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apers\2024\SummerTmd\"/>
    </mc:Choice>
  </mc:AlternateContent>
  <bookViews>
    <workbookView xWindow="0" yWindow="0" windowWidth="21600" windowHeight="9345" activeTab="1"/>
  </bookViews>
  <sheets>
    <sheet name="Диаграмма1" sheetId="3" r:id="rId1"/>
    <sheet name="result (new2911)" sheetId="1" r:id="rId2"/>
    <sheet name="result (остатки)" sheetId="5" r:id="rId3"/>
  </sheets>
  <externalReferences>
    <externalReference r:id="rId4"/>
  </externalReferences>
  <definedNames>
    <definedName name="_xlnm._FilterDatabase" localSheetId="1" hidden="1">'result (new2911)'!$A$1:$U$10740</definedName>
    <definedName name="_xlnm._FilterDatabase" localSheetId="2" hidden="1">'result (остатки)'!$A$1:$X$1371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321" i="1" l="1"/>
  <c r="K15322" i="1"/>
  <c r="K15323" i="1"/>
  <c r="K15324" i="1"/>
  <c r="K15325" i="1"/>
  <c r="K15326" i="1"/>
  <c r="K15327" i="1"/>
  <c r="K15328" i="1"/>
  <c r="K15329" i="1"/>
  <c r="K15330" i="1"/>
  <c r="K15331" i="1"/>
  <c r="K15332" i="1"/>
  <c r="E15331" i="1"/>
  <c r="A1373" i="5"/>
  <c r="F1135" i="5" l="1"/>
  <c r="G1135" i="5" s="1"/>
  <c r="F1124" i="5"/>
  <c r="G1124" i="5" s="1"/>
  <c r="F1123" i="5"/>
  <c r="G1123" i="5" s="1"/>
  <c r="F1122" i="5"/>
  <c r="G1122" i="5" s="1"/>
  <c r="F1093" i="5"/>
  <c r="G1093" i="5" s="1"/>
  <c r="F1125" i="5"/>
  <c r="G1125" i="5" s="1"/>
  <c r="F1059" i="5"/>
  <c r="G1059" i="5" s="1"/>
  <c r="F1058" i="5"/>
  <c r="G1058" i="5" s="1"/>
  <c r="F1363" i="5"/>
  <c r="G1363" i="5" s="1"/>
  <c r="F1362" i="5"/>
  <c r="G1362" i="5" s="1"/>
  <c r="F1361" i="5"/>
  <c r="G1361" i="5" s="1"/>
  <c r="F1360" i="5"/>
  <c r="G1360" i="5" s="1"/>
  <c r="F1359" i="5"/>
  <c r="G1359" i="5" s="1"/>
  <c r="F1358" i="5"/>
  <c r="G1358" i="5" s="1"/>
  <c r="F1357" i="5"/>
  <c r="G1357" i="5" s="1"/>
  <c r="F1356" i="5"/>
  <c r="G1356" i="5" s="1"/>
  <c r="F1355" i="5"/>
  <c r="G1355" i="5" s="1"/>
  <c r="F1354" i="5"/>
  <c r="G1354" i="5" s="1"/>
  <c r="F1353" i="5"/>
  <c r="G1353" i="5" s="1"/>
  <c r="F1352" i="5"/>
  <c r="G1352" i="5" s="1"/>
  <c r="F1351" i="5"/>
  <c r="G1351" i="5" s="1"/>
  <c r="F1350" i="5"/>
  <c r="G1350" i="5" s="1"/>
  <c r="F1349" i="5"/>
  <c r="G1349" i="5" s="1"/>
  <c r="F1348" i="5"/>
  <c r="G1348" i="5" s="1"/>
  <c r="F1347" i="5"/>
  <c r="G1347" i="5" s="1"/>
  <c r="F1346" i="5"/>
  <c r="G1346" i="5" s="1"/>
  <c r="F1345" i="5"/>
  <c r="G1345" i="5" s="1"/>
  <c r="F1344" i="5"/>
  <c r="G1344" i="5" s="1"/>
  <c r="F1343" i="5"/>
  <c r="G1343" i="5" s="1"/>
  <c r="F1342" i="5"/>
  <c r="G1342" i="5" s="1"/>
  <c r="F1341" i="5"/>
  <c r="G1341" i="5" s="1"/>
  <c r="F1340" i="5"/>
  <c r="G1340" i="5" s="1"/>
  <c r="F1339" i="5"/>
  <c r="G1339" i="5" s="1"/>
  <c r="F1338" i="5"/>
  <c r="G1338" i="5" s="1"/>
  <c r="F1337" i="5"/>
  <c r="G1337" i="5" s="1"/>
  <c r="F1336" i="5"/>
  <c r="G1336" i="5" s="1"/>
  <c r="F1335" i="5"/>
  <c r="G1335" i="5" s="1"/>
  <c r="F1334" i="5"/>
  <c r="G1334" i="5" s="1"/>
  <c r="F1333" i="5"/>
  <c r="G1333" i="5" s="1"/>
  <c r="F1332" i="5"/>
  <c r="G1332" i="5" s="1"/>
  <c r="F1331" i="5"/>
  <c r="G1331" i="5" s="1"/>
  <c r="F1330" i="5"/>
  <c r="G1330" i="5" s="1"/>
  <c r="F1329" i="5"/>
  <c r="G1329" i="5" s="1"/>
  <c r="F1328" i="5"/>
  <c r="G1328" i="5" s="1"/>
  <c r="F1327" i="5"/>
  <c r="G1327" i="5" s="1"/>
  <c r="F1326" i="5"/>
  <c r="G1326" i="5" s="1"/>
  <c r="F1325" i="5"/>
  <c r="G1325" i="5" s="1"/>
  <c r="G1324" i="5"/>
  <c r="F1324" i="5"/>
  <c r="F1323" i="5"/>
  <c r="G1323" i="5" s="1"/>
  <c r="F1322" i="5"/>
  <c r="G1322" i="5" s="1"/>
  <c r="F1321" i="5"/>
  <c r="G1321" i="5" s="1"/>
  <c r="F289" i="5"/>
  <c r="G289" i="5" s="1"/>
  <c r="F288" i="5"/>
  <c r="G288" i="5" s="1"/>
  <c r="F1318" i="5"/>
  <c r="G1318" i="5" s="1"/>
  <c r="F1317" i="5"/>
  <c r="G1317" i="5" s="1"/>
  <c r="F287" i="5"/>
  <c r="G287" i="5" s="1"/>
  <c r="F286" i="5"/>
  <c r="G286" i="5" s="1"/>
  <c r="F1314" i="5"/>
  <c r="G1314" i="5" s="1"/>
  <c r="F1313" i="5"/>
  <c r="G1313" i="5" s="1"/>
  <c r="F1312" i="5"/>
  <c r="G1312" i="5" s="1"/>
  <c r="F1311" i="5"/>
  <c r="G1311" i="5" s="1"/>
  <c r="F115" i="5"/>
  <c r="G115" i="5" s="1"/>
  <c r="F1309" i="5"/>
  <c r="G1309" i="5" s="1"/>
  <c r="F1308" i="5"/>
  <c r="G1308" i="5" s="1"/>
  <c r="F105" i="5"/>
  <c r="G105" i="5" s="1"/>
  <c r="F102" i="5"/>
  <c r="G102" i="5" s="1"/>
  <c r="F101" i="5"/>
  <c r="G101" i="5" s="1"/>
  <c r="F100" i="5"/>
  <c r="G100" i="5" s="1"/>
  <c r="F1303" i="5"/>
  <c r="G1303" i="5" s="1"/>
  <c r="F1302" i="5"/>
  <c r="G1302" i="5" s="1"/>
  <c r="F99" i="5"/>
  <c r="G99" i="5" s="1"/>
  <c r="F96" i="5"/>
  <c r="G96" i="5" s="1"/>
  <c r="F95" i="5"/>
  <c r="G95" i="5" s="1"/>
  <c r="F1298" i="5"/>
  <c r="G1298" i="5" s="1"/>
  <c r="F53" i="5"/>
  <c r="G53" i="5" s="1"/>
  <c r="F25" i="5"/>
  <c r="G25" i="5" s="1"/>
  <c r="F1295" i="5"/>
  <c r="G1295" i="5" s="1"/>
  <c r="F1294" i="5"/>
  <c r="G1294" i="5" s="1"/>
  <c r="F1293" i="5"/>
  <c r="G1293" i="5" s="1"/>
  <c r="F1292" i="5"/>
  <c r="G1292" i="5" s="1"/>
  <c r="F1291" i="5"/>
  <c r="G1291" i="5" s="1"/>
  <c r="F1290" i="5"/>
  <c r="G1290" i="5" s="1"/>
  <c r="F20" i="5"/>
  <c r="G20" i="5" s="1"/>
  <c r="F3" i="5"/>
  <c r="G3" i="5" s="1"/>
  <c r="F2" i="5"/>
  <c r="G2" i="5" s="1"/>
  <c r="F1286" i="5"/>
  <c r="G1286" i="5" s="1"/>
  <c r="F1285" i="5"/>
  <c r="G1285" i="5" s="1"/>
  <c r="I1285" i="5" s="1"/>
  <c r="F1284" i="5"/>
  <c r="G1284" i="5" s="1"/>
  <c r="H1284" i="5" s="1"/>
  <c r="F1283" i="5"/>
  <c r="G1283" i="5" s="1"/>
  <c r="I1283" i="5" s="1"/>
  <c r="F1282" i="5"/>
  <c r="G1282" i="5" s="1"/>
  <c r="F1281" i="5"/>
  <c r="G1281" i="5" s="1"/>
  <c r="I1281" i="5" s="1"/>
  <c r="F1280" i="5"/>
  <c r="G1280" i="5" s="1"/>
  <c r="H1280" i="5" s="1"/>
  <c r="F1279" i="5"/>
  <c r="G1279" i="5" s="1"/>
  <c r="I1279" i="5" s="1"/>
  <c r="F1278" i="5"/>
  <c r="G1278" i="5" s="1"/>
  <c r="F1277" i="5"/>
  <c r="G1277" i="5" s="1"/>
  <c r="I1277" i="5" s="1"/>
  <c r="F1276" i="5"/>
  <c r="G1276" i="5" s="1"/>
  <c r="H1276" i="5" s="1"/>
  <c r="F1275" i="5"/>
  <c r="G1275" i="5" s="1"/>
  <c r="I1275" i="5" s="1"/>
  <c r="F1274" i="5"/>
  <c r="G1274" i="5" s="1"/>
  <c r="F1273" i="5"/>
  <c r="G1273" i="5" s="1"/>
  <c r="I1273" i="5" s="1"/>
  <c r="F1272" i="5"/>
  <c r="G1272" i="5" s="1"/>
  <c r="H1272" i="5" s="1"/>
  <c r="F1271" i="5"/>
  <c r="G1271" i="5" s="1"/>
  <c r="I1271" i="5" s="1"/>
  <c r="F1270" i="5"/>
  <c r="G1270" i="5" s="1"/>
  <c r="F1269" i="5"/>
  <c r="G1269" i="5" s="1"/>
  <c r="I1269" i="5" s="1"/>
  <c r="F1268" i="5"/>
  <c r="G1268" i="5" s="1"/>
  <c r="H1268" i="5" s="1"/>
  <c r="F1267" i="5"/>
  <c r="G1267" i="5" s="1"/>
  <c r="I1267" i="5" s="1"/>
  <c r="F1266" i="5"/>
  <c r="G1266" i="5" s="1"/>
  <c r="F1265" i="5"/>
  <c r="G1265" i="5" s="1"/>
  <c r="I1265" i="5" s="1"/>
  <c r="F1264" i="5"/>
  <c r="G1264" i="5" s="1"/>
  <c r="H1264" i="5" s="1"/>
  <c r="F1263" i="5"/>
  <c r="G1263" i="5" s="1"/>
  <c r="I1263" i="5" s="1"/>
  <c r="F1262" i="5"/>
  <c r="G1262" i="5" s="1"/>
  <c r="F1261" i="5"/>
  <c r="G1261" i="5" s="1"/>
  <c r="I1261" i="5" s="1"/>
  <c r="F1260" i="5"/>
  <c r="G1260" i="5" s="1"/>
  <c r="H1260" i="5" s="1"/>
  <c r="F1259" i="5"/>
  <c r="G1259" i="5" s="1"/>
  <c r="I1259" i="5" s="1"/>
  <c r="F1258" i="5"/>
  <c r="G1258" i="5" s="1"/>
  <c r="F1257" i="5"/>
  <c r="G1257" i="5" s="1"/>
  <c r="I1257" i="5" s="1"/>
  <c r="F1256" i="5"/>
  <c r="G1256" i="5" s="1"/>
  <c r="H1256" i="5" s="1"/>
  <c r="F1255" i="5"/>
  <c r="G1255" i="5" s="1"/>
  <c r="I1255" i="5" s="1"/>
  <c r="F1254" i="5"/>
  <c r="G1254" i="5" s="1"/>
  <c r="F1253" i="5"/>
  <c r="G1253" i="5" s="1"/>
  <c r="I1253" i="5" s="1"/>
  <c r="F1252" i="5"/>
  <c r="G1252" i="5" s="1"/>
  <c r="H1252" i="5" s="1"/>
  <c r="F1251" i="5"/>
  <c r="G1251" i="5" s="1"/>
  <c r="I1251" i="5" s="1"/>
  <c r="F1250" i="5"/>
  <c r="G1250" i="5" s="1"/>
  <c r="H1250" i="5" s="1"/>
  <c r="F1249" i="5"/>
  <c r="G1249" i="5" s="1"/>
  <c r="F1248" i="5"/>
  <c r="G1248" i="5" s="1"/>
  <c r="H1248" i="5" s="1"/>
  <c r="F1247" i="5"/>
  <c r="G1247" i="5" s="1"/>
  <c r="F1246" i="5"/>
  <c r="G1246" i="5" s="1"/>
  <c r="H1246" i="5" s="1"/>
  <c r="F1245" i="5"/>
  <c r="G1245" i="5" s="1"/>
  <c r="F1244" i="5"/>
  <c r="G1244" i="5" s="1"/>
  <c r="I1244" i="5" s="1"/>
  <c r="F1243" i="5"/>
  <c r="G1243" i="5" s="1"/>
  <c r="I1243" i="5" s="1"/>
  <c r="F1242" i="5"/>
  <c r="G1242" i="5" s="1"/>
  <c r="H1242" i="5" s="1"/>
  <c r="F1241" i="5"/>
  <c r="G1241" i="5" s="1"/>
  <c r="F1240" i="5"/>
  <c r="G1240" i="5" s="1"/>
  <c r="H1240" i="5" s="1"/>
  <c r="F1239" i="5"/>
  <c r="G1239" i="5" s="1"/>
  <c r="F1238" i="5"/>
  <c r="G1238" i="5" s="1"/>
  <c r="H1238" i="5" s="1"/>
  <c r="F1237" i="5"/>
  <c r="G1237" i="5" s="1"/>
  <c r="F1236" i="5"/>
  <c r="G1236" i="5" s="1"/>
  <c r="I1236" i="5" s="1"/>
  <c r="F1235" i="5"/>
  <c r="G1235" i="5" s="1"/>
  <c r="I1235" i="5" s="1"/>
  <c r="I1234" i="5"/>
  <c r="F1234" i="5"/>
  <c r="G1234" i="5" s="1"/>
  <c r="H1234" i="5" s="1"/>
  <c r="F1233" i="5"/>
  <c r="G1233" i="5" s="1"/>
  <c r="F1232" i="5"/>
  <c r="G1232" i="5" s="1"/>
  <c r="H1232" i="5" s="1"/>
  <c r="F1231" i="5"/>
  <c r="G1231" i="5" s="1"/>
  <c r="F1230" i="5"/>
  <c r="G1230" i="5" s="1"/>
  <c r="H1230" i="5" s="1"/>
  <c r="F1229" i="5"/>
  <c r="G1229" i="5" s="1"/>
  <c r="F1228" i="5"/>
  <c r="G1228" i="5" s="1"/>
  <c r="I1228" i="5" s="1"/>
  <c r="F1227" i="5"/>
  <c r="G1227" i="5" s="1"/>
  <c r="I1227" i="5" s="1"/>
  <c r="F1226" i="5"/>
  <c r="G1226" i="5" s="1"/>
  <c r="H1226" i="5" s="1"/>
  <c r="F1225" i="5"/>
  <c r="G1225" i="5" s="1"/>
  <c r="F1224" i="5"/>
  <c r="G1224" i="5" s="1"/>
  <c r="H1224" i="5" s="1"/>
  <c r="F1223" i="5"/>
  <c r="G1223" i="5" s="1"/>
  <c r="F1222" i="5"/>
  <c r="G1222" i="5" s="1"/>
  <c r="H1222" i="5" s="1"/>
  <c r="F1221" i="5"/>
  <c r="G1221" i="5" s="1"/>
  <c r="F1220" i="5"/>
  <c r="G1220" i="5" s="1"/>
  <c r="I1220" i="5" s="1"/>
  <c r="F1219" i="5"/>
  <c r="G1219" i="5" s="1"/>
  <c r="I1219" i="5" s="1"/>
  <c r="F1218" i="5"/>
  <c r="G1218" i="5" s="1"/>
  <c r="H1218" i="5" s="1"/>
  <c r="F1217" i="5"/>
  <c r="G1217" i="5" s="1"/>
  <c r="F1216" i="5"/>
  <c r="G1216" i="5" s="1"/>
  <c r="H1216" i="5" s="1"/>
  <c r="F1215" i="5"/>
  <c r="G1215" i="5" s="1"/>
  <c r="F1214" i="5"/>
  <c r="G1214" i="5" s="1"/>
  <c r="H1214" i="5" s="1"/>
  <c r="F1213" i="5"/>
  <c r="G1213" i="5" s="1"/>
  <c r="F1212" i="5"/>
  <c r="G1212" i="5" s="1"/>
  <c r="I1212" i="5" s="1"/>
  <c r="F1211" i="5"/>
  <c r="G1211" i="5" s="1"/>
  <c r="I1211" i="5" s="1"/>
  <c r="F1210" i="5"/>
  <c r="G1210" i="5" s="1"/>
  <c r="H1210" i="5" s="1"/>
  <c r="F1209" i="5"/>
  <c r="G1209" i="5" s="1"/>
  <c r="F1208" i="5"/>
  <c r="G1208" i="5" s="1"/>
  <c r="H1208" i="5" s="1"/>
  <c r="F1207" i="5"/>
  <c r="G1207" i="5" s="1"/>
  <c r="F1206" i="5"/>
  <c r="G1206" i="5" s="1"/>
  <c r="H1206" i="5" s="1"/>
  <c r="F1205" i="5"/>
  <c r="G1205" i="5" s="1"/>
  <c r="F1204" i="5"/>
  <c r="G1204" i="5" s="1"/>
  <c r="I1204" i="5" s="1"/>
  <c r="F1203" i="5"/>
  <c r="G1203" i="5" s="1"/>
  <c r="I1203" i="5" s="1"/>
  <c r="F1202" i="5"/>
  <c r="G1202" i="5" s="1"/>
  <c r="H1202" i="5" s="1"/>
  <c r="F1201" i="5"/>
  <c r="G1201" i="5" s="1"/>
  <c r="F1200" i="5"/>
  <c r="G1200" i="5" s="1"/>
  <c r="H1200" i="5" s="1"/>
  <c r="F1199" i="5"/>
  <c r="G1199" i="5" s="1"/>
  <c r="F1198" i="5"/>
  <c r="G1198" i="5" s="1"/>
  <c r="H1198" i="5" s="1"/>
  <c r="F1197" i="5"/>
  <c r="G1197" i="5" s="1"/>
  <c r="H1196" i="5"/>
  <c r="F1196" i="5"/>
  <c r="G1196" i="5" s="1"/>
  <c r="I1196" i="5" s="1"/>
  <c r="F1195" i="5"/>
  <c r="G1195" i="5" s="1"/>
  <c r="I1195" i="5" s="1"/>
  <c r="F1194" i="5"/>
  <c r="G1194" i="5" s="1"/>
  <c r="H1194" i="5" s="1"/>
  <c r="F1193" i="5"/>
  <c r="G1193" i="5" s="1"/>
  <c r="F1192" i="5"/>
  <c r="G1192" i="5" s="1"/>
  <c r="H1192" i="5" s="1"/>
  <c r="F1191" i="5"/>
  <c r="G1191" i="5" s="1"/>
  <c r="F1190" i="5"/>
  <c r="G1190" i="5" s="1"/>
  <c r="H1190" i="5" s="1"/>
  <c r="F1189" i="5"/>
  <c r="G1189" i="5" s="1"/>
  <c r="F1188" i="5"/>
  <c r="G1188" i="5" s="1"/>
  <c r="I1188" i="5" s="1"/>
  <c r="F1187" i="5"/>
  <c r="G1187" i="5" s="1"/>
  <c r="I1187" i="5" s="1"/>
  <c r="F15" i="5"/>
  <c r="H15" i="5" s="1"/>
  <c r="F1185" i="5"/>
  <c r="G1185" i="5" s="1"/>
  <c r="F1184" i="5"/>
  <c r="G1184" i="5" s="1"/>
  <c r="H1184" i="5" s="1"/>
  <c r="F1183" i="5"/>
  <c r="G1183" i="5" s="1"/>
  <c r="F1182" i="5"/>
  <c r="G1182" i="5" s="1"/>
  <c r="H1182" i="5" s="1"/>
  <c r="F1181" i="5"/>
  <c r="G1181" i="5" s="1"/>
  <c r="F1180" i="5"/>
  <c r="G1180" i="5" s="1"/>
  <c r="I1180" i="5" s="1"/>
  <c r="F1179" i="5"/>
  <c r="G1179" i="5" s="1"/>
  <c r="I1179" i="5" s="1"/>
  <c r="F1178" i="5"/>
  <c r="G1178" i="5" s="1"/>
  <c r="H1178" i="5" s="1"/>
  <c r="F1177" i="5"/>
  <c r="G1177" i="5" s="1"/>
  <c r="F1176" i="5"/>
  <c r="G1176" i="5" s="1"/>
  <c r="H1176" i="5" s="1"/>
  <c r="F1175" i="5"/>
  <c r="G1175" i="5" s="1"/>
  <c r="F1174" i="5"/>
  <c r="G1174" i="5" s="1"/>
  <c r="H1174" i="5" s="1"/>
  <c r="F1173" i="5"/>
  <c r="G1173" i="5" s="1"/>
  <c r="F1172" i="5"/>
  <c r="G1172" i="5" s="1"/>
  <c r="I1172" i="5" s="1"/>
  <c r="F1171" i="5"/>
  <c r="G1171" i="5" s="1"/>
  <c r="I1171" i="5" s="1"/>
  <c r="F1170" i="5"/>
  <c r="G1170" i="5" s="1"/>
  <c r="H1170" i="5" s="1"/>
  <c r="F1169" i="5"/>
  <c r="G1169" i="5" s="1"/>
  <c r="F1168" i="5"/>
  <c r="G1168" i="5" s="1"/>
  <c r="H1168" i="5" s="1"/>
  <c r="F1167" i="5"/>
  <c r="G1167" i="5" s="1"/>
  <c r="F1166" i="5"/>
  <c r="G1166" i="5" s="1"/>
  <c r="H1166" i="5" s="1"/>
  <c r="F1165" i="5"/>
  <c r="G1165" i="5" s="1"/>
  <c r="F1164" i="5"/>
  <c r="G1164" i="5" s="1"/>
  <c r="F1163" i="5"/>
  <c r="G1163" i="5" s="1"/>
  <c r="I1163" i="5" s="1"/>
  <c r="F82" i="5"/>
  <c r="G82" i="5" s="1"/>
  <c r="F60" i="5"/>
  <c r="G60" i="5" s="1"/>
  <c r="I60" i="5" s="1"/>
  <c r="F1160" i="5"/>
  <c r="G1160" i="5" s="1"/>
  <c r="H1160" i="5" s="1"/>
  <c r="F1159" i="5"/>
  <c r="G1159" i="5" s="1"/>
  <c r="I1159" i="5" s="1"/>
  <c r="F1158" i="5"/>
  <c r="G1158" i="5" s="1"/>
  <c r="F1157" i="5"/>
  <c r="G1157" i="5" s="1"/>
  <c r="H1157" i="5" s="1"/>
  <c r="F331" i="5"/>
  <c r="G331" i="5" s="1"/>
  <c r="F1155" i="5"/>
  <c r="G1155" i="5" s="1"/>
  <c r="F581" i="5"/>
  <c r="G581" i="5" s="1"/>
  <c r="F1153" i="5"/>
  <c r="G1153" i="5" s="1"/>
  <c r="F1152" i="5"/>
  <c r="G1152" i="5" s="1"/>
  <c r="F1151" i="5"/>
  <c r="G1151" i="5" s="1"/>
  <c r="F1150" i="5"/>
  <c r="G1150" i="5" s="1"/>
  <c r="F1149" i="5"/>
  <c r="G1149" i="5" s="1"/>
  <c r="F1148" i="5"/>
  <c r="G1148" i="5" s="1"/>
  <c r="F1147" i="5"/>
  <c r="G1147" i="5" s="1"/>
  <c r="F1146" i="5"/>
  <c r="G1146" i="5" s="1"/>
  <c r="F1145" i="5"/>
  <c r="G1145" i="5" s="1"/>
  <c r="F1144" i="5"/>
  <c r="G1144" i="5" s="1"/>
  <c r="F1143" i="5"/>
  <c r="G1143" i="5" s="1"/>
  <c r="F1142" i="5"/>
  <c r="G1142" i="5" s="1"/>
  <c r="F1141" i="5"/>
  <c r="G1141" i="5" s="1"/>
  <c r="F1140" i="5"/>
  <c r="G1140" i="5" s="1"/>
  <c r="F1139" i="5"/>
  <c r="G1139" i="5" s="1"/>
  <c r="F1138" i="5"/>
  <c r="G1138" i="5" s="1"/>
  <c r="F398" i="5"/>
  <c r="G398" i="5" s="1"/>
  <c r="F446" i="5"/>
  <c r="G446" i="5" s="1"/>
  <c r="F116" i="5"/>
  <c r="G116" i="5" s="1"/>
  <c r="F1134" i="5"/>
  <c r="G1134" i="5" s="1"/>
  <c r="F1133" i="5"/>
  <c r="G1133" i="5" s="1"/>
  <c r="F1132" i="5"/>
  <c r="G1132" i="5" s="1"/>
  <c r="F1131" i="5"/>
  <c r="G1131" i="5" s="1"/>
  <c r="F1130" i="5"/>
  <c r="G1130" i="5" s="1"/>
  <c r="F1129" i="5"/>
  <c r="G1129" i="5" s="1"/>
  <c r="F1128" i="5"/>
  <c r="G1128" i="5" s="1"/>
  <c r="F1127" i="5"/>
  <c r="G1127" i="5" s="1"/>
  <c r="F1126" i="5"/>
  <c r="G1126" i="5" s="1"/>
  <c r="F1014" i="5"/>
  <c r="G1014" i="5" s="1"/>
  <c r="F1017" i="5"/>
  <c r="G1017" i="5" s="1"/>
  <c r="F348" i="5"/>
  <c r="G348" i="5" s="1"/>
  <c r="F388" i="5"/>
  <c r="G388" i="5" s="1"/>
  <c r="F1121" i="5"/>
  <c r="G1121" i="5" s="1"/>
  <c r="F1120" i="5"/>
  <c r="G1120" i="5" s="1"/>
  <c r="F1119" i="5"/>
  <c r="G1119" i="5" s="1"/>
  <c r="F1118" i="5"/>
  <c r="G1118" i="5" s="1"/>
  <c r="F1117" i="5"/>
  <c r="G1117" i="5" s="1"/>
  <c r="F1116" i="5"/>
  <c r="G1116" i="5" s="1"/>
  <c r="F1115" i="5"/>
  <c r="G1115" i="5" s="1"/>
  <c r="F1114" i="5"/>
  <c r="G1114" i="5" s="1"/>
  <c r="F1113" i="5"/>
  <c r="G1113" i="5" s="1"/>
  <c r="F1112" i="5"/>
  <c r="G1112" i="5" s="1"/>
  <c r="F1111" i="5"/>
  <c r="G1111" i="5" s="1"/>
  <c r="F1110" i="5"/>
  <c r="G1110" i="5" s="1"/>
  <c r="F1109" i="5"/>
  <c r="G1109" i="5" s="1"/>
  <c r="F1108" i="5"/>
  <c r="G1108" i="5" s="1"/>
  <c r="F1107" i="5"/>
  <c r="G1107" i="5" s="1"/>
  <c r="F1106" i="5"/>
  <c r="G1106" i="5" s="1"/>
  <c r="F1105" i="5"/>
  <c r="G1105" i="5" s="1"/>
  <c r="F1104" i="5"/>
  <c r="G1104" i="5" s="1"/>
  <c r="F1103" i="5"/>
  <c r="G1103" i="5" s="1"/>
  <c r="F1102" i="5"/>
  <c r="G1102" i="5" s="1"/>
  <c r="F1101" i="5"/>
  <c r="G1101" i="5" s="1"/>
  <c r="F1100" i="5"/>
  <c r="G1100" i="5" s="1"/>
  <c r="F1099" i="5"/>
  <c r="G1099" i="5" s="1"/>
  <c r="F1098" i="5"/>
  <c r="G1098" i="5" s="1"/>
  <c r="F1097" i="5"/>
  <c r="G1097" i="5" s="1"/>
  <c r="F1096" i="5"/>
  <c r="G1096" i="5" s="1"/>
  <c r="F1095" i="5"/>
  <c r="G1095" i="5" s="1"/>
  <c r="F1094" i="5"/>
  <c r="G1094" i="5" s="1"/>
  <c r="F83" i="5"/>
  <c r="I1092" i="5"/>
  <c r="H1092" i="5"/>
  <c r="F1092" i="5"/>
  <c r="I1091" i="5"/>
  <c r="H1091" i="5"/>
  <c r="F1091" i="5"/>
  <c r="I1090" i="5"/>
  <c r="H1090" i="5"/>
  <c r="F1090" i="5"/>
  <c r="I1089" i="5"/>
  <c r="H1089" i="5"/>
  <c r="F1089" i="5"/>
  <c r="I1088" i="5"/>
  <c r="H1088" i="5"/>
  <c r="F1088" i="5"/>
  <c r="I1087" i="5"/>
  <c r="H1087" i="5"/>
  <c r="F1087" i="5"/>
  <c r="I1086" i="5"/>
  <c r="H1086" i="5"/>
  <c r="F1086" i="5"/>
  <c r="I1085" i="5"/>
  <c r="H1085" i="5"/>
  <c r="F1085" i="5"/>
  <c r="I1084" i="5"/>
  <c r="H1084" i="5"/>
  <c r="F1084" i="5"/>
  <c r="I1083" i="5"/>
  <c r="H1083" i="5"/>
  <c r="F1083" i="5"/>
  <c r="I1082" i="5"/>
  <c r="H1082" i="5"/>
  <c r="F1082" i="5"/>
  <c r="I1081" i="5"/>
  <c r="H1081" i="5"/>
  <c r="F1081" i="5"/>
  <c r="I1080" i="5"/>
  <c r="H1080" i="5"/>
  <c r="F1080" i="5"/>
  <c r="I1079" i="5"/>
  <c r="H1079" i="5"/>
  <c r="F1079" i="5"/>
  <c r="I1078" i="5"/>
  <c r="H1078" i="5"/>
  <c r="F1078" i="5"/>
  <c r="I1077" i="5"/>
  <c r="H1077" i="5"/>
  <c r="F1077" i="5"/>
  <c r="I1076" i="5"/>
  <c r="H1076" i="5"/>
  <c r="F1076" i="5"/>
  <c r="I1075" i="5"/>
  <c r="H1075" i="5"/>
  <c r="F1075" i="5"/>
  <c r="I1074" i="5"/>
  <c r="H1074" i="5"/>
  <c r="F1074" i="5"/>
  <c r="F1073" i="5"/>
  <c r="G1073" i="5" s="1"/>
  <c r="I1073" i="5" s="1"/>
  <c r="F1072" i="5"/>
  <c r="G1072" i="5" s="1"/>
  <c r="F1071" i="5"/>
  <c r="G1071" i="5" s="1"/>
  <c r="I1071" i="5" s="1"/>
  <c r="F1070" i="5"/>
  <c r="G1070" i="5" s="1"/>
  <c r="F1069" i="5"/>
  <c r="G1069" i="5" s="1"/>
  <c r="I1069" i="5" s="1"/>
  <c r="F1068" i="5"/>
  <c r="G1068" i="5" s="1"/>
  <c r="F1067" i="5"/>
  <c r="G1067" i="5" s="1"/>
  <c r="F1066" i="5"/>
  <c r="G1066" i="5" s="1"/>
  <c r="F1065" i="5"/>
  <c r="G1065" i="5" s="1"/>
  <c r="F1064" i="5"/>
  <c r="G1064" i="5" s="1"/>
  <c r="F1063" i="5"/>
  <c r="G1063" i="5" s="1"/>
  <c r="F1062" i="5"/>
  <c r="G1062" i="5" s="1"/>
  <c r="F1061" i="5"/>
  <c r="G1061" i="5" s="1"/>
  <c r="F1060" i="5"/>
  <c r="G1060" i="5" s="1"/>
  <c r="F24" i="5"/>
  <c r="G24" i="5" s="1"/>
  <c r="F21" i="5"/>
  <c r="G21" i="5" s="1"/>
  <c r="F1057" i="5"/>
  <c r="G1057" i="5" s="1"/>
  <c r="F1056" i="5"/>
  <c r="G1056" i="5" s="1"/>
  <c r="F1055" i="5"/>
  <c r="G1055" i="5" s="1"/>
  <c r="F1054" i="5"/>
  <c r="G1054" i="5" s="1"/>
  <c r="F1053" i="5"/>
  <c r="G1053" i="5" s="1"/>
  <c r="I1053" i="5" s="1"/>
  <c r="F1052" i="5"/>
  <c r="G1052" i="5" s="1"/>
  <c r="F1051" i="5"/>
  <c r="G1051" i="5" s="1"/>
  <c r="F1050" i="5"/>
  <c r="G1050" i="5" s="1"/>
  <c r="F1049" i="5"/>
  <c r="G1049" i="5" s="1"/>
  <c r="F1048" i="5"/>
  <c r="G1048" i="5" s="1"/>
  <c r="F1047" i="5"/>
  <c r="G1047" i="5" s="1"/>
  <c r="F397" i="5"/>
  <c r="G397" i="5" s="1"/>
  <c r="F391" i="5"/>
  <c r="G391" i="5" s="1"/>
  <c r="I391" i="5" s="1"/>
  <c r="F1044" i="5"/>
  <c r="G1044" i="5" s="1"/>
  <c r="F1043" i="5"/>
  <c r="G1043" i="5" s="1"/>
  <c r="F1042" i="5"/>
  <c r="G1042" i="5" s="1"/>
  <c r="F1041" i="5"/>
  <c r="G1041" i="5" s="1"/>
  <c r="I1041" i="5" s="1"/>
  <c r="F1040" i="5"/>
  <c r="G1040" i="5" s="1"/>
  <c r="G1039" i="5"/>
  <c r="I1039" i="5" s="1"/>
  <c r="F1039" i="5"/>
  <c r="F1038" i="5"/>
  <c r="G1038" i="5" s="1"/>
  <c r="F1037" i="5"/>
  <c r="G1037" i="5" s="1"/>
  <c r="I1037" i="5" s="1"/>
  <c r="F1036" i="5"/>
  <c r="G1036" i="5" s="1"/>
  <c r="F1035" i="5"/>
  <c r="G1035" i="5" s="1"/>
  <c r="F1034" i="5"/>
  <c r="G1034" i="5" s="1"/>
  <c r="F1033" i="5"/>
  <c r="G1033" i="5" s="1"/>
  <c r="F1032" i="5"/>
  <c r="G1032" i="5" s="1"/>
  <c r="F1031" i="5"/>
  <c r="G1031" i="5" s="1"/>
  <c r="I1031" i="5" s="1"/>
  <c r="F1030" i="5"/>
  <c r="G1030" i="5" s="1"/>
  <c r="F1029" i="5"/>
  <c r="G1029" i="5" s="1"/>
  <c r="F1028" i="5"/>
  <c r="G1028" i="5" s="1"/>
  <c r="F1027" i="5"/>
  <c r="G1027" i="5" s="1"/>
  <c r="F1026" i="5"/>
  <c r="G1026" i="5" s="1"/>
  <c r="F1025" i="5"/>
  <c r="G1025" i="5" s="1"/>
  <c r="F1024" i="5"/>
  <c r="G1024" i="5" s="1"/>
  <c r="F1023" i="5"/>
  <c r="G1023" i="5" s="1"/>
  <c r="F262" i="5"/>
  <c r="G262" i="5" s="1"/>
  <c r="F1021" i="5"/>
  <c r="G1021" i="5" s="1"/>
  <c r="I1021" i="5" s="1"/>
  <c r="F1020" i="5"/>
  <c r="G1020" i="5" s="1"/>
  <c r="F1019" i="5"/>
  <c r="G1019" i="5" s="1"/>
  <c r="G261" i="5"/>
  <c r="F261" i="5"/>
  <c r="F259" i="5"/>
  <c r="G259" i="5" s="1"/>
  <c r="F258" i="5"/>
  <c r="G258" i="5" s="1"/>
  <c r="F1015" i="5"/>
  <c r="G1015" i="5" s="1"/>
  <c r="F257" i="5"/>
  <c r="G257" i="5" s="1"/>
  <c r="F256" i="5"/>
  <c r="G256" i="5" s="1"/>
  <c r="I256" i="5" s="1"/>
  <c r="F253" i="5"/>
  <c r="G253" i="5" s="1"/>
  <c r="G1011" i="5"/>
  <c r="F1011" i="5"/>
  <c r="F1010" i="5"/>
  <c r="G1010" i="5" s="1"/>
  <c r="F252" i="5"/>
  <c r="G252" i="5" s="1"/>
  <c r="I252" i="5" s="1"/>
  <c r="F251" i="5"/>
  <c r="G251" i="5" s="1"/>
  <c r="F250" i="5"/>
  <c r="G250" i="5" s="1"/>
  <c r="I250" i="5" s="1"/>
  <c r="F276" i="5"/>
  <c r="G276" i="5" s="1"/>
  <c r="F1005" i="5"/>
  <c r="G1005" i="5" s="1"/>
  <c r="I1005" i="5" s="1"/>
  <c r="F1004" i="5"/>
  <c r="G1004" i="5" s="1"/>
  <c r="F1003" i="5"/>
  <c r="G1003" i="5" s="1"/>
  <c r="F274" i="5"/>
  <c r="G274" i="5" s="1"/>
  <c r="F273" i="5"/>
  <c r="G273" i="5" s="1"/>
  <c r="F272" i="5"/>
  <c r="G272" i="5" s="1"/>
  <c r="F999" i="5"/>
  <c r="G999" i="5" s="1"/>
  <c r="F271" i="5"/>
  <c r="G271" i="5" s="1"/>
  <c r="I271" i="5" s="1"/>
  <c r="F270" i="5"/>
  <c r="G270" i="5" s="1"/>
  <c r="F269" i="5"/>
  <c r="G269" i="5" s="1"/>
  <c r="F995" i="5"/>
  <c r="G995" i="5" s="1"/>
  <c r="F994" i="5"/>
  <c r="G994" i="5" s="1"/>
  <c r="I994" i="5" s="1"/>
  <c r="F266" i="5"/>
  <c r="G266" i="5" s="1"/>
  <c r="F265" i="5"/>
  <c r="G265" i="5" s="1"/>
  <c r="F264" i="5"/>
  <c r="G264" i="5" s="1"/>
  <c r="I264" i="5" s="1"/>
  <c r="F990" i="5"/>
  <c r="G990" i="5" s="1"/>
  <c r="F989" i="5"/>
  <c r="G989" i="5" s="1"/>
  <c r="F988" i="5"/>
  <c r="G988" i="5" s="1"/>
  <c r="F987" i="5"/>
  <c r="G987" i="5" s="1"/>
  <c r="F986" i="5"/>
  <c r="G986" i="5" s="1"/>
  <c r="F985" i="5"/>
  <c r="G985" i="5" s="1"/>
  <c r="I985" i="5" s="1"/>
  <c r="F984" i="5"/>
  <c r="G984" i="5" s="1"/>
  <c r="F983" i="5"/>
  <c r="G983" i="5" s="1"/>
  <c r="I983" i="5" s="1"/>
  <c r="F982" i="5"/>
  <c r="G982" i="5" s="1"/>
  <c r="I982" i="5" s="1"/>
  <c r="F981" i="5"/>
  <c r="G981" i="5" s="1"/>
  <c r="I981" i="5" s="1"/>
  <c r="F980" i="5"/>
  <c r="G980" i="5" s="1"/>
  <c r="F979" i="5"/>
  <c r="G979" i="5" s="1"/>
  <c r="F978" i="5"/>
  <c r="G978" i="5" s="1"/>
  <c r="F977" i="5"/>
  <c r="G977" i="5" s="1"/>
  <c r="F976" i="5"/>
  <c r="G976" i="5" s="1"/>
  <c r="H976" i="5" s="1"/>
  <c r="F975" i="5"/>
  <c r="G975" i="5" s="1"/>
  <c r="F974" i="5"/>
  <c r="G974" i="5" s="1"/>
  <c r="I974" i="5" s="1"/>
  <c r="F973" i="5"/>
  <c r="G973" i="5" s="1"/>
  <c r="F972" i="5"/>
  <c r="G972" i="5" s="1"/>
  <c r="I972" i="5" s="1"/>
  <c r="F971" i="5"/>
  <c r="G971" i="5" s="1"/>
  <c r="F970" i="5"/>
  <c r="G970" i="5" s="1"/>
  <c r="I970" i="5" s="1"/>
  <c r="F969" i="5"/>
  <c r="G969" i="5" s="1"/>
  <c r="F968" i="5"/>
  <c r="G968" i="5" s="1"/>
  <c r="I968" i="5" s="1"/>
  <c r="F967" i="5"/>
  <c r="G967" i="5" s="1"/>
  <c r="F966" i="5"/>
  <c r="G966" i="5" s="1"/>
  <c r="I966" i="5" s="1"/>
  <c r="F965" i="5"/>
  <c r="G965" i="5" s="1"/>
  <c r="I965" i="5" s="1"/>
  <c r="F964" i="5"/>
  <c r="G964" i="5" s="1"/>
  <c r="I964" i="5" s="1"/>
  <c r="F963" i="5"/>
  <c r="G963" i="5" s="1"/>
  <c r="F962" i="5"/>
  <c r="G962" i="5" s="1"/>
  <c r="I962" i="5" s="1"/>
  <c r="F961" i="5"/>
  <c r="G961" i="5" s="1"/>
  <c r="I961" i="5" s="1"/>
  <c r="F960" i="5"/>
  <c r="G960" i="5" s="1"/>
  <c r="F959" i="5"/>
  <c r="G959" i="5" s="1"/>
  <c r="F958" i="5"/>
  <c r="G958" i="5" s="1"/>
  <c r="F957" i="5"/>
  <c r="G957" i="5" s="1"/>
  <c r="H957" i="5" s="1"/>
  <c r="F956" i="5"/>
  <c r="G956" i="5" s="1"/>
  <c r="I956" i="5" s="1"/>
  <c r="F955" i="5"/>
  <c r="G955" i="5" s="1"/>
  <c r="F954" i="5"/>
  <c r="G954" i="5" s="1"/>
  <c r="I954" i="5" s="1"/>
  <c r="F953" i="5"/>
  <c r="G953" i="5" s="1"/>
  <c r="F952" i="5"/>
  <c r="G952" i="5" s="1"/>
  <c r="I952" i="5" s="1"/>
  <c r="F951" i="5"/>
  <c r="G951" i="5" s="1"/>
  <c r="I950" i="5"/>
  <c r="F950" i="5"/>
  <c r="G950" i="5" s="1"/>
  <c r="H950" i="5" s="1"/>
  <c r="F949" i="5"/>
  <c r="G949" i="5" s="1"/>
  <c r="I949" i="5" s="1"/>
  <c r="F948" i="5"/>
  <c r="G948" i="5" s="1"/>
  <c r="I948" i="5" s="1"/>
  <c r="F947" i="5"/>
  <c r="G947" i="5" s="1"/>
  <c r="F946" i="5"/>
  <c r="G946" i="5" s="1"/>
  <c r="I946" i="5" s="1"/>
  <c r="F945" i="5"/>
  <c r="G945" i="5" s="1"/>
  <c r="I945" i="5" s="1"/>
  <c r="F622" i="5"/>
  <c r="G622" i="5" s="1"/>
  <c r="F621" i="5"/>
  <c r="G621" i="5" s="1"/>
  <c r="F620" i="5"/>
  <c r="G620" i="5" s="1"/>
  <c r="I629" i="5"/>
  <c r="F629" i="5"/>
  <c r="G629" i="5" s="1"/>
  <c r="H629" i="5" s="1"/>
  <c r="F628" i="5"/>
  <c r="G628" i="5" s="1"/>
  <c r="I628" i="5" s="1"/>
  <c r="F627" i="5"/>
  <c r="G627" i="5" s="1"/>
  <c r="F565" i="5"/>
  <c r="G565" i="5" s="1"/>
  <c r="F564" i="5"/>
  <c r="G564" i="5" s="1"/>
  <c r="F563" i="5"/>
  <c r="G563" i="5" s="1"/>
  <c r="I563" i="5" s="1"/>
  <c r="F598" i="5"/>
  <c r="G598" i="5" s="1"/>
  <c r="F597" i="5"/>
  <c r="G597" i="5" s="1"/>
  <c r="I597" i="5" s="1"/>
  <c r="F582" i="5"/>
  <c r="G582" i="5" s="1"/>
  <c r="I582" i="5" s="1"/>
  <c r="F932" i="5"/>
  <c r="G932" i="5" s="1"/>
  <c r="I932" i="5" s="1"/>
  <c r="F931" i="5"/>
  <c r="G931" i="5" s="1"/>
  <c r="F930" i="5"/>
  <c r="G930" i="5" s="1"/>
  <c r="I930" i="5" s="1"/>
  <c r="F929" i="5"/>
  <c r="G929" i="5" s="1"/>
  <c r="F928" i="5"/>
  <c r="G928" i="5" s="1"/>
  <c r="I928" i="5" s="1"/>
  <c r="F927" i="5"/>
  <c r="G927" i="5" s="1"/>
  <c r="F926" i="5"/>
  <c r="G926" i="5" s="1"/>
  <c r="I926" i="5" s="1"/>
  <c r="F925" i="5"/>
  <c r="G925" i="5" s="1"/>
  <c r="I925" i="5" s="1"/>
  <c r="F924" i="5"/>
  <c r="G924" i="5" s="1"/>
  <c r="I924" i="5" s="1"/>
  <c r="F923" i="5"/>
  <c r="G923" i="5" s="1"/>
  <c r="F922" i="5"/>
  <c r="G922" i="5" s="1"/>
  <c r="I922" i="5" s="1"/>
  <c r="F921" i="5"/>
  <c r="G921" i="5" s="1"/>
  <c r="F920" i="5"/>
  <c r="G920" i="5" s="1"/>
  <c r="I920" i="5" s="1"/>
  <c r="F919" i="5"/>
  <c r="G919" i="5" s="1"/>
  <c r="I918" i="5"/>
  <c r="H918" i="5"/>
  <c r="F918" i="5"/>
  <c r="I917" i="5"/>
  <c r="H917" i="5"/>
  <c r="F917" i="5"/>
  <c r="F1013" i="5"/>
  <c r="G1013" i="5" s="1"/>
  <c r="F1016" i="5"/>
  <c r="G1016" i="5" s="1"/>
  <c r="F914" i="5"/>
  <c r="G914" i="5" s="1"/>
  <c r="F913" i="5"/>
  <c r="G913" i="5" s="1"/>
  <c r="F912" i="5"/>
  <c r="G912" i="5" s="1"/>
  <c r="F911" i="5"/>
  <c r="G911" i="5" s="1"/>
  <c r="F92" i="5"/>
  <c r="G92" i="5" s="1"/>
  <c r="F909" i="5"/>
  <c r="G909" i="5" s="1"/>
  <c r="F294" i="5"/>
  <c r="G294" i="5" s="1"/>
  <c r="F907" i="5"/>
  <c r="G907" i="5" s="1"/>
  <c r="F906" i="5"/>
  <c r="G906" i="5" s="1"/>
  <c r="F905" i="5"/>
  <c r="G905" i="5" s="1"/>
  <c r="F904" i="5"/>
  <c r="G904" i="5" s="1"/>
  <c r="F903" i="5"/>
  <c r="G903" i="5" s="1"/>
  <c r="F902" i="5"/>
  <c r="G902" i="5" s="1"/>
  <c r="F118" i="5"/>
  <c r="G118" i="5" s="1"/>
  <c r="F900" i="5"/>
  <c r="G900" i="5" s="1"/>
  <c r="F899" i="5"/>
  <c r="G899" i="5" s="1"/>
  <c r="F898" i="5"/>
  <c r="G898" i="5" s="1"/>
  <c r="F897" i="5"/>
  <c r="G897" i="5" s="1"/>
  <c r="F896" i="5"/>
  <c r="G896" i="5" s="1"/>
  <c r="F895" i="5"/>
  <c r="G895" i="5" s="1"/>
  <c r="F894" i="5"/>
  <c r="G894" i="5" s="1"/>
  <c r="F893" i="5"/>
  <c r="G893" i="5" s="1"/>
  <c r="F892" i="5"/>
  <c r="G892" i="5" s="1"/>
  <c r="F891" i="5"/>
  <c r="G891" i="5" s="1"/>
  <c r="F890" i="5"/>
  <c r="G890" i="5" s="1"/>
  <c r="F889" i="5"/>
  <c r="G889" i="5" s="1"/>
  <c r="F888" i="5"/>
  <c r="G888" i="5" s="1"/>
  <c r="F887" i="5"/>
  <c r="G887" i="5" s="1"/>
  <c r="F886" i="5"/>
  <c r="G886" i="5" s="1"/>
  <c r="F885" i="5"/>
  <c r="G885" i="5" s="1"/>
  <c r="F884" i="5"/>
  <c r="G884" i="5" s="1"/>
  <c r="F883" i="5"/>
  <c r="G883" i="5" s="1"/>
  <c r="F882" i="5"/>
  <c r="G882" i="5" s="1"/>
  <c r="F881" i="5"/>
  <c r="G881" i="5" s="1"/>
  <c r="F880" i="5"/>
  <c r="G880" i="5" s="1"/>
  <c r="F879" i="5"/>
  <c r="G879" i="5" s="1"/>
  <c r="I878" i="5"/>
  <c r="H878" i="5"/>
  <c r="F878" i="5"/>
  <c r="I877" i="5"/>
  <c r="H877" i="5"/>
  <c r="F877" i="5"/>
  <c r="I876" i="5"/>
  <c r="H876" i="5"/>
  <c r="F876" i="5"/>
  <c r="I875" i="5"/>
  <c r="H875" i="5"/>
  <c r="F875" i="5"/>
  <c r="I874" i="5"/>
  <c r="H874" i="5"/>
  <c r="F874" i="5"/>
  <c r="I873" i="5"/>
  <c r="H873" i="5"/>
  <c r="F873" i="5"/>
  <c r="I872" i="5"/>
  <c r="H872" i="5"/>
  <c r="F872" i="5"/>
  <c r="I871" i="5"/>
  <c r="H871" i="5"/>
  <c r="F871" i="5"/>
  <c r="I870" i="5"/>
  <c r="H870" i="5"/>
  <c r="F870" i="5"/>
  <c r="I869" i="5"/>
  <c r="H869" i="5"/>
  <c r="F869" i="5"/>
  <c r="I868" i="5"/>
  <c r="H868" i="5"/>
  <c r="F868" i="5"/>
  <c r="I867" i="5"/>
  <c r="H867" i="5"/>
  <c r="F867" i="5"/>
  <c r="I866" i="5"/>
  <c r="H866" i="5"/>
  <c r="F866" i="5"/>
  <c r="I865" i="5"/>
  <c r="H865" i="5"/>
  <c r="F865" i="5"/>
  <c r="I864" i="5"/>
  <c r="H864" i="5"/>
  <c r="F864" i="5"/>
  <c r="I863" i="5"/>
  <c r="H863" i="5"/>
  <c r="F863" i="5"/>
  <c r="I862" i="5"/>
  <c r="H862" i="5"/>
  <c r="F862" i="5"/>
  <c r="I861" i="5"/>
  <c r="H861" i="5"/>
  <c r="F861" i="5"/>
  <c r="I860" i="5"/>
  <c r="H860" i="5"/>
  <c r="F860" i="5"/>
  <c r="I859" i="5"/>
  <c r="H859" i="5"/>
  <c r="F859" i="5"/>
  <c r="I858" i="5"/>
  <c r="H858" i="5"/>
  <c r="F858" i="5"/>
  <c r="F719" i="5"/>
  <c r="G719" i="5" s="1"/>
  <c r="F730" i="5"/>
  <c r="G730" i="5" s="1"/>
  <c r="H730" i="5" s="1"/>
  <c r="F718" i="5"/>
  <c r="G718" i="5" s="1"/>
  <c r="I718" i="5" s="1"/>
  <c r="F854" i="5"/>
  <c r="G854" i="5" s="1"/>
  <c r="H854" i="5" s="1"/>
  <c r="F717" i="5"/>
  <c r="G717" i="5" s="1"/>
  <c r="F715" i="5"/>
  <c r="G715" i="5" s="1"/>
  <c r="H715" i="5" s="1"/>
  <c r="F714" i="5"/>
  <c r="G714" i="5" s="1"/>
  <c r="I714" i="5" s="1"/>
  <c r="F713" i="5"/>
  <c r="G713" i="5" s="1"/>
  <c r="H713" i="5" s="1"/>
  <c r="F711" i="5"/>
  <c r="G711" i="5" s="1"/>
  <c r="F710" i="5"/>
  <c r="G710" i="5" s="1"/>
  <c r="H710" i="5" s="1"/>
  <c r="F709" i="5"/>
  <c r="G709" i="5" s="1"/>
  <c r="I709" i="5" s="1"/>
  <c r="F728" i="5"/>
  <c r="G728" i="5" s="1"/>
  <c r="H728" i="5" s="1"/>
  <c r="F845" i="5"/>
  <c r="G845" i="5" s="1"/>
  <c r="F727" i="5"/>
  <c r="G727" i="5" s="1"/>
  <c r="H727" i="5" s="1"/>
  <c r="F726" i="5"/>
  <c r="G726" i="5" s="1"/>
  <c r="I726" i="5" s="1"/>
  <c r="F724" i="5"/>
  <c r="G724" i="5" s="1"/>
  <c r="H724" i="5" s="1"/>
  <c r="F723" i="5"/>
  <c r="G723" i="5" s="1"/>
  <c r="F722" i="5"/>
  <c r="G722" i="5" s="1"/>
  <c r="H722" i="5" s="1"/>
  <c r="F721" i="5"/>
  <c r="G721" i="5" s="1"/>
  <c r="I721" i="5" s="1"/>
  <c r="F720" i="5"/>
  <c r="G720" i="5" s="1"/>
  <c r="H720" i="5" s="1"/>
  <c r="F837" i="5"/>
  <c r="G837" i="5" s="1"/>
  <c r="F836" i="5"/>
  <c r="G836" i="5" s="1"/>
  <c r="H836" i="5" s="1"/>
  <c r="F835" i="5"/>
  <c r="G835" i="5" s="1"/>
  <c r="I835" i="5" s="1"/>
  <c r="F834" i="5"/>
  <c r="G834" i="5" s="1"/>
  <c r="H834" i="5" s="1"/>
  <c r="F833" i="5"/>
  <c r="G833" i="5" s="1"/>
  <c r="F832" i="5"/>
  <c r="G832" i="5" s="1"/>
  <c r="H832" i="5" s="1"/>
  <c r="F831" i="5"/>
  <c r="G831" i="5" s="1"/>
  <c r="I831" i="5" s="1"/>
  <c r="F830" i="5"/>
  <c r="G830" i="5" s="1"/>
  <c r="H830" i="5" s="1"/>
  <c r="F829" i="5"/>
  <c r="G829" i="5" s="1"/>
  <c r="F828" i="5"/>
  <c r="G828" i="5" s="1"/>
  <c r="H828" i="5" s="1"/>
  <c r="F827" i="5"/>
  <c r="G827" i="5" s="1"/>
  <c r="I827" i="5" s="1"/>
  <c r="F826" i="5"/>
  <c r="G826" i="5" s="1"/>
  <c r="H826" i="5" s="1"/>
  <c r="F825" i="5"/>
  <c r="G825" i="5" s="1"/>
  <c r="F824" i="5"/>
  <c r="G824" i="5" s="1"/>
  <c r="H824" i="5" s="1"/>
  <c r="F823" i="5"/>
  <c r="G823" i="5" s="1"/>
  <c r="I823" i="5" s="1"/>
  <c r="I822" i="5"/>
  <c r="H822" i="5"/>
  <c r="F822" i="5"/>
  <c r="I821" i="5"/>
  <c r="H821" i="5"/>
  <c r="F821" i="5"/>
  <c r="I820" i="5"/>
  <c r="H820" i="5"/>
  <c r="F820" i="5"/>
  <c r="I819" i="5"/>
  <c r="H819" i="5"/>
  <c r="F819" i="5"/>
  <c r="F818" i="5"/>
  <c r="G818" i="5" s="1"/>
  <c r="H818" i="5" s="1"/>
  <c r="F817" i="5"/>
  <c r="G817" i="5" s="1"/>
  <c r="H817" i="5" s="1"/>
  <c r="F816" i="5"/>
  <c r="G816" i="5" s="1"/>
  <c r="H816" i="5" s="1"/>
  <c r="F815" i="5"/>
  <c r="G815" i="5" s="1"/>
  <c r="I815" i="5" s="1"/>
  <c r="F814" i="5"/>
  <c r="G814" i="5" s="1"/>
  <c r="H814" i="5" s="1"/>
  <c r="F813" i="5"/>
  <c r="G813" i="5" s="1"/>
  <c r="H813" i="5" s="1"/>
  <c r="F812" i="5"/>
  <c r="G812" i="5" s="1"/>
  <c r="H812" i="5" s="1"/>
  <c r="F1045" i="5"/>
  <c r="G1045" i="5" s="1"/>
  <c r="I1045" i="5" s="1"/>
  <c r="F1046" i="5"/>
  <c r="G1046" i="5" s="1"/>
  <c r="H1046" i="5" s="1"/>
  <c r="F809" i="5"/>
  <c r="G809" i="5" s="1"/>
  <c r="H809" i="5" s="1"/>
  <c r="F808" i="5"/>
  <c r="G808" i="5" s="1"/>
  <c r="H808" i="5" s="1"/>
  <c r="F807" i="5"/>
  <c r="G807" i="5" s="1"/>
  <c r="I807" i="5" s="1"/>
  <c r="F806" i="5"/>
  <c r="G806" i="5" s="1"/>
  <c r="H806" i="5" s="1"/>
  <c r="I805" i="5"/>
  <c r="F805" i="5"/>
  <c r="G805" i="5" s="1"/>
  <c r="H805" i="5" s="1"/>
  <c r="F804" i="5"/>
  <c r="G804" i="5" s="1"/>
  <c r="H804" i="5" s="1"/>
  <c r="F803" i="5"/>
  <c r="G803" i="5" s="1"/>
  <c r="I803" i="5" s="1"/>
  <c r="F802" i="5"/>
  <c r="G802" i="5" s="1"/>
  <c r="H802" i="5" s="1"/>
  <c r="I801" i="5"/>
  <c r="H801" i="5"/>
  <c r="F801" i="5"/>
  <c r="I800" i="5"/>
  <c r="H800" i="5"/>
  <c r="F800" i="5"/>
  <c r="F799" i="5"/>
  <c r="G799" i="5" s="1"/>
  <c r="F798" i="5"/>
  <c r="G798" i="5" s="1"/>
  <c r="F797" i="5"/>
  <c r="G797" i="5" s="1"/>
  <c r="H797" i="5" s="1"/>
  <c r="F796" i="5"/>
  <c r="G796" i="5" s="1"/>
  <c r="H796" i="5" s="1"/>
  <c r="F17" i="5"/>
  <c r="G17" i="5" s="1"/>
  <c r="F18" i="5"/>
  <c r="G18" i="5" s="1"/>
  <c r="F793" i="5"/>
  <c r="G793" i="5" s="1"/>
  <c r="F792" i="5"/>
  <c r="G792" i="5" s="1"/>
  <c r="H792" i="5" s="1"/>
  <c r="G285" i="5"/>
  <c r="F790" i="5"/>
  <c r="G790" i="5" s="1"/>
  <c r="F789" i="5"/>
  <c r="G789" i="5" s="1"/>
  <c r="F390" i="5"/>
  <c r="G390" i="5" s="1"/>
  <c r="F787" i="5"/>
  <c r="G787" i="5" s="1"/>
  <c r="F786" i="5"/>
  <c r="G786" i="5" s="1"/>
  <c r="F785" i="5"/>
  <c r="G785" i="5" s="1"/>
  <c r="H785" i="5" s="1"/>
  <c r="F784" i="5"/>
  <c r="G784" i="5" s="1"/>
  <c r="H784" i="5" s="1"/>
  <c r="F783" i="5"/>
  <c r="G783" i="5" s="1"/>
  <c r="F782" i="5"/>
  <c r="G782" i="5" s="1"/>
  <c r="F781" i="5"/>
  <c r="G781" i="5" s="1"/>
  <c r="H781" i="5" s="1"/>
  <c r="F780" i="5"/>
  <c r="G780" i="5" s="1"/>
  <c r="F731" i="5"/>
  <c r="G731" i="5" s="1"/>
  <c r="F732" i="5"/>
  <c r="G732" i="5" s="1"/>
  <c r="F777" i="5"/>
  <c r="G777" i="5" s="1"/>
  <c r="F776" i="5"/>
  <c r="G776" i="5" s="1"/>
  <c r="H776" i="5" s="1"/>
  <c r="F775" i="5"/>
  <c r="G775" i="5" s="1"/>
  <c r="F774" i="5"/>
  <c r="G774" i="5" s="1"/>
  <c r="F773" i="5"/>
  <c r="G773" i="5" s="1"/>
  <c r="H773" i="5" s="1"/>
  <c r="F772" i="5"/>
  <c r="G772" i="5" s="1"/>
  <c r="F771" i="5"/>
  <c r="G771" i="5" s="1"/>
  <c r="F770" i="5"/>
  <c r="G770" i="5" s="1"/>
  <c r="F608" i="5"/>
  <c r="G608" i="5" s="1"/>
  <c r="H608" i="5" s="1"/>
  <c r="F607" i="5"/>
  <c r="G607" i="5" s="1"/>
  <c r="F603" i="5"/>
  <c r="G603" i="5" s="1"/>
  <c r="F626" i="5"/>
  <c r="G626" i="5" s="1"/>
  <c r="F625" i="5"/>
  <c r="G625" i="5" s="1"/>
  <c r="H625" i="5" s="1"/>
  <c r="F624" i="5"/>
  <c r="G624" i="5" s="1"/>
  <c r="H624" i="5" s="1"/>
  <c r="F763" i="5"/>
  <c r="G763" i="5" s="1"/>
  <c r="F762" i="5"/>
  <c r="G762" i="5" s="1"/>
  <c r="F761" i="5"/>
  <c r="G761" i="5" s="1"/>
  <c r="F703" i="5"/>
  <c r="G703" i="5" s="1"/>
  <c r="F706" i="5"/>
  <c r="G706" i="5" s="1"/>
  <c r="F702" i="5"/>
  <c r="G702" i="5" s="1"/>
  <c r="F701" i="5"/>
  <c r="G701" i="5" s="1"/>
  <c r="H701" i="5" s="1"/>
  <c r="F705" i="5"/>
  <c r="G705" i="5" s="1"/>
  <c r="F704" i="5"/>
  <c r="G704" i="5" s="1"/>
  <c r="F602" i="5"/>
  <c r="G602" i="5" s="1"/>
  <c r="F601" i="5"/>
  <c r="G601" i="5" s="1"/>
  <c r="H601" i="5" s="1"/>
  <c r="F623" i="5"/>
  <c r="G623" i="5" s="1"/>
  <c r="F347" i="5"/>
  <c r="G347" i="5" s="1"/>
  <c r="F387" i="5"/>
  <c r="G387" i="5" s="1"/>
  <c r="F346" i="5"/>
  <c r="G346" i="5" s="1"/>
  <c r="H346" i="5" s="1"/>
  <c r="F345" i="5"/>
  <c r="G345" i="5" s="1"/>
  <c r="F747" i="5"/>
  <c r="G747" i="5" s="1"/>
  <c r="F746" i="5"/>
  <c r="G746" i="5" s="1"/>
  <c r="F745" i="5"/>
  <c r="G745" i="5" s="1"/>
  <c r="F744" i="5"/>
  <c r="G744" i="5" s="1"/>
  <c r="H744" i="5" s="1"/>
  <c r="F743" i="5"/>
  <c r="G743" i="5" s="1"/>
  <c r="F386" i="5"/>
  <c r="G386" i="5" s="1"/>
  <c r="F741" i="5"/>
  <c r="G741" i="5" s="1"/>
  <c r="F349" i="5"/>
  <c r="G349" i="5" s="1"/>
  <c r="F739" i="5"/>
  <c r="G739" i="5" s="1"/>
  <c r="F738" i="5"/>
  <c r="G738" i="5" s="1"/>
  <c r="F737" i="5"/>
  <c r="G737" i="5" s="1"/>
  <c r="F736" i="5"/>
  <c r="G736" i="5" s="1"/>
  <c r="F735" i="5"/>
  <c r="G735" i="5" s="1"/>
  <c r="F222" i="5"/>
  <c r="G222" i="5" s="1"/>
  <c r="F221" i="5"/>
  <c r="G221" i="5" s="1"/>
  <c r="F203" i="5"/>
  <c r="G203" i="5" s="1"/>
  <c r="H203" i="5" s="1"/>
  <c r="F202" i="5"/>
  <c r="G202" i="5" s="1"/>
  <c r="F195" i="5"/>
  <c r="G195" i="5" s="1"/>
  <c r="F729" i="5"/>
  <c r="G729" i="5" s="1"/>
  <c r="F192" i="5"/>
  <c r="G192" i="5" s="1"/>
  <c r="H192" i="5" s="1"/>
  <c r="F184" i="5"/>
  <c r="G184" i="5" s="1"/>
  <c r="F183" i="5"/>
  <c r="G183" i="5" s="1"/>
  <c r="F725" i="5"/>
  <c r="G725" i="5" s="1"/>
  <c r="F180" i="5"/>
  <c r="G180" i="5" s="1"/>
  <c r="F179" i="5"/>
  <c r="G179" i="5" s="1"/>
  <c r="F167" i="5"/>
  <c r="G167" i="5" s="1"/>
  <c r="F249" i="5"/>
  <c r="G249" i="5" s="1"/>
  <c r="H249" i="5" s="1"/>
  <c r="F248" i="5"/>
  <c r="G248" i="5" s="1"/>
  <c r="H248" i="5" s="1"/>
  <c r="F241" i="5"/>
  <c r="G241" i="5" s="1"/>
  <c r="F240" i="5"/>
  <c r="G240" i="5" s="1"/>
  <c r="F239" i="5"/>
  <c r="G239" i="5" s="1"/>
  <c r="H239" i="5" s="1"/>
  <c r="F716" i="5"/>
  <c r="G716" i="5" s="1"/>
  <c r="F238" i="5"/>
  <c r="G238" i="5" s="1"/>
  <c r="F233" i="5"/>
  <c r="G233" i="5" s="1"/>
  <c r="F232" i="5"/>
  <c r="G232" i="5" s="1"/>
  <c r="F712" i="5"/>
  <c r="G712" i="5" s="1"/>
  <c r="G225" i="5"/>
  <c r="F225" i="5"/>
  <c r="F224" i="5"/>
  <c r="G224" i="5" s="1"/>
  <c r="F223" i="5"/>
  <c r="G223" i="5" s="1"/>
  <c r="F708" i="5"/>
  <c r="G708" i="5" s="1"/>
  <c r="F707" i="5"/>
  <c r="G707" i="5" s="1"/>
  <c r="F91" i="5"/>
  <c r="G91" i="5" s="1"/>
  <c r="F943" i="5"/>
  <c r="G943" i="5" s="1"/>
  <c r="F942" i="5"/>
  <c r="G942" i="5" s="1"/>
  <c r="F940" i="5"/>
  <c r="G940" i="5" s="1"/>
  <c r="F939" i="5"/>
  <c r="G939" i="5" s="1"/>
  <c r="F941" i="5"/>
  <c r="G941" i="5" s="1"/>
  <c r="F937" i="5"/>
  <c r="G937" i="5" s="1"/>
  <c r="F938" i="5"/>
  <c r="G938" i="5" s="1"/>
  <c r="F998" i="5"/>
  <c r="G998" i="5" s="1"/>
  <c r="F997" i="5"/>
  <c r="G997" i="5" s="1"/>
  <c r="F993" i="5"/>
  <c r="G993" i="5" s="1"/>
  <c r="F992" i="5"/>
  <c r="G992" i="5" s="1"/>
  <c r="F996" i="5"/>
  <c r="G996" i="5" s="1"/>
  <c r="F944" i="5"/>
  <c r="G944" i="5" s="1"/>
  <c r="F991" i="5"/>
  <c r="G991" i="5" s="1"/>
  <c r="F19" i="5"/>
  <c r="G19" i="5" s="1"/>
  <c r="F690" i="5"/>
  <c r="G690" i="5" s="1"/>
  <c r="I689" i="5"/>
  <c r="H689" i="5"/>
  <c r="F689" i="5"/>
  <c r="I688" i="5"/>
  <c r="H688" i="5"/>
  <c r="F688" i="5"/>
  <c r="I687" i="5"/>
  <c r="H687" i="5"/>
  <c r="F687" i="5"/>
  <c r="I686" i="5"/>
  <c r="H686" i="5"/>
  <c r="F686" i="5"/>
  <c r="I685" i="5"/>
  <c r="H685" i="5"/>
  <c r="F685" i="5"/>
  <c r="I684" i="5"/>
  <c r="H684" i="5"/>
  <c r="F684" i="5"/>
  <c r="I683" i="5"/>
  <c r="H683" i="5"/>
  <c r="F683" i="5"/>
  <c r="I682" i="5"/>
  <c r="H682" i="5"/>
  <c r="F682" i="5"/>
  <c r="I681" i="5"/>
  <c r="H681" i="5"/>
  <c r="F681" i="5"/>
  <c r="I680" i="5"/>
  <c r="H680" i="5"/>
  <c r="F680" i="5"/>
  <c r="F679" i="5"/>
  <c r="G679" i="5" s="1"/>
  <c r="F678" i="5"/>
  <c r="G678" i="5" s="1"/>
  <c r="H678" i="5" s="1"/>
  <c r="F677" i="5"/>
  <c r="G677" i="5" s="1"/>
  <c r="H677" i="5" s="1"/>
  <c r="F676" i="5"/>
  <c r="G676" i="5" s="1"/>
  <c r="F675" i="5"/>
  <c r="G675" i="5" s="1"/>
  <c r="F674" i="5"/>
  <c r="G674" i="5" s="1"/>
  <c r="H674" i="5" s="1"/>
  <c r="F673" i="5"/>
  <c r="G673" i="5" s="1"/>
  <c r="I673" i="5" s="1"/>
  <c r="F672" i="5"/>
  <c r="G672" i="5" s="1"/>
  <c r="H672" i="5" s="1"/>
  <c r="F671" i="5"/>
  <c r="G671" i="5" s="1"/>
  <c r="F670" i="5"/>
  <c r="G670" i="5" s="1"/>
  <c r="H670" i="5" s="1"/>
  <c r="F669" i="5"/>
  <c r="G669" i="5" s="1"/>
  <c r="H669" i="5" s="1"/>
  <c r="F668" i="5"/>
  <c r="G668" i="5" s="1"/>
  <c r="F667" i="5"/>
  <c r="G667" i="5" s="1"/>
  <c r="F666" i="5"/>
  <c r="G666" i="5" s="1"/>
  <c r="H666" i="5" s="1"/>
  <c r="F665" i="5"/>
  <c r="G665" i="5" s="1"/>
  <c r="I665" i="5" s="1"/>
  <c r="F664" i="5"/>
  <c r="G664" i="5" s="1"/>
  <c r="H664" i="5" s="1"/>
  <c r="F663" i="5"/>
  <c r="G663" i="5" s="1"/>
  <c r="F662" i="5"/>
  <c r="G662" i="5" s="1"/>
  <c r="H662" i="5" s="1"/>
  <c r="F661" i="5"/>
  <c r="G661" i="5" s="1"/>
  <c r="H661" i="5" s="1"/>
  <c r="F660" i="5"/>
  <c r="G660" i="5" s="1"/>
  <c r="F659" i="5"/>
  <c r="G659" i="5" s="1"/>
  <c r="F658" i="5"/>
  <c r="G658" i="5" s="1"/>
  <c r="H658" i="5" s="1"/>
  <c r="F657" i="5"/>
  <c r="G657" i="5" s="1"/>
  <c r="I657" i="5" s="1"/>
  <c r="F656" i="5"/>
  <c r="G656" i="5" s="1"/>
  <c r="H656" i="5" s="1"/>
  <c r="F655" i="5"/>
  <c r="G655" i="5" s="1"/>
  <c r="I655" i="5" s="1"/>
  <c r="F654" i="5"/>
  <c r="G654" i="5" s="1"/>
  <c r="H654" i="5" s="1"/>
  <c r="F653" i="5"/>
  <c r="G653" i="5" s="1"/>
  <c r="I653" i="5" s="1"/>
  <c r="F652" i="5"/>
  <c r="G652" i="5" s="1"/>
  <c r="H652" i="5" s="1"/>
  <c r="F651" i="5"/>
  <c r="G651" i="5" s="1"/>
  <c r="I651" i="5" s="1"/>
  <c r="F650" i="5"/>
  <c r="G650" i="5" s="1"/>
  <c r="H650" i="5" s="1"/>
  <c r="F649" i="5"/>
  <c r="G649" i="5" s="1"/>
  <c r="I649" i="5" s="1"/>
  <c r="F648" i="5"/>
  <c r="G648" i="5" s="1"/>
  <c r="H648" i="5" s="1"/>
  <c r="F647" i="5"/>
  <c r="G647" i="5" s="1"/>
  <c r="I647" i="5" s="1"/>
  <c r="F646" i="5"/>
  <c r="G646" i="5" s="1"/>
  <c r="H646" i="5" s="1"/>
  <c r="F645" i="5"/>
  <c r="G645" i="5" s="1"/>
  <c r="I645" i="5" s="1"/>
  <c r="F325" i="5"/>
  <c r="G325" i="5" s="1"/>
  <c r="H325" i="5" s="1"/>
  <c r="F324" i="5"/>
  <c r="G324" i="5" s="1"/>
  <c r="I324" i="5" s="1"/>
  <c r="F330" i="5"/>
  <c r="G330" i="5" s="1"/>
  <c r="H330" i="5" s="1"/>
  <c r="F326" i="5"/>
  <c r="G326" i="5" s="1"/>
  <c r="I326" i="5" s="1"/>
  <c r="F327" i="5"/>
  <c r="G327" i="5" s="1"/>
  <c r="H327" i="5" s="1"/>
  <c r="F639" i="5"/>
  <c r="G639" i="5" s="1"/>
  <c r="H639" i="5" s="1"/>
  <c r="F638" i="5"/>
  <c r="G638" i="5" s="1"/>
  <c r="H638" i="5" s="1"/>
  <c r="F89" i="5"/>
  <c r="G89" i="5" s="1"/>
  <c r="H89" i="5" s="1"/>
  <c r="F308" i="5"/>
  <c r="G308" i="5" s="1"/>
  <c r="H308" i="5" s="1"/>
  <c r="F307" i="5"/>
  <c r="G307" i="5" s="1"/>
  <c r="F306" i="5"/>
  <c r="G306" i="5" s="1"/>
  <c r="H306" i="5" s="1"/>
  <c r="F305" i="5"/>
  <c r="G305" i="5" s="1"/>
  <c r="H305" i="5" s="1"/>
  <c r="F304" i="5"/>
  <c r="G304" i="5" s="1"/>
  <c r="H304" i="5" s="1"/>
  <c r="F303" i="5"/>
  <c r="G303" i="5" s="1"/>
  <c r="H303" i="5" s="1"/>
  <c r="F302" i="5"/>
  <c r="G302" i="5" s="1"/>
  <c r="H302" i="5" s="1"/>
  <c r="F297" i="5"/>
  <c r="G297" i="5" s="1"/>
  <c r="H297" i="5" s="1"/>
  <c r="F301" i="5"/>
  <c r="G301" i="5" s="1"/>
  <c r="H301" i="5" s="1"/>
  <c r="F298" i="5"/>
  <c r="G298" i="5" s="1"/>
  <c r="F296" i="5"/>
  <c r="G296" i="5" s="1"/>
  <c r="H296" i="5" s="1"/>
  <c r="F117" i="5"/>
  <c r="G117" i="5" s="1"/>
  <c r="H117" i="5" s="1"/>
  <c r="F284" i="5"/>
  <c r="G284" i="5" s="1"/>
  <c r="H284" i="5" s="1"/>
  <c r="G283" i="5"/>
  <c r="H283" i="5" s="1"/>
  <c r="F283" i="5"/>
  <c r="F279" i="5"/>
  <c r="G279" i="5" s="1"/>
  <c r="H279" i="5" s="1"/>
  <c r="F282" i="5"/>
  <c r="G282" i="5" s="1"/>
  <c r="H282" i="5" s="1"/>
  <c r="F278" i="5"/>
  <c r="G278" i="5" s="1"/>
  <c r="H278" i="5" s="1"/>
  <c r="F619" i="5"/>
  <c r="G619" i="5" s="1"/>
  <c r="F618" i="5"/>
  <c r="G618" i="5" s="1"/>
  <c r="H618" i="5" s="1"/>
  <c r="F617" i="5"/>
  <c r="G617" i="5" s="1"/>
  <c r="F616" i="5"/>
  <c r="G616" i="5" s="1"/>
  <c r="H616" i="5" s="1"/>
  <c r="F615" i="5"/>
  <c r="G615" i="5" s="1"/>
  <c r="F614" i="5"/>
  <c r="G614" i="5" s="1"/>
  <c r="H614" i="5" s="1"/>
  <c r="F613" i="5"/>
  <c r="G613" i="5" s="1"/>
  <c r="H613" i="5" s="1"/>
  <c r="G612" i="5"/>
  <c r="H612" i="5" s="1"/>
  <c r="F612" i="5"/>
  <c r="F611" i="5"/>
  <c r="G611" i="5" s="1"/>
  <c r="F610" i="5"/>
  <c r="G610" i="5" s="1"/>
  <c r="H610" i="5" s="1"/>
  <c r="F609" i="5"/>
  <c r="G609" i="5" s="1"/>
  <c r="F309" i="5"/>
  <c r="G309" i="5" s="1"/>
  <c r="H309" i="5" s="1"/>
  <c r="F310" i="5"/>
  <c r="G310" i="5" s="1"/>
  <c r="H310" i="5" s="1"/>
  <c r="F606" i="5"/>
  <c r="G606" i="5" s="1"/>
  <c r="H606" i="5" s="1"/>
  <c r="F605" i="5"/>
  <c r="G605" i="5" s="1"/>
  <c r="H605" i="5" s="1"/>
  <c r="F604" i="5"/>
  <c r="G604" i="5" s="1"/>
  <c r="H604" i="5" s="1"/>
  <c r="F106" i="5"/>
  <c r="G106" i="5" s="1"/>
  <c r="F77" i="5"/>
  <c r="G77" i="5" s="1"/>
  <c r="H77" i="5" s="1"/>
  <c r="F76" i="5"/>
  <c r="G76" i="5" s="1"/>
  <c r="H76" i="5" s="1"/>
  <c r="F75" i="5"/>
  <c r="G75" i="5" s="1"/>
  <c r="F59" i="5"/>
  <c r="G59" i="5" s="1"/>
  <c r="F58" i="5"/>
  <c r="G58" i="5" s="1"/>
  <c r="F57" i="5"/>
  <c r="G57" i="5" s="1"/>
  <c r="I57" i="5" s="1"/>
  <c r="F596" i="5"/>
  <c r="G596" i="5" s="1"/>
  <c r="F595" i="5"/>
  <c r="G595" i="5" s="1"/>
  <c r="F594" i="5"/>
  <c r="G594" i="5" s="1"/>
  <c r="I594" i="5" s="1"/>
  <c r="F593" i="5"/>
  <c r="G593" i="5" s="1"/>
  <c r="I593" i="5" s="1"/>
  <c r="F592" i="5"/>
  <c r="G592" i="5" s="1"/>
  <c r="F591" i="5"/>
  <c r="G591" i="5" s="1"/>
  <c r="F590" i="5"/>
  <c r="G590" i="5" s="1"/>
  <c r="I590" i="5" s="1"/>
  <c r="F589" i="5"/>
  <c r="G589" i="5" s="1"/>
  <c r="I589" i="5" s="1"/>
  <c r="F588" i="5"/>
  <c r="G588" i="5" s="1"/>
  <c r="F587" i="5"/>
  <c r="G587" i="5" s="1"/>
  <c r="F586" i="5"/>
  <c r="G586" i="5" s="1"/>
  <c r="F585" i="5"/>
  <c r="G585" i="5" s="1"/>
  <c r="I585" i="5" s="1"/>
  <c r="F584" i="5"/>
  <c r="G584" i="5" s="1"/>
  <c r="F583" i="5"/>
  <c r="G583" i="5" s="1"/>
  <c r="F165" i="5"/>
  <c r="G165" i="5" s="1"/>
  <c r="F166" i="5"/>
  <c r="G166" i="5" s="1"/>
  <c r="I166" i="5" s="1"/>
  <c r="F580" i="5"/>
  <c r="G580" i="5" s="1"/>
  <c r="F579" i="5"/>
  <c r="G579" i="5" s="1"/>
  <c r="F578" i="5"/>
  <c r="G578" i="5" s="1"/>
  <c r="I578" i="5" s="1"/>
  <c r="F577" i="5"/>
  <c r="G577" i="5" s="1"/>
  <c r="I577" i="5" s="1"/>
  <c r="F576" i="5"/>
  <c r="G576" i="5" s="1"/>
  <c r="F575" i="5"/>
  <c r="G575" i="5" s="1"/>
  <c r="F574" i="5"/>
  <c r="G574" i="5" s="1"/>
  <c r="I574" i="5" s="1"/>
  <c r="F573" i="5"/>
  <c r="G573" i="5" s="1"/>
  <c r="I573" i="5" s="1"/>
  <c r="F572" i="5"/>
  <c r="G572" i="5" s="1"/>
  <c r="F571" i="5"/>
  <c r="G571" i="5" s="1"/>
  <c r="F570" i="5"/>
  <c r="G570" i="5" s="1"/>
  <c r="F569" i="5"/>
  <c r="G569" i="5" s="1"/>
  <c r="I569" i="5" s="1"/>
  <c r="F568" i="5"/>
  <c r="G568" i="5" s="1"/>
  <c r="F567" i="5"/>
  <c r="G567" i="5" s="1"/>
  <c r="F566" i="5"/>
  <c r="G566" i="5" s="1"/>
  <c r="F857" i="5"/>
  <c r="G857" i="5" s="1"/>
  <c r="I857" i="5" s="1"/>
  <c r="F856" i="5"/>
  <c r="G856" i="5" s="1"/>
  <c r="F853" i="5"/>
  <c r="G853" i="5" s="1"/>
  <c r="F855" i="5"/>
  <c r="G855" i="5" s="1"/>
  <c r="I855" i="5" s="1"/>
  <c r="F852" i="5"/>
  <c r="G852" i="5" s="1"/>
  <c r="I852" i="5" s="1"/>
  <c r="F851" i="5"/>
  <c r="G851" i="5" s="1"/>
  <c r="F850" i="5"/>
  <c r="G850" i="5" s="1"/>
  <c r="F849" i="5"/>
  <c r="G849" i="5" s="1"/>
  <c r="I849" i="5" s="1"/>
  <c r="F848" i="5"/>
  <c r="G848" i="5" s="1"/>
  <c r="I848" i="5" s="1"/>
  <c r="F847" i="5"/>
  <c r="G847" i="5" s="1"/>
  <c r="F846" i="5"/>
  <c r="G846" i="5" s="1"/>
  <c r="F844" i="5"/>
  <c r="G844" i="5" s="1"/>
  <c r="F843" i="5"/>
  <c r="G843" i="5" s="1"/>
  <c r="F842" i="5"/>
  <c r="G842" i="5" s="1"/>
  <c r="I842" i="5" s="1"/>
  <c r="F841" i="5"/>
  <c r="G841" i="5" s="1"/>
  <c r="I841" i="5" s="1"/>
  <c r="F840" i="5"/>
  <c r="G840" i="5" s="1"/>
  <c r="F549" i="5"/>
  <c r="G549" i="5" s="1"/>
  <c r="I549" i="5" s="1"/>
  <c r="F548" i="5"/>
  <c r="G548" i="5" s="1"/>
  <c r="F547" i="5"/>
  <c r="G547" i="5" s="1"/>
  <c r="I547" i="5" s="1"/>
  <c r="F546" i="5"/>
  <c r="G546" i="5" s="1"/>
  <c r="F545" i="5"/>
  <c r="G545" i="5" s="1"/>
  <c r="F544" i="5"/>
  <c r="G544" i="5" s="1"/>
  <c r="I544" i="5" s="1"/>
  <c r="F543" i="5"/>
  <c r="G543" i="5" s="1"/>
  <c r="I543" i="5" s="1"/>
  <c r="F542" i="5"/>
  <c r="G542" i="5" s="1"/>
  <c r="G541" i="5"/>
  <c r="I541" i="5" s="1"/>
  <c r="F541" i="5"/>
  <c r="F540" i="5"/>
  <c r="G540" i="5" s="1"/>
  <c r="F539" i="5"/>
  <c r="G539" i="5" s="1"/>
  <c r="I539" i="5" s="1"/>
  <c r="F538" i="5"/>
  <c r="G538" i="5" s="1"/>
  <c r="F537" i="5"/>
  <c r="G537" i="5" s="1"/>
  <c r="G536" i="5"/>
  <c r="I536" i="5" s="1"/>
  <c r="F536" i="5"/>
  <c r="G535" i="5"/>
  <c r="I535" i="5" s="1"/>
  <c r="F535" i="5"/>
  <c r="F534" i="5"/>
  <c r="G534" i="5" s="1"/>
  <c r="F533" i="5"/>
  <c r="G533" i="5" s="1"/>
  <c r="I533" i="5" s="1"/>
  <c r="F532" i="5"/>
  <c r="G532" i="5" s="1"/>
  <c r="F531" i="5"/>
  <c r="G531" i="5" s="1"/>
  <c r="F530" i="5"/>
  <c r="G530" i="5" s="1"/>
  <c r="I529" i="5"/>
  <c r="H529" i="5"/>
  <c r="F529" i="5"/>
  <c r="F16" i="5"/>
  <c r="G16" i="5" s="1"/>
  <c r="F527" i="5"/>
  <c r="G527" i="5" s="1"/>
  <c r="F526" i="5"/>
  <c r="G526" i="5" s="1"/>
  <c r="F525" i="5"/>
  <c r="G525" i="5" s="1"/>
  <c r="I525" i="5" s="1"/>
  <c r="F524" i="5"/>
  <c r="G524" i="5" s="1"/>
  <c r="F523" i="5"/>
  <c r="G523" i="5" s="1"/>
  <c r="I523" i="5" s="1"/>
  <c r="F522" i="5"/>
  <c r="G522" i="5" s="1"/>
  <c r="I522" i="5" s="1"/>
  <c r="F521" i="5"/>
  <c r="G521" i="5" s="1"/>
  <c r="F520" i="5"/>
  <c r="G520" i="5" s="1"/>
  <c r="F519" i="5"/>
  <c r="G519" i="5" s="1"/>
  <c r="I519" i="5" s="1"/>
  <c r="F518" i="5"/>
  <c r="G518" i="5" s="1"/>
  <c r="I518" i="5" s="1"/>
  <c r="F517" i="5"/>
  <c r="G517" i="5" s="1"/>
  <c r="F516" i="5"/>
  <c r="G516" i="5" s="1"/>
  <c r="F515" i="5"/>
  <c r="G515" i="5" s="1"/>
  <c r="I515" i="5" s="1"/>
  <c r="F514" i="5"/>
  <c r="G514" i="5" s="1"/>
  <c r="I514" i="5" s="1"/>
  <c r="F513" i="5"/>
  <c r="G513" i="5" s="1"/>
  <c r="F512" i="5"/>
  <c r="G512" i="5" s="1"/>
  <c r="F511" i="5"/>
  <c r="G511" i="5" s="1"/>
  <c r="I511" i="5" s="1"/>
  <c r="F510" i="5"/>
  <c r="G510" i="5" s="1"/>
  <c r="F509" i="5"/>
  <c r="G509" i="5" s="1"/>
  <c r="F508" i="5"/>
  <c r="G508" i="5" s="1"/>
  <c r="F507" i="5"/>
  <c r="G507" i="5" s="1"/>
  <c r="I507" i="5" s="1"/>
  <c r="F506" i="5"/>
  <c r="G506" i="5" s="1"/>
  <c r="I506" i="5" s="1"/>
  <c r="F505" i="5"/>
  <c r="G505" i="5" s="1"/>
  <c r="F504" i="5"/>
  <c r="G504" i="5" s="1"/>
  <c r="F503" i="5"/>
  <c r="G503" i="5" s="1"/>
  <c r="I503" i="5" s="1"/>
  <c r="F502" i="5"/>
  <c r="G502" i="5" s="1"/>
  <c r="F501" i="5"/>
  <c r="G501" i="5" s="1"/>
  <c r="F500" i="5"/>
  <c r="G500" i="5" s="1"/>
  <c r="F499" i="5"/>
  <c r="G499" i="5" s="1"/>
  <c r="I499" i="5" s="1"/>
  <c r="F498" i="5"/>
  <c r="G498" i="5" s="1"/>
  <c r="I498" i="5" s="1"/>
  <c r="F497" i="5"/>
  <c r="G497" i="5" s="1"/>
  <c r="F496" i="5"/>
  <c r="G496" i="5" s="1"/>
  <c r="F495" i="5"/>
  <c r="G495" i="5" s="1"/>
  <c r="I495" i="5" s="1"/>
  <c r="F494" i="5"/>
  <c r="G494" i="5" s="1"/>
  <c r="F493" i="5"/>
  <c r="G493" i="5" s="1"/>
  <c r="I493" i="5" s="1"/>
  <c r="F492" i="5"/>
  <c r="G492" i="5" s="1"/>
  <c r="F491" i="5"/>
  <c r="G491" i="5" s="1"/>
  <c r="I491" i="5" s="1"/>
  <c r="F490" i="5"/>
  <c r="G490" i="5" s="1"/>
  <c r="I490" i="5" s="1"/>
  <c r="F489" i="5"/>
  <c r="G489" i="5" s="1"/>
  <c r="F488" i="5"/>
  <c r="G488" i="5" s="1"/>
  <c r="F487" i="5"/>
  <c r="G487" i="5" s="1"/>
  <c r="I487" i="5" s="1"/>
  <c r="G486" i="5"/>
  <c r="I486" i="5" s="1"/>
  <c r="F486" i="5"/>
  <c r="F485" i="5"/>
  <c r="G485" i="5" s="1"/>
  <c r="I485" i="5" s="1"/>
  <c r="F484" i="5"/>
  <c r="G484" i="5" s="1"/>
  <c r="F554" i="5"/>
  <c r="G554" i="5" s="1"/>
  <c r="I554" i="5" s="1"/>
  <c r="F553" i="5"/>
  <c r="G553" i="5" s="1"/>
  <c r="F552" i="5"/>
  <c r="G552" i="5" s="1"/>
  <c r="F551" i="5"/>
  <c r="G551" i="5" s="1"/>
  <c r="F550" i="5"/>
  <c r="G550" i="5" s="1"/>
  <c r="F528" i="5"/>
  <c r="G528" i="5" s="1"/>
  <c r="I528" i="5" s="1"/>
  <c r="F483" i="5"/>
  <c r="G483" i="5" s="1"/>
  <c r="I483" i="5" s="1"/>
  <c r="F482" i="5"/>
  <c r="G482" i="5" s="1"/>
  <c r="F481" i="5"/>
  <c r="G481" i="5" s="1"/>
  <c r="I481" i="5" s="1"/>
  <c r="F480" i="5"/>
  <c r="G480" i="5" s="1"/>
  <c r="F479" i="5"/>
  <c r="G479" i="5" s="1"/>
  <c r="F478" i="5"/>
  <c r="G478" i="5" s="1"/>
  <c r="F477" i="5"/>
  <c r="G477" i="5" s="1"/>
  <c r="F476" i="5"/>
  <c r="G476" i="5" s="1"/>
  <c r="I476" i="5" s="1"/>
  <c r="F475" i="5"/>
  <c r="G475" i="5" s="1"/>
  <c r="I475" i="5" s="1"/>
  <c r="F474" i="5"/>
  <c r="G474" i="5" s="1"/>
  <c r="F473" i="5"/>
  <c r="G473" i="5" s="1"/>
  <c r="I473" i="5" s="1"/>
  <c r="F472" i="5"/>
  <c r="G472" i="5" s="1"/>
  <c r="F471" i="5"/>
  <c r="G471" i="5" s="1"/>
  <c r="F470" i="5"/>
  <c r="G470" i="5" s="1"/>
  <c r="F469" i="5"/>
  <c r="G469" i="5" s="1"/>
  <c r="F468" i="5"/>
  <c r="G468" i="5" s="1"/>
  <c r="I468" i="5" s="1"/>
  <c r="F467" i="5"/>
  <c r="G467" i="5" s="1"/>
  <c r="I467" i="5" s="1"/>
  <c r="F466" i="5"/>
  <c r="G466" i="5" s="1"/>
  <c r="F465" i="5"/>
  <c r="G465" i="5" s="1"/>
  <c r="I465" i="5" s="1"/>
  <c r="F464" i="5"/>
  <c r="G464" i="5" s="1"/>
  <c r="F463" i="5"/>
  <c r="G463" i="5" s="1"/>
  <c r="F462" i="5"/>
  <c r="G462" i="5" s="1"/>
  <c r="F461" i="5"/>
  <c r="G461" i="5" s="1"/>
  <c r="F460" i="5"/>
  <c r="G460" i="5" s="1"/>
  <c r="I460" i="5" s="1"/>
  <c r="H459" i="5"/>
  <c r="F459" i="5"/>
  <c r="G459" i="5" s="1"/>
  <c r="I459" i="5" s="1"/>
  <c r="F458" i="5"/>
  <c r="G458" i="5" s="1"/>
  <c r="F457" i="5"/>
  <c r="G457" i="5" s="1"/>
  <c r="I457" i="5" s="1"/>
  <c r="G450" i="5"/>
  <c r="F450" i="5"/>
  <c r="F449" i="5"/>
  <c r="G449" i="5" s="1"/>
  <c r="F332" i="5"/>
  <c r="G332" i="5" s="1"/>
  <c r="F1022" i="5"/>
  <c r="G1022" i="5" s="1"/>
  <c r="F1018" i="5"/>
  <c r="G1018" i="5" s="1"/>
  <c r="I1018" i="5" s="1"/>
  <c r="F445" i="5"/>
  <c r="G445" i="5" s="1"/>
  <c r="I445" i="5" s="1"/>
  <c r="F444" i="5"/>
  <c r="G444" i="5" s="1"/>
  <c r="F443" i="5"/>
  <c r="G443" i="5" s="1"/>
  <c r="I443" i="5" s="1"/>
  <c r="F442" i="5"/>
  <c r="G442" i="5" s="1"/>
  <c r="F441" i="5"/>
  <c r="G441" i="5" s="1"/>
  <c r="F440" i="5"/>
  <c r="G440" i="5" s="1"/>
  <c r="F439" i="5"/>
  <c r="G439" i="5" s="1"/>
  <c r="F438" i="5"/>
  <c r="G438" i="5" s="1"/>
  <c r="I438" i="5" s="1"/>
  <c r="F437" i="5"/>
  <c r="G437" i="5" s="1"/>
  <c r="I437" i="5" s="1"/>
  <c r="F436" i="5"/>
  <c r="G436" i="5" s="1"/>
  <c r="F435" i="5"/>
  <c r="G435" i="5" s="1"/>
  <c r="I435" i="5" s="1"/>
  <c r="F434" i="5"/>
  <c r="G434" i="5" s="1"/>
  <c r="F433" i="5"/>
  <c r="G433" i="5" s="1"/>
  <c r="F432" i="5"/>
  <c r="G432" i="5" s="1"/>
  <c r="F431" i="5"/>
  <c r="G431" i="5" s="1"/>
  <c r="F430" i="5"/>
  <c r="G430" i="5" s="1"/>
  <c r="I430" i="5" s="1"/>
  <c r="F429" i="5"/>
  <c r="G429" i="5" s="1"/>
  <c r="I429" i="5" s="1"/>
  <c r="F428" i="5"/>
  <c r="G428" i="5" s="1"/>
  <c r="F427" i="5"/>
  <c r="G427" i="5" s="1"/>
  <c r="I427" i="5" s="1"/>
  <c r="F426" i="5"/>
  <c r="G426" i="5" s="1"/>
  <c r="F425" i="5"/>
  <c r="G425" i="5" s="1"/>
  <c r="F424" i="5"/>
  <c r="G424" i="5" s="1"/>
  <c r="F423" i="5"/>
  <c r="G423" i="5" s="1"/>
  <c r="F422" i="5"/>
  <c r="G422" i="5" s="1"/>
  <c r="I422" i="5" s="1"/>
  <c r="F421" i="5"/>
  <c r="G421" i="5" s="1"/>
  <c r="I421" i="5" s="1"/>
  <c r="F420" i="5"/>
  <c r="G420" i="5" s="1"/>
  <c r="F419" i="5"/>
  <c r="G419" i="5" s="1"/>
  <c r="I419" i="5" s="1"/>
  <c r="F418" i="5"/>
  <c r="G418" i="5" s="1"/>
  <c r="F417" i="5"/>
  <c r="G417" i="5" s="1"/>
  <c r="F416" i="5"/>
  <c r="G416" i="5" s="1"/>
  <c r="F415" i="5"/>
  <c r="G415" i="5" s="1"/>
  <c r="F414" i="5"/>
  <c r="G414" i="5" s="1"/>
  <c r="I414" i="5" s="1"/>
  <c r="F413" i="5"/>
  <c r="G413" i="5" s="1"/>
  <c r="I413" i="5" s="1"/>
  <c r="F412" i="5"/>
  <c r="G412" i="5" s="1"/>
  <c r="F411" i="5"/>
  <c r="G411" i="5" s="1"/>
  <c r="I411" i="5" s="1"/>
  <c r="F410" i="5"/>
  <c r="G410" i="5" s="1"/>
  <c r="F409" i="5"/>
  <c r="G409" i="5" s="1"/>
  <c r="F408" i="5"/>
  <c r="G408" i="5" s="1"/>
  <c r="F407" i="5"/>
  <c r="G407" i="5" s="1"/>
  <c r="F406" i="5"/>
  <c r="G406" i="5" s="1"/>
  <c r="I406" i="5" s="1"/>
  <c r="F405" i="5"/>
  <c r="G405" i="5" s="1"/>
  <c r="I405" i="5" s="1"/>
  <c r="F404" i="5"/>
  <c r="G404" i="5" s="1"/>
  <c r="F403" i="5"/>
  <c r="G403" i="5" s="1"/>
  <c r="I403" i="5" s="1"/>
  <c r="F402" i="5"/>
  <c r="G402" i="5" s="1"/>
  <c r="F401" i="5"/>
  <c r="G401" i="5" s="1"/>
  <c r="F400" i="5"/>
  <c r="G400" i="5" s="1"/>
  <c r="F399" i="5"/>
  <c r="G399" i="5" s="1"/>
  <c r="F293" i="5"/>
  <c r="G293" i="5" s="1"/>
  <c r="I293" i="5" s="1"/>
  <c r="F291" i="5"/>
  <c r="G291" i="5" s="1"/>
  <c r="I291" i="5" s="1"/>
  <c r="F396" i="5"/>
  <c r="G396" i="5" s="1"/>
  <c r="F395" i="5"/>
  <c r="G395" i="5" s="1"/>
  <c r="I395" i="5" s="1"/>
  <c r="F394" i="5"/>
  <c r="G394" i="5" s="1"/>
  <c r="F393" i="5"/>
  <c r="G393" i="5" s="1"/>
  <c r="F392" i="5"/>
  <c r="G392" i="5" s="1"/>
  <c r="F74" i="5"/>
  <c r="G74" i="5" s="1"/>
  <c r="F56" i="5"/>
  <c r="G56" i="5" s="1"/>
  <c r="I56" i="5" s="1"/>
  <c r="H73" i="5"/>
  <c r="F73" i="5"/>
  <c r="G73" i="5" s="1"/>
  <c r="I73" i="5" s="1"/>
  <c r="F55" i="5"/>
  <c r="G55" i="5" s="1"/>
  <c r="F72" i="5"/>
  <c r="G72" i="5" s="1"/>
  <c r="I72" i="5" s="1"/>
  <c r="G54" i="5"/>
  <c r="F54" i="5"/>
  <c r="F385" i="5"/>
  <c r="G385" i="5" s="1"/>
  <c r="F384" i="5"/>
  <c r="G384" i="5" s="1"/>
  <c r="F383" i="5"/>
  <c r="G383" i="5" s="1"/>
  <c r="F382" i="5"/>
  <c r="G382" i="5" s="1"/>
  <c r="I382" i="5" s="1"/>
  <c r="F381" i="5"/>
  <c r="G381" i="5" s="1"/>
  <c r="I381" i="5" s="1"/>
  <c r="F380" i="5"/>
  <c r="G380" i="5" s="1"/>
  <c r="F379" i="5"/>
  <c r="G379" i="5" s="1"/>
  <c r="I379" i="5" s="1"/>
  <c r="F378" i="5"/>
  <c r="G378" i="5" s="1"/>
  <c r="F377" i="5"/>
  <c r="G377" i="5" s="1"/>
  <c r="F376" i="5"/>
  <c r="G376" i="5" s="1"/>
  <c r="F375" i="5"/>
  <c r="G375" i="5" s="1"/>
  <c r="F374" i="5"/>
  <c r="G374" i="5" s="1"/>
  <c r="I374" i="5" s="1"/>
  <c r="F373" i="5"/>
  <c r="G373" i="5" s="1"/>
  <c r="I373" i="5" s="1"/>
  <c r="F372" i="5"/>
  <c r="G372" i="5" s="1"/>
  <c r="F371" i="5"/>
  <c r="G371" i="5" s="1"/>
  <c r="I371" i="5" s="1"/>
  <c r="F370" i="5"/>
  <c r="G370" i="5" s="1"/>
  <c r="F369" i="5"/>
  <c r="G369" i="5" s="1"/>
  <c r="F368" i="5"/>
  <c r="G368" i="5" s="1"/>
  <c r="F367" i="5"/>
  <c r="G367" i="5" s="1"/>
  <c r="F366" i="5"/>
  <c r="G366" i="5" s="1"/>
  <c r="F365" i="5"/>
  <c r="G365" i="5" s="1"/>
  <c r="F364" i="5"/>
  <c r="G364" i="5" s="1"/>
  <c r="I364" i="5" s="1"/>
  <c r="F363" i="5"/>
  <c r="G363" i="5" s="1"/>
  <c r="F362" i="5"/>
  <c r="G362" i="5" s="1"/>
  <c r="F361" i="5"/>
  <c r="G361" i="5" s="1"/>
  <c r="F360" i="5"/>
  <c r="G360" i="5" s="1"/>
  <c r="F359" i="5"/>
  <c r="G359" i="5" s="1"/>
  <c r="F358" i="5"/>
  <c r="G358" i="5" s="1"/>
  <c r="F357" i="5"/>
  <c r="G357" i="5" s="1"/>
  <c r="F356" i="5"/>
  <c r="G356" i="5" s="1"/>
  <c r="I356" i="5" s="1"/>
  <c r="F355" i="5"/>
  <c r="G355" i="5" s="1"/>
  <c r="F354" i="5"/>
  <c r="G354" i="5" s="1"/>
  <c r="F353" i="5"/>
  <c r="G353" i="5" s="1"/>
  <c r="F352" i="5"/>
  <c r="G352" i="5" s="1"/>
  <c r="F351" i="5"/>
  <c r="G351" i="5" s="1"/>
  <c r="F350" i="5"/>
  <c r="G350" i="5" s="1"/>
  <c r="F562" i="5"/>
  <c r="G562" i="5" s="1"/>
  <c r="F561" i="5"/>
  <c r="G561" i="5" s="1"/>
  <c r="I561" i="5" s="1"/>
  <c r="F560" i="5"/>
  <c r="G560" i="5" s="1"/>
  <c r="F456" i="5"/>
  <c r="G456" i="5" s="1"/>
  <c r="F455" i="5"/>
  <c r="G455" i="5" s="1"/>
  <c r="F454" i="5"/>
  <c r="G454" i="5" s="1"/>
  <c r="F779" i="5"/>
  <c r="G779" i="5" s="1"/>
  <c r="F778" i="5"/>
  <c r="G778" i="5" s="1"/>
  <c r="F769" i="5"/>
  <c r="G769" i="5" s="1"/>
  <c r="F755" i="5"/>
  <c r="G755" i="5" s="1"/>
  <c r="I755" i="5" s="1"/>
  <c r="F754" i="5"/>
  <c r="G754" i="5" s="1"/>
  <c r="F753" i="5"/>
  <c r="G753" i="5" s="1"/>
  <c r="F936" i="5"/>
  <c r="G936" i="5" s="1"/>
  <c r="F935" i="5"/>
  <c r="G935" i="5" s="1"/>
  <c r="F839" i="5"/>
  <c r="G839" i="5" s="1"/>
  <c r="F334" i="5"/>
  <c r="G334" i="5" s="1"/>
  <c r="F333" i="5"/>
  <c r="G333" i="5" s="1"/>
  <c r="F290" i="5"/>
  <c r="F338" i="5"/>
  <c r="G338" i="5" s="1"/>
  <c r="F336" i="5"/>
  <c r="G336" i="5" s="1"/>
  <c r="F329" i="5"/>
  <c r="G329" i="5" s="1"/>
  <c r="F328" i="5"/>
  <c r="G328" i="5" s="1"/>
  <c r="H328" i="5" s="1"/>
  <c r="F85" i="5"/>
  <c r="F323" i="5"/>
  <c r="G323" i="5" s="1"/>
  <c r="F319" i="5"/>
  <c r="G319" i="5" s="1"/>
  <c r="F559" i="5"/>
  <c r="G559" i="5" s="1"/>
  <c r="H559" i="5" s="1"/>
  <c r="F453" i="5"/>
  <c r="G453" i="5" s="1"/>
  <c r="I322" i="5"/>
  <c r="H322" i="5"/>
  <c r="F322" i="5"/>
  <c r="I321" i="5"/>
  <c r="H321" i="5"/>
  <c r="F321" i="5"/>
  <c r="I164" i="5"/>
  <c r="H164" i="5"/>
  <c r="F164" i="5"/>
  <c r="I136" i="5"/>
  <c r="H136" i="5"/>
  <c r="F136" i="5"/>
  <c r="F318" i="5"/>
  <c r="G318" i="5" s="1"/>
  <c r="F317" i="5"/>
  <c r="G317" i="5" s="1"/>
  <c r="F316" i="5"/>
  <c r="G316" i="5" s="1"/>
  <c r="H316" i="5" s="1"/>
  <c r="F315" i="5"/>
  <c r="G315" i="5" s="1"/>
  <c r="F314" i="5"/>
  <c r="G314" i="5" s="1"/>
  <c r="F313" i="5"/>
  <c r="G313" i="5" s="1"/>
  <c r="F389" i="5"/>
  <c r="G389" i="5" s="1"/>
  <c r="H389" i="5" s="1"/>
  <c r="G311" i="5"/>
  <c r="F311" i="5"/>
  <c r="F768" i="5"/>
  <c r="G768" i="5" s="1"/>
  <c r="F767" i="5"/>
  <c r="G767" i="5" s="1"/>
  <c r="F766" i="5"/>
  <c r="G766" i="5" s="1"/>
  <c r="H766" i="5" s="1"/>
  <c r="F765" i="5"/>
  <c r="G765" i="5" s="1"/>
  <c r="F764" i="5"/>
  <c r="G764" i="5" s="1"/>
  <c r="F752" i="5"/>
  <c r="G752" i="5" s="1"/>
  <c r="F751" i="5"/>
  <c r="G751" i="5" s="1"/>
  <c r="H751" i="5" s="1"/>
  <c r="F750" i="5"/>
  <c r="G750" i="5" s="1"/>
  <c r="F749" i="5"/>
  <c r="G749" i="5" s="1"/>
  <c r="F748" i="5"/>
  <c r="G748" i="5" s="1"/>
  <c r="F300" i="5"/>
  <c r="G300" i="5" s="1"/>
  <c r="H300" i="5" s="1"/>
  <c r="F299" i="5"/>
  <c r="G299" i="5" s="1"/>
  <c r="F1012" i="5"/>
  <c r="G1012" i="5" s="1"/>
  <c r="F1006" i="5"/>
  <c r="G1006" i="5" s="1"/>
  <c r="F1156" i="5"/>
  <c r="G1156" i="5" s="1"/>
  <c r="H1156" i="5" s="1"/>
  <c r="F1154" i="5"/>
  <c r="G1154" i="5" s="1"/>
  <c r="F1137" i="5"/>
  <c r="G1137" i="5" s="1"/>
  <c r="F1136" i="5"/>
  <c r="G1136" i="5" s="1"/>
  <c r="F292" i="5"/>
  <c r="G292" i="5" s="1"/>
  <c r="H292" i="5" s="1"/>
  <c r="F934" i="5"/>
  <c r="G934" i="5" s="1"/>
  <c r="F933" i="5"/>
  <c r="G933" i="5" s="1"/>
  <c r="F838" i="5"/>
  <c r="G838" i="5" s="1"/>
  <c r="F811" i="5"/>
  <c r="G811" i="5" s="1"/>
  <c r="H811" i="5" s="1"/>
  <c r="F760" i="5"/>
  <c r="G760" i="5" s="1"/>
  <c r="F759" i="5"/>
  <c r="G759" i="5" s="1"/>
  <c r="F742" i="5"/>
  <c r="G742" i="5" s="1"/>
  <c r="I142" i="5"/>
  <c r="H142" i="5"/>
  <c r="F142" i="5"/>
  <c r="I135" i="5"/>
  <c r="H135" i="5"/>
  <c r="F135" i="5"/>
  <c r="I132" i="5"/>
  <c r="H132" i="5"/>
  <c r="F132" i="5"/>
  <c r="I281" i="5"/>
  <c r="H281" i="5"/>
  <c r="F281" i="5"/>
  <c r="I280" i="5"/>
  <c r="H280" i="5"/>
  <c r="F280" i="5"/>
  <c r="F140" i="5"/>
  <c r="G140" i="5" s="1"/>
  <c r="I140" i="5" s="1"/>
  <c r="F131" i="5"/>
  <c r="G131" i="5" s="1"/>
  <c r="F277" i="5"/>
  <c r="G277" i="5" s="1"/>
  <c r="I277" i="5" s="1"/>
  <c r="F109" i="5"/>
  <c r="G109" i="5" s="1"/>
  <c r="H109" i="5" s="1"/>
  <c r="F275" i="5"/>
  <c r="G275" i="5" s="1"/>
  <c r="H275" i="5" s="1"/>
  <c r="F916" i="5"/>
  <c r="G916" i="5" s="1"/>
  <c r="F915" i="5"/>
  <c r="G915" i="5" s="1"/>
  <c r="I915" i="5" s="1"/>
  <c r="F810" i="5"/>
  <c r="G810" i="5" s="1"/>
  <c r="H810" i="5" s="1"/>
  <c r="F795" i="5"/>
  <c r="G795" i="5" s="1"/>
  <c r="I795" i="5" s="1"/>
  <c r="F558" i="5"/>
  <c r="G558" i="5" s="1"/>
  <c r="F452" i="5"/>
  <c r="G452" i="5" s="1"/>
  <c r="I452" i="5" s="1"/>
  <c r="F268" i="5"/>
  <c r="G268" i="5" s="1"/>
  <c r="H268" i="5" s="1"/>
  <c r="F267" i="5"/>
  <c r="G267" i="5" s="1"/>
  <c r="F84" i="5"/>
  <c r="I633" i="5"/>
  <c r="H633" i="5"/>
  <c r="F633" i="5"/>
  <c r="I631" i="5"/>
  <c r="H631" i="5"/>
  <c r="F631" i="5"/>
  <c r="F263" i="5"/>
  <c r="G263" i="5" s="1"/>
  <c r="F337" i="5"/>
  <c r="G337" i="5" s="1"/>
  <c r="F335" i="5"/>
  <c r="G335" i="5" s="1"/>
  <c r="F260" i="5"/>
  <c r="G260" i="5" s="1"/>
  <c r="I260" i="5" s="1"/>
  <c r="F295" i="5"/>
  <c r="G295" i="5" s="1"/>
  <c r="F14" i="5"/>
  <c r="F139" i="5"/>
  <c r="G139" i="5" s="1"/>
  <c r="F124" i="5"/>
  <c r="G124" i="5" s="1"/>
  <c r="I124" i="5" s="1"/>
  <c r="F255" i="5"/>
  <c r="G255" i="5" s="1"/>
  <c r="I255" i="5" s="1"/>
  <c r="F254" i="5"/>
  <c r="G254" i="5" s="1"/>
  <c r="I254" i="5" s="1"/>
  <c r="F1371" i="5"/>
  <c r="G1371" i="5" s="1"/>
  <c r="I1371" i="5" s="1"/>
  <c r="F1370" i="5"/>
  <c r="G1370" i="5" s="1"/>
  <c r="I1370" i="5" s="1"/>
  <c r="F1369" i="5"/>
  <c r="G1369" i="5" s="1"/>
  <c r="I1369" i="5" s="1"/>
  <c r="F1306" i="5"/>
  <c r="G1306" i="5" s="1"/>
  <c r="I1306" i="5" s="1"/>
  <c r="F1305" i="5"/>
  <c r="G1305" i="5" s="1"/>
  <c r="I1305" i="5" s="1"/>
  <c r="F1304" i="5"/>
  <c r="G1304" i="5" s="1"/>
  <c r="I1304" i="5" s="1"/>
  <c r="F247" i="5"/>
  <c r="G247" i="5" s="1"/>
  <c r="I247" i="5" s="1"/>
  <c r="F246" i="5"/>
  <c r="G246" i="5" s="1"/>
  <c r="I246" i="5" s="1"/>
  <c r="F245" i="5"/>
  <c r="G245" i="5" s="1"/>
  <c r="I245" i="5" s="1"/>
  <c r="F244" i="5"/>
  <c r="G244" i="5" s="1"/>
  <c r="I244" i="5" s="1"/>
  <c r="F243" i="5"/>
  <c r="G243" i="5" s="1"/>
  <c r="I243" i="5" s="1"/>
  <c r="F242" i="5"/>
  <c r="G242" i="5" s="1"/>
  <c r="I242" i="5" s="1"/>
  <c r="F758" i="5"/>
  <c r="G758" i="5" s="1"/>
  <c r="I758" i="5" s="1"/>
  <c r="F757" i="5"/>
  <c r="G757" i="5" s="1"/>
  <c r="I757" i="5" s="1"/>
  <c r="F740" i="5"/>
  <c r="G740" i="5" s="1"/>
  <c r="I740" i="5" s="1"/>
  <c r="F734" i="5"/>
  <c r="G734" i="5" s="1"/>
  <c r="I734" i="5" s="1"/>
  <c r="F237" i="5"/>
  <c r="G237" i="5" s="1"/>
  <c r="I237" i="5" s="1"/>
  <c r="F236" i="5"/>
  <c r="G236" i="5" s="1"/>
  <c r="I236" i="5" s="1"/>
  <c r="I235" i="5"/>
  <c r="H235" i="5"/>
  <c r="F235" i="5"/>
  <c r="I234" i="5"/>
  <c r="H234" i="5"/>
  <c r="F234" i="5"/>
  <c r="I138" i="5"/>
  <c r="H138" i="5"/>
  <c r="F138" i="5"/>
  <c r="I123" i="5"/>
  <c r="H123" i="5"/>
  <c r="F123" i="5"/>
  <c r="F231" i="5"/>
  <c r="G231" i="5" s="1"/>
  <c r="I231" i="5" s="1"/>
  <c r="F230" i="5"/>
  <c r="G230" i="5" s="1"/>
  <c r="I230" i="5" s="1"/>
  <c r="F229" i="5"/>
  <c r="G229" i="5" s="1"/>
  <c r="I229" i="5" s="1"/>
  <c r="F228" i="5"/>
  <c r="G228" i="5" s="1"/>
  <c r="I228" i="5" s="1"/>
  <c r="F227" i="5"/>
  <c r="G227" i="5" s="1"/>
  <c r="I227" i="5" s="1"/>
  <c r="F226" i="5"/>
  <c r="G226" i="5" s="1"/>
  <c r="I226" i="5" s="1"/>
  <c r="F137" i="5"/>
  <c r="G137" i="5" s="1"/>
  <c r="I137" i="5" s="1"/>
  <c r="F122" i="5"/>
  <c r="G122" i="5" s="1"/>
  <c r="I122" i="5" s="1"/>
  <c r="F10" i="5"/>
  <c r="I10" i="5" s="1"/>
  <c r="F1368" i="5"/>
  <c r="G1368" i="5" s="1"/>
  <c r="I1368" i="5" s="1"/>
  <c r="F1301" i="5"/>
  <c r="G1301" i="5" s="1"/>
  <c r="I1301" i="5" s="1"/>
  <c r="I220" i="5"/>
  <c r="H220" i="5"/>
  <c r="F220" i="5"/>
  <c r="I219" i="5"/>
  <c r="H219" i="5"/>
  <c r="F219" i="5"/>
  <c r="I218" i="5"/>
  <c r="H218" i="5"/>
  <c r="F218" i="5"/>
  <c r="I217" i="5"/>
  <c r="H217" i="5"/>
  <c r="F217" i="5"/>
  <c r="F216" i="5"/>
  <c r="G216" i="5" s="1"/>
  <c r="I216" i="5" s="1"/>
  <c r="F215" i="5"/>
  <c r="G215" i="5" s="1"/>
  <c r="I215" i="5" s="1"/>
  <c r="I214" i="5"/>
  <c r="H214" i="5"/>
  <c r="F214" i="5"/>
  <c r="I213" i="5"/>
  <c r="H213" i="5"/>
  <c r="F213" i="5"/>
  <c r="F212" i="5"/>
  <c r="G212" i="5" s="1"/>
  <c r="F211" i="5"/>
  <c r="G211" i="5" s="1"/>
  <c r="I210" i="5"/>
  <c r="H210" i="5"/>
  <c r="F210" i="5"/>
  <c r="I209" i="5"/>
  <c r="H209" i="5"/>
  <c r="F209" i="5"/>
  <c r="F208" i="5"/>
  <c r="G208" i="5" s="1"/>
  <c r="I208" i="5" s="1"/>
  <c r="F207" i="5"/>
  <c r="G207" i="5" s="1"/>
  <c r="I207" i="5" s="1"/>
  <c r="F206" i="5"/>
  <c r="G206" i="5" s="1"/>
  <c r="I206" i="5" s="1"/>
  <c r="F205" i="5"/>
  <c r="G205" i="5" s="1"/>
  <c r="I205" i="5" s="1"/>
  <c r="F204" i="5"/>
  <c r="G204" i="5" s="1"/>
  <c r="I204" i="5" s="1"/>
  <c r="F1367" i="5"/>
  <c r="G1367" i="5" s="1"/>
  <c r="I1367" i="5" s="1"/>
  <c r="F1300" i="5"/>
  <c r="G1300" i="5" s="1"/>
  <c r="I1300" i="5" s="1"/>
  <c r="I201" i="5"/>
  <c r="H201" i="5"/>
  <c r="F201" i="5"/>
  <c r="I200" i="5"/>
  <c r="H200" i="5"/>
  <c r="F200" i="5"/>
  <c r="I199" i="5"/>
  <c r="H199" i="5"/>
  <c r="F199" i="5"/>
  <c r="I198" i="5"/>
  <c r="H198" i="5"/>
  <c r="F198" i="5"/>
  <c r="F197" i="5"/>
  <c r="G197" i="5" s="1"/>
  <c r="H197" i="5" s="1"/>
  <c r="F196" i="5"/>
  <c r="G196" i="5" s="1"/>
  <c r="F9" i="5"/>
  <c r="I9" i="5" s="1"/>
  <c r="F194" i="5"/>
  <c r="G194" i="5" s="1"/>
  <c r="I194" i="5" s="1"/>
  <c r="F193" i="5"/>
  <c r="G193" i="5" s="1"/>
  <c r="H193" i="5" s="1"/>
  <c r="F8" i="5"/>
  <c r="I191" i="5"/>
  <c r="H191" i="5"/>
  <c r="F191" i="5"/>
  <c r="I190" i="5"/>
  <c r="H190" i="5"/>
  <c r="F190" i="5"/>
  <c r="F189" i="5"/>
  <c r="G189" i="5" s="1"/>
  <c r="F188" i="5"/>
  <c r="G188" i="5" s="1"/>
  <c r="F187" i="5"/>
  <c r="G187" i="5" s="1"/>
  <c r="F186" i="5"/>
  <c r="G186" i="5" s="1"/>
  <c r="F185" i="5"/>
  <c r="G185" i="5" s="1"/>
  <c r="F1366" i="5"/>
  <c r="G1366" i="5" s="1"/>
  <c r="F1299" i="5"/>
  <c r="G1299" i="5" s="1"/>
  <c r="F182" i="5"/>
  <c r="G182" i="5" s="1"/>
  <c r="F181" i="5"/>
  <c r="G181" i="5" s="1"/>
  <c r="F1365" i="5"/>
  <c r="G1365" i="5" s="1"/>
  <c r="F1297" i="5"/>
  <c r="G1297" i="5" s="1"/>
  <c r="F178" i="5"/>
  <c r="G178" i="5" s="1"/>
  <c r="F177" i="5"/>
  <c r="G177" i="5" s="1"/>
  <c r="F176" i="5"/>
  <c r="G176" i="5" s="1"/>
  <c r="F175" i="5"/>
  <c r="G175" i="5" s="1"/>
  <c r="I174" i="5"/>
  <c r="H174" i="5"/>
  <c r="F174" i="5"/>
  <c r="I173" i="5"/>
  <c r="H173" i="5"/>
  <c r="F173" i="5"/>
  <c r="F172" i="5"/>
  <c r="G172" i="5" s="1"/>
  <c r="H172" i="5" s="1"/>
  <c r="F171" i="5"/>
  <c r="G171" i="5" s="1"/>
  <c r="F170" i="5"/>
  <c r="G170" i="5" s="1"/>
  <c r="I170" i="5" s="1"/>
  <c r="F169" i="5"/>
  <c r="G169" i="5" s="1"/>
  <c r="I169" i="5" s="1"/>
  <c r="F168" i="5"/>
  <c r="G168" i="5" s="1"/>
  <c r="H168" i="5" s="1"/>
  <c r="F910" i="5"/>
  <c r="G910" i="5" s="1"/>
  <c r="F908" i="5"/>
  <c r="G908" i="5" s="1"/>
  <c r="I908" i="5" s="1"/>
  <c r="F794" i="5"/>
  <c r="G794" i="5" s="1"/>
  <c r="I794" i="5" s="1"/>
  <c r="F791" i="5"/>
  <c r="G791" i="5" s="1"/>
  <c r="H791" i="5" s="1"/>
  <c r="F163" i="5"/>
  <c r="G163" i="5" s="1"/>
  <c r="I162" i="5"/>
  <c r="H162" i="5"/>
  <c r="F162" i="5"/>
  <c r="I161" i="5"/>
  <c r="H161" i="5"/>
  <c r="F161" i="5"/>
  <c r="I160" i="5"/>
  <c r="H160" i="5"/>
  <c r="F160" i="5"/>
  <c r="I159" i="5"/>
  <c r="H159" i="5"/>
  <c r="F159" i="5"/>
  <c r="F158" i="5"/>
  <c r="G158" i="5" s="1"/>
  <c r="I158" i="5" s="1"/>
  <c r="F157" i="5"/>
  <c r="G157" i="5" s="1"/>
  <c r="I157" i="5" s="1"/>
  <c r="F156" i="5"/>
  <c r="G156" i="5" s="1"/>
  <c r="H156" i="5" s="1"/>
  <c r="F155" i="5"/>
  <c r="G155" i="5" s="1"/>
  <c r="H155" i="5" s="1"/>
  <c r="F154" i="5"/>
  <c r="G154" i="5" s="1"/>
  <c r="I154" i="5" s="1"/>
  <c r="F153" i="5"/>
  <c r="G153" i="5" s="1"/>
  <c r="I153" i="5" s="1"/>
  <c r="F152" i="5"/>
  <c r="G152" i="5" s="1"/>
  <c r="H152" i="5" s="1"/>
  <c r="F151" i="5"/>
  <c r="G151" i="5" s="1"/>
  <c r="F150" i="5"/>
  <c r="G150" i="5" s="1"/>
  <c r="I150" i="5" s="1"/>
  <c r="F149" i="5"/>
  <c r="G149" i="5" s="1"/>
  <c r="I149" i="5" s="1"/>
  <c r="F148" i="5"/>
  <c r="G148" i="5" s="1"/>
  <c r="H148" i="5" s="1"/>
  <c r="F147" i="5"/>
  <c r="G147" i="5" s="1"/>
  <c r="H147" i="5" s="1"/>
  <c r="F146" i="5"/>
  <c r="G146" i="5" s="1"/>
  <c r="I146" i="5" s="1"/>
  <c r="F145" i="5"/>
  <c r="G145" i="5" s="1"/>
  <c r="I145" i="5" s="1"/>
  <c r="F144" i="5"/>
  <c r="G144" i="5" s="1"/>
  <c r="H144" i="5" s="1"/>
  <c r="F143" i="5"/>
  <c r="G143" i="5" s="1"/>
  <c r="F700" i="5"/>
  <c r="G700" i="5" s="1"/>
  <c r="I700" i="5" s="1"/>
  <c r="F141" i="5"/>
  <c r="G141" i="5" s="1"/>
  <c r="I141" i="5" s="1"/>
  <c r="F1364" i="5"/>
  <c r="G1364" i="5" s="1"/>
  <c r="H1364" i="5" s="1"/>
  <c r="F1320" i="5"/>
  <c r="G1320" i="5" s="1"/>
  <c r="H1320" i="5" s="1"/>
  <c r="F1319" i="5"/>
  <c r="G1319" i="5" s="1"/>
  <c r="I1319" i="5" s="1"/>
  <c r="F1296" i="5"/>
  <c r="G1296" i="5" s="1"/>
  <c r="I1296" i="5" s="1"/>
  <c r="F1289" i="5"/>
  <c r="G1289" i="5" s="1"/>
  <c r="H1289" i="5" s="1"/>
  <c r="F1288" i="5"/>
  <c r="G1288" i="5" s="1"/>
  <c r="I134" i="5"/>
  <c r="H134" i="5"/>
  <c r="F134" i="5"/>
  <c r="I133" i="5"/>
  <c r="H133" i="5"/>
  <c r="F133" i="5"/>
  <c r="F557" i="5"/>
  <c r="G557" i="5" s="1"/>
  <c r="F451" i="5"/>
  <c r="G451" i="5" s="1"/>
  <c r="I130" i="5"/>
  <c r="H130" i="5"/>
  <c r="F130" i="5"/>
  <c r="I129" i="5"/>
  <c r="H129" i="5"/>
  <c r="F129" i="5"/>
  <c r="I128" i="5"/>
  <c r="H128" i="5"/>
  <c r="F128" i="5"/>
  <c r="I127" i="5"/>
  <c r="H127" i="5"/>
  <c r="F127" i="5"/>
  <c r="F126" i="5"/>
  <c r="G126" i="5" s="1"/>
  <c r="F125" i="5"/>
  <c r="G125" i="5" s="1"/>
  <c r="F1009" i="5"/>
  <c r="G1009" i="5" s="1"/>
  <c r="F1002" i="5"/>
  <c r="G1002" i="5" s="1"/>
  <c r="F1316" i="5"/>
  <c r="G1316" i="5" s="1"/>
  <c r="F1287" i="5"/>
  <c r="G1287" i="5" s="1"/>
  <c r="I120" i="5"/>
  <c r="H120" i="5"/>
  <c r="F120" i="5"/>
  <c r="I119" i="5"/>
  <c r="H119" i="5"/>
  <c r="F119" i="5"/>
  <c r="F1008" i="5"/>
  <c r="G1008" i="5" s="1"/>
  <c r="F1001" i="5"/>
  <c r="G1001" i="5" s="1"/>
  <c r="I1001" i="5" s="1"/>
  <c r="F699" i="5"/>
  <c r="G699" i="5" s="1"/>
  <c r="F644" i="5"/>
  <c r="G644" i="5" s="1"/>
  <c r="H644" i="5" s="1"/>
  <c r="I114" i="5"/>
  <c r="H114" i="5"/>
  <c r="F114" i="5"/>
  <c r="I113" i="5"/>
  <c r="H113" i="5"/>
  <c r="F113" i="5"/>
  <c r="F112" i="5"/>
  <c r="G112" i="5" s="1"/>
  <c r="I111" i="5"/>
  <c r="H111" i="5"/>
  <c r="F111" i="5"/>
  <c r="I110" i="5"/>
  <c r="H110" i="5"/>
  <c r="F110" i="5"/>
  <c r="I121" i="5"/>
  <c r="H121" i="5"/>
  <c r="F121" i="5"/>
  <c r="F108" i="5"/>
  <c r="G108" i="5" s="1"/>
  <c r="F107" i="5"/>
  <c r="G107" i="5" s="1"/>
  <c r="I107" i="5" s="1"/>
  <c r="F600" i="5"/>
  <c r="G600" i="5" s="1"/>
  <c r="F599" i="5"/>
  <c r="G599" i="5" s="1"/>
  <c r="I599" i="5" s="1"/>
  <c r="G104" i="5"/>
  <c r="F104" i="5"/>
  <c r="G103" i="5"/>
  <c r="I103" i="5" s="1"/>
  <c r="F103" i="5"/>
  <c r="H901" i="5"/>
  <c r="F901" i="5"/>
  <c r="G901" i="5" s="1"/>
  <c r="I901" i="5" s="1"/>
  <c r="G788" i="5"/>
  <c r="I788" i="5" s="1"/>
  <c r="F788" i="5"/>
  <c r="G1315" i="5"/>
  <c r="F1315" i="5"/>
  <c r="G1186" i="5"/>
  <c r="I1186" i="5" s="1"/>
  <c r="F1186" i="5"/>
  <c r="I98" i="5"/>
  <c r="H98" i="5"/>
  <c r="F98" i="5"/>
  <c r="I97" i="5"/>
  <c r="H97" i="5"/>
  <c r="F97" i="5"/>
  <c r="I556" i="5"/>
  <c r="F556" i="5"/>
  <c r="G556" i="5" s="1"/>
  <c r="H556" i="5" s="1"/>
  <c r="I448" i="5"/>
  <c r="F448" i="5"/>
  <c r="G448" i="5" s="1"/>
  <c r="H448" i="5" s="1"/>
  <c r="I94" i="5"/>
  <c r="F94" i="5"/>
  <c r="G94" i="5" s="1"/>
  <c r="H94" i="5" s="1"/>
  <c r="I93" i="5"/>
  <c r="F93" i="5"/>
  <c r="G93" i="5" s="1"/>
  <c r="H93" i="5" s="1"/>
  <c r="I1007" i="5"/>
  <c r="F1007" i="5"/>
  <c r="G1007" i="5" s="1"/>
  <c r="H1007" i="5" s="1"/>
  <c r="I1000" i="5"/>
  <c r="F1000" i="5"/>
  <c r="G1000" i="5" s="1"/>
  <c r="H1000" i="5" s="1"/>
  <c r="I90" i="5"/>
  <c r="F90" i="5"/>
  <c r="G90" i="5" s="1"/>
  <c r="H90" i="5" s="1"/>
  <c r="I344" i="5"/>
  <c r="F344" i="5"/>
  <c r="G344" i="5" s="1"/>
  <c r="H344" i="5" s="1"/>
  <c r="I341" i="5"/>
  <c r="F341" i="5"/>
  <c r="G341" i="5" s="1"/>
  <c r="H341" i="5" s="1"/>
  <c r="I87" i="5"/>
  <c r="F87" i="5"/>
  <c r="G87" i="5" s="1"/>
  <c r="H87" i="5" s="1"/>
  <c r="I86" i="5"/>
  <c r="F86" i="5"/>
  <c r="G86" i="5" s="1"/>
  <c r="H86" i="5" s="1"/>
  <c r="I343" i="5"/>
  <c r="F343" i="5"/>
  <c r="G343" i="5" s="1"/>
  <c r="H343" i="5" s="1"/>
  <c r="I340" i="5"/>
  <c r="F340" i="5"/>
  <c r="G340" i="5" s="1"/>
  <c r="H340" i="5" s="1"/>
  <c r="F698" i="5"/>
  <c r="G698" i="5" s="1"/>
  <c r="H698" i="5" s="1"/>
  <c r="F643" i="5"/>
  <c r="G643" i="5" s="1"/>
  <c r="H643" i="5" s="1"/>
  <c r="F81" i="5"/>
  <c r="G81" i="5" s="1"/>
  <c r="H81" i="5" s="1"/>
  <c r="F80" i="5"/>
  <c r="G80" i="5" s="1"/>
  <c r="H80" i="5" s="1"/>
  <c r="F79" i="5"/>
  <c r="G79" i="5" s="1"/>
  <c r="H79" i="5" s="1"/>
  <c r="F78" i="5"/>
  <c r="G78" i="5" s="1"/>
  <c r="H78" i="5" s="1"/>
  <c r="F697" i="5"/>
  <c r="G697" i="5" s="1"/>
  <c r="H697" i="5" s="1"/>
  <c r="F696" i="5"/>
  <c r="G696" i="5" s="1"/>
  <c r="H696" i="5" s="1"/>
  <c r="F695" i="5"/>
  <c r="G695" i="5" s="1"/>
  <c r="H695" i="5" s="1"/>
  <c r="F642" i="5"/>
  <c r="G642" i="5" s="1"/>
  <c r="H642" i="5" s="1"/>
  <c r="F641" i="5"/>
  <c r="G641" i="5" s="1"/>
  <c r="H641" i="5" s="1"/>
  <c r="F640" i="5"/>
  <c r="G640" i="5" s="1"/>
  <c r="F71" i="5"/>
  <c r="G71" i="5" s="1"/>
  <c r="H71" i="5" s="1"/>
  <c r="F70" i="5"/>
  <c r="G70" i="5" s="1"/>
  <c r="H70" i="5" s="1"/>
  <c r="F69" i="5"/>
  <c r="G69" i="5" s="1"/>
  <c r="H69" i="5" s="1"/>
  <c r="I68" i="5"/>
  <c r="H68" i="5"/>
  <c r="F68" i="5"/>
  <c r="I67" i="5"/>
  <c r="H67" i="5"/>
  <c r="F67" i="5"/>
  <c r="F66" i="5"/>
  <c r="G66" i="5" s="1"/>
  <c r="I66" i="5" s="1"/>
  <c r="F65" i="5"/>
  <c r="G65" i="5" s="1"/>
  <c r="I65" i="5" s="1"/>
  <c r="F64" i="5"/>
  <c r="G64" i="5" s="1"/>
  <c r="F63" i="5"/>
  <c r="G63" i="5" s="1"/>
  <c r="I63" i="5" s="1"/>
  <c r="F62" i="5"/>
  <c r="G62" i="5" s="1"/>
  <c r="I62" i="5" s="1"/>
  <c r="F61" i="5"/>
  <c r="G61" i="5" s="1"/>
  <c r="I61" i="5" s="1"/>
  <c r="I694" i="5"/>
  <c r="H694" i="5"/>
  <c r="F694" i="5"/>
  <c r="I637" i="5"/>
  <c r="H637" i="5"/>
  <c r="F637" i="5"/>
  <c r="F1310" i="5"/>
  <c r="G1310" i="5" s="1"/>
  <c r="F1307" i="5"/>
  <c r="G1307" i="5" s="1"/>
  <c r="H1307" i="5" s="1"/>
  <c r="F1162" i="5"/>
  <c r="G1162" i="5" s="1"/>
  <c r="F1161" i="5"/>
  <c r="G1161" i="5" s="1"/>
  <c r="H1161" i="5" s="1"/>
  <c r="F693" i="5"/>
  <c r="G693" i="5" s="1"/>
  <c r="F636" i="5"/>
  <c r="G636" i="5" s="1"/>
  <c r="H636" i="5" s="1"/>
  <c r="I52" i="5"/>
  <c r="H52" i="5"/>
  <c r="F52" i="5"/>
  <c r="I51" i="5"/>
  <c r="H51" i="5"/>
  <c r="F51" i="5"/>
  <c r="F50" i="5"/>
  <c r="G50" i="5" s="1"/>
  <c r="I50" i="5" s="1"/>
  <c r="F49" i="5"/>
  <c r="G49" i="5" s="1"/>
  <c r="I49" i="5" s="1"/>
  <c r="F48" i="5"/>
  <c r="G48" i="5" s="1"/>
  <c r="I48" i="5" s="1"/>
  <c r="F47" i="5"/>
  <c r="G47" i="5" s="1"/>
  <c r="I47" i="5" s="1"/>
  <c r="F46" i="5"/>
  <c r="G46" i="5" s="1"/>
  <c r="I46" i="5" s="1"/>
  <c r="F45" i="5"/>
  <c r="G45" i="5" s="1"/>
  <c r="I45" i="5" s="1"/>
  <c r="F44" i="5"/>
  <c r="G44" i="5" s="1"/>
  <c r="I44" i="5" s="1"/>
  <c r="F43" i="5"/>
  <c r="G43" i="5" s="1"/>
  <c r="I43" i="5" s="1"/>
  <c r="F42" i="5"/>
  <c r="G42" i="5" s="1"/>
  <c r="I42" i="5" s="1"/>
  <c r="F41" i="5"/>
  <c r="G41" i="5" s="1"/>
  <c r="I41" i="5" s="1"/>
  <c r="F40" i="5"/>
  <c r="G40" i="5" s="1"/>
  <c r="I40" i="5" s="1"/>
  <c r="F39" i="5"/>
  <c r="G39" i="5" s="1"/>
  <c r="I39" i="5" s="1"/>
  <c r="F38" i="5"/>
  <c r="G38" i="5" s="1"/>
  <c r="I38" i="5" s="1"/>
  <c r="F37" i="5"/>
  <c r="G37" i="5" s="1"/>
  <c r="I37" i="5" s="1"/>
  <c r="F36" i="5"/>
  <c r="G36" i="5" s="1"/>
  <c r="I36" i="5" s="1"/>
  <c r="F35" i="5"/>
  <c r="G35" i="5" s="1"/>
  <c r="I35" i="5" s="1"/>
  <c r="G34" i="5"/>
  <c r="I34" i="5" s="1"/>
  <c r="F34" i="5"/>
  <c r="F33" i="5"/>
  <c r="G33" i="5" s="1"/>
  <c r="I33" i="5" s="1"/>
  <c r="F32" i="5"/>
  <c r="G32" i="5" s="1"/>
  <c r="I32" i="5" s="1"/>
  <c r="I31" i="5"/>
  <c r="H31" i="5"/>
  <c r="F31" i="5"/>
  <c r="I30" i="5"/>
  <c r="H30" i="5"/>
  <c r="F30" i="5"/>
  <c r="I29" i="5"/>
  <c r="H29" i="5"/>
  <c r="F29" i="5"/>
  <c r="I28" i="5"/>
  <c r="H28" i="5"/>
  <c r="F28" i="5"/>
  <c r="F27" i="5"/>
  <c r="G27" i="5" s="1"/>
  <c r="I27" i="5" s="1"/>
  <c r="F26" i="5"/>
  <c r="G26" i="5" s="1"/>
  <c r="I26" i="5" s="1"/>
  <c r="F555" i="5"/>
  <c r="G555" i="5" s="1"/>
  <c r="I555" i="5" s="1"/>
  <c r="F447" i="5"/>
  <c r="G447" i="5" s="1"/>
  <c r="I447" i="5" s="1"/>
  <c r="I23" i="5"/>
  <c r="H23" i="5"/>
  <c r="F23" i="5"/>
  <c r="I22" i="5"/>
  <c r="H22" i="5"/>
  <c r="F22" i="5"/>
  <c r="F692" i="5"/>
  <c r="G692" i="5" s="1"/>
  <c r="F691" i="5"/>
  <c r="G691" i="5" s="1"/>
  <c r="H691" i="5" s="1"/>
  <c r="F635" i="5"/>
  <c r="G635" i="5" s="1"/>
  <c r="F634" i="5"/>
  <c r="G634" i="5" s="1"/>
  <c r="H634" i="5" s="1"/>
  <c r="F756" i="5"/>
  <c r="G756" i="5" s="1"/>
  <c r="F733" i="5"/>
  <c r="G733" i="5" s="1"/>
  <c r="H733" i="5" s="1"/>
  <c r="F320" i="5"/>
  <c r="G320" i="5" s="1"/>
  <c r="F312" i="5"/>
  <c r="G312" i="5" s="1"/>
  <c r="H312" i="5" s="1"/>
  <c r="F13" i="5"/>
  <c r="G13" i="5" s="1"/>
  <c r="F12" i="5"/>
  <c r="G12" i="5" s="1"/>
  <c r="H12" i="5" s="1"/>
  <c r="F11" i="5"/>
  <c r="G11" i="5" s="1"/>
  <c r="F88" i="5"/>
  <c r="G88" i="5" s="1"/>
  <c r="H88" i="5" s="1"/>
  <c r="F342" i="5"/>
  <c r="G342" i="5" s="1"/>
  <c r="F339" i="5"/>
  <c r="G339" i="5" s="1"/>
  <c r="H339" i="5" s="1"/>
  <c r="F7" i="5"/>
  <c r="G7" i="5" s="1"/>
  <c r="F6" i="5"/>
  <c r="G6" i="5" s="1"/>
  <c r="H6" i="5" s="1"/>
  <c r="F5" i="5"/>
  <c r="G5" i="5" s="1"/>
  <c r="F4" i="5"/>
  <c r="G4" i="5" s="1"/>
  <c r="H4" i="5" s="1"/>
  <c r="F632" i="5"/>
  <c r="G632" i="5" s="1"/>
  <c r="F630" i="5"/>
  <c r="G630" i="5" s="1"/>
  <c r="H630" i="5" s="1"/>
  <c r="K7336" i="1"/>
  <c r="K7337" i="1"/>
  <c r="K512" i="1"/>
  <c r="K14701" i="1"/>
  <c r="K6264" i="1"/>
  <c r="K6253" i="1"/>
  <c r="K2761" i="1"/>
  <c r="K2784" i="1"/>
  <c r="K2763" i="1"/>
  <c r="K2822" i="1"/>
  <c r="K2762" i="1"/>
  <c r="K2800" i="1"/>
  <c r="K3039" i="1"/>
  <c r="K10494" i="1"/>
  <c r="K10493" i="1"/>
  <c r="K10492" i="1"/>
  <c r="K10491" i="1"/>
  <c r="K10453" i="1"/>
  <c r="K10452" i="1"/>
  <c r="K10451" i="1"/>
  <c r="K10450" i="1"/>
  <c r="K10191" i="1"/>
  <c r="K10215" i="1"/>
  <c r="K5269" i="1"/>
  <c r="K5249" i="1"/>
  <c r="K8445" i="1"/>
  <c r="K8466" i="1"/>
  <c r="K14497" i="1"/>
  <c r="K14524" i="1"/>
  <c r="K9750" i="1"/>
  <c r="K9776" i="1"/>
  <c r="K13496" i="1"/>
  <c r="K13523" i="1"/>
  <c r="K11789" i="1"/>
  <c r="K11814" i="1"/>
  <c r="K13280" i="1"/>
  <c r="K13306" i="1"/>
  <c r="K6273" i="1"/>
  <c r="K6288" i="1"/>
  <c r="K6548" i="1"/>
  <c r="K6530" i="1"/>
  <c r="K9978" i="1"/>
  <c r="K9953" i="1"/>
  <c r="K3041" i="1"/>
  <c r="K3040" i="1"/>
  <c r="K7183" i="1"/>
  <c r="K7205" i="1"/>
  <c r="K2760" i="1"/>
  <c r="K2759" i="1"/>
  <c r="K2758" i="1"/>
  <c r="K2757" i="1"/>
  <c r="K2755" i="1"/>
  <c r="K12230" i="1"/>
  <c r="K12212" i="1"/>
  <c r="K3383" i="1"/>
  <c r="K1537" i="1"/>
  <c r="K13293" i="1"/>
  <c r="K13319" i="1"/>
  <c r="K7178" i="1"/>
  <c r="K7200" i="1"/>
  <c r="K9999" i="1"/>
  <c r="K10027" i="1"/>
  <c r="K9057" i="1"/>
  <c r="K9083" i="1"/>
  <c r="K8219" i="1"/>
  <c r="K8244" i="1"/>
  <c r="K7686" i="1"/>
  <c r="K7716" i="1"/>
  <c r="K7182" i="1"/>
  <c r="K7204" i="1"/>
  <c r="K1293" i="1"/>
  <c r="K1328" i="1"/>
  <c r="K1214" i="1"/>
  <c r="K1211" i="1"/>
  <c r="K13243" i="1"/>
  <c r="K13245" i="1"/>
  <c r="K11304" i="1"/>
  <c r="K11313" i="1"/>
  <c r="K10360" i="1"/>
  <c r="K10362" i="1"/>
  <c r="K10361" i="1"/>
  <c r="K9806" i="1"/>
  <c r="K9808" i="1"/>
  <c r="K9807" i="1"/>
  <c r="K9519" i="1"/>
  <c r="K9528" i="1"/>
  <c r="K9064" i="1"/>
  <c r="K9090" i="1"/>
  <c r="K8227" i="1"/>
  <c r="K8226" i="1"/>
  <c r="K8252" i="1"/>
  <c r="K8251" i="1"/>
  <c r="K7111" i="1"/>
  <c r="K7137" i="1"/>
  <c r="K6919" i="1"/>
  <c r="K6927" i="1"/>
  <c r="K6571" i="1"/>
  <c r="K6570" i="1"/>
  <c r="K6569" i="1"/>
  <c r="K6596" i="1"/>
  <c r="K6595" i="1"/>
  <c r="K6594" i="1"/>
  <c r="K5614" i="1"/>
  <c r="K5613" i="1"/>
  <c r="K5612" i="1"/>
  <c r="K5611" i="1"/>
  <c r="K5610" i="1"/>
  <c r="K5609" i="1"/>
  <c r="K5620" i="1"/>
  <c r="K5619" i="1"/>
  <c r="K5618" i="1"/>
  <c r="K5616" i="1"/>
  <c r="K5615" i="1"/>
  <c r="K5639" i="1"/>
  <c r="K5638" i="1"/>
  <c r="K5637" i="1"/>
  <c r="K5636" i="1"/>
  <c r="K5635" i="1"/>
  <c r="K5634" i="1"/>
  <c r="K5645" i="1"/>
  <c r="K5644" i="1"/>
  <c r="K5643" i="1"/>
  <c r="K5641" i="1"/>
  <c r="K5640" i="1"/>
  <c r="K4299" i="1"/>
  <c r="K4298" i="1"/>
  <c r="K4305" i="1"/>
  <c r="K4304" i="1"/>
  <c r="K3921" i="1"/>
  <c r="K3923" i="1"/>
  <c r="K3941" i="1"/>
  <c r="K3943" i="1"/>
  <c r="K9470" i="1"/>
  <c r="K2906" i="1"/>
  <c r="K2904" i="1"/>
  <c r="K13746" i="1"/>
  <c r="K13778" i="1"/>
  <c r="K11173" i="1"/>
  <c r="K11193" i="1"/>
  <c r="K10762" i="1"/>
  <c r="K10790" i="1"/>
  <c r="K10666" i="1"/>
  <c r="K10697" i="1"/>
  <c r="K13305" i="1"/>
  <c r="K13331" i="1"/>
  <c r="K13241" i="1"/>
  <c r="K13240" i="1"/>
  <c r="K15270" i="1"/>
  <c r="K15268" i="1"/>
  <c r="K9434" i="1"/>
  <c r="K9425" i="1"/>
  <c r="K14034" i="1"/>
  <c r="K14019" i="1"/>
  <c r="K10400" i="1"/>
  <c r="K10363" i="1"/>
  <c r="K15295" i="1"/>
  <c r="K15294" i="1"/>
  <c r="K15293" i="1"/>
  <c r="K15292" i="1"/>
  <c r="K15276" i="1"/>
  <c r="K15275" i="1"/>
  <c r="K15274" i="1"/>
  <c r="K15273" i="1"/>
  <c r="K15272" i="1"/>
  <c r="K15271" i="1"/>
  <c r="K15269" i="1"/>
  <c r="K11265" i="1"/>
  <c r="K11264" i="1"/>
  <c r="K11226" i="1"/>
  <c r="K11225" i="1"/>
  <c r="K9475" i="1"/>
  <c r="K9339" i="1"/>
  <c r="K11278" i="1"/>
  <c r="K11277" i="1"/>
  <c r="K11276" i="1"/>
  <c r="K11245" i="1"/>
  <c r="K11244" i="1"/>
  <c r="K11243" i="1"/>
  <c r="K9443" i="1"/>
  <c r="K9442" i="1"/>
  <c r="K14041" i="1"/>
  <c r="K14026" i="1"/>
  <c r="K10411" i="1"/>
  <c r="K10410" i="1"/>
  <c r="K10374" i="1"/>
  <c r="K10373" i="1"/>
  <c r="K15302" i="1"/>
  <c r="K15283" i="1"/>
  <c r="K11280" i="1"/>
  <c r="K11247" i="1"/>
  <c r="K9485" i="1"/>
  <c r="K9484" i="1"/>
  <c r="K9349" i="1"/>
  <c r="K9348" i="1"/>
  <c r="K6892" i="1"/>
  <c r="K6853" i="1"/>
  <c r="K6230" i="1"/>
  <c r="K6202" i="1"/>
  <c r="K7480" i="1"/>
  <c r="K7460" i="1"/>
  <c r="K7453" i="1"/>
  <c r="K9462" i="1"/>
  <c r="K9461" i="1"/>
  <c r="K9460" i="1"/>
  <c r="K9459" i="1"/>
  <c r="K10422" i="1"/>
  <c r="K10385" i="1"/>
  <c r="K11295" i="1"/>
  <c r="K11294" i="1"/>
  <c r="K11262" i="1"/>
  <c r="K11261" i="1"/>
  <c r="K9510" i="1"/>
  <c r="K9509" i="1"/>
  <c r="K9508" i="1"/>
  <c r="K9507" i="1"/>
  <c r="K9374" i="1"/>
  <c r="K9373" i="1"/>
  <c r="K9372" i="1"/>
  <c r="K9371" i="1"/>
  <c r="K9370" i="1"/>
  <c r="K3515" i="1"/>
  <c r="K9431" i="1"/>
  <c r="K9430" i="1"/>
  <c r="K9472" i="1"/>
  <c r="K9471" i="1"/>
  <c r="K9336" i="1"/>
  <c r="K9335" i="1"/>
  <c r="K11279" i="1"/>
  <c r="K11246" i="1"/>
  <c r="K10409" i="1"/>
  <c r="K10372" i="1"/>
  <c r="K4438" i="1"/>
  <c r="K4403" i="1"/>
  <c r="K3176" i="1"/>
  <c r="K3174" i="1"/>
  <c r="K3167" i="1"/>
  <c r="K1660" i="1"/>
  <c r="K1661" i="1"/>
  <c r="K1608" i="1"/>
  <c r="K1609" i="1"/>
  <c r="K608" i="1"/>
  <c r="K499" i="1"/>
  <c r="K495" i="1"/>
  <c r="K941" i="1"/>
  <c r="K6871" i="1"/>
  <c r="K6870" i="1"/>
  <c r="K6828" i="1"/>
  <c r="K6827" i="1"/>
  <c r="K487" i="1"/>
  <c r="K488" i="1"/>
  <c r="K490" i="1"/>
  <c r="K492" i="1"/>
  <c r="K10358" i="1"/>
  <c r="K10357" i="1"/>
  <c r="K10356" i="1"/>
  <c r="K9804" i="1"/>
  <c r="K9803" i="1"/>
  <c r="K9802" i="1"/>
  <c r="K2522" i="1"/>
  <c r="K2355" i="1"/>
  <c r="K1607" i="1"/>
  <c r="K15316" i="1"/>
  <c r="K14822" i="1"/>
  <c r="K14830" i="1"/>
  <c r="K14061" i="1"/>
  <c r="K14074" i="1"/>
  <c r="K13234" i="1"/>
  <c r="K13239" i="1"/>
  <c r="K11303" i="1"/>
  <c r="K11312" i="1"/>
  <c r="K9518" i="1"/>
  <c r="K9527" i="1"/>
  <c r="K8649" i="1"/>
  <c r="K8658" i="1"/>
  <c r="K7332" i="1"/>
  <c r="K7335" i="1"/>
  <c r="K5608" i="1"/>
  <c r="K5631" i="1"/>
  <c r="K3584" i="1"/>
  <c r="K3583" i="1"/>
  <c r="K3581" i="1"/>
  <c r="K3582" i="1"/>
  <c r="K3580" i="1"/>
  <c r="K3579" i="1"/>
  <c r="K3578" i="1"/>
  <c r="K3577" i="1"/>
  <c r="K3576" i="1"/>
  <c r="K3575" i="1"/>
  <c r="K3574" i="1"/>
  <c r="K3573" i="1"/>
  <c r="K3572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302" i="1"/>
  <c r="K2918" i="1"/>
  <c r="K2917" i="1"/>
  <c r="K2438" i="1"/>
  <c r="K2372" i="1"/>
  <c r="K1710" i="1"/>
  <c r="K1658" i="1"/>
  <c r="K1546" i="1"/>
  <c r="K1501" i="1"/>
  <c r="K1447" i="1"/>
  <c r="K1415" i="1"/>
  <c r="K1417" i="1"/>
  <c r="K1411" i="1"/>
  <c r="K1183" i="1"/>
  <c r="K1096" i="1"/>
  <c r="K9433" i="1"/>
  <c r="K11263" i="1"/>
  <c r="K11224" i="1"/>
  <c r="K9474" i="1"/>
  <c r="K9338" i="1"/>
  <c r="K9441" i="1"/>
  <c r="K14799" i="1"/>
  <c r="K14778" i="1"/>
  <c r="K12235" i="1"/>
  <c r="K12217" i="1"/>
  <c r="K9483" i="1"/>
  <c r="K9347" i="1"/>
  <c r="K10463" i="1"/>
  <c r="K12914" i="1"/>
  <c r="K12901" i="1"/>
  <c r="K10405" i="1"/>
  <c r="K10368" i="1"/>
  <c r="K9432" i="1"/>
  <c r="K12344" i="1"/>
  <c r="K12327" i="1"/>
  <c r="K9473" i="1"/>
  <c r="K9337" i="1"/>
  <c r="K8616" i="1"/>
  <c r="K8570" i="1"/>
  <c r="K9457" i="1"/>
  <c r="K14812" i="1"/>
  <c r="K14813" i="1"/>
  <c r="K14791" i="1"/>
  <c r="K14792" i="1"/>
  <c r="K9505" i="1"/>
  <c r="K9368" i="1"/>
  <c r="K5586" i="1"/>
  <c r="K5547" i="1"/>
  <c r="K2455" i="1"/>
  <c r="K460" i="1"/>
  <c r="K5603" i="1"/>
  <c r="K5625" i="1"/>
  <c r="K626" i="1"/>
  <c r="K628" i="1"/>
  <c r="K491" i="1"/>
  <c r="K625" i="1"/>
  <c r="K627" i="1"/>
  <c r="K3564" i="1"/>
  <c r="K3563" i="1"/>
  <c r="K9517" i="1"/>
  <c r="K9526" i="1"/>
  <c r="K9469" i="1"/>
  <c r="K6283" i="1"/>
  <c r="K3208" i="1"/>
  <c r="K3194" i="1"/>
  <c r="K3178" i="1"/>
  <c r="K1402" i="1"/>
  <c r="K2495" i="1"/>
  <c r="K13820" i="1"/>
  <c r="K13790" i="1"/>
  <c r="K3958" i="1"/>
  <c r="I696" i="5" l="1"/>
  <c r="I197" i="5"/>
  <c r="H714" i="5"/>
  <c r="H1005" i="5"/>
  <c r="I1170" i="5"/>
  <c r="H1212" i="5"/>
  <c r="I156" i="5"/>
  <c r="H709" i="5"/>
  <c r="I713" i="5"/>
  <c r="H1069" i="5"/>
  <c r="I1252" i="5"/>
  <c r="I1364" i="5"/>
  <c r="I346" i="5"/>
  <c r="H823" i="5"/>
  <c r="I826" i="5"/>
  <c r="H835" i="5"/>
  <c r="H965" i="5"/>
  <c r="I1157" i="5"/>
  <c r="I1160" i="5"/>
  <c r="H1188" i="5"/>
  <c r="I1202" i="5"/>
  <c r="I1224" i="5"/>
  <c r="I1264" i="5"/>
  <c r="I80" i="5"/>
  <c r="I275" i="5"/>
  <c r="H657" i="5"/>
  <c r="I744" i="5"/>
  <c r="H831" i="5"/>
  <c r="I834" i="5"/>
  <c r="H922" i="5"/>
  <c r="H926" i="5"/>
  <c r="H964" i="5"/>
  <c r="H966" i="5"/>
  <c r="H60" i="5"/>
  <c r="H1244" i="5"/>
  <c r="H1273" i="5"/>
  <c r="I1276" i="5"/>
  <c r="I532" i="5"/>
  <c r="H532" i="5"/>
  <c r="I537" i="5"/>
  <c r="H537" i="5"/>
  <c r="I566" i="5"/>
  <c r="H566" i="5"/>
  <c r="I58" i="5"/>
  <c r="H58" i="5"/>
  <c r="I973" i="5"/>
  <c r="H973" i="5"/>
  <c r="I548" i="5"/>
  <c r="H548" i="5"/>
  <c r="I843" i="5"/>
  <c r="H843" i="5"/>
  <c r="I165" i="5"/>
  <c r="H165" i="5"/>
  <c r="I540" i="5"/>
  <c r="H540" i="5"/>
  <c r="I545" i="5"/>
  <c r="H545" i="5"/>
  <c r="I987" i="5"/>
  <c r="H987" i="5"/>
  <c r="I957" i="5"/>
  <c r="I70" i="5"/>
  <c r="I643" i="5"/>
  <c r="I791" i="5"/>
  <c r="H499" i="5"/>
  <c r="H536" i="5"/>
  <c r="H541" i="5"/>
  <c r="H842" i="5"/>
  <c r="H855" i="5"/>
  <c r="H578" i="5"/>
  <c r="H594" i="5"/>
  <c r="I297" i="5"/>
  <c r="I658" i="5"/>
  <c r="H665" i="5"/>
  <c r="I776" i="5"/>
  <c r="H1045" i="5"/>
  <c r="I814" i="5"/>
  <c r="I817" i="5"/>
  <c r="H726" i="5"/>
  <c r="H718" i="5"/>
  <c r="H930" i="5"/>
  <c r="H970" i="5"/>
  <c r="H974" i="5"/>
  <c r="H994" i="5"/>
  <c r="H250" i="5"/>
  <c r="H252" i="5"/>
  <c r="H1037" i="5"/>
  <c r="H1039" i="5"/>
  <c r="H1041" i="5"/>
  <c r="H1180" i="5"/>
  <c r="I1194" i="5"/>
  <c r="I1200" i="5"/>
  <c r="I1240" i="5"/>
  <c r="I1250" i="5"/>
  <c r="I1256" i="5"/>
  <c r="I78" i="5"/>
  <c r="I148" i="5"/>
  <c r="I193" i="5"/>
  <c r="H533" i="5"/>
  <c r="H544" i="5"/>
  <c r="H549" i="5"/>
  <c r="I282" i="5"/>
  <c r="I283" i="5"/>
  <c r="I117" i="5"/>
  <c r="I330" i="5"/>
  <c r="H649" i="5"/>
  <c r="I652" i="5"/>
  <c r="H655" i="5"/>
  <c r="I666" i="5"/>
  <c r="I239" i="5"/>
  <c r="H803" i="5"/>
  <c r="H948" i="5"/>
  <c r="H954" i="5"/>
  <c r="H391" i="5"/>
  <c r="H1053" i="5"/>
  <c r="I1168" i="5"/>
  <c r="I1208" i="5"/>
  <c r="I1218" i="5"/>
  <c r="H1228" i="5"/>
  <c r="H640" i="5"/>
  <c r="I640" i="5"/>
  <c r="I534" i="5"/>
  <c r="H534" i="5"/>
  <c r="I840" i="5"/>
  <c r="H840" i="5"/>
  <c r="I564" i="5"/>
  <c r="H564" i="5"/>
  <c r="I990" i="5"/>
  <c r="H990" i="5"/>
  <c r="I1063" i="5"/>
  <c r="H1063" i="5"/>
  <c r="I538" i="5"/>
  <c r="H538" i="5"/>
  <c r="I844" i="5"/>
  <c r="H844" i="5"/>
  <c r="I570" i="5"/>
  <c r="H570" i="5"/>
  <c r="I586" i="5"/>
  <c r="H586" i="5"/>
  <c r="I542" i="5"/>
  <c r="H542" i="5"/>
  <c r="H615" i="5"/>
  <c r="I615" i="5"/>
  <c r="I921" i="5"/>
  <c r="H921" i="5"/>
  <c r="I999" i="5"/>
  <c r="H999" i="5"/>
  <c r="I642" i="5"/>
  <c r="I79" i="5"/>
  <c r="I81" i="5"/>
  <c r="I546" i="5"/>
  <c r="H546" i="5"/>
  <c r="I698" i="5"/>
  <c r="I144" i="5"/>
  <c r="I168" i="5"/>
  <c r="H535" i="5"/>
  <c r="H539" i="5"/>
  <c r="H543" i="5"/>
  <c r="H547" i="5"/>
  <c r="H841" i="5"/>
  <c r="H849" i="5"/>
  <c r="H574" i="5"/>
  <c r="H590" i="5"/>
  <c r="I325" i="5"/>
  <c r="I650" i="5"/>
  <c r="I674" i="5"/>
  <c r="I677" i="5"/>
  <c r="I781" i="5"/>
  <c r="H807" i="5"/>
  <c r="I1046" i="5"/>
  <c r="H815" i="5"/>
  <c r="H827" i="5"/>
  <c r="H721" i="5"/>
  <c r="I724" i="5"/>
  <c r="H582" i="5"/>
  <c r="H946" i="5"/>
  <c r="H962" i="5"/>
  <c r="H256" i="5"/>
  <c r="H1021" i="5"/>
  <c r="H1031" i="5"/>
  <c r="H1071" i="5"/>
  <c r="H1073" i="5"/>
  <c r="I1176" i="5"/>
  <c r="I15" i="5"/>
  <c r="I1192" i="5"/>
  <c r="H1220" i="5"/>
  <c r="I1226" i="5"/>
  <c r="I1232" i="5"/>
  <c r="I1268" i="5"/>
  <c r="H1271" i="5"/>
  <c r="H1285" i="5"/>
  <c r="H1277" i="5"/>
  <c r="I1280" i="5"/>
  <c r="H1283" i="5"/>
  <c r="H952" i="5"/>
  <c r="H968" i="5"/>
  <c r="I847" i="5"/>
  <c r="H847" i="5"/>
  <c r="I567" i="5"/>
  <c r="H567" i="5"/>
  <c r="I572" i="5"/>
  <c r="H572" i="5"/>
  <c r="I583" i="5"/>
  <c r="H583" i="5"/>
  <c r="I588" i="5"/>
  <c r="H588" i="5"/>
  <c r="I59" i="5"/>
  <c r="H59" i="5"/>
  <c r="H617" i="5"/>
  <c r="I617" i="5"/>
  <c r="I853" i="5"/>
  <c r="H853" i="5"/>
  <c r="I568" i="5"/>
  <c r="H568" i="5"/>
  <c r="I579" i="5"/>
  <c r="H579" i="5"/>
  <c r="I584" i="5"/>
  <c r="H584" i="5"/>
  <c r="I595" i="5"/>
  <c r="H595" i="5"/>
  <c r="I75" i="5"/>
  <c r="H75" i="5"/>
  <c r="I850" i="5"/>
  <c r="H850" i="5"/>
  <c r="I856" i="5"/>
  <c r="H856" i="5"/>
  <c r="I575" i="5"/>
  <c r="H575" i="5"/>
  <c r="I580" i="5"/>
  <c r="H580" i="5"/>
  <c r="I591" i="5"/>
  <c r="H591" i="5"/>
  <c r="I596" i="5"/>
  <c r="H596" i="5"/>
  <c r="H106" i="5"/>
  <c r="I106" i="5"/>
  <c r="H611" i="5"/>
  <c r="I611" i="5"/>
  <c r="I64" i="5"/>
  <c r="H64" i="5"/>
  <c r="I846" i="5"/>
  <c r="H846" i="5"/>
  <c r="I851" i="5"/>
  <c r="H851" i="5"/>
  <c r="I571" i="5"/>
  <c r="H571" i="5"/>
  <c r="I576" i="5"/>
  <c r="H576" i="5"/>
  <c r="I587" i="5"/>
  <c r="H587" i="5"/>
  <c r="I592" i="5"/>
  <c r="H592" i="5"/>
  <c r="H609" i="5"/>
  <c r="I609" i="5"/>
  <c r="H307" i="5"/>
  <c r="I307" i="5"/>
  <c r="H619" i="5"/>
  <c r="I619" i="5"/>
  <c r="I659" i="5"/>
  <c r="H659" i="5"/>
  <c r="H668" i="5"/>
  <c r="I668" i="5"/>
  <c r="H345" i="5"/>
  <c r="I345" i="5"/>
  <c r="H298" i="5"/>
  <c r="I298" i="5"/>
  <c r="H660" i="5"/>
  <c r="I660" i="5"/>
  <c r="H716" i="5"/>
  <c r="I716" i="5"/>
  <c r="I69" i="5"/>
  <c r="I71" i="5"/>
  <c r="I641" i="5"/>
  <c r="I695" i="5"/>
  <c r="I697" i="5"/>
  <c r="I1289" i="5"/>
  <c r="I152" i="5"/>
  <c r="I172" i="5"/>
  <c r="I268" i="5"/>
  <c r="H795" i="5"/>
  <c r="H848" i="5"/>
  <c r="H852" i="5"/>
  <c r="H857" i="5"/>
  <c r="H569" i="5"/>
  <c r="H573" i="5"/>
  <c r="H577" i="5"/>
  <c r="H166" i="5"/>
  <c r="H585" i="5"/>
  <c r="H589" i="5"/>
  <c r="H593" i="5"/>
  <c r="H57" i="5"/>
  <c r="I76" i="5"/>
  <c r="I605" i="5"/>
  <c r="I303" i="5"/>
  <c r="I305" i="5"/>
  <c r="I89" i="5"/>
  <c r="H326" i="5"/>
  <c r="H647" i="5"/>
  <c r="H651" i="5"/>
  <c r="H653" i="5"/>
  <c r="I669" i="5"/>
  <c r="I675" i="5"/>
  <c r="H675" i="5"/>
  <c r="H66" i="5"/>
  <c r="I310" i="5"/>
  <c r="I613" i="5"/>
  <c r="I639" i="5"/>
  <c r="H324" i="5"/>
  <c r="H645" i="5"/>
  <c r="I661" i="5"/>
  <c r="I667" i="5"/>
  <c r="H667" i="5"/>
  <c r="H673" i="5"/>
  <c r="H676" i="5"/>
  <c r="I676" i="5"/>
  <c r="H780" i="5"/>
  <c r="I780" i="5"/>
  <c r="I806" i="5"/>
  <c r="I813" i="5"/>
  <c r="I929" i="5"/>
  <c r="H929" i="5"/>
  <c r="H975" i="5"/>
  <c r="I975" i="5"/>
  <c r="I1047" i="5"/>
  <c r="H1047" i="5"/>
  <c r="I663" i="5"/>
  <c r="H663" i="5"/>
  <c r="I671" i="5"/>
  <c r="H671" i="5"/>
  <c r="I679" i="5"/>
  <c r="H679" i="5"/>
  <c r="I249" i="5"/>
  <c r="I601" i="5"/>
  <c r="I785" i="5"/>
  <c r="I802" i="5"/>
  <c r="I809" i="5"/>
  <c r="I818" i="5"/>
  <c r="I825" i="5"/>
  <c r="H825" i="5"/>
  <c r="I830" i="5"/>
  <c r="I833" i="5"/>
  <c r="H833" i="5"/>
  <c r="I720" i="5"/>
  <c r="I723" i="5"/>
  <c r="H723" i="5"/>
  <c r="I728" i="5"/>
  <c r="I711" i="5"/>
  <c r="H711" i="5"/>
  <c r="I854" i="5"/>
  <c r="I719" i="5"/>
  <c r="H719" i="5"/>
  <c r="I259" i="5"/>
  <c r="H259" i="5"/>
  <c r="I1049" i="5"/>
  <c r="H1049" i="5"/>
  <c r="H1152" i="5"/>
  <c r="I1152" i="5"/>
  <c r="I829" i="5"/>
  <c r="H829" i="5"/>
  <c r="I837" i="5"/>
  <c r="H837" i="5"/>
  <c r="I845" i="5"/>
  <c r="H845" i="5"/>
  <c r="I717" i="5"/>
  <c r="H717" i="5"/>
  <c r="I971" i="5"/>
  <c r="H971" i="5"/>
  <c r="I1015" i="5"/>
  <c r="H1015" i="5"/>
  <c r="H925" i="5"/>
  <c r="H597" i="5"/>
  <c r="H628" i="5"/>
  <c r="H945" i="5"/>
  <c r="H956" i="5"/>
  <c r="H961" i="5"/>
  <c r="H972" i="5"/>
  <c r="I976" i="5"/>
  <c r="H981" i="5"/>
  <c r="H983" i="5"/>
  <c r="H264" i="5"/>
  <c r="H1172" i="5"/>
  <c r="I1178" i="5"/>
  <c r="I1184" i="5"/>
  <c r="H1204" i="5"/>
  <c r="I1210" i="5"/>
  <c r="I1216" i="5"/>
  <c r="H1236" i="5"/>
  <c r="I1242" i="5"/>
  <c r="I1248" i="5"/>
  <c r="I1260" i="5"/>
  <c r="I1272" i="5"/>
  <c r="H1279" i="5"/>
  <c r="H1281" i="5"/>
  <c r="H1275" i="5"/>
  <c r="I1284" i="5"/>
  <c r="I600" i="5"/>
  <c r="H600" i="5"/>
  <c r="H1288" i="5"/>
  <c r="I1288" i="5"/>
  <c r="H151" i="5"/>
  <c r="I151" i="5"/>
  <c r="I1315" i="5"/>
  <c r="H1315" i="5"/>
  <c r="I104" i="5"/>
  <c r="H104" i="5"/>
  <c r="H699" i="5"/>
  <c r="I699" i="5"/>
  <c r="H143" i="5"/>
  <c r="I143" i="5"/>
  <c r="H163" i="5"/>
  <c r="I163" i="5"/>
  <c r="I108" i="5"/>
  <c r="H108" i="5"/>
  <c r="H62" i="5"/>
  <c r="I644" i="5"/>
  <c r="I1008" i="5"/>
  <c r="H1008" i="5"/>
  <c r="I1320" i="5"/>
  <c r="I147" i="5"/>
  <c r="I155" i="5"/>
  <c r="H171" i="5"/>
  <c r="I171" i="5"/>
  <c r="I267" i="5"/>
  <c r="H267" i="5"/>
  <c r="I935" i="5"/>
  <c r="H935" i="5"/>
  <c r="I454" i="5"/>
  <c r="H454" i="5"/>
  <c r="I352" i="5"/>
  <c r="H352" i="5"/>
  <c r="I360" i="5"/>
  <c r="H360" i="5"/>
  <c r="H530" i="5"/>
  <c r="I530" i="5"/>
  <c r="H8" i="5"/>
  <c r="I8" i="5"/>
  <c r="I494" i="5"/>
  <c r="H494" i="5"/>
  <c r="I501" i="5"/>
  <c r="H501" i="5"/>
  <c r="I509" i="5"/>
  <c r="H509" i="5"/>
  <c r="H531" i="5"/>
  <c r="I531" i="5"/>
  <c r="H910" i="5"/>
  <c r="I910" i="5"/>
  <c r="H196" i="5"/>
  <c r="I196" i="5"/>
  <c r="I502" i="5"/>
  <c r="H502" i="5"/>
  <c r="I510" i="5"/>
  <c r="H510" i="5"/>
  <c r="I517" i="5"/>
  <c r="H517" i="5"/>
  <c r="I526" i="5"/>
  <c r="H526" i="5"/>
  <c r="H405" i="5"/>
  <c r="H475" i="5"/>
  <c r="H486" i="5"/>
  <c r="H491" i="5"/>
  <c r="H493" i="5"/>
  <c r="H518" i="5"/>
  <c r="H523" i="5"/>
  <c r="H525" i="5"/>
  <c r="I604" i="5"/>
  <c r="I309" i="5"/>
  <c r="I612" i="5"/>
  <c r="I616" i="5"/>
  <c r="I278" i="5"/>
  <c r="I284" i="5"/>
  <c r="I301" i="5"/>
  <c r="I304" i="5"/>
  <c r="I308" i="5"/>
  <c r="I327" i="5"/>
  <c r="I654" i="5"/>
  <c r="I656" i="5"/>
  <c r="I670" i="5"/>
  <c r="I672" i="5"/>
  <c r="H736" i="5"/>
  <c r="I736" i="5"/>
  <c r="H745" i="5"/>
  <c r="I745" i="5"/>
  <c r="I701" i="5"/>
  <c r="H761" i="5"/>
  <c r="I761" i="5"/>
  <c r="H789" i="5"/>
  <c r="I789" i="5"/>
  <c r="H793" i="5"/>
  <c r="I793" i="5"/>
  <c r="I109" i="5"/>
  <c r="H140" i="5"/>
  <c r="H421" i="5"/>
  <c r="H485" i="5"/>
  <c r="H515" i="5"/>
  <c r="H221" i="5"/>
  <c r="I221" i="5"/>
  <c r="H741" i="5"/>
  <c r="I741" i="5"/>
  <c r="H607" i="5"/>
  <c r="I607" i="5"/>
  <c r="H1319" i="5"/>
  <c r="H700" i="5"/>
  <c r="H146" i="5"/>
  <c r="H150" i="5"/>
  <c r="H154" i="5"/>
  <c r="H158" i="5"/>
  <c r="H908" i="5"/>
  <c r="H170" i="5"/>
  <c r="H9" i="5"/>
  <c r="I810" i="5"/>
  <c r="H755" i="5"/>
  <c r="H561" i="5"/>
  <c r="H356" i="5"/>
  <c r="H364" i="5"/>
  <c r="H373" i="5"/>
  <c r="H437" i="5"/>
  <c r="H507" i="5"/>
  <c r="I77" i="5"/>
  <c r="I606" i="5"/>
  <c r="I610" i="5"/>
  <c r="I614" i="5"/>
  <c r="I618" i="5"/>
  <c r="I279" i="5"/>
  <c r="I296" i="5"/>
  <c r="I302" i="5"/>
  <c r="I306" i="5"/>
  <c r="I638" i="5"/>
  <c r="I646" i="5"/>
  <c r="I648" i="5"/>
  <c r="I662" i="5"/>
  <c r="I664" i="5"/>
  <c r="I678" i="5"/>
  <c r="H180" i="5"/>
  <c r="I180" i="5"/>
  <c r="H737" i="5"/>
  <c r="I737" i="5"/>
  <c r="H705" i="5"/>
  <c r="I705" i="5"/>
  <c r="I627" i="5"/>
  <c r="H627" i="5"/>
  <c r="H725" i="5"/>
  <c r="I725" i="5"/>
  <c r="H729" i="5"/>
  <c r="I729" i="5"/>
  <c r="H623" i="5"/>
  <c r="I623" i="5"/>
  <c r="H703" i="5"/>
  <c r="I703" i="5"/>
  <c r="H390" i="5"/>
  <c r="I390" i="5"/>
  <c r="H349" i="5"/>
  <c r="I349" i="5"/>
  <c r="H777" i="5"/>
  <c r="I777" i="5"/>
  <c r="I804" i="5"/>
  <c r="I808" i="5"/>
  <c r="I812" i="5"/>
  <c r="I816" i="5"/>
  <c r="I824" i="5"/>
  <c r="I828" i="5"/>
  <c r="I832" i="5"/>
  <c r="I836" i="5"/>
  <c r="I722" i="5"/>
  <c r="I727" i="5"/>
  <c r="I710" i="5"/>
  <c r="I715" i="5"/>
  <c r="I730" i="5"/>
  <c r="I919" i="5"/>
  <c r="H919" i="5"/>
  <c r="I927" i="5"/>
  <c r="H927" i="5"/>
  <c r="I598" i="5"/>
  <c r="H598" i="5"/>
  <c r="I620" i="5"/>
  <c r="H620" i="5"/>
  <c r="I953" i="5"/>
  <c r="H953" i="5"/>
  <c r="H978" i="5"/>
  <c r="I978" i="5"/>
  <c r="I995" i="5"/>
  <c r="H995" i="5"/>
  <c r="I1027" i="5"/>
  <c r="H1027" i="5"/>
  <c r="I24" i="5"/>
  <c r="H24" i="5"/>
  <c r="H82" i="5"/>
  <c r="I82" i="5"/>
  <c r="I1169" i="5"/>
  <c r="H1169" i="5"/>
  <c r="I1175" i="5"/>
  <c r="H1175" i="5"/>
  <c r="I1189" i="5"/>
  <c r="H1189" i="5"/>
  <c r="I1201" i="5"/>
  <c r="H1201" i="5"/>
  <c r="I1207" i="5"/>
  <c r="H1207" i="5"/>
  <c r="I1221" i="5"/>
  <c r="H1221" i="5"/>
  <c r="I1233" i="5"/>
  <c r="H1233" i="5"/>
  <c r="I1239" i="5"/>
  <c r="H1239" i="5"/>
  <c r="I248" i="5"/>
  <c r="I192" i="5"/>
  <c r="I203" i="5"/>
  <c r="I625" i="5"/>
  <c r="I608" i="5"/>
  <c r="I773" i="5"/>
  <c r="I784" i="5"/>
  <c r="I792" i="5"/>
  <c r="I796" i="5"/>
  <c r="H924" i="5"/>
  <c r="H932" i="5"/>
  <c r="H949" i="5"/>
  <c r="I958" i="5"/>
  <c r="H958" i="5"/>
  <c r="I969" i="5"/>
  <c r="H969" i="5"/>
  <c r="I266" i="5"/>
  <c r="H266" i="5"/>
  <c r="I1025" i="5"/>
  <c r="H1025" i="5"/>
  <c r="I1057" i="5"/>
  <c r="H1057" i="5"/>
  <c r="H772" i="5"/>
  <c r="I772" i="5"/>
  <c r="I923" i="5"/>
  <c r="H923" i="5"/>
  <c r="I931" i="5"/>
  <c r="H931" i="5"/>
  <c r="I622" i="5"/>
  <c r="H622" i="5"/>
  <c r="H977" i="5"/>
  <c r="I977" i="5"/>
  <c r="I273" i="5"/>
  <c r="H273" i="5"/>
  <c r="I1019" i="5"/>
  <c r="H1019" i="5"/>
  <c r="I1023" i="5"/>
  <c r="H1023" i="5"/>
  <c r="I1033" i="5"/>
  <c r="H1033" i="5"/>
  <c r="I1051" i="5"/>
  <c r="H1051" i="5"/>
  <c r="I1055" i="5"/>
  <c r="H1055" i="5"/>
  <c r="I1065" i="5"/>
  <c r="H1065" i="5"/>
  <c r="I624" i="5"/>
  <c r="I797" i="5"/>
  <c r="H920" i="5"/>
  <c r="H928" i="5"/>
  <c r="H563" i="5"/>
  <c r="I565" i="5"/>
  <c r="H565" i="5"/>
  <c r="I960" i="5"/>
  <c r="H960" i="5"/>
  <c r="I270" i="5"/>
  <c r="H270" i="5"/>
  <c r="I1029" i="5"/>
  <c r="H1029" i="5"/>
  <c r="I1061" i="5"/>
  <c r="H1061" i="5"/>
  <c r="I1167" i="5"/>
  <c r="H1167" i="5"/>
  <c r="I1181" i="5"/>
  <c r="H1181" i="5"/>
  <c r="I1193" i="5"/>
  <c r="H1193" i="5"/>
  <c r="I1199" i="5"/>
  <c r="H1199" i="5"/>
  <c r="I1213" i="5"/>
  <c r="H1213" i="5"/>
  <c r="I1225" i="5"/>
  <c r="H1225" i="5"/>
  <c r="I1231" i="5"/>
  <c r="H1231" i="5"/>
  <c r="I1245" i="5"/>
  <c r="H1245" i="5"/>
  <c r="I1003" i="5"/>
  <c r="H1003" i="5"/>
  <c r="I1035" i="5"/>
  <c r="H1035" i="5"/>
  <c r="I1067" i="5"/>
  <c r="H1067" i="5"/>
  <c r="H331" i="5"/>
  <c r="I331" i="5"/>
  <c r="I1173" i="5"/>
  <c r="H1173" i="5"/>
  <c r="I1185" i="5"/>
  <c r="H1185" i="5"/>
  <c r="I1191" i="5"/>
  <c r="H1191" i="5"/>
  <c r="I1205" i="5"/>
  <c r="H1205" i="5"/>
  <c r="I1217" i="5"/>
  <c r="H1217" i="5"/>
  <c r="I1223" i="5"/>
  <c r="H1223" i="5"/>
  <c r="I1237" i="5"/>
  <c r="H1237" i="5"/>
  <c r="I1249" i="5"/>
  <c r="H1249" i="5"/>
  <c r="I979" i="5"/>
  <c r="H979" i="5"/>
  <c r="I1011" i="5"/>
  <c r="H1011" i="5"/>
  <c r="I1043" i="5"/>
  <c r="H1043" i="5"/>
  <c r="H1153" i="5"/>
  <c r="I1153" i="5"/>
  <c r="I1165" i="5"/>
  <c r="H1165" i="5"/>
  <c r="I1177" i="5"/>
  <c r="H1177" i="5"/>
  <c r="I1183" i="5"/>
  <c r="H1183" i="5"/>
  <c r="I1197" i="5"/>
  <c r="H1197" i="5"/>
  <c r="I1209" i="5"/>
  <c r="H1209" i="5"/>
  <c r="I1215" i="5"/>
  <c r="H1215" i="5"/>
  <c r="I1229" i="5"/>
  <c r="H1229" i="5"/>
  <c r="I1241" i="5"/>
  <c r="H1241" i="5"/>
  <c r="I1247" i="5"/>
  <c r="H1247" i="5"/>
  <c r="H1251" i="5"/>
  <c r="H1253" i="5"/>
  <c r="H1255" i="5"/>
  <c r="H1257" i="5"/>
  <c r="H1259" i="5"/>
  <c r="H1261" i="5"/>
  <c r="H1263" i="5"/>
  <c r="H1265" i="5"/>
  <c r="H1267" i="5"/>
  <c r="H1269" i="5"/>
  <c r="H7" i="5"/>
  <c r="I7" i="5"/>
  <c r="H320" i="5"/>
  <c r="I320" i="5"/>
  <c r="H1310" i="5"/>
  <c r="I1310" i="5"/>
  <c r="I112" i="5"/>
  <c r="H112" i="5"/>
  <c r="I1009" i="5"/>
  <c r="H1009" i="5"/>
  <c r="I557" i="5"/>
  <c r="H557" i="5"/>
  <c r="I177" i="5"/>
  <c r="H177" i="5"/>
  <c r="I181" i="5"/>
  <c r="H181" i="5"/>
  <c r="I185" i="5"/>
  <c r="H185" i="5"/>
  <c r="I189" i="5"/>
  <c r="H189" i="5"/>
  <c r="H5" i="5"/>
  <c r="I5" i="5"/>
  <c r="H13" i="5"/>
  <c r="I13" i="5"/>
  <c r="H692" i="5"/>
  <c r="I692" i="5"/>
  <c r="H1162" i="5"/>
  <c r="I1162" i="5"/>
  <c r="I1287" i="5"/>
  <c r="H1287" i="5"/>
  <c r="I125" i="5"/>
  <c r="H125" i="5"/>
  <c r="I178" i="5"/>
  <c r="H178" i="5"/>
  <c r="I182" i="5"/>
  <c r="H182" i="5"/>
  <c r="I186" i="5"/>
  <c r="H186" i="5"/>
  <c r="H632" i="5"/>
  <c r="I632" i="5"/>
  <c r="H11" i="5"/>
  <c r="I11" i="5"/>
  <c r="H635" i="5"/>
  <c r="I635" i="5"/>
  <c r="H693" i="5"/>
  <c r="I693" i="5"/>
  <c r="I1316" i="5"/>
  <c r="H1316" i="5"/>
  <c r="I126" i="5"/>
  <c r="H126" i="5"/>
  <c r="I175" i="5"/>
  <c r="H175" i="5"/>
  <c r="I1297" i="5"/>
  <c r="H1297" i="5"/>
  <c r="I1299" i="5"/>
  <c r="H1299" i="5"/>
  <c r="I187" i="5"/>
  <c r="H187" i="5"/>
  <c r="H342" i="5"/>
  <c r="I342" i="5"/>
  <c r="H756" i="5"/>
  <c r="I756" i="5"/>
  <c r="I1002" i="5"/>
  <c r="H1002" i="5"/>
  <c r="I451" i="5"/>
  <c r="H451" i="5"/>
  <c r="I176" i="5"/>
  <c r="H176" i="5"/>
  <c r="I1365" i="5"/>
  <c r="H1365" i="5"/>
  <c r="I1366" i="5"/>
  <c r="H1366" i="5"/>
  <c r="I188" i="5"/>
  <c r="H188" i="5"/>
  <c r="I630" i="5"/>
  <c r="I6" i="5"/>
  <c r="I88" i="5"/>
  <c r="I312" i="5"/>
  <c r="I634" i="5"/>
  <c r="I636" i="5"/>
  <c r="I1307" i="5"/>
  <c r="H61" i="5"/>
  <c r="H65" i="5"/>
  <c r="H788" i="5"/>
  <c r="H599" i="5"/>
  <c r="H1367" i="5"/>
  <c r="H205" i="5"/>
  <c r="H207" i="5"/>
  <c r="H216" i="5"/>
  <c r="H1368" i="5"/>
  <c r="H122" i="5"/>
  <c r="H226" i="5"/>
  <c r="H228" i="5"/>
  <c r="H230" i="5"/>
  <c r="H236" i="5"/>
  <c r="H734" i="5"/>
  <c r="H757" i="5"/>
  <c r="H242" i="5"/>
  <c r="H244" i="5"/>
  <c r="H246" i="5"/>
  <c r="H1304" i="5"/>
  <c r="H1306" i="5"/>
  <c r="H1370" i="5"/>
  <c r="H254" i="5"/>
  <c r="H124" i="5"/>
  <c r="I295" i="5"/>
  <c r="H295" i="5"/>
  <c r="I337" i="5"/>
  <c r="H337" i="5"/>
  <c r="I558" i="5"/>
  <c r="H558" i="5"/>
  <c r="H760" i="5"/>
  <c r="I760" i="5"/>
  <c r="H933" i="5"/>
  <c r="I933" i="5"/>
  <c r="I292" i="5"/>
  <c r="H1154" i="5"/>
  <c r="I1154" i="5"/>
  <c r="H1012" i="5"/>
  <c r="I1012" i="5"/>
  <c r="I300" i="5"/>
  <c r="H750" i="5"/>
  <c r="I750" i="5"/>
  <c r="H764" i="5"/>
  <c r="I764" i="5"/>
  <c r="I766" i="5"/>
  <c r="H311" i="5"/>
  <c r="I311" i="5"/>
  <c r="H314" i="5"/>
  <c r="I314" i="5"/>
  <c r="I316" i="5"/>
  <c r="H453" i="5"/>
  <c r="I453" i="5"/>
  <c r="H323" i="5"/>
  <c r="I323" i="5"/>
  <c r="I328" i="5"/>
  <c r="H338" i="5"/>
  <c r="I338" i="5"/>
  <c r="I333" i="5"/>
  <c r="H333" i="5"/>
  <c r="I769" i="5"/>
  <c r="H769" i="5"/>
  <c r="I562" i="5"/>
  <c r="H562" i="5"/>
  <c r="I357" i="5"/>
  <c r="H357" i="5"/>
  <c r="I365" i="5"/>
  <c r="H365" i="5"/>
  <c r="I368" i="5"/>
  <c r="H368" i="5"/>
  <c r="I377" i="5"/>
  <c r="H377" i="5"/>
  <c r="I380" i="5"/>
  <c r="H380" i="5"/>
  <c r="I74" i="5"/>
  <c r="H74" i="5"/>
  <c r="I394" i="5"/>
  <c r="H394" i="5"/>
  <c r="H291" i="5"/>
  <c r="I400" i="5"/>
  <c r="H400" i="5"/>
  <c r="I409" i="5"/>
  <c r="H409" i="5"/>
  <c r="I412" i="5"/>
  <c r="H412" i="5"/>
  <c r="I423" i="5"/>
  <c r="H423" i="5"/>
  <c r="I426" i="5"/>
  <c r="H426" i="5"/>
  <c r="H429" i="5"/>
  <c r="I432" i="5"/>
  <c r="H432" i="5"/>
  <c r="I441" i="5"/>
  <c r="H441" i="5"/>
  <c r="I444" i="5"/>
  <c r="H444" i="5"/>
  <c r="I461" i="5"/>
  <c r="H461" i="5"/>
  <c r="I464" i="5"/>
  <c r="H464" i="5"/>
  <c r="H467" i="5"/>
  <c r="I470" i="5"/>
  <c r="H470" i="5"/>
  <c r="I479" i="5"/>
  <c r="H479" i="5"/>
  <c r="I482" i="5"/>
  <c r="H482" i="5"/>
  <c r="I489" i="5"/>
  <c r="H489" i="5"/>
  <c r="I500" i="5"/>
  <c r="H500" i="5"/>
  <c r="I521" i="5"/>
  <c r="H521" i="5"/>
  <c r="I211" i="5"/>
  <c r="H211" i="5"/>
  <c r="I139" i="5"/>
  <c r="H139" i="5"/>
  <c r="H742" i="5"/>
  <c r="I742" i="5"/>
  <c r="H1136" i="5"/>
  <c r="I1136" i="5"/>
  <c r="H748" i="5"/>
  <c r="I748" i="5"/>
  <c r="H767" i="5"/>
  <c r="I767" i="5"/>
  <c r="H317" i="5"/>
  <c r="I317" i="5"/>
  <c r="H329" i="5"/>
  <c r="I329" i="5"/>
  <c r="I334" i="5"/>
  <c r="H334" i="5"/>
  <c r="I754" i="5"/>
  <c r="H754" i="5"/>
  <c r="I778" i="5"/>
  <c r="H778" i="5"/>
  <c r="I560" i="5"/>
  <c r="H560" i="5"/>
  <c r="I350" i="5"/>
  <c r="H350" i="5"/>
  <c r="I355" i="5"/>
  <c r="H355" i="5"/>
  <c r="I358" i="5"/>
  <c r="H358" i="5"/>
  <c r="I363" i="5"/>
  <c r="H363" i="5"/>
  <c r="I366" i="5"/>
  <c r="H366" i="5"/>
  <c r="I369" i="5"/>
  <c r="H369" i="5"/>
  <c r="I372" i="5"/>
  <c r="H372" i="5"/>
  <c r="I383" i="5"/>
  <c r="H383" i="5"/>
  <c r="I54" i="5"/>
  <c r="H54" i="5"/>
  <c r="I392" i="5"/>
  <c r="H392" i="5"/>
  <c r="I401" i="5"/>
  <c r="H401" i="5"/>
  <c r="I404" i="5"/>
  <c r="H404" i="5"/>
  <c r="I415" i="5"/>
  <c r="H415" i="5"/>
  <c r="I418" i="5"/>
  <c r="H418" i="5"/>
  <c r="I424" i="5"/>
  <c r="H424" i="5"/>
  <c r="I433" i="5"/>
  <c r="H433" i="5"/>
  <c r="I436" i="5"/>
  <c r="H436" i="5"/>
  <c r="I1022" i="5"/>
  <c r="H1022" i="5"/>
  <c r="I450" i="5"/>
  <c r="H450" i="5"/>
  <c r="I462" i="5"/>
  <c r="H462" i="5"/>
  <c r="I471" i="5"/>
  <c r="H471" i="5"/>
  <c r="I474" i="5"/>
  <c r="H474" i="5"/>
  <c r="I550" i="5"/>
  <c r="H550" i="5"/>
  <c r="I553" i="5"/>
  <c r="H553" i="5"/>
  <c r="I492" i="5"/>
  <c r="H492" i="5"/>
  <c r="I513" i="5"/>
  <c r="H513" i="5"/>
  <c r="I524" i="5"/>
  <c r="H524" i="5"/>
  <c r="I16" i="5"/>
  <c r="H16" i="5"/>
  <c r="I4" i="5"/>
  <c r="I339" i="5"/>
  <c r="I12" i="5"/>
  <c r="I733" i="5"/>
  <c r="I691" i="5"/>
  <c r="H447" i="5"/>
  <c r="H555" i="5"/>
  <c r="H26" i="5"/>
  <c r="H2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I1161" i="5"/>
  <c r="H63" i="5"/>
  <c r="H1186" i="5"/>
  <c r="H103" i="5"/>
  <c r="H107" i="5"/>
  <c r="H1001" i="5"/>
  <c r="H1296" i="5"/>
  <c r="H141" i="5"/>
  <c r="H145" i="5"/>
  <c r="H149" i="5"/>
  <c r="H153" i="5"/>
  <c r="H157" i="5"/>
  <c r="H794" i="5"/>
  <c r="H169" i="5"/>
  <c r="H194" i="5"/>
  <c r="H1300" i="5"/>
  <c r="H204" i="5"/>
  <c r="H206" i="5"/>
  <c r="H208" i="5"/>
  <c r="I212" i="5"/>
  <c r="H212" i="5"/>
  <c r="H215" i="5"/>
  <c r="H1301" i="5"/>
  <c r="H10" i="5"/>
  <c r="H137" i="5"/>
  <c r="H227" i="5"/>
  <c r="H229" i="5"/>
  <c r="H231" i="5"/>
  <c r="H237" i="5"/>
  <c r="H740" i="5"/>
  <c r="H758" i="5"/>
  <c r="H243" i="5"/>
  <c r="H245" i="5"/>
  <c r="H247" i="5"/>
  <c r="H1305" i="5"/>
  <c r="H1369" i="5"/>
  <c r="H1371" i="5"/>
  <c r="H255" i="5"/>
  <c r="I14" i="5"/>
  <c r="H14" i="5"/>
  <c r="H260" i="5"/>
  <c r="I263" i="5"/>
  <c r="H263" i="5"/>
  <c r="I131" i="5"/>
  <c r="H131" i="5"/>
  <c r="H759" i="5"/>
  <c r="I759" i="5"/>
  <c r="I811" i="5"/>
  <c r="H934" i="5"/>
  <c r="I934" i="5"/>
  <c r="H1137" i="5"/>
  <c r="I1137" i="5"/>
  <c r="I1156" i="5"/>
  <c r="H299" i="5"/>
  <c r="I299" i="5"/>
  <c r="H749" i="5"/>
  <c r="I749" i="5"/>
  <c r="I751" i="5"/>
  <c r="H765" i="5"/>
  <c r="I765" i="5"/>
  <c r="H768" i="5"/>
  <c r="I768" i="5"/>
  <c r="I389" i="5"/>
  <c r="H315" i="5"/>
  <c r="I315" i="5"/>
  <c r="H318" i="5"/>
  <c r="I318" i="5"/>
  <c r="I559" i="5"/>
  <c r="H336" i="5"/>
  <c r="I336" i="5"/>
  <c r="I936" i="5"/>
  <c r="H936" i="5"/>
  <c r="I455" i="5"/>
  <c r="H455" i="5"/>
  <c r="I353" i="5"/>
  <c r="H353" i="5"/>
  <c r="I361" i="5"/>
  <c r="H361" i="5"/>
  <c r="I375" i="5"/>
  <c r="H375" i="5"/>
  <c r="I378" i="5"/>
  <c r="H378" i="5"/>
  <c r="H381" i="5"/>
  <c r="I384" i="5"/>
  <c r="H384" i="5"/>
  <c r="I393" i="5"/>
  <c r="H393" i="5"/>
  <c r="I396" i="5"/>
  <c r="H396" i="5"/>
  <c r="I407" i="5"/>
  <c r="H407" i="5"/>
  <c r="I410" i="5"/>
  <c r="H410" i="5"/>
  <c r="H413" i="5"/>
  <c r="I416" i="5"/>
  <c r="H416" i="5"/>
  <c r="I425" i="5"/>
  <c r="H425" i="5"/>
  <c r="I428" i="5"/>
  <c r="H428" i="5"/>
  <c r="I439" i="5"/>
  <c r="H439" i="5"/>
  <c r="I442" i="5"/>
  <c r="H442" i="5"/>
  <c r="H445" i="5"/>
  <c r="I332" i="5"/>
  <c r="H332" i="5"/>
  <c r="I463" i="5"/>
  <c r="H463" i="5"/>
  <c r="I466" i="5"/>
  <c r="H466" i="5"/>
  <c r="I477" i="5"/>
  <c r="H477" i="5"/>
  <c r="I480" i="5"/>
  <c r="H480" i="5"/>
  <c r="H483" i="5"/>
  <c r="I551" i="5"/>
  <c r="H551" i="5"/>
  <c r="I505" i="5"/>
  <c r="H505" i="5"/>
  <c r="I516" i="5"/>
  <c r="H516" i="5"/>
  <c r="I335" i="5"/>
  <c r="H335" i="5"/>
  <c r="I916" i="5"/>
  <c r="H916" i="5"/>
  <c r="H838" i="5"/>
  <c r="I838" i="5"/>
  <c r="H1006" i="5"/>
  <c r="I1006" i="5"/>
  <c r="H752" i="5"/>
  <c r="I752" i="5"/>
  <c r="H313" i="5"/>
  <c r="I313" i="5"/>
  <c r="H319" i="5"/>
  <c r="I319" i="5"/>
  <c r="I839" i="5"/>
  <c r="H839" i="5"/>
  <c r="I753" i="5"/>
  <c r="H753" i="5"/>
  <c r="I779" i="5"/>
  <c r="H779" i="5"/>
  <c r="I456" i="5"/>
  <c r="H456" i="5"/>
  <c r="I351" i="5"/>
  <c r="H351" i="5"/>
  <c r="I354" i="5"/>
  <c r="H354" i="5"/>
  <c r="I359" i="5"/>
  <c r="H359" i="5"/>
  <c r="I362" i="5"/>
  <c r="H362" i="5"/>
  <c r="I367" i="5"/>
  <c r="H367" i="5"/>
  <c r="I370" i="5"/>
  <c r="H370" i="5"/>
  <c r="I376" i="5"/>
  <c r="H376" i="5"/>
  <c r="I385" i="5"/>
  <c r="H385" i="5"/>
  <c r="I55" i="5"/>
  <c r="H55" i="5"/>
  <c r="I399" i="5"/>
  <c r="H399" i="5"/>
  <c r="I402" i="5"/>
  <c r="H402" i="5"/>
  <c r="I408" i="5"/>
  <c r="H408" i="5"/>
  <c r="I417" i="5"/>
  <c r="H417" i="5"/>
  <c r="I420" i="5"/>
  <c r="H420" i="5"/>
  <c r="I431" i="5"/>
  <c r="H431" i="5"/>
  <c r="I434" i="5"/>
  <c r="H434" i="5"/>
  <c r="I440" i="5"/>
  <c r="H440" i="5"/>
  <c r="I449" i="5"/>
  <c r="H449" i="5"/>
  <c r="I458" i="5"/>
  <c r="H458" i="5"/>
  <c r="I469" i="5"/>
  <c r="H469" i="5"/>
  <c r="I472" i="5"/>
  <c r="H472" i="5"/>
  <c r="I478" i="5"/>
  <c r="H478" i="5"/>
  <c r="I552" i="5"/>
  <c r="H552" i="5"/>
  <c r="I484" i="5"/>
  <c r="H484" i="5"/>
  <c r="I497" i="5"/>
  <c r="H497" i="5"/>
  <c r="I508" i="5"/>
  <c r="H508" i="5"/>
  <c r="H487" i="5"/>
  <c r="H490" i="5"/>
  <c r="H495" i="5"/>
  <c r="H498" i="5"/>
  <c r="H503" i="5"/>
  <c r="H506" i="5"/>
  <c r="H511" i="5"/>
  <c r="H514" i="5"/>
  <c r="H519" i="5"/>
  <c r="H522" i="5"/>
  <c r="I993" i="5"/>
  <c r="H993" i="5"/>
  <c r="I942" i="5"/>
  <c r="H942" i="5"/>
  <c r="I712" i="5"/>
  <c r="H712" i="5"/>
  <c r="H452" i="5"/>
  <c r="H915" i="5"/>
  <c r="H277" i="5"/>
  <c r="I996" i="5"/>
  <c r="H996" i="5"/>
  <c r="I939" i="5"/>
  <c r="H939" i="5"/>
  <c r="I224" i="5"/>
  <c r="H224" i="5"/>
  <c r="H371" i="5"/>
  <c r="H374" i="5"/>
  <c r="H379" i="5"/>
  <c r="H382" i="5"/>
  <c r="H72" i="5"/>
  <c r="H56" i="5"/>
  <c r="H395" i="5"/>
  <c r="H293" i="5"/>
  <c r="H403" i="5"/>
  <c r="H406" i="5"/>
  <c r="H411" i="5"/>
  <c r="H414" i="5"/>
  <c r="H419" i="5"/>
  <c r="H422" i="5"/>
  <c r="H427" i="5"/>
  <c r="H430" i="5"/>
  <c r="H435" i="5"/>
  <c r="H438" i="5"/>
  <c r="H443" i="5"/>
  <c r="H1018" i="5"/>
  <c r="H457" i="5"/>
  <c r="H460" i="5"/>
  <c r="H465" i="5"/>
  <c r="H468" i="5"/>
  <c r="H473" i="5"/>
  <c r="H476" i="5"/>
  <c r="H481" i="5"/>
  <c r="H528" i="5"/>
  <c r="H554" i="5"/>
  <c r="I488" i="5"/>
  <c r="H488" i="5"/>
  <c r="I496" i="5"/>
  <c r="H496" i="5"/>
  <c r="I504" i="5"/>
  <c r="H504" i="5"/>
  <c r="I512" i="5"/>
  <c r="H512" i="5"/>
  <c r="I520" i="5"/>
  <c r="H520" i="5"/>
  <c r="I991" i="5"/>
  <c r="H991" i="5"/>
  <c r="I937" i="5"/>
  <c r="H937" i="5"/>
  <c r="I708" i="5"/>
  <c r="H708" i="5"/>
  <c r="I527" i="5"/>
  <c r="H527" i="5"/>
  <c r="I690" i="5"/>
  <c r="H690" i="5"/>
  <c r="I998" i="5"/>
  <c r="H998" i="5"/>
  <c r="I91" i="5"/>
  <c r="H91" i="5"/>
  <c r="I233" i="5"/>
  <c r="H233" i="5"/>
  <c r="H240" i="5"/>
  <c r="I240" i="5"/>
  <c r="H184" i="5"/>
  <c r="I184" i="5"/>
  <c r="H222" i="5"/>
  <c r="I222" i="5"/>
  <c r="H743" i="5"/>
  <c r="I743" i="5"/>
  <c r="H387" i="5"/>
  <c r="I387" i="5"/>
  <c r="H706" i="5"/>
  <c r="I706" i="5"/>
  <c r="H626" i="5"/>
  <c r="I626" i="5"/>
  <c r="H775" i="5"/>
  <c r="I775" i="5"/>
  <c r="H782" i="5"/>
  <c r="I782" i="5"/>
  <c r="H798" i="5"/>
  <c r="I798" i="5"/>
  <c r="I19" i="5"/>
  <c r="H19" i="5"/>
  <c r="I944" i="5"/>
  <c r="H944" i="5"/>
  <c r="I992" i="5"/>
  <c r="H992" i="5"/>
  <c r="I997" i="5"/>
  <c r="H997" i="5"/>
  <c r="I938" i="5"/>
  <c r="H938" i="5"/>
  <c r="I941" i="5"/>
  <c r="H941" i="5"/>
  <c r="I940" i="5"/>
  <c r="H940" i="5"/>
  <c r="I943" i="5"/>
  <c r="H943" i="5"/>
  <c r="I707" i="5"/>
  <c r="H707" i="5"/>
  <c r="I223" i="5"/>
  <c r="H223" i="5"/>
  <c r="I225" i="5"/>
  <c r="H225" i="5"/>
  <c r="I232" i="5"/>
  <c r="H232" i="5"/>
  <c r="H238" i="5"/>
  <c r="I238" i="5"/>
  <c r="H167" i="5"/>
  <c r="I167" i="5"/>
  <c r="H202" i="5"/>
  <c r="I202" i="5"/>
  <c r="H738" i="5"/>
  <c r="I738" i="5"/>
  <c r="H747" i="5"/>
  <c r="I747" i="5"/>
  <c r="H602" i="5"/>
  <c r="I602" i="5"/>
  <c r="H763" i="5"/>
  <c r="I763" i="5"/>
  <c r="H770" i="5"/>
  <c r="I770" i="5"/>
  <c r="H786" i="5"/>
  <c r="I786" i="5"/>
  <c r="H17" i="5"/>
  <c r="I17" i="5"/>
  <c r="I880" i="5"/>
  <c r="H880" i="5"/>
  <c r="I884" i="5"/>
  <c r="H884" i="5"/>
  <c r="I888" i="5"/>
  <c r="H888" i="5"/>
  <c r="I892" i="5"/>
  <c r="H892" i="5"/>
  <c r="I896" i="5"/>
  <c r="H896" i="5"/>
  <c r="I900" i="5"/>
  <c r="H900" i="5"/>
  <c r="I904" i="5"/>
  <c r="H904" i="5"/>
  <c r="I294" i="5"/>
  <c r="H294" i="5"/>
  <c r="I912" i="5"/>
  <c r="H912" i="5"/>
  <c r="I1013" i="5"/>
  <c r="H1013" i="5"/>
  <c r="H947" i="5"/>
  <c r="I947" i="5"/>
  <c r="H963" i="5"/>
  <c r="I963" i="5"/>
  <c r="I986" i="5"/>
  <c r="H986" i="5"/>
  <c r="H241" i="5"/>
  <c r="I241" i="5"/>
  <c r="H183" i="5"/>
  <c r="I183" i="5"/>
  <c r="H735" i="5"/>
  <c r="I735" i="5"/>
  <c r="H386" i="5"/>
  <c r="I386" i="5"/>
  <c r="H347" i="5"/>
  <c r="I347" i="5"/>
  <c r="H702" i="5"/>
  <c r="I702" i="5"/>
  <c r="H603" i="5"/>
  <c r="I603" i="5"/>
  <c r="H774" i="5"/>
  <c r="I774" i="5"/>
  <c r="H783" i="5"/>
  <c r="I783" i="5"/>
  <c r="H790" i="5"/>
  <c r="I790" i="5"/>
  <c r="H799" i="5"/>
  <c r="I799" i="5"/>
  <c r="H179" i="5"/>
  <c r="I179" i="5"/>
  <c r="H195" i="5"/>
  <c r="I195" i="5"/>
  <c r="H739" i="5"/>
  <c r="I739" i="5"/>
  <c r="H746" i="5"/>
  <c r="I746" i="5"/>
  <c r="H704" i="5"/>
  <c r="I704" i="5"/>
  <c r="H762" i="5"/>
  <c r="I762" i="5"/>
  <c r="H771" i="5"/>
  <c r="I771" i="5"/>
  <c r="H732" i="5"/>
  <c r="I732" i="5"/>
  <c r="H787" i="5"/>
  <c r="I787" i="5"/>
  <c r="H18" i="5"/>
  <c r="I18" i="5"/>
  <c r="I879" i="5"/>
  <c r="H879" i="5"/>
  <c r="I883" i="5"/>
  <c r="H883" i="5"/>
  <c r="I887" i="5"/>
  <c r="H887" i="5"/>
  <c r="I891" i="5"/>
  <c r="H891" i="5"/>
  <c r="I895" i="5"/>
  <c r="H895" i="5"/>
  <c r="I899" i="5"/>
  <c r="H899" i="5"/>
  <c r="I903" i="5"/>
  <c r="H903" i="5"/>
  <c r="I907" i="5"/>
  <c r="H907" i="5"/>
  <c r="I911" i="5"/>
  <c r="H911" i="5"/>
  <c r="I1016" i="5"/>
  <c r="H1016" i="5"/>
  <c r="H621" i="5"/>
  <c r="I621" i="5"/>
  <c r="H959" i="5"/>
  <c r="I959" i="5"/>
  <c r="I989" i="5"/>
  <c r="H989" i="5"/>
  <c r="I881" i="5"/>
  <c r="H881" i="5"/>
  <c r="I885" i="5"/>
  <c r="H885" i="5"/>
  <c r="I889" i="5"/>
  <c r="H889" i="5"/>
  <c r="I893" i="5"/>
  <c r="H893" i="5"/>
  <c r="I897" i="5"/>
  <c r="H897" i="5"/>
  <c r="I118" i="5"/>
  <c r="H118" i="5"/>
  <c r="I905" i="5"/>
  <c r="H905" i="5"/>
  <c r="I909" i="5"/>
  <c r="H909" i="5"/>
  <c r="I913" i="5"/>
  <c r="H913" i="5"/>
  <c r="H951" i="5"/>
  <c r="I951" i="5"/>
  <c r="H967" i="5"/>
  <c r="I967" i="5"/>
  <c r="I274" i="5"/>
  <c r="H274" i="5"/>
  <c r="I1010" i="5"/>
  <c r="H1010" i="5"/>
  <c r="I261" i="5"/>
  <c r="H261" i="5"/>
  <c r="I1026" i="5"/>
  <c r="H1026" i="5"/>
  <c r="I1034" i="5"/>
  <c r="H1034" i="5"/>
  <c r="I1042" i="5"/>
  <c r="H1042" i="5"/>
  <c r="I1050" i="5"/>
  <c r="H1050" i="5"/>
  <c r="I21" i="5"/>
  <c r="H21" i="5"/>
  <c r="I1066" i="5"/>
  <c r="H1066" i="5"/>
  <c r="I1097" i="5"/>
  <c r="H1097" i="5"/>
  <c r="I1101" i="5"/>
  <c r="H1101" i="5"/>
  <c r="I1105" i="5"/>
  <c r="H1105" i="5"/>
  <c r="I1109" i="5"/>
  <c r="H1109" i="5"/>
  <c r="I1113" i="5"/>
  <c r="H1113" i="5"/>
  <c r="I1117" i="5"/>
  <c r="H1117" i="5"/>
  <c r="I1121" i="5"/>
  <c r="H1121" i="5"/>
  <c r="I1014" i="5"/>
  <c r="H1014" i="5"/>
  <c r="I1129" i="5"/>
  <c r="H1129" i="5"/>
  <c r="I1133" i="5"/>
  <c r="H1133" i="5"/>
  <c r="I398" i="5"/>
  <c r="H398" i="5"/>
  <c r="I1141" i="5"/>
  <c r="H1141" i="5"/>
  <c r="I1145" i="5"/>
  <c r="H1145" i="5"/>
  <c r="I1149" i="5"/>
  <c r="H1149" i="5"/>
  <c r="I882" i="5"/>
  <c r="H882" i="5"/>
  <c r="I886" i="5"/>
  <c r="H886" i="5"/>
  <c r="I890" i="5"/>
  <c r="H890" i="5"/>
  <c r="I894" i="5"/>
  <c r="H894" i="5"/>
  <c r="I898" i="5"/>
  <c r="H898" i="5"/>
  <c r="I902" i="5"/>
  <c r="H902" i="5"/>
  <c r="I906" i="5"/>
  <c r="H906" i="5"/>
  <c r="I914" i="5"/>
  <c r="H914" i="5"/>
  <c r="H955" i="5"/>
  <c r="I955" i="5"/>
  <c r="I980" i="5"/>
  <c r="H980" i="5"/>
  <c r="I269" i="5"/>
  <c r="H269" i="5"/>
  <c r="H982" i="5"/>
  <c r="H985" i="5"/>
  <c r="I988" i="5"/>
  <c r="H988" i="5"/>
  <c r="H271" i="5"/>
  <c r="I276" i="5"/>
  <c r="H276" i="5"/>
  <c r="I257" i="5"/>
  <c r="H257" i="5"/>
  <c r="I262" i="5"/>
  <c r="H262" i="5"/>
  <c r="I1030" i="5"/>
  <c r="H1030" i="5"/>
  <c r="I1038" i="5"/>
  <c r="H1038" i="5"/>
  <c r="I397" i="5"/>
  <c r="H397" i="5"/>
  <c r="I1054" i="5"/>
  <c r="H1054" i="5"/>
  <c r="I1062" i="5"/>
  <c r="H1062" i="5"/>
  <c r="I1070" i="5"/>
  <c r="H1070" i="5"/>
  <c r="I1095" i="5"/>
  <c r="H1095" i="5"/>
  <c r="I1099" i="5"/>
  <c r="H1099" i="5"/>
  <c r="I1103" i="5"/>
  <c r="H1103" i="5"/>
  <c r="I1107" i="5"/>
  <c r="H1107" i="5"/>
  <c r="I1111" i="5"/>
  <c r="H1111" i="5"/>
  <c r="I1115" i="5"/>
  <c r="H1115" i="5"/>
  <c r="I1119" i="5"/>
  <c r="H1119" i="5"/>
  <c r="I348" i="5"/>
  <c r="H348" i="5"/>
  <c r="I1127" i="5"/>
  <c r="H1127" i="5"/>
  <c r="I1131" i="5"/>
  <c r="H1131" i="5"/>
  <c r="I116" i="5"/>
  <c r="H116" i="5"/>
  <c r="I1139" i="5"/>
  <c r="H1139" i="5"/>
  <c r="I1143" i="5"/>
  <c r="H1143" i="5"/>
  <c r="I1147" i="5"/>
  <c r="H1147" i="5"/>
  <c r="H1151" i="5"/>
  <c r="I1151" i="5"/>
  <c r="I984" i="5"/>
  <c r="H984" i="5"/>
  <c r="I272" i="5"/>
  <c r="H272" i="5"/>
  <c r="I251" i="5"/>
  <c r="H251" i="5"/>
  <c r="I258" i="5"/>
  <c r="H258" i="5"/>
  <c r="I1024" i="5"/>
  <c r="H1024" i="5"/>
  <c r="I1032" i="5"/>
  <c r="H1032" i="5"/>
  <c r="I1040" i="5"/>
  <c r="H1040" i="5"/>
  <c r="I1048" i="5"/>
  <c r="H1048" i="5"/>
  <c r="I1056" i="5"/>
  <c r="H1056" i="5"/>
  <c r="I1064" i="5"/>
  <c r="H1064" i="5"/>
  <c r="I1072" i="5"/>
  <c r="H1072" i="5"/>
  <c r="I1096" i="5"/>
  <c r="H1096" i="5"/>
  <c r="I1100" i="5"/>
  <c r="H1100" i="5"/>
  <c r="I1104" i="5"/>
  <c r="H1104" i="5"/>
  <c r="I1108" i="5"/>
  <c r="H1108" i="5"/>
  <c r="I1112" i="5"/>
  <c r="H1112" i="5"/>
  <c r="I1116" i="5"/>
  <c r="H1116" i="5"/>
  <c r="I1120" i="5"/>
  <c r="H1120" i="5"/>
  <c r="I1017" i="5"/>
  <c r="H1017" i="5"/>
  <c r="I1128" i="5"/>
  <c r="H1128" i="5"/>
  <c r="I1132" i="5"/>
  <c r="H1132" i="5"/>
  <c r="I446" i="5"/>
  <c r="H446" i="5"/>
  <c r="I1140" i="5"/>
  <c r="H1140" i="5"/>
  <c r="I1144" i="5"/>
  <c r="H1144" i="5"/>
  <c r="I1148" i="5"/>
  <c r="H1148" i="5"/>
  <c r="I265" i="5"/>
  <c r="H265" i="5"/>
  <c r="I1004" i="5"/>
  <c r="H1004" i="5"/>
  <c r="I253" i="5"/>
  <c r="H253" i="5"/>
  <c r="I1020" i="5"/>
  <c r="H1020" i="5"/>
  <c r="I1028" i="5"/>
  <c r="H1028" i="5"/>
  <c r="I1036" i="5"/>
  <c r="H1036" i="5"/>
  <c r="I1044" i="5"/>
  <c r="H1044" i="5"/>
  <c r="I1052" i="5"/>
  <c r="H1052" i="5"/>
  <c r="I1060" i="5"/>
  <c r="H1060" i="5"/>
  <c r="I1068" i="5"/>
  <c r="H1068" i="5"/>
  <c r="I1094" i="5"/>
  <c r="H1094" i="5"/>
  <c r="I1098" i="5"/>
  <c r="H1098" i="5"/>
  <c r="I1102" i="5"/>
  <c r="H1102" i="5"/>
  <c r="I1106" i="5"/>
  <c r="H1106" i="5"/>
  <c r="I1110" i="5"/>
  <c r="H1110" i="5"/>
  <c r="I1114" i="5"/>
  <c r="H1114" i="5"/>
  <c r="I1118" i="5"/>
  <c r="H1118" i="5"/>
  <c r="I388" i="5"/>
  <c r="H388" i="5"/>
  <c r="I1126" i="5"/>
  <c r="H1126" i="5"/>
  <c r="I1130" i="5"/>
  <c r="H1130" i="5"/>
  <c r="I1134" i="5"/>
  <c r="H1134" i="5"/>
  <c r="I1138" i="5"/>
  <c r="H1138" i="5"/>
  <c r="I1142" i="5"/>
  <c r="H1142" i="5"/>
  <c r="I1146" i="5"/>
  <c r="H1146" i="5"/>
  <c r="I1150" i="5"/>
  <c r="H1150" i="5"/>
  <c r="H1155" i="5"/>
  <c r="I1155" i="5"/>
  <c r="I1164" i="5"/>
  <c r="H1164" i="5"/>
  <c r="I1254" i="5"/>
  <c r="H1254" i="5"/>
  <c r="I1258" i="5"/>
  <c r="H1258" i="5"/>
  <c r="I1262" i="5"/>
  <c r="H1262" i="5"/>
  <c r="I1266" i="5"/>
  <c r="H1266" i="5"/>
  <c r="I1270" i="5"/>
  <c r="H1270" i="5"/>
  <c r="I1274" i="5"/>
  <c r="H1274" i="5"/>
  <c r="I1278" i="5"/>
  <c r="H1278" i="5"/>
  <c r="I1282" i="5"/>
  <c r="H1282" i="5"/>
  <c r="I1286" i="5"/>
  <c r="H1286" i="5"/>
  <c r="I1298" i="5"/>
  <c r="H1298" i="5"/>
  <c r="I99" i="5"/>
  <c r="H99" i="5"/>
  <c r="I100" i="5"/>
  <c r="H100" i="5"/>
  <c r="I1330" i="5"/>
  <c r="H1330" i="5"/>
  <c r="I1333" i="5"/>
  <c r="H1333" i="5"/>
  <c r="I1336" i="5"/>
  <c r="H1336" i="5"/>
  <c r="I1362" i="5"/>
  <c r="H1362" i="5"/>
  <c r="I1059" i="5"/>
  <c r="H1059" i="5"/>
  <c r="I1124" i="5"/>
  <c r="H1124" i="5"/>
  <c r="H1159" i="5"/>
  <c r="H581" i="5"/>
  <c r="I581" i="5"/>
  <c r="H1158" i="5"/>
  <c r="I1158" i="5"/>
  <c r="I1290" i="5"/>
  <c r="H1290" i="5"/>
  <c r="I1293" i="5"/>
  <c r="H1293" i="5"/>
  <c r="I25" i="5"/>
  <c r="H25" i="5"/>
  <c r="I1322" i="5"/>
  <c r="H1322" i="5"/>
  <c r="I1325" i="5"/>
  <c r="H1325" i="5"/>
  <c r="I1328" i="5"/>
  <c r="H1328" i="5"/>
  <c r="I1354" i="5"/>
  <c r="H1354" i="5"/>
  <c r="I1357" i="5"/>
  <c r="H1357" i="5"/>
  <c r="H1163" i="5"/>
  <c r="I1166" i="5"/>
  <c r="H1171" i="5"/>
  <c r="I1174" i="5"/>
  <c r="H1179" i="5"/>
  <c r="I1182" i="5"/>
  <c r="H1187" i="5"/>
  <c r="I1190" i="5"/>
  <c r="H1195" i="5"/>
  <c r="I1198" i="5"/>
  <c r="H1203" i="5"/>
  <c r="I1206" i="5"/>
  <c r="H1211" i="5"/>
  <c r="I1214" i="5"/>
  <c r="H1219" i="5"/>
  <c r="I1222" i="5"/>
  <c r="H1227" i="5"/>
  <c r="I1230" i="5"/>
  <c r="H1235" i="5"/>
  <c r="I1238" i="5"/>
  <c r="H1243" i="5"/>
  <c r="I1246" i="5"/>
  <c r="I3" i="5"/>
  <c r="H3" i="5"/>
  <c r="I1314" i="5"/>
  <c r="H1314" i="5"/>
  <c r="I1317" i="5"/>
  <c r="H1317" i="5"/>
  <c r="I289" i="5"/>
  <c r="H289" i="5"/>
  <c r="I1346" i="5"/>
  <c r="H1346" i="5"/>
  <c r="I1349" i="5"/>
  <c r="H1349" i="5"/>
  <c r="I1352" i="5"/>
  <c r="H1352" i="5"/>
  <c r="I1358" i="5"/>
  <c r="H1358" i="5"/>
  <c r="I102" i="5"/>
  <c r="H102" i="5"/>
  <c r="I1309" i="5"/>
  <c r="H1309" i="5"/>
  <c r="I1312" i="5"/>
  <c r="H1312" i="5"/>
  <c r="I1338" i="5"/>
  <c r="H1338" i="5"/>
  <c r="I1341" i="5"/>
  <c r="H1341" i="5"/>
  <c r="I1344" i="5"/>
  <c r="H1344" i="5"/>
  <c r="I1291" i="5"/>
  <c r="H1291" i="5"/>
  <c r="I95" i="5"/>
  <c r="H95" i="5"/>
  <c r="I105" i="5"/>
  <c r="H105" i="5"/>
  <c r="I286" i="5"/>
  <c r="H286" i="5"/>
  <c r="I1323" i="5"/>
  <c r="H1323" i="5"/>
  <c r="I1331" i="5"/>
  <c r="H1331" i="5"/>
  <c r="I1339" i="5"/>
  <c r="H1339" i="5"/>
  <c r="I1347" i="5"/>
  <c r="H1347" i="5"/>
  <c r="I1355" i="5"/>
  <c r="H1355" i="5"/>
  <c r="I1360" i="5"/>
  <c r="H1360" i="5"/>
  <c r="I1363" i="5"/>
  <c r="H1363" i="5"/>
  <c r="I1122" i="5"/>
  <c r="H1122" i="5"/>
  <c r="I20" i="5"/>
  <c r="H20" i="5"/>
  <c r="I1294" i="5"/>
  <c r="H1294" i="5"/>
  <c r="I53" i="5"/>
  <c r="H53" i="5"/>
  <c r="I1302" i="5"/>
  <c r="H1302" i="5"/>
  <c r="I101" i="5"/>
  <c r="H101" i="5"/>
  <c r="I115" i="5"/>
  <c r="H115" i="5"/>
  <c r="I1313" i="5"/>
  <c r="H1313" i="5"/>
  <c r="I1318" i="5"/>
  <c r="H1318" i="5"/>
  <c r="I1321" i="5"/>
  <c r="H1321" i="5"/>
  <c r="I1326" i="5"/>
  <c r="H1326" i="5"/>
  <c r="I1329" i="5"/>
  <c r="H1329" i="5"/>
  <c r="I1334" i="5"/>
  <c r="H1334" i="5"/>
  <c r="I1337" i="5"/>
  <c r="H1337" i="5"/>
  <c r="I1342" i="5"/>
  <c r="H1342" i="5"/>
  <c r="I1345" i="5"/>
  <c r="H1345" i="5"/>
  <c r="I1350" i="5"/>
  <c r="H1350" i="5"/>
  <c r="I1353" i="5"/>
  <c r="H1353" i="5"/>
  <c r="I1361" i="5"/>
  <c r="H1361" i="5"/>
  <c r="I1125" i="5"/>
  <c r="H1125" i="5"/>
  <c r="I1123" i="5"/>
  <c r="H1123" i="5"/>
  <c r="I2" i="5"/>
  <c r="H2" i="5"/>
  <c r="I1292" i="5"/>
  <c r="H1292" i="5"/>
  <c r="I1295" i="5"/>
  <c r="H1295" i="5"/>
  <c r="I96" i="5"/>
  <c r="H96" i="5"/>
  <c r="I1303" i="5"/>
  <c r="H1303" i="5"/>
  <c r="I1308" i="5"/>
  <c r="H1308" i="5"/>
  <c r="I1311" i="5"/>
  <c r="H1311" i="5"/>
  <c r="I287" i="5"/>
  <c r="H287" i="5"/>
  <c r="I288" i="5"/>
  <c r="H288" i="5"/>
  <c r="I1324" i="5"/>
  <c r="H1324" i="5"/>
  <c r="I1327" i="5"/>
  <c r="H1327" i="5"/>
  <c r="I1332" i="5"/>
  <c r="H1332" i="5"/>
  <c r="I1335" i="5"/>
  <c r="H1335" i="5"/>
  <c r="I1340" i="5"/>
  <c r="H1340" i="5"/>
  <c r="I1343" i="5"/>
  <c r="H1343" i="5"/>
  <c r="I1348" i="5"/>
  <c r="H1348" i="5"/>
  <c r="I1351" i="5"/>
  <c r="H1351" i="5"/>
  <c r="I1356" i="5"/>
  <c r="H1356" i="5"/>
  <c r="I1359" i="5"/>
  <c r="H1359" i="5"/>
  <c r="I1058" i="5"/>
  <c r="H1058" i="5"/>
  <c r="I1093" i="5"/>
  <c r="H1093" i="5"/>
  <c r="I1135" i="5"/>
  <c r="H1135" i="5"/>
  <c r="K14857" i="1"/>
  <c r="K14837" i="1"/>
  <c r="K14480" i="1"/>
  <c r="K14458" i="1"/>
  <c r="K13823" i="1"/>
  <c r="K13793" i="1"/>
  <c r="K13701" i="1"/>
  <c r="K13682" i="1"/>
  <c r="K13483" i="1"/>
  <c r="K13468" i="1"/>
  <c r="K13274" i="1"/>
  <c r="K13257" i="1"/>
  <c r="K12918" i="1"/>
  <c r="K12905" i="1"/>
  <c r="K12357" i="1"/>
  <c r="K12340" i="1"/>
  <c r="K12048" i="1"/>
  <c r="K12032" i="1"/>
  <c r="K11771" i="1"/>
  <c r="K11743" i="1"/>
  <c r="K11337" i="1"/>
  <c r="K11323" i="1"/>
  <c r="K11150" i="1"/>
  <c r="K11137" i="1"/>
  <c r="K10723" i="1"/>
  <c r="K10704" i="1"/>
  <c r="K10631" i="1"/>
  <c r="K10612" i="1"/>
  <c r="K10178" i="1"/>
  <c r="K10158" i="1"/>
  <c r="K9963" i="1"/>
  <c r="K9938" i="1"/>
  <c r="K9744" i="1"/>
  <c r="K9730" i="1"/>
  <c r="K8835" i="1"/>
  <c r="K8822" i="1"/>
  <c r="K8421" i="1"/>
  <c r="K8408" i="1"/>
  <c r="K7960" i="1"/>
  <c r="K7946" i="1"/>
  <c r="K7654" i="1"/>
  <c r="K7634" i="1"/>
  <c r="K6268" i="1"/>
  <c r="K6257" i="1"/>
  <c r="K5261" i="1"/>
  <c r="K5241" i="1"/>
  <c r="K4677" i="1"/>
  <c r="K4668" i="1"/>
  <c r="K4325" i="1"/>
  <c r="K4312" i="1"/>
  <c r="K5083" i="1"/>
  <c r="K5056" i="1"/>
  <c r="K15082" i="1"/>
  <c r="K15066" i="1"/>
  <c r="K14869" i="1"/>
  <c r="K14849" i="1"/>
  <c r="K14494" i="1"/>
  <c r="K14472" i="1"/>
  <c r="K13713" i="1"/>
  <c r="K13694" i="1"/>
  <c r="K13494" i="1"/>
  <c r="K13479" i="1"/>
  <c r="K11786" i="1"/>
  <c r="K11759" i="1"/>
  <c r="K9976" i="1"/>
  <c r="K9951" i="1"/>
  <c r="K9037" i="1"/>
  <c r="K9036" i="1"/>
  <c r="K9021" i="1"/>
  <c r="K9020" i="1"/>
  <c r="K8201" i="1"/>
  <c r="K8182" i="1"/>
  <c r="K7166" i="1"/>
  <c r="K7151" i="1"/>
  <c r="K6545" i="1"/>
  <c r="K6527" i="1"/>
  <c r="K5095" i="1"/>
  <c r="K5068" i="1"/>
  <c r="K15078" i="1"/>
  <c r="K15062" i="1"/>
  <c r="K14865" i="1"/>
  <c r="K14845" i="1"/>
  <c r="K14490" i="1"/>
  <c r="K14468" i="1"/>
  <c r="K13710" i="1"/>
  <c r="K13691" i="1"/>
  <c r="K13491" i="1"/>
  <c r="K13476" i="1"/>
  <c r="K13279" i="1"/>
  <c r="K13262" i="1"/>
  <c r="K12921" i="1"/>
  <c r="K12908" i="1"/>
  <c r="K12360" i="1"/>
  <c r="K12343" i="1"/>
  <c r="K12052" i="1"/>
  <c r="K12036" i="1"/>
  <c r="K11782" i="1"/>
  <c r="K11754" i="1"/>
  <c r="K11341" i="1"/>
  <c r="K11327" i="1"/>
  <c r="K10731" i="1"/>
  <c r="K10712" i="1"/>
  <c r="K10635" i="1"/>
  <c r="K10616" i="1"/>
  <c r="K10186" i="1"/>
  <c r="K10166" i="1"/>
  <c r="K9972" i="1"/>
  <c r="K9947" i="1"/>
  <c r="K9748" i="1"/>
  <c r="K9734" i="1"/>
  <c r="K9032" i="1"/>
  <c r="K9016" i="1"/>
  <c r="K8838" i="1"/>
  <c r="K8825" i="1"/>
  <c r="K8424" i="1"/>
  <c r="K8411" i="1"/>
  <c r="K8197" i="1"/>
  <c r="K8178" i="1"/>
  <c r="K7964" i="1"/>
  <c r="K7950" i="1"/>
  <c r="K7661" i="1"/>
  <c r="K7641" i="1"/>
  <c r="K7356" i="1"/>
  <c r="K7163" i="1"/>
  <c r="K7148" i="1"/>
  <c r="K6543" i="1"/>
  <c r="K6525" i="1"/>
  <c r="K6272" i="1"/>
  <c r="K6261" i="1"/>
  <c r="K4681" i="1"/>
  <c r="K4672" i="1"/>
  <c r="K4329" i="1"/>
  <c r="K4316" i="1"/>
  <c r="K3693" i="1"/>
  <c r="K3286" i="1"/>
  <c r="K5097" i="1"/>
  <c r="K5070" i="1"/>
  <c r="K5688" i="1"/>
  <c r="K5664" i="1"/>
  <c r="K7986" i="1"/>
  <c r="K8013" i="1"/>
  <c r="K15108" i="1"/>
  <c r="K15136" i="1"/>
  <c r="K14518" i="1"/>
  <c r="K14545" i="1"/>
  <c r="K13743" i="1"/>
  <c r="K13775" i="1"/>
  <c r="K13519" i="1"/>
  <c r="K13546" i="1"/>
  <c r="K13301" i="1"/>
  <c r="K13327" i="1"/>
  <c r="K12935" i="1"/>
  <c r="K12952" i="1"/>
  <c r="K12381" i="1"/>
  <c r="K12407" i="1"/>
  <c r="K12072" i="1"/>
  <c r="K12096" i="1"/>
  <c r="K11809" i="1"/>
  <c r="K11838" i="1"/>
  <c r="K11364" i="1"/>
  <c r="K11391" i="1"/>
  <c r="K11170" i="1"/>
  <c r="K11190" i="1"/>
  <c r="K10757" i="1"/>
  <c r="K10785" i="1"/>
  <c r="K10661" i="1"/>
  <c r="K10660" i="1"/>
  <c r="K10692" i="1"/>
  <c r="K10691" i="1"/>
  <c r="K10209" i="1"/>
  <c r="K10233" i="1"/>
  <c r="K10001" i="1"/>
  <c r="K10029" i="1"/>
  <c r="K9770" i="1"/>
  <c r="K9797" i="1"/>
  <c r="K9059" i="1"/>
  <c r="K9085" i="1"/>
  <c r="K8856" i="1"/>
  <c r="K8877" i="1"/>
  <c r="K8441" i="1"/>
  <c r="K8462" i="1"/>
  <c r="K8221" i="1"/>
  <c r="K8246" i="1"/>
  <c r="K7688" i="1"/>
  <c r="K7718" i="1"/>
  <c r="K7185" i="1"/>
  <c r="K7207" i="1"/>
  <c r="K6986" i="1"/>
  <c r="K7008" i="1"/>
  <c r="K6563" i="1"/>
  <c r="K6588" i="1"/>
  <c r="K6285" i="1"/>
  <c r="K6298" i="1"/>
  <c r="K5282" i="1"/>
  <c r="K5297" i="1"/>
  <c r="K4695" i="1"/>
  <c r="K4709" i="1"/>
  <c r="K4344" i="1"/>
  <c r="K4362" i="1"/>
  <c r="K3707" i="1"/>
  <c r="K3299" i="1"/>
  <c r="K5713" i="1"/>
  <c r="K5737" i="1"/>
  <c r="K5108" i="1"/>
  <c r="K5137" i="1"/>
  <c r="K15086" i="1"/>
  <c r="K15114" i="1"/>
  <c r="K14876" i="1"/>
  <c r="K14903" i="1"/>
  <c r="K14500" i="1"/>
  <c r="K14527" i="1"/>
  <c r="K13719" i="1"/>
  <c r="K13751" i="1"/>
  <c r="K13500" i="1"/>
  <c r="K13527" i="1"/>
  <c r="K13284" i="1"/>
  <c r="K13310" i="1"/>
  <c r="K12924" i="1"/>
  <c r="K12941" i="1"/>
  <c r="K12365" i="1"/>
  <c r="K12391" i="1"/>
  <c r="K12055" i="1"/>
  <c r="K12079" i="1"/>
  <c r="K11792" i="1"/>
  <c r="K11818" i="1"/>
  <c r="K11345" i="1"/>
  <c r="K11372" i="1"/>
  <c r="K11158" i="1"/>
  <c r="K11178" i="1"/>
  <c r="K10740" i="1"/>
  <c r="K10767" i="1"/>
  <c r="K10639" i="1"/>
  <c r="K10670" i="1"/>
  <c r="K10194" i="1"/>
  <c r="K10218" i="1"/>
  <c r="K9982" i="1"/>
  <c r="K10010" i="1"/>
  <c r="K9753" i="1"/>
  <c r="K9779" i="1"/>
  <c r="K9043" i="1"/>
  <c r="K9042" i="1"/>
  <c r="K9069" i="1"/>
  <c r="K9068" i="1"/>
  <c r="K8842" i="1"/>
  <c r="K8863" i="1"/>
  <c r="K8428" i="1"/>
  <c r="K8449" i="1"/>
  <c r="K8205" i="1"/>
  <c r="K8230" i="1"/>
  <c r="K7969" i="1"/>
  <c r="K7996" i="1"/>
  <c r="K7668" i="1"/>
  <c r="K7698" i="1"/>
  <c r="K7170" i="1"/>
  <c r="K7192" i="1"/>
  <c r="K6276" i="1"/>
  <c r="K6291" i="1"/>
  <c r="K5272" i="1"/>
  <c r="K5287" i="1"/>
  <c r="K4684" i="1"/>
  <c r="K4332" i="1"/>
  <c r="K4349" i="1"/>
  <c r="K3697" i="1"/>
  <c r="K6553" i="1"/>
  <c r="K6578" i="1"/>
  <c r="K5698" i="1"/>
  <c r="K5722" i="1"/>
  <c r="K5105" i="1"/>
  <c r="K5134" i="1"/>
  <c r="K9761" i="1"/>
  <c r="K9787" i="1"/>
  <c r="K9992" i="1"/>
  <c r="K10020" i="1"/>
  <c r="K8434" i="1"/>
  <c r="K8455" i="1"/>
  <c r="K7176" i="1"/>
  <c r="K7198" i="1"/>
  <c r="K15095" i="1"/>
  <c r="K15097" i="1"/>
  <c r="K15096" i="1"/>
  <c r="K15123" i="1"/>
  <c r="K15125" i="1"/>
  <c r="K15124" i="1"/>
  <c r="K14885" i="1"/>
  <c r="K14912" i="1"/>
  <c r="K14510" i="1"/>
  <c r="K14537" i="1"/>
  <c r="K13728" i="1"/>
  <c r="K13760" i="1"/>
  <c r="K13510" i="1"/>
  <c r="K13537" i="1"/>
  <c r="K13292" i="1"/>
  <c r="K13318" i="1"/>
  <c r="K12930" i="1"/>
  <c r="K12947" i="1"/>
  <c r="K12373" i="1"/>
  <c r="K12399" i="1"/>
  <c r="K12063" i="1"/>
  <c r="K12087" i="1"/>
  <c r="K11801" i="1"/>
  <c r="K11828" i="1"/>
  <c r="K11354" i="1"/>
  <c r="K11381" i="1"/>
  <c r="K11162" i="1"/>
  <c r="K11182" i="1"/>
  <c r="K10747" i="1"/>
  <c r="K10774" i="1"/>
  <c r="K10649" i="1"/>
  <c r="K10680" i="1"/>
  <c r="K10201" i="1"/>
  <c r="K10225" i="1"/>
  <c r="K9051" i="1"/>
  <c r="K9077" i="1"/>
  <c r="K8848" i="1"/>
  <c r="K8869" i="1"/>
  <c r="K8213" i="1"/>
  <c r="K8238" i="1"/>
  <c r="K7975" i="1"/>
  <c r="K8002" i="1"/>
  <c r="K7680" i="1"/>
  <c r="K7679" i="1"/>
  <c r="K7710" i="1"/>
  <c r="K7709" i="1"/>
  <c r="K6558" i="1"/>
  <c r="K6583" i="1"/>
  <c r="K6277" i="1"/>
  <c r="K6292" i="1"/>
  <c r="K5277" i="1"/>
  <c r="K5292" i="1"/>
  <c r="K4689" i="1"/>
  <c r="K4703" i="1"/>
  <c r="K4339" i="1"/>
  <c r="K4356" i="1"/>
  <c r="K3292" i="1"/>
  <c r="K4317" i="1"/>
  <c r="K5112" i="1"/>
  <c r="K5141" i="1"/>
  <c r="K5704" i="1"/>
  <c r="K5728" i="1"/>
  <c r="K1130" i="1"/>
  <c r="K14476" i="1"/>
  <c r="K14454" i="1"/>
  <c r="K13698" i="1"/>
  <c r="K13679" i="1"/>
  <c r="K13481" i="1"/>
  <c r="K13466" i="1"/>
  <c r="K13266" i="1"/>
  <c r="K13249" i="1"/>
  <c r="K12911" i="1"/>
  <c r="K12898" i="1"/>
  <c r="K12348" i="1"/>
  <c r="K12331" i="1"/>
  <c r="K12039" i="1"/>
  <c r="K12023" i="1"/>
  <c r="K11764" i="1"/>
  <c r="K11763" i="1"/>
  <c r="K11736" i="1"/>
  <c r="K11735" i="1"/>
  <c r="K11330" i="1"/>
  <c r="K11316" i="1"/>
  <c r="K11143" i="1"/>
  <c r="K11130" i="1"/>
  <c r="K10619" i="1"/>
  <c r="K10600" i="1"/>
  <c r="K10172" i="1"/>
  <c r="K10152" i="1"/>
  <c r="K9957" i="1"/>
  <c r="K9932" i="1"/>
  <c r="K9737" i="1"/>
  <c r="K9723" i="1"/>
  <c r="K8828" i="1"/>
  <c r="K8815" i="1"/>
  <c r="K8414" i="1"/>
  <c r="K8401" i="1"/>
  <c r="K7953" i="1"/>
  <c r="K7939" i="1"/>
  <c r="K7646" i="1"/>
  <c r="K7626" i="1"/>
  <c r="K5254" i="1"/>
  <c r="K5234" i="1"/>
  <c r="K4320" i="1"/>
  <c r="K4308" i="1"/>
  <c r="K3276" i="1"/>
  <c r="K5073" i="1"/>
  <c r="K5046" i="1"/>
  <c r="K5672" i="1"/>
  <c r="K5648" i="1"/>
  <c r="K2992" i="1"/>
  <c r="K2974" i="1"/>
  <c r="K15071" i="1"/>
  <c r="K15055" i="1"/>
  <c r="K14483" i="1"/>
  <c r="K14461" i="1"/>
  <c r="K13703" i="1"/>
  <c r="K13684" i="1"/>
  <c r="K13485" i="1"/>
  <c r="K13470" i="1"/>
  <c r="K11774" i="1"/>
  <c r="K11746" i="1"/>
  <c r="K10725" i="1"/>
  <c r="K10706" i="1"/>
  <c r="K10180" i="1"/>
  <c r="K10160" i="1"/>
  <c r="K9966" i="1"/>
  <c r="K9941" i="1"/>
  <c r="K9026" i="1"/>
  <c r="K9010" i="1"/>
  <c r="K8191" i="1"/>
  <c r="K8172" i="1"/>
  <c r="K7962" i="1"/>
  <c r="K7948" i="1"/>
  <c r="K7656" i="1"/>
  <c r="K7636" i="1"/>
  <c r="K7157" i="1"/>
  <c r="K7142" i="1"/>
  <c r="K6961" i="1"/>
  <c r="K6941" i="1"/>
  <c r="K6536" i="1"/>
  <c r="K6517" i="1"/>
  <c r="K1140" i="1"/>
  <c r="K5087" i="1"/>
  <c r="K5060" i="1"/>
  <c r="K5683" i="1"/>
  <c r="K5659" i="1"/>
  <c r="K15070" i="1"/>
  <c r="K15054" i="1"/>
  <c r="K14859" i="1"/>
  <c r="K14839" i="1"/>
  <c r="K14482" i="1"/>
  <c r="K14460" i="1"/>
  <c r="K13702" i="1"/>
  <c r="K13683" i="1"/>
  <c r="K13484" i="1"/>
  <c r="K13469" i="1"/>
  <c r="K11773" i="1"/>
  <c r="K11745" i="1"/>
  <c r="K9965" i="1"/>
  <c r="K9940" i="1"/>
  <c r="K9024" i="1"/>
  <c r="K9008" i="1"/>
  <c r="K8190" i="1"/>
  <c r="K8171" i="1"/>
  <c r="K7156" i="1"/>
  <c r="K7141" i="1"/>
  <c r="K6535" i="1"/>
  <c r="K6516" i="1"/>
  <c r="K6515" i="1"/>
  <c r="K5682" i="1"/>
  <c r="K5658" i="1"/>
  <c r="K5086" i="1"/>
  <c r="K5059" i="1"/>
  <c r="K13516" i="1"/>
  <c r="K13543" i="1"/>
  <c r="K15103" i="1"/>
  <c r="K15131" i="1"/>
  <c r="K14892" i="1"/>
  <c r="K14919" i="1"/>
  <c r="K13299" i="1"/>
  <c r="K13325" i="1"/>
  <c r="K9768" i="1"/>
  <c r="K9795" i="1"/>
  <c r="K7983" i="1"/>
  <c r="K8010" i="1"/>
  <c r="K14516" i="1"/>
  <c r="K14543" i="1"/>
  <c r="K13741" i="1"/>
  <c r="K13773" i="1"/>
  <c r="K12379" i="1"/>
  <c r="K12405" i="1"/>
  <c r="K11807" i="1"/>
  <c r="K11836" i="1"/>
  <c r="K11362" i="1"/>
  <c r="K11389" i="1"/>
  <c r="K10658" i="1"/>
  <c r="K10689" i="1"/>
  <c r="K10547" i="1"/>
  <c r="K10582" i="1"/>
  <c r="K14853" i="1"/>
  <c r="K14833" i="1"/>
  <c r="K14475" i="1"/>
  <c r="K14453" i="1"/>
  <c r="K13810" i="1"/>
  <c r="K13780" i="1"/>
  <c r="K13697" i="1"/>
  <c r="K13678" i="1"/>
  <c r="K13265" i="1"/>
  <c r="K13248" i="1"/>
  <c r="K12910" i="1"/>
  <c r="K12897" i="1"/>
  <c r="K12347" i="1"/>
  <c r="K12330" i="1"/>
  <c r="K12038" i="1"/>
  <c r="K12022" i="1"/>
  <c r="K11762" i="1"/>
  <c r="K11734" i="1"/>
  <c r="K11329" i="1"/>
  <c r="K11315" i="1"/>
  <c r="K11142" i="1"/>
  <c r="K11129" i="1"/>
  <c r="K10718" i="1"/>
  <c r="K10699" i="1"/>
  <c r="K10618" i="1"/>
  <c r="K10599" i="1"/>
  <c r="K10171" i="1"/>
  <c r="K10151" i="1"/>
  <c r="K9956" i="1"/>
  <c r="K9931" i="1"/>
  <c r="K9736" i="1"/>
  <c r="K9722" i="1"/>
  <c r="K8827" i="1"/>
  <c r="K8814" i="1"/>
  <c r="K8413" i="1"/>
  <c r="K8400" i="1"/>
  <c r="K7952" i="1"/>
  <c r="K7938" i="1"/>
  <c r="K7645" i="1"/>
  <c r="K7625" i="1"/>
  <c r="K6263" i="1"/>
  <c r="K6252" i="1"/>
  <c r="K5253" i="1"/>
  <c r="K5233" i="1"/>
  <c r="K4674" i="1"/>
  <c r="K4665" i="1"/>
  <c r="K4319" i="1"/>
  <c r="K4307" i="1"/>
  <c r="K13517" i="1"/>
  <c r="K13544" i="1"/>
  <c r="K14878" i="1"/>
  <c r="K14905" i="1"/>
  <c r="K7970" i="1"/>
  <c r="K7997" i="1"/>
  <c r="K7669" i="1"/>
  <c r="K7699" i="1"/>
  <c r="K7171" i="1"/>
  <c r="K7193" i="1"/>
  <c r="K15087" i="1"/>
  <c r="K15115" i="1"/>
  <c r="K14502" i="1"/>
  <c r="K14529" i="1"/>
  <c r="K13721" i="1"/>
  <c r="K13753" i="1"/>
  <c r="K13286" i="1"/>
  <c r="K13312" i="1"/>
  <c r="K12925" i="1"/>
  <c r="K12942" i="1"/>
  <c r="K12367" i="1"/>
  <c r="K12393" i="1"/>
  <c r="K12057" i="1"/>
  <c r="K12081" i="1"/>
  <c r="K11793" i="1"/>
  <c r="K11819" i="1"/>
  <c r="K11348" i="1"/>
  <c r="K11375" i="1"/>
  <c r="K10741" i="1"/>
  <c r="K10768" i="1"/>
  <c r="K10641" i="1"/>
  <c r="K10672" i="1"/>
  <c r="K10195" i="1"/>
  <c r="K10219" i="1"/>
  <c r="K9983" i="1"/>
  <c r="K10011" i="1"/>
  <c r="K9754" i="1"/>
  <c r="K9780" i="1"/>
  <c r="K9044" i="1"/>
  <c r="K9070" i="1"/>
  <c r="K8843" i="1"/>
  <c r="K8864" i="1"/>
  <c r="K8429" i="1"/>
  <c r="K8450" i="1"/>
  <c r="K8327" i="1"/>
  <c r="K8206" i="1"/>
  <c r="K8231" i="1"/>
  <c r="K6974" i="1"/>
  <c r="K6996" i="1"/>
  <c r="K6554" i="1"/>
  <c r="K6579" i="1"/>
  <c r="K4333" i="1"/>
  <c r="K4350" i="1"/>
  <c r="K3698" i="1"/>
  <c r="K5119" i="1"/>
  <c r="K5148" i="1"/>
  <c r="K12056" i="1"/>
  <c r="K12080" i="1"/>
  <c r="K14877" i="1"/>
  <c r="K14904" i="1"/>
  <c r="K14501" i="1"/>
  <c r="K14528" i="1"/>
  <c r="K13720" i="1"/>
  <c r="K13752" i="1"/>
  <c r="K13285" i="1"/>
  <c r="K13311" i="1"/>
  <c r="K12366" i="1"/>
  <c r="K12392" i="1"/>
  <c r="K11347" i="1"/>
  <c r="K11374" i="1"/>
  <c r="K11159" i="1"/>
  <c r="K11179" i="1"/>
  <c r="K10640" i="1"/>
  <c r="K10671" i="1"/>
  <c r="K4477" i="1"/>
  <c r="K2999" i="1"/>
  <c r="K2981" i="1"/>
  <c r="K5041" i="1"/>
  <c r="K5042" i="1"/>
  <c r="K5098" i="1"/>
  <c r="K5127" i="1"/>
  <c r="K13849" i="1"/>
  <c r="K13875" i="1"/>
  <c r="K15090" i="1"/>
  <c r="K15118" i="1"/>
  <c r="K14881" i="1"/>
  <c r="K14908" i="1"/>
  <c r="K14741" i="1"/>
  <c r="K14760" i="1"/>
  <c r="K14505" i="1"/>
  <c r="K14532" i="1"/>
  <c r="K13724" i="1"/>
  <c r="K13756" i="1"/>
  <c r="K13503" i="1"/>
  <c r="K13530" i="1"/>
  <c r="K13289" i="1"/>
  <c r="K13315" i="1"/>
  <c r="K12928" i="1"/>
  <c r="K12945" i="1"/>
  <c r="K12370" i="1"/>
  <c r="K12396" i="1"/>
  <c r="K12060" i="1"/>
  <c r="K12084" i="1"/>
  <c r="K11796" i="1"/>
  <c r="K11822" i="1"/>
  <c r="K11555" i="1"/>
  <c r="K11351" i="1"/>
  <c r="K11378" i="1"/>
  <c r="K11161" i="1"/>
  <c r="K11181" i="1"/>
  <c r="K10742" i="1"/>
  <c r="K10769" i="1"/>
  <c r="K10644" i="1"/>
  <c r="K10675" i="1"/>
  <c r="K10198" i="1"/>
  <c r="K10197" i="1"/>
  <c r="K10222" i="1"/>
  <c r="K10221" i="1"/>
  <c r="K9984" i="1"/>
  <c r="K10012" i="1"/>
  <c r="K9758" i="1"/>
  <c r="K9757" i="1"/>
  <c r="K9784" i="1"/>
  <c r="K9783" i="1"/>
  <c r="K9333" i="1"/>
  <c r="K9148" i="1"/>
  <c r="K9167" i="1"/>
  <c r="K9045" i="1"/>
  <c r="K9071" i="1"/>
  <c r="K8846" i="1"/>
  <c r="K8867" i="1"/>
  <c r="K8432" i="1"/>
  <c r="K8453" i="1"/>
  <c r="K8207" i="1"/>
  <c r="K8232" i="1"/>
  <c r="K7972" i="1"/>
  <c r="K7999" i="1"/>
  <c r="K7672" i="1"/>
  <c r="K7671" i="1"/>
  <c r="K7702" i="1"/>
  <c r="K7701" i="1"/>
  <c r="K7172" i="1"/>
  <c r="K7194" i="1"/>
  <c r="K6555" i="1"/>
  <c r="K6580" i="1"/>
  <c r="K5275" i="1"/>
  <c r="K5290" i="1"/>
  <c r="K4687" i="1"/>
  <c r="K4701" i="1"/>
  <c r="K4336" i="1"/>
  <c r="K4353" i="1"/>
  <c r="K3702" i="1"/>
  <c r="K3291" i="1"/>
  <c r="K5120" i="1"/>
  <c r="K5149" i="1"/>
  <c r="K5703" i="1"/>
  <c r="K5727" i="1"/>
  <c r="K15072" i="1"/>
  <c r="K15056" i="1"/>
  <c r="K14860" i="1"/>
  <c r="K14840" i="1"/>
  <c r="K14484" i="1"/>
  <c r="K14462" i="1"/>
  <c r="K13704" i="1"/>
  <c r="K13685" i="1"/>
  <c r="K13486" i="1"/>
  <c r="K13471" i="1"/>
  <c r="K11775" i="1"/>
  <c r="K11747" i="1"/>
  <c r="K10726" i="1"/>
  <c r="K10707" i="1"/>
  <c r="K10181" i="1"/>
  <c r="K10161" i="1"/>
  <c r="K9967" i="1"/>
  <c r="K9942" i="1"/>
  <c r="K9027" i="1"/>
  <c r="K9011" i="1"/>
  <c r="K8192" i="1"/>
  <c r="K8173" i="1"/>
  <c r="K7158" i="1"/>
  <c r="K7143" i="1"/>
  <c r="K6647" i="1"/>
  <c r="K6616" i="1"/>
  <c r="K6537" i="1"/>
  <c r="K6518" i="1"/>
  <c r="K4206" i="1"/>
  <c r="K4203" i="1"/>
  <c r="K5684" i="1"/>
  <c r="K5660" i="1"/>
  <c r="K10761" i="1"/>
  <c r="K10789" i="1"/>
  <c r="K10006" i="1"/>
  <c r="K10005" i="1"/>
  <c r="K10034" i="1"/>
  <c r="K10033" i="1"/>
  <c r="K9063" i="1"/>
  <c r="K9089" i="1"/>
  <c r="K8225" i="1"/>
  <c r="K8250" i="1"/>
  <c r="K7991" i="1"/>
  <c r="K8018" i="1"/>
  <c r="K7693" i="1"/>
  <c r="K7723" i="1"/>
  <c r="K7189" i="1"/>
  <c r="K7211" i="1"/>
  <c r="K6568" i="1"/>
  <c r="K6593" i="1"/>
  <c r="K6287" i="1"/>
  <c r="K6300" i="1"/>
  <c r="K3970" i="1"/>
  <c r="K1181" i="1"/>
  <c r="K15089" i="1"/>
  <c r="K15117" i="1"/>
  <c r="K14880" i="1"/>
  <c r="K14907" i="1"/>
  <c r="K14504" i="1"/>
  <c r="K14531" i="1"/>
  <c r="K13723" i="1"/>
  <c r="K13755" i="1"/>
  <c r="K13502" i="1"/>
  <c r="K13529" i="1"/>
  <c r="K13288" i="1"/>
  <c r="K13314" i="1"/>
  <c r="K12927" i="1"/>
  <c r="K12944" i="1"/>
  <c r="K12369" i="1"/>
  <c r="K12395" i="1"/>
  <c r="K12059" i="1"/>
  <c r="K12083" i="1"/>
  <c r="K11795" i="1"/>
  <c r="K11821" i="1"/>
  <c r="K11350" i="1"/>
  <c r="K11377" i="1"/>
  <c r="K11160" i="1"/>
  <c r="K11180" i="1"/>
  <c r="K10643" i="1"/>
  <c r="K10674" i="1"/>
  <c r="K10196" i="1"/>
  <c r="K10220" i="1"/>
  <c r="K9756" i="1"/>
  <c r="K9782" i="1"/>
  <c r="K8845" i="1"/>
  <c r="K8866" i="1"/>
  <c r="K8431" i="1"/>
  <c r="K8452" i="1"/>
  <c r="K5274" i="1"/>
  <c r="K5289" i="1"/>
  <c r="K4686" i="1"/>
  <c r="K4700" i="1"/>
  <c r="K4335" i="1"/>
  <c r="K4352" i="1"/>
  <c r="K3701" i="1"/>
  <c r="K3003" i="1"/>
  <c r="K3021" i="1"/>
  <c r="K5109" i="1"/>
  <c r="K5138" i="1"/>
  <c r="K3038" i="1"/>
  <c r="K4688" i="1"/>
  <c r="K4702" i="1"/>
  <c r="K4338" i="1"/>
  <c r="K4355" i="1"/>
  <c r="K15085" i="1"/>
  <c r="K15113" i="1"/>
  <c r="K14875" i="1"/>
  <c r="K14902" i="1"/>
  <c r="K14499" i="1"/>
  <c r="K14526" i="1"/>
  <c r="K13718" i="1"/>
  <c r="K13750" i="1"/>
  <c r="K13499" i="1"/>
  <c r="K13526" i="1"/>
  <c r="K13283" i="1"/>
  <c r="K13309" i="1"/>
  <c r="K12923" i="1"/>
  <c r="K12940" i="1"/>
  <c r="K12364" i="1"/>
  <c r="K12390" i="1"/>
  <c r="K11791" i="1"/>
  <c r="K11817" i="1"/>
  <c r="K11344" i="1"/>
  <c r="K11371" i="1"/>
  <c r="K11157" i="1"/>
  <c r="K11177" i="1"/>
  <c r="K10739" i="1"/>
  <c r="K10766" i="1"/>
  <c r="K10638" i="1"/>
  <c r="K10669" i="1"/>
  <c r="K10193" i="1"/>
  <c r="K10217" i="1"/>
  <c r="K9752" i="1"/>
  <c r="K9778" i="1"/>
  <c r="K9041" i="1"/>
  <c r="K9067" i="1"/>
  <c r="K8841" i="1"/>
  <c r="K8862" i="1"/>
  <c r="K8427" i="1"/>
  <c r="K8448" i="1"/>
  <c r="K7968" i="1"/>
  <c r="K7995" i="1"/>
  <c r="K7667" i="1"/>
  <c r="K7697" i="1"/>
  <c r="K7387" i="1"/>
  <c r="K7416" i="1"/>
  <c r="K6275" i="1"/>
  <c r="K6290" i="1"/>
  <c r="K3288" i="1"/>
  <c r="K5104" i="1"/>
  <c r="K5133" i="1"/>
  <c r="K5697" i="1"/>
  <c r="K5721" i="1"/>
  <c r="K13813" i="1"/>
  <c r="K13783" i="1"/>
  <c r="K13268" i="1"/>
  <c r="K13267" i="1"/>
  <c r="K13251" i="1"/>
  <c r="K13250" i="1"/>
  <c r="K12912" i="1"/>
  <c r="K12899" i="1"/>
  <c r="K12349" i="1"/>
  <c r="K12332" i="1"/>
  <c r="K12040" i="1"/>
  <c r="K12024" i="1"/>
  <c r="K11765" i="1"/>
  <c r="K11737" i="1"/>
  <c r="K11331" i="1"/>
  <c r="K11317" i="1"/>
  <c r="K11144" i="1"/>
  <c r="K11131" i="1"/>
  <c r="K10719" i="1"/>
  <c r="K10700" i="1"/>
  <c r="K10622" i="1"/>
  <c r="K10621" i="1"/>
  <c r="K10620" i="1"/>
  <c r="K10603" i="1"/>
  <c r="K10602" i="1"/>
  <c r="K10601" i="1"/>
  <c r="K10173" i="1"/>
  <c r="K10153" i="1"/>
  <c r="K9958" i="1"/>
  <c r="K9933" i="1"/>
  <c r="K9738" i="1"/>
  <c r="K9724" i="1"/>
  <c r="K8829" i="1"/>
  <c r="K8816" i="1"/>
  <c r="K8415" i="1"/>
  <c r="K8402" i="1"/>
  <c r="K7954" i="1"/>
  <c r="K7940" i="1"/>
  <c r="K7365" i="1"/>
  <c r="K7342" i="1"/>
  <c r="K6265" i="1"/>
  <c r="K6254" i="1"/>
  <c r="K4321" i="1"/>
  <c r="K4309" i="1"/>
  <c r="K3955" i="1"/>
  <c r="K5673" i="1"/>
  <c r="K5649" i="1"/>
  <c r="K5074" i="1"/>
  <c r="K5047" i="1"/>
  <c r="K5075" i="1"/>
  <c r="K5048" i="1"/>
  <c r="K3369" i="1"/>
  <c r="K15107" i="1"/>
  <c r="K15106" i="1"/>
  <c r="K15105" i="1"/>
  <c r="K15104" i="1"/>
  <c r="K15135" i="1"/>
  <c r="K15134" i="1"/>
  <c r="K15133" i="1"/>
  <c r="K15132" i="1"/>
  <c r="K14893" i="1"/>
  <c r="K14920" i="1"/>
  <c r="K14517" i="1"/>
  <c r="K14544" i="1"/>
  <c r="K13742" i="1"/>
  <c r="K13774" i="1"/>
  <c r="K13518" i="1"/>
  <c r="K13545" i="1"/>
  <c r="K13300" i="1"/>
  <c r="K13326" i="1"/>
  <c r="K12934" i="1"/>
  <c r="K12951" i="1"/>
  <c r="K12380" i="1"/>
  <c r="K12406" i="1"/>
  <c r="K12071" i="1"/>
  <c r="K12095" i="1"/>
  <c r="K11808" i="1"/>
  <c r="K11837" i="1"/>
  <c r="K11363" i="1"/>
  <c r="K11390" i="1"/>
  <c r="K11169" i="1"/>
  <c r="K11189" i="1"/>
  <c r="K10756" i="1"/>
  <c r="K10784" i="1"/>
  <c r="K10659" i="1"/>
  <c r="K10690" i="1"/>
  <c r="K10208" i="1"/>
  <c r="K10232" i="1"/>
  <c r="K10000" i="1"/>
  <c r="K10028" i="1"/>
  <c r="K9058" i="1"/>
  <c r="K9084" i="1"/>
  <c r="K8855" i="1"/>
  <c r="K8876" i="1"/>
  <c r="K8440" i="1"/>
  <c r="K8461" i="1"/>
  <c r="K8220" i="1"/>
  <c r="K8245" i="1"/>
  <c r="K7984" i="1"/>
  <c r="K8011" i="1"/>
  <c r="K7687" i="1"/>
  <c r="K7717" i="1"/>
  <c r="K7184" i="1"/>
  <c r="K7206" i="1"/>
  <c r="K6562" i="1"/>
  <c r="K6587" i="1"/>
  <c r="K6284" i="1"/>
  <c r="K6297" i="1"/>
  <c r="K5281" i="1"/>
  <c r="K5296" i="1"/>
  <c r="K4694" i="1"/>
  <c r="K4708" i="1"/>
  <c r="K4343" i="1"/>
  <c r="K4361" i="1"/>
  <c r="K3706" i="1"/>
  <c r="K3388" i="1"/>
  <c r="K9769" i="1"/>
  <c r="K9796" i="1"/>
  <c r="K1958" i="1"/>
  <c r="K5124" i="1"/>
  <c r="K5153" i="1"/>
  <c r="K3979" i="1"/>
  <c r="K3007" i="1"/>
  <c r="K3006" i="1"/>
  <c r="K3025" i="1"/>
  <c r="K3024" i="1"/>
  <c r="K14886" i="1"/>
  <c r="K14913" i="1"/>
  <c r="K12064" i="1"/>
  <c r="K12088" i="1"/>
  <c r="K11163" i="1"/>
  <c r="K11183" i="1"/>
  <c r="K10202" i="1"/>
  <c r="K10226" i="1"/>
  <c r="K9759" i="1"/>
  <c r="K9785" i="1"/>
  <c r="K7177" i="1"/>
  <c r="K7199" i="1"/>
  <c r="K6278" i="1"/>
  <c r="K6293" i="1"/>
  <c r="K3703" i="1"/>
  <c r="K3293" i="1"/>
  <c r="K15093" i="1"/>
  <c r="K15121" i="1"/>
  <c r="K4337" i="1"/>
  <c r="K4354" i="1"/>
  <c r="K14508" i="1"/>
  <c r="K14535" i="1"/>
  <c r="K13726" i="1"/>
  <c r="K13758" i="1"/>
  <c r="K13507" i="1"/>
  <c r="K13506" i="1"/>
  <c r="K13534" i="1"/>
  <c r="K13533" i="1"/>
  <c r="K13290" i="1"/>
  <c r="K13316" i="1"/>
  <c r="K12929" i="1"/>
  <c r="K12946" i="1"/>
  <c r="K12371" i="1"/>
  <c r="K12397" i="1"/>
  <c r="K11799" i="1"/>
  <c r="K11826" i="1"/>
  <c r="K11353" i="1"/>
  <c r="K11352" i="1"/>
  <c r="K11380" i="1"/>
  <c r="K11379" i="1"/>
  <c r="K10745" i="1"/>
  <c r="K10744" i="1"/>
  <c r="K10772" i="1"/>
  <c r="K10771" i="1"/>
  <c r="K10648" i="1"/>
  <c r="K10647" i="1"/>
  <c r="K10646" i="1"/>
  <c r="K10679" i="1"/>
  <c r="K10678" i="1"/>
  <c r="K10677" i="1"/>
  <c r="K9988" i="1"/>
  <c r="K9987" i="1"/>
  <c r="K10016" i="1"/>
  <c r="K10015" i="1"/>
  <c r="K9048" i="1"/>
  <c r="K9074" i="1"/>
  <c r="K8847" i="1"/>
  <c r="K8868" i="1"/>
  <c r="K8433" i="1"/>
  <c r="K8454" i="1"/>
  <c r="K8210" i="1"/>
  <c r="K8235" i="1"/>
  <c r="K7675" i="1"/>
  <c r="K7705" i="1"/>
  <c r="K6557" i="1"/>
  <c r="K6582" i="1"/>
  <c r="K5276" i="1"/>
  <c r="K5291" i="1"/>
  <c r="K3963" i="1"/>
  <c r="K7974" i="1"/>
  <c r="K8001" i="1"/>
  <c r="K5705" i="1"/>
  <c r="K5729" i="1"/>
  <c r="K5111" i="1"/>
  <c r="K5140" i="1"/>
  <c r="K3364" i="1"/>
  <c r="K13840" i="1"/>
  <c r="K13866" i="1"/>
  <c r="K14871" i="1"/>
  <c r="K14898" i="1"/>
  <c r="K14496" i="1"/>
  <c r="K14523" i="1"/>
  <c r="K13715" i="1"/>
  <c r="K13747" i="1"/>
  <c r="K13495" i="1"/>
  <c r="K13522" i="1"/>
  <c r="K13281" i="1"/>
  <c r="K13307" i="1"/>
  <c r="K12361" i="1"/>
  <c r="K12387" i="1"/>
  <c r="K11788" i="1"/>
  <c r="K11813" i="1"/>
  <c r="K11342" i="1"/>
  <c r="K11369" i="1"/>
  <c r="K11154" i="1"/>
  <c r="K11174" i="1"/>
  <c r="K10736" i="1"/>
  <c r="K10763" i="1"/>
  <c r="K10636" i="1"/>
  <c r="K10667" i="1"/>
  <c r="K10190" i="1"/>
  <c r="K10214" i="1"/>
  <c r="K9979" i="1"/>
  <c r="K10007" i="1"/>
  <c r="K9749" i="1"/>
  <c r="K9775" i="1"/>
  <c r="K9039" i="1"/>
  <c r="K9065" i="1"/>
  <c r="K8839" i="1"/>
  <c r="K8860" i="1"/>
  <c r="K8425" i="1"/>
  <c r="K8446" i="1"/>
  <c r="K8203" i="1"/>
  <c r="K8228" i="1"/>
  <c r="K7966" i="1"/>
  <c r="K7993" i="1"/>
  <c r="K7665" i="1"/>
  <c r="K7695" i="1"/>
  <c r="K7168" i="1"/>
  <c r="K7190" i="1"/>
  <c r="K5270" i="1"/>
  <c r="K5285" i="1"/>
  <c r="K4682" i="1"/>
  <c r="K4697" i="1"/>
  <c r="K4330" i="1"/>
  <c r="K4347" i="1"/>
  <c r="K3695" i="1"/>
  <c r="K3381" i="1"/>
  <c r="K3289" i="1"/>
  <c r="K5102" i="1"/>
  <c r="K5131" i="1"/>
  <c r="K8212" i="1"/>
  <c r="K8237" i="1"/>
  <c r="K13509" i="1"/>
  <c r="K13536" i="1"/>
  <c r="K11556" i="1"/>
  <c r="K7678" i="1"/>
  <c r="K7677" i="1"/>
  <c r="K7708" i="1"/>
  <c r="K9049" i="1"/>
  <c r="K9075" i="1"/>
  <c r="K9990" i="1"/>
  <c r="K9989" i="1"/>
  <c r="K10018" i="1"/>
  <c r="K10017" i="1"/>
  <c r="K3688" i="1"/>
  <c r="K10634" i="1"/>
  <c r="K10633" i="1"/>
  <c r="K10615" i="1"/>
  <c r="K10614" i="1"/>
  <c r="K15073" i="1"/>
  <c r="K15057" i="1"/>
  <c r="K14861" i="1"/>
  <c r="K14841" i="1"/>
  <c r="K14485" i="1"/>
  <c r="K14463" i="1"/>
  <c r="K14108" i="1"/>
  <c r="K14107" i="1"/>
  <c r="K14088" i="1"/>
  <c r="K14087" i="1"/>
  <c r="K13831" i="1"/>
  <c r="K13801" i="1"/>
  <c r="K13705" i="1"/>
  <c r="K13686" i="1"/>
  <c r="K13276" i="1"/>
  <c r="K13259" i="1"/>
  <c r="K12920" i="1"/>
  <c r="K12907" i="1"/>
  <c r="K12359" i="1"/>
  <c r="K12342" i="1"/>
  <c r="K12050" i="1"/>
  <c r="K12034" i="1"/>
  <c r="K11776" i="1"/>
  <c r="K11748" i="1"/>
  <c r="K11339" i="1"/>
  <c r="K11325" i="1"/>
  <c r="K11152" i="1"/>
  <c r="K11139" i="1"/>
  <c r="K10727" i="1"/>
  <c r="K10708" i="1"/>
  <c r="K10182" i="1"/>
  <c r="K10162" i="1"/>
  <c r="K9747" i="1"/>
  <c r="K9733" i="1"/>
  <c r="K8837" i="1"/>
  <c r="K8824" i="1"/>
  <c r="K8423" i="1"/>
  <c r="K8410" i="1"/>
  <c r="K7963" i="1"/>
  <c r="K7949" i="1"/>
  <c r="K7159" i="1"/>
  <c r="K7144" i="1"/>
  <c r="K6538" i="1"/>
  <c r="K6519" i="1"/>
  <c r="K6271" i="1"/>
  <c r="K6260" i="1"/>
  <c r="K5266" i="1"/>
  <c r="K5246" i="1"/>
  <c r="K4680" i="1"/>
  <c r="K4671" i="1"/>
  <c r="K3692" i="1"/>
  <c r="K6824" i="1"/>
  <c r="K4328" i="1"/>
  <c r="K4315" i="1"/>
  <c r="K3283" i="1"/>
  <c r="K3245" i="1"/>
  <c r="K5100" i="1"/>
  <c r="K5129" i="1"/>
  <c r="K5685" i="1"/>
  <c r="K5661" i="1"/>
  <c r="K3976" i="1"/>
  <c r="K3960" i="1"/>
  <c r="K10645" i="1"/>
  <c r="K10676" i="1"/>
  <c r="K11346" i="1"/>
  <c r="K11373" i="1"/>
  <c r="K14872" i="1"/>
  <c r="K14899" i="1"/>
  <c r="K13716" i="1"/>
  <c r="K13748" i="1"/>
  <c r="K12362" i="1"/>
  <c r="K12388" i="1"/>
  <c r="K11155" i="1"/>
  <c r="K11175" i="1"/>
  <c r="K10737" i="1"/>
  <c r="K10764" i="1"/>
  <c r="K5099" i="1"/>
  <c r="K5128" i="1"/>
  <c r="K12236" i="1"/>
  <c r="K12218" i="1"/>
  <c r="K14856" i="1"/>
  <c r="K14836" i="1"/>
  <c r="K14479" i="1"/>
  <c r="K14457" i="1"/>
  <c r="K14104" i="1"/>
  <c r="K14084" i="1"/>
  <c r="K13482" i="1"/>
  <c r="K13467" i="1"/>
  <c r="K13273" i="1"/>
  <c r="K13256" i="1"/>
  <c r="K12917" i="1"/>
  <c r="K12904" i="1"/>
  <c r="K12356" i="1"/>
  <c r="K12339" i="1"/>
  <c r="K12047" i="1"/>
  <c r="K12031" i="1"/>
  <c r="K11770" i="1"/>
  <c r="K11742" i="1"/>
  <c r="K11336" i="1"/>
  <c r="K11322" i="1"/>
  <c r="K11275" i="1"/>
  <c r="K11242" i="1"/>
  <c r="K11149" i="1"/>
  <c r="K11136" i="1"/>
  <c r="K10722" i="1"/>
  <c r="K10703" i="1"/>
  <c r="K10630" i="1"/>
  <c r="K10611" i="1"/>
  <c r="K10177" i="1"/>
  <c r="K10157" i="1"/>
  <c r="K9962" i="1"/>
  <c r="K9937" i="1"/>
  <c r="K9743" i="1"/>
  <c r="K9729" i="1"/>
  <c r="K8834" i="1"/>
  <c r="K8821" i="1"/>
  <c r="K8420" i="1"/>
  <c r="K8407" i="1"/>
  <c r="K7959" i="1"/>
  <c r="K7945" i="1"/>
  <c r="K7653" i="1"/>
  <c r="K7633" i="1"/>
  <c r="K6267" i="1"/>
  <c r="K6256" i="1"/>
  <c r="K5679" i="1"/>
  <c r="K5655" i="1"/>
  <c r="K5260" i="1"/>
  <c r="K5240" i="1"/>
  <c r="K4676" i="1"/>
  <c r="K4667" i="1"/>
  <c r="K4324" i="1"/>
  <c r="K4311" i="1"/>
  <c r="K3281" i="1"/>
  <c r="K5678" i="1"/>
  <c r="K5654" i="1"/>
  <c r="K5082" i="1"/>
  <c r="K5055" i="1"/>
  <c r="K12245" i="1"/>
  <c r="K12227" i="1"/>
  <c r="K15081" i="1"/>
  <c r="K15065" i="1"/>
  <c r="K14983" i="1"/>
  <c r="K14868" i="1"/>
  <c r="K14848" i="1"/>
  <c r="K14493" i="1"/>
  <c r="K14471" i="1"/>
  <c r="K11785" i="1"/>
  <c r="K11758" i="1"/>
  <c r="K11757" i="1"/>
  <c r="K11291" i="1"/>
  <c r="K11258" i="1"/>
  <c r="K10734" i="1"/>
  <c r="K10715" i="1"/>
  <c r="K10188" i="1"/>
  <c r="K10168" i="1"/>
  <c r="K9975" i="1"/>
  <c r="K9950" i="1"/>
  <c r="K9035" i="1"/>
  <c r="K9019" i="1"/>
  <c r="K8200" i="1"/>
  <c r="K8181" i="1"/>
  <c r="K7446" i="1"/>
  <c r="K7445" i="1"/>
  <c r="K7442" i="1"/>
  <c r="K7441" i="1"/>
  <c r="K7165" i="1"/>
  <c r="K7150" i="1"/>
  <c r="K6544" i="1"/>
  <c r="K6526" i="1"/>
  <c r="K5691" i="1"/>
  <c r="K5667" i="1"/>
  <c r="K5094" i="1"/>
  <c r="K5067" i="1"/>
  <c r="K3984" i="1"/>
  <c r="K3370" i="1"/>
  <c r="K2756" i="1"/>
  <c r="K15110" i="1"/>
  <c r="K15138" i="1"/>
  <c r="K14896" i="1"/>
  <c r="K14895" i="1"/>
  <c r="K14923" i="1"/>
  <c r="K14922" i="1"/>
  <c r="K14521" i="1"/>
  <c r="K14548" i="1"/>
  <c r="K14145" i="1"/>
  <c r="K14144" i="1"/>
  <c r="K14177" i="1"/>
  <c r="K14176" i="1"/>
  <c r="K13744" i="1"/>
  <c r="K13776" i="1"/>
  <c r="K13521" i="1"/>
  <c r="K13548" i="1"/>
  <c r="K13303" i="1"/>
  <c r="K13329" i="1"/>
  <c r="K12937" i="1"/>
  <c r="K12954" i="1"/>
  <c r="K12385" i="1"/>
  <c r="K12384" i="1"/>
  <c r="K12411" i="1"/>
  <c r="K12410" i="1"/>
  <c r="K12254" i="1"/>
  <c r="K12264" i="1"/>
  <c r="K12074" i="1"/>
  <c r="K12098" i="1"/>
  <c r="K11811" i="1"/>
  <c r="K11840" i="1"/>
  <c r="K11367" i="1"/>
  <c r="K11366" i="1"/>
  <c r="K11394" i="1"/>
  <c r="K11393" i="1"/>
  <c r="K11172" i="1"/>
  <c r="K11192" i="1"/>
  <c r="K10759" i="1"/>
  <c r="K10787" i="1"/>
  <c r="K10663" i="1"/>
  <c r="K10664" i="1"/>
  <c r="K10694" i="1"/>
  <c r="K10695" i="1"/>
  <c r="K10212" i="1"/>
  <c r="K10211" i="1"/>
  <c r="K10236" i="1"/>
  <c r="K10235" i="1"/>
  <c r="K10003" i="1"/>
  <c r="K10031" i="1"/>
  <c r="K9773" i="1"/>
  <c r="K9772" i="1"/>
  <c r="K9800" i="1"/>
  <c r="K9799" i="1"/>
  <c r="K9061" i="1"/>
  <c r="K9087" i="1"/>
  <c r="K8858" i="1"/>
  <c r="K8879" i="1"/>
  <c r="K8443" i="1"/>
  <c r="K8464" i="1"/>
  <c r="K8223" i="1"/>
  <c r="K8248" i="1"/>
  <c r="K7989" i="1"/>
  <c r="K7988" i="1"/>
  <c r="K7987" i="1"/>
  <c r="K8016" i="1"/>
  <c r="K8015" i="1"/>
  <c r="K8014" i="1"/>
  <c r="K7691" i="1"/>
  <c r="K7690" i="1"/>
  <c r="K7721" i="1"/>
  <c r="K7720" i="1"/>
  <c r="K7448" i="1"/>
  <c r="K7450" i="1"/>
  <c r="K7187" i="1"/>
  <c r="K7209" i="1"/>
  <c r="K6565" i="1"/>
  <c r="K6590" i="1"/>
  <c r="K6286" i="1"/>
  <c r="K6299" i="1"/>
  <c r="K5283" i="1"/>
  <c r="K5298" i="1"/>
  <c r="K4696" i="1"/>
  <c r="K4710" i="1"/>
  <c r="K4345" i="1"/>
  <c r="K4363" i="1"/>
  <c r="K3969" i="1"/>
  <c r="K3708" i="1"/>
  <c r="K3389" i="1"/>
  <c r="K3300" i="1"/>
  <c r="K2864" i="1"/>
  <c r="K2863" i="1"/>
  <c r="K2862" i="1"/>
  <c r="K2861" i="1"/>
  <c r="K1093" i="1"/>
  <c r="K14520" i="1"/>
  <c r="K14547" i="1"/>
  <c r="K5126" i="1"/>
  <c r="K5155" i="1"/>
  <c r="K5715" i="1"/>
  <c r="K5739" i="1"/>
  <c r="K2480" i="1"/>
  <c r="K14495" i="1"/>
  <c r="K14473" i="1"/>
  <c r="K9977" i="1"/>
  <c r="K9952" i="1"/>
  <c r="K15083" i="1"/>
  <c r="K15067" i="1"/>
  <c r="K14870" i="1"/>
  <c r="K14850" i="1"/>
  <c r="K13714" i="1"/>
  <c r="K13695" i="1"/>
  <c r="K12246" i="1"/>
  <c r="K12228" i="1"/>
  <c r="K11787" i="1"/>
  <c r="K11760" i="1"/>
  <c r="K10735" i="1"/>
  <c r="K10716" i="1"/>
  <c r="K10189" i="1"/>
  <c r="K10169" i="1"/>
  <c r="K9038" i="1"/>
  <c r="K9022" i="1"/>
  <c r="K8202" i="1"/>
  <c r="K8183" i="1"/>
  <c r="K7167" i="1"/>
  <c r="K7152" i="1"/>
  <c r="K6546" i="1"/>
  <c r="K6528" i="1"/>
  <c r="K1471" i="1"/>
  <c r="K2409" i="1"/>
  <c r="K5096" i="1"/>
  <c r="K5069" i="1"/>
  <c r="K5693" i="1"/>
  <c r="K5669" i="1"/>
  <c r="K12049" i="1"/>
  <c r="K12033" i="1"/>
  <c r="K9964" i="1"/>
  <c r="K9939" i="1"/>
  <c r="K9745" i="1"/>
  <c r="K9731" i="1"/>
  <c r="K14858" i="1"/>
  <c r="K14838" i="1"/>
  <c r="K14481" i="1"/>
  <c r="K14459" i="1"/>
  <c r="K14106" i="1"/>
  <c r="K14086" i="1"/>
  <c r="K13825" i="1"/>
  <c r="K13795" i="1"/>
  <c r="K13275" i="1"/>
  <c r="K13258" i="1"/>
  <c r="K12919" i="1"/>
  <c r="K12906" i="1"/>
  <c r="K12358" i="1"/>
  <c r="K12341" i="1"/>
  <c r="K12237" i="1"/>
  <c r="K12219" i="1"/>
  <c r="K11772" i="1"/>
  <c r="K11744" i="1"/>
  <c r="K11338" i="1"/>
  <c r="K11324" i="1"/>
  <c r="K11151" i="1"/>
  <c r="K11138" i="1"/>
  <c r="K10724" i="1"/>
  <c r="K10705" i="1"/>
  <c r="K10632" i="1"/>
  <c r="K10613" i="1"/>
  <c r="K10179" i="1"/>
  <c r="K10159" i="1"/>
  <c r="K8836" i="1"/>
  <c r="K8823" i="1"/>
  <c r="K8422" i="1"/>
  <c r="K8409" i="1"/>
  <c r="K7961" i="1"/>
  <c r="K7947" i="1"/>
  <c r="K7655" i="1"/>
  <c r="K7635" i="1"/>
  <c r="K6959" i="1"/>
  <c r="K6939" i="1"/>
  <c r="K6269" i="1"/>
  <c r="K6258" i="1"/>
  <c r="K5262" i="1"/>
  <c r="K5242" i="1"/>
  <c r="K4678" i="1"/>
  <c r="K4669" i="1"/>
  <c r="K4326" i="1"/>
  <c r="K4313" i="1"/>
  <c r="K5084" i="1"/>
  <c r="K5057" i="1"/>
  <c r="K5681" i="1"/>
  <c r="K5657" i="1"/>
  <c r="K402" i="1"/>
  <c r="K3272" i="1"/>
  <c r="K3357" i="1"/>
  <c r="K3374" i="1"/>
  <c r="K13739" i="1"/>
  <c r="K13771" i="1"/>
  <c r="K13514" i="1"/>
  <c r="K13541" i="1"/>
  <c r="K12377" i="1"/>
  <c r="K12403" i="1"/>
  <c r="K12068" i="1"/>
  <c r="K12092" i="1"/>
  <c r="K11805" i="1"/>
  <c r="K11834" i="1"/>
  <c r="K11833" i="1"/>
  <c r="K11360" i="1"/>
  <c r="K11387" i="1"/>
  <c r="K10754" i="1"/>
  <c r="K10781" i="1"/>
  <c r="K10655" i="1"/>
  <c r="K10686" i="1"/>
  <c r="K10359" i="1"/>
  <c r="K9805" i="1"/>
  <c r="K9766" i="1"/>
  <c r="K9793" i="1"/>
  <c r="K8438" i="1"/>
  <c r="K8459" i="1"/>
  <c r="K7980" i="1"/>
  <c r="K8007" i="1"/>
  <c r="K4830" i="1"/>
  <c r="K14889" i="1"/>
  <c r="K14916" i="1"/>
  <c r="K13297" i="1"/>
  <c r="K13323" i="1"/>
  <c r="K9997" i="1"/>
  <c r="K10025" i="1"/>
  <c r="K8217" i="1"/>
  <c r="K8242" i="1"/>
  <c r="K6282" i="1"/>
  <c r="K6296" i="1"/>
  <c r="K14514" i="1"/>
  <c r="K14541" i="1"/>
  <c r="K11167" i="1"/>
  <c r="K11187" i="1"/>
  <c r="K9055" i="1"/>
  <c r="K9081" i="1"/>
  <c r="K8853" i="1"/>
  <c r="K8874" i="1"/>
  <c r="K12053" i="1"/>
  <c r="K12077" i="1"/>
  <c r="K7965" i="1"/>
  <c r="K7992" i="1"/>
  <c r="K7664" i="1"/>
  <c r="K7694" i="1"/>
  <c r="K5118" i="1"/>
  <c r="K5147" i="1"/>
  <c r="K15312" i="1"/>
  <c r="K15318" i="1"/>
  <c r="K14050" i="1"/>
  <c r="K14063" i="1"/>
  <c r="K13242" i="1"/>
  <c r="K13244" i="1"/>
  <c r="K13232" i="1"/>
  <c r="K13231" i="1"/>
  <c r="K13237" i="1"/>
  <c r="K13236" i="1"/>
  <c r="K6914" i="1"/>
  <c r="K6922" i="1"/>
  <c r="K6742" i="1"/>
  <c r="K6753" i="1"/>
  <c r="K14817" i="1"/>
  <c r="K14825" i="1"/>
  <c r="K11298" i="1"/>
  <c r="K11307" i="1"/>
  <c r="K8644" i="1"/>
  <c r="K8653" i="1"/>
  <c r="K3767" i="1"/>
  <c r="K3769" i="1"/>
  <c r="K3768" i="1"/>
  <c r="K3371" i="1"/>
  <c r="K3713" i="1"/>
  <c r="K4467" i="1"/>
  <c r="K4468" i="1"/>
  <c r="K4502" i="1"/>
  <c r="K4503" i="1"/>
  <c r="K15111" i="1"/>
  <c r="K15139" i="1"/>
  <c r="K14897" i="1"/>
  <c r="K14924" i="1"/>
  <c r="K14522" i="1"/>
  <c r="K14549" i="1"/>
  <c r="K14146" i="1"/>
  <c r="K14178" i="1"/>
  <c r="K13745" i="1"/>
  <c r="K13777" i="1"/>
  <c r="K13304" i="1"/>
  <c r="K13330" i="1"/>
  <c r="K12938" i="1"/>
  <c r="K12955" i="1"/>
  <c r="K12386" i="1"/>
  <c r="K12412" i="1"/>
  <c r="K12255" i="1"/>
  <c r="K12265" i="1"/>
  <c r="K12075" i="1"/>
  <c r="K12099" i="1"/>
  <c r="K11812" i="1"/>
  <c r="K11842" i="1"/>
  <c r="K11841" i="1"/>
  <c r="K11368" i="1"/>
  <c r="K11395" i="1"/>
  <c r="K10760" i="1"/>
  <c r="K10788" i="1"/>
  <c r="K10665" i="1"/>
  <c r="K10696" i="1"/>
  <c r="K10213" i="1"/>
  <c r="K10237" i="1"/>
  <c r="K10004" i="1"/>
  <c r="K10032" i="1"/>
  <c r="K9774" i="1"/>
  <c r="K9801" i="1"/>
  <c r="K9062" i="1"/>
  <c r="K9088" i="1"/>
  <c r="K8859" i="1"/>
  <c r="K8880" i="1"/>
  <c r="K8444" i="1"/>
  <c r="K8465" i="1"/>
  <c r="K8224" i="1"/>
  <c r="K8249" i="1"/>
  <c r="K7990" i="1"/>
  <c r="K8017" i="1"/>
  <c r="K7692" i="1"/>
  <c r="K7722" i="1"/>
  <c r="K7188" i="1"/>
  <c r="K7210" i="1"/>
  <c r="K6566" i="1"/>
  <c r="K6567" i="1"/>
  <c r="K6591" i="1"/>
  <c r="K6592" i="1"/>
  <c r="K5284" i="1"/>
  <c r="K5299" i="1"/>
  <c r="K4814" i="1"/>
  <c r="K4839" i="1"/>
  <c r="K4346" i="1"/>
  <c r="K4364" i="1"/>
  <c r="K3694" i="1"/>
  <c r="K3710" i="1"/>
  <c r="K3709" i="1"/>
  <c r="K3685" i="1"/>
  <c r="K3390" i="1"/>
  <c r="K3301" i="1"/>
  <c r="K1499" i="1"/>
  <c r="K1834" i="1"/>
  <c r="K5716" i="1"/>
  <c r="K5740" i="1"/>
  <c r="K5122" i="1"/>
  <c r="K5151" i="1"/>
  <c r="K5123" i="1"/>
  <c r="K5152" i="1"/>
  <c r="K3360" i="1"/>
  <c r="K3377" i="1"/>
  <c r="K6259" i="1"/>
  <c r="K3977" i="1"/>
  <c r="K3365" i="1"/>
  <c r="K15084" i="1"/>
  <c r="K15112" i="1"/>
  <c r="K14874" i="1"/>
  <c r="K14873" i="1"/>
  <c r="K14901" i="1"/>
  <c r="K14900" i="1"/>
  <c r="K14498" i="1"/>
  <c r="K14525" i="1"/>
  <c r="K14318" i="1"/>
  <c r="K14327" i="1"/>
  <c r="K14118" i="1"/>
  <c r="K14117" i="1"/>
  <c r="K14150" i="1"/>
  <c r="K14149" i="1"/>
  <c r="K13717" i="1"/>
  <c r="K13749" i="1"/>
  <c r="K13498" i="1"/>
  <c r="K13497" i="1"/>
  <c r="K13525" i="1"/>
  <c r="K13524" i="1"/>
  <c r="K13282" i="1"/>
  <c r="K13308" i="1"/>
  <c r="K12922" i="1"/>
  <c r="K12939" i="1"/>
  <c r="K12494" i="1"/>
  <c r="K12525" i="1"/>
  <c r="K12363" i="1"/>
  <c r="K12389" i="1"/>
  <c r="K12247" i="1"/>
  <c r="K12257" i="1"/>
  <c r="K12054" i="1"/>
  <c r="K12078" i="1"/>
  <c r="K11790" i="1"/>
  <c r="K11816" i="1"/>
  <c r="K11815" i="1"/>
  <c r="K11658" i="1"/>
  <c r="K11704" i="1"/>
  <c r="K11343" i="1"/>
  <c r="K11370" i="1"/>
  <c r="K11156" i="1"/>
  <c r="K11176" i="1"/>
  <c r="K10738" i="1"/>
  <c r="K10765" i="1"/>
  <c r="K10637" i="1"/>
  <c r="K10668" i="1"/>
  <c r="K10192" i="1"/>
  <c r="K10216" i="1"/>
  <c r="K9981" i="1"/>
  <c r="K9980" i="1"/>
  <c r="K10009" i="1"/>
  <c r="K10008" i="1"/>
  <c r="K9751" i="1"/>
  <c r="K9777" i="1"/>
  <c r="K9040" i="1"/>
  <c r="K9066" i="1"/>
  <c r="K8840" i="1"/>
  <c r="K8861" i="1"/>
  <c r="K8426" i="1"/>
  <c r="K8447" i="1"/>
  <c r="K8204" i="1"/>
  <c r="K8229" i="1"/>
  <c r="K7967" i="1"/>
  <c r="K7994" i="1"/>
  <c r="K7666" i="1"/>
  <c r="K7696" i="1"/>
  <c r="K7385" i="1"/>
  <c r="K7414" i="1"/>
  <c r="K7169" i="1"/>
  <c r="K7191" i="1"/>
  <c r="K6971" i="1"/>
  <c r="K6993" i="1"/>
  <c r="K6825" i="1"/>
  <c r="K6551" i="1"/>
  <c r="K6552" i="1"/>
  <c r="K6576" i="1"/>
  <c r="K6575" i="1"/>
  <c r="K6577" i="1"/>
  <c r="K6274" i="1"/>
  <c r="K6289" i="1"/>
  <c r="K5271" i="1"/>
  <c r="K5286" i="1"/>
  <c r="K4683" i="1"/>
  <c r="K4698" i="1"/>
  <c r="K4331" i="1"/>
  <c r="K4348" i="1"/>
  <c r="K3961" i="1"/>
  <c r="K3696" i="1"/>
  <c r="K3382" i="1"/>
  <c r="K3290" i="1"/>
  <c r="K6270" i="1"/>
  <c r="K5696" i="1"/>
  <c r="K5720" i="1"/>
  <c r="K5103" i="1"/>
  <c r="K5132" i="1"/>
  <c r="K9" i="1"/>
  <c r="K3036" i="1"/>
  <c r="K7173" i="1"/>
  <c r="K7195" i="1"/>
  <c r="K14321" i="1"/>
  <c r="K14330" i="1"/>
  <c r="K15092" i="1"/>
  <c r="K15120" i="1"/>
  <c r="K14883" i="1"/>
  <c r="K14910" i="1"/>
  <c r="K14507" i="1"/>
  <c r="K14534" i="1"/>
  <c r="K14126" i="1"/>
  <c r="K14158" i="1"/>
  <c r="K13725" i="1"/>
  <c r="K13757" i="1"/>
  <c r="K13505" i="1"/>
  <c r="K13532" i="1"/>
  <c r="K11798" i="1"/>
  <c r="K11825" i="1"/>
  <c r="K11824" i="1"/>
  <c r="K10199" i="1"/>
  <c r="K10223" i="1"/>
  <c r="K9986" i="1"/>
  <c r="K10014" i="1"/>
  <c r="K9047" i="1"/>
  <c r="K9073" i="1"/>
  <c r="K8209" i="1"/>
  <c r="K8234" i="1"/>
  <c r="K7674" i="1"/>
  <c r="K7704" i="1"/>
  <c r="K6556" i="1"/>
  <c r="K6581" i="1"/>
  <c r="K1164" i="1"/>
  <c r="K5110" i="1"/>
  <c r="K5139" i="1"/>
  <c r="K3978" i="1"/>
  <c r="K5273" i="1"/>
  <c r="K5288" i="1"/>
  <c r="K3699" i="1"/>
  <c r="K4334" i="1"/>
  <c r="K4351" i="1"/>
  <c r="K3962" i="1"/>
  <c r="K5106" i="1"/>
  <c r="K5135" i="1"/>
  <c r="K3981" i="1"/>
  <c r="K14887" i="1"/>
  <c r="K14914" i="1"/>
  <c r="K14512" i="1"/>
  <c r="K14539" i="1"/>
  <c r="K14323" i="1"/>
  <c r="K14332" i="1"/>
  <c r="K13730" i="1"/>
  <c r="K13762" i="1"/>
  <c r="K13512" i="1"/>
  <c r="K13539" i="1"/>
  <c r="K12375" i="1"/>
  <c r="K12401" i="1"/>
  <c r="K11357" i="1"/>
  <c r="K11384" i="1"/>
  <c r="K11165" i="1"/>
  <c r="K11185" i="1"/>
  <c r="K10752" i="1"/>
  <c r="K10779" i="1"/>
  <c r="K10652" i="1"/>
  <c r="K10683" i="1"/>
  <c r="K10204" i="1"/>
  <c r="K10228" i="1"/>
  <c r="K9994" i="1"/>
  <c r="K10022" i="1"/>
  <c r="K9762" i="1"/>
  <c r="K9788" i="1"/>
  <c r="K9053" i="1"/>
  <c r="K9079" i="1"/>
  <c r="K8436" i="1"/>
  <c r="K8457" i="1"/>
  <c r="K8215" i="1"/>
  <c r="K8240" i="1"/>
  <c r="K7977" i="1"/>
  <c r="K8004" i="1"/>
  <c r="K7682" i="1"/>
  <c r="K7712" i="1"/>
  <c r="K6279" i="1"/>
  <c r="K6294" i="1"/>
  <c r="K3965" i="1"/>
  <c r="K3295" i="1"/>
  <c r="K11803" i="1"/>
  <c r="K11831" i="1"/>
  <c r="K11830" i="1"/>
  <c r="K8850" i="1"/>
  <c r="K8871" i="1"/>
  <c r="K12250" i="1"/>
  <c r="K12260" i="1"/>
  <c r="K15098" i="1"/>
  <c r="K15126" i="1"/>
  <c r="K14132" i="1"/>
  <c r="K14164" i="1"/>
  <c r="K12065" i="1"/>
  <c r="K12089" i="1"/>
  <c r="K5707" i="1"/>
  <c r="K5731" i="1"/>
  <c r="K5115" i="1"/>
  <c r="K5144" i="1"/>
  <c r="K3985" i="1"/>
  <c r="K15088" i="1"/>
  <c r="K15116" i="1"/>
  <c r="K14879" i="1"/>
  <c r="K14906" i="1"/>
  <c r="K14503" i="1"/>
  <c r="K14530" i="1"/>
  <c r="K14319" i="1"/>
  <c r="K14328" i="1"/>
  <c r="K14122" i="1"/>
  <c r="K14154" i="1"/>
  <c r="K13722" i="1"/>
  <c r="K13754" i="1"/>
  <c r="K13501" i="1"/>
  <c r="K13528" i="1"/>
  <c r="K13287" i="1"/>
  <c r="K13313" i="1"/>
  <c r="K12926" i="1"/>
  <c r="K12943" i="1"/>
  <c r="K12368" i="1"/>
  <c r="K12394" i="1"/>
  <c r="K12058" i="1"/>
  <c r="K12082" i="1"/>
  <c r="K11794" i="1"/>
  <c r="K11820" i="1"/>
  <c r="K11349" i="1"/>
  <c r="K11376" i="1"/>
  <c r="K10642" i="1"/>
  <c r="K10673" i="1"/>
  <c r="K8844" i="1"/>
  <c r="K8865" i="1"/>
  <c r="K8430" i="1"/>
  <c r="K8451" i="1"/>
  <c r="K7971" i="1"/>
  <c r="K7998" i="1"/>
  <c r="K7670" i="1"/>
  <c r="K7700" i="1"/>
  <c r="K7392" i="1"/>
  <c r="K7421" i="1"/>
  <c r="K5031" i="1"/>
  <c r="K5030" i="1"/>
  <c r="K4685" i="1"/>
  <c r="K4699" i="1"/>
  <c r="K3700" i="1"/>
  <c r="K9755" i="1"/>
  <c r="K9781" i="1"/>
  <c r="K5701" i="1"/>
  <c r="K5725" i="1"/>
  <c r="K5107" i="1"/>
  <c r="K5136" i="1"/>
  <c r="K1427" i="1"/>
  <c r="K1213" i="1"/>
  <c r="K1212" i="1"/>
  <c r="K2352" i="1"/>
  <c r="K2377" i="1"/>
  <c r="K5085" i="1"/>
  <c r="K5058" i="1"/>
  <c r="K2354" i="1"/>
  <c r="K7174" i="1"/>
  <c r="K7196" i="1"/>
  <c r="K14127" i="1"/>
  <c r="K14159" i="1"/>
  <c r="K15091" i="1"/>
  <c r="K15119" i="1"/>
  <c r="K14506" i="1"/>
  <c r="K14533" i="1"/>
  <c r="K14320" i="1"/>
  <c r="K14329" i="1"/>
  <c r="K13504" i="1"/>
  <c r="K13531" i="1"/>
  <c r="K12889" i="1"/>
  <c r="K12893" i="1"/>
  <c r="K12248" i="1"/>
  <c r="K12258" i="1"/>
  <c r="K11797" i="1"/>
  <c r="K11823" i="1"/>
  <c r="K10743" i="1"/>
  <c r="K10770" i="1"/>
  <c r="K9985" i="1"/>
  <c r="K10013" i="1"/>
  <c r="K9512" i="1"/>
  <c r="K9521" i="1"/>
  <c r="K8208" i="1"/>
  <c r="K8233" i="1"/>
  <c r="K7566" i="1"/>
  <c r="K7600" i="1"/>
  <c r="K14882" i="1"/>
  <c r="K14909" i="1"/>
  <c r="K12061" i="1"/>
  <c r="K12085" i="1"/>
  <c r="K9046" i="1"/>
  <c r="K9072" i="1"/>
  <c r="K7973" i="1"/>
  <c r="K8000" i="1"/>
  <c r="K7673" i="1"/>
  <c r="K7703" i="1"/>
  <c r="K6550" i="1"/>
  <c r="K6574" i="1"/>
  <c r="K2908" i="1"/>
  <c r="K2379" i="1"/>
  <c r="K9464" i="1"/>
  <c r="K14794" i="1"/>
  <c r="K14773" i="1"/>
  <c r="K5252" i="1"/>
  <c r="K5232" i="1"/>
  <c r="K2146" i="1"/>
  <c r="K15299" i="1"/>
  <c r="K15280" i="1"/>
  <c r="K14798" i="1"/>
  <c r="K14777" i="1"/>
  <c r="K14039" i="1"/>
  <c r="K14024" i="1"/>
  <c r="K13226" i="1"/>
  <c r="K13219" i="1"/>
  <c r="K12309" i="1"/>
  <c r="K12308" i="1"/>
  <c r="K12298" i="1"/>
  <c r="K12297" i="1"/>
  <c r="K12281" i="1"/>
  <c r="K12270" i="1"/>
  <c r="K12233" i="1"/>
  <c r="K12215" i="1"/>
  <c r="K11271" i="1"/>
  <c r="K11238" i="1"/>
  <c r="K10406" i="1"/>
  <c r="K10369" i="1"/>
  <c r="K8607" i="1"/>
  <c r="K8561" i="1"/>
  <c r="K6218" i="1"/>
  <c r="K6187" i="1"/>
  <c r="K5567" i="1"/>
  <c r="K5528" i="1"/>
  <c r="K5257" i="1"/>
  <c r="K5237" i="1"/>
  <c r="K5078" i="1"/>
  <c r="K5051" i="1"/>
  <c r="K5576" i="1"/>
  <c r="K5537" i="1"/>
  <c r="K5265" i="1"/>
  <c r="K5245" i="1"/>
  <c r="K3361" i="1"/>
  <c r="K9456" i="1"/>
  <c r="K9455" i="1"/>
  <c r="K15308" i="1"/>
  <c r="K15289" i="1"/>
  <c r="K15077" i="1"/>
  <c r="K15061" i="1"/>
  <c r="K14864" i="1"/>
  <c r="K14844" i="1"/>
  <c r="K14811" i="1"/>
  <c r="K14790" i="1"/>
  <c r="K14489" i="1"/>
  <c r="K14467" i="1"/>
  <c r="K14112" i="1"/>
  <c r="K14092" i="1"/>
  <c r="K14047" i="1"/>
  <c r="K14032" i="1"/>
  <c r="K13709" i="1"/>
  <c r="K13690" i="1"/>
  <c r="K13490" i="1"/>
  <c r="K13475" i="1"/>
  <c r="K13278" i="1"/>
  <c r="K13261" i="1"/>
  <c r="K13229" i="1"/>
  <c r="K13222" i="1"/>
  <c r="K12312" i="1"/>
  <c r="K12311" i="1"/>
  <c r="K12301" i="1"/>
  <c r="K12300" i="1"/>
  <c r="K12285" i="1"/>
  <c r="K12274" i="1"/>
  <c r="K12243" i="1"/>
  <c r="K12225" i="1"/>
  <c r="K11781" i="1"/>
  <c r="K11753" i="1"/>
  <c r="K11289" i="1"/>
  <c r="K11256" i="1"/>
  <c r="K10419" i="1"/>
  <c r="K10382" i="1"/>
  <c r="K9971" i="1"/>
  <c r="K9946" i="1"/>
  <c r="K9504" i="1"/>
  <c r="K9503" i="1"/>
  <c r="K9367" i="1"/>
  <c r="K9366" i="1"/>
  <c r="K9031" i="1"/>
  <c r="K9015" i="1"/>
  <c r="K8621" i="1"/>
  <c r="K8577" i="1"/>
  <c r="K8576" i="1"/>
  <c r="K8196" i="1"/>
  <c r="K8177" i="1"/>
  <c r="K7660" i="1"/>
  <c r="K7640" i="1"/>
  <c r="K7162" i="1"/>
  <c r="K7147" i="1"/>
  <c r="K6542" i="1"/>
  <c r="K6524" i="1"/>
  <c r="K6227" i="1"/>
  <c r="K6195" i="1"/>
  <c r="K5582" i="1"/>
  <c r="K5543" i="1"/>
  <c r="K5268" i="1"/>
  <c r="K5248" i="1"/>
  <c r="K3378" i="1"/>
  <c r="K5091" i="1"/>
  <c r="K5064" i="1"/>
  <c r="K3980" i="1"/>
  <c r="K789" i="1"/>
  <c r="K788" i="1"/>
  <c r="K803" i="1"/>
  <c r="K802" i="1"/>
  <c r="K766" i="1"/>
  <c r="K634" i="1"/>
  <c r="K616" i="1"/>
  <c r="K615" i="1"/>
  <c r="K3712" i="1"/>
  <c r="K4117" i="1"/>
  <c r="K4119" i="1"/>
  <c r="K3010" i="1"/>
  <c r="K3027" i="1"/>
  <c r="K15311" i="1"/>
  <c r="K15317" i="1"/>
  <c r="K15100" i="1"/>
  <c r="K15099" i="1"/>
  <c r="K15128" i="1"/>
  <c r="K15127" i="1"/>
  <c r="K14816" i="1"/>
  <c r="K14824" i="1"/>
  <c r="K14511" i="1"/>
  <c r="K14538" i="1"/>
  <c r="K14134" i="1"/>
  <c r="K14133" i="1"/>
  <c r="K14166" i="1"/>
  <c r="K14165" i="1"/>
  <c r="K14049" i="1"/>
  <c r="K14062" i="1"/>
  <c r="K13854" i="1"/>
  <c r="K13880" i="1"/>
  <c r="K13729" i="1"/>
  <c r="K13761" i="1"/>
  <c r="K13511" i="1"/>
  <c r="K13538" i="1"/>
  <c r="K13294" i="1"/>
  <c r="K13320" i="1"/>
  <c r="K13230" i="1"/>
  <c r="K13235" i="1"/>
  <c r="K12931" i="1"/>
  <c r="K12948" i="1"/>
  <c r="K12374" i="1"/>
  <c r="K12400" i="1"/>
  <c r="K12318" i="1"/>
  <c r="K12317" i="1"/>
  <c r="K12320" i="1"/>
  <c r="K12319" i="1"/>
  <c r="K12289" i="1"/>
  <c r="K12292" i="1"/>
  <c r="K12249" i="1"/>
  <c r="K12259" i="1"/>
  <c r="K12066" i="1"/>
  <c r="K12090" i="1"/>
  <c r="K11802" i="1"/>
  <c r="K11829" i="1"/>
  <c r="K11356" i="1"/>
  <c r="K11355" i="1"/>
  <c r="K11383" i="1"/>
  <c r="K11382" i="1"/>
  <c r="K11297" i="1"/>
  <c r="K11296" i="1"/>
  <c r="K11306" i="1"/>
  <c r="K11305" i="1"/>
  <c r="K11164" i="1"/>
  <c r="K11184" i="1"/>
  <c r="K10751" i="1"/>
  <c r="K10750" i="1"/>
  <c r="K10749" i="1"/>
  <c r="K10748" i="1"/>
  <c r="K10778" i="1"/>
  <c r="K10777" i="1"/>
  <c r="K10776" i="1"/>
  <c r="K10775" i="1"/>
  <c r="K10651" i="1"/>
  <c r="K10650" i="1"/>
  <c r="K10682" i="1"/>
  <c r="K10681" i="1"/>
  <c r="K10438" i="1"/>
  <c r="K10444" i="1"/>
  <c r="K10203" i="1"/>
  <c r="K10227" i="1"/>
  <c r="K9993" i="1"/>
  <c r="K10021" i="1"/>
  <c r="K9760" i="1"/>
  <c r="K9786" i="1"/>
  <c r="K9513" i="1"/>
  <c r="K9522" i="1"/>
  <c r="K9052" i="1"/>
  <c r="K9078" i="1"/>
  <c r="K8849" i="1"/>
  <c r="K8870" i="1"/>
  <c r="K8643" i="1"/>
  <c r="K8642" i="1"/>
  <c r="K8652" i="1"/>
  <c r="K8651" i="1"/>
  <c r="K8435" i="1"/>
  <c r="K8456" i="1"/>
  <c r="K8214" i="1"/>
  <c r="K8239" i="1"/>
  <c r="K7976" i="1"/>
  <c r="K8003" i="1"/>
  <c r="K7681" i="1"/>
  <c r="K7711" i="1"/>
  <c r="K7179" i="1"/>
  <c r="K7201" i="1"/>
  <c r="K6559" i="1"/>
  <c r="K6584" i="1"/>
  <c r="K6243" i="1"/>
  <c r="K6248" i="1"/>
  <c r="K5602" i="1"/>
  <c r="K5624" i="1"/>
  <c r="K5278" i="1"/>
  <c r="K5293" i="1"/>
  <c r="K4690" i="1"/>
  <c r="K4704" i="1"/>
  <c r="K4340" i="1"/>
  <c r="K4358" i="1"/>
  <c r="K4357" i="1"/>
  <c r="K4294" i="1"/>
  <c r="K4300" i="1"/>
  <c r="K4113" i="1"/>
  <c r="K4114" i="1"/>
  <c r="K4112" i="1"/>
  <c r="K3964" i="1"/>
  <c r="K3834" i="1"/>
  <c r="K3855" i="1"/>
  <c r="K3384" i="1"/>
  <c r="K3294" i="1"/>
  <c r="K2069" i="1"/>
  <c r="K1409" i="1"/>
  <c r="K978" i="1"/>
  <c r="K986" i="1"/>
  <c r="K985" i="1"/>
  <c r="K984" i="1"/>
  <c r="K874" i="1"/>
  <c r="K774" i="1"/>
  <c r="K777" i="1"/>
  <c r="K639" i="1"/>
  <c r="K643" i="1"/>
  <c r="K630" i="1"/>
  <c r="K632" i="1"/>
  <c r="K10437" i="1"/>
  <c r="K10443" i="1"/>
  <c r="K9465" i="1"/>
  <c r="K5706" i="1"/>
  <c r="K5730" i="1"/>
  <c r="K5114" i="1"/>
  <c r="K5143" i="1"/>
  <c r="K5113" i="1"/>
  <c r="K5142" i="1"/>
  <c r="K783" i="1"/>
  <c r="K797" i="1"/>
  <c r="K9450" i="1"/>
  <c r="K977" i="1"/>
  <c r="K930" i="1"/>
  <c r="K929" i="1"/>
  <c r="K928" i="1"/>
  <c r="K10417" i="1"/>
  <c r="K10380" i="1"/>
  <c r="K15305" i="1"/>
  <c r="K15286" i="1"/>
  <c r="K15074" i="1"/>
  <c r="K15058" i="1"/>
  <c r="K14862" i="1"/>
  <c r="K14842" i="1"/>
  <c r="K14804" i="1"/>
  <c r="K14783" i="1"/>
  <c r="K14486" i="1"/>
  <c r="K14464" i="1"/>
  <c r="K14109" i="1"/>
  <c r="K14089" i="1"/>
  <c r="K14043" i="1"/>
  <c r="K14028" i="1"/>
  <c r="K13706" i="1"/>
  <c r="K13687" i="1"/>
  <c r="K13487" i="1"/>
  <c r="K13472" i="1"/>
  <c r="K13277" i="1"/>
  <c r="K13260" i="1"/>
  <c r="K13227" i="1"/>
  <c r="K13220" i="1"/>
  <c r="K12310" i="1"/>
  <c r="K12299" i="1"/>
  <c r="K12282" i="1"/>
  <c r="K12271" i="1"/>
  <c r="K12240" i="1"/>
  <c r="K12222" i="1"/>
  <c r="K11777" i="1"/>
  <c r="K11749" i="1"/>
  <c r="K11284" i="1"/>
  <c r="K11283" i="1"/>
  <c r="K11251" i="1"/>
  <c r="K11250" i="1"/>
  <c r="K10728" i="1"/>
  <c r="K10709" i="1"/>
  <c r="K10416" i="1"/>
  <c r="K10379" i="1"/>
  <c r="K10183" i="1"/>
  <c r="K10163" i="1"/>
  <c r="K9968" i="1"/>
  <c r="K9943" i="1"/>
  <c r="K9496" i="1"/>
  <c r="K9358" i="1"/>
  <c r="K9028" i="1"/>
  <c r="K9012" i="1"/>
  <c r="K8618" i="1"/>
  <c r="K8617" i="1"/>
  <c r="K8572" i="1"/>
  <c r="K8571" i="1"/>
  <c r="K8193" i="1"/>
  <c r="K8174" i="1"/>
  <c r="K7657" i="1"/>
  <c r="K7637" i="1"/>
  <c r="K7160" i="1"/>
  <c r="K7145" i="1"/>
  <c r="K6540" i="1"/>
  <c r="K6539" i="1"/>
  <c r="K6521" i="1"/>
  <c r="K6522" i="1"/>
  <c r="K6520" i="1"/>
  <c r="K6224" i="1"/>
  <c r="K6193" i="1"/>
  <c r="K5578" i="1"/>
  <c r="K5577" i="1"/>
  <c r="K5539" i="1"/>
  <c r="K5538" i="1"/>
  <c r="K5267" i="1"/>
  <c r="K5247" i="1"/>
  <c r="K4271" i="1"/>
  <c r="K4241" i="1"/>
  <c r="K3100" i="1"/>
  <c r="K2362" i="1"/>
  <c r="K5088" i="1"/>
  <c r="K5061" i="1"/>
  <c r="K3037" i="1"/>
  <c r="K10412" i="1"/>
  <c r="K10375" i="1"/>
  <c r="K8613" i="1"/>
  <c r="K8612" i="1"/>
  <c r="K8567" i="1"/>
  <c r="K8566" i="1"/>
  <c r="K6221" i="1"/>
  <c r="K6190" i="1"/>
  <c r="K5571" i="1"/>
  <c r="K5532" i="1"/>
  <c r="K5263" i="1"/>
  <c r="K5243" i="1"/>
  <c r="K3089" i="1"/>
  <c r="K780" i="1"/>
  <c r="K794" i="1"/>
  <c r="K9435" i="1"/>
  <c r="K9426" i="1"/>
  <c r="K914" i="1"/>
  <c r="K913" i="1"/>
  <c r="K692" i="1"/>
  <c r="K10402" i="1"/>
  <c r="K10365" i="1"/>
  <c r="K15296" i="1"/>
  <c r="K15277" i="1"/>
  <c r="K14795" i="1"/>
  <c r="K14774" i="1"/>
  <c r="K14099" i="1"/>
  <c r="K14079" i="1"/>
  <c r="K14035" i="1"/>
  <c r="K14020" i="1"/>
  <c r="K13224" i="1"/>
  <c r="K13217" i="1"/>
  <c r="K12350" i="1"/>
  <c r="K12333" i="1"/>
  <c r="K12307" i="1"/>
  <c r="K12306" i="1"/>
  <c r="K12296" i="1"/>
  <c r="K12295" i="1"/>
  <c r="K12278" i="1"/>
  <c r="K12267" i="1"/>
  <c r="K12229" i="1"/>
  <c r="K12211" i="1"/>
  <c r="K11266" i="1"/>
  <c r="K11227" i="1"/>
  <c r="K10401" i="1"/>
  <c r="K10364" i="1"/>
  <c r="K9476" i="1"/>
  <c r="K9340" i="1"/>
  <c r="K8602" i="1"/>
  <c r="K8601" i="1"/>
  <c r="K8556" i="1"/>
  <c r="K8555" i="1"/>
  <c r="K8060" i="1"/>
  <c r="K8026" i="1"/>
  <c r="K7647" i="1"/>
  <c r="K7627" i="1"/>
  <c r="K6215" i="1"/>
  <c r="K6185" i="1"/>
  <c r="K5562" i="1"/>
  <c r="K5523" i="1"/>
  <c r="K5255" i="1"/>
  <c r="K5235" i="1"/>
  <c r="K4530" i="1"/>
  <c r="K4264" i="1"/>
  <c r="K4234" i="1"/>
  <c r="K3080" i="1"/>
  <c r="K2361" i="1"/>
  <c r="K3035" i="1"/>
  <c r="K5560" i="1"/>
  <c r="K5521" i="1"/>
  <c r="K5251" i="1"/>
  <c r="K5231" i="1"/>
  <c r="K3070" i="1"/>
  <c r="K4525" i="1"/>
  <c r="K4263" i="1"/>
  <c r="K4233" i="1"/>
  <c r="K3229" i="1"/>
  <c r="K3076" i="1"/>
  <c r="K9449" i="1"/>
  <c r="K9448" i="1"/>
  <c r="K9447" i="1"/>
  <c r="K9446" i="1"/>
  <c r="K9445" i="1"/>
  <c r="K14042" i="1"/>
  <c r="K14027" i="1"/>
  <c r="K12239" i="1"/>
  <c r="K12238" i="1"/>
  <c r="K12221" i="1"/>
  <c r="K12220" i="1"/>
  <c r="K10415" i="1"/>
  <c r="K10414" i="1"/>
  <c r="K10378" i="1"/>
  <c r="K10377" i="1"/>
  <c r="K9746" i="1"/>
  <c r="K9732" i="1"/>
  <c r="K9025" i="1"/>
  <c r="K9009" i="1"/>
  <c r="K15304" i="1"/>
  <c r="K15285" i="1"/>
  <c r="K14803" i="1"/>
  <c r="K14802" i="1"/>
  <c r="K14801" i="1"/>
  <c r="K14800" i="1"/>
  <c r="K14782" i="1"/>
  <c r="K14781" i="1"/>
  <c r="K14780" i="1"/>
  <c r="K14779" i="1"/>
  <c r="K13214" i="1"/>
  <c r="K13215" i="1"/>
  <c r="K13212" i="1"/>
  <c r="K13213" i="1"/>
  <c r="K13028" i="1"/>
  <c r="K12984" i="1"/>
  <c r="K11282" i="1"/>
  <c r="K11281" i="1"/>
  <c r="K11249" i="1"/>
  <c r="K11248" i="1"/>
  <c r="K9495" i="1"/>
  <c r="K9494" i="1"/>
  <c r="K9493" i="1"/>
  <c r="K9492" i="1"/>
  <c r="K9491" i="1"/>
  <c r="K9489" i="1"/>
  <c r="K9490" i="1"/>
  <c r="K9488" i="1"/>
  <c r="K9487" i="1"/>
  <c r="K9357" i="1"/>
  <c r="K9356" i="1"/>
  <c r="K9355" i="1"/>
  <c r="K9354" i="1"/>
  <c r="K9353" i="1"/>
  <c r="K9352" i="1"/>
  <c r="K9351" i="1"/>
  <c r="K3974" i="1"/>
  <c r="K744" i="1"/>
  <c r="K9440" i="1"/>
  <c r="K15301" i="1"/>
  <c r="K15282" i="1"/>
  <c r="K14103" i="1"/>
  <c r="K14083" i="1"/>
  <c r="K14040" i="1"/>
  <c r="K14025" i="1"/>
  <c r="K13272" i="1"/>
  <c r="K13255" i="1"/>
  <c r="K12916" i="1"/>
  <c r="K12903" i="1"/>
  <c r="K12570" i="1"/>
  <c r="K12561" i="1"/>
  <c r="K12355" i="1"/>
  <c r="K12338" i="1"/>
  <c r="K12234" i="1"/>
  <c r="K12216" i="1"/>
  <c r="K12045" i="1"/>
  <c r="K12046" i="1"/>
  <c r="K12029" i="1"/>
  <c r="K12030" i="1"/>
  <c r="K11769" i="1"/>
  <c r="K11741" i="1"/>
  <c r="K11335" i="1"/>
  <c r="K11321" i="1"/>
  <c r="K11274" i="1"/>
  <c r="K11273" i="1"/>
  <c r="K11241" i="1"/>
  <c r="K11240" i="1"/>
  <c r="K11148" i="1"/>
  <c r="K11135" i="1"/>
  <c r="K10721" i="1"/>
  <c r="K10702" i="1"/>
  <c r="K10629" i="1"/>
  <c r="K10610" i="1"/>
  <c r="K10408" i="1"/>
  <c r="K10371" i="1"/>
  <c r="K9961" i="1"/>
  <c r="K9936" i="1"/>
  <c r="K9742" i="1"/>
  <c r="K9728" i="1"/>
  <c r="K9482" i="1"/>
  <c r="K9481" i="1"/>
  <c r="K9346" i="1"/>
  <c r="K9345" i="1"/>
  <c r="K8833" i="1"/>
  <c r="K8820" i="1"/>
  <c r="K8611" i="1"/>
  <c r="K8610" i="1"/>
  <c r="K8565" i="1"/>
  <c r="K8564" i="1"/>
  <c r="K8419" i="1"/>
  <c r="K8406" i="1"/>
  <c r="K7958" i="1"/>
  <c r="K7944" i="1"/>
  <c r="K7652" i="1"/>
  <c r="K7632" i="1"/>
  <c r="K6220" i="1"/>
  <c r="K6189" i="1"/>
  <c r="K5570" i="1"/>
  <c r="K5569" i="1"/>
  <c r="K5531" i="1"/>
  <c r="K5530" i="1"/>
  <c r="K5259" i="1"/>
  <c r="K5239" i="1"/>
  <c r="K4269" i="1"/>
  <c r="K4239" i="1"/>
  <c r="K3086" i="1"/>
  <c r="K1400" i="1"/>
  <c r="K680" i="1"/>
  <c r="K675" i="1"/>
  <c r="K5677" i="1"/>
  <c r="K5653" i="1"/>
  <c r="K5081" i="1"/>
  <c r="K5054" i="1"/>
  <c r="K3095" i="1"/>
  <c r="K753" i="1"/>
  <c r="K9458" i="1"/>
  <c r="K15310" i="1"/>
  <c r="K15291" i="1"/>
  <c r="K14814" i="1"/>
  <c r="K14793" i="1"/>
  <c r="K14048" i="1"/>
  <c r="K14033" i="1"/>
  <c r="K12286" i="1"/>
  <c r="K12275" i="1"/>
  <c r="K11293" i="1"/>
  <c r="K11292" i="1"/>
  <c r="K11260" i="1"/>
  <c r="K11259" i="1"/>
  <c r="K10421" i="1"/>
  <c r="K10384" i="1"/>
  <c r="K9506" i="1"/>
  <c r="K9369" i="1"/>
  <c r="K8625" i="1"/>
  <c r="K8624" i="1"/>
  <c r="K8581" i="1"/>
  <c r="K8580" i="1"/>
  <c r="K6890" i="1"/>
  <c r="K6851" i="1"/>
  <c r="K6547" i="1"/>
  <c r="K6529" i="1"/>
  <c r="K6229" i="1"/>
  <c r="K6201" i="1"/>
  <c r="K5585" i="1"/>
  <c r="K5584" i="1"/>
  <c r="K5546" i="1"/>
  <c r="K5545" i="1"/>
  <c r="K4279" i="1"/>
  <c r="K4278" i="1"/>
  <c r="K4249" i="1"/>
  <c r="K4248" i="1"/>
  <c r="K15080" i="1"/>
  <c r="K15064" i="1"/>
  <c r="K14867" i="1"/>
  <c r="K14847" i="1"/>
  <c r="K14492" i="1"/>
  <c r="K14470" i="1"/>
  <c r="K14317" i="1"/>
  <c r="K14305" i="1"/>
  <c r="K13712" i="1"/>
  <c r="K13693" i="1"/>
  <c r="K13493" i="1"/>
  <c r="K13478" i="1"/>
  <c r="K12574" i="1"/>
  <c r="K12565" i="1"/>
  <c r="K12244" i="1"/>
  <c r="K12226" i="1"/>
  <c r="K11784" i="1"/>
  <c r="K11756" i="1"/>
  <c r="K10733" i="1"/>
  <c r="K10714" i="1"/>
  <c r="K9974" i="1"/>
  <c r="K9949" i="1"/>
  <c r="K9034" i="1"/>
  <c r="K9018" i="1"/>
  <c r="K8199" i="1"/>
  <c r="K8180" i="1"/>
  <c r="K7663" i="1"/>
  <c r="K7643" i="1"/>
  <c r="K7164" i="1"/>
  <c r="K7149" i="1"/>
  <c r="K4277" i="1"/>
  <c r="K4247" i="1"/>
  <c r="K3107" i="1"/>
  <c r="K5093" i="1"/>
  <c r="K5066" i="1"/>
  <c r="K5690" i="1"/>
  <c r="K5666" i="1"/>
  <c r="K5072" i="1"/>
  <c r="K5045" i="1"/>
  <c r="K5671" i="1"/>
  <c r="K5647" i="1"/>
  <c r="K454" i="1"/>
  <c r="K3982" i="1"/>
  <c r="K3366" i="1"/>
  <c r="K2517" i="1"/>
  <c r="K1596" i="1"/>
  <c r="K767" i="1"/>
  <c r="K629" i="1"/>
  <c r="K614" i="1"/>
  <c r="K5633" i="1"/>
  <c r="K3060" i="1"/>
  <c r="K3063" i="1"/>
  <c r="K3062" i="1"/>
  <c r="K613" i="1"/>
  <c r="K2915" i="1"/>
  <c r="K15101" i="1"/>
  <c r="K15129" i="1"/>
  <c r="K14136" i="1"/>
  <c r="K14135" i="1"/>
  <c r="K14168" i="1"/>
  <c r="K14167" i="1"/>
  <c r="K13857" i="1"/>
  <c r="K13883" i="1"/>
  <c r="K13731" i="1"/>
  <c r="K13763" i="1"/>
  <c r="K12932" i="1"/>
  <c r="K12949" i="1"/>
  <c r="K12376" i="1"/>
  <c r="K12402" i="1"/>
  <c r="K12251" i="1"/>
  <c r="K12252" i="1"/>
  <c r="K12261" i="1"/>
  <c r="K12262" i="1"/>
  <c r="K12067" i="1"/>
  <c r="K12091" i="1"/>
  <c r="K11859" i="1"/>
  <c r="K11862" i="1"/>
  <c r="K11557" i="1"/>
  <c r="K11300" i="1"/>
  <c r="K11299" i="1"/>
  <c r="K11309" i="1"/>
  <c r="K11308" i="1"/>
  <c r="K11166" i="1"/>
  <c r="K11186" i="1"/>
  <c r="K10753" i="1"/>
  <c r="K10780" i="1"/>
  <c r="K10654" i="1"/>
  <c r="K10653" i="1"/>
  <c r="K10685" i="1"/>
  <c r="K10684" i="1"/>
  <c r="K10440" i="1"/>
  <c r="K10446" i="1"/>
  <c r="K10206" i="1"/>
  <c r="K10205" i="1"/>
  <c r="K10230" i="1"/>
  <c r="K10229" i="1"/>
  <c r="K9996" i="1"/>
  <c r="K9995" i="1"/>
  <c r="K10024" i="1"/>
  <c r="K10023" i="1"/>
  <c r="K9765" i="1"/>
  <c r="K9764" i="1"/>
  <c r="K9763" i="1"/>
  <c r="K9792" i="1"/>
  <c r="K9791" i="1"/>
  <c r="K9790" i="1"/>
  <c r="K9789" i="1"/>
  <c r="K9515" i="1"/>
  <c r="K9514" i="1"/>
  <c r="K9524" i="1"/>
  <c r="K9523" i="1"/>
  <c r="K9332" i="1"/>
  <c r="K9334" i="1"/>
  <c r="K9054" i="1"/>
  <c r="K9080" i="1"/>
  <c r="K8852" i="1"/>
  <c r="K8851" i="1"/>
  <c r="K8873" i="1"/>
  <c r="K8872" i="1"/>
  <c r="K8646" i="1"/>
  <c r="K8645" i="1"/>
  <c r="K8655" i="1"/>
  <c r="K8654" i="1"/>
  <c r="K8437" i="1"/>
  <c r="K8458" i="1"/>
  <c r="K8216" i="1"/>
  <c r="K8241" i="1"/>
  <c r="K7979" i="1"/>
  <c r="K7978" i="1"/>
  <c r="K8006" i="1"/>
  <c r="K8005" i="1"/>
  <c r="K7684" i="1"/>
  <c r="K7683" i="1"/>
  <c r="K7714" i="1"/>
  <c r="K7713" i="1"/>
  <c r="K7401" i="1"/>
  <c r="K7430" i="1"/>
  <c r="K7180" i="1"/>
  <c r="K7202" i="1"/>
  <c r="K6917" i="1"/>
  <c r="K6915" i="1"/>
  <c r="K6925" i="1"/>
  <c r="K6923" i="1"/>
  <c r="K6826" i="1"/>
  <c r="K6281" i="1"/>
  <c r="K6280" i="1"/>
  <c r="K6295" i="1"/>
  <c r="K5607" i="1"/>
  <c r="K5606" i="1"/>
  <c r="K5605" i="1"/>
  <c r="K5604" i="1"/>
  <c r="K5630" i="1"/>
  <c r="K5629" i="1"/>
  <c r="K5628" i="1"/>
  <c r="K5627" i="1"/>
  <c r="K5626" i="1"/>
  <c r="K5279" i="1"/>
  <c r="K5294" i="1"/>
  <c r="K4341" i="1"/>
  <c r="K4359" i="1"/>
  <c r="K4295" i="1"/>
  <c r="K4301" i="1"/>
  <c r="K4115" i="1"/>
  <c r="K3966" i="1"/>
  <c r="K3704" i="1"/>
  <c r="K3385" i="1"/>
  <c r="K3297" i="1"/>
  <c r="K3296" i="1"/>
  <c r="K3206" i="1"/>
  <c r="K3222" i="1"/>
  <c r="K3121" i="1"/>
  <c r="K2950" i="1"/>
  <c r="K2881" i="1"/>
  <c r="K2880" i="1"/>
  <c r="K2739" i="1"/>
  <c r="K2428" i="1"/>
  <c r="K2369" i="1"/>
  <c r="K2368" i="1"/>
  <c r="K1698" i="1"/>
  <c r="K1697" i="1"/>
  <c r="K1646" i="1"/>
  <c r="K1645" i="1"/>
  <c r="K1087" i="1"/>
  <c r="K987" i="1"/>
  <c r="K776" i="1"/>
  <c r="K779" i="1"/>
  <c r="K642" i="1"/>
  <c r="K641" i="1"/>
  <c r="K646" i="1"/>
  <c r="K645" i="1"/>
  <c r="K631" i="1"/>
  <c r="K633" i="1"/>
  <c r="K6560" i="1"/>
  <c r="K6585" i="1"/>
  <c r="K4691" i="1"/>
  <c r="K4705" i="1"/>
  <c r="K3221" i="1"/>
  <c r="K9467" i="1"/>
  <c r="K9466" i="1"/>
  <c r="K5116" i="1"/>
  <c r="K5145" i="1"/>
  <c r="K5117" i="1"/>
  <c r="K5146" i="1"/>
  <c r="K5708" i="1"/>
  <c r="K5732" i="1"/>
  <c r="K15314" i="1"/>
  <c r="K15313" i="1"/>
  <c r="K15320" i="1"/>
  <c r="K15319" i="1"/>
  <c r="K14888" i="1"/>
  <c r="K14915" i="1"/>
  <c r="K14820" i="1"/>
  <c r="K14819" i="1"/>
  <c r="K14818" i="1"/>
  <c r="K14828" i="1"/>
  <c r="K14827" i="1"/>
  <c r="K14826" i="1"/>
  <c r="K14513" i="1"/>
  <c r="K14540" i="1"/>
  <c r="K14324" i="1"/>
  <c r="K14333" i="1"/>
  <c r="K14058" i="1"/>
  <c r="K14059" i="1"/>
  <c r="K14057" i="1"/>
  <c r="K14054" i="1"/>
  <c r="K14056" i="1"/>
  <c r="K14055" i="1"/>
  <c r="K14053" i="1"/>
  <c r="K14052" i="1"/>
  <c r="K14051" i="1"/>
  <c r="K14071" i="1"/>
  <c r="K14072" i="1"/>
  <c r="K14070" i="1"/>
  <c r="K14067" i="1"/>
  <c r="K14069" i="1"/>
  <c r="K14068" i="1"/>
  <c r="K14066" i="1"/>
  <c r="K14065" i="1"/>
  <c r="K14064" i="1"/>
  <c r="K14017" i="1"/>
  <c r="K14018" i="1"/>
  <c r="K13902" i="1"/>
  <c r="K13901" i="1"/>
  <c r="K13900" i="1"/>
  <c r="K13899" i="1"/>
  <c r="K13898" i="1"/>
  <c r="K13897" i="1"/>
  <c r="K13908" i="1"/>
  <c r="K13907" i="1"/>
  <c r="K13906" i="1"/>
  <c r="K13905" i="1"/>
  <c r="K13904" i="1"/>
  <c r="K13903" i="1"/>
  <c r="K13738" i="1"/>
  <c r="K13737" i="1"/>
  <c r="K13736" i="1"/>
  <c r="K13735" i="1"/>
  <c r="K13734" i="1"/>
  <c r="K13733" i="1"/>
  <c r="K13732" i="1"/>
  <c r="K13770" i="1"/>
  <c r="K13769" i="1"/>
  <c r="K13768" i="1"/>
  <c r="K13767" i="1"/>
  <c r="K13766" i="1"/>
  <c r="K13765" i="1"/>
  <c r="K13764" i="1"/>
  <c r="K13513" i="1"/>
  <c r="K13540" i="1"/>
  <c r="K13296" i="1"/>
  <c r="K13295" i="1"/>
  <c r="K13322" i="1"/>
  <c r="K13321" i="1"/>
  <c r="K12575" i="1"/>
  <c r="K12578" i="1"/>
  <c r="K12290" i="1"/>
  <c r="K12293" i="1"/>
  <c r="K11804" i="1"/>
  <c r="K11832" i="1"/>
  <c r="K11359" i="1"/>
  <c r="K11358" i="1"/>
  <c r="K11386" i="1"/>
  <c r="K11385" i="1"/>
  <c r="K10441" i="1"/>
  <c r="K10447" i="1"/>
  <c r="K6834" i="1"/>
  <c r="K6833" i="1"/>
  <c r="K6200" i="1"/>
  <c r="K6199" i="1"/>
  <c r="K6198" i="1"/>
  <c r="K6197" i="1"/>
  <c r="K3175" i="1"/>
  <c r="K3173" i="1"/>
  <c r="K3172" i="1"/>
  <c r="K3171" i="1"/>
  <c r="K3170" i="1"/>
  <c r="K3169" i="1"/>
  <c r="K3168" i="1"/>
  <c r="K3166" i="1"/>
  <c r="K1418" i="1"/>
  <c r="K1288" i="1"/>
  <c r="K1268" i="1"/>
  <c r="K908" i="1"/>
  <c r="K907" i="1"/>
  <c r="K906" i="1"/>
  <c r="K905" i="1"/>
  <c r="K904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6" i="1"/>
  <c r="K875" i="1"/>
  <c r="K787" i="1"/>
  <c r="K786" i="1"/>
  <c r="K801" i="1"/>
  <c r="K800" i="1"/>
  <c r="K749" i="1"/>
  <c r="K5632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7" i="1"/>
  <c r="K9453" i="1"/>
  <c r="K9452" i="1"/>
  <c r="K9451" i="1"/>
  <c r="K12326" i="1"/>
  <c r="K12325" i="1"/>
  <c r="K12324" i="1"/>
  <c r="K12323" i="1"/>
  <c r="K12322" i="1"/>
  <c r="K12321" i="1"/>
  <c r="K12316" i="1"/>
  <c r="K12315" i="1"/>
  <c r="K12314" i="1"/>
  <c r="K12313" i="1"/>
  <c r="K12305" i="1"/>
  <c r="K12304" i="1"/>
  <c r="K12303" i="1"/>
  <c r="K12302" i="1"/>
  <c r="K12287" i="1"/>
  <c r="K12276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7329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241" i="1"/>
  <c r="K6240" i="1"/>
  <c r="K6239" i="1"/>
  <c r="K6238" i="1"/>
  <c r="K6237" i="1"/>
  <c r="K6236" i="1"/>
  <c r="K6232" i="1"/>
  <c r="K6231" i="1"/>
  <c r="K6213" i="1"/>
  <c r="K6212" i="1"/>
  <c r="K6211" i="1"/>
  <c r="K6210" i="1"/>
  <c r="K6209" i="1"/>
  <c r="K6208" i="1"/>
  <c r="K6204" i="1"/>
  <c r="K6203" i="1"/>
  <c r="K5598" i="1"/>
  <c r="K5597" i="1"/>
  <c r="K5596" i="1"/>
  <c r="K5595" i="1"/>
  <c r="K5594" i="1"/>
  <c r="K5593" i="1"/>
  <c r="K5592" i="1"/>
  <c r="K5591" i="1"/>
  <c r="K5590" i="1"/>
  <c r="K5589" i="1"/>
  <c r="K5558" i="1"/>
  <c r="K5557" i="1"/>
  <c r="K5556" i="1"/>
  <c r="K5555" i="1"/>
  <c r="K5554" i="1"/>
  <c r="K5553" i="1"/>
  <c r="K5552" i="1"/>
  <c r="K5551" i="1"/>
  <c r="K5550" i="1"/>
  <c r="K5549" i="1"/>
  <c r="K4290" i="1"/>
  <c r="K4289" i="1"/>
  <c r="K4288" i="1"/>
  <c r="K4287" i="1"/>
  <c r="K4286" i="1"/>
  <c r="K4285" i="1"/>
  <c r="K4284" i="1"/>
  <c r="K4283" i="1"/>
  <c r="K4282" i="1"/>
  <c r="K4281" i="1"/>
  <c r="K4280" i="1"/>
  <c r="K4259" i="1"/>
  <c r="K4258" i="1"/>
  <c r="K4257" i="1"/>
  <c r="K4256" i="1"/>
  <c r="K4255" i="1"/>
  <c r="K4254" i="1"/>
  <c r="K4253" i="1"/>
  <c r="K4252" i="1"/>
  <c r="K4251" i="1"/>
  <c r="K4250" i="1"/>
  <c r="K3543" i="1"/>
  <c r="K3542" i="1"/>
  <c r="K3541" i="1"/>
  <c r="K3540" i="1"/>
  <c r="K3539" i="1"/>
  <c r="K3538" i="1"/>
  <c r="K3530" i="1"/>
  <c r="K3529" i="1"/>
  <c r="K3528" i="1"/>
  <c r="K3527" i="1"/>
  <c r="K3526" i="1"/>
  <c r="K3525" i="1"/>
  <c r="K3205" i="1"/>
  <c r="K3204" i="1"/>
  <c r="K3203" i="1"/>
  <c r="K3202" i="1"/>
  <c r="K3201" i="1"/>
  <c r="K3200" i="1"/>
  <c r="K3199" i="1"/>
  <c r="K3198" i="1"/>
  <c r="K3197" i="1"/>
  <c r="K3196" i="1"/>
  <c r="K3195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2314" i="1"/>
  <c r="K1680" i="1"/>
  <c r="K1679" i="1"/>
  <c r="K1678" i="1"/>
  <c r="K1677" i="1"/>
  <c r="K1676" i="1"/>
  <c r="K1675" i="1"/>
  <c r="K1674" i="1"/>
  <c r="K1672" i="1"/>
  <c r="K1673" i="1"/>
  <c r="K1671" i="1"/>
  <c r="K1670" i="1"/>
  <c r="K1669" i="1"/>
  <c r="K1627" i="1"/>
  <c r="K1626" i="1"/>
  <c r="K1625" i="1"/>
  <c r="K1624" i="1"/>
  <c r="K1623" i="1"/>
  <c r="K1622" i="1"/>
  <c r="K1621" i="1"/>
  <c r="K1619" i="1"/>
  <c r="K1620" i="1"/>
  <c r="K1618" i="1"/>
  <c r="K1617" i="1"/>
  <c r="K1616" i="1"/>
  <c r="K1425" i="1"/>
  <c r="K1424" i="1"/>
  <c r="K1422" i="1"/>
  <c r="K1404" i="1"/>
  <c r="K1403" i="1"/>
  <c r="K1365" i="1"/>
  <c r="K1206" i="1"/>
  <c r="K1125" i="1"/>
  <c r="K1124" i="1"/>
  <c r="K1123" i="1"/>
  <c r="K1032" i="1"/>
  <c r="K975" i="1"/>
  <c r="K974" i="1"/>
  <c r="K973" i="1"/>
  <c r="K972" i="1"/>
  <c r="K971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2" i="1"/>
  <c r="K832" i="1"/>
  <c r="K830" i="1"/>
  <c r="K699" i="1"/>
  <c r="K638" i="1"/>
  <c r="K637" i="1"/>
  <c r="K624" i="1"/>
  <c r="K623" i="1"/>
  <c r="K622" i="1"/>
  <c r="K621" i="1"/>
  <c r="K620" i="1"/>
  <c r="K619" i="1"/>
  <c r="K618" i="1"/>
  <c r="K617" i="1"/>
  <c r="K3193" i="1"/>
  <c r="K3177" i="1"/>
  <c r="K821" i="1"/>
  <c r="K696" i="1"/>
  <c r="K610" i="1"/>
  <c r="K609" i="1"/>
  <c r="K15306" i="1"/>
  <c r="K15287" i="1"/>
  <c r="K15075" i="1"/>
  <c r="K15059" i="1"/>
  <c r="K14863" i="1"/>
  <c r="K14843" i="1"/>
  <c r="K14809" i="1"/>
  <c r="K14808" i="1"/>
  <c r="K14807" i="1"/>
  <c r="K14806" i="1"/>
  <c r="K14805" i="1"/>
  <c r="K14788" i="1"/>
  <c r="K14787" i="1"/>
  <c r="K14786" i="1"/>
  <c r="K14785" i="1"/>
  <c r="K14784" i="1"/>
  <c r="K14487" i="1"/>
  <c r="K14465" i="1"/>
  <c r="K14314" i="1"/>
  <c r="K14313" i="1"/>
  <c r="K14302" i="1"/>
  <c r="K14301" i="1"/>
  <c r="K14110" i="1"/>
  <c r="K14090" i="1"/>
  <c r="K14044" i="1"/>
  <c r="K14029" i="1"/>
  <c r="K13707" i="1"/>
  <c r="K13688" i="1"/>
  <c r="K13488" i="1"/>
  <c r="K13473" i="1"/>
  <c r="K12571" i="1"/>
  <c r="K12562" i="1"/>
  <c r="K12796" i="1"/>
  <c r="K12795" i="1"/>
  <c r="K12283" i="1"/>
  <c r="K12272" i="1"/>
  <c r="K12241" i="1"/>
  <c r="K12223" i="1"/>
  <c r="K12051" i="1"/>
  <c r="K12035" i="1"/>
  <c r="K11779" i="1"/>
  <c r="K11778" i="1"/>
  <c r="K11751" i="1"/>
  <c r="K11750" i="1"/>
  <c r="K11340" i="1"/>
  <c r="K11326" i="1"/>
  <c r="K11287" i="1"/>
  <c r="K11286" i="1"/>
  <c r="K11285" i="1"/>
  <c r="K11254" i="1"/>
  <c r="K11253" i="1"/>
  <c r="K11252" i="1"/>
  <c r="K10729" i="1"/>
  <c r="K10710" i="1"/>
  <c r="K10418" i="1"/>
  <c r="K10381" i="1"/>
  <c r="K10184" i="1"/>
  <c r="K10164" i="1"/>
  <c r="K9969" i="1"/>
  <c r="K9944" i="1"/>
  <c r="K9501" i="1"/>
  <c r="K9500" i="1"/>
  <c r="K9499" i="1"/>
  <c r="K9498" i="1"/>
  <c r="K9497" i="1"/>
  <c r="K9364" i="1"/>
  <c r="K9363" i="1"/>
  <c r="K9362" i="1"/>
  <c r="K9361" i="1"/>
  <c r="K9360" i="1"/>
  <c r="K9359" i="1"/>
  <c r="K9029" i="1"/>
  <c r="K9013" i="1"/>
  <c r="K8194" i="1"/>
  <c r="K8175" i="1"/>
  <c r="K7658" i="1"/>
  <c r="K7638" i="1"/>
  <c r="K7161" i="1"/>
  <c r="K7146" i="1"/>
  <c r="K6886" i="1"/>
  <c r="K6847" i="1"/>
  <c r="K6541" i="1"/>
  <c r="K6523" i="1"/>
  <c r="K6225" i="1"/>
  <c r="K6194" i="1"/>
  <c r="K5580" i="1"/>
  <c r="K5579" i="1"/>
  <c r="K5541" i="1"/>
  <c r="K5540" i="1"/>
  <c r="K4411" i="1"/>
  <c r="K4273" i="1"/>
  <c r="K4272" i="1"/>
  <c r="K4243" i="1"/>
  <c r="K4242" i="1"/>
  <c r="K3101" i="1"/>
  <c r="K2898" i="1"/>
  <c r="K5686" i="1"/>
  <c r="K5662" i="1"/>
  <c r="K5089" i="1"/>
  <c r="K5062" i="1"/>
  <c r="K15303" i="1"/>
  <c r="K15284" i="1"/>
  <c r="K10413" i="1"/>
  <c r="K10376" i="1"/>
  <c r="K8615" i="1"/>
  <c r="K8614" i="1"/>
  <c r="K8569" i="1"/>
  <c r="K8568" i="1"/>
  <c r="K6883" i="1"/>
  <c r="K6844" i="1"/>
  <c r="K6222" i="1"/>
  <c r="K6191" i="1"/>
  <c r="K5573" i="1"/>
  <c r="K5534" i="1"/>
  <c r="K4433" i="1"/>
  <c r="K4397" i="1"/>
  <c r="K3090" i="1"/>
  <c r="K3972" i="1"/>
  <c r="K9438" i="1"/>
  <c r="K9437" i="1"/>
  <c r="K9436" i="1"/>
  <c r="K9429" i="1"/>
  <c r="K9428" i="1"/>
  <c r="K9427" i="1"/>
  <c r="K679" i="1"/>
  <c r="K674" i="1"/>
  <c r="K3165" i="1"/>
  <c r="K3164" i="1"/>
  <c r="K15297" i="1"/>
  <c r="K15278" i="1"/>
  <c r="K14796" i="1"/>
  <c r="K14775" i="1"/>
  <c r="K14308" i="1"/>
  <c r="K14296" i="1"/>
  <c r="K14100" i="1"/>
  <c r="K14080" i="1"/>
  <c r="K14037" i="1"/>
  <c r="K14036" i="1"/>
  <c r="K14022" i="1"/>
  <c r="K14021" i="1"/>
  <c r="K13818" i="1"/>
  <c r="K13817" i="1"/>
  <c r="K13816" i="1"/>
  <c r="K13788" i="1"/>
  <c r="K13787" i="1"/>
  <c r="K13786" i="1"/>
  <c r="K13379" i="1"/>
  <c r="K13343" i="1"/>
  <c r="K13342" i="1"/>
  <c r="K13269" i="1"/>
  <c r="K13252" i="1"/>
  <c r="K12913" i="1"/>
  <c r="K12900" i="1"/>
  <c r="K12567" i="1"/>
  <c r="K12558" i="1"/>
  <c r="K12352" i="1"/>
  <c r="K12351" i="1"/>
  <c r="K12335" i="1"/>
  <c r="K12334" i="1"/>
  <c r="K12279" i="1"/>
  <c r="K12268" i="1"/>
  <c r="K12231" i="1"/>
  <c r="K12213" i="1"/>
  <c r="K12041" i="1"/>
  <c r="K12025" i="1"/>
  <c r="K11766" i="1"/>
  <c r="K11738" i="1"/>
  <c r="K11332" i="1"/>
  <c r="K11318" i="1"/>
  <c r="K11269" i="1"/>
  <c r="K11268" i="1"/>
  <c r="K11267" i="1"/>
  <c r="K11236" i="1"/>
  <c r="K11235" i="1"/>
  <c r="K11234" i="1"/>
  <c r="K11233" i="1"/>
  <c r="K11232" i="1"/>
  <c r="K11231" i="1"/>
  <c r="K11230" i="1"/>
  <c r="K11229" i="1"/>
  <c r="K11228" i="1"/>
  <c r="K11145" i="1"/>
  <c r="K11132" i="1"/>
  <c r="K10720" i="1"/>
  <c r="K10701" i="1"/>
  <c r="K10624" i="1"/>
  <c r="K10623" i="1"/>
  <c r="K10605" i="1"/>
  <c r="K10604" i="1"/>
  <c r="K10404" i="1"/>
  <c r="K10403" i="1"/>
  <c r="K10367" i="1"/>
  <c r="K10366" i="1"/>
  <c r="K10174" i="1"/>
  <c r="K10154" i="1"/>
  <c r="K9739" i="1"/>
  <c r="K9725" i="1"/>
  <c r="K9479" i="1"/>
  <c r="K9478" i="1"/>
  <c r="K9477" i="1"/>
  <c r="K9343" i="1"/>
  <c r="K9342" i="1"/>
  <c r="K9341" i="1"/>
  <c r="K8830" i="1"/>
  <c r="K8817" i="1"/>
  <c r="K8604" i="1"/>
  <c r="K8603" i="1"/>
  <c r="K8558" i="1"/>
  <c r="K8557" i="1"/>
  <c r="K8416" i="1"/>
  <c r="K8403" i="1"/>
  <c r="K8185" i="1"/>
  <c r="K8166" i="1"/>
  <c r="K7955" i="1"/>
  <c r="K7941" i="1"/>
  <c r="K7648" i="1"/>
  <c r="K7628" i="1"/>
  <c r="K6876" i="1"/>
  <c r="K6838" i="1"/>
  <c r="K6216" i="1"/>
  <c r="K5565" i="1"/>
  <c r="K5564" i="1"/>
  <c r="K5526" i="1"/>
  <c r="K5525" i="1"/>
  <c r="K5256" i="1"/>
  <c r="K5236" i="1"/>
  <c r="K4265" i="1"/>
  <c r="K4235" i="1"/>
  <c r="K3278" i="1"/>
  <c r="K3081" i="1"/>
  <c r="K3956" i="1"/>
  <c r="K3047" i="1"/>
  <c r="K3044" i="1"/>
  <c r="K2985" i="1"/>
  <c r="K2967" i="1"/>
  <c r="K5674" i="1"/>
  <c r="K5650" i="1"/>
  <c r="K5076" i="1"/>
  <c r="K5049" i="1"/>
  <c r="K8600" i="1"/>
  <c r="K8599" i="1"/>
  <c r="K8554" i="1"/>
  <c r="K8553" i="1"/>
  <c r="K6874" i="1"/>
  <c r="K6836" i="1"/>
  <c r="K6214" i="1"/>
  <c r="K5561" i="1"/>
  <c r="K5522" i="1"/>
  <c r="K3071" i="1"/>
  <c r="K4567" i="1"/>
  <c r="K4566" i="1"/>
  <c r="K11858" i="1"/>
  <c r="K11861" i="1"/>
  <c r="K5600" i="1"/>
  <c r="K5622" i="1"/>
  <c r="K11857" i="1"/>
  <c r="K11860" i="1"/>
  <c r="K8641" i="1"/>
  <c r="K8650" i="1"/>
  <c r="K6912" i="1"/>
  <c r="K6920" i="1"/>
  <c r="K6549" i="1"/>
  <c r="K6573" i="1"/>
  <c r="K6572" i="1"/>
  <c r="K9511" i="1"/>
  <c r="K9520" i="1"/>
  <c r="K9463" i="1"/>
  <c r="K5101" i="1"/>
  <c r="K5130" i="1"/>
  <c r="K5694" i="1"/>
  <c r="K5718" i="1"/>
  <c r="K2560" i="1"/>
  <c r="K2493" i="1"/>
  <c r="K15109" i="1"/>
  <c r="K15137" i="1"/>
  <c r="K14894" i="1"/>
  <c r="K14921" i="1"/>
  <c r="K14519" i="1"/>
  <c r="K14546" i="1"/>
  <c r="K14326" i="1"/>
  <c r="K14335" i="1"/>
  <c r="K14143" i="1"/>
  <c r="K14175" i="1"/>
  <c r="K13520" i="1"/>
  <c r="K13547" i="1"/>
  <c r="K13302" i="1"/>
  <c r="K13328" i="1"/>
  <c r="K12936" i="1"/>
  <c r="K12953" i="1"/>
  <c r="K12383" i="1"/>
  <c r="K12382" i="1"/>
  <c r="K12409" i="1"/>
  <c r="K12408" i="1"/>
  <c r="K12073" i="1"/>
  <c r="K12097" i="1"/>
  <c r="K11810" i="1"/>
  <c r="K11839" i="1"/>
  <c r="K11365" i="1"/>
  <c r="K11392" i="1"/>
  <c r="K11171" i="1"/>
  <c r="K11191" i="1"/>
  <c r="K10758" i="1"/>
  <c r="K10786" i="1"/>
  <c r="K10662" i="1"/>
  <c r="K10693" i="1"/>
  <c r="K10210" i="1"/>
  <c r="K10234" i="1"/>
  <c r="K10002" i="1"/>
  <c r="K10030" i="1"/>
  <c r="K9771" i="1"/>
  <c r="K9798" i="1"/>
  <c r="K9060" i="1"/>
  <c r="K9086" i="1"/>
  <c r="K8857" i="1"/>
  <c r="K8878" i="1"/>
  <c r="K8442" i="1"/>
  <c r="K8463" i="1"/>
  <c r="K8222" i="1"/>
  <c r="K8247" i="1"/>
  <c r="K7985" i="1"/>
  <c r="K8012" i="1"/>
  <c r="K7689" i="1"/>
  <c r="K7719" i="1"/>
  <c r="K7186" i="1"/>
  <c r="K7208" i="1"/>
  <c r="K6564" i="1"/>
  <c r="K6589" i="1"/>
  <c r="K4615" i="1"/>
  <c r="K4644" i="1"/>
  <c r="K2553" i="1"/>
  <c r="K2433" i="1"/>
  <c r="K2431" i="1"/>
  <c r="K2130" i="1"/>
  <c r="K5125" i="1"/>
  <c r="K5154" i="1"/>
  <c r="K5714" i="1"/>
  <c r="K5738" i="1"/>
  <c r="K11302" i="1"/>
  <c r="K11311" i="1"/>
  <c r="K3126" i="1"/>
  <c r="K3125" i="1"/>
  <c r="K2512" i="1"/>
  <c r="K14322" i="1"/>
  <c r="K14331" i="1"/>
  <c r="K7175" i="1"/>
  <c r="K7197" i="1"/>
  <c r="K2423" i="1"/>
  <c r="K15094" i="1"/>
  <c r="K15122" i="1"/>
  <c r="K14884" i="1"/>
  <c r="K14911" i="1"/>
  <c r="K14815" i="1"/>
  <c r="K14823" i="1"/>
  <c r="K14509" i="1"/>
  <c r="K14536" i="1"/>
  <c r="K14129" i="1"/>
  <c r="K14161" i="1"/>
  <c r="K13727" i="1"/>
  <c r="K13759" i="1"/>
  <c r="K13508" i="1"/>
  <c r="K13535" i="1"/>
  <c r="K13291" i="1"/>
  <c r="K13317" i="1"/>
  <c r="K12372" i="1"/>
  <c r="K12398" i="1"/>
  <c r="K12062" i="1"/>
  <c r="K12086" i="1"/>
  <c r="K11800" i="1"/>
  <c r="K11827" i="1"/>
  <c r="K10746" i="1"/>
  <c r="K10773" i="1"/>
  <c r="K10200" i="1"/>
  <c r="K10224" i="1"/>
  <c r="K9991" i="1"/>
  <c r="K10019" i="1"/>
  <c r="K9050" i="1"/>
  <c r="K9076" i="1"/>
  <c r="K8211" i="1"/>
  <c r="K8236" i="1"/>
  <c r="K7676" i="1"/>
  <c r="K7706" i="1"/>
  <c r="K5079" i="1"/>
  <c r="K5052" i="1"/>
  <c r="K3983" i="1"/>
  <c r="K3368" i="1"/>
  <c r="K3367" i="1"/>
  <c r="K2518" i="1"/>
  <c r="K15315" i="1"/>
  <c r="K15102" i="1"/>
  <c r="K15130" i="1"/>
  <c r="K14891" i="1"/>
  <c r="K14890" i="1"/>
  <c r="K14918" i="1"/>
  <c r="K14917" i="1"/>
  <c r="K14821" i="1"/>
  <c r="K14829" i="1"/>
  <c r="K14515" i="1"/>
  <c r="K14542" i="1"/>
  <c r="K14325" i="1"/>
  <c r="K14334" i="1"/>
  <c r="K14139" i="1"/>
  <c r="K14138" i="1"/>
  <c r="K14171" i="1"/>
  <c r="K14170" i="1"/>
  <c r="K14060" i="1"/>
  <c r="K14073" i="1"/>
  <c r="K13740" i="1"/>
  <c r="K13772" i="1"/>
  <c r="K13515" i="1"/>
  <c r="K13542" i="1"/>
  <c r="K13298" i="1"/>
  <c r="K13324" i="1"/>
  <c r="K13233" i="1"/>
  <c r="K13238" i="1"/>
  <c r="K12933" i="1"/>
  <c r="K12950" i="1"/>
  <c r="K12576" i="1"/>
  <c r="K12579" i="1"/>
  <c r="K12378" i="1"/>
  <c r="K12404" i="1"/>
  <c r="K12253" i="1"/>
  <c r="K12263" i="1"/>
  <c r="K12070" i="1"/>
  <c r="K12069" i="1"/>
  <c r="K12094" i="1"/>
  <c r="K12093" i="1"/>
  <c r="K11806" i="1"/>
  <c r="K11835" i="1"/>
  <c r="K11361" i="1"/>
  <c r="K11388" i="1"/>
  <c r="K11301" i="1"/>
  <c r="K11310" i="1"/>
  <c r="K11168" i="1"/>
  <c r="K11188" i="1"/>
  <c r="K10755" i="1"/>
  <c r="K10783" i="1"/>
  <c r="K10782" i="1"/>
  <c r="K10657" i="1"/>
  <c r="K10656" i="1"/>
  <c r="K10688" i="1"/>
  <c r="K10687" i="1"/>
  <c r="K10207" i="1"/>
  <c r="K10231" i="1"/>
  <c r="K9998" i="1"/>
  <c r="K10026" i="1"/>
  <c r="K9767" i="1"/>
  <c r="K9794" i="1"/>
  <c r="K9516" i="1"/>
  <c r="K9525" i="1"/>
  <c r="K9158" i="1"/>
  <c r="K9178" i="1"/>
  <c r="K9108" i="1"/>
  <c r="K9115" i="1"/>
  <c r="K9056" i="1"/>
  <c r="K9082" i="1"/>
  <c r="K8854" i="1"/>
  <c r="K8875" i="1"/>
  <c r="K8648" i="1"/>
  <c r="K8647" i="1"/>
  <c r="K8657" i="1"/>
  <c r="K8656" i="1"/>
  <c r="K8439" i="1"/>
  <c r="K8460" i="1"/>
  <c r="K8218" i="1"/>
  <c r="K8243" i="1"/>
  <c r="K7982" i="1"/>
  <c r="K7981" i="1"/>
  <c r="K8009" i="1"/>
  <c r="K8008" i="1"/>
  <c r="K7403" i="1"/>
  <c r="K7432" i="1"/>
  <c r="K7181" i="1"/>
  <c r="K7203" i="1"/>
  <c r="K6918" i="1"/>
  <c r="K6926" i="1"/>
  <c r="K6561" i="1"/>
  <c r="K6586" i="1"/>
  <c r="K6245" i="1"/>
  <c r="K5280" i="1"/>
  <c r="K5295" i="1"/>
  <c r="K4296" i="1"/>
  <c r="K4302" i="1"/>
  <c r="K3967" i="1"/>
  <c r="K3705" i="1"/>
  <c r="K3387" i="1"/>
  <c r="K3386" i="1"/>
  <c r="K2429" i="1"/>
  <c r="K10442" i="1"/>
  <c r="K10448" i="1"/>
  <c r="K4693" i="1"/>
  <c r="K4692" i="1"/>
  <c r="K4707" i="1"/>
  <c r="K4706" i="1"/>
  <c r="K3122" i="1"/>
  <c r="K9468" i="1"/>
  <c r="K5121" i="1"/>
  <c r="K5150" i="1"/>
  <c r="K5711" i="1"/>
  <c r="K5735" i="1"/>
  <c r="K4342" i="1"/>
  <c r="K4360" i="1"/>
  <c r="K3275" i="1"/>
  <c r="K3075" i="1"/>
  <c r="K4204" i="1"/>
  <c r="K4201" i="1"/>
  <c r="K3973" i="1"/>
  <c r="K3359" i="1"/>
  <c r="K2467" i="1"/>
  <c r="K14855" i="1"/>
  <c r="K14835" i="1"/>
  <c r="K10407" i="1"/>
  <c r="K10370" i="1"/>
  <c r="K6266" i="1"/>
  <c r="K6255" i="1"/>
  <c r="K15300" i="1"/>
  <c r="K15281" i="1"/>
  <c r="K15069" i="1"/>
  <c r="K15053" i="1"/>
  <c r="K14478" i="1"/>
  <c r="K14456" i="1"/>
  <c r="K14312" i="1"/>
  <c r="K14300" i="1"/>
  <c r="K14102" i="1"/>
  <c r="K14082" i="1"/>
  <c r="K13700" i="1"/>
  <c r="K13681" i="1"/>
  <c r="K13271" i="1"/>
  <c r="K13254" i="1"/>
  <c r="K12915" i="1"/>
  <c r="K12902" i="1"/>
  <c r="K12569" i="1"/>
  <c r="K12560" i="1"/>
  <c r="K12354" i="1"/>
  <c r="K12337" i="1"/>
  <c r="K12044" i="1"/>
  <c r="K12028" i="1"/>
  <c r="K11768" i="1"/>
  <c r="K11740" i="1"/>
  <c r="K11334" i="1"/>
  <c r="K11320" i="1"/>
  <c r="K11272" i="1"/>
  <c r="K11239" i="1"/>
  <c r="K11147" i="1"/>
  <c r="K11134" i="1"/>
  <c r="K10628" i="1"/>
  <c r="K10627" i="1"/>
  <c r="K10609" i="1"/>
  <c r="K10608" i="1"/>
  <c r="K10176" i="1"/>
  <c r="K10156" i="1"/>
  <c r="K9960" i="1"/>
  <c r="K9935" i="1"/>
  <c r="K9741" i="1"/>
  <c r="K9727" i="1"/>
  <c r="K8832" i="1"/>
  <c r="K8819" i="1"/>
  <c r="K8609" i="1"/>
  <c r="K8608" i="1"/>
  <c r="K8563" i="1"/>
  <c r="K8562" i="1"/>
  <c r="K8418" i="1"/>
  <c r="K8405" i="1"/>
  <c r="K8187" i="1"/>
  <c r="K8168" i="1"/>
  <c r="K7957" i="1"/>
  <c r="K7943" i="1"/>
  <c r="K7651" i="1"/>
  <c r="K7631" i="1"/>
  <c r="K6879" i="1"/>
  <c r="K6841" i="1"/>
  <c r="K6219" i="1"/>
  <c r="K6188" i="1"/>
  <c r="K5258" i="1"/>
  <c r="K5238" i="1"/>
  <c r="K4675" i="1"/>
  <c r="K4666" i="1"/>
  <c r="K4323" i="1"/>
  <c r="K4322" i="1"/>
  <c r="K4310" i="1"/>
  <c r="K4268" i="1"/>
  <c r="K4238" i="1"/>
  <c r="K3280" i="1"/>
  <c r="K3085" i="1"/>
  <c r="K2395" i="1"/>
  <c r="K4205" i="1"/>
  <c r="K4202" i="1"/>
  <c r="K3957" i="1"/>
  <c r="K3690" i="1"/>
  <c r="K3376" i="1"/>
  <c r="K2928" i="1"/>
  <c r="K5080" i="1"/>
  <c r="K5053" i="1"/>
  <c r="K5676" i="1"/>
  <c r="K5652" i="1"/>
  <c r="K212" i="1"/>
  <c r="K8189" i="1"/>
  <c r="K8170" i="1"/>
  <c r="K7155" i="1"/>
  <c r="K7140" i="1"/>
  <c r="K6534" i="1"/>
  <c r="K6514" i="1"/>
  <c r="K5401" i="1"/>
  <c r="K5340" i="1"/>
  <c r="K3094" i="1"/>
  <c r="K3363" i="1"/>
  <c r="K2481" i="1"/>
  <c r="K14866" i="1"/>
  <c r="K14846" i="1"/>
  <c r="K10420" i="1"/>
  <c r="K10383" i="1"/>
  <c r="K15309" i="1"/>
  <c r="K15290" i="1"/>
  <c r="K15079" i="1"/>
  <c r="K15063" i="1"/>
  <c r="K14491" i="1"/>
  <c r="K14469" i="1"/>
  <c r="K14316" i="1"/>
  <c r="K14304" i="1"/>
  <c r="K13711" i="1"/>
  <c r="K13692" i="1"/>
  <c r="K13492" i="1"/>
  <c r="K13477" i="1"/>
  <c r="K12573" i="1"/>
  <c r="K12564" i="1"/>
  <c r="K11783" i="1"/>
  <c r="K11755" i="1"/>
  <c r="K11290" i="1"/>
  <c r="K11257" i="1"/>
  <c r="K10732" i="1"/>
  <c r="K10713" i="1"/>
  <c r="K10187" i="1"/>
  <c r="K10167" i="1"/>
  <c r="K9973" i="1"/>
  <c r="K9948" i="1"/>
  <c r="K9033" i="1"/>
  <c r="K9017" i="1"/>
  <c r="K8623" i="1"/>
  <c r="K8622" i="1"/>
  <c r="K8579" i="1"/>
  <c r="K8578" i="1"/>
  <c r="K8198" i="1"/>
  <c r="K8179" i="1"/>
  <c r="K7662" i="1"/>
  <c r="K7642" i="1"/>
  <c r="K7328" i="1"/>
  <c r="K7319" i="1"/>
  <c r="K6889" i="1"/>
  <c r="K6850" i="1"/>
  <c r="K6228" i="1"/>
  <c r="K6196" i="1"/>
  <c r="K4276" i="1"/>
  <c r="K4246" i="1"/>
  <c r="K3287" i="1"/>
  <c r="K3106" i="1"/>
  <c r="K2410" i="1"/>
  <c r="K3380" i="1"/>
  <c r="K5689" i="1"/>
  <c r="K5665" i="1"/>
  <c r="K5092" i="1"/>
  <c r="K5065" i="1"/>
  <c r="K3362" i="1"/>
  <c r="K2475" i="1"/>
  <c r="K784" i="1"/>
  <c r="K798" i="1"/>
  <c r="K9454" i="1"/>
  <c r="K3450" i="1"/>
  <c r="K3418" i="1"/>
  <c r="K3417" i="1"/>
  <c r="K3412" i="1"/>
  <c r="K3411" i="1"/>
  <c r="K3379" i="1"/>
  <c r="K2896" i="1"/>
  <c r="K933" i="1"/>
  <c r="K15307" i="1"/>
  <c r="K15288" i="1"/>
  <c r="K15076" i="1"/>
  <c r="K15060" i="1"/>
  <c r="K14810" i="1"/>
  <c r="K14789" i="1"/>
  <c r="K14488" i="1"/>
  <c r="K14466" i="1"/>
  <c r="K14315" i="1"/>
  <c r="K14303" i="1"/>
  <c r="K14046" i="1"/>
  <c r="K14045" i="1"/>
  <c r="K14031" i="1"/>
  <c r="K14030" i="1"/>
  <c r="K13708" i="1"/>
  <c r="K13689" i="1"/>
  <c r="K13489" i="1"/>
  <c r="K13474" i="1"/>
  <c r="K13228" i="1"/>
  <c r="K13221" i="1"/>
  <c r="K12572" i="1"/>
  <c r="K12563" i="1"/>
  <c r="K12242" i="1"/>
  <c r="K12224" i="1"/>
  <c r="K11780" i="1"/>
  <c r="K11752" i="1"/>
  <c r="K11288" i="1"/>
  <c r="K11255" i="1"/>
  <c r="K10730" i="1"/>
  <c r="K10711" i="1"/>
  <c r="K10185" i="1"/>
  <c r="K10165" i="1"/>
  <c r="K9970" i="1"/>
  <c r="K9945" i="1"/>
  <c r="K9502" i="1"/>
  <c r="K9365" i="1"/>
  <c r="K9030" i="1"/>
  <c r="K9014" i="1"/>
  <c r="K8620" i="1"/>
  <c r="K8619" i="1"/>
  <c r="K8575" i="1"/>
  <c r="K8574" i="1"/>
  <c r="K8573" i="1"/>
  <c r="K8195" i="1"/>
  <c r="K8176" i="1"/>
  <c r="K7659" i="1"/>
  <c r="K7639" i="1"/>
  <c r="K7326" i="1"/>
  <c r="K7317" i="1"/>
  <c r="K6887" i="1"/>
  <c r="K6848" i="1"/>
  <c r="K6226" i="1"/>
  <c r="K5581" i="1"/>
  <c r="K5542" i="1"/>
  <c r="K4274" i="1"/>
  <c r="K4244" i="1"/>
  <c r="K3571" i="1"/>
  <c r="K3570" i="1"/>
  <c r="K3102" i="1"/>
  <c r="K2404" i="1"/>
  <c r="K2363" i="1"/>
  <c r="K5090" i="1"/>
  <c r="K5063" i="1"/>
  <c r="K5687" i="1"/>
  <c r="K5663" i="1"/>
  <c r="K3975" i="1"/>
  <c r="K3550" i="1"/>
  <c r="K3549" i="1"/>
  <c r="K3548" i="1"/>
  <c r="K3560" i="1"/>
  <c r="K3559" i="1"/>
  <c r="K3558" i="1"/>
  <c r="K3557" i="1"/>
  <c r="K9444" i="1"/>
  <c r="K9486" i="1"/>
  <c r="K9350" i="1"/>
  <c r="K8188" i="1"/>
  <c r="K8169" i="1"/>
  <c r="K7324" i="1"/>
  <c r="K7315" i="1"/>
  <c r="K7154" i="1"/>
  <c r="K7139" i="1"/>
  <c r="K6884" i="1"/>
  <c r="K6845" i="1"/>
  <c r="K6733" i="1"/>
  <c r="K6732" i="1"/>
  <c r="K6720" i="1"/>
  <c r="K6719" i="1"/>
  <c r="K6718" i="1"/>
  <c r="K6717" i="1"/>
  <c r="K6716" i="1"/>
  <c r="K6533" i="1"/>
  <c r="K6532" i="1"/>
  <c r="K6513" i="1"/>
  <c r="K6512" i="1"/>
  <c r="K6223" i="1"/>
  <c r="K6192" i="1"/>
  <c r="K5575" i="1"/>
  <c r="K5536" i="1"/>
  <c r="K5264" i="1"/>
  <c r="K5244" i="1"/>
  <c r="K4679" i="1"/>
  <c r="K4670" i="1"/>
  <c r="K4327" i="1"/>
  <c r="K4314" i="1"/>
  <c r="K4270" i="1"/>
  <c r="K4240" i="1"/>
  <c r="K3959" i="1"/>
  <c r="K3691" i="1"/>
  <c r="K3569" i="1"/>
  <c r="K3568" i="1"/>
  <c r="K3091" i="1"/>
  <c r="K3358" i="1"/>
  <c r="K2466" i="1"/>
  <c r="K2465" i="1"/>
  <c r="K11399" i="1"/>
  <c r="K11400" i="1"/>
  <c r="K11398" i="1"/>
  <c r="K11397" i="1"/>
  <c r="K11396" i="1"/>
  <c r="K3447" i="1"/>
  <c r="K9439" i="1"/>
  <c r="K2394" i="1"/>
  <c r="K3445" i="1"/>
  <c r="K3375" i="1"/>
  <c r="K2393" i="1"/>
  <c r="K14854" i="1"/>
  <c r="K14834" i="1"/>
  <c r="K15298" i="1"/>
  <c r="K15279" i="1"/>
  <c r="K14797" i="1"/>
  <c r="K14776" i="1"/>
  <c r="K14477" i="1"/>
  <c r="K14455" i="1"/>
  <c r="K14311" i="1"/>
  <c r="K14309" i="1"/>
  <c r="K14310" i="1"/>
  <c r="K14299" i="1"/>
  <c r="K14297" i="1"/>
  <c r="K14298" i="1"/>
  <c r="K14101" i="1"/>
  <c r="K14081" i="1"/>
  <c r="K14038" i="1"/>
  <c r="K14023" i="1"/>
  <c r="K13699" i="1"/>
  <c r="K13680" i="1"/>
  <c r="K13270" i="1"/>
  <c r="K13253" i="1"/>
  <c r="K13225" i="1"/>
  <c r="K13218" i="1"/>
  <c r="K12568" i="1"/>
  <c r="K12559" i="1"/>
  <c r="K12353" i="1"/>
  <c r="K12336" i="1"/>
  <c r="K12280" i="1"/>
  <c r="K12269" i="1"/>
  <c r="K12043" i="1"/>
  <c r="K12042" i="1"/>
  <c r="K12027" i="1"/>
  <c r="K12026" i="1"/>
  <c r="K11767" i="1"/>
  <c r="K11739" i="1"/>
  <c r="K11333" i="1"/>
  <c r="K11319" i="1"/>
  <c r="K11270" i="1"/>
  <c r="K11237" i="1"/>
  <c r="K11146" i="1"/>
  <c r="K11133" i="1"/>
  <c r="K10959" i="1"/>
  <c r="K10946" i="1"/>
  <c r="K10626" i="1"/>
  <c r="K10625" i="1"/>
  <c r="K10607" i="1"/>
  <c r="K10606" i="1"/>
  <c r="K10175" i="1"/>
  <c r="K10155" i="1"/>
  <c r="K9959" i="1"/>
  <c r="K9934" i="1"/>
  <c r="K9740" i="1"/>
  <c r="K9726" i="1"/>
  <c r="K9480" i="1"/>
  <c r="K9344" i="1"/>
  <c r="K8831" i="1"/>
  <c r="K8818" i="1"/>
  <c r="K8606" i="1"/>
  <c r="K8605" i="1"/>
  <c r="K8560" i="1"/>
  <c r="K8559" i="1"/>
  <c r="K8417" i="1"/>
  <c r="K8404" i="1"/>
  <c r="K8186" i="1"/>
  <c r="K8167" i="1"/>
  <c r="K7956" i="1"/>
  <c r="K7942" i="1"/>
  <c r="K7649" i="1"/>
  <c r="K7629" i="1"/>
  <c r="K7346" i="1"/>
  <c r="K7321" i="1"/>
  <c r="K7312" i="1"/>
  <c r="K6877" i="1"/>
  <c r="K6839" i="1"/>
  <c r="K6728" i="1"/>
  <c r="K6712" i="1"/>
  <c r="K6217" i="1"/>
  <c r="K6186" i="1"/>
  <c r="K5566" i="1"/>
  <c r="K5527" i="1"/>
  <c r="K4266" i="1"/>
  <c r="K4236" i="1"/>
  <c r="K3567" i="1"/>
  <c r="K3566" i="1"/>
  <c r="K3082" i="1"/>
  <c r="K3565" i="1"/>
  <c r="K3274" i="1"/>
  <c r="K3072" i="1"/>
  <c r="K5077" i="1"/>
  <c r="K5050" i="1"/>
  <c r="K5675" i="1"/>
  <c r="K5651" i="1"/>
  <c r="K4367" i="1"/>
  <c r="K4366" i="1"/>
  <c r="K3971" i="1"/>
  <c r="K4373" i="1"/>
  <c r="K4318" i="1"/>
  <c r="K4306" i="1"/>
  <c r="K3953" i="1"/>
  <c r="K3689" i="1"/>
  <c r="K3271" i="1"/>
  <c r="K3067" i="1"/>
  <c r="K3046" i="1"/>
  <c r="K3043" i="1"/>
  <c r="K2982" i="1"/>
  <c r="K2964" i="1"/>
  <c r="K2921" i="1"/>
  <c r="K5717" i="1"/>
  <c r="K5741" i="1"/>
  <c r="K3356" i="1"/>
  <c r="K3446" i="1"/>
  <c r="K3444" i="1"/>
  <c r="K3373" i="1"/>
  <c r="K3372" i="1"/>
  <c r="K12076" i="1"/>
  <c r="K12100" i="1"/>
  <c r="K12577" i="1"/>
  <c r="K12580" i="1"/>
  <c r="K10439" i="1"/>
  <c r="K10445" i="1"/>
  <c r="K13264" i="1"/>
  <c r="K13263" i="1"/>
  <c r="K13247" i="1"/>
  <c r="K13246" i="1"/>
  <c r="K12909" i="1"/>
  <c r="K12896" i="1"/>
  <c r="K12037" i="1"/>
  <c r="K12021" i="1"/>
  <c r="K6949" i="1"/>
  <c r="K6929" i="1"/>
  <c r="K15068" i="1"/>
  <c r="K15052" i="1"/>
  <c r="K14851" i="1"/>
  <c r="K14852" i="1"/>
  <c r="K14831" i="1"/>
  <c r="K14832" i="1"/>
  <c r="K14474" i="1"/>
  <c r="K14452" i="1"/>
  <c r="K14307" i="1"/>
  <c r="K14306" i="1"/>
  <c r="K14295" i="1"/>
  <c r="K14294" i="1"/>
  <c r="K14096" i="1"/>
  <c r="K14095" i="1"/>
  <c r="K14076" i="1"/>
  <c r="K14075" i="1"/>
  <c r="K13696" i="1"/>
  <c r="K13677" i="1"/>
  <c r="K13480" i="1"/>
  <c r="K13465" i="1"/>
  <c r="K12566" i="1"/>
  <c r="K12557" i="1"/>
  <c r="K12346" i="1"/>
  <c r="K12345" i="1"/>
  <c r="K12329" i="1"/>
  <c r="K12328" i="1"/>
  <c r="K12142" i="1"/>
  <c r="K12102" i="1"/>
  <c r="K11761" i="1"/>
  <c r="K11733" i="1"/>
  <c r="K11599" i="1"/>
  <c r="K11558" i="1"/>
  <c r="K11328" i="1"/>
  <c r="K11314" i="1"/>
  <c r="K11141" i="1"/>
  <c r="K11128" i="1"/>
  <c r="K10717" i="1"/>
  <c r="K10698" i="1"/>
  <c r="K10617" i="1"/>
  <c r="K10598" i="1"/>
  <c r="K10170" i="1"/>
  <c r="K10150" i="1"/>
  <c r="K9955" i="1"/>
  <c r="K9954" i="1"/>
  <c r="K9930" i="1"/>
  <c r="K9929" i="1"/>
  <c r="K9735" i="1"/>
  <c r="K9721" i="1"/>
  <c r="K9023" i="1"/>
  <c r="K9007" i="1"/>
  <c r="K8826" i="1"/>
  <c r="K8813" i="1"/>
  <c r="K8412" i="1"/>
  <c r="K8399" i="1"/>
  <c r="K8184" i="1"/>
  <c r="K8165" i="1"/>
  <c r="K7951" i="1"/>
  <c r="K7937" i="1"/>
  <c r="K7644" i="1"/>
  <c r="K7624" i="1"/>
  <c r="K7153" i="1"/>
  <c r="K7138" i="1"/>
  <c r="K6531" i="1"/>
  <c r="K6511" i="1"/>
  <c r="K6510" i="1"/>
  <c r="K5250" i="1"/>
  <c r="K5230" i="1"/>
  <c r="K6823" i="1"/>
  <c r="K6262" i="1"/>
  <c r="K4673" i="1"/>
  <c r="K4664" i="1"/>
  <c r="K5670" i="1"/>
  <c r="K5646" i="1"/>
  <c r="K5071" i="1"/>
  <c r="K5044" i="1"/>
  <c r="K142" i="1"/>
  <c r="K12556" i="1"/>
  <c r="K143" i="1"/>
  <c r="K144" i="1"/>
  <c r="K147" i="1"/>
  <c r="K145" i="1"/>
  <c r="K146" i="1"/>
  <c r="K148" i="1"/>
  <c r="K149" i="1"/>
  <c r="K150" i="1"/>
  <c r="K151" i="1"/>
  <c r="K152" i="1"/>
  <c r="K2664" i="1"/>
  <c r="K12555" i="1"/>
  <c r="K153" i="1"/>
  <c r="K346" i="1"/>
  <c r="K1277" i="1"/>
  <c r="K1257" i="1"/>
  <c r="K2666" i="1"/>
  <c r="K554" i="1"/>
  <c r="K347" i="1"/>
  <c r="K2668" i="1"/>
  <c r="K345" i="1"/>
  <c r="K344" i="1"/>
  <c r="K348" i="1"/>
  <c r="K2670" i="1"/>
  <c r="K555" i="1"/>
  <c r="K1286" i="1"/>
  <c r="K1266" i="1"/>
  <c r="K342" i="1"/>
  <c r="K354" i="1"/>
  <c r="K2661" i="1"/>
  <c r="K355" i="1"/>
  <c r="K560" i="1"/>
  <c r="K559" i="1"/>
  <c r="K154" i="1"/>
  <c r="K2725" i="1"/>
  <c r="K561" i="1"/>
  <c r="K343" i="1"/>
  <c r="K349" i="1"/>
  <c r="K562" i="1"/>
  <c r="K155" i="1"/>
  <c r="K1298" i="1"/>
  <c r="K1333" i="1"/>
  <c r="K578" i="1"/>
  <c r="K556" i="1"/>
  <c r="K350" i="1"/>
  <c r="K8269" i="1"/>
  <c r="K341" i="1"/>
  <c r="K2671" i="1"/>
  <c r="K2708" i="1"/>
  <c r="K141" i="1"/>
  <c r="K553" i="1"/>
  <c r="K2715" i="1"/>
  <c r="K156" i="1"/>
  <c r="K740" i="1"/>
  <c r="K1273" i="1"/>
  <c r="K1253" i="1"/>
  <c r="K351" i="1"/>
  <c r="K1306" i="1"/>
  <c r="K1341" i="1"/>
  <c r="K373" i="1"/>
  <c r="K747" i="1"/>
  <c r="K1279" i="1"/>
  <c r="K1259" i="1"/>
  <c r="K372" i="1"/>
  <c r="K340" i="1"/>
  <c r="K1278" i="1"/>
  <c r="K1258" i="1"/>
  <c r="K2669" i="1"/>
  <c r="K557" i="1"/>
  <c r="K2667" i="1"/>
  <c r="K371" i="1"/>
  <c r="K370" i="1"/>
  <c r="K558" i="1"/>
  <c r="K353" i="1"/>
  <c r="K352" i="1"/>
  <c r="K1317" i="1"/>
  <c r="K1353" i="1"/>
  <c r="K1272" i="1"/>
  <c r="K1252" i="1"/>
  <c r="K2665" i="1"/>
  <c r="K358" i="1"/>
  <c r="K357" i="1"/>
  <c r="K2663" i="1"/>
  <c r="K356" i="1"/>
  <c r="K339" i="1"/>
  <c r="K360" i="1"/>
  <c r="K359" i="1"/>
  <c r="K1318" i="1"/>
  <c r="K1354" i="1"/>
  <c r="K1319" i="1"/>
  <c r="K1355" i="1"/>
  <c r="K361" i="1"/>
  <c r="K1321" i="1"/>
  <c r="K1357" i="1"/>
  <c r="K362" i="1"/>
  <c r="K338" i="1"/>
  <c r="K164" i="1"/>
  <c r="K552" i="1"/>
  <c r="K163" i="1"/>
  <c r="K369" i="1"/>
  <c r="K162" i="1"/>
  <c r="K161" i="1"/>
  <c r="K160" i="1"/>
  <c r="K337" i="1"/>
  <c r="K2764" i="1"/>
  <c r="K1299" i="1"/>
  <c r="K1334" i="1"/>
  <c r="K336" i="1"/>
  <c r="K1315" i="1"/>
  <c r="K1351" i="1"/>
  <c r="K2709" i="1"/>
  <c r="K335" i="1"/>
  <c r="K756" i="1"/>
  <c r="K1322" i="1"/>
  <c r="K1358" i="1"/>
  <c r="K1323" i="1"/>
  <c r="K1359" i="1"/>
  <c r="K368" i="1"/>
  <c r="K761" i="1"/>
  <c r="K140" i="1"/>
  <c r="K1300" i="1"/>
  <c r="K1335" i="1"/>
  <c r="K1320" i="1"/>
  <c r="K1356" i="1"/>
  <c r="K1314" i="1"/>
  <c r="K1350" i="1"/>
  <c r="K773" i="1"/>
  <c r="K2765" i="1"/>
  <c r="K12551" i="1"/>
  <c r="K328" i="1"/>
  <c r="K27" i="1"/>
  <c r="K2711" i="1"/>
  <c r="K334" i="1"/>
  <c r="K363" i="1"/>
  <c r="K367" i="1"/>
  <c r="K327" i="1"/>
  <c r="K310" i="1"/>
  <c r="K1324" i="1"/>
  <c r="K1360" i="1"/>
  <c r="K165" i="1"/>
  <c r="K2766" i="1"/>
  <c r="K329" i="1"/>
  <c r="K166" i="1"/>
  <c r="K158" i="1"/>
  <c r="K157" i="1"/>
  <c r="K326" i="1"/>
  <c r="K26" i="1"/>
  <c r="K748" i="1"/>
  <c r="K1280" i="1"/>
  <c r="K1260" i="1"/>
  <c r="K308" i="1"/>
  <c r="K2714" i="1"/>
  <c r="K167" i="1"/>
  <c r="K374" i="1"/>
  <c r="K320" i="1"/>
  <c r="K366" i="1"/>
  <c r="K741" i="1"/>
  <c r="K1274" i="1"/>
  <c r="K1254" i="1"/>
  <c r="K330" i="1"/>
  <c r="K307" i="1"/>
  <c r="K551" i="1"/>
  <c r="K331" i="1"/>
  <c r="K364" i="1"/>
  <c r="K332" i="1"/>
  <c r="K365" i="1"/>
  <c r="K333" i="1"/>
  <c r="K309" i="1"/>
  <c r="K306" i="1"/>
  <c r="K319" i="1"/>
  <c r="K325" i="1"/>
  <c r="K311" i="1"/>
  <c r="K312" i="1"/>
  <c r="K318" i="1"/>
  <c r="K383" i="1"/>
  <c r="K315" i="1"/>
  <c r="K2767" i="1"/>
  <c r="K382" i="1"/>
  <c r="K770" i="1"/>
  <c r="K159" i="1"/>
  <c r="K550" i="1"/>
  <c r="K2724" i="1"/>
  <c r="K314" i="1"/>
  <c r="K25" i="1"/>
  <c r="K139" i="1"/>
  <c r="K1309" i="1"/>
  <c r="K1345" i="1"/>
  <c r="K375" i="1"/>
  <c r="K2752" i="1"/>
  <c r="K381" i="1"/>
  <c r="K316" i="1"/>
  <c r="K2748" i="1"/>
  <c r="K7773" i="1"/>
  <c r="K380" i="1"/>
  <c r="K321" i="1"/>
  <c r="K317" i="1"/>
  <c r="K714" i="1"/>
  <c r="K1304" i="1"/>
  <c r="K1339" i="1"/>
  <c r="K28" i="1"/>
  <c r="K384" i="1"/>
  <c r="K1296" i="1"/>
  <c r="K1331" i="1"/>
  <c r="K763" i="1"/>
  <c r="K14567" i="1"/>
  <c r="K305" i="1"/>
  <c r="K171" i="1"/>
  <c r="K2716" i="1"/>
  <c r="K322" i="1"/>
  <c r="K23" i="1"/>
  <c r="K379" i="1"/>
  <c r="K754" i="1"/>
  <c r="K102" i="1"/>
  <c r="K313" i="1"/>
  <c r="K378" i="1"/>
  <c r="K2662" i="1"/>
  <c r="K168" i="1"/>
  <c r="K24" i="1"/>
  <c r="K170" i="1"/>
  <c r="K103" i="1"/>
  <c r="K377" i="1"/>
  <c r="K323" i="1"/>
  <c r="K169" i="1"/>
  <c r="K711" i="1"/>
  <c r="K376" i="1"/>
  <c r="K324" i="1"/>
  <c r="K29" i="1"/>
  <c r="K104" i="1"/>
  <c r="K299" i="1"/>
  <c r="K300" i="1"/>
  <c r="K2513" i="1"/>
  <c r="K105" i="1"/>
  <c r="K2750" i="1"/>
  <c r="K20" i="1"/>
  <c r="K757" i="1"/>
  <c r="K1295" i="1"/>
  <c r="K1330" i="1"/>
  <c r="K2712" i="1"/>
  <c r="K2751" i="1"/>
  <c r="K59" i="1"/>
  <c r="K577" i="1"/>
  <c r="K549" i="1"/>
  <c r="K101" i="1"/>
  <c r="K22" i="1"/>
  <c r="K172" i="1"/>
  <c r="K30" i="1"/>
  <c r="K21" i="1"/>
  <c r="K301" i="1"/>
  <c r="K252" i="1"/>
  <c r="K385" i="1"/>
  <c r="K719" i="1"/>
  <c r="K302" i="1"/>
  <c r="K303" i="1"/>
  <c r="K461" i="1"/>
  <c r="K304" i="1"/>
  <c r="K31" i="1"/>
  <c r="K100" i="1"/>
  <c r="K743" i="1"/>
  <c r="K2468" i="1"/>
  <c r="K32" i="1"/>
  <c r="K2754" i="1"/>
  <c r="K2479" i="1"/>
  <c r="K751" i="1"/>
  <c r="K576" i="1"/>
  <c r="K548" i="1"/>
  <c r="K673" i="1"/>
  <c r="K2520" i="1"/>
  <c r="K2727" i="1"/>
  <c r="K771" i="1"/>
  <c r="K2741" i="1"/>
  <c r="K1312" i="1"/>
  <c r="K1348" i="1"/>
  <c r="K474" i="1"/>
  <c r="K253" i="1"/>
  <c r="K386" i="1"/>
  <c r="K19" i="1"/>
  <c r="K61" i="1"/>
  <c r="K60" i="1"/>
  <c r="K173" i="1"/>
  <c r="K2745" i="1"/>
  <c r="K752" i="1"/>
  <c r="K2482" i="1"/>
  <c r="K745" i="1"/>
  <c r="K387" i="1"/>
  <c r="K2469" i="1"/>
  <c r="K388" i="1"/>
  <c r="K2747" i="1"/>
  <c r="K389" i="1"/>
  <c r="K99" i="1"/>
  <c r="K2743" i="1"/>
  <c r="K111" i="1"/>
  <c r="K2740" i="1"/>
  <c r="K53" i="1"/>
  <c r="K108" i="1"/>
  <c r="K112" i="1"/>
  <c r="K110" i="1"/>
  <c r="K78" i="1"/>
  <c r="K42" i="1"/>
  <c r="K54" i="1"/>
  <c r="K176" i="1"/>
  <c r="K137" i="1"/>
  <c r="K10" i="1"/>
  <c r="K138" i="1"/>
  <c r="K41" i="1"/>
  <c r="K119" i="1"/>
  <c r="K69" i="1"/>
  <c r="K79" i="1"/>
  <c r="K88" i="1"/>
  <c r="K51" i="1"/>
  <c r="K177" i="1"/>
  <c r="K3" i="1"/>
  <c r="K254" i="1"/>
  <c r="K50" i="1"/>
  <c r="K109" i="1"/>
  <c r="K80" i="1"/>
  <c r="K71" i="1"/>
  <c r="K81" i="1"/>
  <c r="K52" i="1"/>
  <c r="K70" i="1"/>
  <c r="K178" i="1"/>
  <c r="K135" i="1"/>
  <c r="K403" i="1"/>
  <c r="K255" i="1"/>
  <c r="K82" i="1"/>
  <c r="K401" i="1"/>
  <c r="K256" i="1"/>
  <c r="K136" i="1"/>
  <c r="K179" i="1"/>
  <c r="K73" i="1"/>
  <c r="K113" i="1"/>
  <c r="K114" i="1"/>
  <c r="K83" i="1"/>
  <c r="K72" i="1"/>
  <c r="K2729" i="1"/>
  <c r="K56" i="1"/>
  <c r="K115" i="1"/>
  <c r="K134" i="1"/>
  <c r="K11" i="1"/>
  <c r="K58" i="1"/>
  <c r="K180" i="1"/>
  <c r="K40" i="1"/>
  <c r="K257" i="1"/>
  <c r="K55" i="1"/>
  <c r="K74" i="1"/>
  <c r="K400" i="1"/>
  <c r="K2731" i="1"/>
  <c r="K133" i="1"/>
  <c r="K116" i="1"/>
  <c r="K84" i="1"/>
  <c r="K75" i="1"/>
  <c r="K118" i="1"/>
  <c r="K117" i="1"/>
  <c r="K120" i="1"/>
  <c r="K4" i="1"/>
  <c r="K57" i="1"/>
  <c r="K12" i="1"/>
  <c r="K85" i="1"/>
  <c r="K132" i="1"/>
  <c r="K121" i="1"/>
  <c r="K181" i="1"/>
  <c r="K39" i="1"/>
  <c r="K89" i="1"/>
  <c r="K2497" i="1"/>
  <c r="K86" i="1"/>
  <c r="K76" i="1"/>
  <c r="K258" i="1"/>
  <c r="K399" i="1"/>
  <c r="K182" i="1"/>
  <c r="K2733" i="1"/>
  <c r="K131" i="1"/>
  <c r="K2496" i="1"/>
  <c r="K260" i="1"/>
  <c r="K398" i="1"/>
  <c r="K397" i="1"/>
  <c r="K259" i="1"/>
  <c r="K90" i="1"/>
  <c r="K122" i="1"/>
  <c r="K2735" i="1"/>
  <c r="K77" i="1"/>
  <c r="K183" i="1"/>
  <c r="K49" i="1"/>
  <c r="K13" i="1"/>
  <c r="K130" i="1"/>
  <c r="K129" i="1"/>
  <c r="K87" i="1"/>
  <c r="K38" i="1"/>
  <c r="K2728" i="1"/>
  <c r="K123" i="1"/>
  <c r="K2753" i="1"/>
  <c r="K720" i="1"/>
  <c r="K396" i="1"/>
  <c r="K91" i="1"/>
  <c r="K184" i="1"/>
  <c r="K772" i="1"/>
  <c r="K37" i="1"/>
  <c r="K261" i="1"/>
  <c r="K2736" i="1"/>
  <c r="K2738" i="1"/>
  <c r="K98" i="1"/>
  <c r="K14" i="1"/>
  <c r="K395" i="1"/>
  <c r="K124" i="1"/>
  <c r="K185" i="1"/>
  <c r="K92" i="1"/>
  <c r="K1313" i="1"/>
  <c r="K1349" i="1"/>
  <c r="K2737" i="1"/>
  <c r="K2521" i="1"/>
  <c r="K475" i="1"/>
  <c r="K107" i="1"/>
  <c r="K289" i="1"/>
  <c r="K404" i="1"/>
  <c r="K106" i="1"/>
  <c r="K262" i="1"/>
  <c r="K290" i="1"/>
  <c r="K291" i="1"/>
  <c r="K292" i="1"/>
  <c r="K295" i="1"/>
  <c r="K293" i="1"/>
  <c r="K294" i="1"/>
  <c r="K93" i="1"/>
  <c r="K296" i="1"/>
  <c r="K15" i="1"/>
  <c r="K36" i="1"/>
  <c r="K405" i="1"/>
  <c r="K406" i="1"/>
  <c r="K297" i="1"/>
  <c r="K125" i="1"/>
  <c r="K394" i="1"/>
  <c r="K186" i="1"/>
  <c r="K407" i="1"/>
  <c r="K298" i="1"/>
  <c r="K564" i="1"/>
  <c r="K263" i="1"/>
  <c r="K16" i="1"/>
  <c r="K35" i="1"/>
  <c r="K393" i="1"/>
  <c r="K94" i="1"/>
  <c r="K187" i="1"/>
  <c r="K126" i="1"/>
  <c r="K2746" i="1"/>
  <c r="K2734" i="1"/>
  <c r="K563" i="1"/>
  <c r="K175" i="1"/>
  <c r="K17" i="1"/>
  <c r="K390" i="1"/>
  <c r="K188" i="1"/>
  <c r="K264" i="1"/>
  <c r="K128" i="1"/>
  <c r="K2744" i="1"/>
  <c r="K95" i="1"/>
  <c r="K2732" i="1"/>
  <c r="K174" i="1"/>
  <c r="K18" i="1"/>
  <c r="K33" i="1"/>
  <c r="K2742" i="1"/>
  <c r="K391" i="1"/>
  <c r="K265" i="1"/>
  <c r="K189" i="1"/>
  <c r="K96" i="1"/>
  <c r="K127" i="1"/>
  <c r="K2730" i="1"/>
  <c r="K392" i="1"/>
  <c r="K2749" i="1"/>
  <c r="K547" i="1"/>
  <c r="K97" i="1"/>
  <c r="K760" i="1"/>
  <c r="K712" i="1"/>
  <c r="K1297" i="1"/>
  <c r="K1332" i="1"/>
  <c r="K2" i="1"/>
  <c r="K2488" i="1"/>
  <c r="K759" i="1"/>
  <c r="K2699" i="1"/>
  <c r="K266" i="1"/>
  <c r="K247" i="1"/>
  <c r="K190" i="1"/>
  <c r="K62" i="1"/>
  <c r="K34" i="1"/>
  <c r="K48" i="1"/>
  <c r="K2559" i="1"/>
  <c r="K408" i="1"/>
  <c r="K250" i="1"/>
  <c r="K251" i="1"/>
  <c r="K249" i="1"/>
  <c r="K2524" i="1"/>
  <c r="K47" i="1"/>
  <c r="K409" i="1"/>
  <c r="K246" i="1"/>
  <c r="K285" i="1"/>
  <c r="K191" i="1"/>
  <c r="K8" i="1"/>
  <c r="K2485" i="1"/>
  <c r="K267" i="1"/>
  <c r="K286" i="1"/>
  <c r="K2457" i="1"/>
  <c r="K287" i="1"/>
  <c r="K268" i="1"/>
  <c r="K288" i="1"/>
  <c r="K7" i="1"/>
  <c r="K410" i="1"/>
  <c r="K245" i="1"/>
  <c r="K43" i="1"/>
  <c r="K44" i="1"/>
  <c r="K269" i="1"/>
  <c r="K244" i="1"/>
  <c r="K2472" i="1"/>
  <c r="K45" i="1"/>
  <c r="K6" i="1"/>
  <c r="K192" i="1"/>
  <c r="K46" i="1"/>
  <c r="K270" i="1"/>
  <c r="K243" i="1"/>
  <c r="K411" i="1"/>
  <c r="K2492" i="1"/>
  <c r="K2487" i="1"/>
  <c r="K248" i="1"/>
  <c r="K2462" i="1"/>
  <c r="K2474" i="1"/>
  <c r="K762" i="1"/>
  <c r="K2511" i="1"/>
  <c r="K1301" i="1"/>
  <c r="K1336" i="1"/>
  <c r="K2580" i="1"/>
  <c r="K12554" i="1"/>
  <c r="K2471" i="1"/>
  <c r="K2461" i="1"/>
  <c r="K2683" i="1"/>
  <c r="K2685" i="1"/>
  <c r="K2473" i="1"/>
  <c r="K413" i="1"/>
  <c r="K412" i="1"/>
  <c r="K2687" i="1"/>
  <c r="K2456" i="1"/>
  <c r="K2681" i="1"/>
  <c r="K193" i="1"/>
  <c r="K2523" i="1"/>
  <c r="K2289" i="1"/>
  <c r="K2710" i="1"/>
  <c r="K242" i="1"/>
  <c r="K414" i="1"/>
  <c r="K546" i="1"/>
  <c r="K2514" i="1"/>
  <c r="K764" i="1"/>
  <c r="K715" i="1"/>
  <c r="K2689" i="1"/>
  <c r="K2717" i="1"/>
  <c r="K2515" i="1"/>
  <c r="K2582" i="1"/>
  <c r="K12552" i="1"/>
  <c r="K1303" i="1"/>
  <c r="K1338" i="1"/>
  <c r="K2285" i="1"/>
  <c r="K2586" i="1"/>
  <c r="K2519" i="1"/>
  <c r="K2287" i="1"/>
  <c r="K2286" i="1"/>
  <c r="K416" i="1"/>
  <c r="K1344" i="1"/>
  <c r="K64" i="1"/>
  <c r="K769" i="1"/>
  <c r="K2688" i="1"/>
  <c r="K718" i="1"/>
  <c r="K63" i="1"/>
  <c r="K2686" i="1"/>
  <c r="K2684" i="1"/>
  <c r="K65" i="1"/>
  <c r="K417" i="1"/>
  <c r="K2356" i="1"/>
  <c r="K2357" i="1"/>
  <c r="K2682" i="1"/>
  <c r="K2272" i="1"/>
  <c r="K2501" i="1"/>
  <c r="K2077" i="1"/>
  <c r="K2360" i="1"/>
  <c r="K2078" i="1"/>
  <c r="K2359" i="1"/>
  <c r="K2713" i="1"/>
  <c r="K194" i="1"/>
  <c r="K241" i="1"/>
  <c r="K2572" i="1"/>
  <c r="K2458" i="1"/>
  <c r="K2277" i="1"/>
  <c r="K2274" i="1"/>
  <c r="K545" i="1"/>
  <c r="K2331" i="1"/>
  <c r="K418" i="1"/>
  <c r="K2320" i="1"/>
  <c r="K240" i="1"/>
  <c r="K239" i="1"/>
  <c r="K2347" i="1"/>
  <c r="K2288" i="1"/>
  <c r="K281" i="1"/>
  <c r="K284" i="1"/>
  <c r="K283" i="1"/>
  <c r="K2319" i="1"/>
  <c r="K282" i="1"/>
  <c r="K2329" i="1"/>
  <c r="K2290" i="1"/>
  <c r="K1291" i="1"/>
  <c r="K1326" i="1"/>
  <c r="K238" i="1"/>
  <c r="K1292" i="1"/>
  <c r="K1327" i="1"/>
  <c r="K2283" i="1"/>
  <c r="K415" i="1"/>
  <c r="K2301" i="1"/>
  <c r="K2296" i="1"/>
  <c r="K2273" i="1"/>
  <c r="K2502" i="1"/>
  <c r="K2294" i="1"/>
  <c r="K2328" i="1"/>
  <c r="K1290" i="1"/>
  <c r="K1325" i="1"/>
  <c r="K2302" i="1"/>
  <c r="K2327" i="1"/>
  <c r="K2303" i="1"/>
  <c r="K2489" i="1"/>
  <c r="K2297" i="1"/>
  <c r="K2292" i="1"/>
  <c r="K2300" i="1"/>
  <c r="K2321" i="1"/>
  <c r="K2304" i="1"/>
  <c r="K2326" i="1"/>
  <c r="K2298" i="1"/>
  <c r="K2330" i="1"/>
  <c r="K2353" i="1"/>
  <c r="K2504" i="1"/>
  <c r="K2282" i="1"/>
  <c r="K2322" i="1"/>
  <c r="K2291" i="1"/>
  <c r="K2526" i="1"/>
  <c r="K2358" i="1"/>
  <c r="K2281" i="1"/>
  <c r="K2280" i="1"/>
  <c r="K2299" i="1"/>
  <c r="K2279" i="1"/>
  <c r="K9574" i="1"/>
  <c r="K2351" i="1"/>
  <c r="K2284" i="1"/>
  <c r="K419" i="1"/>
  <c r="K2563" i="1"/>
  <c r="K2558" i="1"/>
  <c r="K2349" i="1"/>
  <c r="K2503" i="1"/>
  <c r="K2350" i="1"/>
  <c r="K2491" i="1"/>
  <c r="K2490" i="1"/>
  <c r="K2510" i="1"/>
  <c r="K2295" i="1"/>
  <c r="K2332" i="1"/>
  <c r="K2278" i="1"/>
  <c r="K2293" i="1"/>
  <c r="K2275" i="1"/>
  <c r="K2318" i="1"/>
  <c r="K2525" i="1"/>
  <c r="K2578" i="1"/>
  <c r="K2483" i="1"/>
  <c r="K2276" i="1"/>
  <c r="K595" i="1"/>
  <c r="K2673" i="1"/>
  <c r="K597" i="1"/>
  <c r="K2348" i="1"/>
  <c r="K2568" i="1"/>
  <c r="K467" i="1"/>
  <c r="K2570" i="1"/>
  <c r="K2470" i="1"/>
  <c r="K567" i="1"/>
  <c r="K2675" i="1"/>
  <c r="K571" i="1"/>
  <c r="K2677" i="1"/>
  <c r="K705" i="1"/>
  <c r="K672" i="1"/>
  <c r="K2575" i="1"/>
  <c r="K2679" i="1"/>
  <c r="K466" i="1"/>
  <c r="K465" i="1"/>
  <c r="K1283" i="1"/>
  <c r="K1263" i="1"/>
  <c r="K1586" i="1"/>
  <c r="K9561" i="1"/>
  <c r="K9562" i="1"/>
  <c r="K781" i="1"/>
  <c r="K795" i="1"/>
  <c r="K2478" i="1"/>
  <c r="K709" i="1"/>
  <c r="K12553" i="1"/>
  <c r="K607" i="1"/>
  <c r="K600" i="1"/>
  <c r="K484" i="1"/>
  <c r="K486" i="1"/>
  <c r="K574" i="1"/>
  <c r="K481" i="1"/>
  <c r="K480" i="1"/>
  <c r="K647" i="1"/>
  <c r="K2516" i="1"/>
  <c r="K9575" i="1"/>
  <c r="K1305" i="1"/>
  <c r="K1340" i="1"/>
  <c r="K1594" i="1"/>
  <c r="K2583" i="1"/>
  <c r="K2680" i="1"/>
  <c r="K2719" i="1"/>
  <c r="K2718" i="1"/>
  <c r="K635" i="1"/>
  <c r="K725" i="1"/>
  <c r="K716" i="1"/>
  <c r="K464" i="1"/>
  <c r="K5" i="1"/>
  <c r="K9581" i="1"/>
  <c r="K3133" i="1"/>
  <c r="K3132" i="1"/>
  <c r="K3131" i="1"/>
  <c r="K575" i="1"/>
  <c r="K543" i="1"/>
  <c r="K2476" i="1"/>
  <c r="K280" i="1"/>
  <c r="K279" i="1"/>
  <c r="K2573" i="1"/>
  <c r="K570" i="1"/>
  <c r="K9554" i="1"/>
  <c r="K271" i="1"/>
  <c r="K1585" i="1"/>
  <c r="K195" i="1"/>
  <c r="K1281" i="1"/>
  <c r="K1261" i="1"/>
  <c r="K2678" i="1"/>
  <c r="K237" i="1"/>
  <c r="K420" i="1"/>
  <c r="K1593" i="1"/>
  <c r="K66" i="1"/>
  <c r="K707" i="1"/>
  <c r="K758" i="1"/>
  <c r="K463" i="1"/>
  <c r="K2676" i="1"/>
  <c r="K1275" i="1"/>
  <c r="K1255" i="1"/>
  <c r="K596" i="1"/>
  <c r="K1584" i="1"/>
  <c r="K9538" i="1"/>
  <c r="K3508" i="1"/>
  <c r="K566" i="1"/>
  <c r="K2463" i="1"/>
  <c r="K462" i="1"/>
  <c r="K704" i="1"/>
  <c r="K2674" i="1"/>
  <c r="K594" i="1"/>
  <c r="K2672" i="1"/>
  <c r="K765" i="1"/>
  <c r="K500" i="1"/>
  <c r="K496" i="1"/>
  <c r="K1592" i="1"/>
  <c r="K9535" i="1"/>
  <c r="K9567" i="1"/>
  <c r="K9552" i="1"/>
  <c r="K9532" i="1"/>
  <c r="K9533" i="1"/>
  <c r="K602" i="1"/>
  <c r="K2691" i="1"/>
  <c r="K9565" i="1"/>
  <c r="K9566" i="1"/>
  <c r="K2569" i="1"/>
  <c r="K2693" i="1"/>
  <c r="K9006" i="1"/>
  <c r="K9005" i="1"/>
  <c r="K706" i="1"/>
  <c r="K9549" i="1"/>
  <c r="K9551" i="1"/>
  <c r="K9550" i="1"/>
  <c r="K9545" i="1"/>
  <c r="K7726" i="1"/>
  <c r="K473" i="1"/>
  <c r="K1276" i="1"/>
  <c r="K1256" i="1"/>
  <c r="K201" i="1"/>
  <c r="K568" i="1"/>
  <c r="K2695" i="1"/>
  <c r="K9547" i="1"/>
  <c r="K9568" i="1"/>
  <c r="K459" i="1"/>
  <c r="K472" i="1"/>
  <c r="K2772" i="1"/>
  <c r="K603" i="1"/>
  <c r="K7729" i="1"/>
  <c r="K272" i="1"/>
  <c r="K273" i="1"/>
  <c r="K274" i="1"/>
  <c r="K9564" i="1"/>
  <c r="K278" i="1"/>
  <c r="K1589" i="1"/>
  <c r="K275" i="1"/>
  <c r="K1287" i="1"/>
  <c r="K1267" i="1"/>
  <c r="K277" i="1"/>
  <c r="K9537" i="1"/>
  <c r="K2484" i="1"/>
  <c r="K2579" i="1"/>
  <c r="K276" i="1"/>
  <c r="K9553" i="1"/>
  <c r="K2697" i="1"/>
  <c r="K710" i="1"/>
  <c r="K9569" i="1"/>
  <c r="K6832" i="1"/>
  <c r="K6831" i="1"/>
  <c r="K6830" i="1"/>
  <c r="K458" i="1"/>
  <c r="K471" i="1"/>
  <c r="K9571" i="1"/>
  <c r="K9529" i="1"/>
  <c r="K572" i="1"/>
  <c r="K9531" i="1"/>
  <c r="K9572" i="1"/>
  <c r="K9530" i="1"/>
  <c r="K9570" i="1"/>
  <c r="K2778" i="1"/>
  <c r="K544" i="1"/>
  <c r="K579" i="1"/>
  <c r="K565" i="1"/>
  <c r="K717" i="1"/>
  <c r="K636" i="1"/>
  <c r="K421" i="1"/>
  <c r="K236" i="1"/>
  <c r="K5519" i="1"/>
  <c r="K5518" i="1"/>
  <c r="K5517" i="1"/>
  <c r="K2698" i="1"/>
  <c r="K2720" i="1"/>
  <c r="K2723" i="1"/>
  <c r="K2721" i="1"/>
  <c r="K601" i="1"/>
  <c r="K485" i="1"/>
  <c r="K7733" i="1"/>
  <c r="K2584" i="1"/>
  <c r="K9576" i="1"/>
  <c r="K9577" i="1"/>
  <c r="K1307" i="1"/>
  <c r="K1342" i="1"/>
  <c r="K1595" i="1"/>
  <c r="K1591" i="1"/>
  <c r="K1590" i="1"/>
  <c r="K482" i="1"/>
  <c r="K2960" i="1"/>
  <c r="K2959" i="1"/>
  <c r="K200" i="1"/>
  <c r="K503" i="1"/>
  <c r="K502" i="1"/>
  <c r="K498" i="1"/>
  <c r="K453" i="1"/>
  <c r="K9534" i="1"/>
  <c r="K7730" i="1"/>
  <c r="K2477" i="1"/>
  <c r="K1282" i="1"/>
  <c r="K1262" i="1"/>
  <c r="K3130" i="1"/>
  <c r="K1587" i="1"/>
  <c r="K7728" i="1"/>
  <c r="K9555" i="1"/>
  <c r="K9556" i="1"/>
  <c r="K9557" i="1"/>
  <c r="K2775" i="1"/>
  <c r="K569" i="1"/>
  <c r="K708" i="1"/>
  <c r="K2696" i="1"/>
  <c r="K598" i="1"/>
  <c r="K457" i="1"/>
  <c r="K470" i="1"/>
  <c r="K599" i="1"/>
  <c r="K456" i="1"/>
  <c r="K469" i="1"/>
  <c r="K2694" i="1"/>
  <c r="K7732" i="1"/>
  <c r="K7731" i="1"/>
  <c r="K7724" i="1"/>
  <c r="K2486" i="1"/>
  <c r="K573" i="1"/>
  <c r="K713" i="1"/>
  <c r="K7727" i="1"/>
  <c r="K68" i="1"/>
  <c r="K67" i="1"/>
  <c r="K1289" i="1"/>
  <c r="K1269" i="1"/>
  <c r="K755" i="1"/>
  <c r="K2692" i="1"/>
  <c r="K2464" i="1"/>
  <c r="K2769" i="1"/>
  <c r="K455" i="1"/>
  <c r="K468" i="1"/>
  <c r="K877" i="1"/>
  <c r="K2460" i="1"/>
  <c r="K2690" i="1"/>
  <c r="K903" i="1"/>
  <c r="K7725" i="1"/>
  <c r="K9539" i="1"/>
  <c r="K9540" i="1"/>
  <c r="K9541" i="1"/>
  <c r="K452" i="1"/>
  <c r="K501" i="1"/>
  <c r="K497" i="1"/>
  <c r="K9573" i="1"/>
  <c r="K2325" i="1"/>
  <c r="K2498" i="1"/>
  <c r="K2509" i="1"/>
  <c r="K1310" i="1"/>
  <c r="K1346" i="1"/>
  <c r="K1294" i="1"/>
  <c r="K1329" i="1"/>
  <c r="K2494" i="1"/>
  <c r="K1605" i="1"/>
  <c r="K1604" i="1"/>
  <c r="K791" i="1"/>
  <c r="K805" i="1"/>
  <c r="K1603" i="1"/>
  <c r="K1599" i="1"/>
  <c r="K1598" i="1"/>
  <c r="K1597" i="1"/>
  <c r="K1602" i="1"/>
  <c r="K2499" i="1"/>
  <c r="K1311" i="1"/>
  <c r="K1347" i="1"/>
  <c r="K2323" i="1"/>
  <c r="K1601" i="1"/>
  <c r="K1600" i="1"/>
  <c r="K792" i="1"/>
  <c r="K806" i="1"/>
  <c r="K2505" i="1"/>
  <c r="K2507" i="1"/>
  <c r="K2561" i="1"/>
  <c r="K2506" i="1"/>
  <c r="K2324" i="1"/>
  <c r="K2500" i="1"/>
  <c r="K2782" i="1"/>
  <c r="K2508" i="1"/>
  <c r="K785" i="1"/>
  <c r="K799" i="1"/>
  <c r="K12581" i="1"/>
  <c r="K1284" i="1"/>
  <c r="K1264" i="1"/>
  <c r="K1285" i="1"/>
  <c r="K1265" i="1"/>
  <c r="K9563" i="1"/>
  <c r="K1588" i="1"/>
  <c r="K542" i="1"/>
  <c r="K782" i="1"/>
  <c r="K796" i="1"/>
  <c r="K9546" i="1"/>
  <c r="K2726" i="1"/>
  <c r="K422" i="1"/>
  <c r="K196" i="1"/>
  <c r="K235" i="1"/>
  <c r="K2562" i="1"/>
  <c r="K8882" i="1"/>
  <c r="K234" i="1"/>
  <c r="K423" i="1"/>
  <c r="K424" i="1"/>
  <c r="K233" i="1"/>
  <c r="K2587" i="1"/>
  <c r="K425" i="1"/>
  <c r="K2564" i="1"/>
  <c r="K1270" i="1"/>
  <c r="K1250" i="1"/>
  <c r="K1271" i="1"/>
  <c r="K1251" i="1"/>
  <c r="K2571" i="1"/>
  <c r="K1302" i="1"/>
  <c r="K1337" i="1"/>
  <c r="K2565" i="1"/>
  <c r="K2581" i="1"/>
  <c r="K231" i="1"/>
  <c r="K232" i="1"/>
  <c r="K426" i="1"/>
  <c r="K909" i="1"/>
  <c r="K793" i="1"/>
  <c r="K807" i="1"/>
  <c r="K1606" i="1"/>
  <c r="K1316" i="1"/>
  <c r="K1352" i="1"/>
  <c r="K9580" i="1"/>
  <c r="K790" i="1"/>
  <c r="K804" i="1"/>
  <c r="K2777" i="1"/>
  <c r="K2781" i="1"/>
  <c r="K9559" i="1"/>
  <c r="K9543" i="1"/>
  <c r="K208" i="1"/>
  <c r="K207" i="1"/>
  <c r="K209" i="1"/>
  <c r="K210" i="1"/>
  <c r="K211" i="1"/>
  <c r="K4369" i="1"/>
  <c r="K2576" i="1"/>
  <c r="K2574" i="1"/>
  <c r="K541" i="1"/>
  <c r="K203" i="1"/>
  <c r="K540" i="1"/>
  <c r="K2577" i="1"/>
  <c r="K202" i="1"/>
  <c r="K2567" i="1"/>
  <c r="K742" i="1"/>
  <c r="K2780" i="1"/>
  <c r="K768" i="1"/>
  <c r="K750" i="1"/>
  <c r="K2771" i="1"/>
  <c r="K1308" i="1"/>
  <c r="K1343" i="1"/>
  <c r="K2585" i="1"/>
  <c r="K2774" i="1"/>
  <c r="K206" i="1"/>
  <c r="K204" i="1"/>
  <c r="K539" i="1"/>
  <c r="K2701" i="1"/>
  <c r="K2702" i="1"/>
  <c r="K9578" i="1"/>
  <c r="K2704" i="1"/>
  <c r="K2706" i="1"/>
  <c r="K739" i="1"/>
  <c r="K538" i="1"/>
  <c r="K205" i="1"/>
  <c r="K9558" i="1"/>
  <c r="K746" i="1"/>
  <c r="K9548" i="1"/>
  <c r="K4371" i="1"/>
  <c r="K2779" i="1"/>
  <c r="K2707" i="1"/>
  <c r="K2722" i="1"/>
  <c r="K9542" i="1"/>
  <c r="K4370" i="1"/>
  <c r="K2776" i="1"/>
  <c r="K2705" i="1"/>
  <c r="K2770" i="1"/>
  <c r="K197" i="1"/>
  <c r="K2703" i="1"/>
  <c r="K3395" i="1"/>
  <c r="K3392" i="1"/>
  <c r="K2773" i="1"/>
  <c r="K3396" i="1"/>
  <c r="K3393" i="1"/>
  <c r="K2700" i="1"/>
  <c r="K223" i="1"/>
  <c r="K451" i="1"/>
  <c r="K4368" i="1"/>
  <c r="K221" i="1"/>
  <c r="K450" i="1"/>
  <c r="K222" i="1"/>
  <c r="K447" i="1"/>
  <c r="K220" i="1"/>
  <c r="K449" i="1"/>
  <c r="K224" i="1"/>
  <c r="K448" i="1"/>
  <c r="K537" i="1"/>
  <c r="K219" i="1"/>
  <c r="K446" i="1"/>
  <c r="K218" i="1"/>
  <c r="K445" i="1"/>
  <c r="K444" i="1"/>
  <c r="K217" i="1"/>
  <c r="K443" i="1"/>
  <c r="K442" i="1"/>
  <c r="K216" i="1"/>
  <c r="K441" i="1"/>
  <c r="K440" i="1"/>
  <c r="K215" i="1"/>
  <c r="K439" i="1"/>
  <c r="K9560" i="1"/>
  <c r="K9544" i="1"/>
  <c r="K8663" i="1"/>
  <c r="K438" i="1"/>
  <c r="K437" i="1"/>
  <c r="K213" i="1"/>
  <c r="K214" i="1"/>
  <c r="K226" i="1"/>
  <c r="K225" i="1"/>
  <c r="K2768" i="1"/>
  <c r="K2459" i="1"/>
  <c r="K2566" i="1"/>
  <c r="K230" i="1"/>
  <c r="K229" i="1"/>
  <c r="K228" i="1"/>
  <c r="K3394" i="1"/>
  <c r="K3391" i="1"/>
  <c r="K2660" i="1"/>
  <c r="K738" i="1"/>
  <c r="K436" i="1"/>
  <c r="K435" i="1"/>
  <c r="K431" i="1"/>
  <c r="K432" i="1"/>
  <c r="K430" i="1"/>
  <c r="K433" i="1"/>
  <c r="K434" i="1"/>
  <c r="K536" i="1"/>
  <c r="K429" i="1"/>
  <c r="K428" i="1"/>
  <c r="K427" i="1"/>
  <c r="K9536" i="1"/>
  <c r="K227" i="1"/>
  <c r="K9579" i="1"/>
  <c r="K12891" i="1"/>
  <c r="K12895" i="1"/>
  <c r="K12890" i="1"/>
  <c r="K12894" i="1"/>
  <c r="K2200" i="1"/>
  <c r="K3714" i="1"/>
  <c r="K3711" i="1"/>
  <c r="K5927" i="1"/>
  <c r="K5954" i="1"/>
  <c r="K5926" i="1"/>
  <c r="K5953" i="1"/>
  <c r="K8360" i="1"/>
  <c r="K8398" i="1"/>
  <c r="K11219" i="1"/>
  <c r="K11223" i="1"/>
  <c r="K7495" i="1"/>
  <c r="K7497" i="1"/>
  <c r="K517" i="1"/>
  <c r="K7410" i="1"/>
  <c r="K7439" i="1"/>
  <c r="K12861" i="1"/>
  <c r="K12879" i="1"/>
  <c r="K12862" i="1"/>
  <c r="K12880" i="1"/>
  <c r="K12863" i="1"/>
  <c r="K12881" i="1"/>
  <c r="K12864" i="1"/>
  <c r="K12882" i="1"/>
  <c r="K12865" i="1"/>
  <c r="K12883" i="1"/>
  <c r="K13072" i="1"/>
  <c r="K13106" i="1"/>
  <c r="K13073" i="1"/>
  <c r="K13107" i="1"/>
  <c r="K13074" i="1"/>
  <c r="K13108" i="1"/>
  <c r="K13075" i="1"/>
  <c r="K13109" i="1"/>
  <c r="K13076" i="1"/>
  <c r="K13110" i="1"/>
  <c r="K13077" i="1"/>
  <c r="K13111" i="1"/>
  <c r="K12857" i="1"/>
  <c r="K12875" i="1"/>
  <c r="K12858" i="1"/>
  <c r="K12876" i="1"/>
  <c r="K12859" i="1"/>
  <c r="K12877" i="1"/>
  <c r="K12860" i="1"/>
  <c r="K12878" i="1"/>
  <c r="K4169" i="1"/>
  <c r="K4198" i="1"/>
  <c r="K4170" i="1"/>
  <c r="K4199" i="1"/>
  <c r="K4171" i="1"/>
  <c r="K4200" i="1"/>
  <c r="K4164" i="1"/>
  <c r="K4193" i="1"/>
  <c r="K4163" i="1"/>
  <c r="K4192" i="1"/>
  <c r="K4166" i="1"/>
  <c r="K4195" i="1"/>
  <c r="K4165" i="1"/>
  <c r="K4194" i="1"/>
  <c r="K4168" i="1"/>
  <c r="K4197" i="1"/>
  <c r="K4167" i="1"/>
  <c r="K4196" i="1"/>
  <c r="K729" i="1"/>
  <c r="K7496" i="1"/>
  <c r="K4110" i="1"/>
  <c r="K2958" i="1"/>
  <c r="K871" i="1"/>
  <c r="K872" i="1"/>
  <c r="K5214" i="1"/>
  <c r="K5229" i="1"/>
  <c r="K3441" i="1"/>
  <c r="K3456" i="1"/>
  <c r="K3455" i="1"/>
  <c r="K3443" i="1"/>
  <c r="K3442" i="1"/>
  <c r="K3454" i="1"/>
  <c r="K3440" i="1"/>
  <c r="K3439" i="1"/>
  <c r="K997" i="1"/>
  <c r="K516" i="1"/>
  <c r="K4663" i="1"/>
  <c r="K4661" i="1"/>
  <c r="K4659" i="1"/>
  <c r="K4662" i="1"/>
  <c r="K4660" i="1"/>
  <c r="K1711" i="1"/>
  <c r="K1659" i="1"/>
  <c r="K869" i="1"/>
  <c r="K868" i="1"/>
  <c r="K870" i="1"/>
  <c r="K3653" i="1"/>
  <c r="K3679" i="1"/>
  <c r="K3680" i="1"/>
  <c r="K3654" i="1"/>
  <c r="K3681" i="1"/>
  <c r="K3655" i="1"/>
  <c r="K3682" i="1"/>
  <c r="K526" i="1"/>
  <c r="K534" i="1"/>
  <c r="K527" i="1"/>
  <c r="K535" i="1"/>
  <c r="K1120" i="1"/>
  <c r="K1121" i="1"/>
  <c r="K1119" i="1"/>
  <c r="K1122" i="1"/>
  <c r="K525" i="1"/>
  <c r="K533" i="1"/>
  <c r="K524" i="1"/>
  <c r="K532" i="1"/>
  <c r="K5925" i="1"/>
  <c r="K5952" i="1"/>
  <c r="K867" i="1"/>
  <c r="K3922" i="1"/>
  <c r="K3942" i="1"/>
  <c r="K5617" i="1"/>
  <c r="K5642" i="1"/>
  <c r="K4653" i="1"/>
  <c r="K4625" i="1"/>
  <c r="K4658" i="1"/>
  <c r="K5924" i="1"/>
  <c r="K5951" i="1"/>
  <c r="K8975" i="1"/>
  <c r="K9004" i="1"/>
  <c r="K7278" i="1"/>
  <c r="K7310" i="1"/>
  <c r="K7309" i="1"/>
  <c r="K4623" i="1"/>
  <c r="K4656" i="1"/>
  <c r="K11093" i="1"/>
  <c r="K11127" i="1"/>
  <c r="K11686" i="1"/>
  <c r="K11732" i="1"/>
  <c r="K4621" i="1"/>
  <c r="K4622" i="1"/>
  <c r="K4655" i="1"/>
  <c r="K11684" i="1"/>
  <c r="K11730" i="1"/>
  <c r="K6682" i="1"/>
  <c r="K6707" i="1"/>
  <c r="K3920" i="1"/>
  <c r="K3940" i="1"/>
  <c r="K11685" i="1"/>
  <c r="K11731" i="1"/>
  <c r="K4620" i="1"/>
  <c r="K4654" i="1"/>
  <c r="K3919" i="1"/>
  <c r="K3939" i="1"/>
  <c r="K4624" i="1"/>
  <c r="K4657" i="1"/>
  <c r="K5857" i="1"/>
  <c r="K5886" i="1"/>
  <c r="K5858" i="1"/>
  <c r="K5887" i="1"/>
  <c r="K5888" i="1"/>
  <c r="K5856" i="1"/>
  <c r="K5885" i="1"/>
  <c r="K8124" i="1"/>
  <c r="K8164" i="1"/>
  <c r="K6246" i="1"/>
  <c r="K6249" i="1"/>
  <c r="K2557" i="1"/>
  <c r="K1242" i="1"/>
  <c r="K1243" i="1"/>
  <c r="K1244" i="1"/>
  <c r="K1246" i="1"/>
  <c r="K1247" i="1"/>
  <c r="K1248" i="1"/>
  <c r="K1245" i="1"/>
  <c r="K1249" i="1"/>
  <c r="K866" i="1"/>
  <c r="K1839" i="1"/>
  <c r="K1838" i="1"/>
  <c r="K5504" i="1"/>
  <c r="K5511" i="1"/>
  <c r="K5505" i="1"/>
  <c r="K5512" i="1"/>
  <c r="K1841" i="1"/>
  <c r="K1843" i="1"/>
  <c r="K1842" i="1"/>
  <c r="K1837" i="1"/>
  <c r="K1840" i="1"/>
  <c r="K5506" i="1"/>
  <c r="K5513" i="1"/>
  <c r="K5507" i="1"/>
  <c r="K5514" i="1"/>
  <c r="K5509" i="1"/>
  <c r="K5516" i="1"/>
  <c r="K5508" i="1"/>
  <c r="K5515" i="1"/>
  <c r="K2444" i="1"/>
  <c r="K1977" i="1"/>
  <c r="K2060" i="1"/>
  <c r="K1835" i="1"/>
  <c r="K2061" i="1"/>
  <c r="K1982" i="1"/>
  <c r="K2445" i="1"/>
  <c r="K2062" i="1"/>
  <c r="K1975" i="1"/>
  <c r="K1976" i="1"/>
  <c r="K2447" i="1"/>
  <c r="K2449" i="1"/>
  <c r="K1978" i="1"/>
  <c r="K2446" i="1"/>
  <c r="K1980" i="1"/>
  <c r="K1836" i="1"/>
  <c r="K2448" i="1"/>
  <c r="K1979" i="1"/>
  <c r="K1981" i="1"/>
  <c r="K1974" i="1"/>
  <c r="K6681" i="1"/>
  <c r="K6706" i="1"/>
  <c r="K2441" i="1"/>
  <c r="K2454" i="1"/>
  <c r="K2442" i="1"/>
  <c r="K2450" i="1"/>
  <c r="K2452" i="1"/>
  <c r="K2451" i="1"/>
  <c r="K2443" i="1"/>
  <c r="K2453" i="1"/>
  <c r="K2038" i="1"/>
  <c r="K4162" i="1"/>
  <c r="K4191" i="1"/>
  <c r="K2440" i="1"/>
  <c r="K13185" i="1"/>
  <c r="K13211" i="1"/>
  <c r="K3950" i="1"/>
  <c r="K3952" i="1"/>
  <c r="K3949" i="1"/>
  <c r="K3918" i="1"/>
  <c r="K3938" i="1"/>
  <c r="K3652" i="1"/>
  <c r="K3678" i="1"/>
  <c r="K4619" i="1"/>
  <c r="K4652" i="1"/>
  <c r="K12256" i="1"/>
  <c r="K12266" i="1"/>
  <c r="K12195" i="1"/>
  <c r="K12210" i="1"/>
  <c r="K11218" i="1"/>
  <c r="K11222" i="1"/>
  <c r="K3162" i="1"/>
  <c r="K3687" i="1"/>
  <c r="K3686" i="1"/>
  <c r="K3845" i="1"/>
  <c r="K3867" i="1"/>
  <c r="K3355" i="1"/>
  <c r="K11217" i="1"/>
  <c r="K11221" i="1"/>
  <c r="K1832" i="1"/>
  <c r="K7277" i="1"/>
  <c r="K7308" i="1"/>
  <c r="K12762" i="1"/>
  <c r="K12794" i="1"/>
  <c r="K9277" i="1"/>
  <c r="K9331" i="1"/>
  <c r="K9330" i="1"/>
  <c r="K9896" i="1"/>
  <c r="K9928" i="1"/>
  <c r="K8123" i="1"/>
  <c r="K8163" i="1"/>
  <c r="K9276" i="1"/>
  <c r="K9329" i="1"/>
  <c r="K9328" i="1"/>
  <c r="K4917" i="1"/>
  <c r="K4942" i="1"/>
  <c r="K9275" i="1"/>
  <c r="K9327" i="1"/>
  <c r="K9274" i="1"/>
  <c r="K9326" i="1"/>
  <c r="K7110" i="1"/>
  <c r="K7136" i="1"/>
  <c r="K11520" i="1"/>
  <c r="K11554" i="1"/>
  <c r="K4916" i="1"/>
  <c r="K4915" i="1"/>
  <c r="K4941" i="1"/>
  <c r="K9689" i="1"/>
  <c r="K9720" i="1"/>
  <c r="K9688" i="1"/>
  <c r="K9719" i="1"/>
  <c r="K10338" i="1"/>
  <c r="K10355" i="1"/>
  <c r="K7276" i="1"/>
  <c r="K7307" i="1"/>
  <c r="K7306" i="1"/>
  <c r="K10559" i="1"/>
  <c r="K10597" i="1"/>
  <c r="K5855" i="1"/>
  <c r="K5884" i="1"/>
  <c r="K4914" i="1"/>
  <c r="K4940" i="1"/>
  <c r="K4913" i="1"/>
  <c r="K4939" i="1"/>
  <c r="K7275" i="1"/>
  <c r="K7305" i="1"/>
  <c r="K7304" i="1"/>
  <c r="K4618" i="1"/>
  <c r="K4651" i="1"/>
  <c r="K5854" i="1"/>
  <c r="K5883" i="1"/>
  <c r="K5882" i="1"/>
  <c r="K4912" i="1"/>
  <c r="K4938" i="1"/>
  <c r="K5853" i="1"/>
  <c r="K5881" i="1"/>
  <c r="K4911" i="1"/>
  <c r="K4937" i="1"/>
  <c r="K5213" i="1"/>
  <c r="K5228" i="1"/>
  <c r="K5851" i="1"/>
  <c r="K5878" i="1"/>
  <c r="K5852" i="1"/>
  <c r="K5880" i="1"/>
  <c r="K5879" i="1"/>
  <c r="K9895" i="1"/>
  <c r="K9927" i="1"/>
  <c r="K7273" i="1"/>
  <c r="K7300" i="1"/>
  <c r="K7299" i="1"/>
  <c r="K7298" i="1"/>
  <c r="K7272" i="1"/>
  <c r="K7271" i="1"/>
  <c r="K7270" i="1"/>
  <c r="K7269" i="1"/>
  <c r="K7268" i="1"/>
  <c r="K7267" i="1"/>
  <c r="K7266" i="1"/>
  <c r="K7297" i="1"/>
  <c r="K7296" i="1"/>
  <c r="K7295" i="1"/>
  <c r="K7274" i="1"/>
  <c r="K7303" i="1"/>
  <c r="K7302" i="1"/>
  <c r="K7301" i="1"/>
  <c r="K7589" i="1"/>
  <c r="K7623" i="1"/>
  <c r="K8974" i="1"/>
  <c r="K9003" i="1"/>
  <c r="K7265" i="1"/>
  <c r="K7294" i="1"/>
  <c r="K15017" i="1"/>
  <c r="K15051" i="1"/>
  <c r="K7588" i="1"/>
  <c r="K7622" i="1"/>
  <c r="K12761" i="1"/>
  <c r="K12793" i="1"/>
  <c r="K13184" i="1"/>
  <c r="K13210" i="1"/>
  <c r="K13209" i="1"/>
  <c r="K12760" i="1"/>
  <c r="K12792" i="1"/>
  <c r="K10337" i="1"/>
  <c r="K10354" i="1"/>
  <c r="K10353" i="1"/>
  <c r="K4909" i="1"/>
  <c r="K4935" i="1"/>
  <c r="K7587" i="1"/>
  <c r="K7621" i="1"/>
  <c r="K5212" i="1"/>
  <c r="K5227" i="1"/>
  <c r="K7109" i="1"/>
  <c r="K7135" i="1"/>
  <c r="K7263" i="1"/>
  <c r="K7292" i="1"/>
  <c r="K7264" i="1"/>
  <c r="K7293" i="1"/>
  <c r="K4650" i="1"/>
  <c r="K4910" i="1"/>
  <c r="K4936" i="1"/>
  <c r="K7108" i="1"/>
  <c r="K7134" i="1"/>
  <c r="K2439" i="1"/>
  <c r="K3061" i="1"/>
  <c r="K3064" i="1"/>
  <c r="K5923" i="1"/>
  <c r="K5950" i="1"/>
  <c r="K5922" i="1"/>
  <c r="K5949" i="1"/>
  <c r="K3042" i="1"/>
  <c r="K5921" i="1"/>
  <c r="K5948" i="1"/>
  <c r="K10596" i="1"/>
  <c r="K10595" i="1"/>
  <c r="K10558" i="1"/>
  <c r="K10594" i="1"/>
  <c r="K10557" i="1"/>
  <c r="K10593" i="1"/>
  <c r="K10556" i="1"/>
  <c r="K10592" i="1"/>
  <c r="K10555" i="1"/>
  <c r="K10591" i="1"/>
  <c r="K10554" i="1"/>
  <c r="K10590" i="1"/>
  <c r="K4649" i="1"/>
  <c r="K5920" i="1"/>
  <c r="K5947" i="1"/>
  <c r="K5919" i="1"/>
  <c r="K5946" i="1"/>
  <c r="K10909" i="1"/>
  <c r="K10944" i="1"/>
  <c r="K10904" i="1"/>
  <c r="K10939" i="1"/>
  <c r="K10905" i="1"/>
  <c r="K10940" i="1"/>
  <c r="K10906" i="1"/>
  <c r="K10941" i="1"/>
  <c r="K10908" i="1"/>
  <c r="K10943" i="1"/>
  <c r="K10903" i="1"/>
  <c r="K10938" i="1"/>
  <c r="K10907" i="1"/>
  <c r="K10942" i="1"/>
  <c r="K10589" i="1"/>
  <c r="K4648" i="1"/>
  <c r="K8122" i="1"/>
  <c r="K8162" i="1"/>
  <c r="K8359" i="1"/>
  <c r="K8397" i="1"/>
  <c r="K8355" i="1"/>
  <c r="K8393" i="1"/>
  <c r="K8121" i="1"/>
  <c r="K8161" i="1"/>
  <c r="K7892" i="1"/>
  <c r="K7933" i="1"/>
  <c r="K8351" i="1"/>
  <c r="K8389" i="1"/>
  <c r="K8352" i="1"/>
  <c r="K8390" i="1"/>
  <c r="K8357" i="1"/>
  <c r="K8395" i="1"/>
  <c r="K8353" i="1"/>
  <c r="K8391" i="1"/>
  <c r="K7884" i="1"/>
  <c r="K7925" i="1"/>
  <c r="K7883" i="1"/>
  <c r="K7924" i="1"/>
  <c r="K7887" i="1"/>
  <c r="K7928" i="1"/>
  <c r="K7886" i="1"/>
  <c r="K7927" i="1"/>
  <c r="K7885" i="1"/>
  <c r="K7926" i="1"/>
  <c r="K7894" i="1"/>
  <c r="K7935" i="1"/>
  <c r="K7882" i="1"/>
  <c r="K7923" i="1"/>
  <c r="K7893" i="1"/>
  <c r="K7934" i="1"/>
  <c r="K8356" i="1"/>
  <c r="K8394" i="1"/>
  <c r="K7890" i="1"/>
  <c r="K7931" i="1"/>
  <c r="K7889" i="1"/>
  <c r="K7930" i="1"/>
  <c r="K7888" i="1"/>
  <c r="K7929" i="1"/>
  <c r="K8354" i="1"/>
  <c r="K8392" i="1"/>
  <c r="K7891" i="1"/>
  <c r="K7932" i="1"/>
  <c r="K7895" i="1"/>
  <c r="K7936" i="1"/>
  <c r="K8358" i="1"/>
  <c r="K8396" i="1"/>
  <c r="K4816" i="1"/>
  <c r="K4841" i="1"/>
  <c r="K2383" i="1"/>
  <c r="K4908" i="1"/>
  <c r="K4934" i="1"/>
  <c r="K1583" i="1"/>
  <c r="K1399" i="1"/>
  <c r="K10553" i="1"/>
  <c r="K10588" i="1"/>
  <c r="K3651" i="1"/>
  <c r="K3677" i="1"/>
  <c r="K4815" i="1"/>
  <c r="K4840" i="1"/>
  <c r="K515" i="1"/>
  <c r="K2199" i="1"/>
  <c r="K1973" i="1"/>
  <c r="K3917" i="1"/>
  <c r="K3937" i="1"/>
  <c r="K3438" i="1"/>
  <c r="K5918" i="1"/>
  <c r="K5945" i="1"/>
  <c r="K1801" i="1"/>
  <c r="K2382" i="1"/>
  <c r="K2381" i="1"/>
  <c r="K1831" i="1"/>
  <c r="K5917" i="1"/>
  <c r="K5944" i="1"/>
  <c r="K1184" i="1"/>
  <c r="K993" i="1"/>
  <c r="K994" i="1"/>
  <c r="K995" i="1"/>
  <c r="K996" i="1"/>
  <c r="K1547" i="1"/>
  <c r="K5449" i="1"/>
  <c r="K5476" i="1"/>
  <c r="K2251" i="1"/>
  <c r="K2248" i="1"/>
  <c r="K2249" i="1"/>
  <c r="K2269" i="1"/>
  <c r="K2270" i="1"/>
  <c r="K2264" i="1"/>
  <c r="K2266" i="1"/>
  <c r="K2271" i="1"/>
  <c r="K1749" i="1"/>
  <c r="K1748" i="1"/>
  <c r="K1753" i="1"/>
  <c r="K2268" i="1"/>
  <c r="K1750" i="1"/>
  <c r="K1757" i="1"/>
  <c r="K1760" i="1"/>
  <c r="K1759" i="1"/>
  <c r="K2254" i="1"/>
  <c r="K2256" i="1"/>
  <c r="K2255" i="1"/>
  <c r="K2257" i="1"/>
  <c r="K1747" i="1"/>
  <c r="K2253" i="1"/>
  <c r="K1752" i="1"/>
  <c r="K1755" i="1"/>
  <c r="K1756" i="1"/>
  <c r="K1761" i="1"/>
  <c r="K2263" i="1"/>
  <c r="K1758" i="1"/>
  <c r="K2265" i="1"/>
  <c r="K2260" i="1"/>
  <c r="K2261" i="1"/>
  <c r="K2247" i="1"/>
  <c r="K2262" i="1"/>
  <c r="K2267" i="1"/>
  <c r="K2259" i="1"/>
  <c r="K2258" i="1"/>
  <c r="K1754" i="1"/>
  <c r="K2252" i="1"/>
  <c r="K1751" i="1"/>
  <c r="K2250" i="1"/>
  <c r="K2197" i="1"/>
  <c r="K2196" i="1"/>
  <c r="K2193" i="1"/>
  <c r="K2195" i="1"/>
  <c r="K2194" i="1"/>
  <c r="K2198" i="1"/>
  <c r="K4118" i="1"/>
  <c r="K4120" i="1"/>
  <c r="K3340" i="1"/>
  <c r="K3328" i="1"/>
  <c r="K3341" i="1"/>
  <c r="K3336" i="1"/>
  <c r="K3334" i="1"/>
  <c r="K3354" i="1"/>
  <c r="K3333" i="1"/>
  <c r="K3339" i="1"/>
  <c r="K3344" i="1"/>
  <c r="K3353" i="1"/>
  <c r="K3351" i="1"/>
  <c r="K3352" i="1"/>
  <c r="K3331" i="1"/>
  <c r="K3338" i="1"/>
  <c r="K3332" i="1"/>
  <c r="K3348" i="1"/>
  <c r="K3347" i="1"/>
  <c r="K3346" i="1"/>
  <c r="K3330" i="1"/>
  <c r="K3329" i="1"/>
  <c r="K3337" i="1"/>
  <c r="K3335" i="1"/>
  <c r="K3350" i="1"/>
  <c r="K3349" i="1"/>
  <c r="K3345" i="1"/>
  <c r="K3342" i="1"/>
  <c r="K3343" i="1"/>
  <c r="K862" i="1"/>
  <c r="K863" i="1"/>
  <c r="K864" i="1"/>
  <c r="K865" i="1"/>
  <c r="K861" i="1"/>
  <c r="K13645" i="1"/>
  <c r="K13676" i="1"/>
  <c r="K2556" i="1"/>
  <c r="K1830" i="1"/>
  <c r="K2138" i="1"/>
  <c r="K2037" i="1"/>
  <c r="K9894" i="1"/>
  <c r="K9926" i="1"/>
  <c r="K1972" i="1"/>
  <c r="K9273" i="1"/>
  <c r="K9325" i="1"/>
  <c r="K9324" i="1"/>
  <c r="K1118" i="1"/>
  <c r="K1398" i="1"/>
  <c r="K992" i="1"/>
  <c r="K1709" i="1"/>
  <c r="K1657" i="1"/>
  <c r="K1414" i="1"/>
  <c r="K1416" i="1"/>
  <c r="K1241" i="1"/>
  <c r="K2074" i="1"/>
  <c r="K2137" i="1"/>
  <c r="K1971" i="1"/>
  <c r="K2437" i="1"/>
  <c r="K5027" i="1"/>
  <c r="K5040" i="1"/>
  <c r="K2436" i="1"/>
  <c r="K2136" i="1"/>
  <c r="K9893" i="1"/>
  <c r="K9925" i="1"/>
  <c r="K1182" i="1"/>
  <c r="K6680" i="1"/>
  <c r="K6705" i="1"/>
  <c r="K8120" i="1"/>
  <c r="K8160" i="1"/>
  <c r="K9272" i="1"/>
  <c r="K9323" i="1"/>
  <c r="K6747" i="1"/>
  <c r="K6758" i="1"/>
  <c r="K8118" i="1"/>
  <c r="K8158" i="1"/>
  <c r="K9270" i="1"/>
  <c r="K9319" i="1"/>
  <c r="K9267" i="1"/>
  <c r="K9316" i="1"/>
  <c r="K8116" i="1"/>
  <c r="K8156" i="1"/>
  <c r="K8114" i="1"/>
  <c r="K8154" i="1"/>
  <c r="K9265" i="1"/>
  <c r="K9314" i="1"/>
  <c r="K8112" i="1"/>
  <c r="K8152" i="1"/>
  <c r="K9263" i="1"/>
  <c r="K9312" i="1"/>
  <c r="K7881" i="1"/>
  <c r="K7922" i="1"/>
  <c r="K9264" i="1"/>
  <c r="K9313" i="1"/>
  <c r="K8115" i="1"/>
  <c r="K8155" i="1"/>
  <c r="K8113" i="1"/>
  <c r="K8153" i="1"/>
  <c r="K9266" i="1"/>
  <c r="K9315" i="1"/>
  <c r="K8119" i="1"/>
  <c r="K8159" i="1"/>
  <c r="K9269" i="1"/>
  <c r="K9268" i="1"/>
  <c r="K9318" i="1"/>
  <c r="K9317" i="1"/>
  <c r="K7880" i="1"/>
  <c r="K7921" i="1"/>
  <c r="K8117" i="1"/>
  <c r="K8157" i="1"/>
  <c r="K9271" i="1"/>
  <c r="K9322" i="1"/>
  <c r="K9321" i="1"/>
  <c r="K9320" i="1"/>
  <c r="K8774" i="1"/>
  <c r="K8812" i="1"/>
  <c r="K514" i="1"/>
  <c r="K8773" i="1"/>
  <c r="K8811" i="1"/>
  <c r="K8350" i="1"/>
  <c r="K8388" i="1"/>
  <c r="K8348" i="1"/>
  <c r="K8386" i="1"/>
  <c r="K8771" i="1"/>
  <c r="K8809" i="1"/>
  <c r="K8347" i="1"/>
  <c r="K8385" i="1"/>
  <c r="K8770" i="1"/>
  <c r="K8808" i="1"/>
  <c r="K8349" i="1"/>
  <c r="K8387" i="1"/>
  <c r="K8772" i="1"/>
  <c r="K8810" i="1"/>
  <c r="K1970" i="1"/>
  <c r="K1969" i="1"/>
  <c r="K12856" i="1"/>
  <c r="K12874" i="1"/>
  <c r="K13071" i="1"/>
  <c r="K13105" i="1"/>
  <c r="K13892" i="1"/>
  <c r="K13891" i="1"/>
  <c r="K15237" i="1"/>
  <c r="K15267" i="1"/>
  <c r="K12519" i="1"/>
  <c r="K1240" i="1"/>
  <c r="K9892" i="1"/>
  <c r="K9924" i="1"/>
  <c r="K9891" i="1"/>
  <c r="K9923" i="1"/>
  <c r="K1829" i="1"/>
  <c r="K2135" i="1"/>
  <c r="K1582" i="1"/>
  <c r="K1095" i="1"/>
  <c r="K8973" i="1"/>
  <c r="K9002" i="1"/>
  <c r="K1500" i="1"/>
  <c r="K1545" i="1"/>
  <c r="K2246" i="1"/>
  <c r="K4617" i="1"/>
  <c r="K4647" i="1"/>
  <c r="K1746" i="1"/>
  <c r="K1048" i="1"/>
  <c r="K8111" i="1"/>
  <c r="K8151" i="1"/>
  <c r="K10902" i="1"/>
  <c r="K10937" i="1"/>
  <c r="K1968" i="1"/>
  <c r="K6679" i="1"/>
  <c r="K6704" i="1"/>
  <c r="K2036" i="1"/>
  <c r="K5448" i="1"/>
  <c r="K5475" i="1"/>
  <c r="K13864" i="1"/>
  <c r="K13890" i="1"/>
  <c r="K9162" i="1"/>
  <c r="K9184" i="1"/>
  <c r="K1397" i="1"/>
  <c r="K5447" i="1"/>
  <c r="K5474" i="1"/>
  <c r="K7107" i="1"/>
  <c r="K7133" i="1"/>
  <c r="K7586" i="1"/>
  <c r="K7620" i="1"/>
  <c r="K3844" i="1"/>
  <c r="K3866" i="1"/>
  <c r="K15016" i="1"/>
  <c r="K15050" i="1"/>
  <c r="K15015" i="1"/>
  <c r="K15049" i="1"/>
  <c r="K2957" i="1"/>
  <c r="K11519" i="1"/>
  <c r="K11553" i="1"/>
  <c r="K5446" i="1"/>
  <c r="K5473" i="1"/>
  <c r="K11992" i="1"/>
  <c r="K12020" i="1"/>
  <c r="K13644" i="1"/>
  <c r="K13675" i="1"/>
  <c r="K11092" i="1"/>
  <c r="K11126" i="1"/>
  <c r="K12759" i="1"/>
  <c r="K12791" i="1"/>
  <c r="K6678" i="1"/>
  <c r="K6703" i="1"/>
  <c r="K14427" i="1"/>
  <c r="K14451" i="1"/>
  <c r="K14267" i="1"/>
  <c r="K14293" i="1"/>
  <c r="K11683" i="1"/>
  <c r="K11729" i="1"/>
  <c r="K13434" i="1"/>
  <c r="K13464" i="1"/>
  <c r="K10126" i="1"/>
  <c r="K10149" i="1"/>
  <c r="K7585" i="1"/>
  <c r="K7619" i="1"/>
  <c r="K4469" i="1"/>
  <c r="K4504" i="1"/>
  <c r="K1180" i="1"/>
  <c r="K1239" i="1"/>
  <c r="K2865" i="1"/>
  <c r="K2659" i="1"/>
  <c r="K1800" i="1"/>
  <c r="K2956" i="1"/>
  <c r="K4616" i="1"/>
  <c r="K4646" i="1"/>
  <c r="K4645" i="1"/>
  <c r="K13863" i="1"/>
  <c r="K13889" i="1"/>
  <c r="K1094" i="1"/>
  <c r="K5445" i="1"/>
  <c r="K5472" i="1"/>
  <c r="K5916" i="1"/>
  <c r="K5943" i="1"/>
  <c r="K13997" i="1"/>
  <c r="K14016" i="1"/>
  <c r="K6746" i="1"/>
  <c r="K6757" i="1"/>
  <c r="K3437" i="1"/>
  <c r="K3684" i="1"/>
  <c r="K3128" i="1"/>
  <c r="K1828" i="1"/>
  <c r="K7879" i="1"/>
  <c r="K7920" i="1"/>
  <c r="K9890" i="1"/>
  <c r="K9922" i="1"/>
  <c r="K8346" i="1"/>
  <c r="K8384" i="1"/>
  <c r="K11518" i="1"/>
  <c r="K11552" i="1"/>
  <c r="K3270" i="1"/>
  <c r="K8972" i="1"/>
  <c r="K8971" i="1"/>
  <c r="K9001" i="1"/>
  <c r="K7449" i="1"/>
  <c r="K7451" i="1"/>
  <c r="K7409" i="1"/>
  <c r="K7438" i="1"/>
  <c r="K2035" i="1"/>
  <c r="K7262" i="1"/>
  <c r="K7291" i="1"/>
  <c r="K5850" i="1"/>
  <c r="K5877" i="1"/>
  <c r="K9262" i="1"/>
  <c r="K9311" i="1"/>
  <c r="K6481" i="1"/>
  <c r="K6509" i="1"/>
  <c r="K2245" i="1"/>
  <c r="K9261" i="1"/>
  <c r="K9310" i="1"/>
  <c r="K14753" i="1"/>
  <c r="K14772" i="1"/>
  <c r="K3916" i="1"/>
  <c r="K3936" i="1"/>
  <c r="K8110" i="1"/>
  <c r="K8150" i="1"/>
  <c r="K7106" i="1"/>
  <c r="K7132" i="1"/>
  <c r="K13183" i="1"/>
  <c r="K13208" i="1"/>
  <c r="K10901" i="1"/>
  <c r="K10936" i="1"/>
  <c r="K12194" i="1"/>
  <c r="K12209" i="1"/>
  <c r="K9183" i="1"/>
  <c r="K3842" i="1"/>
  <c r="K3863" i="1"/>
  <c r="K1396" i="1"/>
  <c r="K14640" i="1"/>
  <c r="K14666" i="1"/>
  <c r="K4907" i="1"/>
  <c r="K4933" i="1"/>
  <c r="K10552" i="1"/>
  <c r="K10587" i="1"/>
  <c r="K1745" i="1"/>
  <c r="K5211" i="1"/>
  <c r="K5226" i="1"/>
  <c r="K8769" i="1"/>
  <c r="K8807" i="1"/>
  <c r="K3129" i="1"/>
  <c r="K3843" i="1"/>
  <c r="K3865" i="1"/>
  <c r="K3864" i="1"/>
  <c r="K4466" i="1"/>
  <c r="K4501" i="1"/>
  <c r="K1544" i="1"/>
  <c r="K13070" i="1"/>
  <c r="K13104" i="1"/>
  <c r="K2658" i="1"/>
  <c r="K2435" i="1"/>
  <c r="K10336" i="1"/>
  <c r="K10352" i="1"/>
  <c r="K1967" i="1"/>
  <c r="K2134" i="1"/>
  <c r="K9687" i="1"/>
  <c r="K9718" i="1"/>
  <c r="K6989" i="1"/>
  <c r="K7011" i="1"/>
  <c r="K8527" i="1"/>
  <c r="K8542" i="1"/>
  <c r="K2192" i="1"/>
  <c r="K5026" i="1"/>
  <c r="K5039" i="1"/>
  <c r="K15236" i="1"/>
  <c r="K15266" i="1"/>
  <c r="K1581" i="1"/>
  <c r="K1047" i="1"/>
  <c r="K860" i="1"/>
  <c r="K3017" i="1"/>
  <c r="K3034" i="1"/>
  <c r="K2955" i="1"/>
  <c r="K1238" i="1"/>
  <c r="K2133" i="1"/>
  <c r="K1395" i="1"/>
  <c r="K2860" i="1"/>
  <c r="K8526" i="1"/>
  <c r="K8541" i="1"/>
  <c r="K7408" i="1"/>
  <c r="K7437" i="1"/>
  <c r="K13862" i="1"/>
  <c r="K13888" i="1"/>
  <c r="K8345" i="1"/>
  <c r="K8383" i="1"/>
  <c r="K2034" i="1"/>
  <c r="K1498" i="1"/>
  <c r="K6480" i="1"/>
  <c r="K6508" i="1"/>
  <c r="K8109" i="1"/>
  <c r="K8149" i="1"/>
  <c r="K3127" i="1"/>
  <c r="K1543" i="1"/>
  <c r="K7105" i="1"/>
  <c r="K7131" i="1"/>
  <c r="K5444" i="1"/>
  <c r="K5471" i="1"/>
  <c r="K7584" i="1"/>
  <c r="K7618" i="1"/>
  <c r="K8768" i="1"/>
  <c r="K8806" i="1"/>
  <c r="K9686" i="1"/>
  <c r="K9717" i="1"/>
  <c r="K6745" i="1"/>
  <c r="K6756" i="1"/>
  <c r="K7261" i="1"/>
  <c r="K7290" i="1"/>
  <c r="K5210" i="1"/>
  <c r="K5225" i="1"/>
  <c r="K9260" i="1"/>
  <c r="K9309" i="1"/>
  <c r="K9308" i="1"/>
  <c r="K9307" i="1"/>
  <c r="K8970" i="1"/>
  <c r="K9000" i="1"/>
  <c r="K11091" i="1"/>
  <c r="K11125" i="1"/>
  <c r="K12518" i="1"/>
  <c r="K12550" i="1"/>
  <c r="K5849" i="1"/>
  <c r="K5876" i="1"/>
  <c r="K3841" i="1"/>
  <c r="K3862" i="1"/>
  <c r="K10335" i="1"/>
  <c r="K10351" i="1"/>
  <c r="K3650" i="1"/>
  <c r="K3676" i="1"/>
  <c r="K12193" i="1"/>
  <c r="K12208" i="1"/>
  <c r="K6988" i="1"/>
  <c r="K7010" i="1"/>
  <c r="K5915" i="1"/>
  <c r="K5942" i="1"/>
  <c r="K12758" i="1"/>
  <c r="K12790" i="1"/>
  <c r="K14752" i="1"/>
  <c r="K14771" i="1"/>
  <c r="K13996" i="1"/>
  <c r="K14015" i="1"/>
  <c r="K13182" i="1"/>
  <c r="K13207" i="1"/>
  <c r="K4465" i="1"/>
  <c r="K4500" i="1"/>
  <c r="K4906" i="1"/>
  <c r="K4932" i="1"/>
  <c r="K3269" i="1"/>
  <c r="K2434" i="1"/>
  <c r="K15014" i="1"/>
  <c r="K15048" i="1"/>
  <c r="K5025" i="1"/>
  <c r="K5038" i="1"/>
  <c r="K15235" i="1"/>
  <c r="K15234" i="1"/>
  <c r="K15265" i="1"/>
  <c r="K15264" i="1"/>
  <c r="K9889" i="1"/>
  <c r="K9921" i="1"/>
  <c r="K1179" i="1"/>
  <c r="K1178" i="1"/>
  <c r="K2657" i="1"/>
  <c r="K7407" i="1"/>
  <c r="K7436" i="1"/>
  <c r="K10125" i="1"/>
  <c r="K10148" i="1"/>
  <c r="K3016" i="1"/>
  <c r="K3033" i="1"/>
  <c r="K4161" i="1"/>
  <c r="K4190" i="1"/>
  <c r="K859" i="1"/>
  <c r="K1046" i="1"/>
  <c r="K2132" i="1"/>
  <c r="K11517" i="1"/>
  <c r="K11551" i="1"/>
  <c r="K1827" i="1"/>
  <c r="K1966" i="1"/>
  <c r="K2883" i="1"/>
  <c r="K1580" i="1"/>
  <c r="K10551" i="1"/>
  <c r="K10586" i="1"/>
  <c r="K2244" i="1"/>
  <c r="K1744" i="1"/>
  <c r="K10900" i="1"/>
  <c r="K10935" i="1"/>
  <c r="K6804" i="1"/>
  <c r="K6822" i="1"/>
  <c r="K1799" i="1"/>
  <c r="K2191" i="1"/>
  <c r="K9182" i="1"/>
  <c r="K4813" i="1"/>
  <c r="K4838" i="1"/>
  <c r="K14426" i="1"/>
  <c r="K14450" i="1"/>
  <c r="K14266" i="1"/>
  <c r="K14292" i="1"/>
  <c r="K5443" i="1"/>
  <c r="K5470" i="1"/>
  <c r="K4812" i="1"/>
  <c r="K4837" i="1"/>
  <c r="K13433" i="1"/>
  <c r="K13463" i="1"/>
  <c r="K13069" i="1"/>
  <c r="K13103" i="1"/>
  <c r="K11991" i="1"/>
  <c r="K12019" i="1"/>
  <c r="K6677" i="1"/>
  <c r="K6702" i="1"/>
  <c r="K14639" i="1"/>
  <c r="K14665" i="1"/>
  <c r="K13643" i="1"/>
  <c r="K13674" i="1"/>
  <c r="K7878" i="1"/>
  <c r="K7919" i="1"/>
  <c r="K11682" i="1"/>
  <c r="K11728" i="1"/>
  <c r="K2555" i="1"/>
  <c r="K13642" i="1"/>
  <c r="K13673" i="1"/>
  <c r="K9888" i="1"/>
  <c r="K9920" i="1"/>
  <c r="K7877" i="1"/>
  <c r="K7918" i="1"/>
  <c r="K13068" i="1"/>
  <c r="K13102" i="1"/>
  <c r="K8344" i="1"/>
  <c r="K8382" i="1"/>
  <c r="K11990" i="1"/>
  <c r="K12018" i="1"/>
  <c r="K7104" i="1"/>
  <c r="K7130" i="1"/>
  <c r="K11516" i="1"/>
  <c r="K11550" i="1"/>
  <c r="K13432" i="1"/>
  <c r="K13462" i="1"/>
  <c r="K13641" i="1"/>
  <c r="K13672" i="1"/>
  <c r="K14638" i="1"/>
  <c r="K14664" i="1"/>
  <c r="K10550" i="1"/>
  <c r="K10585" i="1"/>
  <c r="K4464" i="1"/>
  <c r="K4499" i="1"/>
  <c r="K1708" i="1"/>
  <c r="K1656" i="1"/>
  <c r="K1237" i="1"/>
  <c r="K2058" i="1"/>
  <c r="K4109" i="1"/>
  <c r="K7583" i="1"/>
  <c r="K7617" i="1"/>
  <c r="K6744" i="1"/>
  <c r="K6755" i="1"/>
  <c r="K10334" i="1"/>
  <c r="K10350" i="1"/>
  <c r="K13181" i="1"/>
  <c r="K13206" i="1"/>
  <c r="K3436" i="1"/>
  <c r="K13431" i="1"/>
  <c r="K13461" i="1"/>
  <c r="K5442" i="1"/>
  <c r="K5469" i="1"/>
  <c r="K7876" i="1"/>
  <c r="K7917" i="1"/>
  <c r="K5209" i="1"/>
  <c r="K5224" i="1"/>
  <c r="K10549" i="1"/>
  <c r="K10584" i="1"/>
  <c r="K15233" i="1"/>
  <c r="K15263" i="1"/>
  <c r="K8343" i="1"/>
  <c r="K8381" i="1"/>
  <c r="K4811" i="1"/>
  <c r="K4836" i="1"/>
  <c r="K11681" i="1"/>
  <c r="K11727" i="1"/>
  <c r="K10899" i="1"/>
  <c r="K10934" i="1"/>
  <c r="K6987" i="1"/>
  <c r="K7009" i="1"/>
  <c r="K5024" i="1"/>
  <c r="K5037" i="1"/>
  <c r="K12192" i="1"/>
  <c r="K12207" i="1"/>
  <c r="K7406" i="1"/>
  <c r="K7435" i="1"/>
  <c r="K4463" i="1"/>
  <c r="K4498" i="1"/>
  <c r="K4497" i="1"/>
  <c r="K13067" i="1"/>
  <c r="K13101" i="1"/>
  <c r="K5914" i="1"/>
  <c r="K5941" i="1"/>
  <c r="K13995" i="1"/>
  <c r="K14014" i="1"/>
  <c r="K8108" i="1"/>
  <c r="K8148" i="1"/>
  <c r="K14265" i="1"/>
  <c r="K14291" i="1"/>
  <c r="K12757" i="1"/>
  <c r="K12789" i="1"/>
  <c r="K2432" i="1"/>
  <c r="K11515" i="1"/>
  <c r="K11549" i="1"/>
  <c r="K11090" i="1"/>
  <c r="K11124" i="1"/>
  <c r="K15013" i="1"/>
  <c r="K15047" i="1"/>
  <c r="K11989" i="1"/>
  <c r="K12017" i="1"/>
  <c r="K8767" i="1"/>
  <c r="K8766" i="1"/>
  <c r="K8805" i="1"/>
  <c r="K8804" i="1"/>
  <c r="K14425" i="1"/>
  <c r="K14449" i="1"/>
  <c r="K6676" i="1"/>
  <c r="K6701" i="1"/>
  <c r="K3160" i="1"/>
  <c r="K9685" i="1"/>
  <c r="K9716" i="1"/>
  <c r="K9259" i="1"/>
  <c r="K9306" i="1"/>
  <c r="K9305" i="1"/>
  <c r="K9161" i="1"/>
  <c r="K9181" i="1"/>
  <c r="K9109" i="1"/>
  <c r="K9116" i="1"/>
  <c r="K8969" i="1"/>
  <c r="K8999" i="1"/>
  <c r="K13640" i="1"/>
  <c r="K13671" i="1"/>
  <c r="K10124" i="1"/>
  <c r="K10147" i="1"/>
  <c r="K14751" i="1"/>
  <c r="K14770" i="1"/>
  <c r="K9887" i="1"/>
  <c r="K9919" i="1"/>
  <c r="K7260" i="1"/>
  <c r="K7289" i="1"/>
  <c r="K7103" i="1"/>
  <c r="K7129" i="1"/>
  <c r="K2055" i="1"/>
  <c r="K3649" i="1"/>
  <c r="K3675" i="1"/>
  <c r="K3915" i="1"/>
  <c r="K3935" i="1"/>
  <c r="K2554" i="1"/>
  <c r="K2371" i="1"/>
  <c r="K1965" i="1"/>
  <c r="K1964" i="1"/>
  <c r="K1963" i="1"/>
  <c r="K2027" i="1"/>
  <c r="K2026" i="1"/>
  <c r="K2033" i="1"/>
  <c r="K2032" i="1"/>
  <c r="K2031" i="1"/>
  <c r="K2030" i="1"/>
  <c r="K2028" i="1"/>
  <c r="K3327" i="1"/>
  <c r="K2131" i="1"/>
  <c r="K2243" i="1"/>
  <c r="K2029" i="1"/>
  <c r="K1959" i="1"/>
  <c r="K1962" i="1"/>
  <c r="K1961" i="1"/>
  <c r="K1960" i="1"/>
  <c r="K3159" i="1"/>
  <c r="K2056" i="1"/>
  <c r="K2057" i="1"/>
  <c r="K3161" i="1"/>
  <c r="K2059" i="1"/>
  <c r="K14637" i="1"/>
  <c r="K14663" i="1"/>
  <c r="K1826" i="1"/>
  <c r="K1497" i="1"/>
  <c r="K1236" i="1"/>
  <c r="K1707" i="1"/>
  <c r="K1706" i="1"/>
  <c r="K1655" i="1"/>
  <c r="K1654" i="1"/>
  <c r="K990" i="1"/>
  <c r="K12517" i="1"/>
  <c r="K12549" i="1"/>
  <c r="K1092" i="1"/>
  <c r="K1705" i="1"/>
  <c r="K1653" i="1"/>
  <c r="K1701" i="1"/>
  <c r="K1700" i="1"/>
  <c r="K1699" i="1"/>
  <c r="K1649" i="1"/>
  <c r="K1648" i="1"/>
  <c r="K1647" i="1"/>
  <c r="K1704" i="1"/>
  <c r="K1652" i="1"/>
  <c r="K1703" i="1"/>
  <c r="K1702" i="1"/>
  <c r="K1651" i="1"/>
  <c r="K1650" i="1"/>
  <c r="K991" i="1"/>
  <c r="K1542" i="1"/>
  <c r="K2054" i="1"/>
  <c r="K1117" i="1"/>
  <c r="K2859" i="1"/>
  <c r="K3840" i="1"/>
  <c r="K3861" i="1"/>
  <c r="K6172" i="1"/>
  <c r="K6183" i="1"/>
  <c r="K9258" i="1"/>
  <c r="K9304" i="1"/>
  <c r="K9303" i="1"/>
  <c r="K6173" i="1"/>
  <c r="K6184" i="1"/>
  <c r="K6479" i="1"/>
  <c r="K6507" i="1"/>
  <c r="K1177" i="1"/>
  <c r="K2656" i="1"/>
  <c r="K13994" i="1"/>
  <c r="K14013" i="1"/>
  <c r="K8525" i="1"/>
  <c r="K8540" i="1"/>
  <c r="K2954" i="1"/>
  <c r="K2190" i="1"/>
  <c r="K2025" i="1"/>
  <c r="K2073" i="1"/>
  <c r="K1798" i="1"/>
  <c r="K3268" i="1"/>
  <c r="K3051" i="1"/>
  <c r="K3054" i="1"/>
  <c r="K3015" i="1"/>
  <c r="K3032" i="1"/>
  <c r="K2953" i="1"/>
  <c r="K2655" i="1"/>
  <c r="K11680" i="1"/>
  <c r="K11726" i="1"/>
  <c r="K13861" i="1"/>
  <c r="K13887" i="1"/>
  <c r="K6803" i="1"/>
  <c r="K6821" i="1"/>
  <c r="K8765" i="1"/>
  <c r="K8764" i="1"/>
  <c r="K8803" i="1"/>
  <c r="K9160" i="1"/>
  <c r="K9180" i="1"/>
  <c r="K5441" i="1"/>
  <c r="K5468" i="1"/>
  <c r="K6675" i="1"/>
  <c r="K6700" i="1"/>
  <c r="K3124" i="1"/>
  <c r="K6478" i="1"/>
  <c r="K6506" i="1"/>
  <c r="K7405" i="1"/>
  <c r="K7434" i="1"/>
  <c r="K3267" i="1"/>
  <c r="K10898" i="1"/>
  <c r="K10933" i="1"/>
  <c r="K2128" i="1"/>
  <c r="K2129" i="1"/>
  <c r="K12516" i="1"/>
  <c r="K12548" i="1"/>
  <c r="K11089" i="1"/>
  <c r="K11123" i="1"/>
  <c r="K8107" i="1"/>
  <c r="K8147" i="1"/>
  <c r="K9684" i="1"/>
  <c r="K9715" i="1"/>
  <c r="K3648" i="1"/>
  <c r="K3674" i="1"/>
  <c r="K8968" i="1"/>
  <c r="K8998" i="1"/>
  <c r="K4160" i="1"/>
  <c r="K4189" i="1"/>
  <c r="K7582" i="1"/>
  <c r="K7616" i="1"/>
  <c r="K1045" i="1"/>
  <c r="K1091" i="1"/>
  <c r="K1394" i="1"/>
  <c r="K858" i="1"/>
  <c r="K2242" i="1"/>
  <c r="K1579" i="1"/>
  <c r="K1797" i="1"/>
  <c r="K3014" i="1"/>
  <c r="K3031" i="1"/>
  <c r="K2189" i="1"/>
  <c r="K4496" i="1"/>
  <c r="K14142" i="1"/>
  <c r="K14174" i="1"/>
  <c r="K1116" i="1"/>
  <c r="K15232" i="1"/>
  <c r="K15262" i="1"/>
  <c r="K14424" i="1"/>
  <c r="K14448" i="1"/>
  <c r="K15012" i="1"/>
  <c r="K15046" i="1"/>
  <c r="K12756" i="1"/>
  <c r="K12788" i="1"/>
  <c r="K4835" i="1"/>
  <c r="K14264" i="1"/>
  <c r="K14290" i="1"/>
  <c r="K3839" i="1"/>
  <c r="K3860" i="1"/>
  <c r="K2053" i="1"/>
  <c r="K3123" i="1"/>
  <c r="K2858" i="1"/>
  <c r="K6802" i="1"/>
  <c r="K6820" i="1"/>
  <c r="K13860" i="1"/>
  <c r="K13886" i="1"/>
  <c r="K15011" i="1"/>
  <c r="K15045" i="1"/>
  <c r="K7581" i="1"/>
  <c r="K7615" i="1"/>
  <c r="K6477" i="1"/>
  <c r="K6505" i="1"/>
  <c r="K3647" i="1"/>
  <c r="K3673" i="1"/>
  <c r="K13639" i="1"/>
  <c r="K13670" i="1"/>
  <c r="K12515" i="1"/>
  <c r="K12547" i="1"/>
  <c r="K11679" i="1"/>
  <c r="K11725" i="1"/>
  <c r="K13066" i="1"/>
  <c r="K13100" i="1"/>
  <c r="K10123" i="1"/>
  <c r="K10146" i="1"/>
  <c r="K9159" i="1"/>
  <c r="K9179" i="1"/>
  <c r="K7875" i="1"/>
  <c r="K7916" i="1"/>
  <c r="K9683" i="1"/>
  <c r="K9714" i="1"/>
  <c r="K9713" i="1"/>
  <c r="K14423" i="1"/>
  <c r="K14447" i="1"/>
  <c r="K5440" i="1"/>
  <c r="K5467" i="1"/>
  <c r="K8967" i="1"/>
  <c r="K8997" i="1"/>
  <c r="K8106" i="1"/>
  <c r="K8146" i="1"/>
  <c r="K4614" i="1"/>
  <c r="K4643" i="1"/>
  <c r="K5712" i="1"/>
  <c r="K5736" i="1"/>
  <c r="K7102" i="1"/>
  <c r="K7128" i="1"/>
  <c r="K4810" i="1"/>
  <c r="K4834" i="1"/>
  <c r="K14750" i="1"/>
  <c r="K14769" i="1"/>
  <c r="K6674" i="1"/>
  <c r="K6699" i="1"/>
  <c r="K13993" i="1"/>
  <c r="K14012" i="1"/>
  <c r="K8763" i="1"/>
  <c r="K8802" i="1"/>
  <c r="K11514" i="1"/>
  <c r="K11548" i="1"/>
  <c r="K10897" i="1"/>
  <c r="K10932" i="1"/>
  <c r="K4159" i="1"/>
  <c r="K4188" i="1"/>
  <c r="K4905" i="1"/>
  <c r="K4931" i="1"/>
  <c r="K3266" i="1"/>
  <c r="K4495" i="1"/>
  <c r="K6985" i="1"/>
  <c r="K7007" i="1"/>
  <c r="K11088" i="1"/>
  <c r="K11122" i="1"/>
  <c r="K7404" i="1"/>
  <c r="K7433" i="1"/>
  <c r="K3013" i="1"/>
  <c r="K3030" i="1"/>
  <c r="K2188" i="1"/>
  <c r="K2024" i="1"/>
  <c r="K2952" i="1"/>
  <c r="K857" i="1"/>
  <c r="K1235" i="1"/>
  <c r="K513" i="1"/>
  <c r="K1176" i="1"/>
  <c r="K1496" i="1"/>
  <c r="K1743" i="1"/>
  <c r="K2127" i="1"/>
  <c r="K1044" i="1"/>
  <c r="K1541" i="1"/>
  <c r="K1796" i="1"/>
  <c r="K1578" i="1"/>
  <c r="K2882" i="1"/>
  <c r="K9886" i="1"/>
  <c r="K9918" i="1"/>
  <c r="K1825" i="1"/>
  <c r="K14141" i="1"/>
  <c r="K14173" i="1"/>
  <c r="K8342" i="1"/>
  <c r="K8380" i="1"/>
  <c r="K14636" i="1"/>
  <c r="K14662" i="1"/>
  <c r="K11988" i="1"/>
  <c r="K12016" i="1"/>
  <c r="K15231" i="1"/>
  <c r="K15261" i="1"/>
  <c r="K12755" i="1"/>
  <c r="K12787" i="1"/>
  <c r="K13430" i="1"/>
  <c r="K13460" i="1"/>
  <c r="K10548" i="1"/>
  <c r="K10583" i="1"/>
  <c r="K11849" i="1"/>
  <c r="K11856" i="1"/>
  <c r="K1393" i="1"/>
  <c r="K2241" i="1"/>
  <c r="K14263" i="1"/>
  <c r="K14289" i="1"/>
  <c r="K7580" i="1"/>
  <c r="K7614" i="1"/>
  <c r="K4613" i="1"/>
  <c r="K4642" i="1"/>
  <c r="K856" i="1"/>
  <c r="K4641" i="1"/>
  <c r="K4108" i="1"/>
  <c r="K2654" i="1"/>
  <c r="K1090" i="1"/>
  <c r="K4107" i="1"/>
  <c r="K4106" i="1"/>
  <c r="K3465" i="1"/>
  <c r="K3326" i="1"/>
  <c r="K7874" i="1"/>
  <c r="K7915" i="1"/>
  <c r="K4105" i="1"/>
  <c r="K5023" i="1"/>
  <c r="K5036" i="1"/>
  <c r="K12514" i="1"/>
  <c r="K12546" i="1"/>
  <c r="K4809" i="1"/>
  <c r="K4833" i="1"/>
  <c r="K13065" i="1"/>
  <c r="K13099" i="1"/>
  <c r="K1043" i="1"/>
  <c r="K4104" i="1"/>
  <c r="K4103" i="1"/>
  <c r="K979" i="1"/>
  <c r="K989" i="1"/>
  <c r="K988" i="1"/>
  <c r="K3325" i="1"/>
  <c r="K494" i="1"/>
  <c r="K4102" i="1"/>
  <c r="K4101" i="1"/>
  <c r="K736" i="1"/>
  <c r="K855" i="1"/>
  <c r="K4808" i="1"/>
  <c r="K4807" i="1"/>
  <c r="K4832" i="1"/>
  <c r="K12754" i="1"/>
  <c r="K4100" i="1"/>
  <c r="K4099" i="1"/>
  <c r="K4098" i="1"/>
  <c r="K592" i="1"/>
  <c r="K593" i="1"/>
  <c r="K5503" i="1"/>
  <c r="K5510" i="1"/>
  <c r="K4097" i="1"/>
  <c r="K4096" i="1"/>
  <c r="K4297" i="1"/>
  <c r="K4303" i="1"/>
  <c r="K4095" i="1"/>
  <c r="K4640" i="1"/>
  <c r="K2240" i="1"/>
  <c r="K4904" i="1"/>
  <c r="K4930" i="1"/>
  <c r="K5848" i="1"/>
  <c r="K5875" i="1"/>
  <c r="K2552" i="1"/>
  <c r="K2430" i="1"/>
  <c r="K4158" i="1"/>
  <c r="K4187" i="1"/>
  <c r="K1042" i="1"/>
  <c r="K1175" i="1"/>
  <c r="K1495" i="1"/>
  <c r="K854" i="1"/>
  <c r="K1234" i="1"/>
  <c r="K1824" i="1"/>
  <c r="K1089" i="1"/>
  <c r="K7101" i="1"/>
  <c r="K7127" i="1"/>
  <c r="K6170" i="1"/>
  <c r="K6181" i="1"/>
  <c r="K6171" i="1"/>
  <c r="K6182" i="1"/>
  <c r="K8105" i="1"/>
  <c r="K8145" i="1"/>
  <c r="K8144" i="1"/>
  <c r="K7579" i="1"/>
  <c r="K7613" i="1"/>
  <c r="K8524" i="1"/>
  <c r="K8539" i="1"/>
  <c r="K8966" i="1"/>
  <c r="K8996" i="1"/>
  <c r="K9885" i="1"/>
  <c r="K9917" i="1"/>
  <c r="K4612" i="1"/>
  <c r="K4639" i="1"/>
  <c r="K8341" i="1"/>
  <c r="K8379" i="1"/>
  <c r="K14262" i="1"/>
  <c r="K14288" i="1"/>
  <c r="K4094" i="1"/>
  <c r="K4806" i="1"/>
  <c r="K4831" i="1"/>
  <c r="K10333" i="1"/>
  <c r="K10349" i="1"/>
  <c r="K4611" i="1"/>
  <c r="K4638" i="1"/>
  <c r="K5439" i="1"/>
  <c r="K5466" i="1"/>
  <c r="K4093" i="1"/>
  <c r="K3968" i="1"/>
  <c r="K14446" i="1"/>
  <c r="K8340" i="1"/>
  <c r="K8378" i="1"/>
  <c r="K8339" i="1"/>
  <c r="K8377" i="1"/>
  <c r="K4092" i="1"/>
  <c r="K4091" i="1"/>
  <c r="K4090" i="1"/>
  <c r="K4231" i="1"/>
  <c r="K4232" i="1"/>
  <c r="K12753" i="1"/>
  <c r="K12786" i="1"/>
  <c r="K5847" i="1"/>
  <c r="K5874" i="1"/>
  <c r="K4462" i="1"/>
  <c r="K4494" i="1"/>
  <c r="K11678" i="1"/>
  <c r="K11724" i="1"/>
  <c r="K8338" i="1"/>
  <c r="K8376" i="1"/>
  <c r="K12513" i="1"/>
  <c r="K12545" i="1"/>
  <c r="K12752" i="1"/>
  <c r="K12785" i="1"/>
  <c r="K11677" i="1"/>
  <c r="K11723" i="1"/>
  <c r="K14261" i="1"/>
  <c r="K14287" i="1"/>
  <c r="K13859" i="1"/>
  <c r="K13885" i="1"/>
  <c r="K15010" i="1"/>
  <c r="K15044" i="1"/>
  <c r="K13429" i="1"/>
  <c r="K13459" i="1"/>
  <c r="K14422" i="1"/>
  <c r="K14445" i="1"/>
  <c r="K9682" i="1"/>
  <c r="K9712" i="1"/>
  <c r="K15230" i="1"/>
  <c r="K15260" i="1"/>
  <c r="K13638" i="1"/>
  <c r="K13669" i="1"/>
  <c r="K3464" i="1"/>
  <c r="K3324" i="1"/>
  <c r="K4461" i="1"/>
  <c r="K4493" i="1"/>
  <c r="K14140" i="1"/>
  <c r="K14172" i="1"/>
  <c r="K3323" i="1"/>
  <c r="K2126" i="1"/>
  <c r="K2551" i="1"/>
  <c r="K2963" i="1"/>
  <c r="K2653" i="1"/>
  <c r="K2916" i="1"/>
  <c r="K2857" i="1"/>
  <c r="K8104" i="1"/>
  <c r="K8143" i="1"/>
  <c r="K1795" i="1"/>
  <c r="K7578" i="1"/>
  <c r="K7612" i="1"/>
  <c r="K2187" i="1"/>
  <c r="K10896" i="1"/>
  <c r="K10931" i="1"/>
  <c r="K2239" i="1"/>
  <c r="K1233" i="1"/>
  <c r="K8337" i="1"/>
  <c r="K8375" i="1"/>
  <c r="K1577" i="1"/>
  <c r="K10122" i="1"/>
  <c r="K10145" i="1"/>
  <c r="K11513" i="1"/>
  <c r="K11547" i="1"/>
  <c r="K3322" i="1"/>
  <c r="K3050" i="1"/>
  <c r="K3053" i="1"/>
  <c r="K3012" i="1"/>
  <c r="K3029" i="1"/>
  <c r="K3914" i="1"/>
  <c r="K3934" i="1"/>
  <c r="K3298" i="1"/>
  <c r="K3265" i="1"/>
  <c r="K8965" i="1"/>
  <c r="K8995" i="1"/>
  <c r="K7331" i="1"/>
  <c r="K7334" i="1"/>
  <c r="K3453" i="1"/>
  <c r="K3420" i="1"/>
  <c r="K3421" i="1"/>
  <c r="K3434" i="1"/>
  <c r="K3435" i="1"/>
  <c r="K3432" i="1"/>
  <c r="K8523" i="1"/>
  <c r="K8538" i="1"/>
  <c r="K13180" i="1"/>
  <c r="K13205" i="1"/>
  <c r="K3433" i="1"/>
  <c r="K15009" i="1"/>
  <c r="K15043" i="1"/>
  <c r="K7259" i="1"/>
  <c r="K7288" i="1"/>
  <c r="K5208" i="1"/>
  <c r="K5223" i="1"/>
  <c r="K3463" i="1"/>
  <c r="K6743" i="1"/>
  <c r="K6754" i="1"/>
  <c r="K11676" i="1"/>
  <c r="K11722" i="1"/>
  <c r="K6476" i="1"/>
  <c r="K6504" i="1"/>
  <c r="K6169" i="1"/>
  <c r="K6180" i="1"/>
  <c r="K7873" i="1"/>
  <c r="K7914" i="1"/>
  <c r="K5438" i="1"/>
  <c r="K5465" i="1"/>
  <c r="K8762" i="1"/>
  <c r="K8761" i="1"/>
  <c r="K8801" i="1"/>
  <c r="K8800" i="1"/>
  <c r="K6984" i="1"/>
  <c r="K7006" i="1"/>
  <c r="K10332" i="1"/>
  <c r="K10348" i="1"/>
  <c r="K13992" i="1"/>
  <c r="K14011" i="1"/>
  <c r="K9884" i="1"/>
  <c r="K9916" i="1"/>
  <c r="K3552" i="1"/>
  <c r="K3562" i="1"/>
  <c r="K5913" i="1"/>
  <c r="K5940" i="1"/>
  <c r="K4929" i="1"/>
  <c r="K12191" i="1"/>
  <c r="K12206" i="1"/>
  <c r="K9257" i="1"/>
  <c r="K9302" i="1"/>
  <c r="K9301" i="1"/>
  <c r="K3646" i="1"/>
  <c r="K3672" i="1"/>
  <c r="K14749" i="1"/>
  <c r="K14768" i="1"/>
  <c r="K11087" i="1"/>
  <c r="K11121" i="1"/>
  <c r="K3838" i="1"/>
  <c r="K3859" i="1"/>
  <c r="K6168" i="1"/>
  <c r="K6179" i="1"/>
  <c r="K2951" i="1"/>
  <c r="K10546" i="1"/>
  <c r="K10581" i="1"/>
  <c r="K3056" i="1"/>
  <c r="K3059" i="1"/>
  <c r="K4610" i="1"/>
  <c r="K4637" i="1"/>
  <c r="K5846" i="1"/>
  <c r="K5873" i="1"/>
  <c r="K2072" i="1"/>
  <c r="K2023" i="1"/>
  <c r="K1174" i="1"/>
  <c r="K1392" i="1"/>
  <c r="K10121" i="1"/>
  <c r="K10144" i="1"/>
  <c r="K7402" i="1"/>
  <c r="K7431" i="1"/>
  <c r="K5710" i="1"/>
  <c r="K5734" i="1"/>
  <c r="K8760" i="1"/>
  <c r="K8799" i="1"/>
  <c r="K6475" i="1"/>
  <c r="K6503" i="1"/>
  <c r="K14137" i="1"/>
  <c r="K14169" i="1"/>
  <c r="K3011" i="1"/>
  <c r="K3028" i="1"/>
  <c r="K15229" i="1"/>
  <c r="K15259" i="1"/>
  <c r="K13637" i="1"/>
  <c r="K13668" i="1"/>
  <c r="K13858" i="1"/>
  <c r="K13884" i="1"/>
  <c r="K11512" i="1"/>
  <c r="K11546" i="1"/>
  <c r="K14421" i="1"/>
  <c r="K14444" i="1"/>
  <c r="K9883" i="1"/>
  <c r="K9915" i="1"/>
  <c r="K7872" i="1"/>
  <c r="K7913" i="1"/>
  <c r="K9681" i="1"/>
  <c r="K9711" i="1"/>
  <c r="K14635" i="1"/>
  <c r="K14661" i="1"/>
  <c r="K13179" i="1"/>
  <c r="K13204" i="1"/>
  <c r="K10545" i="1"/>
  <c r="K10580" i="1"/>
  <c r="K14260" i="1"/>
  <c r="K14286" i="1"/>
  <c r="K8964" i="1"/>
  <c r="K8994" i="1"/>
  <c r="K6801" i="1"/>
  <c r="K6819" i="1"/>
  <c r="K11675" i="1"/>
  <c r="K11721" i="1"/>
  <c r="K13064" i="1"/>
  <c r="K13098" i="1"/>
  <c r="K11086" i="1"/>
  <c r="K11120" i="1"/>
  <c r="K8103" i="1"/>
  <c r="K8142" i="1"/>
  <c r="K7577" i="1"/>
  <c r="K7611" i="1"/>
  <c r="K6983" i="1"/>
  <c r="K7005" i="1"/>
  <c r="K12512" i="1"/>
  <c r="K12544" i="1"/>
  <c r="K4157" i="1"/>
  <c r="K4186" i="1"/>
  <c r="K4116" i="1"/>
  <c r="K5709" i="1"/>
  <c r="K5733" i="1"/>
  <c r="K8759" i="1"/>
  <c r="K8798" i="1"/>
  <c r="K9882" i="1"/>
  <c r="K9914" i="1"/>
  <c r="K7871" i="1"/>
  <c r="K7912" i="1"/>
  <c r="K6474" i="1"/>
  <c r="K6502" i="1"/>
  <c r="K14420" i="1"/>
  <c r="K14443" i="1"/>
  <c r="K7685" i="1"/>
  <c r="K7715" i="1"/>
  <c r="K10971" i="1"/>
  <c r="K10972" i="1"/>
  <c r="K1232" i="1"/>
  <c r="K11986" i="1"/>
  <c r="K12014" i="1"/>
  <c r="K4460" i="1"/>
  <c r="K4492" i="1"/>
  <c r="K11985" i="1"/>
  <c r="K12013" i="1"/>
  <c r="K11216" i="1"/>
  <c r="K11220" i="1"/>
  <c r="K9680" i="1"/>
  <c r="K9710" i="1"/>
  <c r="K12190" i="1"/>
  <c r="K12205" i="1"/>
  <c r="K12189" i="1"/>
  <c r="K12204" i="1"/>
  <c r="K12291" i="1"/>
  <c r="K12294" i="1"/>
  <c r="K12751" i="1"/>
  <c r="K12784" i="1"/>
  <c r="K7100" i="1"/>
  <c r="K7126" i="1"/>
  <c r="K6673" i="1"/>
  <c r="K6698" i="1"/>
  <c r="K14259" i="1"/>
  <c r="K14285" i="1"/>
  <c r="K14183" i="1"/>
  <c r="K14186" i="1"/>
  <c r="K15228" i="1"/>
  <c r="K15258" i="1"/>
  <c r="K13636" i="1"/>
  <c r="K13667" i="1"/>
  <c r="K14634" i="1"/>
  <c r="K14660" i="1"/>
  <c r="K10544" i="1"/>
  <c r="K10579" i="1"/>
  <c r="K11987" i="1"/>
  <c r="K12015" i="1"/>
  <c r="K13428" i="1"/>
  <c r="K13458" i="1"/>
  <c r="K3158" i="1"/>
  <c r="K2370" i="1"/>
  <c r="K8336" i="1"/>
  <c r="K8374" i="1"/>
  <c r="K15008" i="1"/>
  <c r="K15042" i="1"/>
  <c r="K4491" i="1"/>
  <c r="K13427" i="1"/>
  <c r="K13457" i="1"/>
  <c r="K12750" i="1"/>
  <c r="K12783" i="1"/>
  <c r="K6473" i="1"/>
  <c r="K6501" i="1"/>
  <c r="K9157" i="1"/>
  <c r="K9177" i="1"/>
  <c r="K853" i="1"/>
  <c r="K852" i="1"/>
  <c r="K850" i="1"/>
  <c r="K851" i="1"/>
  <c r="K848" i="1"/>
  <c r="K849" i="1"/>
  <c r="K846" i="1"/>
  <c r="K847" i="1"/>
  <c r="K844" i="1"/>
  <c r="K845" i="1"/>
  <c r="K843" i="1"/>
  <c r="K3319" i="1"/>
  <c r="K3320" i="1"/>
  <c r="K3321" i="1"/>
  <c r="K3317" i="1"/>
  <c r="K3318" i="1"/>
  <c r="K13991" i="1"/>
  <c r="K14010" i="1"/>
  <c r="K11085" i="1"/>
  <c r="K11119" i="1"/>
  <c r="K11118" i="1"/>
  <c r="K13990" i="1"/>
  <c r="K14009" i="1"/>
  <c r="K14748" i="1"/>
  <c r="K14767" i="1"/>
  <c r="K13635" i="1"/>
  <c r="K13666" i="1"/>
  <c r="K13177" i="1"/>
  <c r="K13202" i="1"/>
  <c r="K12749" i="1"/>
  <c r="K12782" i="1"/>
  <c r="K14633" i="1"/>
  <c r="K14659" i="1"/>
  <c r="K15007" i="1"/>
  <c r="K15041" i="1"/>
  <c r="K11511" i="1"/>
  <c r="K11545" i="1"/>
  <c r="K13178" i="1"/>
  <c r="K13203" i="1"/>
  <c r="K2652" i="1"/>
  <c r="K2914" i="1"/>
  <c r="K2856" i="1"/>
  <c r="K2021" i="1"/>
  <c r="K686" i="1"/>
  <c r="K690" i="1"/>
  <c r="K657" i="1"/>
  <c r="K660" i="1"/>
  <c r="K3264" i="1"/>
  <c r="K3263" i="1"/>
  <c r="K1576" i="1"/>
  <c r="K2125" i="1"/>
  <c r="K14258" i="1"/>
  <c r="K14284" i="1"/>
  <c r="K14182" i="1"/>
  <c r="K14185" i="1"/>
  <c r="K998" i="1"/>
  <c r="K7576" i="1"/>
  <c r="K7610" i="1"/>
  <c r="K2346" i="1"/>
  <c r="K6800" i="1"/>
  <c r="K6818" i="1"/>
  <c r="K7400" i="1"/>
  <c r="K7429" i="1"/>
  <c r="K8102" i="1"/>
  <c r="K8141" i="1"/>
  <c r="K8140" i="1"/>
  <c r="K2186" i="1"/>
  <c r="K3645" i="1"/>
  <c r="K3671" i="1"/>
  <c r="K5022" i="1"/>
  <c r="K5035" i="1"/>
  <c r="K8758" i="1"/>
  <c r="K8797" i="1"/>
  <c r="K7575" i="1"/>
  <c r="K7609" i="1"/>
  <c r="K9156" i="1"/>
  <c r="K9176" i="1"/>
  <c r="K9155" i="1"/>
  <c r="K9175" i="1"/>
  <c r="K9174" i="1"/>
  <c r="K9107" i="1"/>
  <c r="K9114" i="1"/>
  <c r="K9113" i="1"/>
  <c r="K11084" i="1"/>
  <c r="K11117" i="1"/>
  <c r="K4156" i="1"/>
  <c r="K4185" i="1"/>
  <c r="K4184" i="1"/>
  <c r="K7311" i="1"/>
  <c r="K7257" i="1"/>
  <c r="K7286" i="1"/>
  <c r="K3837" i="1"/>
  <c r="K3858" i="1"/>
  <c r="K1957" i="1"/>
  <c r="K5207" i="1"/>
  <c r="K5222" i="1"/>
  <c r="K722" i="1"/>
  <c r="K724" i="1"/>
  <c r="K8963" i="1"/>
  <c r="K8993" i="1"/>
  <c r="K5437" i="1"/>
  <c r="K5464" i="1"/>
  <c r="K6166" i="1"/>
  <c r="K6177" i="1"/>
  <c r="K4459" i="1"/>
  <c r="K4490" i="1"/>
  <c r="K7099" i="1"/>
  <c r="K7125" i="1"/>
  <c r="K8522" i="1"/>
  <c r="K8537" i="1"/>
  <c r="K8757" i="1"/>
  <c r="K8796" i="1"/>
  <c r="K6472" i="1"/>
  <c r="K6500" i="1"/>
  <c r="K6499" i="1"/>
  <c r="K4609" i="1"/>
  <c r="K4636" i="1"/>
  <c r="K2527" i="1"/>
  <c r="K7258" i="1"/>
  <c r="K7287" i="1"/>
  <c r="K6982" i="1"/>
  <c r="K7004" i="1"/>
  <c r="K3913" i="1"/>
  <c r="K3933" i="1"/>
  <c r="K2651" i="1"/>
  <c r="K7870" i="1"/>
  <c r="K7911" i="1"/>
  <c r="K8335" i="1"/>
  <c r="K8373" i="1"/>
  <c r="K3431" i="1"/>
  <c r="K3055" i="1"/>
  <c r="K3058" i="1"/>
  <c r="K3057" i="1"/>
  <c r="K1172" i="1"/>
  <c r="K3462" i="1"/>
  <c r="K4903" i="1"/>
  <c r="K4928" i="1"/>
  <c r="K1115" i="1"/>
  <c r="K3551" i="1"/>
  <c r="K3561" i="1"/>
  <c r="K1391" i="1"/>
  <c r="K2071" i="1"/>
  <c r="K5845" i="1"/>
  <c r="K5872" i="1"/>
  <c r="K2022" i="1"/>
  <c r="K2070" i="1"/>
  <c r="K3157" i="1"/>
  <c r="K3517" i="1"/>
  <c r="K2550" i="1"/>
  <c r="K1410" i="1"/>
  <c r="K1041" i="1"/>
  <c r="K6244" i="1"/>
  <c r="K1823" i="1"/>
  <c r="K10543" i="1"/>
  <c r="K10578" i="1"/>
  <c r="K6916" i="1"/>
  <c r="K6924" i="1"/>
  <c r="K1231" i="1"/>
  <c r="K1494" i="1"/>
  <c r="K1445" i="1"/>
  <c r="K1446" i="1"/>
  <c r="K1794" i="1"/>
  <c r="K2913" i="1"/>
  <c r="K2238" i="1"/>
  <c r="K2912" i="1"/>
  <c r="K2911" i="1"/>
  <c r="K6167" i="1"/>
  <c r="K6178" i="1"/>
  <c r="K1088" i="1"/>
  <c r="K1742" i="1"/>
  <c r="K1696" i="1"/>
  <c r="K1644" i="1"/>
  <c r="K1173" i="1"/>
  <c r="K1540" i="1"/>
  <c r="K5912" i="1"/>
  <c r="K5939" i="1"/>
  <c r="K1956" i="1"/>
  <c r="K726" i="1"/>
  <c r="K727" i="1"/>
  <c r="K701" i="1"/>
  <c r="K703" i="1"/>
  <c r="K2317" i="1"/>
  <c r="K2316" i="1"/>
  <c r="K2052" i="1"/>
  <c r="K10120" i="1"/>
  <c r="K10143" i="1"/>
  <c r="K687" i="1"/>
  <c r="K691" i="1"/>
  <c r="K13893" i="1"/>
  <c r="K13895" i="1"/>
  <c r="K12511" i="1"/>
  <c r="K12543" i="1"/>
  <c r="K2961" i="1"/>
  <c r="K11674" i="1"/>
  <c r="K11720" i="1"/>
  <c r="K9256" i="1"/>
  <c r="K9300" i="1"/>
  <c r="K9299" i="1"/>
  <c r="K12187" i="1"/>
  <c r="K12202" i="1"/>
  <c r="K13063" i="1"/>
  <c r="K13097" i="1"/>
  <c r="K15227" i="1"/>
  <c r="K15257" i="1"/>
  <c r="K10331" i="1"/>
  <c r="K10330" i="1"/>
  <c r="K10347" i="1"/>
  <c r="K10895" i="1"/>
  <c r="K10930" i="1"/>
  <c r="K13426" i="1"/>
  <c r="K13456" i="1"/>
  <c r="K13894" i="1"/>
  <c r="K13896" i="1"/>
  <c r="K12188" i="1"/>
  <c r="K12203" i="1"/>
  <c r="K13856" i="1"/>
  <c r="K13882" i="1"/>
  <c r="K2868" i="1"/>
  <c r="K2867" i="1"/>
  <c r="K2866" i="1"/>
  <c r="K658" i="1"/>
  <c r="K661" i="1"/>
  <c r="K670" i="1"/>
  <c r="K671" i="1"/>
  <c r="K9881" i="1"/>
  <c r="K9913" i="1"/>
  <c r="K9912" i="1"/>
  <c r="K6672" i="1"/>
  <c r="K6697" i="1"/>
  <c r="K9679" i="1"/>
  <c r="K9709" i="1"/>
  <c r="K6671" i="1"/>
  <c r="K6696" i="1"/>
  <c r="K8552" i="1"/>
  <c r="K7749" i="1"/>
  <c r="K7750" i="1"/>
  <c r="K14419" i="1"/>
  <c r="K14442" i="1"/>
  <c r="K11984" i="1"/>
  <c r="K12012" i="1"/>
  <c r="K3836" i="1"/>
  <c r="K3857" i="1"/>
  <c r="K14257" i="1"/>
  <c r="K14283" i="1"/>
  <c r="K13634" i="1"/>
  <c r="K13665" i="1"/>
  <c r="K9154" i="1"/>
  <c r="K9173" i="1"/>
  <c r="K9106" i="1"/>
  <c r="K9112" i="1"/>
  <c r="K13176" i="1"/>
  <c r="K13201" i="1"/>
  <c r="K6981" i="1"/>
  <c r="K7003" i="1"/>
  <c r="K12781" i="1"/>
  <c r="K14632" i="1"/>
  <c r="K14658" i="1"/>
  <c r="K10542" i="1"/>
  <c r="K10577" i="1"/>
  <c r="K8334" i="1"/>
  <c r="K8372" i="1"/>
  <c r="K7869" i="1"/>
  <c r="K7910" i="1"/>
  <c r="K8521" i="1"/>
  <c r="K8536" i="1"/>
  <c r="K9880" i="1"/>
  <c r="K9911" i="1"/>
  <c r="K4829" i="1"/>
  <c r="K12510" i="1"/>
  <c r="K12542" i="1"/>
  <c r="K14747" i="1"/>
  <c r="K14766" i="1"/>
  <c r="K12509" i="1"/>
  <c r="K12508" i="1"/>
  <c r="K12541" i="1"/>
  <c r="K12540" i="1"/>
  <c r="K13989" i="1"/>
  <c r="K14008" i="1"/>
  <c r="K10329" i="1"/>
  <c r="K10346" i="1"/>
  <c r="K7399" i="1"/>
  <c r="K7428" i="1"/>
  <c r="K7574" i="1"/>
  <c r="K7608" i="1"/>
  <c r="K4608" i="1"/>
  <c r="K4635" i="1"/>
  <c r="K6471" i="1"/>
  <c r="K6498" i="1"/>
  <c r="K7256" i="1"/>
  <c r="K7285" i="1"/>
  <c r="K5844" i="1"/>
  <c r="K5871" i="1"/>
  <c r="K4155" i="1"/>
  <c r="K4183" i="1"/>
  <c r="K9678" i="1"/>
  <c r="K9708" i="1"/>
  <c r="K8101" i="1"/>
  <c r="K8139" i="1"/>
  <c r="K3644" i="1"/>
  <c r="K3670" i="1"/>
  <c r="K3262" i="1"/>
  <c r="K5435" i="1"/>
  <c r="K5462" i="1"/>
  <c r="K9255" i="1"/>
  <c r="K9298" i="1"/>
  <c r="K9297" i="1"/>
  <c r="K15226" i="1"/>
  <c r="K15256" i="1"/>
  <c r="K13855" i="1"/>
  <c r="K13881" i="1"/>
  <c r="K13425" i="1"/>
  <c r="K13455" i="1"/>
  <c r="K10894" i="1"/>
  <c r="K10929" i="1"/>
  <c r="K13424" i="1"/>
  <c r="K13454" i="1"/>
  <c r="K11719" i="1"/>
  <c r="K11083" i="1"/>
  <c r="K11116" i="1"/>
  <c r="K4458" i="1"/>
  <c r="K4489" i="1"/>
  <c r="K11673" i="1"/>
  <c r="K11983" i="1"/>
  <c r="K12011" i="1"/>
  <c r="K5436" i="1"/>
  <c r="K5463" i="1"/>
  <c r="K5434" i="1"/>
  <c r="K5461" i="1"/>
  <c r="K5206" i="1"/>
  <c r="K5221" i="1"/>
  <c r="K5843" i="1"/>
  <c r="K5870" i="1"/>
  <c r="K4926" i="1"/>
  <c r="K4902" i="1"/>
  <c r="K4927" i="1"/>
  <c r="K8520" i="1"/>
  <c r="K8535" i="1"/>
  <c r="K14418" i="1"/>
  <c r="K14441" i="1"/>
  <c r="K1539" i="1"/>
  <c r="K1230" i="1"/>
  <c r="K842" i="1"/>
  <c r="K2124" i="1"/>
  <c r="K1171" i="1"/>
  <c r="K2237" i="1"/>
  <c r="K5021" i="1"/>
  <c r="K5034" i="1"/>
  <c r="K12186" i="1"/>
  <c r="K12201" i="1"/>
  <c r="K1955" i="1"/>
  <c r="K15006" i="1"/>
  <c r="K15040" i="1"/>
  <c r="K13062" i="1"/>
  <c r="K13096" i="1"/>
  <c r="K11082" i="1"/>
  <c r="K11115" i="1"/>
  <c r="K1170" i="1"/>
  <c r="K6470" i="1"/>
  <c r="K6497" i="1"/>
  <c r="K6741" i="1"/>
  <c r="K6752" i="1"/>
  <c r="K12748" i="1"/>
  <c r="K12780" i="1"/>
  <c r="K4805" i="1"/>
  <c r="K4828" i="1"/>
  <c r="K12747" i="1"/>
  <c r="K12779" i="1"/>
  <c r="K14256" i="1"/>
  <c r="K14282" i="1"/>
  <c r="K3835" i="1"/>
  <c r="K3856" i="1"/>
  <c r="K15005" i="1"/>
  <c r="K15039" i="1"/>
  <c r="K14417" i="1"/>
  <c r="K14440" i="1"/>
  <c r="K8333" i="1"/>
  <c r="K8371" i="1"/>
  <c r="K14631" i="1"/>
  <c r="K14657" i="1"/>
  <c r="K4804" i="1"/>
  <c r="K4827" i="1"/>
  <c r="K2855" i="1"/>
  <c r="K5842" i="1"/>
  <c r="K5869" i="1"/>
  <c r="K728" i="1"/>
  <c r="K3261" i="1"/>
  <c r="K3316" i="1"/>
  <c r="K11081" i="1"/>
  <c r="K11114" i="1"/>
  <c r="K1114" i="1"/>
  <c r="K1575" i="1"/>
  <c r="K489" i="1"/>
  <c r="K493" i="1"/>
  <c r="K1390" i="1"/>
  <c r="K2123" i="1"/>
  <c r="K2315" i="1"/>
  <c r="K2236" i="1"/>
  <c r="K656" i="1"/>
  <c r="K659" i="1"/>
  <c r="K1086" i="1"/>
  <c r="K2380" i="1"/>
  <c r="K2366" i="1"/>
  <c r="K2427" i="1"/>
  <c r="K1954" i="1"/>
  <c r="K3516" i="1"/>
  <c r="K10119" i="1"/>
  <c r="K10142" i="1"/>
  <c r="K999" i="1"/>
  <c r="K6913" i="1"/>
  <c r="K6921" i="1"/>
  <c r="K9254" i="1"/>
  <c r="K9296" i="1"/>
  <c r="K9295" i="1"/>
  <c r="K841" i="1"/>
  <c r="K1822" i="1"/>
  <c r="K1169" i="1"/>
  <c r="K2367" i="1"/>
  <c r="K1493" i="1"/>
  <c r="K2910" i="1"/>
  <c r="K1538" i="1"/>
  <c r="K873" i="1"/>
  <c r="K4457" i="1"/>
  <c r="K4488" i="1"/>
  <c r="K1953" i="1"/>
  <c r="K1833" i="1"/>
  <c r="K1229" i="1"/>
  <c r="K1741" i="1"/>
  <c r="K1695" i="1"/>
  <c r="K1643" i="1"/>
  <c r="K2549" i="1"/>
  <c r="K735" i="1"/>
  <c r="K3912" i="1"/>
  <c r="K3932" i="1"/>
  <c r="K2345" i="1"/>
  <c r="K7098" i="1"/>
  <c r="K7124" i="1"/>
  <c r="K10328" i="1"/>
  <c r="K10327" i="1"/>
  <c r="K10345" i="1"/>
  <c r="K14746" i="1"/>
  <c r="K14765" i="1"/>
  <c r="K6164" i="1"/>
  <c r="K6175" i="1"/>
  <c r="K11510" i="1"/>
  <c r="K11544" i="1"/>
  <c r="K3643" i="1"/>
  <c r="K3669" i="1"/>
  <c r="K1040" i="1"/>
  <c r="K2650" i="1"/>
  <c r="K5433" i="1"/>
  <c r="K5460" i="1"/>
  <c r="K7398" i="1"/>
  <c r="K7427" i="1"/>
  <c r="K4607" i="1"/>
  <c r="K4634" i="1"/>
  <c r="K15004" i="1"/>
  <c r="K15038" i="1"/>
  <c r="K6980" i="1"/>
  <c r="K7002" i="1"/>
  <c r="K8519" i="1"/>
  <c r="K8534" i="1"/>
  <c r="K2949" i="1"/>
  <c r="K2649" i="1"/>
  <c r="K4901" i="1"/>
  <c r="K4925" i="1"/>
  <c r="K4154" i="1"/>
  <c r="K4182" i="1"/>
  <c r="K4181" i="1"/>
  <c r="K7868" i="1"/>
  <c r="K7909" i="1"/>
  <c r="K11672" i="1"/>
  <c r="K11718" i="1"/>
  <c r="K9677" i="1"/>
  <c r="K9707" i="1"/>
  <c r="K6799" i="1"/>
  <c r="K6817" i="1"/>
  <c r="K3430" i="1"/>
  <c r="K3429" i="1"/>
  <c r="K8756" i="1"/>
  <c r="K8755" i="1"/>
  <c r="K8795" i="1"/>
  <c r="K8794" i="1"/>
  <c r="K7573" i="1"/>
  <c r="K7607" i="1"/>
  <c r="K7255" i="1"/>
  <c r="K7284" i="1"/>
  <c r="K6165" i="1"/>
  <c r="K6176" i="1"/>
  <c r="K3156" i="1"/>
  <c r="K8332" i="1"/>
  <c r="K8370" i="1"/>
  <c r="K640" i="1"/>
  <c r="K644" i="1"/>
  <c r="K9153" i="1"/>
  <c r="K9152" i="1"/>
  <c r="K9172" i="1"/>
  <c r="K9105" i="1"/>
  <c r="K9104" i="1"/>
  <c r="K9111" i="1"/>
  <c r="K737" i="1"/>
  <c r="K5205" i="1"/>
  <c r="K5220" i="1"/>
  <c r="K9879" i="1"/>
  <c r="K9910" i="1"/>
  <c r="K8962" i="1"/>
  <c r="K8961" i="1"/>
  <c r="K8992" i="1"/>
  <c r="K13175" i="1"/>
  <c r="K13200" i="1"/>
  <c r="K983" i="1"/>
  <c r="K982" i="1"/>
  <c r="K2020" i="1"/>
  <c r="K6670" i="1"/>
  <c r="K6695" i="1"/>
  <c r="K6469" i="1"/>
  <c r="K6496" i="1"/>
  <c r="K8100" i="1"/>
  <c r="K8138" i="1"/>
  <c r="K10893" i="1"/>
  <c r="K10928" i="1"/>
  <c r="K721" i="1"/>
  <c r="K723" i="1"/>
  <c r="K2051" i="1"/>
  <c r="K5020" i="1"/>
  <c r="K5033" i="1"/>
  <c r="K12507" i="1"/>
  <c r="K12539" i="1"/>
  <c r="K700" i="1"/>
  <c r="K702" i="1"/>
  <c r="K2185" i="1"/>
  <c r="K13061" i="1"/>
  <c r="K13095" i="1"/>
  <c r="K3009" i="1"/>
  <c r="K13853" i="1"/>
  <c r="K13879" i="1"/>
  <c r="K1694" i="1"/>
  <c r="K1642" i="1"/>
  <c r="K1793" i="1"/>
  <c r="K775" i="1"/>
  <c r="K778" i="1"/>
  <c r="K2425" i="1"/>
  <c r="K2648" i="1"/>
  <c r="K2426" i="1"/>
  <c r="K3008" i="1"/>
  <c r="K3026" i="1"/>
  <c r="K2548" i="1"/>
  <c r="K3428" i="1"/>
  <c r="K2948" i="1"/>
  <c r="K5841" i="1"/>
  <c r="K5868" i="1"/>
  <c r="K5911" i="1"/>
  <c r="K5938" i="1"/>
  <c r="K4900" i="1"/>
  <c r="K4924" i="1"/>
  <c r="K8754" i="1"/>
  <c r="K8793" i="1"/>
  <c r="K11982" i="1"/>
  <c r="K12010" i="1"/>
  <c r="K11981" i="1"/>
  <c r="K12009" i="1"/>
  <c r="K1492" i="1"/>
  <c r="K15003" i="1"/>
  <c r="K15037" i="1"/>
  <c r="K14255" i="1"/>
  <c r="K14281" i="1"/>
  <c r="K14416" i="1"/>
  <c r="K14439" i="1"/>
  <c r="K6468" i="1"/>
  <c r="K6495" i="1"/>
  <c r="K11080" i="1"/>
  <c r="K11113" i="1"/>
  <c r="K9878" i="1"/>
  <c r="K9909" i="1"/>
  <c r="K10326" i="1"/>
  <c r="K10344" i="1"/>
  <c r="K13852" i="1"/>
  <c r="K13878" i="1"/>
  <c r="K4899" i="1"/>
  <c r="K4923" i="1"/>
  <c r="K14630" i="1"/>
  <c r="K14656" i="1"/>
  <c r="K4606" i="1"/>
  <c r="K4633" i="1"/>
  <c r="K8753" i="1"/>
  <c r="K8792" i="1"/>
  <c r="K8960" i="1"/>
  <c r="K8991" i="1"/>
  <c r="K12746" i="1"/>
  <c r="K12778" i="1"/>
  <c r="K9151" i="1"/>
  <c r="K9171" i="1"/>
  <c r="K9170" i="1"/>
  <c r="K13060" i="1"/>
  <c r="K13094" i="1"/>
  <c r="K10892" i="1"/>
  <c r="K10927" i="1"/>
  <c r="K3833" i="1"/>
  <c r="K3854" i="1"/>
  <c r="K14131" i="1"/>
  <c r="K14163" i="1"/>
  <c r="K4803" i="1"/>
  <c r="K4826" i="1"/>
  <c r="K2854" i="1"/>
  <c r="K1228" i="1"/>
  <c r="K1536" i="1"/>
  <c r="K3120" i="1"/>
  <c r="K840" i="1"/>
  <c r="K3260" i="1"/>
  <c r="K3642" i="1"/>
  <c r="K3668" i="1"/>
  <c r="K5432" i="1"/>
  <c r="K5459" i="1"/>
  <c r="K2647" i="1"/>
  <c r="K3427" i="1"/>
  <c r="K11509" i="1"/>
  <c r="K11543" i="1"/>
  <c r="K1574" i="1"/>
  <c r="K6669" i="1"/>
  <c r="K6694" i="1"/>
  <c r="K10118" i="1"/>
  <c r="K10141" i="1"/>
  <c r="K1389" i="1"/>
  <c r="K1573" i="1"/>
  <c r="K8959" i="1"/>
  <c r="K8990" i="1"/>
  <c r="K7097" i="1"/>
  <c r="K7123" i="1"/>
  <c r="K839" i="1"/>
  <c r="K1085" i="1"/>
  <c r="K1039" i="1"/>
  <c r="K2122" i="1"/>
  <c r="K1821" i="1"/>
  <c r="K1227" i="1"/>
  <c r="K3155" i="1"/>
  <c r="K3154" i="1"/>
  <c r="K3153" i="1"/>
  <c r="K3152" i="1"/>
  <c r="K14415" i="1"/>
  <c r="K14438" i="1"/>
  <c r="K7330" i="1"/>
  <c r="K7333" i="1"/>
  <c r="K13633" i="1"/>
  <c r="K13664" i="1"/>
  <c r="K12185" i="1"/>
  <c r="K12200" i="1"/>
  <c r="K12745" i="1"/>
  <c r="K12777" i="1"/>
  <c r="K10541" i="1"/>
  <c r="K10576" i="1"/>
  <c r="K13423" i="1"/>
  <c r="K13453" i="1"/>
  <c r="K14254" i="1"/>
  <c r="K14280" i="1"/>
  <c r="K14629" i="1"/>
  <c r="K14655" i="1"/>
  <c r="K14654" i="1"/>
  <c r="K11980" i="1"/>
  <c r="K12008" i="1"/>
  <c r="K12744" i="1"/>
  <c r="K12776" i="1"/>
  <c r="K15225" i="1"/>
  <c r="K15255" i="1"/>
  <c r="K2947" i="1"/>
  <c r="K2646" i="1"/>
  <c r="K1491" i="1"/>
  <c r="K3119" i="1"/>
  <c r="K15224" i="1"/>
  <c r="K15254" i="1"/>
  <c r="K7571" i="1"/>
  <c r="K7605" i="1"/>
  <c r="K10575" i="1"/>
  <c r="K9676" i="1"/>
  <c r="K9706" i="1"/>
  <c r="K10891" i="1"/>
  <c r="K10926" i="1"/>
  <c r="K9877" i="1"/>
  <c r="K9908" i="1"/>
  <c r="K11979" i="1"/>
  <c r="K12007" i="1"/>
  <c r="K11848" i="1"/>
  <c r="K11855" i="1"/>
  <c r="K7572" i="1"/>
  <c r="K7606" i="1"/>
  <c r="K13422" i="1"/>
  <c r="K13452" i="1"/>
  <c r="K2184" i="1"/>
  <c r="K3641" i="1"/>
  <c r="K3667" i="1"/>
  <c r="K7397" i="1"/>
  <c r="K7426" i="1"/>
  <c r="K4153" i="1"/>
  <c r="K4180" i="1"/>
  <c r="K6467" i="1"/>
  <c r="K6494" i="1"/>
  <c r="K8099" i="1"/>
  <c r="K8137" i="1"/>
  <c r="K8752" i="1"/>
  <c r="K8791" i="1"/>
  <c r="K3118" i="1"/>
  <c r="K10117" i="1"/>
  <c r="K10140" i="1"/>
  <c r="K11508" i="1"/>
  <c r="K11542" i="1"/>
  <c r="K6979" i="1"/>
  <c r="K7001" i="1"/>
  <c r="K9150" i="1"/>
  <c r="K9169" i="1"/>
  <c r="K8958" i="1"/>
  <c r="K8989" i="1"/>
  <c r="K7867" i="1"/>
  <c r="K7908" i="1"/>
  <c r="K13059" i="1"/>
  <c r="K13093" i="1"/>
  <c r="K6668" i="1"/>
  <c r="K6693" i="1"/>
  <c r="K4487" i="1"/>
  <c r="K5431" i="1"/>
  <c r="K5458" i="1"/>
  <c r="K3259" i="1"/>
  <c r="K7096" i="1"/>
  <c r="K7122" i="1"/>
  <c r="K6798" i="1"/>
  <c r="K6816" i="1"/>
  <c r="K11079" i="1"/>
  <c r="K11112" i="1"/>
  <c r="K13632" i="1"/>
  <c r="K13663" i="1"/>
  <c r="K12506" i="1"/>
  <c r="K12538" i="1"/>
  <c r="K1792" i="1"/>
  <c r="K11671" i="1"/>
  <c r="K11717" i="1"/>
  <c r="K3005" i="1"/>
  <c r="K3023" i="1"/>
  <c r="K1084" i="1"/>
  <c r="K1388" i="1"/>
  <c r="K1038" i="1"/>
  <c r="K14130" i="1"/>
  <c r="K14162" i="1"/>
  <c r="K12743" i="1"/>
  <c r="K12775" i="1"/>
  <c r="K13631" i="1"/>
  <c r="K13662" i="1"/>
  <c r="K2019" i="1"/>
  <c r="K2424" i="1"/>
  <c r="K7570" i="1"/>
  <c r="K7604" i="1"/>
  <c r="K2853" i="1"/>
  <c r="K9675" i="1"/>
  <c r="K9705" i="1"/>
  <c r="K15223" i="1"/>
  <c r="K15253" i="1"/>
  <c r="K12742" i="1"/>
  <c r="K12774" i="1"/>
  <c r="K12505" i="1"/>
  <c r="K12537" i="1"/>
  <c r="K13630" i="1"/>
  <c r="K13661" i="1"/>
  <c r="K12184" i="1"/>
  <c r="K12199" i="1"/>
  <c r="K11978" i="1"/>
  <c r="K12006" i="1"/>
  <c r="K14253" i="1"/>
  <c r="K14279" i="1"/>
  <c r="K14181" i="1"/>
  <c r="K14184" i="1"/>
  <c r="K14628" i="1"/>
  <c r="K14653" i="1"/>
  <c r="K13421" i="1"/>
  <c r="K13451" i="1"/>
  <c r="K7095" i="1"/>
  <c r="K7121" i="1"/>
  <c r="K8751" i="1"/>
  <c r="K8750" i="1"/>
  <c r="K8790" i="1"/>
  <c r="K8789" i="1"/>
  <c r="K13174" i="1"/>
  <c r="K13199" i="1"/>
  <c r="K14414" i="1"/>
  <c r="K14437" i="1"/>
  <c r="K3151" i="1"/>
  <c r="K3640" i="1"/>
  <c r="K3666" i="1"/>
  <c r="K2365" i="1"/>
  <c r="K6740" i="1"/>
  <c r="K6751" i="1"/>
  <c r="K1226" i="1"/>
  <c r="K14627" i="1"/>
  <c r="K14652" i="1"/>
  <c r="K11507" i="1"/>
  <c r="K11541" i="1"/>
  <c r="K10540" i="1"/>
  <c r="K10574" i="1"/>
  <c r="K15222" i="1"/>
  <c r="K15252" i="1"/>
  <c r="K11670" i="1"/>
  <c r="K11716" i="1"/>
  <c r="K11977" i="1"/>
  <c r="K12005" i="1"/>
  <c r="K14413" i="1"/>
  <c r="K14436" i="1"/>
  <c r="K3117" i="1"/>
  <c r="K9149" i="1"/>
  <c r="K9168" i="1"/>
  <c r="K9103" i="1"/>
  <c r="K9110" i="1"/>
  <c r="K9253" i="1"/>
  <c r="K9294" i="1"/>
  <c r="K9293" i="1"/>
  <c r="K1535" i="1"/>
  <c r="K1225" i="1"/>
  <c r="K10539" i="1"/>
  <c r="K10573" i="1"/>
  <c r="K10889" i="1"/>
  <c r="K10924" i="1"/>
  <c r="K10890" i="1"/>
  <c r="K10925" i="1"/>
  <c r="K11669" i="1"/>
  <c r="K11715" i="1"/>
  <c r="K1168" i="1"/>
  <c r="K11506" i="1"/>
  <c r="K11540" i="1"/>
  <c r="K7254" i="1"/>
  <c r="K7283" i="1"/>
  <c r="K5840" i="1"/>
  <c r="K5867" i="1"/>
  <c r="K11078" i="1"/>
  <c r="K11111" i="1"/>
  <c r="K10888" i="1"/>
  <c r="K10923" i="1"/>
  <c r="K8518" i="1"/>
  <c r="K8533" i="1"/>
  <c r="K7569" i="1"/>
  <c r="K7603" i="1"/>
  <c r="K10325" i="1"/>
  <c r="K10343" i="1"/>
  <c r="K1740" i="1"/>
  <c r="K13988" i="1"/>
  <c r="K14007" i="1"/>
  <c r="K2344" i="1"/>
  <c r="K1490" i="1"/>
  <c r="K8957" i="1"/>
  <c r="K8988" i="1"/>
  <c r="K15002" i="1"/>
  <c r="K15036" i="1"/>
  <c r="K15035" i="1"/>
  <c r="K2121" i="1"/>
  <c r="K1952" i="1"/>
  <c r="K1083" i="1"/>
  <c r="K2547" i="1"/>
  <c r="K2068" i="1"/>
  <c r="K2909" i="1"/>
  <c r="K14745" i="1"/>
  <c r="K14764" i="1"/>
  <c r="K1113" i="1"/>
  <c r="K2018" i="1"/>
  <c r="K10116" i="1"/>
  <c r="K10139" i="1"/>
  <c r="K8098" i="1"/>
  <c r="K8136" i="1"/>
  <c r="K13058" i="1"/>
  <c r="K13092" i="1"/>
  <c r="K9876" i="1"/>
  <c r="K9907" i="1"/>
  <c r="K2235" i="1"/>
  <c r="K9875" i="1"/>
  <c r="K9906" i="1"/>
  <c r="K2120" i="1"/>
  <c r="K8956" i="1"/>
  <c r="K8987" i="1"/>
  <c r="K8097" i="1"/>
  <c r="K8135" i="1"/>
  <c r="K13173" i="1"/>
  <c r="K13198" i="1"/>
  <c r="K10887" i="1"/>
  <c r="K10922" i="1"/>
  <c r="K5043" i="1"/>
  <c r="K14128" i="1"/>
  <c r="K14160" i="1"/>
  <c r="K5430" i="1"/>
  <c r="K5457" i="1"/>
  <c r="K604" i="1"/>
  <c r="K605" i="1"/>
  <c r="K606" i="1"/>
  <c r="K1739" i="1"/>
  <c r="K4486" i="1"/>
  <c r="K9674" i="1"/>
  <c r="K9704" i="1"/>
  <c r="K15221" i="1"/>
  <c r="K15251" i="1"/>
  <c r="K1738" i="1"/>
  <c r="K2946" i="1"/>
  <c r="K1082" i="1"/>
  <c r="K6978" i="1"/>
  <c r="K7000" i="1"/>
  <c r="K1951" i="1"/>
  <c r="K2119" i="1"/>
  <c r="K1572" i="1"/>
  <c r="K1387" i="1"/>
  <c r="K2017" i="1"/>
  <c r="K2234" i="1"/>
  <c r="K1489" i="1"/>
  <c r="K2183" i="1"/>
  <c r="K1037" i="1"/>
  <c r="K1167" i="1"/>
  <c r="K11668" i="1"/>
  <c r="K11714" i="1"/>
  <c r="K10537" i="1"/>
  <c r="K10571" i="1"/>
  <c r="K7396" i="1"/>
  <c r="K7425" i="1"/>
  <c r="K10536" i="1"/>
  <c r="K10570" i="1"/>
  <c r="K13420" i="1"/>
  <c r="K13450" i="1"/>
  <c r="K9252" i="1"/>
  <c r="K9251" i="1"/>
  <c r="K9292" i="1"/>
  <c r="K9291" i="1"/>
  <c r="K8517" i="1"/>
  <c r="K8532" i="1"/>
  <c r="K10538" i="1"/>
  <c r="K10572" i="1"/>
  <c r="K8096" i="1"/>
  <c r="K8134" i="1"/>
  <c r="K6667" i="1"/>
  <c r="K6692" i="1"/>
  <c r="K4456" i="1"/>
  <c r="K4485" i="1"/>
  <c r="K6739" i="1"/>
  <c r="K6750" i="1"/>
  <c r="K13172" i="1"/>
  <c r="K13197" i="1"/>
  <c r="K13987" i="1"/>
  <c r="K14006" i="1"/>
  <c r="K12504" i="1"/>
  <c r="K12536" i="1"/>
  <c r="K11505" i="1"/>
  <c r="K11539" i="1"/>
  <c r="K14744" i="1"/>
  <c r="K14763" i="1"/>
  <c r="K1791" i="1"/>
  <c r="K7094" i="1"/>
  <c r="K7120" i="1"/>
  <c r="K6797" i="1"/>
  <c r="K6815" i="1"/>
  <c r="K10115" i="1"/>
  <c r="K10138" i="1"/>
  <c r="K13629" i="1"/>
  <c r="K13660" i="1"/>
  <c r="K11976" i="1"/>
  <c r="K12004" i="1"/>
  <c r="K8331" i="1"/>
  <c r="K8369" i="1"/>
  <c r="K7568" i="1"/>
  <c r="K7602" i="1"/>
  <c r="K7866" i="1"/>
  <c r="K7907" i="1"/>
  <c r="K11504" i="1"/>
  <c r="K11538" i="1"/>
  <c r="K14626" i="1"/>
  <c r="K14651" i="1"/>
  <c r="K13628" i="1"/>
  <c r="K13659" i="1"/>
  <c r="K15001" i="1"/>
  <c r="K15034" i="1"/>
  <c r="K13851" i="1"/>
  <c r="K13877" i="1"/>
  <c r="K11667" i="1"/>
  <c r="K11713" i="1"/>
  <c r="K4802" i="1"/>
  <c r="K4825" i="1"/>
  <c r="K13419" i="1"/>
  <c r="K13449" i="1"/>
  <c r="K14412" i="1"/>
  <c r="K14435" i="1"/>
  <c r="K11975" i="1"/>
  <c r="K12003" i="1"/>
  <c r="K13986" i="1"/>
  <c r="K14005" i="1"/>
  <c r="K9673" i="1"/>
  <c r="K9703" i="1"/>
  <c r="K15220" i="1"/>
  <c r="K15250" i="1"/>
  <c r="K14252" i="1"/>
  <c r="K14278" i="1"/>
  <c r="K1737" i="1"/>
  <c r="K13627" i="1"/>
  <c r="K13658" i="1"/>
  <c r="K14625" i="1"/>
  <c r="K14650" i="1"/>
  <c r="K7093" i="1"/>
  <c r="K7119" i="1"/>
  <c r="K12741" i="1"/>
  <c r="K12773" i="1"/>
  <c r="K11503" i="1"/>
  <c r="K11537" i="1"/>
  <c r="K14411" i="1"/>
  <c r="K14434" i="1"/>
  <c r="K13985" i="1"/>
  <c r="K14004" i="1"/>
  <c r="K11974" i="1"/>
  <c r="K12002" i="1"/>
  <c r="K13418" i="1"/>
  <c r="K13448" i="1"/>
  <c r="K14251" i="1"/>
  <c r="K14277" i="1"/>
  <c r="K1571" i="1"/>
  <c r="K1166" i="1"/>
  <c r="K1165" i="1"/>
  <c r="K838" i="1"/>
  <c r="K1820" i="1"/>
  <c r="K981" i="1"/>
  <c r="K1081" i="1"/>
  <c r="K1570" i="1"/>
  <c r="K1488" i="1"/>
  <c r="K2422" i="1"/>
  <c r="K1224" i="1"/>
  <c r="K3911" i="1"/>
  <c r="K3931" i="1"/>
  <c r="K4455" i="1"/>
  <c r="K4483" i="1"/>
  <c r="K10535" i="1"/>
  <c r="K10569" i="1"/>
  <c r="K7253" i="1"/>
  <c r="K7282" i="1"/>
  <c r="K4484" i="1"/>
  <c r="K9873" i="1"/>
  <c r="K9904" i="1"/>
  <c r="K13171" i="1"/>
  <c r="K13196" i="1"/>
  <c r="K4152" i="1"/>
  <c r="K4179" i="1"/>
  <c r="K8955" i="1"/>
  <c r="K8986" i="1"/>
  <c r="K5838" i="1"/>
  <c r="K5865" i="1"/>
  <c r="K5864" i="1"/>
  <c r="K8095" i="1"/>
  <c r="K8133" i="1"/>
  <c r="K10114" i="1"/>
  <c r="K10137" i="1"/>
  <c r="K5839" i="1"/>
  <c r="K5866" i="1"/>
  <c r="K8516" i="1"/>
  <c r="K8531" i="1"/>
  <c r="K9874" i="1"/>
  <c r="K9905" i="1"/>
  <c r="K6666" i="1"/>
  <c r="K6691" i="1"/>
  <c r="K14743" i="1"/>
  <c r="K14762" i="1"/>
  <c r="K4605" i="1"/>
  <c r="K4632" i="1"/>
  <c r="K9250" i="1"/>
  <c r="K9290" i="1"/>
  <c r="K9289" i="1"/>
  <c r="K9288" i="1"/>
  <c r="K4898" i="1"/>
  <c r="K4922" i="1"/>
  <c r="K7567" i="1"/>
  <c r="K7601" i="1"/>
  <c r="K12740" i="1"/>
  <c r="K12772" i="1"/>
  <c r="K10886" i="1"/>
  <c r="K10921" i="1"/>
  <c r="K11077" i="1"/>
  <c r="K11110" i="1"/>
  <c r="K10324" i="1"/>
  <c r="K10342" i="1"/>
  <c r="K7092" i="1"/>
  <c r="K7118" i="1"/>
  <c r="K1080" i="1"/>
  <c r="K6796" i="1"/>
  <c r="K6814" i="1"/>
  <c r="K3150" i="1"/>
  <c r="K2233" i="1"/>
  <c r="K1534" i="1"/>
  <c r="K2016" i="1"/>
  <c r="K1819" i="1"/>
  <c r="K1950" i="1"/>
  <c r="K837" i="1"/>
  <c r="K2546" i="1"/>
  <c r="K11076" i="1"/>
  <c r="K11109" i="1"/>
  <c r="K15219" i="1"/>
  <c r="K15249" i="1"/>
  <c r="K12503" i="1"/>
  <c r="K12535" i="1"/>
  <c r="K8515" i="1"/>
  <c r="K8530" i="1"/>
  <c r="K12183" i="1"/>
  <c r="K12198" i="1"/>
  <c r="K5204" i="1"/>
  <c r="K5203" i="1"/>
  <c r="K5219" i="1"/>
  <c r="K13170" i="1"/>
  <c r="K13195" i="1"/>
  <c r="K13194" i="1"/>
  <c r="K10323" i="1"/>
  <c r="K10341" i="1"/>
  <c r="K11712" i="1"/>
  <c r="K7865" i="1"/>
  <c r="K7906" i="1"/>
  <c r="K7565" i="1"/>
  <c r="K7599" i="1"/>
  <c r="K7252" i="1"/>
  <c r="K7281" i="1"/>
  <c r="K9872" i="1"/>
  <c r="K9903" i="1"/>
  <c r="K14742" i="1"/>
  <c r="K14761" i="1"/>
  <c r="K9249" i="1"/>
  <c r="K9287" i="1"/>
  <c r="K9286" i="1"/>
  <c r="K3910" i="1"/>
  <c r="K3929" i="1"/>
  <c r="K13850" i="1"/>
  <c r="K13876" i="1"/>
  <c r="K3639" i="1"/>
  <c r="K3665" i="1"/>
  <c r="K8954" i="1"/>
  <c r="K8985" i="1"/>
  <c r="K8748" i="1"/>
  <c r="K8749" i="1"/>
  <c r="K8788" i="1"/>
  <c r="K8787" i="1"/>
  <c r="K8094" i="1"/>
  <c r="K8132" i="1"/>
  <c r="K9672" i="1"/>
  <c r="K9702" i="1"/>
  <c r="K11666" i="1"/>
  <c r="K3930" i="1"/>
  <c r="K10885" i="1"/>
  <c r="K10920" i="1"/>
  <c r="K2421" i="1"/>
  <c r="K14250" i="1"/>
  <c r="K14276" i="1"/>
  <c r="K14624" i="1"/>
  <c r="K14649" i="1"/>
  <c r="K15000" i="1"/>
  <c r="K15033" i="1"/>
  <c r="K11847" i="1"/>
  <c r="K11854" i="1"/>
  <c r="K12739" i="1"/>
  <c r="K12771" i="1"/>
  <c r="K15218" i="1"/>
  <c r="K15248" i="1"/>
  <c r="K4510" i="1"/>
  <c r="K11502" i="1"/>
  <c r="K11536" i="1"/>
  <c r="K14410" i="1"/>
  <c r="K14433" i="1"/>
  <c r="K11973" i="1"/>
  <c r="K12001" i="1"/>
  <c r="K11665" i="1"/>
  <c r="K11711" i="1"/>
  <c r="K7564" i="1"/>
  <c r="K7598" i="1"/>
  <c r="K6977" i="1"/>
  <c r="K6999" i="1"/>
  <c r="K3116" i="1"/>
  <c r="K13626" i="1"/>
  <c r="K13657" i="1"/>
  <c r="K7395" i="1"/>
  <c r="K7424" i="1"/>
  <c r="K2015" i="1"/>
  <c r="K8330" i="1"/>
  <c r="K8368" i="1"/>
  <c r="K1736" i="1"/>
  <c r="K9671" i="1"/>
  <c r="K9701" i="1"/>
  <c r="K9700" i="1"/>
  <c r="K1817" i="1"/>
  <c r="K10113" i="1"/>
  <c r="K10136" i="1"/>
  <c r="K3258" i="1"/>
  <c r="K6466" i="1"/>
  <c r="K6493" i="1"/>
  <c r="K1079" i="1"/>
  <c r="K4482" i="1"/>
  <c r="K8953" i="1"/>
  <c r="K8984" i="1"/>
  <c r="K7394" i="1"/>
  <c r="K7423" i="1"/>
  <c r="K10534" i="1"/>
  <c r="K10568" i="1"/>
  <c r="K3832" i="1"/>
  <c r="K3853" i="1"/>
  <c r="K5429" i="1"/>
  <c r="K5456" i="1"/>
  <c r="K14740" i="1"/>
  <c r="K14758" i="1"/>
  <c r="K14759" i="1"/>
  <c r="K9871" i="1"/>
  <c r="K9902" i="1"/>
  <c r="K13848" i="1"/>
  <c r="K13874" i="1"/>
  <c r="K6795" i="1"/>
  <c r="K6813" i="1"/>
  <c r="K4151" i="1"/>
  <c r="K4178" i="1"/>
  <c r="K6665" i="1"/>
  <c r="K6690" i="1"/>
  <c r="K12502" i="1"/>
  <c r="K12534" i="1"/>
  <c r="K1949" i="1"/>
  <c r="K10884" i="1"/>
  <c r="K10919" i="1"/>
  <c r="K13417" i="1"/>
  <c r="K13447" i="1"/>
  <c r="K8747" i="1"/>
  <c r="K8786" i="1"/>
  <c r="K7091" i="1"/>
  <c r="K7117" i="1"/>
  <c r="K7864" i="1"/>
  <c r="K7905" i="1"/>
  <c r="K1569" i="1"/>
  <c r="K13057" i="1"/>
  <c r="K13091" i="1"/>
  <c r="K8093" i="1"/>
  <c r="K8131" i="1"/>
  <c r="K1163" i="1"/>
  <c r="K2232" i="1"/>
  <c r="K2118" i="1"/>
  <c r="K1533" i="1"/>
  <c r="K1222" i="1"/>
  <c r="K1223" i="1"/>
  <c r="K1487" i="1"/>
  <c r="K836" i="1"/>
  <c r="K3004" i="1"/>
  <c r="K3022" i="1"/>
  <c r="K11075" i="1"/>
  <c r="K11108" i="1"/>
  <c r="K1386" i="1"/>
  <c r="K3638" i="1"/>
  <c r="K3664" i="1"/>
  <c r="K1818" i="1"/>
  <c r="K1790" i="1"/>
  <c r="K2945" i="1"/>
  <c r="K2182" i="1"/>
  <c r="K14125" i="1"/>
  <c r="K14124" i="1"/>
  <c r="K14157" i="1"/>
  <c r="K14156" i="1"/>
  <c r="K15217" i="1"/>
  <c r="K15247" i="1"/>
  <c r="K8746" i="1"/>
  <c r="K8785" i="1"/>
  <c r="K13416" i="1"/>
  <c r="K13446" i="1"/>
  <c r="K3115" i="1"/>
  <c r="K4481" i="1"/>
  <c r="K7393" i="1"/>
  <c r="K7422" i="1"/>
  <c r="K12501" i="1"/>
  <c r="K12533" i="1"/>
  <c r="K3637" i="1"/>
  <c r="K3663" i="1"/>
  <c r="K14409" i="1"/>
  <c r="K14432" i="1"/>
  <c r="K5702" i="1"/>
  <c r="K5726" i="1"/>
  <c r="K6976" i="1"/>
  <c r="K6998" i="1"/>
  <c r="K9670" i="1"/>
  <c r="K9699" i="1"/>
  <c r="K11074" i="1"/>
  <c r="K11107" i="1"/>
  <c r="K10112" i="1"/>
  <c r="K10135" i="1"/>
  <c r="K13625" i="1"/>
  <c r="K13656" i="1"/>
  <c r="K8329" i="1"/>
  <c r="K8367" i="1"/>
  <c r="K6465" i="1"/>
  <c r="K6492" i="1"/>
  <c r="K13984" i="1"/>
  <c r="K14003" i="1"/>
  <c r="K14739" i="1"/>
  <c r="K14757" i="1"/>
  <c r="K7863" i="1"/>
  <c r="K7904" i="1"/>
  <c r="K3257" i="1"/>
  <c r="K14623" i="1"/>
  <c r="K14648" i="1"/>
  <c r="K4150" i="1"/>
  <c r="K4177" i="1"/>
  <c r="K6794" i="1"/>
  <c r="K6812" i="1"/>
  <c r="K11664" i="1"/>
  <c r="K11710" i="1"/>
  <c r="K13056" i="1"/>
  <c r="K13090" i="1"/>
  <c r="K14123" i="1"/>
  <c r="K14155" i="1"/>
  <c r="K11972" i="1"/>
  <c r="K12000" i="1"/>
  <c r="K4089" i="1"/>
  <c r="K14249" i="1"/>
  <c r="K14275" i="1"/>
  <c r="K2852" i="1"/>
  <c r="K10533" i="1"/>
  <c r="K10567" i="1"/>
  <c r="K2645" i="1"/>
  <c r="K11846" i="1"/>
  <c r="K11853" i="1"/>
  <c r="K4801" i="1"/>
  <c r="K4824" i="1"/>
  <c r="K12738" i="1"/>
  <c r="K12770" i="1"/>
  <c r="K12769" i="1"/>
  <c r="K1789" i="1"/>
  <c r="K14999" i="1"/>
  <c r="K15032" i="1"/>
  <c r="K2851" i="1"/>
  <c r="K13055" i="1"/>
  <c r="K13089" i="1"/>
  <c r="K13054" i="1"/>
  <c r="K13088" i="1"/>
  <c r="K13053" i="1"/>
  <c r="K13087" i="1"/>
  <c r="K8745" i="1"/>
  <c r="K8784" i="1"/>
  <c r="K11501" i="1"/>
  <c r="K11535" i="1"/>
  <c r="K10532" i="1"/>
  <c r="K10566" i="1"/>
  <c r="K15216" i="1"/>
  <c r="K15246" i="1"/>
  <c r="K7862" i="1"/>
  <c r="K7903" i="1"/>
  <c r="K12182" i="1"/>
  <c r="K12197" i="1"/>
  <c r="K13847" i="1"/>
  <c r="K13873" i="1"/>
  <c r="K9147" i="1"/>
  <c r="K9166" i="1"/>
  <c r="K14998" i="1"/>
  <c r="K15031" i="1"/>
  <c r="K12737" i="1"/>
  <c r="K12768" i="1"/>
  <c r="K14622" i="1"/>
  <c r="K14647" i="1"/>
  <c r="K13983" i="1"/>
  <c r="K14002" i="1"/>
  <c r="K8092" i="1"/>
  <c r="K8130" i="1"/>
  <c r="K7563" i="1"/>
  <c r="K7597" i="1"/>
  <c r="K10111" i="1"/>
  <c r="K10134" i="1"/>
  <c r="K4604" i="1"/>
  <c r="K4631" i="1"/>
  <c r="K11073" i="1"/>
  <c r="K11106" i="1"/>
  <c r="K5019" i="1"/>
  <c r="K5032" i="1"/>
  <c r="K6738" i="1"/>
  <c r="K6749" i="1"/>
  <c r="K13624" i="1"/>
  <c r="K13655" i="1"/>
  <c r="K12500" i="1"/>
  <c r="K12532" i="1"/>
  <c r="K10322" i="1"/>
  <c r="K10340" i="1"/>
  <c r="K14738" i="1"/>
  <c r="K14756" i="1"/>
  <c r="K5202" i="1"/>
  <c r="K5218" i="1"/>
  <c r="K5217" i="1"/>
  <c r="K4088" i="1"/>
  <c r="K13415" i="1"/>
  <c r="K13445" i="1"/>
  <c r="K7251" i="1"/>
  <c r="K7280" i="1"/>
  <c r="K4454" i="1"/>
  <c r="K4480" i="1"/>
  <c r="K9248" i="1"/>
  <c r="K9285" i="1"/>
  <c r="K9284" i="1"/>
  <c r="K7391" i="1"/>
  <c r="K7420" i="1"/>
  <c r="K9870" i="1"/>
  <c r="K9901" i="1"/>
  <c r="K13168" i="1"/>
  <c r="K13192" i="1"/>
  <c r="K3636" i="1"/>
  <c r="K3662" i="1"/>
  <c r="K2644" i="1"/>
  <c r="K11971" i="1"/>
  <c r="K11999" i="1"/>
  <c r="K11663" i="1"/>
  <c r="K11709" i="1"/>
  <c r="K3149" i="1"/>
  <c r="K13166" i="1"/>
  <c r="K13190" i="1"/>
  <c r="K9669" i="1"/>
  <c r="K9698" i="1"/>
  <c r="K6464" i="1"/>
  <c r="K6491" i="1"/>
  <c r="K3114" i="1"/>
  <c r="K3831" i="1"/>
  <c r="K3830" i="1"/>
  <c r="K3852" i="1"/>
  <c r="K3851" i="1"/>
  <c r="K10883" i="1"/>
  <c r="K10918" i="1"/>
  <c r="K6793" i="1"/>
  <c r="K6811" i="1"/>
  <c r="K14408" i="1"/>
  <c r="K14431" i="1"/>
  <c r="K8328" i="1"/>
  <c r="K8366" i="1"/>
  <c r="K6975" i="1"/>
  <c r="K6997" i="1"/>
  <c r="K2944" i="1"/>
  <c r="K13167" i="1"/>
  <c r="K13191" i="1"/>
  <c r="K13169" i="1"/>
  <c r="K13193" i="1"/>
  <c r="K3049" i="1"/>
  <c r="K3052" i="1"/>
  <c r="K3002" i="1"/>
  <c r="K3020" i="1"/>
  <c r="K2850" i="1"/>
  <c r="K14997" i="1"/>
  <c r="K15030" i="1"/>
  <c r="K2849" i="1"/>
  <c r="K2643" i="1"/>
  <c r="K2848" i="1"/>
  <c r="K2847" i="1"/>
  <c r="K2642" i="1"/>
  <c r="K8514" i="1"/>
  <c r="K8529" i="1"/>
  <c r="K6463" i="1"/>
  <c r="K6490" i="1"/>
  <c r="K7861" i="1"/>
  <c r="K7902" i="1"/>
  <c r="K13052" i="1"/>
  <c r="K13086" i="1"/>
  <c r="K13165" i="1"/>
  <c r="K13189" i="1"/>
  <c r="K4453" i="1"/>
  <c r="K4479" i="1"/>
  <c r="K5700" i="1"/>
  <c r="K5724" i="1"/>
  <c r="K5201" i="1"/>
  <c r="K5216" i="1"/>
  <c r="K4087" i="1"/>
  <c r="K7390" i="1"/>
  <c r="K7419" i="1"/>
  <c r="K13982" i="1"/>
  <c r="K14001" i="1"/>
  <c r="K8744" i="1"/>
  <c r="K8783" i="1"/>
  <c r="K12499" i="1"/>
  <c r="K12531" i="1"/>
  <c r="K13846" i="1"/>
  <c r="K13872" i="1"/>
  <c r="K5018" i="1"/>
  <c r="K5029" i="1"/>
  <c r="K10110" i="1"/>
  <c r="K10133" i="1"/>
  <c r="K2846" i="1"/>
  <c r="K5428" i="1"/>
  <c r="K5455" i="1"/>
  <c r="K2641" i="1"/>
  <c r="K13414" i="1"/>
  <c r="K13444" i="1"/>
  <c r="K4800" i="1"/>
  <c r="K4823" i="1"/>
  <c r="K14996" i="1"/>
  <c r="K15029" i="1"/>
  <c r="K9247" i="1"/>
  <c r="K9283" i="1"/>
  <c r="K9282" i="1"/>
  <c r="K6792" i="1"/>
  <c r="K6810" i="1"/>
  <c r="K14995" i="1"/>
  <c r="K15028" i="1"/>
  <c r="K1078" i="1"/>
  <c r="K1486" i="1"/>
  <c r="K1385" i="1"/>
  <c r="K8091" i="1"/>
  <c r="K8129" i="1"/>
  <c r="K8952" i="1"/>
  <c r="K8983" i="1"/>
  <c r="K10882" i="1"/>
  <c r="K10917" i="1"/>
  <c r="K10109" i="1"/>
  <c r="K10132" i="1"/>
  <c r="K1788" i="1"/>
  <c r="K2181" i="1"/>
  <c r="K4822" i="1"/>
  <c r="K11970" i="1"/>
  <c r="K11998" i="1"/>
  <c r="K4149" i="1"/>
  <c r="K4176" i="1"/>
  <c r="K13845" i="1"/>
  <c r="K13871" i="1"/>
  <c r="K4478" i="1"/>
  <c r="K9869" i="1"/>
  <c r="K9900" i="1"/>
  <c r="K7562" i="1"/>
  <c r="K7596" i="1"/>
  <c r="K12736" i="1"/>
  <c r="K12767" i="1"/>
  <c r="K15215" i="1"/>
  <c r="K15245" i="1"/>
  <c r="K4799" i="1"/>
  <c r="K4821" i="1"/>
  <c r="K14621" i="1"/>
  <c r="K14646" i="1"/>
  <c r="K11845" i="1"/>
  <c r="K11852" i="1"/>
  <c r="K13413" i="1"/>
  <c r="K13443" i="1"/>
  <c r="K13051" i="1"/>
  <c r="K13085" i="1"/>
  <c r="K10531" i="1"/>
  <c r="K10565" i="1"/>
  <c r="K13623" i="1"/>
  <c r="K13654" i="1"/>
  <c r="K11072" i="1"/>
  <c r="K11105" i="1"/>
  <c r="K11969" i="1"/>
  <c r="K11997" i="1"/>
  <c r="K1162" i="1"/>
  <c r="K2845" i="1"/>
  <c r="K11662" i="1"/>
  <c r="K11708" i="1"/>
  <c r="K2117" i="1"/>
  <c r="K11500" i="1"/>
  <c r="K11534" i="1"/>
  <c r="K1220" i="1"/>
  <c r="K1221" i="1"/>
  <c r="K4148" i="1"/>
  <c r="K4175" i="1"/>
  <c r="K7389" i="1"/>
  <c r="K7418" i="1"/>
  <c r="K2231" i="1"/>
  <c r="K1532" i="1"/>
  <c r="K1036" i="1"/>
  <c r="K835" i="1"/>
  <c r="K1735" i="1"/>
  <c r="K3635" i="1"/>
  <c r="K3661" i="1"/>
  <c r="K8365" i="1"/>
  <c r="K1161" i="1"/>
  <c r="K3113" i="1"/>
  <c r="K6664" i="1"/>
  <c r="K6689" i="1"/>
  <c r="K9668" i="1"/>
  <c r="K9697" i="1"/>
  <c r="K12498" i="1"/>
  <c r="K12530" i="1"/>
  <c r="K7860" i="1"/>
  <c r="K7901" i="1"/>
  <c r="K2640" i="1"/>
  <c r="K6462" i="1"/>
  <c r="K6489" i="1"/>
  <c r="K7090" i="1"/>
  <c r="K7116" i="1"/>
  <c r="K8743" i="1"/>
  <c r="K8782" i="1"/>
  <c r="K3256" i="1"/>
  <c r="K5699" i="1"/>
  <c r="K5723" i="1"/>
  <c r="K14121" i="1"/>
  <c r="K14153" i="1"/>
  <c r="K8742" i="1"/>
  <c r="K8781" i="1"/>
  <c r="K7561" i="1"/>
  <c r="K7595" i="1"/>
  <c r="K9667" i="1"/>
  <c r="K9696" i="1"/>
  <c r="K7859" i="1"/>
  <c r="K7900" i="1"/>
  <c r="K8326" i="1"/>
  <c r="K12529" i="1"/>
  <c r="K11661" i="1"/>
  <c r="K11707" i="1"/>
  <c r="K14274" i="1"/>
  <c r="K8951" i="1"/>
  <c r="K8982" i="1"/>
  <c r="K13412" i="1"/>
  <c r="K13442" i="1"/>
  <c r="K15027" i="1"/>
  <c r="K11499" i="1"/>
  <c r="K11533" i="1"/>
  <c r="K15214" i="1"/>
  <c r="K15244" i="1"/>
  <c r="K6461" i="1"/>
  <c r="K6488" i="1"/>
  <c r="K14248" i="1"/>
  <c r="K14273" i="1"/>
  <c r="K3829" i="1"/>
  <c r="K3850" i="1"/>
  <c r="K13050" i="1"/>
  <c r="K13084" i="1"/>
  <c r="K10108" i="1"/>
  <c r="K10131" i="1"/>
  <c r="K10881" i="1"/>
  <c r="K10916" i="1"/>
  <c r="K9666" i="1"/>
  <c r="K9695" i="1"/>
  <c r="K13844" i="1"/>
  <c r="K13870" i="1"/>
  <c r="K11968" i="1"/>
  <c r="K11996" i="1"/>
  <c r="K5837" i="1"/>
  <c r="K5863" i="1"/>
  <c r="K11498" i="1"/>
  <c r="K11532" i="1"/>
  <c r="K2943" i="1"/>
  <c r="K9665" i="1"/>
  <c r="K9694" i="1"/>
  <c r="K5427" i="1"/>
  <c r="K5454" i="1"/>
  <c r="K1160" i="1"/>
  <c r="K1219" i="1"/>
  <c r="K1077" i="1"/>
  <c r="K1531" i="1"/>
  <c r="K2230" i="1"/>
  <c r="K2639" i="1"/>
  <c r="K2844" i="1"/>
  <c r="K1035" i="1"/>
  <c r="K1485" i="1"/>
  <c r="K834" i="1"/>
  <c r="K2116" i="1"/>
  <c r="K1568" i="1"/>
  <c r="K1384" i="1"/>
  <c r="K2180" i="1"/>
  <c r="K6791" i="1"/>
  <c r="K6809" i="1"/>
  <c r="K13411" i="1"/>
  <c r="K13441" i="1"/>
  <c r="K12497" i="1"/>
  <c r="K12528" i="1"/>
  <c r="K6460" i="1"/>
  <c r="K6487" i="1"/>
  <c r="K13843" i="1"/>
  <c r="K13869" i="1"/>
  <c r="K10107" i="1"/>
  <c r="K10130" i="1"/>
  <c r="K13049" i="1"/>
  <c r="K13083" i="1"/>
  <c r="K9868" i="1"/>
  <c r="K9899" i="1"/>
  <c r="K8090" i="1"/>
  <c r="K8128" i="1"/>
  <c r="K7388" i="1"/>
  <c r="K7417" i="1"/>
  <c r="K8089" i="1"/>
  <c r="K8127" i="1"/>
  <c r="K8950" i="1"/>
  <c r="K8981" i="1"/>
  <c r="K2942" i="1"/>
  <c r="K8741" i="1"/>
  <c r="K8780" i="1"/>
  <c r="K11071" i="1"/>
  <c r="K11104" i="1"/>
  <c r="K6663" i="1"/>
  <c r="K6688" i="1"/>
  <c r="K4452" i="1"/>
  <c r="K4476" i="1"/>
  <c r="K9664" i="1"/>
  <c r="K9693" i="1"/>
  <c r="K10880" i="1"/>
  <c r="K10915" i="1"/>
  <c r="K12735" i="1"/>
  <c r="K12766" i="1"/>
  <c r="K5426" i="1"/>
  <c r="K5453" i="1"/>
  <c r="K3001" i="1"/>
  <c r="K3019" i="1"/>
  <c r="K3634" i="1"/>
  <c r="K3660" i="1"/>
  <c r="K3255" i="1"/>
  <c r="K7089" i="1"/>
  <c r="K7115" i="1"/>
  <c r="K1787" i="1"/>
  <c r="K6973" i="1"/>
  <c r="K6995" i="1"/>
  <c r="K14120" i="1"/>
  <c r="K14152" i="1"/>
  <c r="K14407" i="1"/>
  <c r="K14430" i="1"/>
  <c r="K1383" i="1"/>
  <c r="K14994" i="1"/>
  <c r="K15026" i="1"/>
  <c r="K8949" i="1"/>
  <c r="K8980" i="1"/>
  <c r="K11497" i="1"/>
  <c r="K11531" i="1"/>
  <c r="K10530" i="1"/>
  <c r="K10564" i="1"/>
  <c r="K14620" i="1"/>
  <c r="K14645" i="1"/>
  <c r="K4147" i="1"/>
  <c r="K4174" i="1"/>
  <c r="K14247" i="1"/>
  <c r="K14272" i="1"/>
  <c r="K11967" i="1"/>
  <c r="K11995" i="1"/>
  <c r="K7560" i="1"/>
  <c r="K7594" i="1"/>
  <c r="K4798" i="1"/>
  <c r="K4820" i="1"/>
  <c r="K14406" i="1"/>
  <c r="K14429" i="1"/>
  <c r="K11660" i="1"/>
  <c r="K11706" i="1"/>
  <c r="K3828" i="1"/>
  <c r="K3849" i="1"/>
  <c r="K13622" i="1"/>
  <c r="K13653" i="1"/>
  <c r="K14993" i="1"/>
  <c r="K15025" i="1"/>
  <c r="K15213" i="1"/>
  <c r="K15243" i="1"/>
  <c r="K7858" i="1"/>
  <c r="K7899" i="1"/>
  <c r="K11844" i="1"/>
  <c r="K11851" i="1"/>
  <c r="K8325" i="1"/>
  <c r="K8364" i="1"/>
  <c r="K3112" i="1"/>
  <c r="K14119" i="1"/>
  <c r="K14151" i="1"/>
  <c r="K4819" i="1"/>
  <c r="K13621" i="1"/>
  <c r="K13652" i="1"/>
  <c r="K10879" i="1"/>
  <c r="K10914" i="1"/>
  <c r="K6790" i="1"/>
  <c r="K6808" i="1"/>
  <c r="K6972" i="1"/>
  <c r="K6994" i="1"/>
  <c r="K8324" i="1"/>
  <c r="K8363" i="1"/>
  <c r="K15212" i="1"/>
  <c r="K15242" i="1"/>
  <c r="K7386" i="1"/>
  <c r="K7415" i="1"/>
  <c r="K7857" i="1"/>
  <c r="K7898" i="1"/>
  <c r="K9663" i="1"/>
  <c r="K9692" i="1"/>
  <c r="K9146" i="1"/>
  <c r="K9165" i="1"/>
  <c r="K12496" i="1"/>
  <c r="K12527" i="1"/>
  <c r="K11070" i="1"/>
  <c r="K11103" i="1"/>
  <c r="K7559" i="1"/>
  <c r="K7593" i="1"/>
  <c r="K8740" i="1"/>
  <c r="K8779" i="1"/>
  <c r="K10106" i="1"/>
  <c r="K10129" i="1"/>
  <c r="K13410" i="1"/>
  <c r="K13440" i="1"/>
  <c r="K14619" i="1"/>
  <c r="K14644" i="1"/>
  <c r="K6459" i="1"/>
  <c r="K6486" i="1"/>
  <c r="K13048" i="1"/>
  <c r="K13082" i="1"/>
  <c r="K10529" i="1"/>
  <c r="K10563" i="1"/>
  <c r="K11659" i="1"/>
  <c r="K11705" i="1"/>
  <c r="K11496" i="1"/>
  <c r="K11530" i="1"/>
  <c r="K14992" i="1"/>
  <c r="K15024" i="1"/>
  <c r="K4475" i="1"/>
  <c r="K14246" i="1"/>
  <c r="K14271" i="1"/>
  <c r="K3633" i="1"/>
  <c r="K3659" i="1"/>
  <c r="K3827" i="1"/>
  <c r="K3848" i="1"/>
  <c r="K10878" i="1"/>
  <c r="K10913" i="1"/>
  <c r="K1218" i="1"/>
  <c r="K1159" i="1"/>
  <c r="K13620" i="1"/>
  <c r="K13651" i="1"/>
  <c r="K3254" i="1"/>
  <c r="K1816" i="1"/>
  <c r="K2843" i="1"/>
  <c r="K9278" i="1"/>
  <c r="K13842" i="1"/>
  <c r="K13868" i="1"/>
  <c r="K1567" i="1"/>
  <c r="K3632" i="1"/>
  <c r="K3658" i="1"/>
  <c r="K2014" i="1"/>
  <c r="K2941" i="1"/>
  <c r="K4146" i="1"/>
  <c r="K4173" i="1"/>
  <c r="K1034" i="1"/>
  <c r="K1382" i="1"/>
  <c r="K2115" i="1"/>
  <c r="K7558" i="1"/>
  <c r="K7592" i="1"/>
  <c r="K2229" i="1"/>
  <c r="K1948" i="1"/>
  <c r="K13981" i="1"/>
  <c r="K14000" i="1"/>
  <c r="K8513" i="1"/>
  <c r="K8528" i="1"/>
  <c r="K2420" i="1"/>
  <c r="K1786" i="1"/>
  <c r="K1530" i="1"/>
  <c r="K5425" i="1"/>
  <c r="K5452" i="1"/>
  <c r="K8948" i="1"/>
  <c r="K8979" i="1"/>
  <c r="K3426" i="1"/>
  <c r="K4451" i="1"/>
  <c r="K4474" i="1"/>
  <c r="K11069" i="1"/>
  <c r="K11102" i="1"/>
  <c r="K1734" i="1"/>
  <c r="K7856" i="1"/>
  <c r="K7897" i="1"/>
  <c r="K8739" i="1"/>
  <c r="K8778" i="1"/>
  <c r="K6458" i="1"/>
  <c r="K6485" i="1"/>
  <c r="K833" i="1"/>
  <c r="K6737" i="1"/>
  <c r="K6748" i="1"/>
  <c r="K10105" i="1"/>
  <c r="K10128" i="1"/>
  <c r="K15211" i="1"/>
  <c r="K15241" i="1"/>
  <c r="K7250" i="1"/>
  <c r="K7279" i="1"/>
  <c r="K10877" i="1"/>
  <c r="K10912" i="1"/>
  <c r="K13164" i="1"/>
  <c r="K13188" i="1"/>
  <c r="K9145" i="1"/>
  <c r="K9164" i="1"/>
  <c r="K9246" i="1"/>
  <c r="K9281" i="1"/>
  <c r="K9280" i="1"/>
  <c r="K9279" i="1"/>
  <c r="K11495" i="1"/>
  <c r="K11529" i="1"/>
  <c r="K8323" i="1"/>
  <c r="K8362" i="1"/>
  <c r="K5200" i="1"/>
  <c r="K5215" i="1"/>
  <c r="K2179" i="1"/>
  <c r="K14737" i="1"/>
  <c r="K14755" i="1"/>
  <c r="K3148" i="1"/>
  <c r="K4603" i="1"/>
  <c r="K4630" i="1"/>
  <c r="K7088" i="1"/>
  <c r="K7114" i="1"/>
  <c r="K4897" i="1"/>
  <c r="K4921" i="1"/>
  <c r="K3111" i="1"/>
  <c r="K12181" i="1"/>
  <c r="K12196" i="1"/>
  <c r="K10528" i="1"/>
  <c r="K10562" i="1"/>
  <c r="K5017" i="1"/>
  <c r="K5028" i="1"/>
  <c r="K5836" i="1"/>
  <c r="K5862" i="1"/>
  <c r="K8088" i="1"/>
  <c r="K8126" i="1"/>
  <c r="K12495" i="1"/>
  <c r="K12526" i="1"/>
  <c r="K4450" i="1"/>
  <c r="K4473" i="1"/>
  <c r="K4797" i="1"/>
  <c r="K4818" i="1"/>
  <c r="K3909" i="1"/>
  <c r="K3928" i="1"/>
  <c r="K6662" i="1"/>
  <c r="K6687" i="1"/>
  <c r="K6686" i="1"/>
  <c r="K2638" i="1"/>
  <c r="K6789" i="1"/>
  <c r="K6807" i="1"/>
  <c r="K10321" i="1"/>
  <c r="K10339" i="1"/>
  <c r="K13047" i="1"/>
  <c r="K13081" i="1"/>
  <c r="K9867" i="1"/>
  <c r="K9898" i="1"/>
  <c r="K1076" i="1"/>
  <c r="K13841" i="1"/>
  <c r="K13867" i="1"/>
  <c r="K14116" i="1"/>
  <c r="K14148" i="1"/>
  <c r="K11068" i="1"/>
  <c r="K11101" i="1"/>
  <c r="K13046" i="1"/>
  <c r="K13080" i="1"/>
  <c r="K14618" i="1"/>
  <c r="K14643" i="1"/>
  <c r="K12734" i="1"/>
  <c r="K12765" i="1"/>
  <c r="K13163" i="1"/>
  <c r="K13187" i="1"/>
  <c r="K10876" i="1"/>
  <c r="K10911" i="1"/>
  <c r="K15210" i="1"/>
  <c r="K15240" i="1"/>
  <c r="K13409" i="1"/>
  <c r="K13439" i="1"/>
  <c r="K10527" i="1"/>
  <c r="K10561" i="1"/>
  <c r="K4472" i="1"/>
  <c r="K1217" i="1"/>
  <c r="K2114" i="1"/>
  <c r="K1158" i="1"/>
  <c r="K1815" i="1"/>
  <c r="K1785" i="1"/>
  <c r="K9144" i="1"/>
  <c r="K9163" i="1"/>
  <c r="K13044" i="1"/>
  <c r="K13078" i="1"/>
  <c r="K13045" i="1"/>
  <c r="K13079" i="1"/>
  <c r="K13839" i="1"/>
  <c r="K13865" i="1"/>
  <c r="K8947" i="1"/>
  <c r="K8978" i="1"/>
  <c r="K3547" i="1"/>
  <c r="K3556" i="1"/>
  <c r="K13618" i="1"/>
  <c r="K13649" i="1"/>
  <c r="K11657" i="1"/>
  <c r="K11703" i="1"/>
  <c r="K14245" i="1"/>
  <c r="K14270" i="1"/>
  <c r="K14617" i="1"/>
  <c r="K14642" i="1"/>
  <c r="K3826" i="1"/>
  <c r="K3847" i="1"/>
  <c r="K11966" i="1"/>
  <c r="K11994" i="1"/>
  <c r="K9662" i="1"/>
  <c r="K9691" i="1"/>
  <c r="K14405" i="1"/>
  <c r="K14428" i="1"/>
  <c r="K12733" i="1"/>
  <c r="K12764" i="1"/>
  <c r="K13619" i="1"/>
  <c r="K13650" i="1"/>
  <c r="K6661" i="1"/>
  <c r="K6685" i="1"/>
  <c r="K13408" i="1"/>
  <c r="K13438" i="1"/>
  <c r="K1484" i="1"/>
  <c r="K12493" i="1"/>
  <c r="K12524" i="1"/>
  <c r="K12492" i="1"/>
  <c r="K12523" i="1"/>
  <c r="K12491" i="1"/>
  <c r="K12522" i="1"/>
  <c r="K5835" i="1"/>
  <c r="K5861" i="1"/>
  <c r="K5910" i="1"/>
  <c r="K5937" i="1"/>
  <c r="K4896" i="1"/>
  <c r="K4920" i="1"/>
  <c r="K3315" i="1"/>
  <c r="K3425" i="1"/>
  <c r="K3423" i="1"/>
  <c r="K2113" i="1"/>
  <c r="K3424" i="1"/>
  <c r="K13616" i="1"/>
  <c r="K13647" i="1"/>
  <c r="K13407" i="1"/>
  <c r="K13437" i="1"/>
  <c r="K13617" i="1"/>
  <c r="K13648" i="1"/>
  <c r="K1381" i="1"/>
  <c r="K6970" i="1"/>
  <c r="K6992" i="1"/>
  <c r="K11843" i="1"/>
  <c r="K11850" i="1"/>
  <c r="K1033" i="1"/>
  <c r="K2228" i="1"/>
  <c r="K1483" i="1"/>
  <c r="K1075" i="1"/>
  <c r="K1733" i="1"/>
  <c r="K9866" i="1"/>
  <c r="K9897" i="1"/>
  <c r="K3825" i="1"/>
  <c r="K3846" i="1"/>
  <c r="K8322" i="1"/>
  <c r="K8361" i="1"/>
  <c r="K13615" i="1"/>
  <c r="K13646" i="1"/>
  <c r="K11656" i="1"/>
  <c r="K11702" i="1"/>
  <c r="K12490" i="1"/>
  <c r="K12521" i="1"/>
  <c r="K6457" i="1"/>
  <c r="K6484" i="1"/>
  <c r="K2842" i="1"/>
  <c r="K1566" i="1"/>
  <c r="K14115" i="1"/>
  <c r="K14147" i="1"/>
  <c r="K8087" i="1"/>
  <c r="K8125" i="1"/>
  <c r="K7557" i="1"/>
  <c r="K7591" i="1"/>
  <c r="K14736" i="1"/>
  <c r="K14754" i="1"/>
  <c r="K8738" i="1"/>
  <c r="K8777" i="1"/>
  <c r="K7087" i="1"/>
  <c r="K7113" i="1"/>
  <c r="K10526" i="1"/>
  <c r="K10560" i="1"/>
  <c r="K13162" i="1"/>
  <c r="K13186" i="1"/>
  <c r="K6788" i="1"/>
  <c r="K6806" i="1"/>
  <c r="K3253" i="1"/>
  <c r="K5695" i="1"/>
  <c r="K5719" i="1"/>
  <c r="K10104" i="1"/>
  <c r="K10127" i="1"/>
  <c r="K9661" i="1"/>
  <c r="K9690" i="1"/>
  <c r="K12732" i="1"/>
  <c r="K12763" i="1"/>
  <c r="K4629" i="1"/>
  <c r="K11655" i="1"/>
  <c r="K11701" i="1"/>
  <c r="K7855" i="1"/>
  <c r="K7896" i="1"/>
  <c r="K14991" i="1"/>
  <c r="K15023" i="1"/>
  <c r="K14616" i="1"/>
  <c r="K14641" i="1"/>
  <c r="K6456" i="1"/>
  <c r="K6483" i="1"/>
  <c r="K3631" i="1"/>
  <c r="K3657" i="1"/>
  <c r="K3656" i="1"/>
  <c r="K4471" i="1"/>
  <c r="K15209" i="1"/>
  <c r="K15239" i="1"/>
  <c r="K5424" i="1"/>
  <c r="K5451" i="1"/>
  <c r="K3110" i="1"/>
  <c r="K13406" i="1"/>
  <c r="K13436" i="1"/>
  <c r="K11067" i="1"/>
  <c r="K11100" i="1"/>
  <c r="K11494" i="1"/>
  <c r="K11528" i="1"/>
  <c r="K10875" i="1"/>
  <c r="K10910" i="1"/>
  <c r="K4796" i="1"/>
  <c r="K4817" i="1"/>
  <c r="K4145" i="1"/>
  <c r="K4172" i="1"/>
  <c r="K12489" i="1"/>
  <c r="K12520" i="1"/>
  <c r="K7384" i="1"/>
  <c r="K7413" i="1"/>
  <c r="K14244" i="1"/>
  <c r="K14269" i="1"/>
  <c r="K3000" i="1"/>
  <c r="K3018" i="1"/>
  <c r="K4895" i="1"/>
  <c r="K4919" i="1"/>
  <c r="K2901" i="1"/>
  <c r="K2900" i="1"/>
  <c r="K2905" i="1"/>
  <c r="K2907" i="1"/>
  <c r="K2903" i="1"/>
  <c r="K2902" i="1"/>
  <c r="K530" i="1"/>
  <c r="K531" i="1"/>
  <c r="K3546" i="1"/>
  <c r="K3555" i="1"/>
  <c r="K3544" i="1"/>
  <c r="K3553" i="1"/>
  <c r="K3545" i="1"/>
  <c r="K3554" i="1"/>
  <c r="K1693" i="1"/>
  <c r="K1641" i="1"/>
  <c r="K3314" i="1"/>
  <c r="K7086" i="1"/>
  <c r="K7112" i="1"/>
  <c r="K5601" i="1"/>
  <c r="K5623" i="1"/>
  <c r="K6242" i="1"/>
  <c r="K6247" i="1"/>
  <c r="K6660" i="1"/>
  <c r="K6684" i="1"/>
  <c r="K7383" i="1"/>
  <c r="K7412" i="1"/>
  <c r="K6787" i="1"/>
  <c r="K6805" i="1"/>
  <c r="K5834" i="1"/>
  <c r="K5860" i="1"/>
  <c r="K6969" i="1"/>
  <c r="K6991" i="1"/>
  <c r="K6455" i="1"/>
  <c r="K6482" i="1"/>
  <c r="K2839" i="1"/>
  <c r="K2841" i="1"/>
  <c r="K2840" i="1"/>
  <c r="K2838" i="1"/>
  <c r="K477" i="1"/>
  <c r="K479" i="1"/>
  <c r="K1482" i="1"/>
  <c r="K523" i="1"/>
  <c r="K529" i="1"/>
  <c r="K1481" i="1"/>
  <c r="K1480" i="1"/>
  <c r="K2545" i="1"/>
  <c r="K5599" i="1"/>
  <c r="K5621" i="1"/>
  <c r="K5909" i="1"/>
  <c r="K5936" i="1"/>
  <c r="K5908" i="1"/>
  <c r="K5935" i="1"/>
  <c r="K5907" i="1"/>
  <c r="K5934" i="1"/>
  <c r="K5906" i="1"/>
  <c r="K5933" i="1"/>
  <c r="K5903" i="1"/>
  <c r="K5930" i="1"/>
  <c r="K2419" i="1"/>
  <c r="K3422" i="1"/>
  <c r="K5904" i="1"/>
  <c r="K5931" i="1"/>
  <c r="K5905" i="1"/>
  <c r="K5932" i="1"/>
  <c r="K15208" i="1"/>
  <c r="K15238" i="1"/>
  <c r="K11654" i="1"/>
  <c r="K11700" i="1"/>
  <c r="K2112" i="1"/>
  <c r="K14989" i="1"/>
  <c r="K15021" i="1"/>
  <c r="K14988" i="1"/>
  <c r="K15020" i="1"/>
  <c r="K14987" i="1"/>
  <c r="K15019" i="1"/>
  <c r="K14990" i="1"/>
  <c r="K15022" i="1"/>
  <c r="K4628" i="1"/>
  <c r="K2111" i="1"/>
  <c r="K2418" i="1"/>
  <c r="K11493" i="1"/>
  <c r="K11527" i="1"/>
  <c r="K11652" i="1"/>
  <c r="K11698" i="1"/>
  <c r="K11491" i="1"/>
  <c r="K11525" i="1"/>
  <c r="K11649" i="1"/>
  <c r="K11695" i="1"/>
  <c r="K11489" i="1"/>
  <c r="K11523" i="1"/>
  <c r="K11645" i="1"/>
  <c r="K11691" i="1"/>
  <c r="K11487" i="1"/>
  <c r="K11521" i="1"/>
  <c r="K4601" i="1"/>
  <c r="K4626" i="1"/>
  <c r="K11641" i="1"/>
  <c r="K11687" i="1"/>
  <c r="K4602" i="1"/>
  <c r="K4627" i="1"/>
  <c r="K11642" i="1"/>
  <c r="K11688" i="1"/>
  <c r="K11643" i="1"/>
  <c r="K11689" i="1"/>
  <c r="K11646" i="1"/>
  <c r="K11692" i="1"/>
  <c r="K11650" i="1"/>
  <c r="K11696" i="1"/>
  <c r="K11647" i="1"/>
  <c r="K11693" i="1"/>
  <c r="K11644" i="1"/>
  <c r="K11690" i="1"/>
  <c r="K11488" i="1"/>
  <c r="K11522" i="1"/>
  <c r="K11648" i="1"/>
  <c r="K11694" i="1"/>
  <c r="K11490" i="1"/>
  <c r="K11524" i="1"/>
  <c r="K11492" i="1"/>
  <c r="K11526" i="1"/>
  <c r="K11651" i="1"/>
  <c r="K11697" i="1"/>
  <c r="K11653" i="1"/>
  <c r="K11699" i="1"/>
  <c r="K1692" i="1"/>
  <c r="K1640" i="1"/>
  <c r="K980" i="1"/>
  <c r="K1157" i="1"/>
  <c r="K2879" i="1"/>
  <c r="K12855" i="1"/>
  <c r="K12873" i="1"/>
  <c r="K12854" i="1"/>
  <c r="K12872" i="1"/>
  <c r="K6659" i="1"/>
  <c r="K6683" i="1"/>
  <c r="K12851" i="1"/>
  <c r="K12869" i="1"/>
  <c r="K12852" i="1"/>
  <c r="K12870" i="1"/>
  <c r="K12853" i="1"/>
  <c r="K12871" i="1"/>
  <c r="K12888" i="1"/>
  <c r="K12892" i="1"/>
  <c r="K3908" i="1"/>
  <c r="K3927" i="1"/>
  <c r="K2878" i="1"/>
  <c r="K685" i="1"/>
  <c r="K689" i="1"/>
  <c r="K611" i="1"/>
  <c r="K612" i="1"/>
  <c r="K476" i="1"/>
  <c r="K478" i="1"/>
  <c r="K1639" i="1"/>
  <c r="K684" i="1"/>
  <c r="K688" i="1"/>
  <c r="K1074" i="1"/>
  <c r="K4470" i="1"/>
  <c r="K1947" i="1"/>
  <c r="K2178" i="1"/>
  <c r="K1216" i="1"/>
  <c r="K1380" i="1"/>
  <c r="K1732" i="1"/>
  <c r="K1529" i="1"/>
  <c r="K4894" i="1"/>
  <c r="K4918" i="1"/>
  <c r="K1784" i="1"/>
  <c r="K12850" i="1"/>
  <c r="K12868" i="1"/>
  <c r="K12848" i="1"/>
  <c r="K12866" i="1"/>
  <c r="K12849" i="1"/>
  <c r="K12867" i="1"/>
  <c r="K1944" i="1"/>
  <c r="K1946" i="1"/>
  <c r="K1945" i="1"/>
  <c r="K1943" i="1"/>
  <c r="K1942" i="1"/>
  <c r="K2378" i="1"/>
  <c r="K6163" i="1"/>
  <c r="K6174" i="1"/>
  <c r="K1565" i="1"/>
  <c r="K1783" i="1"/>
  <c r="K2899" i="1"/>
  <c r="K2050" i="1"/>
  <c r="K2049" i="1"/>
  <c r="K5902" i="1"/>
  <c r="K5929" i="1"/>
  <c r="K2048" i="1"/>
  <c r="K1215" i="1"/>
  <c r="K5833" i="1"/>
  <c r="K5859" i="1"/>
  <c r="K8946" i="1"/>
  <c r="K8977" i="1"/>
  <c r="K3946" i="1"/>
  <c r="K3947" i="1"/>
  <c r="K3945" i="1"/>
  <c r="K3948" i="1"/>
  <c r="K6968" i="1"/>
  <c r="K6990" i="1"/>
  <c r="K1941" i="1"/>
  <c r="K1431" i="1"/>
  <c r="K1432" i="1"/>
  <c r="K1428" i="1"/>
  <c r="K1443" i="1"/>
  <c r="K1438" i="1"/>
  <c r="K1426" i="1"/>
  <c r="K1440" i="1"/>
  <c r="K1444" i="1"/>
  <c r="K1430" i="1"/>
  <c r="K1429" i="1"/>
  <c r="K1433" i="1"/>
  <c r="K1435" i="1"/>
  <c r="K1441" i="1"/>
  <c r="K1437" i="1"/>
  <c r="K1442" i="1"/>
  <c r="K1434" i="1"/>
  <c r="K1436" i="1"/>
  <c r="K1439" i="1"/>
  <c r="K1691" i="1"/>
  <c r="K1690" i="1"/>
  <c r="K1638" i="1"/>
  <c r="K1637" i="1"/>
  <c r="K2046" i="1"/>
  <c r="K2110" i="1"/>
  <c r="K2047" i="1"/>
  <c r="K1523" i="1"/>
  <c r="K1526" i="1"/>
  <c r="K1525" i="1"/>
  <c r="K1524" i="1"/>
  <c r="K1685" i="1"/>
  <c r="K1632" i="1"/>
  <c r="K1408" i="1"/>
  <c r="K1479" i="1"/>
  <c r="K1478" i="1"/>
  <c r="K1684" i="1"/>
  <c r="K1681" i="1"/>
  <c r="K1631" i="1"/>
  <c r="K1628" i="1"/>
  <c r="K1477" i="1"/>
  <c r="K1476" i="1"/>
  <c r="K1209" i="1"/>
  <c r="K1475" i="1"/>
  <c r="K1474" i="1"/>
  <c r="K1527" i="1"/>
  <c r="K1682" i="1"/>
  <c r="K1629" i="1"/>
  <c r="K1528" i="1"/>
  <c r="K1112" i="1"/>
  <c r="K1210" i="1"/>
  <c r="K1208" i="1"/>
  <c r="K2376" i="1"/>
  <c r="K2013" i="1"/>
  <c r="K2417" i="1"/>
  <c r="K2416" i="1"/>
  <c r="K1522" i="1"/>
  <c r="K1689" i="1"/>
  <c r="K1688" i="1"/>
  <c r="K1687" i="1"/>
  <c r="K1686" i="1"/>
  <c r="K1636" i="1"/>
  <c r="K1635" i="1"/>
  <c r="K1634" i="1"/>
  <c r="K1633" i="1"/>
  <c r="K1683" i="1"/>
  <c r="K1630" i="1"/>
  <c r="K3147" i="1"/>
  <c r="K2375" i="1"/>
  <c r="K1073" i="1"/>
  <c r="K1405" i="1"/>
  <c r="K1070" i="1"/>
  <c r="K1407" i="1"/>
  <c r="K1406" i="1"/>
  <c r="K1068" i="1"/>
  <c r="K1069" i="1"/>
  <c r="K1071" i="1"/>
  <c r="K1072" i="1"/>
  <c r="K11066" i="1"/>
  <c r="K11099" i="1"/>
  <c r="K11061" i="1"/>
  <c r="K11094" i="1"/>
  <c r="K11065" i="1"/>
  <c r="K11098" i="1"/>
  <c r="K11062" i="1"/>
  <c r="K11095" i="1"/>
  <c r="K11064" i="1"/>
  <c r="K11097" i="1"/>
  <c r="K11063" i="1"/>
  <c r="K11096" i="1"/>
  <c r="K3906" i="1"/>
  <c r="K3925" i="1"/>
  <c r="K3907" i="1"/>
  <c r="K3926" i="1"/>
  <c r="K3905" i="1"/>
  <c r="K3924" i="1"/>
  <c r="K5901" i="1"/>
  <c r="K5928" i="1"/>
  <c r="K11965" i="1"/>
  <c r="K11993" i="1"/>
  <c r="K5423" i="1"/>
  <c r="K5450" i="1"/>
  <c r="K7556" i="1"/>
  <c r="K7590" i="1"/>
  <c r="K8945" i="1"/>
  <c r="K8976" i="1"/>
  <c r="K7382" i="1"/>
  <c r="K7411" i="1"/>
  <c r="K13980" i="1"/>
  <c r="K13999" i="1"/>
  <c r="K13979" i="1"/>
  <c r="K13998" i="1"/>
  <c r="K13405" i="1"/>
  <c r="K13435" i="1"/>
  <c r="K14243" i="1"/>
  <c r="K14268" i="1"/>
  <c r="K14986" i="1"/>
  <c r="K15018" i="1"/>
  <c r="K2012" i="1"/>
  <c r="K522" i="1"/>
  <c r="K528" i="1"/>
  <c r="K587" i="1"/>
  <c r="K8304" i="1"/>
  <c r="K14700" i="1"/>
  <c r="K14702" i="1"/>
  <c r="K7825" i="1"/>
  <c r="K14600" i="1"/>
  <c r="K586" i="1"/>
  <c r="K585" i="1"/>
  <c r="K483" i="1"/>
  <c r="K584" i="1"/>
  <c r="K511" i="1"/>
  <c r="K8776" i="1"/>
  <c r="K8775" i="1"/>
  <c r="K8914" i="1"/>
  <c r="K3772" i="1"/>
  <c r="K3771" i="1"/>
  <c r="K8702" i="1"/>
  <c r="K3770" i="1"/>
  <c r="K199" i="1"/>
  <c r="K198" i="1"/>
  <c r="K976" i="1"/>
  <c r="K2011" i="1"/>
  <c r="K2544" i="1"/>
  <c r="K2374" i="1"/>
  <c r="K1940" i="1"/>
  <c r="K2045" i="1"/>
  <c r="K9417" i="1"/>
  <c r="K9404" i="1"/>
  <c r="K9405" i="1"/>
  <c r="K9418" i="1"/>
  <c r="K9424" i="1"/>
  <c r="K9397" i="1"/>
  <c r="K9381" i="1"/>
  <c r="K9378" i="1"/>
  <c r="K9410" i="1"/>
  <c r="K9395" i="1"/>
  <c r="K9375" i="1"/>
  <c r="K9376" i="1"/>
  <c r="K9408" i="1"/>
  <c r="K9409" i="1"/>
  <c r="K9392" i="1"/>
  <c r="K9394" i="1"/>
  <c r="K9393" i="1"/>
  <c r="K9388" i="1"/>
  <c r="K9390" i="1"/>
  <c r="K9411" i="1"/>
  <c r="K9407" i="1"/>
  <c r="K9380" i="1"/>
  <c r="K9396" i="1"/>
  <c r="K9412" i="1"/>
  <c r="K9414" i="1"/>
  <c r="K9415" i="1"/>
  <c r="K9413" i="1"/>
  <c r="K9419" i="1"/>
  <c r="K9420" i="1"/>
  <c r="K9377" i="1"/>
  <c r="K9398" i="1"/>
  <c r="K9399" i="1"/>
  <c r="K9400" i="1"/>
  <c r="K9382" i="1"/>
  <c r="K9383" i="1"/>
  <c r="K9384" i="1"/>
  <c r="K9416" i="1"/>
  <c r="K9406" i="1"/>
  <c r="K9389" i="1"/>
  <c r="K9423" i="1"/>
  <c r="K9402" i="1"/>
  <c r="K9386" i="1"/>
  <c r="K9421" i="1"/>
  <c r="K9401" i="1"/>
  <c r="K9391" i="1"/>
  <c r="K9385" i="1"/>
  <c r="K9403" i="1"/>
  <c r="K9387" i="1"/>
  <c r="K9379" i="1"/>
  <c r="K9422" i="1"/>
  <c r="K12288" i="1"/>
  <c r="K12277" i="1"/>
  <c r="K11964" i="1"/>
  <c r="K11913" i="1"/>
  <c r="K1778" i="1"/>
  <c r="K1779" i="1"/>
  <c r="K1780" i="1"/>
  <c r="K1781" i="1"/>
  <c r="K1782" i="1"/>
  <c r="K10489" i="1"/>
  <c r="K8551" i="1"/>
  <c r="K7742" i="1"/>
  <c r="K8550" i="1"/>
  <c r="K7741" i="1"/>
  <c r="K4144" i="1"/>
  <c r="K4131" i="1"/>
  <c r="K4111" i="1"/>
  <c r="K6658" i="1"/>
  <c r="K6627" i="1"/>
  <c r="K9660" i="1"/>
  <c r="K9623" i="1"/>
  <c r="K9622" i="1"/>
  <c r="K10874" i="1"/>
  <c r="K10832" i="1"/>
  <c r="K10873" i="1"/>
  <c r="K10831" i="1"/>
  <c r="K12727" i="1"/>
  <c r="K12651" i="1"/>
  <c r="K12728" i="1"/>
  <c r="K12652" i="1"/>
  <c r="K12729" i="1"/>
  <c r="K12653" i="1"/>
  <c r="K12730" i="1"/>
  <c r="K12654" i="1"/>
  <c r="K12731" i="1"/>
  <c r="K12655" i="1"/>
  <c r="K2177" i="1"/>
  <c r="K2176" i="1"/>
  <c r="K510" i="1"/>
  <c r="K1777" i="1"/>
  <c r="K4449" i="1"/>
  <c r="K4422" i="1"/>
  <c r="K2175" i="1"/>
  <c r="K3416" i="1"/>
  <c r="K2174" i="1"/>
  <c r="K2173" i="1"/>
  <c r="K4293" i="1"/>
  <c r="K4262" i="1"/>
  <c r="K4292" i="1"/>
  <c r="K4261" i="1"/>
  <c r="K4291" i="1"/>
  <c r="K4260" i="1"/>
  <c r="K3514" i="1"/>
  <c r="K6893" i="1"/>
  <c r="K6854" i="1"/>
  <c r="K5588" i="1"/>
  <c r="K5587" i="1"/>
  <c r="K5548" i="1"/>
  <c r="K6235" i="1"/>
  <c r="K6234" i="1"/>
  <c r="K6233" i="1"/>
  <c r="K6207" i="1"/>
  <c r="K6206" i="1"/>
  <c r="K6205" i="1"/>
  <c r="K683" i="1"/>
  <c r="K678" i="1"/>
  <c r="K8626" i="1"/>
  <c r="K8582" i="1"/>
  <c r="K7320" i="1"/>
  <c r="K3146" i="1"/>
  <c r="K831" i="1"/>
  <c r="K669" i="1"/>
  <c r="K665" i="1"/>
  <c r="K655" i="1"/>
  <c r="K651" i="1"/>
  <c r="K1155" i="1"/>
  <c r="K2109" i="1"/>
  <c r="K2010" i="1"/>
  <c r="K2415" i="1"/>
  <c r="K2227" i="1"/>
  <c r="K1731" i="1"/>
  <c r="K1423" i="1"/>
  <c r="K591" i="1"/>
  <c r="K583" i="1"/>
  <c r="K1473" i="1"/>
  <c r="K1067" i="1"/>
  <c r="K2343" i="1"/>
  <c r="K2044" i="1"/>
  <c r="K1156" i="1"/>
  <c r="K1207" i="1"/>
  <c r="K1111" i="1"/>
  <c r="K1366" i="1"/>
  <c r="K1521" i="1"/>
  <c r="K1814" i="1"/>
  <c r="K943" i="1"/>
  <c r="K970" i="1"/>
  <c r="K521" i="1"/>
  <c r="K519" i="1"/>
  <c r="K13161" i="1"/>
  <c r="K13136" i="1"/>
  <c r="K12844" i="1"/>
  <c r="K12819" i="1"/>
  <c r="K12845" i="1"/>
  <c r="K12820" i="1"/>
  <c r="K12846" i="1"/>
  <c r="K12821" i="1"/>
  <c r="K12847" i="1"/>
  <c r="K12822" i="1"/>
  <c r="K1668" i="1"/>
  <c r="K1615" i="1"/>
  <c r="K12839" i="1"/>
  <c r="K12814" i="1"/>
  <c r="K12840" i="1"/>
  <c r="K12815" i="1"/>
  <c r="K12841" i="1"/>
  <c r="K12816" i="1"/>
  <c r="K12842" i="1"/>
  <c r="K12817" i="1"/>
  <c r="K12843" i="1"/>
  <c r="K12818" i="1"/>
  <c r="K12804" i="1"/>
  <c r="K12830" i="1"/>
  <c r="K12805" i="1"/>
  <c r="K6452" i="1"/>
  <c r="K6450" i="1"/>
  <c r="K6449" i="1"/>
  <c r="K12832" i="1"/>
  <c r="K12807" i="1"/>
  <c r="K12833" i="1"/>
  <c r="K12808" i="1"/>
  <c r="K12831" i="1"/>
  <c r="K12806" i="1"/>
  <c r="K12835" i="1"/>
  <c r="K12810" i="1"/>
  <c r="K6451" i="1"/>
  <c r="K12836" i="1"/>
  <c r="K12811" i="1"/>
  <c r="K12834" i="1"/>
  <c r="K12809" i="1"/>
  <c r="K12838" i="1"/>
  <c r="K12813" i="1"/>
  <c r="K6454" i="1"/>
  <c r="K6453" i="1"/>
  <c r="K12829" i="1"/>
  <c r="K12803" i="1"/>
  <c r="K12837" i="1"/>
  <c r="K12812" i="1"/>
  <c r="K12828" i="1"/>
  <c r="K12802" i="1"/>
  <c r="K3252" i="1"/>
  <c r="K10963" i="1"/>
  <c r="K10950" i="1"/>
  <c r="K10964" i="1"/>
  <c r="K10951" i="1"/>
  <c r="K10970" i="1"/>
  <c r="K10957" i="1"/>
  <c r="K10965" i="1"/>
  <c r="K10952" i="1"/>
  <c r="K10969" i="1"/>
  <c r="K10956" i="1"/>
  <c r="K10966" i="1"/>
  <c r="K10953" i="1"/>
  <c r="K10968" i="1"/>
  <c r="K10955" i="1"/>
  <c r="K10967" i="1"/>
  <c r="K10954" i="1"/>
  <c r="K2009" i="1"/>
  <c r="K2008" i="1"/>
  <c r="K2007" i="1"/>
  <c r="K2003" i="1"/>
  <c r="K2002" i="1"/>
  <c r="K2001" i="1"/>
  <c r="K2004" i="1"/>
  <c r="K2005" i="1"/>
  <c r="K2006" i="1"/>
  <c r="K509" i="1"/>
  <c r="K508" i="1"/>
  <c r="K5900" i="1"/>
  <c r="K5894" i="1"/>
  <c r="K1520" i="1"/>
  <c r="K4082" i="1"/>
  <c r="K829" i="1"/>
  <c r="K2172" i="1"/>
  <c r="K2000" i="1"/>
  <c r="K1939" i="1"/>
  <c r="K6448" i="1"/>
  <c r="K6375" i="1"/>
  <c r="K6372" i="1"/>
  <c r="K6373" i="1"/>
  <c r="K6371" i="1"/>
  <c r="K6447" i="1"/>
  <c r="K6374" i="1"/>
  <c r="K6446" i="1"/>
  <c r="K6370" i="1"/>
  <c r="K2637" i="1"/>
  <c r="K2940" i="1"/>
  <c r="K7854" i="1"/>
  <c r="K7802" i="1"/>
  <c r="K7852" i="1"/>
  <c r="K7800" i="1"/>
  <c r="K7850" i="1"/>
  <c r="K7798" i="1"/>
  <c r="K7844" i="1"/>
  <c r="K7792" i="1"/>
  <c r="K7853" i="1"/>
  <c r="K7801" i="1"/>
  <c r="K7848" i="1"/>
  <c r="K7796" i="1"/>
  <c r="K7847" i="1"/>
  <c r="K7795" i="1"/>
  <c r="K7851" i="1"/>
  <c r="K7799" i="1"/>
  <c r="K7846" i="1"/>
  <c r="K7794" i="1"/>
  <c r="K7843" i="1"/>
  <c r="K7791" i="1"/>
  <c r="K7842" i="1"/>
  <c r="K7790" i="1"/>
  <c r="K7845" i="1"/>
  <c r="K7793" i="1"/>
  <c r="K7849" i="1"/>
  <c r="K7797" i="1"/>
  <c r="K2414" i="1"/>
  <c r="K13614" i="1"/>
  <c r="K13581" i="1"/>
  <c r="K940" i="1"/>
  <c r="K3951" i="1"/>
  <c r="K3944" i="1"/>
  <c r="K8512" i="1"/>
  <c r="K8489" i="1"/>
  <c r="K10525" i="1"/>
  <c r="K10488" i="1"/>
  <c r="K1938" i="1"/>
  <c r="K4081" i="1"/>
  <c r="K2837" i="1"/>
  <c r="K1379" i="1"/>
  <c r="K2636" i="1"/>
  <c r="K1564" i="1"/>
  <c r="K1031" i="1"/>
  <c r="K8321" i="1"/>
  <c r="K8287" i="1"/>
  <c r="K8286" i="1"/>
  <c r="K8549" i="1"/>
  <c r="K7748" i="1"/>
  <c r="K7740" i="1"/>
  <c r="K6445" i="1"/>
  <c r="K6369" i="1"/>
  <c r="K5502" i="1"/>
  <c r="K5489" i="1"/>
  <c r="K12177" i="1"/>
  <c r="K12137" i="1"/>
  <c r="K12179" i="1"/>
  <c r="K12139" i="1"/>
  <c r="K12176" i="1"/>
  <c r="K12136" i="1"/>
  <c r="K12178" i="1"/>
  <c r="K12138" i="1"/>
  <c r="K12180" i="1"/>
  <c r="K12140" i="1"/>
  <c r="K5501" i="1"/>
  <c r="K5488" i="1"/>
  <c r="K6161" i="1"/>
  <c r="K6056" i="1"/>
  <c r="K6162" i="1"/>
  <c r="K6057" i="1"/>
  <c r="K15207" i="1"/>
  <c r="K15173" i="1"/>
  <c r="K15206" i="1"/>
  <c r="K15172" i="1"/>
  <c r="K3109" i="1"/>
  <c r="K5016" i="1"/>
  <c r="K4979" i="1"/>
  <c r="K9659" i="1"/>
  <c r="K9621" i="1"/>
  <c r="K4421" i="1"/>
  <c r="K2939" i="1"/>
  <c r="K1813" i="1"/>
  <c r="K1931" i="1"/>
  <c r="K939" i="1"/>
  <c r="K828" i="1"/>
  <c r="K6891" i="1"/>
  <c r="K6852" i="1"/>
  <c r="K2938" i="1"/>
  <c r="K3537" i="1"/>
  <c r="K3524" i="1"/>
  <c r="K8548" i="1"/>
  <c r="K7747" i="1"/>
  <c r="K7739" i="1"/>
  <c r="K2897" i="1"/>
  <c r="K3145" i="1"/>
  <c r="K1999" i="1"/>
  <c r="K3513" i="1"/>
  <c r="K3251" i="1"/>
  <c r="K6657" i="1"/>
  <c r="K6626" i="1"/>
  <c r="K668" i="1"/>
  <c r="K664" i="1"/>
  <c r="K1812" i="1"/>
  <c r="K2108" i="1"/>
  <c r="K2413" i="1"/>
  <c r="K938" i="1"/>
  <c r="K11640" i="1"/>
  <c r="K11598" i="1"/>
  <c r="K7249" i="1"/>
  <c r="K7230" i="1"/>
  <c r="K12726" i="1"/>
  <c r="K12650" i="1"/>
  <c r="K13613" i="1"/>
  <c r="K13580" i="1"/>
  <c r="K698" i="1"/>
  <c r="K1030" i="1"/>
  <c r="K682" i="1"/>
  <c r="K677" i="1"/>
  <c r="K654" i="1"/>
  <c r="K650" i="1"/>
  <c r="K1667" i="1"/>
  <c r="K1614" i="1"/>
  <c r="K3461" i="1"/>
  <c r="K2043" i="1"/>
  <c r="K1066" i="1"/>
  <c r="K1730" i="1"/>
  <c r="K1421" i="1"/>
  <c r="K1472" i="1"/>
  <c r="K1205" i="1"/>
  <c r="K1204" i="1"/>
  <c r="K1154" i="1"/>
  <c r="K1519" i="1"/>
  <c r="K2364" i="1"/>
  <c r="K2066" i="1"/>
  <c r="K2067" i="1"/>
  <c r="K2543" i="1"/>
  <c r="K2226" i="1"/>
  <c r="K937" i="1"/>
  <c r="K2342" i="1"/>
  <c r="K590" i="1"/>
  <c r="K582" i="1"/>
  <c r="K1153" i="1"/>
  <c r="K827" i="1"/>
  <c r="K734" i="1"/>
  <c r="K1776" i="1"/>
  <c r="K6444" i="1"/>
  <c r="K6368" i="1"/>
  <c r="K6443" i="1"/>
  <c r="K6367" i="1"/>
  <c r="K6441" i="1"/>
  <c r="K6365" i="1"/>
  <c r="K6442" i="1"/>
  <c r="K6366" i="1"/>
  <c r="K3142" i="1"/>
  <c r="K3144" i="1"/>
  <c r="K3143" i="1"/>
  <c r="K1029" i="1"/>
  <c r="K10103" i="1"/>
  <c r="K10069" i="1"/>
  <c r="K1811" i="1"/>
  <c r="K1930" i="1"/>
  <c r="K1929" i="1"/>
  <c r="K1928" i="1"/>
  <c r="K1927" i="1"/>
  <c r="K1926" i="1"/>
  <c r="K1925" i="1"/>
  <c r="K1924" i="1"/>
  <c r="K1923" i="1"/>
  <c r="K1922" i="1"/>
  <c r="K936" i="1"/>
  <c r="K2412" i="1"/>
  <c r="K3536" i="1"/>
  <c r="K3523" i="1"/>
  <c r="K1028" i="1"/>
  <c r="K826" i="1"/>
  <c r="K3452" i="1"/>
  <c r="K3451" i="1"/>
  <c r="K3419" i="1"/>
  <c r="K1152" i="1"/>
  <c r="K2542" i="1"/>
  <c r="K2107" i="1"/>
  <c r="K2106" i="1"/>
  <c r="K3415" i="1"/>
  <c r="K5832" i="1"/>
  <c r="K5787" i="1"/>
  <c r="K3824" i="1"/>
  <c r="K3766" i="1"/>
  <c r="K4600" i="1"/>
  <c r="K4565" i="1"/>
  <c r="K4564" i="1"/>
  <c r="K5199" i="1"/>
  <c r="K5177" i="1"/>
  <c r="K6440" i="1"/>
  <c r="K6364" i="1"/>
  <c r="K14242" i="1"/>
  <c r="K14214" i="1"/>
  <c r="K3823" i="1"/>
  <c r="K3765" i="1"/>
  <c r="K4599" i="1"/>
  <c r="K4563" i="1"/>
  <c r="K7841" i="1"/>
  <c r="K7789" i="1"/>
  <c r="K4795" i="1"/>
  <c r="K4760" i="1"/>
  <c r="K9658" i="1"/>
  <c r="K9620" i="1"/>
  <c r="K3630" i="1"/>
  <c r="K3607" i="1"/>
  <c r="K13838" i="1"/>
  <c r="K13808" i="1"/>
  <c r="K7248" i="1"/>
  <c r="K7229" i="1"/>
  <c r="K9245" i="1"/>
  <c r="K9223" i="1"/>
  <c r="K7447" i="1"/>
  <c r="K7443" i="1"/>
  <c r="K7381" i="1"/>
  <c r="K7360" i="1"/>
  <c r="K5422" i="1"/>
  <c r="K5361" i="1"/>
  <c r="K7555" i="1"/>
  <c r="K7526" i="1"/>
  <c r="K8320" i="1"/>
  <c r="K8285" i="1"/>
  <c r="K9865" i="1"/>
  <c r="K9837" i="1"/>
  <c r="K13612" i="1"/>
  <c r="K13579" i="1"/>
  <c r="K14735" i="1"/>
  <c r="K14699" i="1"/>
  <c r="K8737" i="1"/>
  <c r="K8696" i="1"/>
  <c r="K11963" i="1"/>
  <c r="K11912" i="1"/>
  <c r="K13404" i="1"/>
  <c r="K13368" i="1"/>
  <c r="K6656" i="1"/>
  <c r="K6625" i="1"/>
  <c r="K12725" i="1"/>
  <c r="K12649" i="1"/>
  <c r="K10320" i="1"/>
  <c r="K10278" i="1"/>
  <c r="K8511" i="1"/>
  <c r="K8488" i="1"/>
  <c r="K14404" i="1"/>
  <c r="K14370" i="1"/>
  <c r="K13978" i="1"/>
  <c r="K13943" i="1"/>
  <c r="K8944" i="1"/>
  <c r="K8912" i="1"/>
  <c r="K11486" i="1"/>
  <c r="K11443" i="1"/>
  <c r="K13160" i="1"/>
  <c r="K13135" i="1"/>
  <c r="K14615" i="1"/>
  <c r="K14582" i="1"/>
  <c r="K13043" i="1"/>
  <c r="K12999" i="1"/>
  <c r="K12488" i="1"/>
  <c r="K12450" i="1"/>
  <c r="K4893" i="1"/>
  <c r="K4869" i="1"/>
  <c r="K10524" i="1"/>
  <c r="K10487" i="1"/>
  <c r="K14985" i="1"/>
  <c r="K14955" i="1"/>
  <c r="K8086" i="1"/>
  <c r="K8052" i="1"/>
  <c r="K5198" i="1"/>
  <c r="K5176" i="1"/>
  <c r="K12175" i="1"/>
  <c r="K12135" i="1"/>
  <c r="K11639" i="1"/>
  <c r="K11597" i="1"/>
  <c r="K15205" i="1"/>
  <c r="K15171" i="1"/>
  <c r="K10102" i="1"/>
  <c r="K10068" i="1"/>
  <c r="K2411" i="1"/>
  <c r="K11060" i="1"/>
  <c r="K11016" i="1"/>
  <c r="K4143" i="1"/>
  <c r="K4130" i="1"/>
  <c r="K10872" i="1"/>
  <c r="K10830" i="1"/>
  <c r="K5831" i="1"/>
  <c r="K5786" i="1"/>
  <c r="K7085" i="1"/>
  <c r="K7048" i="1"/>
  <c r="K1998" i="1"/>
  <c r="K4448" i="1"/>
  <c r="K4420" i="1"/>
  <c r="K2877" i="1"/>
  <c r="K2876" i="1"/>
  <c r="K2836" i="1"/>
  <c r="K11638" i="1"/>
  <c r="K11596" i="1"/>
  <c r="K15204" i="1"/>
  <c r="K15170" i="1"/>
  <c r="K5692" i="1"/>
  <c r="K5668" i="1"/>
  <c r="K6786" i="1"/>
  <c r="K6772" i="1"/>
  <c r="K13837" i="1"/>
  <c r="K13807" i="1"/>
  <c r="K10523" i="1"/>
  <c r="K10486" i="1"/>
  <c r="K13611" i="1"/>
  <c r="K13578" i="1"/>
  <c r="K9657" i="1"/>
  <c r="K9619" i="1"/>
  <c r="K2171" i="1"/>
  <c r="K8319" i="1"/>
  <c r="K8284" i="1"/>
  <c r="K2998" i="1"/>
  <c r="K2980" i="1"/>
  <c r="K6967" i="1"/>
  <c r="K6947" i="1"/>
  <c r="K3250" i="1"/>
  <c r="K3108" i="1"/>
  <c r="K6439" i="1"/>
  <c r="K6363" i="1"/>
  <c r="K2225" i="1"/>
  <c r="K8085" i="1"/>
  <c r="K8051" i="1"/>
  <c r="K4794" i="1"/>
  <c r="K4759" i="1"/>
  <c r="K7084" i="1"/>
  <c r="K7047" i="1"/>
  <c r="K11485" i="1"/>
  <c r="K11442" i="1"/>
  <c r="K10871" i="1"/>
  <c r="K10829" i="1"/>
  <c r="K10101" i="1"/>
  <c r="K10067" i="1"/>
  <c r="K12724" i="1"/>
  <c r="K12648" i="1"/>
  <c r="K7840" i="1"/>
  <c r="K7788" i="1"/>
  <c r="K2635" i="1"/>
  <c r="K9864" i="1"/>
  <c r="K9836" i="1"/>
  <c r="K11962" i="1"/>
  <c r="K11911" i="1"/>
  <c r="K14984" i="1"/>
  <c r="K14954" i="1"/>
  <c r="K4142" i="1"/>
  <c r="K4129" i="1"/>
  <c r="K14614" i="1"/>
  <c r="K14581" i="1"/>
  <c r="K13042" i="1"/>
  <c r="K12998" i="1"/>
  <c r="K8736" i="1"/>
  <c r="K8695" i="1"/>
  <c r="K5421" i="1"/>
  <c r="K5360" i="1"/>
  <c r="K11059" i="1"/>
  <c r="K11015" i="1"/>
  <c r="K7380" i="1"/>
  <c r="K7359" i="1"/>
  <c r="K8943" i="1"/>
  <c r="K8911" i="1"/>
  <c r="K12487" i="1"/>
  <c r="K12449" i="1"/>
  <c r="K3822" i="1"/>
  <c r="K3764" i="1"/>
  <c r="K14241" i="1"/>
  <c r="K14213" i="1"/>
  <c r="K14403" i="1"/>
  <c r="K14369" i="1"/>
  <c r="K2937" i="1"/>
  <c r="K7554" i="1"/>
  <c r="K7525" i="1"/>
  <c r="K6655" i="1"/>
  <c r="K6624" i="1"/>
  <c r="K3629" i="1"/>
  <c r="K3606" i="1"/>
  <c r="K825" i="1"/>
  <c r="K4419" i="1"/>
  <c r="K1151" i="1"/>
  <c r="K1065" i="1"/>
  <c r="K1203" i="1"/>
  <c r="K1470" i="1"/>
  <c r="K13403" i="1"/>
  <c r="K13367" i="1"/>
  <c r="K1150" i="1"/>
  <c r="K1563" i="1"/>
  <c r="K1027" i="1"/>
  <c r="K1378" i="1"/>
  <c r="K2105" i="1"/>
  <c r="K11484" i="1"/>
  <c r="K11441" i="1"/>
  <c r="K11961" i="1"/>
  <c r="K11910" i="1"/>
  <c r="K12174" i="1"/>
  <c r="K12134" i="1"/>
  <c r="K9244" i="1"/>
  <c r="K9222" i="1"/>
  <c r="K9221" i="1"/>
  <c r="K6160" i="1"/>
  <c r="K6055" i="1"/>
  <c r="K6159" i="1"/>
  <c r="K6054" i="1"/>
  <c r="K8942" i="1"/>
  <c r="K8910" i="1"/>
  <c r="K3628" i="1"/>
  <c r="K3605" i="1"/>
  <c r="K13402" i="1"/>
  <c r="K13366" i="1"/>
  <c r="K13610" i="1"/>
  <c r="K13577" i="1"/>
  <c r="K8084" i="1"/>
  <c r="K8050" i="1"/>
  <c r="K3821" i="1"/>
  <c r="K3763" i="1"/>
  <c r="K8510" i="1"/>
  <c r="K8487" i="1"/>
  <c r="K7553" i="1"/>
  <c r="K7524" i="1"/>
  <c r="K7838" i="1"/>
  <c r="K7786" i="1"/>
  <c r="K1064" i="1"/>
  <c r="K7247" i="1"/>
  <c r="K7228" i="1"/>
  <c r="K5420" i="1"/>
  <c r="K5359" i="1"/>
  <c r="K11637" i="1"/>
  <c r="K11595" i="1"/>
  <c r="K8318" i="1"/>
  <c r="K8283" i="1"/>
  <c r="K7839" i="1"/>
  <c r="K7787" i="1"/>
  <c r="K12486" i="1"/>
  <c r="K12448" i="1"/>
  <c r="K4598" i="1"/>
  <c r="K4562" i="1"/>
  <c r="K4447" i="1"/>
  <c r="K4418" i="1"/>
  <c r="K14613" i="1"/>
  <c r="K14580" i="1"/>
  <c r="K14402" i="1"/>
  <c r="K14368" i="1"/>
  <c r="K12723" i="1"/>
  <c r="K12647" i="1"/>
  <c r="K4892" i="1"/>
  <c r="K4868" i="1"/>
  <c r="K4793" i="1"/>
  <c r="K4758" i="1"/>
  <c r="K9656" i="1"/>
  <c r="K9618" i="1"/>
  <c r="K9617" i="1"/>
  <c r="K2104" i="1"/>
  <c r="K13041" i="1"/>
  <c r="K12997" i="1"/>
  <c r="K13977" i="1"/>
  <c r="K13942" i="1"/>
  <c r="K10870" i="1"/>
  <c r="K10828" i="1"/>
  <c r="K7379" i="1"/>
  <c r="K7358" i="1"/>
  <c r="K13159" i="1"/>
  <c r="K13134" i="1"/>
  <c r="K10319" i="1"/>
  <c r="K10277" i="1"/>
  <c r="K6654" i="1"/>
  <c r="K6623" i="1"/>
  <c r="K8941" i="1"/>
  <c r="K8909" i="1"/>
  <c r="K8735" i="1"/>
  <c r="K8694" i="1"/>
  <c r="K7083" i="1"/>
  <c r="K7046" i="1"/>
  <c r="K15203" i="1"/>
  <c r="K15169" i="1"/>
  <c r="K11058" i="1"/>
  <c r="K11014" i="1"/>
  <c r="K9243" i="1"/>
  <c r="K9220" i="1"/>
  <c r="K14734" i="1"/>
  <c r="K14698" i="1"/>
  <c r="K9863" i="1"/>
  <c r="K9835" i="1"/>
  <c r="K3904" i="1"/>
  <c r="K3887" i="1"/>
  <c r="K5830" i="1"/>
  <c r="K5785" i="1"/>
  <c r="K14240" i="1"/>
  <c r="K14212" i="1"/>
  <c r="K10522" i="1"/>
  <c r="K10485" i="1"/>
  <c r="K5197" i="1"/>
  <c r="K5175" i="1"/>
  <c r="K6785" i="1"/>
  <c r="K6771" i="1"/>
  <c r="K6438" i="1"/>
  <c r="K6362" i="1"/>
  <c r="K14953" i="1"/>
  <c r="K10100" i="1"/>
  <c r="K10066" i="1"/>
  <c r="K2224" i="1"/>
  <c r="K1666" i="1"/>
  <c r="K1613" i="1"/>
  <c r="K12173" i="1"/>
  <c r="K12133" i="1"/>
  <c r="K1026" i="1"/>
  <c r="K12722" i="1"/>
  <c r="K12721" i="1"/>
  <c r="K12720" i="1"/>
  <c r="K12646" i="1"/>
  <c r="K1997" i="1"/>
  <c r="K7552" i="1"/>
  <c r="K7523" i="1"/>
  <c r="K6157" i="1"/>
  <c r="K6052" i="1"/>
  <c r="K6158" i="1"/>
  <c r="K6053" i="1"/>
  <c r="K13836" i="1"/>
  <c r="K13806" i="1"/>
  <c r="K7551" i="1"/>
  <c r="K7522" i="1"/>
  <c r="K10318" i="1"/>
  <c r="K10276" i="1"/>
  <c r="K10099" i="1"/>
  <c r="K10065" i="1"/>
  <c r="K5419" i="1"/>
  <c r="K5358" i="1"/>
  <c r="K14239" i="1"/>
  <c r="K14211" i="1"/>
  <c r="K6784" i="1"/>
  <c r="K6770" i="1"/>
  <c r="K13158" i="1"/>
  <c r="K13133" i="1"/>
  <c r="K13976" i="1"/>
  <c r="K13941" i="1"/>
  <c r="K7837" i="1"/>
  <c r="K7785" i="1"/>
  <c r="K4416" i="1"/>
  <c r="K5015" i="1"/>
  <c r="K4978" i="1"/>
  <c r="K11057" i="1"/>
  <c r="K11013" i="1"/>
  <c r="K5829" i="1"/>
  <c r="K5784" i="1"/>
  <c r="K8509" i="1"/>
  <c r="K8486" i="1"/>
  <c r="K11483" i="1"/>
  <c r="K11440" i="1"/>
  <c r="K12172" i="1"/>
  <c r="K12132" i="1"/>
  <c r="K3627" i="1"/>
  <c r="K3604" i="1"/>
  <c r="K13040" i="1"/>
  <c r="K12996" i="1"/>
  <c r="K9242" i="1"/>
  <c r="K9219" i="1"/>
  <c r="K9218" i="1"/>
  <c r="K7378" i="1"/>
  <c r="K7357" i="1"/>
  <c r="K8734" i="1"/>
  <c r="K8693" i="1"/>
  <c r="K5196" i="1"/>
  <c r="K5174" i="1"/>
  <c r="K7246" i="1"/>
  <c r="K7227" i="1"/>
  <c r="K9655" i="1"/>
  <c r="K9616" i="1"/>
  <c r="K15202" i="1"/>
  <c r="K15168" i="1"/>
  <c r="K12485" i="1"/>
  <c r="K12447" i="1"/>
  <c r="K8940" i="1"/>
  <c r="K8908" i="1"/>
  <c r="K4597" i="1"/>
  <c r="K4561" i="1"/>
  <c r="K13609" i="1"/>
  <c r="K13576" i="1"/>
  <c r="K8317" i="1"/>
  <c r="K8282" i="1"/>
  <c r="K13401" i="1"/>
  <c r="K13365" i="1"/>
  <c r="K3903" i="1"/>
  <c r="K3886" i="1"/>
  <c r="K10869" i="1"/>
  <c r="K10827" i="1"/>
  <c r="K14401" i="1"/>
  <c r="K14367" i="1"/>
  <c r="K14982" i="1"/>
  <c r="K14952" i="1"/>
  <c r="K6437" i="1"/>
  <c r="K6361" i="1"/>
  <c r="K3820" i="1"/>
  <c r="K3762" i="1"/>
  <c r="K14733" i="1"/>
  <c r="K14697" i="1"/>
  <c r="K7082" i="1"/>
  <c r="K7045" i="1"/>
  <c r="K4792" i="1"/>
  <c r="K4757" i="1"/>
  <c r="K10521" i="1"/>
  <c r="K10484" i="1"/>
  <c r="K14612" i="1"/>
  <c r="K14579" i="1"/>
  <c r="K4417" i="1"/>
  <c r="K11960" i="1"/>
  <c r="K11909" i="1"/>
  <c r="K9862" i="1"/>
  <c r="K9834" i="1"/>
  <c r="K9833" i="1"/>
  <c r="K4891" i="1"/>
  <c r="K4867" i="1"/>
  <c r="K8083" i="1"/>
  <c r="K8049" i="1"/>
  <c r="K11636" i="1"/>
  <c r="K11594" i="1"/>
  <c r="K1469" i="1"/>
  <c r="K1996" i="1"/>
  <c r="K2065" i="1"/>
  <c r="K13039" i="1"/>
  <c r="K12995" i="1"/>
  <c r="K12171" i="1"/>
  <c r="K12131" i="1"/>
  <c r="K14981" i="1"/>
  <c r="K14951" i="1"/>
  <c r="K6155" i="1"/>
  <c r="K6050" i="1"/>
  <c r="K6156" i="1"/>
  <c r="K6051" i="1"/>
  <c r="K14400" i="1"/>
  <c r="K14366" i="1"/>
  <c r="K14611" i="1"/>
  <c r="K14578" i="1"/>
  <c r="K3313" i="1"/>
  <c r="K2541" i="1"/>
  <c r="K8082" i="1"/>
  <c r="K8048" i="1"/>
  <c r="K10962" i="1"/>
  <c r="K10949" i="1"/>
  <c r="K11959" i="1"/>
  <c r="K11908" i="1"/>
  <c r="K10520" i="1"/>
  <c r="K10483" i="1"/>
  <c r="K13400" i="1"/>
  <c r="K13364" i="1"/>
  <c r="K10098" i="1"/>
  <c r="K10064" i="1"/>
  <c r="K4791" i="1"/>
  <c r="K4756" i="1"/>
  <c r="K10868" i="1"/>
  <c r="K10826" i="1"/>
  <c r="K5418" i="1"/>
  <c r="K5357" i="1"/>
  <c r="K14238" i="1"/>
  <c r="K14210" i="1"/>
  <c r="K6653" i="1"/>
  <c r="K6622" i="1"/>
  <c r="K12719" i="1"/>
  <c r="K12645" i="1"/>
  <c r="K11957" i="1"/>
  <c r="K11906" i="1"/>
  <c r="K5195" i="1"/>
  <c r="K5173" i="1"/>
  <c r="K14732" i="1"/>
  <c r="K14696" i="1"/>
  <c r="K7836" i="1"/>
  <c r="K7784" i="1"/>
  <c r="K13157" i="1"/>
  <c r="K13132" i="1"/>
  <c r="K9241" i="1"/>
  <c r="K9217" i="1"/>
  <c r="K9216" i="1"/>
  <c r="K4596" i="1"/>
  <c r="K4560" i="1"/>
  <c r="K4446" i="1"/>
  <c r="K4415" i="1"/>
  <c r="K5014" i="1"/>
  <c r="K4977" i="1"/>
  <c r="K12484" i="1"/>
  <c r="K12446" i="1"/>
  <c r="K8939" i="1"/>
  <c r="K8907" i="1"/>
  <c r="K9654" i="1"/>
  <c r="K9615" i="1"/>
  <c r="K13038" i="1"/>
  <c r="K12994" i="1"/>
  <c r="K8733" i="1"/>
  <c r="K8692" i="1"/>
  <c r="K6436" i="1"/>
  <c r="K6360" i="1"/>
  <c r="K5828" i="1"/>
  <c r="K5783" i="1"/>
  <c r="K3535" i="1"/>
  <c r="K3522" i="1"/>
  <c r="K3249" i="1"/>
  <c r="K8316" i="1"/>
  <c r="K8281" i="1"/>
  <c r="K7550" i="1"/>
  <c r="K7521" i="1"/>
  <c r="K9861" i="1"/>
  <c r="K9832" i="1"/>
  <c r="K15201" i="1"/>
  <c r="K15167" i="1"/>
  <c r="K6966" i="1"/>
  <c r="K6946" i="1"/>
  <c r="K5583" i="1"/>
  <c r="K5544" i="1"/>
  <c r="K13608" i="1"/>
  <c r="K13575" i="1"/>
  <c r="K7081" i="1"/>
  <c r="K7044" i="1"/>
  <c r="K7245" i="1"/>
  <c r="K7226" i="1"/>
  <c r="K13975" i="1"/>
  <c r="K13940" i="1"/>
  <c r="K12170" i="1"/>
  <c r="K12130" i="1"/>
  <c r="K11056" i="1"/>
  <c r="K11012" i="1"/>
  <c r="K3819" i="1"/>
  <c r="K3761" i="1"/>
  <c r="K11635" i="1"/>
  <c r="K11593" i="1"/>
  <c r="K10317" i="1"/>
  <c r="K10275" i="1"/>
  <c r="K11958" i="1"/>
  <c r="K11907" i="1"/>
  <c r="K2634" i="1"/>
  <c r="K3626" i="1"/>
  <c r="K3603" i="1"/>
  <c r="K11482" i="1"/>
  <c r="K11439" i="1"/>
  <c r="K8508" i="1"/>
  <c r="K8485" i="1"/>
  <c r="K10316" i="1"/>
  <c r="K10274" i="1"/>
  <c r="K12717" i="1"/>
  <c r="K12643" i="1"/>
  <c r="K6154" i="1"/>
  <c r="K6049" i="1"/>
  <c r="K6153" i="1"/>
  <c r="K6048" i="1"/>
  <c r="K12718" i="1"/>
  <c r="K12644" i="1"/>
  <c r="K6151" i="1"/>
  <c r="K6046" i="1"/>
  <c r="K6152" i="1"/>
  <c r="K6047" i="1"/>
  <c r="K12827" i="1"/>
  <c r="K12801" i="1"/>
  <c r="K14237" i="1"/>
  <c r="K14209" i="1"/>
  <c r="K8315" i="1"/>
  <c r="K8280" i="1"/>
  <c r="K9860" i="1"/>
  <c r="K9831" i="1"/>
  <c r="K4790" i="1"/>
  <c r="K4755" i="1"/>
  <c r="K11481" i="1"/>
  <c r="K11438" i="1"/>
  <c r="K2835" i="1"/>
  <c r="K11153" i="1"/>
  <c r="K11140" i="1"/>
  <c r="K7549" i="1"/>
  <c r="K7520" i="1"/>
  <c r="K7835" i="1"/>
  <c r="K7783" i="1"/>
  <c r="K6965" i="1"/>
  <c r="K6945" i="1"/>
  <c r="K10867" i="1"/>
  <c r="K10825" i="1"/>
  <c r="K10519" i="1"/>
  <c r="K10482" i="1"/>
  <c r="K11634" i="1"/>
  <c r="K11592" i="1"/>
  <c r="K3248" i="1"/>
  <c r="K13037" i="1"/>
  <c r="K12993" i="1"/>
  <c r="K3625" i="1"/>
  <c r="K3602" i="1"/>
  <c r="K8732" i="1"/>
  <c r="K8691" i="1"/>
  <c r="K13607" i="1"/>
  <c r="K13574" i="1"/>
  <c r="K3105" i="1"/>
  <c r="K3818" i="1"/>
  <c r="K3760" i="1"/>
  <c r="K6783" i="1"/>
  <c r="K6769" i="1"/>
  <c r="K8081" i="1"/>
  <c r="K8047" i="1"/>
  <c r="K14399" i="1"/>
  <c r="K14365" i="1"/>
  <c r="K6652" i="1"/>
  <c r="K6621" i="1"/>
  <c r="K11956" i="1"/>
  <c r="K11905" i="1"/>
  <c r="K7377" i="1"/>
  <c r="K7355" i="1"/>
  <c r="K12716" i="1"/>
  <c r="K12642" i="1"/>
  <c r="K5417" i="1"/>
  <c r="K5356" i="1"/>
  <c r="K6435" i="1"/>
  <c r="K6359" i="1"/>
  <c r="K13835" i="1"/>
  <c r="K13805" i="1"/>
  <c r="K15200" i="1"/>
  <c r="K15166" i="1"/>
  <c r="K8938" i="1"/>
  <c r="K8906" i="1"/>
  <c r="K12483" i="1"/>
  <c r="K12445" i="1"/>
  <c r="K14980" i="1"/>
  <c r="K14950" i="1"/>
  <c r="K9143" i="1"/>
  <c r="K9130" i="1"/>
  <c r="K13399" i="1"/>
  <c r="K13363" i="1"/>
  <c r="K14610" i="1"/>
  <c r="K14577" i="1"/>
  <c r="K7080" i="1"/>
  <c r="K7043" i="1"/>
  <c r="K11055" i="1"/>
  <c r="K11011" i="1"/>
  <c r="K9653" i="1"/>
  <c r="K9614" i="1"/>
  <c r="K10097" i="1"/>
  <c r="K10063" i="1"/>
  <c r="K1562" i="1"/>
  <c r="K1377" i="1"/>
  <c r="K2223" i="1"/>
  <c r="K1025" i="1"/>
  <c r="K2103" i="1"/>
  <c r="K1063" i="1"/>
  <c r="K2633" i="1"/>
  <c r="K2936" i="1"/>
  <c r="K1775" i="1"/>
  <c r="K4141" i="1"/>
  <c r="K4128" i="1"/>
  <c r="K2170" i="1"/>
  <c r="K2997" i="1"/>
  <c r="K2979" i="1"/>
  <c r="K4414" i="1"/>
  <c r="K14114" i="1"/>
  <c r="K14113" i="1"/>
  <c r="K14094" i="1"/>
  <c r="K14093" i="1"/>
  <c r="K3104" i="1"/>
  <c r="K4080" i="1"/>
  <c r="K12715" i="1"/>
  <c r="K12641" i="1"/>
  <c r="K1024" i="1"/>
  <c r="K1518" i="1"/>
  <c r="K1149" i="1"/>
  <c r="K824" i="1"/>
  <c r="K2222" i="1"/>
  <c r="K1729" i="1"/>
  <c r="K1062" i="1"/>
  <c r="K2540" i="1"/>
  <c r="K4079" i="1"/>
  <c r="K1517" i="1"/>
  <c r="K935" i="1"/>
  <c r="K1774" i="1"/>
  <c r="K4078" i="1"/>
  <c r="K4077" i="1"/>
  <c r="K823" i="1"/>
  <c r="K4076" i="1"/>
  <c r="K4075" i="1"/>
  <c r="K1728" i="1"/>
  <c r="K1516" i="1"/>
  <c r="K2221" i="1"/>
  <c r="K1148" i="1"/>
  <c r="K2408" i="1"/>
  <c r="K2834" i="1"/>
  <c r="K3414" i="1"/>
  <c r="K12714" i="1"/>
  <c r="K12640" i="1"/>
  <c r="K1110" i="1"/>
  <c r="K2632" i="1"/>
  <c r="K2313" i="1"/>
  <c r="K1202" i="1"/>
  <c r="K4074" i="1"/>
  <c r="K934" i="1"/>
  <c r="K1201" i="1"/>
  <c r="K1147" i="1"/>
  <c r="K1773" i="1"/>
  <c r="K2102" i="1"/>
  <c r="K1561" i="1"/>
  <c r="K2220" i="1"/>
  <c r="K2169" i="1"/>
  <c r="K2833" i="1"/>
  <c r="K3413" i="1"/>
  <c r="K2935" i="1"/>
  <c r="K4890" i="1"/>
  <c r="K4866" i="1"/>
  <c r="K4073" i="1"/>
  <c r="K1376" i="1"/>
  <c r="K4072" i="1"/>
  <c r="K822" i="1"/>
  <c r="K4071" i="1"/>
  <c r="K1727" i="1"/>
  <c r="K4070" i="1"/>
  <c r="K4069" i="1"/>
  <c r="K4068" i="1"/>
  <c r="K4067" i="1"/>
  <c r="K3460" i="1"/>
  <c r="K2832" i="1"/>
  <c r="K733" i="1"/>
  <c r="K697" i="1"/>
  <c r="K1146" i="1"/>
  <c r="K2539" i="1"/>
  <c r="K2631" i="1"/>
  <c r="K1995" i="1"/>
  <c r="K2042" i="1"/>
  <c r="K2219" i="1"/>
  <c r="K1468" i="1"/>
  <c r="K1200" i="1"/>
  <c r="K932" i="1"/>
  <c r="K2341" i="1"/>
  <c r="K1726" i="1"/>
  <c r="K2312" i="1"/>
  <c r="K2101" i="1"/>
  <c r="K2407" i="1"/>
  <c r="K1109" i="1"/>
  <c r="K1023" i="1"/>
  <c r="K1108" i="1"/>
  <c r="K4865" i="1"/>
  <c r="K2218" i="1"/>
  <c r="K2168" i="1"/>
  <c r="K1772" i="1"/>
  <c r="K2831" i="1"/>
  <c r="K3312" i="1"/>
  <c r="K1560" i="1"/>
  <c r="K1375" i="1"/>
  <c r="K4066" i="1"/>
  <c r="K2310" i="1"/>
  <c r="K2829" i="1"/>
  <c r="K2830" i="1"/>
  <c r="K667" i="1"/>
  <c r="K663" i="1"/>
  <c r="K1937" i="1"/>
  <c r="K1061" i="1"/>
  <c r="K1467" i="1"/>
  <c r="K1725" i="1"/>
  <c r="K820" i="1"/>
  <c r="K2100" i="1"/>
  <c r="K1145" i="1"/>
  <c r="K2406" i="1"/>
  <c r="K1199" i="1"/>
  <c r="K1420" i="1"/>
  <c r="K2217" i="1"/>
  <c r="K1401" i="1"/>
  <c r="K1665" i="1"/>
  <c r="K1612" i="1"/>
  <c r="K2311" i="1"/>
  <c r="K1515" i="1"/>
  <c r="K2064" i="1"/>
  <c r="K1466" i="1"/>
  <c r="K1994" i="1"/>
  <c r="K2041" i="1"/>
  <c r="K1107" i="1"/>
  <c r="K653" i="1"/>
  <c r="K649" i="1"/>
  <c r="K1144" i="1"/>
  <c r="K3410" i="1"/>
  <c r="K1022" i="1"/>
  <c r="K2630" i="1"/>
  <c r="K4086" i="1"/>
  <c r="K4065" i="1"/>
  <c r="K931" i="1"/>
  <c r="K1810" i="1"/>
  <c r="K2340" i="1"/>
  <c r="K4064" i="1"/>
  <c r="K4063" i="1"/>
  <c r="K4062" i="1"/>
  <c r="K4061" i="1"/>
  <c r="K4060" i="1"/>
  <c r="K2099" i="1"/>
  <c r="K2828" i="1"/>
  <c r="K927" i="1"/>
  <c r="K3311" i="1"/>
  <c r="K2405" i="1"/>
  <c r="K2309" i="1"/>
  <c r="K1724" i="1"/>
  <c r="K2040" i="1"/>
  <c r="K1465" i="1"/>
  <c r="K2339" i="1"/>
  <c r="K1993" i="1"/>
  <c r="K1198" i="1"/>
  <c r="K2629" i="1"/>
  <c r="K732" i="1"/>
  <c r="K3409" i="1"/>
  <c r="K1143" i="1"/>
  <c r="K2216" i="1"/>
  <c r="K2167" i="1"/>
  <c r="K695" i="1"/>
  <c r="K4059" i="1"/>
  <c r="K6150" i="1"/>
  <c r="K6045" i="1"/>
  <c r="K6149" i="1"/>
  <c r="K6044" i="1"/>
  <c r="K3141" i="1"/>
  <c r="K14609" i="1"/>
  <c r="K14576" i="1"/>
  <c r="K15199" i="1"/>
  <c r="K15165" i="1"/>
  <c r="K10096" i="1"/>
  <c r="K10062" i="1"/>
  <c r="K7548" i="1"/>
  <c r="K7519" i="1"/>
  <c r="K14236" i="1"/>
  <c r="K14208" i="1"/>
  <c r="K5416" i="1"/>
  <c r="K5355" i="1"/>
  <c r="K4789" i="1"/>
  <c r="K4754" i="1"/>
  <c r="K9240" i="1"/>
  <c r="K9215" i="1"/>
  <c r="K9214" i="1"/>
  <c r="K3902" i="1"/>
  <c r="K3885" i="1"/>
  <c r="K12713" i="1"/>
  <c r="K12639" i="1"/>
  <c r="K3103" i="1"/>
  <c r="K8507" i="1"/>
  <c r="K8484" i="1"/>
  <c r="K4445" i="1"/>
  <c r="K4413" i="1"/>
  <c r="K9859" i="1"/>
  <c r="K9830" i="1"/>
  <c r="K13834" i="1"/>
  <c r="K13804" i="1"/>
  <c r="K13606" i="1"/>
  <c r="K13573" i="1"/>
  <c r="K7833" i="1"/>
  <c r="K7781" i="1"/>
  <c r="K10866" i="1"/>
  <c r="K10824" i="1"/>
  <c r="K10518" i="1"/>
  <c r="K10481" i="1"/>
  <c r="K7079" i="1"/>
  <c r="K7042" i="1"/>
  <c r="K3817" i="1"/>
  <c r="K3759" i="1"/>
  <c r="K10315" i="1"/>
  <c r="K10273" i="1"/>
  <c r="K11480" i="1"/>
  <c r="K11437" i="1"/>
  <c r="K4889" i="1"/>
  <c r="K4864" i="1"/>
  <c r="K7244" i="1"/>
  <c r="K7225" i="1"/>
  <c r="K12169" i="1"/>
  <c r="K12129" i="1"/>
  <c r="K9652" i="1"/>
  <c r="K9613" i="1"/>
  <c r="K5194" i="1"/>
  <c r="K5172" i="1"/>
  <c r="K12482" i="1"/>
  <c r="K12444" i="1"/>
  <c r="K11955" i="1"/>
  <c r="K11904" i="1"/>
  <c r="K14979" i="1"/>
  <c r="K14949" i="1"/>
  <c r="K13036" i="1"/>
  <c r="K12992" i="1"/>
  <c r="K4595" i="1"/>
  <c r="K4559" i="1"/>
  <c r="K8314" i="1"/>
  <c r="K8279" i="1"/>
  <c r="K13398" i="1"/>
  <c r="K13362" i="1"/>
  <c r="K11633" i="1"/>
  <c r="K11591" i="1"/>
  <c r="K8937" i="1"/>
  <c r="K8905" i="1"/>
  <c r="K11054" i="1"/>
  <c r="K11010" i="1"/>
  <c r="K4140" i="1"/>
  <c r="K4127" i="1"/>
  <c r="K14731" i="1"/>
  <c r="K14695" i="1"/>
  <c r="K8731" i="1"/>
  <c r="K8690" i="1"/>
  <c r="K3408" i="1"/>
  <c r="K8080" i="1"/>
  <c r="K8046" i="1"/>
  <c r="K13156" i="1"/>
  <c r="K13131" i="1"/>
  <c r="K5827" i="1"/>
  <c r="K5782" i="1"/>
  <c r="K14398" i="1"/>
  <c r="K14364" i="1"/>
  <c r="K6434" i="1"/>
  <c r="K6358" i="1"/>
  <c r="K5013" i="1"/>
  <c r="K4976" i="1"/>
  <c r="K6888" i="1"/>
  <c r="K6849" i="1"/>
  <c r="K3512" i="1"/>
  <c r="K4275" i="1"/>
  <c r="K4245" i="1"/>
  <c r="K7327" i="1"/>
  <c r="K7318" i="1"/>
  <c r="K6651" i="1"/>
  <c r="K6620" i="1"/>
  <c r="K2166" i="1"/>
  <c r="K7834" i="1"/>
  <c r="K7782" i="1"/>
  <c r="K1021" i="1"/>
  <c r="K1723" i="1"/>
  <c r="K1060" i="1"/>
  <c r="K1106" i="1"/>
  <c r="K2098" i="1"/>
  <c r="K2373" i="1"/>
  <c r="K4058" i="1"/>
  <c r="K1059" i="1"/>
  <c r="K1197" i="1"/>
  <c r="K1559" i="1"/>
  <c r="K2097" i="1"/>
  <c r="K1722" i="1"/>
  <c r="K2996" i="1"/>
  <c r="K2978" i="1"/>
  <c r="K2215" i="1"/>
  <c r="K1514" i="1"/>
  <c r="K1936" i="1"/>
  <c r="K1464" i="1"/>
  <c r="K819" i="1"/>
  <c r="K1992" i="1"/>
  <c r="K4057" i="1"/>
  <c r="K1721" i="1"/>
  <c r="K1935" i="1"/>
  <c r="K818" i="1"/>
  <c r="K2096" i="1"/>
  <c r="K1058" i="1"/>
  <c r="K1513" i="1"/>
  <c r="K1463" i="1"/>
  <c r="K2214" i="1"/>
  <c r="K2995" i="1"/>
  <c r="K2977" i="1"/>
  <c r="K1196" i="1"/>
  <c r="K1020" i="1"/>
  <c r="K4056" i="1"/>
  <c r="K2213" i="1"/>
  <c r="K2165" i="1"/>
  <c r="K1558" i="1"/>
  <c r="K1019" i="1"/>
  <c r="K817" i="1"/>
  <c r="K1374" i="1"/>
  <c r="K1195" i="1"/>
  <c r="K1142" i="1"/>
  <c r="K1512" i="1"/>
  <c r="K1462" i="1"/>
  <c r="K2095" i="1"/>
  <c r="K1771" i="1"/>
  <c r="K589" i="1"/>
  <c r="K581" i="1"/>
  <c r="K9858" i="1"/>
  <c r="K9829" i="1"/>
  <c r="K5899" i="1"/>
  <c r="K5893" i="1"/>
  <c r="K6147" i="1"/>
  <c r="K6042" i="1"/>
  <c r="K14978" i="1"/>
  <c r="K14948" i="1"/>
  <c r="K14947" i="1"/>
  <c r="K6148" i="1"/>
  <c r="K6043" i="1"/>
  <c r="K2538" i="1"/>
  <c r="K2094" i="1"/>
  <c r="K9142" i="1"/>
  <c r="K9129" i="1"/>
  <c r="K9102" i="1"/>
  <c r="K9096" i="1"/>
  <c r="K11953" i="1"/>
  <c r="K11902" i="1"/>
  <c r="K4412" i="1"/>
  <c r="K15198" i="1"/>
  <c r="K15164" i="1"/>
  <c r="K13155" i="1"/>
  <c r="K13130" i="1"/>
  <c r="K11215" i="1"/>
  <c r="K11204" i="1"/>
  <c r="K8936" i="1"/>
  <c r="K8904" i="1"/>
  <c r="K8313" i="1"/>
  <c r="K8278" i="1"/>
  <c r="K9857" i="1"/>
  <c r="K9828" i="1"/>
  <c r="K3901" i="1"/>
  <c r="K3884" i="1"/>
  <c r="K8079" i="1"/>
  <c r="K8045" i="1"/>
  <c r="K11954" i="1"/>
  <c r="K11903" i="1"/>
  <c r="K13035" i="1"/>
  <c r="K12991" i="1"/>
  <c r="K6964" i="1"/>
  <c r="K6944" i="1"/>
  <c r="K13397" i="1"/>
  <c r="K13361" i="1"/>
  <c r="K5415" i="1"/>
  <c r="K5354" i="1"/>
  <c r="K10865" i="1"/>
  <c r="K10823" i="1"/>
  <c r="K12712" i="1"/>
  <c r="K12638" i="1"/>
  <c r="K6736" i="1"/>
  <c r="K6723" i="1"/>
  <c r="K9651" i="1"/>
  <c r="K9612" i="1"/>
  <c r="K12284" i="1"/>
  <c r="K12273" i="1"/>
  <c r="K10314" i="1"/>
  <c r="K10272" i="1"/>
  <c r="K10095" i="1"/>
  <c r="K10061" i="1"/>
  <c r="K8506" i="1"/>
  <c r="K8483" i="1"/>
  <c r="K14397" i="1"/>
  <c r="K14363" i="1"/>
  <c r="K14235" i="1"/>
  <c r="K14207" i="1"/>
  <c r="K7078" i="1"/>
  <c r="K7041" i="1"/>
  <c r="K7832" i="1"/>
  <c r="K7780" i="1"/>
  <c r="K14608" i="1"/>
  <c r="K14575" i="1"/>
  <c r="K7243" i="1"/>
  <c r="K7224" i="1"/>
  <c r="K5012" i="1"/>
  <c r="K4975" i="1"/>
  <c r="K9239" i="1"/>
  <c r="K9213" i="1"/>
  <c r="K9212" i="1"/>
  <c r="K11479" i="1"/>
  <c r="K11436" i="1"/>
  <c r="K13974" i="1"/>
  <c r="K13939" i="1"/>
  <c r="K3285" i="1"/>
  <c r="K3247" i="1"/>
  <c r="K6433" i="1"/>
  <c r="K6357" i="1"/>
  <c r="K12168" i="1"/>
  <c r="K12128" i="1"/>
  <c r="K7547" i="1"/>
  <c r="K7518" i="1"/>
  <c r="K5193" i="1"/>
  <c r="K5171" i="1"/>
  <c r="K10517" i="1"/>
  <c r="K10480" i="1"/>
  <c r="K13605" i="1"/>
  <c r="K13572" i="1"/>
  <c r="K10961" i="1"/>
  <c r="K10948" i="1"/>
  <c r="K3816" i="1"/>
  <c r="K3758" i="1"/>
  <c r="K8730" i="1"/>
  <c r="K8689" i="1"/>
  <c r="K12167" i="1"/>
  <c r="K12127" i="1"/>
  <c r="K14730" i="1"/>
  <c r="K14694" i="1"/>
  <c r="K11632" i="1"/>
  <c r="K11590" i="1"/>
  <c r="K2934" i="1"/>
  <c r="K12481" i="1"/>
  <c r="K12443" i="1"/>
  <c r="K4788" i="1"/>
  <c r="K4753" i="1"/>
  <c r="K3140" i="1"/>
  <c r="K2628" i="1"/>
  <c r="K11053" i="1"/>
  <c r="K11009" i="1"/>
  <c r="K2338" i="1"/>
  <c r="K5826" i="1"/>
  <c r="K5781" i="1"/>
  <c r="K2895" i="1"/>
  <c r="K5500" i="1"/>
  <c r="K5487" i="1"/>
  <c r="K1664" i="1"/>
  <c r="K1611" i="1"/>
  <c r="K816" i="1"/>
  <c r="K6963" i="1"/>
  <c r="K6943" i="1"/>
  <c r="K6145" i="1"/>
  <c r="K6040" i="1"/>
  <c r="K6146" i="1"/>
  <c r="K6041" i="1"/>
  <c r="K14111" i="1"/>
  <c r="K14091" i="1"/>
  <c r="K2894" i="1"/>
  <c r="K10093" i="1"/>
  <c r="K10059" i="1"/>
  <c r="K3139" i="1"/>
  <c r="K8547" i="1"/>
  <c r="K7746" i="1"/>
  <c r="K7738" i="1"/>
  <c r="K3534" i="1"/>
  <c r="K3521" i="1"/>
  <c r="K3511" i="1"/>
  <c r="K7077" i="1"/>
  <c r="K7040" i="1"/>
  <c r="K6782" i="1"/>
  <c r="K6768" i="1"/>
  <c r="K3246" i="1"/>
  <c r="K14395" i="1"/>
  <c r="K14361" i="1"/>
  <c r="K7376" i="1"/>
  <c r="K7354" i="1"/>
  <c r="K4787" i="1"/>
  <c r="K4752" i="1"/>
  <c r="K7546" i="1"/>
  <c r="K7517" i="1"/>
  <c r="K7831" i="1"/>
  <c r="K7779" i="1"/>
  <c r="K14977" i="1"/>
  <c r="K14946" i="1"/>
  <c r="K11478" i="1"/>
  <c r="K11435" i="1"/>
  <c r="K13973" i="1"/>
  <c r="K13938" i="1"/>
  <c r="K10094" i="1"/>
  <c r="K10060" i="1"/>
  <c r="K15196" i="1"/>
  <c r="K15162" i="1"/>
  <c r="K5825" i="1"/>
  <c r="K5780" i="1"/>
  <c r="K3624" i="1"/>
  <c r="K3601" i="1"/>
  <c r="K12711" i="1"/>
  <c r="K12637" i="1"/>
  <c r="K11951" i="1"/>
  <c r="K11900" i="1"/>
  <c r="K8729" i="1"/>
  <c r="K8688" i="1"/>
  <c r="K5824" i="1"/>
  <c r="K5823" i="1"/>
  <c r="K5778" i="1"/>
  <c r="K5779" i="1"/>
  <c r="K5777" i="1"/>
  <c r="K13034" i="1"/>
  <c r="K12990" i="1"/>
  <c r="K12480" i="1"/>
  <c r="K12442" i="1"/>
  <c r="K9650" i="1"/>
  <c r="K9611" i="1"/>
  <c r="K5011" i="1"/>
  <c r="K4974" i="1"/>
  <c r="K14396" i="1"/>
  <c r="K14362" i="1"/>
  <c r="K11952" i="1"/>
  <c r="K11901" i="1"/>
  <c r="K8935" i="1"/>
  <c r="K8903" i="1"/>
  <c r="K13396" i="1"/>
  <c r="K13360" i="1"/>
  <c r="K4444" i="1"/>
  <c r="K4410" i="1"/>
  <c r="K5192" i="1"/>
  <c r="K5170" i="1"/>
  <c r="K13833" i="1"/>
  <c r="K13803" i="1"/>
  <c r="K13604" i="1"/>
  <c r="K13571" i="1"/>
  <c r="K9856" i="1"/>
  <c r="K9827" i="1"/>
  <c r="K12166" i="1"/>
  <c r="K12126" i="1"/>
  <c r="K6432" i="1"/>
  <c r="K6356" i="1"/>
  <c r="K6650" i="1"/>
  <c r="K6619" i="1"/>
  <c r="K8078" i="1"/>
  <c r="K8044" i="1"/>
  <c r="K4594" i="1"/>
  <c r="K4558" i="1"/>
  <c r="K4863" i="1"/>
  <c r="K14607" i="1"/>
  <c r="K14574" i="1"/>
  <c r="K15197" i="1"/>
  <c r="K15163" i="1"/>
  <c r="K14729" i="1"/>
  <c r="K14693" i="1"/>
  <c r="K13154" i="1"/>
  <c r="K13129" i="1"/>
  <c r="K10516" i="1"/>
  <c r="K10479" i="1"/>
  <c r="K14234" i="1"/>
  <c r="K14206" i="1"/>
  <c r="K8312" i="1"/>
  <c r="K8277" i="1"/>
  <c r="K10312" i="1"/>
  <c r="K10270" i="1"/>
  <c r="K14394" i="1"/>
  <c r="K14360" i="1"/>
  <c r="K10313" i="1"/>
  <c r="K10271" i="1"/>
  <c r="K11631" i="1"/>
  <c r="K11589" i="1"/>
  <c r="K3815" i="1"/>
  <c r="K3757" i="1"/>
  <c r="K10864" i="1"/>
  <c r="K10822" i="1"/>
  <c r="K9238" i="1"/>
  <c r="K9211" i="1"/>
  <c r="K9210" i="1"/>
  <c r="K5414" i="1"/>
  <c r="K5353" i="1"/>
  <c r="K3900" i="1"/>
  <c r="K3883" i="1"/>
  <c r="K11052" i="1"/>
  <c r="K11008" i="1"/>
  <c r="K8505" i="1"/>
  <c r="K8482" i="1"/>
  <c r="K7242" i="1"/>
  <c r="K7223" i="1"/>
  <c r="K681" i="1"/>
  <c r="K676" i="1"/>
  <c r="K520" i="1"/>
  <c r="K518" i="1"/>
  <c r="K5413" i="1"/>
  <c r="K5352" i="1"/>
  <c r="K11630" i="1"/>
  <c r="K11588" i="1"/>
  <c r="K5499" i="1"/>
  <c r="K5486" i="1"/>
  <c r="K2627" i="1"/>
  <c r="K10311" i="1"/>
  <c r="K10269" i="1"/>
  <c r="K3814" i="1"/>
  <c r="K3756" i="1"/>
  <c r="K13395" i="1"/>
  <c r="K13359" i="1"/>
  <c r="K12479" i="1"/>
  <c r="K12441" i="1"/>
  <c r="K14728" i="1"/>
  <c r="K14692" i="1"/>
  <c r="K4443" i="1"/>
  <c r="K4409" i="1"/>
  <c r="K12826" i="1"/>
  <c r="K12800" i="1"/>
  <c r="K11477" i="1"/>
  <c r="K11434" i="1"/>
  <c r="K5822" i="1"/>
  <c r="K5776" i="1"/>
  <c r="K14727" i="1"/>
  <c r="K14691" i="1"/>
  <c r="K11950" i="1"/>
  <c r="K11899" i="1"/>
  <c r="K2403" i="1"/>
  <c r="K12165" i="1"/>
  <c r="K12125" i="1"/>
  <c r="K11476" i="1"/>
  <c r="K11433" i="1"/>
  <c r="K12164" i="1"/>
  <c r="K12124" i="1"/>
  <c r="K11051" i="1"/>
  <c r="K11007" i="1"/>
  <c r="K4786" i="1"/>
  <c r="K4751" i="1"/>
  <c r="K4557" i="1"/>
  <c r="K4139" i="1"/>
  <c r="K6431" i="1"/>
  <c r="K6355" i="1"/>
  <c r="K13972" i="1"/>
  <c r="K13937" i="1"/>
  <c r="K5010" i="1"/>
  <c r="K4973" i="1"/>
  <c r="K4888" i="1"/>
  <c r="K4862" i="1"/>
  <c r="K9855" i="1"/>
  <c r="K9826" i="1"/>
  <c r="K4556" i="1"/>
  <c r="K4750" i="1"/>
  <c r="K11050" i="1"/>
  <c r="K11006" i="1"/>
  <c r="K10310" i="1"/>
  <c r="K10268" i="1"/>
  <c r="K14726" i="1"/>
  <c r="K14690" i="1"/>
  <c r="K11475" i="1"/>
  <c r="K11432" i="1"/>
  <c r="K2402" i="1"/>
  <c r="K4887" i="1"/>
  <c r="K4861" i="1"/>
  <c r="K5412" i="1"/>
  <c r="K5351" i="1"/>
  <c r="K5009" i="1"/>
  <c r="K4972" i="1"/>
  <c r="K2626" i="1"/>
  <c r="K3284" i="1"/>
  <c r="K12478" i="1"/>
  <c r="K12440" i="1"/>
  <c r="K11474" i="1"/>
  <c r="K11431" i="1"/>
  <c r="K6144" i="1"/>
  <c r="K6039" i="1"/>
  <c r="K6143" i="1"/>
  <c r="K6038" i="1"/>
  <c r="K14233" i="1"/>
  <c r="K14205" i="1"/>
  <c r="K8934" i="1"/>
  <c r="K8902" i="1"/>
  <c r="K14393" i="1"/>
  <c r="K14359" i="1"/>
  <c r="K13394" i="1"/>
  <c r="K13358" i="1"/>
  <c r="K6885" i="1"/>
  <c r="K6846" i="1"/>
  <c r="K11629" i="1"/>
  <c r="K11587" i="1"/>
  <c r="K14606" i="1"/>
  <c r="K14573" i="1"/>
  <c r="K10092" i="1"/>
  <c r="K10058" i="1"/>
  <c r="K6430" i="1"/>
  <c r="K6354" i="1"/>
  <c r="K3510" i="1"/>
  <c r="K2537" i="1"/>
  <c r="K3899" i="1"/>
  <c r="K3882" i="1"/>
  <c r="K7325" i="1"/>
  <c r="K7316" i="1"/>
  <c r="K13153" i="1"/>
  <c r="K13128" i="1"/>
  <c r="K10091" i="1"/>
  <c r="K10057" i="1"/>
  <c r="K3138" i="1"/>
  <c r="K4785" i="1"/>
  <c r="K4749" i="1"/>
  <c r="K12477" i="1"/>
  <c r="K12439" i="1"/>
  <c r="K8077" i="1"/>
  <c r="K8043" i="1"/>
  <c r="K10309" i="1"/>
  <c r="K10267" i="1"/>
  <c r="K8504" i="1"/>
  <c r="K8481" i="1"/>
  <c r="K9649" i="1"/>
  <c r="K9610" i="1"/>
  <c r="K14725" i="1"/>
  <c r="K14689" i="1"/>
  <c r="K7545" i="1"/>
  <c r="K7516" i="1"/>
  <c r="K8311" i="1"/>
  <c r="K8276" i="1"/>
  <c r="K7076" i="1"/>
  <c r="K7039" i="1"/>
  <c r="K5821" i="1"/>
  <c r="K5775" i="1"/>
  <c r="K5191" i="1"/>
  <c r="K5169" i="1"/>
  <c r="K9237" i="1"/>
  <c r="K9209" i="1"/>
  <c r="K9208" i="1"/>
  <c r="K4593" i="1"/>
  <c r="K4555" i="1"/>
  <c r="K11949" i="1"/>
  <c r="K11898" i="1"/>
  <c r="K5411" i="1"/>
  <c r="K5350" i="1"/>
  <c r="K4885" i="1"/>
  <c r="K4859" i="1"/>
  <c r="K12710" i="1"/>
  <c r="K12636" i="1"/>
  <c r="K7830" i="1"/>
  <c r="K7778" i="1"/>
  <c r="K9854" i="1"/>
  <c r="K9825" i="1"/>
  <c r="K8728" i="1"/>
  <c r="K8687" i="1"/>
  <c r="K5820" i="1"/>
  <c r="K5774" i="1"/>
  <c r="K4886" i="1"/>
  <c r="K4860" i="1"/>
  <c r="K10515" i="1"/>
  <c r="K10478" i="1"/>
  <c r="K6649" i="1"/>
  <c r="K6618" i="1"/>
  <c r="K14976" i="1"/>
  <c r="K14945" i="1"/>
  <c r="K13971" i="1"/>
  <c r="K13970" i="1"/>
  <c r="K13936" i="1"/>
  <c r="K13935" i="1"/>
  <c r="K11049" i="1"/>
  <c r="K11005" i="1"/>
  <c r="K7241" i="1"/>
  <c r="K7222" i="1"/>
  <c r="K13033" i="1"/>
  <c r="K12989" i="1"/>
  <c r="K13832" i="1"/>
  <c r="K13802" i="1"/>
  <c r="K4442" i="1"/>
  <c r="K4408" i="1"/>
  <c r="K13603" i="1"/>
  <c r="K13570" i="1"/>
  <c r="K3813" i="1"/>
  <c r="K3755" i="1"/>
  <c r="K5008" i="1"/>
  <c r="K4971" i="1"/>
  <c r="K10863" i="1"/>
  <c r="K10821" i="1"/>
  <c r="K12163" i="1"/>
  <c r="K12123" i="1"/>
  <c r="K1663" i="1"/>
  <c r="K1610" i="1"/>
  <c r="K2893" i="1"/>
  <c r="K5498" i="1"/>
  <c r="K5485" i="1"/>
  <c r="K7240" i="1"/>
  <c r="K7221" i="1"/>
  <c r="K15195" i="1"/>
  <c r="K15161" i="1"/>
  <c r="K6429" i="1"/>
  <c r="K6353" i="1"/>
  <c r="K10090" i="1"/>
  <c r="K10056" i="1"/>
  <c r="K4784" i="1"/>
  <c r="K4748" i="1"/>
  <c r="K12476" i="1"/>
  <c r="K12438" i="1"/>
  <c r="K10308" i="1"/>
  <c r="K10266" i="1"/>
  <c r="K14392" i="1"/>
  <c r="K14358" i="1"/>
  <c r="K14357" i="1"/>
  <c r="K11473" i="1"/>
  <c r="K11430" i="1"/>
  <c r="K7829" i="1"/>
  <c r="K7777" i="1"/>
  <c r="K7375" i="1"/>
  <c r="K7353" i="1"/>
  <c r="K5190" i="1"/>
  <c r="K5168" i="1"/>
  <c r="K13152" i="1"/>
  <c r="K13127" i="1"/>
  <c r="K5898" i="1"/>
  <c r="K5892" i="1"/>
  <c r="K5819" i="1"/>
  <c r="K5773" i="1"/>
  <c r="K7075" i="1"/>
  <c r="K7038" i="1"/>
  <c r="K14724" i="1"/>
  <c r="K14688" i="1"/>
  <c r="K3812" i="1"/>
  <c r="K3754" i="1"/>
  <c r="K11628" i="1"/>
  <c r="K11586" i="1"/>
  <c r="K11948" i="1"/>
  <c r="K11897" i="1"/>
  <c r="K13969" i="1"/>
  <c r="K13934" i="1"/>
  <c r="K6781" i="1"/>
  <c r="K6767" i="1"/>
  <c r="K8503" i="1"/>
  <c r="K8480" i="1"/>
  <c r="K8310" i="1"/>
  <c r="K8275" i="1"/>
  <c r="K9236" i="1"/>
  <c r="K9207" i="1"/>
  <c r="K4138" i="1"/>
  <c r="K4126" i="1"/>
  <c r="K1557" i="1"/>
  <c r="K14232" i="1"/>
  <c r="K14204" i="1"/>
  <c r="K8727" i="1"/>
  <c r="K8686" i="1"/>
  <c r="K3623" i="1"/>
  <c r="K3600" i="1"/>
  <c r="K13032" i="1"/>
  <c r="K12988" i="1"/>
  <c r="K10514" i="1"/>
  <c r="K10477" i="1"/>
  <c r="K2994" i="1"/>
  <c r="K2976" i="1"/>
  <c r="K3099" i="1"/>
  <c r="K6735" i="1"/>
  <c r="K6722" i="1"/>
  <c r="K4592" i="1"/>
  <c r="K4554" i="1"/>
  <c r="K13393" i="1"/>
  <c r="K13357" i="1"/>
  <c r="K5410" i="1"/>
  <c r="K5349" i="1"/>
  <c r="K14975" i="1"/>
  <c r="K14944" i="1"/>
  <c r="K6648" i="1"/>
  <c r="K6617" i="1"/>
  <c r="K1461" i="1"/>
  <c r="K10862" i="1"/>
  <c r="K10820" i="1"/>
  <c r="K14605" i="1"/>
  <c r="K14572" i="1"/>
  <c r="K9648" i="1"/>
  <c r="K9609" i="1"/>
  <c r="K11048" i="1"/>
  <c r="K11004" i="1"/>
  <c r="K13830" i="1"/>
  <c r="K13800" i="1"/>
  <c r="K2093" i="1"/>
  <c r="K2892" i="1"/>
  <c r="K4553" i="1"/>
  <c r="K8502" i="1"/>
  <c r="K8479" i="1"/>
  <c r="K4552" i="1"/>
  <c r="K4407" i="1"/>
  <c r="K11627" i="1"/>
  <c r="K11585" i="1"/>
  <c r="K2933" i="1"/>
  <c r="K13968" i="1"/>
  <c r="K13933" i="1"/>
  <c r="K13392" i="1"/>
  <c r="K13356" i="1"/>
  <c r="K3811" i="1"/>
  <c r="K3753" i="1"/>
  <c r="K4551" i="1"/>
  <c r="K11472" i="1"/>
  <c r="K11429" i="1"/>
  <c r="K13151" i="1"/>
  <c r="K13126" i="1"/>
  <c r="K5818" i="1"/>
  <c r="K5772" i="1"/>
  <c r="K11947" i="1"/>
  <c r="K11896" i="1"/>
  <c r="K14723" i="1"/>
  <c r="K14687" i="1"/>
  <c r="K6962" i="1"/>
  <c r="K6942" i="1"/>
  <c r="K1018" i="1"/>
  <c r="K10513" i="1"/>
  <c r="K10476" i="1"/>
  <c r="K11626" i="1"/>
  <c r="K11584" i="1"/>
  <c r="K12709" i="1"/>
  <c r="K12635" i="1"/>
  <c r="K8933" i="1"/>
  <c r="K8901" i="1"/>
  <c r="K12475" i="1"/>
  <c r="K12437" i="1"/>
  <c r="K13602" i="1"/>
  <c r="K13569" i="1"/>
  <c r="K9853" i="1"/>
  <c r="K9824" i="1"/>
  <c r="K13031" i="1"/>
  <c r="K12987" i="1"/>
  <c r="K4509" i="1"/>
  <c r="K3622" i="1"/>
  <c r="K3599" i="1"/>
  <c r="K14391" i="1"/>
  <c r="K14356" i="1"/>
  <c r="K14231" i="1"/>
  <c r="K14203" i="1"/>
  <c r="K9647" i="1"/>
  <c r="K9608" i="1"/>
  <c r="K11471" i="1"/>
  <c r="K11428" i="1"/>
  <c r="K14722" i="1"/>
  <c r="K14686" i="1"/>
  <c r="K8726" i="1"/>
  <c r="K8685" i="1"/>
  <c r="K14974" i="1"/>
  <c r="K14943" i="1"/>
  <c r="K4591" i="1"/>
  <c r="K4550" i="1"/>
  <c r="K4441" i="1"/>
  <c r="K4406" i="1"/>
  <c r="K7074" i="1"/>
  <c r="K7037" i="1"/>
  <c r="K11047" i="1"/>
  <c r="K11003" i="1"/>
  <c r="K3810" i="1"/>
  <c r="K3752" i="1"/>
  <c r="K13391" i="1"/>
  <c r="K13355" i="1"/>
  <c r="K14604" i="1"/>
  <c r="K14571" i="1"/>
  <c r="K11946" i="1"/>
  <c r="K11895" i="1"/>
  <c r="K15194" i="1"/>
  <c r="K15160" i="1"/>
  <c r="K6646" i="1"/>
  <c r="K6615" i="1"/>
  <c r="K3244" i="1"/>
  <c r="K10089" i="1"/>
  <c r="K10055" i="1"/>
  <c r="K10861" i="1"/>
  <c r="K10819" i="1"/>
  <c r="K5409" i="1"/>
  <c r="K5348" i="1"/>
  <c r="K7828" i="1"/>
  <c r="K7776" i="1"/>
  <c r="K13829" i="1"/>
  <c r="K13799" i="1"/>
  <c r="K7544" i="1"/>
  <c r="K7515" i="1"/>
  <c r="K8076" i="1"/>
  <c r="K8042" i="1"/>
  <c r="K6428" i="1"/>
  <c r="K6352" i="1"/>
  <c r="K4783" i="1"/>
  <c r="K4747" i="1"/>
  <c r="K8309" i="1"/>
  <c r="K8274" i="1"/>
  <c r="K1141" i="1"/>
  <c r="K3243" i="1"/>
  <c r="K6427" i="1"/>
  <c r="K6351" i="1"/>
  <c r="K6645" i="1"/>
  <c r="K6614" i="1"/>
  <c r="K11469" i="1"/>
  <c r="K11426" i="1"/>
  <c r="K12708" i="1"/>
  <c r="K12634" i="1"/>
  <c r="K10860" i="1"/>
  <c r="K10818" i="1"/>
  <c r="K10512" i="1"/>
  <c r="K10475" i="1"/>
  <c r="K13601" i="1"/>
  <c r="K13568" i="1"/>
  <c r="K8725" i="1"/>
  <c r="K8684" i="1"/>
  <c r="K15193" i="1"/>
  <c r="K15159" i="1"/>
  <c r="K11945" i="1"/>
  <c r="K11894" i="1"/>
  <c r="K11470" i="1"/>
  <c r="K11427" i="1"/>
  <c r="K14721" i="1"/>
  <c r="K14685" i="1"/>
  <c r="K9852" i="1"/>
  <c r="K9823" i="1"/>
  <c r="K13828" i="1"/>
  <c r="K13798" i="1"/>
  <c r="K14230" i="1"/>
  <c r="K14202" i="1"/>
  <c r="K14973" i="1"/>
  <c r="K14942" i="1"/>
  <c r="K12474" i="1"/>
  <c r="K12436" i="1"/>
  <c r="K8932" i="1"/>
  <c r="K8900" i="1"/>
  <c r="K11046" i="1"/>
  <c r="K11002" i="1"/>
  <c r="K14390" i="1"/>
  <c r="K14355" i="1"/>
  <c r="K11625" i="1"/>
  <c r="K11583" i="1"/>
  <c r="K9646" i="1"/>
  <c r="K9607" i="1"/>
  <c r="K9606" i="1"/>
  <c r="K13030" i="1"/>
  <c r="K12986" i="1"/>
  <c r="K4549" i="1"/>
  <c r="K7543" i="1"/>
  <c r="K7514" i="1"/>
  <c r="K5408" i="1"/>
  <c r="K5347" i="1"/>
  <c r="K13390" i="1"/>
  <c r="K13354" i="1"/>
  <c r="K4508" i="1"/>
  <c r="K14603" i="1"/>
  <c r="K14570" i="1"/>
  <c r="K8075" i="1"/>
  <c r="K8041" i="1"/>
  <c r="K7073" i="1"/>
  <c r="K7036" i="1"/>
  <c r="K4440" i="1"/>
  <c r="K4405" i="1"/>
  <c r="K7827" i="1"/>
  <c r="K7775" i="1"/>
  <c r="K8308" i="1"/>
  <c r="K8273" i="1"/>
  <c r="K10088" i="1"/>
  <c r="K10054" i="1"/>
  <c r="K3809" i="1"/>
  <c r="K3751" i="1"/>
  <c r="K3621" i="1"/>
  <c r="K3598" i="1"/>
  <c r="K7072" i="1"/>
  <c r="K7035" i="1"/>
  <c r="K3808" i="1"/>
  <c r="K3750" i="1"/>
  <c r="K15192" i="1"/>
  <c r="K15158" i="1"/>
  <c r="K3407" i="1"/>
  <c r="K3807" i="1"/>
  <c r="K3749" i="1"/>
  <c r="K2164" i="1"/>
  <c r="K13029" i="1"/>
  <c r="K12985" i="1"/>
  <c r="K5817" i="1"/>
  <c r="K5771" i="1"/>
  <c r="K4590" i="1"/>
  <c r="K4548" i="1"/>
  <c r="K14720" i="1"/>
  <c r="K14684" i="1"/>
  <c r="K14972" i="1"/>
  <c r="K14941" i="1"/>
  <c r="K8931" i="1"/>
  <c r="K8899" i="1"/>
  <c r="K10307" i="1"/>
  <c r="K10265" i="1"/>
  <c r="K12162" i="1"/>
  <c r="K12122" i="1"/>
  <c r="K14389" i="1"/>
  <c r="K14354" i="1"/>
  <c r="K13966" i="1"/>
  <c r="K13931" i="1"/>
  <c r="K13967" i="1"/>
  <c r="K13932" i="1"/>
  <c r="K15191" i="1"/>
  <c r="K15157" i="1"/>
  <c r="K11468" i="1"/>
  <c r="K11425" i="1"/>
  <c r="K13389" i="1"/>
  <c r="K13353" i="1"/>
  <c r="K11624" i="1"/>
  <c r="K11582" i="1"/>
  <c r="K8724" i="1"/>
  <c r="K8723" i="1"/>
  <c r="K8683" i="1"/>
  <c r="K9645" i="1"/>
  <c r="K9605" i="1"/>
  <c r="K13600" i="1"/>
  <c r="K13567" i="1"/>
  <c r="K9235" i="1"/>
  <c r="K9206" i="1"/>
  <c r="K9205" i="1"/>
  <c r="K10511" i="1"/>
  <c r="K10474" i="1"/>
  <c r="K11944" i="1"/>
  <c r="K11893" i="1"/>
  <c r="K12473" i="1"/>
  <c r="K12435" i="1"/>
  <c r="K13027" i="1"/>
  <c r="K12983" i="1"/>
  <c r="K11214" i="1"/>
  <c r="K11203" i="1"/>
  <c r="K14602" i="1"/>
  <c r="K14569" i="1"/>
  <c r="K13827" i="1"/>
  <c r="K13797" i="1"/>
  <c r="K9128" i="1"/>
  <c r="K8722" i="1"/>
  <c r="K8682" i="1"/>
  <c r="K11045" i="1"/>
  <c r="K11001" i="1"/>
  <c r="K11213" i="1"/>
  <c r="K11202" i="1"/>
  <c r="K14229" i="1"/>
  <c r="K14201" i="1"/>
  <c r="K14971" i="1"/>
  <c r="K14940" i="1"/>
  <c r="K5816" i="1"/>
  <c r="K5770" i="1"/>
  <c r="K13150" i="1"/>
  <c r="K13125" i="1"/>
  <c r="K13826" i="1"/>
  <c r="K13796" i="1"/>
  <c r="K2827" i="1"/>
  <c r="K1057" i="1"/>
  <c r="K2932" i="1"/>
  <c r="K6780" i="1"/>
  <c r="K6766" i="1"/>
  <c r="K2625" i="1"/>
  <c r="K11044" i="1"/>
  <c r="K11000" i="1"/>
  <c r="K9851" i="1"/>
  <c r="K9822" i="1"/>
  <c r="K8307" i="1"/>
  <c r="K8272" i="1"/>
  <c r="K3806" i="1"/>
  <c r="K3748" i="1"/>
  <c r="K11943" i="1"/>
  <c r="K11892" i="1"/>
  <c r="K11623" i="1"/>
  <c r="K11581" i="1"/>
  <c r="K14601" i="1"/>
  <c r="K14568" i="1"/>
  <c r="K9644" i="1"/>
  <c r="K9604" i="1"/>
  <c r="K3620" i="1"/>
  <c r="K3597" i="1"/>
  <c r="K14388" i="1"/>
  <c r="K14353" i="1"/>
  <c r="K6426" i="1"/>
  <c r="K6350" i="1"/>
  <c r="K10510" i="1"/>
  <c r="K10473" i="1"/>
  <c r="K13026" i="1"/>
  <c r="K12982" i="1"/>
  <c r="K4137" i="1"/>
  <c r="K4125" i="1"/>
  <c r="K4439" i="1"/>
  <c r="K4404" i="1"/>
  <c r="K15190" i="1"/>
  <c r="K15156" i="1"/>
  <c r="K7826" i="1"/>
  <c r="K7774" i="1"/>
  <c r="K3242" i="1"/>
  <c r="K10859" i="1"/>
  <c r="K10817" i="1"/>
  <c r="K12472" i="1"/>
  <c r="K12434" i="1"/>
  <c r="K6960" i="1"/>
  <c r="K6940" i="1"/>
  <c r="K4782" i="1"/>
  <c r="K4746" i="1"/>
  <c r="K6644" i="1"/>
  <c r="K6613" i="1"/>
  <c r="K13388" i="1"/>
  <c r="K13352" i="1"/>
  <c r="K2993" i="1"/>
  <c r="K2975" i="1"/>
  <c r="K3098" i="1"/>
  <c r="K11467" i="1"/>
  <c r="K11424" i="1"/>
  <c r="K5407" i="1"/>
  <c r="K5346" i="1"/>
  <c r="K13599" i="1"/>
  <c r="K13566" i="1"/>
  <c r="K12707" i="1"/>
  <c r="K12633" i="1"/>
  <c r="K8074" i="1"/>
  <c r="K8040" i="1"/>
  <c r="K8721" i="1"/>
  <c r="K8720" i="1"/>
  <c r="K8681" i="1"/>
  <c r="K7374" i="1"/>
  <c r="K7352" i="1"/>
  <c r="K10087" i="1"/>
  <c r="K10053" i="1"/>
  <c r="K7542" i="1"/>
  <c r="K7513" i="1"/>
  <c r="K8930" i="1"/>
  <c r="K8898" i="1"/>
  <c r="K7071" i="1"/>
  <c r="K7034" i="1"/>
  <c r="K8929" i="1"/>
  <c r="K8897" i="1"/>
  <c r="K1921" i="1"/>
  <c r="K1920" i="1"/>
  <c r="K1919" i="1"/>
  <c r="K1918" i="1"/>
  <c r="K1917" i="1"/>
  <c r="K1916" i="1"/>
  <c r="K1915" i="1"/>
  <c r="K1914" i="1"/>
  <c r="K1913" i="1"/>
  <c r="K926" i="1"/>
  <c r="K1511" i="1"/>
  <c r="K2536" i="1"/>
  <c r="K4230" i="1"/>
  <c r="K4218" i="1"/>
  <c r="K13965" i="1"/>
  <c r="K13930" i="1"/>
  <c r="K13964" i="1"/>
  <c r="K13929" i="1"/>
  <c r="K2826" i="1"/>
  <c r="K6425" i="1"/>
  <c r="K6349" i="1"/>
  <c r="K11622" i="1"/>
  <c r="K11621" i="1"/>
  <c r="K11580" i="1"/>
  <c r="K4229" i="1"/>
  <c r="K4217" i="1"/>
  <c r="K12706" i="1"/>
  <c r="K12632" i="1"/>
  <c r="K12705" i="1"/>
  <c r="K12631" i="1"/>
  <c r="K4228" i="1"/>
  <c r="K4216" i="1"/>
  <c r="K2825" i="1"/>
  <c r="K2624" i="1"/>
  <c r="K4055" i="1"/>
  <c r="K2824" i="1"/>
  <c r="K1556" i="1"/>
  <c r="K1770" i="1"/>
  <c r="K1017" i="1"/>
  <c r="K2623" i="1"/>
  <c r="K6734" i="1"/>
  <c r="K6721" i="1"/>
  <c r="K3137" i="1"/>
  <c r="K6142" i="1"/>
  <c r="K6037" i="1"/>
  <c r="K6141" i="1"/>
  <c r="K6036" i="1"/>
  <c r="K4589" i="1"/>
  <c r="K4547" i="1"/>
  <c r="K5815" i="1"/>
  <c r="K5769" i="1"/>
  <c r="K3881" i="1"/>
  <c r="K14719" i="1"/>
  <c r="K14683" i="1"/>
  <c r="K6424" i="1"/>
  <c r="K6348" i="1"/>
  <c r="K6251" i="1"/>
  <c r="K6250" i="1"/>
  <c r="K3241" i="1"/>
  <c r="K3097" i="1"/>
  <c r="K5007" i="1"/>
  <c r="K4970" i="1"/>
  <c r="K5189" i="1"/>
  <c r="K5167" i="1"/>
  <c r="K2931" i="1"/>
  <c r="K5406" i="1"/>
  <c r="K5345" i="1"/>
  <c r="K1809" i="1"/>
  <c r="K1912" i="1"/>
  <c r="K1911" i="1"/>
  <c r="K1910" i="1"/>
  <c r="K1909" i="1"/>
  <c r="K1908" i="1"/>
  <c r="K1907" i="1"/>
  <c r="K1906" i="1"/>
  <c r="K1905" i="1"/>
  <c r="K1904" i="1"/>
  <c r="K1903" i="1"/>
  <c r="K1364" i="1"/>
  <c r="K12704" i="1"/>
  <c r="K12630" i="1"/>
  <c r="K12703" i="1"/>
  <c r="K12629" i="1"/>
  <c r="K925" i="1"/>
  <c r="K2401" i="1"/>
  <c r="K1934" i="1"/>
  <c r="K1720" i="1"/>
  <c r="K12887" i="1"/>
  <c r="K1510" i="1"/>
  <c r="K3406" i="1"/>
  <c r="K4781" i="1"/>
  <c r="K4745" i="1"/>
  <c r="K5405" i="1"/>
  <c r="K5344" i="1"/>
  <c r="K2823" i="1"/>
  <c r="K6423" i="1"/>
  <c r="K6347" i="1"/>
  <c r="K2163" i="1"/>
  <c r="K5404" i="1"/>
  <c r="K5343" i="1"/>
  <c r="K3096" i="1"/>
  <c r="K2622" i="1"/>
  <c r="K3805" i="1"/>
  <c r="K3747" i="1"/>
  <c r="K6139" i="1"/>
  <c r="K6034" i="1"/>
  <c r="K6140" i="1"/>
  <c r="K6035" i="1"/>
  <c r="K5403" i="1"/>
  <c r="K5342" i="1"/>
  <c r="K12702" i="1"/>
  <c r="K12628" i="1"/>
  <c r="K6137" i="1"/>
  <c r="K6032" i="1"/>
  <c r="K6138" i="1"/>
  <c r="K6033" i="1"/>
  <c r="K10306" i="1"/>
  <c r="K10264" i="1"/>
  <c r="K11043" i="1"/>
  <c r="K10999" i="1"/>
  <c r="K5402" i="1"/>
  <c r="K5341" i="1"/>
  <c r="K13025" i="1"/>
  <c r="K12981" i="1"/>
  <c r="K4588" i="1"/>
  <c r="K4546" i="1"/>
  <c r="K5006" i="1"/>
  <c r="K4969" i="1"/>
  <c r="K3898" i="1"/>
  <c r="K3880" i="1"/>
  <c r="K3804" i="1"/>
  <c r="K3746" i="1"/>
  <c r="K7824" i="1"/>
  <c r="K7772" i="1"/>
  <c r="K12471" i="1"/>
  <c r="K12433" i="1"/>
  <c r="K6422" i="1"/>
  <c r="K6346" i="1"/>
  <c r="K4744" i="1"/>
  <c r="K11466" i="1"/>
  <c r="K11423" i="1"/>
  <c r="K4884" i="1"/>
  <c r="K4858" i="1"/>
  <c r="K7070" i="1"/>
  <c r="K7033" i="1"/>
  <c r="K10858" i="1"/>
  <c r="K10816" i="1"/>
  <c r="K12701" i="1"/>
  <c r="K12627" i="1"/>
  <c r="K4437" i="1"/>
  <c r="K4402" i="1"/>
  <c r="K6136" i="1"/>
  <c r="K6031" i="1"/>
  <c r="K6135" i="1"/>
  <c r="K6030" i="1"/>
  <c r="K8073" i="1"/>
  <c r="K8039" i="1"/>
  <c r="K13149" i="1"/>
  <c r="K13124" i="1"/>
  <c r="K13024" i="1"/>
  <c r="K12980" i="1"/>
  <c r="K12700" i="1"/>
  <c r="K12626" i="1"/>
  <c r="K11042" i="1"/>
  <c r="K10998" i="1"/>
  <c r="K4436" i="1"/>
  <c r="K4401" i="1"/>
  <c r="K6421" i="1"/>
  <c r="K6345" i="1"/>
  <c r="K7069" i="1"/>
  <c r="K7032" i="1"/>
  <c r="K5005" i="1"/>
  <c r="K4968" i="1"/>
  <c r="K6643" i="1"/>
  <c r="K6612" i="1"/>
  <c r="K4587" i="1"/>
  <c r="K4545" i="1"/>
  <c r="K4743" i="1"/>
  <c r="K3803" i="1"/>
  <c r="K3745" i="1"/>
  <c r="K10305" i="1"/>
  <c r="K10263" i="1"/>
  <c r="K2621" i="1"/>
  <c r="K12698" i="1"/>
  <c r="K12624" i="1"/>
  <c r="K12697" i="1"/>
  <c r="K12623" i="1"/>
  <c r="K6134" i="1"/>
  <c r="K6029" i="1"/>
  <c r="K6133" i="1"/>
  <c r="K6028" i="1"/>
  <c r="K12699" i="1"/>
  <c r="K12625" i="1"/>
  <c r="K6131" i="1"/>
  <c r="K6026" i="1"/>
  <c r="K6132" i="1"/>
  <c r="K6027" i="1"/>
  <c r="K4435" i="1"/>
  <c r="K4400" i="1"/>
  <c r="K4780" i="1"/>
  <c r="K4742" i="1"/>
  <c r="K12696" i="1"/>
  <c r="K12622" i="1"/>
  <c r="K3093" i="1"/>
  <c r="K5004" i="1"/>
  <c r="K4967" i="1"/>
  <c r="K4054" i="1"/>
  <c r="K4053" i="1"/>
  <c r="K4052" i="1"/>
  <c r="K4085" i="1"/>
  <c r="K4051" i="1"/>
  <c r="K4050" i="1"/>
  <c r="K2821" i="1"/>
  <c r="K2620" i="1"/>
  <c r="K1991" i="1"/>
  <c r="K4049" i="1"/>
  <c r="K2820" i="1"/>
  <c r="K4048" i="1"/>
  <c r="K4047" i="1"/>
  <c r="K4046" i="1"/>
  <c r="K4084" i="1"/>
  <c r="K4045" i="1"/>
  <c r="K4044" i="1"/>
  <c r="K4043" i="1"/>
  <c r="K2819" i="1"/>
  <c r="K2619" i="1"/>
  <c r="K2162" i="1"/>
  <c r="K2818" i="1"/>
  <c r="K4042" i="1"/>
  <c r="K2817" i="1"/>
  <c r="K2816" i="1"/>
  <c r="K3405" i="1"/>
  <c r="K2618" i="1"/>
  <c r="K4041" i="1"/>
  <c r="K4040" i="1"/>
  <c r="K4038" i="1"/>
  <c r="K4039" i="1"/>
  <c r="K4037" i="1"/>
  <c r="K4036" i="1"/>
  <c r="K2815" i="1"/>
  <c r="K3404" i="1"/>
  <c r="K2617" i="1"/>
  <c r="K2161" i="1"/>
  <c r="K6129" i="1"/>
  <c r="K6024" i="1"/>
  <c r="K6130" i="1"/>
  <c r="K6025" i="1"/>
  <c r="K11465" i="1"/>
  <c r="K11422" i="1"/>
  <c r="K10304" i="1"/>
  <c r="K10262" i="1"/>
  <c r="K3092" i="1"/>
  <c r="K4779" i="1"/>
  <c r="K4741" i="1"/>
  <c r="K7823" i="1"/>
  <c r="K7771" i="1"/>
  <c r="K4434" i="1"/>
  <c r="K4399" i="1"/>
  <c r="K13023" i="1"/>
  <c r="K12979" i="1"/>
  <c r="K4883" i="1"/>
  <c r="K4857" i="1"/>
  <c r="K4586" i="1"/>
  <c r="K4544" i="1"/>
  <c r="K10857" i="1"/>
  <c r="K10815" i="1"/>
  <c r="K8719" i="1"/>
  <c r="K8680" i="1"/>
  <c r="K12695" i="1"/>
  <c r="K12621" i="1"/>
  <c r="K5400" i="1"/>
  <c r="K5339" i="1"/>
  <c r="K6420" i="1"/>
  <c r="K6344" i="1"/>
  <c r="K8306" i="1"/>
  <c r="K8271" i="1"/>
  <c r="K12470" i="1"/>
  <c r="K12432" i="1"/>
  <c r="K11041" i="1"/>
  <c r="K10997" i="1"/>
  <c r="K5003" i="1"/>
  <c r="K4966" i="1"/>
  <c r="K2160" i="1"/>
  <c r="K1105" i="1"/>
  <c r="K4035" i="1"/>
  <c r="K4034" i="1"/>
  <c r="K4033" i="1"/>
  <c r="K2159" i="1"/>
  <c r="K6128" i="1"/>
  <c r="K6023" i="1"/>
  <c r="K6127" i="1"/>
  <c r="K6022" i="1"/>
  <c r="K5897" i="1"/>
  <c r="K5891" i="1"/>
  <c r="K1104" i="1"/>
  <c r="K5399" i="1"/>
  <c r="K5338" i="1"/>
  <c r="K7822" i="1"/>
  <c r="K7770" i="1"/>
  <c r="K3802" i="1"/>
  <c r="K3744" i="1"/>
  <c r="K6642" i="1"/>
  <c r="K6611" i="1"/>
  <c r="K5574" i="1"/>
  <c r="K5535" i="1"/>
  <c r="K3619" i="1"/>
  <c r="K3596" i="1"/>
  <c r="K6419" i="1"/>
  <c r="K6343" i="1"/>
  <c r="K4398" i="1"/>
  <c r="K7068" i="1"/>
  <c r="K7031" i="1"/>
  <c r="K5814" i="1"/>
  <c r="K5768" i="1"/>
  <c r="K4778" i="1"/>
  <c r="K4740" i="1"/>
  <c r="K8305" i="1"/>
  <c r="K8270" i="1"/>
  <c r="K2616" i="1"/>
  <c r="K8072" i="1"/>
  <c r="K8038" i="1"/>
  <c r="K3459" i="1"/>
  <c r="K5497" i="1"/>
  <c r="K5484" i="1"/>
  <c r="K6125" i="1"/>
  <c r="K6020" i="1"/>
  <c r="K6126" i="1"/>
  <c r="K6021" i="1"/>
  <c r="K4739" i="1"/>
  <c r="K9643" i="1"/>
  <c r="K9603" i="1"/>
  <c r="K5398" i="1"/>
  <c r="K5337" i="1"/>
  <c r="K14970" i="1"/>
  <c r="K14939" i="1"/>
  <c r="K4432" i="1"/>
  <c r="K4396" i="1"/>
  <c r="K6418" i="1"/>
  <c r="K6342" i="1"/>
  <c r="K5812" i="1"/>
  <c r="K5766" i="1"/>
  <c r="K4543" i="1"/>
  <c r="K8718" i="1"/>
  <c r="K8679" i="1"/>
  <c r="K3801" i="1"/>
  <c r="K3743" i="1"/>
  <c r="K7067" i="1"/>
  <c r="K7030" i="1"/>
  <c r="K5572" i="1"/>
  <c r="K5533" i="1"/>
  <c r="K7821" i="1"/>
  <c r="K7769" i="1"/>
  <c r="K8546" i="1"/>
  <c r="K7745" i="1"/>
  <c r="K7737" i="1"/>
  <c r="K5813" i="1"/>
  <c r="K5767" i="1"/>
  <c r="K5496" i="1"/>
  <c r="K5483" i="1"/>
  <c r="K2615" i="1"/>
  <c r="K5811" i="1"/>
  <c r="K5765" i="1"/>
  <c r="K6731" i="1"/>
  <c r="K6715" i="1"/>
  <c r="K6730" i="1"/>
  <c r="K6714" i="1"/>
  <c r="K4738" i="1"/>
  <c r="K10303" i="1"/>
  <c r="K10261" i="1"/>
  <c r="K6417" i="1"/>
  <c r="K6341" i="1"/>
  <c r="K2400" i="1"/>
  <c r="K4882" i="1"/>
  <c r="K4856" i="1"/>
  <c r="K5397" i="1"/>
  <c r="K5336" i="1"/>
  <c r="K5002" i="1"/>
  <c r="K4965" i="1"/>
  <c r="K2614" i="1"/>
  <c r="K3282" i="1"/>
  <c r="K6124" i="1"/>
  <c r="K6019" i="1"/>
  <c r="K6123" i="1"/>
  <c r="K6018" i="1"/>
  <c r="K6882" i="1"/>
  <c r="K6843" i="1"/>
  <c r="K7323" i="1"/>
  <c r="K7314" i="1"/>
  <c r="K4777" i="1"/>
  <c r="K4737" i="1"/>
  <c r="K6416" i="1"/>
  <c r="K6340" i="1"/>
  <c r="K5396" i="1"/>
  <c r="K5335" i="1"/>
  <c r="K5810" i="1"/>
  <c r="K5764" i="1"/>
  <c r="K7820" i="1"/>
  <c r="K7768" i="1"/>
  <c r="K4431" i="1"/>
  <c r="K4395" i="1"/>
  <c r="K10302" i="1"/>
  <c r="K10260" i="1"/>
  <c r="K2814" i="1"/>
  <c r="K5495" i="1"/>
  <c r="K5482" i="1"/>
  <c r="K4542" i="1"/>
  <c r="K13387" i="1"/>
  <c r="K13351" i="1"/>
  <c r="K4541" i="1"/>
  <c r="K2891" i="1"/>
  <c r="K8717" i="1"/>
  <c r="K8678" i="1"/>
  <c r="K5395" i="1"/>
  <c r="K5334" i="1"/>
  <c r="K3800" i="1"/>
  <c r="K3742" i="1"/>
  <c r="K15189" i="1"/>
  <c r="K15155" i="1"/>
  <c r="K6415" i="1"/>
  <c r="K6339" i="1"/>
  <c r="K11040" i="1"/>
  <c r="K10996" i="1"/>
  <c r="K6414" i="1"/>
  <c r="K6338" i="1"/>
  <c r="K15188" i="1"/>
  <c r="K15154" i="1"/>
  <c r="K8716" i="1"/>
  <c r="K8677" i="1"/>
  <c r="K5394" i="1"/>
  <c r="K5333" i="1"/>
  <c r="K4776" i="1"/>
  <c r="K4736" i="1"/>
  <c r="K9642" i="1"/>
  <c r="K9602" i="1"/>
  <c r="K2158" i="1"/>
  <c r="K4585" i="1"/>
  <c r="K4540" i="1"/>
  <c r="K7494" i="1"/>
  <c r="K7474" i="1"/>
  <c r="K9641" i="1"/>
  <c r="K9601" i="1"/>
  <c r="K5188" i="1"/>
  <c r="K5166" i="1"/>
  <c r="K2813" i="1"/>
  <c r="K2613" i="1"/>
  <c r="K11039" i="1"/>
  <c r="K10995" i="1"/>
  <c r="K8715" i="1"/>
  <c r="K8676" i="1"/>
  <c r="K6413" i="1"/>
  <c r="K6337" i="1"/>
  <c r="K5393" i="1"/>
  <c r="K5332" i="1"/>
  <c r="K3799" i="1"/>
  <c r="K3741" i="1"/>
  <c r="K3088" i="1"/>
  <c r="K2890" i="1"/>
  <c r="K1808" i="1"/>
  <c r="K1902" i="1"/>
  <c r="K1901" i="1"/>
  <c r="K1900" i="1"/>
  <c r="K1899" i="1"/>
  <c r="K1898" i="1"/>
  <c r="K1897" i="1"/>
  <c r="K1896" i="1"/>
  <c r="K1895" i="1"/>
  <c r="K1894" i="1"/>
  <c r="K1893" i="1"/>
  <c r="K11941" i="1"/>
  <c r="K11890" i="1"/>
  <c r="K11942" i="1"/>
  <c r="K11891" i="1"/>
  <c r="K924" i="1"/>
  <c r="K2399" i="1"/>
  <c r="K1016" i="1"/>
  <c r="K507" i="1"/>
  <c r="K8501" i="1"/>
  <c r="K8478" i="1"/>
  <c r="K8071" i="1"/>
  <c r="K8037" i="1"/>
  <c r="K4227" i="1"/>
  <c r="K4215" i="1"/>
  <c r="K2930" i="1"/>
  <c r="K7541" i="1"/>
  <c r="K7512" i="1"/>
  <c r="K8500" i="1"/>
  <c r="K8477" i="1"/>
  <c r="K6412" i="1"/>
  <c r="K6336" i="1"/>
  <c r="K11620" i="1"/>
  <c r="K11579" i="1"/>
  <c r="K4226" i="1"/>
  <c r="K4214" i="1"/>
  <c r="K12694" i="1"/>
  <c r="K12620" i="1"/>
  <c r="K12693" i="1"/>
  <c r="K12619" i="1"/>
  <c r="K4430" i="1"/>
  <c r="K4394" i="1"/>
  <c r="K8499" i="1"/>
  <c r="K8476" i="1"/>
  <c r="K4225" i="1"/>
  <c r="K4213" i="1"/>
  <c r="K12692" i="1"/>
  <c r="K12618" i="1"/>
  <c r="K2535" i="1"/>
  <c r="K1015" i="1"/>
  <c r="K3533" i="1"/>
  <c r="K3520" i="1"/>
  <c r="K6411" i="1"/>
  <c r="K6335" i="1"/>
  <c r="K5001" i="1"/>
  <c r="K4964" i="1"/>
  <c r="K13022" i="1"/>
  <c r="K12978" i="1"/>
  <c r="K10509" i="1"/>
  <c r="K10472" i="1"/>
  <c r="K8498" i="1"/>
  <c r="K8475" i="1"/>
  <c r="K6410" i="1"/>
  <c r="K6334" i="1"/>
  <c r="K8070" i="1"/>
  <c r="K8036" i="1"/>
  <c r="K6729" i="1"/>
  <c r="K6713" i="1"/>
  <c r="K4224" i="1"/>
  <c r="K4212" i="1"/>
  <c r="K3136" i="1"/>
  <c r="K10508" i="1"/>
  <c r="K10471" i="1"/>
  <c r="K5392" i="1"/>
  <c r="K5331" i="1"/>
  <c r="K1807" i="1"/>
  <c r="K1892" i="1"/>
  <c r="K1891" i="1"/>
  <c r="K1890" i="1"/>
  <c r="K1889" i="1"/>
  <c r="K1888" i="1"/>
  <c r="K11619" i="1"/>
  <c r="K11578" i="1"/>
  <c r="K1887" i="1"/>
  <c r="K1886" i="1"/>
  <c r="K1885" i="1"/>
  <c r="K1884" i="1"/>
  <c r="K1883" i="1"/>
  <c r="K1014" i="1"/>
  <c r="K1363" i="1"/>
  <c r="K12691" i="1"/>
  <c r="K12617" i="1"/>
  <c r="K12690" i="1"/>
  <c r="K12616" i="1"/>
  <c r="K923" i="1"/>
  <c r="K922" i="1"/>
  <c r="K2398" i="1"/>
  <c r="K1013" i="1"/>
  <c r="K2092" i="1"/>
  <c r="K2534" i="1"/>
  <c r="K2091" i="1"/>
  <c r="K8069" i="1"/>
  <c r="K8035" i="1"/>
  <c r="K11940" i="1"/>
  <c r="K11889" i="1"/>
  <c r="K5809" i="1"/>
  <c r="K5763" i="1"/>
  <c r="K5187" i="1"/>
  <c r="K5165" i="1"/>
  <c r="K4584" i="1"/>
  <c r="K4539" i="1"/>
  <c r="K3798" i="1"/>
  <c r="K3740" i="1"/>
  <c r="K3403" i="1"/>
  <c r="K2812" i="1"/>
  <c r="K6409" i="1"/>
  <c r="K6333" i="1"/>
  <c r="K14969" i="1"/>
  <c r="K14938" i="1"/>
  <c r="K12469" i="1"/>
  <c r="K12431" i="1"/>
  <c r="K14228" i="1"/>
  <c r="K14200" i="1"/>
  <c r="K2991" i="1"/>
  <c r="K2973" i="1"/>
  <c r="K4583" i="1"/>
  <c r="K4538" i="1"/>
  <c r="K4136" i="1"/>
  <c r="K4124" i="1"/>
  <c r="K13824" i="1"/>
  <c r="K13794" i="1"/>
  <c r="K9640" i="1"/>
  <c r="K9600" i="1"/>
  <c r="K9850" i="1"/>
  <c r="K9821" i="1"/>
  <c r="K14599" i="1"/>
  <c r="K14566" i="1"/>
  <c r="K3618" i="1"/>
  <c r="K3595" i="1"/>
  <c r="K4775" i="1"/>
  <c r="K4735" i="1"/>
  <c r="K8303" i="1"/>
  <c r="K8268" i="1"/>
  <c r="K5391" i="1"/>
  <c r="K5330" i="1"/>
  <c r="K9234" i="1"/>
  <c r="K9204" i="1"/>
  <c r="K4881" i="1"/>
  <c r="K4855" i="1"/>
  <c r="K5186" i="1"/>
  <c r="K5164" i="1"/>
  <c r="K12689" i="1"/>
  <c r="K12615" i="1"/>
  <c r="K14387" i="1"/>
  <c r="K14352" i="1"/>
  <c r="K8497" i="1"/>
  <c r="K8474" i="1"/>
  <c r="K13148" i="1"/>
  <c r="K13123" i="1"/>
  <c r="K10856" i="1"/>
  <c r="K10814" i="1"/>
  <c r="K15187" i="1"/>
  <c r="K15153" i="1"/>
  <c r="K10507" i="1"/>
  <c r="K10470" i="1"/>
  <c r="K13021" i="1"/>
  <c r="K12977" i="1"/>
  <c r="K7444" i="1"/>
  <c r="K7440" i="1"/>
  <c r="K7373" i="1"/>
  <c r="K7351" i="1"/>
  <c r="K14718" i="1"/>
  <c r="K14682" i="1"/>
  <c r="K8068" i="1"/>
  <c r="K8034" i="1"/>
  <c r="K10301" i="1"/>
  <c r="K10259" i="1"/>
  <c r="K11464" i="1"/>
  <c r="K11421" i="1"/>
  <c r="K13598" i="1"/>
  <c r="K13565" i="1"/>
  <c r="K11618" i="1"/>
  <c r="K11577" i="1"/>
  <c r="K1012" i="1"/>
  <c r="K7239" i="1"/>
  <c r="K7220" i="1"/>
  <c r="K11038" i="1"/>
  <c r="K10994" i="1"/>
  <c r="K6641" i="1"/>
  <c r="K6610" i="1"/>
  <c r="K8928" i="1"/>
  <c r="K8896" i="1"/>
  <c r="K8714" i="1"/>
  <c r="K8675" i="1"/>
  <c r="K13963" i="1"/>
  <c r="K13928" i="1"/>
  <c r="K7540" i="1"/>
  <c r="K7511" i="1"/>
  <c r="K13386" i="1"/>
  <c r="K13350" i="1"/>
  <c r="K9141" i="1"/>
  <c r="K9127" i="1"/>
  <c r="K6779" i="1"/>
  <c r="K6765" i="1"/>
  <c r="K7819" i="1"/>
  <c r="K7767" i="1"/>
  <c r="K3797" i="1"/>
  <c r="K3739" i="1"/>
  <c r="K10086" i="1"/>
  <c r="K10052" i="1"/>
  <c r="K11939" i="1"/>
  <c r="K11888" i="1"/>
  <c r="K12161" i="1"/>
  <c r="K12121" i="1"/>
  <c r="K7066" i="1"/>
  <c r="K7029" i="1"/>
  <c r="K2397" i="1"/>
  <c r="K3897" i="1"/>
  <c r="K3879" i="1"/>
  <c r="K5808" i="1"/>
  <c r="K5762" i="1"/>
  <c r="K1990" i="1"/>
  <c r="K4393" i="1"/>
  <c r="K11938" i="1"/>
  <c r="K11887" i="1"/>
  <c r="K2811" i="1"/>
  <c r="K3617" i="1"/>
  <c r="K3594" i="1"/>
  <c r="K5680" i="1"/>
  <c r="K5656" i="1"/>
  <c r="K11037" i="1"/>
  <c r="K10993" i="1"/>
  <c r="K4135" i="1"/>
  <c r="K4123" i="1"/>
  <c r="K6958" i="1"/>
  <c r="K6938" i="1"/>
  <c r="K9639" i="1"/>
  <c r="K9599" i="1"/>
  <c r="K10085" i="1"/>
  <c r="K10051" i="1"/>
  <c r="K9140" i="1"/>
  <c r="K9126" i="1"/>
  <c r="K12468" i="1"/>
  <c r="K12430" i="1"/>
  <c r="K2212" i="1"/>
  <c r="K9849" i="1"/>
  <c r="K9820" i="1"/>
  <c r="K2157" i="1"/>
  <c r="K12688" i="1"/>
  <c r="K12614" i="1"/>
  <c r="K10506" i="1"/>
  <c r="K10469" i="1"/>
  <c r="K11463" i="1"/>
  <c r="K11420" i="1"/>
  <c r="K1460" i="1"/>
  <c r="K6778" i="1"/>
  <c r="K6764" i="1"/>
  <c r="K1139" i="1"/>
  <c r="K6408" i="1"/>
  <c r="K6332" i="1"/>
  <c r="K8927" i="1"/>
  <c r="K8895" i="1"/>
  <c r="K2929" i="1"/>
  <c r="K8713" i="1"/>
  <c r="K8674" i="1"/>
  <c r="K7818" i="1"/>
  <c r="K7766" i="1"/>
  <c r="K14386" i="1"/>
  <c r="K14351" i="1"/>
  <c r="K13020" i="1"/>
  <c r="K12976" i="1"/>
  <c r="K11617" i="1"/>
  <c r="K11576" i="1"/>
  <c r="K1194" i="1"/>
  <c r="K815" i="1"/>
  <c r="K15186" i="1"/>
  <c r="K15152" i="1"/>
  <c r="K4734" i="1"/>
  <c r="K7539" i="1"/>
  <c r="K7510" i="1"/>
  <c r="K13597" i="1"/>
  <c r="K13564" i="1"/>
  <c r="K6640" i="1"/>
  <c r="K6609" i="1"/>
  <c r="K4429" i="1"/>
  <c r="K4392" i="1"/>
  <c r="K3087" i="1"/>
  <c r="K14598" i="1"/>
  <c r="K14565" i="1"/>
  <c r="K2612" i="1"/>
  <c r="K14227" i="1"/>
  <c r="K14199" i="1"/>
  <c r="K5390" i="1"/>
  <c r="K5329" i="1"/>
  <c r="K3240" i="1"/>
  <c r="K7372" i="1"/>
  <c r="K7350" i="1"/>
  <c r="K8302" i="1"/>
  <c r="K8267" i="1"/>
  <c r="K10855" i="1"/>
  <c r="K10813" i="1"/>
  <c r="K14968" i="1"/>
  <c r="K14937" i="1"/>
  <c r="K3796" i="1"/>
  <c r="K3738" i="1"/>
  <c r="K8067" i="1"/>
  <c r="K8033" i="1"/>
  <c r="K1056" i="1"/>
  <c r="K13385" i="1"/>
  <c r="K13349" i="1"/>
  <c r="K13822" i="1"/>
  <c r="K13792" i="1"/>
  <c r="K2990" i="1"/>
  <c r="K2972" i="1"/>
  <c r="K7065" i="1"/>
  <c r="K7028" i="1"/>
  <c r="K14105" i="1"/>
  <c r="K14085" i="1"/>
  <c r="K1138" i="1"/>
  <c r="K1555" i="1"/>
  <c r="K1011" i="1"/>
  <c r="K2090" i="1"/>
  <c r="K1373" i="1"/>
  <c r="K1769" i="1"/>
  <c r="K12160" i="1"/>
  <c r="K12120" i="1"/>
  <c r="K11937" i="1"/>
  <c r="K11886" i="1"/>
  <c r="K11462" i="1"/>
  <c r="K11419" i="1"/>
  <c r="K12159" i="1"/>
  <c r="K12119" i="1"/>
  <c r="K12158" i="1"/>
  <c r="K12118" i="1"/>
  <c r="K8926" i="1"/>
  <c r="K8894" i="1"/>
  <c r="K9233" i="1"/>
  <c r="K9203" i="1"/>
  <c r="K9202" i="1"/>
  <c r="K6121" i="1"/>
  <c r="K6016" i="1"/>
  <c r="K6122" i="1"/>
  <c r="K6017" i="1"/>
  <c r="K10300" i="1"/>
  <c r="K10258" i="1"/>
  <c r="K12157" i="1"/>
  <c r="K12117" i="1"/>
  <c r="K11212" i="1"/>
  <c r="K11201" i="1"/>
  <c r="K14597" i="1"/>
  <c r="K14564" i="1"/>
  <c r="K2989" i="1"/>
  <c r="K2971" i="1"/>
  <c r="K1055" i="1"/>
  <c r="K8712" i="1"/>
  <c r="K8673" i="1"/>
  <c r="K10505" i="1"/>
  <c r="K10468" i="1"/>
  <c r="K3896" i="1"/>
  <c r="K3878" i="1"/>
  <c r="K8066" i="1"/>
  <c r="K8032" i="1"/>
  <c r="K3239" i="1"/>
  <c r="K8496" i="1"/>
  <c r="K8473" i="1"/>
  <c r="K7238" i="1"/>
  <c r="K7219" i="1"/>
  <c r="K5389" i="1"/>
  <c r="K5328" i="1"/>
  <c r="K9638" i="1"/>
  <c r="K9598" i="1"/>
  <c r="K9597" i="1"/>
  <c r="K7817" i="1"/>
  <c r="K7765" i="1"/>
  <c r="K8301" i="1"/>
  <c r="K8266" i="1"/>
  <c r="K12687" i="1"/>
  <c r="K12613" i="1"/>
  <c r="K9232" i="1"/>
  <c r="K9201" i="1"/>
  <c r="K13147" i="1"/>
  <c r="K13122" i="1"/>
  <c r="K11036" i="1"/>
  <c r="K10992" i="1"/>
  <c r="K13019" i="1"/>
  <c r="K12975" i="1"/>
  <c r="K4774" i="1"/>
  <c r="K4733" i="1"/>
  <c r="K5807" i="1"/>
  <c r="K5761" i="1"/>
  <c r="K15185" i="1"/>
  <c r="K15151" i="1"/>
  <c r="K13384" i="1"/>
  <c r="K13348" i="1"/>
  <c r="K6639" i="1"/>
  <c r="K6608" i="1"/>
  <c r="K4391" i="1"/>
  <c r="K8925" i="1"/>
  <c r="K8893" i="1"/>
  <c r="K13962" i="1"/>
  <c r="K13927" i="1"/>
  <c r="K13596" i="1"/>
  <c r="K13563" i="1"/>
  <c r="K14717" i="1"/>
  <c r="K14681" i="1"/>
  <c r="K6407" i="1"/>
  <c r="K6331" i="1"/>
  <c r="K10299" i="1"/>
  <c r="K10257" i="1"/>
  <c r="K11616" i="1"/>
  <c r="K11575" i="1"/>
  <c r="K14226" i="1"/>
  <c r="K14198" i="1"/>
  <c r="K5185" i="1"/>
  <c r="K5163" i="1"/>
  <c r="K9848" i="1"/>
  <c r="K9819" i="1"/>
  <c r="K10084" i="1"/>
  <c r="K10050" i="1"/>
  <c r="K4537" i="1"/>
  <c r="K7064" i="1"/>
  <c r="K7027" i="1"/>
  <c r="K2396" i="1"/>
  <c r="K9139" i="1"/>
  <c r="K9125" i="1"/>
  <c r="K4880" i="1"/>
  <c r="K4854" i="1"/>
  <c r="K14385" i="1"/>
  <c r="K14350" i="1"/>
  <c r="K10854" i="1"/>
  <c r="K10812" i="1"/>
  <c r="K3795" i="1"/>
  <c r="K3737" i="1"/>
  <c r="K12467" i="1"/>
  <c r="K12429" i="1"/>
  <c r="K6957" i="1"/>
  <c r="K6937" i="1"/>
  <c r="K7371" i="1"/>
  <c r="K7349" i="1"/>
  <c r="K14967" i="1"/>
  <c r="K14936" i="1"/>
  <c r="K6777" i="1"/>
  <c r="K6763" i="1"/>
  <c r="K3616" i="1"/>
  <c r="K3593" i="1"/>
  <c r="K2089" i="1"/>
  <c r="K2211" i="1"/>
  <c r="K1989" i="1"/>
  <c r="K1010" i="1"/>
  <c r="K12686" i="1"/>
  <c r="K12612" i="1"/>
  <c r="K7538" i="1"/>
  <c r="K7509" i="1"/>
  <c r="K6120" i="1"/>
  <c r="K6015" i="1"/>
  <c r="K6119" i="1"/>
  <c r="K6014" i="1"/>
  <c r="K10298" i="1"/>
  <c r="K10256" i="1"/>
  <c r="K3238" i="1"/>
  <c r="K9637" i="1"/>
  <c r="K9596" i="1"/>
  <c r="K10297" i="1"/>
  <c r="K10255" i="1"/>
  <c r="K14596" i="1"/>
  <c r="K14563" i="1"/>
  <c r="K3615" i="1"/>
  <c r="K3592" i="1"/>
  <c r="K11035" i="1"/>
  <c r="K10991" i="1"/>
  <c r="K6776" i="1"/>
  <c r="K6762" i="1"/>
  <c r="K6406" i="1"/>
  <c r="K6330" i="1"/>
  <c r="K9231" i="1"/>
  <c r="K9200" i="1"/>
  <c r="K9199" i="1"/>
  <c r="K7537" i="1"/>
  <c r="K7508" i="1"/>
  <c r="K13018" i="1"/>
  <c r="K12974" i="1"/>
  <c r="K13146" i="1"/>
  <c r="K13121" i="1"/>
  <c r="K7237" i="1"/>
  <c r="K7218" i="1"/>
  <c r="K12466" i="1"/>
  <c r="K12428" i="1"/>
  <c r="K15184" i="1"/>
  <c r="K15150" i="1"/>
  <c r="K4773" i="1"/>
  <c r="K4732" i="1"/>
  <c r="K7063" i="1"/>
  <c r="K7026" i="1"/>
  <c r="K3895" i="1"/>
  <c r="K3877" i="1"/>
  <c r="K11936" i="1"/>
  <c r="K11885" i="1"/>
  <c r="K5184" i="1"/>
  <c r="K5162" i="1"/>
  <c r="K7816" i="1"/>
  <c r="K7764" i="1"/>
  <c r="K10083" i="1"/>
  <c r="K10049" i="1"/>
  <c r="K5000" i="1"/>
  <c r="K4963" i="1"/>
  <c r="K5388" i="1"/>
  <c r="K5327" i="1"/>
  <c r="K6638" i="1"/>
  <c r="K6607" i="1"/>
  <c r="K10504" i="1"/>
  <c r="K10467" i="1"/>
  <c r="K10466" i="1"/>
  <c r="K13383" i="1"/>
  <c r="K13347" i="1"/>
  <c r="K14225" i="1"/>
  <c r="K14197" i="1"/>
  <c r="K9138" i="1"/>
  <c r="K9124" i="1"/>
  <c r="K9101" i="1"/>
  <c r="K9095" i="1"/>
  <c r="K4582" i="1"/>
  <c r="K4536" i="1"/>
  <c r="K13821" i="1"/>
  <c r="K13791" i="1"/>
  <c r="K13961" i="1"/>
  <c r="K13926" i="1"/>
  <c r="K5806" i="1"/>
  <c r="K5760" i="1"/>
  <c r="K12156" i="1"/>
  <c r="K12116" i="1"/>
  <c r="K13595" i="1"/>
  <c r="K13562" i="1"/>
  <c r="K11461" i="1"/>
  <c r="K11418" i="1"/>
  <c r="K14384" i="1"/>
  <c r="K14349" i="1"/>
  <c r="K14716" i="1"/>
  <c r="K14680" i="1"/>
  <c r="K3794" i="1"/>
  <c r="K3736" i="1"/>
  <c r="K9847" i="1"/>
  <c r="K9818" i="1"/>
  <c r="K7370" i="1"/>
  <c r="K7348" i="1"/>
  <c r="K4428" i="1"/>
  <c r="K4389" i="1"/>
  <c r="K11615" i="1"/>
  <c r="K11574" i="1"/>
  <c r="K4390" i="1"/>
  <c r="K14966" i="1"/>
  <c r="K14935" i="1"/>
  <c r="K4879" i="1"/>
  <c r="K4853" i="1"/>
  <c r="K8300" i="1"/>
  <c r="K8265" i="1"/>
  <c r="K8711" i="1"/>
  <c r="K8672" i="1"/>
  <c r="K12685" i="1"/>
  <c r="K12611" i="1"/>
  <c r="K8065" i="1"/>
  <c r="K8031" i="1"/>
  <c r="K6881" i="1"/>
  <c r="K6880" i="1"/>
  <c r="K6842" i="1"/>
  <c r="K8545" i="1"/>
  <c r="K7744" i="1"/>
  <c r="K7736" i="1"/>
  <c r="K3532" i="1"/>
  <c r="K3519" i="1"/>
  <c r="K8924" i="1"/>
  <c r="K8892" i="1"/>
  <c r="K10853" i="1"/>
  <c r="K10811" i="1"/>
  <c r="K8495" i="1"/>
  <c r="K8472" i="1"/>
  <c r="K1459" i="1"/>
  <c r="K666" i="1"/>
  <c r="K662" i="1"/>
  <c r="K921" i="1"/>
  <c r="K3048" i="1"/>
  <c r="K3045" i="1"/>
  <c r="K2988" i="1"/>
  <c r="K2970" i="1"/>
  <c r="K13594" i="1"/>
  <c r="K13561" i="1"/>
  <c r="K13017" i="1"/>
  <c r="K12973" i="1"/>
  <c r="K12155" i="1"/>
  <c r="K12115" i="1"/>
  <c r="K6117" i="1"/>
  <c r="K6012" i="1"/>
  <c r="K6118" i="1"/>
  <c r="K6013" i="1"/>
  <c r="K14965" i="1"/>
  <c r="K14934" i="1"/>
  <c r="K14383" i="1"/>
  <c r="K14348" i="1"/>
  <c r="K5568" i="1"/>
  <c r="K5529" i="1"/>
  <c r="K14224" i="1"/>
  <c r="K14196" i="1"/>
  <c r="K7536" i="1"/>
  <c r="K7507" i="1"/>
  <c r="K13016" i="1"/>
  <c r="K12972" i="1"/>
  <c r="K10852" i="1"/>
  <c r="K10810" i="1"/>
  <c r="K14223" i="1"/>
  <c r="K14195" i="1"/>
  <c r="K11460" i="1"/>
  <c r="K11417" i="1"/>
  <c r="K9846" i="1"/>
  <c r="K9817" i="1"/>
  <c r="K14595" i="1"/>
  <c r="K14562" i="1"/>
  <c r="K7062" i="1"/>
  <c r="K7025" i="1"/>
  <c r="K11614" i="1"/>
  <c r="K11573" i="1"/>
  <c r="K11935" i="1"/>
  <c r="K11884" i="1"/>
  <c r="K8494" i="1"/>
  <c r="K8471" i="1"/>
  <c r="K10082" i="1"/>
  <c r="K10048" i="1"/>
  <c r="K12684" i="1"/>
  <c r="K12610" i="1"/>
  <c r="K13382" i="1"/>
  <c r="K13346" i="1"/>
  <c r="K8299" i="1"/>
  <c r="K8264" i="1"/>
  <c r="K14715" i="1"/>
  <c r="K14679" i="1"/>
  <c r="K4388" i="1"/>
  <c r="K7236" i="1"/>
  <c r="K7217" i="1"/>
  <c r="K7369" i="1"/>
  <c r="K7347" i="1"/>
  <c r="K13145" i="1"/>
  <c r="K13120" i="1"/>
  <c r="K10503" i="1"/>
  <c r="K10465" i="1"/>
  <c r="K9137" i="1"/>
  <c r="K9123" i="1"/>
  <c r="K9100" i="1"/>
  <c r="K9094" i="1"/>
  <c r="K12154" i="1"/>
  <c r="K12114" i="1"/>
  <c r="K5805" i="1"/>
  <c r="K5759" i="1"/>
  <c r="K13960" i="1"/>
  <c r="K13925" i="1"/>
  <c r="K8064" i="1"/>
  <c r="K8030" i="1"/>
  <c r="K12465" i="1"/>
  <c r="K12427" i="1"/>
  <c r="K6956" i="1"/>
  <c r="K6936" i="1"/>
  <c r="K9230" i="1"/>
  <c r="K9198" i="1"/>
  <c r="K9197" i="1"/>
  <c r="K8710" i="1"/>
  <c r="K8671" i="1"/>
  <c r="K11034" i="1"/>
  <c r="K10990" i="1"/>
  <c r="K13593" i="1"/>
  <c r="K13560" i="1"/>
  <c r="K4731" i="1"/>
  <c r="K15183" i="1"/>
  <c r="K15149" i="1"/>
  <c r="K6637" i="1"/>
  <c r="K6606" i="1"/>
  <c r="K9636" i="1"/>
  <c r="K9595" i="1"/>
  <c r="K3894" i="1"/>
  <c r="K3876" i="1"/>
  <c r="K5387" i="1"/>
  <c r="K5326" i="1"/>
  <c r="K5183" i="1"/>
  <c r="K5161" i="1"/>
  <c r="K6405" i="1"/>
  <c r="K6329" i="1"/>
  <c r="K4999" i="1"/>
  <c r="K4962" i="1"/>
  <c r="K8923" i="1"/>
  <c r="K8891" i="1"/>
  <c r="K7815" i="1"/>
  <c r="K7763" i="1"/>
  <c r="K3531" i="1"/>
  <c r="K3518" i="1"/>
  <c r="K4581" i="1"/>
  <c r="K4535" i="1"/>
  <c r="K3237" i="1"/>
  <c r="K3793" i="1"/>
  <c r="K3735" i="1"/>
  <c r="K10296" i="1"/>
  <c r="K10295" i="1"/>
  <c r="K10254" i="1"/>
  <c r="K2611" i="1"/>
  <c r="K10960" i="1"/>
  <c r="K10947" i="1"/>
  <c r="K3614" i="1"/>
  <c r="K3591" i="1"/>
  <c r="K13959" i="1"/>
  <c r="K13924" i="1"/>
  <c r="K13958" i="1"/>
  <c r="K13923" i="1"/>
  <c r="K10293" i="1"/>
  <c r="K10252" i="1"/>
  <c r="K10850" i="1"/>
  <c r="K10808" i="1"/>
  <c r="K10851" i="1"/>
  <c r="K10809" i="1"/>
  <c r="K10294" i="1"/>
  <c r="K10253" i="1"/>
  <c r="K12682" i="1"/>
  <c r="K12608" i="1"/>
  <c r="K6116" i="1"/>
  <c r="K6115" i="1"/>
  <c r="K6011" i="1"/>
  <c r="K6114" i="1"/>
  <c r="K6010" i="1"/>
  <c r="K12681" i="1"/>
  <c r="K12607" i="1"/>
  <c r="K12683" i="1"/>
  <c r="K12609" i="1"/>
  <c r="K11934" i="1"/>
  <c r="K11883" i="1"/>
  <c r="K13592" i="1"/>
  <c r="K13559" i="1"/>
  <c r="K4223" i="1"/>
  <c r="K4211" i="1"/>
  <c r="K6113" i="1"/>
  <c r="K6009" i="1"/>
  <c r="K6112" i="1"/>
  <c r="K6008" i="1"/>
  <c r="K7493" i="1"/>
  <c r="K7473" i="1"/>
  <c r="K13591" i="1"/>
  <c r="K13558" i="1"/>
  <c r="K12153" i="1"/>
  <c r="K12113" i="1"/>
  <c r="K11933" i="1"/>
  <c r="K11882" i="1"/>
  <c r="K2810" i="1"/>
  <c r="K2610" i="1"/>
  <c r="K3084" i="1"/>
  <c r="K4032" i="1"/>
  <c r="K1458" i="1"/>
  <c r="K1137" i="1"/>
  <c r="K814" i="1"/>
  <c r="K1509" i="1"/>
  <c r="K2210" i="1"/>
  <c r="K1719" i="1"/>
  <c r="K1054" i="1"/>
  <c r="K2088" i="1"/>
  <c r="K4031" i="1"/>
  <c r="K1508" i="1"/>
  <c r="K1053" i="1"/>
  <c r="K920" i="1"/>
  <c r="K4030" i="1"/>
  <c r="K813" i="1"/>
  <c r="K4029" i="1"/>
  <c r="K4028" i="1"/>
  <c r="K6955" i="1"/>
  <c r="K6935" i="1"/>
  <c r="K1506" i="1"/>
  <c r="K1717" i="1"/>
  <c r="K2209" i="1"/>
  <c r="K1134" i="1"/>
  <c r="K2809" i="1"/>
  <c r="K3402" i="1"/>
  <c r="K694" i="1"/>
  <c r="K2533" i="1"/>
  <c r="K812" i="1"/>
  <c r="K1806" i="1"/>
  <c r="K2609" i="1"/>
  <c r="K2208" i="1"/>
  <c r="K1718" i="1"/>
  <c r="K1507" i="1"/>
  <c r="K2087" i="1"/>
  <c r="K919" i="1"/>
  <c r="K1419" i="1"/>
  <c r="K1009" i="1"/>
  <c r="K1052" i="1"/>
  <c r="K1136" i="1"/>
  <c r="K1457" i="1"/>
  <c r="K731" i="1"/>
  <c r="K1193" i="1"/>
  <c r="K1192" i="1"/>
  <c r="K1135" i="1"/>
  <c r="K1103" i="1"/>
  <c r="K588" i="1"/>
  <c r="K580" i="1"/>
  <c r="K652" i="1"/>
  <c r="K648" i="1"/>
  <c r="K2308" i="1"/>
  <c r="K4027" i="1"/>
  <c r="K918" i="1"/>
  <c r="K1768" i="1"/>
  <c r="K1554" i="1"/>
  <c r="K2156" i="1"/>
  <c r="K2086" i="1"/>
  <c r="K2808" i="1"/>
  <c r="K3401" i="1"/>
  <c r="K4026" i="1"/>
  <c r="K1372" i="1"/>
  <c r="K4025" i="1"/>
  <c r="K1716" i="1"/>
  <c r="K4024" i="1"/>
  <c r="K4023" i="1"/>
  <c r="K4022" i="1"/>
  <c r="K2307" i="1"/>
  <c r="K2306" i="1"/>
  <c r="K730" i="1"/>
  <c r="K2532" i="1"/>
  <c r="K2085" i="1"/>
  <c r="K1715" i="1"/>
  <c r="K2807" i="1"/>
  <c r="K1133" i="1"/>
  <c r="K2608" i="1"/>
  <c r="K916" i="1"/>
  <c r="K693" i="1"/>
  <c r="K917" i="1"/>
  <c r="K1008" i="1"/>
  <c r="K1102" i="1"/>
  <c r="K2155" i="1"/>
  <c r="K2207" i="1"/>
  <c r="K3683" i="1"/>
  <c r="K3449" i="1"/>
  <c r="K1767" i="1"/>
  <c r="K3310" i="1"/>
  <c r="K1371" i="1"/>
  <c r="K1553" i="1"/>
  <c r="K14222" i="1"/>
  <c r="K14194" i="1"/>
  <c r="K4021" i="1"/>
  <c r="K2805" i="1"/>
  <c r="K3400" i="1"/>
  <c r="K4020" i="1"/>
  <c r="K2806" i="1"/>
  <c r="K2607" i="1"/>
  <c r="K1413" i="1"/>
  <c r="K1412" i="1"/>
  <c r="K2392" i="1"/>
  <c r="K3309" i="1"/>
  <c r="K915" i="1"/>
  <c r="K4019" i="1"/>
  <c r="K4017" i="1"/>
  <c r="K4018" i="1"/>
  <c r="K4016" i="1"/>
  <c r="K4015" i="1"/>
  <c r="K2804" i="1"/>
  <c r="K1191" i="1"/>
  <c r="K1714" i="1"/>
  <c r="K2039" i="1"/>
  <c r="K1456" i="1"/>
  <c r="K2391" i="1"/>
  <c r="K2154" i="1"/>
  <c r="K3308" i="1"/>
  <c r="K2337" i="1"/>
  <c r="K2606" i="1"/>
  <c r="K1132" i="1"/>
  <c r="K3399" i="1"/>
  <c r="K2206" i="1"/>
  <c r="K2305" i="1"/>
  <c r="K6111" i="1"/>
  <c r="K6007" i="1"/>
  <c r="K6110" i="1"/>
  <c r="K6006" i="1"/>
  <c r="K3792" i="1"/>
  <c r="K3734" i="1"/>
  <c r="K8709" i="1"/>
  <c r="K8670" i="1"/>
  <c r="K10081" i="1"/>
  <c r="K10047" i="1"/>
  <c r="K5182" i="1"/>
  <c r="K5160" i="1"/>
  <c r="K7650" i="1"/>
  <c r="K7630" i="1"/>
  <c r="K7535" i="1"/>
  <c r="K7506" i="1"/>
  <c r="K4580" i="1"/>
  <c r="K4534" i="1"/>
  <c r="K13819" i="1"/>
  <c r="K13789" i="1"/>
  <c r="K7322" i="1"/>
  <c r="K7313" i="1"/>
  <c r="K9845" i="1"/>
  <c r="K9816" i="1"/>
  <c r="K12680" i="1"/>
  <c r="K12606" i="1"/>
  <c r="K6878" i="1"/>
  <c r="K6840" i="1"/>
  <c r="K13144" i="1"/>
  <c r="K13119" i="1"/>
  <c r="K10292" i="1"/>
  <c r="K10251" i="1"/>
  <c r="K3893" i="1"/>
  <c r="K3875" i="1"/>
  <c r="K5804" i="1"/>
  <c r="K5758" i="1"/>
  <c r="K8493" i="1"/>
  <c r="K8470" i="1"/>
  <c r="K8922" i="1"/>
  <c r="K8890" i="1"/>
  <c r="K9229" i="1"/>
  <c r="K9196" i="1"/>
  <c r="K9195" i="1"/>
  <c r="K6636" i="1"/>
  <c r="K6605" i="1"/>
  <c r="K4772" i="1"/>
  <c r="K4730" i="1"/>
  <c r="K3083" i="1"/>
  <c r="K4878" i="1"/>
  <c r="K4852" i="1"/>
  <c r="K4427" i="1"/>
  <c r="K4387" i="1"/>
  <c r="K11613" i="1"/>
  <c r="K11572" i="1"/>
  <c r="K7814" i="1"/>
  <c r="K7762" i="1"/>
  <c r="K12152" i="1"/>
  <c r="K12112" i="1"/>
  <c r="K4267" i="1"/>
  <c r="K4237" i="1"/>
  <c r="K14714" i="1"/>
  <c r="K14678" i="1"/>
  <c r="K15182" i="1"/>
  <c r="K15148" i="1"/>
  <c r="K7235" i="1"/>
  <c r="K7216" i="1"/>
  <c r="K12464" i="1"/>
  <c r="K12426" i="1"/>
  <c r="K9635" i="1"/>
  <c r="K9594" i="1"/>
  <c r="K5386" i="1"/>
  <c r="K5325" i="1"/>
  <c r="K3398" i="1"/>
  <c r="K11033" i="1"/>
  <c r="K10989" i="1"/>
  <c r="K11459" i="1"/>
  <c r="K11416" i="1"/>
  <c r="K10502" i="1"/>
  <c r="K10464" i="1"/>
  <c r="K13590" i="1"/>
  <c r="K13557" i="1"/>
  <c r="K14382" i="1"/>
  <c r="K14347" i="1"/>
  <c r="K4134" i="1"/>
  <c r="K4122" i="1"/>
  <c r="K7061" i="1"/>
  <c r="K7024" i="1"/>
  <c r="K6404" i="1"/>
  <c r="K6328" i="1"/>
  <c r="K14964" i="1"/>
  <c r="K14933" i="1"/>
  <c r="K13015" i="1"/>
  <c r="K12971" i="1"/>
  <c r="K14594" i="1"/>
  <c r="K14561" i="1"/>
  <c r="K8298" i="1"/>
  <c r="K8263" i="1"/>
  <c r="K10849" i="1"/>
  <c r="K10807" i="1"/>
  <c r="K8063" i="1"/>
  <c r="K8029" i="1"/>
  <c r="K11932" i="1"/>
  <c r="K11881" i="1"/>
  <c r="K14221" i="1"/>
  <c r="K14193" i="1"/>
  <c r="K4998" i="1"/>
  <c r="K4961" i="1"/>
  <c r="K2153" i="1"/>
  <c r="K13381" i="1"/>
  <c r="K13345" i="1"/>
  <c r="K2084" i="1"/>
  <c r="K4014" i="1"/>
  <c r="K1552" i="1"/>
  <c r="K1051" i="1"/>
  <c r="K1131" i="1"/>
  <c r="K811" i="1"/>
  <c r="K2205" i="1"/>
  <c r="K2987" i="1"/>
  <c r="K2969" i="1"/>
  <c r="K1455" i="1"/>
  <c r="K1505" i="1"/>
  <c r="K1007" i="1"/>
  <c r="K1190" i="1"/>
  <c r="K1713" i="1"/>
  <c r="K1933" i="1"/>
  <c r="K2083" i="1"/>
  <c r="K4013" i="1"/>
  <c r="K2082" i="1"/>
  <c r="K1454" i="1"/>
  <c r="K1050" i="1"/>
  <c r="K1189" i="1"/>
  <c r="K1504" i="1"/>
  <c r="K1006" i="1"/>
  <c r="K1712" i="1"/>
  <c r="K810" i="1"/>
  <c r="K2204" i="1"/>
  <c r="K2986" i="1"/>
  <c r="K2968" i="1"/>
  <c r="K4012" i="1"/>
  <c r="K4011" i="1"/>
  <c r="K1005" i="1"/>
  <c r="K2203" i="1"/>
  <c r="K1188" i="1"/>
  <c r="K2152" i="1"/>
  <c r="K809" i="1"/>
  <c r="K2081" i="1"/>
  <c r="K1503" i="1"/>
  <c r="K1129" i="1"/>
  <c r="K1453" i="1"/>
  <c r="K1370" i="1"/>
  <c r="K1766" i="1"/>
  <c r="K2803" i="1"/>
  <c r="K1551" i="1"/>
  <c r="K1004" i="1"/>
  <c r="K2605" i="1"/>
  <c r="K12463" i="1"/>
  <c r="K12425" i="1"/>
  <c r="K6108" i="1"/>
  <c r="K6004" i="1"/>
  <c r="K6109" i="1"/>
  <c r="K6005" i="1"/>
  <c r="K14963" i="1"/>
  <c r="K14932" i="1"/>
  <c r="K14220" i="1"/>
  <c r="K14192" i="1"/>
  <c r="K8492" i="1"/>
  <c r="K8469" i="1"/>
  <c r="K2531" i="1"/>
  <c r="K2080" i="1"/>
  <c r="K11458" i="1"/>
  <c r="K11415" i="1"/>
  <c r="K10848" i="1"/>
  <c r="K10806" i="1"/>
  <c r="K8708" i="1"/>
  <c r="K8669" i="1"/>
  <c r="K15181" i="1"/>
  <c r="K15147" i="1"/>
  <c r="K9136" i="1"/>
  <c r="K9122" i="1"/>
  <c r="K9099" i="1"/>
  <c r="K9093" i="1"/>
  <c r="K3791" i="1"/>
  <c r="K3733" i="1"/>
  <c r="K2336" i="1"/>
  <c r="K13589" i="1"/>
  <c r="K13556" i="1"/>
  <c r="K3279" i="1"/>
  <c r="K3236" i="1"/>
  <c r="K6954" i="1"/>
  <c r="K6934" i="1"/>
  <c r="K12679" i="1"/>
  <c r="K12605" i="1"/>
  <c r="K7368" i="1"/>
  <c r="K7345" i="1"/>
  <c r="K6635" i="1"/>
  <c r="K6604" i="1"/>
  <c r="K13380" i="1"/>
  <c r="K13344" i="1"/>
  <c r="K11930" i="1"/>
  <c r="K11879" i="1"/>
  <c r="K5385" i="1"/>
  <c r="K5324" i="1"/>
  <c r="K13143" i="1"/>
  <c r="K13118" i="1"/>
  <c r="K8297" i="1"/>
  <c r="K8262" i="1"/>
  <c r="K14713" i="1"/>
  <c r="K14677" i="1"/>
  <c r="K11211" i="1"/>
  <c r="K11200" i="1"/>
  <c r="K11612" i="1"/>
  <c r="K11571" i="1"/>
  <c r="K9634" i="1"/>
  <c r="K9593" i="1"/>
  <c r="K13957" i="1"/>
  <c r="K13922" i="1"/>
  <c r="K5803" i="1"/>
  <c r="K5757" i="1"/>
  <c r="K7234" i="1"/>
  <c r="K7215" i="1"/>
  <c r="K12232" i="1"/>
  <c r="K12214" i="1"/>
  <c r="K12151" i="1"/>
  <c r="K12111" i="1"/>
  <c r="K11931" i="1"/>
  <c r="K11880" i="1"/>
  <c r="K14381" i="1"/>
  <c r="K14346" i="1"/>
  <c r="K5181" i="1"/>
  <c r="K5159" i="1"/>
  <c r="K14593" i="1"/>
  <c r="K14560" i="1"/>
  <c r="K12150" i="1"/>
  <c r="K12110" i="1"/>
  <c r="K4426" i="1"/>
  <c r="K4386" i="1"/>
  <c r="K7060" i="1"/>
  <c r="K7023" i="1"/>
  <c r="K2927" i="1"/>
  <c r="K4997" i="1"/>
  <c r="K4960" i="1"/>
  <c r="K10291" i="1"/>
  <c r="K10250" i="1"/>
  <c r="K4771" i="1"/>
  <c r="K4729" i="1"/>
  <c r="K6403" i="1"/>
  <c r="K6327" i="1"/>
  <c r="K3613" i="1"/>
  <c r="K3590" i="1"/>
  <c r="K3892" i="1"/>
  <c r="K3874" i="1"/>
  <c r="K2802" i="1"/>
  <c r="K9228" i="1"/>
  <c r="K9194" i="1"/>
  <c r="K9193" i="1"/>
  <c r="K8921" i="1"/>
  <c r="K8889" i="1"/>
  <c r="K10080" i="1"/>
  <c r="K10046" i="1"/>
  <c r="K10045" i="1"/>
  <c r="K7534" i="1"/>
  <c r="K7505" i="1"/>
  <c r="K8062" i="1"/>
  <c r="K8028" i="1"/>
  <c r="K7813" i="1"/>
  <c r="K7761" i="1"/>
  <c r="K11032" i="1"/>
  <c r="K10988" i="1"/>
  <c r="K9844" i="1"/>
  <c r="K9815" i="1"/>
  <c r="K2889" i="1"/>
  <c r="K13014" i="1"/>
  <c r="K12970" i="1"/>
  <c r="K10958" i="1"/>
  <c r="K10945" i="1"/>
  <c r="K5494" i="1"/>
  <c r="K5481" i="1"/>
  <c r="K3163" i="1"/>
  <c r="K6106" i="1"/>
  <c r="K6002" i="1"/>
  <c r="K6107" i="1"/>
  <c r="K6003" i="1"/>
  <c r="K10290" i="1"/>
  <c r="K10249" i="1"/>
  <c r="K5563" i="1"/>
  <c r="K5524" i="1"/>
  <c r="K10079" i="1"/>
  <c r="K10044" i="1"/>
  <c r="K10078" i="1"/>
  <c r="K10043" i="1"/>
  <c r="K3235" i="1"/>
  <c r="K11031" i="1"/>
  <c r="K10987" i="1"/>
  <c r="K14712" i="1"/>
  <c r="K14676" i="1"/>
  <c r="K9633" i="1"/>
  <c r="K9592" i="1"/>
  <c r="K14962" i="1"/>
  <c r="K14931" i="1"/>
  <c r="K12462" i="1"/>
  <c r="K12424" i="1"/>
  <c r="K13815" i="1"/>
  <c r="H13815" i="1"/>
  <c r="K13785" i="1"/>
  <c r="H13785" i="1"/>
  <c r="K13588" i="1"/>
  <c r="K13555" i="1"/>
  <c r="K6402" i="1"/>
  <c r="K6326" i="1"/>
  <c r="K11928" i="1"/>
  <c r="K11877" i="1"/>
  <c r="K13013" i="1"/>
  <c r="K12969" i="1"/>
  <c r="K11611" i="1"/>
  <c r="K11570" i="1"/>
  <c r="K12604" i="1"/>
  <c r="K14591" i="1"/>
  <c r="K14558" i="1"/>
  <c r="K4425" i="1"/>
  <c r="K4385" i="1"/>
  <c r="K5384" i="1"/>
  <c r="K5323" i="1"/>
  <c r="K9843" i="1"/>
  <c r="K9814" i="1"/>
  <c r="K5802" i="1"/>
  <c r="K5756" i="1"/>
  <c r="K4996" i="1"/>
  <c r="K4959" i="1"/>
  <c r="K13142" i="1"/>
  <c r="K13117" i="1"/>
  <c r="K12678" i="1"/>
  <c r="K12603" i="1"/>
  <c r="K12149" i="1"/>
  <c r="K12109" i="1"/>
  <c r="K8920" i="1"/>
  <c r="K8888" i="1"/>
  <c r="K7367" i="1"/>
  <c r="K7344" i="1"/>
  <c r="K7812" i="1"/>
  <c r="K7760" i="1"/>
  <c r="K6634" i="1"/>
  <c r="K6603" i="1"/>
  <c r="K7533" i="1"/>
  <c r="K7504" i="1"/>
  <c r="K8296" i="1"/>
  <c r="K8261" i="1"/>
  <c r="K5801" i="1"/>
  <c r="K5755" i="1"/>
  <c r="K14380" i="1"/>
  <c r="K14345" i="1"/>
  <c r="K9135" i="1"/>
  <c r="K9121" i="1"/>
  <c r="K9098" i="1"/>
  <c r="K9092" i="1"/>
  <c r="K3612" i="1"/>
  <c r="K3589" i="1"/>
  <c r="K13956" i="1"/>
  <c r="K13921" i="1"/>
  <c r="K3790" i="1"/>
  <c r="K3732" i="1"/>
  <c r="K4579" i="1"/>
  <c r="K4533" i="1"/>
  <c r="K4770" i="1"/>
  <c r="K4728" i="1"/>
  <c r="K15180" i="1"/>
  <c r="K15146" i="1"/>
  <c r="K4851" i="1"/>
  <c r="K8707" i="1"/>
  <c r="K8668" i="1"/>
  <c r="K8061" i="1"/>
  <c r="K8027" i="1"/>
  <c r="K13378" i="1"/>
  <c r="K13341" i="1"/>
  <c r="K11457" i="1"/>
  <c r="K11414" i="1"/>
  <c r="K7059" i="1"/>
  <c r="K7022" i="1"/>
  <c r="K9227" i="1"/>
  <c r="K9192" i="1"/>
  <c r="K9191" i="1"/>
  <c r="K14592" i="1"/>
  <c r="K14559" i="1"/>
  <c r="K12148" i="1"/>
  <c r="K12108" i="1"/>
  <c r="K11929" i="1"/>
  <c r="K11878" i="1"/>
  <c r="K10847" i="1"/>
  <c r="K10805" i="1"/>
  <c r="K10501" i="1"/>
  <c r="K10462" i="1"/>
  <c r="K6953" i="1"/>
  <c r="K6933" i="1"/>
  <c r="K6775" i="1"/>
  <c r="K6761" i="1"/>
  <c r="K10289" i="1"/>
  <c r="K10248" i="1"/>
  <c r="K8544" i="1"/>
  <c r="K7743" i="1"/>
  <c r="K7735" i="1"/>
  <c r="K10846" i="1"/>
  <c r="K10804" i="1"/>
  <c r="K3891" i="1"/>
  <c r="K3873" i="1"/>
  <c r="K7233" i="1"/>
  <c r="K7214" i="1"/>
  <c r="K8491" i="1"/>
  <c r="K8468" i="1"/>
  <c r="K3307" i="1"/>
  <c r="K5383" i="1"/>
  <c r="K5322" i="1"/>
  <c r="K11610" i="1"/>
  <c r="K11569" i="1"/>
  <c r="K5493" i="1"/>
  <c r="K5480" i="1"/>
  <c r="K14711" i="1"/>
  <c r="K14675" i="1"/>
  <c r="K4384" i="1"/>
  <c r="K13377" i="1"/>
  <c r="K13340" i="1"/>
  <c r="K12461" i="1"/>
  <c r="K12423" i="1"/>
  <c r="K2604" i="1"/>
  <c r="K10288" i="1"/>
  <c r="K10247" i="1"/>
  <c r="K2984" i="1"/>
  <c r="K2966" i="1"/>
  <c r="K2079" i="1"/>
  <c r="K11456" i="1"/>
  <c r="K11413" i="1"/>
  <c r="K14710" i="1"/>
  <c r="K14674" i="1"/>
  <c r="K11927" i="1"/>
  <c r="K11876" i="1"/>
  <c r="K2390" i="1"/>
  <c r="K11455" i="1"/>
  <c r="K11412" i="1"/>
  <c r="K12147" i="1"/>
  <c r="K12107" i="1"/>
  <c r="K4532" i="1"/>
  <c r="K11030" i="1"/>
  <c r="K10986" i="1"/>
  <c r="K4995" i="1"/>
  <c r="K4958" i="1"/>
  <c r="K4769" i="1"/>
  <c r="K4727" i="1"/>
  <c r="K6401" i="1"/>
  <c r="K6325" i="1"/>
  <c r="K4578" i="1"/>
  <c r="K4531" i="1"/>
  <c r="K13955" i="1"/>
  <c r="K13920" i="1"/>
  <c r="K4133" i="1"/>
  <c r="K4121" i="1"/>
  <c r="K7492" i="1"/>
  <c r="K7472" i="1"/>
  <c r="K4877" i="1"/>
  <c r="K4850" i="1"/>
  <c r="K11029" i="1"/>
  <c r="K10985" i="1"/>
  <c r="K4726" i="1"/>
  <c r="K6400" i="1"/>
  <c r="K6324" i="1"/>
  <c r="K10287" i="1"/>
  <c r="K10246" i="1"/>
  <c r="K11454" i="1"/>
  <c r="K11411" i="1"/>
  <c r="K14709" i="1"/>
  <c r="K14673" i="1"/>
  <c r="K4876" i="1"/>
  <c r="K4849" i="1"/>
  <c r="K12460" i="1"/>
  <c r="K12422" i="1"/>
  <c r="K5321" i="1"/>
  <c r="K4994" i="1"/>
  <c r="K4957" i="1"/>
  <c r="K2389" i="1"/>
  <c r="K3277" i="1"/>
  <c r="K2603" i="1"/>
  <c r="K11453" i="1"/>
  <c r="K11410" i="1"/>
  <c r="K6105" i="1"/>
  <c r="K6001" i="1"/>
  <c r="K6104" i="1"/>
  <c r="K6000" i="1"/>
  <c r="K14961" i="1"/>
  <c r="K14930" i="1"/>
  <c r="K1988" i="1"/>
  <c r="K6875" i="1"/>
  <c r="K6837" i="1"/>
  <c r="K11609" i="1"/>
  <c r="K11568" i="1"/>
  <c r="K3135" i="1"/>
  <c r="K14219" i="1"/>
  <c r="K14191" i="1"/>
  <c r="K3509" i="1"/>
  <c r="K10076" i="1"/>
  <c r="K10041" i="1"/>
  <c r="K4725" i="1"/>
  <c r="K5382" i="1"/>
  <c r="K5320" i="1"/>
  <c r="K11028" i="1"/>
  <c r="K10984" i="1"/>
  <c r="K13376" i="1"/>
  <c r="K13339" i="1"/>
  <c r="K14708" i="1"/>
  <c r="K14672" i="1"/>
  <c r="K15179" i="1"/>
  <c r="K15145" i="1"/>
  <c r="K13141" i="1"/>
  <c r="K13116" i="1"/>
  <c r="K6399" i="1"/>
  <c r="K6323" i="1"/>
  <c r="K13587" i="1"/>
  <c r="K13554" i="1"/>
  <c r="K12146" i="1"/>
  <c r="K12106" i="1"/>
  <c r="K5800" i="1"/>
  <c r="K5754" i="1"/>
  <c r="K7232" i="1"/>
  <c r="K7213" i="1"/>
  <c r="K13954" i="1"/>
  <c r="K13919" i="1"/>
  <c r="K12459" i="1"/>
  <c r="K12421" i="1"/>
  <c r="K5799" i="1"/>
  <c r="K5753" i="1"/>
  <c r="K7058" i="1"/>
  <c r="K7021" i="1"/>
  <c r="K4875" i="1"/>
  <c r="K4848" i="1"/>
  <c r="K5180" i="1"/>
  <c r="K5158" i="1"/>
  <c r="K8706" i="1"/>
  <c r="K8667" i="1"/>
  <c r="K13012" i="1"/>
  <c r="K12968" i="1"/>
  <c r="K4383" i="1"/>
  <c r="K8919" i="1"/>
  <c r="K8887" i="1"/>
  <c r="K11926" i="1"/>
  <c r="K11875" i="1"/>
  <c r="K8295" i="1"/>
  <c r="K8260" i="1"/>
  <c r="K6633" i="1"/>
  <c r="K6602" i="1"/>
  <c r="K8490" i="1"/>
  <c r="K8467" i="1"/>
  <c r="K7811" i="1"/>
  <c r="K7759" i="1"/>
  <c r="K13814" i="1"/>
  <c r="K13784" i="1"/>
  <c r="K3789" i="1"/>
  <c r="K3731" i="1"/>
  <c r="K14379" i="1"/>
  <c r="K14344" i="1"/>
  <c r="K4993" i="1"/>
  <c r="K4956" i="1"/>
  <c r="K10845" i="1"/>
  <c r="K10803" i="1"/>
  <c r="K12677" i="1"/>
  <c r="K12602" i="1"/>
  <c r="K9632" i="1"/>
  <c r="K9591" i="1"/>
  <c r="K10500" i="1"/>
  <c r="K10461" i="1"/>
  <c r="K10077" i="1"/>
  <c r="K10042" i="1"/>
  <c r="K9842" i="1"/>
  <c r="K9813" i="1"/>
  <c r="K7532" i="1"/>
  <c r="K7503" i="1"/>
  <c r="K14589" i="1"/>
  <c r="K14556" i="1"/>
  <c r="K8059" i="1"/>
  <c r="K8025" i="1"/>
  <c r="K14590" i="1"/>
  <c r="K14557" i="1"/>
  <c r="K10286" i="1"/>
  <c r="K10245" i="1"/>
  <c r="K9226" i="1"/>
  <c r="K9190" i="1"/>
  <c r="K9189" i="1"/>
  <c r="K1662" i="1"/>
  <c r="K2888" i="1"/>
  <c r="K5492" i="1"/>
  <c r="K5479" i="1"/>
  <c r="K3890" i="1"/>
  <c r="K3872" i="1"/>
  <c r="K4529" i="1"/>
  <c r="K11608" i="1"/>
  <c r="K11567" i="1"/>
  <c r="K4382" i="1"/>
  <c r="K13375" i="1"/>
  <c r="K13338" i="1"/>
  <c r="K13953" i="1"/>
  <c r="K13918" i="1"/>
  <c r="K11452" i="1"/>
  <c r="K11409" i="1"/>
  <c r="K13140" i="1"/>
  <c r="K13115" i="1"/>
  <c r="K5798" i="1"/>
  <c r="K5752" i="1"/>
  <c r="K11925" i="1"/>
  <c r="K11874" i="1"/>
  <c r="K14707" i="1"/>
  <c r="K14671" i="1"/>
  <c r="K5797" i="1"/>
  <c r="K5751" i="1"/>
  <c r="K3871" i="1"/>
  <c r="K7810" i="1"/>
  <c r="K7758" i="1"/>
  <c r="K6952" i="1"/>
  <c r="K6932" i="1"/>
  <c r="K9841" i="1"/>
  <c r="K9812" i="1"/>
  <c r="K14218" i="1"/>
  <c r="K14190" i="1"/>
  <c r="K14960" i="1"/>
  <c r="K14929" i="1"/>
  <c r="K10498" i="1"/>
  <c r="K10459" i="1"/>
  <c r="K7366" i="1"/>
  <c r="K7343" i="1"/>
  <c r="K11924" i="1"/>
  <c r="K11873" i="1"/>
  <c r="K7809" i="1"/>
  <c r="K7757" i="1"/>
  <c r="K9120" i="1"/>
  <c r="K13374" i="1"/>
  <c r="K13337" i="1"/>
  <c r="K9631" i="1"/>
  <c r="K9590" i="1"/>
  <c r="K12458" i="1"/>
  <c r="K12420" i="1"/>
  <c r="K6398" i="1"/>
  <c r="K6322" i="1"/>
  <c r="K2926" i="1"/>
  <c r="K11451" i="1"/>
  <c r="K11408" i="1"/>
  <c r="K7057" i="1"/>
  <c r="K7020" i="1"/>
  <c r="K13373" i="1"/>
  <c r="K13336" i="1"/>
  <c r="K3234" i="1"/>
  <c r="K13952" i="1"/>
  <c r="K13917" i="1"/>
  <c r="K12676" i="1"/>
  <c r="K12601" i="1"/>
  <c r="K11607" i="1"/>
  <c r="K11566" i="1"/>
  <c r="K8058" i="1"/>
  <c r="K8024" i="1"/>
  <c r="K15178" i="1"/>
  <c r="K15144" i="1"/>
  <c r="K7531" i="1"/>
  <c r="K7502" i="1"/>
  <c r="K8705" i="1"/>
  <c r="K8666" i="1"/>
  <c r="K8918" i="1"/>
  <c r="K8886" i="1"/>
  <c r="K4381" i="1"/>
  <c r="K4507" i="1"/>
  <c r="K10844" i="1"/>
  <c r="K10802" i="1"/>
  <c r="K14588" i="1"/>
  <c r="K14555" i="1"/>
  <c r="K8294" i="1"/>
  <c r="K8259" i="1"/>
  <c r="K5381" i="1"/>
  <c r="K5319" i="1"/>
  <c r="K14378" i="1"/>
  <c r="K14343" i="1"/>
  <c r="K10499" i="1"/>
  <c r="K10460" i="1"/>
  <c r="K3788" i="1"/>
  <c r="K3730" i="1"/>
  <c r="K6632" i="1"/>
  <c r="K6601" i="1"/>
  <c r="K13812" i="1"/>
  <c r="K13782" i="1"/>
  <c r="K13586" i="1"/>
  <c r="K13553" i="1"/>
  <c r="K14706" i="1"/>
  <c r="K14670" i="1"/>
  <c r="K11027" i="1"/>
  <c r="K10983" i="1"/>
  <c r="K10075" i="1"/>
  <c r="K10040" i="1"/>
  <c r="K3611" i="1"/>
  <c r="K3588" i="1"/>
  <c r="K13011" i="1"/>
  <c r="K12967" i="1"/>
  <c r="K4768" i="1"/>
  <c r="K4724" i="1"/>
  <c r="K4577" i="1"/>
  <c r="K4528" i="1"/>
  <c r="K1987" i="1"/>
  <c r="K3954" i="1"/>
  <c r="K14587" i="1"/>
  <c r="K14554" i="1"/>
  <c r="K14217" i="1"/>
  <c r="K14189" i="1"/>
  <c r="K11606" i="1"/>
  <c r="K11565" i="1"/>
  <c r="K6631" i="1"/>
  <c r="K6600" i="1"/>
  <c r="K13811" i="1"/>
  <c r="K13781" i="1"/>
  <c r="K11450" i="1"/>
  <c r="K11407" i="1"/>
  <c r="K14377" i="1"/>
  <c r="K14342" i="1"/>
  <c r="K10843" i="1"/>
  <c r="K10801" i="1"/>
  <c r="K15177" i="1"/>
  <c r="K15143" i="1"/>
  <c r="K8704" i="1"/>
  <c r="K8665" i="1"/>
  <c r="K4576" i="1"/>
  <c r="K4527" i="1"/>
  <c r="K8917" i="1"/>
  <c r="K8885" i="1"/>
  <c r="K13010" i="1"/>
  <c r="K12966" i="1"/>
  <c r="K12675" i="1"/>
  <c r="K12600" i="1"/>
  <c r="K14705" i="1"/>
  <c r="K14669" i="1"/>
  <c r="K11026" i="1"/>
  <c r="K10982" i="1"/>
  <c r="K5380" i="1"/>
  <c r="K5318" i="1"/>
  <c r="K6397" i="1"/>
  <c r="K6321" i="1"/>
  <c r="K9630" i="1"/>
  <c r="K9589" i="1"/>
  <c r="K9588" i="1"/>
  <c r="K11923" i="1"/>
  <c r="K11872" i="1"/>
  <c r="K7530" i="1"/>
  <c r="K7501" i="1"/>
  <c r="K7364" i="1"/>
  <c r="K7341" i="1"/>
  <c r="K12457" i="1"/>
  <c r="K12419" i="1"/>
  <c r="K10497" i="1"/>
  <c r="K10458" i="1"/>
  <c r="K13372" i="1"/>
  <c r="K13335" i="1"/>
  <c r="K13585" i="1"/>
  <c r="K13552" i="1"/>
  <c r="K9134" i="1"/>
  <c r="K9119" i="1"/>
  <c r="K8293" i="1"/>
  <c r="K8258" i="1"/>
  <c r="K4723" i="1"/>
  <c r="K4380" i="1"/>
  <c r="K6951" i="1"/>
  <c r="K6931" i="1"/>
  <c r="K4506" i="1"/>
  <c r="K7056" i="1"/>
  <c r="K7019" i="1"/>
  <c r="K7808" i="1"/>
  <c r="K7756" i="1"/>
  <c r="K8057" i="1"/>
  <c r="K8023" i="1"/>
  <c r="K11449" i="1"/>
  <c r="K11406" i="1"/>
  <c r="K3787" i="1"/>
  <c r="K3729" i="1"/>
  <c r="K10074" i="1"/>
  <c r="K10039" i="1"/>
  <c r="K3233" i="1"/>
  <c r="K3610" i="1"/>
  <c r="K3587" i="1"/>
  <c r="K14959" i="1"/>
  <c r="K14928" i="1"/>
  <c r="K9840" i="1"/>
  <c r="K9811" i="1"/>
  <c r="K14098" i="1"/>
  <c r="K14078" i="1"/>
  <c r="K12825" i="1"/>
  <c r="K12799" i="1"/>
  <c r="K4992" i="1"/>
  <c r="K4955" i="1"/>
  <c r="K3079" i="1"/>
  <c r="K2151" i="1"/>
  <c r="K3397" i="1"/>
  <c r="K3232" i="1"/>
  <c r="K3786" i="1"/>
  <c r="K3728" i="1"/>
  <c r="K5179" i="1"/>
  <c r="K5157" i="1"/>
  <c r="K15176" i="1"/>
  <c r="K15142" i="1"/>
  <c r="K1765" i="1"/>
  <c r="K13009" i="1"/>
  <c r="K12965" i="1"/>
  <c r="K5796" i="1"/>
  <c r="K5750" i="1"/>
  <c r="K4575" i="1"/>
  <c r="K4526" i="1"/>
  <c r="K7491" i="1"/>
  <c r="K7471" i="1"/>
  <c r="K13223" i="1"/>
  <c r="K13216" i="1"/>
  <c r="K8543" i="1"/>
  <c r="K7734" i="1"/>
  <c r="K14216" i="1"/>
  <c r="K14188" i="1"/>
  <c r="K14958" i="1"/>
  <c r="K14927" i="1"/>
  <c r="K6950" i="1"/>
  <c r="K6930" i="1"/>
  <c r="K13139" i="1"/>
  <c r="K13114" i="1"/>
  <c r="K2801" i="1"/>
  <c r="K1550" i="1"/>
  <c r="K1049" i="1"/>
  <c r="K7529" i="1"/>
  <c r="K7500" i="1"/>
  <c r="K11025" i="1"/>
  <c r="K10981" i="1"/>
  <c r="K10496" i="1"/>
  <c r="K10457" i="1"/>
  <c r="K13809" i="1"/>
  <c r="K13779" i="1"/>
  <c r="K2983" i="1"/>
  <c r="K2965" i="1"/>
  <c r="K9133" i="1"/>
  <c r="K9132" i="1"/>
  <c r="K9118" i="1"/>
  <c r="K6396" i="1"/>
  <c r="K6320" i="1"/>
  <c r="K13371" i="1"/>
  <c r="K13334" i="1"/>
  <c r="K4767" i="1"/>
  <c r="K4722" i="1"/>
  <c r="K5379" i="1"/>
  <c r="K5317" i="1"/>
  <c r="K12456" i="1"/>
  <c r="K12418" i="1"/>
  <c r="K2602" i="1"/>
  <c r="K8916" i="1"/>
  <c r="K8884" i="1"/>
  <c r="K14586" i="1"/>
  <c r="K14553" i="1"/>
  <c r="K4424" i="1"/>
  <c r="K4379" i="1"/>
  <c r="K11605" i="1"/>
  <c r="K11564" i="1"/>
  <c r="K8292" i="1"/>
  <c r="K8257" i="1"/>
  <c r="K7055" i="1"/>
  <c r="K7018" i="1"/>
  <c r="K4132" i="1"/>
  <c r="K2925" i="1"/>
  <c r="K6774" i="1"/>
  <c r="K6760" i="1"/>
  <c r="K7807" i="1"/>
  <c r="K7755" i="1"/>
  <c r="K10842" i="1"/>
  <c r="K10800" i="1"/>
  <c r="K3078" i="1"/>
  <c r="K15175" i="1"/>
  <c r="K15141" i="1"/>
  <c r="K9839" i="1"/>
  <c r="K9810" i="1"/>
  <c r="K3231" i="1"/>
  <c r="K11448" i="1"/>
  <c r="K11405" i="1"/>
  <c r="K8703" i="1"/>
  <c r="K8664" i="1"/>
  <c r="K11922" i="1"/>
  <c r="K11871" i="1"/>
  <c r="K13008" i="1"/>
  <c r="K12964" i="1"/>
  <c r="K3609" i="1"/>
  <c r="K3586" i="1"/>
  <c r="K13584" i="1"/>
  <c r="K13551" i="1"/>
  <c r="K3785" i="1"/>
  <c r="K3727" i="1"/>
  <c r="K14376" i="1"/>
  <c r="K14375" i="1"/>
  <c r="K14341" i="1"/>
  <c r="K14340" i="1"/>
  <c r="K7363" i="1"/>
  <c r="K7340" i="1"/>
  <c r="K8056" i="1"/>
  <c r="K8022" i="1"/>
  <c r="K12674" i="1"/>
  <c r="K12599" i="1"/>
  <c r="K9629" i="1"/>
  <c r="K9587" i="1"/>
  <c r="K6630" i="1"/>
  <c r="K6599" i="1"/>
  <c r="K10073" i="1"/>
  <c r="K10038" i="1"/>
  <c r="K14097" i="1"/>
  <c r="K14077" i="1"/>
  <c r="K2924" i="1"/>
  <c r="K2875" i="1"/>
  <c r="K1805" i="1"/>
  <c r="K1882" i="1"/>
  <c r="K1881" i="1"/>
  <c r="K1880" i="1"/>
  <c r="K1879" i="1"/>
  <c r="K1878" i="1"/>
  <c r="K1877" i="1"/>
  <c r="K1876" i="1"/>
  <c r="K1875" i="1"/>
  <c r="K1874" i="1"/>
  <c r="K1873" i="1"/>
  <c r="K1003" i="1"/>
  <c r="K1101" i="1"/>
  <c r="K8915" i="1"/>
  <c r="K8883" i="1"/>
  <c r="K1362" i="1"/>
  <c r="K4874" i="1"/>
  <c r="K4847" i="1"/>
  <c r="K4873" i="1"/>
  <c r="K4846" i="1"/>
  <c r="K1804" i="1"/>
  <c r="K4991" i="1"/>
  <c r="K4954" i="1"/>
  <c r="K912" i="1"/>
  <c r="K506" i="1"/>
  <c r="K8701" i="1"/>
  <c r="K8662" i="1"/>
  <c r="K12886" i="1"/>
  <c r="K12884" i="1"/>
  <c r="K12885" i="1"/>
  <c r="K5795" i="1"/>
  <c r="K5749" i="1"/>
  <c r="K5896" i="1"/>
  <c r="K5890" i="1"/>
  <c r="K8055" i="1"/>
  <c r="K8021" i="1"/>
  <c r="K8291" i="1"/>
  <c r="K8256" i="1"/>
  <c r="K4222" i="1"/>
  <c r="K4210" i="1"/>
  <c r="K2923" i="1"/>
  <c r="K7528" i="1"/>
  <c r="K7499" i="1"/>
  <c r="K9628" i="1"/>
  <c r="K9586" i="1"/>
  <c r="K13951" i="1"/>
  <c r="K13916" i="1"/>
  <c r="K13950" i="1"/>
  <c r="K13915" i="1"/>
  <c r="K10840" i="1"/>
  <c r="K10798" i="1"/>
  <c r="K10839" i="1"/>
  <c r="K10797" i="1"/>
  <c r="K10841" i="1"/>
  <c r="K10799" i="1"/>
  <c r="K12672" i="1"/>
  <c r="K12597" i="1"/>
  <c r="K12671" i="1"/>
  <c r="K12596" i="1"/>
  <c r="K12673" i="1"/>
  <c r="K12598" i="1"/>
  <c r="K12670" i="1"/>
  <c r="K12595" i="1"/>
  <c r="K6395" i="1"/>
  <c r="K6319" i="1"/>
  <c r="K11604" i="1"/>
  <c r="K11563" i="1"/>
  <c r="K4221" i="1"/>
  <c r="K4209" i="1"/>
  <c r="K7490" i="1"/>
  <c r="K7470" i="1"/>
  <c r="K12669" i="1"/>
  <c r="K12594" i="1"/>
  <c r="K12668" i="1"/>
  <c r="K12593" i="1"/>
  <c r="K11603" i="1"/>
  <c r="K11562" i="1"/>
  <c r="K12667" i="1"/>
  <c r="K12592" i="1"/>
  <c r="K11602" i="1"/>
  <c r="K11561" i="1"/>
  <c r="K14957" i="1"/>
  <c r="K14926" i="1"/>
  <c r="K4220" i="1"/>
  <c r="K4208" i="1"/>
  <c r="K5794" i="1"/>
  <c r="K5748" i="1"/>
  <c r="K7489" i="1"/>
  <c r="K7469" i="1"/>
  <c r="K6394" i="1"/>
  <c r="K6318" i="1"/>
  <c r="K4990" i="1"/>
  <c r="K4953" i="1"/>
  <c r="K4989" i="1"/>
  <c r="K4952" i="1"/>
  <c r="K6629" i="1"/>
  <c r="K6598" i="1"/>
  <c r="K6393" i="1"/>
  <c r="K6317" i="1"/>
  <c r="K8054" i="1"/>
  <c r="K8020" i="1"/>
  <c r="K6392" i="1"/>
  <c r="K6391" i="1"/>
  <c r="K6316" i="1"/>
  <c r="K6727" i="1"/>
  <c r="K6711" i="1"/>
  <c r="K8290" i="1"/>
  <c r="K8255" i="1"/>
  <c r="K4219" i="1"/>
  <c r="K4207" i="1"/>
  <c r="K7488" i="1"/>
  <c r="K7468" i="1"/>
  <c r="K7487" i="1"/>
  <c r="K7467" i="1"/>
  <c r="K4378" i="1"/>
  <c r="K5378" i="1"/>
  <c r="K5316" i="1"/>
  <c r="K1369" i="1"/>
  <c r="K2874" i="1"/>
  <c r="K2873" i="1"/>
  <c r="K2872" i="1"/>
  <c r="K1803" i="1"/>
  <c r="K1872" i="1"/>
  <c r="K11210" i="1"/>
  <c r="K11199" i="1"/>
  <c r="K1871" i="1"/>
  <c r="K1870" i="1"/>
  <c r="K1869" i="1"/>
  <c r="K1868" i="1"/>
  <c r="K1867" i="1"/>
  <c r="K1866" i="1"/>
  <c r="K11209" i="1"/>
  <c r="K11198" i="1"/>
  <c r="K1865" i="1"/>
  <c r="K1864" i="1"/>
  <c r="K1863" i="1"/>
  <c r="K3889" i="1"/>
  <c r="K3870" i="1"/>
  <c r="K11208" i="1"/>
  <c r="K11197" i="1"/>
  <c r="K10072" i="1"/>
  <c r="K10037" i="1"/>
  <c r="K10071" i="1"/>
  <c r="K10036" i="1"/>
  <c r="K6103" i="1"/>
  <c r="K5999" i="1"/>
  <c r="K5377" i="1"/>
  <c r="K5315" i="1"/>
  <c r="K1002" i="1"/>
  <c r="K1361" i="1"/>
  <c r="K7054" i="1"/>
  <c r="K7017" i="1"/>
  <c r="K7806" i="1"/>
  <c r="K7754" i="1"/>
  <c r="K7485" i="1"/>
  <c r="K7465" i="1"/>
  <c r="K7484" i="1"/>
  <c r="K7464" i="1"/>
  <c r="K7486" i="1"/>
  <c r="K7466" i="1"/>
  <c r="K11919" i="1"/>
  <c r="K11868" i="1"/>
  <c r="K11921" i="1"/>
  <c r="K11870" i="1"/>
  <c r="K11920" i="1"/>
  <c r="K11869" i="1"/>
  <c r="K12145" i="1"/>
  <c r="K12105" i="1"/>
  <c r="K911" i="1"/>
  <c r="K505" i="1"/>
  <c r="K808" i="1"/>
  <c r="K3784" i="1"/>
  <c r="K3726" i="1"/>
  <c r="K5376" i="1"/>
  <c r="K5314" i="1"/>
  <c r="K2799" i="1"/>
  <c r="K2150" i="1"/>
  <c r="K2601" i="1"/>
  <c r="K3230" i="1"/>
  <c r="K3077" i="1"/>
  <c r="K4766" i="1"/>
  <c r="K4721" i="1"/>
  <c r="K6390" i="1"/>
  <c r="K6315" i="1"/>
  <c r="K3783" i="1"/>
  <c r="K3725" i="1"/>
  <c r="K5375" i="1"/>
  <c r="K5313" i="1"/>
  <c r="K6101" i="1"/>
  <c r="K5997" i="1"/>
  <c r="K6102" i="1"/>
  <c r="K5998" i="1"/>
  <c r="K5374" i="1"/>
  <c r="K5312" i="1"/>
  <c r="K4720" i="1"/>
  <c r="K6100" i="1"/>
  <c r="K5996" i="1"/>
  <c r="K6099" i="1"/>
  <c r="K5995" i="1"/>
  <c r="K10285" i="1"/>
  <c r="K10244" i="1"/>
  <c r="K11601" i="1"/>
  <c r="K11560" i="1"/>
  <c r="K10284" i="1"/>
  <c r="K10243" i="1"/>
  <c r="K11447" i="1"/>
  <c r="K11404" i="1"/>
  <c r="K11918" i="1"/>
  <c r="K11867" i="1"/>
  <c r="K13949" i="1"/>
  <c r="K13914" i="1"/>
  <c r="K4765" i="1"/>
  <c r="K4719" i="1"/>
  <c r="K13007" i="1"/>
  <c r="K12963" i="1"/>
  <c r="K4423" i="1"/>
  <c r="K4377" i="1"/>
  <c r="K4988" i="1"/>
  <c r="K4951" i="1"/>
  <c r="K5373" i="1"/>
  <c r="K5311" i="1"/>
  <c r="K11024" i="1"/>
  <c r="K10980" i="1"/>
  <c r="K12455" i="1"/>
  <c r="K12417" i="1"/>
  <c r="K10838" i="1"/>
  <c r="K10796" i="1"/>
  <c r="K7053" i="1"/>
  <c r="K7016" i="1"/>
  <c r="K14704" i="1"/>
  <c r="K14668" i="1"/>
  <c r="K12666" i="1"/>
  <c r="K12591" i="1"/>
  <c r="K6389" i="1"/>
  <c r="K6314" i="1"/>
  <c r="K14585" i="1"/>
  <c r="K14552" i="1"/>
  <c r="K4872" i="1"/>
  <c r="K4845" i="1"/>
  <c r="K3782" i="1"/>
  <c r="K3724" i="1"/>
  <c r="K6098" i="1"/>
  <c r="K5994" i="1"/>
  <c r="K6097" i="1"/>
  <c r="K5993" i="1"/>
  <c r="K7052" i="1"/>
  <c r="K7015" i="1"/>
  <c r="K4376" i="1"/>
  <c r="K11023" i="1"/>
  <c r="K10979" i="1"/>
  <c r="K13006" i="1"/>
  <c r="K12962" i="1"/>
  <c r="K12665" i="1"/>
  <c r="K12590" i="1"/>
  <c r="K11446" i="1"/>
  <c r="K11403" i="1"/>
  <c r="K11917" i="1"/>
  <c r="K11866" i="1"/>
  <c r="K13138" i="1"/>
  <c r="K13113" i="1"/>
  <c r="K4574" i="1"/>
  <c r="K4524" i="1"/>
  <c r="K13948" i="1"/>
  <c r="K13913" i="1"/>
  <c r="K4764" i="1"/>
  <c r="K4718" i="1"/>
  <c r="K4987" i="1"/>
  <c r="K4950" i="1"/>
  <c r="K5372" i="1"/>
  <c r="K5310" i="1"/>
  <c r="K2600" i="1"/>
  <c r="K10283" i="1"/>
  <c r="K10242" i="1"/>
  <c r="K6388" i="1"/>
  <c r="K6313" i="1"/>
  <c r="K3781" i="1"/>
  <c r="K3723" i="1"/>
  <c r="K3228" i="1"/>
  <c r="K10836" i="1"/>
  <c r="K10794" i="1"/>
  <c r="K10281" i="1"/>
  <c r="K10240" i="1"/>
  <c r="K10835" i="1"/>
  <c r="K10793" i="1"/>
  <c r="K10837" i="1"/>
  <c r="K10795" i="1"/>
  <c r="K10282" i="1"/>
  <c r="K10241" i="1"/>
  <c r="K12663" i="1"/>
  <c r="K12662" i="1"/>
  <c r="K12588" i="1"/>
  <c r="K6096" i="1"/>
  <c r="K6095" i="1"/>
  <c r="K5992" i="1"/>
  <c r="K12661" i="1"/>
  <c r="K12587" i="1"/>
  <c r="K6094" i="1"/>
  <c r="K5991" i="1"/>
  <c r="K12664" i="1"/>
  <c r="K12589" i="1"/>
  <c r="K6387" i="1"/>
  <c r="K6312" i="1"/>
  <c r="K6093" i="1"/>
  <c r="K5990" i="1"/>
  <c r="K6092" i="1"/>
  <c r="K5989" i="1"/>
  <c r="K7483" i="1"/>
  <c r="K7463" i="1"/>
  <c r="K6726" i="1"/>
  <c r="K6710" i="1"/>
  <c r="K9627" i="1"/>
  <c r="K9585" i="1"/>
  <c r="K7805" i="1"/>
  <c r="K7753" i="1"/>
  <c r="K2798" i="1"/>
  <c r="K2599" i="1"/>
  <c r="K3074" i="1"/>
  <c r="K4986" i="1"/>
  <c r="K4949" i="1"/>
  <c r="K4010" i="1"/>
  <c r="K4009" i="1"/>
  <c r="K4008" i="1"/>
  <c r="K4006" i="1"/>
  <c r="K4007" i="1"/>
  <c r="K2797" i="1"/>
  <c r="K2598" i="1"/>
  <c r="K4005" i="1"/>
  <c r="K2149" i="1"/>
  <c r="K2796" i="1"/>
  <c r="K4004" i="1"/>
  <c r="K4003" i="1"/>
  <c r="K4083" i="1"/>
  <c r="K4001" i="1"/>
  <c r="K4002" i="1"/>
  <c r="K4000" i="1"/>
  <c r="K3999" i="1"/>
  <c r="K4505" i="1"/>
  <c r="K2795" i="1"/>
  <c r="K2597" i="1"/>
  <c r="K2148" i="1"/>
  <c r="K3998" i="1"/>
  <c r="K2793" i="1"/>
  <c r="K3997" i="1"/>
  <c r="K2794" i="1"/>
  <c r="K2388" i="1"/>
  <c r="K2596" i="1"/>
  <c r="K3996" i="1"/>
  <c r="K3995" i="1"/>
  <c r="K3994" i="1"/>
  <c r="K3993" i="1"/>
  <c r="K3992" i="1"/>
  <c r="K2792" i="1"/>
  <c r="K2147" i="1"/>
  <c r="K2595" i="1"/>
  <c r="K6091" i="1"/>
  <c r="K5988" i="1"/>
  <c r="K6090" i="1"/>
  <c r="K5987" i="1"/>
  <c r="K4523" i="1"/>
  <c r="K13005" i="1"/>
  <c r="K12961" i="1"/>
  <c r="K14584" i="1"/>
  <c r="K14551" i="1"/>
  <c r="K12454" i="1"/>
  <c r="K12416" i="1"/>
  <c r="K4871" i="1"/>
  <c r="K4844" i="1"/>
  <c r="K11445" i="1"/>
  <c r="K11402" i="1"/>
  <c r="K12660" i="1"/>
  <c r="K12586" i="1"/>
  <c r="K4763" i="1"/>
  <c r="K4717" i="1"/>
  <c r="K4985" i="1"/>
  <c r="K4948" i="1"/>
  <c r="K6386" i="1"/>
  <c r="K6311" i="1"/>
  <c r="K4375" i="1"/>
  <c r="K5371" i="1"/>
  <c r="K5309" i="1"/>
  <c r="K3073" i="1"/>
  <c r="K3780" i="1"/>
  <c r="K3722" i="1"/>
  <c r="K11916" i="1"/>
  <c r="K11865" i="1"/>
  <c r="K4522" i="1"/>
  <c r="K11022" i="1"/>
  <c r="K10978" i="1"/>
  <c r="K10834" i="1"/>
  <c r="K10792" i="1"/>
  <c r="K3991" i="1"/>
  <c r="K3990" i="1"/>
  <c r="K3989" i="1"/>
  <c r="K3988" i="1"/>
  <c r="K2145" i="1"/>
  <c r="K2791" i="1"/>
  <c r="K1549" i="1"/>
  <c r="K2594" i="1"/>
  <c r="K1764" i="1"/>
  <c r="K6088" i="1"/>
  <c r="K5985" i="1"/>
  <c r="K6089" i="1"/>
  <c r="K5986" i="1"/>
  <c r="K4984" i="1"/>
  <c r="K4947" i="1"/>
  <c r="K2790" i="1"/>
  <c r="K7051" i="1"/>
  <c r="K7014" i="1"/>
  <c r="K4762" i="1"/>
  <c r="K4716" i="1"/>
  <c r="K2593" i="1"/>
  <c r="K3227" i="1"/>
  <c r="K6385" i="1"/>
  <c r="K6310" i="1"/>
  <c r="K5370" i="1"/>
  <c r="K5308" i="1"/>
  <c r="K4374" i="1"/>
  <c r="K3779" i="1"/>
  <c r="K3721" i="1"/>
  <c r="K6087" i="1"/>
  <c r="K5984" i="1"/>
  <c r="K6086" i="1"/>
  <c r="K5983" i="1"/>
  <c r="K3226" i="1"/>
  <c r="K3778" i="1"/>
  <c r="K3720" i="1"/>
  <c r="K5369" i="1"/>
  <c r="K5307" i="1"/>
  <c r="K4715" i="1"/>
  <c r="K6384" i="1"/>
  <c r="K6309" i="1"/>
  <c r="K5793" i="1"/>
  <c r="K5747" i="1"/>
  <c r="K4983" i="1"/>
  <c r="K4946" i="1"/>
  <c r="K5792" i="1"/>
  <c r="K5746" i="1"/>
  <c r="K4573" i="1"/>
  <c r="K4521" i="1"/>
  <c r="K7050" i="1"/>
  <c r="K7013" i="1"/>
  <c r="K7804" i="1"/>
  <c r="K7752" i="1"/>
  <c r="K13004" i="1"/>
  <c r="K12960" i="1"/>
  <c r="K9626" i="1"/>
  <c r="K9584" i="1"/>
  <c r="K5491" i="1"/>
  <c r="K5478" i="1"/>
  <c r="K2592" i="1"/>
  <c r="K13003" i="1"/>
  <c r="K12959" i="1"/>
  <c r="K7482" i="1"/>
  <c r="K7462" i="1"/>
  <c r="K6383" i="1"/>
  <c r="K6308" i="1"/>
  <c r="K3273" i="1"/>
  <c r="K6085" i="1"/>
  <c r="K5982" i="1"/>
  <c r="K6084" i="1"/>
  <c r="K5981" i="1"/>
  <c r="K6873" i="1"/>
  <c r="K6835" i="1"/>
  <c r="K5368" i="1"/>
  <c r="K5306" i="1"/>
  <c r="K4714" i="1"/>
  <c r="K5791" i="1"/>
  <c r="K5745" i="1"/>
  <c r="K6382" i="1"/>
  <c r="K6307" i="1"/>
  <c r="K13002" i="1"/>
  <c r="K12958" i="1"/>
  <c r="K5490" i="1"/>
  <c r="K5477" i="1"/>
  <c r="K10456" i="1"/>
  <c r="K11021" i="1"/>
  <c r="K10977" i="1"/>
  <c r="K6381" i="1"/>
  <c r="K6306" i="1"/>
  <c r="K5367" i="1"/>
  <c r="K5305" i="1"/>
  <c r="K3777" i="1"/>
  <c r="K3719" i="1"/>
  <c r="K6380" i="1"/>
  <c r="K6305" i="1"/>
  <c r="K4713" i="1"/>
  <c r="K3225" i="1"/>
  <c r="K3069" i="1"/>
  <c r="K3776" i="1"/>
  <c r="K3718" i="1"/>
  <c r="K4520" i="1"/>
  <c r="K2144" i="1"/>
  <c r="K7481" i="1"/>
  <c r="K7461" i="1"/>
  <c r="K6379" i="1"/>
  <c r="K6304" i="1"/>
  <c r="K7454" i="1"/>
  <c r="K2789" i="1"/>
  <c r="K2591" i="1"/>
  <c r="K3224" i="1"/>
  <c r="K3775" i="1"/>
  <c r="K3717" i="1"/>
  <c r="K5366" i="1"/>
  <c r="K5304" i="1"/>
  <c r="K3068" i="1"/>
  <c r="K6378" i="1"/>
  <c r="K6303" i="1"/>
  <c r="K2922" i="1"/>
  <c r="K10455" i="1"/>
  <c r="K1368" i="1"/>
  <c r="K2871" i="1"/>
  <c r="K2869" i="1"/>
  <c r="K2870" i="1"/>
  <c r="K1802" i="1"/>
  <c r="K1862" i="1"/>
  <c r="K1861" i="1"/>
  <c r="K1452" i="1"/>
  <c r="K1860" i="1"/>
  <c r="K11020" i="1"/>
  <c r="K10976" i="1"/>
  <c r="K1859" i="1"/>
  <c r="K2076" i="1"/>
  <c r="K11207" i="1"/>
  <c r="K11196" i="1"/>
  <c r="K3987" i="1"/>
  <c r="K8700" i="1"/>
  <c r="K8699" i="1"/>
  <c r="K8661" i="1"/>
  <c r="K3448" i="1"/>
  <c r="K8289" i="1"/>
  <c r="K8254" i="1"/>
  <c r="K1858" i="1"/>
  <c r="K2335" i="1"/>
  <c r="K1763" i="1"/>
  <c r="K1100" i="1"/>
  <c r="K9225" i="1"/>
  <c r="K9188" i="1"/>
  <c r="K9187" i="1"/>
  <c r="K2530" i="1"/>
  <c r="K3223" i="1"/>
  <c r="K2387" i="1"/>
  <c r="K2962" i="1"/>
  <c r="K1128" i="1"/>
  <c r="K3608" i="1"/>
  <c r="K3585" i="1"/>
  <c r="K2590" i="1"/>
  <c r="K2143" i="1"/>
  <c r="K2202" i="1"/>
  <c r="K3774" i="1"/>
  <c r="K3716" i="1"/>
  <c r="K6083" i="1"/>
  <c r="K5980" i="1"/>
  <c r="K6082" i="1"/>
  <c r="K5979" i="1"/>
  <c r="K13947" i="1"/>
  <c r="K13912" i="1"/>
  <c r="K1099" i="1"/>
  <c r="K5559" i="1"/>
  <c r="K5520" i="1"/>
  <c r="K11206" i="1"/>
  <c r="K11195" i="1"/>
  <c r="K2788" i="1"/>
  <c r="K1367" i="1"/>
  <c r="K1548" i="1"/>
  <c r="K1001" i="1"/>
  <c r="K1857" i="1"/>
  <c r="K3306" i="1"/>
  <c r="K12659" i="1"/>
  <c r="K12585" i="1"/>
  <c r="K3888" i="1"/>
  <c r="K3869" i="1"/>
  <c r="K4519" i="1"/>
  <c r="K4372" i="1"/>
  <c r="K1856" i="1"/>
  <c r="K2787" i="1"/>
  <c r="K14374" i="1"/>
  <c r="K14339" i="1"/>
  <c r="K4518" i="1"/>
  <c r="K1451" i="1"/>
  <c r="K1855" i="1"/>
  <c r="K5365" i="1"/>
  <c r="K5303" i="1"/>
  <c r="K3986" i="1"/>
  <c r="K6948" i="1"/>
  <c r="K6928" i="1"/>
  <c r="K8913" i="1"/>
  <c r="K8881" i="1"/>
  <c r="K7231" i="1"/>
  <c r="K7212" i="1"/>
  <c r="K5895" i="1"/>
  <c r="K5889" i="1"/>
  <c r="K9838" i="1"/>
  <c r="K9809" i="1"/>
  <c r="K10833" i="1"/>
  <c r="K10791" i="1"/>
  <c r="K10495" i="1"/>
  <c r="K10454" i="1"/>
  <c r="K14583" i="1"/>
  <c r="K14550" i="1"/>
  <c r="K9224" i="1"/>
  <c r="K9186" i="1"/>
  <c r="K9185" i="1"/>
  <c r="K14956" i="1"/>
  <c r="K14925" i="1"/>
  <c r="K9131" i="1"/>
  <c r="K9117" i="1"/>
  <c r="K9097" i="1"/>
  <c r="K9091" i="1"/>
  <c r="K12453" i="1"/>
  <c r="K12415" i="1"/>
  <c r="K6773" i="1"/>
  <c r="K6759" i="1"/>
  <c r="K13582" i="1"/>
  <c r="K13549" i="1"/>
  <c r="K11444" i="1"/>
  <c r="K11401" i="1"/>
  <c r="K15174" i="1"/>
  <c r="K15140" i="1"/>
  <c r="K7527" i="1"/>
  <c r="K7498" i="1"/>
  <c r="K7049" i="1"/>
  <c r="K7012" i="1"/>
  <c r="K7803" i="1"/>
  <c r="K7751" i="1"/>
  <c r="K6377" i="1"/>
  <c r="K6302" i="1"/>
  <c r="K12658" i="1"/>
  <c r="K12584" i="1"/>
  <c r="K6080" i="1"/>
  <c r="K5977" i="1"/>
  <c r="K7362" i="1"/>
  <c r="K7361" i="1"/>
  <c r="K7339" i="1"/>
  <c r="K7338" i="1"/>
  <c r="K13370" i="1"/>
  <c r="K13333" i="1"/>
  <c r="K14373" i="1"/>
  <c r="K14372" i="1"/>
  <c r="K14338" i="1"/>
  <c r="K14337" i="1"/>
  <c r="K13583" i="1"/>
  <c r="K13550" i="1"/>
  <c r="K10070" i="1"/>
  <c r="K10035" i="1"/>
  <c r="K4761" i="1"/>
  <c r="K4712" i="1"/>
  <c r="K13369" i="1"/>
  <c r="K13332" i="1"/>
  <c r="K10280" i="1"/>
  <c r="K10239" i="1"/>
  <c r="K11914" i="1"/>
  <c r="K11863" i="1"/>
  <c r="K13137" i="1"/>
  <c r="K13112" i="1"/>
  <c r="K13001" i="1"/>
  <c r="K12957" i="1"/>
  <c r="K8698" i="1"/>
  <c r="K8697" i="1"/>
  <c r="K8660" i="1"/>
  <c r="K8659" i="1"/>
  <c r="K12144" i="1"/>
  <c r="K12104" i="1"/>
  <c r="K11205" i="1"/>
  <c r="K11194" i="1"/>
  <c r="K14371" i="1"/>
  <c r="K14336" i="1"/>
  <c r="K12143" i="1"/>
  <c r="K12103" i="1"/>
  <c r="K6081" i="1"/>
  <c r="K5978" i="1"/>
  <c r="K11600" i="1"/>
  <c r="K11559" i="1"/>
  <c r="K14703" i="1"/>
  <c r="K14667" i="1"/>
  <c r="K13000" i="1"/>
  <c r="K12956" i="1"/>
  <c r="K5364" i="1"/>
  <c r="K5302" i="1"/>
  <c r="K14215" i="1"/>
  <c r="K14187" i="1"/>
  <c r="K14180" i="1"/>
  <c r="K14179" i="1"/>
  <c r="K11019" i="1"/>
  <c r="K10975" i="1"/>
  <c r="K11915" i="1"/>
  <c r="K11864" i="1"/>
  <c r="K9625" i="1"/>
  <c r="K9583" i="1"/>
  <c r="K13946" i="1"/>
  <c r="K13911" i="1"/>
  <c r="K8053" i="1"/>
  <c r="K8019" i="1"/>
  <c r="K6079" i="1"/>
  <c r="K5976" i="1"/>
  <c r="K8288" i="1"/>
  <c r="K8253" i="1"/>
  <c r="K11018" i="1"/>
  <c r="K10974" i="1"/>
  <c r="K6628" i="1"/>
  <c r="K6597" i="1"/>
  <c r="K4517" i="1"/>
  <c r="K4982" i="1"/>
  <c r="K4945" i="1"/>
  <c r="K6077" i="1"/>
  <c r="K5974" i="1"/>
  <c r="K6078" i="1"/>
  <c r="K5975" i="1"/>
  <c r="K2201" i="1"/>
  <c r="K5790" i="1"/>
  <c r="K5744" i="1"/>
  <c r="K5789" i="1"/>
  <c r="K5743" i="1"/>
  <c r="K11017" i="1"/>
  <c r="K10973" i="1"/>
  <c r="K2786" i="1"/>
  <c r="K3066" i="1"/>
  <c r="K1000" i="1"/>
  <c r="K2589" i="1"/>
  <c r="K2920" i="1"/>
  <c r="K1762" i="1"/>
  <c r="K2386" i="1"/>
  <c r="K1854" i="1"/>
  <c r="K12451" i="1"/>
  <c r="K12413" i="1"/>
  <c r="K12452" i="1"/>
  <c r="K12414" i="1"/>
  <c r="K4572" i="1"/>
  <c r="K4516" i="1"/>
  <c r="K12141" i="1"/>
  <c r="K12101" i="1"/>
  <c r="K4570" i="1"/>
  <c r="K4514" i="1"/>
  <c r="K4571" i="1"/>
  <c r="K4515" i="1"/>
  <c r="K12657" i="1"/>
  <c r="K12583" i="1"/>
  <c r="K2142" i="1"/>
  <c r="K1853" i="1"/>
  <c r="K910" i="1"/>
  <c r="K2887" i="1"/>
  <c r="K2385" i="1"/>
  <c r="K2141" i="1"/>
  <c r="K1502" i="1"/>
  <c r="K2785" i="1"/>
  <c r="K3065" i="1"/>
  <c r="K6376" i="1"/>
  <c r="K6301" i="1"/>
  <c r="K5363" i="1"/>
  <c r="K5301" i="1"/>
  <c r="K6076" i="1"/>
  <c r="K5973" i="1"/>
  <c r="K6075" i="1"/>
  <c r="K5972" i="1"/>
  <c r="K6073" i="1"/>
  <c r="K5970" i="1"/>
  <c r="K6074" i="1"/>
  <c r="K5971" i="1"/>
  <c r="K12824" i="1"/>
  <c r="K12798" i="1"/>
  <c r="K6071" i="1"/>
  <c r="K5968" i="1"/>
  <c r="K6072" i="1"/>
  <c r="K5969" i="1"/>
  <c r="K3305" i="1"/>
  <c r="K6069" i="1"/>
  <c r="K5966" i="1"/>
  <c r="K6070" i="1"/>
  <c r="K5967" i="1"/>
  <c r="K1986" i="1"/>
  <c r="K3134" i="1"/>
  <c r="K2140" i="1"/>
  <c r="K6067" i="1"/>
  <c r="K5964" i="1"/>
  <c r="K6068" i="1"/>
  <c r="K5965" i="1"/>
  <c r="K4981" i="1"/>
  <c r="K4944" i="1"/>
  <c r="K2334" i="1"/>
  <c r="K2529" i="1"/>
  <c r="K3458" i="1"/>
  <c r="K1187" i="1"/>
  <c r="K6066" i="1"/>
  <c r="K5963" i="1"/>
  <c r="K6065" i="1"/>
  <c r="K5962" i="1"/>
  <c r="K1450" i="1"/>
  <c r="K6064" i="1"/>
  <c r="K5961" i="1"/>
  <c r="K6063" i="1"/>
  <c r="K5960" i="1"/>
  <c r="K3457" i="1"/>
  <c r="K1127" i="1"/>
  <c r="K1449" i="1"/>
  <c r="K1186" i="1"/>
  <c r="K2075" i="1"/>
  <c r="K1932" i="1"/>
  <c r="K2063" i="1"/>
  <c r="K1985" i="1"/>
  <c r="K3304" i="1"/>
  <c r="K6062" i="1"/>
  <c r="K5959" i="1"/>
  <c r="K6061" i="1"/>
  <c r="K5958" i="1"/>
  <c r="K6060" i="1"/>
  <c r="K5957" i="1"/>
  <c r="K9624" i="1"/>
  <c r="K9582" i="1"/>
  <c r="K5178" i="1"/>
  <c r="K5156" i="1"/>
  <c r="K12823" i="1"/>
  <c r="K12797" i="1"/>
  <c r="K4569" i="1"/>
  <c r="K4513" i="1"/>
  <c r="K10490" i="1"/>
  <c r="K10449" i="1"/>
  <c r="K4870" i="1"/>
  <c r="K4843" i="1"/>
  <c r="K5362" i="1"/>
  <c r="K5300" i="1"/>
  <c r="K4980" i="1"/>
  <c r="K4943" i="1"/>
  <c r="K6058" i="1"/>
  <c r="K5955" i="1"/>
  <c r="K6059" i="1"/>
  <c r="K5956" i="1"/>
  <c r="K2384" i="1"/>
  <c r="K2588" i="1"/>
  <c r="K1984" i="1"/>
  <c r="K2333" i="1"/>
  <c r="K4512" i="1"/>
  <c r="K2919" i="1"/>
  <c r="K2528" i="1"/>
  <c r="K1185" i="1"/>
  <c r="K1983" i="1"/>
  <c r="K1126" i="1"/>
  <c r="K4568" i="1"/>
  <c r="K4511" i="1"/>
  <c r="K5788" i="1"/>
  <c r="K5742" i="1"/>
  <c r="K3868" i="1"/>
  <c r="K1448" i="1"/>
  <c r="K1098" i="1"/>
  <c r="K3303" i="1"/>
  <c r="K3773" i="1"/>
  <c r="K3715" i="1"/>
  <c r="K1097" i="1"/>
  <c r="K2886" i="1"/>
  <c r="K2139" i="1"/>
  <c r="K2884" i="1"/>
  <c r="K2885" i="1"/>
  <c r="K504" i="1"/>
  <c r="K4711" i="1"/>
  <c r="K4842" i="1"/>
  <c r="K6872" i="1"/>
  <c r="K6829" i="1"/>
  <c r="K1852" i="1"/>
  <c r="K1851" i="1"/>
  <c r="K1850" i="1"/>
  <c r="K1849" i="1"/>
  <c r="K1848" i="1"/>
  <c r="K4365" i="1"/>
  <c r="K13945" i="1"/>
  <c r="K13910" i="1"/>
  <c r="K13944" i="1"/>
  <c r="K13909" i="1"/>
  <c r="K10279" i="1"/>
  <c r="K10238" i="1"/>
  <c r="K12656" i="1"/>
  <c r="K12582" i="1"/>
  <c r="K7479" i="1"/>
  <c r="K7459" i="1"/>
  <c r="K6725" i="1"/>
  <c r="K6709" i="1"/>
  <c r="K6724" i="1"/>
  <c r="K6708" i="1"/>
  <c r="K7478" i="1"/>
  <c r="K7458" i="1"/>
  <c r="K2783" i="1"/>
  <c r="K7477" i="1"/>
  <c r="K7457" i="1"/>
  <c r="K7476" i="1"/>
  <c r="K7456" i="1"/>
  <c r="K7452" i="1"/>
  <c r="K1847" i="1"/>
  <c r="K1846" i="1"/>
  <c r="K1845" i="1"/>
  <c r="K1844" i="1"/>
  <c r="K7475" i="1"/>
  <c r="K7455" i="1"/>
</calcChain>
</file>

<file path=xl/sharedStrings.xml><?xml version="1.0" encoding="utf-8"?>
<sst xmlns="http://schemas.openxmlformats.org/spreadsheetml/2006/main" count="146128" uniqueCount="36994">
  <si>
    <t>Path</t>
  </si>
  <si>
    <t>SBE_version</t>
  </si>
  <si>
    <t>Start_Time</t>
  </si>
  <si>
    <t>System_Upload_Date</t>
  </si>
  <si>
    <t>Date_from_the_Name_File</t>
  </si>
  <si>
    <t>Latitude</t>
  </si>
  <si>
    <t>Row_Latitude</t>
  </si>
  <si>
    <t>Longitude</t>
  </si>
  <si>
    <t>Row_Longitude</t>
  </si>
  <si>
    <t>Station</t>
  </si>
  <si>
    <t>FileName</t>
  </si>
  <si>
    <t>Station_From_Name</t>
  </si>
  <si>
    <t>Max_Depth</t>
  </si>
  <si>
    <t>Surface_temperature</t>
  </si>
  <si>
    <t>Max_difference_Tmd_Temperature</t>
  </si>
  <si>
    <t>Unit_Temperature</t>
  </si>
  <si>
    <t>Count_True</t>
  </si>
  <si>
    <t>Count_Total</t>
  </si>
  <si>
    <t>Dive_Begin_Index</t>
  </si>
  <si>
    <t>Dive_End_Index</t>
  </si>
  <si>
    <t>Error</t>
  </si>
  <si>
    <t>ctddata\2015\07_Listvyanka\cnvdata\01kpBaik0728.cnv</t>
  </si>
  <si>
    <t>SBE25</t>
  </si>
  <si>
    <t>51 52.014</t>
  </si>
  <si>
    <t>104 48.291</t>
  </si>
  <si>
    <t>0.1 km p.Baikal</t>
  </si>
  <si>
    <t>01kpBaik</t>
  </si>
  <si>
    <t>None</t>
  </si>
  <si>
    <t>t090C: Temperature [ITS-90, deg C]</t>
  </si>
  <si>
    <t>not error</t>
  </si>
  <si>
    <t>ctddata\2015\07_Listvyanka\cnvdata\du\01kpBaik0728.cnv</t>
  </si>
  <si>
    <t>ctddata\2002\08_02\CNVDATA\01ST0817.cnv</t>
  </si>
  <si>
    <t>SBE 25</t>
  </si>
  <si>
    <t>Aug 17 102 11:08:22</t>
  </si>
  <si>
    <t xml:space="preserve">  53 51.519</t>
  </si>
  <si>
    <t xml:space="preserve">  108 47.031</t>
  </si>
  <si>
    <t xml:space="preserve">  st.1 Uskany-Svytoy Nos p.1 h=715</t>
  </si>
  <si>
    <t>01ST</t>
  </si>
  <si>
    <t>t090: temperature, ITS-90 [deg C]</t>
  </si>
  <si>
    <t>ctddata\2002\08_02\CNVDATA\02ST0817.cnv</t>
  </si>
  <si>
    <t>Aug 17 102 13:18:38</t>
  </si>
  <si>
    <t xml:space="preserve">  53 50.324</t>
  </si>
  <si>
    <t xml:space="preserve">  108 48.057</t>
  </si>
  <si>
    <t xml:space="preserve">  st.2 p.2 Ushkan-St.Nos h=540 m</t>
  </si>
  <si>
    <t>02ST</t>
  </si>
  <si>
    <t>ctddata\2002\08_02\CNVDATA\03ST0817.cnv</t>
  </si>
  <si>
    <t>Aug 17 102 14:31:53</t>
  </si>
  <si>
    <t xml:space="preserve">  53 49.444</t>
  </si>
  <si>
    <t xml:space="preserve">  108 44.010</t>
  </si>
  <si>
    <t xml:space="preserve">  st.3 p.3 Ushkan-St.Nos h=746</t>
  </si>
  <si>
    <t>03ST</t>
  </si>
  <si>
    <t>ctddata\2002\08_02\CNVDATA\04ST0817.cnv</t>
  </si>
  <si>
    <t>Aug 17 102 17:09:23</t>
  </si>
  <si>
    <t xml:space="preserve">  53 54.813</t>
  </si>
  <si>
    <t xml:space="preserve">  108 25.505</t>
  </si>
  <si>
    <t xml:space="preserve">  st.4 middle Solnechnaya-Ushkany H=928</t>
  </si>
  <si>
    <t>04ST</t>
  </si>
  <si>
    <t>ctddata\2015\07_Listvyanka\1\cnvdata\05kBer0728.cnv</t>
  </si>
  <si>
    <t>51 49.933</t>
  </si>
  <si>
    <t>104 53.181</t>
  </si>
  <si>
    <t>1 km Berezoviy</t>
  </si>
  <si>
    <t>05kBer</t>
  </si>
  <si>
    <t>ctddata\2015\07_Listvyanka\cnvdata\05kBer0728.cnv</t>
  </si>
  <si>
    <t>0.5 km Berezoviy</t>
  </si>
  <si>
    <t>ctddata\2015\07_Listvyanka\cnvdata\du\05kBer0728.cnv</t>
  </si>
  <si>
    <t>ctddata\2015\07_Listvyanka\cnvdata\05kBM0728.cnv</t>
  </si>
  <si>
    <t>51 51.726</t>
  </si>
  <si>
    <t>104 49.656</t>
  </si>
  <si>
    <t>0.5 km Baikalskiy Musey (BM)</t>
  </si>
  <si>
    <t>05kBM</t>
  </si>
  <si>
    <t>ctddata\2015\07_Listvyanka\cnvdata\du\05kBM0728.cnv</t>
  </si>
  <si>
    <t>ctddata\2005\07-08_05\cnvdata\05KK2.cnv</t>
  </si>
  <si>
    <t>None.2005</t>
  </si>
  <si>
    <t xml:space="preserve">   54 37 499</t>
  </si>
  <si>
    <t xml:space="preserve">  109 29 531</t>
  </si>
  <si>
    <t xml:space="preserve">  0.5 km Kabaniy</t>
  </si>
  <si>
    <t>05KK</t>
  </si>
  <si>
    <t>ctddata\2015\07_Listvyanka\cnvdata\05kKrest0728.cnv</t>
  </si>
  <si>
    <t>51 51.123</t>
  </si>
  <si>
    <t>104 51.295</t>
  </si>
  <si>
    <t>0.5 km Krestovki</t>
  </si>
  <si>
    <t>05kKrest</t>
  </si>
  <si>
    <t>ctddata\2015\07_Listvyanka\cnvdata\du\05kKrest0728.cnv</t>
  </si>
  <si>
    <t>ctddata\2013\09_Titov\cnvdata\05kNE_AcRing0911.cnv</t>
  </si>
  <si>
    <t>53 28.238</t>
  </si>
  <si>
    <t>108 02.595</t>
  </si>
  <si>
    <t>0.5 km NE Academ Ring  (not to bottom)</t>
  </si>
  <si>
    <t>05kNE</t>
  </si>
  <si>
    <t>ctddata\2013\09_Titov\cnvdata\du\05kNE_AcRing0911.cnv</t>
  </si>
  <si>
    <t>ctddata\2013\09_Titov\cnvdata\05kNW_AcRing0911.cnv</t>
  </si>
  <si>
    <t>53 28.206</t>
  </si>
  <si>
    <t>108 01.761</t>
  </si>
  <si>
    <t>0.5 km NW Academ Ring</t>
  </si>
  <si>
    <t>05kNW</t>
  </si>
  <si>
    <t>ctddata\2013\09_Titov\cnvdata\du\05kNW_AcRing0911.cnv</t>
  </si>
  <si>
    <t>ctddata\2015\07_Listvyanka\cnvdata\05kpBaik0728.cnv</t>
  </si>
  <si>
    <t>51 51.773</t>
  </si>
  <si>
    <t>104 48.118</t>
  </si>
  <si>
    <t>0.5 km p.Baikal</t>
  </si>
  <si>
    <t>05kpBaik</t>
  </si>
  <si>
    <t>ctddata\2015\07_Listvyanka\cnvdata\du\05kpBaik0728.cnv</t>
  </si>
  <si>
    <t>ctddata\2021\07_Ver\sbe25\cnvdata\05kSn3kW_0725.cnv</t>
  </si>
  <si>
    <t>51 28.957</t>
  </si>
  <si>
    <t>104 35.960</t>
  </si>
  <si>
    <t>0.5 km Snezhnaya (3kW)</t>
  </si>
  <si>
    <t>05kSn</t>
  </si>
  <si>
    <t>ctddata\2021\07_Ver\sbe25\cnvdata\du\05kSn3kW_0725.cnv</t>
  </si>
  <si>
    <t>ctddata\2018\10_Titov\cnvdata\05kSne3kE1013.cnv</t>
  </si>
  <si>
    <t>51 28.840</t>
  </si>
  <si>
    <t>104 40.023</t>
  </si>
  <si>
    <t>0.5 km Snazhnaya (3kE)</t>
  </si>
  <si>
    <t>05kSne</t>
  </si>
  <si>
    <t>ctddata\2018\10_Titov\cnvdata\du\05kSne3kE1013.cnv</t>
  </si>
  <si>
    <t>ctddata\2022\10_Titov\cnvdata\05ksne3ke1019.cnv</t>
  </si>
  <si>
    <t>51 28.902</t>
  </si>
  <si>
    <t>104 40.263</t>
  </si>
  <si>
    <t>1 km Snezhnaya (Razrez 3kE)</t>
  </si>
  <si>
    <t>05ksne</t>
  </si>
  <si>
    <t>ctddata\2022\10_Titov\cnvdata\du\05ksne3ke1019.cnv</t>
  </si>
  <si>
    <t>ctddata\2022\10_Titov\cnvdata\05ksnecr1019.cnv</t>
  </si>
  <si>
    <t>51 29.154</t>
  </si>
  <si>
    <t>104 37.749</t>
  </si>
  <si>
    <t>0.5 km Snezhnaya (CRazrez)</t>
  </si>
  <si>
    <t>05ksnecr</t>
  </si>
  <si>
    <t>ctddata\2022\10_Titov\cnvdata\du\05ksnecr1019.cnv</t>
  </si>
  <si>
    <t>ctddata\2010\06_Vereschagin\cnvdata\05ktomp0610.cnv</t>
  </si>
  <si>
    <t>55 06.873</t>
  </si>
  <si>
    <t>109 44.185</t>
  </si>
  <si>
    <t>near r.Tompuda</t>
  </si>
  <si>
    <t>05ktomp</t>
  </si>
  <si>
    <t>ctddata\2002\08_02\CNVDATA\05ST0817.cnv</t>
  </si>
  <si>
    <t>Aug 17 102 20:39:50</t>
  </si>
  <si>
    <t xml:space="preserve">  53 37.441</t>
  </si>
  <si>
    <t xml:space="preserve">  108 07.529</t>
  </si>
  <si>
    <t xml:space="preserve">  st.5 middle Academic r. h+392</t>
  </si>
  <si>
    <t>05ST</t>
  </si>
  <si>
    <t>ctddata\2002\08_02\CNVDATA\06ST0817.cnv</t>
  </si>
  <si>
    <t>Aug 17 102 21:53:13</t>
  </si>
  <si>
    <t xml:space="preserve">  53 33.423</t>
  </si>
  <si>
    <t xml:space="preserve">  108 06.124</t>
  </si>
  <si>
    <t xml:space="preserve">  st.5 Acad.r.transect 1 p.1 h=523 m</t>
  </si>
  <si>
    <t>06ST</t>
  </si>
  <si>
    <t>ctddata\2002\08_02\CNVDATA\07ST0817.cnv</t>
  </si>
  <si>
    <t>Aug 17 102 23:46:16</t>
  </si>
  <si>
    <t xml:space="preserve">  53 35.257</t>
  </si>
  <si>
    <t xml:space="preserve">  108 01.382</t>
  </si>
  <si>
    <t xml:space="preserve">  st.7 tr.1 p.4 Ac.r. h=350</t>
  </si>
  <si>
    <t>07ST</t>
  </si>
  <si>
    <t>ctddata\2002\08_02\CNVDATA\08ST0818.cnv</t>
  </si>
  <si>
    <t>Aug 18 102 07:27:45</t>
  </si>
  <si>
    <t xml:space="preserve">  53 38.048</t>
  </si>
  <si>
    <t xml:space="preserve">  107 59.213</t>
  </si>
  <si>
    <t xml:space="preserve">  st.8 tr.1 p.5 Ac.r. H=636</t>
  </si>
  <si>
    <t>08ST</t>
  </si>
  <si>
    <t>ctddata\2002\08_02\CNVDATA\09ST0818.cnv</t>
  </si>
  <si>
    <t>Aug 18 102 08:06:48</t>
  </si>
  <si>
    <t xml:space="preserve">  53 37.564</t>
  </si>
  <si>
    <t xml:space="preserve">  107 57.587</t>
  </si>
  <si>
    <t xml:space="preserve">  st.8 tr.2 p.5 Ac.r. H=630</t>
  </si>
  <si>
    <t>09ST</t>
  </si>
  <si>
    <t>ctddata\2013\winter\cnvdata\0p5SWst30405.cnv</t>
  </si>
  <si>
    <t>51 58.405</t>
  </si>
  <si>
    <t>105 20.680</t>
  </si>
  <si>
    <t>500 m from Stupa3 (st3) to Kadilniy</t>
  </si>
  <si>
    <t>0p</t>
  </si>
  <si>
    <t>ctddata\2013\winter\cnvdata\du\0p5SWst30405.cnv</t>
  </si>
  <si>
    <t>ctddata\2010\09_Titov\cnvdata\1.5kkh0927.cnv</t>
  </si>
  <si>
    <t>_52 17.065</t>
  </si>
  <si>
    <t>_106 14.452</t>
  </si>
  <si>
    <t>_1.5 km Kharauz</t>
  </si>
  <si>
    <t>1.5kkh</t>
  </si>
  <si>
    <t>ctddata\2010\08_Vereschagin\cnvdata\1.5kkhar0815.cnv</t>
  </si>
  <si>
    <t>_52 17.239</t>
  </si>
  <si>
    <t>_106 14.317</t>
  </si>
  <si>
    <t>_1.5 km from Kharauza</t>
  </si>
  <si>
    <t>1.5kkhar</t>
  </si>
  <si>
    <t>ctddata\1996\07_JUL\cnvdata\10AR0307.cnv</t>
  </si>
  <si>
    <t xml:space="preserve">   53 41 24</t>
  </si>
  <si>
    <t xml:space="preserve">  108 01 36</t>
  </si>
  <si>
    <t xml:space="preserve">    Transect throw the Akadem.r. st.10</t>
  </si>
  <si>
    <t>10AR</t>
  </si>
  <si>
    <t>ctddata\2005\winter\cnvdata\10BA0324.cnv</t>
  </si>
  <si>
    <t xml:space="preserve">   51 37.143</t>
  </si>
  <si>
    <t xml:space="preserve">  104 10.771</t>
  </si>
  <si>
    <t xml:space="preserve">    10 km from Solzan (Baykal'sk)</t>
  </si>
  <si>
    <t>10BA</t>
  </si>
  <si>
    <t>ctddata\2005\winter\cnvdata\10BA0316.cnv</t>
  </si>
  <si>
    <t xml:space="preserve">   51 47.519</t>
  </si>
  <si>
    <t xml:space="preserve">  105 46.042</t>
  </si>
  <si>
    <t xml:space="preserve">    10 km from Babushkin</t>
  </si>
  <si>
    <t>ctddata\2003\07_03\cnvdata\10Bo0721.cnv</t>
  </si>
  <si>
    <t xml:space="preserve">   52 40.570</t>
  </si>
  <si>
    <t xml:space="preserve">  107 13.262</t>
  </si>
  <si>
    <t xml:space="preserve">    10 km from Boldakovo st.58</t>
  </si>
  <si>
    <t>10Bo</t>
  </si>
  <si>
    <t>t068: temperature, IPTS-68 [deg C]</t>
  </si>
  <si>
    <t>ctddata\2005\winter\cnvdata\10GO0316.cnv</t>
  </si>
  <si>
    <t xml:space="preserve">   51 57.910</t>
  </si>
  <si>
    <t xml:space="preserve">  105 32.078</t>
  </si>
  <si>
    <t xml:space="preserve">    10 k from Goloustnoe</t>
  </si>
  <si>
    <t>10GO</t>
  </si>
  <si>
    <t>ctddata\2000\12_00\cnvdata\10K1312.cnv</t>
  </si>
  <si>
    <t>12.13.2000</t>
  </si>
  <si>
    <t xml:space="preserve">   51 50.38</t>
  </si>
  <si>
    <t xml:space="preserve">  105 49 06</t>
  </si>
  <si>
    <t xml:space="preserve">    10  km from Manz</t>
  </si>
  <si>
    <t>10K</t>
  </si>
  <si>
    <t>ctddata\2009\07_Vereschagin\cnvdata\10kb0719.cnv</t>
  </si>
  <si>
    <t>52 40.504</t>
  </si>
  <si>
    <t>107 13.303</t>
  </si>
  <si>
    <t>10 km from Boldakovo</t>
  </si>
  <si>
    <t>10kb</t>
  </si>
  <si>
    <t>ctddata\2009\07_Vereschagin\cnvdata\du\10kB0719.cnv</t>
  </si>
  <si>
    <t>10kB</t>
  </si>
  <si>
    <t>ctddata\2008\09_Pap\cnvdata\10kG0914.cnv</t>
  </si>
  <si>
    <t>СЃРµРЅ 14 2008 02:25:33</t>
  </si>
  <si>
    <t>51 58,299</t>
  </si>
  <si>
    <t>105 32,662</t>
  </si>
  <si>
    <t>10kG</t>
  </si>
  <si>
    <t>ctddata\2000\12_00\cnvdata\10KG1312.cnv</t>
  </si>
  <si>
    <t xml:space="preserve">   51 57.15</t>
  </si>
  <si>
    <t xml:space="preserve">  105 35.18</t>
  </si>
  <si>
    <t xml:space="preserve">    10 km from Goloustnoe</t>
  </si>
  <si>
    <t>10KG</t>
  </si>
  <si>
    <t>ctddata\2001\06_01\cnvdata\10KG0620.cnv</t>
  </si>
  <si>
    <t xml:space="preserve">  52 00.610</t>
  </si>
  <si>
    <t xml:space="preserve">  105 35.293</t>
  </si>
  <si>
    <t xml:space="preserve">  10 kn from Goloustnoe</t>
  </si>
  <si>
    <t>ctddata\2009\08_Titov\cnvdata\10kgo0823.cnv</t>
  </si>
  <si>
    <t>51 58.130</t>
  </si>
  <si>
    <t>105 34.063</t>
  </si>
  <si>
    <t>10 km from Goloustnoe</t>
  </si>
  <si>
    <t>10kgo</t>
  </si>
  <si>
    <t>ctddata\2012\07_Titov\cnvdata\10kgol0723.cnv</t>
  </si>
  <si>
    <t>51 57.977</t>
  </si>
  <si>
    <t>105 33.003</t>
  </si>
  <si>
    <t>10 km Goloyustnoe</t>
  </si>
  <si>
    <t>10kgol</t>
  </si>
  <si>
    <t>ctddata\2012\07_Titov\cnvdata\du\10kgol0723.cnv</t>
  </si>
  <si>
    <t>ctddata\2010\07_Titov\cnvdata\10kgol0714.cnv</t>
  </si>
  <si>
    <t>_52 29.233</t>
  </si>
  <si>
    <t>_106 16.356</t>
  </si>
  <si>
    <t>_10 РєРј РѕС‚ Р“РѕР»С‹Р№</t>
  </si>
  <si>
    <t>ctddata\2010\07_Titov\cnvdata\du\10kgol0714.cnv</t>
  </si>
  <si>
    <t>ctddata\2000\July.00\cnvdata\10KI0702.cnv</t>
  </si>
  <si>
    <t xml:space="preserve">   51 42.28</t>
  </si>
  <si>
    <t xml:space="preserve">  104 25.51</t>
  </si>
  <si>
    <t xml:space="preserve">    10 kmIvanovsky</t>
  </si>
  <si>
    <t>10KI</t>
  </si>
  <si>
    <t>ctddata\2002\10_02(15-24)\cnvdata\10KI1020.cnv</t>
  </si>
  <si>
    <t xml:space="preserve">   51 42.588</t>
  </si>
  <si>
    <t xml:space="preserve">  104 26.002</t>
  </si>
  <si>
    <t xml:space="preserve">    10 km from Ivanovsky</t>
  </si>
  <si>
    <t>ctddata\2000\June.00\cnvdata\10KI0606.cnv</t>
  </si>
  <si>
    <t xml:space="preserve">   51 42.62</t>
  </si>
  <si>
    <t xml:space="preserve">  104 26.01</t>
  </si>
  <si>
    <t xml:space="preserve">    10 km Ivanovsky</t>
  </si>
  <si>
    <t>ctddata\2004\08_04Tit\cnvdata\10KI808.cnv</t>
  </si>
  <si>
    <t>None.2004</t>
  </si>
  <si>
    <t xml:space="preserve">  51 42.620</t>
  </si>
  <si>
    <t xml:space="preserve">  104 26.040</t>
  </si>
  <si>
    <t xml:space="preserve">  10 km from Ivanovsky</t>
  </si>
  <si>
    <t>ctddata\2006\06\CNVDATA\10ki0620.cnv</t>
  </si>
  <si>
    <t xml:space="preserve">   53 09.644</t>
  </si>
  <si>
    <t xml:space="preserve">  107 47.901</t>
  </si>
  <si>
    <t xml:space="preserve">    10 km Izhimey</t>
  </si>
  <si>
    <t>10ki</t>
  </si>
  <si>
    <t>ctddata\2010\07_Titov\cnvdata\10kist0715.cnv</t>
  </si>
  <si>
    <t>_52 08.939</t>
  </si>
  <si>
    <t>_106 06.823</t>
  </si>
  <si>
    <t>_10 km Istok</t>
  </si>
  <si>
    <t>10kist</t>
  </si>
  <si>
    <t>ctddata\2003\11_03\cnvdata\10KIV111.cnv</t>
  </si>
  <si>
    <t>None.2003</t>
  </si>
  <si>
    <t xml:space="preserve">  51 42.392</t>
  </si>
  <si>
    <t xml:space="preserve">  104 26.515</t>
  </si>
  <si>
    <t xml:space="preserve">  10 km from Ivanovsky St 4</t>
  </si>
  <si>
    <t>10KIV</t>
  </si>
  <si>
    <t>ctddata\2002\10_02(15-24)\cnvdata\10KK1023.cnv</t>
  </si>
  <si>
    <t xml:space="preserve">   51 46.9</t>
  </si>
  <si>
    <t xml:space="preserve">  105 38.7</t>
  </si>
  <si>
    <t xml:space="preserve">    10km from Kluevka</t>
  </si>
  <si>
    <t>10KK</t>
  </si>
  <si>
    <t>ctddata\2004\08_04Ver\cnvdata\10KK1608.cnv</t>
  </si>
  <si>
    <t>08.16.2004</t>
  </si>
  <si>
    <t xml:space="preserve">   52 19.273</t>
  </si>
  <si>
    <t xml:space="preserve">  106 07.581</t>
  </si>
  <si>
    <t xml:space="preserve">    10 km Kharauz</t>
  </si>
  <si>
    <t>ctddata\2004\06_04\cnvdata\10kK0622.cnv</t>
  </si>
  <si>
    <t>РёСЋРЅ 22 2004 22:14:42</t>
  </si>
  <si>
    <t>52 19.823</t>
  </si>
  <si>
    <t>106 08.355</t>
  </si>
  <si>
    <t>10 km Kharauz</t>
  </si>
  <si>
    <t>10kK</t>
  </si>
  <si>
    <t>t068C: Temperature [ITS-68, deg C]</t>
  </si>
  <si>
    <t>ctddata\2012\09-2_Titov\cnvdata\10kkad0917.cnv</t>
  </si>
  <si>
    <t>51 50.528</t>
  </si>
  <si>
    <t>105 18.339</t>
  </si>
  <si>
    <t>10 km Kadilniy</t>
  </si>
  <si>
    <t>10kkad</t>
  </si>
  <si>
    <t>ctddata\2012\09-2_Titov\cnvdata\du\10kkad0917.cnv</t>
  </si>
  <si>
    <t>ctddata\2012\09-2_Titov\cnvdata\10kkad0913.cnv</t>
  </si>
  <si>
    <t>51 50.455</t>
  </si>
  <si>
    <t>105 18.376</t>
  </si>
  <si>
    <t>ctddata\2012\09-2_Titov\cnvdata\du\10kkad0913.cnv</t>
  </si>
  <si>
    <t>ctddata\2010\10_Vereschagin\cnvdata\10kkh2710.cnv</t>
  </si>
  <si>
    <t>10.27.2010</t>
  </si>
  <si>
    <t>_52 19.080</t>
  </si>
  <si>
    <t>_106 07.562</t>
  </si>
  <si>
    <t>_10km from Kharaus</t>
  </si>
  <si>
    <t>10kkh</t>
  </si>
  <si>
    <t>ctddata\2010\10_Vereschagin\cnvdata\du\10kkh2710.cnv</t>
  </si>
  <si>
    <t>ctddata\2011\08_Vereschagin\25\cnvdata\10kkh0809.cnv</t>
  </si>
  <si>
    <t>_52 19.170</t>
  </si>
  <si>
    <t>_106 07.708</t>
  </si>
  <si>
    <t>_10 km Kharauz</t>
  </si>
  <si>
    <t>ctddata\2011\08_Vereschagin\25\cnvdata\du\10kkh0809.cnv</t>
  </si>
  <si>
    <t>ctddata\2010\09_Titov\cnvdata\10kkh0927.cnv</t>
  </si>
  <si>
    <t>_52 19.317</t>
  </si>
  <si>
    <t>_106 08.122</t>
  </si>
  <si>
    <t>ctddata\2010\09_Titov\cnvdata\du\10kkh0927.cnv</t>
  </si>
  <si>
    <t>ctddata\2019\05-06_Ver\cnvdata\10kKocher0608-1.cnv</t>
  </si>
  <si>
    <t>None.2019</t>
  </si>
  <si>
    <t>53 43.900</t>
  </si>
  <si>
    <t>108 04.593</t>
  </si>
  <si>
    <t>10 km Kocherikovskiy (1 event)</t>
  </si>
  <si>
    <t>10kKocher</t>
  </si>
  <si>
    <t>ctddata\2019\05-06_Ver\cnvdata\du\10kKocher0608-1.cnv</t>
  </si>
  <si>
    <t>ctddata\2010\07_Titov\cnvdata\10kkry0714.cnv</t>
  </si>
  <si>
    <t>_52 22.177</t>
  </si>
  <si>
    <t>_106 00.201</t>
  </si>
  <si>
    <t>_10 km Kr. Yar</t>
  </si>
  <si>
    <t>10kkry</t>
  </si>
  <si>
    <t>ctddata\2010\07_Titov\cnvdata\du\10kkry0714.cnv</t>
  </si>
  <si>
    <t>ctddata\2021\07-ZonySmesh_Ver\sbe25\cnvdata\10kKukuy0716.cnv</t>
  </si>
  <si>
    <t>52 26.679</t>
  </si>
  <si>
    <t>106 25.542</t>
  </si>
  <si>
    <t>10 km Kukuy</t>
  </si>
  <si>
    <t>10kKukuy</t>
  </si>
  <si>
    <t>ctddata\2021\07-ZonySmesh_Ver\sbe25\cnvdata\du\10kKukuy0716.cnv</t>
  </si>
  <si>
    <t>ctddata\2011\07_Titov\cnvdata\10kkult0722.cnv</t>
  </si>
  <si>
    <t>_51 40.940</t>
  </si>
  <si>
    <t>_103 50.87</t>
  </si>
  <si>
    <t>_10 km Kultuk</t>
  </si>
  <si>
    <t>10kkult</t>
  </si>
  <si>
    <t>ctddata\2011\07_Titov\cnvdata\du\10kkult0722.cnv</t>
  </si>
  <si>
    <t>ctddata\2018\05-06_Ver\cnvdata\10kLi0527.cnv</t>
  </si>
  <si>
    <t>51 45.832</t>
  </si>
  <si>
    <t>104 57.326</t>
  </si>
  <si>
    <t>10 km ot Listvianka</t>
  </si>
  <si>
    <t>10kLi</t>
  </si>
  <si>
    <t>ctddata\2018\05-06_Ver\cnvdata\du\10kli0527.cnv</t>
  </si>
  <si>
    <t>10kli</t>
  </si>
  <si>
    <t>ctddata\2012\09-2_Titov\cnvdata\10klis0912.cnv</t>
  </si>
  <si>
    <t>51 45.750</t>
  </si>
  <si>
    <t>104 57.433</t>
  </si>
  <si>
    <t>10 km Listvyanka</t>
  </si>
  <si>
    <t>10klis</t>
  </si>
  <si>
    <t>ctddata\2012\09-2_Titov\cnvdata\du\10klis0912.cnv</t>
  </si>
  <si>
    <t>ctddata\2012\09-2_Titov\cnvdata\10klis0916.cnv</t>
  </si>
  <si>
    <t>51 45.785</t>
  </si>
  <si>
    <t>104 57.483</t>
  </si>
  <si>
    <t>ctddata\2012\09-2_Titov\cnvdata\du\10klis0916.cnv</t>
  </si>
  <si>
    <t>ctddata\2012\09-2_Titov\cnvdata\10klis0917.cnv</t>
  </si>
  <si>
    <t>51 45.706</t>
  </si>
  <si>
    <t>104 57.536</t>
  </si>
  <si>
    <t>ctddata\2012\09-2_Titov\cnvdata\du\10klis0917.cnv</t>
  </si>
  <si>
    <t>ctddata\2008\09_Pap\cnvdata\10kM0912.cnv</t>
  </si>
  <si>
    <t>СЃРµРЅ 12 2008 21:31:07</t>
  </si>
  <si>
    <t>51 41,682</t>
  </si>
  <si>
    <t>104 13,085</t>
  </si>
  <si>
    <t>10kM</t>
  </si>
  <si>
    <t>ctddata\2002\10_02(15-24)\cnvdata\10KM1021.cnv</t>
  </si>
  <si>
    <t xml:space="preserve">   51 34.825</t>
  </si>
  <si>
    <t xml:space="preserve">  104 25.220</t>
  </si>
  <si>
    <t xml:space="preserve">    10 km from Murino</t>
  </si>
  <si>
    <t>10KM</t>
  </si>
  <si>
    <t>ctddata\2003\02_03\cnvdata\10KM0228.cnv</t>
  </si>
  <si>
    <t xml:space="preserve">   51 34.820</t>
  </si>
  <si>
    <t xml:space="preserve">  104 25.223</t>
  </si>
  <si>
    <t xml:space="preserve">    10 km form Murino</t>
  </si>
  <si>
    <t>ctddata\2002\09_02\cnvdata\10KM0925.cnv</t>
  </si>
  <si>
    <t xml:space="preserve">   51 34.758</t>
  </si>
  <si>
    <t xml:space="preserve">  104 25.570</t>
  </si>
  <si>
    <t xml:space="preserve">    10 km from murino</t>
  </si>
  <si>
    <t>ctddata\2003\06_03\cnvdata\10KM0612.cnv</t>
  </si>
  <si>
    <t xml:space="preserve">  51 34.723</t>
  </si>
  <si>
    <t xml:space="preserve">  104 25.589</t>
  </si>
  <si>
    <t xml:space="preserve">  10 km from Murino</t>
  </si>
  <si>
    <t>ctddata\2000\June.00\cnvdata\10KM0606.cnv</t>
  </si>
  <si>
    <t xml:space="preserve">   51 34.79</t>
  </si>
  <si>
    <t xml:space="preserve">  104 25.78</t>
  </si>
  <si>
    <t>ctddata\2001\06_01\cnvdata\10KM0621.cnv</t>
  </si>
  <si>
    <t xml:space="preserve">  51 34.79</t>
  </si>
  <si>
    <t>ctddata\2000\July.00\cnvdata\10KM0702.cnv</t>
  </si>
  <si>
    <t xml:space="preserve">   51 34 53</t>
  </si>
  <si>
    <t xml:space="preserve">  104 26 07</t>
  </si>
  <si>
    <t>ctddata\2008\October_pap\cnvdata\10kMa1016.cnv</t>
  </si>
  <si>
    <t>РѕРєС‚ 16 2008 17:26:17</t>
  </si>
  <si>
    <t>51 40.298</t>
  </si>
  <si>
    <t>104 13.400</t>
  </si>
  <si>
    <t>10kMa</t>
  </si>
  <si>
    <t>ctddata\2012\09-2_Titov\cnvdata\10kmar0911.cnv</t>
  </si>
  <si>
    <t>51 41.714</t>
  </si>
  <si>
    <t>104 13.468</t>
  </si>
  <si>
    <t>10 km Marituy</t>
  </si>
  <si>
    <t>10kmar</t>
  </si>
  <si>
    <t>ctddata\2012\09-2_Titov\cnvdata\du\10kmar0911.cnv</t>
  </si>
  <si>
    <t>ctddata\2012\09-2_Titov\cnvdata\10kmar0915.cnv</t>
  </si>
  <si>
    <t>51 41.508</t>
  </si>
  <si>
    <t>104 13.475</t>
  </si>
  <si>
    <t>ctddata\2012\09-2_Titov\cnvdata\du\10kmar0915.cnv</t>
  </si>
  <si>
    <t>ctddata\2001\06_01\cnvdata\10KMI062.cnv</t>
  </si>
  <si>
    <t>None.2001</t>
  </si>
  <si>
    <t xml:space="preserve">  51 42.627</t>
  </si>
  <si>
    <t xml:space="preserve">  104 26.305</t>
  </si>
  <si>
    <t>10KMI</t>
  </si>
  <si>
    <t>ctddata\2012\09-2_Titov\cnvdata\10kmish0913.cnv</t>
  </si>
  <si>
    <t>51 43.006</t>
  </si>
  <si>
    <t>105 26.488</t>
  </si>
  <si>
    <t>10 km Mishikha</t>
  </si>
  <si>
    <t>10kmish</t>
  </si>
  <si>
    <t>ctddata\2012\09-2_Titov\cnvdata\du\10kmish0913.cnv</t>
  </si>
  <si>
    <t>ctddata\2012\09-2_Titov\cnvdata\10kmish0917.cnv</t>
  </si>
  <si>
    <t>51 43.011</t>
  </si>
  <si>
    <t>105 28.554</t>
  </si>
  <si>
    <t>ctddata\2012\09-2_Titov\cnvdata\du\10kmish0917.cnv</t>
  </si>
  <si>
    <t>ctddata\2000\June.00\cnvdata\10KMMUR.cnv</t>
  </si>
  <si>
    <t>10KMMUR</t>
  </si>
  <si>
    <t>ctddata\2008\October_pap\cnvdata\10kmS1016.cnv</t>
  </si>
  <si>
    <t>РѕРєС‚ 16 2008 21:01:25</t>
  </si>
  <si>
    <t>51 35,035</t>
  </si>
  <si>
    <t>104 14,793</t>
  </si>
  <si>
    <t>10kmS</t>
  </si>
  <si>
    <t>ctddata\2004\08_04Tit\cnvdata\10KMU808.cnv</t>
  </si>
  <si>
    <t xml:space="preserve">  51 34.803</t>
  </si>
  <si>
    <t xml:space="preserve">  104 25.636</t>
  </si>
  <si>
    <t xml:space="preserve">  10 km Murino</t>
  </si>
  <si>
    <t>10KMU</t>
  </si>
  <si>
    <t>ctddata\2003\11_03\cnvdata\10KMU211.cnv</t>
  </si>
  <si>
    <t xml:space="preserve">  51 34.54</t>
  </si>
  <si>
    <t xml:space="preserve">  104 26.00</t>
  </si>
  <si>
    <t>ctddata\2010\10_Vereschagin\cnvdata\10kmv2810.cnv</t>
  </si>
  <si>
    <t>10.28.2010</t>
  </si>
  <si>
    <t>_52 54.994</t>
  </si>
  <si>
    <t>_107 00.400</t>
  </si>
  <si>
    <t>_10 km fromM.Vorota</t>
  </si>
  <si>
    <t>10kmv</t>
  </si>
  <si>
    <t>ctddata\2010\10_Vereschagin\cnvdata\du\10kmv2810.cnv</t>
  </si>
  <si>
    <t>ctddata\2012\09-2_Titov\cnvdata\10kpes0918.cnv</t>
  </si>
  <si>
    <t>52 13.155</t>
  </si>
  <si>
    <t>105 50.824</t>
  </si>
  <si>
    <t>10 km Peschanka</t>
  </si>
  <si>
    <t>10kpes</t>
  </si>
  <si>
    <t>ctddata\2012\09-2_Titov\cnvdata\du\10kpes0918.cnv</t>
  </si>
  <si>
    <t>ctddata\2012\09-2_Titov\cnvdata\10kpes0914.cnv</t>
  </si>
  <si>
    <t xml:space="preserve">52 13.187 </t>
  </si>
  <si>
    <t>105 50.878</t>
  </si>
  <si>
    <t>ctddata\2012\09-2_Titov\cnvdata\du\10kpes0914.cnv</t>
  </si>
  <si>
    <t>ctddata\2003\07_03\cnvdata\10KS0716.cnv</t>
  </si>
  <si>
    <t xml:space="preserve">   51 35.430</t>
  </si>
  <si>
    <t xml:space="preserve">  104 14.320</t>
  </si>
  <si>
    <t xml:space="preserve">    st.7 10 km from Solzan</t>
  </si>
  <si>
    <t>10KS</t>
  </si>
  <si>
    <t>ctddata\2007\08_17-21_Titov\cnvdata\10kS0817.cnv</t>
  </si>
  <si>
    <t>Р°РІРі 17 2007 23:27:27</t>
  </si>
  <si>
    <t xml:space="preserve"> 51 35.541</t>
  </si>
  <si>
    <t xml:space="preserve"> 104 14.950</t>
  </si>
  <si>
    <t xml:space="preserve"> 10 km from Solzan</t>
  </si>
  <si>
    <t>10kS</t>
  </si>
  <si>
    <t>ctddata\2002\10_02(15-24)\cnvdata\10KS1021.cnv</t>
  </si>
  <si>
    <t xml:space="preserve">   51 41.983</t>
  </si>
  <si>
    <t xml:space="preserve">  104 24.859</t>
  </si>
  <si>
    <t xml:space="preserve">    10 km from Solzan</t>
  </si>
  <si>
    <t>ctddata\2012\09-2_Titov\cnvdata\10ksn0916.cnv</t>
  </si>
  <si>
    <t>51 34.258</t>
  </si>
  <si>
    <t>104 37.746</t>
  </si>
  <si>
    <t>10 km Snezhnaya</t>
  </si>
  <si>
    <t>10ksn</t>
  </si>
  <si>
    <t>ctddata\2012\09-2_Titov\cnvdata\du\10ksn0916.cnv</t>
  </si>
  <si>
    <t>ctddata\2012\09-2_Titov\cnvdata\10ksn0911.cnv</t>
  </si>
  <si>
    <t>51 34.330</t>
  </si>
  <si>
    <t>104 37.807</t>
  </si>
  <si>
    <t>ctddata\2012\09-2_Titov\cnvdata\du\10ksn0911.cnv</t>
  </si>
  <si>
    <t>ctddata\2008\09_Pap\cnvdata\10kSo0911.cnv</t>
  </si>
  <si>
    <t>СЃРµРЅ 11 2008 10:08:34</t>
  </si>
  <si>
    <t>51 35.338</t>
  </si>
  <si>
    <t>104 16.678</t>
  </si>
  <si>
    <t>10kSo</t>
  </si>
  <si>
    <t>ctddata\2012\09-2_Titov\cnvdata\10ksol0915.cnv</t>
  </si>
  <si>
    <t>51 35.640</t>
  </si>
  <si>
    <t>104 13.679</t>
  </si>
  <si>
    <t>10 km Solzan</t>
  </si>
  <si>
    <t>10ksol</t>
  </si>
  <si>
    <t>ctddata\2012\09-2_Titov\cnvdata\du\10ksol0915.cnv</t>
  </si>
  <si>
    <t>ctddata\2012\09-2_Titov\cnvdata\10ksol0911.cnv</t>
  </si>
  <si>
    <t>51 34.914</t>
  </si>
  <si>
    <t>104 13.758</t>
  </si>
  <si>
    <t>ctddata\2012\09-2_Titov\cnvdata\du\10ksol0911.cnv</t>
  </si>
  <si>
    <t>ctddata\2021\07-ZonySmesh_Ver\sbe25\cnvdata\10kSredn0716.cnv</t>
  </si>
  <si>
    <t>52 24.614</t>
  </si>
  <si>
    <t>106 14.268</t>
  </si>
  <si>
    <t>10 km Sredniy</t>
  </si>
  <si>
    <t>10kSredn</t>
  </si>
  <si>
    <t>ctddata\2021\07-ZonySmesh_Ver\sbe25\cnvdata\du\10kSredn0716.cnv</t>
  </si>
  <si>
    <t>ctddata\2012\09-2_Titov\cnvdata\10ktan0916.cnv</t>
  </si>
  <si>
    <t>51 38.641</t>
  </si>
  <si>
    <t>105 03.897</t>
  </si>
  <si>
    <t>10 km Tankhoy</t>
  </si>
  <si>
    <t>10ktan</t>
  </si>
  <si>
    <t>ctddata\2012\09-2_Titov\cnvdata\du\10ktan0916.cnv</t>
  </si>
  <si>
    <t>ctddata\2012\09-2_Titov\cnvdata\10ktan0912.cnv</t>
  </si>
  <si>
    <t>51 38.611</t>
  </si>
  <si>
    <t>105 03.986</t>
  </si>
  <si>
    <t>ctddata\2012\09-2_Titov\cnvdata\du\10ktan0912.cnv</t>
  </si>
  <si>
    <t>ctddata\2012\09-2_Titov\cnvdata\10ktol0912.cnv</t>
  </si>
  <si>
    <t>51 42.177</t>
  </si>
  <si>
    <t>104 37.170</t>
  </si>
  <si>
    <t>10 km Tolsty</t>
  </si>
  <si>
    <t>10ktol</t>
  </si>
  <si>
    <t>ctddata\2012\09-2_Titov\cnvdata\du\10ktol0912.cnv</t>
  </si>
  <si>
    <t>ctddata\2012\09-2_Titov\cnvdata\10ktol0916.cnv</t>
  </si>
  <si>
    <t>51 41.967</t>
  </si>
  <si>
    <t>104 37.230</t>
  </si>
  <si>
    <t>ctddata\2012\09-2_Titov\cnvdata\du\10ktol0916.cnv</t>
  </si>
  <si>
    <t>ctddata\2011\08_Vereschagin\25\cnvdata\10ktu0805.cnv</t>
  </si>
  <si>
    <t>_52 58.049</t>
  </si>
  <si>
    <t>_108 05.311</t>
  </si>
  <si>
    <t>_10km Turki</t>
  </si>
  <si>
    <t>10ktu</t>
  </si>
  <si>
    <t>ctddata\2011\08_Vereschagin\25\cnvdata\du\10ktu0805.cnv</t>
  </si>
  <si>
    <t>ctddata\2013\05-06_Ver\cnvdata\10kUh0602.cnv</t>
  </si>
  <si>
    <t>53 02.382</t>
  </si>
  <si>
    <t>107 32.643</t>
  </si>
  <si>
    <t>10k_Ukhan-Turka</t>
  </si>
  <si>
    <t>10kUh</t>
  </si>
  <si>
    <t>ctddata\2013\05-06_Ver\cnvdata\du\10kUh0602.cnv</t>
  </si>
  <si>
    <t>ctddata\2007\07_10-18_Veresch\cnvdata\10kV0717.cnv</t>
  </si>
  <si>
    <t>РёСЋР» 17 2007 22:48:23</t>
  </si>
  <si>
    <t xml:space="preserve"> 52 54.945</t>
  </si>
  <si>
    <t xml:space="preserve"> 107 00.500</t>
  </si>
  <si>
    <t>10 km from m.Vorota</t>
  </si>
  <si>
    <t>10kV</t>
  </si>
  <si>
    <t>ctddata\2005\07-08_05\cnvdata\10KV0803.cnv</t>
  </si>
  <si>
    <t xml:space="preserve">   54 14 865</t>
  </si>
  <si>
    <t xml:space="preserve">  109 20 302</t>
  </si>
  <si>
    <t xml:space="preserve">  10 km Valukan</t>
  </si>
  <si>
    <t>10KV</t>
  </si>
  <si>
    <t>ctddata\2001\07_01\cnvdata\10MBO721.cnv</t>
  </si>
  <si>
    <t xml:space="preserve">  51 56.975</t>
  </si>
  <si>
    <t xml:space="preserve">  105 47.988</t>
  </si>
  <si>
    <t xml:space="preserve">  10 mile from Boyarsk</t>
  </si>
  <si>
    <t>10MBO</t>
  </si>
  <si>
    <t>ctddata\2003\07_03\cnvdata\10MI0717.cnv</t>
  </si>
  <si>
    <t xml:space="preserve">   51 42.82</t>
  </si>
  <si>
    <t xml:space="preserve">  105 25.18</t>
  </si>
  <si>
    <t xml:space="preserve">    10 km from Mishikha st.17</t>
  </si>
  <si>
    <t>10MI</t>
  </si>
  <si>
    <t>ctddata\2004\06_04\cnvdata\10mK0622.cnv</t>
  </si>
  <si>
    <t>РёСЋРЅ 22 2004 05:37:50</t>
  </si>
  <si>
    <t>52 31.826</t>
  </si>
  <si>
    <t>106 38.143</t>
  </si>
  <si>
    <t>10 nm Krestovsky</t>
  </si>
  <si>
    <t>10mK</t>
  </si>
  <si>
    <t>ctddata\2005\winter\cnvdata\10MU0323.cnv</t>
  </si>
  <si>
    <t xml:space="preserve">   51 34.819</t>
  </si>
  <si>
    <t xml:space="preserve">  104 25.212</t>
  </si>
  <si>
    <t>10MU</t>
  </si>
  <si>
    <t>ctddata\1999\January.99\CNVDATA\10NT0319.cnv</t>
  </si>
  <si>
    <t xml:space="preserve">  51 46'42''</t>
  </si>
  <si>
    <t xml:space="preserve">  104 26'20''</t>
  </si>
  <si>
    <t xml:space="preserve">  p.10 neytrino telescop transect 2-2.5 km</t>
  </si>
  <si>
    <t>10NT</t>
  </si>
  <si>
    <t>ctddata\2002\08_02\CNVDATA\10ST0818.cnv</t>
  </si>
  <si>
    <t>Aug 18 102 08:47:52</t>
  </si>
  <si>
    <t xml:space="preserve">  53 36.307</t>
  </si>
  <si>
    <t xml:space="preserve">  107 59.143</t>
  </si>
  <si>
    <t xml:space="preserve">  st.10 tr.2 p.4 Ac.R. H=513</t>
  </si>
  <si>
    <t>10ST</t>
  </si>
  <si>
    <t>ctddata\2003\07_03\cnvdata\10TU0719.cnv</t>
  </si>
  <si>
    <t xml:space="preserve">   55 18.577</t>
  </si>
  <si>
    <t xml:space="preserve">  109 36.344</t>
  </si>
  <si>
    <t xml:space="preserve">    10 km from Turali st.42</t>
  </si>
  <si>
    <t>10TU</t>
  </si>
  <si>
    <t>ctddata\2021\07_Ver\sbe25\cnvdata\11kBirhan0803.cnv</t>
  </si>
  <si>
    <t>52 39.932</t>
  </si>
  <si>
    <t>106 40.872</t>
  </si>
  <si>
    <t>11 km buh.Birhan (test with Idron(bottle water))</t>
  </si>
  <si>
    <t>11kBirhan</t>
  </si>
  <si>
    <t>ctddata\2021\07_Ver\sbe25\cnvdata\du\11kBirhan0803.cnv</t>
  </si>
  <si>
    <t>ctddata\2010\07_Titov\cnvdata\11kgol0714.cnv</t>
  </si>
  <si>
    <t>_52 28.723</t>
  </si>
  <si>
    <t>_106 16.714</t>
  </si>
  <si>
    <t>_10 km from Goliy</t>
  </si>
  <si>
    <t>11kgol</t>
  </si>
  <si>
    <t>ctddata\2010\07_Titov\cnvdata\du\11kgol0714.cnv</t>
  </si>
  <si>
    <t>ctddata\2010\07_Titov\cnvdata\11kgol_2.cnv</t>
  </si>
  <si>
    <t>None.2010</t>
  </si>
  <si>
    <t>_52 28.777</t>
  </si>
  <si>
    <t>_106 16.945</t>
  </si>
  <si>
    <t>_11 km Goliy (2)</t>
  </si>
  <si>
    <t>ctddata\2010\07_Titov\cnvdata\du\11kgol_2.cnv</t>
  </si>
  <si>
    <t>ctddata\2020\10_Titov\cnvdata\11kku1014.cnv</t>
  </si>
  <si>
    <t>51 41.940</t>
  </si>
  <si>
    <t>103 51.944</t>
  </si>
  <si>
    <t>11 km Kultuk (1p5kNEKK0930)</t>
  </si>
  <si>
    <t>11kku</t>
  </si>
  <si>
    <t>ctddata\2020\10_Titov\cnvdata\du\11kku1014.cnv</t>
  </si>
  <si>
    <t>ctddata\2010\07_Titov\cnvdata\11kkuk0714.cnv</t>
  </si>
  <si>
    <t>_52 26.603</t>
  </si>
  <si>
    <t>_106 18.406</t>
  </si>
  <si>
    <t>_11 km Kukuy</t>
  </si>
  <si>
    <t>11kkuk</t>
  </si>
  <si>
    <t>ctddata\2010\07_Titov\cnvdata\du\11kkuk0714.cnv</t>
  </si>
  <si>
    <t>ctddata\2021\06_Ver\sbe25\cnvdata\11kLi0614.cnv</t>
  </si>
  <si>
    <t>51 45.195</t>
  </si>
  <si>
    <t>104 57.415</t>
  </si>
  <si>
    <t>11 km from Listvenichny</t>
  </si>
  <si>
    <t>11kLi</t>
  </si>
  <si>
    <t>ctddata\2021\06_Ver\sbe25\cnvdata\du\11kLi0614.cnv</t>
  </si>
  <si>
    <t>ctddata\2021\06_Ver\sbe25\cnvdata\11kli0604.cnv</t>
  </si>
  <si>
    <t>51 45.225</t>
  </si>
  <si>
    <t>104 57.661</t>
  </si>
  <si>
    <t>11 km Listvyanka</t>
  </si>
  <si>
    <t>11kli</t>
  </si>
  <si>
    <t>ctddata\2021\06_Ver\sbe25\cnvdata\du\11kli0604.cnv</t>
  </si>
  <si>
    <t>ctddata\2002\08_02\CNVDATA\11ST0818.cnv</t>
  </si>
  <si>
    <t>Aug 18 102 10:09:59</t>
  </si>
  <si>
    <t xml:space="preserve">  53 34.549</t>
  </si>
  <si>
    <t xml:space="preserve">  108 01.863</t>
  </si>
  <si>
    <t xml:space="preserve">  st.11 tr.2 p.3 Ac.r. H=309</t>
  </si>
  <si>
    <t>11ST</t>
  </si>
  <si>
    <t>ctddata\2004\06_04\cnvdata\12kB0819.cnv</t>
  </si>
  <si>
    <t>РёСЋРЅ 19 2004 12:43:48</t>
  </si>
  <si>
    <t>51 48 842</t>
  </si>
  <si>
    <t>105 46.678</t>
  </si>
  <si>
    <t>12 km from Babushkin</t>
  </si>
  <si>
    <t>12kB</t>
  </si>
  <si>
    <t>ctddata\2002\06_02(11-18)\cnvdata\12KB0615.cnv</t>
  </si>
  <si>
    <t>Jun 15 102 10:41:25</t>
  </si>
  <si>
    <t xml:space="preserve">  52 41.637</t>
  </si>
  <si>
    <t xml:space="preserve">  107 12.042</t>
  </si>
  <si>
    <t xml:space="preserve">  12 km from Boldakovo</t>
  </si>
  <si>
    <t>12KB</t>
  </si>
  <si>
    <t>ctddata\2006\06\CNVDATA\12kb0615.cnv</t>
  </si>
  <si>
    <t xml:space="preserve">   52 41.501</t>
  </si>
  <si>
    <t xml:space="preserve">  107 12.393</t>
  </si>
  <si>
    <t xml:space="preserve">    12 km Boldakovo</t>
  </si>
  <si>
    <t>12kb</t>
  </si>
  <si>
    <t>ctddata\2004\08_04Ver\cnvdata\12KB2108.cnv</t>
  </si>
  <si>
    <t>08.21.2004</t>
  </si>
  <si>
    <t xml:space="preserve">   52 41.515</t>
  </si>
  <si>
    <t xml:space="preserve">  107 12.459</t>
  </si>
  <si>
    <t>ctddata\1999\September.99\cnvdata\12KB0919.cnv</t>
  </si>
  <si>
    <t xml:space="preserve">   52 41.45</t>
  </si>
  <si>
    <t xml:space="preserve">  107 12.49</t>
  </si>
  <si>
    <t xml:space="preserve">    12 km Boldakovo st.17</t>
  </si>
  <si>
    <t>ctddata\2007\07_10-18_Veresch\cnvdata\12kB0718.cnv</t>
  </si>
  <si>
    <t>РёСЋР» 18 2007 01:39:28</t>
  </si>
  <si>
    <t xml:space="preserve"> 52 41.590</t>
  </si>
  <si>
    <t xml:space="preserve"> 107 12.751</t>
  </si>
  <si>
    <t>12 km from Boldakovo</t>
  </si>
  <si>
    <t>ctddata\2005\07-08_05\cnvdata\12KB0729.cnv</t>
  </si>
  <si>
    <t xml:space="preserve">   52 41 513</t>
  </si>
  <si>
    <t xml:space="preserve">  107 12 432</t>
  </si>
  <si>
    <t xml:space="preserve">  12 km Boldakovo</t>
  </si>
  <si>
    <t>ctddata\2019\09_Ver\cnvdata\12kba0926.cnv</t>
  </si>
  <si>
    <t>55 21.001</t>
  </si>
  <si>
    <t>109 23.419</t>
  </si>
  <si>
    <t>12 km Baikalskoe(EQ)</t>
  </si>
  <si>
    <t>12kba</t>
  </si>
  <si>
    <t>ctddata\2019\09_Ver\cnvdata\du\12kba0926.cnv</t>
  </si>
  <si>
    <t>ctddata\2012\07_Titov\cnvdata\12kbab0723.cnv</t>
  </si>
  <si>
    <t>51 48.877</t>
  </si>
  <si>
    <t>105 46.336</t>
  </si>
  <si>
    <t>12 km Babushkin</t>
  </si>
  <si>
    <t>12kbab</t>
  </si>
  <si>
    <t>ctddata\2012\07_Titov\cnvdata\du\12kbab0723.cnv</t>
  </si>
  <si>
    <t>ctddata\2012\07_Titov\cnvdata\12kbo0721.cnv</t>
  </si>
  <si>
    <t>52 41.454</t>
  </si>
  <si>
    <t>107 12.612</t>
  </si>
  <si>
    <t>12 km Boldakovo</t>
  </si>
  <si>
    <t>12kbo</t>
  </si>
  <si>
    <t>ctddata\2012\07_Titov\cnvdata\du\12kbo0721.cnv</t>
  </si>
  <si>
    <t>ctddata\2003\08_03\cnvdata\12KD0813.cnv</t>
  </si>
  <si>
    <t xml:space="preserve">  54 24.388</t>
  </si>
  <si>
    <t xml:space="preserve">  109 17.040</t>
  </si>
  <si>
    <t xml:space="preserve">  12 km from Davsha</t>
  </si>
  <si>
    <t>12KD</t>
  </si>
  <si>
    <t>ctddata\2012\09-2_Titov\cnvdata\12kis0918.cnv</t>
  </si>
  <si>
    <t>52 09.607</t>
  </si>
  <si>
    <t>106 03.377</t>
  </si>
  <si>
    <t>12 km Istok</t>
  </si>
  <si>
    <t>12kis</t>
  </si>
  <si>
    <t>ctddata\2012\09-2_Titov\cnvdata\du\12kis0918.cnv</t>
  </si>
  <si>
    <t>ctddata\2012\09-2_Titov\cnvdata\12kis0914.cnv</t>
  </si>
  <si>
    <t>52 09.579</t>
  </si>
  <si>
    <t>106 03.410</t>
  </si>
  <si>
    <t>ctddata\2012\09-2_Titov\cnvdata\du\12kis0914.cnv</t>
  </si>
  <si>
    <t>ctddata\2010\10_Vereschagin\cnvdata\12kk2610.cnv</t>
  </si>
  <si>
    <t>10.26.2010</t>
  </si>
  <si>
    <t>_51 40.606</t>
  </si>
  <si>
    <t>_103 52.113</t>
  </si>
  <si>
    <t>_12kmKultuk</t>
  </si>
  <si>
    <t>12kk</t>
  </si>
  <si>
    <t>ctddata\2010\10_Vereschagin\cnvdata\du\12kk2610.cnv</t>
  </si>
  <si>
    <t>ctddata\2010\07_Titov\cnvdata\12kkry0714.cnv</t>
  </si>
  <si>
    <t>_52 21.621</t>
  </si>
  <si>
    <t>_106 01.440</t>
  </si>
  <si>
    <t>_12 km from Kr.Yar</t>
  </si>
  <si>
    <t>12kkry</t>
  </si>
  <si>
    <t>ctddata\2013\07-08_Ver\25\cnvdata\12kKu0727.cnv</t>
  </si>
  <si>
    <t>51 40.731</t>
  </si>
  <si>
    <t>103 51.553</t>
  </si>
  <si>
    <t>12 km Kultuk</t>
  </si>
  <si>
    <t>12kKu</t>
  </si>
  <si>
    <t>ctddata\2013\07-08_Ver\25\cnvdata\du\12kku0727.cnv</t>
  </si>
  <si>
    <t>12kku</t>
  </si>
  <si>
    <t>ctddata\2019\09_Ver\cnvdata\12kku0917.cnv</t>
  </si>
  <si>
    <t>СЃРµРЅ 17 2019 19:31:07</t>
  </si>
  <si>
    <t>51 40.801</t>
  </si>
  <si>
    <t>103 51.862</t>
  </si>
  <si>
    <t>ctddata\2019\09_Ver\cnvdata\du\12kku0917.cnv</t>
  </si>
  <si>
    <t>ctddata\2016\09_Ver\cnvdata\12kKu0919.cnv</t>
  </si>
  <si>
    <t>51 40.557</t>
  </si>
  <si>
    <t>103 51.985</t>
  </si>
  <si>
    <t>12 km Kultuk (mKR)</t>
  </si>
  <si>
    <t>ctddata\2016\09_Ver\cnvdata\du\12kKu0919.cnv</t>
  </si>
  <si>
    <t>ctddata\2012\09-2_Titov\cnvdata\12kku0910.cnv</t>
  </si>
  <si>
    <t>51 40.705</t>
  </si>
  <si>
    <t>103 52.168</t>
  </si>
  <si>
    <t>12 km Kultuk (mpKultukRing)</t>
  </si>
  <si>
    <t>ctddata\2012\09-2_Titov\cnvdata\du\12kku0910.cnv</t>
  </si>
  <si>
    <t>ctddata\2016\08_Ver\cnvdata\12kKu0805.cnv</t>
  </si>
  <si>
    <t>51 40.282</t>
  </si>
  <si>
    <t>103 52.172</t>
  </si>
  <si>
    <t>12kKu0805</t>
  </si>
  <si>
    <t>ctddata\2016\08_Ver\cnvdata\du\12kKu0805.cnv</t>
  </si>
  <si>
    <t>ctddata\2022\10_Titov\cnvdata\12kku1018.cnv</t>
  </si>
  <si>
    <t>51 40.576</t>
  </si>
  <si>
    <t>103 52.174</t>
  </si>
  <si>
    <t>ctddata\2022\10_Titov\cnvdata\du\12kku1018.cnv</t>
  </si>
  <si>
    <t>ctddata\2018\05-06_Ver\cnvdata\12kKu0526.cnv</t>
  </si>
  <si>
    <t>51 40.724</t>
  </si>
  <si>
    <t>103 52.187</t>
  </si>
  <si>
    <t>12 km ot Kultuk</t>
  </si>
  <si>
    <t>ctddata\2018\05-06_Ver\cnvdata\du\12kku0526.cnv</t>
  </si>
  <si>
    <t>ctddata\2020\09_Ver\cnvdata\12kku0930.cnv</t>
  </si>
  <si>
    <t>51 40.633</t>
  </si>
  <si>
    <t>103 52.191</t>
  </si>
  <si>
    <t>12 km ot Kultuka</t>
  </si>
  <si>
    <t>ctddata\2020\09_Ver\cnvdata\du\12kku0930.cnv</t>
  </si>
  <si>
    <t>ctddata\2019\09_Ver\cnvdata\12kku0917_2.cnv</t>
  </si>
  <si>
    <t>51 40.534</t>
  </si>
  <si>
    <t>103 52.193</t>
  </si>
  <si>
    <t>12 km Kultuk (povtor)</t>
  </si>
  <si>
    <t>ctddata\2019\09_Ver\cnvdata\du\12kku0917_2.cnv</t>
  </si>
  <si>
    <t>ctddata\2023\06_Ver\sbe25\1_tstSts\cnvdata\12kku0531.cnv</t>
  </si>
  <si>
    <t>51 40.727</t>
  </si>
  <si>
    <t>103 52.202</t>
  </si>
  <si>
    <t>ctddata\2023\06_Ver\sbe25\1_tstSts\cnvdata\du\12kku0531.cnv</t>
  </si>
  <si>
    <t>ctddata\2023\06_Ver\sbe25\cnvdata\12kku0531.cnv</t>
  </si>
  <si>
    <t>ctddata\2023\06_Ver\sbe25\cnvdata\du\12kku0531.cnv</t>
  </si>
  <si>
    <t>ctddata\2011\08_Vereschagin\25\cnvdata\12kku0802.cnv</t>
  </si>
  <si>
    <t>_51 40.635</t>
  </si>
  <si>
    <t>_103 52.230</t>
  </si>
  <si>
    <t>_12 km from Kultuk</t>
  </si>
  <si>
    <t>ctddata\2011\08_Vereschagin\25\cnvdata\du\12kku0802.cnv</t>
  </si>
  <si>
    <t>ctddata\2021\09_Ver\sbe25\cnvdata\12kKu0918.cnv</t>
  </si>
  <si>
    <t>51 40.482</t>
  </si>
  <si>
    <t>103 52.238</t>
  </si>
  <si>
    <t>ctddata\2021\09_Ver\sbe25\cnvdata\du\12kKu0918.cnv</t>
  </si>
  <si>
    <t>ctddata\2023\10_Titov\cnvdata\12kKu1029.cnv</t>
  </si>
  <si>
    <t>51 40.540</t>
  </si>
  <si>
    <t>103 52.245</t>
  </si>
  <si>
    <t>ctddata\2023\10_Titov\cnvdata\du\12kKu1029.cnv</t>
  </si>
  <si>
    <t>ctddata\2020\07_Ver\cnvdata\12kku0717_600m.cnv</t>
  </si>
  <si>
    <t>103 52.246</t>
  </si>
  <si>
    <t>12 km Kultuk (600 m)</t>
  </si>
  <si>
    <t>ctddata\2020\07_Ver\cnvdata\du\12kku0717_600m.cnv</t>
  </si>
  <si>
    <t>ctddata\2012\09-2_Titov\cnvdata\12kku0915.cnv</t>
  </si>
  <si>
    <t>51 40.658</t>
  </si>
  <si>
    <t>103 52.25</t>
  </si>
  <si>
    <t>ctddata\2012\09-2_Titov\cnvdata\du\12kku0915.cnv</t>
  </si>
  <si>
    <t>ctddata\2020\10_Titov\cnvdata\12kku1022.cnv</t>
  </si>
  <si>
    <t>51 40.690</t>
  </si>
  <si>
    <t>103 52.262</t>
  </si>
  <si>
    <t>ctddata\2020\10_Titov\cnvdata\du\12kku1022.cnv</t>
  </si>
  <si>
    <t>ctddata\2023\07_Ver\sbe25\cnvdata\12kku0716.cnv</t>
  </si>
  <si>
    <t>51 40.397</t>
  </si>
  <si>
    <t>103 52.265</t>
  </si>
  <si>
    <t>ctddata\2023\07_Ver\sbe25\cnvdata\du\12kku0716.cnv</t>
  </si>
  <si>
    <t>ctddata\2019\10_Titov\cnvdata\12kku1008.cnv</t>
  </si>
  <si>
    <t>51 40.470</t>
  </si>
  <si>
    <t>103 52.268</t>
  </si>
  <si>
    <t>12 kmot Kultuk</t>
  </si>
  <si>
    <t>ctddata\2019\10_Titov\cnvdata\du\12kku1008.cnv</t>
  </si>
  <si>
    <t>ctddata\2020\10_Titov\cnvdata\12kku2_1014.cnv</t>
  </si>
  <si>
    <t>51 40.671</t>
  </si>
  <si>
    <t>12 km Kultuk (after water probes)</t>
  </si>
  <si>
    <t>ctddata\2020\10_Titov\cnvdata\du\12kku2_1014.cnv</t>
  </si>
  <si>
    <t>ctddata\2017\05-06_Ver\cnvdata\12kKu0526.cnv</t>
  </si>
  <si>
    <t>51 40.636</t>
  </si>
  <si>
    <t>103 52.269</t>
  </si>
  <si>
    <t>12 km Kultuk (mp KultukRing)</t>
  </si>
  <si>
    <t>ctddata\2017\05-06_Ver\cnvdata\12kKu0526_SV.cnv</t>
  </si>
  <si>
    <t>ctddata\2017\05-06_Ver\cnvdata\du\12kKu0526.cnv</t>
  </si>
  <si>
    <t>ctddata\2017\05-06_Ver\cnvdata\du\12kKu0526_SV.cnv</t>
  </si>
  <si>
    <t>ctddata\2021\09_Ver\sbe25\cnvdata\12kKu2-0918.cnv</t>
  </si>
  <si>
    <t>51 40.609</t>
  </si>
  <si>
    <t>103 52.281</t>
  </si>
  <si>
    <t>12 kim Kultuk</t>
  </si>
  <si>
    <t>ctddata\2021\09_Ver\sbe25\cnvdata\du\12kKu2-0918.cnv</t>
  </si>
  <si>
    <t>ctddata\2021\10_Titov\cnvdata\12kKu1014.cnv</t>
  </si>
  <si>
    <t>51 40.629</t>
  </si>
  <si>
    <t>103 52.283</t>
  </si>
  <si>
    <t>ctddata\2021\10_Titov\cnvdata\du\12kKu1014.cnv</t>
  </si>
  <si>
    <t>ctddata\2020\09_Ver\cnvdata\12kku0919.cnv</t>
  </si>
  <si>
    <t>51 40.717</t>
  </si>
  <si>
    <t>103 52.298</t>
  </si>
  <si>
    <t>12kKu0919</t>
  </si>
  <si>
    <t>ctddata\2020\09_Ver\cnvdata\du\12kku0919.cnv</t>
  </si>
  <si>
    <t>ctddata\2018\10_Titov\cnvdata\12kKu1012.cnv</t>
  </si>
  <si>
    <t>51 40.697</t>
  </si>
  <si>
    <t>103 52.303</t>
  </si>
  <si>
    <t>ctddata\2018\10_Titov\cnvdata\du\12kKu1012.cnv</t>
  </si>
  <si>
    <t>ctddata\2022\06_Ver\sbe25\cnvdata\12kKu0602.cnv</t>
  </si>
  <si>
    <t>51 40.549</t>
  </si>
  <si>
    <t>103 52.343</t>
  </si>
  <si>
    <t>ctddata\2022\06_Ver\sbe25\cnvdata\du\12kKu0602.cnv</t>
  </si>
  <si>
    <t>ctddata\2010\08_Vereschagin\cnvdata\12kKu0807.cnv</t>
  </si>
  <si>
    <t>_51 40.645</t>
  </si>
  <si>
    <t>_103 52.347</t>
  </si>
  <si>
    <t>_12 km from Kultyk</t>
  </si>
  <si>
    <t>ctddata\2010\08_Vereschagin\cnvdata\du\12kku0807.cnv</t>
  </si>
  <si>
    <t>ctddata\2018\09_Ver\cnvdata\12kKu0917.cnv</t>
  </si>
  <si>
    <t>51 40.503</t>
  </si>
  <si>
    <t>103 52.362</t>
  </si>
  <si>
    <t>ctddata\2018\09_Ver\cnvdata\du\12kku0917.cnv</t>
  </si>
  <si>
    <t>ctddata\2022\07_Ver\sbe25\cnvdata\12kKu0727_2.cnv</t>
  </si>
  <si>
    <t>None.2022</t>
  </si>
  <si>
    <t>103 52.364</t>
  </si>
  <si>
    <t>12 km Kultuk (2 time)</t>
  </si>
  <si>
    <t>ctddata\2022\07_Ver\sbe25\cnvdata\du\12kKu0727_2.cnv</t>
  </si>
  <si>
    <t>ctddata\2023\07_Ver\sbe25\cnvdata\12kku0716_2.cnv</t>
  </si>
  <si>
    <t>None.2023</t>
  </si>
  <si>
    <t>51 40,670</t>
  </si>
  <si>
    <t>103 52,376</t>
  </si>
  <si>
    <t>12 rm Kultuk</t>
  </si>
  <si>
    <t>ctddata\2023\07_Ver\sbe25\cnvdata\12kku0716_3.cnv</t>
  </si>
  <si>
    <t>12 rvKultuk (zamena kabelya)</t>
  </si>
  <si>
    <t>ctddata\2023\07_Ver\sbe25\cnvdata\du\12kku0716_2.cnv</t>
  </si>
  <si>
    <t>ctddata\2023\07_Ver\sbe25\cnvdata\du\12kku0716_3.cnv</t>
  </si>
  <si>
    <t>ctddata\2022\06_Ver\sbe25\cnvdata\12kKu20602.cnv</t>
  </si>
  <si>
    <t>51 40.464</t>
  </si>
  <si>
    <t>103 52.380</t>
  </si>
  <si>
    <t>12 km otKultuk 2</t>
  </si>
  <si>
    <t>ctddata\2022\06_Ver\sbe25\cnvdata\du\12kKu20602.cnv</t>
  </si>
  <si>
    <t>ctddata\2015\05-06_Koptyug\cnvdata\12kku0526.cnv</t>
  </si>
  <si>
    <t>SBE19</t>
  </si>
  <si>
    <t>РјР°Р№ 27 2015 01:57:23</t>
  </si>
  <si>
    <t xml:space="preserve"> 51 40.752</t>
  </si>
  <si>
    <t xml:space="preserve"> 103 52.385</t>
  </si>
  <si>
    <t>tv290C: Temperature [ITS-90, deg C]</t>
  </si>
  <si>
    <t>ctddata\2015\05-06_Koptyug\cnvdata\12kku0526cond0.cnv</t>
  </si>
  <si>
    <t>None.2015</t>
  </si>
  <si>
    <t>ctddata\2015\05-06_Koptyug\cnvdata\du\12kKu0526.cnv</t>
  </si>
  <si>
    <t>ctddata\2015\05-06_Koptyug\cnvdata\du\12kku0526cond0.cnv</t>
  </si>
  <si>
    <t>ctddata\2012\09-2_Titov\cnvdata\12kku0911.cnv</t>
  </si>
  <si>
    <t>51 40.891</t>
  </si>
  <si>
    <t>103 52.410</t>
  </si>
  <si>
    <t>ctddata\2012\09-2_Titov\cnvdata\du\12kku0911.cnv</t>
  </si>
  <si>
    <t>ctddata\2021\07_Ver\sbe25\cnvdata\12kKu0723.cnv</t>
  </si>
  <si>
    <t>51 40.468</t>
  </si>
  <si>
    <t>103 52.416</t>
  </si>
  <si>
    <t>ctddata\2021\07_Ver\sbe25\cnvdata\du\12kKu0723.cnv</t>
  </si>
  <si>
    <t>ctddata\2013\05-06_Ver\cnvdata\12kKu0529.cnv</t>
  </si>
  <si>
    <t>51 40.631</t>
  </si>
  <si>
    <t>103 52.461</t>
  </si>
  <si>
    <t>12 km from Kultuk</t>
  </si>
  <si>
    <t>ctddata\2013\05-06_Ver\cnvdata\du\12kKu0529.cnv</t>
  </si>
  <si>
    <t>ctddata\2016\05-06_Ver\cnvdata\12kKu0526.cnv</t>
  </si>
  <si>
    <t>51 40.668</t>
  </si>
  <si>
    <t>103 52.475</t>
  </si>
  <si>
    <t>12 k ot KULTUKA</t>
  </si>
  <si>
    <t>ctddata\2016\05-06_Ver\cnvdata\du\12kKu0526.cnv</t>
  </si>
  <si>
    <t>ctddata\2014\08_Vereschagin\cnvdata\12kKu0803.cnv</t>
  </si>
  <si>
    <t>51 40.110</t>
  </si>
  <si>
    <t>103 52.495</t>
  </si>
  <si>
    <t>12 km Kultuk (Ring)</t>
  </si>
  <si>
    <t>ctddata\2014\08_Vereschagin\cnvdata\du\12kKu0803.cnv</t>
  </si>
  <si>
    <t>ctddata\2015\08_Vereschagin\cnvdata\12kKu0811.cnv</t>
  </si>
  <si>
    <t>51 40.415</t>
  </si>
  <si>
    <t>103 52.534</t>
  </si>
  <si>
    <t>12 km Kultuk (mpRing)</t>
  </si>
  <si>
    <t>ctddata\2015\08_Vereschagin\cnvdata\du\12kKu0811.cnv</t>
  </si>
  <si>
    <t>ctddata\2024\07_Ver\sbe25\cnvdata\12kKu0724.cnv</t>
  </si>
  <si>
    <t>51 40.325</t>
  </si>
  <si>
    <t>103 52.536</t>
  </si>
  <si>
    <t>ctddata\2024\07_Ver\sbe25\cnvdata\du\12kKu0724.cnv</t>
  </si>
  <si>
    <t>ctddata\2020\06_Ver\sbe25\cnvdata\12kku0601.cnv</t>
  </si>
  <si>
    <t>51 40.517</t>
  </si>
  <si>
    <t>103 52.555</t>
  </si>
  <si>
    <t>ctddata\2020\06_Ver\sbe25\cnvdata\du\12kku0601.cnv</t>
  </si>
  <si>
    <t>ctddata\2022\07_Ver\sbe25\cnvdata\12kKu0727.cnv</t>
  </si>
  <si>
    <t>51 40.617</t>
  </si>
  <si>
    <t>103 52.615</t>
  </si>
  <si>
    <t>ctddata\2022\07_Ver\sbe25\cnvdata\du\12kKu0727.cnv</t>
  </si>
  <si>
    <t>ctddata\2013\10_Ver\cnvdata\12kKu1002.cnv</t>
  </si>
  <si>
    <t>51 40.762</t>
  </si>
  <si>
    <t>103 52.653</t>
  </si>
  <si>
    <t>ctddata\2013\10_Ver\cnvdata\du\12kKu1002.cnv</t>
  </si>
  <si>
    <t>ctddata\2021\06_Ver\sbe25\cnvdata\12kku0602.cnv</t>
  </si>
  <si>
    <t>51 40.555</t>
  </si>
  <si>
    <t>103 52.666</t>
  </si>
  <si>
    <t>ctddata\2021\06_Ver\sbe25\cnvdata\du\12kku0602.cnv</t>
  </si>
  <si>
    <t>ctddata\2017\09_Koptyug\1-1\cnvdata\12kKu0902.cnv</t>
  </si>
  <si>
    <t xml:space="preserve"> 51 40.890</t>
  </si>
  <si>
    <t xml:space="preserve"> 103 52.770</t>
  </si>
  <si>
    <t>ctddata\2017\09_Koptyug\1-1\cnvdata\du\12kKu0902.cnv</t>
  </si>
  <si>
    <t>ctddata\2017\09_Koptyug\cnvdata\12kKu0902.cnv</t>
  </si>
  <si>
    <t>ctddata\2017\09_Koptyug\cnvdata\du\12kKu0902.cnv</t>
  </si>
  <si>
    <t>ctddata\2024\05-06_Ver\sbe25\cnvdata\12kKu0530.cnv</t>
  </si>
  <si>
    <t>51 40.702</t>
  </si>
  <si>
    <t>103 52.897</t>
  </si>
  <si>
    <t>ctddata\2024\05-06_Ver\sbe25\cnvdata\du\12kKu0530.cnv</t>
  </si>
  <si>
    <t>ctddata\2017\10_Titov\cnvdata\12kKu1019.cnv</t>
  </si>
  <si>
    <t>51 40.635</t>
  </si>
  <si>
    <t>103 52.906</t>
  </si>
  <si>
    <t>ctddata\2017\10_Titov\cnvdata\12kKu1019f.cnv</t>
  </si>
  <si>
    <t>ctddata\2017\10_Titov\cnvdata\du\12kku1019.cnv</t>
  </si>
  <si>
    <t>ctddata\2023\09_Ver\sbe25\cnvdata\12kku0918.cnv</t>
  </si>
  <si>
    <t>51 40.715</t>
  </si>
  <si>
    <t>103 53.391</t>
  </si>
  <si>
    <t>ctddata\2023\09_Ver\sbe25\cnvdata\du\12kku0918.cnv</t>
  </si>
  <si>
    <t>ctddata\2019\05-06_Ver\cnvdata\12kKu0529.cnv</t>
  </si>
  <si>
    <t>51 40.511</t>
  </si>
  <si>
    <t>103.53.376</t>
  </si>
  <si>
    <t>ctddata\2019\05-06_Ver\cnvdata\du\12kKu0529.cnv</t>
  </si>
  <si>
    <t>ctddata\2019\07-08_Ver\!_SBE25\cnvdata\12kkul0727.cnv</t>
  </si>
  <si>
    <t>51 40.454</t>
  </si>
  <si>
    <t>103 52.064</t>
  </si>
  <si>
    <t>12kkul</t>
  </si>
  <si>
    <t>ctddata\2019\07-08_Ver\!_SBE25\cnvdata\du\12kkul0727.cnv</t>
  </si>
  <si>
    <t>ctddata\2018\07-08_Ver\cnvdata\12kKul0802.cnv</t>
  </si>
  <si>
    <t>51 40.734</t>
  </si>
  <si>
    <t>103 52.208</t>
  </si>
  <si>
    <t>12kKul</t>
  </si>
  <si>
    <t>ctddata\2018\07-08_Ver\cnvdata\du\12kkul0802.cnv</t>
  </si>
  <si>
    <t>ctddata\2012\09_Titov\cnvdata\12kkul0905.cnv</t>
  </si>
  <si>
    <t>51 40.662</t>
  </si>
  <si>
    <t>103 52.267</t>
  </si>
  <si>
    <t>ctddata\2012\09_Titov\cnvdata\du\12kkul0905.cnv</t>
  </si>
  <si>
    <t>ctddata\2014\09_Titov\cnvdata\12kKul0925.cnv</t>
  </si>
  <si>
    <t>51 40.696</t>
  </si>
  <si>
    <t>103 52.305</t>
  </si>
  <si>
    <t>ctddata\2014\09_Titov\cnvdata\du\12kKul0925.cnv</t>
  </si>
  <si>
    <t>ctddata\2017\07_Ver\cnvdata\12kkult0717.cnv</t>
  </si>
  <si>
    <t>51 40.726</t>
  </si>
  <si>
    <t>12 km Kultuk (mpKultRing)</t>
  </si>
  <si>
    <t>12kkult</t>
  </si>
  <si>
    <t>ctddata\2017\07_Ver\cnvdata\du\12kKult0717.cnv</t>
  </si>
  <si>
    <t>12kKult</t>
  </si>
  <si>
    <t>ctddata\2014\05-06_Kopt\cnvdata\12kkult2805_50.cnv</t>
  </si>
  <si>
    <t>РјР°Р№ 28 2014 04:04:54</t>
  </si>
  <si>
    <t>None.2014</t>
  </si>
  <si>
    <t xml:space="preserve"> 51 40.756</t>
  </si>
  <si>
    <t xml:space="preserve"> 103 52.423</t>
  </si>
  <si>
    <t>ctddata\2014\05-06_Kopt\cnvdata\du\12kKult2805_50.cnv</t>
  </si>
  <si>
    <t>ctddata\2009\09_Vereschagin\cnvdata\12kmBold0927.cnv</t>
  </si>
  <si>
    <t>52 41.595</t>
  </si>
  <si>
    <t>107 12.769</t>
  </si>
  <si>
    <t>12km from Boldakovo</t>
  </si>
  <si>
    <t>12kmBold</t>
  </si>
  <si>
    <t>ctddata\2011\08_Vereschagin\25\cnvdata\12ktu0805.cnv</t>
  </si>
  <si>
    <t>_52 59.901</t>
  </si>
  <si>
    <t>_108 02.884</t>
  </si>
  <si>
    <t>_12km Turka</t>
  </si>
  <si>
    <t>12ktu</t>
  </si>
  <si>
    <t>ctddata\2011\08_Vereschagin\25\cnvdata\du\12ktu0805.cnv</t>
  </si>
  <si>
    <t>ctddata\2002\08_02\CNVDATA\12ST0818.cnv</t>
  </si>
  <si>
    <t>Aug 18 102 12:11:06</t>
  </si>
  <si>
    <t xml:space="preserve">  53 33.307</t>
  </si>
  <si>
    <t xml:space="preserve">  108 04.181</t>
  </si>
  <si>
    <t xml:space="preserve">  st.12 tr.2 p.2 Ac.r. H=563</t>
  </si>
  <si>
    <t>12ST</t>
  </si>
  <si>
    <t>ctddata\2001\06_01\cnvdata\13KB0620.cnv</t>
  </si>
  <si>
    <t xml:space="preserve">  51 54.132</t>
  </si>
  <si>
    <t xml:space="preserve">  105 53.595</t>
  </si>
  <si>
    <t xml:space="preserve">  13 km from Boyarsk</t>
  </si>
  <si>
    <t>13KB</t>
  </si>
  <si>
    <t>ctddata\2010\07_Titov\cnvdata\13kkuk0714.cnv</t>
  </si>
  <si>
    <t>_52 37.655</t>
  </si>
  <si>
    <t>_106 17.836</t>
  </si>
  <si>
    <t>_13 km Kukuy</t>
  </si>
  <si>
    <t>13kkuk</t>
  </si>
  <si>
    <t>ctddata\2023\07_Ver\sbe25\cnvdata\13ksni.cnv</t>
  </si>
  <si>
    <t>53 23,121</t>
  </si>
  <si>
    <t>108 27,158</t>
  </si>
  <si>
    <t>13 rm Nijnee Izgolov'e</t>
  </si>
  <si>
    <t>13ksni</t>
  </si>
  <si>
    <t>ctddata\2023\07_Ver\sbe25\cnvdata\du\13ksni.cnv</t>
  </si>
  <si>
    <t>ctddata\2005\07-08_05\cnvdata\13KV0803.cnv</t>
  </si>
  <si>
    <t xml:space="preserve">   54 13 942</t>
  </si>
  <si>
    <t xml:space="preserve">  109 17 575</t>
  </si>
  <si>
    <t xml:space="preserve">  13 km Valukan</t>
  </si>
  <si>
    <t>13KV</t>
  </si>
  <si>
    <t>ctddata\2002\08_02\CNVDATA\13ST0818.cnv</t>
  </si>
  <si>
    <t>Aug 18 102 13:09:08</t>
  </si>
  <si>
    <t xml:space="preserve">  53 29.991</t>
  </si>
  <si>
    <t xml:space="preserve">  108 07.011</t>
  </si>
  <si>
    <t xml:space="preserve">  st.13 tr.2 p.1 H=821</t>
  </si>
  <si>
    <t>13ST</t>
  </si>
  <si>
    <t>ctddata\2010\06_Vereschagin\cnvdata\14kba0611.cnv</t>
  </si>
  <si>
    <t>55 19.737</t>
  </si>
  <si>
    <t>109 24.777</t>
  </si>
  <si>
    <t>14 km from Baykal'skoe</t>
  </si>
  <si>
    <t>14kba</t>
  </si>
  <si>
    <t>ctddata\2010\07_Titov\cnvdata\14kist0715.cnv</t>
  </si>
  <si>
    <t>_52 09.903</t>
  </si>
  <si>
    <t>_106 03.789</t>
  </si>
  <si>
    <t>_14 km Istok</t>
  </si>
  <si>
    <t>14kist</t>
  </si>
  <si>
    <t>ctddata\2009\08_Titov\cnvdata\14kK0819.cnv</t>
  </si>
  <si>
    <t xml:space="preserve"> 51 40.584</t>
  </si>
  <si>
    <t xml:space="preserve"> 103 52.219</t>
  </si>
  <si>
    <t>14 km from Kultuk</t>
  </si>
  <si>
    <t>14kK</t>
  </si>
  <si>
    <t>ctddata\2009\08_Titov\cnvdata\du\14kK0819.cnv</t>
  </si>
  <si>
    <t>ctddata\2021\07_Ver\sbe25\cnvdata\14kNI0802.cnv</t>
  </si>
  <si>
    <t>53 26.061</t>
  </si>
  <si>
    <t>108 19.587</t>
  </si>
  <si>
    <t>14 km ot Nizhnego Izgolovya</t>
  </si>
  <si>
    <t>14kNI</t>
  </si>
  <si>
    <t>ctddata\2021\07_Ver\sbe25\cnvdata\du\14kNI0802.cnv</t>
  </si>
  <si>
    <t>ctddata\2008\09_Pap\cnvdata\14kS0912.cnv</t>
  </si>
  <si>
    <t>СЃРµРЅ 12 2008 09:34:44</t>
  </si>
  <si>
    <t>51 37,463</t>
  </si>
  <si>
    <t>104 14,554</t>
  </si>
  <si>
    <t>14kS</t>
  </si>
  <si>
    <t>ctddata\2002\08_02\CNVDATA\14ST0818.cnv</t>
  </si>
  <si>
    <t>Aug 18 102 14:06:13</t>
  </si>
  <si>
    <t xml:space="preserve">  53 33.137</t>
  </si>
  <si>
    <t xml:space="preserve">  108 06.072</t>
  </si>
  <si>
    <t xml:space="preserve">  st.14 tr.1 p.2 Ac.r. H=530</t>
  </si>
  <si>
    <t>14ST</t>
  </si>
  <si>
    <t>ctddata\1999\September.99\cnvdata\15K1709.cnv</t>
  </si>
  <si>
    <t>09.17.1999</t>
  </si>
  <si>
    <t xml:space="preserve">   51 40.69</t>
  </si>
  <si>
    <t xml:space="preserve">  103 56.02</t>
  </si>
  <si>
    <t xml:space="preserve">    15 km Kultuk </t>
  </si>
  <si>
    <t>15K</t>
  </si>
  <si>
    <t>ctddata\2001\09_01\cnvdata\15K0912.cnv</t>
  </si>
  <si>
    <t xml:space="preserve">   51 40.074</t>
  </si>
  <si>
    <t xml:space="preserve">  103 56.216</t>
  </si>
  <si>
    <t xml:space="preserve">    15 km Kultuk</t>
  </si>
  <si>
    <t>ctddata\2000\September.00\cnvdata\15K0916.cnv</t>
  </si>
  <si>
    <t xml:space="preserve">  51 40 42</t>
  </si>
  <si>
    <t xml:space="preserve">  103 56 29</t>
  </si>
  <si>
    <t xml:space="preserve">  15 km Kultuk</t>
  </si>
  <si>
    <t>ctddata\2005\07-08_05\cnvdata\15K0727.cnv</t>
  </si>
  <si>
    <t xml:space="preserve">   51 41.03</t>
  </si>
  <si>
    <t>103 57.2</t>
  </si>
  <si>
    <t>ctddata\2019\10_Titov\cnvdata\15kbch1012.cnv</t>
  </si>
  <si>
    <t>54 06.172</t>
  </si>
  <si>
    <t>109 14.118</t>
  </si>
  <si>
    <t>15 km ot B Cheremshana</t>
  </si>
  <si>
    <t>15kbch</t>
  </si>
  <si>
    <t>ctddata\2019\10_Titov\cnvdata\du\15kbch1012.cnv</t>
  </si>
  <si>
    <t>ctddata\2011\winter\cnvdata\15kbs2011_0329.cnv</t>
  </si>
  <si>
    <t>51 43.163</t>
  </si>
  <si>
    <t>104 52.294</t>
  </si>
  <si>
    <t>15 km to 210grad from bs2011</t>
  </si>
  <si>
    <t>15kbs</t>
  </si>
  <si>
    <t>ctddata\2011\winter\cnvdata\du\15kbs2011_0329.cnv</t>
  </si>
  <si>
    <t>ctddata\2000\12_00\cnvdata\15KG1312.cnv</t>
  </si>
  <si>
    <t xml:space="preserve">   51 55.02</t>
  </si>
  <si>
    <t xml:space="preserve">  105 39.51</t>
  </si>
  <si>
    <t xml:space="preserve">    15 km from Goloustnoye</t>
  </si>
  <si>
    <t>15KG</t>
  </si>
  <si>
    <t>ctddata\2022\10_Titov\cnvdata\15kgol1021.cnv</t>
  </si>
  <si>
    <t>51 59.540</t>
  </si>
  <si>
    <t>105 39.535</t>
  </si>
  <si>
    <t>15 km na Vostok Goloustnoe</t>
  </si>
  <si>
    <t>15kgol</t>
  </si>
  <si>
    <t>ctddata\2022\10_Titov\cnvdata\du\15kgol1021.cnv</t>
  </si>
  <si>
    <t>ctddata\2012\09-2_Titov\cnvdata\15kis0914.cnv</t>
  </si>
  <si>
    <t>52 10.092</t>
  </si>
  <si>
    <t>106 00.033</t>
  </si>
  <si>
    <t>15 km Istok</t>
  </si>
  <si>
    <t>15kis</t>
  </si>
  <si>
    <t>ctddata\2012\09-2_Titov\cnvdata\du\15kis0914.cnv</t>
  </si>
  <si>
    <t>ctddata\2012\09-2_Titov\cnvdata\15kis0918.cnv</t>
  </si>
  <si>
    <t>52 10.232</t>
  </si>
  <si>
    <t>106 01.099</t>
  </si>
  <si>
    <t>ctddata\2012\09-2_Titov\cnvdata\du\15kis0918.cnv</t>
  </si>
  <si>
    <t>ctddata\2009\07_Vereschagin\cnvdata\15kK0711.cnv</t>
  </si>
  <si>
    <t>51 40.933</t>
  </si>
  <si>
    <t>103 55.168</t>
  </si>
  <si>
    <t>15 km from Kultuk</t>
  </si>
  <si>
    <t>15kK</t>
  </si>
  <si>
    <t>ctddata\2009\07_Vereschagin\cnvdata\du\15kK0711.cnv</t>
  </si>
  <si>
    <t>ctddata\2003\08_03\cnvdata\15KK0809.cnv</t>
  </si>
  <si>
    <t xml:space="preserve">  51 41.088</t>
  </si>
  <si>
    <t xml:space="preserve">  103 55.474</t>
  </si>
  <si>
    <t xml:space="preserve">  15 km from Kultuk</t>
  </si>
  <si>
    <t>15KK</t>
  </si>
  <si>
    <t>ctddata\2003\07_03\cnvdata\15KK0716.cnv</t>
  </si>
  <si>
    <t xml:space="preserve">51 40.090 </t>
  </si>
  <si>
    <t xml:space="preserve">  103 55.527</t>
  </si>
  <si>
    <t xml:space="preserve">    15 km from Kultuk st.1</t>
  </si>
  <si>
    <t>ctddata\2004\08_04Ver\cnvdata\15KK1408.cnv</t>
  </si>
  <si>
    <t>08.14.2004</t>
  </si>
  <si>
    <t xml:space="preserve">   51 41.075</t>
  </si>
  <si>
    <t xml:space="preserve">  103 55.633</t>
  </si>
  <si>
    <t>ctddata\2009\05-06_Titov\cnvdata\15kk0603.cnv</t>
  </si>
  <si>
    <t>51 40.992</t>
  </si>
  <si>
    <t>103 55.794</t>
  </si>
  <si>
    <t>15 km from Kultuk (4kE)</t>
  </si>
  <si>
    <t>15kk</t>
  </si>
  <si>
    <t>ctddata\2009\05-06_Titov\cnvdata\du\15kK0603.cnv</t>
  </si>
  <si>
    <t>ctddata\2000\July.00\cnvdata\15KK0702.cnv</t>
  </si>
  <si>
    <t xml:space="preserve">   51 40.24</t>
  </si>
  <si>
    <t xml:space="preserve">  103 56.33</t>
  </si>
  <si>
    <t xml:space="preserve">    15 km from Kultuk</t>
  </si>
  <si>
    <t>ctddata\2006\10\cnvdata\15kk1027.cnv</t>
  </si>
  <si>
    <t xml:space="preserve">   51 41.340</t>
  </si>
  <si>
    <t xml:space="preserve">  103 56.443</t>
  </si>
  <si>
    <t xml:space="preserve">    15k ot Kultuka</t>
  </si>
  <si>
    <t>ctddata\2004\06_04\cnvdata\15kK0617.cnv</t>
  </si>
  <si>
    <t>РёСЋРЅ 17 2004 17:31:05</t>
  </si>
  <si>
    <t>51 41.038</t>
  </si>
  <si>
    <t>ctddata\2008\05-06_Koptyug\25sbe\cnvdata\15kK0529.cnv</t>
  </si>
  <si>
    <t>РјР°Р№ 29 2008 21:40:00</t>
  </si>
  <si>
    <t>51 40.960</t>
  </si>
  <si>
    <t>103 57.3783</t>
  </si>
  <si>
    <t>ctddata\2004\08_04Tit\cnvdata\15KKU708.cnv</t>
  </si>
  <si>
    <t xml:space="preserve">  51 41.189</t>
  </si>
  <si>
    <t xml:space="preserve"> 103 57.136 </t>
  </si>
  <si>
    <t>15KKU</t>
  </si>
  <si>
    <t>ctddata\2017\10_Titov\cnvdata\15kKu1019.cnv</t>
  </si>
  <si>
    <t>51 41.123</t>
  </si>
  <si>
    <t>103 57.383</t>
  </si>
  <si>
    <t>15 k ot Kultuka</t>
  </si>
  <si>
    <t>15kKu</t>
  </si>
  <si>
    <t>ctddata\2017\10_Titov\cnvdata\15kKu1019f.cnv</t>
  </si>
  <si>
    <t>ctddata\2017\10_Titov\cnvdata\du\15kku1019.cnv</t>
  </si>
  <si>
    <t>15kku</t>
  </si>
  <si>
    <t>ctddata\2000\12_00\cnvdata\15KM1312.cnv</t>
  </si>
  <si>
    <t xml:space="preserve">   51 53.09</t>
  </si>
  <si>
    <t xml:space="preserve">  105 44.04</t>
  </si>
  <si>
    <t xml:space="preserve">    15 km from mantrikha</t>
  </si>
  <si>
    <t>15KM</t>
  </si>
  <si>
    <t>ctddata\2002\06_02(11-18)\cnvdata\15KMK617.cnv</t>
  </si>
  <si>
    <t>Jun 17 102 20:04:26</t>
  </si>
  <si>
    <t>None.2002</t>
  </si>
  <si>
    <t xml:space="preserve">  51 41'09''</t>
  </si>
  <si>
    <t xml:space="preserve">  103 55'33''</t>
  </si>
  <si>
    <t>15KMK</t>
  </si>
  <si>
    <t>ctddata\2003\11_03\cnvdata\15KU3110.cnv</t>
  </si>
  <si>
    <t>10.31.2003</t>
  </si>
  <si>
    <t xml:space="preserve">  51 41.14</t>
  </si>
  <si>
    <t xml:space="preserve">  103 55.73</t>
  </si>
  <si>
    <t xml:space="preserve">  St 1 15 km from Kultuk</t>
  </si>
  <si>
    <t>15KU</t>
  </si>
  <si>
    <t>ctddata\2002\08_02\CNVDATA\15ST0818.cnv</t>
  </si>
  <si>
    <t>Aug 18 102 14:43:07</t>
  </si>
  <si>
    <t xml:space="preserve">  53 35.010</t>
  </si>
  <si>
    <t xml:space="preserve">  108 03.981</t>
  </si>
  <si>
    <t xml:space="preserve">  st.15 tr.1 p.3 Ac. r. H=321</t>
  </si>
  <si>
    <t>15ST</t>
  </si>
  <si>
    <t>ctddata\2016\09_Ver\cnvdata\16kBa0928.cnv</t>
  </si>
  <si>
    <t>55 19.516</t>
  </si>
  <si>
    <t>109 27.167</t>
  </si>
  <si>
    <t>16 km Baikalskoe</t>
  </si>
  <si>
    <t>16kBa</t>
  </si>
  <si>
    <t>ctddata\2016\09_Ver\cnvdata\du\16kBa0928.cnv</t>
  </si>
  <si>
    <t>ctddata\2008\09_Veresch\test\25sbe\cnvdata\16kK0924.cnv</t>
  </si>
  <si>
    <t>51 41.039</t>
  </si>
  <si>
    <t>103 56.040</t>
  </si>
  <si>
    <t>16 km Kultuk</t>
  </si>
  <si>
    <t>16kK</t>
  </si>
  <si>
    <t>ctddata\2017\05-06_Ver\cnvdata\16kKat0603.cnv</t>
  </si>
  <si>
    <t>55 03.061</t>
  </si>
  <si>
    <t>109 21.470</t>
  </si>
  <si>
    <t>16 km Katelnikovskiy</t>
  </si>
  <si>
    <t>16kKat</t>
  </si>
  <si>
    <t>ctddata\2017\05-06_Ver\cnvdata\du\16kKat0603.cnv</t>
  </si>
  <si>
    <t>ctddata\2017\05-06_Ver\cnvdata\du\16kKat0603_FrV.cnv</t>
  </si>
  <si>
    <t>ctddata\2009\09_Vereschagin\cnvdata\16kKul0923.cnv</t>
  </si>
  <si>
    <t>51 40.6206</t>
  </si>
  <si>
    <t>103 56.2398</t>
  </si>
  <si>
    <t>16 km from Kultuk</t>
  </si>
  <si>
    <t>16kKul</t>
  </si>
  <si>
    <t>ctddata\2019\10_Titov\cnvdata\16ksamo1013.cnv</t>
  </si>
  <si>
    <t>54 01.437</t>
  </si>
  <si>
    <t>108 31.040</t>
  </si>
  <si>
    <t>16 km ot Sagan-Moryan</t>
  </si>
  <si>
    <t>16ksamo</t>
  </si>
  <si>
    <t>ctddata\2019\10_Titov\cnvdata\du\16ksamo1013.cnv</t>
  </si>
  <si>
    <t>ctddata\2003\06_03\cnvdata\16KUL11.cnv</t>
  </si>
  <si>
    <t xml:space="preserve">  51 40.042</t>
  </si>
  <si>
    <t xml:space="preserve">  103 57.327</t>
  </si>
  <si>
    <t xml:space="preserve">  16 km from Kultuk</t>
  </si>
  <si>
    <t>16KUL</t>
  </si>
  <si>
    <t>ctddata\2002\08_02\CNVDATA\16ST0818.cnv</t>
  </si>
  <si>
    <t>Aug 18 102 16:09:05</t>
  </si>
  <si>
    <t xml:space="preserve">  53 29.463</t>
  </si>
  <si>
    <t xml:space="preserve">  108 03.273</t>
  </si>
  <si>
    <t xml:space="preserve">  st16 tr.3 p.1 Ac.r. H=786</t>
  </si>
  <si>
    <t>16ST</t>
  </si>
  <si>
    <t>ctddata\2019\09_Ver\cnvdata\17kba0926.cnv</t>
  </si>
  <si>
    <t>55 17.964</t>
  </si>
  <si>
    <t>109 26.977</t>
  </si>
  <si>
    <t>17 km Baikalskoe(EQ) - 3 km SW from mBT</t>
  </si>
  <si>
    <t>17kba</t>
  </si>
  <si>
    <t>ctddata\2019\09_Ver\cnvdata\du\17kba0926.cnv</t>
  </si>
  <si>
    <t>ctddata\2002\08_02\CNVDATA\17ST0818.cnv</t>
  </si>
  <si>
    <t>Aug 18 102 16:53:47</t>
  </si>
  <si>
    <t xml:space="preserve">  53 31.520</t>
  </si>
  <si>
    <t xml:space="preserve">  108 01.119</t>
  </si>
  <si>
    <t xml:space="preserve">  st.17 tr.3 p.2 Ac.r. H=503</t>
  </si>
  <si>
    <t>17ST</t>
  </si>
  <si>
    <t>ctddata\2001\06_01\cnvdata\18KB0620.cnv</t>
  </si>
  <si>
    <t xml:space="preserve">  51 56.380</t>
  </si>
  <si>
    <t xml:space="preserve">  105 49.928</t>
  </si>
  <si>
    <t xml:space="preserve">  18 km from Boyarsk</t>
  </si>
  <si>
    <t>18KB</t>
  </si>
  <si>
    <t>ctddata\2002\08_02\CNVDATA\18ST0818.cnv</t>
  </si>
  <si>
    <t>Aug 18 102 17:32:11</t>
  </si>
  <si>
    <t xml:space="preserve">  53 33.338</t>
  </si>
  <si>
    <t xml:space="preserve">  107 59.285</t>
  </si>
  <si>
    <t xml:space="preserve">  st.18 tr.3 p.3 Ac.r. H=371</t>
  </si>
  <si>
    <t>18ST</t>
  </si>
  <si>
    <t>ctddata\2002\08_02\CNVDATA\19ST0818.cnv</t>
  </si>
  <si>
    <t>Aug 18 102 18:32:48</t>
  </si>
  <si>
    <t xml:space="preserve">  53 35.162</t>
  </si>
  <si>
    <t xml:space="preserve">  107 57.218</t>
  </si>
  <si>
    <t xml:space="preserve">  st.19 tr.3 p.4 Ac.r. H=500</t>
  </si>
  <si>
    <t>19ST</t>
  </si>
  <si>
    <t>ctddata\2002\07_02\cnvdata\1BAR0711.cnv</t>
  </si>
  <si>
    <t xml:space="preserve">   53 26.075</t>
  </si>
  <si>
    <t xml:space="preserve">  108 54.587</t>
  </si>
  <si>
    <t xml:space="preserve">    Barguzin bay p.1 H=22 m</t>
  </si>
  <si>
    <t>1BAR</t>
  </si>
  <si>
    <t>potemp090: potential temperature, ITS-90 [deg C]</t>
  </si>
  <si>
    <t>ctddata\2005\09\cnvdata\1GC30908.cnv</t>
  </si>
  <si>
    <t xml:space="preserve">   52 34.499</t>
  </si>
  <si>
    <t xml:space="preserve">  106 48.593</t>
  </si>
  <si>
    <t xml:space="preserve">  st1GC3</t>
  </si>
  <si>
    <t>1GC</t>
  </si>
  <si>
    <t>ctddata\2005\09\cnvdata\1GC20908.cnv</t>
  </si>
  <si>
    <t xml:space="preserve">   52 34.472</t>
  </si>
  <si>
    <t xml:space="preserve">  106 48.618</t>
  </si>
  <si>
    <t xml:space="preserve">  st1GC2</t>
  </si>
  <si>
    <t>ctddata\2005\09\cnvdata\1GC40809.cnv</t>
  </si>
  <si>
    <t xml:space="preserve">   52 34.619</t>
  </si>
  <si>
    <t xml:space="preserve">  106 48.805</t>
  </si>
  <si>
    <t xml:space="preserve">  st1GC4</t>
  </si>
  <si>
    <t>ctddata\2000\September.00\cnvdata\1GH0919.cnv</t>
  </si>
  <si>
    <t xml:space="preserve">   51 59 27</t>
  </si>
  <si>
    <t xml:space="preserve">  105 43 29</t>
  </si>
  <si>
    <t xml:space="preserve">    Gasogydrat1</t>
  </si>
  <si>
    <t>1GH</t>
  </si>
  <si>
    <t>ctddata\2019\05-06_Ver\cnvdata\1kAr0609.cnv</t>
  </si>
  <si>
    <t>53 27.851</t>
  </si>
  <si>
    <t>107 33.981</t>
  </si>
  <si>
    <t>1 km Aral</t>
  </si>
  <si>
    <t>1kAr</t>
  </si>
  <si>
    <t>ctddata\2006\06\CNVDATA\1kb0615.cnv</t>
  </si>
  <si>
    <t xml:space="preserve">   52 36.351</t>
  </si>
  <si>
    <t xml:space="preserve">  107 16.906</t>
  </si>
  <si>
    <t xml:space="preserve">    1 km Boldakovo</t>
  </si>
  <si>
    <t>1kb</t>
  </si>
  <si>
    <t>ctddata\2013\05-06_Ver\cnvdata\1kBa0605.cnv</t>
  </si>
  <si>
    <t>55 21 236</t>
  </si>
  <si>
    <t>109 12.914</t>
  </si>
  <si>
    <t>1 km Baykal'ckoe</t>
  </si>
  <si>
    <t>1kBa</t>
  </si>
  <si>
    <t>ctddata\2013\05-06_Ver\cnvdata\du\1kBa0605.cnv</t>
  </si>
  <si>
    <t>ctddata\2007\07_10-18_Veresch\cnvdata\1kBa0716.cnv</t>
  </si>
  <si>
    <t>РёСЋР» 16 2007 02:37:19</t>
  </si>
  <si>
    <t xml:space="preserve"> 55 21.298</t>
  </si>
  <si>
    <t xml:space="preserve"> 109 13.066</t>
  </si>
  <si>
    <t>1 km from Baikalskoe</t>
  </si>
  <si>
    <t>ctddata\2011\08_Vereschagin\25\cnvdata\1kba0807.cnv</t>
  </si>
  <si>
    <t>_55 21.188</t>
  </si>
  <si>
    <t>_109 13.096</t>
  </si>
  <si>
    <t>_1km Baikalskoe</t>
  </si>
  <si>
    <t>1kba</t>
  </si>
  <si>
    <t>ctddata\2011\08_Vereschagin\25\cnvdata\du\1kba0807.cnv</t>
  </si>
  <si>
    <t>ctddata\2009\07_Vereschagin\cnvdata\1kba0717.cnv</t>
  </si>
  <si>
    <t>55 21.357</t>
  </si>
  <si>
    <t>109 13.108</t>
  </si>
  <si>
    <t>ctddata\2009\07_Vereschagin\cnvdata\du\1kBa0717.cnv</t>
  </si>
  <si>
    <t>ctddata\2008\05-06_Koptyug\25sbe\cnvdata\1kBa0603.cnv</t>
  </si>
  <si>
    <t>РёСЋРЅ 03 2008 04:09:40</t>
  </si>
  <si>
    <t>55 21.245</t>
  </si>
  <si>
    <t>109 13.132</t>
  </si>
  <si>
    <t>ctddata\2004\08_04Ver\cnvdata\1KBA1908.cnv</t>
  </si>
  <si>
    <t>08.19.2004</t>
  </si>
  <si>
    <t xml:space="preserve">   55 21.077</t>
  </si>
  <si>
    <t xml:space="preserve">  109 13.302</t>
  </si>
  <si>
    <t xml:space="preserve">    1 km Baikalskoe</t>
  </si>
  <si>
    <t>1KBA</t>
  </si>
  <si>
    <t>ctddata\2005\07-08_05\cnvdata\1KBa0802.cnv</t>
  </si>
  <si>
    <t xml:space="preserve">   55 21 079</t>
  </si>
  <si>
    <t xml:space="preserve">  109 13 445</t>
  </si>
  <si>
    <t xml:space="preserve">  1 km Baikal'skoe</t>
  </si>
  <si>
    <t>1KBa</t>
  </si>
  <si>
    <t>ctddata\2015\07_Listvyanka\1\cnvdata\du\1kBer0728.cnv</t>
  </si>
  <si>
    <t>1kBer</t>
  </si>
  <si>
    <t>ctddata\2013\05-06_Ver\cnvdata\1kBKoty0528.cnv</t>
  </si>
  <si>
    <t>51 53.541</t>
  </si>
  <si>
    <t>105 05.651</t>
  </si>
  <si>
    <t>1 km from B.Koty</t>
  </si>
  <si>
    <t>1kBKoty</t>
  </si>
  <si>
    <t>ctddata\2013\05-06_Ver\cnvdata\du\1kBKoty0528.cnv</t>
  </si>
  <si>
    <t>ctddata\2015\07_Listvyanka\cnvdata\1kBM0728.cnv</t>
  </si>
  <si>
    <t>51 51.506</t>
  </si>
  <si>
    <t>104 49.382</t>
  </si>
  <si>
    <t>1 km BM</t>
  </si>
  <si>
    <t>1kBM</t>
  </si>
  <si>
    <t>ctddata\2015\07_Listvyanka\cnvdata\du\1kBM0728.cnv</t>
  </si>
  <si>
    <t>ctddata\2003\07_03\cnvdata\1KBO0721.cnv</t>
  </si>
  <si>
    <t xml:space="preserve">   52 36.414</t>
  </si>
  <si>
    <t xml:space="preserve">  107 16.457</t>
  </si>
  <si>
    <t xml:space="preserve">    1 km from Boldakovo st.62</t>
  </si>
  <si>
    <t>1KBO</t>
  </si>
  <si>
    <t>ctddata\2010\07_Titov\cnvdata\1kbo0711.cnv</t>
  </si>
  <si>
    <t>_52 36.292</t>
  </si>
  <si>
    <t>_107 16.688</t>
  </si>
  <si>
    <t>_1 km Boldakovo</t>
  </si>
  <si>
    <t>1kbo</t>
  </si>
  <si>
    <t>ctddata\2009\07_Vereschagin\cnvdata\1kbo0719.cnv</t>
  </si>
  <si>
    <t>52 36.385</t>
  </si>
  <si>
    <t>107 16.922</t>
  </si>
  <si>
    <t>1 km from Boldakovo</t>
  </si>
  <si>
    <t>ctddata\2009\07_Vereschagin\cnvdata\du\1kBo0719.cnv</t>
  </si>
  <si>
    <t>1kBo</t>
  </si>
  <si>
    <t>ctddata\2007\07_10-18_Veresch\cnvdata\1kBo0718.cnv</t>
  </si>
  <si>
    <t>РёСЋР» 18 2007 04:35:42</t>
  </si>
  <si>
    <t xml:space="preserve"> 52 36.613</t>
  </si>
  <si>
    <t xml:space="preserve"> 107 17.006</t>
  </si>
  <si>
    <t>ctddata\2008\05-06_Koptyug\25sbe\cnvdata\1kBo0605.cnv</t>
  </si>
  <si>
    <t>РёСЋРЅ 05 2008 09:56:03</t>
  </si>
  <si>
    <t>52 36.488</t>
  </si>
  <si>
    <t>107 17.138</t>
  </si>
  <si>
    <t>ctddata\2010\08_Vereschagin\cnvdata\1kda0814.cnv</t>
  </si>
  <si>
    <t>_54 22.514</t>
  </si>
  <si>
    <t>_109 26.999</t>
  </si>
  <si>
    <t>_1 km from Davshi</t>
  </si>
  <si>
    <t>1kda</t>
  </si>
  <si>
    <t>ctddata\2013\05-06_Ver\cnvdata\1kEkrestRing0601.cnv</t>
  </si>
  <si>
    <t>52 34.330</t>
  </si>
  <si>
    <t>106 22.235</t>
  </si>
  <si>
    <t>1 km East from mpKrestRing</t>
  </si>
  <si>
    <t>1kEkrestRing</t>
  </si>
  <si>
    <t>ctddata\2013\05-06_Ver\cnvdata\du\1kEkrestRing0601.cnv</t>
  </si>
  <si>
    <t>ctddata\2009\07_Vereschagin\cnvdata\1kel0716.cnv</t>
  </si>
  <si>
    <t>54 32.079</t>
  </si>
  <si>
    <t>108 40.492</t>
  </si>
  <si>
    <t>1 km from Elohin</t>
  </si>
  <si>
    <t>1kel</t>
  </si>
  <si>
    <t>ctddata\2009\07_Vereschagin\cnvdata\du\1kEl0716.cnv</t>
  </si>
  <si>
    <t>1kEl</t>
  </si>
  <si>
    <t>ctddata\2011\08_Vereschagin\25\cnvdata\1kel0808.cnv</t>
  </si>
  <si>
    <t>_54 32.118</t>
  </si>
  <si>
    <t>_108 40.567</t>
  </si>
  <si>
    <t>_1km Elokhin</t>
  </si>
  <si>
    <t>ctddata\2011\08_Vereschagin\25\cnvdata\du\1kel0808.cnv</t>
  </si>
  <si>
    <t>ctddata\2013\05-06_Ver\cnvdata\1kEl0606.cnv</t>
  </si>
  <si>
    <t>54 32.127</t>
  </si>
  <si>
    <t>108 40.631</t>
  </si>
  <si>
    <t>1 km Elokhin</t>
  </si>
  <si>
    <t>ctddata\2013\05-06_Ver\cnvdata\du\1kEl0606.cnv</t>
  </si>
  <si>
    <t>ctddata\2019\09_Ver\cnvdata\1kel0924.cnv</t>
  </si>
  <si>
    <t>54 32.307</t>
  </si>
  <si>
    <t>108 40.679</t>
  </si>
  <si>
    <t>1 km ot Elohin</t>
  </si>
  <si>
    <t>ctddata\2019\09_Ver\cnvdata\du\1kel0924.cnv</t>
  </si>
  <si>
    <t>ctddata\2019\05-06_Ver\cnvdata\1kHa0609.cnv</t>
  </si>
  <si>
    <t>53 24.947</t>
  </si>
  <si>
    <t>107 46.659</t>
  </si>
  <si>
    <t>1km ot Haboy</t>
  </si>
  <si>
    <t>1kHa</t>
  </si>
  <si>
    <t>ctddata\2011\09_Titov\cnvdata\1kk0915.cnv</t>
  </si>
  <si>
    <t xml:space="preserve"> 51 54.497</t>
  </si>
  <si>
    <t xml:space="preserve"> 105 13.914</t>
  </si>
  <si>
    <t xml:space="preserve"> 1 km Kadilny</t>
  </si>
  <si>
    <t>1kk</t>
  </si>
  <si>
    <t>ctddata\2011\09_Titov\cnvdata\du\1kk0915.cnv</t>
  </si>
  <si>
    <t>ctddata\2021\09_Ver\sbe25\cnvdata\1kKa0920.cnv</t>
  </si>
  <si>
    <t>51 54.070</t>
  </si>
  <si>
    <t>105 13.447</t>
  </si>
  <si>
    <t>1 km Kadilniy</t>
  </si>
  <si>
    <t>1kKa</t>
  </si>
  <si>
    <t>ctddata\2021\09_Ver\sbe25\cnvdata\du\1kKa0920.cnv</t>
  </si>
  <si>
    <t>ctddata\2013\05-06_Ver\cnvdata\1kKa0531.cnv</t>
  </si>
  <si>
    <t>51 54.520</t>
  </si>
  <si>
    <t>105 13.885</t>
  </si>
  <si>
    <t>ctddata\2013\05-06_Ver\cnvdata\du\1kKa0531.cnv</t>
  </si>
  <si>
    <t>ctddata\2012\07_Titov\cnvdata\1kka0723.cnv</t>
  </si>
  <si>
    <t>51 54.505</t>
  </si>
  <si>
    <t>105 13.900</t>
  </si>
  <si>
    <t>1kka</t>
  </si>
  <si>
    <t>ctddata\2012\07_Titov\cnvdata\du\1kka0723.cnv</t>
  </si>
  <si>
    <t>ctddata\2010\08_Vereschagin\cnvdata\1kka0809.cnv</t>
  </si>
  <si>
    <t>_51 54.508</t>
  </si>
  <si>
    <t>_105 13.992</t>
  </si>
  <si>
    <t>_1 km from Kadilniy</t>
  </si>
  <si>
    <t>ctddata\2011\08_Vereschagin\25\cnvdata\1kka0803.cnv</t>
  </si>
  <si>
    <t>_51 54.523</t>
  </si>
  <si>
    <t>_105 14.013</t>
  </si>
  <si>
    <t>_1 km Kadilniy</t>
  </si>
  <si>
    <t>ctddata\2011\08_Vereschagin\25\cnvdata\du\1kka0803.cnv</t>
  </si>
  <si>
    <t>ctddata\2013\winter\cnvdata\1kKa0319.cnv</t>
  </si>
  <si>
    <t>51 55.263</t>
  </si>
  <si>
    <t>105 15.285</t>
  </si>
  <si>
    <t>ctddata\2013\winter\cnvdata\du\1kKa0319.cnv</t>
  </si>
  <si>
    <t>ctddata\2012\09-2_Titov\cnvdata\1kkad0913.cnv</t>
  </si>
  <si>
    <t>51 54.470</t>
  </si>
  <si>
    <t>105 13.822</t>
  </si>
  <si>
    <t>1 km Kadilny</t>
  </si>
  <si>
    <t>1kkad</t>
  </si>
  <si>
    <t>ctddata\2012\09-2_Titov\cnvdata\du\1kkad0913.cnv</t>
  </si>
  <si>
    <t>ctddata\2012\09-2_Titov\cnvdata\1kkad0918.cnv</t>
  </si>
  <si>
    <t>51 54.565</t>
  </si>
  <si>
    <t>105 13.827</t>
  </si>
  <si>
    <t>ctddata\2012\09-2_Titov\cnvdata\du\1kkad0918.cnv</t>
  </si>
  <si>
    <t>ctddata\2008\05-06_Koptyug\cnvdata\1kKh0605.cnv</t>
  </si>
  <si>
    <t>РёСЋРЅ 05 2008 20:55:28</t>
  </si>
  <si>
    <t xml:space="preserve"> 52 16.830</t>
  </si>
  <si>
    <t xml:space="preserve"> 106 14.0539</t>
  </si>
  <si>
    <t xml:space="preserve"> 1 km from Kharauz</t>
  </si>
  <si>
    <t>1kKh</t>
  </si>
  <si>
    <t>ctddata\2013\05-06_Ver\cnvdata\1kKhar0531.cnv</t>
  </si>
  <si>
    <t>52 13.924</t>
  </si>
  <si>
    <t>105 48.131</t>
  </si>
  <si>
    <t>1 km Kharauz</t>
  </si>
  <si>
    <t>1kKhar</t>
  </si>
  <si>
    <t>ctddata\2013\05-06_Ver\cnvdata\du\1kKhar0531.cnv</t>
  </si>
  <si>
    <t>ctddata\2015\07_Listvyanka\cnvdata\1kKrest0728.cnv</t>
  </si>
  <si>
    <t>51 50.903</t>
  </si>
  <si>
    <t>104 50.980</t>
  </si>
  <si>
    <t>1 km Krestovki</t>
  </si>
  <si>
    <t>1kKrest</t>
  </si>
  <si>
    <t>ctddata\2015\07_Listvyanka\cnvdata\du\1kKrest0728.cnv</t>
  </si>
  <si>
    <t>ctddata\2021\09_Ver\sbe25\cnvdata\1kKur0926.cnv</t>
  </si>
  <si>
    <t>55 40.448</t>
  </si>
  <si>
    <t>109 26.370</t>
  </si>
  <si>
    <t>1km Kurla</t>
  </si>
  <si>
    <t>1kKur</t>
  </si>
  <si>
    <t>ctddata\2021\09_Ver\sbe25\cnvdata\du\1kKur0926.cnv</t>
  </si>
  <si>
    <t>ctddata\2004\08_04Ver\cnvdata\1KKY1608.cnv</t>
  </si>
  <si>
    <t xml:space="preserve">   52 24.839</t>
  </si>
  <si>
    <t xml:space="preserve">  105 53.338</t>
  </si>
  <si>
    <t xml:space="preserve">    1 km Kr.Yar</t>
  </si>
  <si>
    <t>1KKY</t>
  </si>
  <si>
    <t>ctddata\2011\09_Titov\cnvdata\1kky0914.cnv</t>
  </si>
  <si>
    <t xml:space="preserve"> 52 24.222</t>
  </si>
  <si>
    <t xml:space="preserve"> 105 53.451</t>
  </si>
  <si>
    <t xml:space="preserve"> 1 kKY</t>
  </si>
  <si>
    <t>1kky</t>
  </si>
  <si>
    <t>ctddata\2011\09_Titov\cnvdata\du\1kky0914.cnv</t>
  </si>
  <si>
    <t>ctddata\2018\05-06_Ver\cnvdata\1kLi0527.cnv</t>
  </si>
  <si>
    <t>51 49.856</t>
  </si>
  <si>
    <t>104 53.081</t>
  </si>
  <si>
    <t>1 km Listvyanka (KSV-2018)</t>
  </si>
  <si>
    <t>1kLi</t>
  </si>
  <si>
    <t>ctddata\2018\05-06_Ver\cnvdata\du\1kli0527.cnv</t>
  </si>
  <si>
    <t>1kli</t>
  </si>
  <si>
    <t>ctddata\2021\09_Ver\sbe25\cnvdata\1kLi0919.cnv</t>
  </si>
  <si>
    <t>51 49.849</t>
  </si>
  <si>
    <t>104 53.552</t>
  </si>
  <si>
    <t>1 km Listvyanka</t>
  </si>
  <si>
    <t>ctddata\2021\09_Ver\sbe25\cnvdata\du\1kLi0919.cnv</t>
  </si>
  <si>
    <t>ctddata\2016\05-06_Ver\cnvdata\1kLi0527.cnv</t>
  </si>
  <si>
    <t>51 49.854</t>
  </si>
  <si>
    <t>104 53.615</t>
  </si>
  <si>
    <t>ctddata\2016\05-06_Ver\cnvdata\du\1kLi0527.cnv</t>
  </si>
  <si>
    <t>ctddata\2014\08_Vereschagin\cnvdata\1kLi0805.cnv</t>
  </si>
  <si>
    <t>51 49.926</t>
  </si>
  <si>
    <t>104 53.623</t>
  </si>
  <si>
    <t>1 km ot Listvianki</t>
  </si>
  <si>
    <t>ctddata\2014\08_Vereschagin\cnvdata\du\1kLi0805.cnv</t>
  </si>
  <si>
    <t>ctddata\2010\07_Titov\cnvdata\1kli0709.cnv</t>
  </si>
  <si>
    <t>_51 48.895</t>
  </si>
  <si>
    <t>_104 53.661</t>
  </si>
  <si>
    <t>_1 km from Listvyanka</t>
  </si>
  <si>
    <t>ctddata\2010\07_Titov\cnvdata\du\1kli0709.cnv</t>
  </si>
  <si>
    <t>ctddata\2012\07_Titov\cnvdata\1kli0715.cnv</t>
  </si>
  <si>
    <t>51 49.857</t>
  </si>
  <si>
    <t>104 53.691</t>
  </si>
  <si>
    <t>ctddata\2012\07_Titov\cnvdata\du\1kli0715.cnv</t>
  </si>
  <si>
    <t>ctddata\2010\10_Vereschagin\cnvdata\1kli2510.cnv</t>
  </si>
  <si>
    <t>10.25.2010</t>
  </si>
  <si>
    <t>_51 49.925</t>
  </si>
  <si>
    <t>_104 53.694</t>
  </si>
  <si>
    <t>ctddata\2010\10_Vereschagin\cnvdata\du\1kli2510.cnv</t>
  </si>
  <si>
    <t>ctddata\2012\07_Titov\cnvdata\1kli0724.cnv</t>
  </si>
  <si>
    <t>51 49.882</t>
  </si>
  <si>
    <t>104 53.700</t>
  </si>
  <si>
    <t>ctddata\2012\07_Titov\cnvdata\du\1kli0724.cnv</t>
  </si>
  <si>
    <t>ctddata\2013\05-06_Ver\cnvdata\1kLi0530.cnv</t>
  </si>
  <si>
    <t>51 49.816</t>
  </si>
  <si>
    <t>104 53.715</t>
  </si>
  <si>
    <t>ctddata\2013\05-06_Ver\cnvdata\du\1kLi0530.cnv</t>
  </si>
  <si>
    <t>ctddata\2010\08_Vereschagin\cnvdata\1kli0809.cnv</t>
  </si>
  <si>
    <t>_51 49.909</t>
  </si>
  <si>
    <t>_104 53.725</t>
  </si>
  <si>
    <t>_1 km from Listvynka</t>
  </si>
  <si>
    <t>ctddata\2011\08_Vereschagin\25\cnvdata\1kli0801.cnv</t>
  </si>
  <si>
    <t>_51 49.895</t>
  </si>
  <si>
    <t>_104 53.812</t>
  </si>
  <si>
    <t>_1 km Listvyanka</t>
  </si>
  <si>
    <t>ctddata\2011\08_Vereschagin\25\cnvdata\du\1kli0801.cnv</t>
  </si>
  <si>
    <t>ctddata\2009\07_Vereschagin\cnvdata\1kli0712.cnv</t>
  </si>
  <si>
    <t>51 49.921</t>
  </si>
  <si>
    <t>104 53.891</t>
  </si>
  <si>
    <t>1 km from Listvyanka</t>
  </si>
  <si>
    <t>ctddata\2009\07_Vereschagin\cnvdata\du\1kLi0712.cnv</t>
  </si>
  <si>
    <t>ctddata\2008\05-06_Koptyug\25sbe\cnvdata\1kLi0531.cnv</t>
  </si>
  <si>
    <t>РјР°Р№ 31 2008 03:13:15</t>
  </si>
  <si>
    <t>51 49.772</t>
  </si>
  <si>
    <t>104 53.914</t>
  </si>
  <si>
    <t>1 km from Listvyanki</t>
  </si>
  <si>
    <t>ctddata\2012\09-2_Titov\cnvdata\1klis0913.cnv</t>
  </si>
  <si>
    <t>51 49.889</t>
  </si>
  <si>
    <t>104 53.632</t>
  </si>
  <si>
    <t>1klis</t>
  </si>
  <si>
    <t>ctddata\2012\09-2_Titov\cnvdata\du\1klis0913.cnv</t>
  </si>
  <si>
    <t>ctddata\2012\09-2_Titov\cnvdata\1klis0917.cnv</t>
  </si>
  <si>
    <t>51 49.872</t>
  </si>
  <si>
    <t>104 53.763</t>
  </si>
  <si>
    <t>ctddata\2012\09-2_Titov\cnvdata\du\1klis0917.cnv</t>
  </si>
  <si>
    <t>ctddata\2009\07_Vereschagin\cnvdata\1kma0711.cnv</t>
  </si>
  <si>
    <t>51 46.513</t>
  </si>
  <si>
    <t>104 12.955</t>
  </si>
  <si>
    <t>1 km from Marituy</t>
  </si>
  <si>
    <t>1kma</t>
  </si>
  <si>
    <t>ctddata\2009\07_Vereschagin\cnvdata\du\1kMa0711.cnv</t>
  </si>
  <si>
    <t>1kMa</t>
  </si>
  <si>
    <t>ctddata\2010\06_Vereschagin\cnvdata\1kma0604.cnv</t>
  </si>
  <si>
    <t>51 46.455</t>
  </si>
  <si>
    <t>104 13.009</t>
  </si>
  <si>
    <t>ctddata\2011\08_Vereschagin\25\cnvdata\1kma0803.cnv</t>
  </si>
  <si>
    <t>_51 46.578</t>
  </si>
  <si>
    <t>_104 13.065</t>
  </si>
  <si>
    <t>_1 Marituy</t>
  </si>
  <si>
    <t>ctddata\2011\08_Vereschagin\25\cnvdata\du\1kma0803.cnv</t>
  </si>
  <si>
    <t>ctddata\2013\05-06_Ver\cnvdata\1kMa0529.cnv</t>
  </si>
  <si>
    <t>51 46.574</t>
  </si>
  <si>
    <t>104 13.073</t>
  </si>
  <si>
    <t>1 km Marituy</t>
  </si>
  <si>
    <t>ctddata\2013\05-06_Ver\cnvdata\du\1kMa0529.cnv</t>
  </si>
  <si>
    <t>ctddata\2008\05-06_Koptyug\25sbe\cnvdata\1kMa0530.cnv</t>
  </si>
  <si>
    <t>РјР°Р№ 30 2008 08:59:50</t>
  </si>
  <si>
    <t>51 46.492</t>
  </si>
  <si>
    <t>104 13.076</t>
  </si>
  <si>
    <t>ctddata\2004\08_04Ver\cnvdata\1KMA1408.cnv</t>
  </si>
  <si>
    <t xml:space="preserve">   51 46.558</t>
  </si>
  <si>
    <t xml:space="preserve">  104 13.089</t>
  </si>
  <si>
    <t xml:space="preserve">    1 km Marituy</t>
  </si>
  <si>
    <t>1KMA</t>
  </si>
  <si>
    <t>ctddata\2010\08_Vereschagin\cnvdata\1kma0808.cnv</t>
  </si>
  <si>
    <t>_51 46.526</t>
  </si>
  <si>
    <t>_104 13.144</t>
  </si>
  <si>
    <t>_1 km from Marituy</t>
  </si>
  <si>
    <t>ctddata\2010\08_Vereschagin\cnvdata\du\1kma0808.cnv</t>
  </si>
  <si>
    <t>ctddata\2014\08_Vereschagin\cnvdata\1kMa0804.cnv</t>
  </si>
  <si>
    <t>51 46.510</t>
  </si>
  <si>
    <t>104 13.158</t>
  </si>
  <si>
    <t>ctddata\2014\08_Vereschagin\cnvdata\du\1kMa0804.cnv</t>
  </si>
  <si>
    <t>ctddata\2005\07-08_05\cnvdata\1KMa0727.cnv</t>
  </si>
  <si>
    <t xml:space="preserve">   51 46 53</t>
  </si>
  <si>
    <t xml:space="preserve">  104 13 12</t>
  </si>
  <si>
    <t xml:space="preserve">  1 km Marituy</t>
  </si>
  <si>
    <t>1KMa</t>
  </si>
  <si>
    <t>ctddata\2010\10_Vereschagin\cnvdata\1kma2610.cnv</t>
  </si>
  <si>
    <t>_51 46.568</t>
  </si>
  <si>
    <t>_104 13.266</t>
  </si>
  <si>
    <t>_1km from Marituy</t>
  </si>
  <si>
    <t>ctddata\2010\10_Vereschagin\cnvdata\du\1kma2610.cnv</t>
  </si>
  <si>
    <t>ctddata\2012\09-2_Titov\cnvdata\1kmar0915.cnv</t>
  </si>
  <si>
    <t>51 46.521</t>
  </si>
  <si>
    <t>104 13.179</t>
  </si>
  <si>
    <t>1kmar</t>
  </si>
  <si>
    <t>ctddata\2012\09-2_Titov\cnvdata\du\1kmar0915.cnv</t>
  </si>
  <si>
    <t>ctddata\2012\09-2_Titov\cnvdata\1kmar0911.cnv</t>
  </si>
  <si>
    <t>51 46.519</t>
  </si>
  <si>
    <t>104 13.210</t>
  </si>
  <si>
    <t>ctddata\2012\09-2_Titov\cnvdata\du\1kmar0911.cnv</t>
  </si>
  <si>
    <t>ctddata\2002\06_02(11-18)\cnvdata\1KMB0615.cnv</t>
  </si>
  <si>
    <t>Jun 15 102 15:19:21</t>
  </si>
  <si>
    <t xml:space="preserve">  52 36.384</t>
  </si>
  <si>
    <t xml:space="preserve">  107 16.474</t>
  </si>
  <si>
    <t xml:space="preserve">  1 km Boldakovo</t>
  </si>
  <si>
    <t>1KMB</t>
  </si>
  <si>
    <t>ctddata\2004\08_04Ver\cnvdata\1KMB2108.cnv</t>
  </si>
  <si>
    <t xml:space="preserve">   52 36.271</t>
  </si>
  <si>
    <t xml:space="preserve">  107 17.036</t>
  </si>
  <si>
    <t>ctddata\2001\09_01\cnvdata\1KMB0914.cnv</t>
  </si>
  <si>
    <t xml:space="preserve">   52 36.517</t>
  </si>
  <si>
    <t xml:space="preserve">  107 17.569</t>
  </si>
  <si>
    <t xml:space="preserve">    1 km Boldakovo H=47 m</t>
  </si>
  <si>
    <t>ctddata\2005\07-08_05\cnvdata\1KMB0730.cnv</t>
  </si>
  <si>
    <t xml:space="preserve">   52 36 337</t>
  </si>
  <si>
    <t xml:space="preserve">  107 16 939</t>
  </si>
  <si>
    <t xml:space="preserve">  1km Boldakovo</t>
  </si>
  <si>
    <t>ctddata\2003\07_03\cnvdata\1KMB0719.cnv</t>
  </si>
  <si>
    <t xml:space="preserve">   55 21.600</t>
  </si>
  <si>
    <t xml:space="preserve">  109 13.629</t>
  </si>
  <si>
    <t xml:space="preserve">    1 km from Baikalskoe st.47</t>
  </si>
  <si>
    <t>ctddata\2009\09_Vereschagin\cnvdata\1kmBaik0930.cnv</t>
  </si>
  <si>
    <t>55 21.275</t>
  </si>
  <si>
    <t>109 13.038</t>
  </si>
  <si>
    <t>1km from Baikalskoe</t>
  </si>
  <si>
    <t>1kmBaik</t>
  </si>
  <si>
    <t>ctddata\2009\09_Vereschagin\cnvdata\1kmBold0928.cnv</t>
  </si>
  <si>
    <t>52 36.412</t>
  </si>
  <si>
    <t>107 17.029</t>
  </si>
  <si>
    <t>1km from Boldakovo</t>
  </si>
  <si>
    <t>1kmBold</t>
  </si>
  <si>
    <t>ctddata\2009\09_Vereschagin\cnvdata\1kmDav1002.cnv</t>
  </si>
  <si>
    <t>54 22.813</t>
  </si>
  <si>
    <t>109 26.898</t>
  </si>
  <si>
    <t>1km from Davsha</t>
  </si>
  <si>
    <t>1kmDav</t>
  </si>
  <si>
    <t>ctddata\2009\09_Vereschagin\cnvdata\1kmElokh1002.cnv</t>
  </si>
  <si>
    <t>54 32.328</t>
  </si>
  <si>
    <t>108 40.429</t>
  </si>
  <si>
    <t>1km from Elokhin</t>
  </si>
  <si>
    <t>1kmElokh</t>
  </si>
  <si>
    <t>ctddata\2019\07-08_Ver\!_SBE25\cnvdata\1kmi0806.cnv</t>
  </si>
  <si>
    <t>51 38.894</t>
  </si>
  <si>
    <t>105 30.565</t>
  </si>
  <si>
    <t>1 km Mishokha</t>
  </si>
  <si>
    <t>1kmi</t>
  </si>
  <si>
    <t>ctddata\2019\07-08_Ver\!_SBE25\cnvdata\du\1kmi0806.cnv</t>
  </si>
  <si>
    <t>ctddata\2019\09_Ver\cnvdata\1kmi0920.cnv</t>
  </si>
  <si>
    <t>51 39.281</t>
  </si>
  <si>
    <t>105 30.780</t>
  </si>
  <si>
    <t>1 km Mishikha</t>
  </si>
  <si>
    <t>ctddata\2019\09_Ver\cnvdata\du\1kmi0920.cnv</t>
  </si>
  <si>
    <t>ctddata\2010\07_Titov\cnvdata\1kmi0709l.cnv</t>
  </si>
  <si>
    <t>_51 38.905</t>
  </si>
  <si>
    <t>_105 30.781</t>
  </si>
  <si>
    <t>_1 km from Mishikha L</t>
  </si>
  <si>
    <t>ctddata\2020\09_Ver\cnvdata\1kmi0920.cnv</t>
  </si>
  <si>
    <t>51 39.051</t>
  </si>
  <si>
    <t>105 30.945</t>
  </si>
  <si>
    <t>1 km ot Mishiha</t>
  </si>
  <si>
    <t>ctddata\2020\09_Ver\cnvdata\du\1kmi0920.cnv</t>
  </si>
  <si>
    <t>ctddata\2009\07_Vereschagin\cnvdata\1kmi0712.cnv</t>
  </si>
  <si>
    <t>51 39.1680</t>
  </si>
  <si>
    <t>105 30.997</t>
  </si>
  <si>
    <t>1 km from Mishikha</t>
  </si>
  <si>
    <t>ctddata\2009\07_Vereschagin\cnvdata\du\1kMi0712.cnv</t>
  </si>
  <si>
    <t>1kMi</t>
  </si>
  <si>
    <t>ctddata\2007\07_10-18_Veresch\cnvdata\1kMi0713.cnv</t>
  </si>
  <si>
    <t>РёСЋР» 13 2007 07:26:19</t>
  </si>
  <si>
    <t xml:space="preserve"> 51 38.966</t>
  </si>
  <si>
    <t xml:space="preserve"> 105 31.005</t>
  </si>
  <si>
    <t>ctddata\2011\08_Vereschagin\25\cnvdata\1kmi0803.cnv</t>
  </si>
  <si>
    <t>_51 39.030</t>
  </si>
  <si>
    <t>_105 31.038</t>
  </si>
  <si>
    <t>_1km Mishikha</t>
  </si>
  <si>
    <t>ctddata\2011\08_Vereschagin\25\cnvdata\du\1kmi0803.cnv</t>
  </si>
  <si>
    <t>ctddata\2010\06_Vereschagin\cnvdata\1kmi0605.cnv</t>
  </si>
  <si>
    <t>51 38.991</t>
  </si>
  <si>
    <t>105 31.044</t>
  </si>
  <si>
    <t>ctddata\2013\05-06_Ver\cnvdata\1kMi0531.cnv</t>
  </si>
  <si>
    <t>51 39.020</t>
  </si>
  <si>
    <t>105 31.045</t>
  </si>
  <si>
    <t>ctddata\2013\05-06_Ver\cnvdata\du\1kMi0531.cnv</t>
  </si>
  <si>
    <t>ctddata\2010\10_Vereschagin\cnvdata\1kmi2610.cnv</t>
  </si>
  <si>
    <t>_51 39.003</t>
  </si>
  <si>
    <t>_105 31.048</t>
  </si>
  <si>
    <t>_1km from Mishikha</t>
  </si>
  <si>
    <t>ctddata\2010\10_Vereschagin\cnvdata\du\1kmi2610.cnv</t>
  </si>
  <si>
    <t>ctddata\2010\08_Vereschagin\cnvdata\1kmi0809.cnv</t>
  </si>
  <si>
    <t>_51 39.043</t>
  </si>
  <si>
    <t>_105 31.076</t>
  </si>
  <si>
    <t>_1 km from Mishikha</t>
  </si>
  <si>
    <t>ctddata\2010\08_Vereschagin\cnvdata\du\1kmi0809.cnv</t>
  </si>
  <si>
    <t>ctddata\2021\07_Ver\sbe25\cnvdata\1kMi0804.cnv</t>
  </si>
  <si>
    <t>51 39.179</t>
  </si>
  <si>
    <t>105 31.078</t>
  </si>
  <si>
    <t>1 KM ot Mishiha</t>
  </si>
  <si>
    <t>ctddata\2021\07_Ver\sbe25\cnvdata\du\1kMi0804.cnv</t>
  </si>
  <si>
    <t>ctddata\2020\06_Ver\sbe25\cnvdata\1kmi0604.cnv</t>
  </si>
  <si>
    <t>51 39.086</t>
  </si>
  <si>
    <t>105 31.102</t>
  </si>
  <si>
    <t>1KMish</t>
  </si>
  <si>
    <t>ctddata\2020\06_Ver\sbe25\cnvdata\du\1kmi0604.cnv</t>
  </si>
  <si>
    <t>ctddata\2010\09_Titov\cnvdata\1kmi0926.cnv</t>
  </si>
  <si>
    <t>_51 38.995</t>
  </si>
  <si>
    <t>_105 31.113</t>
  </si>
  <si>
    <t>ctddata\2010\09_Titov\cnvdata\du\1kmi0926.cnv</t>
  </si>
  <si>
    <t>ctddata\2021\06_Ver\sbe25\cnvdata\1kmi0604.cnv</t>
  </si>
  <si>
    <t>51 39.168</t>
  </si>
  <si>
    <t>105 31.128</t>
  </si>
  <si>
    <t>ctddata\2021\06_Ver\sbe25\cnvdata\du\1kmi0604.cnv</t>
  </si>
  <si>
    <t>ctddata\2023\09_Ver\sbe25\cnvdata\1kmi0921.cnv</t>
  </si>
  <si>
    <t>51 39.134</t>
  </si>
  <si>
    <t>105 31.140</t>
  </si>
  <si>
    <t>ctddata\2023\09_Ver\sbe25\cnvdata\du\1kmi0921.cnv</t>
  </si>
  <si>
    <t>ctddata\2021\09_Ver\sbe25\cnvdata\1kMi0920.cnv</t>
  </si>
  <si>
    <t>51 39.277</t>
  </si>
  <si>
    <t>105 31.654</t>
  </si>
  <si>
    <t>ctddata\2021\09_Ver\sbe25\cnvdata\du\1kMi0920.cnv</t>
  </si>
  <si>
    <t>ctddata\2010\07_Titov\cnvdata\1kmi0709r.cnv</t>
  </si>
  <si>
    <t>_51 39.388</t>
  </si>
  <si>
    <t>_105 32.632</t>
  </si>
  <si>
    <t>ctddata\2012\09-2_Titov\cnvdata\1kmish0913.cnv</t>
  </si>
  <si>
    <t>51 39.013</t>
  </si>
  <si>
    <t>105 31.060</t>
  </si>
  <si>
    <t>1kmish</t>
  </si>
  <si>
    <t>ctddata\2012\09-2_Titov\cnvdata\du\1kmish0913.cnv</t>
  </si>
  <si>
    <t>ctddata\2012\09-2_Titov\cnvdata\1kmish0917.cnv</t>
  </si>
  <si>
    <t>51 38.999</t>
  </si>
  <si>
    <t>105 31 029</t>
  </si>
  <si>
    <t>ctddata\2012\09-2_Titov\cnvdata\du\1kmish0917.cnv</t>
  </si>
  <si>
    <t>ctddata\2004\08_04Ver\cnvdata\1KMK2208.cnv</t>
  </si>
  <si>
    <t>08.22.2004</t>
  </si>
  <si>
    <t xml:space="preserve">   51 52.336</t>
  </si>
  <si>
    <t xml:space="preserve">  105 13.783</t>
  </si>
  <si>
    <t xml:space="preserve">    1 km Kadilny</t>
  </si>
  <si>
    <t>1KMK</t>
  </si>
  <si>
    <t>ctddata\2003\07_03\cnvdata\1KMK0717.cnv</t>
  </si>
  <si>
    <t xml:space="preserve">   51 53.634</t>
  </si>
  <si>
    <t xml:space="preserve">  105 14.563</t>
  </si>
  <si>
    <t xml:space="preserve">    1 km from Kadil'niy</t>
  </si>
  <si>
    <t>ctddata\2005\07-08_05\cnvdata\1KMK0805.cnv</t>
  </si>
  <si>
    <t xml:space="preserve">   51 54 489</t>
  </si>
  <si>
    <t xml:space="preserve">  105 13 929</t>
  </si>
  <si>
    <t xml:space="preserve">  1 km Kadil'ny</t>
  </si>
  <si>
    <t>ctddata\2009\09_Vereschagin\cnvdata\1kmKa0925.cnv</t>
  </si>
  <si>
    <t>51 54.451</t>
  </si>
  <si>
    <t>105 13.697</t>
  </si>
  <si>
    <t>1km from Kadilny</t>
  </si>
  <si>
    <t>1kmKa</t>
  </si>
  <si>
    <t>ctddata\2009\09_Vereschagin\cnvdata\1kmKad1005.cnv</t>
  </si>
  <si>
    <t>51 54.693</t>
  </si>
  <si>
    <t>105 14.130</t>
  </si>
  <si>
    <t>1kmKad1005</t>
  </si>
  <si>
    <t>1kmKad</t>
  </si>
  <si>
    <t>ctddata\2009\09_Vereschagin\cnvdata\1kmKhar0926.cnv</t>
  </si>
  <si>
    <t>52 16.831</t>
  </si>
  <si>
    <t>106 13.961</t>
  </si>
  <si>
    <t>1km from Kharaus</t>
  </si>
  <si>
    <t>1kmKhar</t>
  </si>
  <si>
    <t>ctddata\2009\09_Vereschagin\cnvdata\1kmKhar1004.cnv</t>
  </si>
  <si>
    <t>52 16.922</t>
  </si>
  <si>
    <t>106 14.053</t>
  </si>
  <si>
    <t>1kmKhar1004</t>
  </si>
  <si>
    <t>ctddata\2009\09_Vereschagin\cnvdata\1kmKrY0927.cnv</t>
  </si>
  <si>
    <t>52 24.780</t>
  </si>
  <si>
    <t>105 53.592</t>
  </si>
  <si>
    <t>1km from Krasny Yar</t>
  </si>
  <si>
    <t>1kmKrY</t>
  </si>
  <si>
    <t>ctddata\2004\08_04Ver\cnvdata\1KML1508.cnv</t>
  </si>
  <si>
    <t>08.15.2004</t>
  </si>
  <si>
    <t xml:space="preserve">   51 49.577</t>
  </si>
  <si>
    <t xml:space="preserve">  104 53.595</t>
  </si>
  <si>
    <t xml:space="preserve">    1 km Listvyanka</t>
  </si>
  <si>
    <t>1KML</t>
  </si>
  <si>
    <t>ctddata\2004\06_04\cnvdata\1kmL0618.cnv</t>
  </si>
  <si>
    <t>РёСЋРЅ 18 2004 12:50:16</t>
  </si>
  <si>
    <t>51 49.792</t>
  </si>
  <si>
    <t>104 53.605</t>
  </si>
  <si>
    <t>1km from Berezoviy</t>
  </si>
  <si>
    <t>1kmL</t>
  </si>
  <si>
    <t>ctddata\2005\07-08_05\cnvdata\1KML0805.cnv</t>
  </si>
  <si>
    <t>51 48.924</t>
  </si>
  <si>
    <t xml:space="preserve">  1 km Listvyanka</t>
  </si>
  <si>
    <t>ctddata\2009\09_Vereschagin\cnvdata\1kmL0925.cnv</t>
  </si>
  <si>
    <t>51 49.908</t>
  </si>
  <si>
    <t>104 53.607</t>
  </si>
  <si>
    <t>1km from Listvyanka</t>
  </si>
  <si>
    <t>ctddata\2005\07-08_05\cnvdata\1KML0728.cnv</t>
  </si>
  <si>
    <t xml:space="preserve">   51 49 87</t>
  </si>
  <si>
    <t xml:space="preserve">  104 53 60</t>
  </si>
  <si>
    <t>ctddata\2009\09_Vereschagin\cnvdata\1kmList1005.cnv</t>
  </si>
  <si>
    <t>51 49.866</t>
  </si>
  <si>
    <t>104 53.386</t>
  </si>
  <si>
    <t>1kmList</t>
  </si>
  <si>
    <t>ctddata\2003\07_03\cnvdata\1KMM0716.cnv</t>
  </si>
  <si>
    <t xml:space="preserve">   51 46.598</t>
  </si>
  <si>
    <t xml:space="preserve">  104 13.817</t>
  </si>
  <si>
    <t xml:space="preserve">    1 km from Marituy st.2</t>
  </si>
  <si>
    <t>1KMM</t>
  </si>
  <si>
    <t>ctddata\2004\08_04Ver\cnvdata\1KMM2208.cnv</t>
  </si>
  <si>
    <t xml:space="preserve">   51 39.055</t>
  </si>
  <si>
    <t xml:space="preserve">  105 30.963</t>
  </si>
  <si>
    <t xml:space="preserve">    1 km Mishikha</t>
  </si>
  <si>
    <t>ctddata\2005\07-08_05\cnvdata\1KMM0805.cnv</t>
  </si>
  <si>
    <t xml:space="preserve">   51 39 038</t>
  </si>
  <si>
    <t xml:space="preserve">  105 31 000</t>
  </si>
  <si>
    <t xml:space="preserve">  1 km Mishikha</t>
  </si>
  <si>
    <t>ctddata\2010\06-07_Rusl\cnvdata\1kmm090627.cnv</t>
  </si>
  <si>
    <t>53 28.430</t>
  </si>
  <si>
    <t>107 42.633</t>
  </si>
  <si>
    <t>1 km NE MM090504</t>
  </si>
  <si>
    <t>1kmm</t>
  </si>
  <si>
    <t>ctddata\2009\09_Vereschagin\cnvdata\1kmMa0923.cnv</t>
  </si>
  <si>
    <t>51 46 32.24</t>
  </si>
  <si>
    <t>104 13 10.20</t>
  </si>
  <si>
    <t>1km from Marituy</t>
  </si>
  <si>
    <t>1kmMa</t>
  </si>
  <si>
    <t>ctddata\2009\09_Vereschagin\cnvdata\1kmMar1006.cnv</t>
  </si>
  <si>
    <t>51 46.565</t>
  </si>
  <si>
    <t>104 13.252</t>
  </si>
  <si>
    <t>1kmMar</t>
  </si>
  <si>
    <t>ctddata\2009\09_Vereschagin\cnvdata\1kmMish1005.cnv</t>
  </si>
  <si>
    <t>51 38.968</t>
  </si>
  <si>
    <t>105 30.912</t>
  </si>
  <si>
    <t>1km from Mishikha</t>
  </si>
  <si>
    <t>1kmMish</t>
  </si>
  <si>
    <t>ctddata\2009\09_Vereschagin\cnvdata\1kmMish0925.cnv</t>
  </si>
  <si>
    <t>51 39.005</t>
  </si>
  <si>
    <t>105 30.982</t>
  </si>
  <si>
    <t>ctddata\2009\09_Vereschagin\cnvdata\du\1kmMish0925.cnv</t>
  </si>
  <si>
    <t>ctddata\2009\09_Vereschagin\cnvdata\1kmMV0927.cnv</t>
  </si>
  <si>
    <t>52 59.314</t>
  </si>
  <si>
    <t>106 56.771</t>
  </si>
  <si>
    <t>1km from M.Vorota</t>
  </si>
  <si>
    <t>1kmMV</t>
  </si>
  <si>
    <t>ctddata\2009\09_Vereschagin\cnvdata\1kmS0924.cnv</t>
  </si>
  <si>
    <t>51 30.643</t>
  </si>
  <si>
    <t>104 13.776</t>
  </si>
  <si>
    <t>1km from Solzan</t>
  </si>
  <si>
    <t>1kmS</t>
  </si>
  <si>
    <t>ctddata\2005\07-08_05\cnvdata\1KMS0727.cnv</t>
  </si>
  <si>
    <t xml:space="preserve">   51 30 67</t>
  </si>
  <si>
    <t xml:space="preserve">  104 13 70</t>
  </si>
  <si>
    <t xml:space="preserve">    1 km Solzan</t>
  </si>
  <si>
    <t>1KMS</t>
  </si>
  <si>
    <t>ctddata\2003\07_03\cnvdata\1KMS0716.cnv</t>
  </si>
  <si>
    <t xml:space="preserve">   51 30.538</t>
  </si>
  <si>
    <t xml:space="preserve">  104 14.615</t>
  </si>
  <si>
    <t xml:space="preserve">    1 km from Solzan st.10</t>
  </si>
  <si>
    <t>ctddata\2009\09_Vereschagin\cnvdata\1kmSol1007.cnv</t>
  </si>
  <si>
    <t>51 30.651</t>
  </si>
  <si>
    <t>104 13.737</t>
  </si>
  <si>
    <t>1kmSol</t>
  </si>
  <si>
    <t>ctddata\2004\08_04Ver\cnvdata\1KMT1508.cnv</t>
  </si>
  <si>
    <t xml:space="preserve">   51 34.512</t>
  </si>
  <si>
    <t xml:space="preserve">  105 07.848</t>
  </si>
  <si>
    <t xml:space="preserve">    1 km Tankhoy</t>
  </si>
  <si>
    <t>1KMT</t>
  </si>
  <si>
    <t>ctddata\2005\07-08_05\cnvdata\1KMT0805.cnv</t>
  </si>
  <si>
    <t xml:space="preserve">   51 34 434</t>
  </si>
  <si>
    <t xml:space="preserve">  105 07 571</t>
  </si>
  <si>
    <t xml:space="preserve">  1 km Tankhoy</t>
  </si>
  <si>
    <t>ctddata\2009\09_Vereschagin\cnvdata\1kmTa1006.cnv</t>
  </si>
  <si>
    <t>51 34.516</t>
  </si>
  <si>
    <t>105 07.604</t>
  </si>
  <si>
    <t>1 km from Tanhoy</t>
  </si>
  <si>
    <t>1kmTa</t>
  </si>
  <si>
    <t>ctddata\2009\09_Vereschagin\cnvdata\1kmTa0924.cnv</t>
  </si>
  <si>
    <t>51 34.480</t>
  </si>
  <si>
    <t>105 07.652</t>
  </si>
  <si>
    <t>1km from Tankhoy</t>
  </si>
  <si>
    <t>ctddata\2009\09_Vereschagin\cnvdata\1kmTon0928.cnv</t>
  </si>
  <si>
    <t>52 43.624</t>
  </si>
  <si>
    <t>107 39.034</t>
  </si>
  <si>
    <t>1km from Tonkiy</t>
  </si>
  <si>
    <t>1kmTon</t>
  </si>
  <si>
    <t>ctddata\2009\09_Vereschagin\cnvdata\1kmTur1001.cnv</t>
  </si>
  <si>
    <t>55 17.380</t>
  </si>
  <si>
    <t>109 44.494</t>
  </si>
  <si>
    <t>1km from Turaly</t>
  </si>
  <si>
    <t>1kmTur</t>
  </si>
  <si>
    <t>ctddata\2009\09_Vereschagin\cnvdata\1kmUkh0928.cnv</t>
  </si>
  <si>
    <t>53 03.910</t>
  </si>
  <si>
    <t>107 24.414</t>
  </si>
  <si>
    <t>1km from Ukhan</t>
  </si>
  <si>
    <t>1kmUkh</t>
  </si>
  <si>
    <t>ctddata\2010\10_Vereschagin\cnvdata\1kmv2810.cnv</t>
  </si>
  <si>
    <t>_52 59.294</t>
  </si>
  <si>
    <t>_106 56.650</t>
  </si>
  <si>
    <t>_1km from M.Vorota</t>
  </si>
  <si>
    <t>1kmv</t>
  </si>
  <si>
    <t>ctddata\2010\10_Vereschagin\cnvdata\du\1kmv2810.cnv</t>
  </si>
  <si>
    <t>ctddata\2007\07_10-18_Veresch\cnvdata\1kmV0717.cnv</t>
  </si>
  <si>
    <t>РёСЋР» 17 2007 17:43:44</t>
  </si>
  <si>
    <t xml:space="preserve"> 52 69.205</t>
  </si>
  <si>
    <t xml:space="preserve"> 106 56.657</t>
  </si>
  <si>
    <t>1 km from m.Vorota</t>
  </si>
  <si>
    <t>1kmV</t>
  </si>
  <si>
    <t>ctddata\2004\08_04Ver\cnvdata\1KMV2108.cnv</t>
  </si>
  <si>
    <t xml:space="preserve">   52 59.254</t>
  </si>
  <si>
    <t xml:space="preserve">  106 56.848</t>
  </si>
  <si>
    <t xml:space="preserve">    1 km mal.Vorota</t>
  </si>
  <si>
    <t>1KMV</t>
  </si>
  <si>
    <t>ctddata\2005\07-08_05\cnvdata\1KMV0729.cnv</t>
  </si>
  <si>
    <t xml:space="preserve">   52 59 30</t>
  </si>
  <si>
    <t xml:space="preserve">  106 56 75</t>
  </si>
  <si>
    <t xml:space="preserve">  1 km Vorota</t>
  </si>
  <si>
    <t>ctddata\2016\05-06_Ver\cnvdata\1kNA0603.cnv</t>
  </si>
  <si>
    <t>55 45.820</t>
  </si>
  <si>
    <t>109 34.237</t>
  </si>
  <si>
    <t>1 km N.Angarsk</t>
  </si>
  <si>
    <t>1kNA</t>
  </si>
  <si>
    <t>ctddata\2016\05-06_Ver\cnvdata\du\1kNA0603.cnv</t>
  </si>
  <si>
    <t>ctddata\2018\05-06_Ver\cnvdata\1kNE7kBKot0528.cnv</t>
  </si>
  <si>
    <t>51 50.960</t>
  </si>
  <si>
    <t>105 07.667</t>
  </si>
  <si>
    <t>1kNE7kBKot0528</t>
  </si>
  <si>
    <t>1kNE</t>
  </si>
  <si>
    <t>ctddata\2018\05-06_Ver\cnvdata\du\1kne7kbkot0528.cnv</t>
  </si>
  <si>
    <t>1kne</t>
  </si>
  <si>
    <t>ctddata\2013\09_Titov\cnvdata\1kNW_KrestRing0909_2times.cnv</t>
  </si>
  <si>
    <t>52 34.781</t>
  </si>
  <si>
    <t>106 20.252</t>
  </si>
  <si>
    <t>1 km NW Krestovsky Ring (2 times to bottom)</t>
  </si>
  <si>
    <t>1kNW</t>
  </si>
  <si>
    <t>ctddata\2013\09_Titov\cnvdata\du\1kNW_KrestRing0909_2times.cnv</t>
  </si>
  <si>
    <t>ctddata\2015\07_Listvyanka\cnvdata\1kpBaik0728.cnv</t>
  </si>
  <si>
    <t>51 51.526</t>
  </si>
  <si>
    <t>104 47.959</t>
  </si>
  <si>
    <t>1 km p.Baikal</t>
  </si>
  <si>
    <t>1kpBaik</t>
  </si>
  <si>
    <t>ctddata\2015\07_Listvyanka\cnvdata\du\1kpBaik0728.cnv</t>
  </si>
  <si>
    <t>ctddata\2012\09-2_Titov\cnvdata\1kpes0914.cnv</t>
  </si>
  <si>
    <t>52 15.172</t>
  </si>
  <si>
    <t>105 43.518</t>
  </si>
  <si>
    <t>1 km Peschanka</t>
  </si>
  <si>
    <t>1kpes</t>
  </si>
  <si>
    <t>ctddata\2012\09-2_Titov\cnvdata\du\1kpes0914.cnv</t>
  </si>
  <si>
    <t>ctddata\2012\09-2_Titov\cnvdata\1kpes0918.cnv</t>
  </si>
  <si>
    <t>52 15.238</t>
  </si>
  <si>
    <t>105 43.708</t>
  </si>
  <si>
    <t>ctddata\2012\09-2_Titov\cnvdata\du\1kpes0918.cnv</t>
  </si>
  <si>
    <t>ctddata\2013\05-06_Ver\cnvdata\1kSkrestRing0601.cnv</t>
  </si>
  <si>
    <t>52 33.788</t>
  </si>
  <si>
    <t>106 21.252</t>
  </si>
  <si>
    <t>1 km South from mp Krestovsk Ring</t>
  </si>
  <si>
    <t>1kSkrestRing</t>
  </si>
  <si>
    <t>ctddata\2013\05-06_Ver\cnvdata\du\1kSkrestRing0601.cnv</t>
  </si>
  <si>
    <t>ctddata\2021\07_Ver\sbe25\cnvdata\1kSn3kW_0725.cnv</t>
  </si>
  <si>
    <t>51 29.066</t>
  </si>
  <si>
    <t>104 35.562</t>
  </si>
  <si>
    <t>1 km Snezhnaya (3kW)</t>
  </si>
  <si>
    <t>1kSn</t>
  </si>
  <si>
    <t>ctddata\2021\07_Ver\sbe25\cnvdata\du\1kSn3kW_0725.cnv</t>
  </si>
  <si>
    <t>ctddata\2012\09-2_Titov\cnvdata\1ksn0911.cnv</t>
  </si>
  <si>
    <t>51 29.402</t>
  </si>
  <si>
    <t>104 36.054</t>
  </si>
  <si>
    <t>1 km Snezhnaya</t>
  </si>
  <si>
    <t>1ksn</t>
  </si>
  <si>
    <t>ctddata\2012\09-2_Titov\cnvdata\du\1ksn0911.cnv</t>
  </si>
  <si>
    <t>ctddata\2021\07_Ver\sbe25\cnvdata\1kSn0725.cnv</t>
  </si>
  <si>
    <t>51 29.102</t>
  </si>
  <si>
    <t>104 37.779</t>
  </si>
  <si>
    <t>05 km ot Snezhnaya (1km)</t>
  </si>
  <si>
    <t>ctddata\2021\07_Ver\sbe25\cnvdata\du\1kSn0725.cnv</t>
  </si>
  <si>
    <t>ctddata\2012\09-2_Titov\cnvdata\1ksn0915.cnv</t>
  </si>
  <si>
    <t>51 29.364</t>
  </si>
  <si>
    <t>104 38.081</t>
  </si>
  <si>
    <t>ctddata\2012\09-2_Titov\cnvdata\du\1ksn0915.cnv</t>
  </si>
  <si>
    <t>ctddata\2012\09-2_Titov\cnvdata\du\1kSn0915p2.cnv</t>
  </si>
  <si>
    <t>None.2012</t>
  </si>
  <si>
    <t>ctddata\2021\07_Ver\sbe25\cnvdata\1kSn3kE_0725.cnv</t>
  </si>
  <si>
    <t>51 29.095</t>
  </si>
  <si>
    <t>104 40.315</t>
  </si>
  <si>
    <t>1 km ot Snezhnaya 3 k na Vostok (3kE)</t>
  </si>
  <si>
    <t>ctddata\2021\07_Ver\sbe25\cnvdata\du\1kSn3kE.cnv</t>
  </si>
  <si>
    <t>ctddata\2021\07_Ver\sbe25\cnvdata\du\1kSn3kE_0725.cnv</t>
  </si>
  <si>
    <t>ctddata\2018\10_Titov\cnvdata\1kSne3kW1013.cnv</t>
  </si>
  <si>
    <t>51 29.084</t>
  </si>
  <si>
    <t>104 35.491</t>
  </si>
  <si>
    <t>1 km Snezhnaya (1kW)</t>
  </si>
  <si>
    <t>1kSne</t>
  </si>
  <si>
    <t>ctddata\2018\10_Titov\cnvdata\du\1kSne3kW1013.cnv</t>
  </si>
  <si>
    <t>ctddata\2019\07-08_Ver\!_SBE25\cnvdata\1ksne3kw0726.cnv</t>
  </si>
  <si>
    <t>51 29.017</t>
  </si>
  <si>
    <t>104 35.517</t>
  </si>
  <si>
    <t>1 km 3kW Snezhnaya</t>
  </si>
  <si>
    <t>1ksne</t>
  </si>
  <si>
    <t>ctddata\2019\07-08_Ver\!_SBE25\cnvdata\du\1ksne3kw0726.cnv</t>
  </si>
  <si>
    <t>ctddata\2019\07-08_Ver\!_SBE25\cnvdata\1ksne0726.cnv</t>
  </si>
  <si>
    <t>51 29.419</t>
  </si>
  <si>
    <t>104 37.474</t>
  </si>
  <si>
    <t>ctddata\2019\07-08_Ver\!_SBE25\cnvdata\du\1ksne0726.cnv</t>
  </si>
  <si>
    <t>ctddata\2018\10_Titov\cnvdata\1kSne3kE1013.cnv</t>
  </si>
  <si>
    <t>51 29.064</t>
  </si>
  <si>
    <t>104 40.262</t>
  </si>
  <si>
    <t>1 km Snezhnaya (3kE)</t>
  </si>
  <si>
    <t>ctddata\2018\10_Titov\cnvdata\du\1kSne3kE1013.cnv</t>
  </si>
  <si>
    <t>ctddata\2019\07-08_Ver\!_SBE25\cnvdata\1ksne3ke0726.cnv</t>
  </si>
  <si>
    <t>51 28.961</t>
  </si>
  <si>
    <t>104 40.308</t>
  </si>
  <si>
    <t>1 km 3kE Snezhnaya</t>
  </si>
  <si>
    <t>ctddata\2019\07-08_Ver\!_SBE25\cnvdata\du\1ksne3ke0726.cnv</t>
  </si>
  <si>
    <t>ctddata\2008\05-06_Koptyug\25sbe\cnvdata\1kSo0529.cnv</t>
  </si>
  <si>
    <t>РјР°Р№ 29 2008 23:55:13</t>
  </si>
  <si>
    <t>51 30.6075</t>
  </si>
  <si>
    <t>104 13.6014</t>
  </si>
  <si>
    <t>1 km from Solzan</t>
  </si>
  <si>
    <t>1kSo</t>
  </si>
  <si>
    <t>ctddata\2009\07_Vereschagin\cnvdata\1kso0711.cnv</t>
  </si>
  <si>
    <t>51 30.806</t>
  </si>
  <si>
    <t>104 13.608</t>
  </si>
  <si>
    <t>1kso</t>
  </si>
  <si>
    <t>ctddata\2009\07_Vereschagin\cnvdata\du\1kSo0711.cnv</t>
  </si>
  <si>
    <t>ctddata\2013\05-06_Ver\cnvdata\1kSo0529.cnv</t>
  </si>
  <si>
    <t>51 30.690</t>
  </si>
  <si>
    <t>104 13.687</t>
  </si>
  <si>
    <t>1 km Solzan</t>
  </si>
  <si>
    <t>ctddata\2013\05-06_Ver\cnvdata\du\1kSo0529.cnv</t>
  </si>
  <si>
    <t>ctddata\2018\10_Titov\cnvdata\1kSo1012.cnv</t>
  </si>
  <si>
    <t>51 30.626</t>
  </si>
  <si>
    <t>104 13.707</t>
  </si>
  <si>
    <t>ctddata\2018\10_Titov\cnvdata\du\1kSo1012.cnv</t>
  </si>
  <si>
    <t>ctddata\2004\08_04Ver\cnvdata\1KSO1408.cnv</t>
  </si>
  <si>
    <t xml:space="preserve">   51 30.527</t>
  </si>
  <si>
    <t xml:space="preserve">  104 13.739</t>
  </si>
  <si>
    <t xml:space="preserve">    1 km Solzon</t>
  </si>
  <si>
    <t>1KSO</t>
  </si>
  <si>
    <t>ctddata\2011\08_Vereschagin\25\cnvdata\1kso0802.cnv</t>
  </si>
  <si>
    <t>_51 30.690</t>
  </si>
  <si>
    <t>_104 13.902</t>
  </si>
  <si>
    <t>_1 km Solzan</t>
  </si>
  <si>
    <t>ctddata\2011\08_Vereschagin\25\cnvdata\du\1kso0802.cnv</t>
  </si>
  <si>
    <t>ctddata\2010\10_Vereschagin\cnvdata\1kso2610.cnv</t>
  </si>
  <si>
    <t>_51 30.653</t>
  </si>
  <si>
    <t>_104 13.922</t>
  </si>
  <si>
    <t>_1 km from Solzan</t>
  </si>
  <si>
    <t>ctddata\2010\10_Vereschagin\cnvdata\du\1kso2610.cnv</t>
  </si>
  <si>
    <t>ctddata\2010\08_Vereschagin\cnvdata\1kso0808.cnv</t>
  </si>
  <si>
    <t>_51 30.678</t>
  </si>
  <si>
    <t>_104 13.961</t>
  </si>
  <si>
    <t>_1 km from Solzana</t>
  </si>
  <si>
    <t>ctddata\2010\08_Vereschagin\cnvdata\du\1kso0808.cnv</t>
  </si>
  <si>
    <t>ctddata\2022\10_Titov\cnvdata\1kso1019.cnv</t>
  </si>
  <si>
    <t>51 30.538</t>
  </si>
  <si>
    <t>104 14.242</t>
  </si>
  <si>
    <t>ctddata\2022\10_Titov\cnvdata\du\1kso1019.cnv</t>
  </si>
  <si>
    <t>ctddata\2010\07_Titov\cnvdata\1kso0708.cnv</t>
  </si>
  <si>
    <t>_51 30.850</t>
  </si>
  <si>
    <t>_104 14.268</t>
  </si>
  <si>
    <t>ctddata\2010\07_Titov\cnvdata\du\1kso0708.cnv</t>
  </si>
  <si>
    <t>ctddata\2021\10_Titov\cnvdata\1kSo1014.cnv</t>
  </si>
  <si>
    <t>51 30.524</t>
  </si>
  <si>
    <t>104 14.328</t>
  </si>
  <si>
    <t>ctddata\2021\10_Titov\cnvdata\du\1kSo1014.cnv</t>
  </si>
  <si>
    <t>ctddata\2020\09_Ver\cnvdata\1kso0918.cnv</t>
  </si>
  <si>
    <t>51 30.578</t>
  </si>
  <si>
    <t>104 14.575</t>
  </si>
  <si>
    <t>1 km ot Solzan</t>
  </si>
  <si>
    <t>ctddata\2020\09_Ver\cnvdata\du\1kso0918.cnv</t>
  </si>
  <si>
    <t>ctddata\2020\06_Ver\sbe25\cnvdata\1kso0602.cnv</t>
  </si>
  <si>
    <t>51 30.546</t>
  </si>
  <si>
    <t>104 14.626</t>
  </si>
  <si>
    <t>ctddata\2020\06_Ver\sbe25\cnvdata\du\1kso0602.cnv</t>
  </si>
  <si>
    <t>ctddata\2021\07_Ver\sbe25\cnvdata\1kSo0724.cnv</t>
  </si>
  <si>
    <t>51 30.537</t>
  </si>
  <si>
    <t>104 14.634</t>
  </si>
  <si>
    <t>ctddata\2021\07_Ver\sbe25\cnvdata\du\1kSo0724.cnv</t>
  </si>
  <si>
    <t>ctddata\2021\09_Ver\sbe25\cnvdata\1kSo0918.cnv</t>
  </si>
  <si>
    <t>51 30.957</t>
  </si>
  <si>
    <t>104 14.654</t>
  </si>
  <si>
    <t>ctddata\2021\09_Ver\sbe25\cnvdata\du\1kSo0918.cnv</t>
  </si>
  <si>
    <t>ctddata\2019\09_Ver\cnvdata\1kso0918.cnv</t>
  </si>
  <si>
    <t>51 30.624</t>
  </si>
  <si>
    <t>104 14.716</t>
  </si>
  <si>
    <t>ctddata\2019\09_Ver\cnvdata\du\1kso0918.cnv</t>
  </si>
  <si>
    <t>ctddata\2010\06_Vereschagin\cnvdata\1kso0604.cnv</t>
  </si>
  <si>
    <t>51 30.567</t>
  </si>
  <si>
    <t>104 15.144</t>
  </si>
  <si>
    <t>ctddata\2014\08_Vereschagin\cnvdata\1kSo0804.cnv</t>
  </si>
  <si>
    <t>51 30.704</t>
  </si>
  <si>
    <t>104 15.643</t>
  </si>
  <si>
    <t>ctddata\2014\08_Vereschagin\cnvdata\du\1kSo0804.cnv</t>
  </si>
  <si>
    <t>ctddata\2012\09-2_Titov\cnvdata\1ksol0911.cnv</t>
  </si>
  <si>
    <t>51 30.618</t>
  </si>
  <si>
    <t>104 13.631</t>
  </si>
  <si>
    <t>1 km ot Solzana</t>
  </si>
  <si>
    <t>1ksol</t>
  </si>
  <si>
    <t>ctddata\2012\09-2_Titov\cnvdata\du\1ksol0911.cnv</t>
  </si>
  <si>
    <t>ctddata\2012\09-2_Titov\cnvdata\1ksol0915.cnv</t>
  </si>
  <si>
    <t>51 30.585</t>
  </si>
  <si>
    <t>ctddata\2012\09-2_Titov\cnvdata\du\1ksol0915.cnv</t>
  </si>
  <si>
    <t>ctddata\2009\07_Vereschagin\cnvdata\1kta0712.cnv</t>
  </si>
  <si>
    <t>51 34.468</t>
  </si>
  <si>
    <t>105 07.400</t>
  </si>
  <si>
    <t>1 km from Tayhon</t>
  </si>
  <si>
    <t>1kta</t>
  </si>
  <si>
    <t>ctddata\2009\07_Vereschagin\cnvdata\du\1kTa0712.cnv</t>
  </si>
  <si>
    <t>1kTa</t>
  </si>
  <si>
    <t>ctddata\2010\09_Titov\cnvdata\1kta0926.cnv</t>
  </si>
  <si>
    <t>_51 34.402</t>
  </si>
  <si>
    <t>_105 07.518</t>
  </si>
  <si>
    <t>_1 km from Tankhoy</t>
  </si>
  <si>
    <t>ctddata\2010\09_Titov\cnvdata\du\1kta0926.cnv</t>
  </si>
  <si>
    <t>ctddata\2023\09_Ver\sbe25\cnvdata\1kta0920.cnv</t>
  </si>
  <si>
    <t>51 34.434</t>
  </si>
  <si>
    <t>105 07.521</t>
  </si>
  <si>
    <t>1 km Tanhoy</t>
  </si>
  <si>
    <t>ctddata\2023\09_Ver\sbe25\cnvdata\du\1kta0920.cnv</t>
  </si>
  <si>
    <t>ctddata\2013\05-06_Ver\cnvdata\1kTa0530.cnv</t>
  </si>
  <si>
    <t>51 34.545</t>
  </si>
  <si>
    <t>105 07.526</t>
  </si>
  <si>
    <t>ctddata\2013\05-06_Ver\cnvdata\du\1kTa0530.cnv</t>
  </si>
  <si>
    <t>ctddata\2021\07_Ver\sbe25\cnvdata\1kTa0726.cnv</t>
  </si>
  <si>
    <t>51 34.500</t>
  </si>
  <si>
    <t>105 07.532</t>
  </si>
  <si>
    <t>1 km ot Tanhoy</t>
  </si>
  <si>
    <t>ctddata\2021\07_Ver\sbe25\cnvdata\du\1kTa0726.cnv</t>
  </si>
  <si>
    <t>ctddata\2023\10_Titov\cnvdata\1kTa1027.cnv</t>
  </si>
  <si>
    <t>51 34.406</t>
  </si>
  <si>
    <t>105 07.542</t>
  </si>
  <si>
    <t>1 km Tankhoy</t>
  </si>
  <si>
    <t>ctddata\2023\10_Titov\cnvdata\du\1kTa1027.cnv</t>
  </si>
  <si>
    <t>ctddata\2014\08_Vereschagin\cnvdata\1kTa0804.cnv</t>
  </si>
  <si>
    <t>51 34.518</t>
  </si>
  <si>
    <t>105 07.562</t>
  </si>
  <si>
    <t>ctddata\2014\08_Vereschagin\cnvdata\du\1kTa0804.cnv</t>
  </si>
  <si>
    <t>ctddata\2019\07-08_Ver\!_SBE25\cnvdata\1kta0807.cnv</t>
  </si>
  <si>
    <t>51 34.438</t>
  </si>
  <si>
    <t>105 07.565</t>
  </si>
  <si>
    <t>ctddata\2019\07-08_Ver\!_SBE25\cnvdata\du\1kta0807.cnv</t>
  </si>
  <si>
    <t>ctddata\2021\06_Ver\sbe25\cnvdata\1kta0604.cnv</t>
  </si>
  <si>
    <t>51 34.440</t>
  </si>
  <si>
    <t>105 07.588</t>
  </si>
  <si>
    <t>1 km from Tankhoy</t>
  </si>
  <si>
    <t>ctddata\2021\06_Ver\sbe25\cnvdata\du\1kta0604.cnv</t>
  </si>
  <si>
    <t>ctddata\2019\09_Ver\cnvdata\1kta0918.cnv</t>
  </si>
  <si>
    <t>51 34.505</t>
  </si>
  <si>
    <t>ctddata\2019\09_Ver\cnvdata\du\1kta0918.cnv</t>
  </si>
  <si>
    <t>ctddata\2011\08_Vereschagin\25\cnvdata\1kta0802.cnv</t>
  </si>
  <si>
    <t>_51 34.394</t>
  </si>
  <si>
    <t>_105 07.616</t>
  </si>
  <si>
    <t>_1kTankh</t>
  </si>
  <si>
    <t>ctddata\2011\08_Vereschagin\25\cnvdata\du\1kta0802.cnv</t>
  </si>
  <si>
    <t>ctddata\2010\10_Vereschagin\cnvdata\1kta2510.cnv</t>
  </si>
  <si>
    <t>_51 34.459</t>
  </si>
  <si>
    <t>_105 07.618</t>
  </si>
  <si>
    <t>ctddata\2010\10_Vereschagin\cnvdata\du\1kta2510.cnv</t>
  </si>
  <si>
    <t>ctddata\2010\06_Vereschagin\cnvdata\1kta0605.cnv</t>
  </si>
  <si>
    <t>51 34.423</t>
  </si>
  <si>
    <t>105 07.620</t>
  </si>
  <si>
    <t>ctddata\2010\06_Vereschagin\cnvdata\du\1kta0605.cnv</t>
  </si>
  <si>
    <t>ctddata\2021\09_Ver\sbe25\cnvdata\1kTa0919.cnv</t>
  </si>
  <si>
    <t>51 34.494</t>
  </si>
  <si>
    <t>105 07.634</t>
  </si>
  <si>
    <t>ctddata\2021\09_Ver\sbe25\cnvdata\du\1kTa0919.cnv</t>
  </si>
  <si>
    <t>ctddata\2010\08_Vereschagin\cnvdata\1kta0808.cnv</t>
  </si>
  <si>
    <t>_51 34.475</t>
  </si>
  <si>
    <t>_105 07.642</t>
  </si>
  <si>
    <t>ctddata\2010\08_Vereschagin\cnvdata\du\1kta0808.cnv</t>
  </si>
  <si>
    <t>ctddata\2022\10_Titov\cnvdata\1kta1020.cnv</t>
  </si>
  <si>
    <t>51 34.427</t>
  </si>
  <si>
    <t>105 07.647</t>
  </si>
  <si>
    <t>ctddata\2022\10_Titov\cnvdata\du\1kta1020.cnv</t>
  </si>
  <si>
    <t>ctddata\2020\09_Ver\cnvdata\1kta0918.cnv</t>
  </si>
  <si>
    <t>51 34.466</t>
  </si>
  <si>
    <t>105 07.688</t>
  </si>
  <si>
    <t>ctddata\2020\09_Ver\cnvdata\du\1kta0918.cnv</t>
  </si>
  <si>
    <t>ctddata\2020\06_Ver\sbe25\cnvdata\1kta0603.cnv</t>
  </si>
  <si>
    <t>51 34.483</t>
  </si>
  <si>
    <t>105 07.728</t>
  </si>
  <si>
    <t>ctddata\2020\06_Ver\sbe25\cnvdata\du\1kta0603.cnv</t>
  </si>
  <si>
    <t>ctddata\2018\10_Titov\cnvdata\1kTa1012.cnv</t>
  </si>
  <si>
    <t>51 34.553</t>
  </si>
  <si>
    <t>105 07.781</t>
  </si>
  <si>
    <t>ctddata\2018\10_Titov\cnvdata\du\1kTa1012.cnv</t>
  </si>
  <si>
    <t>ctddata\2020\07_Ver\cnvdata\1kta0718.cnv</t>
  </si>
  <si>
    <t>51 34.709</t>
  </si>
  <si>
    <t>105 07.894</t>
  </si>
  <si>
    <t>ctddata\2020\07_Ver\cnvdata\du\1kta0718.cnv</t>
  </si>
  <si>
    <t>ctddata\2018\10_Titov\cnvdata\1kTa4kNE1012.cnv</t>
  </si>
  <si>
    <t>51 35.358</t>
  </si>
  <si>
    <t>105 11.426</t>
  </si>
  <si>
    <t>1 km to NE from 1kTan</t>
  </si>
  <si>
    <t>ctddata\2018\10_Titov\cnvdata\du\1kTa4kNE1012.cnv</t>
  </si>
  <si>
    <t>ctddata\2012\09-2_Titov\cnvdata\1ktan0912.cnv</t>
  </si>
  <si>
    <t>51 34.436</t>
  </si>
  <si>
    <t>105 07.575</t>
  </si>
  <si>
    <t>1ktan</t>
  </si>
  <si>
    <t>ctddata\2012\09-2_Titov\cnvdata\du\1ktan0912.cnv</t>
  </si>
  <si>
    <t>ctddata\2012\09-2_Titov\cnvdata\1ktan0916.cnv</t>
  </si>
  <si>
    <t>51 34.413</t>
  </si>
  <si>
    <t>105 07.613</t>
  </si>
  <si>
    <t>ctddata\2012\09-2_Titov\cnvdata\du\1ktan0916.cnv</t>
  </si>
  <si>
    <t>ctddata\2010\08_Vereschagin\cnvdata\1kto0810.cnv</t>
  </si>
  <si>
    <t>_52 43.711</t>
  </si>
  <si>
    <t>_107 39.146</t>
  </si>
  <si>
    <t>_1 km Tonkiy</t>
  </si>
  <si>
    <t>1kto</t>
  </si>
  <si>
    <t>ctddata\2011\08_Vereschagin\25\cnvdata\1kto0805.cnv</t>
  </si>
  <si>
    <t>_52 43.782</t>
  </si>
  <si>
    <t>_107 39.152</t>
  </si>
  <si>
    <t>_1km Tonkiy</t>
  </si>
  <si>
    <t>ctddata\2011\08_Vereschagin\25\cnvdata\du\1kto0805.cnv</t>
  </si>
  <si>
    <t>ctddata\2012\09-2_Titov\cnvdata\1ktol0916.cnv</t>
  </si>
  <si>
    <t>51 46.749</t>
  </si>
  <si>
    <t>104 36.836</t>
  </si>
  <si>
    <t>1 km Tolsty</t>
  </si>
  <si>
    <t>1ktol</t>
  </si>
  <si>
    <t>ctddata\2012\09-2_Titov\cnvdata\du\1ktol0916.cnv</t>
  </si>
  <si>
    <t>ctddata\2012\09-2_Titov\cnvdata\1ktol0912.cnv</t>
  </si>
  <si>
    <t>51 46.795</t>
  </si>
  <si>
    <t>104 36.947</t>
  </si>
  <si>
    <t>ctddata\2012\09-2_Titov\cnvdata\du\1ktol0912.cnv</t>
  </si>
  <si>
    <t>ctddata\2011\08_Vereschagin\25\cnvdata\1ktu0806.cnv</t>
  </si>
  <si>
    <t>_55 17.453</t>
  </si>
  <si>
    <t>_109 44.434</t>
  </si>
  <si>
    <t>_1 km Turaly</t>
  </si>
  <si>
    <t>1ktu</t>
  </si>
  <si>
    <t>ctddata\2011\08_Vereschagin\25\cnvdata\du\1ktu0806.cnv</t>
  </si>
  <si>
    <t>ctddata\2009\07_Vereschagin\cnvdata\1ktu0717.cnv</t>
  </si>
  <si>
    <t>55 17.573</t>
  </si>
  <si>
    <t>109 44.452</t>
  </si>
  <si>
    <t>1 km from Turali</t>
  </si>
  <si>
    <t>ctddata\2009\07_Vereschagin\cnvdata\du\1kTu0717.cnv</t>
  </si>
  <si>
    <t>1kTu</t>
  </si>
  <si>
    <t>ctddata\2013\05-06_Ver\cnvdata\1kTu0606.cnv</t>
  </si>
  <si>
    <t>55 17.438</t>
  </si>
  <si>
    <t>109 44.467</t>
  </si>
  <si>
    <t>1 km Turali</t>
  </si>
  <si>
    <t>ctddata\2013\05-06_Ver\cnvdata\du\1kTu0606.cnv</t>
  </si>
  <si>
    <t>ctddata\2010\08_Vereschagin\cnvdata\1ktu0812.cnv</t>
  </si>
  <si>
    <t>_55 17.460</t>
  </si>
  <si>
    <t>_109 44.467</t>
  </si>
  <si>
    <t>_1 km from Turali</t>
  </si>
  <si>
    <t>ctddata\2010\08_Vereschagin\cnvdata\du\1ktu0812.cnv</t>
  </si>
  <si>
    <t>ctddata\2007\07_10-18_Veresch\cnvdata\1kTu0715.cnv</t>
  </si>
  <si>
    <t>РёСЋР» 15 2007 19:13:42</t>
  </si>
  <si>
    <t xml:space="preserve"> 55 17.374</t>
  </si>
  <si>
    <t xml:space="preserve"> 109 44.540</t>
  </si>
  <si>
    <t>ctddata\2008\05-06_Koptyug\25sbe\cnvdata\1kTu0602.cnv</t>
  </si>
  <si>
    <t>РёСЋРЅ 02 2008 10:38:02</t>
  </si>
  <si>
    <t>55 17.431</t>
  </si>
  <si>
    <t>109 44.543</t>
  </si>
  <si>
    <t>ctddata\2004\08_04Ver\cnvdata\1KTU1808.cnv</t>
  </si>
  <si>
    <t>08.18.2004</t>
  </si>
  <si>
    <t xml:space="preserve">   55 17.484</t>
  </si>
  <si>
    <t xml:space="preserve">  109 44.611</t>
  </si>
  <si>
    <t xml:space="preserve">    1 km Turali</t>
  </si>
  <si>
    <t>1KTU</t>
  </si>
  <si>
    <t>ctddata\2003\07_03\cnvdata\1KTU0719.cnv</t>
  </si>
  <si>
    <t xml:space="preserve">   55 17.551</t>
  </si>
  <si>
    <t xml:space="preserve">  109 44.705</t>
  </si>
  <si>
    <t xml:space="preserve">    1 km from Turali st.38</t>
  </si>
  <si>
    <t>ctddata\2005\07-08_05\cnvdata\1KTu0801.cnv</t>
  </si>
  <si>
    <t xml:space="preserve">   55 17 465</t>
  </si>
  <si>
    <t xml:space="preserve">  109 44 590</t>
  </si>
  <si>
    <t xml:space="preserve">  1 km BaikTurali</t>
  </si>
  <si>
    <t>1KTu</t>
  </si>
  <si>
    <t>ctddata\2011\08_Vereschagin\25\cnvdata\1kuh0804.cnv</t>
  </si>
  <si>
    <t>_53 03.949</t>
  </si>
  <si>
    <t>_107 24.822</t>
  </si>
  <si>
    <t>_1km Uhan</t>
  </si>
  <si>
    <t>1kuh</t>
  </si>
  <si>
    <t>ctddata\2011\08_Vereschagin\25\cnvdata\du\1kuh0804.cnv</t>
  </si>
  <si>
    <t>ctddata\2009\07_Vereschagin\cnvdata\1kvo0719.cnv</t>
  </si>
  <si>
    <t>52 59.243</t>
  </si>
  <si>
    <t>106 56.678</t>
  </si>
  <si>
    <t>1 km from Vorota</t>
  </si>
  <si>
    <t>1kvo</t>
  </si>
  <si>
    <t>ctddata\2009\07_Vereschagin\cnvdata\du\1kVo0719.cnv</t>
  </si>
  <si>
    <t>1kVo</t>
  </si>
  <si>
    <t>ctddata\1999\06\cnvdata\1MM0604.cnv</t>
  </si>
  <si>
    <t xml:space="preserve">   53 04.59</t>
  </si>
  <si>
    <t xml:space="preserve">  106 52.9</t>
  </si>
  <si>
    <t xml:space="preserve">    Vorota Malogo Morya St19 (MM1)</t>
  </si>
  <si>
    <t>1MM</t>
  </si>
  <si>
    <t>ctddata\1996\07_JUL\cnvdata\1N0207.cnv</t>
  </si>
  <si>
    <t xml:space="preserve">   54 19 02</t>
  </si>
  <si>
    <t xml:space="preserve">  108 46 23</t>
  </si>
  <si>
    <t xml:space="preserve">    Deepest north near Zavorotnyi</t>
  </si>
  <si>
    <t>1N</t>
  </si>
  <si>
    <t>ctddata\1999\January.99\CNVDATA\1NT0318.cnv</t>
  </si>
  <si>
    <t xml:space="preserve">   51 46 36</t>
  </si>
  <si>
    <t xml:space="preserve">  104 24 59</t>
  </si>
  <si>
    <t xml:space="preserve">    nt1 trancect1 2.5 km </t>
  </si>
  <si>
    <t>1NT</t>
  </si>
  <si>
    <t>ctddata\2020\10_Titov\cnvdata\1p5kskk1015.cnv</t>
  </si>
  <si>
    <t>51 40.406</t>
  </si>
  <si>
    <t>103 50.809</t>
  </si>
  <si>
    <t>1.5 km k Yugy ot KK 2020</t>
  </si>
  <si>
    <t>1p</t>
  </si>
  <si>
    <t>ctddata\2020\10_Titov\cnvdata\du\1p5kskk1015.cnv</t>
  </si>
  <si>
    <t>ctddata\2020\09_Ver\cnvdata\1p5knkk0919.cnv</t>
  </si>
  <si>
    <t>51 42.059</t>
  </si>
  <si>
    <t>103 50.822</t>
  </si>
  <si>
    <t>1.5 km na Sever ot KK</t>
  </si>
  <si>
    <t>ctddata\2020\09_Ver\cnvdata\du\1p5knkk0919.cnv</t>
  </si>
  <si>
    <t>ctddata\2020\09_Ver\cnvdata\1p5kskk0919.cnv</t>
  </si>
  <si>
    <t>51 40.317</t>
  </si>
  <si>
    <t>103 50.966</t>
  </si>
  <si>
    <t>1.5 km na Yug ot KK</t>
  </si>
  <si>
    <t>ctddata\2020\09_Ver\cnvdata\du\1p5kskk0919.cnv</t>
  </si>
  <si>
    <t>ctddata\2020\09_Ver\cnvdata\1p5knekk0930.cnv</t>
  </si>
  <si>
    <t>51 41.879</t>
  </si>
  <si>
    <t>103 52.153</t>
  </si>
  <si>
    <t>1.5 km na NE ot KK</t>
  </si>
  <si>
    <t>ctddata\2020\09_Ver\cnvdata\du\1p5knekk0930.cnv</t>
  </si>
  <si>
    <t>ctddata\2015\07_Listvyanka\cnvdata\1p5kpBaik0728.cnv</t>
  </si>
  <si>
    <t>51 51.339</t>
  </si>
  <si>
    <t>104 47.713</t>
  </si>
  <si>
    <t>1.5 km p.Baikal</t>
  </si>
  <si>
    <t>ctddata\2015\07_Listvyanka\cnvdata\du\1p5kpBaik0728.cnv</t>
  </si>
  <si>
    <t>ctddata\2015\07_Listvyanka\cnvdata\1p5kBM0728.cnv</t>
  </si>
  <si>
    <t>51 51.236</t>
  </si>
  <si>
    <t>104 49.221</t>
  </si>
  <si>
    <t>1.5 km BM</t>
  </si>
  <si>
    <t>ctddata\2015\07_Listvyanka\cnvdata\du\1p5kBM0728.cnv</t>
  </si>
  <si>
    <t>ctddata\2015\07_Listvyanka\cnvdata\1p5kKrest0728.cnv</t>
  </si>
  <si>
    <t>51 50.724</t>
  </si>
  <si>
    <t>104 50.654</t>
  </si>
  <si>
    <t>1.5 km Krestovki</t>
  </si>
  <si>
    <t>ctddata\2015\07_Listvyanka\cnvdata\du\1p5kKrest0728.cnv</t>
  </si>
  <si>
    <t>ctddata\2016\05-06_Ver\cnvdata\1p5kTiya0603.cnv</t>
  </si>
  <si>
    <t>55 36.098</t>
  </si>
  <si>
    <t>109 22.190</t>
  </si>
  <si>
    <t>1.5 km from r.Tiya</t>
  </si>
  <si>
    <t>ctddata\2016\05-06_Ver\cnvdata\du\1p5kTiya0603.cnv</t>
  </si>
  <si>
    <t>ctddata\2014\08_Vereschagin\cnvdata\1PPA0808.cnv</t>
  </si>
  <si>
    <t>53 29.479</t>
  </si>
  <si>
    <t>108 04.577</t>
  </si>
  <si>
    <t>PP Academ</t>
  </si>
  <si>
    <t>1PPA</t>
  </si>
  <si>
    <t>ctddata\2014\08_Vereschagin\cnvdata\du\1PPA0808.cnv</t>
  </si>
  <si>
    <t>ctddata\2000\OCTJAP.00\cnvdata\1ST1001.cnv</t>
  </si>
  <si>
    <t xml:space="preserve">   52 22 48</t>
  </si>
  <si>
    <t xml:space="preserve">  105 59 00</t>
  </si>
  <si>
    <t xml:space="preserve">    st.1 p.2 8.5 km Krasny Yar H=705m 1.10.2000 8-35</t>
  </si>
  <si>
    <t>1ST</t>
  </si>
  <si>
    <t>ctddata\1999\September.99\cnvdata\1USK0920.cnv</t>
  </si>
  <si>
    <t xml:space="preserve">   53 43.19</t>
  </si>
  <si>
    <t xml:space="preserve">  108 34.83</t>
  </si>
  <si>
    <t xml:space="preserve">    t.1 near Ushkan. st28</t>
  </si>
  <si>
    <t>1USK</t>
  </si>
  <si>
    <t>ctddata\2011\08_Vereschagin\25\cnvdata\2.5ksa0808.cnv</t>
  </si>
  <si>
    <t>_53 04.677</t>
  </si>
  <si>
    <t>_106 52.793</t>
  </si>
  <si>
    <t>_2.5 km from River Sarma</t>
  </si>
  <si>
    <t>2.5ksa</t>
  </si>
  <si>
    <t>ctddata\2011\08_Vereschagin\25\cnvdata\du\2.5ksa0808.cnv</t>
  </si>
  <si>
    <t>ctddata\2012\09-2_Titov\cnvdata\20kbab0919.cnv</t>
  </si>
  <si>
    <t>51 52.181</t>
  </si>
  <si>
    <t>105 40.879</t>
  </si>
  <si>
    <t>20 km Babushkin</t>
  </si>
  <si>
    <t>20kbab</t>
  </si>
  <si>
    <t>ctddata\2012\09-2_Titov\cnvdata\du\20kbab0919.cnv</t>
  </si>
  <si>
    <t>ctddata\2018\09_Ver\cnvdata\20kBKot0928.cnv</t>
  </si>
  <si>
    <t>51 44.506</t>
  </si>
  <si>
    <t>105 12.016</t>
  </si>
  <si>
    <t>20 km B.Koty (mp)</t>
  </si>
  <si>
    <t>20kBKot</t>
  </si>
  <si>
    <t>ctddata\2018\09_Ver\cnvdata\du\20kbkot0928.cnv</t>
  </si>
  <si>
    <t>20kbkot</t>
  </si>
  <si>
    <t>ctddata\2018\09_Ver\cnvdata\20kGol0928.cnv</t>
  </si>
  <si>
    <t>51 50.842</t>
  </si>
  <si>
    <t>105 32.119</t>
  </si>
  <si>
    <t>20 km Goloustnoe</t>
  </si>
  <si>
    <t>20kGol</t>
  </si>
  <si>
    <t>ctddata\2018\09_Ver\cnvdata\du\20kgol0928.cnv</t>
  </si>
  <si>
    <t>20kgol</t>
  </si>
  <si>
    <t>ctddata\2019\10_Titov\cnvdata\20kke1012.cnv</t>
  </si>
  <si>
    <t>54 01.912</t>
  </si>
  <si>
    <t>109 04.299</t>
  </si>
  <si>
    <t>20 km ot Kedrovaya</t>
  </si>
  <si>
    <t>20kke</t>
  </si>
  <si>
    <t>ctddata\2019\10_Titov\cnvdata\du\20kke1012.cnv</t>
  </si>
  <si>
    <t>ctddata\2009\08_Titov\cnvdata\20man0823.cnv</t>
  </si>
  <si>
    <t>51 52.500</t>
  </si>
  <si>
    <t>105 45.107</t>
  </si>
  <si>
    <t>20 km from Manturikha</t>
  </si>
  <si>
    <t>20man</t>
  </si>
  <si>
    <t>ctddata\2009\08_Titov\cnvdata\du\20Man0823.cnv</t>
  </si>
  <si>
    <t>20Man</t>
  </si>
  <si>
    <t>ctddata\2002\08_02\CNVDATA\20ST0818.cnv</t>
  </si>
  <si>
    <t>Aug 18 102 19:12:49</t>
  </si>
  <si>
    <t xml:space="preserve">  53 36.518</t>
  </si>
  <si>
    <t xml:space="preserve">  107 55.241</t>
  </si>
  <si>
    <t xml:space="preserve">  st.20 tr.3 p.5 Ac.r. H=596</t>
  </si>
  <si>
    <t>20ST</t>
  </si>
  <si>
    <t>ctddata\2002\08_02\CNVDATA\21ST0818.cnv</t>
  </si>
  <si>
    <t>Aug 18 102 20:41:45</t>
  </si>
  <si>
    <t xml:space="preserve">  53 30.247</t>
  </si>
  <si>
    <t xml:space="preserve">  107 48.404</t>
  </si>
  <si>
    <t xml:space="preserve">  st.21 tr.4 p.4 Ac.r. H=490</t>
  </si>
  <si>
    <t>21ST</t>
  </si>
  <si>
    <t>ctddata\2002\08_02\CNVDATA\22ST0818.cnv</t>
  </si>
  <si>
    <t>Aug 18 102 21:18:09</t>
  </si>
  <si>
    <t xml:space="preserve">  53 30.003</t>
  </si>
  <si>
    <t xml:space="preserve">  107 51.900</t>
  </si>
  <si>
    <t xml:space="preserve">  st.22 tr.4 p.3 H=423</t>
  </si>
  <si>
    <t>22ST</t>
  </si>
  <si>
    <t>ctddata\2019\10_Titov\cnvdata\23kviz1012.cnv</t>
  </si>
  <si>
    <t>53 59.394</t>
  </si>
  <si>
    <t>108 56.725</t>
  </si>
  <si>
    <t>23 verhnie izgolovie</t>
  </si>
  <si>
    <t>23kviz</t>
  </si>
  <si>
    <t>ctddata\2019\10_Titov\cnvdata\du\23kviz1012.cnv</t>
  </si>
  <si>
    <t>ctddata\2002\08_02\CNVDATA\23ST0818.cnv</t>
  </si>
  <si>
    <t>Aug 18 102 21:56:41</t>
  </si>
  <si>
    <t xml:space="preserve">  53 29.335</t>
  </si>
  <si>
    <t xml:space="preserve">  107 55.035</t>
  </si>
  <si>
    <t xml:space="preserve">  st.23 tr.4 p.2</t>
  </si>
  <si>
    <t>23ST</t>
  </si>
  <si>
    <t>ctddata\2002\08_02\CNVDATA\24ST0819.cnv</t>
  </si>
  <si>
    <t>Aug 19 102 10:49:35</t>
  </si>
  <si>
    <t xml:space="preserve">  52 47.889</t>
  </si>
  <si>
    <t xml:space="preserve">  107 06.701</t>
  </si>
  <si>
    <t xml:space="preserve">  st.24 middle Vorota-Boldakovo</t>
  </si>
  <si>
    <t>24ST</t>
  </si>
  <si>
    <t>ctddata\2002\08_02\CNVDATA\25ST0819.cnv</t>
  </si>
  <si>
    <t>Aug 19 102 14:08:16</t>
  </si>
  <si>
    <t xml:space="preserve">  52 40.563</t>
  </si>
  <si>
    <t xml:space="preserve">  107 13.200</t>
  </si>
  <si>
    <t xml:space="preserve">  st.25 10 km from Boldakovo</t>
  </si>
  <si>
    <t>25ST</t>
  </si>
  <si>
    <t>ctddata\2002\08_02\CNVDATA\26ST0819.cnv</t>
  </si>
  <si>
    <t>Aug 19 102 14:57:35</t>
  </si>
  <si>
    <t xml:space="preserve">  52 39.071</t>
  </si>
  <si>
    <t xml:space="preserve">  107 14.407</t>
  </si>
  <si>
    <t xml:space="preserve">  st.26 7 km from Boldakovo</t>
  </si>
  <si>
    <t>26ST</t>
  </si>
  <si>
    <t>ctddata\2002\08_02\CNVDATA\27ST0819.cnv</t>
  </si>
  <si>
    <t>Aug 19 102 15:39:01</t>
  </si>
  <si>
    <t xml:space="preserve">  52 38.163</t>
  </si>
  <si>
    <t xml:space="preserve">  107 15.406</t>
  </si>
  <si>
    <t xml:space="preserve">  st27 5 km from Boldakovo</t>
  </si>
  <si>
    <t>27ST</t>
  </si>
  <si>
    <t>ctddata\2002\08_02\CNVDATA\28ST0819.cnv</t>
  </si>
  <si>
    <t>Aug 19 102 16:10:21</t>
  </si>
  <si>
    <t xml:space="preserve">  52 37.280</t>
  </si>
  <si>
    <t xml:space="preserve">  107 16.081</t>
  </si>
  <si>
    <t xml:space="preserve">  st28 3 km from Boldakovo</t>
  </si>
  <si>
    <t>28ST</t>
  </si>
  <si>
    <t>ctddata\2019\10_Titov\cnvdata\29kke1013.cnv</t>
  </si>
  <si>
    <t>54 05.154</t>
  </si>
  <si>
    <t>108 58.240</t>
  </si>
  <si>
    <t>29 KM kEDROVAYA</t>
  </si>
  <si>
    <t>29kke</t>
  </si>
  <si>
    <t>ctddata\2019\10_Titov\cnvdata\du\29kke1013.cnv</t>
  </si>
  <si>
    <t>ctddata\2002\08_02\CNVDATA\29ST0819.cnv</t>
  </si>
  <si>
    <t>Aug 19 102 17:24:11</t>
  </si>
  <si>
    <t xml:space="preserve">  52 34.511</t>
  </si>
  <si>
    <t xml:space="preserve">  107 05.195</t>
  </si>
  <si>
    <t xml:space="preserve">  st.29 3 km from Sukhaya</t>
  </si>
  <si>
    <t>29ST</t>
  </si>
  <si>
    <t>ctddata\2002\07_02\cnvdata\2BAR0711.cnv</t>
  </si>
  <si>
    <t xml:space="preserve">   53 26.319</t>
  </si>
  <si>
    <t xml:space="preserve">  108 50.000</t>
  </si>
  <si>
    <t xml:space="preserve">    Barguzin bay p.2 H=39 m</t>
  </si>
  <si>
    <t>2BAR</t>
  </si>
  <si>
    <t>ctddata\2005\09\cnvdata\2GC10909.cnv</t>
  </si>
  <si>
    <t xml:space="preserve">   52 35.287</t>
  </si>
  <si>
    <t xml:space="preserve">  106 46.030</t>
  </si>
  <si>
    <t xml:space="preserve">  st2GC1</t>
  </si>
  <si>
    <t>2GC</t>
  </si>
  <si>
    <t>ctddata\2005\09\cnvdata\2GC20909.cnv</t>
  </si>
  <si>
    <t xml:space="preserve">   52 35.236</t>
  </si>
  <si>
    <t xml:space="preserve">  106 46.056</t>
  </si>
  <si>
    <t xml:space="preserve">  st2GC2</t>
  </si>
  <si>
    <t>ctddata\2005\09\cnvdata\2GC30909.cnv</t>
  </si>
  <si>
    <t xml:space="preserve">   52 35.345</t>
  </si>
  <si>
    <t xml:space="preserve">  106 46.198</t>
  </si>
  <si>
    <t xml:space="preserve">  st2GC3</t>
  </si>
  <si>
    <t>ctddata\2000\September.00\cnvdata\2GH0919.cnv</t>
  </si>
  <si>
    <t xml:space="preserve">   51 59 33</t>
  </si>
  <si>
    <t xml:space="preserve">  105 43 32</t>
  </si>
  <si>
    <t xml:space="preserve">    Gasohydrat 2</t>
  </si>
  <si>
    <t>2GH</t>
  </si>
  <si>
    <t>ctddata\2011\08_Vereschagin\25\cnvdata\2kan0810.cnv</t>
  </si>
  <si>
    <t>_51 51.004</t>
  </si>
  <si>
    <t>_104 49.699</t>
  </si>
  <si>
    <t>_2km Angara</t>
  </si>
  <si>
    <t>2kan</t>
  </si>
  <si>
    <t>ctddata\2011\08_Vereschagin\25\cnvdata\du\2kan0810.cnv</t>
  </si>
  <si>
    <t>ctddata\2010\06_Vereschagin\cnvdata\2kbarg0608.cnv</t>
  </si>
  <si>
    <t xml:space="preserve"> 53 25.998</t>
  </si>
  <si>
    <t xml:space="preserve"> 108 57.473</t>
  </si>
  <si>
    <t xml:space="preserve"> 2km From Barguzin</t>
  </si>
  <si>
    <t>2kbarg</t>
  </si>
  <si>
    <t>ctddata\2015\07_Listvyanka\cnvdata\2kBer0728.cnv</t>
  </si>
  <si>
    <t>51 49.331</t>
  </si>
  <si>
    <t>104 52.882</t>
  </si>
  <si>
    <t>2 km Berezoviy</t>
  </si>
  <si>
    <t>2kBer</t>
  </si>
  <si>
    <t>ctddata\2015\07_Listvyanka\cnvdata\du\2kBer0728.cnv</t>
  </si>
  <si>
    <t>ctddata\2015\07_Listvyanka\cnvdata\2kBM0728.cnv</t>
  </si>
  <si>
    <t>51 50.909</t>
  </si>
  <si>
    <t>104 48.964</t>
  </si>
  <si>
    <t>2 km BM</t>
  </si>
  <si>
    <t>2kBM</t>
  </si>
  <si>
    <t>ctddata\2015\07_Listvyanka\cnvdata\du\2kBM0728.cnv</t>
  </si>
  <si>
    <t>ctddata\2009\KultukCircle\05_KultukCircle\cnvdata\2ke0507.cnv</t>
  </si>
  <si>
    <t>51 40.6800</t>
  </si>
  <si>
    <t>103 54.0066</t>
  </si>
  <si>
    <t>2km E</t>
  </si>
  <si>
    <t>2ke</t>
  </si>
  <si>
    <t>ctddata\2009\KultukCircle\05_KultukCircle\cnvdata\du\2ke0507.cnv</t>
  </si>
  <si>
    <t>ctddata\2016\09_Ver\cnvdata\2kE7kMa0920.cnv</t>
  </si>
  <si>
    <t>51 43.383</t>
  </si>
  <si>
    <t>104 14.973</t>
  </si>
  <si>
    <t>2k E ot 7 km Marituy</t>
  </si>
  <si>
    <t>2kE</t>
  </si>
  <si>
    <t>ctddata\2016\09_Ver\cnvdata\du\2kE7kMa0920.cnv</t>
  </si>
  <si>
    <t>ctddata\2013\09_Titov\cnvdata\2kE_KrestovRing0909_4times.cnv</t>
  </si>
  <si>
    <t>52 34.249</t>
  </si>
  <si>
    <t>106 22.223</t>
  </si>
  <si>
    <t>2 km E Krestovsky Ring (4 times)</t>
  </si>
  <si>
    <t>ctddata\2013\09_Titov\cnvdata\du\2kE_KrestovRing0909_4times.cnv</t>
  </si>
  <si>
    <t>ctddata\2013\05-06_Ver\cnvdata\2kE_KrestR_2.cnv</t>
  </si>
  <si>
    <t>None.2013</t>
  </si>
  <si>
    <t>52 34.358</t>
  </si>
  <si>
    <t>106 23.100</t>
  </si>
  <si>
    <t>2 km East from KrestovskRing (repeat)</t>
  </si>
  <si>
    <t>ctddata\2013\05-06_Ver\cnvdata\du\2kE_KrestR_2.cnv</t>
  </si>
  <si>
    <t>ctddata\2013\05-06_Ver\cnvdata\du\2kEAHR0607.cnv</t>
  </si>
  <si>
    <t>53 27.702</t>
  </si>
  <si>
    <t>108 03.752</t>
  </si>
  <si>
    <t>2 km E ot AH ring</t>
  </si>
  <si>
    <t>2kEAHR</t>
  </si>
  <si>
    <t>ctddata\2016\08_Ver\cnvdata\2kEAR0813.cnv</t>
  </si>
  <si>
    <t>53 36.128</t>
  </si>
  <si>
    <t>108 13.738</t>
  </si>
  <si>
    <t>2 km E Academic Ring</t>
  </si>
  <si>
    <t>2kEAR</t>
  </si>
  <si>
    <t>ctddata\2016\08_Ver\cnvdata\du\2kEAR0813.cnv</t>
  </si>
  <si>
    <t>ctddata\2013\05-06_Ver\cnvdata\2kEkrestRing0601.cnv</t>
  </si>
  <si>
    <t>52 34.323</t>
  </si>
  <si>
    <t>106 23.098</t>
  </si>
  <si>
    <t>2 km East from mp Krestovsky Ring</t>
  </si>
  <si>
    <t>2kEkrestRing</t>
  </si>
  <si>
    <t>ctddata\2013\05-06_Ver\cnvdata\du\2kEkrestRing0601.cnv</t>
  </si>
  <si>
    <t>ctddata\2013\07-08_Ver\25\cnvdata\2kekrst0729.cnv</t>
  </si>
  <si>
    <t>52 34.334</t>
  </si>
  <si>
    <t>106 23.068</t>
  </si>
  <si>
    <t>Kr Ring-2kE</t>
  </si>
  <si>
    <t>2kekrst</t>
  </si>
  <si>
    <t>ctddata\2013\07-08_Ver\25\cnvdata\du\2kekrst0729.cnv</t>
  </si>
  <si>
    <t>ctddata\2010\10_Vereschagin\cnvdata\2kistang2510.cnv</t>
  </si>
  <si>
    <t>_51 50.962</t>
  </si>
  <si>
    <t>_104 49.711</t>
  </si>
  <si>
    <t>_2 km from istok Angara</t>
  </si>
  <si>
    <t>2kistang</t>
  </si>
  <si>
    <t>ctddata\2010\10_Vereschagin\cnvdata\du\2kistang2510.cnv</t>
  </si>
  <si>
    <t>ctddata\2010\10_Vereschagin\cnvdata\2kkh2710.cnv</t>
  </si>
  <si>
    <t>_52 17.067</t>
  </si>
  <si>
    <t>_106 13.807</t>
  </si>
  <si>
    <t>_2 km from Kharauz</t>
  </si>
  <si>
    <t>2kkh</t>
  </si>
  <si>
    <t>ctddata\2010\10_Vereschagin\cnvdata\du\2kkh2710.cnv</t>
  </si>
  <si>
    <t>ctddata\2013\05-06_Ver\cnvdata\2kKhar0531.cnv</t>
  </si>
  <si>
    <t>52 17.224</t>
  </si>
  <si>
    <t>106 13.496</t>
  </si>
  <si>
    <t>2 km Kharauz</t>
  </si>
  <si>
    <t>2kKhar</t>
  </si>
  <si>
    <t>ctddata\2013\05-06_Ver\cnvdata\du\2kKhar0531.cnv</t>
  </si>
  <si>
    <t>ctddata\2015\07_Listvyanka\cnvdata\2kKrest0728.cnv</t>
  </si>
  <si>
    <t>51 50.544</t>
  </si>
  <si>
    <t>104 50.378</t>
  </si>
  <si>
    <t>2 km Krestovki</t>
  </si>
  <si>
    <t>2kKrest</t>
  </si>
  <si>
    <t>ctddata\2015\07_Listvyanka\cnvdata\du\2kKrest0728.cnv</t>
  </si>
  <si>
    <t>ctddata\2012\07_Titov\cnvdata\2kli0715.cnv</t>
  </si>
  <si>
    <t>51 49.496</t>
  </si>
  <si>
    <t>104 53.611</t>
  </si>
  <si>
    <t>1 km Listvyanka (1.5 km)</t>
  </si>
  <si>
    <t>2kli</t>
  </si>
  <si>
    <t>ctddata\2012\07_Titov\cnvdata\du\2kli0715.cnv</t>
  </si>
  <si>
    <t>ctddata\2009\KultukCircle\05_KultukCircle\cnvdata\2kn0508.cnv</t>
  </si>
  <si>
    <t>51 41.6815</t>
  </si>
  <si>
    <t>103 52.1574</t>
  </si>
  <si>
    <t>2kN</t>
  </si>
  <si>
    <t>2kn</t>
  </si>
  <si>
    <t>ctddata\2009\KultukCircle\05_KultukCircle\cnvdata\du\2kn0508.cnv</t>
  </si>
  <si>
    <t>ctddata\2024\05-06_Ver\sbe25\cnvdata\2kNE3kLi0602.cnv</t>
  </si>
  <si>
    <t xml:space="preserve"> 51 49.473</t>
  </si>
  <si>
    <t>104 55.605</t>
  </si>
  <si>
    <t>2k NE 3k Listvaynka</t>
  </si>
  <si>
    <t>2kNE</t>
  </si>
  <si>
    <t>ctddata\2024\05-06_Ver\sbe25\cnvdata\du\2kNE3kLi0602.cnv</t>
  </si>
  <si>
    <t>ctddata\2020\07_Ver\cnvdata\2kni_nw0727_povtor.cnv</t>
  </si>
  <si>
    <t>53 31.717</t>
  </si>
  <si>
    <t>108 21.967</t>
  </si>
  <si>
    <t>2kNI_NW0727_povtor</t>
  </si>
  <si>
    <t>2kni</t>
  </si>
  <si>
    <t>ctddata\2020\07_Ver\cnvdata\du\2kni_nw0727_povtor.cnv</t>
  </si>
  <si>
    <t>ctddata\2021\07_Ver\sbe25\cnvdata\2kNmKR21_0724.cnv</t>
  </si>
  <si>
    <t>51 40.830</t>
  </si>
  <si>
    <t>103 50.853</t>
  </si>
  <si>
    <t>2 km N mpKR2021</t>
  </si>
  <si>
    <t>2kNmKR</t>
  </si>
  <si>
    <t>ctddata\2021\07_Ver\sbe25\cnvdata\du\2kNmKR21_0724.cnv</t>
  </si>
  <si>
    <t>ctddata\2020\07_Ver\cnvdata\2knw_ni0726.cnv</t>
  </si>
  <si>
    <t>53 31.667</t>
  </si>
  <si>
    <t>108 21.934</t>
  </si>
  <si>
    <t>2 km NW Nizgnee Izgolovie</t>
  </si>
  <si>
    <t>2knw</t>
  </si>
  <si>
    <t>ctddata\2020\07_Ver\cnvdata\du\2knw_ni0726.cnv</t>
  </si>
  <si>
    <t>ctddata\2021\07_Ver\sbe25\cnvdata\2kNWmNIRing21_0801.cnv</t>
  </si>
  <si>
    <t>53 31.751</t>
  </si>
  <si>
    <t>108 27.272</t>
  </si>
  <si>
    <t>2 km NW from mNIRing21</t>
  </si>
  <si>
    <t>2kNWmNIRing</t>
  </si>
  <si>
    <t>ctddata\2021\07_Ver\sbe25\cnvdata\du\2kNWmNIRing21_0801.cnv</t>
  </si>
  <si>
    <t>ctddata\2021\07_Ver\sbe25\cnvdata\2kPank0725.cnv</t>
  </si>
  <si>
    <t>51 28.700</t>
  </si>
  <si>
    <t>104 30.248</t>
  </si>
  <si>
    <t>2 km ot Pankovka</t>
  </si>
  <si>
    <t>2kPank</t>
  </si>
  <si>
    <t>ctddata\2021\07_Ver\sbe25\cnvdata\du\2kPank0725.cnv</t>
  </si>
  <si>
    <t>ctddata\2015\07_Listvyanka\cnvdata\2kpBaik0728.cnv</t>
  </si>
  <si>
    <t>51 51.043</t>
  </si>
  <si>
    <t>104 47.520</t>
  </si>
  <si>
    <t>2 km p.Baikal</t>
  </si>
  <si>
    <t>2kpBaik</t>
  </si>
  <si>
    <t>ctddata\2015\07_Listvyanka\cnvdata\du\2kpBaik0728.cnv</t>
  </si>
  <si>
    <t>ctddata\2009\KultukCircle\05_KultukCircle\cnvdata\2ks0508.cnv</t>
  </si>
  <si>
    <t>2kS</t>
  </si>
  <si>
    <t>2ks</t>
  </si>
  <si>
    <t>ctddata\2009\KultukCircle\05_KultukCircle\cnvdata\du\2ks0508.cnv</t>
  </si>
  <si>
    <t>ctddata\2020\07_Ver\cnvdata\2kse_ni0727.cnv</t>
  </si>
  <si>
    <t>53 31.146</t>
  </si>
  <si>
    <t>108 25.348</t>
  </si>
  <si>
    <t>2km SE Niznee Izgolovie</t>
  </si>
  <si>
    <t>2kse</t>
  </si>
  <si>
    <t>ctddata\2020\07_Ver\cnvdata\du\2kse_ni0727.cnv</t>
  </si>
  <si>
    <t>ctddata\2013\05-06_Ver\cnvdata\2kSkrestRing0601.cnv</t>
  </si>
  <si>
    <t>52 33.215</t>
  </si>
  <si>
    <t>106 21.314</t>
  </si>
  <si>
    <t>2 km South from mp Krestovsk Ring</t>
  </si>
  <si>
    <t>2kSkrestRing</t>
  </si>
  <si>
    <t>ctddata\2013\05-06_Ver\cnvdata\du\2kSkrestRing0601.cnv</t>
  </si>
  <si>
    <t>ctddata\2021\07_Ver\sbe25\cnvdata\2kSmKR21_0724.cnv</t>
  </si>
  <si>
    <t>51 39.666</t>
  </si>
  <si>
    <t>103 51.324</t>
  </si>
  <si>
    <t>2 km from mp Kultuk Ring 2021</t>
  </si>
  <si>
    <t>2kSmKR</t>
  </si>
  <si>
    <t>ctddata\2021\07_Ver\sbe25\cnvdata\du\2kSmKR21_0724.cnv</t>
  </si>
  <si>
    <t>ctddata\2021\07_Ver\sbe25\cnvdata\2kSn3kW_0725.cnv</t>
  </si>
  <si>
    <t>51 29.623</t>
  </si>
  <si>
    <t>104 35.487</t>
  </si>
  <si>
    <t>2 km Snezhnaya (3kW)</t>
  </si>
  <si>
    <t>2kSn</t>
  </si>
  <si>
    <t>ctddata\2021\07_Ver\sbe25\cnvdata\du\2kSn3kW_0725.cnv</t>
  </si>
  <si>
    <t>ctddata\2021\07_Ver\sbe25\cnvdata\2kSn0725.cnv</t>
  </si>
  <si>
    <t>51 29.708</t>
  </si>
  <si>
    <t>104 37.755</t>
  </si>
  <si>
    <t>2 km ot Snezhnaya</t>
  </si>
  <si>
    <t>ctddata\2021\07_Ver\sbe25\cnvdata\du\2kSn0725.cnv</t>
  </si>
  <si>
    <t>ctddata\2021\07_Ver\sbe25\cnvdata\2kSn3kE0725.cnv</t>
  </si>
  <si>
    <t>51 29.680</t>
  </si>
  <si>
    <t>104 40.739</t>
  </si>
  <si>
    <t>2 km Snezhnaya (3kE)</t>
  </si>
  <si>
    <t>ctddata\2021\07_Ver\sbe25\cnvdata\du\2kSn3kE0725.cnv</t>
  </si>
  <si>
    <t>ctddata\2019\07-08_Ver\!_SBE25\cnvdata\2ksne3kw0726.cnv</t>
  </si>
  <si>
    <t>51 29.611</t>
  </si>
  <si>
    <t>104 35.457</t>
  </si>
  <si>
    <t>2 km 3kW Snezhnaya</t>
  </si>
  <si>
    <t>2ksne</t>
  </si>
  <si>
    <t>ctddata\2019\07-08_Ver\!_SBE25\cnvdata\du\2ksne3kw0726.cnv</t>
  </si>
  <si>
    <t>ctddata\2019\07-08_Ver\!_SBE25\cnvdata\2ksne0726.cnv</t>
  </si>
  <si>
    <t>51 29.928</t>
  </si>
  <si>
    <t>104 37.679</t>
  </si>
  <si>
    <t>2 km Snezhnaya</t>
  </si>
  <si>
    <t>ctddata\2019\07-08_Ver\!_SBE25\cnvdata\du\2ksne0726.cnv</t>
  </si>
  <si>
    <t>ctddata\2019\07-08_Ver\!_SBE25\cnvdata\2ksne3ke0726.cnv</t>
  </si>
  <si>
    <t>51 28.982</t>
  </si>
  <si>
    <t>2 km 3kE Snezhnaya</t>
  </si>
  <si>
    <t>ctddata\2019\07-08_Ver\!_SBE25\cnvdata\du\2ksne3ke0726.cnv</t>
  </si>
  <si>
    <t>ctddata\2022\10_Titov\cnvdata\2ksne3ke1019.cnv</t>
  </si>
  <si>
    <t>51 29.641</t>
  </si>
  <si>
    <t>104 40.669</t>
  </si>
  <si>
    <t>2 km Snezhnaya (razrez 3kE)</t>
  </si>
  <si>
    <t>ctddata\2022\10_Titov\cnvdata\du\2ksne3ke1019.cnv</t>
  </si>
  <si>
    <t>ctddata\2022\10_Titov\cnvdata\2ksnecr1019.cnv</t>
  </si>
  <si>
    <t>51 29.713</t>
  </si>
  <si>
    <t>104 37.808</t>
  </si>
  <si>
    <t>2 km Snezhnaya (CRazrez)</t>
  </si>
  <si>
    <t>2ksnecr</t>
  </si>
  <si>
    <t>ctddata\2022\10_Titov\cnvdata\du\2ksnecr1019.cnv</t>
  </si>
  <si>
    <t>ctddata\2018\05-06_Ver\cnvdata\2kSW7kBKot0528.cnv</t>
  </si>
  <si>
    <t>51 49.947</t>
  </si>
  <si>
    <t>105 04.802</t>
  </si>
  <si>
    <t>2 km SW ot 7 km B/Koty</t>
  </si>
  <si>
    <t>2kSW</t>
  </si>
  <si>
    <t>ctddata\2018\05-06_Ver\cnvdata\du\2ksw7kbkot0528.cnv</t>
  </si>
  <si>
    <t>2ksw</t>
  </si>
  <si>
    <t>ctddata\2015\08_Vereschagin\cnvdata\2kTiya0805.cnv</t>
  </si>
  <si>
    <t>55 36.307</t>
  </si>
  <si>
    <t>109 22.886</t>
  </si>
  <si>
    <t>2 km Tiya</t>
  </si>
  <si>
    <t>2kTiya</t>
  </si>
  <si>
    <t>ctddata\2015\08_Vereschagin\cnvdata\du\2kTiya0805.cnv</t>
  </si>
  <si>
    <t>ctddata\2006\06\CNVDATA\2kvo0614.cnv</t>
  </si>
  <si>
    <t xml:space="preserve">   52 59.984</t>
  </si>
  <si>
    <t xml:space="preserve">  106 56.987</t>
  </si>
  <si>
    <t xml:space="preserve">    2 km Malye Vorota</t>
  </si>
  <si>
    <t>2kvo</t>
  </si>
  <si>
    <t>ctddata\2009\KultukCircle\05_KultukCircle\cnvdata\2kw0507.cnv</t>
  </si>
  <si>
    <t>51 40.6932</t>
  </si>
  <si>
    <t>103 50.4360</t>
  </si>
  <si>
    <t>2kW0507</t>
  </si>
  <si>
    <t>2kw</t>
  </si>
  <si>
    <t>ctddata\2009\KultukCircle\05_KultukCircle\cnvdata\du\2kw0507.cnv</t>
  </si>
  <si>
    <t>ctddata\2016\09_Ver\cnvdata\2kW7kMa0920.cnv</t>
  </si>
  <si>
    <t>51 43.347</t>
  </si>
  <si>
    <t>104 11.699</t>
  </si>
  <si>
    <t>2 km to W from 7 km Marituy</t>
  </si>
  <si>
    <t>2kW</t>
  </si>
  <si>
    <t>ctddata\2016\09_Ver\cnvdata\du\2kW7kMa0920.cnv</t>
  </si>
  <si>
    <t>ctddata\2016\08_Ver\cnvdata\2kWAR0813.cnv</t>
  </si>
  <si>
    <t>53 36.041</t>
  </si>
  <si>
    <t>108 10.118</t>
  </si>
  <si>
    <t>2 km W Academic Ring</t>
  </si>
  <si>
    <t>2kWAR</t>
  </si>
  <si>
    <t>ctddata\2016\08_Ver\cnvdata\du\2kWAR0813.cnv</t>
  </si>
  <si>
    <t>ctddata\2012\09_Titov\cnvdata\2mal0906.cnv</t>
  </si>
  <si>
    <t>51 55.418</t>
  </si>
  <si>
    <t>105 38.333</t>
  </si>
  <si>
    <t>Malenky(2 time)</t>
  </si>
  <si>
    <t>2mal</t>
  </si>
  <si>
    <t>ctddata\2012\09_Titov\cnvdata\du\2mal0906.cnv</t>
  </si>
  <si>
    <t>ctddata\2012\07_Titov\cnvdata\2mal0723.cnv</t>
  </si>
  <si>
    <t>51 55.001</t>
  </si>
  <si>
    <t>105 38.649</t>
  </si>
  <si>
    <t>0.5 km from Malenky to east</t>
  </si>
  <si>
    <t>ctddata\2012\07_Titov\cnvdata\du\2mal0723.cnv</t>
  </si>
  <si>
    <t>ctddata\2021\08_Ver\sbe19\cnvdata\du\2mFrS0815.cnv</t>
  </si>
  <si>
    <t>SBE 19</t>
  </si>
  <si>
    <t>Froliha 2_mm_South</t>
  </si>
  <si>
    <t>2mFrS</t>
  </si>
  <si>
    <t>ctddata\2021\08_Ver\sbe19\cnvdata\2mFrW0815.cnv</t>
  </si>
  <si>
    <t>Froliha_2m_West</t>
  </si>
  <si>
    <t>2mFrW</t>
  </si>
  <si>
    <t>ctddata\2021\08_Ver\sbe19\cnvdata\du\2mFrW0815.cnv</t>
  </si>
  <si>
    <t>ctddata\2017\05-06_Ver\cnvdata\2mTN0602.cnv</t>
  </si>
  <si>
    <t>55 33.906</t>
  </si>
  <si>
    <t>109 35.549</t>
  </si>
  <si>
    <t>2mp Tyay-Nemnyanko</t>
  </si>
  <si>
    <t>2mTN</t>
  </si>
  <si>
    <t>ctddata\2017\05-06_Ver\cnvdata\du\2mTN0602.cnv</t>
  </si>
  <si>
    <t>ctddata\1996\07_JUL\cnvdata\2N0307.cnv</t>
  </si>
  <si>
    <t xml:space="preserve">   54 19 10</t>
  </si>
  <si>
    <t xml:space="preserve">  108 46 36</t>
  </si>
  <si>
    <t xml:space="preserve">    The deepest north near Zavorotny</t>
  </si>
  <si>
    <t>2N</t>
  </si>
  <si>
    <t>ctddata\1999\January.99\CNVDATA\2NT0318.cnv</t>
  </si>
  <si>
    <t xml:space="preserve">   51 46.09</t>
  </si>
  <si>
    <t xml:space="preserve">  104 24.95</t>
  </si>
  <si>
    <t xml:space="preserve">    NT2 transect 1 camp 3.5 km</t>
  </si>
  <si>
    <t>2NT</t>
  </si>
  <si>
    <t>ctddata\2010\10_Vereschagin\cnvdata\2p5kkh2710.cnv</t>
  </si>
  <si>
    <t>_52 17.176</t>
  </si>
  <si>
    <t>_106 13.341</t>
  </si>
  <si>
    <t>_2.5 km from Kharauz</t>
  </si>
  <si>
    <t>2p</t>
  </si>
  <si>
    <t>ctddata\2010\10_Vereschagin\cnvdata\du\2p5kkh2710.cnv</t>
  </si>
  <si>
    <t>ctddata\2002\07_02\cnvdata\2PIP0707.cnv</t>
  </si>
  <si>
    <t xml:space="preserve">   54 05.133</t>
  </si>
  <si>
    <t xml:space="preserve">  109 00.116</t>
  </si>
  <si>
    <t xml:space="preserve">    2 pipper (near mp Zavorotny-Sosnovka)</t>
  </si>
  <si>
    <t>2PIP</t>
  </si>
  <si>
    <t>ctddata\2010\09_Titov\cnvdata\2pog1002.cnv</t>
  </si>
  <si>
    <t>_52 00.520</t>
  </si>
  <si>
    <t>_105 40.572</t>
  </si>
  <si>
    <t>_photo oblaka Goloustnoe2</t>
  </si>
  <si>
    <t>2pog</t>
  </si>
  <si>
    <t>ctddata\2010\09_Titov\cnvdata\du\2pog1002.cnv</t>
  </si>
  <si>
    <t>ctddata\2010\09_Titov\cnvdata\2seepkry0927.cnv</t>
  </si>
  <si>
    <t>_52 21.578</t>
  </si>
  <si>
    <t>_105 57.250</t>
  </si>
  <si>
    <t>_seep Krasny Yar2</t>
  </si>
  <si>
    <t>2seepkry</t>
  </si>
  <si>
    <t>ctddata\2010\09_Titov\cnvdata\du\2seepkry0927.cnv</t>
  </si>
  <si>
    <t>ctddata\2000\OCTJAP.00\cnvdata\2ST1001.cnv</t>
  </si>
  <si>
    <t xml:space="preserve">52 20 15   </t>
  </si>
  <si>
    <t xml:space="preserve">106 05 37  </t>
  </si>
  <si>
    <t xml:space="preserve">    st2 p.3 middle Krasny Yar-Kharauz</t>
  </si>
  <si>
    <t>2ST</t>
  </si>
  <si>
    <t>ctddata\2017\07_Ver\cnvdata\2stupa0728.cnv</t>
  </si>
  <si>
    <t>51 58.609</t>
  </si>
  <si>
    <t>105 20.965</t>
  </si>
  <si>
    <t>Stupa-2</t>
  </si>
  <si>
    <t>2stupa</t>
  </si>
  <si>
    <t>ctddata\2017\07_Ver\cnvdata\du\2Stupa0728.cnv</t>
  </si>
  <si>
    <t>2Stupa</t>
  </si>
  <si>
    <t>ctddata\2000\12_00\cnvdata\2T1312.cnv</t>
  </si>
  <si>
    <t xml:space="preserve">   51 59.16</t>
  </si>
  <si>
    <t xml:space="preserve">  105 37.56</t>
  </si>
  <si>
    <t xml:space="preserve">    st.8 t.2 GG</t>
  </si>
  <si>
    <t>2T</t>
  </si>
  <si>
    <t>ctddata\1999\September.99\cnvdata\2USH0920.cnv</t>
  </si>
  <si>
    <t xml:space="preserve">   53 48.90</t>
  </si>
  <si>
    <t xml:space="preserve">  108 42.33</t>
  </si>
  <si>
    <t xml:space="preserve">    st29 p.2 near Ushkan</t>
  </si>
  <si>
    <t>2USH</t>
  </si>
  <si>
    <t>ctddata\2002\08_02\CNVDATA\30ST0819.cnv</t>
  </si>
  <si>
    <t>Aug 19 102 17:56:40</t>
  </si>
  <si>
    <t xml:space="preserve">  52 35.231</t>
  </si>
  <si>
    <t xml:space="preserve">  107 03.630</t>
  </si>
  <si>
    <t xml:space="preserve">  st.30 5 km from Sukhaya</t>
  </si>
  <si>
    <t>30ST</t>
  </si>
  <si>
    <t>ctddata\2002\08_02\CNVDATA\31ST0819.cnv</t>
  </si>
  <si>
    <t>Aug 19 102 18:22:06</t>
  </si>
  <si>
    <t xml:space="preserve">  52 35.824</t>
  </si>
  <si>
    <t xml:space="preserve">  107 02.072</t>
  </si>
  <si>
    <t xml:space="preserve">  st.31 7 km from Sukhaya</t>
  </si>
  <si>
    <t>31ST</t>
  </si>
  <si>
    <t>ctddata\2002\08_02\CNVDATA\32ST0819.cnv</t>
  </si>
  <si>
    <t>Aug 19 102 18:58:27</t>
  </si>
  <si>
    <t xml:space="preserve">  52 36.745</t>
  </si>
  <si>
    <t xml:space="preserve">  106 59.770</t>
  </si>
  <si>
    <t xml:space="preserve">  st.32 10 km from Sukhaya</t>
  </si>
  <si>
    <t>32ST</t>
  </si>
  <si>
    <t>ctddata\2002\08_02\CNVDATA\33ST0819.cnv</t>
  </si>
  <si>
    <t>Aug 19 102 20:24:15</t>
  </si>
  <si>
    <t xml:space="preserve">  52 39.922</t>
  </si>
  <si>
    <t xml:space="preserve">  106 51.892</t>
  </si>
  <si>
    <t xml:space="preserve">  st.33 mp Anga - Sukhaya</t>
  </si>
  <si>
    <t>33ST</t>
  </si>
  <si>
    <t>ctddata\2002\08_02\CNVDATA\34ST0819.cnv</t>
  </si>
  <si>
    <t>Aug 19 102 23:55:02</t>
  </si>
  <si>
    <t xml:space="preserve">  52 28.395</t>
  </si>
  <si>
    <t xml:space="preserve">  106 50.805</t>
  </si>
  <si>
    <t xml:space="preserve">  st.34 3 km from Oblom</t>
  </si>
  <si>
    <t>34ST</t>
  </si>
  <si>
    <t>ctddata\2002\08_02\CNVDATA\35ST0820.cnv</t>
  </si>
  <si>
    <t>Aug 20 102 00:17:07</t>
  </si>
  <si>
    <t xml:space="preserve">  52 28.763</t>
  </si>
  <si>
    <t xml:space="preserve">  106 49.477</t>
  </si>
  <si>
    <t xml:space="preserve">  st.35 5 km from Oblom</t>
  </si>
  <si>
    <t>35ST</t>
  </si>
  <si>
    <t>ctddata\2002\08_02\CNVDATA\36ST0820.cnv</t>
  </si>
  <si>
    <t>Aug 20 102 00:37:58</t>
  </si>
  <si>
    <t xml:space="preserve">  52 29.528</t>
  </si>
  <si>
    <t xml:space="preserve">  106 48.247</t>
  </si>
  <si>
    <t xml:space="preserve">  st.36 7 km from Oblom</t>
  </si>
  <si>
    <t>36ST</t>
  </si>
  <si>
    <t>ctddata\2002\08_02\CNVDATA\37ST0820.cnv</t>
  </si>
  <si>
    <t>Aug 20 102 01:18:50</t>
  </si>
  <si>
    <t xml:space="preserve">  52 30.484</t>
  </si>
  <si>
    <t xml:space="preserve">  106 45.936</t>
  </si>
  <si>
    <t xml:space="preserve">  st.37 10 km from Oblom</t>
  </si>
  <si>
    <t>37ST</t>
  </si>
  <si>
    <t>ctddata\2002\08_02\CNVDATA\38ST0820.cnv</t>
  </si>
  <si>
    <t>Aug 20 102 07:51:25</t>
  </si>
  <si>
    <t xml:space="preserve">  52 24.538</t>
  </si>
  <si>
    <t xml:space="preserve">  106 31.031</t>
  </si>
  <si>
    <t xml:space="preserve">  st.38 3 km from Kukuy</t>
  </si>
  <si>
    <t>38ST</t>
  </si>
  <si>
    <t>ctddata\2002\08_02\CNVDATA\39ST0820.cnv</t>
  </si>
  <si>
    <t>Aug 20 102 08:19:44</t>
  </si>
  <si>
    <t xml:space="preserve">  52 25.153</t>
  </si>
  <si>
    <t xml:space="preserve">  106 29.838</t>
  </si>
  <si>
    <t xml:space="preserve">  st.39 5 km from Kukuy</t>
  </si>
  <si>
    <t>39ST</t>
  </si>
  <si>
    <t>ctddata\2002\07_02\cnvdata\3BAR0711.cnv</t>
  </si>
  <si>
    <t xml:space="preserve">   53 25.510</t>
  </si>
  <si>
    <t xml:space="preserve">  108 42.74</t>
  </si>
  <si>
    <t xml:space="preserve">    Barguzin bay p.3 H=148 m</t>
  </si>
  <si>
    <t>3BAR</t>
  </si>
  <si>
    <t>ctddata\2005\09\cnvdata\3BKG0909.cnv</t>
  </si>
  <si>
    <t xml:space="preserve">   52 39.764</t>
  </si>
  <si>
    <t xml:space="preserve">  106 44.917</t>
  </si>
  <si>
    <t xml:space="preserve">  Background station</t>
  </si>
  <si>
    <t>3BKG</t>
  </si>
  <si>
    <t>ctddata\2006\06\CNVDATA\3kb0615.cnv</t>
  </si>
  <si>
    <t xml:space="preserve">   52 37.231</t>
  </si>
  <si>
    <t xml:space="preserve">  107 16.211</t>
  </si>
  <si>
    <t xml:space="preserve">    3 km Boldakovo</t>
  </si>
  <si>
    <t>3kb</t>
  </si>
  <si>
    <t>ctddata\2023\06_Ver\sbe19p\cnvdata\3kBa0609.cnv</t>
  </si>
  <si>
    <t>3 km Baikalskoe</t>
  </si>
  <si>
    <t>3kBa</t>
  </si>
  <si>
    <t>ctddata\2023\06_Ver\sbe19p\cnvdata\du\3kba0609.cnv</t>
  </si>
  <si>
    <t>3kba</t>
  </si>
  <si>
    <t>ctddata\2018\09_Ver\cnvdata\3kBa0922.cnv</t>
  </si>
  <si>
    <t>55 20.674</t>
  </si>
  <si>
    <t>109 14.580</t>
  </si>
  <si>
    <t>3 km ot Bajkal`skoe</t>
  </si>
  <si>
    <t>ctddata\2018\09_Ver\cnvdata\du\3kba0922.cnv</t>
  </si>
  <si>
    <t>ctddata\2013\07-08_Ver\25\cnvdata\3kba0801.cnv</t>
  </si>
  <si>
    <t>55 21.088</t>
  </si>
  <si>
    <t>109 14.600</t>
  </si>
  <si>
    <t>ctddata\2013\07-08_Ver\25\cnvdata\du\3kba0801.cnv</t>
  </si>
  <si>
    <t>ctddata\2018\05-06_Ver\cnvdata\3kBa0603.cnv</t>
  </si>
  <si>
    <t>55 21.054</t>
  </si>
  <si>
    <t>109 14.604</t>
  </si>
  <si>
    <t>ctddata\2018\05-06_Ver\cnvdata\du\3kba0603.cnv</t>
  </si>
  <si>
    <t>ctddata\2021\07_Ver\sbe25\cnvdata\3kBa0731.cnv</t>
  </si>
  <si>
    <t>55 21.031</t>
  </si>
  <si>
    <t>109 14.607</t>
  </si>
  <si>
    <t>ctddata\2021\07_Ver\sbe25\cnvdata\du\3kBa0731.cnv</t>
  </si>
  <si>
    <t>ctddata\2016\08_Ver\cnvdata\3kBa0811.cnv</t>
  </si>
  <si>
    <t>55 21.059</t>
  </si>
  <si>
    <t>109 14.630</t>
  </si>
  <si>
    <t>ctddata\2016\08_Ver\cnvdata\du\3kBa0811.cnv</t>
  </si>
  <si>
    <t>ctddata\2015\05-06_Koptyug\cnvdata\3kba0531.cnv</t>
  </si>
  <si>
    <t>РјР°Р№ 31 2015 21:59:28</t>
  </si>
  <si>
    <t xml:space="preserve"> 55 20.943</t>
  </si>
  <si>
    <t xml:space="preserve"> 109 14.632</t>
  </si>
  <si>
    <t>ctddata\2015\05-06_Koptyug\cnvdata\du\3kBa0531.cnv</t>
  </si>
  <si>
    <t>ctddata\2023\07_Ver\sbe25\cnvdata\3kba0723.cnv</t>
  </si>
  <si>
    <t>55 20,970</t>
  </si>
  <si>
    <t>109 14,636</t>
  </si>
  <si>
    <t>ctddata\2023\07_Ver\sbe25\cnvdata\3kba100_0723.cnv</t>
  </si>
  <si>
    <t>3 km Bairalskoe 100m</t>
  </si>
  <si>
    <t>ctddata\2023\07_Ver\sbe25\cnvdata\du\3kba0723.cnv</t>
  </si>
  <si>
    <t>ctddata\2023\07_Ver\sbe25\cnvdata\du\3kba100_0723.cnv</t>
  </si>
  <si>
    <t>ctddata\2009\07_Vereschagin\cnvdata\3kba0717.cnv</t>
  </si>
  <si>
    <t>55 20.963</t>
  </si>
  <si>
    <t>109 14.649</t>
  </si>
  <si>
    <t>3 km from Baikalskoe</t>
  </si>
  <si>
    <t>ctddata\2009\07_Vereschagin\cnvdata\du\3kBa0717.cnv</t>
  </si>
  <si>
    <t>ctddata\2022\07_Ver\sbe25\cnvdata\3kBa0803.cnv</t>
  </si>
  <si>
    <t>55 20.993</t>
  </si>
  <si>
    <t>109 14.658</t>
  </si>
  <si>
    <t>ctddata\2022\07_Ver\sbe25\cnvdata\du\3kBa0803.cnv</t>
  </si>
  <si>
    <t>ctddata\2009\05-06_Titov\cnvdata\3kba0529.cnv</t>
  </si>
  <si>
    <t>55 21.138</t>
  </si>
  <si>
    <t>109 14.670</t>
  </si>
  <si>
    <t>ctddata\2009\05-06_Titov\cnvdata\du\3kBa0529.cnv</t>
  </si>
  <si>
    <t>ctddata\2021\09_Ver\sbe25\cnvdata\3kBa0927.cnv</t>
  </si>
  <si>
    <t>55.20.963</t>
  </si>
  <si>
    <t>109 14.677</t>
  </si>
  <si>
    <t>ctddata\2021\09_Ver\sbe25\cnvdata\du\3kBa0927.cnv</t>
  </si>
  <si>
    <t>ctddata\2020\09_Ver\cnvdata\3kba0925.cnv</t>
  </si>
  <si>
    <t>55 21.018</t>
  </si>
  <si>
    <t>109 14.678</t>
  </si>
  <si>
    <t>ctddata\2020\09_Ver\cnvdata\du\3kba0925.cnv</t>
  </si>
  <si>
    <t>ctddata\2017\05-06_Ver\cnvdata\3kBa0602.cnv</t>
  </si>
  <si>
    <t>55 20.974</t>
  </si>
  <si>
    <t>109 14.682</t>
  </si>
  <si>
    <t>ctddata\2017\05-06_Ver\cnvdata\du\3kBa0602.cnv</t>
  </si>
  <si>
    <t>ctddata\2020\06_Ver\sbe25\cnvdata\3kba0610.cnv</t>
  </si>
  <si>
    <t>55 21.029</t>
  </si>
  <si>
    <t>109 14.698</t>
  </si>
  <si>
    <t>3 Km Baikalskoe</t>
  </si>
  <si>
    <t>ctddata\2020\06_Ver\sbe25\cnvdata\du\3kba0610.cnv</t>
  </si>
  <si>
    <t>ctddata\2008\05-06_Koptyug\25sbe\cnvdata\3kBa0603.cnv</t>
  </si>
  <si>
    <t>РёСЋРЅ 03 2008 03:18:52</t>
  </si>
  <si>
    <t>55 20.954</t>
  </si>
  <si>
    <t>109 14.700</t>
  </si>
  <si>
    <t>ctddata\2018\07-08_Ver\cnvdata\3kBa0729.cnv</t>
  </si>
  <si>
    <t>55 21.034</t>
  </si>
  <si>
    <t>109 14.705</t>
  </si>
  <si>
    <t>3 km ot Baykalskoe</t>
  </si>
  <si>
    <t>ctddata\2018\07-08_Ver\cnvdata\du\3kba0729.cnv</t>
  </si>
  <si>
    <t>ctddata\2024\07_Ver\sbe25\cnvdata\3kBa0802.cnv</t>
  </si>
  <si>
    <t>55 20.992</t>
  </si>
  <si>
    <t>109 14.711</t>
  </si>
  <si>
    <t>ctddata\2024\07_Ver\sbe25\cnvdata\du\3kBa0802.cnv</t>
  </si>
  <si>
    <t>ctddata\2007\07_10-18_Veresch\cnvdata\3kBa0716.cnv</t>
  </si>
  <si>
    <t>РёСЋР» 16 2007 01:54:46</t>
  </si>
  <si>
    <t xml:space="preserve"> 55 20.957</t>
  </si>
  <si>
    <t xml:space="preserve"> 109 14.721</t>
  </si>
  <si>
    <t>ctddata\2019\07-08_Ver\!_SBE25\cnvdata\3kba0802.cnv</t>
  </si>
  <si>
    <t>55 20.995</t>
  </si>
  <si>
    <t>109 14.722</t>
  </si>
  <si>
    <t>3 km ot Baykal'skoe</t>
  </si>
  <si>
    <t>ctddata\2019\07-08_Ver\!_SBE25\cnvdata\du\3kba0802.cnv</t>
  </si>
  <si>
    <t>ctddata\2016\05-06_Ver\cnvdata\3kBa0603.cnv</t>
  </si>
  <si>
    <t>55 20.925</t>
  </si>
  <si>
    <t>109 14.724</t>
  </si>
  <si>
    <t>ctddata\2016\05-06_Ver\cnvdata\du\3kBa0603.cnv</t>
  </si>
  <si>
    <t>ctddata\2013\10_Ver\cnvdata\3kBa1006.cnv</t>
  </si>
  <si>
    <t>55 21.025</t>
  </si>
  <si>
    <t>109 14.728</t>
  </si>
  <si>
    <t>3 km ot Baykal`skogo</t>
  </si>
  <si>
    <t>ctddata\2013\10_Ver\cnvdata\du\3kBa1006.cnv</t>
  </si>
  <si>
    <t>ctddata\2006\06\CNVDATA\3kba0617.cnv</t>
  </si>
  <si>
    <t xml:space="preserve">   55 20.901</t>
  </si>
  <si>
    <t xml:space="preserve">  109 14.739</t>
  </si>
  <si>
    <t xml:space="preserve">    3 km Baikalskoe</t>
  </si>
  <si>
    <t>ctddata\2009\10_Titov\cnvdata\du\3kBa1023.cnv</t>
  </si>
  <si>
    <t>55 21.030</t>
  </si>
  <si>
    <t>109 14.747</t>
  </si>
  <si>
    <t>3 km from Bajkal'skoe</t>
  </si>
  <si>
    <t>ctddata\2014\08_Vereschagin\cnvdata\3kBa0809.cnv</t>
  </si>
  <si>
    <t>55 21.016</t>
  </si>
  <si>
    <t>109 14.750</t>
  </si>
  <si>
    <t>ctddata\2014\08_Vereschagin\cnvdata\du\3kBa0809.cnv</t>
  </si>
  <si>
    <t>ctddata\2016\09_Ver\cnvdata\3kBa0928.cnv</t>
  </si>
  <si>
    <t>55 21.079</t>
  </si>
  <si>
    <t>109 14.754</t>
  </si>
  <si>
    <t>ctddata\2016\09_Ver\cnvdata\du\3kBa0928.cnv</t>
  </si>
  <si>
    <t>ctddata\2020\07_Ver\cnvdata\3kba0724.cnv</t>
  </si>
  <si>
    <t>55 20.978</t>
  </si>
  <si>
    <t>109 14.765</t>
  </si>
  <si>
    <t>ctddata\2020\07_Ver\cnvdata\du\3kba0724.cnv</t>
  </si>
  <si>
    <t>ctddata\2010\06_Vereschagin\cnvdata\3kba0610.cnv</t>
  </si>
  <si>
    <t>55 20.999</t>
  </si>
  <si>
    <t>109 14.775</t>
  </si>
  <si>
    <t>3 km from Baykal'skoe</t>
  </si>
  <si>
    <t>ctddata\2010\06_Vereschagin\cnvdata\du\3kba0610.cnv</t>
  </si>
  <si>
    <t>ctddata\2023\09_Ver\sbe25\cnvdata\3kba0927.cnv</t>
  </si>
  <si>
    <t>55 20.941</t>
  </si>
  <si>
    <t>109 14.780</t>
  </si>
  <si>
    <t>ctddata\2023\09_Ver\sbe25\cnvdata\du\3kba0927.cnv</t>
  </si>
  <si>
    <t>ctddata\2017\07_Ver\cnvdata\3kba0723.cnv</t>
  </si>
  <si>
    <t>55 21.048</t>
  </si>
  <si>
    <t>109 14.785</t>
  </si>
  <si>
    <t>ctddata\2017\07_Ver\cnvdata\du\3kBa0723.cnv</t>
  </si>
  <si>
    <t>ctddata\2004\08_04Ver\cnvdata\3KBA1908.cnv</t>
  </si>
  <si>
    <t xml:space="preserve">   55 20.887</t>
  </si>
  <si>
    <t xml:space="preserve">  109 14.792</t>
  </si>
  <si>
    <t>3KBA</t>
  </si>
  <si>
    <t>ctddata\2021\06_Ver\sbe25\cnvdata\3kBa0610.cnv</t>
  </si>
  <si>
    <t>55 21.020</t>
  </si>
  <si>
    <t>109 14.800</t>
  </si>
  <si>
    <t>ctddata\2021\06_Ver\sbe25\cnvdata\du\3kBa0610.cnv</t>
  </si>
  <si>
    <t>ctddata\2011\08_Vereschagin\25\cnvdata\3kba0807.cnv</t>
  </si>
  <si>
    <t>_55 20.940</t>
  </si>
  <si>
    <t>_109 14.813</t>
  </si>
  <si>
    <t>_3km Baikalskoe</t>
  </si>
  <si>
    <t>ctddata\2011\08_Vereschagin\25\cnvdata\du\3kba0807.cnv</t>
  </si>
  <si>
    <t>ctddata\2010\08_Vereschagin\cnvdata\3kba0813.cnv</t>
  </si>
  <si>
    <t>_55 20.838</t>
  </si>
  <si>
    <t>_109 14.836</t>
  </si>
  <si>
    <t>_3 km from Bajkal'skoe</t>
  </si>
  <si>
    <t>ctddata\2010\08_Vereschagin\cnvdata\du\3kba0813.cnv</t>
  </si>
  <si>
    <t>ctddata\2022\06_Ver\sbe25\cnvdata\3kBa0609.cnv</t>
  </si>
  <si>
    <t>55 21.063</t>
  </si>
  <si>
    <t>109 14.836</t>
  </si>
  <si>
    <t>3 km Bajkal`skoe</t>
  </si>
  <si>
    <t>ctddata\2022\06_Ver\sbe25\cnvdata\du\3kBa0609.cnv</t>
  </si>
  <si>
    <t>ctddata\2013\05-06_Ver\cnvdata\3kBa0605.cnv</t>
  </si>
  <si>
    <t>109 14.838</t>
  </si>
  <si>
    <t>ctddata\2013\05-06_Ver\cnvdata\du\3kBa0605.cnv</t>
  </si>
  <si>
    <t>ctddata\2017\09_Koptyug\cnvdata\3kba0906.cnv</t>
  </si>
  <si>
    <t xml:space="preserve"> 55 20.942</t>
  </si>
  <si>
    <t xml:space="preserve"> 109 14.888</t>
  </si>
  <si>
    <t>3 km Davsha</t>
  </si>
  <si>
    <t>ctddata\2017\09_Koptyug\cnvdata\du\3kBa0906.cnv</t>
  </si>
  <si>
    <t>ctddata\2017\09_Koptyug\cnvdata\du\3kBa0906a.cnv</t>
  </si>
  <si>
    <t>ctddata\2007\05-06_Koptyug\cnvdata\3kBa0607.cnv</t>
  </si>
  <si>
    <t>РёСЋРЅ 07 2007 07:01:48</t>
  </si>
  <si>
    <t xml:space="preserve"> 55 20.9953</t>
  </si>
  <si>
    <t xml:space="preserve"> 109 14.9301</t>
  </si>
  <si>
    <t xml:space="preserve"> 3 km from Baikalskoe</t>
  </si>
  <si>
    <t>ctddata\2007\05-06_Koptyug\cnvdata\du\3kBa0607.cnv</t>
  </si>
  <si>
    <t>ctddata\2022\09_Ver\sbe25\cnvdata\3kba0928.cnv</t>
  </si>
  <si>
    <t>55 20.821</t>
  </si>
  <si>
    <t>109 15.021</t>
  </si>
  <si>
    <t>ctddata\2022\09_Ver\sbe25\cnvdata\du\3kba0928.cnv</t>
  </si>
  <si>
    <t>ctddata\2019\05-06_Ver\cnvdata\3kBa0606.cnv</t>
  </si>
  <si>
    <t>55 20.943</t>
  </si>
  <si>
    <t>109 15.036</t>
  </si>
  <si>
    <t>ctddata\2019\05-06_Ver\cnvdata\du\3kBa0606.cnv</t>
  </si>
  <si>
    <t>ctddata\2019\09_Ver\cnvdata\3kba0924.cnv</t>
  </si>
  <si>
    <t>55 20.808</t>
  </si>
  <si>
    <t>109 15.097</t>
  </si>
  <si>
    <t>ctddata\2019\09_Ver\cnvdata\du\3kba0924.cnv</t>
  </si>
  <si>
    <t>ctddata\2015\08_Vereschagin\cnvdata\3kBa0805.cnv</t>
  </si>
  <si>
    <t>Р°РІРі 05 2015 03:50:19</t>
  </si>
  <si>
    <t xml:space="preserve"> 55 21.411</t>
  </si>
  <si>
    <t xml:space="preserve"> 109 15.111</t>
  </si>
  <si>
    <t xml:space="preserve"> 3 km Baikalskoe</t>
  </si>
  <si>
    <t>ctddata\2015\08_Vereschagin\cnvdata\du\3kBa0805.cnv</t>
  </si>
  <si>
    <t>ctddata\2000\10_00\cnvdata\3KBA1029.cnv</t>
  </si>
  <si>
    <t xml:space="preserve">   55 21.176</t>
  </si>
  <si>
    <t xml:space="preserve">  109 15.595</t>
  </si>
  <si>
    <t xml:space="preserve">    3 km from Baykal'skoe</t>
  </si>
  <si>
    <t>ctddata\2001\09_01\cnvdata\3KBA0916.cnv</t>
  </si>
  <si>
    <t xml:space="preserve">   55 20.78</t>
  </si>
  <si>
    <t xml:space="preserve">  109 15.826</t>
  </si>
  <si>
    <t>ctddata\2005\07-08_05\cnvdata\3KBa0802.cnv</t>
  </si>
  <si>
    <t xml:space="preserve">   55 20 905</t>
  </si>
  <si>
    <t xml:space="preserve">  109 14 786</t>
  </si>
  <si>
    <t xml:space="preserve">  3 km Baikal'skoe</t>
  </si>
  <si>
    <t>3KBa</t>
  </si>
  <si>
    <t>ctddata\2021\10_Titov\cnvdata\3kBab1022.cnv</t>
  </si>
  <si>
    <t>51 44.791</t>
  </si>
  <si>
    <t>105 49.549</t>
  </si>
  <si>
    <t>3 km Babushkin</t>
  </si>
  <si>
    <t>3kBab</t>
  </si>
  <si>
    <t>ctddata\2021\10_Titov\cnvdata\du\3kBab1022.cnv</t>
  </si>
  <si>
    <t>ctddata\2014\05-06_Kopt\cnvdata\3kbai0601.cnv</t>
  </si>
  <si>
    <t>РёСЋРЅ 01 2014 23:20:11</t>
  </si>
  <si>
    <t xml:space="preserve"> 55 21.005</t>
  </si>
  <si>
    <t xml:space="preserve"> 109 14.853</t>
  </si>
  <si>
    <t>3kbai</t>
  </si>
  <si>
    <t>ctddata\2014\05-06_Kopt\cnvdata\du\3kBAi0601.cnv</t>
  </si>
  <si>
    <t>3kBAi</t>
  </si>
  <si>
    <t>ctddata\2024\05-06_Ver\sbe25\cnvdata\3kBay0610.cnv</t>
  </si>
  <si>
    <t>55 20.891</t>
  </si>
  <si>
    <t>109 14.703</t>
  </si>
  <si>
    <t>3 km Baykalskoe</t>
  </si>
  <si>
    <t>3kBay</t>
  </si>
  <si>
    <t>ctddata\2024\05-06_Ver\sbe25\cnvdata\du\3kBay0610.cnv</t>
  </si>
  <si>
    <t>ctddata\2023\06_Ver\sbe25\cnvdata\3kbay0609.cnv</t>
  </si>
  <si>
    <t>55 21.060</t>
  </si>
  <si>
    <t>109 14.815</t>
  </si>
  <si>
    <t>3kbay</t>
  </si>
  <si>
    <t>ctddata\2023\06_Ver\sbe25\cnvdata\du\3kbay0609.cnv</t>
  </si>
  <si>
    <t>ctddata\2015\winter\cnvdata\3kBcal0325.cnv</t>
  </si>
  <si>
    <t>51 48.063</t>
  </si>
  <si>
    <t>104 55.308</t>
  </si>
  <si>
    <t>3 k ot Berezoviy (kalibrovka)</t>
  </si>
  <si>
    <t>3kBcal</t>
  </si>
  <si>
    <t>ctddata\2016\winter\11\winter2015\cnvdata\3kBcal0325.cnv</t>
  </si>
  <si>
    <t>ctddata\2021\winter\!_sbe25\cnvdata\3kbkot0319.cnv</t>
  </si>
  <si>
    <t>51 52.559</t>
  </si>
  <si>
    <t>105.04.876</t>
  </si>
  <si>
    <t>3 km BKoty (befor Idrnaut)</t>
  </si>
  <si>
    <t>3kbkot</t>
  </si>
  <si>
    <t>ctddata\2021\winter\!_sbe25\cnvdata\du\3kbkot0319.cnv</t>
  </si>
  <si>
    <t>ctddata\2015\07_Listvyanka\cnvdata\3kBM0728.cnv</t>
  </si>
  <si>
    <t>51 50.560</t>
  </si>
  <si>
    <t>104 48.724</t>
  </si>
  <si>
    <t>3 km BM</t>
  </si>
  <si>
    <t>3kBM</t>
  </si>
  <si>
    <t>ctddata\2015\07_Listvyanka\cnvdata\du\3kBM0728.cnv</t>
  </si>
  <si>
    <t>ctddata\2010\07_Titov\cnvdata\3kbo0711.cnv</t>
  </si>
  <si>
    <t>_52 37.154</t>
  </si>
  <si>
    <t>_107 15.437</t>
  </si>
  <si>
    <t>_3 km Boldakovo</t>
  </si>
  <si>
    <t>3kbo</t>
  </si>
  <si>
    <t>ctddata\2010\07_Titov\cnvdata\du\3kbo0711.cnv</t>
  </si>
  <si>
    <t>ctddata\2012\07_Titov\cnvdata\3kbo0721.cnv</t>
  </si>
  <si>
    <t>52 37.075</t>
  </si>
  <si>
    <t>107 15.915</t>
  </si>
  <si>
    <t>3 km Boldakovo</t>
  </si>
  <si>
    <t>ctddata\2012\07_Titov\cnvdata\du\3kbo0721.cnv</t>
  </si>
  <si>
    <t>ctddata\2021\09_Ver\sbe25\cnvdata\3kBo0922.cnv</t>
  </si>
  <si>
    <t>52 37.135</t>
  </si>
  <si>
    <t>107 15.935</t>
  </si>
  <si>
    <t>3kBo</t>
  </si>
  <si>
    <t>ctddata\2021\09_Ver\sbe25\cnvdata\du\3kBo0922.cnv</t>
  </si>
  <si>
    <t>ctddata\2002\06_02(11-18)\cnvdata\3KBO0615.cnv</t>
  </si>
  <si>
    <t>Jun 15 102 14:58:46</t>
  </si>
  <si>
    <t xml:space="preserve">  52 37.113</t>
  </si>
  <si>
    <t xml:space="preserve">  107 15.942</t>
  </si>
  <si>
    <t xml:space="preserve">  3 KM FROM Boldakovo</t>
  </si>
  <si>
    <t>3KBO</t>
  </si>
  <si>
    <t>ctddata\2024\07_Ver\sbe25\cnvdata\3kBo0729.cnv</t>
  </si>
  <si>
    <t>52 37.133</t>
  </si>
  <si>
    <t>107 15.952</t>
  </si>
  <si>
    <t>ctddata\2024\07_Ver\sbe25\cnvdata\du\3kBo0729.cnv</t>
  </si>
  <si>
    <t>ctddata\2011\07_Titov\cnvdata\3kbo0725.cnv</t>
  </si>
  <si>
    <t>_52 37.251</t>
  </si>
  <si>
    <t>_107 16.080</t>
  </si>
  <si>
    <t>_3 km Boldakova</t>
  </si>
  <si>
    <t>ctddata\2011\07_Titov\cnvdata\du\3kbo0725.cnv</t>
  </si>
  <si>
    <t>ctddata\2009\07_Vereschagin\cnvdata\3kbo0719.cnv</t>
  </si>
  <si>
    <t>52 37.307</t>
  </si>
  <si>
    <t>107 16.083</t>
  </si>
  <si>
    <t>3 km from Boldakovo</t>
  </si>
  <si>
    <t>ctddata\2009\07_Vereschagin\cnvdata\du\3kBo0719.cnv</t>
  </si>
  <si>
    <t>ctddata\2008\05-06_Koptyug\25sbe\cnvdata\3kBo0605.cnv</t>
  </si>
  <si>
    <t>РёСЋРЅ 05 2008 10:26:32</t>
  </si>
  <si>
    <t>52 37.354</t>
  </si>
  <si>
    <t>107 16.087</t>
  </si>
  <si>
    <t>ctddata\2008\09_Veresch\25sbe\cnvdata\3kBo0928.cnv</t>
  </si>
  <si>
    <t>52 37.1568</t>
  </si>
  <si>
    <t>107 16.0908</t>
  </si>
  <si>
    <t>ctddata\2003\07_03\cnvdata\3KBO0721.cnv</t>
  </si>
  <si>
    <t xml:space="preserve">   52 37.243</t>
  </si>
  <si>
    <t xml:space="preserve">  107 16.109</t>
  </si>
  <si>
    <t xml:space="preserve">    3 km  from Boldakovo st.61</t>
  </si>
  <si>
    <t>ctddata\2007\07_10-18_Veresch\cnvdata\3kBo0718.cnv</t>
  </si>
  <si>
    <t>РёСЋР» 18 2007 05:05:49</t>
  </si>
  <si>
    <t xml:space="preserve"> 52 37.288</t>
  </si>
  <si>
    <t xml:space="preserve"> 107 16.148</t>
  </si>
  <si>
    <t>ctddata\2010\10_Vereschagin\cnvdata\3kbo2710.cnv</t>
  </si>
  <si>
    <t>_52 37.304</t>
  </si>
  <si>
    <t>_107 16.218</t>
  </si>
  <si>
    <t>_3 km from Boldakova</t>
  </si>
  <si>
    <t>ctddata\2010\10_Vereschagin\cnvdata\du\3kbo2710.cnv</t>
  </si>
  <si>
    <t>ctddata\2021\07-ZonySmesh_Ver\sbe25\cnvdata\3kBold0715.cnv</t>
  </si>
  <si>
    <t>52 37.329</t>
  </si>
  <si>
    <t>107 15.912</t>
  </si>
  <si>
    <t>3 km Boldakova</t>
  </si>
  <si>
    <t>3kBold</t>
  </si>
  <si>
    <t>ctddata\2021\07-ZonySmesh_Ver\sbe25\cnvdata\du\3kBold0715.cnv</t>
  </si>
  <si>
    <t>ctddata\2023\06_Ver\sbe19p\cnvdata\3kDa0607.cnv</t>
  </si>
  <si>
    <t>3kDa</t>
  </si>
  <si>
    <t>ctddata\2023\06_Ver\sbe19p\cnvdata\du\3kda0607.cnv</t>
  </si>
  <si>
    <t>3kda</t>
  </si>
  <si>
    <t>ctddata\2018\07-08_Ver\cnvdata\3kDa0727.cnv</t>
  </si>
  <si>
    <t>54 05.792</t>
  </si>
  <si>
    <t>109 00.463</t>
  </si>
  <si>
    <t>ctddata\2018\07-08_Ver\cnvdata\du\3kda0727.cnv</t>
  </si>
  <si>
    <t>ctddata\2024\05-06_Ver\sbe25\cnvdata\3kDa0608.cnv</t>
  </si>
  <si>
    <t>54 22.749</t>
  </si>
  <si>
    <t>109 21.954</t>
  </si>
  <si>
    <t>ctddata\2024\05-06_Ver\sbe25\cnvdata\du\3kDa0608.cnv</t>
  </si>
  <si>
    <t>ctddata\2009\05-06_Titov\cnvdata\3kda0529.cnv</t>
  </si>
  <si>
    <t>54 23.082</t>
  </si>
  <si>
    <t>109 23.349</t>
  </si>
  <si>
    <t>3 km from Davsha</t>
  </si>
  <si>
    <t>ctddata\2009\05-06_Titov\cnvdata\du\3kDa0529.cnv</t>
  </si>
  <si>
    <t>ctddata\2008\05-06_Koptyug\25sbe\cnvdata\3kDa0603.cnv</t>
  </si>
  <si>
    <t>РёСЋРЅ 03 2008 19:32:35</t>
  </si>
  <si>
    <t>54 23.030</t>
  </si>
  <si>
    <t>109 23.978</t>
  </si>
  <si>
    <t>ctddata\2018\09_Ver\cnvdata\3kDa0922.cnv</t>
  </si>
  <si>
    <t>54 22.904</t>
  </si>
  <si>
    <t>109 24.281</t>
  </si>
  <si>
    <t>3 km ot Davshi</t>
  </si>
  <si>
    <t>ctddata\2018\09_Ver\cnvdata\du\3kda0922.cnv</t>
  </si>
  <si>
    <t>ctddata\2009\07_Vereschagin\cnvdata\3kda0716.cnv</t>
  </si>
  <si>
    <t>54 22.896</t>
  </si>
  <si>
    <t>109 24.326</t>
  </si>
  <si>
    <t>ctddata\2009\07_Vereschagin\cnvdata\du\3kDa0716.cnv</t>
  </si>
  <si>
    <t>ctddata\2020\06_Ver\sbe25\cnvdata\3kda0608.cnv</t>
  </si>
  <si>
    <t>54 22.118</t>
  </si>
  <si>
    <t>109 25.053</t>
  </si>
  <si>
    <t>ctddata\2020\06_Ver\sbe25\cnvdata\du\3kda0608.cnv</t>
  </si>
  <si>
    <t>ctddata\2016\08_Ver\cnvdata\3kDa0810.cnv</t>
  </si>
  <si>
    <t>54 22.897</t>
  </si>
  <si>
    <t>109 25.099</t>
  </si>
  <si>
    <t>ctddata\2016\08_Ver\cnvdata\du\3kDa0810.cnv</t>
  </si>
  <si>
    <t>ctddata\2016\05-06_Ver\cnvdata\3kDa0601.cnv</t>
  </si>
  <si>
    <t>54 23.027</t>
  </si>
  <si>
    <t>109 25.102</t>
  </si>
  <si>
    <t>3 km ot Davsha</t>
  </si>
  <si>
    <t>ctddata\2016\05-06_Ver\cnvdata\du\3kDa0601.cnv</t>
  </si>
  <si>
    <t>ctddata\2014\08_Vereschagin\cnvdata\3kDa0809.cnv</t>
  </si>
  <si>
    <t>54 22.921</t>
  </si>
  <si>
    <t>109 25.203</t>
  </si>
  <si>
    <t>ctddata\2014\08_Vereschagin\cnvdata\du\3kDa0809.cnv</t>
  </si>
  <si>
    <t>ctddata\2010\06-07_Rusl\cnvdata\3kda0630.cnv</t>
  </si>
  <si>
    <t>54 22.984</t>
  </si>
  <si>
    <t>109 25.212</t>
  </si>
  <si>
    <t>ctddata\2014\05-06_Kopt\cnvdata\3kda0531.cnv</t>
  </si>
  <si>
    <t>РјР°Р№ 31 2014 22:32:11</t>
  </si>
  <si>
    <t xml:space="preserve"> 54 22.657</t>
  </si>
  <si>
    <t xml:space="preserve"> 109 25.217</t>
  </si>
  <si>
    <t>ctddata\2014\05-06_Kopt\cnvdata\du\3kDa0531.cnv</t>
  </si>
  <si>
    <t>ctddata\2010\06_Vereschagin\cnvdata\3kda0609.cnv</t>
  </si>
  <si>
    <t>54 22.998</t>
  </si>
  <si>
    <t>109 25.23</t>
  </si>
  <si>
    <t>ctddata\2010\08_Vereschagin\cnvdata\3kda0814.cnv</t>
  </si>
  <si>
    <t>_54 22.999</t>
  </si>
  <si>
    <t>_109 25.250</t>
  </si>
  <si>
    <t>_3 km from Davsha</t>
  </si>
  <si>
    <t>ctddata\2016\09_Ver\cnvdata\3kDa0926.cnv</t>
  </si>
  <si>
    <t>54 22.946</t>
  </si>
  <si>
    <t>109 25.263</t>
  </si>
  <si>
    <t>ctddata\2016\09_Ver\cnvdata\du\3kDa0926.cnv</t>
  </si>
  <si>
    <t>ctddata\2017\09_Koptyug\cnvdata\3kDa0908.cnv</t>
  </si>
  <si>
    <t xml:space="preserve"> 54 22.880</t>
  </si>
  <si>
    <t xml:space="preserve"> 109 25.297</t>
  </si>
  <si>
    <t>ctddata\2017\09_Koptyug\cnvdata\du\3kDa0908.cnv</t>
  </si>
  <si>
    <t>ctddata\2022\07_Ver\sbe25\cnvdata\3kDa0803.cnv</t>
  </si>
  <si>
    <t>54 22.784</t>
  </si>
  <si>
    <t>109 25.305</t>
  </si>
  <si>
    <t>ctddata\2022\07_Ver\sbe25\cnvdata\du\3kDa0803.cnv</t>
  </si>
  <si>
    <t>ctddata\2022\06_Ver\sbe25\cnvdata\3kDa0608.cnv</t>
  </si>
  <si>
    <t>54 22.734</t>
  </si>
  <si>
    <t>109 25.312</t>
  </si>
  <si>
    <t>ctddata\2022\06_Ver\sbe25\cnvdata\du\3kDa0608.cnv</t>
  </si>
  <si>
    <t>ctddata\2019\05-06_Ver\cnvdata\3kDa0605.cnv</t>
  </si>
  <si>
    <t>54 22.803</t>
  </si>
  <si>
    <t>109 25.322</t>
  </si>
  <si>
    <t>ctddata\2019\05-06_Ver\cnvdata\du\3kDa0605.cnv</t>
  </si>
  <si>
    <t>ctddata\2021\06_Ver\sbe25\cnvdata\3kDa0609.cnv</t>
  </si>
  <si>
    <t>54 22.678</t>
  </si>
  <si>
    <t>109 25.367</t>
  </si>
  <si>
    <t>3 km from Dasvsha</t>
  </si>
  <si>
    <t>ctddata\2021\06_Ver\sbe25\cnvdata\du\3kDa0609.cnv</t>
  </si>
  <si>
    <t>ctddata\2015\05-06_Koptyug\cnvdata\3kda0602.cnv</t>
  </si>
  <si>
    <t>РёСЋРЅ 02 2015 19:06:35</t>
  </si>
  <si>
    <t xml:space="preserve"> 54 22.766</t>
  </si>
  <si>
    <t xml:space="preserve"> 109 25.367</t>
  </si>
  <si>
    <t>ctddata\2015\05-06_Koptyug\cnvdata\du\3kDa0602.cnv</t>
  </si>
  <si>
    <t>ctddata\2015\08_Vereschagin\cnvdata\3kDa0803.cnv</t>
  </si>
  <si>
    <t>54 22.991</t>
  </si>
  <si>
    <t>109 25.372</t>
  </si>
  <si>
    <t>ctddata\2015\08_Vereschagin\cnvdata\du\3kDa0803.cnv</t>
  </si>
  <si>
    <t>ctddata\2020\09_Ver\cnvdata\3kda0924.cnv</t>
  </si>
  <si>
    <t>54 22.777</t>
  </si>
  <si>
    <t>109 25.378</t>
  </si>
  <si>
    <t>ctddata\2020\09_Ver\cnvdata\du\3kda0924.cnv</t>
  </si>
  <si>
    <t>ctddata\2018\05-06_Ver\cnvdata\3kDa0601.cnv</t>
  </si>
  <si>
    <t>54 22.751</t>
  </si>
  <si>
    <t>109 25.383</t>
  </si>
  <si>
    <t>ctddata\2018\05-06_Ver\cnvdata\3kDa0601_SV.cnv</t>
  </si>
  <si>
    <t>ctddata\2018\05-06_Ver\cnvdata\du\3kda0601.cnv</t>
  </si>
  <si>
    <t>ctddata\2013\05-06_Ver\cnvdata\3kDa0606.cnv</t>
  </si>
  <si>
    <t>54 22.8</t>
  </si>
  <si>
    <t>109 25.390</t>
  </si>
  <si>
    <t>ctddata\2013\05-06_Ver\cnvdata\du\3kDa0606.cnv</t>
  </si>
  <si>
    <t>ctddata\2011\08_Vereschagin\25\cnvdata\3kda0806.cnv</t>
  </si>
  <si>
    <t>_54 22.807</t>
  </si>
  <si>
    <t>_109 25.391</t>
  </si>
  <si>
    <t>_3km Davsha</t>
  </si>
  <si>
    <t>ctddata\2011\08_Vereschagin\25\cnvdata\du\3kda0806.cnv</t>
  </si>
  <si>
    <t>ctddata\2019\09_Ver\cnvdata\3kda0923.cnv</t>
  </si>
  <si>
    <t>54 22.847</t>
  </si>
  <si>
    <t>109 25.398</t>
  </si>
  <si>
    <t>ctddata\2019\09_Ver\cnvdata\du\3kda0923.cnv</t>
  </si>
  <si>
    <t>ctddata\2023\10_Titov\cnvdata\3kDa1021.cnv</t>
  </si>
  <si>
    <t>54 22.771</t>
  </si>
  <si>
    <t>109 25.403</t>
  </si>
  <si>
    <t>ctddata\2023\10_Titov\cnvdata\du\3kda1021.cnv</t>
  </si>
  <si>
    <t>ctddata\2021\07_Ver\sbe25\cnvdata\3kDa0730.cnv</t>
  </si>
  <si>
    <t>54 33.758</t>
  </si>
  <si>
    <t>3 km Dovsha</t>
  </si>
  <si>
    <t>ctddata\2021\07_Ver\sbe25\cnvdata\du\3kDa0730.cnv</t>
  </si>
  <si>
    <t>ctddata\2021\09_Ver\sbe25\cnvdata\3kDa0927.cnv</t>
  </si>
  <si>
    <t>54 22.733</t>
  </si>
  <si>
    <t>109 25.404</t>
  </si>
  <si>
    <t>ctddata\2021\09_Ver\sbe25\cnvdata\du\3kDa0927.cnv</t>
  </si>
  <si>
    <t>ctddata\2017\07_Ver\cnvdata\3kda0722.cnv</t>
  </si>
  <si>
    <t>54 22.792</t>
  </si>
  <si>
    <t>109 25.419</t>
  </si>
  <si>
    <t>ctddata\2017\07_Ver\cnvdata\du\3kDa0722.cnv</t>
  </si>
  <si>
    <t>ctddata\2010\07_Titov\cnvdata\3kda0712.cnv</t>
  </si>
  <si>
    <t>_54 22.768</t>
  </si>
  <si>
    <t>_109 25.426</t>
  </si>
  <si>
    <t>_3 km from Davshi</t>
  </si>
  <si>
    <t>ctddata\2010\07_Titov\cnvdata\du\3kda0712.cnv</t>
  </si>
  <si>
    <t>ctddata\2017\05-06_Ver\cnvdata\3kDa0601.cnv</t>
  </si>
  <si>
    <t>54 22.663</t>
  </si>
  <si>
    <t>109 25.428</t>
  </si>
  <si>
    <t>ctddata\2017\05-06_Ver\cnvdata\du\3kDa0601.cnv</t>
  </si>
  <si>
    <t>ctddata\2024\07_Ver\sbe25\cnvdata\3kDa0731.cnv</t>
  </si>
  <si>
    <t>54 22.759</t>
  </si>
  <si>
    <t>109 25.430</t>
  </si>
  <si>
    <t>ctddata\2024\07_Ver\sbe25\cnvdata\du\3kDa0731.cnv</t>
  </si>
  <si>
    <t>ctddata\2019\07-08_Ver\!_SBE25\cnvdata\3kda0731.cnv</t>
  </si>
  <si>
    <t>54 22.807</t>
  </si>
  <si>
    <t>109 25.438</t>
  </si>
  <si>
    <t>ctddata\2019\07-08_Ver\!_SBE25\cnvdata\du\3kda0731.cnv</t>
  </si>
  <si>
    <t>ctddata\2023\07_Ver\sbe25\cnvdata\3kda0723.cnv</t>
  </si>
  <si>
    <t>54 22.772</t>
  </si>
  <si>
    <t>109 25.446</t>
  </si>
  <si>
    <t>ctddata\2023\07_Ver\sbe25\cnvdata\du\3kda0723.cnv</t>
  </si>
  <si>
    <t>ctddata\2020\06_Ver\sbe25\cnvdata\3kda0611.cnv</t>
  </si>
  <si>
    <t>55 22.713</t>
  </si>
  <si>
    <t>109 25.487</t>
  </si>
  <si>
    <t>ctddata\2020\06_Ver\sbe25\cnvdata\du\3kda0611.cnv</t>
  </si>
  <si>
    <t>ctddata\2022\09_Ver\sbe25\cnvdata\3kda0926.cnv</t>
  </si>
  <si>
    <t>54 22.729</t>
  </si>
  <si>
    <t>109 25.488</t>
  </si>
  <si>
    <t>ctddata\2022\09_Ver\sbe25\cnvdata\du\3kda0926.cnv</t>
  </si>
  <si>
    <t>ctddata\2013\07-08_Ver\25\cnvdata\3kda0731.cnv</t>
  </si>
  <si>
    <t>54 22.855</t>
  </si>
  <si>
    <t>109 25.531</t>
  </si>
  <si>
    <t>ctddata\2013\07-08_Ver\25\cnvdata\du\3kda0731.cnv</t>
  </si>
  <si>
    <t>ctddata\2020\07_Ver\cnvdata\3kda0723.cnv</t>
  </si>
  <si>
    <t>54 22.644</t>
  </si>
  <si>
    <t>109 25.546</t>
  </si>
  <si>
    <t>3km ot Davsha</t>
  </si>
  <si>
    <t>ctddata\2020\07_Ver\cnvdata\du\3kda0723.cnv</t>
  </si>
  <si>
    <t>ctddata\2023\06_Ver\sbe25\cnvdata\3kda0607.cnv</t>
  </si>
  <si>
    <t>54 22.843</t>
  </si>
  <si>
    <t>109 25.560</t>
  </si>
  <si>
    <t>ctddata\2023\06_Ver\sbe25\cnvdata\du\3kda0607.cnv</t>
  </si>
  <si>
    <t>ctddata\2023\09_Ver\sbe25\cnvdata\3kda0925.cnv</t>
  </si>
  <si>
    <t>54 22.755</t>
  </si>
  <si>
    <t>109 25.585</t>
  </si>
  <si>
    <t>3 km davsha</t>
  </si>
  <si>
    <t>ctddata\2023\09_Ver\sbe25\cnvdata\du\3kda0925.cnv</t>
  </si>
  <si>
    <t>ctddata\2009\09_Vereschagin\19p\cnvdata\3kdav1002.cnv</t>
  </si>
  <si>
    <t>РѕРєС‚ 02 2009 07:46:32</t>
  </si>
  <si>
    <t>54 23.135</t>
  </si>
  <si>
    <t>109 25.179</t>
  </si>
  <si>
    <t>3kdav</t>
  </si>
  <si>
    <t>ctddata\2002\10_02(15-24)\cnvdata\3KE1017.cnv</t>
  </si>
  <si>
    <t xml:space="preserve">   54 31.701</t>
  </si>
  <si>
    <t xml:space="preserve">  108 43.115</t>
  </si>
  <si>
    <t xml:space="preserve">    3 km from Elokhin</t>
  </si>
  <si>
    <t>3KE</t>
  </si>
  <si>
    <t>ctddata\2010\07_Titov\cnvdata\3kel0712.cnv</t>
  </si>
  <si>
    <t>_54 31.600</t>
  </si>
  <si>
    <t>_108 41.236</t>
  </si>
  <si>
    <t>_3 km Elokhin</t>
  </si>
  <si>
    <t>3kel</t>
  </si>
  <si>
    <t>ctddata\2010\07_Titov\cnvdata\du\3kel0712.cnv</t>
  </si>
  <si>
    <t>ctddata\2010\08_Vereschagin\cnvdata\3kel0814.cnv</t>
  </si>
  <si>
    <t>_54 32.089</t>
  </si>
  <si>
    <t>_108 41.973</t>
  </si>
  <si>
    <t>_3 km from Elohin</t>
  </si>
  <si>
    <t>ctddata\2010\08_Vereschagin\cnvdata\du\3kel0814.cnv</t>
  </si>
  <si>
    <t>ctddata\2021\09_Ver\sbe25\cnvdata\3kEl0925.cnv</t>
  </si>
  <si>
    <t>54 31.686</t>
  </si>
  <si>
    <t>108 42.041</t>
  </si>
  <si>
    <t>3 km Elokhin</t>
  </si>
  <si>
    <t>3kEl</t>
  </si>
  <si>
    <t>ctddata\2021\09_Ver\sbe25\cnvdata\du\3kEl0925.cnv</t>
  </si>
  <si>
    <t>ctddata\2009\05-06_Titov\cnvdata\3kel0528.cnv</t>
  </si>
  <si>
    <t>54 31.610</t>
  </si>
  <si>
    <t>108 42.069</t>
  </si>
  <si>
    <t>3 km from Elokhin</t>
  </si>
  <si>
    <t>ctddata\2009\05-06_Titov\cnvdata\du\3kEl0528.cnv</t>
  </si>
  <si>
    <t>ctddata\2018\09_Ver\cnvdata\3kEl0923.cnv</t>
  </si>
  <si>
    <t>54 31.946</t>
  </si>
  <si>
    <t>108 42.071</t>
  </si>
  <si>
    <t>ctddata\2018\09_Ver\cnvdata\du\3kel0923.cnv</t>
  </si>
  <si>
    <t>ctddata\2019\09_Ver\cnvdata\3kel0923.cnv</t>
  </si>
  <si>
    <t>54 31.658</t>
  </si>
  <si>
    <t>108 42.183</t>
  </si>
  <si>
    <t>ctddata\2019\09_Ver\cnvdata\du\3kel0923.cnv</t>
  </si>
  <si>
    <t>ctddata\2023\10_Titov\cnvdata\3kel1021.cnv</t>
  </si>
  <si>
    <t>54 31.792</t>
  </si>
  <si>
    <t>108 42.185</t>
  </si>
  <si>
    <t>3 km Elokhin (with air on start)</t>
  </si>
  <si>
    <t>ctddata\2023\10_Titov\cnvdata\du\3kel1021.cnv</t>
  </si>
  <si>
    <t>ctddata\2022\07_Ver\sbe25\cnvdata\3kEl0802.cnv</t>
  </si>
  <si>
    <t>54 31.762</t>
  </si>
  <si>
    <t>108 42.193</t>
  </si>
  <si>
    <t>3 km Elohin</t>
  </si>
  <si>
    <t>ctddata\2022\07_Ver\sbe25\cnvdata\du\3kEl0802.cnv</t>
  </si>
  <si>
    <t>ctddata\2022\09_Ver\sbe25\cnvdata\3kel0926.cnv</t>
  </si>
  <si>
    <t>54 31.752</t>
  </si>
  <si>
    <t>108 42.198</t>
  </si>
  <si>
    <t>ctddata\2022\09_Ver\sbe25\cnvdata\du\3kel0926.cnv</t>
  </si>
  <si>
    <t>ctddata\2013\07-08_Ver\25\cnvdata\3kel0731.cnv</t>
  </si>
  <si>
    <t>54 31.802</t>
  </si>
  <si>
    <t>ctddata\2013\07-08_Ver\25\cnvdata\du\3kel0731.cnv</t>
  </si>
  <si>
    <t>ctddata\2009\07_Vereschagin\cnvdata\3kel0716.cnv</t>
  </si>
  <si>
    <t>54 31.803</t>
  </si>
  <si>
    <t>108 42.215</t>
  </si>
  <si>
    <t>3 km from Elohin</t>
  </si>
  <si>
    <t>ctddata\2009\07_Vereschagin\cnvdata\du\3kEl0716.cnv</t>
  </si>
  <si>
    <t>ctddata\2019\05-06_Ver\cnvdata\3kEl0608.cnv</t>
  </si>
  <si>
    <t>54 31.741</t>
  </si>
  <si>
    <t>108 42.220</t>
  </si>
  <si>
    <t>ctddata\2019\05-06_Ver\cnvdata\du\3kEl0608.cnv</t>
  </si>
  <si>
    <t>ctddata\2023\07_Ver\sbe25\cnvdata\3kel0722.cnv</t>
  </si>
  <si>
    <t>54 31,797</t>
  </si>
  <si>
    <t>108 42,225</t>
  </si>
  <si>
    <t>ctddata\2023\07_Ver\sbe25\cnvdata\du\3kel0722.cnv</t>
  </si>
  <si>
    <t>ctddata\2011\08_Vereschagin\25\cnvdata\3kel0808.cnv</t>
  </si>
  <si>
    <t>_54 31.802</t>
  </si>
  <si>
    <t>_108 42.233</t>
  </si>
  <si>
    <t>_3km Elokhin</t>
  </si>
  <si>
    <t>ctddata\2011\08_Vereschagin\25\cnvdata\du\3kel0808.cnv</t>
  </si>
  <si>
    <t>ctddata\2016\09_Ver\cnvdata\3kEl0926.cnv</t>
  </si>
  <si>
    <t>108 42.239</t>
  </si>
  <si>
    <t>ctddata\2016\09_Ver\cnvdata\du\3kEl0926.cnv</t>
  </si>
  <si>
    <t>ctddata\2023\09_Ver\sbe25\cnvdata\3kel0925.cnv</t>
  </si>
  <si>
    <t>54 31.854</t>
  </si>
  <si>
    <t>108 42.241</t>
  </si>
  <si>
    <t>ctddata\2023\09_Ver\sbe25\cnvdata\du\3kel0925.cnv</t>
  </si>
  <si>
    <t>ctddata\2019\07-08_Ver\!_SBE25\cnvdata\3kel0731.cnv</t>
  </si>
  <si>
    <t>54 31.801</t>
  </si>
  <si>
    <t>108 42.251</t>
  </si>
  <si>
    <t>ctddata\2019\07-08_Ver\!_SBE25\cnvdata\du\3kel0731.cnv</t>
  </si>
  <si>
    <t>ctddata\2010\06-07_Rusl\cnvdata\3kel0630.cnv</t>
  </si>
  <si>
    <t>54 31.764</t>
  </si>
  <si>
    <t>108 42.263</t>
  </si>
  <si>
    <t>ctddata\2010\06_Vereschagin\cnvdata\3kel0610.cnv</t>
  </si>
  <si>
    <t>54 31.829</t>
  </si>
  <si>
    <t>108 42.270</t>
  </si>
  <si>
    <t>3 km from Elihin</t>
  </si>
  <si>
    <t>ctddata\2017\07_Ver\cnvdata\3kel0722.cnv</t>
  </si>
  <si>
    <t>54 31.791</t>
  </si>
  <si>
    <t>108 42.282</t>
  </si>
  <si>
    <t>ctddata\2017\07_Ver\cnvdata\du\3kEl0722.cnv</t>
  </si>
  <si>
    <t>ctddata\2017\05-06_Ver\cnvdata\3kEl0601.cnv</t>
  </si>
  <si>
    <t>54 31.787</t>
  </si>
  <si>
    <t>108 42.286</t>
  </si>
  <si>
    <t>3 km ot Elohin</t>
  </si>
  <si>
    <t>ctddata\2017\05-06_Ver\cnvdata\du\3kEl0601.cnv</t>
  </si>
  <si>
    <t>ctddata\2015\08_Vereschagin\cnvdata\3kEl0804.cnv</t>
  </si>
  <si>
    <t>108 42.289</t>
  </si>
  <si>
    <t>3 km ot Elohina</t>
  </si>
  <si>
    <t>ctddata\2015\08_Vereschagin\cnvdata\du\3kEl0804.cnv</t>
  </si>
  <si>
    <t>ctddata\2024\07_Ver\sbe25\cnvdata\3kEl0731.cnv</t>
  </si>
  <si>
    <t>54 31.588</t>
  </si>
  <si>
    <t>108 42.293</t>
  </si>
  <si>
    <t>ctddata\2024\07_Ver\sbe25\cnvdata\du\3kEl0731.cnv</t>
  </si>
  <si>
    <t>ctddata\2016\08_Ver\cnvdata\3kEl0812.cnv</t>
  </si>
  <si>
    <t>54 31.832</t>
  </si>
  <si>
    <t>108 42.300</t>
  </si>
  <si>
    <t>ctddata\2016\08_Ver\cnvdata\du\3kEl0812.cnv</t>
  </si>
  <si>
    <t>ctddata\2020\07_Ver\cnvdata\3kel0723.cnv</t>
  </si>
  <si>
    <t>54 31.754</t>
  </si>
  <si>
    <t>108 42.306</t>
  </si>
  <si>
    <t>ctddata\2020\07_Ver\cnvdata\du\3kel0723.cnv</t>
  </si>
  <si>
    <t>ctddata\2021\07_Ver\sbe25\cnvdata\3kEl0730.cnv</t>
  </si>
  <si>
    <t>54 31.806</t>
  </si>
  <si>
    <t>108 42.325</t>
  </si>
  <si>
    <t>ctddata\2021\07_Ver\sbe25\cnvdata\du\3kEl0730.cnv</t>
  </si>
  <si>
    <t>ctddata\2022\10_Titov\cnvdata\3kel1023.cnv</t>
  </si>
  <si>
    <t>54 31.816</t>
  </si>
  <si>
    <t>108 42.328</t>
  </si>
  <si>
    <t>ctddata\2022\10_Titov\cnvdata\du\3kel1023.cnv</t>
  </si>
  <si>
    <t>ctddata\2008\05-06_Koptyug\25sbe\cnvdata\3kEl0603.cnv</t>
  </si>
  <si>
    <t>РёСЋРЅ 03 2008 13:53:13</t>
  </si>
  <si>
    <t>54 31.774</t>
  </si>
  <si>
    <t>108 42.333</t>
  </si>
  <si>
    <t>ctddata\2022\06_Ver\sbe25\cnvdata\3kEl0608.cnv</t>
  </si>
  <si>
    <t>54 31.777</t>
  </si>
  <si>
    <t>108 42.335</t>
  </si>
  <si>
    <t>ctddata\2022\06_Ver\sbe25\cnvdata\du\3kEl0608.cnv</t>
  </si>
  <si>
    <t>ctddata\2014\08_Vereschagin\cnvdata\3kEl0811.cnv</t>
  </si>
  <si>
    <t>54 31.757</t>
  </si>
  <si>
    <t>108 42.355</t>
  </si>
  <si>
    <t>ctddata\2014\08_Vereschagin\cnvdata\du\3kEl0811.cnv</t>
  </si>
  <si>
    <t>ctddata\2020\06_Ver\sbe25\cnvdata\3kel0611.cnv</t>
  </si>
  <si>
    <t>54 31.767</t>
  </si>
  <si>
    <t>108 42.362</t>
  </si>
  <si>
    <t>ctddata\2020\06_Ver\sbe25\cnvdata\du\3kel0611.cnv</t>
  </si>
  <si>
    <t>ctddata\2006\06\CNVDATA\3kel0619.cnv</t>
  </si>
  <si>
    <t xml:space="preserve">   54 31.818</t>
  </si>
  <si>
    <t xml:space="preserve">  108 42.364</t>
  </si>
  <si>
    <t xml:space="preserve">    3 km Elokhin</t>
  </si>
  <si>
    <t>ctddata\2013\05-06_Ver\cnvdata\3kEl0606.cnv</t>
  </si>
  <si>
    <t>54 31.640</t>
  </si>
  <si>
    <t>108 42.381</t>
  </si>
  <si>
    <t>ctddata\2013\05-06_Ver\cnvdata\du\3kEl0606.cnv</t>
  </si>
  <si>
    <t>ctddata\2021\06_Ver\sbe25\cnvdata\3kEl0609.cnv</t>
  </si>
  <si>
    <t>54 31.724</t>
  </si>
  <si>
    <t>108 42.382</t>
  </si>
  <si>
    <t>3 km from Elokhin Cape</t>
  </si>
  <si>
    <t>ctddata\2021\06_Ver\sbe25\cnvdata\du\3kEl0609.cnv</t>
  </si>
  <si>
    <t>ctddata\2018\05-06_Ver\cnvdata\3kEl0601.cnv</t>
  </si>
  <si>
    <t>54 31.775</t>
  </si>
  <si>
    <t>108 42.385</t>
  </si>
  <si>
    <t>ctddata\2018\05-06_Ver\cnvdata\du\3kel0601.cnv</t>
  </si>
  <si>
    <t>ctddata\2022\06_Ver\sbe25\cnvdata\3kEl0611.cnv</t>
  </si>
  <si>
    <t>54 31.656</t>
  </si>
  <si>
    <t>108 42.395</t>
  </si>
  <si>
    <t>3 km Elohin povtor</t>
  </si>
  <si>
    <t>ctddata\2022\06_Ver\sbe25\cnvdata\du\3kEl0611.cnv</t>
  </si>
  <si>
    <t>ctddata\2017\09_Koptyug\cnvdata\3kEl0907.cnv</t>
  </si>
  <si>
    <t xml:space="preserve"> 54 31.852</t>
  </si>
  <si>
    <t xml:space="preserve"> 108 42.398</t>
  </si>
  <si>
    <t>ctddata\2016\05-06_Ver\cnvdata\3kEl0602.cnv</t>
  </si>
  <si>
    <t>54 31.820</t>
  </si>
  <si>
    <t>108 42.419</t>
  </si>
  <si>
    <t>ctddata\2016\05-06_Ver\cnvdata\du\3kEl0602.cnv</t>
  </si>
  <si>
    <t>ctddata\2020\09_Ver\cnvdata\3kel0924.cnv</t>
  </si>
  <si>
    <t>108 42.424</t>
  </si>
  <si>
    <t>ctddata\2020\09_Ver\cnvdata\du\3kel0924.cnv</t>
  </si>
  <si>
    <t>ctddata\2015\05-06_Koptyug\cnvdata\3kel0602aaa.cnv</t>
  </si>
  <si>
    <t>РёСЋРЅ 02 2015 10:40:48</t>
  </si>
  <si>
    <t xml:space="preserve"> 54 31.967</t>
  </si>
  <si>
    <t xml:space="preserve"> 108 42.450</t>
  </si>
  <si>
    <t>ctddata\2015\05-06_Koptyug\cnvdata\du\3kEl0602aaa.cnv</t>
  </si>
  <si>
    <t>ctddata\2019\05-06_Ver\cnvdata\3kEl0605.cnv</t>
  </si>
  <si>
    <t>54 31.919</t>
  </si>
  <si>
    <t>108 42.487</t>
  </si>
  <si>
    <t>ctddata\2019\05-06_Ver\cnvdata\du\3kEl0605.cnv</t>
  </si>
  <si>
    <t>ctddata\2024\05-06_Ver\sbe25\cnvdata\3kEl0608.cnv</t>
  </si>
  <si>
    <t>54 31.897</t>
  </si>
  <si>
    <t>108 42.515</t>
  </si>
  <si>
    <t>ctddata\2024\05-06_Ver\sbe25\cnvdata\du\3kEl0608.cnv</t>
  </si>
  <si>
    <t>ctddata\2023\06_Ver\sbe25\cnvdata\3kel0607.cnv</t>
  </si>
  <si>
    <t>54 31.914</t>
  </si>
  <si>
    <t>108 42.641</t>
  </si>
  <si>
    <t>ctddata\2023\06_Ver\sbe25\cnvdata\du\3kel0607.cnv</t>
  </si>
  <si>
    <t>ctddata\2018\07-08_Ver\cnvdata\3kEl0727.cnv</t>
  </si>
  <si>
    <t>54 31.457</t>
  </si>
  <si>
    <t>108 42.842</t>
  </si>
  <si>
    <t>ctddata\2018\07-08_Ver\cnvdata\du\3kel0727.cnv</t>
  </si>
  <si>
    <t>ctddata\2014\05-06_Kopt\cnvdata\3kelo0601.cnv</t>
  </si>
  <si>
    <t>РёСЋРЅ 01 2014 06:40:20</t>
  </si>
  <si>
    <t xml:space="preserve"> 54 31.862</t>
  </si>
  <si>
    <t xml:space="preserve"> 108 42.381</t>
  </si>
  <si>
    <t>3kelo</t>
  </si>
  <si>
    <t>ctddata\2014\05-06_Kopt\cnvdata\du\3kElo0601.cnv</t>
  </si>
  <si>
    <t>3kElo</t>
  </si>
  <si>
    <t>ctddata\2016\05-06_Ver\cnvdata\3kePR0529.cnv</t>
  </si>
  <si>
    <t>52.01.675</t>
  </si>
  <si>
    <t>105 58.027</t>
  </si>
  <si>
    <t>2 km Vostochnee ot PR</t>
  </si>
  <si>
    <t>3kePR</t>
  </si>
  <si>
    <t>ctddata\2016\05-06_Ver\cnvdata\du\3kePR0529.cnv</t>
  </si>
  <si>
    <t>ctddata\2009\08_Titov\cnvdata\3kgo0823.cnv</t>
  </si>
  <si>
    <t>52 00.648</t>
  </si>
  <si>
    <t>105 28.610</t>
  </si>
  <si>
    <t>3 km from Goloustnoe</t>
  </si>
  <si>
    <t>3kgo</t>
  </si>
  <si>
    <t>ctddata\2012\07_Titov\cnvdata\3kgo0721.cnv</t>
  </si>
  <si>
    <t>52 32.445</t>
  </si>
  <si>
    <t>106 12.792</t>
  </si>
  <si>
    <t>3 km Goliy</t>
  </si>
  <si>
    <t>ctddata\2012\07_Titov\cnvdata\du\3kgo0721.cnv</t>
  </si>
  <si>
    <t>ctddata\2023\10_Titov\cnvdata\3kGo1026.cnv</t>
  </si>
  <si>
    <t>52 32.449</t>
  </si>
  <si>
    <t>106 12.797</t>
  </si>
  <si>
    <t>3kGo</t>
  </si>
  <si>
    <t>ctddata\2023\10_Titov\cnvdata\du\3kGo1026.cnv</t>
  </si>
  <si>
    <t>ctddata\2020\09_Ver\cnvdata\3kgo0922.cnv</t>
  </si>
  <si>
    <t>52 32.477</t>
  </si>
  <si>
    <t>106 12.851</t>
  </si>
  <si>
    <t>3 km ot  Golyj</t>
  </si>
  <si>
    <t>ctddata\2020\09_Ver\cnvdata\du\3kgo0922.cnv</t>
  </si>
  <si>
    <t>ctddata\2012\07_Titov\cnvdata\3kgol0722.cnv</t>
  </si>
  <si>
    <t>52 00.245</t>
  </si>
  <si>
    <t>105 27.981</t>
  </si>
  <si>
    <t>3 km Goloustnoe</t>
  </si>
  <si>
    <t>3kgol</t>
  </si>
  <si>
    <t>ctddata\2012\07_Titov\cnvdata\du\3kgol0722.cnv</t>
  </si>
  <si>
    <t>ctddata\2021\10_Titov\cnvdata\3kGol1022.cnv</t>
  </si>
  <si>
    <t>52 00.283</t>
  </si>
  <si>
    <t>105 28.353</t>
  </si>
  <si>
    <t>3kGol</t>
  </si>
  <si>
    <t>ctddata\2021\10_Titov\cnvdata\du\3kGol1022.cnv</t>
  </si>
  <si>
    <t>ctddata\2020\06_Ver\sbe25\cnvdata\3kgol0605.cnv</t>
  </si>
  <si>
    <t>52 32.479</t>
  </si>
  <si>
    <t>106 12.756</t>
  </si>
  <si>
    <t>3kGolyi</t>
  </si>
  <si>
    <t>ctddata\2020\06_Ver\sbe25\cnvdata\du\3kgol0605.cnv</t>
  </si>
  <si>
    <t>ctddata\2022\10_Titov\cnvdata\3kHa1026.cnv</t>
  </si>
  <si>
    <t>52 16.881</t>
  </si>
  <si>
    <t>106 12.614</t>
  </si>
  <si>
    <t>3 km Kharauz</t>
  </si>
  <si>
    <t>3kHa</t>
  </si>
  <si>
    <t>ctddata\2022\10_Titov\cnvdata\du\3kHa1026.cnv</t>
  </si>
  <si>
    <t>ctddata\2022\06_Ver\sbe25\cnvdata\3kHa0613.cnv</t>
  </si>
  <si>
    <t>52 17.341</t>
  </si>
  <si>
    <t>106 13.061</t>
  </si>
  <si>
    <t>3 k Harauz</t>
  </si>
  <si>
    <t>ctddata\2022\06_Ver\sbe25\cnvdata\du\3kHa0613.cnv</t>
  </si>
  <si>
    <t>ctddata\2010\06_Vereschagin\cnvdata\3kha0614.cnv</t>
  </si>
  <si>
    <t>52 17.468</t>
  </si>
  <si>
    <t>106 13.145</t>
  </si>
  <si>
    <t>3 km from Harauz</t>
  </si>
  <si>
    <t>3kha</t>
  </si>
  <si>
    <t>ctddata\2020\07_Ver\cnvdata\3kha0720.cnv</t>
  </si>
  <si>
    <t>52 17.408</t>
  </si>
  <si>
    <t>106 13.149</t>
  </si>
  <si>
    <t>ctddata\2020\07_Ver\cnvdata\du\3kha0720.cnv</t>
  </si>
  <si>
    <t>ctddata\2010\07_Titov\cnvdata\3khar0714.cnv</t>
  </si>
  <si>
    <t>_52 17.571</t>
  </si>
  <si>
    <t>_106 13.467</t>
  </si>
  <si>
    <t>_3 km from Kharauz</t>
  </si>
  <si>
    <t>3khar</t>
  </si>
  <si>
    <t>ctddata\2009\08_Titov\cnvdata\3kk0819.cnv</t>
  </si>
  <si>
    <t>51 53.565</t>
  </si>
  <si>
    <t>105 14.690</t>
  </si>
  <si>
    <t>3 km Kadilny</t>
  </si>
  <si>
    <t>3kk</t>
  </si>
  <si>
    <t>ctddata\2009\08_Titov\cnvdata\du\3kK0819.cnv</t>
  </si>
  <si>
    <t>3kK</t>
  </si>
  <si>
    <t>ctddata\2011\09_Titov\cnvdata\3kk0915.cnv</t>
  </si>
  <si>
    <t xml:space="preserve"> 51 53.582</t>
  </si>
  <si>
    <t xml:space="preserve"> 105 14.834</t>
  </si>
  <si>
    <t xml:space="preserve"> 3 km Kadylny</t>
  </si>
  <si>
    <t>ctddata\2011\09_Titov\cnvdata\du\3kk0915.cnv</t>
  </si>
  <si>
    <t>ctddata\2005\winter\cnvdata\3KK0317.cnv</t>
  </si>
  <si>
    <t xml:space="preserve">   51 54.256</t>
  </si>
  <si>
    <t xml:space="preserve">  105 15.824</t>
  </si>
  <si>
    <t xml:space="preserve">    3km from kadil'niy</t>
  </si>
  <si>
    <t>3KK</t>
  </si>
  <si>
    <t>ctddata\2002\02_02\old\cnvdata\3KK0311.cnv</t>
  </si>
  <si>
    <t>Mar 11 102 11:30:36</t>
  </si>
  <si>
    <t xml:space="preserve">  51 54.24</t>
  </si>
  <si>
    <t xml:space="preserve">  105 15.846</t>
  </si>
  <si>
    <t xml:space="preserve">  3 km from Kadil'niy</t>
  </si>
  <si>
    <t>ctddata\2017\10_Titov\cnvdata\3kKa1017.cnv</t>
  </si>
  <si>
    <t>51 53.574</t>
  </si>
  <si>
    <t>105 14.312</t>
  </si>
  <si>
    <t>3 km Kadilniy</t>
  </si>
  <si>
    <t>3kKa</t>
  </si>
  <si>
    <t>ctddata\2017\10_Titov\cnvdata\3kKa1017f.cnv</t>
  </si>
  <si>
    <t>ctddata\2017\10_Titov\cnvdata\du\3kka1017.cnv</t>
  </si>
  <si>
    <t>3kka</t>
  </si>
  <si>
    <t>ctddata\2018\10_Titov\cnvdata\3kKa1019.cnv</t>
  </si>
  <si>
    <t>51 53.645</t>
  </si>
  <si>
    <t>105 14.322</t>
  </si>
  <si>
    <t>ctddata\2018\10_Titov\cnvdata\du\3kKa1019.cnv</t>
  </si>
  <si>
    <t>ctddata\2023\09_Ver\sbe25\cnvdata\3kka0930.cnv</t>
  </si>
  <si>
    <t>51 53.486</t>
  </si>
  <si>
    <t>105 14.342</t>
  </si>
  <si>
    <t>ctddata\2023\09_Ver\sbe25\cnvdata\du\3kka0930.cnv</t>
  </si>
  <si>
    <t>ctddata\2016\08_Ver\cnvdata\3kKa0806.cnv</t>
  </si>
  <si>
    <t>51 53.450</t>
  </si>
  <si>
    <t>105 14.466</t>
  </si>
  <si>
    <t>ctddata\2016\08_Ver\cnvdata\du\3kKa0806.cnv</t>
  </si>
  <si>
    <t>ctddata\2023\09_Ver\sbe25\cnvdata\3kka0921.cnv</t>
  </si>
  <si>
    <t>51 53.405</t>
  </si>
  <si>
    <t>105 14.564</t>
  </si>
  <si>
    <t>3 km Kadil`niy</t>
  </si>
  <si>
    <t>ctddata\2023\09_Ver\sbe25\cnvdata\du\3kka0921.cnv</t>
  </si>
  <si>
    <t>ctddata\2015\08_Vereschagin\cnvdata\3kKa0809.cnv</t>
  </si>
  <si>
    <t>51 53.467</t>
  </si>
  <si>
    <t>105 14.619</t>
  </si>
  <si>
    <t>ctddata\2015\08_Vereschagin\cnvdata\du\3kKa0809.cnv</t>
  </si>
  <si>
    <t>ctddata\2018\07-08_Ver\cnvdata\3kKa0801.cnv</t>
  </si>
  <si>
    <t>51 53.646</t>
  </si>
  <si>
    <t>105  14.619</t>
  </si>
  <si>
    <t>ctddata\2018\07-08_Ver\cnvdata\du\3kka0801.cnv</t>
  </si>
  <si>
    <t>ctddata\2018\09_Ver\cnvdata\3kKa0927.cnv</t>
  </si>
  <si>
    <t>51 53.468</t>
  </si>
  <si>
    <t>105 14.676</t>
  </si>
  <si>
    <t>ctddata\2018\09_Ver\cnvdata\du\3kka0927.cnv</t>
  </si>
  <si>
    <t>ctddata\2019\05-06_Ver\cnvdata\3kKa0531.cnv</t>
  </si>
  <si>
    <t>51 53.622</t>
  </si>
  <si>
    <t>105 14.686</t>
  </si>
  <si>
    <t>ctddata\2019\05-06_Ver\cnvdata\du\3kKa0531.cnv</t>
  </si>
  <si>
    <t>ctddata\2018\05-06_Ver\cnvdata\3kKa0528.cnv</t>
  </si>
  <si>
    <t>51 53.522</t>
  </si>
  <si>
    <t>ctddata\2018\05-06_Ver\cnvdata\du\3kka0528.cnv</t>
  </si>
  <si>
    <t>ctddata\2021\07_Ver\sbe25\cnvdata\3kKa0727.cnv</t>
  </si>
  <si>
    <t>51 53.571</t>
  </si>
  <si>
    <t>105 14.698</t>
  </si>
  <si>
    <t>3 km ot Kadilniy</t>
  </si>
  <si>
    <t>ctddata\2021\07_Ver\sbe25\cnvdata\du\3kKa0727.cnv</t>
  </si>
  <si>
    <t>ctddata\2019\07-08_Ver\!_SBE25\cnvdata\3kka0806.cnv</t>
  </si>
  <si>
    <t>51 53.575</t>
  </si>
  <si>
    <t>105 14.701</t>
  </si>
  <si>
    <t>ctddata\2019\07-08_Ver\!_SBE25\cnvdata\du\3kka0806.cnv</t>
  </si>
  <si>
    <t>ctddata\2010\10_Vereschagin\cnvdata\3kka2710.cnv</t>
  </si>
  <si>
    <t>_51 53.599</t>
  </si>
  <si>
    <t>_105 14.706</t>
  </si>
  <si>
    <t>_3 km from Kadilniy</t>
  </si>
  <si>
    <t>ctddata\2010\10_Vereschagin\cnvdata\du\3kka2710.cnv</t>
  </si>
  <si>
    <t>ctddata\2023\07_Ver\sbe25\cnvdata\3kka0719.cnv</t>
  </si>
  <si>
    <t>105 14.714</t>
  </si>
  <si>
    <t>ctddata\2023\07_Ver\sbe25\cnvdata\du\3kka0719.cnv</t>
  </si>
  <si>
    <t>ctddata\2009\07_Vereschagin\cnvdata\3kka0713.cnv</t>
  </si>
  <si>
    <t>51 53.614</t>
  </si>
  <si>
    <t>105 14.731</t>
  </si>
  <si>
    <t>3 km from Kadilnaya</t>
  </si>
  <si>
    <t>ctddata\2009\07_Vereschagin\cnvdata\du\3kKa0713.cnv</t>
  </si>
  <si>
    <t>ctddata\2022\09_Ver\sbe25\cnvdata\3kka0923.cnv</t>
  </si>
  <si>
    <t>51 53.581</t>
  </si>
  <si>
    <t>105 14.734</t>
  </si>
  <si>
    <t>ctddata\2022\09_Ver\sbe25\cnvdata\du\3kka0923.cnv</t>
  </si>
  <si>
    <t>ctddata\2016\05-06_Ver\cnvdata\3kKa0528.cnv</t>
  </si>
  <si>
    <t>51 53.563</t>
  </si>
  <si>
    <t>105 14.738</t>
  </si>
  <si>
    <t>3 km ot Kadilnogo</t>
  </si>
  <si>
    <t>ctddata\2016\05-06_Ver\cnvdata\du\3kKa0528.cnv</t>
  </si>
  <si>
    <t>ctddata\2016\10_Titov\cnvdata\3kKa1007.cnv</t>
  </si>
  <si>
    <t>51 53.388</t>
  </si>
  <si>
    <t>105 14.744</t>
  </si>
  <si>
    <t>3 kmKadilny</t>
  </si>
  <si>
    <t>ctddata\2016\10_Titov\cnvdata\du\3kKa1007.cnv</t>
  </si>
  <si>
    <t>ctddata\2013\07-08_Ver\25\cnvdata\3kka0728.cnv</t>
  </si>
  <si>
    <t>51 53.588</t>
  </si>
  <si>
    <t>105 14.753</t>
  </si>
  <si>
    <t>ctddata\2013\07-08_Ver\25\cnvdata\du\3kka0728.cnv</t>
  </si>
  <si>
    <t>ctddata\2016\09_Ver\cnvdata\3kKa0922.cnv</t>
  </si>
  <si>
    <t>51 53.552</t>
  </si>
  <si>
    <t>105 14.782</t>
  </si>
  <si>
    <t>ctddata\2016\09_Ver\cnvdata\du\3kKa0922.cnv</t>
  </si>
  <si>
    <t>ctddata\2020\09_Ver\cnvdata\3kka0920.cnv</t>
  </si>
  <si>
    <t>51 53.582</t>
  </si>
  <si>
    <t>105 14.798</t>
  </si>
  <si>
    <t>3 km ot Kadil`niy</t>
  </si>
  <si>
    <t>ctddata\2020\09_Ver\cnvdata\du\3kka0920.cnv</t>
  </si>
  <si>
    <t>ctddata\2017\07_Ver\cnvdata\3kka0719.cnv</t>
  </si>
  <si>
    <t>51 53.587</t>
  </si>
  <si>
    <t>105 14.804</t>
  </si>
  <si>
    <t>ctddata\2017\07_Ver\cnvdata\du\3kKa0719.cnv</t>
  </si>
  <si>
    <t>ctddata\2010\06_Vereschagin\cnvdata\3kka0605.cnv</t>
  </si>
  <si>
    <t>51 53.586</t>
  </si>
  <si>
    <t>105 14.805</t>
  </si>
  <si>
    <t>3 km from Kadil'niy</t>
  </si>
  <si>
    <t>ctddata\2021\09_Ver\sbe25\cnvdata\3kKa0920.cnv</t>
  </si>
  <si>
    <t>51 53.604</t>
  </si>
  <si>
    <t>105 14.814</t>
  </si>
  <si>
    <t>3km Kadilniy</t>
  </si>
  <si>
    <t>ctddata\2021\09_Ver\sbe25\cnvdata\du\3kKa0920.cnv</t>
  </si>
  <si>
    <t>ctddata\2017\05-06_Ver\cnvdata\3kKa0528.cnv</t>
  </si>
  <si>
    <t>51 53.623</t>
  </si>
  <si>
    <t>105 14.817</t>
  </si>
  <si>
    <t>ctddata\2017\05-06_Ver\cnvdata\du\3kKa0528.cnv</t>
  </si>
  <si>
    <t>ctddata\2011\07_Titov\cnvdata\3kka0723.cnv</t>
  </si>
  <si>
    <t>_51 53.561</t>
  </si>
  <si>
    <t>_105 14.818</t>
  </si>
  <si>
    <t>_3 km Kadilniy</t>
  </si>
  <si>
    <t>ctddata\2011\07_Titov\cnvdata\du\3kka0723.cnv</t>
  </si>
  <si>
    <t>ctddata\2010\09_Titov\cnvdata\3kka0927.cnv</t>
  </si>
  <si>
    <t>_51 53.616</t>
  </si>
  <si>
    <t>_105 14.821</t>
  </si>
  <si>
    <t>ctddata\2010\09_Titov\cnvdata\du\3kka0927.cnv</t>
  </si>
  <si>
    <t>ctddata\2014\08_Vereschagin\cnvdata\3kKa0805.cnv</t>
  </si>
  <si>
    <t>51 53.590</t>
  </si>
  <si>
    <t>105 14.834</t>
  </si>
  <si>
    <t>ctddata\2014\08_Vereschagin\cnvdata\du\3kKa0805.cnv</t>
  </si>
  <si>
    <t>ctddata\2012\07_Titov\cnvdata\3kka0717.cnv</t>
  </si>
  <si>
    <t>51 53.613</t>
  </si>
  <si>
    <t>105 14.859</t>
  </si>
  <si>
    <t>ctddata\2012\07_Titov\cnvdata\du\3kka0717.cnv</t>
  </si>
  <si>
    <t>ctddata\2021\06_Ver\sbe25\cnvdata\3kka0604.cnv</t>
  </si>
  <si>
    <t>105 14.860</t>
  </si>
  <si>
    <t>ctddata\2021\06_Ver\sbe25\cnvdata\du\3kka0604.cnv</t>
  </si>
  <si>
    <t>ctddata\2022\10_Titov\cnvdata\3kka1020.cnv</t>
  </si>
  <si>
    <t>51 53.632</t>
  </si>
  <si>
    <t>105 14.863</t>
  </si>
  <si>
    <t>ctddata\2022\10_Titov\cnvdata\du\3kka1020.cnv</t>
  </si>
  <si>
    <t>ctddata\2014\09_Titov\cnvdata\3kKa0925.cnv</t>
  </si>
  <si>
    <t>105 14.864</t>
  </si>
  <si>
    <t>7 km Kadilniy</t>
  </si>
  <si>
    <t>ctddata\2014\09_Titov\cnvdata\du\3kKa0925.cnv</t>
  </si>
  <si>
    <t>ctddata\2012\07_Titov\cnvdata\3kka0723.cnv</t>
  </si>
  <si>
    <t>51 53.605</t>
  </si>
  <si>
    <t>105 14.874</t>
  </si>
  <si>
    <t>ctddata\2012\07_Titov\cnvdata\du\3kka0723.cnv</t>
  </si>
  <si>
    <t>ctddata\2020\10_Titov\cnvdata\3kka1021.cnv</t>
  </si>
  <si>
    <t>51 53.573</t>
  </si>
  <si>
    <t>105 14.883</t>
  </si>
  <si>
    <t>ctddata\2020\10_Titov\cnvdata\du\3kka1021.cnv</t>
  </si>
  <si>
    <t>ctddata\2022\07_Ver\sbe25\cnvdata\3kKa0729.cnv</t>
  </si>
  <si>
    <t>105 14.885</t>
  </si>
  <si>
    <t>ctddata\2022\07_Ver\sbe25\cnvdata\du\3kKa0729.cnv</t>
  </si>
  <si>
    <t>ctddata\2013\05-06_Ver\cnvdata\3kKa0531.cnv</t>
  </si>
  <si>
    <t>51 53.657</t>
  </si>
  <si>
    <t>105 14.897</t>
  </si>
  <si>
    <t>ctddata\2013\05-06_Ver\cnvdata\du\3kKa0531.cnv</t>
  </si>
  <si>
    <t>ctddata\2021\10_Titov\cnvdata\3kKa1016.cnv</t>
  </si>
  <si>
    <t>51 53.528</t>
  </si>
  <si>
    <t>105 14.901</t>
  </si>
  <si>
    <t>ctddata\2021\10_Titov\cnvdata\du\3kKa1016.cnv</t>
  </si>
  <si>
    <t>ctddata\2024\07_Ver\sbe25\cnvdata\3kKa0727.cnv</t>
  </si>
  <si>
    <t>51 53.607</t>
  </si>
  <si>
    <t>105 14.902</t>
  </si>
  <si>
    <t>3 km Kadil'niy</t>
  </si>
  <si>
    <t>ctddata\2024\07_Ver\sbe25\cnvdata\du\3kKa0727.cnv</t>
  </si>
  <si>
    <t>ctddata\2023\10_Titov\cnvdata\3kKa1028.cnv</t>
  </si>
  <si>
    <t>51 53.576</t>
  </si>
  <si>
    <t>105 14.907</t>
  </si>
  <si>
    <t>ctddata\2023\10_Titov\cnvdata\du\3kKa1028.cnv</t>
  </si>
  <si>
    <t>ctddata\2022\06_Ver\sbe25\cnvdata\3kKa0603.cnv</t>
  </si>
  <si>
    <t>51 53.663</t>
  </si>
  <si>
    <t>105 14.911</t>
  </si>
  <si>
    <t>ctddata\2022\06_Ver\sbe25\cnvdata\du\3kKa0603.cnv</t>
  </si>
  <si>
    <t>ctddata\2019\09_Ver\cnvdata\3kka0919.cnv</t>
  </si>
  <si>
    <t>51 53.696</t>
  </si>
  <si>
    <t>105 14.913</t>
  </si>
  <si>
    <t>ctddata\2019\09_Ver\cnvdata\du\3kka0919.cnv</t>
  </si>
  <si>
    <t>ctddata\2011\08_Vereschagin\25\cnvdata\3kka0803.cnv</t>
  </si>
  <si>
    <t>_51 53.642</t>
  </si>
  <si>
    <t>_105 14.922</t>
  </si>
  <si>
    <t>ctddata\2011\08_Vereschagin\25\cnvdata\du\3kka0803.cnv</t>
  </si>
  <si>
    <t>ctddata\2010\08_Vereschagin\cnvdata\3kka0809.cnv</t>
  </si>
  <si>
    <t>_51 53.671</t>
  </si>
  <si>
    <t>_105 15.042</t>
  </si>
  <si>
    <t>ctddata\2018\09_Ver\cnvdata\3kKa0919.cnv</t>
  </si>
  <si>
    <t>51 53.500</t>
  </si>
  <si>
    <t>105 15.186</t>
  </si>
  <si>
    <t>ctddata\2018\09_Ver\cnvdata\du\3kka0919.cnv</t>
  </si>
  <si>
    <t>ctddata\2008\winter\cnvdata\3kKa0313.cnv</t>
  </si>
  <si>
    <t>РјР°СЂ 13 2008 22:11:43</t>
  </si>
  <si>
    <t>51 54.246</t>
  </si>
  <si>
    <t>105 15.630</t>
  </si>
  <si>
    <t>3m from Kadilniy</t>
  </si>
  <si>
    <t>ctddata\2023\06_Ver\sbe25\cnvdata\3kka0603.cnv</t>
  </si>
  <si>
    <t>51 52.419</t>
  </si>
  <si>
    <t>105 15.634</t>
  </si>
  <si>
    <t>ctddata\2023\06_Ver\sbe25\cnvdata\du\3kka0603.cnv</t>
  </si>
  <si>
    <t>ctddata\2007\08_17-21_Titov\cnvdata\3kKa0818.cnv</t>
  </si>
  <si>
    <t>Р°РІРі 18 2007 20:13:00</t>
  </si>
  <si>
    <t>51 54.119</t>
  </si>
  <si>
    <t>105 15.786</t>
  </si>
  <si>
    <t>3 km from Kadilny</t>
  </si>
  <si>
    <t>ctddata\2020\07_Ver\cnvdata\3kka0719.cnv</t>
  </si>
  <si>
    <t>51 53.988</t>
  </si>
  <si>
    <t>105 15.830</t>
  </si>
  <si>
    <t>3km Kadilny</t>
  </si>
  <si>
    <t>ctddata\2020\07_Ver\cnvdata\du\3kka0719.cnv</t>
  </si>
  <si>
    <t>ctddata\2013\winter\cnvdata\3kKa0319.cnv</t>
  </si>
  <si>
    <t>51 54.242</t>
  </si>
  <si>
    <t>ctddata\2013\winter\cnvdata\du\3kKa0319.cnv</t>
  </si>
  <si>
    <t>ctddata\2002\10_02(15-24)\cnvdata\3KKA1023.cnv</t>
  </si>
  <si>
    <t xml:space="preserve">   51 54.008</t>
  </si>
  <si>
    <t xml:space="preserve">  105 15.863</t>
  </si>
  <si>
    <t xml:space="preserve">    3km from Kadilny</t>
  </si>
  <si>
    <t>3KKA</t>
  </si>
  <si>
    <t>ctddata\2024\05-06_Ver\sbe25\cnvdata\3kKad0601.cnv</t>
  </si>
  <si>
    <t>51 53.731</t>
  </si>
  <si>
    <t>105 14.651</t>
  </si>
  <si>
    <t>3km Kadilnyi</t>
  </si>
  <si>
    <t>3kKad</t>
  </si>
  <si>
    <t>ctddata\2024\05-06_Ver\sbe25\cnvdata\du\3kKad0601.cnv</t>
  </si>
  <si>
    <t>ctddata\2012\09-2_Titov\cnvdata\3kkad0913.cnv</t>
  </si>
  <si>
    <t>105 14.760</t>
  </si>
  <si>
    <t>3kkad</t>
  </si>
  <si>
    <t>ctddata\2012\09-2_Titov\cnvdata\du\3kkad0913.cnv</t>
  </si>
  <si>
    <t>ctddata\2012\09-2_Titov\cnvdata\3kkad0917.cnv</t>
  </si>
  <si>
    <t>105 14.806</t>
  </si>
  <si>
    <t>ctddata\2012\09-2_Titov\cnvdata\du\3kkad0917.cnv</t>
  </si>
  <si>
    <t>ctddata\2020\06_Ver\sbe25\cnvdata\3kkad0604.cnv</t>
  </si>
  <si>
    <t>51 53.678</t>
  </si>
  <si>
    <t>105 14.872</t>
  </si>
  <si>
    <t>ctddata\2020\06_Ver\sbe25\cnvdata\du\3kkad0604.cnv</t>
  </si>
  <si>
    <t>ctddata\2004\08_04Ver\cnvdata\3KKH1608.cnv</t>
  </si>
  <si>
    <t xml:space="preserve">   52 17.499</t>
  </si>
  <si>
    <t xml:space="preserve">  106 12.246</t>
  </si>
  <si>
    <t xml:space="preserve">    3 km Kharauz</t>
  </si>
  <si>
    <t>3KKH</t>
  </si>
  <si>
    <t>ctddata\2008\05-06_Koptyug\cnvdata\3kKh0605.cnv</t>
  </si>
  <si>
    <t>РёСЋРЅ 05 2008 20:56:34</t>
  </si>
  <si>
    <t xml:space="preserve"> 52 17.4048</t>
  </si>
  <si>
    <t xml:space="preserve"> 106 12.7378</t>
  </si>
  <si>
    <t xml:space="preserve"> 3 km from Kharauz</t>
  </si>
  <si>
    <t>3kKh</t>
  </si>
  <si>
    <t>ctddata\2004\06_04\cnvdata\3kKh0622.cnv</t>
  </si>
  <si>
    <t>РёСЋРЅ 22 2004 19:22:13</t>
  </si>
  <si>
    <t>52 17.141</t>
  </si>
  <si>
    <t>106 12.885</t>
  </si>
  <si>
    <t>ctddata\2010\10_Vereschagin\cnvdata\3kkh2710.cnv</t>
  </si>
  <si>
    <t>_52 17.425</t>
  </si>
  <si>
    <t>_106 13.030</t>
  </si>
  <si>
    <t>3kkh</t>
  </si>
  <si>
    <t>ctddata\2010\10_Vereschagin\cnvdata\du\3kkh2710.cnv</t>
  </si>
  <si>
    <t>ctddata\2011\08_Vereschagin\25\cnvdata\3kkh0809.cnv</t>
  </si>
  <si>
    <t>_52 17.453</t>
  </si>
  <si>
    <t>_106 13.121</t>
  </si>
  <si>
    <t>_3 km Kharauz</t>
  </si>
  <si>
    <t>ctddata\2021\06_Ver\sbe25\cnvdata\3kKh0613.cnv</t>
  </si>
  <si>
    <t>52 17.444</t>
  </si>
  <si>
    <t>106 13.153</t>
  </si>
  <si>
    <t>3 km from Kharauz</t>
  </si>
  <si>
    <t>ctddata\2021\06_Ver\sbe25\cnvdata\du\3kKh0613.cnv</t>
  </si>
  <si>
    <t>ctddata\2010\09_Titov\cnvdata\3kkh0927.cnv</t>
  </si>
  <si>
    <t>_52 17.557</t>
  </si>
  <si>
    <t>_106 13.311</t>
  </si>
  <si>
    <t>ctddata\2010\09_Titov\cnvdata\du\3kkh0927.cnv</t>
  </si>
  <si>
    <t>ctddata\2023\10_Titov\cnvdata\3kKha1026.cnv</t>
  </si>
  <si>
    <t>52 16.866</t>
  </si>
  <si>
    <t>106 12.701</t>
  </si>
  <si>
    <t>3kKha</t>
  </si>
  <si>
    <t>ctddata\2023\10_Titov\cnvdata\du\3kKha1026.cnv</t>
  </si>
  <si>
    <t>ctddata\2020\06_Ver\sbe25\cnvdata\3kKha0604.cnv</t>
  </si>
  <si>
    <t>52 17.494</t>
  </si>
  <si>
    <t>106 13.195</t>
  </si>
  <si>
    <t>3 km ot Harauz</t>
  </si>
  <si>
    <t>ctddata\2020\06_Ver\sbe25\cnvdata\du\3kKha0604.cnv</t>
  </si>
  <si>
    <t>ctddata\2018\10_Titov\cnvdata\3kKhar1017.cnv</t>
  </si>
  <si>
    <t>52 17.202</t>
  </si>
  <si>
    <t>106 12.615</t>
  </si>
  <si>
    <t>3kKhar</t>
  </si>
  <si>
    <t>ctddata\2018\10_Titov\cnvdata\du\3kKhar1017.cnv</t>
  </si>
  <si>
    <t>ctddata\2013\05-06_Ver\cnvdata\3kKhar0531.cnv</t>
  </si>
  <si>
    <t>52 17.485</t>
  </si>
  <si>
    <t>106 12.629</t>
  </si>
  <si>
    <t>ctddata\2013\05-06_Ver\cnvdata\du\3kKhar0531.cnv</t>
  </si>
  <si>
    <t>ctddata\2010\08_Vereschagin\cnvdata\3kkhar0815.cnv</t>
  </si>
  <si>
    <t>_52 17.465</t>
  </si>
  <si>
    <t>_106 13.029</t>
  </si>
  <si>
    <t>_5 km from Kharauz</t>
  </si>
  <si>
    <t>3kkhar</t>
  </si>
  <si>
    <t>ctddata\2019\09_Ver\cnvdata\3kkhar0929.cnv</t>
  </si>
  <si>
    <t>52 17.521</t>
  </si>
  <si>
    <t>106 13.099</t>
  </si>
  <si>
    <t>ctddata\2019\09_Ver\cnvdata\du\3kkhar0929.cnv</t>
  </si>
  <si>
    <t>ctddata\2010\09_Titov\cnvdata\3kkr0927.cnv</t>
  </si>
  <si>
    <t>_52 24.103</t>
  </si>
  <si>
    <t>_105 54.904</t>
  </si>
  <si>
    <t>_3 km Krasny Yar</t>
  </si>
  <si>
    <t>3kkr</t>
  </si>
  <si>
    <t>ctddata\2010\09_Titov\cnvdata\du\3kkr0927.cnv</t>
  </si>
  <si>
    <t>ctddata\2015\07_Listvyanka\cnvdata\3kKrest0728.cnv</t>
  </si>
  <si>
    <t>51 50.179</t>
  </si>
  <si>
    <t>104 49.666</t>
  </si>
  <si>
    <t>3 km Krestovki</t>
  </si>
  <si>
    <t>3kKrest</t>
  </si>
  <si>
    <t>ctddata\2015\07_Listvyanka\cnvdata\du\3kKrest0728.cnv</t>
  </si>
  <si>
    <t>ctddata\2009\10_Titov\cnvdata\3kkry1028.cnv</t>
  </si>
  <si>
    <t>52 24.116</t>
  </si>
  <si>
    <t>105 54.830</t>
  </si>
  <si>
    <t>3 km from Kr. Yar</t>
  </si>
  <si>
    <t>3kkry</t>
  </si>
  <si>
    <t>ctddata\2009\10_Titov\cnvdata\du\3kKrY1028.cnv</t>
  </si>
  <si>
    <t>3kKrY</t>
  </si>
  <si>
    <t>ctddata\2022\10_Titov\cnvdata\3kKrY1026.cnv</t>
  </si>
  <si>
    <t>52 24.183</t>
  </si>
  <si>
    <t>105 54.848</t>
  </si>
  <si>
    <t>3 km Kr.Yar</t>
  </si>
  <si>
    <t>ctddata\2022\10_Titov\cnvdata\du\3kKrY1026.cnv</t>
  </si>
  <si>
    <t>ctddata\2010\07_Titov\cnvdata\3kKrY0710.cnv</t>
  </si>
  <si>
    <t>_52 24.112</t>
  </si>
  <si>
    <t>_105 54.892</t>
  </si>
  <si>
    <t>_3 km Kr Yar</t>
  </si>
  <si>
    <t>ctddata\2010\07_Titov\cnvdata\du\3kKrY0710.cnv</t>
  </si>
  <si>
    <t>ctddata\2013\05-06_Ver\cnvdata\3kKrY0601.cnv</t>
  </si>
  <si>
    <t>52 24.147</t>
  </si>
  <si>
    <t>105 54.910</t>
  </si>
  <si>
    <t>ctddata\2013\05-06_Ver\cnvdata\du\3kKrY0601.cnv</t>
  </si>
  <si>
    <t>ctddata\2010\08_Vereschagin\cnvdata\3kKrY0815.cnv</t>
  </si>
  <si>
    <t>_52 24.105</t>
  </si>
  <si>
    <t>_105 54.918</t>
  </si>
  <si>
    <t>_3 km from Krasniy Yar</t>
  </si>
  <si>
    <t>ctddata\2010\08_Vereschagin\cnvdata\du\3kKrY0815.cnv</t>
  </si>
  <si>
    <t>ctddata\2010\10_Vereschagin\cnvdata\3kkry2710.cnv</t>
  </si>
  <si>
    <t>_52 24.169</t>
  </si>
  <si>
    <t>_105 54.935</t>
  </si>
  <si>
    <t>_3km from Kr. Yar</t>
  </si>
  <si>
    <t>ctddata\2010\10_Vereschagin\cnvdata\du\3kkry2710.cnv</t>
  </si>
  <si>
    <t>ctddata\2019\09_Ver\cnvdata\3kkry0929.cnv</t>
  </si>
  <si>
    <t>52 24.089</t>
  </si>
  <si>
    <t>105 55.025</t>
  </si>
  <si>
    <t>ctddata\2019\09_Ver\cnvdata\du\3kkry0929.cnv</t>
  </si>
  <si>
    <t>ctddata\2010\07_Titov\cnvdata\3kkry0714.cnv</t>
  </si>
  <si>
    <t>_52 23.931</t>
  </si>
  <si>
    <t>_105 55.270</t>
  </si>
  <si>
    <t>_3 km Kr. Yar</t>
  </si>
  <si>
    <t>ctddata\2020\10_Titov\cnvdata\3kkrya1020.cnv</t>
  </si>
  <si>
    <t>52 23.844</t>
  </si>
  <si>
    <t>105 54.554</t>
  </si>
  <si>
    <t>3kkrya</t>
  </si>
  <si>
    <t>ctddata\2020\10_Titov\cnvdata\du\3kkrya1020.cnv</t>
  </si>
  <si>
    <t>ctddata\2020\06_Ver\sbe25\cnvdata\3kkryar0604.cnv</t>
  </si>
  <si>
    <t>52 24.060</t>
  </si>
  <si>
    <t>105 54.862</t>
  </si>
  <si>
    <t>3kkryar</t>
  </si>
  <si>
    <t>ctddata\2020\06_Ver\sbe25\cnvdata\du\3kkryar0604.cnv</t>
  </si>
  <si>
    <t>ctddata\2004\06_04\cnvdata\3kKu0622.cnv</t>
  </si>
  <si>
    <t>РёСЋРЅ 22 2004 10:14:44</t>
  </si>
  <si>
    <t>52 22.737</t>
  </si>
  <si>
    <t>106 19.814</t>
  </si>
  <si>
    <t>3kKu0622</t>
  </si>
  <si>
    <t>3kKu</t>
  </si>
  <si>
    <t>ctddata\2020\09_Ver\cnvdata\3kku0921.cnv</t>
  </si>
  <si>
    <t>52 23.180</t>
  </si>
  <si>
    <t>106 24.481</t>
  </si>
  <si>
    <t>3 km ot Kukuy</t>
  </si>
  <si>
    <t>3kku</t>
  </si>
  <si>
    <t>ctddata\2020\09_Ver\cnvdata\du\3kku0921.cnv</t>
  </si>
  <si>
    <t>ctddata\2023\10_Titov\cnvdata\3kKu1026.cnv</t>
  </si>
  <si>
    <t>52 23.142</t>
  </si>
  <si>
    <t>106 24.733</t>
  </si>
  <si>
    <t>3 km Kukuy</t>
  </si>
  <si>
    <t>ctddata\2023\10_Titov\cnvdata\du\3kKu1026.cnv</t>
  </si>
  <si>
    <t>ctddata\2020\06_Ver\sbe25\cnvdata\3kkuk0605.cnv</t>
  </si>
  <si>
    <t>52 23.158</t>
  </si>
  <si>
    <t>106 24.658</t>
  </si>
  <si>
    <t>3kkuk</t>
  </si>
  <si>
    <t>ctddata\2020\06_Ver\sbe25\cnvdata\du\3kkuk0605.cnv</t>
  </si>
  <si>
    <t>ctddata\2003\06_03\cnvdata\3KKY0614.cnv</t>
  </si>
  <si>
    <t xml:space="preserve">  52 23.718</t>
  </si>
  <si>
    <t xml:space="preserve">  105 54.430</t>
  </si>
  <si>
    <t xml:space="preserve">  3 km from Krasny Yar</t>
  </si>
  <si>
    <t>3KKY</t>
  </si>
  <si>
    <t>ctddata\2007\05-06_Koptyug\cnvdata\3KKY0531.cnv</t>
  </si>
  <si>
    <t>РёСЋРЅ 01 2007 15:40:29</t>
  </si>
  <si>
    <t xml:space="preserve"> 52 24.482</t>
  </si>
  <si>
    <t xml:space="preserve"> 105 54.644</t>
  </si>
  <si>
    <t xml:space="preserve"> 3 km from Kr.Yar</t>
  </si>
  <si>
    <t>ctddata\2007\05-06_Koptyug\cnvdata\du\3KKY0531.cnv</t>
  </si>
  <si>
    <t>ctddata\2018\10_Titov\cnvdata\3kKY1017.cnv</t>
  </si>
  <si>
    <t>52 24.112</t>
  </si>
  <si>
    <t>105 54.858</t>
  </si>
  <si>
    <t>3kKY</t>
  </si>
  <si>
    <t>ctddata\2018\10_Titov\cnvdata\du\3kKY1017.cnv</t>
  </si>
  <si>
    <t>ctddata\2004\08_04Ver\cnvdata\3KKY1608.cnv</t>
  </si>
  <si>
    <t xml:space="preserve">   52 24.195</t>
  </si>
  <si>
    <t xml:space="preserve">  105 54.860</t>
  </si>
  <si>
    <t xml:space="preserve">    3 km Kr.Yar</t>
  </si>
  <si>
    <t>ctddata\2021\06_Ver\sbe25\cnvdata\3kKY0613.cnv</t>
  </si>
  <si>
    <t>52 24.074</t>
  </si>
  <si>
    <t>3 km from Krasny Yar</t>
  </si>
  <si>
    <t>ctddata\2021\06_Ver\sbe25\cnvdata\du\3kKY0613.cnv</t>
  </si>
  <si>
    <t>ctddata\2022\06_Ver\sbe25\cnvdata\3kKY0613.cnv</t>
  </si>
  <si>
    <t>52 24.104</t>
  </si>
  <si>
    <t>105 54.864</t>
  </si>
  <si>
    <t>3 km Kr Yar</t>
  </si>
  <si>
    <t>ctddata\2022\06_Ver\sbe25\cnvdata\du\3kKY0613.cnv</t>
  </si>
  <si>
    <t>ctddata\2010\06_Vereschagin\cnvdata\3kky0614.cnv</t>
  </si>
  <si>
    <t>52 24.048</t>
  </si>
  <si>
    <t>105 54.865</t>
  </si>
  <si>
    <t>3kky</t>
  </si>
  <si>
    <t>ctddata\2023\10_Titov\cnvdata\3kKY1026.cnv</t>
  </si>
  <si>
    <t>52 24.191</t>
  </si>
  <si>
    <t>105 54.907</t>
  </si>
  <si>
    <t>ctddata\2023\10_Titov\cnvdata\du\3kKY1026.cnv</t>
  </si>
  <si>
    <t>ctddata\2011\09_Titov\cnvdata\3kky0914.cnv</t>
  </si>
  <si>
    <t xml:space="preserve"> 105 54.928</t>
  </si>
  <si>
    <t xml:space="preserve"> 3km Krasny Yar</t>
  </si>
  <si>
    <t>ctddata\2011\09_Titov\cnvdata\du\3kky0914.cnv</t>
  </si>
  <si>
    <t>ctddata\2020\07_Ver\cnvdata\3kkya0720.cnv</t>
  </si>
  <si>
    <t>52 24.099</t>
  </si>
  <si>
    <t>105 54.791</t>
  </si>
  <si>
    <t>3k Kr.-Yar.</t>
  </si>
  <si>
    <t>3kkya</t>
  </si>
  <si>
    <t>ctddata\2020\07_Ver\cnvdata\du\3kkya0720.cnv</t>
  </si>
  <si>
    <t>ctddata\2011\08_Vereschagin\25\cnvdata\3kkya0809.cnv</t>
  </si>
  <si>
    <t>_52 24.120</t>
  </si>
  <si>
    <t>_105 54.907</t>
  </si>
  <si>
    <t>ctddata\2011\08_Vereschagin\25\cnvdata\du\3kkya0809.cnv</t>
  </si>
  <si>
    <t>ctddata\2008\09_Pap\cnvdata\3kL0914.cnv</t>
  </si>
  <si>
    <t>СЃРµРЅ 14 2008 16:58:31</t>
  </si>
  <si>
    <t xml:space="preserve"> 51 48,649</t>
  </si>
  <si>
    <t xml:space="preserve"> 104 53,933</t>
  </si>
  <si>
    <t>3kL</t>
  </si>
  <si>
    <t>ctddata\2016\10_Titov\cnvdata\3kL1004.cnv</t>
  </si>
  <si>
    <t>51 48.934</t>
  </si>
  <si>
    <t>104 54.523</t>
  </si>
  <si>
    <t>3 km Listvyanka</t>
  </si>
  <si>
    <t>ctddata\2016\10_Titov\cnvdata\du\3kL1004.cnv</t>
  </si>
  <si>
    <t>ctddata\2014\09_Titov\cnvdata\3kL1001.cnv</t>
  </si>
  <si>
    <t>51 48.940</t>
  </si>
  <si>
    <t>104 54.548</t>
  </si>
  <si>
    <t>ctddata\2014\09_Titov\cnvdata\du\3kL1001.cnv</t>
  </si>
  <si>
    <t>ctddata\2009\08_Titov\cnvdata\3kl0819.cnv</t>
  </si>
  <si>
    <t>51 48.964</t>
  </si>
  <si>
    <t>104 54.704</t>
  </si>
  <si>
    <t>3kl</t>
  </si>
  <si>
    <t>ctddata\2009\08_Titov\cnvdata\du\3kL0819.cnv</t>
  </si>
  <si>
    <t>ctddata\2019\07-08_Ver\!_SBE25\cnvdata\3kli0806.cnv</t>
  </si>
  <si>
    <t>51 48.500</t>
  </si>
  <si>
    <t>104 52.710</t>
  </si>
  <si>
    <t>3kli</t>
  </si>
  <si>
    <t>ctddata\2019\07-08_Ver\!_SBE25\cnvdata\du\3kli0806.cnv</t>
  </si>
  <si>
    <t>ctddata\2015\winter\cnvdata\3kLi0319.cnv</t>
  </si>
  <si>
    <t>51 48.872</t>
  </si>
  <si>
    <t>104 53.341</t>
  </si>
  <si>
    <t>3 km ot Berezovogo</t>
  </si>
  <si>
    <t>3kLi</t>
  </si>
  <si>
    <t>ctddata\2015\winter\cnvdata\du\3kLi0319.cnv</t>
  </si>
  <si>
    <t>ctddata\2016\winter\11\winter2015\cnvdata\3kLi0319.cnv</t>
  </si>
  <si>
    <t>ctddata\2018\10_Titov\cnvdata\3kLi1011.cnv</t>
  </si>
  <si>
    <t>51 48.903</t>
  </si>
  <si>
    <t>104 53.775</t>
  </si>
  <si>
    <t>3km Listvyanka</t>
  </si>
  <si>
    <t>ctddata\2018\10_Titov\cnvdata\du\3kli1011.cnv</t>
  </si>
  <si>
    <t>ctddata\2013\10_Ver\cnvdata\3kLi1001.cnv</t>
  </si>
  <si>
    <t>51 48.654</t>
  </si>
  <si>
    <t>104 53.795</t>
  </si>
  <si>
    <t>ctddata\2013\10_Ver\cnvdata\du\3kLi1001.cnv</t>
  </si>
  <si>
    <t>ctddata\2014\05-06_Kopt\cnvdata\3kli0528.cnv</t>
  </si>
  <si>
    <t>РјР°Р№ 29 2014 01:10:12</t>
  </si>
  <si>
    <t xml:space="preserve"> 51 48.832</t>
  </si>
  <si>
    <t xml:space="preserve"> 104 53.940</t>
  </si>
  <si>
    <t>ctddata\2014\05-06_Kopt\cnvdata\du\3kLi0528.cnv</t>
  </si>
  <si>
    <t>ctddata\2019\05-06_Ver\cnvdata\3kLi0531.cnv</t>
  </si>
  <si>
    <t>51 48.644</t>
  </si>
  <si>
    <t>104 53.970</t>
  </si>
  <si>
    <t>3 km Ot Listvianki</t>
  </si>
  <si>
    <t>ctddata\2019\05-06_Ver\cnvdata\du\3kLi0531.cnv</t>
  </si>
  <si>
    <t>ctddata\2019\07-08_Ver\!_SBE25\cnvdata\3kli0807.cnv</t>
  </si>
  <si>
    <t>51 48.663</t>
  </si>
  <si>
    <t>104 54.250</t>
  </si>
  <si>
    <t>ctddata\2019\07-08_Ver\!_SBE25\cnvdata\du\3kli0807.cnv</t>
  </si>
  <si>
    <t>ctddata\2020\09_Ver\cnvdata\3kli0920.cnv</t>
  </si>
  <si>
    <t>51 48,927</t>
  </si>
  <si>
    <t>104 54,257</t>
  </si>
  <si>
    <t>3kList</t>
  </si>
  <si>
    <t>ctddata\2020\09_Ver\cnvdata\du\3kli0920.cnv</t>
  </si>
  <si>
    <t>ctddata\2020\10_Titov\cnvdata\3kli1016.cnv</t>
  </si>
  <si>
    <t>51 48.926</t>
  </si>
  <si>
    <t>104 54.314</t>
  </si>
  <si>
    <t>ctddata\2020\10_Titov\cnvdata\du\3kli1016.cnv</t>
  </si>
  <si>
    <t>ctddata\2023\09_Ver\sbe25\cnvdata\3kli1001.cnv</t>
  </si>
  <si>
    <t>51 49.171</t>
  </si>
  <si>
    <t>104 54.333</t>
  </si>
  <si>
    <t>3 km Listvianka</t>
  </si>
  <si>
    <t>ctddata\2023\09_Ver\sbe25\cnvdata\du\3kli1001.cnv</t>
  </si>
  <si>
    <t>ctddata\2017\10_Titov\cnvdata\3kLi1017.cnv</t>
  </si>
  <si>
    <t>51 48.791</t>
  </si>
  <si>
    <t>104 54.341</t>
  </si>
  <si>
    <t>ctddata\2017\10_Titov\cnvdata\3kLi1017f.cnv</t>
  </si>
  <si>
    <t>ctddata\2017\10_Titov\cnvdata\du\3kli1017.cnv</t>
  </si>
  <si>
    <t>ctddata\2014\08_Vereschagin\cnvdata\3kLi0805.cnv</t>
  </si>
  <si>
    <t>51 48.987</t>
  </si>
  <si>
    <t>104 54.376</t>
  </si>
  <si>
    <t>ctddata\2014\08_Vereschagin\cnvdata\du\3kLi0805.cnv</t>
  </si>
  <si>
    <t>ctddata\2020\06_Ver\sbe25\cnvdata\3kli0603.cnv</t>
  </si>
  <si>
    <t>51 48.939</t>
  </si>
  <si>
    <t>104 54.380</t>
  </si>
  <si>
    <t>3 km ot Listvianki</t>
  </si>
  <si>
    <t>ctddata\2020\06_Ver\sbe25\cnvdata\du\3kli0603.cnv</t>
  </si>
  <si>
    <t>ctddata\2022\06_Ver\sbe25\cnvdata\3kLi0603.cnv</t>
  </si>
  <si>
    <t>51 48.941</t>
  </si>
  <si>
    <t>104 54.390</t>
  </si>
  <si>
    <t>3 kmListvianka</t>
  </si>
  <si>
    <t>ctddata\2022\06_Ver\sbe25\cnvdata\du\3kLi0603.cnv</t>
  </si>
  <si>
    <t>ctddata\2016\08_Ver\cnvdata\3kLi0805.cnv</t>
  </si>
  <si>
    <t>51 48.908</t>
  </si>
  <si>
    <t>104 54.422</t>
  </si>
  <si>
    <t>ctddata\2016\08_Ver\cnvdata\du\3kLi0805.cnv</t>
  </si>
  <si>
    <t>ctddata\2017\05-06_Ver\cnvdata\3kLi0527.cnv</t>
  </si>
  <si>
    <t>51 48.887</t>
  </si>
  <si>
    <t>104 54.428</t>
  </si>
  <si>
    <t>ctddata\2017\05-06_Ver\cnvdata\du\3kLi0527.cnv</t>
  </si>
  <si>
    <t>ctddata\2010\09_Titov\cnvdata\3kli0926.cnv</t>
  </si>
  <si>
    <t>_51 48.883</t>
  </si>
  <si>
    <t>_104 54.435</t>
  </si>
  <si>
    <t>_3 km from Listvyanka</t>
  </si>
  <si>
    <t>ctddata\2024\07_Ver\sbe25\cnvdata\3kLi0726.cnv</t>
  </si>
  <si>
    <t>51 48.937</t>
  </si>
  <si>
    <t>104 54.435</t>
  </si>
  <si>
    <t>ctddata\2024\07_Ver\sbe25\cnvdata\du\3kLi0726.cnv</t>
  </si>
  <si>
    <t>ctddata\2010\08_Vereschagin\cnvdata\3kli0809.cnv</t>
  </si>
  <si>
    <t>_51 48.927</t>
  </si>
  <si>
    <t>_104 54.439</t>
  </si>
  <si>
    <t xml:space="preserve">_3 km from Listvynka </t>
  </si>
  <si>
    <t>ctddata\2010\08_Vereschagin\cnvdata\du\3kli0809.cnv</t>
  </si>
  <si>
    <t>ctddata\2010\07_Titov\cnvdata\3kli0709.cnv</t>
  </si>
  <si>
    <t>_51 48.957</t>
  </si>
  <si>
    <t>_104 54.447</t>
  </si>
  <si>
    <t>ctddata\2010\07_Titov\cnvdata\du\3kli0709.cnv</t>
  </si>
  <si>
    <t>ctddata\2009\07_Vereschagin\cnvdata\3kli0712.cnv</t>
  </si>
  <si>
    <t>51 49.048</t>
  </si>
  <si>
    <t>104 54.457</t>
  </si>
  <si>
    <t>3 km from Listvyanka</t>
  </si>
  <si>
    <t>ctddata\2009\07_Vereschagin\cnvdata\du\3kLi0712.cnv</t>
  </si>
  <si>
    <t>ctddata\2022\10_Titov\cnvdata\3kli1020.cnv</t>
  </si>
  <si>
    <t>51 48.978</t>
  </si>
  <si>
    <t>104 54.463</t>
  </si>
  <si>
    <t>ctddata\2022\10_Titov\cnvdata\du\3kli1020.cnv</t>
  </si>
  <si>
    <t>ctddata\2009\05-06_Titov\cnvdata\3kli0602.cnv</t>
  </si>
  <si>
    <t>51 48.917</t>
  </si>
  <si>
    <t>104 54.472</t>
  </si>
  <si>
    <t>ctddata\2009\05-06_Titov\cnvdata\du\3kLi0602.cnv</t>
  </si>
  <si>
    <t>ctddata\2017\09_Koptyug\1-1\cnvdata\3kLi0903.cnv</t>
  </si>
  <si>
    <t xml:space="preserve"> 51 48.950</t>
  </si>
  <si>
    <t xml:space="preserve"> 104 54.474</t>
  </si>
  <si>
    <t>ctddata\2017\09_Koptyug\1-1\cnvdata\du\3kLi0903.cnv</t>
  </si>
  <si>
    <t>ctddata\2017\09_Koptyug\cnvdata\3kLi0903.cnv</t>
  </si>
  <si>
    <t>ctddata\2017\09_Koptyug\cnvdata\du\3kLi0903.cnv</t>
  </si>
  <si>
    <t>ctddata\2023\07_Ver\sbe25\cnvdata\3kli0718.cnv</t>
  </si>
  <si>
    <t>51 48,887</t>
  </si>
  <si>
    <t>104 54,475</t>
  </si>
  <si>
    <t>3 rm Listvyanka</t>
  </si>
  <si>
    <t>ctddata\2023\07_Ver\sbe25\cnvdata\du\3kli0718.cnv</t>
  </si>
  <si>
    <t>ctddata\2012\07_Titov\cnvdata\3kli0715.cnv</t>
  </si>
  <si>
    <t>51 48.829</t>
  </si>
  <si>
    <t>104 54.476</t>
  </si>
  <si>
    <t>ctddata\2012\07_Titov\cnvdata\du\3kli0715.cnv</t>
  </si>
  <si>
    <t>ctddata\2016\09_Ver\cnvdata\3kLi0921.cnv</t>
  </si>
  <si>
    <t>104 54.480</t>
  </si>
  <si>
    <t>3k Listvenich</t>
  </si>
  <si>
    <t>ctddata\2016\09_Ver\cnvdata\du\3kLi0921.cnv</t>
  </si>
  <si>
    <t>ctddata\2015\08_Vereschagin\cnvdata\3kLi0810.cnv</t>
  </si>
  <si>
    <t>51 48.781</t>
  </si>
  <si>
    <t>104 54.494</t>
  </si>
  <si>
    <t>ctddata\2015\08_Vereschagin\cnvdata\du\3kLi0810.cnv</t>
  </si>
  <si>
    <t>ctddata\2013\07-08_Ver\25\cnvdata\3kli0727.cnv</t>
  </si>
  <si>
    <t>51 48.870</t>
  </si>
  <si>
    <t>104 54.495</t>
  </si>
  <si>
    <t>3 km ot m. Listvenichniy</t>
  </si>
  <si>
    <t>ctddata\2013\07-08_Ver\25\cnvdata\du\3kli0727.cnv</t>
  </si>
  <si>
    <t>ctddata\2016\05-06_Ver\cnvdata\3kLi0527.cnv</t>
  </si>
  <si>
    <t>51 48.957</t>
  </si>
  <si>
    <t>104 54.505</t>
  </si>
  <si>
    <t>ctddata\2016\05-06_Ver\cnvdata\du\3kLi0527.cnv</t>
  </si>
  <si>
    <t>ctddata\2015\05-06_Koptyug\cnvdata\3kli0528.cnv</t>
  </si>
  <si>
    <t>РјР°Р№ 28 2015 14:59:01</t>
  </si>
  <si>
    <t xml:space="preserve"> 51 48.904</t>
  </si>
  <si>
    <t xml:space="preserve"> 104 54.507</t>
  </si>
  <si>
    <t>ctddata\2015\05-06_Koptyug\cnvdata\du\3kLi0528.cnv</t>
  </si>
  <si>
    <t>ctddata\2017\07_Ver\cnvdata\3kli0719.cnv</t>
  </si>
  <si>
    <t>104 54.507</t>
  </si>
  <si>
    <t>ctddata\2017\07_Ver\cnvdata\du\3kLi0719.cnv</t>
  </si>
  <si>
    <t>ctddata\2020\10_Titov\cnvdata\3kli1021.cnv</t>
  </si>
  <si>
    <t>51 48.953</t>
  </si>
  <si>
    <t>104 54.512</t>
  </si>
  <si>
    <t>ctddata\2020\10_Titov\cnvdata\du\3kli1021.cnv</t>
  </si>
  <si>
    <t>ctddata\2021\07_Ver\sbe25\cnvdata\3kLi0727.cnv</t>
  </si>
  <si>
    <t>51 48.919</t>
  </si>
  <si>
    <t>104 54.520</t>
  </si>
  <si>
    <t>3 km ot Listvianka</t>
  </si>
  <si>
    <t>ctddata\2021\07_Ver\sbe25\cnvdata\du\3kLi0727.cnv</t>
  </si>
  <si>
    <t>ctddata\2021\10_Titov\cnvdata\3kLi1015.cnv</t>
  </si>
  <si>
    <t>51 48.935</t>
  </si>
  <si>
    <t>104 54.521</t>
  </si>
  <si>
    <t>ctddata\2021\10_Titov\cnvdata\du\3kLi1015.cnv</t>
  </si>
  <si>
    <t>ctddata\2010\10_Vereschagin\cnvdata\3kli2510.cnv</t>
  </si>
  <si>
    <t>_51 48.938</t>
  </si>
  <si>
    <t>_104 54.530</t>
  </si>
  <si>
    <t>ctddata\2010\10_Vereschagin\cnvdata\du\3kli2510.cnv</t>
  </si>
  <si>
    <t>ctddata\2012\07_Titov\cnvdata\3kli0724.cnv</t>
  </si>
  <si>
    <t>51 48.927</t>
  </si>
  <si>
    <t>104 54.536</t>
  </si>
  <si>
    <t>ctddata\2012\07_Titov\cnvdata\du\3kli0724.cnv</t>
  </si>
  <si>
    <t>ctddata\2018\07-08_Ver\cnvdata\3kLi0801.cnv</t>
  </si>
  <si>
    <t>51 48.867</t>
  </si>
  <si>
    <t>104 54.539</t>
  </si>
  <si>
    <t>ctddata\2018\07-08_Ver\cnvdata\du\3kli0801.cnv</t>
  </si>
  <si>
    <t>ctddata\2011\08_Vereschagin\25\cnvdata\3kli0801.cnv</t>
  </si>
  <si>
    <t>_51 48.905</t>
  </si>
  <si>
    <t>_104 54.548</t>
  </si>
  <si>
    <t>_3km Listvyanka</t>
  </si>
  <si>
    <t>ctddata\2011\08_Vereschagin\25\cnvdata\du\3kli0801.cnv</t>
  </si>
  <si>
    <t>ctddata\2010\06_Vereschagin\cnvdata\3kli0604.cnv</t>
  </si>
  <si>
    <t>51 48.849</t>
  </si>
  <si>
    <t>104 54.570</t>
  </si>
  <si>
    <t>ctddata\2010\06_Vereschagin\cnvdata\du\3kli0604.cnv</t>
  </si>
  <si>
    <t>ctddata\2023\09_Ver\sbe25\cnvdata\3kli0920.cnv</t>
  </si>
  <si>
    <t>51 48.839</t>
  </si>
  <si>
    <t>104 54.571</t>
  </si>
  <si>
    <t>ctddata\2023\09_Ver\sbe25\cnvdata\du\3kli0920.cnv</t>
  </si>
  <si>
    <t>ctddata\2021\07_Ver\sbe25\cnvdata\3kLi0805.cnv</t>
  </si>
  <si>
    <t>51 48.958</t>
  </si>
  <si>
    <t>104 54.579</t>
  </si>
  <si>
    <t>3 km ot Listvyanki</t>
  </si>
  <si>
    <t>ctddata\2020\07_Ver\cnvdata\3kli0719.cnv</t>
  </si>
  <si>
    <t>51 48.989</t>
  </si>
  <si>
    <t>104 54.580</t>
  </si>
  <si>
    <t>3km ot Listvyanka</t>
  </si>
  <si>
    <t>ctddata\2020\07_Ver\cnvdata\du\3kli0719.cnv</t>
  </si>
  <si>
    <t>ctddata\2021\09_Ver\sbe25\cnvdata\3kLi0919.cnv</t>
  </si>
  <si>
    <t>51 48.961</t>
  </si>
  <si>
    <t>104 54.584</t>
  </si>
  <si>
    <t>ctddata\2021\09_Ver\sbe25\cnvdata\du\3kLi0919.cnv</t>
  </si>
  <si>
    <t>ctddata\2020\09_Ver\cnvdata\3kli0917.cnv</t>
  </si>
  <si>
    <t>51 48.837</t>
  </si>
  <si>
    <t>104 54.597</t>
  </si>
  <si>
    <t>ctddata\2020\09_Ver\cnvdata\du\3kli0917.cnv</t>
  </si>
  <si>
    <t>ctddata\2013\05-06_Ver\cnvdata\3kLi0530.cnv</t>
  </si>
  <si>
    <t>51 48.875</t>
  </si>
  <si>
    <t>104 54.600</t>
  </si>
  <si>
    <t>ctddata\2013\05-06_Ver\cnvdata\du\3kLi0530.cnv</t>
  </si>
  <si>
    <t>ctddata\2022\07_Ver\sbe25\cnvdata\3kLi0729.cnv</t>
  </si>
  <si>
    <t>104 54.613</t>
  </si>
  <si>
    <t>ctddata\2022\07_Ver\sbe25\cnvdata\du\3kLi0729.cnv</t>
  </si>
  <si>
    <t>ctddata\2022\09_Ver\sbe25\cnvdata\3kli0922.cnv</t>
  </si>
  <si>
    <t>104 54.617</t>
  </si>
  <si>
    <t>ctddata\2022\09_Ver\sbe25\cnvdata\du\3kli0922.cnv</t>
  </si>
  <si>
    <t>ctddata\2021\06_Ver\sbe25\cnvdata\3kli0603.cnv</t>
  </si>
  <si>
    <t>51 48.901</t>
  </si>
  <si>
    <t>104 54.644</t>
  </si>
  <si>
    <t>ctddata\2021\06_Ver\sbe25\cnvdata\du\3kli0603.cnv</t>
  </si>
  <si>
    <t>ctddata\2024\05-06_Ver\sbe25\cnvdata\3kLi0602.cnv</t>
  </si>
  <si>
    <t>51 48.865</t>
  </si>
  <si>
    <t>104 54.646</t>
  </si>
  <si>
    <t>3k Lisvaynka</t>
  </si>
  <si>
    <t>ctddata\2024\05-06_Ver\sbe25\cnvdata\du\3kLi0602.cnv</t>
  </si>
  <si>
    <t>ctddata\2018\05-06_Ver\cnvdata\3kLi0527.cnv</t>
  </si>
  <si>
    <t>104 54.692</t>
  </si>
  <si>
    <t>ctddata\2018\05-06_Ver\cnvdata\du\3kli0527.cnv</t>
  </si>
  <si>
    <t>ctddata\2023\10_Titov\cnvdata\3kLi1028.cnv</t>
  </si>
  <si>
    <t>104 54.698</t>
  </si>
  <si>
    <t>3k Lisvyanka</t>
  </si>
  <si>
    <t>ctddata\2023\10_Titov\cnvdata\du\3kLi1028.cnv</t>
  </si>
  <si>
    <t>ctddata\2019\09_Ver\cnvdata\3kli0919.cnv</t>
  </si>
  <si>
    <t>51 48.717</t>
  </si>
  <si>
    <t>104 54.760</t>
  </si>
  <si>
    <t>ctddata\2019\09_Ver\cnvdata\du\3kli0919.cnv</t>
  </si>
  <si>
    <t>ctddata\2008\05-06_Koptyug\25sbe\cnvdata\3kLi0531.cnv</t>
  </si>
  <si>
    <t>РјР°Р№ 31 2008 02:28:42</t>
  </si>
  <si>
    <t>51 48.812</t>
  </si>
  <si>
    <t>104 54.869</t>
  </si>
  <si>
    <t>ctddata\2018\09_Ver\cnvdata\3kLi0918.cnv</t>
  </si>
  <si>
    <t>51 48.676</t>
  </si>
  <si>
    <t>104 55.055</t>
  </si>
  <si>
    <t>ctddata\2018\09_Ver\cnvdata\du\3kli0918.cnv</t>
  </si>
  <si>
    <t>ctddata\2018\09_Ver\cnvdata\3kLi0927.cnv</t>
  </si>
  <si>
    <t>51 48.823</t>
  </si>
  <si>
    <t>104 55.137</t>
  </si>
  <si>
    <t>ctddata\2018\09_Ver\cnvdata\du\3kli0927.cnv</t>
  </si>
  <si>
    <t>ctddata\2011\winter\cnvdata\3kli0308.cnv</t>
  </si>
  <si>
    <t>51 48.981</t>
  </si>
  <si>
    <t>104 59.216</t>
  </si>
  <si>
    <t>3 km from Listvianka</t>
  </si>
  <si>
    <t>ctddata\2011\winter\cnvdata\du\3kli0308.cnv</t>
  </si>
  <si>
    <t>ctddata\2018\10_Titov\cnvdata\3kLi1019.cnv</t>
  </si>
  <si>
    <t>51 49.006</t>
  </si>
  <si>
    <t>104 54. 356</t>
  </si>
  <si>
    <t>ctddata\2018\10_Titov\cnvdata\du\3kLi1019.cnv</t>
  </si>
  <si>
    <t>ctddata\2012\09-2_Titov\cnvdata\3klis0917.cnv</t>
  </si>
  <si>
    <t>51 48.943</t>
  </si>
  <si>
    <t>104 54.496</t>
  </si>
  <si>
    <t>3klis</t>
  </si>
  <si>
    <t>ctddata\2012\09-2_Titov\cnvdata\du\3klis0917.cnv</t>
  </si>
  <si>
    <t>ctddata\2012\09-2_Titov\cnvdata\3klis0912.cnv</t>
  </si>
  <si>
    <t>51 48.952</t>
  </si>
  <si>
    <t>104 54.528</t>
  </si>
  <si>
    <t>ctddata\2012\09-2_Titov\cnvdata\du\3klis0912.cnv</t>
  </si>
  <si>
    <t>ctddata\2007\10_Melnik\CnvData\3klist1008_1.cnv</t>
  </si>
  <si>
    <t>РѕРєС‚ 08 2007 15:38:02</t>
  </si>
  <si>
    <t>None.2007</t>
  </si>
  <si>
    <t>51 48.9078</t>
  </si>
  <si>
    <t>104 54.3170</t>
  </si>
  <si>
    <t>3klist</t>
  </si>
  <si>
    <t>ctddata\2011\09_Titov\cnvdata\3km0916.cnv</t>
  </si>
  <si>
    <t>51 39.909</t>
  </si>
  <si>
    <t>105 30.659</t>
  </si>
  <si>
    <t>3 km Mishikha</t>
  </si>
  <si>
    <t>3km</t>
  </si>
  <si>
    <t>ctddata\2011\09_Titov\cnvdata\du\3km0916.cnv</t>
  </si>
  <si>
    <t>ctddata\2019\09_Titov\cnvdata\3kma0903.cnv</t>
  </si>
  <si>
    <t>51 44.685</t>
  </si>
  <si>
    <t>104 09.715</t>
  </si>
  <si>
    <t>3 km ot Marituya</t>
  </si>
  <si>
    <t>3kma</t>
  </si>
  <si>
    <t>ctddata\2019\09_Titov\cnvdata\du\3kma0903.cnv</t>
  </si>
  <si>
    <t>ctddata\2021\09_Ver\sbe25\cnvdata\3kMa0918.cnv</t>
  </si>
  <si>
    <t>51 45.412</t>
  </si>
  <si>
    <t>104 12.585</t>
  </si>
  <si>
    <t>3 km Marituy</t>
  </si>
  <si>
    <t>3kMa</t>
  </si>
  <si>
    <t>ctddata\2021\09_Ver\sbe25\cnvdata\du\3kMa0918.cnv</t>
  </si>
  <si>
    <t>ctddata\2005\winter\cnvdata\3KMA0324.cnv</t>
  </si>
  <si>
    <t xml:space="preserve">   51 45.549</t>
  </si>
  <si>
    <t xml:space="preserve">  104 12.869</t>
  </si>
  <si>
    <t xml:space="preserve">    3 km from Marituy</t>
  </si>
  <si>
    <t>3KMA</t>
  </si>
  <si>
    <t>ctddata\2018\07-08_Ver\cnvdata\3kMa0802.cnv</t>
  </si>
  <si>
    <t>51 45.544</t>
  </si>
  <si>
    <t>104 12.897</t>
  </si>
  <si>
    <t>3 km MARITUY</t>
  </si>
  <si>
    <t>ctddata\2018\07-08_Ver\cnvdata\du\3kma0802.cnv</t>
  </si>
  <si>
    <t>ctddata\2019\09_Ver\cnvdata\3kma0918.cnv</t>
  </si>
  <si>
    <t>51 45.529</t>
  </si>
  <si>
    <t>104 12.934</t>
  </si>
  <si>
    <t>ctddata\2019\09_Ver\cnvdata\du\3kma0918.cnv</t>
  </si>
  <si>
    <t>ctddata\2016\05-06_Ver\cnvdata\3kMa0526.cnv</t>
  </si>
  <si>
    <t>51 45.501</t>
  </si>
  <si>
    <t>104 13.001</t>
  </si>
  <si>
    <t>ctddata\2016\05-06_Ver\cnvdata\du\3kMa0526.cnv</t>
  </si>
  <si>
    <t>ctddata\2016\08_Ver\cnvdata\3kMa0804.cnv</t>
  </si>
  <si>
    <t>51 45.582</t>
  </si>
  <si>
    <t>104 13.090</t>
  </si>
  <si>
    <t>ctddata\2016\08_Ver\cnvdata\du\3kMa0804.cnv</t>
  </si>
  <si>
    <t>ctddata\2015\08_Vereschagin\cnvdata\3kMa0811.cnv</t>
  </si>
  <si>
    <t>51 45.564</t>
  </si>
  <si>
    <t>104 13.103</t>
  </si>
  <si>
    <t>ctddata\2015\08_Vereschagin\cnvdata\du\3kMa0811.cnv</t>
  </si>
  <si>
    <t>ctddata\2018\09_Ver\cnvdata\3kMa0918.cnv</t>
  </si>
  <si>
    <t>51 45.346</t>
  </si>
  <si>
    <t>104 13.107</t>
  </si>
  <si>
    <t>ctddata\2018\09_Ver\cnvdata\3kMa0918_w0.cnv</t>
  </si>
  <si>
    <t>None.2018</t>
  </si>
  <si>
    <t>ctddata\2018\09_Ver\cnvdata\du\3kma0918.cnv</t>
  </si>
  <si>
    <t>ctddata\2017\07_Ver\cnvdata\3kma0718.cnv</t>
  </si>
  <si>
    <t>51 45.554</t>
  </si>
  <si>
    <t>104 13.116</t>
  </si>
  <si>
    <t>ctddata\2017\07_Ver\cnvdata\du\3kMa0718.cnv</t>
  </si>
  <si>
    <t>ctddata\2017\10_Titov\cnvdata\3kMa1018.cnv</t>
  </si>
  <si>
    <t>51 45.556</t>
  </si>
  <si>
    <t>104 13.117</t>
  </si>
  <si>
    <t>ctddata\2017\10_Titov\cnvdata\3kMa1018f.cnv</t>
  </si>
  <si>
    <t>ctddata\2017\10_Titov\cnvdata\du\3kma1018.cnv</t>
  </si>
  <si>
    <t>ctddata\2005\07-08_05\cnvdata\3KMa0727.cnv</t>
  </si>
  <si>
    <t>51 45.504</t>
  </si>
  <si>
    <t>104 13.120</t>
  </si>
  <si>
    <t xml:space="preserve">  3 km Marituy</t>
  </si>
  <si>
    <t>3KMa</t>
  </si>
  <si>
    <t>ctddata\2009\08_Titov\cnvdata\3kma0819.cnv</t>
  </si>
  <si>
    <t>51 45.367</t>
  </si>
  <si>
    <t>104 13.144</t>
  </si>
  <si>
    <t>3 km from Marituy</t>
  </si>
  <si>
    <t>ctddata\2009\08_Titov\cnvdata\du\3kMa0819.cnv</t>
  </si>
  <si>
    <t>ctddata\2009\05-06_Titov\cnvdata\3kma0602.cnv</t>
  </si>
  <si>
    <t>51 45.607</t>
  </si>
  <si>
    <t>ctddata\2009\05-06_Titov\cnvdata\du\3kMa0602.cnv</t>
  </si>
  <si>
    <t>ctddata\2013\05-06_Ver\cnvdata\3kMa0529.cnv</t>
  </si>
  <si>
    <t>51 45.575</t>
  </si>
  <si>
    <t>104 13.170</t>
  </si>
  <si>
    <t>ctddata\2013\05-06_Ver\cnvdata\du\3kMa0529.cnv</t>
  </si>
  <si>
    <t>ctddata\2010\08_Vereschagin\cnvdata\3kma0808.cnv</t>
  </si>
  <si>
    <t>_51 45.535</t>
  </si>
  <si>
    <t>_104 13.174</t>
  </si>
  <si>
    <t>_3 km from Marituy</t>
  </si>
  <si>
    <t>ctddata\2010\08_Vereschagin\cnvdata\du\3kma0808.cnv</t>
  </si>
  <si>
    <t>ctddata\2018\10_Titov\cnvdata\3kMa1012.cnv</t>
  </si>
  <si>
    <t>51 45.565</t>
  </si>
  <si>
    <t>104 13.183</t>
  </si>
  <si>
    <t>ctddata\2018\10_Titov\cnvdata\du\3kMa1012.cnv</t>
  </si>
  <si>
    <t>ctddata\2010\10_Vereschagin\cnvdata\3kma2610.cnv</t>
  </si>
  <si>
    <t>_51 45.551</t>
  </si>
  <si>
    <t>_104 13.197</t>
  </si>
  <si>
    <t>_3km from Marituy</t>
  </si>
  <si>
    <t>ctddata\2010\10_Vereschagin\cnvdata\du\3kma2610.cnv</t>
  </si>
  <si>
    <t>ctddata\2006\06\CNVDATA\3kMa0612.cnv</t>
  </si>
  <si>
    <t>РёСЋРЅ 12 2006 05:26:25</t>
  </si>
  <si>
    <t>51 45.500</t>
  </si>
  <si>
    <t>104 13.199</t>
  </si>
  <si>
    <t>ctddata\2014\08_Vereschagin\cnvdata\3kMa0804.cnv</t>
  </si>
  <si>
    <t>51 45.585</t>
  </si>
  <si>
    <t>104 13.216</t>
  </si>
  <si>
    <t>ctddata\2014\08_Vereschagin\cnvdata\du\3kMa0804.cnv</t>
  </si>
  <si>
    <t>ctddata\2010\06_Vereschagin\cnvdata\3kma0604.cnv</t>
  </si>
  <si>
    <t>51 45.600</t>
  </si>
  <si>
    <t>ctddata\2010\06_Vereschagin\cnvdata\du\3kma0604.cnv</t>
  </si>
  <si>
    <t>ctddata\2020\10_Titov\cnvdata\3kma1015.cnv</t>
  </si>
  <si>
    <t>51 45.537</t>
  </si>
  <si>
    <t>104 13.228</t>
  </si>
  <si>
    <t>ctddata\2020\10_Titov\cnvdata\du\3kma1015.cnv</t>
  </si>
  <si>
    <t>ctddata\2023\09_Ver\sbe25\cnvdata\3kma0919.cnv</t>
  </si>
  <si>
    <t>51 45.481</t>
  </si>
  <si>
    <t>104 13.229</t>
  </si>
  <si>
    <t>3 km Marituj</t>
  </si>
  <si>
    <t>ctddata\2023\09_Ver\sbe25\cnvdata\du\3kma0919.cnv</t>
  </si>
  <si>
    <t>ctddata\2011\07_Titov\cnvdata\3kma0721.cnv</t>
  </si>
  <si>
    <t>_51 45.651</t>
  </si>
  <si>
    <t>_104 13.229</t>
  </si>
  <si>
    <t>_3 km Marituy</t>
  </si>
  <si>
    <t>ctddata\2011\07_Titov\cnvdata\du\3kma0721.cnv</t>
  </si>
  <si>
    <t>ctddata\2023\07_Ver\sbe25\cnvdata\3kma0717.cnv</t>
  </si>
  <si>
    <t>51 45,543</t>
  </si>
  <si>
    <t>104 13,230</t>
  </si>
  <si>
    <t>3 rm Marituy</t>
  </si>
  <si>
    <t>ctddata\2023\07_Ver\sbe25\cnvdata\du\3kma0717.cnv</t>
  </si>
  <si>
    <t>ctddata\2020\09_Ver\cnvdata\3kma0930.cnv</t>
  </si>
  <si>
    <t>51 45.558</t>
  </si>
  <si>
    <t>104 13.230</t>
  </si>
  <si>
    <t>3 km ot Marituy</t>
  </si>
  <si>
    <t>ctddata\2020\09_Ver\cnvdata\du\3kma0930.cnv</t>
  </si>
  <si>
    <t>ctddata\2020\10_Titov\cnvdata\3kma1022.cnv</t>
  </si>
  <si>
    <t>104 13.231</t>
  </si>
  <si>
    <t>ctddata\2020\10_Titov\cnvdata\du\3kma1022.cnv</t>
  </si>
  <si>
    <t>ctddata\2020\10_Titov\SBE19p\cnvdata\3kMa-s19_1022.cnv</t>
  </si>
  <si>
    <t xml:space="preserve"> 51 45.575</t>
  </si>
  <si>
    <t xml:space="preserve"> 104 13.231</t>
  </si>
  <si>
    <t>ctddata\2020\10_Titov\SBE19p\cnvdata\du\3kma-s19_1022.cnv</t>
  </si>
  <si>
    <t>ctddata\2014\09_Titov\cnvdata\3kMa0925.cnv</t>
  </si>
  <si>
    <t>51 45.584</t>
  </si>
  <si>
    <t>104 13.238</t>
  </si>
  <si>
    <t>ctddata\2014\09_Titov\cnvdata\du\3kMa0925.cnv</t>
  </si>
  <si>
    <t>ctddata\2012\07_Titov\cnvdata\3kma0716.cnv</t>
  </si>
  <si>
    <t>51 45.572</t>
  </si>
  <si>
    <t>104 13.244</t>
  </si>
  <si>
    <t>ctddata\2012\07_Titov\cnvdata\du\3kma0716.cnv</t>
  </si>
  <si>
    <t>ctddata\2022\10_Titov\cnvdata\3kma1018.cnv</t>
  </si>
  <si>
    <t>51 45.539</t>
  </si>
  <si>
    <t>104 13.245</t>
  </si>
  <si>
    <t>ctddata\2022\10_Titov\cnvdata\du\3kma1018.cnv</t>
  </si>
  <si>
    <t>ctddata\2018\05-06_Ver\cnvdata\3kMa0526.cnv</t>
  </si>
  <si>
    <t>51 45.536</t>
  </si>
  <si>
    <t>104 13.246</t>
  </si>
  <si>
    <t>ctddata\2018\05-06_Ver\cnvdata\du\3kma0526.cnv</t>
  </si>
  <si>
    <t>ctddata\2020\07_Ver\cnvdata\3kma0717.cnv</t>
  </si>
  <si>
    <t>51 45.609</t>
  </si>
  <si>
    <t>104 13.253</t>
  </si>
  <si>
    <t>3kmMarituy</t>
  </si>
  <si>
    <t>ctddata\2020\07_Ver\cnvdata\du\3kma0717.cnv</t>
  </si>
  <si>
    <t>ctddata\2019\10_Titov\cnvdata\3kma1008.cnv</t>
  </si>
  <si>
    <t>51 45.550</t>
  </si>
  <si>
    <t>104 13.260</t>
  </si>
  <si>
    <t>3 km ot Marityj</t>
  </si>
  <si>
    <t>ctddata\2019\10_Titov\cnvdata\du\3kma1008.cnv</t>
  </si>
  <si>
    <t>ctddata\2023\10_Titov\cnvdata\3kMa1029.cnv</t>
  </si>
  <si>
    <t>104 13.263</t>
  </si>
  <si>
    <t>ctddata\2023\10_Titov\cnvdata\du\3kMa1029.cnv</t>
  </si>
  <si>
    <t>ctddata\2016\09_Ver\cnvdata\3kMa0920.cnv</t>
  </si>
  <si>
    <t>51 45.541</t>
  </si>
  <si>
    <t>104 13.268</t>
  </si>
  <si>
    <t>ctddata\2016\09_Ver\cnvdata\du\3kMa0920.cnv</t>
  </si>
  <si>
    <t>ctddata\2021\10_Titov\cnvdata\3kMa1014.cnv</t>
  </si>
  <si>
    <t>51 45.498</t>
  </si>
  <si>
    <t>104 13.273</t>
  </si>
  <si>
    <t>ctddata\2021\10_Titov\cnvdata\du\3kMa1014.cnv</t>
  </si>
  <si>
    <t>ctddata\2011\08_Vereschagin\25\cnvdata\3kma0802.cnv</t>
  </si>
  <si>
    <t>_51 45.546</t>
  </si>
  <si>
    <t>_104 13.283</t>
  </si>
  <si>
    <t>_3 Marituy</t>
  </si>
  <si>
    <t>ctddata\2011\08_Vereschagin\25\cnvdata\du\3kma0802.cnv</t>
  </si>
  <si>
    <t>ctddata\2020\09_Ver\cnvdata\3kma0918.cnv</t>
  </si>
  <si>
    <t>51 45.567</t>
  </si>
  <si>
    <t>104 13.290</t>
  </si>
  <si>
    <t>ctddata\2020\09_Ver\cnvdata\du\3kma0918.cnv</t>
  </si>
  <si>
    <t>ctddata\2022\06_Ver\sbe25\cnvdata\3kMa0602.cnv</t>
  </si>
  <si>
    <t>104 13.292</t>
  </si>
  <si>
    <t>ctddata\2022\06_Ver\sbe25\cnvdata\du\3kMa0602.cnv</t>
  </si>
  <si>
    <t>ctddata\2013\07-08_Ver\25\cnvdata\3kma0727.cnv</t>
  </si>
  <si>
    <t>51 45.589</t>
  </si>
  <si>
    <t>104 13.295</t>
  </si>
  <si>
    <t>ctddata\2013\07-08_Ver\25\cnvdata\du\3kma0727.cnv</t>
  </si>
  <si>
    <t>ctddata\2015\05-06_Koptyug\cnvdata\3kma0527.cnv</t>
  </si>
  <si>
    <t>РјР°Р№ 27 2015 05:07:46</t>
  </si>
  <si>
    <t xml:space="preserve"> 51 45.578</t>
  </si>
  <si>
    <t xml:space="preserve"> 104 13.303</t>
  </si>
  <si>
    <t>ctddata\2015\05-06_Koptyug\cnvdata\du\3kMa0527.cnv</t>
  </si>
  <si>
    <t>ctddata\2021\07_Ver\sbe25\cnvdata\3kMa0724.cnv</t>
  </si>
  <si>
    <t>51 45.595</t>
  </si>
  <si>
    <t>104 13.308</t>
  </si>
  <si>
    <t>ctddata\2021\07_Ver\sbe25\cnvdata\du\3kMa0724.cnv</t>
  </si>
  <si>
    <t>ctddata\2014\05-06_Kopt\cnvdata\3kma0528.cnv</t>
  </si>
  <si>
    <t>РјР°Р№ 28 2014 18:05:21</t>
  </si>
  <si>
    <t xml:space="preserve"> 51 45.472</t>
  </si>
  <si>
    <t xml:space="preserve"> 104 13.315</t>
  </si>
  <si>
    <t>ctddata\2014\05-06_Kopt\cnvdata\du\3kMa0528.cnv</t>
  </si>
  <si>
    <t>ctddata\2008\05-06_Koptyug\25sbe\cnvdata\3kMa0530.cnv</t>
  </si>
  <si>
    <t>РјР°Р№ 30 2008 07:33:09</t>
  </si>
  <si>
    <t>51 45.578</t>
  </si>
  <si>
    <t>104 13.326</t>
  </si>
  <si>
    <t>ctddata\2008\05-06_Koptyug\cnvdata\3kMa0530.cnv</t>
  </si>
  <si>
    <t>РјР°Р№ 30 2008 07:34:57</t>
  </si>
  <si>
    <t xml:space="preserve"> 104 13.326</t>
  </si>
  <si>
    <t xml:space="preserve"> 3 km from Marituy</t>
  </si>
  <si>
    <t>ctddata\2022\07_Ver\sbe25\cnvdata\3kMa0728.cnv</t>
  </si>
  <si>
    <t>104 13.328</t>
  </si>
  <si>
    <t>ctddata\2022\07_Ver\sbe25\cnvdata\du\3kMa0728.cnv</t>
  </si>
  <si>
    <t>ctddata\2003\11_03\cnvdata\3KMA0111.cnv</t>
  </si>
  <si>
    <t xml:space="preserve">  51 45.412</t>
  </si>
  <si>
    <t xml:space="preserve">  104 13.364</t>
  </si>
  <si>
    <t xml:space="preserve">  3 km from Marituy</t>
  </si>
  <si>
    <t>ctddata\2009\07_Vereschagin\cnvdata\3kMa0711.cnv</t>
  </si>
  <si>
    <t>51 45.857</t>
  </si>
  <si>
    <t>104 13.372</t>
  </si>
  <si>
    <t>ctddata\2009\07_Vereschagin\cnvdata\du\3kMa0711.cnv</t>
  </si>
  <si>
    <t>ctddata\2017\09_Koptyug\1-1\cnvdata\3kMa0902.cnv</t>
  </si>
  <si>
    <t xml:space="preserve"> 51 45.532</t>
  </si>
  <si>
    <t xml:space="preserve"> 104 13.462</t>
  </si>
  <si>
    <t>ctddata\2017\09_Koptyug\1-1\cnvdata\du\3kMa0902.cnv</t>
  </si>
  <si>
    <t>ctddata\2017\09_Koptyug\cnvdata\3kMa0902.cnv</t>
  </si>
  <si>
    <t>ctddata\2017\09_Koptyug\cnvdata\du\3kMa0902.cnv</t>
  </si>
  <si>
    <t>ctddata\2024\07_Ver\sbe25\cnvdata\3kMa0724.cnv</t>
  </si>
  <si>
    <t>51 45.622</t>
  </si>
  <si>
    <t>3m Mariruy</t>
  </si>
  <si>
    <t>ctddata\2024\07_Ver\sbe25\cnvdata\du\3kMa0724.cnv</t>
  </si>
  <si>
    <t>ctddata\2017\05-06_Ver\cnvdata\3kMa0527.cnv</t>
  </si>
  <si>
    <t>51 45.640</t>
  </si>
  <si>
    <t>104 13.585</t>
  </si>
  <si>
    <t>3kMa0527</t>
  </si>
  <si>
    <t>ctddata\2017\05-06_Ver\cnvdata\du\3kMa0527.cnv</t>
  </si>
  <si>
    <t>ctddata\2019\07-08_Ver\!_SBE25\cnvdata\3kma0727.cnv</t>
  </si>
  <si>
    <t>51 45.371</t>
  </si>
  <si>
    <t>104 13.683</t>
  </si>
  <si>
    <t>ctddata\2019\07-08_Ver\!_SBE25\cnvdata\du\3kma0727.cnv</t>
  </si>
  <si>
    <t>ctddata\2020\06_Ver\sbe25\cnvdata\3kma0602.cnv</t>
  </si>
  <si>
    <t>104 13.926</t>
  </si>
  <si>
    <t>ctddata\2020\06_Ver\sbe25\cnvdata\du\3kma0602.cnv</t>
  </si>
  <si>
    <t>ctddata\2003\06_03\cnvdata\3kMa0612.cnv</t>
  </si>
  <si>
    <t xml:space="preserve">  51 45.48</t>
  </si>
  <si>
    <t xml:space="preserve">  104 14.36</t>
  </si>
  <si>
    <t xml:space="preserve">  3 km form Marituy</t>
  </si>
  <si>
    <t>ctddata\2004\08_04Tit\cnvdata\3KMA808.cnv</t>
  </si>
  <si>
    <t xml:space="preserve">  51 45.483</t>
  </si>
  <si>
    <t xml:space="preserve">  104 14.590</t>
  </si>
  <si>
    <t xml:space="preserve">  3 km from Masrituy</t>
  </si>
  <si>
    <t>ctddata\2016\10_Titov\cnvdata\3kMa1006.cnv</t>
  </si>
  <si>
    <t>51 45.468</t>
  </si>
  <si>
    <t>104.13.227</t>
  </si>
  <si>
    <t>ctddata\2016\10_Titov\cnvdata\du\3kMa1006.cnv</t>
  </si>
  <si>
    <t>ctddata\2023\06_Ver\sbe25\cnvdata\3kma0601.cnv</t>
  </si>
  <si>
    <t>51 45.566</t>
  </si>
  <si>
    <t>104 13 244</t>
  </si>
  <si>
    <t>ctddata\2023\06_Ver\sbe25\cnvdata\du\3kma0601.cnv</t>
  </si>
  <si>
    <t>ctddata\2024\05-06_Ver\sbe25\cnvdata\3kMar0531.cnv</t>
  </si>
  <si>
    <t>104 13.094</t>
  </si>
  <si>
    <t>3k Marituy</t>
  </si>
  <si>
    <t>3kMar</t>
  </si>
  <si>
    <t>ctddata\2024\05-06_Ver\sbe25\cnvdata\du\3kMar0531.cnv</t>
  </si>
  <si>
    <t>ctddata\2012\09-2_Titov\cnvdata\3kmar0915.cnv</t>
  </si>
  <si>
    <t>51 45.552</t>
  </si>
  <si>
    <t>104 13.203</t>
  </si>
  <si>
    <t>3kmar</t>
  </si>
  <si>
    <t>ctddata\2012\09-2_Titov\cnvdata\du\3kmar0915.cnv</t>
  </si>
  <si>
    <t>ctddata\2012\09-2_Titov\cnvdata\3kmar0911.cnv</t>
  </si>
  <si>
    <t>51 45.555</t>
  </si>
  <si>
    <t>104 13.225</t>
  </si>
  <si>
    <t>3 km marituy</t>
  </si>
  <si>
    <t>ctddata\2012\09-2_Titov\cnvdata\du\3kmar0911.cnv</t>
  </si>
  <si>
    <t>ctddata\2021\06_Ver\sbe25\cnvdata\3kmar0602.cnv</t>
  </si>
  <si>
    <t>51 45.711</t>
  </si>
  <si>
    <t>104 13.665</t>
  </si>
  <si>
    <t>ctddata\2021\06_Ver\sbe25\cnvdata\du\3kmar0602.cnv</t>
  </si>
  <si>
    <t>ctddata\2004\08_04Ver\cnvdata\3KMB2108.cnv</t>
  </si>
  <si>
    <t xml:space="preserve">   52 37.204</t>
  </si>
  <si>
    <t xml:space="preserve">  107 16.173</t>
  </si>
  <si>
    <t>3KMB</t>
  </si>
  <si>
    <t>ctddata\1999\September.99\cnvdata\3KMB0919.cnv</t>
  </si>
  <si>
    <t xml:space="preserve">   52 36.89</t>
  </si>
  <si>
    <t xml:space="preserve">  107 16.65</t>
  </si>
  <si>
    <t>ctddata\2001\09_01\cnvdata\3KMB0914.cnv</t>
  </si>
  <si>
    <t xml:space="preserve">   52 36.322</t>
  </si>
  <si>
    <t xml:space="preserve">  107 17.508</t>
  </si>
  <si>
    <t xml:space="preserve">    3 km Boldakovo H=330</t>
  </si>
  <si>
    <t>ctddata\2005\07-08_05\cnvdata\3KMB0729.cnv</t>
  </si>
  <si>
    <t xml:space="preserve">   52 37 221</t>
  </si>
  <si>
    <t xml:space="preserve">  107 16 204</t>
  </si>
  <si>
    <t xml:space="preserve">  3kmBold0729</t>
  </si>
  <si>
    <t>ctddata\2002\06_02(11-18)\cnvdata\3KMB0612.cnv</t>
  </si>
  <si>
    <t>Jun 12 102 11:20:43</t>
  </si>
  <si>
    <t xml:space="preserve">  55 21.061</t>
  </si>
  <si>
    <t xml:space="preserve">  109 14.700</t>
  </si>
  <si>
    <t xml:space="preserve">  3 km from Baikalskoe</t>
  </si>
  <si>
    <t>ctddata\2000\September.00\cnvdata\3KMB0922.cnv</t>
  </si>
  <si>
    <t xml:space="preserve">   55 21 07</t>
  </si>
  <si>
    <t xml:space="preserve">  109 15 02</t>
  </si>
  <si>
    <t>ctddata\2001\06_01\cnvdata\3KMB0618.cnv</t>
  </si>
  <si>
    <t xml:space="preserve">  55 21.247</t>
  </si>
  <si>
    <t xml:space="preserve">  109 15.607</t>
  </si>
  <si>
    <t>ctddata\2000\July.00\cnvdata\3KMB0715.cnv</t>
  </si>
  <si>
    <t xml:space="preserve">   55 21.24</t>
  </si>
  <si>
    <t xml:space="preserve">  109 15.64</t>
  </si>
  <si>
    <t xml:space="preserve">    3km Baikaskaya</t>
  </si>
  <si>
    <t>ctddata\2001\07_01\cnvdata\3KMB0719.cnv</t>
  </si>
  <si>
    <t xml:space="preserve">  55 21.299</t>
  </si>
  <si>
    <t xml:space="preserve">  109 15.660</t>
  </si>
  <si>
    <t>ctddata\2003\06_03\cnvdata\3KMB0617.cnv</t>
  </si>
  <si>
    <t xml:space="preserve">  55 21.028</t>
  </si>
  <si>
    <t xml:space="preserve">  109 15.690</t>
  </si>
  <si>
    <t>ctddata\1999\06\cnvdata\3KMB0606.cnv</t>
  </si>
  <si>
    <t xml:space="preserve">   55 21.16</t>
  </si>
  <si>
    <t xml:space="preserve">  109 15.73</t>
  </si>
  <si>
    <t xml:space="preserve">    3 km from Baykalskoe St35</t>
  </si>
  <si>
    <t>ctddata\2003\07_03\cnvdata\3KMB0719.cnv</t>
  </si>
  <si>
    <t xml:space="preserve">   55 21.368</t>
  </si>
  <si>
    <t xml:space="preserve">  109 15.743</t>
  </si>
  <si>
    <t xml:space="preserve">    3 km from Baikalskoe st.46</t>
  </si>
  <si>
    <t>ctddata\2000\June.00\cnvdata\3KMB0602.cnv</t>
  </si>
  <si>
    <t xml:space="preserve">   55 21.26</t>
  </si>
  <si>
    <t xml:space="preserve">  109 15.76</t>
  </si>
  <si>
    <t xml:space="preserve">    3 km from Baikalskoe</t>
  </si>
  <si>
    <t>ctddata\2003\08_03\cnvdata\3KMB0813.cnv</t>
  </si>
  <si>
    <t xml:space="preserve">  55 21.385</t>
  </si>
  <si>
    <t xml:space="preserve">  109 15.820</t>
  </si>
  <si>
    <t>ctddata\1999\September.99\cnvdata\3KMB0922.cnv</t>
  </si>
  <si>
    <t xml:space="preserve">   55 21.18</t>
  </si>
  <si>
    <t xml:space="preserve">  109 15.89</t>
  </si>
  <si>
    <t xml:space="preserve">    3 km Baikalskoe st41</t>
  </si>
  <si>
    <t>ctddata\2009\09_Vereschagin\cnvdata\3kmBaik0930.cnv</t>
  </si>
  <si>
    <t>55 21.468</t>
  </si>
  <si>
    <t>109 15.919</t>
  </si>
  <si>
    <t>3km from Baikalskoe</t>
  </si>
  <si>
    <t>3kmBaik</t>
  </si>
  <si>
    <t>ctddata\2009\09_Vereschagin\cnvdata\3kmBold0928.cnv</t>
  </si>
  <si>
    <t>52 37.272</t>
  </si>
  <si>
    <t>107.16.143</t>
  </si>
  <si>
    <t>3km from Boldakovo</t>
  </si>
  <si>
    <t>3kmBold</t>
  </si>
  <si>
    <t>ctddata\2007\05-06_Koptyug\cnvdata\3kmD0506.cnv</t>
  </si>
  <si>
    <t>РёСЋРЅ 05 2007 23:51:19</t>
  </si>
  <si>
    <t xml:space="preserve"> 54 23.0860</t>
  </si>
  <si>
    <t xml:space="preserve"> 109 24.4106</t>
  </si>
  <si>
    <t xml:space="preserve"> 3 km from Davsha</t>
  </si>
  <si>
    <t>3kmD</t>
  </si>
  <si>
    <t>ctddata\2007\05-06_Koptyug\cnvdata\du\3kmD0506.cnv</t>
  </si>
  <si>
    <t>ctddata\2003\08_03\cnvdata\3KMD0812.cnv</t>
  </si>
  <si>
    <t xml:space="preserve">  54 23.152</t>
  </si>
  <si>
    <t xml:space="preserve">  109 24.506</t>
  </si>
  <si>
    <t xml:space="preserve">  3 km from Davsha</t>
  </si>
  <si>
    <t>3KMD</t>
  </si>
  <si>
    <t>ctddata\1999\06\cnvdata\3KMD0605.cnv</t>
  </si>
  <si>
    <t xml:space="preserve">   54 23.16</t>
  </si>
  <si>
    <t xml:space="preserve">  109 24.51</t>
  </si>
  <si>
    <t xml:space="preserve">    3 km from Davsha St28</t>
  </si>
  <si>
    <t>ctddata\2002\06_02(04-10)\cnvdata\3KMD0606.cnv</t>
  </si>
  <si>
    <t xml:space="preserve">   54 23.15</t>
  </si>
  <si>
    <t xml:space="preserve">  109 24.52</t>
  </si>
  <si>
    <t xml:space="preserve">    3 km from Davsha</t>
  </si>
  <si>
    <t>ctddata\1999\September.99\cnvdata\3KMD0921.cnv</t>
  </si>
  <si>
    <t xml:space="preserve"> 54 23.19   </t>
  </si>
  <si>
    <t xml:space="preserve">    3 km Davsha st34</t>
  </si>
  <si>
    <t>ctddata\2001\07_01\cnvdata\3KMD0718.cnv</t>
  </si>
  <si>
    <t xml:space="preserve">  54 23.185</t>
  </si>
  <si>
    <t xml:space="preserve">  109 24.534</t>
  </si>
  <si>
    <t>ctddata\2000\June.00\cnvdata\3KMD0601.cnv</t>
  </si>
  <si>
    <t xml:space="preserve">   54 23.17</t>
  </si>
  <si>
    <t xml:space="preserve">  109 24.55</t>
  </si>
  <si>
    <t xml:space="preserve">    3 km Davsha</t>
  </si>
  <si>
    <t>ctddata\2000\10_00\cnvdata\3KMD1029.cnv</t>
  </si>
  <si>
    <t xml:space="preserve">  109 24.56</t>
  </si>
  <si>
    <t xml:space="preserve">    3km from Davssha</t>
  </si>
  <si>
    <t>ctddata\2001\06_01\cnvdata\3KMD0617.cnv</t>
  </si>
  <si>
    <t xml:space="preserve">  54 23.188</t>
  </si>
  <si>
    <t xml:space="preserve">  109 24.567</t>
  </si>
  <si>
    <t xml:space="preserve">  3km from Davsha</t>
  </si>
  <si>
    <t>ctddata\2003\06_03\cnvdata\3KMD0616.cnv</t>
  </si>
  <si>
    <t xml:space="preserve">54 23.168  </t>
  </si>
  <si>
    <t xml:space="preserve">109 24.570  </t>
  </si>
  <si>
    <t xml:space="preserve">  3 km Davsha</t>
  </si>
  <si>
    <t>ctddata\2009\09_Vereschagin\cnvdata\3kmDav1002.cnv</t>
  </si>
  <si>
    <t>3km from Davsha</t>
  </si>
  <si>
    <t>3kmDav</t>
  </si>
  <si>
    <t>ctddata\2003\06_03\cnvdata\3KME0616.cnv</t>
  </si>
  <si>
    <t xml:space="preserve">  54 31.708</t>
  </si>
  <si>
    <t xml:space="preserve">  108 42.53</t>
  </si>
  <si>
    <t xml:space="preserve">  3 km from Elokhin</t>
  </si>
  <si>
    <t>3KME</t>
  </si>
  <si>
    <t>ctddata\2002\09_02\cnvdata\3KME1909.cnv</t>
  </si>
  <si>
    <t>09.19.2002</t>
  </si>
  <si>
    <t xml:space="preserve">   54 31.723</t>
  </si>
  <si>
    <t xml:space="preserve">  108 42.574</t>
  </si>
  <si>
    <t>ctddata\2002\06_02(04-10)\cnvdata\3KME0605.cnv</t>
  </si>
  <si>
    <t xml:space="preserve">   54  31.64</t>
  </si>
  <si>
    <t xml:space="preserve">  108 42.6</t>
  </si>
  <si>
    <t xml:space="preserve">    station15 3 km from Elokhin</t>
  </si>
  <si>
    <t>ctddata\2000\June.00\cnvdata\3KME0601.cnv</t>
  </si>
  <si>
    <t xml:space="preserve">   54 31.77</t>
  </si>
  <si>
    <t xml:space="preserve">  108 42.63</t>
  </si>
  <si>
    <t>ctddata\1999\September.99\cnvdata\3KME0922.cnv</t>
  </si>
  <si>
    <t xml:space="preserve"> 54 31.75   </t>
  </si>
  <si>
    <t xml:space="preserve">  108 42.64</t>
  </si>
  <si>
    <t xml:space="preserve">    3 km Elokhin st38</t>
  </si>
  <si>
    <t>ctddata\2001\07_01\cnvdata\3KME0718.cnv</t>
  </si>
  <si>
    <t xml:space="preserve">  54 31.764</t>
  </si>
  <si>
    <t xml:space="preserve">  108 42.663</t>
  </si>
  <si>
    <t>ctddata\2001\06_01\cnvdata\3KME0617.cnv</t>
  </si>
  <si>
    <t xml:space="preserve">  54 31.710</t>
  </si>
  <si>
    <t xml:space="preserve">  108 42.685</t>
  </si>
  <si>
    <t>ctddata\2007\05-06_Koptyug\cnvdata\3kmE0606.cnv</t>
  </si>
  <si>
    <t>РёСЋРЅ 06 2007 07:51:52</t>
  </si>
  <si>
    <t xml:space="preserve"> 54 31.6805</t>
  </si>
  <si>
    <t xml:space="preserve"> 108 42.6860</t>
  </si>
  <si>
    <t xml:space="preserve"> 3 km from Elokhin</t>
  </si>
  <si>
    <t>3kmE</t>
  </si>
  <si>
    <t>ctddata\2007\05-06_Koptyug\cnvdata\du\3kmE0606.cnv</t>
  </si>
  <si>
    <t>ctddata\2003\08_03\cnvdata\3KME0812.cnv</t>
  </si>
  <si>
    <t xml:space="preserve">  54 31.720</t>
  </si>
  <si>
    <t xml:space="preserve">  108 42.698</t>
  </si>
  <si>
    <t>ctddata\1999\06\cnvdata\3KME0605.cnv</t>
  </si>
  <si>
    <t xml:space="preserve">   54 31.67</t>
  </si>
  <si>
    <t xml:space="preserve">  108 42.75</t>
  </si>
  <si>
    <t xml:space="preserve">    3 km Elokhin st.32</t>
  </si>
  <si>
    <t>ctddata\2000\July.00\cnvdata\3KME0714.cnv</t>
  </si>
  <si>
    <t xml:space="preserve">   54 31.69</t>
  </si>
  <si>
    <t xml:space="preserve">  108 42.81</t>
  </si>
  <si>
    <t>ctddata\2000\10_00\cnvdata\3KME1029.cnv</t>
  </si>
  <si>
    <t xml:space="preserve">   54 31.73</t>
  </si>
  <si>
    <t xml:space="preserve">  108 42.95</t>
  </si>
  <si>
    <t xml:space="preserve">    3km Elokhin</t>
  </si>
  <si>
    <t>ctddata\2001\09_01\cnvdata\3KME0916.cnv</t>
  </si>
  <si>
    <t xml:space="preserve">   54 31.357</t>
  </si>
  <si>
    <t xml:space="preserve">  108 43.255</t>
  </si>
  <si>
    <t>ctddata\2009\09_Vereschagin\cnvdata\3kmElokh1002.cnv</t>
  </si>
  <si>
    <t>54 31.990</t>
  </si>
  <si>
    <t>108 42.081</t>
  </si>
  <si>
    <t>3km from Elokhin</t>
  </si>
  <si>
    <t>3kmElokh</t>
  </si>
  <si>
    <t>ctddata\2003\06_03\cnvdata\3KMH0614.cnv</t>
  </si>
  <si>
    <t xml:space="preserve">  52 17.228</t>
  </si>
  <si>
    <t xml:space="preserve">  106 11.060</t>
  </si>
  <si>
    <t xml:space="preserve">  3 km from Kharauz</t>
  </si>
  <si>
    <t>3KMH</t>
  </si>
  <si>
    <t>ctddata\2022\06_Ver\sbe25\cnvdata\3kMi0604.cnv</t>
  </si>
  <si>
    <t>51 39.964</t>
  </si>
  <si>
    <t>105 23.573</t>
  </si>
  <si>
    <t>3 km Mishiha</t>
  </si>
  <si>
    <t>3kMi</t>
  </si>
  <si>
    <t>ctddata\2022\06_Ver\sbe25\cnvdata\du\3kMi0604.cnv</t>
  </si>
  <si>
    <t>ctddata\2003\07_03\cnvdata\3KMI0716.cnv</t>
  </si>
  <si>
    <t xml:space="preserve">   51 39.59</t>
  </si>
  <si>
    <t xml:space="preserve">  105 28.57</t>
  </si>
  <si>
    <t xml:space="preserve">    st.14 3 km from Mishikha</t>
  </si>
  <si>
    <t>3KMI</t>
  </si>
  <si>
    <t>ctddata\2010\10_Vereschagin\cnvdata\3kmi2610.cnv</t>
  </si>
  <si>
    <t>_51 40.084</t>
  </si>
  <si>
    <t>_105 29.868</t>
  </si>
  <si>
    <t>_3km from Mishikha</t>
  </si>
  <si>
    <t>3kmi</t>
  </si>
  <si>
    <t>ctddata\2010\10_Vereschagin\cnvdata\du\3kmi2610.cnv</t>
  </si>
  <si>
    <t>ctddata\2023\06_Ver\sbe25\cnvdata\3kmi0602.cnv</t>
  </si>
  <si>
    <t>51 40.009</t>
  </si>
  <si>
    <t>105 29.911</t>
  </si>
  <si>
    <t>ctddata\2023\06_Ver\sbe25\cnvdata\du\3kmi0602.cnv</t>
  </si>
  <si>
    <t>ctddata\2020\09_Ver\cnvdata\3kmi0920.cnv</t>
  </si>
  <si>
    <t>51 49.978</t>
  </si>
  <si>
    <t>105 29.915</t>
  </si>
  <si>
    <t>3 km ot Mishiha</t>
  </si>
  <si>
    <t>ctddata\2020\09_Ver\cnvdata\du\3kmi0920.cnv</t>
  </si>
  <si>
    <t>ctddata\2016\08_Ver\cnvdata\3kMi0806.cnv</t>
  </si>
  <si>
    <t>51 39.947</t>
  </si>
  <si>
    <t>105 29.938</t>
  </si>
  <si>
    <t>ctddata\2016\08_Ver\cnvdata\du\3kMi0806.cnv</t>
  </si>
  <si>
    <t>ctddata\2019\07-08_Ver\!_SBE25\cnvdata\3kmi0806.cnv</t>
  </si>
  <si>
    <t>51 39.954</t>
  </si>
  <si>
    <t>105 29.942</t>
  </si>
  <si>
    <t>ctddata\2019\07-08_Ver\!_SBE25\cnvdata\du\3kmi0806.cnv</t>
  </si>
  <si>
    <t>ctddata\2016\09_Ver\cnvdata\3kMi0921.cnv</t>
  </si>
  <si>
    <t>51 39.889</t>
  </si>
  <si>
    <t>105 29.974</t>
  </si>
  <si>
    <t>ctddata\2016\09_Ver\cnvdata\du\3kMi0921.cnv</t>
  </si>
  <si>
    <t>ctddata\2023\09_Ver\sbe25\cnvdata\3kmi0921.cnv</t>
  </si>
  <si>
    <t>51 40.018</t>
  </si>
  <si>
    <t>105 29.982</t>
  </si>
  <si>
    <t>ctddata\2023\09_Ver\sbe25\cnvdata\du\3kmi0921.cnv</t>
  </si>
  <si>
    <t>ctddata\2021\09_Ver\sbe25\cnvdata\3kMi0920.cnv</t>
  </si>
  <si>
    <t>51 39.988</t>
  </si>
  <si>
    <t>105 29.999</t>
  </si>
  <si>
    <t>ctddata\2021\09_Ver\sbe25\cnvdata\du\3kMi0920.cnv</t>
  </si>
  <si>
    <t>ctddata\2024\05-06_Ver\sbe25\cnvdata\3kMi0601.cnv</t>
  </si>
  <si>
    <t>51 40.015</t>
  </si>
  <si>
    <t>105 30.009</t>
  </si>
  <si>
    <t>ctddata\2024\05-06_Ver\sbe25\cnvdata\du\3kMi0601.cnv</t>
  </si>
  <si>
    <t>ctddata\2013\05-06_Ver\cnvdata\3kMi0531.cnv</t>
  </si>
  <si>
    <t>51 39.929</t>
  </si>
  <si>
    <t>105 30.011</t>
  </si>
  <si>
    <t>ctddata\2013\05-06_Ver\cnvdata\du\3kMi0531.cnv</t>
  </si>
  <si>
    <t>ctddata\2014\08_Vereschagin\cnvdata\3kMi0806.cnv</t>
  </si>
  <si>
    <t>51 40.029</t>
  </si>
  <si>
    <t>105 30.019</t>
  </si>
  <si>
    <t>3 km ot Mishixi</t>
  </si>
  <si>
    <t>ctddata\2014\08_Vereschagin\cnvdata\du\3kMi0806.cnv</t>
  </si>
  <si>
    <t>ctddata\2009\10_Titov\cnvdata\3kmi1029.cnv</t>
  </si>
  <si>
    <t>51 40.040</t>
  </si>
  <si>
    <t>105 30.020</t>
  </si>
  <si>
    <t>3 km from Mishikha</t>
  </si>
  <si>
    <t>ctddata\2009\10_Titov\cnvdata\du\3kMi1029.cnv</t>
  </si>
  <si>
    <t>ctddata\2023\07_Ver\sbe25\cnvdata\3kmi0719.cnv</t>
  </si>
  <si>
    <t>51 39,928</t>
  </si>
  <si>
    <t>105 30,050</t>
  </si>
  <si>
    <t>ctddata\2023\07_Ver\sbe25\cnvdata\du\3kmi0719.cnv</t>
  </si>
  <si>
    <t>ctddata\2022\07_Ver\sbe25\cnvdata\3kMi0730.cnv</t>
  </si>
  <si>
    <t>51 39.913</t>
  </si>
  <si>
    <t>105 30.056</t>
  </si>
  <si>
    <t>ctddata\2022\07_Ver\sbe25\cnvdata\du\3kMi0730.cnv</t>
  </si>
  <si>
    <t>ctddata\2019\05-06_Ver\cnvdata\3kMi0531.cnv</t>
  </si>
  <si>
    <t>51 39.977</t>
  </si>
  <si>
    <t>105 30.058</t>
  </si>
  <si>
    <t>ctddata\2019\05-06_Ver\cnvdata\du\3kMi0531.cnv</t>
  </si>
  <si>
    <t>ctddata\2020\06_Ver\sbe25\cnvdata\3kmi0604.cnv</t>
  </si>
  <si>
    <t>51 39.955</t>
  </si>
  <si>
    <t>105 30.066</t>
  </si>
  <si>
    <t>3KMish</t>
  </si>
  <si>
    <t>ctddata\2020\06_Ver\sbe25\cnvdata\du\3kmi0604.cnv</t>
  </si>
  <si>
    <t>ctddata\2019\09_Ver\cnvdata\3kmi0919.cnv</t>
  </si>
  <si>
    <t>51 40.085</t>
  </si>
  <si>
    <t>105 30.067</t>
  </si>
  <si>
    <t>ctddata\2019\09_Ver\cnvdata\du\3kmi0919.cnv</t>
  </si>
  <si>
    <t>ctddata\2008\09_Veresch\25sbe\cnvdata\3kMi0925.cnv</t>
  </si>
  <si>
    <t>51 39.9635</t>
  </si>
  <si>
    <t>105 30.0687</t>
  </si>
  <si>
    <t>ctddata\2011\08_Vereschagin\25\cnvdata\3kmi0803.cnv</t>
  </si>
  <si>
    <t>_51 40.046</t>
  </si>
  <si>
    <t>_105 30.072</t>
  </si>
  <si>
    <t>_3km Mishikha</t>
  </si>
  <si>
    <t>ctddata\2011\08_Vereschagin\25\cnvdata\du\3kmi0803.cnv</t>
  </si>
  <si>
    <t>ctddata\2018\05-06_Ver\cnvdata\3kMi0528.cnv</t>
  </si>
  <si>
    <t>51 40.001</t>
  </si>
  <si>
    <t>105 30.073</t>
  </si>
  <si>
    <t>ctddata\2018\05-06_Ver\cnvdata\du\3kmi0528.cnv</t>
  </si>
  <si>
    <t>ctddata\2021\06_Ver\sbe25\cnvdata\3kmi0604.cnv</t>
  </si>
  <si>
    <t>51 40.045</t>
  </si>
  <si>
    <t>105 30.075</t>
  </si>
  <si>
    <t>ctddata\2021\06_Ver\sbe25\cnvdata\du\3kmi0604.cnv</t>
  </si>
  <si>
    <t>ctddata\2014\09_Titov\cnvdata\3kMi0924.cnv</t>
  </si>
  <si>
    <t>51 39.979</t>
  </si>
  <si>
    <t>105 30.077</t>
  </si>
  <si>
    <t>ctddata\2014\09_Titov\cnvdata\du\3kMi0924.cnv</t>
  </si>
  <si>
    <t>ctddata\2024\07_Ver\sbe25\cnvdata\3kMi0727.cnv</t>
  </si>
  <si>
    <t>51 40.004</t>
  </si>
  <si>
    <t>105 30.080</t>
  </si>
  <si>
    <t>ctddata\2024\07_Ver\sbe25\cnvdata\du\3kMi0727.cnv</t>
  </si>
  <si>
    <t>ctddata\2023\10_Titov\cnvdata\3kMi1029.cnv</t>
  </si>
  <si>
    <t>51 39.938</t>
  </si>
  <si>
    <t>105 30.084</t>
  </si>
  <si>
    <t>ctddata\2023\10_Titov\cnvdata\du\3kMi1029.cnv</t>
  </si>
  <si>
    <t>ctddata\2010\03_winter\cnvdata\3kmi0305.cnv</t>
  </si>
  <si>
    <t>51 40.206</t>
  </si>
  <si>
    <t>3 km from Mishiha</t>
  </si>
  <si>
    <t>ctddata\2010\03_winter\cnvdata\du\3kmi0305.cnv</t>
  </si>
  <si>
    <t>ctddata\2020\10_Titov\cnvdata\3kmi1020.cnv</t>
  </si>
  <si>
    <t>51 39.953</t>
  </si>
  <si>
    <t>105 30.087</t>
  </si>
  <si>
    <t>ctddata\2020\10_Titov\cnvdata\du\3kmi1020.cnv</t>
  </si>
  <si>
    <t>ctddata\2016\05-06_Ver\cnvdata\3kMi0527.cnv</t>
  </si>
  <si>
    <t>51 39.966</t>
  </si>
  <si>
    <t>105 30.098</t>
  </si>
  <si>
    <t>ctddata\2016\05-06_Ver\cnvdata\du\3kMi0527.cnv</t>
  </si>
  <si>
    <t>ctddata\2020\07_Ver\cnvdata\3kmi0719.cnv</t>
  </si>
  <si>
    <t>51 39.978</t>
  </si>
  <si>
    <t>105 30.099</t>
  </si>
  <si>
    <t>3km Mish</t>
  </si>
  <si>
    <t>ctddata\2020\07_Ver\cnvdata\du\3kmi0719.cnv</t>
  </si>
  <si>
    <t>ctddata\2010\06_Vereschagin\cnvdata\3kmi0605.cnv</t>
  </si>
  <si>
    <t>105 30.103</t>
  </si>
  <si>
    <t>ctddata\2010\06_Vereschagin\cnvdata\du\3kmi0605.cnv</t>
  </si>
  <si>
    <t>ctddata\2010\09_Titov\cnvdata\3kmi0926.cnv</t>
  </si>
  <si>
    <t>_51 39.989</t>
  </si>
  <si>
    <t>_105 30.119</t>
  </si>
  <si>
    <t>_3 km from Mishikha</t>
  </si>
  <si>
    <t>ctddata\2010\09_Titov\cnvdata\du\3kmi0926.cnv</t>
  </si>
  <si>
    <t>ctddata\2007\07_10-18_Veresch\cnvdata\3kMi0713.cnv</t>
  </si>
  <si>
    <t>РёСЋР» 13 2007 07:05:34</t>
  </si>
  <si>
    <t xml:space="preserve"> 51 40.033</t>
  </si>
  <si>
    <t xml:space="preserve"> 105 30.124</t>
  </si>
  <si>
    <t>ctddata\2010\08_Vereschagin\cnvdata\3kmi0809.cnv</t>
  </si>
  <si>
    <t>_51 40.082</t>
  </si>
  <si>
    <t>_105 30.139</t>
  </si>
  <si>
    <t>ctddata\2010\08_Vereschagin\cnvdata\du\3kmi0809.cnv</t>
  </si>
  <si>
    <t>ctddata\2013\07-08_Ver\25\cnvdata\3kmi0728.cnv</t>
  </si>
  <si>
    <t>51 40.069</t>
  </si>
  <si>
    <t>105 30.143</t>
  </si>
  <si>
    <t>ctddata\2013\07-08_Ver\25\cnvdata\du\3kmi0728.cnv</t>
  </si>
  <si>
    <t>ctddata\2017\10_Titov\cnvdata\3kMi1017.cnv</t>
  </si>
  <si>
    <t>51 39.908</t>
  </si>
  <si>
    <t>105 30.144</t>
  </si>
  <si>
    <t>ctddata\2017\10_Titov\cnvdata\3kMi1017f.cnv</t>
  </si>
  <si>
    <t>ctddata\2017\10_Titov\cnvdata\du\3kmi1017.cnv</t>
  </si>
  <si>
    <t>ctddata\2017\07_Ver\cnvdata\3kmi0720.cnv</t>
  </si>
  <si>
    <t>105 30.150</t>
  </si>
  <si>
    <t>ctddata\2017\07_Ver\cnvdata\du\3kMi0720.cnv</t>
  </si>
  <si>
    <t>ctddata\2016\10_Titov\cnvdata\3kMi1008.cnv</t>
  </si>
  <si>
    <t>51 39.987</t>
  </si>
  <si>
    <t>ctddata\2016\10_Titov\cnvdata\du\3kMi1008.cnv</t>
  </si>
  <si>
    <t>ctddata\2012\07_Titov\cnvdata\3kmi0717.cnv</t>
  </si>
  <si>
    <t>51 40.0339</t>
  </si>
  <si>
    <t>105 30.1936</t>
  </si>
  <si>
    <t>ctddata\2012\07_Titov\cnvdata\du\3kmi0717.cnv</t>
  </si>
  <si>
    <t>ctddata\2009\08_Titov\cnvdata\3kmi0820.cnv</t>
  </si>
  <si>
    <t>51 40.161</t>
  </si>
  <si>
    <t>105 30.228</t>
  </si>
  <si>
    <t>ctddata\2009\08_Titov\cnvdata\du\3kMi0820.cnv</t>
  </si>
  <si>
    <t>ctddata\2018\10_Titov\cnvdata\3kMi1019.cnv</t>
  </si>
  <si>
    <t>51 39.975</t>
  </si>
  <si>
    <t>105 30.236</t>
  </si>
  <si>
    <t>ctddata\2018\10_Titov\cnvdata\du\3kMi1019.cnv</t>
  </si>
  <si>
    <t>ctddata\2021\10_Titov\cnvdata\3kMi1015.cnv</t>
  </si>
  <si>
    <t>51 40.165</t>
  </si>
  <si>
    <t>105 30.270</t>
  </si>
  <si>
    <t>ctddata\2021\10_Titov\cnvdata\du\3kMi1015.cnv</t>
  </si>
  <si>
    <t>ctddata\2013\winter\cnvdata\3kMi0317.cnv</t>
  </si>
  <si>
    <t>51 40.094</t>
  </si>
  <si>
    <t>105 30.283</t>
  </si>
  <si>
    <t>ctddata\2013\winter\cnvdata\du\3kMi0317.cnv</t>
  </si>
  <si>
    <t>ctddata\2021\07_Ver\sbe25\cnvdata\3kMi0804.cnv</t>
  </si>
  <si>
    <t>51 40.048</t>
  </si>
  <si>
    <t>105 30.291</t>
  </si>
  <si>
    <t>ctddata\2021\07_Ver\sbe25\cnvdata\du\3kMi0804.cnv</t>
  </si>
  <si>
    <t>ctddata\2018\07-08_Ver\cnvdata\3kMi0801.cnv</t>
  </si>
  <si>
    <t>51 39.991</t>
  </si>
  <si>
    <t>105 30.295</t>
  </si>
  <si>
    <t>ctddata\2018\07-08_Ver\cnvdata\du\3kmi0801.cnv</t>
  </si>
  <si>
    <t>ctddata\2014\winter\cnvdata\3kMi0321.cnv</t>
  </si>
  <si>
    <t>51 40.103</t>
  </si>
  <si>
    <t>105 30.301</t>
  </si>
  <si>
    <t>ctddata\2014\winter\cnvdata\du\3kMi0321.cnv</t>
  </si>
  <si>
    <t>ctddata\2022\09_Ver\sbe25\cnvdata\3kmi0922.cnv</t>
  </si>
  <si>
    <t>51 40.064</t>
  </si>
  <si>
    <t>105 30.316</t>
  </si>
  <si>
    <t>ctddata\2022\09_Ver\sbe25\cnvdata\du\3kmi0922.cnv</t>
  </si>
  <si>
    <t>ctddata\2010\07_Titov\cnvdata\3kmi0709.cnv</t>
  </si>
  <si>
    <t>_51 39.925</t>
  </si>
  <si>
    <t>_105 30.496</t>
  </si>
  <si>
    <t>_3 km Mishikha</t>
  </si>
  <si>
    <t>ctddata\2010\07_Titov\cnvdata\du\3kmi0709.cnv</t>
  </si>
  <si>
    <t>ctddata\2015\08_Vereschagin\cnvdata\3kMi0809.cnv</t>
  </si>
  <si>
    <t>51 39.933</t>
  </si>
  <si>
    <t>105 30.575</t>
  </si>
  <si>
    <t>ctddata\2015\08_Vereschagin\cnvdata\du\3kMi0809.cnv</t>
  </si>
  <si>
    <t>ctddata\2015\08_Vereschagin\SBE19p\cnvdata\3kmi0809.cnv</t>
  </si>
  <si>
    <t>Р°РІРі 09 2015 08:21:23</t>
  </si>
  <si>
    <t xml:space="preserve"> 51 39.933</t>
  </si>
  <si>
    <t xml:space="preserve"> 105 30.575</t>
  </si>
  <si>
    <t xml:space="preserve"> 3 km Mishikha</t>
  </si>
  <si>
    <t>ctddata\2015\08_Vereschagin\SBE19p\cnvdata\du\3kmi0809.cnv</t>
  </si>
  <si>
    <t>ctddata\2011\07_Titov\cnvdata\3kmi0723.cnv</t>
  </si>
  <si>
    <t>_51 39.895</t>
  </si>
  <si>
    <t>_105 30.608</t>
  </si>
  <si>
    <t>ctddata\2011\07_Titov\cnvdata\du\3kmi0723.cnv</t>
  </si>
  <si>
    <t>ctddata\2018\09_Ver\cnvdata\3kMi0927.cnv</t>
  </si>
  <si>
    <t>51 40.022</t>
  </si>
  <si>
    <t>105 30.616</t>
  </si>
  <si>
    <t>ctddata\2018\09_Ver\cnvdata\du\3kmi0927.cnv</t>
  </si>
  <si>
    <t>ctddata\2017\05-06_Ver\cnvdata\3kMi0528.cnv</t>
  </si>
  <si>
    <t>51 40.446</t>
  </si>
  <si>
    <t>105 30.871</t>
  </si>
  <si>
    <t>3 km jn Mishiha</t>
  </si>
  <si>
    <t>ctddata\2017\05-06_Ver\cnvdata\du\3kMi0528.cnv</t>
  </si>
  <si>
    <t>ctddata\2009\07_Vereschagin\cnvdata\3kmi0712.cnv</t>
  </si>
  <si>
    <t>51 39.956</t>
  </si>
  <si>
    <t>105 32.009</t>
  </si>
  <si>
    <t>3 km from Michikha</t>
  </si>
  <si>
    <t>ctddata\2009\07_Vereschagin\cnvdata\du\3kMi0712.cnv</t>
  </si>
  <si>
    <t>ctddata\2012\09-2_Titov\cnvdata\3kmish0913.cnv</t>
  </si>
  <si>
    <t>51 40.021</t>
  </si>
  <si>
    <t>105 30.069</t>
  </si>
  <si>
    <t>3kmish</t>
  </si>
  <si>
    <t>ctddata\2012\09-2_Titov\cnvdata\du\3kmish0913.cnv</t>
  </si>
  <si>
    <t>ctddata\2012\09-2_Titov\cnvdata\3kmish0917.cnv</t>
  </si>
  <si>
    <t>51 40.013</t>
  </si>
  <si>
    <t>ctddata\2012\09-2_Titov\cnvdata\du\3kmish0917.cnv</t>
  </si>
  <si>
    <t>ctddata\2003\09_03\cnvdata\3KMK923.cnv</t>
  </si>
  <si>
    <t xml:space="preserve">  51 52.498</t>
  </si>
  <si>
    <t xml:space="preserve">  105 14.295</t>
  </si>
  <si>
    <t xml:space="preserve">  3 km from Kadilny</t>
  </si>
  <si>
    <t>3KMK</t>
  </si>
  <si>
    <t>ctddata\2003\08_03\cnvdata\3KMK0817.cnv</t>
  </si>
  <si>
    <t xml:space="preserve">  51 53.588</t>
  </si>
  <si>
    <t xml:space="preserve">  105 14.64</t>
  </si>
  <si>
    <t>ctddata\2008\09_Veresch\25sbe\cnvdata\3kmK0925.cnv</t>
  </si>
  <si>
    <t>51 53.6211</t>
  </si>
  <si>
    <t>105 14.6904</t>
  </si>
  <si>
    <t>3 km from Kadilniy</t>
  </si>
  <si>
    <t>3kmK</t>
  </si>
  <si>
    <t>ctddata\2000\July.00\cnvdata\3KMK0701.cnv</t>
  </si>
  <si>
    <t xml:space="preserve">   51 53.73</t>
  </si>
  <si>
    <t xml:space="preserve">  105 14.82</t>
  </si>
  <si>
    <t xml:space="preserve">    3 km from Kadilny</t>
  </si>
  <si>
    <t>ctddata\2004\08_04Ver\cnvdata\3KMK2208.cnv</t>
  </si>
  <si>
    <t xml:space="preserve">   51 53.552</t>
  </si>
  <si>
    <t xml:space="preserve">  105 14.827</t>
  </si>
  <si>
    <t xml:space="preserve">    3 km Kadilny</t>
  </si>
  <si>
    <t>ctddata\2003\11_03\cnvdata\3KMK0311.cnv</t>
  </si>
  <si>
    <t xml:space="preserve">  51 53.62</t>
  </si>
  <si>
    <t xml:space="preserve">  105 15.10</t>
  </si>
  <si>
    <t xml:space="preserve">  St 13 3 km from Kadilny</t>
  </si>
  <si>
    <t>ctddata\2008\09_Pap\cnvdata\3kmK0913.cnv</t>
  </si>
  <si>
    <t>СЃРµРЅ 13 2008 18:48:08</t>
  </si>
  <si>
    <t>51 53,620</t>
  </si>
  <si>
    <t>105 15,183</t>
  </si>
  <si>
    <t>ctddata\2003\07_03\cnvdata\3KMK0717.cnv</t>
  </si>
  <si>
    <t xml:space="preserve">  105 15.503</t>
  </si>
  <si>
    <t xml:space="preserve">    3 km from Kadilny st.21</t>
  </si>
  <si>
    <t>ctddata\2004\06_04\cnvdata\3kmK0618.cnv</t>
  </si>
  <si>
    <t>РёСЋРЅ 18 2004 15:04:19</t>
  </si>
  <si>
    <t>51 53.433</t>
  </si>
  <si>
    <t>105 15.550</t>
  </si>
  <si>
    <t>3km from Kadilny</t>
  </si>
  <si>
    <t>ctddata\2001\06_01\cnvdata\3KMK0620.cnv</t>
  </si>
  <si>
    <t xml:space="preserve">  51 54.268</t>
  </si>
  <si>
    <t xml:space="preserve">  105 15.794</t>
  </si>
  <si>
    <t xml:space="preserve">  3 km Kadilny</t>
  </si>
  <si>
    <t>ctddata\2002\11_02\cnvdata\3KMK1114.cnv</t>
  </si>
  <si>
    <t xml:space="preserve">   51 53.383</t>
  </si>
  <si>
    <t xml:space="preserve">  105 15.816</t>
  </si>
  <si>
    <t>ctddata\2002\06_02(04-10)\cnvdata\3KMK0609.cnv</t>
  </si>
  <si>
    <t xml:space="preserve">   51 54.257</t>
  </si>
  <si>
    <t xml:space="preserve">  105 15.844</t>
  </si>
  <si>
    <t xml:space="preserve">    3 km from Kadil'nij</t>
  </si>
  <si>
    <t>ctddata\2000\June.00\cnvdata\3KMK0605.cnv</t>
  </si>
  <si>
    <t xml:space="preserve">   51 54.25</t>
  </si>
  <si>
    <t xml:space="preserve">  105 15.91</t>
  </si>
  <si>
    <t>ctddata\2005\07-08_05\cnvdata\3KMK0805.cnv</t>
  </si>
  <si>
    <t xml:space="preserve">   51 53 608</t>
  </si>
  <si>
    <t xml:space="preserve">  105 14 834</t>
  </si>
  <si>
    <t xml:space="preserve">  3 km Kadil'niy</t>
  </si>
  <si>
    <t>ctddata\2009\09_Vereschagin\cnvdata\3kmKa0925.cnv</t>
  </si>
  <si>
    <t>105 14.811</t>
  </si>
  <si>
    <t>3kmKa</t>
  </si>
  <si>
    <t>ctddata\2009\09_Vereschagin\cnvdata\3kmKad1005.cnv</t>
  </si>
  <si>
    <t>51 53.630</t>
  </si>
  <si>
    <t>105 14.764</t>
  </si>
  <si>
    <t>3kmKad</t>
  </si>
  <si>
    <t>ctddata\2009\09_Vereschagin\cnvdata\3kmKhar1004.cnv</t>
  </si>
  <si>
    <t>52 17.507</t>
  </si>
  <si>
    <t>3km from Kharaus</t>
  </si>
  <si>
    <t>3kmKhar</t>
  </si>
  <si>
    <t>ctddata\2009\09_Vereschagin\cnvdata\3kmKhar0926.cnv</t>
  </si>
  <si>
    <t>52 17.493</t>
  </si>
  <si>
    <t>106 12.665</t>
  </si>
  <si>
    <t>ctddata\2009\09_Vereschagin\cnvdata\3kmKrY0927.cnv</t>
  </si>
  <si>
    <t>52 24.192</t>
  </si>
  <si>
    <t>105 55.111</t>
  </si>
  <si>
    <t>3km from Krasny Yar</t>
  </si>
  <si>
    <t>3kmKrY</t>
  </si>
  <si>
    <t>ctddata\1999\January.99\CNVDATA\3KML0204.cnv</t>
  </si>
  <si>
    <t xml:space="preserve">  51 48.89</t>
  </si>
  <si>
    <t xml:space="preserve">  104 53.35</t>
  </si>
  <si>
    <t xml:space="preserve">  3 km Listvyanka</t>
  </si>
  <si>
    <t>3KML</t>
  </si>
  <si>
    <t>ctddata\2008\09_Pap\cnvdata\3kmL0914.cnv</t>
  </si>
  <si>
    <t>СЃРµРЅ 14 2008 16:53:37</t>
  </si>
  <si>
    <t>51 48,649</t>
  </si>
  <si>
    <t>104 53,933</t>
  </si>
  <si>
    <t>3kmL</t>
  </si>
  <si>
    <t>ctddata\2004\06_04\cnvdata\3kmL0618.cnv</t>
  </si>
  <si>
    <t>РёСЋРЅ 18 2004 12:22:07</t>
  </si>
  <si>
    <t>51 49.04</t>
  </si>
  <si>
    <t>104 54.032</t>
  </si>
  <si>
    <t>3km from Listvyanka</t>
  </si>
  <si>
    <t>ctddata\2000\WINTER\NEW\cnvdata\3kml0217.cnv</t>
  </si>
  <si>
    <t xml:space="preserve">  51 49.21</t>
  </si>
  <si>
    <t xml:space="preserve">  104 54.16</t>
  </si>
  <si>
    <t xml:space="preserve">  3 km from Listvyanka</t>
  </si>
  <si>
    <t>3kml</t>
  </si>
  <si>
    <t>ctddata\2000\WINTER\NEW\cnvdata\du\3kml0217.cnv</t>
  </si>
  <si>
    <t>ctddata\2004\08_04Ver\cnvdata\3KML1508.cnv</t>
  </si>
  <si>
    <t xml:space="preserve">   51 48.962</t>
  </si>
  <si>
    <t xml:space="preserve">  104 54.450</t>
  </si>
  <si>
    <t xml:space="preserve">    3 km Listvyanka</t>
  </si>
  <si>
    <t>ctddata\2005\07-08_05\cnvdata\3KML0805.cnv</t>
  </si>
  <si>
    <t>51 48.983</t>
  </si>
  <si>
    <t>104 54.527</t>
  </si>
  <si>
    <t>ctddata\2009\09_Vereschagin\cnvdata\3kmL0925.cnv</t>
  </si>
  <si>
    <t>104 54.545</t>
  </si>
  <si>
    <t>ctddata\2008\09_Veresch\25sbe\cnvdata\3kmL0925.cnv</t>
  </si>
  <si>
    <t>51 48.8095</t>
  </si>
  <si>
    <t>104 54.7716</t>
  </si>
  <si>
    <t>ctddata\2005\07-08_05\cnvdata\3KML0728.cnv</t>
  </si>
  <si>
    <t xml:space="preserve">   51 49 027</t>
  </si>
  <si>
    <t xml:space="preserve">  104 54 695</t>
  </si>
  <si>
    <t>ctddata\2009\09_Vereschagin\cnvdata\3kmList1005.cnv</t>
  </si>
  <si>
    <t>51 49.005</t>
  </si>
  <si>
    <t>104 54.941</t>
  </si>
  <si>
    <t>3kmList1005</t>
  </si>
  <si>
    <t>3kmList</t>
  </si>
  <si>
    <t>ctddata\2023\06_Ver\sbe25\cnvdata\3kmlistv0601.cnv</t>
  </si>
  <si>
    <t>51 48.944</t>
  </si>
  <si>
    <t>104 54.455</t>
  </si>
  <si>
    <t>3kmlistv</t>
  </si>
  <si>
    <t>ctddata\2023\06_Ver\sbe25\cnvdata\du\3kmlistv0601.cnv</t>
  </si>
  <si>
    <t>ctddata\2001\09_01\cnvdata\3KMM0912.cnv</t>
  </si>
  <si>
    <t xml:space="preserve">   51 44.579</t>
  </si>
  <si>
    <t xml:space="preserve">  104 12.186</t>
  </si>
  <si>
    <t xml:space="preserve">    3 km Marituy</t>
  </si>
  <si>
    <t>3KMM</t>
  </si>
  <si>
    <t>ctddata\2000\September.00\cnvdata\3KMM0917.cnv</t>
  </si>
  <si>
    <t xml:space="preserve">  51 45 34</t>
  </si>
  <si>
    <t xml:space="preserve">  104 12 33</t>
  </si>
  <si>
    <t>ctddata\2008\09_Pap\cnvdata\3kmM0911.cnv</t>
  </si>
  <si>
    <t>СЃРµРЅ 11 2008 14:33:17</t>
  </si>
  <si>
    <t>51 45,5112</t>
  </si>
  <si>
    <t>104 12,6648</t>
  </si>
  <si>
    <t>3kmM</t>
  </si>
  <si>
    <t>ctddata\2002\06_02(11-18)\cnvdata\3KMM0618.cnv</t>
  </si>
  <si>
    <t>Jun 18 102 14:44:25</t>
  </si>
  <si>
    <t xml:space="preserve">  51 45'30''</t>
  </si>
  <si>
    <t xml:space="preserve">  104 13'07''</t>
  </si>
  <si>
    <t>ctddata\2008\09_Veresch\test\25sbe\cnvdata\3kmM0924.cnv</t>
  </si>
  <si>
    <t>51 45,5244</t>
  </si>
  <si>
    <t>104 13,1466</t>
  </si>
  <si>
    <t>ctddata\2009\06_testSBE_SE\cnvdata\3kmM0924.cnv</t>
  </si>
  <si>
    <t>oxTC: Oxygen Temperature, Beckman/YSI [deg C]</t>
  </si>
  <si>
    <t>ctddata\2003\08_03\cnvdata\3KMM0809.cnv</t>
  </si>
  <si>
    <t xml:space="preserve">  51 45.427</t>
  </si>
  <si>
    <t xml:space="preserve">  104 13.797</t>
  </si>
  <si>
    <t>ctddata\2003\07_03\cnvdata\3KMM0716.cnv</t>
  </si>
  <si>
    <t xml:space="preserve">   51 45.317</t>
  </si>
  <si>
    <t xml:space="preserve">  104 13.922</t>
  </si>
  <si>
    <t xml:space="preserve">    3 km from Marituy st.3</t>
  </si>
  <si>
    <t>ctddata\2000\12_00\cnvdata\3KMM1215.cnv</t>
  </si>
  <si>
    <t xml:space="preserve">   51 31.12</t>
  </si>
  <si>
    <t xml:space="preserve">  104 25.13</t>
  </si>
  <si>
    <t xml:space="preserve">    3 km from Murino</t>
  </si>
  <si>
    <t>ctddata\1999\September.99\cnvdata\3KMM0917.cnv</t>
  </si>
  <si>
    <t xml:space="preserve">   51 30.89</t>
  </si>
  <si>
    <t xml:space="preserve">  104 25.16</t>
  </si>
  <si>
    <t xml:space="preserve">    3 km Murino st.3</t>
  </si>
  <si>
    <t>ctddata\1999\January.99\CNVDATA\3KMM0324.cnv</t>
  </si>
  <si>
    <t xml:space="preserve">   51 38 47</t>
  </si>
  <si>
    <t xml:space="preserve">  105 27 10</t>
  </si>
  <si>
    <t xml:space="preserve">    3 km from Mishiha</t>
  </si>
  <si>
    <t>ctddata\1997\10_Oct\cnvdata\3KMM1023.cnv</t>
  </si>
  <si>
    <t xml:space="preserve">   51 41 27</t>
  </si>
  <si>
    <t xml:space="preserve">  105 28 20</t>
  </si>
  <si>
    <t xml:space="preserve">  3 km from Mishiha</t>
  </si>
  <si>
    <t>ctddata\1999\January.99\CNVDATA\3KMM0225.cnv</t>
  </si>
  <si>
    <t xml:space="preserve">  51 38.59</t>
  </si>
  <si>
    <t xml:space="preserve">  105 28.71</t>
  </si>
  <si>
    <t xml:space="preserve">  3 km from Mishikha</t>
  </si>
  <si>
    <t>ctddata\2004\08_04Ver\cnvdata\3KMM2208.cnv</t>
  </si>
  <si>
    <t xml:space="preserve">   51 39.987</t>
  </si>
  <si>
    <t xml:space="preserve">  105 29.981</t>
  </si>
  <si>
    <t xml:space="preserve">    3 km Mishikha</t>
  </si>
  <si>
    <t>ctddata\2000\July.00\cnvdata\3KMM0701.cnv</t>
  </si>
  <si>
    <t xml:space="preserve">   51 40.07</t>
  </si>
  <si>
    <t xml:space="preserve">  105 30.19</t>
  </si>
  <si>
    <t>ctddata\2005\07-08_05\cnvdata\3KMM0805.cnv</t>
  </si>
  <si>
    <t xml:space="preserve">   51 39 985</t>
  </si>
  <si>
    <t xml:space="preserve">  105 30 014</t>
  </si>
  <si>
    <t xml:space="preserve">  3 km Mishikha</t>
  </si>
  <si>
    <t>ctddata\2002\06_02(04-10)\cnvdata\3KMM0608.cnv</t>
  </si>
  <si>
    <t xml:space="preserve">   51 40.066</t>
  </si>
  <si>
    <t xml:space="preserve">  105 30.289</t>
  </si>
  <si>
    <t>ctddata\2003\06_03\cnvdata\3kmM0613.cnv</t>
  </si>
  <si>
    <t xml:space="preserve">  51 39.949</t>
  </si>
  <si>
    <t xml:space="preserve">  105 30.428</t>
  </si>
  <si>
    <t>ctddata\2004\08_04Tit\cnvdata\3KMM1008.cnv</t>
  </si>
  <si>
    <t xml:space="preserve">  51 39.862</t>
  </si>
  <si>
    <t xml:space="preserve">  105 30.573</t>
  </si>
  <si>
    <t>ctddata\1998\Novem.98\cnvdata\3KMM1120.cnv</t>
  </si>
  <si>
    <t xml:space="preserve">   51 40.25</t>
  </si>
  <si>
    <t xml:space="preserve">  105 30.59</t>
  </si>
  <si>
    <t>ctddata\2003\09_03\cnvdata\3KMM0924.cnv</t>
  </si>
  <si>
    <t xml:space="preserve">  51 40.05</t>
  </si>
  <si>
    <t xml:space="preserve">  105 30.76</t>
  </si>
  <si>
    <t xml:space="preserve">  3 km from mishiha</t>
  </si>
  <si>
    <t>ctddata\2003\09_03\cnvdata\3KMM924.cnv</t>
  </si>
  <si>
    <t>ctddata\2009\09_Vereschagin\cnvdata\3kmMa0923.cnv</t>
  </si>
  <si>
    <t>51 45 33.10</t>
  </si>
  <si>
    <t>104 13 23.50</t>
  </si>
  <si>
    <t>3km from Marituy</t>
  </si>
  <si>
    <t>3kmMa</t>
  </si>
  <si>
    <t>ctddata\2009\09_Vereschagin\cnvdata\3kmMar1006.cnv</t>
  </si>
  <si>
    <t>51 45.599</t>
  </si>
  <si>
    <t>104 13.412</t>
  </si>
  <si>
    <t>3kmMar</t>
  </si>
  <si>
    <t>ctddata\2009\09_Vereschagin\cnvdata\3kmMish0925.cnv</t>
  </si>
  <si>
    <t>51 39.994</t>
  </si>
  <si>
    <t>105 29.931</t>
  </si>
  <si>
    <t>3kmMish0925</t>
  </si>
  <si>
    <t>3kmMish</t>
  </si>
  <si>
    <t>ctddata\2002\06_02(04-10)\cnvdata\3KMMR610.cnv</t>
  </si>
  <si>
    <t xml:space="preserve">   51 30.964</t>
  </si>
  <si>
    <t xml:space="preserve">  104 25.096</t>
  </si>
  <si>
    <t xml:space="preserve">    3 km Murino</t>
  </si>
  <si>
    <t>3KMMR</t>
  </si>
  <si>
    <t>ctddata\2009\09_Vereschagin\cnvdata\3kmMV0927.cnv</t>
  </si>
  <si>
    <t>52 58.407</t>
  </si>
  <si>
    <t>106 57.630</t>
  </si>
  <si>
    <t>3km from M.Vorota</t>
  </si>
  <si>
    <t>3kmMV</t>
  </si>
  <si>
    <t>ctddata\2000\September.00\cnvdata\3KMS0916.cnv</t>
  </si>
  <si>
    <t xml:space="preserve">  51 33.23</t>
  </si>
  <si>
    <t xml:space="preserve">  104 10.16</t>
  </si>
  <si>
    <t xml:space="preserve">  3 km Solzan</t>
  </si>
  <si>
    <t>3KMS</t>
  </si>
  <si>
    <t>ctddata\2009\09_Vereschagin\cnvdata\3kmS0924.cnv</t>
  </si>
  <si>
    <t>51 31.747</t>
  </si>
  <si>
    <t>104 13.812</t>
  </si>
  <si>
    <t>3km from Solzan</t>
  </si>
  <si>
    <t>3kmS</t>
  </si>
  <si>
    <t>ctddata\2008\09_Veresch\25sbe\cnvdata\3kmS0924.cnv</t>
  </si>
  <si>
    <t>51 31.6678</t>
  </si>
  <si>
    <t>104 14.0862</t>
  </si>
  <si>
    <t>3 km from Solzan</t>
  </si>
  <si>
    <t>ctddata\2005\07-08_05\cnvdata\3KMS0727.cnv</t>
  </si>
  <si>
    <t xml:space="preserve">   51 31 76</t>
  </si>
  <si>
    <t xml:space="preserve">  104 13 66</t>
  </si>
  <si>
    <t xml:space="preserve">  3 km Marituy Solsan</t>
  </si>
  <si>
    <t>ctddata\2003\06_03\cnvdata\3KMS0612.cnv</t>
  </si>
  <si>
    <t xml:space="preserve">  51 31.869</t>
  </si>
  <si>
    <t xml:space="preserve">  104 14.267</t>
  </si>
  <si>
    <t xml:space="preserve">  3 km from Solzan</t>
  </si>
  <si>
    <t>ctddata\2003\07_03\cnvdata\3KMS0716.cnv</t>
  </si>
  <si>
    <t xml:space="preserve">   51 31.647</t>
  </si>
  <si>
    <t xml:space="preserve">  104 14.466</t>
  </si>
  <si>
    <t xml:space="preserve">    st.9 3 km from Solzan</t>
  </si>
  <si>
    <t>ctddata\2001\09_01\cnvdata\3KMS0912.cnv</t>
  </si>
  <si>
    <t xml:space="preserve">   51 31.544</t>
  </si>
  <si>
    <t xml:space="preserve">  104 16.510</t>
  </si>
  <si>
    <t xml:space="preserve">    3 km Solzan</t>
  </si>
  <si>
    <t>ctddata\2002\06_02(11-18)\cnvdata\3KMS0618.cnv</t>
  </si>
  <si>
    <t>Jun 18 102 08:04:58</t>
  </si>
  <si>
    <t xml:space="preserve">  51 31'05''</t>
  </si>
  <si>
    <t xml:space="preserve">  104 17'31''</t>
  </si>
  <si>
    <t xml:space="preserve">  3 km From Solzan</t>
  </si>
  <si>
    <t>ctddata\1999\January.99\CNVDATA\3KMSN325.cnv</t>
  </si>
  <si>
    <t>None.1999</t>
  </si>
  <si>
    <t xml:space="preserve">   51 30 21</t>
  </si>
  <si>
    <t xml:space="preserve">  104 38 57</t>
  </si>
  <si>
    <t xml:space="preserve">    3 km Snezhnaya</t>
  </si>
  <si>
    <t>3KMSN</t>
  </si>
  <si>
    <t>ctddata\2009\09_Vereschagin\cnvdata\3kmSol1007.cnv</t>
  </si>
  <si>
    <t>51 31.783</t>
  </si>
  <si>
    <t>104 13.778</t>
  </si>
  <si>
    <t>3kmSol</t>
  </si>
  <si>
    <t>ctddata\2003\09_03\cnvdata\3KMT923.cnv</t>
  </si>
  <si>
    <t xml:space="preserve">  51 45.587</t>
  </si>
  <si>
    <t xml:space="preserve">  104 37.998</t>
  </si>
  <si>
    <t xml:space="preserve">  3 km from Tolsty</t>
  </si>
  <si>
    <t>3KMT</t>
  </si>
  <si>
    <t>ctddata\1997\07_Jul\cnvdata\3kmt0807.cnv</t>
  </si>
  <si>
    <t xml:space="preserve">   51 35 19</t>
  </si>
  <si>
    <t xml:space="preserve">  105 05 00</t>
  </si>
  <si>
    <t xml:space="preserve">    3 km from Tankhoy</t>
  </si>
  <si>
    <t>3kmt</t>
  </si>
  <si>
    <t>ctddata\1997\07_Jul\cnvdata\du\3kmt0807.cnv</t>
  </si>
  <si>
    <t>ctddata\1996\09_SEP\cnvdata\3kmt0913.cnv</t>
  </si>
  <si>
    <t xml:space="preserve">   51 34 30</t>
  </si>
  <si>
    <t xml:space="preserve">  105 06 04</t>
  </si>
  <si>
    <t xml:space="preserve">  3km from Tanhoj</t>
  </si>
  <si>
    <t>ctddata\1996\09_SEP\cnvdata\du\3kmt0913.cnv</t>
  </si>
  <si>
    <t>ctddata\2000\12_00\cnvdata\3KMT1215.cnv</t>
  </si>
  <si>
    <t xml:space="preserve">   51 35.11</t>
  </si>
  <si>
    <t xml:space="preserve">  105 06.29</t>
  </si>
  <si>
    <t xml:space="preserve">    3 km Tankhoy</t>
  </si>
  <si>
    <t>ctddata\2000\July.00\cnvdata\3KMT0703.cnv</t>
  </si>
  <si>
    <t xml:space="preserve">   51 35.14</t>
  </si>
  <si>
    <t xml:space="preserve">  105 06.31</t>
  </si>
  <si>
    <t xml:space="preserve">    3 km tankhoy</t>
  </si>
  <si>
    <t>ctddata\2000\June.00\cnvdata\3KMT(98).cnv</t>
  </si>
  <si>
    <t xml:space="preserve">   51 35.24</t>
  </si>
  <si>
    <t xml:space="preserve">  105 06.46</t>
  </si>
  <si>
    <t xml:space="preserve">    3 km From Tankhoy</t>
  </si>
  <si>
    <t>ctddata\2000\June.00\cnvdata\3KMT0605.cnv</t>
  </si>
  <si>
    <t>ctddata\1998\Novem.98\cnvdata\3KMT1120.cnv</t>
  </si>
  <si>
    <t xml:space="preserve">   51 35.62</t>
  </si>
  <si>
    <t xml:space="preserve">  105 06.51</t>
  </si>
  <si>
    <t>ctddata\2001\06_01\cnvdata\3KMT0620.cnv</t>
  </si>
  <si>
    <t xml:space="preserve">  51 35.283</t>
  </si>
  <si>
    <t xml:space="preserve">  105 06.527</t>
  </si>
  <si>
    <t xml:space="preserve">  3 km from Tankhoy</t>
  </si>
  <si>
    <t>ctddata\2000\July.00\cnvdata\3KMT0718.cnv</t>
  </si>
  <si>
    <t xml:space="preserve">   51 35.16</t>
  </si>
  <si>
    <t xml:space="preserve">  105 06.55</t>
  </si>
  <si>
    <t>ctddata\2000\10_00\cnvdata\3KMT1031.cnv</t>
  </si>
  <si>
    <t xml:space="preserve">   51 35.15</t>
  </si>
  <si>
    <t xml:space="preserve">  105 06.56</t>
  </si>
  <si>
    <t xml:space="preserve">    3 km Tanhoy</t>
  </si>
  <si>
    <t>ctddata\1999\September.99\cnvdata\3KMT0917.cnv</t>
  </si>
  <si>
    <t xml:space="preserve">   51 35.20</t>
  </si>
  <si>
    <t xml:space="preserve">  105 06.58</t>
  </si>
  <si>
    <t xml:space="preserve">    8 km tankhoy st.8</t>
  </si>
  <si>
    <t>ctddata\2001\020301\cnvdata\3KMT0221.cnv</t>
  </si>
  <si>
    <t xml:space="preserve">  51 35.200</t>
  </si>
  <si>
    <t xml:space="preserve">  105 06.601</t>
  </si>
  <si>
    <t>ctddata\1999\January.99\CNVDATA\3KMT0331.cnv</t>
  </si>
  <si>
    <t xml:space="preserve">  51 35 14</t>
  </si>
  <si>
    <t xml:space="preserve">  105 06 38</t>
  </si>
  <si>
    <t xml:space="preserve">  3 km from Tanhoy</t>
  </si>
  <si>
    <t>ctddata\2003\06_03\cnvdata\3KMT0613.cnv</t>
  </si>
  <si>
    <t xml:space="preserve">  51 35.228</t>
  </si>
  <si>
    <t xml:space="preserve">  105 06.640</t>
  </si>
  <si>
    <t>ctddata\2001\07_01\cnvdata\3KMT0722.cnv</t>
  </si>
  <si>
    <t xml:space="preserve">  51 35.168</t>
  </si>
  <si>
    <t xml:space="preserve">  105 06.651</t>
  </si>
  <si>
    <t>ctddata\2002\06_02(04-10)\cnvdata\3KMT0610.cnv</t>
  </si>
  <si>
    <t xml:space="preserve">   51 35.272</t>
  </si>
  <si>
    <t xml:space="preserve">  105 06.676</t>
  </si>
  <si>
    <t xml:space="preserve">    3 km from Tonxoj</t>
  </si>
  <si>
    <t>ctddata\2003\08_03\cnvdata\3KMT0810.cnv</t>
  </si>
  <si>
    <t xml:space="preserve">  51 35.218</t>
  </si>
  <si>
    <t xml:space="preserve">  105 06.880</t>
  </si>
  <si>
    <t>ctddata\2004\08_04Ver\cnvdata\3KMT1508.cnv</t>
  </si>
  <si>
    <t xml:space="preserve">   51 35.384</t>
  </si>
  <si>
    <t xml:space="preserve">  105 06.887</t>
  </si>
  <si>
    <t>ctddata\2002\07_02\cnvdata\3KMT0705.cnv</t>
  </si>
  <si>
    <t xml:space="preserve">   51 35.319</t>
  </si>
  <si>
    <t xml:space="preserve">  105 06.936</t>
  </si>
  <si>
    <t>ctddata\1999\06\cnvdata\3KMT0602.cnv</t>
  </si>
  <si>
    <t xml:space="preserve">   51 35 20</t>
  </si>
  <si>
    <t xml:space="preserve">  105 06 62</t>
  </si>
  <si>
    <t>ctddata\2004\08_04Tit\cnvdata\3KMT908.cnv</t>
  </si>
  <si>
    <t xml:space="preserve">  51 35.480</t>
  </si>
  <si>
    <t xml:space="preserve">  105 07.110</t>
  </si>
  <si>
    <t>ctddata\1997\10_Oct\cnvdata\3KMT1023.cnv</t>
  </si>
  <si>
    <t xml:space="preserve">   51 35 51</t>
  </si>
  <si>
    <t xml:space="preserve">  105 08 11</t>
  </si>
  <si>
    <t xml:space="preserve">  3 km from Tanhij</t>
  </si>
  <si>
    <t>ctddata\2008\09_Veresch\25sbe\cnvdata\3kmT0925.cnv</t>
  </si>
  <si>
    <t>51 35.5040</t>
  </si>
  <si>
    <t>105 09.8039</t>
  </si>
  <si>
    <t>3 km from Tanhoy</t>
  </si>
  <si>
    <t>3kmT</t>
  </si>
  <si>
    <t>ctddata\2005\07-08_05\cnvdata\3KMT0805.cnv</t>
  </si>
  <si>
    <t xml:space="preserve">   51 35 451</t>
  </si>
  <si>
    <t xml:space="preserve">  105 06 764</t>
  </si>
  <si>
    <t xml:space="preserve">  3 km Tankhoy</t>
  </si>
  <si>
    <t>ctddata\2000\July.00\cnvdata\3KMT0313.cnv</t>
  </si>
  <si>
    <t xml:space="preserve">   52 44.37</t>
  </si>
  <si>
    <t xml:space="preserve">  107 37.98</t>
  </si>
  <si>
    <t xml:space="preserve">    3km from Tonky</t>
  </si>
  <si>
    <t>ctddata\2003\08_03\cnvdata\3KMT0811.cnv</t>
  </si>
  <si>
    <t xml:space="preserve">  52 44.741</t>
  </si>
  <si>
    <t xml:space="preserve">  107 38.025</t>
  </si>
  <si>
    <t xml:space="preserve">  3 km from Tonky</t>
  </si>
  <si>
    <t>ctddata\2002\06_02(04-10)\cnvdata\3KMT0604.cnv</t>
  </si>
  <si>
    <t xml:space="preserve">   52 44,22</t>
  </si>
  <si>
    <t xml:space="preserve">  107 38,2</t>
  </si>
  <si>
    <t xml:space="preserve">    3 km from Tonky</t>
  </si>
  <si>
    <t>ctddata\2001\07_01\cnvdata\3KMT0717.cnv</t>
  </si>
  <si>
    <t xml:space="preserve">  52 44.370</t>
  </si>
  <si>
    <t xml:space="preserve">  107 38.406</t>
  </si>
  <si>
    <t>ctddata\2014\05-06_Kopt\cnvdata\3kmta0605.cnv</t>
  </si>
  <si>
    <t>РёСЋРЅ 05 2014 12:46:15</t>
  </si>
  <si>
    <t xml:space="preserve"> 51 35.467</t>
  </si>
  <si>
    <t xml:space="preserve"> 105 06.672</t>
  </si>
  <si>
    <t>3 km Tankhoy</t>
  </si>
  <si>
    <t>3kmta</t>
  </si>
  <si>
    <t>ctddata\2014\05-06_Kopt\cnvdata\du\3kmTA0605.cnv</t>
  </si>
  <si>
    <t>3kmTA</t>
  </si>
  <si>
    <t>ctddata\2009\09_Vereschagin\cnvdata\3kmTa0924.cnv</t>
  </si>
  <si>
    <t>51 35.561</t>
  </si>
  <si>
    <t>105 06.808</t>
  </si>
  <si>
    <t>3km from Tankhoy</t>
  </si>
  <si>
    <t>3kmTa</t>
  </si>
  <si>
    <t>ctddata\2009\09_Vereschagin\cnvdata\3kmTa1006.cnv</t>
  </si>
  <si>
    <t>51 35.619</t>
  </si>
  <si>
    <t>105 06.891</t>
  </si>
  <si>
    <t>ctddata\1999\06\cnvdata\3KMTK603.cnv</t>
  </si>
  <si>
    <t xml:space="preserve">   52 44.43</t>
  </si>
  <si>
    <t xml:space="preserve">  107 37.89</t>
  </si>
  <si>
    <t xml:space="preserve">    3 km Tonky st 14</t>
  </si>
  <si>
    <t>3KMTK</t>
  </si>
  <si>
    <t>ctddata\2009\09_Vereschagin\cnvdata\3kmTon0928.cnv</t>
  </si>
  <si>
    <t>52 44.539</t>
  </si>
  <si>
    <t>107 38.312</t>
  </si>
  <si>
    <t>3km from Tonkiy</t>
  </si>
  <si>
    <t>3kmTon</t>
  </si>
  <si>
    <t>ctddata\1999\January.99\CNVDATA\3KMTS325.cnv</t>
  </si>
  <si>
    <t xml:space="preserve">   51 45 51</t>
  </si>
  <si>
    <t xml:space="preserve">  104 37 49</t>
  </si>
  <si>
    <t xml:space="preserve">    3 km Tolsty 03.25.1999</t>
  </si>
  <si>
    <t>3KMTS</t>
  </si>
  <si>
    <t>ctddata\2000\10_00\cnvdata\3KMTU_UP.cnv</t>
  </si>
  <si>
    <t xml:space="preserve">   55 17.71</t>
  </si>
  <si>
    <t xml:space="preserve">  109 42.57</t>
  </si>
  <si>
    <t xml:space="preserve">    3 km from Tyrali</t>
  </si>
  <si>
    <t>3KMTU</t>
  </si>
  <si>
    <t>ctddata\2001\07_01\cnvdata\3KMTU719.cnv</t>
  </si>
  <si>
    <t xml:space="preserve">  55 17.959</t>
  </si>
  <si>
    <t xml:space="preserve">  109 42.590</t>
  </si>
  <si>
    <t xml:space="preserve">  3 km from Turali</t>
  </si>
  <si>
    <t>ctddata\2009\09_Vereschagin\cnvdata\3kmTur1001.cnv</t>
  </si>
  <si>
    <t>55 17.644</t>
  </si>
  <si>
    <t>109 42.706</t>
  </si>
  <si>
    <t>3km from Turaly</t>
  </si>
  <si>
    <t>3kmTur</t>
  </si>
  <si>
    <t>ctddata\2003\06_03\cnvdata\3KMU0612.cnv</t>
  </si>
  <si>
    <t xml:space="preserve">  51 30.775</t>
  </si>
  <si>
    <t xml:space="preserve">  104 25.196</t>
  </si>
  <si>
    <t xml:space="preserve">  3 km from MURINO</t>
  </si>
  <si>
    <t>3KMU</t>
  </si>
  <si>
    <t>ctddata\2000\10_00\cnvdata\3KMU1031.cnv</t>
  </si>
  <si>
    <t xml:space="preserve">   53 03.02</t>
  </si>
  <si>
    <t xml:space="preserve">  107 23.15</t>
  </si>
  <si>
    <t xml:space="preserve">    3 km from Ukhan</t>
  </si>
  <si>
    <t>ctddata\2002\06_02(04-10)\cnvdata\3KMU0604.cnv</t>
  </si>
  <si>
    <t xml:space="preserve">   53 02.57</t>
  </si>
  <si>
    <t xml:space="preserve">  107 25.07</t>
  </si>
  <si>
    <t>ctddata\2003\08_03\cnvdata\3KMU0811.cnv</t>
  </si>
  <si>
    <t xml:space="preserve">  53 02.925</t>
  </si>
  <si>
    <t xml:space="preserve">  107 25.083</t>
  </si>
  <si>
    <t xml:space="preserve">  3 km from Ukhan</t>
  </si>
  <si>
    <t>ctddata\2001\07_01\cnvdata\3KMU.cnv</t>
  </si>
  <si>
    <t xml:space="preserve">  53.02.921</t>
  </si>
  <si>
    <t xml:space="preserve">  107 25.117</t>
  </si>
  <si>
    <t xml:space="preserve">  3km from Ukhan</t>
  </si>
  <si>
    <t>ctddata\1999\06\cnvdata\3KMU0604.cnv</t>
  </si>
  <si>
    <t xml:space="preserve">   53 02.90</t>
  </si>
  <si>
    <t xml:space="preserve">  107 25.13</t>
  </si>
  <si>
    <t xml:space="preserve">    3 km from Uhan</t>
  </si>
  <si>
    <t>ctddata\2000\July.00\cnvdata\3KMU0713.cnv</t>
  </si>
  <si>
    <t xml:space="preserve">   53 02.86</t>
  </si>
  <si>
    <t xml:space="preserve">  107 25.18</t>
  </si>
  <si>
    <t>ctddata\2001\06_01\cnvdata\3KMU0616.cnv</t>
  </si>
  <si>
    <t xml:space="preserve">  53 02.956</t>
  </si>
  <si>
    <t xml:space="preserve">  107 25.182</t>
  </si>
  <si>
    <t xml:space="preserve">  3 km from ukhan</t>
  </si>
  <si>
    <t>ctddata\2009\09_Vereschagin\cnvdata\3kmUkh0928.cnv</t>
  </si>
  <si>
    <t>53 02.891</t>
  </si>
  <si>
    <t>107 24.880</t>
  </si>
  <si>
    <t>3km from Ukhan</t>
  </si>
  <si>
    <t>3kmUkh</t>
  </si>
  <si>
    <t>ctddata\2007\07_10-18_Veresch\cnvdata\3kmV0717.cnv</t>
  </si>
  <si>
    <t>РёСЋР» 17 2007 18:55:45</t>
  </si>
  <si>
    <t xml:space="preserve"> 52 58.23</t>
  </si>
  <si>
    <t xml:space="preserve"> 106 57.541</t>
  </si>
  <si>
    <t>3 km from m.Vorota</t>
  </si>
  <si>
    <t>3kmV</t>
  </si>
  <si>
    <t>ctddata\2004\08_04Ver\cnvdata\3KMV2108.cnv</t>
  </si>
  <si>
    <t xml:space="preserve">   52 58.345</t>
  </si>
  <si>
    <t xml:space="preserve">  106 57.708</t>
  </si>
  <si>
    <t xml:space="preserve">    3 km mal.Vorota</t>
  </si>
  <si>
    <t>3KMV</t>
  </si>
  <si>
    <t>ctddata\2005\07-08_05\cnvdata\3KMV0729.cnv</t>
  </si>
  <si>
    <t xml:space="preserve">   52 58 35</t>
  </si>
  <si>
    <t xml:space="preserve">  106 57 60</t>
  </si>
  <si>
    <t xml:space="preserve">  3 km Vorota</t>
  </si>
  <si>
    <t>ctddata\2020\09_Ver\cnvdata\3knkk0919.cnv</t>
  </si>
  <si>
    <t>51 42.868</t>
  </si>
  <si>
    <t>103 50.782</t>
  </si>
  <si>
    <t>3 km na Sever ot KK</t>
  </si>
  <si>
    <t>3knkk</t>
  </si>
  <si>
    <t>ctddata\2020\09_Ver\cnvdata\du\3knkk0919.cnv</t>
  </si>
  <si>
    <t>ctddata\2020\10_Titov\cnvdata\3knkk1015.cnv</t>
  </si>
  <si>
    <t>51 42.786</t>
  </si>
  <si>
    <t>103 50.872</t>
  </si>
  <si>
    <t>3 km na Sever ot KK2020</t>
  </si>
  <si>
    <t>ctddata\2020\10_Titov\cnvdata\du\3knkk1015.cnv</t>
  </si>
  <si>
    <t>ctddata\2022\07_Ver\sbe25\cnvdata\3kNWAS0807.cnv</t>
  </si>
  <si>
    <t>52 40.160</t>
  </si>
  <si>
    <t>106 48.969</t>
  </si>
  <si>
    <t>3 km NW ot AS</t>
  </si>
  <si>
    <t>3kNWAS</t>
  </si>
  <si>
    <t>ctddata\2022\07_Ver\sbe25\cnvdata\du\3kNWAS0807.cnv</t>
  </si>
  <si>
    <t>ctddata\2015\07_Listvyanka\cnvdata\3kpBaik0728.cnv</t>
  </si>
  <si>
    <t>51 50.542</t>
  </si>
  <si>
    <t>104 47.525</t>
  </si>
  <si>
    <t>3 km port Baikal (pBaik)</t>
  </si>
  <si>
    <t>3kpBaik</t>
  </si>
  <si>
    <t>ctddata\2015\07_Listvyanka\cnvdata\du\3kpBaik0728.cnv</t>
  </si>
  <si>
    <t>ctddata\2012\09-2_Titov\cnvdata\3kpes0914.cnv</t>
  </si>
  <si>
    <t>52 14.753</t>
  </si>
  <si>
    <t>105 45.238</t>
  </si>
  <si>
    <t>3 km Peschanka</t>
  </si>
  <si>
    <t>3kpes</t>
  </si>
  <si>
    <t>ctddata\2012\09-2_Titov\cnvdata\du\3kpes0914.cnv</t>
  </si>
  <si>
    <t>ctddata\2012\09-2_Titov\cnvdata\3kpes0918.cnv</t>
  </si>
  <si>
    <t>52 14.818</t>
  </si>
  <si>
    <t>105 45.263</t>
  </si>
  <si>
    <t>ctddata\2012\09-2_Titov\cnvdata\du\3kpes0918.cnv</t>
  </si>
  <si>
    <t>ctddata\2009\KultukCircle\05_KultukCircle\cnvdata\3ks0508.cnv</t>
  </si>
  <si>
    <t>51 39.1410</t>
  </si>
  <si>
    <t>103 52.1976</t>
  </si>
  <si>
    <t>3kS</t>
  </si>
  <si>
    <t>3ks</t>
  </si>
  <si>
    <t>ctddata\2009\KultukCircle\05_KultukCircle\cnvdata\du\3ks0508.cnv</t>
  </si>
  <si>
    <t>ctddata\2022\07_Ver\sbe25\cnvdata\3kSEmAS0807.cnv</t>
  </si>
  <si>
    <t>52 40.005</t>
  </si>
  <si>
    <t>106 53.556</t>
  </si>
  <si>
    <t>3 km SE ot centra Anga-Suhaya</t>
  </si>
  <si>
    <t>3kSEmAS</t>
  </si>
  <si>
    <t>ctddata\2022\07_Ver\sbe25\cnvdata\du\3kSEmAS0807.cnv</t>
  </si>
  <si>
    <t>ctddata\2020\09_Ver\cnvdata\3kskk0919.cnv</t>
  </si>
  <si>
    <t>51 39.630</t>
  </si>
  <si>
    <t>103 50.776</t>
  </si>
  <si>
    <t>3km na Yug ot KK</t>
  </si>
  <si>
    <t>3kskk</t>
  </si>
  <si>
    <t>ctddata\2020\09_Ver\cnvdata\du\3kskk0919.cnv</t>
  </si>
  <si>
    <t>ctddata\2021\07_Ver\sbe25\cnvdata\3kSn3kW_0725.cnv</t>
  </si>
  <si>
    <t>51 31.084</t>
  </si>
  <si>
    <t>104 35.458</t>
  </si>
  <si>
    <t>3 km Snezhnaya (3kW)</t>
  </si>
  <si>
    <t>3kSn</t>
  </si>
  <si>
    <t>ctddata\2021\07_Ver\sbe25\cnvdata\du\3kSn3kW_0725.cnv</t>
  </si>
  <si>
    <t>ctddata\2021\07_Ver\sbe25\cnvdata\3kSn0725.cnv</t>
  </si>
  <si>
    <t>51 30.221</t>
  </si>
  <si>
    <t>104 37.853</t>
  </si>
  <si>
    <t>3 km ot Snezhnaya</t>
  </si>
  <si>
    <t>ctddata\2021\07_Ver\sbe25\cnvdata\du\3kSn0725.cnv</t>
  </si>
  <si>
    <t>ctddata\2012\09-2_Titov\cnvdata\3ksn0911.cnv</t>
  </si>
  <si>
    <t>51 30.485</t>
  </si>
  <si>
    <t>104 37.946</t>
  </si>
  <si>
    <t>3 km snezhnaya</t>
  </si>
  <si>
    <t>3ksn</t>
  </si>
  <si>
    <t>ctddata\2012\09-2_Titov\cnvdata\du\3ksn0911.cnv</t>
  </si>
  <si>
    <t>ctddata\2012\09-2_Titov\cnvdata\3ksn0916.cnv</t>
  </si>
  <si>
    <t>51 30.466</t>
  </si>
  <si>
    <t>104 38.030</t>
  </si>
  <si>
    <t>3 km Snezhnaya</t>
  </si>
  <si>
    <t>ctddata\2012\09-2_Titov\cnvdata\du\3ksn0916.cnv</t>
  </si>
  <si>
    <t>ctddata\2012\09-2_Titov\cnvdata\du\3kSn0916p2.cnv</t>
  </si>
  <si>
    <t>ctddata\2021\07_Ver\sbe25\cnvdata\3kSn3kE_0725.cnv</t>
  </si>
  <si>
    <t>51 30.171</t>
  </si>
  <si>
    <t>104 41.025</t>
  </si>
  <si>
    <t>3 km Snezhnaya (3kE)</t>
  </si>
  <si>
    <t>ctddata\2021\07_Ver\sbe25\cnvdata\du\3kSn3kE_0725.cnv</t>
  </si>
  <si>
    <t>ctddata\2018\10_Titov\cnvdata\3kSne3kW1013.cnv</t>
  </si>
  <si>
    <t>51 30.139</t>
  </si>
  <si>
    <t>3kSne</t>
  </si>
  <si>
    <t>ctddata\2018\10_Titov\cnvdata\du\3kSne3kW1013.cnv</t>
  </si>
  <si>
    <t>ctddata\2019\07-08_Ver\!_SBE25\cnvdata\3ksne3kw0726.cnv</t>
  </si>
  <si>
    <t>51 30.165</t>
  </si>
  <si>
    <t>104 35.502</t>
  </si>
  <si>
    <t>3 km 3kW Snezhnaya</t>
  </si>
  <si>
    <t>3ksne</t>
  </si>
  <si>
    <t>ctddata\2019\07-08_Ver\!_SBE25\cnvdata\du\3ksne3kw0726.cnv</t>
  </si>
  <si>
    <t>ctddata\2019\07-08_Ver\!_SBE25\cnvdata\3ksne3ke0726.cnv</t>
  </si>
  <si>
    <t>51 29.985</t>
  </si>
  <si>
    <t>104 40.646</t>
  </si>
  <si>
    <t>3 km 3kE Snezhnaya</t>
  </si>
  <si>
    <t>ctddata\2019\07-08_Ver\!_SBE25\cnvdata\du\3ksne3ke0726.cnv</t>
  </si>
  <si>
    <t>ctddata\2018\10_Titov\cnvdata\3kSne3kE1013.cnv</t>
  </si>
  <si>
    <t>51 30.085</t>
  </si>
  <si>
    <t>104 40.848</t>
  </si>
  <si>
    <t>ctddata\2018\10_Titov\cnvdata\du\3kSne3kE1013.cnv</t>
  </si>
  <si>
    <t>ctddata\2022\10_Titov\cnvdata\3ksne3ke1019.cnv</t>
  </si>
  <si>
    <t>104 40.972</t>
  </si>
  <si>
    <t>3 km Snezhnaya (razrez 3kE)</t>
  </si>
  <si>
    <t>ctddata\2022\10_Titov\cnvdata\du\3ksne3ke1019.cnv</t>
  </si>
  <si>
    <t>ctddata\2022\10_Titov\cnvdata\3ksnecr1019.cnv</t>
  </si>
  <si>
    <t>51 30.192</t>
  </si>
  <si>
    <t>104 37.870</t>
  </si>
  <si>
    <t>3 km Snezhnaya (CRazrez)</t>
  </si>
  <si>
    <t>3ksnecr</t>
  </si>
  <si>
    <t>ctddata\2022\10_Titov\cnvdata\du\3ksnecr1019.cnv</t>
  </si>
  <si>
    <t>ctddata\2009\05-06_Titov\cnvdata\3kso0603.cnv</t>
  </si>
  <si>
    <t>51 40.999</t>
  </si>
  <si>
    <t>103 55.832</t>
  </si>
  <si>
    <t>3kso</t>
  </si>
  <si>
    <t>ctddata\2009\05-06_Titov\cnvdata\du\3kSo0603.cnv</t>
  </si>
  <si>
    <t>3kSo</t>
  </si>
  <si>
    <t>ctddata\2019\09_Titov\cnvdata\3kso0904.cnv</t>
  </si>
  <si>
    <t>51 31.740</t>
  </si>
  <si>
    <t>104 13.496</t>
  </si>
  <si>
    <t>3 km ot Solzana</t>
  </si>
  <si>
    <t>ctddata\2019\09_Titov\cnvdata\du\3kso0904.cnv</t>
  </si>
  <si>
    <t>ctddata\2004\08_04Ver\cnvdata\3KSO1408.cnv</t>
  </si>
  <si>
    <t xml:space="preserve">   51 31.772</t>
  </si>
  <si>
    <t xml:space="preserve">  104 13.658</t>
  </si>
  <si>
    <t xml:space="preserve">    3 km Solzon</t>
  </si>
  <si>
    <t>3KSO</t>
  </si>
  <si>
    <t>ctddata\2018\10_Titov\cnvdata\3kSo1012.cnv</t>
  </si>
  <si>
    <t>51 31.704</t>
  </si>
  <si>
    <t>104 13.680</t>
  </si>
  <si>
    <t>3 km Solzan</t>
  </si>
  <si>
    <t>ctddata\2018\10_Titov\cnvdata\du\3kSo1012.cnv</t>
  </si>
  <si>
    <t>ctddata\2018\10_Titov\cnvdata\du\3kSo1012_O2v.cnv</t>
  </si>
  <si>
    <t>ctddata\2009\07_Vereschagin\cnvdata\3kso0711.cnv</t>
  </si>
  <si>
    <t>51 31.765</t>
  </si>
  <si>
    <t>ctddata\2009\07_Vereschagin\cnvdata\du\3kSo0711.cnv</t>
  </si>
  <si>
    <t>ctddata\2008\05-06_Koptyug\25sbe\cnvdata\3kSo0530.cnv</t>
  </si>
  <si>
    <t>РјР°Р№ 30 2008 02:16:55</t>
  </si>
  <si>
    <t>51 31.8743</t>
  </si>
  <si>
    <t>104 13.7163</t>
  </si>
  <si>
    <t>ctddata\2010\07_Titov\cnvdata\3kso0708.cnv</t>
  </si>
  <si>
    <t>_51 31.796</t>
  </si>
  <si>
    <t>_104 13.730</t>
  </si>
  <si>
    <t>_3 km from Solzan</t>
  </si>
  <si>
    <t>ctddata\2010\07_Titov\cnvdata\du\3kso0708.cnv</t>
  </si>
  <si>
    <t>ctddata\2009\02-04_winter\cnvdata\3kso0225.cnv</t>
  </si>
  <si>
    <t>51 31.780</t>
  </si>
  <si>
    <t>104 13.734</t>
  </si>
  <si>
    <t>ctddata\2009\02-04_winter\cnvdata\du\3kSo0225.cnv</t>
  </si>
  <si>
    <t>ctddata\2016\05-06_Ver\cnvdata\3kSo0526.cnv</t>
  </si>
  <si>
    <t>51 31.709</t>
  </si>
  <si>
    <t>104 13.751</t>
  </si>
  <si>
    <t>ctddata\2016\05-06_Ver\cnvdata\du\3kSo0526.cnv</t>
  </si>
  <si>
    <t>ctddata\2017\07_Ver\cnvdata\3kso0717.cnv</t>
  </si>
  <si>
    <t>51 31.770</t>
  </si>
  <si>
    <t>104 13.804</t>
  </si>
  <si>
    <t>ctddata\2017\07_Ver\cnvdata\du\3kSo0717.cnv</t>
  </si>
  <si>
    <t>ctddata\2010\10_Vereschagin\cnvdata\3kso2610.cnv</t>
  </si>
  <si>
    <t>_51 31.672</t>
  </si>
  <si>
    <t>_104 13.805</t>
  </si>
  <si>
    <t>_3 km Solzan</t>
  </si>
  <si>
    <t>ctddata\2010\10_Vereschagin\cnvdata\du\3kso2610.cnv</t>
  </si>
  <si>
    <t>ctddata\2013\05-06_Ver\cnvdata\3kSo0529.cnv</t>
  </si>
  <si>
    <t>51 31.818</t>
  </si>
  <si>
    <t>104 13.808</t>
  </si>
  <si>
    <t>ctddata\2013\05-06_Ver\cnvdata\du\3kSo0529.cnv</t>
  </si>
  <si>
    <t>ctddata\2011\07_Titov\cnvdata\3kso0722.cnv</t>
  </si>
  <si>
    <t>_51 31.751</t>
  </si>
  <si>
    <t>_104 13.822</t>
  </si>
  <si>
    <t>ctddata\2011\07_Titov\cnvdata\du\3kso0722.cnv</t>
  </si>
  <si>
    <t>ctddata\2011\08_Vereschagin\25\cnvdata\3kso0802.cnv</t>
  </si>
  <si>
    <t>_51 39.695</t>
  </si>
  <si>
    <t>_104 13.830</t>
  </si>
  <si>
    <t>_3km Solsan</t>
  </si>
  <si>
    <t>ctddata\2011\08_Vereschagin\25\cnvdata\du\3kso0802.cnv</t>
  </si>
  <si>
    <t>ctddata\2009\08_Titov\cnvdata\3kso0819.cnv</t>
  </si>
  <si>
    <t>51 31.768</t>
  </si>
  <si>
    <t>104 13.839</t>
  </si>
  <si>
    <t>ctddata\2009\08_Titov\cnvdata\du\3kSo0819.cnv</t>
  </si>
  <si>
    <t>ctddata\2018\05-06_Ver\cnvdata\3kSo0526.cnv</t>
  </si>
  <si>
    <t>51 31.733</t>
  </si>
  <si>
    <t>104 13.857</t>
  </si>
  <si>
    <t>3 km ot Solzan</t>
  </si>
  <si>
    <t>ctddata\2018\05-06_Ver\cnvdata\du\3kso0526.cnv</t>
  </si>
  <si>
    <t>ctddata\2013\07-08_Ver\25\cnvdata\3kso0727.cnv</t>
  </si>
  <si>
    <t>51 31.806</t>
  </si>
  <si>
    <t>104 13.868</t>
  </si>
  <si>
    <t>ctddata\2013\07-08_Ver\25\cnvdata\du\3kso0727.cnv</t>
  </si>
  <si>
    <t>ctddata\2024\07_Ver\sbe25\cnvdata\3kSo0724.cnv</t>
  </si>
  <si>
    <t>51 31.727</t>
  </si>
  <si>
    <t>104 13.956</t>
  </si>
  <si>
    <t>ctddata\2024\07_Ver\sbe25\cnvdata\du\3kSo0724.cnv</t>
  </si>
  <si>
    <t>ctddata\2010\08_Vereschagin\cnvdata\3kso0808.cnv</t>
  </si>
  <si>
    <t>_51 31.653</t>
  </si>
  <si>
    <t>_104 13.974</t>
  </si>
  <si>
    <t>_3 km from Solzana</t>
  </si>
  <si>
    <t>ctddata\2022\07_Ver\sbe25\cnvdata\3kSo0728.cnv</t>
  </si>
  <si>
    <t>51 31.660</t>
  </si>
  <si>
    <t>104 14.121</t>
  </si>
  <si>
    <t>ctddata\2022\07_Ver\sbe25\cnvdata\du\3kSo0728.cnv</t>
  </si>
  <si>
    <t>ctddata\2019\09_Ver\cnvdata\3kso0918.cnv</t>
  </si>
  <si>
    <t>51 31.630</t>
  </si>
  <si>
    <t>104 14.185</t>
  </si>
  <si>
    <t>ctddata\2019\09_Ver\cnvdata\du\3kso0918.cnv</t>
  </si>
  <si>
    <t>ctddata\2017\05-06_Ver\cnvdata\3kSo0526.cnv</t>
  </si>
  <si>
    <t>51 31.674</t>
  </si>
  <si>
    <t>104 14.215</t>
  </si>
  <si>
    <t>ctddata\2017\05-06_Ver\cnvdata\du\3kSo0526.cnv</t>
  </si>
  <si>
    <t>ctddata\2017\10_Titov\cnvdata\3kSo1018.cnv</t>
  </si>
  <si>
    <t>51 31.623</t>
  </si>
  <si>
    <t>104 14.234</t>
  </si>
  <si>
    <t>ctddata\2017\10_Titov\cnvdata\3kSo1018f.cnv</t>
  </si>
  <si>
    <t>ctddata\2017\10_Titov\cnvdata\du\3kso1018.cnv</t>
  </si>
  <si>
    <t>ctddata\2014\05-06_Kopt\cnvdata\3kso0528.cnv</t>
  </si>
  <si>
    <t>РјР°Р№ 28 2014 07:04:43</t>
  </si>
  <si>
    <t xml:space="preserve"> 51 31.695</t>
  </si>
  <si>
    <t xml:space="preserve"> 104 14.235</t>
  </si>
  <si>
    <t>ctddata\2014\05-06_Kopt\cnvdata\du\3kSo0528.cnv</t>
  </si>
  <si>
    <t>ctddata\2021\06_Ver\sbe25\cnvdata\3kso0602.cnv</t>
  </si>
  <si>
    <t>51 31.558</t>
  </si>
  <si>
    <t>104 14.261</t>
  </si>
  <si>
    <t>ctddata\2021\06_Ver\sbe25\cnvdata\du\3kso0602.cnv</t>
  </si>
  <si>
    <t>ctddata\2016\08_Ver\cnvdata\3kSo0804.cnv</t>
  </si>
  <si>
    <t>51 31.616</t>
  </si>
  <si>
    <t>104 14.279</t>
  </si>
  <si>
    <t>ctddata\2016\08_Ver\cnvdata\du\3kSo0804.cnv</t>
  </si>
  <si>
    <t>ctddata\2022\10_Titov\cnvdata\3kso1019.cnv</t>
  </si>
  <si>
    <t>104 14.284</t>
  </si>
  <si>
    <t>ctddata\2022\10_Titov\cnvdata\du\3kso1019.cnv</t>
  </si>
  <si>
    <t>ctddata\2012\07_Titov\cnvdata\3kso0716.cnv</t>
  </si>
  <si>
    <t>51 31.5708</t>
  </si>
  <si>
    <t>104 14.2956</t>
  </si>
  <si>
    <t>ctddata\2012\07_Titov\cnvdata\du\3kso0716.cnv</t>
  </si>
  <si>
    <t>ctddata\2020\10_Titov\cnvdata\3kso1015.cnv</t>
  </si>
  <si>
    <t>51 31.609</t>
  </si>
  <si>
    <t>104 14.299</t>
  </si>
  <si>
    <t>ctddata\2020\10_Titov\cnvdata\du\3kso1015.cnv</t>
  </si>
  <si>
    <t>ctddata\2017\09_Koptyug\1-1\cnvdata\3kso0902.cnv</t>
  </si>
  <si>
    <t xml:space="preserve"> 51 31.641</t>
  </si>
  <si>
    <t xml:space="preserve"> 104 14.311</t>
  </si>
  <si>
    <t>ctddata\2017\09_Koptyug\1-1\cnvdata\du\3kSo0902.cnv</t>
  </si>
  <si>
    <t>ctddata\2017\09_Koptyug\cnvdata\3kso0902.cnv</t>
  </si>
  <si>
    <t>ctddata\2017\09_Koptyug\cnvdata\du\3kSo0902.cnv</t>
  </si>
  <si>
    <t>ctddata\2019\05-06_Ver\cnvdata\3kSo0529.cnv</t>
  </si>
  <si>
    <t>51 31.629</t>
  </si>
  <si>
    <t>104 14.314</t>
  </si>
  <si>
    <t>ctddata\2019\05-06_Ver\cnvdata\du\3kSo0529.cnv</t>
  </si>
  <si>
    <t>ctddata\2021\10_Titov\cnvdata\3kSo1014.cnv</t>
  </si>
  <si>
    <t>51 31.658</t>
  </si>
  <si>
    <t>ctddata\2021\10_Titov\cnvdata\du\3kSo1014.cnv</t>
  </si>
  <si>
    <t>ctddata\2015\05-06_Koptyug\cnvdata\3kso0527.cnv</t>
  </si>
  <si>
    <t>РјР°Р№ 27 2015 16:08:12</t>
  </si>
  <si>
    <t>51 31.651</t>
  </si>
  <si>
    <t xml:space="preserve"> 104 14.317</t>
  </si>
  <si>
    <t>ctddata\2015\05-06_Koptyug\cnvdata\du\3kSo0527.cnv</t>
  </si>
  <si>
    <t>ctddata\2014\09_Titov\cnvdata\3kSo0925.cnv</t>
  </si>
  <si>
    <t>51 31.624</t>
  </si>
  <si>
    <t>104 14.329</t>
  </si>
  <si>
    <t>ctddata\2014\09_Titov\cnvdata\du\3kSo0925.cnv</t>
  </si>
  <si>
    <t>ctddata\2010\06_Vereschagin\cnvdata\3kso0604.cnv</t>
  </si>
  <si>
    <t>51 31.577</t>
  </si>
  <si>
    <t>104 14.330</t>
  </si>
  <si>
    <t>ctddata\2023\10_Titov\cnvdata\3kSo1029.cnv</t>
  </si>
  <si>
    <t>51 31.596</t>
  </si>
  <si>
    <t>ctddata\2023\10_Titov\cnvdata\du\3kSo1029.cnv</t>
  </si>
  <si>
    <t>ctddata\2016\09_Ver\cnvdata\3kSo0920.cnv</t>
  </si>
  <si>
    <t>51 31.608</t>
  </si>
  <si>
    <t>104 14.345</t>
  </si>
  <si>
    <t>3kmSolzan</t>
  </si>
  <si>
    <t>ctddata\2016\09_Ver\cnvdata\du\3kSo0920.cnv</t>
  </si>
  <si>
    <t>ctddata\2022\06_Ver\sbe25\cnvdata\3kSo0602.cnv</t>
  </si>
  <si>
    <t>51 31.610</t>
  </si>
  <si>
    <t>104 14.347</t>
  </si>
  <si>
    <t>ctddata\2022\06_Ver\sbe25\cnvdata\du\3kSo0602.cnv</t>
  </si>
  <si>
    <t>ctddata\2021\07_Ver\sbe25\cnvdata\3kSo0724.cnv</t>
  </si>
  <si>
    <t>51 31.671</t>
  </si>
  <si>
    <t>104 14.354</t>
  </si>
  <si>
    <t>ctddata\2021\07_Ver\sbe25\cnvdata\du\3kSo0724.cnv</t>
  </si>
  <si>
    <t>ctddata\2018\09_Ver\cnvdata\3kSo0918.cnv</t>
  </si>
  <si>
    <t>51 31.611</t>
  </si>
  <si>
    <t>104 14.366</t>
  </si>
  <si>
    <t>ctddata\2018\09_Ver\cnvdata\du\3kso0918.cnv</t>
  </si>
  <si>
    <t>ctddata\2016\10_Titov\cnvdata\3kSo1006.cnv</t>
  </si>
  <si>
    <t>51 31.634</t>
  </si>
  <si>
    <t>104 14.393</t>
  </si>
  <si>
    <t>ctddata\2016\10_Titov\cnvdata\du\3kSo1006.cnv</t>
  </si>
  <si>
    <t>ctddata\2020\09_Ver\cnvdata\3kso0918.cnv</t>
  </si>
  <si>
    <t>51 31.622</t>
  </si>
  <si>
    <t>104 14.402</t>
  </si>
  <si>
    <t>ctddata\2020\09_Ver\cnvdata\du\3kso0918.cnv</t>
  </si>
  <si>
    <t>ctddata\2020\07_Ver\cnvdata\3kso0717.cnv</t>
  </si>
  <si>
    <t>51 31.656</t>
  </si>
  <si>
    <t>104 14.408</t>
  </si>
  <si>
    <t>3km ot Solzan</t>
  </si>
  <si>
    <t>ctddata\2020\07_Ver\cnvdata\du\3kso0717.cnv</t>
  </si>
  <si>
    <t>ctddata\2014\08_Vereschagin\cnvdata\3kSo0804.cnv</t>
  </si>
  <si>
    <t>104 14.409</t>
  </si>
  <si>
    <t>ctddata\2014\08_Vereschagin\cnvdata\du\3kSo0804.cnv</t>
  </si>
  <si>
    <t>ctddata\2023\09_Ver\sbe25\cnvdata\3kso0919.cnv</t>
  </si>
  <si>
    <t>51 31.684</t>
  </si>
  <si>
    <t>104 14.429</t>
  </si>
  <si>
    <t>ctddata\2023\09_Ver\sbe25\cnvdata\du\3kso0919.cnv</t>
  </si>
  <si>
    <t>ctddata\2018\07-08_Ver\cnvdata\3kSo0802.cnv</t>
  </si>
  <si>
    <t>51 31.555</t>
  </si>
  <si>
    <t>104 14.436</t>
  </si>
  <si>
    <t>3 kmSolzan</t>
  </si>
  <si>
    <t>ctddata\2018\07-08_Ver\cnvdata\du\3kso0802.cnv</t>
  </si>
  <si>
    <t>ctddata\2020\06_Ver\sbe25\cnvdata\3kso0602.cnv</t>
  </si>
  <si>
    <t>51 31.592</t>
  </si>
  <si>
    <t>104 14.437</t>
  </si>
  <si>
    <t>ctddata\2020\06_Ver\sbe25\cnvdata\du\3kso0602.cnv</t>
  </si>
  <si>
    <t>ctddata\2023\06_Ver\sbe25\cnvdata\3kso0531.cnv</t>
  </si>
  <si>
    <t>51 31.626</t>
  </si>
  <si>
    <t>104 14.444</t>
  </si>
  <si>
    <t>ctddata\2023\06_Ver\sbe25\cnvdata\du\3kso0531.cnv</t>
  </si>
  <si>
    <t>ctddata\2019\07-08_Ver\!_SBE25\cnvdata\3kso0727.cnv</t>
  </si>
  <si>
    <t>104 14.505</t>
  </si>
  <si>
    <t>ctddata\2019\07-08_Ver\!_SBE25\cnvdata\du\3kso0727.cnv</t>
  </si>
  <si>
    <t>ctddata\2021\09_Ver\sbe25\cnvdata\3kSo0918.cnv</t>
  </si>
  <si>
    <t>51 31.676</t>
  </si>
  <si>
    <t>104 14.510</t>
  </si>
  <si>
    <t>ctddata\2021\09_Ver\sbe25\cnvdata\du\3kSo0918.cnv</t>
  </si>
  <si>
    <t>ctddata\2015\08_Vereschagin\cnvdata\3kSo0810.cnv</t>
  </si>
  <si>
    <t>51 31.262</t>
  </si>
  <si>
    <t>104 14.595</t>
  </si>
  <si>
    <t>ctddata\2015\08_Vereschagin\cnvdata\du\3kSo0810.cnv</t>
  </si>
  <si>
    <t>ctddata\2023\06_Ver\sbe25\cnvdata\3kso0531_2.cnv</t>
  </si>
  <si>
    <t>51 31.700</t>
  </si>
  <si>
    <t>104 14.779</t>
  </si>
  <si>
    <t>3 kmSolzan 2</t>
  </si>
  <si>
    <t>ctddata\2023\06_Ver\sbe25\cnvdata\du\3kso0531_2.cnv</t>
  </si>
  <si>
    <t>ctddata\2011\winter\cnvdata\3kso0325.cnv</t>
  </si>
  <si>
    <t>51 31.049</t>
  </si>
  <si>
    <t>104 14.923</t>
  </si>
  <si>
    <t>ctddata\2011\winter\cnvdata\du\3kso0325.cnv</t>
  </si>
  <si>
    <t>ctddata\2023\07_Ver\sbe25\cnvdata\3kso0716.cnv</t>
  </si>
  <si>
    <t>51 31,749</t>
  </si>
  <si>
    <t>104 15,388</t>
  </si>
  <si>
    <t>3rm Solzan</t>
  </si>
  <si>
    <t>ctddata\2023\07_Ver\sbe25\cnvdata\du\3kso0716.cnv</t>
  </si>
  <si>
    <t>ctddata\2024\05-06_Ver\sbe25\cnvdata\3kSol0531.cnv</t>
  </si>
  <si>
    <t>51 29.004</t>
  </si>
  <si>
    <t>104 12.864</t>
  </si>
  <si>
    <t>3kSol</t>
  </si>
  <si>
    <t>ctddata\2024\05-06_Ver\sbe25\cnvdata\du\3kSol0531.cnv</t>
  </si>
  <si>
    <t>ctddata\2012\09-2_Titov\cnvdata\3ksol0915.cnv</t>
  </si>
  <si>
    <t>51 31.750</t>
  </si>
  <si>
    <t>104 13.795</t>
  </si>
  <si>
    <t>3 km SolZan</t>
  </si>
  <si>
    <t>3ksol</t>
  </si>
  <si>
    <t>ctddata\2012\09-2_Titov\cnvdata\du\3ksol0915.cnv</t>
  </si>
  <si>
    <t>ctddata\2012\09-2_Titov\cnvdata\3ksol0911.cnv</t>
  </si>
  <si>
    <t>51 31.742</t>
  </si>
  <si>
    <t>104 13.855</t>
  </si>
  <si>
    <t>ctddata\2012\09-2_Titov\cnvdata\du\3ksol0911.cnv</t>
  </si>
  <si>
    <t>ctddata\2020\10_Titov\cnvdata\3kstolby1015.cnv</t>
  </si>
  <si>
    <t>51 43.524</t>
  </si>
  <si>
    <t>104 03.002</t>
  </si>
  <si>
    <t>3 km Stolby</t>
  </si>
  <si>
    <t>3kstolby</t>
  </si>
  <si>
    <t>ctddata\2020\10_Titov\cnvdata\du\3kstolby1015.cnv</t>
  </si>
  <si>
    <t>ctddata\2021\09_Ver\sbe25\cnvdata\3kSuh0921.cnv</t>
  </si>
  <si>
    <t>52 34.263</t>
  </si>
  <si>
    <t>107 06.017</t>
  </si>
  <si>
    <t>3 km Sukhaya</t>
  </si>
  <si>
    <t>3kSuh</t>
  </si>
  <si>
    <t>ctddata\2021\09_Ver\sbe25\cnvdata\du\3kSuh0921.cnv</t>
  </si>
  <si>
    <t>ctddata\2022\07_Ver\sbe25\cnvdata\3kSWmAS0807.cnv</t>
  </si>
  <si>
    <t>52 39.261</t>
  </si>
  <si>
    <t>106 49.049</t>
  </si>
  <si>
    <t>3 km to SW from mAS</t>
  </si>
  <si>
    <t>3kSWmAS</t>
  </si>
  <si>
    <t>ctddata\2022\07_Ver\sbe25\cnvdata\du\3kSWmAS0807.cnv</t>
  </si>
  <si>
    <t>ctddata\2007\05-06_Koptyug\cnvdata\3kT0531.cnv</t>
  </si>
  <si>
    <t>РјР°Р№ 31 2007 06:35:25</t>
  </si>
  <si>
    <t xml:space="preserve"> 51 35.0174</t>
  </si>
  <si>
    <t xml:space="preserve"> 105 06.320</t>
  </si>
  <si>
    <t xml:space="preserve"> 3 km Tankhoy</t>
  </si>
  <si>
    <t>3kT</t>
  </si>
  <si>
    <t>ctddata\2007\05-06_Koptyug\cnvdata\du\3kT0531.cnv</t>
  </si>
  <si>
    <t>ctddata\2007\05-06_Koptyug\test\cnvdata\3kT0531.cnv</t>
  </si>
  <si>
    <t>ctddata\2007\05-06_Koptyug\test\cnvdata\du\3kT0531.cnv</t>
  </si>
  <si>
    <t>ctddata\1999\January.99\CNVDATA\3KT0211.cnv</t>
  </si>
  <si>
    <t xml:space="preserve">  51 35.21</t>
  </si>
  <si>
    <t>3KT</t>
  </si>
  <si>
    <t>ctddata\1997\08_Aug\cnvdata\3kt1608.cnv</t>
  </si>
  <si>
    <t>08.16.1997</t>
  </si>
  <si>
    <t xml:space="preserve">   51 35 04</t>
  </si>
  <si>
    <t xml:space="preserve">  105 07 55</t>
  </si>
  <si>
    <t xml:space="preserve">    3km from Tankhoy</t>
  </si>
  <si>
    <t>3kt</t>
  </si>
  <si>
    <t>ctddata\1997\08_Aug\cnvdata\du\3kt1608.cnv</t>
  </si>
  <si>
    <t>ctddata\2001\06_01\cnvdata\3KT0616.cnv</t>
  </si>
  <si>
    <t xml:space="preserve">  52 44.378</t>
  </si>
  <si>
    <t xml:space="preserve">  107 38.425</t>
  </si>
  <si>
    <t xml:space="preserve">  3 km Tonky</t>
  </si>
  <si>
    <t>ctddata\2016\10_Titov\cnvdata\3kTa1004.cnv</t>
  </si>
  <si>
    <t>51 35.457</t>
  </si>
  <si>
    <t>105 00.809</t>
  </si>
  <si>
    <t>3 km Tankhot</t>
  </si>
  <si>
    <t>3kTa</t>
  </si>
  <si>
    <t>ctddata\2016\10_Titov\cnvdata\du\3kTa1004.cnv</t>
  </si>
  <si>
    <t>ctddata\2019\07-08_Ver\!_SBE25\cnvdata\3kta0807.cnv</t>
  </si>
  <si>
    <t>51 35.369</t>
  </si>
  <si>
    <t>105 06.431</t>
  </si>
  <si>
    <t>3kta</t>
  </si>
  <si>
    <t>ctddata\2019\07-08_Ver\!_SBE25\cnvdata\du\3kta0807.cnv</t>
  </si>
  <si>
    <t>ctddata\2017\07_Ver\cnvdata\3kta0718.cnv</t>
  </si>
  <si>
    <t>51 35.382</t>
  </si>
  <si>
    <t>105 06.510</t>
  </si>
  <si>
    <t>3 km ot Tanhoya</t>
  </si>
  <si>
    <t>ctddata\2017\07_Ver\cnvdata\du\3kTa0718.cnv</t>
  </si>
  <si>
    <t>ctddata\2009\02-04_winter\cnvdata\3kta0307.cnv</t>
  </si>
  <si>
    <t>51 35.279</t>
  </si>
  <si>
    <t>105 06.534</t>
  </si>
  <si>
    <t>3 km from Tankhoy</t>
  </si>
  <si>
    <t>ctddata\2009\02-04_winter\cnvdata\du\3kTa0307.cnv</t>
  </si>
  <si>
    <t>ctddata\2015\winter\cnvdata\3kTa0321.cnv</t>
  </si>
  <si>
    <t>51 35.218</t>
  </si>
  <si>
    <t>105 06.535</t>
  </si>
  <si>
    <t>3 km ot Tanhoja</t>
  </si>
  <si>
    <t>ctddata\2015\winter\cnvdata\du\3kTa0321.cnv</t>
  </si>
  <si>
    <t>ctddata\2016\winter\11\winter2015\cnvdata\3kTa0321.cnv</t>
  </si>
  <si>
    <t>ctddata\2013\winter\cnvdata\3kTa0323.cnv</t>
  </si>
  <si>
    <t>51 35.202</t>
  </si>
  <si>
    <t>105 06.602</t>
  </si>
  <si>
    <t>ctddata\2013\winter\cnvdata\du\3kTa0323.cnv</t>
  </si>
  <si>
    <t>ctddata\2013\winter\cnvdata\du\3kTa0323_v1obs.cnv</t>
  </si>
  <si>
    <t>ctddata\2016\08_Ver\cnvdata\3kTa0806.cnv</t>
  </si>
  <si>
    <t>51 35.411</t>
  </si>
  <si>
    <t>105 06.638</t>
  </si>
  <si>
    <t>3 km Tanhoy</t>
  </si>
  <si>
    <t>ctddata\2016\08_Ver\cnvdata\du\3kTa0806.cnv</t>
  </si>
  <si>
    <t>ctddata\2021\07_Ver\sbe25\cnvdata\3kTa0726.cnv</t>
  </si>
  <si>
    <t>51 35.417</t>
  </si>
  <si>
    <t>3 km ot Tanhoy</t>
  </si>
  <si>
    <t>ctddata\2021\07_Ver\sbe25\cnvdata\du\3kTa0726.cnv</t>
  </si>
  <si>
    <t>ctddata\2017\05-06_Ver\cnvdata\3kTa0527.cnv</t>
  </si>
  <si>
    <t>51 35.443</t>
  </si>
  <si>
    <t>105 06.647</t>
  </si>
  <si>
    <t>ctddata\2017\05-06_Ver\cnvdata\du\3kTa0527.cnv</t>
  </si>
  <si>
    <t>ctddata\2016\09_Ver\cnvdata\3kTa0921.cnv</t>
  </si>
  <si>
    <t>51 35.590</t>
  </si>
  <si>
    <t>105 06.652</t>
  </si>
  <si>
    <t>ctddata\2016\09_Ver\cnvdata\du\3kTa0921.cnv</t>
  </si>
  <si>
    <t>ctddata\2010\09_Titov\cnvdata\3kta0926.cnv</t>
  </si>
  <si>
    <t>_51 35.426</t>
  </si>
  <si>
    <t>_105 06.670</t>
  </si>
  <si>
    <t>_3 km from Tankhoy</t>
  </si>
  <si>
    <t>ctddata\2010\09_Titov\cnvdata\du\3kta0926.cnv</t>
  </si>
  <si>
    <t>ctddata\2024\05-06_Ver\sbe25\cnvdata\3kTa0531.cnv</t>
  </si>
  <si>
    <t>51 35.497</t>
  </si>
  <si>
    <t>105 06.670</t>
  </si>
  <si>
    <t>ctddata\2024\05-06_Ver\sbe25\cnvdata\du\3kTa0531.cnv</t>
  </si>
  <si>
    <t>ctddata\2010\06_Vereschagin\cnvdata\3kta0615.cnv</t>
  </si>
  <si>
    <t>51 35.461</t>
  </si>
  <si>
    <t>105 06.678</t>
  </si>
  <si>
    <t>ctddata\2020\07_Ver\cnvdata\3kta0718.cnv</t>
  </si>
  <si>
    <t>51 35.440</t>
  </si>
  <si>
    <t>105 06.740</t>
  </si>
  <si>
    <t>3km ot Tanhoi</t>
  </si>
  <si>
    <t>ctddata\2020\07_Ver\cnvdata\du\3kta0718.cnv</t>
  </si>
  <si>
    <t>ctddata\2010\06_Vereschagin\cnvdata\3kta0605.cnv</t>
  </si>
  <si>
    <t>51 35.472</t>
  </si>
  <si>
    <t>105 06.742</t>
  </si>
  <si>
    <t>ctddata\2010\06_Vereschagin\cnvdata\du\3kta0605.cnv</t>
  </si>
  <si>
    <t>ctddata\2015\05-06_Koptyug\cnvdata\3kta0529.cnv</t>
  </si>
  <si>
    <t>РјР°Р№ 29 2015 01:50:45</t>
  </si>
  <si>
    <t xml:space="preserve"> 51 35.510</t>
  </si>
  <si>
    <t xml:space="preserve"> 105 06.747</t>
  </si>
  <si>
    <t>ctddata\2015\05-06_Koptyug\cnvdata\du\3kTa0529.cnv</t>
  </si>
  <si>
    <t>ctddata\2018\07-08_Ver\cnvdata\3kTa0801.cnv</t>
  </si>
  <si>
    <t>51 35.445</t>
  </si>
  <si>
    <t>105 06.748</t>
  </si>
  <si>
    <t>ctddata\2018\07-08_Ver\cnvdata\du\3kta0801.cnv</t>
  </si>
  <si>
    <t>ctddata\2009\07_Vereschagin\cnvdata\3kta0712.cnv</t>
  </si>
  <si>
    <t>51 35.416</t>
  </si>
  <si>
    <t>105 06.752</t>
  </si>
  <si>
    <t>ctddata\2009\07_Vereschagin\cnvdata\du\3kTa0712.cnv</t>
  </si>
  <si>
    <t>ctddata\2023\10_Titov\cnvdata\3kTa1027.cnv</t>
  </si>
  <si>
    <t>105 06.755</t>
  </si>
  <si>
    <t>ctddata\2023\10_Titov\cnvdata\du\3kTa1027.cnv</t>
  </si>
  <si>
    <t>ctddata\2023\07_Ver\sbe25\cnvdata\3kta0717.cnv</t>
  </si>
  <si>
    <t>51 35,389</t>
  </si>
  <si>
    <t>105 06,757</t>
  </si>
  <si>
    <t>ctddata\2023\07_Ver\sbe25\cnvdata\du\3kta0717.cnv</t>
  </si>
  <si>
    <t>ctddata\2020\06_Ver\sbe25\cnvdata\3kta0603.cnv</t>
  </si>
  <si>
    <t>51 35.460</t>
  </si>
  <si>
    <t>105 06.763</t>
  </si>
  <si>
    <t>ctddata\2020\06_Ver\sbe25\cnvdata\du\3kta0603.cnv</t>
  </si>
  <si>
    <t>ctddata\2022\07_Ver\sbe25\cnvdata\3kTa0729.cnv</t>
  </si>
  <si>
    <t>51 35.414</t>
  </si>
  <si>
    <t>105 06.790</t>
  </si>
  <si>
    <t>ctddata\2022\07_Ver\sbe25\cnvdata\du\3kTa0729.cnv</t>
  </si>
  <si>
    <t>ctddata\2020\10_Titov\cnvdata\3kta1021.cnv</t>
  </si>
  <si>
    <t>51 35.459</t>
  </si>
  <si>
    <t>105 06.794</t>
  </si>
  <si>
    <t>ctddata\2020\10_Titov\cnvdata\du\3kta1021.cnv</t>
  </si>
  <si>
    <t>ctddata\2012\07_Titov\cnvdata\3kta0717.cnv</t>
  </si>
  <si>
    <t>51 35.412</t>
  </si>
  <si>
    <t>105 06.796</t>
  </si>
  <si>
    <t>ctddata\2012\07_Titov\cnvdata\du\3kta0717.cnv</t>
  </si>
  <si>
    <t>ctddata\2022\10_Titov\cnvdata\3kta1020.cnv</t>
  </si>
  <si>
    <t>51 35.403</t>
  </si>
  <si>
    <t>105 06.798</t>
  </si>
  <si>
    <t>ctddata\2022\10_Titov\cnvdata\du\3kta1020.cnv</t>
  </si>
  <si>
    <t>ctddata\2022\09_Ver\sbe25\cnvdata\3kta0922.cnv</t>
  </si>
  <si>
    <t>51 35.423</t>
  </si>
  <si>
    <t>105 06.800</t>
  </si>
  <si>
    <t>ctddata\2022\09_Ver\sbe25\cnvdata\du\3kta0922.cnv</t>
  </si>
  <si>
    <t>ctddata\2010\07_Titov\cnvdata\3kta0708.cnv</t>
  </si>
  <si>
    <t>_51 35.449</t>
  </si>
  <si>
    <t>_105 06.802</t>
  </si>
  <si>
    <t>ctddata\2010\07_Titov\cnvdata\du\3kta0708.cnv</t>
  </si>
  <si>
    <t>ctddata\2017\09_Koptyug\1-1\cnvdata\3kta0903.cnv</t>
  </si>
  <si>
    <t xml:space="preserve"> 51 35.394</t>
  </si>
  <si>
    <t xml:space="preserve"> 105 06.810</t>
  </si>
  <si>
    <t>ctddata\2017\09_Koptyug\1-1\cnvdata\du\3kTa0903.cnv</t>
  </si>
  <si>
    <t>ctddata\2017\09_Koptyug\cnvdata\3kta0903.cnv</t>
  </si>
  <si>
    <t>ctddata\2017\09_Koptyug\cnvdata\du\3kTa0903.cnv</t>
  </si>
  <si>
    <t>ctddata\2023\06_Ver\sbe25\cnvdata\3kta0601.cnv</t>
  </si>
  <si>
    <t>51 35.436</t>
  </si>
  <si>
    <t>105 06.811</t>
  </si>
  <si>
    <t>ctddata\2023\06_Ver\sbe25\cnvdata\du\3kta0601.cnv</t>
  </si>
  <si>
    <t>ctddata\2022\06_Ver\sbe25\cnvdata\3kTa0603.cnv</t>
  </si>
  <si>
    <t>51 35.449</t>
  </si>
  <si>
    <t>105 06.816</t>
  </si>
  <si>
    <t>3 rm Tanhoy</t>
  </si>
  <si>
    <t>ctddata\2022\06_Ver\sbe25\cnvdata\du\3kTa0603.cnv</t>
  </si>
  <si>
    <t>ctddata\2019\05-06_Ver\cnvdata\3kTa0530.cnv</t>
  </si>
  <si>
    <t>51 35.431</t>
  </si>
  <si>
    <t>105 06.819</t>
  </si>
  <si>
    <t>ctddata\2019\05-06_Ver\cnvdata\3kTa0530_.cnv</t>
  </si>
  <si>
    <t>ctddata\2019\05-06_Ver\cnvdata\du\3kTa0530.cnv</t>
  </si>
  <si>
    <t>ctddata\2013\07-08_Ver\25\cnvdata\3kta0728.cnv</t>
  </si>
  <si>
    <t>51 35.529</t>
  </si>
  <si>
    <t>ctddata\2013\07-08_Ver\25\cnvdata\du\3kta0728.cnv</t>
  </si>
  <si>
    <t>ctddata\2011\08_Vereschagin\25\cnvdata\3kta0802.cnv</t>
  </si>
  <si>
    <t>_51 35.432</t>
  </si>
  <si>
    <t>_105 06.821</t>
  </si>
  <si>
    <t>_3kTankh</t>
  </si>
  <si>
    <t>ctddata\2011\08_Vereschagin\25\cnvdata\du\3kta0802.cnv</t>
  </si>
  <si>
    <t>ctddata\2010\10_Vereschagin\cnvdata\3kta2510.cnv</t>
  </si>
  <si>
    <t>_105 06.825</t>
  </si>
  <si>
    <t>ctddata\2010\10_Vereschagin\cnvdata\du\3kta2510.cnv</t>
  </si>
  <si>
    <t>ctddata\2018\09_Ver\cnvdata\3kTa0927.cnv</t>
  </si>
  <si>
    <t>51 35.523</t>
  </si>
  <si>
    <t>105 06.834</t>
  </si>
  <si>
    <t>ctddata\2018\09_Ver\cnvdata\du\3kta0927.cnv</t>
  </si>
  <si>
    <t>ctddata\2016\05-06_Ver\cnvdata\3kTa0527.cnv</t>
  </si>
  <si>
    <t>105 06.841</t>
  </si>
  <si>
    <t>ctddata\2016\05-06_Ver\cnvdata\du\3kTa0527.cnv</t>
  </si>
  <si>
    <t>ctddata\2011\07_Titov\cnvdata\3kta0728.cnv</t>
  </si>
  <si>
    <t>_51 35.450</t>
  </si>
  <si>
    <t>_105 06.863</t>
  </si>
  <si>
    <t>_3 km Tankhoy</t>
  </si>
  <si>
    <t>ctddata\2011\07_Titov\cnvdata\du\3kta0728.cnv</t>
  </si>
  <si>
    <t>ctddata\2020\09_Ver\cnvdata\3kta0918.cnv</t>
  </si>
  <si>
    <t>51 35.400</t>
  </si>
  <si>
    <t>105 06.872</t>
  </si>
  <si>
    <t>ctddata\2020\09_Ver\cnvdata\du\3kta0918.cnv</t>
  </si>
  <si>
    <t>ctddata\2009\08_Titov\cnvdata\3kta0819.cnv</t>
  </si>
  <si>
    <t>51 35.4802</t>
  </si>
  <si>
    <t>105 06.877</t>
  </si>
  <si>
    <t>ctddata\2009\08_Titov\cnvdata\du\3kTa0819.cnv</t>
  </si>
  <si>
    <t>ctddata\2014\08_Vereschagin\cnvdata\3kTa0805.cnv</t>
  </si>
  <si>
    <t>51 35.456</t>
  </si>
  <si>
    <t>105 06.885</t>
  </si>
  <si>
    <t>ctddata\2014\08_Vereschagin\cnvdata\du\3kTa0805.cnv</t>
  </si>
  <si>
    <t>ctddata\2010\08_Vereschagin\cnvdata\3kta0808.cnv</t>
  </si>
  <si>
    <t>_51 35.461</t>
  </si>
  <si>
    <t>_105 06.886</t>
  </si>
  <si>
    <t>ctddata\2010\08_Vereschagin\cnvdata\du\3kta0808.cnv</t>
  </si>
  <si>
    <t>ctddata\2024\07_Ver\sbe25\cnvdata\3kTa0726.cnv</t>
  </si>
  <si>
    <t>51 35.471</t>
  </si>
  <si>
    <t>105 06.919</t>
  </si>
  <si>
    <t>3k Tankh</t>
  </si>
  <si>
    <t>ctddata\2024\07_Ver\sbe25\cnvdata\du\3kTa0726.cnv</t>
  </si>
  <si>
    <t>ctddata\2021\06_Ver\sbe25\cnvdata\3kta0604.cnv</t>
  </si>
  <si>
    <t>105 06.922</t>
  </si>
  <si>
    <t>ctddata\2021\06_Ver\sbe25\cnvdata\du\3kta0604.cnv</t>
  </si>
  <si>
    <t>ctddata\2014\09_Titov\cnvdata\3kTa0926.cnv</t>
  </si>
  <si>
    <t>51 35.3964</t>
  </si>
  <si>
    <t>105 06.9848</t>
  </si>
  <si>
    <t>ctddata\2014\09_Titov\cnvdata\du\3kTa0926.cnv</t>
  </si>
  <si>
    <t>ctddata\2021\10_Titov\cnvdata\3kTa1015.cnv</t>
  </si>
  <si>
    <t>51 35.379</t>
  </si>
  <si>
    <t>105 06.987</t>
  </si>
  <si>
    <t>ctddata\2021\10_Titov\cnvdata\du\3kTa1015.cnv</t>
  </si>
  <si>
    <t>ctddata\2021\09_Ver\sbe25\cnvdata\3kTa0919.cnv</t>
  </si>
  <si>
    <t>51 35.368</t>
  </si>
  <si>
    <t>105 06.997</t>
  </si>
  <si>
    <t>ctddata\2021\09_Ver\sbe25\cnvdata\du\3kTa0919.cnv</t>
  </si>
  <si>
    <t>ctddata\2015\08_Vereschagin\cnvdata\3kTa0810.cnv</t>
  </si>
  <si>
    <t>51 35.352</t>
  </si>
  <si>
    <t>105 07.005</t>
  </si>
  <si>
    <t>3 km Tankoy</t>
  </si>
  <si>
    <t>ctddata\2015\08_Vereschagin\cnvdata\du\3kTa0810.cnv</t>
  </si>
  <si>
    <t>ctddata\2017\10_Titov\cnvdata\3kTa1018.cnv</t>
  </si>
  <si>
    <t>51 35.512</t>
  </si>
  <si>
    <t>105 07.010</t>
  </si>
  <si>
    <t>ctddata\2017\10_Titov\cnvdata\3kTa1018f.cnv</t>
  </si>
  <si>
    <t>ctddata\2017\10_Titov\cnvdata\du\3kta1018.cnv</t>
  </si>
  <si>
    <t>ctddata\2013\05-06_Ver\cnvdata\3kTa0530.cnv</t>
  </si>
  <si>
    <t>51 35.591</t>
  </si>
  <si>
    <t>105 07.050</t>
  </si>
  <si>
    <t>ctddata\2013\05-06_Ver\cnvdata\du\3kTa0530.cnv</t>
  </si>
  <si>
    <t>ctddata\2013\10_Ver\cnvdata\3kTa1002.cnv</t>
  </si>
  <si>
    <t>51 35.849</t>
  </si>
  <si>
    <t>105 07.068</t>
  </si>
  <si>
    <t>3 km ot Tanhiya</t>
  </si>
  <si>
    <t>ctddata\2013\10_Ver\cnvdata\du\3kTa1002.cnv</t>
  </si>
  <si>
    <t>ctddata\2019\09_Ver\cnvdata\3kta0918.cnv</t>
  </si>
  <si>
    <t>51 35.533</t>
  </si>
  <si>
    <t>105 07.080</t>
  </si>
  <si>
    <t>ctddata\2019\09_Ver\cnvdata\du\3kta0918.cnv</t>
  </si>
  <si>
    <t>ctddata\2009\05-06_Titov\cnvdata\3kta0602.cnv</t>
  </si>
  <si>
    <t>51 35.515</t>
  </si>
  <si>
    <t>105 07.085</t>
  </si>
  <si>
    <t>ctddata\2009\05-06_Titov\cnvdata\du\3kTa0602.cnv</t>
  </si>
  <si>
    <t>ctddata\2023\09_Ver\sbe25\cnvdata\3kta0920.cnv</t>
  </si>
  <si>
    <t>51 35.609</t>
  </si>
  <si>
    <t>105 07.110</t>
  </si>
  <si>
    <t>ctddata\2023\09_Ver\sbe25\cnvdata\du\3kta0920.cnv</t>
  </si>
  <si>
    <t>ctddata\2018\10_Titov\cnvdata\3kTa1012.cnv</t>
  </si>
  <si>
    <t>51 35.482</t>
  </si>
  <si>
    <t>105 07.167</t>
  </si>
  <si>
    <t>ctddata\2018\10_Titov\cnvdata\du\3kTa1012.cnv</t>
  </si>
  <si>
    <t>ctddata\2018\05-06_Ver\cnvdata\3kTa0527.cnv</t>
  </si>
  <si>
    <t>51 35.374</t>
  </si>
  <si>
    <t>105 07.439</t>
  </si>
  <si>
    <t>ctddata\2018\05-06_Ver\cnvdata\du\3kta0527.cnv</t>
  </si>
  <si>
    <t>ctddata\2008\05-06_Koptyug\25sbe\cnvdata\3kTa0530.cnv</t>
  </si>
  <si>
    <t>РјР°Р№ 30 2008 18:02:51</t>
  </si>
  <si>
    <t>105 07.500</t>
  </si>
  <si>
    <t>ctddata\2018\10_Titov\cnvdata\3kTa4kNE1012.cnv</t>
  </si>
  <si>
    <t>51 36.085</t>
  </si>
  <si>
    <t>105 10.604</t>
  </si>
  <si>
    <t>4 km to NE from 3kTan</t>
  </si>
  <si>
    <t>ctddata\2018\10_Titov\cnvdata\du\3kTa4kNE1012.cnv</t>
  </si>
  <si>
    <t>ctddata\2012\09-2_Titov\cnvdata\3ktan0912.cnv</t>
  </si>
  <si>
    <t>51 35.465</t>
  </si>
  <si>
    <t>105 06.771</t>
  </si>
  <si>
    <t>3ktan</t>
  </si>
  <si>
    <t>ctddata\2012\09-2_Titov\cnvdata\du\3ktan0912.cnv</t>
  </si>
  <si>
    <t>ctddata\2012\09-2_Titov\cnvdata\3ktan0916.cnv</t>
  </si>
  <si>
    <t>51 35.454</t>
  </si>
  <si>
    <t>105 06.850</t>
  </si>
  <si>
    <t>ctddata\2012\09-2_Titov\cnvdata\du\3ktan0916.cnv</t>
  </si>
  <si>
    <t>ctddata\2015\08_Vereschagin\cnvdata\3kTiya0805.cnv</t>
  </si>
  <si>
    <t>55 36.179</t>
  </si>
  <si>
    <t>109 23.757</t>
  </si>
  <si>
    <t>3 km Tiya</t>
  </si>
  <si>
    <t>3kTiya</t>
  </si>
  <si>
    <t>ctddata\2015\08_Vereschagin\cnvdata\du\3kTiya0805.cnv</t>
  </si>
  <si>
    <t>ctddata\2021\07_Ver\sbe25\cnvdata\3kTMu3kW0725.cnv</t>
  </si>
  <si>
    <t>51 30.569</t>
  </si>
  <si>
    <t>104 27.217</t>
  </si>
  <si>
    <t>3 km ot tONKIY (3kW MB)</t>
  </si>
  <si>
    <t>3kTMu</t>
  </si>
  <si>
    <t>ctddata\2021\07_Ver\sbe25\cnvdata\du\3kTMu3kW0725.cnv</t>
  </si>
  <si>
    <t>ctddata\1999\September.99\cnvdata\3KTN0919.cnv</t>
  </si>
  <si>
    <t xml:space="preserve">   52 44.38</t>
  </si>
  <si>
    <t xml:space="preserve">  107 37.86</t>
  </si>
  <si>
    <t xml:space="preserve">    3 km Tonky st21</t>
  </si>
  <si>
    <t>3KTN</t>
  </si>
  <si>
    <t>ctddata\2002\10_02(15-24)\cnvdata\3KTO1022.cnv</t>
  </si>
  <si>
    <t xml:space="preserve">   51 46.115</t>
  </si>
  <si>
    <t xml:space="preserve">  104 37.512</t>
  </si>
  <si>
    <t xml:space="preserve">    3 km from Tolsty</t>
  </si>
  <si>
    <t>3KTO</t>
  </si>
  <si>
    <t>ctddata\2003\08_03\cnvdata\3KTO0810.cnv</t>
  </si>
  <si>
    <t xml:space="preserve">  51 45.817</t>
  </si>
  <si>
    <t xml:space="preserve">  104 37.815</t>
  </si>
  <si>
    <t>ctddata\2003\06_03\cnvdata\3KTO0618.cnv</t>
  </si>
  <si>
    <t xml:space="preserve">  52 44.738</t>
  </si>
  <si>
    <t xml:space="preserve">  107 37.940</t>
  </si>
  <si>
    <t>ctddata\2009\05-06_Titov\cnvdata\3kto0527.cnv</t>
  </si>
  <si>
    <t>52 44.4390</t>
  </si>
  <si>
    <t>107 38.2170</t>
  </si>
  <si>
    <t>3 km from Tonkiy</t>
  </si>
  <si>
    <t>3kto</t>
  </si>
  <si>
    <t>ctddata\2009\05-06_Titov\cnvdata\du\3kTo0527.cnv</t>
  </si>
  <si>
    <t>3kTo</t>
  </si>
  <si>
    <t>ctddata\2013\10_Ver\cnvdata\3kTo1004.cnv</t>
  </si>
  <si>
    <t>52 44.658</t>
  </si>
  <si>
    <t>107 38.258</t>
  </si>
  <si>
    <t>3 km Tonkiy</t>
  </si>
  <si>
    <t>ctddata\2013\10_Ver\cnvdata\du\3kTo1004.cnv</t>
  </si>
  <si>
    <t>ctddata\2024\05-06_Ver\sbe25\cnvdata\3kTo0605.cnv</t>
  </si>
  <si>
    <t>52 44.570</t>
  </si>
  <si>
    <t>107 38.276</t>
  </si>
  <si>
    <t>ctddata\2024\05-06_Ver\sbe25\cnvdata\du\3kTo0605.cnv</t>
  </si>
  <si>
    <t>ctddata\2015\05-06_Koptyug\cnvdata\3kto0604.cnv</t>
  </si>
  <si>
    <t>РёСЋРЅ 04 2015 10:29:15</t>
  </si>
  <si>
    <t xml:space="preserve"> 52 44.527</t>
  </si>
  <si>
    <t xml:space="preserve"> 107 38.281</t>
  </si>
  <si>
    <t>ctddata\2015\05-06_Koptyug\cnvdata\du\3kTo0604.cnv</t>
  </si>
  <si>
    <t>ctddata\2014\05-06_Kopt\cnvdata\3kto0530.cnv</t>
  </si>
  <si>
    <t>РјР°Р№ 30 2014 05:21:36</t>
  </si>
  <si>
    <t xml:space="preserve"> 52 44.508</t>
  </si>
  <si>
    <t xml:space="preserve"> 107 38.327</t>
  </si>
  <si>
    <t>ctddata\2014\05-06_Kopt\cnvdata\du\3kTo0530.cnv</t>
  </si>
  <si>
    <t>ctddata\2021\06_Ver\sbe25\cnvdata\3kTo0607.cnv</t>
  </si>
  <si>
    <t>52 44.588</t>
  </si>
  <si>
    <t>107 38.328</t>
  </si>
  <si>
    <t>ctddata\2021\06_Ver\sbe25\cnvdata\du\3kTo0607.cnv</t>
  </si>
  <si>
    <t>ctddata\2009\07_Vereschagin\cnvdata\3kto0719.cnv</t>
  </si>
  <si>
    <t>52 44.553</t>
  </si>
  <si>
    <t>107 38.341</t>
  </si>
  <si>
    <t>ctddata\2009\07_Vereschagin\cnvdata\du\3kTo0719.cnv</t>
  </si>
  <si>
    <t>ctddata\2019\07-08_Ver\!_SBE25\cnvdata\3kto0803.cnv</t>
  </si>
  <si>
    <t>52 44.527</t>
  </si>
  <si>
    <t>107 38.352</t>
  </si>
  <si>
    <t>3kmTonkiy</t>
  </si>
  <si>
    <t>ctddata\2019\07-08_Ver\!_SBE25\cnvdata\du\3kto0803.cnv</t>
  </si>
  <si>
    <t>ctddata\2023\07_Ver\sbe25\cnvdata\3kto0721.cnv</t>
  </si>
  <si>
    <t>52 44.486</t>
  </si>
  <si>
    <t>107 38.367</t>
  </si>
  <si>
    <t>ctddata\2023\07_Ver\sbe25\cnvdata\du\3kto0721.cnv</t>
  </si>
  <si>
    <t>ctddata\2010\09_Titov\cnvdata\3kto0929.cnv</t>
  </si>
  <si>
    <t>_52 44.397</t>
  </si>
  <si>
    <t>_107 38.400</t>
  </si>
  <si>
    <t>_3 km from Tonkiy</t>
  </si>
  <si>
    <t>ctddata\2010\09_Titov\cnvdata\du\3kto0929.cnv</t>
  </si>
  <si>
    <t>ctddata\2017\09_Koptyug\cnvdata\3kto0910.cnv</t>
  </si>
  <si>
    <t xml:space="preserve"> 52 44.627</t>
  </si>
  <si>
    <t xml:space="preserve"> 107 38.406</t>
  </si>
  <si>
    <t>ctddata\2017\09_Koptyug\cnvdata\du\3kTo0910.cnv</t>
  </si>
  <si>
    <t>ctddata\2004\06_04\cnvdata\3kTo0620.cnv</t>
  </si>
  <si>
    <t>РёСЋРЅ 20 2004 23:58:11</t>
  </si>
  <si>
    <t>52 44.430</t>
  </si>
  <si>
    <t>107 38.416</t>
  </si>
  <si>
    <t>3km from Tonkii</t>
  </si>
  <si>
    <t>ctddata\2014\08_Vereschagin\cnvdata\3kTo0807.cnv</t>
  </si>
  <si>
    <t>107 38.418</t>
  </si>
  <si>
    <t>3 km Tonky</t>
  </si>
  <si>
    <t>ctddata\2014\08_Vereschagin\cnvdata\du\3kTo0807.cnv</t>
  </si>
  <si>
    <t>ctddata\2010\07_Titov\cnvdata\3kto0711.cnv</t>
  </si>
  <si>
    <t>_52 44.394</t>
  </si>
  <si>
    <t>_107 38.428</t>
  </si>
  <si>
    <t>_3 km Tonkiy</t>
  </si>
  <si>
    <t>ctddata\2018\09_Ver\cnvdata\3kTo0925.cnv</t>
  </si>
  <si>
    <t>52 44.522</t>
  </si>
  <si>
    <t>107 38.428</t>
  </si>
  <si>
    <t>ctddata\2018\09_Ver\cnvdata\du\3kto0925.cnv</t>
  </si>
  <si>
    <t>ctddata\2018\07-08_Ver\cnvdata\3kTo0726.cnv</t>
  </si>
  <si>
    <t>52 44.541</t>
  </si>
  <si>
    <t>107 38.444</t>
  </si>
  <si>
    <t>3 km ot Tonkiy</t>
  </si>
  <si>
    <t>ctddata\2018\07-08_Ver\cnvdata\du\3kto0726.cnv</t>
  </si>
  <si>
    <t>ctddata\2011\07_Titov\cnvdata\3kto0726.cnv</t>
  </si>
  <si>
    <t>_52 44.570</t>
  </si>
  <si>
    <t>_107 38.448</t>
  </si>
  <si>
    <t>ctddata\2011\07_Titov\cnvdata\du\3kto0726.cnv</t>
  </si>
  <si>
    <t>ctddata\2023\06_Ver\sbe25\cnvdata\3kto0605.cnv</t>
  </si>
  <si>
    <t>52 44.616</t>
  </si>
  <si>
    <t>107 38.466</t>
  </si>
  <si>
    <t>ctddata\2023\06_Ver\sbe25\cnvdata\du\3kto0605.cnv</t>
  </si>
  <si>
    <t>ctddata\2020\07_Ver\cnvdata\3kto0722.cnv</t>
  </si>
  <si>
    <t>52 44.583</t>
  </si>
  <si>
    <t>107 38.467</t>
  </si>
  <si>
    <t>3km Tonky</t>
  </si>
  <si>
    <t>ctddata\2020\07_Ver\cnvdata\du\3kto0722.cnv</t>
  </si>
  <si>
    <t>ctddata\2018\10_Titov\cnvdata\3kTo1015.cnv</t>
  </si>
  <si>
    <t>52 44.523</t>
  </si>
  <si>
    <t>107 38.470</t>
  </si>
  <si>
    <t>ctddata\2018\10_Titov\cnvdata\du\3kTo1015.cnv</t>
  </si>
  <si>
    <t>ctddata\2013\05-06_Ver\cnvdata\3kTo0602.cnv</t>
  </si>
  <si>
    <t>52 44.582</t>
  </si>
  <si>
    <t>107 38.475</t>
  </si>
  <si>
    <t>ctddata\2013\05-06_Ver\cnvdata\du\3kTo0602.cnv</t>
  </si>
  <si>
    <t>ctddata\2023\10_Titov\cnvdata\3kTo1024.cnv</t>
  </si>
  <si>
    <t>52 44.520</t>
  </si>
  <si>
    <t>107 38.477</t>
  </si>
  <si>
    <t>ctddata\2023\10_Titov\cnvdata\du\3kTo1024.cnv</t>
  </si>
  <si>
    <t>ctddata\2022\07_Ver\sbe25\cnvdata\3kTo0801.cnv</t>
  </si>
  <si>
    <t>52 44.628</t>
  </si>
  <si>
    <t>107 38.489</t>
  </si>
  <si>
    <t>ctddata\2022\07_Ver\sbe25\cnvdata\du\3kTo0801.cnv</t>
  </si>
  <si>
    <t>ctddata\2022\10_Titov\cnvdata\3kTo1025.cnv</t>
  </si>
  <si>
    <t>52 44.571</t>
  </si>
  <si>
    <t>107 38.496</t>
  </si>
  <si>
    <t>ctddata\2022\10_Titov\cnvdata\du\3kTo1025.cnv</t>
  </si>
  <si>
    <t>ctddata\2017\07_Ver\cnvdata\3kto0726.cnv</t>
  </si>
  <si>
    <t>52 44.577</t>
  </si>
  <si>
    <t>107 38.499</t>
  </si>
  <si>
    <t>3 km ot Tinkiy</t>
  </si>
  <si>
    <t>ctddata\2017\07_Ver\cnvdata\du\3kTo0726.cnv</t>
  </si>
  <si>
    <t>ctddata\2010\06_Vereschagin\cnvdata\3kto0607.cnv</t>
  </si>
  <si>
    <t>52 44.604</t>
  </si>
  <si>
    <t>107 38.500</t>
  </si>
  <si>
    <t>ctddata\2013\07-08_Ver\25\cnvdata\3kto0730.cnv</t>
  </si>
  <si>
    <t>52 44.579</t>
  </si>
  <si>
    <t>107 38.503</t>
  </si>
  <si>
    <t>ctddata\2013\07-08_Ver\25\cnvdata\du\3kto0730.cnv</t>
  </si>
  <si>
    <t>ctddata\2022\06_Ver\sbe25\cnvdata\3kTo0605.cnv</t>
  </si>
  <si>
    <t>107 38.510</t>
  </si>
  <si>
    <t>3 km Tonkij</t>
  </si>
  <si>
    <t>ctddata\2022\06_Ver\sbe25\cnvdata\du\3kTo0605.cnv</t>
  </si>
  <si>
    <t>ctddata\2024\07_Ver\sbe25\cnvdata\3kTo0729.cnv</t>
  </si>
  <si>
    <t>52 44.585</t>
  </si>
  <si>
    <t>107 38.512</t>
  </si>
  <si>
    <t>ctddata\2024\07_Ver\sbe25\cnvdata\du\3kTo0729.cnv</t>
  </si>
  <si>
    <t>ctddata\2012\07_Titov\cnvdata\3kto0719.cnv</t>
  </si>
  <si>
    <t>52 44.558</t>
  </si>
  <si>
    <t>107 38.514</t>
  </si>
  <si>
    <t>ctddata\2012\07_Titov\cnvdata\du\3kto0719.cnv</t>
  </si>
  <si>
    <t>ctddata\2010\08_Vereschagin\cnvdata\3kto0810.cnv</t>
  </si>
  <si>
    <t>_52 44.630</t>
  </si>
  <si>
    <t>_107 38.515</t>
  </si>
  <si>
    <t>ctddata\2010\08_Vereschagin\cnvdata\du\3kto0810.cnv</t>
  </si>
  <si>
    <t>ctddata\2021\09_Ver\sbe25\cnvdata\3kTo0922.cnv</t>
  </si>
  <si>
    <t>52 44.581</t>
  </si>
  <si>
    <t>107 38.520</t>
  </si>
  <si>
    <t>ctddata\2021\09_Ver\sbe25\cnvdata\du\3kTo0922.cnv</t>
  </si>
  <si>
    <t>ctddata\2019\09_Ver\cnvdata\3kto0921.cnv</t>
  </si>
  <si>
    <t>52 44.487</t>
  </si>
  <si>
    <t>107 38.521</t>
  </si>
  <si>
    <t>ctddata\2019\09_Ver\cnvdata\du\3kto0921.cnv</t>
  </si>
  <si>
    <t>ctddata\2021\10_Titov\cnvdata\3kTo1018.cnv</t>
  </si>
  <si>
    <t>52 44.511</t>
  </si>
  <si>
    <t>107 38.530</t>
  </si>
  <si>
    <t>ctddata\2021\10_Titov\cnvdata\du\3kTo1018.cnv</t>
  </si>
  <si>
    <t>ctddata\2017\10_Titov\cnvdata\3kTo1012.cnv</t>
  </si>
  <si>
    <t>52 44.596</t>
  </si>
  <si>
    <t>107 38.555</t>
  </si>
  <si>
    <t>ctddata\2017\10_Titov\cnvdata\du\3kto1012.cnv</t>
  </si>
  <si>
    <t>ctddata\2021\07_Ver\sbe25\cnvdata\3kTo0728.cnv</t>
  </si>
  <si>
    <t>52 44.557</t>
  </si>
  <si>
    <t>107 38.560</t>
  </si>
  <si>
    <t>ctddata\2021\07_Ver\sbe25\cnvdata\du\3kTo0728.cnv</t>
  </si>
  <si>
    <t>ctddata\2016\09_Ver\cnvdata\3kTo0924.cnv</t>
  </si>
  <si>
    <t>52 44.426</t>
  </si>
  <si>
    <t>107 38.573</t>
  </si>
  <si>
    <t>ctddata\2016\09_Ver\cnvdata\du\3kTo0924.cnv</t>
  </si>
  <si>
    <t>ctddata\2016\05-06_Ver\cnvdata\3kTo0530.cnv</t>
  </si>
  <si>
    <t>52 44.403</t>
  </si>
  <si>
    <t>107 38.577</t>
  </si>
  <si>
    <t>ctddata\2016\05-06_Ver\cnvdata\du\3kTo0530.cnv</t>
  </si>
  <si>
    <t>ctddata\2018\05-06_Ver\cnvdata\3kTo0530.cnv</t>
  </si>
  <si>
    <t>107 38.586</t>
  </si>
  <si>
    <t>ctddata\2018\05-06_Ver\cnvdata\3kTo0530_SV.cnv</t>
  </si>
  <si>
    <t>ctddata\2018\05-06_Ver\cnvdata\du\3kto0530.cnv</t>
  </si>
  <si>
    <t>ctddata\2011\08_Vereschagin\25\cnvdata\3kto0805.cnv</t>
  </si>
  <si>
    <t>_52 44.657</t>
  </si>
  <si>
    <t>_107 38.599</t>
  </si>
  <si>
    <t>_3km Tonkiy</t>
  </si>
  <si>
    <t>ctddata\2011\08_Vereschagin\25\cnvdata\du\3kto0805.cnv</t>
  </si>
  <si>
    <t>ctddata\2014\09_Titov\cnvdata\3kTo0928.cnv</t>
  </si>
  <si>
    <t>52 44.402</t>
  </si>
  <si>
    <t>107 38.601</t>
  </si>
  <si>
    <t>ctddata\2014\09_Titov\cnvdata\du\3kTo0928.cnv</t>
  </si>
  <si>
    <t>ctddata\2016\10_Titov\cnvdata\3kTo1009.cnv</t>
  </si>
  <si>
    <t>52 44.395</t>
  </si>
  <si>
    <t>107 38.641</t>
  </si>
  <si>
    <t>ctddata\2016\10_Titov\cnvdata\du\3kTo1009.cnv</t>
  </si>
  <si>
    <t>ctddata\2008\05-06_Koptyug\25sbe\cnvdata\3kTo0605.cnv</t>
  </si>
  <si>
    <t>РёСЋРЅ 05 2008 07:08:33</t>
  </si>
  <si>
    <t>52 44.461</t>
  </si>
  <si>
    <t>107 38.647</t>
  </si>
  <si>
    <t>ctddata\2016\08_Ver\cnvdata\3kTo0809.cnv</t>
  </si>
  <si>
    <t>52 44.398</t>
  </si>
  <si>
    <t>107 38.670</t>
  </si>
  <si>
    <t>ctddata\2016\08_Ver\cnvdata\du\3kTo0809.cnv</t>
  </si>
  <si>
    <t>ctddata\2009\08_Titov\cnvdata\3kto0821.cnv</t>
  </si>
  <si>
    <t>52 44.484</t>
  </si>
  <si>
    <t>107 38.722</t>
  </si>
  <si>
    <t>ctddata\2009\08_Titov\cnvdata\du\3kTo0821.cnv</t>
  </si>
  <si>
    <t>ctddata\2019\05-06_Ver\cnvdata\3kTo0603.cnv</t>
  </si>
  <si>
    <t>52 44.504</t>
  </si>
  <si>
    <t>107 38.734</t>
  </si>
  <si>
    <t>ctddata\2019\05-06_Ver\cnvdata\du\3kTo0603.cnv</t>
  </si>
  <si>
    <t>ctddata\2017\05-06_Ver\cnvdata\3kTo0530.cnv</t>
  </si>
  <si>
    <t>52 44.705</t>
  </si>
  <si>
    <t>107 38.759</t>
  </si>
  <si>
    <t>ctddata\2017\05-06_Ver\cnvdata\du\3kTo0530.cnv</t>
  </si>
  <si>
    <t>ctddata\2000\10_00\cnvdata\3KTO1028.cnv</t>
  </si>
  <si>
    <t xml:space="preserve">   52 44.83</t>
  </si>
  <si>
    <t xml:space="preserve">  107 38.79</t>
  </si>
  <si>
    <t xml:space="preserve">    3 km Tonky</t>
  </si>
  <si>
    <t>ctddata\2007\05-06_Koptyug\cnvdata\3kTo0603.cnv</t>
  </si>
  <si>
    <t>РёСЋРЅ 03 2007 10:40:26</t>
  </si>
  <si>
    <t xml:space="preserve"> 52 44.4824</t>
  </si>
  <si>
    <t xml:space="preserve"> 107 39.1160</t>
  </si>
  <si>
    <t xml:space="preserve"> 3 km from Tonky</t>
  </si>
  <si>
    <t>ctddata\2007\05-06_Koptyug\cnvdata\du\3kTo0603.cnv</t>
  </si>
  <si>
    <t>ctddata\2023\09_Ver\sbe25\cnvdata\3kto0923.cnv</t>
  </si>
  <si>
    <t>52 44.612</t>
  </si>
  <si>
    <t>107 39.399</t>
  </si>
  <si>
    <t>ctddata\2023\09_Ver\sbe25\cnvdata\du\3kto0923.cnv</t>
  </si>
  <si>
    <t>ctddata\2019\10_Titov\cnvdata\3ktob1015.cnv</t>
  </si>
  <si>
    <t>52 39.384</t>
  </si>
  <si>
    <t>107 21.029</t>
  </si>
  <si>
    <t>3 km Tolstiy(Boldokova)</t>
  </si>
  <si>
    <t>3ktob</t>
  </si>
  <si>
    <t>ctddata\2019\10_Titov\cnvdata\du\3ktob1015.cnv</t>
  </si>
  <si>
    <t>ctddata\2020\10_Titov\cnvdata\3ktol1022.cnv</t>
  </si>
  <si>
    <t>51 45.769</t>
  </si>
  <si>
    <t>104 36.330</t>
  </si>
  <si>
    <t>3 km Tolstiy</t>
  </si>
  <si>
    <t>3ktol</t>
  </si>
  <si>
    <t>ctddata\2020\10_Titov\cnvdata\du\3ktol1022.cnv</t>
  </si>
  <si>
    <t>ctddata\2018\10_Titov\cnvdata\3kTol1019.cnv</t>
  </si>
  <si>
    <t>51 45.681</t>
  </si>
  <si>
    <t>104 36.854</t>
  </si>
  <si>
    <t>3kTol</t>
  </si>
  <si>
    <t>ctddata\2018\10_Titov\cnvdata\du\3kTol1019.cnv</t>
  </si>
  <si>
    <t>ctddata\2012\09-2_Titov\cnvdata\3ktol0916.cnv</t>
  </si>
  <si>
    <t>51 45.705</t>
  </si>
  <si>
    <t>104 36.888</t>
  </si>
  <si>
    <t>3 km Tolsty</t>
  </si>
  <si>
    <t>ctddata\2012\09-2_Titov\cnvdata\du\3ktol0916.cnv</t>
  </si>
  <si>
    <t>ctddata\2012\09-2_Titov\cnvdata\3ktol0912.cnv</t>
  </si>
  <si>
    <t>51 45.731</t>
  </si>
  <si>
    <t>104 36.919</t>
  </si>
  <si>
    <t>ctddata\2012\09-2_Titov\cnvdata\du\3ktol0912.cnv</t>
  </si>
  <si>
    <t>ctddata\2017\10_Titov\cnvdata\3kTol1019.cnv</t>
  </si>
  <si>
    <t>104 36.925</t>
  </si>
  <si>
    <t>ctddata\2017\10_Titov\cnvdata\3kTol1019f.cnv</t>
  </si>
  <si>
    <t>ctddata\2017\10_Titov\cnvdata\du\3ktol1019.cnv</t>
  </si>
  <si>
    <t>ctddata\2017\07_Ver\cnvdata\3ktol0718.cnv</t>
  </si>
  <si>
    <t>51 45.732</t>
  </si>
  <si>
    <t>104 37.017</t>
  </si>
  <si>
    <t>ctddata\2017\07_Ver\cnvdata\du\3kTol0718.cnv</t>
  </si>
  <si>
    <t>ctddata\2020\10_Titov\cnvdata\3ktols1013.cnv</t>
  </si>
  <si>
    <t>51 45.678</t>
  </si>
  <si>
    <t>104 36.750</t>
  </si>
  <si>
    <t>3ktols</t>
  </si>
  <si>
    <t>ctddata\2020\10_Titov\cnvdata\du\3ktols1013.cnv</t>
  </si>
  <si>
    <t>ctddata\2020\10_Titov\cnvdata\3ktols-2_1013.cnv</t>
  </si>
  <si>
    <t>51 45.682</t>
  </si>
  <si>
    <t>104 36.755</t>
  </si>
  <si>
    <t>3 km Tolstiy (repeat)</t>
  </si>
  <si>
    <t>ctddata\2020\10_Titov\cnvdata\du\3ktols-2_1013.cnv</t>
  </si>
  <si>
    <t>ctddata\2020\06_Ver\sbe25\cnvdata\3kton0605.cnv</t>
  </si>
  <si>
    <t>52 44.636</t>
  </si>
  <si>
    <t>107 38.437</t>
  </si>
  <si>
    <t>3kmTonkii</t>
  </si>
  <si>
    <t>3kton</t>
  </si>
  <si>
    <t>ctddata\2020\06_Ver\sbe25\cnvdata\du\3kton0605.cnv</t>
  </si>
  <si>
    <t>ctddata\2020\09_Ver\cnvdata\3kton0922.cnv</t>
  </si>
  <si>
    <t>52 44.551</t>
  </si>
  <si>
    <t>107 38.441</t>
  </si>
  <si>
    <t>3kTon0922</t>
  </si>
  <si>
    <t>ctddata\2020\09_Ver\cnvdata\du\3kton0922.cnv</t>
  </si>
  <si>
    <t>ctddata\2020\10_Titov\cnvdata\3kton1018.cnv</t>
  </si>
  <si>
    <t>107 38.490</t>
  </si>
  <si>
    <t>ctddata\2020\10_Titov\cnvdata\du\3kton1018.cnv</t>
  </si>
  <si>
    <t>ctddata\2002\06_02(11-18)\cnvdata\3KTR0612.cnv</t>
  </si>
  <si>
    <t>Jun 12 102 16:27:07</t>
  </si>
  <si>
    <t xml:space="preserve">  55 17.576</t>
  </si>
  <si>
    <t xml:space="preserve">  109 42.261</t>
  </si>
  <si>
    <t>3KTR</t>
  </si>
  <si>
    <t>ctddata\2000\September.00\cnvdata\3KTR0922.cnv</t>
  </si>
  <si>
    <t xml:space="preserve">   55 17 55</t>
  </si>
  <si>
    <t xml:space="preserve">  109 42 28</t>
  </si>
  <si>
    <t xml:space="preserve">    3 km Turali</t>
  </si>
  <si>
    <t>ctddata\2003\06_03\cnvdata\3KTR0616.cnv</t>
  </si>
  <si>
    <t xml:space="preserve">  55 17.930</t>
  </si>
  <si>
    <t xml:space="preserve">  109 42.660</t>
  </si>
  <si>
    <t xml:space="preserve">  3 km Turali</t>
  </si>
  <si>
    <t>ctddata\1999\September.99\cnvdata\3KTR0922.cnv</t>
  </si>
  <si>
    <t xml:space="preserve">   55 17.85</t>
  </si>
  <si>
    <t xml:space="preserve">  109 42.68</t>
  </si>
  <si>
    <t xml:space="preserve">    3 km Turali st45</t>
  </si>
  <si>
    <t>ctddata\2001\09_01\cnvdata\3KTR0916.cnv</t>
  </si>
  <si>
    <t xml:space="preserve">   55 17.969</t>
  </si>
  <si>
    <t xml:space="preserve">  109 42.800</t>
  </si>
  <si>
    <t>ctddata\2000\July.00\cnvdata\3KTS0702.cnv</t>
  </si>
  <si>
    <t xml:space="preserve">   51 45.31</t>
  </si>
  <si>
    <t xml:space="preserve">  104 36.57</t>
  </si>
  <si>
    <t xml:space="preserve">    3 km Tolsty</t>
  </si>
  <si>
    <t>3KTS</t>
  </si>
  <si>
    <t>ctddata\2023\06_Ver\sbe19p\cnvdata\3kTu0609.cnv</t>
  </si>
  <si>
    <t>3 km Turali</t>
  </si>
  <si>
    <t>3kTu</t>
  </si>
  <si>
    <t>ctddata\2023\06_Ver\sbe19p\cnvdata\du\3ktu0609.cnv</t>
  </si>
  <si>
    <t>3ktu</t>
  </si>
  <si>
    <t>ctddata\2014\08_Vereschagin\cnvdata\3kTu0810.cnv</t>
  </si>
  <si>
    <t>55 17.977</t>
  </si>
  <si>
    <t>109 42.216</t>
  </si>
  <si>
    <t>ctddata\2014\08_Vereschagin\cnvdata\du\3kTu0810.cnv</t>
  </si>
  <si>
    <t>ctddata\2007\05-06_Koptyug\cnvdata\3kTu0607.cnv</t>
  </si>
  <si>
    <t>РёСЋРЅ 07 2007 13:13:11</t>
  </si>
  <si>
    <t xml:space="preserve"> 55 17.8275</t>
  </si>
  <si>
    <t xml:space="preserve"> 109 42.3620</t>
  </si>
  <si>
    <t xml:space="preserve"> 3 km from Turali</t>
  </si>
  <si>
    <t>ctddata\2007\05-06_Koptyug\cnvdata\du\3kTu0607.cnv</t>
  </si>
  <si>
    <t>ctddata\2022\09_Ver\sbe25\cnvdata\3ktu0928.cnv</t>
  </si>
  <si>
    <t>55 17.771</t>
  </si>
  <si>
    <t>109 42.491</t>
  </si>
  <si>
    <t>ctddata\2022\09_Ver\sbe25\cnvdata\du\3ktu0928.cnv</t>
  </si>
  <si>
    <t>ctddata\2022\06_Ver\sbe25\cnvdata\3kTu0609.cnv</t>
  </si>
  <si>
    <t>55 17.713</t>
  </si>
  <si>
    <t>109 42.569</t>
  </si>
  <si>
    <t>ctddata\2022\06_Ver\sbe25\cnvdata\du\3kTu0609.cnv</t>
  </si>
  <si>
    <t>ctddata\2000\10_00\cnvdata\3KTU1029.cnv</t>
  </si>
  <si>
    <t>3KTU</t>
  </si>
  <si>
    <t>ctddata\2016\08_Ver\cnvdata\3kTu0811.cnv</t>
  </si>
  <si>
    <t>55 17.667</t>
  </si>
  <si>
    <t>109 42.585</t>
  </si>
  <si>
    <t>3 km ot Turali</t>
  </si>
  <si>
    <t>ctddata\2016\08_Ver\cnvdata\du\3kTu0811.cnv</t>
  </si>
  <si>
    <t>ctddata\2009\07_Vereschagin\cnvdata\3ktu0717.cnv</t>
  </si>
  <si>
    <t>55 17.558</t>
  </si>
  <si>
    <t>109 42.586</t>
  </si>
  <si>
    <t>3 km from Turali</t>
  </si>
  <si>
    <t>ctddata\2009\07_Vereschagin\cnvdata\du\3kTu0717.cnv</t>
  </si>
  <si>
    <t>ctddata\2024\05-06_Ver\sbe25\cnvdata\3kTu0610.cnv</t>
  </si>
  <si>
    <t>55 14.564</t>
  </si>
  <si>
    <t>109 42.598</t>
  </si>
  <si>
    <t>ctddata\2024\05-06_Ver\sbe25\cnvdata\du\3kTu0610.cnv</t>
  </si>
  <si>
    <t>ctddata\2019\07-08_Ver\!_SBE25\cnvdata\3ktu0801.cnv</t>
  </si>
  <si>
    <t>55 17.619</t>
  </si>
  <si>
    <t>109 42.601</t>
  </si>
  <si>
    <t>ctddata\2019\07-08_Ver\!_SBE25\cnvdata\du\3ktu0801.cnv</t>
  </si>
  <si>
    <t>ctddata\2016\09_Ver\cnvdata\3kTu0928.cnv</t>
  </si>
  <si>
    <t>55 17.626</t>
  </si>
  <si>
    <t>109 42.604</t>
  </si>
  <si>
    <t>ctddata\2016\09_Ver\cnvdata\du\3kTu0928.cnv</t>
  </si>
  <si>
    <t>ctddata\2015\05-06_Koptyug\cnvdata\3ktu0601.cnv</t>
  </si>
  <si>
    <t>РёСЋРЅ 01 2015 03:27:15</t>
  </si>
  <si>
    <t xml:space="preserve"> 55 17.623</t>
  </si>
  <si>
    <t xml:space="preserve"> 109 42.609</t>
  </si>
  <si>
    <t>ctddata\2015\05-06_Koptyug\cnvdata\du\3kTu0601.cnv</t>
  </si>
  <si>
    <t>ctddata\2008\05-06_Koptyug\25sbe\cnvdata\3kTu0602.cnv</t>
  </si>
  <si>
    <t>РёСЋРЅ 02 2008 11:26:39</t>
  </si>
  <si>
    <t>55 17.629</t>
  </si>
  <si>
    <t>109 42.621</t>
  </si>
  <si>
    <t>ctddata\2011\08_Vereschagin\25\cnvdata\3ktu0806.cnv</t>
  </si>
  <si>
    <t>_55 17.611</t>
  </si>
  <si>
    <t>_109 42.623</t>
  </si>
  <si>
    <t>_3km Turali</t>
  </si>
  <si>
    <t>ctddata\2011\08_Vereschagin\25\cnvdata\du\3ktu0806.cnv</t>
  </si>
  <si>
    <t>ctddata\2023\06_Ver\sbe25\cnvdata\3ktu0609.cnv</t>
  </si>
  <si>
    <t>55 17.602</t>
  </si>
  <si>
    <t>109 42.624</t>
  </si>
  <si>
    <t>ctddata\2023\06_Ver\sbe25\cnvdata\du\3ktu0609.cnv</t>
  </si>
  <si>
    <t>ctddata\2004\08_04Ver\cnvdata\3KTU1808.cnv</t>
  </si>
  <si>
    <t xml:space="preserve">   55 17.630</t>
  </si>
  <si>
    <t xml:space="preserve">  109 42.626</t>
  </si>
  <si>
    <t>ctddata\2023\09_Ver\sbe25\cnvdata\3ktu0927.cnv</t>
  </si>
  <si>
    <t>55 17.733</t>
  </si>
  <si>
    <t>109 42.627</t>
  </si>
  <si>
    <t>ctddata\2023\09_Ver\sbe25\cnvdata\du\3ktu0927.cnv</t>
  </si>
  <si>
    <t>ctddata\2007\07_10-18_Veresch\cnvdata\3kTu0715.cnv</t>
  </si>
  <si>
    <t>РёСЋР» 15 2007 19:44:28</t>
  </si>
  <si>
    <t xml:space="preserve"> 55 17.616</t>
  </si>
  <si>
    <t>109 42.632</t>
  </si>
  <si>
    <t>ctddata\2010\06_Vereschagin\cnvdata\3ktu0610.cnv</t>
  </si>
  <si>
    <t>55 17.655</t>
  </si>
  <si>
    <t>109 42.637</t>
  </si>
  <si>
    <t>ctddata\2010\06_Vereschagin\cnvdata\du\3ktu0610.cnv</t>
  </si>
  <si>
    <t>ctddata\2013\07-08_Ver\25\cnvdata\3ktu0801.cnv</t>
  </si>
  <si>
    <t>55 17.645</t>
  </si>
  <si>
    <t>109 42.638</t>
  </si>
  <si>
    <t>ctddata\2013\07-08_Ver\25\cnvdata\du\3ktu0801.cnv</t>
  </si>
  <si>
    <t>ctddata\2022\07_Ver\sbe25\cnvdata\3kTu0803.cnv</t>
  </si>
  <si>
    <t>55 17.718</t>
  </si>
  <si>
    <t>109 42.640</t>
  </si>
  <si>
    <t>ctddata\2022\07_Ver\sbe25\cnvdata\du\3kTu0803.cnv</t>
  </si>
  <si>
    <t>ctddata\2015\08_Vereschagin\cnvdata\3kTu0804.cnv</t>
  </si>
  <si>
    <t>55 17.624</t>
  </si>
  <si>
    <t>109 42.644</t>
  </si>
  <si>
    <t>ctddata\2015\08_Vereschagin\cnvdata\du\3kTu0804.cnv</t>
  </si>
  <si>
    <t>ctddata\2010\08_Vereschagin\cnvdata\3ktu0812.cnv</t>
  </si>
  <si>
    <t>_55 17.600</t>
  </si>
  <si>
    <t>_109 42.648</t>
  </si>
  <si>
    <t>_3 km from Turali</t>
  </si>
  <si>
    <t>ctddata\2024\07_Ver\sbe25\cnvdata\3kTu0801.cnv</t>
  </si>
  <si>
    <t>109 42.659</t>
  </si>
  <si>
    <t>ctddata\2024\07_Ver\sbe25\cnvdata\du\3kTu0801.cnv</t>
  </si>
  <si>
    <t>ctddata\1999\06\cnvdata\3KTU0607.cnv</t>
  </si>
  <si>
    <t xml:space="preserve">   55 17.82</t>
  </si>
  <si>
    <t xml:space="preserve">  109 42.66</t>
  </si>
  <si>
    <t xml:space="preserve">    3 km from Turali</t>
  </si>
  <si>
    <t>ctddata\2000\June.00\cnvdata\3KTU0602.cnv</t>
  </si>
  <si>
    <t xml:space="preserve">   55 17.89</t>
  </si>
  <si>
    <t>ctddata\2020\07_Ver\cnvdata\3ktu0724.cnv</t>
  </si>
  <si>
    <t>55 17.547</t>
  </si>
  <si>
    <t>109 42.666</t>
  </si>
  <si>
    <t>3km Turali</t>
  </si>
  <si>
    <t>ctddata\2020\07_Ver\cnvdata\du\3ktu0724.cnv</t>
  </si>
  <si>
    <t>ctddata\2021\09_Ver\sbe25\cnvdata\3kTu0925.cnv</t>
  </si>
  <si>
    <t>55 17.677</t>
  </si>
  <si>
    <t>109 42.670</t>
  </si>
  <si>
    <t>ctddata\2021\09_Ver\sbe25\cnvdata\du\3kTu0925.cnv</t>
  </si>
  <si>
    <t>ctddata\2023\07_Ver\sbe25\cnvdata\3ktu0723.cnv</t>
  </si>
  <si>
    <t>55 17.613</t>
  </si>
  <si>
    <t>109 42.673</t>
  </si>
  <si>
    <t>ctddata\2023\07_Ver\sbe25\cnvdata\du\3ktu0723.cnv</t>
  </si>
  <si>
    <t>ctddata\2016\05-06_Ver\cnvdata\3kTu0602.cnv</t>
  </si>
  <si>
    <t>55 17.647</t>
  </si>
  <si>
    <t>ctddata\2016\05-06_Ver\cnvdata\du\3kTu0602.cnv</t>
  </si>
  <si>
    <t>ctddata\2017\05-06_Ver\cnvdata\3kTu0602.cnv</t>
  </si>
  <si>
    <t>55 17.706</t>
  </si>
  <si>
    <t>109 42.675</t>
  </si>
  <si>
    <t>ctddata\2017\05-06_Ver\cnvdata\du\3kTu0602.cnv</t>
  </si>
  <si>
    <t>ctddata\2006\06\CNVDATA\3ktu0617.cnv</t>
  </si>
  <si>
    <t xml:space="preserve"> 55 17.634</t>
  </si>
  <si>
    <t xml:space="preserve"> 109 42.680</t>
  </si>
  <si>
    <t xml:space="preserve"> 3 km Turali</t>
  </si>
  <si>
    <t>ctddata\2017\07_Ver\cnvdata\3ktu0723.cnv</t>
  </si>
  <si>
    <t>109 42.681</t>
  </si>
  <si>
    <t>ctddata\2017\07_Ver\cnvdata\du\3kTu0723.cnv</t>
  </si>
  <si>
    <t>ctddata\2013\05-06_Ver\cnvdata\3kTu0606.cnv</t>
  </si>
  <si>
    <t>109 42.687</t>
  </si>
  <si>
    <t>ctddata\2013\05-06_Ver\cnvdata\du\3kTu0606.cnv</t>
  </si>
  <si>
    <t>ctddata\2000\July.00\cnvdata\3KTU0715.cnv</t>
  </si>
  <si>
    <t xml:space="preserve">  109 42.69</t>
  </si>
  <si>
    <t xml:space="preserve">    3km Turali</t>
  </si>
  <si>
    <t>ctddata\2013\10_Ver\cnvdata\3kTu1007.cnv</t>
  </si>
  <si>
    <t>55 17.529</t>
  </si>
  <si>
    <t>109 42.696</t>
  </si>
  <si>
    <t>ctddata\2013\10_Ver\cnvdata\du\3kTu1007.cnv</t>
  </si>
  <si>
    <t>ctddata\2001\06_01\cnvdata\3KTU0618.cnv</t>
  </si>
  <si>
    <t xml:space="preserve">  55 17.914</t>
  </si>
  <si>
    <t xml:space="preserve">  109 42.699</t>
  </si>
  <si>
    <t>ctddata\2020\06_Ver\sbe25\cnvdata\3ktu0609.cnv</t>
  </si>
  <si>
    <t>55 17.614</t>
  </si>
  <si>
    <t>109 42.700</t>
  </si>
  <si>
    <t>3 Km Turali</t>
  </si>
  <si>
    <t>ctddata\2020\06_Ver\sbe25\cnvdata\du\3ktu0609.cnv</t>
  </si>
  <si>
    <t>ctddata\2019\05-06_Ver\cnvdata\3kTu0606.cnv</t>
  </si>
  <si>
    <t>55 17.797</t>
  </si>
  <si>
    <t>109 42.709</t>
  </si>
  <si>
    <t>ctddata\2019\05-06_Ver\cnvdata\du\3kTu0606.cnv</t>
  </si>
  <si>
    <t>ctddata\2021\07_Ver\sbe25\cnvdata\3kTu0730.cnv</t>
  </si>
  <si>
    <t>109 42.713</t>
  </si>
  <si>
    <t>ctddata\2021\07_Ver\sbe25\cnvdata\du\3kTu0730.cnv</t>
  </si>
  <si>
    <t>ctddata\2003\07_03\cnvdata\3KTU0719.cnv</t>
  </si>
  <si>
    <t xml:space="preserve">   55 17.686</t>
  </si>
  <si>
    <t xml:space="preserve">  109 42.725</t>
  </si>
  <si>
    <t xml:space="preserve">    3 km from Turali st.39</t>
  </si>
  <si>
    <t>ctddata\2018\07-08_Ver\cnvdata\3kTu0729.cnv</t>
  </si>
  <si>
    <t>55 17.583</t>
  </si>
  <si>
    <t>109 42.744</t>
  </si>
  <si>
    <t>ctddata\2018\07-08_Ver\cnvdata\du\3ktu0729.cnv</t>
  </si>
  <si>
    <t>ctddata\2003\08_03\cnvdata\3KTU0813.cnv</t>
  </si>
  <si>
    <t xml:space="preserve">  55 17.679</t>
  </si>
  <si>
    <t xml:space="preserve">  109 42.771</t>
  </si>
  <si>
    <t>ctddata\2021\06_Ver\sbe25\cnvdata\3kTu0610.cnv</t>
  </si>
  <si>
    <t>55 17.592</t>
  </si>
  <si>
    <t>109 42.773</t>
  </si>
  <si>
    <t>3 km from Turaly</t>
  </si>
  <si>
    <t>ctddata\2021\06_Ver\sbe25\cnvdata\du\3kTu0610.cnv</t>
  </si>
  <si>
    <t>ctddata\2017\09_Koptyug\cnvdata\3kTu0907.cnv</t>
  </si>
  <si>
    <t xml:space="preserve"> 55 17.882</t>
  </si>
  <si>
    <t xml:space="preserve"> 109 42.782</t>
  </si>
  <si>
    <t>ctddata\2017\09_Koptyug\cnvdata\du\3kTu0907.cnv</t>
  </si>
  <si>
    <t>ctddata\2018\09_Ver\cnvdata\3kTu0922.cnv</t>
  </si>
  <si>
    <t>55 17.564</t>
  </si>
  <si>
    <t>109 42.788</t>
  </si>
  <si>
    <t>ctddata\2018\09_Ver\cnvdata\du\3ktu0922.cnv</t>
  </si>
  <si>
    <t>ctddata\2018\05-06_Ver\cnvdata\3kTu0603.cnv</t>
  </si>
  <si>
    <t>55 17.661</t>
  </si>
  <si>
    <t>109 42.793</t>
  </si>
  <si>
    <t>ctddata\2018\05-06_Ver\cnvdata\du\3ktu0603.cnv</t>
  </si>
  <si>
    <t>ctddata\2014\05-06_Kopt\cnvdata\3ktu0602.cnv</t>
  </si>
  <si>
    <t>РёСЋРЅ 02 2014 06:50:40</t>
  </si>
  <si>
    <t xml:space="preserve"> 55 17.643</t>
  </si>
  <si>
    <t xml:space="preserve"> 109 42.805</t>
  </si>
  <si>
    <t>ctddata\2014\05-06_Kopt\cnvdata\du\3kTu0602.cnv</t>
  </si>
  <si>
    <t>ctddata\2009\10_Titov\cnvdata\3ktu1024.cnv</t>
  </si>
  <si>
    <t>55 17.648</t>
  </si>
  <si>
    <t>109 42.807</t>
  </si>
  <si>
    <t>ctddata\2009\10_Titov\cnvdata\du\3kTu1024.cnv</t>
  </si>
  <si>
    <t>ctddata\2019\09_Ver\cnvdata\3ktu0926.cnv</t>
  </si>
  <si>
    <t>55 17.687</t>
  </si>
  <si>
    <t>109 42.874</t>
  </si>
  <si>
    <t>ctddata\2019\09_Ver\cnvdata\du\3ktu0926.cnv</t>
  </si>
  <si>
    <t>ctddata\2012\06_Koptyug\cnvdata\3kTu0609.cnv</t>
  </si>
  <si>
    <t>РёСЋРЅ 09 2012 22:54:02</t>
  </si>
  <si>
    <t xml:space="preserve"> 55 17.537</t>
  </si>
  <si>
    <t xml:space="preserve"> 109 42.947</t>
  </si>
  <si>
    <t>ctddata\2012\06_Koptyug\cnvdata\du\3kTu0609.cnv</t>
  </si>
  <si>
    <t>ctddata\2009\05-06_Titov\cnvdata\3ktu0529.cnv</t>
  </si>
  <si>
    <t>55 17.518</t>
  </si>
  <si>
    <t>109 42.993</t>
  </si>
  <si>
    <t>ctddata\2009\05-06_Titov\cnvdata\du\3kTu0529.cnv</t>
  </si>
  <si>
    <t>ctddata\2005\07-08_05\cnvdata\3KTu0801.cnv</t>
  </si>
  <si>
    <t xml:space="preserve">   55 17 657</t>
  </si>
  <si>
    <t xml:space="preserve">  109 42 586</t>
  </si>
  <si>
    <t xml:space="preserve">  3 km BaikTurali</t>
  </si>
  <si>
    <t>3KTu</t>
  </si>
  <si>
    <t>ctddata\2020\09_Ver\cnvdata\3ktur0925.cnv</t>
  </si>
  <si>
    <t>55 17.708</t>
  </si>
  <si>
    <t>109 42.729</t>
  </si>
  <si>
    <t>3kTural</t>
  </si>
  <si>
    <t>3ktur</t>
  </si>
  <si>
    <t>ctddata\2020\09_Ver\cnvdata\du\3ktur0925.cnv</t>
  </si>
  <si>
    <t>ctddata\2010\06_Vereschagin\cnvdata\3ku0607.cnv</t>
  </si>
  <si>
    <t>53 02.996</t>
  </si>
  <si>
    <t>107 25.125</t>
  </si>
  <si>
    <t>3 km from Ukhan</t>
  </si>
  <si>
    <t>3ku</t>
  </si>
  <si>
    <t>ctddata\2002\10_02(15-24)\cnvdata\3KU1019.cnv</t>
  </si>
  <si>
    <t xml:space="preserve">   53 02.585</t>
  </si>
  <si>
    <t xml:space="preserve">  107 25.155</t>
  </si>
  <si>
    <t>3KU</t>
  </si>
  <si>
    <t>ctddata\2012\07_Titov\cnvdata\3ku0719.cnv</t>
  </si>
  <si>
    <t>53 02.980</t>
  </si>
  <si>
    <t>107 25.312</t>
  </si>
  <si>
    <t>3 km Ukhan</t>
  </si>
  <si>
    <t>ctddata\2012\07_Titov\cnvdata\du\3ku0719.cnv</t>
  </si>
  <si>
    <t>ctddata\2009\08_Titov\cnvdata\3ku0821.cnv</t>
  </si>
  <si>
    <t>53 02.861</t>
  </si>
  <si>
    <t>107 25.3242</t>
  </si>
  <si>
    <t>ctddata\2009\08_Titov\cnvdata\du\3kU0821.cnv</t>
  </si>
  <si>
    <t>3kU</t>
  </si>
  <si>
    <t>ctddata\2004\06_04\cnvdata\3kU0621.cnv</t>
  </si>
  <si>
    <t>РёСЋРЅ 21 2004 10:48:13</t>
  </si>
  <si>
    <t>53 02.955</t>
  </si>
  <si>
    <t>107 25.427</t>
  </si>
  <si>
    <t>ctddata\2014\08_Vereschagin\cnvdata\3kU0807.cnv</t>
  </si>
  <si>
    <t>53 03.107</t>
  </si>
  <si>
    <t>107 25.522</t>
  </si>
  <si>
    <t>ctddata\2014\08_Vereschagin\cnvdata\du\3kU0807.cnv</t>
  </si>
  <si>
    <t>ctddata\2020\10_Titov\cnvdata\3kuh1018.cnv</t>
  </si>
  <si>
    <t>53 02.572</t>
  </si>
  <si>
    <t>107 24.152</t>
  </si>
  <si>
    <t>3kuh</t>
  </si>
  <si>
    <t>ctddata\2020\10_Titov\cnvdata\du\3kuh1018.cnv</t>
  </si>
  <si>
    <t>ctddata\2020\09_Ver\cnvdata\3kuh0923.cnv</t>
  </si>
  <si>
    <t>53 02.683</t>
  </si>
  <si>
    <t>107 24.619</t>
  </si>
  <si>
    <t>3 km ot Uhan</t>
  </si>
  <si>
    <t>ctddata\2020\09_Ver\cnvdata\du\3kuh0923.cnv</t>
  </si>
  <si>
    <t>ctddata\2018\09_Ver\cnvdata\3kUh0925.cnv</t>
  </si>
  <si>
    <t>53 02.790</t>
  </si>
  <si>
    <t>107 24.700</t>
  </si>
  <si>
    <t>3kUh</t>
  </si>
  <si>
    <t>ctddata\2018\09_Ver\cnvdata\du\3kuh0925.cnv</t>
  </si>
  <si>
    <t>ctddata\2009\07_Vereschagin\cnvdata\3kuh0714.cnv</t>
  </si>
  <si>
    <t>53 02.998</t>
  </si>
  <si>
    <t>107 24.968</t>
  </si>
  <si>
    <t>ctddata\2009\07_Vereschagin\cnvdata\du\3kUh0714.cnv</t>
  </si>
  <si>
    <t>ctddata\2016\05-06_Ver\cnvdata\3kUh0530.cnv</t>
  </si>
  <si>
    <t>53 02.912</t>
  </si>
  <si>
    <t>107 25.138</t>
  </si>
  <si>
    <t>3 km ot Uhana</t>
  </si>
  <si>
    <t>ctddata\2016\05-06_Ver\cnvdata\du\3kUh0530.cnv</t>
  </si>
  <si>
    <t>ctddata\2013\10_Ver\cnvdata\3kUh1004.cnv</t>
  </si>
  <si>
    <t>53 03.023</t>
  </si>
  <si>
    <t>107 25.145</t>
  </si>
  <si>
    <t>ctddata\2013\10_Ver\cnvdata\du\3kUh1004.cnv</t>
  </si>
  <si>
    <t>ctddata\2017\09_Koptyug\cnvdata\3kUh0911.cnv</t>
  </si>
  <si>
    <t xml:space="preserve"> 53 02.968</t>
  </si>
  <si>
    <t xml:space="preserve"> 107 25.148</t>
  </si>
  <si>
    <t>ctddata\2017\09_Koptyug\cnvdata\du\3kUh0911.cnv</t>
  </si>
  <si>
    <t>ctddata\2022\06_Ver\sbe25\cnvdata\3kUh0605.cnv</t>
  </si>
  <si>
    <t>53 02.923</t>
  </si>
  <si>
    <t>107 25.187</t>
  </si>
  <si>
    <t>3 km Uhan</t>
  </si>
  <si>
    <t>ctddata\2022\06_Ver\sbe25\cnvdata\du\3kUh0605.cnv</t>
  </si>
  <si>
    <t>ctddata\2015\08_Vereschagin\cnvdata\3kUh0801.cnv</t>
  </si>
  <si>
    <t>53 02.994</t>
  </si>
  <si>
    <t>107 25.206</t>
  </si>
  <si>
    <t>ctddata\2015\08_Vereschagin\cnvdata\du\3kUh0801.cnv</t>
  </si>
  <si>
    <t>ctddata\2022\10_Titov\cnvdata\3kUh1024.cnv</t>
  </si>
  <si>
    <t>53 02.964</t>
  </si>
  <si>
    <t>107 25.248</t>
  </si>
  <si>
    <t>ctddata\2022\10_Titov\cnvdata\du\3kUh1024.cnv</t>
  </si>
  <si>
    <t>ctddata\2017\05-06_Ver\cnvdata\3kUh0530.cnv</t>
  </si>
  <si>
    <t>53 02.978</t>
  </si>
  <si>
    <t>ctddata\2017\05-06_Ver\cnvdata\du\3kUh0530.cnv</t>
  </si>
  <si>
    <t>ctddata\2017\07_Ver\cnvdata\3kuh0726.cnv</t>
  </si>
  <si>
    <t>53 02.986</t>
  </si>
  <si>
    <t>107 25.255</t>
  </si>
  <si>
    <t>ctddata\2017\07_Ver\cnvdata\du\3kUh0726.cnv</t>
  </si>
  <si>
    <t>ctddata\2013\07-08_Ver\25\cnvdata\3kuh0730.cnv</t>
  </si>
  <si>
    <t>53 02.971</t>
  </si>
  <si>
    <t>107 25.259</t>
  </si>
  <si>
    <t>ctddata\2013\07-08_Ver\25\cnvdata\du\3kuh0730.cnv</t>
  </si>
  <si>
    <t>ctddata\2019\09_Ver\cnvdata\3kuh0921.cnv</t>
  </si>
  <si>
    <t>53 3.052</t>
  </si>
  <si>
    <t>107 25.261</t>
  </si>
  <si>
    <t>3kUkh2109</t>
  </si>
  <si>
    <t>ctddata\2019\09_Ver\cnvdata\du\3kuh0921.cnv</t>
  </si>
  <si>
    <t>ctddata\2014\09_Titov\cnvdata\3kUh0927.cnv</t>
  </si>
  <si>
    <t>53 02.870</t>
  </si>
  <si>
    <t>107 25.270</t>
  </si>
  <si>
    <t>ctddata\2014\09_Titov\cnvdata\du\3kUh0927.cnv</t>
  </si>
  <si>
    <t>ctddata\1999\September.99\cnvdata\3KUH0920.cnv</t>
  </si>
  <si>
    <t xml:space="preserve">   53 02.95</t>
  </si>
  <si>
    <t xml:space="preserve">  107 25.28</t>
  </si>
  <si>
    <t>3KUH</t>
  </si>
  <si>
    <t>ctddata\2020\07_Ver\cnvdata\3kuh0721.cnv</t>
  </si>
  <si>
    <t>53 02.977</t>
  </si>
  <si>
    <t>107 25.280</t>
  </si>
  <si>
    <t>3km Uhan</t>
  </si>
  <si>
    <t>ctddata\2020\07_Ver\cnvdata\du\3kuh0721.cnv</t>
  </si>
  <si>
    <t>ctddata\2022\07_Ver\sbe25\cnvdata\3kUh0801.cnv</t>
  </si>
  <si>
    <t>53 02.973</t>
  </si>
  <si>
    <t>107 25.285</t>
  </si>
  <si>
    <t>ctddata\2022\07_Ver\sbe25\cnvdata\du\3kUh0801.cnv</t>
  </si>
  <si>
    <t>ctddata\2020\06_Ver\sbe25\cnvdata\3kuh0606.cnv</t>
  </si>
  <si>
    <t>53 02.975</t>
  </si>
  <si>
    <t>107 25.295</t>
  </si>
  <si>
    <t>ctddata\2020\06_Ver\sbe25\cnvdata\du\3kuh0606.cnv</t>
  </si>
  <si>
    <t>ctddata\2018\10_Titov\cnvdata\3kUh1015.cnv</t>
  </si>
  <si>
    <t>53 02.945</t>
  </si>
  <si>
    <t>107 25.297</t>
  </si>
  <si>
    <t>ctddata\2018\10_Titov\cnvdata\du\3kUh1015.cnv</t>
  </si>
  <si>
    <t>ctddata\2016\08_Ver\cnvdata\3kUh0808.cnv</t>
  </si>
  <si>
    <t>53 02.987</t>
  </si>
  <si>
    <t>107 25.314</t>
  </si>
  <si>
    <t>ctddata\2016\08_Ver\cnvdata\du\3kUh0808.cnv</t>
  </si>
  <si>
    <t>ctddata\2023\10_Titov\cnvdata\3kUh1025.cnv</t>
  </si>
  <si>
    <t>53 03.052</t>
  </si>
  <si>
    <t>107 25.327</t>
  </si>
  <si>
    <t>ctddata\2023\10_Titov\cnvdata\du\3kUh1025.cnv</t>
  </si>
  <si>
    <t>ctddata\2015\05-06_Koptyug\cnvdata\3kuh0604.cnv</t>
  </si>
  <si>
    <t>РёСЋРЅ 04 2015 20:09:58</t>
  </si>
  <si>
    <t xml:space="preserve"> 53 02.973</t>
  </si>
  <si>
    <t xml:space="preserve"> 107 25.348</t>
  </si>
  <si>
    <t>ctddata\2015\05-06_Koptyug\cnvdata\du\3kUh0604.cnv</t>
  </si>
  <si>
    <t>ctddata\2015\05-06_Koptyug\sbe25\cnvdata\3kuh0604s25.cnv</t>
  </si>
  <si>
    <t>107 25.348</t>
  </si>
  <si>
    <t>ctddata\2015\05-06_Koptyug\sbe25\cnvdata\du\3kuh0604s25.cnv</t>
  </si>
  <si>
    <t>ctddata\2021\09_Ver\sbe25\cnvdata\3kUh0922.cnv</t>
  </si>
  <si>
    <t>53 03.034</t>
  </si>
  <si>
    <t>107 25.350</t>
  </si>
  <si>
    <t>ctddata\2021\09_Ver\sbe25\cnvdata\du\3kUh0922.cnv</t>
  </si>
  <si>
    <t>ctddata\2019\05-06_Ver\cnvdata\3kUh0603.cnv</t>
  </si>
  <si>
    <t>53 03.026</t>
  </si>
  <si>
    <t>107 25.352</t>
  </si>
  <si>
    <t>ctddata\2019\05-06_Ver\cnvdata\du\3kUh0603.cnv</t>
  </si>
  <si>
    <t>ctddata\2024\07_Ver\sbe25\cnvdata\3kUh0729.cnv</t>
  </si>
  <si>
    <t>53 02.961</t>
  </si>
  <si>
    <t>107 25.356</t>
  </si>
  <si>
    <t>ctddata\2024\07_Ver\sbe25\cnvdata\du\3kUh0729.cnv</t>
  </si>
  <si>
    <t>ctddata\2019\07-08_Ver\!_SBE25\cnvdata\3kuh0803.cnv</t>
  </si>
  <si>
    <t>53 02.843</t>
  </si>
  <si>
    <t>107 25.359</t>
  </si>
  <si>
    <t>ctddata\2019\07-08_Ver\!_SBE25\cnvdata\du\3kuh0803.cnv</t>
  </si>
  <si>
    <t>ctddata\2021\10_Titov\cnvdata\3kUh1018.cnv</t>
  </si>
  <si>
    <t>53 02.946</t>
  </si>
  <si>
    <t>107 25.360</t>
  </si>
  <si>
    <t>ctddata\2021\10_Titov\cnvdata\du\3kUh1018.cnv</t>
  </si>
  <si>
    <t>ctddata\2016\10_Titov\cnvdata\3kUh1009.cnv</t>
  </si>
  <si>
    <t>53 03.044</t>
  </si>
  <si>
    <t>ctddata\2016\10_Titov\cnvdata\du\3kUh1009.cnv</t>
  </si>
  <si>
    <t>ctddata\2023\07_Ver\sbe25\cnvdata\3kuh0721.cnv</t>
  </si>
  <si>
    <t>53 03.041</t>
  </si>
  <si>
    <t>107 25.361</t>
  </si>
  <si>
    <t>ctddata\2023\07_Ver\sbe25\cnvdata\du\3kuh0721.cnv</t>
  </si>
  <si>
    <t>ctddata\2021\07_Ver\sbe25\cnvdata\3kUh0728.cnv</t>
  </si>
  <si>
    <t>53 03.016</t>
  </si>
  <si>
    <t>107 25.388</t>
  </si>
  <si>
    <t>ctddata\2021\07_Ver\sbe25\cnvdata\du\3kUh0728.cnv</t>
  </si>
  <si>
    <t>ctddata\2011\07_Titov\cnvdata\3kuh0727.cnv</t>
  </si>
  <si>
    <t>_53 03.031</t>
  </si>
  <si>
    <t>_107 25.422</t>
  </si>
  <si>
    <t>_3 km Ukhan</t>
  </si>
  <si>
    <t>ctddata\2011\07_Titov\cnvdata\du\3kuh0727.cnv</t>
  </si>
  <si>
    <t>ctddata\2010\09_Titov\cnvdata\3kuh0928.cnv</t>
  </si>
  <si>
    <t>_53 02.954</t>
  </si>
  <si>
    <t>_107 25.424</t>
  </si>
  <si>
    <t>_3 km from Ukhan</t>
  </si>
  <si>
    <t>ctddata\2010\09_Titov\cnvdata\du\3kuh0928.cnv</t>
  </si>
  <si>
    <t>ctddata\2017\10_Titov\cnvdata\3kUh1011.cnv</t>
  </si>
  <si>
    <t>107 25.435</t>
  </si>
  <si>
    <t>ctddata\2017\10_Titov\cnvdata\du\3kuh1011.cnv</t>
  </si>
  <si>
    <t>ctddata\2011\08_Vereschagin\25\cnvdata\3kuh0804.cnv</t>
  </si>
  <si>
    <t>_53 03.075</t>
  </si>
  <si>
    <t>_107 25.570</t>
  </si>
  <si>
    <t>_3k Uhan0804</t>
  </si>
  <si>
    <t>ctddata\2011\08_Vereschagin\25\cnvdata\du\3kuh0804.cnv</t>
  </si>
  <si>
    <t>ctddata\2016\09_Ver\cnvdata\3kUh0924.cnv</t>
  </si>
  <si>
    <t>53 03.242</t>
  </si>
  <si>
    <t>107 25.573</t>
  </si>
  <si>
    <t>ctddata\2016\09_Ver\cnvdata\du\3kUh0924.cnv</t>
  </si>
  <si>
    <t>ctddata\2010\08_Vereschagin\cnvdata\3kuh0810.cnv</t>
  </si>
  <si>
    <t>_53 03.111</t>
  </si>
  <si>
    <t>_107 25.670</t>
  </si>
  <si>
    <t>_3 km from Uhan</t>
  </si>
  <si>
    <t>ctddata\2010\08_Vereschagin\cnvdata\du\3kuh0810.cnv</t>
  </si>
  <si>
    <t>ctddata\2009\05-06_Titov\cnvdata\3kuh0527.cnv</t>
  </si>
  <si>
    <t>107 25.695</t>
  </si>
  <si>
    <t>ctddata\2009\05-06_Titov\cnvdata\du\3kUh0527.cnv</t>
  </si>
  <si>
    <t>ctddata\2023\09_Ver\sbe25\cnvdata\3kuh0923.cnv</t>
  </si>
  <si>
    <t>53 03.186</t>
  </si>
  <si>
    <t>107 25.915</t>
  </si>
  <si>
    <t>ctddata\2023\09_Ver\sbe25\cnvdata\du\3kuh0923.cnv</t>
  </si>
  <si>
    <t>ctddata\2018\07-08_Ver\cnvdata\3kUh0725.cnv</t>
  </si>
  <si>
    <t>107 25.921</t>
  </si>
  <si>
    <t>ctddata\2018\07-08_Ver\cnvdata\du\3kuh0725.cnv</t>
  </si>
  <si>
    <t>ctddata\2018\05-06_Ver\cnvdata\3kUh0530.cnv</t>
  </si>
  <si>
    <t>53 03.233</t>
  </si>
  <si>
    <t>107 25.981</t>
  </si>
  <si>
    <t>3  km ot Uhan</t>
  </si>
  <si>
    <t>ctddata\2018\05-06_Ver\cnvdata\du\3kuh0530.cnv</t>
  </si>
  <si>
    <t>ctddata\2022\09_Ver\sbe25\cnvdata\3kuh0924.cnv</t>
  </si>
  <si>
    <t>53 03.719</t>
  </si>
  <si>
    <t>107 26.567</t>
  </si>
  <si>
    <t>ctddata\2022\09_Ver\sbe25\cnvdata\du\3kuh0924.cnv</t>
  </si>
  <si>
    <t>ctddata\2009\10_Titov\cnvdata\3kuh1027.cnv</t>
  </si>
  <si>
    <t>53 03.148</t>
  </si>
  <si>
    <t>107 28.598</t>
  </si>
  <si>
    <t>ctddata\2009\10_Titov\cnvdata\du\3kUh1027.cnv</t>
  </si>
  <si>
    <t>ctddata\2010\07_Titov\cnvdata\3kuk0711.cnv</t>
  </si>
  <si>
    <t>_53 03.030</t>
  </si>
  <si>
    <t>_107 25.381</t>
  </si>
  <si>
    <t>3kuk</t>
  </si>
  <si>
    <t>ctddata\2010\07_Titov\cnvdata\du\3kuk0711.cnv</t>
  </si>
  <si>
    <t>ctddata\2007\05-06_Koptyug\cnvdata\3kUk0603.cnv</t>
  </si>
  <si>
    <t>РёСЋРЅ 03 2007 05:37:03</t>
  </si>
  <si>
    <t xml:space="preserve"> 53 02.1383</t>
  </si>
  <si>
    <t xml:space="preserve"> 107 26.8452</t>
  </si>
  <si>
    <t xml:space="preserve"> 3 km Ukhan</t>
  </si>
  <si>
    <t>3kUk</t>
  </si>
  <si>
    <t>ctddata\2007\05-06_Koptyug\cnvdata\du\3kUk0603.cnv</t>
  </si>
  <si>
    <t>ctddata\2023\06_Ver\sbe25\cnvdata\3kukh0605.cnv</t>
  </si>
  <si>
    <t>53 02.995</t>
  </si>
  <si>
    <t>107 25.189</t>
  </si>
  <si>
    <t>3kukh</t>
  </si>
  <si>
    <t>ctddata\2023\06_Ver\sbe25\cnvdata\du\3kukh0605.cnv</t>
  </si>
  <si>
    <t>ctddata\2021\06_Ver\sbe25\cnvdata\3kUkh0607.cnv</t>
  </si>
  <si>
    <t>53 03.070</t>
  </si>
  <si>
    <t>107 25.286</t>
  </si>
  <si>
    <t>3kUkh</t>
  </si>
  <si>
    <t>ctddata\2021\06_Ver\sbe25\cnvdata\du\3kUkh0607.cnv</t>
  </si>
  <si>
    <t>ctddata\2024\05-06_Ver\sbe25\cnvdata\3kUkh0605.cnv</t>
  </si>
  <si>
    <t>53 03.217</t>
  </si>
  <si>
    <t>107 25.370</t>
  </si>
  <si>
    <t>ctddata\2024\05-06_Ver\sbe25\cnvdata\du\3kUkh0605.cnv</t>
  </si>
  <si>
    <t>ctddata\2013\05-06_Ver\cnvdata\3kUkh0602.cnv</t>
  </si>
  <si>
    <t>53 03.220</t>
  </si>
  <si>
    <t>107 25.562</t>
  </si>
  <si>
    <t>ctddata\2013\05-06_Ver\cnvdata\du\3kUkh0602.cnv</t>
  </si>
  <si>
    <t>ctddata\2005\07-08_05\cnvdata\3KVA0803.cnv</t>
  </si>
  <si>
    <t xml:space="preserve">   54 17 412</t>
  </si>
  <si>
    <t xml:space="preserve">  109 24 778</t>
  </si>
  <si>
    <t xml:space="preserve">  3 km Valukan</t>
  </si>
  <si>
    <t>3KVA</t>
  </si>
  <si>
    <t>ctddata\2008\09_Veresch\25sbe\cnvdata\3kVo0928.cnv</t>
  </si>
  <si>
    <t>52 58.0742</t>
  </si>
  <si>
    <t>106 57.2444</t>
  </si>
  <si>
    <t>3kVo</t>
  </si>
  <si>
    <t>ctddata\2009\07_Vereschagin\cnvdata\3kvo0719.cnv</t>
  </si>
  <si>
    <t>52 58.343</t>
  </si>
  <si>
    <t>106 57.450</t>
  </si>
  <si>
    <t>3 km from Vorota</t>
  </si>
  <si>
    <t>3kvo</t>
  </si>
  <si>
    <t>ctddata\2009\07_Vereschagin\cnvdata\du\3kVo0719.cnv</t>
  </si>
  <si>
    <t>ctddata\2010\07_Titov\cnvdata\3kvo0713.cnv</t>
  </si>
  <si>
    <t>_52 58.372</t>
  </si>
  <si>
    <t>_106 57.530</t>
  </si>
  <si>
    <t>_3 km from Vorota</t>
  </si>
  <si>
    <t>ctddata\2010\07_Titov\cnvdata\du\3kvo0713.cnv</t>
  </si>
  <si>
    <t>ctddata\2011\07_Titov\cnvdata\3kvo0725.cnv</t>
  </si>
  <si>
    <t>_52 58.326</t>
  </si>
  <si>
    <t>_106 57.534</t>
  </si>
  <si>
    <t>_3 km Vorota</t>
  </si>
  <si>
    <t>ctddata\2011\07_Titov\cnvdata\du\3kvo0725.cnv</t>
  </si>
  <si>
    <t>ctddata\2012\07_Titov\cnvdata\3kvo0721.cnv</t>
  </si>
  <si>
    <t>52 58.297</t>
  </si>
  <si>
    <t>106 57.597</t>
  </si>
  <si>
    <t>3 km m.Vorota</t>
  </si>
  <si>
    <t>ctddata\2012\07_Titov\cnvdata\du\3kvo0721.cnv</t>
  </si>
  <si>
    <t>ctddata\2020\09_Ver\cnvdata\3kwnwkk0930.cnv</t>
  </si>
  <si>
    <t>51 42.089</t>
  </si>
  <si>
    <t>103 48.582</t>
  </si>
  <si>
    <t>3 km ona WNW ot KK</t>
  </si>
  <si>
    <t>3kwnwkk</t>
  </si>
  <si>
    <t>ctddata\2020\09_Ver\cnvdata\du\3kwnwkk0930.cnv</t>
  </si>
  <si>
    <t>ctddata\2016\08_Ver\cnvdata\3kWPR0807.cnv</t>
  </si>
  <si>
    <t>52 01.834</t>
  </si>
  <si>
    <t>105 54.786</t>
  </si>
  <si>
    <t>3 km W Pos Ring</t>
  </si>
  <si>
    <t>3kWPR</t>
  </si>
  <si>
    <t>ctddata\2016\08_Ver\cnvdata\du\3kWPR0807.cnv</t>
  </si>
  <si>
    <t>ctddata\2003\06_03\cnvdata\3MB0619.cnv</t>
  </si>
  <si>
    <t xml:space="preserve">  51 46.41</t>
  </si>
  <si>
    <t xml:space="preserve">  105 51.4</t>
  </si>
  <si>
    <t xml:space="preserve">  3 mile from Babushkin</t>
  </si>
  <si>
    <t>3MB</t>
  </si>
  <si>
    <t>ctddata\2004\08_04Tit\cnvdata\3MGO1108.cnv</t>
  </si>
  <si>
    <t xml:space="preserve">  51 59.534</t>
  </si>
  <si>
    <t xml:space="preserve">  105 30.403</t>
  </si>
  <si>
    <t xml:space="preserve">  3 mile from Goloustnoe</t>
  </si>
  <si>
    <t>3MGO</t>
  </si>
  <si>
    <t>ctddata\2003\06_03\cnvdata\3MLG0619.cnv</t>
  </si>
  <si>
    <t xml:space="preserve">  51 59.320</t>
  </si>
  <si>
    <t xml:space="preserve">  105 30.200</t>
  </si>
  <si>
    <t xml:space="preserve">  3.5 miles Goloustnoe</t>
  </si>
  <si>
    <t>3MLG</t>
  </si>
  <si>
    <t>ctddata\1999\September.99\cnvdata\3MOR0920.cnv</t>
  </si>
  <si>
    <t xml:space="preserve">   53 52.72</t>
  </si>
  <si>
    <t xml:space="preserve">  108 48.52</t>
  </si>
  <si>
    <t xml:space="preserve">    st31 3 miles c.Orlova</t>
  </si>
  <si>
    <t>3MOR</t>
  </si>
  <si>
    <t>ctddata\2004\06_04\cnvdata\3nmG0619.cnv</t>
  </si>
  <si>
    <t>РёСЋРЅ 19 2004 17:36:53</t>
  </si>
  <si>
    <t>51 59.365</t>
  </si>
  <si>
    <t>105 30.286</t>
  </si>
  <si>
    <t>3nm from Goloustnoe</t>
  </si>
  <si>
    <t>3nmG</t>
  </si>
  <si>
    <t>ctddata\1999\January.99\CNVDATA\3NT0318.cnv</t>
  </si>
  <si>
    <t xml:space="preserve">   51 45 33</t>
  </si>
  <si>
    <t xml:space="preserve">  104 24 58</t>
  </si>
  <si>
    <t xml:space="preserve">    nt3 trancect 1 4.5 km</t>
  </si>
  <si>
    <t>3NT</t>
  </si>
  <si>
    <t>ctddata\1999\January.99\CNVDATA\3NT0318a.cnv</t>
  </si>
  <si>
    <t>ctddata\2021\07_Ver\sbe25\cnvdata\3p5kNmKR21_0724.cnv</t>
  </si>
  <si>
    <t>51 42.625</t>
  </si>
  <si>
    <t>103 50.824</t>
  </si>
  <si>
    <t>3.5 km N mKR21</t>
  </si>
  <si>
    <t>3p</t>
  </si>
  <si>
    <t>ctddata\2021\07_Ver\sbe25\cnvdata\du\3p5kNmKR21_0724.cnv</t>
  </si>
  <si>
    <t>ctddata\2021\07_Ver\sbe25\cnvdata\3p5kSmKR21_0724.cnv</t>
  </si>
  <si>
    <t>51 38.950</t>
  </si>
  <si>
    <t>103 51.080</t>
  </si>
  <si>
    <t>3.5 km ot nc21</t>
  </si>
  <si>
    <t>ctddata\2021\07_Ver\sbe25\cnvdata\du\3p5kSmKR21_0724.cnv</t>
  </si>
  <si>
    <t>ctddata\2000\OCTJAP.00\cnvdata\3ST1001.cnv</t>
  </si>
  <si>
    <t xml:space="preserve">   52 18 53</t>
  </si>
  <si>
    <t xml:space="preserve">  106 13 51</t>
  </si>
  <si>
    <t xml:space="preserve">    st.3 p.5 near Kharauz 01.10 14-20 H=12 m</t>
  </si>
  <si>
    <t>3ST</t>
  </si>
  <si>
    <t>ctddata\1999\September.99\cnvdata\3USK0920.cnv</t>
  </si>
  <si>
    <t xml:space="preserve">   53 50.36</t>
  </si>
  <si>
    <t xml:space="preserve">  108 46.16</t>
  </si>
  <si>
    <t xml:space="preserve">    p.3 near Ushkan st30</t>
  </si>
  <si>
    <t>3USK</t>
  </si>
  <si>
    <t>ctddata\2002\08_02\CNVDATA\40ST0820.cnv</t>
  </si>
  <si>
    <t>Aug 20 102 08:48:41</t>
  </si>
  <si>
    <t xml:space="preserve">  52 25.761</t>
  </si>
  <si>
    <t xml:space="preserve">  106 28.630</t>
  </si>
  <si>
    <t xml:space="preserve">  st.40 7 km from Kukuy</t>
  </si>
  <si>
    <t>40ST</t>
  </si>
  <si>
    <t>ctddata\2002\08_02\CNVDATA\41ST0820.cnv</t>
  </si>
  <si>
    <t>Aug 20 102 09:30:46</t>
  </si>
  <si>
    <t xml:space="preserve">  52 26.821</t>
  </si>
  <si>
    <t xml:space="preserve">          106 26.487</t>
  </si>
  <si>
    <t xml:space="preserve">  st.41 10 km From Kukuy</t>
  </si>
  <si>
    <t>41ST</t>
  </si>
  <si>
    <t>ctddata\2002\08_02\CNVDATA\42ST0820.cnv</t>
  </si>
  <si>
    <t>Aug 20 102 10:44:32</t>
  </si>
  <si>
    <t xml:space="preserve"> 52 30.995                              	</t>
  </si>
  <si>
    <t xml:space="preserve"> 106 18.504 </t>
  </si>
  <si>
    <t xml:space="preserve">  st42 p.5 long trans.near Selenga</t>
  </si>
  <si>
    <t>42ST</t>
  </si>
  <si>
    <t>ctddata\2002\08_02\CNVDATA\43ST0820.cnv</t>
  </si>
  <si>
    <t>Aug 20 102 11:38:53</t>
  </si>
  <si>
    <t xml:space="preserve">  52 28.171</t>
  </si>
  <si>
    <t xml:space="preserve">  106 13.969</t>
  </si>
  <si>
    <t xml:space="preserve">  st.43 p.4 long trans.Selenga</t>
  </si>
  <si>
    <t>43ST</t>
  </si>
  <si>
    <t>ctddata\2002\08_02\CNVDATA\44ST0820.cnv</t>
  </si>
  <si>
    <t>Aug 20 102 12:28:03</t>
  </si>
  <si>
    <t xml:space="preserve">  52 27.200</t>
  </si>
  <si>
    <t xml:space="preserve">  106 08.957</t>
  </si>
  <si>
    <t xml:space="preserve">  st.44 p.3 long tr.Selenga (near Buguldeyka)</t>
  </si>
  <si>
    <t>44ST</t>
  </si>
  <si>
    <t>ctddata\2020\07_Ver\cnvdata\45kskk0718.cnv</t>
  </si>
  <si>
    <t>51 38.814</t>
  </si>
  <si>
    <t>103 50.795</t>
  </si>
  <si>
    <t>4.5km S KK</t>
  </si>
  <si>
    <t>45kskk</t>
  </si>
  <si>
    <t>ctddata\2020\07_Ver\cnvdata\du\45kskk0718.cnv</t>
  </si>
  <si>
    <t>ctddata\2002\08_02\CNVDATA\45ST0820.cnv</t>
  </si>
  <si>
    <t>Aug 20 102 13:26:26</t>
  </si>
  <si>
    <t xml:space="preserve">  52 26.047</t>
  </si>
  <si>
    <t xml:space="preserve">  106 01.241</t>
  </si>
  <si>
    <t xml:space="preserve">  st.45 p.2 long tr. Selenga</t>
  </si>
  <si>
    <t>45ST</t>
  </si>
  <si>
    <t>ctddata\2002\08_02\CNVDATA\46ST0820.cnv</t>
  </si>
  <si>
    <t>Aug 20 102 14:12:43</t>
  </si>
  <si>
    <t>52 25.270</t>
  </si>
  <si>
    <t xml:space="preserve">  105 55.952</t>
  </si>
  <si>
    <t xml:space="preserve">  st.46 p.1 long tr.Selenga</t>
  </si>
  <si>
    <t>46ST</t>
  </si>
  <si>
    <t>ctddata\2002\08_02\CNVDATA\47ST0820.cnv</t>
  </si>
  <si>
    <t>Aug 20 102 16:13:51</t>
  </si>
  <si>
    <t xml:space="preserve">  52 24.801</t>
  </si>
  <si>
    <t xml:space="preserve">  106 14.833</t>
  </si>
  <si>
    <t xml:space="preserve">  st.47 10 km from Srednyaya</t>
  </si>
  <si>
    <t>47ST</t>
  </si>
  <si>
    <t>ctddata\2002\08_02\CNVDATA\48ST0820.cnv</t>
  </si>
  <si>
    <t>Aug 20 102 16:53:43</t>
  </si>
  <si>
    <t xml:space="preserve">  52 23.665</t>
  </si>
  <si>
    <t xml:space="preserve">  106 16.714</t>
  </si>
  <si>
    <t xml:space="preserve">  st.48 7 km from Srednyaya</t>
  </si>
  <si>
    <t>48ST</t>
  </si>
  <si>
    <t>ctddata\2002\08_02\CNVDATA\49ST0820.cnv</t>
  </si>
  <si>
    <t>Aug 20 102 17:16:03</t>
  </si>
  <si>
    <t xml:space="preserve">  52 22.962</t>
  </si>
  <si>
    <t xml:space="preserve">  106 17.950</t>
  </si>
  <si>
    <t xml:space="preserve">  st.49 5 km from Srednyaya</t>
  </si>
  <si>
    <t>49ST</t>
  </si>
  <si>
    <t>ctddata\2002\07_02\cnvdata\4BAR0712.cnv</t>
  </si>
  <si>
    <t xml:space="preserve">   53 26.070</t>
  </si>
  <si>
    <t xml:space="preserve">  108 43.221</t>
  </si>
  <si>
    <t xml:space="preserve">    Barguzin bay p.4 h=164</t>
  </si>
  <si>
    <t>4BAR</t>
  </si>
  <si>
    <t>ctddata\2011\08_Vereschagin\25\cnvdata\4kan0810.cnv</t>
  </si>
  <si>
    <t>_51 49.974</t>
  </si>
  <si>
    <t>_104 49.117</t>
  </si>
  <si>
    <t>_4 km Angara</t>
  </si>
  <si>
    <t>4kan</t>
  </si>
  <si>
    <t>ctddata\2011\08_Vereschagin\25\cnvdata\du\4kan0810.cnv</t>
  </si>
  <si>
    <t>ctddata\2019\05-06_Ver\cnvdata\4kAr0609.cnv</t>
  </si>
  <si>
    <t>53 28.279</t>
  </si>
  <si>
    <t>107 32.809</t>
  </si>
  <si>
    <t>4 km ot Aral</t>
  </si>
  <si>
    <t>4kAr</t>
  </si>
  <si>
    <t>ctddata\2019\05-06_Ver\cnvdata\du\4kAr0609.cnv</t>
  </si>
  <si>
    <t>ctddata\2007\08_17-21_Titov\cnvdata\4kBE0819.cnv</t>
  </si>
  <si>
    <t>Р°РІРі 19 2007 16:09:59</t>
  </si>
  <si>
    <t>52 35.409</t>
  </si>
  <si>
    <t>106 23.589</t>
  </si>
  <si>
    <t>4 km from Bora-Elga</t>
  </si>
  <si>
    <t>4kBE</t>
  </si>
  <si>
    <t>ctddata\2009\KultukCircle\05_KultukCircle\cnvdata\4ke0507.cnv</t>
  </si>
  <si>
    <t>51 40,6992</t>
  </si>
  <si>
    <t>103 55,5918</t>
  </si>
  <si>
    <t>4kE</t>
  </si>
  <si>
    <t>4ke</t>
  </si>
  <si>
    <t>ctddata\2009\KultukCircle\05_KultukCircle\cnvdata\du\4ke0507.cnv</t>
  </si>
  <si>
    <t>ctddata\2013\09_Titov\cnvdata\4kE_KrestovRing0909_3times.cnv</t>
  </si>
  <si>
    <t>52 34.450</t>
  </si>
  <si>
    <t>106 24.089</t>
  </si>
  <si>
    <t>4 km to East from mp Krestovsky Ring</t>
  </si>
  <si>
    <t>ctddata\2013\09_Titov\cnvdata\du\4kE_KrestovRing0909_3times.cnv</t>
  </si>
  <si>
    <t>ctddata\2016\08_Ver\cnvdata\4kEAR0813.cnv</t>
  </si>
  <si>
    <t>53 36.098</t>
  </si>
  <si>
    <t>108 15.534</t>
  </si>
  <si>
    <t>4 km E from Academ Ring</t>
  </si>
  <si>
    <t>4kEAR</t>
  </si>
  <si>
    <t>ctddata\2016\08_Ver\cnvdata\du\4kEAR0813.cnv</t>
  </si>
  <si>
    <t>ctddata\2013\05-06_Ver\cnvdata\4kEkrestRing0601.cnv</t>
  </si>
  <si>
    <t>52 43.324</t>
  </si>
  <si>
    <t>106 24.909</t>
  </si>
  <si>
    <t>4 km East from Krestovsky Ring</t>
  </si>
  <si>
    <t>4kEkrestRing</t>
  </si>
  <si>
    <t>ctddata\2013\05-06_Ver\cnvdata\du\4kEkrestRing0601.cnv</t>
  </si>
  <si>
    <t>ctddata\2016\10_Titov\cnvdata\4kEKul1006.cnv</t>
  </si>
  <si>
    <t>51 40.667</t>
  </si>
  <si>
    <t>103 55.632</t>
  </si>
  <si>
    <t>4kEkUL1006</t>
  </si>
  <si>
    <t>4kEKul</t>
  </si>
  <si>
    <t>ctddata\2016\10_Titov\cnvdata\du\4kEKul1006.cnv</t>
  </si>
  <si>
    <t>ctddata\2019\05-06_Ver\cnvdata\4kHa0609.cnv</t>
  </si>
  <si>
    <t>53 25.545</t>
  </si>
  <si>
    <t>107 43.857</t>
  </si>
  <si>
    <t>4 km ot Haboy</t>
  </si>
  <si>
    <t>4kHa</t>
  </si>
  <si>
    <t>ctddata\2019\05-06_Ver\cnvdata\du\4kHa0609.cnv</t>
  </si>
  <si>
    <t>ctddata\2021\09_Ver\sbe25\cnvdata\4kKh0929.cnv</t>
  </si>
  <si>
    <t>52 17.837</t>
  </si>
  <si>
    <t>106 11.813</t>
  </si>
  <si>
    <t>5 km Kharauz</t>
  </si>
  <si>
    <t>4kKh</t>
  </si>
  <si>
    <t>ctddata\2021\09_Ver\sbe25\cnvdata\du\4kKh0929.cnv</t>
  </si>
  <si>
    <t>ctddata\2010\10_Vereschagin\cnvdata\4kkh2710.cnv</t>
  </si>
  <si>
    <t>_52 17.658</t>
  </si>
  <si>
    <t>_106 12.350</t>
  </si>
  <si>
    <t>_4 km from Kharauz</t>
  </si>
  <si>
    <t>4kkh</t>
  </si>
  <si>
    <t>ctddata\2010\10_Vereschagin\cnvdata\du\4kkh2710.cnv</t>
  </si>
  <si>
    <t>ctddata\2013\05-06_Ver\cnvdata\4kKhar0531.cnv</t>
  </si>
  <si>
    <t>52 17.761</t>
  </si>
  <si>
    <t>106 11.856</t>
  </si>
  <si>
    <t>4 km Kharauz</t>
  </si>
  <si>
    <t>4kKhar</t>
  </si>
  <si>
    <t>ctddata\2013\05-06_Ver\cnvdata\du\4kKhar0531.cnv</t>
  </si>
  <si>
    <t>ctddata\2009\02-04_winter\cnvdata\4kli0307.cnv</t>
  </si>
  <si>
    <t>51 48.332</t>
  </si>
  <si>
    <t>104 55.112</t>
  </si>
  <si>
    <t>4 km from Listvyanka</t>
  </si>
  <si>
    <t>4kli</t>
  </si>
  <si>
    <t>ctddata\2009\02-04_winter\cnvdata\du\4kLi0307.cnv</t>
  </si>
  <si>
    <t>4kLi</t>
  </si>
  <si>
    <t>ctddata\1999\September.99\cnvdata\4KMI0917.cnv</t>
  </si>
  <si>
    <t xml:space="preserve">   51 45.62</t>
  </si>
  <si>
    <t xml:space="preserve">  104 25.90</t>
  </si>
  <si>
    <t xml:space="preserve">    4 km Ivanovsky (NT)</t>
  </si>
  <si>
    <t>4KMI</t>
  </si>
  <si>
    <t>ctddata\2004\08_04Tit\cnvdata\4KMU0908.cnv</t>
  </si>
  <si>
    <t xml:space="preserve">  51 31.545</t>
  </si>
  <si>
    <t xml:space="preserve">  104 25.755</t>
  </si>
  <si>
    <t xml:space="preserve">  4 km from Murino</t>
  </si>
  <si>
    <t>4KMU</t>
  </si>
  <si>
    <t>ctddata\2021\07_Ver\sbe25\cnvdata\4kMuB0725.cnv</t>
  </si>
  <si>
    <t>51 31.977</t>
  </si>
  <si>
    <t>104 30.960</t>
  </si>
  <si>
    <t>4 rv jn beraga Murinskoy banki</t>
  </si>
  <si>
    <t>4kMuB</t>
  </si>
  <si>
    <t>ctddata\2021\07_Ver\sbe25\cnvdata\du\4kMuB0725.cnv</t>
  </si>
  <si>
    <t>ctddata\2009\KultukCircle\05_KultukCircle\cnvdata\4kn0508.cnv</t>
  </si>
  <si>
    <t>51 42.7653</t>
  </si>
  <si>
    <t>103 52.2266</t>
  </si>
  <si>
    <t>4kN</t>
  </si>
  <si>
    <t>4kn</t>
  </si>
  <si>
    <t>ctddata\2009\KultukCircle\05_KultukCircle\cnvdata\du\4kn0508.cnv</t>
  </si>
  <si>
    <t>ctddata\2016\10_Titov\cnvdata\4kNKul1005.cnv</t>
  </si>
  <si>
    <t>51 42.850</t>
  </si>
  <si>
    <t>103 52.321</t>
  </si>
  <si>
    <t>4 km North Kultuk ring</t>
  </si>
  <si>
    <t>4kNKul</t>
  </si>
  <si>
    <t>ctddata\2016\10_Titov\cnvdata\du\4kNKul1005.cnv</t>
  </si>
  <si>
    <t>ctddata\2010\06_Vereschagin\cnvdata\4knorthbt.cnv</t>
  </si>
  <si>
    <t>55 21.310</t>
  </si>
  <si>
    <t>109 29.810</t>
  </si>
  <si>
    <t>4 km NORTH to mBT</t>
  </si>
  <si>
    <t>4knorthbt</t>
  </si>
  <si>
    <t>ctddata\2010\06_Vereschagin\cnvdata\du\4knorthbt.cnv</t>
  </si>
  <si>
    <t>ctddata\2021\07_Ver\sbe25\cnvdata\4kNWmNIRing21_0801.cnv</t>
  </si>
  <si>
    <t>53 32.251</t>
  </si>
  <si>
    <t>108 25.784</t>
  </si>
  <si>
    <t>4 km NWfrom mNIRing21</t>
  </si>
  <si>
    <t>4kNWmNIRing</t>
  </si>
  <si>
    <t>ctddata\2021\07_Ver\sbe25\cnvdata\du\4kNWmNIRing21_0801.cnv</t>
  </si>
  <si>
    <t>ctddata\2021\07_Ver\sbe25\cnvdata\4kPank0725.cnv</t>
  </si>
  <si>
    <t>51 29.646</t>
  </si>
  <si>
    <t>104 31.154</t>
  </si>
  <si>
    <t>4 km Pankovka</t>
  </si>
  <si>
    <t>4kPank</t>
  </si>
  <si>
    <t>ctddata\2021\07_Ver\sbe25\cnvdata\du\4kPank0725.cnv</t>
  </si>
  <si>
    <t>ctddata\2009\KultukCircle\05_KultukCircle\cnvdata\4ks0508.cnv</t>
  </si>
  <si>
    <t>4kS</t>
  </si>
  <si>
    <t>4ks</t>
  </si>
  <si>
    <t>ctddata\2009\KultukCircle\05_KultukCircle\cnvdata\du\4ks0508.cnv</t>
  </si>
  <si>
    <t>ctddata\2020\07_Ver\cnvdata\4kse_ni0727.cnv</t>
  </si>
  <si>
    <t>53 30.818</t>
  </si>
  <si>
    <t>108 27.014</t>
  </si>
  <si>
    <t>4 km SE Nizhnee Izgolovie</t>
  </si>
  <si>
    <t>4kse</t>
  </si>
  <si>
    <t>ctddata\2020\07_Ver\cnvdata\du\4kse_ni0727.cnv</t>
  </si>
  <si>
    <t>ctddata\2013\05-06_Ver\cnvdata\4kSkrestRing0601.cnv</t>
  </si>
  <si>
    <t>52 32.167</t>
  </si>
  <si>
    <t>106 21.329</t>
  </si>
  <si>
    <t>4 km South from KrestovskRing</t>
  </si>
  <si>
    <t>4kSkrestRing</t>
  </si>
  <si>
    <t>ctddata\2013\05-06_Ver\cnvdata\du\4kSkrestRing0601.cnv</t>
  </si>
  <si>
    <t>ctddata\2016\10_Titov\cnvdata\4kSKul1005.cnv</t>
  </si>
  <si>
    <t>51 38.446</t>
  </si>
  <si>
    <t>103 52.318</t>
  </si>
  <si>
    <t>4 km south Kultuk ring</t>
  </si>
  <si>
    <t>4kSKul</t>
  </si>
  <si>
    <t>ctddata\2016\10_Titov\cnvdata\du\4kSKul1005.cnv</t>
  </si>
  <si>
    <t>ctddata\2015\08_Vereschagin\cnvdata\4kSnezh0812.cnv</t>
  </si>
  <si>
    <t>51 30.600</t>
  </si>
  <si>
    <t>104 36.262</t>
  </si>
  <si>
    <t>4 km Snezhnaya</t>
  </si>
  <si>
    <t>4kSnezh</t>
  </si>
  <si>
    <t>ctddata\2015\08_Vereschagin\cnvdata\du\4kSnezh0812.cnv</t>
  </si>
  <si>
    <t>ctddata\2006\06\CNVDATA\4kvo0614.cnv</t>
  </si>
  <si>
    <t xml:space="preserve">   52 57.756</t>
  </si>
  <si>
    <t xml:space="preserve">  106 58.212</t>
  </si>
  <si>
    <t xml:space="preserve">    4 km Malye Vorota</t>
  </si>
  <si>
    <t>4kvo</t>
  </si>
  <si>
    <t>ctddata\2009\KultukCircle\05_KultukCircle\cnvdata\4kw0507.cnv</t>
  </si>
  <si>
    <t>4kW</t>
  </si>
  <si>
    <t>4kw</t>
  </si>
  <si>
    <t>ctddata\2009\KultukCircle\05_KultukCircle\cnvdata\du\4kw0507.cnv</t>
  </si>
  <si>
    <t>ctddata\2016\08_Ver\cnvdata\4kWAR0813.cnv</t>
  </si>
  <si>
    <t>53 36.153</t>
  </si>
  <si>
    <t>108 08.262</t>
  </si>
  <si>
    <t>4 km toW Academ Ring 2016</t>
  </si>
  <si>
    <t>4kWAR</t>
  </si>
  <si>
    <t>ctddata\2016\08_Ver\cnvdata\du\4kWAR0813.cnv</t>
  </si>
  <si>
    <t>ctddata\2016\10_Titov\cnvdata\4kWKul1006.cnv</t>
  </si>
  <si>
    <t>51 40.589</t>
  </si>
  <si>
    <t>103 48.826</t>
  </si>
  <si>
    <t>4 km West Kultuk ring</t>
  </si>
  <si>
    <t>4kWKul</t>
  </si>
  <si>
    <t>ctddata\2016\10_Titov\cnvdata\du\4kWKul1006.cnv</t>
  </si>
  <si>
    <t>ctddata\1996\07_JUL\cnvdata\4M0507.cnv</t>
  </si>
  <si>
    <t xml:space="preserve">   53 11 00 </t>
  </si>
  <si>
    <t xml:space="preserve">  107 45 43</t>
  </si>
  <si>
    <t xml:space="preserve">    The deepest middle 4 time.</t>
  </si>
  <si>
    <t>4M</t>
  </si>
  <si>
    <t>ctddata\1999\September.99\cnvdata\4MOR0920.cnv</t>
  </si>
  <si>
    <t xml:space="preserve">   53 53.47</t>
  </si>
  <si>
    <t xml:space="preserve">  108 47.56</t>
  </si>
  <si>
    <t xml:space="preserve">    4 miles c.Orlova</t>
  </si>
  <si>
    <t>4MOR</t>
  </si>
  <si>
    <t>ctddata\2004\06_04\cnvdata\4mVKh623.cnv</t>
  </si>
  <si>
    <t>РёСЋРЅ 23 2004 03:41:41</t>
  </si>
  <si>
    <t>52 07.855</t>
  </si>
  <si>
    <t>105 42.060</t>
  </si>
  <si>
    <t>4 miles V.Khomuty</t>
  </si>
  <si>
    <t>4mVKh</t>
  </si>
  <si>
    <t>ctddata\1999\January.99\CNVDATA\4NT0318.cnv</t>
  </si>
  <si>
    <t xml:space="preserve">   51 45 00</t>
  </si>
  <si>
    <t xml:space="preserve">  104 25 00</t>
  </si>
  <si>
    <t xml:space="preserve">    nt4 transect 1 5.5 km</t>
  </si>
  <si>
    <t>4NT</t>
  </si>
  <si>
    <t>ctddata\2020\09_Ver\cnvdata\4p5kskk0919.cnv</t>
  </si>
  <si>
    <t>51 38.860</t>
  </si>
  <si>
    <t>103 50.764</t>
  </si>
  <si>
    <t>4.5 km na Yug ot KK</t>
  </si>
  <si>
    <t>4p</t>
  </si>
  <si>
    <t>ctddata\2020\09_Ver\cnvdata\du\4p5kskk0919.cnv</t>
  </si>
  <si>
    <t>ctddata\2020\09_Ver\cnvdata\4p5knkk0919.cnv</t>
  </si>
  <si>
    <t>51 43.713</t>
  </si>
  <si>
    <t>103 50.848</t>
  </si>
  <si>
    <t>4.5 km na Sever ot KK</t>
  </si>
  <si>
    <t>ctddata\2020\09_Ver\cnvdata\du\4p5knkk0919.cnv</t>
  </si>
  <si>
    <t>ctddata\2002\08_02\CNVDATA\50ST0820.cnv</t>
  </si>
  <si>
    <t>Aug 20 102 17:38:10</t>
  </si>
  <si>
    <t xml:space="preserve">  52 22.177</t>
  </si>
  <si>
    <t xml:space="preserve">  106 19.246</t>
  </si>
  <si>
    <t xml:space="preserve">  st.50 3 km from Srednyaya</t>
  </si>
  <si>
    <t>50ST</t>
  </si>
  <si>
    <t>ctddata\2002\08_02\CNVDATA\51ST0820.cnv</t>
  </si>
  <si>
    <t>Aug 20 102 18:28:13</t>
  </si>
  <si>
    <t xml:space="preserve">  52 17.609</t>
  </si>
  <si>
    <t xml:space="preserve">  106 14.732</t>
  </si>
  <si>
    <t xml:space="preserve">  st.51 near Kharauz (baken)</t>
  </si>
  <si>
    <t>51ST</t>
  </si>
  <si>
    <t>ctddata\2002\08_02\CNVDATA\52ST0820.cnv</t>
  </si>
  <si>
    <t>Aug 20 102 18:44:07</t>
  </si>
  <si>
    <t xml:space="preserve">  52 17.464</t>
  </si>
  <si>
    <t xml:space="preserve">  106 12.609</t>
  </si>
  <si>
    <t xml:space="preserve">  st.52 3 km from Kharauz</t>
  </si>
  <si>
    <t>52ST</t>
  </si>
  <si>
    <t>ctddata\2002\08_02\CNVDATA\53ST0820.cnv</t>
  </si>
  <si>
    <t>Aug 20 102 19:01:45</t>
  </si>
  <si>
    <t xml:space="preserve">  52 18.120</t>
  </si>
  <si>
    <t xml:space="preserve">  106 11.202</t>
  </si>
  <si>
    <t xml:space="preserve">  st.53 5 km from Kharauz</t>
  </si>
  <si>
    <t>53ST</t>
  </si>
  <si>
    <t>ctddata\2002\08_02\CNVDATA\54ST0820.cnv</t>
  </si>
  <si>
    <t>Aug 20 102 19:20:24</t>
  </si>
  <si>
    <t xml:space="preserve">  52 18.630</t>
  </si>
  <si>
    <t xml:space="preserve">  106 09.812</t>
  </si>
  <si>
    <t xml:space="preserve">  st.54 7 km from Kharauz</t>
  </si>
  <si>
    <t>54ST</t>
  </si>
  <si>
    <t>ctddata\2002\08_02\CNVDATA\55ST0820.cnv</t>
  </si>
  <si>
    <t>Aug 20 102 19:43:02</t>
  </si>
  <si>
    <t xml:space="preserve">  52 19.458</t>
  </si>
  <si>
    <t xml:space="preserve">  106 07.473</t>
  </si>
  <si>
    <t xml:space="preserve">  st.55 10 km from Kharauz</t>
  </si>
  <si>
    <t>55ST</t>
  </si>
  <si>
    <t>ctddata\2002\08_02\CNVDATA\56ST0820.cnv</t>
  </si>
  <si>
    <t>Aug 20 102 21:24:57</t>
  </si>
  <si>
    <t xml:space="preserve">  52 09.062</t>
  </si>
  <si>
    <t xml:space="preserve">  106 04.848 </t>
  </si>
  <si>
    <t xml:space="preserve">  st.56 10 km from Istok</t>
  </si>
  <si>
    <t>56ST</t>
  </si>
  <si>
    <t>ctddata\2002\08_02\CNVDATA\57ST0820.cnv</t>
  </si>
  <si>
    <t>Aug 20 102 21:59:39</t>
  </si>
  <si>
    <t xml:space="preserve">  52 08.113</t>
  </si>
  <si>
    <t xml:space="preserve">  106 08.879</t>
  </si>
  <si>
    <t xml:space="preserve">  st.57 5 km from Istok</t>
  </si>
  <si>
    <t>57ST</t>
  </si>
  <si>
    <t>ctddata\2002\08_02\CNVDATA\58ST0820.cnv</t>
  </si>
  <si>
    <t>Jan 01 80 00:00:00</t>
  </si>
  <si>
    <t xml:space="preserve">  52 10.344</t>
  </si>
  <si>
    <t xml:space="preserve">  106 00.906</t>
  </si>
  <si>
    <t xml:space="preserve">  st.58 15 km from Istok</t>
  </si>
  <si>
    <t>58ST</t>
  </si>
  <si>
    <t>ctddata\2002\08_02\CNVDATA\59ST0820.cnv</t>
  </si>
  <si>
    <t>Aug 21 102 18:10:48</t>
  </si>
  <si>
    <t xml:space="preserve">  51 54.404</t>
  </si>
  <si>
    <t xml:space="preserve">  105 13.841</t>
  </si>
  <si>
    <t xml:space="preserve">  st.59 1 km from Kadilny</t>
  </si>
  <si>
    <t>59ST</t>
  </si>
  <si>
    <t>ctddata\2002\07_02\cnvdata\5BAR0711.cnv</t>
  </si>
  <si>
    <t xml:space="preserve">   53 23.859</t>
  </si>
  <si>
    <t xml:space="preserve">  108 30.370</t>
  </si>
  <si>
    <t xml:space="preserve">    Barguzin bay p.4 H=1200 m</t>
  </si>
  <si>
    <t>5BAR</t>
  </si>
  <si>
    <t>ctddata\2005\winter\cnvdata\5KBA0317.cnv</t>
  </si>
  <si>
    <t xml:space="preserve">   51 45.170</t>
  </si>
  <si>
    <t xml:space="preserve">  105 48.833</t>
  </si>
  <si>
    <t xml:space="preserve">    5 km from Babushkin</t>
  </si>
  <si>
    <t>5KBA</t>
  </si>
  <si>
    <t>depthtemperature</t>
  </si>
  <si>
    <t>ctddata\2007\07_10-18_Veresch\cnvdata\5kBa0716.cnv</t>
  </si>
  <si>
    <t>РёСЋР» 16 2007 01:15:28</t>
  </si>
  <si>
    <t xml:space="preserve"> 55 20.813</t>
  </si>
  <si>
    <t>109 16.539</t>
  </si>
  <si>
    <t>5 km from Baikalskoe</t>
  </si>
  <si>
    <t>5kBa</t>
  </si>
  <si>
    <t>ctddata\2009\07_Vereschagin\cnvdata\5kba0717.cnv</t>
  </si>
  <si>
    <t>55 20.805</t>
  </si>
  <si>
    <t>109 16.627</t>
  </si>
  <si>
    <t>5km Baikalskoe</t>
  </si>
  <si>
    <t>5kba</t>
  </si>
  <si>
    <t>ctddata\2009\07_Vereschagin\cnvdata\du\5kBa0717.cnv</t>
  </si>
  <si>
    <t>ctddata\2011\08_Vereschagin\25\cnvdata\5kba0807.cnv</t>
  </si>
  <si>
    <t>_55 20.805</t>
  </si>
  <si>
    <t>_109 16.637</t>
  </si>
  <si>
    <t>_5km Baikalskoe</t>
  </si>
  <si>
    <t>ctddata\2011\08_Vereschagin\25\cnvdata\du\5kba0807.cnv</t>
  </si>
  <si>
    <t>ctddata\2013\05-06_Ver\cnvdata\5kBa0605.cnv</t>
  </si>
  <si>
    <t>55 20.820</t>
  </si>
  <si>
    <t>109 16.651</t>
  </si>
  <si>
    <t>5 km Baikalskoe</t>
  </si>
  <si>
    <t>ctddata\2013\05-06_Ver\cnvdata\du\5kBa0605.cnv</t>
  </si>
  <si>
    <t>ctddata\2017\05-06_Ver\cnvdata\5kBa0602.cnv</t>
  </si>
  <si>
    <t>55 20.803</t>
  </si>
  <si>
    <t>109 16.662</t>
  </si>
  <si>
    <t>ctddata\2017\05-06_Ver\cnvdata\du\5kBa0602.cnv</t>
  </si>
  <si>
    <t>ctddata\2019\09_Ver\cnvdata\5kba0924.cnv</t>
  </si>
  <si>
    <t>55 20.800</t>
  </si>
  <si>
    <t>109 16.694</t>
  </si>
  <si>
    <t>ctddata\2019\09_Ver\cnvdata\du\5kba0924.cnv</t>
  </si>
  <si>
    <t>ctddata\2004\08_04Ver\cnvdata\5KBA1908.cnv</t>
  </si>
  <si>
    <t xml:space="preserve">   55 20.908</t>
  </si>
  <si>
    <t xml:space="preserve">  109 16.906</t>
  </si>
  <si>
    <t xml:space="preserve">    5 km Baikalskoe</t>
  </si>
  <si>
    <t>ctddata\2005\07-08_05\cnvdata\5KBA0802.cnv</t>
  </si>
  <si>
    <t xml:space="preserve">   55 20 837</t>
  </si>
  <si>
    <t xml:space="preserve">  109 17 036</t>
  </si>
  <si>
    <t xml:space="preserve">  5 km Baykal'skoe</t>
  </si>
  <si>
    <t>ctddata\2011\07_Titov\cnvdata\5kbe0724.cnv</t>
  </si>
  <si>
    <t>_52 35.288</t>
  </si>
  <si>
    <t>_106 24.303</t>
  </si>
  <si>
    <t>_5 km Bora-Elga (080422)</t>
  </si>
  <si>
    <t>5kbe</t>
  </si>
  <si>
    <t>ctddata\2011\07_Titov\cnvdata\du\5kbe0724.cnv</t>
  </si>
  <si>
    <t>ctddata\2018\05-06_Ver\cnvdata\5kBKot0528.cnv</t>
  </si>
  <si>
    <t>51 51.640</t>
  </si>
  <si>
    <t>105 05.770</t>
  </si>
  <si>
    <t>5 km B.Koty</t>
  </si>
  <si>
    <t>5kBKot</t>
  </si>
  <si>
    <t>ctddata\2018\05-06_Ver\cnvdata\du\5kbkot0528.cnv</t>
  </si>
  <si>
    <t>5kbkot</t>
  </si>
  <si>
    <t>ctddata\2015\07_Listvyanka\cnvdata\5kBM0728.cnv</t>
  </si>
  <si>
    <t>51 49.664</t>
  </si>
  <si>
    <t>104 48.030</t>
  </si>
  <si>
    <t>5 km BM</t>
  </si>
  <si>
    <t>5kBM</t>
  </si>
  <si>
    <t>ctddata\2015\07_Listvyanka\cnvdata\du\5kBM0728.cnv</t>
  </si>
  <si>
    <t>ctddata\2010\07_Titov\cnvdata\5kbo0710.cnv</t>
  </si>
  <si>
    <t>_52 37.901</t>
  </si>
  <si>
    <t>_107 14.840</t>
  </si>
  <si>
    <t>_5 km Boldakovo</t>
  </si>
  <si>
    <t>5kbo</t>
  </si>
  <si>
    <t>ctddata\2010\07_Titov\cnvdata\du\5kbo0710.cnv</t>
  </si>
  <si>
    <t>ctddata\2003\07_03\cnvdata\5KBO0721.cnv</t>
  </si>
  <si>
    <t xml:space="preserve">   52 38.188</t>
  </si>
  <si>
    <t xml:space="preserve">  107 15.295</t>
  </si>
  <si>
    <t xml:space="preserve">    5 km from Boldakovo st.60</t>
  </si>
  <si>
    <t>5KBO</t>
  </si>
  <si>
    <t>ctddata\2018\05-06_Ver\cnvdata\5kBPes0605.cnv</t>
  </si>
  <si>
    <t>53 19.732</t>
  </si>
  <si>
    <t>107 32.367</t>
  </si>
  <si>
    <t>5 km ot B OPeschanaya Ol`hon</t>
  </si>
  <si>
    <t>5kBPes</t>
  </si>
  <si>
    <t>ctddata\2018\05-06_Ver\cnvdata\du\5kbpes0605.cnv</t>
  </si>
  <si>
    <t>5kbpes</t>
  </si>
  <si>
    <t>ctddata\2010\08_Vereschagin\cnvdata\5kda0814.cnv</t>
  </si>
  <si>
    <t>_54 23.560</t>
  </si>
  <si>
    <t>_109 21.436</t>
  </si>
  <si>
    <t>_5 km from Davsha</t>
  </si>
  <si>
    <t>5kda</t>
  </si>
  <si>
    <t>ctddata\2010\08_Vereschagin\cnvdata\du\5kda0814.cnv</t>
  </si>
  <si>
    <t>ctddata\2011\08_Vereschagin\25\cnvdata\5kda0806.cnv</t>
  </si>
  <si>
    <t>_54 22.965</t>
  </si>
  <si>
    <t>_109 23.501</t>
  </si>
  <si>
    <t>_5 km Davsha</t>
  </si>
  <si>
    <t>ctddata\2011\08_Vereschagin\25\cnvdata\du\5kda0806.cnv</t>
  </si>
  <si>
    <t>ctddata\2017\05-06_Ver\cnvdata\5kDa0601.cnv</t>
  </si>
  <si>
    <t>54 23.008</t>
  </si>
  <si>
    <t>109 23.605</t>
  </si>
  <si>
    <t>5 km ot Davshi</t>
  </si>
  <si>
    <t>5kDa</t>
  </si>
  <si>
    <t>ctddata\2017\05-06_Ver\cnvdata\du\5kDa0601.cnv</t>
  </si>
  <si>
    <t>ctddata\2024\07_Ver\sbe25\cnvdata\5kDa0731.cnv</t>
  </si>
  <si>
    <t>54 22.911</t>
  </si>
  <si>
    <t>109 23.610</t>
  </si>
  <si>
    <t>5 km Davsha</t>
  </si>
  <si>
    <t>ctddata\2024\07_Ver\sbe25\cnvdata\du\5kDa0731.cnv</t>
  </si>
  <si>
    <t>ctddata\2013\05-06_Ver\cnvdata\5kDa0606.cnv</t>
  </si>
  <si>
    <t>54 22.932</t>
  </si>
  <si>
    <t>109 23.611</t>
  </si>
  <si>
    <t>ctddata\2013\05-06_Ver\cnvdata\du\5kDa0606.cnv</t>
  </si>
  <si>
    <t>ctddata\2019\09_Ver\cnvdata\5kel0924.cnv</t>
  </si>
  <si>
    <t>54 31.288</t>
  </si>
  <si>
    <t>108 43.271</t>
  </si>
  <si>
    <t>5 km ot Elohin</t>
  </si>
  <si>
    <t>5kel</t>
  </si>
  <si>
    <t>ctddata\2019\09_Ver\cnvdata\du\5kel0924.cnv</t>
  </si>
  <si>
    <t>ctddata\2013\05-06_Ver\cnvdata\5kEl0606.cnv</t>
  </si>
  <si>
    <t>54 31.348</t>
  </si>
  <si>
    <t>108 43.721</t>
  </si>
  <si>
    <t>5 km Elokhin</t>
  </si>
  <si>
    <t>5kEl</t>
  </si>
  <si>
    <t>ctddata\2013\05-06_Ver\cnvdata\du\5kEl0606.cnv</t>
  </si>
  <si>
    <t>ctddata\2024\07_Ver\sbe25\cnvdata\5kEl0731.cnv</t>
  </si>
  <si>
    <t>54 31.244</t>
  </si>
  <si>
    <t>108 43.791</t>
  </si>
  <si>
    <t>5 km Elohin</t>
  </si>
  <si>
    <t>ctddata\2024\07_Ver\sbe25\cnvdata\du\5kEl0731.cnv</t>
  </si>
  <si>
    <t>ctddata\2009\07_Vereschagin\cnvdata\5kel0716.cnv</t>
  </si>
  <si>
    <t>54 31.373</t>
  </si>
  <si>
    <t>108 43.927</t>
  </si>
  <si>
    <t>5 km from Elohin</t>
  </si>
  <si>
    <t>ctddata\2009\07_Vereschagin\cnvdata\du\5kEl0716.cnv</t>
  </si>
  <si>
    <t>ctddata\2011\08_Vereschagin\25\cnvdata\5kel0808.cnv</t>
  </si>
  <si>
    <t>_54 31.361</t>
  </si>
  <si>
    <t>_108 43.967</t>
  </si>
  <si>
    <t>_5km Elokhin</t>
  </si>
  <si>
    <t>ctddata\2011\08_Vereschagin\25\cnvdata\du\5kel0808.cnv</t>
  </si>
  <si>
    <t>ctddata\2017\05-06_Ver\cnvdata\5kEl0601.cnv</t>
  </si>
  <si>
    <t>54 31.315</t>
  </si>
  <si>
    <t>108 44.016</t>
  </si>
  <si>
    <t>5 km ot Elohina</t>
  </si>
  <si>
    <t>ctddata\2017\05-06_Ver\cnvdata\du\5kEl0601.cnv</t>
  </si>
  <si>
    <t>ctddata\2005\winter\cnvdata\5KGO0316.cnv</t>
  </si>
  <si>
    <t xml:space="preserve">   51 59.960</t>
  </si>
  <si>
    <t xml:space="preserve">  105 29.197</t>
  </si>
  <si>
    <t xml:space="preserve">    5km from goloustnoe</t>
  </si>
  <si>
    <t>5KGO</t>
  </si>
  <si>
    <t>ctddata\2010\07_Titov\cnvdata\5kgol0714.cnv</t>
  </si>
  <si>
    <t>_52 33.311</t>
  </si>
  <si>
    <t>_106 15.173</t>
  </si>
  <si>
    <t>_5 km Goliy</t>
  </si>
  <si>
    <t>5kgol</t>
  </si>
  <si>
    <t>ctddata\2022\06_Ver\sbe25\cnvdata\5kHa0613.cnv</t>
  </si>
  <si>
    <t>52 17.760</t>
  </si>
  <si>
    <t>106 11.270</t>
  </si>
  <si>
    <t>5 km Harauz</t>
  </si>
  <si>
    <t>5kHa</t>
  </si>
  <si>
    <t>ctddata\2022\06_Ver\sbe25\cnvdata\du\5kHa0613.cnv</t>
  </si>
  <si>
    <t>ctddata\2010\07_Titov\cnvdata\5khar0714.cnv</t>
  </si>
  <si>
    <t>_52 18.009</t>
  </si>
  <si>
    <t>_106 11.896</t>
  </si>
  <si>
    <t>5khar</t>
  </si>
  <si>
    <t>ctddata\2011\09_Titov\cnvdata\5kk0915.cnv</t>
  </si>
  <si>
    <t xml:space="preserve"> 51 52.63</t>
  </si>
  <si>
    <t xml:space="preserve"> 105 15.901</t>
  </si>
  <si>
    <t xml:space="preserve"> 5 km Kadilny</t>
  </si>
  <si>
    <t>5kk</t>
  </si>
  <si>
    <t>ctddata\2011\09_Titov\cnvdata\du\5kk0915.cnv</t>
  </si>
  <si>
    <t>ctddata\2005\07-08_05\cnvdata\5KK0803.cnv</t>
  </si>
  <si>
    <t xml:space="preserve">   54 37 491</t>
  </si>
  <si>
    <t xml:space="preserve">  109 25 180</t>
  </si>
  <si>
    <t xml:space="preserve">  5 km Kabaniy</t>
  </si>
  <si>
    <t>5KK</t>
  </si>
  <si>
    <t>ctddata\2018\10_Titov\cnvdata\5kKa1019.cnv</t>
  </si>
  <si>
    <t>51 52.704</t>
  </si>
  <si>
    <t>105 15.530</t>
  </si>
  <si>
    <t>5 km Kadilniy</t>
  </si>
  <si>
    <t>5kKa</t>
  </si>
  <si>
    <t>ctddata\2018\10_Titov\cnvdata\du\5kKa1019.cnv</t>
  </si>
  <si>
    <t>ctddata\2010\06_Vereschagin\cnvdata\5kka0605.cnv</t>
  </si>
  <si>
    <t>51 52.596</t>
  </si>
  <si>
    <t>105 15.768</t>
  </si>
  <si>
    <t>5 km from Kadil'niy</t>
  </si>
  <si>
    <t>5kka</t>
  </si>
  <si>
    <t>ctddata\2010\06_Vereschagin\cnvdata\du\5kka0605.cnv</t>
  </si>
  <si>
    <t>ctddata\2016\05-06_Ver\cnvdata\5kKa0528.cnv</t>
  </si>
  <si>
    <t>51 52.688</t>
  </si>
  <si>
    <t>105 15.851</t>
  </si>
  <si>
    <t>ctddata\2016\05-06_Ver\cnvdata\du\5kKa0528.cnv</t>
  </si>
  <si>
    <t>ctddata\2012\07_Titov\cnvdata\5kka0723.cnv</t>
  </si>
  <si>
    <t>51 52.655</t>
  </si>
  <si>
    <t>105 15.891</t>
  </si>
  <si>
    <t>5 km Kadilny</t>
  </si>
  <si>
    <t>ctddata\2012\07_Titov\cnvdata\du\5kka0723.cnv</t>
  </si>
  <si>
    <t>ctddata\2011\08_Vereschagin\25\cnvdata\5kka0803.cnv</t>
  </si>
  <si>
    <t>_51 52.697</t>
  </si>
  <si>
    <t>_105 15.916</t>
  </si>
  <si>
    <t>_5 km Kadilniy</t>
  </si>
  <si>
    <t>ctddata\2011\08_Vereschagin\25\cnvdata\du\5kka0803.cnv</t>
  </si>
  <si>
    <t>ctddata\2013\05-06_Ver\cnvdata\5kKa0531.cnv</t>
  </si>
  <si>
    <t>51 52.718</t>
  </si>
  <si>
    <t>105 15.928</t>
  </si>
  <si>
    <t>ctddata\2013\05-06_Ver\cnvdata\du\5kKa0531.cnv</t>
  </si>
  <si>
    <t>ctddata\2010\08_Vereschagin\cnvdata\5kka0809.cnv</t>
  </si>
  <si>
    <t>_51 52.724</t>
  </si>
  <si>
    <t>_105 15.932</t>
  </si>
  <si>
    <t>_5 km from Kadilniy</t>
  </si>
  <si>
    <t>ctddata\2010\08_Vereschagin\cnvdata\du\5kka0809.cnv</t>
  </si>
  <si>
    <t>ctddata\2014\winter\cnvdata\5kKa0321.cnv</t>
  </si>
  <si>
    <t>51 53.161</t>
  </si>
  <si>
    <t>105 16.393</t>
  </si>
  <si>
    <t>5 km ot Kadil`nogo</t>
  </si>
  <si>
    <t>ctddata\2014\winter\cnvdata\du\5kKa0321.cnv</t>
  </si>
  <si>
    <t>ctddata\2013\winter\cnvdata\5kKa0319.cnv</t>
  </si>
  <si>
    <t>51 53.096</t>
  </si>
  <si>
    <t>105 16.432</t>
  </si>
  <si>
    <t>ctddata\2013\winter\cnvdata\du\5kKa0319.cnv</t>
  </si>
  <si>
    <t>ctddata\2012\09-2_Titov\cnvdata\5kkad0913.cnv</t>
  </si>
  <si>
    <t>51 52.641</t>
  </si>
  <si>
    <t>105 15.842</t>
  </si>
  <si>
    <t>5kkad</t>
  </si>
  <si>
    <t>ctddata\2012\09-2_Titov\cnvdata\du\5kkad0913.cnv</t>
  </si>
  <si>
    <t>ctddata\2012\09-2_Titov\cnvdata\5kkad0917.cnv</t>
  </si>
  <si>
    <t>51 52.651</t>
  </si>
  <si>
    <t>105 15.912</t>
  </si>
  <si>
    <t>ctddata\2012\09-2_Titov\cnvdata\du\5kkad0917.cnv</t>
  </si>
  <si>
    <t>ctddata\2008\05-06_Koptyug\cnvdata\5kKh0605.cnv</t>
  </si>
  <si>
    <t>РёСЋРЅ 05 2008 20:57:40</t>
  </si>
  <si>
    <t xml:space="preserve"> 52 17.8960</t>
  </si>
  <si>
    <t xml:space="preserve"> 106 11.2294</t>
  </si>
  <si>
    <t xml:space="preserve"> 5 km from Kharauz</t>
  </si>
  <si>
    <t>5kKh</t>
  </si>
  <si>
    <t>ctddata\2004\08_04Ver\cnvdata\5KKH1608.cnv</t>
  </si>
  <si>
    <t xml:space="preserve">   52 18.005</t>
  </si>
  <si>
    <t xml:space="preserve">  106 11.255</t>
  </si>
  <si>
    <t xml:space="preserve">    5 km Kharauz</t>
  </si>
  <si>
    <t>5KKH</t>
  </si>
  <si>
    <t>ctddata\2010\10_Vereschagin\cnvdata\5kkh2710.cnv</t>
  </si>
  <si>
    <t>_52 17.931</t>
  </si>
  <si>
    <t>_106 11.514</t>
  </si>
  <si>
    <t>5kkh</t>
  </si>
  <si>
    <t>ctddata\2010\10_Vereschagin\cnvdata\du\5kkh2710.cnv</t>
  </si>
  <si>
    <t>ctddata\2011\08_Vereschagin\25\cnvdata\5kkh0809.cnv</t>
  </si>
  <si>
    <t>_52 17.949</t>
  </si>
  <si>
    <t>_106 11.590</t>
  </si>
  <si>
    <t>_5 km Kharauz</t>
  </si>
  <si>
    <t>ctddata\2011\08_Vereschagin\25\cnvdata\du\5kkh0809.cnv</t>
  </si>
  <si>
    <t>ctddata\2010\09_Titov\cnvdata\5kkh0927.cnv</t>
  </si>
  <si>
    <t>_52 18.076</t>
  </si>
  <si>
    <t>_106 11.957</t>
  </si>
  <si>
    <t>ctddata\2010\09_Titov\cnvdata\du\5kkh0927.cnv</t>
  </si>
  <si>
    <t>ctddata\2004\06_04\cnvdata\5kKh0622.cnv</t>
  </si>
  <si>
    <t>РёСЋРЅ 22 2004 20:35:49</t>
  </si>
  <si>
    <t>52 18.924</t>
  </si>
  <si>
    <t>106 12.964</t>
  </si>
  <si>
    <t>ctddata\2013\05-06_Ver\cnvdata\5kKhar0531.cnv</t>
  </si>
  <si>
    <t>52 18.042</t>
  </si>
  <si>
    <t>106 11.182</t>
  </si>
  <si>
    <t>5kKhar</t>
  </si>
  <si>
    <t>ctddata\2013\05-06_Ver\cnvdata\du\5kKhar0531.cnv</t>
  </si>
  <si>
    <t>ctddata\2018\10_Titov\cnvdata\5kKhar1017.cnv</t>
  </si>
  <si>
    <t>52 17.638</t>
  </si>
  <si>
    <t>106 11.438</t>
  </si>
  <si>
    <t>ctddata\2018\10_Titov\cnvdata\du\5kKhar1017.cnv</t>
  </si>
  <si>
    <t>ctddata\2010\08_Vereschagin\cnvdata\5kkhar0815.cnv</t>
  </si>
  <si>
    <t>_52  17.989</t>
  </si>
  <si>
    <t>_106 11.565</t>
  </si>
  <si>
    <t>5kkhar</t>
  </si>
  <si>
    <t>ctddata\2013\09_Titov\cnvdata\5kKrest0912.cnv</t>
  </si>
  <si>
    <t>52 35.804</t>
  </si>
  <si>
    <t>106 27.357</t>
  </si>
  <si>
    <t>5 km Krestovskiy (holm)</t>
  </si>
  <si>
    <t>5kKrest</t>
  </si>
  <si>
    <t>ctddata\2013\09_Titov\cnvdata\du\5kKrest0912.cnv</t>
  </si>
  <si>
    <t>ctddata\2013\09_Titov\cnvdata\5kKrest0912-2_3times.cnv</t>
  </si>
  <si>
    <t>52 35.779</t>
  </si>
  <si>
    <t>106 27.457</t>
  </si>
  <si>
    <t>5 km Krestovskiy (holm) repeat</t>
  </si>
  <si>
    <t>ctddata\2013\09_Titov\cnvdata\du\5kKrest0912-2_3times.cnv</t>
  </si>
  <si>
    <t>ctddata\2012\07_Titov\cnvdata\5kku0721.cnv</t>
  </si>
  <si>
    <t>52 24.175</t>
  </si>
  <si>
    <t>106 23.731</t>
  </si>
  <si>
    <t>5 km Kukuy</t>
  </si>
  <si>
    <t>5kku</t>
  </si>
  <si>
    <t>ctddata\2012\07_Titov\cnvdata\du\5kku0721.cnv</t>
  </si>
  <si>
    <t>ctddata\2004\08_04Ver\cnvdata\5KKY1608.cnv</t>
  </si>
  <si>
    <t xml:space="preserve">   52 23.586</t>
  </si>
  <si>
    <t xml:space="preserve">  105 56.382</t>
  </si>
  <si>
    <t xml:space="preserve">    5 km Kr.Yar</t>
  </si>
  <si>
    <t>5KKY</t>
  </si>
  <si>
    <t>ctddata\2011\09_Titov\cnvdata\5kky0914.cnv</t>
  </si>
  <si>
    <t xml:space="preserve"> 52 23,738</t>
  </si>
  <si>
    <t xml:space="preserve"> 105 56.480</t>
  </si>
  <si>
    <t xml:space="preserve"> 5 km fron kR yAR</t>
  </si>
  <si>
    <t>5kky</t>
  </si>
  <si>
    <t>ctddata\2011\09_Titov\cnvdata\du\5kky0914.cnv</t>
  </si>
  <si>
    <t>ctddata\2012\07_Titov\cnvdata\5kli0724.cnv</t>
  </si>
  <si>
    <t>51 48.072</t>
  </si>
  <si>
    <t>104 35.331</t>
  </si>
  <si>
    <t>5 km Listvyanka</t>
  </si>
  <si>
    <t>5kli</t>
  </si>
  <si>
    <t>ctddata\2012\07_Titov\cnvdata\du\5kli0724.cnv</t>
  </si>
  <si>
    <t>ctddata\2015\winter\cnvdata\5kLi0321.cnv</t>
  </si>
  <si>
    <t>51 48.006</t>
  </si>
  <si>
    <t>104 54.751</t>
  </si>
  <si>
    <t>5 km ot Berezovogo</t>
  </si>
  <si>
    <t>5kLi</t>
  </si>
  <si>
    <t>ctddata\2015\winter\cnvdata\du\5kLi0321.cnv</t>
  </si>
  <si>
    <t>ctddata\2016\winter\11\winter2015\cnvdata\5kLi0321.cnv</t>
  </si>
  <si>
    <t>ctddata\2016\05-06_Ver\cnvdata\5kLi0527.cnv</t>
  </si>
  <si>
    <t>51 48.027</t>
  </si>
  <si>
    <t>104 55.044</t>
  </si>
  <si>
    <t>ctddata\2016\05-06_Ver\cnvdata\du\5kLi0527.cnv</t>
  </si>
  <si>
    <t>ctddata\2011\winter\cnvdata\5kli0308.cnv</t>
  </si>
  <si>
    <t>104 55.111</t>
  </si>
  <si>
    <t>5 km from Listvianka</t>
  </si>
  <si>
    <t>ctddata\2011\winter\cnvdata\du\5kli0308.cnv</t>
  </si>
  <si>
    <t>ctddata\2014\08_Vereschagin\cnvdata\5kLi0805.cnv</t>
  </si>
  <si>
    <t>51 48.228</t>
  </si>
  <si>
    <t>104 55.141</t>
  </si>
  <si>
    <t>5 km ot Listviamki</t>
  </si>
  <si>
    <t>ctddata\2014\08_Vereschagin\cnvdata\du\5kLi0805.cnv</t>
  </si>
  <si>
    <t>ctddata\2009\07_Vereschagin\cnvdata\5kli0712.cnv</t>
  </si>
  <si>
    <t>51 47.976</t>
  </si>
  <si>
    <t>104 55.158</t>
  </si>
  <si>
    <t>5 km from Listvyanka</t>
  </si>
  <si>
    <t>ctddata\2009\07_Vereschagin\cnvdata\du\5kli0712.cnv</t>
  </si>
  <si>
    <t>ctddata\2017\05-06_Ver\cnvdata\5kLi0527.cnv</t>
  </si>
  <si>
    <t>104 55.228</t>
  </si>
  <si>
    <t>ctddata\2017\05-06_Ver\cnvdata\du\5kLi0527.cnv</t>
  </si>
  <si>
    <t>ctddata\2010\07_Titov\cnvdata\5kli0709.cnv</t>
  </si>
  <si>
    <t>_51 48.095</t>
  </si>
  <si>
    <t>_104 55.300</t>
  </si>
  <si>
    <t>_5 km from Listvyanka</t>
  </si>
  <si>
    <t>ctddata\2012\07_Titov\cnvdata\5kli0715.cnv</t>
  </si>
  <si>
    <t>51 48.002</t>
  </si>
  <si>
    <t>104 55.301</t>
  </si>
  <si>
    <t>ctddata\2012\07_Titov\cnvdata\du\5kli0715.cnv</t>
  </si>
  <si>
    <t>ctddata\2013\05-06_Ver\cnvdata\5kLi0530.cnv</t>
  </si>
  <si>
    <t>51 48.065</t>
  </si>
  <si>
    <t>104 55.320</t>
  </si>
  <si>
    <t>ctddata\2013\05-06_Ver\cnvdata\du\5kLi0530.cnv</t>
  </si>
  <si>
    <t>ctddata\2010\06_Vereschagin\cnvdata\5kli0604.cnv</t>
  </si>
  <si>
    <t>51 48.057</t>
  </si>
  <si>
    <t>104 55.329</t>
  </si>
  <si>
    <t>ctddata\2010\06_Vereschagin\cnvdata\du\5kli0604.cnv</t>
  </si>
  <si>
    <t>ctddata\2024\05-06_Ver\sbe25\cnvdata\5kLi0602.cnv</t>
  </si>
  <si>
    <t>51 48.089</t>
  </si>
  <si>
    <t>104 55.330</t>
  </si>
  <si>
    <t>5 km Listvaynka</t>
  </si>
  <si>
    <t>ctddata\2024\05-06_Ver\sbe25\cnvdata\du\5kLi0602.cnv</t>
  </si>
  <si>
    <t>ctddata\2011\08_Vereschagin\25\cnvdata\5kli0801.cnv</t>
  </si>
  <si>
    <t>_51 48.060</t>
  </si>
  <si>
    <t>_104 55.348</t>
  </si>
  <si>
    <t>_5km Listvyanka</t>
  </si>
  <si>
    <t>ctddata\2011\08_Vereschagin\25\cnvdata\du\5kli0801.cnv</t>
  </si>
  <si>
    <t>ctddata\2018\05-06_Ver\cnvdata\5kLi0527.cnv</t>
  </si>
  <si>
    <t>51 48.141</t>
  </si>
  <si>
    <t>104 55.404</t>
  </si>
  <si>
    <t>mp Listvyanka-Tankhoy</t>
  </si>
  <si>
    <t>ctddata\2018\05-06_Ver\cnvdata\du\5kli0527.cnv</t>
  </si>
  <si>
    <t>ctddata\2010\08_Vereschagin\cnvdata\5kli0809.cnv</t>
  </si>
  <si>
    <t>_51 48.068</t>
  </si>
  <si>
    <t>_104 55.524</t>
  </si>
  <si>
    <t>_5 km from Listvynka</t>
  </si>
  <si>
    <t>ctddata\2012\09-2_Titov\cnvdata\5klis0917.cnv</t>
  </si>
  <si>
    <t>51 48.099</t>
  </si>
  <si>
    <t>104 55.224</t>
  </si>
  <si>
    <t>5klis</t>
  </si>
  <si>
    <t>ctddata\2012\09-2_Titov\cnvdata\du\5klis0917.cnv</t>
  </si>
  <si>
    <t>ctddata\2012\09-2_Titov\cnvdata\5klis0912.cnv</t>
  </si>
  <si>
    <t>51 48.115</t>
  </si>
  <si>
    <t>104 55.333</t>
  </si>
  <si>
    <t>ctddata\2012\09-2_Titov\cnvdata\du\5klis0912.cnv</t>
  </si>
  <si>
    <t>ctddata\2011\09_Titov\cnvdata\5km0916.cnv</t>
  </si>
  <si>
    <t>51 40.802</t>
  </si>
  <si>
    <t>105 29.456</t>
  </si>
  <si>
    <t>5 km Mishikha</t>
  </si>
  <si>
    <t>5km</t>
  </si>
  <si>
    <t>ctddata\2011\09_Titov\cnvdata\du\5km0916.cnv</t>
  </si>
  <si>
    <t>ctddata\2008\October_pap\cnvdata\5kMa1016.cnv</t>
  </si>
  <si>
    <t>РѕРєС‚ 16 2008 14:17:01</t>
  </si>
  <si>
    <t>51 44.351</t>
  </si>
  <si>
    <t>104 12.127</t>
  </si>
  <si>
    <t>5kMa</t>
  </si>
  <si>
    <t>ctddata\2016\08_Ver\cnvdata\5kMa0804.cnv</t>
  </si>
  <si>
    <t>51 44.450</t>
  </si>
  <si>
    <t>104 12.973</t>
  </si>
  <si>
    <t>5 km Marituy</t>
  </si>
  <si>
    <t>ctddata\2016\08_Ver\cnvdata\du\5kMa0804.cnv</t>
  </si>
  <si>
    <t>ctddata\2004\08_04Ver\cnvdata\5KMA1408.cnv</t>
  </si>
  <si>
    <t xml:space="preserve">   51 44.417</t>
  </si>
  <si>
    <t xml:space="preserve">  104 13.148</t>
  </si>
  <si>
    <t xml:space="preserve">    5 km Marituy</t>
  </si>
  <si>
    <t>5KMA</t>
  </si>
  <si>
    <t>ctddata\2016\09_Ver\cnvdata\5kMa0920.cnv</t>
  </si>
  <si>
    <t>51 44.454</t>
  </si>
  <si>
    <t>104 13.196</t>
  </si>
  <si>
    <t>ctddata\2016\09_Ver\cnvdata\du\5kMa0920.cnv</t>
  </si>
  <si>
    <t>ctddata\2010\08_Vereschagin\cnvdata\5kma0808.cnv</t>
  </si>
  <si>
    <t>_51 44.495</t>
  </si>
  <si>
    <t>_104 13.200</t>
  </si>
  <si>
    <t>_5 km from Marituy</t>
  </si>
  <si>
    <t>5kma</t>
  </si>
  <si>
    <t>ctddata\2010\08_Vereschagin\cnvdata\du\5kma0808.cnv</t>
  </si>
  <si>
    <t>ctddata\2012\07_Titov\cnvdata\5kma0716.cnv</t>
  </si>
  <si>
    <t>51 44.410</t>
  </si>
  <si>
    <t>104 13.261</t>
  </si>
  <si>
    <t>ctddata\2012\07_Titov\cnvdata\du\5kma0716.cnv</t>
  </si>
  <si>
    <t>ctddata\2014\08_Vereschagin\cnvdata\5kMa0804.cnv</t>
  </si>
  <si>
    <t>51 44.464</t>
  </si>
  <si>
    <t>ctddata\2014\08_Vereschagin\cnvdata\du\5kMa0804.cnv</t>
  </si>
  <si>
    <t>ctddata\2010\06_Vereschagin\cnvdata\5kma0604.cnv</t>
  </si>
  <si>
    <t>51 44.444</t>
  </si>
  <si>
    <t>104 13.302</t>
  </si>
  <si>
    <t>5 km from Marituy</t>
  </si>
  <si>
    <t>ctddata\2013\05-06_Ver\cnvdata\5kMa0529.cnv</t>
  </si>
  <si>
    <t>51 44.472</t>
  </si>
  <si>
    <t>104 13.310</t>
  </si>
  <si>
    <t>ctddata\2013\05-06_Ver\cnvdata\du\5kMa0529.cnv</t>
  </si>
  <si>
    <t>ctddata\2009\05-06_Titov\cnvdata\5kma0602.cnv</t>
  </si>
  <si>
    <t>104 13.316</t>
  </si>
  <si>
    <t>ctddata\2009\05-06_Titov\cnvdata\du\5kMa0602.cnv</t>
  </si>
  <si>
    <t>ctddata\2011\winter\cnvdata\5kma0324.cnv</t>
  </si>
  <si>
    <t>51 44.442</t>
  </si>
  <si>
    <t>104 13.332</t>
  </si>
  <si>
    <t>ctddata\2011\winter\cnvdata\du\5kma0324.cnv</t>
  </si>
  <si>
    <t>ctddata\2013\07-08_Ver\25\cnvdata\5kma0727.cnv</t>
  </si>
  <si>
    <t>51 44.443</t>
  </si>
  <si>
    <t>104 13.346</t>
  </si>
  <si>
    <t>ctddata\2013\07-08_Ver\25\cnvdata\du\5kma0727.cnv</t>
  </si>
  <si>
    <t>ctddata\2009\07_Vereschagin\cnvdata\5kMa0711.cnv</t>
  </si>
  <si>
    <t>51 44.489</t>
  </si>
  <si>
    <t>104 13.390</t>
  </si>
  <si>
    <t>ctddata\2009\07_Vereschagin\cnvdata\du\5kMa0711.cnv</t>
  </si>
  <si>
    <t>ctddata\2016\05-06_Ver\cnvdata\5kMa0526.cnv</t>
  </si>
  <si>
    <t>51 44.549</t>
  </si>
  <si>
    <t>104 13.497</t>
  </si>
  <si>
    <t>5 km ot Marituya</t>
  </si>
  <si>
    <t>ctddata\2016\05-06_Ver\cnvdata\du\5kMa0526.cnv</t>
  </si>
  <si>
    <t>ctddata\2011\08_Vereschagin\25\cnvdata\5kma0802.cnv</t>
  </si>
  <si>
    <t>_51 44.462</t>
  </si>
  <si>
    <t>_104 13.555</t>
  </si>
  <si>
    <t>_5 Mariituy</t>
  </si>
  <si>
    <t>ctddata\2011\08_Vereschagin\25\cnvdata\du\5kma0802.cnv</t>
  </si>
  <si>
    <t>ctddata\2000\12_00\cnvdata\5KMA1213.cnv</t>
  </si>
  <si>
    <t xml:space="preserve">   51 48 26</t>
  </si>
  <si>
    <t xml:space="preserve">  105 52 37</t>
  </si>
  <si>
    <t xml:space="preserve">    5 km from Mantyriha</t>
  </si>
  <si>
    <t>ctddata\2012\09_Titov\cnvdata\5kmar0905.cnv</t>
  </si>
  <si>
    <t>51 44.477</t>
  </si>
  <si>
    <t>104 13.226</t>
  </si>
  <si>
    <t>5kmar</t>
  </si>
  <si>
    <t>ctddata\2012\09_Titov\cnvdata\du\5kmar0905.cnv</t>
  </si>
  <si>
    <t>ctddata\2012\09-2_Titov\cnvdata\5kmar0911.cnv</t>
  </si>
  <si>
    <t>51 44.462</t>
  </si>
  <si>
    <t>104 13.243</t>
  </si>
  <si>
    <t>5 KM Marituy</t>
  </si>
  <si>
    <t>ctddata\2012\09-2_Titov\cnvdata\du\5kmar0911.cnv</t>
  </si>
  <si>
    <t>ctddata\2012\09-2_Titov\cnvdata\5kmar0915.cnv</t>
  </si>
  <si>
    <t>51 44.437</t>
  </si>
  <si>
    <t>104 13.319</t>
  </si>
  <si>
    <t>ctddata\2012\09-2_Titov\cnvdata\du\5kmar0915.cnv</t>
  </si>
  <si>
    <t>ctddata\2003\07_03\cnvdata\5KMB0719.cnv</t>
  </si>
  <si>
    <t xml:space="preserve">   55 21.079</t>
  </si>
  <si>
    <t xml:space="preserve">  109 17.676</t>
  </si>
  <si>
    <t xml:space="preserve">    5 km from Baikalskoe st.45</t>
  </si>
  <si>
    <t>5KMB</t>
  </si>
  <si>
    <t>ctddata\2009\09_Vereschagin\cnvdata\5kmBaik0930.cnv</t>
  </si>
  <si>
    <t>55 21.226</t>
  </si>
  <si>
    <t>109 17.768</t>
  </si>
  <si>
    <t>5km from Baikalskoe</t>
  </si>
  <si>
    <t>5kmBaik</t>
  </si>
  <si>
    <t>ctddata\2009\09_Vereschagin\cnvdata\5kmDav1002.cnv</t>
  </si>
  <si>
    <t>54 23.484</t>
  </si>
  <si>
    <t>109 23.438</t>
  </si>
  <si>
    <t>5km from Davsha</t>
  </si>
  <si>
    <t>5kmDav</t>
  </si>
  <si>
    <t>ctddata\2009\09_Vereschagin\cnvdata\5kmElkoh1002.cnv</t>
  </si>
  <si>
    <t>54 31.559</t>
  </si>
  <si>
    <t>108 43.846</t>
  </si>
  <si>
    <t>5km from Elokhin-Davsha</t>
  </si>
  <si>
    <t>5kmElkoh</t>
  </si>
  <si>
    <t>ctddata\2000\12_00\cnvdata\5KMG1312.cnv</t>
  </si>
  <si>
    <t xml:space="preserve">   51 59.23</t>
  </si>
  <si>
    <t xml:space="preserve">  105 30.55</t>
  </si>
  <si>
    <t xml:space="preserve">    5 km Goloustnoe</t>
  </si>
  <si>
    <t>5KMG</t>
  </si>
  <si>
    <t>ctddata\2003\07_03\cnvdata\5KMI0717.cnv</t>
  </si>
  <si>
    <t xml:space="preserve">   51 40.401</t>
  </si>
  <si>
    <t xml:space="preserve">  105 27.92</t>
  </si>
  <si>
    <t xml:space="preserve">    5 km from Mishikha st.15</t>
  </si>
  <si>
    <t>5KMI</t>
  </si>
  <si>
    <t>ctddata\2010\10_Vereschagin\cnvdata\5kmi2710.cnv</t>
  </si>
  <si>
    <t>_51 40.750</t>
  </si>
  <si>
    <t>_105 28.851</t>
  </si>
  <si>
    <t>_5km from Mishikha</t>
  </si>
  <si>
    <t>5kmi</t>
  </si>
  <si>
    <t>ctddata\2010\10_Vereschagin\cnvdata\du\5kmi2710.cnv</t>
  </si>
  <si>
    <t>ctddata\2019\09_Ver\cnvdata\5kmi0919.cnv</t>
  </si>
  <si>
    <t>51 40.930</t>
  </si>
  <si>
    <t>105 28.925</t>
  </si>
  <si>
    <t>5km Mishikha</t>
  </si>
  <si>
    <t>ctddata\2019\09_Ver\cnvdata\du\5kmi0919.cnv</t>
  </si>
  <si>
    <t>ctddata\2021\06_Ver\sbe25\cnvdata\5kmi0604.cnv</t>
  </si>
  <si>
    <t>51 40.900</t>
  </si>
  <si>
    <t>105 28.942</t>
  </si>
  <si>
    <t>5 km from Mishikha</t>
  </si>
  <si>
    <t>ctddata\2021\06_Ver\sbe25\cnvdata\du\5kmi0604.cnv</t>
  </si>
  <si>
    <t>ctddata\2016\09_Ver\cnvdata\5kMi0921.cnv</t>
  </si>
  <si>
    <t>51 40.798</t>
  </si>
  <si>
    <t>105 28.951</t>
  </si>
  <si>
    <t>5km Mishiha</t>
  </si>
  <si>
    <t>5kMi</t>
  </si>
  <si>
    <t>ctddata\2016\09_Ver\cnvdata\du\5kMi0921.cnv</t>
  </si>
  <si>
    <t>ctddata\2013\05-06_Ver\cnvdata\5kMi0531.cnv</t>
  </si>
  <si>
    <t>51 40.811</t>
  </si>
  <si>
    <t>ctddata\2013\05-06_Ver\cnvdata\du\5kMi0531.cnv</t>
  </si>
  <si>
    <t>ctddata\2011\08_Vereschagin\25\cnvdata\5kmi0803.cnv</t>
  </si>
  <si>
    <t>_51 40.835</t>
  </si>
  <si>
    <t>_105 29.014</t>
  </si>
  <si>
    <t>_5km Mishikha</t>
  </si>
  <si>
    <t>ctddata\2011\08_Vereschagin\25\cnvdata\du\5kmi0803.cnv</t>
  </si>
  <si>
    <t>ctddata\2021\07_Ver\sbe25\cnvdata\5kMi0804.cnv</t>
  </si>
  <si>
    <t>51 40.904</t>
  </si>
  <si>
    <t>105 29.014</t>
  </si>
  <si>
    <t>5 km ot Mishiha</t>
  </si>
  <si>
    <t>ctddata\2021\07_Ver\sbe25\cnvdata\du\5kMi0804.cnv</t>
  </si>
  <si>
    <t>ctddata\2017\05-06_Ver\cnvdata\5kMi0528.cnv</t>
  </si>
  <si>
    <t>105 29.035</t>
  </si>
  <si>
    <t>ctddata\2017\05-06_Ver\cnvdata\du\5kMi0528.cnv</t>
  </si>
  <si>
    <t>ctddata\2019\07-08_Ver\!_SBE25\cnvdata\5kmi0806.cnv</t>
  </si>
  <si>
    <t>51 40.808</t>
  </si>
  <si>
    <t>105 29.041</t>
  </si>
  <si>
    <t>ctddata\2019\07-08_Ver\!_SBE25\cnvdata\du\5kmi0806.cnv</t>
  </si>
  <si>
    <t>ctddata\2010\07_Titov\cnvdata\5kmi0709.cnv</t>
  </si>
  <si>
    <t>_51 40.821</t>
  </si>
  <si>
    <t>_105 29.059</t>
  </si>
  <si>
    <t>_5 km from Mishikha</t>
  </si>
  <si>
    <t>ctddata\2010\07_Titov\cnvdata\du\5kmi0709.cnv</t>
  </si>
  <si>
    <t>ctddata\2010\09_Titov\cnvdata\5kmi0926.cnv</t>
  </si>
  <si>
    <t>_51 40.818</t>
  </si>
  <si>
    <t>_105 29.097</t>
  </si>
  <si>
    <t>ctddata\2010\09_Titov\cnvdata\du\5kmi0926.cnv</t>
  </si>
  <si>
    <t>ctddata\2021\09_Ver\sbe25\cnvdata\5kMi0920.cnv</t>
  </si>
  <si>
    <t>51 40.964</t>
  </si>
  <si>
    <t>105 29.124</t>
  </si>
  <si>
    <t>ctddata\2021\09_Ver\sbe25\cnvdata\du\5kMi0920.cnv</t>
  </si>
  <si>
    <t>ctddata\2010\06_Vereschagin\cnvdata\5kmi0605.cnv</t>
  </si>
  <si>
    <t>51 40.842</t>
  </si>
  <si>
    <t>105 29.168</t>
  </si>
  <si>
    <t>ctddata\2010\06_Vereschagin\cnvdata\du\5kmi0605.cnv</t>
  </si>
  <si>
    <t>ctddata\2016\05-06_Ver\cnvdata\5kMi0527.cnv</t>
  </si>
  <si>
    <t>51 40.780</t>
  </si>
  <si>
    <t>105 29.183</t>
  </si>
  <si>
    <t>ctddata\2016\05-06_Ver\cnvdata\du\5kMi0527.cnv</t>
  </si>
  <si>
    <t>ctddata\2010\08_Vereschagin\cnvdata\5kmi0809.cnv</t>
  </si>
  <si>
    <t>_51 40.968</t>
  </si>
  <si>
    <t>_105 29.253</t>
  </si>
  <si>
    <t>ctddata\2010\08_Vereschagin\cnvdata\du\5kmi0809.cnv</t>
  </si>
  <si>
    <t>depth</t>
  </si>
  <si>
    <t>ctddata\2007\07_10-18_Veresch\cnvdata\5kMi0713.cnv</t>
  </si>
  <si>
    <t>РёСЋР» 13 2007 06:25:04</t>
  </si>
  <si>
    <t xml:space="preserve"> 51 40.810</t>
  </si>
  <si>
    <t xml:space="preserve"> 105 29.282</t>
  </si>
  <si>
    <t>ctddata\2018\10_Titov\cnvdata\5kMi1019.cnv</t>
  </si>
  <si>
    <t>51 40.996</t>
  </si>
  <si>
    <t>105 29.636</t>
  </si>
  <si>
    <t>ctddata\2018\10_Titov\cnvdata\du\5kMi1019.cnv</t>
  </si>
  <si>
    <t>ctddata\2020\06_Ver\sbe25\cnvdata\5kmish0604.cnv</t>
  </si>
  <si>
    <t>51 40.870</t>
  </si>
  <si>
    <t>105 20.018</t>
  </si>
  <si>
    <t>5kMish</t>
  </si>
  <si>
    <t>5kmish</t>
  </si>
  <si>
    <t>ctddata\2020\06_Ver\sbe25\cnvdata\du\5kmish0604.cnv</t>
  </si>
  <si>
    <t>ctddata\2012\09-2_Titov\cnvdata\5kmish0917.cnv</t>
  </si>
  <si>
    <t>51 40.868</t>
  </si>
  <si>
    <t>105 29.100</t>
  </si>
  <si>
    <t>ctddata\2012\09-2_Titov\cnvdata\du\5kmish0917.cnv</t>
  </si>
  <si>
    <t>ctddata\2012\09-2_Titov\cnvdata\5kmish0913.cnv</t>
  </si>
  <si>
    <t>51 40.882</t>
  </si>
  <si>
    <t>105 29.106</t>
  </si>
  <si>
    <t>ctddata\2012\09-2_Titov\cnvdata\du\5kmish0913.cnv</t>
  </si>
  <si>
    <t>ctddata\2003\07_03\cnvdata\5KMK0717.cnv</t>
  </si>
  <si>
    <t xml:space="preserve">   51 52.635</t>
  </si>
  <si>
    <t xml:space="preserve">  105 15.508</t>
  </si>
  <si>
    <t xml:space="preserve">    5 km from Kadilny st.20</t>
  </si>
  <si>
    <t>5KMK</t>
  </si>
  <si>
    <t>ctddata\2004\08_04Ver\cnvdata\5KMK2208.cnv</t>
  </si>
  <si>
    <t xml:space="preserve">   51 52.662</t>
  </si>
  <si>
    <t xml:space="preserve">  105 15.916</t>
  </si>
  <si>
    <t xml:space="preserve">    5 km Kadilny</t>
  </si>
  <si>
    <t>ctddata\2008\09_Veresch\25sbe\cnvdata\5kmK0925.cnv</t>
  </si>
  <si>
    <t>51 52.5838</t>
  </si>
  <si>
    <t>105 15.9171</t>
  </si>
  <si>
    <t>5 km from Kadilniy</t>
  </si>
  <si>
    <t>5kmK</t>
  </si>
  <si>
    <t>ctddata\2005\07-08_05\cnvdata\5KMK0805.cnv</t>
  </si>
  <si>
    <t xml:space="preserve">   51 52 679</t>
  </si>
  <si>
    <t xml:space="preserve">  105 14 897</t>
  </si>
  <si>
    <t xml:space="preserve">  5 km Kadil'ny</t>
  </si>
  <si>
    <t>ctddata\2009\09_Vereschagin\cnvdata\5kmKa0925.cnv</t>
  </si>
  <si>
    <t>51 52.709</t>
  </si>
  <si>
    <t>105 16.012</t>
  </si>
  <si>
    <t>5km from Kadilniy</t>
  </si>
  <si>
    <t>5kmKa</t>
  </si>
  <si>
    <t>ctddata\2009\09_Vereschagin\cnvdata\5kmKad1005.cnv</t>
  </si>
  <si>
    <t>51 52.700</t>
  </si>
  <si>
    <t>105 15.838</t>
  </si>
  <si>
    <t>5km from Kadilny</t>
  </si>
  <si>
    <t>5kmKad</t>
  </si>
  <si>
    <t>ctddata\2009\09_Vereschagin\cnvdata\5kmKhar1004.cnv</t>
  </si>
  <si>
    <t>52 18.099</t>
  </si>
  <si>
    <t>106 11.169</t>
  </si>
  <si>
    <t>5km from Kharaus</t>
  </si>
  <si>
    <t>5kmKhar</t>
  </si>
  <si>
    <t>ctddata\2009\09_Vereschagin\cnvdata\5kmKhar0926.cnv</t>
  </si>
  <si>
    <t>52 18.073</t>
  </si>
  <si>
    <t>106 11.181</t>
  </si>
  <si>
    <t>ctddata\2009\09_Vereschagin\cnvdata\5kmKrY0926.cnv</t>
  </si>
  <si>
    <t>52 23.554</t>
  </si>
  <si>
    <t>105 56.407</t>
  </si>
  <si>
    <t>5kmKrY0926</t>
  </si>
  <si>
    <t>5kmKrY</t>
  </si>
  <si>
    <t>ctddata\2009\09_Vereschagin\cnvdata\5kmL0925.cnv</t>
  </si>
  <si>
    <t>51 48.086</t>
  </si>
  <si>
    <t>104 55.266</t>
  </si>
  <si>
    <t>5km from Listvyanka</t>
  </si>
  <si>
    <t>5kmL</t>
  </si>
  <si>
    <t>ctddata\2004\08_04Ver\cnvdata\5KML1508.cnv</t>
  </si>
  <si>
    <t>51 47.989</t>
  </si>
  <si>
    <t xml:space="preserve">  104 55.335</t>
  </si>
  <si>
    <t xml:space="preserve">    5 km Listvyanka</t>
  </si>
  <si>
    <t>5KML</t>
  </si>
  <si>
    <t>ctddata\2008\09_Veresch\25sbe\cnvdata\5kmL0925.cnv</t>
  </si>
  <si>
    <t>51 47.9951</t>
  </si>
  <si>
    <t>104 55.4983</t>
  </si>
  <si>
    <t>ctddata\2005\07-08_05\cnvdata\5KML0728.cnv</t>
  </si>
  <si>
    <t xml:space="preserve">   51 48 235</t>
  </si>
  <si>
    <t xml:space="preserve">  104 56 034</t>
  </si>
  <si>
    <t xml:space="preserve">  5 km Listvyanka</t>
  </si>
  <si>
    <t>ctddata\2005\07-08_05\cnvdata\5KML0805.cnv</t>
  </si>
  <si>
    <t xml:space="preserve">   51 48 063</t>
  </si>
  <si>
    <t xml:space="preserve">  104 55 308</t>
  </si>
  <si>
    <t>ctddata\2009\09_Vereschagin\cnvdata\5kmList1005.cnv</t>
  </si>
  <si>
    <t>51 48.222</t>
  </si>
  <si>
    <t>104 55.644</t>
  </si>
  <si>
    <t>5kmList</t>
  </si>
  <si>
    <t>ctddata\2005\07-08_05\cnvdata\5KMM0727.cnv</t>
  </si>
  <si>
    <t>51 44.447</t>
  </si>
  <si>
    <t>104 13.207</t>
  </si>
  <si>
    <t xml:space="preserve">  5 km Marituy</t>
  </si>
  <si>
    <t>5KMM</t>
  </si>
  <si>
    <t>ctddata\2003\07_03\cnvdata\5KMM0716.cnv</t>
  </si>
  <si>
    <t xml:space="preserve">   51 44.330</t>
  </si>
  <si>
    <t xml:space="preserve">  104 13.669</t>
  </si>
  <si>
    <t xml:space="preserve">    st.4 5 km from Marituy</t>
  </si>
  <si>
    <t>ctddata\2004\08_04Ver\cnvdata\5KMM2208.cnv</t>
  </si>
  <si>
    <t xml:space="preserve">   51 40.852</t>
  </si>
  <si>
    <t xml:space="preserve">  105 29.007</t>
  </si>
  <si>
    <t xml:space="preserve">    5 km Mishikha</t>
  </si>
  <si>
    <t>ctddata\2005\07-08_05\cnvdata\5KMM0805.cnv</t>
  </si>
  <si>
    <t xml:space="preserve">   51 40 816</t>
  </si>
  <si>
    <t xml:space="preserve">  105 29 065</t>
  </si>
  <si>
    <t xml:space="preserve">  5 km Mishikha</t>
  </si>
  <si>
    <t>ctddata\2009\09_Vereschagin\cnvdata\5kmMa0923.cnv</t>
  </si>
  <si>
    <t>51 44 25.12</t>
  </si>
  <si>
    <t>104 13 51.70</t>
  </si>
  <si>
    <t>5km from Marituy</t>
  </si>
  <si>
    <t>5kmMa</t>
  </si>
  <si>
    <t>ctddata\2009\09_Vereschagin\cnvdata\5kmMar1007.cnv</t>
  </si>
  <si>
    <t>51 44.536</t>
  </si>
  <si>
    <t>104 13.553</t>
  </si>
  <si>
    <t>5kmMar</t>
  </si>
  <si>
    <t>ctddata\2009\09_Vereschagin\cnvdata\5kmMish0926.cnv</t>
  </si>
  <si>
    <t>51 40.844</t>
  </si>
  <si>
    <t>105 28.876</t>
  </si>
  <si>
    <t>5 km from Mishiha</t>
  </si>
  <si>
    <t>5kmMish</t>
  </si>
  <si>
    <t>ctddata\2009\09_Vereschagin\cnvdata\du\5kmMish0926.cnv</t>
  </si>
  <si>
    <t>ctddata\2009\09_Vereschagin\cnvdata\5kmMish1005.cnv</t>
  </si>
  <si>
    <t>51 40.807</t>
  </si>
  <si>
    <t>105 29.113</t>
  </si>
  <si>
    <t>5km from Mishikha</t>
  </si>
  <si>
    <t>ctddata\2009\09_Vereschagin\cnvdata\5kmMV0927.cnv</t>
  </si>
  <si>
    <t>52 57.395</t>
  </si>
  <si>
    <t>106 58.576</t>
  </si>
  <si>
    <t>5km from M.Vorota</t>
  </si>
  <si>
    <t>5kmMV</t>
  </si>
  <si>
    <t>ctddata\2009\09_Vereschagin\cnvdata\5kmS0924.cnv</t>
  </si>
  <si>
    <t>51 32 45.16</t>
  </si>
  <si>
    <t>104 13 36.67</t>
  </si>
  <si>
    <t>5km from Solzan</t>
  </si>
  <si>
    <t>5kmS</t>
  </si>
  <si>
    <t>ctddata\2005\07-08_05\cnvdata\5KMS0727.cnv</t>
  </si>
  <si>
    <t xml:space="preserve">   51 32 865</t>
  </si>
  <si>
    <t xml:space="preserve">  104 13 530</t>
  </si>
  <si>
    <t xml:space="preserve">  5 km Solsan</t>
  </si>
  <si>
    <t>5KMS</t>
  </si>
  <si>
    <t>ctddata\2009\09_Vereschagin\cnvdata\5kmSol1007.cnv</t>
  </si>
  <si>
    <t>51 32.864</t>
  </si>
  <si>
    <t>104 13.785</t>
  </si>
  <si>
    <t>5kmSol</t>
  </si>
  <si>
    <t>ctddata\2002\10_02(15-24)\cnvdata\5KMT1021.cnv</t>
  </si>
  <si>
    <t xml:space="preserve">   51 44.561</t>
  </si>
  <si>
    <t xml:space="preserve">  104 12.588</t>
  </si>
  <si>
    <t xml:space="preserve">    5 km from Marituy</t>
  </si>
  <si>
    <t>5KMT</t>
  </si>
  <si>
    <t>ctddata\2004\08_04Ver\cnvdata\5KMT1508.cnv</t>
  </si>
  <si>
    <t xml:space="preserve">   51 36.362</t>
  </si>
  <si>
    <t xml:space="preserve">  105 05.963</t>
  </si>
  <si>
    <t xml:space="preserve">    5 km Tankhoy</t>
  </si>
  <si>
    <t>ctddata\2005\07-08_05\cnvdata\5KMT0805.cnv</t>
  </si>
  <si>
    <t xml:space="preserve">   51 36 393</t>
  </si>
  <si>
    <t xml:space="preserve">  105 05 338</t>
  </si>
  <si>
    <t xml:space="preserve">  5 km Tankhoy</t>
  </si>
  <si>
    <t>ctddata\2009\09_Vereschagin\cnvdata\5kmTa0924.cnv</t>
  </si>
  <si>
    <t>51 36.373</t>
  </si>
  <si>
    <t>105 05.880</t>
  </si>
  <si>
    <t>5km from Tankhoy</t>
  </si>
  <si>
    <t>5kmTa</t>
  </si>
  <si>
    <t>ctddata\2009\09_Vereschagin\cnvdata\5kmTa1006.cnv</t>
  </si>
  <si>
    <t>51 36.471</t>
  </si>
  <si>
    <t>105 06.189</t>
  </si>
  <si>
    <t>5 km from Tanhoy</t>
  </si>
  <si>
    <t>ctddata\2009\09_Vereschagin\cnvdata\du\5kmTa1006.cnv</t>
  </si>
  <si>
    <t>ctddata\2009\09_Vereschagin\cnvdata\5kmTon0928.cnv</t>
  </si>
  <si>
    <t>52 45.536</t>
  </si>
  <si>
    <t>107 37.662</t>
  </si>
  <si>
    <t>5km from Tonkiy</t>
  </si>
  <si>
    <t>5kmTon</t>
  </si>
  <si>
    <t>ctddata\2009\09_Vereschagin\cnvdata\5kmTur1001.cnv</t>
  </si>
  <si>
    <t>55 17.861</t>
  </si>
  <si>
    <t>109 40.869</t>
  </si>
  <si>
    <t>5km from Turaly</t>
  </si>
  <si>
    <t>5kmTur</t>
  </si>
  <si>
    <t>ctddata\2009\09_Vereschagin\cnvdata\5kmUkh0928.cnv</t>
  </si>
  <si>
    <t>53 01.849</t>
  </si>
  <si>
    <t>107 25.673</t>
  </si>
  <si>
    <t>5km from Ukhan</t>
  </si>
  <si>
    <t>5kmUkh</t>
  </si>
  <si>
    <t>ctddata\2010\10_Vereschagin\cnvdata\5kmv2810.cnv</t>
  </si>
  <si>
    <t>_52 57.243</t>
  </si>
  <si>
    <t>_106 57.973</t>
  </si>
  <si>
    <t>_5km from M.Vorota</t>
  </si>
  <si>
    <t>5kmv</t>
  </si>
  <si>
    <t>ctddata\2010\10_Vereschagin\cnvdata\du\5kmv2810.cnv</t>
  </si>
  <si>
    <t>ctddata\2007\07_10-18_Veresch\cnvdata\5kmV0717.cnv</t>
  </si>
  <si>
    <t>РёСЋР» 17 2007 22:27:34</t>
  </si>
  <si>
    <t xml:space="preserve"> 52 57.321</t>
  </si>
  <si>
    <t xml:space="preserve"> 106 58.36</t>
  </si>
  <si>
    <t>5 km from m.Vorota</t>
  </si>
  <si>
    <t>5kmV</t>
  </si>
  <si>
    <t>ctddata\2021\07_Ver\sbe25\cnvdata\5kNI0802.cnv</t>
  </si>
  <si>
    <t>53 31.480</t>
  </si>
  <si>
    <t>108 27.873</t>
  </si>
  <si>
    <t>5 km NIsvNos</t>
  </si>
  <si>
    <t>5kNI</t>
  </si>
  <si>
    <t>ctddata\2021\07_Ver\sbe25\cnvdata\du\5kNI0802.cnv</t>
  </si>
  <si>
    <t>ctddata\2010\08_Vereschagin\cnvdata\5korl0815.cnv</t>
  </si>
  <si>
    <t>_53 52.647</t>
  </si>
  <si>
    <t>_108 49.631</t>
  </si>
  <si>
    <t>_5 km from Orlovskiy (Ushkaniy 1)</t>
  </si>
  <si>
    <t>5korl</t>
  </si>
  <si>
    <t>ctddata\2010\08_Vereschagin\cnvdata\du\5korl0815.cnv</t>
  </si>
  <si>
    <t>ctddata\2010\06_Vereschagin\cnvdata\5korl0612.cnv</t>
  </si>
  <si>
    <t>53 52.652</t>
  </si>
  <si>
    <t>108 49.720</t>
  </si>
  <si>
    <t>5 km from Orlovskiy (Ver.Izgolovie)</t>
  </si>
  <si>
    <t>ctddata\2010\06_Vereschagin\cnvdata\du\5korl0612.cnv</t>
  </si>
  <si>
    <t>ctddata\2012\09-2_Titov\cnvdata\5kpes0918.cnv</t>
  </si>
  <si>
    <t>52 14.321</t>
  </si>
  <si>
    <t>105 46.853</t>
  </si>
  <si>
    <t>5 km Peschanka</t>
  </si>
  <si>
    <t>5kpes</t>
  </si>
  <si>
    <t>ctddata\2012\09-2_Titov\cnvdata\du\5kpes0918.cnv</t>
  </si>
  <si>
    <t>ctddata\2012\09-2_Titov\cnvdata\5kpes0914.cnv</t>
  </si>
  <si>
    <t>52 14.336</t>
  </si>
  <si>
    <t>105 46.868</t>
  </si>
  <si>
    <t>ctddata\2012\09-2_Titov\cnvdata\du\5kpes0914.cnv</t>
  </si>
  <si>
    <t>ctddata\2021\07_Ver\sbe25\cnvdata\5kSn3kW_0725.cnv</t>
  </si>
  <si>
    <t>5 km Snezhnaya (3kW)</t>
  </si>
  <si>
    <t>5kSn</t>
  </si>
  <si>
    <t>ctddata\2021\07_Ver\sbe25\cnvdata\du\5kSn3kW_0725.cnv</t>
  </si>
  <si>
    <t>ctddata\2012\09-2_Titov\cnvdata\5ksn0911.cnv</t>
  </si>
  <si>
    <t>51 31.562</t>
  </si>
  <si>
    <t>104 37.909</t>
  </si>
  <si>
    <t>5 km Snezhnaya</t>
  </si>
  <si>
    <t>5ksn</t>
  </si>
  <si>
    <t>ctddata\2012\09-2_Titov\cnvdata\du\5ksn0911.cnv</t>
  </si>
  <si>
    <t>ctddata\2012\09-2_Titov\cnvdata\5ksn0916.cnv</t>
  </si>
  <si>
    <t>51 31.538</t>
  </si>
  <si>
    <t>104 37.945</t>
  </si>
  <si>
    <t>ctddata\2012\09-2_Titov\cnvdata\du\5ksn0916.cnv</t>
  </si>
  <si>
    <t>ctddata\2021\07_Ver\sbe25\cnvdata\5kSn0725.cnv</t>
  </si>
  <si>
    <t>51 31.256</t>
  </si>
  <si>
    <t>104 38.041</t>
  </si>
  <si>
    <t>5 km ot Snezhnaya</t>
  </si>
  <si>
    <t>ctddata\2021\07_Ver\sbe25\cnvdata\du\5kSn0725.cnv</t>
  </si>
  <si>
    <t>ctddata\2021\07_Ver\sbe25\cnvdata\5kSn3kE_0725.cnv</t>
  </si>
  <si>
    <t>51 31.038</t>
  </si>
  <si>
    <t>104 41.457</t>
  </si>
  <si>
    <t>5 km ot Snezhnaya (3kE)</t>
  </si>
  <si>
    <t>ctddata\2021\07_Ver\sbe25\cnvdata\du\5kSn3kE_0725.cnv</t>
  </si>
  <si>
    <t>ctddata\2004\08_04Ver\cnvdata\5KSO1408.cnv</t>
  </si>
  <si>
    <t xml:space="preserve">   51 33.012</t>
  </si>
  <si>
    <t xml:space="preserve">  104 13.557</t>
  </si>
  <si>
    <t xml:space="preserve">    5 km Solzan</t>
  </si>
  <si>
    <t>5KSO</t>
  </si>
  <si>
    <t>ctddata\2018\10_Titov\cnvdata\5kSo1012.cnv</t>
  </si>
  <si>
    <t>51 32.821</t>
  </si>
  <si>
    <t>104 13.620</t>
  </si>
  <si>
    <t>5 km Solzan</t>
  </si>
  <si>
    <t>5kSo</t>
  </si>
  <si>
    <t>ctddata\2018\10_Titov\cnvdata\du\5kSo1012.cnv</t>
  </si>
  <si>
    <t>ctddata\2009\07_Vereschagin\cnvdata\5kso0711.cnv</t>
  </si>
  <si>
    <t>51 31.871</t>
  </si>
  <si>
    <t>104 13.654</t>
  </si>
  <si>
    <t>5 km from Solzan</t>
  </si>
  <si>
    <t>5kso</t>
  </si>
  <si>
    <t>ctddata\2009\07_Vereschagin\cnvdata\du\5kso0711.cnv</t>
  </si>
  <si>
    <t>ctddata\2010\08_Vereschagin\cnvdata\5kso0808.cnv</t>
  </si>
  <si>
    <t>_51 32.854</t>
  </si>
  <si>
    <t>_104 13.674</t>
  </si>
  <si>
    <t>_5 km from Solzana</t>
  </si>
  <si>
    <t>ctddata\2010\07_Titov\cnvdata\5kso0708.cnv</t>
  </si>
  <si>
    <t>_51 32.873</t>
  </si>
  <si>
    <t>_104 13.686</t>
  </si>
  <si>
    <t>_5 km from Solzan</t>
  </si>
  <si>
    <t>ctddata\2010\07_Titov\cnvdata\du\5kso0708.cnv</t>
  </si>
  <si>
    <t>ctddata\2013\07-08_Ver\25\cnvdata\5kso0727.cnv</t>
  </si>
  <si>
    <t>51 32.890</t>
  </si>
  <si>
    <t>104 13.741</t>
  </si>
  <si>
    <t>7 km Solzan</t>
  </si>
  <si>
    <t>ctddata\2013\07-08_Ver\25\cnvdata\du\5kso0727.cnv</t>
  </si>
  <si>
    <t>ctddata\2010\10_Vereschagin\cnvdata\5kso2610.cnv</t>
  </si>
  <si>
    <t>_51 32.881</t>
  </si>
  <si>
    <t>_104 13.753</t>
  </si>
  <si>
    <t>_5kmSolzan</t>
  </si>
  <si>
    <t>ctddata\2010\10_Vereschagin\cnvdata\du\5kso2610.cnv</t>
  </si>
  <si>
    <t>ctddata\2014\08_Vereschagin\cnvdata\5kSo0804.cnv</t>
  </si>
  <si>
    <t>51 32.843</t>
  </si>
  <si>
    <t>104 13.770</t>
  </si>
  <si>
    <t>ctddata\2014\08_Vereschagin\cnvdata\du\5kSo0804.cnv</t>
  </si>
  <si>
    <t>ctddata\2013\05-06_Ver\cnvdata\5kSo0529.cnv</t>
  </si>
  <si>
    <t>51 32.913</t>
  </si>
  <si>
    <t>104 13.772</t>
  </si>
  <si>
    <t>ctddata\2013\05-06_Ver\cnvdata\du\5kSo0529.cnv</t>
  </si>
  <si>
    <t>ctddata\2010\06_Vereschagin\cnvdata\5kso0604.cnv</t>
  </si>
  <si>
    <t>51 32.848</t>
  </si>
  <si>
    <t>104 13.823</t>
  </si>
  <si>
    <t>5 km fromSolzan</t>
  </si>
  <si>
    <t>ctddata\2010\06_Vereschagin\cnvdata\du\5kso0604.cnv</t>
  </si>
  <si>
    <t>ctddata\2019\09_Ver\cnvdata\5kso0918.cnv</t>
  </si>
  <si>
    <t>51 32.704</t>
  </si>
  <si>
    <t>104 13.840</t>
  </si>
  <si>
    <t>ctddata\2019\09_Ver\cnvdata\du\5kso0918.cnv</t>
  </si>
  <si>
    <t>ctddata\2021\07_Ver\sbe25\cnvdata\5kSo0724.cnv</t>
  </si>
  <si>
    <t>51 32.793</t>
  </si>
  <si>
    <t>104 14.021</t>
  </si>
  <si>
    <t>5 km ot Solzan</t>
  </si>
  <si>
    <t>ctddata\2021\07_Ver\sbe25\cnvdata\du\5kSo0724.cnv</t>
  </si>
  <si>
    <t>ctddata\2021\09_Ver\sbe25\cnvdata\5kSo0918.cnv</t>
  </si>
  <si>
    <t>51 32.806</t>
  </si>
  <si>
    <t>104 14.050</t>
  </si>
  <si>
    <t>ctddata\2021\09_Ver\sbe25\cnvdata\du\5kSo0918.cnv</t>
  </si>
  <si>
    <t>ctddata\2021\10_Titov\cnvdata\5kSo1014.cnv</t>
  </si>
  <si>
    <t>51 31.692</t>
  </si>
  <si>
    <t>104 14.139</t>
  </si>
  <si>
    <t>ctddata\2021\10_Titov\cnvdata\du\5kSo1014.cnv</t>
  </si>
  <si>
    <t>ctddata\2016\08_Ver\cnvdata\5kSo0804.cnv</t>
  </si>
  <si>
    <t>51 31.866</t>
  </si>
  <si>
    <t>104 16.246</t>
  </si>
  <si>
    <t>ctddata\2016\08_Ver\cnvdata\du\5kSo0804.cnv</t>
  </si>
  <si>
    <t>ctddata\2012\09-2_Titov\cnvdata\5ksol0911.cnv</t>
  </si>
  <si>
    <t>51 38.933</t>
  </si>
  <si>
    <t>104 13.746</t>
  </si>
  <si>
    <t>5ksol</t>
  </si>
  <si>
    <t>ctddata\2012\09-2_Titov\cnvdata\du\5ksol0911.cnv</t>
  </si>
  <si>
    <t>ctddata\2012\09-2_Titov\cnvdata\5ksol0915.cnv</t>
  </si>
  <si>
    <t>51 32.767</t>
  </si>
  <si>
    <t>104 13.975</t>
  </si>
  <si>
    <t>ctddata\2012\09-2_Titov\cnvdata\du\5ksol0915.cnv</t>
  </si>
  <si>
    <t>ctddata\2010\06_Vereschagin\cnvdata\5kta0605.cnv</t>
  </si>
  <si>
    <t>51 36.381</t>
  </si>
  <si>
    <t>105 05.571</t>
  </si>
  <si>
    <t>5 km from Tankhoy</t>
  </si>
  <si>
    <t>5kta</t>
  </si>
  <si>
    <t>ctddata\2010\06_Vereschagin\cnvdata\du\5kta0605.cnv</t>
  </si>
  <si>
    <t>ctddata\2021\07_Ver\sbe25\cnvdata\5kTa0726.cnv</t>
  </si>
  <si>
    <t>51 36.355</t>
  </si>
  <si>
    <t>105 05.801</t>
  </si>
  <si>
    <t>5 km ot Tanhoy</t>
  </si>
  <si>
    <t>5kTa</t>
  </si>
  <si>
    <t>ctddata\2021\07_Ver\sbe25\cnvdata\du\5kTa0726.cnv</t>
  </si>
  <si>
    <t>ctddata\2019\07-08_Ver\!_SBE25\cnvdata\5kta0807.cnv</t>
  </si>
  <si>
    <t>51 36.333</t>
  </si>
  <si>
    <t>105 05.816</t>
  </si>
  <si>
    <t>5 km Tankhoy</t>
  </si>
  <si>
    <t>ctddata\2019\07-08_Ver\!_SBE25\cnvdata\du\5kta0807.cnv</t>
  </si>
  <si>
    <t>ctddata\2014\08_Vereschagin\cnvdata\5kTa0805.cnv</t>
  </si>
  <si>
    <t>51 36.351</t>
  </si>
  <si>
    <t>105 05.838</t>
  </si>
  <si>
    <t>ctddata\2014\08_Vereschagin\cnvdata\du\5kTa0805.cnv</t>
  </si>
  <si>
    <t>ctddata\2010\09_Titov\cnvdata\5kta0926.cnv</t>
  </si>
  <si>
    <t>_51 36.440</t>
  </si>
  <si>
    <t>_105 05.950</t>
  </si>
  <si>
    <t>_5 km from Tankhoy</t>
  </si>
  <si>
    <t>ctddata\2010\09_Titov\cnvdata\du\5kta0926.cnv</t>
  </si>
  <si>
    <t>ctddata\2020\06_Ver\sbe25\cnvdata\5kta0603.cnv</t>
  </si>
  <si>
    <t>51 36.288</t>
  </si>
  <si>
    <t>105 05.956</t>
  </si>
  <si>
    <t>ctddata\2020\06_Ver\sbe25\cnvdata\du\5kta0603.cnv</t>
  </si>
  <si>
    <t>ctddata\2010\08_Vereschagin\cnvdata\5kta0808.cnv</t>
  </si>
  <si>
    <t>_51 36.461</t>
  </si>
  <si>
    <t>_105 05.981</t>
  </si>
  <si>
    <t>ctddata\2013\05-06_Ver\cnvdata\5kTa0530.cnv</t>
  </si>
  <si>
    <t>51 36.387</t>
  </si>
  <si>
    <t>105 05.988</t>
  </si>
  <si>
    <t>ctddata\2013\05-06_Ver\cnvdata\du\5kTa0530.cnv</t>
  </si>
  <si>
    <t>ctddata\2021\06_Ver\sbe25\cnvdata\5kta0604.cnv</t>
  </si>
  <si>
    <t>51 36.322</t>
  </si>
  <si>
    <t>105 06.003</t>
  </si>
  <si>
    <t>ctddata\2021\06_Ver\sbe25\cnvdata\du\5kta0604.cnv</t>
  </si>
  <si>
    <t>ctddata\2016\05-06_Ver\cnvdata\5kTa0527.cnv</t>
  </si>
  <si>
    <t>51 36.300</t>
  </si>
  <si>
    <t>105 06.014</t>
  </si>
  <si>
    <t>ctddata\2016\05-06_Ver\cnvdata\du\5kTa0527.cnv</t>
  </si>
  <si>
    <t>ctddata\2009\07_Vereschagin\cnvdata\5kta0712.cnv</t>
  </si>
  <si>
    <t>51 36.508</t>
  </si>
  <si>
    <t>105 06.019</t>
  </si>
  <si>
    <t>ctddata\2009\07_Vereschagin\cnvdata\du\5kTa0712.cnv</t>
  </si>
  <si>
    <t>ctddata\2009\08_Titov\cnvdata\5kta0819.cnv</t>
  </si>
  <si>
    <t>51 36.4254</t>
  </si>
  <si>
    <t>105 06.0818</t>
  </si>
  <si>
    <t>ctddata\2009\08_Titov\cnvdata\du\5kTa0819.cnv</t>
  </si>
  <si>
    <t>ctddata\2010\10_Vereschagin\cnvdata\5kta2510.cnv</t>
  </si>
  <si>
    <t>_51 36.464</t>
  </si>
  <si>
    <t>_105 06.089</t>
  </si>
  <si>
    <t>_5 km from Tankh</t>
  </si>
  <si>
    <t>ctddata\2010\10_Vereschagin\cnvdata\du\5kta2510.cnv</t>
  </si>
  <si>
    <t>ctddata\2010\07_Titov\cnvdata\5kta0709.cnv</t>
  </si>
  <si>
    <t>_51 36.468</t>
  </si>
  <si>
    <t>_105 06.092</t>
  </si>
  <si>
    <t>ctddata\2010\07_Titov\cnvdata\du\5kta0709.cnv</t>
  </si>
  <si>
    <t>ctddata\2021\09_Ver\sbe25\cnvdata\5kTa0919.cnv</t>
  </si>
  <si>
    <t>51 36.392</t>
  </si>
  <si>
    <t>105 06.113</t>
  </si>
  <si>
    <t>ctddata\2021\09_Ver\sbe25\cnvdata\du\5kTa0919.cnv</t>
  </si>
  <si>
    <t>ctddata\2011\08_Vereschagin\25\cnvdata\5kta0802.cnv</t>
  </si>
  <si>
    <t>_51 36.342</t>
  </si>
  <si>
    <t>_105 06.128</t>
  </si>
  <si>
    <t>_5kTankh</t>
  </si>
  <si>
    <t>ctddata\2011\08_Vereschagin\25\cnvdata\du\5kta0802.cnv</t>
  </si>
  <si>
    <t>ctddata\2019\09_Ver\cnvdata\5kta0919.cnv</t>
  </si>
  <si>
    <t>51 36.436</t>
  </si>
  <si>
    <t>105 06.308</t>
  </si>
  <si>
    <t>5 km Takhoy</t>
  </si>
  <si>
    <t>ctddata\2019\09_Ver\cnvdata\du\5kta0919.cnv</t>
  </si>
  <si>
    <t>ctddata\2018\10_Titov\cnvdata\5kTa1012.cnv</t>
  </si>
  <si>
    <t>51 36.490</t>
  </si>
  <si>
    <t>105 06.483</t>
  </si>
  <si>
    <t>ctddata\2018\10_Titov\cnvdata\du\5kTa1012.cnv</t>
  </si>
  <si>
    <t>ctddata\2012\09-2_Titov\cnvdata\5ktan0916.cnv</t>
  </si>
  <si>
    <t>51 36.468</t>
  </si>
  <si>
    <t>105 05.961</t>
  </si>
  <si>
    <t>5ktan</t>
  </si>
  <si>
    <t>ctddata\2012\09-2_Titov\cnvdata\du\5ktan0916.cnv</t>
  </si>
  <si>
    <t>ctddata\2012\09-2_Titov\cnvdata\5ktan0912.cnv</t>
  </si>
  <si>
    <t>51 36.397</t>
  </si>
  <si>
    <t>105 05.985</t>
  </si>
  <si>
    <t>ctddata\2012\09-2_Titov\cnvdata\du\5ktan0912.cnv</t>
  </si>
  <si>
    <t>ctddata\2021\07_Ver\sbe25\cnvdata\5kTMu3kW0725.cnv</t>
  </si>
  <si>
    <t>51 31.425</t>
  </si>
  <si>
    <t>104 27.828</t>
  </si>
  <si>
    <t>5 km ot Tonkogo (Murino) (3kW)</t>
  </si>
  <si>
    <t>5kTMu</t>
  </si>
  <si>
    <t>ctddata\2021\07_Ver\sbe25\cnvdata\du\5ktmu3kw0725.cnv</t>
  </si>
  <si>
    <t>5ktmu</t>
  </si>
  <si>
    <t>ctddata\2011\08_Vereschagin\25\cnvdata\5kto0805.cnv</t>
  </si>
  <si>
    <t>_52 45.730</t>
  </si>
  <si>
    <t>_107 37.832</t>
  </si>
  <si>
    <t>_5km Tonkiy</t>
  </si>
  <si>
    <t>5kto</t>
  </si>
  <si>
    <t>ctddata\2011\08_Vereschagin\25\cnvdata\du\5kto0805.cnv</t>
  </si>
  <si>
    <t>ctddata\2012\09-2_Titov\cnvdata\5ktol0916.cnv</t>
  </si>
  <si>
    <t>51 44.588</t>
  </si>
  <si>
    <t>104 36.941</t>
  </si>
  <si>
    <t>5 km Tolsty</t>
  </si>
  <si>
    <t>5ktol</t>
  </si>
  <si>
    <t>ctddata\2012\09-2_Titov\cnvdata\du\5ktol0916.cnv</t>
  </si>
  <si>
    <t>ctddata\2012\09-2_Titov\cnvdata\5ktol0912.cnv</t>
  </si>
  <si>
    <t>51 44.635</t>
  </si>
  <si>
    <t>104 36.950</t>
  </si>
  <si>
    <t>ctddata\2012\09-2_Titov\cnvdata\du\5ktol0912.cnv</t>
  </si>
  <si>
    <t>ctddata\2009\07_Vereschagin\cnvdata\5ktu0717.cnv</t>
  </si>
  <si>
    <t>55 17.838</t>
  </si>
  <si>
    <t>109 40.665</t>
  </si>
  <si>
    <t>5 km from Turali</t>
  </si>
  <si>
    <t>5ktu</t>
  </si>
  <si>
    <t>ctddata\2009\07_Vereschagin\cnvdata\du\5kTu0717.cnv</t>
  </si>
  <si>
    <t>5kTu</t>
  </si>
  <si>
    <t>ctddata\2004\08_04Ver\cnvdata\5KTU1808.cnv</t>
  </si>
  <si>
    <t xml:space="preserve">   55 17.945</t>
  </si>
  <si>
    <t xml:space="preserve">  109 40.697</t>
  </si>
  <si>
    <t xml:space="preserve">    5 km Turali</t>
  </si>
  <si>
    <t>5KTU</t>
  </si>
  <si>
    <t>ctddata\2007\07_10-18_Veresch\cnvdata\5kTu0715.cnv</t>
  </si>
  <si>
    <t>РёСЋР» 15 2007 22:19:18</t>
  </si>
  <si>
    <t xml:space="preserve"> 55 17.855</t>
  </si>
  <si>
    <t xml:space="preserve"> 109 40.721</t>
  </si>
  <si>
    <t>ctddata\2011\08_Vereschagin\25\cnvdata\5ktu0806.cnv</t>
  </si>
  <si>
    <t>_55 17.821</t>
  </si>
  <si>
    <t>_109 40.752</t>
  </si>
  <si>
    <t>_5km Turali</t>
  </si>
  <si>
    <t>ctddata\2011\08_Vereschagin\25\cnvdata\du\5ktu0806.cnv</t>
  </si>
  <si>
    <t>ctddata\2003\07_03\cnvdata\5KTU0719.cnv</t>
  </si>
  <si>
    <t xml:space="preserve">   55 17.906</t>
  </si>
  <si>
    <t xml:space="preserve">  109 40.911</t>
  </si>
  <si>
    <t xml:space="preserve">    5 km from Turali st.40</t>
  </si>
  <si>
    <t>ctddata\2013\05-06_Ver\cnvdata\5kTu0605.cnv</t>
  </si>
  <si>
    <t>55 17.760</t>
  </si>
  <si>
    <t>109 40.921</t>
  </si>
  <si>
    <t>5 km Turali</t>
  </si>
  <si>
    <t>ctddata\2013\05-06_Ver\cnvdata\du\5kTu0605.cnv</t>
  </si>
  <si>
    <t>ctddata\2005\07-08_05\cnvdata\5KTU0801.cnv</t>
  </si>
  <si>
    <t xml:space="preserve">   55 17 916</t>
  </si>
  <si>
    <t xml:space="preserve">  109 40 619</t>
  </si>
  <si>
    <t xml:space="preserve">  5 km Turali</t>
  </si>
  <si>
    <t>ctddata\2011\08_Vereschagin\25\cnvdata\5kuh0804.cnv</t>
  </si>
  <si>
    <t>_53 02.080</t>
  </si>
  <si>
    <t>_107 25.966</t>
  </si>
  <si>
    <t>_5 km Ukhan</t>
  </si>
  <si>
    <t>5kuh</t>
  </si>
  <si>
    <t>ctddata\2011\08_Vereschagin\25\cnvdata\du\5kuh0804.cnv</t>
  </si>
  <si>
    <t>ctddata\2010\08_Vereschagin\cnvdata\5kuh0815.cnv</t>
  </si>
  <si>
    <t>_53 48.276</t>
  </si>
  <si>
    <t>_108 41.009</t>
  </si>
  <si>
    <t>_5 km from Ushkaniy</t>
  </si>
  <si>
    <t>ctddata\2010\08_Vereschagin\cnvdata\du\5kuh0815.cnv</t>
  </si>
  <si>
    <t>ctddata\2008\09_Veresch\25sbe\cnvdata\5kVo0928.cnv</t>
  </si>
  <si>
    <t>52 57.1040</t>
  </si>
  <si>
    <t>106 58.4479</t>
  </si>
  <si>
    <t>5kVo</t>
  </si>
  <si>
    <t>ctddata\2001\07_01\cnvdata\5MBO0721.cnv</t>
  </si>
  <si>
    <t xml:space="preserve">  51 54.068</t>
  </si>
  <si>
    <t xml:space="preserve">  105 53.546</t>
  </si>
  <si>
    <t xml:space="preserve">  5 mile from Boyarsk</t>
  </si>
  <si>
    <t>5MBO</t>
  </si>
  <si>
    <t>ctddata\2021\08_Ver\sbe19\cnvdata\du\5mFrS0815.cnv</t>
  </si>
  <si>
    <t>Froliha 5_5_m_South</t>
  </si>
  <si>
    <t>5mFrS</t>
  </si>
  <si>
    <t>ctddata\2002\06_02(04-10)\cnvdata\5MG0608.cnv</t>
  </si>
  <si>
    <t xml:space="preserve">   52 00.407</t>
  </si>
  <si>
    <t xml:space="preserve">  105 35.400</t>
  </si>
  <si>
    <t xml:space="preserve">    5 miles Goloustnoe</t>
  </si>
  <si>
    <t>5MG</t>
  </si>
  <si>
    <t>ctddata\2002\09_02\cnvdata\5MG2209.cnv</t>
  </si>
  <si>
    <t>09.22.2002</t>
  </si>
  <si>
    <t xml:space="preserve">   52 00.356</t>
  </si>
  <si>
    <t xml:space="preserve">  105 35.521</t>
  </si>
  <si>
    <t xml:space="preserve">    5 mile from Goloustnoe</t>
  </si>
  <si>
    <t>ctddata\2004\06_04\cnvdata\5mKr0622.cnv</t>
  </si>
  <si>
    <t>РёСЋРЅ 22 2004 04:10:27</t>
  </si>
  <si>
    <t>52 34.867</t>
  </si>
  <si>
    <t>106 31.253</t>
  </si>
  <si>
    <t>5 mile from Krestovskiy</t>
  </si>
  <si>
    <t>5mKr</t>
  </si>
  <si>
    <t>ctddata\1999\January.99\CNVDATA\5NT0318.cnv</t>
  </si>
  <si>
    <t xml:space="preserve">   51 43 56</t>
  </si>
  <si>
    <t xml:space="preserve">  104 24 56</t>
  </si>
  <si>
    <t xml:space="preserve">    nt5 transect 1 7.5 km</t>
  </si>
  <si>
    <t>5NT</t>
  </si>
  <si>
    <t>ctddata\2021\07_Ver\sbe25\cnvdata\5p5kNmKR21_0724.cnv</t>
  </si>
  <si>
    <t>51 43.446</t>
  </si>
  <si>
    <t>103 50.812</t>
  </si>
  <si>
    <t>5.5 km N from mKR21</t>
  </si>
  <si>
    <t>5p</t>
  </si>
  <si>
    <t>ctddata\2021\07_Ver\sbe25\cnvdata\du\5p5kNmKR21_0724.cnv</t>
  </si>
  <si>
    <t>ctddata\2021\07_Ver\sbe25\cnvdata\5p5kSmKR21_0724.cnv</t>
  </si>
  <si>
    <t>51 37.755</t>
  </si>
  <si>
    <t>103 50.858</t>
  </si>
  <si>
    <t>5.5 rv yf Yug ot w21</t>
  </si>
  <si>
    <t>ctddata\2021\07_Ver\sbe25\cnvdata\du\5p5kSmKR21_0724.cnv</t>
  </si>
  <si>
    <t>ctddata\2000\OCTJAP.00\cnvdata\5ST1003.cnv</t>
  </si>
  <si>
    <t xml:space="preserve">   51 46 29</t>
  </si>
  <si>
    <t xml:space="preserve">  105 22 46</t>
  </si>
  <si>
    <t xml:space="preserve">    max depth south h=1440</t>
  </si>
  <si>
    <t>5ST</t>
  </si>
  <si>
    <t>ctddata\2002\08_02\CNVDATA\60ST0821.cnv</t>
  </si>
  <si>
    <t>Aug 21 102 18:46:23</t>
  </si>
  <si>
    <t xml:space="preserve">  51 53.586</t>
  </si>
  <si>
    <t xml:space="preserve">  105 15.062</t>
  </si>
  <si>
    <t xml:space="preserve">  st.60 3 km from Kadilniy</t>
  </si>
  <si>
    <t>60ST</t>
  </si>
  <si>
    <t>ctddata\2002\08_02\CNVDATA\61ST0821.cnv</t>
  </si>
  <si>
    <t>Aug 21 102 19:53:23</t>
  </si>
  <si>
    <t xml:space="preserve">  51 52.749</t>
  </si>
  <si>
    <t xml:space="preserve">  105 18.246</t>
  </si>
  <si>
    <t xml:space="preserve">  st.61 5 km from Kadilny</t>
  </si>
  <si>
    <t>61ST</t>
  </si>
  <si>
    <t>ctddata\2002\08_02\CNVDATA\62ST0821.cnv</t>
  </si>
  <si>
    <t>Aug 21 102 20:48:50</t>
  </si>
  <si>
    <t xml:space="preserve">  51 51.945</t>
  </si>
  <si>
    <t xml:space="preserve">  105 16.</t>
  </si>
  <si>
    <t xml:space="preserve">  st.62 7 km from Kadilny</t>
  </si>
  <si>
    <t>62ST</t>
  </si>
  <si>
    <t>ctddata\2002\08_02\CNVDATA\63ST0821.cnv</t>
  </si>
  <si>
    <t>Aug 21 102 22:19:16</t>
  </si>
  <si>
    <t xml:space="preserve">  51 46.913</t>
  </si>
  <si>
    <t xml:space="preserve">  105 22.488</t>
  </si>
  <si>
    <t xml:space="preserve">  st.63 mp Kadilny-Mishikha</t>
  </si>
  <si>
    <t>63ST</t>
  </si>
  <si>
    <t>ctddata\2002\08_02\CNVDATA\64ST0822.cnv</t>
  </si>
  <si>
    <t>Aug 22 102 01:18:47</t>
  </si>
  <si>
    <t xml:space="preserve">  51 41.962</t>
  </si>
  <si>
    <t xml:space="preserve">  105 28.158</t>
  </si>
  <si>
    <t xml:space="preserve">  st.64 7 km from Mishikha</t>
  </si>
  <si>
    <t>64ST</t>
  </si>
  <si>
    <t>ctddata\2002\08_02\CNVDATA\65ST0822.cnv</t>
  </si>
  <si>
    <t>Aug 22 102 02:10:20</t>
  </si>
  <si>
    <t xml:space="preserve">  51 41.037</t>
  </si>
  <si>
    <t xml:space="preserve">  105 29.175</t>
  </si>
  <si>
    <t xml:space="preserve">  st.65 5 km from Mishikha</t>
  </si>
  <si>
    <t>65ST</t>
  </si>
  <si>
    <t>ctddata\2002\08_02\CNVDATA\66ST0822.cnv</t>
  </si>
  <si>
    <t>Aug 22 102 02:44:23</t>
  </si>
  <si>
    <t xml:space="preserve">  51 40.348</t>
  </si>
  <si>
    <t xml:space="preserve">  105 30.273</t>
  </si>
  <si>
    <t xml:space="preserve">  st.66 3 km from Mishikha</t>
  </si>
  <si>
    <t>66ST</t>
  </si>
  <si>
    <t>ctddata\2002\08_02\CNVDATA\67ST0822.cnv</t>
  </si>
  <si>
    <t>Aug 22 102 03:18:09</t>
  </si>
  <si>
    <t xml:space="preserve">  51 39.318</t>
  </si>
  <si>
    <t xml:space="preserve">  105 31.084</t>
  </si>
  <si>
    <t xml:space="preserve">  st.67 1 km from Mishikha</t>
  </si>
  <si>
    <t>67ST</t>
  </si>
  <si>
    <t>ctddata\2002\08_02\CNVDATA\68ST0822.cnv</t>
  </si>
  <si>
    <t>Aug 22 102 13:18:09</t>
  </si>
  <si>
    <t xml:space="preserve">  51 39.528</t>
  </si>
  <si>
    <t xml:space="preserve">  103 54.780</t>
  </si>
  <si>
    <t xml:space="preserve">  st.68 15 km from Kultuk</t>
  </si>
  <si>
    <t>68ST</t>
  </si>
  <si>
    <t>ctddata\2002\08_02\CNVDATA\69ST0822.cnv</t>
  </si>
  <si>
    <t>Aug 22 102 15:28:06</t>
  </si>
  <si>
    <t xml:space="preserve">  51 41.211</t>
  </si>
  <si>
    <t xml:space="preserve">  103 46.445</t>
  </si>
  <si>
    <t xml:space="preserve">  st.69 5 km from Kultuk</t>
  </si>
  <si>
    <t>69ST</t>
  </si>
  <si>
    <t>ctddata\2002\07_02\cnvdata\6BAR0711.cnv</t>
  </si>
  <si>
    <t xml:space="preserve">   53 21.710</t>
  </si>
  <si>
    <t xml:space="preserve">  108 15.549</t>
  </si>
  <si>
    <t xml:space="preserve">    Barguzin p.6 near middle Khoboy-Krestovy</t>
  </si>
  <si>
    <t>6BAR</t>
  </si>
  <si>
    <t>ctddata\2011\08_Vereschagin\25\cnvdata\6kan0810.cnv</t>
  </si>
  <si>
    <t>_51 49.024</t>
  </si>
  <si>
    <t>_104 48.619</t>
  </si>
  <si>
    <t xml:space="preserve">_6 km from Angara river outflow </t>
  </si>
  <si>
    <t>6kan</t>
  </si>
  <si>
    <t>ctddata\2011\08_Vereschagin\25\cnvdata\du\6kan0810.cnv</t>
  </si>
  <si>
    <t>ctddata\2006\06\CNVDATA\6kb0615.cnv</t>
  </si>
  <si>
    <t xml:space="preserve">   52 38.705</t>
  </si>
  <si>
    <t xml:space="preserve">  107 14.892</t>
  </si>
  <si>
    <t xml:space="preserve">    6 km Boldakovo</t>
  </si>
  <si>
    <t>6kb</t>
  </si>
  <si>
    <t>ctddata\2011\07_Titov\cnvdata\6kbo0725.cnv</t>
  </si>
  <si>
    <t>_52 38.661</t>
  </si>
  <si>
    <t>_107 15.216</t>
  </si>
  <si>
    <t>_6 km Boldakova</t>
  </si>
  <si>
    <t>6kbo</t>
  </si>
  <si>
    <t>ctddata\2011\07_Titov\cnvdata\du\6kbo0725.cnv</t>
  </si>
  <si>
    <t>ctddata\2010\10_Vereschagin\cnvdata\6kbo2710.cnv</t>
  </si>
  <si>
    <t>_52 38.743</t>
  </si>
  <si>
    <t>_107 15.223</t>
  </si>
  <si>
    <t>_6 km from Boldakovo</t>
  </si>
  <si>
    <t>ctddata\2010\10_Vereschagin\cnvdata\du\6kbo2710.cnv</t>
  </si>
  <si>
    <t>ctddata\2007\07_10-18_Veresch\cnvdata\6kBo0718.cnv</t>
  </si>
  <si>
    <t>РёСЋР» 18 2007 05:08:08</t>
  </si>
  <si>
    <t xml:space="preserve"> 52 38.711</t>
  </si>
  <si>
    <t xml:space="preserve"> 107 15.242</t>
  </si>
  <si>
    <t>6 km from Boldakovo</t>
  </si>
  <si>
    <t>6kBo</t>
  </si>
  <si>
    <t>ctddata\2008\05-06_Koptyug\25sbe\cnvdata\6kBo0605.cnv</t>
  </si>
  <si>
    <t>РёСЋРЅ 05 2008 11:32:12</t>
  </si>
  <si>
    <t>52 38.7424</t>
  </si>
  <si>
    <t>107 15.397</t>
  </si>
  <si>
    <t>ctddata\2013\04_Ring\cnvdata\6ke0430.cnv</t>
  </si>
  <si>
    <t>52 43.118</t>
  </si>
  <si>
    <t>106 26.366</t>
  </si>
  <si>
    <t>6 km E from CP Ring2013</t>
  </si>
  <si>
    <t>6ke</t>
  </si>
  <si>
    <t>ctddata\2013\04_Ring\cnvdata\du\6ke0430.cnv</t>
  </si>
  <si>
    <t>ctddata\2013\05-06_Ver\cnvdata\6kEkrestRing0601.cnv</t>
  </si>
  <si>
    <t>52 34.328</t>
  </si>
  <si>
    <t>106 26.634</t>
  </si>
  <si>
    <t>6 km East from Kresovsk Ring</t>
  </si>
  <si>
    <t>6kEkrestRing</t>
  </si>
  <si>
    <t>ctddata\2013\05-06_Ver\cnvdata\du\6kEkrestRing0601.cnv</t>
  </si>
  <si>
    <t>ctddata\2023\10_Titov\cnvdata\6kEmSU1022.cnv</t>
  </si>
  <si>
    <t>53 56.060</t>
  </si>
  <si>
    <t>108 51.710</t>
  </si>
  <si>
    <t>6 km East mSoZUs</t>
  </si>
  <si>
    <t>6kEmSU</t>
  </si>
  <si>
    <t>ctddata\2023\10_Titov\cnvdata\du\6kemsu1022.cnv</t>
  </si>
  <si>
    <t>6kemsu</t>
  </si>
  <si>
    <t>ctddata\2009\08_Titov\cnvdata\6kgo0823.cnv</t>
  </si>
  <si>
    <t>51 59.711</t>
  </si>
  <si>
    <t>105 30.564</t>
  </si>
  <si>
    <t>6 km from Goloustnoe</t>
  </si>
  <si>
    <t>6kgo</t>
  </si>
  <si>
    <t>ctddata\2012\07_Titov\cnvdata\6kgol0723.cnv</t>
  </si>
  <si>
    <t>51 59.417</t>
  </si>
  <si>
    <t>105 30.094</t>
  </si>
  <si>
    <t>6 km Goloustnoe</t>
  </si>
  <si>
    <t>6kgol</t>
  </si>
  <si>
    <t>ctddata\2012\07_Titov\cnvdata\du\6kgol0723.cnv</t>
  </si>
  <si>
    <t>ctddata\2010\07_Titov\cnvdata\6kgol0714.cnv</t>
  </si>
  <si>
    <t>_52 32.755</t>
  </si>
  <si>
    <t>_106 15.332</t>
  </si>
  <si>
    <t>_6 km Goliy</t>
  </si>
  <si>
    <t>ctddata\2010\07_Titov\cnvdata\du\6kgol0714.cnv</t>
  </si>
  <si>
    <t>ctddata\2012\09-2_Titov\cnvdata\6kis0914.cnv</t>
  </si>
  <si>
    <t>52 08.200</t>
  </si>
  <si>
    <t>106 08.209</t>
  </si>
  <si>
    <t>6 km Istok</t>
  </si>
  <si>
    <t>6kis</t>
  </si>
  <si>
    <t>ctddata\2012\09-2_Titov\cnvdata\du\6kis0914.cnv</t>
  </si>
  <si>
    <t>ctddata\2012\09-2_Titov\cnvdata\6kis0918.cnv</t>
  </si>
  <si>
    <t>52 08.169</t>
  </si>
  <si>
    <t>106 08.246</t>
  </si>
  <si>
    <t>ctddata\2012\09-2_Titov\cnvdata\du\6kis0918.cnv</t>
  </si>
  <si>
    <t>ctddata\2007\08_17-21_Titov\cnvdata\6kM0819.cnv</t>
  </si>
  <si>
    <t>Р°РІРі 19 2007 02:42:18</t>
  </si>
  <si>
    <t>51 40,3506</t>
  </si>
  <si>
    <t>105 26.715</t>
  </si>
  <si>
    <t>6km from Mishikha</t>
  </si>
  <si>
    <t>6kM</t>
  </si>
  <si>
    <t>ctddata\2013\09_Titov\cnvdata\6kMa0907_3times.cnv</t>
  </si>
  <si>
    <t>51 43.975</t>
  </si>
  <si>
    <t>104 13.279</t>
  </si>
  <si>
    <t>6 km Marituy (3 times to bottom)</t>
  </si>
  <si>
    <t>6kMa</t>
  </si>
  <si>
    <t>ctddata\2013\09_Titov\cnvdata\du\6kMa0907_3times.cnv</t>
  </si>
  <si>
    <t>ctddata\2004\08_04Ver\cnvdata\6KMB2108.cnv</t>
  </si>
  <si>
    <t xml:space="preserve">   52 38.651</t>
  </si>
  <si>
    <t xml:space="preserve">  107 14.863</t>
  </si>
  <si>
    <t>6KMB</t>
  </si>
  <si>
    <t>ctddata\1999\September.99\cnvdata\6KMB0919.cnv</t>
  </si>
  <si>
    <t xml:space="preserve">   52 38.15</t>
  </si>
  <si>
    <t xml:space="preserve">  107 14.87</t>
  </si>
  <si>
    <t xml:space="preserve">    6 km Boldakovo st.19</t>
  </si>
  <si>
    <t>ctddata\2002\06_02(11-18)\cnvdata\6KMB0615.cnv</t>
  </si>
  <si>
    <t>Jun 15 102 13:59:24</t>
  </si>
  <si>
    <t xml:space="preserve">  52 38.475</t>
  </si>
  <si>
    <t xml:space="preserve">  107 15.079</t>
  </si>
  <si>
    <t xml:space="preserve">  6 km from Boldakovo</t>
  </si>
  <si>
    <t>ctddata\2001\09_01\cnvdata\6KMB0914.cnv</t>
  </si>
  <si>
    <t xml:space="preserve">   52 38.162</t>
  </si>
  <si>
    <t xml:space="preserve">  107 16.608</t>
  </si>
  <si>
    <t>ctddata\2005\07-08_05\cnvdata\6KMB0729.cnv</t>
  </si>
  <si>
    <t xml:space="preserve">   52 38 724</t>
  </si>
  <si>
    <t xml:space="preserve">  107 14 889</t>
  </si>
  <si>
    <t xml:space="preserve">  6kmBold0729</t>
  </si>
  <si>
    <t>ctddata\2009\09_Vereschagin\cnvdata\6kmBold0928.cnv</t>
  </si>
  <si>
    <t>52 38.748</t>
  </si>
  <si>
    <t>107 15.389</t>
  </si>
  <si>
    <t>6km from Boldakovo</t>
  </si>
  <si>
    <t>6kmBold</t>
  </si>
  <si>
    <t>ctddata\2004\08_04Ver\cnvdata\6KMV2108.cnv</t>
  </si>
  <si>
    <t xml:space="preserve">   52 56.964</t>
  </si>
  <si>
    <t xml:space="preserve">  106 58.891</t>
  </si>
  <si>
    <t xml:space="preserve">    6 km mal.Vorota</t>
  </si>
  <si>
    <t>6KMV</t>
  </si>
  <si>
    <t>ctddata\2005\07-08_05\cnvdata\6KMV0729.cnv</t>
  </si>
  <si>
    <t xml:space="preserve">   52 57 00</t>
  </si>
  <si>
    <t xml:space="preserve">  106 58 76</t>
  </si>
  <si>
    <t xml:space="preserve">  6 km MVorota</t>
  </si>
  <si>
    <t>ctddata\2009\KultukCircle\05_KultukCircle\cnvdata\6kn0507.cnv</t>
  </si>
  <si>
    <t>51 43.6260</t>
  </si>
  <si>
    <t>103 52.1868</t>
  </si>
  <si>
    <t>6kN0507</t>
  </si>
  <si>
    <t>6kn</t>
  </si>
  <si>
    <t>ctddata\2009\KultukCircle\05_KultukCircle\cnvdata\du\6kn0507.cnv</t>
  </si>
  <si>
    <t>ctddata\2021\07_Ver\sbe25\cnvdata\6kNWmNIRing21_0801.cnv</t>
  </si>
  <si>
    <t>53 32.839</t>
  </si>
  <si>
    <t>108 24.194</t>
  </si>
  <si>
    <t>6 km NW from mNIRing21</t>
  </si>
  <si>
    <t>6kNWmNIRing</t>
  </si>
  <si>
    <t>ctddata\2021\07_Ver\sbe25\cnvdata\du\6kNWmNIRing21_0801.cnv</t>
  </si>
  <si>
    <t>ctddata\2021\07_Ver\sbe25\cnvdata\6kPank0725.cnv</t>
  </si>
  <si>
    <t>51 30.584</t>
  </si>
  <si>
    <t>104 31.989</t>
  </si>
  <si>
    <t>6 km Pankovka</t>
  </si>
  <si>
    <t>6kPank</t>
  </si>
  <si>
    <t>ctddata\2021\07_Ver\sbe25\cnvdata\du\6kPank0725.cnv</t>
  </si>
  <si>
    <t>ctddata\2009\KultukCircle\05_KultukCircle\cnvdata\6ks0508.cnv</t>
  </si>
  <si>
    <t>51 37.6890</t>
  </si>
  <si>
    <t>103 52.2258</t>
  </si>
  <si>
    <t>6kS</t>
  </si>
  <si>
    <t>6ks</t>
  </si>
  <si>
    <t>ctddata\2009\KultukCircle\05_KultukCircle\cnvdata\du\6ks0508.cnv</t>
  </si>
  <si>
    <t>ctddata\2020\07_Ver\cnvdata\6kse_ni0727.cnv</t>
  </si>
  <si>
    <t>53 30,575</t>
  </si>
  <si>
    <t>108 28.759</t>
  </si>
  <si>
    <t>6km SE ot Nizhnee Izgolovie</t>
  </si>
  <si>
    <t>6kse</t>
  </si>
  <si>
    <t>ctddata\2020\07_Ver\cnvdata\du\6kse_ni.cnv</t>
  </si>
  <si>
    <t>ctddata\2020\07_Ver\cnvdata\du\6kse_ni0727.cnv</t>
  </si>
  <si>
    <t>ctddata\2013\05-06_Ver\cnvdata\6kSkrestRing0601.cnv</t>
  </si>
  <si>
    <t>52 31.068</t>
  </si>
  <si>
    <t>106 21.360</t>
  </si>
  <si>
    <t>6 km South from mp KrestovskRing</t>
  </si>
  <si>
    <t>6kSkrestRing</t>
  </si>
  <si>
    <t>ctddata\2013\05-06_Ver\cnvdata\du\6kSkrestRing0601.cnv</t>
  </si>
  <si>
    <t>ctddata\2005\07-08_05\cnvdata\6KVA0803.cnv</t>
  </si>
  <si>
    <t xml:space="preserve">   54 16 289</t>
  </si>
  <si>
    <t xml:space="preserve">  109 22 330</t>
  </si>
  <si>
    <t xml:space="preserve">  6 km Valukan</t>
  </si>
  <si>
    <t>6KVA</t>
  </si>
  <si>
    <t>ctddata\2022\10_Titov\cnvdata\6kvhomuty1021.cnv</t>
  </si>
  <si>
    <t>52 07.160</t>
  </si>
  <si>
    <t>105 39.210</t>
  </si>
  <si>
    <t>6 km V.Homuty (EQ221014)</t>
  </si>
  <si>
    <t>6kvhomuty</t>
  </si>
  <si>
    <t>ctddata\2022\10_Titov\cnvdata\du\6kvhomuty1021.cnv</t>
  </si>
  <si>
    <t>ctddata\2022\10_Titov\cnvdata\6kVHomuty1026.cnv</t>
  </si>
  <si>
    <t>52 07.630</t>
  </si>
  <si>
    <t>105 39.681</t>
  </si>
  <si>
    <t>6 km Verh Homuty</t>
  </si>
  <si>
    <t>6kVHomuty</t>
  </si>
  <si>
    <t>ctddata\2022\10_Titov\cnvdata\du\6kVHomuty1026.cnv</t>
  </si>
  <si>
    <t>ctddata\2009\KultukCircle\05_KultukCircle\cnvdata\6kw0507.cnv</t>
  </si>
  <si>
    <t>51 40.5582</t>
  </si>
  <si>
    <t>103 42.2920</t>
  </si>
  <si>
    <t>6kW</t>
  </si>
  <si>
    <t>6kw</t>
  </si>
  <si>
    <t>ctddata\2009\KultukCircle\05_KultukCircle\cnvdata\du\6kw0507.cnv</t>
  </si>
  <si>
    <t>ctddata\2004\08_04Tit\cnvdata\6MBA1008.cnv</t>
  </si>
  <si>
    <t xml:space="preserve">  51 49.110</t>
  </si>
  <si>
    <t xml:space="preserve">  105 46.766</t>
  </si>
  <si>
    <t xml:space="preserve">  6 mile from Babushkin</t>
  </si>
  <si>
    <t>6MBA</t>
  </si>
  <si>
    <t>ctddata\2001\07_01\cnvdata\6MBAB721.cnv</t>
  </si>
  <si>
    <t xml:space="preserve">  51 49.919</t>
  </si>
  <si>
    <t xml:space="preserve">  105 43.292</t>
  </si>
  <si>
    <t>6MBAB</t>
  </si>
  <si>
    <t>ctddata\1999\January.99\CNVDATA\6NT0318.cnv</t>
  </si>
  <si>
    <t xml:space="preserve">   51 44 05</t>
  </si>
  <si>
    <t xml:space="preserve">  104 26 39</t>
  </si>
  <si>
    <t xml:space="preserve">    nt 6 transect 2 7.5 km</t>
  </si>
  <si>
    <t>6NT</t>
  </si>
  <si>
    <t>ctddata\2002\08_02\CNVDATA\70ST0822.cnv</t>
  </si>
  <si>
    <t>Aug 22 102 15:56:27</t>
  </si>
  <si>
    <t xml:space="preserve">  51 41.104</t>
  </si>
  <si>
    <t xml:space="preserve">  103 44.800</t>
  </si>
  <si>
    <t xml:space="preserve">  st.70 3 km from Kultuk</t>
  </si>
  <si>
    <t>70ST</t>
  </si>
  <si>
    <t>ctddata\2002\08_02\CNVDATA\71ST0822.cnv</t>
  </si>
  <si>
    <t>Aug 22 102 16:22:24</t>
  </si>
  <si>
    <t xml:space="preserve">  51 41.797</t>
  </si>
  <si>
    <t xml:space="preserve">  103 43.301</t>
  </si>
  <si>
    <t xml:space="preserve">  st71 1 km from Kultuk</t>
  </si>
  <si>
    <t>71ST</t>
  </si>
  <si>
    <t>ctddata\2002\08_02\CNVDATA\72ST0822.cnv</t>
  </si>
  <si>
    <t>Aug 22 102 19:00:17</t>
  </si>
  <si>
    <t xml:space="preserve">51 46.789  </t>
  </si>
  <si>
    <t xml:space="preserve">104 13.204  </t>
  </si>
  <si>
    <t xml:space="preserve">  st.72 1 km from Marituy</t>
  </si>
  <si>
    <t>72ST</t>
  </si>
  <si>
    <t>ctddata\2002\08_02\CNVDATA\73ST0822.cnv</t>
  </si>
  <si>
    <t>Aug 22 102 19:22:43</t>
  </si>
  <si>
    <t xml:space="preserve">51 45.717  </t>
  </si>
  <si>
    <t xml:space="preserve">104 13.273  </t>
  </si>
  <si>
    <t xml:space="preserve">  st.73 3km from Marituy</t>
  </si>
  <si>
    <t>73ST</t>
  </si>
  <si>
    <t>ctddata\2002\08_02\CNVDATA\74ST0822.cnv</t>
  </si>
  <si>
    <t>Aug 22 102 20:12:32</t>
  </si>
  <si>
    <t xml:space="preserve">  51 44.605</t>
  </si>
  <si>
    <t xml:space="preserve">  104 13.369</t>
  </si>
  <si>
    <t xml:space="preserve">  st.74 5 km from Marituy</t>
  </si>
  <si>
    <t>74ST</t>
  </si>
  <si>
    <t>ctddata\2002\08_02\CNVDATA\75ST0822.cnv</t>
  </si>
  <si>
    <t>Aug 22 102 21:01:32</t>
  </si>
  <si>
    <t xml:space="preserve">  51 43.512</t>
  </si>
  <si>
    <t xml:space="preserve">  104 13.376</t>
  </si>
  <si>
    <t xml:space="preserve">  st.75 7 km from Marituy</t>
  </si>
  <si>
    <t>75ST</t>
  </si>
  <si>
    <t>ctddata\2002\08_02\CNVDATA\77ST0823.cnv</t>
  </si>
  <si>
    <t>Aug 23 102 08:30:45</t>
  </si>
  <si>
    <t xml:space="preserve">  51 38.655</t>
  </si>
  <si>
    <t xml:space="preserve">  104 13.969</t>
  </si>
  <si>
    <t xml:space="preserve">  77 st. mp Marituy-Solzan</t>
  </si>
  <si>
    <t>77ST</t>
  </si>
  <si>
    <t>ctddata\2002\08_02\CNVDATA\78ST0823.cnv</t>
  </si>
  <si>
    <t>Aug 23 102 09:55:28</t>
  </si>
  <si>
    <t xml:space="preserve">  51 33.789</t>
  </si>
  <si>
    <t xml:space="preserve">  104 14.185</t>
  </si>
  <si>
    <t xml:space="preserve">  st.78 7 km from Solzan</t>
  </si>
  <si>
    <t>78ST</t>
  </si>
  <si>
    <t>ctddata\2002\08_02\CNVDATA\79ST0823.cnv</t>
  </si>
  <si>
    <t>Aug 23 102 10:30:13</t>
  </si>
  <si>
    <t xml:space="preserve">  51 32.783</t>
  </si>
  <si>
    <t xml:space="preserve">  104 14.265</t>
  </si>
  <si>
    <t xml:space="preserve">  st.79 5 km from Solzan</t>
  </si>
  <si>
    <t>79ST</t>
  </si>
  <si>
    <t>ctddata\2017\07_Ver\cnvdata\7k2bkoty0719.cnv</t>
  </si>
  <si>
    <t>51 50.651</t>
  </si>
  <si>
    <t>105 06.782</t>
  </si>
  <si>
    <t>7 km B Koty 2 time</t>
  </si>
  <si>
    <t>7k</t>
  </si>
  <si>
    <t>ctddata\2017\07_Ver\cnvdata\du\7k2BKoty0719.cnv</t>
  </si>
  <si>
    <t>ctddata\2014\08_Vereschagin\cnvdata\7kB0809.cnv</t>
  </si>
  <si>
    <t>55 20.724</t>
  </si>
  <si>
    <t>109 18.364</t>
  </si>
  <si>
    <t>7 km Baikalskoe</t>
  </si>
  <si>
    <t>7kB</t>
  </si>
  <si>
    <t>ctddata\2014\08_Vereschagin\cnvdata\du\7kB0809.cnv</t>
  </si>
  <si>
    <t>ctddata\2017\07_Ver\cnvdata\7kba0723.cnv</t>
  </si>
  <si>
    <t>55 20.343</t>
  </si>
  <si>
    <t>109 18.282</t>
  </si>
  <si>
    <t>7kba</t>
  </si>
  <si>
    <t>ctddata\2017\07_Ver\cnvdata\du\7kBa0723.cnv</t>
  </si>
  <si>
    <t>7kBa</t>
  </si>
  <si>
    <t>ctddata\2015\08_Vereschagin\cnvdata\7kBa0805.cnv</t>
  </si>
  <si>
    <t>55 20.629</t>
  </si>
  <si>
    <t>109 18.328</t>
  </si>
  <si>
    <t>ctddata\2015\08_Vereschagin\cnvdata\du\7kBa0805.cnv</t>
  </si>
  <si>
    <t>ctddata\2018\09_Ver\cnvdata\7kBa0922.cnv</t>
  </si>
  <si>
    <t>55 20.487</t>
  </si>
  <si>
    <t>109 18.411</t>
  </si>
  <si>
    <t>ctddata\2018\09_Ver\cnvdata\du\7kba0922.cnv</t>
  </si>
  <si>
    <t>ctddata\2015\05-06_Koptyug\cnvdata\7kba0531.cnv</t>
  </si>
  <si>
    <t>РјР°Р№ 31 2015 23:14:55</t>
  </si>
  <si>
    <t xml:space="preserve"> 55 20.556</t>
  </si>
  <si>
    <t xml:space="preserve"> 109 18.423</t>
  </si>
  <si>
    <t>ctddata\2015\05-06_Koptyug\cnvdata\du\7kBa0531.cnv</t>
  </si>
  <si>
    <t>ctddata\2017\05-06_Ver\cnvdata\7kBa0602.cnv</t>
  </si>
  <si>
    <t>55 20.586</t>
  </si>
  <si>
    <t>109 18.437</t>
  </si>
  <si>
    <t>ctddata\2017\05-06_Ver\cnvdata\du\7kBa0602.cnv</t>
  </si>
  <si>
    <t>ctddata\2017\05-06_Ver\cnvdata\du\7kBa0602_FrV.cnv</t>
  </si>
  <si>
    <t>ctddata\2016\08_Ver\cnvdata\7kBa0811.cnv</t>
  </si>
  <si>
    <t>55 20.665</t>
  </si>
  <si>
    <t>109 18.448</t>
  </si>
  <si>
    <t>ctddata\2016\08_Ver\cnvdata\du\7kBa0811.cnv</t>
  </si>
  <si>
    <t>ctddata\2021\07_Ver\sbe25\cnvdata\7kBa0731.cnv</t>
  </si>
  <si>
    <t>109 18.458</t>
  </si>
  <si>
    <t>7 km ot Baikalskoe</t>
  </si>
  <si>
    <t>ctddata\2021\07_Ver\sbe25\cnvdata\du\7kBa0731.cnv</t>
  </si>
  <si>
    <t>ctddata\2022\07_Ver\sbe25\cnvdata\7kBa0803.cnv</t>
  </si>
  <si>
    <t>55 20.550</t>
  </si>
  <si>
    <t>109 18.468</t>
  </si>
  <si>
    <t>ctddata\2022\07_Ver\sbe25\cnvdata\du\7kBa0803.cnv</t>
  </si>
  <si>
    <t>ctddata\2011\08_Vereschagin\25\cnvdata\7kba0807.cnv</t>
  </si>
  <si>
    <t>_55 20.558</t>
  </si>
  <si>
    <t>_109 18.482</t>
  </si>
  <si>
    <t>_7km Baikalskoe</t>
  </si>
  <si>
    <t>ctddata\2011\08_Vereschagin\25\cnvdata\du\7kba0807.cnv</t>
  </si>
  <si>
    <t>ctddata\2020\06_Ver\sbe25\cnvdata\7kba0610.cnv</t>
  </si>
  <si>
    <t>55 20,602</t>
  </si>
  <si>
    <t>109 18,485</t>
  </si>
  <si>
    <t>7kBaikalskoe</t>
  </si>
  <si>
    <t>ctddata\2020\06_Ver\sbe25\cnvdata\du\7kba0610.cnv</t>
  </si>
  <si>
    <t>ctddata\2007\07_10-18_Veresch\cnvdata\7kBa0716.cnv</t>
  </si>
  <si>
    <t>РёСЋР» 16 2007 00:45:22</t>
  </si>
  <si>
    <t xml:space="preserve"> 55 20.609</t>
  </si>
  <si>
    <t xml:space="preserve"> 109 18.508</t>
  </si>
  <si>
    <t>7 km from Baikalskoe</t>
  </si>
  <si>
    <t>ctddata\2007\05-06_Koptyug\cnvdata\7kBa0607.cnv</t>
  </si>
  <si>
    <t>РёСЋРЅ 07 2007 08:09:12</t>
  </si>
  <si>
    <t xml:space="preserve"> 55 20.6515</t>
  </si>
  <si>
    <t xml:space="preserve"> 109 18.5190</t>
  </si>
  <si>
    <t xml:space="preserve"> 7 km from Baikalskoe</t>
  </si>
  <si>
    <t>ctddata\2007\05-06_Koptyug\cnvdata\du\7kBa0607.cnv</t>
  </si>
  <si>
    <t>ctddata\2022\06_Ver\sbe25\cnvdata\7kBa0609.cnv</t>
  </si>
  <si>
    <t>55 20.548</t>
  </si>
  <si>
    <t>109 18.529</t>
  </si>
  <si>
    <t>7 km ot Bajkal`skoe</t>
  </si>
  <si>
    <t>ctddata\2022\06_Ver\sbe25\cnvdata\du\7kBa0609.cnv</t>
  </si>
  <si>
    <t>ctddata\2013\07-08_Ver\25\cnvdata\7kba0801.cnv</t>
  </si>
  <si>
    <t>55 20.718</t>
  </si>
  <si>
    <t>109 18.534</t>
  </si>
  <si>
    <t>ctddata\2013\07-08_Ver\25\cnvdata\du\7kba0801.cnv</t>
  </si>
  <si>
    <t>ctddata\2010\08_Vereschagin\cnvdata\7kba0813.cnv</t>
  </si>
  <si>
    <t>_55 20.482</t>
  </si>
  <si>
    <t>_109 18.535</t>
  </si>
  <si>
    <t>_7 km from Bajkal'skoe</t>
  </si>
  <si>
    <t>ctddata\2010\08_Vereschagin\cnvdata\du\7kba0813.cnv</t>
  </si>
  <si>
    <t>ctddata\2014\05-06_Kopt\cnvdata\7kba0602.cnv</t>
  </si>
  <si>
    <t>РёСЋРЅ 02 2014 01:58:08</t>
  </si>
  <si>
    <t xml:space="preserve"> 55 20.763</t>
  </si>
  <si>
    <t xml:space="preserve"> 109 18.538</t>
  </si>
  <si>
    <t>ctddata\2014\05-06_Kopt\cnvdata\du\7kBa0602.cnv</t>
  </si>
  <si>
    <t>ctddata\2021\06_Ver\sbe25\cnvdata\7kBa0610.cnv</t>
  </si>
  <si>
    <t>55 20.568</t>
  </si>
  <si>
    <t>109 18.539</t>
  </si>
  <si>
    <t>ctddata\2021\06_Ver\sbe25\cnvdata\du\7kBa0610.cnv</t>
  </si>
  <si>
    <t>ctddata\2019\07-08_Ver\!_SBE25\cnvdata\7kba0801.cnv</t>
  </si>
  <si>
    <t>55 20.603</t>
  </si>
  <si>
    <t>109 18.543</t>
  </si>
  <si>
    <t>ctddata\2019\07-08_Ver\!_SBE25\cnvdata\du\7kba0801.cnv</t>
  </si>
  <si>
    <t>ctddata\2008\05-06_Koptyug\25sbe\cnvdata\7kBa0602.cnv</t>
  </si>
  <si>
    <t>РёСЋРЅ 02 2008 15:52:41</t>
  </si>
  <si>
    <t>55 20.643</t>
  </si>
  <si>
    <t>ctddata\2016\05-06_Ver\cnvdata\7kBa0603.cnv</t>
  </si>
  <si>
    <t>55 20.536</t>
  </si>
  <si>
    <t>109 18.554</t>
  </si>
  <si>
    <t>ctddata\2016\05-06_Ver\cnvdata\du\7kBa0603.cnv</t>
  </si>
  <si>
    <t>ctddata\2024\07_Ver\sbe25\cnvdata\7kBa0802.cnv</t>
  </si>
  <si>
    <t>55 20.483</t>
  </si>
  <si>
    <t>109 18.556</t>
  </si>
  <si>
    <t>ctddata\2024\07_Ver\sbe25\cnvdata\du\7kBa0802.cnv</t>
  </si>
  <si>
    <t>ctddata\2010\06_Vereschagin\cnvdata\7kba0610.cnv</t>
  </si>
  <si>
    <t>109 18.557</t>
  </si>
  <si>
    <t>7 km from Baykal'skoe</t>
  </si>
  <si>
    <t>ctddata\2010\06_Vereschagin\cnvdata\du\7kba0610.cnv</t>
  </si>
  <si>
    <t>ctddata\2009\10_Titov\cnvdata\7kba1023.cnv</t>
  </si>
  <si>
    <t>55 20.532</t>
  </si>
  <si>
    <t>109 18.562</t>
  </si>
  <si>
    <t>7 km from Bajkal'skoe</t>
  </si>
  <si>
    <t>ctddata\2009\10_Titov\cnvdata\du\7kBa1023.cnv</t>
  </si>
  <si>
    <t>ctddata\2021\09_Ver\sbe25\cnvdata\7kBa0927.cnv</t>
  </si>
  <si>
    <t>55 20.609</t>
  </si>
  <si>
    <t>109 18.564</t>
  </si>
  <si>
    <t>ctddata\2021\09_Ver\sbe25\cnvdata\du\7kBa0927.cnv</t>
  </si>
  <si>
    <t>ctddata\2019\05-06_Ver\cnvdata\7kBa0606.cnv</t>
  </si>
  <si>
    <t>55 20.508</t>
  </si>
  <si>
    <t>109 18.567</t>
  </si>
  <si>
    <t>ctddata\2019\05-06_Ver\cnvdata\du\7kBa0606.cnv</t>
  </si>
  <si>
    <t>ctddata\2013\05-06_Ver\cnvdata\7kBa0605.cnv</t>
  </si>
  <si>
    <t>55 20.587</t>
  </si>
  <si>
    <t>109 18.578</t>
  </si>
  <si>
    <t>ctddata\2013\05-06_Ver\cnvdata\du\7kBa0605.cnv</t>
  </si>
  <si>
    <t>ctddata\2023\07_Ver\sbe25\cnvdata\7kba0723.cnv</t>
  </si>
  <si>
    <t>55 20.624</t>
  </si>
  <si>
    <t>109 18.579</t>
  </si>
  <si>
    <t>ctddata\2023\07_Ver\sbe25\cnvdata\du\7kba0723.cnv</t>
  </si>
  <si>
    <t>ctddata\2009\05-06_Titov\cnvdata\7kba0529.cnv</t>
  </si>
  <si>
    <t>55 20.618</t>
  </si>
  <si>
    <t>109 18.586</t>
  </si>
  <si>
    <t>ctddata\2009\05-06_Titov\cnvdata\du\7kBa0529.cnv</t>
  </si>
  <si>
    <t>ctddata\2018\05-06_Ver\cnvdata\7kBa0603.cnv</t>
  </si>
  <si>
    <t>55 20.628</t>
  </si>
  <si>
    <t>109 18.616</t>
  </si>
  <si>
    <t>ctddata\2018\05-06_Ver\cnvdata\du\7kba0603.cnv</t>
  </si>
  <si>
    <t>ctddata\2023\09_Ver\sbe25\cnvdata\7kba0927.cnv</t>
  </si>
  <si>
    <t>55 20.617</t>
  </si>
  <si>
    <t>109 18.638</t>
  </si>
  <si>
    <t>ctddata\2023\09_Ver\sbe25\cnvdata\du\7kba0927.cnv</t>
  </si>
  <si>
    <t>ctddata\2020\07_Ver\cnvdata\7kba0724.cnv</t>
  </si>
  <si>
    <t>55 20.621</t>
  </si>
  <si>
    <t>109 18.641</t>
  </si>
  <si>
    <t>ctddata\2020\07_Ver\cnvdata\du\7kba0724.cnv</t>
  </si>
  <si>
    <t>ctddata\2020\09_Ver\cnvdata\7kba0925.cnv</t>
  </si>
  <si>
    <t>55 20.560</t>
  </si>
  <si>
    <t>109 18.649</t>
  </si>
  <si>
    <t>7 km ot Baykal`skoe</t>
  </si>
  <si>
    <t>ctddata\2020\09_Ver\cnvdata\du\7kba0925.cnv</t>
  </si>
  <si>
    <t>ctddata\2009\07_Vereschagin\cnvdata\7kba0717.cnv</t>
  </si>
  <si>
    <t>55 20.578</t>
  </si>
  <si>
    <t>109 18.660</t>
  </si>
  <si>
    <t>7 km from Baykalskoe</t>
  </si>
  <si>
    <t>ctddata\2009\07_Vereschagin\cnvdata\du\7kBa0717.cnv</t>
  </si>
  <si>
    <t>ctddata\2016\09_Ver\cnvdata\7kBa0928.cnv</t>
  </si>
  <si>
    <t>55 20.572</t>
  </si>
  <si>
    <t>109 18.676</t>
  </si>
  <si>
    <t>7km Baikalskoe</t>
  </si>
  <si>
    <t>ctddata\2016\09_Ver\cnvdata\du\7kBa0928.cnv</t>
  </si>
  <si>
    <t>ctddata\2018\07-08_Ver\cnvdata\7kBa0729.cnv</t>
  </si>
  <si>
    <t>55 20.678</t>
  </si>
  <si>
    <t>109 18.724</t>
  </si>
  <si>
    <t>7 km ot Baykalskoe</t>
  </si>
  <si>
    <t>ctddata\2018\07-08_Ver\cnvdata\du\7kba0729.cnv</t>
  </si>
  <si>
    <t>ctddata\2019\09_Ver\cnvdata\7kba0924.cnv</t>
  </si>
  <si>
    <t>55 20.594</t>
  </si>
  <si>
    <t>109 18.752</t>
  </si>
  <si>
    <t>ctddata\2019\09_Ver\cnvdata\du\7kba0924.cnv</t>
  </si>
  <si>
    <t>ctddata\2004\08_04Ver\cnvdata\7KBA1808.cnv</t>
  </si>
  <si>
    <t xml:space="preserve">   55 20.476</t>
  </si>
  <si>
    <t xml:space="preserve">  109 18.854</t>
  </si>
  <si>
    <t xml:space="preserve">    7 km Baikalskoe</t>
  </si>
  <si>
    <t>7KBA</t>
  </si>
  <si>
    <t>ctddata\2013\10_Ver\cnvdata\7kBa1007.cnv</t>
  </si>
  <si>
    <t>55 20.537</t>
  </si>
  <si>
    <t>109 18.873</t>
  </si>
  <si>
    <t>ctddata\2013\10_Ver\cnvdata\du\7kBa1007.cnv</t>
  </si>
  <si>
    <t>ctddata\2006\06\CNVDATA\7kba0617.cnv</t>
  </si>
  <si>
    <t xml:space="preserve">   55 20.428</t>
  </si>
  <si>
    <t xml:space="preserve">  109 19.007</t>
  </si>
  <si>
    <t>ctddata\2000\10_00\cnvdata\7KBA1029.cnv</t>
  </si>
  <si>
    <t xml:space="preserve">   55 20.73</t>
  </si>
  <si>
    <t xml:space="preserve">  109 19.21</t>
  </si>
  <si>
    <t xml:space="preserve">    7 km from Bajkal'skoe</t>
  </si>
  <si>
    <t>ctddata\2005\07-08_05\cnvdata\7KBA0803.cnv</t>
  </si>
  <si>
    <t xml:space="preserve">   55 20 498</t>
  </si>
  <si>
    <t xml:space="preserve">  109 18 778</t>
  </si>
  <si>
    <t xml:space="preserve">  7 km Baikal'skoe</t>
  </si>
  <si>
    <t>ctddata\2022\09_Ver\sbe25\cnvdata\7kba0928.cnv</t>
  </si>
  <si>
    <t>55 19.326</t>
  </si>
  <si>
    <t>109 41.682</t>
  </si>
  <si>
    <t>ctddata\2022\09_Ver\sbe25\cnvdata\du\7kba0928.cnv</t>
  </si>
  <si>
    <t>ctddata\2021\10_Titov\cnvdata\7kBab1022.cnv</t>
  </si>
  <si>
    <t>51 46.323</t>
  </si>
  <si>
    <t>105 47.870</t>
  </si>
  <si>
    <t>7 km Babushkin</t>
  </si>
  <si>
    <t>7kBab</t>
  </si>
  <si>
    <t>ctddata\2021\10_Titov\cnvdata\du\7kBab1022.cnv</t>
  </si>
  <si>
    <t>ctddata\2012\07_Titov\cnvdata\7kbab0723.cnv</t>
  </si>
  <si>
    <t>51 46.448</t>
  </si>
  <si>
    <t>105 48.480</t>
  </si>
  <si>
    <t>7kbab</t>
  </si>
  <si>
    <t>ctddata\2012\07_Titov\cnvdata\du\7kbab0723.cnv</t>
  </si>
  <si>
    <t>ctddata\2024\05-06_Ver\sbe25\cnvdata\7kBai0610.cnv</t>
  </si>
  <si>
    <t>55 20.692</t>
  </si>
  <si>
    <t>109 18.612</t>
  </si>
  <si>
    <t>7k Baikalskoe</t>
  </si>
  <si>
    <t>7kBai</t>
  </si>
  <si>
    <t>ctddata\2024\05-06_Ver\sbe25\cnvdata\du\7kBai0610.cnv</t>
  </si>
  <si>
    <t>ctddata\2023\06_Ver\sbe25\cnvdata\7kbay0609.cnv</t>
  </si>
  <si>
    <t>55 20.529</t>
  </si>
  <si>
    <t>109 18.702</t>
  </si>
  <si>
    <t>7 km Baykalskoe</t>
  </si>
  <si>
    <t>7kbay</t>
  </si>
  <si>
    <t>ctddata\2023\06_Ver\sbe25\cnvdata\du\7kbay0609.cnv</t>
  </si>
  <si>
    <t>ctddata\2019\10_Titov\cnvdata\7kbch1012.cnv</t>
  </si>
  <si>
    <t>54 02.577</t>
  </si>
  <si>
    <t>109 20.792</t>
  </si>
  <si>
    <t>7 km ot B Cheremshana</t>
  </si>
  <si>
    <t>7kbch</t>
  </si>
  <si>
    <t>ctddata\2019\10_Titov\cnvdata\du\7kbch1012.cnv</t>
  </si>
  <si>
    <t>ctddata\2019\09_Ver\cnvdata\7kbk0919.cnv</t>
  </si>
  <si>
    <t>51 50.643</t>
  </si>
  <si>
    <t>105 06.287</t>
  </si>
  <si>
    <t>7 km B.Koty</t>
  </si>
  <si>
    <t>7kbk</t>
  </si>
  <si>
    <t>ctddata\2019\09_Ver\cnvdata\du\7kbk0919.cnv</t>
  </si>
  <si>
    <t>ctddata\2017\05-06_Ver\cnvdata\7kBK0606.cnv</t>
  </si>
  <si>
    <t>51 50.600</t>
  </si>
  <si>
    <t>7 km B Koty</t>
  </si>
  <si>
    <t>7kBK</t>
  </si>
  <si>
    <t>ctddata\2017\05-06_Ver\cnvdata\du\7kBK0606.cnv</t>
  </si>
  <si>
    <t>ctddata\2017\09_Koptyug\cnvdata\7kBK0914.cnv</t>
  </si>
  <si>
    <t xml:space="preserve"> 51 50.653</t>
  </si>
  <si>
    <t xml:space="preserve"> 105 06.796</t>
  </si>
  <si>
    <t>ctddata\2022\09_Ver\sbe25\cnvdata\7kbko0922.cnv</t>
  </si>
  <si>
    <t>51 50.386</t>
  </si>
  <si>
    <t>105 06.702</t>
  </si>
  <si>
    <t>7kbko</t>
  </si>
  <si>
    <t>ctddata\2022\09_Ver\sbe25\cnvdata\du\7kbko0922.cnv</t>
  </si>
  <si>
    <t>ctddata\2023\09_Ver\sbe25\cnvdata\7kbko1001.cnv</t>
  </si>
  <si>
    <t>51 50.748</t>
  </si>
  <si>
    <t>105 06.731</t>
  </si>
  <si>
    <t>ctddata\2023\09_Ver\sbe25\cnvdata\du\7kbko1001.cnv</t>
  </si>
  <si>
    <t>ctddata\2019\10_Titov\cnvdata\7kbko1008.cnv</t>
  </si>
  <si>
    <t>51 50.858</t>
  </si>
  <si>
    <t>105 06.999</t>
  </si>
  <si>
    <t>7 km ot B Koty</t>
  </si>
  <si>
    <t>ctddata\2019\10_Titov\cnvdata\du\7kbko1008.cnv</t>
  </si>
  <si>
    <t>ctddata\2021\09_Ver\sbe25\cnvdata\7kBKot0920.cnv</t>
  </si>
  <si>
    <t>51 50.547</t>
  </si>
  <si>
    <t>105 06.136</t>
  </si>
  <si>
    <t>7kBKot</t>
  </si>
  <si>
    <t>ctddata\2021\09_Ver\sbe25\cnvdata\du\7kBKot0920.cnv</t>
  </si>
  <si>
    <t>ctddata\2021\06_Ver\sbe25\cnvdata\7kbkot0604.cnv</t>
  </si>
  <si>
    <t>51 50.500</t>
  </si>
  <si>
    <t>105 06.200</t>
  </si>
  <si>
    <t>7kbkot</t>
  </si>
  <si>
    <t>ctddata\2021\06_Ver\sbe25\cnvdata\du\7kbkot0604.cnv</t>
  </si>
  <si>
    <t>ctddata\2020\09_Ver\cnvdata\7kbkot0920.cnv</t>
  </si>
  <si>
    <t>105 06.225</t>
  </si>
  <si>
    <t>7 km ot bKoty</t>
  </si>
  <si>
    <t>ctddata\2020\09_Ver\cnvdata\du\7kbkot0920.cnv</t>
  </si>
  <si>
    <t>ctddata\2019\05-06_Ver\cnvdata\7kBKot0531.cnv</t>
  </si>
  <si>
    <t>51 50.602</t>
  </si>
  <si>
    <t>105 06.242</t>
  </si>
  <si>
    <t>7 km ot B. Koty</t>
  </si>
  <si>
    <t>ctddata\2019\05-06_Ver\cnvdata\du\7kBKot0531.cnv</t>
  </si>
  <si>
    <t>ctddata\2017\10_Titov\cnvdata\7kBKot1017.cnv</t>
  </si>
  <si>
    <t>51 50.416</t>
  </si>
  <si>
    <t>105 06.579</t>
  </si>
  <si>
    <t>7 km B.Koty (kasanie)</t>
  </si>
  <si>
    <t>ctddata\2017\10_Titov\cnvdata\7kBKot1017f.cnv</t>
  </si>
  <si>
    <t>ctddata\2017\10_Titov\cnvdata\du\7kbkot1017.cnv</t>
  </si>
  <si>
    <t>ctddata\2022\07_Ver\sbe25\cnvdata\7kBKot0808.cnv</t>
  </si>
  <si>
    <t>51 50.333</t>
  </si>
  <si>
    <t>105 06.649</t>
  </si>
  <si>
    <t>ctddata\2022\07_Ver\sbe25\cnvdata\du\7kBKot0808.cnv</t>
  </si>
  <si>
    <t>ctddata\2018\05-06_Ver\cnvdata\7kBKot0528.cnv</t>
  </si>
  <si>
    <t>51 50.642</t>
  </si>
  <si>
    <t>ctddata\2018\05-06_Ver\cnvdata\du\7kbkot0528.cnv</t>
  </si>
  <si>
    <t>ctddata\2017\05-06_Ver\cnvdata\7kBKot0525.cnv</t>
  </si>
  <si>
    <t>51 50.661</t>
  </si>
  <si>
    <t>105 06.775</t>
  </si>
  <si>
    <t>ctddata\2017\05-06_Ver\cnvdata\du\7kBKot0525.cnv</t>
  </si>
  <si>
    <t>ctddata\2017\05-06_Ver\cnvdata\du\7kBKot0525_FrV.cnv</t>
  </si>
  <si>
    <t>ctddata\2020\07_Ver\cnvdata\7kbkot0719.cnv</t>
  </si>
  <si>
    <t>51 50.996</t>
  </si>
  <si>
    <t>105 06.780</t>
  </si>
  <si>
    <t>7km ot B Kotov</t>
  </si>
  <si>
    <t>ctddata\2020\07_Ver\cnvdata\du\7kbkot0719.cnv</t>
  </si>
  <si>
    <t>ctddata\2022\06_Ver\sbe25\cnvdata\7kBKot0614.cnv</t>
  </si>
  <si>
    <t>51 50.676</t>
  </si>
  <si>
    <t>105 07.071</t>
  </si>
  <si>
    <t>7 km ot B.Koty</t>
  </si>
  <si>
    <t>ctddata\2022\06_Ver\sbe25\cnvdata\du\7kBKot0614.cnv</t>
  </si>
  <si>
    <t>ctddata\2020\06_Ver\sbe25\cnvdata\7kbkot0603.cnv</t>
  </si>
  <si>
    <t>51 50.596</t>
  </si>
  <si>
    <t>105 07.207</t>
  </si>
  <si>
    <t>7kBKot0603</t>
  </si>
  <si>
    <t>ctddata\2020\06_Ver\sbe25\cnvdata\du\7kbkot0603.cnv</t>
  </si>
  <si>
    <t>ctddata\2024\07_Ver\sbe25\cnvdata\7kBKot0726.cnv</t>
  </si>
  <si>
    <t>51 50.165</t>
  </si>
  <si>
    <t>105 07.322</t>
  </si>
  <si>
    <t>ctddata\2024\07_Ver\sbe25\cnvdata\du\7kBKot0726.cnv</t>
  </si>
  <si>
    <t>ctddata\2022\10_Titov\cnvdata\7kBKotBS22_1026.cnv</t>
  </si>
  <si>
    <t>51 50.227</t>
  </si>
  <si>
    <t>105 06.050</t>
  </si>
  <si>
    <t>7 km BKoty</t>
  </si>
  <si>
    <t>7kBKotBS</t>
  </si>
  <si>
    <t>ctddata\2022\10_Titov\cnvdata\du\7kBKotBS22_1026.cnv</t>
  </si>
  <si>
    <t>ctddata\2022\10_Titov\cnvdata\7kbkotbs22_1020.cnv</t>
  </si>
  <si>
    <t>51 50.509</t>
  </si>
  <si>
    <t>105 06.881</t>
  </si>
  <si>
    <t>7 km B.Koty (BS2022)</t>
  </si>
  <si>
    <t>7kbkotbs</t>
  </si>
  <si>
    <t>ctddata\2022\10_Titov\cnvdata\du\7kbkotbs22_1020.cnv</t>
  </si>
  <si>
    <t>ctddata\2023\07_Ver\sbe25\cnvdata\7kbkoty0727.cnv</t>
  </si>
  <si>
    <t>51 50.380</t>
  </si>
  <si>
    <t>105 06.449</t>
  </si>
  <si>
    <t>7 km BKoty (near BuySt2023Koty)</t>
  </si>
  <si>
    <t>7kbkoty</t>
  </si>
  <si>
    <t>ctddata\2023\07_Ver\sbe25\cnvdata\du\7kbkoty0727.cnv</t>
  </si>
  <si>
    <t>ctddata\2020\10_Titov\cnvdata\7kbkoty-s25_1016.cnv</t>
  </si>
  <si>
    <t>105 06.631</t>
  </si>
  <si>
    <t>7 km BKoty (with SBE19p)</t>
  </si>
  <si>
    <t>ctddata\2020\10_Titov\cnvdata\du\7kbkoty-s25_1016.cnv</t>
  </si>
  <si>
    <t>ctddata\2018\10_Titov\cnvdata\7kBKoty1019.cnv</t>
  </si>
  <si>
    <t>51 50.603</t>
  </si>
  <si>
    <t>105 06.648</t>
  </si>
  <si>
    <t>7kBKoty</t>
  </si>
  <si>
    <t>ctddata\2018\10_Titov\cnvdata\du\7kBKoty1019.cnv</t>
  </si>
  <si>
    <t>ctddata\2017\07_Ver\cnvdata\7kbkoty0719.cnv</t>
  </si>
  <si>
    <t>51 50.646</t>
  </si>
  <si>
    <t>105 06.806</t>
  </si>
  <si>
    <t>7km B.Koty</t>
  </si>
  <si>
    <t>ctddata\2017\07_Ver\cnvdata\du\7kBKoty0719.cnv</t>
  </si>
  <si>
    <t>ctddata\2024\05-06_Ver\sbe25\cnvdata\7kBKoty0602.cnv</t>
  </si>
  <si>
    <t>51 50.564</t>
  </si>
  <si>
    <t>105 06.871</t>
  </si>
  <si>
    <t>ctddata\2024\05-06_Ver\sbe25\cnvdata\du\7kBKoty0602.cnv</t>
  </si>
  <si>
    <t>ctddata\2023\10_Titov\cnvdata\7kBKoty1028.cnv</t>
  </si>
  <si>
    <t>51 50.444</t>
  </si>
  <si>
    <t>105 06.971</t>
  </si>
  <si>
    <t>7km B.Koty byi</t>
  </si>
  <si>
    <t>ctddata\2023\10_Titov\cnvdata\du\7kBKoty1028.cnv</t>
  </si>
  <si>
    <t>ctddata\2010\07_Titov\cnvdata\7kbo0710.cnv</t>
  </si>
  <si>
    <t>_52 38.717</t>
  </si>
  <si>
    <t>_107 13.926</t>
  </si>
  <si>
    <t>_7 km from Boldakovo</t>
  </si>
  <si>
    <t>7kbo</t>
  </si>
  <si>
    <t>ctddata\2010\07_Titov\cnvdata\du\7kbo0710.cnv</t>
  </si>
  <si>
    <t>ctddata\2012\07_Titov\cnvdata\7kbo0721.cnv</t>
  </si>
  <si>
    <t>52 39.041</t>
  </si>
  <si>
    <t>107 14.134</t>
  </si>
  <si>
    <t>7 km Boldakovo</t>
  </si>
  <si>
    <t>ctddata\2012\07_Titov\cnvdata\du\7kbo0721.cnv</t>
  </si>
  <si>
    <t>ctddata\2021\09_Ver\sbe25\cnvdata\7kBo0922.cnv</t>
  </si>
  <si>
    <t>52 39.111</t>
  </si>
  <si>
    <t>107 14.156</t>
  </si>
  <si>
    <t>7kBo</t>
  </si>
  <si>
    <t>ctddata\2021\09_Ver\sbe25\cnvdata\du\7kBo0922.cnv</t>
  </si>
  <si>
    <t>ctddata\2003\07_03\cnvdata\7KBO0721.cnv</t>
  </si>
  <si>
    <t xml:space="preserve">   52 39.041</t>
  </si>
  <si>
    <t xml:space="preserve">  107 14.447</t>
  </si>
  <si>
    <t xml:space="preserve">    7 km from Boldakovo st.59</t>
  </si>
  <si>
    <t>7KBO</t>
  </si>
  <si>
    <t>ctddata\2009\07_Vereschagin\cnvdata\7kbo0719.cnv</t>
  </si>
  <si>
    <t>52 39.202</t>
  </si>
  <si>
    <t>107 14.773</t>
  </si>
  <si>
    <t>7 km from Boldakovo</t>
  </si>
  <si>
    <t>ctddata\2009\07_Vereschagin\cnvdata\du\7kBo0719.cnv</t>
  </si>
  <si>
    <t>ctddata\2008\09_Veresch\25sbe\cnvdata\7kBo0928.cnv</t>
  </si>
  <si>
    <t>52 39.2306</t>
  </si>
  <si>
    <t>107 14.8021</t>
  </si>
  <si>
    <t>ctddata\2024\07_Ver\sbe25\cnvdata\7kBold0729.cnv</t>
  </si>
  <si>
    <t>52 39.419</t>
  </si>
  <si>
    <t>107 15.068</t>
  </si>
  <si>
    <t>7 km Boldakova</t>
  </si>
  <si>
    <t>7kBold</t>
  </si>
  <si>
    <t>ctddata\2024\07_Ver\sbe25\cnvdata\du\7kBold0729.cnv</t>
  </si>
  <si>
    <t>ctddata\2009\07_Vereschagin\cnvdata\7kbu0713.cnv</t>
  </si>
  <si>
    <t>52 28.449</t>
  </si>
  <si>
    <t>106 06.929</t>
  </si>
  <si>
    <t>Bugulteyka</t>
  </si>
  <si>
    <t>7kbu</t>
  </si>
  <si>
    <t>ctddata\2009\07_Vereschagin\cnvdata\du\7kBu0713.cnv</t>
  </si>
  <si>
    <t>7kBu</t>
  </si>
  <si>
    <t>ctddata\2014\08_Vereschagin\cnvdata\7kD0809.cnv</t>
  </si>
  <si>
    <t>54 23.757</t>
  </si>
  <si>
    <t>109 21.471</t>
  </si>
  <si>
    <t>7 km Davsha</t>
  </si>
  <si>
    <t>7kD</t>
  </si>
  <si>
    <t>ctddata\2014\08_Vereschagin\cnvdata\du\7kD0809.cnv</t>
  </si>
  <si>
    <t>ctddata\2009\05-06_Titov\cnvdata\7kda0529.cnv</t>
  </si>
  <si>
    <t>54 23.668</t>
  </si>
  <si>
    <t>109 19.159</t>
  </si>
  <si>
    <t>7 km from Davsha</t>
  </si>
  <si>
    <t>7kda</t>
  </si>
  <si>
    <t>ctddata\2009\05-06_Titov\cnvdata\du\7kDa0529.cnv</t>
  </si>
  <si>
    <t>7kDa</t>
  </si>
  <si>
    <t>ctddata\2009\07_Vereschagin\cnvdata\7kda0716.cnv</t>
  </si>
  <si>
    <t>54 23.382</t>
  </si>
  <si>
    <t>109 21.062</t>
  </si>
  <si>
    <t>ctddata\2009\07_Vereschagin\cnvdata\du\7kDa0716.cnv</t>
  </si>
  <si>
    <t>ctddata\2018\09_Ver\cnvdata\7kDa0923.cnv</t>
  </si>
  <si>
    <t>54 23.399</t>
  </si>
  <si>
    <t>109 21.191</t>
  </si>
  <si>
    <t>7 km ot Davsha</t>
  </si>
  <si>
    <t>ctddata\2018\09_Ver\cnvdata\du\7kda0923.cnv</t>
  </si>
  <si>
    <t>ctddata\2016\09_Ver\cnvdata\7kDa0926.cnv</t>
  </si>
  <si>
    <t>54 23.733</t>
  </si>
  <si>
    <t>109 21.308</t>
  </si>
  <si>
    <t>ctddata\2016\09_Ver\cnvdata\du\7kDa0926.cnv</t>
  </si>
  <si>
    <t>ctddata\2016\05-06_Ver\cnvdata\7kDa0601.cnv</t>
  </si>
  <si>
    <t>54 23.777</t>
  </si>
  <si>
    <t>109 21.378</t>
  </si>
  <si>
    <t>ctddata\2016\05-06_Ver\cnvdata\du\7kDa0601.cnv</t>
  </si>
  <si>
    <t>ctddata\2010\06_Vereschagin\cnvdata\7kda0609.cnv</t>
  </si>
  <si>
    <t>54 23.750</t>
  </si>
  <si>
    <t>109 21.413</t>
  </si>
  <si>
    <t>ctddata\2010\06_Vereschagin\cnvdata\du\7kda0609.cnv</t>
  </si>
  <si>
    <t>ctddata\2014\08_Vereschagin\cnvdata\7kDa0809.cnv</t>
  </si>
  <si>
    <t>ctddata\2014\08_Vereschagin\cnvdata\du\7kDa0809.cnv</t>
  </si>
  <si>
    <t>ctddata\2016\08_Ver\cnvdata\7kDa0810.cnv</t>
  </si>
  <si>
    <t>54 23.690</t>
  </si>
  <si>
    <t>109 21.545</t>
  </si>
  <si>
    <t>ctddata\2016\08_Ver\cnvdata\du\7kDa0810.cnv</t>
  </si>
  <si>
    <t>ctddata\2023\09_Ver\sbe25\cnvdata\7kda0925.cnv</t>
  </si>
  <si>
    <t>54 23.325</t>
  </si>
  <si>
    <t>109 21.612</t>
  </si>
  <si>
    <t>ctddata\2023\09_Ver\sbe25\cnvdata\du\7kda0925.cnv</t>
  </si>
  <si>
    <t>ctddata\2010\06-07_Rusl\cnvdata\7kda0630.cnv</t>
  </si>
  <si>
    <t>54 23.808</t>
  </si>
  <si>
    <t>109 21.699</t>
  </si>
  <si>
    <t>ctddata\2022\06_Ver\sbe25\cnvdata\7kDa0608.cnv</t>
  </si>
  <si>
    <t>54 23.240</t>
  </si>
  <si>
    <t>109 21.758</t>
  </si>
  <si>
    <t>ctddata\2022\06_Ver\sbe25\cnvdata\du\7kDa0608.cnv</t>
  </si>
  <si>
    <t>ctddata\2011\08_Vereschagin\25\cnvdata\7kda0806.cnv</t>
  </si>
  <si>
    <t>_54 23.270</t>
  </si>
  <si>
    <t>_109 21.774</t>
  </si>
  <si>
    <t>_7 km Davsha</t>
  </si>
  <si>
    <t>ctddata\2011\08_Vereschagin\25\cnvdata\du\7kda0806.cnv</t>
  </si>
  <si>
    <t>ctddata\2015\08_Vereschagin\cnvdata\7kDa0804.cnv</t>
  </si>
  <si>
    <t>54 23.169</t>
  </si>
  <si>
    <t>109 21.776</t>
  </si>
  <si>
    <t>7 km ot Davshi</t>
  </si>
  <si>
    <t>ctddata\2015\08_Vereschagin\cnvdata\du\7kDa0804.cnv</t>
  </si>
  <si>
    <t>ctddata\2010\07_Titov\cnvdata\7kda0712.cnv</t>
  </si>
  <si>
    <t>_54 23.377</t>
  </si>
  <si>
    <t>_109 21.782</t>
  </si>
  <si>
    <t>_7 km from Davsha</t>
  </si>
  <si>
    <t>ctddata\2021\09_Ver\sbe25\cnvdata\7kDa0927.cnv</t>
  </si>
  <si>
    <t>54 23.251</t>
  </si>
  <si>
    <t>109 21.791</t>
  </si>
  <si>
    <t>ctddata\2021\09_Ver\sbe25\cnvdata\du\7kDa0927.cnv</t>
  </si>
  <si>
    <t>ctddata\2018\05-06_Ver\cnvdata\7kDa0601.cnv</t>
  </si>
  <si>
    <t>54 23.379</t>
  </si>
  <si>
    <t>ctddata\2018\05-06_Ver\cnvdata\7kDa0601_SV.cnv</t>
  </si>
  <si>
    <t>ctddata\2018\05-06_Ver\cnvdata\du\7kda0601.cnv</t>
  </si>
  <si>
    <t>ctddata\2020\07_Ver\cnvdata\7kda0723.cnv</t>
  </si>
  <si>
    <t>54 23.247</t>
  </si>
  <si>
    <t>109 21.809</t>
  </si>
  <si>
    <t>ctddata\2020\07_Ver\cnvdata\du\7kda0723.cnv</t>
  </si>
  <si>
    <t>ctddata\2023\07_Ver\sbe25\cnvdata\7kda0723.cnv</t>
  </si>
  <si>
    <t>54 23.249</t>
  </si>
  <si>
    <t>109 21.829</t>
  </si>
  <si>
    <t>ctddata\2023\07_Ver\sbe25\cnvdata\du\7kda0723.cnv</t>
  </si>
  <si>
    <t>ctddata\2019\09_Ver\cnvdata\7kda0923.cnv</t>
  </si>
  <si>
    <t>54 23.400</t>
  </si>
  <si>
    <t>109 21.835</t>
  </si>
  <si>
    <t>ctddata\2019\09_Ver\cnvdata\du\7kda0923.cnv</t>
  </si>
  <si>
    <t>ctddata\2017\07_Ver\cnvdata\7kda0722.cnv</t>
  </si>
  <si>
    <t>54 23.274</t>
  </si>
  <si>
    <t>109 21.845</t>
  </si>
  <si>
    <t>ctddata\2017\07_Ver\cnvdata\du\7kDa0722.cnv</t>
  </si>
  <si>
    <t>ctddata\2021\06_Ver\sbe25\cnvdata\7kDa0610.cnv</t>
  </si>
  <si>
    <t>54 23.279</t>
  </si>
  <si>
    <t>109 21.847</t>
  </si>
  <si>
    <t>7 rm from Davsha</t>
  </si>
  <si>
    <t>ctddata\2021\06_Ver\sbe25\cnvdata\du\7kDa0610.cnv</t>
  </si>
  <si>
    <t>ctddata\2024\05-06_Ver\sbe25\cnvdata\7kDa0608.cnv</t>
  </si>
  <si>
    <t>54 23.322</t>
  </si>
  <si>
    <t>109 21.854</t>
  </si>
  <si>
    <t>ctddata\2024\05-06_Ver\sbe25\cnvdata\du\7kDa0608.cnv</t>
  </si>
  <si>
    <t>ctddata\2023\06_Ver\sbe25\cnvdata\7kda0607.cnv</t>
  </si>
  <si>
    <t>54 23.330</t>
  </si>
  <si>
    <t>ctddata\2023\06_Ver\sbe25\cnvdata\du\7kda0607.cnv</t>
  </si>
  <si>
    <t>ctddata\2022\09_Ver\sbe25\cnvdata\7kda0926.cnv</t>
  </si>
  <si>
    <t>109 21.858</t>
  </si>
  <si>
    <t>ctddata\2022\09_Ver\sbe25\cnvdata\du\7kda0926.cnv</t>
  </si>
  <si>
    <t>ctddata\2018\07-08_Ver\cnvdata\7kDa0727.cnv</t>
  </si>
  <si>
    <t>54 23.386</t>
  </si>
  <si>
    <t>ctddata\2018\07-08_Ver\cnvdata\du\7kda0727.cnv</t>
  </si>
  <si>
    <t>ctddata\2023\10_Titov\cnvdata\7kDa1021.cnv</t>
  </si>
  <si>
    <t>54 23.267</t>
  </si>
  <si>
    <t>109 21.859</t>
  </si>
  <si>
    <t>ctddata\2023\10_Titov\cnvdata\du\7kda1021.cnv</t>
  </si>
  <si>
    <t>ctddata\2020\06_Ver\sbe25\cnvdata\7kda0611.cnv</t>
  </si>
  <si>
    <t>54 23.281</t>
  </si>
  <si>
    <t>ctddata\2020\06_Ver\sbe25\cnvdata\du\7kda0611.cnv</t>
  </si>
  <si>
    <t>ctddata\2020\09_Ver\cnvdata\7kda0924.cnv</t>
  </si>
  <si>
    <t>54 23.362</t>
  </si>
  <si>
    <t>109 21.901</t>
  </si>
  <si>
    <t>ctddata\2020\09_Ver\cnvdata\du\7kda0924.cnv</t>
  </si>
  <si>
    <t>ctddata\2024\07_Ver\sbe25\cnvdata\7kDa0731.cnv</t>
  </si>
  <si>
    <t>54 23.310</t>
  </si>
  <si>
    <t>109 21.902</t>
  </si>
  <si>
    <t>7mavsha</t>
  </si>
  <si>
    <t>ctddata\2024\07_Ver\sbe25\cnvdata\du\7kDa0731.cnv</t>
  </si>
  <si>
    <t>ctddata\2017\05-06_Ver\cnvdata\7kDa0601.cnv</t>
  </si>
  <si>
    <t>54 23.182</t>
  </si>
  <si>
    <t>109 21.909</t>
  </si>
  <si>
    <t>ctddata\2017\05-06_Ver\cnvdata\du\7kDa0601.cnv</t>
  </si>
  <si>
    <t>ctddata\2022\07_Ver\sbe25\cnvdata\7kDa0803.cnv</t>
  </si>
  <si>
    <t>54 23.444</t>
  </si>
  <si>
    <t>109 21.915</t>
  </si>
  <si>
    <t>ctddata\2022\07_Ver\sbe25\cnvdata\du\7kDa0803.cnv</t>
  </si>
  <si>
    <t>ctddata\2019\05-06_Ver\cnvdata\7kDa0605.cnv</t>
  </si>
  <si>
    <t>54 23.286</t>
  </si>
  <si>
    <t>109 21.947</t>
  </si>
  <si>
    <t>ctddata\2019\05-06_Ver\cnvdata\du\7kDa0605.cnv</t>
  </si>
  <si>
    <t>ctddata\2019\07-08_Ver\!_SBE25\cnvdata\7kda0731.cnv</t>
  </si>
  <si>
    <t>54 23.301</t>
  </si>
  <si>
    <t>109 21.956</t>
  </si>
  <si>
    <t>7km Davsha</t>
  </si>
  <si>
    <t>ctddata\2019\07-08_Ver\!_SBE25\cnvdata\du\7kda0731.cnv</t>
  </si>
  <si>
    <t>ctddata\2021\07_Ver\sbe25\cnvdata\7kDa0730.cnv</t>
  </si>
  <si>
    <t>54 23.235</t>
  </si>
  <si>
    <t>109 21.962</t>
  </si>
  <si>
    <t>ctddata\2021\07_Ver\sbe25\cnvdata\du\7kDa0730.cnv</t>
  </si>
  <si>
    <t>ctddata\2020\06_Ver\sbe25\cnvdata\7kda0608.cnv</t>
  </si>
  <si>
    <t>54 23.324</t>
  </si>
  <si>
    <t>7 Km Davsha</t>
  </si>
  <si>
    <t>ctddata\2020\06_Ver\sbe25\cnvdata\du\7kda0608.cnv</t>
  </si>
  <si>
    <t>ctddata\2013\07-08_Ver\25\cnvdata\7kda0731.cnv</t>
  </si>
  <si>
    <t>54 23.260</t>
  </si>
  <si>
    <t>109 21.966</t>
  </si>
  <si>
    <t>ctddata\2013\07-08_Ver\25\cnvdata\du\7kda0731.cnv</t>
  </si>
  <si>
    <t>ctddata\2013\05-06_Ver\cnvdata\7kDa0606.cnv</t>
  </si>
  <si>
    <t>54 23.183</t>
  </si>
  <si>
    <t>109 21.980</t>
  </si>
  <si>
    <t>ctddata\2013\05-06_Ver\cnvdata\du\7kDa0606.cnv</t>
  </si>
  <si>
    <t>ctddata\2008\05-06_Koptyug\25sbe\cnvdata\7kDa0603.cnv</t>
  </si>
  <si>
    <t>РёСЋРЅ 03 2008 18:27:52</t>
  </si>
  <si>
    <t>54 23.069</t>
  </si>
  <si>
    <t>109 22.689</t>
  </si>
  <si>
    <t>ctddata\2000\July.00\cnvdata\7KE0714.cnv</t>
  </si>
  <si>
    <t xml:space="preserve">   53 30.96</t>
  </si>
  <si>
    <t xml:space="preserve">  108 46.14</t>
  </si>
  <si>
    <t xml:space="preserve">    7km Elohin</t>
  </si>
  <si>
    <t>7KE</t>
  </si>
  <si>
    <t>ctddata\2016\09_Ver\cnvdata\7kEl0926.cnv</t>
  </si>
  <si>
    <t>54 24.617</t>
  </si>
  <si>
    <t>108 43.073</t>
  </si>
  <si>
    <t>7 km Elohin</t>
  </si>
  <si>
    <t>7kEl</t>
  </si>
  <si>
    <t>ctddata\2016\09_Ver\cnvdata\du\7kEl0926.cnv</t>
  </si>
  <si>
    <t>ctddata\2010\08_Vereschagin\cnvdata\7kel0814.cnv</t>
  </si>
  <si>
    <t>_54 31.146</t>
  </si>
  <si>
    <t>_108 45.151</t>
  </si>
  <si>
    <t>_7 km from Elohin</t>
  </si>
  <si>
    <t>7kel</t>
  </si>
  <si>
    <t>ctddata\2010\08_Vereschagin\cnvdata\du\7kel0814.cnv</t>
  </si>
  <si>
    <t>ctddata\2013\05-06_Ver\cnvdata\7kEl0606.cnv</t>
  </si>
  <si>
    <t>54 31.076</t>
  </si>
  <si>
    <t>108 45.232</t>
  </si>
  <si>
    <t>7 km Elokhin</t>
  </si>
  <si>
    <t>ctddata\2013\05-06_Ver\cnvdata\du\7kEl0606.cnv</t>
  </si>
  <si>
    <t>ctddata\2016\08_Ver\cnvdata\7kEl0812.cnv</t>
  </si>
  <si>
    <t>53 31.125</t>
  </si>
  <si>
    <t>108 45.466</t>
  </si>
  <si>
    <t>ctddata\2016\08_Ver\cnvdata\du\7kEl0812.cnv</t>
  </si>
  <si>
    <t>ctddata\2015\08_Vereschagin\cnvdata\7kEl0804.cnv</t>
  </si>
  <si>
    <t>54 31.055</t>
  </si>
  <si>
    <t>108 45.475</t>
  </si>
  <si>
    <t>7 km ot Elohina</t>
  </si>
  <si>
    <t>ctddata\2015\08_Vereschagin\cnvdata\du\7kEl0804.cnv</t>
  </si>
  <si>
    <t>ctddata\2022\09_Ver\sbe25\cnvdata\7kel0926.cnv</t>
  </si>
  <si>
    <t>54 31.281</t>
  </si>
  <si>
    <t>108 45.485</t>
  </si>
  <si>
    <t>ctddata\2022\09_Ver\sbe25\cnvdata\du\7kel0926.cnv</t>
  </si>
  <si>
    <t>ctddata\2016\05-06_Ver\cnvdata\7kEl0602.cnv</t>
  </si>
  <si>
    <t>54 31.085</t>
  </si>
  <si>
    <t>108 45.512</t>
  </si>
  <si>
    <t>ctddata\2016\05-06_Ver\cnvdata\du\7kEl0602.cnv</t>
  </si>
  <si>
    <t>ctddata\2011\08_Vereschagin\25\cnvdata\7kel0807.cnv</t>
  </si>
  <si>
    <t>_54 31.069</t>
  </si>
  <si>
    <t>_108 45.518</t>
  </si>
  <si>
    <t>_7km Elokhin</t>
  </si>
  <si>
    <t>ctddata\2011\08_Vereschagin\25\cnvdata\du\7kel0807.cnv</t>
  </si>
  <si>
    <t>ctddata\2019\07-08_Ver\!_SBE25\cnvdata\7kel0731.cnv</t>
  </si>
  <si>
    <t>54 31.031</t>
  </si>
  <si>
    <t>108 45.533</t>
  </si>
  <si>
    <t>7km Elokhin</t>
  </si>
  <si>
    <t>ctddata\2019\07-08_Ver\!_SBE25\cnvdata\du\7kel0731.cnv</t>
  </si>
  <si>
    <t>ctddata\2018\09_Ver\cnvdata\7kEl0923.cnv</t>
  </si>
  <si>
    <t>54 31.966</t>
  </si>
  <si>
    <t>108  45.544</t>
  </si>
  <si>
    <t>7 lm Elokhin</t>
  </si>
  <si>
    <t>ctddata\2018\09_Ver\cnvdata\du\7kel0923.cnv</t>
  </si>
  <si>
    <t>ctddata\2008\05-06_Koptyug\25sbe\cnvdata\7kEl0603.cnv</t>
  </si>
  <si>
    <t>РёСЋРЅ 03 2008 13:43:28</t>
  </si>
  <si>
    <t>54 31.019</t>
  </si>
  <si>
    <t>108 45.552</t>
  </si>
  <si>
    <t>7 km from Elokhin</t>
  </si>
  <si>
    <t>ctddata\2013\07-08_Ver\25\cnvdata\7kel0731.cnv</t>
  </si>
  <si>
    <t>54 31.027</t>
  </si>
  <si>
    <t>108 45.554</t>
  </si>
  <si>
    <t>ctddata\2013\07-08_Ver\25\cnvdata\du\7kel0731.cnv</t>
  </si>
  <si>
    <t>ctddata\2024\07_Ver\sbe25\cnvdata\7kEl0731.cnv</t>
  </si>
  <si>
    <t>108 45.559</t>
  </si>
  <si>
    <t>ctddata\2024\07_Ver\sbe25\cnvdata\du\7kEl0731.cnv</t>
  </si>
  <si>
    <t>ctddata\2020\09_Ver\cnvdata\7kel0924.cnv</t>
  </si>
  <si>
    <t>108 45.565</t>
  </si>
  <si>
    <t>7 km ot Elohin</t>
  </si>
  <si>
    <t>ctddata\2020\09_Ver\cnvdata\du\7kel0924.cnv</t>
  </si>
  <si>
    <t>ctddata\2023\09_Ver\sbe25\cnvdata\7kel0925.cnv</t>
  </si>
  <si>
    <t>54 31.052</t>
  </si>
  <si>
    <t>108 45.569</t>
  </si>
  <si>
    <t>ctddata\2023\09_Ver\sbe25\cnvdata\du\7kel0925.cnv</t>
  </si>
  <si>
    <t>ctddata\2022\06_Ver\sbe25\cnvdata\7kEl0608.cnv</t>
  </si>
  <si>
    <t>54 31.000</t>
  </si>
  <si>
    <t>108 45.572</t>
  </si>
  <si>
    <t>ctddata\2022\06_Ver\sbe25\cnvdata\du\7kEl0608.cnv</t>
  </si>
  <si>
    <t>ctddata\2009\07_Vereschagin\cnvdata\7kel0716.cnv</t>
  </si>
  <si>
    <t>54 31.034</t>
  </si>
  <si>
    <t>108 45.574</t>
  </si>
  <si>
    <t>7 km from Elohin</t>
  </si>
  <si>
    <t>ctddata\2009\07_Vereschagin\cnvdata\du\7kEl0716.cnv</t>
  </si>
  <si>
    <t>ctddata\2019\09_Ver\cnvdata\7kel0923.cnv</t>
  </si>
  <si>
    <t>54 30.945</t>
  </si>
  <si>
    <t>108 45.585</t>
  </si>
  <si>
    <t>ctddata\2019\09_Ver\cnvdata\du\7kel0923.cnv</t>
  </si>
  <si>
    <t>ctddata\2014\08_Vereschagin\cnvdata\7kEl0811.cnv</t>
  </si>
  <si>
    <t>54 31.163</t>
  </si>
  <si>
    <t>ctddata\2014\08_Vereschagin\cnvdata\du\7kEl0811.cnv</t>
  </si>
  <si>
    <t>ctddata\2010\06_Vereschagin\cnvdata\7kel0609.cnv</t>
  </si>
  <si>
    <t>54 31.049</t>
  </si>
  <si>
    <t>108 45.586</t>
  </si>
  <si>
    <t>ctddata\2010\06_Vereschagin\cnvdata\du\7kel0609.cnv</t>
  </si>
  <si>
    <t>ctddata\2010\07_Titov\cnvdata\7kel0712.cnv</t>
  </si>
  <si>
    <t>_54 31.032</t>
  </si>
  <si>
    <t>_108 45.594</t>
  </si>
  <si>
    <t>_7 km Elokhin</t>
  </si>
  <si>
    <t>ctddata\2010\07_Titov\cnvdata\du\7kel0712.cnv</t>
  </si>
  <si>
    <t>ctddata\2024\05-06_Ver\sbe25\cnvdata\7kEl0608.cnv</t>
  </si>
  <si>
    <t>54 31.053</t>
  </si>
  <si>
    <t>108 45.602</t>
  </si>
  <si>
    <t>ctddata\2024\05-06_Ver\sbe25\cnvdata\du\7kEl0608.cnv</t>
  </si>
  <si>
    <t>ctddata\2017\05-06_Ver\cnvdata\7kEl0601.cnv</t>
  </si>
  <si>
    <t>108 45.618</t>
  </si>
  <si>
    <t>ctddata\2017\05-06_Ver\cnvdata\du\7kEl0601.cnv</t>
  </si>
  <si>
    <t>ctddata\2023\10_Titov\cnvdata\7kel1021.cnv</t>
  </si>
  <si>
    <t>54 31.010</t>
  </si>
  <si>
    <t>108 45.628</t>
  </si>
  <si>
    <t>ctddata\2023\10_Titov\cnvdata\du\7kel1021.cnv</t>
  </si>
  <si>
    <t>ctddata\2020\06_Ver\sbe25\cnvdata\7kel0611.cnv</t>
  </si>
  <si>
    <t>54 30.904</t>
  </si>
  <si>
    <t>108 45.634</t>
  </si>
  <si>
    <t>ctddata\2020\06_Ver\sbe25\cnvdata\du\7kel0611.cnv</t>
  </si>
  <si>
    <t>ctddata\2018\05-06_Ver\cnvdata\7kEl0601.cnv</t>
  </si>
  <si>
    <t>54 31.026</t>
  </si>
  <si>
    <t>108 45.644</t>
  </si>
  <si>
    <t>ctddata\2018\05-06_Ver\cnvdata\du\7kel0601.cnv</t>
  </si>
  <si>
    <t>ctddata\2023\06_Ver\sbe25\cnvdata\7kel0607.cnv</t>
  </si>
  <si>
    <t>54 30.962</t>
  </si>
  <si>
    <t>108 45.646</t>
  </si>
  <si>
    <t>ctddata\2023\06_Ver\sbe25\cnvdata\du\7kel0607.cnv</t>
  </si>
  <si>
    <t>ctddata\2023\07_Ver\sbe25\cnvdata\7kel0722.cnv</t>
  </si>
  <si>
    <t>54 30,962</t>
  </si>
  <si>
    <t>108 45,647</t>
  </si>
  <si>
    <t>7k Elokhin</t>
  </si>
  <si>
    <t>ctddata\2023\07_Ver\sbe25\cnvdata\du\7kel0722.cnv</t>
  </si>
  <si>
    <t>ctddata\2009\05-06_Titov\cnvdata\7kel0528.cnv</t>
  </si>
  <si>
    <t>54 31.030</t>
  </si>
  <si>
    <t>108 45.654</t>
  </si>
  <si>
    <t>ctddata\2009\05-06_Titov\cnvdata\du\7kEl0528.cnv</t>
  </si>
  <si>
    <t>ctddata\2010\06-07_Rusl\cnvdata\7kel0630.cnv</t>
  </si>
  <si>
    <t>54 31.060</t>
  </si>
  <si>
    <t>108 45.655</t>
  </si>
  <si>
    <t>ctddata\2021\09_Ver\sbe25\cnvdata\7kEl0925.cnv</t>
  </si>
  <si>
    <t>54 31.077</t>
  </si>
  <si>
    <t>108 45.656</t>
  </si>
  <si>
    <t>ctddata\2021\09_Ver\sbe25\cnvdata\du\7kEl0925.cnv</t>
  </si>
  <si>
    <t>ctddata\2018\07-08_Ver\cnvdata\7kEl0727.cnv</t>
  </si>
  <si>
    <t>54 30.777</t>
  </si>
  <si>
    <t>108 45.665</t>
  </si>
  <si>
    <t>ctddata\2018\07-08_Ver\cnvdata\du\7kel0727.cnv</t>
  </si>
  <si>
    <t>ctddata\2022\07_Ver\sbe25\cnvdata\7kEl0802.cnv</t>
  </si>
  <si>
    <t>54 31.011</t>
  </si>
  <si>
    <t>108 45.688</t>
  </si>
  <si>
    <t>ctddata\2022\07_Ver\sbe25\cnvdata\du\7kEl0802.cnv</t>
  </si>
  <si>
    <t>ctddata\2021\06_Ver\sbe25\cnvdata\7kEl0609.cnv</t>
  </si>
  <si>
    <t>54 30.990</t>
  </si>
  <si>
    <t>108 45.689</t>
  </si>
  <si>
    <t>7 km from Elokhin Cape</t>
  </si>
  <si>
    <t>ctddata\2021\06_Ver\sbe25\cnvdata\du\7kEl0609.cnv</t>
  </si>
  <si>
    <t>ctddata\2017\07_Ver\cnvdata\7kel0722.cnv</t>
  </si>
  <si>
    <t>108 45.690</t>
  </si>
  <si>
    <t>ctddata\2017\07_Ver\cnvdata\du\7kEl0722.cnv</t>
  </si>
  <si>
    <t>ctddata\2021\07_Ver\sbe25\cnvdata\7kEl0730.cnv</t>
  </si>
  <si>
    <t>54 31.022</t>
  </si>
  <si>
    <t>108 45.699</t>
  </si>
  <si>
    <t>ctddata\2021\07_Ver\sbe25\cnvdata\du\7kEl0730.cnv</t>
  </si>
  <si>
    <t>ctddata\2020\07_Ver\cnvdata\7kel0723.cnv</t>
  </si>
  <si>
    <t>54 31.160</t>
  </si>
  <si>
    <t>108 45.724</t>
  </si>
  <si>
    <t>7km Elohin</t>
  </si>
  <si>
    <t>ctddata\2020\07_Ver\cnvdata\du\7kel0723.cnv</t>
  </si>
  <si>
    <t>ctddata\2019\05-06_Ver\cnvdata\7kEl0605.cnv</t>
  </si>
  <si>
    <t>54 30.994</t>
  </si>
  <si>
    <t>108 45.728</t>
  </si>
  <si>
    <t>ctddata\2019\05-06_Ver\cnvdata\du\7kEl0605.cnv</t>
  </si>
  <si>
    <t>ctddata\1999\September.99\cnvdata\7KEL0922.cnv</t>
  </si>
  <si>
    <t xml:space="preserve">   54 31.00</t>
  </si>
  <si>
    <t xml:space="preserve">  108 46.00</t>
  </si>
  <si>
    <t xml:space="preserve">    7 km from Elohin</t>
  </si>
  <si>
    <t>7KEL</t>
  </si>
  <si>
    <t>ctddata\2014\05-06_Kopt\cnvdata\7keloh0601.cnv</t>
  </si>
  <si>
    <t>РёСЋРЅ 01 2014 05:32:07</t>
  </si>
  <si>
    <t xml:space="preserve"> 53 30.920</t>
  </si>
  <si>
    <t xml:space="preserve"> 108 45.406</t>
  </si>
  <si>
    <t>mp Elokhin-Davsha</t>
  </si>
  <si>
    <t>7keloh</t>
  </si>
  <si>
    <t>ctddata\2014\05-06_Kopt\cnvdata\du\7kEloh0601.cnv</t>
  </si>
  <si>
    <t>7kEloh</t>
  </si>
  <si>
    <t>ctddata\2023\10_Titov\cnvdata\7kGo1026.cnv</t>
  </si>
  <si>
    <t>52 30.466</t>
  </si>
  <si>
    <t>106 14.584</t>
  </si>
  <si>
    <t>7 km Goliy</t>
  </si>
  <si>
    <t>7kGo</t>
  </si>
  <si>
    <t>ctddata\2023\10_Titov\cnvdata\du\7kGo1026.cnv</t>
  </si>
  <si>
    <t>ctddata\2020\09_Ver\cnvdata\7kgo0922.cnv</t>
  </si>
  <si>
    <t>52 30.535</t>
  </si>
  <si>
    <t>106 14.616</t>
  </si>
  <si>
    <t>7 km ot Golyj</t>
  </si>
  <si>
    <t>7kgo</t>
  </si>
  <si>
    <t>ctddata\2020\09_Ver\cnvdata\du\7kgo0922.cnv</t>
  </si>
  <si>
    <t>ctddata\2012\07_Titov\cnvdata\7kgo0721.cnv</t>
  </si>
  <si>
    <t>52 30.436</t>
  </si>
  <si>
    <t>106 14.632</t>
  </si>
  <si>
    <t>ctddata\2012\07_Titov\cnvdata\du\7kgo0721.cnv</t>
  </si>
  <si>
    <t>ctddata\2021\10_Titov\cnvdata\7kGol1022.cnv</t>
  </si>
  <si>
    <t>51 58.615</t>
  </si>
  <si>
    <t>105 29.932</t>
  </si>
  <si>
    <t>7 km Goloustnoe</t>
  </si>
  <si>
    <t>7kGol</t>
  </si>
  <si>
    <t>ctddata\2021\10_Titov\cnvdata\du\7kGol1022.cnv</t>
  </si>
  <si>
    <t>ctddata\2020\06_Ver\sbe25\cnvdata\7kgol0605.cnv</t>
  </si>
  <si>
    <t>52 30.474</t>
  </si>
  <si>
    <t>106 14.682</t>
  </si>
  <si>
    <t>7KmGoliy</t>
  </si>
  <si>
    <t>7kgol</t>
  </si>
  <si>
    <t>ctddata\2020\06_Ver\sbe25\cnvdata\du\7kgol0605.cnv</t>
  </si>
  <si>
    <t>ctddata\2010\07_Titov\cnvdata\7kgol0714.cnv</t>
  </si>
  <si>
    <t>_52 31.950</t>
  </si>
  <si>
    <t>_106 15.505</t>
  </si>
  <si>
    <t>_7.5 РєРј РѕС‚ Р“РѕР»С‹Р№</t>
  </si>
  <si>
    <t>ctddata\2009\07_Vereschagin\cnvdata\7kha0713.cnv</t>
  </si>
  <si>
    <t>52 18.753</t>
  </si>
  <si>
    <t>106 09.112</t>
  </si>
  <si>
    <t>7 km from Khartauz</t>
  </si>
  <si>
    <t>7kha</t>
  </si>
  <si>
    <t>ctddata\2009\07_Vereschagin\cnvdata\du\7kHa0713.cnv</t>
  </si>
  <si>
    <t>7kHa</t>
  </si>
  <si>
    <t>ctddata\2022\06_Ver\sbe25\cnvdata\7kHa0613.cnv</t>
  </si>
  <si>
    <t>52 18.316</t>
  </si>
  <si>
    <t>106 09.665</t>
  </si>
  <si>
    <t>7km Harauz</t>
  </si>
  <si>
    <t>ctddata\2022\06_Ver\sbe25\cnvdata\du\7kHa0613.cnv</t>
  </si>
  <si>
    <t>ctddata\2022\10_Titov\cnvdata\7kHa1026.cnv</t>
  </si>
  <si>
    <t>52 18.154</t>
  </si>
  <si>
    <t>106 09.686</t>
  </si>
  <si>
    <t>7 km Kharauz</t>
  </si>
  <si>
    <t>ctddata\2022\10_Titov\cnvdata\du\7kHa1026.cnv</t>
  </si>
  <si>
    <t>ctddata\2006\06\CNVDATA\7kha0621.cnv</t>
  </si>
  <si>
    <t xml:space="preserve">   52 18.775</t>
  </si>
  <si>
    <t xml:space="preserve">  106 09.706</t>
  </si>
  <si>
    <t xml:space="preserve">    7 km Kharauz</t>
  </si>
  <si>
    <t>ctddata\2020\07_Ver\cnvdata\7kha0720.cnv</t>
  </si>
  <si>
    <t>52 18.262</t>
  </si>
  <si>
    <t>106 09.778</t>
  </si>
  <si>
    <t>7 km Khatauz</t>
  </si>
  <si>
    <t>ctddata\2020\07_Ver\cnvdata\du\7kha0720.cnv</t>
  </si>
  <si>
    <t>ctddata\2010\06_Vereschagin\cnvdata\7kha0614.cnv</t>
  </si>
  <si>
    <t>52 18.423</t>
  </si>
  <si>
    <t>106 09.872</t>
  </si>
  <si>
    <t>7 km from Harauz</t>
  </si>
  <si>
    <t>ctddata\2010\07_Titov\cnvdata\7khar0714.cnv</t>
  </si>
  <si>
    <t>_52 18.581</t>
  </si>
  <si>
    <t>_106 10.213</t>
  </si>
  <si>
    <t>_7 km from Kharauz</t>
  </si>
  <si>
    <t>7khar</t>
  </si>
  <si>
    <t>ctddata\2016\10_Titov\cnvdata\7kHreb1008.cnv</t>
  </si>
  <si>
    <t>52 27.414</t>
  </si>
  <si>
    <t>106 35.118</t>
  </si>
  <si>
    <t>7 km Hrebtovsky</t>
  </si>
  <si>
    <t>7kHreb</t>
  </si>
  <si>
    <t>ctddata\2016\10_Titov\cnvdata\du\7kHreb1008.cnv</t>
  </si>
  <si>
    <t>ctddata\2010\07_Titov\cnvdata\7kist0715.cnv</t>
  </si>
  <si>
    <t>_52 08.201</t>
  </si>
  <si>
    <t>_106 09.097</t>
  </si>
  <si>
    <t>_7 km Istok</t>
  </si>
  <si>
    <t>7kist</t>
  </si>
  <si>
    <t>ctddata\2005\winter\cnvdata\7KIV0323.cnv</t>
  </si>
  <si>
    <t xml:space="preserve">   51 44.179</t>
  </si>
  <si>
    <t xml:space="preserve">  104 25.695</t>
  </si>
  <si>
    <t xml:space="preserve">    7 km from Ivanovskiy</t>
  </si>
  <si>
    <t>7KIV</t>
  </si>
  <si>
    <t>ctddata\2003\06_03\cnvdata\7KIV0612.cnv</t>
  </si>
  <si>
    <t xml:space="preserve">  51 42.450</t>
  </si>
  <si>
    <t xml:space="preserve">  104 26.425</t>
  </si>
  <si>
    <t xml:space="preserve">  7 km from Ivanovskij</t>
  </si>
  <si>
    <t>ctddata\2022\09_Ver\sbe25\cnvdata\7kiz0925.cnv</t>
  </si>
  <si>
    <t>53 11.738</t>
  </si>
  <si>
    <t>107 47.616</t>
  </si>
  <si>
    <t>7 km Izimey</t>
  </si>
  <si>
    <t>7kiz</t>
  </si>
  <si>
    <t>ctddata\2022\09_Ver\sbe25\cnvdata\du\7kiz0925.cnv</t>
  </si>
  <si>
    <t>ctddata\2019\09_Ver\cnvdata\7kiz0921.cnv</t>
  </si>
  <si>
    <t>53 12.111</t>
  </si>
  <si>
    <t>107 48.136</t>
  </si>
  <si>
    <t>7 km Izhimey</t>
  </si>
  <si>
    <t>ctddata\2019\09_Ver\cnvdata\du\7kiz0921.cnv</t>
  </si>
  <si>
    <t>ctddata\2018\05-06_Ver\cnvdata\7kIz0530.cnv</t>
  </si>
  <si>
    <t>53 11.787</t>
  </si>
  <si>
    <t>107 48.283</t>
  </si>
  <si>
    <t>7 km ot Izhimey</t>
  </si>
  <si>
    <t>7kIz</t>
  </si>
  <si>
    <t>ctddata\2018\05-06_Ver\cnvdata\du\7kiz0530.cnv</t>
  </si>
  <si>
    <t>ctddata\2023\09_Ver\sbe25\cnvdata\7kiz0923.cnv</t>
  </si>
  <si>
    <t>53 11.536</t>
  </si>
  <si>
    <t>107 48.319</t>
  </si>
  <si>
    <t>7 km Izhimeq</t>
  </si>
  <si>
    <t>ctddata\2023\09_Ver\sbe25\cnvdata\du\7kiz0923.cnv</t>
  </si>
  <si>
    <t>ctddata\2019\07-08_Ver\!_SBE25\cnvdata\7kiz0803.cnv</t>
  </si>
  <si>
    <t>53 11.489</t>
  </si>
  <si>
    <t>107 48.322</t>
  </si>
  <si>
    <t>7 km ot Izhimeq</t>
  </si>
  <si>
    <t>ctddata\2019\07-08_Ver\!_SBE25\cnvdata\du\7kiz0803.cnv</t>
  </si>
  <si>
    <t>ctddata\2001\06_01\cnvdata\7KIZ0616.cnv</t>
  </si>
  <si>
    <t xml:space="preserve">  53 11.373</t>
  </si>
  <si>
    <t xml:space="preserve">  107 48.328</t>
  </si>
  <si>
    <t xml:space="preserve">  </t>
  </si>
  <si>
    <t>7KIZ</t>
  </si>
  <si>
    <t>ctddata\2013\07-08_Ver\25\cnvdata\7kiz0730.cnv</t>
  </si>
  <si>
    <t>53 11.630</t>
  </si>
  <si>
    <t>107 48.331</t>
  </si>
  <si>
    <t>ctddata\2013\07-08_Ver\25\cnvdata\du\7kiz0730.cnv</t>
  </si>
  <si>
    <t>ctddata\2024\05-06_Ver\sbe25\cnvdata\7kIz0606.cnv</t>
  </si>
  <si>
    <t>53 11.694</t>
  </si>
  <si>
    <t>107 48.337</t>
  </si>
  <si>
    <t>7km Izhimey</t>
  </si>
  <si>
    <t>ctddata\2024\05-06_Ver\sbe25\cnvdata\du\7kIz0606.cnv</t>
  </si>
  <si>
    <t>ctddata\2011\08_Vereschagin\25\cnvdata\7kiz0805.cnv</t>
  </si>
  <si>
    <t>_53 11.696</t>
  </si>
  <si>
    <t>_107 48.354</t>
  </si>
  <si>
    <t>_7km Izhimey</t>
  </si>
  <si>
    <t>ctddata\2011\08_Vereschagin\25\cnvdata\du\7kiz0805.cnv</t>
  </si>
  <si>
    <t>ctddata\2022\06_Ver\sbe25\cnvdata\7kIz0606.cnv</t>
  </si>
  <si>
    <t>53 11.652</t>
  </si>
  <si>
    <t>107 48.379</t>
  </si>
  <si>
    <t>ctddata\2022\06_Ver\sbe25\cnvdata\du\7kIz0606.cnv</t>
  </si>
  <si>
    <t>ctddata\2010\07_Titov\cnvdata\7kiz0711.cnv</t>
  </si>
  <si>
    <t>_53 11.596</t>
  </si>
  <si>
    <t>_107 48.382</t>
  </si>
  <si>
    <t>_7 km from Izhimey</t>
  </si>
  <si>
    <t>ctddata\2010\07_Titov\cnvdata\du\7kiz0711.cnv</t>
  </si>
  <si>
    <t>ctddata\2013\09_Titov\cnvdata\7kIz0912.cnv</t>
  </si>
  <si>
    <t>53 11.420</t>
  </si>
  <si>
    <t>107 48.393</t>
  </si>
  <si>
    <t>7 km ot Izhimeya</t>
  </si>
  <si>
    <t>ctddata\2013\09_Titov\cnvdata\du\7kIz0912.cnv</t>
  </si>
  <si>
    <t>ctddata\2007\07_10-18_Veresch\cnvdata\7kIz0714.cnv</t>
  </si>
  <si>
    <t>РёСЋР» 14 2007 13:43:50</t>
  </si>
  <si>
    <t xml:space="preserve"> 53 11.682</t>
  </si>
  <si>
    <t xml:space="preserve"> 107 48.482</t>
  </si>
  <si>
    <t>7 km from Izhimey</t>
  </si>
  <si>
    <t>ctddata\2007\05-06_Koptyug\cnvdata\7kIz0603.cnv</t>
  </si>
  <si>
    <t>РёСЋРЅ 03 2007 20:26:20</t>
  </si>
  <si>
    <t xml:space="preserve"> 53 11.6073</t>
  </si>
  <si>
    <t xml:space="preserve"> 107 48.5472</t>
  </si>
  <si>
    <t xml:space="preserve"> 7mIz0603</t>
  </si>
  <si>
    <t>ctddata\2007\05-06_Koptyug\cnvdata\du\7kIz0603.cnv</t>
  </si>
  <si>
    <t>ctddata\2019\05-06_Ver\cnvdata\7kIz0603.cnv</t>
  </si>
  <si>
    <t>53 11.998</t>
  </si>
  <si>
    <t>107 48.577</t>
  </si>
  <si>
    <t>ctddata\2019\05-06_Ver\cnvdata\du\7kIz0603.cnv</t>
  </si>
  <si>
    <t>ctddata\2021\09_Ver\sbe25\cnvdata\7kIz0923.cnv</t>
  </si>
  <si>
    <t>53 11.569</t>
  </si>
  <si>
    <t>107 48.596</t>
  </si>
  <si>
    <t>ctddata\2021\09_Ver\sbe25\cnvdata\du\7kIz0923.cnv</t>
  </si>
  <si>
    <t>ctddata\2009\05-06_Titov\cnvdata\7kiz0528.cnv</t>
  </si>
  <si>
    <t>107 48.678</t>
  </si>
  <si>
    <t>ctddata\2009\05-06_Titov\cnvdata\du\7kIz0528.cnv</t>
  </si>
  <si>
    <t>ctddata\2017\05-06_Ver\cnvdata\7kIz0530.cnv</t>
  </si>
  <si>
    <t>53 11.654</t>
  </si>
  <si>
    <t>107 48.848</t>
  </si>
  <si>
    <t>ctddata\2017\05-06_Ver\cnvdata\du\7kIz0530.cnv</t>
  </si>
  <si>
    <t>ctddata\2023\06_Ver\sbe25\cnvdata\7kiz0606.cnv</t>
  </si>
  <si>
    <t>53 11.531</t>
  </si>
  <si>
    <t>107 49.061</t>
  </si>
  <si>
    <t>ctddata\2023\06_Ver\sbe25\cnvdata\du\7kiz0606.cnv</t>
  </si>
  <si>
    <t>ctddata\2001\09_01\cnvdata\7KIZ0918.cnv</t>
  </si>
  <si>
    <t xml:space="preserve">   53 12.686</t>
  </si>
  <si>
    <t xml:space="preserve">  107 52.028</t>
  </si>
  <si>
    <t xml:space="preserve">    7 km Izhimey</t>
  </si>
  <si>
    <t>ctddata\2009\10_Titov\cnvdata\7kizh1027.cnv</t>
  </si>
  <si>
    <t>53 10.536</t>
  </si>
  <si>
    <t>107 45.209</t>
  </si>
  <si>
    <t>7kizh</t>
  </si>
  <si>
    <t>ctddata\2009\10_Titov\cnvdata\du\7kIzh1027.cnv</t>
  </si>
  <si>
    <t>7kIzh</t>
  </si>
  <si>
    <t>ctddata\2017\10_Titov\cnvdata\7kIzh1012.cnv</t>
  </si>
  <si>
    <t>53 11.527</t>
  </si>
  <si>
    <t>107 47.069</t>
  </si>
  <si>
    <t>ctddata\2017\10_Titov\cnvdata\du\7kizh1012.cnv</t>
  </si>
  <si>
    <t>ctddata\2016\09_Ver\cnvdata\7kIzh0925.cnv</t>
  </si>
  <si>
    <t>53 11.541</t>
  </si>
  <si>
    <t>107 47.586</t>
  </si>
  <si>
    <t>7 km ot Izemeya</t>
  </si>
  <si>
    <t>ctddata\2016\09_Ver\cnvdata\du\7kIzh0925.cnv</t>
  </si>
  <si>
    <t>ctddata\2016\10_Titov\cnvdata\7kIzh1010.cnv</t>
  </si>
  <si>
    <t>53 11.5</t>
  </si>
  <si>
    <t>107 48.014</t>
  </si>
  <si>
    <t>ctddata\2016\10_Titov\cnvdata\du\7kIzh1010.cnv</t>
  </si>
  <si>
    <t>ctddata\2013\10_Ver\cnvdata\7kIzh1004.cnv</t>
  </si>
  <si>
    <t>53 11.193</t>
  </si>
  <si>
    <t>107 48.126</t>
  </si>
  <si>
    <t>ctddata\2013\10_Ver\cnvdata\du\7kIzh1004.cnv</t>
  </si>
  <si>
    <t>ctddata\2022\10_Titov\cnvdata\7kIzh1023.cnv</t>
  </si>
  <si>
    <t>53 11.616</t>
  </si>
  <si>
    <t>107 48.212</t>
  </si>
  <si>
    <t>ctddata\2022\10_Titov\cnvdata\du\7kIzh1023.cnv</t>
  </si>
  <si>
    <t>ctddata\2020\09_Ver\cnvdata\7kizh0923.cnv</t>
  </si>
  <si>
    <t>53 11.364</t>
  </si>
  <si>
    <t>107 48.221</t>
  </si>
  <si>
    <t>7kIzh0923</t>
  </si>
  <si>
    <t>ctddata\2020\09_Ver\cnvdata\du\7kizh0923.cnv</t>
  </si>
  <si>
    <t>ctddata\2020\07_Ver\cnvdata\7kizh0727.cnv</t>
  </si>
  <si>
    <t>53 11.620</t>
  </si>
  <si>
    <t>107 48.277</t>
  </si>
  <si>
    <t>ctddata\2020\07_Ver\cnvdata\du\7kizh0727.cnv</t>
  </si>
  <si>
    <t>ctddata\2009\07_Vereschagin\cnvdata\7kizh0714.cnv</t>
  </si>
  <si>
    <t>53 11.557</t>
  </si>
  <si>
    <t>107 48.309</t>
  </si>
  <si>
    <t>ctddata\2009\07_Vereschagin\cnvdata\du\7kIzh0714.cnv</t>
  </si>
  <si>
    <t>ctddata\2023\10_Titov\cnvdata\7kIzh1023.cnv</t>
  </si>
  <si>
    <t>53 11.467</t>
  </si>
  <si>
    <t>107 48.339</t>
  </si>
  <si>
    <t>ctddata\2023\10_Titov\cnvdata\du\7kizh1023.cnv</t>
  </si>
  <si>
    <t>ctddata\2014\08_Vereschagin\cnvdata\7kIzh0812.cnv</t>
  </si>
  <si>
    <t>53 11.585</t>
  </si>
  <si>
    <t>107 48.349</t>
  </si>
  <si>
    <t>ctddata\2014\08_Vereschagin\cnvdata\du\7kIzh0812.cnv</t>
  </si>
  <si>
    <t>ctddata\2012\07_Titov\cnvdata\7kizh0720.cnv</t>
  </si>
  <si>
    <t>107 48.388</t>
  </si>
  <si>
    <t>ctddata\2012\07_Titov\cnvdata\du\7kizh0720.cnv</t>
  </si>
  <si>
    <t>ctddata\2012\09_Titov\cnvdata\7kizh0908.cnv</t>
  </si>
  <si>
    <t>53 11.614</t>
  </si>
  <si>
    <t>107 48.392</t>
  </si>
  <si>
    <t>ctddata\2012\09_Titov\cnvdata\du\7kizh0908.cnv</t>
  </si>
  <si>
    <t>ctddata\2021\10_Titov\cnvdata\7kIzh1018.cnv</t>
  </si>
  <si>
    <t>53 11.640</t>
  </si>
  <si>
    <t>107 48.402</t>
  </si>
  <si>
    <t>ctddata\2021\10_Titov\cnvdata\du\7kIzh1018.cnv</t>
  </si>
  <si>
    <t>ctddata\2011\07_Titov\cnvdata\7kizh0726.cnv</t>
  </si>
  <si>
    <t>_53 11.619</t>
  </si>
  <si>
    <t>_107 48.415</t>
  </si>
  <si>
    <t>_7 km Izhimey</t>
  </si>
  <si>
    <t>ctddata\2011\07_Titov\cnvdata\du\7kizh0726.cnv</t>
  </si>
  <si>
    <t>ctddata\2015\05-06_Koptyug\cnvdata\7kizh0604.cnv</t>
  </si>
  <si>
    <t>РёСЋРЅ 04 2015 02:25:22</t>
  </si>
  <si>
    <t xml:space="preserve"> 53 11.468</t>
  </si>
  <si>
    <t xml:space="preserve"> 107 48.432</t>
  </si>
  <si>
    <t>ctddata\2015\05-06_Koptyug\cnvdata\du\7kIzh0604.cnv</t>
  </si>
  <si>
    <t>ctddata\2016\05-06_Ver\cnvdata\7kIzh0531.cnv</t>
  </si>
  <si>
    <t>53 11.5867</t>
  </si>
  <si>
    <t>107 48.4375</t>
  </si>
  <si>
    <t>ctddata\2016\05-06_Ver\cnvdata\du\7kIzh0531.cnv</t>
  </si>
  <si>
    <t>ctddata\2020\06_Ver\sbe25\cnvdata\7kizh0606.cnv</t>
  </si>
  <si>
    <t>53 11.576</t>
  </si>
  <si>
    <t>107 48.438</t>
  </si>
  <si>
    <t>7 km Izhimei</t>
  </si>
  <si>
    <t>ctddata\2020\06_Ver\sbe25\cnvdata\du\7kizh0606.cnv</t>
  </si>
  <si>
    <t>ctddata\2023\07_Ver\sbe25\cnvdata\7kizh0721.cnv</t>
  </si>
  <si>
    <t>53 11.677</t>
  </si>
  <si>
    <t>107 48.440</t>
  </si>
  <si>
    <t>ctddata\2023\07_Ver\sbe25\cnvdata\7kizh0721_SV.cnv</t>
  </si>
  <si>
    <t>ctddata\2023\07_Ver\sbe25\cnvdata\du\7kizh0721.cnv</t>
  </si>
  <si>
    <t>ctddata\2018\10_Titov\cnvdata\7kIzh1016.cnv</t>
  </si>
  <si>
    <t>53 11.660</t>
  </si>
  <si>
    <t>107 48.464</t>
  </si>
  <si>
    <t>ctddata\2018\10_Titov\cnvdata\du\7kIzh1016.cnv</t>
  </si>
  <si>
    <t>ctddata\2021\06_Ver\sbe25\cnvdata\7kIzh0608.cnv</t>
  </si>
  <si>
    <t>53 11.566</t>
  </si>
  <si>
    <t>107 48.483</t>
  </si>
  <si>
    <t>ctddata\2021\06_Ver\sbe25\cnvdata\du\7kIzh0608.cnv</t>
  </si>
  <si>
    <t>ctddata\2010\08_Vereschagin\cnvdata\7kizh0811.cnv</t>
  </si>
  <si>
    <t>_53 11.694</t>
  </si>
  <si>
    <t>_107 48.515</t>
  </si>
  <si>
    <t>ctddata\2010\08_Vereschagin\cnvdata\du\7kizh0811.cnv</t>
  </si>
  <si>
    <t>ctddata\2018\09_Ver\cnvdata\7kIzh0925.cnv</t>
  </si>
  <si>
    <t>53 11.496</t>
  </si>
  <si>
    <t>107 48.542</t>
  </si>
  <si>
    <t>ctddata\2018\09_Ver\cnvdata\du\7kizh0925.cnv</t>
  </si>
  <si>
    <t>ctddata\2013\05-06_Ver\cnvdata\7kIzh0603.cnv</t>
  </si>
  <si>
    <t>53 11.699</t>
  </si>
  <si>
    <t>107 48.740</t>
  </si>
  <si>
    <t>ctddata\2013\05-06_Ver\cnvdata\du\7kIzh0603.cnv</t>
  </si>
  <si>
    <t>ctddata\2024\07_Ver\sbe25\cnvdata\7kIzh0730.cnv</t>
  </si>
  <si>
    <t>53 11.639</t>
  </si>
  <si>
    <t>107 48.767</t>
  </si>
  <si>
    <t>ctddata\2024\07_Ver\sbe25\cnvdata\du\7kIzh0730.cnv</t>
  </si>
  <si>
    <t>ctddata\2014\09_Titov\cnvdata\7kIzh0928.cnv</t>
  </si>
  <si>
    <t>53 11.341</t>
  </si>
  <si>
    <t>107 48.772</t>
  </si>
  <si>
    <t>ctddata\2014\09_Titov\cnvdata\du\7kIzh0928.cnv</t>
  </si>
  <si>
    <t>ctddata\2011\09_Titov\cnvdata\7kk0915.cnv</t>
  </si>
  <si>
    <t xml:space="preserve"> 51 51.794</t>
  </si>
  <si>
    <t xml:space="preserve"> 105 16.830</t>
  </si>
  <si>
    <t xml:space="preserve"> 7 km Kadilny</t>
  </si>
  <si>
    <t>7kk</t>
  </si>
  <si>
    <t>ctddata\2011\09_Titov\cnvdata\du\7kk0915.cnv</t>
  </si>
  <si>
    <t>ctddata\2005\winter\cnvdata\7KK0317.cnv</t>
  </si>
  <si>
    <t xml:space="preserve">   51 52.003</t>
  </si>
  <si>
    <t xml:space="preserve">  105 16.983</t>
  </si>
  <si>
    <t xml:space="preserve">    7 km from Kadil'niy</t>
  </si>
  <si>
    <t>7KK</t>
  </si>
  <si>
    <t>ctddata\2002\02_02\cnvdata\7KK0311.cnv</t>
  </si>
  <si>
    <t>Mar 11 102 13:22:33</t>
  </si>
  <si>
    <t xml:space="preserve">  51 51.989</t>
  </si>
  <si>
    <t xml:space="preserve">  105 16.990</t>
  </si>
  <si>
    <t xml:space="preserve">  7 km from Kadil'niy</t>
  </si>
  <si>
    <t>ctddata\2002\02_02\old\cnvdata\7KK0311.cnv</t>
  </si>
  <si>
    <t>ctddata\2020\10_Titov\cnvdata\7kka1021.cnv</t>
  </si>
  <si>
    <t>51 47.883</t>
  </si>
  <si>
    <t>105 13.230</t>
  </si>
  <si>
    <t>7kka</t>
  </si>
  <si>
    <t>ctddata\2020\10_Titov\cnvdata\du\7kka1021.cnv</t>
  </si>
  <si>
    <t>ctddata\2019\07-08_Ver\!_SBE25\cnvdata\7kka0806.cnv</t>
  </si>
  <si>
    <t>51 51.113</t>
  </si>
  <si>
    <t>105 15.614</t>
  </si>
  <si>
    <t>7 km Kadilny</t>
  </si>
  <si>
    <t>ctddata\2019\07-08_Ver\!_SBE25\cnvdata\du\7kka0806.cnv</t>
  </si>
  <si>
    <t>ctddata\2010\10_Vereschagin\cnvdata\7kka2710.cnv</t>
  </si>
  <si>
    <t>_51 51.846</t>
  </si>
  <si>
    <t>_105 15.681</t>
  </si>
  <si>
    <t>_7 km from Kadilniy</t>
  </si>
  <si>
    <t>ctddata\2010\10_Vereschagin\cnvdata\du\7kka2710.cnv</t>
  </si>
  <si>
    <t>ctddata\2009\07_Vereschagin\cnvdata\7kka0713.cnv</t>
  </si>
  <si>
    <t>51 51.805</t>
  </si>
  <si>
    <t>105 16.146</t>
  </si>
  <si>
    <t>7 km from Kadilnaya</t>
  </si>
  <si>
    <t>ctddata\2009\07_Vereschagin\cnvdata\du\7kKa0713.cnv</t>
  </si>
  <si>
    <t>7kKa</t>
  </si>
  <si>
    <t>ctddata\2022\07_Ver\sbe25\cnvdata\7kKa0729.cnv</t>
  </si>
  <si>
    <t>51 51.784</t>
  </si>
  <si>
    <t>105 16.443</t>
  </si>
  <si>
    <t>7 km Kadil'niy</t>
  </si>
  <si>
    <t>ctddata\2022\07_Ver\sbe25\cnvdata\du\7kKa0729.cnv</t>
  </si>
  <si>
    <t>ctddata\2010\06_Vereschagin\cnvdata\7kka0605.cnv</t>
  </si>
  <si>
    <t>51 51.515</t>
  </si>
  <si>
    <t>105 16.480</t>
  </si>
  <si>
    <t>7 km from Kadil'niy</t>
  </si>
  <si>
    <t>ctddata\2010\06_Vereschagin\cnvdata\du\7kka0605.cnv</t>
  </si>
  <si>
    <t>ctddata\2022\09_Ver\sbe25\cnvdata\7kka0923.cnv</t>
  </si>
  <si>
    <t>51 51.630</t>
  </si>
  <si>
    <t>105 16.502</t>
  </si>
  <si>
    <t>ctddata\2022\09_Ver\sbe25\cnvdata\du\7kka0923.cnv</t>
  </si>
  <si>
    <t>ctddata\2021\09_Ver\sbe25\cnvdata\7kKa0920.cnv</t>
  </si>
  <si>
    <t>51 51.493</t>
  </si>
  <si>
    <t>105 16.540</t>
  </si>
  <si>
    <t>ctddata\2021\09_Ver\sbe25\cnvdata\du\7kKa0920.cnv</t>
  </si>
  <si>
    <t>ctddata\2014\09_Titov\cnvdata\7kKa0925.cnv</t>
  </si>
  <si>
    <t>51 51.814</t>
  </si>
  <si>
    <t>105 16.686</t>
  </si>
  <si>
    <t>ctddata\2014\09_Titov\cnvdata\du\7kKa0925.cnv</t>
  </si>
  <si>
    <t>ctddata\2019\09_Ver\cnvdata\7kka0919.cnv</t>
  </si>
  <si>
    <t>51 51.709</t>
  </si>
  <si>
    <t>105 16.696</t>
  </si>
  <si>
    <t>ctddata\2019\09_Ver\cnvdata\du\7kka0919.cnv</t>
  </si>
  <si>
    <t>ctddata\2022\10_Titov\cnvdata\7kka1021.cnv</t>
  </si>
  <si>
    <t>51 51.858</t>
  </si>
  <si>
    <t>105 16.742</t>
  </si>
  <si>
    <t>ctddata\2022\10_Titov\cnvdata\7kka1021_300m.cnv</t>
  </si>
  <si>
    <t>ctddata\2022\10_Titov\cnvdata\du\7kka1021.cnv</t>
  </si>
  <si>
    <t>ctddata\2022\10_Titov\cnvdata\du\7kka1021_300m.cnv</t>
  </si>
  <si>
    <t>ctddata\2024\05-06_Ver\sbe25\cnvdata\7kKa0601.cnv</t>
  </si>
  <si>
    <t>51 51.842</t>
  </si>
  <si>
    <t>105 16.751</t>
  </si>
  <si>
    <t>ctddata\2024\05-06_Ver\sbe25\cnvdata\du\7kKa0601.cnv</t>
  </si>
  <si>
    <t>ctddata\2013\07-08_Ver\25\cnvdata\7kka0728.cnv</t>
  </si>
  <si>
    <t>51 51.867</t>
  </si>
  <si>
    <t>105 16.774</t>
  </si>
  <si>
    <t>ctddata\2013\07-08_Ver\25\cnvdata\du\7kka0728.cnv</t>
  </si>
  <si>
    <t>ctddata\2019\05-06_Ver\cnvdata\7kKa0531.cnv</t>
  </si>
  <si>
    <t>51 51.739</t>
  </si>
  <si>
    <t>105 16.786</t>
  </si>
  <si>
    <t>ctddata\2019\05-06_Ver\cnvdata\du\7kKa0531.cnv</t>
  </si>
  <si>
    <t>ctddata\2010\09_Titov\cnvdata\7kka1003.cnv</t>
  </si>
  <si>
    <t>_51 51.823</t>
  </si>
  <si>
    <t>_105 16.789</t>
  </si>
  <si>
    <t>ctddata\2010\09_Titov\cnvdata\du\7kka1003.cnv</t>
  </si>
  <si>
    <t>ctddata\2012\07_Titov\cnvdata\7kka0717.cnv</t>
  </si>
  <si>
    <t>105 16.798</t>
  </si>
  <si>
    <t>ctddata\2012\07_Titov\cnvdata\du\7kka0717.cnv</t>
  </si>
  <si>
    <t>ctddata\2017\05-06_Ver\cnvdata\7kKa0528.cnv</t>
  </si>
  <si>
    <t>51 51.798</t>
  </si>
  <si>
    <t>105 16.803</t>
  </si>
  <si>
    <t>ctddata\2017\05-06_Ver\cnvdata\du\7kKa0528.cnv</t>
  </si>
  <si>
    <t>ctddata\2018\07-08_Ver\cnvdata\7kKa0801.cnv</t>
  </si>
  <si>
    <t>51 51.819</t>
  </si>
  <si>
    <t>105 16.809</t>
  </si>
  <si>
    <t>7 km ot Kadilniy</t>
  </si>
  <si>
    <t>ctddata\2018\07-08_Ver\cnvdata\du\7kka0801.cnv</t>
  </si>
  <si>
    <t>ctddata\2016\05-06_Ver\cnvdata\7kKa0528.cnv</t>
  </si>
  <si>
    <t>51 51.813</t>
  </si>
  <si>
    <t>105 16.816</t>
  </si>
  <si>
    <t>ctddata\2016\05-06_Ver\cnvdata\du\7kKa0528.cnv</t>
  </si>
  <si>
    <t>ctddata\2021\07_Ver\sbe25\cnvdata\7kKa0727.cnv</t>
  </si>
  <si>
    <t>51 51.847</t>
  </si>
  <si>
    <t>105 16.826</t>
  </si>
  <si>
    <t>ctddata\2021\07_Ver\sbe25\cnvdata\du\7kKa0727.cnv</t>
  </si>
  <si>
    <t>ctddata\2010\09_Titov\cnvdata\7kka0927.cnv</t>
  </si>
  <si>
    <t>_51 51.838</t>
  </si>
  <si>
    <t>_105 16.827</t>
  </si>
  <si>
    <t>ctddata\2010\09_Titov\cnvdata\du\7kka0927.cnv</t>
  </si>
  <si>
    <t>ctddata\2011\08_Vereschagin\25\cnvdata\7kka0803.cnv</t>
  </si>
  <si>
    <t>_51 51.840</t>
  </si>
  <si>
    <t>_105 16.837</t>
  </si>
  <si>
    <t>_7km Kadilny</t>
  </si>
  <si>
    <t>ctddata\2011\08_Vereschagin\25\cnvdata\du\7kka0803.cnv</t>
  </si>
  <si>
    <t>ctddata\2020\09_Ver\cnvdata\7kka0920.cnv</t>
  </si>
  <si>
    <t>51 51.885</t>
  </si>
  <si>
    <t>105 16.837</t>
  </si>
  <si>
    <t>7 km ot Kadil`niy</t>
  </si>
  <si>
    <t>ctddata\2020\09_Ver\cnvdata\du\7kka0920.cnv</t>
  </si>
  <si>
    <t>ctddata\2010\07_Titov\cnvdata\7kka0709.cnv</t>
  </si>
  <si>
    <t>_51 51.818</t>
  </si>
  <si>
    <t>_105 16.839</t>
  </si>
  <si>
    <t>ctddata\2010\07_Titov\cnvdata\du\7kka0709.cnv</t>
  </si>
  <si>
    <t>ctddata\2017\10_Titov\cnvdata\7kKa1017.cnv</t>
  </si>
  <si>
    <t>51 51.721</t>
  </si>
  <si>
    <t>105 16.841</t>
  </si>
  <si>
    <t>ctddata\2017\10_Titov\cnvdata\7kKa1017f.cnv</t>
  </si>
  <si>
    <t>ctddata\2017\10_Titov\cnvdata\du\7kka1017.cnv</t>
  </si>
  <si>
    <t>ctddata\2011\07_Titov\cnvdata\7kka0723.cnv</t>
  </si>
  <si>
    <t>_51 51.843</t>
  </si>
  <si>
    <t>_105 16.842</t>
  </si>
  <si>
    <t>_7 km Kadilniy</t>
  </si>
  <si>
    <t>ctddata\2011\07_Titov\cnvdata\du\7kka0723.cnv</t>
  </si>
  <si>
    <t>ctddata\2012\07_Titov\cnvdata\7kka0723.cnv</t>
  </si>
  <si>
    <t>51 51.833</t>
  </si>
  <si>
    <t>105 16.845</t>
  </si>
  <si>
    <t>ctddata\2012\07_Titov\cnvdata\du\7kka0723.cnv</t>
  </si>
  <si>
    <t>ctddata\2014\08_Vereschagin\cnvdata\7kKa0805.cnv</t>
  </si>
  <si>
    <t>51 51.822</t>
  </si>
  <si>
    <t>105 16.846</t>
  </si>
  <si>
    <t>7 km ot Kadil`nogo</t>
  </si>
  <si>
    <t>ctddata\2014\08_Vereschagin\cnvdata\du\7kKa0805.cnv</t>
  </si>
  <si>
    <t>ctddata\2016\09_Ver\cnvdata\7kKa0922.cnv</t>
  </si>
  <si>
    <t>51 51.835</t>
  </si>
  <si>
    <t>ctddata\2016\09_Ver\cnvdata\du\7kKa0922.cnv</t>
  </si>
  <si>
    <t>ctddata\2015\08_Vereschagin\cnvdata\7kKa0809.cnv</t>
  </si>
  <si>
    <t>51 51.635</t>
  </si>
  <si>
    <t>105 16.857</t>
  </si>
  <si>
    <t>ctddata\2015\08_Vereschagin\cnvdata\du\7kKa0809.cnv</t>
  </si>
  <si>
    <t>ctddata\2023\10_Titov\cnvdata\7kKa1028.cnv</t>
  </si>
  <si>
    <t>51 51.770</t>
  </si>
  <si>
    <t>105 16.870</t>
  </si>
  <si>
    <t>ctddata\2023\10_Titov\cnvdata\du\7kKa1028.cnv</t>
  </si>
  <si>
    <t>ctddata\2018\05-06_Ver\cnvdata\7kKa0528.cnv</t>
  </si>
  <si>
    <t>51 51.808</t>
  </si>
  <si>
    <t>105 16.873</t>
  </si>
  <si>
    <t>ctddata\2018\05-06_Ver\cnvdata\du\7kka0528.cnv</t>
  </si>
  <si>
    <t>ctddata\2016\10_Titov\cnvdata\7kKa1007.cnv</t>
  </si>
  <si>
    <t>51 51.818</t>
  </si>
  <si>
    <t>7 km Kadikny</t>
  </si>
  <si>
    <t>ctddata\2016\10_Titov\cnvdata\du\7kKa1007.cnv</t>
  </si>
  <si>
    <t>ctddata\2018\10_Titov\cnvdata\7kKa1019.cnv</t>
  </si>
  <si>
    <t>51 51.800</t>
  </si>
  <si>
    <t>105 16.881</t>
  </si>
  <si>
    <t>ctddata\2018\10_Titov\cnvdata\du\7kKa1019.cnv</t>
  </si>
  <si>
    <t>ctddata\2016\08_Ver\cnvdata\7kKa0806.cnv</t>
  </si>
  <si>
    <t>51 51.366</t>
  </si>
  <si>
    <t>105 16.894</t>
  </si>
  <si>
    <t>ctddata\2016\08_Ver\cnvdata\du\7kKa0806.cnv</t>
  </si>
  <si>
    <t>ctddata\2021\06_Ver\sbe25\cnvdata\7kka0605.cnv</t>
  </si>
  <si>
    <t>51 51.771</t>
  </si>
  <si>
    <t>7 km from Kadilny</t>
  </si>
  <si>
    <t>ctddata\2021\06_Ver\sbe25\cnvdata\du\7kka0605.cnv</t>
  </si>
  <si>
    <t>ctddata\2010\08_Vereschagin\cnvdata\7kka0809.cnv</t>
  </si>
  <si>
    <t>_51 51.867</t>
  </si>
  <si>
    <t>_105 16.904</t>
  </si>
  <si>
    <t>ctddata\2010\08_Vereschagin\cnvdata\du\7kka0809.cnv</t>
  </si>
  <si>
    <t>ctddata\2007\08_17-21_Titov\cnvdata\7kKa0818.cnv</t>
  </si>
  <si>
    <t>Р°РІРі 18 2007 21:20:36</t>
  </si>
  <si>
    <t>51 52.006</t>
  </si>
  <si>
    <t>105 16.906</t>
  </si>
  <si>
    <t>ctddata\2018\09_Ver\cnvdata\7kKa0919.cnv</t>
  </si>
  <si>
    <t>51 51.675</t>
  </si>
  <si>
    <t>105 16.942</t>
  </si>
  <si>
    <t>7 km Mishikha</t>
  </si>
  <si>
    <t>ctddata\2018\09_Ver\cnvdata\du\7kKa0919.cnv</t>
  </si>
  <si>
    <t>ctddata\2021\10_Titov\cnvdata\7kKa1016.cnv</t>
  </si>
  <si>
    <t>51 51.894</t>
  </si>
  <si>
    <t>105 16.954</t>
  </si>
  <si>
    <t>ctddata\2021\10_Titov\cnvdata\du\7kKa1016.cnv</t>
  </si>
  <si>
    <t>ctddata\2014\winter\cnvdata\7kKa0321.cnv</t>
  </si>
  <si>
    <t>51 52.030</t>
  </si>
  <si>
    <t>105 17.027</t>
  </si>
  <si>
    <t>ctddata\2014\winter\cnvdata\du\7kKa0321.cnv</t>
  </si>
  <si>
    <t>ctddata\2009\08_Titov\cnvdata\7kka0819.cnv</t>
  </si>
  <si>
    <t>51 51.995</t>
  </si>
  <si>
    <t>105 17.031</t>
  </si>
  <si>
    <t>7 km from Kadilniy</t>
  </si>
  <si>
    <t>ctddata\2009\08_Titov\cnvdata\du\7kKa0819.cnv</t>
  </si>
  <si>
    <t>ctddata\2004\08_04Tit\cnvdata\7KKA1308.cnv</t>
  </si>
  <si>
    <t>08.13.2004</t>
  </si>
  <si>
    <t xml:space="preserve">  51 51.795</t>
  </si>
  <si>
    <t xml:space="preserve">  105 17.050</t>
  </si>
  <si>
    <t xml:space="preserve">  7 km Kadilny</t>
  </si>
  <si>
    <t>7KKA</t>
  </si>
  <si>
    <t>ctddata\2008\winter\cnvdata\7kKa0313.cnv</t>
  </si>
  <si>
    <t>РјР°СЂ 13 2008 22:03:18</t>
  </si>
  <si>
    <t>51 52.033</t>
  </si>
  <si>
    <t>105 17.056</t>
  </si>
  <si>
    <t>ctddata\2013\05-06_Ver\cnvdata\7kKa0531.cnv</t>
  </si>
  <si>
    <t>51 52.088</t>
  </si>
  <si>
    <t>105 17.083</t>
  </si>
  <si>
    <t>ctddata\2013\05-06_Ver\cnvdata\du\7kKa0531.cnv</t>
  </si>
  <si>
    <t>ctddata\2018\09_Ver\cnvdata\7kKa0927.cnv</t>
  </si>
  <si>
    <t>51 51.968</t>
  </si>
  <si>
    <t>105 17.130</t>
  </si>
  <si>
    <t>ctddata\2018\09_Ver\cnvdata\du\7kka0927.cnv</t>
  </si>
  <si>
    <t>ctddata\2023\09_Ver\sbe25\cnvdata\7kka0921.cnv</t>
  </si>
  <si>
    <t>51 51.859</t>
  </si>
  <si>
    <t>105 17.248</t>
  </si>
  <si>
    <t>ctddata\2023\09_Ver\sbe25\cnvdata\du\7kka0921.cnv</t>
  </si>
  <si>
    <t>ctddata\2020\07_Ver\cnvdata\7kka0719.cnv</t>
  </si>
  <si>
    <t>51 51.828</t>
  </si>
  <si>
    <t>105 17.327</t>
  </si>
  <si>
    <t>7km ot Kadilny</t>
  </si>
  <si>
    <t>ctddata\2020\07_Ver\cnvdata\du\7kka0719.cnv</t>
  </si>
  <si>
    <t>ctddata\2013\winter\cnvdata\7kKa0319.cnv</t>
  </si>
  <si>
    <t>51 52.000</t>
  </si>
  <si>
    <t>105.17.020</t>
  </si>
  <si>
    <t>ctddata\2013\winter\cnvdata\du\7kKa0319.cnv</t>
  </si>
  <si>
    <t>ctddata\2022\06_Ver\sbe25\cnvdata\7kKa0604.cnv</t>
  </si>
  <si>
    <t>51 51.780</t>
  </si>
  <si>
    <t>105 17.444</t>
  </si>
  <si>
    <t>ctddata\2022\06_Ver\sbe25\cnvdata\du\7kKa0604.cnv</t>
  </si>
  <si>
    <t>ctddata\2023\07_Ver\sbe25\cnvdata\7kka0719.cnv</t>
  </si>
  <si>
    <t>105 17.962</t>
  </si>
  <si>
    <t>7km ot Kadilniy</t>
  </si>
  <si>
    <t>ctddata\2023\07_Ver\sbe25\cnvdata\du\7kka0719.cnv</t>
  </si>
  <si>
    <t>ctddata\2017\07_Ver\cnvdata\7kka0719.cnv</t>
  </si>
  <si>
    <t>51 51.881</t>
  </si>
  <si>
    <t>105 22.721</t>
  </si>
  <si>
    <t>ctddata\2017\07_Ver\cnvdata\du\7kKa0719.cnv</t>
  </si>
  <si>
    <t>ctddata\2023\06_Ver\sbe25\cnvdata\7kkad0603.cnv</t>
  </si>
  <si>
    <t>51 51.878</t>
  </si>
  <si>
    <t>105 16.779</t>
  </si>
  <si>
    <t>7 km Kadilnyy</t>
  </si>
  <si>
    <t>7kkad</t>
  </si>
  <si>
    <t>ctddata\2023\06_Ver\sbe25\cnvdata\du\7kkad0603.cnv</t>
  </si>
  <si>
    <t>ctddata\2012\09-2_Titov\cnvdata\7kkad0913.cnv</t>
  </si>
  <si>
    <t>51 51.866</t>
  </si>
  <si>
    <t>105 16.787</t>
  </si>
  <si>
    <t>ctddata\2012\09-2_Titov\cnvdata\du\7kkad0913.cnv</t>
  </si>
  <si>
    <t>ctddata\2012\09-2_Titov\cnvdata\7kkad0917.cnv</t>
  </si>
  <si>
    <t>51 51.793</t>
  </si>
  <si>
    <t>ctddata\2012\09-2_Titov\cnvdata\du\7kkad0917.cnv</t>
  </si>
  <si>
    <t>ctddata\2020\06_Ver\sbe25\cnvdata\7kkad0604.cnv</t>
  </si>
  <si>
    <t>51 51.857</t>
  </si>
  <si>
    <t>105 16.819</t>
  </si>
  <si>
    <t>7kKad</t>
  </si>
  <si>
    <t>ctddata\2020\06_Ver\sbe25\cnvdata\du\7kkad0604.cnv</t>
  </si>
  <si>
    <t>ctddata\2021\06_Ver\sbe25\cnvdata\7kKh0613.cnv</t>
  </si>
  <si>
    <t>52 18.217</t>
  </si>
  <si>
    <t>106 09.667</t>
  </si>
  <si>
    <t>7 km from Kharauz</t>
  </si>
  <si>
    <t>7kKh</t>
  </si>
  <si>
    <t>ctddata\2021\06_Ver\sbe25\cnvdata\du\7kKh0613.cnv</t>
  </si>
  <si>
    <t>ctddata\2008\05-06_Koptyug\cnvdata\7kKh0605.cnv</t>
  </si>
  <si>
    <t>РёСЋРЅ 05 2008 20:58:43</t>
  </si>
  <si>
    <t xml:space="preserve"> 52 18.4224</t>
  </si>
  <si>
    <t xml:space="preserve"> 106 09.7721</t>
  </si>
  <si>
    <t xml:space="preserve"> 7 km from Kharauz</t>
  </si>
  <si>
    <t>ctddata\2004\08_04Ver\cnvdata\7KKH1608.cnv</t>
  </si>
  <si>
    <t xml:space="preserve">   52 18.457</t>
  </si>
  <si>
    <t xml:space="preserve">  106 09.856</t>
  </si>
  <si>
    <t>7KKH</t>
  </si>
  <si>
    <t>ctddata\2010\10_Vereschagin\cnvdata\7kkh2710.cnv</t>
  </si>
  <si>
    <t>_52 18.422</t>
  </si>
  <si>
    <t>_106 09.960</t>
  </si>
  <si>
    <t>7kkh</t>
  </si>
  <si>
    <t>ctddata\2010\10_Vereschagin\cnvdata\du\7kkh2710.cnv</t>
  </si>
  <si>
    <t>ctddata\2011\08_Vereschagin\25\cnvdata\7kkh0809.cnv</t>
  </si>
  <si>
    <t>_52 18.461</t>
  </si>
  <si>
    <t>_106 10.017</t>
  </si>
  <si>
    <t>_7 km Kharauz</t>
  </si>
  <si>
    <t>ctddata\2011\08_Vereschagin\25\cnvdata\du\7kkh0809.cnv</t>
  </si>
  <si>
    <t>ctddata\2010\09_Titov\cnvdata\7kkh0927.cnv</t>
  </si>
  <si>
    <t>_52 18.597</t>
  </si>
  <si>
    <t>_106 10.245</t>
  </si>
  <si>
    <t>ctddata\2010\09_Titov\cnvdata\du\7kkh0927.cnv</t>
  </si>
  <si>
    <t>ctddata\2004\06_04\cnvdata\7kKh0622.cnv</t>
  </si>
  <si>
    <t>РёСЋРЅ 22 2004 21:15:36</t>
  </si>
  <si>
    <t>52 19.256</t>
  </si>
  <si>
    <t>106 10.684</t>
  </si>
  <si>
    <t>ctddata\2020\06_Ver\sbe25\cnvdata\7kkha0604.cnv</t>
  </si>
  <si>
    <t>52 18.197</t>
  </si>
  <si>
    <t>106 09.602</t>
  </si>
  <si>
    <t>7kkha</t>
  </si>
  <si>
    <t>ctddata\2020\06_Ver\sbe25\cnvdata\du\7kkha0604.cnv</t>
  </si>
  <si>
    <t>ctddata\2023\10_Titov\cnvdata\7kKha1026.cnv</t>
  </si>
  <si>
    <t>52 18.107</t>
  </si>
  <si>
    <t>106 09.741</t>
  </si>
  <si>
    <t>7kKha</t>
  </si>
  <si>
    <t>ctddata\2023\10_Titov\cnvdata\du\7kKha1026.cnv</t>
  </si>
  <si>
    <t>ctddata\2018\10_Titov\cnvdata\7kKhar1017.cnv</t>
  </si>
  <si>
    <t>52 18.211</t>
  </si>
  <si>
    <t>106 09.606</t>
  </si>
  <si>
    <t>7kKhar</t>
  </si>
  <si>
    <t>ctddata\2018\10_Titov\cnvdata\du\7kKhar1017.cnv</t>
  </si>
  <si>
    <t>ctddata\2019\09_Ver\cnvdata\7kkhar0929.cnv</t>
  </si>
  <si>
    <t>52 18.200</t>
  </si>
  <si>
    <t>106 09.640</t>
  </si>
  <si>
    <t>7kkhar</t>
  </si>
  <si>
    <t>ctddata\2019\09_Ver\cnvdata\du\7kkhar0929.cnv</t>
  </si>
  <si>
    <t>ctddata\2010\08_Vereschagin\cnvdata\7kkhar0815.cnv</t>
  </si>
  <si>
    <t>_52 18.467</t>
  </si>
  <si>
    <t>_106 10.001</t>
  </si>
  <si>
    <t>ctddata\2010\07_Titov\cnvdata\7kKhar0710.cnv</t>
  </si>
  <si>
    <t>_52 18.542</t>
  </si>
  <si>
    <t>_106 10.280</t>
  </si>
  <si>
    <t>ctddata\2018\07-08_Ver\cnvdata\7kKot0801.cnv</t>
  </si>
  <si>
    <t>51 50.377</t>
  </si>
  <si>
    <t>105 06.387</t>
  </si>
  <si>
    <t>7 km Koty</t>
  </si>
  <si>
    <t>7kKot</t>
  </si>
  <si>
    <t>ctddata\2018\07-08_Ver\cnvdata\du\7kkot0801.cnv</t>
  </si>
  <si>
    <t>7kkot</t>
  </si>
  <si>
    <t>ctddata\2010\09_Titov\cnvdata\7kkr0927.cnv</t>
  </si>
  <si>
    <t>_52 23.060</t>
  </si>
  <si>
    <t>_105 57.931</t>
  </si>
  <si>
    <t>_7 km Krasny Yar</t>
  </si>
  <si>
    <t>7kkr</t>
  </si>
  <si>
    <t>ctddata\2010\09_Titov\cnvdata\du\7kkr0927.cnv</t>
  </si>
  <si>
    <t>ctddata\2010\10_Vereschagin\cnvdata\7kkry2710.cnv</t>
  </si>
  <si>
    <t>_52 22.944</t>
  </si>
  <si>
    <t>_105 57.700</t>
  </si>
  <si>
    <t>_7km from Kr. Yar</t>
  </si>
  <si>
    <t>7kkry</t>
  </si>
  <si>
    <t>ctddata\2010\10_Vereschagin\cnvdata\du\7kkry2710.cnv</t>
  </si>
  <si>
    <t>ctddata\2022\10_Titov\cnvdata\7kKrY1026.cnv</t>
  </si>
  <si>
    <t>52 22.999</t>
  </si>
  <si>
    <t>105 57.795</t>
  </si>
  <si>
    <t>7 km Kr.Yar</t>
  </si>
  <si>
    <t>7kKrY</t>
  </si>
  <si>
    <t>ctddata\2022\10_Titov\cnvdata\du\7kKrY1026.cnv</t>
  </si>
  <si>
    <t>ctddata\2013\05-06_Ver\cnvdata\7kKrY0601.cnv</t>
  </si>
  <si>
    <t>52 22.953</t>
  </si>
  <si>
    <t>105 57.826</t>
  </si>
  <si>
    <t>ctddata\2013\05-06_Ver\cnvdata\du\7kKrY0601.cnv</t>
  </si>
  <si>
    <t>ctddata\2009\10_Titov\cnvdata\du\7kKrY1028.cnv</t>
  </si>
  <si>
    <t>52 23.049</t>
  </si>
  <si>
    <t>105 57.868</t>
  </si>
  <si>
    <t>7 km from Kr.Yar</t>
  </si>
  <si>
    <t>ctddata\2010\07_Titov\cnvdata\7kKrY0710.cnv</t>
  </si>
  <si>
    <t>_52 22.960</t>
  </si>
  <si>
    <t>_105 57.872</t>
  </si>
  <si>
    <t>_7 km Kr Yar</t>
  </si>
  <si>
    <t>ctddata\2010\08_Vereschagin\cnvdata\7kkry0815.cnv</t>
  </si>
  <si>
    <t>_52 23.024</t>
  </si>
  <si>
    <t>_105 57.910</t>
  </si>
  <si>
    <t>_7 km from Kr.Yar</t>
  </si>
  <si>
    <t>ctddata\2010\08_Vereschagin\cnvdata\du\7kkry0815.cnv</t>
  </si>
  <si>
    <t>ctddata\2019\09_Ver\cnvdata\7kkry0929.cnv</t>
  </si>
  <si>
    <t>52 22.849</t>
  </si>
  <si>
    <t>105 57.982</t>
  </si>
  <si>
    <t>ctddata\2019\09_Ver\cnvdata\du\7kkry0929.cnv</t>
  </si>
  <si>
    <t>ctddata\2020\10_Titov\cnvdata\7kkrya1020.cnv</t>
  </si>
  <si>
    <t>52 39.807</t>
  </si>
  <si>
    <t>106 50.987</t>
  </si>
  <si>
    <t>7 km ot Kr.Yar</t>
  </si>
  <si>
    <t>7kkrya</t>
  </si>
  <si>
    <t>ctddata\2020\10_Titov\cnvdata\du\7kkrya1020.cnv</t>
  </si>
  <si>
    <t>ctddata\2020\06_Ver\sbe25\cnvdata\7kkryar0604.cnv</t>
  </si>
  <si>
    <t>52 22.989</t>
  </si>
  <si>
    <t>105 57.843</t>
  </si>
  <si>
    <t>7kkryar</t>
  </si>
  <si>
    <t>ctddata\2020\06_Ver\sbe25\cnvdata\du\7kkryar0604.cnv</t>
  </si>
  <si>
    <t>ctddata\2020\10_Titov\cnvdata\7kku1014.cnv</t>
  </si>
  <si>
    <t>51 42.088</t>
  </si>
  <si>
    <t>103 48.720</t>
  </si>
  <si>
    <t>7 km Kultuk (3kWNKK0930)</t>
  </si>
  <si>
    <t>7kku</t>
  </si>
  <si>
    <t>ctddata\2020\10_Titov\cnvdata\du\7kku1014.cnv</t>
  </si>
  <si>
    <t>ctddata\2004\06_04\cnvdata\7kKu0622.cnv</t>
  </si>
  <si>
    <t>РёСЋРЅ 22 2004 11:14:08</t>
  </si>
  <si>
    <t>52 24.669</t>
  </si>
  <si>
    <t>106 18.214</t>
  </si>
  <si>
    <t>7 km from Kukuy</t>
  </si>
  <si>
    <t>7kKu</t>
  </si>
  <si>
    <t>ctddata\2020\09_Ver\cnvdata\7kku0921.cnv</t>
  </si>
  <si>
    <t>52 24.730</t>
  </si>
  <si>
    <t>106 22.346</t>
  </si>
  <si>
    <t>7 km ot Kukuy</t>
  </si>
  <si>
    <t>ctddata\2020\09_Ver\cnvdata\du\7kku0921.cnv</t>
  </si>
  <si>
    <t>ctddata\2023\10_Titov\cnvdata\7kKu1026.cnv</t>
  </si>
  <si>
    <t>52 24.638</t>
  </si>
  <si>
    <t>106 22.411</t>
  </si>
  <si>
    <t>7 km Kukuy</t>
  </si>
  <si>
    <t>ctddata\2023\10_Titov\cnvdata\du\7kKu1026.cnv</t>
  </si>
  <si>
    <t>ctddata\2012\07_Titov\cnvdata\7kku0721.cnv</t>
  </si>
  <si>
    <t>52 24.672</t>
  </si>
  <si>
    <t>106 22.439</t>
  </si>
  <si>
    <t>ctddata\2012\07_Titov\cnvdata\du\7kku0721.cnv</t>
  </si>
  <si>
    <t>ctddata\2020\06_Ver\sbe25\cnvdata\7kkuk0605.cnv</t>
  </si>
  <si>
    <t>52 24.714</t>
  </si>
  <si>
    <t>106 22.395</t>
  </si>
  <si>
    <t>7kmKukuy</t>
  </si>
  <si>
    <t>7kkuk</t>
  </si>
  <si>
    <t>ctddata\2020\06_Ver\sbe25\cnvdata\du\7kkuk0605.cnv</t>
  </si>
  <si>
    <t>ctddata\2021\07-ZonySmesh_Ver\sbe25\cnvdata\7kKukuy0716.cnv</t>
  </si>
  <si>
    <t>52 25.673</t>
  </si>
  <si>
    <t>106 28.660</t>
  </si>
  <si>
    <t>7kKukuy</t>
  </si>
  <si>
    <t>ctddata\2021\07-ZonySmesh_Ver\sbe25\cnvdata\du\7kKukuy0716.cnv</t>
  </si>
  <si>
    <t>ctddata\2010\06_Vereschagin\cnvdata\7kky0614.cnv</t>
  </si>
  <si>
    <t>52 22.884</t>
  </si>
  <si>
    <t>105 57.748</t>
  </si>
  <si>
    <t>7 km from Kr. Yar</t>
  </si>
  <si>
    <t>7kky</t>
  </si>
  <si>
    <t>ctddata\2010\06_Vereschagin\cnvdata\du\7kky0614.cnv</t>
  </si>
  <si>
    <t>ctddata\2023\10_Titov\cnvdata\7kKY1026.cnv</t>
  </si>
  <si>
    <t>52 23.001</t>
  </si>
  <si>
    <t>105 57.824</t>
  </si>
  <si>
    <t>7kKY</t>
  </si>
  <si>
    <t>ctddata\2023\10_Titov\cnvdata\du\7kKY1026.cnv</t>
  </si>
  <si>
    <t>ctddata\2021\06_Ver\sbe25\cnvdata\7kKY0613.cnv</t>
  </si>
  <si>
    <t>52 22.949</t>
  </si>
  <si>
    <t>105 57.913</t>
  </si>
  <si>
    <t>7 km ot Krasniy Yar</t>
  </si>
  <si>
    <t>ctddata\2021\06_Ver\sbe25\cnvdata\du\7kKY0613.cnv</t>
  </si>
  <si>
    <t>ctddata\2022\06_Ver\sbe25\cnvdata\7kKY0613.cnv</t>
  </si>
  <si>
    <t>52 23.002</t>
  </si>
  <si>
    <t>105 57.918</t>
  </si>
  <si>
    <t>ctddata\2022\06_Ver\sbe25\cnvdata\du\7kKY0613.cnv</t>
  </si>
  <si>
    <t>ctddata\2009\07_Vereschagin\cnvdata\7kky0713.cnv</t>
  </si>
  <si>
    <t>52 23.052</t>
  </si>
  <si>
    <t>105 57.952</t>
  </si>
  <si>
    <t>7 km from Krasniy Jar</t>
  </si>
  <si>
    <t>ctddata\2009\07_Vereschagin\cnvdata\du\7kKY0713.cnv</t>
  </si>
  <si>
    <t>ctddata\2018\10_Titov\cnvdata\7kKY1017.cnv</t>
  </si>
  <si>
    <t>52 22.912</t>
  </si>
  <si>
    <t>105 57.957</t>
  </si>
  <si>
    <t>ctddata\2018\10_Titov\cnvdata\du\7kKY1017.cnv</t>
  </si>
  <si>
    <t>ctddata\2004\08_04Ver\cnvdata\7KKY1608.cnv</t>
  </si>
  <si>
    <t xml:space="preserve">   52 23.016</t>
  </si>
  <si>
    <t xml:space="preserve">  105 58.005</t>
  </si>
  <si>
    <t xml:space="preserve">    7 km Kr.Yar</t>
  </si>
  <si>
    <t>7KKY</t>
  </si>
  <si>
    <t>ctddata\2011\09_Titov\cnvdata\7kky0914.cnv</t>
  </si>
  <si>
    <t xml:space="preserve"> 52 23.230</t>
  </si>
  <si>
    <t xml:space="preserve"> 105 58.177</t>
  </si>
  <si>
    <t xml:space="preserve"> 7 km KrasYar</t>
  </si>
  <si>
    <t>ctddata\2011\09_Titov\cnvdata\du\7kky0914.cnv</t>
  </si>
  <si>
    <t>ctddata\2020\07_Ver\cnvdata\7kkya0720.cnv</t>
  </si>
  <si>
    <t>52 22.896</t>
  </si>
  <si>
    <t>105 57.793</t>
  </si>
  <si>
    <t>7k Kr.-Yar.</t>
  </si>
  <si>
    <t>7kkya</t>
  </si>
  <si>
    <t>ctddata\2020\07_Ver\cnvdata\du\7kkya0720.cnv</t>
  </si>
  <si>
    <t>ctddata\2011\08_Vereschagin\25\cnvdata\7kkya0809.cnv</t>
  </si>
  <si>
    <t>_52 23.035</t>
  </si>
  <si>
    <t>_105 58.122</t>
  </si>
  <si>
    <t>_7 km from Krasny Yar</t>
  </si>
  <si>
    <t>ctddata\2011\08_Vereschagin\25\cnvdata\du\7kkya0809.cnv</t>
  </si>
  <si>
    <t>ctddata\1996\08_AUG\CNVDATA\7kl2208.cnv</t>
  </si>
  <si>
    <t>08.22.1996</t>
  </si>
  <si>
    <t xml:space="preserve">   51 46 34</t>
  </si>
  <si>
    <t xml:space="preserve">  104 55 12</t>
  </si>
  <si>
    <t xml:space="preserve">    7 km from Listvyanka</t>
  </si>
  <si>
    <t>7kl</t>
  </si>
  <si>
    <t>ctddata\1996\08_AUG\CNVDATA\du\7kl2208.cnv</t>
  </si>
  <si>
    <t>ctddata\1997\09_Sep\cnvdata\7kl0909.cnv</t>
  </si>
  <si>
    <t xml:space="preserve">   51 46.75</t>
  </si>
  <si>
    <t xml:space="preserve">  104 55.91</t>
  </si>
  <si>
    <t>ctddata\1997\09_Sep\cnvdata\du\7kl0909.cnv</t>
  </si>
  <si>
    <t>ctddata\2014\09_Titov\cnvdata\7kL1001.cnv</t>
  </si>
  <si>
    <t>51 40.070</t>
  </si>
  <si>
    <t>104 56.179</t>
  </si>
  <si>
    <t>7 km Listvyanka</t>
  </si>
  <si>
    <t>7kL</t>
  </si>
  <si>
    <t>ctddata\2014\09_Titov\cnvdata\du\7kL1001.cnv</t>
  </si>
  <si>
    <t>ctddata\2016\10_Titov\cnvdata\7kL1004.cnv</t>
  </si>
  <si>
    <t>51 46.336</t>
  </si>
  <si>
    <t>104 56.220</t>
  </si>
  <si>
    <t>ctddata\2016\10_Titov\cnvdata\du\7kL1004.cnv</t>
  </si>
  <si>
    <t>ctddata\2019\09_Ver\cnvdata\7kl0919.cnv</t>
  </si>
  <si>
    <t>51 46.972</t>
  </si>
  <si>
    <t>104 56.271</t>
  </si>
  <si>
    <t>ctddata\2019\09_Ver\cnvdata\du\7kl0919.cnv</t>
  </si>
  <si>
    <t>ctddata\2009\08_Titov\cnvdata\7kl0819.cnv</t>
  </si>
  <si>
    <t>51 47.068</t>
  </si>
  <si>
    <t>104 56.316</t>
  </si>
  <si>
    <t>7 km from Listvyanka</t>
  </si>
  <si>
    <t>ctddata\2009\08_Titov\cnvdata\du\7kL0819.cnv</t>
  </si>
  <si>
    <t>ctddata\2011\08_Vereschagin\25\cnvdata\7kli0801.cnv</t>
  </si>
  <si>
    <t>_51 47.063</t>
  </si>
  <si>
    <t>_104 54.241</t>
  </si>
  <si>
    <t>_7km Listvyanka</t>
  </si>
  <si>
    <t>7kli</t>
  </si>
  <si>
    <t>ctddata\2011\08_Vereschagin\25\cnvdata\du\7kli0801.cnv</t>
  </si>
  <si>
    <t>ctddata\2017\10_Titov\cnvdata\7kLi1017.cnv</t>
  </si>
  <si>
    <t>7kLi</t>
  </si>
  <si>
    <t>ctddata\2017\10_Titov\cnvdata\7kLi1017f.cnv</t>
  </si>
  <si>
    <t>ctddata\2017\10_Titov\cnvdata\du\7kli1017.cnv</t>
  </si>
  <si>
    <t>ctddata\2019\07-08_Ver\!_SBE25\cnvdata\7kli0807.cnv</t>
  </si>
  <si>
    <t>51 46.892</t>
  </si>
  <si>
    <t>104 55.502</t>
  </si>
  <si>
    <t>7 km ot Listvianka</t>
  </si>
  <si>
    <t>ctddata\2019\07-08_Ver\!_SBE25\cnvdata\du\7kli0807.cnv</t>
  </si>
  <si>
    <t>ctddata\2009\07_Vereschagin\cnvdata\7kli0712.cnv</t>
  </si>
  <si>
    <t>51 46.927</t>
  </si>
  <si>
    <t>104 55.688</t>
  </si>
  <si>
    <t>7 km from Lisvyanka</t>
  </si>
  <si>
    <t>ctddata\2009\07_Vereschagin\cnvdata\du\7kLi0712.cnv</t>
  </si>
  <si>
    <t>ctddata\2020\07_Ver\cnvdata\7kli0718.cnv</t>
  </si>
  <si>
    <t>51 47.077</t>
  </si>
  <si>
    <t>104 56.006</t>
  </si>
  <si>
    <t>7kList</t>
  </si>
  <si>
    <t>ctddata\2020\07_Ver\cnvdata\du\7kli0718.cnv</t>
  </si>
  <si>
    <t>ctddata\2018\10_Titov\cnvdata\7kLi1019.cnv</t>
  </si>
  <si>
    <t>51 47.025</t>
  </si>
  <si>
    <t>104 56.019</t>
  </si>
  <si>
    <t>ctddata\2018\10_Titov\cnvdata\du\7kLi1019.cnv</t>
  </si>
  <si>
    <t>ctddata\2023\07_Ver\sbe25\cnvdata\7kli0716.cnv</t>
  </si>
  <si>
    <t>51 47.097</t>
  </si>
  <si>
    <t>104 56.041</t>
  </si>
  <si>
    <t>ctddata\2023\07_Ver\sbe25\cnvdata\du\7kli0716.cnv</t>
  </si>
  <si>
    <t>ctddata\2018\10_Titov\cnvdata\7kLi1011.cnv</t>
  </si>
  <si>
    <t>51 46.995</t>
  </si>
  <si>
    <t>104 56.050</t>
  </si>
  <si>
    <t>ctddata\2018\10_Titov\cnvdata\du\7kli1011.cnv</t>
  </si>
  <si>
    <t>ctddata\2016\09_Ver\cnvdata\7kLi0921.cnv</t>
  </si>
  <si>
    <t>51 47.095</t>
  </si>
  <si>
    <t>104 56.052</t>
  </si>
  <si>
    <t>7km Listvianka</t>
  </si>
  <si>
    <t>ctddata\2016\09_Ver\cnvdata\du\7kLi0921.cnv</t>
  </si>
  <si>
    <t>ctddata\2023\06_Ver\sbe25\cnvdata\7kli0602.cnv</t>
  </si>
  <si>
    <t>51 47.017</t>
  </si>
  <si>
    <t>104 56.073</t>
  </si>
  <si>
    <t>7 rm Listvianka</t>
  </si>
  <si>
    <t>ctddata\2023\06_Ver\sbe25\cnvdata\du\7kli0602.cnv</t>
  </si>
  <si>
    <t>ctddata\2019\05-06_Ver\cnvdata\7kLi0531.cnv</t>
  </si>
  <si>
    <t>51 47.006</t>
  </si>
  <si>
    <t>104 56.080</t>
  </si>
  <si>
    <t>7 km ot Listvianki</t>
  </si>
  <si>
    <t>ctddata\2019\05-06_Ver\cnvdata\du\7kLi0531.cnv</t>
  </si>
  <si>
    <t>ctddata\2021\10_Titov\cnvdata\7kLi1015.cnv</t>
  </si>
  <si>
    <t>51 47.177</t>
  </si>
  <si>
    <t>104 56.114</t>
  </si>
  <si>
    <t>ctddata\2021\10_Titov\cnvdata\du\7kLi1015.cnv</t>
  </si>
  <si>
    <t>ctddata\2023\10_Titov\cnvdata\7kLi1028.cnv</t>
  </si>
  <si>
    <t>51 47.151</t>
  </si>
  <si>
    <t>104 56.117</t>
  </si>
  <si>
    <t>ctddata\2023\10_Titov\cnvdata\du\7kLi1028.cnv</t>
  </si>
  <si>
    <t>ctddata\2024\07_Ver\sbe25\cnvdata\7kLi0806.cnv</t>
  </si>
  <si>
    <t>51 47.105</t>
  </si>
  <si>
    <t>104 56.126</t>
  </si>
  <si>
    <t>ctddata\2024\07_Ver\sbe25\cnvdata\du\7kLi0806.cnv</t>
  </si>
  <si>
    <t>ctddata\2023\09_Ver\sbe25\cnvdata\7kli0920.cnv</t>
  </si>
  <si>
    <t>51 47.078</t>
  </si>
  <si>
    <t>104 56.129</t>
  </si>
  <si>
    <t>7 km Listvianka</t>
  </si>
  <si>
    <t>ctddata\2023\09_Ver\sbe25\cnvdata\du\7kli0920.cnv</t>
  </si>
  <si>
    <t>ctddata\2010\09_Titov\cnvdata\7kli0926.cnv</t>
  </si>
  <si>
    <t>_51 47.089</t>
  </si>
  <si>
    <t>_104 56.129</t>
  </si>
  <si>
    <t>_7 km from Listvyanka</t>
  </si>
  <si>
    <t>ctddata\2010\07_Titov\cnvdata\7kli0709.cnv</t>
  </si>
  <si>
    <t>_51 47.106</t>
  </si>
  <si>
    <t>ctddata\2010\07_Titov\cnvdata\du\7kli0709.cnv</t>
  </si>
  <si>
    <t>ctddata\2016\08_Ver\cnvdata\7kLi0806.cnv</t>
  </si>
  <si>
    <t>51 47.130</t>
  </si>
  <si>
    <t>104 56.135</t>
  </si>
  <si>
    <t>ctddata\2016\08_Ver\cnvdata\du\7kLi0806.cnv</t>
  </si>
  <si>
    <t>ctddata\2013\07-08_Ver\25\cnvdata\7kli0728.cnv</t>
  </si>
  <si>
    <t>51 47.154</t>
  </si>
  <si>
    <t>104 56.140</t>
  </si>
  <si>
    <t>7 km ot m Listvenichniy</t>
  </si>
  <si>
    <t>ctddata\2013\07-08_Ver\25\cnvdata\du\7kli0728.cnv</t>
  </si>
  <si>
    <t>ctddata\2013\05-06_Ver\cnvdata\7kLi0530.cnv</t>
  </si>
  <si>
    <t>51 47.165</t>
  </si>
  <si>
    <t>104 56.145</t>
  </si>
  <si>
    <t>ctddata\2013\05-06_Ver\cnvdata\du\7kLi0530.cnv</t>
  </si>
  <si>
    <t>ctddata\2020\10_Titov\cnvdata\7kli1021.cnv</t>
  </si>
  <si>
    <t>51 47.124</t>
  </si>
  <si>
    <t>104 56.151</t>
  </si>
  <si>
    <t>ctddata\2020\10_Titov\cnvdata\du\7kli1021.cnv</t>
  </si>
  <si>
    <t>ctddata\2018\07-08_Ver\cnvdata\7kLi0801.cnv</t>
  </si>
  <si>
    <t>51 47.090</t>
  </si>
  <si>
    <t>104 56.155</t>
  </si>
  <si>
    <t>7 km ot Lictvianka</t>
  </si>
  <si>
    <t>ctddata\2018\07-08_Ver\cnvdata\du\7kli0801.cnv</t>
  </si>
  <si>
    <t>ctddata\2022\07_Ver\sbe25\cnvdata\7kLi0729.cnv</t>
  </si>
  <si>
    <t>104 56.159</t>
  </si>
  <si>
    <t>7 km ot Listvyanki</t>
  </si>
  <si>
    <t>ctddata\2022\07_Ver\sbe25\cnvdata\du\7kLi0729.cnv</t>
  </si>
  <si>
    <t>ctddata\2022\09_Ver\sbe25\cnvdata\7kli0922.cnv</t>
  </si>
  <si>
    <t>51 47.170</t>
  </si>
  <si>
    <t>104 56.160</t>
  </si>
  <si>
    <t>ctddata\2022\09_Ver\sbe25\cnvdata\du\7kli0922.cnv</t>
  </si>
  <si>
    <t>ctddata\2011\07_Titov\cnvdata\7kli0728.cnv</t>
  </si>
  <si>
    <t>_51 47.131</t>
  </si>
  <si>
    <t>_104 56.167</t>
  </si>
  <si>
    <t>_7 km Listvyanka</t>
  </si>
  <si>
    <t>ctddata\2011\07_Titov\cnvdata\du\7kli0728.cnv</t>
  </si>
  <si>
    <t>ctddata\2010\06_Vereschagin\cnvdata\7kli0604.cnv</t>
  </si>
  <si>
    <t>51 47.096</t>
  </si>
  <si>
    <t>104 56.194</t>
  </si>
  <si>
    <t>ctddata\2010\06_Vereschagin\cnvdata\du\7kli0604.cnv</t>
  </si>
  <si>
    <t>ctddata\2022\06_Ver\sbe25\cnvdata\7kLi0603.cnv</t>
  </si>
  <si>
    <t>51 47.092</t>
  </si>
  <si>
    <t>104 56.210</t>
  </si>
  <si>
    <t>ctddata\2022\06_Ver\sbe25\cnvdata\du\7kLi0603.cnv</t>
  </si>
  <si>
    <t>ctddata\2017\07_Ver\cnvdata\7kli0719.cnv</t>
  </si>
  <si>
    <t>51 47.132</t>
  </si>
  <si>
    <t>ctddata\2017\07_Ver\cnvdata\du\7kLi0719.cnv</t>
  </si>
  <si>
    <t>ctddata\2020\09_Ver\cnvdata\7kli0920.cnv</t>
  </si>
  <si>
    <t>51 47,127`</t>
  </si>
  <si>
    <t>104 56,221</t>
  </si>
  <si>
    <t>7kList0920</t>
  </si>
  <si>
    <t>ctddata\2020\09_Ver\cnvdata\du\7kli0920.cnv</t>
  </si>
  <si>
    <t>ctddata\2023\07_Ver\sbe25\cnvdata\7kli0719.cnv</t>
  </si>
  <si>
    <t>51 47.109</t>
  </si>
  <si>
    <t>104 56.225</t>
  </si>
  <si>
    <t>7 km Listvyanka (woOBS)</t>
  </si>
  <si>
    <t>ctddata\2023\07_Ver\sbe25\cnvdata\du\7kli0719.cnv</t>
  </si>
  <si>
    <t>ctddata\2010\10_Vereschagin\cnvdata\7kli2510.cnv</t>
  </si>
  <si>
    <t>_51 47.170</t>
  </si>
  <si>
    <t>_104 56.226</t>
  </si>
  <si>
    <t>ctddata\2010\10_Vereschagin\cnvdata\du\7kli2510.cnv</t>
  </si>
  <si>
    <t>ctddata\2018\05-06_Ver\cnvdata\7kLi0527.cnv</t>
  </si>
  <si>
    <t>51 47.136</t>
  </si>
  <si>
    <t>104 56.228</t>
  </si>
  <si>
    <t>7 km ot Litvianka</t>
  </si>
  <si>
    <t>ctddata\2018\05-06_Ver\cnvdata\du\7kli0527.cnv</t>
  </si>
  <si>
    <t>ctddata\2021\06_Ver\sbe25\cnvdata\7kli0603.cnv</t>
  </si>
  <si>
    <t>51 47.030</t>
  </si>
  <si>
    <t>104 56.229</t>
  </si>
  <si>
    <t>ctddata\2021\06_Ver\sbe25\cnvdata\du\7kli0603.cnv</t>
  </si>
  <si>
    <t>ctddata\2021\09_Ver\sbe25\cnvdata\7kLi0919.cnv</t>
  </si>
  <si>
    <t>51 42.164</t>
  </si>
  <si>
    <t>104 56.231</t>
  </si>
  <si>
    <t>ctddata\2021\09_Ver\sbe25\cnvdata\du\7kLi0919.cnv</t>
  </si>
  <si>
    <t>ctddata\2012\07_Titov\cnvdata\7kli0715.cnv</t>
  </si>
  <si>
    <t>51 47.058</t>
  </si>
  <si>
    <t>104 56.233</t>
  </si>
  <si>
    <t>ctddata\2012\07_Titov\cnvdata\7kli0715bb.cnv</t>
  </si>
  <si>
    <t>ctddata\2012\07_Titov\cnvdata\7kli0715_c0.cnv</t>
  </si>
  <si>
    <t>ctddata\2012\07_Titov\cnvdata\du\7kli0715.cnv</t>
  </si>
  <si>
    <t>ctddata\2012\07_Titov\cnvdata\du\7kli0715bb.cnv</t>
  </si>
  <si>
    <t>ctddata\2017\05-06_Ver\cnvdata\7kLi0527.cnv</t>
  </si>
  <si>
    <t>51 47.120</t>
  </si>
  <si>
    <t>104 56.235</t>
  </si>
  <si>
    <t>ctddata\2017\05-06_Ver\cnvdata\du\7kLi0527.cnv</t>
  </si>
  <si>
    <t>ctddata\2020\09_Ver\cnvdata\7kli0917.cnv</t>
  </si>
  <si>
    <t>51 47.164</t>
  </si>
  <si>
    <t>104 56.238</t>
  </si>
  <si>
    <t>ctddata\2020\09_Ver\cnvdata\du\7kli0917.cnv</t>
  </si>
  <si>
    <t>ctddata\2021\07_Ver\sbe25\cnvdata\7kLi0727.cnv</t>
  </si>
  <si>
    <t>51 47.122</t>
  </si>
  <si>
    <t>104 56.246</t>
  </si>
  <si>
    <t>ctddata\2021\07_Ver\sbe25\cnvdata\du\7kLi0727.cnv</t>
  </si>
  <si>
    <t>ctddata\2009\05-06_Titov\cnvdata\7kli0602.cnv</t>
  </si>
  <si>
    <t>51 47.125</t>
  </si>
  <si>
    <t>104 56.250</t>
  </si>
  <si>
    <t>ctddata\2009\05-06_Titov\cnvdata\du\7kLi0602.cnv</t>
  </si>
  <si>
    <t>ctddata\2012\07_Titov\cnvdata\7kli0724.cnv</t>
  </si>
  <si>
    <t>104 56.267</t>
  </si>
  <si>
    <t>ctddata\2012\07_Titov\cnvdata\du\7kli0724.cnv</t>
  </si>
  <si>
    <t>ctddata\2024\07_Ver\sbe25\cnvdata\7kLi0726.cnv</t>
  </si>
  <si>
    <t>51 47.128</t>
  </si>
  <si>
    <t>104 56.275</t>
  </si>
  <si>
    <t>ctddata\2024\07_Ver\sbe25\cnvdata\du\7kLi0726.cnv</t>
  </si>
  <si>
    <t>ctddata\2018\09_Ver\cnvdata\7kLi0927.cnv</t>
  </si>
  <si>
    <t>51 47.055</t>
  </si>
  <si>
    <t>104 56.296</t>
  </si>
  <si>
    <t>ctddata\2018\09_Ver\cnvdata\du\7kli0927.cnv</t>
  </si>
  <si>
    <t>ctddata\2022\10_Titov\cnvdata\7kli1020.cnv</t>
  </si>
  <si>
    <t>51 47.056</t>
  </si>
  <si>
    <t>104 56.303</t>
  </si>
  <si>
    <t>ctddata\2022\10_Titov\cnvdata\du\7kli1020.cnv</t>
  </si>
  <si>
    <t>ctddata\2020\06_Ver\sbe25\cnvdata\7kli0603.cnv</t>
  </si>
  <si>
    <t>104 56.320</t>
  </si>
  <si>
    <t>ctddata\2020\06_Ver\sbe25\cnvdata\du\7kli0603.cnv</t>
  </si>
  <si>
    <t>ctddata\2024\05-06_Ver\sbe25\cnvdata\7kLi0602.cnv</t>
  </si>
  <si>
    <t>51 47.099</t>
  </si>
  <si>
    <t>104 56.321</t>
  </si>
  <si>
    <t>ctddata\2024\05-06_Ver\sbe25\cnvdata\du\7kLi0602.cnv</t>
  </si>
  <si>
    <t>ctddata\2016\05-06_Ver\cnvdata\7kLi0527.cnv</t>
  </si>
  <si>
    <t>51 47.135</t>
  </si>
  <si>
    <t>104 56.355</t>
  </si>
  <si>
    <t>ctddata\2016\05-06_Ver\cnvdata\du\7kLi0527.cnv</t>
  </si>
  <si>
    <t>ctddata\2015\08_Vereschagin\cnvdata\7kLi0810.cnv</t>
  </si>
  <si>
    <t>51 46.912</t>
  </si>
  <si>
    <t>104 56.357</t>
  </si>
  <si>
    <t>ctddata\2015\08_Vereschagin\cnvdata\du\7kLi0810.cnv</t>
  </si>
  <si>
    <t>ctddata\2010\08_Vereschagin\cnvdata\7kli0809.cnv</t>
  </si>
  <si>
    <t>_51 47.191</t>
  </si>
  <si>
    <t>_104 56.378</t>
  </si>
  <si>
    <t>_7 km from Listvianka</t>
  </si>
  <si>
    <t>ctddata\2010\08_Vereschagin\cnvdata\du\7kli0809.cnv</t>
  </si>
  <si>
    <t>ctddata\2015\05-06_Koptyug\cnvdata\7kli0528.cnv</t>
  </si>
  <si>
    <t>РјР°Р№ 28 2015 17:37:56</t>
  </si>
  <si>
    <t>51 47.152</t>
  </si>
  <si>
    <t>104 56.386</t>
  </si>
  <si>
    <t>ctddata\2015\05-06_Koptyug\cnvdata\du\7kLi0528.cnv</t>
  </si>
  <si>
    <t>ctddata\2023\07_Ver\sbe25\cnvdata\7kli0718.cnv</t>
  </si>
  <si>
    <t>51 46,950</t>
  </si>
  <si>
    <t>104 56,620</t>
  </si>
  <si>
    <t>ctddata\2023\07_Ver\sbe25\cnvdata\du\7kli0718.cnv</t>
  </si>
  <si>
    <t>ctddata\2008\05-06_Koptyug\25sbe\cnvdata\7kLi0530.cnv</t>
  </si>
  <si>
    <t>РјР°Р№ 31 2008 00:45:59</t>
  </si>
  <si>
    <t>51 47.049</t>
  </si>
  <si>
    <t>104 56.625</t>
  </si>
  <si>
    <t>ctddata\2013\10_Ver\cnvdata\7kLi1001.cnv</t>
  </si>
  <si>
    <t>51 47.116</t>
  </si>
  <si>
    <t>104 56.629</t>
  </si>
  <si>
    <t>7 km ot Listvenichnkgo</t>
  </si>
  <si>
    <t>ctddata\2013\10_Ver\cnvdata\du\7kLi1001.cnv</t>
  </si>
  <si>
    <t>ctddata\2014\08_Vereschagin\cnvdata\7kLi0805.cnv</t>
  </si>
  <si>
    <t>51 46.986</t>
  </si>
  <si>
    <t>104 56.687</t>
  </si>
  <si>
    <t>ctddata\2014\08_Vereschagin\cnvdata\du\7kLi0805.cnv</t>
  </si>
  <si>
    <t>ctddata\2008\winter\cnvdata\7kLi0314.cnv</t>
  </si>
  <si>
    <t>РјР°СЂ 14 2008 18:20:57</t>
  </si>
  <si>
    <t>51 46.850</t>
  </si>
  <si>
    <t>104 56.739</t>
  </si>
  <si>
    <t>7kLi0314</t>
  </si>
  <si>
    <t>ctddata\2009\02-04_winter\cnvdata\7kli0307.cnv</t>
  </si>
  <si>
    <t>51 46.733</t>
  </si>
  <si>
    <t>104 56.787</t>
  </si>
  <si>
    <t>ctddata\2009\02-04_winter\cnvdata\du\7kLi0307.cnv</t>
  </si>
  <si>
    <t>ctddata\2015\winter\cnvdata\7kLi0320.cnv</t>
  </si>
  <si>
    <t>51 46.811</t>
  </si>
  <si>
    <t>104 56.809</t>
  </si>
  <si>
    <t>7 km Berezoviy</t>
  </si>
  <si>
    <t>ctddata\2015\winter\cnvdata\du\7kLi0320.cnv</t>
  </si>
  <si>
    <t>ctddata\2016\winter\11\winter2015\cnvdata\7kLi0320.cnv</t>
  </si>
  <si>
    <t>ctddata\2007\08_17-21_Titov\cnvdata\7kLi0818.cnv</t>
  </si>
  <si>
    <t>Р°РІРі 18 2007 14:05:55</t>
  </si>
  <si>
    <t xml:space="preserve"> 51 47.028</t>
  </si>
  <si>
    <t xml:space="preserve"> 104 56.880</t>
  </si>
  <si>
    <t xml:space="preserve"> 7 km from Listvyanka</t>
  </si>
  <si>
    <t>ctddata\2018\09_Ver\cnvdata\7kLi0918.cnv</t>
  </si>
  <si>
    <t>104 57.030</t>
  </si>
  <si>
    <t>ctddata\2018\09_Ver\cnvdata\du\7kli0918.cnv</t>
  </si>
  <si>
    <t>ctddata\2005\winter\cnvdata\7KLI0325.cnv</t>
  </si>
  <si>
    <t xml:space="preserve">   51 46.824</t>
  </si>
  <si>
    <t xml:space="preserve">  105 56.770</t>
  </si>
  <si>
    <t xml:space="preserve">    7 km from Listvianka</t>
  </si>
  <si>
    <t>7KLI</t>
  </si>
  <si>
    <t>temperature</t>
  </si>
  <si>
    <t>ctddata\2023\06_Ver\sbe19p\cnvdata\7kLi0615.cnv</t>
  </si>
  <si>
    <t>ctddata\2023\06_Ver\sbe19p\cnvdata\du\7kli0615.cnv</t>
  </si>
  <si>
    <t>ctddata\2012\09-2_Titov\cnvdata\7klis0917.cnv</t>
  </si>
  <si>
    <t>51 47.121</t>
  </si>
  <si>
    <t>104 56.186</t>
  </si>
  <si>
    <t>7klis</t>
  </si>
  <si>
    <t>ctddata\2012\09-2_Titov\cnvdata\du\7klis0917.cnv</t>
  </si>
  <si>
    <t>ctddata\2012\09-2_Titov\cnvdata\7klis0912.cnv</t>
  </si>
  <si>
    <t>ctddata\2012\09-2_Titov\cnvdata\du\7klis0912.cnv</t>
  </si>
  <si>
    <t>ctddata\2014\05-06_Kopt\cnvdata\7klist0605.cnv</t>
  </si>
  <si>
    <t>РёСЋРЅ 05 2014 17:40:19</t>
  </si>
  <si>
    <t xml:space="preserve"> 51 37.234</t>
  </si>
  <si>
    <t xml:space="preserve"> 104 56.178</t>
  </si>
  <si>
    <t>7klist</t>
  </si>
  <si>
    <t>ctddata\2014\05-06_Kopt\cnvdata\du\7kList0605.cnv</t>
  </si>
  <si>
    <t>ctddata\1999\06\cnvdata\7KLZ0602.cnv</t>
  </si>
  <si>
    <t xml:space="preserve">   51 47</t>
  </si>
  <si>
    <t xml:space="preserve">  104 50</t>
  </si>
  <si>
    <t xml:space="preserve">    7km In List bay</t>
  </si>
  <si>
    <t>7KLZ</t>
  </si>
  <si>
    <t>ctddata\2002\02_02\cnvdata\7KM0311.cnv</t>
  </si>
  <si>
    <t>Mar 11 102 17:13:50</t>
  </si>
  <si>
    <t xml:space="preserve">  51 41.641</t>
  </si>
  <si>
    <t xml:space="preserve">  105 27.365</t>
  </si>
  <si>
    <t xml:space="preserve">  7 km from Mishiha</t>
  </si>
  <si>
    <t>7KM</t>
  </si>
  <si>
    <t>ctddata\2002\02_02\old\cnvdata\7KM0311.cnv</t>
  </si>
  <si>
    <t>ctddata\2011\09_Titov\cnvdata\7km0915.cnv</t>
  </si>
  <si>
    <t>51 41.771</t>
  </si>
  <si>
    <t>105 27.991</t>
  </si>
  <si>
    <t>7km</t>
  </si>
  <si>
    <t>ctddata\2011\09_Titov\cnvdata\du\7km0915.cnv</t>
  </si>
  <si>
    <t>ctddata\2005\winter\cnvdata\7KMA0324.cnv</t>
  </si>
  <si>
    <t xml:space="preserve">   51 43.426</t>
  </si>
  <si>
    <t xml:space="preserve">  104 12.442</t>
  </si>
  <si>
    <t xml:space="preserve">    7 km from Marituy</t>
  </si>
  <si>
    <t>7KMA</t>
  </si>
  <si>
    <t>ctddata\2012\07_Titov\cnvdata\7kma0715.cnv</t>
  </si>
  <si>
    <t>51 43.423</t>
  </si>
  <si>
    <t>104 13.017</t>
  </si>
  <si>
    <t>7 km Marituy</t>
  </si>
  <si>
    <t>7kma</t>
  </si>
  <si>
    <t>ctddata\2012\07_Titov\cnvdata\du\7kma0715.cnv</t>
  </si>
  <si>
    <t>ctddata\2003\11_03\cnvdata\7KMA0111.cnv</t>
  </si>
  <si>
    <t xml:space="preserve">  51 43.661</t>
  </si>
  <si>
    <t xml:space="preserve">  104 13.07</t>
  </si>
  <si>
    <t xml:space="preserve">  St 3 7 km from Marituy</t>
  </si>
  <si>
    <t>ctddata\2019\09_Ver\cnvdata\7kma0918.cnv</t>
  </si>
  <si>
    <t>51 43.264</t>
  </si>
  <si>
    <t>104 13.165</t>
  </si>
  <si>
    <t>7 km ot Marutyja</t>
  </si>
  <si>
    <t>ctddata\2019\09_Ver\cnvdata\du\7kma0918.cnv</t>
  </si>
  <si>
    <t>ctddata\2004\08_04Ver\cnvdata\7KMA1408.cnv</t>
  </si>
  <si>
    <t xml:space="preserve">   51 43.421</t>
  </si>
  <si>
    <t xml:space="preserve">  104 13.206</t>
  </si>
  <si>
    <t xml:space="preserve">    7 km Marituy</t>
  </si>
  <si>
    <t>ctddata\2007\08_17-21_Titov\cnvdata\7kMa0817.cnv</t>
  </si>
  <si>
    <t>Р°РІРі 17 2007 20:53:02</t>
  </si>
  <si>
    <t>51 43.244</t>
  </si>
  <si>
    <t>7 km from Marituy</t>
  </si>
  <si>
    <t>7kMa</t>
  </si>
  <si>
    <t>ctddata\2010\08_Vereschagin\cnvdata\7kma0808.cnv</t>
  </si>
  <si>
    <t>_51 43.303</t>
  </si>
  <si>
    <t>_104 13.235</t>
  </si>
  <si>
    <t>_7 km from Marituy</t>
  </si>
  <si>
    <t>ctddata\2010\08_Vereschagin\cnvdata\du\7kma0808.cnv</t>
  </si>
  <si>
    <t>ctddata\2021\06_Ver\sbe25\cnvdata\7kma0602.cnv</t>
  </si>
  <si>
    <t>51 43.425</t>
  </si>
  <si>
    <t>104 13.265</t>
  </si>
  <si>
    <t>ctddata\2021\06_Ver\sbe25\cnvdata\du\7kma0602.cnv</t>
  </si>
  <si>
    <t>ctddata\2006\06\CNVDATA\7kMa0612.cnv</t>
  </si>
  <si>
    <t>РёСЋРЅ 12 2006 04:31:09</t>
  </si>
  <si>
    <t>51 43.375</t>
  </si>
  <si>
    <t>104 13.271</t>
  </si>
  <si>
    <t>ctddata\2020\07_Ver\cnvdata\7kma0717.cnv</t>
  </si>
  <si>
    <t>51 43.353</t>
  </si>
  <si>
    <t>104 13.274</t>
  </si>
  <si>
    <t>ctddata\2020\07_Ver\cnvdata\du\7kma0717.cnv</t>
  </si>
  <si>
    <t>ctddata\2023\10_Titov\cnvdata\7kMa1029.cnv</t>
  </si>
  <si>
    <t>51 43.389</t>
  </si>
  <si>
    <t>ctddata\2023\10_Titov\cnvdata\du\7kMa1029.cnv</t>
  </si>
  <si>
    <t>ctddata\2020\10_Titov\cnvdata\7kma1015.cnv</t>
  </si>
  <si>
    <t>51 43.379</t>
  </si>
  <si>
    <t>104 13.287</t>
  </si>
  <si>
    <t>ctddata\2020\10_Titov\cnvdata\du\7kma1015.cnv</t>
  </si>
  <si>
    <t>ctddata\2017\05-06_Ver\cnvdata\7kMa0526.cnv</t>
  </si>
  <si>
    <t>51 43.317</t>
  </si>
  <si>
    <t>104 13.297</t>
  </si>
  <si>
    <t>ctddata\2017\05-06_Ver\cnvdata\du\7kMa0526.cnv</t>
  </si>
  <si>
    <t>ctddata\2009\07_Vereschagin\cnvdata\7kma0711.cnv</t>
  </si>
  <si>
    <t>51 43.428</t>
  </si>
  <si>
    <t>104 13.298</t>
  </si>
  <si>
    <t>ctddata\2009\07_Vereschagin\cnvdata\du\7kMa0711.cnv</t>
  </si>
  <si>
    <t>ctddata\2019\09_Titov\cnvdata\7kma0904.cnv</t>
  </si>
  <si>
    <t>51 43.256</t>
  </si>
  <si>
    <t>104 13.300</t>
  </si>
  <si>
    <t>7 km ot Marituy</t>
  </si>
  <si>
    <t>ctddata\2019\09_Titov\cnvdata\du\7kma0904.cnv</t>
  </si>
  <si>
    <t>ctddata\2022\07_Ver\sbe25\cnvdata\7kMa0728.cnv</t>
  </si>
  <si>
    <t>51 43.284</t>
  </si>
  <si>
    <t>104 13.303</t>
  </si>
  <si>
    <t>7 km Marituj</t>
  </si>
  <si>
    <t>ctddata\2022\07_Ver\sbe25\cnvdata\du\7kMa0728.cnv</t>
  </si>
  <si>
    <t>ctddata\2019\05-06_Ver\cnvdata\7kMa0529.cnv</t>
  </si>
  <si>
    <t>51 43.278</t>
  </si>
  <si>
    <t>104 13.309</t>
  </si>
  <si>
    <t>7 km ot Mariruy</t>
  </si>
  <si>
    <t>ctddata\2019\05-06_Ver\cnvdata\du\7kMa0529.cnv</t>
  </si>
  <si>
    <t>ctddata\2011\07_Titov\cnvdata\7kma0721.cnv</t>
  </si>
  <si>
    <t>_51 43.357</t>
  </si>
  <si>
    <t>_104 13.309</t>
  </si>
  <si>
    <t>_7 km Marituy</t>
  </si>
  <si>
    <t>ctddata\2011\07_Titov\cnvdata\du\7kma0721.cnv</t>
  </si>
  <si>
    <t>ctddata\2015\08_Vereschagin\cnvdata\7kMa0811.cnv</t>
  </si>
  <si>
    <t>51 43.402</t>
  </si>
  <si>
    <t>104 13.313</t>
  </si>
  <si>
    <t>ctddata\2015\08_Vereschagin\cnvdata\du\7kMa0811.cnv</t>
  </si>
  <si>
    <t>ctddata\2020\10_Titov\cnvdata\7kma1022.cnv</t>
  </si>
  <si>
    <t>51 43.336</t>
  </si>
  <si>
    <t>ctddata\2020\10_Titov\cnvdata\du\7kma1022.cnv</t>
  </si>
  <si>
    <t>ctddata\2013\05-06_Ver\cnvdata\7kMa0529.cnv</t>
  </si>
  <si>
    <t>51 43.358</t>
  </si>
  <si>
    <t>104 13.321</t>
  </si>
  <si>
    <t>ctddata\2013\05-06_Ver\cnvdata\du\7kMa0529.cnv</t>
  </si>
  <si>
    <t>ctddata\2008\05-06_Koptyug\25sbe\cnvdata\7kMa0530.cnv</t>
  </si>
  <si>
    <t>РјР°Р№ 30 2008 06:10:01</t>
  </si>
  <si>
    <t>51 43.314</t>
  </si>
  <si>
    <t>104 13.324</t>
  </si>
  <si>
    <t>ctddata\2008\05-06_Koptyug\cnvdata\7kMa0530.cnv</t>
  </si>
  <si>
    <t>РјР°Р№ 30 2008 06:08:58</t>
  </si>
  <si>
    <t xml:space="preserve"> 51 43.314</t>
  </si>
  <si>
    <t xml:space="preserve"> 104 13.324</t>
  </si>
  <si>
    <t xml:space="preserve"> 7 km from Marituy</t>
  </si>
  <si>
    <t>ctddata\2022\10_Titov\cnvdata\7kma1019.cnv</t>
  </si>
  <si>
    <t>51 43.350</t>
  </si>
  <si>
    <t>104 13.325</t>
  </si>
  <si>
    <t>ctddata\2022\10_Titov\cnvdata\du\7kma1019.cnv</t>
  </si>
  <si>
    <t>ctddata\2020\06_Ver\sbe25\cnvdata\7kma0602.cnv</t>
  </si>
  <si>
    <t>51 43.308</t>
  </si>
  <si>
    <t>ctddata\2020\06_Ver\sbe25\cnvdata\du\7kma0602.cnv</t>
  </si>
  <si>
    <t>ctddata\2017\10_Titov\cnvdata\7kMa1018.cnv</t>
  </si>
  <si>
    <t>51 43.326</t>
  </si>
  <si>
    <t>104 13.333</t>
  </si>
  <si>
    <t>ctddata\2017\10_Titov\cnvdata\7kMa1018f.cnv</t>
  </si>
  <si>
    <t>ctddata\2017\10_Titov\cnvdata\du\7kma1018.cnv</t>
  </si>
  <si>
    <t>ctddata\2010\10_Vereschagin\cnvdata\7kma2610.cnv</t>
  </si>
  <si>
    <t>_51 43.361</t>
  </si>
  <si>
    <t>_104 13.335</t>
  </si>
  <si>
    <t>_7km from Marituy</t>
  </si>
  <si>
    <t>ctddata\2010\10_Vereschagin\cnvdata\du\7kma2610.cnv</t>
  </si>
  <si>
    <t>ctddata\2014\09_Titov\cnvdata\7kMa0925.cnv</t>
  </si>
  <si>
    <t>51 43.377</t>
  </si>
  <si>
    <t>104 13.335</t>
  </si>
  <si>
    <t>ctddata\2014\09_Titov\cnvdata\du\7kMa0925.cnv</t>
  </si>
  <si>
    <t>ctddata\2023\09_Ver\sbe25\cnvdata\7kma0919.cnv</t>
  </si>
  <si>
    <t>104 13.337</t>
  </si>
  <si>
    <t>ctddata\2023\09_Ver\sbe25\cnvdata\du\7kma0919.cnv</t>
  </si>
  <si>
    <t>ctddata\2016\05-06_Ver\cnvdata\7kMa0526.cnv</t>
  </si>
  <si>
    <t>51 43.374</t>
  </si>
  <si>
    <t>104 13.345</t>
  </si>
  <si>
    <t>ctddata\2016\05-06_Ver\cnvdata\du\7kMa0526.cnv</t>
  </si>
  <si>
    <t>ctddata\2014\08_Vereschagin\cnvdata\7kMa0804.cnv</t>
  </si>
  <si>
    <t>51 43.302</t>
  </si>
  <si>
    <t>ctddata\2014\08_Vereschagin\cnvdata\du\7kMa0804.cnv</t>
  </si>
  <si>
    <t>ctddata\2023\06_Ver\sbe25\cnvdata\7kma0531.cnv</t>
  </si>
  <si>
    <t>51 43.410</t>
  </si>
  <si>
    <t>104 13.348</t>
  </si>
  <si>
    <t>ctddata\2023\06_Ver\sbe25\cnvdata\du\7kma0531.cnv</t>
  </si>
  <si>
    <t>ctddata\2023\07_Ver\sbe25\cnvdata\7kma0717.cnv</t>
  </si>
  <si>
    <t>51 43,423</t>
  </si>
  <si>
    <t>104 13,353</t>
  </si>
  <si>
    <t>7 rm Marituy</t>
  </si>
  <si>
    <t>ctddata\2023\07_Ver\sbe25\cnvdata\du\7kma0717.cnv</t>
  </si>
  <si>
    <t>ctddata\2016\10_Titov\cnvdata\7kMa1006.cnv</t>
  </si>
  <si>
    <t>51 43.345</t>
  </si>
  <si>
    <t>104 13.355</t>
  </si>
  <si>
    <t>ctddata\2016\10_Titov\cnvdata\du\7kMa1006.cnv</t>
  </si>
  <si>
    <t>ctddata\2018\09_Ver\cnvdata\7kMa0918.cnv</t>
  </si>
  <si>
    <t>51 43.370</t>
  </si>
  <si>
    <t>104 13.357</t>
  </si>
  <si>
    <t>ctddata\2018\09_Ver\cnvdata\du\7kma0918.cnv</t>
  </si>
  <si>
    <t>ctddata\2018\10_Titov\cnvdata\7kMa1012.cnv</t>
  </si>
  <si>
    <t>51 43.365</t>
  </si>
  <si>
    <t>104 13.359</t>
  </si>
  <si>
    <t>ctddata\2018\10_Titov\cnvdata\du\7kMa1012.cnv</t>
  </si>
  <si>
    <t>ctddata\2020\winter\cnvdata\7kma0221.cnv</t>
  </si>
  <si>
    <t>51 43.54</t>
  </si>
  <si>
    <t>104 13.362</t>
  </si>
  <si>
    <t>ctddata\2020\winter\cnvdata\du\7kma0221.cnv</t>
  </si>
  <si>
    <t>ctddata\2018\05-06_Ver\cnvdata\7kMa0526.cnv</t>
  </si>
  <si>
    <t>51 43.286</t>
  </si>
  <si>
    <t>104 13.363</t>
  </si>
  <si>
    <t>ctddata\2018\05-06_Ver\cnvdata\du\7kma0526.cnv</t>
  </si>
  <si>
    <t>ctddata\2013\09_Titov\cnvdata\7kMa0907_3times.cnv</t>
  </si>
  <si>
    <t>51 43.272</t>
  </si>
  <si>
    <t>104 13.369</t>
  </si>
  <si>
    <t>7 km Marituy (3 times to bottom)</t>
  </si>
  <si>
    <t>ctddata\2013\09_Titov\cnvdata\du\7kMa0907_3times.cnv</t>
  </si>
  <si>
    <t>ctddata\2021\07_Ver\sbe25\cnvdata\7kMa0724.cnv</t>
  </si>
  <si>
    <t>51 43.418</t>
  </si>
  <si>
    <t>104 13.371</t>
  </si>
  <si>
    <t>ctddata\2021\07_Ver\sbe25\cnvdata\du\7kMa0724.cnv</t>
  </si>
  <si>
    <t>ctddata\2019\07-08_Ver\!_SBE25\cnvdata\7kma0727.cnv</t>
  </si>
  <si>
    <t>ctddata\2019\07-08_Ver\!_SBE25\cnvdata\du\7kma0727.cnv</t>
  </si>
  <si>
    <t>ctddata\2011\08_Vereschagin\25\cnvdata\7kma0802.cnv</t>
  </si>
  <si>
    <t>_51 43.375</t>
  </si>
  <si>
    <t>_104 13.376</t>
  </si>
  <si>
    <t>_7k Marituy</t>
  </si>
  <si>
    <t>ctddata\2011\08_Vereschagin\25\cnvdata\du\7kma0802.cnv</t>
  </si>
  <si>
    <t>ctddata\2022\06_Ver\sbe25\cnvdata\7kMa0602.cnv</t>
  </si>
  <si>
    <t>51 43.362</t>
  </si>
  <si>
    <t>104 13.377</t>
  </si>
  <si>
    <t>ctddata\2022\06_Ver\sbe25\cnvdata\du\7kMa0602.cnv</t>
  </si>
  <si>
    <t>ctddata\2014\05-06_Kopt\cnvdata\7kma0528.cnv</t>
  </si>
  <si>
    <t>РјР°Р№ 28 2014 13:51:11</t>
  </si>
  <si>
    <t xml:space="preserve"> 51 43.380</t>
  </si>
  <si>
    <t xml:space="preserve"> 104 13.381</t>
  </si>
  <si>
    <t>ctddata\2014\05-06_Kopt\cnvdata\du\7kMa0528.cnv</t>
  </si>
  <si>
    <t>ctddata\2021\09_Ver\sbe25\cnvdata\7kMa0918.cnv</t>
  </si>
  <si>
    <t>104 13.387</t>
  </si>
  <si>
    <t>ctddata\2021\09_Ver\sbe25\cnvdata\du\7kMa0918.cnv</t>
  </si>
  <si>
    <t>ctddata\2020\09_Ver\cnvdata\7kma0930.cnv</t>
  </si>
  <si>
    <t>51 43.419</t>
  </si>
  <si>
    <t>104 13.394</t>
  </si>
  <si>
    <t>ctddata\2020\09_Ver\cnvdata\du\7kma0930.cnv</t>
  </si>
  <si>
    <t>ctddata\2016\08_Ver\cnvdata\7kMa0804.cnv</t>
  </si>
  <si>
    <t>51 43.338</t>
  </si>
  <si>
    <t>104 13.395</t>
  </si>
  <si>
    <t>ctddata\2016\08_Ver\cnvdata\du\7kMa0804.cnv</t>
  </si>
  <si>
    <t>ctddata\2009\08_Titov\cnvdata\7kma0819.cnv</t>
  </si>
  <si>
    <t>51 43.556</t>
  </si>
  <si>
    <t>104 13.421</t>
  </si>
  <si>
    <t>ctddata\2009\08_Titov\cnvdata\du\7kMa0819.cnv</t>
  </si>
  <si>
    <t>ctddata\2018\07-08_Ver\cnvdata\7kMa0802.cnv</t>
  </si>
  <si>
    <t>51 43.240</t>
  </si>
  <si>
    <t>104 13.425</t>
  </si>
  <si>
    <t>7 km Marituy to 600 m</t>
  </si>
  <si>
    <t>ctddata\2018\07-08_Ver\cnvdata\du\7kma0802.cnv</t>
  </si>
  <si>
    <t>ctddata\2016\09_Ver\cnvdata\7kMa0920.cnv</t>
  </si>
  <si>
    <t>51 43.380</t>
  </si>
  <si>
    <t>104 13.429</t>
  </si>
  <si>
    <t>7kmMarituy</t>
  </si>
  <si>
    <t>ctddata\2016\09_Ver\cnvdata\du\7kMa0920.cnv</t>
  </si>
  <si>
    <t>ctddata\2017\07_Ver\cnvdata\7kma0718.cnv</t>
  </si>
  <si>
    <t>104 13.444</t>
  </si>
  <si>
    <t>ctddata\2017\07_Ver\cnvdata\du\7kMa0718.cnv</t>
  </si>
  <si>
    <t>ctddata\2019\10_Titov\cnvdata\7kma1008.cnv</t>
  </si>
  <si>
    <t>51 43.300</t>
  </si>
  <si>
    <t>104 13.445</t>
  </si>
  <si>
    <t>7 km ot Marityj</t>
  </si>
  <si>
    <t>ctddata\2019\10_Titov\cnvdata\du\7kma1008.cnv</t>
  </si>
  <si>
    <t>ctddata\2021\10_Titov\cnvdata\7kMa1014.cnv</t>
  </si>
  <si>
    <t>51 43.348</t>
  </si>
  <si>
    <t>104 13.453</t>
  </si>
  <si>
    <t>ctddata\2021\10_Titov\cnvdata\du\7kMa1014.cnv</t>
  </si>
  <si>
    <t>ctddata\2024\07_Ver\sbe25\cnvdata\7kMa0724.cnv</t>
  </si>
  <si>
    <t>51 43.217</t>
  </si>
  <si>
    <t>104 13.491</t>
  </si>
  <si>
    <t>ctddata\2024\07_Ver\sbe25\cnvdata\du\7kMa0724.cnv</t>
  </si>
  <si>
    <t>ctddata\2010\06_Vereschagin\cnvdata\7kma0604.cnv</t>
  </si>
  <si>
    <t>51 43.359</t>
  </si>
  <si>
    <t>104 13.500</t>
  </si>
  <si>
    <t>7 km from Marityj</t>
  </si>
  <si>
    <t>ctddata\2020\09_Ver\cnvdata\7kma0918.cnv</t>
  </si>
  <si>
    <t>51 43.140</t>
  </si>
  <si>
    <t>104 13.510</t>
  </si>
  <si>
    <t>ctddata\2020\09_Ver\cnvdata\du\7kma0918.cnv</t>
  </si>
  <si>
    <t>ctddata\2017\09_Koptyug\1-1\cnvdata\7kma0902.cnv</t>
  </si>
  <si>
    <t xml:space="preserve"> 51 43.290</t>
  </si>
  <si>
    <t xml:space="preserve"> 104 13.561</t>
  </si>
  <si>
    <t>ctddata\2017\09_Koptyug\1-1\cnvdata\du\7kMa0902.cnv</t>
  </si>
  <si>
    <t>ctddata\2017\09_Koptyug\cnvdata\7kma0902.cnv</t>
  </si>
  <si>
    <t>ctddata\2017\09_Koptyug\cnvdata\du\7kMa0902.cnv</t>
  </si>
  <si>
    <t>ctddata\2003\06_03\cnvdata\7KMA0612.cnv</t>
  </si>
  <si>
    <t xml:space="preserve">  51 43.360</t>
  </si>
  <si>
    <t xml:space="preserve">  104 14.468</t>
  </si>
  <si>
    <t xml:space="preserve">  7 km from Marituy</t>
  </si>
  <si>
    <t>ctddata\2004\08_04Tit\cnvdata\7KMA708.cnv</t>
  </si>
  <si>
    <t xml:space="preserve">  51 43.339</t>
  </si>
  <si>
    <t xml:space="preserve">  104 15.130</t>
  </si>
  <si>
    <t>ctddata\2012\09-2_Titov\cnvdata\7kmar0915.cnv</t>
  </si>
  <si>
    <t>51 43.310</t>
  </si>
  <si>
    <t>104 13.187</t>
  </si>
  <si>
    <t>7 km marituy</t>
  </si>
  <si>
    <t>7kmar</t>
  </si>
  <si>
    <t>ctddata\2012\09-2_Titov\cnvdata\du\7kmar0915.cnv</t>
  </si>
  <si>
    <t>ctddata\2024\05-06_Ver\sbe25\cnvdata\7kMar0531.cnv</t>
  </si>
  <si>
    <t>51 43.318</t>
  </si>
  <si>
    <t>104 13.276</t>
  </si>
  <si>
    <t>7km Marituy</t>
  </si>
  <si>
    <t>7kMar</t>
  </si>
  <si>
    <t>ctddata\2024\05-06_Ver\sbe25\cnvdata\7kmar0531_SV.cnv</t>
  </si>
  <si>
    <t>ctddata\2024\05-06_Ver\sbe25\cnvdata\du\7kMar0531.cnv</t>
  </si>
  <si>
    <t>ctddata\2012\09-2_Titov\cnvdata\7kmar0911.cnv</t>
  </si>
  <si>
    <t>104 13.311</t>
  </si>
  <si>
    <t>ctddata\2012\09-2_Titov\cnvdata\du\7kmar0911.cnv</t>
  </si>
  <si>
    <t>ctddata\2012\09_Titov\cnvdata\7kmar0905.cnv</t>
  </si>
  <si>
    <t>51 43.334</t>
  </si>
  <si>
    <t>104 13.320</t>
  </si>
  <si>
    <t>ctddata\2012\09_Titov\cnvdata\du\7kmar0905.cnv</t>
  </si>
  <si>
    <t>ctddata\2018\07-08_Ver\cnvdata\7kMar0802.cnv</t>
  </si>
  <si>
    <t>104 13.381</t>
  </si>
  <si>
    <t>7 km Marituy 2 time</t>
  </si>
  <si>
    <t>ctddata\2018\07-08_Ver\cnvdata\du\7kmar0802.cnv</t>
  </si>
  <si>
    <t>ctddata\1996\09_SEP\cnvdata\7kmb0913.cnv</t>
  </si>
  <si>
    <t xml:space="preserve">   51 46 37</t>
  </si>
  <si>
    <t xml:space="preserve">  104 56 34</t>
  </si>
  <si>
    <t xml:space="preserve">  7km from berezovij</t>
  </si>
  <si>
    <t>7kmb</t>
  </si>
  <si>
    <t>ctddata\1996\09_SEP\cnvdata\du\7kmb0913.cnv</t>
  </si>
  <si>
    <t>ctddata\2002\06_02(11-18)\cnvdata\7KMB0612.cnv</t>
  </si>
  <si>
    <t>Jun 12 102 12:12:16</t>
  </si>
  <si>
    <t xml:space="preserve">  55 20.707</t>
  </si>
  <si>
    <t xml:space="preserve">  109 17.219</t>
  </si>
  <si>
    <t xml:space="preserve">  7 km from Baikalskoe</t>
  </si>
  <si>
    <t>7KMB</t>
  </si>
  <si>
    <t>ctddata\2003\06_03\cnvdata\7KMB0617.cnv</t>
  </si>
  <si>
    <t xml:space="preserve">  55 20.688</t>
  </si>
  <si>
    <t xml:space="preserve">  109 18.870</t>
  </si>
  <si>
    <t xml:space="preserve">  7 km Baikalskoe</t>
  </si>
  <si>
    <t>ctddata\2001\06_01\cnvdata\7KMB0618.cnv</t>
  </si>
  <si>
    <t xml:space="preserve">  55 20.737</t>
  </si>
  <si>
    <t xml:space="preserve">  109 19.041</t>
  </si>
  <si>
    <t xml:space="preserve">  7km from Baikalskoe</t>
  </si>
  <si>
    <t>ctddata\2001\07_01\cnvdata\7KMB0719.cnv</t>
  </si>
  <si>
    <t xml:space="preserve">  55 20.756</t>
  </si>
  <si>
    <t xml:space="preserve">  109 19.146</t>
  </si>
  <si>
    <t>ctddata\2000\July.00\cnvdata\7KMB0715.cnv</t>
  </si>
  <si>
    <t xml:space="preserve">   55 20.75</t>
  </si>
  <si>
    <t xml:space="preserve">  109 19.18</t>
  </si>
  <si>
    <t xml:space="preserve">    7km Baikalskaya</t>
  </si>
  <si>
    <t>ctddata\2000\June.00\cnvdata\7KMB0602.cnv</t>
  </si>
  <si>
    <t xml:space="preserve">   55 20.7</t>
  </si>
  <si>
    <t xml:space="preserve">    7 km from Baikalskoe</t>
  </si>
  <si>
    <t>ctddata\2000\September.00\cnvdata\7KMB0922.cnv</t>
  </si>
  <si>
    <t xml:space="preserve">   55 20 43</t>
  </si>
  <si>
    <t xml:space="preserve">  109 19 13</t>
  </si>
  <si>
    <t>ctddata\1999\06\cnvdata\7KMB0607.cnv</t>
  </si>
  <si>
    <t xml:space="preserve">   55 20.63</t>
  </si>
  <si>
    <t xml:space="preserve">  109 19.3</t>
  </si>
  <si>
    <t xml:space="preserve">    7 km from baikalskoe St 36</t>
  </si>
  <si>
    <t>ctddata\1999\September.99\cnvdata\7KMB0922.cnv</t>
  </si>
  <si>
    <t xml:space="preserve">   55 20.79</t>
  </si>
  <si>
    <t xml:space="preserve">  109 19.32</t>
  </si>
  <si>
    <t xml:space="preserve">    7 km Baikalskoe st42</t>
  </si>
  <si>
    <t>ctddata\2001\09_01\cnvdata\7KMB0916.cnv</t>
  </si>
  <si>
    <t xml:space="preserve">   55 20.254</t>
  </si>
  <si>
    <t xml:space="preserve">  109 19.345</t>
  </si>
  <si>
    <t>ctddata\2003\07_03\cnvdata\7KMB0719.cnv</t>
  </si>
  <si>
    <t xml:space="preserve">   55 20.828</t>
  </si>
  <si>
    <t xml:space="preserve">  109 19.374</t>
  </si>
  <si>
    <t xml:space="preserve">    7 km from Baikalskoe st.44</t>
  </si>
  <si>
    <t>ctddata\2003\08_03\cnvdata\7KMB0813.cnv</t>
  </si>
  <si>
    <t xml:space="preserve">  55 20.850</t>
  </si>
  <si>
    <t xml:space="preserve">  109 19.386</t>
  </si>
  <si>
    <t>ctddata\2009\09_Vereschagin\cnvdata\7kmBaik0930.cnv</t>
  </si>
  <si>
    <t>55 20.934</t>
  </si>
  <si>
    <t>109 19.639</t>
  </si>
  <si>
    <t>7km from Baikalskoe</t>
  </si>
  <si>
    <t>7kmBaik</t>
  </si>
  <si>
    <t>ctddata\1999\September.99\cnvdata\7KMD0921.cnv</t>
  </si>
  <si>
    <t xml:space="preserve">   54 23.56</t>
  </si>
  <si>
    <t xml:space="preserve">  109 21.35</t>
  </si>
  <si>
    <t xml:space="preserve">    7 km Davsha st35</t>
  </si>
  <si>
    <t>7KMD</t>
  </si>
  <si>
    <t>ctddata\2000\June.00\cnvdata\7KMD0601.cnv</t>
  </si>
  <si>
    <t xml:space="preserve">   54 23.54</t>
  </si>
  <si>
    <t xml:space="preserve">  109 21.39</t>
  </si>
  <si>
    <t xml:space="preserve">    7 km Davsha</t>
  </si>
  <si>
    <t>ctddata\2007\05-06_Koptyug\cnvdata\7kmD0606.cnv</t>
  </si>
  <si>
    <t>РёСЋРЅ 06 2007 00:46:39</t>
  </si>
  <si>
    <t xml:space="preserve"> 54 23.8185</t>
  </si>
  <si>
    <t xml:space="preserve"> 109 21.3920</t>
  </si>
  <si>
    <t xml:space="preserve"> 7 km from Davsha</t>
  </si>
  <si>
    <t>7kmD</t>
  </si>
  <si>
    <t>ctddata\2007\05-06_Koptyug\cnvdata\du\7kmD0606.cnv</t>
  </si>
  <si>
    <t>ctddata\2003\08_03\cnvdata\7KMD0812.cnv</t>
  </si>
  <si>
    <t xml:space="preserve">  54 23.521</t>
  </si>
  <si>
    <t xml:space="preserve">  109 21.399</t>
  </si>
  <si>
    <t xml:space="preserve">  7km from Davsha</t>
  </si>
  <si>
    <t>ctddata\2001\06_01\cnvdata\7KMD0617.cnv</t>
  </si>
  <si>
    <t xml:space="preserve">  54 23.534</t>
  </si>
  <si>
    <t xml:space="preserve">  109 21.401</t>
  </si>
  <si>
    <t xml:space="preserve">  7 km from Davsha</t>
  </si>
  <si>
    <t>ctddata\2001\07_01\cnvdata\7KMD0718.cnv</t>
  </si>
  <si>
    <t xml:space="preserve">  54 23.533</t>
  </si>
  <si>
    <t xml:space="preserve">  109 21.429</t>
  </si>
  <si>
    <t xml:space="preserve">  7 km fron davsha</t>
  </si>
  <si>
    <t>ctddata\2000\10_00\cnvdata\7KMD1029.cnv</t>
  </si>
  <si>
    <t xml:space="preserve">   54 23.68</t>
  </si>
  <si>
    <t xml:space="preserve">  109 21.45</t>
  </si>
  <si>
    <t xml:space="preserve">    7 km, from Davsha</t>
  </si>
  <si>
    <t>ctddata\2003\06_03\cnvdata\7KMD0616.cnv</t>
  </si>
  <si>
    <t xml:space="preserve">  54 23.518</t>
  </si>
  <si>
    <t xml:space="preserve">  109 21.460</t>
  </si>
  <si>
    <t xml:space="preserve">  7 km Davsha</t>
  </si>
  <si>
    <t>ctddata\1999\06\cnvdata\7KMD0605.cnv</t>
  </si>
  <si>
    <t xml:space="preserve">   54 23.53</t>
  </si>
  <si>
    <t xml:space="preserve">  109 21.46</t>
  </si>
  <si>
    <t xml:space="preserve">    7 km from Davsha St29</t>
  </si>
  <si>
    <t>ctddata\2002\09_02\cnvdata\7KMD1909.cnv</t>
  </si>
  <si>
    <t xml:space="preserve">   54 23.556</t>
  </si>
  <si>
    <t xml:space="preserve">  109 21.468</t>
  </si>
  <si>
    <t xml:space="preserve">    7 km from Davsha</t>
  </si>
  <si>
    <t>ctddata\2002\06_02(04-10)\cnvdata\7KMD0606.cnv</t>
  </si>
  <si>
    <t xml:space="preserve">   54 23.51</t>
  </si>
  <si>
    <t xml:space="preserve">  109 21.49</t>
  </si>
  <si>
    <t xml:space="preserve">    7km from Davsha</t>
  </si>
  <si>
    <t>ctddata\2009\09_Vereschagin\cnvdata\7kmDav1002.cnv</t>
  </si>
  <si>
    <t>54 23.823</t>
  </si>
  <si>
    <t>109 21.680</t>
  </si>
  <si>
    <t>7km from Davsha</t>
  </si>
  <si>
    <t>7kmDav</t>
  </si>
  <si>
    <t>ctddata\2002\10_02(15-24)\cnvdata\7KME1017.cnv</t>
  </si>
  <si>
    <t xml:space="preserve">   54 31.231</t>
  </si>
  <si>
    <t xml:space="preserve">  108 45.233</t>
  </si>
  <si>
    <t xml:space="preserve">    7 km from Elokhin</t>
  </si>
  <si>
    <t>7KME</t>
  </si>
  <si>
    <t>ctddata\1999\06\cnvdata\7KME0605.cnv</t>
  </si>
  <si>
    <t xml:space="preserve">   54 30.97</t>
  </si>
  <si>
    <t xml:space="preserve">  108 45.59</t>
  </si>
  <si>
    <t xml:space="preserve">    7 km Elokhin st 31</t>
  </si>
  <si>
    <t>ctddata\2001\06_01\cnvdata\7KME0617.cnv</t>
  </si>
  <si>
    <t xml:space="preserve">  54 31.017</t>
  </si>
  <si>
    <t xml:space="preserve">  108 45.926</t>
  </si>
  <si>
    <t xml:space="preserve">  7 km from Elokhin</t>
  </si>
  <si>
    <t>ctddata\2002\09_02\cnvdata\7KME1909.cnv</t>
  </si>
  <si>
    <t xml:space="preserve">   54 31.034</t>
  </si>
  <si>
    <t xml:space="preserve">  108 45.936</t>
  </si>
  <si>
    <t xml:space="preserve">    7km from Elokhin</t>
  </si>
  <si>
    <t>ctddata\2001\07_01\cnvdata\7KME0718.cnv</t>
  </si>
  <si>
    <t xml:space="preserve">  54 31.056</t>
  </si>
  <si>
    <t xml:space="preserve">  108 45.966</t>
  </si>
  <si>
    <t>ctddata\2003\08_03\cnvdata\7KME0812.cnv</t>
  </si>
  <si>
    <t xml:space="preserve">  54 31.008</t>
  </si>
  <si>
    <t xml:space="preserve">  108 45.980</t>
  </si>
  <si>
    <t>ctddata\2007\05-06_Koptyug\cnvdata\7kmE0606.cnv</t>
  </si>
  <si>
    <t>РёСЋРЅ 06 2007 06:31:23</t>
  </si>
  <si>
    <t xml:space="preserve"> 54 31.0804</t>
  </si>
  <si>
    <t xml:space="preserve"> 108 45.9852</t>
  </si>
  <si>
    <t xml:space="preserve"> 7 km from Elokhin</t>
  </si>
  <si>
    <t>7kmE</t>
  </si>
  <si>
    <t>ctddata\2007\05-06_Koptyug\cnvdata\du\7kmE0606.cnv</t>
  </si>
  <si>
    <t>ctddata\2002\06_02(04-10)\cnvdata\7KME0605.cnv</t>
  </si>
  <si>
    <t xml:space="preserve">  108 46.01</t>
  </si>
  <si>
    <t>ctddata\2003\06_03\cnvdata\7KME0616.cnv</t>
  </si>
  <si>
    <t xml:space="preserve">  54 30.989</t>
  </si>
  <si>
    <t xml:space="preserve">  108 46.030</t>
  </si>
  <si>
    <t>ctddata\2001\09_01\cnvdata\7KME0916.cnv</t>
  </si>
  <si>
    <t xml:space="preserve">   54 31.191</t>
  </si>
  <si>
    <t xml:space="preserve">  108 46.051</t>
  </si>
  <si>
    <t xml:space="preserve">    7 km Elokhin</t>
  </si>
  <si>
    <t>ctddata\2000\June.00\cnvdata\7KME0601.cnv</t>
  </si>
  <si>
    <t xml:space="preserve">   54 31.05</t>
  </si>
  <si>
    <t xml:space="preserve">  108 46.08</t>
  </si>
  <si>
    <t>ctddata\2000\10_00\cnvdata\7KME1029.cnv</t>
  </si>
  <si>
    <t xml:space="preserve">   54 30.987</t>
  </si>
  <si>
    <t xml:space="preserve">  108 46.087</t>
  </si>
  <si>
    <t>ctddata\2009\09_Vereschagin\cnvdata\7kmElokh1002.cnv</t>
  </si>
  <si>
    <t>54 31.156</t>
  </si>
  <si>
    <t>108 45.408</t>
  </si>
  <si>
    <t>7km Elokh1002</t>
  </si>
  <si>
    <t>7kmElokh</t>
  </si>
  <si>
    <t>ctddata\2004\02-03_04\Contr\cnvdata\7KMG0302.cnv</t>
  </si>
  <si>
    <t xml:space="preserve">   51 59.905</t>
  </si>
  <si>
    <t xml:space="preserve">  105 30.872</t>
  </si>
  <si>
    <t xml:space="preserve">    7 km from Goloustnoe</t>
  </si>
  <si>
    <t>7KMG</t>
  </si>
  <si>
    <t>ctddata\2003\06_03\cnvdata\7KMH0614.cnv</t>
  </si>
  <si>
    <t xml:space="preserve">  52 18.588</t>
  </si>
  <si>
    <t xml:space="preserve">  106 08.290</t>
  </si>
  <si>
    <t xml:space="preserve">  7 km Kharauz</t>
  </si>
  <si>
    <t>7KMH</t>
  </si>
  <si>
    <t>ctddata\2000\12_00\cnvdata\7KMI1215.cnv</t>
  </si>
  <si>
    <t xml:space="preserve">   51 44.05</t>
  </si>
  <si>
    <t xml:space="preserve">  104 25.45</t>
  </si>
  <si>
    <t xml:space="preserve">    7 km from Ivanovsky</t>
  </si>
  <si>
    <t>7KMI</t>
  </si>
  <si>
    <t>ctddata\2000\10_00\cnvdata\7KMI1027.cnv</t>
  </si>
  <si>
    <t xml:space="preserve">   51 44.18</t>
  </si>
  <si>
    <t xml:space="preserve">  104 25.69</t>
  </si>
  <si>
    <t xml:space="preserve">    7 km Ivanovsky</t>
  </si>
  <si>
    <t>ctddata\2002\06_02(04-10)\cnvdata\7KMI0609.cnv</t>
  </si>
  <si>
    <t xml:space="preserve">   51 44.094</t>
  </si>
  <si>
    <t xml:space="preserve">  104 25.722</t>
  </si>
  <si>
    <t>ctddata\1999\September.99\cnvdata\7KMI0917.cnv</t>
  </si>
  <si>
    <t xml:space="preserve">   51 44.17</t>
  </si>
  <si>
    <t xml:space="preserve">  104 25.76</t>
  </si>
  <si>
    <t>ctddata\2016\05-06_Ver\cnvdata\7kMi6kW0527.cnv</t>
  </si>
  <si>
    <t>51 40.338</t>
  </si>
  <si>
    <t>105 22.458</t>
  </si>
  <si>
    <t>6 km to West from 7 km Mishikha</t>
  </si>
  <si>
    <t>7kMi</t>
  </si>
  <si>
    <t>ctddata\2016\05-06_Ver\cnvdata\du\7kMi6kW0527.cnv</t>
  </si>
  <si>
    <t>ctddata\2003\07_03\cnvdata\7KMI0717.cnv</t>
  </si>
  <si>
    <t xml:space="preserve">   51 41.406</t>
  </si>
  <si>
    <t xml:space="preserve">  105 26.693</t>
  </si>
  <si>
    <t xml:space="preserve">    7 km from Mishikha st.16</t>
  </si>
  <si>
    <t>ctddata\2013\07-08_Ver\25\cnvdata\7kmi0728.cnv</t>
  </si>
  <si>
    <t>51 41.607</t>
  </si>
  <si>
    <t>105 26.716</t>
  </si>
  <si>
    <t>7 km Mishikha (near seep)</t>
  </si>
  <si>
    <t>7kmi</t>
  </si>
  <si>
    <t>ctddata\2013\07-08_Ver\25\cnvdata\du\7kmi0728.cnv</t>
  </si>
  <si>
    <t>ctddata\2014\winter\cnvdata\7kMi0321.cnv</t>
  </si>
  <si>
    <t>51 41.509</t>
  </si>
  <si>
    <t>105 27.250</t>
  </si>
  <si>
    <t>7 km ot Mishiha</t>
  </si>
  <si>
    <t>ctddata\2014\winter\cnvdata\du\7kMi0321.cnv</t>
  </si>
  <si>
    <t>ctddata\2010\03_winter\cnvdata\7kmi0305.cnv</t>
  </si>
  <si>
    <t>51 41,527</t>
  </si>
  <si>
    <t>105 27.254</t>
  </si>
  <si>
    <t>7 km from Mishiha</t>
  </si>
  <si>
    <t>ctddata\2010\03_winter\cnvdata\du\7kmi0305.cnv</t>
  </si>
  <si>
    <t>ctddata\2008\winter\cnvdata\7kMi0313.cnv</t>
  </si>
  <si>
    <t>РјР°СЂ 13 2008 21:58:01</t>
  </si>
  <si>
    <t>105 27.268</t>
  </si>
  <si>
    <t>7 km from Mishikha</t>
  </si>
  <si>
    <t>ctddata\2013\winter\cnvdata\7kMi0317.cnv</t>
  </si>
  <si>
    <t>51 41.496</t>
  </si>
  <si>
    <t>105 27.305</t>
  </si>
  <si>
    <t>ctddata\2013\winter\cnvdata\du\7kMi0317.cnv</t>
  </si>
  <si>
    <t>ctddata\2010\10_Vereschagin\cnvdata\7kmi2710.cnv</t>
  </si>
  <si>
    <t>_51 41.718</t>
  </si>
  <si>
    <t>_105 27.608</t>
  </si>
  <si>
    <t>_7 km from Mishikha</t>
  </si>
  <si>
    <t>ctddata\2010\10_Vereschagin\cnvdata\du\7kmi2710.cnv</t>
  </si>
  <si>
    <t>ctddata\2013\05-06_Ver\cnvdata\7kMi0531.cnv</t>
  </si>
  <si>
    <t>51 41.779</t>
  </si>
  <si>
    <t>105 27.730</t>
  </si>
  <si>
    <t>ctddata\2013\05-06_Ver\cnvdata\du\7kMi0531.cnv</t>
  </si>
  <si>
    <t>ctddata\2023\07_Ver\sbe25\cnvdata\7kmi0719.cnv</t>
  </si>
  <si>
    <t>51 47,714</t>
  </si>
  <si>
    <t>105 27,865</t>
  </si>
  <si>
    <t>7 km Mishiha</t>
  </si>
  <si>
    <t>ctddata\2023\07_Ver\sbe25\cnvdata\du\7kmi0719.cnv</t>
  </si>
  <si>
    <t>ctddata\2012\07_Titov\cnvdata\7kmi0717.cnv</t>
  </si>
  <si>
    <t>51 41.7263</t>
  </si>
  <si>
    <t>105 27.8700</t>
  </si>
  <si>
    <t>ctddata\2012\07_Titov\cnvdata\du\7kmi0717.cnv</t>
  </si>
  <si>
    <t>ctddata\2021\10_Titov\cnvdata\7kMi1015.cnv</t>
  </si>
  <si>
    <t>51 41.783</t>
  </si>
  <si>
    <t>105 27.928</t>
  </si>
  <si>
    <t>ctddata\2021\10_Titov\cnvdata\du\7kMi1015.cnv</t>
  </si>
  <si>
    <t>ctddata\2016\08_Ver\cnvdata\7kMi0806.cnv</t>
  </si>
  <si>
    <t>51 41.780</t>
  </si>
  <si>
    <t>105 27.940</t>
  </si>
  <si>
    <t>ctddata\2016\08_Ver\cnvdata\du\7kMi0806.cnv</t>
  </si>
  <si>
    <t>ctddata\2008\09_Veresch\25sbe\cnvdata\7kMi0925.cnv</t>
  </si>
  <si>
    <t>105 27.9560</t>
  </si>
  <si>
    <t>ctddata\2017\05-06_Ver\cnvdata\7kMi0528.cnv</t>
  </si>
  <si>
    <t>51 41.752</t>
  </si>
  <si>
    <t>105 27.972</t>
  </si>
  <si>
    <t>7 km mishikha</t>
  </si>
  <si>
    <t>ctddata\2017\05-06_Ver\cnvdata\du\7kMi0528.cnv</t>
  </si>
  <si>
    <t>ctddata\2023\10_Titov\cnvdata\7kMi1029.cnv</t>
  </si>
  <si>
    <t>51 41.768</t>
  </si>
  <si>
    <t>105 27.976</t>
  </si>
  <si>
    <t>ctddata\2023\10_Titov\cnvdata\du\7kMi1029.cnv</t>
  </si>
  <si>
    <t>ctddata\2009\10_Titov\cnvdata\7kmi1029.cnv</t>
  </si>
  <si>
    <t>51 41.795</t>
  </si>
  <si>
    <t>105 27.990</t>
  </si>
  <si>
    <t>ctddata\2009\10_Titov\cnvdata\du\7kMi1029.cnv</t>
  </si>
  <si>
    <t>ctddata\2019\09_Ver\cnvdata\7kmi0919.cnv</t>
  </si>
  <si>
    <t>51 41.804</t>
  </si>
  <si>
    <t>105 28.000</t>
  </si>
  <si>
    <t>ctddata\2019\09_Ver\cnvdata\du\7kmi0919.cnv</t>
  </si>
  <si>
    <t>ctddata\2017\07_Ver\cnvdata\7kmi0720.cnv</t>
  </si>
  <si>
    <t>51 41.750</t>
  </si>
  <si>
    <t>105 28.008</t>
  </si>
  <si>
    <t>ctddata\2017\07_Ver\cnvdata\du\7kMi0720.cnv</t>
  </si>
  <si>
    <t>ctddata\2020\07_Ver\cnvdata\7kmi0719.cnv</t>
  </si>
  <si>
    <t>51 41.803</t>
  </si>
  <si>
    <t>105 28.011</t>
  </si>
  <si>
    <t>7km ot Mishiha</t>
  </si>
  <si>
    <t>ctddata\2020\07_Ver\cnvdata\du\7kmi0719.cnv</t>
  </si>
  <si>
    <t>ctddata\2022\06_Ver\sbe25\cnvdata\7kMi0604.cnv</t>
  </si>
  <si>
    <t>51 41.813</t>
  </si>
  <si>
    <t>105 28.014</t>
  </si>
  <si>
    <t>7 k Mishiha</t>
  </si>
  <si>
    <t>ctddata\2022\06_Ver\sbe25\cnvdata\du\7kMi0604.cnv</t>
  </si>
  <si>
    <t>ctddata\2016\09_Ver\cnvdata\7kMi0921.cnv</t>
  </si>
  <si>
    <t>51 41.763</t>
  </si>
  <si>
    <t>105 28.016</t>
  </si>
  <si>
    <t>7km Mishiha</t>
  </si>
  <si>
    <t>ctddata\2016\09_Ver\cnvdata\du\7kMi0921.cnv</t>
  </si>
  <si>
    <t>ctddata\2010\07_Titov\cnvdata\7kmi0709.cnv</t>
  </si>
  <si>
    <t>_51 41.814</t>
  </si>
  <si>
    <t>_105 28.022</t>
  </si>
  <si>
    <t>ctddata\2010\07_Titov\cnvdata\du\7kmi0709.cnv</t>
  </si>
  <si>
    <t>ctddata\2021\09_Ver\sbe25\cnvdata\7kMi0920.cnv</t>
  </si>
  <si>
    <t>51 41.895</t>
  </si>
  <si>
    <t>105 28.027</t>
  </si>
  <si>
    <t>ctddata\2021\09_Ver\sbe25\cnvdata\du\7kMi0920.cnv</t>
  </si>
  <si>
    <t>ctddata\2024\05-06_Ver\sbe25\cnvdata\7kMi0601.cnv</t>
  </si>
  <si>
    <t>51 41.800</t>
  </si>
  <si>
    <t>105 28.041</t>
  </si>
  <si>
    <t>ctddata\2024\05-06_Ver\sbe25\cnvdata\du\7kMi0601.cnv</t>
  </si>
  <si>
    <t>ctddata\2020\09_Ver\cnvdata\7kmi0920.cnv</t>
  </si>
  <si>
    <t>51 41.792</t>
  </si>
  <si>
    <t>105 28.046</t>
  </si>
  <si>
    <t>ctddata\2020\09_Ver\cnvdata\du\7kmi0920.cnv</t>
  </si>
  <si>
    <t>ctddata\2021\06_Ver\sbe25\cnvdata\7kmi0604.cnv</t>
  </si>
  <si>
    <t>51 41.824</t>
  </si>
  <si>
    <t>ctddata\2021\06_Ver\sbe25\cnvdata\du\7kmi0604.cnv</t>
  </si>
  <si>
    <t>ctddata\2011\07_Titov\cnvdata\7kmi0723.cnv</t>
  </si>
  <si>
    <t>_51 41.781</t>
  </si>
  <si>
    <t>_105 28.053</t>
  </si>
  <si>
    <t>_7 km Mishikha</t>
  </si>
  <si>
    <t>ctddata\2011\07_Titov\cnvdata\du\7kmi0723.cnv</t>
  </si>
  <si>
    <t>ctddata\2018\05-06_Ver\cnvdata\7kMi0528.cnv</t>
  </si>
  <si>
    <t>51 41.787</t>
  </si>
  <si>
    <t>105 28.054</t>
  </si>
  <si>
    <t>ctddata\2018\05-06_Ver\cnvdata\du\7kmi0528.cnv</t>
  </si>
  <si>
    <t>ctddata\2020\10_Titov\cnvdata\7kmi1020.cnv</t>
  </si>
  <si>
    <t>51 41.799</t>
  </si>
  <si>
    <t>105 28.062</t>
  </si>
  <si>
    <t>7 km Mushikha</t>
  </si>
  <si>
    <t>ctddata\2020\10_Titov\cnvdata\du\7kmi1020.cnv</t>
  </si>
  <si>
    <t>ctddata\2014\09_Titov\cnvdata\7kMi0924.cnv</t>
  </si>
  <si>
    <t>51 41.826</t>
  </si>
  <si>
    <t>ctddata\2014\09_Titov\cnvdata\du\7kMi0924.cnv</t>
  </si>
  <si>
    <t>ctddata\2010\09_Titov\cnvdata\7kmi0926.cnv</t>
  </si>
  <si>
    <t>_51 41.800</t>
  </si>
  <si>
    <t>_105 28.066</t>
  </si>
  <si>
    <t>ctddata\2010\09_Titov\cnvdata\du\7kmi0926.cnv</t>
  </si>
  <si>
    <t>ctddata\2020\06_Ver\sbe25\cnvdata\7kmi0603.cnv</t>
  </si>
  <si>
    <t>51 41.654</t>
  </si>
  <si>
    <t>105 28.068</t>
  </si>
  <si>
    <t>ctddata\2020\06_Ver\sbe25\cnvdata\du\7kmi0603.cnv</t>
  </si>
  <si>
    <t>ctddata\2018\10_Titov\cnvdata\7kMi1019.cnv</t>
  </si>
  <si>
    <t>51 41.739</t>
  </si>
  <si>
    <t>105 28.076</t>
  </si>
  <si>
    <t>ctddata\2018\10_Titov\cnvdata\du\7kMi1019.cnv</t>
  </si>
  <si>
    <t>ctddata\2009\07_Vereschagin\cnvdata\7kmi0712.cnv</t>
  </si>
  <si>
    <t>105 28.087</t>
  </si>
  <si>
    <t>7 km from Michikha</t>
  </si>
  <si>
    <t>ctddata\2009\07_Vereschagin\cnvdata\du\7kMi0712.cnv</t>
  </si>
  <si>
    <t>ctddata\2014\08_Vereschagin\cnvdata\7kMi0805.cnv</t>
  </si>
  <si>
    <t>51 41.868</t>
  </si>
  <si>
    <t>105 28.089</t>
  </si>
  <si>
    <t>ctddata\2014\08_Vereschagin\cnvdata\du\7kMi0805.cnv</t>
  </si>
  <si>
    <t>ctddata\2019\05-06_Ver\cnvdata\7kMi0531.cnv</t>
  </si>
  <si>
    <t>51 41.784</t>
  </si>
  <si>
    <t>105 28.098</t>
  </si>
  <si>
    <t>ctddata\2019\05-06_Ver\cnvdata\du\7kMi0531.cnv</t>
  </si>
  <si>
    <t>ctddata\2019\07-08_Ver\!_SBE25\cnvdata\7kmi0806.cnv</t>
  </si>
  <si>
    <t>51 41.775</t>
  </si>
  <si>
    <t>105 28.100</t>
  </si>
  <si>
    <t>ctddata\2019\07-08_Ver\!_SBE25\cnvdata\du\7kmi0806.cnv</t>
  </si>
  <si>
    <t>ctddata\2016\05-06_Ver\cnvdata\7kMi0527.cnv</t>
  </si>
  <si>
    <t>51 41.703</t>
  </si>
  <si>
    <t>105 28.102</t>
  </si>
  <si>
    <t>ctddata\2016\05-06_Ver\cnvdata\du\7kMi0527.cnv</t>
  </si>
  <si>
    <t>ctddata\2022\07_Ver\sbe25\cnvdata\7kMi0730.cnv</t>
  </si>
  <si>
    <t>51 41.684</t>
  </si>
  <si>
    <t>105 28.133</t>
  </si>
  <si>
    <t>ctddata\2022\07_Ver\sbe25\cnvdata\du\7kMi0730.cnv</t>
  </si>
  <si>
    <t>ctddata\2022\09_Ver\sbe25\cnvdata\7kmi0922.cnv</t>
  </si>
  <si>
    <t>51 41.845</t>
  </si>
  <si>
    <t>105 28.159</t>
  </si>
  <si>
    <t>ctddata\2022\09_Ver\sbe25\cnvdata\du\7kmi0922.cnv</t>
  </si>
  <si>
    <t>ctddata\2018\07-08_Ver\cnvdata\7kMi0801.cnv</t>
  </si>
  <si>
    <t>51 46.846</t>
  </si>
  <si>
    <t>105 28.168</t>
  </si>
  <si>
    <t>ctddata\2018\07-08_Ver\cnvdata\du\7kmi0801.cnv</t>
  </si>
  <si>
    <t>ctddata\2010\06_Vereschagin\cnvdata\7kmi0605.cnv</t>
  </si>
  <si>
    <t>51 41.808</t>
  </si>
  <si>
    <t>105 28.194</t>
  </si>
  <si>
    <t>ctddata\2010\06_Vereschagin\cnvdata\du\7kmi0605.cnv</t>
  </si>
  <si>
    <t>ctddata\2016\10_Titov\cnvdata\7kMi1007.cnv</t>
  </si>
  <si>
    <t>51 41.748</t>
  </si>
  <si>
    <t>105 28.232</t>
  </si>
  <si>
    <t>ctddata\2016\10_Titov\cnvdata\du\7kMi1007.cnv</t>
  </si>
  <si>
    <t>ctddata\2007\07_10-18_Veresch\cnvdata\7kMi0713.cnv</t>
  </si>
  <si>
    <t>РёСЋР» 13 2007 04:53:39</t>
  </si>
  <si>
    <t xml:space="preserve"> 51 41.821</t>
  </si>
  <si>
    <t xml:space="preserve"> 105 28.245</t>
  </si>
  <si>
    <t>ctddata\2021\07_Ver\sbe25\cnvdata\7kMi0804.cnv</t>
  </si>
  <si>
    <t>51 41.917</t>
  </si>
  <si>
    <t>105 28.254</t>
  </si>
  <si>
    <t>ctddata\2021\07_Ver\sbe25\cnvdata\du\7kMi0804.cnv</t>
  </si>
  <si>
    <t>ctddata\2009\08_Titov\cnvdata\7kmi0820.cnv</t>
  </si>
  <si>
    <t xml:space="preserve">51 42.048 </t>
  </si>
  <si>
    <t>105 28.275</t>
  </si>
  <si>
    <t>ctddata\2009\08_Titov\cnvdata\du\7kMi0820.cnv</t>
  </si>
  <si>
    <t>ctddata\2017\10_Titov\cnvdata\7kMi1017.cnv</t>
  </si>
  <si>
    <t>51 41.818</t>
  </si>
  <si>
    <t>105 28.280</t>
  </si>
  <si>
    <t>ctddata\2017\10_Titov\cnvdata\7kMi1017f.cnv</t>
  </si>
  <si>
    <t>ctddata\2017\10_Titov\cnvdata\du\7kmi1017.cnv</t>
  </si>
  <si>
    <t>ctddata\2010\08_Vereschagin\cnvdata\7kmi0809.cnv</t>
  </si>
  <si>
    <t>_51 41.983</t>
  </si>
  <si>
    <t>_105 28.358</t>
  </si>
  <si>
    <t>ctddata\2010\08_Vereschagin\cnvdata\du\7kmi0809.cnv</t>
  </si>
  <si>
    <t>ctddata\2011\08_Vereschagin\25\cnvdata\7kmi0803.cnv</t>
  </si>
  <si>
    <t>_51 41.706</t>
  </si>
  <si>
    <t>_105 28.446</t>
  </si>
  <si>
    <t>_7km Mishikha</t>
  </si>
  <si>
    <t>ctddata\2011\08_Vereschagin\25\cnvdata\du\7kmi0803.cnv</t>
  </si>
  <si>
    <t>ctddata\2023\06_Ver\sbe25\cnvdata\7kmi0602.cnv</t>
  </si>
  <si>
    <t>51 41.709</t>
  </si>
  <si>
    <t>105 28.484</t>
  </si>
  <si>
    <t>ctddata\2023\06_Ver\sbe25\cnvdata\du\7kmi0602.cnv</t>
  </si>
  <si>
    <t>ctddata\2015\08_Vereschagin\cnvdata\7kMi0809.cnv</t>
  </si>
  <si>
    <t>51 41.743</t>
  </si>
  <si>
    <t>105 28.497</t>
  </si>
  <si>
    <t>ctddata\2015\08_Vereschagin\cnvdata\du\7kMi0809.cnv</t>
  </si>
  <si>
    <t>ctddata\2018\09_Ver\cnvdata\7kMi0927.cnv</t>
  </si>
  <si>
    <t>51 41.766</t>
  </si>
  <si>
    <t>105 28.589</t>
  </si>
  <si>
    <t>ctddata\2018\09_Ver\cnvdata\du\7kmi0927.cnv</t>
  </si>
  <si>
    <t>ctddata\2024\07_Ver\sbe25\cnvdata\7kMi0727.cnv</t>
  </si>
  <si>
    <t>51 41.778</t>
  </si>
  <si>
    <t>105 29.038</t>
  </si>
  <si>
    <t>ctddata\2024\07_Ver\sbe25\cnvdata\du\7kMi0727.cnv</t>
  </si>
  <si>
    <t>ctddata\2023\09_Ver\sbe25\cnvdata\7kmi0921.cnv</t>
  </si>
  <si>
    <t>51 41.534</t>
  </si>
  <si>
    <t>105 32.211</t>
  </si>
  <si>
    <t>ctddata\2023\09_Ver\sbe25\cnvdata\du\7kmi0921.cnv</t>
  </si>
  <si>
    <t>ctddata\2007\08_17-21_Titov\cnvdata\7kMi0819.cnv</t>
  </si>
  <si>
    <t>Р°РІРі 19 2007 01:07:24</t>
  </si>
  <si>
    <t>51 41.457</t>
  </si>
  <si>
    <t>105 35.98</t>
  </si>
  <si>
    <t>ctddata\2012\09-2_Titov\cnvdata\7kmish0913.cnv</t>
  </si>
  <si>
    <t>51 41.789</t>
  </si>
  <si>
    <t>105 28.005</t>
  </si>
  <si>
    <t>7kmish</t>
  </si>
  <si>
    <t>ctddata\2012\09-2_Titov\cnvdata\du\7kmish0913.cnv</t>
  </si>
  <si>
    <t>ctddata\2012\09-2_Titov\cnvdata\7kmish0917.cnv</t>
  </si>
  <si>
    <t>51 41.838</t>
  </si>
  <si>
    <t>105 28.107</t>
  </si>
  <si>
    <t>ctddata\2012\09-2_Titov\cnvdata\du\7kmish0917.cnv</t>
  </si>
  <si>
    <t>ctddata\2009\09_Vereschagin\cnvdata\7kmIzh0929.cnv</t>
  </si>
  <si>
    <t>53 11.625</t>
  </si>
  <si>
    <t>7km from Izhimey</t>
  </si>
  <si>
    <t>7kmIzh</t>
  </si>
  <si>
    <t>ctddata\1997\10_Oct\cnvdata\7KMK1022.cnv</t>
  </si>
  <si>
    <t xml:space="preserve">   51 51 09</t>
  </si>
  <si>
    <t xml:space="preserve">  105 14 31</t>
  </si>
  <si>
    <t xml:space="preserve">  7 km from Kadilnij</t>
  </si>
  <si>
    <t>7KMK</t>
  </si>
  <si>
    <t>ctddata\2003\07_03\cnvdata\7KMK0717.cnv</t>
  </si>
  <si>
    <t xml:space="preserve">   51 51.855</t>
  </si>
  <si>
    <t xml:space="preserve">  105 16.376</t>
  </si>
  <si>
    <t xml:space="preserve">    7 km from Kadilny st.19</t>
  </si>
  <si>
    <t>ctddata\2003\08_03\cnvdata\7KMK0817.cnv</t>
  </si>
  <si>
    <t xml:space="preserve">  51 51.818</t>
  </si>
  <si>
    <t xml:space="preserve">  105 16.42</t>
  </si>
  <si>
    <t xml:space="preserve">  7 km from Kadilny</t>
  </si>
  <si>
    <t>ctddata\2000\July.00\cnvdata\7KMK0701.cnv</t>
  </si>
  <si>
    <t xml:space="preserve">   51 51.82</t>
  </si>
  <si>
    <t xml:space="preserve">  105 16.67</t>
  </si>
  <si>
    <t xml:space="preserve">    7 km from kadilny</t>
  </si>
  <si>
    <t>ctddata\2008\09_Veresch\25sbe\cnvdata\7kmK0925.cnv</t>
  </si>
  <si>
    <t>51 51.8266</t>
  </si>
  <si>
    <t>105 16.6893</t>
  </si>
  <si>
    <t>7kmK</t>
  </si>
  <si>
    <t>ctddata\1998\Novem.98\cnvdata\7KMK1120.cnv</t>
  </si>
  <si>
    <t xml:space="preserve">   51 51.85</t>
  </si>
  <si>
    <t xml:space="preserve">  105 16.77</t>
  </si>
  <si>
    <t xml:space="preserve">    7 km Kadilny</t>
  </si>
  <si>
    <t>ctddata\2004\08_04Ver\cnvdata\7KMK2208.cnv</t>
  </si>
  <si>
    <t xml:space="preserve">   51 51.817</t>
  </si>
  <si>
    <t xml:space="preserve">  105 16.885</t>
  </si>
  <si>
    <t>ctddata\2000\June.00\cnvdata\7KMK0605.cnv</t>
  </si>
  <si>
    <t xml:space="preserve">   51 51.98</t>
  </si>
  <si>
    <t xml:space="preserve">  105 16.89</t>
  </si>
  <si>
    <t xml:space="preserve">    7 kn from Kadilny</t>
  </si>
  <si>
    <t>ctddata\2002\10_02(15-24)\cnvdata\7KMK1023.cnv</t>
  </si>
  <si>
    <t xml:space="preserve">   51 51.89</t>
  </si>
  <si>
    <t xml:space="preserve">  105 16.973</t>
  </si>
  <si>
    <t xml:space="preserve">    7 km from Kadilny</t>
  </si>
  <si>
    <t>ctddata\2003\11_03\cnvdata\7KMK0311.cnv</t>
  </si>
  <si>
    <t xml:space="preserve">  51 51.968</t>
  </si>
  <si>
    <t xml:space="preserve">  105 16.98</t>
  </si>
  <si>
    <t xml:space="preserve">  St 14 7 km From Kadilny</t>
  </si>
  <si>
    <t>ctddata\2001\06_01\cnvdata\7KMK0620.cnv</t>
  </si>
  <si>
    <t xml:space="preserve">  51 51.997</t>
  </si>
  <si>
    <t xml:space="preserve">  105 17.020</t>
  </si>
  <si>
    <t>ctddata\2002\11_02\cnvdata\7KMK1114.cnv</t>
  </si>
  <si>
    <t xml:space="preserve">   51 51.920</t>
  </si>
  <si>
    <t xml:space="preserve">  105 17.026</t>
  </si>
  <si>
    <t>ctddata\2002\06_02(04-10)\cnvdata\7KMK0609.cnv</t>
  </si>
  <si>
    <t xml:space="preserve">   51 52.025</t>
  </si>
  <si>
    <t xml:space="preserve">  105 17.077</t>
  </si>
  <si>
    <t>ctddata\2003\09_03\cnvdata\7KMK924.cnv</t>
  </si>
  <si>
    <t xml:space="preserve">  51 52.0</t>
  </si>
  <si>
    <t xml:space="preserve">  105 17.16</t>
  </si>
  <si>
    <t>ctddata\2004\06_04\cnvdata\7kmK0618.cnv</t>
  </si>
  <si>
    <t>РёСЋРЅ 18 2004 16:09:00</t>
  </si>
  <si>
    <t>51 51.685</t>
  </si>
  <si>
    <t>105 17.383</t>
  </si>
  <si>
    <t>ctddata\2008\09_Pap\cnvdata\7kmK0913.cnv</t>
  </si>
  <si>
    <t>СЃРµРЅ 13 2008 20:13:48</t>
  </si>
  <si>
    <t>51 51,941</t>
  </si>
  <si>
    <t>105 17,497</t>
  </si>
  <si>
    <t>ctddata\1999\January.99\CNVDATA\7KMK0218.cnv</t>
  </si>
  <si>
    <t xml:space="preserve">  51 53.31</t>
  </si>
  <si>
    <t xml:space="preserve">  105 18.96</t>
  </si>
  <si>
    <t>ctddata\2005\07-08_05\cnvdata\7KMK0805.cnv</t>
  </si>
  <si>
    <t xml:space="preserve">   51 51 820</t>
  </si>
  <si>
    <t xml:space="preserve">  105 16 816</t>
  </si>
  <si>
    <t xml:space="preserve">  7 km Kadil'ny</t>
  </si>
  <si>
    <t>ctddata\2003\06_03\cnvdata\7KMK0614.cnv</t>
  </si>
  <si>
    <t xml:space="preserve">  52 22.758</t>
  </si>
  <si>
    <t xml:space="preserve">  105 57.420</t>
  </si>
  <si>
    <t xml:space="preserve">  7 km from Krasny Yar</t>
  </si>
  <si>
    <t>ctddata\2009\09_Vereschagin\cnvdata\7kmKa0925.cnv</t>
  </si>
  <si>
    <t>51 51.821</t>
  </si>
  <si>
    <t>105 16.849</t>
  </si>
  <si>
    <t>7km from Kadilny</t>
  </si>
  <si>
    <t>7kmKa</t>
  </si>
  <si>
    <t>ctddata\2009\09_Vereschagin\cnvdata\7kmKad1005.cnv</t>
  </si>
  <si>
    <t>51 51.915</t>
  </si>
  <si>
    <t>105 16.959</t>
  </si>
  <si>
    <t>7kmKad</t>
  </si>
  <si>
    <t>ctddata\2009\09_Vereschagin\cnvdata\7kmKhar0926.cnv</t>
  </si>
  <si>
    <t>52 18.488</t>
  </si>
  <si>
    <t>106 09.692</t>
  </si>
  <si>
    <t>7km from Kharaus</t>
  </si>
  <si>
    <t>7kmKhar</t>
  </si>
  <si>
    <t>ctddata\2009\09_Vereschagin\cnvdata\7kmKhar1004.cnv</t>
  </si>
  <si>
    <t>52 18.581</t>
  </si>
  <si>
    <t>106 09.705</t>
  </si>
  <si>
    <t>ctddata\2009\09_Vereschagin\cnvdata\7kmKrY0926.cnv</t>
  </si>
  <si>
    <t>52 22.913</t>
  </si>
  <si>
    <t>7km Krasny Yar</t>
  </si>
  <si>
    <t>7kmKrY</t>
  </si>
  <si>
    <t>ctddata\2003\11_03\cnvdata\7KML0211.cnv</t>
  </si>
  <si>
    <t xml:space="preserve">  51 47.048</t>
  </si>
  <si>
    <t xml:space="preserve">  104 55.56</t>
  </si>
  <si>
    <t xml:space="preserve">  St 11 7 km from Listvyanka</t>
  </si>
  <si>
    <t>7KML</t>
  </si>
  <si>
    <t>ctddata\2002\07_02\cnvdata\7KML0705.cnv</t>
  </si>
  <si>
    <t xml:space="preserve">   51 47.144</t>
  </si>
  <si>
    <t xml:space="preserve">  104 55.824</t>
  </si>
  <si>
    <t xml:space="preserve">    7 km Listvyanka</t>
  </si>
  <si>
    <t>ctddata\1999\January.99\CNVDATA\7KML0205.cnv</t>
  </si>
  <si>
    <t xml:space="preserve">  51 46.84</t>
  </si>
  <si>
    <t xml:space="preserve">  104 55.90</t>
  </si>
  <si>
    <t xml:space="preserve">  7 km Listvyanka</t>
  </si>
  <si>
    <t>ctddata\2009\09_Vereschagin\cnvdata\7kmL0925.cnv</t>
  </si>
  <si>
    <t>51 47.126</t>
  </si>
  <si>
    <t>104 56.103</t>
  </si>
  <si>
    <t>7km from Listvyanka</t>
  </si>
  <si>
    <t>7kmL</t>
  </si>
  <si>
    <t>ctddata\2009\09_Vereschagin\cnvdata\du\7kmL0925.cnv</t>
  </si>
  <si>
    <t>ctddata\2004\08_04Ver\cnvdata\7KML1508.cnv</t>
  </si>
  <si>
    <t xml:space="preserve">   51 47.109</t>
  </si>
  <si>
    <t xml:space="preserve">  104 56.227</t>
  </si>
  <si>
    <t>ctddata\1999\September.99\cnvdata\7KML0918.cnv</t>
  </si>
  <si>
    <t xml:space="preserve">   51 46.77</t>
  </si>
  <si>
    <t xml:space="preserve">  104 56.35</t>
  </si>
  <si>
    <t>ctddata\2008\09_Veresch\25sbe\cnvdata\7kmL0925.cnv</t>
  </si>
  <si>
    <t>51 47.0820</t>
  </si>
  <si>
    <t>104 56.3841</t>
  </si>
  <si>
    <t>ctddata\2000\July.00\cnvdata\7KML0703.cnv</t>
  </si>
  <si>
    <t xml:space="preserve">   51 46.45</t>
  </si>
  <si>
    <t xml:space="preserve">  104 56.58</t>
  </si>
  <si>
    <t>ctddata\1997\07_Jul\cnvdata\7kml0707.cnv</t>
  </si>
  <si>
    <t xml:space="preserve">   51 47 09</t>
  </si>
  <si>
    <t xml:space="preserve">  104 56 35</t>
  </si>
  <si>
    <t xml:space="preserve">    7 km from List</t>
  </si>
  <si>
    <t>7kml</t>
  </si>
  <si>
    <t>ctddata\1997\07_Jul\cnvdata\du\7kml0707.cnv</t>
  </si>
  <si>
    <t>ctddata\2000\12_00\cnvdata\7KML1215.cnv</t>
  </si>
  <si>
    <t xml:space="preserve">   51 46.52</t>
  </si>
  <si>
    <t xml:space="preserve">  104 56.59</t>
  </si>
  <si>
    <t>ctddata\2002\11_02\cnvdata\7KML1113.cnv</t>
  </si>
  <si>
    <t xml:space="preserve">   51 46.957</t>
  </si>
  <si>
    <t xml:space="preserve">  104 56.702</t>
  </si>
  <si>
    <t>ctddata\2002\10_02(15-24)\cnvdata\7KML1022.cnv</t>
  </si>
  <si>
    <t xml:space="preserve">   51 46.823</t>
  </si>
  <si>
    <t xml:space="preserve">  104 56.747</t>
  </si>
  <si>
    <t>ctddata\2001\06_01\cnvdata\7KML0620.cnv</t>
  </si>
  <si>
    <t xml:space="preserve">  51 46.857</t>
  </si>
  <si>
    <t xml:space="preserve">  104 56.810</t>
  </si>
  <si>
    <t xml:space="preserve">  7 km from Listvyanka</t>
  </si>
  <si>
    <t>ctddata\2003\02_03\cnvdata\7KML0302.cnv</t>
  </si>
  <si>
    <t xml:space="preserve">  51 46.834</t>
  </si>
  <si>
    <t xml:space="preserve">  104 56.851</t>
  </si>
  <si>
    <t xml:space="preserve">  7 km From Listvyanka</t>
  </si>
  <si>
    <t>ctddata\2001\07_01\cnvdata\7KML0721.cnv</t>
  </si>
  <si>
    <t xml:space="preserve">  51 46.789</t>
  </si>
  <si>
    <t xml:space="preserve">  104 56.855</t>
  </si>
  <si>
    <t xml:space="preserve">  7 km from listvyanka</t>
  </si>
  <si>
    <t>ctddata\2003\09_03\cnvdata\7KML923.cnv</t>
  </si>
  <si>
    <t xml:space="preserve">  51 46.63</t>
  </si>
  <si>
    <t xml:space="preserve">  104 56.86</t>
  </si>
  <si>
    <t>ctddata\2002\02_02\cnvdata\7KML0227.cnv</t>
  </si>
  <si>
    <t>Feb 27 102 16:29:13</t>
  </si>
  <si>
    <t xml:space="preserve">  51 46.823</t>
  </si>
  <si>
    <t xml:space="preserve">  104 56.872</t>
  </si>
  <si>
    <t>ctddata\2002\02_02\old\cnvdata\7KML0227.cnv</t>
  </si>
  <si>
    <t>ctddata\2000\WINTER\CNVDATA\7KML0329.cnv</t>
  </si>
  <si>
    <t xml:space="preserve">  51 46.812</t>
  </si>
  <si>
    <t xml:space="preserve">  104 56.893</t>
  </si>
  <si>
    <t xml:space="preserve">7 km Listvyanka  </t>
  </si>
  <si>
    <t>ctddata\2003\08_03\cnvdata\7KML0810.cnv</t>
  </si>
  <si>
    <t xml:space="preserve">  51 46.808</t>
  </si>
  <si>
    <t xml:space="preserve">  104 56.899</t>
  </si>
  <si>
    <t>ctddata\2001\020301\cnvdata\7KML0220.cnv</t>
  </si>
  <si>
    <t xml:space="preserve">  51 46.982</t>
  </si>
  <si>
    <t xml:space="preserve">  104 56.905</t>
  </si>
  <si>
    <t xml:space="preserve">  7 km from Listvyanka Feb. 20</t>
  </si>
  <si>
    <t>ctddata\2000\June.00\cnvdata\7KML0606.cnv</t>
  </si>
  <si>
    <t xml:space="preserve">   51 46,88</t>
  </si>
  <si>
    <t xml:space="preserve">  104 56.92</t>
  </si>
  <si>
    <t>ctddata\2004\06_04\cnvdata\7kmL0618.cnv</t>
  </si>
  <si>
    <t>РёСЋРЅ 18 2004 10:37:44</t>
  </si>
  <si>
    <t>51 47.004</t>
  </si>
  <si>
    <t>104 56.922</t>
  </si>
  <si>
    <t>7km From Listvyanka</t>
  </si>
  <si>
    <t>ctddata\2000\July.00\cnvdata\7KML0718.cnv</t>
  </si>
  <si>
    <t xml:space="preserve">   51 46.81</t>
  </si>
  <si>
    <t xml:space="preserve">  104 56.93</t>
  </si>
  <si>
    <t>ctddata\2003\06_03\cnvdata\7KML0613.cnv</t>
  </si>
  <si>
    <t xml:space="preserve">  51 46.984</t>
  </si>
  <si>
    <t xml:space="preserve">  104 56.942</t>
  </si>
  <si>
    <t>ctddata\1999\06\cnvdata\7KML0601.cnv</t>
  </si>
  <si>
    <t xml:space="preserve">  51 46.93</t>
  </si>
  <si>
    <t xml:space="preserve">  104 56.96</t>
  </si>
  <si>
    <t>ctddata\2002\06_02(04-10)\cnvdata\7KML0610.cnv</t>
  </si>
  <si>
    <t xml:space="preserve">   51 46.951</t>
  </si>
  <si>
    <t xml:space="preserve">  104 56.982</t>
  </si>
  <si>
    <t>ctddata\2001\06_01\cnvdata\7KML0621.cnv</t>
  </si>
  <si>
    <t xml:space="preserve">  51 46.887</t>
  </si>
  <si>
    <t xml:space="preserve">  104 57.001</t>
  </si>
  <si>
    <t xml:space="preserve">  7km from Listvyanka</t>
  </si>
  <si>
    <t>ctddata\2000\10_00\cnvdata\7KML1031.cnv</t>
  </si>
  <si>
    <t xml:space="preserve">   51 46.837</t>
  </si>
  <si>
    <t xml:space="preserve">  104 57.019</t>
  </si>
  <si>
    <t xml:space="preserve">    7 km listvyanka</t>
  </si>
  <si>
    <t>ctddata\2002\09_02\cnvdata\7KML2609.cnv</t>
  </si>
  <si>
    <t>09.26.2002</t>
  </si>
  <si>
    <t xml:space="preserve">   51 46.948</t>
  </si>
  <si>
    <t xml:space="preserve">  104 57.34</t>
  </si>
  <si>
    <t>ctddata\1997\08_Aug\cnvdata\7kml0814.cnv</t>
  </si>
  <si>
    <t xml:space="preserve">   51 48 15</t>
  </si>
  <si>
    <t xml:space="preserve">  104 57 26</t>
  </si>
  <si>
    <t xml:space="preserve">    7 km from berozovij</t>
  </si>
  <si>
    <t>ctddata\1997\08_Aug\cnvdata\du\7kml0814.cnv</t>
  </si>
  <si>
    <t>ctddata\2005\07-08_05\cnvdata\7KML0805.cnv</t>
  </si>
  <si>
    <t xml:space="preserve">   51 47 121</t>
  </si>
  <si>
    <t xml:space="preserve">  104 56 242</t>
  </si>
  <si>
    <t>ctddata\2005\07-08_05\cnvdata\7KML0728.cnv</t>
  </si>
  <si>
    <t xml:space="preserve">   51 47 160</t>
  </si>
  <si>
    <t xml:space="preserve">  104 56 354</t>
  </si>
  <si>
    <t xml:space="preserve">  7 kkl0728</t>
  </si>
  <si>
    <t>ctddata\2003\09_03\cnvdata\7KML0928.cnv</t>
  </si>
  <si>
    <t xml:space="preserve">  51 46.86</t>
  </si>
  <si>
    <t xml:space="preserve">  105 56.882</t>
  </si>
  <si>
    <t xml:space="preserve">  7 km from LISTV</t>
  </si>
  <si>
    <t>ctddata\2009\09_Vereschagin\cnvdata\7kmList1005.cnv</t>
  </si>
  <si>
    <t>51 47.267</t>
  </si>
  <si>
    <t>104 56.575</t>
  </si>
  <si>
    <t>7kmList</t>
  </si>
  <si>
    <t>ctddata\2000\September.00\cnvdata\7KMM0917.cnv</t>
  </si>
  <si>
    <t xml:space="preserve">  51 43 49</t>
  </si>
  <si>
    <t xml:space="preserve">  104 12 06</t>
  </si>
  <si>
    <t xml:space="preserve">  7 km Marituy</t>
  </si>
  <si>
    <t>7KMM</t>
  </si>
  <si>
    <t>ctddata\2001\09_01\cnvdata\7KMM0912.cnv</t>
  </si>
  <si>
    <t xml:space="preserve">   51 43.100</t>
  </si>
  <si>
    <t xml:space="preserve">  104 12.145</t>
  </si>
  <si>
    <t>ctddata\2008\09_Pap\cnvdata\7kmM0911.cnv</t>
  </si>
  <si>
    <t>СЃРµРЅ 11 2008 13:20:19</t>
  </si>
  <si>
    <t>51 43.247</t>
  </si>
  <si>
    <t>104 13.019</t>
  </si>
  <si>
    <t>7kmM</t>
  </si>
  <si>
    <t>ctddata\2005\07-08_05\cnvdata\7KMM0727.cnv</t>
  </si>
  <si>
    <t>51 43.361</t>
  </si>
  <si>
    <t>104 13.254</t>
  </si>
  <si>
    <t>ctddata\2002\06_02(11-18)\cnvdata\7KMM0618.cnv</t>
  </si>
  <si>
    <t>Jun 18 102 13:04:10</t>
  </si>
  <si>
    <t xml:space="preserve">  51 43'29''</t>
  </si>
  <si>
    <t xml:space="preserve">  104 13'19''</t>
  </si>
  <si>
    <t>ctddata\2003\07_03\cnvdata\7KMM716.cnv</t>
  </si>
  <si>
    <t xml:space="preserve">   51 43.386</t>
  </si>
  <si>
    <t xml:space="preserve">  104 13.906</t>
  </si>
  <si>
    <t xml:space="preserve">    st.5 7 km From Marituy</t>
  </si>
  <si>
    <t>ctddata\2003\08_03\cnvdata\7KMM0809.cnv</t>
  </si>
  <si>
    <t xml:space="preserve">  51 43.425</t>
  </si>
  <si>
    <t xml:space="preserve">  104 13.910</t>
  </si>
  <si>
    <t>ctddata\2010\09_Titov\cnvdata\7kmm0926.cnv</t>
  </si>
  <si>
    <t>_51 43.296</t>
  </si>
  <si>
    <t>_104 13.969</t>
  </si>
  <si>
    <t>7kmm</t>
  </si>
  <si>
    <t>ctddata\2000\12_00\cnvdata\7KMM1215.cnv</t>
  </si>
  <si>
    <t xml:space="preserve">   51 33.11</t>
  </si>
  <si>
    <t xml:space="preserve">  104 24.59</t>
  </si>
  <si>
    <t xml:space="preserve">    7 km from Murino</t>
  </si>
  <si>
    <t>ctddata\1999\September.99\cnvdata\7KMM0917.cnv</t>
  </si>
  <si>
    <t xml:space="preserve">    51 33.00   </t>
  </si>
  <si>
    <t xml:space="preserve">    7 km Murino</t>
  </si>
  <si>
    <t>ctddata\2000\12_00\cnvdata\7KMM1216.cnv</t>
  </si>
  <si>
    <t xml:space="preserve">   51 52.05</t>
  </si>
  <si>
    <t xml:space="preserve">  105 16.49</t>
  </si>
  <si>
    <t xml:space="preserve">    7 km from Kadilniy</t>
  </si>
  <si>
    <t>ctddata\2004\06_04\cnvdata\7kmM0618.cnv</t>
  </si>
  <si>
    <t>РёСЋРЅ 18 2004 21:26:17</t>
  </si>
  <si>
    <t>51 41.416</t>
  </si>
  <si>
    <t>105 26.933</t>
  </si>
  <si>
    <t>28  7 km Mishikcha</t>
  </si>
  <si>
    <t>ctddata\2003\06_03\cnvdata\7KMM0613.cnv</t>
  </si>
  <si>
    <t xml:space="preserve">  51 41.708</t>
  </si>
  <si>
    <t xml:space="preserve">  105 27.310</t>
  </si>
  <si>
    <t xml:space="preserve">  7 km from Mishikha</t>
  </si>
  <si>
    <t>ctddata\2003\09_03\cnvdata\7KMM924.cnv</t>
  </si>
  <si>
    <t xml:space="preserve">  51 41.7</t>
  </si>
  <si>
    <t xml:space="preserve">  105 27.34</t>
  </si>
  <si>
    <t xml:space="preserve">  7 km from Missshikha</t>
  </si>
  <si>
    <t>ctddata\2002\06_02(04-10)\cnvdata\7KMM0608.cnv</t>
  </si>
  <si>
    <t xml:space="preserve">   51 41.676</t>
  </si>
  <si>
    <t xml:space="preserve">  105 27.346</t>
  </si>
  <si>
    <t xml:space="preserve">    7 km Mishikha</t>
  </si>
  <si>
    <t>ctddata\2003\11_03\cnvdata\7KMM1103.cnv</t>
  </si>
  <si>
    <t xml:space="preserve">  51 41.658</t>
  </si>
  <si>
    <t xml:space="preserve">  105 27.350</t>
  </si>
  <si>
    <t>ctddata\1999\January.99\CNVDATA\7KMM0225.cnv</t>
  </si>
  <si>
    <t xml:space="preserve">  51 41.65</t>
  </si>
  <si>
    <t xml:space="preserve">  105 27.36</t>
  </si>
  <si>
    <t>ctddata\2000\June.00\cnvdata\7KMM0605.cnv</t>
  </si>
  <si>
    <t xml:space="preserve">   51 41.62</t>
  </si>
  <si>
    <t xml:space="preserve">  105 27.37</t>
  </si>
  <si>
    <t xml:space="preserve">    7km from Mishikha</t>
  </si>
  <si>
    <t>ctddata\2001\06_01\cnvdata\7KMM0620.cnv</t>
  </si>
  <si>
    <t xml:space="preserve">  51 41.61</t>
  </si>
  <si>
    <t xml:space="preserve">  105 27.390</t>
  </si>
  <si>
    <t>ctddata\2003\08_03\cnvdata\7KMM0816.cnv</t>
  </si>
  <si>
    <t xml:space="preserve">  51 41.698</t>
  </si>
  <si>
    <t xml:space="preserve">  105 27.420</t>
  </si>
  <si>
    <t>ctddata\2002\11_02\cnvdata\7KMM1114.cnv</t>
  </si>
  <si>
    <t xml:space="preserve">   51 41.63</t>
  </si>
  <si>
    <t xml:space="preserve">  105 27.45</t>
  </si>
  <si>
    <t>ctddata\2002\10_02(15-24)\cnvdata\7KMM1023.cnv</t>
  </si>
  <si>
    <t xml:space="preserve">   51 41.514</t>
  </si>
  <si>
    <t xml:space="preserve">  105 27.800</t>
  </si>
  <si>
    <t xml:space="preserve">    7 km from mishikha</t>
  </si>
  <si>
    <t>ctddata\2004\08_04Ver\cnvdata\7KMM2208.cnv</t>
  </si>
  <si>
    <t xml:space="preserve">   51 41.735</t>
  </si>
  <si>
    <t xml:space="preserve">  105 28.063</t>
  </si>
  <si>
    <t>ctddata\2004\08_04Tit\cnvdata\7KMM1008.cnv</t>
  </si>
  <si>
    <t xml:space="preserve">  51 41.744</t>
  </si>
  <si>
    <t xml:space="preserve">  105 28.096</t>
  </si>
  <si>
    <t xml:space="preserve">  7 km Mishikha</t>
  </si>
  <si>
    <t>ctddata\2000\July.00\cnvdata\7KMM0701.cnv</t>
  </si>
  <si>
    <t xml:space="preserve">   51 41.18</t>
  </si>
  <si>
    <t xml:space="preserve">  105 28.20</t>
  </si>
  <si>
    <t>ctddata\1997\10_Oct\cnvdata\7KMM1023.cnv</t>
  </si>
  <si>
    <t>ctddata\1998\Novem.98\cnvdata\7KMM1120.cnv</t>
  </si>
  <si>
    <t xml:space="preserve">   51 42.05</t>
  </si>
  <si>
    <t xml:space="preserve">  105 28.55</t>
  </si>
  <si>
    <t xml:space="preserve">    7 km from Mishiha</t>
  </si>
  <si>
    <t>ctddata\2005\07-08_05\cnvdata\7KMM0805.cnv</t>
  </si>
  <si>
    <t xml:space="preserve">   51 41 782</t>
  </si>
  <si>
    <t xml:space="preserve">  105 28 053</t>
  </si>
  <si>
    <t>ctddata\2008\October_pap\cnvdata\7kmMa1016.cnv</t>
  </si>
  <si>
    <t>РѕРєС‚ 16 2008 15:21:09</t>
  </si>
  <si>
    <t>51 43,419</t>
  </si>
  <si>
    <t>104 13,182</t>
  </si>
  <si>
    <t>7kmMa</t>
  </si>
  <si>
    <t>ctddata\2009\09_Vereschagin\cnvdata\7kmMa0923.cnv</t>
  </si>
  <si>
    <t>51 43 19.80</t>
  </si>
  <si>
    <t>104 13 41.46</t>
  </si>
  <si>
    <t>7km from Marituy</t>
  </si>
  <si>
    <t>ctddata\2009\09_Vereschagin\cnvdata\7kmMar1007.cnv</t>
  </si>
  <si>
    <t>51 43.422</t>
  </si>
  <si>
    <t>7kmMar1007</t>
  </si>
  <si>
    <t>7kmMar</t>
  </si>
  <si>
    <t>ctddata\2009\09_Vereschagin\cnvdata\7kmMish0926.cnv</t>
  </si>
  <si>
    <t>51 41.790</t>
  </si>
  <si>
    <t>105 27.706</t>
  </si>
  <si>
    <t>7km from Mishikha</t>
  </si>
  <si>
    <t>7kmMish</t>
  </si>
  <si>
    <t>ctddata\2009\09_Vereschagin\cnvdata\7kmMish1005.cnv</t>
  </si>
  <si>
    <t>51 41.777</t>
  </si>
  <si>
    <t>7kmMish1005</t>
  </si>
  <si>
    <t>ctddata\2002\06_02(04-10)\cnvdata\7KMMR609.cnv</t>
  </si>
  <si>
    <t xml:space="preserve">   51 33.035</t>
  </si>
  <si>
    <t xml:space="preserve">  104 24.624</t>
  </si>
  <si>
    <t>7KMMR</t>
  </si>
  <si>
    <t>ctddata\2009\09_Vereschagin\cnvdata\7kmMV0927.cnv</t>
  </si>
  <si>
    <t>52 56.450</t>
  </si>
  <si>
    <t>106 59.298</t>
  </si>
  <si>
    <t>7 km from Vorota</t>
  </si>
  <si>
    <t>7kmMV</t>
  </si>
  <si>
    <t>ctddata\1999\06\cnvdata\7KMN0606.cnv</t>
  </si>
  <si>
    <t xml:space="preserve">   55 42.12</t>
  </si>
  <si>
    <t xml:space="preserve">  109 37.0</t>
  </si>
  <si>
    <t xml:space="preserve">    7 km from Nishneangarsk</t>
  </si>
  <si>
    <t>7KMN</t>
  </si>
  <si>
    <t>ctddata\2009\09_Vereschagin\cnvdata\7kmNA1001.cnv</t>
  </si>
  <si>
    <t>55 42.864</t>
  </si>
  <si>
    <t>109 37.365</t>
  </si>
  <si>
    <t>7km from Nigneangarsk</t>
  </si>
  <si>
    <t>7kmNA</t>
  </si>
  <si>
    <t>ctddata\2000\September.00\cnvdata\7KMS0916.cnv</t>
  </si>
  <si>
    <t xml:space="preserve">  51 36.30</t>
  </si>
  <si>
    <t xml:space="preserve">  104 10.24</t>
  </si>
  <si>
    <t xml:space="preserve">  7 km Solzan</t>
  </si>
  <si>
    <t>7KMS</t>
  </si>
  <si>
    <t>ctddata\2009\09_Vereschagin\cnvdata\7kmS0924.cnv</t>
  </si>
  <si>
    <t>51 33 49.41</t>
  </si>
  <si>
    <t>104 13 39.27</t>
  </si>
  <si>
    <t>7km from Solzan</t>
  </si>
  <si>
    <t>7kmS</t>
  </si>
  <si>
    <t>ctddata\2010\09_Titov\cnvdata\7kms0926.cnv</t>
  </si>
  <si>
    <t>_51 33.867</t>
  </si>
  <si>
    <t>_104 13.664</t>
  </si>
  <si>
    <t>_7 km Solzan</t>
  </si>
  <si>
    <t>7kms</t>
  </si>
  <si>
    <t>ctddata\2010\09_Titov\cnvdata\du\7kms0926.cnv</t>
  </si>
  <si>
    <t>ctddata\2006\06\CNVDATA\7kmS0612.cnv</t>
  </si>
  <si>
    <t>РёСЋРЅ 12 2006 00:33:39</t>
  </si>
  <si>
    <t>51 34.062</t>
  </si>
  <si>
    <t>104 13.664</t>
  </si>
  <si>
    <t>ctddata\2008\09_Veresch\25sbe\cnvdata\7kmS0924.cnv</t>
  </si>
  <si>
    <t>51 33.7018</t>
  </si>
  <si>
    <t>104 13.8380</t>
  </si>
  <si>
    <t>7 km from Solzan</t>
  </si>
  <si>
    <t>ctddata\2005\07-08_05\cnvdata\7KMS0727.cnv</t>
  </si>
  <si>
    <t xml:space="preserve">   51 33 82</t>
  </si>
  <si>
    <t xml:space="preserve">  104 13 78</t>
  </si>
  <si>
    <t>ctddata\2003\07_03\cnvdata\7KMS0716.cnv</t>
  </si>
  <si>
    <t xml:space="preserve">   51 33.830</t>
  </si>
  <si>
    <t xml:space="preserve">  104 14.362</t>
  </si>
  <si>
    <t xml:space="preserve">    st.8 7 km from Solzan</t>
  </si>
  <si>
    <t>ctddata\2003\08_03\cnvdata\7KMS0809.cnv</t>
  </si>
  <si>
    <t xml:space="preserve">  51 33.758</t>
  </si>
  <si>
    <t xml:space="preserve">  104 14.437</t>
  </si>
  <si>
    <t xml:space="preserve">  7 km from Solzan</t>
  </si>
  <si>
    <t>ctddata\2001\09_01\cnvdata\7KMS0912.cnv</t>
  </si>
  <si>
    <t xml:space="preserve">   51 33.111</t>
  </si>
  <si>
    <t xml:space="preserve">  104 14.620</t>
  </si>
  <si>
    <t xml:space="preserve">    7 km Solzan</t>
  </si>
  <si>
    <t>ctddata\2003\06_03\cnvdata\7KMS0612.cnv</t>
  </si>
  <si>
    <t xml:space="preserve">  51 35.173</t>
  </si>
  <si>
    <t xml:space="preserve">  104 14.624</t>
  </si>
  <si>
    <t>ctddata\2002\06_02(11-18)\cnvdata\7KMS0618.cnv</t>
  </si>
  <si>
    <t>Jun 18 102 08:56:22</t>
  </si>
  <si>
    <t xml:space="preserve">  51 33'41''</t>
  </si>
  <si>
    <t xml:space="preserve">  104 17'00''</t>
  </si>
  <si>
    <t>ctddata\2000\July.00\cnvdata\7KMS0702.cnv</t>
  </si>
  <si>
    <t xml:space="preserve">   51 32.55</t>
  </si>
  <si>
    <t xml:space="preserve">  104 37.53</t>
  </si>
  <si>
    <t xml:space="preserve">    7 km Snezhnaya</t>
  </si>
  <si>
    <t>ctddata\2000\June.00\cnvdata\7KMS0606.cnv</t>
  </si>
  <si>
    <t xml:space="preserve">   51 32.23</t>
  </si>
  <si>
    <t xml:space="preserve">  104 40.19</t>
  </si>
  <si>
    <t xml:space="preserve">    7km from Snezhnaya</t>
  </si>
  <si>
    <t>ctddata\1999\January.99\CNVDATA\7KMSN325.cnv</t>
  </si>
  <si>
    <t xml:space="preserve">   51 32 17</t>
  </si>
  <si>
    <t xml:space="preserve">  104 40 23</t>
  </si>
  <si>
    <t>7KMSN</t>
  </si>
  <si>
    <t>ctddata\2009\09_Vereschagin\cnvdata\7kmSol1007.cnv</t>
  </si>
  <si>
    <t>51 34.009</t>
  </si>
  <si>
    <t>104 13.943</t>
  </si>
  <si>
    <t>7kmSol</t>
  </si>
  <si>
    <t>ctddata\2000\June.00\cnvdata\7KMT0606.cnv</t>
  </si>
  <si>
    <t xml:space="preserve">   51 43.93</t>
  </si>
  <si>
    <t xml:space="preserve">  104 39.25</t>
  </si>
  <si>
    <t xml:space="preserve">    7km from Tolsty</t>
  </si>
  <si>
    <t>7KMT</t>
  </si>
  <si>
    <t>ctddata\2003\09_03\cnvdata\7KMT923.cnv</t>
  </si>
  <si>
    <t xml:space="preserve">  51 43.922</t>
  </si>
  <si>
    <t xml:space="preserve">  104 39.465</t>
  </si>
  <si>
    <t xml:space="preserve">  7 km from Tolsty</t>
  </si>
  <si>
    <t>ctddata\2004\08_04Ver\cnvdata\7KMT1508.cnv</t>
  </si>
  <si>
    <t xml:space="preserve">   51 37.309</t>
  </si>
  <si>
    <t xml:space="preserve">  105 05.035</t>
  </si>
  <si>
    <t xml:space="preserve">    7 km Tankhoy</t>
  </si>
  <si>
    <t>ctddata\2000\12_00\cnvdata\7KMT1215.cnv</t>
  </si>
  <si>
    <t xml:space="preserve">   51 37.49</t>
  </si>
  <si>
    <t xml:space="preserve">  105 05.14</t>
  </si>
  <si>
    <t xml:space="preserve">    8km from Tankhoy</t>
  </si>
  <si>
    <t>ctddata\2021\07_Ver\sbe25\cnvdata\7kmT0726.cnv</t>
  </si>
  <si>
    <t>51 37.206</t>
  </si>
  <si>
    <t>105 05.444</t>
  </si>
  <si>
    <t>7 km Tankhoi</t>
  </si>
  <si>
    <t>7kmT</t>
  </si>
  <si>
    <t>ctddata\2021\07_Ver\sbe25\cnvdata\du\7kmT0726.cnv</t>
  </si>
  <si>
    <t>ctddata\2008\09_Veresch\25sbe\cnvdata\7kmT0925.cnv</t>
  </si>
  <si>
    <t>51 37.1306</t>
  </si>
  <si>
    <t>105 06.1506</t>
  </si>
  <si>
    <t>7 km from tanhoy</t>
  </si>
  <si>
    <t>ctddata\2005\07-08_05\cnvdata\7KMT0805.cnv</t>
  </si>
  <si>
    <t xml:space="preserve">   51 37 308</t>
  </si>
  <si>
    <t xml:space="preserve">  105 05 122</t>
  </si>
  <si>
    <t xml:space="preserve">  7 km Tankhoy</t>
  </si>
  <si>
    <t>ctddata\2004\06_04\cnvdata\7kmT0620.cnv</t>
  </si>
  <si>
    <t>РёСЋРЅ 20 2004 23:06:10</t>
  </si>
  <si>
    <t>52 46.562</t>
  </si>
  <si>
    <t>107 36.995</t>
  </si>
  <si>
    <t>7 km Tonky</t>
  </si>
  <si>
    <t>ctddata\2000\July.00\cnvdata\7KMT0713.cnv</t>
  </si>
  <si>
    <t xml:space="preserve">   52 46.68</t>
  </si>
  <si>
    <t xml:space="preserve">  107 37.05</t>
  </si>
  <si>
    <t xml:space="preserve">    7 km from Tonky</t>
  </si>
  <si>
    <t>ctddata\2003\08_03\cnvdata\7KMT0811.cnv</t>
  </si>
  <si>
    <t xml:space="preserve">  52 46.618</t>
  </si>
  <si>
    <t xml:space="preserve">  107 37.080</t>
  </si>
  <si>
    <t xml:space="preserve">  7 km from Tonky</t>
  </si>
  <si>
    <t>ctddata\2001\07_01\cnvdata\7KMT0717.cnv</t>
  </si>
  <si>
    <t xml:space="preserve">  52 46.669</t>
  </si>
  <si>
    <t xml:space="preserve">  107 37.091</t>
  </si>
  <si>
    <t>ctddata\2002\06_02(04-10)\cnvdata\7KMT0604.cnv</t>
  </si>
  <si>
    <t xml:space="preserve">   52 46.44</t>
  </si>
  <si>
    <t xml:space="preserve">  107 37,18</t>
  </si>
  <si>
    <t>ctddata\2009\09_Vereschagin\cnvdata\7kmTa0924.cnv</t>
  </si>
  <si>
    <t>51 37.189</t>
  </si>
  <si>
    <t>105 05.088</t>
  </si>
  <si>
    <t>7km from Tankhoy</t>
  </si>
  <si>
    <t>7kmTa</t>
  </si>
  <si>
    <t>ctddata\2009\09_Vereschagin\cnvdata\7kmTa1006.cnv</t>
  </si>
  <si>
    <t>51 37.238</t>
  </si>
  <si>
    <t>105 05.350</t>
  </si>
  <si>
    <t>7 km from Tanhoy</t>
  </si>
  <si>
    <t>ctddata\1999\06\cnvdata\7KMTK603.cnv</t>
  </si>
  <si>
    <t xml:space="preserve">   52 46.64</t>
  </si>
  <si>
    <t xml:space="preserve">  107 37.03</t>
  </si>
  <si>
    <t xml:space="preserve">    7 km from Tonky St 15</t>
  </si>
  <si>
    <t>7KMTK</t>
  </si>
  <si>
    <t>ctddata\2009\09_Vereschagin\cnvdata\7kmTon0928.cnv</t>
  </si>
  <si>
    <t>52 46.527</t>
  </si>
  <si>
    <t>107 36.971</t>
  </si>
  <si>
    <t>7km from Tonkiy</t>
  </si>
  <si>
    <t>7kmTon</t>
  </si>
  <si>
    <t>ctddata\2009\09_Vereschagin\cnvdata\7kmTonky0928.cnv</t>
  </si>
  <si>
    <t>7km from Tonky</t>
  </si>
  <si>
    <t>7kmTonky</t>
  </si>
  <si>
    <t>ctddata\2002\06_02(11-18)\cnvdata\7KMTR612.cnv</t>
  </si>
  <si>
    <t>Jun 12 102 15:20:37</t>
  </si>
  <si>
    <t xml:space="preserve">  55 18.024</t>
  </si>
  <si>
    <t xml:space="preserve">  109 39.160</t>
  </si>
  <si>
    <t xml:space="preserve">  7 km from Turali</t>
  </si>
  <si>
    <t>7KMTR</t>
  </si>
  <si>
    <t>ctddata\1999\January.99\CNVDATA\7KMTS325.cnv</t>
  </si>
  <si>
    <t xml:space="preserve">   51 43 51</t>
  </si>
  <si>
    <t xml:space="preserve">  104 39 07</t>
  </si>
  <si>
    <t xml:space="preserve">    7 km Tollsty</t>
  </si>
  <si>
    <t>7KMTS</t>
  </si>
  <si>
    <t>ctddata\2001\07_01\cnvdata\7KMTU719.cnv</t>
  </si>
  <si>
    <t xml:space="preserve">  55 18.223</t>
  </si>
  <si>
    <t xml:space="preserve">  109 37.557</t>
  </si>
  <si>
    <t xml:space="preserve">  7km from Turali</t>
  </si>
  <si>
    <t>7KMTU</t>
  </si>
  <si>
    <t>ctddata\2009\09_Vereschagin\cnvdata\7kmTur1001.cnv</t>
  </si>
  <si>
    <t>55 17.974</t>
  </si>
  <si>
    <t>109 39.077</t>
  </si>
  <si>
    <t>7km from Turaly</t>
  </si>
  <si>
    <t>7kmTur</t>
  </si>
  <si>
    <t>ctddata\2004\08_04Tit\cnvdata\7KMU708.cnv</t>
  </si>
  <si>
    <t xml:space="preserve">  7 km from Murino</t>
  </si>
  <si>
    <t>7KMU</t>
  </si>
  <si>
    <t>ctddata\2000\10_00\cnvdata\7KMU1031.cnv</t>
  </si>
  <si>
    <t xml:space="preserve">   53 01.16</t>
  </si>
  <si>
    <t xml:space="preserve">  107 26.33</t>
  </si>
  <si>
    <t xml:space="preserve">    7km from Ukhan</t>
  </si>
  <si>
    <t>ctddata\2002\06_02(04-10)\cnvdata\7KMU0604.cnv</t>
  </si>
  <si>
    <t xml:space="preserve">   53 01.15</t>
  </si>
  <si>
    <t xml:space="preserve">  107 26.39</t>
  </si>
  <si>
    <t xml:space="preserve">    7 km from Ukhan</t>
  </si>
  <si>
    <t>ctddata\2003\08_03\cnvdata\7KMU0811.cnv</t>
  </si>
  <si>
    <t xml:space="preserve">  53 01.173</t>
  </si>
  <si>
    <t xml:space="preserve">  107 26.474</t>
  </si>
  <si>
    <t xml:space="preserve">  7 km from Ukhan</t>
  </si>
  <si>
    <t>ctddata\1999\06\cnvdata\7KMU0604.cnv</t>
  </si>
  <si>
    <t xml:space="preserve">   53 01.244</t>
  </si>
  <si>
    <t xml:space="preserve">  107 26.562</t>
  </si>
  <si>
    <t xml:space="preserve">    7 km from Uhan</t>
  </si>
  <si>
    <t>ctddata\2000\July.00\cnvdata\7KMU0713.cnv</t>
  </si>
  <si>
    <t xml:space="preserve">   53 01.29</t>
  </si>
  <si>
    <t xml:space="preserve">  107 26.62</t>
  </si>
  <si>
    <t>ctddata\2001\07_01\cnvdata\7KMU0717.cnv</t>
  </si>
  <si>
    <t xml:space="preserve">  53 01.274</t>
  </si>
  <si>
    <t xml:space="preserve">  107 26.653</t>
  </si>
  <si>
    <t xml:space="preserve">  7km from Ukhan</t>
  </si>
  <si>
    <t>ctddata\1999\September.99\cnvdata\7KMU0919.cnv</t>
  </si>
  <si>
    <t xml:space="preserve">  107 26.78</t>
  </si>
  <si>
    <t xml:space="preserve">    7 km Ukhan st24</t>
  </si>
  <si>
    <t>ctddata\2021\07_Ver\sbe25\cnvdata\7kMuB0725.cnv</t>
  </si>
  <si>
    <t>7 km ot berega Vurinskaya banka</t>
  </si>
  <si>
    <t>7kMuB</t>
  </si>
  <si>
    <t>ctddata\2021\07_Ver\sbe25\cnvdata\du\7kMuB0725.cnv</t>
  </si>
  <si>
    <t>ctddata\2009\09_Vereschagin\cnvdata\7kmUkh0928.cnv</t>
  </si>
  <si>
    <t>53 00.971</t>
  </si>
  <si>
    <t>107 26.750</t>
  </si>
  <si>
    <t>7km from Ukhan</t>
  </si>
  <si>
    <t>7kmUkh</t>
  </si>
  <si>
    <t>ctddata\2007\07_10-18_Veresch\cnvdata\7kmV0717.cnv</t>
  </si>
  <si>
    <t>РёСЋР» 17 2007 21:21:55</t>
  </si>
  <si>
    <t xml:space="preserve"> 52 56.440</t>
  </si>
  <si>
    <t xml:space="preserve"> 106 59.129</t>
  </si>
  <si>
    <t>7 km from m.Vorota</t>
  </si>
  <si>
    <t>7kmV</t>
  </si>
  <si>
    <t>ctddata\2023\06_Ver\sbe19p\cnvdata\7kNA0609.cnv</t>
  </si>
  <si>
    <t>7 km N-Angarsk</t>
  </si>
  <si>
    <t>7kNA</t>
  </si>
  <si>
    <t>ctddata\2023\06_Ver\sbe19p\cnvdata\7kNA0610_25.cnv</t>
  </si>
  <si>
    <t>ctddata\2023\06_Ver\sbe19p\cnvdata\du\7kna0609.cnv</t>
  </si>
  <si>
    <t>7kna</t>
  </si>
  <si>
    <t>ctddata\2023\06_Ver\sbe19p\cnvdata\du\7kna0610_25.cnv</t>
  </si>
  <si>
    <t>ctddata\2010\06_Vereschagin\cnvdata\7kna0611.cnv</t>
  </si>
  <si>
    <t>55 42.997</t>
  </si>
  <si>
    <t>109 35.857</t>
  </si>
  <si>
    <t>7 km from Nizhneangarck</t>
  </si>
  <si>
    <t>ctddata\2007\05-06_Koptyug\cnvdata\7knA0608.cnv</t>
  </si>
  <si>
    <t>РёСЋРЅ 08 2007 09:47:10</t>
  </si>
  <si>
    <t xml:space="preserve"> 55 43.0835</t>
  </si>
  <si>
    <t xml:space="preserve"> 109 35.8650</t>
  </si>
  <si>
    <t xml:space="preserve"> 7 km from N.Angarsk</t>
  </si>
  <si>
    <t>7knA</t>
  </si>
  <si>
    <t>ctddata\2007\05-06_Koptyug\cnvdata\du\7knA0608.cnv</t>
  </si>
  <si>
    <t>ctddata\2003\07_03\cnvdata\7KNA0719.cnv</t>
  </si>
  <si>
    <t xml:space="preserve">   55 43.348</t>
  </si>
  <si>
    <t xml:space="preserve">  109 36.322</t>
  </si>
  <si>
    <t xml:space="preserve">    7 km from Nizhneangarsk st.49</t>
  </si>
  <si>
    <t>7KNA</t>
  </si>
  <si>
    <t>ctddata\2009\10_Titov\cnvdata\7kna1022.cnv</t>
  </si>
  <si>
    <t>55 42.533</t>
  </si>
  <si>
    <t>109 36.328</t>
  </si>
  <si>
    <t>7 km from N.Angarsk</t>
  </si>
  <si>
    <t>ctddata\2009\10_Titov\cnvdata\du\7kNA1022.cnv</t>
  </si>
  <si>
    <t>ctddata\2002\06_02(11-18)\cnvdata\7KNA0612.cnv</t>
  </si>
  <si>
    <t>Jun 12 102 20:58:48</t>
  </si>
  <si>
    <t xml:space="preserve">  55 43.319</t>
  </si>
  <si>
    <t xml:space="preserve">  109 36.331</t>
  </si>
  <si>
    <t xml:space="preserve">  7 km Nizhneangarsk st.13</t>
  </si>
  <si>
    <t>ctddata\2006\06\CNVDATA\7kna0618.cnv</t>
  </si>
  <si>
    <t xml:space="preserve">   55 43.758</t>
  </si>
  <si>
    <t xml:space="preserve">  109 36.603</t>
  </si>
  <si>
    <t xml:space="preserve">    7 km Nizhneangarsk</t>
  </si>
  <si>
    <t>ctddata\2004\08_04Ver\cnvdata\7KNA1908.cnv</t>
  </si>
  <si>
    <t xml:space="preserve">   55 43.510</t>
  </si>
  <si>
    <t xml:space="preserve">  109 36.646</t>
  </si>
  <si>
    <t xml:space="preserve">    7 km N.Angarsk</t>
  </si>
  <si>
    <t>ctddata\2000\10_00\cnvdata\7KNA1030.cnv</t>
  </si>
  <si>
    <t xml:space="preserve">   55 42.42</t>
  </si>
  <si>
    <t xml:space="preserve">  109 36.97</t>
  </si>
  <si>
    <t>ctddata\2003\06_03\cnvdata\7KNA0617.cnv</t>
  </si>
  <si>
    <t xml:space="preserve">  55 42.528</t>
  </si>
  <si>
    <t xml:space="preserve">  109 36.980</t>
  </si>
  <si>
    <t xml:space="preserve">  7 km from N-Angarsk</t>
  </si>
  <si>
    <t>ctddata\1999\September.99\cnvdata\7KNA0923.cnv</t>
  </si>
  <si>
    <t xml:space="preserve">   55 42.41</t>
  </si>
  <si>
    <t xml:space="preserve">  109 37.01</t>
  </si>
  <si>
    <t xml:space="preserve">    7 km Nizhneangarsk st47</t>
  </si>
  <si>
    <t>ctddata\2003\08_03\cnvdata\7KNA0813.cnv</t>
  </si>
  <si>
    <t xml:space="preserve">  55 42.460</t>
  </si>
  <si>
    <t xml:space="preserve">  109 37.040</t>
  </si>
  <si>
    <t xml:space="preserve">  7 km from Nizhneangarsk</t>
  </si>
  <si>
    <t>ctddata\2000\September.00\cnvdata\7KNA0922.cnv</t>
  </si>
  <si>
    <t xml:space="preserve">   55 42 23</t>
  </si>
  <si>
    <t xml:space="preserve">  109  37 05</t>
  </si>
  <si>
    <t>ctddata\2001\09_01\cnvdata\7KNA0915.cnv</t>
  </si>
  <si>
    <t xml:space="preserve">   55 43.319</t>
  </si>
  <si>
    <t xml:space="preserve">  109 37.090</t>
  </si>
  <si>
    <t>ctddata\2018\09_Ver\cnvdata\7kNa0921.cnv</t>
  </si>
  <si>
    <t>55 42.817</t>
  </si>
  <si>
    <t>109 37.215</t>
  </si>
  <si>
    <t>7 km Nizhneangarsk</t>
  </si>
  <si>
    <t>7kNa</t>
  </si>
  <si>
    <t>ctddata\2018\09_Ver\cnvdata\du\7kna0921.cnv</t>
  </si>
  <si>
    <t>ctddata\2018\05-06_Ver\cnvdata\7kNA0602.cnv</t>
  </si>
  <si>
    <t>55 43.084</t>
  </si>
  <si>
    <t>109 37.309</t>
  </si>
  <si>
    <t>7 km NAngarsk</t>
  </si>
  <si>
    <t>ctddata\2018\05-06_Ver\cnvdata\du\7kna0602.cnv</t>
  </si>
  <si>
    <t>ctddata\2019\09_Ver\cnvdata\7kna0925.cnv</t>
  </si>
  <si>
    <t>55 43.038</t>
  </si>
  <si>
    <t>109 37.321</t>
  </si>
  <si>
    <t>ctddata\2019\09_Ver\cnvdata\du\7kna0925.cnv</t>
  </si>
  <si>
    <t>ctddata\2014\08_Vereschagin\cnvdata\7kNA0810.cnv</t>
  </si>
  <si>
    <t>55 43.114</t>
  </si>
  <si>
    <t>109 37.340</t>
  </si>
  <si>
    <t>ctddata\2014\08_Vereschagin\cnvdata\du\7kNA0810.cnv</t>
  </si>
  <si>
    <t>ctddata\2023\09_Ver\sbe25\cnvdata\7kna0926.cnv</t>
  </si>
  <si>
    <t>55 42.996</t>
  </si>
  <si>
    <t>109 37.346</t>
  </si>
  <si>
    <t>ctddata\2023\09_Ver\sbe25\cnvdata\du\7kna0926.cnv</t>
  </si>
  <si>
    <t>ctddata\2022\06_Ver\sbe25\cnvdata\7kNA0610.cnv</t>
  </si>
  <si>
    <t>55 43.142</t>
  </si>
  <si>
    <t>109 37.380</t>
  </si>
  <si>
    <t>7 km N.Angarsk</t>
  </si>
  <si>
    <t>ctddata\2022\06_Ver\sbe25\cnvdata\du\7kNA0610.cnv</t>
  </si>
  <si>
    <t>ctddata\2017\09_Koptyug\cnvdata\7kna0906.cnv</t>
  </si>
  <si>
    <t xml:space="preserve"> 55 43.078</t>
  </si>
  <si>
    <t xml:space="preserve"> 109 37.406</t>
  </si>
  <si>
    <t>ctddata\2017\09_Koptyug\cnvdata\du\7kNA0906.cnv</t>
  </si>
  <si>
    <t>ctddata\2024\05-06_Ver\sbe25\cnvdata\7kNA0609.cnv</t>
  </si>
  <si>
    <t>55 43.126</t>
  </si>
  <si>
    <t>109 37.411</t>
  </si>
  <si>
    <t>ctddata\2024\05-06_Ver\sbe25\cnvdata\du\7kNA0609.cnv</t>
  </si>
  <si>
    <t>ctddata\2021\06_Ver\sbe25\cnvdata\7kNA0611.cnv</t>
  </si>
  <si>
    <t>55 43.047</t>
  </si>
  <si>
    <t>109 37.419</t>
  </si>
  <si>
    <t>ctddata\2021\06_Ver\sbe25\cnvdata\du\7kNA0611.cnv</t>
  </si>
  <si>
    <t>ctddata\2017\07_Ver\cnvdata\7kna0723.cnv</t>
  </si>
  <si>
    <t>55 43.074</t>
  </si>
  <si>
    <t>109 37.429</t>
  </si>
  <si>
    <t>ctddata\2017\07_Ver\cnvdata\du\7kNA0723.cnv</t>
  </si>
  <si>
    <t>ctddata\2024\07_Ver\sbe25\cnvdata\7kNA0802.cnv</t>
  </si>
  <si>
    <t>55 43.094</t>
  </si>
  <si>
    <t>109 37.432</t>
  </si>
  <si>
    <t>ctddata\2024\07_Ver\sbe25\cnvdata\du\7kNA0802.cnv</t>
  </si>
  <si>
    <t>ctddata\2022\09_Ver\sbe25\cnvdata\7kna0927.cnv</t>
  </si>
  <si>
    <t>55 43.090</t>
  </si>
  <si>
    <t>109 37.437</t>
  </si>
  <si>
    <t>7 km Nishneangarsk</t>
  </si>
  <si>
    <t>ctddata\2022\09_Ver\sbe25\cnvdata\du\7kna0927.cnv</t>
  </si>
  <si>
    <t>ctddata\2013\05-06_Ver\cnvdata\7kNA0605.cnv</t>
  </si>
  <si>
    <t>55 43.034</t>
  </si>
  <si>
    <t>109 37.441</t>
  </si>
  <si>
    <t>7 km ot Nizhneangarska</t>
  </si>
  <si>
    <t>ctddata\2013\05-06_Ver\cnvdata\du\7kNA0605.cnv</t>
  </si>
  <si>
    <t>ctddata\2011\08_Vereschagin\25\cnvdata\7kna0807.cnv</t>
  </si>
  <si>
    <t>_55 42.983</t>
  </si>
  <si>
    <t>_109 37.452</t>
  </si>
  <si>
    <t>_7 km NigneAngarsk</t>
  </si>
  <si>
    <t>ctddata\2011\08_Vereschagin\25\cnvdata\du\7kna0807.cnv</t>
  </si>
  <si>
    <t>ctddata\2021\07_Ver\sbe25\cnvdata\7kNA0731.cnv</t>
  </si>
  <si>
    <t>55 43.053</t>
  </si>
  <si>
    <t>109 37.479</t>
  </si>
  <si>
    <t>7 km Nizhniy Angarsk</t>
  </si>
  <si>
    <t>ctddata\2021\07_Ver\sbe25\cnvdata\du\7kNA0731.cnv</t>
  </si>
  <si>
    <t>ctddata\2015\05-06_Koptyug\cnvdata\7kna0601.cnv</t>
  </si>
  <si>
    <t>РёСЋРЅ 01 2015 11:28:12</t>
  </si>
  <si>
    <t xml:space="preserve"> 55 43.052</t>
  </si>
  <si>
    <t xml:space="preserve"> 109 37.488</t>
  </si>
  <si>
    <t>ctddata\2015\05-06_Koptyug\cnvdata\du\7kNA0601.cnv</t>
  </si>
  <si>
    <t>ctddata\2020\09_Ver\cnvdata\7kna0926.cnv</t>
  </si>
  <si>
    <t>55 43.028</t>
  </si>
  <si>
    <t>109 37.491</t>
  </si>
  <si>
    <t>7 km ot Nizhneabgarska</t>
  </si>
  <si>
    <t>ctddata\2020\09_Ver\cnvdata\du\7kna0926.cnv</t>
  </si>
  <si>
    <t>ctddata\2013\07-08_Ver\25\cnvdata\7kna0801.cnv</t>
  </si>
  <si>
    <t>55 42.977</t>
  </si>
  <si>
    <t>109 37.496</t>
  </si>
  <si>
    <t>ctddata\2013\07-08_Ver\25\cnvdata\du\7kna0801.cnv</t>
  </si>
  <si>
    <t>ctddata\2023\07_Ver\sbe25\cnvdata\7kna0724.cnv</t>
  </si>
  <si>
    <t>55 43,051</t>
  </si>
  <si>
    <t>109 37,496</t>
  </si>
  <si>
    <t>ctddata\2023\07_Ver\sbe25\cnvdata\du\7kna0724.cnv</t>
  </si>
  <si>
    <t>ctddata\2016\08_Ver\cnvdata\7kNA0811.cnv</t>
  </si>
  <si>
    <t>55 43.035</t>
  </si>
  <si>
    <t>109 37.497</t>
  </si>
  <si>
    <t>ctddata\2016\08_Ver\cnvdata\du\7kNA0811.cnv</t>
  </si>
  <si>
    <t>ctddata\2013\10_Ver\cnvdata\7kNA1007.cnv</t>
  </si>
  <si>
    <t>55 42.912</t>
  </si>
  <si>
    <t>109 37.500</t>
  </si>
  <si>
    <t>ctddata\2013\10_Ver\cnvdata\du\7kNA1007.cnv</t>
  </si>
  <si>
    <t>ctddata\2009\07_Vereschagin\cnvdata\7kna0717.cnv</t>
  </si>
  <si>
    <t>55 43.018</t>
  </si>
  <si>
    <t>109 37.509</t>
  </si>
  <si>
    <t>ctddata\2009\07_Vereschagin\cnvdata\du\7kNA0717.cnv</t>
  </si>
  <si>
    <t>ctddata\2007\07_10-18_Veresch\cnvdata\7kNA0716.cnv</t>
  </si>
  <si>
    <t>РёСЋР» 16 2007 06:57:15</t>
  </si>
  <si>
    <t xml:space="preserve"> 55 43.104</t>
  </si>
  <si>
    <t xml:space="preserve"> 109 37.51</t>
  </si>
  <si>
    <t>7 km from N. Angarsk</t>
  </si>
  <si>
    <t>ctddata\2022\07_Ver\sbe25\cnvdata\7kNA0804.cnv</t>
  </si>
  <si>
    <t>55 43.058</t>
  </si>
  <si>
    <t>109 37.518</t>
  </si>
  <si>
    <t>ctddata\2022\07_Ver\sbe25\cnvdata\du\7kNA0804.cnv</t>
  </si>
  <si>
    <t>ctddata\2017\05-06_Ver\cnvdata\7kNA0603.cnv</t>
  </si>
  <si>
    <t>55 43.055</t>
  </si>
  <si>
    <t>109 37.528</t>
  </si>
  <si>
    <t>7 km ot Nizhneangarsks</t>
  </si>
  <si>
    <t>ctddata\2017\05-06_Ver\cnvdata\du\7kNA0603.cnv</t>
  </si>
  <si>
    <t>ctddata\2009\05-06_Titov\cnvdata\7kna0529.cnv</t>
  </si>
  <si>
    <t>55 43.062</t>
  </si>
  <si>
    <t>109 37.534</t>
  </si>
  <si>
    <t>ctddata\2009\05-06_Titov\cnvdata\du\7kNA0529.cnv</t>
  </si>
  <si>
    <t>ctddata\2021\09_Ver\sbe25\cnvdata\7kNa0926.cnv</t>
  </si>
  <si>
    <t>55 43.009</t>
  </si>
  <si>
    <t>109 37.543</t>
  </si>
  <si>
    <t>ctddata\2021\09_Ver\sbe25\cnvdata\du\7kNa0926.cnv</t>
  </si>
  <si>
    <t>ctddata\2008\05-06_Koptyug\25sbe\cnvdata\7kNA0602.cnv</t>
  </si>
  <si>
    <t>РёСЋРЅ 02 2008 22:14:30</t>
  </si>
  <si>
    <t>55 43.021</t>
  </si>
  <si>
    <t>109 37.581</t>
  </si>
  <si>
    <t>ctddata\2020\07_Ver\cnvdata\7kna0724.cnv</t>
  </si>
  <si>
    <t>55 43.039</t>
  </si>
  <si>
    <t>109 37.601</t>
  </si>
  <si>
    <t>7 km Nigniy Angarsk</t>
  </si>
  <si>
    <t>ctddata\2020\07_Ver\cnvdata\du\7kna0724.cnv</t>
  </si>
  <si>
    <t>ctddata\2019\05-06_Ver\cnvdata\7kNA0607.cnv</t>
  </si>
  <si>
    <t>55 43.003</t>
  </si>
  <si>
    <t>109 37.605</t>
  </si>
  <si>
    <t>7kNA0706</t>
  </si>
  <si>
    <t>ctddata\2019\05-06_Ver\cnvdata\du\7kNA0607.cnv</t>
  </si>
  <si>
    <t>ctddata\2019\07-08_Ver\!_SBE25\cnvdata\7kna0801.cnv</t>
  </si>
  <si>
    <t>55 43.002</t>
  </si>
  <si>
    <t>109 37.618</t>
  </si>
  <si>
    <t>7 km Nizhyneangarsk</t>
  </si>
  <si>
    <t>ctddata\2019\07-08_Ver\!_SBE25\cnvdata\du\7kna0801.cnv</t>
  </si>
  <si>
    <t>ctddata\2014\05-06_Kopt\cnvdata\7kna0602.cnv</t>
  </si>
  <si>
    <t>РёСЋРЅ 02 2014 17:34:31</t>
  </si>
  <si>
    <t xml:space="preserve"> 55 42.964</t>
  </si>
  <si>
    <t xml:space="preserve"> 109 37.652</t>
  </si>
  <si>
    <t>ctddata\2014\05-06_Kopt\cnvdata\du\7kNA0602.cnv</t>
  </si>
  <si>
    <t>ctddata\2016\05-06_Ver\cnvdata\7kNA0603.cnv</t>
  </si>
  <si>
    <t>55 43.061</t>
  </si>
  <si>
    <t>109 37.694</t>
  </si>
  <si>
    <t>ctddata\2016\05-06_Ver\cnvdata\du\7kNA0603.cnv</t>
  </si>
  <si>
    <t>ctddata\2015\08_Vereschagin\cnvdata\7kNA0805.cnv</t>
  </si>
  <si>
    <t>Р°РІРі 05 2015 21:14:15</t>
  </si>
  <si>
    <t xml:space="preserve"> 55 43.174</t>
  </si>
  <si>
    <t xml:space="preserve"> 109 37.842</t>
  </si>
  <si>
    <t xml:space="preserve"> 7 km Nizhneangarsk</t>
  </si>
  <si>
    <t>ctddata\2015\08_Vereschagin\cnvdata\du\7kNA0805.cnv</t>
  </si>
  <si>
    <t>ctddata\2019\09_Ver\SBE19p\cnvdata\7kna0925.cnv</t>
  </si>
  <si>
    <t xml:space="preserve"> 55 48.600</t>
  </si>
  <si>
    <t xml:space="preserve"> 109 38.210</t>
  </si>
  <si>
    <t>ctddata\2019\09_Ver\SBE19p\cnvdata\du\7kna0925.cnv</t>
  </si>
  <si>
    <t>ctddata\2005\07-08_05\cnvdata\7KNA0802.cnv</t>
  </si>
  <si>
    <t xml:space="preserve">   55 43 454</t>
  </si>
  <si>
    <t xml:space="preserve">  109 36 465</t>
  </si>
  <si>
    <t xml:space="preserve">  7 km N.Angarsk</t>
  </si>
  <si>
    <t>ctddata\2020\06_Ver\sbe25\cnvdata\7knan0609.cnv</t>
  </si>
  <si>
    <t>55 42.968</t>
  </si>
  <si>
    <t>109 37.400</t>
  </si>
  <si>
    <t>7knan</t>
  </si>
  <si>
    <t>ctddata\2020\06_Ver\sbe25\cnvdata\du\7knan0609.cnv</t>
  </si>
  <si>
    <t>ctddata\2010\08_Vereschagin\cnvdata\7knan0813.cnv</t>
  </si>
  <si>
    <t>_55 43.004</t>
  </si>
  <si>
    <t>_109 37.460</t>
  </si>
  <si>
    <t>_7 km from Nizne Angarsk</t>
  </si>
  <si>
    <t>ctddata\2010\08_Vereschagin\cnvdata\du\7knan0813.cnv</t>
  </si>
  <si>
    <t>ctddata\2018\07-08_Ver\cnvdata\7kNi0728.cnv</t>
  </si>
  <si>
    <t>55 43.026</t>
  </si>
  <si>
    <t>109 37.443</t>
  </si>
  <si>
    <t>7 km ot N. Angarska</t>
  </si>
  <si>
    <t>7kNi</t>
  </si>
  <si>
    <t>ctddata\2018\07-08_Ver\cnvdata\du\7kni0728.cnv</t>
  </si>
  <si>
    <t>7kni</t>
  </si>
  <si>
    <t>ctddata\2016\09_Ver\cnvdata\7kNiA0927.cnv</t>
  </si>
  <si>
    <t>55 43.033</t>
  </si>
  <si>
    <t>109 37.471</t>
  </si>
  <si>
    <t>7kNiA</t>
  </si>
  <si>
    <t>ctddata\2016\09_Ver\cnvdata\du\7kNiA0927.cnv</t>
  </si>
  <si>
    <t>ctddata\2023\06_Ver\sbe25\cnvdata\7kniz0609.cnv</t>
  </si>
  <si>
    <t>55 43.005</t>
  </si>
  <si>
    <t>109 37.344</t>
  </si>
  <si>
    <t>7kniz</t>
  </si>
  <si>
    <t>ctddata\2023\06_Ver\sbe25\cnvdata\du\7kniz0609.cnv</t>
  </si>
  <si>
    <t>ctddata\2021\07-ZonySmesh_Ver\sbe25\cnvdata\7kOblom0716.cnv</t>
  </si>
  <si>
    <t>52 29.514</t>
  </si>
  <si>
    <t>106 47.612</t>
  </si>
  <si>
    <t>7 km Oblom</t>
  </si>
  <si>
    <t>7kOblom</t>
  </si>
  <si>
    <t>ctddata\2021\07-ZonySmesh_Ver\sbe25\cnvdata\du\7kOblom0716.cnv</t>
  </si>
  <si>
    <t>ctddata\2012\09-2_Titov\cnvdata\7kpes0918.cnv</t>
  </si>
  <si>
    <t>52 13.855</t>
  </si>
  <si>
    <t>105 48.436</t>
  </si>
  <si>
    <t>7 km Peschanka</t>
  </si>
  <si>
    <t>7kpes</t>
  </si>
  <si>
    <t>ctddata\2012\09-2_Titov\cnvdata\du\7kpes0918.cnv</t>
  </si>
  <si>
    <t>ctddata\2012\09-2_Titov\cnvdata\7kpes0914.cnv</t>
  </si>
  <si>
    <t>52 13.864</t>
  </si>
  <si>
    <t>105 48.444</t>
  </si>
  <si>
    <t>ctddata\2012\09-2_Titov\cnvdata\du\7kpes0914.cnv</t>
  </si>
  <si>
    <t>ctddata\2021\07_Ver\sbe25\cnvdata\7kSn3kW_0725.cnv</t>
  </si>
  <si>
    <t>51 32.188</t>
  </si>
  <si>
    <t>104 35.407</t>
  </si>
  <si>
    <t>7 km Snezhnaya (Razr.3kW)</t>
  </si>
  <si>
    <t>7kSn</t>
  </si>
  <si>
    <t>ctddata\2021\07_Ver\sbe25\cnvdata\du\7kSn3kW_0725.cnv</t>
  </si>
  <si>
    <t>ctddata\2012\09-2_Titov\cnvdata\7ksn0911.cnv</t>
  </si>
  <si>
    <t>51 32.655</t>
  </si>
  <si>
    <t>104 37.816</t>
  </si>
  <si>
    <t>7 km Snezhnaya</t>
  </si>
  <si>
    <t>7ksn</t>
  </si>
  <si>
    <t>ctddata\2012\09-2_Titov\cnvdata\du\7ksn0911.cnv</t>
  </si>
  <si>
    <t>ctddata\2012\09-2_Titov\cnvdata\7ksn0916.cnv</t>
  </si>
  <si>
    <t>51 32.632</t>
  </si>
  <si>
    <t>104 37.914</t>
  </si>
  <si>
    <t>ctddata\2012\09-2_Titov\cnvdata\du\7ksn0916.cnv</t>
  </si>
  <si>
    <t>ctddata\2021\07_Ver\sbe25\cnvdata\7kSn3kE_0725.cnv</t>
  </si>
  <si>
    <t>51 32.042</t>
  </si>
  <si>
    <t>104 42.130</t>
  </si>
  <si>
    <t>7 km Snezhnaya (razrez 3kE)</t>
  </si>
  <si>
    <t>ctddata\2021\07_Ver\sbe25\cnvdata\du\7kSn3kE_0725.cnv</t>
  </si>
  <si>
    <t>ctddata\2018\10_Titov\cnvdata\7kSne3kE1013.cnv</t>
  </si>
  <si>
    <t>51 32.020</t>
  </si>
  <si>
    <t>104 41.991</t>
  </si>
  <si>
    <t>7 km Solzan (3kE)</t>
  </si>
  <si>
    <t>7kSne</t>
  </si>
  <si>
    <t>ctddata\2018\10_Titov\cnvdata\du\7kSne3kE1013.cnv</t>
  </si>
  <si>
    <t>ctddata\2016\10_Titov\cnvdata\7kSo1006.cnv</t>
  </si>
  <si>
    <t>51 34.165</t>
  </si>
  <si>
    <t>7km Solzan</t>
  </si>
  <si>
    <t>7kSo</t>
  </si>
  <si>
    <t>ctddata\2016\10_Titov\cnvdata\du\7kSo1006.cnv</t>
  </si>
  <si>
    <t>ctddata\2020\06_Ver\sbe25\cnvdata\7kso0602.cnv</t>
  </si>
  <si>
    <t>51 33.922</t>
  </si>
  <si>
    <t>104 13.503</t>
  </si>
  <si>
    <t>7kso</t>
  </si>
  <si>
    <t>ctddata\2020\06_Ver\sbe25\cnvdata\du\7kso0602.cnv</t>
  </si>
  <si>
    <t>ctddata\2009\05-06_Titov\cnvdata\7kso0602.cnv</t>
  </si>
  <si>
    <t>104 13.541</t>
  </si>
  <si>
    <t>ctddata\2009\05-06_Titov\cnvdata\du\7kSo0602.cnv</t>
  </si>
  <si>
    <t>ctddata\2004\08_04Ver\cnvdata\7KSO1408.cnv</t>
  </si>
  <si>
    <t xml:space="preserve">   51 34.148</t>
  </si>
  <si>
    <t xml:space="preserve">  104 13.551</t>
  </si>
  <si>
    <t>7KSO</t>
  </si>
  <si>
    <t>ctddata\2020\09_Ver\cnvdata\7kso0930.cnv</t>
  </si>
  <si>
    <t>51 33.856</t>
  </si>
  <si>
    <t>104 13.609</t>
  </si>
  <si>
    <t>7 km ot Solzan</t>
  </si>
  <si>
    <t>ctddata\2020\09_Ver\cnvdata\du\7kso0930.cnv</t>
  </si>
  <si>
    <t>ctddata\2018\10_Titov\cnvdata\7kSo1012.cnv</t>
  </si>
  <si>
    <t>51 33.883</t>
  </si>
  <si>
    <t>104 13.617</t>
  </si>
  <si>
    <t>ctddata\2018\10_Titov\cnvdata\du\7kSo1012.cnv</t>
  </si>
  <si>
    <t>ctddata\2020\07_Ver\cnvdata\7kso0717.cnv</t>
  </si>
  <si>
    <t>51 33.935</t>
  </si>
  <si>
    <t>104 13.637</t>
  </si>
  <si>
    <t>ctddata\2020\07_Ver\cnvdata\du\7kso0717.cnv</t>
  </si>
  <si>
    <t>ctddata\2009\07_Vereschagin\cnvdata\7kso0711.cnv</t>
  </si>
  <si>
    <t>51 33.973</t>
  </si>
  <si>
    <t>104 13.639</t>
  </si>
  <si>
    <t>ctddata\2009\07_Vereschagin\cnvdata\du\7kSo0711.cnv</t>
  </si>
  <si>
    <t>ctddata\2019\09_Ver\cnvdata\7kso0918.cnv</t>
  </si>
  <si>
    <t>51 33.737</t>
  </si>
  <si>
    <t>104 13.652</t>
  </si>
  <si>
    <t>ctddata\2019\09_Ver\cnvdata\du\7kso0918.cnv</t>
  </si>
  <si>
    <t>ctddata\2020\10_Titov\cnvdata\7kso1015.cnv</t>
  </si>
  <si>
    <t>51 33.812</t>
  </si>
  <si>
    <t>104 13.660</t>
  </si>
  <si>
    <t>ctddata\2020\10_Titov\cnvdata\du\7kso1015.cnv</t>
  </si>
  <si>
    <t>ctddata\2022\10_Titov\cnvdata\7kso1019.cnv</t>
  </si>
  <si>
    <t>51 33.862</t>
  </si>
  <si>
    <t>ctddata\2022\10_Titov\cnvdata\du\7kso1019.cnv</t>
  </si>
  <si>
    <t>ctddata\2014\09_Titov\cnvdata\7kSo0925.cnv</t>
  </si>
  <si>
    <t>51 33.891</t>
  </si>
  <si>
    <t>ctddata\2014\09_Titov\cnvdata\du\7kSo0925.cnv</t>
  </si>
  <si>
    <t>ctddata\2014\08_Vereschagin\cnvdata\7kSo0804.cnv</t>
  </si>
  <si>
    <t>51 33.892</t>
  </si>
  <si>
    <t>104 13.685</t>
  </si>
  <si>
    <t>ctddata\2014\08_Vereschagin\cnvdata\du\7kSo0804.cnv</t>
  </si>
  <si>
    <t>ctddata\2022\07_Ver\sbe25\cnvdata\7kSo0728.cnv</t>
  </si>
  <si>
    <t>51 33.968</t>
  </si>
  <si>
    <t>104 13.686</t>
  </si>
  <si>
    <t>ctddata\2022\07_Ver\sbe25\cnvdata\du\7kSo0728.cnv</t>
  </si>
  <si>
    <t>ctddata\2011\winter\cnvdata\7kso0325.cnv</t>
  </si>
  <si>
    <t>51 33.888</t>
  </si>
  <si>
    <t>104 13.689</t>
  </si>
  <si>
    <t>ctddata\2011\winter\cnvdata\du\7kso0325.cnv</t>
  </si>
  <si>
    <t>ctddata\2014\05-06_Kopt\cnvdata\7kso0528.cnv</t>
  </si>
  <si>
    <t>РјР°Р№ 28 2014 09:19:01</t>
  </si>
  <si>
    <t xml:space="preserve"> 51 33.913</t>
  </si>
  <si>
    <t xml:space="preserve"> 104 13.691</t>
  </si>
  <si>
    <t>ctddata\2014\05-06_Kopt\cnvdata\du\7kSo0528.cnv</t>
  </si>
  <si>
    <t>ctddata\2024\07_Ver\sbe25\cnvdata\7kSo0724.cnv</t>
  </si>
  <si>
    <t>51 33.899</t>
  </si>
  <si>
    <t>104 13.695</t>
  </si>
  <si>
    <t>7k Solzan</t>
  </si>
  <si>
    <t>ctddata\2024\07_Ver\sbe25\cnvdata\du\7kSo0724.cnv</t>
  </si>
  <si>
    <t>ctddata\2018\07-08_Ver\cnvdata\7kSo0802.cnv</t>
  </si>
  <si>
    <t>51 33.913</t>
  </si>
  <si>
    <t>104 13.697</t>
  </si>
  <si>
    <t>ctddata\2018\07-08_Ver\cnvdata\du\7kso0802.cnv</t>
  </si>
  <si>
    <t>ctddata\2015\08_Vereschagin\cnvdata\7kSo0810.cnv</t>
  </si>
  <si>
    <t>51 33.766</t>
  </si>
  <si>
    <t>104 13.700</t>
  </si>
  <si>
    <t>ctddata\2015\08_Vereschagin\cnvdata\du\7kSo0810.cnv</t>
  </si>
  <si>
    <t>ctddata\2016\09_Ver\cnvdata\7kSo0920.cnv</t>
  </si>
  <si>
    <t>51 33.833</t>
  </si>
  <si>
    <t>104 13.702</t>
  </si>
  <si>
    <t>ctddata\2016\09_Ver\cnvdata\du\7kSo0920.cnv</t>
  </si>
  <si>
    <t>ctddata\2008\05-06_Koptyug\25sbe\cnvdata\7kSo0530.cnv</t>
  </si>
  <si>
    <t>РјР°Р№ 30 2008 02:18:38</t>
  </si>
  <si>
    <t>51 33.9013</t>
  </si>
  <si>
    <t>104 13.7040</t>
  </si>
  <si>
    <t>ctddata\2009\02-04_winter\cnvdata\7kso0225.cnv</t>
  </si>
  <si>
    <t>51 33.879</t>
  </si>
  <si>
    <t>104 13.708</t>
  </si>
  <si>
    <t>ctddata\2009\02-04_winter\cnvdata\du\7kSo0225.cnv</t>
  </si>
  <si>
    <t>ctddata\2012\07_Titov\cnvdata\7kso0716.cnv</t>
  </si>
  <si>
    <t>51 33.86</t>
  </si>
  <si>
    <t>104 13.71</t>
  </si>
  <si>
    <t>ctddata\2012\07_Titov\cnvdata\du\7kso0716.cnv</t>
  </si>
  <si>
    <t>ctddata\2013\05-06_Ver\cnvdata\7kSo0529.cnv</t>
  </si>
  <si>
    <t>51 33.955</t>
  </si>
  <si>
    <t>104 13.710</t>
  </si>
  <si>
    <t>ctddata\2013\05-06_Ver\cnvdata\du\7kSo0529.cnv</t>
  </si>
  <si>
    <t>ctddata\2017\05-06_Ver\cnvdata\7kSo0526.cnv</t>
  </si>
  <si>
    <t>51 33.864</t>
  </si>
  <si>
    <t>104 13.711</t>
  </si>
  <si>
    <t>ctddata\2017\05-06_Ver\cnvdata\du\7kSo0526.cnv</t>
  </si>
  <si>
    <t>ctddata\2021\09_Ver\sbe25\cnvdata\7kSo0918.cnv</t>
  </si>
  <si>
    <t>51 33.901</t>
  </si>
  <si>
    <t>104 13.713</t>
  </si>
  <si>
    <t>ctddata\2021\09_Ver\sbe25\cnvdata\du\7kSo0918.cnv</t>
  </si>
  <si>
    <t>ctddata\2018\05-06_Ver\cnvdata\7kSo0526.cnv</t>
  </si>
  <si>
    <t>51 33.773</t>
  </si>
  <si>
    <t>104 13.720</t>
  </si>
  <si>
    <t>ctddata\2018\05-06_Ver\cnvdata\du\7kso0526.cnv</t>
  </si>
  <si>
    <t>ctddata\2017\07_Ver\cnvdata\7kso0718.cnv</t>
  </si>
  <si>
    <t>51 33.859</t>
  </si>
  <si>
    <t>104 13.721</t>
  </si>
  <si>
    <t>ctddata\2017\07_Ver\cnvdata\du\7kSo0718.cnv</t>
  </si>
  <si>
    <t>ctddata\2021\06_Ver\sbe25\cnvdata\7kso0603.cnv</t>
  </si>
  <si>
    <t>51 33.887</t>
  </si>
  <si>
    <t>ctddata\2021\06_Ver\sbe25\cnvdata\du\7kso0603.cnv</t>
  </si>
  <si>
    <t>ctddata\2010\10_Vereschagin\cnvdata\7kso2610.cnv</t>
  </si>
  <si>
    <t>_51 33.890</t>
  </si>
  <si>
    <t>_104 13.721</t>
  </si>
  <si>
    <t>_7km from Solzan</t>
  </si>
  <si>
    <t>ctddata\2010\10_Vereschagin\cnvdata\du\7kso2610.cnv</t>
  </si>
  <si>
    <t>ctddata\2010\06_Vereschagin\cnvdata\7kso0604.cnv</t>
  </si>
  <si>
    <t>51 33.904</t>
  </si>
  <si>
    <t>104 13.724</t>
  </si>
  <si>
    <t>ctddata\2010\06_Vereschagin\cnvdata\du\7kso0604.cnv</t>
  </si>
  <si>
    <t>ctddata\2010\07_Titov\cnvdata\7kso0708.cnv</t>
  </si>
  <si>
    <t>_51 33.863</t>
  </si>
  <si>
    <t>_104 13.727</t>
  </si>
  <si>
    <t>_7 km from Solzan</t>
  </si>
  <si>
    <t>ctddata\2010\07_Titov\cnvdata\du\7kso0708.cnv</t>
  </si>
  <si>
    <t>ctddata\2017\10_Titov\cnvdata\7kSo1018.cnv</t>
  </si>
  <si>
    <t>51 33.896</t>
  </si>
  <si>
    <t>104 13.735</t>
  </si>
  <si>
    <t>ctddata\2017\10_Titov\cnvdata\7kSo1018f.cnv</t>
  </si>
  <si>
    <t>ctddata\2017\10_Titov\cnvdata\du\7kso1018.cnv</t>
  </si>
  <si>
    <t>ctddata\2021\10_Titov\cnvdata\7kSo1014.cnv</t>
  </si>
  <si>
    <t>51 33.834</t>
  </si>
  <si>
    <t>104 13.736</t>
  </si>
  <si>
    <t>ctddata\2021\10_Titov\cnvdata\du\7kSo1014.cnv</t>
  </si>
  <si>
    <t>ctddata\2016\05-06_Ver\cnvdata\7kSo0526.cnv</t>
  </si>
  <si>
    <t>51 33.914</t>
  </si>
  <si>
    <t>104 13.749</t>
  </si>
  <si>
    <t>7 km ot Solzon</t>
  </si>
  <si>
    <t>ctddata\2016\05-06_Ver\cnvdata\du\7kSo0526.cnv</t>
  </si>
  <si>
    <t>ctddata\2023\10_Titov\cnvdata\7kSo1029.cnv</t>
  </si>
  <si>
    <t>51 33.870</t>
  </si>
  <si>
    <t>104 13.753</t>
  </si>
  <si>
    <t>ctddata\2023\10_Titov\cnvdata\du\7kSo1029.cnv</t>
  </si>
  <si>
    <t>ctddata\2011\07_Titov\cnvdata\7kso0722.cnv</t>
  </si>
  <si>
    <t>_51 33.828</t>
  </si>
  <si>
    <t>_104 13.755</t>
  </si>
  <si>
    <t>ctddata\2011\07_Titov\cnvdata\du\7kso0722.cnv</t>
  </si>
  <si>
    <t>ctddata\2020\09_Ver\cnvdata\7kso0918.cnv</t>
  </si>
  <si>
    <t>104 13.757</t>
  </si>
  <si>
    <t>ctddata\2020\09_Ver\cnvdata\du\7kso0918.cnv</t>
  </si>
  <si>
    <t>ctddata\2021\07_Ver\sbe25\cnvdata\7kSo0724.cnv</t>
  </si>
  <si>
    <t>51 33.945</t>
  </si>
  <si>
    <t>104 13.774</t>
  </si>
  <si>
    <t>ctddata\2021\07_Ver\sbe25\cnvdata\du\7kSo0724.cnv</t>
  </si>
  <si>
    <t>ctddata\2013\07-08_Ver\25\cnvdata\7kso0727.cnv</t>
  </si>
  <si>
    <t>51 33.863</t>
  </si>
  <si>
    <t>ctddata\2013\07-08_Ver\25\cnvdata\du\7kso0727.cnv</t>
  </si>
  <si>
    <t>ctddata\2023\06_Ver\sbe25\cnvdata\7kso0531.cnv</t>
  </si>
  <si>
    <t>51 33.944</t>
  </si>
  <si>
    <t>104 13.784</t>
  </si>
  <si>
    <t>7 kmSolzan</t>
  </si>
  <si>
    <t>ctddata\2023\06_Ver\sbe25\cnvdata\du\7kso0531.cnv</t>
  </si>
  <si>
    <t>ctddata\2011\08_Vereschagin\25\cnvdata\7kso0802.cnv</t>
  </si>
  <si>
    <t>_51 33.873</t>
  </si>
  <si>
    <t>_104 13.786</t>
  </si>
  <si>
    <t>_7kSolzan</t>
  </si>
  <si>
    <t>ctddata\2011\08_Vereschagin\25\cnvdata\du\7kso0802.cnv</t>
  </si>
  <si>
    <t>ctddata\2019\07-08_Ver\!_SBE25\cnvdata\7kso0727.cnv</t>
  </si>
  <si>
    <t>51 33.897</t>
  </si>
  <si>
    <t>104 13.787</t>
  </si>
  <si>
    <t>ctddata\2019\07-08_Ver\!_SBE25\cnvdata\du\7kso0727.cnv</t>
  </si>
  <si>
    <t>ctddata\2010\08_Vereschagin\cnvdata\7kso0808.cnv</t>
  </si>
  <si>
    <t>_51 33.822</t>
  </si>
  <si>
    <t>_104 13.802</t>
  </si>
  <si>
    <t>ctddata\2010\08_Vereschagin\cnvdata\du\7kso0808.cnv</t>
  </si>
  <si>
    <t>ctddata\2018\09_Ver\cnvdata\7kSo0918.cnv</t>
  </si>
  <si>
    <t>51 33.805</t>
  </si>
  <si>
    <t>104 13.889</t>
  </si>
  <si>
    <t>7 rv Solzan</t>
  </si>
  <si>
    <t>ctddata\2018\09_Ver\cnvdata\du\7kso0918.cnv</t>
  </si>
  <si>
    <t>ctddata\2022\06_Ver\sbe25\cnvdata\7kSo0602.cnv</t>
  </si>
  <si>
    <t>51 33.976</t>
  </si>
  <si>
    <t>104 13.891</t>
  </si>
  <si>
    <t>ctddata\2022\06_Ver\sbe25\cnvdata\du\7kSo0602.cnv</t>
  </si>
  <si>
    <t>ctddata\2019\05-06_Ver\cnvdata\7kSo0529.cnv</t>
  </si>
  <si>
    <t>51 33.953</t>
  </si>
  <si>
    <t>104 13.918</t>
  </si>
  <si>
    <t>7 km ot SOLZAN</t>
  </si>
  <si>
    <t>ctddata\2019\05-06_Ver\cnvdata\du\7kSo0529.cnv</t>
  </si>
  <si>
    <t>ctddata\2020\09_Ver\cnvdata\7kso09302.cnv</t>
  </si>
  <si>
    <t>02.93.2020</t>
  </si>
  <si>
    <t>51 33.738</t>
  </si>
  <si>
    <t>104 14.102</t>
  </si>
  <si>
    <t>7km ot Solzan</t>
  </si>
  <si>
    <t>ctddata\2020\09_Ver\cnvdata\du\7kso09302.cnv</t>
  </si>
  <si>
    <t>ctddata\2019\09_Titov\cnvdata\7kso0904.cnv</t>
  </si>
  <si>
    <t>51 33.847</t>
  </si>
  <si>
    <t>104 14.221</t>
  </si>
  <si>
    <t>ctddata\2019\09_Titov\cnvdata\du\7kso0904.cnv</t>
  </si>
  <si>
    <t>ctddata\2016\08_Ver\cnvdata\7kSo0804.cnv</t>
  </si>
  <si>
    <t>51 32.868</t>
  </si>
  <si>
    <t>104 14.542</t>
  </si>
  <si>
    <t>ctddata\2016\08_Ver\cnvdata\du\7kSo0804.cnv</t>
  </si>
  <si>
    <t>ctddata\2004\08_04Tit\cnvdata\7KSO708.cnv</t>
  </si>
  <si>
    <t xml:space="preserve">  51 35.142</t>
  </si>
  <si>
    <t xml:space="preserve">  104 14.646</t>
  </si>
  <si>
    <t>ctddata\2008\09_Pap\cnvdata\7kSo0911.cnv</t>
  </si>
  <si>
    <t>СЃРµРЅ 11 2008 09:28:52</t>
  </si>
  <si>
    <t>51 33.512</t>
  </si>
  <si>
    <t>104 16.472</t>
  </si>
  <si>
    <t>ctddata\2023\09_Ver\sbe25\cnvdata\7kso0919.cnv</t>
  </si>
  <si>
    <t>51 42.087</t>
  </si>
  <si>
    <t>104 16.862</t>
  </si>
  <si>
    <t>ctddata\2023\09_Ver\sbe25\cnvdata\du\7kso0919.cnv</t>
  </si>
  <si>
    <t>ctddata\2023\07_Ver\sbe25\cnvdata\7kso0716.cnv</t>
  </si>
  <si>
    <t>51 34,748</t>
  </si>
  <si>
    <t>104 35,601</t>
  </si>
  <si>
    <t>ctddata\2023\07_Ver\sbe25\cnvdata\du\7kso0716.cnv</t>
  </si>
  <si>
    <t>ctddata\2012\09-2_Titov\cnvdata\7ksol0915.cnv</t>
  </si>
  <si>
    <t>51 33.858</t>
  </si>
  <si>
    <t>104 13.738</t>
  </si>
  <si>
    <t>7ksol</t>
  </si>
  <si>
    <t>ctddata\2012\09-2_Titov\cnvdata\du\7ksol0915.cnv</t>
  </si>
  <si>
    <t>ctddata\2012\09-2_Titov\cnvdata\7ksol0911.cnv</t>
  </si>
  <si>
    <t>ctddata\2012\09-2_Titov\cnvdata\du\7ksol0911.cnv</t>
  </si>
  <si>
    <t>ctddata\2024\05-06_Ver\sbe25\cnvdata\7kSol0531.cnv</t>
  </si>
  <si>
    <t>51 33.8996</t>
  </si>
  <si>
    <t>104 13.788</t>
  </si>
  <si>
    <t>7kSol</t>
  </si>
  <si>
    <t>ctddata\2024\05-06_Ver\sbe25\cnvdata\du\7kSol0531.cnv</t>
  </si>
  <si>
    <t>ctddata\2020\10_Titov\cnvdata\7kstolby1015.cnv</t>
  </si>
  <si>
    <t>51 41.443</t>
  </si>
  <si>
    <t>104 03.098</t>
  </si>
  <si>
    <t>7 km Stolby</t>
  </si>
  <si>
    <t>7kstolby</t>
  </si>
  <si>
    <t>ctddata\2020\10_Titov\cnvdata\du\7kstolby1015.cnv</t>
  </si>
  <si>
    <t>ctddata\2021\09_Ver\sbe25\cnvdata\7kSuh0921.cnv</t>
  </si>
  <si>
    <t>52 36.335</t>
  </si>
  <si>
    <t>107 03.711</t>
  </si>
  <si>
    <t>7 km Sukhaya</t>
  </si>
  <si>
    <t>7kSuh</t>
  </si>
  <si>
    <t>ctddata\2021\09_Ver\sbe25\cnvdata\du\7kSuh0921.cnv</t>
  </si>
  <si>
    <t>ctddata\2003\02_03\cnvdata\7KT0227.cnv</t>
  </si>
  <si>
    <t xml:space="preserve">   51 43.862</t>
  </si>
  <si>
    <t xml:space="preserve">  104 39.111</t>
  </si>
  <si>
    <t xml:space="preserve">    7 km from Tolsty</t>
  </si>
  <si>
    <t>7KT</t>
  </si>
  <si>
    <t>ctddata\2002\10_02(15-24)\cnvdata\7KT1019.cnv</t>
  </si>
  <si>
    <t xml:space="preserve">   52 46.593</t>
  </si>
  <si>
    <t xml:space="preserve">  107 36.818</t>
  </si>
  <si>
    <t xml:space="preserve">    7 km from Tonkt</t>
  </si>
  <si>
    <t>ctddata\2001\06_01\cnvdata\7KT0616.cnv</t>
  </si>
  <si>
    <t xml:space="preserve">  52 46.668</t>
  </si>
  <si>
    <t xml:space="preserve">  107 37.001</t>
  </si>
  <si>
    <t>ctddata\2020\07_Ver\cnvdata\7kta0718.cnv</t>
  </si>
  <si>
    <t>51 37.141</t>
  </si>
  <si>
    <t>105 04.922</t>
  </si>
  <si>
    <t>7km ot Tanhoi</t>
  </si>
  <si>
    <t>7kta</t>
  </si>
  <si>
    <t>ctddata\2020\07_Ver\cnvdata\du\7kta0718.cnv</t>
  </si>
  <si>
    <t>ctddata\2016\08_Ver\cnvdata\7kTa0806.cnv</t>
  </si>
  <si>
    <t>51 37.125</t>
  </si>
  <si>
    <t>105 04.934</t>
  </si>
  <si>
    <t>7 km Tankhoy</t>
  </si>
  <si>
    <t>7kTa</t>
  </si>
  <si>
    <t>ctddata\2016\08_Ver\cnvdata\du\7kTa0806.cnv</t>
  </si>
  <si>
    <t>ctddata\2010\09_Titov\cnvdata\7kta0926.cnv</t>
  </si>
  <si>
    <t>_51 36.993</t>
  </si>
  <si>
    <t>_105 04.937</t>
  </si>
  <si>
    <t>_7 km from Tankhoy</t>
  </si>
  <si>
    <t>ctddata\2010\09_Titov\cnvdata\du\7kta0926.cnv</t>
  </si>
  <si>
    <t>ctddata\2018\07-08_Ver\cnvdata\7kTa0801.cnv</t>
  </si>
  <si>
    <t>51 37.064</t>
  </si>
  <si>
    <t>105 05.023</t>
  </si>
  <si>
    <t>ctddata\2018\07-08_Ver\cnvdata\7kTa0801_du1.cnv</t>
  </si>
  <si>
    <t>ctddata\2018\07-08_Ver\cnvdata\du\7kta0801.cnv</t>
  </si>
  <si>
    <t>ctddata\2020\09_Ver\cnvdata\7kta0918.cnv</t>
  </si>
  <si>
    <t>51 37.322</t>
  </si>
  <si>
    <t>105 05.100</t>
  </si>
  <si>
    <t>7 km ot Tanhoy</t>
  </si>
  <si>
    <t>ctddata\2020\09_Ver\cnvdata\du\7kta0918.cnv</t>
  </si>
  <si>
    <t>ctddata\2010\06_Vereschagin\cnvdata\7kta0615.cnv</t>
  </si>
  <si>
    <t>51 37.287</t>
  </si>
  <si>
    <t>105 05.103</t>
  </si>
  <si>
    <t>ctddata\2023\09_Ver\sbe25\cnvdata\7kta0920.cnv</t>
  </si>
  <si>
    <t>105 05.104</t>
  </si>
  <si>
    <t>ctddata\2023\09_Ver\sbe25\cnvdata\du\7kta0920.cnv</t>
  </si>
  <si>
    <t>ctddata\2019\05-06_Ver\cnvdata\7kTa0530.cnv</t>
  </si>
  <si>
    <t>51 37.185</t>
  </si>
  <si>
    <t>105 05.113</t>
  </si>
  <si>
    <t>ctddata\2019\05-06_Ver\cnvdata\du\7kTa0530.cnv</t>
  </si>
  <si>
    <t>ctddata\2010\08_Vereschagin\cnvdata\7kta0808.cnv</t>
  </si>
  <si>
    <t>_51 37.233</t>
  </si>
  <si>
    <t>_105 05.128</t>
  </si>
  <si>
    <t>ctddata\2010\08_Vereschagin\cnvdata\du\7kta0808.cnv</t>
  </si>
  <si>
    <t>ctddata\2014\08_Vereschagin\cnvdata\7kTa0805.cnv</t>
  </si>
  <si>
    <t>51 37.183</t>
  </si>
  <si>
    <t>105 05.130</t>
  </si>
  <si>
    <t>ctddata\2014\08_Vereschagin\cnvdata\du\7kTa0805.cnv</t>
  </si>
  <si>
    <t>ctddata\2023\10_Titov\cnvdata\7kTa1027.cnv</t>
  </si>
  <si>
    <t>51 37.192</t>
  </si>
  <si>
    <t>105 05.136</t>
  </si>
  <si>
    <t>7km Tankhoy</t>
  </si>
  <si>
    <t>ctddata\2023\10_Titov\cnvdata\du\7kTa1027.cnv</t>
  </si>
  <si>
    <t>ctddata\2009\07_Vereschagin\cnvdata\7kta0712.cnv</t>
  </si>
  <si>
    <t>51 37.174</t>
  </si>
  <si>
    <t>105 05.141</t>
  </si>
  <si>
    <t>7 km from Tankhoy</t>
  </si>
  <si>
    <t>ctddata\2009\07_Vereschagin\cnvdata\du\7kTa0712.cnv</t>
  </si>
  <si>
    <t>ctddata\2013\05-06_Ver\cnvdata\7kTa0530.cnv</t>
  </si>
  <si>
    <t>51 37.228</t>
  </si>
  <si>
    <t>105 05.158</t>
  </si>
  <si>
    <t>ctddata\2013\05-06_Ver\cnvdata\du\7kTa0530.cnv</t>
  </si>
  <si>
    <t>ctddata\2024\05-06_Ver\sbe25\cnvdata\7kTa0531.cnv</t>
  </si>
  <si>
    <t>51 37.199</t>
  </si>
  <si>
    <t>105 05.170</t>
  </si>
  <si>
    <t>7 km Tankoy</t>
  </si>
  <si>
    <t>ctddata\2024\05-06_Ver\sbe25\cnvdata\du\7kTa0531.cnv</t>
  </si>
  <si>
    <t>ctddata\2023\07_Ver\sbe25\cnvdata\7kta0717.cnv</t>
  </si>
  <si>
    <t>51 37,215</t>
  </si>
  <si>
    <t>105 05,175</t>
  </si>
  <si>
    <t>7 kmTankhoy</t>
  </si>
  <si>
    <t>ctddata\2023\07_Ver\sbe25\cnvdata\du\7kta0717.cnv</t>
  </si>
  <si>
    <t>ctddata\2019\07-08_Ver\!_SBE25\cnvdata\7kta0807.cnv</t>
  </si>
  <si>
    <t>51 37.178</t>
  </si>
  <si>
    <t>105 05.178</t>
  </si>
  <si>
    <t>ctddata\2019\07-08_Ver\!_SBE25\cnvdata\du\7kta0807.cnv</t>
  </si>
  <si>
    <t>ctddata\2009\08_Titov\cnvdata\7kta0819.cnv</t>
  </si>
  <si>
    <t>51 37.241</t>
  </si>
  <si>
    <t>ctddata\2009\08_Titov\cnvdata\du\7kTa0819.cnv</t>
  </si>
  <si>
    <t>ctddata\2022\06_Ver\sbe25\cnvdata\7kTa0603.cnv</t>
  </si>
  <si>
    <t>51 37.233</t>
  </si>
  <si>
    <t>105 05.187</t>
  </si>
  <si>
    <t>7 km Tanhoy</t>
  </si>
  <si>
    <t>ctddata\2022\06_Ver\sbe25\cnvdata\du\7kTa0603.cnv</t>
  </si>
  <si>
    <t>ctddata\2016\09_Ver\cnvdata\7kTa0921.cnv</t>
  </si>
  <si>
    <t>105 05.189</t>
  </si>
  <si>
    <t>ctddata\2016\09_Ver\cnvdata\du\7kTa0921.cnv</t>
  </si>
  <si>
    <t>ctddata\2022\07_Ver\sbe25\cnvdata\7KtA0729.cnv</t>
  </si>
  <si>
    <t>51 37.193</t>
  </si>
  <si>
    <t>105 05.201</t>
  </si>
  <si>
    <t>7 km ot TaNHOY</t>
  </si>
  <si>
    <t>7KtA</t>
  </si>
  <si>
    <t>ctddata\2022\07_Ver\sbe25\cnvdata\du\7KtA0729.cnv</t>
  </si>
  <si>
    <t>ctddata\2010\07_Titov\cnvdata\7kta0709.cnv</t>
  </si>
  <si>
    <t>_51 37.262</t>
  </si>
  <si>
    <t>_105 05.203</t>
  </si>
  <si>
    <t>ctddata\2010\07_Titov\cnvdata\du\7kta0709.cnv</t>
  </si>
  <si>
    <t>ctddata\2017\07_Ver\cnvdata\7kta0719.cnv</t>
  </si>
  <si>
    <t>51 37.216</t>
  </si>
  <si>
    <t>105 05.204</t>
  </si>
  <si>
    <t>7 km ot Tankhoya</t>
  </si>
  <si>
    <t>ctddata\2017\07_Ver\cnvdata\du\7kTa0719.cnv</t>
  </si>
  <si>
    <t>ctddata\2021\06_Ver\sbe25\cnvdata\7kta0604.cnv</t>
  </si>
  <si>
    <t>51 37.140</t>
  </si>
  <si>
    <t>105 05.206</t>
  </si>
  <si>
    <t>ctddata\2021\06_Ver\sbe25\cnvdata\du\7kta0604.cnv</t>
  </si>
  <si>
    <t>ctddata\2024\07_Ver\sbe25\cnvdata\7kTa0726.cnv</t>
  </si>
  <si>
    <t>51 37.220</t>
  </si>
  <si>
    <t>105 05.213</t>
  </si>
  <si>
    <t>ctddata\2024\07_Ver\sbe25\cnvdata\du\7kTa0726.cnv</t>
  </si>
  <si>
    <t>ctddata\2018\05-06_Ver\cnvdata\7kTa0527.cnv</t>
  </si>
  <si>
    <t>51 37.244</t>
  </si>
  <si>
    <t>105 05.216</t>
  </si>
  <si>
    <t>ctddata\2018\05-06_Ver\cnvdata\du\7kta0527.cnv</t>
  </si>
  <si>
    <t>ctddata\2014\09_Titov\cnvdata\7kTa0926.cnv</t>
  </si>
  <si>
    <t>51 37.301</t>
  </si>
  <si>
    <t>105 05.226</t>
  </si>
  <si>
    <t>ctddata\2014\09_Titov\cnvdata\du\7kTa0926.cnv</t>
  </si>
  <si>
    <t>ctddata\2011\07_Titov\cnvdata\7kta0728.cnv</t>
  </si>
  <si>
    <t>_51 37.238</t>
  </si>
  <si>
    <t>_105 05.229</t>
  </si>
  <si>
    <t>_7 km Tankhoy</t>
  </si>
  <si>
    <t>ctddata\2011\07_Titov\cnvdata\du\7kta0728.cnv</t>
  </si>
  <si>
    <t>ctddata\2017\05-06_Ver\cnvdata\7kTa0527.cnv</t>
  </si>
  <si>
    <t>51 37.194</t>
  </si>
  <si>
    <t>105 05.230</t>
  </si>
  <si>
    <t>ctddata\2017\05-06_Ver\cnvdata\du\7kTa0527.cnv</t>
  </si>
  <si>
    <t>ctddata\2015\05-06_Koptyug\cnvdata\7kta0528.cnv</t>
  </si>
  <si>
    <t>РјР°Р№ 29 2015 00:11:58</t>
  </si>
  <si>
    <t xml:space="preserve"> 51 37.202</t>
  </si>
  <si>
    <t xml:space="preserve"> 105 05.234</t>
  </si>
  <si>
    <t>mp Listvyanka-Tankhoy 7 km Tankhoy</t>
  </si>
  <si>
    <t>ctddata\2015\05-06_Koptyug\cnvdata\du\7kTa0528.cnv</t>
  </si>
  <si>
    <t>ctddata\2017\10_Titov\cnvdata\7kTa1018.cnv</t>
  </si>
  <si>
    <t>51 37.144</t>
  </si>
  <si>
    <t>105 05.235</t>
  </si>
  <si>
    <t>7 km ot Tanhoja</t>
  </si>
  <si>
    <t>ctddata\2017\10_Titov\cnvdata\7kTa1018f.cnv</t>
  </si>
  <si>
    <t>ctddata\2017\10_Titov\cnvdata\du\7kta1018.cnv</t>
  </si>
  <si>
    <t>ctddata\2021\09_Ver\sbe25\cnvdata\7kTa0919.cnv</t>
  </si>
  <si>
    <t>51 37.260</t>
  </si>
  <si>
    <t>105 05.238</t>
  </si>
  <si>
    <t>ctddata\2021\09_Ver\sbe25\cnvdata\du\7kTa0919.cnv</t>
  </si>
  <si>
    <t>ctddata\2009\05-06_Titov\cnvdata\7kta0602.cnv</t>
  </si>
  <si>
    <t>51 37.190</t>
  </si>
  <si>
    <t>105 05.243</t>
  </si>
  <si>
    <t>ctddata\2009\05-06_Titov\cnvdata\du\7kTa0602.cnv</t>
  </si>
  <si>
    <t>ctddata\2020\10_Titov\cnvdata\7kta1021.cnv</t>
  </si>
  <si>
    <t>51 37.255</t>
  </si>
  <si>
    <t>105 05.249</t>
  </si>
  <si>
    <t>ctddata\2020\10_Titov\cnvdata\du\7kta1021.cnv</t>
  </si>
  <si>
    <t>ctddata\2020\06_Ver\sbe25\cnvdata\7kta0603.cnv</t>
  </si>
  <si>
    <t>51 37.217</t>
  </si>
  <si>
    <t>105 05.265</t>
  </si>
  <si>
    <t>ctddata\2020\06_Ver\sbe25\cnvdata\du\7kta0603.cnv</t>
  </si>
  <si>
    <t>ctddata\2016\10_Titov\cnvdata\7kTa1004.cnv</t>
  </si>
  <si>
    <t>105 05.267</t>
  </si>
  <si>
    <t>ctddata\2016\10_Titov\cnvdata\du\7kTa1004.cnv</t>
  </si>
  <si>
    <t>ctddata\2012\07_Titov\cnvdata\7kta0717.cnv</t>
  </si>
  <si>
    <t>51 37.162</t>
  </si>
  <si>
    <t>105 05.272</t>
  </si>
  <si>
    <t>ctddata\2012\07_Titov\cnvdata\du\7kta0717.cnv</t>
  </si>
  <si>
    <t>ctddata\2019\09_Ver\cnvdata\7kta0919.cnv</t>
  </si>
  <si>
    <t>51 37.302</t>
  </si>
  <si>
    <t>105 05.280</t>
  </si>
  <si>
    <t>ctddata\2019\09_Ver\cnvdata\du\7kta0919.cnv</t>
  </si>
  <si>
    <t>ctddata\2010\10_Vereschagin\cnvdata\7kta2510.cnv</t>
  </si>
  <si>
    <t>_51 37.261</t>
  </si>
  <si>
    <t>_105 05.298</t>
  </si>
  <si>
    <t>ctddata\2010\10_Vereschagin\cnvdata\du\7kta2510.cnv</t>
  </si>
  <si>
    <t>ctddata\2010\06_Vereschagin\cnvdata\7kta0605.cnv</t>
  </si>
  <si>
    <t>51 37.296</t>
  </si>
  <si>
    <t>105 05.336</t>
  </si>
  <si>
    <t>ctddata\2016\05-06_Ver\cnvdata\7kTa0527.cnv</t>
  </si>
  <si>
    <t>51 37,200</t>
  </si>
  <si>
    <t>105 05,342</t>
  </si>
  <si>
    <t>ctddata\2016\05-06_Ver\cnvdata\du\7kTa0527.cnv</t>
  </si>
  <si>
    <t>ctddata\2022\10_Titov\cnvdata\7kta1020.cnv</t>
  </si>
  <si>
    <t>51 37.182</t>
  </si>
  <si>
    <t>105 05.356</t>
  </si>
  <si>
    <t>ctddata\2022\10_Titov\cnvdata\du\7kta1020.cnv</t>
  </si>
  <si>
    <t>ctddata\2021\10_Titov\cnvdata\7kTa1015.cnv</t>
  </si>
  <si>
    <t>105 05.389</t>
  </si>
  <si>
    <t>ctddata\2021\10_Titov\cnvdata\du\7kTa1015.cnv</t>
  </si>
  <si>
    <t>ctddata\2013\10_Ver\cnvdata\7kTa1002.cnv</t>
  </si>
  <si>
    <t>51 37.279</t>
  </si>
  <si>
    <t>105 05.416</t>
  </si>
  <si>
    <t>ctddata\2013\10_Ver\cnvdata\du\7kTa1002.cnv</t>
  </si>
  <si>
    <t>ctddata\2023\06_Ver\sbe25\cnvdata\7kta0601.cnv</t>
  </si>
  <si>
    <t>51 37.336</t>
  </si>
  <si>
    <t>105 05.418</t>
  </si>
  <si>
    <t>ctddata\2023\06_Ver\sbe25\cnvdata\du\7kta0601.cnv</t>
  </si>
  <si>
    <t>ctddata\2011\08_Vereschagin\25\cnvdata\7kta0802.cnv</t>
  </si>
  <si>
    <t>_51.70692</t>
  </si>
  <si>
    <t>_105.0910</t>
  </si>
  <si>
    <t>_7Tankh</t>
  </si>
  <si>
    <t>ctddata\2011\08_Vereschagin\25\cnvdata\du\7kta0802.cnv</t>
  </si>
  <si>
    <t>ctddata\2018\09_Ver\cnvdata\7kTa0927.cnv</t>
  </si>
  <si>
    <t>105 05.544</t>
  </si>
  <si>
    <t>ctddata\2018\09_Ver\cnvdata\du\7kta0927.cnv</t>
  </si>
  <si>
    <t>ctddata\2018\10_Titov\cnvdata\7kTa1011.cnv</t>
  </si>
  <si>
    <t>51 37.525</t>
  </si>
  <si>
    <t>105 05.590</t>
  </si>
  <si>
    <t>ctddata\2018\10_Titov\cnvdata\du\7kTa1011.cnv</t>
  </si>
  <si>
    <t>ctddata\2015\08_Vereschagin\cnvdata\7kTa0809.cnv</t>
  </si>
  <si>
    <t>51 37.240</t>
  </si>
  <si>
    <t>105 05.611</t>
  </si>
  <si>
    <t>ctddata\2015\08_Vereschagin\cnvdata\du\7kTa0809.cnv</t>
  </si>
  <si>
    <t>ctddata\2022\09_Ver\sbe25\cnvdata\7kta0922.cnv</t>
  </si>
  <si>
    <t>51 39.746</t>
  </si>
  <si>
    <t>105 13.237</t>
  </si>
  <si>
    <t>ctddata\2022\09_Ver\sbe25\cnvdata\du\7kta0922.cnv</t>
  </si>
  <si>
    <t>ctddata\2012\09-2_Titov\cnvdata\7ktan0916.cnv</t>
  </si>
  <si>
    <t>105 05.193</t>
  </si>
  <si>
    <t>7ktan</t>
  </si>
  <si>
    <t>ctddata\2012\09-2_Titov\cnvdata\du\7ktan0916.cnv</t>
  </si>
  <si>
    <t>ctddata\2012\09-2_Titov\cnvdata\7ktan0912.cnv</t>
  </si>
  <si>
    <t>51 37.256</t>
  </si>
  <si>
    <t>105 05.295</t>
  </si>
  <si>
    <t>ctddata\2012\09-2_Titov\cnvdata\du\7ktan0912.cnv</t>
  </si>
  <si>
    <t>ctddata\2015\08_Vereschagin\cnvdata\7kTiya0805.cnv</t>
  </si>
  <si>
    <t>55 35.605</t>
  </si>
  <si>
    <t>109 27.296</t>
  </si>
  <si>
    <t>7 km Tiya</t>
  </si>
  <si>
    <t>7kTiya</t>
  </si>
  <si>
    <t>ctddata\2015\08_Vereschagin\cnvdata\du\7kTiya0805.cnv</t>
  </si>
  <si>
    <t>ctddata\2002\10_02(15-24)\cnvdata\7KTL1022.cnv</t>
  </si>
  <si>
    <t xml:space="preserve">   51 44.068</t>
  </si>
  <si>
    <t xml:space="preserve">  104 39.043</t>
  </si>
  <si>
    <t>7KTL</t>
  </si>
  <si>
    <t>ctddata\2021\07_Ver\sbe25\cnvdata\7kTMu3kW0725.cnv</t>
  </si>
  <si>
    <t>51 32.373</t>
  </si>
  <si>
    <t>104 28.581</t>
  </si>
  <si>
    <t>5 km Murino (3kW) 0725</t>
  </si>
  <si>
    <t>7kTMu</t>
  </si>
  <si>
    <t>ctddata\2021\07_Ver\sbe25\cnvdata\du\7kTMu3kE0725.cnv</t>
  </si>
  <si>
    <t>7 km Murino (3kE) 0725</t>
  </si>
  <si>
    <t>ctddata\2021\07_Ver\sbe25\cnvdata\du\7kTMu3kW0725.cnv</t>
  </si>
  <si>
    <t>ctddata\2021\07_Ver\sbe25\cnvdata\du\7kTMu3kW0725_2.cnv</t>
  </si>
  <si>
    <t>None.2021</t>
  </si>
  <si>
    <t>ctddata\1999\September.99\cnvdata\7KTN0919.cnv</t>
  </si>
  <si>
    <t xml:space="preserve">   52 46.70</t>
  </si>
  <si>
    <t xml:space="preserve">  107 37.00</t>
  </si>
  <si>
    <t xml:space="preserve">    7 km Tonky st22</t>
  </si>
  <si>
    <t>7KTN</t>
  </si>
  <si>
    <t>ctddata\2020\10_Titov\cnvdata\7kto1016.cnv</t>
  </si>
  <si>
    <t>51 43.544</t>
  </si>
  <si>
    <t>104 37.056</t>
  </si>
  <si>
    <t>7 km ot Tolstyj</t>
  </si>
  <si>
    <t>7kto</t>
  </si>
  <si>
    <t>ctddata\2020\10_Titov\cnvdata\du\7kto1016.cnv</t>
  </si>
  <si>
    <t>ctddata\2002\02_02\cnvdata\7KTO0305.cnv</t>
  </si>
  <si>
    <t>Mar 05 102 10:12:15</t>
  </si>
  <si>
    <t xml:space="preserve">  51 43.842</t>
  </si>
  <si>
    <t xml:space="preserve">  104 39.097</t>
  </si>
  <si>
    <t>7KTO</t>
  </si>
  <si>
    <t>ctddata\2002\02_02\old\cnvdata\7KTO0305.cnv</t>
  </si>
  <si>
    <t>ctddata\2003\08_03\cnvdata\7KTO0810.cnv</t>
  </si>
  <si>
    <t xml:space="preserve">  51 43.968</t>
  </si>
  <si>
    <t xml:space="preserve">  104 39.340</t>
  </si>
  <si>
    <t>ctddata\2018\09_Ver\cnvdata\7kTo0925.cnv</t>
  </si>
  <si>
    <t>52 46.950</t>
  </si>
  <si>
    <t>107 v35.863</t>
  </si>
  <si>
    <t>7kTo</t>
  </si>
  <si>
    <t>ctddata\2018\09_Ver\cnvdata\du\7kto0925.cnv</t>
  </si>
  <si>
    <t>ctddata\2024\05-06_Ver\sbe25\cnvdata\7kTo0605.cnv</t>
  </si>
  <si>
    <t>52 46.559</t>
  </si>
  <si>
    <t>107 36.609</t>
  </si>
  <si>
    <t>7km Tonkiy</t>
  </si>
  <si>
    <t>ctddata\2013\05-06_Ver\cnvdata\7kTo0602.cnv</t>
  </si>
  <si>
    <t>52 46.666</t>
  </si>
  <si>
    <t>107 36.716</t>
  </si>
  <si>
    <t>7 k Tonkiy</t>
  </si>
  <si>
    <t>ctddata\2013\05-06_Ver\cnvdata\du\7kTo0602.cnv</t>
  </si>
  <si>
    <t>ctddata\2013\10_Ver\cnvdata\7kTo1004.cnv</t>
  </si>
  <si>
    <t>52 46.590</t>
  </si>
  <si>
    <t>107 36.781</t>
  </si>
  <si>
    <t>7 km Tonkiy</t>
  </si>
  <si>
    <t>ctddata\2013\10_Ver\cnvdata\du\7kTo1004.cnv</t>
  </si>
  <si>
    <t>ctddata\2011\07_Titov\cnvdata\7kto0725.cnv</t>
  </si>
  <si>
    <t>_52 46.581</t>
  </si>
  <si>
    <t>_107 36.812</t>
  </si>
  <si>
    <t>_7 km Tonkiy</t>
  </si>
  <si>
    <t>ctddata\2011\07_Titov\cnvdata\du\7kto0725.cnv</t>
  </si>
  <si>
    <t>ctddata\2019\05-06_Ver\cnvdata\7kTo0603.cnv</t>
  </si>
  <si>
    <t>52 46.583</t>
  </si>
  <si>
    <t>107 36.818</t>
  </si>
  <si>
    <t>ctddata\2019\05-06_Ver\cnvdata\du\7kTo0603.cnv</t>
  </si>
  <si>
    <t>ctddata\2023\06_Ver\sbe25\cnvdata\7kto0605.cnv</t>
  </si>
  <si>
    <t>52 46.581</t>
  </si>
  <si>
    <t>107 36.825</t>
  </si>
  <si>
    <t>ctddata\2023\06_Ver\sbe25\cnvdata\du\7kto0605.cnv</t>
  </si>
  <si>
    <t>ctddata\2012\07_Titov\cnvdata\7kto0719.cnv</t>
  </si>
  <si>
    <t>52 46.568</t>
  </si>
  <si>
    <t>107 36.830</t>
  </si>
  <si>
    <t>ctddata\2012\07_Titov\cnvdata\du\7kto0719.cnv</t>
  </si>
  <si>
    <t>ctddata\2009\08_Titov\cnvdata\7kto0821.cnv</t>
  </si>
  <si>
    <t>107 36.839</t>
  </si>
  <si>
    <t>ctddata\2009\08_Titov\cnvdata\du\7kTo0821.cnv</t>
  </si>
  <si>
    <t>ctddata\2018\07-08_Ver\cnvdata\7kTo0726.cnv</t>
  </si>
  <si>
    <t>52 46.528</t>
  </si>
  <si>
    <t>107 36.853</t>
  </si>
  <si>
    <t>7 km ot Tonkiy</t>
  </si>
  <si>
    <t>ctddata\2018\07-08_Ver\cnvdata\du\7kto0726.cnv</t>
  </si>
  <si>
    <t>ctddata\2023\10_Titov\cnvdata\7kTo1024.cnv</t>
  </si>
  <si>
    <t>52 46.542</t>
  </si>
  <si>
    <t>107 36.865</t>
  </si>
  <si>
    <t>ctddata\2023\10_Titov\cnvdata\du\7kTo1024.cnv</t>
  </si>
  <si>
    <t>ctddata\2017\10_Titov\cnvdata\7kTo1012.cnv</t>
  </si>
  <si>
    <t>52 46.535</t>
  </si>
  <si>
    <t>107 36.868</t>
  </si>
  <si>
    <t>ctddata\2017\10_Titov\cnvdata\du\7kto1012.cnv</t>
  </si>
  <si>
    <t>ctddata\2019\09_Ver\cnvdata\7kto0921.cnv</t>
  </si>
  <si>
    <t>52 46.397</t>
  </si>
  <si>
    <t>107 36.871</t>
  </si>
  <si>
    <t>ctddata\2019\09_Ver\cnvdata\du\7kto0921.cnv</t>
  </si>
  <si>
    <t>ctddata\2024\07_Ver\sbe25\cnvdata\7kTo0729.cnv</t>
  </si>
  <si>
    <t>52 46.605</t>
  </si>
  <si>
    <t>107 36.882</t>
  </si>
  <si>
    <t>ctddata\2024\07_Ver\sbe25\cnvdata\du\7kTo0729.cnv</t>
  </si>
  <si>
    <t>ctddata\2014\08_Vereschagin\cnvdata\7kTo0807.cnv</t>
  </si>
  <si>
    <t>52 46.560</t>
  </si>
  <si>
    <t>107 36.901</t>
  </si>
  <si>
    <t>ctddata\2014\08_Vereschagin\cnvdata\du\7kTo0807.cnv</t>
  </si>
  <si>
    <t>ctddata\2017\05-06_Ver\cnvdata\7kTo0530.cnv</t>
  </si>
  <si>
    <t>52 46.589</t>
  </si>
  <si>
    <t>107 36.908</t>
  </si>
  <si>
    <t>ctddata\2017\05-06_Ver\cnvdata\du\7kTo0530.cnv</t>
  </si>
  <si>
    <t>ctddata\2017\07_Ver\cnvdata\7kto0726.cnv</t>
  </si>
  <si>
    <t>52 46.632</t>
  </si>
  <si>
    <t>107 36.917</t>
  </si>
  <si>
    <t>7kTo0726</t>
  </si>
  <si>
    <t>ctddata\2017\07_Ver\cnvdata\du\7kTo0726.cnv</t>
  </si>
  <si>
    <t>ctddata\2013\07-08_Ver\25\cnvdata\7kto0730.cnv</t>
  </si>
  <si>
    <t>52 46.617</t>
  </si>
  <si>
    <t>107 36.922</t>
  </si>
  <si>
    <t>7 km ot Tonkogo</t>
  </si>
  <si>
    <t>ctddata\2013\07-08_Ver\25\cnvdata\du\7kto0730.cnv</t>
  </si>
  <si>
    <t>ctddata\2018\10_Titov\cnvdata\7kTo1015.cnv</t>
  </si>
  <si>
    <t>107 36.924</t>
  </si>
  <si>
    <t>ctddata\2018\10_Titov\cnvdata\du\7kTo1015.cnv</t>
  </si>
  <si>
    <t>ctddata\2021\10_Titov\cnvdata\7kTo1018.cnv</t>
  </si>
  <si>
    <t>52 46.538</t>
  </si>
  <si>
    <t>107 36.927</t>
  </si>
  <si>
    <t>ctddata\2021\10_Titov\cnvdata\du\7kTo1018.cnv</t>
  </si>
  <si>
    <t>ctddata\2015\05-06_Koptyug\cnvdata\7kto0604.cnv</t>
  </si>
  <si>
    <t>РёСЋРЅ 04 2015 12:53:02</t>
  </si>
  <si>
    <t xml:space="preserve"> 52 46.594</t>
  </si>
  <si>
    <t xml:space="preserve"> 107 36.937</t>
  </si>
  <si>
    <t>ctddata\2015\05-06_Koptyug\cnvdata\du\7kTo0604.cnv</t>
  </si>
  <si>
    <t>ctddata\2019\07-08_Ver\!_SBE25\cnvdata\7kto0803.cnv</t>
  </si>
  <si>
    <t>52 46.609</t>
  </si>
  <si>
    <t>107 36.947</t>
  </si>
  <si>
    <t>ctddata\2019\07-08_Ver\!_SBE25\cnvdata\du\7kto0803.cnv</t>
  </si>
  <si>
    <t>ctddata\2022\10_Titov\cnvdata\7kTo1025.cnv</t>
  </si>
  <si>
    <t>52 46.565</t>
  </si>
  <si>
    <t>107 36.949</t>
  </si>
  <si>
    <t>ctddata\2022\10_Titov\cnvdata\du\7kTo1025.cnv</t>
  </si>
  <si>
    <t>ctddata\2021\09_Ver\sbe25\cnvdata\7kTo0922.cnv</t>
  </si>
  <si>
    <t>52 46.563</t>
  </si>
  <si>
    <t>107 36.950</t>
  </si>
  <si>
    <t>ctddata\2021\09_Ver\sbe25\cnvdata\du\7kTo0922.cnv</t>
  </si>
  <si>
    <t>ctddata\2003\06_03\cnvdata\7KTO0618.cnv</t>
  </si>
  <si>
    <t xml:space="preserve">  52 46.638</t>
  </si>
  <si>
    <t xml:space="preserve">  107 36.950</t>
  </si>
  <si>
    <t xml:space="preserve">  7 km Tonky</t>
  </si>
  <si>
    <t>ctddata\2018\05-06_Ver\cnvdata\7kTo0530.cnv</t>
  </si>
  <si>
    <t>52 46.626</t>
  </si>
  <si>
    <t>107 36.962</t>
  </si>
  <si>
    <t>ctddata\2018\05-06_Ver\cnvdata\7kTo0530_SV.cnv</t>
  </si>
  <si>
    <t>ctddata\2018\05-06_Ver\cnvdata\du\7kto0530.cnv</t>
  </si>
  <si>
    <t>ctddata\2010\08_Vereschagin\cnvdata\7kto0810.cnv</t>
  </si>
  <si>
    <t>_52 46.605</t>
  </si>
  <si>
    <t>_107 36.965</t>
  </si>
  <si>
    <t>_7 km from Tonkiy</t>
  </si>
  <si>
    <t>ctddata\2010\08_Vereschagin\cnvdata\du\7kto0810.cnv</t>
  </si>
  <si>
    <t>ctddata\2010\09_Titov\cnvdata\7kto0929.cnv</t>
  </si>
  <si>
    <t>_52 46.560</t>
  </si>
  <si>
    <t>_107 36.968</t>
  </si>
  <si>
    <t>ctddata\2010\09_Titov\cnvdata\du\7kto0929.cnv</t>
  </si>
  <si>
    <t>ctddata\2021\07_Ver\sbe25\cnvdata\7kTo0728.cnv</t>
  </si>
  <si>
    <t>52 46.602</t>
  </si>
  <si>
    <t>107 36.984</t>
  </si>
  <si>
    <t>ctddata\2021\07_Ver\sbe25\cnvdata\du\7kTo0728.cnv</t>
  </si>
  <si>
    <t>ctddata\2023\07_Ver\sbe25\cnvdata\7kto0721.cnv</t>
  </si>
  <si>
    <t>107 36.985</t>
  </si>
  <si>
    <t>ctddata\2023\07_Ver\sbe25\cnvdata\du\7kto0721.cnv</t>
  </si>
  <si>
    <t>ctddata\2023\09_Ver\sbe25\cnvdata\7kto0923.cnv</t>
  </si>
  <si>
    <t>52 46.633</t>
  </si>
  <si>
    <t>107 36.988</t>
  </si>
  <si>
    <t>ctddata\2023\09_Ver\sbe25\cnvdata\du\7kto0923.cnv</t>
  </si>
  <si>
    <t>ctddata\2010\06_Vereschagin\cnvdata\7kto0607.cnv</t>
  </si>
  <si>
    <t>52 46.570</t>
  </si>
  <si>
    <t>7 km from Tonkiy</t>
  </si>
  <si>
    <t>ctddata\2010\06_Vereschagin\cnvdata\du\7kto0607.cnv</t>
  </si>
  <si>
    <t>ctddata\2010\07_Titov\cnvdata\7kto0711.cnv</t>
  </si>
  <si>
    <t>_52 46.612</t>
  </si>
  <si>
    <t>_107 37.002</t>
  </si>
  <si>
    <t>ctddata\2010\07_Titov\cnvdata\du\7kto0711.cnv</t>
  </si>
  <si>
    <t>ctddata\2021\06_Ver\sbe25\cnvdata\7kTo0607.cnv</t>
  </si>
  <si>
    <t>52 46.524</t>
  </si>
  <si>
    <t>107 37.013</t>
  </si>
  <si>
    <t>ctddata\2021\06_Ver\sbe25\cnvdata\du\7kTo0607.cnv</t>
  </si>
  <si>
    <t>ctddata\2016\05-06_Ver\cnvdata\7kTo0530v3.cnv</t>
  </si>
  <si>
    <t>None.2016</t>
  </si>
  <si>
    <t>52 46.470</t>
  </si>
  <si>
    <t>107 37.032</t>
  </si>
  <si>
    <t>ctddata\2016\05-06_Ver\cnvdata\du\7kTo0530v3.cnv</t>
  </si>
  <si>
    <t>ctddata\2016\09_Ver\cnvdata\7kTo0924.cnv</t>
  </si>
  <si>
    <t>52 46.327</t>
  </si>
  <si>
    <t>107 37.035</t>
  </si>
  <si>
    <t>ctddata\2016\09_Ver\cnvdata\du\7kTo0924.cnv</t>
  </si>
  <si>
    <t>ctddata\2020\07_Ver\cnvdata\7kto0722.cnv</t>
  </si>
  <si>
    <t>52 46.564</t>
  </si>
  <si>
    <t>107 37.045</t>
  </si>
  <si>
    <t>7km Tonky</t>
  </si>
  <si>
    <t>ctddata\2020\07_Ver\cnvdata\du\7kto0722.cnv</t>
  </si>
  <si>
    <t>ctddata\2011\08_Vereschagin\25\cnvdata\7kto0805.cnv</t>
  </si>
  <si>
    <t>_52 46.616</t>
  </si>
  <si>
    <t>_107 37.051</t>
  </si>
  <si>
    <t>_7km Tonkiy</t>
  </si>
  <si>
    <t>ctddata\2011\08_Vereschagin\25\cnvdata\du\7kto0805.cnv</t>
  </si>
  <si>
    <t>ctddata\2014\09_Titov\cnvdata\7kTo0928.cnv</t>
  </si>
  <si>
    <t>52 46.392</t>
  </si>
  <si>
    <t>107 37.065</t>
  </si>
  <si>
    <t>ctddata\2014\09_Titov\cnvdata\du\7kTo0928.cnv</t>
  </si>
  <si>
    <t>ctddata\2000\10_00\cnvdata\7KTO1028.cnv</t>
  </si>
  <si>
    <t xml:space="preserve">   52 46.67</t>
  </si>
  <si>
    <t xml:space="preserve">  107 37.08</t>
  </si>
  <si>
    <t xml:space="preserve">    7 kmTonky</t>
  </si>
  <si>
    <t>ctddata\2016\05-06_Ver\cnvdata\7kTo0530.cnv</t>
  </si>
  <si>
    <t>107 37.082</t>
  </si>
  <si>
    <t>7 km ot Tokij</t>
  </si>
  <si>
    <t>ctddata\2016\05-06_Ver\cnvdata\du\7kTo0530.cnv</t>
  </si>
  <si>
    <t>ctddata\2015\08_Vereschagin\cnvdata\7kTo0802.cnv</t>
  </si>
  <si>
    <t>52 46.468</t>
  </si>
  <si>
    <t>107 37.089</t>
  </si>
  <si>
    <t>ctddata\2015\08_Vereschagin\cnvdata\du\7kTo0802.cnv</t>
  </si>
  <si>
    <t>ctddata\2016\10_Titov\cnvdata\7kTo1009.cnv</t>
  </si>
  <si>
    <t>52 46.362</t>
  </si>
  <si>
    <t>107 37.177</t>
  </si>
  <si>
    <t>ctddata\2016\10_Titov\cnvdata\du\7kTo1009.cnv</t>
  </si>
  <si>
    <t>ctddata\2009\07_Vereschagin\cnvdata\7kto0719.cnv</t>
  </si>
  <si>
    <t>107 37.181</t>
  </si>
  <si>
    <t>ctddata\2009\07_Vereschagin\cnvdata\du\7kTo0719.cnv</t>
  </si>
  <si>
    <t>ctddata\2016\08_Ver\cnvdata\7kTo0809.cnv</t>
  </si>
  <si>
    <t>52 46.421</t>
  </si>
  <si>
    <t>107 37.192</t>
  </si>
  <si>
    <t>ctddata\2016\08_Ver\cnvdata\du\7kTo0809.cnv</t>
  </si>
  <si>
    <t>ctddata\2022\07_Ver\sbe25\cnvdata\7kTo0801.cnv</t>
  </si>
  <si>
    <t>52 46.629</t>
  </si>
  <si>
    <t>107 37.228</t>
  </si>
  <si>
    <t>ctddata\2022\07_Ver\sbe25\cnvdata\du\7kTo0801.cnv</t>
  </si>
  <si>
    <t>ctddata\2022\06_Ver\sbe25\cnvdata\7kTo0606.cnv</t>
  </si>
  <si>
    <t>52 46.517</t>
  </si>
  <si>
    <t>107 37.824</t>
  </si>
  <si>
    <t>7 km Tonkij</t>
  </si>
  <si>
    <t>ctddata\2022\06_Ver\sbe25\cnvdata\du\7kTo0606.cnv</t>
  </si>
  <si>
    <t>ctddata\2009\05-06_Titov\cnvdata\7kto0527.cnv</t>
  </si>
  <si>
    <t>52 77.455</t>
  </si>
  <si>
    <t>107 61.396</t>
  </si>
  <si>
    <t>ctddata\2009\05-06_Titov\cnvdata\du\7kTo0527.cnv</t>
  </si>
  <si>
    <t>ctddata\2017\07_Ver\cnvdata\7ktol0718.cnv</t>
  </si>
  <si>
    <t>51 43.571</t>
  </si>
  <si>
    <t>104 36.996</t>
  </si>
  <si>
    <t>7 km Tolstiy</t>
  </si>
  <si>
    <t>7ktol</t>
  </si>
  <si>
    <t>ctddata\2017\07_Ver\cnvdata\du\7kTol0718.cnv</t>
  </si>
  <si>
    <t>7kTol</t>
  </si>
  <si>
    <t>ctddata\2012\09-2_Titov\cnvdata\7ktol0912.cnv</t>
  </si>
  <si>
    <t>51 43.529</t>
  </si>
  <si>
    <t>104 37.036</t>
  </si>
  <si>
    <t>7 km Tolsty</t>
  </si>
  <si>
    <t>ctddata\2012\09-2_Titov\cnvdata\du\7ktol0912.cnv</t>
  </si>
  <si>
    <t>ctddata\2012\09-2_Titov\cnvdata\7ktol0916.cnv</t>
  </si>
  <si>
    <t>51 43.581</t>
  </si>
  <si>
    <t>104 37.092</t>
  </si>
  <si>
    <t>ctddata\2012\09-2_Titov\cnvdata\du\7ktol0916.cnv</t>
  </si>
  <si>
    <t>ctddata\2017\10_Titov\cnvdata\7kTol1019.cnv</t>
  </si>
  <si>
    <t>51 43.609</t>
  </si>
  <si>
    <t>104 37.124</t>
  </si>
  <si>
    <t>ctddata\2017\10_Titov\cnvdata\7kTol1019f.cnv</t>
  </si>
  <si>
    <t>ctddata\2017\10_Titov\cnvdata\du\7ktol1019.cnv</t>
  </si>
  <si>
    <t>ctddata\2020\10_Titov\cnvdata\7kton1018.cnv</t>
  </si>
  <si>
    <t>52 46.591</t>
  </si>
  <si>
    <t>107 36.956</t>
  </si>
  <si>
    <t>7kton</t>
  </si>
  <si>
    <t>ctddata\2020\10_Titov\cnvdata\du\7kton1018.cnv</t>
  </si>
  <si>
    <t>ctddata\2020\09_Ver\cnvdata\7kton0922.cnv</t>
  </si>
  <si>
    <t>52 46,602</t>
  </si>
  <si>
    <t>107 37,023</t>
  </si>
  <si>
    <t>7k Tonkiy</t>
  </si>
  <si>
    <t>ctddata\2020\09_Ver\cnvdata\du\7kton0922.cnv</t>
  </si>
  <si>
    <t>ctddata\2020\06_Ver\sbe25\cnvdata\7kton0605.cnv</t>
  </si>
  <si>
    <t>52 46.731</t>
  </si>
  <si>
    <t>107 37.157</t>
  </si>
  <si>
    <t>7kmTonkii</t>
  </si>
  <si>
    <t>ctddata\2020\06_Ver\sbe25\cnvdata\du\7kton0605.cnv</t>
  </si>
  <si>
    <t>ctddata\2003\06_03\cnvdata\7KTR0616.cnv</t>
  </si>
  <si>
    <t xml:space="preserve">  55 18.200</t>
  </si>
  <si>
    <t xml:space="preserve">  109 37.650</t>
  </si>
  <si>
    <t xml:space="preserve">  7 km turali</t>
  </si>
  <si>
    <t>7KTR</t>
  </si>
  <si>
    <t>ctddata\2000\September.00\cnvdata\7KTR0922.cnv</t>
  </si>
  <si>
    <t xml:space="preserve">   55 18 07</t>
  </si>
  <si>
    <t xml:space="preserve">  109 37 40</t>
  </si>
  <si>
    <t xml:space="preserve">    7 km Turali</t>
  </si>
  <si>
    <t>ctddata\1999\September.99\cnvdata\7KTR0922.cnv</t>
  </si>
  <si>
    <t xml:space="preserve">   55 18.18</t>
  </si>
  <si>
    <t xml:space="preserve">  109 37.67</t>
  </si>
  <si>
    <t xml:space="preserve">    7 km Turali st44</t>
  </si>
  <si>
    <t>ctddata\2001\09_01\cnvdata\7KTR0916.cnv</t>
  </si>
  <si>
    <t xml:space="preserve">   55 19.001</t>
  </si>
  <si>
    <t xml:space="preserve">  109 39.596</t>
  </si>
  <si>
    <t>ctddata\2000\July.00\cnvdata\7KTS0702.cnv</t>
  </si>
  <si>
    <t xml:space="preserve">   51 43.27</t>
  </si>
  <si>
    <t xml:space="preserve">  104 37.06</t>
  </si>
  <si>
    <t xml:space="preserve">    7 km Tolsty</t>
  </si>
  <si>
    <t>7KTS</t>
  </si>
  <si>
    <t>ctddata\2022\06_Ver\sbe25\cnvdata\7kTu0609.cnv</t>
  </si>
  <si>
    <t>7 km Turali</t>
  </si>
  <si>
    <t>7kTu</t>
  </si>
  <si>
    <t>ctddata\2022\06_Ver\sbe25\cnvdata\du\7kTu0609.cnv</t>
  </si>
  <si>
    <t>ctddata\2001\06_01\cnvdata\7KTU0618.cnv</t>
  </si>
  <si>
    <t xml:space="preserve">  55 18.219</t>
  </si>
  <si>
    <t xml:space="preserve">  109 37.534</t>
  </si>
  <si>
    <t>7KTU</t>
  </si>
  <si>
    <t>ctddata\2000\June.00\cnvdata\7KTU0602.cnv</t>
  </si>
  <si>
    <t xml:space="preserve">   55 18.21</t>
  </si>
  <si>
    <t xml:space="preserve">  109 37.61</t>
  </si>
  <si>
    <t>ctddata\2000\10_00\cnvdata\7KTU1029.cnv</t>
  </si>
  <si>
    <t xml:space="preserve">   55 18.22</t>
  </si>
  <si>
    <t xml:space="preserve">  109 37.66</t>
  </si>
  <si>
    <t xml:space="preserve">    7 km from Turali</t>
  </si>
  <si>
    <t>ctddata\2000\July.00\cnvdata\7KTU0715.cnv</t>
  </si>
  <si>
    <t xml:space="preserve">   55 18.17</t>
  </si>
  <si>
    <t xml:space="preserve">  109 37.70</t>
  </si>
  <si>
    <t>ctddata\2010\06_Vereschagin\cnvdata\7ktu0610.cnv</t>
  </si>
  <si>
    <t>55 18.073</t>
  </si>
  <si>
    <t>109 38.525</t>
  </si>
  <si>
    <t>7 km from Turali</t>
  </si>
  <si>
    <t>7ktu</t>
  </si>
  <si>
    <t>ctddata\1999\06\cnvdata\7KTU0607.cnv</t>
  </si>
  <si>
    <t xml:space="preserve">   55 18.196</t>
  </si>
  <si>
    <t xml:space="preserve">  109 38.741</t>
  </si>
  <si>
    <t>ctddata\2009\05-06_Titov\cnvdata\7ktu0529.cnv</t>
  </si>
  <si>
    <t>55 18.079</t>
  </si>
  <si>
    <t>109 38.849</t>
  </si>
  <si>
    <t>ctddata\2009\05-06_Titov\cnvdata\du\7kTu0529.cnv</t>
  </si>
  <si>
    <t>ctddata\2013\07-08_Ver\25\cnvdata\7ktu0801.cnv</t>
  </si>
  <si>
    <t>55 18.092</t>
  </si>
  <si>
    <t>109 38.877</t>
  </si>
  <si>
    <t>ctddata\2013\07-08_Ver\25\cnvdata\du\7ktu0801.cnv</t>
  </si>
  <si>
    <t>ctddata\2015\08_Vereschagin\cnvdata\7kTu0804.cnv</t>
  </si>
  <si>
    <t>55 17.933</t>
  </si>
  <si>
    <t>109 38.927</t>
  </si>
  <si>
    <t>7 km otTurali</t>
  </si>
  <si>
    <t>ctddata\2015\08_Vereschagin\cnvdata\du\7kTu0804.cnv</t>
  </si>
  <si>
    <t>ctddata\2006\06\CNVDATA\7ktu0617.cnv</t>
  </si>
  <si>
    <t xml:space="preserve">   55 18.174</t>
  </si>
  <si>
    <t xml:space="preserve">  109 38.936</t>
  </si>
  <si>
    <t>ctddata\2023\07_Ver\sbe25\cnvdata\7ktu0723.cnv</t>
  </si>
  <si>
    <t>55 18.093</t>
  </si>
  <si>
    <t>109 38.942</t>
  </si>
  <si>
    <t>ctddata\2023\07_Ver\sbe25\cnvdata\du\7ktu0723.cnv</t>
  </si>
  <si>
    <t>ctddata\2023\06_Ver\sbe25\cnvdata\7ktu0609.cnv</t>
  </si>
  <si>
    <t>55 18.106</t>
  </si>
  <si>
    <t>109 38.957</t>
  </si>
  <si>
    <t>ctddata\2023\06_Ver\sbe25\cnvdata\du\7ktu0609.cnv</t>
  </si>
  <si>
    <t>ctddata\2009\07_Vereschagin\cnvdata\7ktu0717.cnv</t>
  </si>
  <si>
    <t>55 18.123</t>
  </si>
  <si>
    <t>109 38.968</t>
  </si>
  <si>
    <t>ctddata\2009\07_Vereschagin\cnvdata\du\7kTu0717.cnv</t>
  </si>
  <si>
    <t>ctddata\2021\06_Ver\sbe25\cnvdata\7kTu0610.cnv</t>
  </si>
  <si>
    <t>55 18.082</t>
  </si>
  <si>
    <t>109 38.972</t>
  </si>
  <si>
    <t>7 km from Turaly</t>
  </si>
  <si>
    <t>ctddata\2021\06_Ver\sbe25\cnvdata\du\7kTu0610.cnv</t>
  </si>
  <si>
    <t>ctddata\2017\07_Ver\cnvdata\7ktu0723.cnv</t>
  </si>
  <si>
    <t>55 17.961</t>
  </si>
  <si>
    <t>109 38.979</t>
  </si>
  <si>
    <t>ctddata\2017\07_Ver\cnvdata\du\7kTu0723.cnv</t>
  </si>
  <si>
    <t>ctddata\2015\05-06_Koptyug\cnvdata\7ktu0601.cnv</t>
  </si>
  <si>
    <t>РёСЋРЅ 01 2015 02:22:37</t>
  </si>
  <si>
    <t xml:space="preserve"> 55 18.116</t>
  </si>
  <si>
    <t xml:space="preserve"> 109 38.980</t>
  </si>
  <si>
    <t>ctddata\2015\05-06_Koptyug\cnvdata\du\7kTu0601.cnv</t>
  </si>
  <si>
    <t>ctddata\2019\09_Ver\cnvdata\7ktu0926.cnv</t>
  </si>
  <si>
    <t>55 18.265</t>
  </si>
  <si>
    <t>109 38.986</t>
  </si>
  <si>
    <t>ctddata\2019\09_Ver\cnvdata\du\7ktu0926.cnv</t>
  </si>
  <si>
    <t>ctddata\2011\08_Vereschagin\25\cnvdata\7ktu0806.cnv</t>
  </si>
  <si>
    <t>_55 18.057</t>
  </si>
  <si>
    <t>_109 38.995</t>
  </si>
  <si>
    <t>_7km Turali</t>
  </si>
  <si>
    <t>ctddata\2011\08_Vereschagin\25\cnvdata\du\7ktu0806.cnv</t>
  </si>
  <si>
    <t>ctddata\2017\05-06_Ver\cnvdata\7kTu0602.cnv</t>
  </si>
  <si>
    <t>55 18.164</t>
  </si>
  <si>
    <t>109 38.998</t>
  </si>
  <si>
    <t>ctddata\2017\05-06_Ver\cnvdata\du\7kTu0602.cnv</t>
  </si>
  <si>
    <t>ctddata\2021\09_Ver\sbe25\cnvdata\7kTu0925.cnv</t>
  </si>
  <si>
    <t>55 18.142</t>
  </si>
  <si>
    <t>109 39.006</t>
  </si>
  <si>
    <t>ctddata\2021\09_Ver\sbe25\cnvdata\du\7kTu0925.cnv</t>
  </si>
  <si>
    <t>ctddata\2023\09_Ver\sbe25\cnvdata\7ktu0927.cnv</t>
  </si>
  <si>
    <t>109 39.011</t>
  </si>
  <si>
    <t>ctddata\2023\09_Ver\sbe25\cnvdata\du\7ktu0927.cnv</t>
  </si>
  <si>
    <t>ctddata\2009\10_Titov\cnvdata\7ktu1024.cnv</t>
  </si>
  <si>
    <t>ctddata\2009\10_Titov\cnvdata\du\7kTu1024.cnv</t>
  </si>
  <si>
    <t>ctddata\2024\05-06_Ver\sbe25\cnvdata\7kTu0610.cnv</t>
  </si>
  <si>
    <t>55 18.075</t>
  </si>
  <si>
    <t>109 39.013</t>
  </si>
  <si>
    <t>ctddata\2024\05-06_Ver\sbe25\cnvdata\du\7kTu0610.cnv</t>
  </si>
  <si>
    <t>ctddata\2020\09_Ver\cnvdata\7ktu0925.cnv</t>
  </si>
  <si>
    <t>55 18.095</t>
  </si>
  <si>
    <t>109 39.016</t>
  </si>
  <si>
    <t>7 km ot Turaly</t>
  </si>
  <si>
    <t>ctddata\2020\09_Ver\cnvdata\du\7ktu0925.cnv</t>
  </si>
  <si>
    <t>ctddata\2018\07-08_Ver\cnvdata\7kTu0729.cnv</t>
  </si>
  <si>
    <t>55 18.029</t>
  </si>
  <si>
    <t>109 39.024</t>
  </si>
  <si>
    <t>ctddata\2018\07-08_Ver\cnvdata\du\7ktu0729.cnv</t>
  </si>
  <si>
    <t>ctddata\2004\08_04Ver\cnvdata\7KTU1808.cnv</t>
  </si>
  <si>
    <t xml:space="preserve">   55 18.127</t>
  </si>
  <si>
    <t xml:space="preserve">  109 39.028</t>
  </si>
  <si>
    <t>ctddata\2016\05-06_Ver\cnvdata\7kTu0602.cnv</t>
  </si>
  <si>
    <t>55 18.058</t>
  </si>
  <si>
    <t>109 39.041</t>
  </si>
  <si>
    <t>ctddata\2016\05-06_Ver\cnvdata\du\7kTu0602.cnv</t>
  </si>
  <si>
    <t>ctddata\2021\07_Ver\sbe25\cnvdata\7kTu0730.cnv</t>
  </si>
  <si>
    <t>55 18.066</t>
  </si>
  <si>
    <t>109 39.043</t>
  </si>
  <si>
    <t>ctddata\2021\07_Ver\sbe25\cnvdata\du\7kTu0730.cnv</t>
  </si>
  <si>
    <t>ctddata\2018\09_Ver\cnvdata\7kTu0922.cnv</t>
  </si>
  <si>
    <t>55 17.995</t>
  </si>
  <si>
    <t>109 39.059</t>
  </si>
  <si>
    <t>ctddata\2018\09_Ver\cnvdata\du\7ktu0922.cnv</t>
  </si>
  <si>
    <t>ctddata\2019\07-08_Ver\!_SBE25\cnvdata\7ktu0801.cnv</t>
  </si>
  <si>
    <t>55 18.100</t>
  </si>
  <si>
    <t>109 39.064</t>
  </si>
  <si>
    <t>ctddata\2019\07-08_Ver\!_SBE25\cnvdata\du\7ktu0801.cnv</t>
  </si>
  <si>
    <t>ctddata\2020\06_Ver\sbe25\cnvdata\7ktu0609.cnv</t>
  </si>
  <si>
    <t>55 18.047</t>
  </si>
  <si>
    <t>109 39.066</t>
  </si>
  <si>
    <t>ctddata\2020\06_Ver\sbe25\cnvdata\du\7ktu0609.cnv</t>
  </si>
  <si>
    <t>ctddata\2014\08_Vereschagin\cnvdata\7kTu0810.cnv</t>
  </si>
  <si>
    <t>55 18.542</t>
  </si>
  <si>
    <t>109 39.068</t>
  </si>
  <si>
    <t>ctddata\2014\08_Vereschagin\cnvdata\du\7kTu0810.cnv</t>
  </si>
  <si>
    <t>ctddata\2010\08_Vereschagin\cnvdata\7ktu0812.cnv</t>
  </si>
  <si>
    <t>_55 17.963</t>
  </si>
  <si>
    <t>_109 39.072</t>
  </si>
  <si>
    <t>_7 km from Turali</t>
  </si>
  <si>
    <t>ctddata\2010\08_Vereschagin\cnvdata\du\7ktu0812.cnv</t>
  </si>
  <si>
    <t>ctddata\2016\08_Ver\cnvdata\7kTu0811.cnv</t>
  </si>
  <si>
    <t>109 39.094</t>
  </si>
  <si>
    <t>7 km ot Turali</t>
  </si>
  <si>
    <t>ctddata\2016\08_Ver\cnvdata\du\7kTu0811.cnv</t>
  </si>
  <si>
    <t>ctddata\2003\08_03\cnvdata\7KTU0813.cnv</t>
  </si>
  <si>
    <t xml:space="preserve">  55 18.239</t>
  </si>
  <si>
    <t xml:space="preserve">  109 39.097</t>
  </si>
  <si>
    <t>ctddata\2013\05-06_Ver\cnvdata\7kTu0605.cnv</t>
  </si>
  <si>
    <t>55 18.064</t>
  </si>
  <si>
    <t>109 39.106</t>
  </si>
  <si>
    <t>ctddata\2013\05-06_Ver\cnvdata\du\7kTu0605.cnv</t>
  </si>
  <si>
    <t>ctddata\2007\07_10-18_Veresch\cnvdata\7kTu0715.cnv</t>
  </si>
  <si>
    <t>РёСЋР» 15 2007 21:09:23</t>
  </si>
  <si>
    <t xml:space="preserve"> 55 18.082</t>
  </si>
  <si>
    <t xml:space="preserve"> 109 39.108</t>
  </si>
  <si>
    <t>ctddata\2008\05-06_Koptyug\25sbe\cnvdata\7kTu0602.cnv</t>
  </si>
  <si>
    <t>РёСЋРЅ 02 2008 12:21:45</t>
  </si>
  <si>
    <t>55 18.035</t>
  </si>
  <si>
    <t>109 39.124</t>
  </si>
  <si>
    <t>ctddata\2014\05-06_Kopt\cnvdata\7ktu0602.cnv</t>
  </si>
  <si>
    <t>РёСЋРЅ 02 2014 05:45:57</t>
  </si>
  <si>
    <t xml:space="preserve"> 55 18.080</t>
  </si>
  <si>
    <t xml:space="preserve"> 109 39.127</t>
  </si>
  <si>
    <t>mp Baikflskoe-Turali</t>
  </si>
  <si>
    <t>ctddata\2014\05-06_Kopt\cnvdata\du\7kTu0602.cnv</t>
  </si>
  <si>
    <t>ctddata\2007\05-06_Koptyug\cnvdata\7kTu0607.cnv</t>
  </si>
  <si>
    <t>РёСЋРЅ 07 2007 11:56:55</t>
  </si>
  <si>
    <t xml:space="preserve"> 55 18.1475</t>
  </si>
  <si>
    <t>109 39.1270</t>
  </si>
  <si>
    <t xml:space="preserve"> 7 km from Turali</t>
  </si>
  <si>
    <t>ctddata\2007\05-06_Koptyug\cnvdata\du\7kTu0607.cnv</t>
  </si>
  <si>
    <t>ctddata\2016\09_Ver\cnvdata\7kTu0928.cnv</t>
  </si>
  <si>
    <t>55 18.068</t>
  </si>
  <si>
    <t>109 39.142</t>
  </si>
  <si>
    <t>ctddata\2016\09_Ver\cnvdata\du\7kTu0928.cnv</t>
  </si>
  <si>
    <t>ctddata\2003\07_03\cnvdata\7KTU0719.cnv</t>
  </si>
  <si>
    <t xml:space="preserve">   55 18.209</t>
  </si>
  <si>
    <t xml:space="preserve">  109 39.154</t>
  </si>
  <si>
    <t xml:space="preserve">    7 km from Turali st.41</t>
  </si>
  <si>
    <t>ctddata\2018\05-06_Ver\cnvdata\7kTu0603.cnv</t>
  </si>
  <si>
    <t>55 18,065</t>
  </si>
  <si>
    <t>109 39,199</t>
  </si>
  <si>
    <t>ctddata\2018\05-06_Ver\cnvdata\du\7ktu0603.cnv</t>
  </si>
  <si>
    <t>ctddata\2022\07_Ver\sbe25\cnvdata\7kTu0803.cnv</t>
  </si>
  <si>
    <t>109 39.208</t>
  </si>
  <si>
    <t>ctddata\2022\07_Ver\sbe25\cnvdata\du\7kTu0803.cnv</t>
  </si>
  <si>
    <t>ctddata\2019\05-06_Ver\cnvdata\7kTu0606.cnv</t>
  </si>
  <si>
    <t>55 17.966</t>
  </si>
  <si>
    <t>109 39.214</t>
  </si>
  <si>
    <t>ctddata\2019\05-06_Ver\cnvdata\du\7kTu0606.cnv</t>
  </si>
  <si>
    <t>ctddata\2022\09_Ver\sbe25\cnvdata\7ktu0928.cnv</t>
  </si>
  <si>
    <t>55 18.173</t>
  </si>
  <si>
    <t>109 39.224</t>
  </si>
  <si>
    <t>ctddata\2022\09_Ver\sbe25\cnvdata\du\7ktu0928.cnv</t>
  </si>
  <si>
    <t>ctddata\2013\10_Ver\cnvdata\7kTu1007.cnv</t>
  </si>
  <si>
    <t>55 18.078</t>
  </si>
  <si>
    <t>109 39.281</t>
  </si>
  <si>
    <t>ctddata\2013\10_Ver\cnvdata\du\7kTu1007.cnv</t>
  </si>
  <si>
    <t>ctddata\2012\06_Koptyug\cnvdata\7kTu0609.cnv</t>
  </si>
  <si>
    <t>РёСЋРЅ 09 2012 22:56:57</t>
  </si>
  <si>
    <t xml:space="preserve"> 55 18.023</t>
  </si>
  <si>
    <t xml:space="preserve"> 109 39.283</t>
  </si>
  <si>
    <t xml:space="preserve"> 7 km Turali</t>
  </si>
  <si>
    <t>ctddata\2012\06_Koptyug\cnvdata\du\7kTu0609.cnv</t>
  </si>
  <si>
    <t>ctddata\2024\07_Ver\sbe25\cnvdata\7kTu0801.cnv</t>
  </si>
  <si>
    <t>55 18.121</t>
  </si>
  <si>
    <t>109 39.416</t>
  </si>
  <si>
    <t>ctddata\2024\07_Ver\sbe25\cnvdata\du\7kTu0801.cnv</t>
  </si>
  <si>
    <t>ctddata\2020\07_Ver\cnvdata\7ktu0724.cnv</t>
  </si>
  <si>
    <t>55 18.177</t>
  </si>
  <si>
    <t>109 39.539</t>
  </si>
  <si>
    <t>7km Turali</t>
  </si>
  <si>
    <t>ctddata\2020\07_Ver\cnvdata\du\7ktu0724.cnv</t>
  </si>
  <si>
    <t>ctddata\2005\07-08_05\cnvdata\7KTU0801.cnv</t>
  </si>
  <si>
    <t xml:space="preserve">   55 18 091</t>
  </si>
  <si>
    <t xml:space="preserve">  109 38 947</t>
  </si>
  <si>
    <t xml:space="preserve">  7 km Turali</t>
  </si>
  <si>
    <t>ctddata\2005\09\cnvdata\7KU0920.cnv</t>
  </si>
  <si>
    <t xml:space="preserve">   53 1.139</t>
  </si>
  <si>
    <t xml:space="preserve">  107 26.521</t>
  </si>
  <si>
    <t xml:space="preserve">    7 km Ukhan</t>
  </si>
  <si>
    <t>7KU</t>
  </si>
  <si>
    <t>ptemp: pressure temperature [deg C]</t>
  </si>
  <si>
    <t>ctddata\2005\09\cnvdata\7KU0920_du.cnv</t>
  </si>
  <si>
    <t>ctddata\2010\06_Vereschagin\cnvdata\7ku0607.cnv</t>
  </si>
  <si>
    <t>53 00.950</t>
  </si>
  <si>
    <t>107 26.544</t>
  </si>
  <si>
    <t xml:space="preserve">7 km from Ukhan </t>
  </si>
  <si>
    <t>7ku</t>
  </si>
  <si>
    <t>ctddata\2010\06_Vereschagin\cnvdata\du\7ku0607.cnv</t>
  </si>
  <si>
    <t>ctddata\2002\10_02(15-24)\cnvdata\7KU1019.cnv</t>
  </si>
  <si>
    <t xml:space="preserve">   53 01.210</t>
  </si>
  <si>
    <t xml:space="preserve">  107 26.662</t>
  </si>
  <si>
    <t>ctddata\2014\08_Vereschagin\cnvdata\7kU0807.cnv</t>
  </si>
  <si>
    <t>53 01.154</t>
  </si>
  <si>
    <t>107 27.027</t>
  </si>
  <si>
    <t>7 km Ukhan</t>
  </si>
  <si>
    <t>7kU</t>
  </si>
  <si>
    <t>ctddata\2014\08_Vereschagin\cnvdata\du\7kU0807.cnv</t>
  </si>
  <si>
    <t>ctddata\2012\07_Titov\cnvdata\7ku0719.cnv</t>
  </si>
  <si>
    <t>53 01.280</t>
  </si>
  <si>
    <t>107 27.163</t>
  </si>
  <si>
    <t>ctddata\2012\07_Titov\cnvdata\du\7ku0719.cnv</t>
  </si>
  <si>
    <t>ctddata\2019\07-08_Ver\!_SBE25\cnvdata\7kuh0803.cnv</t>
  </si>
  <si>
    <t>53 00.960</t>
  </si>
  <si>
    <t>107 26.295</t>
  </si>
  <si>
    <t>7kuh</t>
  </si>
  <si>
    <t>ctddata\2019\07-08_Ver\!_SBE25\cnvdata\du\7kuh0803.cnv</t>
  </si>
  <si>
    <t>ctddata\2009\10_Titov\cnvdata\7kuh1026.cnv</t>
  </si>
  <si>
    <t>53 01.198</t>
  </si>
  <si>
    <t>107 26.431</t>
  </si>
  <si>
    <t>7 km from Uhan</t>
  </si>
  <si>
    <t>ctddata\2009\10_Titov\cnvdata\du\7kUh1026.cnv</t>
  </si>
  <si>
    <t>7kUh</t>
  </si>
  <si>
    <t>ctddata\2019\09_Ver\cnvdata\7kuh0921.cnv</t>
  </si>
  <si>
    <t>53 01.187</t>
  </si>
  <si>
    <t>107 26.438</t>
  </si>
  <si>
    <t>ctddata\2019\09_Ver\cnvdata\du\7kuh0921.cnv</t>
  </si>
  <si>
    <t>ctddata\2004\06_04\cnvdata\7kUh0621.cnv</t>
  </si>
  <si>
    <t>РёСЋРЅ 21 2004 06:53:02</t>
  </si>
  <si>
    <t>53 01.213</t>
  </si>
  <si>
    <t>107 26.547</t>
  </si>
  <si>
    <t>7km uhan</t>
  </si>
  <si>
    <t>ctddata\2018\09_Ver\cnvdata\7kUh0925.cnv</t>
  </si>
  <si>
    <t>53 00.890</t>
  </si>
  <si>
    <t>107 26.570</t>
  </si>
  <si>
    <t>ctddata\2018\09_Ver\cnvdata\du\7kuh0925.cnv</t>
  </si>
  <si>
    <t>ctddata\2024\07_Ver\sbe25\cnvdata\7kUh0729.cnv</t>
  </si>
  <si>
    <t>53 01.210</t>
  </si>
  <si>
    <t>107 26.607</t>
  </si>
  <si>
    <t>ctddata\2024\07_Ver\sbe25\cnvdata\du\7kUh0729.cnv</t>
  </si>
  <si>
    <t>ctddata\2020\07_Ver\cnvdata\7kuh0721.cnv</t>
  </si>
  <si>
    <t>53 01.015</t>
  </si>
  <si>
    <t>107 26.615</t>
  </si>
  <si>
    <t>ctddata\2020\07_Ver\cnvdata\du\7kuh0721.cnv</t>
  </si>
  <si>
    <t>ctddata\2020\10_Titov\cnvdata\7kuh1018.cnv</t>
  </si>
  <si>
    <t>53 01.022</t>
  </si>
  <si>
    <t>107 26.650</t>
  </si>
  <si>
    <t>ctddata\2020\10_Titov\cnvdata\du\7kuh1018.cnv</t>
  </si>
  <si>
    <t>ctddata\2011\07_Titov\cnvdata\7kuh0726.cnv</t>
  </si>
  <si>
    <t>_53 01.045</t>
  </si>
  <si>
    <t>_107 26.763</t>
  </si>
  <si>
    <t>_7 km Ukhan</t>
  </si>
  <si>
    <t>ctddata\2011\07_Titov\cnvdata\du\7kuh0726.cnv</t>
  </si>
  <si>
    <t>ctddata\2016\08_Ver\cnvdata\7kUh0808.cnv</t>
  </si>
  <si>
    <t>53 01.088</t>
  </si>
  <si>
    <t>107 26.770</t>
  </si>
  <si>
    <t>7 km ot Uhana</t>
  </si>
  <si>
    <t>ctddata\2016\08_Ver\cnvdata\du\7kUh0808.cnv</t>
  </si>
  <si>
    <t>ctddata\2024\05-06_Ver\sbe25\cnvdata\7kUh0605.cnv</t>
  </si>
  <si>
    <t>53 01.086</t>
  </si>
  <si>
    <t>107 26.772</t>
  </si>
  <si>
    <t>7 km Uhan</t>
  </si>
  <si>
    <t>ctddata\2024\05-06_Ver\sbe25\cnvdata\du\7kUh0605.cnv</t>
  </si>
  <si>
    <t>ctddata\2019\05-06_Ver\cnvdata\7kUh0603.cnv</t>
  </si>
  <si>
    <t>53 01.082</t>
  </si>
  <si>
    <t>107 26.779</t>
  </si>
  <si>
    <t>ctddata\2019\05-06_Ver\cnvdata\du\7kUh0603.cnv</t>
  </si>
  <si>
    <t>ctddata\2010\09_Titov\cnvdata\7kuh0928.cnv</t>
  </si>
  <si>
    <t>_53 01.074</t>
  </si>
  <si>
    <t>_107 26.783</t>
  </si>
  <si>
    <t>_7 km from Ukhan</t>
  </si>
  <si>
    <t>ctddata\2010\09_Titov\cnvdata\du\7kuh0928.cnv</t>
  </si>
  <si>
    <t>ctddata\2021\06_Ver\sbe25\cnvdata\7kUh0607.cnv</t>
  </si>
  <si>
    <t>53 01.063</t>
  </si>
  <si>
    <t>107 26.813</t>
  </si>
  <si>
    <t>7 km from Ukhan</t>
  </si>
  <si>
    <t>ctddata\2021\06_Ver\sbe25\cnvdata\du\7kUh0607.cnv</t>
  </si>
  <si>
    <t>ctddata\2021\09_Ver\sbe25\cnvdata\7kUh0922.cnv</t>
  </si>
  <si>
    <t>53 01.078</t>
  </si>
  <si>
    <t>107 26.838</t>
  </si>
  <si>
    <t>ctddata\2021\09_Ver\sbe25\cnvdata\du\7kUh0922.cnv</t>
  </si>
  <si>
    <t>ctddata\2023\09_Ver\sbe25\cnvdata\7kuh0923.cnv</t>
  </si>
  <si>
    <t>53 01.075</t>
  </si>
  <si>
    <t>107 26.851</t>
  </si>
  <si>
    <t>7 rm Uhan</t>
  </si>
  <si>
    <t>ctddata\2023\09_Ver\sbe25\cnvdata\du\7kuh0923.cnv</t>
  </si>
  <si>
    <t>ctddata\2021\10_Titov\cnvdata\7kUh1018.cnv</t>
  </si>
  <si>
    <t>53 01.093</t>
  </si>
  <si>
    <t>ctddata\2021\10_Titov\cnvdata\du\7kUh1018.cnv</t>
  </si>
  <si>
    <t>ctddata\2020\06_Ver\sbe25\cnvdata\7kuh0606.cnv</t>
  </si>
  <si>
    <t>53 01.060</t>
  </si>
  <si>
    <t>107 26.855</t>
  </si>
  <si>
    <t>ctddata\2020\06_Ver\sbe25\cnvdata\du\7kuh0606.cnv</t>
  </si>
  <si>
    <t>ctddata\2017\07_Ver\cnvdata\7kuh0726.cnv</t>
  </si>
  <si>
    <t>53 01.056</t>
  </si>
  <si>
    <t>107 26.863</t>
  </si>
  <si>
    <t>ctddata\2017\07_Ver\cnvdata\du\7kUh0726.cnv</t>
  </si>
  <si>
    <t>ctddata\2022\10_Titov\cnvdata\7kUh1024.cnv</t>
  </si>
  <si>
    <t>53 01.027</t>
  </si>
  <si>
    <t>107 26.880</t>
  </si>
  <si>
    <t>ctddata\2022\10_Titov\cnvdata\du\7kUh1024.cnv</t>
  </si>
  <si>
    <t>ctddata\2023\07_Ver\sbe25\cnvdata\7kuh0721.cnv</t>
  </si>
  <si>
    <t>53 01.089</t>
  </si>
  <si>
    <t>107 26.883</t>
  </si>
  <si>
    <t>ctddata\2023\07_Ver\sbe25\cnvdata\du\7kuh0721.cnv</t>
  </si>
  <si>
    <t>ctddata\2016\10_Titov\cnvdata\7kUh1009.cnv</t>
  </si>
  <si>
    <t>53  01.092</t>
  </si>
  <si>
    <t>107 26.897</t>
  </si>
  <si>
    <t>ctddata\2016\10_Titov\cnvdata\du\7kUh1009.cnv</t>
  </si>
  <si>
    <t>ctddata\2018\10_Titov\cnvdata\7kUh1015.cnv</t>
  </si>
  <si>
    <t>53 01.033</t>
  </si>
  <si>
    <t>107 26.898</t>
  </si>
  <si>
    <t>ctddata\2018\10_Titov\cnvdata\du\7kUh1015.cnv</t>
  </si>
  <si>
    <t>ctddata\2021\07_Ver\sbe25\cnvdata\7kUh0728.cnv</t>
  </si>
  <si>
    <t>53 01.115</t>
  </si>
  <si>
    <t>107 26.902</t>
  </si>
  <si>
    <t>ctddata\2021\07_Ver\sbe25\cnvdata\du\7kUh0728.cnv</t>
  </si>
  <si>
    <t>ctddata\2013\07-08_Ver\25\cnvdata\7kuh0730.cnv</t>
  </si>
  <si>
    <t>53 01.052</t>
  </si>
  <si>
    <t>107 26.908</t>
  </si>
  <si>
    <t>ctddata\2013\07-08_Ver\25\cnvdata\du\7kuh0730.cnv</t>
  </si>
  <si>
    <t>ctddata\2022\06_Ver\sbe25\cnvdata\7kUh0605.cnv</t>
  </si>
  <si>
    <t>53 01.079</t>
  </si>
  <si>
    <t>107 26.917</t>
  </si>
  <si>
    <t>ctddata\2022\06_Ver\sbe25\cnvdata\du\7kUh0605.cnv</t>
  </si>
  <si>
    <t>ctddata\2020\09_Ver\cnvdata\7kuh0923.cnv</t>
  </si>
  <si>
    <t>53 01.050</t>
  </si>
  <si>
    <t>107 26.923</t>
  </si>
  <si>
    <t>7 km ot Uhan</t>
  </si>
  <si>
    <t>ctddata\2020\09_Ver\cnvdata\du\7kuh0923.cnv</t>
  </si>
  <si>
    <t>ctddata\2017\05-06_Ver\cnvdata\7kUh0530.cnv</t>
  </si>
  <si>
    <t>53 01.114</t>
  </si>
  <si>
    <t>107 26.932</t>
  </si>
  <si>
    <t>ctddata\2017\05-06_Ver\cnvdata\du\7kUh0530.cnv</t>
  </si>
  <si>
    <t>ctddata\2023\10_Titov\cnvdata\7kUh1025.cnv</t>
  </si>
  <si>
    <t>53 01.112</t>
  </si>
  <si>
    <t>107 26.933</t>
  </si>
  <si>
    <t>ctddata\2023\10_Titov\cnvdata\du\7kUh1025.cnv</t>
  </si>
  <si>
    <t>ctddata\2022\07_Ver\sbe25\cnvdata\7kUh0801.cnv</t>
  </si>
  <si>
    <t>53 01.073</t>
  </si>
  <si>
    <t>107 26.952</t>
  </si>
  <si>
    <t>ctddata\2022\07_Ver\sbe25\cnvdata\du\7kUh0801.cnv</t>
  </si>
  <si>
    <t>ctddata\2018\07-08_Ver\cnvdata\7kUh0725.cnv</t>
  </si>
  <si>
    <t>53 00.835</t>
  </si>
  <si>
    <t>107 26.978</t>
  </si>
  <si>
    <t>ctddata\2018\07-08_Ver\cnvdata\du\7kuh0725.cnv</t>
  </si>
  <si>
    <t>ctddata\2016\09_Ver\cnvdata\7kUh0924.cnv</t>
  </si>
  <si>
    <t>53 01.030</t>
  </si>
  <si>
    <t>ctddata\2016\09_Ver\cnvdata\du\7kUh0924.cnv</t>
  </si>
  <si>
    <t>ctddata\2015\08_Vereschagin\cnvdata\7kUh0802.cnv</t>
  </si>
  <si>
    <t>53 01.047</t>
  </si>
  <si>
    <t>107 26.980</t>
  </si>
  <si>
    <t>ctddata\2015\08_Vereschagin\cnvdata\du\7kUh0802.cnv</t>
  </si>
  <si>
    <t>ctddata\2011\08_Vereschagin\25\cnvdata\7kuh0804.cnv</t>
  </si>
  <si>
    <t>_53 01.136</t>
  </si>
  <si>
    <t>_107 26.986</t>
  </si>
  <si>
    <t>_7km Uhan</t>
  </si>
  <si>
    <t>ctddata\2011\08_Vereschagin\25\cnvdata\du\7kuh0804.cnv</t>
  </si>
  <si>
    <t>ctddata\2015\05-06_Koptyug\cnvdata\7kuh0604.cnv</t>
  </si>
  <si>
    <t>РёСЋРЅ 04 2015 22:50:55</t>
  </si>
  <si>
    <t xml:space="preserve"> 53 01.031</t>
  </si>
  <si>
    <t xml:space="preserve"> 107 27.000</t>
  </si>
  <si>
    <t>ctddata\2015\05-06_Koptyug\cnvdata\du\7kUh0604.cnv</t>
  </si>
  <si>
    <t>ctddata\2015\05-06_Koptyug\sbe25\cnvdata\7kuh0604s25.cnv</t>
  </si>
  <si>
    <t>53 01.031</t>
  </si>
  <si>
    <t>107 27.000</t>
  </si>
  <si>
    <t>ctddata\2015\05-06_Koptyug\sbe25\cnvdata\du\7kuh0604s25.cnv</t>
  </si>
  <si>
    <t>ctddata\2017\10_Titov\cnvdata\7kUh1011.cnv</t>
  </si>
  <si>
    <t>53 01.051</t>
  </si>
  <si>
    <t>107 27.006</t>
  </si>
  <si>
    <t>ctddata\2017\10_Titov\cnvdata\du\7kuh1011.cnv</t>
  </si>
  <si>
    <t>ctddata\2014\09_Titov\cnvdata\7kUh0927.cnv</t>
  </si>
  <si>
    <t>53 01.385</t>
  </si>
  <si>
    <t>107 27.009</t>
  </si>
  <si>
    <t>ctddata\2014\09_Titov\cnvdata\du\7kUh0927.cnv</t>
  </si>
  <si>
    <t>ctddata\2022\09_Ver\sbe25\cnvdata\7kuh0924.cnv</t>
  </si>
  <si>
    <t>53 01.181</t>
  </si>
  <si>
    <t>107 27.032</t>
  </si>
  <si>
    <t>ctddata\2022\09_Ver\sbe25\cnvdata\du\7kuh0924.cnv</t>
  </si>
  <si>
    <t>ctddata\2009\05-06_Titov\cnvdata\7kuh0527.cnv</t>
  </si>
  <si>
    <t>53 01.0660</t>
  </si>
  <si>
    <t>107 27.0771</t>
  </si>
  <si>
    <t>ctddata\2009\05-06_Titov\cnvdata\du\7kUh0527.cnv</t>
  </si>
  <si>
    <t>ctddata\2018\05-06_Ver\cnvdata\7kUh0530.cnv</t>
  </si>
  <si>
    <t>53 01.214</t>
  </si>
  <si>
    <t>107 27.276</t>
  </si>
  <si>
    <t>ctddata\2018\05-06_Ver\cnvdata\du\7kuh0530.cnv</t>
  </si>
  <si>
    <t>ctddata\2010\08_Vereschagin\cnvdata\7kuh0810.cnv</t>
  </si>
  <si>
    <t>_53 01.243</t>
  </si>
  <si>
    <t>_107 27.291</t>
  </si>
  <si>
    <t>_7km from Uhan</t>
  </si>
  <si>
    <t>ctddata\2010\08_Vereschagin\cnvdata\du\7kuh0810.cnv</t>
  </si>
  <si>
    <t>ctddata\2016\05-06_Ver\cnvdata\7kUhan0530.cnv</t>
  </si>
  <si>
    <t>53 01.139</t>
  </si>
  <si>
    <t>7km Ukhan</t>
  </si>
  <si>
    <t>7kUhan</t>
  </si>
  <si>
    <t>ctddata\2016\05-06_Ver\cnvdata\du\7kUhan0530.cnv</t>
  </si>
  <si>
    <t>ctddata\2010\07_Titov\cnvdata\7kuk0711.cnv</t>
  </si>
  <si>
    <t>_53 01.163</t>
  </si>
  <si>
    <t>_107 26.734</t>
  </si>
  <si>
    <t>7kuk</t>
  </si>
  <si>
    <t>ctddata\2010\07_Titov\cnvdata\du\7kuk0711.cnv</t>
  </si>
  <si>
    <t>ctddata\2009\07_Vereschagin\cnvdata\7kukh0714.cnv</t>
  </si>
  <si>
    <t>53 01.222</t>
  </si>
  <si>
    <t>107 26.428</t>
  </si>
  <si>
    <t>7kukh</t>
  </si>
  <si>
    <t>ctddata\2009\07_Vereschagin\cnvdata\du\7kUkh0714.cnv</t>
  </si>
  <si>
    <t>7kUkh</t>
  </si>
  <si>
    <t>ctddata\2023\06_Ver\sbe25\cnvdata\7kukh0605.cnv</t>
  </si>
  <si>
    <t>53 01.007</t>
  </si>
  <si>
    <t>107 26.805</t>
  </si>
  <si>
    <t>ctddata\2023\06_Ver\sbe25\cnvdata\du\7kukh0605.cnv</t>
  </si>
  <si>
    <t>ctddata\2013\05-06_Ver\cnvdata\7kUkh0602.cnv</t>
  </si>
  <si>
    <t>53 01.067</t>
  </si>
  <si>
    <t>107 26.878</t>
  </si>
  <si>
    <t>ctddata\2013\05-06_Ver\cnvdata\du\7kUkh0602.cnv</t>
  </si>
  <si>
    <t>ctddata\2011\07_Titov\cnvdata\7kvo0725.cnv</t>
  </si>
  <si>
    <t>_52 56.274</t>
  </si>
  <si>
    <t>_106 59.167</t>
  </si>
  <si>
    <t>_7 km Vorota</t>
  </si>
  <si>
    <t>7kvo</t>
  </si>
  <si>
    <t>ctddata\2011\07_Titov\cnvdata\du\7kvo0725.cnv</t>
  </si>
  <si>
    <t>ctddata\2010\07_Titov\cnvdata\7kvo0713.cnv</t>
  </si>
  <si>
    <t>_52 56.423</t>
  </si>
  <si>
    <t>_106 59.185</t>
  </si>
  <si>
    <t>_7 km from Vorota</t>
  </si>
  <si>
    <t>ctddata\2010\07_Titov\cnvdata\7kVo0713_sv.cnv</t>
  </si>
  <si>
    <t>7kVo</t>
  </si>
  <si>
    <t>ctddata\2010\07_Titov\cnvdata\du\7kvo0713.cnv</t>
  </si>
  <si>
    <t>ctddata\2009\07_Vereschagin\cnvdata\7kvo0719.cnv</t>
  </si>
  <si>
    <t>52 56.446</t>
  </si>
  <si>
    <t>106 59.220</t>
  </si>
  <si>
    <t>ctddata\2009\07_Vereschagin\cnvdata\du\7kVo0719.cnv</t>
  </si>
  <si>
    <t>ctddata\2012\07_Titov\cnvdata\7kvo0721.cnv</t>
  </si>
  <si>
    <t>52 56.453</t>
  </si>
  <si>
    <t>106 59.250</t>
  </si>
  <si>
    <t>7 km Mal. Vorota</t>
  </si>
  <si>
    <t>ctddata\2012\07_Titov\cnvdata\du\7kvo0721.cnv</t>
  </si>
  <si>
    <t>ctddata\2008\09_Veresch\25sbe\cnvdata\7kVo0928.cnv</t>
  </si>
  <si>
    <t>52 56.6984</t>
  </si>
  <si>
    <t>106 59.4365</t>
  </si>
  <si>
    <t>7 km from M.Vorota</t>
  </si>
  <si>
    <t>ctddata\2003\06_03\cnvdata\7MB0619.cnv</t>
  </si>
  <si>
    <t xml:space="preserve">  51 48.878</t>
  </si>
  <si>
    <t xml:space="preserve">  105 46.56</t>
  </si>
  <si>
    <t xml:space="preserve">  7 mile from Babushkin</t>
  </si>
  <si>
    <t>7MB</t>
  </si>
  <si>
    <t>ctddata\2003\06_03\cnvdata\7MGO0619.cnv</t>
  </si>
  <si>
    <t xml:space="preserve">  51 56.25</t>
  </si>
  <si>
    <t xml:space="preserve">  105 34.43</t>
  </si>
  <si>
    <t xml:space="preserve">  7 mil from Goloustnoe</t>
  </si>
  <si>
    <t>7MGO</t>
  </si>
  <si>
    <t>ctddata\2004\08_04Tit\cnvdata\7MGO1108.cnv</t>
  </si>
  <si>
    <t xml:space="preserve">  51 57.027</t>
  </si>
  <si>
    <t xml:space="preserve">  105 34.904</t>
  </si>
  <si>
    <t xml:space="preserve">  7 miles from Goloustnoe</t>
  </si>
  <si>
    <t>ctddata\2000\July.00\cnvdata\7MKI0714.cnv</t>
  </si>
  <si>
    <t xml:space="preserve">  53 11.33 </t>
  </si>
  <si>
    <t xml:space="preserve"> 107 48.21 </t>
  </si>
  <si>
    <t xml:space="preserve">    7km Izhimey</t>
  </si>
  <si>
    <t>7MKI</t>
  </si>
  <si>
    <t>ctddata\2008\09_Veresch\25sbe\cnvdata\du\7mMa0924UD.cnv</t>
  </si>
  <si>
    <t>51 41,1842</t>
  </si>
  <si>
    <t>104 13,1102</t>
  </si>
  <si>
    <t>7mMa</t>
  </si>
  <si>
    <t>ctddata\2008\09_Veresch\test\25sbe\cnvdata\7mMa0924.cnv</t>
  </si>
  <si>
    <t>ctddata\2008\09_Veresch\test\25sbe\cnvdata\7mMa0924UD.cnv</t>
  </si>
  <si>
    <t>ctddata\1999\06\cnvdata\7MO0608.cnv</t>
  </si>
  <si>
    <t xml:space="preserve">   53 55.64</t>
  </si>
  <si>
    <t xml:space="preserve">  108 44.14</t>
  </si>
  <si>
    <t xml:space="preserve">    7 miles from k Orlovy</t>
  </si>
  <si>
    <t>7MO</t>
  </si>
  <si>
    <t>ctddata\1999\September.99\cnvdata\7MOR0920.cnv</t>
  </si>
  <si>
    <t xml:space="preserve">   53 55.72</t>
  </si>
  <si>
    <t xml:space="preserve">  108 44.11</t>
  </si>
  <si>
    <t xml:space="preserve">    7 miles c.Orlova</t>
  </si>
  <si>
    <t>7MOR</t>
  </si>
  <si>
    <t>ctddata\2009\02-04_winter\cnvdata\7nma0225.cnv</t>
  </si>
  <si>
    <t>51 40.350</t>
  </si>
  <si>
    <t>104 13.426</t>
  </si>
  <si>
    <t>7 nm from Marituy</t>
  </si>
  <si>
    <t>7nma</t>
  </si>
  <si>
    <t>ctddata\2009\02-04_winter\cnvdata\du\7nMa0225.cnv</t>
  </si>
  <si>
    <t>7nMa</t>
  </si>
  <si>
    <t>ctddata\2004\06_04\cnvdata\7nmG0619.cnv</t>
  </si>
  <si>
    <t>РёСЋРЅ 19 2004 15:59:18</t>
  </si>
  <si>
    <t>51 56.708</t>
  </si>
  <si>
    <t>105 34.644</t>
  </si>
  <si>
    <t>7nm from Goloustnoe</t>
  </si>
  <si>
    <t>7nmG</t>
  </si>
  <si>
    <t>ctddata\1999\January.99\CNVDATA\7NT0318.cnv</t>
  </si>
  <si>
    <t xml:space="preserve">   51 45 10</t>
  </si>
  <si>
    <t xml:space="preserve">  104 26 30</t>
  </si>
  <si>
    <t xml:space="preserve">    nt7 transect 2 5.5</t>
  </si>
  <si>
    <t>7NT</t>
  </si>
  <si>
    <t>ctddata\2002\08_02\CNVDATA\80ST0823.cnv</t>
  </si>
  <si>
    <t>Aug 23 102 10:58:43</t>
  </si>
  <si>
    <t xml:space="preserve">  51 31.687</t>
  </si>
  <si>
    <t xml:space="preserve">  104 14.407</t>
  </si>
  <si>
    <t xml:space="preserve">  st.80 3 km from Solzan</t>
  </si>
  <si>
    <t>80ST</t>
  </si>
  <si>
    <t>ctddata\2002\08_02\CNVDATA\81ST0823.cnv</t>
  </si>
  <si>
    <t>Aug 23 102 11:22:12</t>
  </si>
  <si>
    <t xml:space="preserve">  51 30.461</t>
  </si>
  <si>
    <t xml:space="preserve">  104 14.474</t>
  </si>
  <si>
    <t xml:space="preserve">  st.81 1 km from Solzan</t>
  </si>
  <si>
    <t>81ST</t>
  </si>
  <si>
    <t>ctddata\2002\08_02\CNVDATA\82ST0823.cnv</t>
  </si>
  <si>
    <t>Aug 23 102 15:05:32</t>
  </si>
  <si>
    <t xml:space="preserve">  51 34.697</t>
  </si>
  <si>
    <t xml:space="preserve">  st.82 1 km from Tankhoy</t>
  </si>
  <si>
    <t>82ST</t>
  </si>
  <si>
    <t>ctddata\2002\08_02\CNVDATA\83ST0823.cnv</t>
  </si>
  <si>
    <t>Aug 23 102 15:32:11</t>
  </si>
  <si>
    <t xml:space="preserve">  51 35.818</t>
  </si>
  <si>
    <t xml:space="preserve">  105 06.416</t>
  </si>
  <si>
    <t xml:space="preserve">  st.83 3 km from Tankhoy</t>
  </si>
  <si>
    <t>83ST</t>
  </si>
  <si>
    <t>ctddata\2002\08_02\CNVDATA\84ST0823.cnv</t>
  </si>
  <si>
    <t>Aug 23 102 16:16:51</t>
  </si>
  <si>
    <t xml:space="preserve">  51 36.476</t>
  </si>
  <si>
    <t xml:space="preserve">  105 05.640</t>
  </si>
  <si>
    <t xml:space="preserve">  st.84 5 km from Tankhoy</t>
  </si>
  <si>
    <t>84ST</t>
  </si>
  <si>
    <t>ctddata\2002\08_02\CNVDATA\85ST0823.cnv</t>
  </si>
  <si>
    <t>Aug 23 102 16:56:42</t>
  </si>
  <si>
    <t xml:space="preserve">  51 37.228</t>
  </si>
  <si>
    <t xml:space="preserve">  105 07.725</t>
  </si>
  <si>
    <t xml:space="preserve">  st.85 7 km from Tankhoy</t>
  </si>
  <si>
    <t>85ST</t>
  </si>
  <si>
    <t>ctddata\2002\08_02\CNVDATA\86ST0823.cnv</t>
  </si>
  <si>
    <t>Aug 23 102 18:18:05</t>
  </si>
  <si>
    <t xml:space="preserve">  51 42.128</t>
  </si>
  <si>
    <t xml:space="preserve">  105 00.377</t>
  </si>
  <si>
    <t xml:space="preserve">  st.86 mp Listvyanka-Tankhoy</t>
  </si>
  <si>
    <t>86ST</t>
  </si>
  <si>
    <t>ctddata\2002\08_02\CNVDATA\87ST0823.cnv</t>
  </si>
  <si>
    <t>Aug 23 102 21:30:08</t>
  </si>
  <si>
    <t xml:space="preserve">  51 47.106</t>
  </si>
  <si>
    <t xml:space="preserve">  105 55.771</t>
  </si>
  <si>
    <t xml:space="preserve">  st.87 7 km from Listvyanka</t>
  </si>
  <si>
    <t>87ST</t>
  </si>
  <si>
    <t>ctddata\2002\08_02\CNVDATA\89ST0823.cnv</t>
  </si>
  <si>
    <t>Aug 23 102 23:21:27</t>
  </si>
  <si>
    <t xml:space="preserve">  51 48.893</t>
  </si>
  <si>
    <t xml:space="preserve">  104 54.191</t>
  </si>
  <si>
    <t xml:space="preserve">  st.89 3 km Listvyanka</t>
  </si>
  <si>
    <t>89ST</t>
  </si>
  <si>
    <t>ctddata\2002\07_02\cnvdata\8BAR0712.cnv</t>
  </si>
  <si>
    <t xml:space="preserve">   53 18.708</t>
  </si>
  <si>
    <t xml:space="preserve">  107 51.338</t>
  </si>
  <si>
    <t xml:space="preserve">    Barguzin transect p.8 near Izhimey h=1540</t>
  </si>
  <si>
    <t>8BAR</t>
  </si>
  <si>
    <t>ctddata\2018\09_Ver\cnvdata\8kBKot0928.cnv</t>
  </si>
  <si>
    <t>105 06.330</t>
  </si>
  <si>
    <t>8 km B Koty</t>
  </si>
  <si>
    <t>8kBKot</t>
  </si>
  <si>
    <t>ctddata\2018\09_Ver\cnvdata\du\8kbkot0928.cnv</t>
  </si>
  <si>
    <t>8kbkot</t>
  </si>
  <si>
    <t>ctddata\1999\September.99\cnvdata\8KIZ0920.cnv</t>
  </si>
  <si>
    <t xml:space="preserve">   53 11.00</t>
  </si>
  <si>
    <t xml:space="preserve">  107 48.21</t>
  </si>
  <si>
    <t xml:space="preserve">    8 km Izhimey st26</t>
  </si>
  <si>
    <t>8KIZ</t>
  </si>
  <si>
    <t>ctddata\2007\08_17-21_Titov\cnvdata\8kKY0820.cnv</t>
  </si>
  <si>
    <t>Р°РІРі 20 2007 11:06:50</t>
  </si>
  <si>
    <t>52 21.920</t>
  </si>
  <si>
    <t>105 57.481</t>
  </si>
  <si>
    <t>8 km from Kr.Yar</t>
  </si>
  <si>
    <t>8kKY</t>
  </si>
  <si>
    <t>ctddata\2007\08_17-21_Titov\cnvdata\8kKY220.cnv</t>
  </si>
  <si>
    <t>Р°РІРі 20 2007 11:51:20</t>
  </si>
  <si>
    <t>52 21.541</t>
  </si>
  <si>
    <t>105 57.848</t>
  </si>
  <si>
    <t>ctddata\2007\08_17-21_Titov\cnvdata\8kKY0819.cnv</t>
  </si>
  <si>
    <t>Р°РІРі 19 2007 11:15:20</t>
  </si>
  <si>
    <t>52 21.910</t>
  </si>
  <si>
    <t>105 58.182</t>
  </si>
  <si>
    <t>ctddata\2013\05-06_Ver\cnvdata\8kL-1kSW0530.cnv</t>
  </si>
  <si>
    <t>51 46.388</t>
  </si>
  <si>
    <t>104 55.801</t>
  </si>
  <si>
    <t>1 km SW from 8kListv</t>
  </si>
  <si>
    <t>8kL</t>
  </si>
  <si>
    <t>ctddata\2013\05-06_Ver\cnvdata\du\8kL-1kSW0530.cnv</t>
  </si>
  <si>
    <t>ctddata\2013\05-06_Ver\cnvdata\8kL-1kNE0530.cnv</t>
  </si>
  <si>
    <t>51 46.896</t>
  </si>
  <si>
    <t>104 57.407</t>
  </si>
  <si>
    <t>1 km NE from 8kListv</t>
  </si>
  <si>
    <t>ctddata\2013\05-06_Ver\cnvdata\du\8kL-1kNE0530.cnv</t>
  </si>
  <si>
    <t>ctddata\2013\05-06_Ver\cnvdata\8kL-2kNE0530.cnv</t>
  </si>
  <si>
    <t>51 47.086</t>
  </si>
  <si>
    <t>104 58.038</t>
  </si>
  <si>
    <t>2 km NE from 8kListv</t>
  </si>
  <si>
    <t>ctddata\2013\05-06_Ver\cnvdata\du\8kL-2kNE0530.cnv</t>
  </si>
  <si>
    <t>ctddata\2013\05-06_Ver\cnvdata\8kLi0530.cnv</t>
  </si>
  <si>
    <t>51 46.647</t>
  </si>
  <si>
    <t>8 km Listvyanka</t>
  </si>
  <si>
    <t>8kLi</t>
  </si>
  <si>
    <t>ctddata\2013\05-06_Ver\cnvdata\du\8kLi0530.cnv</t>
  </si>
  <si>
    <t>ctddata\2002\06_02(11-18)\cnvdata\8KMB0615.cnv</t>
  </si>
  <si>
    <t>Jun 15 102 16:05:06</t>
  </si>
  <si>
    <t xml:space="preserve">  52 40.203</t>
  </si>
  <si>
    <t xml:space="preserve">  107 13.614</t>
  </si>
  <si>
    <t xml:space="preserve">  8 km from Boldakovo</t>
  </si>
  <si>
    <t>8KMB</t>
  </si>
  <si>
    <t>ctddata\1998\Novem.98\cnvdata\8KMT1120.cnv</t>
  </si>
  <si>
    <t xml:space="preserve">   51 37.58</t>
  </si>
  <si>
    <t xml:space="preserve">  105 04.42</t>
  </si>
  <si>
    <t xml:space="preserve">    8 km from Tanhoy</t>
  </si>
  <si>
    <t>8KMT</t>
  </si>
  <si>
    <t>ctddata\1999\06\cnvdata\8KMT0602.cnv</t>
  </si>
  <si>
    <t xml:space="preserve">   51 38 19</t>
  </si>
  <si>
    <t xml:space="preserve">  105 03 88</t>
  </si>
  <si>
    <t xml:space="preserve">    8 km from Tankhoy</t>
  </si>
  <si>
    <t>ctddata\2000\July.00\cnvdata\8KMT0703.cnv</t>
  </si>
  <si>
    <t xml:space="preserve">   51 37.38</t>
  </si>
  <si>
    <t xml:space="preserve">  105 04.51</t>
  </si>
  <si>
    <t xml:space="preserve">    8 km Tankhoy</t>
  </si>
  <si>
    <t>ctddata\1996\09_SEP\cnvdata\8kmt0913.cnv</t>
  </si>
  <si>
    <t xml:space="preserve">   51 37 38</t>
  </si>
  <si>
    <t xml:space="preserve">  105 04 44</t>
  </si>
  <si>
    <t xml:space="preserve">  8km from Tanhoj</t>
  </si>
  <si>
    <t>8kmt</t>
  </si>
  <si>
    <t>ctddata\1996\09_SEP\cnvdata\du\8kmt0913.cnv</t>
  </si>
  <si>
    <t>ctddata\2003\11_03\cnvdata\8KMT0211.cnv</t>
  </si>
  <si>
    <t xml:space="preserve">  51 37.968</t>
  </si>
  <si>
    <t xml:space="preserve">  105 04.880</t>
  </si>
  <si>
    <t xml:space="preserve">  8 km from Tankhoy St 9</t>
  </si>
  <si>
    <t>ctddata\1999\January.99\CNVDATA\8KMT0331.cnv</t>
  </si>
  <si>
    <t xml:space="preserve">  51 37 51</t>
  </si>
  <si>
    <t xml:space="preserve">  105 05 03</t>
  </si>
  <si>
    <t xml:space="preserve">  8 km from Tanhoy</t>
  </si>
  <si>
    <t>ctddata\2003\08_03\cnvdata\8KMT0810.cnv</t>
  </si>
  <si>
    <t xml:space="preserve">  51 37.327</t>
  </si>
  <si>
    <t xml:space="preserve">  105 05.062</t>
  </si>
  <si>
    <t xml:space="preserve">  8 km from Tankhoy</t>
  </si>
  <si>
    <t>ctddata\2004\08_04Tit\cnvdata\8KMT908.cnv</t>
  </si>
  <si>
    <t xml:space="preserve">  51 37.992</t>
  </si>
  <si>
    <t xml:space="preserve">  105 5.130</t>
  </si>
  <si>
    <t>ctddata\2003\02_03\cnvdata\8KMT0323.cnv</t>
  </si>
  <si>
    <t xml:space="preserve">   51 38.081</t>
  </si>
  <si>
    <t xml:space="preserve">  105 05.232</t>
  </si>
  <si>
    <t xml:space="preserve">    42 8 km from Tankhoy</t>
  </si>
  <si>
    <t>ctddata\2003\02_03\cnvdata\8KMT0302.cnv</t>
  </si>
  <si>
    <t xml:space="preserve">  51 38.080</t>
  </si>
  <si>
    <t xml:space="preserve">  105 05.238</t>
  </si>
  <si>
    <t>ctddata\2004\02-03_04\cnvdata\8KMT0318.cnv</t>
  </si>
  <si>
    <t xml:space="preserve">   51 38.062</t>
  </si>
  <si>
    <t xml:space="preserve">  105 05.265</t>
  </si>
  <si>
    <t>ctddata\2001\07_01\cnvdata\8KMT0722.cnv</t>
  </si>
  <si>
    <t xml:space="preserve">  51 37.769</t>
  </si>
  <si>
    <t xml:space="preserve">  105 05.270</t>
  </si>
  <si>
    <t>ctddata\2000\July.00\cnvdata\8KMT0718.cnv</t>
  </si>
  <si>
    <t xml:space="preserve">   51 37.82</t>
  </si>
  <si>
    <t xml:space="preserve">  105 05.27</t>
  </si>
  <si>
    <t xml:space="preserve">    8km Tanhoi</t>
  </si>
  <si>
    <t>ctddata\2000\June.00\cnvdata\8KMT.cnv</t>
  </si>
  <si>
    <t xml:space="preserve">   51 37.83</t>
  </si>
  <si>
    <t xml:space="preserve">  105 05.28</t>
  </si>
  <si>
    <t>ctddata\2000\June.00\cnvdata\8KMT0605.cnv</t>
  </si>
  <si>
    <t>ctddata\2001\06_01\cnvdata\8KMT0620.cnv</t>
  </si>
  <si>
    <t xml:space="preserve">  51 37.833</t>
  </si>
  <si>
    <t xml:space="preserve">  105 05.303</t>
  </si>
  <si>
    <t>ctddata\2001\020301\cnvdata\8KMT0221.cnv</t>
  </si>
  <si>
    <t xml:space="preserve">  51 37.803</t>
  </si>
  <si>
    <t xml:space="preserve">  105 05.304</t>
  </si>
  <si>
    <t>ctddata\2002\06_02(04-10)\cnvdata\8KMT0610.cnv</t>
  </si>
  <si>
    <t xml:space="preserve">   51 37.859</t>
  </si>
  <si>
    <t xml:space="preserve">    8km from Tanhoy</t>
  </si>
  <si>
    <t>ctddata\2000\10_00\cnvdata\8KMT1031.cnv</t>
  </si>
  <si>
    <t xml:space="preserve">   51 37.829</t>
  </si>
  <si>
    <t xml:space="preserve">  105 05.306</t>
  </si>
  <si>
    <t>ctddata\2002\11_02\cnvdata\8KMT1113.cnv</t>
  </si>
  <si>
    <t xml:space="preserve">   51 37.864</t>
  </si>
  <si>
    <t xml:space="preserve">  105 05.322</t>
  </si>
  <si>
    <t>ctddata\2008\October_pap\cnvdata\8kmT1017.cnv</t>
  </si>
  <si>
    <t>РѕРєС‚ 17 2008 10:34:30</t>
  </si>
  <si>
    <t>51 37,936</t>
  </si>
  <si>
    <t>105 5,396</t>
  </si>
  <si>
    <t>8kmT</t>
  </si>
  <si>
    <t>ctddata\2002\02_02\cnvdata\8KMT0227.cnv</t>
  </si>
  <si>
    <t>Feb 27 102 10:57:14</t>
  </si>
  <si>
    <t xml:space="preserve">  51 37.639</t>
  </si>
  <si>
    <t xml:space="preserve">  105 05.426</t>
  </si>
  <si>
    <t xml:space="preserve">  8 km from tanhoi</t>
  </si>
  <si>
    <t>ctddata\2002\02_02\old\cnvdata\8KMT0227.cnv</t>
  </si>
  <si>
    <t>ctddata\1997\07_Jul\cnvdata\8kmt0807.cnv</t>
  </si>
  <si>
    <t xml:space="preserve">   51 37 34</t>
  </si>
  <si>
    <t xml:space="preserve">  105 05 28</t>
  </si>
  <si>
    <t xml:space="preserve">    mid. List - Tankhoy</t>
  </si>
  <si>
    <t>ctddata\1997\07_Jul\cnvdata\du\8kmt0807.cnv</t>
  </si>
  <si>
    <t>ctddata\1997\09_Sep\cnvdata\8kmt0909.cnv</t>
  </si>
  <si>
    <t xml:space="preserve">   51 38.59</t>
  </si>
  <si>
    <t xml:space="preserve">  105 05.5</t>
  </si>
  <si>
    <t>ctddata\1997\09_Sep\cnvdata\du\8kmt0909.cnv</t>
  </si>
  <si>
    <t>ctddata\1999\September.99\cnvdata\8KMT0917.cnv</t>
  </si>
  <si>
    <t xml:space="preserve">   51 37.86</t>
  </si>
  <si>
    <t xml:space="preserve">  105 05.91</t>
  </si>
  <si>
    <t xml:space="preserve">    8 km Tankhoy st.9</t>
  </si>
  <si>
    <t>ctddata\1997\10_Oct\cnvdata\8KMT1023.cnv</t>
  </si>
  <si>
    <t xml:space="preserve">   51 38 02</t>
  </si>
  <si>
    <t xml:space="preserve">  105 06 47</t>
  </si>
  <si>
    <t xml:space="preserve">  8 km from Tanhoj</t>
  </si>
  <si>
    <t>ctddata\2022\07_Ver\sbe25\cnvdata\8kNI0806.cnv</t>
  </si>
  <si>
    <t>53 31.311</t>
  </si>
  <si>
    <t>108 24.161</t>
  </si>
  <si>
    <t>8 km Nizhnee Izgolovie</t>
  </si>
  <si>
    <t>8kNI</t>
  </si>
  <si>
    <t>ctddata\2022\07_Ver\sbe25\cnvdata\du\8kNI0806.cnv</t>
  </si>
  <si>
    <t>ctddata\2021\07_Ver\sbe25\cnvdata\8kPank0725.cnv</t>
  </si>
  <si>
    <t>51 31.457</t>
  </si>
  <si>
    <t>104 33.040</t>
  </si>
  <si>
    <t>8 km Pankovka</t>
  </si>
  <si>
    <t>8kPank</t>
  </si>
  <si>
    <t>ctddata\2021\07_Ver\sbe25\cnvdata\du\8kPank0725.cnv</t>
  </si>
  <si>
    <t>ctddata\2014\09_Titov\cnvdata\8kPosol0930.cnv</t>
  </si>
  <si>
    <t>52 01.136</t>
  </si>
  <si>
    <t>106 03.344</t>
  </si>
  <si>
    <t>8 km Posolskoe</t>
  </si>
  <si>
    <t>8kPosol</t>
  </si>
  <si>
    <t>ctddata\2014\09_Titov\cnvdata\du\8kPosol0930.cnv</t>
  </si>
  <si>
    <t>ctddata\2020\07_Ver\cnvdata\8kse_ni0727.cnv</t>
  </si>
  <si>
    <t>53 30.263</t>
  </si>
  <si>
    <t>108 30.278</t>
  </si>
  <si>
    <t>8km SE Nizhniee Izgolovie</t>
  </si>
  <si>
    <t>8kse</t>
  </si>
  <si>
    <t>ctddata\2020\07_Ver\cnvdata\du\8kse_ni0727.cnv</t>
  </si>
  <si>
    <t>ctddata\1999\January.99\CNVDATA\8KT0211.cnv</t>
  </si>
  <si>
    <t xml:space="preserve">  51 38.07</t>
  </si>
  <si>
    <t xml:space="preserve">  105 05.06</t>
  </si>
  <si>
    <t>8KT</t>
  </si>
  <si>
    <t>ctddata\2004\06_04\cnvdata\8kT0618.cnv</t>
  </si>
  <si>
    <t>РёСЋРЅ 18 2004 09:51:03</t>
  </si>
  <si>
    <t>51 37.978</t>
  </si>
  <si>
    <t>105 05.160</t>
  </si>
  <si>
    <t>8km from Tankhoy</t>
  </si>
  <si>
    <t>8kT</t>
  </si>
  <si>
    <t>ctddata\2003\06_03\cnvdata\8KT0613.cnv</t>
  </si>
  <si>
    <t xml:space="preserve">  51 37.958</t>
  </si>
  <si>
    <t xml:space="preserve">  105 05.240</t>
  </si>
  <si>
    <t>ctddata\2002\07_02\cnvdata\8KT0705.cnv</t>
  </si>
  <si>
    <t xml:space="preserve">   51 37.845</t>
  </si>
  <si>
    <t xml:space="preserve">  105 05.279</t>
  </si>
  <si>
    <t>ctddata\1997\08_Aug\cnvdata\8kt0816.cnv</t>
  </si>
  <si>
    <t xml:space="preserve">   51 37 33</t>
  </si>
  <si>
    <t xml:space="preserve">    8 km from Tanhoj</t>
  </si>
  <si>
    <t>8kt</t>
  </si>
  <si>
    <t>ctddata\1997\08_Aug\cnvdata\du\8kt0816.cnv</t>
  </si>
  <si>
    <t>ctddata\2013\07-08_Ver\25\cnvdata\8kta0728.cnv</t>
  </si>
  <si>
    <t>51 37.979</t>
  </si>
  <si>
    <t>105 04.606</t>
  </si>
  <si>
    <t>8 km Tankhoy</t>
  </si>
  <si>
    <t>8kta</t>
  </si>
  <si>
    <t>ctddata\2013\07-08_Ver\25\cnvdata\du\8kta0728.cnv</t>
  </si>
  <si>
    <t>ctddata\2008\05-06_Koptyug\25sbe\cnvdata\8kTa0530.cnv</t>
  </si>
  <si>
    <t>РјР°Р№ 30 2008 20:00:32</t>
  </si>
  <si>
    <t>51 37.616</t>
  </si>
  <si>
    <t>105 04.744</t>
  </si>
  <si>
    <t>8 km from Tankhoy</t>
  </si>
  <si>
    <t>8kTa</t>
  </si>
  <si>
    <t>ctddata\2008\winter\cnvdata\8kTa0315.cnv</t>
  </si>
  <si>
    <t>РјР°СЂ 15 2008 15:26:12</t>
  </si>
  <si>
    <t>51 37.968</t>
  </si>
  <si>
    <t>105 05.432</t>
  </si>
  <si>
    <t>ctddata\2002\10_02(15-24)\cnvdata\8KTA1022.cnv</t>
  </si>
  <si>
    <t xml:space="preserve">   51 37.958</t>
  </si>
  <si>
    <t xml:space="preserve">  105 05.444</t>
  </si>
  <si>
    <t>8KTA</t>
  </si>
  <si>
    <t>ctddata\2007\08_17-21_Titov\cnvdata\8kTa0818.cnv</t>
  </si>
  <si>
    <t>Р°РІРі 18 2007 10:49:35</t>
  </si>
  <si>
    <t xml:space="preserve"> 51 37.704</t>
  </si>
  <si>
    <t xml:space="preserve"> 105 05.450</t>
  </si>
  <si>
    <t xml:space="preserve"> 8 km from Tankhoy</t>
  </si>
  <si>
    <t>ctddata\2005\winter\cnvdata\8KTA0325.cnv</t>
  </si>
  <si>
    <t xml:space="preserve">   51 37.959</t>
  </si>
  <si>
    <t xml:space="preserve">  105 05.450</t>
  </si>
  <si>
    <t>ctddata\2015\winter\cnvdata\8kTa0321.cnv</t>
  </si>
  <si>
    <t>51 37.948</t>
  </si>
  <si>
    <t>105 05.454</t>
  </si>
  <si>
    <t>8 km ot Tanhoja</t>
  </si>
  <si>
    <t>ctddata\2015\winter\cnvdata\du\8kTa0321.cnv</t>
  </si>
  <si>
    <t>ctddata\2016\winter\11\winter2015\cnvdata\8kTa0321.cnv</t>
  </si>
  <si>
    <t>ctddata\2009\02-04_winter\cnvdata\8kta0307.cnv</t>
  </si>
  <si>
    <t>51 37.935</t>
  </si>
  <si>
    <t>105 05.495</t>
  </si>
  <si>
    <t>ctddata\2009\02-04_winter\cnvdata\du\8kTa0307.cnv</t>
  </si>
  <si>
    <t>ctddata\2006\06\CNVDATA\8kvo0614.cnv</t>
  </si>
  <si>
    <t xml:space="preserve">   52 55.881</t>
  </si>
  <si>
    <t xml:space="preserve">  106 59.976</t>
  </si>
  <si>
    <t xml:space="preserve">    8 km Malye Vorota</t>
  </si>
  <si>
    <t>8kvo</t>
  </si>
  <si>
    <t>ctddata\2013\winter\cnvdata\8kWbs0329.cnv</t>
  </si>
  <si>
    <t>51 50.708</t>
  </si>
  <si>
    <t>104 58.025</t>
  </si>
  <si>
    <t>8 km from BS2013 to West</t>
  </si>
  <si>
    <t>8kWbs</t>
  </si>
  <si>
    <t>ctddata\2013\winter\cnvdata\du\8kWbs0329.cnv</t>
  </si>
  <si>
    <t>ctddata\1999\06\cnvdata\8MIZ0608.cnv</t>
  </si>
  <si>
    <t xml:space="preserve">   53 11.04</t>
  </si>
  <si>
    <t>107 55.36</t>
  </si>
  <si>
    <t xml:space="preserve">    8 mile from Izhimey</t>
  </si>
  <si>
    <t>8MIZ</t>
  </si>
  <si>
    <t>ctddata\1999\January.99\CNVDATA\8NT0319.cnv</t>
  </si>
  <si>
    <t xml:space="preserve">  51 45'42''</t>
  </si>
  <si>
    <t xml:space="preserve">  104 26'27''</t>
  </si>
  <si>
    <t xml:space="preserve">  p.8 Neytrino telescop,transect 2-4.5 km</t>
  </si>
  <si>
    <t>8NT</t>
  </si>
  <si>
    <t>ctddata\2002\08_02\CNVDATA\90ST0824.cnv</t>
  </si>
  <si>
    <t>Aug 24 102 00:14:37</t>
  </si>
  <si>
    <t xml:space="preserve">  51 49.815</t>
  </si>
  <si>
    <t xml:space="preserve">  104 53.556</t>
  </si>
  <si>
    <t xml:space="preserve">  st.90 1 km from Listvyanka</t>
  </si>
  <si>
    <t>90ST</t>
  </si>
  <si>
    <t>ctddata\2002\07_02\cnvdata\9BAR0712.cnv</t>
  </si>
  <si>
    <t xml:space="preserve">   53 30.114</t>
  </si>
  <si>
    <t xml:space="preserve">  108 14.840</t>
  </si>
  <si>
    <t xml:space="preserve">    Barguzin bay p.9</t>
  </si>
  <si>
    <t>9BAR</t>
  </si>
  <si>
    <t>ctddata\2006\06\CNVDATA\9kb0615.cnv</t>
  </si>
  <si>
    <t xml:space="preserve">   52 40.097</t>
  </si>
  <si>
    <t xml:space="preserve">  107 13.679</t>
  </si>
  <si>
    <t xml:space="preserve">    9 km Boldakovo</t>
  </si>
  <si>
    <t>9kb</t>
  </si>
  <si>
    <t>ctddata\2010\06_Vereschagin\cnvdata\9kba0612.cnv</t>
  </si>
  <si>
    <t>55 20.241</t>
  </si>
  <si>
    <t>109 20.622</t>
  </si>
  <si>
    <t>9 km from Baykal'skoe</t>
  </si>
  <si>
    <t>9kba</t>
  </si>
  <si>
    <t>ctddata\2018\05-06_Ver\cnvdata\9kBKot0528.cnv</t>
  </si>
  <si>
    <t>51 49.720</t>
  </si>
  <si>
    <t>9 km ot B. Koty</t>
  </si>
  <si>
    <t>9kBKot</t>
  </si>
  <si>
    <t>ctddata\2018\05-06_Ver\cnvdata\du\9kbkot0528.cnv</t>
  </si>
  <si>
    <t>9kbkot</t>
  </si>
  <si>
    <t>ctddata\2010\10_Vereschagin\cnvdata\9kbo2810.cnv</t>
  </si>
  <si>
    <t>_52 40.100</t>
  </si>
  <si>
    <t>_107 13.557</t>
  </si>
  <si>
    <t>_9 km from Boldakova</t>
  </si>
  <si>
    <t>9kbo</t>
  </si>
  <si>
    <t>ctddata\2010\10_Vereschagin\cnvdata\du\9kbo2810.cnv</t>
  </si>
  <si>
    <t>ctddata\2007\07_10-18_Veresch\cnvdata\9kBo0718.cnv</t>
  </si>
  <si>
    <t>РёСЋР» 18 2007 02:29:42</t>
  </si>
  <si>
    <t xml:space="preserve"> 52 40.118</t>
  </si>
  <si>
    <t xml:space="preserve"> 107 13.708</t>
  </si>
  <si>
    <t>9 km from Boldakovo</t>
  </si>
  <si>
    <t>9kBo</t>
  </si>
  <si>
    <t>ctddata\2024\07_Ver\sbe25\cnvdata\9kDa0801.cnv</t>
  </si>
  <si>
    <t>54 23.556</t>
  </si>
  <si>
    <t>109 20.120</t>
  </si>
  <si>
    <t>9 km Davsha</t>
  </si>
  <si>
    <t>9kDa</t>
  </si>
  <si>
    <t>ctddata\2024\07_Ver\sbe25\cnvdata\du\9kDa0801.cnv</t>
  </si>
  <si>
    <t>ctddata\2024\07_Ver\sbe25\cnvdata\9kEl0731.cnv</t>
  </si>
  <si>
    <t>54 30.688</t>
  </si>
  <si>
    <t>108 47.139</t>
  </si>
  <si>
    <t>9 km Elohin</t>
  </si>
  <si>
    <t>9kEl</t>
  </si>
  <si>
    <t>ctddata\2024\07_Ver\sbe25\cnvdata\du\9kEl0731.cnv</t>
  </si>
  <si>
    <t>ctddata\2012\09-2_Titov\cnvdata\9kis0918.cnv</t>
  </si>
  <si>
    <t>52 08.875</t>
  </si>
  <si>
    <t>106 05.851</t>
  </si>
  <si>
    <t>9 km Istok</t>
  </si>
  <si>
    <t>9kis</t>
  </si>
  <si>
    <t>ctddata\2012\09-2_Titov\cnvdata\du\9kis0918.cnv</t>
  </si>
  <si>
    <t>ctddata\2012\09-2_Titov\cnvdata\9kis0914.cnv</t>
  </si>
  <si>
    <t>52 08.916</t>
  </si>
  <si>
    <t>106 05.909</t>
  </si>
  <si>
    <t>ctddata\2012\09-2_Titov\cnvdata\du\9kis0914.cnv</t>
  </si>
  <si>
    <t>ctddata\2011\09_Titov\cnvdata\9kk0915.cnv</t>
  </si>
  <si>
    <t>51 51.009</t>
  </si>
  <si>
    <t>105 17.820</t>
  </si>
  <si>
    <t>9 km Kadilny</t>
  </si>
  <si>
    <t>9kk</t>
  </si>
  <si>
    <t>ctddata\2011\09_Titov\cnvdata\du\9kk0915.cnv</t>
  </si>
  <si>
    <t>ctddata\2020\10_Titov\cnvdata\9kKu-SE_1022.cnv</t>
  </si>
  <si>
    <t>51 41.860</t>
  </si>
  <si>
    <t>103 50.847</t>
  </si>
  <si>
    <t>9 km Kultuk SE</t>
  </si>
  <si>
    <t>9kKu</t>
  </si>
  <si>
    <t>ctddata\2020\10_Titov\cnvdata\du\9kKu-SE_1022.cnv</t>
  </si>
  <si>
    <t>ctddata\2020\10_Titov\cnvdata\9kku(ckk)1022.cnv</t>
  </si>
  <si>
    <t>51 41.885</t>
  </si>
  <si>
    <t>103 50.859</t>
  </si>
  <si>
    <t>9 km Kultuk</t>
  </si>
  <si>
    <t>9kku</t>
  </si>
  <si>
    <t>ctddata\2020\10_Titov\cnvdata\du\9kku(ckk)1022.cnv</t>
  </si>
  <si>
    <t>ctddata\2020\10_Titov\cnvdata\9kku(ckk)1013.cnv</t>
  </si>
  <si>
    <t>51 41.840</t>
  </si>
  <si>
    <t>103 50.863</t>
  </si>
  <si>
    <t>9 km Kultuk (cKK20)</t>
  </si>
  <si>
    <t>ctddata\2020\10_Titov\cnvdata\du\9kku(ckk)1013.cnv</t>
  </si>
  <si>
    <t>ctddata\2020\10_Titov\cnvdata\9kku(ckk)-2_1014.cnv</t>
  </si>
  <si>
    <t>51 41.853</t>
  </si>
  <si>
    <t>103 50.908</t>
  </si>
  <si>
    <t>9 km Kultuk (cKK-repeat after water probes)</t>
  </si>
  <si>
    <t>ctddata\2020\10_Titov\cnvdata\du\9kku(ckk)-2_1014.cnv</t>
  </si>
  <si>
    <t>ctddata\2020\10_Titov\cnvdata\9kku(ckk)1014.cnv</t>
  </si>
  <si>
    <t>51 41.844</t>
  </si>
  <si>
    <t>103 50.930</t>
  </si>
  <si>
    <t>9 km Kultuk (cKK)</t>
  </si>
  <si>
    <t>ctddata\2020\10_Titov\cnvdata\du\9kku(ckk)1014.cnv</t>
  </si>
  <si>
    <t>ctddata\2011\09_Titov\cnvdata\9kky0914.cnv</t>
  </si>
  <si>
    <t xml:space="preserve"> 52 22.803</t>
  </si>
  <si>
    <t xml:space="preserve"> 105 59.524</t>
  </si>
  <si>
    <t xml:space="preserve"> 9 km Krasny Yar</t>
  </si>
  <si>
    <t>9kky</t>
  </si>
  <si>
    <t>ctddata\2011\09_Titov\cnvdata\du\9kky0914.cnv</t>
  </si>
  <si>
    <t>ctddata\2013\05-06_Ver\cnvdata\9kLi0530.cnv</t>
  </si>
  <si>
    <t>51 46.149</t>
  </si>
  <si>
    <t>104 57.115</t>
  </si>
  <si>
    <t>9 km Listvyanka (600 m)</t>
  </si>
  <si>
    <t>9kLi</t>
  </si>
  <si>
    <t>ctddata\2013\05-06_Ver\cnvdata\du\9kLi0530.cnv</t>
  </si>
  <si>
    <t>ctddata\2015\winter\cnvdata\9kLi0320.cnv</t>
  </si>
  <si>
    <t>51 45.858</t>
  </si>
  <si>
    <t>104 57.538</t>
  </si>
  <si>
    <t>9 km ot Berezovogo</t>
  </si>
  <si>
    <t>ctddata\2015\winter\cnvdata\du\9kLi0320.cnv</t>
  </si>
  <si>
    <t>ctddata\2016\winter\11\winter2015\cnvdata\9kLi0320.cnv</t>
  </si>
  <si>
    <t>ctddata\2016\09_Ver\cnvdata\9kMa0920.cnv</t>
  </si>
  <si>
    <t>51 42.308</t>
  </si>
  <si>
    <t>104 13.423</t>
  </si>
  <si>
    <t>9 km Marituy</t>
  </si>
  <si>
    <t>9kMa</t>
  </si>
  <si>
    <t>ctddata\2016\09_Ver\cnvdata\9kMa0920_SV_SV.cnv</t>
  </si>
  <si>
    <t>ctddata\2016\09_Ver\cnvdata\du\9kMa0920.cnv</t>
  </si>
  <si>
    <t>ctddata\1999\September.99\cnvdata\9KMB0919.cnv</t>
  </si>
  <si>
    <t xml:space="preserve">   52 40.00</t>
  </si>
  <si>
    <t xml:space="preserve">  107 13.62</t>
  </si>
  <si>
    <t xml:space="preserve">    9 km Boldakovo st.18</t>
  </si>
  <si>
    <t>9KMB</t>
  </si>
  <si>
    <t>ctddata\2001\09_01\cnvdata\9KMB0914.cnv</t>
  </si>
  <si>
    <t xml:space="preserve">   52 39.927</t>
  </si>
  <si>
    <t xml:space="preserve">  107 13.761</t>
  </si>
  <si>
    <t>ctddata\2004\08_04Ver\cnvdata\9KMB2108.cnv</t>
  </si>
  <si>
    <t xml:space="preserve">   52 40.081</t>
  </si>
  <si>
    <t xml:space="preserve">  107 13.765</t>
  </si>
  <si>
    <t>ctddata\2000\September.00\cnvdata\9KMB0920.cnv</t>
  </si>
  <si>
    <t xml:space="preserve">   52 40 04</t>
  </si>
  <si>
    <t xml:space="preserve">  107 13 51</t>
  </si>
  <si>
    <t>ctddata\2005\07-08_05\cnvdata\9KMB0729.cnv</t>
  </si>
  <si>
    <t xml:space="preserve">   52 40 070</t>
  </si>
  <si>
    <t xml:space="preserve">  107 13 692</t>
  </si>
  <si>
    <t xml:space="preserve">  9kmBold0729</t>
  </si>
  <si>
    <t>ctddata\2009\09_Vereschagin\cnvdata\9kmBold0927.cnv</t>
  </si>
  <si>
    <t>52 40.226</t>
  </si>
  <si>
    <t>107 13.970</t>
  </si>
  <si>
    <t>9kmBold0927</t>
  </si>
  <si>
    <t>9kmBold</t>
  </si>
  <si>
    <t>ctddata\2002\09_02\cnvdata\9KMK2609.cnv</t>
  </si>
  <si>
    <t xml:space="preserve">   51 52.711</t>
  </si>
  <si>
    <t xml:space="preserve">  105 23.873</t>
  </si>
  <si>
    <t xml:space="preserve">    9km from Kadilny</t>
  </si>
  <si>
    <t>9KMK</t>
  </si>
  <si>
    <t>ctddata\2019\05-06_Ver\cnvdata\9kSo0530.cnv</t>
  </si>
  <si>
    <t>51 35.144</t>
  </si>
  <si>
    <t>104 13.939</t>
  </si>
  <si>
    <t>9 km Solzan</t>
  </si>
  <si>
    <t>9kSo</t>
  </si>
  <si>
    <t>ctddata\2019\05-06_Ver\cnvdata\du\9kSo0530.cnv</t>
  </si>
  <si>
    <t>ctddata\2016\10_Titov\cnvdata\9kVor1011.cnv</t>
  </si>
  <si>
    <t>52 59.536</t>
  </si>
  <si>
    <t>107 04.226</t>
  </si>
  <si>
    <t>9 km Vorota</t>
  </si>
  <si>
    <t>9kVor</t>
  </si>
  <si>
    <t>ctddata\2016\10_Titov\cnvdata\du\9kVor1011.cnv</t>
  </si>
  <si>
    <t>ctddata\2009\08_Ver\1\CnvData\9mgor0818.cnv</t>
  </si>
  <si>
    <t>Р°РІРі 18 2009 19:46:40</t>
  </si>
  <si>
    <t>53 19.477</t>
  </si>
  <si>
    <t>108 19.436</t>
  </si>
  <si>
    <t>9 miles ffrom Gorevoy</t>
  </si>
  <si>
    <t>9mgor</t>
  </si>
  <si>
    <t>methT: Methane Gas Temp., CAPSUM METS [deg C]</t>
  </si>
  <si>
    <t>ctddata\2009\08_Ver\cnvdata\9mgor0818.cnv</t>
  </si>
  <si>
    <t>ctddata\1999\January.99\CNVDATA\9NT0319.cnv</t>
  </si>
  <si>
    <t xml:space="preserve">  51 46'12''</t>
  </si>
  <si>
    <t xml:space="preserve">  104 26'24''</t>
  </si>
  <si>
    <t xml:space="preserve">  p.9 neytrino telescop transect 2-3.5 km</t>
  </si>
  <si>
    <t>9NT</t>
  </si>
  <si>
    <t>ctddata\2022\07_Ver\sbe25\cnvdata\AB0807.cnv</t>
  </si>
  <si>
    <t>52 37.510</t>
  </si>
  <si>
    <t>106 39.222</t>
  </si>
  <si>
    <t>Atomik Bomb</t>
  </si>
  <si>
    <t>AB</t>
  </si>
  <si>
    <t>ctddata\2022\07_Ver\sbe25\cnvdata\du\AB0807.cnv</t>
  </si>
  <si>
    <t>ctddata\2004\06_04\cnvdata\AB0621.cnv</t>
  </si>
  <si>
    <t>РёСЋРЅ 21 2004 22:13:15</t>
  </si>
  <si>
    <t xml:space="preserve"> 52 37.453</t>
  </si>
  <si>
    <t xml:space="preserve"> 106 39.683</t>
  </si>
  <si>
    <t>Atomic bomb</t>
  </si>
  <si>
    <t>ctddata\2016\05-06_Ver\cnvdata\AcdR2kW.cnv</t>
  </si>
  <si>
    <t>108 08.377</t>
  </si>
  <si>
    <t>2 km W from mp Academic Ring</t>
  </si>
  <si>
    <t>AcdR</t>
  </si>
  <si>
    <t>ctddata\2016\05-06_Ver\cnvdata\du\AcdR2kW.cnv</t>
  </si>
  <si>
    <t>ctddata\2016\05-06_Ver\cnvdata\AcdR1kW.cnv</t>
  </si>
  <si>
    <t>53 36.086</t>
  </si>
  <si>
    <t>108 09.226</t>
  </si>
  <si>
    <t>1 km W from mpAcademicRing</t>
  </si>
  <si>
    <t>ctddata\2016\05-06_Ver\cnvdata\du\AcdR1kW.cnv</t>
  </si>
  <si>
    <t>ctddata\2016\05-06_Ver\cnvdata\AcdR1kE.cnv</t>
  </si>
  <si>
    <t>53 36.110</t>
  </si>
  <si>
    <t>108 10.994</t>
  </si>
  <si>
    <t>1 km E from mp Academ Ring</t>
  </si>
  <si>
    <t>ctddata\2016\05-06_Ver\cnvdata\du\AcdR1kE.cnv</t>
  </si>
  <si>
    <t>ctddata\2016\05-06_Ver\cnvdata\Acdr-1kN.cnv</t>
  </si>
  <si>
    <t>53 36,623</t>
  </si>
  <si>
    <t>108 11,920</t>
  </si>
  <si>
    <t>Acdr-1kN</t>
  </si>
  <si>
    <t>Acdr</t>
  </si>
  <si>
    <t>ctddata\2016\05-06_Ver\cnvdata\du\Acdr-1kN.cnv</t>
  </si>
  <si>
    <t>ctddata\2016\05-06_Ver\cnvdata\AcdR2kE.cnv</t>
  </si>
  <si>
    <t>53 36.079</t>
  </si>
  <si>
    <t>108 11.922</t>
  </si>
  <si>
    <t>2 km E from mp Academ Ring</t>
  </si>
  <si>
    <t>ctddata\2016\05-06_Ver\cnvdata\du\AcdR2kE.cnv</t>
  </si>
  <si>
    <t>ctddata\2016\05-06_Ver\cnvdata\AcdR3kN.cnv</t>
  </si>
  <si>
    <t>53 37.690</t>
  </si>
  <si>
    <t>108 11.972</t>
  </si>
  <si>
    <t>3 km N from Academic Ring</t>
  </si>
  <si>
    <t>ctddata\2016\05-06_Ver\cnvdata\du\AcdR3kN.cnv</t>
  </si>
  <si>
    <t>ctddata\2016\05-06_Ver\cnvdata\AcdR2kN.cnv</t>
  </si>
  <si>
    <t>53 37.125</t>
  </si>
  <si>
    <t>108 11.978</t>
  </si>
  <si>
    <t xml:space="preserve"> 2 km E from Academic Ring (2kmE)</t>
  </si>
  <si>
    <t>ctddata\2016\05-06_Ver\cnvdata\du\AcdR2kN.cnv</t>
  </si>
  <si>
    <t>ctddata\2016\05-06_Ver\cnvdata\AcdR2kS.cnv</t>
  </si>
  <si>
    <t>53 35.069</t>
  </si>
  <si>
    <t>108 11.986</t>
  </si>
  <si>
    <t>2 km S fromAcadem Ring (2kE)</t>
  </si>
  <si>
    <t>ctddata\2016\05-06_Ver\cnvdata\du\AcdR2kS.cnv</t>
  </si>
  <si>
    <t>ctddata\2016\05-06_Ver\cnvdata\AcdR4kN.cnv</t>
  </si>
  <si>
    <t>53 38.232</t>
  </si>
  <si>
    <t>108 12.098</t>
  </si>
  <si>
    <t>4 km N from mp Academic Ring</t>
  </si>
  <si>
    <t>ctddata\2016\05-06_Ver\cnvdata\du\AcdR4kN.cnv</t>
  </si>
  <si>
    <t>ctddata\2016\05-06_Ver\cnvdata\AcdR1kS.cnv</t>
  </si>
  <si>
    <t>53 35.563</t>
  </si>
  <si>
    <t>108 12.177</t>
  </si>
  <si>
    <t>1 km S from 2kE AcdR</t>
  </si>
  <si>
    <t>ctddata\2016\05-06_Ver\cnvdata\du\AcdR1kS.cnv</t>
  </si>
  <si>
    <t>ctddata\2016\05-06_Ver\cnvdata\AcdR3kE.cnv</t>
  </si>
  <si>
    <t>53 36.066</t>
  </si>
  <si>
    <t>108 12.810</t>
  </si>
  <si>
    <t>3 km E from mp Academ Ring</t>
  </si>
  <si>
    <t>ctddata\2016\05-06_Ver\cnvdata\du\AcdR3kE.cnv</t>
  </si>
  <si>
    <t>ctddata\2016\05-06_Ver\cnvdata\AcdR4kE.cnv</t>
  </si>
  <si>
    <t>53 36.071</t>
  </si>
  <si>
    <t>108 13.689</t>
  </si>
  <si>
    <t>4 km to East from mp Akademic Ring</t>
  </si>
  <si>
    <t>ctddata\2016\05-06_Ver\cnvdata\du\AcdR4kE.cnv</t>
  </si>
  <si>
    <t>ctddata\2016\05-06_Ver\cnvdata\AcdRmp.cnv</t>
  </si>
  <si>
    <t>53 36.130</t>
  </si>
  <si>
    <t>108 10.089</t>
  </si>
  <si>
    <t>mp Academic Ring</t>
  </si>
  <si>
    <t>AcdRmp</t>
  </si>
  <si>
    <t>ctddata\2016\05-06_Ver\cnvdata\du\AcdRmp.cnv</t>
  </si>
  <si>
    <t>ctddata\2006\06\CNVDATA\AcR0620.cnv</t>
  </si>
  <si>
    <t xml:space="preserve">   53 37.730</t>
  </si>
  <si>
    <t xml:space="preserve">  108 07.869</t>
  </si>
  <si>
    <t xml:space="preserve">    Academichesky ridge</t>
  </si>
  <si>
    <t>AcR</t>
  </si>
  <si>
    <t>ctddata\2004\08_04Ver\cnvdata\ACR1708.cnv</t>
  </si>
  <si>
    <t>08.17.2004</t>
  </si>
  <si>
    <t xml:space="preserve">   53 37.792</t>
  </si>
  <si>
    <t xml:space="preserve">  108 07.970</t>
  </si>
  <si>
    <t xml:space="preserve">    Academic Ridge</t>
  </si>
  <si>
    <t>ACR</t>
  </si>
  <si>
    <t>ctddata\2013\05-06_Ver\cnvdata\AcRhole0604.cnv</t>
  </si>
  <si>
    <t>53 28.993</t>
  </si>
  <si>
    <t>108 06.060</t>
  </si>
  <si>
    <t>Academic Ridge (22 km Khoboy)</t>
  </si>
  <si>
    <t>AcRhole</t>
  </si>
  <si>
    <t>ctddata\2013\05-06_Ver\cnvdata\du\AcRhole0604.cnv</t>
  </si>
  <si>
    <t>ctddata\2013\05-06_Ver\cnvdata\AcRing2kW0607.cnv</t>
  </si>
  <si>
    <t>53 27.793</t>
  </si>
  <si>
    <t>108 00.202</t>
  </si>
  <si>
    <t>AcRing</t>
  </si>
  <si>
    <t>ctddata\2013\05-06_Ver\cnvdata\du\AcRing2kW0607.cnv</t>
  </si>
  <si>
    <t>ctddata\2013\05-06_Ver\cnvdata\AcRing1_0604.cnv</t>
  </si>
  <si>
    <t>53 28.011</t>
  </si>
  <si>
    <t>108 02.209</t>
  </si>
  <si>
    <t>Academic Ridge (17 km Khoboy)</t>
  </si>
  <si>
    <t>ctddata\2013\05-06_Ver\cnvdata\AcRing2kE0607.cnv</t>
  </si>
  <si>
    <t>ctddata\2013\05-06_Ver\cnvdata\AcRing2_0604.cnv</t>
  </si>
  <si>
    <t>ctddata\2013\05-06_Ver\cnvdata\AcRpoint0604.cnv</t>
  </si>
  <si>
    <t>AcRpoint</t>
  </si>
  <si>
    <t>ctddata\2013\05-06_Ver\cnvdata\du\AcRpoint0604.cnv</t>
  </si>
  <si>
    <t>ctddata\2002\09_02\cnvdata\AK2009.cnv</t>
  </si>
  <si>
    <t>09.20.2002</t>
  </si>
  <si>
    <t xml:space="preserve">   53 38.069</t>
  </si>
  <si>
    <t xml:space="preserve">  108 12.951</t>
  </si>
  <si>
    <t xml:space="preserve">    Akad bridge</t>
  </si>
  <si>
    <t>AK</t>
  </si>
  <si>
    <t>ctddata\2002\10_02(15-24)\cnvdata\AKA1018.cnv</t>
  </si>
  <si>
    <t xml:space="preserve">   53 38.114</t>
  </si>
  <si>
    <t xml:space="preserve">  108 12.935</t>
  </si>
  <si>
    <t xml:space="preserve">    mid Akademichesky br.</t>
  </si>
  <si>
    <t>AKA</t>
  </si>
  <si>
    <t>ctddata\2003\07_03\cnvdata\AKAD0718.cnv</t>
  </si>
  <si>
    <t xml:space="preserve">   53 37.540</t>
  </si>
  <si>
    <t xml:space="preserve">  108 07.597</t>
  </si>
  <si>
    <t xml:space="preserve">    point over Akadem </t>
  </si>
  <si>
    <t>AKAD</t>
  </si>
  <si>
    <t>ctddata\1999\06\cnvdata\AKAD0604.cnv</t>
  </si>
  <si>
    <t xml:space="preserve">   53 37.99</t>
  </si>
  <si>
    <t xml:space="preserve">  108 12.96</t>
  </si>
  <si>
    <t xml:space="preserve">    mid Akademitch bridge St25</t>
  </si>
  <si>
    <t>ctddata\2009\09_Vereschagin\cnvdata\AkadRdg0929.cnv</t>
  </si>
  <si>
    <t>53 37.912</t>
  </si>
  <si>
    <t>108 07.277</t>
  </si>
  <si>
    <t>Akademicheskiy Ridge</t>
  </si>
  <si>
    <t>AkadRdg</t>
  </si>
  <si>
    <t>ctddata\2001\07_01\cnvdata\AKAG0718.cnv</t>
  </si>
  <si>
    <t xml:space="preserve">  53 38.086</t>
  </si>
  <si>
    <t xml:space="preserve">  108 13.000</t>
  </si>
  <si>
    <t xml:space="preserve">  Akademichesky br.</t>
  </si>
  <si>
    <t>AKAG</t>
  </si>
  <si>
    <t>ctddata\2012\09_Titov\cnvdata\ansu0909.cnv</t>
  </si>
  <si>
    <t>52 39.922</t>
  </si>
  <si>
    <t>106 51.091</t>
  </si>
  <si>
    <t>seredina Anga-Suhaya</t>
  </si>
  <si>
    <t>ansu</t>
  </si>
  <si>
    <t>ctddata\2012\09_Titov\cnvdata\du\ansu0909.cnv</t>
  </si>
  <si>
    <t>ctddata\1996\07_JUL\cnvdata\AR010407.cnv</t>
  </si>
  <si>
    <t xml:space="preserve">   53 03 58</t>
  </si>
  <si>
    <t xml:space="preserve">  108 05 07</t>
  </si>
  <si>
    <t xml:space="preserve">    Academ redge 01</t>
  </si>
  <si>
    <t>AR</t>
  </si>
  <si>
    <t>ctddata\1996\07_JUL\cnvdata\AS0807.cnv</t>
  </si>
  <si>
    <t xml:space="preserve">   52 40 08</t>
  </si>
  <si>
    <t xml:space="preserve">  106 49 32</t>
  </si>
  <si>
    <t xml:space="preserve">    Muddle Anga-Sukhaya</t>
  </si>
  <si>
    <t>AS</t>
  </si>
  <si>
    <t>ctddata\2002\10_02(15-24)\cnvdata\B06_1030.cnv</t>
  </si>
  <si>
    <t xml:space="preserve">  51 30.357</t>
  </si>
  <si>
    <t xml:space="preserve">  104 13.993</t>
  </si>
  <si>
    <t xml:space="preserve">  B6</t>
  </si>
  <si>
    <t>B</t>
  </si>
  <si>
    <t>ctddata\2002\10_02(15-24)\cnvdata\B05_1030.cnv</t>
  </si>
  <si>
    <t xml:space="preserve"> 51 30.628 </t>
  </si>
  <si>
    <t xml:space="preserve"> 104 14.112 </t>
  </si>
  <si>
    <t xml:space="preserve">  B5</t>
  </si>
  <si>
    <t>ctddata\2002\10_02(15-24)\cnvdata\B04_1030.cnv</t>
  </si>
  <si>
    <t xml:space="preserve"> 51 30.861 </t>
  </si>
  <si>
    <t xml:space="preserve"> 104 14.302 </t>
  </si>
  <si>
    <t xml:space="preserve">  B4</t>
  </si>
  <si>
    <t>ctddata\2002\10_02(15-24)\cnvdata\B01_1030.cnv</t>
  </si>
  <si>
    <t xml:space="preserve">  51 30.252</t>
  </si>
  <si>
    <t xml:space="preserve">  104 14.4</t>
  </si>
  <si>
    <t xml:space="preserve">  B1</t>
  </si>
  <si>
    <t>ctddata\2002\10_02(15-24)\cnvdata\B02_1030.cnv</t>
  </si>
  <si>
    <t xml:space="preserve">51 30.586  </t>
  </si>
  <si>
    <t xml:space="preserve">104 14.601  </t>
  </si>
  <si>
    <t xml:space="preserve">  B2</t>
  </si>
  <si>
    <t>ctddata\2002\10_02(15-24)\cnvdata\B03_1030.cnv</t>
  </si>
  <si>
    <t xml:space="preserve">51 30.782  </t>
  </si>
  <si>
    <t xml:space="preserve">104 14.608  </t>
  </si>
  <si>
    <t xml:space="preserve">  B3</t>
  </si>
  <si>
    <t>ctddata\2002\10_02(15-24)\cnvdata\B07_1030.cnv</t>
  </si>
  <si>
    <t xml:space="preserve">  51 30.229</t>
  </si>
  <si>
    <t xml:space="preserve">  104 14.857</t>
  </si>
  <si>
    <t xml:space="preserve">  B7</t>
  </si>
  <si>
    <t>ctddata\2002\10_02(15-24)\cnvdata\B08_1030.cnv</t>
  </si>
  <si>
    <t xml:space="preserve">  51 30.457</t>
  </si>
  <si>
    <t xml:space="preserve">  104 15.151</t>
  </si>
  <si>
    <t xml:space="preserve">  B8</t>
  </si>
  <si>
    <t>ctddata\2002\10_02(15-24)\cnvdata\B09_1030.cnv</t>
  </si>
  <si>
    <t xml:space="preserve">51 30.704  </t>
  </si>
  <si>
    <t xml:space="preserve">104 15.383  </t>
  </si>
  <si>
    <t xml:space="preserve">  B9</t>
  </si>
  <si>
    <t>ctddata\2019\09_Titov\cnvdata\b5fr0907.cnv</t>
  </si>
  <si>
    <t>55 30.510</t>
  </si>
  <si>
    <t>109 43.689</t>
  </si>
  <si>
    <t>point B5 Froliha</t>
  </si>
  <si>
    <t>b</t>
  </si>
  <si>
    <t>ctddata\2019\09_Titov\cnvdata\du\b5fr0907.cnv</t>
  </si>
  <si>
    <t>ctddata\2019\09_Titov\cnvdata\b6fr0907.cnv</t>
  </si>
  <si>
    <t>55 30.100</t>
  </si>
  <si>
    <t>109 43.984</t>
  </si>
  <si>
    <t>point B6 Froliha</t>
  </si>
  <si>
    <t>ctddata\2019\09_Titov\cnvdata\du\b6fr0907.cnv</t>
  </si>
  <si>
    <t>ctddata\2019\09_Titov\cnvdata\b4fr0906.cnv</t>
  </si>
  <si>
    <t>55 30.591</t>
  </si>
  <si>
    <t>109 44.701</t>
  </si>
  <si>
    <t>point B4 Froliha</t>
  </si>
  <si>
    <t>ctddata\2019\09_Titov\cnvdata\du\b4fr0906.cnv</t>
  </si>
  <si>
    <t>ctddata\2019\09_Titov\cnvdata\b7fr0907.cnv</t>
  </si>
  <si>
    <t>55 30.293</t>
  </si>
  <si>
    <t>109 44.875</t>
  </si>
  <si>
    <t>point B7 Froliha</t>
  </si>
  <si>
    <t>ctddata\2019\09_Titov\cnvdata\du\b7fr0907.cnv</t>
  </si>
  <si>
    <t>ctddata\2019\09_Titov\cnvdata\b3fr0906.cnv</t>
  </si>
  <si>
    <t>55 30.837</t>
  </si>
  <si>
    <t>109 45.409</t>
  </si>
  <si>
    <t>point B3 Froliha</t>
  </si>
  <si>
    <t>ctddata\2019\09_Titov\cnvdata\du\b3fr0906.cnv</t>
  </si>
  <si>
    <t>ctddata\2019\09_Titov\cnvdata\b8fr0907.cnv</t>
  </si>
  <si>
    <t>55 39.447</t>
  </si>
  <si>
    <t>109 45.637</t>
  </si>
  <si>
    <t>point B8 Friliha</t>
  </si>
  <si>
    <t>ctddata\2019\09_Titov\cnvdata\du\b8fr0907.cnv</t>
  </si>
  <si>
    <t>ctddata\2019\09_Titov\cnvdata\b2fr0906.cnv</t>
  </si>
  <si>
    <t>55 30.940</t>
  </si>
  <si>
    <t>109 46.166</t>
  </si>
  <si>
    <t>point B2 Froliha</t>
  </si>
  <si>
    <t>ctddata\2019\09_Titov\cnvdata\du\b2fr0906.cnv</t>
  </si>
  <si>
    <t>ctddata\2019\09_Titov\cnvdata\b0fr0906.cnv</t>
  </si>
  <si>
    <t>55 31.059</t>
  </si>
  <si>
    <t>109 46.787</t>
  </si>
  <si>
    <t>B point Froliha</t>
  </si>
  <si>
    <t>ctddata\2019\09_Titov\cnvdata\du\b0fr0906.cnv</t>
  </si>
  <si>
    <t>ctddata\2008\05-06_Koptyug\25sbe\cnvdata\Barg0604.cnv</t>
  </si>
  <si>
    <t>РёСЋРЅ 04 2008 19:30:36</t>
  </si>
  <si>
    <t>53 27.264</t>
  </si>
  <si>
    <t>108 44.361</t>
  </si>
  <si>
    <t>middle point Barguzin bay</t>
  </si>
  <si>
    <t>Barg</t>
  </si>
  <si>
    <t>ctddata\2021\07-ZonySmesh_Ver\sbe25\cnvdata\Barg10kC_0712.cnv</t>
  </si>
  <si>
    <t>53 25.782</t>
  </si>
  <si>
    <t>108 51.138</t>
  </si>
  <si>
    <t>10 km from Barguzin (Barg10kC)</t>
  </si>
  <si>
    <t>ctddata\2021\07-ZonySmesh_Ver\sbe25\cnvdata\du\Barg10kC_0712.cnv</t>
  </si>
  <si>
    <t>ctddata\2021\07-ZonySmesh_Ver\sbe25\cnvdata\Barg7kC_0711.cnv</t>
  </si>
  <si>
    <t>53 25.463</t>
  </si>
  <si>
    <t>108 52.955</t>
  </si>
  <si>
    <t>7 km from Barguzin (Barg7kC)</t>
  </si>
  <si>
    <t>ctddata\2021\07-ZonySmesh_Ver\sbe25\cnvdata\du\Barg7kC_0711.cnv</t>
  </si>
  <si>
    <t>ctddata\2021\07-ZonySmesh_Ver\sbe25\cnvdata\Barg10kR_0712.cnv</t>
  </si>
  <si>
    <t>53 29.721</t>
  </si>
  <si>
    <t>108 53.626</t>
  </si>
  <si>
    <t>10 km from Barguzin (Barg10kRr)</t>
  </si>
  <si>
    <t>ctddata\2021\07-ZonySmesh_Ver\sbe25\cnvdata\du\Barg10kR_0712.cnv</t>
  </si>
  <si>
    <t>ctddata\2013\05-06_Ver\cnvdata\du\Barg5kR.cnv</t>
  </si>
  <si>
    <t>53 28.245</t>
  </si>
  <si>
    <t>108 54.429</t>
  </si>
  <si>
    <t>5 km r.Barguzin (Right)</t>
  </si>
  <si>
    <t>ctddata\2013\05-06_Ver\cnvdata\du\Barg5kS.cnv</t>
  </si>
  <si>
    <t>53 25.153</t>
  </si>
  <si>
    <t>108 54.635</t>
  </si>
  <si>
    <t>5 km r.Barguzin (Central)</t>
  </si>
  <si>
    <t>ctddata\2021\07-ZonySmesh_Ver\sbe25\cnvdata\Barg7kR_0712.cnv</t>
  </si>
  <si>
    <t>53 28.194</t>
  </si>
  <si>
    <t>108 54.961</t>
  </si>
  <si>
    <t>7 km from Barguzin (Barg7kRr)</t>
  </si>
  <si>
    <t>ctddata\2021\07-ZonySmesh_Ver\sbe25\cnvdata\du\Barg7kR_0712.cnv</t>
  </si>
  <si>
    <t>ctddata\2021\07-ZonySmesh_Ver\sbe25\cnvdata\Barg5kC_0711.cnv</t>
  </si>
  <si>
    <t>53 25.536</t>
  </si>
  <si>
    <t>108 55.045</t>
  </si>
  <si>
    <t>5 km from Barguzin (Barg5kC)</t>
  </si>
  <si>
    <t>ctddata\2021\07-ZonySmesh_Ver\sbe25\cnvdata\du\Barg5kC_0711.cnv</t>
  </si>
  <si>
    <t>ctddata\2021\07-ZonySmesh_Ver\sbe25\cnvdata\Barg5kR_0712.cnv</t>
  </si>
  <si>
    <t>53 27.371</t>
  </si>
  <si>
    <t>108 56.157</t>
  </si>
  <si>
    <t>5 km from Barguzin (Barg5kRr)</t>
  </si>
  <si>
    <t>ctddata\2021\07-ZonySmesh_Ver\sbe25\cnvdata\du\Barg5kR_0712.cnv</t>
  </si>
  <si>
    <t>ctddata\2013\05-06_Ver\cnvdata\du\Barg3kR.cnv</t>
  </si>
  <si>
    <t>53 28.325</t>
  </si>
  <si>
    <t>108 56.266</t>
  </si>
  <si>
    <t>3 km r.Barguzin (right)</t>
  </si>
  <si>
    <t>ctddata\2021\07-ZonySmesh_Ver\sbe25\cnvdata\Barg5kL_0712.cnv</t>
  </si>
  <si>
    <t>53 23.451</t>
  </si>
  <si>
    <t>108 56.522</t>
  </si>
  <si>
    <t>5 km Barguzin (Left razr)</t>
  </si>
  <si>
    <t>ctddata\2021\07-ZonySmesh_Ver\sbe25\cnvdata\du\Barg5kL_0712.cnv</t>
  </si>
  <si>
    <t>ctddata\2021\07-ZonySmesh_Ver\sbe25\cnvdata\Barg3kC_0711.cnv</t>
  </si>
  <si>
    <t>53 25.512</t>
  </si>
  <si>
    <t>108 56.783</t>
  </si>
  <si>
    <t>3 km from Barguzin (Barg3kC)</t>
  </si>
  <si>
    <t>ctddata\2021\07-ZonySmesh_Ver\sbe25\cnvdata\du\Barg3kC_0711.cnv</t>
  </si>
  <si>
    <t>ctddata\2021\07-ZonySmesh_Ver\sbe25\cnvdata\Barg3kR_0712.cnv</t>
  </si>
  <si>
    <t>53 26.859</t>
  </si>
  <si>
    <t>108 57.674</t>
  </si>
  <si>
    <t>3 km from Barguzin (Barg3kRr)</t>
  </si>
  <si>
    <t>ctddata\2021\07-ZonySmesh_Ver\sbe25\cnvdata\du\Barg3kR_0712.cnv</t>
  </si>
  <si>
    <t>ctddata\2021\07-ZonySmesh_Ver\sbe25\cnvdata\Barg3kL_0712.cnv</t>
  </si>
  <si>
    <t>53 24.154</t>
  </si>
  <si>
    <t>108 57.871</t>
  </si>
  <si>
    <t>3 km Barguzin (Left razr)</t>
  </si>
  <si>
    <t>ctddata\2021\07-ZonySmesh_Ver\sbe25\cnvdata\du\Barg3kL_0712.cnv</t>
  </si>
  <si>
    <t>ctddata\2013\05-06_Ver\cnvdata\du\Barg1kR.cnv</t>
  </si>
  <si>
    <t>53 28.352</t>
  </si>
  <si>
    <t>108 58.085</t>
  </si>
  <si>
    <t>1 km r.Barguzin</t>
  </si>
  <si>
    <t>ctddata\2013\05-06_Ver\cnvdata\du\Barg1kS.cnv</t>
  </si>
  <si>
    <t>53 25.495</t>
  </si>
  <si>
    <t>108 58.283</t>
  </si>
  <si>
    <t>1 km r.Barguzin (Central)</t>
  </si>
  <si>
    <t>ctddata\2013\05-06_Ver\cnvdata\du\Barg3kS.cnv</t>
  </si>
  <si>
    <t>3 km r.Barguzin (Central)</t>
  </si>
  <si>
    <t>ctddata\2021\07-ZonySmesh_Ver\sbe25\cnvdata\Barg2kR_0712.cnv</t>
  </si>
  <si>
    <t>53 26.599</t>
  </si>
  <si>
    <t>108 58.471</t>
  </si>
  <si>
    <t>2 km from Barguzin (Barg2kRr)</t>
  </si>
  <si>
    <t>ctddata\2021\07-ZonySmesh_Ver\sbe25\cnvdata\du\Barg2kR_0712.cnv</t>
  </si>
  <si>
    <t>ctddata\2021\07-ZonySmesh_Ver\sbe25\cnvdata\Barg1kC_0711.cnv</t>
  </si>
  <si>
    <t>53 25.564</t>
  </si>
  <si>
    <t>108 58.596</t>
  </si>
  <si>
    <t>1 km from Barguzin (Barg1kC)</t>
  </si>
  <si>
    <t>ctddata\2021\07-ZonySmesh_Ver\sbe25\cnvdata\BargRadR-T6_0712.cnv</t>
  </si>
  <si>
    <t>53 26.849</t>
  </si>
  <si>
    <t>108 51.210</t>
  </si>
  <si>
    <t>Radial razrez 10 km from Barguzin - (T6)</t>
  </si>
  <si>
    <t>BargRadR</t>
  </si>
  <si>
    <t>ctddata\2021\07-ZonySmesh_Ver\sbe25\cnvdata\du\BargRadR-T6_0712.cnv</t>
  </si>
  <si>
    <t>ctddata\2021\07-ZonySmesh_Ver\sbe25\cnvdata\BargRadR-T5_0712.cnv</t>
  </si>
  <si>
    <t>53 27.932</t>
  </si>
  <si>
    <t>108 51.738</t>
  </si>
  <si>
    <t>Radial razrez 10 km from Barguzin - (T5)</t>
  </si>
  <si>
    <t>ctddata\2021\07-ZonySmesh_Ver\sbe25\cnvdata\du\BargRadR-T5_0712.cnv</t>
  </si>
  <si>
    <t>ctddata\2021\07-ZonySmesh_Ver\sbe25\cnvdata\BargRadR-T4_0712.cnv</t>
  </si>
  <si>
    <t>53 28.920</t>
  </si>
  <si>
    <t>108 52.666</t>
  </si>
  <si>
    <t>Radial razrez 10 km from Barguzin - (T4)</t>
  </si>
  <si>
    <t>ctddata\2021\07-ZonySmesh_Ver\sbe25\cnvdata\du\BargRadR-T4_0712.cnv</t>
  </si>
  <si>
    <t>ctddata\2021\07-ZonySmesh_Ver\sbe25\cnvdata\BargRadR-T3_0712.cnv</t>
  </si>
  <si>
    <t>53 30.188</t>
  </si>
  <si>
    <t>108 54.621</t>
  </si>
  <si>
    <t>Radial razrez 10 km from Barguzin - (T3)</t>
  </si>
  <si>
    <t>ctddata\2021\07-ZonySmesh_Ver\sbe25\cnvdata\du\BargRadR-T3_0712.cnv</t>
  </si>
  <si>
    <t>ctddata\2021\07-ZonySmesh_Ver\sbe25\cnvdata\BargRadR-T1_0712.cnv</t>
  </si>
  <si>
    <t>53 31.500</t>
  </si>
  <si>
    <t>108 57.295</t>
  </si>
  <si>
    <t>Radial razrez 10 km from Barguzin (T1-0.5km)</t>
  </si>
  <si>
    <t>ctddata\2021\07-ZonySmesh_Ver\sbe25\cnvdata\du\BargRadR-T1_0712.cnv</t>
  </si>
  <si>
    <t>ctddata\2002\02_02\cnvdata\BBKL0327.cnv</t>
  </si>
  <si>
    <t xml:space="preserve">   51 44,626</t>
  </si>
  <si>
    <t xml:space="preserve">  105 10,060</t>
  </si>
  <si>
    <t xml:space="preserve">    Big Bubles</t>
  </si>
  <si>
    <t>BBKL</t>
  </si>
  <si>
    <t>ctddata\2002\02_02\old\cnvdata\BBKL0327.cnv</t>
  </si>
  <si>
    <t>ctddata\2021\07-ZonySmesh_Ver\sbe25\cnvdata\Birakan7k_0713.cnv</t>
  </si>
  <si>
    <t>55 39.535</t>
  </si>
  <si>
    <t>109 48.446</t>
  </si>
  <si>
    <t>7 km Birakan</t>
  </si>
  <si>
    <t>Birakan</t>
  </si>
  <si>
    <t>ctddata\2021\07-ZonySmesh_Ver\sbe25\cnvdata\du\Birakan7k_0713.cnv</t>
  </si>
  <si>
    <t>ctddata\2021\07-ZonySmesh_Ver\sbe25\cnvdata\Birakan5k_0713.cnv</t>
  </si>
  <si>
    <t>55 39.117</t>
  </si>
  <si>
    <t>109 50.251</t>
  </si>
  <si>
    <t>5 km Birakan</t>
  </si>
  <si>
    <t>ctddata\2021\07-ZonySmesh_Ver\sbe25\cnvdata\du\Birakan5k_0713.cnv</t>
  </si>
  <si>
    <t>ctddata\2021\07-ZonySmesh_Ver\sbe25\cnvdata\Birakan3k_0713.cnv</t>
  </si>
  <si>
    <t>55 38.752</t>
  </si>
  <si>
    <t>109 52.031</t>
  </si>
  <si>
    <t>3 km Birakan</t>
  </si>
  <si>
    <t>ctddata\2021\07-ZonySmesh_Ver\sbe25\cnvdata\du\Birakan3k_0713.cnv</t>
  </si>
  <si>
    <t>ctddata\2021\07-ZonySmesh_Ver\sbe25\cnvdata\Birakan1k_0713.cnv</t>
  </si>
  <si>
    <t>55 38.336</t>
  </si>
  <si>
    <t>109 53.861</t>
  </si>
  <si>
    <t>1 km Birakan</t>
  </si>
  <si>
    <t>ctddata\2021\07-ZonySmesh_Ver\sbe25\cnvdata\du\Birakan1k_0713.cnv</t>
  </si>
  <si>
    <t>ctddata\2021\10_Titov\cnvdata\Bolshoy1016.cnv</t>
  </si>
  <si>
    <t>51 52.931</t>
  </si>
  <si>
    <t>105 33.389</t>
  </si>
  <si>
    <t>Bol'shoy</t>
  </si>
  <si>
    <t>Bolshoy</t>
  </si>
  <si>
    <t>ctddata\2021\10_Titov\cnvdata\du\Bolshoy1016.cnv</t>
  </si>
  <si>
    <t>ctddata\1996\08_AUG\CNVDATA\Bs2208.cnv</t>
  </si>
  <si>
    <t xml:space="preserve">   51 48 01</t>
  </si>
  <si>
    <t xml:space="preserve">  104 53 03</t>
  </si>
  <si>
    <t xml:space="preserve">    Base station 4.5 km from Listvianka</t>
  </si>
  <si>
    <t>Bs</t>
  </si>
  <si>
    <t>ctddata\1996\08_AUG\CNVDATA\du\Bs2208.cnv</t>
  </si>
  <si>
    <t>ctddata\1999\January.99\CNVDATA\BS0320.cnv</t>
  </si>
  <si>
    <t xml:space="preserve">  51 48.27</t>
  </si>
  <si>
    <t xml:space="preserve">  104 53.51</t>
  </si>
  <si>
    <t xml:space="preserve">  Base station 4.5 km Listvyanka to 1400 m</t>
  </si>
  <si>
    <t>BS</t>
  </si>
  <si>
    <t>ctddata\1999\January.99\CNVDATA\BS0204.cnv</t>
  </si>
  <si>
    <t xml:space="preserve">  51 48 27</t>
  </si>
  <si>
    <t xml:space="preserve">  104 53 51</t>
  </si>
  <si>
    <t xml:space="preserve">  Base station 02.04</t>
  </si>
  <si>
    <t>ctddata\2002\07_02\cnvdata\BS0705.cnv</t>
  </si>
  <si>
    <t xml:space="preserve">   51 48.781</t>
  </si>
  <si>
    <t xml:space="preserve">  104 53.987</t>
  </si>
  <si>
    <t xml:space="preserve">    Base station 4.5 km Listvyanka</t>
  </si>
  <si>
    <t>ctddata\2001\07_01\cnvdata\BS0721.cnv</t>
  </si>
  <si>
    <t xml:space="preserve">  51 48.399</t>
  </si>
  <si>
    <t xml:space="preserve">  104 54.289</t>
  </si>
  <si>
    <t xml:space="preserve">  Base station</t>
  </si>
  <si>
    <t>ctddata\2000\OCTJAP.00\cnvdata\BS1002.cnv</t>
  </si>
  <si>
    <t xml:space="preserve">   51 48 14</t>
  </si>
  <si>
    <t xml:space="preserve">  104 54 31</t>
  </si>
  <si>
    <t xml:space="preserve">     ase station 4.5 km Listvyanka H=1400</t>
  </si>
  <si>
    <t>ctddata\2000\12_00\cnvdata\BS1215.cnv</t>
  </si>
  <si>
    <t xml:space="preserve">   51 48.38</t>
  </si>
  <si>
    <t xml:space="preserve">  104 54.59</t>
  </si>
  <si>
    <t xml:space="preserve">    Base station</t>
  </si>
  <si>
    <t>ctddata\2000\June.00\cnvdata\BS0606.cnv</t>
  </si>
  <si>
    <t xml:space="preserve">   51 43.74</t>
  </si>
  <si>
    <t xml:space="preserve">  104 54.68</t>
  </si>
  <si>
    <t xml:space="preserve">    Base Station</t>
  </si>
  <si>
    <t>ctddata\2000\July.00\cnvdata\BS0703.cnv</t>
  </si>
  <si>
    <t xml:space="preserve">   51 48 39</t>
  </si>
  <si>
    <t xml:space="preserve">  104 54 47</t>
  </si>
  <si>
    <t>ctddata\2002\11_02\cnvdata\BS1113.cnv</t>
  </si>
  <si>
    <t xml:space="preserve">   51 48.432</t>
  </si>
  <si>
    <t xml:space="preserve">  104 54.849</t>
  </si>
  <si>
    <t>ctddata\2003\11_03\cnvdata\BS0103.cnv</t>
  </si>
  <si>
    <t xml:space="preserve">  51 48.408</t>
  </si>
  <si>
    <t xml:space="preserve">  104 54.900</t>
  </si>
  <si>
    <t xml:space="preserve">  st.12 bs-4.5 km Listvyanka</t>
  </si>
  <si>
    <t>ctddata\2000\10_00\cnvdata\BS1031.cnv</t>
  </si>
  <si>
    <t xml:space="preserve">   51 48.469</t>
  </si>
  <si>
    <t xml:space="preserve">  104 54.915</t>
  </si>
  <si>
    <t>ctddata\2001\06_01\cnvdata\BS0620.cnv</t>
  </si>
  <si>
    <t xml:space="preserve">  51 48.413</t>
  </si>
  <si>
    <t xml:space="preserve">  104 54.988</t>
  </si>
  <si>
    <t>ctddata\1996\09_SEP\cnvdata\Bs0913.cnv</t>
  </si>
  <si>
    <t xml:space="preserve">   51 47 41</t>
  </si>
  <si>
    <t xml:space="preserve">  104 55 01</t>
  </si>
  <si>
    <t xml:space="preserve">  Base station 5 km from Berezovij</t>
  </si>
  <si>
    <t>ctddata\1996\09_SEP\cnvdata\du\Bs0913.cnv</t>
  </si>
  <si>
    <t>ctddata\2001\020301\cnvdata\BS0220.cnv</t>
  </si>
  <si>
    <t xml:space="preserve">  51 48.397</t>
  </si>
  <si>
    <t xml:space="preserve">  104 55.049</t>
  </si>
  <si>
    <t>ctddata\2002\06_02(04-10)\cnvdata\BS0610.cnv</t>
  </si>
  <si>
    <t xml:space="preserve">   51 48.474</t>
  </si>
  <si>
    <t xml:space="preserve">  104 55.080</t>
  </si>
  <si>
    <t xml:space="preserve">    base station (4.5 km from Berezovij)</t>
  </si>
  <si>
    <t>ctddata\2003\08_03\cnvdata\BS0810.cnv</t>
  </si>
  <si>
    <t xml:space="preserve">  51 48.325</t>
  </si>
  <si>
    <t xml:space="preserve">  104 55.125</t>
  </si>
  <si>
    <t xml:space="preserve">  base station</t>
  </si>
  <si>
    <t>ctddata\2004\06_04\cnvdata\bs0618.cnv</t>
  </si>
  <si>
    <t>РёСЋРЅ 18 2004 11:28:09</t>
  </si>
  <si>
    <t>51 48.070</t>
  </si>
  <si>
    <t>104 55.128</t>
  </si>
  <si>
    <t>4.5 km from Listvyanka</t>
  </si>
  <si>
    <t>bs</t>
  </si>
  <si>
    <t>ctddata\2002\10_02(15-24)\cnvdata\BS1022.cnv</t>
  </si>
  <si>
    <t xml:space="preserve">   51 48.361</t>
  </si>
  <si>
    <t xml:space="preserve">  104 55.135</t>
  </si>
  <si>
    <t xml:space="preserve">    base station</t>
  </si>
  <si>
    <t>ctddata\2003\06_03\cnvdata\BS0613.cnv</t>
  </si>
  <si>
    <t xml:space="preserve">  51 48.061</t>
  </si>
  <si>
    <t xml:space="preserve">  104 55.166</t>
  </si>
  <si>
    <t xml:space="preserve">  Base station 4.5 km Listvyanka</t>
  </si>
  <si>
    <t>ctddata\2000\July.00\cnvdata\BS0629.cnv</t>
  </si>
  <si>
    <t xml:space="preserve">   51 48</t>
  </si>
  <si>
    <t xml:space="preserve">  104 55.2</t>
  </si>
  <si>
    <t>ctddata\1997\07_Jul\cnvdata\bs0707.cnv</t>
  </si>
  <si>
    <t xml:space="preserve">   51 48 23</t>
  </si>
  <si>
    <t xml:space="preserve">  104 55 15</t>
  </si>
  <si>
    <t>ctddata\1997\07_Jul\cnvdata\du\Bs0707.cnv</t>
  </si>
  <si>
    <t>ctddata\1997\08_Aug\cnvdata\bs0814.cnv</t>
  </si>
  <si>
    <t xml:space="preserve">   51 48 22</t>
  </si>
  <si>
    <t xml:space="preserve">  104 55 17</t>
  </si>
  <si>
    <t xml:space="preserve">    Base station 4.5 km from Berozovij</t>
  </si>
  <si>
    <t>ctddata\1997\08_Aug\cnvdata\du\Bs0814.cnv</t>
  </si>
  <si>
    <t>ctddata\1999\06\cnvdata\BS0601.cnv</t>
  </si>
  <si>
    <t xml:space="preserve">   51 48 19</t>
  </si>
  <si>
    <t xml:space="preserve">  104 55 20</t>
  </si>
  <si>
    <t>ctddata\2007\08_17-21_Titov\cnvdata\bs0818.cnv</t>
  </si>
  <si>
    <t>Р°РІРі 18 2007 15:24:31</t>
  </si>
  <si>
    <t>51 48.249</t>
  </si>
  <si>
    <t>104 55.675</t>
  </si>
  <si>
    <t>ctddata\2014\winter\cnvdata\bs0323.cnv</t>
  </si>
  <si>
    <t>51 47.939</t>
  </si>
  <si>
    <t>BS2014</t>
  </si>
  <si>
    <t>ctddata\2016\winter\cnvdata\bs0217.cnv</t>
  </si>
  <si>
    <t>51 47.198</t>
  </si>
  <si>
    <t>104 56.436</t>
  </si>
  <si>
    <t>BS2016</t>
  </si>
  <si>
    <t>ctddata\2016\winter\cnvdata\du\bs0217.cnv</t>
  </si>
  <si>
    <t>ctddata\1997\09_Sep\cnvdata\bs0908.cnv</t>
  </si>
  <si>
    <t xml:space="preserve">   51 47.79</t>
  </si>
  <si>
    <t xml:space="preserve">  104 56.65</t>
  </si>
  <si>
    <t>ctddata\1997\09_Sep\cnvdata\du\Bs0908.cnv</t>
  </si>
  <si>
    <t>ctddata\2012\winter\cnvdata\bs0309.cnv</t>
  </si>
  <si>
    <t>51 49.297</t>
  </si>
  <si>
    <t>104 58.844</t>
  </si>
  <si>
    <t>BS2012</t>
  </si>
  <si>
    <t>ctddata\2012\winter\cnvdata\bs0310.cnv</t>
  </si>
  <si>
    <t>ctddata\2012\winter\cnvdata\bs0312.cnv</t>
  </si>
  <si>
    <t>ctddata\2012\winter\cnvdata\du\bs0309.cnv</t>
  </si>
  <si>
    <t>ctddata\2012\winter\cnvdata\du\bs0310.cnv</t>
  </si>
  <si>
    <t>ctddata\2012\winter\cnvdata\du\bs0312.cnv</t>
  </si>
  <si>
    <t>ctddata\2011\winter\cnvdata\bs0304.cnv</t>
  </si>
  <si>
    <t>_51 49.433</t>
  </si>
  <si>
    <t>_105 00.504</t>
  </si>
  <si>
    <t>_BS2011</t>
  </si>
  <si>
    <t>ctddata\2011\winter\cnvdata\du\bs0304.cnv</t>
  </si>
  <si>
    <t>ctddata\2011\winter\cnvdata\du\bs0304_tst3ruslan.cnv</t>
  </si>
  <si>
    <t>ctddata\2013\winter\cnvdata\bs0307.cnv</t>
  </si>
  <si>
    <t>51 51.618</t>
  </si>
  <si>
    <t>105 04.853</t>
  </si>
  <si>
    <t>BS2013</t>
  </si>
  <si>
    <t>ctddata\2013\winter\cnvdata\du\bs0307.cnv</t>
  </si>
  <si>
    <t>ctddata\2008\winter\cnvdata\BS0314.cnv</t>
  </si>
  <si>
    <t>РјР°СЂ 14 2008 18:18:55</t>
  </si>
  <si>
    <t>51 48.385</t>
  </si>
  <si>
    <t>105 54.985</t>
  </si>
  <si>
    <t>BS (4.5 km from Listvyanka</t>
  </si>
  <si>
    <t>ctddata\2010\03_winter\cnvdata\bsr30313.cnv</t>
  </si>
  <si>
    <t>51 49.876</t>
  </si>
  <si>
    <t>104 57.387</t>
  </si>
  <si>
    <t>p.3 (razrBS)</t>
  </si>
  <si>
    <t>bsr</t>
  </si>
  <si>
    <t>ctddata\2010\03_winter\cnvdata\du\bsr30313.cnv</t>
  </si>
  <si>
    <t>ctddata\2010\03_winter\cnvdata\bsr50313.cnv</t>
  </si>
  <si>
    <t>51 49.118</t>
  </si>
  <si>
    <t>104 58.682</t>
  </si>
  <si>
    <t>p.5 (razrBS)</t>
  </si>
  <si>
    <t>ctddata\2010\03_winter\cnvdata\du\bsr50313.cnv</t>
  </si>
  <si>
    <t>ctddata\2010\03_winter\cnvdata\bsr60313.cnv</t>
  </si>
  <si>
    <t>51 48.725</t>
  </si>
  <si>
    <t>104 59.318</t>
  </si>
  <si>
    <t>p.6 (razrBS)</t>
  </si>
  <si>
    <t>ctddata\2010\03_winter\cnvdata\du\bsr60313.cnv</t>
  </si>
  <si>
    <t>ctddata\2003\07_03\cnvdata\BUG10717.cnv</t>
  </si>
  <si>
    <t xml:space="preserve">   52 27.159</t>
  </si>
  <si>
    <t xml:space="preserve">  106 02.590</t>
  </si>
  <si>
    <t xml:space="preserve">    Krest Buguldeika p.1 st.24</t>
  </si>
  <si>
    <t>BUG</t>
  </si>
  <si>
    <t>ctddata\2003\07_03\cnvdata\BUG20717.cnv</t>
  </si>
  <si>
    <t xml:space="preserve">   52 29.591</t>
  </si>
  <si>
    <t xml:space="preserve">  106 06.107</t>
  </si>
  <si>
    <t xml:space="preserve">    Krest Buguldeika p.2 st.25</t>
  </si>
  <si>
    <t>ctddata\2008\09_Veresch\25sbe\cnvdata\bug0929.cnv</t>
  </si>
  <si>
    <t>52 29.9346</t>
  </si>
  <si>
    <t>106 06.5634</t>
  </si>
  <si>
    <t>min depth near Buguldeyka</t>
  </si>
  <si>
    <t>bug</t>
  </si>
  <si>
    <t>ctddata\2003\07_03\cnvdata\BUG30717.cnv</t>
  </si>
  <si>
    <t xml:space="preserve">   52 28.793</t>
  </si>
  <si>
    <t xml:space="preserve">  106 06.605</t>
  </si>
  <si>
    <t xml:space="preserve">    Krest Buguldeika p.3 st.26</t>
  </si>
  <si>
    <t>ctddata\2010\06_Vereschagin\cnvdata\bug0606.cnv</t>
  </si>
  <si>
    <t>52 28.487</t>
  </si>
  <si>
    <t>106 06.911</t>
  </si>
  <si>
    <t>Bugul'deyka</t>
  </si>
  <si>
    <t>ctddata\2010\06_Vereschagin\cnvdata\du\bug0606.cnv</t>
  </si>
  <si>
    <t>ctddata\2002\06_02(11-18)\cnvdata\BUG0616.cnv</t>
  </si>
  <si>
    <t>Jun 16 102 07:27:33</t>
  </si>
  <si>
    <t xml:space="preserve">  52 29.136</t>
  </si>
  <si>
    <t xml:space="preserve">  106 07.184</t>
  </si>
  <si>
    <t xml:space="preserve">   ear Buguldeyka max. depth</t>
  </si>
  <si>
    <t>ctddata\1996\07_JUL\cnvdata\BUG0807.cnv</t>
  </si>
  <si>
    <t xml:space="preserve">   52 29 05</t>
  </si>
  <si>
    <t xml:space="preserve">  106 07 32</t>
  </si>
  <si>
    <t xml:space="preserve">    Near Buguldeika</t>
  </si>
  <si>
    <t>ctddata\2003\07_03\cnvdata\BUG40717.cnv</t>
  </si>
  <si>
    <t xml:space="preserve">   52 28.320</t>
  </si>
  <si>
    <t xml:space="preserve">  106 08.698</t>
  </si>
  <si>
    <t xml:space="preserve">    Krest Buguldeika p.4 st.27</t>
  </si>
  <si>
    <t>ctddata\2003\07_03\cnvdata\BUG50717.cnv</t>
  </si>
  <si>
    <t xml:space="preserve">   52 28.943</t>
  </si>
  <si>
    <t xml:space="preserve">  106 10.617</t>
  </si>
  <si>
    <t xml:space="preserve">    Krest p.5 Buguldeika st.28</t>
  </si>
  <si>
    <t>ctddata\2021\07_Ver\sbe25\cnvdata\BuiTrack-p5_0726.cnv</t>
  </si>
  <si>
    <t>51 40.112</t>
  </si>
  <si>
    <t>103 49.169</t>
  </si>
  <si>
    <t>p.5 razrez across Bui track</t>
  </si>
  <si>
    <t>BuiTrack</t>
  </si>
  <si>
    <t>ctddata\2021\07_Ver\sbe25\cnvdata\du\BuiTrack-p5_0726.cnv</t>
  </si>
  <si>
    <t>ctddata\2021\07_Ver\sbe25\cnvdata\BuiTrack-p4_0726.cnv</t>
  </si>
  <si>
    <t>51 40.553</t>
  </si>
  <si>
    <t>103 50.770</t>
  </si>
  <si>
    <t>p.4 razrez across Bui track</t>
  </si>
  <si>
    <t>ctddata\2021\07_Ver\sbe25\cnvdata\du\BuiTrack-p4_0726.cnv</t>
  </si>
  <si>
    <t>ctddata\2021\07_Ver\sbe25\cnvdata\BuiTrack-p3_0726.cnv</t>
  </si>
  <si>
    <t>51 40.672</t>
  </si>
  <si>
    <t>103 51.117</t>
  </si>
  <si>
    <t>p.3 razrez across Bui track</t>
  </si>
  <si>
    <t>ctddata\2021\07_Ver\sbe25\cnvdata\du\BuiTrack-p3_0726.cnv</t>
  </si>
  <si>
    <t>ctddata\2021\07_Ver\sbe25\cnvdata\BuiTrack-p2_0726.cnv</t>
  </si>
  <si>
    <t>51 40.820</t>
  </si>
  <si>
    <t>103 51.510</t>
  </si>
  <si>
    <t>p.2 razrez across Bui track</t>
  </si>
  <si>
    <t>ctddata\2021\07_Ver\sbe25\cnvdata\du\BuiTrack-p2_0726.cnv</t>
  </si>
  <si>
    <t>ctddata\2021\07_Ver\sbe25\cnvdata\BuiTrack-p1_0726.cnv</t>
  </si>
  <si>
    <t>51 40.979</t>
  </si>
  <si>
    <t>103 52.501</t>
  </si>
  <si>
    <t>p.1 razrez across Bui track</t>
  </si>
  <si>
    <t>ctddata\2021\07_Ver\sbe25\cnvdata\du\BuiTrack-p1_0726.cnv</t>
  </si>
  <si>
    <t>ctddata\2019\07-08_Ver\!_SBE25\cnvdata\buy012730.cnv</t>
  </si>
  <si>
    <t>30.27.2019</t>
  </si>
  <si>
    <t>53 30.793</t>
  </si>
  <si>
    <t>108 25.152</t>
  </si>
  <si>
    <t>buy 01</t>
  </si>
  <si>
    <t>buy</t>
  </si>
  <si>
    <t>ctddata\2019\07-08_Ver\!_SBE25\cnvdata\du\buy012730.cnv</t>
  </si>
  <si>
    <t>ctddata\2019\07-08_Ver\!_SBE25\cnvdata\buy020730a.cnv</t>
  </si>
  <si>
    <t>53 26.973</t>
  </si>
  <si>
    <t>108 25.669</t>
  </si>
  <si>
    <t>buy 2</t>
  </si>
  <si>
    <t>ctddata\2019\07-08_Ver\!_SBE25\cnvdata\du\buy020730a.cnv</t>
  </si>
  <si>
    <t>ctddata\2018\05-06_Ver\cnvdata\BvMM0604.cnv</t>
  </si>
  <si>
    <t>53 26.669</t>
  </si>
  <si>
    <t>107 40.289</t>
  </si>
  <si>
    <t>vhid v bol'shie vorota Malogo Morq</t>
  </si>
  <si>
    <t>BvMM</t>
  </si>
  <si>
    <t>ctddata\2018\05-06_Ver\cnvdata\BvMM0604_SV.cnv</t>
  </si>
  <si>
    <t>ctddata\2018\05-06_Ver\cnvdata\du\bvmm0604.cnv</t>
  </si>
  <si>
    <t>bvmm</t>
  </si>
  <si>
    <t>ctddata\2013\07-08_Ver\25\cnvdata\bvmm0803.cnv</t>
  </si>
  <si>
    <t>53 26.783</t>
  </si>
  <si>
    <t>107 41.323</t>
  </si>
  <si>
    <t>bol.shie vorota Malogo-Morq</t>
  </si>
  <si>
    <t>ctddata\2013\07-08_Ver\25\cnvdata\du\bvmm0803.cnv</t>
  </si>
  <si>
    <t>ctddata\2009\10_Titov\19p\cnvdata\BVmm1021.cnv</t>
  </si>
  <si>
    <t>РѕРєС‚ 21 2009 17:41:06</t>
  </si>
  <si>
    <t xml:space="preserve"> 53 28.090</t>
  </si>
  <si>
    <t xml:space="preserve"> 107 41.897</t>
  </si>
  <si>
    <t xml:space="preserve"> Bol Vorota (Maloe more)</t>
  </si>
  <si>
    <t>BVmm</t>
  </si>
  <si>
    <t>ctddata\2009\10_Titov\cnvdata\bvmm1021.cnv</t>
  </si>
  <si>
    <t>53 28.090</t>
  </si>
  <si>
    <t>107 41.897</t>
  </si>
  <si>
    <t>Bol.Vorota (Maloe more)</t>
  </si>
  <si>
    <t>ctddata\2009\10_Titov\cnvdata\du\BVmm1021.cnv</t>
  </si>
  <si>
    <t>ctddata\2015\winter\cnvdata\Cal2-0326.cnv</t>
  </si>
  <si>
    <t>Calibrovka</t>
  </si>
  <si>
    <t>Cal</t>
  </si>
  <si>
    <t>ctddata\2016\winter\11\winter2015\cnvdata\Cal2-0326.cnv</t>
  </si>
  <si>
    <t>ctddata\2015\winter\cnvdata\Cal3-0326.cnv</t>
  </si>
  <si>
    <t>calibrovka 3</t>
  </si>
  <si>
    <t>ctddata\2016\winter\11\winter2015\cnvdata\Cal3-0326.cnv</t>
  </si>
  <si>
    <t>ctddata\2019\05-06_Ver\cnvdata\cChevyrkui.cnv</t>
  </si>
  <si>
    <t>53 45.551</t>
  </si>
  <si>
    <t>109 07.427</t>
  </si>
  <si>
    <t>cChevyrkui</t>
  </si>
  <si>
    <t>ctddata\2002\06_02(11-18)\cnvdata\CH50614.cnv</t>
  </si>
  <si>
    <t>Jun 14 102 08:24:36</t>
  </si>
  <si>
    <t xml:space="preserve">  53 48.962</t>
  </si>
  <si>
    <t xml:space="preserve">  109 06.019</t>
  </si>
  <si>
    <t xml:space="preserve">  Chivuyrkuy bay t.5 st.18</t>
  </si>
  <si>
    <t>CH</t>
  </si>
  <si>
    <t>ctddata\2002\06_02(11-18)\cnvdata\CH40614.cnv</t>
  </si>
  <si>
    <t>Jun 14 102 07:55:57</t>
  </si>
  <si>
    <t xml:space="preserve">  53 49.654</t>
  </si>
  <si>
    <t xml:space="preserve">  109 06.412</t>
  </si>
  <si>
    <t xml:space="preserve">  cHIVUYRKUY BAY T.4 ST.17 h=100(105)</t>
  </si>
  <si>
    <t>ctddata\2002\06_02(11-18)\cnvdata\CH30614.cnv</t>
  </si>
  <si>
    <t>Jun 14 102 07:34:14</t>
  </si>
  <si>
    <t xml:space="preserve">  53 50.323</t>
  </si>
  <si>
    <t xml:space="preserve">  109 07.097</t>
  </si>
  <si>
    <t xml:space="preserve">  Chivuyrkuy bay t.3 st6.16</t>
  </si>
  <si>
    <t>ctddata\2002\06_02(11-18)\cnvdata\CH20614.cnv</t>
  </si>
  <si>
    <t>Jun 14 102 07:00:52</t>
  </si>
  <si>
    <t xml:space="preserve">  53 52.555</t>
  </si>
  <si>
    <t xml:space="preserve">  109 07.598</t>
  </si>
  <si>
    <t xml:space="preserve">  Chivuyrkuy bay t.2 st.15 H=550(568)</t>
  </si>
  <si>
    <t>ctddata\2002\06_02(11-18)\cnvdata\CH10614.cnv</t>
  </si>
  <si>
    <t>Jun 14 102 06:28:42</t>
  </si>
  <si>
    <t xml:space="preserve">  53 54.250</t>
  </si>
  <si>
    <t>109 08.9292</t>
  </si>
  <si>
    <t xml:space="preserve">  st.14 Chivuyrkuy bay h=725(747)</t>
  </si>
  <si>
    <t>ctddata\2020\09_Ver\cnvdata\ckk0930.cnv</t>
  </si>
  <si>
    <t>51 41.290</t>
  </si>
  <si>
    <t>103 50.786</t>
  </si>
  <si>
    <t>center KK 2020</t>
  </si>
  <si>
    <t>ckk</t>
  </si>
  <si>
    <t>ctddata\2020\09_Ver\cnvdata\du\ckk0930.cnv</t>
  </si>
  <si>
    <t>ctddata\2020\winter\cnvdata\ckring0222.cnv</t>
  </si>
  <si>
    <t>51 40.722</t>
  </si>
  <si>
    <t>103 51.887</t>
  </si>
  <si>
    <t>centr Kol`ca kultuk</t>
  </si>
  <si>
    <t>ckring</t>
  </si>
  <si>
    <t>ctddata\2020\winter\cnvdata\du\ckring0222.cnv</t>
  </si>
  <si>
    <t>ctddata\2017\winter\cnvdata\corr\mpKultR0302.cnv</t>
  </si>
  <si>
    <t xml:space="preserve"> 51 40.712</t>
  </si>
  <si>
    <t xml:space="preserve"> 103 52.255</t>
  </si>
  <si>
    <t>mp KultukRing</t>
  </si>
  <si>
    <t>corr</t>
  </si>
  <si>
    <t>ctddata\2017\winter\cnvdata\corr\2kEKultR0302.cnv</t>
  </si>
  <si>
    <t xml:space="preserve"> 51 40.664</t>
  </si>
  <si>
    <t xml:space="preserve"> 103 53.995</t>
  </si>
  <si>
    <t>2 km to East  from mp KyltukRing</t>
  </si>
  <si>
    <t>ctddata\2017\winter\cnvdata\corr\3kMa4kW0304.cnv</t>
  </si>
  <si>
    <t xml:space="preserve"> 51 44.648</t>
  </si>
  <si>
    <t xml:space="preserve"> 104 10.062</t>
  </si>
  <si>
    <t>4 km to West from 3 km Marituy</t>
  </si>
  <si>
    <t>ctddata\2017\winter\cnvdata\corr\7kMa4kW0304.cnv</t>
  </si>
  <si>
    <t xml:space="preserve"> 51 42.478</t>
  </si>
  <si>
    <t xml:space="preserve"> 104 10.156</t>
  </si>
  <si>
    <t>4 km to West from 7 km Marituy</t>
  </si>
  <si>
    <t>ctddata\2017\winter\cnvdata\corr\3kMa0303.cnv</t>
  </si>
  <si>
    <t xml:space="preserve"> 51 45.543</t>
  </si>
  <si>
    <t xml:space="preserve"> 104 13.230</t>
  </si>
  <si>
    <t>ctddata\2017\winter\cnvdata\corr\5kMa0304.cnv</t>
  </si>
  <si>
    <t xml:space="preserve"> 51 44.462</t>
  </si>
  <si>
    <t xml:space="preserve"> 104 13.312</t>
  </si>
  <si>
    <t>ctddata\2017\winter\cnvdata\corr\7kMa0303.cnv</t>
  </si>
  <si>
    <t xml:space="preserve"> 51 43.326</t>
  </si>
  <si>
    <t xml:space="preserve"> 104 13.348</t>
  </si>
  <si>
    <t>ctddata\2017\winter\cnvdata\corr\mMS0303.cnv</t>
  </si>
  <si>
    <t xml:space="preserve"> 51 38.730</t>
  </si>
  <si>
    <t xml:space="preserve"> 104 13.618</t>
  </si>
  <si>
    <t>mp Marituy-Solzan</t>
  </si>
  <si>
    <t>ctddata\2017\winter\cnvdata\corr\3kMa4kE0304.cnv</t>
  </si>
  <si>
    <t xml:space="preserve"> 51 45.844</t>
  </si>
  <si>
    <t xml:space="preserve"> 104 16.634</t>
  </si>
  <si>
    <t>4 km to East from 3 km Marituy</t>
  </si>
  <si>
    <t>ctddata\2017\winter\cnvdata\corr\7kMa4kE0304.cnv</t>
  </si>
  <si>
    <t xml:space="preserve"> 51 43.828</t>
  </si>
  <si>
    <t xml:space="preserve"> 104 16.711</t>
  </si>
  <si>
    <t>4 km to East from 7 km Marituy</t>
  </si>
  <si>
    <t>ctddata\2017\winter\cnvdata\corr\NT1kW0304.cnv</t>
  </si>
  <si>
    <t xml:space="preserve"> 51 45.810</t>
  </si>
  <si>
    <t xml:space="preserve"> 104 24.365</t>
  </si>
  <si>
    <t>1 km to West from NT</t>
  </si>
  <si>
    <t>ctddata\2017\winter\cnvdata\corr\3kTol0301.cnv</t>
  </si>
  <si>
    <t xml:space="preserve"> 51 45.845</t>
  </si>
  <si>
    <t xml:space="preserve"> 104 37.793</t>
  </si>
  <si>
    <t>ctddata\2017\winter\cnvdata\corr\7kTol0301.cnv</t>
  </si>
  <si>
    <t xml:space="preserve"> 51 43.830</t>
  </si>
  <si>
    <t xml:space="preserve"> 104 39.127</t>
  </si>
  <si>
    <t>ctddata\2017\winter\cnvdata\corr\ListvZal0324.cnv</t>
  </si>
  <si>
    <t xml:space="preserve"> 51 51.000</t>
  </si>
  <si>
    <t xml:space="preserve"> 104 49,674</t>
  </si>
  <si>
    <t>Listv. Zaliv</t>
  </si>
  <si>
    <t>ctddata\2017\winter\cnvdata\corr\3kLi0324.cnv</t>
  </si>
  <si>
    <t xml:space="preserve"> 104 53.324</t>
  </si>
  <si>
    <t>ctddata\2017\winter\cnvdata\corr\3kLi0316.cnv</t>
  </si>
  <si>
    <t xml:space="preserve"> 51 48.900</t>
  </si>
  <si>
    <t xml:space="preserve"> 104 53.331</t>
  </si>
  <si>
    <t>ctddata\2017\winter\cnvdata\corr\3kLi0225.cnv</t>
  </si>
  <si>
    <t xml:space="preserve"> 51 48.896</t>
  </si>
  <si>
    <t xml:space="preserve"> 104 53.336</t>
  </si>
  <si>
    <t>ctddata\2017\winter\cnvdata\corr\7kLi0324.cnv</t>
  </si>
  <si>
    <t xml:space="preserve"> 51 46.812</t>
  </si>
  <si>
    <t xml:space="preserve"> 104 56.760</t>
  </si>
  <si>
    <t>ctddata\2017\winter\cnvdata\corr\7kLi0316.cnv</t>
  </si>
  <si>
    <t xml:space="preserve"> 51 46.814</t>
  </si>
  <si>
    <t xml:space="preserve"> 104 56.763</t>
  </si>
  <si>
    <t>ctddata\2017\winter\cnvdata\corr\7kLi0225.cnv</t>
  </si>
  <si>
    <t xml:space="preserve"> 104 56.770</t>
  </si>
  <si>
    <t>ctddata\2017\winter\cnvdata\corr\11kLi0316.cnv</t>
  </si>
  <si>
    <t xml:space="preserve"> 51 44.875</t>
  </si>
  <si>
    <t xml:space="preserve"> 104 58.209</t>
  </si>
  <si>
    <t>ctddata\2017\winter\cnvdata\corr\mLT0316.cnv</t>
  </si>
  <si>
    <t xml:space="preserve"> 51 41.981</t>
  </si>
  <si>
    <t xml:space="preserve"> 105 00.279</t>
  </si>
  <si>
    <t>ctddata\2017\winter\cnvdata\corr\mLT0225.cnv</t>
  </si>
  <si>
    <t xml:space="preserve"> 51 41.979</t>
  </si>
  <si>
    <t xml:space="preserve"> 105 00.285</t>
  </si>
  <si>
    <t>ctddata\2017\winter\cnvdata\corr\kosa2_1kmN0325.cnv</t>
  </si>
  <si>
    <t xml:space="preserve"> 51 52.427</t>
  </si>
  <si>
    <t xml:space="preserve"> 105 04.481</t>
  </si>
  <si>
    <t>1 km to kosa 2</t>
  </si>
  <si>
    <t>ctddata\2017\winter\cnvdata\corr\kosa3_0p7kmS0325.cnv</t>
  </si>
  <si>
    <t xml:space="preserve"> 51 49.605</t>
  </si>
  <si>
    <t xml:space="preserve"> 105 04.611</t>
  </si>
  <si>
    <t>0.7 km to S from kosa3</t>
  </si>
  <si>
    <t>ctddata\2017\winter\cnvdata\corr\kosa2-kosa1_1km0325.cnv</t>
  </si>
  <si>
    <t xml:space="preserve"> 51 51.361</t>
  </si>
  <si>
    <t xml:space="preserve"> 105 04.820</t>
  </si>
  <si>
    <t>betwin kosa2 and kosa1 (1 km)</t>
  </si>
  <si>
    <t>ctddata\2017\winter\cnvdata\corr\kosa1-kosa3_0p7km0325.cnv</t>
  </si>
  <si>
    <t xml:space="preserve"> 51 50.427</t>
  </si>
  <si>
    <t xml:space="preserve"> 105 04.892</t>
  </si>
  <si>
    <t>betwin kosa1 and kosa3 (0.7 km)</t>
  </si>
  <si>
    <t>ctddata\2017\winter\cnvdata\corr\7kBKot2kW0318.cnv</t>
  </si>
  <si>
    <t xml:space="preserve"> 51 50.237</t>
  </si>
  <si>
    <t xml:space="preserve"> 105 05.035</t>
  </si>
  <si>
    <t>2 km to West from 7 km B.Koty</t>
  </si>
  <si>
    <t>ctddata\2017\winter\cnvdata\corr\3kBKot0319.cnv</t>
  </si>
  <si>
    <t xml:space="preserve"> 51 52.587</t>
  </si>
  <si>
    <t xml:space="preserve"> 105 05.212</t>
  </si>
  <si>
    <t>3 km B.Koty</t>
  </si>
  <si>
    <t>ctddata\2017\winter\cnvdata\corr\8kTa0225.cnv</t>
  </si>
  <si>
    <t xml:space="preserve"> 51 37.960</t>
  </si>
  <si>
    <t xml:space="preserve"> 105 05.442</t>
  </si>
  <si>
    <t>ctddata\2017\winter\cnvdata\corr\9kBKot2kW0318.cnv</t>
  </si>
  <si>
    <t xml:space="preserve"> 51 49.320</t>
  </si>
  <si>
    <t xml:space="preserve"> 105 05.756</t>
  </si>
  <si>
    <t>2 km to West from 9 km B.Koty</t>
  </si>
  <si>
    <t>ctddata\2017\winter\cnvdata\corr\5kBKot0317.cnv</t>
  </si>
  <si>
    <t xml:space="preserve"> 51 51.667</t>
  </si>
  <si>
    <t xml:space="preserve"> 105 05.858</t>
  </si>
  <si>
    <t>ctddata\2017\winter\cnvdata\corr\3kTa0225.cnv</t>
  </si>
  <si>
    <t xml:space="preserve"> 51 35.186</t>
  </si>
  <si>
    <t xml:space="preserve"> 105 06.598</t>
  </si>
  <si>
    <t>ctddata\2017\winter\cnvdata\corr\7kBKot0317.cnv</t>
  </si>
  <si>
    <t xml:space="preserve"> 51 50.630</t>
  </si>
  <si>
    <t xml:space="preserve"> 105 06.653</t>
  </si>
  <si>
    <t>ctddata\2017\winter\cnvdata\corr\7kBKot0318.cnv</t>
  </si>
  <si>
    <t>ctddata\2017\winter\cnvdata\corr\7kBKot0227.cnv</t>
  </si>
  <si>
    <t xml:space="preserve"> 51 50.629</t>
  </si>
  <si>
    <t xml:space="preserve"> 105 06.659</t>
  </si>
  <si>
    <t>ctddata\2017\winter\cnvdata\corr\9kBKot0317.cnv</t>
  </si>
  <si>
    <t xml:space="preserve"> 51 49.703</t>
  </si>
  <si>
    <t xml:space="preserve"> 105 07.399</t>
  </si>
  <si>
    <t>9 km B.Koty</t>
  </si>
  <si>
    <t>ctddata\2017\winter\cnvdata\corr\9kBKot0227.cnv</t>
  </si>
  <si>
    <t xml:space="preserve"> 51 49.708</t>
  </si>
  <si>
    <t xml:space="preserve"> 105 07.405</t>
  </si>
  <si>
    <t>9 km BKoty</t>
  </si>
  <si>
    <t>ctddata\2017\winter\cnvdata\corr\11kBKot0317.cnv</t>
  </si>
  <si>
    <t xml:space="preserve"> 51 48.722</t>
  </si>
  <si>
    <t xml:space="preserve"> 105 08.193</t>
  </si>
  <si>
    <t>11 km B.Koty</t>
  </si>
  <si>
    <t>ctddata\2017\winter\cnvdata\corr\11kBKot0227.cnv</t>
  </si>
  <si>
    <t xml:space="preserve"> 51 48.724</t>
  </si>
  <si>
    <t xml:space="preserve"> 105 08.199</t>
  </si>
  <si>
    <t>11 km BKoty</t>
  </si>
  <si>
    <t>ctddata\2017\winter\cnvdata\corr\7kBKot2kE0318.cnv</t>
  </si>
  <si>
    <t xml:space="preserve"> 51 51.021</t>
  </si>
  <si>
    <t xml:space="preserve"> 105 08.282</t>
  </si>
  <si>
    <t>2 km to Eeast from 7 km B.Koty</t>
  </si>
  <si>
    <t>ctddata\2017\winter\cnvdata\corr\9kBKot2kE0318.cnv</t>
  </si>
  <si>
    <t xml:space="preserve"> 51 50.102</t>
  </si>
  <si>
    <t xml:space="preserve"> 105 09.034</t>
  </si>
  <si>
    <t>2 km to East from 9 km B.Koty</t>
  </si>
  <si>
    <t>ctddata\2017\winter\cnvdata\corr\17kBKot0227.cnv</t>
  </si>
  <si>
    <t xml:space="preserve"> 51 45.890</t>
  </si>
  <si>
    <t xml:space="preserve"> 105 10.324</t>
  </si>
  <si>
    <t>17 km BKoty</t>
  </si>
  <si>
    <t>ctddata\2017\winter\cnvdata\corr\3kKa0222.cnv</t>
  </si>
  <si>
    <t xml:space="preserve"> 51 54.230</t>
  </si>
  <si>
    <t xml:space="preserve"> 105 15.828</t>
  </si>
  <si>
    <t>ctddata\2017\winter\cnvdata\corr\7kKa0222.cnv</t>
  </si>
  <si>
    <t xml:space="preserve"> 51 51.986</t>
  </si>
  <si>
    <t xml:space="preserve"> 105 17.011</t>
  </si>
  <si>
    <t>ctddata\2017\winter\cnvdata\corr\Stupa0312.cnv</t>
  </si>
  <si>
    <t xml:space="preserve"> 51 58.563</t>
  </si>
  <si>
    <t xml:space="preserve"> 105 20.955</t>
  </si>
  <si>
    <t>Stupa</t>
  </si>
  <si>
    <t>ctddata\2017\winter\cnvdata\corr\mKM0222.cnv</t>
  </si>
  <si>
    <t xml:space="preserve"> 51 46.364</t>
  </si>
  <si>
    <t xml:space="preserve"> 105 22.599</t>
  </si>
  <si>
    <t>mp Kadiniy-Mishikha</t>
  </si>
  <si>
    <t>ctddata\2017\winter\cnvdata\corr\7kMi0322.cnv</t>
  </si>
  <si>
    <t xml:space="preserve"> 51 41.489</t>
  </si>
  <si>
    <t xml:space="preserve"> 105 27.286</t>
  </si>
  <si>
    <t>ctddata\2017\winter\cnvdata\corr\7kMi0222.cnv</t>
  </si>
  <si>
    <t xml:space="preserve"> 51 41.498</t>
  </si>
  <si>
    <t xml:space="preserve"> 105 27.292</t>
  </si>
  <si>
    <t>ctddata\2017\winter\cnvdata\corr\mGBmal0322.cnv</t>
  </si>
  <si>
    <t xml:space="preserve"> 51 55.151</t>
  </si>
  <si>
    <t xml:space="preserve"> 105 38.207</t>
  </si>
  <si>
    <t>mp Goloustnoe-Babushkin (Malenkiy)</t>
  </si>
  <si>
    <t>ctddata\2002\11_02\cnvdata\D1200_14.cnv</t>
  </si>
  <si>
    <t xml:space="preserve">   52 04.284</t>
  </si>
  <si>
    <t xml:space="preserve">  105 36.55</t>
  </si>
  <si>
    <t xml:space="preserve">    d 1200 travers Elovka</t>
  </si>
  <si>
    <t>D</t>
  </si>
  <si>
    <t>ctddata\2002\09_02\cnvdata\D110021.cnv</t>
  </si>
  <si>
    <t>21.00.2002</t>
  </si>
  <si>
    <t xml:space="preserve">   52 04.123</t>
  </si>
  <si>
    <t xml:space="preserve">  105 36.555</t>
  </si>
  <si>
    <t xml:space="preserve">    St 20</t>
  </si>
  <si>
    <t>ctddata\2004\02-03_04\Contr\cnvdata\D1200302.cnv</t>
  </si>
  <si>
    <t xml:space="preserve">   52 04.201</t>
  </si>
  <si>
    <t xml:space="preserve">  105 36.697</t>
  </si>
  <si>
    <t xml:space="preserve">    D1200</t>
  </si>
  <si>
    <t>ctddata\2004\08_04Tit\cnvdata\D1200110.cnv</t>
  </si>
  <si>
    <t xml:space="preserve">  52 04.229</t>
  </si>
  <si>
    <t xml:space="preserve">  105 36.704</t>
  </si>
  <si>
    <t xml:space="preserve">  d1200 3M FROM eLOVKA</t>
  </si>
  <si>
    <t>ctddata\2002\10_02(15-24)\cnvdata\D100020.cnv</t>
  </si>
  <si>
    <t>20.00.2002</t>
  </si>
  <si>
    <t xml:space="preserve">   52 08.281</t>
  </si>
  <si>
    <t xml:space="preserve">  105 39.935</t>
  </si>
  <si>
    <t xml:space="preserve">    D1000</t>
  </si>
  <si>
    <t>ctddata\1999\January.99\CNVDATA\DMKM0225.cnv</t>
  </si>
  <si>
    <t xml:space="preserve">  51 43.2</t>
  </si>
  <si>
    <t xml:space="preserve">  105 22.23</t>
  </si>
  <si>
    <t xml:space="preserve">  mid Kadilny - Mishikha depth 5, 10, 15m</t>
  </si>
  <si>
    <t>DMKM</t>
  </si>
  <si>
    <t>ctddata\1993\05-06_Ver\sbe9\cnvdata\DRUCK03.cnv</t>
  </si>
  <si>
    <t>SBE 9</t>
  </si>
  <si>
    <t>None.1993</t>
  </si>
  <si>
    <t xml:space="preserve">  52 57 43</t>
  </si>
  <si>
    <t xml:space="preserve"> 107 28 51</t>
  </si>
  <si>
    <t xml:space="preserve">   DRUCK03</t>
  </si>
  <si>
    <t>DRUCK</t>
  </si>
  <si>
    <t>ctddata\1993\05-06_Ver\sbe9\cnvdata\DRUCK04.cnv</t>
  </si>
  <si>
    <t xml:space="preserve">   DRUCK04</t>
  </si>
  <si>
    <t>ctddata\2009\07_Vereschagin\cnvdata\du\1\15kK0711.cnv</t>
  </si>
  <si>
    <t>du</t>
  </si>
  <si>
    <t>ctddata\2017\05-06_Ver\cnvdata\du\300mPirsBaik0526.cnv</t>
  </si>
  <si>
    <t>51 32.041</t>
  </si>
  <si>
    <t>104 09.926</t>
  </si>
  <si>
    <t>300 m From pirs Baikalsk (500 m from r.Solzan)</t>
  </si>
  <si>
    <t>ctddata\2009\07_Vereschagin\cnvdata\du\1\3kMa0711.cnv</t>
  </si>
  <si>
    <t>ctddata\2009\07_Vereschagin\cnvdata\du\1\5kMa0711.cnv</t>
  </si>
  <si>
    <t>ctddata\2017\07_Ver\cnvdata\du\2017ztr0718.cnv</t>
  </si>
  <si>
    <t>51 40.255</t>
  </si>
  <si>
    <t>104 28.353</t>
  </si>
  <si>
    <t>ZEML TRYAS 20170611</t>
  </si>
  <si>
    <t>ctddata\2017\05-06_Ver\cnvdata\DU1\7kBK0606.cnv</t>
  </si>
  <si>
    <t>DU</t>
  </si>
  <si>
    <t>ctddata\2017\05-06_Ver\cnvdata\DU1\7kBKot0525.cnv</t>
  </si>
  <si>
    <t>ctddata\1996\07_JUL\cnvdata\du\0719km.cnv</t>
  </si>
  <si>
    <t xml:space="preserve">   51 43</t>
  </si>
  <si>
    <t xml:space="preserve">  105 12</t>
  </si>
  <si>
    <t xml:space="preserve">    Kadiln</t>
  </si>
  <si>
    <t>ctddata\1996\09_SEP\cnvdata\du\0905sp08.cnv</t>
  </si>
  <si>
    <t>None.1996</t>
  </si>
  <si>
    <t xml:space="preserve">  51 46 00  </t>
  </si>
  <si>
    <t xml:space="preserve"> 105 18 18</t>
  </si>
  <si>
    <t xml:space="preserve"> SP08, Middle point Kadilnij - Malinovka</t>
  </si>
  <si>
    <t>ctddata\1996\03_mar\cnvdata\du\0319km.cnv</t>
  </si>
  <si>
    <t xml:space="preserve">   51 46 47</t>
  </si>
  <si>
    <t xml:space="preserve">  105 22 58</t>
  </si>
  <si>
    <t xml:space="preserve">    Kadilnij - Mishiha middle 19.03.96 14-00</t>
  </si>
  <si>
    <t>ctddata\1996\09_SEP\cnvdata\du\0907sp13.cnv</t>
  </si>
  <si>
    <t xml:space="preserve">   53 00 16</t>
  </si>
  <si>
    <t xml:space="preserve">  107 33 59</t>
  </si>
  <si>
    <t xml:space="preserve">  SP13, 10 km from Uhan to </t>
  </si>
  <si>
    <t>ctddata\1996\09_SEP\cnvdata\du\0907sp14.cnv</t>
  </si>
  <si>
    <t xml:space="preserve">   53 12 58</t>
  </si>
  <si>
    <t xml:space="preserve">  107 47 44</t>
  </si>
  <si>
    <t xml:space="preserve">  SP14, 5 km from Izhimej</t>
  </si>
  <si>
    <t>ctddata\2023\09_Ver\sbe25\cnvdata\du\400mhokr0924.cnv</t>
  </si>
  <si>
    <t>53.21.421</t>
  </si>
  <si>
    <t>108 13.113</t>
  </si>
  <si>
    <t>seredina Hoboy-Krestoviy 400v</t>
  </si>
  <si>
    <t>ctddata\2016\05-06_Ver\cnvdata\du\7_4mm.cnv</t>
  </si>
  <si>
    <t>53 32.608</t>
  </si>
  <si>
    <t>108 19.850</t>
  </si>
  <si>
    <t>7_4mm</t>
  </si>
  <si>
    <t>ctddata\2023\10_Titov\cnvdata\du\1\mSU1022_DUforAvg.cnv</t>
  </si>
  <si>
    <t>53 56.478</t>
  </si>
  <si>
    <t>108 25.809</t>
  </si>
  <si>
    <t>mp Solnechnaya-Ushkaniy</t>
  </si>
  <si>
    <t>ctddata\2023\10_Titov\cnvdata\du\1\mdzs1022_du.cnv</t>
  </si>
  <si>
    <t>54 16.934</t>
  </si>
  <si>
    <t>108 44.342</t>
  </si>
  <si>
    <t>max depth Zavorotniy-Sosnovka</t>
  </si>
  <si>
    <t>ctddata\2016\09_Ver\cnvdata\du\500mBaTu0928.cnv</t>
  </si>
  <si>
    <t>55 19.514</t>
  </si>
  <si>
    <t>109 28.834</t>
  </si>
  <si>
    <t>500m to N from mpBaTu</t>
  </si>
  <si>
    <t>ctddata\1996\09_SEP\cnvdata\du\0909sp21.cnv</t>
  </si>
  <si>
    <t xml:space="preserve">   55 19 55</t>
  </si>
  <si>
    <t xml:space="preserve">  109 29 24</t>
  </si>
  <si>
    <t xml:space="preserve">  SP21, Middle point Bajkalskoe-Turali</t>
  </si>
  <si>
    <t>ctddata\1996\08_AUG\CNVDATA\E2208.cnv</t>
  </si>
  <si>
    <t xml:space="preserve">   51 38 14</t>
  </si>
  <si>
    <t xml:space="preserve">  105 04 30</t>
  </si>
  <si>
    <t>E</t>
  </si>
  <si>
    <t>ctddata\1996\08_AUG\CNVDATA\du\E2208.cnv</t>
  </si>
  <si>
    <t>ctddata\2002\10_02(15-24)\cnvdata\ELD1023.cnv</t>
  </si>
  <si>
    <t xml:space="preserve">   52 04.114</t>
  </si>
  <si>
    <t xml:space="preserve">  105 36.470</t>
  </si>
  <si>
    <t xml:space="preserve">    d1200 near Elovka</t>
  </si>
  <si>
    <t>ELD</t>
  </si>
  <si>
    <t>ctddata\2024\05-06_Ver\sbe25\cnvdata\eMaMo0611.cnv</t>
  </si>
  <si>
    <t>53 26.575</t>
  </si>
  <si>
    <t>107 40.391</t>
  </si>
  <si>
    <t>exit Maloe More</t>
  </si>
  <si>
    <t>eMaMo</t>
  </si>
  <si>
    <t>ctddata\2024\05-06_Ver\sbe25\cnvdata\du\eMaMo0611.cnv</t>
  </si>
  <si>
    <t>ctddata\2023\06_Ver\sbe25\cnvdata\emm0613.cnv</t>
  </si>
  <si>
    <t>53 26.635</t>
  </si>
  <si>
    <t>107 40.266</t>
  </si>
  <si>
    <t>emm</t>
  </si>
  <si>
    <t>ctddata\2023\06_Ver\sbe25\cnvdata\du\emm0613.cnv</t>
  </si>
  <si>
    <t>ctddata\2022\06_Ver\sbe25\cnvdata\EQ_220608_0613.cnv</t>
  </si>
  <si>
    <t>52 02.078</t>
  </si>
  <si>
    <t>105 39.658</t>
  </si>
  <si>
    <t>EQ-220608</t>
  </si>
  <si>
    <t>EQ</t>
  </si>
  <si>
    <t>ctddata\2022\06_Ver\sbe25\cnvdata\du\EQ_220608_0613.cnv</t>
  </si>
  <si>
    <t>ctddata\2022\10_Titov\cnvdata\eq221014_1021.cnv</t>
  </si>
  <si>
    <t>52 04.082</t>
  </si>
  <si>
    <t>105 40.746</t>
  </si>
  <si>
    <t>EQ_20221014</t>
  </si>
  <si>
    <t>eq</t>
  </si>
  <si>
    <t>ctddata\2022\10_Titov\cnvdata\du\eq221014_1021.cnv</t>
  </si>
  <si>
    <t>ctddata\2022\10_Titov\cnvdata\EQ221014_1027.cnv</t>
  </si>
  <si>
    <t>52 04.085</t>
  </si>
  <si>
    <t>105 40.766</t>
  </si>
  <si>
    <t>EQ_221014</t>
  </si>
  <si>
    <t>ctddata\2022\10_Titov\cnvdata\du\EQ221014_1027.cnv</t>
  </si>
  <si>
    <t>ctddata\2015\05-06_Koptyug\cnvdata\exbvor0530.cnv</t>
  </si>
  <si>
    <t>РјР°Р№ 30 2015 21:23:34</t>
  </si>
  <si>
    <t xml:space="preserve"> 53 26.447</t>
  </si>
  <si>
    <t xml:space="preserve"> 107 40.054</t>
  </si>
  <si>
    <t>Exit Maloe More (Bolshie vorota)</t>
  </si>
  <si>
    <t>exbvor</t>
  </si>
  <si>
    <t>ctddata\2015\05-06_Koptyug\cnvdata\du\exBVor0530.cnv</t>
  </si>
  <si>
    <t>exBVor</t>
  </si>
  <si>
    <t>ctddata\2017\07_Ver\cnvdata\exmalm0721.cnv</t>
  </si>
  <si>
    <t>53 26.632</t>
  </si>
  <si>
    <t>107 40.349</t>
  </si>
  <si>
    <t>Exit Maloe More (B.Vorota)</t>
  </si>
  <si>
    <t>exmalm</t>
  </si>
  <si>
    <t>ctddata\2017\07_Ver\cnvdata\du\ExMalM0721.cnv</t>
  </si>
  <si>
    <t>ExMalM</t>
  </si>
  <si>
    <t>ctddata\2015\08_Vereschagin\cnvdata\exMM0807.cnv</t>
  </si>
  <si>
    <t>53 26.608</t>
  </si>
  <si>
    <t>107 40.455</t>
  </si>
  <si>
    <t>middle B. Vorota Maloe More</t>
  </si>
  <si>
    <t>exMM</t>
  </si>
  <si>
    <t>ctddata\2015\08_Vereschagin\cnvdata\du\exMM0807.cnv</t>
  </si>
  <si>
    <t>ctddata\2011\08_Vereschagin\25\cnvdata\exmm0808.cnv</t>
  </si>
  <si>
    <t>_53 26.787</t>
  </si>
  <si>
    <t>_107 40.594</t>
  </si>
  <si>
    <t>_exit from Maloe More</t>
  </si>
  <si>
    <t>exmm</t>
  </si>
  <si>
    <t>ctddata\2011\08_Vereschagin\25\cnvdata\du\exmm0808.cnv</t>
  </si>
  <si>
    <t>ctddata\2020\09_Ver\cnvdata\exmmore0928.cnv</t>
  </si>
  <si>
    <t>53 26.549</t>
  </si>
  <si>
    <t>107 40.241</t>
  </si>
  <si>
    <t>Vyhod iz MMorya</t>
  </si>
  <si>
    <t>exmmore</t>
  </si>
  <si>
    <t>ctddata\2020\09_Ver\cnvdata\du\exmmore0928.cnv</t>
  </si>
  <si>
    <t>ctddata\2012\09_Titov\cnvdata\fakku0909.cnv</t>
  </si>
  <si>
    <t>52 32.707</t>
  </si>
  <si>
    <t>106 38.444</t>
  </si>
  <si>
    <t>Fakel2012 Kukuy</t>
  </si>
  <si>
    <t>fakku</t>
  </si>
  <si>
    <t>ctddata\2012\09_Titov\cnvdata\du\fakku0909.cnv</t>
  </si>
  <si>
    <t>ctddata\2009\08_Titov\cnvdata\fakky1.cnv</t>
  </si>
  <si>
    <t>None.2009</t>
  </si>
  <si>
    <t>52 21.697</t>
  </si>
  <si>
    <t>105 57.760</t>
  </si>
  <si>
    <t>Fakel Kr.Yar 1</t>
  </si>
  <si>
    <t>fakky</t>
  </si>
  <si>
    <t>ctddata\2009\08_Titov\cnvdata\du\fakKY1.cnv</t>
  </si>
  <si>
    <t>fakKY</t>
  </si>
  <si>
    <t>ctddata\2009\08_Titov\cnvdata\fakky3.cnv</t>
  </si>
  <si>
    <t>52 21.716</t>
  </si>
  <si>
    <t>105 58.071</t>
  </si>
  <si>
    <t>Fakel Kr.Yar</t>
  </si>
  <si>
    <t>ctddata\2009\08_Titov\cnvdata\du\fakKY3.cnv</t>
  </si>
  <si>
    <t>ctddata\2009\08_Titov\cnvdata\fakky2.cnv</t>
  </si>
  <si>
    <t>52 21.698</t>
  </si>
  <si>
    <t>105 58.154</t>
  </si>
  <si>
    <t>Fakel Kr.Yar 2</t>
  </si>
  <si>
    <t>ctddata\2009\08_Titov\cnvdata\du\fakKY2.cnv</t>
  </si>
  <si>
    <t>ctddata\2019\09_Ver\cnvdata\frolb6_0926.cnv</t>
  </si>
  <si>
    <t>55 29.990</t>
  </si>
  <si>
    <t>109 43.880</t>
  </si>
  <si>
    <t>Frolikha (B6)</t>
  </si>
  <si>
    <t>frolb</t>
  </si>
  <si>
    <t>ctddata\2019\09_Ver\cnvdata\du\frolb6_0926.cnv</t>
  </si>
  <si>
    <t>ctddata\2019\09_Ver\cnvdata\frolb7_0926.cnv</t>
  </si>
  <si>
    <t>55 30.252</t>
  </si>
  <si>
    <t>109 44.955</t>
  </si>
  <si>
    <t>Froliha (B7)</t>
  </si>
  <si>
    <t>ctddata\2019\09_Ver\cnvdata\du\frolb7_0926.cnv</t>
  </si>
  <si>
    <t>ctddata\2019\09_Ver\cnvdata\frolb3_0926.cnv</t>
  </si>
  <si>
    <t>55 30.864</t>
  </si>
  <si>
    <t>109 45.318</t>
  </si>
  <si>
    <t>Froliha B-3</t>
  </si>
  <si>
    <t>ctddata\2019\09_Ver\cnvdata\du\frolb3_0926.cnv</t>
  </si>
  <si>
    <t>ctddata\2019\09_Ver\cnvdata\frolb8_0926.cnv</t>
  </si>
  <si>
    <t>55 30.497</t>
  </si>
  <si>
    <t>109 45.572</t>
  </si>
  <si>
    <t>Froliha (B8)</t>
  </si>
  <si>
    <t>ctddata\2019\09_Ver\cnvdata\du\frolb8_0926.cnv</t>
  </si>
  <si>
    <t>ctddata\2019\09_Ver\cnvdata\frolb2_0926.cnv</t>
  </si>
  <si>
    <t>55 31.022</t>
  </si>
  <si>
    <t>109 46.073</t>
  </si>
  <si>
    <t>froliha B-2</t>
  </si>
  <si>
    <t>ctddata\2019\09_Ver\cnvdata\du\frolb2_0926.cnv</t>
  </si>
  <si>
    <t>ctddata\2019\09_Ver\cnvdata\frolb9_0926.cnv</t>
  </si>
  <si>
    <t>55 30.616</t>
  </si>
  <si>
    <t>109 46.385</t>
  </si>
  <si>
    <t>Froliha (B9)</t>
  </si>
  <si>
    <t>ctddata\2019\09_Ver\cnvdata\du\frolb9_0926.cnv</t>
  </si>
  <si>
    <t>ctddata\2000\10_00\cnvdata\G4-51031.cnv</t>
  </si>
  <si>
    <t xml:space="preserve">   51 58.722</t>
  </si>
  <si>
    <t xml:space="preserve">  105 42.880</t>
  </si>
  <si>
    <t xml:space="preserve">    Gas Hydrate 4 5 1031</t>
  </si>
  <si>
    <t>G</t>
  </si>
  <si>
    <t>ctddata\2000\10_00\cnvdata\G4-41031.cnv</t>
  </si>
  <si>
    <t xml:space="preserve">   51 59.028</t>
  </si>
  <si>
    <t xml:space="preserve">  105 43.284</t>
  </si>
  <si>
    <t xml:space="preserve">    Gas Hydrate 4 4 1031</t>
  </si>
  <si>
    <t>ctddata\2000\10_00\cnvdata\G4-21031.cnv</t>
  </si>
  <si>
    <t xml:space="preserve">   51 59.479</t>
  </si>
  <si>
    <t xml:space="preserve">  105 43.316</t>
  </si>
  <si>
    <t xml:space="preserve">    Gas Hydrate 4 2 1031</t>
  </si>
  <si>
    <t>ctddata\2000\10_00\cnvdata\G4-11031.cnv</t>
  </si>
  <si>
    <t xml:space="preserve">   51 53.5</t>
  </si>
  <si>
    <t xml:space="preserve">  105 43.5</t>
  </si>
  <si>
    <t xml:space="preserve">    Gas Hydrate 4-1 1031</t>
  </si>
  <si>
    <t>ctddata\2000\WINTER\CNVDATA\G4-30324.cnv</t>
  </si>
  <si>
    <t xml:space="preserve">   51 58.4</t>
  </si>
  <si>
    <t xml:space="preserve">    Gas Hydrate novy 4-3 0324</t>
  </si>
  <si>
    <t>ctddata\2000\WINTER\CNVDATA\G4-3S.cnv</t>
  </si>
  <si>
    <t>ctddata\2000\10_00\cnvdata\G4-31031.cnv</t>
  </si>
  <si>
    <t xml:space="preserve">   51 59.332</t>
  </si>
  <si>
    <t xml:space="preserve">  105 43.772</t>
  </si>
  <si>
    <t xml:space="preserve">    gas Hydrate 4 3 1031</t>
  </si>
  <si>
    <t>ctddata\2000\WINTER\CNVDATA\G4-10323.cnv</t>
  </si>
  <si>
    <t xml:space="preserve">   51 58.881</t>
  </si>
  <si>
    <t xml:space="preserve">  105 43.862</t>
  </si>
  <si>
    <t xml:space="preserve">    GH 4-1 0323</t>
  </si>
  <si>
    <t>ctddata\2000\10_00\cnvdata\GG11031.cnv</t>
  </si>
  <si>
    <t xml:space="preserve">   51 52.809</t>
  </si>
  <si>
    <t xml:space="preserve">  105 32.748</t>
  </si>
  <si>
    <t xml:space="preserve">    Gas Hydrat 1 1031</t>
  </si>
  <si>
    <t>GG</t>
  </si>
  <si>
    <t>ctddata\2004\02-03_04\Contr\cnvdata\GG20226.cnv</t>
  </si>
  <si>
    <t xml:space="preserve">   51 54.032</t>
  </si>
  <si>
    <t xml:space="preserve">  105 36.469</t>
  </si>
  <si>
    <t xml:space="preserve">    Stariy GG2</t>
  </si>
  <si>
    <t>ctddata\2007\08_17-21_Titov\cnvdata\gg20819.cnv</t>
  </si>
  <si>
    <t>Р°РІРі 19 2007 05:54:12</t>
  </si>
  <si>
    <t>51 54.078</t>
  </si>
  <si>
    <t>105 36.626</t>
  </si>
  <si>
    <t>GG2</t>
  </si>
  <si>
    <t>gg</t>
  </si>
  <si>
    <t>ctddata\2002\02_02\cnvdata\Gh\GA0327.cnv</t>
  </si>
  <si>
    <t xml:space="preserve">   51 45,128</t>
  </si>
  <si>
    <t xml:space="preserve">  105 09,942</t>
  </si>
  <si>
    <t xml:space="preserve">    GH Andre 70 m east</t>
  </si>
  <si>
    <t>Gh</t>
  </si>
  <si>
    <t>ctddata\2002\02_02\old\cnvdata\Gh\GA0327.cnv</t>
  </si>
  <si>
    <t>ctddata\2002\02_02\cnvdata\Gh\GHANDY1.cnv</t>
  </si>
  <si>
    <t xml:space="preserve">  51 45.171</t>
  </si>
  <si>
    <t xml:space="preserve">  105 09.964</t>
  </si>
  <si>
    <t xml:space="preserve">  Gas hydrate Andrey</t>
  </si>
  <si>
    <t>ctddata\2002\02_02\cnvdata\Gh\GHANDY2.cnv</t>
  </si>
  <si>
    <t xml:space="preserve">  Gase Andrey</t>
  </si>
  <si>
    <t>ctddata\2002\02_02\cnvdata\Gh\GHANDY3.cnv</t>
  </si>
  <si>
    <t>ctddata\2002\02_02\cnvdata\Gh\GHANDY4.cnv</t>
  </si>
  <si>
    <t xml:space="preserve">  gase Andrey</t>
  </si>
  <si>
    <t>ctddata\2002\02_02\old\cnvdata\Gh\GHANDY1.cnv</t>
  </si>
  <si>
    <t>Mar 20 102 11:22:38</t>
  </si>
  <si>
    <t>ctddata\2002\02_02\old\cnvdata\Gh\GHANDY2.cnv</t>
  </si>
  <si>
    <t>Mar 20 102 14:58:00</t>
  </si>
  <si>
    <t>ctddata\2002\02_02\old\cnvdata\Gh\GHANDY3.cnv</t>
  </si>
  <si>
    <t>Mar 20 102 15:49:38</t>
  </si>
  <si>
    <t>ctddata\2002\02_02\old\cnvdata\Gh\GHANDY4.cnv</t>
  </si>
  <si>
    <t>Mar 20 102 16:40:08</t>
  </si>
  <si>
    <t>ctddata\2001\07_01\cnvdata\GH\GG10721.cnv</t>
  </si>
  <si>
    <t xml:space="preserve">  51 52.829</t>
  </si>
  <si>
    <t xml:space="preserve">  105 32.990</t>
  </si>
  <si>
    <t xml:space="preserve">  GG1</t>
  </si>
  <si>
    <t>GH</t>
  </si>
  <si>
    <t>ctddata\2004\06_04\cnvdata\GH20619.cnv</t>
  </si>
  <si>
    <t>РёСЋРЅ 19 2004 14:52:44</t>
  </si>
  <si>
    <t>51 54.104</t>
  </si>
  <si>
    <t>105 36.445</t>
  </si>
  <si>
    <t>Gh2 St34</t>
  </si>
  <si>
    <t>ctddata\2004\06_04\cnvdata\GH20623.cnv</t>
  </si>
  <si>
    <t>РёСЋРЅ 23 2004 12:28:06</t>
  </si>
  <si>
    <t>51 54.072</t>
  </si>
  <si>
    <t>105 36.446</t>
  </si>
  <si>
    <t>GH2 Starii</t>
  </si>
  <si>
    <t>ctddata\2002\10_02(15-24)\cnvdata\GH31023.cnv</t>
  </si>
  <si>
    <t xml:space="preserve">   51 55.268</t>
  </si>
  <si>
    <t xml:space="preserve">  105 37.547</t>
  </si>
  <si>
    <t xml:space="preserve">    Gase Hydrate 3 </t>
  </si>
  <si>
    <t>ctddata\2004\02-03_04\Contr\cnvdata\GH30301.cnv</t>
  </si>
  <si>
    <t xml:space="preserve">   51 55.133</t>
  </si>
  <si>
    <t xml:space="preserve">  105 38.143</t>
  </si>
  <si>
    <t xml:space="preserve">    Malenkii</t>
  </si>
  <si>
    <t>ctddata\2000\June.00\cnvdata\GH4-1604.cnv</t>
  </si>
  <si>
    <t>04.16.2000</t>
  </si>
  <si>
    <t xml:space="preserve">   51 58.49</t>
  </si>
  <si>
    <t xml:space="preserve">  105 42.52</t>
  </si>
  <si>
    <t xml:space="preserve">    Gas Hydr 4-1</t>
  </si>
  <si>
    <t>ctddata\2000\June.00\cnvdata\GH4-3605.cnv</t>
  </si>
  <si>
    <t>05.36.2000</t>
  </si>
  <si>
    <t xml:space="preserve">   51 58.995</t>
  </si>
  <si>
    <t xml:space="preserve">  105 43.233</t>
  </si>
  <si>
    <t xml:space="preserve">    GH 4 3</t>
  </si>
  <si>
    <t>ctddata\2000\12_00\cnvdata\GH41215.cnv</t>
  </si>
  <si>
    <t xml:space="preserve">   51 59.22</t>
  </si>
  <si>
    <t xml:space="preserve">  105 43.34</t>
  </si>
  <si>
    <t xml:space="preserve">    gas Hydrate 4 Novy</t>
  </si>
  <si>
    <t>ctddata\2001\07_01\cnvdata\GH\GHMB0721.cnv</t>
  </si>
  <si>
    <t xml:space="preserve">  51 59.01</t>
  </si>
  <si>
    <t xml:space="preserve">  105 43.357</t>
  </si>
  <si>
    <t xml:space="preserve">  Gas Hydrate - 4 Mark DeBaptist</t>
  </si>
  <si>
    <t>ctddata\2002\02_02\cnvdata\Gh\G4-30326.cnv</t>
  </si>
  <si>
    <t xml:space="preserve">  51 58.987</t>
  </si>
  <si>
    <t xml:space="preserve">  105 43.367</t>
  </si>
  <si>
    <t xml:space="preserve">  NEW data M.DeBatist</t>
  </si>
  <si>
    <t>ctddata\2002\02_02\old\cnvdata\Gh\G4-30326.cnv</t>
  </si>
  <si>
    <t>ctddata\2001\07_01\cnvdata\GH\GH50720.cnv</t>
  </si>
  <si>
    <t xml:space="preserve">  52 01.267</t>
  </si>
  <si>
    <t xml:space="preserve">  105 43.369</t>
  </si>
  <si>
    <t xml:space="preserve">  GH 5</t>
  </si>
  <si>
    <t>ctddata\2001\06_01\cnvdata\GH4-1.cnv</t>
  </si>
  <si>
    <t xml:space="preserve">  51 59.531</t>
  </si>
  <si>
    <t xml:space="preserve">  105 43.393</t>
  </si>
  <si>
    <t xml:space="preserve">  GH4-1</t>
  </si>
  <si>
    <t>ctddata\2001\06_01\cnvdata\GH4-1620.cnv</t>
  </si>
  <si>
    <t>20.16.2001</t>
  </si>
  <si>
    <t>ctddata\2000\June.00\cnvdata\GH4-2605.cnv</t>
  </si>
  <si>
    <t>05.26.2000</t>
  </si>
  <si>
    <t xml:space="preserve">   51 59.21</t>
  </si>
  <si>
    <t xml:space="preserve">  105 43.48</t>
  </si>
  <si>
    <t xml:space="preserve">    Gas Hyrd 4 2</t>
  </si>
  <si>
    <t>ctddata\2001\06_01\cnvdata\GH4-2.cnv</t>
  </si>
  <si>
    <t xml:space="preserve">  51 59.255</t>
  </si>
  <si>
    <t xml:space="preserve">  105 43.488</t>
  </si>
  <si>
    <t xml:space="preserve">  GH4-2</t>
  </si>
  <si>
    <t>ctddata\2001\06_01\cnvdata\GH4-2620.cnv</t>
  </si>
  <si>
    <t>20.26.2001</t>
  </si>
  <si>
    <t>ctddata\2002\02_02\cnvdata\Gh\G410326T.cnv</t>
  </si>
  <si>
    <t xml:space="preserve">   51 59.5</t>
  </si>
  <si>
    <t xml:space="preserve">    GH4-1 2000</t>
  </si>
  <si>
    <t>ctddata\2002\02_02\cnvdata\Gh\GH4-1326.cnv</t>
  </si>
  <si>
    <t>26.13.2002</t>
  </si>
  <si>
    <t>ctddata\2002\02_02\old\cnvdata\Gh\G410326T.cnv</t>
  </si>
  <si>
    <t>ctddata\2002\02_02\old\cnvdata\Gh\GH4-1326.cnv</t>
  </si>
  <si>
    <t>ctddata\2001\06_01\cnvdata\GH4-3.cnv</t>
  </si>
  <si>
    <t xml:space="preserve">  51 59.590</t>
  </si>
  <si>
    <t xml:space="preserve">  105 43.509</t>
  </si>
  <si>
    <t xml:space="preserve">  GH4-3</t>
  </si>
  <si>
    <t>ctddata\2001\06_01\cnvdata\GH4-3620.cnv</t>
  </si>
  <si>
    <t>20.36.2001</t>
  </si>
  <si>
    <t>ctddata\2000\WINTER\CNVDATA\GH420322.cnv</t>
  </si>
  <si>
    <t xml:space="preserve">   51 59.141</t>
  </si>
  <si>
    <t xml:space="preserve">  105 43.537</t>
  </si>
  <si>
    <t xml:space="preserve">    Gaso hydraty 4.2</t>
  </si>
  <si>
    <t>ctddata\2002\02_02\cnvdata\Gh\GH4-2326.cnv</t>
  </si>
  <si>
    <t>26.23.2002</t>
  </si>
  <si>
    <t xml:space="preserve">   51 59.410</t>
  </si>
  <si>
    <t xml:space="preserve">  105 43.876</t>
  </si>
  <si>
    <t xml:space="preserve">    </t>
  </si>
  <si>
    <t>ctddata\2002\02_02\old\cnvdata\Gh\GH4-2326.cnv</t>
  </si>
  <si>
    <t>ctddata\2001\07_01\cnvdata\GH\GH4-1_21.cnv</t>
  </si>
  <si>
    <t xml:space="preserve">  51 59.757</t>
  </si>
  <si>
    <t xml:space="preserve">  105 43.968</t>
  </si>
  <si>
    <t xml:space="preserve">  transect GH 4 968 980 1010 m</t>
  </si>
  <si>
    <t>ctddata\2001\07_01\cnvdata\GH\GH4-2_21.cnv</t>
  </si>
  <si>
    <t>ctddata\2001\07_01\cnvdata\GH\GH4-3_21.cnv</t>
  </si>
  <si>
    <t>ctddata\2001\07_01\cnvdata\GH\GH40721.cnv</t>
  </si>
  <si>
    <t>ctddata\2002\11_02\cnvdata\GHBK1114.cnv</t>
  </si>
  <si>
    <t xml:space="preserve">   52 10.675</t>
  </si>
  <si>
    <t xml:space="preserve">  105 42.990</t>
  </si>
  <si>
    <t xml:space="preserve">    ghbk</t>
  </si>
  <si>
    <t>GHBK</t>
  </si>
  <si>
    <t>ctddata\2003\06_03\cnvdata\GHBK4619.cnv</t>
  </si>
  <si>
    <t>19.46.2003</t>
  </si>
  <si>
    <t xml:space="preserve">  52 10.738</t>
  </si>
  <si>
    <t xml:space="preserve">  105 43.330</t>
  </si>
  <si>
    <t xml:space="preserve">  GHBK4</t>
  </si>
  <si>
    <t>ctddata\2002\11_02\cnvdata\GHBK1_14.cnv</t>
  </si>
  <si>
    <t xml:space="preserve">   52 13.38</t>
  </si>
  <si>
    <t xml:space="preserve">  105 45.039</t>
  </si>
  <si>
    <t xml:space="preserve">    GH Baklanii kamen' 1</t>
  </si>
  <si>
    <t>ctddata\2002\02_02\cnvdata\GHLT0322.cnv</t>
  </si>
  <si>
    <t xml:space="preserve">  51 42.286</t>
  </si>
  <si>
    <t xml:space="preserve">  105 00.154</t>
  </si>
  <si>
    <t xml:space="preserve">  Middle point Listvianka - Tanhoy</t>
  </si>
  <si>
    <t>GHLT</t>
  </si>
  <si>
    <t>ctddata\2002\02_02\cnvdata\GHLT0326.cnv</t>
  </si>
  <si>
    <t xml:space="preserve">  Mid (GH) Listvyanka-Tankhoy</t>
  </si>
  <si>
    <t>ctddata\2002\02_02\old\cnvdata\GHLT0322.cnv</t>
  </si>
  <si>
    <t>ctddata\2002\02_02\old\cnvdata\GHLT0326.cnv</t>
  </si>
  <si>
    <t>ctddata\2001\020301\cnvdata\Ghs\GH4-628.cnv</t>
  </si>
  <si>
    <t xml:space="preserve">   51 58.7</t>
  </si>
  <si>
    <t xml:space="preserve">  105.43.5</t>
  </si>
  <si>
    <t xml:space="preserve">    GH4-6 0328 N-S section</t>
  </si>
  <si>
    <t>Ghs</t>
  </si>
  <si>
    <t>ctddata\2001\020301\cnvdata\Ghs\GH4-429.cnv</t>
  </si>
  <si>
    <t xml:space="preserve">   51 59.3</t>
  </si>
  <si>
    <t xml:space="preserve">  105 43.2</t>
  </si>
  <si>
    <t xml:space="preserve">    GH4-4 0329 Kvadrat</t>
  </si>
  <si>
    <t>ctddata\2001\020301\cnvdata\Ghs\GH4-329.cnv</t>
  </si>
  <si>
    <t xml:space="preserve">    GH4-3 0329 Kvadrat</t>
  </si>
  <si>
    <t>ctddata\2001\020301\cnvdata\Ghs\GH4-729.cnv</t>
  </si>
  <si>
    <t xml:space="preserve">  105 43.35</t>
  </si>
  <si>
    <t xml:space="preserve">    GH4-7 E-W  Section</t>
  </si>
  <si>
    <t>ctddata\2001\020301\cnvdata\Ghs\GH4-528.cnv</t>
  </si>
  <si>
    <t xml:space="preserve">   51 58.898</t>
  </si>
  <si>
    <t xml:space="preserve">  105 43.499</t>
  </si>
  <si>
    <t xml:space="preserve">    GH4-5 0328 Nort - South section</t>
  </si>
  <si>
    <t>ctddata\2001\020301\cnvdata\Ghs\GH4-728.cnv</t>
  </si>
  <si>
    <t xml:space="preserve">    GH4-7 n-S section = GH 4-3 0324 2000</t>
  </si>
  <si>
    <t>ctddata\2001\020301\cnvdata\Ghs\GH4-428.cnv</t>
  </si>
  <si>
    <t xml:space="preserve">   51 59.1</t>
  </si>
  <si>
    <t xml:space="preserve">    Gh4-4 0328 360 m South from 4-3</t>
  </si>
  <si>
    <t>ctddata\2001\020301\cnvdata\Ghs\GH4-328.cnv</t>
  </si>
  <si>
    <t xml:space="preserve">    GH4-3 0328 200 m S from Budka = 4-2 0324 2000</t>
  </si>
  <si>
    <t>ctddata\2001\020301\cnvdata\Ghs\GH4-130.cnv</t>
  </si>
  <si>
    <t xml:space="preserve">    GH4-1 0330 = GH4-1 0324 2000=GH4-2 0328</t>
  </si>
  <si>
    <t>ctddata\2001\020301\cnvdata\Ghs\GH4-228.cnv</t>
  </si>
  <si>
    <t xml:space="preserve">    Gh4-2 0328 200 N from Budka = GH 4-1 0324 2000</t>
  </si>
  <si>
    <t>ctddata\2001\020301\cnvdata\Ghs\GH4-829.cnv</t>
  </si>
  <si>
    <t xml:space="preserve">    GH4-8 0329 = GH4-2 0328</t>
  </si>
  <si>
    <t>ctddata\2001\020301\cnvdata\Ghs\GH4-629.cnv</t>
  </si>
  <si>
    <t xml:space="preserve">   51 59.6</t>
  </si>
  <si>
    <t xml:space="preserve">    GH4-6 0329 Northern</t>
  </si>
  <si>
    <t>ctddata\2001\020301\cnvdata\Ghs\GH4-127.cnv</t>
  </si>
  <si>
    <t xml:space="preserve">   51 59.403</t>
  </si>
  <si>
    <t xml:space="preserve">  105 43.532</t>
  </si>
  <si>
    <t xml:space="preserve">    GH-4 -1 0327</t>
  </si>
  <si>
    <t>ctddata\2001\020301\cnvdata\Ghs\GH4-529.cnv</t>
  </si>
  <si>
    <t xml:space="preserve">  105 43.65</t>
  </si>
  <si>
    <t xml:space="preserve">    GH4-5 0329 Kvadr</t>
  </si>
  <si>
    <t>ctddata\2001\020301\cnvdata\Ghs\GH4-828.cnv</t>
  </si>
  <si>
    <t xml:space="preserve">  105 43.8</t>
  </si>
  <si>
    <t xml:space="preserve">    GH4-8 O-W section from 4-4</t>
  </si>
  <si>
    <t>ctddata\2001\020301\cnvdata\Ghs\GH4-129.cnv</t>
  </si>
  <si>
    <t xml:space="preserve">    GH4-1 Kvadrat</t>
  </si>
  <si>
    <t>ctddata\2001\020301\cnvdata\Ghs\GH4-2'29.cnv</t>
  </si>
  <si>
    <t xml:space="preserve">    GH4-2' 0329 Kvadrat</t>
  </si>
  <si>
    <t>ctddata\2001\020301\cnvdata\Ghs\GH4-229.cnv</t>
  </si>
  <si>
    <t xml:space="preserve">    GH4-2 0329</t>
  </si>
  <si>
    <t>ctddata\2002\09_02\cnvdata\GOL2209.cnv</t>
  </si>
  <si>
    <t xml:space="preserve">   51 59.393</t>
  </si>
  <si>
    <t xml:space="preserve">  105 28.009</t>
  </si>
  <si>
    <t xml:space="preserve">    St30 Goloustnoe</t>
  </si>
  <si>
    <t>GOL</t>
  </si>
  <si>
    <t>ctddata\2014\05-06_Kopt\cnvdata\gorovoy0604.cnv</t>
  </si>
  <si>
    <t>РёСЋРЅ 04 2014 06:10:45</t>
  </si>
  <si>
    <t xml:space="preserve"> 53 18.574</t>
  </si>
  <si>
    <t xml:space="preserve"> 108 24.148</t>
  </si>
  <si>
    <t>GorevoyOil</t>
  </si>
  <si>
    <t>gorovoy</t>
  </si>
  <si>
    <t>ctddata\2014\05-06_Kopt\cnvdata\du\Gorovoy0604.cnv</t>
  </si>
  <si>
    <t>Gorovoy</t>
  </si>
  <si>
    <t>ctddata\2009\08_Ver\1\CnvData\gorr50821.cnv</t>
  </si>
  <si>
    <t>Р°РІРі 21 2009 17:44:30</t>
  </si>
  <si>
    <t>53 18.4307</t>
  </si>
  <si>
    <t>108 23.4071</t>
  </si>
  <si>
    <t>6 miles from Gorevoy</t>
  </si>
  <si>
    <t>gorr</t>
  </si>
  <si>
    <t>ctddata\2009\08_Ver\1\CnvData\gorr20819.cnv</t>
  </si>
  <si>
    <t>Р°РІРі 19 2009 11:25:26</t>
  </si>
  <si>
    <t>53 18.4938</t>
  </si>
  <si>
    <t>108 23.4761</t>
  </si>
  <si>
    <t>Gorevoy Utes</t>
  </si>
  <si>
    <t>ctddata\2009\08_Ver\1\CnvData\gorr40821.cnv</t>
  </si>
  <si>
    <t>Р°РІРі 21 2009 12:09:20</t>
  </si>
  <si>
    <t>53 18.2944</t>
  </si>
  <si>
    <t>108 23.5069</t>
  </si>
  <si>
    <t>6 miles from Gorevoy Utes</t>
  </si>
  <si>
    <t>ctddata\2009\08_Ver\1\CnvData\gorr30821.cnv</t>
  </si>
  <si>
    <t>Р°РІРі 21 2009 09:03:05</t>
  </si>
  <si>
    <t>53 18.3970</t>
  </si>
  <si>
    <t>108 23.7737</t>
  </si>
  <si>
    <t>ctddata\2017\07_Ver\cnvdata\gorut0725.cnv</t>
  </si>
  <si>
    <t>53 18.286</t>
  </si>
  <si>
    <t>108 23.390</t>
  </si>
  <si>
    <t>gorut</t>
  </si>
  <si>
    <t>ctddata\2017\07_Ver\cnvdata\du\GorUt0725.cnv</t>
  </si>
  <si>
    <t>GorUt</t>
  </si>
  <si>
    <t>ctddata\2012\07_Titov\cnvdata\gorut0720.cnv</t>
  </si>
  <si>
    <t>53 18.245</t>
  </si>
  <si>
    <t>108 23.423</t>
  </si>
  <si>
    <t>Oil Gorevoy Utes</t>
  </si>
  <si>
    <t>ctddata\2012\07_Titov\cnvdata\du\gorut0720.cnv</t>
  </si>
  <si>
    <t>ctddata\2000\June.00\cnvdata\GTS0607.cnv</t>
  </si>
  <si>
    <t xml:space="preserve">   51 37.003</t>
  </si>
  <si>
    <t xml:space="preserve">  104 44.033</t>
  </si>
  <si>
    <t xml:space="preserve">    near middle point tolstij-sneznaq</t>
  </si>
  <si>
    <t>GTS</t>
  </si>
  <si>
    <t>ctddata\2002\11_02\cnvdata\HO2_1115.cnv</t>
  </si>
  <si>
    <t xml:space="preserve">   52 05.920</t>
  </si>
  <si>
    <t xml:space="preserve">  105 40.142</t>
  </si>
  <si>
    <t xml:space="preserve">    Homuty 2</t>
  </si>
  <si>
    <t>HO</t>
  </si>
  <si>
    <t>ctddata\2012\09_Titov\cnvdata\hoboy0908.cnv</t>
  </si>
  <si>
    <t>53 24.396</t>
  </si>
  <si>
    <t>107 52.711</t>
  </si>
  <si>
    <t>Hoboy</t>
  </si>
  <si>
    <t>hoboy</t>
  </si>
  <si>
    <t>ctddata\2012\09_Titov\cnvdata\du\hoboy0908.cnv</t>
  </si>
  <si>
    <t>ctddata\2002\11_02\cnvdata\HOM1114.cnv</t>
  </si>
  <si>
    <t xml:space="preserve">   52 07.815</t>
  </si>
  <si>
    <t xml:space="preserve">  105 42.216</t>
  </si>
  <si>
    <t xml:space="preserve">    6 km from khomuti</t>
  </si>
  <si>
    <t>HOM</t>
  </si>
  <si>
    <t>ctddata\2002\11_02\cnvdata\HOM1115.cnv</t>
  </si>
  <si>
    <t xml:space="preserve">   52 07 338</t>
  </si>
  <si>
    <t xml:space="preserve">  105 42.758</t>
  </si>
  <si>
    <t xml:space="preserve">    Homuty</t>
  </si>
  <si>
    <t>ctddata\2005\winter\cnvdata\ICAL37.cnv</t>
  </si>
  <si>
    <t xml:space="preserve">   51 52.108</t>
  </si>
  <si>
    <t xml:space="preserve">  105 10.911</t>
  </si>
  <si>
    <t xml:space="preserve">    8 km from Koty</t>
  </si>
  <si>
    <t>ICAL</t>
  </si>
  <si>
    <t>ctddata\2002\06_02(11-18)\cnvdata\INCA0628.cnv</t>
  </si>
  <si>
    <t>Jun 28 102 17:15:33</t>
  </si>
  <si>
    <t xml:space="preserve">  51 48.6</t>
  </si>
  <si>
    <t xml:space="preserve">  104 51.6</t>
  </si>
  <si>
    <t>INCA</t>
  </si>
  <si>
    <t>ctddata\2001\09_01\cnvdata\INCALOUR.cnv</t>
  </si>
  <si>
    <t xml:space="preserve">   51 50.438</t>
  </si>
  <si>
    <t xml:space="preserve">  104 47.853</t>
  </si>
  <si>
    <t xml:space="preserve">    near p.Baikal 1047 m,intercalibration,our zond with new sensors</t>
  </si>
  <si>
    <t>INCALOUR</t>
  </si>
  <si>
    <t>ctddata\2012\09-2_Titov\cnvdata\intercal0918.cnv</t>
  </si>
  <si>
    <t>52 16.0096</t>
  </si>
  <si>
    <t>105 44.275</t>
  </si>
  <si>
    <t>intercal0918</t>
  </si>
  <si>
    <t>intercal</t>
  </si>
  <si>
    <t>ctddata\2012\09-2_Titov\cnvdata\du\intercal0918.cnv</t>
  </si>
  <si>
    <t>ctddata\2004\02-03_04\Contr\cnvdata\IRK0302.cnv</t>
  </si>
  <si>
    <t xml:space="preserve">   52 03.516</t>
  </si>
  <si>
    <t xml:space="preserve">  105 41.168</t>
  </si>
  <si>
    <t xml:space="preserve">    irkutsk</t>
  </si>
  <si>
    <t>IRK</t>
  </si>
  <si>
    <t>ctddata\2002\09_02\cnvdata\Irk2-1.cnv</t>
  </si>
  <si>
    <t xml:space="preserve">   52 03.239</t>
  </si>
  <si>
    <t xml:space="preserve">  105 44.592</t>
  </si>
  <si>
    <t xml:space="preserve">    st32 Irkutsk 2 kanion</t>
  </si>
  <si>
    <t>Irk</t>
  </si>
  <si>
    <t>ctddata\2002\09_02\cnvdata\Irk2-2.cnv</t>
  </si>
  <si>
    <t>ctddata\2002\09_02\cnvdata\Irk2-3.cnv</t>
  </si>
  <si>
    <t>ctddata\2002\09_02\cnvdata\Irk2-4.cnv</t>
  </si>
  <si>
    <t>ctddata\2002\09_02\cnvdata\IRK22309.cnv</t>
  </si>
  <si>
    <t>09.23.2002</t>
  </si>
  <si>
    <t>ctddata\2021\07-ZonySmesh_Ver\sbe25\cnvdata\Istok15k_0710.cnv</t>
  </si>
  <si>
    <t>52 09.856</t>
  </si>
  <si>
    <t>106 01.562</t>
  </si>
  <si>
    <t>Istok</t>
  </si>
  <si>
    <t>ctddata\2021\07-ZonySmesh_Ver\sbe25\cnvdata\du\Istok15k_0710.cnv</t>
  </si>
  <si>
    <t>ctddata\2021\07-ZonySmesh_Ver\sbe25\cnvdata\Istok10k_0710.cnv</t>
  </si>
  <si>
    <t>52 08.715</t>
  </si>
  <si>
    <t>106 04.922</t>
  </si>
  <si>
    <t>10 km Istok</t>
  </si>
  <si>
    <t>ctddata\2021\07-ZonySmesh_Ver\sbe25\cnvdata\du\Istok10k_0710.cnv</t>
  </si>
  <si>
    <t>ctddata\2021\07-ZonySmesh_Ver\sbe25\cnvdata\Istok5k_0710.cnv</t>
  </si>
  <si>
    <t>52 08.329</t>
  </si>
  <si>
    <t>106 08.775</t>
  </si>
  <si>
    <t>5 km Istok</t>
  </si>
  <si>
    <t>ctddata\2021\07-ZonySmesh_Ver\sbe25\cnvdata\du\Istok5k_0710.cnv</t>
  </si>
  <si>
    <t>ctddata\2002\06_02(11-18)\cnvdata\IZH0614.cnv</t>
  </si>
  <si>
    <t>Jun 14 102 20:01:36</t>
  </si>
  <si>
    <t xml:space="preserve">  53 09.693</t>
  </si>
  <si>
    <t xml:space="preserve">  107 48.014</t>
  </si>
  <si>
    <t xml:space="preserve">  4 miles from c.Izhimey st.20</t>
  </si>
  <si>
    <t>IZH</t>
  </si>
  <si>
    <t>ctddata\2010\09_Titov\cnvdata\izh0929.cnv</t>
  </si>
  <si>
    <t>_53 09.675</t>
  </si>
  <si>
    <t>_107 48.061</t>
  </si>
  <si>
    <t>_near Izhimey</t>
  </si>
  <si>
    <t>izh</t>
  </si>
  <si>
    <t>ctddata\2010\09_Titov\cnvdata\du\izh0929.cnv</t>
  </si>
  <si>
    <t>ctddata\2001\07_01\cnvdata\IZH0717.cnv</t>
  </si>
  <si>
    <t xml:space="preserve">  53 11.430</t>
  </si>
  <si>
    <t xml:space="preserve">  107 48.141</t>
  </si>
  <si>
    <t xml:space="preserve">  Izhimey</t>
  </si>
  <si>
    <t>ctddata\2002\06_02(04-10)\cnvdata\IZH0605.cnv</t>
  </si>
  <si>
    <t xml:space="preserve">   53 11.22</t>
  </si>
  <si>
    <t xml:space="preserve">  107 48.18</t>
  </si>
  <si>
    <t xml:space="preserve">    Izhimey</t>
  </si>
  <si>
    <t>ctddata\2000\September.00\cnvdata\IZH0920.cnv</t>
  </si>
  <si>
    <t xml:space="preserve">   53 11 31</t>
  </si>
  <si>
    <t xml:space="preserve">  107 48 13</t>
  </si>
  <si>
    <t>ctddata\2000\June.00\cnvdata\IZH0601.cnv</t>
  </si>
  <si>
    <t xml:space="preserve">   53 11.38</t>
  </si>
  <si>
    <t xml:space="preserve">  107 48.24</t>
  </si>
  <si>
    <t>ctddata\2003\07_03\cnvdata\IZH0718.cnv</t>
  </si>
  <si>
    <t xml:space="preserve">   53 11.56</t>
  </si>
  <si>
    <t xml:space="preserve">  107 48.31</t>
  </si>
  <si>
    <t xml:space="preserve">    7 km from Izhimey (max depth) st.30</t>
  </si>
  <si>
    <t>ctddata\2002\09_02\cnvdata\IZH2009.cnv</t>
  </si>
  <si>
    <t xml:space="preserve">   53 11.632</t>
  </si>
  <si>
    <t xml:space="preserve">  107 48.368</t>
  </si>
  <si>
    <t xml:space="preserve">    7 km from Izhimey</t>
  </si>
  <si>
    <t>ctddata\2010\06_Vereschagin\cnvdata\izh0608.cnv</t>
  </si>
  <si>
    <t>53 11.708</t>
  </si>
  <si>
    <t>107 48.400</t>
  </si>
  <si>
    <t>ctddata\2000\10_00\cnvdata\IZH1028.cnv</t>
  </si>
  <si>
    <t xml:space="preserve">   53 11.513</t>
  </si>
  <si>
    <t xml:space="preserve">  107 48.461</t>
  </si>
  <si>
    <t>ctddata\1997\09_Sep\cnvdata\izh0831.cnv</t>
  </si>
  <si>
    <t xml:space="preserve">   53 11.65</t>
  </si>
  <si>
    <t xml:space="preserve">  107 49.13</t>
  </si>
  <si>
    <t xml:space="preserve">    Izhimey deepest station</t>
  </si>
  <si>
    <t>ctddata\1997\09_Sep\cnvdata\du\Izh0831.cnv</t>
  </si>
  <si>
    <t>Izh</t>
  </si>
  <si>
    <t>ctddata\2002\02_02\cnvdata\k\BBKL0327.cnv</t>
  </si>
  <si>
    <t>k</t>
  </si>
  <si>
    <t>ctddata\1996\01_jan\cnvdata\k-m_st3.cnv</t>
  </si>
  <si>
    <t xml:space="preserve">   51 46 48</t>
  </si>
  <si>
    <t xml:space="preserve">  105 21 40.7</t>
  </si>
  <si>
    <t xml:space="preserve">    Р±ТђpТђВ¤РЃВ­В  pВ В§pТђВ§В  Р‰РґВ¤РЃВ«РјВ­Р»В© - РЉРЃРёРЃРµВ </t>
  </si>
  <si>
    <t>ctddata\1996\01_jan\cnvdata\du\k-m_st3.cnv</t>
  </si>
  <si>
    <t>ctddata\1996\12_dec\cnvdata\k-mm1212.cnv</t>
  </si>
  <si>
    <t xml:space="preserve">   51 47 27</t>
  </si>
  <si>
    <t xml:space="preserve">  105 24 00</t>
  </si>
  <si>
    <t xml:space="preserve">    mid Kadilny Mishikha</t>
  </si>
  <si>
    <t>ctddata\1996\12_dec\cnvdata\du\k-mm1212.cnv</t>
  </si>
  <si>
    <t>ctddata\1997\09_Sep\cnvdata\k-m0907.cnv</t>
  </si>
  <si>
    <t xml:space="preserve">   51 47.11</t>
  </si>
  <si>
    <t xml:space="preserve">  105 28.27</t>
  </si>
  <si>
    <t xml:space="preserve">    mid kadilny Mishikha</t>
  </si>
  <si>
    <t>ctddata\1997\09_Sep\cnvdata\du\K-m0907.cnv</t>
  </si>
  <si>
    <t>K</t>
  </si>
  <si>
    <t>ctddata\2005\09\cnvdata\K05_0809.cnv</t>
  </si>
  <si>
    <t xml:space="preserve">   52 34.378</t>
  </si>
  <si>
    <t xml:space="preserve">  106 48.452</t>
  </si>
  <si>
    <t xml:space="preserve">  K-5</t>
  </si>
  <si>
    <t>ctddata\2009\08_Titov\cnvdata\k130821.cnv</t>
  </si>
  <si>
    <t>52 55.942</t>
  </si>
  <si>
    <t>106 52.035</t>
  </si>
  <si>
    <t>K13</t>
  </si>
  <si>
    <t>ctddata\2009\08_Titov\cnvdata\du\K130821.cnv</t>
  </si>
  <si>
    <t>ctddata\2021\08_Ver\sbe19\cnvdata\KedrListSeep_0820.cnv</t>
  </si>
  <si>
    <t>KedrSeep</t>
  </si>
  <si>
    <t>KedrListSeep</t>
  </si>
  <si>
    <t>ctddata\2021\08_Ver\sbe19\cnvdata\du\KedrListSeep_0820.cnv</t>
  </si>
  <si>
    <t>ctddata\2021\07-ZonySmesh_Ver\sbe25\cnvdata\Khar3k_0710.cnv</t>
  </si>
  <si>
    <t>52 17.482</t>
  </si>
  <si>
    <t>106 11.855</t>
  </si>
  <si>
    <t>Khar</t>
  </si>
  <si>
    <t>ctddata\2021\07-ZonySmesh_Ver\sbe25\cnvdata\du\Khar3k_0710.cnv</t>
  </si>
  <si>
    <t>ctddata\2021\07-ZonySmesh_Ver\sbe25\cnvdata\Khar2k_0710.cnv</t>
  </si>
  <si>
    <t>52 17.026</t>
  </si>
  <si>
    <t>106 13.412</t>
  </si>
  <si>
    <t>ctddata\2021\07-ZonySmesh_Ver\sbe25\cnvdata\du\Khar2k_0710.cnv</t>
  </si>
  <si>
    <t>ctddata\2021\07-ZonySmesh_Ver\sbe25\cnvdata\Khar1k_0710.cnv</t>
  </si>
  <si>
    <t>52 17.528</t>
  </si>
  <si>
    <t>106 14.706</t>
  </si>
  <si>
    <t>ctddata\2021\07-ZonySmesh_Ver\sbe25\cnvdata\du\Khar1k_0710.cnv</t>
  </si>
  <si>
    <t>ctddata\2013\07-08_Ver\25\cnvdata\khr0730.cnv</t>
  </si>
  <si>
    <t>53 29.493</t>
  </si>
  <si>
    <t>108 04.526</t>
  </si>
  <si>
    <t>Khoboy Ring</t>
  </si>
  <si>
    <t>khr</t>
  </si>
  <si>
    <t>ctddata\2013\07-08_Ver\25\cnvdata\du\khr0730.cnv</t>
  </si>
  <si>
    <t>ctddata\2021\07-ZonySmesh_Ver\sbe25\cnvdata\Kich16kKurla_0714.cnv</t>
  </si>
  <si>
    <t>55 40.468</t>
  </si>
  <si>
    <t>109 26.588</t>
  </si>
  <si>
    <t>16 km Kichera (m.Kurla)</t>
  </si>
  <si>
    <t>Kich</t>
  </si>
  <si>
    <t>ctddata\2021\07-ZonySmesh_Ver\sbe25\cnvdata\du\Kich16kKurla_0714.cnv</t>
  </si>
  <si>
    <t>ctddata\2021\07-ZonySmesh_Ver\sbe25\cnvdata\Kich2k_0714.cnv</t>
  </si>
  <si>
    <t>55 45.821</t>
  </si>
  <si>
    <t>109 35.798</t>
  </si>
  <si>
    <t>2 km Kichera</t>
  </si>
  <si>
    <t>ctddata\2021\07-ZonySmesh_Ver\sbe25\cnvdata\du\Kich2k_0714.cnv</t>
  </si>
  <si>
    <t>ctddata\2005\09\cnvdata\KM101201.cnv</t>
  </si>
  <si>
    <t xml:space="preserve">   51 52 09</t>
  </si>
  <si>
    <t xml:space="preserve">  105 17 53</t>
  </si>
  <si>
    <t>KM</t>
  </si>
  <si>
    <t>ctddata\2000\July.00\cnvdata\KMGM0630.cnv</t>
  </si>
  <si>
    <t xml:space="preserve">   51 49.59</t>
  </si>
  <si>
    <t xml:space="preserve">  105 32.34</t>
  </si>
  <si>
    <t xml:space="preserve">    mp between KM and GM</t>
  </si>
  <si>
    <t>KMGM</t>
  </si>
  <si>
    <t>ctddata\1999\January.99\CNVDATA\KMLT0331.cnv</t>
  </si>
  <si>
    <t xml:space="preserve">  51 44 30</t>
  </si>
  <si>
    <t xml:space="preserve">  105 12 23</t>
  </si>
  <si>
    <t xml:space="preserve">  middle point mpKM-mpLt</t>
  </si>
  <si>
    <t>KMLT</t>
  </si>
  <si>
    <t>ctddata\2002\02_02\cnvdata\KOL0320.cnv</t>
  </si>
  <si>
    <t>Mar 20 102 12:56:00</t>
  </si>
  <si>
    <t xml:space="preserve">  51 45.005</t>
  </si>
  <si>
    <t xml:space="preserve">  105 11.021</t>
  </si>
  <si>
    <t xml:space="preserve">  Kolobovnick</t>
  </si>
  <si>
    <t>KOL</t>
  </si>
  <si>
    <t>ctddata\2002\02_02\old\cnvdata\KOL0320.cnv</t>
  </si>
  <si>
    <t>ctddata\2020\07_Ver\cnvdata\kr6kw0717.cnv</t>
  </si>
  <si>
    <t>51 41.273</t>
  </si>
  <si>
    <t>103 45.525</t>
  </si>
  <si>
    <t>6 km W ot Kultuk ring</t>
  </si>
  <si>
    <t>kr</t>
  </si>
  <si>
    <t>ctddata\2020\07_Ver\cnvdata\du\kr6kw0717.cnv</t>
  </si>
  <si>
    <t>ctddata\2020\07_Ver\cnvdata\kr4p5kw0717.cnv</t>
  </si>
  <si>
    <t>51 41.264</t>
  </si>
  <si>
    <t>103 46.822</t>
  </si>
  <si>
    <t>4.5 km W Kultuk Ring</t>
  </si>
  <si>
    <t>ctddata\2020\07_Ver\cnvdata\du\kr4p5kw0717.cnv</t>
  </si>
  <si>
    <t>ctddata\2020\06_Ver\sbe25\cnvdata\kr4p5kw0602.cnv</t>
  </si>
  <si>
    <t>51 41.274</t>
  </si>
  <si>
    <t>103 46.895</t>
  </si>
  <si>
    <t>4.5 km W Kultuk Ring 2020</t>
  </si>
  <si>
    <t>ctddata\2020\06_Ver\sbe25\cnvdata\du\kr4p5kw0602.cnv</t>
  </si>
  <si>
    <t>ctddata\2020\06_Ver\sbe25\cnvdata\kr3kw0602.cnv</t>
  </si>
  <si>
    <t>51 41.223</t>
  </si>
  <si>
    <t>103 48.093</t>
  </si>
  <si>
    <t>3 km W Kultuk Ring</t>
  </si>
  <si>
    <t>ctddata\2020\06_Ver\sbe25\cnvdata\du\kr3kw0602.cnv</t>
  </si>
  <si>
    <t>ctddata\2020\07_Ver\cnvdata\kr3kw0717.cnv</t>
  </si>
  <si>
    <t>51 41.262</t>
  </si>
  <si>
    <t>103 48.138</t>
  </si>
  <si>
    <t>ctddata\2020\07_Ver\cnvdata\du\kr3kw0717.cnv</t>
  </si>
  <si>
    <t>ctddata\2020\06_Ver\sbe25\cnvdata\kr1p5kw0602.cnv</t>
  </si>
  <si>
    <t>51 41.214</t>
  </si>
  <si>
    <t>103 49.506</t>
  </si>
  <si>
    <t>1.5 km West KR</t>
  </si>
  <si>
    <t>ctddata\2020\06_Ver\sbe25\cnvdata\du\kr1p5kw0602.cnv</t>
  </si>
  <si>
    <t>ctddata\2020\07_Ver\cnvdata\kr1p5kw0717.cnv</t>
  </si>
  <si>
    <t>51 41.312</t>
  </si>
  <si>
    <t>103 49.543</t>
  </si>
  <si>
    <t>1.5 km W Kultuk Ring</t>
  </si>
  <si>
    <t>ctddata\2020\07_Ver\cnvdata\du\kr1p5kw0717.cnv</t>
  </si>
  <si>
    <t>ctddata\2020\07_Ver\cnvdata\kr3ks0718.cnv</t>
  </si>
  <si>
    <t>51 39.644</t>
  </si>
  <si>
    <t>103 50.763</t>
  </si>
  <si>
    <t>3km S KK</t>
  </si>
  <si>
    <t>ctddata\2020\07_Ver\cnvdata\du\kr3ks0718.cnv</t>
  </si>
  <si>
    <t>ctddata\2020\07_Ver\cnvdata\kr4p5kn0718.cnv</t>
  </si>
  <si>
    <t>51 43.677</t>
  </si>
  <si>
    <t>103 50.788</t>
  </si>
  <si>
    <t>4,5k na N ot KK</t>
  </si>
  <si>
    <t>ctddata\2020\07_Ver\cnvdata\du\kr4p5kn0718.cnv</t>
  </si>
  <si>
    <t>ctddata\2020\07_Ver\cnvdata\kr3kn0718.cnv</t>
  </si>
  <si>
    <t>51 42.839</t>
  </si>
  <si>
    <t>103 50.789</t>
  </si>
  <si>
    <t>3k na Sever ot Kultuk Ring</t>
  </si>
  <si>
    <t>ctddata\2020\07_Ver\cnvdata\du\kr3kn0718.cnv</t>
  </si>
  <si>
    <t>ctddata\2020\07_Ver\cnvdata\kr1p5ks0718.cnv</t>
  </si>
  <si>
    <t>51 40,408</t>
  </si>
  <si>
    <t>103 50,839</t>
  </si>
  <si>
    <t>1.5km na South KK</t>
  </si>
  <si>
    <t>ctddata\2020\07_Ver\cnvdata\du\kr1p5ks0718.cnv</t>
  </si>
  <si>
    <t>ctddata\2020\07_Ver\cnvdata\kr1p5kn0718.cnv</t>
  </si>
  <si>
    <t>51 42.044</t>
  </si>
  <si>
    <t>1,5km na Sever KK</t>
  </si>
  <si>
    <t>ctddata\2020\07_Ver\cnvdata\du\kr1p5kn0718.cnv</t>
  </si>
  <si>
    <t>ctddata\2010\07_Titov\cnvdata\kr2_0708.cnv</t>
  </si>
  <si>
    <t>_51 40.494</t>
  </si>
  <si>
    <t>_103 52.028</t>
  </si>
  <si>
    <t>_Kultu Ring 2</t>
  </si>
  <si>
    <t>ctddata\2010\07_Titov\cnvdata\du\kr2_0708.cnv</t>
  </si>
  <si>
    <t>ctddata\2020\07_Ver\cnvdata\kr1p5ke0717.cnv</t>
  </si>
  <si>
    <t>51 41.270</t>
  </si>
  <si>
    <t>103 52.138</t>
  </si>
  <si>
    <t>1.5 km E Kultuk Ring</t>
  </si>
  <si>
    <t>ctddata\2020\07_Ver\cnvdata\du\kr1p5ke0717.cnv</t>
  </si>
  <si>
    <t>ctddata\2010\07_Titov\cnvdata\kr_mp0708.cnv</t>
  </si>
  <si>
    <t>_51 40.629</t>
  </si>
  <si>
    <t>_103 52.302</t>
  </si>
  <si>
    <t>_Kultuk cirkle MP</t>
  </si>
  <si>
    <t>ctddata\2010\07_Titov\cnvdata\du\kr_mp0708.cnv</t>
  </si>
  <si>
    <t>ctddata\2020\06_Ver\sbe25\cnvdata\kr1p5e0602.cnv</t>
  </si>
  <si>
    <t>51 41.226</t>
  </si>
  <si>
    <t>103 52.428</t>
  </si>
  <si>
    <t>1.5 (2) km E KR</t>
  </si>
  <si>
    <t>ctddata\2020\06_Ver\sbe25\cnvdata\du\kr1p5e0602.cnv</t>
  </si>
  <si>
    <t>ctddata\2020\07_Ver\cnvdata\kr3ke0717.cnv</t>
  </si>
  <si>
    <t>103 53.359</t>
  </si>
  <si>
    <t>3 km Kultuk Ring E</t>
  </si>
  <si>
    <t>ctddata\2020\07_Ver\cnvdata\du\kr3ke0717.cnv</t>
  </si>
  <si>
    <t>ctddata\2020\06_Ver\sbe25\cnvdata\kr3ke0602.cnv</t>
  </si>
  <si>
    <t>51 41.229</t>
  </si>
  <si>
    <t>103 53.374</t>
  </si>
  <si>
    <t>3 km E KR</t>
  </si>
  <si>
    <t>ctddata\2020\06_Ver\sbe25\cnvdata\du\kr3ke0602.cnv</t>
  </si>
  <si>
    <t>ctddata\2020\07_Ver\cnvdata\kr4p5ke0717.cnv</t>
  </si>
  <si>
    <t>103 54.622</t>
  </si>
  <si>
    <t>4.5 km E Kultuk Ring</t>
  </si>
  <si>
    <t>ctddata\2020\07_Ver\cnvdata\du\kr4p5ke0717.cnv</t>
  </si>
  <si>
    <t>ctddata\2020\06_Ver\sbe25\cnvdata\kr4p5e0602.cnv</t>
  </si>
  <si>
    <t>51 41.225</t>
  </si>
  <si>
    <t>103 54.677</t>
  </si>
  <si>
    <t>4.5 km E kr</t>
  </si>
  <si>
    <t>ctddata\2020\06_Ver\sbe25\cnvdata\du\kr4p5e0602.cnv</t>
  </si>
  <si>
    <t>ctddata\2020\07_Ver\cnvdata\kr6ke0717.cnv</t>
  </si>
  <si>
    <t>51 41.350</t>
  </si>
  <si>
    <t>103 56.059</t>
  </si>
  <si>
    <t>6 km KultukRing</t>
  </si>
  <si>
    <t>ctddata\2020\07_Ver\cnvdata\du\kr6ke0717.cnv</t>
  </si>
  <si>
    <t>ctddata\2020\06_Ver\sbe25\cnvdata\krc0602.cnv</t>
  </si>
  <si>
    <t>103 50.657</t>
  </si>
  <si>
    <t>centr kolca</t>
  </si>
  <si>
    <t>krc</t>
  </si>
  <si>
    <t>ctddata\2020\06_Ver\sbe25\cnvdata\du\krc0602.cnv</t>
  </si>
  <si>
    <t>ctddata\2004\06_04\cnvdata\Kre0622.cnv</t>
  </si>
  <si>
    <t>РёСЋРЅ 22 2004 01:56:46</t>
  </si>
  <si>
    <t>52 37.252</t>
  </si>
  <si>
    <t>106 25.988</t>
  </si>
  <si>
    <t>Krestovy</t>
  </si>
  <si>
    <t>Kre</t>
  </si>
  <si>
    <t>ctddata\2003\06_03\cnvdata\KRES0614.cnv</t>
  </si>
  <si>
    <t xml:space="preserve">  52 37.148</t>
  </si>
  <si>
    <t xml:space="preserve">  106 25.810</t>
  </si>
  <si>
    <t>KRES</t>
  </si>
  <si>
    <t>ctddata\2010\07_Titov\cnvdata\Krestov0710.cnv</t>
  </si>
  <si>
    <t>_52 35.587</t>
  </si>
  <si>
    <t>_106 23.487</t>
  </si>
  <si>
    <t xml:space="preserve">_Krestovskiy ring </t>
  </si>
  <si>
    <t>Krestov</t>
  </si>
  <si>
    <t>ctddata\2024\05-06_Ver\sbe25\cnvdata\KrestRing5kSW.cnv</t>
  </si>
  <si>
    <t>52 34.057</t>
  </si>
  <si>
    <t>106 19.673</t>
  </si>
  <si>
    <t>5.5 km SW from mp KrestRing</t>
  </si>
  <si>
    <t>KrestRing</t>
  </si>
  <si>
    <t>ctddata\2024\05-06_Ver\sbe25\cnvdata\du\KrestRing5kSW.cnv</t>
  </si>
  <si>
    <t>ctddata\2024\05-06_Ver\sbe25\cnvdata\KrestRing2k2SW.cnv</t>
  </si>
  <si>
    <t>52 34.791</t>
  </si>
  <si>
    <t>106 22.136</t>
  </si>
  <si>
    <t>2 km SW from mpKrestRing</t>
  </si>
  <si>
    <t>ctddata\2024\05-06_Ver\sbe25\cnvdata\du\KrestRing2k2SW.cnv</t>
  </si>
  <si>
    <t>ctddata\2024\05-06_Ver\sbe25\cnvdata\KrestRing2k3NE.cnv</t>
  </si>
  <si>
    <t>52 36.128</t>
  </si>
  <si>
    <t>106 25.660</t>
  </si>
  <si>
    <t>2.3 km NE from mpKrestRing</t>
  </si>
  <si>
    <t>ctddata\2024\05-06_Ver\sbe25\cnvdata\du\KrestRing2k3NE.cnv</t>
  </si>
  <si>
    <t>ctddata\2024\05-06_Ver\sbe25\cnvdata\KrestRing5kNE.cnv</t>
  </si>
  <si>
    <t>52 36.698</t>
  </si>
  <si>
    <t>106 27.662</t>
  </si>
  <si>
    <t>5 km NE from mp KrestRing</t>
  </si>
  <si>
    <t>ctddata\2024\05-06_Ver\sbe25\cnvdata\du\KrestRing5kNE.cnv</t>
  </si>
  <si>
    <t>ctddata\2003\06_03\cnvdata\KRG0619.cnv</t>
  </si>
  <si>
    <t xml:space="preserve">  52 37.058</t>
  </si>
  <si>
    <t xml:space="preserve">  106 26.190</t>
  </si>
  <si>
    <t xml:space="preserve">  KrG-sip krestovsky</t>
  </si>
  <si>
    <t>KRG</t>
  </si>
  <si>
    <t>ctddata\2020\07_Ver\cnvdata\KrMp0717.cnv</t>
  </si>
  <si>
    <t>51 41.275</t>
  </si>
  <si>
    <t>103 50.807</t>
  </si>
  <si>
    <t>MKK</t>
  </si>
  <si>
    <t>KrMp</t>
  </si>
  <si>
    <t>ctddata\2020\07_Ver\cnvdata\du\KrMp0717.cnv</t>
  </si>
  <si>
    <t>ctddata\2024\07_Ver\sbe25\cnvdata\KrRing24_0728.cnv</t>
  </si>
  <si>
    <t>52 35.426</t>
  </si>
  <si>
    <t>106 23.706</t>
  </si>
  <si>
    <t>centr Krestovskiy ring 2024</t>
  </si>
  <si>
    <t>KrRing</t>
  </si>
  <si>
    <t>ctddata\2024\07_Ver\sbe25\cnvdata\du\KrRing24_0728.cnv</t>
  </si>
  <si>
    <t>ctddata\2012\09_Titov\cnvdata\krst10_0906.cnv</t>
  </si>
  <si>
    <t>52 34.000</t>
  </si>
  <si>
    <t>106 21.305</t>
  </si>
  <si>
    <t>Krestovsky2010</t>
  </si>
  <si>
    <t>krst</t>
  </si>
  <si>
    <t>ctddata\2012\09_Titov\cnvdata\du\krst10_0906.cnv</t>
  </si>
  <si>
    <t>ctddata\2012\09_Titov\cnvdata\krst08_0906.cnv</t>
  </si>
  <si>
    <t>52 35.191</t>
  </si>
  <si>
    <t>106 24.244</t>
  </si>
  <si>
    <t>Krestovskiy 2008</t>
  </si>
  <si>
    <t>ctddata\2012\09_Titov\cnvdata\du\krst08_0906.cnv</t>
  </si>
  <si>
    <t>ctddata\2008\09_Veresch\25sbe\cnvdata\krst0929.cnv</t>
  </si>
  <si>
    <t>52 37.3728</t>
  </si>
  <si>
    <t>106 26.0466</t>
  </si>
  <si>
    <t>Krestovskiy</t>
  </si>
  <si>
    <t>ctddata\2004\06_04\cnvdata\krst0620.cnv</t>
  </si>
  <si>
    <t>РёСЋРЅ 20 2004 06:30:25</t>
  </si>
  <si>
    <t>52 37.463</t>
  </si>
  <si>
    <t>106 26.084</t>
  </si>
  <si>
    <t>ctddata\2012\09_Titov\cnvdata\krst05_0906.cnv</t>
  </si>
  <si>
    <t>52 36.424</t>
  </si>
  <si>
    <t>106 27.451</t>
  </si>
  <si>
    <t>Krestovskiy 2005</t>
  </si>
  <si>
    <t>ctddata\2012\09_Titov\cnvdata\du\krst05_0906.cnv</t>
  </si>
  <si>
    <t>ctddata\2012\09_Titov\cnvdata\kryarseep1.cnv</t>
  </si>
  <si>
    <t>52 21.193</t>
  </si>
  <si>
    <t>105 58.068</t>
  </si>
  <si>
    <t>KrYar seep</t>
  </si>
  <si>
    <t>kryarseep</t>
  </si>
  <si>
    <t>ctddata\2012\09_Titov\cnvdata\du\kryarseep1.cnv</t>
  </si>
  <si>
    <t>ctddata\2012\09_Titov\cnvdata\kryarseep2.cnv</t>
  </si>
  <si>
    <t>52 21.442</t>
  </si>
  <si>
    <t>105 58.147</t>
  </si>
  <si>
    <t>KrYarseep2</t>
  </si>
  <si>
    <t>ctddata\2012\09_Titov\cnvdata\du\kryarseep2.cnv</t>
  </si>
  <si>
    <t>ctddata\2012\09_Titov\cnvdata\kryarseep3.cnv</t>
  </si>
  <si>
    <t>52 21.598</t>
  </si>
  <si>
    <t>105 58.187</t>
  </si>
  <si>
    <t>KrYarseep3</t>
  </si>
  <si>
    <t>ctddata\2012\09_Titov\cnvdata\du\kryarseep3.cnv</t>
  </si>
  <si>
    <t>ctddata\2012\09_Titov\cnvdata\kukup0909.cnv</t>
  </si>
  <si>
    <t>52 31.144</t>
  </si>
  <si>
    <t>106 35.987</t>
  </si>
  <si>
    <t>Kukuy verh</t>
  </si>
  <si>
    <t>kukup</t>
  </si>
  <si>
    <t>ctddata\2012\09_Titov\cnvdata\du\kukup0909.cnv</t>
  </si>
  <si>
    <t>ctddata\2011\winter\cnvdata\kultring0325.cnv</t>
  </si>
  <si>
    <t>51 40.652</t>
  </si>
  <si>
    <t>103 52.266</t>
  </si>
  <si>
    <t>Kultuk ring centr</t>
  </si>
  <si>
    <t>kultring</t>
  </si>
  <si>
    <t>ctddata\2011\winter\cnvdata\du\kultring0325.cnv</t>
  </si>
  <si>
    <t>ctddata\2004\08_04Tit\cnvdata\KUMV1208.cnv</t>
  </si>
  <si>
    <t xml:space="preserve">  52 35.077</t>
  </si>
  <si>
    <t xml:space="preserve">  106 46.313</t>
  </si>
  <si>
    <t xml:space="preserve">  Kukuy Mud volkano</t>
  </si>
  <si>
    <t>KUMV</t>
  </si>
  <si>
    <t>ctddata\2001\06_01\cnvdata\L10621.cnv</t>
  </si>
  <si>
    <t xml:space="preserve">  51 45.652</t>
  </si>
  <si>
    <t xml:space="preserve">  104 50.232</t>
  </si>
  <si>
    <t xml:space="preserve">  List bay 4 m W from 7 km from List</t>
  </si>
  <si>
    <t>L</t>
  </si>
  <si>
    <t>ctddata\2001\06_01\cnvdata\L20621.cnv</t>
  </si>
  <si>
    <t xml:space="preserve">  51 46.290</t>
  </si>
  <si>
    <t xml:space="preserve">  104 54.033</t>
  </si>
  <si>
    <t xml:space="preserve">  2 km from St 7 km from List</t>
  </si>
  <si>
    <t>ctddata\1996\08_AUG\CNVDATA\l12km.cnv</t>
  </si>
  <si>
    <t xml:space="preserve">   51 44 25</t>
  </si>
  <si>
    <t xml:space="preserve">  104 57 13</t>
  </si>
  <si>
    <t xml:space="preserve">    12 km from Litvianka</t>
  </si>
  <si>
    <t>l</t>
  </si>
  <si>
    <t>ctddata\1996\08_AUG\CNVDATA\du\L12km.cnv</t>
  </si>
  <si>
    <t>ctddata\2001\06_01\cnvdata\L30621.cnv</t>
  </si>
  <si>
    <t xml:space="preserve">  51 48.058</t>
  </si>
  <si>
    <t xml:space="preserve">  104 58.084</t>
  </si>
  <si>
    <t xml:space="preserve">  2 m to B.Koty from 7 km from List</t>
  </si>
  <si>
    <t>ctddata\1996\01_jan\cnvdata\L-T_ST3.cnv</t>
  </si>
  <si>
    <t xml:space="preserve">   51 40 25.5</t>
  </si>
  <si>
    <t xml:space="preserve">  105 04 49.5</t>
  </si>
  <si>
    <t xml:space="preserve">    вЂ“ТђВ­РІpВ В«РјВ­В Рї РІВ®Р·Р„В  вЂ№РЃР±РІСћРїВ­Р„В -вЂ™В В­РµВ®В©</t>
  </si>
  <si>
    <t>ctddata\1996\01_jan\cnvdata\du\l-t_st3.cnv</t>
  </si>
  <si>
    <t>ctddata\2005\07-08_05\cnvdata\listv1\1KML0728.cnv</t>
  </si>
  <si>
    <t>listv</t>
  </si>
  <si>
    <t>ctddata\2005\07-08_05\cnvdata\listv1\5KML0728.cnv</t>
  </si>
  <si>
    <t>ctddata\2005\07-08_05\cnvdata\listv1\7KML0728.cnv</t>
  </si>
  <si>
    <t>ctddata\2005\07-08_05\cnvdata\listv1\3KML0728.cnv</t>
  </si>
  <si>
    <t>ctddata\2013\05-06_Ver\cnvdata\listzal0530.cnv</t>
  </si>
  <si>
    <t>51 51.002</t>
  </si>
  <si>
    <t>104 49.633</t>
  </si>
  <si>
    <t>Listv. zaliv</t>
  </si>
  <si>
    <t>listzal</t>
  </si>
  <si>
    <t>ctddata\2013\05-06_Ver\cnvdata\du\listzal0530.cnv</t>
  </si>
  <si>
    <t>ctddata\2014\05-06_Kopt\cnvdata\ListZal0527.cnv</t>
  </si>
  <si>
    <t>РјР°Р№ 27 2014 20:44:20</t>
  </si>
  <si>
    <t xml:space="preserve"> 51 50.648</t>
  </si>
  <si>
    <t xml:space="preserve"> 104 49.652</t>
  </si>
  <si>
    <t>Listv. zaliv (2 km ust`e r.Angara)</t>
  </si>
  <si>
    <t>ListZal</t>
  </si>
  <si>
    <t>ctddata\2014\05-06_Kopt\cnvdata\du\ListZal0527.cnv</t>
  </si>
  <si>
    <t>ctddata\2012\07_Titov\cnvdata\liszal0724.cnv</t>
  </si>
  <si>
    <t>51 51.577</t>
  </si>
  <si>
    <t>104 47.462</t>
  </si>
  <si>
    <t>Listv. Zaliv (1 km Baranchik)</t>
  </si>
  <si>
    <t>liszal</t>
  </si>
  <si>
    <t>ctddata\2012\07_Titov\cnvdata\du\liszal0724.cnv</t>
  </si>
  <si>
    <t>ctddata\2013\10_Ver\cnvdata\LisZal1002.cnv</t>
  </si>
  <si>
    <t>51 51.016</t>
  </si>
  <si>
    <t>104 49.026</t>
  </si>
  <si>
    <t>Listv.zaliv</t>
  </si>
  <si>
    <t>LisZal</t>
  </si>
  <si>
    <t>ctddata\2013\10_Ver\cnvdata\du\LisZal1002.cnv</t>
  </si>
  <si>
    <t>ctddata\2015\05-06_Koptyug\cnvdata\liszal0528.cnv</t>
  </si>
  <si>
    <t>РјР°Р№ 28 2015 11:53:32</t>
  </si>
  <si>
    <t xml:space="preserve"> 51 51.043</t>
  </si>
  <si>
    <t xml:space="preserve"> 104 49.366</t>
  </si>
  <si>
    <t>ctddata\2015\05-06_Koptyug\cnvdata\du\LisZal0528.cnv</t>
  </si>
  <si>
    <t>ctddata\2013\07-08_Ver\25\cnvdata\liszal0727.cnv</t>
  </si>
  <si>
    <t>51 50.882</t>
  </si>
  <si>
    <t>104 49.460</t>
  </si>
  <si>
    <t>Listv. Zaliv (2 km From Istok Angara)</t>
  </si>
  <si>
    <t>ctddata\2013\07-08_Ver\25\cnvdata\du\liszal0727.cnv</t>
  </si>
  <si>
    <t>ctddata\2012\winter\cnvdata\liszal0327.cnv</t>
  </si>
  <si>
    <t>104 49.653</t>
  </si>
  <si>
    <t>Listvenicniy Zaliv</t>
  </si>
  <si>
    <t>ctddata\2012\winter\cnvdata\du\liszal0327.cnv</t>
  </si>
  <si>
    <t>ctddata\2011\winter\cnvdata\liszal0329.cnv</t>
  </si>
  <si>
    <t>51 51.000</t>
  </si>
  <si>
    <t>104 49.672</t>
  </si>
  <si>
    <t>Listvyanichniy Zaliv</t>
  </si>
  <si>
    <t>ctddata\2011\winter\cnvdata\du\liszal0329.cnv</t>
  </si>
  <si>
    <t>ctddata\2014\08_Vereschagin\cnvdata\LiZal0805.cnv</t>
  </si>
  <si>
    <t>51 50.923</t>
  </si>
  <si>
    <t>104 49.641</t>
  </si>
  <si>
    <t>Listv Zal 1</t>
  </si>
  <si>
    <t>LiZal</t>
  </si>
  <si>
    <t>ctddata\2014\08_Vereschagin\cnvdata\du\LiZal0805.cnv</t>
  </si>
  <si>
    <t>ctddata\2008\09_Pap\cnvdata\LS0912.cnv</t>
  </si>
  <si>
    <t>СЃРµРЅ 12 2008 16:53:11</t>
  </si>
  <si>
    <t>51 41,919</t>
  </si>
  <si>
    <t>104 46,641</t>
  </si>
  <si>
    <t>LS</t>
  </si>
  <si>
    <t>ctddata\2002\02_02\cnvdata\LT0227UD.cnv</t>
  </si>
  <si>
    <t xml:space="preserve">  105 00.155</t>
  </si>
  <si>
    <t xml:space="preserve">  mid Listvyanka - Tankhoy</t>
  </si>
  <si>
    <t>LT</t>
  </si>
  <si>
    <t>ctddata\2002\02_02\old\cnvdata\LT0227UD.cnv</t>
  </si>
  <si>
    <t>ctddata\2009\02-04_winter\cnvdata\m0120226.cnv</t>
  </si>
  <si>
    <t>51 42.206</t>
  </si>
  <si>
    <t>104 09.009</t>
  </si>
  <si>
    <t>m</t>
  </si>
  <si>
    <t>ctddata\2009\02-04_winter\cnvdata\du\m0120226.cnv</t>
  </si>
  <si>
    <t>ctddata\2009\02-04_winter\cnvdata\m0110226.cnv</t>
  </si>
  <si>
    <t>51 42.504</t>
  </si>
  <si>
    <t>ctddata\2009\02-04_winter\cnvdata\du\m0110226.cnv</t>
  </si>
  <si>
    <t>ctddata\2009\02-04_winter\cnvdata\m0130226.cnv</t>
  </si>
  <si>
    <t>51 42.532</t>
  </si>
  <si>
    <t>104 17.027</t>
  </si>
  <si>
    <t>ctddata\2009\02-04_winter\cnvdata\du\m0130226.cnv</t>
  </si>
  <si>
    <t>ctddata\1996\08_AUG\CNVDATA\m2208.cnv</t>
  </si>
  <si>
    <t xml:space="preserve">   51 41 32</t>
  </si>
  <si>
    <t xml:space="preserve">  104 59 21</t>
  </si>
  <si>
    <t xml:space="preserve">    Mid. List.-Tankhoy</t>
  </si>
  <si>
    <t>ctddata\1996\08_AUG\CNVDATA\m2008.cnv</t>
  </si>
  <si>
    <t>08.20.1996</t>
  </si>
  <si>
    <t xml:space="preserve">   51 41  26</t>
  </si>
  <si>
    <t xml:space="preserve">  105 00 35</t>
  </si>
  <si>
    <t xml:space="preserve">    Mid List. - Tankhoy</t>
  </si>
  <si>
    <t>ctddata\2005\winter\cnvdata\MA040301.cnv</t>
  </si>
  <si>
    <t xml:space="preserve">   51 55.209</t>
  </si>
  <si>
    <t xml:space="preserve">  105 38.082</t>
  </si>
  <si>
    <t xml:space="preserve">    malen'kiy 4</t>
  </si>
  <si>
    <t>MA</t>
  </si>
  <si>
    <t>ctddata\2005\winter\cnvdata\MA050301.cnv</t>
  </si>
  <si>
    <t xml:space="preserve">   51 55.196</t>
  </si>
  <si>
    <t xml:space="preserve">  105 38.095</t>
  </si>
  <si>
    <t xml:space="preserve">    malen'kiy 5</t>
  </si>
  <si>
    <t>ctddata\2005\winter\cnvdata\MA090306.cnv</t>
  </si>
  <si>
    <t xml:space="preserve">   51 55.237</t>
  </si>
  <si>
    <t xml:space="preserve">  105 38.100</t>
  </si>
  <si>
    <t xml:space="preserve">    malen'kiy 09</t>
  </si>
  <si>
    <t>ctddata\2005\winter\cnvdata\MA070306.cnv</t>
  </si>
  <si>
    <t xml:space="preserve">   51 55.223</t>
  </si>
  <si>
    <t xml:space="preserve">  105 38.108</t>
  </si>
  <si>
    <t xml:space="preserve">    malen'kiy 07</t>
  </si>
  <si>
    <t>ctddata\2005\winter\cnvdata\MA010227.cnv</t>
  </si>
  <si>
    <t xml:space="preserve">   51 55.207</t>
  </si>
  <si>
    <t xml:space="preserve">  105 38.115</t>
  </si>
  <si>
    <t xml:space="preserve">    malen'kiy 01</t>
  </si>
  <si>
    <t>ctddata\2005\winter\cnvdata\MA030228.cnv</t>
  </si>
  <si>
    <t xml:space="preserve">   51 55.194</t>
  </si>
  <si>
    <t xml:space="preserve">  105 38.122</t>
  </si>
  <si>
    <t xml:space="preserve">    malen'kiy 03</t>
  </si>
  <si>
    <t>ctddata\2010\09_Titov\cnvdata\mac0929.cnv</t>
  </si>
  <si>
    <t>_53 38.019</t>
  </si>
  <si>
    <t>_108 07.459</t>
  </si>
  <si>
    <t>_mp Academic r</t>
  </si>
  <si>
    <t>mac</t>
  </si>
  <si>
    <t>ctddata\2010\09_Titov\cnvdata\du\mac0929.cnv</t>
  </si>
  <si>
    <t>ctddata\2007\05-06_Koptyug\cnvdata\mAcr0605.cnv</t>
  </si>
  <si>
    <t>РёСЋРЅ 05 2007 02:29:35</t>
  </si>
  <si>
    <t xml:space="preserve"> 53 37.5864</t>
  </si>
  <si>
    <t xml:space="preserve"> 108 07.0024</t>
  </si>
  <si>
    <t xml:space="preserve"> middle Academichesky ridge</t>
  </si>
  <si>
    <t>mAcr</t>
  </si>
  <si>
    <t>ctddata\2007\05-06_Koptyug\cnvdata\du\mAcr0605.cnv</t>
  </si>
  <si>
    <t>ctddata\2023\06_Ver\sbe25\cnvdata\macr0613.cnv</t>
  </si>
  <si>
    <t>53 37.954</t>
  </si>
  <si>
    <t>108 07.073</t>
  </si>
  <si>
    <t>viddle Academ</t>
  </si>
  <si>
    <t>macr</t>
  </si>
  <si>
    <t>ctddata\2023\06_Ver\sbe25\cnvdata\du\macr0613.cnv</t>
  </si>
  <si>
    <t>ctddata\2015\05-06_Koptyug\cnvdata\macr0531.cnv</t>
  </si>
  <si>
    <t>РјР°Р№ 31 2015 01:33:23</t>
  </si>
  <si>
    <t xml:space="preserve"> 53 37.976</t>
  </si>
  <si>
    <t xml:space="preserve"> 108 07.075</t>
  </si>
  <si>
    <t>mp Academic ridge</t>
  </si>
  <si>
    <t>ctddata\2015\05-06_Koptyug\cnvdata\du\mAcR0531.cnv</t>
  </si>
  <si>
    <t>mAcR</t>
  </si>
  <si>
    <t>ctddata\2021\06_Ver\sbe25\cnvdata\mAcR0609.cnv</t>
  </si>
  <si>
    <t>53 37.866</t>
  </si>
  <si>
    <t>108 07.211</t>
  </si>
  <si>
    <t>middle Academician Ridge</t>
  </si>
  <si>
    <t>ctddata\2021\06_Ver\sbe25\cnvdata\du\mAcR0609.cnv</t>
  </si>
  <si>
    <t>ctddata\2009\10_Titov\cnvdata\macr1026.cnv</t>
  </si>
  <si>
    <t>53 34.974</t>
  </si>
  <si>
    <t>108 07.218</t>
  </si>
  <si>
    <t>middle point Academic Ridge</t>
  </si>
  <si>
    <t>ctddata\2009\10_Titov\cnvdata\du\mAcR1026.cnv</t>
  </si>
  <si>
    <t>ctddata\2010\08_Vereschagin\cnvdata\macr0812.cnv</t>
  </si>
  <si>
    <t>_53 38.015</t>
  </si>
  <si>
    <t>_108 07.276</t>
  </si>
  <si>
    <t>_central point Academicheskij Hrebet</t>
  </si>
  <si>
    <t>ctddata\2010\08_Vereschagin\cnvdata\du\macr0812.cnv</t>
  </si>
  <si>
    <t>ctddata\2019\07-08_Ver\!_SBE25\cnvdata\macr0730.cnv</t>
  </si>
  <si>
    <t>53 38.143</t>
  </si>
  <si>
    <t>108 07.282</t>
  </si>
  <si>
    <t>mp Academic Ridge</t>
  </si>
  <si>
    <t>ctddata\2019\07-08_Ver\!_SBE25\cnvdata\du\macr0730.cnv</t>
  </si>
  <si>
    <t>ctddata\2020\06_Ver\sbe25\cnvdata\macr0607.cnv</t>
  </si>
  <si>
    <t>53 37.929</t>
  </si>
  <si>
    <t>108 07.290</t>
  </si>
  <si>
    <t>centr Akademicheskii Hrebet</t>
  </si>
  <si>
    <t>ctddata\2020\06_Ver\sbe25\cnvdata\du\macr0607.cnv</t>
  </si>
  <si>
    <t>ctddata\2019\09_Ver\cnvdata\macr0922.cnv</t>
  </si>
  <si>
    <t>53 37.985</t>
  </si>
  <si>
    <t>108 07.351</t>
  </si>
  <si>
    <t>mp Academic R</t>
  </si>
  <si>
    <t>ctddata\2019\09_Ver\cnvdata\du\macr0922.cnv</t>
  </si>
  <si>
    <t>ctddata\2022\06_Ver\sbe25\cnvdata\mAcR0607.cnv</t>
  </si>
  <si>
    <t>53 38.049</t>
  </si>
  <si>
    <t>108 07.359</t>
  </si>
  <si>
    <t>seredina Akademiceskiy hrebet</t>
  </si>
  <si>
    <t>ctddata\2022\06_Ver\sbe25\cnvdata\du\mAcR0607.cnv</t>
  </si>
  <si>
    <t>ctddata\2007\07_10-18_Veresch\cnvdata\mAcR0714.cnv</t>
  </si>
  <si>
    <t>РёСЋР» 14 2007 23:46:30</t>
  </si>
  <si>
    <t xml:space="preserve"> 53 37.919</t>
  </si>
  <si>
    <t xml:space="preserve"> 108 07.369</t>
  </si>
  <si>
    <t>middle Academic Ridge</t>
  </si>
  <si>
    <t>ctddata\2011\08_Vereschagin\25\cnvdata\macr0805.cnv</t>
  </si>
  <si>
    <t>_53 37.968</t>
  </si>
  <si>
    <t>_108 07.377</t>
  </si>
  <si>
    <t>_Middle Akademicheskogo Cr</t>
  </si>
  <si>
    <t>ctddata\2011\08_Vereschagin\25\cnvdata\du\macr0805.cnv</t>
  </si>
  <si>
    <t>ctddata\2024\07_Ver\sbe25\cnvdata\mAcR0804.cnv</t>
  </si>
  <si>
    <t>53 38.024</t>
  </si>
  <si>
    <t>108 07.384</t>
  </si>
  <si>
    <t>mp Academicheskiy</t>
  </si>
  <si>
    <t>ctddata\2024\07_Ver\sbe25\cnvdata\du\mAcR0804.cnv</t>
  </si>
  <si>
    <t>ctddata\2010\06_Vereschagin\cnvdata\macr0609.cnv</t>
  </si>
  <si>
    <t>53 37.913</t>
  </si>
  <si>
    <t>108 07.387</t>
  </si>
  <si>
    <t>ctddata\2009\05-06_Titov\cnvdata\macr0531.cnv</t>
  </si>
  <si>
    <t>53 37.871</t>
  </si>
  <si>
    <t>108 07.398</t>
  </si>
  <si>
    <t>ctddata\2009\05-06_Titov\cnvdata\mAcR0531nm.cnv</t>
  </si>
  <si>
    <t>ctddata\2009\05-06_Titov\cnvdata\du\mAcR0531.cnv</t>
  </si>
  <si>
    <t>ctddata\2013\05-06_Ver\cnvdata\mAcR0603.cnv</t>
  </si>
  <si>
    <t>53 37.964</t>
  </si>
  <si>
    <t>108 07.401</t>
  </si>
  <si>
    <t>ctddata\2013\05-06_Ver\cnvdata\du\mAcR0603.cnv</t>
  </si>
  <si>
    <t>ctddata\2023\09_Ver\sbe25\cnvdata\macr0929.cnv</t>
  </si>
  <si>
    <t>53 35.032</t>
  </si>
  <si>
    <t>108 07.420</t>
  </si>
  <si>
    <t>seredina Academic redge</t>
  </si>
  <si>
    <t>ctddata\2023\09_Ver\sbe25\cnvdata\du\macr0929.cnv</t>
  </si>
  <si>
    <t>ctddata\2024\05-06_Ver\sbe25\cnvdata\mAcR0611.cnv</t>
  </si>
  <si>
    <t>53 37.928</t>
  </si>
  <si>
    <t>108 07.422</t>
  </si>
  <si>
    <t>Akademicheskiy</t>
  </si>
  <si>
    <t>ctddata\2024\05-06_Ver\sbe25\cnvdata\du\mAcR0611.cnv</t>
  </si>
  <si>
    <t>ctddata\2016\05-06_Ver\cnvdata\mAcR0604.cnv</t>
  </si>
  <si>
    <t>53 37.906</t>
  </si>
  <si>
    <t>108 07.430</t>
  </si>
  <si>
    <t>ctddata\2016\05-06_Ver\cnvdata\du\mAcR0604.cnv</t>
  </si>
  <si>
    <t>ctddata\2020\07_Ver\cnvdata\macr0726.cnv</t>
  </si>
  <si>
    <t>53 37.920</t>
  </si>
  <si>
    <t>108 07.441</t>
  </si>
  <si>
    <t>seredina Academ hrebet</t>
  </si>
  <si>
    <t>ctddata\2020\07_Ver\cnvdata\du\macr0726.cnv</t>
  </si>
  <si>
    <t>ctddata\2010\07_Titov\cnvdata\macr0713.cnv</t>
  </si>
  <si>
    <t>_53 37.934</t>
  </si>
  <si>
    <t>_108 07.444</t>
  </si>
  <si>
    <t>_middle Academic Ridge</t>
  </si>
  <si>
    <t>ctddata\2021\07_Ver\sbe25\cnvdata\mAcR0729.cnv</t>
  </si>
  <si>
    <t>53 38.014</t>
  </si>
  <si>
    <t>108 07.456</t>
  </si>
  <si>
    <t>seredina Akademicheskiy hrebet</t>
  </si>
  <si>
    <t>ctddata\2021\07_Ver\sbe25\cnvdata\du\mAcR0729.cnv</t>
  </si>
  <si>
    <t>ctddata\2018\05-06_Ver\cnvdata\mAcR0601.cnv</t>
  </si>
  <si>
    <t>53 37.896</t>
  </si>
  <si>
    <t>108 07.457</t>
  </si>
  <si>
    <t>ctddata\2018\05-06_Ver\cnvdata\du\macr0601.cnv</t>
  </si>
  <si>
    <t>ctddata\2018\09_Ver\cnvdata\mAcR0924.cnv</t>
  </si>
  <si>
    <t>53 37.909</t>
  </si>
  <si>
    <t>108 07.494</t>
  </si>
  <si>
    <t>ctddata\2018\09_Ver\cnvdata\du\macr0924.cnv</t>
  </si>
  <si>
    <t>ctddata\2012\06_Koptyug\cnvdata\mAcR0610.cnv</t>
  </si>
  <si>
    <t>РёСЋРЅ 10 2012 20:16:24</t>
  </si>
  <si>
    <t xml:space="preserve"> 53 38.063</t>
  </si>
  <si>
    <t xml:space="preserve"> 108 07.495</t>
  </si>
  <si>
    <t xml:space="preserve"> mp Academic ridge</t>
  </si>
  <si>
    <t>ctddata\2012\06_Koptyug\cnvdata\du\mAcR0610.cnv</t>
  </si>
  <si>
    <t>ctddata\2008\05-06_Koptyug\25sbe\cnvdata\mAcR0601.cnv</t>
  </si>
  <si>
    <t>РёСЋРЅ 01 2008 15:21:02</t>
  </si>
  <si>
    <t>53 37.872</t>
  </si>
  <si>
    <t>108 07.498</t>
  </si>
  <si>
    <t>ctddata\2013\10_Ver\cnvdata\mAcR1005.cnv</t>
  </si>
  <si>
    <t>53 37.864</t>
  </si>
  <si>
    <t>108 07.504</t>
  </si>
  <si>
    <t>ctddata\2013\10_Ver\cnvdata\du\mAcR1005.cnv</t>
  </si>
  <si>
    <t>ctddata\2021\10_Titov\cnvdata\mAcR1019.cnv</t>
  </si>
  <si>
    <t>53 37.968</t>
  </si>
  <si>
    <t>108 07.508</t>
  </si>
  <si>
    <t>mp Academich. Ridge</t>
  </si>
  <si>
    <t>ctddata\2021\10_Titov\cnvdata\du\mAcR1019.cnv</t>
  </si>
  <si>
    <t>ctddata\2019\05-06_Ver\cnvdata\mAcR0604.cnv</t>
  </si>
  <si>
    <t>53 37.914</t>
  </si>
  <si>
    <t>108 07.511</t>
  </si>
  <si>
    <t>ctddata\2019\05-06_Ver\cnvdata\du\mAcR0604.cnv</t>
  </si>
  <si>
    <t>ctddata\2014\08_Vereschagin\cnvdata\mAcR0808.cnv</t>
  </si>
  <si>
    <t>53 37.484</t>
  </si>
  <si>
    <t>108 07.536</t>
  </si>
  <si>
    <t>mp Academic rg</t>
  </si>
  <si>
    <t>ctddata\2014\08_Vereschagin\cnvdata\du\mAcR0808.cnv</t>
  </si>
  <si>
    <t>ctddata\2017\05-06_Ver\cnvdata\mAcR0531.cnv</t>
  </si>
  <si>
    <t>53 37.989</t>
  </si>
  <si>
    <t>108 07.547</t>
  </si>
  <si>
    <t>central Academ R</t>
  </si>
  <si>
    <t>ctddata\2017\05-06_Ver\cnvdata\du\mAcR0531.cnv</t>
  </si>
  <si>
    <t>ctddata\2023\10_Titov\cnvdata\mAcR1022.cnv</t>
  </si>
  <si>
    <t>53 37.901</t>
  </si>
  <si>
    <t>108 07.568</t>
  </si>
  <si>
    <t>ctddata\2023\10_Titov\cnvdata\du\macr1022.cnv</t>
  </si>
  <si>
    <t>ctddata\2015\08_Vereschagin\cnvdata\mAcR0807.cnv</t>
  </si>
  <si>
    <t>53 38.097</t>
  </si>
  <si>
    <t>108 07.633</t>
  </si>
  <si>
    <t>ctddata\2015\08_Vereschagin\cnvdata\du\mAcR0807.cnv</t>
  </si>
  <si>
    <t>ctddata\2016\08_Ver\cnvdata\mAcR0813.cnv</t>
  </si>
  <si>
    <t>53 37.841</t>
  </si>
  <si>
    <t>108 07.742</t>
  </si>
  <si>
    <t>ctddata\2016\08_Ver\cnvdata\du\mAcR0813.cnv</t>
  </si>
  <si>
    <t>ctddata\2023\06_Ver\sbe19p\cnvdata\mAcR0613.cnv</t>
  </si>
  <si>
    <t>ctddata\2023\06_Ver\sbe19p\cnvdata\du\macr0613.cnv</t>
  </si>
  <si>
    <t>ctddata\2001\09_01\cnvdata\MACR0917.cnv</t>
  </si>
  <si>
    <t xml:space="preserve">   53 38.012</t>
  </si>
  <si>
    <t xml:space="preserve">  108 13.009</t>
  </si>
  <si>
    <t xml:space="preserve">    middle Academic ridge</t>
  </si>
  <si>
    <t>MACR</t>
  </si>
  <si>
    <t>ctddata\2005\07-08_05\cnvdata\mAcR0731.cnv</t>
  </si>
  <si>
    <t xml:space="preserve">   53 37 745</t>
  </si>
  <si>
    <t xml:space="preserve">  108 07 861</t>
  </si>
  <si>
    <t xml:space="preserve">  AkademKhrebet</t>
  </si>
  <si>
    <t>ctddata\2013\05-06_Ver\cnvdata\mAcRing0607.cnv</t>
  </si>
  <si>
    <t>53 27.7788</t>
  </si>
  <si>
    <t>108 02.053</t>
  </si>
  <si>
    <t>mAcRing</t>
  </si>
  <si>
    <t>ctddata\2013\05-06_Ver\cnvdata\du\mAcRing0607.cnv</t>
  </si>
  <si>
    <t>ctddata\2021\06_Ver\sbe25\cnvdata\mAHk0613.cnv</t>
  </si>
  <si>
    <t>53 26.574</t>
  </si>
  <si>
    <t>107 40.408</t>
  </si>
  <si>
    <t>middle Aral-Hkoboy</t>
  </si>
  <si>
    <t>mAHk</t>
  </si>
  <si>
    <t>ctddata\2021\06_Ver\sbe25\cnvdata\du\mAHk0613.cnv</t>
  </si>
  <si>
    <t>ctddata\2020\07_Ver\cnvdata\mAHmm0727.cnv</t>
  </si>
  <si>
    <t>53 26.609</t>
  </si>
  <si>
    <t>107 40.471</t>
  </si>
  <si>
    <t>Mal. More Exit</t>
  </si>
  <si>
    <t>mAHmm</t>
  </si>
  <si>
    <t>ctddata\2020\07_Ver\cnvdata\du\mAHmm0727.cnv</t>
  </si>
  <si>
    <t>ctddata\2022\07_Ver\sbe25\cnvdata\mAHmm0806.cnv</t>
  </si>
  <si>
    <t>53 27.346</t>
  </si>
  <si>
    <t>107 41.414</t>
  </si>
  <si>
    <t>mp Aral-Haboy</t>
  </si>
  <si>
    <t>ctddata\2022\07_Ver\sbe25\cnvdata\du\mAHmm0806.cnv</t>
  </si>
  <si>
    <t>ctddata\2016\09_Ver\cnvdata\mAHr0929.cnv</t>
  </si>
  <si>
    <t>53 37.971</t>
  </si>
  <si>
    <t>108 07.411</t>
  </si>
  <si>
    <t>m Academicheskiy hrebet</t>
  </si>
  <si>
    <t>mAHr</t>
  </si>
  <si>
    <t>ctddata\2016\09_Ver\cnvdata\du\mAHr0929.cnv</t>
  </si>
  <si>
    <t>ctddata\2009\07_Vereschagin\cnvdata\mak0715.cnv</t>
  </si>
  <si>
    <t>53 38.058</t>
  </si>
  <si>
    <t>108 07.080</t>
  </si>
  <si>
    <t>Akademicheskiy hrebet</t>
  </si>
  <si>
    <t>mak</t>
  </si>
  <si>
    <t>ctddata\2009\07_Vereschagin\cnvdata\du\mAk0715.cnv</t>
  </si>
  <si>
    <t>mAk</t>
  </si>
  <si>
    <t>ctddata\2018\07-08_Ver\cnvdata\mAk0730.cnv</t>
  </si>
  <si>
    <t>53 37.961</t>
  </si>
  <si>
    <t>108 07.599</t>
  </si>
  <si>
    <t>centr Akademich hrebet</t>
  </si>
  <si>
    <t>ctddata\2018\07-08_Ver\cnvdata\du\mak0730.cnv</t>
  </si>
  <si>
    <t>ctddata\2002\06_02(04-10)\cnvdata\MAK0605.cnv</t>
  </si>
  <si>
    <t xml:space="preserve">   53 38.03</t>
  </si>
  <si>
    <t xml:space="preserve">  108 12.57</t>
  </si>
  <si>
    <t xml:space="preserve">    mid Akademician bridge</t>
  </si>
  <si>
    <t>MAK</t>
  </si>
  <si>
    <t>ctddata\2000\10_00\cnvdata\MAK1030.cnv</t>
  </si>
  <si>
    <t xml:space="preserve">   53 38.04</t>
  </si>
  <si>
    <t xml:space="preserve">  108 13.00</t>
  </si>
  <si>
    <t xml:space="preserve">    middle point Akademecheskiy Hrebet</t>
  </si>
  <si>
    <t>ctddata\2001\06_01\cnvdata\MAK0617.cnv</t>
  </si>
  <si>
    <t xml:space="preserve">  53 38.084</t>
  </si>
  <si>
    <t xml:space="preserve">  108 13.021</t>
  </si>
  <si>
    <t xml:space="preserve">  mid Akademichesky</t>
  </si>
  <si>
    <t>ctddata\2003\08_03\cnvdata\MAK0812.cnv</t>
  </si>
  <si>
    <t xml:space="preserve">  53 38.039</t>
  </si>
  <si>
    <t xml:space="preserve">  108 13.036</t>
  </si>
  <si>
    <t xml:space="preserve">  mid Akademichesky ridge</t>
  </si>
  <si>
    <t>ctddata\1999\September.99\cnvdata\MAKA0925.cnv</t>
  </si>
  <si>
    <t xml:space="preserve">   53 38.06</t>
  </si>
  <si>
    <t xml:space="preserve">  108 13.04</t>
  </si>
  <si>
    <t xml:space="preserve">    middle point Akadem Hr.</t>
  </si>
  <si>
    <t>MAKA</t>
  </si>
  <si>
    <t>ctddata\2020\08_Ver\cnvdata\makh0820.cnv</t>
  </si>
  <si>
    <t>53 37.930</t>
  </si>
  <si>
    <t>108 07.308</t>
  </si>
  <si>
    <t>Acadenicheskiy hrebet</t>
  </si>
  <si>
    <t>makh</t>
  </si>
  <si>
    <t>ctddata\2020\08_Ver\cnvdata\du\makh0820.cnv</t>
  </si>
  <si>
    <t>ctddata\2014\05-06_Kopt\cnvdata\makh0531.cnv</t>
  </si>
  <si>
    <t>РјР°Р№ 31 2014 10:02:48</t>
  </si>
  <si>
    <t xml:space="preserve"> 53 37.971</t>
  </si>
  <si>
    <t>ctddata\2014\05-06_Kopt\cnvdata\du\mAkH0531.cnv</t>
  </si>
  <si>
    <t>mAkH</t>
  </si>
  <si>
    <t>ctddata\2000\September.00\cnvdata\MAKH0921.cnv</t>
  </si>
  <si>
    <t xml:space="preserve">   53 34.884</t>
  </si>
  <si>
    <t xml:space="preserve">  108 14.135</t>
  </si>
  <si>
    <t xml:space="preserve">    Middle point Akademicheskij hrebet</t>
  </si>
  <si>
    <t>MAKH</t>
  </si>
  <si>
    <t>ctddata\2022\07_Ver\sbe25\cnvdata\mAkHr0806.cnv</t>
  </si>
  <si>
    <t>108 07.179</t>
  </si>
  <si>
    <t>seredina Academicheskiy hrebet</t>
  </si>
  <si>
    <t>mAkHr</t>
  </si>
  <si>
    <t>ctddata\2022\07_Ver\sbe25\cnvdata\du\mAkHr0806.cnv</t>
  </si>
  <si>
    <t>ctddata\2022\06_Ver\sbe25\cnvdata\mAkHr0607.cnv</t>
  </si>
  <si>
    <t>ctddata\2022\06_Ver\sbe25\cnvdata\du\mAkHr0607.cnv</t>
  </si>
  <si>
    <t>ctddata\2022\07_Ver\sbe25\cnvdata\mAkHr0802.cnv</t>
  </si>
  <si>
    <t>53 37.888</t>
  </si>
  <si>
    <t>108 07.469</t>
  </si>
  <si>
    <t>ctddata\2022\07_Ver\sbe25\cnvdata\du\mAkHr0802.cnv</t>
  </si>
  <si>
    <t>ctddata\2008\09_Veresch\25sbe\cnvdata\mal10929.cnv</t>
  </si>
  <si>
    <t>51 53.20</t>
  </si>
  <si>
    <t>105 35.507</t>
  </si>
  <si>
    <t>near Malenkiy 1</t>
  </si>
  <si>
    <t>mal</t>
  </si>
  <si>
    <t>ctddata\2003\06_03\cnvdata\MAL0619.cnv</t>
  </si>
  <si>
    <t xml:space="preserve">  51 55.068</t>
  </si>
  <si>
    <t xml:space="preserve">  105 38.02</t>
  </si>
  <si>
    <t xml:space="preserve">  st.59 Malenky</t>
  </si>
  <si>
    <t>MAL</t>
  </si>
  <si>
    <t>ctddata\2008\09_Veresch\25sbe\cnvdata\mal0926.cnv</t>
  </si>
  <si>
    <t>51 55.0548</t>
  </si>
  <si>
    <t>105 38.0598</t>
  </si>
  <si>
    <t>Malenkiy</t>
  </si>
  <si>
    <t>ctddata\2008\09_Veresch\25sbe\cnvdata\mal20929.cnv</t>
  </si>
  <si>
    <t>51 55.0924</t>
  </si>
  <si>
    <t>105 38.0617</t>
  </si>
  <si>
    <t>Malen`kiy</t>
  </si>
  <si>
    <t>ctddata\2008\09_Pap\cnvdata\Mal0913.cnv</t>
  </si>
  <si>
    <t>СЃРµРЅ 14 2008 00:25:02</t>
  </si>
  <si>
    <t>51 55,233</t>
  </si>
  <si>
    <t>105 38,097</t>
  </si>
  <si>
    <t>Mal</t>
  </si>
  <si>
    <t>ctddata\2010\09_Titov\cnvdata\mal0927.cnv</t>
  </si>
  <si>
    <t>_51 55.218</t>
  </si>
  <si>
    <t>_105 38.124</t>
  </si>
  <si>
    <t>_Malenky</t>
  </si>
  <si>
    <t>ctddata\2010\09_Titov\cnvdata\du\mal0927.cnv</t>
  </si>
  <si>
    <t>ctddata\2012\09_Titov\cnvdata\mal0906.cnv</t>
  </si>
  <si>
    <t>51 55.225</t>
  </si>
  <si>
    <t>105 38.236</t>
  </si>
  <si>
    <t>Malenky</t>
  </si>
  <si>
    <t>ctddata\2012\09_Titov\cnvdata\du\mal0906.cnv</t>
  </si>
  <si>
    <t>ctddata\2012\07_Titov\cnvdata\mal0718.cnv</t>
  </si>
  <si>
    <t>51 55.2223</t>
  </si>
  <si>
    <t>105 38.3406</t>
  </si>
  <si>
    <t>ctddata\2012\07_Titov\cnvdata\du\mal0718.cnv</t>
  </si>
  <si>
    <t>ctddata\2021\06_Ver\sbe25\cnvdata\malUsh-SvNos-1k_0612.cnv</t>
  </si>
  <si>
    <t>53 51.032</t>
  </si>
  <si>
    <t>108 43.623</t>
  </si>
  <si>
    <t>malUsh-SvNos-1k_0612</t>
  </si>
  <si>
    <t>malUsh</t>
  </si>
  <si>
    <t>ctddata\2021\06_Ver\sbe25\cnvdata\du\malUsh-SvNos-1k_0612.cnv</t>
  </si>
  <si>
    <t>ctddata\2021\06_Ver\sbe25\cnvdata\malUsh-SvNos-4k_0612.cnv</t>
  </si>
  <si>
    <t>53 50.271</t>
  </si>
  <si>
    <t>108 45.962</t>
  </si>
  <si>
    <t>razr MalUshkaniy-Sv.Nos (4km)</t>
  </si>
  <si>
    <t>ctddata\2021\06_Ver\sbe25\cnvdata\du\malUsh-SvNos-4k_0612.cnv</t>
  </si>
  <si>
    <t>ctddata\2021\06_Ver\sbe25\cnvdata\malUsh-SvNos-7k_0612.cnv</t>
  </si>
  <si>
    <t>53 49.537</t>
  </si>
  <si>
    <t>108 48.340</t>
  </si>
  <si>
    <t>razr MalUshkaniy-Sv.Nos (7km)</t>
  </si>
  <si>
    <t>ctddata\2021\06_Ver\sbe25\cnvdata\du\malUsh-SvNos-7k_0612.cnv</t>
  </si>
  <si>
    <t>ctddata\2001\06_01\cnvdata\MANS0616.cnv</t>
  </si>
  <si>
    <t xml:space="preserve">  52 40.426</t>
  </si>
  <si>
    <t xml:space="preserve">  106 51.316</t>
  </si>
  <si>
    <t xml:space="preserve">  MID Anga Sukhaya</t>
  </si>
  <si>
    <t>MANS</t>
  </si>
  <si>
    <t>ctddata\2022\06_Ver\sbe25\cnvdata\mAnSu0605.cnv</t>
  </si>
  <si>
    <t>52 39.479</t>
  </si>
  <si>
    <t>106 50.833</t>
  </si>
  <si>
    <t>mAnSu</t>
  </si>
  <si>
    <t>ctddata\2022\06_Ver\sbe25\cnvdata\du\mAnSu0605.cnv</t>
  </si>
  <si>
    <t>ctddata\2013\07-08_Ver\25\cnvdata\mansu0729.cnv</t>
  </si>
  <si>
    <t>52 39.890</t>
  </si>
  <si>
    <t>106 50.972</t>
  </si>
  <si>
    <t>centr Anga - Suhaya</t>
  </si>
  <si>
    <t>mansu</t>
  </si>
  <si>
    <t>ctddata\2013\07-08_Ver\25\cnvdata\du\mansu0729.cnv</t>
  </si>
  <si>
    <t>ctddata\2022\07_Ver\sbe25\cnvdata\mAnSu0807.cnv</t>
  </si>
  <si>
    <t>52 39.933</t>
  </si>
  <si>
    <t>106 50.997</t>
  </si>
  <si>
    <t>mp Anga-Suhaya</t>
  </si>
  <si>
    <t>ctddata\2022\07_Ver\sbe25\cnvdata\du\mAnSu0807.cnv</t>
  </si>
  <si>
    <t>ctddata\2021\07_Ver\sbe25\cnvdata\mAnSu0728.cnv</t>
  </si>
  <si>
    <t>52 39.853</t>
  </si>
  <si>
    <t>106 51.039</t>
  </si>
  <si>
    <t>ctddata\2021\07_Ver\sbe25\cnvdata\du\mAnSu0728.cnv</t>
  </si>
  <si>
    <t>ctddata\2023\07_Ver\sbe25\cnvdata\mansu0720.cnv</t>
  </si>
  <si>
    <t>52 39.864</t>
  </si>
  <si>
    <t>106 51.043</t>
  </si>
  <si>
    <t>mp Anga-Sukhaya</t>
  </si>
  <si>
    <t>ctddata\2023\07_Ver\sbe25\cnvdata\du\mansu0720.cnv</t>
  </si>
  <si>
    <t>ctddata\2018\05-06_Ver\cnvdata\mAnSu0529.cnv</t>
  </si>
  <si>
    <t>52 39.635</t>
  </si>
  <si>
    <t>106 51.047</t>
  </si>
  <si>
    <t>ceredina Anga-Suhaja</t>
  </si>
  <si>
    <t>ctddata\2018\05-06_Ver\cnvdata\du\mansu0529.cnv</t>
  </si>
  <si>
    <t>ctddata\2020\09_Ver\cnvdata\mansu0922.cnv</t>
  </si>
  <si>
    <t>52 39.906</t>
  </si>
  <si>
    <t>106 51.064</t>
  </si>
  <si>
    <t>seredina Anga-Suhaja</t>
  </si>
  <si>
    <t>ctddata\2020\09_Ver\cnvdata\du\mansu0922.cnv</t>
  </si>
  <si>
    <t>ctddata\2009\07_Vereschagin\cnvdata\mansu0713.cnv</t>
  </si>
  <si>
    <t>52 39.939</t>
  </si>
  <si>
    <t>106 51.082</t>
  </si>
  <si>
    <t>m Anga-Suhaya</t>
  </si>
  <si>
    <t>ctddata\2009\07_Vereschagin\cnvdata\du\mAnSu0713.cnv</t>
  </si>
  <si>
    <t>ctddata\2023\09_Ver\sbe25\cnvdata\mansu0922.cnv</t>
  </si>
  <si>
    <t>52 39.847</t>
  </si>
  <si>
    <t>106 51.196</t>
  </si>
  <si>
    <t>seredina Anga - Suhaja</t>
  </si>
  <si>
    <t>ctddata\2023\09_Ver\sbe25\cnvdata\du\mansu0922.cnv</t>
  </si>
  <si>
    <t>ctddata\2023\06_Ver\sbe25\cnvdata\mansu0604.cnv</t>
  </si>
  <si>
    <t>52 40.045</t>
  </si>
  <si>
    <t>106 51.245</t>
  </si>
  <si>
    <t>middle Anga-Sukhaya</t>
  </si>
  <si>
    <t>ctddata\2023\06_Ver\sbe25\cnvdata\du\mansu0604.cnv</t>
  </si>
  <si>
    <t>ctddata\2020\07_Ver\cnvdata\mansu0721.cnv</t>
  </si>
  <si>
    <t>52 39.938</t>
  </si>
  <si>
    <t>106 51.275</t>
  </si>
  <si>
    <t>mid Anga-Suh.</t>
  </si>
  <si>
    <t>ctddata\2020\07_Ver\cnvdata\du\mansu0721.cnv</t>
  </si>
  <si>
    <t>ctddata\2022\07_Ver\sbe25\cnvdata\mAnSu0731.cnv</t>
  </si>
  <si>
    <t>52 40.174</t>
  </si>
  <si>
    <t>106 51.732</t>
  </si>
  <si>
    <t>ctddata\2022\07_Ver\sbe25\cnvdata\du\mAnSu0731.cnv</t>
  </si>
  <si>
    <t>ctddata\2009\02-04_winter\cnvdata\mar10222.cnv</t>
  </si>
  <si>
    <t xml:space="preserve"> 51 44.574</t>
  </si>
  <si>
    <t xml:space="preserve"> 104 13.463</t>
  </si>
  <si>
    <t xml:space="preserve">  Poisk (5 km from Marituy) 22 feb</t>
  </si>
  <si>
    <t>mar</t>
  </si>
  <si>
    <t>ctddata\2009\02-04_winter\cnvdata\du\mar10222.cnv</t>
  </si>
  <si>
    <t>ctddata\2017\07_Ver\cnvdata\mar0722.cnv</t>
  </si>
  <si>
    <t>53 37.330</t>
  </si>
  <si>
    <t>108 07.086</t>
  </si>
  <si>
    <t>ctddata\2017\07_Ver\cnvdata\du\mAR0722.cnv</t>
  </si>
  <si>
    <t>mAR</t>
  </si>
  <si>
    <t>ctddata\2022\09_Ver\sbe25\cnvdata\mar0925.cnv</t>
  </si>
  <si>
    <t>53 37.949</t>
  </si>
  <si>
    <t>108 07.176</t>
  </si>
  <si>
    <t>ctddata\2022\09_Ver\sbe25\cnvdata\du\mar0925.cnv</t>
  </si>
  <si>
    <t>ctddata\2021\09_Ver\sbe25\cnvdata\mAR0928.cnv</t>
  </si>
  <si>
    <t>53  38.027</t>
  </si>
  <si>
    <t>108 07.452</t>
  </si>
  <si>
    <t>mAcadem Ridge</t>
  </si>
  <si>
    <t>ctddata\2021\09_Ver\sbe25\cnvdata\du\mAR0928.cnv</t>
  </si>
  <si>
    <t>ctddata\2021\09_Ver\sbe25\cnvdata\mAR0924.cnv</t>
  </si>
  <si>
    <t>108 07.471</t>
  </si>
  <si>
    <t>ctddata\2021\09_Ver\sbe25\cnvdata\du\mAR0924.cnv</t>
  </si>
  <si>
    <t>ctddata\2017\09_Koptyug\cnvdata\mar0905.cnv</t>
  </si>
  <si>
    <t xml:space="preserve"> 53 37.992</t>
  </si>
  <si>
    <t xml:space="preserve"> 108 07.539</t>
  </si>
  <si>
    <t>ctddata\2017\09_Koptyug\cnvdata\du\mAR0905.cnv</t>
  </si>
  <si>
    <t>ctddata\2002\06_02(11-18)\cnvdata\MAR0611.cnv</t>
  </si>
  <si>
    <t>Jun 11 102 04:59:55</t>
  </si>
  <si>
    <t xml:space="preserve">  53 37.465</t>
  </si>
  <si>
    <t xml:space="preserve">  108 07.559</t>
  </si>
  <si>
    <t xml:space="preserve">  middle Academic r.st.1</t>
  </si>
  <si>
    <t>MAR</t>
  </si>
  <si>
    <t>ctddata\2002\07_02\cnvdata\MAR0712.cnv</t>
  </si>
  <si>
    <t xml:space="preserve">   53 37.919</t>
  </si>
  <si>
    <t xml:space="preserve">  108 12.761</t>
  </si>
  <si>
    <t>ctddata\2000\July.00\cnvdata\MAR0714.cnv</t>
  </si>
  <si>
    <t xml:space="preserve">   53 37.95</t>
  </si>
  <si>
    <t xml:space="preserve">    Middle of Academik Rige</t>
  </si>
  <si>
    <t>ctddata\2003\06_03\cnvdata\MAR0615.cnv</t>
  </si>
  <si>
    <t xml:space="preserve">  53 57.909</t>
  </si>
  <si>
    <t xml:space="preserve">  108 13.040</t>
  </si>
  <si>
    <t xml:space="preserve">  middle Academic r.</t>
  </si>
  <si>
    <t>ctddata\2000\June.00\cnvdata\MAR0601.cnv</t>
  </si>
  <si>
    <t xml:space="preserve">   53 38.10</t>
  </si>
  <si>
    <t xml:space="preserve">  108 13.15</t>
  </si>
  <si>
    <t xml:space="preserve">    Middle Academic ridge</t>
  </si>
  <si>
    <t>ctddata\2010\06_Vereschagin\cnvdata\marha0613.cnv</t>
  </si>
  <si>
    <t>53 26.653</t>
  </si>
  <si>
    <t>107 40.314</t>
  </si>
  <si>
    <t>central Point Arap-Haboy</t>
  </si>
  <si>
    <t>marha</t>
  </si>
  <si>
    <t>ctddata\2019\05-06_Ver\cnvdata\mArHa06009.cnv</t>
  </si>
  <si>
    <t>09.60.2019</t>
  </si>
  <si>
    <t>53 26.610</t>
  </si>
  <si>
    <t>107 40.462</t>
  </si>
  <si>
    <t>seredinam Aral-Haboy</t>
  </si>
  <si>
    <t>mArHa</t>
  </si>
  <si>
    <t>ctddata\2019\05-06_Ver\cnvdata\du\mArHa06009.cnv</t>
  </si>
  <si>
    <t>ctddata\2022\06_Ver\sbe25\cnvdata\mArHo0612.cnv</t>
  </si>
  <si>
    <t>53 26.625</t>
  </si>
  <si>
    <t>107 40.343</t>
  </si>
  <si>
    <t>mp Aral-Hoboy</t>
  </si>
  <si>
    <t>mArHo</t>
  </si>
  <si>
    <t>ctddata\2022\06_Ver\sbe25\cnvdata\du\mArHo0612.cnv</t>
  </si>
  <si>
    <t>ctddata\2024\07_Ver\sbe25\cnvdata\mArHo0805.cnv</t>
  </si>
  <si>
    <t>53 26.664</t>
  </si>
  <si>
    <t>107 40.357</t>
  </si>
  <si>
    <t>seredina Aral-Hoboy</t>
  </si>
  <si>
    <t>ctddata\2024\07_Ver\sbe25\cnvdata\du\mArHo0805.cnv</t>
  </si>
  <si>
    <t>ctddata\2019\07-08_Ver\!_SBE25\cnvdata\marho0729.cnv</t>
  </si>
  <si>
    <t>53 26.636</t>
  </si>
  <si>
    <t>107 40.425</t>
  </si>
  <si>
    <t>mp Arul-Khoboy</t>
  </si>
  <si>
    <t>marho</t>
  </si>
  <si>
    <t>ctddata\2019\07-08_Ver\!_SBE25\cnvdata\du\marho0729.cnv</t>
  </si>
  <si>
    <t>ctddata\2021\10_Titov\cnvdata\mArHo1020.cnv</t>
  </si>
  <si>
    <t>53 26.588</t>
  </si>
  <si>
    <t>107 40.540</t>
  </si>
  <si>
    <t>ctddata\2021\10_Titov\cnvdata\du\mArHo1020.cnv</t>
  </si>
  <si>
    <t>ctddata\2021\07_Ver\sbe25\cnvdata\mArHo0802.cnv</t>
  </si>
  <si>
    <t>53 13.770</t>
  </si>
  <si>
    <t>108 02.929</t>
  </si>
  <si>
    <t>ctddata\2021\07_Ver\sbe25\cnvdata\du\mArHo0802.cnv</t>
  </si>
  <si>
    <t>ctddata\2023\09_Ver\sbe25\cnvdata\markh0929.cnv</t>
  </si>
  <si>
    <t>53 26.537</t>
  </si>
  <si>
    <t>107 40.347</t>
  </si>
  <si>
    <t>m Arul-Khoboy</t>
  </si>
  <si>
    <t>markh</t>
  </si>
  <si>
    <t>ctddata\2023\09_Ver\sbe25\cnvdata\du\markh0929.cnv</t>
  </si>
  <si>
    <t>ctddata\2021\09_Ver\sbe25\cnvdata\mArKh0928.cnv</t>
  </si>
  <si>
    <t>53 26.670</t>
  </si>
  <si>
    <t>107 40.372</t>
  </si>
  <si>
    <t>mpArul-Khoboy</t>
  </si>
  <si>
    <t>mArKh</t>
  </si>
  <si>
    <t>ctddata\2021\09_Ver\sbe25\cnvdata\du\mArKh0928.cnv</t>
  </si>
  <si>
    <t>ctddata\2019\09_Ver\cnvdata\markh0928.cnv</t>
  </si>
  <si>
    <t>53 26.614</t>
  </si>
  <si>
    <t>107 40.592</t>
  </si>
  <si>
    <t>mp Aral-Khoboy (B.Vorota</t>
  </si>
  <si>
    <t>ctddata\2019\09_Ver\cnvdata\du\markh0928.cnv</t>
  </si>
  <si>
    <t>ctddata\2023\06_Ver\sbe19p\cnvdata\mArKh0613.cnv</t>
  </si>
  <si>
    <t>mp Aral-Hoboy (BVor MM)</t>
  </si>
  <si>
    <t>ctddata\2023\06_Ver\sbe19p\cnvdata\du\markh0613.cnv</t>
  </si>
  <si>
    <t>ctddata\2022\09_Ver\sbe25\cnvdata\markh0930.cnv</t>
  </si>
  <si>
    <t>53 23.521</t>
  </si>
  <si>
    <t>108 20.700</t>
  </si>
  <si>
    <t>ctddata\2022\09_Ver\sbe25\cnvdata\du\markh0930.cnv</t>
  </si>
  <si>
    <t>ctddata\2000\10_00\cnvdata\MAS1028.cnv</t>
  </si>
  <si>
    <t xml:space="preserve">   52 28.392</t>
  </si>
  <si>
    <t xml:space="preserve">  106 16.410</t>
  </si>
  <si>
    <t xml:space="preserve">    mp Anga-Syhaja</t>
  </si>
  <si>
    <t>MAS</t>
  </si>
  <si>
    <t>ctddata\2018\07-08_Ver\cnvdata\mAS0725.cnv</t>
  </si>
  <si>
    <t>52 34.400</t>
  </si>
  <si>
    <t>106 27.285</t>
  </si>
  <si>
    <t>mpAngaSukhaya</t>
  </si>
  <si>
    <t>mAS</t>
  </si>
  <si>
    <t>ctddata\2018\07-08_Ver\cnvdata\du\mas0725.cnv</t>
  </si>
  <si>
    <t>mas</t>
  </si>
  <si>
    <t>ctddata\2021\09_Ver\sbe25\cnvdata\mAS0921.cnv</t>
  </si>
  <si>
    <t>52 41.554</t>
  </si>
  <si>
    <t>106 49.374</t>
  </si>
  <si>
    <t>mpAnga-Sukhaya</t>
  </si>
  <si>
    <t>ctddata\2021\09_Ver\sbe25\cnvdata\du\mAS0921.cnv</t>
  </si>
  <si>
    <t>ctddata\2018\10_Titov\cnvdata\mAS1017.cnv</t>
  </si>
  <si>
    <t>52 39.326</t>
  </si>
  <si>
    <t>106 50.173</t>
  </si>
  <si>
    <t>ctddata\2018\10_Titov\cnvdata\du\mAS1017.cnv</t>
  </si>
  <si>
    <t>ctddata\2013\10_Ver\cnvdata\mAS1003.cnv</t>
  </si>
  <si>
    <t>52 39.913</t>
  </si>
  <si>
    <t>106 50.579</t>
  </si>
  <si>
    <t>ctddata\2013\10_Ver\cnvdata\du\mAS1003.cnv</t>
  </si>
  <si>
    <t>ctddata\2004\08_04Ver\cnvdata\MAS1608.cnv</t>
  </si>
  <si>
    <t xml:space="preserve">   52 39.287</t>
  </si>
  <si>
    <t xml:space="preserve">  106 50.753</t>
  </si>
  <si>
    <t xml:space="preserve">    mp Anga-Sukhaya</t>
  </si>
  <si>
    <t>ctddata\2013\07-08_Ver\25\cnvdata\mAS_o2_0803.cnv</t>
  </si>
  <si>
    <t>52 40.500</t>
  </si>
  <si>
    <t>106 50.774</t>
  </si>
  <si>
    <t>mp Anga-Sukhaya (cal O2 barn)</t>
  </si>
  <si>
    <t>ctddata\2013\07-08_Ver\25\cnvdata\mAS_o2_0803_dif.cnv</t>
  </si>
  <si>
    <t>ctddata\2013\07-08_Ver\25\cnvdata\du\mAS_o2_0803.cnv</t>
  </si>
  <si>
    <t>ctddata\2009\08_Titov\cnvdata\mas0820.cnv</t>
  </si>
  <si>
    <t>52 40.362</t>
  </si>
  <si>
    <t>106 50.809</t>
  </si>
  <si>
    <t>ctddata\2009\08_Titov\cnvdata\du\mAS0820.cnv</t>
  </si>
  <si>
    <t>ctddata\2010\08_Vereschagin\cnvdata\mas0810.cnv</t>
  </si>
  <si>
    <t>_52 39.866</t>
  </si>
  <si>
    <t>_106 50.833</t>
  </si>
  <si>
    <t>_middle Anga-Sukhaya</t>
  </si>
  <si>
    <t>ctddata\2010\08_Vereschagin\cnvdata\du\mas0810.cnv</t>
  </si>
  <si>
    <t>ctddata\2010\06_Vereschagin\cnvdata\mas0606.cnv</t>
  </si>
  <si>
    <t>52 39.863</t>
  </si>
  <si>
    <t>106 50.837</t>
  </si>
  <si>
    <t>ctddata\2010\06_Vereschagin\cnvdata\du\mas0606.cnv</t>
  </si>
  <si>
    <t>ctddata\2021\06_Ver\sbe25\cnvdata\mas0605.cnv</t>
  </si>
  <si>
    <t>52 39.735</t>
  </si>
  <si>
    <t>106 50.904</t>
  </si>
  <si>
    <t>middle point Anga-Sukhaya</t>
  </si>
  <si>
    <t>ctddata\2021\06_Ver\sbe25\cnvdata\du\mas0605.cnv</t>
  </si>
  <si>
    <t>ctddata\2016\08_Ver\cnvdata\mAS0808.cnv</t>
  </si>
  <si>
    <t>52 39.797</t>
  </si>
  <si>
    <t>106 50.941</t>
  </si>
  <si>
    <t>ctddata\2016\08_Ver\cnvdata\du\mAS0808.cnv</t>
  </si>
  <si>
    <t>ctddata\2012\07_Titov\cnvdata\mas0718.cnv</t>
  </si>
  <si>
    <t>52 39.785</t>
  </si>
  <si>
    <t>106 50.970</t>
  </si>
  <si>
    <t>ctddata\2012\07_Titov\cnvdata\du\mas0718.cnv</t>
  </si>
  <si>
    <t>ctddata\2010\10_Vereschagin\cnvdata\mas2710.cnv</t>
  </si>
  <si>
    <t>_52 39.854</t>
  </si>
  <si>
    <t>_106 50.984</t>
  </si>
  <si>
    <t>_mp Anga - Sukhaya</t>
  </si>
  <si>
    <t>ctddata\2010\10_Vereschagin\cnvdata\du\mas2710.cnv</t>
  </si>
  <si>
    <t>ctddata\2019\05-06_Ver\cnvdata\mAS0602.cnv</t>
  </si>
  <si>
    <t>52 39.723</t>
  </si>
  <si>
    <t>106 50.986</t>
  </si>
  <si>
    <t>ctddata\2019\05-06_Ver\cnvdata\du\mAS0602.cnv</t>
  </si>
  <si>
    <t>ctddata\2020\10_Titov\cnvdata\mas1019.cnv</t>
  </si>
  <si>
    <t>ctddata\2020\10_Titov\cnvdata\du\mas1019.cnv</t>
  </si>
  <si>
    <t>ctddata\2007\07_10-18_Veresch\cnvdata\mas0713.cnv</t>
  </si>
  <si>
    <t>РёСЋР» 13 2007 20:45:12</t>
  </si>
  <si>
    <t xml:space="preserve"> 52 39.838</t>
  </si>
  <si>
    <t xml:space="preserve"> 106 51.010</t>
  </si>
  <si>
    <t>ctddata\2010\09_Titov\cnvdata\mas0928.cnv</t>
  </si>
  <si>
    <t>_52 39.843</t>
  </si>
  <si>
    <t>_106 51.015</t>
  </si>
  <si>
    <t>_mp Anga-Sukhaya</t>
  </si>
  <si>
    <t>ctddata\2010\09_Titov\cnvdata\du\mas0928.cnv</t>
  </si>
  <si>
    <t>ctddata\2014\08_Vereschagin\cnvdata\mAS0806.cnv</t>
  </si>
  <si>
    <t>52 39.750</t>
  </si>
  <si>
    <t>106 51.018</t>
  </si>
  <si>
    <t>ctddata\2014\08_Vereschagin\cnvdata\du\mAS0806.cnv</t>
  </si>
  <si>
    <t>ctddata\2010\07_Titov\cnvdata\mas0710.cnv</t>
  </si>
  <si>
    <t>_52 39.796</t>
  </si>
  <si>
    <t>_106 51.019</t>
  </si>
  <si>
    <t>_middle Anga-Sukhay</t>
  </si>
  <si>
    <t>ctddata\2010\07_Titov\cnvdata\du\mas0710.cnv</t>
  </si>
  <si>
    <t>ctddata\2007\08_17-21_Titov\cnvdata\mAS0819.cnv</t>
  </si>
  <si>
    <t>Р°РІРі 19 2007 19:43:33</t>
  </si>
  <si>
    <t>52 40.517</t>
  </si>
  <si>
    <t>106 51.022</t>
  </si>
  <si>
    <t>ctddata\2023\10_Titov\cnvdata\mAS1025.cnv</t>
  </si>
  <si>
    <t>52 39.879</t>
  </si>
  <si>
    <t>106 51.041</t>
  </si>
  <si>
    <t>ctddata\2023\10_Titov\cnvdata\du\mAS1025.cnv</t>
  </si>
  <si>
    <t>ctddata\2003\07_03\cnvdata\MAS0717.cnv</t>
  </si>
  <si>
    <t xml:space="preserve">   52 41.356</t>
  </si>
  <si>
    <t xml:space="preserve">  106 51.043</t>
  </si>
  <si>
    <t xml:space="preserve">    middle Anga-Sukhaya st.29</t>
  </si>
  <si>
    <t>ctddata\2011\07_Titov\cnvdata\mas0724.cnv</t>
  </si>
  <si>
    <t>_52 39.860</t>
  </si>
  <si>
    <t>_106 51.059</t>
  </si>
  <si>
    <t>ctddata\2011\07_Titov\cnvdata\du\mas0724.cnv</t>
  </si>
  <si>
    <t>ctddata\2016\09_Ver\cnvdata\mAS0923.cnv</t>
  </si>
  <si>
    <t>52 39.885</t>
  </si>
  <si>
    <t>106 51.060</t>
  </si>
  <si>
    <t>ctddata\2016\09_Ver\cnvdata\du\mAS0923.cnv</t>
  </si>
  <si>
    <t>ctddata\2020\06_Ver\sbe25\cnvdata\mas0605.cnv</t>
  </si>
  <si>
    <t>52 39.793</t>
  </si>
  <si>
    <t>106 51.063</t>
  </si>
  <si>
    <t>ctddata\2020\06_Ver\sbe25\cnvdata\du\mas0605.cnv</t>
  </si>
  <si>
    <t>ctddata\2017\10_Titov\cnvdata\mAS1014.cnv</t>
  </si>
  <si>
    <t>52 39.815</t>
  </si>
  <si>
    <t>106 51.068</t>
  </si>
  <si>
    <t>ctddata\2017\10_Titov\cnvdata\mAS1014_loopTEST.cnv</t>
  </si>
  <si>
    <t>ctddata\2017\10_Titov\cnvdata\mAS1014_loopTEST_1.cnv</t>
  </si>
  <si>
    <t>None.2017</t>
  </si>
  <si>
    <t>ctddata\2017\10_Titov\cnvdata\du\mas1014.cnv</t>
  </si>
  <si>
    <t>ctddata\2017\09_Koptyug\cnvdata\mas0911.cnv</t>
  </si>
  <si>
    <t xml:space="preserve"> 52 39.992</t>
  </si>
  <si>
    <t xml:space="preserve"> 106 51.072</t>
  </si>
  <si>
    <t>ctddata\2017\09_Koptyug\cnvdata\du\mAS0911.cnv</t>
  </si>
  <si>
    <t>ctddata\2021\10_Titov\cnvdata\mAS1017.cnv</t>
  </si>
  <si>
    <t>52 39.799</t>
  </si>
  <si>
    <t>106 51.073</t>
  </si>
  <si>
    <t>ctddata\2021\10_Titov\cnvdata\du\mAS1017.cnv</t>
  </si>
  <si>
    <t>ctddata\2019\07-08_Ver\!_SBE25\cnvdata\mas0728.cnv</t>
  </si>
  <si>
    <t>52 39.934</t>
  </si>
  <si>
    <t>106 51.109</t>
  </si>
  <si>
    <t>ctddata\2019\07-08_Ver\!_SBE25\cnvdata\du\mas0728.cnv</t>
  </si>
  <si>
    <t>ctddata\2014\09_Titov\cnvdata\mAS0928.cnv</t>
  </si>
  <si>
    <t>52 39.886</t>
  </si>
  <si>
    <t>106 51.113</t>
  </si>
  <si>
    <t>ctddata\2014\09_Titov\cnvdata\du\mAS0928.cnv</t>
  </si>
  <si>
    <t>ctddata\2024\07_Ver\sbe25\cnvdata\mAS0728.cnv</t>
  </si>
  <si>
    <t>52 39.908</t>
  </si>
  <si>
    <t>106 51.123</t>
  </si>
  <si>
    <t>ctddata\2024\07_Ver\sbe25\cnvdata\du\mAS0728.cnv</t>
  </si>
  <si>
    <t>ctddata\2018\09_Ver\cnvdata\mAS0926.cnv</t>
  </si>
  <si>
    <t>52 40.252</t>
  </si>
  <si>
    <t>106 51.129</t>
  </si>
  <si>
    <t>ctddata\2018\09_Ver\cnvdata\du\mas0926.cnv</t>
  </si>
  <si>
    <t>ctddata\2013\09_Titov\cnvdata\mAS0909.cnv</t>
  </si>
  <si>
    <t>52 39.898</t>
  </si>
  <si>
    <t>106 51.145</t>
  </si>
  <si>
    <t>ceredina Anga-Suhaya</t>
  </si>
  <si>
    <t>ctddata\2013\09_Titov\cnvdata\du\mAS0909.cnv</t>
  </si>
  <si>
    <t>ctddata\1999\06\cnvdata\MAS0603.cnv</t>
  </si>
  <si>
    <t xml:space="preserve">   52 40.28</t>
  </si>
  <si>
    <t xml:space="preserve">  106 51.15</t>
  </si>
  <si>
    <t xml:space="preserve">    Middle Anga-Sukhaya st12</t>
  </si>
  <si>
    <t>ctddata\2013\05-06_Ver\cnvdata\mAS0601.cnv</t>
  </si>
  <si>
    <t>52 29.882</t>
  </si>
  <si>
    <t>106 51.151</t>
  </si>
  <si>
    <t>centarl Anga - Suhaya</t>
  </si>
  <si>
    <t>ctddata\2013\05-06_Ver\cnvdata\du\mAS0601.cnv</t>
  </si>
  <si>
    <t>ctddata\2017\05-06_Ver\cnvdata\mAS0529.cnv</t>
  </si>
  <si>
    <t>52 40.022</t>
  </si>
  <si>
    <t>ctddata\2017\05-06_Ver\cnvdata\du\mAS0529.cnv</t>
  </si>
  <si>
    <t>ctddata\2016\05-06_Ver\cnvdata\mAS0530.cnv</t>
  </si>
  <si>
    <t>52 39.923</t>
  </si>
  <si>
    <t>106 51.152</t>
  </si>
  <si>
    <t>ctddata\2016\05-06_Ver\cnvdata\du\mAS0530.cnv</t>
  </si>
  <si>
    <t>ctddata\2002\06_02(04-10)\cnvdata\MAS0604.cnv</t>
  </si>
  <si>
    <t xml:space="preserve">   52 40,26</t>
  </si>
  <si>
    <t xml:space="preserve">  106 51,17</t>
  </si>
  <si>
    <t xml:space="preserve">    mid Anga Sukhaya</t>
  </si>
  <si>
    <t>ctddata\2019\09_Ver\cnvdata\mas0920.cnv</t>
  </si>
  <si>
    <t>52 39.925</t>
  </si>
  <si>
    <t>106 51.172</t>
  </si>
  <si>
    <t>ctddata\2019\09_Ver\cnvdata\du\mas0920.cnv</t>
  </si>
  <si>
    <t>ctddata\2010\06_Vereschagin\cnvdata\mas0613.cnv</t>
  </si>
  <si>
    <t>52 39.874</t>
  </si>
  <si>
    <t>106 51.178</t>
  </si>
  <si>
    <t>ctddata\2010\06_Vereschagin\cnvdata\du\mas0613.cnv</t>
  </si>
  <si>
    <t>ctddata\2008\09_Veresch\25sbe\cnvdata\mAS0928.cnv</t>
  </si>
  <si>
    <t>52 40.0278</t>
  </si>
  <si>
    <t>106 51.1874</t>
  </si>
  <si>
    <t>ctddata\2017\07_Ver\cnvdata\mas0721.cnv</t>
  </si>
  <si>
    <t>52 39.953</t>
  </si>
  <si>
    <t>106 51.190</t>
  </si>
  <si>
    <t>ctddata\2017\07_Ver\cnvdata\du\mAS0721.cnv</t>
  </si>
  <si>
    <t>ctddata\2011\08_Vereschagin\25\cnvdata\mas0804.cnv</t>
  </si>
  <si>
    <t>_52 39.945</t>
  </si>
  <si>
    <t>_106 51.216</t>
  </si>
  <si>
    <t>ctddata\2011\08_Vereschagin\25\cnvdata\du\mas0804.cnv</t>
  </si>
  <si>
    <t>ctddata\2001\07_01\cnvdata\MAS0717.cnv</t>
  </si>
  <si>
    <t xml:space="preserve">  52 40.500</t>
  </si>
  <si>
    <t xml:space="preserve">  106 51.225</t>
  </si>
  <si>
    <t xml:space="preserve">  mid Anga - Sukhaya</t>
  </si>
  <si>
    <t>ctddata\2002\06_02(11-18)\cnvdata\MAS0615.cnv</t>
  </si>
  <si>
    <t>Jun 15 102 18:27:34</t>
  </si>
  <si>
    <t xml:space="preserve">  52 40.051</t>
  </si>
  <si>
    <t xml:space="preserve">  106 51.252</t>
  </si>
  <si>
    <t xml:space="preserve">  middle Anga-Sukhaya</t>
  </si>
  <si>
    <t>ctddata\2004\06_04\cnvdata\mAS0620.cnv</t>
  </si>
  <si>
    <t>РёСЋРЅ 20 2004 09:19:53</t>
  </si>
  <si>
    <t>52 40.474</t>
  </si>
  <si>
    <t>106 51.252</t>
  </si>
  <si>
    <t>mid Anga-Sykhaya</t>
  </si>
  <si>
    <t>ctddata\2016\10_Titov\cnvdata\mAS1009.cnv</t>
  </si>
  <si>
    <t>52 39.642</t>
  </si>
  <si>
    <t>106 51.258</t>
  </si>
  <si>
    <t>ctddata\2016\10_Titov\cnvdata\du\mAS1009.cnv</t>
  </si>
  <si>
    <t>ctddata\2022\10_Titov\cnvdata\mAS1025.cnv</t>
  </si>
  <si>
    <t>52 39.950</t>
  </si>
  <si>
    <t>106 51.273</t>
  </si>
  <si>
    <t>ctddata\2022\10_Titov\cnvdata\du\mAS1025.cnv</t>
  </si>
  <si>
    <t>ctddata\2002\09_02\cnvdata\MAS2109.cnv</t>
  </si>
  <si>
    <t>09.21.2002</t>
  </si>
  <si>
    <t xml:space="preserve">   52 40.338</t>
  </si>
  <si>
    <t xml:space="preserve">  106 51.323</t>
  </si>
  <si>
    <t xml:space="preserve">    MIDDLE Anga-Sukhaya</t>
  </si>
  <si>
    <t>ctddata\2003\08_03\cnvdata\MAS0811.cnv</t>
  </si>
  <si>
    <t xml:space="preserve">  52 40.448</t>
  </si>
  <si>
    <t xml:space="preserve">  106 51.353</t>
  </si>
  <si>
    <t>ctddata\2015\08_Vereschagin\cnvdata\mAS0801.cnv</t>
  </si>
  <si>
    <t>52 39.554</t>
  </si>
  <si>
    <t>106 51.361</t>
  </si>
  <si>
    <t>ser Anga - Suhaya</t>
  </si>
  <si>
    <t>ctddata\2015\08_Vereschagin\cnvdata\du\mAS0801.cnv</t>
  </si>
  <si>
    <t>ctddata\2003\06_03\cnvdata\MAS0615.cnv</t>
  </si>
  <si>
    <t xml:space="preserve">  52 40.438</t>
  </si>
  <si>
    <t xml:space="preserve">  106 51.390</t>
  </si>
  <si>
    <t>ctddata\2000\September.00\cnvdata\MAS0919.cnv</t>
  </si>
  <si>
    <t xml:space="preserve">   52 39 42</t>
  </si>
  <si>
    <t xml:space="preserve">  106 51 24</t>
  </si>
  <si>
    <t xml:space="preserve">    middle Anga-Sukhaya</t>
  </si>
  <si>
    <t>ctddata\1999\September.99\cnvdata\MAS0919.cnv</t>
  </si>
  <si>
    <t xml:space="preserve">   52 40.58</t>
  </si>
  <si>
    <t xml:space="preserve">  106 51.41</t>
  </si>
  <si>
    <t xml:space="preserve">    Middle Anga-Sukhaya st.15</t>
  </si>
  <si>
    <t>ctddata\2009\10_Titov\cnvdata\mas1027.cnv</t>
  </si>
  <si>
    <t>52 37.739</t>
  </si>
  <si>
    <t>106 51.438</t>
  </si>
  <si>
    <t>ctddata\2009\10_Titov\cnvdata\du\mAS1027.cnv</t>
  </si>
  <si>
    <t>ctddata\2006\06\CNVDATA\Mas0614.cnv</t>
  </si>
  <si>
    <t xml:space="preserve">   52 39.658</t>
  </si>
  <si>
    <t xml:space="preserve">  106 51.442</t>
  </si>
  <si>
    <t xml:space="preserve">    middle point Anga - Sukhaya</t>
  </si>
  <si>
    <t>Mas</t>
  </si>
  <si>
    <t>ctddata\2002\10_02(15-24)\cnvdata\MAS1016.cnv</t>
  </si>
  <si>
    <t xml:space="preserve">   52 40.318</t>
  </si>
  <si>
    <t xml:space="preserve">  106 51.530</t>
  </si>
  <si>
    <t xml:space="preserve">    mid Anga-Sukhata</t>
  </si>
  <si>
    <t>ctddata\2009\05-06_Titov\cnvdata\mas0527.cnv</t>
  </si>
  <si>
    <t>52 40.0878</t>
  </si>
  <si>
    <t>106 51.5508</t>
  </si>
  <si>
    <t>ctddata\2009\05-06_Titov\cnvdata\du\mAS0527.cnv</t>
  </si>
  <si>
    <t>ctddata\2001\09_01\cnvdata\MAS0918.cnv</t>
  </si>
  <si>
    <t xml:space="preserve">   52 40.32</t>
  </si>
  <si>
    <t xml:space="preserve">  106 51.614</t>
  </si>
  <si>
    <t>ctddata\2022\09_Ver\sbe25\cnvdata\mas0924.cnv</t>
  </si>
  <si>
    <t>52 39.790</t>
  </si>
  <si>
    <t>106 51.800</t>
  </si>
  <si>
    <t>ctddata\2022\09_Ver\sbe25\cnvdata\du\mas0924.cnv</t>
  </si>
  <si>
    <t>ctddata\2017\10_Titov\cnvdata\mAS1011.cnv</t>
  </si>
  <si>
    <t>52 40.158</t>
  </si>
  <si>
    <t>106 52.099</t>
  </si>
  <si>
    <t>ctddata\2005\07-08_05\cnvdata\MAS0728.cnv</t>
  </si>
  <si>
    <t xml:space="preserve">   52 39 607</t>
  </si>
  <si>
    <t xml:space="preserve">  106 51 277</t>
  </si>
  <si>
    <t xml:space="preserve">  mpas0728</t>
  </si>
  <si>
    <t>ctddata\2002\07_02\cnvdata\MAS0714.cnv</t>
  </si>
  <si>
    <t xml:space="preserve">   52 39.912</t>
  </si>
  <si>
    <t xml:space="preserve">  106 59.974</t>
  </si>
  <si>
    <t xml:space="preserve">    5 ml to E from middle Anga-Sukhaya</t>
  </si>
  <si>
    <t>ctddata\2008\05-06_Koptyug\25sbe\cnvdata\mAS0531.cnv</t>
  </si>
  <si>
    <t>РјР°Р№ 31 2008 21:43:50</t>
  </si>
  <si>
    <t>52 39.897</t>
  </si>
  <si>
    <t>106 61.400</t>
  </si>
  <si>
    <t>ctddata\2022\07_Ver\sbe25\cnvdata\mASAB0807.cnv</t>
  </si>
  <si>
    <t>52 38.964</t>
  </si>
  <si>
    <t>106 46.830</t>
  </si>
  <si>
    <t>6 km ot Anga-Suhaya v storonu Atomic Bomb</t>
  </si>
  <si>
    <t>mASAB</t>
  </si>
  <si>
    <t>ctddata\2022\07_Ver\sbe25\cnvdata\du\mASAB0807.cnv</t>
  </si>
  <si>
    <t>ctddata\2000\July.00\cnvdata\MASU0713.cnv</t>
  </si>
  <si>
    <t xml:space="preserve">   52 40.39</t>
  </si>
  <si>
    <t xml:space="preserve">  106 51.31</t>
  </si>
  <si>
    <t xml:space="preserve">    mid Anga-Sukhaya</t>
  </si>
  <si>
    <t>MASU</t>
  </si>
  <si>
    <t>ctddata\2000\June.00\cnvdata\MASU0531.cnv</t>
  </si>
  <si>
    <t xml:space="preserve">   52 40.36</t>
  </si>
  <si>
    <t xml:space="preserve">  106 51.36</t>
  </si>
  <si>
    <t>ctddata\2019\07-08_Ver\!_SBE25\cnvdata\mb1b2_020730.cnv</t>
  </si>
  <si>
    <t>53 28.676</t>
  </si>
  <si>
    <t>108 25.416</t>
  </si>
  <si>
    <t>point between B1-B2</t>
  </si>
  <si>
    <t>mb</t>
  </si>
  <si>
    <t>ctddata\2019\07-08_Ver\!_SBE25\cnvdata\du\mb1b2_020730.cnv</t>
  </si>
  <si>
    <t>ctddata\2009\07_Vereschagin\cnvdata\mba0715.cnv</t>
  </si>
  <si>
    <t>53 27.235</t>
  </si>
  <si>
    <t>108 44.247</t>
  </si>
  <si>
    <t>centre of Barguzin bay</t>
  </si>
  <si>
    <t>mba</t>
  </si>
  <si>
    <t>ctddata\2009\07_Vereschagin\cnvdata\du\mBa0715.cnv</t>
  </si>
  <si>
    <t>mBa</t>
  </si>
  <si>
    <t>ctddata\2009\05-06_Titov\cnvdata\mbar0528.cnv</t>
  </si>
  <si>
    <t>53 26.263</t>
  </si>
  <si>
    <t>108 41.233</t>
  </si>
  <si>
    <t>middle Barguzin bay</t>
  </si>
  <si>
    <t>mbar</t>
  </si>
  <si>
    <t>ctddata\2009\05-06_Titov\cnvdata\du\mBar0528.cnv</t>
  </si>
  <si>
    <t>mBar</t>
  </si>
  <si>
    <t>ctddata\2023\06_Ver\sbe25\cnvdata\mbar0612.cnv</t>
  </si>
  <si>
    <t>53 27.117</t>
  </si>
  <si>
    <t>108 44.273</t>
  </si>
  <si>
    <t>middle Barguzin Gulf</t>
  </si>
  <si>
    <t>ctddata\2023\06_Ver\sbe25\cnvdata\du\mbar0612.cnv</t>
  </si>
  <si>
    <t>ctddata\2010\06_Vereschagin\cnvdata\mbar0608.cnv</t>
  </si>
  <si>
    <t>53 21.096</t>
  </si>
  <si>
    <t>108 44.389</t>
  </si>
  <si>
    <t>central of Barguzin bay</t>
  </si>
  <si>
    <t>ctddata\2024\05-06_Ver\sbe25\cnvdata\mBarg0606.cnv</t>
  </si>
  <si>
    <t>53 27.164</t>
  </si>
  <si>
    <t>108 43.862</t>
  </si>
  <si>
    <t>middle Barguzin gulf</t>
  </si>
  <si>
    <t>mBarg</t>
  </si>
  <si>
    <t>ctddata\2024\05-06_Ver\sbe25\cnvdata\du\mBarg0606.cnv</t>
  </si>
  <si>
    <t>ctddata\2020\06_Ver\sbe25\cnvdata\mbarg0606.cnv</t>
  </si>
  <si>
    <t>53 27.148</t>
  </si>
  <si>
    <t>108 44.021</t>
  </si>
  <si>
    <t>centr Barguzin0606</t>
  </si>
  <si>
    <t>mbarg</t>
  </si>
  <si>
    <t>ctddata\2020\06_Ver\sbe25\cnvdata\du\mbarg0606.cnv</t>
  </si>
  <si>
    <t>ctddata\2020\07_Ver\cnvdata\mbarg0722.cnv</t>
  </si>
  <si>
    <t>53 27.151</t>
  </si>
  <si>
    <t>108 44.154</t>
  </si>
  <si>
    <t>mid Barg</t>
  </si>
  <si>
    <t>ctddata\2020\07_Ver\cnvdata\du\mbarg0722.cnv</t>
  </si>
  <si>
    <t>ctddata\2019\05-06_Ver\cnvdata\mBarg0604.cnv</t>
  </si>
  <si>
    <t>53 27.268</t>
  </si>
  <si>
    <t>108 44.202</t>
  </si>
  <si>
    <t>mp Barguzin Gulf</t>
  </si>
  <si>
    <t>ctddata\2019\05-06_Ver\cnvdata\du\mBarg0604.cnv</t>
  </si>
  <si>
    <t>ctddata\2021\09_Ver\sbe25\cnvdata\mBarg0924.cnv</t>
  </si>
  <si>
    <t>53 27.201</t>
  </si>
  <si>
    <t>108 44.229</t>
  </si>
  <si>
    <t>seredina Barguzunskogo zaliva</t>
  </si>
  <si>
    <t>ctddata\2021\09_Ver\sbe25\cnvdata\du\mBarg0924.cnv</t>
  </si>
  <si>
    <t>ctddata\2013\05-06_Ver\cnvdata\mBarg0603.cnv</t>
  </si>
  <si>
    <t>53 27,1224</t>
  </si>
  <si>
    <t>108 44,2439</t>
  </si>
  <si>
    <t>mBarg0603</t>
  </si>
  <si>
    <t>ctddata\2013\05-06_Ver\cnvdata\du\mBarg0603.cnv</t>
  </si>
  <si>
    <t>ctddata\2023\09_Ver\sbe25\cnvdata\mbarg0924.cnv</t>
  </si>
  <si>
    <t>53 27.261</t>
  </si>
  <si>
    <t>108 44.248</t>
  </si>
  <si>
    <t>mBarg0924</t>
  </si>
  <si>
    <t>ctddata\2023\09_Ver\sbe25\cnvdata\du\mbarg0924.cnv</t>
  </si>
  <si>
    <t>ctddata\2022\06_Ver\sbe25\cnvdata\mBarg0606.cnv</t>
  </si>
  <si>
    <t>53 27.228</t>
  </si>
  <si>
    <t>108 44.260</t>
  </si>
  <si>
    <t>seredina Barguzin bay</t>
  </si>
  <si>
    <t>ctddata\2022\06_Ver\sbe25\cnvdata\du\mBarg0606.cnv</t>
  </si>
  <si>
    <t>ctddata\2018\09_Ver\cnvdata\mBarg0924.cnv</t>
  </si>
  <si>
    <t>53 27.230</t>
  </si>
  <si>
    <t>108 44.266</t>
  </si>
  <si>
    <t>m Barguzin bay</t>
  </si>
  <si>
    <t>ctddata\2018\09_Ver\cnvdata\du\mBarg0924.cnv</t>
  </si>
  <si>
    <t>ctddata\2017\05-06_Ver\cnvdata\mBarg0531.cnv</t>
  </si>
  <si>
    <t>53 27.063</t>
  </si>
  <si>
    <t>108 44.272</t>
  </si>
  <si>
    <t>mBarg0531</t>
  </si>
  <si>
    <t>ctddata\2017\05-06_Ver\cnvdata\du\mBarg0531.cnv</t>
  </si>
  <si>
    <t>ctddata\2015\08_Vereschagin\cnvdata\mBarg0802.cnv</t>
  </si>
  <si>
    <t>108 44.294</t>
  </si>
  <si>
    <t>cer Barguzinskogo zaliva</t>
  </si>
  <si>
    <t>ctddata\2015\08_Vereschagin\cnvdata\du\mBarg0802.cnv</t>
  </si>
  <si>
    <t>ctddata\2019\09_Ver\cnvdata\mbarg0922.cnv</t>
  </si>
  <si>
    <t>108 44.302</t>
  </si>
  <si>
    <t>mp Barguzin say</t>
  </si>
  <si>
    <t>ctddata\2019\09_Ver\cnvdata\du\mbarg0922.cnv</t>
  </si>
  <si>
    <t>ctddata\2021\06_Ver\sbe25\cnvdata\mBarg0608.cnv</t>
  </si>
  <si>
    <t>53 27.308</t>
  </si>
  <si>
    <t>108 44.318</t>
  </si>
  <si>
    <t>ctddata\2021\06_Ver\sbe25\cnvdata\du\mBarg0608.cnv</t>
  </si>
  <si>
    <t>ctddata\2017\09_Koptyug\cnvdata\mbarg0908.cnv</t>
  </si>
  <si>
    <t xml:space="preserve"> 53 27.229</t>
  </si>
  <si>
    <t xml:space="preserve"> 108 44.350</t>
  </si>
  <si>
    <t>middle Barguzin zaliv</t>
  </si>
  <si>
    <t>ctddata\2017\09_Koptyug\cnvdata\du\mBarg0908.cnv</t>
  </si>
  <si>
    <t>ctddata\2018\05-06_Ver\cnvdata\mBarg0531.cnv</t>
  </si>
  <si>
    <t>53 26.719</t>
  </si>
  <si>
    <t>108 44.409</t>
  </si>
  <si>
    <t>ceredina Barguzina</t>
  </si>
  <si>
    <t>ctddata\2018\05-06_Ver\cnvdata\du\mbarg0531.cnv</t>
  </si>
  <si>
    <t>ctddata\2016\05-06_Ver\cnvdata\mBarg0531.cnv</t>
  </si>
  <si>
    <t>53 27.094</t>
  </si>
  <si>
    <t>108 44.431</t>
  </si>
  <si>
    <t>centr Barguzin</t>
  </si>
  <si>
    <t>ctddata\2016\05-06_Ver\cnvdata\du\mBarg0531.cnv</t>
  </si>
  <si>
    <t>ctddata\2015\05-06_Koptyug\cnvdata\mbarg0603.cnv</t>
  </si>
  <si>
    <t>РёСЋРЅ 03 2015 14:48:15</t>
  </si>
  <si>
    <t xml:space="preserve"> 53 27.214</t>
  </si>
  <si>
    <t xml:space="preserve"> 108 44.454</t>
  </si>
  <si>
    <t>ctddata\2015\05-06_Koptyug\cnvdata\du\mBarg0603.cnv</t>
  </si>
  <si>
    <t>ctddata\2024\07_Ver\sbe25\cnvdata\mBarg0730.cnv</t>
  </si>
  <si>
    <t>53 27.480</t>
  </si>
  <si>
    <t>108 44.459</t>
  </si>
  <si>
    <t>mp Barguzinskiy zaliv</t>
  </si>
  <si>
    <t>ctddata\2024\07_Ver\sbe25\cnvdata\du\mBarg0730.cnv</t>
  </si>
  <si>
    <t>ctddata\2016\09_Ver\cnvdata\mBarg0925.cnv</t>
  </si>
  <si>
    <t>53 26.798</t>
  </si>
  <si>
    <t>108 44.491</t>
  </si>
  <si>
    <t>mp Barguzin Bay</t>
  </si>
  <si>
    <t>ctddata\2016\09_Ver\cnvdata\du\mBarg0925.cnv</t>
  </si>
  <si>
    <t>ctddata\2014\05-06_Kopt\cnvdata\mbarg0603.cnv</t>
  </si>
  <si>
    <t>РёСЋРЅ 03 2014 23:53:42</t>
  </si>
  <si>
    <t xml:space="preserve"> 53 27.244</t>
  </si>
  <si>
    <t xml:space="preserve"> 108 44.556</t>
  </si>
  <si>
    <t>ctddata\2014\05-06_Kopt\cnvdata\du\mBarg0603.cnv</t>
  </si>
  <si>
    <t>ctddata\2013\10_Ver\cnvdata\mBarg1005.cnv</t>
  </si>
  <si>
    <t>53 26.942</t>
  </si>
  <si>
    <t>108 44.566</t>
  </si>
  <si>
    <t>centr Barguzinskogo zaliva</t>
  </si>
  <si>
    <t>ctddata\2013\10_Ver\cnvdata\du\mBarg1005.cnv</t>
  </si>
  <si>
    <t>ctddata\2019\07-08_Ver\!_SBE25\cnvdata\mbarg0730.cnv</t>
  </si>
  <si>
    <t>53 27.417</t>
  </si>
  <si>
    <t>108 44.697</t>
  </si>
  <si>
    <t>mp Barguzin gulf</t>
  </si>
  <si>
    <t>ctddata\2019\07-08_Ver\!_SBE25\cnvdata\du\mbarg0730.cnv</t>
  </si>
  <si>
    <t>ctddata\2022\07_Ver\sbe25\cnvdata\mBarg0806.cnv</t>
  </si>
  <si>
    <t>53 27.468</t>
  </si>
  <si>
    <t>108 44.925</t>
  </si>
  <si>
    <t>seredina Barguzun Bay</t>
  </si>
  <si>
    <t>ctddata\2022\07_Ver\sbe25\cnvdata\du\mBarg0806.cnv</t>
  </si>
  <si>
    <t>ctddata\2010\08_Vereschagin\cnvdata\mbargbay0811.cnv</t>
  </si>
  <si>
    <t>_53 27.109</t>
  </si>
  <si>
    <t>_108 44.389</t>
  </si>
  <si>
    <t>_middle Barguzin Bay</t>
  </si>
  <si>
    <t>mbargbay</t>
  </si>
  <si>
    <t>ctddata\2023\06_Ver\sbe19p\cnvdata\mBarGul0612.cnv</t>
  </si>
  <si>
    <t>mBarGul</t>
  </si>
  <si>
    <t>ctddata\2023\06_Ver\sbe19p\cnvdata\du\mbargul0612.cnv</t>
  </si>
  <si>
    <t>mbargul</t>
  </si>
  <si>
    <t>ctddata\2007\07_10-18_Veresch\cnvdata\mBaT0715.cnv</t>
  </si>
  <si>
    <t>РёСЋР» 15 2007 22:25:30</t>
  </si>
  <si>
    <t xml:space="preserve"> 55 19.274</t>
  </si>
  <si>
    <t xml:space="preserve"> 109 29.038</t>
  </si>
  <si>
    <t>central point Baykal'skoe-Turali</t>
  </si>
  <si>
    <t>mBaT</t>
  </si>
  <si>
    <t>ctddata\2016\09_Ver\cnvdata\mBaTu0928_.cnv</t>
  </si>
  <si>
    <t>55 19.608</t>
  </si>
  <si>
    <t>109 28.299</t>
  </si>
  <si>
    <t>mp Baikalskoe-Turali_</t>
  </si>
  <si>
    <t>mBaTu</t>
  </si>
  <si>
    <t>ctddata\2016\09_Ver\cnvdata\du\mBaTu0928_.cnv</t>
  </si>
  <si>
    <t>ctddata\2020\08_Ver\cnvdata\mbatu0821.cnv</t>
  </si>
  <si>
    <t>55 19.283</t>
  </si>
  <si>
    <t>109 28.617</t>
  </si>
  <si>
    <t>seredina Bajkalskoe-Turaly</t>
  </si>
  <si>
    <t>mbatu</t>
  </si>
  <si>
    <t>ctddata\2020\08_Ver\cnvdata\du\mbatu0821.cnv</t>
  </si>
  <si>
    <t>ctddata\2016\05-06_Ver\cnvdata\mBaTu0602.cnv</t>
  </si>
  <si>
    <t>55 19.304</t>
  </si>
  <si>
    <t>109 28.805</t>
  </si>
  <si>
    <t>center Bajkal'skoe - Turali</t>
  </si>
  <si>
    <t>ctddata\2016\05-06_Ver\cnvdata\du\mBaTu0602.cnv</t>
  </si>
  <si>
    <t>ctddata\2024\07_Ver\sbe25\cnvdata\mBaTu0802.cnv</t>
  </si>
  <si>
    <t>55 18.977</t>
  </si>
  <si>
    <t>109 28.807</t>
  </si>
  <si>
    <t>seredina Bajkal'skoe-Turali</t>
  </si>
  <si>
    <t>ctddata\2024\07_Ver\sbe25\cnvdata\du\mBaTu0802.cnv</t>
  </si>
  <si>
    <t>ctddata\2024\05-06_Ver\sbe25\cnvdata\mBaTu0610.cnv</t>
  </si>
  <si>
    <t>55 19.412</t>
  </si>
  <si>
    <t>109 28.811</t>
  </si>
  <si>
    <t>middle Baikalskoe-Turali</t>
  </si>
  <si>
    <t>ctddata\2024\05-06_Ver\sbe25\cnvdata\du\mBaTu0610.cnv</t>
  </si>
  <si>
    <t>ctddata\2022\07_Ver\sbe25\cnvdata\mBaTu0803.cnv</t>
  </si>
  <si>
    <t>55 19.120</t>
  </si>
  <si>
    <t>109 28.852</t>
  </si>
  <si>
    <t>seredina Baikalskoe-Turali</t>
  </si>
  <si>
    <t>ctddata\2022\07_Ver\sbe25\cnvdata\du\mBaTu0803.cnv</t>
  </si>
  <si>
    <t>ctddata\2009\07_Vereschagin\cnvdata\mbatu0717.cnv</t>
  </si>
  <si>
    <t>55 19.315</t>
  </si>
  <si>
    <t>109 28.863</t>
  </si>
  <si>
    <t>m Baykalskoe-Turali</t>
  </si>
  <si>
    <t>ctddata\2009\07_Vereschagin\cnvdata\du\mBaTu0717.cnv</t>
  </si>
  <si>
    <t>ctddata\2020\07_Ver\cnvdata\mbatu0724.cnv</t>
  </si>
  <si>
    <t>55 19.324</t>
  </si>
  <si>
    <t>109 28.873</t>
  </si>
  <si>
    <t>mid Baik.-Turali</t>
  </si>
  <si>
    <t>ctddata\2020\07_Ver\cnvdata\du\mbatu0724.cnv</t>
  </si>
  <si>
    <t>ctddata\2023\07_Ver\sbe25\cnvdata\mbatu0723.cnv</t>
  </si>
  <si>
    <t>55 19,442</t>
  </si>
  <si>
    <t>109 28,895</t>
  </si>
  <si>
    <t>middle Baykalskoe-Turali</t>
  </si>
  <si>
    <t>ctddata\2023\07_Ver\sbe25\cnvdata\du\mbatu0723.cnv</t>
  </si>
  <si>
    <t>ctddata\2010\08_Vereschagin\cnvdata\mbatu0812.cnv</t>
  </si>
  <si>
    <t>_55 19.363</t>
  </si>
  <si>
    <t>_109 28.918</t>
  </si>
  <si>
    <t>_central point Bajkal'skoe-Turali</t>
  </si>
  <si>
    <t>ctddata\2010\08_Vereschagin\cnvdata\du\mbatu0812.cnv</t>
  </si>
  <si>
    <t>ctddata\2015\08_Vereschagin\cnvdata\mBaTu0804.cnv</t>
  </si>
  <si>
    <t>55 19.245</t>
  </si>
  <si>
    <t>109 28.920</t>
  </si>
  <si>
    <t>centr Bajkal`skoe-Turali</t>
  </si>
  <si>
    <t>ctddata\2015\08_Vereschagin\cnvdata\du\mBaTu0804.cnv</t>
  </si>
  <si>
    <t>ctddata\2020\09_Ver\cnvdata\mbatu0925.cnv</t>
  </si>
  <si>
    <t>55 18.887</t>
  </si>
  <si>
    <t>109 28.967</t>
  </si>
  <si>
    <t>seredina Bajkal`skoe-Turali</t>
  </si>
  <si>
    <t>ctddata\2020\09_Ver\cnvdata\du\mbatu0925.cnv</t>
  </si>
  <si>
    <t>ctddata\2023\06_Ver\sbe25\cnvdata\mbatu0609.cnv</t>
  </si>
  <si>
    <t>55 19.319</t>
  </si>
  <si>
    <t>109 28.969</t>
  </si>
  <si>
    <t>seredina Baykalskoe Turali</t>
  </si>
  <si>
    <t>ctddata\2023\06_Ver\sbe25\cnvdata\du\mbatu0609.cnv</t>
  </si>
  <si>
    <t>ctddata\2009\10_Titov\cnvdata\mbatu1024.cnv</t>
  </si>
  <si>
    <t>55 19.265</t>
  </si>
  <si>
    <t>109 29.010</t>
  </si>
  <si>
    <t>mp Baikal'skoe-Turali</t>
  </si>
  <si>
    <t>ctddata\2009\10_Titov\cnvdata\du\mBaTu1024.cnv</t>
  </si>
  <si>
    <t>ctddata\2023\09_Ver\sbe25\cnvdata\mbatu0927.cnv</t>
  </si>
  <si>
    <t>55 19.484</t>
  </si>
  <si>
    <t>109 29.029</t>
  </si>
  <si>
    <t>ctddata\2023\09_Ver\sbe25\cnvdata\du\mbatu0927.cnv</t>
  </si>
  <si>
    <t>ctddata\2019\05-06_Ver\cnvdata\mBaTu0606.cnv</t>
  </si>
  <si>
    <t>55 19.394</t>
  </si>
  <si>
    <t>109 29.375</t>
  </si>
  <si>
    <t>ctddata\2019\05-06_Ver\cnvdata\du\mBaTu0606.cnv</t>
  </si>
  <si>
    <t>ctddata\2020\06_Ver\sbe25\cnvdata\mbatu0610.cnv</t>
  </si>
  <si>
    <t>55 19.524</t>
  </si>
  <si>
    <t>109 29.821</t>
  </si>
  <si>
    <t>centr Baikalskoe Turali</t>
  </si>
  <si>
    <t>ctddata\2020\06_Ver\sbe25\cnvdata\du\mbatu0610.cnv</t>
  </si>
  <si>
    <t>ctddata\2017\07_Ver\cnvdata\mbb0725.cnv</t>
  </si>
  <si>
    <t>53 27.036</t>
  </si>
  <si>
    <t>108 44.379</t>
  </si>
  <si>
    <t>mp Barguzin bay</t>
  </si>
  <si>
    <t>mbb</t>
  </si>
  <si>
    <t>ctddata\2017\07_Ver\cnvdata\du\mBb0725.cnv</t>
  </si>
  <si>
    <t>mBb</t>
  </si>
  <si>
    <t>ctddata\2024\05-06_Ver\sbe25\cnvdata\mBGolBabs0603.cnv</t>
  </si>
  <si>
    <t>51 55.196</t>
  </si>
  <si>
    <t>105 38.179</t>
  </si>
  <si>
    <t>middle BFoloustnoe Babushkin (smal)</t>
  </si>
  <si>
    <t>mBGolBabs</t>
  </si>
  <si>
    <t>ctddata\2024\05-06_Ver\sbe25\cnvdata\du\mBGolBabs0603.cnv</t>
  </si>
  <si>
    <t>ctddata\2000\September.00\cnvdata\MBO0919.cnv</t>
  </si>
  <si>
    <t xml:space="preserve">   52 32 25</t>
  </si>
  <si>
    <t xml:space="preserve">  106 37 43</t>
  </si>
  <si>
    <t xml:space="preserve">    middle Boro Elga-Oblom</t>
  </si>
  <si>
    <t>MBO</t>
  </si>
  <si>
    <t>ctddata\2023\07_Ver\sbe25\cnvdata\mbrgz0722.cnv</t>
  </si>
  <si>
    <t>53 27,214</t>
  </si>
  <si>
    <t>108 44,274</t>
  </si>
  <si>
    <t>middle of Barguzin gulf</t>
  </si>
  <si>
    <t>mbrgz</t>
  </si>
  <si>
    <t>ctddata\2023\07_Ver\sbe25\cnvdata\du\mbrgz0722.cnv</t>
  </si>
  <si>
    <t>ctddata\2023\06_Ver\sbe19p\cnvdata\mBT0609.cnv</t>
  </si>
  <si>
    <t>mp Baikalskoe-Turali</t>
  </si>
  <si>
    <t>mBT</t>
  </si>
  <si>
    <t>ctddata\2023\06_Ver\sbe19p\cnvdata\du\mbt0609.cnv</t>
  </si>
  <si>
    <t>mbt</t>
  </si>
  <si>
    <t>ctddata\2014\05-06_Kopt\cnvdata\mbt0602.cnv</t>
  </si>
  <si>
    <t>РёСЋРЅ 02 2014 03:36:19</t>
  </si>
  <si>
    <t>ctddata\2014\05-06_Kopt\cnvdata\du\mBT0602.cnv</t>
  </si>
  <si>
    <t>ctddata\2002\06_02(11-18)\cnvdata\MBT0612.cnv</t>
  </si>
  <si>
    <t>Jun 12 102 13:42:56</t>
  </si>
  <si>
    <t xml:space="preserve">  55 19.452</t>
  </si>
  <si>
    <t xml:space="preserve">  109 28.358</t>
  </si>
  <si>
    <t xml:space="preserve">  middle Baikalskoe-Turali st.9</t>
  </si>
  <si>
    <t>MBT</t>
  </si>
  <si>
    <t>ctddata\2014\08_Vereschagin\cnvdata\mBT0809.cnv</t>
  </si>
  <si>
    <t>55 19.706</t>
  </si>
  <si>
    <t>109 28.700</t>
  </si>
  <si>
    <t>ctddata\2014\08_Vereschagin\cnvdata\du\mBT0809.cnv</t>
  </si>
  <si>
    <t>ctddata\2008\05-06_Koptyug\25sbe\cnvdata\mBT0602.cnv</t>
  </si>
  <si>
    <t>РёСЋРЅ 02 2008 14:06:27</t>
  </si>
  <si>
    <t>55 19.309</t>
  </si>
  <si>
    <t>109 28.730</t>
  </si>
  <si>
    <t>ctddata\2009\05-06_Titov\cnvdata\mbt0529.cnv</t>
  </si>
  <si>
    <t>55 19.253</t>
  </si>
  <si>
    <t>109 28.749</t>
  </si>
  <si>
    <t>ctddata\2009\05-06_Titov\cnvdata\du\mBT0529.cnv</t>
  </si>
  <si>
    <t>ctddata\2007\05-06_Koptyug\cnvdata\mBT0607.cnv</t>
  </si>
  <si>
    <t>РёСЋРЅ 07 2007 10:02:14</t>
  </si>
  <si>
    <t xml:space="preserve"> 55 19.3185</t>
  </si>
  <si>
    <t xml:space="preserve"> 109 28.8080</t>
  </si>
  <si>
    <t xml:space="preserve"> middle Baikalskoe-Turali</t>
  </si>
  <si>
    <t>ctddata\2007\05-06_Koptyug\cnvdata\du\mBT0607.cnv</t>
  </si>
  <si>
    <t>ctddata\2011\08_Vereschagin\25\cnvdata\mbt0806.cnv</t>
  </si>
  <si>
    <t>_55 19.197</t>
  </si>
  <si>
    <t>_109 28.814</t>
  </si>
  <si>
    <t>_mp Baikalskoe-Turali</t>
  </si>
  <si>
    <t>ctddata\2011\08_Vereschagin\25\cnvdata\du\mbt0806.cnv</t>
  </si>
  <si>
    <t>ctddata\2021\07_Ver\sbe25\cnvdata\mBT0731.cnv</t>
  </si>
  <si>
    <t>55 19.410</t>
  </si>
  <si>
    <t>109 28.816</t>
  </si>
  <si>
    <t>ctddata\2021\07_Ver\sbe25\cnvdata\du\mBT0731.cnv</t>
  </si>
  <si>
    <t>ctddata\2019\07-08_Ver\!_SBE25\cnvdata\mbt0801.cnv</t>
  </si>
  <si>
    <t>55 19.488</t>
  </si>
  <si>
    <t>109 28.827</t>
  </si>
  <si>
    <t>ctddata\2019\07-08_Ver\!_SBE25\cnvdata\du\mbt0801.cnv</t>
  </si>
  <si>
    <t>ctddata\2018\05-06_Ver\cnvdata\mBT0603.cnv</t>
  </si>
  <si>
    <t>55 19.398</t>
  </si>
  <si>
    <t>ctddata\2018\05-06_Ver\cnvdata\du\mbt0603.cnv</t>
  </si>
  <si>
    <t>ctddata\2010\06_Vereschagin\cnvdata\mbt0610.cnv</t>
  </si>
  <si>
    <t>55 19.293</t>
  </si>
  <si>
    <t>109 28.884</t>
  </si>
  <si>
    <t>central point Baykal'skoe - Turali</t>
  </si>
  <si>
    <t>ctddata\2010\06_Vereschagin\cnvdata\du\mbt0610.cnv</t>
  </si>
  <si>
    <t>ctddata\2013\07-08_Ver\25\cnvdata\mbt0801.cnv</t>
  </si>
  <si>
    <t>55 19.402</t>
  </si>
  <si>
    <t>109 28.890</t>
  </si>
  <si>
    <t>mpBaikalskoe-Turali</t>
  </si>
  <si>
    <t>ctddata\2013\07-08_Ver\25\cnvdata\du\mbt0801.cnv</t>
  </si>
  <si>
    <t>ctddata\2019\09_Ver\cnvdata\mbt0926.cnv</t>
  </si>
  <si>
    <t>55 19.238</t>
  </si>
  <si>
    <t>109 28.892</t>
  </si>
  <si>
    <t>ctddata\2019\09_Ver\cnvdata\du\mbt0926.cnv</t>
  </si>
  <si>
    <t>ctddata\2017\05-06_Ver\cnvdata\mBT0602.cnv</t>
  </si>
  <si>
    <t>55 19.388</t>
  </si>
  <si>
    <t>109 28.897</t>
  </si>
  <si>
    <t>ctddata\2017\05-06_Ver\cnvdata\du\mBT0602.cnv</t>
  </si>
  <si>
    <t>ctddata\2006\06\CNVDATA\Mbt0617.cnv</t>
  </si>
  <si>
    <t xml:space="preserve">   55 19.292</t>
  </si>
  <si>
    <t xml:space="preserve">  109 28.914</t>
  </si>
  <si>
    <t xml:space="preserve">    mp Baikalskoe-Turali</t>
  </si>
  <si>
    <t>Mbt</t>
  </si>
  <si>
    <t>ctddata\2017\07_Ver\cnvdata\mbt0723.cnv</t>
  </si>
  <si>
    <t>55 19.325</t>
  </si>
  <si>
    <t>109 28.929</t>
  </si>
  <si>
    <t>ctddata\2017\07_Ver\cnvdata\du\mBT0723.cnv</t>
  </si>
  <si>
    <t>ctddata\2016\08_Ver\cnvdata\mBT0811.cnv</t>
  </si>
  <si>
    <t>109 28.948</t>
  </si>
  <si>
    <t>mp Baikalskoe-Turali 2 time</t>
  </si>
  <si>
    <t>ctddata\2016\08_Ver\cnvdata\du\mBT0811.cnv</t>
  </si>
  <si>
    <t>ctddata\2015\05-06_Koptyug\cnvdata\mbt0531.cnv</t>
  </si>
  <si>
    <t>РёСЋРЅ 01 2015 01:03:21</t>
  </si>
  <si>
    <t xml:space="preserve"> 55 19.178</t>
  </si>
  <si>
    <t xml:space="preserve"> 109 28.965</t>
  </si>
  <si>
    <t>ctddata\2015\05-06_Koptyug\cnvdata\du\mBT0531.cnv</t>
  </si>
  <si>
    <t>ctddata\2016\08_Ver\cnvdata\mBT0811_400m.cnv</t>
  </si>
  <si>
    <t>55 19.364</t>
  </si>
  <si>
    <t>109 28.978</t>
  </si>
  <si>
    <t>m Baikalskoe-Turali</t>
  </si>
  <si>
    <t>ctddata\2016\08_Ver\cnvdata\du\mBT0811_400m.cnv</t>
  </si>
  <si>
    <t>ctddata\2018\07-08_Ver\cnvdata\mBT0729.cnv</t>
  </si>
  <si>
    <t>55 19.221</t>
  </si>
  <si>
    <t>109 28.981</t>
  </si>
  <si>
    <t>ctddata\2018\07-08_Ver\cnvdata\du\mbt0729.cnv</t>
  </si>
  <si>
    <t>ctddata\2021\09_Ver\sbe25\cnvdata\mBT0925.cnv</t>
  </si>
  <si>
    <t>55 19.369</t>
  </si>
  <si>
    <t>109 28.997</t>
  </si>
  <si>
    <t>ctddata\2021\09_Ver\sbe25\cnvdata\du\mBT0925.cnv</t>
  </si>
  <si>
    <t>ctddata\2018\09_Ver\cnvdata\mBT0922.cnv</t>
  </si>
  <si>
    <t>55 19.332</t>
  </si>
  <si>
    <t>109 29.007</t>
  </si>
  <si>
    <t>ctddata\2018\09_Ver\cnvdata\du\mbt0922.cnv</t>
  </si>
  <si>
    <t>ctddata\2022\09_Ver\sbe25\cnvdata\mbt0927.cnv</t>
  </si>
  <si>
    <t>55 19.099</t>
  </si>
  <si>
    <t>109 29.039</t>
  </si>
  <si>
    <t>ctddata\2022\09_Ver\sbe25\cnvdata\du\mbt0927.cnv</t>
  </si>
  <si>
    <t>ctddata\2013\05-06_Ver\cnvdata\mBT0605.cnv</t>
  </si>
  <si>
    <t>55 19.350</t>
  </si>
  <si>
    <t>109 29.045</t>
  </si>
  <si>
    <t>ctddata\2013\05-06_Ver\cnvdata\du\mBT0605.cnv</t>
  </si>
  <si>
    <t>ctddata\2021\06_Ver\sbe25\cnvdata\mBT0610.cnv</t>
  </si>
  <si>
    <t>55 19.334</t>
  </si>
  <si>
    <t>109 29.088</t>
  </si>
  <si>
    <t>middle Baikalskoe-Turaly</t>
  </si>
  <si>
    <t>ctddata\2021\06_Ver\sbe25\cnvdata\du\mBT0610.cnv</t>
  </si>
  <si>
    <t>ctddata\2022\06_Ver\sbe25\cnvdata\mBT0609.cnv</t>
  </si>
  <si>
    <t>55 19.217</t>
  </si>
  <si>
    <t>109 29.156</t>
  </si>
  <si>
    <t>ctddata\2022\06_Ver\sbe25\cnvdata\du\mBT0609.cnv</t>
  </si>
  <si>
    <t>ctddata\2013\10_Ver\cnvdata\mBT1007.cnv</t>
  </si>
  <si>
    <t>55 19.517</t>
  </si>
  <si>
    <t>109 29.207</t>
  </si>
  <si>
    <t>centr Baykal`skoe - Turali</t>
  </si>
  <si>
    <t>ctddata\2013\10_Ver\cnvdata\du\mBT1007.cnv</t>
  </si>
  <si>
    <t>ctddata\2003\07_03\cnvdata\MBT0719.cnv</t>
  </si>
  <si>
    <t xml:space="preserve">   55 19.568</t>
  </si>
  <si>
    <t xml:space="preserve">  109 29.307</t>
  </si>
  <si>
    <t xml:space="preserve">    middle Baikalskoe-Turali st.43</t>
  </si>
  <si>
    <t>ctddata\2000\September.00\cnvdata\MBT0922.cnv</t>
  </si>
  <si>
    <t xml:space="preserve">   55 19 14</t>
  </si>
  <si>
    <t xml:space="preserve">  109 29 22</t>
  </si>
  <si>
    <t xml:space="preserve">    middle Baikalskoe-Turali</t>
  </si>
  <si>
    <t>ctddata\2001\09_01\cnvdata\MBT0916.cnv</t>
  </si>
  <si>
    <t xml:space="preserve">   55 20.918</t>
  </si>
  <si>
    <t xml:space="preserve">  109 29.554</t>
  </si>
  <si>
    <t>ctddata\2003\06_03\cnvdata\MBT0616.cnv</t>
  </si>
  <si>
    <t xml:space="preserve">  55 19.098</t>
  </si>
  <si>
    <t xml:space="preserve">  109 29.580</t>
  </si>
  <si>
    <t xml:space="preserve">  middle Baikalskoe-Turali</t>
  </si>
  <si>
    <t>ctddata\1999\06\cnvdata\MBT0607.cnv</t>
  </si>
  <si>
    <t xml:space="preserve">   55 19.1</t>
  </si>
  <si>
    <t xml:space="preserve">  109 29.59</t>
  </si>
  <si>
    <t xml:space="preserve">    mid Baikalskoe - Turali St 37</t>
  </si>
  <si>
    <t>ctddata\2001\06_01\cnvdata\MBT0618.cnv</t>
  </si>
  <si>
    <t xml:space="preserve">  55 19.180</t>
  </si>
  <si>
    <t xml:space="preserve">  109 29.596</t>
  </si>
  <si>
    <t xml:space="preserve">  mid Baikalskoe Turali</t>
  </si>
  <si>
    <t>ctddata\1999\September.99\cnvdata\MBT0922.cnv</t>
  </si>
  <si>
    <t xml:space="preserve">   55 19.24</t>
  </si>
  <si>
    <t xml:space="preserve">  109 29.93</t>
  </si>
  <si>
    <t xml:space="preserve">    Middle Baikalskoe-Turali st43</t>
  </si>
  <si>
    <t>ctddata\2005\07-08_05\cnvdata\MBT0803.cnv</t>
  </si>
  <si>
    <t xml:space="preserve">   55 19 294</t>
  </si>
  <si>
    <t xml:space="preserve">  109 28 732</t>
  </si>
  <si>
    <t xml:space="preserve">  mp Baykal'skoe-Turali</t>
  </si>
  <si>
    <t>ctddata\2004\08_04Ver\cnvdata\MBTU1808.cnv</t>
  </si>
  <si>
    <t xml:space="preserve">   55 19.294</t>
  </si>
  <si>
    <t xml:space="preserve">  109 28.741</t>
  </si>
  <si>
    <t>MBTU</t>
  </si>
  <si>
    <t>ctddata\2003\08_03\cnvdata\MBTU0813.cnv</t>
  </si>
  <si>
    <t xml:space="preserve">  55 19.568</t>
  </si>
  <si>
    <t xml:space="preserve">  109 29.340</t>
  </si>
  <si>
    <t xml:space="preserve">  mid Baikalskoe - Turali</t>
  </si>
  <si>
    <t>ctddata\2001\07_01\cnvdata\MBTU0719.cnv</t>
  </si>
  <si>
    <t xml:space="preserve">  55 19.154</t>
  </si>
  <si>
    <t>109 29.526</t>
  </si>
  <si>
    <t xml:space="preserve">  mid Baikalskoe-Turali</t>
  </si>
  <si>
    <t>ctddata\2000\10_00\cnvdata\MBTU1029.cnv</t>
  </si>
  <si>
    <t xml:space="preserve">   55 19.18</t>
  </si>
  <si>
    <t xml:space="preserve">  109 29.54</t>
  </si>
  <si>
    <t xml:space="preserve">    middle point Baykal'skoe-Turali</t>
  </si>
  <si>
    <t>ctddata\2000\June.00\cnvdata\MBTU0602.cnv</t>
  </si>
  <si>
    <t xml:space="preserve">   55 19.12</t>
  </si>
  <si>
    <t xml:space="preserve">  109 29.57</t>
  </si>
  <si>
    <t xml:space="preserve">    mid Baikalskoe-Turaly</t>
  </si>
  <si>
    <t>ctddata\2000\July.00\cnvdata\MBTU0715.cnv</t>
  </si>
  <si>
    <t xml:space="preserve">   55 19.11</t>
  </si>
  <si>
    <t xml:space="preserve">  109 29.6</t>
  </si>
  <si>
    <t xml:space="preserve">    mid Baikalskoe=Turali</t>
  </si>
  <si>
    <t>ctddata\2011\08_Vereschagin\25\cnvdata\mbu0804.cnv</t>
  </si>
  <si>
    <t>_52 29.415</t>
  </si>
  <si>
    <t>_106 06.767</t>
  </si>
  <si>
    <t>_m Bugul'deika</t>
  </si>
  <si>
    <t>mbu</t>
  </si>
  <si>
    <t>ctddata\2011\08_Vereschagin\25\cnvdata\du\mbu0804.cnv</t>
  </si>
  <si>
    <t>ctddata\2018\05-06_Ver\cnvdata\mBug0529.cnv</t>
  </si>
  <si>
    <t>52 28.405</t>
  </si>
  <si>
    <t>106 06.948</t>
  </si>
  <si>
    <t>max depth Buguldeyka</t>
  </si>
  <si>
    <t>mBug</t>
  </si>
  <si>
    <t>ctddata\2018\05-06_Ver\cnvdata\du\mbug0529.cnv</t>
  </si>
  <si>
    <t>mbug</t>
  </si>
  <si>
    <t>ctddata\2006\06\CNVDATA\Mbus0614.cnv</t>
  </si>
  <si>
    <t xml:space="preserve">   52 26.082</t>
  </si>
  <si>
    <t xml:space="preserve">  106 11.550</t>
  </si>
  <si>
    <t xml:space="preserve">    mp Buguldeyka-Sukhaya</t>
  </si>
  <si>
    <t>Mbus</t>
  </si>
  <si>
    <t>ctddata\2020\06_Ver\sbe25\cnvdata\mbvor0612.cnv</t>
  </si>
  <si>
    <t>53 26.521</t>
  </si>
  <si>
    <t>107 40.552</t>
  </si>
  <si>
    <t>mp Aral-Hoboy (BVorota MM)</t>
  </si>
  <si>
    <t>mbvor</t>
  </si>
  <si>
    <t>ctddata\2020\06_Ver\sbe25\cnvdata\du\mbvor0612.cnv</t>
  </si>
  <si>
    <t>ctddata\2012\07_Titov\cnvdata\mbvorring0720.cnv</t>
  </si>
  <si>
    <t>53 27.743</t>
  </si>
  <si>
    <t>107 41.326</t>
  </si>
  <si>
    <t>mp Ring B.Vorota</t>
  </si>
  <si>
    <t>mbvorring</t>
  </si>
  <si>
    <t>ctddata\2012\07_Titov\cnvdata\du\mbvorring0720.cnv</t>
  </si>
  <si>
    <t>ctddata\2020\09_Ver\cnvdata\mbzal0923.cnv</t>
  </si>
  <si>
    <t>53 27.322</t>
  </si>
  <si>
    <t>108 44.290</t>
  </si>
  <si>
    <t>seredina Barguzinskiy zaliv</t>
  </si>
  <si>
    <t>mbzal</t>
  </si>
  <si>
    <t>ctddata\2020\09_Ver\cnvdata\du\mbzal0923.cnv</t>
  </si>
  <si>
    <t>ctddata\2022\09_Ver\sbe25\cnvdata\mbzal0929.cnv</t>
  </si>
  <si>
    <t>53 27.149</t>
  </si>
  <si>
    <t>108 44.478</t>
  </si>
  <si>
    <t>seredina Barguzin</t>
  </si>
  <si>
    <t>ctddata\2022\09_Ver\sbe25\cnvdata\du\mbzal0929.cnv</t>
  </si>
  <si>
    <t>ctddata\2018\05-06_Ver\cnvdata\mC7kBKot0528.cnv</t>
  </si>
  <si>
    <t>51 50.343</t>
  </si>
  <si>
    <t>105 05.949</t>
  </si>
  <si>
    <t>center 2 7 k BKoty</t>
  </si>
  <si>
    <t>mC</t>
  </si>
  <si>
    <t>ctddata\2018\05-06_Ver\cnvdata\du\mc7kbkot0528.cnv</t>
  </si>
  <si>
    <t>mc</t>
  </si>
  <si>
    <t>ctddata\2019\07-08_Ver\!_SBE25\cnvdata\mchb0804.cnv</t>
  </si>
  <si>
    <t>53 45.513</t>
  </si>
  <si>
    <t>109 07.446</t>
  </si>
  <si>
    <t>mp Chivuyrrkuy</t>
  </si>
  <si>
    <t>mchb</t>
  </si>
  <si>
    <t>ctddata\2019\07-08_Ver\!_SBE25\cnvdata\du\mchb0804.cnv</t>
  </si>
  <si>
    <t>ctddata\2018\09_Ver\cnvdata\mChB0923.cnv</t>
  </si>
  <si>
    <t>53 45.432</t>
  </si>
  <si>
    <t>109 07.478</t>
  </si>
  <si>
    <t>mp Chivuyrkui bay</t>
  </si>
  <si>
    <t>mChB</t>
  </si>
  <si>
    <t>ctddata\2018\09_Ver\cnvdata\du\mchb0923.cnv</t>
  </si>
  <si>
    <t>ctddata\2021\09_Ver\sbe25\cnvdata\mChB0928.cnv</t>
  </si>
  <si>
    <t>53 45.500</t>
  </si>
  <si>
    <t>109 07.480</t>
  </si>
  <si>
    <t>mp Chivyrkuy bay</t>
  </si>
  <si>
    <t>ctddata\2021\09_Ver\sbe25\cnvdata\du\mChB0928.cnv</t>
  </si>
  <si>
    <t>ctddata\2009\07_Vereschagin\cnvdata\mcheka0716.cnv</t>
  </si>
  <si>
    <t>54 37.136</t>
  </si>
  <si>
    <t>109 07.058</t>
  </si>
  <si>
    <t>mp Cheremishniy-Kabaniy</t>
  </si>
  <si>
    <t>mcheka</t>
  </si>
  <si>
    <t>ctddata\2009\07_Vereschagin\cnvdata\du\mCheKa0716.cnv</t>
  </si>
  <si>
    <t>mCheKa</t>
  </si>
  <si>
    <t>ctddata\2023\06_Ver\sbe25\cnvdata\mcheka0608.cnv</t>
  </si>
  <si>
    <t>54 32.673</t>
  </si>
  <si>
    <t>109 33.631</t>
  </si>
  <si>
    <t>middle Cheremshany - Kabany</t>
  </si>
  <si>
    <t>ctddata\2023\06_Ver\sbe25\cnvdata\du\mcheka0608.cnv</t>
  </si>
  <si>
    <t>ctddata\2013\05-06_Ver\cnvdata\mChiv0607.cnv</t>
  </si>
  <si>
    <t>53 45.619</t>
  </si>
  <si>
    <t>109 07.065</t>
  </si>
  <si>
    <t>middle Chivyrkuyskiy Zaliv</t>
  </si>
  <si>
    <t>mChiv</t>
  </si>
  <si>
    <t>ctddata\2013\05-06_Ver\cnvdata\du\mChiv0607.cnv</t>
  </si>
  <si>
    <t>ctddata\2024\07_Ver\sbe25\cnvdata\mChiv0730.cnv</t>
  </si>
  <si>
    <t>53 45.536</t>
  </si>
  <si>
    <t>109 07.332</t>
  </si>
  <si>
    <t>mp Chivyrkuyskiy zaliv</t>
  </si>
  <si>
    <t>ctddata\2024\07_Ver\sbe25\cnvdata\du\mChiv0730.cnv</t>
  </si>
  <si>
    <t>ctddata\2020\06_Ver\sbe25\cnvdata\mchiv0607.cnv</t>
  </si>
  <si>
    <t>53 45.564</t>
  </si>
  <si>
    <t>109 07.345</t>
  </si>
  <si>
    <t>chentr Chivyrkuiskii</t>
  </si>
  <si>
    <t>mchiv</t>
  </si>
  <si>
    <t>ctddata\2020\06_Ver\sbe25\cnvdata\du\mchiv0607.cnv</t>
  </si>
  <si>
    <t>ctddata\2024\05-06_Ver\sbe25\cnvdata\mChiv0607.cnv</t>
  </si>
  <si>
    <t>53 45.452</t>
  </si>
  <si>
    <t>109 07.360</t>
  </si>
  <si>
    <t>middle Chiv gulf</t>
  </si>
  <si>
    <t>ctddata\2022\06_Ver\sbe25\cnvdata\mChiv0607.cnv</t>
  </si>
  <si>
    <t>53 45.469</t>
  </si>
  <si>
    <t>109 07.363</t>
  </si>
  <si>
    <t>centr Cheverkuyskij zaliv</t>
  </si>
  <si>
    <t>ctddata\2022\06_Ver\sbe25\cnvdata\du\mChiv0607.cnv</t>
  </si>
  <si>
    <t>ctddata\2017\07_Ver\cnvdata\mchiv0725.cnv</t>
  </si>
  <si>
    <t>53 45.618</t>
  </si>
  <si>
    <t>109 07.392</t>
  </si>
  <si>
    <t>mp Chivirkuy bay</t>
  </si>
  <si>
    <t>ctddata\2017\07_Ver\cnvdata\du\mChiv0725.cnv</t>
  </si>
  <si>
    <t>ctddata\2023\06_Ver\sbe25\cnvdata\mchiv0611.cnv</t>
  </si>
  <si>
    <t>53 45.491</t>
  </si>
  <si>
    <t>109 07.444</t>
  </si>
  <si>
    <t>middle Civircuy (8m)</t>
  </si>
  <si>
    <t>ctddata\2020\07_Ver\cnvdata\mchiv0722.cnv</t>
  </si>
  <si>
    <t>53 45.455</t>
  </si>
  <si>
    <t>109 07.455</t>
  </si>
  <si>
    <t>Mid Chevir. Zal.</t>
  </si>
  <si>
    <t>ctddata\2020\07_Ver\cnvdata\du\mchiv0722.cnv</t>
  </si>
  <si>
    <t>ctddata\2021\06_Ver\sbe25\cnvdata\mChiv0612.cnv</t>
  </si>
  <si>
    <t>53 45.388</t>
  </si>
  <si>
    <t>109 07.530</t>
  </si>
  <si>
    <t>middle Chiviyrkuisky Bay</t>
  </si>
  <si>
    <t>ctddata\2016\09_Ver\cnvdata\du\mChiv0925.cnv</t>
  </si>
  <si>
    <t>53 45.126</t>
  </si>
  <si>
    <t>109 07.602</t>
  </si>
  <si>
    <t>mp Chivyrkuy Bay</t>
  </si>
  <si>
    <t>ctddata\2016\05-06_Ver\cnvdata\mChiv0601.cnv</t>
  </si>
  <si>
    <t>53 44.825</t>
  </si>
  <si>
    <t>109 07.630</t>
  </si>
  <si>
    <t>mid Chivyrkuyskiy Zaliv</t>
  </si>
  <si>
    <t>ctddata\2016\05-06_Ver\cnvdata\du\mChiv0601.cnv</t>
  </si>
  <si>
    <t>ctddata\2018\05-06_Ver\cnvdata\mChiv0604.cnv</t>
  </si>
  <si>
    <t>53 45.125</t>
  </si>
  <si>
    <t>109 07.675</t>
  </si>
  <si>
    <t>ctddata\2018\05-06_Ver\cnvdata\du\mchiv0604.cnv</t>
  </si>
  <si>
    <t>ctddata\2015\08_Vereschagin\cnvdata\mChiv0803.cnv</t>
  </si>
  <si>
    <t>53 45.682</t>
  </si>
  <si>
    <t>centr Cevyrkuj</t>
  </si>
  <si>
    <t>ctddata\2015\08_Vereschagin\cnvdata\du\mChiv0803.cnv</t>
  </si>
  <si>
    <t>ctddata\2017\05-06_Ver\cnvdata\mChiv0604.cnv</t>
  </si>
  <si>
    <t>53 44.876</t>
  </si>
  <si>
    <t>109 07.886</t>
  </si>
  <si>
    <t>middle Chibyrkuy Bay</t>
  </si>
  <si>
    <t>ctddata\2017\05-06_Ver\cnvdata\du\mChiv0604.cnv</t>
  </si>
  <si>
    <t>ctddata\2023\06_Ver\sbe19p\cnvdata\mChK0608.cnv</t>
  </si>
  <si>
    <t>mp Cheremshaniy-Kabaniy</t>
  </si>
  <si>
    <t>mChK</t>
  </si>
  <si>
    <t>ctddata\2023\06_Ver\sbe19p\cnvdata\du\mchk0608.cnv</t>
  </si>
  <si>
    <t>mchk</t>
  </si>
  <si>
    <t>ctddata\2012\06_Koptyug\cnvdata\mChK0610.cnv</t>
  </si>
  <si>
    <t>РёСЋРЅ 10 2012 08:30:31</t>
  </si>
  <si>
    <t xml:space="preserve"> 54 37.077</t>
  </si>
  <si>
    <t xml:space="preserve"> 109 06.759</t>
  </si>
  <si>
    <t xml:space="preserve"> mp Cheremshaniy-Kabaniy</t>
  </si>
  <si>
    <t>ctddata\2012\06_Koptyug\cnvdata\du\mChK0610.cnv</t>
  </si>
  <si>
    <t>ctddata\2008\05-06_Koptyug\25sbe\cnvdata\mChK0602.cnv</t>
  </si>
  <si>
    <t>РёСЋРЅ 02 2008 02:58:32</t>
  </si>
  <si>
    <t>54 37.193</t>
  </si>
  <si>
    <t>109 06.918</t>
  </si>
  <si>
    <t>ctddata\2017\05-06_Ver\cnvdata\mChK0601.cnv</t>
  </si>
  <si>
    <t>54 37.173</t>
  </si>
  <si>
    <t>109 06.955</t>
  </si>
  <si>
    <t>mp Cheremshany-Kabany</t>
  </si>
  <si>
    <t>ctddata\2017\05-06_Ver\cnvdata\du\mChK0601.cnv</t>
  </si>
  <si>
    <t>ctddata\2014\08_Vereschagin\cnvdata\mChK0811.cnv</t>
  </si>
  <si>
    <t>54 37.174</t>
  </si>
  <si>
    <t>109 06.967</t>
  </si>
  <si>
    <t>mp ChK</t>
  </si>
  <si>
    <t>ctddata\2014\08_Vereschagin\cnvdata\du\mChK0811.cnv</t>
  </si>
  <si>
    <t>ctddata\2013\05-06_Ver\cnvdata\mChK0604.cnv</t>
  </si>
  <si>
    <t>54 37.104</t>
  </si>
  <si>
    <t>109 06.978</t>
  </si>
  <si>
    <t>middle Cheremshaniy-Kabaniy</t>
  </si>
  <si>
    <t>ctddata\2013\05-06_Ver\cnvdata\du\mChK0604.cnv</t>
  </si>
  <si>
    <t>ctddata\2004\08_04Ver\cnvdata\MCHK1808.cnv</t>
  </si>
  <si>
    <t xml:space="preserve">   54 37.189</t>
  </si>
  <si>
    <t xml:space="preserve">  109 07.015</t>
  </si>
  <si>
    <t xml:space="preserve">    mp Cheremshaniy-Kabaniy</t>
  </si>
  <si>
    <t>MCHK</t>
  </si>
  <si>
    <t>ctddata\2016\05-06_Ver\cnvdata\mChK0602.cnv</t>
  </si>
  <si>
    <t>54 37.188</t>
  </si>
  <si>
    <t>109 07.021</t>
  </si>
  <si>
    <t>mpChKb</t>
  </si>
  <si>
    <t>ctddata\2016\05-06_Ver\cnvdata\du\mChK0602.cnv</t>
  </si>
  <si>
    <t>ctddata\2021\06_Ver\sbe25\cnvdata\mChK0610.cnv</t>
  </si>
  <si>
    <t>54 37.142</t>
  </si>
  <si>
    <t>109 07.039</t>
  </si>
  <si>
    <t>ctddata\2021\06_Ver\sbe25\cnvdata\du\mChK0610.cnv</t>
  </si>
  <si>
    <t>ctddata\2018\05-06_Ver\cnvdata\mChK0603.cnv</t>
  </si>
  <si>
    <t>54 37.058</t>
  </si>
  <si>
    <t>109 07.040</t>
  </si>
  <si>
    <t>ctddata\2018\05-06_Ver\cnvdata\du\mchk0603.cnv</t>
  </si>
  <si>
    <t>ctddata\2013\07-08_Ver\25\cnvdata\mchk0801.cnv</t>
  </si>
  <si>
    <t>54 37.191</t>
  </si>
  <si>
    <t>109 07.045</t>
  </si>
  <si>
    <t>ctddata\2013\07-08_Ver\25\cnvdata\du\mchk0801.cnv</t>
  </si>
  <si>
    <t>ctddata\2007\07_10-18_Veresch\cnvdata\mChK0715.cnv</t>
  </si>
  <si>
    <t>РёСЋР» 15 2007 12:17:26</t>
  </si>
  <si>
    <t xml:space="preserve"> 54 37.188</t>
  </si>
  <si>
    <t>109 07.051</t>
  </si>
  <si>
    <t>central point Cheremshaniy-Kabaniy</t>
  </si>
  <si>
    <t>ctddata\2000\July.00\cnvdata\MCHK0715.cnv</t>
  </si>
  <si>
    <t xml:space="preserve">   54 37.09</t>
  </si>
  <si>
    <t xml:space="preserve">  109 07.09</t>
  </si>
  <si>
    <t xml:space="preserve">    mid Cheremshany-Kabany</t>
  </si>
  <si>
    <t>ctddata\2016\09_Ver\cnvdata\mChK0926.cnv</t>
  </si>
  <si>
    <t>54 37.152</t>
  </si>
  <si>
    <t>109 07.097</t>
  </si>
  <si>
    <t>ctddata\2009\05-06_Titov\cnvdata\mchk0529.cnv</t>
  </si>
  <si>
    <t>54 37.210</t>
  </si>
  <si>
    <t>109 07.155</t>
  </si>
  <si>
    <t>ctddata\2009\05-06_Titov\cnvdata\du\mChK0529.cnv</t>
  </si>
  <si>
    <t>ctddata\2002\06_02(04-10)\cnvdata\MCHK0606.cnv</t>
  </si>
  <si>
    <t xml:space="preserve">   54 37.14</t>
  </si>
  <si>
    <t xml:space="preserve">  109 07.17</t>
  </si>
  <si>
    <t>ctddata\1999\06\cnvdata\MCHK0607.cnv</t>
  </si>
  <si>
    <t xml:space="preserve">   54 37.05</t>
  </si>
  <si>
    <t xml:space="preserve">  109 07.20</t>
  </si>
  <si>
    <t xml:space="preserve">    mid Cheremshany - Kabany St41</t>
  </si>
  <si>
    <t>ctddata\1999\September.99\cnvdata\MCHK0922.cnv</t>
  </si>
  <si>
    <t xml:space="preserve">   54 37.12</t>
  </si>
  <si>
    <t xml:space="preserve">  109 07.22</t>
  </si>
  <si>
    <t xml:space="preserve">    Middle Cheremshany-Kabany st39</t>
  </si>
  <si>
    <t>ctddata\2001\07_01\cnvdata\MCHK0718.cnv</t>
  </si>
  <si>
    <t xml:space="preserve">  54 37.12</t>
  </si>
  <si>
    <t xml:space="preserve">  109 07.23</t>
  </si>
  <si>
    <t xml:space="preserve">  mid Cheremshany - Kabany</t>
  </si>
  <si>
    <t>ctddata\2003\08_03\cnvdata\MCHK0812.cnv</t>
  </si>
  <si>
    <t xml:space="preserve">  54 37.128</t>
  </si>
  <si>
    <t xml:space="preserve">  109 07.231</t>
  </si>
  <si>
    <t>ctddata\2015\05-06_Koptyug\cnvdata\mchk0602.cnv</t>
  </si>
  <si>
    <t>РёСЋРЅ 02 2015 07:37:13</t>
  </si>
  <si>
    <t xml:space="preserve"> 54 37.118</t>
  </si>
  <si>
    <t xml:space="preserve"> 109 07.246</t>
  </si>
  <si>
    <t>ctddata\2015\05-06_Koptyug\cnvdata\du\mChK0602.cnv</t>
  </si>
  <si>
    <t>ctddata\2009\10_Titov\cnvdata\mchk1025.cnv</t>
  </si>
  <si>
    <t>54 37.041</t>
  </si>
  <si>
    <t>109 07.312</t>
  </si>
  <si>
    <t>middle point Cheremshaniy-Kabaniy</t>
  </si>
  <si>
    <t>ctddata\2009\10_Titov\cnvdata\du\mChK1025.cnv</t>
  </si>
  <si>
    <t>ctddata\2000\June.00\cnvdata\MCHK'602.cnv</t>
  </si>
  <si>
    <t>None.2000</t>
  </si>
  <si>
    <t xml:space="preserve">   54 37.01</t>
  </si>
  <si>
    <t xml:space="preserve">  109 7.35</t>
  </si>
  <si>
    <t>ctddata\2000\June.00\cnvdata\MCHK0602.cnv</t>
  </si>
  <si>
    <t>ctddata\2020\06_Ver\sbe25\cnvdata\mchk0611.cnv</t>
  </si>
  <si>
    <t>54 36.946</t>
  </si>
  <si>
    <t>109 07.401</t>
  </si>
  <si>
    <t>mp Cheremshiniy-Kabaniy</t>
  </si>
  <si>
    <t>ctddata\2020\06_Ver\sbe25\cnvdata\du\mchk0611.cnv</t>
  </si>
  <si>
    <t>ctddata\2003\06_03\cnvdata\MCHK0616.cnv</t>
  </si>
  <si>
    <t xml:space="preserve">  54 37.35</t>
  </si>
  <si>
    <t xml:space="preserve">  109 07.47</t>
  </si>
  <si>
    <t xml:space="preserve">  mid Cheremshany - Kabanii</t>
  </si>
  <si>
    <t>ctddata\2020\07_Ver\cnvdata\mchk0723.cnv</t>
  </si>
  <si>
    <t>54 37.424</t>
  </si>
  <si>
    <t>109 07.527</t>
  </si>
  <si>
    <t>mid Cherm.-Kabany</t>
  </si>
  <si>
    <t>ctddata\2020\07_Ver\cnvdata\du\mchk0723.cnv</t>
  </si>
  <si>
    <t>ctddata\2005\07-08_05\cnvdata\MCHK0801.cnv</t>
  </si>
  <si>
    <t xml:space="preserve">   54 37 213</t>
  </si>
  <si>
    <t xml:space="preserve">  109 07 035</t>
  </si>
  <si>
    <t xml:space="preserve">  md CheremKabaniy</t>
  </si>
  <si>
    <t>ctddata\2000\July.00\cnvdata\MCHK0716.cnv</t>
  </si>
  <si>
    <t xml:space="preserve">  109 09.19</t>
  </si>
  <si>
    <t>ctddata\2020\09_Ver\cnvdata\mchka0925.cnv</t>
  </si>
  <si>
    <t>54 36.866</t>
  </si>
  <si>
    <t>109 06.555</t>
  </si>
  <si>
    <t>seredina Cheremshaniy-Kabaniy</t>
  </si>
  <si>
    <t>mchka</t>
  </si>
  <si>
    <t>ctddata\2020\09_Ver\cnvdata\du\mchka0925.cnv</t>
  </si>
  <si>
    <t>ctddata\2019\09_Ver\cnvdata\mchka0927.cnv</t>
  </si>
  <si>
    <t>54 37.018</t>
  </si>
  <si>
    <t>109 06.770</t>
  </si>
  <si>
    <t>ceredina Cheremhaniy-Kabaniy</t>
  </si>
  <si>
    <t>ctddata\2019\09_Ver\cnvdata\du\mchka0927.cnv</t>
  </si>
  <si>
    <t>ctddata\2022\07_Ver\sbe25\cnvdata\mChKa0803.cnv</t>
  </si>
  <si>
    <t>54 37.177</t>
  </si>
  <si>
    <t>109 06.790</t>
  </si>
  <si>
    <t>seredina Chereshaniy-Rfdfyby</t>
  </si>
  <si>
    <t>mChKa</t>
  </si>
  <si>
    <t>ctddata\2022\07_Ver\sbe25\cnvdata\du\mChKa0803.cnv</t>
  </si>
  <si>
    <t>ctddata\2019\05-06_Ver\cnvdata\mChKa0606.cnv</t>
  </si>
  <si>
    <t>54 36.901</t>
  </si>
  <si>
    <t>109 06.896</t>
  </si>
  <si>
    <t>ceredina Cheremshaniy Kabaniy</t>
  </si>
  <si>
    <t>ctddata\2019\05-06_Ver\cnvdata\du\mChKa0606.cnv</t>
  </si>
  <si>
    <t>ctddata\2021\09_Ver\sbe25\cnvdata\mChKa0927.cnv</t>
  </si>
  <si>
    <t>54 37.231</t>
  </si>
  <si>
    <t>109 06.923</t>
  </si>
  <si>
    <t>ctddata\2021\09_Ver\sbe25\cnvdata\du\mChKa0927.cnv</t>
  </si>
  <si>
    <t>ctddata\2022\06_Ver\sbe25\cnvdata\mChKa0608.cnv</t>
  </si>
  <si>
    <t>54 37.059</t>
  </si>
  <si>
    <t>109 06.971</t>
  </si>
  <si>
    <t>seredina Cheremshanij-Kabanij</t>
  </si>
  <si>
    <t>ctddata\2022\06_Ver\sbe25\cnvdata\du\mChKa0608.cnv</t>
  </si>
  <si>
    <t>ctddata\2020\08_Ver\cnvdata\mchka0821.cnv</t>
  </si>
  <si>
    <t>54 37.229</t>
  </si>
  <si>
    <t>109 06.987</t>
  </si>
  <si>
    <t>ctddata\2020\08_Ver\cnvdata\du\mchka0821.cnv</t>
  </si>
  <si>
    <t>ctddata\2023\09_Ver\sbe25\cnvdata\mchka0925.cnv</t>
  </si>
  <si>
    <t>54 37.110</t>
  </si>
  <si>
    <t>109 06.991</t>
  </si>
  <si>
    <t>mCKa0925</t>
  </si>
  <si>
    <t>ctddata\2023\09_Ver\sbe25\cnvdata\du\mchka0925.cnv</t>
  </si>
  <si>
    <t>ctddata\2010\08_Vereschagin\cnvdata\mchka0812.cnv</t>
  </si>
  <si>
    <t>_54 37.191</t>
  </si>
  <si>
    <t>_109 07.011</t>
  </si>
  <si>
    <t>_middle Cheremshany - Kabany</t>
  </si>
  <si>
    <t>ctddata\2010\08_Vereschagin\cnvdata\du\mchka0812.cnv</t>
  </si>
  <si>
    <t>ctddata\2024\07_Ver\sbe25\cnvdata\mChKa0801.cnv</t>
  </si>
  <si>
    <t>54 37.358</t>
  </si>
  <si>
    <t>109 07.038</t>
  </si>
  <si>
    <t>seredina Cheremshanij - Kabaniy</t>
  </si>
  <si>
    <t>ctddata\2024\07_Ver\sbe25\cnvdata\du\mChKa0801.cnv</t>
  </si>
  <si>
    <t>ctddata\2021\07_Ver\sbe25\cnvdata\mChKa0730.cnv</t>
  </si>
  <si>
    <t>54 37.183</t>
  </si>
  <si>
    <t>Seredina Cheremshaniy Kabaniy</t>
  </si>
  <si>
    <t>ctddata\2021\07_Ver\sbe25\cnvdata\du\mChKa0730.cnv</t>
  </si>
  <si>
    <t>ctddata\2015\08_Vereschagin\cnvdata\mChKa0804.cnv</t>
  </si>
  <si>
    <t>54 37.128</t>
  </si>
  <si>
    <t>109 07.085</t>
  </si>
  <si>
    <t>centr Cheremshaniy - Kabaniy</t>
  </si>
  <si>
    <t>ctddata\2015\08_Vereschagin\cnvdata\du\mChKa0804.cnv</t>
  </si>
  <si>
    <t>ctddata\2018\07-08_Ver\cnvdata\mChKa0728.cnv</t>
  </si>
  <si>
    <t>54 37.171</t>
  </si>
  <si>
    <t>109 07.184</t>
  </si>
  <si>
    <t>ctddata\2018\07-08_Ver\cnvdata\du\mchka0728.cnv</t>
  </si>
  <si>
    <t>ctddata\2010\06_Vereschagin\cnvdata\mchka0612.cnv</t>
  </si>
  <si>
    <t>54 37.069</t>
  </si>
  <si>
    <t>109 07.188</t>
  </si>
  <si>
    <t>central point Cheremshniy-Kabaniy</t>
  </si>
  <si>
    <t>ctddata\2022\09_Ver\sbe25\cnvdata\mchka0926.cnv</t>
  </si>
  <si>
    <t>54 37.369</t>
  </si>
  <si>
    <t>109 07.206</t>
  </si>
  <si>
    <t>ctddata\2022\09_Ver\sbe25\cnvdata\du\mchka0926.cnv</t>
  </si>
  <si>
    <t>ctddata\2009\10_Titov\cnvdata\mchkvulk.cnv</t>
  </si>
  <si>
    <t>54 36.828</t>
  </si>
  <si>
    <t>109 06.723</t>
  </si>
  <si>
    <t>mp Cheremshaniy-Kabaniy (vulkan)</t>
  </si>
  <si>
    <t>mchkvulk</t>
  </si>
  <si>
    <t>ctddata\2009\10_Titov\cnvdata\du\mChKvulk.cnv</t>
  </si>
  <si>
    <t>mChKvulk</t>
  </si>
  <si>
    <t>ctddata\2020\09_Ver\cnvdata\mchz0927.cnv</t>
  </si>
  <si>
    <t>53 45.467</t>
  </si>
  <si>
    <t>109 07.536</t>
  </si>
  <si>
    <t>seredina Cheverkuyskiy zaliv</t>
  </si>
  <si>
    <t>mchz</t>
  </si>
  <si>
    <t>ctddata\2020\09_Ver\cnvdata\du\mchz0927.cnv</t>
  </si>
  <si>
    <t>ctddata\2010\08_Vereschagin\cnvdata\mcivbay0814.cnv</t>
  </si>
  <si>
    <t>_53 44.818</t>
  </si>
  <si>
    <t>_109 07.582</t>
  </si>
  <si>
    <t>_middle Chivirkuyskiy bay</t>
  </si>
  <si>
    <t>mcivbay</t>
  </si>
  <si>
    <t>ctddata\2003\07_03\cnvdata\MCK0718.cnv</t>
  </si>
  <si>
    <t xml:space="preserve">   54 37.204</t>
  </si>
  <si>
    <t xml:space="preserve">  108 56.378</t>
  </si>
  <si>
    <t xml:space="preserve">    middle Cheremshany-Kabany st.36</t>
  </si>
  <si>
    <t>MCK</t>
  </si>
  <si>
    <t>ctddata\2002\06_02(11-18)\cnvdata\MCK0611.cnv</t>
  </si>
  <si>
    <t>Jun 11 102 21:43:49</t>
  </si>
  <si>
    <t xml:space="preserve">  54 37.095</t>
  </si>
  <si>
    <t xml:space="preserve">  108 56.531</t>
  </si>
  <si>
    <t xml:space="preserve">  middle Cheremshany-Kabany st.5</t>
  </si>
  <si>
    <t>ctddata\2018\09_Ver\cnvdata\mCK0922.cnv</t>
  </si>
  <si>
    <t>54 37.134</t>
  </si>
  <si>
    <t>109 06.760</t>
  </si>
  <si>
    <t>mCK</t>
  </si>
  <si>
    <t>ctddata\2018\09_Ver\cnvdata\du\mck0922.cnv</t>
  </si>
  <si>
    <t>mck</t>
  </si>
  <si>
    <t>ctddata\2019\07-08_Ver\!_SBE25\cnvdata\mck0731.cnv</t>
  </si>
  <si>
    <t>54 37.204</t>
  </si>
  <si>
    <t>109 06.840</t>
  </si>
  <si>
    <t>mp Cheremshsny-Kabany</t>
  </si>
  <si>
    <t>ctddata\2019\07-08_Ver\!_SBE25\cnvdata\du\mck0731.cnv</t>
  </si>
  <si>
    <t>ctddata\2017\07_Ver\cnvdata\mck0723.cnv</t>
  </si>
  <si>
    <t>54 37.105</t>
  </si>
  <si>
    <t>109 06.965</t>
  </si>
  <si>
    <t>center Cheremshaniy-Kabaniy</t>
  </si>
  <si>
    <t>ctddata\2017\07_Ver\cnvdata\du\mCK0723.cnv</t>
  </si>
  <si>
    <t>ctddata\2016\08_Ver\cnvdata\mCK0812.cnv</t>
  </si>
  <si>
    <t>54 37.149</t>
  </si>
  <si>
    <t>MP cHEREMSHANY-kABANY</t>
  </si>
  <si>
    <t>ctddata\2016\08_Ver\cnvdata\du\mCK0812.cnv</t>
  </si>
  <si>
    <t>ctddata\2000\September.00\cnvdata\MCK0921.cnv</t>
  </si>
  <si>
    <t xml:space="preserve">   54 37 03</t>
  </si>
  <si>
    <t xml:space="preserve">  109 07 08</t>
  </si>
  <si>
    <t xml:space="preserve">    middle Cheremshany-Kabany</t>
  </si>
  <si>
    <t>ctddata\2001\06_01\cnvdata\MCK0617.cnv</t>
  </si>
  <si>
    <t xml:space="preserve">  54 37.124</t>
  </si>
  <si>
    <t xml:space="preserve">  109 07.205</t>
  </si>
  <si>
    <t xml:space="preserve">  mp Cheremshany-Kabany</t>
  </si>
  <si>
    <t>ctddata\2000\10_00\cnvdata\MCK1029.cnv</t>
  </si>
  <si>
    <t xml:space="preserve">  109 07.35</t>
  </si>
  <si>
    <t>ctddata\2024\05-06_Ver\sbe25\cnvdata\mdAnSu0604.cnv</t>
  </si>
  <si>
    <t>52 39.919</t>
  </si>
  <si>
    <t>106 51.243</t>
  </si>
  <si>
    <t>mdAnSu</t>
  </si>
  <si>
    <t>ctddata\2024\05-06_Ver\sbe25\cnvdata\du\mdAnSu0604.cnv</t>
  </si>
  <si>
    <t>ctddata\2013\10_Ver\cnvdata\mdBu1003.cnv</t>
  </si>
  <si>
    <t>52 28.802</t>
  </si>
  <si>
    <t>106 06.000</t>
  </si>
  <si>
    <t>max depth Bugul`deyka</t>
  </si>
  <si>
    <t>mdBu</t>
  </si>
  <si>
    <t>ctddata\2013\10_Ver\cnvdata\du\mdBu1003.cnv</t>
  </si>
  <si>
    <t>ctddata\2017\10_Titov\cnvdata\mdBu1015.cnv</t>
  </si>
  <si>
    <t>106 07.000</t>
  </si>
  <si>
    <t>min Buguldeyka</t>
  </si>
  <si>
    <t>ctddata\2017\10_Titov\cnvdata\mdBu1015f.cnv</t>
  </si>
  <si>
    <t>ctddata\2017\10_Titov\cnvdata\du\mdbu1015.cnv</t>
  </si>
  <si>
    <t>mdbu</t>
  </si>
  <si>
    <t>ctddata\2024\05-06_Ver\sbe25\cnvdata\mdBu0604.cnv</t>
  </si>
  <si>
    <t>52 28.464</t>
  </si>
  <si>
    <t>middle Buguldeika</t>
  </si>
  <si>
    <t>ctddata\2024\05-06_Ver\sbe25\cnvdata\du\mdBu0604.cnv</t>
  </si>
  <si>
    <t>ctddata\2010\08_Vereschagin\cnvdata\mdbu0810.cnv</t>
  </si>
  <si>
    <t>_52 28.602</t>
  </si>
  <si>
    <t>_106 07.020</t>
  </si>
  <si>
    <t>_max deoth Bugul'dejka</t>
  </si>
  <si>
    <t>ctddata\2010\08_Vereschagin\cnvdata\du\mdbu0810.cnv</t>
  </si>
  <si>
    <t>ctddata\2022\06_Ver\sbe25\cnvdata\mdBu0605.cnv</t>
  </si>
  <si>
    <t>52 28.478</t>
  </si>
  <si>
    <t>106 07.021</t>
  </si>
  <si>
    <t>min depth Buguldeyka</t>
  </si>
  <si>
    <t>ctddata\2022\06_Ver\sbe25\cnvdata\du\mdBu0605.cnv</t>
  </si>
  <si>
    <t>ctddata\2004\08_04Ver\cnvdata\MDBU1608.cnv</t>
  </si>
  <si>
    <t xml:space="preserve">   52 28.453</t>
  </si>
  <si>
    <t xml:space="preserve">  106 07.038</t>
  </si>
  <si>
    <t xml:space="preserve">    max depth Buguldeyka</t>
  </si>
  <si>
    <t>MDBU</t>
  </si>
  <si>
    <t>ctddata\2011\08_Vereschagin\25\cnvdata\mdbu0809.cnv</t>
  </si>
  <si>
    <t>_52 28.512</t>
  </si>
  <si>
    <t>_106 07.067</t>
  </si>
  <si>
    <t>_min depth near Buguldeyka</t>
  </si>
  <si>
    <t>ctddata\2011\08_Vereschagin\25\cnvdata\du\mdbu0809.cnv</t>
  </si>
  <si>
    <t>ctddata\2005\07-08_05\cnvdata\MDBU0804.cnv</t>
  </si>
  <si>
    <t xml:space="preserve">   52 28 443</t>
  </si>
  <si>
    <t xml:space="preserve">  106 06 966</t>
  </si>
  <si>
    <t xml:space="preserve">  mind Bugul'deika</t>
  </si>
  <si>
    <t>ctddata\2018\09_Ver\cnvdata\mdBug0926.cnv</t>
  </si>
  <si>
    <t>52 28.412</t>
  </si>
  <si>
    <t>106 06.679</t>
  </si>
  <si>
    <t>min depth Buguldeika</t>
  </si>
  <si>
    <t>mdBug</t>
  </si>
  <si>
    <t>ctddata\2018\09_Ver\cnvdata\du\mdbug0926.cnv</t>
  </si>
  <si>
    <t>mdbug</t>
  </si>
  <si>
    <t>ctddata\2010\10_Vereschagin\cnvdata\mdbug2810.cnv</t>
  </si>
  <si>
    <t>_52 29.353</t>
  </si>
  <si>
    <t>_106 06.683</t>
  </si>
  <si>
    <t>_min depth near Buguldeika</t>
  </si>
  <si>
    <t>ctddata\2010\10_Vereschagin\cnvdata\du\mdbug2810.cnv</t>
  </si>
  <si>
    <t>ctddata\2022\09_Ver\sbe25\cnvdata\mdbug0923.cnv</t>
  </si>
  <si>
    <t>52 28.552</t>
  </si>
  <si>
    <t>106 06.821</t>
  </si>
  <si>
    <t>ctddata\2022\09_Ver\sbe25\cnvdata\du\mdbug0923.cnv</t>
  </si>
  <si>
    <t>ctddata\2021\06_Ver\sbe25\cnvdata\mdBug0613.cnv</t>
  </si>
  <si>
    <t>106 06.866</t>
  </si>
  <si>
    <t>ctddata\2021\06_Ver\sbe25\cnvdata\du\mdBug0613.cnv</t>
  </si>
  <si>
    <t>ctddata\2017\05-06_Ver\cnvdata\mdBug0529.cnv</t>
  </si>
  <si>
    <t>52 28.451</t>
  </si>
  <si>
    <t>106 06.870</t>
  </si>
  <si>
    <t>Buguldeyka min d</t>
  </si>
  <si>
    <t>ctddata\2017\05-06_Ver\cnvdata\du\mdBug0529.cnv</t>
  </si>
  <si>
    <t>ctddata\2022\10_Titov\cnvdata\mdBug1026.cnv</t>
  </si>
  <si>
    <t>52 27.247</t>
  </si>
  <si>
    <t>106 06.887</t>
  </si>
  <si>
    <t>ctddata\2022\10_Titov\cnvdata\du\mdBug1026.cnv</t>
  </si>
  <si>
    <t>ctddata\2015\05-06_Koptyug\cnvdata\mdbug0529.cnv</t>
  </si>
  <si>
    <t>РјР°Р№ 29 2015 20:52:49</t>
  </si>
  <si>
    <t xml:space="preserve"> 52 28.507</t>
  </si>
  <si>
    <t xml:space="preserve"> 106 06.900</t>
  </si>
  <si>
    <t>mp Kr.Yar-Kharauz md Buguldeyka</t>
  </si>
  <si>
    <t>ctddata\2015\05-06_Koptyug\cnvdata\du\mdBug0529.cnv</t>
  </si>
  <si>
    <t>ctddata\2009\09_Vereschagin\cnvdata\mdBug1004.cnv</t>
  </si>
  <si>
    <t>52 28.430</t>
  </si>
  <si>
    <t>106 06.939</t>
  </si>
  <si>
    <t>minimum depth near Buguldeika</t>
  </si>
  <si>
    <t>ctddata\2011\07_Titov\cnvdata\mdbug0724.cnv</t>
  </si>
  <si>
    <t>_52 28.487</t>
  </si>
  <si>
    <t>_106 06.941</t>
  </si>
  <si>
    <t>_min depth Buguldeika</t>
  </si>
  <si>
    <t>ctddata\2011\07_Titov\cnvdata\du\mdbug0724.cnv</t>
  </si>
  <si>
    <t>ctddata\2012\06_Koptyug\cnvdata\mdBug0611.cnv</t>
  </si>
  <si>
    <t>РёСЋРЅ 11 2012 15:58:10</t>
  </si>
  <si>
    <t xml:space="preserve"> 52 28.488</t>
  </si>
  <si>
    <t xml:space="preserve"> 106 06.946</t>
  </si>
  <si>
    <t xml:space="preserve"> min. depth Buguldeika</t>
  </si>
  <si>
    <t>ctddata\2012\06_Koptyug\cnvdata\du\mdBug0611.cnv</t>
  </si>
  <si>
    <t>ctddata\2010\06_Vereschagin\cnvdata\mdbug0614.cnv</t>
  </si>
  <si>
    <t>52 28.442</t>
  </si>
  <si>
    <t>106 06.955</t>
  </si>
  <si>
    <t>ctddata\2010\06_Vereschagin\cnvdata\du\mdbug0614.cnv</t>
  </si>
  <si>
    <t>ctddata\2021\10_Titov\cnvdata\mdBug1017.cnv</t>
  </si>
  <si>
    <t>52 28.529</t>
  </si>
  <si>
    <t>106 06.957</t>
  </si>
  <si>
    <t>min deepth Buguldeyka</t>
  </si>
  <si>
    <t>ctddata\2021\10_Titov\cnvdata\du\mdBug1017.cnv</t>
  </si>
  <si>
    <t>ctddata\2021\09_Ver\sbe25\cnvdata\mdBug0929.cnv</t>
  </si>
  <si>
    <t>52 28.492</t>
  </si>
  <si>
    <t>106 06.961</t>
  </si>
  <si>
    <t>ctddata\2021\09_Ver\sbe25\cnvdata\du\mdBug0929.cnv</t>
  </si>
  <si>
    <t>ctddata\2016\05-06_Ver\cnvdata\mdBug0529.cnv</t>
  </si>
  <si>
    <t>52 28.501</t>
  </si>
  <si>
    <t>106 07.032</t>
  </si>
  <si>
    <t>ctddata\2016\05-06_Ver\cnvdata\du\mdBug0529.cnv</t>
  </si>
  <si>
    <t>ctddata\2013\05-06_Ver\cnvdata\mdBug0601.cnv</t>
  </si>
  <si>
    <t>52 28.437</t>
  </si>
  <si>
    <t>106 07.069</t>
  </si>
  <si>
    <t>ctddata\2013\05-06_Ver\cnvdata\du\mdBug0601.cnv</t>
  </si>
  <si>
    <t>ctddata\2016\10_Titov\cnvdata\mdBug1008.cnv</t>
  </si>
  <si>
    <t>52 28.609</t>
  </si>
  <si>
    <t>106 07.156</t>
  </si>
  <si>
    <t>ctddata\2016\10_Titov\cnvdata\du\mdBug1008.cnv</t>
  </si>
  <si>
    <t>ctddata\2004\08_04Ver\cnvdata\MDED1808.cnv</t>
  </si>
  <si>
    <t xml:space="preserve">   54 28.767</t>
  </si>
  <si>
    <t xml:space="preserve">  108 55.222</t>
  </si>
  <si>
    <t xml:space="preserve">    md Elokhin-Davsha</t>
  </si>
  <si>
    <t>MDED</t>
  </si>
  <si>
    <t>ctddata\2005\07-08_05\cnvdata\MDED0801.cnv</t>
  </si>
  <si>
    <t xml:space="preserve">   54 28 789</t>
  </si>
  <si>
    <t xml:space="preserve">  108 55 221</t>
  </si>
  <si>
    <t xml:space="preserve">  md ElokhinDavshe</t>
  </si>
  <si>
    <t>ctddata\2005\07-08_05\cnvdata\MDI20731.cnv</t>
  </si>
  <si>
    <t xml:space="preserve">   53 11 532</t>
  </si>
  <si>
    <t xml:space="preserve">  107 40 818</t>
  </si>
  <si>
    <t xml:space="preserve">  md Igimey 2</t>
  </si>
  <si>
    <t>MDI</t>
  </si>
  <si>
    <t>ctddata\2004\08_04Ver\cnvdata\MDIZ1708.cnv</t>
  </si>
  <si>
    <t xml:space="preserve">   53 09.563</t>
  </si>
  <si>
    <t xml:space="preserve">  107 48.232</t>
  </si>
  <si>
    <t xml:space="preserve">    md Izhimey</t>
  </si>
  <si>
    <t>MDIZ</t>
  </si>
  <si>
    <t>ctddata\2005\07-08_05\cnvdata\MDKA0801.cnv</t>
  </si>
  <si>
    <t xml:space="preserve">   55 02 465</t>
  </si>
  <si>
    <t xml:space="preserve">  109 26 024</t>
  </si>
  <si>
    <t xml:space="preserve">  md KotAmnund</t>
  </si>
  <si>
    <t>MDKA</t>
  </si>
  <si>
    <t>ctddata\2024\05-06_Ver\sbe25\cnvdata\mdKhaKr0603.cnv</t>
  </si>
  <si>
    <t>52 20.709</t>
  </si>
  <si>
    <t>106 03.824</t>
  </si>
  <si>
    <t>middle Kharauz KrYar</t>
  </si>
  <si>
    <t>mdKhaKr</t>
  </si>
  <si>
    <t>ctddata\2024\05-06_Ver\sbe25\cnvdata\du\mdKhaKr0603.cnv</t>
  </si>
  <si>
    <t>ctddata\2005\07-08_05\cnvdata\MDP0804.cnv</t>
  </si>
  <si>
    <t xml:space="preserve">   52 13 655</t>
  </si>
  <si>
    <t xml:space="preserve">  105 48 177</t>
  </si>
  <si>
    <t xml:space="preserve">  md Peschanka</t>
  </si>
  <si>
    <t>MDP</t>
  </si>
  <si>
    <t>ctddata\2007\05-06_Koptyug\cnvdata\MDPE0601.cnv</t>
  </si>
  <si>
    <t>РёСЋРЅ 01 2007 01:48:32</t>
  </si>
  <si>
    <t xml:space="preserve"> 52 10.184</t>
  </si>
  <si>
    <t xml:space="preserve"> 105 43.949</t>
  </si>
  <si>
    <t xml:space="preserve"> mdPe0601</t>
  </si>
  <si>
    <t>MDPE</t>
  </si>
  <si>
    <t>ctddata\2007\05-06_Koptyug\cnvdata\du\MDPE0601.cnv</t>
  </si>
  <si>
    <t>ctddata\2007\05-06_Koptyug\test\cnvdata\MDPE0601.cnv</t>
  </si>
  <si>
    <t>ctddata\2007\05-06_Koptyug\test\cnvdata\du\MDPE0601.cnv</t>
  </si>
  <si>
    <t>ctddata\2021\10_Titov\cnvdata\mdPe9kSW1016.cnv</t>
  </si>
  <si>
    <t>52 09.572</t>
  </si>
  <si>
    <t>105 44.285</t>
  </si>
  <si>
    <t>md Peschanka (9km SW)</t>
  </si>
  <si>
    <t>mdPe</t>
  </si>
  <si>
    <t>ctddata\2021\10_Titov\cnvdata\du\mdPe9kSW1016.cnv</t>
  </si>
  <si>
    <t>ctddata\2021\10_Titov\cnvdata\mdPe7kSW1021.cnv</t>
  </si>
  <si>
    <t>52 11.600</t>
  </si>
  <si>
    <t>105 44.340</t>
  </si>
  <si>
    <t>max depth Peschanka (7 km SW)</t>
  </si>
  <si>
    <t>ctddata\2021\10_Titov\cnvdata\du\mdPe7kSW1021.cnv</t>
  </si>
  <si>
    <t>ctddata\2006\06\CNVDATA\Mdpe0614.cnv</t>
  </si>
  <si>
    <t xml:space="preserve">   52 13.838</t>
  </si>
  <si>
    <t xml:space="preserve">  105 47.489</t>
  </si>
  <si>
    <t xml:space="preserve">    max depth peschanka</t>
  </si>
  <si>
    <t>Mdpe</t>
  </si>
  <si>
    <t>ctddata\2014\05-06_Kopt\cnvdata\mdpe0529.cnv</t>
  </si>
  <si>
    <t>РјР°Р№ 29 2014 09:37:07</t>
  </si>
  <si>
    <t xml:space="preserve"> 52 14.143</t>
  </si>
  <si>
    <t xml:space="preserve"> 105 47.722</t>
  </si>
  <si>
    <t>max. depth Peschanka-Istok</t>
  </si>
  <si>
    <t>mdpe</t>
  </si>
  <si>
    <t>ctddata\2014\05-06_Kopt\cnvdata\du\mdPe0529.cnv</t>
  </si>
  <si>
    <t>ctddata\2016\09_Ver\cnvdata\mdPe0922.cnv</t>
  </si>
  <si>
    <t>52 13.704</t>
  </si>
  <si>
    <t>105 47.747</t>
  </si>
  <si>
    <t>mp Peschanka 0922</t>
  </si>
  <si>
    <t>ctddata\2016\09_Ver\cnvdata\du\mdPe0922.cnv</t>
  </si>
  <si>
    <t>ctddata\2023\07_Ver\sbe25\cnvdata\mdpe0719.cnv</t>
  </si>
  <si>
    <t>52 13,795</t>
  </si>
  <si>
    <t>105 47,809</t>
  </si>
  <si>
    <t>mPeschanka</t>
  </si>
  <si>
    <t>ctddata\2023\07_Ver\sbe25\cnvdata\du\mdpe0719.cnv</t>
  </si>
  <si>
    <t>ctddata\2013\10_Ver\cnvdata\mdPe1009.cnv</t>
  </si>
  <si>
    <t>52 13.832</t>
  </si>
  <si>
    <t>105 47.986</t>
  </si>
  <si>
    <t>max depth Peschanka</t>
  </si>
  <si>
    <t>ctddata\2013\10_Ver\cnvdata\du\mdPe1009.cnv</t>
  </si>
  <si>
    <t>ctddata\2019\07-08_Ver\!_SBE25\cnvdata\mdpe0728.cnv</t>
  </si>
  <si>
    <t>52 13.6305</t>
  </si>
  <si>
    <t>105 47.995</t>
  </si>
  <si>
    <t>ctddata\2019\07-08_Ver\!_SBE25\cnvdata\du\mdpe0728.cnv</t>
  </si>
  <si>
    <t>ctddata\2009\07_Vereschagin\cnvdata\mdpe0713.cnv</t>
  </si>
  <si>
    <t>52 13.930</t>
  </si>
  <si>
    <t>105 48.071</t>
  </si>
  <si>
    <t>max depth Pescanka-Istok</t>
  </si>
  <si>
    <t>ctddata\2009\07_Vereschagin\cnvdata\mdpe0713_3.cnv</t>
  </si>
  <si>
    <t>ctddata\2009\07_Vereschagin\cnvdata\du\mdpe0713.cnv</t>
  </si>
  <si>
    <t>ctddata\2009\07_Vereschagin\cnvdata\du\mdpe0713_3.cnv</t>
  </si>
  <si>
    <t>ctddata\2007\07_10-18_Veresch\cnvdata\mdPe0713.cnv</t>
  </si>
  <si>
    <t>РёСЋР» 13 2007 12:27:29</t>
  </si>
  <si>
    <t xml:space="preserve"> 52 13.900</t>
  </si>
  <si>
    <t xml:space="preserve"> 105 48.075</t>
  </si>
  <si>
    <t>max depth near Peschanka</t>
  </si>
  <si>
    <t>ctddata\2013\05-06_Ver\cnvdata\mdPe0531.cnv</t>
  </si>
  <si>
    <t>52 13.524</t>
  </si>
  <si>
    <t>ctddata\2013\05-06_Ver\cnvdata\du\mdPe0531.cnv</t>
  </si>
  <si>
    <t>ctddata\2018\05-06_Ver\cnvdata\mdPe0529.cnv</t>
  </si>
  <si>
    <t>52 13.942</t>
  </si>
  <si>
    <t>105 48.169</t>
  </si>
  <si>
    <t>ctddata\2018\05-06_Ver\cnvdata\du\mdpe0529.cnv</t>
  </si>
  <si>
    <t>ctddata\2021\10_Titov\cnvdata\mdPe1016.cnv</t>
  </si>
  <si>
    <t>52 13.992</t>
  </si>
  <si>
    <t>md Peschanka</t>
  </si>
  <si>
    <t>ctddata\2021\10_Titov\cnvdata\du\mdPe1016.cnv</t>
  </si>
  <si>
    <t>ctddata\2007\08_17-21_Titov\cnvdata\mdPe0819.cnv</t>
  </si>
  <si>
    <t>Р°РІРі 19 2007 09:06:16</t>
  </si>
  <si>
    <t>105 48.1754</t>
  </si>
  <si>
    <t>ctddata\2020\07_Ver\cnvdata\mdpe0720.cnv</t>
  </si>
  <si>
    <t>52 13.975</t>
  </si>
  <si>
    <t>105 48.196</t>
  </si>
  <si>
    <t>Maks gl Peschanka</t>
  </si>
  <si>
    <t>ctddata\2020\07_Ver\cnvdata\du\mdpe0720.cnv</t>
  </si>
  <si>
    <t>ctddata\2020\09_Ver\cnvdata\mdpe0921.cnv</t>
  </si>
  <si>
    <t>52 13.988</t>
  </si>
  <si>
    <t>105 48.216</t>
  </si>
  <si>
    <t>ctddata\2020\09_Ver\cnvdata\du\mdpe0921.cnv</t>
  </si>
  <si>
    <t>ctddata\2004\08_04Ver\cnvdata\MDPE1608.cnv</t>
  </si>
  <si>
    <t xml:space="preserve">   52 13.50</t>
  </si>
  <si>
    <t xml:space="preserve">  105 48.337</t>
  </si>
  <si>
    <t xml:space="preserve">    max depth Peschanaya</t>
  </si>
  <si>
    <t>ctddata\2009\05-06_Titov\cnvdata\mdpe0601.cnv</t>
  </si>
  <si>
    <t>52 13.950</t>
  </si>
  <si>
    <t>105 48.400</t>
  </si>
  <si>
    <t>max depth Peschanaya-Istok</t>
  </si>
  <si>
    <t>ctddata\2009\05-06_Titov\cnvdata\du\mdPe0601.cnv</t>
  </si>
  <si>
    <t>ctddata\2021\10_Titov\cnvdata\mdPe9kNE1016.cnv</t>
  </si>
  <si>
    <t>52 17.999</t>
  </si>
  <si>
    <t>105 51.993</t>
  </si>
  <si>
    <t>md Peschanka (9 km NE)</t>
  </si>
  <si>
    <t>ctddata\2021\10_Titov\cnvdata\du\mdPe9kNE1016.cnv</t>
  </si>
  <si>
    <t>ctddata\2018\07-08_Ver\cnvdata\mdPes0724.cnv</t>
  </si>
  <si>
    <t>52 13.831</t>
  </si>
  <si>
    <t>105 47.673</t>
  </si>
  <si>
    <t>max depth Peschanka-Istok</t>
  </si>
  <si>
    <t>mdPes</t>
  </si>
  <si>
    <t>ctddata\2018\07-08_Ver\cnvdata\du\mdpes0724.cnv</t>
  </si>
  <si>
    <t>mdpes</t>
  </si>
  <si>
    <t>ctddata\2015\05-06_Koptyug\cnvdata\mdpes0529.cnv</t>
  </si>
  <si>
    <t>РјР°Р№ 29 2015 15:03:31</t>
  </si>
  <si>
    <t>52 13.885</t>
  </si>
  <si>
    <t>105 47.831</t>
  </si>
  <si>
    <t>ctddata\2015\05-06_Koptyug\cnvdata\du\mdPes0529.cnv</t>
  </si>
  <si>
    <t>ctddata\2017\10_Titov\cnvdata\mdPes1015.cnv</t>
  </si>
  <si>
    <t>52 13.872</t>
  </si>
  <si>
    <t>105 47.948</t>
  </si>
  <si>
    <t>ctddata\2017\10_Titov\cnvdata\mdPes1015f.cnv</t>
  </si>
  <si>
    <t>ctddata\2017\10_Titov\cnvdata\du\mdpes1015.cnv</t>
  </si>
  <si>
    <t>ctddata\2010\06_Vereschagin\cnvdata\mdpes0615.cnv</t>
  </si>
  <si>
    <t>52 13.892</t>
  </si>
  <si>
    <t>105 47.955</t>
  </si>
  <si>
    <t>min depth Peschanka</t>
  </si>
  <si>
    <t>ctddata\2010\06_Vereschagin\cnvdata\du\mdpes0615.cnv</t>
  </si>
  <si>
    <t>ctddata\2014\09_Titov\cnvdata\mdPes0929.cnv</t>
  </si>
  <si>
    <t>52 13.887</t>
  </si>
  <si>
    <t>105 47.987</t>
  </si>
  <si>
    <t>ctddata\2014\09_Titov\cnvdata\du\mdPes0929.cnv</t>
  </si>
  <si>
    <t>ctddata\2022\06_Ver\sbe25\cnvdata\mdPes0604.cnv</t>
  </si>
  <si>
    <t>52 13.977</t>
  </si>
  <si>
    <t>105 48.000</t>
  </si>
  <si>
    <t>ctddata\2022\06_Ver\sbe25\cnvdata\du\mdPes0604.cnv</t>
  </si>
  <si>
    <t>ctddata\2009\09_Vereschagin\cnvdata\mdPes0926.cnv</t>
  </si>
  <si>
    <t>52 13.927</t>
  </si>
  <si>
    <t>105 48.004</t>
  </si>
  <si>
    <t>maximum depth near Peschanaya</t>
  </si>
  <si>
    <t>ctddata\2011\07_Titov\cnvdata\mdpes0724.cnv</t>
  </si>
  <si>
    <t>_52 14.030</t>
  </si>
  <si>
    <t>_105 48.015</t>
  </si>
  <si>
    <t>_max depth Peschanka</t>
  </si>
  <si>
    <t>ctddata\2011\07_Titov\cnvdata\mdpes0724_0.cnv</t>
  </si>
  <si>
    <t>None.2011</t>
  </si>
  <si>
    <t>ctddata\2011\07_Titov\cnvdata\du\mdpes0724.cnv</t>
  </si>
  <si>
    <t>ctddata\2023\10_Titov\cnvdata\mdPes1027.cnv</t>
  </si>
  <si>
    <t>52 13.898</t>
  </si>
  <si>
    <t>105 48.021</t>
  </si>
  <si>
    <t>ctddata\2023\10_Titov\cnvdata\du\mdPes1027.cnv</t>
  </si>
  <si>
    <t>ctddata\2018\10_Titov\cnvdata\mdPes1018.cnv</t>
  </si>
  <si>
    <t>52 13.925</t>
  </si>
  <si>
    <t>105 48.022</t>
  </si>
  <si>
    <t>ctddata\2018\10_Titov\cnvdata\du\mdPes1018.cnv</t>
  </si>
  <si>
    <t>ctddata\2021\06_Ver\sbe25\cnvdata\mdpes0605.cnv</t>
  </si>
  <si>
    <t>52 13.783</t>
  </si>
  <si>
    <t>105 48.037</t>
  </si>
  <si>
    <t>maximum depth near Peschanaya bay</t>
  </si>
  <si>
    <t>ctddata\2021\06_Ver\sbe25\cnvdata\du\mdpes0605.cnv</t>
  </si>
  <si>
    <t>ctddata\2022\07_Ver\sbe25\cnvdata\mdPes0731.cnv</t>
  </si>
  <si>
    <t>52 13.912</t>
  </si>
  <si>
    <t>105 48.039</t>
  </si>
  <si>
    <t>ctddata\2022\07_Ver\sbe25\cnvdata\du\mdPes0731.cnv</t>
  </si>
  <si>
    <t>ctddata\2013\09_Titov\cnvdata\mdPes0913.cnv</t>
  </si>
  <si>
    <t>52 13.905</t>
  </si>
  <si>
    <t>105 48.043</t>
  </si>
  <si>
    <t>ctddata\2013\09_Titov\cnvdata\du\mdPes0913.cnv</t>
  </si>
  <si>
    <t>ctddata\2010\10_Vereschagin\cnvdata\mdpes2810.cnv</t>
  </si>
  <si>
    <t>_52 13.891</t>
  </si>
  <si>
    <t>_105 48.054</t>
  </si>
  <si>
    <t>_max depth near Peschanka</t>
  </si>
  <si>
    <t>ctddata\2010\10_Vereschagin\cnvdata\du\mdpes2810.cnv</t>
  </si>
  <si>
    <t>ctddata\2019\09_Ver\cnvdata\mdpes0920.cnv</t>
  </si>
  <si>
    <t>52 13.984</t>
  </si>
  <si>
    <t>105 48.058</t>
  </si>
  <si>
    <t>md Peshanka</t>
  </si>
  <si>
    <t>ctddata\2019\09_Ver\cnvdata\du\mdpes0920.cnv</t>
  </si>
  <si>
    <t>ctddata\2010\07_Titov\cnvdata\mdpes0710.cnv</t>
  </si>
  <si>
    <t>_52 13.933</t>
  </si>
  <si>
    <t>_105 48.062</t>
  </si>
  <si>
    <t>ctddata\2010\07_Titov\cnvdata\du\mdpes0710.cnv</t>
  </si>
  <si>
    <t>ctddata\2018\09_Ver\cnvdata\mdPes0926.cnv</t>
  </si>
  <si>
    <t>105 48.064</t>
  </si>
  <si>
    <t>max d Peschanka</t>
  </si>
  <si>
    <t>ctddata\2018\09_Ver\cnvdata\du\mdpes0926.cnv</t>
  </si>
  <si>
    <t>ctddata\2015\08_Vereschagin\cnvdata\mdPes0808.cnv</t>
  </si>
  <si>
    <t>52 13.974</t>
  </si>
  <si>
    <t>105 48.072</t>
  </si>
  <si>
    <t>ctddata\2015\08_Vereschagin\cnvdata\du\mdPes0808.cnv</t>
  </si>
  <si>
    <t>ctddata\2016\08_Ver\cnvdata\mdPes0807.cnv</t>
  </si>
  <si>
    <t>52 12.906</t>
  </si>
  <si>
    <t>105 48.078</t>
  </si>
  <si>
    <t>max dep Peschanka-Istok</t>
  </si>
  <si>
    <t>ctddata\2016\08_Ver\cnvdata\du\mdPes0807.cnv</t>
  </si>
  <si>
    <t>ctddata\2022\10_Titov\cnvdata\mdPes1026.cnv</t>
  </si>
  <si>
    <t>52 13.889</t>
  </si>
  <si>
    <t>105 48.079</t>
  </si>
  <si>
    <t>mdPes1026</t>
  </si>
  <si>
    <t>ctddata\2022\10_Titov\cnvdata\du\mdPes1026.cnv</t>
  </si>
  <si>
    <t>ctddata\2023\09_Ver\sbe25\cnvdata\mdpes0921.cnv</t>
  </si>
  <si>
    <t>52 13.568</t>
  </si>
  <si>
    <t>105 48.090</t>
  </si>
  <si>
    <t>ctddata\2023\09_Ver\sbe25\cnvdata\du\mdpes0921.cnv</t>
  </si>
  <si>
    <t>ctddata\2021\07_Ver\sbe25\cnvdata\mdPes0727.cnv</t>
  </si>
  <si>
    <t>105 48.104</t>
  </si>
  <si>
    <t>ctddata\2021\07_Ver\sbe25\cnvdata\du\mdPes0727.cnv</t>
  </si>
  <si>
    <t>ctddata\2024\05-06_Ver\sbe25\cnvdata\mdPes0603.cnv</t>
  </si>
  <si>
    <t>52 13.897</t>
  </si>
  <si>
    <t>105 48.126</t>
  </si>
  <si>
    <t>ctddata\2024\05-06_Ver\sbe25\cnvdata\du\mdPes0603.cnv</t>
  </si>
  <si>
    <t>ctddata\2017\09_Koptyug\cnvdata\mdPes0913.cnv</t>
  </si>
  <si>
    <t xml:space="preserve"> 52 13.742</t>
  </si>
  <si>
    <t xml:space="preserve"> 105 48.133</t>
  </si>
  <si>
    <t>ctddata\2017\09_Koptyug\cnvdata\du\mdPes0913.cnv</t>
  </si>
  <si>
    <t>ctddata\2022\09_Ver\sbe25\cnvdata\mdpes0923.cnv</t>
  </si>
  <si>
    <t>105 48.143</t>
  </si>
  <si>
    <t>ctddata\2022\09_Ver\sbe25\cnvdata\du\mdpes0923.cnv</t>
  </si>
  <si>
    <t>ctddata\2020\10_Titov\cnvdata\mdpes1020.cnv</t>
  </si>
  <si>
    <t>105 48.171</t>
  </si>
  <si>
    <t>ctddata\2020\10_Titov\cnvdata\du\mdpes1020.cnv</t>
  </si>
  <si>
    <t>ctddata\2016\05-06_Ver\cnvdata\mdPes0529.cnv</t>
  </si>
  <si>
    <t>52 13.978</t>
  </si>
  <si>
    <t>105 48.174</t>
  </si>
  <si>
    <t>ctddata\2016\05-06_Ver\cnvdata\du\mdPes0529.cnv</t>
  </si>
  <si>
    <t>ctddata\2024\07_Ver\sbe25\cnvdata\mdPes0728.cnv</t>
  </si>
  <si>
    <t>52 13.909</t>
  </si>
  <si>
    <t>105 48.200</t>
  </si>
  <si>
    <t>ctddata\2024\07_Ver\sbe25\cnvdata\du\mdPes0728.cnv</t>
  </si>
  <si>
    <t>ctddata\2019\05-06_Ver\cnvdata\mdPes0601.cnv</t>
  </si>
  <si>
    <t>52 13.906</t>
  </si>
  <si>
    <t>105 48.206</t>
  </si>
  <si>
    <t>ctddata\2019\05-06_Ver\cnvdata\du\mdPes0601.cnv</t>
  </si>
  <si>
    <t>ctddata\2020\06_Ver\sbe25\cnvdata\mdpes0604.cnv</t>
  </si>
  <si>
    <t>52 14.242</t>
  </si>
  <si>
    <t>105 48.470</t>
  </si>
  <si>
    <t>ctddata\2020\06_Ver\sbe25\cnvdata\du\mdpes0604.cnv</t>
  </si>
  <si>
    <t>ctddata\2017\05-06_Ver\cnvdata\mdPesch0528.cnv</t>
  </si>
  <si>
    <t>52 14.073</t>
  </si>
  <si>
    <t>105 48.332</t>
  </si>
  <si>
    <t>Peschanka max depth</t>
  </si>
  <si>
    <t>mdPesch</t>
  </si>
  <si>
    <t>ctddata\2017\05-06_Ver\cnvdata\du\mdPesch0528.cnv</t>
  </si>
  <si>
    <t>ctddata\2021\09_Ver\sbe25\cnvdata\mdPi0920.cnv</t>
  </si>
  <si>
    <t>52 14.000</t>
  </si>
  <si>
    <t>105 48.147</t>
  </si>
  <si>
    <t>max depth Pesch</t>
  </si>
  <si>
    <t>mdPi</t>
  </si>
  <si>
    <t>ctddata\2021\09_Ver\sbe25\cnvdata\du\mdPi0920.cnv</t>
  </si>
  <si>
    <t>ctddata\2021\09_Ver\sbe25\cnvdata\mdPI9KNE0921.cnv</t>
  </si>
  <si>
    <t>52 17.773</t>
  </si>
  <si>
    <t>105 51.547</t>
  </si>
  <si>
    <t>mdPI</t>
  </si>
  <si>
    <t>ctddata\2021\09_Ver\sbe25\cnvdata\du\mdPI9KNE0921.cnv</t>
  </si>
  <si>
    <t>ctddata\2021\09_Ver\sbe25\cnvdata\mdPI9KNE0929.cnv</t>
  </si>
  <si>
    <t>52 17.935</t>
  </si>
  <si>
    <t>105 51.687</t>
  </si>
  <si>
    <t>9 km NE mdPeschanka</t>
  </si>
  <si>
    <t>ctddata\2021\09_Ver\sbe25\cnvdata\du\mdPI9KNE0929.cnv</t>
  </si>
  <si>
    <t>ctddata\2005\07-08_05\cnvdata\MDTN0802.cnv</t>
  </si>
  <si>
    <t xml:space="preserve">   55 34 205</t>
  </si>
  <si>
    <t xml:space="preserve">  109 34 836</t>
  </si>
  <si>
    <t xml:space="preserve">  md TiyaNemnyanko</t>
  </si>
  <si>
    <t>MDTN</t>
  </si>
  <si>
    <t>ctddata\2024\05-06_Ver\sbe25\cnvdata\mdVoBo0605.cnv</t>
  </si>
  <si>
    <t>52 47.528</t>
  </si>
  <si>
    <t>107 06.666</t>
  </si>
  <si>
    <t>middle Vorota Boldakovo</t>
  </si>
  <si>
    <t>mdVoBo</t>
  </si>
  <si>
    <t>ctddata\2024\05-06_Ver\sbe25\cnvdata\du\mdVoBo0605.cnv</t>
  </si>
  <si>
    <t>ctddata\2002\06_02(11-18)\cnvdata\MDZ0611.cnv</t>
  </si>
  <si>
    <t>Jun 11 102 13:22:54</t>
  </si>
  <si>
    <t xml:space="preserve">  54 13.08</t>
  </si>
  <si>
    <t xml:space="preserve">  108 37.46</t>
  </si>
  <si>
    <t xml:space="preserve">  Max depth near Zavorotny</t>
  </si>
  <si>
    <t>MDZ</t>
  </si>
  <si>
    <t>ctddata\2021\07_Ver\sbe25\cnvdata\mdZa0729.cnv</t>
  </si>
  <si>
    <t>54 16.947</t>
  </si>
  <si>
    <t>108 44.402</t>
  </si>
  <si>
    <t>max depth Zavarotniy</t>
  </si>
  <si>
    <t>mdZa</t>
  </si>
  <si>
    <t>ctddata\2021\07_Ver\sbe25\cnvdata\mdZa0729_a.cnv</t>
  </si>
  <si>
    <t>ctddata\2021\07_Ver\sbe25\cnvdata\du\mdZa0729.cnv</t>
  </si>
  <si>
    <t>ctddata\2010\08_Vereschagin\cnvdata\mdza0812.cnv</t>
  </si>
  <si>
    <t>_54 16.991</t>
  </si>
  <si>
    <t>_108 44.411</t>
  </si>
  <si>
    <t>_mdSa0812</t>
  </si>
  <si>
    <t>mdza</t>
  </si>
  <si>
    <t>ctddata\2010\08_Vereschagin\cnvdata\du\mdza0812.cnv</t>
  </si>
  <si>
    <t>ctddata\2020\08_Ver\cnvdata\mdza0821.cnv</t>
  </si>
  <si>
    <t>54 16.980</t>
  </si>
  <si>
    <t>108 44.424</t>
  </si>
  <si>
    <t>mdZa0821</t>
  </si>
  <si>
    <t>ctddata\2020\08_Ver\cnvdata\du\mdza0821.cnv</t>
  </si>
  <si>
    <t>ctddata\2004\08_04Ver\cnvdata\MDZA1708.cnv</t>
  </si>
  <si>
    <t xml:space="preserve">   54 16.928</t>
  </si>
  <si>
    <t xml:space="preserve">  108 44.467</t>
  </si>
  <si>
    <t xml:space="preserve">    max depth Zavarotny</t>
  </si>
  <si>
    <t>MDZA</t>
  </si>
  <si>
    <t>ctddata\2019\05-06_Ver\cnvdata\mdZa0605.cnv</t>
  </si>
  <si>
    <t>54 16.948</t>
  </si>
  <si>
    <t>108 44.696</t>
  </si>
  <si>
    <t>max depth Zavorotnay</t>
  </si>
  <si>
    <t>ctddata\2019\05-06_Ver\cnvdata\du\mdZa0605.cnv</t>
  </si>
  <si>
    <t>ctddata\2005\07-08_05\cnvdata\MDZa0801.cnv</t>
  </si>
  <si>
    <t xml:space="preserve">   54 16 966</t>
  </si>
  <si>
    <t xml:space="preserve">  108 44 322</t>
  </si>
  <si>
    <t xml:space="preserve">  md Zavorotny</t>
  </si>
  <si>
    <t>MDZa</t>
  </si>
  <si>
    <t>ctddata\2023\06_Ver\sbe25\cnvdata\mdzaso0607.cnv</t>
  </si>
  <si>
    <t>54 18.911</t>
  </si>
  <si>
    <t>108 44.344</t>
  </si>
  <si>
    <t>md Zavorotny -Sosnovka</t>
  </si>
  <si>
    <t>mdzaso</t>
  </si>
  <si>
    <t>ctddata\2023\06_Ver\sbe25\cnvdata\du\mdzaso0607.cnv</t>
  </si>
  <si>
    <t>ctddata\2009\09_Vereschagin\cnvdata\mdZav0930.cnv</t>
  </si>
  <si>
    <t>54 16.971</t>
  </si>
  <si>
    <t>108 44.298</t>
  </si>
  <si>
    <t>max depth near Zavorotny</t>
  </si>
  <si>
    <t>mdZav</t>
  </si>
  <si>
    <t>ctddata\2020\09_Ver\cnvdata\mdzavsosn0924.cnv</t>
  </si>
  <si>
    <t>54 16.941</t>
  </si>
  <si>
    <t>108 44.454</t>
  </si>
  <si>
    <t>mdZavSos</t>
  </si>
  <si>
    <t>mdzavsosn</t>
  </si>
  <si>
    <t>ctddata\2020\09_Ver\cnvdata\du\mdzavsosn0924.cnv</t>
  </si>
  <si>
    <t>ctddata\2023\06_Ver\sbe19p\cnvdata\mdZS0607.cnv</t>
  </si>
  <si>
    <t>mp Zavorotniy-Sosnovka</t>
  </si>
  <si>
    <t>mdZS</t>
  </si>
  <si>
    <t>ctddata\2023\06_Ver\sbe19p\cnvdata\du\mdzs0607.cnv</t>
  </si>
  <si>
    <t>mdzs</t>
  </si>
  <si>
    <t>ctddata\2021\09_Ver\sbe25\cnvdata\mdZS0924.cnv</t>
  </si>
  <si>
    <t>54 16.644</t>
  </si>
  <si>
    <t>108 43.839</t>
  </si>
  <si>
    <t>md Zavorotny-Sosnovka</t>
  </si>
  <si>
    <t>ctddata\2021\09_Ver\sbe25\cnvdata\du\mdZS0924.cnv</t>
  </si>
  <si>
    <t>ctddata\2020\07_Ver\cnvdata\mdzs0726.cnv</t>
  </si>
  <si>
    <t>54 16.493</t>
  </si>
  <si>
    <t>108 43.978</t>
  </si>
  <si>
    <t>mid Zavorotny-Sosnovka</t>
  </si>
  <si>
    <t>ctddata\2020\07_Ver\cnvdata\du\mdzs0726.cnv</t>
  </si>
  <si>
    <t>ctddata\2013\10_Ver\cnvdata\mdZS1006.cnv</t>
  </si>
  <si>
    <t>54 17.085</t>
  </si>
  <si>
    <t>108 44.208</t>
  </si>
  <si>
    <t>ctddata\2013\10_Ver\cnvdata\du\mdZS1006.cnv</t>
  </si>
  <si>
    <t>ctddata\2009\10_Titov\cnvdata\mdzs1025.cnv</t>
  </si>
  <si>
    <t>54 16.926</t>
  </si>
  <si>
    <t>108 44.222</t>
  </si>
  <si>
    <t>ctddata\2009\10_Titov\cnvdata\du\mdZS1025.cnv</t>
  </si>
  <si>
    <t>ctddata\2023\09_Ver\sbe25\cnvdata\mdzs0928.cnv</t>
  </si>
  <si>
    <t>54 16.712</t>
  </si>
  <si>
    <t>108 44.255</t>
  </si>
  <si>
    <t>max depth Zavorotnoy</t>
  </si>
  <si>
    <t>ctddata\2023\09_Ver\sbe25\cnvdata\du\mdzs0928.cnv</t>
  </si>
  <si>
    <t>ctddata\2008\05-06_Koptyug\25sbe\cnvdata\mdZS0601.cnv</t>
  </si>
  <si>
    <t>РёСЋРЅ 01 2008 22:27:06</t>
  </si>
  <si>
    <t>54 16.981</t>
  </si>
  <si>
    <t>108 44.320</t>
  </si>
  <si>
    <t>ctddata\2016\05-06_Ver\cnvdata\mdZS0604.cnv</t>
  </si>
  <si>
    <t>54 17.008</t>
  </si>
  <si>
    <t>108 44.337</t>
  </si>
  <si>
    <t>mdZaSo0604</t>
  </si>
  <si>
    <t>ctddata\2016\05-06_Ver\cnvdata\du\mdZS0604.cnv</t>
  </si>
  <si>
    <t>ctddata\2023\10_Titov\cnvdata\mdZS1022.cnv</t>
  </si>
  <si>
    <t>ctddata\2023\10_Titov\cnvdata\du\mdzs1022.cnv</t>
  </si>
  <si>
    <t>ctddata\2022\10_Titov\cnvdata\mdZS1023.cnv</t>
  </si>
  <si>
    <t>54 16.964</t>
  </si>
  <si>
    <t>108 44.357</t>
  </si>
  <si>
    <t>max depth Zavorotniy</t>
  </si>
  <si>
    <t>ctddata\2022\10_Titov\cnvdata\du\mdZS1023.cnv</t>
  </si>
  <si>
    <t>ctddata\2013\05-06_Ver\cnvdata\mdZS0604.cnv</t>
  </si>
  <si>
    <t>54 17.043</t>
  </si>
  <si>
    <t>108 44.400</t>
  </si>
  <si>
    <t>ctddata\2013\05-06_Ver\cnvdata\du\mdZS0604.cnv</t>
  </si>
  <si>
    <t>ctddata\2016\09_Ver\cnvdata\mdZS0928.cnv</t>
  </si>
  <si>
    <t>54 16.916</t>
  </si>
  <si>
    <t>108 44.417</t>
  </si>
  <si>
    <t>md Zavorotniy-Sosnovka</t>
  </si>
  <si>
    <t>ctddata\2016\09_Ver\cnvdata\du\mdZS0928.cnv</t>
  </si>
  <si>
    <t>ctddata\2022\07_Ver\sbe25\cnvdata\mdZS0802.cnv</t>
  </si>
  <si>
    <t>54 16.937</t>
  </si>
  <si>
    <t>ctddata\2022\07_Ver\sbe25\cnvdata\du\mdZS0802.cnv</t>
  </si>
  <si>
    <t>ctddata\2018\09_Ver\cnvdata\mdZS0923.cnv</t>
  </si>
  <si>
    <t>54 16.793</t>
  </si>
  <si>
    <t>108 44.426</t>
  </si>
  <si>
    <t>Zavorotny-Sosnovka max depth</t>
  </si>
  <si>
    <t>ctddata\2018\09_Ver\cnvdata\du\mdzs0923.cnv</t>
  </si>
  <si>
    <t>ctddata\2019\09_Ver\cnvdata\mdzs0923.cnv</t>
  </si>
  <si>
    <t>54 16.902</t>
  </si>
  <si>
    <t>108 44.435</t>
  </si>
  <si>
    <t>ctddata\2019\09_Ver\cnvdata\du\mdzs0923.cnv</t>
  </si>
  <si>
    <t>ctddata\2018\05-06_Ver\cnvdata\mdZS0601.cnv</t>
  </si>
  <si>
    <t>54 16.324</t>
  </si>
  <si>
    <t>108 44.437</t>
  </si>
  <si>
    <t>ctddata\2018\05-06_Ver\cnvdata\du\mdzs0601.cnv</t>
  </si>
  <si>
    <t>ctddata\2014\05-06_Kopt\cnvdata\mdzs0531.cnv</t>
  </si>
  <si>
    <t>РјР°Р№ 31 2014 18:37:24</t>
  </si>
  <si>
    <t xml:space="preserve"> 54 16.913</t>
  </si>
  <si>
    <t xml:space="preserve"> 108 44.464</t>
  </si>
  <si>
    <t>ctddata\2014\05-06_Kopt\cnvdata\du\mdZS0531.cnv</t>
  </si>
  <si>
    <t>ctddata\2012\06_Koptyug\cnvdata\mdZS0610.cnv</t>
  </si>
  <si>
    <t>РёСЋРЅ 10 2012 12:44:20</t>
  </si>
  <si>
    <t xml:space="preserve"> 54 16.860</t>
  </si>
  <si>
    <t xml:space="preserve"> 108 44.473</t>
  </si>
  <si>
    <t xml:space="preserve"> md Zavorotniy-Sosnovka</t>
  </si>
  <si>
    <t>ctddata\2012\06_Koptyug\cnvdata\du\mdZS0610.cnv</t>
  </si>
  <si>
    <t>ctddata\2023\07_Ver\sbe25\cnvdata\mdzs0722.cnv</t>
  </si>
  <si>
    <t>54 16.935</t>
  </si>
  <si>
    <t>ctddata\2023\07_Ver\sbe25\cnvdata\du\mdzs0722.cnv</t>
  </si>
  <si>
    <t>ctddata\2009\05-06_Titov\cnvdata\mdzs0528.cnv</t>
  </si>
  <si>
    <t>54 16.844</t>
  </si>
  <si>
    <t>108 44.521</t>
  </si>
  <si>
    <t>ctddata\2009\05-06_Titov\cnvdata\du\mdZS0528.cnv</t>
  </si>
  <si>
    <t>ctddata\2021\06_Ver\sbe25\cnvdata\mdZS0609.cnv</t>
  </si>
  <si>
    <t>54 17.058</t>
  </si>
  <si>
    <t>108 44.527</t>
  </si>
  <si>
    <t>max depth Zavorotny-Sosnovka</t>
  </si>
  <si>
    <t>ctddata\2021\06_Ver\sbe25\cnvdata\du\mdZS0609.cnv</t>
  </si>
  <si>
    <t>ctddata\2015\05-06_Koptyug\cnvdata\mdzs0602.cnv</t>
  </si>
  <si>
    <t>РёСЋРЅ 03 2015 00:14:06</t>
  </si>
  <si>
    <t xml:space="preserve"> 54 16.978</t>
  </si>
  <si>
    <t xml:space="preserve"> 108 44.538</t>
  </si>
  <si>
    <t>ctddata\2015\05-06_Koptyug\cnvdata\du\mdZS0602.cnv</t>
  </si>
  <si>
    <t>ctddata\2010\06_Vereschagin\cnvdata\mdzs0609.cnv</t>
  </si>
  <si>
    <t>54 16.933</t>
  </si>
  <si>
    <t>108 44.598</t>
  </si>
  <si>
    <t>max depth near Zavorotniy</t>
  </si>
  <si>
    <t>ctddata\2007\07_10-18_Veresch\cnvdata\mdZS0715.cnv</t>
  </si>
  <si>
    <t>РёСЋР» 15 2007 06:44:42</t>
  </si>
  <si>
    <t xml:space="preserve"> 54 17.077</t>
  </si>
  <si>
    <t xml:space="preserve"> 108 44.620</t>
  </si>
  <si>
    <t>ctddata\2022\06_Ver\sbe25\cnvdata\mdZS0608.cnv</t>
  </si>
  <si>
    <t>54 17.170</t>
  </si>
  <si>
    <t>108 44.741</t>
  </si>
  <si>
    <t>max depth Zavorotniy-Sosnoviy</t>
  </si>
  <si>
    <t>ctddata\2022\06_Ver\sbe25\cnvdata\du\mdZS0608.cnv</t>
  </si>
  <si>
    <t>ctddata\2017\05-06_Ver\cnvdata\mdZS0601.cnv</t>
  </si>
  <si>
    <t>54 16.364</t>
  </si>
  <si>
    <t>108 44.785</t>
  </si>
  <si>
    <t>md Zavorotny-Sosmovka</t>
  </si>
  <si>
    <t>ctddata\2017\05-06_Ver\cnvdata\du\mdZS0601.cnv</t>
  </si>
  <si>
    <t>ctddata\2024\07_Ver\sbe25\cnvdata\mdZS0804.cnv</t>
  </si>
  <si>
    <t>54 16.961</t>
  </si>
  <si>
    <t>108.44.506</t>
  </si>
  <si>
    <t>ctddata\2024\07_Ver\sbe25\cnvdata\du\mdZS0804.cnv</t>
  </si>
  <si>
    <t>ctddata\2023\06_Ver\sbe19p\cnvdata\mED0607.cnv</t>
  </si>
  <si>
    <t>mED</t>
  </si>
  <si>
    <t>ctddata\2023\06_Ver\sbe19p\cnvdata\mED0607_25.cnv</t>
  </si>
  <si>
    <t>ctddata\2023\06_Ver\sbe19p\cnvdata\du\med0607.cnv</t>
  </si>
  <si>
    <t>med</t>
  </si>
  <si>
    <t>ctddata\2023\06_Ver\sbe19p\cnvdata\du\med0607_25.cnv</t>
  </si>
  <si>
    <t>ctddata\2003\07_03\cnvdata\MED0718.cnv</t>
  </si>
  <si>
    <t xml:space="preserve">   54 28.568</t>
  </si>
  <si>
    <t xml:space="preserve">  108 55.152</t>
  </si>
  <si>
    <t xml:space="preserve">    near middle Elokhin-Davsha st.35</t>
  </si>
  <si>
    <t>MED</t>
  </si>
  <si>
    <t>ctddata\2006\06\CNVDATA\Med0619.cnv</t>
  </si>
  <si>
    <t xml:space="preserve">   54 28.854</t>
  </si>
  <si>
    <t xml:space="preserve">  108 55.298</t>
  </si>
  <si>
    <t xml:space="preserve">    middle point Elokhin - Davsha</t>
  </si>
  <si>
    <t>Med</t>
  </si>
  <si>
    <t>ctddata\2002\06_02(11-18)\cnvdata\MED0611.cnv</t>
  </si>
  <si>
    <t>Jun 11 102 16:19:16</t>
  </si>
  <si>
    <t xml:space="preserve">  54 28.685</t>
  </si>
  <si>
    <t xml:space="preserve">  108 56.393</t>
  </si>
  <si>
    <t xml:space="preserve">  middle Elokhin-Davsha st 4</t>
  </si>
  <si>
    <t>ctddata\2002\07_02\cnvdata\MED0710.cnv</t>
  </si>
  <si>
    <t xml:space="preserve">   54 26.653</t>
  </si>
  <si>
    <t xml:space="preserve">  108 59.960</t>
  </si>
  <si>
    <t xml:space="preserve">    middle Elokhin-Davsha Sturm's mooring2</t>
  </si>
  <si>
    <t>ctddata\2009\05-06_Titov\cnvdata\med0528.cnv</t>
  </si>
  <si>
    <t>54 27.707</t>
  </si>
  <si>
    <t>109 03.130</t>
  </si>
  <si>
    <t>ctddata\2009\05-06_Titov\cnvdata\du\mED0528.cnv</t>
  </si>
  <si>
    <t>ctddata\2000\September.00\cnvdata\MED0921.cnv</t>
  </si>
  <si>
    <t xml:space="preserve">   54 27 44</t>
  </si>
  <si>
    <t xml:space="preserve">  109 03 17</t>
  </si>
  <si>
    <t xml:space="preserve">    middle Elokhin-Davsha</t>
  </si>
  <si>
    <t>ctddata\2019\09_Ver\cnvdata\med0923.cnv</t>
  </si>
  <si>
    <t>54 26.808</t>
  </si>
  <si>
    <t>109 03.653</t>
  </si>
  <si>
    <t>ctddata\2019\09_Ver\cnvdata\du\med0923.cnv</t>
  </si>
  <si>
    <t>ctddata\2007\05-06_Koptyug\cnvdata\mED0606.cnv</t>
  </si>
  <si>
    <t>РёСЋРЅ 06 2007 03:41:19</t>
  </si>
  <si>
    <t xml:space="preserve"> 54 27.4719</t>
  </si>
  <si>
    <t xml:space="preserve"> 109 03.7049</t>
  </si>
  <si>
    <t xml:space="preserve"> middle Elokhin-Davsha</t>
  </si>
  <si>
    <t>ctddata\2007\05-06_Koptyug\cnvdata\du\mED0606.cnv</t>
  </si>
  <si>
    <t>ctddata\1999\06\cnvdata\MED0605.cnv</t>
  </si>
  <si>
    <t xml:space="preserve">   54 27.7</t>
  </si>
  <si>
    <t xml:space="preserve">  109 03.73</t>
  </si>
  <si>
    <t xml:space="preserve">    mid Elokhin - Davsha St30</t>
  </si>
  <si>
    <t>ctddata\2001\06_01\cnvdata\MED0617.cnv</t>
  </si>
  <si>
    <t xml:space="preserve">  54 27.750</t>
  </si>
  <si>
    <t xml:space="preserve">  109 03.742</t>
  </si>
  <si>
    <t xml:space="preserve">  mid Elokhin - Davsha</t>
  </si>
  <si>
    <t>ctddata\2000\June.00\cnvdata\MED'601.cnv</t>
  </si>
  <si>
    <t xml:space="preserve">   54 27.82</t>
  </si>
  <si>
    <t xml:space="preserve">  109 03.78</t>
  </si>
  <si>
    <t xml:space="preserve">    nid Elokhin - dAVSHA</t>
  </si>
  <si>
    <t>ctddata\2000\June.00\cnvdata\MED00601.cnv</t>
  </si>
  <si>
    <t>ctddata\2001\07_01\cnvdata\MED0718.cnv</t>
  </si>
  <si>
    <t xml:space="preserve">  54 27.831</t>
  </si>
  <si>
    <t xml:space="preserve">  109 03.787</t>
  </si>
  <si>
    <t>ctddata\2003\06_03\cnvdata\MED0616.cnv</t>
  </si>
  <si>
    <t xml:space="preserve">  54 27.739</t>
  </si>
  <si>
    <t xml:space="preserve">  109 03.860</t>
  </si>
  <si>
    <t xml:space="preserve">  middle Elokhin-Davsha</t>
  </si>
  <si>
    <t>ctddata\2003\08_03\cnvdata\MED0812.cnv</t>
  </si>
  <si>
    <t xml:space="preserve">  54 27.754</t>
  </si>
  <si>
    <t xml:space="preserve">  109 03.893</t>
  </si>
  <si>
    <t xml:space="preserve">  mid Elokhin-Davsha</t>
  </si>
  <si>
    <t>ctddata\2000\July.00\cnvdata\MED0714.cnv</t>
  </si>
  <si>
    <t xml:space="preserve">   54 27.73</t>
  </si>
  <si>
    <t xml:space="preserve">  109 03.94</t>
  </si>
  <si>
    <t xml:space="preserve">    mid Elohin-Davsha</t>
  </si>
  <si>
    <t>ctddata\2016\08_Ver\cnvdata\mED0812.cnv</t>
  </si>
  <si>
    <t>54 27.101</t>
  </si>
  <si>
    <t>109 03.960</t>
  </si>
  <si>
    <t>ctddata\2016\08_Ver\cnvdata\du\mED0812.cnv</t>
  </si>
  <si>
    <t>ctddata\2021\09_Ver\sbe25\cnvdata\mED0927.cnv</t>
  </si>
  <si>
    <t>54 27.092</t>
  </si>
  <si>
    <t>109 03.968</t>
  </si>
  <si>
    <t>mpElokhin-Davsha</t>
  </si>
  <si>
    <t>ctddata\2021\09_Ver\sbe25\cnvdata\du\mED0927.cnv</t>
  </si>
  <si>
    <t>ctddata\2001\09_01\cnvdata\MED0916.cnv</t>
  </si>
  <si>
    <t xml:space="preserve">   54 28.001</t>
  </si>
  <si>
    <t xml:space="preserve">  109 03.977</t>
  </si>
  <si>
    <t>ctddata\2016\05-06_Ver\cnvdata\mED0601.cnv</t>
  </si>
  <si>
    <t>54 26.991</t>
  </si>
  <si>
    <t>109 04.016</t>
  </si>
  <si>
    <t>ctddata\2016\05-06_Ver\cnvdata\du\mED0601.cnv</t>
  </si>
  <si>
    <t>ctddata\2014\08_Vereschagin\cnvdata\mED0809.cnv</t>
  </si>
  <si>
    <t>54 27.059</t>
  </si>
  <si>
    <t>109 04.032</t>
  </si>
  <si>
    <t>ctddata\2014\08_Vereschagin\cnvdata\du\mED0809.cnv</t>
  </si>
  <si>
    <t>ctddata\2017\05-06_Ver\cnvdata\mED0601.cnv</t>
  </si>
  <si>
    <t>54 26.973</t>
  </si>
  <si>
    <t>109 04.078</t>
  </si>
  <si>
    <t>ctddata\2017\05-06_Ver\cnvdata\du\mED0601.cnv</t>
  </si>
  <si>
    <t>ctddata\2022\06_Ver\sbe25\cnvdata\mED0608.cnv</t>
  </si>
  <si>
    <t>54 27.145</t>
  </si>
  <si>
    <t>109 04.093</t>
  </si>
  <si>
    <t>ctddata\2022\06_Ver\sbe25\cnvdata\du\mED0608.cnv</t>
  </si>
  <si>
    <t>ctddata\2019\07-08_Ver\!_SBE25\cnvdata\med0731.cnv</t>
  </si>
  <si>
    <t>54 27.113</t>
  </si>
  <si>
    <t>109 04.097</t>
  </si>
  <si>
    <t>ctddata\2019\07-08_Ver\!_SBE25\cnvdata\du\med0731.cnv</t>
  </si>
  <si>
    <t>ctddata\2002\09_02\cnvdata\MED1909.cnv</t>
  </si>
  <si>
    <t xml:space="preserve">   54 27.196</t>
  </si>
  <si>
    <t xml:space="preserve">  109 04.109</t>
  </si>
  <si>
    <t xml:space="preserve">    mid Elokhin -Davsha</t>
  </si>
  <si>
    <t>ctddata\2021\06_Ver\sbe25\cnvdata\mED0609.cnv</t>
  </si>
  <si>
    <t>54 27.083</t>
  </si>
  <si>
    <t>109 04.110</t>
  </si>
  <si>
    <t>middle Elokhin-Davsha</t>
  </si>
  <si>
    <t>ctddata\2021\06_Ver\sbe25\cnvdata\du\mED0609.cnv</t>
  </si>
  <si>
    <t>ctddata\2013\07-08_Ver\25\cnvdata\med0731.cnv</t>
  </si>
  <si>
    <t>54 27.046</t>
  </si>
  <si>
    <t>109 04.120</t>
  </si>
  <si>
    <t>ctddata\2013\07-08_Ver\25\cnvdata\du\med0731.cnv</t>
  </si>
  <si>
    <t>ctddata\2009\10_Titov\cnvdata\med1025.cnv</t>
  </si>
  <si>
    <t>54 27.084</t>
  </si>
  <si>
    <t>middle point Elokhin-Davsha</t>
  </si>
  <si>
    <t>ctddata\2009\10_Titov\cnvdata\du\mED1025.cnv</t>
  </si>
  <si>
    <t>ctddata\2013\10_Ver\cnvdata\mED1008.cnv</t>
  </si>
  <si>
    <t>54 26.968</t>
  </si>
  <si>
    <t>109 04.123</t>
  </si>
  <si>
    <t>ctddata\2013\10_Ver\cnvdata\du\mED1008.cnv</t>
  </si>
  <si>
    <t>ctddata\2022\09_Ver\sbe25\cnvdata\med0926.cnv</t>
  </si>
  <si>
    <t>54 27.027</t>
  </si>
  <si>
    <t>109 04.127</t>
  </si>
  <si>
    <t>ctddata\2022\09_Ver\sbe25\cnvdata\du\med0926.cnv</t>
  </si>
  <si>
    <t>ctddata\2018\07-08_Ver\cnvdata\mED0727.cnv</t>
  </si>
  <si>
    <t>54 27.251</t>
  </si>
  <si>
    <t>109 04.136</t>
  </si>
  <si>
    <t>ctddata\2018\07-08_Ver\cnvdata\du\med0727.cnv</t>
  </si>
  <si>
    <t>ctddata\2023\10_Titov\cnvdata\mED1021-1.cnv</t>
  </si>
  <si>
    <t>54 27.025</t>
  </si>
  <si>
    <t>109 04.139</t>
  </si>
  <si>
    <t>ctddata\2023\10_Titov\cnvdata\med1021.cnv</t>
  </si>
  <si>
    <t>ctddata\2023\10_Titov\cnvdata\du\med1021.cnv</t>
  </si>
  <si>
    <t>ctddata\2011\08_Vereschagin\25\cnvdata\med0806.cnv</t>
  </si>
  <si>
    <t>_54 27.042</t>
  </si>
  <si>
    <t>_109 04.142</t>
  </si>
  <si>
    <t>_mp Elokhin-Davsha</t>
  </si>
  <si>
    <t>ctddata\2011\08_Vereschagin\25\cnvdata\du\med0806.cnv</t>
  </si>
  <si>
    <t>ctddata\2009\07_Vereschagin\cnvdata\med0716.cnv</t>
  </si>
  <si>
    <t>54 27.009</t>
  </si>
  <si>
    <t>109 04.159</t>
  </si>
  <si>
    <t>ctddata\2009\07_Vereschagin\cnvdata\du\mED0716.cnv</t>
  </si>
  <si>
    <t>ctddata\2019\05-06_Ver\cnvdata\mED0605.cnv</t>
  </si>
  <si>
    <t>54 27.202</t>
  </si>
  <si>
    <t>109 04.167</t>
  </si>
  <si>
    <t>ctddata\2019\05-06_Ver\cnvdata\du\mED0605.cnv</t>
  </si>
  <si>
    <t>ctddata\2015\05-06_Koptyug\cnvdata\med0602.cnv</t>
  </si>
  <si>
    <t>РёСЋРЅ 02 2015 14:34:52</t>
  </si>
  <si>
    <t xml:space="preserve"> 54 27.064</t>
  </si>
  <si>
    <t xml:space="preserve"> 109 04.170</t>
  </si>
  <si>
    <t>ctddata\2015\05-06_Koptyug\cnvdata\du\mED0602.cnv</t>
  </si>
  <si>
    <t>ctddata\2017\07_Ver\cnvdata\med0722.cnv</t>
  </si>
  <si>
    <t>54 27.075</t>
  </si>
  <si>
    <t>109 04.176</t>
  </si>
  <si>
    <t>ctddata\2017\07_Ver\cnvdata\du\mED0722.cnv</t>
  </si>
  <si>
    <t>ctddata\2010\06_Vereschagin\cnvdata\med0609.cnv</t>
  </si>
  <si>
    <t>54 27.051</t>
  </si>
  <si>
    <t>109 04.178</t>
  </si>
  <si>
    <t>central point Elohin - Davsha</t>
  </si>
  <si>
    <t>ctddata\2000\10_00\cnvdata\MED1029.cnv</t>
  </si>
  <si>
    <t xml:space="preserve">   54 27.71</t>
  </si>
  <si>
    <t xml:space="preserve">  109 04.23</t>
  </si>
  <si>
    <t xml:space="preserve">    mid Elokhin-Davsha</t>
  </si>
  <si>
    <t>ctddata\2013\05-06_Ver\cnvdata\mED0606.cnv</t>
  </si>
  <si>
    <t>54 27.182</t>
  </si>
  <si>
    <t>109 04.233</t>
  </si>
  <si>
    <t>ctddata\2013\05-06_Ver\cnvdata\du\mED0606.cnv</t>
  </si>
  <si>
    <t>ctddata\2008\05-06_Koptyug\25sbe\cnvdata\mED0603.cnv</t>
  </si>
  <si>
    <t>РёСЋРЅ 03 2008 16:11:46</t>
  </si>
  <si>
    <t>54 27.108</t>
  </si>
  <si>
    <t>109 04.243</t>
  </si>
  <si>
    <t>ctddata\2018\09_Ver\cnvdata\mED0923.cnv</t>
  </si>
  <si>
    <t>54 27.000</t>
  </si>
  <si>
    <t>109 04.263</t>
  </si>
  <si>
    <t>ctddata\2018\09_Ver\cnvdata\du\med0923.cnv</t>
  </si>
  <si>
    <t>ctddata\2002\07_02\cnvdata\MED0708.cnv</t>
  </si>
  <si>
    <t xml:space="preserve">   54 28.103</t>
  </si>
  <si>
    <t xml:space="preserve">  109 04.310</t>
  </si>
  <si>
    <t xml:space="preserve">    middle Elokhin - Davsha</t>
  </si>
  <si>
    <t>ctddata\2018\05-06_Ver\cnvdata\mED0601.cnv</t>
  </si>
  <si>
    <t>54 27.225</t>
  </si>
  <si>
    <t>109 04.374</t>
  </si>
  <si>
    <t>ctddata\2018\05-06_Ver\cnvdata\mED0601_SV.cnv</t>
  </si>
  <si>
    <t>ctddata\2018\05-06_Ver\cnvdata\du\med0601.cnv</t>
  </si>
  <si>
    <t>ctddata\2002\06_02(04-10)\cnvdata\MED0606.cnv</t>
  </si>
  <si>
    <t xml:space="preserve">   54 27.68</t>
  </si>
  <si>
    <t xml:space="preserve">  109 04.62</t>
  </si>
  <si>
    <t xml:space="preserve">    mid Elokhin - Davsha</t>
  </si>
  <si>
    <t>ctddata\2016\09_Ver\cnvdata\mED0926.cnv</t>
  </si>
  <si>
    <t>54 27.143</t>
  </si>
  <si>
    <t>109.04.042</t>
  </si>
  <si>
    <t>mp Elohin-Davsha</t>
  </si>
  <si>
    <t>ctddata\2016\09_Ver\cnvdata\du\mED0926.cnv</t>
  </si>
  <si>
    <t>ctddata\2002\10_02(15-24)\cnvdata\MED1017.cnv</t>
  </si>
  <si>
    <t xml:space="preserve">   54 27.368</t>
  </si>
  <si>
    <t xml:space="preserve">  109 05.460</t>
  </si>
  <si>
    <t>ctddata\2015\05-06_Koptyug\cnvdata\med0602d50.cnv</t>
  </si>
  <si>
    <t>РёСЋРЅ 02 2015 16:11:33</t>
  </si>
  <si>
    <t xml:space="preserve"> 54 29.090</t>
  </si>
  <si>
    <t xml:space="preserve"> 109 05.619</t>
  </si>
  <si>
    <t>mp Elokhin-Davsha to 50 m</t>
  </si>
  <si>
    <t>ctddata\2015\05-06_Koptyug\cnvdata\du\mED0602d50.cnv</t>
  </si>
  <si>
    <t>ctddata\2022\07_Ver\sbe25\cnvdata\mEl.Da0803.cnv</t>
  </si>
  <si>
    <t>54 27.088</t>
  </si>
  <si>
    <t>109 04.124</t>
  </si>
  <si>
    <t>seredina Elohin-Davsha</t>
  </si>
  <si>
    <t>mEl</t>
  </si>
  <si>
    <t>ctddata\2022\07_Ver\sbe25\cnvdata\du\mEl.Da0803.cnv</t>
  </si>
  <si>
    <t>ctddata\2007\07_10-18_Veresch\cnvdata\mElD0715.cnv</t>
  </si>
  <si>
    <t>РёСЋР» 15 2007 10:01:56</t>
  </si>
  <si>
    <t xml:space="preserve"> 54 26.970</t>
  </si>
  <si>
    <t>109 04.143</t>
  </si>
  <si>
    <t>central point Elohin-Davsha</t>
  </si>
  <si>
    <t>mElD</t>
  </si>
  <si>
    <t>ctddata\2014\05-06_Kopt\cnvdata\melda0601.cnv</t>
  </si>
  <si>
    <t>РёСЋРЅ 01 2014 02:13:41</t>
  </si>
  <si>
    <t xml:space="preserve"> 54 27.168</t>
  </si>
  <si>
    <t xml:space="preserve"> 109 03.865</t>
  </si>
  <si>
    <t>melda</t>
  </si>
  <si>
    <t>ctddata\2014\05-06_Kopt\cnvdata\du\mElDa0601.cnv</t>
  </si>
  <si>
    <t>mElDa</t>
  </si>
  <si>
    <t>ctddata\2015\08_Vereschagin\cnvdata\mElDa0804.cnv</t>
  </si>
  <si>
    <t>109 03.943</t>
  </si>
  <si>
    <t>center Elohin-Davsha</t>
  </si>
  <si>
    <t>ctddata\2015\08_Vereschagin\cnvdata\du\mElDa0804.cnv</t>
  </si>
  <si>
    <t>ctddata\2020\07_Ver\cnvdata\melda0723.cnv</t>
  </si>
  <si>
    <t>54 27.106</t>
  </si>
  <si>
    <t>109 04.080</t>
  </si>
  <si>
    <t>mid Elohin-Davsha</t>
  </si>
  <si>
    <t>ctddata\2020\07_Ver\cnvdata\du\melda0723.cnv</t>
  </si>
  <si>
    <t>ctddata\2020\09_Ver\cnvdata\melda0924.cnv</t>
  </si>
  <si>
    <t>54 27.080</t>
  </si>
  <si>
    <t>109 04.092</t>
  </si>
  <si>
    <t>ctddata\2020\09_Ver\cnvdata\du\melda0924.cnv</t>
  </si>
  <si>
    <t>ctddata\2023\07_Ver\sbe25\cnvdata\melda0722.cnv</t>
  </si>
  <si>
    <t>54 27,016</t>
  </si>
  <si>
    <t>109 04,123</t>
  </si>
  <si>
    <t>ctddata\2023\07_Ver\sbe25\cnvdata\du\melda0722.cnv</t>
  </si>
  <si>
    <t>ctddata\2020\06_Ver\sbe25\cnvdata\melda0611.cnv</t>
  </si>
  <si>
    <t>54 27.034</t>
  </si>
  <si>
    <t>109 04.126</t>
  </si>
  <si>
    <t>seredina Elohin Davsha</t>
  </si>
  <si>
    <t>ctddata\2020\06_Ver\sbe25\cnvdata\du\melda0611.cnv</t>
  </si>
  <si>
    <t>ctddata\2010\06-07_Rusl\cnvdata\melda0630.cnv</t>
  </si>
  <si>
    <t>54 27.458</t>
  </si>
  <si>
    <t>109 04.223</t>
  </si>
  <si>
    <t>ctddata\2024\07_Ver\sbe25\cnvdata\mElDa0731.cnv</t>
  </si>
  <si>
    <t>109 04.253</t>
  </si>
  <si>
    <t>ctddata\2024\07_Ver\sbe25\cnvdata\du\mElDa0731.cnv</t>
  </si>
  <si>
    <t>ctddata\2021\07_Ver\sbe25\cnvdata\mElDa0730.cnv</t>
  </si>
  <si>
    <t>54 26.983</t>
  </si>
  <si>
    <t>109 04.275</t>
  </si>
  <si>
    <t>Seredina Elokhin-Davsha</t>
  </si>
  <si>
    <t>ctddata\2021\07_Ver\sbe25\cnvdata\du\mElDa0730.cnv</t>
  </si>
  <si>
    <t>ctddata\2020\08_Ver\cnvdata\melda0821.cnv</t>
  </si>
  <si>
    <t>54 27.200</t>
  </si>
  <si>
    <t>109 04.280</t>
  </si>
  <si>
    <t>ser Elohin - Davsha</t>
  </si>
  <si>
    <t>ctddata\2020\08_Ver\cnvdata\du\melda0821.cnv</t>
  </si>
  <si>
    <t>ctddata\2024\05-06_Ver\sbe25\cnvdata\mElDa0608.cnv</t>
  </si>
  <si>
    <t>54 27.078</t>
  </si>
  <si>
    <t>109 04.281</t>
  </si>
  <si>
    <t>ctddata\2024\05-06_Ver\sbe25\cnvdata\du\mElDa0608.cnv</t>
  </si>
  <si>
    <t>ctddata\2023\09_Ver\sbe25\cnvdata\melda0925.cnv</t>
  </si>
  <si>
    <t>54 27.146</t>
  </si>
  <si>
    <t>109 04.291</t>
  </si>
  <si>
    <t>ctddata\2023\09_Ver\sbe25\cnvdata\du\melda0925.cnv</t>
  </si>
  <si>
    <t>ctddata\2023\06_Ver\sbe25\cnvdata\melda0607.cnv</t>
  </si>
  <si>
    <t>109 04 276</t>
  </si>
  <si>
    <t>middle Elokhin - Davsha</t>
  </si>
  <si>
    <t>ctddata\2023\06_Ver\sbe25\cnvdata\du\melda0607.cnv</t>
  </si>
  <si>
    <t>ctddata\2004\06_04\cnvdata\mGB0619.cnv</t>
  </si>
  <si>
    <t>РёСЋРЅ 19 2004 15:01:12</t>
  </si>
  <si>
    <t>middle babushkin-goloustnoe</t>
  </si>
  <si>
    <t>mGB</t>
  </si>
  <si>
    <t>ctddata\2019\07-08_Ver\!_SBE25\cnvdata\mgb0806.cnv</t>
  </si>
  <si>
    <t>51 54.756</t>
  </si>
  <si>
    <t>105 37.882</t>
  </si>
  <si>
    <t>mp Goloustnoe-Babushkin</t>
  </si>
  <si>
    <t>mgb</t>
  </si>
  <si>
    <t>ctddata\2019\07-08_Ver\!_SBE25\cnvdata\du\mgb0806.cnv</t>
  </si>
  <si>
    <t>ctddata\2009\08_Titov\cnvdata\mgb0823.cnv</t>
  </si>
  <si>
    <t>51 55.218</t>
  </si>
  <si>
    <t>105 38.175</t>
  </si>
  <si>
    <t>mp Goloustnoe-Babushkin (seep)</t>
  </si>
  <si>
    <t>ctddata\2020\07_Ver\cnvdata\du\mgb0720.cnv</t>
  </si>
  <si>
    <t>51 55.280</t>
  </si>
  <si>
    <t>105 38.197</t>
  </si>
  <si>
    <t>mid Gol-Bab</t>
  </si>
  <si>
    <t>ctddata\2018\05-06_Ver\cnvdata\mGB0529.cnv</t>
  </si>
  <si>
    <t>51 55.125</t>
  </si>
  <si>
    <t>105 38.228</t>
  </si>
  <si>
    <t>ctddata\2018\05-06_Ver\cnvdata\du\mgb0529.cnv</t>
  </si>
  <si>
    <t>ctddata\2016\08_Ver\cnvdata\mGB0815.cnv</t>
  </si>
  <si>
    <t>51 55.123</t>
  </si>
  <si>
    <t>105 38.259</t>
  </si>
  <si>
    <t>ctddata\2016\08_Ver\cnvdata\du\mGB0815.cnv</t>
  </si>
  <si>
    <t>ctddata\2017\05-06_Ver\cnvdata\mGB0528.cnv</t>
  </si>
  <si>
    <t>51 55.223</t>
  </si>
  <si>
    <t>105 38.291</t>
  </si>
  <si>
    <t>mGoloustnoe-Babushkin</t>
  </si>
  <si>
    <t>ctddata\2017\05-06_Ver\cnvdata\mGB0528_SV.cnv</t>
  </si>
  <si>
    <t>ctddata\2017\05-06_Ver\cnvdata\du\mGB0528_SV.cnv</t>
  </si>
  <si>
    <t>ctddata\2017\05-06_Ver\cnvdata\du\mGB0528.cnv</t>
  </si>
  <si>
    <t>ctddata\2017\07_Ver\cnvdata\mgb0720.cnv</t>
  </si>
  <si>
    <t>51 55.250</t>
  </si>
  <si>
    <t>105 38.318</t>
  </si>
  <si>
    <t>mpGOLOUSTMOE-bABUSHKIN</t>
  </si>
  <si>
    <t>ctddata\2017\07_Ver\cnvdata\du\mGB0720.cnv</t>
  </si>
  <si>
    <t>ctddata\2009\05-06_Titov\cnvdata\mgb0526.cnv</t>
  </si>
  <si>
    <t>51 55.0503</t>
  </si>
  <si>
    <t>105 38.3344</t>
  </si>
  <si>
    <t>ctddata\2009\05-06_Titov\cnvdata\du\mgb0526.cnv</t>
  </si>
  <si>
    <t>ctddata\2022\09_Ver\sbe25\cnvdata\mgb0923.cnv</t>
  </si>
  <si>
    <t>51 55.141</t>
  </si>
  <si>
    <t>105 38.374</t>
  </si>
  <si>
    <t>ctddata\2022\09_Ver\sbe25\cnvdata\du\mgb0923.cnv</t>
  </si>
  <si>
    <t>ctddata\2009\08_Titov\cnvdata\mgb0820.cnv</t>
  </si>
  <si>
    <t>51 55.4436</t>
  </si>
  <si>
    <t>105 39.0036</t>
  </si>
  <si>
    <t>mid Goloustnoe-Babushkin</t>
  </si>
  <si>
    <t>ctddata\2009\08_Titov\cnvdata\du\mGB0820.cnv</t>
  </si>
  <si>
    <t>ctddata\2017\10_Titov\cnvdata\mGBbig1016.cnv</t>
  </si>
  <si>
    <t>51 53.008</t>
  </si>
  <si>
    <t>105 33.395</t>
  </si>
  <si>
    <t>mGBbig</t>
  </si>
  <si>
    <t>ctddata\2017\10_Titov\cnvdata\mGBbig1016f.cnv</t>
  </si>
  <si>
    <t>ctddata\2017\10_Titov\cnvdata\du\mgbbig1016.cnv</t>
  </si>
  <si>
    <t>mgbbig</t>
  </si>
  <si>
    <t>ctddata\2023\10_Titov\cnvdata\mGBmal.cnv</t>
  </si>
  <si>
    <t>51 54.435</t>
  </si>
  <si>
    <t>105 37.431</t>
  </si>
  <si>
    <t>mGBmal</t>
  </si>
  <si>
    <t>ctddata\2023\10_Titov\cnvdata\du\mGBmal.cnv</t>
  </si>
  <si>
    <t>ctddata\2018\07-08_Ver\cnvdata\mGBmal0731.cnv</t>
  </si>
  <si>
    <t>51 54.883</t>
  </si>
  <si>
    <t>105 37.858</t>
  </si>
  <si>
    <t>ctddata\2018\07-08_Ver\cnvdata\du\mgbmal0731.cnv</t>
  </si>
  <si>
    <t>mgbmal</t>
  </si>
  <si>
    <t>ctddata\2014\09_Titov\cnvdata\mGBmal0930.cnv</t>
  </si>
  <si>
    <t>51 54.029</t>
  </si>
  <si>
    <t>105 37.938</t>
  </si>
  <si>
    <t>ctddata\2014\09_Titov\cnvdata\du\mGBmal0930.cnv</t>
  </si>
  <si>
    <t>ctddata\2015\08_Vereschagin\cnvdata\mGBmal0808.cnv</t>
  </si>
  <si>
    <t>51 55.114</t>
  </si>
  <si>
    <t>105 38.148</t>
  </si>
  <si>
    <t>mp Goloustnoe-Babushkin (Malen`kiy)</t>
  </si>
  <si>
    <t>ctddata\2015\08_Vereschagin\cnvdata\du\mGBmal0808.cnv</t>
  </si>
  <si>
    <t>ctddata\2016\05-06_Ver\cnvdata\mGBmal0528.cnv</t>
  </si>
  <si>
    <t>51 55.155</t>
  </si>
  <si>
    <t xml:space="preserve"> Malenkiy (mp Goloustnoe-Babushkin)</t>
  </si>
  <si>
    <t>ctddata\2016\05-06_Ver\cnvdata\du\mGBmal0528.cnv</t>
  </si>
  <si>
    <t>ctddata\2020\07_Ver\cnvdata\mgbmal0720.cnv</t>
  </si>
  <si>
    <t>ctddata\2018\10_Titov\cnvdata\mGBmal1018.cnv</t>
  </si>
  <si>
    <t>51 55.117</t>
  </si>
  <si>
    <t>105 38.250</t>
  </si>
  <si>
    <t>ctddata\2018\10_Titov\cnvdata\du\mGBmal1018.cnv</t>
  </si>
  <si>
    <t>ctddata\2021\10_Titov\cnvdata\mGBmal1022-1d.cnv</t>
  </si>
  <si>
    <t>51 55.446</t>
  </si>
  <si>
    <t>105 38.281</t>
  </si>
  <si>
    <t>mp Goloustnoe-Babushkin (Malenkiy) 2 dwn times</t>
  </si>
  <si>
    <t>ctddata\2021\10_Titov\cnvdata\mGBmal1022-2d.cnv</t>
  </si>
  <si>
    <t>ctddata\2021\10_Titov\cnvdata\du\mGBmal1022.cnv</t>
  </si>
  <si>
    <t>ctddata\2011\07_Titov\cnvdata\mgbmal0723.cnv</t>
  </si>
  <si>
    <t>_51.92099</t>
  </si>
  <si>
    <t>_105.63821</t>
  </si>
  <si>
    <t>_mp Goloustnoe-Babushkin (Malenkiy)</t>
  </si>
  <si>
    <t>ctddata\2011\07_Titov\cnvdata\du\mgbmal0723.cnv</t>
  </si>
  <si>
    <t>ctddata\2011\07_Titov\cnvdata\du\mgbmal0723_sv.cnv</t>
  </si>
  <si>
    <t>ctddata\2020\10_Titov\cnvdata\mgbmal1020.cnv</t>
  </si>
  <si>
    <t>51 55.213</t>
  </si>
  <si>
    <t>105 38.314</t>
  </si>
  <si>
    <t>ctddata\2020\10_Titov\cnvdata\du\mgbmal1020.cnv</t>
  </si>
  <si>
    <t>ctddata\2016\10_Titov\cnvdata\mGBmal1008.cnv</t>
  </si>
  <si>
    <t>51 55.068</t>
  </si>
  <si>
    <t>105 38.342</t>
  </si>
  <si>
    <t>ctddata\2016\10_Titov\cnvdata\du\mGBmal1008.cnv</t>
  </si>
  <si>
    <t>ctddata\2021\06_Ver\sbe25\cnvdata\mgbmal0605.cnv</t>
  </si>
  <si>
    <t>51 55.244</t>
  </si>
  <si>
    <t>105 38.346</t>
  </si>
  <si>
    <t>mp Goloustnoe-Babushkin(Malenky)</t>
  </si>
  <si>
    <t>ctddata\2021\06_Ver\sbe25\cnvdata\du\mgbmal0605.cnv</t>
  </si>
  <si>
    <t>ctddata\2024\07_Ver\sbe25\cnvdata\mGBmal0727.cnv</t>
  </si>
  <si>
    <t>51 55.205</t>
  </si>
  <si>
    <t>105 38.401</t>
  </si>
  <si>
    <t>seredina B.Goloustniy-Babushkin (Malinkiy)</t>
  </si>
  <si>
    <t>ctddata\2024\07_Ver\sbe25\cnvdata\du\mGBmal0727.cnv</t>
  </si>
  <si>
    <t>ctddata\2019\09_Ver\cnvdata\mgbmal0920.cnv</t>
  </si>
  <si>
    <t>51 55.270</t>
  </si>
  <si>
    <t>105.38.292</t>
  </si>
  <si>
    <t>mp Goloustnoye-Babushkin</t>
  </si>
  <si>
    <t>ctddata\2019\09_Ver\cnvdata\du\mgbmal0920.cnv</t>
  </si>
  <si>
    <t>ctddata\2004\08_04Tit\cnvdata\MGK1208.cnv</t>
  </si>
  <si>
    <t xml:space="preserve">  52 28.365</t>
  </si>
  <si>
    <t xml:space="preserve">  106 15.973</t>
  </si>
  <si>
    <t xml:space="preserve">  mp Goly-Kukuy</t>
  </si>
  <si>
    <t>MGK</t>
  </si>
  <si>
    <t>ctddata\1999\06\cnvdata\MGK0603.cnv</t>
  </si>
  <si>
    <t xml:space="preserve">   52 28.30</t>
  </si>
  <si>
    <t xml:space="preserve">  106 16.18</t>
  </si>
  <si>
    <t xml:space="preserve">    mid Goly -Kukuy</t>
  </si>
  <si>
    <t>ctddata\2002\09_02\cnvdata\MGK2109.cnv</t>
  </si>
  <si>
    <t xml:space="preserve">   52 28.423</t>
  </si>
  <si>
    <t xml:space="preserve">  106 16.187</t>
  </si>
  <si>
    <t xml:space="preserve">    mid Goly-Kukuy</t>
  </si>
  <si>
    <t>ctddata\2002\07_02\cnvdata\MGK0714.cnv</t>
  </si>
  <si>
    <t xml:space="preserve">   52 28.353</t>
  </si>
  <si>
    <t xml:space="preserve">  106 16.257</t>
  </si>
  <si>
    <t xml:space="preserve">    middle Goly-Kukuy</t>
  </si>
  <si>
    <t>ctddata\2002\10_02(15-24)\cnvdata\MGK1019.cnv</t>
  </si>
  <si>
    <t xml:space="preserve">   52 28.289</t>
  </si>
  <si>
    <t xml:space="preserve">  106 16.274</t>
  </si>
  <si>
    <t xml:space="preserve">    mid Goly - Kukuy</t>
  </si>
  <si>
    <t>ctddata\2001\07_01\cnvdata\MGK0717.cnv</t>
  </si>
  <si>
    <t xml:space="preserve">  52 28.371</t>
  </si>
  <si>
    <t xml:space="preserve">  106 16.283</t>
  </si>
  <si>
    <t xml:space="preserve">  middle Goly-Kukuy</t>
  </si>
  <si>
    <t>ctddata\2003\08_03\cnvdata\MGK0811.cnv</t>
  </si>
  <si>
    <t xml:space="preserve">  52 28.349</t>
  </si>
  <si>
    <t xml:space="preserve">  106 16.298</t>
  </si>
  <si>
    <t>ctddata\2007\08_17-21_Titov\cnvdata\mGK0819.cnv</t>
  </si>
  <si>
    <t>Р°РІРі 19 2007 14:27:25</t>
  </si>
  <si>
    <t>52 28.436</t>
  </si>
  <si>
    <t>106 16.314</t>
  </si>
  <si>
    <t>middle point Goliy-Kukuy</t>
  </si>
  <si>
    <t>mGK</t>
  </si>
  <si>
    <t>ctddata\2013\10_Ver\cnvdata\mGK1003.cnv</t>
  </si>
  <si>
    <t>52 28.007</t>
  </si>
  <si>
    <t>106 16.346</t>
  </si>
  <si>
    <t>mp Goly-Kukuy</t>
  </si>
  <si>
    <t>ctddata\2013\10_Ver\cnvdata\du\mGK1003.cnv</t>
  </si>
  <si>
    <t>ctddata\2000\10_00\cnvdata\MGK1027.cnv</t>
  </si>
  <si>
    <t xml:space="preserve">    mp Goliy-Kykyj</t>
  </si>
  <si>
    <t>ctddata\2014\08_Vereschagin\cnvdata\mGK0806.cnv</t>
  </si>
  <si>
    <t>52 28.080</t>
  </si>
  <si>
    <t>106 17.192</t>
  </si>
  <si>
    <t>ctddata\2014\08_Vereschagin\cnvdata\du\mGK0806.cnv</t>
  </si>
  <si>
    <t>ctddata\2018\10_Titov\cnvdata\mGK1015.cnv</t>
  </si>
  <si>
    <t>52 28.017</t>
  </si>
  <si>
    <t>106 17.278</t>
  </si>
  <si>
    <t>mp Goliy-Kukuy</t>
  </si>
  <si>
    <t>ctddata\2018\10_Titov\cnvdata\du\mGK1015.cnv</t>
  </si>
  <si>
    <t>ctddata\2019\09_Ver\cnvdata\mgk0929.cnv</t>
  </si>
  <si>
    <t>52 28.136</t>
  </si>
  <si>
    <t>106 17.341</t>
  </si>
  <si>
    <t>ceredina Goliy-Kukuy</t>
  </si>
  <si>
    <t>mgk</t>
  </si>
  <si>
    <t>ctddata\2019\09_Ver\cnvdata\du\mgk0929.cnv</t>
  </si>
  <si>
    <t>ctddata\2019\07-08_Ver\!_SBE25\cnvdata\mgk0728.cnv</t>
  </si>
  <si>
    <t>52 28.217</t>
  </si>
  <si>
    <t>106 17.381</t>
  </si>
  <si>
    <t>ctddata\2019\07-08_Ver\!_SBE25\cnvdata\du\mgk0728.cnv</t>
  </si>
  <si>
    <t>ctddata\2021\07_Ver\sbe25\cnvdata\mGK0727.cnv</t>
  </si>
  <si>
    <t>52 28.094</t>
  </si>
  <si>
    <t>106 17.397</t>
  </si>
  <si>
    <t>ctddata\2021\07_Ver\sbe25\cnvdata\du\mGK0727.cnv</t>
  </si>
  <si>
    <t>ctddata\2015\08_Vereschagin\cnvdata\mGK0808.cnv</t>
  </si>
  <si>
    <t>52 28.117</t>
  </si>
  <si>
    <t>ctddata\2015\08_Vereschagin\cnvdata\du\mGK0808.cnv</t>
  </si>
  <si>
    <t>ctddata\2010\09_Titov\cnvdata\mgk1001.cnv</t>
  </si>
  <si>
    <t>_52 28.068</t>
  </si>
  <si>
    <t>_106 17.406</t>
  </si>
  <si>
    <t>_middlew Goliy-Kukuy</t>
  </si>
  <si>
    <t>ctddata\2010\09_Titov\cnvdata\du\mgk1001.cnv</t>
  </si>
  <si>
    <t>ctddata\2017\10_Titov\cnvdata\mGK1014.cnv</t>
  </si>
  <si>
    <t>52 28.058</t>
  </si>
  <si>
    <t>106 17.430</t>
  </si>
  <si>
    <t>ctddata\2017\10_Titov\cnvdata\mGK1014a.cnv</t>
  </si>
  <si>
    <t>ctddata\2017\10_Titov\cnvdata\mGK1014f.cnv</t>
  </si>
  <si>
    <t>ctddata\2017\10_Titov\cnvdata\du\mgk1014.cnv</t>
  </si>
  <si>
    <t>ctddata\2010\07_Titov\cnvdata\mgk0710.cnv</t>
  </si>
  <si>
    <t>_52 28.083</t>
  </si>
  <si>
    <t>_106 17.430</t>
  </si>
  <si>
    <t>_mp Goliy-Kukuy</t>
  </si>
  <si>
    <t>ctddata\2010\07_Titov\cnvdata\du\mgk0710.cnv</t>
  </si>
  <si>
    <t>ctddata\2023\10_Titov\cnvdata\mGK1026.cnv</t>
  </si>
  <si>
    <t>52 28.072</t>
  </si>
  <si>
    <t>106 17.434</t>
  </si>
  <si>
    <t>ctddata\2023\10_Titov\cnvdata\du\mGK1026.cnv</t>
  </si>
  <si>
    <t>ctddata\2013\07-08_Ver\25\cnvdata\mgk0729.cnv</t>
  </si>
  <si>
    <t>52.28.169</t>
  </si>
  <si>
    <t>106 17.443</t>
  </si>
  <si>
    <t>m Goly-Kukuy</t>
  </si>
  <si>
    <t>ctddata\2013\07-08_Ver\25\cnvdata\du\mgk0729.cnv</t>
  </si>
  <si>
    <t>ctddata\2018\07-08_Ver\cnvdata\mGK0731.cnv</t>
  </si>
  <si>
    <t>52 27.995</t>
  </si>
  <si>
    <t>106 17.457</t>
  </si>
  <si>
    <t>ctddata\2018\07-08_Ver\cnvdata\du\mgk0731.cnv</t>
  </si>
  <si>
    <t>ctddata\2016\10_Titov\cnvdata\mGK1008.cnv</t>
  </si>
  <si>
    <t>52 28.051</t>
  </si>
  <si>
    <t>106 17.462</t>
  </si>
  <si>
    <t>ctddata\2016\10_Titov\cnvdata\du\mGK1008.cnv</t>
  </si>
  <si>
    <t>ctddata\2012\07_Titov\cnvdata\mgk0721.cnv</t>
  </si>
  <si>
    <t>52 28.078</t>
  </si>
  <si>
    <t>106 17.477</t>
  </si>
  <si>
    <t>ctddata\2012\07_Titov\cnvdata\du\mgk0721.cnv</t>
  </si>
  <si>
    <t>ctddata\2018\09_Ver\cnvdata\mGK0926.cnv</t>
  </si>
  <si>
    <t>52  28.105</t>
  </si>
  <si>
    <t>106 17.484</t>
  </si>
  <si>
    <t>ctddata\2018\09_Ver\cnvdata\du\mgk0926.cnv</t>
  </si>
  <si>
    <t>ctddata\2016\08_Ver\cnvdata\mGK0807.cnv</t>
  </si>
  <si>
    <t>52 28.129</t>
  </si>
  <si>
    <t>106 17.494</t>
  </si>
  <si>
    <t>ctddata\2016\08_Ver\cnvdata\du\mGK0807.cnv</t>
  </si>
  <si>
    <t>ctddata\2012\07_Titov\cnvdata\mgk0718.cnv</t>
  </si>
  <si>
    <t>52 28.089</t>
  </si>
  <si>
    <t>106 17.508</t>
  </si>
  <si>
    <t>ctddata\2012\07_Titov\cnvdata\mGK0718_p3.cnv</t>
  </si>
  <si>
    <t>ctddata\2012\07_Titov\cnvdata\du\mgk0718.cnv</t>
  </si>
  <si>
    <t>ctddata\2017\07_Ver\cnvdata\mgk0721.cnv</t>
  </si>
  <si>
    <t>52 28.105</t>
  </si>
  <si>
    <t>106 17.516</t>
  </si>
  <si>
    <t>ctddata\2017\07_Ver\cnvdata\du\mGK0721.cnv</t>
  </si>
  <si>
    <t>ctddata\2009\10_Titov\cnvdata\mgk1028.cnv</t>
  </si>
  <si>
    <t>52 27.998</t>
  </si>
  <si>
    <t>106 17.578</t>
  </si>
  <si>
    <t>ctddata\2009\10_Titov\cnvdata\du\mGK1028.cnv</t>
  </si>
  <si>
    <t>ctddata\2021\10_Titov\cnvdata\mGK1017.cnv</t>
  </si>
  <si>
    <t>52 28.106</t>
  </si>
  <si>
    <t>ctddata\2021\10_Titov\cnvdata\du\mGK1017.cnv</t>
  </si>
  <si>
    <t>ctddata\2018\07-08_Ver\cnvdata\mGK0725.cnv</t>
  </si>
  <si>
    <t>52 28.133</t>
  </si>
  <si>
    <t>106 17.586</t>
  </si>
  <si>
    <t>ctddata\2018\07-08_Ver\cnvdata\du\mgk0725.cnv</t>
  </si>
  <si>
    <t>ctddata\2010\06_Vereschagin\cnvdata\mgk0614.cnv</t>
  </si>
  <si>
    <t>52 28.380</t>
  </si>
  <si>
    <t>106 17.588</t>
  </si>
  <si>
    <t>middle Goliy-Kukuy</t>
  </si>
  <si>
    <t>ctddata\2014\09_Titov\cnvdata\mGK0929.cnv</t>
  </si>
  <si>
    <t>52 27.895</t>
  </si>
  <si>
    <t>106 17.616</t>
  </si>
  <si>
    <t>ctddata\2014\09_Titov\cnvdata\du\mGK0929.cnv</t>
  </si>
  <si>
    <t>ctddata\2019\05-06_Ver\cnvdata\mGK0602.cnv</t>
  </si>
  <si>
    <t>52 28.037</t>
  </si>
  <si>
    <t>106 17.646</t>
  </si>
  <si>
    <t>ctddata\2019\05-06_Ver\cnvdata\du\mGK0602.cnv</t>
  </si>
  <si>
    <t>ctddata\2010\06_Vereschagin\cnvdata\mgk0606.cnv</t>
  </si>
  <si>
    <t>52 28.047</t>
  </si>
  <si>
    <t>106 17.665</t>
  </si>
  <si>
    <t>ctddata\2010\06_Vereschagin\cnvdata\du\mgk0606.cnv</t>
  </si>
  <si>
    <t>ctddata\2009\08_Titov\cnvdata\mgk0820.cnv</t>
  </si>
  <si>
    <t>52 28.166</t>
  </si>
  <si>
    <t>106 27.595</t>
  </si>
  <si>
    <t>ctddata\2009\08_Titov\cnvdata\du\mGK0820.cnv</t>
  </si>
  <si>
    <t>ctddata\2000\June.00\cnvdata\MGKU0531.cnv</t>
  </si>
  <si>
    <t xml:space="preserve">   52 28.29</t>
  </si>
  <si>
    <t xml:space="preserve">  106 16.22</t>
  </si>
  <si>
    <t>MGKU</t>
  </si>
  <si>
    <t>ctddata\2004\06_04\cnvdata\mGKu0622.cnv</t>
  </si>
  <si>
    <t>РёСЋРЅ 22 2004 12:46:13</t>
  </si>
  <si>
    <t>52 28.346</t>
  </si>
  <si>
    <t>106 16.293</t>
  </si>
  <si>
    <t>mid Goly-Kukuy</t>
  </si>
  <si>
    <t>mGKu</t>
  </si>
  <si>
    <t>ctddata\2001\06_01\cnvdata\MGKU0616.cnv</t>
  </si>
  <si>
    <t xml:space="preserve">  52 28.418</t>
  </si>
  <si>
    <t xml:space="preserve">  106 16.306</t>
  </si>
  <si>
    <t xml:space="preserve">  mid Goly Kukuy</t>
  </si>
  <si>
    <t>ctddata\2001\09_01\cnvdata\MGKU1016.cnv</t>
  </si>
  <si>
    <t xml:space="preserve">  52 28.320</t>
  </si>
  <si>
    <t xml:space="preserve">  106 16.316</t>
  </si>
  <si>
    <t xml:space="preserve">  Middle point Goliy-Kykyj</t>
  </si>
  <si>
    <t>ctddata\2000\10_00\cnvdata\MGM1031.cnv</t>
  </si>
  <si>
    <t xml:space="preserve">   51 55.04</t>
  </si>
  <si>
    <t xml:space="preserve">  105 38.19</t>
  </si>
  <si>
    <t xml:space="preserve">    middle Goloustnoe-Manturikha</t>
  </si>
  <si>
    <t>MGM</t>
  </si>
  <si>
    <t>ctddata\1999\January.99\CNVDATA\MGM0218.cnv</t>
  </si>
  <si>
    <t xml:space="preserve">  51 54.00</t>
  </si>
  <si>
    <t xml:space="preserve">  105 41.15</t>
  </si>
  <si>
    <t xml:space="preserve">  mid Goloustnoe -Manturikha</t>
  </si>
  <si>
    <t>ctddata\2002\07_02\cnvdata\MGM0715.cnv</t>
  </si>
  <si>
    <t xml:space="preserve">   51 53.961</t>
  </si>
  <si>
    <t xml:space="preserve">  105 41.918</t>
  </si>
  <si>
    <t>ctddata\1999\06\cnvdata\MGM0603.cnv</t>
  </si>
  <si>
    <t xml:space="preserve">   51 53.97</t>
  </si>
  <si>
    <t xml:space="preserve">  105 41.98</t>
  </si>
  <si>
    <t xml:space="preserve">    Middle Goloustnoe-Manturikha</t>
  </si>
  <si>
    <t>ctddata\2000\July.00\cnvdata\MGM0630.cnv</t>
  </si>
  <si>
    <t xml:space="preserve">   51 54.00</t>
  </si>
  <si>
    <t xml:space="preserve">  105 42.00</t>
  </si>
  <si>
    <t xml:space="preserve">    mid Goloustnoe-Manturikha</t>
  </si>
  <si>
    <t>ctddata\2000\July.00\cnvdata\MGM0718.cnv</t>
  </si>
  <si>
    <t xml:space="preserve">   51 53.92</t>
  </si>
  <si>
    <t xml:space="preserve">  105 42.09</t>
  </si>
  <si>
    <t xml:space="preserve">     mid Goloustnoe-Manturikha</t>
  </si>
  <si>
    <t>ctddata\2001\09_01\cnvdata\MGO0914.cnv</t>
  </si>
  <si>
    <t xml:space="preserve">   52 30.183</t>
  </si>
  <si>
    <t xml:space="preserve">  106 32.852</t>
  </si>
  <si>
    <t xml:space="preserve">    middle Goly-Oblom</t>
  </si>
  <si>
    <t>MGO</t>
  </si>
  <si>
    <t>ctddata\2023\06_Ver\sbe25\cnvdata\mgoba0603.cnv</t>
  </si>
  <si>
    <t>51 55.197</t>
  </si>
  <si>
    <t>105 37.943</t>
  </si>
  <si>
    <t>seredina B.Goloustnoe - Babushkin</t>
  </si>
  <si>
    <t>mgoba</t>
  </si>
  <si>
    <t>ctddata\2023\06_Ver\sbe25\cnvdata\du\mgoba0603.cnv</t>
  </si>
  <si>
    <t>ctddata\2022\06_Ver\sbe25\cnvdata\mGoBa0604.cnv</t>
  </si>
  <si>
    <t>51 55.138</t>
  </si>
  <si>
    <t>105 38.071</t>
  </si>
  <si>
    <t>seredina Goloustnoe-Babushkin (Malenkiy)</t>
  </si>
  <si>
    <t>mGoBa</t>
  </si>
  <si>
    <t>ctddata\2022\06_Ver\sbe25\cnvdata\du\mGoBa0604.cnv</t>
  </si>
  <si>
    <t>ctddata\2020\09_Ver\cnvdata\mgoba0921.cnv</t>
  </si>
  <si>
    <t>51 55.190</t>
  </si>
  <si>
    <t>105 38.191</t>
  </si>
  <si>
    <t>seredina Goloustnoe-Babushkin (malen`kiy)</t>
  </si>
  <si>
    <t>ctddata\2020\09_Ver\cnvdata\du\mgoba0921.cnv</t>
  </si>
  <si>
    <t>ctddata\2022\10_Titov\cnvdata\mgoba1021.cnv</t>
  </si>
  <si>
    <t>105 38.214</t>
  </si>
  <si>
    <t>seredina B.Goloustnoe-Babushkin</t>
  </si>
  <si>
    <t>ctddata\2022\10_Titov\cnvdata\du\mgoba1021.cnv</t>
  </si>
  <si>
    <t>ctddata\2023\07_Ver\sbe25\cnvdata\mgoba0719.cnv</t>
  </si>
  <si>
    <t>51 55,230</t>
  </si>
  <si>
    <t>105 38,214</t>
  </si>
  <si>
    <t>middle B.Goloustnoe-Babushkin</t>
  </si>
  <si>
    <t>ctddata\2023\07_Ver\sbe25\cnvdata\du\mgoba0719.cnv</t>
  </si>
  <si>
    <t>ctddata\2020\06_Ver\sbe25\cnvdata\mgoba0614.cnv</t>
  </si>
  <si>
    <t>51 55.120</t>
  </si>
  <si>
    <t>105 38.294</t>
  </si>
  <si>
    <t>seredina goloustnaya  Ba (mal)</t>
  </si>
  <si>
    <t>ctddata\2020\06_Ver\sbe25\cnvdata\du\mgoba0614.cnv</t>
  </si>
  <si>
    <t>ctddata\2021\07_Ver\sbe25\cnvdata\mGoBa0804.cnv</t>
  </si>
  <si>
    <t>105 38.297</t>
  </si>
  <si>
    <t>seredina Goloustnoye-Babushkin</t>
  </si>
  <si>
    <t>ctddata\2021\07_Ver\sbe25\cnvdata\du\mGoBa0804.cnv</t>
  </si>
  <si>
    <t>ctddata\2014\08_Vereschagin\cnvdata\mGoBa0806.cnv</t>
  </si>
  <si>
    <t>51 55.2383</t>
  </si>
  <si>
    <t>105 38.3280</t>
  </si>
  <si>
    <t>central point Goloustnoe-Babushkin</t>
  </si>
  <si>
    <t>ctddata\2014\08_Vereschagin\cnvdata\du\mGoBa0806.cnv</t>
  </si>
  <si>
    <t>ctddata\2023\09_Ver\sbe25\cnvdata\mgoba0921.cnv</t>
  </si>
  <si>
    <t>51 55.285</t>
  </si>
  <si>
    <t>105 38.453</t>
  </si>
  <si>
    <t>seredina Goloustnoe-Babushkin</t>
  </si>
  <si>
    <t>ctddata\2023\09_Ver\sbe25\cnvdata\du\mgoba0921.cnv</t>
  </si>
  <si>
    <t>ctddata\2022\07_Ver\sbe25\cnvdata\mGoBa0731.cnv</t>
  </si>
  <si>
    <t>51 55.401</t>
  </si>
  <si>
    <t>105 38 290</t>
  </si>
  <si>
    <t>mGoBa0731</t>
  </si>
  <si>
    <t>ctddata\2022\07_Ver\sbe25\cnvdata\du\mGoBa0731.cnv</t>
  </si>
  <si>
    <t>ctddata\2002\06_02(04-10)\cnvdata\MGOK0604.cnv</t>
  </si>
  <si>
    <t xml:space="preserve">   52 28,16</t>
  </si>
  <si>
    <t xml:space="preserve">  106 16,15</t>
  </si>
  <si>
    <t>MGOK</t>
  </si>
  <si>
    <t>ctddata\2023\06_Ver\sbe25\cnvdata\mgoku0604.cnv</t>
  </si>
  <si>
    <t>52 19.179</t>
  </si>
  <si>
    <t>105 48.501</t>
  </si>
  <si>
    <t>middle Golii-Kukuy</t>
  </si>
  <si>
    <t>mgoku</t>
  </si>
  <si>
    <t>ctddata\2023\06_Ver\sbe25\cnvdata\du\mgoku0604.cnv</t>
  </si>
  <si>
    <t>ctddata\2024\07_Ver\sbe25\cnvdata\mGoKu0728.cnv</t>
  </si>
  <si>
    <t>52 28.082</t>
  </si>
  <si>
    <t>106 17.004</t>
  </si>
  <si>
    <t>mGoKu</t>
  </si>
  <si>
    <t>ctddata\2024\07_Ver\sbe25\cnvdata\du\mGoKu0728.cnv</t>
  </si>
  <si>
    <t>ctddata\2018\05-06_Ver\cnvdata\mGoKu0529.cnv</t>
  </si>
  <si>
    <t>52 27.952</t>
  </si>
  <si>
    <t>106 17.280</t>
  </si>
  <si>
    <t>centr Golyj-Kukuj</t>
  </si>
  <si>
    <t>ctddata\2018\05-06_Ver\cnvdata\du\mgoku0529.cnv</t>
  </si>
  <si>
    <t>ctddata\2022\10_Titov\cnvdata\mGoKu1026.cnv</t>
  </si>
  <si>
    <t>52 26.310</t>
  </si>
  <si>
    <t>106 17.299</t>
  </si>
  <si>
    <t>seredina Goliy-Kukuy</t>
  </si>
  <si>
    <t>ctddata\2022\10_Titov\cnvdata\du\mGoKu1026.cnv</t>
  </si>
  <si>
    <t>ctddata\2020\09_Ver\cnvdata\mgoku0922.cnv</t>
  </si>
  <si>
    <t>52 28.095</t>
  </si>
  <si>
    <t>106 17.395</t>
  </si>
  <si>
    <t>seredina Golyj-Kukuy</t>
  </si>
  <si>
    <t>ctddata\2020\09_Ver\cnvdata\du\mgoku0922.cnv</t>
  </si>
  <si>
    <t>ctddata\2023\07_Ver\sbe25\cnvdata\mgoku0720.cnv</t>
  </si>
  <si>
    <t>52 28,256</t>
  </si>
  <si>
    <t>106 17,410</t>
  </si>
  <si>
    <t>ctddata\2023\07_Ver\sbe25\cnvdata\du\mgoku0720.cnv</t>
  </si>
  <si>
    <t>ctddata\2022\06_Ver\sbe25\cnvdata\mGoKu0605.cnv</t>
  </si>
  <si>
    <t>52 28.097</t>
  </si>
  <si>
    <t>106 17.439</t>
  </si>
  <si>
    <t>ctddata\2022\06_Ver\sbe25\cnvdata\du\mGoKu0605.cnv</t>
  </si>
  <si>
    <t>ctddata\2010\08_Vereschagin\cnvdata\mgoku0810.cnv</t>
  </si>
  <si>
    <t>_52 28.130</t>
  </si>
  <si>
    <t>_106 17.439</t>
  </si>
  <si>
    <t>_central point Golyj-Kykyj</t>
  </si>
  <si>
    <t>ctddata\2010\08_Vereschagin\cnvdata\du\mgoku0810.cnv</t>
  </si>
  <si>
    <t>ctddata\2020\07_Ver\cnvdata\mgoku0720.cnv</t>
  </si>
  <si>
    <t>52 28.086</t>
  </si>
  <si>
    <t>106 17.442</t>
  </si>
  <si>
    <t>Mid Go. Kuk.</t>
  </si>
  <si>
    <t>ctddata\2020\07_Ver\cnvdata\du\mgoku0720.cnv</t>
  </si>
  <si>
    <t>ctddata\2022\09_Ver\sbe25\cnvdata\mgoku0923.cnv</t>
  </si>
  <si>
    <t>52 28.235</t>
  </si>
  <si>
    <t>106 17.465</t>
  </si>
  <si>
    <t>ctddata\2022\09_Ver\sbe25\cnvdata\du\mgoku0923.cnv</t>
  </si>
  <si>
    <t>ctddata\2024\05-06_Ver\sbe25\cnvdata\mGoKu0604.cnv</t>
  </si>
  <si>
    <t>52 28.084</t>
  </si>
  <si>
    <t>106 17.485</t>
  </si>
  <si>
    <t>ctddata\2024\05-06_Ver\sbe25\cnvdata\du\mGoKu0604.cnv</t>
  </si>
  <si>
    <t>ctddata\2022\07_Ver\sbe25\cnvdata\mGoKu0731.cnv</t>
  </si>
  <si>
    <t>52 28.014</t>
  </si>
  <si>
    <t>106 17.541</t>
  </si>
  <si>
    <t>ctddata\2022\07_Ver\sbe25\cnvdata\du\mGoKu0731.cnv</t>
  </si>
  <si>
    <t>ctddata\2023\09_Ver\sbe25\cnvdata\mgoku0922.cnv</t>
  </si>
  <si>
    <t>52 28.305</t>
  </si>
  <si>
    <t>106 17.725</t>
  </si>
  <si>
    <t>ctddata\2023\09_Ver\sbe25\cnvdata\du\mgoku0922.cnv</t>
  </si>
  <si>
    <t>ctddata\2020\06_Ver\sbe25\cnvdata\mgolkuk0605.cnv</t>
  </si>
  <si>
    <t>52 28.155</t>
  </si>
  <si>
    <t>106 17.279</t>
  </si>
  <si>
    <t>mGolyKukuy</t>
  </si>
  <si>
    <t>mgolkuk</t>
  </si>
  <si>
    <t>ctddata\2020\06_Ver\sbe25\cnvdata\du\mgolkuk0605.cnv</t>
  </si>
  <si>
    <t>ctddata\2016\05-06_Ver\cnvdata\mHaKr0531.cnv</t>
  </si>
  <si>
    <t>53 21.495</t>
  </si>
  <si>
    <t>108 13.107</t>
  </si>
  <si>
    <t>center Habij-Krestovij</t>
  </si>
  <si>
    <t>mHaKr</t>
  </si>
  <si>
    <t>ctddata\2016\05-06_Ver\cnvdata\du\mHaKr0531.cnv</t>
  </si>
  <si>
    <t>ctddata\2015\08_Vereschagin\cnvdata\mHaKr0803.cnv</t>
  </si>
  <si>
    <t>53 21.417</t>
  </si>
  <si>
    <t>108 13.136</t>
  </si>
  <si>
    <t>centr Haboj - Krestoviy</t>
  </si>
  <si>
    <t>ctddata\2015\08_Vereschagin\cnvdata\du\mHaKr0803.cnv</t>
  </si>
  <si>
    <t>ctddata\2016\09_Ver\cnvdata\mHaKr0929.cnv</t>
  </si>
  <si>
    <t>53 21.460</t>
  </si>
  <si>
    <t>108 13.157</t>
  </si>
  <si>
    <t>mp Haboy-Krestoviy</t>
  </si>
  <si>
    <t>ctddata\2016\09_Ver\cnvdata\du\mHaKr0929.cnv</t>
  </si>
  <si>
    <t>ctddata\2020\09_Ver\cnvdata\mhakr0924.cnv</t>
  </si>
  <si>
    <t>53 21.347</t>
  </si>
  <si>
    <t>108 13.242</t>
  </si>
  <si>
    <t>seredina Haboy-Krestoviy</t>
  </si>
  <si>
    <t>mhakr</t>
  </si>
  <si>
    <t>ctddata\2020\09_Ver\cnvdata\du\mhakr0924.cnv</t>
  </si>
  <si>
    <t>ctddata\2022\07_Ver\sbe25\cnvdata\mHaKr0801.cnv</t>
  </si>
  <si>
    <t>53 21.420</t>
  </si>
  <si>
    <t>108 13.249</t>
  </si>
  <si>
    <t>ctddata\2022\07_Ver\sbe25\cnvdata\du\mHaKr0801.cnv</t>
  </si>
  <si>
    <t>ctddata\2018\09_Ver\cnvdata\mHK0924.cnv</t>
  </si>
  <si>
    <t>53 21.047</t>
  </si>
  <si>
    <t>108 12.614</t>
  </si>
  <si>
    <t>mp Khoboy-Krestovy</t>
  </si>
  <si>
    <t>mHK</t>
  </si>
  <si>
    <t>ctddata\2018\09_Ver\cnvdata\du\mhk0924.cnv</t>
  </si>
  <si>
    <t>mhk</t>
  </si>
  <si>
    <t>ctddata\2013\10_Ver\cnvdata\mHK1004.cnv</t>
  </si>
  <si>
    <t>53 21.131</t>
  </si>
  <si>
    <t>108 12.724</t>
  </si>
  <si>
    <t>centr Haboy-Krestoviy</t>
  </si>
  <si>
    <t>ctddata\2013\10_Ver\cnvdata\du\mHK1004.cnv</t>
  </si>
  <si>
    <t>ctddata\2014\08_Vereschagin\cnvdata\mHK0808.cnv</t>
  </si>
  <si>
    <t>53 21.075</t>
  </si>
  <si>
    <t>108 12.741</t>
  </si>
  <si>
    <t>mp Khoboy-Krestoviy</t>
  </si>
  <si>
    <t>ctddata\2014\08_Vereschagin\cnvdata\du\mHK0808.cnv</t>
  </si>
  <si>
    <t>ctddata\2002\06_02(11-18)\cnvdata\MHK0614.cnv</t>
  </si>
  <si>
    <t>Jun 14 102 15:53:21</t>
  </si>
  <si>
    <t xml:space="preserve">  53 21.127</t>
  </si>
  <si>
    <t xml:space="preserve">  108 12.889</t>
  </si>
  <si>
    <t xml:space="preserve">  middle Khoboy-Krestovy st.19</t>
  </si>
  <si>
    <t>MHK</t>
  </si>
  <si>
    <t>ctddata\2023\10_Titov\cnvdata\mHK1023.cnv</t>
  </si>
  <si>
    <t>53 21.295</t>
  </si>
  <si>
    <t>108 12.940</t>
  </si>
  <si>
    <t>ctddata\2023\10_Titov\cnvdata\du\mhk1023.cnv</t>
  </si>
  <si>
    <t>ctddata\2020\06_Ver\sbe25\cnvdata\mHK0607.cnv</t>
  </si>
  <si>
    <t>53 21.475</t>
  </si>
  <si>
    <t>108 13.040</t>
  </si>
  <si>
    <t>centr Khaboi Krestovii</t>
  </si>
  <si>
    <t>ctddata\2020\06_Ver\sbe25\cnvdata\du\mHK0607.cnv</t>
  </si>
  <si>
    <t>ctddata\2021\06_Ver\sbe25\cnvdata\mHK0608.cnv</t>
  </si>
  <si>
    <t>108 13.054</t>
  </si>
  <si>
    <t>middle point Khoboy-Krestovy</t>
  </si>
  <si>
    <t>ctddata\2021\06_Ver\sbe25\cnvdata\du\mHK0608.cnv</t>
  </si>
  <si>
    <t>ctddata\2022\10_Titov\cnvdata\mHK1023.cnv</t>
  </si>
  <si>
    <t>53 21.385</t>
  </si>
  <si>
    <t>108 13.075</t>
  </si>
  <si>
    <t>mp Hoboy-Krestoviy</t>
  </si>
  <si>
    <t>ctddata\2022\10_Titov\cnvdata\du\mHK1023.cnv</t>
  </si>
  <si>
    <t>ctddata\2021\10_Titov\cnvdata\mHK1019.cnv</t>
  </si>
  <si>
    <t>53 21.422</t>
  </si>
  <si>
    <t>108 13.128</t>
  </si>
  <si>
    <t>ctddata\2021\10_Titov\cnvdata\du\mHK1019.cnv</t>
  </si>
  <si>
    <t>ctddata\2013\09_Titov\cnvdata\mHK0911.cnv</t>
  </si>
  <si>
    <t>53 21.559</t>
  </si>
  <si>
    <t>108 13.145</t>
  </si>
  <si>
    <t>Khoboy-Krestoviy</t>
  </si>
  <si>
    <t>ctddata\2013\09_Titov\cnvdata\du\mHK0911.cnv</t>
  </si>
  <si>
    <t>ctddata\2010\06_Vereschagin\cnvdata\mhk0608.cnv</t>
  </si>
  <si>
    <t>53 21.524</t>
  </si>
  <si>
    <t>108 13.176</t>
  </si>
  <si>
    <t>central point Haboy-Krestoviy</t>
  </si>
  <si>
    <t>ctddata\2010\06_Vereschagin\cnvdata\du\mhk0608.cnv</t>
  </si>
  <si>
    <t>ctddata\2013\07-08_Ver\25\cnvdata\mhk0730.cnv</t>
  </si>
  <si>
    <t>53 21.434</t>
  </si>
  <si>
    <t>108 13.178</t>
  </si>
  <si>
    <t>ctddata\2013\07-08_Ver\25\cnvdata\du\mhk0730.cnv</t>
  </si>
  <si>
    <t>ctddata\2016\08_Ver\cnvdata\mHK0809.cnv</t>
  </si>
  <si>
    <t>53 21.345</t>
  </si>
  <si>
    <t>108 13.220</t>
  </si>
  <si>
    <t>ctddata\2016\08_Ver\cnvdata\du\mHK0809.cnv</t>
  </si>
  <si>
    <t>ctddata\2019\05-06_Ver\cnvdata\mHK0604_3t.cnv</t>
  </si>
  <si>
    <t>53 21.407</t>
  </si>
  <si>
    <t>108 13.323</t>
  </si>
  <si>
    <t>mp Hoboy-Krestobiy (3-d time to 1100 m)</t>
  </si>
  <si>
    <t>ctddata\2019\05-06_Ver\cnvdata\du\mHK0604_3t.cnv</t>
  </si>
  <si>
    <t>ctddata\2016\10_Titov\cnvdata\mHK1010.cnv</t>
  </si>
  <si>
    <t>53 21.326</t>
  </si>
  <si>
    <t>108 13.327</t>
  </si>
  <si>
    <t>m Hoboy-Krestovy</t>
  </si>
  <si>
    <t>ctddata\2016\10_Titov\cnvdata\du\mHK1010.cnv</t>
  </si>
  <si>
    <t>ctddata\2017\10_Titov\cnvdata\mHK1012.cnv</t>
  </si>
  <si>
    <t>53 21.604</t>
  </si>
  <si>
    <t>108 13.331</t>
  </si>
  <si>
    <t>ctddata\2017\10_Titov\cnvdata\mHK1012o.cnv</t>
  </si>
  <si>
    <t>ctddata\2017\10_Titov\cnvdata\du\mhk1012.cnv</t>
  </si>
  <si>
    <t>ctddata\2017\10_Titov\cnvdata\du\mhk1012o.cnv</t>
  </si>
  <si>
    <t>ctddata\2022\06_Ver\sbe25\cnvdata\mHK0607.cnv</t>
  </si>
  <si>
    <t>53 21.371</t>
  </si>
  <si>
    <t>108 13.369</t>
  </si>
  <si>
    <t>ctddata\2022\06_Ver\sbe25\cnvdata\du\mHK0607.cnv</t>
  </si>
  <si>
    <t>ctddata\2019\05-06_Ver\cnvdata\mHK0604.cnv</t>
  </si>
  <si>
    <t>53 21.564</t>
  </si>
  <si>
    <t>108 13.393</t>
  </si>
  <si>
    <t>ctddata\2019\05-06_Ver\cnvdata\du\mHK0604.cnv</t>
  </si>
  <si>
    <t>ctddata\2015\05-06_Koptyug\cnvdata\mhk0603.cnv</t>
  </si>
  <si>
    <t>РёСЋРЅ 03 2015 22:25:26</t>
  </si>
  <si>
    <t xml:space="preserve"> 53 21.243</t>
  </si>
  <si>
    <t xml:space="preserve"> 108 13.412</t>
  </si>
  <si>
    <t>ctddata\2015\05-06_Koptyug\cnvdata\du\mHK0603.cnv</t>
  </si>
  <si>
    <t>ctddata\2019\05-06_Ver\cnvdata\mHK0604_2t.cnv</t>
  </si>
  <si>
    <t>53 21.931</t>
  </si>
  <si>
    <t>108 13.424</t>
  </si>
  <si>
    <t>ceredina Haboy Krestoviy test</t>
  </si>
  <si>
    <t>ctddata\2019\05-06_Ver\cnvdata\du\mHK0604_2t.cnv</t>
  </si>
  <si>
    <t>ctddata\2020\07_Ver\cnvdata\mhk0727.cnv</t>
  </si>
  <si>
    <t>53 27.430</t>
  </si>
  <si>
    <t>108 13.438</t>
  </si>
  <si>
    <t>mid Khob-Krestoviy</t>
  </si>
  <si>
    <t>ctddata\2020\07_Ver\cnvdata\du\mhk0727.cnv</t>
  </si>
  <si>
    <t>ctddata\2000\July.00\cnvdata\MHK0714.cnv</t>
  </si>
  <si>
    <t xml:space="preserve">   53 20.30</t>
  </si>
  <si>
    <t xml:space="preserve">  108 13.47</t>
  </si>
  <si>
    <t xml:space="preserve">    middle Hoboy - Krestovaya</t>
  </si>
  <si>
    <t>ctddata\1999\September.99\cnvdata\MHK0920.cnv</t>
  </si>
  <si>
    <t xml:space="preserve">   53 21.23</t>
  </si>
  <si>
    <t xml:space="preserve">  108 13.48</t>
  </si>
  <si>
    <t xml:space="preserve">    Middle Khoboy-Krestovy st27</t>
  </si>
  <si>
    <t>ctddata\2003\07_03\cnvdata\MHK0718.cnv</t>
  </si>
  <si>
    <t xml:space="preserve">   53 21.142</t>
  </si>
  <si>
    <t xml:space="preserve">  108 13.516</t>
  </si>
  <si>
    <t xml:space="preserve">    middle Khoboy-Krestovy st.31</t>
  </si>
  <si>
    <t>ctddata\2001\06_01\cnvdata\MHK0616.cnv</t>
  </si>
  <si>
    <t xml:space="preserve">  53 21.232</t>
  </si>
  <si>
    <t xml:space="preserve">  108 13.517</t>
  </si>
  <si>
    <t xml:space="preserve">  middle Khoboy-Krestovy</t>
  </si>
  <si>
    <t>ctddata\2003\08_03\cnvdata\MHK0812.cnv</t>
  </si>
  <si>
    <t xml:space="preserve">  53 21.222</t>
  </si>
  <si>
    <t xml:space="preserve">  108 13.521</t>
  </si>
  <si>
    <t>ctddata\2002\10_02(15-24)\cnvdata\MHK1018.cnv</t>
  </si>
  <si>
    <t xml:space="preserve">   53 21.135</t>
  </si>
  <si>
    <t xml:space="preserve">  108 13.566</t>
  </si>
  <si>
    <t xml:space="preserve">    middle Khoboy-Krestovy</t>
  </si>
  <si>
    <t>ctddata\2000\September.00\cnvdata\MHK0920.cnv</t>
  </si>
  <si>
    <t xml:space="preserve">   53 21 17</t>
  </si>
  <si>
    <t xml:space="preserve">  108 13 36</t>
  </si>
  <si>
    <t>ctddata\2001\09_01\cnvdata\MHK0917.cnv</t>
  </si>
  <si>
    <t xml:space="preserve">   53 21.095</t>
  </si>
  <si>
    <t xml:space="preserve">  108 13.605</t>
  </si>
  <si>
    <t>ctddata\2003\06_03\cnvdata\MHK0615.cnv</t>
  </si>
  <si>
    <t xml:space="preserve">  53 21.298</t>
  </si>
  <si>
    <t xml:space="preserve">  108 13.620</t>
  </si>
  <si>
    <t>ctddata\2002\09_02\cnvdata\MHK2009.cnv</t>
  </si>
  <si>
    <t xml:space="preserve">   53 21.073</t>
  </si>
  <si>
    <t>108 13.658</t>
  </si>
  <si>
    <t xml:space="preserve">    mid Khoboy - Krestovy</t>
  </si>
  <si>
    <t>ctddata\2014\05-06_Kopt\cnvdata\mhk0604.cnv</t>
  </si>
  <si>
    <t>РёСЋРЅ 04 2014 04:17:13</t>
  </si>
  <si>
    <t xml:space="preserve"> 53 21.406</t>
  </si>
  <si>
    <t xml:space="preserve"> 108 13.724</t>
  </si>
  <si>
    <t>ctddata\2014\05-06_Kopt\cnvdata\du\mHK0604.cnv</t>
  </si>
  <si>
    <t>ctddata\2000\10_00\cnvdata\MHK1028.cnv</t>
  </si>
  <si>
    <t xml:space="preserve">   53 21.30</t>
  </si>
  <si>
    <t xml:space="preserve">  108 13.81</t>
  </si>
  <si>
    <t xml:space="preserve">    middle point Haboy-Krestoviy</t>
  </si>
  <si>
    <t>ctddata\2006\06\CNVDATA\mHKr0620.cnv</t>
  </si>
  <si>
    <t>РёСЋРЅ 20 2006 15:19:21</t>
  </si>
  <si>
    <t>53 21.341</t>
  </si>
  <si>
    <t>108 12.805</t>
  </si>
  <si>
    <t>middle point Haboy-Krestoviy</t>
  </si>
  <si>
    <t>mHKr</t>
  </si>
  <si>
    <t>ctddata\2002\06_02(04-10)\cnvdata\MHOK0605.cnv</t>
  </si>
  <si>
    <t xml:space="preserve">   53 21.16</t>
  </si>
  <si>
    <t xml:space="preserve">  108 13.33</t>
  </si>
  <si>
    <t xml:space="preserve">    mid Hoboy-Krestovy</t>
  </si>
  <si>
    <t>MHOK</t>
  </si>
  <si>
    <t>ctddata\2024\07_Ver\sbe25\cnvdata\mHoKr0730.cnv</t>
  </si>
  <si>
    <t>53 21.647</t>
  </si>
  <si>
    <t>108 13.265</t>
  </si>
  <si>
    <t>seredina Hoboy-Krestoviy</t>
  </si>
  <si>
    <t>mHoKr</t>
  </si>
  <si>
    <t>ctddata\2024\07_Ver\sbe25\cnvdata\du\mHoKr0730.cnv</t>
  </si>
  <si>
    <t>ctddata\2018\05-06_Ver\cnvdata\mHoKr0531.cnv</t>
  </si>
  <si>
    <t>53 21.807</t>
  </si>
  <si>
    <t>108 13.281</t>
  </si>
  <si>
    <t>ctddata\2018\05-06_Ver\cnvdata\du\mhokr0531.cnv</t>
  </si>
  <si>
    <t>mhokr</t>
  </si>
  <si>
    <t>ctddata\2010\06_Vereschagin\cnvdata\mhuho0613.cnv</t>
  </si>
  <si>
    <t>53 04.570</t>
  </si>
  <si>
    <t>106 52.860</t>
  </si>
  <si>
    <t>central point Hunkuk - Hopin Irgi</t>
  </si>
  <si>
    <t>mhuho</t>
  </si>
  <si>
    <t>ctddata\2002\06_02(04-10)\cnvdata\MHYA0604.cnv</t>
  </si>
  <si>
    <t xml:space="preserve">   52 20,32</t>
  </si>
  <si>
    <t xml:space="preserve">  106 03,34</t>
  </si>
  <si>
    <t xml:space="preserve">    mid Harauz Kr Yar</t>
  </si>
  <si>
    <t>MHYA</t>
  </si>
  <si>
    <t>ctddata\1996\10_OCT\cnvdata\mid2310.cnv</t>
  </si>
  <si>
    <t>10.23.1996</t>
  </si>
  <si>
    <t xml:space="preserve">   51 41 28</t>
  </si>
  <si>
    <t xml:space="preserve">  105 00 26</t>
  </si>
  <si>
    <t xml:space="preserve">    Mid. Listvyanka - Tankhoy</t>
  </si>
  <si>
    <t>mid</t>
  </si>
  <si>
    <t>ctddata\1996\10_OCT\cnvdata\mid_km23.cnv</t>
  </si>
  <si>
    <t xml:space="preserve">  105 23 32</t>
  </si>
  <si>
    <t xml:space="preserve">    Mid. Kadilniy - Mishikha</t>
  </si>
  <si>
    <t>ctddata\1996\10_OCT\cnvdata\du\mid_km23.cnv</t>
  </si>
  <si>
    <t>ctddata\2011\08_Vereschagin\25\cnvdata\midbab0805.cnv</t>
  </si>
  <si>
    <t>_53 27.224</t>
  </si>
  <si>
    <t>_108 44.302</t>
  </si>
  <si>
    <t>_middle Barguzinsky Bay</t>
  </si>
  <si>
    <t>midbab</t>
  </si>
  <si>
    <t>ctddata\2011\08_Vereschagin\25\cnvdata\du\midbab0805.cnv</t>
  </si>
  <si>
    <t>ctddata\2023\06_Ver\sbe19p\cnvdata\midChivGu0611.cnv</t>
  </si>
  <si>
    <t>mp Chivyrkuy gulf</t>
  </si>
  <si>
    <t>midChivGu</t>
  </si>
  <si>
    <t>ctddata\2023\06_Ver\sbe19p\cnvdata\du\midchivgu0611.cnv</t>
  </si>
  <si>
    <t>midchivgu</t>
  </si>
  <si>
    <t>ctddata\2011\06_Koptyug\25\cnvdata\midchivgulf.cnv</t>
  </si>
  <si>
    <t>53 42.574</t>
  </si>
  <si>
    <t>_109 06,387</t>
  </si>
  <si>
    <t>_mid Chiv Gulf</t>
  </si>
  <si>
    <t>midchivgulf</t>
  </si>
  <si>
    <t>ctddata\2019\07-08_Ver\!_SBE25\cnvdata\midmm0729.cnv</t>
  </si>
  <si>
    <t>53 14.522</t>
  </si>
  <si>
    <t>107 15.372</t>
  </si>
  <si>
    <t>mid Maloe more</t>
  </si>
  <si>
    <t>midmm</t>
  </si>
  <si>
    <t>ctddata\2019\07-08_Ver\!_SBE25\cnvdata\du\midmm0729.cnv</t>
  </si>
  <si>
    <t>ctddata\2021\10_Titov\cnvdata\mIhzListv1018.cnv</t>
  </si>
  <si>
    <t>53 09.995</t>
  </si>
  <si>
    <t>107 59.742</t>
  </si>
  <si>
    <t>mp Izhimey-Listvenichniy</t>
  </si>
  <si>
    <t>mIhzListv</t>
  </si>
  <si>
    <t>ctddata\2021\10_Titov\cnvdata\du\mIhzListv1018.cnv</t>
  </si>
  <si>
    <t>ctddata\2016\08_Ver\cnvdata\mIL0809.cnv</t>
  </si>
  <si>
    <t xml:space="preserve">	53 09.947</t>
  </si>
  <si>
    <t xml:space="preserve">	107 59.641</t>
  </si>
  <si>
    <t>mIL0809 Izhimey-Listvenichny</t>
  </si>
  <si>
    <t>mIL</t>
  </si>
  <si>
    <t>ctddata\2016\08_Ver\cnvdata\du\mIL0809.cnv</t>
  </si>
  <si>
    <t>ctddata\2017\07_Ver\cnvdata\mil0725.cnv</t>
  </si>
  <si>
    <t>53 09.993</t>
  </si>
  <si>
    <t>107 59.866</t>
  </si>
  <si>
    <t>mp Izhimey-Listvenichnoe</t>
  </si>
  <si>
    <t>mil</t>
  </si>
  <si>
    <t>ctddata\2017\07_Ver\cnvdata\du\mIL0725.cnv</t>
  </si>
  <si>
    <t>ctddata\2003\06_03\cnvdata\MIL0615.cnv</t>
  </si>
  <si>
    <t xml:space="preserve">  53 10,62</t>
  </si>
  <si>
    <t xml:space="preserve">  108 00.05</t>
  </si>
  <si>
    <t xml:space="preserve">  middle Izhimey - I. List</t>
  </si>
  <si>
    <t>MIL</t>
  </si>
  <si>
    <t>ctddata\2018\07-08_Ver\cnvdata\mIL0726.cnv</t>
  </si>
  <si>
    <t>53 09.368</t>
  </si>
  <si>
    <t>108 00.186</t>
  </si>
  <si>
    <t>ctddata\2018\07-08_Ver\cnvdata\du\mil0726.cnv</t>
  </si>
  <si>
    <t>ctddata\2003\08_03\cnvdata\MIL0812.cnv</t>
  </si>
  <si>
    <t xml:space="preserve">  53 10.388</t>
  </si>
  <si>
    <t xml:space="preserve">  108 01.030</t>
  </si>
  <si>
    <t xml:space="preserve">  middle Izhimey-Listvenichnuy</t>
  </si>
  <si>
    <t>ctddata\2018\07-08_Ver\cnvdata\mIM0803.cnv</t>
  </si>
  <si>
    <t>51 38.547</t>
  </si>
  <si>
    <t>104 25.016</t>
  </si>
  <si>
    <t>mp Ivanovsky-Murino</t>
  </si>
  <si>
    <t>mIM</t>
  </si>
  <si>
    <t>ctddata\2018\07-08_Ver\cnvdata\du\mim0803.cnv</t>
  </si>
  <si>
    <t>mim</t>
  </si>
  <si>
    <t>ctddata\2021\09_Ver\sbe25\cnvdata\mIM0918.cnv</t>
  </si>
  <si>
    <t>51 38.765</t>
  </si>
  <si>
    <t>104 25.298</t>
  </si>
  <si>
    <t>mp Ivanovskiy-Murino</t>
  </si>
  <si>
    <t>ctddata\2021\09_Ver\sbe25\cnvdata\du\mIM0918.cnv</t>
  </si>
  <si>
    <t>ctddata\2016\08_Ver\cnvdata\mIM0805.cnv</t>
  </si>
  <si>
    <t>51 39.296</t>
  </si>
  <si>
    <t>104 25.305</t>
  </si>
  <si>
    <t>ctddata\2016\08_Ver\cnvdata\du\mIM0805.cnv</t>
  </si>
  <si>
    <t>ctddata\2018\09_Ver\cnvdata\mIM0918.cnv</t>
  </si>
  <si>
    <t>51 32.306</t>
  </si>
  <si>
    <t>104 25.312</t>
  </si>
  <si>
    <t>ctddata\2018\09_Ver\cnvdata\du\mim0918.cnv</t>
  </si>
  <si>
    <t>ctddata\2002\10_02(15-24)\cnvdata\MIM1020.cnv</t>
  </si>
  <si>
    <t xml:space="preserve">   51 38.55</t>
  </si>
  <si>
    <t xml:space="preserve">  104 25.42</t>
  </si>
  <si>
    <t xml:space="preserve">    mid Ivanovsky - Murino</t>
  </si>
  <si>
    <t>MIM</t>
  </si>
  <si>
    <t>ctddata\2000\12_00\cnvdata\MIM1215.cnv</t>
  </si>
  <si>
    <t xml:space="preserve">   51 38.37</t>
  </si>
  <si>
    <t xml:space="preserve">  104 25.48</t>
  </si>
  <si>
    <t xml:space="preserve">    middle Ivanovsky-Murino</t>
  </si>
  <si>
    <t>ctddata\2023\10_Titov\cnvdata\mIM1029.cnv</t>
  </si>
  <si>
    <t>51 38.919</t>
  </si>
  <si>
    <t>104 25.529</t>
  </si>
  <si>
    <t>ctddata\2023\10_Titov\cnvdata\du\mIM1029.cnv</t>
  </si>
  <si>
    <t>ctddata\2005\winter\cnvdata\MIM0323.cnv</t>
  </si>
  <si>
    <t xml:space="preserve">   51 38.569</t>
  </si>
  <si>
    <t xml:space="preserve">  104 25.538</t>
  </si>
  <si>
    <t xml:space="preserve">    middle point ivanovskiy-murino</t>
  </si>
  <si>
    <t>ctddata\2003\02_03\cnvdata\MIM0228.cnv</t>
  </si>
  <si>
    <t xml:space="preserve">   51 38.564</t>
  </si>
  <si>
    <t xml:space="preserve">  104 25.539</t>
  </si>
  <si>
    <t xml:space="preserve">    mid Ivanovsky=Murino</t>
  </si>
  <si>
    <t>ctddata\2004\08_04Tit\cnvdata\MIM808.cnv</t>
  </si>
  <si>
    <t xml:space="preserve">  51 38.817</t>
  </si>
  <si>
    <t xml:space="preserve">  104 25.627</t>
  </si>
  <si>
    <t xml:space="preserve">  mid Ivanovsky - Murino</t>
  </si>
  <si>
    <t>ctddata\2000\10_00\cnvdata\MIM1027.cnv</t>
  </si>
  <si>
    <t xml:space="preserve">   51 38.53y</t>
  </si>
  <si>
    <t xml:space="preserve">  104 25.64</t>
  </si>
  <si>
    <t xml:space="preserve">    mid ivanovsky-Murino</t>
  </si>
  <si>
    <t>ctddata\2002\09_02\cnvdata\MIM2509.cnv</t>
  </si>
  <si>
    <t>09.25.2002</t>
  </si>
  <si>
    <t xml:space="preserve">   51 37.228</t>
  </si>
  <si>
    <t xml:space="preserve">  104 25.67</t>
  </si>
  <si>
    <t xml:space="preserve">    mid Ivanovsky-Murino</t>
  </si>
  <si>
    <t>ctddata\2003\06_03\cnvdata\MIM0612.cnv</t>
  </si>
  <si>
    <t xml:space="preserve">  51 38.730</t>
  </si>
  <si>
    <t xml:space="preserve">  104 25.702</t>
  </si>
  <si>
    <t xml:space="preserve">  middle Ivanovsky-Murino</t>
  </si>
  <si>
    <t>ctddata\2024\05-06_Ver\sbe25\cnvdata\mIM0531.cnv</t>
  </si>
  <si>
    <t>51 38.774</t>
  </si>
  <si>
    <t>104 25.719</t>
  </si>
  <si>
    <t>ctddata\2024\05-06_Ver\sbe25\cnvdata\mim0531_SV.cnv</t>
  </si>
  <si>
    <t>ctddata\2024\05-06_Ver\sbe25\cnvdata\du\mIM0531.cnv</t>
  </si>
  <si>
    <t>ctddata\2017\07_Ver\cnvdata\mim0718.cnv</t>
  </si>
  <si>
    <t>51 39.240</t>
  </si>
  <si>
    <t>104 25.728</t>
  </si>
  <si>
    <t>ctddata\2017\07_Ver\cnvdata\du\mIM0718.cnv</t>
  </si>
  <si>
    <t>ctddata\2001\06_01\cnvdata\MIM0621.cnv</t>
  </si>
  <si>
    <t xml:space="preserve">  51 38.647</t>
  </si>
  <si>
    <t xml:space="preserve">  104 25.729</t>
  </si>
  <si>
    <t xml:space="preserve">  mid Ivanovsky Murino</t>
  </si>
  <si>
    <t>ctddata\2003\11_03\cnvdata\MIM0111.cnv</t>
  </si>
  <si>
    <t xml:space="preserve">  51 38.683</t>
  </si>
  <si>
    <t xml:space="preserve">  104 25.731</t>
  </si>
  <si>
    <t xml:space="preserve">  St 5 mid Ivanovsky - Murino</t>
  </si>
  <si>
    <t>ctddata\2022\10_Titov\cnvdata\mim1019.cnv</t>
  </si>
  <si>
    <t>51 38.861</t>
  </si>
  <si>
    <t>104 25.738</t>
  </si>
  <si>
    <t>ctddata\2022\10_Titov\cnvdata\du\mim1019.cnv</t>
  </si>
  <si>
    <t>ctddata\2002\06_02(04-10)\cnvdata\MIM0609.cnv</t>
  </si>
  <si>
    <t xml:space="preserve">   51 38.69</t>
  </si>
  <si>
    <t xml:space="preserve">  104 25.783</t>
  </si>
  <si>
    <t>ctddata\2018\10_Titov\cnvdata\mIM1012.cnv</t>
  </si>
  <si>
    <t>51 38.723</t>
  </si>
  <si>
    <t>104 25.801</t>
  </si>
  <si>
    <t>ctddata\2018\10_Titov\cnvdata\du\mIM1012.cnv</t>
  </si>
  <si>
    <t>ctddata\2015\08_Vereschagin\cnvdata\mIM0810.cnv</t>
  </si>
  <si>
    <t>51 38.761</t>
  </si>
  <si>
    <t>104 25.827</t>
  </si>
  <si>
    <t>ctddata\2015\08_Vereschagin\cnvdata\du\mIM0810.cnv</t>
  </si>
  <si>
    <t>ctddata\2016\10_Titov\cnvdata\mIM1007.cnv</t>
  </si>
  <si>
    <t>51 38.751</t>
  </si>
  <si>
    <t>104 25.840</t>
  </si>
  <si>
    <t>mp Ivanobsky-Murino</t>
  </si>
  <si>
    <t>ctddata\2016\10_Titov\cnvdata\du\mIM1007.cnv</t>
  </si>
  <si>
    <t>ctddata\2019\07-08_Ver\!_SBE25\cnvdata\mim0727.cnv</t>
  </si>
  <si>
    <t>51 38.800</t>
  </si>
  <si>
    <t>104 25.847</t>
  </si>
  <si>
    <t>ctddata\2019\07-08_Ver\!_SBE25\cnvdata\du\mim0727.cnv</t>
  </si>
  <si>
    <t>ctddata\2019\09_Ver\cnvdata\mim0918.cnv</t>
  </si>
  <si>
    <t>51 38.700</t>
  </si>
  <si>
    <t>104 25.860</t>
  </si>
  <si>
    <t>ctddata\2019\09_Ver\cnvdata\du\mim0918.cnv</t>
  </si>
  <si>
    <t>ctddata\2012\07_Titov\cnvdata\mim0716.cnv</t>
  </si>
  <si>
    <t>51 38.780</t>
  </si>
  <si>
    <t>104 25.871</t>
  </si>
  <si>
    <t>ctddata\2012\07_Titov\cnvdata\du\mim0716.cnv</t>
  </si>
  <si>
    <t>ctddata\2014\09_Titov\cnvdata\mIM0926.cnv</t>
  </si>
  <si>
    <t>104 25.894</t>
  </si>
  <si>
    <t>ctddata\2014\09_Titov\cnvdata\du\mIM0926.cnv</t>
  </si>
  <si>
    <t>ctddata\2020\06_Ver\sbe25\cnvdata\mim0602.cnv</t>
  </si>
  <si>
    <t>51 38.745</t>
  </si>
  <si>
    <t>104 25.912</t>
  </si>
  <si>
    <t>mIvMu0602</t>
  </si>
  <si>
    <t>ctddata\2020\06_Ver\sbe25\cnvdata\du\mim0602.cnv</t>
  </si>
  <si>
    <t>ctddata\2000\July.00\cnvdata\MIM0702.cnv</t>
  </si>
  <si>
    <t xml:space="preserve">   51 38 35</t>
  </si>
  <si>
    <t xml:space="preserve">  104 25 55</t>
  </si>
  <si>
    <t>ctddata\2020\07_Ver\cnvdata\mim0718.cnv</t>
  </si>
  <si>
    <t>104 25.956</t>
  </si>
  <si>
    <t>md Ivanovsky-Murino</t>
  </si>
  <si>
    <t>ctddata\2020\07_Ver\cnvdata\du\mim0718.cnv</t>
  </si>
  <si>
    <t>ctddata\2019\07-08_Ver\!_SBE25\cnvdata\mim0807.cnv</t>
  </si>
  <si>
    <t>51 38.546</t>
  </si>
  <si>
    <t>104 26.058</t>
  </si>
  <si>
    <t>ctddata\2019\07-08_Ver\!_SBE25\cnvdata\du\mim0807.cnv</t>
  </si>
  <si>
    <t>ctddata\2019\07-08_Ver\!_SBE25\cnvdata\mim0727_2.cnv</t>
  </si>
  <si>
    <t>51 38.698</t>
  </si>
  <si>
    <t>104 26.077</t>
  </si>
  <si>
    <t>mp Ivanovskiy-Murino (2 time)</t>
  </si>
  <si>
    <t>ctddata\2019\07-08_Ver\!_SBE25\cnvdata\du\mim0727_2.cnv</t>
  </si>
  <si>
    <t>ctddata\2019\05-06_Ver\cnvdata\mIM0530.cnv</t>
  </si>
  <si>
    <t>51 39.094</t>
  </si>
  <si>
    <t>104 26.235</t>
  </si>
  <si>
    <t>ctddata\2019\05-06_Ver\cnvdata\du\mIM0530.cnv</t>
  </si>
  <si>
    <t>ctddata\2000\June.00\cnvdata\MIMU0606.cnv</t>
  </si>
  <si>
    <t xml:space="preserve">   51 38.64</t>
  </si>
  <si>
    <t xml:space="preserve">  104 25.74</t>
  </si>
  <si>
    <t>MIMU</t>
  </si>
  <si>
    <t>ctddata\2001\07_01\cnvdata\MIMU0722.cnv</t>
  </si>
  <si>
    <t xml:space="preserve">  51 38.594</t>
  </si>
  <si>
    <t xml:space="preserve">  104 25.781</t>
  </si>
  <si>
    <t>ctddata\2017\10_Titov\cnvdata\mIMzt1019.cnv</t>
  </si>
  <si>
    <t>51 40.295</t>
  </si>
  <si>
    <t>104 27.920</t>
  </si>
  <si>
    <t>mp Ivanovskiy-Murino (ZT2017)</t>
  </si>
  <si>
    <t>mIMzt</t>
  </si>
  <si>
    <t>ctddata\2017\10_Titov\cnvdata\mIMzt1019f.cnv</t>
  </si>
  <si>
    <t>ctddata\2017\10_Titov\cnvdata\du\mimzt1019.cnv</t>
  </si>
  <si>
    <t>mimzt</t>
  </si>
  <si>
    <t>ctddata\2017\09_Koptyug\1-1\cnvdata\mimzt0902.cnv</t>
  </si>
  <si>
    <t xml:space="preserve"> 51 40.227</t>
  </si>
  <si>
    <t xml:space="preserve"> 104 28.211</t>
  </si>
  <si>
    <t>mp IM (ZT-2017)</t>
  </si>
  <si>
    <t>ctddata\2017\09_Koptyug\1-1\cnvdata\du\mIMzt0902.cnv</t>
  </si>
  <si>
    <t>mp IM (ZTR2017)</t>
  </si>
  <si>
    <t>ctddata\2017\09_Koptyug\cnvdata\mimzt0902.cnv</t>
  </si>
  <si>
    <t>ctddata\2017\09_Koptyug\cnvdata\du\mIMzt0902.cnv</t>
  </si>
  <si>
    <t>ctddata\2007\07_10-18_Veresch\cnvdata\minB0713.cnv</t>
  </si>
  <si>
    <t>РёСЋР» 13 2007 15:59:11</t>
  </si>
  <si>
    <t xml:space="preserve"> 52 28.469</t>
  </si>
  <si>
    <t xml:space="preserve"> 106 06.994</t>
  </si>
  <si>
    <t>minB</t>
  </si>
  <si>
    <t>ctddata\2023\07_Ver\sbe25\cnvdata\minbu0720.cnv</t>
  </si>
  <si>
    <t>52 28,457</t>
  </si>
  <si>
    <t>106 06,975</t>
  </si>
  <si>
    <t>minD Bugul'deika</t>
  </si>
  <si>
    <t>minbu</t>
  </si>
  <si>
    <t>ctddata\2023\07_Ver\sbe25\cnvdata\du\minbu0720.cnv</t>
  </si>
  <si>
    <t>ctddata\2020\09_Ver\cnvdata\mindbu0921.cnv</t>
  </si>
  <si>
    <t>52 28.417</t>
  </si>
  <si>
    <t>106 06.858</t>
  </si>
  <si>
    <t>min depth Bugul`deyka</t>
  </si>
  <si>
    <t>mindbu</t>
  </si>
  <si>
    <t>ctddata\2020\09_Ver\cnvdata\du\mindbu0921.cnv</t>
  </si>
  <si>
    <t>ctddata\2020\07_Ver\cnvdata\mindbu0720.cnv</t>
  </si>
  <si>
    <t>52 28.473</t>
  </si>
  <si>
    <t>106 06.991</t>
  </si>
  <si>
    <t>min D. Bu.</t>
  </si>
  <si>
    <t>ctddata\2020\07_Ver\cnvdata\du\mindbu0720.cnv</t>
  </si>
  <si>
    <t>ctddata\2024\07_Ver\sbe25\cnvdata\mindBu0728.cnv</t>
  </si>
  <si>
    <t>52 28.482</t>
  </si>
  <si>
    <t>106 06.997</t>
  </si>
  <si>
    <t>mindBu</t>
  </si>
  <si>
    <t>ctddata\2024\07_Ver\sbe25\cnvdata\du\mindBu0728.cnv</t>
  </si>
  <si>
    <t>ctddata\2019\05-06_Ver\cnvdata\minDBug0602.cnv</t>
  </si>
  <si>
    <t>52 28,463</t>
  </si>
  <si>
    <t>106 06,959</t>
  </si>
  <si>
    <t>minD_Bugulde`ka</t>
  </si>
  <si>
    <t>minDBug</t>
  </si>
  <si>
    <t>ctddata\2019\05-06_Ver\cnvdata\du\minDBug0602.cnv</t>
  </si>
  <si>
    <t>ctddata\2020\06_Ver\sbe25\cnvdata\mindbug0604.cnv</t>
  </si>
  <si>
    <t>52 28.4287</t>
  </si>
  <si>
    <t>106 06.9727</t>
  </si>
  <si>
    <t>minD_Buguldeika</t>
  </si>
  <si>
    <t>mindbug</t>
  </si>
  <si>
    <t>ctddata\2020\06_Ver\sbe25\cnvdata\du\mindbug0604.cnv</t>
  </si>
  <si>
    <t>ctddata\2023\09_Ver\sbe25\cnvdata\mindbug0922.cnv</t>
  </si>
  <si>
    <t>52 28.460</t>
  </si>
  <si>
    <t>106 07.014</t>
  </si>
  <si>
    <t>ctddata\2023\09_Ver\sbe25\cnvdata\du\mindbug0922.cnv</t>
  </si>
  <si>
    <t>ctddata\2000\June.00\cnvdata\MIV_MUR.cnv</t>
  </si>
  <si>
    <t>MIV</t>
  </si>
  <si>
    <t>ctddata\2013\09_Titov\cnvdata\mIvM0908.cnv</t>
  </si>
  <si>
    <t>51 38,28</t>
  </si>
  <si>
    <t>104 23.599</t>
  </si>
  <si>
    <t>mIvM0908</t>
  </si>
  <si>
    <t>mIvM</t>
  </si>
  <si>
    <t>ctddata\2013\09_Titov\cnvdata\du\mIvM0908.cnv</t>
  </si>
  <si>
    <t>ctddata\2004\02-03_04\cnvdata\MIVM0327.cnv</t>
  </si>
  <si>
    <t xml:space="preserve">  51 38.555</t>
  </si>
  <si>
    <t xml:space="preserve">  104 25.537</t>
  </si>
  <si>
    <t xml:space="preserve">  st.29 middle point ivanovskij-murino</t>
  </si>
  <si>
    <t>MIVM</t>
  </si>
  <si>
    <t>ctddata\2009\05-06_Titov\cnvdata\mivm0602.cnv</t>
  </si>
  <si>
    <t>51 39.242</t>
  </si>
  <si>
    <t>104 26.052</t>
  </si>
  <si>
    <t>mivm</t>
  </si>
  <si>
    <t>ctddata\2009\05-06_Titov\cnvdata\du\mIvM0602.cnv</t>
  </si>
  <si>
    <t>ctddata\2007\08_17-21_Titov\cnvdata\mIvM0818.cnv</t>
  </si>
  <si>
    <t>Р°РІРі 18 2007 01:18:02</t>
  </si>
  <si>
    <t xml:space="preserve"> 51 38.780</t>
  </si>
  <si>
    <t xml:space="preserve"> 104 26.225</t>
  </si>
  <si>
    <t xml:space="preserve"> middle point Ivanivsky-Murino</t>
  </si>
  <si>
    <t>ctddata\2023\07_Ver\sbe25\cnvdata\mivmu0717.cnv</t>
  </si>
  <si>
    <t>51 38.559</t>
  </si>
  <si>
    <t>104 25.044</t>
  </si>
  <si>
    <t>seredina Ivanovskiy-Murino</t>
  </si>
  <si>
    <t>mivmu</t>
  </si>
  <si>
    <t>ctddata\2023\07_Ver\sbe25\cnvdata\du\mivmu0717.cnv</t>
  </si>
  <si>
    <t>ctddata\2021\10_Titov\cnvdata\mIvMu1015.cnv</t>
  </si>
  <si>
    <t>51 39.024</t>
  </si>
  <si>
    <t>104 25.552</t>
  </si>
  <si>
    <t>mIvMu</t>
  </si>
  <si>
    <t>ctddata\2021\10_Titov\cnvdata\du\mIvMu1015.cnv</t>
  </si>
  <si>
    <t>ctddata\2017\05-06_Ver\cnvdata\mIvMu0527.cnv</t>
  </si>
  <si>
    <t>51 39.167</t>
  </si>
  <si>
    <t>104 25.743</t>
  </si>
  <si>
    <t>centr Ivanovskiy - Murino</t>
  </si>
  <si>
    <t>ctddata\2017\05-06_Ver\cnvdata\mIvMu0527_SV.cnv</t>
  </si>
  <si>
    <t>ctddata\2017\05-06_Ver\cnvdata\du\mIvMu0527.cnv</t>
  </si>
  <si>
    <t>ctddata\2017\05-06_Ver\cnvdata\du\mIvMu0527_SV.cnv</t>
  </si>
  <si>
    <t>ctddata\2014\08_Vereschagin\cnvdata\mIvMu0804.cnv</t>
  </si>
  <si>
    <t>51 38.425</t>
  </si>
  <si>
    <t>104 25.770</t>
  </si>
  <si>
    <t>central Ivanovskiy-Murino</t>
  </si>
  <si>
    <t>ctddata\2014\08_Vereschagin\cnvdata\du\mIvMu0804.cnv</t>
  </si>
  <si>
    <t>ctddata\2022\06_Ver\sbe25\cnvdata\mIvMu0602.cnv</t>
  </si>
  <si>
    <t>51 32.750</t>
  </si>
  <si>
    <t>104 25.824</t>
  </si>
  <si>
    <t>seredina Ivanovskiy-Murin</t>
  </si>
  <si>
    <t>ctddata\2022\06_Ver\sbe25\cnvdata\du\mIvMu0602.cnv</t>
  </si>
  <si>
    <t>ctddata\2023\09_Ver\sbe25\cnvdata\mivmu0919.cnv</t>
  </si>
  <si>
    <t>104 25.906</t>
  </si>
  <si>
    <t>ctddata\2023\09_Ver\sbe25\cnvdata\du\mivmu0919.cnv</t>
  </si>
  <si>
    <t>ctddata\2023\06_Ver\sbe25\1_tstSts\cnvdata\mivmu0601.cnv</t>
  </si>
  <si>
    <t>51 38.869</t>
  </si>
  <si>
    <t>104 25.976</t>
  </si>
  <si>
    <t>Seredina Ivanovskiy-Murino</t>
  </si>
  <si>
    <t>ctddata\2023\06_Ver\sbe25\1_tstSts\cnvdata\du\mivmu0601.cnv</t>
  </si>
  <si>
    <t>ctddata\2023\06_Ver\sbe25\cnvdata\mivmu0601.cnv</t>
  </si>
  <si>
    <t>ctddata\2023\06_Ver\sbe25\cnvdata\du\mivmu0601.cnv</t>
  </si>
  <si>
    <t>ctddata\2020\09_Ver\cnvdata\mivmu0918.cnv</t>
  </si>
  <si>
    <t>51 38.788</t>
  </si>
  <si>
    <t>104 25.978</t>
  </si>
  <si>
    <t>ceredina Ivanoskiy-Murino</t>
  </si>
  <si>
    <t>ctddata\2020\09_Ver\cnvdata\du\mivmu0918.cnv</t>
  </si>
  <si>
    <t>ctddata\2020\10_Titov\cnvdata\mivmu1015.cnv</t>
  </si>
  <si>
    <t>104 26.016</t>
  </si>
  <si>
    <t>ctddata\2020\10_Titov\cnvdata\du\mivmu1015.cnv</t>
  </si>
  <si>
    <t>ctddata\2022\07_Ver\sbe25\cnvdata\mIvMu0728.cnv</t>
  </si>
  <si>
    <t>51 38.810</t>
  </si>
  <si>
    <t>104 26.029</t>
  </si>
  <si>
    <t>Ser Ivanovsky-Murino</t>
  </si>
  <si>
    <t>ctddata\2022\07_Ver\sbe25\cnvdata\du\mIvMu0728.cnv</t>
  </si>
  <si>
    <t>ctddata\2021\06_Ver\sbe25\cnvdata\mivmu0603.cnv</t>
  </si>
  <si>
    <t>51 38.863</t>
  </si>
  <si>
    <t>104 26.051</t>
  </si>
  <si>
    <t>ctddata\2021\06_Ver\sbe25\cnvdata\du\mivmu0603.cnv</t>
  </si>
  <si>
    <t>ctddata\2021\07_Ver\sbe25\cnvdata\mIvMu0725.cnv</t>
  </si>
  <si>
    <t>51 38.805</t>
  </si>
  <si>
    <t>104 26.083</t>
  </si>
  <si>
    <t>seredina Ivanovsky-Murino</t>
  </si>
  <si>
    <t>ctddata\2021\07_Ver\sbe25\cnvdata\du\mIvMu0725.cnv</t>
  </si>
  <si>
    <t>ctddata\2024\07_Ver\sbe25\cnvdata\mIvMu0725.cnv</t>
  </si>
  <si>
    <t>51 38.738</t>
  </si>
  <si>
    <t>ctddata\2024\07_Ver\sbe25\cnvdata\du\mIvMu0725.cnv</t>
  </si>
  <si>
    <t>ctddata\2018\05-06_Ver\cnvdata\mIvMu0527.cnv</t>
  </si>
  <si>
    <t>51 40.208</t>
  </si>
  <si>
    <t>104 28.257</t>
  </si>
  <si>
    <t>mIvMu0527</t>
  </si>
  <si>
    <t>ctddata\2018\05-06_Ver\cnvdata\du\mivmu0527.cnv</t>
  </si>
  <si>
    <t>ctddata\2005\07-08_05\cnvdata\mizh0731.cnv</t>
  </si>
  <si>
    <t xml:space="preserve">   53 09 62</t>
  </si>
  <si>
    <t xml:space="preserve">  107 48 10</t>
  </si>
  <si>
    <t xml:space="preserve">  md Igimey</t>
  </si>
  <si>
    <t>mizh</t>
  </si>
  <si>
    <t>ctddata\2015\08_Vereschagin\cnvdata\mIzhListv0802.cnv</t>
  </si>
  <si>
    <t>53 10.076</t>
  </si>
  <si>
    <t>107 59.760</t>
  </si>
  <si>
    <t>mIzhListv</t>
  </si>
  <si>
    <t>ctddata\2015\08_Vereschagin\cnvdata\du\mIzhListv0802.cnv</t>
  </si>
  <si>
    <t>ctddata\2004\06_04\cnvdata\mIzK621.cnv</t>
  </si>
  <si>
    <t>РёСЋРЅ 21 2004 03:24:30</t>
  </si>
  <si>
    <t>53 06.705</t>
  </si>
  <si>
    <t>107 55.557</t>
  </si>
  <si>
    <t>mid Izhimey-Krestovy</t>
  </si>
  <si>
    <t>mIzK</t>
  </si>
  <si>
    <t>ctddata\2002\10_02(15-24)\cnvdata\MIZL1019.cnv</t>
  </si>
  <si>
    <t xml:space="preserve">   53 10.473</t>
  </si>
  <si>
    <t xml:space="preserve">  107 59.952</t>
  </si>
  <si>
    <t xml:space="preserve">    mid Izhimey - Listvenichny</t>
  </si>
  <si>
    <t>MIZL</t>
  </si>
  <si>
    <t>ctddata\2022\07_Ver\sbe25\cnvdata\mIzLi0801.cnv</t>
  </si>
  <si>
    <t>53 09.883</t>
  </si>
  <si>
    <t>107 59.788</t>
  </si>
  <si>
    <t>seredina Bzhemey-Listvenichnyj</t>
  </si>
  <si>
    <t>mIzLi</t>
  </si>
  <si>
    <t>ctddata\2022\07_Ver\sbe25\cnvdata\du\mIzLi0801.cnv</t>
  </si>
  <si>
    <t>ctddata\2021\07_Ver\sbe25\cnvdata\mIzLi0729.cnv</t>
  </si>
  <si>
    <t>53 09.948</t>
  </si>
  <si>
    <t>107 59.807</t>
  </si>
  <si>
    <t>seredina Izhemey-Lstvenichniy</t>
  </si>
  <si>
    <t>ctddata\2021\07_Ver\sbe25\cnvdata\du\mIzLi0729.cnv</t>
  </si>
  <si>
    <t>ctddata\2023\06_Ver\sbe19p\cnvdata\mKA0608.cnv</t>
  </si>
  <si>
    <t>mp Kotelnikovskiy-Amnundakan</t>
  </si>
  <si>
    <t>mKA</t>
  </si>
  <si>
    <t>ctddata\2023\06_Ver\sbe19p\cnvdata\du\mka0608.cnv</t>
  </si>
  <si>
    <t>mka</t>
  </si>
  <si>
    <t>ctddata\1999\September.99\cnvdata\MKA0922.cnv</t>
  </si>
  <si>
    <t xml:space="preserve">   55 00.20</t>
  </si>
  <si>
    <t xml:space="preserve">  109 23.52</t>
  </si>
  <si>
    <t xml:space="preserve">    Middle Kotelnikovsky-Amnundakan st40</t>
  </si>
  <si>
    <t>MKA</t>
  </si>
  <si>
    <t>ctddata\2000\September.00\cnvdata\MKA0922.cnv</t>
  </si>
  <si>
    <t xml:space="preserve">   54 59 58</t>
  </si>
  <si>
    <t xml:space="preserve">  109 23 42</t>
  </si>
  <si>
    <t xml:space="preserve">    midddle Kotelnikovsky-Amnundakan</t>
  </si>
  <si>
    <t>ctddata\2000\10_00\cnvdata\MKA1029.cnv</t>
  </si>
  <si>
    <t xml:space="preserve">   55 00.21</t>
  </si>
  <si>
    <t xml:space="preserve">  109 23.74</t>
  </si>
  <si>
    <t xml:space="preserve">    middle point Katel'nikovsky-Amudakan</t>
  </si>
  <si>
    <t>ctddata\2007\05-06_Koptyug\cnvdata\mKA0606.cnv</t>
  </si>
  <si>
    <t>РёСЋРЅ 06 2007 14:14:23</t>
  </si>
  <si>
    <t xml:space="preserve"> 55 00.5095</t>
  </si>
  <si>
    <t xml:space="preserve"> 109 24.0580</t>
  </si>
  <si>
    <t xml:space="preserve"> middle Kotelnikovsky-Amnudakan</t>
  </si>
  <si>
    <t>ctddata\2007\05-06_Koptyug\cnvdata\du\mKA0606.cnv</t>
  </si>
  <si>
    <t>ctddata\2020\07_Ver\cnvdata\mka0724.cnv</t>
  </si>
  <si>
    <t>55 02.295</t>
  </si>
  <si>
    <t>109 25.358</t>
  </si>
  <si>
    <t>mp Kotelnikovsky-Amnundakan</t>
  </si>
  <si>
    <t>ctddata\2020\07_Ver\cnvdata\du\mka0724.cnv</t>
  </si>
  <si>
    <t>ctddata\2002\06_02(11-18)\cnvdata\MKA0612.cnv</t>
  </si>
  <si>
    <t>Jun 12 102 01:55:45</t>
  </si>
  <si>
    <t xml:space="preserve">  55 02.28</t>
  </si>
  <si>
    <t xml:space="preserve">  109 25.38</t>
  </si>
  <si>
    <t xml:space="preserve">  middle Kotelnikovsky-Amnundakan st.6</t>
  </si>
  <si>
    <t>ctddata\2021\06_Ver\sbe25\cnvdata\mKA0610.cnv</t>
  </si>
  <si>
    <t>55 02.662</t>
  </si>
  <si>
    <t>109 25.743</t>
  </si>
  <si>
    <t>middle Kotelnikovsky-Amnundackan</t>
  </si>
  <si>
    <t>ctddata\2021\06_Ver\sbe25\cnvdata\du\mKA0610.cnv</t>
  </si>
  <si>
    <t>ctddata\2022\07_Ver\sbe25\cnvdata\mKA0803.cnv</t>
  </si>
  <si>
    <t>55 02.733</t>
  </si>
  <si>
    <t>109 25.762</t>
  </si>
  <si>
    <t>ctddata\2022\07_Ver\sbe25\cnvdata\du\mKA0803.cnv</t>
  </si>
  <si>
    <t>ctddata\2019\09_Ver\cnvdata\mka0924.cnv</t>
  </si>
  <si>
    <t>55 02.543</t>
  </si>
  <si>
    <t>109 25.796</t>
  </si>
  <si>
    <t>ctddata\2019\09_Ver\cnvdata\du\mka0924.cnv</t>
  </si>
  <si>
    <t>ctddata\2013\10_Ver\cnvdata\mKA1006.cnv</t>
  </si>
  <si>
    <t>55 02.721</t>
  </si>
  <si>
    <t>109 25.904</t>
  </si>
  <si>
    <t>ctddata\2013\10_Ver\cnvdata\du\mKA1006.cnv</t>
  </si>
  <si>
    <t>ctddata\2014\08_Vereschagin\cnvdata\mKA0810.cnv</t>
  </si>
  <si>
    <t>55 02.532</t>
  </si>
  <si>
    <t>109 25.907</t>
  </si>
  <si>
    <t>ctddata\2014\08_Vereschagin\cnvdata\du\mKA0810.cnv</t>
  </si>
  <si>
    <t>ctddata\2008\05-06_Koptyug\25sbe\cnvdata\mKA0602.cnv</t>
  </si>
  <si>
    <t>РёСЋРЅ 02 2008 08:02:25</t>
  </si>
  <si>
    <t>55 02.509</t>
  </si>
  <si>
    <t>109 25.949</t>
  </si>
  <si>
    <t>mp Kotelnikovskiy-Amnudakan</t>
  </si>
  <si>
    <t>ctddata\2011\08_Vereschagin\25\cnvdata\mka0806.cnv</t>
  </si>
  <si>
    <t>_55 02.616</t>
  </si>
  <si>
    <t>_109 25.962</t>
  </si>
  <si>
    <t>_mp Kotelnikovsky Amnundakan</t>
  </si>
  <si>
    <t>ctddata\2011\08_Vereschagin\25\cnvdata\du\mka0806.cnv</t>
  </si>
  <si>
    <t>ctddata\2010\06_Vereschagin\cnvdata\mka0610.cnv</t>
  </si>
  <si>
    <t>55 02.604</t>
  </si>
  <si>
    <t>109 25.98</t>
  </si>
  <si>
    <t>central point Katel'nikovskiy - Amundankan</t>
  </si>
  <si>
    <t>ctddata\2013\07-08_Ver\25\cnvdata\mka0801.cnv</t>
  </si>
  <si>
    <t>55 02.627</t>
  </si>
  <si>
    <t>109 25.998</t>
  </si>
  <si>
    <t>ctddata\2013\07-08_Ver\25\cnvdata\du\mka0801.cnv</t>
  </si>
  <si>
    <t>ctddata\2021\09_Ver\sbe25\cnvdata\mKA0925.cnv</t>
  </si>
  <si>
    <t>55 02.634</t>
  </si>
  <si>
    <t>109 26.007</t>
  </si>
  <si>
    <t>ctddata\2021\09_Ver\sbe25\cnvdata\du\mKA0925.cnv</t>
  </si>
  <si>
    <t>ctddata\2016\05-06_Ver\cnvdata\mKA0602.cnv</t>
  </si>
  <si>
    <t>55 02.738</t>
  </si>
  <si>
    <t>109 26.028</t>
  </si>
  <si>
    <t>ctddata\2016\05-06_Ver\cnvdata\du\mKA0602.cnv</t>
  </si>
  <si>
    <t>ctddata\2017\07_Ver\cnvdata\mka0723.cnv</t>
  </si>
  <si>
    <t>55 02.723</t>
  </si>
  <si>
    <t>109 26.048</t>
  </si>
  <si>
    <t>ctddata\2017\07_Ver\cnvdata\du\mKA0723.cnv</t>
  </si>
  <si>
    <t>ctddata\2017\09_Koptyug\cnvdata\mka0907.cnv</t>
  </si>
  <si>
    <t xml:space="preserve"> 55 02.596</t>
  </si>
  <si>
    <t xml:space="preserve"> 109 26.054</t>
  </si>
  <si>
    <t>ctddata\2017\09_Koptyug\cnvdata\du\mKA0907.cnv</t>
  </si>
  <si>
    <t>ctddata\2014\05-06_Kopt\cnvdata\mka0601.cnv</t>
  </si>
  <si>
    <t>РёСЋРЅ 01 2014 15:06:22</t>
  </si>
  <si>
    <t xml:space="preserve"> 55 02.623</t>
  </si>
  <si>
    <t xml:space="preserve"> 109 26.055</t>
  </si>
  <si>
    <t>ctddata\2014\05-06_Kopt\cnvdata\du\mKA0601.cnv</t>
  </si>
  <si>
    <t>ctddata\2020\06_Ver\sbe25\cnvdata\mka0610.cnv</t>
  </si>
  <si>
    <t>55 20.524</t>
  </si>
  <si>
    <t>109 26.055</t>
  </si>
  <si>
    <t>ctddata\2020\06_Ver\sbe25\cnvdata\du\mka0610.cnv</t>
  </si>
  <si>
    <t>ctddata\2018\09_Ver\cnvdata\mKA0922.cnv</t>
  </si>
  <si>
    <t>55 02.626</t>
  </si>
  <si>
    <t>109 26.059</t>
  </si>
  <si>
    <t>ctddata\2018\09_Ver\cnvdata\du\mka0922.cnv</t>
  </si>
  <si>
    <t>ctddata\2007\07_10-18_Veresch\cnvdata\mKA0715.cnv</t>
  </si>
  <si>
    <t>РёСЋР» 15 2007 16:35:07</t>
  </si>
  <si>
    <t xml:space="preserve"> 55 02.598</t>
  </si>
  <si>
    <t xml:space="preserve"> 109 26.07</t>
  </si>
  <si>
    <t>mp Kotelnikovsky-Amnudakan</t>
  </si>
  <si>
    <t>ctddata\2017\05-06_Ver\cnvdata\mKA0601.cnv</t>
  </si>
  <si>
    <t>55 02.837</t>
  </si>
  <si>
    <t>109 26.082</t>
  </si>
  <si>
    <t>ctddata\2017\05-06_Ver\cnvdata\du\mKA0601.cnv</t>
  </si>
  <si>
    <t>ctddata\2016\08_Ver\cnvdata\mKA0811.cnv</t>
  </si>
  <si>
    <t>55 02.651</t>
  </si>
  <si>
    <t>109 26.083</t>
  </si>
  <si>
    <t>mKA0811</t>
  </si>
  <si>
    <t>ctddata\2016\08_Ver\cnvdata\du\mKA0811.cnv</t>
  </si>
  <si>
    <t>ctddata\2013\05-06_Ver\cnvdata\mKA0605.cnv</t>
  </si>
  <si>
    <t>55 02.508</t>
  </si>
  <si>
    <t>109 26.129</t>
  </si>
  <si>
    <t>middle Kotelnikovskiy-Amnundakan</t>
  </si>
  <si>
    <t>ctddata\2013\05-06_Ver\cnvdata\du\mKA0605.cnv</t>
  </si>
  <si>
    <t>ctddata\2009\10_Titov\cnvdata\mka1024.cnv</t>
  </si>
  <si>
    <t>55 02.547</t>
  </si>
  <si>
    <t>109 26.216</t>
  </si>
  <si>
    <t>Kotelnikovskiy-Amnudakan</t>
  </si>
  <si>
    <t>ctddata\2009\10_Titov\cnvdata\du\mKA1024.cnv</t>
  </si>
  <si>
    <t>ctddata\2015\05-06_Koptyug\cnvdata\mka0602.cnv</t>
  </si>
  <si>
    <t>РёСЋРЅ 02 2015 02:09:11</t>
  </si>
  <si>
    <t xml:space="preserve"> 55 02.735</t>
  </si>
  <si>
    <t xml:space="preserve"> 109 26.306</t>
  </si>
  <si>
    <t>ctddata\2015\05-06_Koptyug\cnvdata\du\mKA0602.cnv</t>
  </si>
  <si>
    <t>ctddata\2009\05-06_Titov\cnvdata\mka0529.cnv</t>
  </si>
  <si>
    <t>55 02.742</t>
  </si>
  <si>
    <t>109 26.381</t>
  </si>
  <si>
    <t>ctddata\2009\05-06_Titov\cnvdata\du\mKA0529.cnv</t>
  </si>
  <si>
    <t>ctddata\2003\07_03\cnvdata\MKAA0719.cnv</t>
  </si>
  <si>
    <t xml:space="preserve">   55 02.307</t>
  </si>
  <si>
    <t xml:space="preserve">  109 25.694</t>
  </si>
  <si>
    <t>MKAA</t>
  </si>
  <si>
    <t>ctddata\2022\06_Ver\sbe25\cnvdata\mKaAm0609.cnv</t>
  </si>
  <si>
    <t>55 02.371</t>
  </si>
  <si>
    <t>109 25.693</t>
  </si>
  <si>
    <t>seredina Katelnikob=vskiy-Amnundakan</t>
  </si>
  <si>
    <t>mKaAm</t>
  </si>
  <si>
    <t>ctddata\2022\06_Ver\sbe25\cnvdata\du\mKaAm0609.cnv</t>
  </si>
  <si>
    <t>ctddata\2015\08_Vereschagin\cnvdata\mKaAm0806.cnv</t>
  </si>
  <si>
    <t>55 02.560</t>
  </si>
  <si>
    <t>109 25.902</t>
  </si>
  <si>
    <t>mp Kotelnikovskiy-Amnudakan 2</t>
  </si>
  <si>
    <t>ctddata\2015\08_Vereschagin\cnvdata\du\mKaAm0806.cnv</t>
  </si>
  <si>
    <t>ctddata\2020\08_Ver\cnvdata\mkaam0821.cnv</t>
  </si>
  <si>
    <t>55 02.618</t>
  </si>
  <si>
    <t>109 25.922</t>
  </si>
  <si>
    <t>seredina Katelnikovskiy-Amudakan</t>
  </si>
  <si>
    <t>mkaam</t>
  </si>
  <si>
    <t>ctddata\2020\08_Ver\cnvdata\du\mkaam0821.cnv</t>
  </si>
  <si>
    <t>ctddata\2020\09_Ver\cnvdata\mkaam0925.cnv</t>
  </si>
  <si>
    <t>55 02.637</t>
  </si>
  <si>
    <t>109 26.011</t>
  </si>
  <si>
    <t>seredina Katelnikovskiy-Amnundakan</t>
  </si>
  <si>
    <t>ctddata\2020\09_Ver\cnvdata\du\mkaam0925.cnv</t>
  </si>
  <si>
    <t>ctddata\2018\07-08_Ver\cnvdata\mKaAm0728.cnv</t>
  </si>
  <si>
    <t>55 02.775</t>
  </si>
  <si>
    <t>109 26.046</t>
  </si>
  <si>
    <t>ceredina Katelnikovskiy-Amudakan</t>
  </si>
  <si>
    <t>ctddata\2018\07-08_Ver\cnvdata\du\mkaam0728.cnv</t>
  </si>
  <si>
    <t>ctddata\2019\07-08_Ver\!_SBE25\cnvdata\mkaam0731.cnv</t>
  </si>
  <si>
    <t>55 02.575</t>
  </si>
  <si>
    <t>109 26.101</t>
  </si>
  <si>
    <t>ceredina Katek'nikovskiy-Amudakan</t>
  </si>
  <si>
    <t>ctddata\2019\07-08_Ver\!_SBE25\cnvdata\du\mkaam0731.cnv</t>
  </si>
  <si>
    <t>ctddata\2018\05-06_Ver\cnvdata\mKaAm0603.cnv</t>
  </si>
  <si>
    <t>55 02.567</t>
  </si>
  <si>
    <t>109 26.118</t>
  </si>
  <si>
    <t>ceredina Katel`nikovskiy-Amundakan</t>
  </si>
  <si>
    <t>ctddata\2018\05-06_Ver\cnvdata\du\mkaam0603.cnv</t>
  </si>
  <si>
    <t>ctddata\2019\05-06_Ver\cnvdata\mKaAm0607_.cnv</t>
  </si>
  <si>
    <t>55 02.493</t>
  </si>
  <si>
    <t>109 26.130</t>
  </si>
  <si>
    <t>seredina Katel'nikovskiy -Amundakan</t>
  </si>
  <si>
    <t>ctddata\2015\08_Vereschagin\cnvdata\mKaAm0804.cnv</t>
  </si>
  <si>
    <t>55 02.747</t>
  </si>
  <si>
    <t>109 26.164</t>
  </si>
  <si>
    <t>centr Katelnikovsky-Amundakan</t>
  </si>
  <si>
    <t>ctddata\2015\08_Vereschagin\cnvdata\du\mKaAm0804.cnv</t>
  </si>
  <si>
    <t>ctddata\2024\07_Ver\sbe25\cnvdata\mKaAm0801.cnv</t>
  </si>
  <si>
    <t>55 02.740</t>
  </si>
  <si>
    <t>109 26.245</t>
  </si>
  <si>
    <t>seredina Katel'nikovskiy-Amnundakan</t>
  </si>
  <si>
    <t>ctddata\2024\07_Ver\sbe25\cnvdata\du\mKaAm0801.cnv</t>
  </si>
  <si>
    <t>ctddata\2007\07_10-18_Veresch\cnvdata\mKaM0713.cnv</t>
  </si>
  <si>
    <t>РёСЋР» 13 2007 02:13:12</t>
  </si>
  <si>
    <t xml:space="preserve"> 51 46.675</t>
  </si>
  <si>
    <t xml:space="preserve"> 105 22.313</t>
  </si>
  <si>
    <t>central point Kadil'niy-Mishiha</t>
  </si>
  <si>
    <t>mKaM</t>
  </si>
  <si>
    <t>ctddata\2001\06_01\cnvdata\MKAM0617.cnv</t>
  </si>
  <si>
    <t xml:space="preserve">  55 00.160</t>
  </si>
  <si>
    <t xml:space="preserve">  109 23.590</t>
  </si>
  <si>
    <t xml:space="preserve">  mid Kotelnikovsky Amnundakan</t>
  </si>
  <si>
    <t>MKAM</t>
  </si>
  <si>
    <t>ctddata\2004\08_04Ver\cnvdata\MKAM1808.cnv</t>
  </si>
  <si>
    <t xml:space="preserve">   55 02.534</t>
  </si>
  <si>
    <t xml:space="preserve">  109 25.926</t>
  </si>
  <si>
    <t xml:space="preserve">    mp Kotelnikovsky-Amnudakan</t>
  </si>
  <si>
    <t>ctddata\2006\06\CNVDATA\Mkam0617.cnv</t>
  </si>
  <si>
    <t xml:space="preserve"> 55 02.413                        </t>
  </si>
  <si>
    <t xml:space="preserve"> 109 25.932</t>
  </si>
  <si>
    <t xml:space="preserve"> mp Katelnikovsky-Amnudakan</t>
  </si>
  <si>
    <t>Mkam</t>
  </si>
  <si>
    <t>ctddata\2024\07_Ver\sbe25\cnvdata\mKaMi0726.cnv</t>
  </si>
  <si>
    <t>51 46.430</t>
  </si>
  <si>
    <t>105 21.107</t>
  </si>
  <si>
    <t>seredina Kadil'niy-Mishiha</t>
  </si>
  <si>
    <t>mKaMi</t>
  </si>
  <si>
    <t>ctddata\2024\07_Ver\sbe25\cnvdata\du\mKaMi0726.cnv</t>
  </si>
  <si>
    <t>ctddata\2021\07_Ver\sbe25\cnvdata\mKaMi0727.cnv</t>
  </si>
  <si>
    <t>51 46.635</t>
  </si>
  <si>
    <t>105 22.186</t>
  </si>
  <si>
    <t>Seredna Kadilniy Mishiha</t>
  </si>
  <si>
    <t>ctddata\2021\07_Ver\sbe25\cnvdata\du\mKaMi0727.cnv</t>
  </si>
  <si>
    <t>ctddata\2020\09_Ver\cnvdata\mkami0920.cnv</t>
  </si>
  <si>
    <t>51 46.734</t>
  </si>
  <si>
    <t>105 22.230</t>
  </si>
  <si>
    <t>ceredina Kadil`niy-Mishiha</t>
  </si>
  <si>
    <t>mkami</t>
  </si>
  <si>
    <t>ctddata\2020\09_Ver\cnvdata\du\mkami0920.cnv</t>
  </si>
  <si>
    <t>ctddata\2023\09_Ver\sbe25\cnvdata\mkami0920.cnv</t>
  </si>
  <si>
    <t>105 22.249</t>
  </si>
  <si>
    <t>seredina Kadilniy-Mishiha</t>
  </si>
  <si>
    <t>ctddata\2023\09_Ver\sbe25\cnvdata\mkami0920_SV.cnv</t>
  </si>
  <si>
    <t>ctddata\2023\09_Ver\sbe25\cnvdata\du\mkami0920.cnv</t>
  </si>
  <si>
    <t>ctddata\2023\06_Ver\sbe25\cnvdata\mkami0602.cnv</t>
  </si>
  <si>
    <t>51 46.750</t>
  </si>
  <si>
    <t>105 22.282</t>
  </si>
  <si>
    <t>middle Kadilny-Mishikha</t>
  </si>
  <si>
    <t>ctddata\2023\06_Ver\sbe25\cnvdata\du\mkami0602.cnv</t>
  </si>
  <si>
    <t>ctddata\2022\06_Ver\sbe25\cnvdata\mKaMi0604.cnv</t>
  </si>
  <si>
    <t>51 46.727</t>
  </si>
  <si>
    <t>105 22.307</t>
  </si>
  <si>
    <t>seredina Kadilnyj-Mishiha</t>
  </si>
  <si>
    <t>ctddata\2022\06_Ver\sbe25\cnvdata\du\mKaMi0604.cnv</t>
  </si>
  <si>
    <t>ctddata\2019\05-06_Ver\cnvdata\mKaMi0531.cnv</t>
  </si>
  <si>
    <t>51 46.599</t>
  </si>
  <si>
    <t>105 22.357</t>
  </si>
  <si>
    <t>ceredina Kadilniy-Mishiha</t>
  </si>
  <si>
    <t>ctddata\2019\05-06_Ver\cnvdata\du\mKaMi0531.cnv</t>
  </si>
  <si>
    <t>ctddata\2021\07_Ver\sbe25\cnvdata\mKaMi0804.cnv</t>
  </si>
  <si>
    <t>51 46.736</t>
  </si>
  <si>
    <t>105 22.369</t>
  </si>
  <si>
    <t>Seredina Kadilniy-Mishikha</t>
  </si>
  <si>
    <t>ctddata\2021\07_Ver\sbe25\cnvdata\du\mKaMi0804.cnv</t>
  </si>
  <si>
    <t>ctddata\2020\10_Titov\cnvdata\mkami1021.cnv</t>
  </si>
  <si>
    <t>105 22.500</t>
  </si>
  <si>
    <t>seredina Kadil`nyj-Mishiha</t>
  </si>
  <si>
    <t>ctddata\2020\10_Titov\cnvdata\du\mkami1021.cnv</t>
  </si>
  <si>
    <t>ctddata\2022\07_Ver\sbe25\cnvdata\mKaMi0730.cnv</t>
  </si>
  <si>
    <t>51 46.532</t>
  </si>
  <si>
    <t>105 22.704</t>
  </si>
  <si>
    <t>seredina Kadilmyq Mishiha</t>
  </si>
  <si>
    <t>ctddata\2022\07_Ver\sbe25\cnvdata\du\mKaMi0730.cnv</t>
  </si>
  <si>
    <t>ctddata\2014\winter\cnvdata\mKaMi0321.cnv</t>
  </si>
  <si>
    <t>51 46.361</t>
  </si>
  <si>
    <t>105 22.857</t>
  </si>
  <si>
    <t>central Kadil`ny - Mishihsa</t>
  </si>
  <si>
    <t>ctddata\2014\winter\cnvdata\du\mKaMi0321.cnv</t>
  </si>
  <si>
    <t>ctddata\2023\07_Ver\sbe25\cnvdata\mkami0719.cnv</t>
  </si>
  <si>
    <t>51 46,661</t>
  </si>
  <si>
    <t>105 23,357</t>
  </si>
  <si>
    <t>middle Kadilny Mishiha</t>
  </si>
  <si>
    <t>ctddata\2023\07_Ver\sbe25\cnvdata\du\mkami0719.cnv</t>
  </si>
  <si>
    <t>ctddata\2007\08_17-21_Titov\cnvdata\mKG0820.cnv</t>
  </si>
  <si>
    <t>Р°РІРі 20 2007 22:14:34</t>
  </si>
  <si>
    <t>105 20.601</t>
  </si>
  <si>
    <t>middle point Kadilny-Goloustnoe</t>
  </si>
  <si>
    <t>mKG</t>
  </si>
  <si>
    <t>ctddata\2007\08_17-21_Titov\cnvdata\mKGd1.cnv</t>
  </si>
  <si>
    <t>mKGd</t>
  </si>
  <si>
    <t>ctddata\2007\08_17-21_Titov\cnvdata\mKGd2.cnv</t>
  </si>
  <si>
    <t>ctddata\2007\08_17-21_Titov\cnvdata\mKGd3.cnv</t>
  </si>
  <si>
    <t>ctddata\2000\June.00\cnvdata\MKH0531.cnv</t>
  </si>
  <si>
    <t xml:space="preserve">   52 20.41</t>
  </si>
  <si>
    <t xml:space="preserve">  106 03.21</t>
  </si>
  <si>
    <t xml:space="preserve">    Middle Krasny Yar-Kharauz</t>
  </si>
  <si>
    <t>MKH</t>
  </si>
  <si>
    <t>ctddata\2002\07_02\cnvdata\MKH0714.cnv</t>
  </si>
  <si>
    <t xml:space="preserve">   52 20.560</t>
  </si>
  <si>
    <t xml:space="preserve">  106 03.462</t>
  </si>
  <si>
    <t xml:space="preserve">    middle Krasny Yar-Kharauz</t>
  </si>
  <si>
    <t>ctddata\2003\06_03\cnvdata\MKH0614.cnv</t>
  </si>
  <si>
    <t xml:space="preserve"> 52 20.498 </t>
  </si>
  <si>
    <t xml:space="preserve">106 03.470  </t>
  </si>
  <si>
    <t xml:space="preserve">  middle Krasny-Yar-Kharauz</t>
  </si>
  <si>
    <t>ctddata\1999\September.99\cnvdata\MKH0918.cnv</t>
  </si>
  <si>
    <t xml:space="preserve"> 52 20.56   </t>
  </si>
  <si>
    <t xml:space="preserve">  106 03.50</t>
  </si>
  <si>
    <t xml:space="preserve">    Middle Krasny Yar-Kharauz st14</t>
  </si>
  <si>
    <t>ctddata\2000\10_00\cnvdata\MKH1027.cnv</t>
  </si>
  <si>
    <t xml:space="preserve">   52 20.40</t>
  </si>
  <si>
    <t xml:space="preserve">  106 03.51</t>
  </si>
  <si>
    <t xml:space="preserve">    mp KrasniyJar-Harayz</t>
  </si>
  <si>
    <t>ctddata\1999\06\cnvdata\MKH0603.cnv</t>
  </si>
  <si>
    <t xml:space="preserve">   52 20.39</t>
  </si>
  <si>
    <t xml:space="preserve">  106 03.54</t>
  </si>
  <si>
    <t xml:space="preserve">    mid Kharauz - Kr Yar St 10</t>
  </si>
  <si>
    <t>ctddata\2014\08_Vereschagin\cnvdata\mKH0806.cnv</t>
  </si>
  <si>
    <t>52 20.769</t>
  </si>
  <si>
    <t>106 03.860</t>
  </si>
  <si>
    <t>mp Krashy Yar-Kharauz</t>
  </si>
  <si>
    <t>mKH</t>
  </si>
  <si>
    <t>ctddata\2014\08_Vereschagin\cnvdata\du\mKH0806.cnv</t>
  </si>
  <si>
    <t>ctddata\2017\07_Ver\cnvdata\mkh0720.cnv</t>
  </si>
  <si>
    <t>52 20.911</t>
  </si>
  <si>
    <t>106 03.865</t>
  </si>
  <si>
    <t>mp Krasny Yar-Kharauz</t>
  </si>
  <si>
    <t>mkh</t>
  </si>
  <si>
    <t>ctddata\2017\07_Ver\cnvdata\du\mKH0720.cnv</t>
  </si>
  <si>
    <t>ctddata\2001\09_01\cnvdata\MKH0914.cnv</t>
  </si>
  <si>
    <t xml:space="preserve">   52 20.548</t>
  </si>
  <si>
    <t xml:space="preserve">  106 03.878</t>
  </si>
  <si>
    <t>ctddata\2000\September.00\cnvdata\MKH0919.cnv</t>
  </si>
  <si>
    <t xml:space="preserve">   52 21 24</t>
  </si>
  <si>
    <t xml:space="preserve">  106 03 53</t>
  </si>
  <si>
    <t xml:space="preserve">    middle KrasnyYar-Kharauz</t>
  </si>
  <si>
    <t>ctddata\2018\09_Ver\cnvdata\mKH0926.cnv</t>
  </si>
  <si>
    <t>52 20.634</t>
  </si>
  <si>
    <t>106 04.121</t>
  </si>
  <si>
    <t>ctddata\2018\09_Ver\cnvdata\du\mkh0926.cnv</t>
  </si>
  <si>
    <t>ctddata\2013\07-08_Ver\25\cnvdata\mkh0729.cnv</t>
  </si>
  <si>
    <t>52 20.752</t>
  </si>
  <si>
    <t>106 03 820</t>
  </si>
  <si>
    <t>ctddata\2013\07-08_Ver\25\cnvdata\du\mkh0729.cnv</t>
  </si>
  <si>
    <t>ctddata\2001\09_01\cnvdata\MKHA1016.cnv</t>
  </si>
  <si>
    <t xml:space="preserve">  52 20.528</t>
  </si>
  <si>
    <t xml:space="preserve">  106 03.569</t>
  </si>
  <si>
    <t xml:space="preserve">  Middle point Krasniy Yar - Harauz</t>
  </si>
  <si>
    <t>MKHA</t>
  </si>
  <si>
    <t>ctddata\2020\06_Ver\sbe25\cnvdata\mkha0604.cnv</t>
  </si>
  <si>
    <t>52 20.659</t>
  </si>
  <si>
    <t>106 03.881</t>
  </si>
  <si>
    <t>ceredina Kr.Yar - Harauz</t>
  </si>
  <si>
    <t>mkha</t>
  </si>
  <si>
    <t>ctddata\2020\06_Ver\sbe25\cnvdata\du\mkha0604.cnv</t>
  </si>
  <si>
    <t>ctddata\2008\09_Veresch\25sbe\cnvdata\mKhK0927.cnv</t>
  </si>
  <si>
    <t>53 21.2514</t>
  </si>
  <si>
    <t>108 12.5817</t>
  </si>
  <si>
    <t>mKhK</t>
  </si>
  <si>
    <t>ctddata\2004\08_04Ver\cnvdata\MKHK1708.cnv</t>
  </si>
  <si>
    <t xml:space="preserve">   53 21.764</t>
  </si>
  <si>
    <t xml:space="preserve">  108 12.764</t>
  </si>
  <si>
    <t xml:space="preserve">    mp Khoboy-Krestovy</t>
  </si>
  <si>
    <t>MKHK</t>
  </si>
  <si>
    <t>ctddata\2011\08_Vereschagin\25\cnvdata\mkhk0805.cnv</t>
  </si>
  <si>
    <t>53 21.511</t>
  </si>
  <si>
    <t>_108 13.106</t>
  </si>
  <si>
    <t>_mp Khoboy-Krestovuy</t>
  </si>
  <si>
    <t>mkhk</t>
  </si>
  <si>
    <t>ctddata\2011\08_Vereschagin\25\cnvdata\du\mkhk0805.cnv</t>
  </si>
  <si>
    <t>ctddata\2009\05-06_Titov\cnvdata\mkhk0531.cnv</t>
  </si>
  <si>
    <t>53 21.474</t>
  </si>
  <si>
    <t>108 13.251</t>
  </si>
  <si>
    <t>ctddata\2009\05-06_Titov\cnvdata\du\mKhK0531.cnv</t>
  </si>
  <si>
    <t>ctddata\2008\05-06_Koptyug\25sbe\cnvdata\mKhK0604.cnv</t>
  </si>
  <si>
    <t>РёСЋРЅ 05 2008 00:36:22</t>
  </si>
  <si>
    <t>53 21.445</t>
  </si>
  <si>
    <t>108 13.276</t>
  </si>
  <si>
    <t>ctddata\1999\06\cnvdata\MKHK0604.cnv</t>
  </si>
  <si>
    <t xml:space="preserve">   53 21.19</t>
  </si>
  <si>
    <t xml:space="preserve">  108 13.28</t>
  </si>
  <si>
    <t xml:space="preserve">    mid Khoboy - Krestovy St24</t>
  </si>
  <si>
    <t>ctddata\2007\07_10-18_Veresch\cnvdata\mKhK0714.cnv</t>
  </si>
  <si>
    <t>РёСЋР» 14 2007 20:13:53</t>
  </si>
  <si>
    <t xml:space="preserve"> 53 21.488</t>
  </si>
  <si>
    <t>108 13.401</t>
  </si>
  <si>
    <t>ctddata\2001\07_01\cnvdata\MKHK0718.cnv</t>
  </si>
  <si>
    <t xml:space="preserve">  53 21.262</t>
  </si>
  <si>
    <t xml:space="preserve">  108 13.617</t>
  </si>
  <si>
    <t xml:space="preserve">  mid Khoboy - Krestovt</t>
  </si>
  <si>
    <t>ctddata\2000\June.00\cnvdata\MKHK0601.cnv</t>
  </si>
  <si>
    <t xml:space="preserve">  108 13.66</t>
  </si>
  <si>
    <t>ctddata\2005\07-08_05\cnvdata\MKHK0731.cnv</t>
  </si>
  <si>
    <t xml:space="preserve">   53 21 216</t>
  </si>
  <si>
    <t xml:space="preserve">  108 12 732</t>
  </si>
  <si>
    <t xml:space="preserve">  mp KhoboyKrestovy</t>
  </si>
  <si>
    <t>ctddata\2010\08_Vereschagin\cnvdata\mKhKr0811.cnv</t>
  </si>
  <si>
    <t>_53 19.549</t>
  </si>
  <si>
    <t>_108 11.765</t>
  </si>
  <si>
    <t>_pph2</t>
  </si>
  <si>
    <t>mKhKr</t>
  </si>
  <si>
    <t>ctddata\2010\08_Vereschagin\cnvdata\du\mKhKr0811.cnv</t>
  </si>
  <si>
    <t>ctddata\2023\06_Ver\sbe19p\cnvdata\mKhKr0606.cnv</t>
  </si>
  <si>
    <t>ctddata\2023\06_Ver\sbe19p\cnvdata\du\mkhkr0606.cnv</t>
  </si>
  <si>
    <t>mkhkr</t>
  </si>
  <si>
    <t>ctddata\2009\07_Vereschagin\cnvdata\mkhkr0715.cnv</t>
  </si>
  <si>
    <t>108 12.902</t>
  </si>
  <si>
    <t>mKh-Krestoviy0715</t>
  </si>
  <si>
    <t>ctddata\2009\07_Vereschagin\cnvdata\du\mKhKr0715.cnv</t>
  </si>
  <si>
    <t>ctddata\2019\07-08_Ver\!_SBE25\cnvdata\mkhkr0803.cnv</t>
  </si>
  <si>
    <t>53 21.552</t>
  </si>
  <si>
    <t>108 12.963</t>
  </si>
  <si>
    <t>ctddata\2019\07-08_Ver\!_SBE25\cnvdata\du\mkhkr0803.cnv</t>
  </si>
  <si>
    <t>ctddata\2021\09_Ver\sbe25\cnvdata\mKhKr0924.cnv</t>
  </si>
  <si>
    <t>53 21.492</t>
  </si>
  <si>
    <t>108 13.103</t>
  </si>
  <si>
    <t>ctddata\2021\09_Ver\sbe25\cnvdata\du\mKhKr0924.cnv</t>
  </si>
  <si>
    <t>ctddata\2017\09_Koptyug\cnvdata\mkhkr0908.cnv</t>
  </si>
  <si>
    <t xml:space="preserve"> 53 21.413</t>
  </si>
  <si>
    <t xml:space="preserve"> 108 13.150</t>
  </si>
  <si>
    <t>ctddata\2017\09_Koptyug\cnvdata\mkhkr0908a.cnv</t>
  </si>
  <si>
    <t>ctddata\2017\09_Koptyug\cnvdata\du\mKhKr0908.cnv</t>
  </si>
  <si>
    <t>ctddata\2021\07_Ver\sbe25\cnvdata\mKhKr0729.cnv</t>
  </si>
  <si>
    <t>53 21.548</t>
  </si>
  <si>
    <t>108 13.156</t>
  </si>
  <si>
    <t>Seredina Khoboy Krestoviy</t>
  </si>
  <si>
    <t>ctddata\2021\07_Ver\sbe25\cnvdata\du\mKhKr0729.cnv</t>
  </si>
  <si>
    <t>ctddata\2017\07_Ver\cnvdata\mkhkr0725.cnv</t>
  </si>
  <si>
    <t>53 21.356</t>
  </si>
  <si>
    <t>108 13.174</t>
  </si>
  <si>
    <t>ctddata\2017\07_Ver\cnvdata\du\mKhKr0725.cnv</t>
  </si>
  <si>
    <t>ctddata\2017\05-06_Ver\cnvdata\mKhKr0531.cnv</t>
  </si>
  <si>
    <t>53 21.510</t>
  </si>
  <si>
    <t>108 13.213</t>
  </si>
  <si>
    <t>ctddata\2017\05-06_Ver\cnvdata\du\mKhKr0531.cnv</t>
  </si>
  <si>
    <t>ctddata\2010\07_Titov\cnvdata\mkhkr0711.cnv</t>
  </si>
  <si>
    <t>_53 21.390</t>
  </si>
  <si>
    <t>_108 13.223</t>
  </si>
  <si>
    <t>_middle Khoboi-Krestovskii</t>
  </si>
  <si>
    <t>ctddata\2010\07_Titov\cnvdata\du\mkhkr0711.cnv</t>
  </si>
  <si>
    <t>ctddata\2023\09_Ver\sbe25\cnvdata\mkhkr0924.cnv</t>
  </si>
  <si>
    <t>53 21.370</t>
  </si>
  <si>
    <t>108 13.255</t>
  </si>
  <si>
    <t>m Khoboy-Krestovy</t>
  </si>
  <si>
    <t>ctddata\2023\09_Ver\sbe25\cnvdata\du\mkhkr0924.cnv</t>
  </si>
  <si>
    <t>ctddata\2010\09_Titov\cnvdata\mkhkr0929.cnv</t>
  </si>
  <si>
    <t>_53 21.450</t>
  </si>
  <si>
    <t>_108 13.283</t>
  </si>
  <si>
    <t>_middle Khoboy-Krestoviy</t>
  </si>
  <si>
    <t>ctddata\2010\09_Titov\cnvdata\du\mkhkr0929.cnv</t>
  </si>
  <si>
    <t>ctddata\2022\09_Ver\sbe25\cnvdata\mkhkr0929.cnv</t>
  </si>
  <si>
    <t>53 21.397</t>
  </si>
  <si>
    <t>108 13.289</t>
  </si>
  <si>
    <t>ctddata\2022\09_Ver\sbe25\cnvdata\du\mkhkr0929.cnv</t>
  </si>
  <si>
    <t>ctddata\2018\10_Titov\cnvdata\mKhKr1016.cnv</t>
  </si>
  <si>
    <t>53 21.378</t>
  </si>
  <si>
    <t>108 13.306</t>
  </si>
  <si>
    <t>ctddata\2018\10_Titov\cnvdata\du\mKhKr1016.cnv</t>
  </si>
  <si>
    <t>ctddata\2018\07-08_Ver\cnvdata\mKhKr0726.cnv</t>
  </si>
  <si>
    <t>53 21.724</t>
  </si>
  <si>
    <t>108 13.468</t>
  </si>
  <si>
    <t>ctddata\2018\07-08_Ver\cnvdata\du\mkhkr0726.cnv</t>
  </si>
  <si>
    <t>ctddata\2019\09_Ver\cnvdata\mkhkr0922.cnv</t>
  </si>
  <si>
    <t>53 20.968</t>
  </si>
  <si>
    <t>108 13.637</t>
  </si>
  <si>
    <t>ctddata\2019\09_Ver\cnvdata\du\mkhkr0922.cnv</t>
  </si>
  <si>
    <t>ctddata\2013\05-06_Ver\cnvdata\mKhKr0603.cnv</t>
  </si>
  <si>
    <t>53 22.276</t>
  </si>
  <si>
    <t>108 13.8807</t>
  </si>
  <si>
    <t>central Haboy - Krestoviy</t>
  </si>
  <si>
    <t>ctddata\2013\05-06_Ver\cnvdata\du\mKhKr0603.cnv</t>
  </si>
  <si>
    <t>ctddata\2023\07_Ver\sbe25\cnvdata\mkhkre0726.cnv</t>
  </si>
  <si>
    <t>53 21,476</t>
  </si>
  <si>
    <t>middle Khoboy-Krestoviy</t>
  </si>
  <si>
    <t>mkhkre</t>
  </si>
  <si>
    <t>ctddata\2023\07_Ver\sbe25\cnvdata\du\mkhkre0726.cnv</t>
  </si>
  <si>
    <t>ctddata\2023\06_Ver\sbe25\cnvdata\mkhokre0606.cnv</t>
  </si>
  <si>
    <t>53 21.336</t>
  </si>
  <si>
    <t>108 13.305</t>
  </si>
  <si>
    <t>mkhokre</t>
  </si>
  <si>
    <t>ctddata\2023\06_Ver\sbe25\cnvdata\du\mkhokre0606.cnv</t>
  </si>
  <si>
    <t>ctddata\2024\05-06_Ver\sbe25\cnvdata\mKhoKre0606.cnv</t>
  </si>
  <si>
    <t>53 21.358</t>
  </si>
  <si>
    <t>108 13.320</t>
  </si>
  <si>
    <t>mKhoKre</t>
  </si>
  <si>
    <t>ctddata\2024\05-06_Ver\sbe25\cnvdata\du\mKhoKre0606.cnv</t>
  </si>
  <si>
    <t>ctddata\2001\06_01\cnvdata\MKHY0615.cnv</t>
  </si>
  <si>
    <t xml:space="preserve">  52 20.504</t>
  </si>
  <si>
    <t xml:space="preserve">  106 03.527</t>
  </si>
  <si>
    <t xml:space="preserve">  mid Kharauz Kr Yar</t>
  </si>
  <si>
    <t>MKHY</t>
  </si>
  <si>
    <t>ctddata\2020\09_Ver\cnvdata\mkk0919.cnv</t>
  </si>
  <si>
    <t>51 41.052</t>
  </si>
  <si>
    <t>103 50.868</t>
  </si>
  <si>
    <t>seredina kol`ca Kultuk</t>
  </si>
  <si>
    <t>mkk</t>
  </si>
  <si>
    <t>ctddata\2020\09_Ver\cnvdata\du\mkk0919.cnv</t>
  </si>
  <si>
    <t>ctddata\2020\09_Ver\cnvdata\mkk0930.cnv</t>
  </si>
  <si>
    <t>103 50.941</t>
  </si>
  <si>
    <t>seredina KK</t>
  </si>
  <si>
    <t>ctddata\2020\09_Ver\cnvdata\du\mkk0930.cnv</t>
  </si>
  <si>
    <t>ctddata\2017\05-06_Ver\cnvdata\mKK0529.cnv</t>
  </si>
  <si>
    <t>106 03.903</t>
  </si>
  <si>
    <t>mp Kr.Yar-Kharauz</t>
  </si>
  <si>
    <t>mKK</t>
  </si>
  <si>
    <t>ctddata\2017\05-06_Ver\cnvdata\du\mKK0529.cnv</t>
  </si>
  <si>
    <t>ctddata\2010\09_Titov\cnvdata\mkk0927.cnv</t>
  </si>
  <si>
    <t>_52 20.732</t>
  </si>
  <si>
    <t>_106 03.980</t>
  </si>
  <si>
    <t>_mp Krasny yar-Kharauz</t>
  </si>
  <si>
    <t>ctddata\2010\09_Titov\cnvdata\du\mkk0927.cnv</t>
  </si>
  <si>
    <t>ctddata\2012\09_Titov\cnvdata\mkk0908.cnv</t>
  </si>
  <si>
    <t>53 21.438</t>
  </si>
  <si>
    <t>108 13.095</t>
  </si>
  <si>
    <t>ctddata\2012\09_Titov\cnvdata\du\mkk0908.cnv</t>
  </si>
  <si>
    <t>ctddata\2012\07_Titov\cnvdata\mkk0720.cnv</t>
  </si>
  <si>
    <t>53 21.391</t>
  </si>
  <si>
    <t>108 13.257</t>
  </si>
  <si>
    <t>ctddata\2012\07_Titov\cnvdata\du\mkk0720.cnv</t>
  </si>
  <si>
    <t>ctddata\2006\06\CNVDATA\Mkkh0614.cnv</t>
  </si>
  <si>
    <t xml:space="preserve">   52 20.529</t>
  </si>
  <si>
    <t xml:space="preserve">  106 03.043</t>
  </si>
  <si>
    <t xml:space="preserve">    mp Kr.Yar-Kharauz</t>
  </si>
  <si>
    <t>Mkkh</t>
  </si>
  <si>
    <t>ctddata\2008\09_Veresch\25sbe\cnvdata\mKKh0926.cnv</t>
  </si>
  <si>
    <t>52 20.4931</t>
  </si>
  <si>
    <t>106 03.3868</t>
  </si>
  <si>
    <t>mKKh</t>
  </si>
  <si>
    <t>ctddata\2004\08_04Tit\cnvdata\MKKH1208.cnv</t>
  </si>
  <si>
    <t xml:space="preserve">  52 20.304</t>
  </si>
  <si>
    <t xml:space="preserve">  106 03.407</t>
  </si>
  <si>
    <t xml:space="preserve">  mp Kr.Yar-Kharauz</t>
  </si>
  <si>
    <t>MKKH</t>
  </si>
  <si>
    <t>ctddata\2007\05-06_Koptyug\cnvdata\MKKH0601.cnv</t>
  </si>
  <si>
    <t>РёСЋРЅ 01 2007 17:24:56</t>
  </si>
  <si>
    <t xml:space="preserve"> 52 20.0904</t>
  </si>
  <si>
    <t xml:space="preserve"> 106 03.5060</t>
  </si>
  <si>
    <t xml:space="preserve"> middle point Kr.Yar-Kharauz</t>
  </si>
  <si>
    <t>ctddata\2007\05-06_Koptyug\cnvdata\du\MKKH0601.cnv</t>
  </si>
  <si>
    <t>ctddata\2004\06_04\cnvdata\mKKh0622.cnv</t>
  </si>
  <si>
    <t>РёСЋРЅ 22 2004 23:15:36</t>
  </si>
  <si>
    <t>52 20.710</t>
  </si>
  <si>
    <t>106 03.662</t>
  </si>
  <si>
    <t>ctddata\2004\08_04Ver\cnvdata\MKKH1608.cnv</t>
  </si>
  <si>
    <t xml:space="preserve">   52 20.766</t>
  </si>
  <si>
    <t xml:space="preserve">  106 03.815</t>
  </si>
  <si>
    <t>ctddata\2004\06_04\cnvdata\mKKh0620.cnv</t>
  </si>
  <si>
    <t>РёСЋРЅ 20 2004 00:18:33</t>
  </si>
  <si>
    <t>52 20.389</t>
  </si>
  <si>
    <t>106 04.479</t>
  </si>
  <si>
    <t>middle Kr.Yar-Kharauz</t>
  </si>
  <si>
    <t>ctddata\1998\SEPTEMBE.98\cnvdata\mkm0921.cnv</t>
  </si>
  <si>
    <t xml:space="preserve">   51 47 54</t>
  </si>
  <si>
    <t xml:space="preserve">  105 12 45</t>
  </si>
  <si>
    <t xml:space="preserve">    Middle point Kadilniy-Mishiha</t>
  </si>
  <si>
    <t>mkm</t>
  </si>
  <si>
    <t>ctddata\1998\SEPTEMBE.98\cnvdata\du\Mkm0921.cnv</t>
  </si>
  <si>
    <t>Mkm</t>
  </si>
  <si>
    <t>ctddata\2002\06_02(11-18)\cnvdata\MKM0616.cnv</t>
  </si>
  <si>
    <t>Jun 16 102 17:33:53</t>
  </si>
  <si>
    <t xml:space="preserve">  51 45.086</t>
  </si>
  <si>
    <t xml:space="preserve">  105 16.504</t>
  </si>
  <si>
    <t xml:space="preserve">  Kadilny-Mishikha max. depth</t>
  </si>
  <si>
    <t>MKM</t>
  </si>
  <si>
    <t>ctddata\2002\02_02\cnvdata\MKM0228.cnv</t>
  </si>
  <si>
    <t>Feb 28 102 14:26:15</t>
  </si>
  <si>
    <t xml:space="preserve">  51 46.525</t>
  </si>
  <si>
    <t xml:space="preserve">  105 16.818</t>
  </si>
  <si>
    <t xml:space="preserve">  mid Kadiulny - Mishikha</t>
  </si>
  <si>
    <t>ctddata\2002\02_02\old\cnvdata\MKM0228.cnv</t>
  </si>
  <si>
    <t>ctddata\2022\09_Ver\sbe25\cnvdata\mkm0922.cnv</t>
  </si>
  <si>
    <t>51 43.746</t>
  </si>
  <si>
    <t>105 20.033</t>
  </si>
  <si>
    <t>mp Kadilny-Mishikha</t>
  </si>
  <si>
    <t>ctddata\2022\09_Ver\sbe25\cnvdata\du\mkm0922.cnv</t>
  </si>
  <si>
    <t>ctddata\2007\05-06_Koptyug\cnvdata\du\mKM0612.cnv</t>
  </si>
  <si>
    <t>РёСЋРЅ 12 2007 11:26:00</t>
  </si>
  <si>
    <t xml:space="preserve"> 51 46.5944</t>
  </si>
  <si>
    <t xml:space="preserve"> 105 21.2140</t>
  </si>
  <si>
    <t xml:space="preserve"> middle Kadilniy-Mishikha</t>
  </si>
  <si>
    <t>mKM</t>
  </si>
  <si>
    <t>ctddata\2021\09_Ver\sbe25\cnvdata\mKM0920.cnv</t>
  </si>
  <si>
    <t>51 46.562</t>
  </si>
  <si>
    <t>105 21.539</t>
  </si>
  <si>
    <t>mp Kadilniy-Mishikha</t>
  </si>
  <si>
    <t>ctddata\2021\09_Ver\sbe25\cnvdata\du\mKM0920.cnv</t>
  </si>
  <si>
    <t>ctddata\2003\07_03\cnvdata\MKM0717.cnv</t>
  </si>
  <si>
    <t xml:space="preserve">   51 46.615</t>
  </si>
  <si>
    <t xml:space="preserve">  105 21.571</t>
  </si>
  <si>
    <t xml:space="preserve">    middle Kadilny-Mishikha st.18</t>
  </si>
  <si>
    <t>ctddata\1997\10_Oct\cnvdata\MKM1022.cnv</t>
  </si>
  <si>
    <t xml:space="preserve">   51 46 03</t>
  </si>
  <si>
    <t xml:space="preserve">  105 21 36</t>
  </si>
  <si>
    <t xml:space="preserve">  middle point Kadilnij-Mishiha</t>
  </si>
  <si>
    <t>ctddata\1997\10_Oct\cnvdata\du\mkm1022.cnv</t>
  </si>
  <si>
    <t>ctddata\2021\06_Ver\sbe25\cnvdata\mkm0604.cnv</t>
  </si>
  <si>
    <t>51 46.451</t>
  </si>
  <si>
    <t>105 21.886</t>
  </si>
  <si>
    <t>mKM0604</t>
  </si>
  <si>
    <t>ctddata\2021\06_Ver\sbe25\cnvdata\du\mkm0604.cnv</t>
  </si>
  <si>
    <t>ctddata\2010\10_Vereschagin\cnvdata\mkm2710.cnv</t>
  </si>
  <si>
    <t>_51 46.628</t>
  </si>
  <si>
    <t>_105 21.889</t>
  </si>
  <si>
    <t>_middle Kadilniy-Mishikha</t>
  </si>
  <si>
    <t>ctddata\2010\10_Vereschagin\cnvdata\du\mkm2710.cnv</t>
  </si>
  <si>
    <t>ctddata\2002\11_02\cnvdata\MKM1114.cnv</t>
  </si>
  <si>
    <t xml:space="preserve">   51 47.222</t>
  </si>
  <si>
    <t xml:space="preserve">  105 21.914</t>
  </si>
  <si>
    <t>ctddata\1997\11_Nov\cnvdata\mkm1127.cnv</t>
  </si>
  <si>
    <t xml:space="preserve">   51 46.1</t>
  </si>
  <si>
    <t xml:space="preserve">  105 21.95</t>
  </si>
  <si>
    <t xml:space="preserve">  Mid Kadilniy - Mishikha</t>
  </si>
  <si>
    <t>ctddata\1997\11_Nov\cnvdata\du\Mkm1127.cnv</t>
  </si>
  <si>
    <t>ctddata\2019\07-08_Ver\!_SBE25\cnvdata\mkm0806.cnv</t>
  </si>
  <si>
    <t>51 46.268</t>
  </si>
  <si>
    <t>105 21.961</t>
  </si>
  <si>
    <t>ctddata\2019\07-08_Ver\!_SBE25\cnvdata\du\mkm0806.cnv</t>
  </si>
  <si>
    <t>ctddata\2016\08_Ver\cnvdata\mKM0806.cnv</t>
  </si>
  <si>
    <t>51 46.713</t>
  </si>
  <si>
    <t>105 22.024</t>
  </si>
  <si>
    <t>ctddata\2016\08_Ver\cnvdata\du\mKM0806.cnv</t>
  </si>
  <si>
    <t>ctddata\2013\05-06_Ver\cnvdata\mKM0531.cnv</t>
  </si>
  <si>
    <t>51 46.751</t>
  </si>
  <si>
    <t>105 22.120</t>
  </si>
  <si>
    <t>central point Kadilniy - Mishuha</t>
  </si>
  <si>
    <t>ctddata\2013\05-06_Ver\cnvdata\du\mKM0531.cnv</t>
  </si>
  <si>
    <t>ctddata\2013\07-08_Ver\25\cnvdata\mkm0728.cnv</t>
  </si>
  <si>
    <t>51 46.740</t>
  </si>
  <si>
    <t>105 22.174</t>
  </si>
  <si>
    <t>ctddata\2013\07-08_Ver\25\cnvdata\du\mkm0728.cnv</t>
  </si>
  <si>
    <t>ctddata\2002\10_02(15-24)\cnvdata\MKM1023.cnv</t>
  </si>
  <si>
    <t xml:space="preserve">   51 47.020</t>
  </si>
  <si>
    <t xml:space="preserve">  105 22.227</t>
  </si>
  <si>
    <t xml:space="preserve">    mp Kadil-Mishikha</t>
  </si>
  <si>
    <t>ctddata\1999\January.99\CNVDATA\MKM0218.cnv</t>
  </si>
  <si>
    <t xml:space="preserve">  mid Kadoilny - Mishikha</t>
  </si>
  <si>
    <t>ctddata\1999\January.99\CNVDATA\MKM0225.cnv</t>
  </si>
  <si>
    <t xml:space="preserve">  mid Kadilny - Mishikha</t>
  </si>
  <si>
    <t>ctddata\2021\10_Titov\cnvdata\mKM1015.cnv</t>
  </si>
  <si>
    <t>51 46.797</t>
  </si>
  <si>
    <t>105 22.231</t>
  </si>
  <si>
    <t>ctddata\2021\10_Titov\cnvdata\du\mKM1015.cnv</t>
  </si>
  <si>
    <t>ctddata\2017\07_Ver\cnvdata\mkm0720.cnv</t>
  </si>
  <si>
    <t>51 46.763</t>
  </si>
  <si>
    <t>105 22.253</t>
  </si>
  <si>
    <t>ctddata\2017\07_Ver\cnvdata\du\mKM0720.cnv</t>
  </si>
  <si>
    <t>ctddata\2017\07_Ver\cnvdata\du\mKM0720_FrVsv.cnv</t>
  </si>
  <si>
    <t>ctddata\2018\07-08_Ver\cnvdata\mKM0801.cnv</t>
  </si>
  <si>
    <t>51 46.613</t>
  </si>
  <si>
    <t>105 22.255</t>
  </si>
  <si>
    <t>mpKadilny-Mishikha</t>
  </si>
  <si>
    <t>ctddata\2018\07-08_Ver\cnvdata\du\mkm0801.cnv</t>
  </si>
  <si>
    <t>ctddata\2011\07_Titov\cnvdata\mkm0723.cnv</t>
  </si>
  <si>
    <t>_51 46.714</t>
  </si>
  <si>
    <t>_105 22.275</t>
  </si>
  <si>
    <t>_mp Kadilniy-Mishikha</t>
  </si>
  <si>
    <t>ctddata\2011\07_Titov\cnvdata\du\mkm0723.cnv</t>
  </si>
  <si>
    <t>ctddata\1998\OCTOBER.98\CNVDATA\MKM1022.cnv</t>
  </si>
  <si>
    <t xml:space="preserve">   51 47.03</t>
  </si>
  <si>
    <t xml:space="preserve">  105 22.28</t>
  </si>
  <si>
    <t xml:space="preserve">    mid. Kadilny-Mishkha</t>
  </si>
  <si>
    <t>ctddata\2017\09_Koptyug\1-1\cnvdata\mKM0903.cnv</t>
  </si>
  <si>
    <t xml:space="preserve"> 51 46.755</t>
  </si>
  <si>
    <t xml:space="preserve"> 105 22.296</t>
  </si>
  <si>
    <t>ctddata\2017\09_Koptyug\1-1\cnvdata\du\mKM0903.cnv</t>
  </si>
  <si>
    <t>ctddata\2017\09_Koptyug\1-1\cnvdata\du\mKM0903_offsetPress-5.5.cnv</t>
  </si>
  <si>
    <t>ctddata\2017\09_Koptyug\cnvdata\mKM0903.cnv</t>
  </si>
  <si>
    <t>ctddata\2017\09_Koptyug\cnvdata\du\mKM0903.cnv</t>
  </si>
  <si>
    <t>ctddata\2017\09_Koptyug\cnvdata\du\mKM0903_offsetPress-5.5.cnv</t>
  </si>
  <si>
    <t>ctddata\1997\06_Jun\cnvdata\mkm0620.cnv</t>
  </si>
  <si>
    <t xml:space="preserve">   51 47 02</t>
  </si>
  <si>
    <t xml:space="preserve">  105 22 18</t>
  </si>
  <si>
    <t xml:space="preserve">    mid. Kadilny Mishikha</t>
  </si>
  <si>
    <t>ctddata\1997\06_Jun\cnvdata\du\mkm0620.cnv</t>
  </si>
  <si>
    <t>ctddata\2016\09_Ver\cnvdata\mKM0922.cnv</t>
  </si>
  <si>
    <t>51 46.668</t>
  </si>
  <si>
    <t>105 22.301</t>
  </si>
  <si>
    <t>ctddata\2016\09_Ver\cnvdata\du\mKM0922.cnv</t>
  </si>
  <si>
    <t>ctddata\2007\08_17-21_Titov\cnvdata\mKM0818.cnv</t>
  </si>
  <si>
    <t>Р°РІРі 18 2007 23:13:57</t>
  </si>
  <si>
    <t>51 46.556</t>
  </si>
  <si>
    <t>105 22.303</t>
  </si>
  <si>
    <t>middle point Kadilny-Mishikha</t>
  </si>
  <si>
    <t>ctddata\2012\09-2_Titov\cnvdata\mkm0917.cnv</t>
  </si>
  <si>
    <t>51 46.697</t>
  </si>
  <si>
    <t>105 22.304</t>
  </si>
  <si>
    <t>ctddata\2012\09-2_Titov\cnvdata\du\mkm0917.cnv</t>
  </si>
  <si>
    <t>ctddata\2014\09_Titov\cnvdata\mKM0925.cnv</t>
  </si>
  <si>
    <t>51 46.728</t>
  </si>
  <si>
    <t>105 22.311</t>
  </si>
  <si>
    <t>ctddata\2014\09_Titov\cnvdata\du\mKM0925.cnv</t>
  </si>
  <si>
    <t>ctddata\2015\08_Vereschagin\cnvdata\mKM0809.cnv</t>
  </si>
  <si>
    <t>51 46.802</t>
  </si>
  <si>
    <t>105 22.318</t>
  </si>
  <si>
    <t>ctddata\2015\08_Vereschagin\cnvdata\du\mKM0809.cnv</t>
  </si>
  <si>
    <t>ctddata\2017\05-06_Ver\cnvdata\mKM0528.cnv</t>
  </si>
  <si>
    <t>51 46.731</t>
  </si>
  <si>
    <t>105 22.321</t>
  </si>
  <si>
    <t>ctddata\2017\05-06_Ver\cnvdata\mKM0528_SV.cnv</t>
  </si>
  <si>
    <t>ctddata\2017\05-06_Ver\cnvdata\du\mKM0528.cnv</t>
  </si>
  <si>
    <t>ctddata\2017\05-06_Ver\cnvdata\du\mKM0528_SV.cnv</t>
  </si>
  <si>
    <t>ctddata\2008\09_Veresch\25sbe\cnvdata\mKM0925.cnv</t>
  </si>
  <si>
    <t>51 46.7167</t>
  </si>
  <si>
    <t>105 22.3226</t>
  </si>
  <si>
    <t>ctddata\2008\09_Veresch\25sbe\cnvdata\mKM0925du.cnv</t>
  </si>
  <si>
    <t>ctddata\2013\10_Ver\cnvdata\mKM1010.cnv</t>
  </si>
  <si>
    <t>51 46.962</t>
  </si>
  <si>
    <t>105 22.336</t>
  </si>
  <si>
    <t>centr Kadil`nyj-Mishiha</t>
  </si>
  <si>
    <t>ctddata\2013\10_Ver\cnvdata\du\mKM1010.cnv</t>
  </si>
  <si>
    <t>ctddata\2018\05-06_Ver\cnvdata\mKM0528.cnv</t>
  </si>
  <si>
    <t>51 46.641</t>
  </si>
  <si>
    <t>105 22.337</t>
  </si>
  <si>
    <t>ctddata\2018\05-06_Ver\cnvdata\du\mkm0528.cnv</t>
  </si>
  <si>
    <t>ctddata\2020\07_Ver\cnvdata\mkm0719.cnv</t>
  </si>
  <si>
    <t>51 46.576</t>
  </si>
  <si>
    <t>105 22.338</t>
  </si>
  <si>
    <t>Mid Kad-Mish</t>
  </si>
  <si>
    <t>ctddata\2020\07_Ver\cnvdata\du\mkm0718.cnv</t>
  </si>
  <si>
    <t>ctddata\2016\05-06_Ver\cnvdata\mKM0528.cnv</t>
  </si>
  <si>
    <t>105 22.348</t>
  </si>
  <si>
    <t>seredina Kadilnij Mishiha</t>
  </si>
  <si>
    <t>ctddata\2016\05-06_Ver\cnvdata\du\mKM0528.cnv</t>
  </si>
  <si>
    <t>ctddata\2009\10_Titov\cnvdata\mkm1020.cnv</t>
  </si>
  <si>
    <t>51 46.687</t>
  </si>
  <si>
    <t>105 22.351</t>
  </si>
  <si>
    <t>middle point (md) Kadilny-Mishikha</t>
  </si>
  <si>
    <t>ctddata\2009\10_Titov\cnvdata\mKM1020c0.cnv</t>
  </si>
  <si>
    <t>ctddata\2009\10_Titov\cnvdata\du\mKM1020.cnv</t>
  </si>
  <si>
    <t>ctddata\2010\09_Titov\cnvdata\mkm0927.cnv</t>
  </si>
  <si>
    <t>_51 46.707</t>
  </si>
  <si>
    <t>_105 22.360</t>
  </si>
  <si>
    <t>ctddata\2010\09_Titov\cnvdata\du\mkm0927.cnv</t>
  </si>
  <si>
    <t>ctddata\2004\08_04Ver\cnvdata\MKM1508.cnv</t>
  </si>
  <si>
    <t xml:space="preserve">   51 46.749</t>
  </si>
  <si>
    <t xml:space="preserve">  105 22.360</t>
  </si>
  <si>
    <t xml:space="preserve">    mp Kadilny-Mishikha</t>
  </si>
  <si>
    <t>ctddata\2006\06\CNVDATA\Mkm0621.cnv</t>
  </si>
  <si>
    <t xml:space="preserve">   51 46.775</t>
  </si>
  <si>
    <t xml:space="preserve">  105 22.369</t>
  </si>
  <si>
    <t xml:space="preserve">    middle point Kadilniy - Mishikha</t>
  </si>
  <si>
    <t>ctddata\2016\10_Titov\cnvdata\mKM1007.cnv</t>
  </si>
  <si>
    <t>51 46.654</t>
  </si>
  <si>
    <t>105 22.384</t>
  </si>
  <si>
    <t>ctddata\2016\10_Titov\cnvdata\du\mKM1007.cnv</t>
  </si>
  <si>
    <t>ctddata\2014\05-06_Kopt\cnvdata\mkm0605.cnv</t>
  </si>
  <si>
    <t>РёСЋРЅ 05 2014 09:51:23</t>
  </si>
  <si>
    <t xml:space="preserve"> 51 46.736</t>
  </si>
  <si>
    <t xml:space="preserve"> 105 22.384</t>
  </si>
  <si>
    <t>ctddata\2014\05-06_Kopt\cnvdata\du\mKM0605.cnv</t>
  </si>
  <si>
    <t>ctddata\2024\05-06_Ver\sbe25\cnvdata\mKM0601.cnv</t>
  </si>
  <si>
    <t>51 46.766</t>
  </si>
  <si>
    <t>ctddata\2024\05-06_Ver\sbe25\cnvdata\du\mKM0601.cnv</t>
  </si>
  <si>
    <t>ctddata\2010\07_Titov\cnvdata\mkm0709.cnv</t>
  </si>
  <si>
    <t>_51 46.703</t>
  </si>
  <si>
    <t>_105 22.389</t>
  </si>
  <si>
    <t>_middle point Kadilniy-Mishikha</t>
  </si>
  <si>
    <t>ctddata\2010\07_Titov\cnvdata\du\mkm0709.cnv</t>
  </si>
  <si>
    <t>ctddata\2015\05-06_Koptyug\cnvdata\mkm0529.cnv</t>
  </si>
  <si>
    <t>РјР°Р№ 29 2015 08:53:34</t>
  </si>
  <si>
    <t xml:space="preserve"> 51 46.801</t>
  </si>
  <si>
    <t xml:space="preserve"> 105 22.391</t>
  </si>
  <si>
    <t>ctddata\2015\05-06_Koptyug\cnvdata\du\mKM0529.cnv</t>
  </si>
  <si>
    <t>ctddata\2011\08_Vereschagin\25\cnvdata\mkm0803.cnv</t>
  </si>
  <si>
    <t>_105 22.394</t>
  </si>
  <si>
    <t>_mp KadilnyMishikha</t>
  </si>
  <si>
    <t>ctddata\2011\08_Vereschagin\25\cnvdata\du\mkm0803.cnv</t>
  </si>
  <si>
    <t>ctddata\2004\08_04Ver\cnvdata\MKM2208.cnv</t>
  </si>
  <si>
    <t xml:space="preserve">   51 46.778</t>
  </si>
  <si>
    <t xml:space="preserve">  105 22.412</t>
  </si>
  <si>
    <t>ctddata\1999\September.99\cnvdata\MKM0918.cnv</t>
  </si>
  <si>
    <t xml:space="preserve">   51 46.24</t>
  </si>
  <si>
    <t xml:space="preserve">  105 22.42</t>
  </si>
  <si>
    <t>ctddata\2009\05-06_Titov\cnvdata\mkm0601.cnv</t>
  </si>
  <si>
    <t>51 46.618</t>
  </si>
  <si>
    <t>105 22.436</t>
  </si>
  <si>
    <t>ctddata\2009\05-06_Titov\cnvdata\du\mKM0601.cnv</t>
  </si>
  <si>
    <t>ctddata\2020\06_Ver\sbe25\cnvdata\mkm0603.cnv</t>
  </si>
  <si>
    <t>51 46.656</t>
  </si>
  <si>
    <t>105 22.448</t>
  </si>
  <si>
    <t>mp Kadilnyi-Mishiha</t>
  </si>
  <si>
    <t>ctddata\2020\06_Ver\sbe25\cnvdata\du\mkm0603.cnv</t>
  </si>
  <si>
    <t>ctddata\2012\09-2_Titov\cnvdata\mkm0913.cnv</t>
  </si>
  <si>
    <t>51 46.769</t>
  </si>
  <si>
    <t>ctddata\2012\09-2_Titov\cnvdata\du\mkm0913.cnv</t>
  </si>
  <si>
    <t>ctddata\2023\10_Titov\cnvdata\mKM1028.cnv</t>
  </si>
  <si>
    <t>51 46.597</t>
  </si>
  <si>
    <t>105 22.449</t>
  </si>
  <si>
    <t>ctddata\2023\10_Titov\cnvdata\du\mKM1028.cnv</t>
  </si>
  <si>
    <t>ctddata\2018\10_Titov\cnvdata\mKM1019.cnv</t>
  </si>
  <si>
    <t>51 46.818</t>
  </si>
  <si>
    <t>105 22.462</t>
  </si>
  <si>
    <t>ctddata\2018\10_Titov\cnvdata\du\mKM1019.cnv</t>
  </si>
  <si>
    <t>ctddata\2018\10_Titov\cnvdata\du\mKM1019_o2v.cnv</t>
  </si>
  <si>
    <t>ctddata\2014\08_Vereschagin\cnvdata\mKM0805.cnv</t>
  </si>
  <si>
    <t>51 46.659</t>
  </si>
  <si>
    <t>105 22.474</t>
  </si>
  <si>
    <t>ctddata\2014\08_Vereschagin\cnvdata\du\mKM0805.cnv</t>
  </si>
  <si>
    <t>ctddata\2003\11_03\cnvdata\MKM0311.cnv</t>
  </si>
  <si>
    <t xml:space="preserve">  51 46.398</t>
  </si>
  <si>
    <t xml:space="preserve">  105 22.48</t>
  </si>
  <si>
    <t xml:space="preserve">  St 15 mid Kadilny - Mishikha</t>
  </si>
  <si>
    <t>ctddata\2009\08_Titov\cnvdata\mkm0819.cnv</t>
  </si>
  <si>
    <t>51 46.843</t>
  </si>
  <si>
    <t>105 22.482</t>
  </si>
  <si>
    <t>middle Kadilniy-Mishikha</t>
  </si>
  <si>
    <t>ctddata\2009\08_Titov\cnvdata\du\mKM0819.cnv</t>
  </si>
  <si>
    <t>ctddata\1998\Novem.98\cnvdata\MKM1120.cnv</t>
  </si>
  <si>
    <t xml:space="preserve">   51 46.70</t>
  </si>
  <si>
    <t xml:space="preserve">  105 22.49</t>
  </si>
  <si>
    <t xml:space="preserve">    Middle Kadilny-Mishikha</t>
  </si>
  <si>
    <t>ctddata\2004\08_04Tit\cnvdata\MKM1008.cnv</t>
  </si>
  <si>
    <t xml:space="preserve">  51 46.807</t>
  </si>
  <si>
    <t xml:space="preserve">  105 22.526</t>
  </si>
  <si>
    <t xml:space="preserve">  mp Kadilny-Mishikha</t>
  </si>
  <si>
    <t>ctddata\2002\02_02\cnvdata\MKM0311.cnv</t>
  </si>
  <si>
    <t>Mar 11 102 15:25:58</t>
  </si>
  <si>
    <t xml:space="preserve">  51 46.302</t>
  </si>
  <si>
    <t xml:space="preserve">  105 22.539</t>
  </si>
  <si>
    <t xml:space="preserve">  middle point Kadil'niy - Mishiha</t>
  </si>
  <si>
    <t>ctddata\2002\02_02\old\cnvdata\MKM0311.cnv</t>
  </si>
  <si>
    <t>ctddata\2002\06_02(04-10)\cnvdata\MKM0608.cnv</t>
  </si>
  <si>
    <t xml:space="preserve">   51 46.40</t>
  </si>
  <si>
    <t xml:space="preserve">  105 22.543</t>
  </si>
  <si>
    <t xml:space="preserve">    mid Kadil'nij-Mishiha (intercal naw)</t>
  </si>
  <si>
    <t>ctddata\2000\June.00\cnvdata\MKM0605.cnv</t>
  </si>
  <si>
    <t xml:space="preserve">   51 46.32</t>
  </si>
  <si>
    <t xml:space="preserve">  105 22.55</t>
  </si>
  <si>
    <t xml:space="preserve">    mid Kadilny-Mishikha</t>
  </si>
  <si>
    <t>ctddata\2002\07-08_02\cnvdata\MKM1709.cnv</t>
  </si>
  <si>
    <t>09.17.2002</t>
  </si>
  <si>
    <t xml:space="preserve">   51 46.868</t>
  </si>
  <si>
    <t xml:space="preserve">  105 22.552</t>
  </si>
  <si>
    <t xml:space="preserve">    mid Kad - Mishikha</t>
  </si>
  <si>
    <t>ctddata\2002\09_02\cnvdata\MKM1709.cnv</t>
  </si>
  <si>
    <t>ctddata\2010\06_Vereschagin\cnvdata\mkm0605.cnv</t>
  </si>
  <si>
    <t>51 46.775</t>
  </si>
  <si>
    <t>105 22.559</t>
  </si>
  <si>
    <t>ctddata\2010\06_Vereschagin\cnvdata\du\mkm0605.cnv</t>
  </si>
  <si>
    <t>ctddata\1999\August.99\cnvdata\MKM0808.cnv</t>
  </si>
  <si>
    <t xml:space="preserve">   51 46.15</t>
  </si>
  <si>
    <t xml:space="preserve">  105 22.56</t>
  </si>
  <si>
    <t xml:space="preserve">    mpKadilniy-Mishiha</t>
  </si>
  <si>
    <t>ctddata\2001\07_01\cnvdata\MKM0721.cnv</t>
  </si>
  <si>
    <t xml:space="preserve">  51 46.310</t>
  </si>
  <si>
    <t xml:space="preserve">  105 22.565</t>
  </si>
  <si>
    <t xml:space="preserve">  mid Kadilhy - Mishikha</t>
  </si>
  <si>
    <t>ctddata\2005\winter\cnvdata\MKM0317.cnv</t>
  </si>
  <si>
    <t xml:space="preserve">   51 46.384</t>
  </si>
  <si>
    <t xml:space="preserve">  105 22.566</t>
  </si>
  <si>
    <t xml:space="preserve">    middle point Kadil'niy-mishiha</t>
  </si>
  <si>
    <t>ctddata\2001\06_01\cnvdata\MKM0620.cnv</t>
  </si>
  <si>
    <t xml:space="preserve">  51 46.348</t>
  </si>
  <si>
    <t xml:space="preserve">  105 22.568</t>
  </si>
  <si>
    <t xml:space="preserve">  mid Kadilny Mishikha</t>
  </si>
  <si>
    <t>ctddata\2004\02-03_04\cnvdata\MKM0324.cnv</t>
  </si>
  <si>
    <t xml:space="preserve">   51 46.247</t>
  </si>
  <si>
    <t xml:space="preserve">  105 22.580</t>
  </si>
  <si>
    <t>ctddata\2000\July.00\cnvdata\MKM0718.cnv</t>
  </si>
  <si>
    <t xml:space="preserve">   51 46.37</t>
  </si>
  <si>
    <t xml:space="preserve">  105 22.59</t>
  </si>
  <si>
    <t>ctddata\2002\07_02\cnvdata\MKM0715.cnv</t>
  </si>
  <si>
    <t xml:space="preserve">   51 46.445</t>
  </si>
  <si>
    <t xml:space="preserve">  105 22.593</t>
  </si>
  <si>
    <t xml:space="preserve">    middle Kadilny-Mishikha</t>
  </si>
  <si>
    <t>ctddata\1999\06\cnvdata\MKM0603.cnv</t>
  </si>
  <si>
    <t xml:space="preserve">  105 22.6</t>
  </si>
  <si>
    <t xml:space="preserve">    mid Kadilny - Mishikha St#7</t>
  </si>
  <si>
    <t>ctddata\2017\10_Titov\cnvdata\mKM1017.cnv</t>
  </si>
  <si>
    <t>51 46.820</t>
  </si>
  <si>
    <t>105 22.601</t>
  </si>
  <si>
    <t>ctddata\2017\10_Titov\cnvdata\mKM1017f.cnv</t>
  </si>
  <si>
    <t>ctddata\2017\10_Titov\cnvdata\du\mkm1017.cnv</t>
  </si>
  <si>
    <t>ctddata\2013\winter\cnvdata\mKM0317.cnv</t>
  </si>
  <si>
    <t>51 46.379</t>
  </si>
  <si>
    <t>105 22.602</t>
  </si>
  <si>
    <t>ctddata\2013\winter\cnvdata\du\mKM0317.cnv</t>
  </si>
  <si>
    <t>ctddata\1999\Oct.99\Cnvdata\MKM1030.cnv</t>
  </si>
  <si>
    <t xml:space="preserve">   51 46.44</t>
  </si>
  <si>
    <t xml:space="preserve">  105 22.61</t>
  </si>
  <si>
    <t xml:space="preserve">    Middle Kadilny-Mishjkha</t>
  </si>
  <si>
    <t>ctddata\2018\09_Ver\cnvdata\mKM0927.cnv</t>
  </si>
  <si>
    <t>51 46.853</t>
  </si>
  <si>
    <t>105 22.611</t>
  </si>
  <si>
    <t>ctddata\2018\09_Ver\cnvdata\du\mkm0927.cnv</t>
  </si>
  <si>
    <t>ctddata\2008\winter\cnvdata\mKM0313.cnv</t>
  </si>
  <si>
    <t>РјР°СЂ 13 2008 22:01:20</t>
  </si>
  <si>
    <t>51 46.378</t>
  </si>
  <si>
    <t>105 22.620</t>
  </si>
  <si>
    <t>middle point Kadilniy-Mishikha</t>
  </si>
  <si>
    <t>ctddata\2002\09_02\cnvdata\MKM2609.cnv</t>
  </si>
  <si>
    <t xml:space="preserve">   51 46.656</t>
  </si>
  <si>
    <t xml:space="preserve">  105 22.628</t>
  </si>
  <si>
    <t xml:space="preserve">    mid Kadilny- Mishikha</t>
  </si>
  <si>
    <t>ctddata\2004\06_04\cnvdata\mKM0618.cnv</t>
  </si>
  <si>
    <t>РёСЋРЅ 18 2004 19:48:49</t>
  </si>
  <si>
    <t>51 47.413</t>
  </si>
  <si>
    <t>105 22.633</t>
  </si>
  <si>
    <t>middle point kadil'niy-mishiha</t>
  </si>
  <si>
    <t>ctddata\2004\02-03_04\cnvdata\MKM0303.cnv</t>
  </si>
  <si>
    <t xml:space="preserve">   51 46.372</t>
  </si>
  <si>
    <t xml:space="preserve">  105 22.646</t>
  </si>
  <si>
    <t xml:space="preserve">    mid Kadilny = Mishikha</t>
  </si>
  <si>
    <t>ctddata\2004\02-03_04\Contr\cnvdata\MKM0303.cnv</t>
  </si>
  <si>
    <t>ctddata\2000\10_00\cnvdata\MKM1031.cnv</t>
  </si>
  <si>
    <t xml:space="preserve">   51 46.31</t>
  </si>
  <si>
    <t xml:space="preserve">  105 22.65</t>
  </si>
  <si>
    <t>ctddata\1997\07_Jul\cnvdata\mkm0807.cnv</t>
  </si>
  <si>
    <t xml:space="preserve">   51 46 42</t>
  </si>
  <si>
    <t xml:space="preserve">  105 22 39</t>
  </si>
  <si>
    <t xml:space="preserve">    mid Kadilny - Mishikha</t>
  </si>
  <si>
    <t>ctddata\1997\07_Jul\cnvdata\du\Mkm0807.cnv</t>
  </si>
  <si>
    <t>ctddata\2003\08_03\cnvdata\MKM0810.cnv</t>
  </si>
  <si>
    <t xml:space="preserve">  51 46.383</t>
  </si>
  <si>
    <t xml:space="preserve">  105 22.679</t>
  </si>
  <si>
    <t xml:space="preserve">  middle Kadilny-Mishikha</t>
  </si>
  <si>
    <t>ctddata\2003\09_03\cnvdata\MKM0924.cnv</t>
  </si>
  <si>
    <t xml:space="preserve">  51 46.52</t>
  </si>
  <si>
    <t xml:space="preserve">  105 22.69</t>
  </si>
  <si>
    <t xml:space="preserve">  Mid Kad Mish</t>
  </si>
  <si>
    <t>ctddata\2003\06_03\cnvdata\MKM0614.cnv</t>
  </si>
  <si>
    <t xml:space="preserve">  51 46.488</t>
  </si>
  <si>
    <t xml:space="preserve">  105 22.710</t>
  </si>
  <si>
    <t xml:space="preserve">  midle point Kadil'niy-Mishiha</t>
  </si>
  <si>
    <t>ctddata\2000\September.00\cnvdata\MKM0918.cnv</t>
  </si>
  <si>
    <t xml:space="preserve">   51 46 56</t>
  </si>
  <si>
    <t xml:space="preserve">  105 22 44</t>
  </si>
  <si>
    <t>ctddata\1996\06_JUN\cnvdata\mkm2706.cnv</t>
  </si>
  <si>
    <t>06.27.1996</t>
  </si>
  <si>
    <t xml:space="preserve">   51 47 08</t>
  </si>
  <si>
    <t xml:space="preserve">  105 22 47</t>
  </si>
  <si>
    <t>ctddata\1996\06_JUN\cnvdata\du\mkm2706.cnv</t>
  </si>
  <si>
    <t>ctddata\2001\09_01\cnvdata\MKM0913.cnv</t>
  </si>
  <si>
    <t xml:space="preserve">   51 47.116</t>
  </si>
  <si>
    <t xml:space="preserve">  105 22.852</t>
  </si>
  <si>
    <t>ctddata\2000\12_00\cnvdata\MKM1215.cnv</t>
  </si>
  <si>
    <t xml:space="preserve">   51 46.04</t>
  </si>
  <si>
    <t xml:space="preserve">  105 22.93</t>
  </si>
  <si>
    <t>ctddata\2019\09_Ver\cnvdata\mkm0919.cnv</t>
  </si>
  <si>
    <t>105 23.139</t>
  </si>
  <si>
    <t>ctddata\2019\09_Ver\cnvdata\du\mkm0919.cnv</t>
  </si>
  <si>
    <t>ctddata\2008\09_Pap\cnvdata\mKM0913.cnv</t>
  </si>
  <si>
    <t>СЃРµРЅ 13 2008 22:06:10</t>
  </si>
  <si>
    <t>51 46,626</t>
  </si>
  <si>
    <t>105 23,484</t>
  </si>
  <si>
    <t>ctddata\2008\05-06_Koptyug\25sbe\cnvdata\mKM0531.cnv</t>
  </si>
  <si>
    <t>РјР°Р№ 31 2008 10:49:39</t>
  </si>
  <si>
    <t>105 23.821</t>
  </si>
  <si>
    <t>ctddata\1998\June.98\cnvdata\MKM0606.cnv</t>
  </si>
  <si>
    <t xml:space="preserve">  105 23 57</t>
  </si>
  <si>
    <t xml:space="preserve">    mid. Kadilny - Mishikha</t>
  </si>
  <si>
    <t>ctddata\2012\07_Titov\cnvdata\mkm0717.cnv</t>
  </si>
  <si>
    <t>51 46.7082</t>
  </si>
  <si>
    <t>105 25.3777</t>
  </si>
  <si>
    <t>ctddata\2012\07_Titov\cnvdata\du\mkm0717.cnv</t>
  </si>
  <si>
    <t>ctddata\2005\07-08_05\cnvdata\MKM0805.cnv</t>
  </si>
  <si>
    <t xml:space="preserve">   51 46 742</t>
  </si>
  <si>
    <t xml:space="preserve">  105 22 348</t>
  </si>
  <si>
    <t xml:space="preserve">  mp Kadil'ny-Mishikha</t>
  </si>
  <si>
    <t>ctddata\2010\08_Vereschagin\cnvdata\mkm0809.cnv</t>
  </si>
  <si>
    <t>_51 46 843</t>
  </si>
  <si>
    <t>_105 22 681</t>
  </si>
  <si>
    <t>_Middle Kadilniy-Michikha</t>
  </si>
  <si>
    <t>ctddata\2010\08_Vereschagin\cnvdata\du\mkm0809.cnv</t>
  </si>
  <si>
    <t>ctddata\2023\09_Ver\sbe25\cnvdata\mkoam0928.cnv</t>
  </si>
  <si>
    <t>55 02.521</t>
  </si>
  <si>
    <t>109 25.715</t>
  </si>
  <si>
    <t>seredina Kotel'nikovsky Amundakan</t>
  </si>
  <si>
    <t>mkoam</t>
  </si>
  <si>
    <t>ctddata\2023\09_Ver\sbe25\cnvdata\du\mkoam0928.cnv</t>
  </si>
  <si>
    <t>ctddata\2016\09_Ver\cnvdata\mKoAm0927.cnv</t>
  </si>
  <si>
    <t>55 02.833</t>
  </si>
  <si>
    <t>109 25.736</t>
  </si>
  <si>
    <t>mp Koteln-Amundakan</t>
  </si>
  <si>
    <t>mKoAm</t>
  </si>
  <si>
    <t>ctddata\2016\09_Ver\cnvdata\du\mKoAm0927.cnv</t>
  </si>
  <si>
    <t>ctddata\2023\07_Ver\sbe25\cnvdata\mkoam0723.cnv</t>
  </si>
  <si>
    <t>55 02,619</t>
  </si>
  <si>
    <t>109 25,924</t>
  </si>
  <si>
    <t>middle Kotelnikov-Amnudokan</t>
  </si>
  <si>
    <t>ctddata\2023\07_Ver\sbe25\cnvdata\du\mkoam0723.cnv</t>
  </si>
  <si>
    <t>ctddata\2024\05-06_Ver\sbe25\cnvdata\mKoAm0608.cnv</t>
  </si>
  <si>
    <t>55 02.620</t>
  </si>
  <si>
    <t>109 25.964</t>
  </si>
  <si>
    <t>middle Kotelnikovsky-Amnudokan</t>
  </si>
  <si>
    <t>ctddata\2024\05-06_Ver\sbe25\cnvdata\du\mKoAm0608.cnv</t>
  </si>
  <si>
    <t>ctddata\2009\07_Vereschagin\cnvdata\mkoam0716.cnv</t>
  </si>
  <si>
    <t>55 02.616</t>
  </si>
  <si>
    <t>m Kotelnikov-Amnund</t>
  </si>
  <si>
    <t>ctddata\2009\07_Vereschagin\cnvdata\du\mKoAm0716.cnv</t>
  </si>
  <si>
    <t>ctddata\2023\06_Ver\sbe25\cnvdata\mkoam0608.cnv</t>
  </si>
  <si>
    <t>55 02.752</t>
  </si>
  <si>
    <t>109 26.040</t>
  </si>
  <si>
    <t>middle Kotelnikov - Amnudokan</t>
  </si>
  <si>
    <t>ctddata\2023\06_Ver\sbe25\cnvdata\du\mkoam0608.cnv</t>
  </si>
  <si>
    <t>middle Kotelnikov - Amnudoran</t>
  </si>
  <si>
    <t>ctddata\2021\07_Ver\sbe25\cnvdata\mKoAm0730.cnv</t>
  </si>
  <si>
    <t>55 02.664</t>
  </si>
  <si>
    <t>109 26.107</t>
  </si>
  <si>
    <t>Seredina Kotelnikovskiy-Amnundakan</t>
  </si>
  <si>
    <t>ctddata\2021\07_Ver\sbe25\cnvdata\du\mKoAm0730.cnv</t>
  </si>
  <si>
    <t>ctddata\2010\08_Vereschagin\cnvdata\mkotamn0812.cnv</t>
  </si>
  <si>
    <t>_55 02.647</t>
  </si>
  <si>
    <t>_109 26.042</t>
  </si>
  <si>
    <t>_middle Kotelnikov - Amnudakan</t>
  </si>
  <si>
    <t>mkotamn</t>
  </si>
  <si>
    <t>ctddata\2010\08_Vereschagin\cnvdata\du\mkotamn0812.cnv</t>
  </si>
  <si>
    <t>ctddata\2021\07_Ver\sbe25\cnvdata\mKR21_0724.cnv</t>
  </si>
  <si>
    <t>51 40.712</t>
  </si>
  <si>
    <t>103 50.998</t>
  </si>
  <si>
    <t>mp KultukRing2021</t>
  </si>
  <si>
    <t>mKR</t>
  </si>
  <si>
    <t>ctddata\2021\07_Ver\sbe25\cnvdata\du\mKR21_0724.cnv</t>
  </si>
  <si>
    <t>ctddata\2013\09_Titov\cnvdata\mKrestRing0909_3times.cnv</t>
  </si>
  <si>
    <t>52 34.532</t>
  </si>
  <si>
    <t>106 21.249</t>
  </si>
  <si>
    <t>mp Krestovsky Ring (3 times to bottom)</t>
  </si>
  <si>
    <t>mKrestRing</t>
  </si>
  <si>
    <t>ctddata\2013\09_Titov\cnvdata\du\mKrestRing0909_3times.cnv</t>
  </si>
  <si>
    <t>ctddata\2013\05-06_Ver\cnvdata\mKrestRing0601.cnv</t>
  </si>
  <si>
    <t>52 34.504</t>
  </si>
  <si>
    <t>106 21.293</t>
  </si>
  <si>
    <t>mp Krestovsky Ring</t>
  </si>
  <si>
    <t>ctddata\2013\05-06_Ver\cnvdata\du\mKrestRing0601.cnv</t>
  </si>
  <si>
    <t>ctddata\2000\July.00\cnvdata\MKRH0718.cnv</t>
  </si>
  <si>
    <t xml:space="preserve">   52 20.47</t>
  </si>
  <si>
    <t xml:space="preserve">  106 03.39</t>
  </si>
  <si>
    <t xml:space="preserve">    mid Krasny Yar-Kharauz</t>
  </si>
  <si>
    <t>MKRH</t>
  </si>
  <si>
    <t>ctddata\2019\09_Ver\cnvdata\mkrha0920.cnv</t>
  </si>
  <si>
    <t>52 20.693</t>
  </si>
  <si>
    <t>106 03.975</t>
  </si>
  <si>
    <t>mp Kr.Yar-Harauz</t>
  </si>
  <si>
    <t>mkrha</t>
  </si>
  <si>
    <t>ctddata\2019\09_Ver\cnvdata\du\mkrha0920.cnv</t>
  </si>
  <si>
    <t>ctddata\2021\09_Ver\sbe25\cnvdata\mKrKh0929.cnv</t>
  </si>
  <si>
    <t>52 20.790</t>
  </si>
  <si>
    <t>106 03.723</t>
  </si>
  <si>
    <t>mKrKh</t>
  </si>
  <si>
    <t>ctddata\2021\09_Ver\sbe25\cnvdata\du\mKrKh0929.cnv</t>
  </si>
  <si>
    <t>ctddata\2024\05-06_Ver\sbe25\cnvdata\mKrRing2024_0604.cnv</t>
  </si>
  <si>
    <t>52 35.768</t>
  </si>
  <si>
    <t>106 25.750</t>
  </si>
  <si>
    <t>middle KrestovskiyRing2024</t>
  </si>
  <si>
    <t>mKrRing</t>
  </si>
  <si>
    <t>ctddata\2024\05-06_Ver\sbe25\cnvdata\du\mKrRing2024_0604.cnv</t>
  </si>
  <si>
    <t>ctddata\2002\09_02\cnvdata\MKRY2109.cnv</t>
  </si>
  <si>
    <t xml:space="preserve">   52 20.543</t>
  </si>
  <si>
    <t xml:space="preserve">  106 03.463</t>
  </si>
  <si>
    <t xml:space="preserve">    mid Kr Yar - Kharauz</t>
  </si>
  <si>
    <t>MKRY</t>
  </si>
  <si>
    <t>ctddata\2020\10_Titov\cnvdata\mkryhar1020.cnv</t>
  </si>
  <si>
    <t>52 20.697</t>
  </si>
  <si>
    <t>106 03.830</t>
  </si>
  <si>
    <t>mkryhar</t>
  </si>
  <si>
    <t>ctddata\2020\10_Titov\cnvdata\du\mkryhar1020.cnv</t>
  </si>
  <si>
    <t>ctddata\2010\10_Vereschagin\cnvdata\mkrykh2710.cnv</t>
  </si>
  <si>
    <t>_52 20.609</t>
  </si>
  <si>
    <t>_106 03.586</t>
  </si>
  <si>
    <t>_mp Kharaus - Kr.Yar</t>
  </si>
  <si>
    <t>mkrykh</t>
  </si>
  <si>
    <t>ctddata\2010\10_Vereschagin\cnvdata\du\mkrykh2710.cnv</t>
  </si>
  <si>
    <t>ctddata\2003\08_03\cnvdata\MKS0812.cnv</t>
  </si>
  <si>
    <t xml:space="preserve">  55 00.150</t>
  </si>
  <si>
    <t xml:space="preserve">  109 23.615</t>
  </si>
  <si>
    <t xml:space="preserve">  middle Kotelnikovsky-Shegnanda</t>
  </si>
  <si>
    <t>MKS</t>
  </si>
  <si>
    <t>ctddata\2000\July.00\cnvdata\MKS0715.cnv</t>
  </si>
  <si>
    <t xml:space="preserve">   55 00.22</t>
  </si>
  <si>
    <t xml:space="preserve">  109 23.64</t>
  </si>
  <si>
    <t xml:space="preserve">    middle Kotelnyakovskiy - Kchignanda</t>
  </si>
  <si>
    <t>ctddata\2003\06_03\cnvdata\MKS0616.cnv</t>
  </si>
  <si>
    <t xml:space="preserve">  55 00.158</t>
  </si>
  <si>
    <t xml:space="preserve">  109 23.650</t>
  </si>
  <si>
    <t>ctddata\1999\06\cnvdata\MKSH0607.cnv</t>
  </si>
  <si>
    <t xml:space="preserve">   55 00.18</t>
  </si>
  <si>
    <t xml:space="preserve">  109 23.61</t>
  </si>
  <si>
    <t xml:space="preserve">    middle point Katel'nikovsky-Shignanda</t>
  </si>
  <si>
    <t>MKSH</t>
  </si>
  <si>
    <t>ctddata\2000\June.00\cnvdata\MKSH0602.cnv</t>
  </si>
  <si>
    <t xml:space="preserve">   55 00.14</t>
  </si>
  <si>
    <t xml:space="preserve">  109 23.62</t>
  </si>
  <si>
    <t xml:space="preserve">    mid Kotelnikovsky-Shegnanda</t>
  </si>
  <si>
    <t>ctddata\2001\07_01\cnvdata\MKSH0719.cnv</t>
  </si>
  <si>
    <t xml:space="preserve">  55 00.205</t>
  </si>
  <si>
    <t xml:space="preserve">  109 23.676</t>
  </si>
  <si>
    <t xml:space="preserve">  mid Kotelnikovsky - Shegnanda</t>
  </si>
  <si>
    <t>ctddata\2023\07_Ver\sbe25\cnvdata\mkukha0719.cnv</t>
  </si>
  <si>
    <t>52 20,634</t>
  </si>
  <si>
    <t>106 03,597</t>
  </si>
  <si>
    <t>middle Kukuy-Kharauz</t>
  </si>
  <si>
    <t>mkukha</t>
  </si>
  <si>
    <t>ctddata\2023\07_Ver\sbe25\cnvdata\du\mkukha0719.cnv</t>
  </si>
  <si>
    <t>ctddata\2016\10_Titov\cnvdata\mKul1005.cnv</t>
  </si>
  <si>
    <t>51 40.677</t>
  </si>
  <si>
    <t>103 52.340</t>
  </si>
  <si>
    <t>mid Kultuk ring</t>
  </si>
  <si>
    <t>mKul</t>
  </si>
  <si>
    <t>ctddata\2016\10_Titov\cnvdata\du\mKul1005.cnv</t>
  </si>
  <si>
    <t>ctddata\2010\09_Titov\cnvdata\mkultr0926.cnv</t>
  </si>
  <si>
    <t>_51 40.546</t>
  </si>
  <si>
    <t>_103 51.908</t>
  </si>
  <si>
    <t>_near mp Kultuk Ring</t>
  </si>
  <si>
    <t>mkultr</t>
  </si>
  <si>
    <t>ctddata\2010\09_Titov\cnvdata\du\mkultr0926.cnv</t>
  </si>
  <si>
    <t>ctddata\2010\09_Titov\cnvdata\mkultr0925.cnv</t>
  </si>
  <si>
    <t>_51 40.659</t>
  </si>
  <si>
    <t>_103 52.067</t>
  </si>
  <si>
    <t>_mp Kultuk Ring</t>
  </si>
  <si>
    <t>ctddata\2012\07_Titov\cnvdata\mkultr0716.cnv</t>
  </si>
  <si>
    <t>51 40.689</t>
  </si>
  <si>
    <t>103 52.192</t>
  </si>
  <si>
    <t>mp Kultuk Ring (12 km from Kultuk)</t>
  </si>
  <si>
    <t>ctddata\2012\07_Titov\cnvdata\du\mkultr0716.cnv</t>
  </si>
  <si>
    <t>ctddata\2011\07_Titov\cnvdata\mkultring0722.cnv</t>
  </si>
  <si>
    <t>_51 40.667</t>
  </si>
  <si>
    <t>_103 52.294</t>
  </si>
  <si>
    <t>_mp Kultuk Rink</t>
  </si>
  <si>
    <t>mkultring</t>
  </si>
  <si>
    <t>ctddata\2011\07_Titov\cnvdata\du\mkultring0722.cnv</t>
  </si>
  <si>
    <t>ctddata\2011\08_Vereschagin\25\cnvdata\mkurma0808.cnv</t>
  </si>
  <si>
    <t>_53 08.904</t>
  </si>
  <si>
    <t>_107 01.322</t>
  </si>
  <si>
    <t>_mp near Setl. Kurma</t>
  </si>
  <si>
    <t>mkurma</t>
  </si>
  <si>
    <t>ctddata\2011\08_Vereschagin\25\cnvdata\du\mkurma0808.cnv</t>
  </si>
  <si>
    <t>ctddata\2011\08_Vereschagin\25\cnvdata\mky-kh0809.cnv</t>
  </si>
  <si>
    <t>_52 20.791</t>
  </si>
  <si>
    <t>_106 04.164</t>
  </si>
  <si>
    <t>_mp KrasnijYar-Kharauz</t>
  </si>
  <si>
    <t>mky</t>
  </si>
  <si>
    <t>ctddata\2011\08_Vereschagin\25\cnvdata\du\mky-kh0809.cnv</t>
  </si>
  <si>
    <t>ctddata\2020\09_Ver\cnvdata\mkyaha0921.cnv</t>
  </si>
  <si>
    <t>52 20.694</t>
  </si>
  <si>
    <t>106 03.779</t>
  </si>
  <si>
    <t>seredina Kr.Yar-Harauz</t>
  </si>
  <si>
    <t>mkyaha</t>
  </si>
  <si>
    <t>ctddata\2020\09_Ver\cnvdata\du\mkyaha0921.cnv</t>
  </si>
  <si>
    <t>ctddata\2020\07_Ver\cnvdata\du\mkyh0720.cnv</t>
  </si>
  <si>
    <t>52 20.637</t>
  </si>
  <si>
    <t>106 03.742</t>
  </si>
  <si>
    <t>mp Harauz-Kr.Yar</t>
  </si>
  <si>
    <t>mkyh</t>
  </si>
  <si>
    <t>ctddata\2010\06_Vereschagin\cnvdata\mkyh0614.cnv</t>
  </si>
  <si>
    <t>52 20.5548</t>
  </si>
  <si>
    <t>106 03.793</t>
  </si>
  <si>
    <t>central point Kr Yar - Harauz</t>
  </si>
  <si>
    <t>ctddata\2010\06_Vereschagin\cnvdata\du\mkyh0614.cnv</t>
  </si>
  <si>
    <t>ctddata\2019\09_Ver\cnvdata\mkyh0929.cnv</t>
  </si>
  <si>
    <t>52 20.669</t>
  </si>
  <si>
    <t>106 04.056</t>
  </si>
  <si>
    <t>ctddata\2019\09_Ver\cnvdata\du\mkyh0929.cnv</t>
  </si>
  <si>
    <t>ctddata\2020\07_Ver\cnvdata\mkyha0720.cnv</t>
  </si>
  <si>
    <t>mkyha</t>
  </si>
  <si>
    <t>ctddata\2022\06_Ver\sbe25\cnvdata\mKYHa0604.cnv</t>
  </si>
  <si>
    <t>52 20.799</t>
  </si>
  <si>
    <t>106 03.804</t>
  </si>
  <si>
    <t>seredina Krasnij Yar-Harauz</t>
  </si>
  <si>
    <t>mKYHa</t>
  </si>
  <si>
    <t>ctddata\2022\06_Ver\sbe25\cnvdata\du\mKYHa0604.cnv</t>
  </si>
  <si>
    <t>ctddata\2019\07-08_Ver\!_SBE25\cnvdata\mkyha0728.cnv</t>
  </si>
  <si>
    <t>52 20.834</t>
  </si>
  <si>
    <t>106 03.913</t>
  </si>
  <si>
    <t>ceredina kr.Yar-Harauz</t>
  </si>
  <si>
    <t>ctddata\2019\07-08_Ver\!_SBE25\cnvdata\du\mkyha0728.cnv</t>
  </si>
  <si>
    <t>ctddata\2022\06_Ver\sbe25\cnvdata\mKYHa0613.cnv</t>
  </si>
  <si>
    <t>52 20.763</t>
  </si>
  <si>
    <t>106 03.939</t>
  </si>
  <si>
    <t>seredina KrYar-Harauz</t>
  </si>
  <si>
    <t>ctddata\2022\06_Ver\sbe25\cnvdata\du\mKYHa0613.cnv</t>
  </si>
  <si>
    <t>ctddata\2022\09_Ver\sbe25\cnvdata\mkyha0923.cnv</t>
  </si>
  <si>
    <t>52 20.665</t>
  </si>
  <si>
    <t>106 03.960</t>
  </si>
  <si>
    <t>seredina Kraniy Yar - Harauz</t>
  </si>
  <si>
    <t>ctddata\2022\09_Ver\sbe25\cnvdata\du\mkyha0923.cnv</t>
  </si>
  <si>
    <t>ctddata\2024\07_Ver\sbe25\cnvdata\mKYHa0728.cnv</t>
  </si>
  <si>
    <t>52 20.850</t>
  </si>
  <si>
    <t>106 03.963</t>
  </si>
  <si>
    <t>seredina Krasnij Yar - Harauz</t>
  </si>
  <si>
    <t>ctddata\2024\07_Ver\sbe25\cnvdata\du\mKYHa0728.cnv</t>
  </si>
  <si>
    <t>ctddata\2017\10_Titov\cnvdata\mKYHa1015.cnv</t>
  </si>
  <si>
    <t>52 20.640</t>
  </si>
  <si>
    <t>106 03.965</t>
  </si>
  <si>
    <t>center Krasniy Yar - Harauz</t>
  </si>
  <si>
    <t>ctddata\2017\10_Titov\cnvdata\mKYHa1015f.cnv</t>
  </si>
  <si>
    <t>ctddata\2017\10_Titov\cnvdata\du\mkyha1015.cnv</t>
  </si>
  <si>
    <t>ctddata\2011\08_Vereschagin\25\cnvdata\mkyk0804.cnv</t>
  </si>
  <si>
    <t>_52 20.771</t>
  </si>
  <si>
    <t>_106 03.936</t>
  </si>
  <si>
    <t>_m KY-Kharauz</t>
  </si>
  <si>
    <t>mkyk</t>
  </si>
  <si>
    <t>ctddata\2011\08_Vereschagin\25\cnvdata\du\mkyk0804.cnv</t>
  </si>
  <si>
    <t>ctddata\2008\05-06_Koptyug\25sbe\cnvdata\mKyK0531.cnv</t>
  </si>
  <si>
    <t>РјР°Р№ 31 2008 15:33:24</t>
  </si>
  <si>
    <t>52 20.895</t>
  </si>
  <si>
    <t>106 03.956</t>
  </si>
  <si>
    <t>mp Kr/Yar-Kharauz</t>
  </si>
  <si>
    <t>mKyK</t>
  </si>
  <si>
    <t>ctddata\2009\05-06_Titov\cnvdata\mkyk0601.cnv</t>
  </si>
  <si>
    <t>52 21.878</t>
  </si>
  <si>
    <t>106 05.740</t>
  </si>
  <si>
    <t>ctddata\2009\05-06_Titov\cnvdata\du\mKYK0601.cnv</t>
  </si>
  <si>
    <t>mKYK</t>
  </si>
  <si>
    <t>ctddata\2016\08_Ver\cnvdata\mKYKH0807.cnv</t>
  </si>
  <si>
    <t>52 20.608</t>
  </si>
  <si>
    <t>106 03.700</t>
  </si>
  <si>
    <t>mKYKH</t>
  </si>
  <si>
    <t>ctddata\2016\08_Ver\cnvdata\du\mKYKH0807.cnv</t>
  </si>
  <si>
    <t>ctddata\2018\05-06_Ver\cnvdata\mKYKh0529.cnv</t>
  </si>
  <si>
    <t>52 20.691</t>
  </si>
  <si>
    <t>106 03.753</t>
  </si>
  <si>
    <t>mKYKh</t>
  </si>
  <si>
    <t>ctddata\2018\05-06_Ver\cnvdata\du\mkykh0529.cnv</t>
  </si>
  <si>
    <t>mkykh</t>
  </si>
  <si>
    <t>ctddata\2009\10_Titov\cnvdata\mkykh1028.cnv</t>
  </si>
  <si>
    <t>52 20.770</t>
  </si>
  <si>
    <t>106 03.770</t>
  </si>
  <si>
    <t>ctddata\2009\10_Titov\cnvdata\du\mKYKh1028.cnv</t>
  </si>
  <si>
    <t>ctddata\2012\07_Titov\cnvdata\mkykh0718.cnv</t>
  </si>
  <si>
    <t>52 20.656</t>
  </si>
  <si>
    <t>106 03.785</t>
  </si>
  <si>
    <t>ctddata\2012\07_Titov\cnvdata\du\mkykh0718.cnv</t>
  </si>
  <si>
    <t>ctddata\2014\09_Titov\cnvdata\mKYKh0929.cnv</t>
  </si>
  <si>
    <t>52 20.745</t>
  </si>
  <si>
    <t>106 03.794</t>
  </si>
  <si>
    <t>mpKrasny Yar-Kharauz</t>
  </si>
  <si>
    <t>ctddata\2014\09_Titov\cnvdata\du\mKYKh0929.cnv</t>
  </si>
  <si>
    <t>ctddata\2013\05-06_Ver\cnvdata\mKYKh0531.cnv</t>
  </si>
  <si>
    <t>52 20.746</t>
  </si>
  <si>
    <t>106 03.801</t>
  </si>
  <si>
    <t>ctddata\2013\05-06_Ver\cnvdata\du\mKYKh0531.cnv</t>
  </si>
  <si>
    <t>ctddata\2010\07_Titov\cnvdata\mKYKh0710.cnv</t>
  </si>
  <si>
    <t>_52 20.753</t>
  </si>
  <si>
    <t>_106 03.808</t>
  </si>
  <si>
    <t>_mp Kr Yar-Kharauz</t>
  </si>
  <si>
    <t>ctddata\2010\07_Titov\cnvdata\du\mKYKh0710.cnv</t>
  </si>
  <si>
    <t>ctddata\2015\08_Vereschagin\cnvdata\mKYKh0808.cnv</t>
  </si>
  <si>
    <t>52 20.817</t>
  </si>
  <si>
    <t>106 03.817</t>
  </si>
  <si>
    <t>ctddata\2015\08_Vereschagin\cnvdata\du\mKYKh0808.cnv</t>
  </si>
  <si>
    <t>ctddata\2015\05-06_Koptyug\cnvdata\mkykh0529.cnv</t>
  </si>
  <si>
    <t>РјР°Р№ 29 2015 17:04:35</t>
  </si>
  <si>
    <t xml:space="preserve"> 52 20.747</t>
  </si>
  <si>
    <t xml:space="preserve"> 106 03.821</t>
  </si>
  <si>
    <t>ctddata\2015\05-06_Koptyug\cnvdata\du\mKyKh0529.cnv</t>
  </si>
  <si>
    <t>mKyKh</t>
  </si>
  <si>
    <t>ctddata\2018\10_Titov\cnvdata\mKYKh1017.cnv</t>
  </si>
  <si>
    <t>106 03.846</t>
  </si>
  <si>
    <t>ctddata\2018\10_Titov\cnvdata\du\mKYKh1017.cnv</t>
  </si>
  <si>
    <t>ctddata\2022\10_Titov\cnvdata\mKyKh1026.cnv</t>
  </si>
  <si>
    <t>52 20.715</t>
  </si>
  <si>
    <t>ctddata\2022\10_Titov\cnvdata\du\mKyKh1026.cnv</t>
  </si>
  <si>
    <t>ctddata\2021\06_Ver\sbe25\cnvdata\mkykh0605(2).cnv</t>
  </si>
  <si>
    <t>52 20.836</t>
  </si>
  <si>
    <t>106 03.862</t>
  </si>
  <si>
    <t>midle Krasny Yar - Kharauz (2)</t>
  </si>
  <si>
    <t>ctddata\2021\06_Ver\sbe25\cnvdata\mkykh0605.cnv</t>
  </si>
  <si>
    <t>midle Krasny Yar - Kharauz</t>
  </si>
  <si>
    <t>ctddata\2021\06_Ver\sbe25\cnvdata\du\mkykh0605(2).cnv</t>
  </si>
  <si>
    <t>ctddata\2021\06_Ver\sbe25\cnvdata\du\mkykh0605.cnv</t>
  </si>
  <si>
    <t>ctddata\2023\10_Titov\cnvdata\mKyKh1026.cnv</t>
  </si>
  <si>
    <t>52 20.718</t>
  </si>
  <si>
    <t>106 03.866</t>
  </si>
  <si>
    <t>mp Krasnyu Yar - Kharauz</t>
  </si>
  <si>
    <t>ctddata\2023\10_Titov\cnvdata\du\mKyKh1026.cnv</t>
  </si>
  <si>
    <t>ctddata\2021\06_Ver\sbe25\cnvdata\mKYKh0613.cnv</t>
  </si>
  <si>
    <t>52 20.765</t>
  </si>
  <si>
    <t>106 03.874</t>
  </si>
  <si>
    <t>mp Krasny Yar-Hkarauz</t>
  </si>
  <si>
    <t>ctddata\2021\06_Ver\sbe25\cnvdata\du\mKYKh0613.cnv</t>
  </si>
  <si>
    <t>ctddata\2010\08_Vereschagin\cnvdata\mkykh0815.cnv</t>
  </si>
  <si>
    <t>_52 20.775</t>
  </si>
  <si>
    <t>_106 03.880</t>
  </si>
  <si>
    <t>_mp Krasniy Yar - Kharauz</t>
  </si>
  <si>
    <t>ctddata\2018\07-08_Ver\cnvdata\mKYKh0731.cnv</t>
  </si>
  <si>
    <t>52 20.537</t>
  </si>
  <si>
    <t>106 03.897</t>
  </si>
  <si>
    <t>mpKr Yar-Kharauz</t>
  </si>
  <si>
    <t>ctddata\2018\07-08_Ver\cnvdata\du\mkykh0731.cnv</t>
  </si>
  <si>
    <t>ctddata\2016\10_Titov\cnvdata\mKyKh1008.cnv</t>
  </si>
  <si>
    <t>52 20.761</t>
  </si>
  <si>
    <t>106 03.906</t>
  </si>
  <si>
    <t>ctddata\2016\10_Titov\cnvdata\du\mKyKh1008.cnv</t>
  </si>
  <si>
    <t>ctddata\2016\05-06_Ver\cnvdata\mKYKh0529.cnv</t>
  </si>
  <si>
    <t>106 03.911</t>
  </si>
  <si>
    <t>mp Kr.Yar-Kharaus</t>
  </si>
  <si>
    <t>ctddata\2016\05-06_Ver\cnvdata\du\mKYKh0529.cnv</t>
  </si>
  <si>
    <t>ctddata\2016\09_Ver\cnvdata\mKYKh0923.cnv</t>
  </si>
  <si>
    <t>52 20.879</t>
  </si>
  <si>
    <t>106 03.922</t>
  </si>
  <si>
    <t>ctddata\2016\09_Ver\cnvdata\du\mKYKh0923.cnv</t>
  </si>
  <si>
    <t>ctddata\2019\05-06_Ver\cnvdata\mKyKh0601.cnv</t>
  </si>
  <si>
    <t>52 20.972</t>
  </si>
  <si>
    <t>ctddata\2019\05-06_Ver\cnvdata\du\mKyKh0601.cnv</t>
  </si>
  <si>
    <t>ctddata\2023\09_Ver\sbe25\cnvdata\mkykh0922.cnv</t>
  </si>
  <si>
    <t>52 20.686</t>
  </si>
  <si>
    <t>106 03.989</t>
  </si>
  <si>
    <t>mp KrYar-Kharaus</t>
  </si>
  <si>
    <t>ctddata\2023\09_Ver\sbe25\cnvdata\du\mkykh0922.cnv</t>
  </si>
  <si>
    <t>ctddata\2021\07_Ver\sbe25\cnvdata\mKYKh0727.cnv</t>
  </si>
  <si>
    <t>52 20.713</t>
  </si>
  <si>
    <t>106 04.02</t>
  </si>
  <si>
    <t>Seredina KY Kharauz</t>
  </si>
  <si>
    <t>ctddata\2014\05-06_Kopt\cnvdata\mkykh0529.cnv</t>
  </si>
  <si>
    <t>РјР°Р№ 29 2014 11:58:34</t>
  </si>
  <si>
    <t xml:space="preserve"> 52 20.737</t>
  </si>
  <si>
    <t xml:space="preserve"> 106 04.052</t>
  </si>
  <si>
    <t>ctddata\2014\05-06_Kopt\cnvdata\du\mKYKh0529.cnv</t>
  </si>
  <si>
    <t>ctddata\2021\10_Titov\cnvdata\mKyKh1017.cnv</t>
  </si>
  <si>
    <t>52 20.706</t>
  </si>
  <si>
    <t>106 04.155</t>
  </si>
  <si>
    <t>ctddata\2021\10_Titov\cnvdata\du\mKyKh1017.cnv</t>
  </si>
  <si>
    <t>ctddata\2017\09_Koptyug\1-1\cnvdata\mkykh0904.cnv</t>
  </si>
  <si>
    <t xml:space="preserve"> 52 20.579</t>
  </si>
  <si>
    <t xml:space="preserve"> 106 04.290</t>
  </si>
  <si>
    <t>ctddata\2017\09_Koptyug\1-1\cnvdata\du\mKyKh0904.cnv</t>
  </si>
  <si>
    <t>ctddata\2017\09_Koptyug\cnvdata\mkykh0904.cnv</t>
  </si>
  <si>
    <t>ctddata\2017\09_Koptyug\cnvdata\du\mKyKh0904.cnv</t>
  </si>
  <si>
    <t>ctddata\2022\07_Ver\sbe25\cnvdata\mKyKh0731.cnv</t>
  </si>
  <si>
    <t>52 20.507</t>
  </si>
  <si>
    <t>106 04.296</t>
  </si>
  <si>
    <t>ctddata\2022\07_Ver\sbe25\cnvdata\du\mKyKh0731.cnv</t>
  </si>
  <si>
    <t>ctddata\2023\06_Ver\sbe25\cnvdata\mkykha0603.cnv</t>
  </si>
  <si>
    <t>52 20.782</t>
  </si>
  <si>
    <t>106 03.848</t>
  </si>
  <si>
    <t>middle KY-Kharauz</t>
  </si>
  <si>
    <t>mkykha</t>
  </si>
  <si>
    <t>ctddata\2023\06_Ver\sbe25\cnvdata\du\mkykha0603.cnv</t>
  </si>
  <si>
    <t>ctddata\2009\07_Vereschagin\cnvdata\mkykha0713.cnv</t>
  </si>
  <si>
    <t>52 20.670</t>
  </si>
  <si>
    <t>106 03.938</t>
  </si>
  <si>
    <t>m KY-Kharauz</t>
  </si>
  <si>
    <t>ctddata\2009\07_Vereschagin\cnvdata\du\mKYKha0713.cnv</t>
  </si>
  <si>
    <t>mKYKha</t>
  </si>
  <si>
    <t>ctddata\2020\09_Ver\cnvdata\mlita0917.cnv</t>
  </si>
  <si>
    <t>51 43.179</t>
  </si>
  <si>
    <t>104 59.006</t>
  </si>
  <si>
    <t>seredina Listvianka-Tanhoq (pup)</t>
  </si>
  <si>
    <t>mlita</t>
  </si>
  <si>
    <t>ctddata\2020\09_Ver\cnvdata\du\mlita0917.cnv</t>
  </si>
  <si>
    <t>ctddata\2023\07_Ver\sbe25\cnvdata\mlita0717.cnv</t>
  </si>
  <si>
    <t>51 42,997</t>
  </si>
  <si>
    <t>104 59,061</t>
  </si>
  <si>
    <t>middle Listvyanka-Tankhoy</t>
  </si>
  <si>
    <t>ctddata\2023\07_Ver\sbe25\cnvdata\du\mlita0717.cnv</t>
  </si>
  <si>
    <t>ctddata\2015\winter\cnvdata\mLiTa0321.cnv</t>
  </si>
  <si>
    <t>51 41.942</t>
  </si>
  <si>
    <t>105 00.311</t>
  </si>
  <si>
    <t>cepedina Listvianka Tanhoj</t>
  </si>
  <si>
    <t>mLiTa</t>
  </si>
  <si>
    <t>ctddata\2015\winter\cnvdata\du\mLiTa0321.cnv</t>
  </si>
  <si>
    <t>ctddata\2016\winter\11\winter2015\cnvdata\mLiTa0321.cnv</t>
  </si>
  <si>
    <t>ctddata\2013\07-08_Ver\25\cnvdata\mLiTa0728.cnv</t>
  </si>
  <si>
    <t>51 42.195</t>
  </si>
  <si>
    <t>105 00.541</t>
  </si>
  <si>
    <t>central Listvenichniy - Tanhoy</t>
  </si>
  <si>
    <t>ctddata\2013\07-08_Ver\25\cnvdata\du\mlita0728.cnv</t>
  </si>
  <si>
    <t>ctddata\2018\05-06_Ver\cnvdata\mLiTa0527.cnv</t>
  </si>
  <si>
    <t>51 42.415</t>
  </si>
  <si>
    <t>105 00.709</t>
  </si>
  <si>
    <t>centr Lisvianka-Tanhoy</t>
  </si>
  <si>
    <t>ctddata\2018\05-06_Ver\cnvdata\du\mlita0527.cnv</t>
  </si>
  <si>
    <t>ctddata\2013\07-08_Ver\25\cnvdata\mlnk0728.cnv</t>
  </si>
  <si>
    <t>51 55.103</t>
  </si>
  <si>
    <t>105 38.187</t>
  </si>
  <si>
    <t>Malenky (m Goloustnoe-Babushkin)</t>
  </si>
  <si>
    <t>mlnk</t>
  </si>
  <si>
    <t>ctddata\2013\07-08_Ver\25\cnvdata\du\mlnk0728.cnv</t>
  </si>
  <si>
    <t>ctddata\2018\07-08_Ver\cnvdata\mLT0801.cnv</t>
  </si>
  <si>
    <t>51 42.916</t>
  </si>
  <si>
    <t>104 38.998</t>
  </si>
  <si>
    <t>mp Listvyanka-Tankhoy2 pup</t>
  </si>
  <si>
    <t>mLT</t>
  </si>
  <si>
    <t>ctddata\2018\07-08_Ver\cnvdata\mLT0801_derived.cnv</t>
  </si>
  <si>
    <t>pta090C: Potential Temperature Anomaly [ITS-90, deg C], a0 = 0, a1 = 0, salinity</t>
  </si>
  <si>
    <t>ctddata\2018\07-08_Ver\cnvdata\du\mlt0801.cnv</t>
  </si>
  <si>
    <t>mlt</t>
  </si>
  <si>
    <t>ctddata\1997\08_Aug\cnvdata\mlt1508.cnv</t>
  </si>
  <si>
    <t>08.15.1997</t>
  </si>
  <si>
    <t xml:space="preserve">   51 41 46</t>
  </si>
  <si>
    <t xml:space="preserve">  104 56 53</t>
  </si>
  <si>
    <t xml:space="preserve">    mid`List-Tankhoy</t>
  </si>
  <si>
    <t>ctddata\1997\08_Aug\cnvdata\du\Mlt1508.cnv</t>
  </si>
  <si>
    <t>Mlt</t>
  </si>
  <si>
    <t>ctddata\1997\07_Jul\cnvdata\mlt0709.cnv</t>
  </si>
  <si>
    <t xml:space="preserve">  104 58 29</t>
  </si>
  <si>
    <t xml:space="preserve">    mid List - Tankhoy</t>
  </si>
  <si>
    <t>ctddata\1997\07_Jul\cnvdata\du\Mlt0709.cnv</t>
  </si>
  <si>
    <t>ctddata\2005\08\cnvdata\MLT0830.cnv</t>
  </si>
  <si>
    <t xml:space="preserve">   51 41.23</t>
  </si>
  <si>
    <t xml:space="preserve">  104 58.77</t>
  </si>
  <si>
    <t xml:space="preserve">  Monitoring middle point Listvqnka-Tanhoy</t>
  </si>
  <si>
    <t>MLT</t>
  </si>
  <si>
    <t>ctddata\2005\08\cnvdata\MLT0830_du.cnv</t>
  </si>
  <si>
    <t>ctddata\2005\08\cnvdata\MLT0830_duTau1.cnv</t>
  </si>
  <si>
    <t>ctddata\2022\09_Ver\sbe25\cnvdata\mlt0922.cnv</t>
  </si>
  <si>
    <t>51 42.795</t>
  </si>
  <si>
    <t>104 58.804</t>
  </si>
  <si>
    <t>ctddata\2022\09_Ver\sbe25\cnvdata\du\mlt0922.cnv</t>
  </si>
  <si>
    <t>ctddata\2020\10_Titov\cnvdata\mlt-2_1021.cnv</t>
  </si>
  <si>
    <t>51 43.067</t>
  </si>
  <si>
    <t>104 58.972</t>
  </si>
  <si>
    <t>ctddata\2020\10_Titov\cnvdata\du\mlt-2_1021.cnv</t>
  </si>
  <si>
    <t>ctddata\2022\10_Fedotov\cnvdata\mlt1016_2.cnv</t>
  </si>
  <si>
    <t>51 43.132</t>
  </si>
  <si>
    <t>104 58.979</t>
  </si>
  <si>
    <t>seredina Listvianka-Tanhoy (pup)</t>
  </si>
  <si>
    <t>ctddata\2022\10_Fedotov\cnvdata\du\mlt1016_2.cnv</t>
  </si>
  <si>
    <t>ctddata\2022\06_Ver\sbe25\cnvdata\mLT0603.cnv</t>
  </si>
  <si>
    <t>51 43.066</t>
  </si>
  <si>
    <t>104 59.011</t>
  </si>
  <si>
    <t>centr Listvianka-Tanhoy</t>
  </si>
  <si>
    <t>ctddata\2022\06_Ver\sbe25\cnvdata\du\mLT0603.cnv</t>
  </si>
  <si>
    <t>ctddata\2019\07-08_Ver\!_SBE25\cnvdata\mlt0807.cnv</t>
  </si>
  <si>
    <t>51 49.972</t>
  </si>
  <si>
    <t>104 59.050</t>
  </si>
  <si>
    <t>Pup (ceredina Listvianka-Tanhoy)</t>
  </si>
  <si>
    <t>ctddata\2019\07-08_Ver\!_SBE25\cnvdata\du\mlt0807.cnv</t>
  </si>
  <si>
    <t>ctddata\2018\10_Titov\cnvdata\mLT1011.cnv</t>
  </si>
  <si>
    <t>51 42.937</t>
  </si>
  <si>
    <t>104 59.074</t>
  </si>
  <si>
    <t>mp Listvyanka-Tankhoy (pup)</t>
  </si>
  <si>
    <t>ctddata\2018\10_Titov\cnvdata\du\mlt1011.cnv</t>
  </si>
  <si>
    <t>ctddata\2018\10_Titov\cnvdata\du\mLT1011_o2v.cnv</t>
  </si>
  <si>
    <t>ctddata\2024\07_Ver\sbe25\cnvdata\mLT0726.cnv</t>
  </si>
  <si>
    <t>51 43.055</t>
  </si>
  <si>
    <t>104 59.083</t>
  </si>
  <si>
    <t>seredina Listvianka-Tanhoy</t>
  </si>
  <si>
    <t>ctddata\2024\07_Ver\sbe25\cnvdata\du\mLT0726.cnv</t>
  </si>
  <si>
    <t>ctddata\2021\09_Ver\sbe25\cnvdata\mLT0919.cnv</t>
  </si>
  <si>
    <t>51 43.092</t>
  </si>
  <si>
    <t>104 59.090</t>
  </si>
  <si>
    <t>mp Listvyanka-Tankhoy(pup)</t>
  </si>
  <si>
    <t>ctddata\2021\09_Ver\sbe25\cnvdata\du\mLT0919.cnv</t>
  </si>
  <si>
    <t>ctddata\2020\10_Titov\cnvdata\mlt1021.cnv</t>
  </si>
  <si>
    <t>51 43.130</t>
  </si>
  <si>
    <t>104 59.091</t>
  </si>
  <si>
    <t>ctddata\2020\10_Titov\cnvdata\du\mlt1021.cnv</t>
  </si>
  <si>
    <t>ctddata\2017\10_Titov\cnvdata\mLT1018.cnv</t>
  </si>
  <si>
    <t>51 43.065</t>
  </si>
  <si>
    <t>104 59.104</t>
  </si>
  <si>
    <t>ctddata\2017\10_Titov\cnvdata\mLT1018f.cnv</t>
  </si>
  <si>
    <t>ctddata\2017\10_Titov\cnvdata\du\mlt1018.cnv</t>
  </si>
  <si>
    <t>ctddata\2020\07_Ver\cnvdata\mlt0718.cnv</t>
  </si>
  <si>
    <t>51 43.202</t>
  </si>
  <si>
    <t>104 59.116</t>
  </si>
  <si>
    <t>MidListvTanh</t>
  </si>
  <si>
    <t>ctddata\2020\07_Ver\cnvdata\du\mlt0718.cnv</t>
  </si>
  <si>
    <t>ctddata\2006\08\cnvdata\MLT0828.cnv</t>
  </si>
  <si>
    <t xml:space="preserve">   51 42.160</t>
  </si>
  <si>
    <t xml:space="preserve">  104 59.140</t>
  </si>
  <si>
    <t xml:space="preserve">    middle Listvyanka-Tankhoy</t>
  </si>
  <si>
    <t>ctddata\2021\06_Ver\sbe25\cnvdata\mlt0603.cnv</t>
  </si>
  <si>
    <t>51 43.103</t>
  </si>
  <si>
    <t>104 59.141</t>
  </si>
  <si>
    <t>midle Listvyanka-Tankhoy</t>
  </si>
  <si>
    <t>ctddata\2021\06_Ver\sbe25\cnvdata\du\mlt0603.cnv</t>
  </si>
  <si>
    <t>ctddata\2022\10_Fedotov\cnvdata\mlt1016.cnv</t>
  </si>
  <si>
    <t>51 43.193</t>
  </si>
  <si>
    <t>104 59.173</t>
  </si>
  <si>
    <t>seredina Listvianka Tanhoj (pup)</t>
  </si>
  <si>
    <t>ctddata\2022\10_Fedotov\cnvdata\du\mlt1016.cnv</t>
  </si>
  <si>
    <t>ctddata\1997\09_Sep\cnvdata\mlt'0909.cnv</t>
  </si>
  <si>
    <t xml:space="preserve">   51 42.22</t>
  </si>
  <si>
    <t xml:space="preserve">  104 59.48</t>
  </si>
  <si>
    <t xml:space="preserve">    Mid Listvyanka - Tankhoy</t>
  </si>
  <si>
    <t>ctddata\1997\09_Sep\cnvdata\du\Mlt'0909.cnv</t>
  </si>
  <si>
    <t>ctddata\2018\09_Ver\cnvdata\mLT0927.cnv</t>
  </si>
  <si>
    <t>51 43.313</t>
  </si>
  <si>
    <t>104 59.597</t>
  </si>
  <si>
    <t>mpListvyanka-Tankhoy pup</t>
  </si>
  <si>
    <t>ctddata\2018\09_Ver\cnvdata\du\mlt0927.cnv</t>
  </si>
  <si>
    <t>ctddata\2002\11_02\cnvdata\MLT1113.cnv</t>
  </si>
  <si>
    <t xml:space="preserve">   51 42.78</t>
  </si>
  <si>
    <t xml:space="preserve">  104 59.598</t>
  </si>
  <si>
    <t xml:space="preserve">    middle Listvtanka Tankhoy</t>
  </si>
  <si>
    <t>ctddata\2003\09_03\cnvdata\MLT0928.cnv</t>
  </si>
  <si>
    <t xml:space="preserve">  51 41.898</t>
  </si>
  <si>
    <t xml:space="preserve">  104 59.66</t>
  </si>
  <si>
    <t xml:space="preserve">  mid Listvyanka  - Tankhoy</t>
  </si>
  <si>
    <t>ctddata\2003\09_03\cnvdata\MLT0928_.cnv</t>
  </si>
  <si>
    <t>ctddata\1997\10_Oct\cnvdata\MLT1023.cnv</t>
  </si>
  <si>
    <t xml:space="preserve">   51 43 20</t>
  </si>
  <si>
    <t xml:space="preserve">  104 59 48</t>
  </si>
  <si>
    <t xml:space="preserve">  Middle point Listvenichnoe-Tanhoj</t>
  </si>
  <si>
    <t>ctddata\1997\10_Oct\cnvdata\du\mlt1023.cnv</t>
  </si>
  <si>
    <t>ctddata\1998\JULY.98\cnvdata\mlt0724.cnv</t>
  </si>
  <si>
    <t xml:space="preserve">   51 42.20</t>
  </si>
  <si>
    <t xml:space="preserve">  104 59.81</t>
  </si>
  <si>
    <t xml:space="preserve">    mid Listvyanka - Tankhoj</t>
  </si>
  <si>
    <t>ctddata\1998\JULY.98\cnvdata\du\Mlt0724.cnv</t>
  </si>
  <si>
    <t>ctddata\2002\09_02\cnvdata\MLT2509.cnv</t>
  </si>
  <si>
    <t xml:space="preserve">   51 42.111</t>
  </si>
  <si>
    <t xml:space="preserve">  104 59.955</t>
  </si>
  <si>
    <t xml:space="preserve">    mid Listv-Tanhoy</t>
  </si>
  <si>
    <t>ctddata\2012\09_Titov\cnvdata\mlt0905.cnv</t>
  </si>
  <si>
    <t>51 41.985</t>
  </si>
  <si>
    <t>104 59.984</t>
  </si>
  <si>
    <t>ctddata\2012\09_Titov\cnvdata\du\mlt0905.cnv</t>
  </si>
  <si>
    <t>ctddata\2001\07_01\cnvdata\MLT0721.cnv</t>
  </si>
  <si>
    <t xml:space="preserve">  51 42.065</t>
  </si>
  <si>
    <t xml:space="preserve">  105 00.104</t>
  </si>
  <si>
    <t xml:space="preserve">  mid List-Tankhoy</t>
  </si>
  <si>
    <t>ctddata\2000\July.00\cnvdata\MLT0718.cnv</t>
  </si>
  <si>
    <t xml:space="preserve">   51 42.08</t>
  </si>
  <si>
    <t xml:space="preserve">  105 00.14</t>
  </si>
  <si>
    <t xml:space="preserve">    mid Listvyanka=Tankhoy</t>
  </si>
  <si>
    <t>ctddata\2002\02_02\cnvdata\MLT0227.cnv</t>
  </si>
  <si>
    <t>Feb 27 102 15:02:05</t>
  </si>
  <si>
    <t>ctddata\2002\02_02\old\cnvdata\MLT0227.cnv</t>
  </si>
  <si>
    <t>ctddata\2002\06_02(04-10)\cnvdata\MLT0609.cnv</t>
  </si>
  <si>
    <t xml:space="preserve">   51 42.118</t>
  </si>
  <si>
    <t xml:space="preserve">  105 00.170</t>
  </si>
  <si>
    <t>ctddata\2000\10_00\cnvdata\MLT1031.cnv</t>
  </si>
  <si>
    <t xml:space="preserve">   51 42.146</t>
  </si>
  <si>
    <t xml:space="preserve">  105 00.185</t>
  </si>
  <si>
    <t xml:space="preserve">    mid Listvyanka-Tankhoy</t>
  </si>
  <si>
    <t>ctddata\2012\09-2_Titov\cnvdata\mlt0916.cnv</t>
  </si>
  <si>
    <t>51 42.200</t>
  </si>
  <si>
    <t>105 00.191</t>
  </si>
  <si>
    <t>ctddata\2012\09-2_Titov\cnvdata\du\mlt0916.cnv</t>
  </si>
  <si>
    <t>ctddata\2005\winter\cnvdata\MLT0218.cnv</t>
  </si>
  <si>
    <t xml:space="preserve">   51 42.052</t>
  </si>
  <si>
    <t xml:space="preserve">  105 00.199</t>
  </si>
  <si>
    <t xml:space="preserve">    middle point Listvianka-Tanhoy</t>
  </si>
  <si>
    <t>ctddata\2005\winter\cnvdata\MLT0315.cnv</t>
  </si>
  <si>
    <t>ctddata\2003\08_03\cnvdata\MLT0810.cnv</t>
  </si>
  <si>
    <t xml:space="preserve">  51 42.109</t>
  </si>
  <si>
    <t xml:space="preserve">  105 00.202</t>
  </si>
  <si>
    <t xml:space="preserve">  middle Listvyanka-Tankhoy</t>
  </si>
  <si>
    <t>ctddata\2005\winter\cnvdata\MLT0325.cnv</t>
  </si>
  <si>
    <t xml:space="preserve">   51 42.044</t>
  </si>
  <si>
    <t xml:space="preserve">  105 00.208</t>
  </si>
  <si>
    <t>ctddata\2002\06_02(11-18)\cnvdata\MLT0617.cnv</t>
  </si>
  <si>
    <t>Jun 17 102 12:52:54</t>
  </si>
  <si>
    <t xml:space="preserve">  51 42'21''</t>
  </si>
  <si>
    <t xml:space="preserve">  105 00'13''</t>
  </si>
  <si>
    <t>ctddata\2001\020301\cnvdata\MLT0317.cnv</t>
  </si>
  <si>
    <t xml:space="preserve">  51 42.07</t>
  </si>
  <si>
    <t xml:space="preserve">  105 00.217</t>
  </si>
  <si>
    <t>ctddata\2001\020301\cnvdata\MLT0221.cnv</t>
  </si>
  <si>
    <t xml:space="preserve">  51 42.062</t>
  </si>
  <si>
    <t xml:space="preserve">  105 00.223</t>
  </si>
  <si>
    <t>ctddata\2001\06_01\cnvdata\MLT0620.cnv</t>
  </si>
  <si>
    <t xml:space="preserve">  105 00.226</t>
  </si>
  <si>
    <t xml:space="preserve">  mid Listvyanka Tankhoy</t>
  </si>
  <si>
    <t>ctddata\2000\June.00\cnvdata\MLT0605.cnv</t>
  </si>
  <si>
    <t xml:space="preserve">   51 42.14</t>
  </si>
  <si>
    <t xml:space="preserve">  105 00.23</t>
  </si>
  <si>
    <t xml:space="preserve">    Middle Listvyanka-Tankhoy</t>
  </si>
  <si>
    <t>ctddata\2013\winter\cnvdata\mLT0331.cnv</t>
  </si>
  <si>
    <t>51 42.107</t>
  </si>
  <si>
    <t>105 00.236</t>
  </si>
  <si>
    <t>mp Listvyanka-Tankhoy (300 m to N)</t>
  </si>
  <si>
    <t>ctddata\2013\winter\cnvdata\du\mLT0331.cnv</t>
  </si>
  <si>
    <t>ctddata\2019\05-06_Ver\cnvdata\mLT0530.cnv</t>
  </si>
  <si>
    <t>51 42.257</t>
  </si>
  <si>
    <t>ceredina Listvqnka - Tanhoy</t>
  </si>
  <si>
    <t>ctddata\2019\05-06_Ver\cnvdata\du\mLT0530.cnv</t>
  </si>
  <si>
    <t>ctddata\2002\07_02\cnvdata\MLT0705.cnv</t>
  </si>
  <si>
    <t xml:space="preserve">   51 42.165</t>
  </si>
  <si>
    <t xml:space="preserve">  105 00.246</t>
  </si>
  <si>
    <t>ctddata\2012\winter\cnvdata\du\mlt0328.cnv</t>
  </si>
  <si>
    <t>51 41.949</t>
  </si>
  <si>
    <t>105 00.296</t>
  </si>
  <si>
    <t>mp Listvyanka-Tankoy</t>
  </si>
  <si>
    <t>ctddata\1999\September.99\cnvdata\MLT0917.cnv</t>
  </si>
  <si>
    <t xml:space="preserve">   51 42.15</t>
  </si>
  <si>
    <t xml:space="preserve">  105 00.30</t>
  </si>
  <si>
    <t xml:space="preserve">    Middle Listvyanka-Tankhoy st.10</t>
  </si>
  <si>
    <t>ctddata\2000\WINTER\CNVDATA\MLT0329.cnv</t>
  </si>
  <si>
    <t xml:space="preserve">  51 42.084</t>
  </si>
  <si>
    <t xml:space="preserve">  105 00.305</t>
  </si>
  <si>
    <t xml:space="preserve">  Middle point Listviyanka-Tanhoy</t>
  </si>
  <si>
    <t>ctddata\2004\08_04Tit\cnvdata\MLT0908.cnv</t>
  </si>
  <si>
    <t xml:space="preserve">  51 42.184</t>
  </si>
  <si>
    <t xml:space="preserve">  105 00.310</t>
  </si>
  <si>
    <t xml:space="preserve">  mp Listvyanka-Tankhoy</t>
  </si>
  <si>
    <t>ctddata\2008\winter\cnvdata\mLT0315.cnv</t>
  </si>
  <si>
    <t>РјР°СЂ 15 2008 15:28:17</t>
  </si>
  <si>
    <t>51 41.916</t>
  </si>
  <si>
    <t>105 00.313</t>
  </si>
  <si>
    <t>middle point Listvyanka-Tankhoy</t>
  </si>
  <si>
    <t>ctddata\2007\08_17-21_Titov\cnvdata\mLT0818.cnv</t>
  </si>
  <si>
    <t>Р°РІРі 18 2007 12:32:31</t>
  </si>
  <si>
    <t xml:space="preserve"> 51 42.018</t>
  </si>
  <si>
    <t xml:space="preserve"> 105 00.321</t>
  </si>
  <si>
    <t xml:space="preserve"> middle point Listvyanka-Tankhoy</t>
  </si>
  <si>
    <t>ctddata\2003\02_03\cnvdata\MLT0302.cnv</t>
  </si>
  <si>
    <t xml:space="preserve">  51 42.026</t>
  </si>
  <si>
    <t xml:space="preserve">  105 00.323</t>
  </si>
  <si>
    <t>ctddata\2002\10_02(15-24)\cnvdata\MLT1022.cnv</t>
  </si>
  <si>
    <t xml:space="preserve">   51 41.916</t>
  </si>
  <si>
    <t xml:space="preserve">  105 00.327</t>
  </si>
  <si>
    <t xml:space="preserve">    mid Listvyanka - Tankhoy</t>
  </si>
  <si>
    <t>ctddata\2012\07_Titov\cnvdata\mlt0716.cnv</t>
  </si>
  <si>
    <t>51 41.958</t>
  </si>
  <si>
    <t>105 00.330</t>
  </si>
  <si>
    <t>ctddata\2012\07_Titov\cnvdata\du\mlt0716.cnv</t>
  </si>
  <si>
    <t>ctddata\2003\02_03\cnvdata\MLT0323.cnv</t>
  </si>
  <si>
    <t xml:space="preserve">   51 41.915</t>
  </si>
  <si>
    <t xml:space="preserve">  105 00.349</t>
  </si>
  <si>
    <t xml:space="preserve">    43 mid Listvyanka - Tankhoy</t>
  </si>
  <si>
    <t>ctddata\2000\September.00\cnvdata\MLT0917.cnv</t>
  </si>
  <si>
    <t xml:space="preserve">  51 42 27</t>
  </si>
  <si>
    <t xml:space="preserve">  105 00 21</t>
  </si>
  <si>
    <t xml:space="preserve">  Middle Listvyanka-Tankhoy</t>
  </si>
  <si>
    <t>ctddata\2009\02-04_winter\cnvdata\mlt0307.cnv</t>
  </si>
  <si>
    <t>105 00.362</t>
  </si>
  <si>
    <t>ctddata\2009\02-04_winter\cnvdata\du\mlt0307.cnv</t>
  </si>
  <si>
    <t>ctddata\2000\12_00\cnvdata\MLT1215.cnv</t>
  </si>
  <si>
    <t xml:space="preserve">   51 42.07</t>
  </si>
  <si>
    <t xml:space="preserve">  105 00.37</t>
  </si>
  <si>
    <t xml:space="preserve">    middleListvyanka-Tankhoy</t>
  </si>
  <si>
    <t>ctddata\2010\09_Titov\cnvdata\mlt0926.cnv</t>
  </si>
  <si>
    <t>_51 42.147</t>
  </si>
  <si>
    <t>_105 00.388</t>
  </si>
  <si>
    <t>_middle Listvyanka-Tankhoy</t>
  </si>
  <si>
    <t>ctddata\2010\09_Titov\cnvdata\du\mlt0926.cnv</t>
  </si>
  <si>
    <t>ctddata\2008\October_pap\cnvdata\mLT1017.cnv</t>
  </si>
  <si>
    <t>РѕРєС‚ 17 2008 12:44:30</t>
  </si>
  <si>
    <t>51 42,005</t>
  </si>
  <si>
    <t>105 0,415</t>
  </si>
  <si>
    <t>ctddata\2000\July.00\cnvdata\MLT0703.cnv</t>
  </si>
  <si>
    <t xml:space="preserve">   51 42 05</t>
  </si>
  <si>
    <t xml:space="preserve">  105 00 25</t>
  </si>
  <si>
    <t xml:space="preserve">    mid Listvyanka- Tankhoy</t>
  </si>
  <si>
    <t>ctddata\2007\06_Kultuk\cnvdata\mLT0625.cnv</t>
  </si>
  <si>
    <t>РёСЋРЅ 25 2007 22:26:12</t>
  </si>
  <si>
    <t xml:space="preserve"> 51 42.76</t>
  </si>
  <si>
    <t xml:space="preserve"> 105 00.44</t>
  </si>
  <si>
    <t xml:space="preserve"> mp Berezoviy-Tankhoy</t>
  </si>
  <si>
    <t>ctddata\2007\06_Kultuk\cnvdata\mLT0625_f.cnv</t>
  </si>
  <si>
    <t>ctddata\2007\06_Kultuk\cnvdata\du\mLT0625.cnv</t>
  </si>
  <si>
    <t>ctddata\2008\09_Veresch\25sbe\cnvdata\mLT0925.cnv</t>
  </si>
  <si>
    <t>51 42.783</t>
  </si>
  <si>
    <t>105 00.4482</t>
  </si>
  <si>
    <t>ctddata\2016\09_Ver\cnvdata\mLT0921.cnv</t>
  </si>
  <si>
    <t>51 42.297</t>
  </si>
  <si>
    <t>105 00.469</t>
  </si>
  <si>
    <t>mpListv-Tankhoy</t>
  </si>
  <si>
    <t>ctddata\2016\09_Ver\cnvdata\du\mLT0921.cnv</t>
  </si>
  <si>
    <t>ctddata\2016\05-06_Ver\cnvdata\mLT0527.cnv</t>
  </si>
  <si>
    <t>51 42,289</t>
  </si>
  <si>
    <t>105 00,480</t>
  </si>
  <si>
    <t>mpLT</t>
  </si>
  <si>
    <t>ctddata\2016\05-06_Ver\cnvdata\du\mLT0527.cnv</t>
  </si>
  <si>
    <t>ctddata\2004\08_04Ver\cnvdata\MLT1508.cnv</t>
  </si>
  <si>
    <t xml:space="preserve">   51 42.141</t>
  </si>
  <si>
    <t xml:space="preserve">  105 00.498</t>
  </si>
  <si>
    <t xml:space="preserve">    mp Listvyanka-Tankhoy</t>
  </si>
  <si>
    <t>ctddata\2009\08_Titov\cnvdata\mlt0819.cnv</t>
  </si>
  <si>
    <t>105 00.551</t>
  </si>
  <si>
    <t>middle Listvyanka- Tankhoy</t>
  </si>
  <si>
    <t>ctddata\2009\08_Titov\cnvdata\du\mLT0819.cnv</t>
  </si>
  <si>
    <t>ctddata\2014\05-06_Kopt\cnvdata\mlt0605.cnv</t>
  </si>
  <si>
    <t>РёСЋРЅ 05 2014 15:46:35</t>
  </si>
  <si>
    <t xml:space="preserve"> 51 42.400</t>
  </si>
  <si>
    <t xml:space="preserve"> 105 00.551</t>
  </si>
  <si>
    <t>ctddata\2014\05-06_Kopt\cnvdata\du\mLT0605.cnv</t>
  </si>
  <si>
    <t>ctddata\2014\09_Titov\cnvdata\mLT1001.cnv</t>
  </si>
  <si>
    <t>51 42.216</t>
  </si>
  <si>
    <t>105 00.557</t>
  </si>
  <si>
    <t>ctddata\2014\09_Titov\cnvdata\du\mLT1001.cnv</t>
  </si>
  <si>
    <t>ctddata\2004\07_04\cnvdata\mLT0711m.cnv</t>
  </si>
  <si>
    <t xml:space="preserve">   51 42.076</t>
  </si>
  <si>
    <t xml:space="preserve">  105 00.579</t>
  </si>
  <si>
    <t xml:space="preserve">    middle point listvenichoe=tanhoy</t>
  </si>
  <si>
    <t>ctddata\2010\07_Titov\cnvdata\mlt0709.cnv</t>
  </si>
  <si>
    <t>_51 42.335</t>
  </si>
  <si>
    <t>_105 00.583</t>
  </si>
  <si>
    <t>ctddata\2010\07_Titov\cnvdata\du\mlt0709.cnv</t>
  </si>
  <si>
    <t>ctddata\2013\05-06_Ver\cnvdata\mLT0530.cnv</t>
  </si>
  <si>
    <t>51 42.330</t>
  </si>
  <si>
    <t>105 00.597</t>
  </si>
  <si>
    <t>central point Listvianka-Tanhoy</t>
  </si>
  <si>
    <t>ctddata\2013\05-06_Ver\cnvdata\mLT0530_Onew.cnv</t>
  </si>
  <si>
    <t>ctddata\2013\05-06_Ver\cnvdata\du\mLT0530.cnv</t>
  </si>
  <si>
    <t>ctddata\2017\05-06_Ver\cnvdata\mLT0527.cnv</t>
  </si>
  <si>
    <t>51 42.376</t>
  </si>
  <si>
    <t>105 00.601</t>
  </si>
  <si>
    <t>ctddata\2017\05-06_Ver\cnvdata\du\mLT0527.cnv</t>
  </si>
  <si>
    <t>ctddata\2016\10_Titov\cnvdata\mLT1004.cnv</t>
  </si>
  <si>
    <t>51 42.296</t>
  </si>
  <si>
    <t>105 00,607</t>
  </si>
  <si>
    <t>ctddata\2016\10_Titov\cnvdata\du\mLT1004.cnv</t>
  </si>
  <si>
    <t>ctddata\2014\08_Vereschagin\cnvdata\mLT0805.cnv</t>
  </si>
  <si>
    <t>51 42.314</t>
  </si>
  <si>
    <t>105 00.618</t>
  </si>
  <si>
    <t>ctddata\2014\08_Vereschagin\cnvdata\du\mLT0805.cnv</t>
  </si>
  <si>
    <t>ctddata\2010\06_Vereschagin\cnvdata\mlt0605.cnv</t>
  </si>
  <si>
    <t>51 42.340</t>
  </si>
  <si>
    <t>105 00.621</t>
  </si>
  <si>
    <t>central point Lictvianka-Tanhoy</t>
  </si>
  <si>
    <t>ctddata\2010\06_Vereschagin\cnvdata\du\mlt0605.cnv</t>
  </si>
  <si>
    <t>ctddata\2012\09-2_Titov\cnvdata\mlt0912.cnv</t>
  </si>
  <si>
    <t>51 41.881</t>
  </si>
  <si>
    <t>105 00.626</t>
  </si>
  <si>
    <t>ctddata\2012\09-2_Titov\cnvdata\du\mlt0912.cnv</t>
  </si>
  <si>
    <t>ctddata\2011\08_Vereschagin\25\cnvdata\mlt0801.cnv</t>
  </si>
  <si>
    <t>_51 42.267</t>
  </si>
  <si>
    <t>_105 00.630</t>
  </si>
  <si>
    <t>_mp Listvyanka-Tankhoy</t>
  </si>
  <si>
    <t>ctddata\2011\08_Vereschagin\25\cnvdata\du\mlt0801.cnv</t>
  </si>
  <si>
    <t>ctddata\2017\07_Ver\cnvdata\mlt0719.cnv</t>
  </si>
  <si>
    <t>51 42.381</t>
  </si>
  <si>
    <t>105 00.634</t>
  </si>
  <si>
    <t>ctddata\2017\07_Ver\cnvdata\du\mLT0719.cnv</t>
  </si>
  <si>
    <t>ctddata\1997\11_Nov\cnvdata\mlt1126.cnv</t>
  </si>
  <si>
    <t xml:space="preserve">   51 42,15</t>
  </si>
  <si>
    <t xml:space="preserve">  105 00,64</t>
  </si>
  <si>
    <t>ctddata\1997\11_Nov\cnvdata\du\Mlt1126.cnv</t>
  </si>
  <si>
    <t>ctddata\2011\07_Titov\cnvdata\mlt0728.cnv</t>
  </si>
  <si>
    <t>_51 42.300</t>
  </si>
  <si>
    <t>_105 00.651</t>
  </si>
  <si>
    <t>ctddata\2011\07_Titov\cnvdata\du\mlt0728.cnv</t>
  </si>
  <si>
    <t>ctddata\2002\09_02\cnvdata\MLT2609.cnv</t>
  </si>
  <si>
    <t xml:space="preserve">   51 42.409</t>
  </si>
  <si>
    <t xml:space="preserve">  105 00.651</t>
  </si>
  <si>
    <t>ctddata\2009\07_Vereschagin\cnvdata\mlt0712.cnv</t>
  </si>
  <si>
    <t>51 42.268</t>
  </si>
  <si>
    <t>105 00.652</t>
  </si>
  <si>
    <t>mp listvjanka-tanxoj</t>
  </si>
  <si>
    <t>ctddata\2009\07_Vereschagin\cnvdata\du\mLT0712.cnv</t>
  </si>
  <si>
    <t>ctddata\2014\09_Titov\cnvdata\mLT0926.cnv</t>
  </si>
  <si>
    <t>51 42.289</t>
  </si>
  <si>
    <t>105 00.6787</t>
  </si>
  <si>
    <t>ctddata\2014\09_Titov\cnvdata\du\mLT0926.cnv</t>
  </si>
  <si>
    <t>ctddata\2014\09_Titov\test\cnvdata\mLT0926.cnv</t>
  </si>
  <si>
    <t>ctddata\2009\10_Titov\cnvdata\mlt1029.cnv</t>
  </si>
  <si>
    <t xml:space="preserve"> 51 42.152</t>
  </si>
  <si>
    <t xml:space="preserve"> 105 00.682</t>
  </si>
  <si>
    <t xml:space="preserve"> mp Listvyanka-Tankhoy</t>
  </si>
  <si>
    <t>ctddata\2009\10_Titov\cnvdata\mLT1029c0.cnv</t>
  </si>
  <si>
    <t>ctddata\2009\10_Titov\cnvdata\du\mLT1029.cnv</t>
  </si>
  <si>
    <t>ctddata\2019\09_Ver\cnvdata\mlt0930.cnv</t>
  </si>
  <si>
    <t>51 42.165</t>
  </si>
  <si>
    <t>105 00.688</t>
  </si>
  <si>
    <t>ctddata\2019\09_Ver\cnvdata\du\mlt0930.cnv</t>
  </si>
  <si>
    <t>ctddata\2017\09_Koptyug\1-1\cnvdata\mLT0903.cnv</t>
  </si>
  <si>
    <t xml:space="preserve"> 51 42.242</t>
  </si>
  <si>
    <t xml:space="preserve"> 105 00.707</t>
  </si>
  <si>
    <t>ctddata\2017\09_Koptyug\1-1\cnvdata\mLT0903_SV.cnv</t>
  </si>
  <si>
    <t>ctddata\2017\09_Koptyug\1-1\cnvdata\du\mLT0903.cnv</t>
  </si>
  <si>
    <t>ctddata\2017\09_Koptyug\cnvdata\mLT0903.cnv</t>
  </si>
  <si>
    <t>ctddata\2017\09_Koptyug\cnvdata\mLT0903_SV.cnv</t>
  </si>
  <si>
    <t>ctddata\2017\09_Koptyug\cnvdata\du\mLT0903.cnv</t>
  </si>
  <si>
    <t>ctddata\2017\09_Koptyug\cnvdata\mLT0914m300.cnv</t>
  </si>
  <si>
    <t xml:space="preserve"> 51 42.285</t>
  </si>
  <si>
    <t>mp Listvyanka-Tankhoy (25m)</t>
  </si>
  <si>
    <t>ctddata\2017\09_Koptyug\cnvdata\du\mLT0914m300.cnv</t>
  </si>
  <si>
    <t>ctddata\2015\08_Vereschagin\cnvdata\mLT0809.cnv</t>
  </si>
  <si>
    <t>51 42.377</t>
  </si>
  <si>
    <t>105 00.716</t>
  </si>
  <si>
    <t>ctddata\2015\08_Vereschagin\cnvdata\du\mLT0809.cnv</t>
  </si>
  <si>
    <t>ctddata\2017\05-06_Ver\cnvdata\mLT0606.cnv</t>
  </si>
  <si>
    <t>105 00.765</t>
  </si>
  <si>
    <t>mp Listvyanka-Tankmoy</t>
  </si>
  <si>
    <t>ctddata\2017\05-06_Ver\cnvdata\du\mLT0606.cnv</t>
  </si>
  <si>
    <t>ctddata\2010\10_Vereschagin\cnvdata\mlt2510.cnv</t>
  </si>
  <si>
    <t>_51 42.299</t>
  </si>
  <si>
    <t>_105 00.786</t>
  </si>
  <si>
    <t>ctddata\2010\10_Vereschagin\cnvdata\du\mlt2510.cnv</t>
  </si>
  <si>
    <t>ctddata\2009\05-06_Titov\cnvdata\mlt0602.cnv</t>
  </si>
  <si>
    <t>51 42.246</t>
  </si>
  <si>
    <t>105 00.788</t>
  </si>
  <si>
    <t>ctddata\2009\05-06_Titov\cnvdata\du\mLT0602.cnv</t>
  </si>
  <si>
    <t>ctddata\2003\07_03\cnvdata\MLT0716.cnv</t>
  </si>
  <si>
    <t xml:space="preserve">   51 42.167</t>
  </si>
  <si>
    <t xml:space="preserve">  105 00.809</t>
  </si>
  <si>
    <t xml:space="preserve">    middle Listvyanka-Tankhoy st.12</t>
  </si>
  <si>
    <t>ctddata\2016\08_Ver\cnvdata\mLT0806.cnv</t>
  </si>
  <si>
    <t>51 42.303</t>
  </si>
  <si>
    <t>105 00.816</t>
  </si>
  <si>
    <t>ctddata\2016\08_Ver\cnvdata\mLT0806_SV.cnv</t>
  </si>
  <si>
    <t>ctddata\2016\08_Ver\cnvdata\du\mLT0806.cnv</t>
  </si>
  <si>
    <t>ctddata\2015\05-06_Koptyug\cnvdata\mlt0528.cnv</t>
  </si>
  <si>
    <t>РјР°Р№ 28 2015 20:42:20</t>
  </si>
  <si>
    <t xml:space="preserve"> 51 42.187</t>
  </si>
  <si>
    <t xml:space="preserve"> 105 00.846</t>
  </si>
  <si>
    <t>ctddata\2015\05-06_Koptyug\cnvdata\du\mLT0528.cnv</t>
  </si>
  <si>
    <t>ctddata\2013\10_Ver\cnvdata\mLT1001.cnv</t>
  </si>
  <si>
    <t>51 42.580</t>
  </si>
  <si>
    <t>105 00.865</t>
  </si>
  <si>
    <t>ctddata\2013\10_Ver\cnvdata\du\mLT1001.cnv</t>
  </si>
  <si>
    <t>ctddata\2003\11_03\cnvdata\MLT0211.cnv</t>
  </si>
  <si>
    <t xml:space="preserve">  51 41.788</t>
  </si>
  <si>
    <t xml:space="preserve">  105 00.87</t>
  </si>
  <si>
    <t xml:space="preserve">  St 10 mid Listvyanka - Tankhoy</t>
  </si>
  <si>
    <t>ctddata\2015\08_Vereschagin\cnvdata\mLT0809_50m.cnv</t>
  </si>
  <si>
    <t>51 42.285</t>
  </si>
  <si>
    <t>105 00.879</t>
  </si>
  <si>
    <t>ctddata\2015\08_Vereschagin\cnvdata\du\mLT0809_50m.cnv</t>
  </si>
  <si>
    <t>ctddata\1999\July.99\CNVDATA\MLT0716.cnv</t>
  </si>
  <si>
    <t xml:space="preserve">  105 00.92</t>
  </si>
  <si>
    <t>ctddata\2023\06_Ver\sbe25\1_tstSts\cnvdata\mlt0601.cnv</t>
  </si>
  <si>
    <t>105 01.018</t>
  </si>
  <si>
    <t>middle Listvyanka-Tanhoi</t>
  </si>
  <si>
    <t>ctddata\2023\06_Ver\sbe25\1_tstSts\cnvdata\du\mlt0601.cnv</t>
  </si>
  <si>
    <t>ctddata\2023\06_Ver\sbe25\cnvdata\mlt0601.cnv</t>
  </si>
  <si>
    <t>ctddata\2023\06_Ver\sbe25\cnvdata\du\mlt0601.cnv</t>
  </si>
  <si>
    <t>ctddata\2003\06_03\cnvdata\MLT0613.cnv</t>
  </si>
  <si>
    <t xml:space="preserve">  51 41.779</t>
  </si>
  <si>
    <t xml:space="preserve">  105 01.218</t>
  </si>
  <si>
    <t xml:space="preserve">  Middle point Listvqnra-Tanxoy</t>
  </si>
  <si>
    <t>ctddata\2001\09_01\cnvdata\MLT0913.cnv</t>
  </si>
  <si>
    <t xml:space="preserve">   51 42.173</t>
  </si>
  <si>
    <t xml:space="preserve">  105 01.439</t>
  </si>
  <si>
    <t xml:space="preserve">    middle Listvyanka-Tahkhoy</t>
  </si>
  <si>
    <t>ctddata\2008\05-06_Koptyug\25sbe\cnvdata\mLT0530.cnv</t>
  </si>
  <si>
    <t>РјР°Р№ 30 2008 22:34:57</t>
  </si>
  <si>
    <t>51 42.653</t>
  </si>
  <si>
    <t>105 01.677</t>
  </si>
  <si>
    <t>ctddata\2008\05-06_Koptyug\25sbe\cnvdata\mLT0530du.cnv</t>
  </si>
  <si>
    <t>ctddata\1997\07_Jul\cnvdata\mlt0708.cnv</t>
  </si>
  <si>
    <t xml:space="preserve">   51 40 48</t>
  </si>
  <si>
    <t xml:space="preserve">  105 01 46</t>
  </si>
  <si>
    <t>ctddata\1997\07_Jul\cnvdata\du\Mlt0708.cnv</t>
  </si>
  <si>
    <t>ctddata\1997\09_Sep\cnvdata\mlt0909.cnv</t>
  </si>
  <si>
    <t xml:space="preserve">   51 42.81</t>
  </si>
  <si>
    <t xml:space="preserve">  105 01.87</t>
  </si>
  <si>
    <t>ctddata\1997\09_Sep\cnvdata\du\Mlt0909.cnv</t>
  </si>
  <si>
    <t>ctddata\2002\10_02(15-24)\cnvdata\MLT1015.cnv</t>
  </si>
  <si>
    <t xml:space="preserve">   51 41.118</t>
  </si>
  <si>
    <t xml:space="preserve">  105 04.530</t>
  </si>
  <si>
    <t>ctddata\2005\07-08_05\cnvdata\MLT0805.cnv</t>
  </si>
  <si>
    <t xml:space="preserve">   51 42 105</t>
  </si>
  <si>
    <t xml:space="preserve">  105 00 882</t>
  </si>
  <si>
    <t>ctddata\2005\winter\cnvdata\MLTA0331.cnv</t>
  </si>
  <si>
    <t xml:space="preserve">  51 42.049</t>
  </si>
  <si>
    <t xml:space="preserve">  105 00.207</t>
  </si>
  <si>
    <t xml:space="preserve">  middle point Listvqnka-Tanhoy</t>
  </si>
  <si>
    <t>MLTA</t>
  </si>
  <si>
    <t>ctddata\2004\08_04Ver\cnvdata\MLTM1308.cnv</t>
  </si>
  <si>
    <t xml:space="preserve"> 51 42.158</t>
  </si>
  <si>
    <t xml:space="preserve"> 105 00.47</t>
  </si>
  <si>
    <t xml:space="preserve">    mp Listvyanka-Tankhoy (monitoring)</t>
  </si>
  <si>
    <t>MLTM</t>
  </si>
  <si>
    <t>ctddata\2021\10_Titov\cnvdata\mLTpup1023.cnv</t>
  </si>
  <si>
    <t>104 58.843</t>
  </si>
  <si>
    <t>mLTpup</t>
  </si>
  <si>
    <t>ctddata\2021\10_Titov\cnvdata\du\mLTpup1023.cnv</t>
  </si>
  <si>
    <t>ctddata\2020\06_Ver\sbe25\cnvdata\mltpup0603.cnv</t>
  </si>
  <si>
    <t>104 58.865</t>
  </si>
  <si>
    <t>mltpup</t>
  </si>
  <si>
    <t>ctddata\2020\06_Ver\sbe25\cnvdata\du\mltpup0603.cnv</t>
  </si>
  <si>
    <t>ctddata\2024\05-06_Ver\sbe25\cnvdata\mLTpup0531.cnv</t>
  </si>
  <si>
    <t>51 43.082</t>
  </si>
  <si>
    <t>104 58.910</t>
  </si>
  <si>
    <t>ctddata\2024\05-06_Ver\sbe25\cnvdata\du\mLTpup0531.cnv</t>
  </si>
  <si>
    <t>ctddata\2023\09_Ver\sbe25\cnvdata\mltpup0920.cnv</t>
  </si>
  <si>
    <t>51 43.084</t>
  </si>
  <si>
    <t>104 58.943</t>
  </si>
  <si>
    <t>ctddata\2023\09_Ver\sbe25\cnvdata\du\mltpup0920.cnv</t>
  </si>
  <si>
    <t>ctddata\2021\07_Ver\sbe25\cnvdata\mLTpup0726.cnv</t>
  </si>
  <si>
    <t>51 43.072</t>
  </si>
  <si>
    <t>104 59.007</t>
  </si>
  <si>
    <t>ctddata\2021\07_Ver\sbe25\cnvdata\du\mLTpup0726.cnv</t>
  </si>
  <si>
    <t>ctddata\2021\10_Titov\cnvdata\mLTpup1015.cnv</t>
  </si>
  <si>
    <t>51 43.145</t>
  </si>
  <si>
    <t>104 59.017</t>
  </si>
  <si>
    <t>ctddata\2021\10_Titov\cnvdata\du\mLTpup1015.cnv</t>
  </si>
  <si>
    <t>ctddata\2022\07_Ver\sbe25\cnvdata\mLTpup0729.cnv</t>
  </si>
  <si>
    <t>51 42.998</t>
  </si>
  <si>
    <t>104 59.027</t>
  </si>
  <si>
    <t>ctddata\2022\07_Ver\sbe25\cnvdata\du\mLTpup0729.cnv</t>
  </si>
  <si>
    <t>ctddata\2023\10_Titov\cnvdata\mLTpup1027.cnv</t>
  </si>
  <si>
    <t>51 43.076</t>
  </si>
  <si>
    <t>104 59.049</t>
  </si>
  <si>
    <t>mp Listvyanka - Tankhoy</t>
  </si>
  <si>
    <t>ctddata\2023\10_Titov\cnvdata\du\mLTpup1027.cnv</t>
  </si>
  <si>
    <t>ctddata\2022\10_Titov\cnvdata\mltpup1020.cnv</t>
  </si>
  <si>
    <t>104 59.132</t>
  </si>
  <si>
    <t>mp Listvyanka-Tankhoy (pup</t>
  </si>
  <si>
    <t>ctddata\2022\10_Titov\cnvdata\du\mltpup1020.cnv</t>
  </si>
  <si>
    <t>ctddata\2019\09_Ver\cnvdata\mltpup0919.cnv</t>
  </si>
  <si>
    <t>51 42.948</t>
  </si>
  <si>
    <t>104 59.200</t>
  </si>
  <si>
    <t>ctddata\2019\09_Ver\cnvdata\mLTpup0919_test-O2.cnv</t>
  </si>
  <si>
    <t>ctddata\2019\09_Ver\cnvdata\du\mltpup0919.cnv</t>
  </si>
  <si>
    <t>ctddata\2022\10_Titov\cnvdata\mLTpup1027.cnv</t>
  </si>
  <si>
    <t>104 59.462</t>
  </si>
  <si>
    <t>ctddata\2022\10_Titov\cnvdata\du\mLTpup1027.cnv</t>
  </si>
  <si>
    <t>ctddata\2008\09_Pap\cnvdata\MM20k911.cnv</t>
  </si>
  <si>
    <t>СЃРµРЅ 11 2008 21:50:07</t>
  </si>
  <si>
    <t>None.2008</t>
  </si>
  <si>
    <t>51 41,505</t>
  </si>
  <si>
    <t>103 49.634</t>
  </si>
  <si>
    <t>mp Kultuk Ring (2008)</t>
  </si>
  <si>
    <t>MM</t>
  </si>
  <si>
    <t>ctddata\2008\09_Pap\cnvdata\mM10k0911.cnv</t>
  </si>
  <si>
    <t>СЃРµРЅ 11 2008 19:53:26</t>
  </si>
  <si>
    <t>51 39.660</t>
  </si>
  <si>
    <t>103 58.014</t>
  </si>
  <si>
    <t>mM</t>
  </si>
  <si>
    <t>ctddata\2008\09_Pap\cnvdata\MM5km911.cnv</t>
  </si>
  <si>
    <t>СЃРµРЅ 11 2008 18:48:19</t>
  </si>
  <si>
    <t>51 39,6</t>
  </si>
  <si>
    <t>104 02,039</t>
  </si>
  <si>
    <t>ctddata\2008\09_Pap\cnvdata\MM5k'1911.cnv</t>
  </si>
  <si>
    <t>СЃРµРЅ 12 2008 00:12:42</t>
  </si>
  <si>
    <t>11.19.2008</t>
  </si>
  <si>
    <t>51 40,5637</t>
  </si>
  <si>
    <t>104 03,1608</t>
  </si>
  <si>
    <t>ctddata\2008\09_Pap\cnvdata\MM2L0913.cnv</t>
  </si>
  <si>
    <t>СЃРµРЅ 13 2008 12:58:01</t>
  </si>
  <si>
    <t>51 44.466</t>
  </si>
  <si>
    <t>104 45.192</t>
  </si>
  <si>
    <t>ctddata\1999\06\cnvdata\MM10608.cnv</t>
  </si>
  <si>
    <t xml:space="preserve">   53 04.51</t>
  </si>
  <si>
    <t xml:space="preserve">  106 52.86</t>
  </si>
  <si>
    <t xml:space="preserve">    maloe more p.1 st 58</t>
  </si>
  <si>
    <t>ctddata\1999\06\cnvdata\MM1''608.cnv</t>
  </si>
  <si>
    <t xml:space="preserve">   53 08.9</t>
  </si>
  <si>
    <t xml:space="preserve">  107 01.01</t>
  </si>
  <si>
    <t xml:space="preserve">    Maloe more p.1'' st 57 Termobar2</t>
  </si>
  <si>
    <t>ctddata\1999\06\cnvdata\MM1'0608.cnv</t>
  </si>
  <si>
    <t xml:space="preserve">   53 10.38</t>
  </si>
  <si>
    <t xml:space="preserve">  107 03.88</t>
  </si>
  <si>
    <t xml:space="preserve">    Maloe more p.1' st 56 Termobar</t>
  </si>
  <si>
    <t>ctddata\1999\06\cnvdata\MM20608.cnv</t>
  </si>
  <si>
    <t xml:space="preserve">   53 11.14</t>
  </si>
  <si>
    <t xml:space="preserve">  107 05.19</t>
  </si>
  <si>
    <t xml:space="preserve">    Maloe More 2 St55</t>
  </si>
  <si>
    <t>ctddata\1999\06\cnvdata\MM20604.cnv</t>
  </si>
  <si>
    <t xml:space="preserve">   53 11.19</t>
  </si>
  <si>
    <t xml:space="preserve">  107 05.21</t>
  </si>
  <si>
    <t xml:space="preserve">    Maloe More 2 St20 (Zamogoy)</t>
  </si>
  <si>
    <t>ctddata\1999\06\cnvdata\MM30608.cnv</t>
  </si>
  <si>
    <t xml:space="preserve">   53 16.57</t>
  </si>
  <si>
    <t xml:space="preserve">  107 17.28</t>
  </si>
  <si>
    <t xml:space="preserve">    Moloe More St54</t>
  </si>
  <si>
    <t>ctddata\1999\06\cnvdata\MM30604.cnv</t>
  </si>
  <si>
    <t xml:space="preserve">   53 16.6</t>
  </si>
  <si>
    <t xml:space="preserve">  107 17.32</t>
  </si>
  <si>
    <t xml:space="preserve">    point No 3 in Maloe More (near Huzhir)</t>
  </si>
  <si>
    <t>ctddata\1999\06\cnvdata\MM40608.cnv</t>
  </si>
  <si>
    <t xml:space="preserve">   53 21.42</t>
  </si>
  <si>
    <t xml:space="preserve">  107 29.34</t>
  </si>
  <si>
    <t xml:space="preserve">    Maloe more</t>
  </si>
  <si>
    <t>ctddata\1999\06\cnvdata\MM40604.cnv</t>
  </si>
  <si>
    <t xml:space="preserve">   53 21.5</t>
  </si>
  <si>
    <t xml:space="preserve">  107 29.4</t>
  </si>
  <si>
    <t xml:space="preserve">    maloe More St4 (St22)</t>
  </si>
  <si>
    <t>ctddata\1999\06\cnvdata\MM50604.cnv</t>
  </si>
  <si>
    <t xml:space="preserve">   53 26.10</t>
  </si>
  <si>
    <t xml:space="preserve">  107 39.82</t>
  </si>
  <si>
    <t xml:space="preserve">    Point No 5 in Maloe More</t>
  </si>
  <si>
    <t>ctddata\1999\06\cnvdata\MM50608.cnv</t>
  </si>
  <si>
    <t xml:space="preserve">   53 26.08</t>
  </si>
  <si>
    <t xml:space="preserve">  107 39.88</t>
  </si>
  <si>
    <t xml:space="preserve">    B Vorota Malogo Morya st52</t>
  </si>
  <si>
    <t>ctddata\2017\09_Koptyug\cnvdata\mmalm0905.cnv</t>
  </si>
  <si>
    <t xml:space="preserve"> 53 14.569</t>
  </si>
  <si>
    <t xml:space="preserve"> 107 15.163</t>
  </si>
  <si>
    <t>middle Maloe More</t>
  </si>
  <si>
    <t>mmalm</t>
  </si>
  <si>
    <t>ctddata\2017\09_Koptyug\cnvdata\du\mMalM0905.cnv</t>
  </si>
  <si>
    <t>mMalM</t>
  </si>
  <si>
    <t>ctddata\2013\05-06_Ver\cnvdata\mMalMor0607.cnv</t>
  </si>
  <si>
    <t>53 14.546</t>
  </si>
  <si>
    <t>107 15.242</t>
  </si>
  <si>
    <t>mMalMor</t>
  </si>
  <si>
    <t>ctddata\2013\05-06_Ver\cnvdata\du\mMalMor0607.cnv</t>
  </si>
  <si>
    <t>ctddata\2021\07_Ver\sbe25\cnvdata\mMalMore0803.cnv</t>
  </si>
  <si>
    <t>53 14.523</t>
  </si>
  <si>
    <t>107 15.382</t>
  </si>
  <si>
    <t>mp Maloe More</t>
  </si>
  <si>
    <t>mMalMore</t>
  </si>
  <si>
    <t>ctddata\2021\07_Ver\sbe25\cnvdata\du\mMalMore0803.cnv</t>
  </si>
  <si>
    <t>ctddata\2022\06_Ver\sbe25\cnvdata\mMalMore0612.cnv</t>
  </si>
  <si>
    <t>53 14.445</t>
  </si>
  <si>
    <t>107 15.392</t>
  </si>
  <si>
    <t>ctddata\2022\06_Ver\sbe25\cnvdata\du\mMalMore0612.cnv</t>
  </si>
  <si>
    <t>ctddata\2010\06_Vereschagin\cnvdata\mmalmore0613.cnv</t>
  </si>
  <si>
    <t>53 16.931</t>
  </si>
  <si>
    <t>107 20.016</t>
  </si>
  <si>
    <t>mmalmore</t>
  </si>
  <si>
    <t>ctddata\2024\05-06_Ver\sbe25\cnvdata\mMaMo0612.cnv</t>
  </si>
  <si>
    <t>53 14.507</t>
  </si>
  <si>
    <t>107 15,381</t>
  </si>
  <si>
    <t>middle of Maloe More</t>
  </si>
  <si>
    <t>mMaMo</t>
  </si>
  <si>
    <t>ctddata\2024\05-06_Ver\sbe25\cnvdata\du\mMaMo0612.cnv</t>
  </si>
  <si>
    <t>ctddata\2016\09_Ver\cnvdata\mMaMo0929.cnv</t>
  </si>
  <si>
    <t>53 14.548</t>
  </si>
  <si>
    <t>107 15.406</t>
  </si>
  <si>
    <t>ctddata\2016\09_Ver\cnvdata\du\mMaMo0929.cnv</t>
  </si>
  <si>
    <t>ctddata\2004\02-03_04\cnvdata\MMAS0328.cnv</t>
  </si>
  <si>
    <t xml:space="preserve">  51 36.900</t>
  </si>
  <si>
    <t xml:space="preserve">  104 12.405</t>
  </si>
  <si>
    <t xml:space="preserve">  st. 30 middle point Marituj-Solzan</t>
  </si>
  <si>
    <t>MMAS</t>
  </si>
  <si>
    <t>ctddata\2007\08_17-21_Titov\cnvdata\mMaS0817.cnv</t>
  </si>
  <si>
    <t>Р°РІРі 17 2007 22:15:31</t>
  </si>
  <si>
    <t xml:space="preserve"> 51 38.553</t>
  </si>
  <si>
    <t xml:space="preserve"> 104 14.333</t>
  </si>
  <si>
    <t xml:space="preserve"> middle point Marituy-Solzan</t>
  </si>
  <si>
    <t>mMaS</t>
  </si>
  <si>
    <t>ctddata\2022\06_Ver\sbe25\cnvdata\mMaSo0602.cnv</t>
  </si>
  <si>
    <t>51 38.868</t>
  </si>
  <si>
    <t>104 1.918</t>
  </si>
  <si>
    <t>mMaSo</t>
  </si>
  <si>
    <t>ctddata\2022\06_Ver\sbe25\cnvdata\du\mMaSo0602.cnv</t>
  </si>
  <si>
    <t>ctddata\2020\09_Ver\cnvdata\mmaso0930.cnv</t>
  </si>
  <si>
    <t>51 38.736</t>
  </si>
  <si>
    <t>104 13.430</t>
  </si>
  <si>
    <t>seredina Marituy-Solzan</t>
  </si>
  <si>
    <t>mmaso</t>
  </si>
  <si>
    <t>ctddata\2020\09_Ver\cnvdata\du\mmaso0930.cnv</t>
  </si>
  <si>
    <t>ctddata\2019\05-06_Ver\cnvdata\mMaSo0529.cnv</t>
  </si>
  <si>
    <t>51 38.674</t>
  </si>
  <si>
    <t>104 13.440</t>
  </si>
  <si>
    <t>ceredina Marituy-Solzan</t>
  </si>
  <si>
    <t>ctddata\2019\05-06_Ver\cnvdata\du\mMaSo0529.cnv</t>
  </si>
  <si>
    <t>ctddata\2023\09_Ver\sbe25\cnvdata\mmaso0919.cnv</t>
  </si>
  <si>
    <t>51 38.657</t>
  </si>
  <si>
    <t>104 13.531</t>
  </si>
  <si>
    <t>ctddata\2023\09_Ver\sbe25\cnvdata\du\mmaso0919.cnv</t>
  </si>
  <si>
    <t>ctddata\2022\07_Ver\sbe25\cnvdata\mMaSo0728.cnv</t>
  </si>
  <si>
    <t>104 13.536</t>
  </si>
  <si>
    <t>seredina Marituj-Solzan</t>
  </si>
  <si>
    <t>ctddata\2022\07_Ver\sbe25\cnvdata\du\mMaSo0728.cnv</t>
  </si>
  <si>
    <t>ctddata\2024\07_Ver\sbe25\cnvdata\mMaSo0724.cnv</t>
  </si>
  <si>
    <t>104 13.595</t>
  </si>
  <si>
    <t>seredina Marituy - Solzan</t>
  </si>
  <si>
    <t>ctddata\2024\07_Ver\sbe25\cnvdata\du\mMaSo0724.cnv</t>
  </si>
  <si>
    <t>ctddata\2023\06_Ver\sbe25\1_tstSts\cnvdata\mmaso0531.cnv</t>
  </si>
  <si>
    <t>104 13.605</t>
  </si>
  <si>
    <t>sereina Marituy-Solzan</t>
  </si>
  <si>
    <t>ctddata\2023\06_Ver\sbe25\1_tstSts\cnvdata\du\mmaso0531.cnv</t>
  </si>
  <si>
    <t>ctddata\2023\06_Ver\sbe25\cnvdata\mmaso0531.cnv</t>
  </si>
  <si>
    <t>ctddata\2023\06_Ver\sbe25\cnvdata\du\mmaso0531.cnv</t>
  </si>
  <si>
    <t>ctddata\2013\07-08_Ver\25\cnvdata\mmaso0727.cnv</t>
  </si>
  <si>
    <t>51 38.729</t>
  </si>
  <si>
    <t>central Marituy - Solzan</t>
  </si>
  <si>
    <t>ctddata\2013\07-08_Ver\25\cnvdata\du\mmaso0727.cnv</t>
  </si>
  <si>
    <t>ctddata\2014\08_Vereschagin\cnvdata\mMaSo0804.cnv</t>
  </si>
  <si>
    <t>51 38.749</t>
  </si>
  <si>
    <t>104 13.613</t>
  </si>
  <si>
    <t>central point marituy-solzan</t>
  </si>
  <si>
    <t>ctddata\2014\08_Vereschagin\cnvdata\du\mMaSo0804.cnv</t>
  </si>
  <si>
    <t>ctddata\2021\07_Ver\sbe25\cnvdata\mMaSo0724.cnv</t>
  </si>
  <si>
    <t>51 38.743</t>
  </si>
  <si>
    <t>104 13.621</t>
  </si>
  <si>
    <t>ctddata\2021\07_Ver\sbe25\cnvdata\du\mMaSo0724.cnv</t>
  </si>
  <si>
    <t>ctddata\2020\winter\cnvdata\mmaso0221.cnv</t>
  </si>
  <si>
    <t>51 38.748</t>
  </si>
  <si>
    <t>104 13.638</t>
  </si>
  <si>
    <t>seredina Mariuy-Solzan</t>
  </si>
  <si>
    <t>ctddata\2020\winter\cnvdata\du\mmaso0221.cnv</t>
  </si>
  <si>
    <t>ctddata\2020\10_Titov\cnvdata\mmaso1015.cnv</t>
  </si>
  <si>
    <t>51 38.692</t>
  </si>
  <si>
    <t>104 13.643</t>
  </si>
  <si>
    <t>seredina Mariruy - Solzan</t>
  </si>
  <si>
    <t>ctddata\2020\10_Titov\cnvdata\du\mmaso1015.cnv</t>
  </si>
  <si>
    <t>ctddata\2020\10_Titov\cnvdata\mmaso-2_1015.cnv</t>
  </si>
  <si>
    <t>51 38.680</t>
  </si>
  <si>
    <t>104 13.647</t>
  </si>
  <si>
    <t>ctddata\2020\10_Titov\cnvdata\du\mmaso-2_1015.cnv</t>
  </si>
  <si>
    <t>ctddata\2018\05-06_Ver\cnvdata\mMaSo0526.cnv</t>
  </si>
  <si>
    <t>51 38.666</t>
  </si>
  <si>
    <t>centr Marituy-Solzan</t>
  </si>
  <si>
    <t>ctddata\2018\05-06_Ver\cnvdata\du\mmaso0526.cnv</t>
  </si>
  <si>
    <t>ctddata\2019\10_Titov\cnvdata\mmaso1009.cnv</t>
  </si>
  <si>
    <t>51 38,537</t>
  </si>
  <si>
    <t>104 13,711</t>
  </si>
  <si>
    <t>mMaSol</t>
  </si>
  <si>
    <t>ctddata\2019\10_Titov\cnvdata\du\mmaso1009.cnv</t>
  </si>
  <si>
    <t>ctddata\2020\09_Ver\cnvdata\mmaso0918.cnv</t>
  </si>
  <si>
    <t>51 38.734</t>
  </si>
  <si>
    <t>104 13.729</t>
  </si>
  <si>
    <t>ctddata\2020\09_Ver\cnvdata\du\mmaso0918.cnv</t>
  </si>
  <si>
    <t>ctddata\2010\06_Vereschagin\cnvdata\mmaso0604.cnv</t>
  </si>
  <si>
    <t>51 38.767</t>
  </si>
  <si>
    <t>104 13.773</t>
  </si>
  <si>
    <t>central point Marituy-Solzan</t>
  </si>
  <si>
    <t>ctddata\2010\06_Vereschagin\cnvdata\du\mmaso0604.cnv</t>
  </si>
  <si>
    <t>ctddata\2020\09_Ver\cnvdata\mmaso0919.cnv</t>
  </si>
  <si>
    <t>104 13.885</t>
  </si>
  <si>
    <t>ctddata\2020\09_Ver\cnvdata\du\mmaso0919.cnv</t>
  </si>
  <si>
    <t>ctddata\2000\June.00\cnvdata\MMASO.cnv</t>
  </si>
  <si>
    <t xml:space="preserve">   51 38.49</t>
  </si>
  <si>
    <t xml:space="preserve">  104 14.16</t>
  </si>
  <si>
    <t xml:space="preserve">    Middle Marituy-Solzan</t>
  </si>
  <si>
    <t>MMASO</t>
  </si>
  <si>
    <t>ctddata\2019\09_Titov\cnvdata\mmaso0904.cnv</t>
  </si>
  <si>
    <t>51 39.032</t>
  </si>
  <si>
    <t>104 14.276</t>
  </si>
  <si>
    <t>ctddata\2019\09_Titov\cnvdata\du\mmaso0904.cnv</t>
  </si>
  <si>
    <t>ctddata\2015\08_Vereschagin\SBE19p\cnvdata\mmaso0811.cnv</t>
  </si>
  <si>
    <t>Р°РІРі 11 2015 08:44:15</t>
  </si>
  <si>
    <t xml:space="preserve"> 51 38.403</t>
  </si>
  <si>
    <t xml:space="preserve"> 104 14.604</t>
  </si>
  <si>
    <t xml:space="preserve"> mp Marituy-Solzan</t>
  </si>
  <si>
    <t>ctddata\2015\08_Vereschagin\SBE19p\cnvdata\du\mmaso0811.cnv</t>
  </si>
  <si>
    <t>ctddata\2023\07_Ver\sbe25\cnvdata\mmasol0717.cnv</t>
  </si>
  <si>
    <t>51 38,765</t>
  </si>
  <si>
    <t>104 13,412</t>
  </si>
  <si>
    <t>middle Marituy-Solzan</t>
  </si>
  <si>
    <t>mmasol</t>
  </si>
  <si>
    <t>ctddata\2023\07_Ver\sbe25\cnvdata\du\mmasol0717.cnv</t>
  </si>
  <si>
    <t>ctddata\2013\05-06_Ver\cnvdata\MMbvor0607.cnv</t>
  </si>
  <si>
    <t>53 01.566</t>
  </si>
  <si>
    <t>106 54.293</t>
  </si>
  <si>
    <t>Exit Maloe More (MRS)</t>
  </si>
  <si>
    <t>MMbvor</t>
  </si>
  <si>
    <t>ctddata\2013\05-06_Ver\cnvdata\du\MMbvor0607.cnv</t>
  </si>
  <si>
    <t>ctddata\2016\05-06_Ver\cnvdata\MMe0506.cnv</t>
  </si>
  <si>
    <t>53 26,603</t>
  </si>
  <si>
    <t>107 40,359</t>
  </si>
  <si>
    <t>MMe0506</t>
  </si>
  <si>
    <t>MMe</t>
  </si>
  <si>
    <t>ctddata\2016\05-06_Ver\cnvdata\du\MMe0506.cnv</t>
  </si>
  <si>
    <t>ctddata\2018\07-08_Ver\cnvdata\MMexit0730.cnv</t>
  </si>
  <si>
    <t>53 26.553</t>
  </si>
  <si>
    <t>107 40.396</t>
  </si>
  <si>
    <t>Bolshye Vorota Arul-Khoboy</t>
  </si>
  <si>
    <t>MMexit</t>
  </si>
  <si>
    <t>ctddata\2018\07-08_Ver\cnvdata\du\mmexit0730.cnv</t>
  </si>
  <si>
    <t>mmexit</t>
  </si>
  <si>
    <t>ctddata\2017\05-06_Ver\cnvdata\MMexit0605.cnv</t>
  </si>
  <si>
    <t>53 26.011</t>
  </si>
  <si>
    <t>107 40.439</t>
  </si>
  <si>
    <t>Maloe more exit</t>
  </si>
  <si>
    <t>ctddata\2017\05-06_Ver\cnvdata\du\MMexit0605.cnv</t>
  </si>
  <si>
    <t>ctddata\2012\06_Koptyug\cnvdata\MMexit0610.cnv</t>
  </si>
  <si>
    <t>РёСЋРЅ 11 2012 00:17:01</t>
  </si>
  <si>
    <t xml:space="preserve"> 53 26.563</t>
  </si>
  <si>
    <t xml:space="preserve"> 107 40.447</t>
  </si>
  <si>
    <t xml:space="preserve"> Exit Maloe More (Bolshie vorota)</t>
  </si>
  <si>
    <t>ctddata\2012\06_Koptyug\cnvdata\du\MMexit0610.cnv</t>
  </si>
  <si>
    <t>ctddata\2009\10_Titov\19p\cnvdata\mMm1021.cnv</t>
  </si>
  <si>
    <t>РѕРєС‚ 21 2009 15:00:10</t>
  </si>
  <si>
    <t xml:space="preserve"> 53 13.544</t>
  </si>
  <si>
    <t xml:space="preserve"> 107 12.555</t>
  </si>
  <si>
    <t xml:space="preserve"> Maloe More (About Khuzir)</t>
  </si>
  <si>
    <t>mMm</t>
  </si>
  <si>
    <t>ctddata\2009\10_Titov\cnvdata\mmm1021.cnv</t>
  </si>
  <si>
    <t>53 13.544</t>
  </si>
  <si>
    <t>107 12.555</t>
  </si>
  <si>
    <t>Maloe More (about Khuzhir)</t>
  </si>
  <si>
    <t>mmm</t>
  </si>
  <si>
    <t>ctddata\2009\10_Titov\cnvdata\du\mMm1021.cnv</t>
  </si>
  <si>
    <t>ctddata\2021\06_Ver\sbe25\cnvdata\mMM0606.cnv</t>
  </si>
  <si>
    <t>53 14.371</t>
  </si>
  <si>
    <t>107 14.810</t>
  </si>
  <si>
    <t>central point in Maloe More</t>
  </si>
  <si>
    <t>mMM</t>
  </si>
  <si>
    <t>ctddata\2021\06_Ver\sbe25\cnvdata\du\mMM0606.cnv</t>
  </si>
  <si>
    <t>ctddata\2014\05-06_Kopt\cnvdata\mmm0531.cnv</t>
  </si>
  <si>
    <t>РјР°Р№ 31 2014 02:48:37</t>
  </si>
  <si>
    <t xml:space="preserve"> 53 14.630</t>
  </si>
  <si>
    <t xml:space="preserve"> 107 15.056</t>
  </si>
  <si>
    <t>ctddata\2014\05-06_Kopt\cnvdata\du\mMM0531.cnv</t>
  </si>
  <si>
    <t>ctddata\2015\08_Vereschagin\cnvdata\mMM0807.cnv</t>
  </si>
  <si>
    <t>53 14.368</t>
  </si>
  <si>
    <t>107 15.094</t>
  </si>
  <si>
    <t>ctddata\2015\08_Vereschagin\cnvdata\du\mMM0807.cnv</t>
  </si>
  <si>
    <t>ctddata\2016\08_Ver\cnvdata\mMM0814.cnv</t>
  </si>
  <si>
    <t>53 14.395</t>
  </si>
  <si>
    <t>107 15.203</t>
  </si>
  <si>
    <t>mpMaloe-More</t>
  </si>
  <si>
    <t>ctddata\2016\08_Ver\cnvdata\du\mMM0814.cnv</t>
  </si>
  <si>
    <t>ctddata\2019\09_Ver\cnvdata\mmm0928.cnv</t>
  </si>
  <si>
    <t>53 14.347</t>
  </si>
  <si>
    <t>107 15.220</t>
  </si>
  <si>
    <t>mp Maloe more</t>
  </si>
  <si>
    <t>ctddata\2019\09_Ver\cnvdata\du\mmm0928.cnv</t>
  </si>
  <si>
    <t>ctddata\2021\09_Ver\sbe25\cnvdata\mMM0929.cnv</t>
  </si>
  <si>
    <t>53 14.466</t>
  </si>
  <si>
    <t>107 15.231</t>
  </si>
  <si>
    <t>seredina Malogo Morq</t>
  </si>
  <si>
    <t>ctddata\2021\09_Ver\sbe25\cnvdata\du\mMM0929.cnv</t>
  </si>
  <si>
    <t>ctddata\2020\07_Ver\cnvdata\mmm0728.cnv</t>
  </si>
  <si>
    <t>53 14.496</t>
  </si>
  <si>
    <t>seredina Maloe More</t>
  </si>
  <si>
    <t>ctddata\2020\07_Ver\cnvdata\du\mmm0728.cnv</t>
  </si>
  <si>
    <t>ctddata\2013\10_Ver\cnvdata\mMM1009.cnv</t>
  </si>
  <si>
    <t>53 14.456</t>
  </si>
  <si>
    <t>107 15.235</t>
  </si>
  <si>
    <t>centr Malogo-Morq</t>
  </si>
  <si>
    <t>ctddata\2013\10_Ver\cnvdata\du\mMM1009.cnv</t>
  </si>
  <si>
    <t>ctddata\2017\07_Ver\cnvdata\mmm0721.cnv</t>
  </si>
  <si>
    <t>53 14.500</t>
  </si>
  <si>
    <t>107 15.291</t>
  </si>
  <si>
    <t>ctddata\2017\07_Ver\cnvdata\du\mMM0721.cnv</t>
  </si>
  <si>
    <t>ctddata\2023\06_Ver\sbe25\cnvdata\mmm0613.cnv</t>
  </si>
  <si>
    <t>53 14.607</t>
  </si>
  <si>
    <t>107 15.297</t>
  </si>
  <si>
    <t>ctddata\2023\06_Ver\sbe25\cnvdata\du\mmm0613.cnv</t>
  </si>
  <si>
    <t>ctddata\2019\05-06_Ver\cnvdata\mMM0609.cnv</t>
  </si>
  <si>
    <t>53 14.339</t>
  </si>
  <si>
    <t>107 15.314</t>
  </si>
  <si>
    <t>ctddata\2019\05-06_Ver\cnvdata\du\mMM0609.cnv</t>
  </si>
  <si>
    <t>ctddata\2021\10_Titov\cnvdata\mMM1020.cnv</t>
  </si>
  <si>
    <t>53 14.532</t>
  </si>
  <si>
    <t>107 15.325</t>
  </si>
  <si>
    <t>ctddata\2021\10_Titov\cnvdata\du\mMM1020.cnv</t>
  </si>
  <si>
    <t>ctddata\2023\09_Ver\sbe25\cnvdata\mmm0929.cnv</t>
  </si>
  <si>
    <t>53 14.531</t>
  </si>
  <si>
    <t>107 15.333</t>
  </si>
  <si>
    <t>ctddata\2023\09_Ver\sbe25\cnvdata\du\mmm0929.cnv</t>
  </si>
  <si>
    <t>ctddata\2018\05-06_Ver\cnvdata\mMM0605.cnv</t>
  </si>
  <si>
    <t>107 15.365</t>
  </si>
  <si>
    <t>ceredina Malogo  Morq</t>
  </si>
  <si>
    <t>ctddata\2018\05-06_Ver\cnvdata\du\mmm0605.cnv</t>
  </si>
  <si>
    <t>ctddata\2016\05-06_Ver\cnvdata\mMM0605.cnv</t>
  </si>
  <si>
    <t>53 14.521</t>
  </si>
  <si>
    <t>107 15.375</t>
  </si>
  <si>
    <t>centr Malo more</t>
  </si>
  <si>
    <t>ctddata\2016\05-06_Ver\cnvdata\du\mMM0605.cnv</t>
  </si>
  <si>
    <t>ctddata\2018\07-08_Ver\cnvdata\mMM.cnv</t>
  </si>
  <si>
    <t>53 14.503</t>
  </si>
  <si>
    <t>ctddata\2018\07-08_Ver\cnvdata\du\mmm.cnv</t>
  </si>
  <si>
    <t>ctddata\2023\07_Ver\sbe25\cnvdata\mmm0726.cnv</t>
  </si>
  <si>
    <t>53 14,618</t>
  </si>
  <si>
    <t>107 15,384</t>
  </si>
  <si>
    <t>ctddata\2023\07_Ver\sbe25\cnvdata\du\mmm0726.cnv</t>
  </si>
  <si>
    <t>ctddata\2020\06_Ver\sbe25\cnvdata\mmm0612.cnv</t>
  </si>
  <si>
    <t>53 14.396</t>
  </si>
  <si>
    <t>107 15.420</t>
  </si>
  <si>
    <t>ctddata\2020\06_Ver\sbe25\cnvdata\du\mmm0612.cnv</t>
  </si>
  <si>
    <t>ctddata\2022\09_Ver\sbe25\cnvdata\mmm0930.cnv</t>
  </si>
  <si>
    <t>53 14.470</t>
  </si>
  <si>
    <t>107 15.450</t>
  </si>
  <si>
    <t>ctddata\2022\09_Ver\sbe25\cnvdata\du\mmm0930.cnv</t>
  </si>
  <si>
    <t>ctddata\2022\07_Ver\sbe25\cnvdata\mMM0807.cnv</t>
  </si>
  <si>
    <t>53 14.468</t>
  </si>
  <si>
    <t>107 15.482</t>
  </si>
  <si>
    <t>seredina Malogo - Morq</t>
  </si>
  <si>
    <t>ctddata\2022\07_Ver\sbe25\cnvdata\du\mMM0807.cnv</t>
  </si>
  <si>
    <t>ctddata\2024\07_Ver\sbe25\cnvdata\mMM0805.cnv</t>
  </si>
  <si>
    <t>53 14.768</t>
  </si>
  <si>
    <t>107 15.531</t>
  </si>
  <si>
    <t>ctddata\2024\07_Ver\sbe25\cnvdata\du\mMM0805.cnv</t>
  </si>
  <si>
    <t>ctddata\2007\05-06_Koptyug\cnvdata\mMM0611.cnv</t>
  </si>
  <si>
    <t>РёСЋРЅ 11 2007 09:16:36</t>
  </si>
  <si>
    <t xml:space="preserve"> 53 16.8284</t>
  </si>
  <si>
    <t xml:space="preserve"> 107 20.2170</t>
  </si>
  <si>
    <t xml:space="preserve"> middle Maloe More</t>
  </si>
  <si>
    <t>ctddata\2007\05-06_Koptyug\cnvdata\du\mMM0611.cnv</t>
  </si>
  <si>
    <t>ctddata\2023\06_Ver\sbe19p\cnvdata\mMM0613.cnv</t>
  </si>
  <si>
    <t>ctddata\2023\06_Ver\sbe19p\cnvdata\du\mmm0613.cnv</t>
  </si>
  <si>
    <t>ctddata\2013\05-06_Ver\cnvdata\mMMBolVor0607.cnv</t>
  </si>
  <si>
    <t>53 26.733</t>
  </si>
  <si>
    <t>107 40.490</t>
  </si>
  <si>
    <t>middle B.Vorota Maloe More</t>
  </si>
  <si>
    <t>mMMBolVor</t>
  </si>
  <si>
    <t>ctddata\2013\05-06_Ver\cnvdata\du\mMMBolVor0607.cnv</t>
  </si>
  <si>
    <t>ctddata\2017\05-06_Ver\cnvdata\MMmid0605.cnv</t>
  </si>
  <si>
    <t>53 14.565</t>
  </si>
  <si>
    <t>107 14.906</t>
  </si>
  <si>
    <t>MMmid</t>
  </si>
  <si>
    <t>ctddata\2017\05-06_Ver\cnvdata\du\MMmid0605.cnv</t>
  </si>
  <si>
    <t>ctddata\2012\06_Koptyug\cnvdata\MMmiddle0611.cnv</t>
  </si>
  <si>
    <t>РёСЋРЅ 11 2012 03:42:05</t>
  </si>
  <si>
    <t xml:space="preserve"> 53 14.500</t>
  </si>
  <si>
    <t xml:space="preserve"> 107 15.416</t>
  </si>
  <si>
    <t>MMmiddle</t>
  </si>
  <si>
    <t>ctddata\2012\06_Koptyug\cnvdata\du\MMmiddle0611.cnv</t>
  </si>
  <si>
    <t>ctddata\2015\05-06_Koptyug\cnvdata\mmmor0530.cnv</t>
  </si>
  <si>
    <t>РјР°Р№ 30 2015 18:07:10</t>
  </si>
  <si>
    <t xml:space="preserve"> 53 14.549</t>
  </si>
  <si>
    <t xml:space="preserve"> 107 14.577</t>
  </si>
  <si>
    <t>mmmor</t>
  </si>
  <si>
    <t>ctddata\2015\05-06_Koptyug\cnvdata\du\mMMor0530.cnv</t>
  </si>
  <si>
    <t>mMMor</t>
  </si>
  <si>
    <t>ctddata\2018\09_Ver\cnvdata\MMmpArKh0924.cnv</t>
  </si>
  <si>
    <t>53 26.375</t>
  </si>
  <si>
    <t>107 40.665</t>
  </si>
  <si>
    <t>mp Aral-Khoboy (BVorota Maloe More)</t>
  </si>
  <si>
    <t>MMmpArKh</t>
  </si>
  <si>
    <t>ctddata\2018\09_Ver\cnvdata\du\mmmparkh0924.cnv</t>
  </si>
  <si>
    <t>mmmparkh</t>
  </si>
  <si>
    <t>ctddata\2000\September.00\cnvdata\MMS0917.cnv</t>
  </si>
  <si>
    <t xml:space="preserve">  51 38.27</t>
  </si>
  <si>
    <t xml:space="preserve">  104 11.15</t>
  </si>
  <si>
    <t xml:space="preserve">  middle Marituy-Solzan</t>
  </si>
  <si>
    <t>MMS</t>
  </si>
  <si>
    <t>ctddata\2000\July.00\cnvdata\MMS0702.cnv</t>
  </si>
  <si>
    <t xml:space="preserve">   51 39 31</t>
  </si>
  <si>
    <t xml:space="preserve">  104 11 11</t>
  </si>
  <si>
    <t xml:space="preserve">    mid Marituy-Solzan</t>
  </si>
  <si>
    <t>ctddata\2002\10_02(15-24)\cnvdata\MMS1021.cnv</t>
  </si>
  <si>
    <t xml:space="preserve">   51 36.9</t>
  </si>
  <si>
    <t xml:space="preserve">  104 12.4</t>
  </si>
  <si>
    <t xml:space="preserve">    Maritui = Solzan</t>
  </si>
  <si>
    <t>ctddata\2003\02_03\cnvdata\MMS0301.cnv</t>
  </si>
  <si>
    <t xml:space="preserve">  51 36.894</t>
  </si>
  <si>
    <t xml:space="preserve">  104 12.497</t>
  </si>
  <si>
    <t xml:space="preserve">  middle Marituy-SolZan</t>
  </si>
  <si>
    <t>ctddata\2012\07_Titov\cnvdata\mms0716.cnv</t>
  </si>
  <si>
    <t>51 38.69</t>
  </si>
  <si>
    <t>104 13.15</t>
  </si>
  <si>
    <t>cp Marituy-Solzan</t>
  </si>
  <si>
    <t>mms</t>
  </si>
  <si>
    <t>ctddata\2012\07_Titov\cnvdata\du\mms0716.cnv</t>
  </si>
  <si>
    <t>ctddata\2010\07_Titov\cnvdata\mms0708.cnv</t>
  </si>
  <si>
    <t>_51 38.683</t>
  </si>
  <si>
    <t>_104 13.384</t>
  </si>
  <si>
    <t>_middle point Marituy-Solzan</t>
  </si>
  <si>
    <t>ctddata\2010\07_Titov\cnvdata\du\mms0708.cnv</t>
  </si>
  <si>
    <t>ctddata\2007\06_Kultuk\cnvdata\mMS0628.cnv</t>
  </si>
  <si>
    <t>РёСЋРЅ 28 2007 22:22:30</t>
  </si>
  <si>
    <t xml:space="preserve"> 51 38.4010</t>
  </si>
  <si>
    <t xml:space="preserve"> 104 13.4370</t>
  </si>
  <si>
    <t>mMS</t>
  </si>
  <si>
    <t>ctddata\2007\06_Kultuk\cnvdata\du\mMS0628.cnv</t>
  </si>
  <si>
    <t>ctddata\2019\05-06_Ver\cnvdata\mMS0529.cnv</t>
  </si>
  <si>
    <t>mp Mar-Sol</t>
  </si>
  <si>
    <t>ctddata\2019\05-06_Ver\cnvdata\du\mMS0529.cnv</t>
  </si>
  <si>
    <t>ctddata\2006\06\CNVDATA\mms0612.cnv</t>
  </si>
  <si>
    <t>РёСЋРЅ 12 2006 01:49:55</t>
  </si>
  <si>
    <t>51 38.555</t>
  </si>
  <si>
    <t>104 13.463</t>
  </si>
  <si>
    <t>ctddata\2012\09-2_Titov\cnvdata\mms0911.cnv</t>
  </si>
  <si>
    <t>51 38.730</t>
  </si>
  <si>
    <t>104 13.485</t>
  </si>
  <si>
    <t>ctddata\2012\09-2_Titov\cnvdata\du\mms0911.cnv</t>
  </si>
  <si>
    <t>ctddata\2009\07_Vereschagin\cnvdata\mms0711.cnv</t>
  </si>
  <si>
    <t>51 38.939</t>
  </si>
  <si>
    <t>104 13.499</t>
  </si>
  <si>
    <t>middle point Marituy-Solzan</t>
  </si>
  <si>
    <t>ctddata\2009\07_Vereschagin\cnvdata\du\mMS0711.cnv</t>
  </si>
  <si>
    <t>ctddata\2019\09_Ver\cnvdata\mms0918.cnv</t>
  </si>
  <si>
    <t>51 38.553</t>
  </si>
  <si>
    <t>104 13.542</t>
  </si>
  <si>
    <t>ctddata\2019\09_Ver\cnvdata\du\mms0918.cnv</t>
  </si>
  <si>
    <t>ctddata\2023\10_Titov\cnvdata\mMS1029.cnv</t>
  </si>
  <si>
    <t>104 13.556</t>
  </si>
  <si>
    <t>ctddata\2023\10_Titov\cnvdata\du\mMS1029.cnv</t>
  </si>
  <si>
    <t>ctddata\2009\05-06_Titov\cnvdata\mms0602.cnv</t>
  </si>
  <si>
    <t>51 38.766</t>
  </si>
  <si>
    <t>104 13.570</t>
  </si>
  <si>
    <t>ctddata\2009\05-06_Titov\cnvdata\du\mMS0602.cnv</t>
  </si>
  <si>
    <t>ctddata\2017\10_Titov\cnvdata\mMS1018.cnv</t>
  </si>
  <si>
    <t>51 38.758</t>
  </si>
  <si>
    <t>104 13.578</t>
  </si>
  <si>
    <t>ctddata\2017\10_Titov\cnvdata\mMS1018f.cnv</t>
  </si>
  <si>
    <t>ctddata\2017\10_Titov\cnvdata\du\mms1018.cnv</t>
  </si>
  <si>
    <t>ctddata\2020\10_Titov\cnvdata\mms1022.cnv</t>
  </si>
  <si>
    <t>104 13.580</t>
  </si>
  <si>
    <t>ctddata\2020\10_Titov\cnvdata\du\mms1022.cnv</t>
  </si>
  <si>
    <t>ctddata\2010\09_Titov\cnvdata\mms0926.cnv</t>
  </si>
  <si>
    <t>_51 38.724</t>
  </si>
  <si>
    <t>_104 13.582</t>
  </si>
  <si>
    <t>_middle Marituy-Solzan</t>
  </si>
  <si>
    <t>ctddata\2012\09_Titov\cnvdata\mms0905.cnv</t>
  </si>
  <si>
    <t>51 38.802</t>
  </si>
  <si>
    <t>ctddata\2012\09_Titov\cnvdata\du\mms0905.cnv</t>
  </si>
  <si>
    <t>ctddata\2009\02-04_winter\cnvdata\mms0225.cnv</t>
  </si>
  <si>
    <t>51 38.744</t>
  </si>
  <si>
    <t>ctddata\2009\02-04_winter\cnvdata\du\mMS0225.cnv</t>
  </si>
  <si>
    <t>ctddata\2018\07-08_Ver\cnvdata\mMS0802.cnv</t>
  </si>
  <si>
    <t>51 38.752</t>
  </si>
  <si>
    <t>104 13.598</t>
  </si>
  <si>
    <t>ctddata\2018\07-08_Ver\cnvdata\du\mms0802.cnv</t>
  </si>
  <si>
    <t>ctddata\2022\10_Titov\cnvdata\mms1019.cnv</t>
  </si>
  <si>
    <t>51 38.718</t>
  </si>
  <si>
    <t>104 13.602</t>
  </si>
  <si>
    <t>ctddata\2022\10_Titov\cnvdata\du\mms1019.cnv</t>
  </si>
  <si>
    <t>ctddata\2018\10_Titov\cnvdata\mMS1012.cnv</t>
  </si>
  <si>
    <t>51 38.740</t>
  </si>
  <si>
    <t>104 13.603</t>
  </si>
  <si>
    <t>ctddata\2018\10_Titov\cnvdata\du\mMS1012.cnv</t>
  </si>
  <si>
    <t>ctddata\2014\05-06_Kopt\cnvdata\mms0528.cnv</t>
  </si>
  <si>
    <t>РјР°Р№ 28 2014 11:34:11</t>
  </si>
  <si>
    <t xml:space="preserve"> 51 38.707</t>
  </si>
  <si>
    <t xml:space="preserve"> 104 13.610</t>
  </si>
  <si>
    <t>ctddata\2014\05-06_Kopt\cnvdata\du\mMS0528.cnv</t>
  </si>
  <si>
    <t>ctddata\2017\05-06_Ver\cnvdata\mMS0526.cnv</t>
  </si>
  <si>
    <t>104 13.614</t>
  </si>
  <si>
    <t>ctddata\2017\05-06_Ver\cnvdata\mMS0526_SV.cnv</t>
  </si>
  <si>
    <t>ctddata\2017\05-06_Ver\cnvdata\du\mMS0526.cnv</t>
  </si>
  <si>
    <t>ctddata\2017\05-06_Ver\cnvdata\du\mMS0526_SV.cnv</t>
  </si>
  <si>
    <t>ctddata\2011\08_Vereschagin\25\cnvdata\mms0802.cnv</t>
  </si>
  <si>
    <t>_51 38.739</t>
  </si>
  <si>
    <t>_104 13.615</t>
  </si>
  <si>
    <t>_mp Marituy-Solzan</t>
  </si>
  <si>
    <t>ctddata\2011\08_Vereschagin\25\cnvdata\du\mms0802.cnv</t>
  </si>
  <si>
    <t>ctddata\2016\05-06_Ver\cnvdata\mMS0526.cnv</t>
  </si>
  <si>
    <t>51 38.795</t>
  </si>
  <si>
    <t>104 13.626</t>
  </si>
  <si>
    <t>centr Marityj-Solzan</t>
  </si>
  <si>
    <t>ctddata\2016\05-06_Ver\cnvdata\du\mMS0526.cnv</t>
  </si>
  <si>
    <t>ctddata\2012\09-2_Titov\cnvdata\mms0915.cnv</t>
  </si>
  <si>
    <t>51 38.760</t>
  </si>
  <si>
    <t>104 13.633</t>
  </si>
  <si>
    <t>ctddata\2012\09-2_Titov\cnvdata\du\mms0915.cnv</t>
  </si>
  <si>
    <t>ctddata\2013\05-06_Ver\cnvdata\mMS0529.cnv</t>
  </si>
  <si>
    <t>51 38.808</t>
  </si>
  <si>
    <t>104 13.642</t>
  </si>
  <si>
    <t>ctddata\2013\05-06_Ver\cnvdata\du\mMS0529.cnv</t>
  </si>
  <si>
    <t>ctddata\2020\07_Ver\cnvdata\mms0717.cnv</t>
  </si>
  <si>
    <t>104 13.66</t>
  </si>
  <si>
    <t>Seridina Marituy-Solzan</t>
  </si>
  <si>
    <t>ctddata\2020\07_Ver\cnvdata\du\mms0717.cnv</t>
  </si>
  <si>
    <t>ctddata\2013\09_Titov\cnvdata\mMS0907.cnv</t>
  </si>
  <si>
    <t>51 38.794</t>
  </si>
  <si>
    <t>104 13.661</t>
  </si>
  <si>
    <t>ctddata\2013\09_Titov\cnvdata\du\mMS0907.cnv</t>
  </si>
  <si>
    <t>ctddata\2008\October_pap\cnvdata\mMS1016.cnv</t>
  </si>
  <si>
    <t>РѕРєС‚ 16 2008 18:34:09</t>
  </si>
  <si>
    <t>51 39,147</t>
  </si>
  <si>
    <t>104 13,661</t>
  </si>
  <si>
    <t>ctddata\2011\07_Titov\cnvdata\mms0721.cnv</t>
  </si>
  <si>
    <t>_51 38.725</t>
  </si>
  <si>
    <t>_104 13.667</t>
  </si>
  <si>
    <t>ctddata\2011\07_Titov\cnvdata\du\mms0721.cnv</t>
  </si>
  <si>
    <t>ctddata\2014\09_Titov\cnvdata\mMS0925.cnv</t>
  </si>
  <si>
    <t>51 38.773</t>
  </si>
  <si>
    <t>104 13.672</t>
  </si>
  <si>
    <t>ctddata\2014\09_Titov\cnvdata\du\mMS0925.cnv</t>
  </si>
  <si>
    <t>ctddata\2024\05-06_Ver\sbe25\cnvdata\mMS0530.cnv</t>
  </si>
  <si>
    <t>51 38.747</t>
  </si>
  <si>
    <t>ctddata\2024\05-06_Ver\sbe25\cnvdata\du\mMS0530.cnv</t>
  </si>
  <si>
    <t>ctddata\2008\09_Veresch\25sbe\cnvdata\mMS-0924.cnv</t>
  </si>
  <si>
    <t>51 38.3658</t>
  </si>
  <si>
    <t>104 13.6872</t>
  </si>
  <si>
    <t>mp  Marituy-Solzan</t>
  </si>
  <si>
    <t>ctddata\2021\10_Titov\cnvdata\mMS1014.cnv</t>
  </si>
  <si>
    <t>51 38.672</t>
  </si>
  <si>
    <t>104 13.690</t>
  </si>
  <si>
    <t>ctddata\2021\10_Titov\cnvdata\du\mMS1014.cnv</t>
  </si>
  <si>
    <t>ctddata\2016\10_Titov\cnvdata\mMS1006.cnv</t>
  </si>
  <si>
    <t>51 38.701</t>
  </si>
  <si>
    <t>104 13.691</t>
  </si>
  <si>
    <t>ctddata\2016\10_Titov\cnvdata\du\mMS1006.cnv</t>
  </si>
  <si>
    <t>ctddata\2008\09_Veresch\25sbe\cnvdata\mMS0924.cnv</t>
  </si>
  <si>
    <t>51 43.1046</t>
  </si>
  <si>
    <t>104 13.6926</t>
  </si>
  <si>
    <t>7 nm from Marituy (Marituy-Solzan)</t>
  </si>
  <si>
    <t>ctddata\2008\09_Veresch\25sbe\cnvdata\mMS0924tr.cnv</t>
  </si>
  <si>
    <t>ctddata\2008\09_Veresch\25sbe\cnvdata\mMS0924_cal.cnv</t>
  </si>
  <si>
    <t>ctddata\2008\09_Veresch\25sbe\cnvdata\du\mMS0924ud.cnv</t>
  </si>
  <si>
    <t>ctddata\2008\09_Veresch\25sbe\cnvdata\du\mMS0924_cal_du.cnv</t>
  </si>
  <si>
    <t>ctddata\2008\09_Veresch\test\25sbe\cnvdata\mMS0924.cnv</t>
  </si>
  <si>
    <t>ctddata\2014\winter\cnvdata\mMS0316.cnv</t>
  </si>
  <si>
    <t>51 38.630</t>
  </si>
  <si>
    <t>104 13.701</t>
  </si>
  <si>
    <t>ctddata\2014\winter\cnvdata\du\mMS0316.cnv</t>
  </si>
  <si>
    <t>ctddata\2017\07_Ver\cnvdata\mms0718.cnv</t>
  </si>
  <si>
    <t>51 38.731</t>
  </si>
  <si>
    <t>104 13.717</t>
  </si>
  <si>
    <t>ctddata\2017\07_Ver\cnvdata\du\mMS0718.cnv</t>
  </si>
  <si>
    <t>ctddata\2008\05-06_Koptyug\25sbe\cnvdata\mMS0530.cnv</t>
  </si>
  <si>
    <t>РјР°Р№ 30 2008 04:14:28</t>
  </si>
  <si>
    <t>51 38.801</t>
  </si>
  <si>
    <t>middle point Marituy Solzan</t>
  </si>
  <si>
    <t>ctddata\2008\05-06_Koptyug\cnvdata\mMS0530.cnv</t>
  </si>
  <si>
    <t>РјР°Р№ 30 2008 04:13:13</t>
  </si>
  <si>
    <t xml:space="preserve"> 51 38.801</t>
  </si>
  <si>
    <t xml:space="preserve"> 104 13.729</t>
  </si>
  <si>
    <t xml:space="preserve"> middle point Marituy Solzan</t>
  </si>
  <si>
    <t>ctddata\2009\08_Titov\cnvdata\mms0819.cnv</t>
  </si>
  <si>
    <t>ctddata\2009\08_Titov\cnvdata\du\mms0819.cnv</t>
  </si>
  <si>
    <t>ctddata\2007\05-06_Koptyug\cnvdata\mMS0530.cnv</t>
  </si>
  <si>
    <t>РјР°Р№ 30 2007 14:45:16</t>
  </si>
  <si>
    <t xml:space="preserve"> 51 38.7624</t>
  </si>
  <si>
    <t xml:space="preserve"> 104 13.756</t>
  </si>
  <si>
    <t xml:space="preserve"> middle Marituy-Solzan</t>
  </si>
  <si>
    <t>ctddata\2007\05-06_Koptyug\cnvdata\du\mMS0530.cnv</t>
  </si>
  <si>
    <t>ctddata\2007\05-06_Koptyug\test\cnvdata\mMS0530.cnv</t>
  </si>
  <si>
    <t>ctddata\2007\05-06_Koptyug\test\cnvdata\du\mMS0530.cnv</t>
  </si>
  <si>
    <t>ctddata\2008\09_Pap\cnvdata\mMS0911.cnv</t>
  </si>
  <si>
    <t>СЃРµРЅ 11 2008 11:31:56</t>
  </si>
  <si>
    <t>51,65126</t>
  </si>
  <si>
    <t>104,22945</t>
  </si>
  <si>
    <t>ctddata\2020\06_Ver\sbe25\cnvdata\mms0602.cnv</t>
  </si>
  <si>
    <t>51 38.806</t>
  </si>
  <si>
    <t>104 13.801</t>
  </si>
  <si>
    <t>ctddata\2020\06_Ver\sbe25\cnvdata\du\mms0602.cnv</t>
  </si>
  <si>
    <t>ctddata\2018\09_Ver\cnvdata\mMS0918.cnv</t>
  </si>
  <si>
    <t>51 38.601</t>
  </si>
  <si>
    <t>ctddata\2018\09_Ver\cnvdata\du\mms0918.cnv</t>
  </si>
  <si>
    <t>ctddata\2001\09_01\cnvdata\MMS0912.cnv</t>
  </si>
  <si>
    <t xml:space="preserve">   51 38.565</t>
  </si>
  <si>
    <t xml:space="preserve">  104 13.9</t>
  </si>
  <si>
    <t xml:space="preserve">    middle Marituy-SolZan</t>
  </si>
  <si>
    <t>ctddata\2016\09_Ver\cnvdata\mMS0920.cnv</t>
  </si>
  <si>
    <t>51 38.792</t>
  </si>
  <si>
    <t>104 14.132</t>
  </si>
  <si>
    <t>mpMarituy-Solzan</t>
  </si>
  <si>
    <t>ctddata\2016\09_Ver\cnvdata\du\mMS0920.cnv</t>
  </si>
  <si>
    <t>ctddata\2000\June.00\cnvdata\MMS0606.cnv</t>
  </si>
  <si>
    <t>ctddata\2003\08_03\cnvdata\MMS0809.cnv</t>
  </si>
  <si>
    <t xml:space="preserve">  51 38.530</t>
  </si>
  <si>
    <t xml:space="preserve">  104 14.198</t>
  </si>
  <si>
    <t>ctddata\2019\07-08_Ver\!_SBE25\cnvdata\mms0727.cnv</t>
  </si>
  <si>
    <t>51 38.607</t>
  </si>
  <si>
    <t>104 14.198</t>
  </si>
  <si>
    <t>ctddata\2019\07-08_Ver\!_SBE25\cnvdata\du\mms0727.cnv</t>
  </si>
  <si>
    <t>ctddata\2003\07_03\cnvdata\MMS0716.cnv</t>
  </si>
  <si>
    <t xml:space="preserve">   51 38.426</t>
  </si>
  <si>
    <t xml:space="preserve">  104 14.208</t>
  </si>
  <si>
    <t xml:space="preserve">    st.6 middle Marituy-Solzan</t>
  </si>
  <si>
    <t>ctddata\2015\08_Vereschagin\cnvdata\mMS0811.cnv</t>
  </si>
  <si>
    <t>51 38.110</t>
  </si>
  <si>
    <t>104 14.603</t>
  </si>
  <si>
    <t>ctddata\2015\08_Vereschagin\cnvdata\du\mMS0811.cnv</t>
  </si>
  <si>
    <t>ctddata\2002\06_02(11-18)\cnvdata\MMS0618.cnv</t>
  </si>
  <si>
    <t>Jun 18 102 10:37:48</t>
  </si>
  <si>
    <t xml:space="preserve">  51 40'25''</t>
  </si>
  <si>
    <t xml:space="preserve">  104 14'42''</t>
  </si>
  <si>
    <t>ctddata\2016\08_Ver\cnvdata\mMS0804.cnv</t>
  </si>
  <si>
    <t>51 32.501</t>
  </si>
  <si>
    <t>104 15.769</t>
  </si>
  <si>
    <t>ctddata\2016\08_Ver\cnvdata\du\mMS0804.cnv</t>
  </si>
  <si>
    <t>ctddata\2005\07-08_05\cnvdata\MMS0727.cnv</t>
  </si>
  <si>
    <t xml:space="preserve">   51 38 635</t>
  </si>
  <si>
    <t xml:space="preserve">  104 13 495</t>
  </si>
  <si>
    <t xml:space="preserve">  mp Marituy-Solzan</t>
  </si>
  <si>
    <t>ctddata\2005\winter\cnvdata\MMSO0324.cnv</t>
  </si>
  <si>
    <t xml:space="preserve">   51 39.638</t>
  </si>
  <si>
    <t xml:space="preserve">  104 11.439</t>
  </si>
  <si>
    <t xml:space="preserve">    middle point Marituy-Solzan</t>
  </si>
  <si>
    <t>MMSO</t>
  </si>
  <si>
    <t>ctddata\2004\08_04Ver\cnvdata\MMSO1408.cnv</t>
  </si>
  <si>
    <t xml:space="preserve">   51 38.591</t>
  </si>
  <si>
    <t xml:space="preserve">  104 13.234</t>
  </si>
  <si>
    <t xml:space="preserve">    mp Marituy-Solzan</t>
  </si>
  <si>
    <t>ctddata\2006\10\cnvdata\Mmso1027.cnv</t>
  </si>
  <si>
    <t xml:space="preserve">   51 38.743</t>
  </si>
  <si>
    <t xml:space="preserve">  104 13.724</t>
  </si>
  <si>
    <t xml:space="preserve">    seredina Marituy-Solsan</t>
  </si>
  <si>
    <t>Mmso</t>
  </si>
  <si>
    <t>ctddata\2004\08_04Tit\cnvdata\MMSO708.cnv</t>
  </si>
  <si>
    <t xml:space="preserve">  51 38.257</t>
  </si>
  <si>
    <t xml:space="preserve">  104 14.129</t>
  </si>
  <si>
    <t xml:space="preserve">  mid MARITUY sOLZAMN</t>
  </si>
  <si>
    <t>ctddata\2003\06_03\cnvdata\MMSO0612.cnv</t>
  </si>
  <si>
    <t xml:space="preserve">  51 38.253</t>
  </si>
  <si>
    <t xml:space="preserve">  104 14.578</t>
  </si>
  <si>
    <t xml:space="preserve">  middle point Marituy-Solzan</t>
  </si>
  <si>
    <t>ctddata\2008\09_Pap\cnvdata\mMU0911.cnv</t>
  </si>
  <si>
    <t>СЃРµРЅ 11 2008 17:06:38</t>
  </si>
  <si>
    <t>51 39,530</t>
  </si>
  <si>
    <t>104 05,785</t>
  </si>
  <si>
    <t>mMU</t>
  </si>
  <si>
    <t>ctddata\2023\06_Ver\sbe19p\cnvdata\mMU0608.cnv</t>
  </si>
  <si>
    <t>mp Muzhinay-Urbican</t>
  </si>
  <si>
    <t>ctddata\2023\06_Ver\sbe19p\cnvdata\du\mmu0608.cnv</t>
  </si>
  <si>
    <t>mmu</t>
  </si>
  <si>
    <t>ctddata\2010\06_Vereschagin\cnvdata\mmusvnos0612.cnv</t>
  </si>
  <si>
    <t>53 50.122</t>
  </si>
  <si>
    <t>108 45.964</t>
  </si>
  <si>
    <t>middle Mal.Ushkaniy - Sv.Nos</t>
  </si>
  <si>
    <t>mmusvnos</t>
  </si>
  <si>
    <t>ctddata\2010\06_Vereschagin\cnvdata\du\mmusvnos0612.cnv</t>
  </si>
  <si>
    <t>ctddata\2008\09_Pap\cnvdata\mMUt0911.cnv</t>
  </si>
  <si>
    <t>СЃРµРЅ 11 2008 16:02:56</t>
  </si>
  <si>
    <t>51 39,756</t>
  </si>
  <si>
    <t>104 07,1106</t>
  </si>
  <si>
    <t>mMUt</t>
  </si>
  <si>
    <t>ctddata\2008\October_pap\cnvdata\mMUt1016.cnv</t>
  </si>
  <si>
    <t>РѕРєС‚ 16 2008 19:38:03</t>
  </si>
  <si>
    <t>51 39,115</t>
  </si>
  <si>
    <t>104 07,978</t>
  </si>
  <si>
    <t>ctddata\2022\07_Ver\sbe25\cnvdata\mMuUr0805.cnv</t>
  </si>
  <si>
    <t>54 49.957</t>
  </si>
  <si>
    <t>109 14.995</t>
  </si>
  <si>
    <t>seredina Muzhinay-Urbikan</t>
  </si>
  <si>
    <t>mMuUr</t>
  </si>
  <si>
    <t>ctddata\2022\07_Ver\sbe25\cnvdata\du\mMuUr0805.cnv</t>
  </si>
  <si>
    <t>ctddata\2024\07_Ver\sbe25\cnvdata\mMuUr0801.cnv</t>
  </si>
  <si>
    <t>54 49.921</t>
  </si>
  <si>
    <t>109 14.996</t>
  </si>
  <si>
    <t>seredina Muzhinaj-Urbikan</t>
  </si>
  <si>
    <t>ctddata\2024\07_Ver\sbe25\cnvdata\du\mMuUr0801.cnv</t>
  </si>
  <si>
    <t>ctddata\2018\05-06_Ver\cnvdata\mMuUr0603.cnv</t>
  </si>
  <si>
    <t>54 49.379</t>
  </si>
  <si>
    <t>109 15.035</t>
  </si>
  <si>
    <t>ceredina Muzhinay-Urbikan</t>
  </si>
  <si>
    <t>ctddata\2018\05-06_Ver\cnvdata\du\mmuur0603.cnv</t>
  </si>
  <si>
    <t>mmuur</t>
  </si>
  <si>
    <t>ctddata\2023\07_Ver\sbe25\cnvdata\mmuur0723.cnv</t>
  </si>
  <si>
    <t>54 49,940</t>
  </si>
  <si>
    <t>109 15,052</t>
  </si>
  <si>
    <t>middle Mujino-Urbikan</t>
  </si>
  <si>
    <t>ctddata\2023\07_Ver\sbe25\cnvdata\du\mmuur0723.cnv</t>
  </si>
  <si>
    <t>ctddata\2022\06_Ver\sbe25\cnvdata\mMuUr0609.cnv</t>
  </si>
  <si>
    <t>54 50.062</t>
  </si>
  <si>
    <t>109 15.079</t>
  </si>
  <si>
    <t>mp Muzhinaj-Urbikan</t>
  </si>
  <si>
    <t>ctddata\2022\06_Ver\sbe25\cnvdata\du\mMuUr0609.cnv</t>
  </si>
  <si>
    <t>ctddata\2024\05-06_Ver\sbe25\cnvdata\mMuUr0610.cnv</t>
  </si>
  <si>
    <t>54 50.007</t>
  </si>
  <si>
    <t>109 15.096</t>
  </si>
  <si>
    <t>middle Mujinay-Urbikan</t>
  </si>
  <si>
    <t>ctddata\2024\05-06_Ver\sbe25\cnvdata\du\mMuUr0610.cnv</t>
  </si>
  <si>
    <t>ctddata\2022\09_Ver\sbe25\cnvdata\mmuur0926.cnv</t>
  </si>
  <si>
    <t>54 49.803</t>
  </si>
  <si>
    <t>109 15.667</t>
  </si>
  <si>
    <t>mp Muzhinay-Urbikan</t>
  </si>
  <si>
    <t>ctddata\2022\09_Ver\sbe25\cnvdata\du\mmuur0926.cnv</t>
  </si>
  <si>
    <t>ctddata\2023\06_Ver\sbe25\cnvdata\mmuur0608.cnv</t>
  </si>
  <si>
    <t>54 49,606</t>
  </si>
  <si>
    <t>109 15.710</t>
  </si>
  <si>
    <t>middle Mujunay-Urbikan</t>
  </si>
  <si>
    <t>ctddata\2023\06_Ver\sbe25\cnvdata\du\mmuur0608.cnv</t>
  </si>
  <si>
    <t>ctddata\2020\07_Ver\cnvdata\mmuur0724.cnv</t>
  </si>
  <si>
    <t>54 49,410</t>
  </si>
  <si>
    <t>109 15,789</t>
  </si>
  <si>
    <t>mMujinayUrbikan</t>
  </si>
  <si>
    <t>ctddata\2020\07_Ver\cnvdata\du\mmuur0724.cnv</t>
  </si>
  <si>
    <t>ctddata\2021\07_Ver\sbe25\cnvdata\mMuUr0730.cnv</t>
  </si>
  <si>
    <t>54 49.103</t>
  </si>
  <si>
    <t>109 16.055</t>
  </si>
  <si>
    <t>Seredina Muzhinay-Urbikan</t>
  </si>
  <si>
    <t>ctddata\2021\07_Ver\sbe25\cnvdata\du\mMuUr0730.cnv</t>
  </si>
  <si>
    <t>ctddata\2021\06_Ver\sbe25\cnvdata\mmvb0606.cnv</t>
  </si>
  <si>
    <t>52 47.644</t>
  </si>
  <si>
    <t>107 07.029</t>
  </si>
  <si>
    <t>middle Malye Vorota-Boldakovo</t>
  </si>
  <si>
    <t>mmvb</t>
  </si>
  <si>
    <t>ctddata\2021\06_Ver\sbe25\cnvdata\du\mmvb0606.cnv</t>
  </si>
  <si>
    <t>ctddata\2016\09_Ver\cnvdata\mNI0929.cnv</t>
  </si>
  <si>
    <t>53 31.330</t>
  </si>
  <si>
    <t>108 23.579</t>
  </si>
  <si>
    <t>mp NI</t>
  </si>
  <si>
    <t>mNI</t>
  </si>
  <si>
    <t>ctddata\2016\09_Ver\cnvdata\du\mNI0929.cnv</t>
  </si>
  <si>
    <t>ctddata\2020\07_Ver\cnvdata\mni0727.cnv</t>
  </si>
  <si>
    <t>53 31.452</t>
  </si>
  <si>
    <t>108 23.731</t>
  </si>
  <si>
    <t>center Niznee Izgolovie</t>
  </si>
  <si>
    <t>mni</t>
  </si>
  <si>
    <t>ctddata\2020\07_Ver\cnvdata\du\mni0727.cnv</t>
  </si>
  <si>
    <t>ctddata\2010\06_Vereschagin\cnvdata\mnik0608.cnv</t>
  </si>
  <si>
    <t>53 24.264</t>
  </si>
  <si>
    <t>108 33.496</t>
  </si>
  <si>
    <t>central point N.Izgolov'e - Krestoviy</t>
  </si>
  <si>
    <t>mnik</t>
  </si>
  <si>
    <t>ctddata\2010\06_Vereschagin\cnvdata\du\mnik0608.cnv</t>
  </si>
  <si>
    <t>ctddata\2012\07_Titov\cnvdata\mniring0719.cnv</t>
  </si>
  <si>
    <t>53 31.650</t>
  </si>
  <si>
    <t>108 21.629</t>
  </si>
  <si>
    <t>mp Nizhnee Izgolovie RING</t>
  </si>
  <si>
    <t>mniring</t>
  </si>
  <si>
    <t>ctddata\2012\07_Titov\cnvdata\du\mniring0719.cnv</t>
  </si>
  <si>
    <t>ctddata\2021\07_Ver\sbe25\cnvdata\mNIRing21_0801.cnv</t>
  </si>
  <si>
    <t>53 31.163</t>
  </si>
  <si>
    <t>108 28.808</t>
  </si>
  <si>
    <t>mp NIRing21 (3.5 km from NI)</t>
  </si>
  <si>
    <t>mNIRing</t>
  </si>
  <si>
    <t>ctddata\2021\07_Ver\sbe25\cnvdata\du\mNIRing21_0801.cnv</t>
  </si>
  <si>
    <t>ctddata\2009\KultukCircle\05_KultukCircle\cnvdata\mp0507.cnv</t>
  </si>
  <si>
    <t>51 40.6470</t>
  </si>
  <si>
    <t>103 52 1628</t>
  </si>
  <si>
    <t>mid point</t>
  </si>
  <si>
    <t>mp</t>
  </si>
  <si>
    <t>ctddata\2009\KultukCircle\05_KultukCircle\cnvdata\du\mp0507.cnv</t>
  </si>
  <si>
    <t>ctddata\2009\09_Vereschagin\cnvdata\mpAS0927.cnv</t>
  </si>
  <si>
    <t>52 39.875</t>
  </si>
  <si>
    <t>106 51.046</t>
  </si>
  <si>
    <t>mpAS</t>
  </si>
  <si>
    <t>ctddata\2009\09_Vereschagin\cnvdata\mpBaikTur0930.cnv</t>
  </si>
  <si>
    <t>55 19.515</t>
  </si>
  <si>
    <t>109 29.027</t>
  </si>
  <si>
    <t>mp Baikalskoe-Turaly</t>
  </si>
  <si>
    <t>mpBaikTur</t>
  </si>
  <si>
    <t>ctddata\2009\09_Vereschagin\cnvdata\mpBarg1003.cnv</t>
  </si>
  <si>
    <t>53 27.202</t>
  </si>
  <si>
    <t>108 44.332</t>
  </si>
  <si>
    <t>mpBarg</t>
  </si>
  <si>
    <t>ctddata\2016\09_Ver\cnvdata\mpBaTu0928.cnv</t>
  </si>
  <si>
    <t>55 19.401</t>
  </si>
  <si>
    <t>109 28.883</t>
  </si>
  <si>
    <t>mpBaTu</t>
  </si>
  <si>
    <t>ctddata\2016\09_Ver\cnvdata\du\mpBaTu0928.cnv</t>
  </si>
  <si>
    <t>ctddata\2016\09_Ver\cnvdata\mpBaTu0928_3.cnv</t>
  </si>
  <si>
    <t>109 29.015</t>
  </si>
  <si>
    <t>mp Baikalskoe-Turali 3</t>
  </si>
  <si>
    <t>ctddata\2016\09_Ver\cnvdata\du\mpBaTu0928_3.cnv</t>
  </si>
  <si>
    <t>ctddata\2023\07_Ver\sbe25\cnvdata\mpCherCab0723.cnv</t>
  </si>
  <si>
    <t>54 37.200</t>
  </si>
  <si>
    <t>109 07.074</t>
  </si>
  <si>
    <t>mpCherKab</t>
  </si>
  <si>
    <t>mpCherCab</t>
  </si>
  <si>
    <t>ctddata\2009\09_Vereschagin\19p\cnvdata\mpchka1002.cnv</t>
  </si>
  <si>
    <t>РѕРєС‚ 02 2009 04:25:12</t>
  </si>
  <si>
    <t>54 37.0522</t>
  </si>
  <si>
    <t>109 06.8138</t>
  </si>
  <si>
    <t>mpchka</t>
  </si>
  <si>
    <t>ctddata\2009\09_Vereschagin\cnvdata\mpChKa1002.cnv</t>
  </si>
  <si>
    <t>54 37.1708</t>
  </si>
  <si>
    <t>109 07.0414</t>
  </si>
  <si>
    <t>mpChKa</t>
  </si>
  <si>
    <t>ctddata\2011\08_Vereschagin\25\cnvdata\mpe0803.cnv</t>
  </si>
  <si>
    <t>_52 13.947</t>
  </si>
  <si>
    <t>105 48.144</t>
  </si>
  <si>
    <t>_m Peschanka</t>
  </si>
  <si>
    <t>mpe</t>
  </si>
  <si>
    <t>ctddata\2011\08_Vereschagin\25\cnvdata\du\mpe0803.cnv</t>
  </si>
  <si>
    <t>ctddata\2010\07_Titov\cnvdata\mped0712.cnv</t>
  </si>
  <si>
    <t>_54 27.073</t>
  </si>
  <si>
    <t>_109 04.101</t>
  </si>
  <si>
    <t>mped</t>
  </si>
  <si>
    <t>ctddata\2010\07_Titov\cnvdata\du\mped0712.cnv</t>
  </si>
  <si>
    <t>ctddata\2018\10_Titov\cnvdata\mPeIs1018.cnv</t>
  </si>
  <si>
    <t>52 11.674</t>
  </si>
  <si>
    <t>105 55.431</t>
  </si>
  <si>
    <t>ser Pischanaja-Istok</t>
  </si>
  <si>
    <t>mPeIs</t>
  </si>
  <si>
    <t>ctddata\2018\10_Titov\cnvdata\du\mPeIs1018.cnv</t>
  </si>
  <si>
    <t>ctddata\2010\08_Vereschagin\cnvdata\mpelda0814.cnv</t>
  </si>
  <si>
    <t>_54 27.051</t>
  </si>
  <si>
    <t>_109 04.124</t>
  </si>
  <si>
    <t>_Middle Elokhin - Davsha</t>
  </si>
  <si>
    <t>mpelda</t>
  </si>
  <si>
    <t>ctddata\2010\08_Vereschagin\cnvdata\du\mpelda0814.cnv</t>
  </si>
  <si>
    <t>ctddata\2009\09_Vereschagin\cnvdata\mpElDav1002.cnv</t>
  </si>
  <si>
    <t>54 27.529</t>
  </si>
  <si>
    <t>109 03.711</t>
  </si>
  <si>
    <t>mpElDav</t>
  </si>
  <si>
    <t>ctddata\2023\06_Ver\sbe25\cnvdata\mpes0603.cnv</t>
  </si>
  <si>
    <t>52 13.197</t>
  </si>
  <si>
    <t>middle Peschanka</t>
  </si>
  <si>
    <t>mpes</t>
  </si>
  <si>
    <t>ctddata\2023\06_Ver\sbe25\cnvdata\du\mpes0603.cnv</t>
  </si>
  <si>
    <t>ctddata\2016\09_Ver\cnvdata\mpGB0922.cnv</t>
  </si>
  <si>
    <t>51 52.379</t>
  </si>
  <si>
    <t>105 38.745</t>
  </si>
  <si>
    <t>mp Goloustnaia-Babushkin</t>
  </si>
  <si>
    <t>mpGB</t>
  </si>
  <si>
    <t>ctddata\2016\09_Ver\cnvdata\du\mpGB0922.cnv</t>
  </si>
  <si>
    <t>ctddata\2010\07_Titov\cnvdata\mpgo0714.cnv</t>
  </si>
  <si>
    <t>_52 28.257</t>
  </si>
  <si>
    <t>_106 17.360</t>
  </si>
  <si>
    <t>_middle Goliy</t>
  </si>
  <si>
    <t>mpgo</t>
  </si>
  <si>
    <t>ctddata\2010\07_Titov\cnvdata\du\mpgo0714.cnv</t>
  </si>
  <si>
    <t>ctddata\2018\07-08_Ver\cnvdata\mPI0724.cnv</t>
  </si>
  <si>
    <t>52 11.292</t>
  </si>
  <si>
    <t>105 54.921</t>
  </si>
  <si>
    <t>mp Peschanka-Istok</t>
  </si>
  <si>
    <t>mPI</t>
  </si>
  <si>
    <t>ctddata\2018\07-08_Ver\cnvdata\du\mpi0724.cnv</t>
  </si>
  <si>
    <t>mpi</t>
  </si>
  <si>
    <t>ctddata\2017\07_Ver\cnvdata\mpi0720.cnv</t>
  </si>
  <si>
    <t>52 11,764</t>
  </si>
  <si>
    <t>105 55,505</t>
  </si>
  <si>
    <t>mPeschankaIst</t>
  </si>
  <si>
    <t>ctddata\2017\07_Ver\cnvdata\du\mPI0720.cnv</t>
  </si>
  <si>
    <t>ctddata\2016\10_Titov\cnvdata\mPI1008.cnv</t>
  </si>
  <si>
    <t>52 11.708</t>
  </si>
  <si>
    <t>105 55.684</t>
  </si>
  <si>
    <t>ctddata\2016\10_Titov\cnvdata\du\mPI1008.cnv</t>
  </si>
  <si>
    <t>ctddata\2015\08_Vereschagin\cnvdata\mPI0808.cnv</t>
  </si>
  <si>
    <t>52 11.633</t>
  </si>
  <si>
    <t>105 55.719</t>
  </si>
  <si>
    <t>ctddata\2015\08_Vereschagin\cnvdata\du\mPI0808.cnv</t>
  </si>
  <si>
    <t>ctddata\2016\08_Ver\cnvdata\mPI0807.cnv</t>
  </si>
  <si>
    <t>52 11.709</t>
  </si>
  <si>
    <t>105 55.785</t>
  </si>
  <si>
    <t>ctddata\2016\08_Ver\cnvdata\mPI0807_.cnv</t>
  </si>
  <si>
    <t>ctddata\2016\08_Ver\cnvdata\du\mPI0807.cnv</t>
  </si>
  <si>
    <t>ctddata\2012\09-2_Titov\cnvdata\mpi0918.cnv</t>
  </si>
  <si>
    <t>52 11.724</t>
  </si>
  <si>
    <t>105 55.985</t>
  </si>
  <si>
    <t>ctddata\2012\09-2_Titov\cnvdata\du\mpi0918.cnv</t>
  </si>
  <si>
    <t>ctddata\2012\09-2_Titov\cnvdata\mpi0914.cnv</t>
  </si>
  <si>
    <t>52 11.716</t>
  </si>
  <si>
    <t>105 55.987</t>
  </si>
  <si>
    <t>ctddata\2012\09-2_Titov\cnvdata\du\mpi0914.cnv</t>
  </si>
  <si>
    <t>ctddata\2014\08_Vereschagin\cnvdata\mPI0806.cnv</t>
  </si>
  <si>
    <t>52 11.792</t>
  </si>
  <si>
    <t>105 56.012</t>
  </si>
  <si>
    <t>mPeschanaya-Istok</t>
  </si>
  <si>
    <t>ctddata\2014\08_Vereschagin\cnvdata\du\mPI0806.cnv</t>
  </si>
  <si>
    <t>ctddata\2000\10_00\cnvdata\MPI1027.cnv</t>
  </si>
  <si>
    <t xml:space="preserve">   52 11.28</t>
  </si>
  <si>
    <t xml:space="preserve">  105 56.94</t>
  </si>
  <si>
    <t xml:space="preserve">    middle point Peschanaja-Istok</t>
  </si>
  <si>
    <t>MPI</t>
  </si>
  <si>
    <t>ctddata\2002\07_02\cnvdata\MPI0715.cnv</t>
  </si>
  <si>
    <t xml:space="preserve">   52 11.022</t>
  </si>
  <si>
    <t xml:space="preserve">  105 59.044</t>
  </si>
  <si>
    <t xml:space="preserve">    middle Peschanaya-Istok</t>
  </si>
  <si>
    <t>ctddata\2000\June.00\cnvdata\MPI0604.cnv</t>
  </si>
  <si>
    <t xml:space="preserve">   52 11.02</t>
  </si>
  <si>
    <t xml:space="preserve">  105 59.06</t>
  </si>
  <si>
    <t xml:space="preserve">    mid Peschanaya-Istok</t>
  </si>
  <si>
    <t>ctddata\1999\06\cnvdata\MPI0603.cnv</t>
  </si>
  <si>
    <t xml:space="preserve">   52 11.11</t>
  </si>
  <si>
    <t xml:space="preserve">  105 59.09</t>
  </si>
  <si>
    <t xml:space="preserve">    Middle Peschanayay-Istok</t>
  </si>
  <si>
    <t>ctddata\2001\06_01\cnvdata\MPI0619.cnv</t>
  </si>
  <si>
    <t xml:space="preserve">  52 10.994</t>
  </si>
  <si>
    <t xml:space="preserve">  105 59.108</t>
  </si>
  <si>
    <t xml:space="preserve">  mid Peschanaya Istok</t>
  </si>
  <si>
    <t>ctddata\2000\July.00\cnvdata\MPI0718.cnv</t>
  </si>
  <si>
    <t xml:space="preserve">   52 10.97</t>
  </si>
  <si>
    <t xml:space="preserve">  105 59.13</t>
  </si>
  <si>
    <t>ctddata\1999\September.99\cnvdata\MPI0918.cnv</t>
  </si>
  <si>
    <t xml:space="preserve">   52 11.09</t>
  </si>
  <si>
    <t xml:space="preserve">  105 59.22</t>
  </si>
  <si>
    <t xml:space="preserve">    Middle Peschanaya-Istok st.13</t>
  </si>
  <si>
    <t>ctddata\2009\10_Titov\cnvdata\mpi1028.cnv</t>
  </si>
  <si>
    <t>52 10.169</t>
  </si>
  <si>
    <t>106 00.665</t>
  </si>
  <si>
    <t>mp Peschanaya-Istok</t>
  </si>
  <si>
    <t>ctddata\2009\10_Titov\cnvdata\du\mPI1028.cnv</t>
  </si>
  <si>
    <t>ctddata\2004\06_04\cnvdata\mPI0619.cnv</t>
  </si>
  <si>
    <t>РёСЋРЅ 19 2004 23:02:29</t>
  </si>
  <si>
    <t>52 10.828</t>
  </si>
  <si>
    <t>106 00.798</t>
  </si>
  <si>
    <t>middle Peschanaja-Istok</t>
  </si>
  <si>
    <t>ctddata\2004\08_04Tit\cnvdata\MPI1208.cnv</t>
  </si>
  <si>
    <t xml:space="preserve">  52 10.902</t>
  </si>
  <si>
    <t xml:space="preserve">  106 00.958</t>
  </si>
  <si>
    <t xml:space="preserve">  mp Pischanaya-Istok</t>
  </si>
  <si>
    <t>ctddata\2012\07_Titov\cnvdata\mpi0718.cnv</t>
  </si>
  <si>
    <t>52 10.948</t>
  </si>
  <si>
    <t>106 01.007</t>
  </si>
  <si>
    <t>mp Pesc hanaya-Istok</t>
  </si>
  <si>
    <t>ctddata\2012\07_Titov\cnvdata\du\mpi0718.cnv</t>
  </si>
  <si>
    <t>ctddata\2010\09_Titov\cnvdata\mpi0927.cnv</t>
  </si>
  <si>
    <t>_52 10.901</t>
  </si>
  <si>
    <t>_106 01.012</t>
  </si>
  <si>
    <t>_mp Peschanaya-Istok</t>
  </si>
  <si>
    <t>ctddata\2010\09_Titov\cnvdata\du\mpi0927.cnv</t>
  </si>
  <si>
    <t>ctddata\2003\08_03\cnvdata\MPIS0811.cnv</t>
  </si>
  <si>
    <t xml:space="preserve">  52 10.788</t>
  </si>
  <si>
    <t xml:space="preserve">  106 00.860</t>
  </si>
  <si>
    <t xml:space="preserve">  m Peschanaya - Istok</t>
  </si>
  <si>
    <t>MPIS</t>
  </si>
  <si>
    <t>ctddata\2010\07_Titov\cnvdata\mpist0715.cnv</t>
  </si>
  <si>
    <t>_52 10.849</t>
  </si>
  <si>
    <t>_106 00.802</t>
  </si>
  <si>
    <t>_mp Pestchanka - Istok</t>
  </si>
  <si>
    <t>mpist</t>
  </si>
  <si>
    <t>ctddata\2009\09_Vereschagin\cnvdata\mpKadMish1005.cnv</t>
  </si>
  <si>
    <t>51 46.633</t>
  </si>
  <si>
    <t>105 22.299</t>
  </si>
  <si>
    <t>mpKadMish</t>
  </si>
  <si>
    <t>ctddata\2010\03_winter\cnvdata\mpkami0305.cnv</t>
  </si>
  <si>
    <t>51 46.385</t>
  </si>
  <si>
    <t>105 22.557</t>
  </si>
  <si>
    <t>central point Kadil'nyj-Mishyha</t>
  </si>
  <si>
    <t>mpkami</t>
  </si>
  <si>
    <t>ctddata\2010\03_winter\cnvdata\du\mpkami0305.cnv</t>
  </si>
  <si>
    <t>ctddata\2009\09_Vereschagin\cnvdata\mpKhKr0929.cnv</t>
  </si>
  <si>
    <t>53 21.605</t>
  </si>
  <si>
    <t>108 13.514</t>
  </si>
  <si>
    <t>mp KhoboyKrestovsky</t>
  </si>
  <si>
    <t>mpKhKr</t>
  </si>
  <si>
    <t>ctddata\2009\09_Vereschagin\cnvdata\mpKM0925.cnv</t>
  </si>
  <si>
    <t>51 46.637</t>
  </si>
  <si>
    <t>105 22.067</t>
  </si>
  <si>
    <t>mp KadilnyMishikha</t>
  </si>
  <si>
    <t>mpKM</t>
  </si>
  <si>
    <t>ctddata\2011\09_Titov\cnvdata\mpkm0915.cnv</t>
  </si>
  <si>
    <t>51 46.711</t>
  </si>
  <si>
    <t>105 22.244</t>
  </si>
  <si>
    <t>mpkm</t>
  </si>
  <si>
    <t>ctddata\2011\09_Titov\cnvdata\du\mpkm0915.cnv</t>
  </si>
  <si>
    <t>ctddata\1996\09_SEP\cnvdata\mpkm0914.cnv</t>
  </si>
  <si>
    <t xml:space="preserve">   51 48 11</t>
  </si>
  <si>
    <t xml:space="preserve">  105 23 09</t>
  </si>
  <si>
    <t xml:space="preserve">  Middle point Kadilnij Mishiha</t>
  </si>
  <si>
    <t>ctddata\1996\09_SEP\cnvdata\du\mpkm0914.cnv</t>
  </si>
  <si>
    <t>ctddata\2009\09_Vereschagin\cnvdata\mpKotAmn0930.cnv</t>
  </si>
  <si>
    <t>55 02.593</t>
  </si>
  <si>
    <t>109 26.139</t>
  </si>
  <si>
    <t>mp Kotelnikivsky-Amnundakan</t>
  </si>
  <si>
    <t>mpKotAmn</t>
  </si>
  <si>
    <t>ctddata\2009\09_Vereschagin\cnvdata\mpKrYKh0926.cnv</t>
  </si>
  <si>
    <t>106 03.755</t>
  </si>
  <si>
    <t>mpKrYKh</t>
  </si>
  <si>
    <t>ctddata\2009\09_Vereschagin\cnvdata\mpKrYKh1004.cnv</t>
  </si>
  <si>
    <t>52 20.772</t>
  </si>
  <si>
    <t>106 03.920</t>
  </si>
  <si>
    <t>ctddata\2021\07_Ver\sbe25\cnvdata\du\mpKYKh0727.cnv</t>
  </si>
  <si>
    <t>mpKYKh</t>
  </si>
  <si>
    <t>ctddata\2010\08_Vereschagin\cnvdata\mplita0809.cnv</t>
  </si>
  <si>
    <t>_51 42.477</t>
  </si>
  <si>
    <t>_105 01.045</t>
  </si>
  <si>
    <t>_mp Listvyanka - Tankhoy</t>
  </si>
  <si>
    <t>mplita</t>
  </si>
  <si>
    <t>ctddata\2010\08_Vereschagin\cnvdata\du\mplita0809.cnv</t>
  </si>
  <si>
    <t>ctddata\2010\08_Vereschagin\cnvdata\du\mpLiTa0809a.cnv</t>
  </si>
  <si>
    <t>mpLiTa</t>
  </si>
  <si>
    <t>ctddata\1999\06\cnvdata\MPLT0602.cnv</t>
  </si>
  <si>
    <t xml:space="preserve">   51 41.24</t>
  </si>
  <si>
    <t xml:space="preserve">  104 59.18</t>
  </si>
  <si>
    <t>MPLT</t>
  </si>
  <si>
    <t>ctddata\1998\Novem.98\cnvdata\MPLT1120.cnv</t>
  </si>
  <si>
    <t xml:space="preserve">   51 42.19</t>
  </si>
  <si>
    <t xml:space="preserve">  105 00.06</t>
  </si>
  <si>
    <t xml:space="preserve">    middle point Listvenichiy-Tanhoy</t>
  </si>
  <si>
    <t>ctddata\2009\09_Vereschagin\cnvdata\mpLT0924.cnv</t>
  </si>
  <si>
    <t>51 42.298</t>
  </si>
  <si>
    <t>105 00.528</t>
  </si>
  <si>
    <t>ctddata\2009\09_Vereschagin\cnvdata\mpLT1006.cnv</t>
  </si>
  <si>
    <t>51 42.418</t>
  </si>
  <si>
    <t>105 00.894</t>
  </si>
  <si>
    <t>ctddata\1996\06_JUN\cnvdata\mplt2606.cnv</t>
  </si>
  <si>
    <t>06.26.1996</t>
  </si>
  <si>
    <t xml:space="preserve">   51 41 02</t>
  </si>
  <si>
    <t xml:space="preserve">  105 02 39</t>
  </si>
  <si>
    <t xml:space="preserve">    middle Listvyanka-Tankhoi</t>
  </si>
  <si>
    <t>mplt</t>
  </si>
  <si>
    <t>ctddata\2008\09_Pap\cnvdata\mPM0912.cnv</t>
  </si>
  <si>
    <t>СЃРµРЅ 12 2008 10:59:19</t>
  </si>
  <si>
    <t>51 39.397</t>
  </si>
  <si>
    <t>104 21.208</t>
  </si>
  <si>
    <t>mPM</t>
  </si>
  <si>
    <t>ctddata\1999\January.99\CNVDATA\MPM0310.cnv</t>
  </si>
  <si>
    <t xml:space="preserve">  51 47..1</t>
  </si>
  <si>
    <t xml:space="preserve">  104 24..5</t>
  </si>
  <si>
    <t xml:space="preserve">  mmiidd PPooll MMuurriinnoo</t>
  </si>
  <si>
    <t>MPM</t>
  </si>
  <si>
    <t>ctddata\1999\January.99\CNVDATA\mpm0310_du.cnv</t>
  </si>
  <si>
    <t>mpm</t>
  </si>
  <si>
    <t>ctddata\1999\January.99\CNVDATA\du\mpm0310_du.cnv</t>
  </si>
  <si>
    <t>ctddata\2009\09_Vereschagin\cnvdata\mpMarSol1007.cnv</t>
  </si>
  <si>
    <t>51 38.842</t>
  </si>
  <si>
    <t>104 13.493</t>
  </si>
  <si>
    <t>mpMarSol</t>
  </si>
  <si>
    <t>ctddata\2009\09_Vereschagin\cnvdata\mpMaS0923.cnv</t>
  </si>
  <si>
    <t>51 38 41.36</t>
  </si>
  <si>
    <t>104 13 54.64</t>
  </si>
  <si>
    <t>mpMarituySolzan</t>
  </si>
  <si>
    <t>mpMaS</t>
  </si>
  <si>
    <t>ctddata\1999\September.99\cnvdata\MPMI0917.cnv</t>
  </si>
  <si>
    <t xml:space="preserve">   51 38'28''</t>
  </si>
  <si>
    <t xml:space="preserve">  104 25'42''</t>
  </si>
  <si>
    <t xml:space="preserve">    Middle Murino-Ivanovsky</t>
  </si>
  <si>
    <t>MPMI</t>
  </si>
  <si>
    <t>ctddata\2021\09_Ver\sbe25\cnvdata\mpMS0918.cnv</t>
  </si>
  <si>
    <t>51 38.620</t>
  </si>
  <si>
    <t>mpMS</t>
  </si>
  <si>
    <t>ctddata\2021\09_Ver\sbe25\cnvdata\du\mpMS0918.cnv</t>
  </si>
  <si>
    <t>ctddata\2010\08_Vereschagin\cnvdata\mpms0808.cnv</t>
  </si>
  <si>
    <t>_51 38.704</t>
  </si>
  <si>
    <t>_104 13.476</t>
  </si>
  <si>
    <t>_mp Marituy - Solzan</t>
  </si>
  <si>
    <t>mpms</t>
  </si>
  <si>
    <t>ctddata\2010\08_Vereschagin\cnvdata\du\mpms0808.cnv</t>
  </si>
  <si>
    <t>ctddata\2021\06_Ver\sbe25\cnvdata\mpms0602.cnv</t>
  </si>
  <si>
    <t>51 38.784</t>
  </si>
  <si>
    <t>104 13.610</t>
  </si>
  <si>
    <t>ctddata\2021\06_Ver\sbe25\cnvdata\du\mpms0602.cnv</t>
  </si>
  <si>
    <t>ctddata\2010\10_Vereschagin\cnvdata\mpmso2610.cnv</t>
  </si>
  <si>
    <t>_51 38.642</t>
  </si>
  <si>
    <t>mpmso</t>
  </si>
  <si>
    <t>ctddata\2010\10_Vereschagin\cnvdata\du\mpmso2610.cnv</t>
  </si>
  <si>
    <t>ctddata\2009\09_Vereschagin\cnvdata\mpMVB0927.cnv</t>
  </si>
  <si>
    <t>52 47.648</t>
  </si>
  <si>
    <t>107 07.232</t>
  </si>
  <si>
    <t>mp M.Vorota - Boldakovo</t>
  </si>
  <si>
    <t>mpMVB</t>
  </si>
  <si>
    <t>ctddata\2016\05-06_Ver\cnvdata\mPR0529.cnv</t>
  </si>
  <si>
    <t>52 01.661</t>
  </si>
  <si>
    <t>105 56.391</t>
  </si>
  <si>
    <t>centr PR</t>
  </si>
  <si>
    <t>mPR</t>
  </si>
  <si>
    <t>ctddata\2016\05-06_Ver\cnvdata\du\mPR0529.cnv</t>
  </si>
  <si>
    <t>ctddata\2008\09_Pap\cnvdata\mPS0912.cnv</t>
  </si>
  <si>
    <t>СЃРµРЅ 12 2008 22:36:05</t>
  </si>
  <si>
    <t>51 30.9489</t>
  </si>
  <si>
    <t>104 17,710</t>
  </si>
  <si>
    <t>mPS</t>
  </si>
  <si>
    <t>ctddata\2008\October_pap\cnvdata\mPS1016.cnv</t>
  </si>
  <si>
    <t>РѕРєС‚ 16 2008 22:25:59</t>
  </si>
  <si>
    <t>51 39,317</t>
  </si>
  <si>
    <t>104 18,157</t>
  </si>
  <si>
    <t>ctddata\2009\09_Vereschagin\cnvdata\mpSUsh0929.cnv</t>
  </si>
  <si>
    <t>53 56.546</t>
  </si>
  <si>
    <t>108 25.509</t>
  </si>
  <si>
    <t>mpSUsh</t>
  </si>
  <si>
    <t>ctddata\2009\09_Vereschagin\cnvdata\mpTNem1001.cnv</t>
  </si>
  <si>
    <t>55 33.910</t>
  </si>
  <si>
    <t>109 35.552</t>
  </si>
  <si>
    <t>mp TiyaNemnyanko</t>
  </si>
  <si>
    <t>mpTNem</t>
  </si>
  <si>
    <t>ctddata\2000\10_00\cnvdata\MPU1030.cnv</t>
  </si>
  <si>
    <t xml:space="preserve">   53 56.01</t>
  </si>
  <si>
    <t xml:space="preserve">  108 25.12</t>
  </si>
  <si>
    <t xml:space="preserve">    middle point Pokoyniki-Ushkan'i</t>
  </si>
  <si>
    <t>MPU</t>
  </si>
  <si>
    <t>ctddata\2004\08_04Ver\cnvdata\MPU1708.cnv</t>
  </si>
  <si>
    <t xml:space="preserve">   53 56.911</t>
  </si>
  <si>
    <t xml:space="preserve">  108 25.311</t>
  </si>
  <si>
    <t xml:space="preserve">    mp Pokoyniki-Ushkany</t>
  </si>
  <si>
    <t>ctddata\2009\09_Vereschagin\cnvdata\mpUT0928.cnv</t>
  </si>
  <si>
    <t>52 53.893</t>
  </si>
  <si>
    <t>107 32.179</t>
  </si>
  <si>
    <t>mp Ukhan-Tonkiy</t>
  </si>
  <si>
    <t>mpUT</t>
  </si>
  <si>
    <t>ctddata\2010\07_Titov\cnvdata\mput0711.cnv</t>
  </si>
  <si>
    <t>_52 53.608</t>
  </si>
  <si>
    <t>_107 37.016</t>
  </si>
  <si>
    <t>_mp Ukhan-Tonkiy</t>
  </si>
  <si>
    <t>mput</t>
  </si>
  <si>
    <t>ctddata\1999\06\cnvdata\MPZS0605.cnv</t>
  </si>
  <si>
    <t xml:space="preserve">   54 13.06</t>
  </si>
  <si>
    <t xml:space="preserve">  109 00.98</t>
  </si>
  <si>
    <t xml:space="preserve">    middle point Zavorotniy-Sosnovka</t>
  </si>
  <si>
    <t>MPZS</t>
  </si>
  <si>
    <t>ctddata\2010\07_Titov\cnvdata\mringni0711.cnv</t>
  </si>
  <si>
    <t>_53 31.660</t>
  </si>
  <si>
    <t>_108 21.810</t>
  </si>
  <si>
    <t>_middle Ring Nizhnee Izgolovie</t>
  </si>
  <si>
    <t>mringni</t>
  </si>
  <si>
    <t>ctddata\2010\07_Titov\cnvdata\du\mringni0711.cnv</t>
  </si>
  <si>
    <t>ctddata\2015\08_Vereschagin\cnvdata\mRingNI0803.cnv</t>
  </si>
  <si>
    <t>53 31.029</t>
  </si>
  <si>
    <t>108 23.062</t>
  </si>
  <si>
    <t>mp Ring Nigh Izgol</t>
  </si>
  <si>
    <t>mRingNI</t>
  </si>
  <si>
    <t>ctddata\2015\08_Vereschagin\cnvdata\du\mRingNI0803.cnv</t>
  </si>
  <si>
    <t>ctddata\2023\06_Ver\sbe25\cnvdata\msolush0607.cnv</t>
  </si>
  <si>
    <t>53 56.386</t>
  </si>
  <si>
    <t>108 25.888</t>
  </si>
  <si>
    <t>middle Solnechnaya - Ushkaniy</t>
  </si>
  <si>
    <t>msolush</t>
  </si>
  <si>
    <t>ctddata\2023\06_Ver\sbe25\cnvdata\du\msolush0607.cnv</t>
  </si>
  <si>
    <t>ctddata\2003\08_03\cnvdata\MSOU0812.cnv</t>
  </si>
  <si>
    <t xml:space="preserve">  53 56.583</t>
  </si>
  <si>
    <t xml:space="preserve">  108 25.172</t>
  </si>
  <si>
    <t xml:space="preserve">  mid Slnechnaya-Ushkany</t>
  </si>
  <si>
    <t>MSOU</t>
  </si>
  <si>
    <t>ctddata\2000\September.00\cnvdata\MSOU0925.cnv</t>
  </si>
  <si>
    <t xml:space="preserve">   53 53.501</t>
  </si>
  <si>
    <t xml:space="preserve">  108 28.797</t>
  </si>
  <si>
    <t xml:space="preserve">    middle point Solnicnaja-Ushkan'i</t>
  </si>
  <si>
    <t>ctddata\2020\08_Ver\cnvdata\msouh0821.cnv</t>
  </si>
  <si>
    <t>53 56.541</t>
  </si>
  <si>
    <t>108 25.814</t>
  </si>
  <si>
    <t>seredina Solnechniy - Uhkaniy</t>
  </si>
  <si>
    <t>msouh</t>
  </si>
  <si>
    <t>ctddata\2020\08_Ver\cnvdata\du\msouh0821.cnv</t>
  </si>
  <si>
    <t>ctddata\2019\05-06_Ver\cnvdata\mSoUs0608.cnv</t>
  </si>
  <si>
    <t>53 56.644</t>
  </si>
  <si>
    <t>108 25.485</t>
  </si>
  <si>
    <t>seredina Solnechniy -Uhkaniy</t>
  </si>
  <si>
    <t>mSoUs</t>
  </si>
  <si>
    <t>ctddata\2019\05-06_Ver\cnvdata\du\mSoUs0608.cnv</t>
  </si>
  <si>
    <t>ctddata\2022\06_Ver\sbe25\cnvdata\mSoUs0607.cnv</t>
  </si>
  <si>
    <t>53 56.440</t>
  </si>
  <si>
    <t>108 25.813</t>
  </si>
  <si>
    <t>seredina Solnechni-Uhkanij</t>
  </si>
  <si>
    <t>ctddata\2022\06_Ver\sbe25\cnvdata\du\mSoUs0607.cnv</t>
  </si>
  <si>
    <t>ctddata\2021\07_Ver\sbe25\cnvdata\mSoUs0729.cnv</t>
  </si>
  <si>
    <t>53 56.511</t>
  </si>
  <si>
    <t>108 25.890</t>
  </si>
  <si>
    <t>seredina Solnechnaya-Ushkaniy</t>
  </si>
  <si>
    <t>ctddata\2021\07_Ver\sbe25\cnvdata\du\mSoUs0729.cnv</t>
  </si>
  <si>
    <t>ctddata\2024\07_Ver\sbe25\cnvdata\mSoUs0804.cnv</t>
  </si>
  <si>
    <t>53 56.663</t>
  </si>
  <si>
    <t>108 25.928</t>
  </si>
  <si>
    <t>seredina Solnechiy-Ushkaniy</t>
  </si>
  <si>
    <t>ctddata\2024\07_Ver\sbe25\cnvdata\du\mSoUs0804.cnv</t>
  </si>
  <si>
    <t>ctddata\2020\09_Ver\cnvdata\msous0924.cnv</t>
  </si>
  <si>
    <t>53 56.521</t>
  </si>
  <si>
    <t>108 25.940</t>
  </si>
  <si>
    <t>seredina Solnechnaya-Uhkaniy</t>
  </si>
  <si>
    <t>msous</t>
  </si>
  <si>
    <t>ctddata\2020\09_Ver\cnvdata\du\msous0924.cnv</t>
  </si>
  <si>
    <t>ctddata\2023\09_Ver\sbe25\cnvdata\msous0928.cnv</t>
  </si>
  <si>
    <t>53 56.631</t>
  </si>
  <si>
    <t>108 26.174</t>
  </si>
  <si>
    <t>seredina Solnechniy-Ushkaniy</t>
  </si>
  <si>
    <t>ctddata\2023\09_Ver\sbe25\cnvdata\du\msous0928.cnv</t>
  </si>
  <si>
    <t>ctddata\2016\09_Ver\cnvdata\mSoUsh0929.cnv</t>
  </si>
  <si>
    <t>53 56.524</t>
  </si>
  <si>
    <t>108 25.870</t>
  </si>
  <si>
    <t>mp Solnichnyi-Ushkaniy</t>
  </si>
  <si>
    <t>mSoUsh</t>
  </si>
  <si>
    <t>ctddata\2016\09_Ver\cnvdata\du\mSoUsh0929.cnv</t>
  </si>
  <si>
    <t>ctddata\2023\06_Ver\sbe19p\cnvdata\mSU0607.cnv</t>
  </si>
  <si>
    <t>mSU</t>
  </si>
  <si>
    <t>ctddata\2023\06_Ver\sbe19p\cnvdata\du\msu0607.cnv</t>
  </si>
  <si>
    <t>msu</t>
  </si>
  <si>
    <t>ctddata\2002\07_02\cnvdata\MSU0712.cnv</t>
  </si>
  <si>
    <t xml:space="preserve">   53 52.99</t>
  </si>
  <si>
    <t xml:space="preserve">  108 18.767</t>
  </si>
  <si>
    <t xml:space="preserve">    4.6 ml from mp Solnechnaya-Ushkany</t>
  </si>
  <si>
    <t>MSU</t>
  </si>
  <si>
    <t>ctddata\2018\07-08_Ver\cnvdata\mSU0727.cnv</t>
  </si>
  <si>
    <t>53 35.806</t>
  </si>
  <si>
    <t>108 20.462</t>
  </si>
  <si>
    <t>mp Solnechnaya-Ushkant</t>
  </si>
  <si>
    <t>ctddata\2018\07-08_Ver\cnvdata\du\msu0727.cnv</t>
  </si>
  <si>
    <t>ctddata\2005\09\cnvdata\MSU0917.cnv</t>
  </si>
  <si>
    <t xml:space="preserve"> 53 56.237  </t>
  </si>
  <si>
    <t xml:space="preserve"> 108 24.246 </t>
  </si>
  <si>
    <t xml:space="preserve">    Mid Solnechnaya-Ushkanii</t>
  </si>
  <si>
    <t>ctddata\2001\09_01\cnvdata\MSU0914.cnv</t>
  </si>
  <si>
    <t xml:space="preserve">   53 55.727</t>
  </si>
  <si>
    <t xml:space="preserve">  108 24.649</t>
  </si>
  <si>
    <t xml:space="preserve">    middle Solnechnaya-Ushkany</t>
  </si>
  <si>
    <t>ctddata\2002\06_02(11-18)\cnvdata\MSU0611.cnv</t>
  </si>
  <si>
    <t>Jun 11 102 11:04:17</t>
  </si>
  <si>
    <t xml:space="preserve">  53 56.030</t>
  </si>
  <si>
    <t xml:space="preserve">  108 24.747</t>
  </si>
  <si>
    <t xml:space="preserve">  middle Solnechnaya-Ushkany st.2</t>
  </si>
  <si>
    <t>ctddata\2001\07_01\cnvdata\MSU0718.cnv</t>
  </si>
  <si>
    <t xml:space="preserve">  53 56.024</t>
  </si>
  <si>
    <t xml:space="preserve">  108 24.886</t>
  </si>
  <si>
    <t xml:space="preserve">  middle Solnechnaya-Ushkany</t>
  </si>
  <si>
    <t>ctddata\1999\September.99\cnvdata\MSU0924.cnv</t>
  </si>
  <si>
    <t xml:space="preserve">   53 55.91</t>
  </si>
  <si>
    <t xml:space="preserve">  108 24.92</t>
  </si>
  <si>
    <t xml:space="preserve">    Middle Solnechnaya-Ushkany st49</t>
  </si>
  <si>
    <t>ctddata\2003\06_03\cnvdata\MSU0615.cnv</t>
  </si>
  <si>
    <t xml:space="preserve">  53 55.909</t>
  </si>
  <si>
    <t xml:space="preserve">  108 24.980</t>
  </si>
  <si>
    <t>ctddata\2002\06_02(04-10)\cnvdata\MSU0605.cnv</t>
  </si>
  <si>
    <t xml:space="preserve">  108 25.01</t>
  </si>
  <si>
    <t xml:space="preserve"> mp Solnechnaya-Ushkany</t>
  </si>
  <si>
    <t>ctddata\2001\06_01\cnvdata\MSU0617.cnv</t>
  </si>
  <si>
    <t xml:space="preserve">  53 55.946</t>
  </si>
  <si>
    <t xml:space="preserve">  108 25.023</t>
  </si>
  <si>
    <t xml:space="preserve">  mid Sol Ushk</t>
  </si>
  <si>
    <t>ctddata\2000\July.00\cnvdata\MSU0714.cnv</t>
  </si>
  <si>
    <t xml:space="preserve">   53 55.93</t>
  </si>
  <si>
    <t xml:space="preserve">  108 25.08</t>
  </si>
  <si>
    <t xml:space="preserve">    mid Solnechnaya-Ushkany</t>
  </si>
  <si>
    <t>ctddata\1996\07_JUL\cnvdata\MSU0307.cnv</t>
  </si>
  <si>
    <t xml:space="preserve">   53 56 05</t>
  </si>
  <si>
    <t xml:space="preserve">  108 25 05</t>
  </si>
  <si>
    <t xml:space="preserve">    Middle Solnechnaya-Ushkani</t>
  </si>
  <si>
    <t>ctddata\2000\June.00\cnvdata\MSU0601.cnv</t>
  </si>
  <si>
    <t xml:space="preserve">  108 25.10</t>
  </si>
  <si>
    <t xml:space="preserve">    Middle Solnechnaya-Ushkany</t>
  </si>
  <si>
    <t>ctddata\1999\06\cnvdata\MSU0605.cnv</t>
  </si>
  <si>
    <t xml:space="preserve">   53 56.15</t>
  </si>
  <si>
    <t xml:space="preserve">  108 25.16</t>
  </si>
  <si>
    <t xml:space="preserve">    mid Solnechnaya-Ushkany St26</t>
  </si>
  <si>
    <t>ctddata\2006\06\CNVDATA\Msu0616.cnv</t>
  </si>
  <si>
    <t xml:space="preserve">   53 56.926</t>
  </si>
  <si>
    <t xml:space="preserve">  108 25.177</t>
  </si>
  <si>
    <t xml:space="preserve">    mp Solnechnaya-Ushkaniy</t>
  </si>
  <si>
    <t>Msu</t>
  </si>
  <si>
    <t>ctddata\2002\10_02(15-24)\cnvdata\MSU1018.cnv</t>
  </si>
  <si>
    <t xml:space="preserve">   53 55.957</t>
  </si>
  <si>
    <t xml:space="preserve">  108 25.236</t>
  </si>
  <si>
    <t xml:space="preserve">    mid Solnechnaya - Ushkany</t>
  </si>
  <si>
    <t>ctddata\2003\07_03\cnvdata\MSU0718.cnv</t>
  </si>
  <si>
    <t xml:space="preserve">   53 56.593</t>
  </si>
  <si>
    <t xml:space="preserve">  108 25.263</t>
  </si>
  <si>
    <t xml:space="preserve">    middle Solnechnaya-Ushkany st.33</t>
  </si>
  <si>
    <t>ctddata\2007\05-06_Koptyug\cnvdata\mSU0605.cnv</t>
  </si>
  <si>
    <t>РёСЋРЅ 05 2007 12:10:14</t>
  </si>
  <si>
    <t xml:space="preserve"> 53 56.5788</t>
  </si>
  <si>
    <t xml:space="preserve"> 108 25.2733</t>
  </si>
  <si>
    <t xml:space="preserve"> middle Solnechnaya-Ushkaniy</t>
  </si>
  <si>
    <t>ctddata\2007\05-06_Koptyug\cnvdata\du\mSU0605.cnv</t>
  </si>
  <si>
    <t>ctddata\2015\05-06_Koptyug\cnvdata\msu0531.cnv</t>
  </si>
  <si>
    <t>РјР°Р№ 31 2015 05:39:15</t>
  </si>
  <si>
    <t xml:space="preserve"> 53 56.385</t>
  </si>
  <si>
    <t xml:space="preserve"> 108 25.429</t>
  </si>
  <si>
    <t>ctddata\2015\05-06_Koptyug\cnvdata\du\mSU0531.cnv</t>
  </si>
  <si>
    <t>ctddata\2019\09_Ver\cnvdata\msu0923.cnv</t>
  </si>
  <si>
    <t>53 56.673</t>
  </si>
  <si>
    <t>108 25.635</t>
  </si>
  <si>
    <t>mp Solnechnaya-Ushkany</t>
  </si>
  <si>
    <t>ctddata\2019\09_Ver\cnvdata\du\msu0923.cnv</t>
  </si>
  <si>
    <t>ctddata\2014\05-06_Kopt\cnvdata\msu0531.cnv</t>
  </si>
  <si>
    <t>РјР°Р№ 31 2014 14:15:03</t>
  </si>
  <si>
    <t xml:space="preserve"> 53 56.521</t>
  </si>
  <si>
    <t xml:space="preserve"> 108 25.665</t>
  </si>
  <si>
    <t>ctddata\2014\05-06_Kopt\cnvdata\du\mSU0531.cnv</t>
  </si>
  <si>
    <t>ctddata\2010\06_Vereschagin\cnvdata\msu0609.cnv</t>
  </si>
  <si>
    <t>53 56.700</t>
  </si>
  <si>
    <t>108 25.684</t>
  </si>
  <si>
    <t>central point Solnechniy-Uhkaniy</t>
  </si>
  <si>
    <t>ctddata\2008\05-06_Koptyug\25sbe\cnvdata\mSU0601.cnv</t>
  </si>
  <si>
    <t>РёСЋРЅ 01 2008 18:07:06</t>
  </si>
  <si>
    <t>53 56.344</t>
  </si>
  <si>
    <t>108 25.690</t>
  </si>
  <si>
    <t>ctddata\2010\09_Titov\cnvdata\msu0929.cnv</t>
  </si>
  <si>
    <t>_53 56.302</t>
  </si>
  <si>
    <t>_108 25.711</t>
  </si>
  <si>
    <t>_middle Solnechnaya-Ushkaniy</t>
  </si>
  <si>
    <t>ctddata\2010\09_Titov\cnvdata\du\msu0929.cnv</t>
  </si>
  <si>
    <t>ctddata\2009\10_Titov\cnvdata\msu1025.cnv</t>
  </si>
  <si>
    <t>53 56.447</t>
  </si>
  <si>
    <t>108 25.711</t>
  </si>
  <si>
    <t>middle point Solnechnaya-Ushkaniy</t>
  </si>
  <si>
    <t>ctddata\2009\10_Titov\cnvdata\du\mSU1025.cnv</t>
  </si>
  <si>
    <t>ctddata\2019\07-08_Ver\!_SBE25\cnvdata\msu0731.cnv</t>
  </si>
  <si>
    <t>53 56.555</t>
  </si>
  <si>
    <t>108 25.730</t>
  </si>
  <si>
    <t>ctddata\2019\07-08_Ver\!_SBE25\cnvdata\du\msu0731.cnv</t>
  </si>
  <si>
    <t>ctddata\2020\06_Ver\sbe25\cnvdata\msu0612.cnv</t>
  </si>
  <si>
    <t>53 56.657</t>
  </si>
  <si>
    <t>108 25.757</t>
  </si>
  <si>
    <t>ctddata\2020\06_Ver\sbe25\cnvdata\du\msu0612.cnv</t>
  </si>
  <si>
    <t>ctddata\2017\05-06_Ver\cnvdata\mSU0531.cnv</t>
  </si>
  <si>
    <t>53 56.480</t>
  </si>
  <si>
    <t>108 25.775</t>
  </si>
  <si>
    <t>ctddata\2017\05-06_Ver\cnvdata\du\mSU0531.cnv</t>
  </si>
  <si>
    <t>ctddata\2022\10_Titov\cnvdata\mSU1023.cnv</t>
  </si>
  <si>
    <t>53 56.572</t>
  </si>
  <si>
    <t>108 25.785</t>
  </si>
  <si>
    <t>ctddata\2022\10_Titov\cnvdata\du\msu1023.cnv</t>
  </si>
  <si>
    <t>ctddata\2013\07-08_Ver\25\cnvdata\msu0731.cnv</t>
  </si>
  <si>
    <t>53 56.526</t>
  </si>
  <si>
    <t>108 25.790</t>
  </si>
  <si>
    <t>ctddata\2013\07-08_Ver\25\cnvdata\du\msu0731.cnv</t>
  </si>
  <si>
    <t>ctddata\2023\10_Titov\cnvdata\mSU1022.cnv</t>
  </si>
  <si>
    <t>ctddata\2023\10_Titov\cnvdata\du\msu1022.cnv</t>
  </si>
  <si>
    <t>ctddata\2010\08_Vereschagin\cnvdata\msu0812.cnv</t>
  </si>
  <si>
    <t>_53 56.482</t>
  </si>
  <si>
    <t>_108 25.813</t>
  </si>
  <si>
    <t>ctddata\2010\08_Vereschagin\cnvdata\du\msu0812.cnv</t>
  </si>
  <si>
    <t>ctddata\2014\08_Vereschagin\cnvdata\mSU0809.cnv</t>
  </si>
  <si>
    <t>53 56.560</t>
  </si>
  <si>
    <t>108 25.828</t>
  </si>
  <si>
    <t>ctddata\2014\08_Vereschagin\cnvdata\du\mSU0809.cnv</t>
  </si>
  <si>
    <t>ctddata\2012\06_Koptyug\cnvdata\mSU0610.cnv</t>
  </si>
  <si>
    <t>РёСЋРЅ 10 2012 16:55:23</t>
  </si>
  <si>
    <t xml:space="preserve"> 53 56.499</t>
  </si>
  <si>
    <t xml:space="preserve"> 108 25.839</t>
  </si>
  <si>
    <t xml:space="preserve"> mp Solnechnaya-Ushkaniy</t>
  </si>
  <si>
    <t>ctddata\2012\06_Koptyug\cnvdata\du\mSU0610.cnv</t>
  </si>
  <si>
    <t>ctddata\2010\07_Titov\cnvdata\msu0713.cnv</t>
  </si>
  <si>
    <t>_53 56.457</t>
  </si>
  <si>
    <t>_108 25.865</t>
  </si>
  <si>
    <t>_middle Solnechnay-Ushkanie</t>
  </si>
  <si>
    <t>ctddata\2010\07_Titov\cnvdata\du\msu0713.cnv</t>
  </si>
  <si>
    <t>ctddata\2016\08_Ver\cnvdata\mSU0810.cnv</t>
  </si>
  <si>
    <t>53 56.568</t>
  </si>
  <si>
    <t>ctddata\2016\08_Ver\cnvdata\du\mSU0810.cnv</t>
  </si>
  <si>
    <t>ctddata\2017\07_Ver\cnvdata\msu0722.cnv</t>
  </si>
  <si>
    <t>53 56.510</t>
  </si>
  <si>
    <t>108 25.874</t>
  </si>
  <si>
    <t>ctddata\2017\07_Ver\cnvdata\du\mSU0722.cnv</t>
  </si>
  <si>
    <t>ctddata\2011\08_Vereschagin\25\cnvdata\msu0806.cnv</t>
  </si>
  <si>
    <t>_53 56.471</t>
  </si>
  <si>
    <t>_108 25.875</t>
  </si>
  <si>
    <t>_Solnechnayay-Ushkanij</t>
  </si>
  <si>
    <t>ctddata\2011\08_Vereschagin\25\cnvdata\du\msu0806.cnv</t>
  </si>
  <si>
    <t>ctddata\2023\07_Ver\sbe25\cnvdata\msu0722.cnv</t>
  </si>
  <si>
    <t>53 56.530</t>
  </si>
  <si>
    <t>108 25.887</t>
  </si>
  <si>
    <t>ctddata\2023\07_Ver\sbe25\cnvdata\du\msu0722.cnv</t>
  </si>
  <si>
    <t>ctddata\2018\05-06_Ver\cnvdata\mSU0601.cnv</t>
  </si>
  <si>
    <t>53 56.421</t>
  </si>
  <si>
    <t>108 25.896</t>
  </si>
  <si>
    <t>ceredina Solnechniy-Ushkaniy</t>
  </si>
  <si>
    <t>ctddata\2018\05-06_Ver\cnvdata\mSU0601_SV.cnv</t>
  </si>
  <si>
    <t>ctddata\2018\05-06_Ver\cnvdata\du\msu0601.cnv</t>
  </si>
  <si>
    <t>ctddata\2016\05-06_Ver\cnvdata\mSU0406.cnv</t>
  </si>
  <si>
    <t>53 56.525</t>
  </si>
  <si>
    <t>ctddata\2016\05-06_Ver\cnvdata\du\mSU0406.cnv</t>
  </si>
  <si>
    <t>ctddata\2017\09_Koptyug\cnvdata\msu0905.cnv</t>
  </si>
  <si>
    <t xml:space="preserve"> 53 .56.417</t>
  </si>
  <si>
    <t xml:space="preserve"> 108 25.903</t>
  </si>
  <si>
    <t>ctddata\2017\09_Koptyug\cnvdata\du\mSU0905.cnv</t>
  </si>
  <si>
    <t>ctddata\2018\09_Ver\cnvdata\mSU0923.cnv</t>
  </si>
  <si>
    <t>53 56.514</t>
  </si>
  <si>
    <t>108 25.905</t>
  </si>
  <si>
    <t>ctddata\2018\09_Ver\cnvdata\du\msu0923.cnv</t>
  </si>
  <si>
    <t>ctddata\2021\09_Ver\sbe25\cnvdata\mSU0924.cnv</t>
  </si>
  <si>
    <t>53 36.474</t>
  </si>
  <si>
    <t>108 25.911</t>
  </si>
  <si>
    <t>mp Zavorotny-Sosnovka</t>
  </si>
  <si>
    <t>ctddata\2021\09_Ver\sbe25\cnvdata\du\mSU0924.cnv</t>
  </si>
  <si>
    <t>ctddata\2020\07_Ver\cnvdata\msu0726.cnv</t>
  </si>
  <si>
    <t>53 56.575</t>
  </si>
  <si>
    <t>108 25.920</t>
  </si>
  <si>
    <t>ceneter Solnechnaya-Ushkaniy</t>
  </si>
  <si>
    <t>ctddata\2020\07_Ver\cnvdata\du\msu0726.cnv</t>
  </si>
  <si>
    <t>ctddata\2021\06_Ver\sbe25\cnvdata\mSU0609.cnv</t>
  </si>
  <si>
    <t>53 56.542</t>
  </si>
  <si>
    <t>108 25.932</t>
  </si>
  <si>
    <t>mSU06090</t>
  </si>
  <si>
    <t>ctddata\2021\06_Ver\sbe25\cnvdata\du\mSU0609.cnv</t>
  </si>
  <si>
    <t>ctddata\2022\07_Ver\sbe25\cnvdata\mSU0802.cnv</t>
  </si>
  <si>
    <t>53 56.536</t>
  </si>
  <si>
    <t>108 25.957</t>
  </si>
  <si>
    <t>ctddata\2022\07_Ver\sbe25\cnvdata\du\mSU0802.cnv</t>
  </si>
  <si>
    <t>ctddata\2009\05-06_Titov\cnvdata\msu0528.cnv</t>
  </si>
  <si>
    <t>53 56.292</t>
  </si>
  <si>
    <t>108 25.992</t>
  </si>
  <si>
    <t>ctddata\2009\05-06_Titov\cnvdata\du\mSU0528.cnv</t>
  </si>
  <si>
    <t>ctddata\2013\05-06_Ver\cnvdata\mSU0604.cnv</t>
  </si>
  <si>
    <t>53 56.436</t>
  </si>
  <si>
    <t>108 25.993</t>
  </si>
  <si>
    <t>central Solnichaya-Uskaniy</t>
  </si>
  <si>
    <t>ctddata\2013\05-06_Ver\cnvdata\du\mSU0604.cnv</t>
  </si>
  <si>
    <t>ctddata\2015\08_Vereschagin\cnvdata\mSU0806.cnv</t>
  </si>
  <si>
    <t>108 26.025</t>
  </si>
  <si>
    <t>ctddata\2015\08_Vereschagin\cnvdata\du\mSU0806.cnv</t>
  </si>
  <si>
    <t>ctddata\2024\05-06_Ver\sbe25\cnvdata\mSU0607.cnv</t>
  </si>
  <si>
    <t>53 56.570</t>
  </si>
  <si>
    <t>108 26.032</t>
  </si>
  <si>
    <t>mp Solnechaya-Ushkaniy</t>
  </si>
  <si>
    <t>ctddata\2024\05-06_Ver\sbe25\cnvdata\du\mSU0607.cnv</t>
  </si>
  <si>
    <t>ctddata\2022\09_Ver\sbe25\cnvdata\msu0925.cnv</t>
  </si>
  <si>
    <t>53 56.581</t>
  </si>
  <si>
    <t>108 26.094</t>
  </si>
  <si>
    <t>ctddata\2022\09_Ver\sbe25\cnvdata\du\msu0925.cnv</t>
  </si>
  <si>
    <t>ctddata\2013\10_Ver\cnvdata\mSU1005.cnv</t>
  </si>
  <si>
    <t>53 56.472</t>
  </si>
  <si>
    <t>108 26.178</t>
  </si>
  <si>
    <t>ctddata\2013\10_Ver\cnvdata\du\mSU1005.cnv</t>
  </si>
  <si>
    <t>ctddata\2005\07-08_05\cnvdata\MSU0731.cnv</t>
  </si>
  <si>
    <t xml:space="preserve">   53 56 928</t>
  </si>
  <si>
    <t xml:space="preserve">  108 25 233</t>
  </si>
  <si>
    <t xml:space="preserve">  mpSolBushk</t>
  </si>
  <si>
    <t>ctddata\2007\07_10-18_Veresch\cnvdata\mSU0715.cnv</t>
  </si>
  <si>
    <t>РёСЋР» 15 2007 07:08:10</t>
  </si>
  <si>
    <t>ctddata\2002\11_02\cnvdata\MTDG1.cnv</t>
  </si>
  <si>
    <t xml:space="preserve">   51 36.925</t>
  </si>
  <si>
    <t xml:space="preserve">  104 43.47</t>
  </si>
  <si>
    <t xml:space="preserve">    mTSg1</t>
  </si>
  <si>
    <t>MTDG</t>
  </si>
  <si>
    <t>ctddata\2009\07_Vereschagin\cnvdata\mtine0717.cnv</t>
  </si>
  <si>
    <t>55 34.139</t>
  </si>
  <si>
    <t>109 35.479</t>
  </si>
  <si>
    <t>m Tiya-Nemnyanka</t>
  </si>
  <si>
    <t>mtine</t>
  </si>
  <si>
    <t>ctddata\2009\07_Vereschagin\cnvdata\du\mTiNe0717.cnv</t>
  </si>
  <si>
    <t>mTiNe</t>
  </si>
  <si>
    <t>ctddata\2023\06_Ver\sbe25\cnvdata\mtine0609.cnv</t>
  </si>
  <si>
    <t>55 34.054</t>
  </si>
  <si>
    <t>middle Tiya-Nemnyanka</t>
  </si>
  <si>
    <t>ctddata\2023\06_Ver\sbe25\cnvdata\du\mtine0609.cnv</t>
  </si>
  <si>
    <t>ctddata\2010\08_Vereschagin\cnvdata\mtine0813.cnv</t>
  </si>
  <si>
    <t>_55 33.996</t>
  </si>
  <si>
    <t>_109 35.646</t>
  </si>
  <si>
    <t>_central point Tija-Nemnqnka</t>
  </si>
  <si>
    <t>ctddata\2021\07_Ver\sbe25\cnvdata\mTiNe0731.cnv</t>
  </si>
  <si>
    <t>55 34.016</t>
  </si>
  <si>
    <t>109 35.683</t>
  </si>
  <si>
    <t>seredina Tiya-Nemnynka</t>
  </si>
  <si>
    <t>ctddata\2021\07_Ver\sbe25\cnvdata\du\mTiNe0731.cnv</t>
  </si>
  <si>
    <t>ctddata\2024\05-06_Ver\sbe25\cnvdata\mTiNe0609.cnv</t>
  </si>
  <si>
    <t>55 33.946</t>
  </si>
  <si>
    <t>109 35.715</t>
  </si>
  <si>
    <t>ctddata\2024\05-06_Ver\sbe25\cnvdata\du\mTiNe0609.cnv</t>
  </si>
  <si>
    <t>ctddata\2023\07_Ver\sbe25\cnvdata\mtine0723.cnv</t>
  </si>
  <si>
    <t>55 33,984</t>
  </si>
  <si>
    <t>109 35,728</t>
  </si>
  <si>
    <t>ctddata\2023\07_Ver\sbe25\cnvdata\du\mtine0723.cnv</t>
  </si>
  <si>
    <t>ctddata\2024\07_Ver\sbe25\cnvdata\mTiNe0802.cnv</t>
  </si>
  <si>
    <t>55 34.097</t>
  </si>
  <si>
    <t>109 36.001</t>
  </si>
  <si>
    <t>seredina Tija-Nemnqnka</t>
  </si>
  <si>
    <t>ctddata\2024\07_Ver\sbe25\cnvdata\du\mTiNe0802.cnv</t>
  </si>
  <si>
    <t>ctddata\2000\12_00\cnvdata\MTL1215A.cnv</t>
  </si>
  <si>
    <t>MTL</t>
  </si>
  <si>
    <t>ctddata\2023\06_Ver\sbe19p\cnvdata\mTN0609.cnv</t>
  </si>
  <si>
    <t>mp Tiya-Nemnyanka</t>
  </si>
  <si>
    <t>mTN</t>
  </si>
  <si>
    <t>ctddata\2023\06_Ver\sbe19p\cnvdata\du\mtn0609.cnv</t>
  </si>
  <si>
    <t>mtn</t>
  </si>
  <si>
    <t>ctddata\2010\06_Vereschagin\cnvdata\mtn-mbt0611.cnv</t>
  </si>
  <si>
    <t>55 26.550</t>
  </si>
  <si>
    <t>109 32.317</t>
  </si>
  <si>
    <t>between mTN and mBT</t>
  </si>
  <si>
    <t>ctddata\2003\07_03\cnvdata\MTN0719.cnv</t>
  </si>
  <si>
    <t xml:space="preserve">   55 34.095</t>
  </si>
  <si>
    <t xml:space="preserve">  109 34.333</t>
  </si>
  <si>
    <t xml:space="preserve">    middle Tuya-Nemnyanko st.48</t>
  </si>
  <si>
    <t>MTN</t>
  </si>
  <si>
    <t>ctddata\2007\05-06_Koptyug\cnvdata\mTN0607.cnv</t>
  </si>
  <si>
    <t>РёСЋРЅ 07 2007 23:36:40</t>
  </si>
  <si>
    <t xml:space="preserve"> 55 34.1416</t>
  </si>
  <si>
    <t xml:space="preserve"> 109 34.3695</t>
  </si>
  <si>
    <t xml:space="preserve"> middle Tiya-Nemnyanka</t>
  </si>
  <si>
    <t>ctddata\2007\05-06_Koptyug\cnvdata\du\mTN0607.cnv</t>
  </si>
  <si>
    <t>ctddata\2002\06_02(11-18)\cnvdata\MTN0612.cnv</t>
  </si>
  <si>
    <t>Jun 12 102 19:00:34</t>
  </si>
  <si>
    <t xml:space="preserve">  55 34.168</t>
  </si>
  <si>
    <t xml:space="preserve">  109 34.496</t>
  </si>
  <si>
    <t xml:space="preserve">  middle Tuya-Nemnyanko st.12</t>
  </si>
  <si>
    <t>ctddata\2001\09_01\cnvdata\MTN0915.cnv</t>
  </si>
  <si>
    <t xml:space="preserve">   55 33.843</t>
  </si>
  <si>
    <t xml:space="preserve">  109 34.520</t>
  </si>
  <si>
    <t xml:space="preserve">    middle Tuya-Nemnyanko</t>
  </si>
  <si>
    <t>ctddata\2003\08_03\cnvdata\MTN0813.cnv</t>
  </si>
  <si>
    <t xml:space="preserve">  55 34.118</t>
  </si>
  <si>
    <t xml:space="preserve">  109 34.538</t>
  </si>
  <si>
    <t xml:space="preserve">  middle Tuya-Nemnyanko</t>
  </si>
  <si>
    <t>ctddata\1999\06\cnvdata\MTN0606.cnv</t>
  </si>
  <si>
    <t xml:space="preserve">   55 34.14</t>
  </si>
  <si>
    <t xml:space="preserve">  109 35.08</t>
  </si>
  <si>
    <t xml:space="preserve">    Middle Tyua-Nemnyanko st 34</t>
  </si>
  <si>
    <t>ctddata\2000\September.00\cnvdata\MTN0922.cnv</t>
  </si>
  <si>
    <t xml:space="preserve">   55 34 02</t>
  </si>
  <si>
    <t xml:space="preserve">  109 35 18</t>
  </si>
  <si>
    <t xml:space="preserve">    middleTuya-Nemnyanko</t>
  </si>
  <si>
    <t>ctddata\2000\10_00\cnvdata\MTN1030.cnv</t>
  </si>
  <si>
    <t xml:space="preserve">  109 35.31</t>
  </si>
  <si>
    <t xml:space="preserve">    middle point Tija-Nemnqnka</t>
  </si>
  <si>
    <t>ctddata\1999\September.99\cnvdata\MTN0922.cnv</t>
  </si>
  <si>
    <t xml:space="preserve">   55 34.18</t>
  </si>
  <si>
    <t xml:space="preserve">  109 35.35</t>
  </si>
  <si>
    <t xml:space="preserve">    Middle Tyua-Nemnyanko st46</t>
  </si>
  <si>
    <t>ctddata\2015\08_Vereschagin\cnvdata\mTN0805.cnv</t>
  </si>
  <si>
    <t>55 34.153</t>
  </si>
  <si>
    <t>109 35.456</t>
  </si>
  <si>
    <t>ctddata\2015\08_Vereschagin\cnvdata\du\mTN0805.cnv</t>
  </si>
  <si>
    <t>ctddata\2009\10_Titov\cnvdata\mtn1023.cnv</t>
  </si>
  <si>
    <t>55 34.024</t>
  </si>
  <si>
    <t>109 35.521</t>
  </si>
  <si>
    <t>middle point Tyya-Nemnaynka</t>
  </si>
  <si>
    <t>ctddata\2009\10_Titov\cnvdata\du\mTN1023.cnv</t>
  </si>
  <si>
    <t>ctddata\2017\07_Ver\cnvdata\mtn0723.cnv</t>
  </si>
  <si>
    <t>55 34.076</t>
  </si>
  <si>
    <t>109 35.524</t>
  </si>
  <si>
    <t>mp Tiya-Nemnyanko</t>
  </si>
  <si>
    <t>ctddata\2017\07_Ver\cnvdata\du\mTN0723.cnv</t>
  </si>
  <si>
    <t>ctddata\2009\05-06_Titov\cnvdata\mtn0529.cnv</t>
  </si>
  <si>
    <t>55 34.130</t>
  </si>
  <si>
    <t>109 35.542</t>
  </si>
  <si>
    <t>ctddata\2009\05-06_Titov\cnvdata\du\mtn0529.cnv</t>
  </si>
  <si>
    <t>ctddata\2018\05-06_Ver\cnvdata\mTN0603.cnv</t>
  </si>
  <si>
    <t>55 34.006</t>
  </si>
  <si>
    <t>109 35.554</t>
  </si>
  <si>
    <t>ctddata\2018\05-06_Ver\cnvdata\du\mtn0603.cnv</t>
  </si>
  <si>
    <t>ctddata\2016\08_Ver\cnvdata\mTN0812.cnv</t>
  </si>
  <si>
    <t>55 34.048</t>
  </si>
  <si>
    <t>109 35.608</t>
  </si>
  <si>
    <t>ctddata\2016\08_Ver\cnvdata\du\mTN0812.cnv</t>
  </si>
  <si>
    <t>ctddata\2019\09_Ver\cnvdata\mtn0925.cnv</t>
  </si>
  <si>
    <t>55 33.627</t>
  </si>
  <si>
    <t>109 35.609</t>
  </si>
  <si>
    <t>mp Tuya-Nemnyanko</t>
  </si>
  <si>
    <t>ctddata\2019\09_Ver\cnvdata\du\mtn0925.cnv</t>
  </si>
  <si>
    <t>ctddata\2021\06_Ver\sbe25\cnvdata\mTN0611.cnv</t>
  </si>
  <si>
    <t>55 34.043</t>
  </si>
  <si>
    <t>109 35.623</t>
  </si>
  <si>
    <t>ctddata\2021\06_Ver\sbe25\cnvdata\du\mTN0611.cnv</t>
  </si>
  <si>
    <t>ctddata\2003\06_03\cnvdata\MTN0617.cnv</t>
  </si>
  <si>
    <t xml:space="preserve">  55 34.2185</t>
  </si>
  <si>
    <t xml:space="preserve">  109 35.63</t>
  </si>
  <si>
    <t xml:space="preserve">  mid Tiya - Nemnyanko</t>
  </si>
  <si>
    <t>ctddata\2003\06_03\cnvdata\MTN_SV.cnv</t>
  </si>
  <si>
    <t>ctddata\2019\07-08_Ver\!_SBE25\cnvdata\mtn0801.cnv</t>
  </si>
  <si>
    <t>109 35.637</t>
  </si>
  <si>
    <t>ctddata\2019\07-08_Ver\!_SBE25\cnvdata\du\mtn0801.cnv</t>
  </si>
  <si>
    <t>ctddata\2008\05-06_Koptyug\25sbe\cnvdata\mTN0602.cnv</t>
  </si>
  <si>
    <t>РёСЋРЅ 03 2008 02:22:47</t>
  </si>
  <si>
    <t>55 34.0180</t>
  </si>
  <si>
    <t>109 35.645</t>
  </si>
  <si>
    <t>ctddata\2015\05-06_Koptyug\cnvdata\mtn0601.cnv</t>
  </si>
  <si>
    <t>РёСЋРЅ 01 2015 09:59:41</t>
  </si>
  <si>
    <t xml:space="preserve"> 55 34.044</t>
  </si>
  <si>
    <t xml:space="preserve"> 109 35.649</t>
  </si>
  <si>
    <t>ctddata\2015\05-06_Koptyug\cnvdata\du\mTN0601.cnv</t>
  </si>
  <si>
    <t>ctddata\2013\05-06_Ver\cnvdata\mTN0605.cnv</t>
  </si>
  <si>
    <t>55 34.064</t>
  </si>
  <si>
    <t>109 35.660</t>
  </si>
  <si>
    <t>central Tiya-Nemnyanka</t>
  </si>
  <si>
    <t>ctddata\2013\05-06_Ver\cnvdata\du\mTN0605.cnv</t>
  </si>
  <si>
    <t>central Tyq-Nemnqnka</t>
  </si>
  <si>
    <t>ctddata\2007\07_10-18_Veresch\cnvdata\mTN0716.cnv</t>
  </si>
  <si>
    <t>РёСЋР» 16 2007 05:11:33</t>
  </si>
  <si>
    <t xml:space="preserve"> 55 34.080</t>
  </si>
  <si>
    <t xml:space="preserve"> 109 35.700</t>
  </si>
  <si>
    <t>ctddata\2013\07-08_Ver\25\cnvdata\mtn0801.cnv</t>
  </si>
  <si>
    <t>55 34.009</t>
  </si>
  <si>
    <t>109 35,717</t>
  </si>
  <si>
    <t>ctddata\2013\07-08_Ver\25\cnvdata\du\mtn0801.cnv</t>
  </si>
  <si>
    <t>ctddata\2011\08_Vereschagin\25\cnvdata\mtn0807.cnv</t>
  </si>
  <si>
    <t>_55 34.099</t>
  </si>
  <si>
    <t>_109 35.746</t>
  </si>
  <si>
    <t>_mp Tuya Nemnyanka</t>
  </si>
  <si>
    <t>ctddata\2011\08_Vereschagin\25\cnvdata\du\mtn0807.cnv</t>
  </si>
  <si>
    <t>ctddata\2017\09_Koptyug\cnvdata\mTN0906.cnv</t>
  </si>
  <si>
    <t xml:space="preserve"> 55 34.109</t>
  </si>
  <si>
    <t xml:space="preserve"> 109 35.818</t>
  </si>
  <si>
    <t>ctddata\2017\09_Koptyug\cnvdata\du\mTN0906.cnv</t>
  </si>
  <si>
    <t>ctddata\2017\05-06_Ver\cnvdata\mTN0602.cnv</t>
  </si>
  <si>
    <t>55 33.915</t>
  </si>
  <si>
    <t>109 35.840</t>
  </si>
  <si>
    <t>mpTyay-Nemnyanko</t>
  </si>
  <si>
    <t>ctddata\2017\05-06_Ver\cnvdata\du\mTN0602.cnv</t>
  </si>
  <si>
    <t>ctddata\2017\05-06_Ver\cnvdata\du\mTN0602_FrV.cnv</t>
  </si>
  <si>
    <t>ctddata\2013\10_Ver\cnvdata\mTN1007.cnv</t>
  </si>
  <si>
    <t>55 33.841</t>
  </si>
  <si>
    <t>109 35.941</t>
  </si>
  <si>
    <t>centr Tyja-Nemnqnka</t>
  </si>
  <si>
    <t>ctddata\2013\10_Ver\cnvdata\du\mTN1007.cnv</t>
  </si>
  <si>
    <t>ctddata\2022\09_Ver\sbe25\cnvdata\mtn0927.cnv</t>
  </si>
  <si>
    <t>55 33.800</t>
  </si>
  <si>
    <t>109 36.293</t>
  </si>
  <si>
    <t>mp Tyay-Nemnyanko</t>
  </si>
  <si>
    <t>ctddata\2022\09_Ver\sbe25\cnvdata\du\mtn0927.cnv</t>
  </si>
  <si>
    <t>ctddata\2020\07_Ver\cnvdata\mtn0724.cnv</t>
  </si>
  <si>
    <t>55 34.037</t>
  </si>
  <si>
    <t>109 42.594</t>
  </si>
  <si>
    <t>mid Tiya-Nemnyanka</t>
  </si>
  <si>
    <t>ctddata\2020\07_Ver\cnvdata\du\mtn0724.cnv</t>
  </si>
  <si>
    <t>ctddata\2004\08_04Ver\cnvdata\MTNE1908.cnv</t>
  </si>
  <si>
    <t xml:space="preserve">   55 34.153</t>
  </si>
  <si>
    <t xml:space="preserve">  109 34.702</t>
  </si>
  <si>
    <t xml:space="preserve">    mp Tiya-Nemnyanka</t>
  </si>
  <si>
    <t>MTNE</t>
  </si>
  <si>
    <t>ctddata\2006\06\CNVDATA\Mtne0618.cnv</t>
  </si>
  <si>
    <t xml:space="preserve">   55 .34.305</t>
  </si>
  <si>
    <t xml:space="preserve">  109 34.886</t>
  </si>
  <si>
    <t xml:space="preserve">    middle point Tiya - Nemnyanka</t>
  </si>
  <si>
    <t>Mtne</t>
  </si>
  <si>
    <t>ctddata\2007\05-06_Koptyug\cnvdata\mTS0530.cnv</t>
  </si>
  <si>
    <t>РјР°Р№ 30 2007 19:52:44</t>
  </si>
  <si>
    <t xml:space="preserve"> 51 37.7914</t>
  </si>
  <si>
    <t xml:space="preserve"> 104 35.695</t>
  </si>
  <si>
    <t xml:space="preserve"> middle Tolsty-Snezhnaya</t>
  </si>
  <si>
    <t>mTS</t>
  </si>
  <si>
    <t>ctddata\2007\05-06_Koptyug\cnvdata\du\mTS0530.cnv</t>
  </si>
  <si>
    <t>ctddata\2007\05-06_Koptyug\test\cnvdata\mTS0530.cnv</t>
  </si>
  <si>
    <t>ctddata\2007\05-06_Koptyug\test\cnvdata\du\mTS0530.cnv</t>
  </si>
  <si>
    <t>ctddata\2008\05-06_Koptyug\25sbe\cnvdata\mTS0530.cnv</t>
  </si>
  <si>
    <t>РјР°Р№ 30 2008 13:20:40</t>
  </si>
  <si>
    <t>51 37.891</t>
  </si>
  <si>
    <t>104 36.415</t>
  </si>
  <si>
    <t>mp Tolsty-Snezhnaya</t>
  </si>
  <si>
    <t>ctddata\2002\06_02(11-18)\cnvdata\MTS0617.cnv</t>
  </si>
  <si>
    <t>Jun 17 102 16:01:14</t>
  </si>
  <si>
    <t xml:space="preserve">  51 38'03''</t>
  </si>
  <si>
    <t xml:space="preserve">  104 36'46''</t>
  </si>
  <si>
    <t xml:space="preserve">  middle Tolsty-Snezhnaya</t>
  </si>
  <si>
    <t>MTS</t>
  </si>
  <si>
    <t>ctddata\2003\02_03\cnvdata\MTS0227.cnv</t>
  </si>
  <si>
    <t xml:space="preserve">   51 37.986</t>
  </si>
  <si>
    <t xml:space="preserve">  104 36.878</t>
  </si>
  <si>
    <t xml:space="preserve">    mid Tolsty - Snezhnaya</t>
  </si>
  <si>
    <t>ctddata\2002\10_02(15-24)\cnvdata\MTS1021.cnv</t>
  </si>
  <si>
    <t xml:space="preserve">   51 37.98</t>
  </si>
  <si>
    <t xml:space="preserve">  104 36.883</t>
  </si>
  <si>
    <t xml:space="preserve">    mid Tolsty snezhnaya</t>
  </si>
  <si>
    <t>ctddata\2003\07_03\cnvdata\MTS0716.cnv</t>
  </si>
  <si>
    <t xml:space="preserve">   51 37.905</t>
  </si>
  <si>
    <t xml:space="preserve">  104 36.909</t>
  </si>
  <si>
    <t xml:space="preserve">    middle Tolsty-Snezhnaya</t>
  </si>
  <si>
    <t>ctddata\2006\06\CNVDATA\mTS0613.cnv</t>
  </si>
  <si>
    <t>РёСЋРЅ 13 2006 18:19:52</t>
  </si>
  <si>
    <t>51 38.021</t>
  </si>
  <si>
    <t>104 37.144</t>
  </si>
  <si>
    <t>middle point tolstiy - Snezhnaya</t>
  </si>
  <si>
    <t>ctddata\2016\10_Titov\cnvdata\mTS1007.cnv</t>
  </si>
  <si>
    <t>51 38.024</t>
  </si>
  <si>
    <t>104 37.203</t>
  </si>
  <si>
    <t>ctddata\2016\10_Titov\cnvdata\du\mTS1007.cnv</t>
  </si>
  <si>
    <t>ctddata\2022\10_Titov\cnvdata\mts1019.cnv</t>
  </si>
  <si>
    <t>51 38.028</t>
  </si>
  <si>
    <t>104 37.222</t>
  </si>
  <si>
    <t>mp Tolsty-Snezhnaya (realy)</t>
  </si>
  <si>
    <t>mts</t>
  </si>
  <si>
    <t>ctddata\2022\10_Titov\cnvdata\du\mts1019.cnv</t>
  </si>
  <si>
    <t>ctddata\2004\08_04Ver\cnvdata\MTS1508.cnv</t>
  </si>
  <si>
    <t xml:space="preserve">   51 38.212</t>
  </si>
  <si>
    <t xml:space="preserve">  104 37.306</t>
  </si>
  <si>
    <t xml:space="preserve">    mp Tolsty-Snezhnaya</t>
  </si>
  <si>
    <t>ctddata\2000\July.00\cnvdata\MTS0702.cnv</t>
  </si>
  <si>
    <t xml:space="preserve">   51 38.29</t>
  </si>
  <si>
    <t xml:space="preserve">  104 37.33</t>
  </si>
  <si>
    <t>ctddata\2013\05-06_Ver\cnvdata\mTS0529.cnv</t>
  </si>
  <si>
    <t>51 38.106</t>
  </si>
  <si>
    <t>104 37.406</t>
  </si>
  <si>
    <t>middle Tolsty-Snezhnaya</t>
  </si>
  <si>
    <t>ctddata\2013\05-06_Ver\cnvdata\du\mTS0529.cnv</t>
  </si>
  <si>
    <t>ctddata\2012\09-2_Titov\cnvdata\mts0916.cnv</t>
  </si>
  <si>
    <t>51 38.172</t>
  </si>
  <si>
    <t>104 37.462</t>
  </si>
  <si>
    <t>mpTolsty-Snezhnaya</t>
  </si>
  <si>
    <t>ctddata\2012\09-2_Titov\cnvdata\du\mts0916.cnv</t>
  </si>
  <si>
    <t>ctddata\2017\10_Titov\cnvdata\mTS1019.cnv</t>
  </si>
  <si>
    <t>51 38.204</t>
  </si>
  <si>
    <t>104 37.501</t>
  </si>
  <si>
    <t>mp Tolstiy-Snezhnaya</t>
  </si>
  <si>
    <t>ctddata\2017\10_Titov\cnvdata\mTS1019f.cnv</t>
  </si>
  <si>
    <t>ctddata\2017\10_Titov\cnvdata\du\mts1019.cnv</t>
  </si>
  <si>
    <t>ctddata\2012\09-2_Titov\cnvdata\mts0911.cnv</t>
  </si>
  <si>
    <t>51 38.166</t>
  </si>
  <si>
    <t>104 37.504</t>
  </si>
  <si>
    <t>ctddata\2012\09-2_Titov\cnvdata\du\mts0911.cnv</t>
  </si>
  <si>
    <t>ctddata\2009\07_Vereschagin\cnvdata\mts0712.cnv</t>
  </si>
  <si>
    <t>51 38.807</t>
  </si>
  <si>
    <t>104 38.811</t>
  </si>
  <si>
    <t>ctddata\2009\07_Vereschagin\cnvdata\du\mTS0712.cnv</t>
  </si>
  <si>
    <t>ctddata\2005\07-08_05\cnvdata\MTS0727.cnv</t>
  </si>
  <si>
    <t xml:space="preserve">   51 40 112</t>
  </si>
  <si>
    <t xml:space="preserve">  104 32 638</t>
  </si>
  <si>
    <t xml:space="preserve">  mp Tolsty Snegnaya</t>
  </si>
  <si>
    <t>ctddata\2000\12_00\cnvdata\MTS1215.cnv</t>
  </si>
  <si>
    <t xml:space="preserve">   51 36.57</t>
  </si>
  <si>
    <t xml:space="preserve">  104 43.34</t>
  </si>
  <si>
    <t>ctddata\2002\11_02\cnvdata\MTS1113.cnv</t>
  </si>
  <si>
    <t xml:space="preserve">   51 39.184</t>
  </si>
  <si>
    <t xml:space="preserve">  104 43.360</t>
  </si>
  <si>
    <t xml:space="preserve">    mid Tolsty Snezhnaya</t>
  </si>
  <si>
    <t>ctddata\2001\07_01\cnvdata\MTS0722.cnv</t>
  </si>
  <si>
    <t xml:space="preserve">  51 37.035</t>
  </si>
  <si>
    <t xml:space="preserve">  104 43.376</t>
  </si>
  <si>
    <t xml:space="preserve">  mid Tolsty - Snezhnaya</t>
  </si>
  <si>
    <t>ctddata\1999\January.99\CNVDATA\MTS0325.cnv</t>
  </si>
  <si>
    <t xml:space="preserve">   51 37 00</t>
  </si>
  <si>
    <t xml:space="preserve">  104 43 36</t>
  </si>
  <si>
    <t xml:space="preserve">    Middle point Tolsty-Snezhnaya</t>
  </si>
  <si>
    <t>ctddata\2002\02_02\cnvdata\MTS20306.cnv</t>
  </si>
  <si>
    <t>Mar 06 102 13:07:03</t>
  </si>
  <si>
    <t xml:space="preserve">  51 37.8</t>
  </si>
  <si>
    <t xml:space="preserve">  104 43.6</t>
  </si>
  <si>
    <t xml:space="preserve">  mTS2200 m to West</t>
  </si>
  <si>
    <t>ctddata\2002\02_02\cnvdata\MTS20312.cnv</t>
  </si>
  <si>
    <t>Mar 12 102 15:26:58</t>
  </si>
  <si>
    <t xml:space="preserve">  MTS 2</t>
  </si>
  <si>
    <t>ctddata\2002\02_02\old\cnvdata\MTS20306.cnv</t>
  </si>
  <si>
    <t>ctddata\2002\02_02\old\cnvdata\MTS20312.cnv</t>
  </si>
  <si>
    <t>ctddata\2002\02_02\cnvdata\MTS30306.cnv</t>
  </si>
  <si>
    <t>Mar 06 102 14:35:01</t>
  </si>
  <si>
    <t xml:space="preserve">  51 37.915</t>
  </si>
  <si>
    <t xml:space="preserve">  104 43.804</t>
  </si>
  <si>
    <t xml:space="preserve">  mTS3 200 m to North</t>
  </si>
  <si>
    <t>ctddata\2002\02_02\old\cnvdata\MTS30306.cnv</t>
  </si>
  <si>
    <t>ctddata\2002\02_02\cnvdata\MTS0306.cnv</t>
  </si>
  <si>
    <t>Mar 06 102 16:39:19</t>
  </si>
  <si>
    <t xml:space="preserve">  51 37.822</t>
  </si>
  <si>
    <t xml:space="preserve">  104 43.818</t>
  </si>
  <si>
    <t xml:space="preserve">  mid Tolsty - snezhnaya = mTS1</t>
  </si>
  <si>
    <t>ctddata\2002\02_02\cnvdata\MTS10306.cnv</t>
  </si>
  <si>
    <t>Mar 06 102 12:10:57</t>
  </si>
  <si>
    <t>ctddata\2002\02_02\cnvdata\MTS10312.cnv</t>
  </si>
  <si>
    <t>Mar 12 102 12:09:21</t>
  </si>
  <si>
    <t xml:space="preserve">  middle point Tolstiy-Sneshnaya</t>
  </si>
  <si>
    <t>ctddata\2002\02_02\old\cnvdata\MTS0306.cnv</t>
  </si>
  <si>
    <t>ctddata\2002\02_02\old\cnvdata\MTS10306.cnv</t>
  </si>
  <si>
    <t>ctddata\2002\02_02\old\cnvdata\MTS10312.cnv</t>
  </si>
  <si>
    <t>ctddata\2002\02_02\cnvdata\MTS40306.cnv</t>
  </si>
  <si>
    <t>Mar 06 102 15:46:15</t>
  </si>
  <si>
    <t xml:space="preserve">  51 37.702</t>
  </si>
  <si>
    <t xml:space="preserve">  104 43.826</t>
  </si>
  <si>
    <t xml:space="preserve">  mTS4 200 m to South</t>
  </si>
  <si>
    <t>ctddata\2002\02_02\old\cnvdata\MTS40306.cnv</t>
  </si>
  <si>
    <t>ctddata\2000\10_00\cnvdata\MTS1027.cnv</t>
  </si>
  <si>
    <t xml:space="preserve">   51 37.927</t>
  </si>
  <si>
    <t xml:space="preserve">  104 43.927</t>
  </si>
  <si>
    <t xml:space="preserve">    mid Tolsty-Snezhnaya</t>
  </si>
  <si>
    <t>ctddata\2021\06_Ver\sbe25\cnvdata\mts0603.cnv</t>
  </si>
  <si>
    <t>104 43.962</t>
  </si>
  <si>
    <t>mp Tolstuy-Snezhnaya</t>
  </si>
  <si>
    <t>ctddata\2021\06_Ver\sbe25\cnvdata\du\mts0603.cnv</t>
  </si>
  <si>
    <t>ctddata\1999\January.99\CNVDATA\MTS0310.cnv</t>
  </si>
  <si>
    <t xml:space="preserve">  51 36..99</t>
  </si>
  <si>
    <t xml:space="preserve">  104 43..59</t>
  </si>
  <si>
    <t xml:space="preserve">  mid TToollssttyy-SSnneexzznnaayyaa</t>
  </si>
  <si>
    <t>ctddata\2002\02_02\cnvdata\MTS50306.cnv</t>
  </si>
  <si>
    <t>Mar 06 102 17:32:46</t>
  </si>
  <si>
    <t xml:space="preserve">  104 43.999</t>
  </si>
  <si>
    <t xml:space="preserve">  mTS5 200 m to East</t>
  </si>
  <si>
    <t>ctddata\2002\02_02\cnvdata\MTS50312.cnv</t>
  </si>
  <si>
    <t>Mar 12 102 16:30:20</t>
  </si>
  <si>
    <t xml:space="preserve">  MTS 5 (East)</t>
  </si>
  <si>
    <t>ctddata\2002\02_02\old\cnvdata\MTS50306.cnv</t>
  </si>
  <si>
    <t>ctddata\2002\02_02\old\cnvdata\MTS50312.cnv</t>
  </si>
  <si>
    <t>ctddata\2000\June.00\cnvdata\MTS0606.cnv</t>
  </si>
  <si>
    <t xml:space="preserve">   51 37.87</t>
  </si>
  <si>
    <t xml:space="preserve">  104 44.08</t>
  </si>
  <si>
    <t>ctddata\2001\06_01\cnvdata\MTS0621.cnv</t>
  </si>
  <si>
    <t xml:space="preserve">  51 37.361</t>
  </si>
  <si>
    <t xml:space="preserve">  104 44.104</t>
  </si>
  <si>
    <t xml:space="preserve">  mid Tolsty Snezhnaya</t>
  </si>
  <si>
    <t>ctddata\2002\07_02\cnvdata\MTS0705.cnv</t>
  </si>
  <si>
    <t xml:space="preserve">   51 36.815</t>
  </si>
  <si>
    <t xml:space="preserve">  104 44.835</t>
  </si>
  <si>
    <t>ctddata\2023\09_Ver\sbe25\cnvdata\mtsg0919.cnv</t>
  </si>
  <si>
    <t>51 36.443</t>
  </si>
  <si>
    <t>104 4.168</t>
  </si>
  <si>
    <t>MTSG</t>
  </si>
  <si>
    <t>mtsg</t>
  </si>
  <si>
    <t>ctddata\2023\09_Ver\sbe25\cnvdata\du\mtsg0919.cnv</t>
  </si>
  <si>
    <t>ctddata\2002\11_02\cnvdata\MTSG4.cnv</t>
  </si>
  <si>
    <t xml:space="preserve">   51 35.6</t>
  </si>
  <si>
    <t xml:space="preserve">  104 42.57</t>
  </si>
  <si>
    <t xml:space="preserve">    mTSG4</t>
  </si>
  <si>
    <t>ctddata\2007\08_17-21_Titov\cnvdata\mTSg4.cnv</t>
  </si>
  <si>
    <t>Р°РІРі 18 2007 08:08:48</t>
  </si>
  <si>
    <t xml:space="preserve"> 51 36.662</t>
  </si>
  <si>
    <t xml:space="preserve"> 104 42.818</t>
  </si>
  <si>
    <t xml:space="preserve"> mTSG4</t>
  </si>
  <si>
    <t>mTSg</t>
  </si>
  <si>
    <t>ctddata\2002\11_02\cnvdata\MTSG2.cnv</t>
  </si>
  <si>
    <t xml:space="preserve">   51 36.61</t>
  </si>
  <si>
    <t xml:space="preserve">  104 43.14</t>
  </si>
  <si>
    <t xml:space="preserve">    mTSg2</t>
  </si>
  <si>
    <t>ctddata\2002\11_02\cnvdata\MTSG1112.cnv</t>
  </si>
  <si>
    <t xml:space="preserve">   51 36.615</t>
  </si>
  <si>
    <t xml:space="preserve">  104 43.232</t>
  </si>
  <si>
    <t xml:space="preserve">    mTSg </t>
  </si>
  <si>
    <t>ctddata\2007\08_17-21_Titov\cnvdata\mTSg2.cnv</t>
  </si>
  <si>
    <t>Р°РІРі 18 2007 06:13:51</t>
  </si>
  <si>
    <t xml:space="preserve"> 51 37.0924</t>
  </si>
  <si>
    <t xml:space="preserve"> 104 43.2641</t>
  </si>
  <si>
    <t xml:space="preserve"> mTSg2</t>
  </si>
  <si>
    <t>ctddata\2002\09_02\cnvdata\mTSG24-1.cnv</t>
  </si>
  <si>
    <t xml:space="preserve">   51 36.538</t>
  </si>
  <si>
    <t xml:space="preserve">  104 43.31</t>
  </si>
  <si>
    <t xml:space="preserve">    Gas Seep near m T-S 51 36.148  104 43.5</t>
  </si>
  <si>
    <t>mTSG</t>
  </si>
  <si>
    <t>ctddata\2002\09_02\cnvdata\mTSG24-2.cnv</t>
  </si>
  <si>
    <t>ctddata\2002\09_02\cnvdata\mTSG24-3.cnv</t>
  </si>
  <si>
    <t>ctddata\2002\09_02\cnvdata\MTSG2409.cnv</t>
  </si>
  <si>
    <t>09.24.2002</t>
  </si>
  <si>
    <t>ctddata\2002\10_02(15-24)\cnvdata\MTSG1-24.cnv</t>
  </si>
  <si>
    <t xml:space="preserve">   51 36.713</t>
  </si>
  <si>
    <t xml:space="preserve">  104 43.351</t>
  </si>
  <si>
    <t xml:space="preserve">    mTSG1 strong drift 1 knots</t>
  </si>
  <si>
    <t>ctddata\2003\08_03\cnvdata\MTSG810.cnv</t>
  </si>
  <si>
    <t xml:space="preserve">  51 36.586</t>
  </si>
  <si>
    <t xml:space="preserve">  104 43.361</t>
  </si>
  <si>
    <t xml:space="preserve">  mTSG1</t>
  </si>
  <si>
    <t>ctddata\2003\06_03\cnvdata\MTSG1613.cnv</t>
  </si>
  <si>
    <t>13.16.2003</t>
  </si>
  <si>
    <t xml:space="preserve">  51 36.698</t>
  </si>
  <si>
    <t xml:space="preserve">  104 43.417</t>
  </si>
  <si>
    <t xml:space="preserve">  mtsg1 `</t>
  </si>
  <si>
    <t>ctddata\2008\09_Pap\cnvdata\mTSG0912.cnv</t>
  </si>
  <si>
    <t>СЃРµРЅ 12 2008 14:46:16</t>
  </si>
  <si>
    <t>51 36,627</t>
  </si>
  <si>
    <t>104 43,421</t>
  </si>
  <si>
    <t>ctddata\2002\10_02(15-24)\cnvdata\Mtsg1-2.cnv</t>
  </si>
  <si>
    <t xml:space="preserve">   51 36.683</t>
  </si>
  <si>
    <t xml:space="preserve">  104 43.431</t>
  </si>
  <si>
    <t xml:space="preserve">    mGTS1-2 2 down</t>
  </si>
  <si>
    <t>Mtsg</t>
  </si>
  <si>
    <t>ctddata\2002\10_02(15-24)\cnvdata\Mtsg1-2d.cnv</t>
  </si>
  <si>
    <t>ctddata\2002\10_02(15-24)\cnvdata\mtsg1-3.cnv</t>
  </si>
  <si>
    <t>ctddata\2002\10_02(15-24)\cnvdata\mtsg1-3d.cnv</t>
  </si>
  <si>
    <t>ctddata\2002\10_02(15-24)\cnvdata\MTSG1-UD.cnv</t>
  </si>
  <si>
    <t>ctddata\2002\10_02(15-24)\cnvdata\Mtsg1-1.cnv</t>
  </si>
  <si>
    <t xml:space="preserve">   51 36.578</t>
  </si>
  <si>
    <t xml:space="preserve">  104 43.436</t>
  </si>
  <si>
    <t xml:space="preserve">    gas seep near mTS mTSG1</t>
  </si>
  <si>
    <t>ctddata\2002\10_02(15-24)\cnvdata\Mtsg1-1d.cnv</t>
  </si>
  <si>
    <t>ctddata\2002\09_02\cnvdata\mTSG25-1.cnv</t>
  </si>
  <si>
    <t xml:space="preserve">   51 36.728</t>
  </si>
  <si>
    <t xml:space="preserve">  104 43.440</t>
  </si>
  <si>
    <t>ctddata\2002\09_02\cnvdata\mTSG25-2.cnv</t>
  </si>
  <si>
    <t>ctddata\2002\09_02\cnvdata\mTSG25-3.cnv</t>
  </si>
  <si>
    <t>ctddata\2004\02-03_04\cnvdata\MTSG0326.cnv</t>
  </si>
  <si>
    <t xml:space="preserve">  51 36.659</t>
  </si>
  <si>
    <t xml:space="preserve">  104 43.463</t>
  </si>
  <si>
    <t xml:space="preserve">  st.28 mtsg-1</t>
  </si>
  <si>
    <t>ctddata\2004\08_04Tit\cnvdata\MTSG908.cnv</t>
  </si>
  <si>
    <t xml:space="preserve">  51 36.613</t>
  </si>
  <si>
    <t xml:space="preserve">  104 43.481</t>
  </si>
  <si>
    <t xml:space="preserve">  mYSG</t>
  </si>
  <si>
    <t>ctddata\2009\08_Titov\cnvdata\mtsg0819.cnv</t>
  </si>
  <si>
    <t>51 36.861</t>
  </si>
  <si>
    <t>104 43.50</t>
  </si>
  <si>
    <t>mTSg0819</t>
  </si>
  <si>
    <t>ctddata\2009\08_Titov\cnvdata\du\mTSG0819.cnv</t>
  </si>
  <si>
    <t>ctddata\2009\05-06_Titov\cnvdata\mtsg0602.cnv</t>
  </si>
  <si>
    <t>51 36.693</t>
  </si>
  <si>
    <t>104 43.531</t>
  </si>
  <si>
    <t>mp Tolsty-Snezhnaya (mTSG)</t>
  </si>
  <si>
    <t>ctddata\2009\05-06_Titov\cnvdata\du\mTSG0602.cnv</t>
  </si>
  <si>
    <t>ctddata\2002\11_02\cnvdata\MTSG1.cnv</t>
  </si>
  <si>
    <t xml:space="preserve">   51 36.495</t>
  </si>
  <si>
    <t xml:space="preserve">  104 43.582</t>
  </si>
  <si>
    <t>ctddata\2014\08_Vereschagin\cnvdata\mTSG0804.cnv</t>
  </si>
  <si>
    <t>51 35.962</t>
  </si>
  <si>
    <t>104 43.787</t>
  </si>
  <si>
    <t>ctddata\2014\08_Vereschagin\cnvdata\du\mTSG0804.cnv</t>
  </si>
  <si>
    <t>ctddata\2014\09_Titov\cnvdata\mTSG0926.cnv</t>
  </si>
  <si>
    <t>51 36.405</t>
  </si>
  <si>
    <t>104 43.821</t>
  </si>
  <si>
    <t>ctddata\2014\09_Titov\cnvdata\du\mTSG0926.cnv</t>
  </si>
  <si>
    <t>ctddata\2018\07-08_Ver\cnvdata\mTSG0803.cnv</t>
  </si>
  <si>
    <t>51 36.479</t>
  </si>
  <si>
    <t>104 43.838</t>
  </si>
  <si>
    <t>ctddata\2018\07-08_Ver\cnvdata\du\mtsg0803.cnv</t>
  </si>
  <si>
    <t>ctddata\2023\10_Titov\cnvdata\mTSG1029.cnv</t>
  </si>
  <si>
    <t>51 36.463</t>
  </si>
  <si>
    <t>104 43.855</t>
  </si>
  <si>
    <t>mp Tolstiy-Snezhnaya (mTSG)</t>
  </si>
  <si>
    <t>ctddata\2023\10_Titov\cnvdata\du\mTSG1029.cnv</t>
  </si>
  <si>
    <t>ctddata\2018\09_Ver\cnvdata\mTSG0918.cnv</t>
  </si>
  <si>
    <t>51 36.562</t>
  </si>
  <si>
    <t>104 43.884</t>
  </si>
  <si>
    <t>ctddata\2018\09_Ver\cnvdata\du\mtsg0918.cnv</t>
  </si>
  <si>
    <t>ctddata\2022\07_Ver\sbe25\cnvdata\mTSG0728.cnv</t>
  </si>
  <si>
    <t>51 36.213</t>
  </si>
  <si>
    <t>104 43.890</t>
  </si>
  <si>
    <t>mp Tolstiy-Snezhnaya(mTSG)</t>
  </si>
  <si>
    <t>ctddata\2022\07_Ver\sbe25\cnvdata\du\mTSG0728.cnv</t>
  </si>
  <si>
    <t>ctddata\2017\07_Ver\cnvdata\mtsg0718.cnv</t>
  </si>
  <si>
    <t>51 36.451</t>
  </si>
  <si>
    <t>104 43.901</t>
  </si>
  <si>
    <t>ctddata\2017\07_Ver\cnvdata\du\mTSG0718.cnv</t>
  </si>
  <si>
    <t>ctddata\2017\09_Koptyug\1-1\cnvdata\mTSG0902.cnv</t>
  </si>
  <si>
    <t xml:space="preserve"> 51 36.333</t>
  </si>
  <si>
    <t xml:space="preserve"> 104 43.917</t>
  </si>
  <si>
    <t>ctddata\2017\09_Koptyug\1-1\cnvdata\du\mTSG0902.cnv</t>
  </si>
  <si>
    <t>ctddata\2017\09_Koptyug\cnvdata\mTSG0902.cnv</t>
  </si>
  <si>
    <t>ctddata\2017\09_Koptyug\cnvdata\du\mTSG0902.cnv</t>
  </si>
  <si>
    <t>ctddata\2017\10_Titov\cnvdata\mTSG1018.cnv</t>
  </si>
  <si>
    <t>51 36.380</t>
  </si>
  <si>
    <t>104 43.926</t>
  </si>
  <si>
    <t>ctddata\2017\10_Titov\cnvdata\mTSG1018f.cnv</t>
  </si>
  <si>
    <t>ctddata\2017\10_Titov\cnvdata\du\mtsg1018.cnv</t>
  </si>
  <si>
    <t>ctddata\2018\05-06_Ver\cnvdata\mTSG0527.cnv</t>
  </si>
  <si>
    <t>mp Tolstiy-Snezhnaya (G)</t>
  </si>
  <si>
    <t>ctddata\2018\05-06_Ver\cnvdata\du\mtsg0527.cnv</t>
  </si>
  <si>
    <t>ctddata\2007\08_17-21_Titov\cnvdata\mTSg3.cnv</t>
  </si>
  <si>
    <t>Р°РІРі 18 2007 07:17:37</t>
  </si>
  <si>
    <t xml:space="preserve"> 51 36.2456</t>
  </si>
  <si>
    <t xml:space="preserve"> 104 43.9308</t>
  </si>
  <si>
    <t xml:space="preserve"> mTSG3</t>
  </si>
  <si>
    <t>ctddata\2013\07-08_Ver\25\cnvdata\mtsg0727.cnv</t>
  </si>
  <si>
    <t>51 36.526</t>
  </si>
  <si>
    <t>104 43.944</t>
  </si>
  <si>
    <t>ctddata\2013\07-08_Ver\25\cnvdata\du\mtsg0727.cnv</t>
  </si>
  <si>
    <t>ctddata\2023\07_Ver\sbe25\cnvdata\mtsg0717.cnv</t>
  </si>
  <si>
    <t>51 36,307</t>
  </si>
  <si>
    <t>104 43,949</t>
  </si>
  <si>
    <t>ctddata\2023\07_Ver\sbe25\cnvdata\du\mtsg0717.cnv</t>
  </si>
  <si>
    <t>ctddata\2017\05-06_Ver\cnvdata\mTSG0527.cnv</t>
  </si>
  <si>
    <t>51 36.384</t>
  </si>
  <si>
    <t>104 43.969</t>
  </si>
  <si>
    <t>ctddata\2017\05-06_Ver\cnvdata\mTSG0527_SV.cnv</t>
  </si>
  <si>
    <t>ctddata\2017\05-06_Ver\cnvdata\du\mTSG0527.cnv</t>
  </si>
  <si>
    <t>ctddata\2017\05-06_Ver\cnvdata\du\mTSG0527_SV.cnv</t>
  </si>
  <si>
    <t>ctddata\2020\09_Ver\cnvdata\mtsg0918.cnv</t>
  </si>
  <si>
    <t>51 36.401</t>
  </si>
  <si>
    <t>104 43.977</t>
  </si>
  <si>
    <t>ctddata\2020\09_Ver\cnvdata\du\mtsg0918.cnv</t>
  </si>
  <si>
    <t>ctddata\2024\05-06_Ver\sbe25\cnvdata\mTSG0531.cnv</t>
  </si>
  <si>
    <t>51 36.376</t>
  </si>
  <si>
    <t>104 43.981</t>
  </si>
  <si>
    <t>ctddata\2024\05-06_Ver\sbe25\cnvdata\du\mTSG0531.cnv</t>
  </si>
  <si>
    <t>ctddata\2019\09_Ver\cnvdata\mtsg0918.cnv</t>
  </si>
  <si>
    <t>51 36.344</t>
  </si>
  <si>
    <t>104 43.989</t>
  </si>
  <si>
    <t>ctddata\2019\09_Ver\cnvdata\du\mtsg0918.cnv</t>
  </si>
  <si>
    <t>ctddata\2020\06_Ver\sbe25\cnvdata\mtsg0602.cnv</t>
  </si>
  <si>
    <t>104 44.000</t>
  </si>
  <si>
    <t>ctddata\2020\06_Ver\sbe25\cnvdata\du\mtsg0602.cnv</t>
  </si>
  <si>
    <t>ctddata\2004\06_04\cnvdata\mtsg0617.cnv</t>
  </si>
  <si>
    <t>РёСЋРЅ 17 2004 22:11:26</t>
  </si>
  <si>
    <t>ctddata\2021\07_Ver\sbe25\cnvdata\mTSG0725.cnv</t>
  </si>
  <si>
    <t>51 36.342</t>
  </si>
  <si>
    <t>104 44.008</t>
  </si>
  <si>
    <t>ctddata\2021\07_Ver\sbe25\cnvdata\du\mTSG0725.cnv</t>
  </si>
  <si>
    <t>ctddata\2023\06_Ver\sbe25\cnvdata\mTSG0601.cnv</t>
  </si>
  <si>
    <t>51 36.348</t>
  </si>
  <si>
    <t>104 44.015</t>
  </si>
  <si>
    <t>ctddata\2023\06_Ver\sbe25\cnvdata\du\mtsg0601.cnv</t>
  </si>
  <si>
    <t>ctddata\2016\08_Ver\cnvdata\mTSG0805.cnv</t>
  </si>
  <si>
    <t>51 36.419</t>
  </si>
  <si>
    <t>104 44.026</t>
  </si>
  <si>
    <t>ctddata\2016\08_Ver\cnvdata\du\mTSG0805.cnv</t>
  </si>
  <si>
    <t>ctddata\2022\10_Titov\cnvdata\mtsg1019.cnv</t>
  </si>
  <si>
    <t>51 36.386</t>
  </si>
  <si>
    <t>104 44.037</t>
  </si>
  <si>
    <t>ctddata\2022\10_Titov\cnvdata\du\mtsg1019.cnv</t>
  </si>
  <si>
    <t>ctddata\2012\09_Titov\cnvdata\mtsg.cnv</t>
  </si>
  <si>
    <t>51 36.415</t>
  </si>
  <si>
    <t>104 44.038</t>
  </si>
  <si>
    <t>ctddata\2012\09_Titov\cnvdata\du\mtsg.cnv</t>
  </si>
  <si>
    <t>ctddata\2021\09_Ver\sbe25\cnvdata\mTSG0919.cnv</t>
  </si>
  <si>
    <t>51 36.370</t>
  </si>
  <si>
    <t>104 44.044</t>
  </si>
  <si>
    <t>ctddata\2021\09_Ver\sbe25\cnvdata\du\mTSG0919.cnv</t>
  </si>
  <si>
    <t>ctddata\2010\06_Vereschagin\cnvdata\mtsg0604.cnv</t>
  </si>
  <si>
    <t>51 36.382</t>
  </si>
  <si>
    <t>104 44.068</t>
  </si>
  <si>
    <t>ctddata\2010\06_Vereschagin\cnvdata\mtsg0604_align.cnv</t>
  </si>
  <si>
    <t>ctddata\2010\06_Vereschagin\cnvdata\du\mtsg0604.cnv</t>
  </si>
  <si>
    <t>ctddata\2015\05-06_Koptyug\cnvdata\mtsg0527.cnv</t>
  </si>
  <si>
    <t>РјР°Р№ 27 2015 20:19:29</t>
  </si>
  <si>
    <t xml:space="preserve"> 51 36.378</t>
  </si>
  <si>
    <t xml:space="preserve"> 104 44.073</t>
  </si>
  <si>
    <t>ctddata\2015\05-06_Koptyug\cnvdata\du\mTSG0527.cnv</t>
  </si>
  <si>
    <t>ctddata\2020\10_Titov\cnvdata\mtsg1016.cnv</t>
  </si>
  <si>
    <t>51 36.647</t>
  </si>
  <si>
    <t>104 44.075</t>
  </si>
  <si>
    <t>ctddata\2020\10_Titov\cnvdata\du\mtsg1016.cnv</t>
  </si>
  <si>
    <t>ctddata\2010\10_Vereschagin\cnvdata\mtsg2610.cnv</t>
  </si>
  <si>
    <t>_51 36.399</t>
  </si>
  <si>
    <t>_104 44.092</t>
  </si>
  <si>
    <t>_mTSG</t>
  </si>
  <si>
    <t>ctddata\2010\10_Vereschagin\cnvdata\du\mtsg2610.cnv</t>
  </si>
  <si>
    <t>ctddata\2014\05-06_Kopt\cnvdata\mtsg0528.cnv</t>
  </si>
  <si>
    <t>РјР°Р№ 28 2014 20:39:35</t>
  </si>
  <si>
    <t xml:space="preserve"> 51 36.369</t>
  </si>
  <si>
    <t xml:space="preserve"> 104 44.096</t>
  </si>
  <si>
    <t>ctddata\2014\05-06_Kopt\cnvdata\du\mTSG0528.cnv</t>
  </si>
  <si>
    <t>ctddata\2019\07-08_Ver\!_SBE25\cnvdata\mtsg0807.cnv</t>
  </si>
  <si>
    <t>51 36.241</t>
  </si>
  <si>
    <t>104 44.099</t>
  </si>
  <si>
    <t>ctddata\2019\07-08_Ver\!_SBE25\cnvdata\du\mtsg0807.cnv</t>
  </si>
  <si>
    <t>ctddata\2020\07_Ver\cnvdata\mtsg0718.cnv</t>
  </si>
  <si>
    <t>51 36.423</t>
  </si>
  <si>
    <t>104 44.119</t>
  </si>
  <si>
    <t>ctddata\2020\07_Ver\cnvdata\du\mtsg0718.cnv</t>
  </si>
  <si>
    <t>ctddata\2010\08_Vereschagin\cnvdata\mtsg0808.cnv</t>
  </si>
  <si>
    <t>_51 36.429</t>
  </si>
  <si>
    <t>_104 44.126</t>
  </si>
  <si>
    <t>_middle Tolstiy-Snezhnaya</t>
  </si>
  <si>
    <t>ctddata\2010\08_Vereschagin\cnvdata\du\mtsg0808.cnv</t>
  </si>
  <si>
    <t>ctddata\2016\09_Ver\cnvdata\mTSG0921.cnv</t>
  </si>
  <si>
    <t>51 36.476</t>
  </si>
  <si>
    <t>104 44.149</t>
  </si>
  <si>
    <t>mpTolst-Snezhn</t>
  </si>
  <si>
    <t>ctddata\2016\09_Ver\cnvdata\du\mTSG0921.cnv</t>
  </si>
  <si>
    <t>ctddata\2024\07_Ver\sbe25\cnvdata\mTSG0725.cnv</t>
  </si>
  <si>
    <t>51 36.461</t>
  </si>
  <si>
    <t>104 44.151</t>
  </si>
  <si>
    <t>ctddata\2024\07_Ver\sbe25\cnvdata\du\mTSG0725.cnv</t>
  </si>
  <si>
    <t>ctddata\2019\05-06_Ver\cnvdata\MTSG0530.cnv</t>
  </si>
  <si>
    <t>51 36.398</t>
  </si>
  <si>
    <t>104 44.153</t>
  </si>
  <si>
    <t>ctddata\2019\05-06_Ver\cnvdata\du\MTSG0530.cnv</t>
  </si>
  <si>
    <t>ctddata\2011\07_Titov\cnvdata\mtsg0723.cnv</t>
  </si>
  <si>
    <t>_51 36.285</t>
  </si>
  <si>
    <t>_104 44.172</t>
  </si>
  <si>
    <t>_mp Tolstiy-Snezhnaya (mTSG)</t>
  </si>
  <si>
    <t>ctddata\2011\07_Titov\cnvdata\du\mtsg0723.cnv</t>
  </si>
  <si>
    <t>ctddata\2016\05-06_Ver\cnvdata\mTSG0527.cnv</t>
  </si>
  <si>
    <t>51 36,572</t>
  </si>
  <si>
    <t>104 44,259</t>
  </si>
  <si>
    <t>ctddata\2016\05-06_Ver\cnvdata\du\mTSG0527.cnv</t>
  </si>
  <si>
    <t>ctddata\2011\08_Vereschagin\25\cnvdata\mtsg0803.cnv</t>
  </si>
  <si>
    <t>_51 36.320</t>
  </si>
  <si>
    <t>_104 44.311</t>
  </si>
  <si>
    <t>_mp Tolstiy-Snezhnaya</t>
  </si>
  <si>
    <t>ctddata\2011\08_Vereschagin\25\cnvdata\du\mtsg0803.cnv</t>
  </si>
  <si>
    <t>ctddata\2022\06_Ver\sbe25\cnvdata\mTSG0603.cnv</t>
  </si>
  <si>
    <t>51 36.319</t>
  </si>
  <si>
    <t>104 44.316</t>
  </si>
  <si>
    <t>ctddata\2022\06_Ver\sbe25\cnvdata\du\mTSG0603.cnv</t>
  </si>
  <si>
    <t>ctddata\2008\09_Veresch\25sbe\cnvdata\mTSG0925.cnv</t>
  </si>
  <si>
    <t>51 36,6588</t>
  </si>
  <si>
    <t>104 44,4114</t>
  </si>
  <si>
    <t>ctddata\2021\10_Titov\cnvdata\mTSG1015.cnv</t>
  </si>
  <si>
    <t>51 36.191</t>
  </si>
  <si>
    <t>104 44.454</t>
  </si>
  <si>
    <t>ctddata\2021\10_Titov\cnvdata\du\mTSG1015.cnv</t>
  </si>
  <si>
    <t>ctddata\2018\10_Titov\cnvdata\mTSG1013.cnv</t>
  </si>
  <si>
    <t>51 36.474</t>
  </si>
  <si>
    <t>104 44.461</t>
  </si>
  <si>
    <t>ctddata\2018\10_Titov\cnvdata\du\mTSG1013.cnv</t>
  </si>
  <si>
    <t>ctddata\2013\09_Titov\cnvdata\mTSG0908.cnv</t>
  </si>
  <si>
    <t>51 36.918</t>
  </si>
  <si>
    <t>104 44.761</t>
  </si>
  <si>
    <t>ctddata\2013\09_Titov\cnvdata\du\mTSG0908.cnv</t>
  </si>
  <si>
    <t>ctddata\2015\08_Vereschagin\cnvdata\mTSG0811.cnv</t>
  </si>
  <si>
    <t>51 36.412</t>
  </si>
  <si>
    <t>104 44.771</t>
  </si>
  <si>
    <t>ctddata\2015\08_Vereschagin\cnvdata\du\mTSG0811.cnv</t>
  </si>
  <si>
    <t>ctddata\2009\09_Vereschagin\cnvdata\mTSG0924.cnv</t>
  </si>
  <si>
    <t>51 37.469</t>
  </si>
  <si>
    <t>104 45.390</t>
  </si>
  <si>
    <t>ctddata\2002\11_02\cnvdata\MTSG3.cnv</t>
  </si>
  <si>
    <t xml:space="preserve">   51 37.301</t>
  </si>
  <si>
    <t xml:space="preserve">  104 45.463</t>
  </si>
  <si>
    <t xml:space="preserve">    mTSG3</t>
  </si>
  <si>
    <t>ctddata\2000\June.00\cnvdata\MTSN0606.cnv</t>
  </si>
  <si>
    <t xml:space="preserve">   51 37.69</t>
  </si>
  <si>
    <t xml:space="preserve">  104 43.64</t>
  </si>
  <si>
    <t>MTSN</t>
  </si>
  <si>
    <t>ctddata\2002\02_02\cnvdata\MTSUD.cnv</t>
  </si>
  <si>
    <t>Mar 05 102 11:45:41</t>
  </si>
  <si>
    <t>MTSUD</t>
  </si>
  <si>
    <t>ctddata\2002\02_02\old\cnvdata\MTSUD.cnv</t>
  </si>
  <si>
    <t>ctddata\2010\06_Vereschagin\cnvdata\mtyn0611.cnv</t>
  </si>
  <si>
    <t>55 34.005</t>
  </si>
  <si>
    <t>109 35.713</t>
  </si>
  <si>
    <t>central point Tyja - Nemnqnka</t>
  </si>
  <si>
    <t>mtyn</t>
  </si>
  <si>
    <t>ctddata\2010\06_Vereschagin\cnvdata\du\mtyn0611.cnv</t>
  </si>
  <si>
    <t>ctddata\2019\05-06_Ver\cnvdata\mTyNe0606.cnv</t>
  </si>
  <si>
    <t>55 33.024</t>
  </si>
  <si>
    <t>109 35.426</t>
  </si>
  <si>
    <t>ceredina Tyja0Nemnqnka</t>
  </si>
  <si>
    <t>mTyNe</t>
  </si>
  <si>
    <t>ctddata\2019\05-06_Ver\cnvdata\du\mTyNe0606.cnv</t>
  </si>
  <si>
    <t>ctddata\2023\09_Ver\sbe25\cnvdata\mtyne0926.cnv</t>
  </si>
  <si>
    <t>55 33.933</t>
  </si>
  <si>
    <t>109 35.458</t>
  </si>
  <si>
    <t>seredina Tiya-Nemnqnka</t>
  </si>
  <si>
    <t>mtyne</t>
  </si>
  <si>
    <t>ctddata\2023\09_Ver\sbe25\cnvdata\du\mtyne0926.cnv</t>
  </si>
  <si>
    <t>ctddata\2022\07_Ver\sbe25\cnvdata\mTyNe0804.cnv</t>
  </si>
  <si>
    <t>55 33.567</t>
  </si>
  <si>
    <t>109 35.518</t>
  </si>
  <si>
    <t>seredina Tyja-Nemnqnka</t>
  </si>
  <si>
    <t>ctddata\2022\07_Ver\sbe25\cnvdata\du\mTyNe0804.cnv</t>
  </si>
  <si>
    <t>ctddata\2022\06_Ver\sbe25\cnvdata\mTyNe0609.cnv</t>
  </si>
  <si>
    <t>55 34.096</t>
  </si>
  <si>
    <t>109 35.579</t>
  </si>
  <si>
    <t>ctddata\2022\06_Ver\sbe25\cnvdata\du\mTyNe0609.cnv</t>
  </si>
  <si>
    <t>ctddata\2020\06_Ver\sbe25\cnvdata\mtyne0609.cnv</t>
  </si>
  <si>
    <t>55 33.962</t>
  </si>
  <si>
    <t>109 35.599</t>
  </si>
  <si>
    <t>centr Tyia Nemnianka</t>
  </si>
  <si>
    <t>ctddata\2020\06_Ver\sbe25\cnvdata\du\mtyne0609.cnv</t>
  </si>
  <si>
    <t>ctddata\2014\08_Vereschagin\cnvdata\mTyNe0810.cnv</t>
  </si>
  <si>
    <t>55 34.035</t>
  </si>
  <si>
    <t>109 35.602</t>
  </si>
  <si>
    <t>cepedina Tyja-Nemnqnka</t>
  </si>
  <si>
    <t>ctddata\2014\08_Vereschagin\cnvdata\du\mTyNe0810.cnv</t>
  </si>
  <si>
    <t>ctddata\2020\09_Ver\cnvdata\mtyne0926.cnv</t>
  </si>
  <si>
    <t>55 34.086</t>
  </si>
  <si>
    <t>ctddata\2020\09_Ver\cnvdata\du\mtyne0926.cnv</t>
  </si>
  <si>
    <t>ctddata\2016\09_Ver\cnvdata\mTyNe0927.cnv</t>
  </si>
  <si>
    <t>55 34.011</t>
  </si>
  <si>
    <t>mp Tyia-Nemnianka</t>
  </si>
  <si>
    <t>ctddata\2016\09_Ver\cnvdata\du\mTyNe0927.cnv</t>
  </si>
  <si>
    <t>ctddata\2021\09_Ver\sbe25\cnvdata\mTyNe0926.cnv</t>
  </si>
  <si>
    <t>55 33.988</t>
  </si>
  <si>
    <t>109 35.64</t>
  </si>
  <si>
    <t>ctddata\2021\09_Ver\sbe25\cnvdata\du\mTyNe0926.cnv</t>
  </si>
  <si>
    <t>ctddata\2016\05-06_Ver\cnvdata\mTyNe0603.cnv</t>
  </si>
  <si>
    <t>55 34.034</t>
  </si>
  <si>
    <t>109 35.724</t>
  </si>
  <si>
    <t>center Tyja - nemnqnka</t>
  </si>
  <si>
    <t>ctddata\2016\05-06_Ver\cnvdata\du\mTyNe0603.cnv</t>
  </si>
  <si>
    <t>ctddata\2018\07-08_Ver\cnvdata\mTyNe0728.cnv</t>
  </si>
  <si>
    <t>55 34.171</t>
  </si>
  <si>
    <t>109 35.772</t>
  </si>
  <si>
    <t>ctddata\2018\07-08_Ver\cnvdata\du\mtyne0728.cnv</t>
  </si>
  <si>
    <t>ctddata\2022\07_Ver\sbe25\cnvdata\mTyNeUo0804.cnv</t>
  </si>
  <si>
    <t>55 33.829</t>
  </si>
  <si>
    <t>109 35.668</t>
  </si>
  <si>
    <t>seredina Tiya-Nemnqnka upper 200</t>
  </si>
  <si>
    <t>mTyNeUo</t>
  </si>
  <si>
    <t>ctddata\2022\07_Ver\sbe25\cnvdata\du\mTyNeUo0804.cnv</t>
  </si>
  <si>
    <t>ctddata\2004\08_04Tit\cnvdata\MUBAN908.cnv</t>
  </si>
  <si>
    <t xml:space="preserve">  51 30.796</t>
  </si>
  <si>
    <t xml:space="preserve">  104 33.019</t>
  </si>
  <si>
    <t xml:space="preserve">  Near Murinskaya Banka</t>
  </si>
  <si>
    <t>MUBAN</t>
  </si>
  <si>
    <t>ctddata\2020\07_Ver\cnvdata\muhto0722.cnv</t>
  </si>
  <si>
    <t>52 53.358</t>
  </si>
  <si>
    <t>107 30.974</t>
  </si>
  <si>
    <t>mid Uh-Tonky</t>
  </si>
  <si>
    <t>muhto</t>
  </si>
  <si>
    <t>ctddata\2020\07_Ver\cnvdata\du\muhto0722.cnv</t>
  </si>
  <si>
    <t>ctddata\2016\05-06_Ver\cnvdata\mUhTo0530.cnv</t>
  </si>
  <si>
    <t>52 53.742</t>
  </si>
  <si>
    <t>107 31.726</t>
  </si>
  <si>
    <t>centr Uhan-Tonkij</t>
  </si>
  <si>
    <t>mUhTo</t>
  </si>
  <si>
    <t>ctddata\2016\05-06_Ver\cnvdata\du\mUhTo0530.cnv</t>
  </si>
  <si>
    <t>ctddata\2022\07_Ver\sbe25\cnvdata\mUhTo0801.cnv</t>
  </si>
  <si>
    <t>52 53.701</t>
  </si>
  <si>
    <t>107 31.801</t>
  </si>
  <si>
    <t>seredina Uhan-Tonkiy</t>
  </si>
  <si>
    <t>ctddata\2022\07_Ver\sbe25\cnvdata\du\mUhTo0801.cnv</t>
  </si>
  <si>
    <t>ctddata\2023\09_Ver\sbe25\cnvdata\muhto0923.cnv</t>
  </si>
  <si>
    <t>52 53.603</t>
  </si>
  <si>
    <t>107 31.876</t>
  </si>
  <si>
    <t>ctddata\2023\09_Ver\sbe25\cnvdata\du\muhto0923.cnv</t>
  </si>
  <si>
    <t>ctddata\2013\07-08_Ver\25\cnvdata\muhto0729.cnv</t>
  </si>
  <si>
    <t>52 53.673</t>
  </si>
  <si>
    <t>107 31.911</t>
  </si>
  <si>
    <t>centr Uhan-Tonkiy</t>
  </si>
  <si>
    <t>ctddata\2013\07-08_Ver\25\cnvdata\du\muhto0729.cnv</t>
  </si>
  <si>
    <t>ctddata\2020\09_Ver\cnvdata\muhto0922.cnv</t>
  </si>
  <si>
    <t>52 53.690</t>
  </si>
  <si>
    <t>107 32.007</t>
  </si>
  <si>
    <t>ctddata\2020\09_Ver\cnvdata\du\muhto0922.cnv</t>
  </si>
  <si>
    <t>ctddata\2021\09_Ver\sbe25\cnvdata\mUhTo0922.cnv</t>
  </si>
  <si>
    <t>107 32.021</t>
  </si>
  <si>
    <t>mp Ukhan-Tonky</t>
  </si>
  <si>
    <t>ctddata\2021\09_Ver\sbe25\cnvdata\du\mUhTo0922.cnv</t>
  </si>
  <si>
    <t>ctddata\2022\06_Ver\sbe25\cnvdata\mUhTo0605.cnv</t>
  </si>
  <si>
    <t>52 53.745</t>
  </si>
  <si>
    <t>107 32.043</t>
  </si>
  <si>
    <t>seredina Uhan-Tonkij</t>
  </si>
  <si>
    <t>ctddata\2022\06_Ver\sbe25\cnvdata\du\mUhTo0605.cnv</t>
  </si>
  <si>
    <t>ctddata\2010\08_Vereschagin\cnvdata\muhto0810.cnv</t>
  </si>
  <si>
    <t>_52 53.824</t>
  </si>
  <si>
    <t>_107 32.202</t>
  </si>
  <si>
    <t>_central point Uhan-Tonkiy</t>
  </si>
  <si>
    <t>ctddata\2010\08_Vereschagin\cnvdata\du\muhto0810.cnv</t>
  </si>
  <si>
    <t>ctddata\2011\08_Vereschagin\25\cnvdata\mukhkh0808.cnv</t>
  </si>
  <si>
    <t>_53 13.320</t>
  </si>
  <si>
    <t>_107 09.130</t>
  </si>
  <si>
    <t>_River Ulan-Khan - Cape Khungay</t>
  </si>
  <si>
    <t>mukhkh</t>
  </si>
  <si>
    <t>ctddata\2011\08_Vereschagin\25\cnvdata\du\mukhkh0808.cnv</t>
  </si>
  <si>
    <t>ctddata\2023\06_Ver\sbe25\cnvdata\mukhto0605.cnv</t>
  </si>
  <si>
    <t>52 53.596</t>
  </si>
  <si>
    <t>107 31.960</t>
  </si>
  <si>
    <t>middle Ukhan-Tonkiy</t>
  </si>
  <si>
    <t>mukhto</t>
  </si>
  <si>
    <t>ctddata\2023\06_Ver\sbe25\cnvdata\du\mukhto0605.cnv</t>
  </si>
  <si>
    <t>ctddata\2023\07_Ver\sbe25\cnvdata\mukhto0721.cnv</t>
  </si>
  <si>
    <t>52 54,258</t>
  </si>
  <si>
    <t>107 32,826</t>
  </si>
  <si>
    <t>middle Ukhan Tonkiy</t>
  </si>
  <si>
    <t>ctddata\2023\07_Ver\sbe25\cnvdata\du\mukhto0721.cnv</t>
  </si>
  <si>
    <t>ctddata\2010\08_Vereschagin\cnvdata\mussn0815.cnv</t>
  </si>
  <si>
    <t>_53 49.986</t>
  </si>
  <si>
    <t>_108 45.982</t>
  </si>
  <si>
    <t>_central point Ushkaniy - S.Nos</t>
  </si>
  <si>
    <t>mussn</t>
  </si>
  <si>
    <t>ctddata\2010\08_Vereschagin\cnvdata\du\mussn0815.cnv</t>
  </si>
  <si>
    <t>ctddata\2017\09_Koptyug\cnvdata\mUT0911.cnv</t>
  </si>
  <si>
    <t xml:space="preserve"> 52 49.176</t>
  </si>
  <si>
    <t xml:space="preserve"> 107 26.431</t>
  </si>
  <si>
    <t>mUT</t>
  </si>
  <si>
    <t>ctddata\2003\07_03\cnvdata\MUT0721.cnv</t>
  </si>
  <si>
    <t xml:space="preserve">   52 57.404</t>
  </si>
  <si>
    <t xml:space="preserve">  107 28.943</t>
  </si>
  <si>
    <t xml:space="preserve">    middle Ukhan-Tonky st.56</t>
  </si>
  <si>
    <t>MUT</t>
  </si>
  <si>
    <t>ctddata\2002\06_02(11-18)\cnvdata\MUT0614.cnv</t>
  </si>
  <si>
    <t>Jun 14 102 23:31:05</t>
  </si>
  <si>
    <t xml:space="preserve">  52 57.361</t>
  </si>
  <si>
    <t xml:space="preserve">  107 29.034</t>
  </si>
  <si>
    <t xml:space="preserve">  middle Ukhan-Tonky st.21</t>
  </si>
  <si>
    <t>ctddata\2013\10_Ver\cnvdata\mUT1004.cnv</t>
  </si>
  <si>
    <t>52 53.600</t>
  </si>
  <si>
    <t>107 31.181</t>
  </si>
  <si>
    <t>ctddata\2013\10_Ver\cnvdata\du\mUT1004.cnv</t>
  </si>
  <si>
    <t>ctddata\2019\07-08_Ver\!_SBE25\cnvdata\mut0803.cnv</t>
  </si>
  <si>
    <t>52 53.370</t>
  </si>
  <si>
    <t>107 31.502</t>
  </si>
  <si>
    <t>mpUkhan-Tonky</t>
  </si>
  <si>
    <t>mut</t>
  </si>
  <si>
    <t>ctddata\2019\07-08_Ver\!_SBE25\cnvdata\du\mut0803.cnv</t>
  </si>
  <si>
    <t>ctddata\2002\06_02(04-10)\cnvdata\MUT0604.cnv</t>
  </si>
  <si>
    <t xml:space="preserve">   52 54.50</t>
  </si>
  <si>
    <t xml:space="preserve">  107 31,53</t>
  </si>
  <si>
    <t xml:space="preserve">    mid Ukhan - Tonky</t>
  </si>
  <si>
    <t>ctddata\2003\08_03\cnvdata\MUT0811.cnv</t>
  </si>
  <si>
    <t xml:space="preserve">  52 54.766</t>
  </si>
  <si>
    <t xml:space="preserve">  107 31.599</t>
  </si>
  <si>
    <t xml:space="preserve">  mid Ukhan-Tonky</t>
  </si>
  <si>
    <t>ctddata\2019\05-06_Ver\cnvdata\mUT0603.cnv</t>
  </si>
  <si>
    <t>52 53.513</t>
  </si>
  <si>
    <t>107 31.637</t>
  </si>
  <si>
    <t>ctddata\2019\05-06_Ver\cnvdata\du\mUT0603.cnv</t>
  </si>
  <si>
    <t>ctddata\2001\09_01\cnvdata\MUT0918.cnv</t>
  </si>
  <si>
    <t xml:space="preserve">   52 54.883</t>
  </si>
  <si>
    <t xml:space="preserve">  107 31.689</t>
  </si>
  <si>
    <t xml:space="preserve">    middle Ukhan-Tonky</t>
  </si>
  <si>
    <t>ctddata\2005\09\cnvdata\MUT0920.cnv</t>
  </si>
  <si>
    <t xml:space="preserve">   52 54.814</t>
  </si>
  <si>
    <t xml:space="preserve">  107 31.695</t>
  </si>
  <si>
    <t xml:space="preserve">    mid Ukhan-Tonky</t>
  </si>
  <si>
    <t>ctddata\2002\09_02\cnvdata\MUT2009.cnv</t>
  </si>
  <si>
    <t>52 54.829</t>
  </si>
  <si>
    <t xml:space="preserve">  107 31.720</t>
  </si>
  <si>
    <t>ctddata\2002\07_02\cnvdata\MUT0714.cnv</t>
  </si>
  <si>
    <t xml:space="preserve">   52 54.796</t>
  </si>
  <si>
    <t xml:space="preserve">  107 31.731</t>
  </si>
  <si>
    <t>ctddata\2020\06_Ver\sbe25\cnvdata\mut0605.cnv</t>
  </si>
  <si>
    <t>52 53.791</t>
  </si>
  <si>
    <t>107 31.737</t>
  </si>
  <si>
    <t>centr UhanTonkii</t>
  </si>
  <si>
    <t>ctddata\2020\06_Ver\sbe25\cnvdata\du\mut0605.cnv</t>
  </si>
  <si>
    <t>ctddata\2003\06_03\cnvdata\MUT0615.cnv</t>
  </si>
  <si>
    <t>52 54.828</t>
  </si>
  <si>
    <t xml:space="preserve">  107 31.740</t>
  </si>
  <si>
    <t xml:space="preserve">  middle ukhan-Tonky</t>
  </si>
  <si>
    <t>ctddata\1999\September.99\cnvdata\MUT0919.cnv</t>
  </si>
  <si>
    <t xml:space="preserve">   52 54.88</t>
  </si>
  <si>
    <t xml:space="preserve">  107 31.74</t>
  </si>
  <si>
    <t xml:space="preserve">    Middle Ukhan-Tonky st23</t>
  </si>
  <si>
    <t>ctddata\1999\06\cnvdata\MUT0603.cnv</t>
  </si>
  <si>
    <t xml:space="preserve">   52 54.84</t>
  </si>
  <si>
    <t xml:space="preserve">  107 31.75</t>
  </si>
  <si>
    <t>ctddata\2009\10_Titov\cnvdata\mut1026.cnv</t>
  </si>
  <si>
    <t>52 53.577</t>
  </si>
  <si>
    <t>107 31.761</t>
  </si>
  <si>
    <t>mp Uhan-Tonkiy</t>
  </si>
  <si>
    <t>ctddata\2009\10_Titov\cnvdata\du\mUT1026.cnv</t>
  </si>
  <si>
    <t>ctddata\2007\05-06_Koptyug\cnvdata\mUT0603.cnv</t>
  </si>
  <si>
    <t>РёСЋРЅ 03 2007 08:22:08</t>
  </si>
  <si>
    <t xml:space="preserve"> 52 53.5099</t>
  </si>
  <si>
    <t xml:space="preserve"> 107 31.7658</t>
  </si>
  <si>
    <t xml:space="preserve"> middle Ukhan-Tonky</t>
  </si>
  <si>
    <t>ctddata\2007\05-06_Koptyug\cnvdata\du\mUT0603.cnv</t>
  </si>
  <si>
    <t>ctddata\2018\09_Ver\cnvdata\mUT0925.cnv</t>
  </si>
  <si>
    <t>52 53.410</t>
  </si>
  <si>
    <t>107 31.768</t>
  </si>
  <si>
    <t>ctddata\2018\09_Ver\cnvdata\du\mut0925.cnv</t>
  </si>
  <si>
    <t>ctddata\2015\05-06_Koptyug\cnvdata\mut0604.cnv</t>
  </si>
  <si>
    <t>РёСЋРЅ 04 2015 15:47:40</t>
  </si>
  <si>
    <t xml:space="preserve"> 52 53.665</t>
  </si>
  <si>
    <t xml:space="preserve"> 107 31.776</t>
  </si>
  <si>
    <t>ctddata\2015\05-06_Koptyug\cnvdata\du\mUT0604.cnv</t>
  </si>
  <si>
    <t>ctddata\2004\08_04Ver\cnvdata\MUT1708.cnv</t>
  </si>
  <si>
    <t xml:space="preserve">   52 53.693</t>
  </si>
  <si>
    <t xml:space="preserve">  107 31.777</t>
  </si>
  <si>
    <t xml:space="preserve">    mp Ukhan-Tonky</t>
  </si>
  <si>
    <t>ctddata\2000\July.00\cnvdata\MUT0713.cnv</t>
  </si>
  <si>
    <t xml:space="preserve">   52 54.81 </t>
  </si>
  <si>
    <t xml:space="preserve">  107 31.79</t>
  </si>
  <si>
    <t xml:space="preserve">    Middle Uhan - Tonkiy</t>
  </si>
  <si>
    <t>ctddata\2000\July.00\cnvdata\MUT0713_new.cnv</t>
  </si>
  <si>
    <t xml:space="preserve">   52 54.81</t>
  </si>
  <si>
    <t>ctddata\2018\07-08_Ver\cnvdata\mUT0726.cnv</t>
  </si>
  <si>
    <t>52 53.648</t>
  </si>
  <si>
    <t>107 31.802</t>
  </si>
  <si>
    <t>ctddata\2018\07-08_Ver\cnvdata\du\mut0726.cnv</t>
  </si>
  <si>
    <t>ctddata\2024\07_Ver\sbe25\cnvdata\mUT0729.cnv</t>
  </si>
  <si>
    <t>52 53.695</t>
  </si>
  <si>
    <t>107 31.804</t>
  </si>
  <si>
    <t>ctddata\2024\07_Ver\sbe25\cnvdata\mUT0729_100m.cnv</t>
  </si>
  <si>
    <t>mp Ukhan-Tonkiy (100m)</t>
  </si>
  <si>
    <t>ctddata\2024\07_Ver\sbe25\cnvdata\du\mUT0729.cnv</t>
  </si>
  <si>
    <t>ctddata\2024\07_Ver\sbe25\cnvdata\du\mUT0729_100m.cnv</t>
  </si>
  <si>
    <t>ctddata\2010\10_Vereschagin\cnvdata\mut2810.cnv</t>
  </si>
  <si>
    <t>_52 53.6202</t>
  </si>
  <si>
    <t>_107 31.8048</t>
  </si>
  <si>
    <t>_middle Ukhan - Tonkiy</t>
  </si>
  <si>
    <t>ctddata\2010\10_Vereschagin\cnvdata\du\mut2810.cnv</t>
  </si>
  <si>
    <t>ctddata\2024\05-06_Ver\sbe25\cnvdata\mUT0605.cnv</t>
  </si>
  <si>
    <t>52 53.658</t>
  </si>
  <si>
    <t>107 31.830</t>
  </si>
  <si>
    <t>ctddata\2024\05-06_Ver\sbe25\cnvdata\du\mUT0605.cnv</t>
  </si>
  <si>
    <t>ctddata\2004\06_04\cnvdata\mUT0620.cnv</t>
  </si>
  <si>
    <t>РёСЋРЅ 20 2004 19:57:37</t>
  </si>
  <si>
    <t>52 54.97</t>
  </si>
  <si>
    <t>107 31.831</t>
  </si>
  <si>
    <t>mid Ukhan-Tonkii</t>
  </si>
  <si>
    <t>ctddata\2008\05-06_Koptyug\25sbe\cnvdata\mUT0601.cnv</t>
  </si>
  <si>
    <t>РёСЋРЅ 01 2008 04:55:50</t>
  </si>
  <si>
    <t>52 53.715</t>
  </si>
  <si>
    <t>107 31.851</t>
  </si>
  <si>
    <t>ctddata\2010\09_Titov\cnvdata\mut0929.cnv</t>
  </si>
  <si>
    <t>_52 53.630</t>
  </si>
  <si>
    <t>_107 31.857</t>
  </si>
  <si>
    <t>_middle Ukhan-Tonkiy</t>
  </si>
  <si>
    <t>ctddata\2010\09_Titov\cnvdata\du\mut0929.cnv</t>
  </si>
  <si>
    <t>ctddata\2010\06_Vereschagin\cnvdata\mut0607.cnv</t>
  </si>
  <si>
    <t>52 53.641</t>
  </si>
  <si>
    <t>107 31.870</t>
  </si>
  <si>
    <t>ctddata\2010\06_Vereschagin\cnvdata\du\mut0607.cnv</t>
  </si>
  <si>
    <t>ctddata\2021\10_Titov\cnvdata\mUT1018.cnv</t>
  </si>
  <si>
    <t>52 53.638</t>
  </si>
  <si>
    <t>107 31.871</t>
  </si>
  <si>
    <t>ctddata\2021\10_Titov\cnvdata\du\mUT1018.cnv</t>
  </si>
  <si>
    <t>ctddata\2022\10_Titov\cnvdata\mUT1025.cnv</t>
  </si>
  <si>
    <t>52 53.619</t>
  </si>
  <si>
    <t>107 31.873</t>
  </si>
  <si>
    <t>ctddata\2022\10_Titov\cnvdata\du\mUT1025.cnv</t>
  </si>
  <si>
    <t>ctddata\2023\10_Titov\cnvdata\mUT1025.cnv</t>
  </si>
  <si>
    <t>52 53.656</t>
  </si>
  <si>
    <t>107 31.895</t>
  </si>
  <si>
    <t>ctddata\2023\10_Titov\cnvdata\du\mUT1025.cnv</t>
  </si>
  <si>
    <t>ctddata\2021\07_Ver\sbe25\cnvdata\mUT0728.cnv</t>
  </si>
  <si>
    <t>52 53.622</t>
  </si>
  <si>
    <t>107 31.904</t>
  </si>
  <si>
    <t>ctddata\2021\07_Ver\sbe25\cnvdata\du\mUT0728.cnv</t>
  </si>
  <si>
    <t>ctddata\2012\09_Titov\cnvdata\mut0907.cnv</t>
  </si>
  <si>
    <t>52 53.659</t>
  </si>
  <si>
    <t>107 31.908</t>
  </si>
  <si>
    <t>ctddata\2012\09_Titov\cnvdata\du\mut0907.cnv</t>
  </si>
  <si>
    <t>ctddata\2014\05-06_Kopt\cnvdata\mut0530.cnv</t>
  </si>
  <si>
    <t>РјР°Р№ 30 2014 08:51:52</t>
  </si>
  <si>
    <t xml:space="preserve"> 52 53.726</t>
  </si>
  <si>
    <t xml:space="preserve"> 107 31.915</t>
  </si>
  <si>
    <t>ctddata\2014\05-06_Kopt\cnvdata\du\mUT0530.cnv</t>
  </si>
  <si>
    <t>ctddata\2020\10_Titov\cnvdata\mut1018.cnv</t>
  </si>
  <si>
    <t>52 53.654</t>
  </si>
  <si>
    <t>107 31.921</t>
  </si>
  <si>
    <t>ctddata\2020\10_Titov\cnvdata\du\mut1018.cnv</t>
  </si>
  <si>
    <t>ctddata\2009\05-06_Titov\cnvdata\mut0527.cnv</t>
  </si>
  <si>
    <t>52 53.595</t>
  </si>
  <si>
    <t>107 31.922</t>
  </si>
  <si>
    <t>ctddata\2009\05-06_Titov\cnvdata\du\mUT0527.cnv</t>
  </si>
  <si>
    <t>ctddata\2018\10_Titov\cnvdata\mUT1015.cnv</t>
  </si>
  <si>
    <t>52 53.583</t>
  </si>
  <si>
    <t>107 31.938</t>
  </si>
  <si>
    <t>ctddata\2018\10_Titov\cnvdata\du\mUT1015.cnv</t>
  </si>
  <si>
    <t>ctddata\2009\07_Vereschagin\cnvdata\mut0714.cnv</t>
  </si>
  <si>
    <t>52 53.642</t>
  </si>
  <si>
    <t>107 31.943</t>
  </si>
  <si>
    <t>ctddata\2009\07_Vereschagin\cnvdata\du\mUT0714.cnv</t>
  </si>
  <si>
    <t>ctddata\2012\07_Titov\cnvdata\mut0719.cnv</t>
  </si>
  <si>
    <t>52 53.707</t>
  </si>
  <si>
    <t>107 31.955</t>
  </si>
  <si>
    <t>ctddata\2012\07_Titov\cnvdata\du\mut0719.cnv</t>
  </si>
  <si>
    <t>ctddata\2021\06_Ver\sbe25\cnvdata\mUT0607.cnv</t>
  </si>
  <si>
    <t>52 53.722</t>
  </si>
  <si>
    <t>107 31.962</t>
  </si>
  <si>
    <t>middle Ukhan-Tonky</t>
  </si>
  <si>
    <t>ctddata\2021\06_Ver\sbe25\cnvdata\du\mUT0607.cnv</t>
  </si>
  <si>
    <t>ctddata\2019\09_Ver\cnvdata\mut0921.cnv</t>
  </si>
  <si>
    <t>52 53.523</t>
  </si>
  <si>
    <t>107 31.988</t>
  </si>
  <si>
    <t>ctddata\2019\09_Ver\cnvdata\du\mut0921.cnv</t>
  </si>
  <si>
    <t>ctddata\2017\07_Ver\cnvdata\mut0726.cnv</t>
  </si>
  <si>
    <t>52 53.693</t>
  </si>
  <si>
    <t>107 31.996</t>
  </si>
  <si>
    <t>ctddata\2017\07_Ver\cnvdata\du\mUT0726.cnv</t>
  </si>
  <si>
    <t>ctddata\2017\10_Titov\cnvdata\mUT1012.cnv</t>
  </si>
  <si>
    <t>52 53.597</t>
  </si>
  <si>
    <t>107 31.997</t>
  </si>
  <si>
    <t>ctddata\2017\10_Titov\cnvdata\mUT1012_newCON.cnv</t>
  </si>
  <si>
    <t>ctddata\2017\10_Titov\cnvdata\mUT1012_SV.cnv</t>
  </si>
  <si>
    <t>ctddata\2017\10_Titov\cnvdata\du\mut1012.cnv</t>
  </si>
  <si>
    <t>ctddata\2011\07_Titov\cnvdata\mut0725.cnv</t>
  </si>
  <si>
    <t>_52 53.615</t>
  </si>
  <si>
    <t>_107 32.003</t>
  </si>
  <si>
    <t>ctddata\2011\07_Titov\cnvdata\du\mut0725.cnv</t>
  </si>
  <si>
    <t>ctddata\2014\09_Titov\cnvdata\mUT0928.cnv</t>
  </si>
  <si>
    <t>52 53.783</t>
  </si>
  <si>
    <t xml:space="preserve"> 107 32.025</t>
  </si>
  <si>
    <t>ctddata\2014\09_Titov\cnvdata\du\mUT0928.cnv</t>
  </si>
  <si>
    <t>ctddata\2013\09_Titov\cnvdata\mUT0910.cnv</t>
  </si>
  <si>
    <t>52 53.682</t>
  </si>
  <si>
    <t>107 32.027</t>
  </si>
  <si>
    <t>ctddata\2013\09_Titov\cnvdata\du\mUT0910.cnv</t>
  </si>
  <si>
    <t>ctddata\2018\05-06_Ver\cnvdata\mUT0530.cnv</t>
  </si>
  <si>
    <t>52 53.732</t>
  </si>
  <si>
    <t>107 32.049</t>
  </si>
  <si>
    <t>ctddata\2018\05-06_Ver\cnvdata\du\mut0530.cnv</t>
  </si>
  <si>
    <t>ctddata\2017\05-06_Ver\cnvdata\mUT0530.cnv</t>
  </si>
  <si>
    <t>52 53.650</t>
  </si>
  <si>
    <t>107 32.062</t>
  </si>
  <si>
    <t>ctddata\2017\05-06_Ver\cnvdata\du\mUT0530.cnv</t>
  </si>
  <si>
    <t>ctddata\2015\08_Vereschagin\cnvdata\mUT0802.cnv</t>
  </si>
  <si>
    <t>52 53.497</t>
  </si>
  <si>
    <t>107 32.090</t>
  </si>
  <si>
    <t>ctddata\2015\08_Vereschagin\cnvdata\du\mUT0802.cnv</t>
  </si>
  <si>
    <t>ctddata\2011\08_Vereschagin\25\cnvdata\mut0804.cnv</t>
  </si>
  <si>
    <t>_52 53.693</t>
  </si>
  <si>
    <t>_107 32.090</t>
  </si>
  <si>
    <t>_mp UkhanTonky</t>
  </si>
  <si>
    <t>ctddata\2011\08_Vereschagin\25\cnvdata\du\mut0804.cnv</t>
  </si>
  <si>
    <t>ctddata\2014\08_Vereschagin\cnvdata\mUT0807.cnv</t>
  </si>
  <si>
    <t>52 53.706</t>
  </si>
  <si>
    <t>107 32.098</t>
  </si>
  <si>
    <t>ctddata\2014\08_Vereschagin\cnvdata\du\mUT0807.cnv</t>
  </si>
  <si>
    <t>ctddata\2001\07_01\cnvdata\MUT0717.cnv</t>
  </si>
  <si>
    <t xml:space="preserve">  52 54.937</t>
  </si>
  <si>
    <t xml:space="preserve">  107 32.106</t>
  </si>
  <si>
    <t xml:space="preserve">  middle Ukhan-Tonky</t>
  </si>
  <si>
    <t>ctddata\2007\07_10-18_Veresch\cnvdata\mUT0714.cnv</t>
  </si>
  <si>
    <t>РёСЋР» 14 2007 05:11:09</t>
  </si>
  <si>
    <t xml:space="preserve"> 52 53.651</t>
  </si>
  <si>
    <t xml:space="preserve"> 107 32.172</t>
  </si>
  <si>
    <t>mKhK0714</t>
  </si>
  <si>
    <t>ctddata\2016\08_Ver\cnvdata\mUT0808.cnv</t>
  </si>
  <si>
    <t>52 53.762</t>
  </si>
  <si>
    <t>107 32.221</t>
  </si>
  <si>
    <t>ctddata\2016\08_Ver\cnvdata\du\mUT0808.cnv</t>
  </si>
  <si>
    <t>ctddata\2013\05-06_Ver\cnvdata\mUT0602.cnv</t>
  </si>
  <si>
    <t>52 53.737</t>
  </si>
  <si>
    <t>107 32.232</t>
  </si>
  <si>
    <t>ctddata\2013\05-06_Ver\cnvdata\du\mUT0602.cnv</t>
  </si>
  <si>
    <t>ctddata\2001\06_01\cnvdata\MUT0616.cnv</t>
  </si>
  <si>
    <t xml:space="preserve">  52 54.497</t>
  </si>
  <si>
    <t xml:space="preserve">  107 32.420</t>
  </si>
  <si>
    <t xml:space="preserve">  mid Ukhan - Tonky</t>
  </si>
  <si>
    <t>ctddata\2002\10_02(15-24)\cnvdata\MUT1019.cnv</t>
  </si>
  <si>
    <t xml:space="preserve">   52 54.77</t>
  </si>
  <si>
    <t xml:space="preserve">  107 32.65</t>
  </si>
  <si>
    <t>ctddata\2016\09_Ver\cnvdata\mUT0924.cnv</t>
  </si>
  <si>
    <t>52 53.896</t>
  </si>
  <si>
    <t>107 32.935</t>
  </si>
  <si>
    <t>mp Uhan-Tonkiy 0924</t>
  </si>
  <si>
    <t>ctddata\2016\09_Ver\cnvdata\du\mUT0924.cnv</t>
  </si>
  <si>
    <t>ctddata\2022\09_Ver\sbe25\cnvdata\mut0924.cnv</t>
  </si>
  <si>
    <t>107 32.996</t>
  </si>
  <si>
    <t>mp Uhan-Tonky</t>
  </si>
  <si>
    <t>ctddata\2022\09_Ver\sbe25\cnvdata\du\mut0924.cnv</t>
  </si>
  <si>
    <t>ctddata\2015\05-06_Koptyug\cnvdata\mut0604d10.cnv</t>
  </si>
  <si>
    <t>РёСЋРЅ 04 2015 17:48:45</t>
  </si>
  <si>
    <t xml:space="preserve"> 52 54.183</t>
  </si>
  <si>
    <t xml:space="preserve"> 107 33.053</t>
  </si>
  <si>
    <t>mp Ukhan-Tonkiy (to 50 m)</t>
  </si>
  <si>
    <t>ctddata\2015\05-06_Koptyug\cnvdata\du\mUT0604d10.cnv</t>
  </si>
  <si>
    <t>ctddata\2016\10_Titov\cnvdata\mUT1009.cnv</t>
  </si>
  <si>
    <t>52 54.091</t>
  </si>
  <si>
    <t>107 33.128</t>
  </si>
  <si>
    <t>ctddata\2016\10_Titov\cnvdata\du\mUT1009.cnv</t>
  </si>
  <si>
    <t>ctddata\2005\07-08_05\cnvdata\MUT0730.cnv</t>
  </si>
  <si>
    <t xml:space="preserve">   52 53 252</t>
  </si>
  <si>
    <t xml:space="preserve">  107 32 309</t>
  </si>
  <si>
    <t xml:space="preserve">  mp Ukhan-Tonky</t>
  </si>
  <si>
    <t>ctddata\2000\September.00\cnvdata\MUT0920.cnv</t>
  </si>
  <si>
    <t xml:space="preserve">   52 57 16</t>
  </si>
  <si>
    <t xml:space="preserve">  107 42 25</t>
  </si>
  <si>
    <t xml:space="preserve">    middle Uhan-Tonky</t>
  </si>
  <si>
    <t>ctddata\2003\06_03\cnvdata\MUTDU.cnv</t>
  </si>
  <si>
    <t>MUTDU</t>
  </si>
  <si>
    <t>ctddata\2000\June.00\cnvdata\MUTO0531.cnv</t>
  </si>
  <si>
    <t xml:space="preserve">   52 54.62</t>
  </si>
  <si>
    <t xml:space="preserve">  107 31.64</t>
  </si>
  <si>
    <t>MUTO</t>
  </si>
  <si>
    <t>ctddata\2006\06\CNVDATA\Muto0615.cnv</t>
  </si>
  <si>
    <t xml:space="preserve">   52 53.669</t>
  </si>
  <si>
    <t xml:space="preserve">  107 31.881</t>
  </si>
  <si>
    <t xml:space="preserve">    middle point Uhan-Tonkiy</t>
  </si>
  <si>
    <t>Muto</t>
  </si>
  <si>
    <t>ctddata\2007\05-06_Koptyug\cnvdata\MVB0602.cnv</t>
  </si>
  <si>
    <t>РёСЋРЅ 02 2007 22:57:36</t>
  </si>
  <si>
    <t xml:space="preserve"> 52 48.362</t>
  </si>
  <si>
    <t xml:space="preserve"> 107 05.837</t>
  </si>
  <si>
    <t xml:space="preserve"> middle Vorota-Boldakovo</t>
  </si>
  <si>
    <t>MVB</t>
  </si>
  <si>
    <t>ctddata\2007\05-06_Koptyug\cnvdata\du\MVB0602.cnv</t>
  </si>
  <si>
    <t>ctddata\1999\06\cnvdata\MVB0603.cnv</t>
  </si>
  <si>
    <t xml:space="preserve">   52 47.43</t>
  </si>
  <si>
    <t>107 06.06</t>
  </si>
  <si>
    <t xml:space="preserve">    mid Vorota - Boldakovo St 13</t>
  </si>
  <si>
    <t>ctddata\1999\September.99\cnvdata\MVB0919.cnv</t>
  </si>
  <si>
    <t xml:space="preserve"> 52 47.39   </t>
  </si>
  <si>
    <t xml:space="preserve">  107 06.14</t>
  </si>
  <si>
    <t xml:space="preserve">    Middle Vorota-Boldakovo st.16</t>
  </si>
  <si>
    <t>ctddata\2001\09_01\cnvdata\MVB0918.cnv</t>
  </si>
  <si>
    <t xml:space="preserve">   52 48.216</t>
  </si>
  <si>
    <t xml:space="preserve">  107 06.539</t>
  </si>
  <si>
    <t xml:space="preserve">    middle Vorota-Boldakovo</t>
  </si>
  <si>
    <t>ctddata\2024\07_Ver\sbe25\cnvdata\mVB0729.cnv</t>
  </si>
  <si>
    <t>52 47.592</t>
  </si>
  <si>
    <t>107 06.583</t>
  </si>
  <si>
    <t>mp Vorota-Boldakova</t>
  </si>
  <si>
    <t>mVB</t>
  </si>
  <si>
    <t>ctddata\2024\07_Ver\sbe25\cnvdata\du\mVB0729.cnv</t>
  </si>
  <si>
    <t>ctddata\2010\10_Vereschagin\cnvdata\mvb2810.cnv</t>
  </si>
  <si>
    <t>_52 47.513</t>
  </si>
  <si>
    <t>_107 06.638</t>
  </si>
  <si>
    <t>_middle Vorota-Boldakovo</t>
  </si>
  <si>
    <t>mvb</t>
  </si>
  <si>
    <t>ctddata\2010\10_Vereschagin\cnvdata\du\mvb2810.cnv</t>
  </si>
  <si>
    <t>ctddata\2003\07_03\cnvdata\MVB0721.cnv</t>
  </si>
  <si>
    <t xml:space="preserve">   52 47.616</t>
  </si>
  <si>
    <t xml:space="preserve">  107 06.671</t>
  </si>
  <si>
    <t xml:space="preserve">    middle Vorota-Boldakovo st.57</t>
  </si>
  <si>
    <t>ctddata\2016\10_Titov\cnvdata\mVB1009.cnv</t>
  </si>
  <si>
    <t>52 47.355</t>
  </si>
  <si>
    <t>107 06.720</t>
  </si>
  <si>
    <t>m Vorota-Boldakovo</t>
  </si>
  <si>
    <t>ctddata\2016\10_Titov\cnvdata\du\mVB1009.cnv</t>
  </si>
  <si>
    <t>ctddata\2014\05-06_Kopt\cnvdata\mvb0530.cnv</t>
  </si>
  <si>
    <t>РјР°Р№ 30 2014 01:43:18</t>
  </si>
  <si>
    <t xml:space="preserve"> 52 47.619</t>
  </si>
  <si>
    <t xml:space="preserve"> 107 06.799</t>
  </si>
  <si>
    <t>mp Vorota-Boldakovo</t>
  </si>
  <si>
    <t>ctddata\2014\05-06_Kopt\cnvdata\du\mVB0530.cnv</t>
  </si>
  <si>
    <t>ctddata\2018\05-06_Ver\cnvdata\mVB0530.cnv</t>
  </si>
  <si>
    <t>52 47.420</t>
  </si>
  <si>
    <t>107 06.850</t>
  </si>
  <si>
    <t>ctddata\2018\05-06_Ver\cnvdata\du\mvb0530.cnv</t>
  </si>
  <si>
    <t>ctddata\2003\06_03\cnvdata\MVB0615.cnv</t>
  </si>
  <si>
    <t xml:space="preserve">  52 47.548</t>
  </si>
  <si>
    <t xml:space="preserve">  107 06.860</t>
  </si>
  <si>
    <t xml:space="preserve">  middle Vorota-Boldakovo</t>
  </si>
  <si>
    <t>ctddata\2002\09_02\cnvdata\MVB2109.cnv</t>
  </si>
  <si>
    <t xml:space="preserve">   52 47.560</t>
  </si>
  <si>
    <t xml:space="preserve">  107 06.878</t>
  </si>
  <si>
    <t xml:space="preserve">    mid Vorota Boldakovo</t>
  </si>
  <si>
    <t>ctddata\2018\10_Titov\cnvdata\mVB1016.cnv</t>
  </si>
  <si>
    <t>52 47.606</t>
  </si>
  <si>
    <t>107 06.921</t>
  </si>
  <si>
    <t>ctddata\2018\10_Titov\cnvdata\du\mVB1016.cnv</t>
  </si>
  <si>
    <t>ctddata\2004\06_04\cnvdata\mVB0620.cnv</t>
  </si>
  <si>
    <t>РёСЋРЅ 20 2004 13:35:39</t>
  </si>
  <si>
    <t>52 48.069</t>
  </si>
  <si>
    <t>107 06.923</t>
  </si>
  <si>
    <t>ctddata\2004\08_04Ver\cnvdata\MVB1608.cnv</t>
  </si>
  <si>
    <t xml:space="preserve">   52 47.776</t>
  </si>
  <si>
    <t xml:space="preserve">  107 06.969</t>
  </si>
  <si>
    <t xml:space="preserve">    mp mVorota-Boldakovo</t>
  </si>
  <si>
    <t>ctddata\2021\09_Ver\sbe25\cnvdata\mVB0921.cnv</t>
  </si>
  <si>
    <t>52 47.818</t>
  </si>
  <si>
    <t>107 06.979</t>
  </si>
  <si>
    <t>ctddata\2021\09_Ver\sbe25\cnvdata\du\mVB0921.cnv</t>
  </si>
  <si>
    <t>ctddata\2001\07_01\cnvdata\MVB0717.cnv</t>
  </si>
  <si>
    <t xml:space="preserve">  52 47.607</t>
  </si>
  <si>
    <t xml:space="preserve">  107 06.993</t>
  </si>
  <si>
    <t xml:space="preserve">  mid Vorota Boldakovo</t>
  </si>
  <si>
    <t>ctddata\2010\06_Vereschagin\cnvdata\mvb0607.cnv</t>
  </si>
  <si>
    <t>52 47.618</t>
  </si>
  <si>
    <t>107 06.993</t>
  </si>
  <si>
    <t>middle Vorota-Boldakovo</t>
  </si>
  <si>
    <t>ctddata\2010\06_Vereschagin\cnvdata\du\mvb0607.cnv</t>
  </si>
  <si>
    <t>ctddata\2009\07_Vereschagin\cnvdata\mvb0719.cnv</t>
  </si>
  <si>
    <t>52 47.636</t>
  </si>
  <si>
    <t>107 06.999</t>
  </si>
  <si>
    <t>ctddata\2009\07_Vereschagin\cnvdata\mVB0719_fCond.cnv</t>
  </si>
  <si>
    <t>ctddata\2009\07_Vereschagin\cnvdata\du\mVB0719.cnv</t>
  </si>
  <si>
    <t>ctddata\2007\07_10-18_Veresch\cnvdata\mVB0717.cnv</t>
  </si>
  <si>
    <t>РёСЋР» 18 2007 00:07:44</t>
  </si>
  <si>
    <t xml:space="preserve"> 52 47.575</t>
  </si>
  <si>
    <t xml:space="preserve"> 107 07.002</t>
  </si>
  <si>
    <t>ctddata\2017\05-06_Ver\cnvdata\mVB0529.cnv</t>
  </si>
  <si>
    <t>52 47.601</t>
  </si>
  <si>
    <t>107 07.010</t>
  </si>
  <si>
    <t>ctddata\2017\05-06_Ver\cnvdata\du\mVB0529.cnv</t>
  </si>
  <si>
    <t>ctddata\2011\07_Titov\cnvdata\mvb0724.cnv</t>
  </si>
  <si>
    <t>_52 47.477</t>
  </si>
  <si>
    <t>_107 07.018</t>
  </si>
  <si>
    <t>_mp Vorota-Boldakovo</t>
  </si>
  <si>
    <t>ctddata\2011\07_Titov\cnvdata\du\mvb0724.cnv</t>
  </si>
  <si>
    <t>ctddata\2002\06_02(04-10)\cnvdata\MVB0604.cnv</t>
  </si>
  <si>
    <t xml:space="preserve">   52 47,38</t>
  </si>
  <si>
    <t xml:space="preserve">  107 07,02</t>
  </si>
  <si>
    <t>ctddata\2019\05-06_Ver\cnvdata\mVB0602.cnv</t>
  </si>
  <si>
    <t>52 47.546</t>
  </si>
  <si>
    <t>107 07.025</t>
  </si>
  <si>
    <t>ctddata\2019\05-06_Ver\cnvdata\du\mVB0602.cnv</t>
  </si>
  <si>
    <t>ctddata\2010\09_Titov\cnvdata\mvb0928.cnv</t>
  </si>
  <si>
    <t>_52 48.118</t>
  </si>
  <si>
    <t>_107 07.037</t>
  </si>
  <si>
    <t>ctddata\2010\09_Titov\cnvdata\du\mvb0928.cnv</t>
  </si>
  <si>
    <t>ctddata\2023\09_Ver\sbe25\cnvdata\mvb0923.cnv</t>
  </si>
  <si>
    <t>52 47.583</t>
  </si>
  <si>
    <t>107 07.048</t>
  </si>
  <si>
    <t>ctddata\2023\09_Ver\sbe25\cnvdata\du\mvb0923.cnv</t>
  </si>
  <si>
    <t>ctddata\2000\September.00\cnvdata\MVB0920.cnv</t>
  </si>
  <si>
    <t xml:space="preserve">   52 48 10</t>
  </si>
  <si>
    <t xml:space="preserve">  107 07 03</t>
  </si>
  <si>
    <t>ctddata\2009\07_Vereschagin\cnvdata\mvb0714.cnv</t>
  </si>
  <si>
    <t>107 07.056</t>
  </si>
  <si>
    <t>ctddata\2009\07_Vereschagin\cnvdata\du\mVB0714.cnv</t>
  </si>
  <si>
    <t>ctddata\2017\09_Koptyug\cnvdata\mVB0911.cnv</t>
  </si>
  <si>
    <t xml:space="preserve"> 52 47.660</t>
  </si>
  <si>
    <t xml:space="preserve"> 107 07.058</t>
  </si>
  <si>
    <t>ctddata\2020\10_Titov\cnvdata\mvb1019.cnv</t>
  </si>
  <si>
    <t>52 47.627</t>
  </si>
  <si>
    <t>107 07.063</t>
  </si>
  <si>
    <t>ctddata\2020\10_Titov\cnvdata\du\mvb1019.cnv</t>
  </si>
  <si>
    <t>ctddata\2019\07-08_Ver\!_SBE25\cnvdata\mvb0728.cnv</t>
  </si>
  <si>
    <t>52 47.657</t>
  </si>
  <si>
    <t>ctddata\2019\07-08_Ver\!_SBE25\cnvdata\du\mvb0728.cnv</t>
  </si>
  <si>
    <t>ctddata\2021\10_Titov\cnvdata\mVB1017.cnv</t>
  </si>
  <si>
    <t>52 47.587</t>
  </si>
  <si>
    <t>107 07.070</t>
  </si>
  <si>
    <t>ctddata\2021\10_Titov\cnvdata\du\mVB1017.cnv</t>
  </si>
  <si>
    <t>ctddata\2014\08_Vereschagin\cnvdata\mVB0807.cnv</t>
  </si>
  <si>
    <t>52 47.698</t>
  </si>
  <si>
    <t>107 07.084</t>
  </si>
  <si>
    <t>ctddata\2014\08_Vereschagin\cnvdata\du\mVB0807.cnv</t>
  </si>
  <si>
    <t>ctddata\2016\08_Ver\cnvdata\mVB0808.cnv</t>
  </si>
  <si>
    <t>52 47.519</t>
  </si>
  <si>
    <t>107 07.093</t>
  </si>
  <si>
    <t>ctddata\2016\08_Ver\cnvdata\du\mVB0808.cnv</t>
  </si>
  <si>
    <t>ctddata\2009\08_Titov\cnvdata\mvb0820.cnv</t>
  </si>
  <si>
    <t>52 47.545</t>
  </si>
  <si>
    <t>107 07.110</t>
  </si>
  <si>
    <t>ctddata\2009\08_Titov\cnvdata\du\mVB0820.cnv</t>
  </si>
  <si>
    <t>ctddata\2023\10_Titov\cnvdata\mVB1024.cnv</t>
  </si>
  <si>
    <t>52 47.582</t>
  </si>
  <si>
    <t>ctddata\2023\10_Titov\cnvdata\du\mVB1024.cnv</t>
  </si>
  <si>
    <t>ctddata\2017\10_Titov\cnvdata\mVB1011.cnv</t>
  </si>
  <si>
    <t>52 47.610</t>
  </si>
  <si>
    <t>107 07.118</t>
  </si>
  <si>
    <t>ctddata\2017\10_Titov\cnvdata\du\mvb1011.cnv</t>
  </si>
  <si>
    <t>ctddata\2003\08_03\cnvdata\MVB0811.cnv</t>
  </si>
  <si>
    <t xml:space="preserve">  52 47.497</t>
  </si>
  <si>
    <t xml:space="preserve">  107 07.130</t>
  </si>
  <si>
    <t xml:space="preserve">  middleVorota-Boldakovo</t>
  </si>
  <si>
    <t>ctddata\2013\05-06_Ver\cnvdata\mVB0601.cnv</t>
  </si>
  <si>
    <t>52 47.667</t>
  </si>
  <si>
    <t>107 07.137</t>
  </si>
  <si>
    <t>ctddata\2013\05-06_Ver\cnvdata\du\mVB0601.cnv</t>
  </si>
  <si>
    <t>ctddata\2017\10_Titov\cnvdata\mVB1014.cnv</t>
  </si>
  <si>
    <t>52 47.654</t>
  </si>
  <si>
    <t>107 07.139</t>
  </si>
  <si>
    <t>mp Vorota-Boldakovo (repeat)</t>
  </si>
  <si>
    <t>ctddata\2017\10_Titov\cnvdata\du\mvb1014.cnv</t>
  </si>
  <si>
    <t>ctddata\2012\07_Titov\cnvdata\mvb0719.cnv</t>
  </si>
  <si>
    <t>52 47.596</t>
  </si>
  <si>
    <t>107 07.145</t>
  </si>
  <si>
    <t>ctddata\2012\07_Titov\cnvdata\du\mvb0719.cnv</t>
  </si>
  <si>
    <t>ctddata\2014\09_Titov\cnvdata\mVB0928.cnv</t>
  </si>
  <si>
    <t>107 07.146</t>
  </si>
  <si>
    <t>ctddata\2014\09_Titov\cnvdata\du\mVB0928.cnv</t>
  </si>
  <si>
    <t>ctddata\2002\10_02(15-24)\cnvdata\MVB1019.cnv</t>
  </si>
  <si>
    <t xml:space="preserve">   52 47.708</t>
  </si>
  <si>
    <t xml:space="preserve">  107 07.146</t>
  </si>
  <si>
    <t xml:space="preserve">    mid Vorota - Boldakovo</t>
  </si>
  <si>
    <t>ctddata\2015\05-06_Koptyug\cnvdata\mvb0605.cnv</t>
  </si>
  <si>
    <t>РёСЋРЅ 05 2015 02:39:03</t>
  </si>
  <si>
    <t xml:space="preserve"> 52 47.570</t>
  </si>
  <si>
    <t xml:space="preserve"> 107 07.164</t>
  </si>
  <si>
    <t>ctddata\2015\05-06_Koptyug\cnvdata\du\mVB0605.cnv</t>
  </si>
  <si>
    <t>ctddata\2015\05-06_Koptyug\sbe25\cnvdata\mvb0605s25.cnv</t>
  </si>
  <si>
    <t>52 47.570</t>
  </si>
  <si>
    <t>107 07.164</t>
  </si>
  <si>
    <t>ctddata\2015\05-06_Koptyug\sbe25\cnvdata\du\mvb0605s25.cnv</t>
  </si>
  <si>
    <t>ctddata\2017\07_Ver\cnvdata\mvb0721.cnv</t>
  </si>
  <si>
    <t>52 47.635</t>
  </si>
  <si>
    <t>107 07.171</t>
  </si>
  <si>
    <t>mVB0721</t>
  </si>
  <si>
    <t>ctddata\2017\07_Ver\cnvdata\du\mVB0721.cnv</t>
  </si>
  <si>
    <t>ctddata\2017\07_Ver\cnvdata\du\mVB0721_FrVsv.cnv</t>
  </si>
  <si>
    <t>ctddata\2008\05-06_Koptyug\25sbe\cnvdata\mVB0531.cnv</t>
  </si>
  <si>
    <t>РёСЋРЅ 01 2008 00:51:55</t>
  </si>
  <si>
    <t>52 47.656</t>
  </si>
  <si>
    <t>107 07.184</t>
  </si>
  <si>
    <t>mp Vorota Boldakovo</t>
  </si>
  <si>
    <t>ctddata\2020\06_Ver\sbe25\cnvdata\mvb0605.cnv</t>
  </si>
  <si>
    <t>52 47.620</t>
  </si>
  <si>
    <t>107 07.188</t>
  </si>
  <si>
    <t>ctddata\2020\06_Ver\sbe25\cnvdata\du\mvb0605.cnv</t>
  </si>
  <si>
    <t>ctddata\2016\09_Ver\cnvdata\mVB0923.cnv</t>
  </si>
  <si>
    <t>52 47.642</t>
  </si>
  <si>
    <t>107 07.201</t>
  </si>
  <si>
    <t>mp Vorota-Baldakova</t>
  </si>
  <si>
    <t>ctddata\2016\09_Ver\cnvdata\du\mVB0923.cnv</t>
  </si>
  <si>
    <t>ctddata\2018\07-08_Ver\cnvdata\mVB0725.cnv</t>
  </si>
  <si>
    <t>52 47.613</t>
  </si>
  <si>
    <t>107 07.207</t>
  </si>
  <si>
    <t>mpVorota-Boldakovo</t>
  </si>
  <si>
    <t>ctddata\2018\07-08_Ver\cnvdata\du\mvb0725.cnv</t>
  </si>
  <si>
    <t>ctddata\2016\05-06_Ver\cnvdata\mVB0530.cnv</t>
  </si>
  <si>
    <t>52 47.632</t>
  </si>
  <si>
    <t>107 07.211</t>
  </si>
  <si>
    <t>ctddata\2016\05-06_Ver\cnvdata\du\mVB0530.cnv</t>
  </si>
  <si>
    <t>ctddata\2002\07_02\cnvdata\MVB0714.cnv</t>
  </si>
  <si>
    <t xml:space="preserve">   52 47.963</t>
  </si>
  <si>
    <t xml:space="preserve">  107 07.214</t>
  </si>
  <si>
    <t>ctddata\2007\07_10-18_Veresch\cnvdata\mVB0713.cnv</t>
  </si>
  <si>
    <t>РёСЋР» 14 2007 01:34:40</t>
  </si>
  <si>
    <t xml:space="preserve"> 52 47.68</t>
  </si>
  <si>
    <t xml:space="preserve"> 107 07.224</t>
  </si>
  <si>
    <t>ctddata\2009\06_testSBE_SE\cnvdata\mVB0713_!.cnv</t>
  </si>
  <si>
    <t>ctddata\2008\09_Veresch\25sbe\cnvdata\mVB0928.cnv</t>
  </si>
  <si>
    <t>52 47.6082</t>
  </si>
  <si>
    <t>107 07.2360</t>
  </si>
  <si>
    <t>mp M.Vorota-Boldakovo</t>
  </si>
  <si>
    <t>ctddata\2013\09_Titov\cnvdata\mVB0909.cnv</t>
  </si>
  <si>
    <t>52 47.713</t>
  </si>
  <si>
    <t>107 07.249</t>
  </si>
  <si>
    <t>ctddata\2013\09_Titov\cnvdata\du\mVB0909.cnv</t>
  </si>
  <si>
    <t>ctddata\2022\10_Titov\cnvdata\mVB1025.cnv</t>
  </si>
  <si>
    <t>52 47.588</t>
  </si>
  <si>
    <t>107 07.285</t>
  </si>
  <si>
    <t>ctddata\2022\10_Titov\cnvdata\du\mVB1025.cnv</t>
  </si>
  <si>
    <t>ctddata\2012\09_Titov\cnvdata\mvb0907.cnv</t>
  </si>
  <si>
    <t>107 07.339</t>
  </si>
  <si>
    <t>mp Vorota-Boldakovo(river)</t>
  </si>
  <si>
    <t>ctddata\2012\09_Titov\cnvdata\du\mvb0907.cnv</t>
  </si>
  <si>
    <t>ctddata\2011\08_Vereschagin\25\cnvdata\mvb0804.cnv</t>
  </si>
  <si>
    <t>_52 47.689</t>
  </si>
  <si>
    <t>_107 07.471</t>
  </si>
  <si>
    <t>_Vorota-Boldakova</t>
  </si>
  <si>
    <t>ctddata\2011\08_Vereschagin\25\cnvdata\du\mvb0804.cnv</t>
  </si>
  <si>
    <t>ctddata\2000\10_00\cnvdata\MVB1028.cnv</t>
  </si>
  <si>
    <t xml:space="preserve">   52 47.62</t>
  </si>
  <si>
    <t xml:space="preserve">  107 07.65</t>
  </si>
  <si>
    <t>ctddata\2022\09_Ver\sbe25\cnvdata\mvb0924.cnv</t>
  </si>
  <si>
    <t>52 47.760</t>
  </si>
  <si>
    <t>107 07.714</t>
  </si>
  <si>
    <t>ctddata\2022\09_Ver\sbe25\cnvdata\du\mvb0924.cnv</t>
  </si>
  <si>
    <t>ctddata\2010\07_Titov\cnvdata\mvb0710.cnv</t>
  </si>
  <si>
    <t>_52 47.584</t>
  </si>
  <si>
    <t>_107 07/049</t>
  </si>
  <si>
    <t>_Middle Vorota</t>
  </si>
  <si>
    <t>ctddata\2010\07_Titov\cnvdata\mVB0710_sv.cnv</t>
  </si>
  <si>
    <t>ctddata\2010\07_Titov\cnvdata\du\mvb0710.cnv</t>
  </si>
  <si>
    <t>ctddata\2006\06\CNVDATA\Mvb0614.cnv</t>
  </si>
  <si>
    <t xml:space="preserve">   52 47.156</t>
  </si>
  <si>
    <t xml:space="preserve">  107 08.273</t>
  </si>
  <si>
    <t xml:space="preserve">    middle point Vorota - Boldakovo</t>
  </si>
  <si>
    <t>Mvb</t>
  </si>
  <si>
    <t>ctddata\2002\06_02(11-18)\cnvdata\MVB0615.cnv</t>
  </si>
  <si>
    <t>Jun 15 102 08:20:20</t>
  </si>
  <si>
    <t xml:space="preserve">  52 47.240</t>
  </si>
  <si>
    <t xml:space="preserve">  107 08.396</t>
  </si>
  <si>
    <t>ctddata\2004\08_04Ver\cnvdata\MVB2108.cnv</t>
  </si>
  <si>
    <t xml:space="preserve">   52 47.133</t>
  </si>
  <si>
    <t xml:space="preserve">  107 08.703</t>
  </si>
  <si>
    <t xml:space="preserve">    mp mal.Vorota-Boldakovo</t>
  </si>
  <si>
    <t>ctddata\2005\07-08_05\cnvdata\MVB0729.cnv</t>
  </si>
  <si>
    <t xml:space="preserve">   52 47 298</t>
  </si>
  <si>
    <t xml:space="preserve">  107 08 190</t>
  </si>
  <si>
    <t xml:space="preserve">  mMVorotaBold0729</t>
  </si>
  <si>
    <t>ctddata\2000\June.00\cnvdata\MVBO0531.cnv</t>
  </si>
  <si>
    <t xml:space="preserve">   52 47.57</t>
  </si>
  <si>
    <t xml:space="preserve">  107 07.01</t>
  </si>
  <si>
    <t xml:space="preserve">    mid Vorota-Boldakovo</t>
  </si>
  <si>
    <t>MVBO</t>
  </si>
  <si>
    <t>ctddata\2000\July.00\cnvdata\MVBO0713.cnv</t>
  </si>
  <si>
    <t xml:space="preserve">  107 07.15</t>
  </si>
  <si>
    <t>ctddata\2010\06_Vereschagin\cnvdata\mvibch0612.cnv</t>
  </si>
  <si>
    <t>53 50.837</t>
  </si>
  <si>
    <t>109 07.022</t>
  </si>
  <si>
    <t>central point V. Izgolov'e - B/ Chivirkuy</t>
  </si>
  <si>
    <t>mvibch</t>
  </si>
  <si>
    <t>ctddata\2010\06_Vereschagin\cnvdata\du\mvibch0612.cnv</t>
  </si>
  <si>
    <t>ctddata\2015\08_Vereschagin\cnvdata\mVoBa0801.cnv</t>
  </si>
  <si>
    <t>107 07.008</t>
  </si>
  <si>
    <t>serredina Vorota -Boldakovo</t>
  </si>
  <si>
    <t>mVoBa</t>
  </si>
  <si>
    <t>ctddata\2015\08_Vereschagin\cnvdata\du\mVoBa0801.cnv</t>
  </si>
  <si>
    <t>ctddata\2018\09_Ver\cnvdata\mVoBo0926.cnv</t>
  </si>
  <si>
    <t>52 46.928</t>
  </si>
  <si>
    <t>107 06.185</t>
  </si>
  <si>
    <t>centr Vorota MM - Boldakovo</t>
  </si>
  <si>
    <t>mVoBo</t>
  </si>
  <si>
    <t>ctddata\2018\09_Ver\cnvdata\du\mvobo0926.cnv</t>
  </si>
  <si>
    <t>mvobo</t>
  </si>
  <si>
    <t>ctddata\2022\06_Ver\sbe25\cnvdata\mVoBo0605.cnv</t>
  </si>
  <si>
    <t>52 47.638</t>
  </si>
  <si>
    <t>107 06.781</t>
  </si>
  <si>
    <t>seredina Vorota-Boldokovo</t>
  </si>
  <si>
    <t>ctddata\2022\06_Ver\sbe25\cnvdata\du\mVoBo0605.cnv</t>
  </si>
  <si>
    <t>ctddata\2020\07_Ver\cnvdata\mvobo0721.cnv</t>
  </si>
  <si>
    <t>52 47.711</t>
  </si>
  <si>
    <t>107 07.034</t>
  </si>
  <si>
    <t>mid vorota-Boldakovo</t>
  </si>
  <si>
    <t>ctddata\2020\07_Ver\cnvdata\du\mvobo0721.cnv</t>
  </si>
  <si>
    <t>ctddata\2023\06_Ver\sbe25\cnvdata\mvobo0605.cnv</t>
  </si>
  <si>
    <t>52 47.633</t>
  </si>
  <si>
    <t>107 07.046</t>
  </si>
  <si>
    <t>ctddata\2023\06_Ver\sbe25\cnvdata\du\mvobo0605.cnv</t>
  </si>
  <si>
    <t>ctddata\2023\07_Ver\sbe25\cnvdata\mvobo0720.cnv</t>
  </si>
  <si>
    <t>52 47,629</t>
  </si>
  <si>
    <t>107 07,057</t>
  </si>
  <si>
    <t>ctddata\2023\07_Ver\sbe25\cnvdata\du\mvobo0720.cnv</t>
  </si>
  <si>
    <t>ctddata\2013\07-08_Ver\25\cnvdata\mvobo0729.cnv</t>
  </si>
  <si>
    <t>52 47.668</t>
  </si>
  <si>
    <t>107 07.122</t>
  </si>
  <si>
    <t>centr Vorota - Boldakovo</t>
  </si>
  <si>
    <t>ctddata\2013\07-08_Ver\25\cnvdata\du\mvobo0729.cnv</t>
  </si>
  <si>
    <t>ctddata\2021\07_Ver\sbe25\cnvdata\mVoBo0728.cnv</t>
  </si>
  <si>
    <t>52 47.639</t>
  </si>
  <si>
    <t>107 07.147</t>
  </si>
  <si>
    <t>seredina Vorota-Boldakovo</t>
  </si>
  <si>
    <t>ctddata\2021\07_Ver\sbe25\cnvdata\du\mVoBo0728.cnv</t>
  </si>
  <si>
    <t>ctddata\2019\09_Ver\cnvdata\mvobo0921.cnv</t>
  </si>
  <si>
    <t>52 47.564</t>
  </si>
  <si>
    <t>107 07.303</t>
  </si>
  <si>
    <t>centr Vorota-Boldokovo</t>
  </si>
  <si>
    <t>ctddata\2019\09_Ver\cnvdata\du\mvobo0921.cnv</t>
  </si>
  <si>
    <t>ctddata\2022\07_Ver\sbe25\cnvdata\mVoBo0801.cnv</t>
  </si>
  <si>
    <t>52 47.960</t>
  </si>
  <si>
    <t>107 07.806</t>
  </si>
  <si>
    <t>seredina Vorota-Boldakova</t>
  </si>
  <si>
    <t>ctddata\2022\07_Ver\sbe25\cnvdata\du\mVoBo0801.cnv</t>
  </si>
  <si>
    <t>ctddata\2020\09_Ver\cnvdata\mvorbol0922.cnv</t>
  </si>
  <si>
    <t>107 06.936</t>
  </si>
  <si>
    <t>mVorBol</t>
  </si>
  <si>
    <t>mvorbol</t>
  </si>
  <si>
    <t>ctddata\2020\09_Ver\cnvdata\du\mvorbol0922.cnv</t>
  </si>
  <si>
    <t>ctddata\2011\08_Vereschagin\25\cnvdata\myakh0808.cnv</t>
  </si>
  <si>
    <t>_53 14.547</t>
  </si>
  <si>
    <t>_107 15.411</t>
  </si>
  <si>
    <t>_mp Cape Yadyrtuy - Settl. Khuzhir</t>
  </si>
  <si>
    <t>myakh</t>
  </si>
  <si>
    <t>ctddata\2011\08_Vereschagin\25\cnvdata\du\myakh0808.cnv</t>
  </si>
  <si>
    <t>ctddata\2020\06_Ver\sbe25\cnvdata\mza0612.cnv</t>
  </si>
  <si>
    <t>108 44.564</t>
  </si>
  <si>
    <t>max dpth Zavarotny</t>
  </si>
  <si>
    <t>mza</t>
  </si>
  <si>
    <t>ctddata\2020\06_Ver\sbe25\cnvdata\du\mza0612.cnv</t>
  </si>
  <si>
    <t>ctddata\2006\06\CNVDATA\Mzas0616.cnv</t>
  </si>
  <si>
    <t xml:space="preserve">   54 17.075</t>
  </si>
  <si>
    <t xml:space="preserve">  108 44.406</t>
  </si>
  <si>
    <t xml:space="preserve">    mp Zavorotniy=Sosnovka</t>
  </si>
  <si>
    <t>Mzas</t>
  </si>
  <si>
    <t>ctddata\2024\05-06_Ver\sbe25\cnvdata\mZaSo0607.cnv</t>
  </si>
  <si>
    <t>54 17.092</t>
  </si>
  <si>
    <t>108 44.496</t>
  </si>
  <si>
    <t>middle Zavorothiy-Sosnovka</t>
  </si>
  <si>
    <t>mZaSo</t>
  </si>
  <si>
    <t>ctddata\2024\05-06_Ver\sbe25\cnvdata\du\mZaSo0607.cnv</t>
  </si>
  <si>
    <t>ctddata\2024\05-06_Ver\sbe25\cnvdata\mZaSo300_0608.cnv</t>
  </si>
  <si>
    <t>54 17.301</t>
  </si>
  <si>
    <t>108 44.693</t>
  </si>
  <si>
    <t>middle Zavorotniy-Sosnovka 300m</t>
  </si>
  <si>
    <t>ctddata\2024\05-06_Ver\sbe25\cnvdata\du\mZaSo300_0608.cnv</t>
  </si>
  <si>
    <t>ctddata\2009\07_Vereschagin\cnvdata\mzaso0718.cnv</t>
  </si>
  <si>
    <t>54 16.384</t>
  </si>
  <si>
    <t>108 44.737</t>
  </si>
  <si>
    <t>m Zavorotniy-Sosnovka</t>
  </si>
  <si>
    <t>mzaso</t>
  </si>
  <si>
    <t>ctddata\2009\07_Vereschagin\cnvdata\du\mZaSo0718.cnv</t>
  </si>
  <si>
    <t>ctddata\2015\08_Vereschagin\cnvdata\mZaSo0803.cnv</t>
  </si>
  <si>
    <t>54 14.595</t>
  </si>
  <si>
    <t>108 59.828</t>
  </si>
  <si>
    <t>centr Zavorotnyi -Sosnovka</t>
  </si>
  <si>
    <t>ctddata\2015\08_Vereschagin\cnvdata\du\mZaSo0803.cnv</t>
  </si>
  <si>
    <t>ctddata\2014\08_Vereschagin\cnvdata\mZaSo0809.cnv</t>
  </si>
  <si>
    <t>54 14.432</t>
  </si>
  <si>
    <t>109 00.866</t>
  </si>
  <si>
    <t>central point Zavartniy-Sosnovka</t>
  </si>
  <si>
    <t>ctddata\2014\08_Vereschagin\cnvdata\du\mZaSo0809.cnv</t>
  </si>
  <si>
    <t>ctddata\2011\08_Vereschagin\25\cnvdata\mzb0808.cnv</t>
  </si>
  <si>
    <t>_53 19.927</t>
  </si>
  <si>
    <t>_107 27.758</t>
  </si>
  <si>
    <t>_mp Cape Zundun - Cape Budun</t>
  </si>
  <si>
    <t>mzb</t>
  </si>
  <si>
    <t>ctddata\2011\08_Vereschagin\25\cnvdata\du\mzb0808.cnv</t>
  </si>
  <si>
    <t>ctddata\2000\September.00\cnvdata\MZS0924.cnv</t>
  </si>
  <si>
    <t xml:space="preserve">   54 13 44</t>
  </si>
  <si>
    <t xml:space="preserve">  108 36 25</t>
  </si>
  <si>
    <t xml:space="preserve">    Zavorotny-Sosnovka max.depth</t>
  </si>
  <si>
    <t>MZS</t>
  </si>
  <si>
    <t>ctddata\2017\09_Koptyug\cnvdata\mzs0905.cnv</t>
  </si>
  <si>
    <t xml:space="preserve"> 54 .16.808</t>
  </si>
  <si>
    <t xml:space="preserve"> 108 44.225</t>
  </si>
  <si>
    <t>mzs</t>
  </si>
  <si>
    <t>ctddata\2017\09_Koptyug\cnvdata\du\mZS0905.cnv</t>
  </si>
  <si>
    <t>mZS</t>
  </si>
  <si>
    <t>ctddata\2022\09_Ver\sbe25\cnvdata\mzs0928.cnv</t>
  </si>
  <si>
    <t>108 44.392</t>
  </si>
  <si>
    <t>ctddata\2022\09_Ver\sbe25\cnvdata\du\mzs0928.cnv</t>
  </si>
  <si>
    <t>ctddata\2011\08_Vereschagin\25\cnvdata\mzs0806.cnv</t>
  </si>
  <si>
    <t>_108 44.394</t>
  </si>
  <si>
    <t>_Zavorotny-Sosnovka</t>
  </si>
  <si>
    <t>ctddata\2011\08_Vereschagin\25\cnvdata\du\mzs0806.cnv</t>
  </si>
  <si>
    <t>ctddata\2002\10_02(15-24)\cnvdata\MZS1017.cnv</t>
  </si>
  <si>
    <t xml:space="preserve">   54 13.70</t>
  </si>
  <si>
    <t xml:space="preserve">  109 00.52</t>
  </si>
  <si>
    <t xml:space="preserve">    mid Zavorotnaya - Sosnovka</t>
  </si>
  <si>
    <t>ctddata\2013\07-08_Ver\25\cnvdata\mzs0731.cnv</t>
  </si>
  <si>
    <t>54 14.435</t>
  </si>
  <si>
    <t>109 00.550</t>
  </si>
  <si>
    <t>m Zavorotny-Sosnovka</t>
  </si>
  <si>
    <t>ctddata\2013\07-08_Ver\25\cnvdata\du\mzs0731.cnv</t>
  </si>
  <si>
    <t>ctddata\2002\09_02\cnvdata\MZS1909.cnv</t>
  </si>
  <si>
    <t xml:space="preserve">   54 14.100</t>
  </si>
  <si>
    <t xml:space="preserve">  109 00.744</t>
  </si>
  <si>
    <t xml:space="preserve">    mid Zavorotnaya -Sosnovka</t>
  </si>
  <si>
    <t>ctddata\2019\07-08_Ver\!_SBE25\cnvdata\mzs0731.cnv</t>
  </si>
  <si>
    <t>54 14.199</t>
  </si>
  <si>
    <t>109 00.926</t>
  </si>
  <si>
    <t>ctddata\2019\07-08_Ver\!_SBE25\cnvdata\du\mzs0731.cnv</t>
  </si>
  <si>
    <t>ctddata\2016\08_Ver\cnvdata\mZS0810.cnv</t>
  </si>
  <si>
    <t>54 14.584</t>
  </si>
  <si>
    <t>109 01.020</t>
  </si>
  <si>
    <t>ctddata\2016\08_Ver\cnvdata\du\mZS0810.cnv</t>
  </si>
  <si>
    <t>ctddata\1999\September.99\cnvdata\MZS0924.cnv</t>
  </si>
  <si>
    <t xml:space="preserve">   54 13.72</t>
  </si>
  <si>
    <t xml:space="preserve">  109 01.12</t>
  </si>
  <si>
    <t xml:space="preserve">    Middle Zavorotny-Sosnovka st48</t>
  </si>
  <si>
    <t>ctddata\2002\06_02(04-10)\cnvdata\MZS0605.cnv</t>
  </si>
  <si>
    <t xml:space="preserve">   54 13.44</t>
  </si>
  <si>
    <t xml:space="preserve">  109 01.13</t>
  </si>
  <si>
    <t xml:space="preserve">    mid Zavorotnaya-Sosnovka</t>
  </si>
  <si>
    <t>ctddata\2010\07_Titov\cnvdata\mzs0712.cnv</t>
  </si>
  <si>
    <t>_54 13.733</t>
  </si>
  <si>
    <t>_109 01.196</t>
  </si>
  <si>
    <t>_mp Zavorotniy-Sosnovka</t>
  </si>
  <si>
    <t>ctddata\2010\07_Titov\cnvdata\du\mzs0712.cnv</t>
  </si>
  <si>
    <t>ctddata\2003\08_03\cnvdata\MZS0812.cnv</t>
  </si>
  <si>
    <t xml:space="preserve">  54 13.718</t>
  </si>
  <si>
    <t xml:space="preserve">  109 01.210</t>
  </si>
  <si>
    <t xml:space="preserve">  middle Zavorotny-Sosnovka</t>
  </si>
  <si>
    <t>ctddata\2001\07_01\cnvdata\MZS0718.cnv</t>
  </si>
  <si>
    <t xml:space="preserve">  109 01.212</t>
  </si>
  <si>
    <t xml:space="preserve">  mid Zavorotnaya - Sosnovka</t>
  </si>
  <si>
    <t>ctddata\2001\06_01\cnvdata\MZS0617.cnv</t>
  </si>
  <si>
    <t xml:space="preserve">  54 13.753</t>
  </si>
  <si>
    <t xml:space="preserve">  109 01.276</t>
  </si>
  <si>
    <t xml:space="preserve">  mid Zavorotnaya Sosnovka</t>
  </si>
  <si>
    <t>ctddata\2017\07_Ver\cnvdata\mzs0722.cnv</t>
  </si>
  <si>
    <t>54 14.264</t>
  </si>
  <si>
    <t>109 01.298</t>
  </si>
  <si>
    <t>ctddata\2017\07_Ver\cnvdata\du\mZS0722.cnv</t>
  </si>
  <si>
    <t>ctddata\2000\10_00\cnvdata\MZS1029.cnv</t>
  </si>
  <si>
    <t xml:space="preserve">   54 19.706</t>
  </si>
  <si>
    <t xml:space="preserve">  109 01.346</t>
  </si>
  <si>
    <t xml:space="preserve">    mid Point Zavorortniy-Sosnovka</t>
  </si>
  <si>
    <t>ctddata\2001\09_01\cnvdata\MZS0917.cnv</t>
  </si>
  <si>
    <t xml:space="preserve">   54 12.431</t>
  </si>
  <si>
    <t xml:space="preserve">  109 01.39</t>
  </si>
  <si>
    <t xml:space="preserve">    middle Zavorotny-Sosnovka</t>
  </si>
  <si>
    <t>ctddata\2003\06_03\cnvdata\MZS0616.cnv</t>
  </si>
  <si>
    <t xml:space="preserve">  54 13.751</t>
  </si>
  <si>
    <t xml:space="preserve">  109 01.57</t>
  </si>
  <si>
    <t xml:space="preserve">  mid Zavorotny - Sosnovka</t>
  </si>
  <si>
    <t>ctddata\2002\07_02\cnvdata\MZS0709.cnv</t>
  </si>
  <si>
    <t xml:space="preserve">   54 14.075</t>
  </si>
  <si>
    <t xml:space="preserve">  109 01.961</t>
  </si>
  <si>
    <t>ctddata\2018\07-08_Ver\cnvdata\mZS0727.cnv</t>
  </si>
  <si>
    <t>54 11.126</t>
  </si>
  <si>
    <t>109 06.024</t>
  </si>
  <si>
    <t>ctddata\2018\07-08_Ver\cnvdata\du\mzs0727.cnv</t>
  </si>
  <si>
    <t>ctddata\2018\07-08_Ver\cnvdata\mZuPeMM0730.cnv</t>
  </si>
  <si>
    <t>53 21.328</t>
  </si>
  <si>
    <t>107 29.108</t>
  </si>
  <si>
    <t>mp Zunduk-Pesch (MM)</t>
  </si>
  <si>
    <t>mZuPeMM</t>
  </si>
  <si>
    <t>ctddata\2018\07-08_Ver\cnvdata\du\mzupemm0730.cnv</t>
  </si>
  <si>
    <t>mzupemm</t>
  </si>
  <si>
    <t>ctddata\2000\June.00\cnvdata\NCHK0603.cnv</t>
  </si>
  <si>
    <t xml:space="preserve">   54 37.07</t>
  </si>
  <si>
    <t xml:space="preserve">  109 7.13</t>
  </si>
  <si>
    <t xml:space="preserve">    mid Cheremshany - Kabany</t>
  </si>
  <si>
    <t>NCHK</t>
  </si>
  <si>
    <t>ctddata\2021\06_Ver\sbe25\cnvdata\du\near\nearkharauz.cnv</t>
  </si>
  <si>
    <t>52 17.570</t>
  </si>
  <si>
    <t>106 14.658</t>
  </si>
  <si>
    <t>near Kharauz</t>
  </si>
  <si>
    <t>near</t>
  </si>
  <si>
    <t>ctddata\2024\07_Ver\sbe25\cnvdata\nearIrk0728.cnv</t>
  </si>
  <si>
    <t>52 02.998</t>
  </si>
  <si>
    <t>105 42.116</t>
  </si>
  <si>
    <t>near Irkutsk</t>
  </si>
  <si>
    <t>nearIrk</t>
  </si>
  <si>
    <t>ctddata\2024\07_Ver\sbe25\cnvdata\du\nearIrk0728.cnv</t>
  </si>
  <si>
    <t>ctddata\2022\09_Ver\sbe25\cnvdata\nearkhar0923.cnv</t>
  </si>
  <si>
    <t>52 17.671</t>
  </si>
  <si>
    <t>106 14.346</t>
  </si>
  <si>
    <t>surf water near Kharaus</t>
  </si>
  <si>
    <t>nearkhar</t>
  </si>
  <si>
    <t>ctddata\2022\09_Ver\sbe25\cnvdata\nearkichera0927.cnv</t>
  </si>
  <si>
    <t>55 46.099</t>
  </si>
  <si>
    <t>109 34.202</t>
  </si>
  <si>
    <t>near Kichera</t>
  </si>
  <si>
    <t>nearkichera</t>
  </si>
  <si>
    <t>ctddata\2021\09_Ver\sbe25\cnvdata\nearKichera.cnv</t>
  </si>
  <si>
    <t>55 45.919</t>
  </si>
  <si>
    <t>109 37.322</t>
  </si>
  <si>
    <t>near prorva Kichera</t>
  </si>
  <si>
    <t>nearKichera</t>
  </si>
  <si>
    <t>ctddata\2021\09_Ver\sbe25\cnvdata\du\nearKichera.cnv</t>
  </si>
  <si>
    <t>ctddata\2021\07-ZonySmesh_Ver\sbe25\cnvdata\nearSnezhnaya0709.cnv</t>
  </si>
  <si>
    <t>Near r.Snezhnaya</t>
  </si>
  <si>
    <t>nearSnezhnaya</t>
  </si>
  <si>
    <t>ctddata\2021\07-ZonySmesh_Ver\sbe25\cnvdata\du\nearSnezhnaya0709.cnv</t>
  </si>
  <si>
    <t>ctddata\2002\09_02\cnvdata\NEW2409.cnv</t>
  </si>
  <si>
    <t xml:space="preserve">   51 58.93</t>
  </si>
  <si>
    <t xml:space="preserve">  105 44.14</t>
  </si>
  <si>
    <t xml:space="preserve">    New</t>
  </si>
  <si>
    <t>NEW</t>
  </si>
  <si>
    <t>ctddata\2002\09_02\cnvdata\NEWN2209.cnv</t>
  </si>
  <si>
    <t xml:space="preserve">   52 01.3</t>
  </si>
  <si>
    <t xml:space="preserve">  105 39.2</t>
  </si>
  <si>
    <t xml:space="preserve">    New-new st.22</t>
  </si>
  <si>
    <t>NEWN</t>
  </si>
  <si>
    <t>ctddata\2017\05-06_Ver\cnvdata\NI4kNW0605.cnv</t>
  </si>
  <si>
    <t>53 32.592</t>
  </si>
  <si>
    <t>108 19.676</t>
  </si>
  <si>
    <t>4 km to NW from mp NIRing</t>
  </si>
  <si>
    <t>NI</t>
  </si>
  <si>
    <t>ctddata\2017\05-06_Ver\cnvdata\du\NI4kNW0605.cnv</t>
  </si>
  <si>
    <t>ctddata\2016\09_Ver\cnvdata\Ni4kNW.cnv</t>
  </si>
  <si>
    <t>53 32.716</t>
  </si>
  <si>
    <t>108 19.710</t>
  </si>
  <si>
    <t xml:space="preserve"> Ni 4km to NW</t>
  </si>
  <si>
    <t>Ni</t>
  </si>
  <si>
    <t>ctddata\2016\09_Ver\cnvdata\du\Ni4kNW.cnv</t>
  </si>
  <si>
    <t>ctddata\2017\05-06_Ver\cnvdata\NI2kNW0604.cnv</t>
  </si>
  <si>
    <t>53 31.728</t>
  </si>
  <si>
    <t>108 21.453</t>
  </si>
  <si>
    <t>2 km to NW from mNIRing</t>
  </si>
  <si>
    <t>ctddata\2017\05-06_Ver\cnvdata\du\NI2kNW0604.cnv</t>
  </si>
  <si>
    <t>ctddata\2016\09_Ver\cnvdata\NI2kNW.cnv</t>
  </si>
  <si>
    <t>53 31.967</t>
  </si>
  <si>
    <t>108 21.717</t>
  </si>
  <si>
    <t>2 km to NW from mmp NI</t>
  </si>
  <si>
    <t>ctddata\2016\09_Ver\cnvdata\du\NI2kNW.cnv</t>
  </si>
  <si>
    <t>ctddata\2017\05-06_Ver\cnvdata\NI2kSE0604.cnv</t>
  </si>
  <si>
    <t>53 30.504</t>
  </si>
  <si>
    <t>108 25.350</t>
  </si>
  <si>
    <t>2 km SW NI Ring</t>
  </si>
  <si>
    <t>ctddata\2017\05-06_Ver\cnvdata\du\NI2kSE0604.cnv</t>
  </si>
  <si>
    <t>ctddata\2016\09_Ver\cnvdata\NI2kSE0929.cnv</t>
  </si>
  <si>
    <t>53 30.660</t>
  </si>
  <si>
    <t>108 25.513</t>
  </si>
  <si>
    <t>NI 2km to SE</t>
  </si>
  <si>
    <t>ctddata\2016\09_Ver\cnvdata\du\NI2kSE0929.cnv</t>
  </si>
  <si>
    <t>ctddata\2016\09_Ver\cnvdata\NI4kSE0929.cnv</t>
  </si>
  <si>
    <t>53 29.945</t>
  </si>
  <si>
    <t>108 27.077</t>
  </si>
  <si>
    <t>NI4kSE</t>
  </si>
  <si>
    <t>ctddata\2016\09_Ver\cnvdata\du\NI4kSE0929.cnv</t>
  </si>
  <si>
    <t>ctddata\2017\05-06_Ver\cnvdata\NI4kSE0604.cnv</t>
  </si>
  <si>
    <t>53 29.974</t>
  </si>
  <si>
    <t>108 27.189</t>
  </si>
  <si>
    <t>NI4kSW Ring</t>
  </si>
  <si>
    <t>ctddata\2017\05-06_Ver\cnvdata\du\NI4kSE0604.cnv</t>
  </si>
  <si>
    <t>ctddata\1996\07_JUL\cnvdata\nick700.cnv</t>
  </si>
  <si>
    <t xml:space="preserve">   N 51 51.03</t>
  </si>
  <si>
    <t xml:space="preserve">  E 105 17.93</t>
  </si>
  <si>
    <t xml:space="preserve">    Kadilni 7 august 4:30</t>
  </si>
  <si>
    <t>nick</t>
  </si>
  <si>
    <t>ctddata\2017\05-06_Ver\cnvdata\NImid0604.cnv</t>
  </si>
  <si>
    <t>53  31.817</t>
  </si>
  <si>
    <t>108 23.448</t>
  </si>
  <si>
    <t>mid ringNI</t>
  </si>
  <si>
    <t>NImid</t>
  </si>
  <si>
    <t>ctddata\2017\05-06_Ver\cnvdata\du\NImid0604.cnv</t>
  </si>
  <si>
    <t>ctddata\2017\10_Titov\cnvdata\NIR4kW1012.cnv</t>
  </si>
  <si>
    <t>53 32.682</t>
  </si>
  <si>
    <t>108 19.770</t>
  </si>
  <si>
    <t>4 km to West from NI Ring</t>
  </si>
  <si>
    <t>NIR</t>
  </si>
  <si>
    <t>ctddata\2017\10_Titov\cnvdata\NIR4kW1012_looptTEST.cnv</t>
  </si>
  <si>
    <t>ctddata\2017\10_Titov\cnvdata\NIR4kW1012_looptTEST_1.cnv</t>
  </si>
  <si>
    <t>ctddata\2017\10_Titov\cnvdata\du\nir4kw1012.cnv</t>
  </si>
  <si>
    <t>nir</t>
  </si>
  <si>
    <t>ctddata\2016\08_Ver\cnvdata\NIR4kNW.cnv</t>
  </si>
  <si>
    <t>53 32.710</t>
  </si>
  <si>
    <t>108 19.830</t>
  </si>
  <si>
    <t>4 km to NW Nizhnee Izgolovie Ring</t>
  </si>
  <si>
    <t>ctddata\2016\08_Ver\cnvdata\du\NIR4kNW.cnv</t>
  </si>
  <si>
    <t>ctddata\2016\05-06_Ver\cnvdata\NIR4kNW.cnv</t>
  </si>
  <si>
    <t>ctddata\2016\05-06_Ver\cnvdata\du\NIR4kNW.cnv</t>
  </si>
  <si>
    <t>ctddata\2017\10_Titov\cnvdata\NIR3kW1012.cnv</t>
  </si>
  <si>
    <t>53 32.324</t>
  </si>
  <si>
    <t>108 20.717</t>
  </si>
  <si>
    <t>3 km to West from NI Ring</t>
  </si>
  <si>
    <t>ctddata\2017\10_Titov\cnvdata\NIR3kW1012m250.cnv</t>
  </si>
  <si>
    <t>3 km to West from NI Ring (250m)</t>
  </si>
  <si>
    <t>ctddata\2017\10_Titov\cnvdata\du\nir3kw1012.cnv</t>
  </si>
  <si>
    <t>ctddata\2017\10_Titov\cnvdata\du\nir3kw1012m250.cnv</t>
  </si>
  <si>
    <t>ctddata\2016\08_Ver\cnvdata\NIR4kSW.cnv</t>
  </si>
  <si>
    <t>53 29.075</t>
  </si>
  <si>
    <t>108 21.090</t>
  </si>
  <si>
    <t>4 km to SW from NI ring</t>
  </si>
  <si>
    <t>ctddata\2016\08_Ver\cnvdata\du\NIR4kSW.cnv</t>
  </si>
  <si>
    <t>ctddata\2017\10_Titov\cnvdata\NIR2kW1012.cnv</t>
  </si>
  <si>
    <t>53 31.960</t>
  </si>
  <si>
    <t>108 21.669</t>
  </si>
  <si>
    <t>2 km to West from NI Ring</t>
  </si>
  <si>
    <t>ctddata\2017\10_Titov\cnvdata\du\nir2kw1012.cnv</t>
  </si>
  <si>
    <t>ctddata\2016\08_Ver\cnvdata\NIR2kNW.cnv</t>
  </si>
  <si>
    <t>53 32.003</t>
  </si>
  <si>
    <t>108 21.693</t>
  </si>
  <si>
    <t>2 km to NW from Nizhn.Izgol. Ring</t>
  </si>
  <si>
    <t>ctddata\2016\08_Ver\cnvdata\du\NIR2kNW.cnv</t>
  </si>
  <si>
    <t>ctddata\2016\08_Ver\cnvdata\NIR2kSW.cnv</t>
  </si>
  <si>
    <t>53 30.156</t>
  </si>
  <si>
    <t>108 22.321</t>
  </si>
  <si>
    <t>2 km SW from NIRing</t>
  </si>
  <si>
    <t>ctddata\2016\08_Ver\cnvdata\du\NIR2kSW.cnv</t>
  </si>
  <si>
    <t>ctddata\2017\10_Titov\cnvdata\NIR1kW1012.cnv</t>
  </si>
  <si>
    <t>53 31.643</t>
  </si>
  <si>
    <t>108 22.608</t>
  </si>
  <si>
    <t>1 km to West from NI Ring</t>
  </si>
  <si>
    <t>ctddata\2017\10_Titov\cnvdata\du\nir1kw1012.cnv</t>
  </si>
  <si>
    <t>ctddata\2016\05-06_Ver\cnvdata\NIR-mp2.cnv</t>
  </si>
  <si>
    <t>53 31.376</t>
  </si>
  <si>
    <t>108 23.537</t>
  </si>
  <si>
    <t>NIR-mp2</t>
  </si>
  <si>
    <t>ctddata\2016\05-06_Ver\cnvdata\du\NIR-mp2.cnv</t>
  </si>
  <si>
    <t>ctddata\2017\10_Titov\cnvdata\NIR1kE1012.cnv</t>
  </si>
  <si>
    <t>53 31.004</t>
  </si>
  <si>
    <t>108 24.407</t>
  </si>
  <si>
    <t>1 km to East from NI Ring</t>
  </si>
  <si>
    <t>ctddata\2017\10_Titov\cnvdata\du\nir1ke1012.cnv</t>
  </si>
  <si>
    <t>ctddata\2016\08_Ver\cnvdata\NIR2kNE.cnv</t>
  </si>
  <si>
    <t>53 32.570</t>
  </si>
  <si>
    <t>108 24.787</t>
  </si>
  <si>
    <t>2 km to NE from NIRing</t>
  </si>
  <si>
    <t>ctddata\2016\08_Ver\cnvdata\du\NIR2kNE.cnv</t>
  </si>
  <si>
    <t>ctddata\2017\10_Titov\cnvdata\NIR2kE1012.cnv</t>
  </si>
  <si>
    <t>53 30.749</t>
  </si>
  <si>
    <t>108 25.384</t>
  </si>
  <si>
    <t>2 km to East from NI Ring</t>
  </si>
  <si>
    <t>ctddata\2017\10_Titov\cnvdata\du\nir2ke1012.cnv</t>
  </si>
  <si>
    <t>ctddata\2016\08_Ver\cnvdata\NIR2kSE.cnv</t>
  </si>
  <si>
    <t>53 30.732</t>
  </si>
  <si>
    <t>108 25.435</t>
  </si>
  <si>
    <t>2 km to SE from Nizhn. Izgol. Ring</t>
  </si>
  <si>
    <t>ctddata\2016\08_Ver\cnvdata\du\NIR2kSE.cnv</t>
  </si>
  <si>
    <t>ctddata\2016\08_Ver\cnvdata\NIR4kNE.cnv</t>
  </si>
  <si>
    <t>53 33.687</t>
  </si>
  <si>
    <t>108 25.743</t>
  </si>
  <si>
    <t>4 km to NE from mp NIRing</t>
  </si>
  <si>
    <t>ctddata\2016\08_Ver\cnvdata\du\NIR4kNE.cnv</t>
  </si>
  <si>
    <t>ctddata\2017\10_Titov\cnvdata\NIR3kE1012.cnv</t>
  </si>
  <si>
    <t>53 30.339</t>
  </si>
  <si>
    <t>108 26.309</t>
  </si>
  <si>
    <t>3 km to East from NI Ring</t>
  </si>
  <si>
    <t>ctddata\2017\10_Titov\cnvdata\du\nir3ke1012.cnv</t>
  </si>
  <si>
    <t>ctddata\2017\10_Titov\cnvdata\NIR4kE1012.cnv</t>
  </si>
  <si>
    <t>53 30.044</t>
  </si>
  <si>
    <t>108 27.239</t>
  </si>
  <si>
    <t>4 km to East from NI Ring</t>
  </si>
  <si>
    <t>ctddata\2017\10_Titov\cnvdata\du\nir4ke1012.cnv</t>
  </si>
  <si>
    <t>ctddata\2016\08_Ver\cnvdata\NIR4kSE.cnv</t>
  </si>
  <si>
    <t>53 30.084</t>
  </si>
  <si>
    <t>108 27.379</t>
  </si>
  <si>
    <t>4 km to SE from Nizhn.Izgol. Ring</t>
  </si>
  <si>
    <t>ctddata\2016\08_Ver\cnvdata\du\NIR4kSE.cnv</t>
  </si>
  <si>
    <t>ctddata\2013\09_Titov\cnvdata\NIRing0911_3times.cnv</t>
  </si>
  <si>
    <t>53 31.568</t>
  </si>
  <si>
    <t>108 21.572</t>
  </si>
  <si>
    <t>N.Izgolov Ring (3 times)</t>
  </si>
  <si>
    <t>NIRing</t>
  </si>
  <si>
    <t>ctddata\2013\09_Titov\cnvdata\du\NIRing0911_3times.cnv</t>
  </si>
  <si>
    <t>ctddata\2017\10_Titov\cnvdata\NIRmp1012.cnv</t>
  </si>
  <si>
    <t>53 31.322</t>
  </si>
  <si>
    <t>108 23.664</t>
  </si>
  <si>
    <t>mp NI Ring</t>
  </si>
  <si>
    <t>NIRmp</t>
  </si>
  <si>
    <t>ctddata\2017\10_Titov\cnvdata\du\nirmp1012.cnv</t>
  </si>
  <si>
    <t>nirmp</t>
  </si>
  <si>
    <t>ctddata\2016\08_Ver\cnvdata\NIRmp0809.cnv</t>
  </si>
  <si>
    <t>53 31.466</t>
  </si>
  <si>
    <t>108 23.849</t>
  </si>
  <si>
    <t>mp Ring Nizhnee izgolovie</t>
  </si>
  <si>
    <t>ctddata\2016\08_Ver\cnvdata\du\NIRmp0809.cnv</t>
  </si>
  <si>
    <t>ctddata\2013\07-08_Ver\25\cnvdata\nizgol0730.cnv</t>
  </si>
  <si>
    <t>53 31.640</t>
  </si>
  <si>
    <t>108 21.754</t>
  </si>
  <si>
    <t>N.Izgolovie Ring</t>
  </si>
  <si>
    <t>nizgol</t>
  </si>
  <si>
    <t>ctddata\2013\07-08_Ver\25\cnvdata\du\nizgol0730.cnv</t>
  </si>
  <si>
    <t>ctddata\2000\July.00\cnvdata\NKM0701.cnv</t>
  </si>
  <si>
    <t xml:space="preserve">   51 46.79</t>
  </si>
  <si>
    <t xml:space="preserve">  105 22.76</t>
  </si>
  <si>
    <t>NKM</t>
  </si>
  <si>
    <t>ctddata\2018\07-08_Ver\cnvdata\nMM0730.cnv</t>
  </si>
  <si>
    <t>53 04.298</t>
  </si>
  <si>
    <t>106 53.070</t>
  </si>
  <si>
    <t>near Sarma MM</t>
  </si>
  <si>
    <t>nMM</t>
  </si>
  <si>
    <t>ctddata\2018\07-08_Ver\cnvdata\du\nmm0730.cnv</t>
  </si>
  <si>
    <t>nmm</t>
  </si>
  <si>
    <t>ctddata\2003\06_03\cnvdata\NOV0614.cnv</t>
  </si>
  <si>
    <t xml:space="preserve">  51 55.408</t>
  </si>
  <si>
    <t xml:space="preserve">  105 38.530</t>
  </si>
  <si>
    <t xml:space="preserve">  Novii</t>
  </si>
  <si>
    <t>NOV</t>
  </si>
  <si>
    <t>ctddata\2004\06_04\cnvdata\Nov0620.cnv</t>
  </si>
  <si>
    <t>РёСЋРЅ 20 2004 17:26:39</t>
  </si>
  <si>
    <t>52 56.169</t>
  </si>
  <si>
    <t>107 14.621</t>
  </si>
  <si>
    <t>MV Novosibirsk</t>
  </si>
  <si>
    <t>Nov</t>
  </si>
  <si>
    <t>ctddata\2010\10_Vereschagin\cnvdata\nov2810.cnv</t>
  </si>
  <si>
    <t>_52 56.082</t>
  </si>
  <si>
    <t>_107 15.036</t>
  </si>
  <si>
    <t>_Novosibirsk</t>
  </si>
  <si>
    <t>nov</t>
  </si>
  <si>
    <t>ctddata\2010\10_Vereschagin\cnvdata\du\nov2810.cnv</t>
  </si>
  <si>
    <t>ctddata\2004\06_04\cnvdata\Nov0621.cnv</t>
  </si>
  <si>
    <t>РёСЋРЅ 21 2004 10:28:39</t>
  </si>
  <si>
    <t>52 56.171</t>
  </si>
  <si>
    <t>107 15.172</t>
  </si>
  <si>
    <t>Novosibirsk</t>
  </si>
  <si>
    <t>ctddata\2002\09_02\cnvdata\NOV2009.cnv</t>
  </si>
  <si>
    <t xml:space="preserve">   52 55.842</t>
  </si>
  <si>
    <t xml:space="preserve">  107 15.298</t>
  </si>
  <si>
    <t xml:space="preserve">    Novosibirsk</t>
  </si>
  <si>
    <t>ctddata\2003\06_03\cnvdata\NOVOS615.cnv</t>
  </si>
  <si>
    <t xml:space="preserve">  52 56.20</t>
  </si>
  <si>
    <t xml:space="preserve">  107 15.24</t>
  </si>
  <si>
    <t xml:space="preserve">  Novosibirsk</t>
  </si>
  <si>
    <t>NOVOS</t>
  </si>
  <si>
    <t>ctddata\2003\02_03\cnvdata\NT0301.cnv</t>
  </si>
  <si>
    <t xml:space="preserve">   51 45.923</t>
  </si>
  <si>
    <t xml:space="preserve">  104 24.827</t>
  </si>
  <si>
    <t xml:space="preserve">  NT-4 km Ivanovsky</t>
  </si>
  <si>
    <t>NT</t>
  </si>
  <si>
    <t>ctddata\2000\June.00\cnvdata\NT0606.cnv</t>
  </si>
  <si>
    <t xml:space="preserve">   51 46.14</t>
  </si>
  <si>
    <t xml:space="preserve">  104 24.85</t>
  </si>
  <si>
    <t xml:space="preserve">    Neutrino telescope</t>
  </si>
  <si>
    <t>ctddata\2000\WINTER\NEW\cnvdata\nt0212.cnv</t>
  </si>
  <si>
    <t xml:space="preserve">  51 45.91</t>
  </si>
  <si>
    <t xml:space="preserve">  104 24.9</t>
  </si>
  <si>
    <t xml:space="preserve">  Neutrini Teleskope</t>
  </si>
  <si>
    <t>nt</t>
  </si>
  <si>
    <t>ctddata\2000\WINTER\NEW\cnvdata\du\nt0212.cnv</t>
  </si>
  <si>
    <t>ctddata\2002\02_02\cnvdata\NT0305.cnv</t>
  </si>
  <si>
    <t>Mar 05 102 16:19:37</t>
  </si>
  <si>
    <t xml:space="preserve">  51 46.005</t>
  </si>
  <si>
    <t xml:space="preserve">  104 24.917</t>
  </si>
  <si>
    <t xml:space="preserve">  Neutrino Teleskope</t>
  </si>
  <si>
    <t>ctddata\2002\02_02\old\cnvdata\NT0305.cnv</t>
  </si>
  <si>
    <t>ctddata\1999\January.99\CNVDATA\NT0310.cnv</t>
  </si>
  <si>
    <t xml:space="preserve">  51 46.09</t>
  </si>
  <si>
    <t xml:space="preserve">  NNeeuuttrriinnoo</t>
  </si>
  <si>
    <t>ctddata\2000\September.00\cnvdata\NT0917.cnv</t>
  </si>
  <si>
    <t xml:space="preserve">  51 46 20</t>
  </si>
  <si>
    <t xml:space="preserve">  104 25 11</t>
  </si>
  <si>
    <t xml:space="preserve">  Neutrino telescope 4 km Ivanovsky</t>
  </si>
  <si>
    <t>ctddata\2000\12_00\cnvdata\NT1214.cnv</t>
  </si>
  <si>
    <t xml:space="preserve">   51 45.57</t>
  </si>
  <si>
    <t xml:space="preserve">  104 25.34</t>
  </si>
  <si>
    <t xml:space="preserve">    NT 4 km Ivanovsky</t>
  </si>
  <si>
    <t>ctddata\2017\10_Titov\cnvdata\NT3kS1019.cnv</t>
  </si>
  <si>
    <t>51 44.781</t>
  </si>
  <si>
    <t>104 25.390</t>
  </si>
  <si>
    <t>3 km to S from NT</t>
  </si>
  <si>
    <t>ctddata\2017\10_Titov\cnvdata\NT3kS1019f.cnv</t>
  </si>
  <si>
    <t>ctddata\2017\10_Titov\cnvdata\du\nt3ks1019.cnv</t>
  </si>
  <si>
    <t>ctddata\2002\09_02\cnvdata\NT2509.cnv</t>
  </si>
  <si>
    <t xml:space="preserve">   51 44.84</t>
  </si>
  <si>
    <t xml:space="preserve">  104 25.55</t>
  </si>
  <si>
    <t>ctddata\2018\07-08_Ver\cnvdata\NT3kS0803.cnv</t>
  </si>
  <si>
    <t>51 44.853</t>
  </si>
  <si>
    <t>104 25.673</t>
  </si>
  <si>
    <t>NT (3km to S)</t>
  </si>
  <si>
    <t>ctddata\2018\07-08_Ver\cnvdata\du\nt3ks0803.cnv</t>
  </si>
  <si>
    <t>ctddata\2002\10_02(15-24)\cnvdata\NT1020.cnv</t>
  </si>
  <si>
    <t xml:space="preserve">   51 45.632</t>
  </si>
  <si>
    <t xml:space="preserve">  104 25.758</t>
  </si>
  <si>
    <t>ctddata\2003\06_03\cnvdata\NT0612.cnv</t>
  </si>
  <si>
    <t xml:space="preserve">  51 45.589</t>
  </si>
  <si>
    <t xml:space="preserve">  104 25.997</t>
  </si>
  <si>
    <t xml:space="preserve">  NT-4 km from Ivanovsky</t>
  </si>
  <si>
    <t>ctddata\2002\07_02\cnvdata\NT0704.cnv</t>
  </si>
  <si>
    <t xml:space="preserve">   51 45,646</t>
  </si>
  <si>
    <t xml:space="preserve">  104 26.000</t>
  </si>
  <si>
    <t xml:space="preserve">    Neutrino</t>
  </si>
  <si>
    <t>ctddata\2004\08_04Tit\cnvdata\NT808.cnv</t>
  </si>
  <si>
    <t xml:space="preserve">  51 45.605</t>
  </si>
  <si>
    <t xml:space="preserve">  104 26.081</t>
  </si>
  <si>
    <t xml:space="preserve">  Neutrino Telescope</t>
  </si>
  <si>
    <t>ctddata\2022\07_Ver\sbe25\cnvdata\NT0729.cnv</t>
  </si>
  <si>
    <t>51 45.376</t>
  </si>
  <si>
    <t>104 26.423</t>
  </si>
  <si>
    <t>ctddata\2022\07_Ver\sbe25\cnvdata\du\NT0729.cnv</t>
  </si>
  <si>
    <t>ctddata\1999\06\cnvdata\NT0602.cnv</t>
  </si>
  <si>
    <t xml:space="preserve">   51 45.59</t>
  </si>
  <si>
    <t xml:space="preserve">  104 29.96</t>
  </si>
  <si>
    <t xml:space="preserve">    Neutrino Teleskope 4.5km from shore</t>
  </si>
  <si>
    <t>ctddata\1999\06\cnvdata\O4M0608.cnv</t>
  </si>
  <si>
    <t xml:space="preserve">   53 53.39</t>
  </si>
  <si>
    <t xml:space="preserve">  108 47.52</t>
  </si>
  <si>
    <t xml:space="preserve">    4 miles from Orlovy St43</t>
  </si>
  <si>
    <t>O</t>
  </si>
  <si>
    <t>ctddata\1999\06\cnvdata\O3N0608.cnv</t>
  </si>
  <si>
    <t xml:space="preserve">   53 52.19</t>
  </si>
  <si>
    <t xml:space="preserve">  108 48.65</t>
  </si>
  <si>
    <t xml:space="preserve">    3 miles from Orlovy St46</t>
  </si>
  <si>
    <t>ctddata\1999\06\cnvdata\O3M0608.cnv</t>
  </si>
  <si>
    <t xml:space="preserve">   53 52.68</t>
  </si>
  <si>
    <t xml:space="preserve">  108 48.77</t>
  </si>
  <si>
    <t xml:space="preserve">    3 miles from Orlovy St44</t>
  </si>
  <si>
    <t>ctddata\1999\06\cnvdata\O1M0608.cnv</t>
  </si>
  <si>
    <t xml:space="preserve">   53 51.50</t>
  </si>
  <si>
    <t xml:space="preserve">  108 50.48</t>
  </si>
  <si>
    <t xml:space="preserve">    1.5 miles from Orlovy St45</t>
  </si>
  <si>
    <t>ctddata\2008\09_Pap\cnvdata\old\MM20k911.cnv</t>
  </si>
  <si>
    <t>old</t>
  </si>
  <si>
    <t>ctddata\2008\09_Pap\cnvdata\old\mM10k0911.cnv</t>
  </si>
  <si>
    <t>ctddata\2008\09_Pap\cnvdata\old\MM5k'1911.cnv</t>
  </si>
  <si>
    <t>ctddata\2008\09_Pap\cnvdata\old\mMU0911.cnv</t>
  </si>
  <si>
    <t>ctddata\2008\09_Pap\cnvdata\old\mMUt0911.cnv</t>
  </si>
  <si>
    <t>ctddata\2008\09_Pap\cnvdata\old\3kmM0911.cnv</t>
  </si>
  <si>
    <t>ctddata\2008\09_Pap\cnvdata\old\7kmM0911.cnv</t>
  </si>
  <si>
    <t>ctddata\2008\09_Pap\cnvdata\old\10kM0912.cnv</t>
  </si>
  <si>
    <t>ctddata\2008\09_Pap\cnvdata\old\10kM0912_1.cnv</t>
  </si>
  <si>
    <t>ctddata\2008\09_Pap\cnvdata\old\mMS0911.cnv</t>
  </si>
  <si>
    <t>ctddata\2008\09_Pap\cnvdata\old\mMS0911_1.cnv</t>
  </si>
  <si>
    <t>ctddata\2008\09_Pap\cnvdata\old\mMS0911_2.cnv</t>
  </si>
  <si>
    <t>ctddata\2008\09_Pap\cnvdata\old\14kS0912.cnv</t>
  </si>
  <si>
    <t>ctddata\2008\09_Pap\cnvdata\old\7kSo0911.cnv</t>
  </si>
  <si>
    <t>ctddata\2008\09_Pap\cnvdata\old\10kSo0911.cnv</t>
  </si>
  <si>
    <t>ctddata\2008\09_Pap\cnvdata\old\mPS0912.cnv</t>
  </si>
  <si>
    <t>ctddata\2008\09_Pap\cnvdata\old\mPM0912.cnv</t>
  </si>
  <si>
    <t>ctddata\2008\09_Pap\cnvdata\old\mTSG0912.cnv</t>
  </si>
  <si>
    <t>ctddata\2008\09_Pap\cnvdata\old\MM2L0913.cnv</t>
  </si>
  <si>
    <t>ctddata\2008\09_Pap\cnvdata\old\LS0912.cnv</t>
  </si>
  <si>
    <t>ctddata\2008\09_Pap\cnvdata\old\3kL0914.cnv</t>
  </si>
  <si>
    <t>ctddata\2008\09_Pap\cnvdata\old\Skr0913.cnv</t>
  </si>
  <si>
    <t>СЃРµРЅ 13 2008 17:15:14</t>
  </si>
  <si>
    <t>51 52,103</t>
  </si>
  <si>
    <t>105 08,781</t>
  </si>
  <si>
    <t>ctddata\2008\09_Pap\cnvdata\old\3kmK0913.cnv</t>
  </si>
  <si>
    <t>ctddata\2008\09_Pap\cnvdata\old\7kmK0913.cnv</t>
  </si>
  <si>
    <t>ctddata\2008\09_Pap\cnvdata\old\mKM0913.cnv</t>
  </si>
  <si>
    <t>ctddata\2008\09_Pap\cnvdata\old\10kG0914.cnv</t>
  </si>
  <si>
    <t>ctddata\2008\09_Pap\cnvdata\old\Mal0913.cnv</t>
  </si>
  <si>
    <t>ctddata\2009\10_Titov\19p\cnvdata\old\mMm1021.cnv</t>
  </si>
  <si>
    <t>ctddata\2009\10_Titov\19p\cnvdata\old\BVmm1021.cnv</t>
  </si>
  <si>
    <t>ctddata\2003\07_03\cnvdata\ORL60720.cnv</t>
  </si>
  <si>
    <t xml:space="preserve">   53 49.307</t>
  </si>
  <si>
    <t xml:space="preserve">  108 44.356</t>
  </si>
  <si>
    <t xml:space="preserve">    Krest p.6 Orlovy st.55</t>
  </si>
  <si>
    <t>ORL</t>
  </si>
  <si>
    <t>ctddata\2003\07_03\cnvdata\ORL20720.cnv</t>
  </si>
  <si>
    <t xml:space="preserve">   53 50.739</t>
  </si>
  <si>
    <t xml:space="preserve">  108 44.365</t>
  </si>
  <si>
    <t xml:space="preserve">    Krest p.2 Orlovy st.51</t>
  </si>
  <si>
    <t>ctddata\2003\07_03\cnvdata\ORL30720.cnv</t>
  </si>
  <si>
    <t xml:space="preserve">   53 50.385</t>
  </si>
  <si>
    <t xml:space="preserve">  108 45.456</t>
  </si>
  <si>
    <t xml:space="preserve">    Krest p.3 Orlovy st.52</t>
  </si>
  <si>
    <t>ctddata\2003\07_03\cnvdata\ORL10720.cnv</t>
  </si>
  <si>
    <t xml:space="preserve">   53 51.328</t>
  </si>
  <si>
    <t xml:space="preserve">  108 47.069</t>
  </si>
  <si>
    <t xml:space="preserve">    Krest orlovy p.1 st.50</t>
  </si>
  <si>
    <t>ctddata\2003\07_03\cnvdata\ORL40720.cnv</t>
  </si>
  <si>
    <t xml:space="preserve">   53 49.734</t>
  </si>
  <si>
    <t xml:space="preserve">  108 47.270</t>
  </si>
  <si>
    <t xml:space="preserve">    Krest p.4 Orlovy st.53</t>
  </si>
  <si>
    <t>ctddata\2003\07_03\cnvdata\ORL50720.cnv</t>
  </si>
  <si>
    <t xml:space="preserve">   53 49.896</t>
  </si>
  <si>
    <t xml:space="preserve">  108 48.639</t>
  </si>
  <si>
    <t xml:space="preserve">    Krest p.5 Orlovy st.54</t>
  </si>
  <si>
    <t>ctddata\2003\08_03\cnvdata\other\5KGO0816.cnv</t>
  </si>
  <si>
    <t xml:space="preserve">  52 01.358</t>
  </si>
  <si>
    <t xml:space="preserve">  105 30.160</t>
  </si>
  <si>
    <t xml:space="preserve">  5 km from Goloustnoe</t>
  </si>
  <si>
    <t>other</t>
  </si>
  <si>
    <t>ctddata\2002\06_02(04-10)\cnvdata\Other\GAS10608.cnv</t>
  </si>
  <si>
    <t xml:space="preserve">   51 52.833</t>
  </si>
  <si>
    <t xml:space="preserve">  105 33.073</t>
  </si>
  <si>
    <t xml:space="preserve">    gas1 (bol'shoj)</t>
  </si>
  <si>
    <t>Other</t>
  </si>
  <si>
    <t>ctddata\2003\08_03\cnvdata\other\5NGO0815.cnv</t>
  </si>
  <si>
    <t xml:space="preserve">  52 00.087</t>
  </si>
  <si>
    <t xml:space="preserve">  105 35.949</t>
  </si>
  <si>
    <t xml:space="preserve">  5 miles from Goloustnoe</t>
  </si>
  <si>
    <t>ctddata\2002\06_02(04-10)\cnvdata\Other\GG20608.cnv</t>
  </si>
  <si>
    <t xml:space="preserve">   51 53.992</t>
  </si>
  <si>
    <t xml:space="preserve">  105 36.463</t>
  </si>
  <si>
    <t xml:space="preserve">    GG2 Malen'kij</t>
  </si>
  <si>
    <t>ctddata\2003\08_03\cnvdata\other\D1200815.cnv</t>
  </si>
  <si>
    <t xml:space="preserve">  52 04.1784</t>
  </si>
  <si>
    <t xml:space="preserve">  105 36.580</t>
  </si>
  <si>
    <t xml:space="preserve">  d1200</t>
  </si>
  <si>
    <t>ctddata\2003\08_03\cnvdata\other\D1200816.cnv</t>
  </si>
  <si>
    <t xml:space="preserve">  52 04.198</t>
  </si>
  <si>
    <t xml:space="preserve">  105 36.95</t>
  </si>
  <si>
    <t xml:space="preserve">  d 1200</t>
  </si>
  <si>
    <t>ctddata\2003\08_03\cnvdata\other\MAL0810.cnv</t>
  </si>
  <si>
    <t xml:space="preserve">  51 55.127</t>
  </si>
  <si>
    <t xml:space="preserve">  105 38.142</t>
  </si>
  <si>
    <t xml:space="preserve">  Malenky</t>
  </si>
  <si>
    <t>ctddata\2003\08_03\cnvdata\other\GG30816.cnv</t>
  </si>
  <si>
    <t xml:space="preserve">  51 55.308</t>
  </si>
  <si>
    <t xml:space="preserve">  105 38.470</t>
  </si>
  <si>
    <t xml:space="preserve">  Malenkii</t>
  </si>
  <si>
    <t>ctddata\2003\08_03\cnvdata\other\10NG0816.cnv</t>
  </si>
  <si>
    <t xml:space="preserve">  51 58.065</t>
  </si>
  <si>
    <t xml:space="preserve">  105 39.089</t>
  </si>
  <si>
    <t xml:space="preserve">  10 miles from Goloustnoe</t>
  </si>
  <si>
    <t>ctddata\2003\08_03\cnvdata\other\EL0815.cnv</t>
  </si>
  <si>
    <t xml:space="preserve">  52 05.278</t>
  </si>
  <si>
    <t xml:space="preserve">  105 39.14</t>
  </si>
  <si>
    <t xml:space="preserve">  4 n from Elovka</t>
  </si>
  <si>
    <t>ctddata\2003\08_03\cnvdata\other\D1250816.cnv</t>
  </si>
  <si>
    <t xml:space="preserve">  52 02.658</t>
  </si>
  <si>
    <t xml:space="preserve">  105 39.680</t>
  </si>
  <si>
    <t xml:space="preserve">  d 1250</t>
  </si>
  <si>
    <t>ctddata\2003\08_03\cnvdata\other\IRK0816.cnv</t>
  </si>
  <si>
    <t xml:space="preserve">  52 03.338</t>
  </si>
  <si>
    <t xml:space="preserve">  105 41.41</t>
  </si>
  <si>
    <t xml:space="preserve">  Irkutsk 1</t>
  </si>
  <si>
    <t>ctddata\2002\06_02(04-10)\cnvdata\Other\IZO10607.cnv</t>
  </si>
  <si>
    <t xml:space="preserve">   52 01.442</t>
  </si>
  <si>
    <t xml:space="preserve">  105 41.642</t>
  </si>
  <si>
    <t xml:space="preserve">    isobata 1000 m - 1</t>
  </si>
  <si>
    <t>ctddata\2003\08_03\cnvdata\other\HOM20815.cnv</t>
  </si>
  <si>
    <t xml:space="preserve">  52 06.968</t>
  </si>
  <si>
    <t xml:space="preserve">  105 41.84</t>
  </si>
  <si>
    <t xml:space="preserve">  GH Homuti 2</t>
  </si>
  <si>
    <t>ctddata\2002\06_02(04-10)\cnvdata\Other\MGOM0608.cnv</t>
  </si>
  <si>
    <t xml:space="preserve">   51 53.803</t>
  </si>
  <si>
    <t xml:space="preserve">  105 42.005</t>
  </si>
  <si>
    <t xml:space="preserve">    middle point Goloustnoe-Manturiha</t>
  </si>
  <si>
    <t>ctddata\2002\06_02(04-10)\cnvdata\Other\GH470608.cnv</t>
  </si>
  <si>
    <t xml:space="preserve">   51 58.433</t>
  </si>
  <si>
    <t xml:space="preserve">  105 43.271</t>
  </si>
  <si>
    <t xml:space="preserve">    GH 4-7</t>
  </si>
  <si>
    <t>ctddata\2002\06_02(04-10)\cnvdata\Other\GH420607.cnv</t>
  </si>
  <si>
    <t xml:space="preserve">   51 59.333</t>
  </si>
  <si>
    <t xml:space="preserve">  105 43.583</t>
  </si>
  <si>
    <t xml:space="preserve">    gh4-2</t>
  </si>
  <si>
    <t>ctddata\2002\06_02(04-10)\cnvdata\Other\GD201607.cnv</t>
  </si>
  <si>
    <t>07.16.2002</t>
  </si>
  <si>
    <t xml:space="preserve">   52 07.08</t>
  </si>
  <si>
    <t xml:space="preserve">  105 44.77</t>
  </si>
  <si>
    <t xml:space="preserve">    GD-201 h-1087</t>
  </si>
  <si>
    <t>ctddata\2003\08_03\cnvdata\other\7NBA0816.cnv</t>
  </si>
  <si>
    <t xml:space="preserve">  51 48.828</t>
  </si>
  <si>
    <t xml:space="preserve">  105 46.530</t>
  </si>
  <si>
    <t>ctddata\2002\06_02(04-10)\cnvdata\Other\10KB0608.cnv</t>
  </si>
  <si>
    <t xml:space="preserve">   51 57.069</t>
  </si>
  <si>
    <t xml:space="preserve">  105 47.949</t>
  </si>
  <si>
    <t xml:space="preserve">    10 km Boyarsk</t>
  </si>
  <si>
    <t>ctddata\2003\08_03\cnvdata\other\BAB30810.cnv</t>
  </si>
  <si>
    <t xml:space="preserve">  51 45.927</t>
  </si>
  <si>
    <t xml:space="preserve">  105 50.960</t>
  </si>
  <si>
    <t xml:space="preserve">  babushkin seep 3 time</t>
  </si>
  <si>
    <t>ctddata\2003\08_03\cnvdata\other\BAB10810.cnv</t>
  </si>
  <si>
    <t xml:space="preserve">  51 46.016</t>
  </si>
  <si>
    <t xml:space="preserve">  105 51.033</t>
  </si>
  <si>
    <t xml:space="preserve">  Babushkin (250) 0.15 n from seep</t>
  </si>
  <si>
    <t>ctddata\2003\08_03\cnvdata\other\BAB20810.cnv</t>
  </si>
  <si>
    <t xml:space="preserve">  51 45.836</t>
  </si>
  <si>
    <t xml:space="preserve">  105 51.106</t>
  </si>
  <si>
    <t xml:space="preserve">  babushkin 2 220 m 0.1 n from seep 250</t>
  </si>
  <si>
    <t>ctddata\2003\08_03\cnvdata\other\BAB0816.cnv</t>
  </si>
  <si>
    <t xml:space="preserve">  51 46.168</t>
  </si>
  <si>
    <t xml:space="preserve">  105 51.290</t>
  </si>
  <si>
    <t xml:space="preserve">  Babbushkin SEEP</t>
  </si>
  <si>
    <t>ctddata\2002\06_02(04-10)\cnvdata\Other\IZO20608.cnv</t>
  </si>
  <si>
    <t xml:space="preserve">   52 00.533</t>
  </si>
  <si>
    <t xml:space="preserve">  105 51.542</t>
  </si>
  <si>
    <t xml:space="preserve">    izobata 1000 m - 2</t>
  </si>
  <si>
    <t>ctddata\2002\06_02(04-10)\cnvdata\Other\IZO40608.cnv</t>
  </si>
  <si>
    <t xml:space="preserve">   52 00.491</t>
  </si>
  <si>
    <t xml:space="preserve">  105 51.589</t>
  </si>
  <si>
    <t xml:space="preserve">    izobata 1000 m - 4</t>
  </si>
  <si>
    <t>ctddata\2002\06_02(04-10)\cnvdata\Other\IZ030608.cnv</t>
  </si>
  <si>
    <t xml:space="preserve">   52 00.596</t>
  </si>
  <si>
    <t xml:space="preserve">  105 52.038</t>
  </si>
  <si>
    <t xml:space="preserve">    izobata 1000 m - 3</t>
  </si>
  <si>
    <t>ctddata\2002\06_02(04-10)\cnvdata\Other\5KB0608.cnv</t>
  </si>
  <si>
    <t xml:space="preserve">   51 54.329</t>
  </si>
  <si>
    <t xml:space="preserve">  105 53.374</t>
  </si>
  <si>
    <t xml:space="preserve">    5 km from Boyarsk</t>
  </si>
  <si>
    <t>ctddata\2003\08_03\cnvdata\other\MPI0815.cnv</t>
  </si>
  <si>
    <t xml:space="preserve">  52 11.038</t>
  </si>
  <si>
    <t xml:space="preserve">  106 01.59</t>
  </si>
  <si>
    <t xml:space="preserve">  mid Peschanaya-Istok - seep</t>
  </si>
  <si>
    <t>ctddata\2002\06_02(04-10)\cnvdata\Other\GEOK0607.cnv</t>
  </si>
  <si>
    <t xml:space="preserve">   52 08.05</t>
  </si>
  <si>
    <t xml:space="preserve">  106 03.41</t>
  </si>
  <si>
    <t xml:space="preserve">    Gas escape Oleg Kalinin</t>
  </si>
  <si>
    <t>ctddata\2002\06_02(04-10)\cnvdata\Other\2GE0607.cnv</t>
  </si>
  <si>
    <t xml:space="preserve">   52 10.978</t>
  </si>
  <si>
    <t xml:space="preserve">  106 07.102</t>
  </si>
  <si>
    <t xml:space="preserve">    Gas escape 5 m from center</t>
  </si>
  <si>
    <t>ctddata\2002\06_02(04-10)\cnvdata\Other\3GE0607.cnv</t>
  </si>
  <si>
    <t xml:space="preserve">    Gas escape 2 m from center</t>
  </si>
  <si>
    <t>ctddata\2003\08_03\cnvdata\other\SELS0815.cnv</t>
  </si>
  <si>
    <t xml:space="preserve">  52 10.989</t>
  </si>
  <si>
    <t xml:space="preserve">  106 07.800</t>
  </si>
  <si>
    <t xml:space="preserve">  Selenga seep</t>
  </si>
  <si>
    <t>ctddata\2003\08_03\cnvdata\other\KRST0815.cnv</t>
  </si>
  <si>
    <t xml:space="preserve">  52 37.0884</t>
  </si>
  <si>
    <t xml:space="preserve">  106 25.8500</t>
  </si>
  <si>
    <t xml:space="preserve">  Seep near Krestovsky</t>
  </si>
  <si>
    <t>ctddata\2003\08_03\cnvdata\other\ICH10815.cnv</t>
  </si>
  <si>
    <t xml:space="preserve">  52 29.500</t>
  </si>
  <si>
    <t xml:space="preserve">  106 43.36</t>
  </si>
  <si>
    <t xml:space="preserve">  Ichtiolog 1 </t>
  </si>
  <si>
    <t>ctddata\2003\08_03\cnvdata\other\NSK'0814.cnv</t>
  </si>
  <si>
    <t xml:space="preserve">  52 56.368</t>
  </si>
  <si>
    <t xml:space="preserve">  107 14.5</t>
  </si>
  <si>
    <t>ctddata\2003\08_03\cnvdata\other\NSK0814.cnv</t>
  </si>
  <si>
    <t xml:space="preserve">  52 56.168</t>
  </si>
  <si>
    <t xml:space="preserve">  107 15.196</t>
  </si>
  <si>
    <t>ctddata\2003\08_03\cnvdata\other\3KU0811.cnv</t>
  </si>
  <si>
    <t>ctddata\2003\08_03\cnvdata\other\3KLU0813.cnv</t>
  </si>
  <si>
    <t xml:space="preserve">  55 22.610</t>
  </si>
  <si>
    <t xml:space="preserve">  109 15.965</t>
  </si>
  <si>
    <t xml:space="preserve">  3 km from Ludar</t>
  </si>
  <si>
    <t>ctddata\2003\08_03\cnvdata\other\5KLU0813.cnv</t>
  </si>
  <si>
    <t xml:space="preserve">  55 19.786</t>
  </si>
  <si>
    <t xml:space="preserve">  109 16.815</t>
  </si>
  <si>
    <t xml:space="preserve">   5 km from Ludar</t>
  </si>
  <si>
    <t>ctddata\2011\08_Vereschagin\25\cnvdata\outbab0805.cnv</t>
  </si>
  <si>
    <t>_53 24.277</t>
  </si>
  <si>
    <t>_108 33.000</t>
  </si>
  <si>
    <t>_out of Barguzinsky Bay</t>
  </si>
  <si>
    <t>outbab</t>
  </si>
  <si>
    <t>ctddata\2011\08_Vereschagin\25\cnvdata\du\outbab0805.cnv</t>
  </si>
  <si>
    <t>ctddata\2001\07_01\cnvdata\P1000720.cnv</t>
  </si>
  <si>
    <t xml:space="preserve">  52 10.168</t>
  </si>
  <si>
    <t xml:space="preserve">  105 44.367</t>
  </si>
  <si>
    <t xml:space="preserve">  Peschanaya 1000 m</t>
  </si>
  <si>
    <t>P</t>
  </si>
  <si>
    <t>ctddata\1999\January.99\CNVDATA\PB7_0212.cnv</t>
  </si>
  <si>
    <t xml:space="preserve">  51 48.08</t>
  </si>
  <si>
    <t xml:space="preserve">  104 46.95</t>
  </si>
  <si>
    <t xml:space="preserve">  7 km from port baikal to Sneznaya</t>
  </si>
  <si>
    <t>PB</t>
  </si>
  <si>
    <t>ctddata\1999\January.99\CNVDATA\PB3_0212.cnv</t>
  </si>
  <si>
    <t xml:space="preserve">  51 50.45</t>
  </si>
  <si>
    <t xml:space="preserve">  104 47.76</t>
  </si>
  <si>
    <t xml:space="preserve">  3 km from port Baiikal to Snezhnaya</t>
  </si>
  <si>
    <t>ctddata\1999\January.99\CNVDATA\PB1_0212.cnv</t>
  </si>
  <si>
    <t xml:space="preserve">  51 51.33</t>
  </si>
  <si>
    <t xml:space="preserve">  104 48.03</t>
  </si>
  <si>
    <t xml:space="preserve">  1.5 km from port Baikal to sneznaya</t>
  </si>
  <si>
    <t>ctddata\1999\January.99\CNVDATA\PB050212.cnv</t>
  </si>
  <si>
    <t xml:space="preserve">  51 51.93</t>
  </si>
  <si>
    <t xml:space="preserve">  104 48.2</t>
  </si>
  <si>
    <t xml:space="preserve">  0,5 km from port Baikal to S nezhnaya</t>
  </si>
  <si>
    <t>ctddata\2000\July.00\cnvdata\PB0630.cnv</t>
  </si>
  <si>
    <t xml:space="preserve">   51 57.57</t>
  </si>
  <si>
    <t xml:space="preserve">  105 48.42</t>
  </si>
  <si>
    <t xml:space="preserve">    Near Posolskaya banka</t>
  </si>
  <si>
    <t>ctddata\2012\09_Titov\cnvdata\pb0909.cnv</t>
  </si>
  <si>
    <t>52 01.824</t>
  </si>
  <si>
    <t>105 50.769</t>
  </si>
  <si>
    <t>Posolskaya banka</t>
  </si>
  <si>
    <t>pb</t>
  </si>
  <si>
    <t>ctddata\2012\09_Titov\cnvdata\du\pb0909.cnv</t>
  </si>
  <si>
    <t>ctddata\2002\07_02\cnvdata\PB0714.cnv</t>
  </si>
  <si>
    <t xml:space="preserve">   52 04.672</t>
  </si>
  <si>
    <t xml:space="preserve">  105 51.431</t>
  </si>
  <si>
    <t xml:space="preserve">    Posolskaya banka H=127 m</t>
  </si>
  <si>
    <t>ctddata\2004\02-03_04\Contr\cnvdata\PB10301.cnv</t>
  </si>
  <si>
    <t xml:space="preserve">   52 03.678</t>
  </si>
  <si>
    <t xml:space="preserve">  105 53.467</t>
  </si>
  <si>
    <t xml:space="preserve">    SeepPosolskaya bank</t>
  </si>
  <si>
    <t>ctddata\2004\02-03_04\Contr\cnvdata\PBAK0301.cnv</t>
  </si>
  <si>
    <t xml:space="preserve">   52 03.692</t>
  </si>
  <si>
    <t xml:space="preserve">  105 53.415</t>
  </si>
  <si>
    <t xml:space="preserve">    Posolskaya Banka Akustich Lunka</t>
  </si>
  <si>
    <t>PBAK</t>
  </si>
  <si>
    <t>ctddata\2002\06_02(11-18)\cnvdata\PES0616.cnv</t>
  </si>
  <si>
    <t>Jun 16 102 09:57:58</t>
  </si>
  <si>
    <t xml:space="preserve">  52 14.710</t>
  </si>
  <si>
    <t xml:space="preserve">  105 47.892</t>
  </si>
  <si>
    <t xml:space="preserve">  near Peschanka</t>
  </si>
  <si>
    <t>PES</t>
  </si>
  <si>
    <t>ctddata\2012\09_Titov\cnvdata\pes0906.cnv</t>
  </si>
  <si>
    <t>52 13.911</t>
  </si>
  <si>
    <t>105 47.943</t>
  </si>
  <si>
    <t>Peschanaya max depth</t>
  </si>
  <si>
    <t>pes</t>
  </si>
  <si>
    <t>ctddata\2012\09_Titov\cnvdata\du\pes0906.cnv</t>
  </si>
  <si>
    <t>ctddata\2008\09_Veresch\25sbe\cnvdata\pes0926.cnv</t>
  </si>
  <si>
    <t>52 13.7561</t>
  </si>
  <si>
    <t>105 47.9855</t>
  </si>
  <si>
    <t>Max depth Peschanka</t>
  </si>
  <si>
    <t>ctddata\2009\08_Titov\cnvdata\pes0820.cnv</t>
  </si>
  <si>
    <t>52 13.958</t>
  </si>
  <si>
    <t>105 48.032</t>
  </si>
  <si>
    <t>near Peschanaya max depth</t>
  </si>
  <si>
    <t>ctddata\2009\08_Titov\cnvdata\du\Pes0820.cnv</t>
  </si>
  <si>
    <t>Pes</t>
  </si>
  <si>
    <t>ctddata\2002\09_02\cnvdata\PESC2109.cnv</t>
  </si>
  <si>
    <t xml:space="preserve">   52 14.105</t>
  </si>
  <si>
    <t xml:space="preserve">  105 47.788</t>
  </si>
  <si>
    <t xml:space="preserve">    near Peschanka (max depth)</t>
  </si>
  <si>
    <t>PESC</t>
  </si>
  <si>
    <t>ctddata\2003\07_03\cnvdata\PESC0717.cnv</t>
  </si>
  <si>
    <t xml:space="preserve">   52 13.35</t>
  </si>
  <si>
    <t xml:space="preserve">  105 48.43</t>
  </si>
  <si>
    <t xml:space="preserve">    near Peschanka (max depth) st.23</t>
  </si>
  <si>
    <t>ctddata\1996\07_JUL\cnvdata\PESCH080.cnv</t>
  </si>
  <si>
    <t xml:space="preserve">   52 13 07</t>
  </si>
  <si>
    <t xml:space="preserve">  105 48 00</t>
  </si>
  <si>
    <t xml:space="preserve">    Near peschanka the deepest</t>
  </si>
  <si>
    <t>PESCH</t>
  </si>
  <si>
    <t>ctddata\2010\08_Vereschagin\cnvdata\pesch0809.cnv</t>
  </si>
  <si>
    <t>_52 13.986</t>
  </si>
  <si>
    <t>_105 48.085</t>
  </si>
  <si>
    <t>_Peschanka</t>
  </si>
  <si>
    <t>pesch</t>
  </si>
  <si>
    <t>ctddata\2010\08_Vereschagin\cnvdata\du\pesch0809.cnv</t>
  </si>
  <si>
    <t>ctddata\2009\05-06_Titov\cnvdata\PesF0527.cnv</t>
  </si>
  <si>
    <t>52 17.1333</t>
  </si>
  <si>
    <t>105 45.7199</t>
  </si>
  <si>
    <t>near Peschanka Fakel</t>
  </si>
  <si>
    <t>PesF</t>
  </si>
  <si>
    <t>ctddata\2009\05-06_Titov\cnvdata\du\PesF0527.cnv</t>
  </si>
  <si>
    <t>ctddata\2019\05-06_Ver\cnvdata\Peter0609.cnv</t>
  </si>
  <si>
    <t>52 52.587</t>
  </si>
  <si>
    <t>107 09.382</t>
  </si>
  <si>
    <t>Peterburg</t>
  </si>
  <si>
    <t>Peter</t>
  </si>
  <si>
    <t>ctddata\2019\05-06_Ver\cnvdata\du\Peter0609.cnv</t>
  </si>
  <si>
    <t>ctddata\2000\September.00\cnvdata\PIMD0919.cnv</t>
  </si>
  <si>
    <t xml:space="preserve">   52 10 17</t>
  </si>
  <si>
    <t xml:space="preserve">  105 44 22</t>
  </si>
  <si>
    <t xml:space="preserve">    Peschanaya-Istok max.depth</t>
  </si>
  <si>
    <t>PIMD</t>
  </si>
  <si>
    <t>ctddata\2001\09_01\cnvdata\PIMD0918.cnv</t>
  </si>
  <si>
    <t xml:space="preserve">   52 14.080</t>
  </si>
  <si>
    <t xml:space="preserve">  105 46.826</t>
  </si>
  <si>
    <t xml:space="preserve">    Peschanaya-Istok</t>
  </si>
  <si>
    <t>ctddata\2010\09_Titov\cnvdata\pog1002.cnv</t>
  </si>
  <si>
    <t>_52 00.173</t>
  </si>
  <si>
    <t>_105 37.408</t>
  </si>
  <si>
    <t>_Photo oblaka Goloustnoe</t>
  </si>
  <si>
    <t>pog</t>
  </si>
  <si>
    <t>ctddata\2010\09_Titov\cnvdata\du\pog1002.cnv</t>
  </si>
  <si>
    <t>ctddata\2004\02-03_04\Contr\cnvdata\POL0302.cnv</t>
  </si>
  <si>
    <t xml:space="preserve">   52 06.350</t>
  </si>
  <si>
    <t xml:space="preserve">  105 40.237</t>
  </si>
  <si>
    <t xml:space="preserve">    poligon</t>
  </si>
  <si>
    <t>POL</t>
  </si>
  <si>
    <t>ctddata\2010\08_Vereschagin\cnvdata\pph1_0811.cnv</t>
  </si>
  <si>
    <t>_53 18.223</t>
  </si>
  <si>
    <t>_108 08.793</t>
  </si>
  <si>
    <t>_pph1</t>
  </si>
  <si>
    <t>pph</t>
  </si>
  <si>
    <t>ctddata\2010\08_Vereschagin\cnvdata\du\pph1_0811.cnv</t>
  </si>
  <si>
    <t>ctddata\2016\09_Ver\cnvdata\PR4kW0922.cnv</t>
  </si>
  <si>
    <t>52 01.648</t>
  </si>
  <si>
    <t>105 53.524</t>
  </si>
  <si>
    <t>4 Km W from Posol ring</t>
  </si>
  <si>
    <t>PR</t>
  </si>
  <si>
    <t>ctddata\2016\09_Ver\cnvdata\du\PR4kW0922.cnv</t>
  </si>
  <si>
    <t>ctddata\2016\05-06_Ver\cnvdata\PR3kW0529.cnv</t>
  </si>
  <si>
    <t>52 01.652</t>
  </si>
  <si>
    <t>105 53.748</t>
  </si>
  <si>
    <t>3 km W ot PR</t>
  </si>
  <si>
    <t>ctddata\2016\05-06_Ver\cnvdata\du\PR3kW0529.cnv</t>
  </si>
  <si>
    <t>ctddata\2016\05-06_Ver\cnvdata\PR2kW0529.cnv</t>
  </si>
  <si>
    <t>105 54.635</t>
  </si>
  <si>
    <t>2 km W ot PR</t>
  </si>
  <si>
    <t>ctddata\2016\05-06_Ver\cnvdata\du\PR2kW0529.cnv</t>
  </si>
  <si>
    <t>ctddata\2016\09_Ver\cnvdata\PR2kW.cnv</t>
  </si>
  <si>
    <t>52 01.710</t>
  </si>
  <si>
    <t>105 55.483</t>
  </si>
  <si>
    <t>4 km from PosolRing to W0922</t>
  </si>
  <si>
    <t>ctddata\2016\09_Ver\cnvdata\du\PR2kW.cnv</t>
  </si>
  <si>
    <t>ctddata\2016\05-06_Ver\cnvdata\PR1kW0529.cnv</t>
  </si>
  <si>
    <t>52 01.675</t>
  </si>
  <si>
    <t>105 55.493</t>
  </si>
  <si>
    <t>1 km k W ot  PR</t>
  </si>
  <si>
    <t>ctddata\2016\05-06_Ver\cnvdata\du\PR1kW0529.cnv</t>
  </si>
  <si>
    <t>ctddata\2016\05-06_Ver\cnvdata\PR2kN0605.cnv</t>
  </si>
  <si>
    <t>52 02.623</t>
  </si>
  <si>
    <t>105 57.119</t>
  </si>
  <si>
    <t>2 km to N from PR2kE (posol.Ring)</t>
  </si>
  <si>
    <t>ctddata\2016\05-06_Ver\cnvdata\du\PR2kN0605.cnv</t>
  </si>
  <si>
    <t>ctddata\2016\05-06_Ver\cnvdata\PR2kS0605.cnv</t>
  </si>
  <si>
    <t>52 00.478</t>
  </si>
  <si>
    <t>105 57.184</t>
  </si>
  <si>
    <t>2 km S from RP1kE</t>
  </si>
  <si>
    <t>ctddata\2016\05-06_Ver\cnvdata\du\PR2kS0605.cnv</t>
  </si>
  <si>
    <t>ctddata\2016\09_Ver\cnvdata\PR4kN0922.cnv</t>
  </si>
  <si>
    <t>52 03.922</t>
  </si>
  <si>
    <t>105 57.196</t>
  </si>
  <si>
    <t>4 km from PosolRing to N</t>
  </si>
  <si>
    <t>ctddata\2016\09_Ver\cnvdata\du\PR4kN0922.cnv</t>
  </si>
  <si>
    <t>ctddata\2016\05-06_Ver\cnvdata\PR3kN0605.cnv</t>
  </si>
  <si>
    <t>52 03,259</t>
  </si>
  <si>
    <t>105 57,235</t>
  </si>
  <si>
    <t>ctddata\2016\05-06_Ver\cnvdata\du\PR3kN0605.cnv</t>
  </si>
  <si>
    <t>ctddata\2016\05-06_Ver\cnvdata\PR1kE0529.cnv</t>
  </si>
  <si>
    <t>105 57.237</t>
  </si>
  <si>
    <t>1 k op PR</t>
  </si>
  <si>
    <t>ctddata\2016\05-06_Ver\cnvdata\du\PR1kE0529.cnv</t>
  </si>
  <si>
    <t>ctddata\2016\05-06_Ver\cnvdata\PR3kS0605.cnv</t>
  </si>
  <si>
    <t>52 00.016</t>
  </si>
  <si>
    <t>105 57.246</t>
  </si>
  <si>
    <t>3 km S from PR1kE</t>
  </si>
  <si>
    <t>ctddata\2016\05-06_Ver\cnvdata\du\PR3kS0605.cnv</t>
  </si>
  <si>
    <t>ctddata\2016\05-06_Ver\cnvdata\PR1kN0605.cnv</t>
  </si>
  <si>
    <t>52 02.188</t>
  </si>
  <si>
    <t>105 57.249</t>
  </si>
  <si>
    <t>1 km to N from PR2kE</t>
  </si>
  <si>
    <t>ctddata\2016\05-06_Ver\cnvdata\du\PR1kN0605.cnv</t>
  </si>
  <si>
    <t>ctddata\2016\05-06_Ver\cnvdata\PR1kS0529.cnv</t>
  </si>
  <si>
    <t>105 57.252</t>
  </si>
  <si>
    <t>1 km S ot PR</t>
  </si>
  <si>
    <t>ctddata\2016\05-06_Ver\cnvdata\du\PR1kS0529.cnv</t>
  </si>
  <si>
    <t>ctddata\2016\05-06_Ver\cnvdata\PR1kS0605.cnv</t>
  </si>
  <si>
    <t>52 01.111</t>
  </si>
  <si>
    <t>105 57.253</t>
  </si>
  <si>
    <t>1 km S from PR1kE</t>
  </si>
  <si>
    <t>ctddata\2016\05-06_Ver\cnvdata\du\PR1kS0605.cnv</t>
  </si>
  <si>
    <t>ctddata\2016\05-06_Ver\cnvdata\PR1kE0605.cnv</t>
  </si>
  <si>
    <t>52 01.626</t>
  </si>
  <si>
    <t>105 57.262</t>
  </si>
  <si>
    <t>1 km N from PRmp</t>
  </si>
  <si>
    <t>ctddata\2016\05-06_Ver\cnvdata\du\PR1kE0605.cnv</t>
  </si>
  <si>
    <t>ctddata\2016\05-06_Ver\cnvdata\PR1kN0529.cnv</t>
  </si>
  <si>
    <t>52 02.256</t>
  </si>
  <si>
    <t>105 57.301</t>
  </si>
  <si>
    <t>1 km N ot PR</t>
  </si>
  <si>
    <t>ctddata\2016\05-06_Ver\cnvdata\du\PR1kN0529.cnv</t>
  </si>
  <si>
    <t>ctddata\2016\09_Ver\cnvdata\PR2kS0922.cnv</t>
  </si>
  <si>
    <t>52 00.629</t>
  </si>
  <si>
    <t>105 57.309</t>
  </si>
  <si>
    <t>2 km from PosolRings to s</t>
  </si>
  <si>
    <t>ctddata\2016\09_Ver\cnvdata\du\PR2kS0922.cnv</t>
  </si>
  <si>
    <t>ctddata\2016\09_Ver\cnvdata\PR4kS0922.cnv</t>
  </si>
  <si>
    <t>51 59.458</t>
  </si>
  <si>
    <t>105 57.319</t>
  </si>
  <si>
    <t>4 km From PosolRing to S</t>
  </si>
  <si>
    <t>ctddata\2016\09_Ver\cnvdata\du\PR4kS0922.cnv</t>
  </si>
  <si>
    <t>ctddata\2016\09_Ver\cnvdata\PR2kN0922.cnv</t>
  </si>
  <si>
    <t>52 02.781</t>
  </si>
  <si>
    <t>2 km from PosolRing to N</t>
  </si>
  <si>
    <t>ctddata\2016\09_Ver\cnvdata\du\PR2kN0922.cnv</t>
  </si>
  <si>
    <t>ctddata\2016\09_Ver\cnvdata\PR2kE0922.cnv</t>
  </si>
  <si>
    <t>105 58.998</t>
  </si>
  <si>
    <t>2 km from PosolRing to E</t>
  </si>
  <si>
    <t>ctddata\2016\09_Ver\cnvdata\du\PR2kE0922.cnv</t>
  </si>
  <si>
    <t>ctddata\2016\05-06_Ver\cnvdata\PR3kE0529.cnv</t>
  </si>
  <si>
    <t>52.01.588</t>
  </si>
  <si>
    <t>105 59.048</t>
  </si>
  <si>
    <t>3 km E Posol Ring</t>
  </si>
  <si>
    <t>ctddata\2016\05-06_Ver\cnvdata\du\PR3kE0529.cnv</t>
  </si>
  <si>
    <t>ctddata\2016\08_Ver\cnvdata\PR3kE0807.cnv</t>
  </si>
  <si>
    <t>52 01.756</t>
  </si>
  <si>
    <t>105 59.845</t>
  </si>
  <si>
    <t>3 km to E Pos Ring</t>
  </si>
  <si>
    <t>ctddata\2016\08_Ver\cnvdata\du\PR3kE0807.cnv</t>
  </si>
  <si>
    <t>ctddata\2016\09_Ver\cnvdata\PR4kE0922.cnv</t>
  </si>
  <si>
    <t>52 01.677</t>
  </si>
  <si>
    <t>106 00.727</t>
  </si>
  <si>
    <t>4 km from PosolRing to E</t>
  </si>
  <si>
    <t>ctddata\2016\09_Ver\cnvdata\du\PR4kE0922.cnv</t>
  </si>
  <si>
    <t>ctddata\2016\09_Ver\cnvdata\PRmp0922.cnv</t>
  </si>
  <si>
    <t>52 01.663</t>
  </si>
  <si>
    <t>105 57.272</t>
  </si>
  <si>
    <t>mp PosolRings 0922</t>
  </si>
  <si>
    <t>PRmp</t>
  </si>
  <si>
    <t>ctddata\2016\09_Ver\cnvdata\du\PRmp0922.cnv</t>
  </si>
  <si>
    <t>ctddata\2016\08_Ver\cnvdata\PRmp0807.cnv</t>
  </si>
  <si>
    <t>52 01.818</t>
  </si>
  <si>
    <t>105 57.314</t>
  </si>
  <si>
    <t>mp Pos Ring</t>
  </si>
  <si>
    <t>ctddata\2016\08_Ver\cnvdata\du\PRmp0807.cnv</t>
  </si>
  <si>
    <t>ctddata\2010\07_Titov\cnvdata\r1_0714.cnv</t>
  </si>
  <si>
    <t>_52 29.075</t>
  </si>
  <si>
    <t>_106 34.511</t>
  </si>
  <si>
    <t>_10 km Khrebtovskiy (R1)</t>
  </si>
  <si>
    <t>r</t>
  </si>
  <si>
    <t>ctddata\2019\05-06_Ver\cnvdata\rBarguzin1k0604.cnv</t>
  </si>
  <si>
    <t>53 25.719</t>
  </si>
  <si>
    <t>108 58.214</t>
  </si>
  <si>
    <t>1 km from r.Barguzin</t>
  </si>
  <si>
    <t>rBarguzin</t>
  </si>
  <si>
    <t>ctddata\2019\07-08_Ver\!_SBE25\cnvdata\ringnip5.cnv</t>
  </si>
  <si>
    <t>53 30.680</t>
  </si>
  <si>
    <t>108 21.630</t>
  </si>
  <si>
    <t>Ring NI point 5 (4kW)</t>
  </si>
  <si>
    <t>ringnip</t>
  </si>
  <si>
    <t>ctddata\2019\07-08_Ver\!_SBE25\cnvdata\du\ringnip5.cnv</t>
  </si>
  <si>
    <t>ctddata\2019\07-08_Ver\!_SBE25\cnvdata\ringnip1.cnv</t>
  </si>
  <si>
    <t>53 33.663</t>
  </si>
  <si>
    <t>108 21.872</t>
  </si>
  <si>
    <t>p.1 ringNI</t>
  </si>
  <si>
    <t>ctddata\2019\07-08_Ver\!_SBE25\cnvdata\du\ringnip1.cnv</t>
  </si>
  <si>
    <t>ctddata\2019\07-08_Ver\!_SBE25\cnvdata\ringnip6.cnv</t>
  </si>
  <si>
    <t>53 30.627</t>
  </si>
  <si>
    <t>108 25.140</t>
  </si>
  <si>
    <t>Ring NI point 6 (mp)</t>
  </si>
  <si>
    <t>ctddata\2019\07-08_Ver\!_SBE25\cnvdata\du\ringnip6.cnv</t>
  </si>
  <si>
    <t>ctddata\2019\07-08_Ver\!_SBE25\cnvdata\ringnip4.cnv</t>
  </si>
  <si>
    <t>53 32.401</t>
  </si>
  <si>
    <t>108 25.327</t>
  </si>
  <si>
    <t>Ring NI p.4</t>
  </si>
  <si>
    <t>ctddata\2019\07-08_Ver\!_SBE25\cnvdata\du\ringnip4.cnv</t>
  </si>
  <si>
    <t>ctddata\2019\07-08_Ver\!_SBE25\cnvdata\ringnip3.cnv</t>
  </si>
  <si>
    <t>53 35.690</t>
  </si>
  <si>
    <t>108 25.412</t>
  </si>
  <si>
    <t>Ring NI p.3</t>
  </si>
  <si>
    <t>ctddata\2019\07-08_Ver\!_SBE25\cnvdata\du\ringnip3.cnv</t>
  </si>
  <si>
    <t>ctddata\2019\07-08_Ver\!_SBE25\cnvdata\ringnip2-2.cnv</t>
  </si>
  <si>
    <t>53 38.056</t>
  </si>
  <si>
    <t>108 25.723</t>
  </si>
  <si>
    <t>Ring NI p.2</t>
  </si>
  <si>
    <t>ctddata\2019\07-08_Ver\!_SBE25\cnvdata\du\ringnip2-2.cnv</t>
  </si>
  <si>
    <t>ctddata\2019\07-08_Ver\!_SBE25\cnvdata\ringnip7.cnv</t>
  </si>
  <si>
    <t>53 30.409</t>
  </si>
  <si>
    <t>108 29.043</t>
  </si>
  <si>
    <t>Ring NI point 7 (4kE)</t>
  </si>
  <si>
    <t>ctddata\2019\07-08_Ver\!_SBE25\cnvdata\du\ringnip7.cnv</t>
  </si>
  <si>
    <t>ctddata\2012\09_Titov\cnvdata\ringniz0908.cnv</t>
  </si>
  <si>
    <t>53 31.611</t>
  </si>
  <si>
    <t>108 21.505</t>
  </si>
  <si>
    <t>ring near N.Izgolovye</t>
  </si>
  <si>
    <t>ringniz</t>
  </si>
  <si>
    <t>ctddata\2012\09_Titov\cnvdata\du\ringniz0908.cnv</t>
  </si>
  <si>
    <t>ctddata\2012\09_Titov\cnvdata\rivku0909.cnv</t>
  </si>
  <si>
    <t>52 35.649</t>
  </si>
  <si>
    <t>106 42.310</t>
  </si>
  <si>
    <t>River Kukuy</t>
  </si>
  <si>
    <t>rivku</t>
  </si>
  <si>
    <t>ctddata\2012\09_Titov\cnvdata\du\rivku0909.cnv</t>
  </si>
  <si>
    <t>ctddata\2010\07_Titov\cnvdata\rngvrt0713.cnv</t>
  </si>
  <si>
    <t>_53 27 553</t>
  </si>
  <si>
    <t>_107 40 790</t>
  </si>
  <si>
    <t>_rng Vrta</t>
  </si>
  <si>
    <t>rngvrt</t>
  </si>
  <si>
    <t>ctddata\2019\05-06_Ver\cnvdata\rSnezhRE1k.cnv</t>
  </si>
  <si>
    <t>51 28.899</t>
  </si>
  <si>
    <t>104 40.118</t>
  </si>
  <si>
    <t>r.Snezhnaya razrez E 1 km</t>
  </si>
  <si>
    <t>rSnezhRE</t>
  </si>
  <si>
    <t>ctddata\2019\05-06_Ver\cnvdata\du\rSnezhRE1k.cnv</t>
  </si>
  <si>
    <t>ctddata\2019\05-06_Ver\cnvdata\rSnezhRE3k.cnv</t>
  </si>
  <si>
    <t>51 29.963</t>
  </si>
  <si>
    <t>104 40.780</t>
  </si>
  <si>
    <t>r.Snezhnaya razrez E 3 km</t>
  </si>
  <si>
    <t>ctddata\2019\05-06_Ver\cnvdata\du\rSnezhRE3k.cnv</t>
  </si>
  <si>
    <t>ctddata\2019\05-06_Ver\cnvdata\rSnezhRW1k.cnv</t>
  </si>
  <si>
    <t>51 29.067</t>
  </si>
  <si>
    <t>104 35.486</t>
  </si>
  <si>
    <t>r.Snezhnaya razrez W 1 km</t>
  </si>
  <si>
    <t>rSnezhRW</t>
  </si>
  <si>
    <t>ctddata\2019\05-06_Ver\cnvdata\du\rSnezhRW1k.cnv</t>
  </si>
  <si>
    <t>ctddata\2019\05-06_Ver\cnvdata\rSnezhRW3k.cnv</t>
  </si>
  <si>
    <t>51 30.153</t>
  </si>
  <si>
    <t>104 35.488</t>
  </si>
  <si>
    <t>ctddata\2019\05-06_Ver\cnvdata\du\rSnezhRW3k.cnv</t>
  </si>
  <si>
    <t>ctddata\2019\05-06_Ver\cnvdata\rTiya1k.cnv</t>
  </si>
  <si>
    <t>55 35.809</t>
  </si>
  <si>
    <t>109 21.677</t>
  </si>
  <si>
    <t>near ustie r.Tiya</t>
  </si>
  <si>
    <t>rTiya</t>
  </si>
  <si>
    <t>ctddata\2019\05-06_Ver\cnvdata\du\rTiya1k.cnv</t>
  </si>
  <si>
    <t>ctddata\2019\05-06_Ver\cnvdata\rTurka.cnv</t>
  </si>
  <si>
    <t>52 56,346</t>
  </si>
  <si>
    <t>108 12,557</t>
  </si>
  <si>
    <t>Turka</t>
  </si>
  <si>
    <t>rTurka</t>
  </si>
  <si>
    <t>ctddata\2019\05-06_Ver\cnvdata\rTurka2.cnv</t>
  </si>
  <si>
    <t>52 56,344</t>
  </si>
  <si>
    <t>108 12,563</t>
  </si>
  <si>
    <t>Turka2</t>
  </si>
  <si>
    <t>ctddata\2012\09_Titov\cnvdata\ruku0907.cnv</t>
  </si>
  <si>
    <t>52 38.950</t>
  </si>
  <si>
    <t>106 40.711</t>
  </si>
  <si>
    <t>Ruslo Kultuka</t>
  </si>
  <si>
    <t>ruku</t>
  </si>
  <si>
    <t>ctddata\2012\09_Titov\cnvdata\du\ruku0907.cnv</t>
  </si>
  <si>
    <t>ctddata\2007\05-06_Koptyug\cnvdata\sbe19\mKM0612.cnv</t>
  </si>
  <si>
    <t>sbe</t>
  </si>
  <si>
    <t>ctddata\2012\09_Titov\cnvdata\se12kkul0905.cnv</t>
  </si>
  <si>
    <t>51 40.1892</t>
  </si>
  <si>
    <t>103 52.7809</t>
  </si>
  <si>
    <t>SE 12 km from kultuk</t>
  </si>
  <si>
    <t>se</t>
  </si>
  <si>
    <t>ctddata\2012\09_Titov\cnvdata\du\se12kkul0905.cnv</t>
  </si>
  <si>
    <t>ctddata\2012\09_Titov\cnvdata\se212kkul0905.cnv</t>
  </si>
  <si>
    <t>51 39.8735</t>
  </si>
  <si>
    <t>103 53.5074</t>
  </si>
  <si>
    <t>SE 2 12 km from Kultyka</t>
  </si>
  <si>
    <t>ctddata\2012\09_Titov\cnvdata\du\se212kkul0905.cnv</t>
  </si>
  <si>
    <t>ctddata\2007\06_Kultuk\cnvdata\se\mMS20628.cnv</t>
  </si>
  <si>
    <t>РёСЋРЅ 28 2007 22:19:38</t>
  </si>
  <si>
    <t>51 38.4010</t>
  </si>
  <si>
    <t>104 13.4370</t>
  </si>
  <si>
    <t>midde point Marituy-Solzan</t>
  </si>
  <si>
    <t>ctddata\2007\06_Kultuk\cnvdata\se\du\mMS20628.cnv</t>
  </si>
  <si>
    <t>ctddata\2004\06_04\cnvdata\SeDr0622.cnv</t>
  </si>
  <si>
    <t>РёСЋРЅ 22 2004 16:36:56</t>
  </si>
  <si>
    <t>52 10.925</t>
  </si>
  <si>
    <t>106 07.203</t>
  </si>
  <si>
    <t>Selenga gas seep drift</t>
  </si>
  <si>
    <t>SeDr</t>
  </si>
  <si>
    <t>ctddata\2014\08_Vereschagin\cnvdata\Seep13-1_0812.cnv</t>
  </si>
  <si>
    <t>52 55.845</t>
  </si>
  <si>
    <t>106 51.557</t>
  </si>
  <si>
    <t>Seep 13 300m</t>
  </si>
  <si>
    <t>Seep</t>
  </si>
  <si>
    <t>ctddata\2014\08_Vereschagin\cnvdata\du\Seep13-1_0812.cnv</t>
  </si>
  <si>
    <t>ctddata\2010\09_Titov\cnvdata\seep2mvor1001.cnv</t>
  </si>
  <si>
    <t>_52 56.270</t>
  </si>
  <si>
    <t>_106 51.723</t>
  </si>
  <si>
    <t>_seep MVorota 2</t>
  </si>
  <si>
    <t>seep</t>
  </si>
  <si>
    <t>ctddata\2010\09_Titov\cnvdata\du\seep2mvor1001.cnv</t>
  </si>
  <si>
    <t>ctddata\2010\07_Titov\cnvdata\seep130713.cnv</t>
  </si>
  <si>
    <t>_52 56.034</t>
  </si>
  <si>
    <t>_106 52.069</t>
  </si>
  <si>
    <t>_seep13</t>
  </si>
  <si>
    <t>ctddata\2014\09_Titov\cnvdata\Seep13_0927_2.cnv</t>
  </si>
  <si>
    <t>52 56.218</t>
  </si>
  <si>
    <t>106 52.082</t>
  </si>
  <si>
    <t>Seep13 (2)</t>
  </si>
  <si>
    <t>ctddata\2014\09_Titov\cnvdata\du\Seep13_0927_2.cnv</t>
  </si>
  <si>
    <t>ctddata\2014\09_Titov\cnvdata\Seep13_0927.cnv</t>
  </si>
  <si>
    <t>52 55.998</t>
  </si>
  <si>
    <t>106 52.123</t>
  </si>
  <si>
    <t>Seep13 (Vorota)</t>
  </si>
  <si>
    <t>ctddata\2014\09_Titov\cnvdata\du\Seep13_0927.cnv</t>
  </si>
  <si>
    <t>ctddata\2014\08_Vereschagin\cnvdata\Seep13-2_0812.cnv</t>
  </si>
  <si>
    <t>52 56.0114</t>
  </si>
  <si>
    <t>106 52.1419</t>
  </si>
  <si>
    <t>seep 13</t>
  </si>
  <si>
    <t>ctddata\2014\08_Vereschagin\cnvdata\du\Seep13-2_0812.cnv</t>
  </si>
  <si>
    <t>ctddata\2011\07_Titov\cnvdata\seep130725.cnv</t>
  </si>
  <si>
    <t>_52 56.051</t>
  </si>
  <si>
    <t>_106 52.162</t>
  </si>
  <si>
    <t>_seep 13 (M.Vorota)</t>
  </si>
  <si>
    <t>ctddata\2011\07_Titov\cnvdata\du\seep130725.cnv</t>
  </si>
  <si>
    <t>ctddata\2015\08_Vereschagin\cnvdata\seep13.cnv</t>
  </si>
  <si>
    <t>52 55.964</t>
  </si>
  <si>
    <t>106 52.188</t>
  </si>
  <si>
    <t>seep13 (mal. Vorota)</t>
  </si>
  <si>
    <t>ctddata\2015\08_Vereschagin\cnvdata\du\seep13.cnv</t>
  </si>
  <si>
    <t>ctddata\2010\09_Titov\cnvdata\seep2khob0930.cnv</t>
  </si>
  <si>
    <t>_53 24.502</t>
  </si>
  <si>
    <t>_107 53.138</t>
  </si>
  <si>
    <t>_seep Khoboy (1)</t>
  </si>
  <si>
    <t>ctddata\2010\09_Titov\cnvdata\du\seep2khob0930.cnv</t>
  </si>
  <si>
    <t>ctddata\2018\10_Titov\cnvdata\seepAcad1_1016.cnv</t>
  </si>
  <si>
    <t>53 28.700</t>
  </si>
  <si>
    <t>108 04.872</t>
  </si>
  <si>
    <t>seep Academ</t>
  </si>
  <si>
    <t>seepAcad</t>
  </si>
  <si>
    <t>ctddata\2018\10_Titov\cnvdata\seepAcad2_1016.cnv</t>
  </si>
  <si>
    <t>ctddata\2018\10_Titov\cnvdata\du\seepAcad_1016.cnv</t>
  </si>
  <si>
    <t>ctddata\2021\07_Ver\sbe25\cnvdata\SeepAkadem0820.cnv</t>
  </si>
  <si>
    <t>53 29.491</t>
  </si>
  <si>
    <t>108 04.535</t>
  </si>
  <si>
    <t>Seep Academic</t>
  </si>
  <si>
    <t>SeepAkadem</t>
  </si>
  <si>
    <t>ctddata\2021\07_Ver\sbe25\cnvdata\du\SeepAkadem0820.cnv</t>
  </si>
  <si>
    <t>ctddata\2021\10_Titov\cnvdata\seepHoboy1dwn1019.cnv</t>
  </si>
  <si>
    <t>53 24.233</t>
  </si>
  <si>
    <t>107 52.742</t>
  </si>
  <si>
    <t>seep Hoboy (2 times dwn)</t>
  </si>
  <si>
    <t>seepHoboy</t>
  </si>
  <si>
    <t>ctddata\2021\10_Titov\cnvdata\seepHoboy2dwn1019.cnv</t>
  </si>
  <si>
    <t>ctddata\2021\10_Titov\cnvdata\du\seepHoboy1019.cnv</t>
  </si>
  <si>
    <t>ctddata\2021\07_Ver\sbe25\cnvdata\seepHoboy0802.cnv</t>
  </si>
  <si>
    <t>53 24.451</t>
  </si>
  <si>
    <t>107 53.010</t>
  </si>
  <si>
    <t>seep Haboy</t>
  </si>
  <si>
    <t>ctddata\2021\07_Ver\sbe25\cnvdata\du\seepHoboy0802.cnv</t>
  </si>
  <si>
    <t>ctddata\2015\08_Vereschagin\cnvdata\seepHoboy0807.cnv</t>
  </si>
  <si>
    <t>53 23.584</t>
  </si>
  <si>
    <t>107 53.032</t>
  </si>
  <si>
    <t>seep Hoboy</t>
  </si>
  <si>
    <t>ctddata\2015\08_Vereschagin\cnvdata\du\seepHoboy0807.cnv</t>
  </si>
  <si>
    <t>ctddata\2024\05-06_Ver\sbe25\cnvdata\seepIrkutskNew0603.cnv</t>
  </si>
  <si>
    <t>52 03.752</t>
  </si>
  <si>
    <t>105 42.847</t>
  </si>
  <si>
    <t>seep Irkutsk New</t>
  </si>
  <si>
    <t>seepIrkutskNew</t>
  </si>
  <si>
    <t>ctddata\2024\05-06_Ver\sbe25\cnvdata\du\seepIrkutskNew0603.cnv</t>
  </si>
  <si>
    <t>ctddata\2014\09_Titov\cnvdata\SeepIstok0924-FON.cnv</t>
  </si>
  <si>
    <t>52 11.008</t>
  </si>
  <si>
    <t>106 06.883</t>
  </si>
  <si>
    <t>Fon Seep Istok</t>
  </si>
  <si>
    <t>SeepIstok</t>
  </si>
  <si>
    <t>ctddata\2014\09_Titov\cnvdata\du\SeepIstok0924-FON.cnv</t>
  </si>
  <si>
    <t>ctddata\2017\07_Ver\cnvdata\seepistok0727.cnv</t>
  </si>
  <si>
    <t>52 10.976</t>
  </si>
  <si>
    <t>106 07.050</t>
  </si>
  <si>
    <t>seep Istok</t>
  </si>
  <si>
    <t>seepistok</t>
  </si>
  <si>
    <t>ctddata\2017\07_Ver\cnvdata\du\seepIstok0727.cnv</t>
  </si>
  <si>
    <t>seepIstok</t>
  </si>
  <si>
    <t>ctddata\2015\08_Vereschagin\cnvdata\seepIstok0808.cnv</t>
  </si>
  <si>
    <t>106 07.051</t>
  </si>
  <si>
    <t>ctddata\2015\08_Vereschagin\cnvdata\du\seepIstok0808.cnv</t>
  </si>
  <si>
    <t>ctddata\2014\09_Titov\cnvdata\SeepIstok0924-SW1.cnv</t>
  </si>
  <si>
    <t>52 10.971</t>
  </si>
  <si>
    <t>106 07.059</t>
  </si>
  <si>
    <t>Seep Istok to SW (3 times)</t>
  </si>
  <si>
    <t>ctddata\2014\09_Titov\cnvdata\SeepIstok0924-SW2.cnv</t>
  </si>
  <si>
    <t>ctddata\2014\09_Titov\cnvdata\SeepIstok0924-SW3.cnv</t>
  </si>
  <si>
    <t>ctddata\2014\09_Titov\cnvdata\du\SeepIstok0924-SW.cnv</t>
  </si>
  <si>
    <t>ctddata\2014\09_Titov\cnvdata\SeepIstok0924-mp1.cnv</t>
  </si>
  <si>
    <t>52 10.978</t>
  </si>
  <si>
    <t>106 07.067</t>
  </si>
  <si>
    <t>Seep Istok (3 times)</t>
  </si>
  <si>
    <t>ctddata\2014\09_Titov\cnvdata\SeepIstok0924-mp2.cnv</t>
  </si>
  <si>
    <t>ctddata\2014\09_Titov\cnvdata\SeepIstok0924-mp3.cnv</t>
  </si>
  <si>
    <t>ctddata\2014\09_Titov\cnvdata\du\SeepIstok0924-mp.cnv</t>
  </si>
  <si>
    <t>ctddata\2014\09_Titov\cnvdata\du\SeepIstok0924-mp1d.cnv</t>
  </si>
  <si>
    <t>ctddata\2014\09_Titov\cnvdata\du\SeepIstok0924-mp1u.cnv</t>
  </si>
  <si>
    <t>ctddata\2014\09_Titov\cnvdata\du\SeepIstok0924-mp2d.cnv</t>
  </si>
  <si>
    <t>ctddata\2014\09_Titov\cnvdata\du\SeepIstok0924-mp2u.cnv</t>
  </si>
  <si>
    <t>ctddata\2014\09_Titov\cnvdata\du\SeepIstok0924-mp3d.cnv</t>
  </si>
  <si>
    <t>ctddata\2014\09_Titov\cnvdata\du\SeepIstok0924-mp3u.cnv</t>
  </si>
  <si>
    <t>ctddata\2014\09_Titov\cnvdata\SeepIstok0924-NE1.cnv</t>
  </si>
  <si>
    <t>52 10.985</t>
  </si>
  <si>
    <t>106 07.070</t>
  </si>
  <si>
    <t>Seep Istok NE</t>
  </si>
  <si>
    <t>ctddata\2014\09_Titov\cnvdata\SeepIstok0924-NE2.cnv</t>
  </si>
  <si>
    <t>ctddata\2014\09_Titov\cnvdata\SeepIstok0924-NE3.cnv</t>
  </si>
  <si>
    <t>ctddata\2014\09_Titov\cnvdata\du\SeepIstok0924-NE.cnv</t>
  </si>
  <si>
    <t>ctddata\2018\07-08_Ver\cnvdata\seepIstok0731.cnv</t>
  </si>
  <si>
    <t>106 07.074</t>
  </si>
  <si>
    <t>ctddata\2018\07-08_Ver\cnvdata\du\seepistok0731.cnv</t>
  </si>
  <si>
    <t>ctddata\2012\07_Titov\cnvdata\seepkedr2-0717.cnv</t>
  </si>
  <si>
    <t>51 36.648</t>
  </si>
  <si>
    <t>104 54.157</t>
  </si>
  <si>
    <t>seep Kedrovaya 2, 3</t>
  </si>
  <si>
    <t>seepkedr</t>
  </si>
  <si>
    <t>ctddata\2012\07_Titov\cnvdata\seepkedr3-0717.cnv</t>
  </si>
  <si>
    <t>seep Kedrovaya 3</t>
  </si>
  <si>
    <t>ctddata\2012\07_Titov\cnvdata\du\seepkedr2-0717.cnv</t>
  </si>
  <si>
    <t>ctddata\2012\07_Titov\cnvdata\seepkedr1-0717.cnv</t>
  </si>
  <si>
    <t>51 36.640</t>
  </si>
  <si>
    <t>104 54.224</t>
  </si>
  <si>
    <t>seep Kedrovaya 1</t>
  </si>
  <si>
    <t>ctddata\2012\07_Titov\cnvdata\du\seepkedr1-0717.cnv</t>
  </si>
  <si>
    <t>ctddata\2011\07_Titov\cnvdata\seepkhob0726.cnv</t>
  </si>
  <si>
    <t>_53 24.058</t>
  </si>
  <si>
    <t>_107 53.061</t>
  </si>
  <si>
    <t>_seep Khoboy</t>
  </si>
  <si>
    <t>seepkhob</t>
  </si>
  <si>
    <t>ctddata\2011\07_Titov\cnvdata\du\seepkhob0726.cnv</t>
  </si>
  <si>
    <t>ctddata\2010\09_Titov\cnvdata\seepkhob0930.cnv</t>
  </si>
  <si>
    <t>ctddata\2010\09_Titov\cnvdata\du\seepkhob0930.cnv</t>
  </si>
  <si>
    <t>ctddata\2012\07_Titov\cnvdata\seepkhob0720.cnv</t>
  </si>
  <si>
    <t>53 24.072</t>
  </si>
  <si>
    <t>107 53.151</t>
  </si>
  <si>
    <t>seep Khoboy</t>
  </si>
  <si>
    <t>ctddata\2012\07_Titov\cnvdata\du\seepkhob0720.cnv</t>
  </si>
  <si>
    <t>ctddata\2010\09_Titov\cnvdata\seepkrest0928.cnv</t>
  </si>
  <si>
    <t>_52 35.768</t>
  </si>
  <si>
    <t>_106 23.620</t>
  </si>
  <si>
    <t>_seep krestovsky</t>
  </si>
  <si>
    <t>seepkrest</t>
  </si>
  <si>
    <t>ctddata\2010\09_Titov\cnvdata\du\seepkrest0928.cnv</t>
  </si>
  <si>
    <t>ctddata\2012\07_Titov\cnvdata\seepkry0718.cnv</t>
  </si>
  <si>
    <t>52 21.552</t>
  </si>
  <si>
    <t>105 57.984</t>
  </si>
  <si>
    <t>seep Kr.Yar</t>
  </si>
  <si>
    <t>seepkry</t>
  </si>
  <si>
    <t>ctddata\2012\07_Titov\cnvdata\seepKrY2_0718.cnv</t>
  </si>
  <si>
    <t>seepKrY</t>
  </si>
  <si>
    <t>ctddata\2012\07_Titov\cnvdata\du\seepkry0718.cnv</t>
  </si>
  <si>
    <t>ctddata\2010\07_Titov\cnvdata\seepkry0714.cnv</t>
  </si>
  <si>
    <t>_52 21.713</t>
  </si>
  <si>
    <t>_105 58.078</t>
  </si>
  <si>
    <t>_Seep Kr.Yar</t>
  </si>
  <si>
    <t>ctddata\2010\07_Titov\cnvdata\du\seepkry0714.cnv</t>
  </si>
  <si>
    <t>ctddata\2014\09_Titov\cnvdata\SeepKrY0929.cnv</t>
  </si>
  <si>
    <t>52 21.663</t>
  </si>
  <si>
    <t>105 58.368</t>
  </si>
  <si>
    <t>Seep Kr.Yar (2 dwn)</t>
  </si>
  <si>
    <t>SeepKrY</t>
  </si>
  <si>
    <t>ctddata\2014\09_Titov\cnvdata\SeepKrY0929a.cnv</t>
  </si>
  <si>
    <t>ctddata\2014\09_Titov\cnvdata\du\SeepKrY0929.cnv</t>
  </si>
  <si>
    <t>ctddata\2010\09_Titov\cnvdata\seepkry0927.cnv</t>
  </si>
  <si>
    <t>_52 21.849</t>
  </si>
  <si>
    <t>_105 58.400</t>
  </si>
  <si>
    <t>_Seep Kr. Yar</t>
  </si>
  <si>
    <t>ctddata\2010\09_Titov\cnvdata\du\seepkry0927.cnv</t>
  </si>
  <si>
    <t>ctddata\2010\09_Titov\cnvdata\seepmvor1001.cnv</t>
  </si>
  <si>
    <t>_52 55.959</t>
  </si>
  <si>
    <t>_106 51.997</t>
  </si>
  <si>
    <t>_seep M.Vorota</t>
  </si>
  <si>
    <t>seepmvor</t>
  </si>
  <si>
    <t>ctddata\2010\09_Titov\cnvdata\du\seepmvor1001.cnv</t>
  </si>
  <si>
    <t>ctddata\2012\07_Titov\cnvdata\seepmvor0721.cnv</t>
  </si>
  <si>
    <t>52 55.8883</t>
  </si>
  <si>
    <t>106 52.108</t>
  </si>
  <si>
    <t>seep y m. vorot</t>
  </si>
  <si>
    <t>ctddata\2012\07_Titov\cnvdata\du\seepmvor0721.cnv</t>
  </si>
  <si>
    <t>ctddata\2019\05-06_Ver\cnvdata\seepNovosib0603.cnv</t>
  </si>
  <si>
    <t>52 55,994</t>
  </si>
  <si>
    <t>107 15,221</t>
  </si>
  <si>
    <t>seepNovosib</t>
  </si>
  <si>
    <t>ctddata\2019\05-06_Ver\cnvdata\du\seepNovosib0603.cnv</t>
  </si>
  <si>
    <t>ctddata\2014\09_Titov\cnvdata\SeepSpb0928a.cnv</t>
  </si>
  <si>
    <t>52 52.529</t>
  </si>
  <si>
    <t>107 08.818</t>
  </si>
  <si>
    <t>Seep Spb (2 dwn)</t>
  </si>
  <si>
    <t>SeepSpb</t>
  </si>
  <si>
    <t>ctddata\2014\09_Titov\cnvdata\SeepSpb0928b.cnv</t>
  </si>
  <si>
    <t>ctddata\2014\09_Titov\cnvdata\du\SeepSpb0928.cnv</t>
  </si>
  <si>
    <t>ctddata\2018\10_Titov\cnvdata\seepSPB1016.cnv</t>
  </si>
  <si>
    <t>52 52.670</t>
  </si>
  <si>
    <t>107 09.156</t>
  </si>
  <si>
    <t>seep Sankt-Petersburg</t>
  </si>
  <si>
    <t>seepSPB</t>
  </si>
  <si>
    <t>ctddata\2018\10_Titov\cnvdata\du\seepSPB1016.cnv</t>
  </si>
  <si>
    <t>ctddata\2018\05-06_Ver\cnvdata\seepSPb_2.cnv</t>
  </si>
  <si>
    <t>52 52.678</t>
  </si>
  <si>
    <t>107 09.307</t>
  </si>
  <si>
    <t>seep St.Peterburg (2time)</t>
  </si>
  <si>
    <t>seepSPb</t>
  </si>
  <si>
    <t>ctddata\2018\05-06_Ver\cnvdata\du\seepspb_2.cnv</t>
  </si>
  <si>
    <t>seepspb</t>
  </si>
  <si>
    <t>ctddata\2018\05-06_Ver\cnvdata\seepSPb0605.cnv</t>
  </si>
  <si>
    <t>52 52.898</t>
  </si>
  <si>
    <t>107 09.602</t>
  </si>
  <si>
    <t>seep St.Peterburg</t>
  </si>
  <si>
    <t>ctddata\2018\05-06_Ver\cnvdata\du\seepspb0605.cnv</t>
  </si>
  <si>
    <t>ctddata\2010\09_Titov\cnvdata\seepspb0928.cnv</t>
  </si>
  <si>
    <t>_52 53.104</t>
  </si>
  <si>
    <t>_107 09.771</t>
  </si>
  <si>
    <t>_seepSPB</t>
  </si>
  <si>
    <t>ctddata\2010\09_Titov\cnvdata\du\seepspb0928.cnv</t>
  </si>
  <si>
    <t>ctddata\2010\09_Titov\cnvdata\du\seepSPB0928_VV.cnv</t>
  </si>
  <si>
    <t>ctddata\2020\06_Ver\sbe25\cnvdata\seepspb0613.cnv</t>
  </si>
  <si>
    <t>52 53.253</t>
  </si>
  <si>
    <t>107 09.853</t>
  </si>
  <si>
    <t>seep StPeterberg</t>
  </si>
  <si>
    <t>ctddata\2020\06_Ver\sbe25\cnvdata\du\seepspb0613.cnv</t>
  </si>
  <si>
    <t>ctddata\2014\08_Vereschagin\cnvdata\SeepSpb0812.cnv</t>
  </si>
  <si>
    <t>52 52.956</t>
  </si>
  <si>
    <t>107 10.222</t>
  </si>
  <si>
    <t>Seep Sankt-Peterburg</t>
  </si>
  <si>
    <t>ctddata\2014\08_Vereschagin\cnvdata\du\SeepSpb0812.cnv</t>
  </si>
  <si>
    <t>ctddata\2017\10_Titov\cnvdata\seepSpbEast1014.cnv</t>
  </si>
  <si>
    <t>52 52.931</t>
  </si>
  <si>
    <t>107 09.752</t>
  </si>
  <si>
    <t>seep Sankt-Petersburg (Eastern)</t>
  </si>
  <si>
    <t>seepSpbEast</t>
  </si>
  <si>
    <t>ctddata\2017\10_Titov\cnvdata\du\seepspbeast1014.cnv</t>
  </si>
  <si>
    <t>seepspbeast</t>
  </si>
  <si>
    <t>ctddata\2017\10_Titov\cnvdata\seepSpbWest1014.cnv</t>
  </si>
  <si>
    <t>52 52.715</t>
  </si>
  <si>
    <t>107 09.102</t>
  </si>
  <si>
    <t>seep Sankt-Petersburg (Western)</t>
  </si>
  <si>
    <t>seepSpbWest</t>
  </si>
  <si>
    <t>ctddata\2017\10_Titov\cnvdata\du\seepspbwest1014.cnv</t>
  </si>
  <si>
    <t>seepspbwest</t>
  </si>
  <si>
    <t>ctddata\2010\09_Titov\cnvdata\seepstup1002.cnv</t>
  </si>
  <si>
    <t>_51 58.147</t>
  </si>
  <si>
    <t>_105 20.798</t>
  </si>
  <si>
    <t>_seep Stupa</t>
  </si>
  <si>
    <t>seepstup</t>
  </si>
  <si>
    <t>ctddata\2010\09_Titov\cnvdata\du\seepstup1002.cnv</t>
  </si>
  <si>
    <t>ctddata\2017\10_Titov\cnvdata\seepStupa1017.cnv</t>
  </si>
  <si>
    <t>51 58.388</t>
  </si>
  <si>
    <t>105 21.326</t>
  </si>
  <si>
    <t>seep Stupa</t>
  </si>
  <si>
    <t>seepStupa</t>
  </si>
  <si>
    <t>ctddata\2017\10_Titov\cnvdata\seepStupa1017f.cnv</t>
  </si>
  <si>
    <t>ctddata\2017\10_Titov\cnvdata\du\seepstupa1017.cnv</t>
  </si>
  <si>
    <t>seepstupa</t>
  </si>
  <si>
    <t>ctddata\2016\08_Ver\cnvdata\seepVMM0814.cnv</t>
  </si>
  <si>
    <t>52 55.927</t>
  </si>
  <si>
    <t>106 52.063</t>
  </si>
  <si>
    <t>seep Vorota Malogo morrya</t>
  </si>
  <si>
    <t>seepVMM</t>
  </si>
  <si>
    <t>ctddata\2016\08_Ver\cnvdata\du\seepVMM0814.cnv</t>
  </si>
  <si>
    <t>ctddata\2018\07-08_Ver\cnvdata\SeepVor0731.cnv</t>
  </si>
  <si>
    <t>52 56.030</t>
  </si>
  <si>
    <t>106 52.120</t>
  </si>
  <si>
    <t>seepVOROTA</t>
  </si>
  <si>
    <t>SeepVor</t>
  </si>
  <si>
    <t>ctddata\2018\07-08_Ver\cnvdata\du\seepvor0731.cnv</t>
  </si>
  <si>
    <t>seepvor</t>
  </si>
  <si>
    <t>ctddata\2017\10_Titov\cnvdata\seepVorota1014.cnv</t>
  </si>
  <si>
    <t>52 55.881</t>
  </si>
  <si>
    <t>106 51.968</t>
  </si>
  <si>
    <t>seep Vorota (13)</t>
  </si>
  <si>
    <t>seepVorota</t>
  </si>
  <si>
    <t>ctddata\2017\10_Titov\cnvdata\seepVorota1014_o2-1.cnv</t>
  </si>
  <si>
    <t>ctddata\2017\10_Titov\cnvdata\du\seepvorota1014.cnv</t>
  </si>
  <si>
    <t>seepvorota</t>
  </si>
  <si>
    <t>ctddata\2021\07_Ver\sbe25\cnvdata\seepVorota0803.cnv</t>
  </si>
  <si>
    <t>52 56.034</t>
  </si>
  <si>
    <t>106 52.150</t>
  </si>
  <si>
    <t>ctddata\2021\07_Ver\sbe25\cnvdata\du\seepVorota0803.cnv</t>
  </si>
  <si>
    <t>ctddata\2014\09_Titov\cnvdata\Selenga-Kukuy0929.cnv</t>
  </si>
  <si>
    <t>52 30.424</t>
  </si>
  <si>
    <t>106 35.175</t>
  </si>
  <si>
    <t>CРµР»РµРЅРіР°-</t>
  </si>
  <si>
    <t>Selenga</t>
  </si>
  <si>
    <t>ctddata\2014\09_Titov\cnvdata\du\Selenga-Kukuy0929.cnv</t>
  </si>
  <si>
    <t>ctddata\2002\07_02\cnvdata\SHTR0705.cnv</t>
  </si>
  <si>
    <t xml:space="preserve">   51 42.408</t>
  </si>
  <si>
    <t xml:space="preserve">  105 01.132</t>
  </si>
  <si>
    <t xml:space="preserve">    Near middle Listvyanka-Tankhoy Shturm mooring</t>
  </si>
  <si>
    <t>SHTR</t>
  </si>
  <si>
    <t>ctddata\2019\10_Titov\cnvdata\sipv1015.cnv</t>
  </si>
  <si>
    <t>52 55.968</t>
  </si>
  <si>
    <t>106 52.386</t>
  </si>
  <si>
    <t>Sip Vorota</t>
  </si>
  <si>
    <t>sipv</t>
  </si>
  <si>
    <t>ctddata\2019\10_Titov\cnvdata\du\sipv1015.cnv</t>
  </si>
  <si>
    <t>ctddata\2008\09_Pap\cnvdata\Skr0913.cnv</t>
  </si>
  <si>
    <t>Skr</t>
  </si>
  <si>
    <t>ctddata\2009\07_Vereschagin\cnvdata\sol-uhk0715.cnv</t>
  </si>
  <si>
    <t>53 56.622</t>
  </si>
  <si>
    <t>108 25.963</t>
  </si>
  <si>
    <t>Sol-Uhk0715</t>
  </si>
  <si>
    <t>sol</t>
  </si>
  <si>
    <t>ctddata\2009\07_Vereschagin\cnvdata\du\Sol-Uhk0715.cnv</t>
  </si>
  <si>
    <t>Sol</t>
  </si>
  <si>
    <t>ctddata\2009\06_testSBE_SE\cnvdata\sp0630.cnv</t>
  </si>
  <si>
    <t>sp</t>
  </si>
  <si>
    <t>ctddata\2009\06_testSBE_SE\cnvdata\sp0701.cnv</t>
  </si>
  <si>
    <t xml:space="preserve"> mpGK</t>
  </si>
  <si>
    <t>ctddata\2007\08_17-21_Titov\cnvdata\SPB0819.cnv</t>
  </si>
  <si>
    <t>Р°РІРі 19 2007 23:45:48</t>
  </si>
  <si>
    <t>52 53.108</t>
  </si>
  <si>
    <t>107 08.974</t>
  </si>
  <si>
    <t>SPB</t>
  </si>
  <si>
    <t>ctddata\2019\10_Titov\cnvdata\spb1015.cnv</t>
  </si>
  <si>
    <t>52 52.620</t>
  </si>
  <si>
    <t>107 09.014</t>
  </si>
  <si>
    <t>S. Peterburg</t>
  </si>
  <si>
    <t>spb</t>
  </si>
  <si>
    <t>ctddata\2019\10_Titov\cnvdata\du\spb1015.cnv</t>
  </si>
  <si>
    <t>ctddata\2020\10_Titov\cnvdata\spb1019.cnv</t>
  </si>
  <si>
    <t>52 52.948</t>
  </si>
  <si>
    <t>107 10.040</t>
  </si>
  <si>
    <t>sant peterburg</t>
  </si>
  <si>
    <t>ctddata\2020\10_Titov\cnvdata\du\spb1019.cnv</t>
  </si>
  <si>
    <t>ctddata\2020\10_Titov\SBE19p\cnvdata\SPb-s19_1019.cnv</t>
  </si>
  <si>
    <t xml:space="preserve"> 52 52.948</t>
  </si>
  <si>
    <t xml:space="preserve"> 107 10.040</t>
  </si>
  <si>
    <t xml:space="preserve"> sankt Peterburg</t>
  </si>
  <si>
    <t>SPb</t>
  </si>
  <si>
    <t>ctddata\2020\10_Titov\SBE19p\cnvdata\du\spb-s19_1019.cnv</t>
  </si>
  <si>
    <t>ctddata\2010\07_Titov\cnvdata\spb0710.cnv</t>
  </si>
  <si>
    <t>_52 53.098</t>
  </si>
  <si>
    <t>_107 10.294</t>
  </si>
  <si>
    <t>_Sankt-Peterburg</t>
  </si>
  <si>
    <t>ctddata\2010\07_Titov\cnvdata\du\spb0710.cnv</t>
  </si>
  <si>
    <t>ctddata\2009\05-06_Titov\cnvdata\spbf0531.cnv</t>
  </si>
  <si>
    <t>52 52.861</t>
  </si>
  <si>
    <t>107 08.987</t>
  </si>
  <si>
    <t>fakel Sankt-Peterburg</t>
  </si>
  <si>
    <t>spbf</t>
  </si>
  <si>
    <t>ctddata\2009\05-06_Titov\cnvdata\du\SPbF0531.cnv</t>
  </si>
  <si>
    <t>SPbF</t>
  </si>
  <si>
    <t>ctddata\2009\08_Titov\cnvdata\spet0821.cnv</t>
  </si>
  <si>
    <t>52 52.827</t>
  </si>
  <si>
    <t>107 09.938</t>
  </si>
  <si>
    <t>Sankt-Peterburg</t>
  </si>
  <si>
    <t>spet</t>
  </si>
  <si>
    <t>ctddata\2009\08_Titov\cnvdata\du\SPet0821.cnv</t>
  </si>
  <si>
    <t>SPet</t>
  </si>
  <si>
    <t>ctddata\2009\08_Ver\1\CnvData\spgas0822.cnv</t>
  </si>
  <si>
    <t>Р°РІРі 22 2009 18:06:58</t>
  </si>
  <si>
    <t>52 52.6885</t>
  </si>
  <si>
    <t>107 09.0951</t>
  </si>
  <si>
    <t>Saint Petersburg</t>
  </si>
  <si>
    <t>spgas</t>
  </si>
  <si>
    <t>ctddata\2009\08_Ver\cnvdata\spgas0822.cnv</t>
  </si>
  <si>
    <t>ctddata\2009\08_Ver\1\CnvData\spgas0823.cnv</t>
  </si>
  <si>
    <t>Р°РІРі 23 2009 07:26:54</t>
  </si>
  <si>
    <t>52 52.9731</t>
  </si>
  <si>
    <t>107 09.8692</t>
  </si>
  <si>
    <t>ctddata\2021\10_Titov\cnvdata\spite1018.cnv</t>
  </si>
  <si>
    <t>52 53.099</t>
  </si>
  <si>
    <t>107 10.108</t>
  </si>
  <si>
    <t>st. Piteerburg</t>
  </si>
  <si>
    <t>spite</t>
  </si>
  <si>
    <t>ctddata\2021\10_Titov\cnvdata\du\spite1018.cnv</t>
  </si>
  <si>
    <t>ctddata\2004\06_04\cnvdata\sPro0622.cnv</t>
  </si>
  <si>
    <t>РёСЋРЅ 22 2004 07:16:02</t>
  </si>
  <si>
    <t>52 29.412</t>
  </si>
  <si>
    <t>106 43.076</t>
  </si>
  <si>
    <t>seep Proval</t>
  </si>
  <si>
    <t>sPro</t>
  </si>
  <si>
    <t>ctddata\2009\10_Titov\cnvdata\srkhar1028.cnv</t>
  </si>
  <si>
    <t>52 20.051</t>
  </si>
  <si>
    <t>106 16.445</t>
  </si>
  <si>
    <t>between m.Sredniy-prot.Kharauz</t>
  </si>
  <si>
    <t>srkhar</t>
  </si>
  <si>
    <t>ctddata\2009\10_Titov\cnvdata\du\SrKhar1028.cnv</t>
  </si>
  <si>
    <t>SrKhar</t>
  </si>
  <si>
    <t>ctddata\2002\10_02(15-24)\cnvdata\ST251021.cnv</t>
  </si>
  <si>
    <t xml:space="preserve">   51 39.973</t>
  </si>
  <si>
    <t xml:space="preserve">  104 18.95</t>
  </si>
  <si>
    <t xml:space="preserve">    mid between mMar-Sol and mIvMurino St25</t>
  </si>
  <si>
    <t>ST</t>
  </si>
  <si>
    <t>ctddata\2004\06_04\cnvdata\st750624.cnv</t>
  </si>
  <si>
    <t>РёСЋРЅ 24 2004 06:47:42</t>
  </si>
  <si>
    <t>51 36.280</t>
  </si>
  <si>
    <t>104 41.614</t>
  </si>
  <si>
    <t>st 75</t>
  </si>
  <si>
    <t>st</t>
  </si>
  <si>
    <t>ctddata\2004\06_04\cnvdata\St170618.cnv</t>
  </si>
  <si>
    <t>РёСЋРЅ 18 2004 02:50:01</t>
  </si>
  <si>
    <t>51 36.685</t>
  </si>
  <si>
    <t>104 43.1</t>
  </si>
  <si>
    <t>St17 near mTSG</t>
  </si>
  <si>
    <t>St</t>
  </si>
  <si>
    <t>ctddata\2004\06_04\cnvdata\St73.cnv</t>
  </si>
  <si>
    <t>РёСЋРЅ 24 2004 04:25:04</t>
  </si>
  <si>
    <t>51 36.636</t>
  </si>
  <si>
    <t>104 43.473</t>
  </si>
  <si>
    <t>St 73 mTSG1</t>
  </si>
  <si>
    <t>ctddata\2004\06_04\cnvdata\St740624.cnv</t>
  </si>
  <si>
    <t>РёСЋРЅ 24 2004 05:45:51</t>
  </si>
  <si>
    <t>51 36.586</t>
  </si>
  <si>
    <t>104 43.490</t>
  </si>
  <si>
    <t>St74 mTSG1</t>
  </si>
  <si>
    <t>ctddata\2004\06_04\cnvdata\St72.cnv</t>
  </si>
  <si>
    <t>РёСЋРЅ 24 2004 03:27:05</t>
  </si>
  <si>
    <t>51 36.650</t>
  </si>
  <si>
    <t>104 43.567</t>
  </si>
  <si>
    <t>St72 mTSG1</t>
  </si>
  <si>
    <t>ctddata\2004\06_04\cnvdata\St160618.cnv</t>
  </si>
  <si>
    <t>РёСЋРЅ 18 2004 01:35:15</t>
  </si>
  <si>
    <t>51 37.261</t>
  </si>
  <si>
    <t>104 43.750</t>
  </si>
  <si>
    <t>St16 near mTSG</t>
  </si>
  <si>
    <t>ctddata\2004\06_04\cnvdata\st760624.cnv</t>
  </si>
  <si>
    <t>РёСЋРЅ 24 2004 08:01:02</t>
  </si>
  <si>
    <t>51 36.821</t>
  </si>
  <si>
    <t>104 45.158</t>
  </si>
  <si>
    <t>St.76</t>
  </si>
  <si>
    <t>ctddata\2004\06_04\cnvdata\St150617.cnv</t>
  </si>
  <si>
    <t>РёСЋРЅ 18 2004 00:15:37</t>
  </si>
  <si>
    <t>104 45.175</t>
  </si>
  <si>
    <t>near mTSG St15</t>
  </si>
  <si>
    <t>ctddata\2013\07-08_Ver\25\cnvdata\st20-2_0728.cnv</t>
  </si>
  <si>
    <t>51 58.220</t>
  </si>
  <si>
    <t>105 20.795</t>
  </si>
  <si>
    <t>stupa 20-2</t>
  </si>
  <si>
    <t>ctddata\2013\07-08_Ver\25\cnvdata\du\st20-2_0728.cnv</t>
  </si>
  <si>
    <t>ctddata\2002\09_02\cnvdata\ST212109.cnv</t>
  </si>
  <si>
    <t xml:space="preserve">   51 57.555</t>
  </si>
  <si>
    <t xml:space="preserve">  105 25.976</t>
  </si>
  <si>
    <t xml:space="preserve">    st21</t>
  </si>
  <si>
    <t>ctddata\2002\09_02\cnvdata\ST31.cnv</t>
  </si>
  <si>
    <t xml:space="preserve">   52 03.088</t>
  </si>
  <si>
    <t xml:space="preserve">  105 31.710</t>
  </si>
  <si>
    <t xml:space="preserve">    st31</t>
  </si>
  <si>
    <t>ctddata\2002\09_02\cnvdata\ST272209.cnv</t>
  </si>
  <si>
    <t xml:space="preserve">   52 05.461</t>
  </si>
  <si>
    <t xml:space="preserve">  105 34.263</t>
  </si>
  <si>
    <t xml:space="preserve">    St27</t>
  </si>
  <si>
    <t>ctddata\2004\06_04\cnvdata\St680623.cnv</t>
  </si>
  <si>
    <t>РёСЋРЅ 23 2004 10:29:16</t>
  </si>
  <si>
    <t>52 0.347</t>
  </si>
  <si>
    <t>105 35.425</t>
  </si>
  <si>
    <t>St 68</t>
  </si>
  <si>
    <t>ctddata\2002\07-08_02\cnvdata\ST11809.cnv</t>
  </si>
  <si>
    <t>09.18.2002</t>
  </si>
  <si>
    <t xml:space="preserve">   51 53.974</t>
  </si>
  <si>
    <t xml:space="preserve">  105 36.088</t>
  </si>
  <si>
    <t xml:space="preserve">    station 11 Stary</t>
  </si>
  <si>
    <t>ctddata\2002\09_02\cnvdata\ST282209.cnv</t>
  </si>
  <si>
    <t xml:space="preserve">   52 04.128</t>
  </si>
  <si>
    <t xml:space="preserve">  105 36.54</t>
  </si>
  <si>
    <t xml:space="preserve">    st28 travers Elovka repeat</t>
  </si>
  <si>
    <t>ctddata\2004\06_04\cnvdata\st660623.cnv</t>
  </si>
  <si>
    <t>РёСЋРЅ 23 2004 06:32:48</t>
  </si>
  <si>
    <t>52 04.180</t>
  </si>
  <si>
    <t>105 36.620</t>
  </si>
  <si>
    <t>St66 3.4 miles Elovka</t>
  </si>
  <si>
    <t>ctddata\2002\09_02\cnvdata\ST262209.cnv</t>
  </si>
  <si>
    <t xml:space="preserve">   52 05.904</t>
  </si>
  <si>
    <t xml:space="preserve">  105 38.813</t>
  </si>
  <si>
    <t xml:space="preserve">    st26</t>
  </si>
  <si>
    <t>ctddata\2004\06_04\cnvdata\St700623.cnv</t>
  </si>
  <si>
    <t>РёСЋРЅ 23 2004 15:15:15</t>
  </si>
  <si>
    <t>51 51.413</t>
  </si>
  <si>
    <t>105 40.364</t>
  </si>
  <si>
    <t>Station 70 10  m from Babushkin</t>
  </si>
  <si>
    <t>ctddata\2004\06_04\cnvdata\St670623.cnv</t>
  </si>
  <si>
    <t>РёСЋРЅ 23 2004 07:32:34</t>
  </si>
  <si>
    <t>52 3.428</t>
  </si>
  <si>
    <t>105 41.045</t>
  </si>
  <si>
    <t>Irkutsk St67</t>
  </si>
  <si>
    <t>ctddata\2002\09_02\cnvdata\ST242209.cnv</t>
  </si>
  <si>
    <t xml:space="preserve">   52 03.418</t>
  </si>
  <si>
    <t xml:space="preserve">  105 41.108</t>
  </si>
  <si>
    <t xml:space="preserve">    St24</t>
  </si>
  <si>
    <t>ctddata\2002\09_02\cnvdata\ST232209.cnv</t>
  </si>
  <si>
    <t xml:space="preserve">   52 08.251</t>
  </si>
  <si>
    <t xml:space="preserve">  105 41.277</t>
  </si>
  <si>
    <t xml:space="preserve">    St23</t>
  </si>
  <si>
    <t>ctddata\2002\11_02\cnvdata\ST241115.cnv</t>
  </si>
  <si>
    <t xml:space="preserve">   52 05.722</t>
  </si>
  <si>
    <t xml:space="preserve">  105 41.278</t>
  </si>
  <si>
    <t xml:space="preserve">    st.24</t>
  </si>
  <si>
    <t>ctddata\2004\06_04\cnvdata\St650623.cnv</t>
  </si>
  <si>
    <t>РёСЋРЅ 23 2004 05:09:39</t>
  </si>
  <si>
    <t>52 4.932</t>
  </si>
  <si>
    <t>105 42.679</t>
  </si>
  <si>
    <t>St65</t>
  </si>
  <si>
    <t>ctddata\2002\09_02\cnvdata\ST342309.cnv</t>
  </si>
  <si>
    <t xml:space="preserve">   52 03.035</t>
  </si>
  <si>
    <t xml:space="preserve">  105 42.74</t>
  </si>
  <si>
    <t xml:space="preserve">    st 34 between Irkutsk and Irkutsk2</t>
  </si>
  <si>
    <t>ctddata\2002\11_02\cnvdata\ST231115.cnv</t>
  </si>
  <si>
    <t xml:space="preserve">   52 07.242</t>
  </si>
  <si>
    <t>105 43.074</t>
  </si>
  <si>
    <t xml:space="preserve">    st23</t>
  </si>
  <si>
    <t>ctddata\2002\07-08_02\cnvdata\ST10_808.cnv</t>
  </si>
  <si>
    <t xml:space="preserve">   51 55.931</t>
  </si>
  <si>
    <t xml:space="preserve">  105 43.665</t>
  </si>
  <si>
    <t xml:space="preserve">    Station 10 near Malenky</t>
  </si>
  <si>
    <t>ctddata\2002\11_02\cnvdata\ST221114.cnv</t>
  </si>
  <si>
    <t xml:space="preserve">   52 06.109</t>
  </si>
  <si>
    <t xml:space="preserve">  105 44.288</t>
  </si>
  <si>
    <t xml:space="preserve">    St 22 near Homuty</t>
  </si>
  <si>
    <t>ctddata\2002\09_02\cnvdata\ST252109.cnv</t>
  </si>
  <si>
    <t xml:space="preserve">   52 10.163</t>
  </si>
  <si>
    <t xml:space="preserve">  105 44.492</t>
  </si>
  <si>
    <t xml:space="preserve">    St25 travers homutov</t>
  </si>
  <si>
    <t>ctddata\2004\06_04\cnvdata\ST31BAB0618.cnv</t>
  </si>
  <si>
    <t>РёСЋРЅ 19 2004 03:45:17</t>
  </si>
  <si>
    <t>51 45.774</t>
  </si>
  <si>
    <t>105 51.336</t>
  </si>
  <si>
    <t>ST31 Bab0619</t>
  </si>
  <si>
    <t>ctddata\2011\09_Titov\cnvdata\st60914.cnv</t>
  </si>
  <si>
    <t xml:space="preserve"> 52 21.769</t>
  </si>
  <si>
    <t xml:space="preserve"> 105 57.838</t>
  </si>
  <si>
    <t xml:space="preserve"> KrYar seep</t>
  </si>
  <si>
    <t>ctddata\2011\09_Titov\cnvdata\du\st60914.cnv</t>
  </si>
  <si>
    <t>ctddata\2011\09_Titov\cnvdata\st70914.cnv</t>
  </si>
  <si>
    <t xml:space="preserve"> 52 21.726</t>
  </si>
  <si>
    <t xml:space="preserve"> 105 58.066</t>
  </si>
  <si>
    <t xml:space="preserve"> KrYar seep2</t>
  </si>
  <si>
    <t>ctddata\2011\09_Titov\cnvdata\du\st70914.cnv</t>
  </si>
  <si>
    <t>ctddata\2011\09_Titov\cnvdata\st50914.cnv</t>
  </si>
  <si>
    <t xml:space="preserve"> S13-2</t>
  </si>
  <si>
    <t>ctddata\2011\09_Titov\cnvdata\du\st50914.cnv</t>
  </si>
  <si>
    <t>ctddata\2011\09_Titov\cnvdata\st40913.cnv</t>
  </si>
  <si>
    <t xml:space="preserve"> S-13</t>
  </si>
  <si>
    <t>ctddata\2011\09_Titov\cnvdata\du\st40913.cnv</t>
  </si>
  <si>
    <t>ctddata\2002\07-08_02\cnvdata\ST50730.cnv</t>
  </si>
  <si>
    <t xml:space="preserve">   52 50.792</t>
  </si>
  <si>
    <t xml:space="preserve">  107 07.345</t>
  </si>
  <si>
    <t xml:space="preserve">    Station 5 near Vorota</t>
  </si>
  <si>
    <t>ctddata\2002\07-08_02\cnvdata\ST20727.cnv</t>
  </si>
  <si>
    <t xml:space="preserve">   52 49.929</t>
  </si>
  <si>
    <t xml:space="preserve">  107 08.731</t>
  </si>
  <si>
    <t xml:space="preserve">    mid vor-Bold</t>
  </si>
  <si>
    <t>ctddata\2002\07-08_02\cnvdata\ST70731.cnv</t>
  </si>
  <si>
    <t xml:space="preserve">   52 56.289</t>
  </si>
  <si>
    <t xml:space="preserve">  107 15.341</t>
  </si>
  <si>
    <t xml:space="preserve">    near Novosibirsk</t>
  </si>
  <si>
    <t>ctddata\2002\07-08_02\cnvdata\ST90803.cnv</t>
  </si>
  <si>
    <t>52 56.409</t>
  </si>
  <si>
    <t xml:space="preserve">  107 15.360</t>
  </si>
  <si>
    <t xml:space="preserve">    Near Novosibirsk</t>
  </si>
  <si>
    <t>ctddata\2002\07-08_02\cnvdata\ST60730.cnv</t>
  </si>
  <si>
    <t xml:space="preserve">   52 51.931</t>
  </si>
  <si>
    <t xml:space="preserve">  107 17.397</t>
  </si>
  <si>
    <t xml:space="preserve">    St 6</t>
  </si>
  <si>
    <t>ctddata\2011\09_Titov\cnvdata\st30913-2.cnv</t>
  </si>
  <si>
    <t xml:space="preserve"> 53 04.488</t>
  </si>
  <si>
    <t xml:space="preserve"> 107 23.730</t>
  </si>
  <si>
    <t xml:space="preserve"> st3 2time read</t>
  </si>
  <si>
    <t>ctddata\2011\09_Titov\cnvdata\du\st30913-2.cnv</t>
  </si>
  <si>
    <t>ctddata\2011\09_Titov\cnvdata\st20913.cnv</t>
  </si>
  <si>
    <t xml:space="preserve"> 53 04.366</t>
  </si>
  <si>
    <t xml:space="preserve"> 107 23.874</t>
  </si>
  <si>
    <t xml:space="preserve"> Ukhan-seep</t>
  </si>
  <si>
    <t>ctddata\2011\09_Titov\cnvdata\du\st20913.cnv</t>
  </si>
  <si>
    <t>ctddata\2002\07-08_02\cnvdata\ST3.cnv</t>
  </si>
  <si>
    <t xml:space="preserve">   52 56.319</t>
  </si>
  <si>
    <t xml:space="preserve">  107 25.731</t>
  </si>
  <si>
    <t xml:space="preserve">    St 3</t>
  </si>
  <si>
    <t>ctddata\2002\07-08_02\cnvdata\ST40729.cnv</t>
  </si>
  <si>
    <t xml:space="preserve">   52 58.395</t>
  </si>
  <si>
    <t xml:space="preserve">  107 74.582</t>
  </si>
  <si>
    <t xml:space="preserve">    St4</t>
  </si>
  <si>
    <t>ctddata\1999\06\cnvdata\ST500608.cnv</t>
  </si>
  <si>
    <t xml:space="preserve">   53 36.16</t>
  </si>
  <si>
    <t xml:space="preserve">  108 27.19</t>
  </si>
  <si>
    <t xml:space="preserve">    H=1150 m near Nizhnee Izgolovye st 50</t>
  </si>
  <si>
    <t>ctddata\2000\June.00\cnvdata\ST310603.cnv</t>
  </si>
  <si>
    <t xml:space="preserve">   54 35.42</t>
  </si>
  <si>
    <t xml:space="preserve">  108 50.98</t>
  </si>
  <si>
    <t xml:space="preserve">    St 31</t>
  </si>
  <si>
    <t>ctddata\2000\June.00\cnvdata\ST270603.cnv</t>
  </si>
  <si>
    <t xml:space="preserve">   54 38.62</t>
  </si>
  <si>
    <t xml:space="preserve">  109 03.02</t>
  </si>
  <si>
    <t xml:space="preserve">    st 27 to the west from Cheremshany-Kabany</t>
  </si>
  <si>
    <t>ctddata\2000\June.00\cnvdata\ST300603.cnv</t>
  </si>
  <si>
    <t xml:space="preserve">   54 34.86</t>
  </si>
  <si>
    <t xml:space="preserve">  109 04.51</t>
  </si>
  <si>
    <t xml:space="preserve">    st 30</t>
  </si>
  <si>
    <t>ctddata\2000\June.00\cnvdata\ST290603.cnv</t>
  </si>
  <si>
    <t xml:space="preserve">   54 37.90</t>
  </si>
  <si>
    <t xml:space="preserve">  109 05.19</t>
  </si>
  <si>
    <t xml:space="preserve">    st.29</t>
  </si>
  <si>
    <t>ctddata\2000\June.00\cnvdata\ST280603.cnv</t>
  </si>
  <si>
    <t xml:space="preserve">   54 39.3</t>
  </si>
  <si>
    <t xml:space="preserve">  109 09.9</t>
  </si>
  <si>
    <t xml:space="preserve">    St 28</t>
  </si>
  <si>
    <t>ctddata\2000\June.00\cnvdata\ST260603.cnv</t>
  </si>
  <si>
    <t xml:space="preserve">   54 35.35</t>
  </si>
  <si>
    <t xml:space="preserve">  109 11.22</t>
  </si>
  <si>
    <t xml:space="preserve">    St 26</t>
  </si>
  <si>
    <t>ctddata\2000\June.00\cnvdata\ST240602.cnv</t>
  </si>
  <si>
    <t xml:space="preserve">   54 40.99</t>
  </si>
  <si>
    <t xml:space="preserve">  109 11.3</t>
  </si>
  <si>
    <t xml:space="preserve">    St 24</t>
  </si>
  <si>
    <t>ctddata\2000\June.00\cnvdata\ST230603.cnv</t>
  </si>
  <si>
    <t xml:space="preserve">   54 46.56</t>
  </si>
  <si>
    <t xml:space="preserve">  109 15.93</t>
  </si>
  <si>
    <t xml:space="preserve">    St 23</t>
  </si>
  <si>
    <t>ctddata\2004\08_04Tit\cnvdata\STAR1008.cnv</t>
  </si>
  <si>
    <t xml:space="preserve">  51 54.375</t>
  </si>
  <si>
    <t xml:space="preserve">  105 36.705</t>
  </si>
  <si>
    <t xml:space="preserve">  Starii</t>
  </si>
  <si>
    <t>STAR</t>
  </si>
  <si>
    <t>ctddata\2012\winter\cnvdata\stu10330.cnv</t>
  </si>
  <si>
    <t>51 58.601</t>
  </si>
  <si>
    <t>105 20.958</t>
  </si>
  <si>
    <t>stupa centr</t>
  </si>
  <si>
    <t>stu</t>
  </si>
  <si>
    <t>ctddata\2012\winter\cnvdata\du\stu10330.cnv</t>
  </si>
  <si>
    <t>ctddata\2016\08_Ver\cnvdata\stup0806.cnv</t>
  </si>
  <si>
    <t>51 56.329</t>
  </si>
  <si>
    <t>105 21.006</t>
  </si>
  <si>
    <t>stup</t>
  </si>
  <si>
    <t>ctddata\2016\08_Ver\cnvdata\du\stup0806.cnv</t>
  </si>
  <si>
    <t>ctddata\2012\07_Titov\cnvdata\stup12-5_1_0717.cnv</t>
  </si>
  <si>
    <t>51 58.981</t>
  </si>
  <si>
    <t>105 21.251</t>
  </si>
  <si>
    <t>Stupa 2012-5</t>
  </si>
  <si>
    <t>ctddata\2012\07_Titov\cnvdata\du\stup12-5_1_0717.cnv</t>
  </si>
  <si>
    <t>ctddata\2012\07_Titov\cnvdata\stup12-5_4_0717.cnv</t>
  </si>
  <si>
    <t>51 58.964</t>
  </si>
  <si>
    <t>105 21.272</t>
  </si>
  <si>
    <t>Stupa 2012-5 4</t>
  </si>
  <si>
    <t>ctddata\2012\07_Titov\cnvdata\stup12-5_3_0717.cnv</t>
  </si>
  <si>
    <t>51 58.969</t>
  </si>
  <si>
    <t>105 21.274</t>
  </si>
  <si>
    <t>Stupa 2012-5 3</t>
  </si>
  <si>
    <t>ctddata\2012\07_Titov\cnvdata\du\stup12-5_3_0717.cnv</t>
  </si>
  <si>
    <t>ctddata\2012\07_Titov\cnvdata\stup12-5_2_0717.cnv</t>
  </si>
  <si>
    <t>51 58.978</t>
  </si>
  <si>
    <t>105 21.279</t>
  </si>
  <si>
    <t>Stupa 2012-5 2</t>
  </si>
  <si>
    <t>ctddata\2012\07_Titov\cnvdata\du\stup12-5_2_0717.cnv</t>
  </si>
  <si>
    <t>ctddata\2010\07_Titov\cnvdata\stupa3-1_0715.cnv</t>
  </si>
  <si>
    <t>_51 58.536</t>
  </si>
  <si>
    <t>_105 20.000</t>
  </si>
  <si>
    <t>_stupa 3-1</t>
  </si>
  <si>
    <t>stupa</t>
  </si>
  <si>
    <t>ctddata\2010\07_Titov\cnvdata\du\stupa3-1_0715.cnv</t>
  </si>
  <si>
    <t>ctddata\2009\08_Titov\cnvdata\stupa0824.cnv</t>
  </si>
  <si>
    <t xml:space="preserve"> 51 58.788</t>
  </si>
  <si>
    <t xml:space="preserve"> 105 20.538</t>
  </si>
  <si>
    <t>Stupa-1</t>
  </si>
  <si>
    <t>ctddata\2009\08_Titov\cnvdata\du\stupa0824.cnv</t>
  </si>
  <si>
    <t>ctddata\2010\07_Titov\cnvdata\stupa1_0715.cnv</t>
  </si>
  <si>
    <t>_51 58.425</t>
  </si>
  <si>
    <t>_105 20.724</t>
  </si>
  <si>
    <t>_Stupa - 1 (15.07)</t>
  </si>
  <si>
    <t>ctddata\2010\07_Titov\cnvdata\du\stupa1_0715.cnv</t>
  </si>
  <si>
    <t>ctddata\2020\07_Ver\cnvdata\stupa20729.cnv</t>
  </si>
  <si>
    <t>51 58.180</t>
  </si>
  <si>
    <t>105 20.735</t>
  </si>
  <si>
    <t>Stupa 2</t>
  </si>
  <si>
    <t>ctddata\2020\07_Ver\cnvdata\du\stupa20729.cnv</t>
  </si>
  <si>
    <t>ctddata\2009\08_Titov\cnvdata\stupa0824_2.cnv</t>
  </si>
  <si>
    <t>51 58.424</t>
  </si>
  <si>
    <t>105 20.765</t>
  </si>
  <si>
    <t>ctddata\2009\08_Titov\cnvdata\du\stupa0824_2.cnv</t>
  </si>
  <si>
    <t>ctddata\2013\07-08_Ver\25\cnvdata\stupa0728.cnv</t>
  </si>
  <si>
    <t>51 58.206</t>
  </si>
  <si>
    <t>105 20.829</t>
  </si>
  <si>
    <t>ctddata\2013\07-08_Ver\25\cnvdata\du\stupa0728.cnv</t>
  </si>
  <si>
    <t>ctddata\2020\07_Ver\cnvdata\stupa10729.cnv</t>
  </si>
  <si>
    <t>51 58.193</t>
  </si>
  <si>
    <t>105 20.861</t>
  </si>
  <si>
    <t>spupa 1</t>
  </si>
  <si>
    <t>ctddata\2020\07_Ver\cnvdata\du\stupa10729.cnv</t>
  </si>
  <si>
    <t>ctddata\2010\07_Titov\cnvdata\stupa2-1_0715.cnv</t>
  </si>
  <si>
    <t>_51 58.381</t>
  </si>
  <si>
    <t>_105 20.864</t>
  </si>
  <si>
    <t xml:space="preserve">_stupa 2 (2-1, 2-2, 3-1, 3-2) </t>
  </si>
  <si>
    <t>ctddata\2010\07_Titov\cnvdata\du\stupa2-1_0715.cnv</t>
  </si>
  <si>
    <t>_stupa 2-1</t>
  </si>
  <si>
    <t>ctddata\2010\07_Titov\cnvdata\du\stupa2_0715.cnv</t>
  </si>
  <si>
    <t>ctddata\2020\07_Ver\cnvdata\stupa30729.cnv</t>
  </si>
  <si>
    <t>51 58.156</t>
  </si>
  <si>
    <t>105 20.865</t>
  </si>
  <si>
    <t>Stupa 3</t>
  </si>
  <si>
    <t>ctddata\2020\07_Ver\cnvdata\du\stupa30729.cnv</t>
  </si>
  <si>
    <t>ctddata\2019\09_Ver\cnvdata\stupa0920.cnv</t>
  </si>
  <si>
    <t>51 58.489</t>
  </si>
  <si>
    <t>105 20.933</t>
  </si>
  <si>
    <t>ctddata\2019\09_Ver\cnvdata\du\stupa0920.cnv</t>
  </si>
  <si>
    <t>ctddata\2010\07_Titov\cnvdata\stupa2-2_0715.cnv</t>
  </si>
  <si>
    <t>_51 58.460</t>
  </si>
  <si>
    <t>_105 20.944</t>
  </si>
  <si>
    <t>_stupa 2-2</t>
  </si>
  <si>
    <t>ctddata\2010\07_Titov\cnvdata\du\stupa2-2_0715.cnv</t>
  </si>
  <si>
    <t>ctddata\2014\09_Titov\cnvdata\Stupa0930a.cnv</t>
  </si>
  <si>
    <t>51 58.358</t>
  </si>
  <si>
    <t>105 20.978</t>
  </si>
  <si>
    <t>ctddata\2014\09_Titov\cnvdata\Stupa0930b.cnv</t>
  </si>
  <si>
    <t>ctddata\2014\09_Titov\cnvdata\du\Stupa0930.cnv</t>
  </si>
  <si>
    <t>ctddata\2017\07_Ver\cnvdata\stupa0728.cnv</t>
  </si>
  <si>
    <t>51 58.629</t>
  </si>
  <si>
    <t>105 20.979</t>
  </si>
  <si>
    <t>ctddata\2017\07_Ver\cnvdata\du\Stupa0728.cnv</t>
  </si>
  <si>
    <t>ctddata\2012\09_Titov\cnvdata\stupa0906.cnv</t>
  </si>
  <si>
    <t>51 58.613</t>
  </si>
  <si>
    <t>105 21.005</t>
  </si>
  <si>
    <t>ctddata\2012\09_Titov\cnvdata\du\stupa0906.cnv</t>
  </si>
  <si>
    <t>ctddata\2010\07_Titov\cnvdata\stupa3-2_0715.cnv</t>
  </si>
  <si>
    <t xml:space="preserve">_51 58.598		</t>
  </si>
  <si>
    <t>_105 21.055</t>
  </si>
  <si>
    <t xml:space="preserve">_stupa 3-2 </t>
  </si>
  <si>
    <t>ctddata\2010\07_Titov\cnvdata\du\stupa3-2_0715.cnv</t>
  </si>
  <si>
    <t>ctddata\2010\07_Titov\cnvdata\stupa0709.cnv</t>
  </si>
  <si>
    <t>_51 58.918</t>
  </si>
  <si>
    <t>_105 21.218</t>
  </si>
  <si>
    <t>_Stupa</t>
  </si>
  <si>
    <t>ctddata\2011\winter\cnvdata\stupa2_0318.cnv</t>
  </si>
  <si>
    <t>51 58.939</t>
  </si>
  <si>
    <t>105 21.221</t>
  </si>
  <si>
    <t>stupa 2</t>
  </si>
  <si>
    <t>ctddata\2011\winter\cnvdata\du\stupa2_0318.cnv</t>
  </si>
  <si>
    <t>ctddata\2009\08_Titov\cnvdata\stupa-a0824_1.cnv</t>
  </si>
  <si>
    <t xml:space="preserve"> 51 58.970</t>
  </si>
  <si>
    <t xml:space="preserve"> 105 21.311</t>
  </si>
  <si>
    <t>Stupa-A (1)</t>
  </si>
  <si>
    <t>ctddata\2009\08_Titov\cnvdata\du\stupa-A0824_1.cnv</t>
  </si>
  <si>
    <t>ctddata\1999\06\cnvdata\SU-C0608.cnv</t>
  </si>
  <si>
    <t xml:space="preserve">   53 50.32</t>
  </si>
  <si>
    <t xml:space="preserve">  108 46.13</t>
  </si>
  <si>
    <t xml:space="preserve">    Ushkany strate  min depth _x0013_t47</t>
  </si>
  <si>
    <t>SU</t>
  </si>
  <si>
    <t>ctddata\2012\09_Titov\cnvdata\sw12kkul0905.cnv</t>
  </si>
  <si>
    <t>51 40.3762</t>
  </si>
  <si>
    <t>103 52.2420</t>
  </si>
  <si>
    <t>SW ot 12 km Kultuk</t>
  </si>
  <si>
    <t>sw</t>
  </si>
  <si>
    <t>ctddata\2012\09_Titov\cnvdata\du\sw12kkul0905.cnv</t>
  </si>
  <si>
    <t>ctddata\1996\08_AUG\CNVDATA\t8km_l2.cnv</t>
  </si>
  <si>
    <t xml:space="preserve">   51 37 29</t>
  </si>
  <si>
    <t xml:space="preserve">  105 03 23</t>
  </si>
  <si>
    <t xml:space="preserve">    8 km from Tankhoy &amp; 2 km left</t>
  </si>
  <si>
    <t>t</t>
  </si>
  <si>
    <t>ctddata\1996\08_AUG\CNVDATA\du\T8km_l2.cnv</t>
  </si>
  <si>
    <t>T</t>
  </si>
  <si>
    <t>ctddata\1996\08_AUG\CNVDATA\t8km_r2.cnv</t>
  </si>
  <si>
    <t xml:space="preserve">   51 38 30</t>
  </si>
  <si>
    <t xml:space="preserve">  105 06 37</t>
  </si>
  <si>
    <t xml:space="preserve">    8 km from Tankhoy &amp; 2 km right</t>
  </si>
  <si>
    <t>ctddata\1996\08_AUG\CNVDATA\du\T8km_r2.cnv</t>
  </si>
  <si>
    <t>ctddata\2000\12_00\cnvdata\T21216.cnv</t>
  </si>
  <si>
    <t xml:space="preserve">   51 50.363</t>
  </si>
  <si>
    <t xml:space="preserve">  105 27.486</t>
  </si>
  <si>
    <t xml:space="preserve">    near mKM</t>
  </si>
  <si>
    <t>ctddata\2000\12_00\cnvdata\T11216.cnv</t>
  </si>
  <si>
    <t xml:space="preserve">   51 53.25</t>
  </si>
  <si>
    <t xml:space="preserve">  105 35.55</t>
  </si>
  <si>
    <t xml:space="preserve">    st 1 1216 betw. Posols. bank and mKM</t>
  </si>
  <si>
    <t>ctddata\2000\12_00\cnvdata\T2.cnv</t>
  </si>
  <si>
    <t>ctddata\2000\12_00\cnvdata\T11312.cnv</t>
  </si>
  <si>
    <t xml:space="preserve">   52 07.03</t>
  </si>
  <si>
    <t xml:space="preserve">  105 43.56</t>
  </si>
  <si>
    <t xml:space="preserve">    t 1 13 Dec</t>
  </si>
  <si>
    <t>ctddata\1996\08_AUG\CNVDATA\tan_6km.cnv</t>
  </si>
  <si>
    <t xml:space="preserve">  105 05 22</t>
  </si>
  <si>
    <t xml:space="preserve">    6 km from Tankhoy</t>
  </si>
  <si>
    <t>tan</t>
  </si>
  <si>
    <t>ctddata\1996\08_AUG\CNVDATA\du\Tan_6km.cnv</t>
  </si>
  <si>
    <t>Tan</t>
  </si>
  <si>
    <t>ctddata\1996\08_AUG\CNVDATA\tan_3km.cnv</t>
  </si>
  <si>
    <t xml:space="preserve">   51 35 34</t>
  </si>
  <si>
    <t xml:space="preserve">  105 06 40</t>
  </si>
  <si>
    <t>ctddata\1996\08_AUG\CNVDATA\du\Tan_3km.cnv</t>
  </si>
  <si>
    <t>ctddata\2009\05-06_Titov\cnvdata\tbkich4.cnv</t>
  </si>
  <si>
    <t>55 46.009</t>
  </si>
  <si>
    <t>109 36.176</t>
  </si>
  <si>
    <t>termobar Kichera 4</t>
  </si>
  <si>
    <t>tbkich</t>
  </si>
  <si>
    <t>ctddata\2009\05-06_Titov\cnvdata\du\tbKich4.cnv</t>
  </si>
  <si>
    <t>tbKich</t>
  </si>
  <si>
    <t>ctddata\2009\05-06_Titov\cnvdata\tbkich3.cnv</t>
  </si>
  <si>
    <t>55 46.259</t>
  </si>
  <si>
    <t>109 36.264</t>
  </si>
  <si>
    <t>termobar Kichera 3</t>
  </si>
  <si>
    <t>ctddata\2009\05-06_Titov\cnvdata\du\tbKich3.cnv</t>
  </si>
  <si>
    <t>ctddata\2009\05-06_Titov\cnvdata\tbkich2.cnv</t>
  </si>
  <si>
    <t>55 46.149</t>
  </si>
  <si>
    <t>109 37.753</t>
  </si>
  <si>
    <t>termobar Kichera 2</t>
  </si>
  <si>
    <t>ctddata\2009\05-06_Titov\cnvdata\tbkich1.cnv</t>
  </si>
  <si>
    <t>55 45.910</t>
  </si>
  <si>
    <t>109 38.377</t>
  </si>
  <si>
    <t>tbKich1</t>
  </si>
  <si>
    <t>ctddata\2009\05-06_Titov\cnvdata\du\tbKich1.cnv</t>
  </si>
  <si>
    <t>ctddata\1999\06\cnvdata\test\MPLT0602.cnv</t>
  </si>
  <si>
    <t>ctddata\1999\06\cnvdata\test\8KMT0602.cnv</t>
  </si>
  <si>
    <t>ctddata\1999\06\cnvdata\test\MKM0603.cnv</t>
  </si>
  <si>
    <t>ctddata\2002\02_02\cnvdata\TOSN0305.cnv</t>
  </si>
  <si>
    <t>mToSn</t>
  </si>
  <si>
    <t>ctddata\2002\02_02\old\cnvdata\TOSN0305.cnv</t>
  </si>
  <si>
    <t>ctddata\2010\07_Titov\cnvdata\truba02-2_0708.cnv</t>
  </si>
  <si>
    <t>_51 30.109</t>
  </si>
  <si>
    <t>_104 14.572</t>
  </si>
  <si>
    <t>_Truba 02-1</t>
  </si>
  <si>
    <t>truba</t>
  </si>
  <si>
    <t>ctddata\2010\07_Titov\cnvdata\truba02-4_0708.cnv</t>
  </si>
  <si>
    <t>_51 30.138</t>
  </si>
  <si>
    <t>_104 14.583</t>
  </si>
  <si>
    <t>_Truba 02-4</t>
  </si>
  <si>
    <t>ctddata\2010\07_Titov\cnvdata\truba02-1_0708.cnv</t>
  </si>
  <si>
    <t>_51 30.104</t>
  </si>
  <si>
    <t>_104 14.618</t>
  </si>
  <si>
    <t>ctddata\2010\07_Titov\cnvdata\truba02-3_0708.cnv</t>
  </si>
  <si>
    <t>_51 30.121</t>
  </si>
  <si>
    <t>_104 14.626</t>
  </si>
  <si>
    <t>_Truba 02-3</t>
  </si>
  <si>
    <t>ctddata\2010\07_Titov\cnvdata\truba02-5_0708.cnv</t>
  </si>
  <si>
    <t>_51 30.126</t>
  </si>
  <si>
    <t>_Truba 02-5</t>
  </si>
  <si>
    <t>ctddata\1996\07_JUL\cnvdata\TS0907.cnv</t>
  </si>
  <si>
    <t xml:space="preserve">   51 43 15</t>
  </si>
  <si>
    <t xml:space="preserve">  104 40 02</t>
  </si>
  <si>
    <t xml:space="preserve">    The deepest on Tolstui-Snezhnaya</t>
  </si>
  <si>
    <t>mdToSn</t>
  </si>
  <si>
    <t>ctddata\1999\January.99\CNVDATA\TSLT0331.cnv</t>
  </si>
  <si>
    <t xml:space="preserve">  51 40 25</t>
  </si>
  <si>
    <t xml:space="preserve">  104 49 21</t>
  </si>
  <si>
    <t xml:space="preserve">  Middle point mpTS-mpLT</t>
  </si>
  <si>
    <t>mTSmLT</t>
  </si>
  <si>
    <t>ctddata\2008\09_Veresch\25sbe\cnvdata\tst\16kK0924.cnv</t>
  </si>
  <si>
    <t>ctddata\2008\09_Veresch\25sbe\cnvdata\tst\16kK0924b.cnv</t>
  </si>
  <si>
    <t>ctddata\2008\09_Veresch\test\25sbe\cnvdata\tst\16kK0924.cnv</t>
  </si>
  <si>
    <t>ctddata\2008\09_Veresch\25sbe\cnvdata\tst\7mMa0924.cnv</t>
  </si>
  <si>
    <t>ctddata\2008\09_Veresch\25sbe\cnvdata\tst\7mMa0924UD.cnv</t>
  </si>
  <si>
    <t>ctddata\2008\09_Veresch\test\25sbe\cnvdata\tst\7mMa0924.cnv</t>
  </si>
  <si>
    <t>ctddata\2008\09_Veresch\test\25sbe\cnvdata\tst\7mMa0924UD.cnv</t>
  </si>
  <si>
    <t>ctddata\2008\09_Veresch\25sbe\cnvdata\tst\3kmM0924b.cnv</t>
  </si>
  <si>
    <t>ctddata\2011\07_Titov\cnvdata\tuc0726.cnv</t>
  </si>
  <si>
    <t>_52 59.731</t>
  </si>
  <si>
    <t>_108 02.556</t>
  </si>
  <si>
    <t>_Turka Circle</t>
  </si>
  <si>
    <t>TurkRing</t>
  </si>
  <si>
    <t>ctddata\2011\07_Titov\cnvdata\du\tuc0726.cnv</t>
  </si>
  <si>
    <t>ctddata\1999\06\cnvdata\U-C20608.cnv</t>
  </si>
  <si>
    <t xml:space="preserve">   53 46</t>
  </si>
  <si>
    <t xml:space="preserve">  108 36.03</t>
  </si>
  <si>
    <t xml:space="preserve">    Section Ushkany strate - Central bas St49</t>
  </si>
  <si>
    <t>Ushk</t>
  </si>
  <si>
    <t>ctddata\1999\06\cnvdata\U-C10608.cnv</t>
  </si>
  <si>
    <t xml:space="preserve">   53 48.93</t>
  </si>
  <si>
    <t xml:space="preserve">  108 42.42</t>
  </si>
  <si>
    <t xml:space="preserve">    Section from Ushkany strate to Cent. bas St48</t>
  </si>
  <si>
    <t>ctddata\2006\06\CNVDATA\Ushk0616.cnv</t>
  </si>
  <si>
    <t xml:space="preserve">   53 50.897</t>
  </si>
  <si>
    <t xml:space="preserve">  108 40.259</t>
  </si>
  <si>
    <t xml:space="preserve">    Bolshoy maliy Ushkaniy</t>
  </si>
  <si>
    <t>ctddata\2009\09_Vereschagin\cnvdata\ustBarg1003.cnv</t>
  </si>
  <si>
    <t>53 25.904</t>
  </si>
  <si>
    <t>108 58.306</t>
  </si>
  <si>
    <t>Ust'e r. Barguzin</t>
  </si>
  <si>
    <t>ustBarg</t>
  </si>
  <si>
    <t>ctddata\2015\07_Listvyanka\cnvdata\ustKrest0728.cnv</t>
  </si>
  <si>
    <t>51 51.258</t>
  </si>
  <si>
    <t>104 51.593</t>
  </si>
  <si>
    <t>ustie Krestovki</t>
  </si>
  <si>
    <t>ustKrest</t>
  </si>
  <si>
    <t>ctddata\1998\June.98\cnvdata\UT30611.cnv</t>
  </si>
  <si>
    <t xml:space="preserve">   53 04 27</t>
  </si>
  <si>
    <t xml:space="preserve">  107 29 28</t>
  </si>
  <si>
    <t xml:space="preserve">    mid  Ukhan-Tonkiy</t>
  </si>
  <si>
    <t>ctddata\2009\10_Titov\cnvdata\va-3l1023.cnv</t>
  </si>
  <si>
    <t>55 43.794</t>
  </si>
  <si>
    <t>V.Angara razrez 3 p. L3</t>
  </si>
  <si>
    <t>va</t>
  </si>
  <si>
    <t>ctddata\2009\10_Titov\cnvdata\du\VA-3L1023.cnv</t>
  </si>
  <si>
    <t>VA</t>
  </si>
  <si>
    <t>ctddata\2009\10_Titov\cnvdata\va-3r1023.cnv</t>
  </si>
  <si>
    <t>55 44.492</t>
  </si>
  <si>
    <t>109 44 012</t>
  </si>
  <si>
    <t>V.Angara razrez 3 p. R3</t>
  </si>
  <si>
    <t>ctddata\2009\10_Titov\cnvdata\du\VA-3R1023.cnv</t>
  </si>
  <si>
    <t>ctddata\2009\10_Titov\cnvdata\va-2l1023.cnv</t>
  </si>
  <si>
    <t>55 42.614</t>
  </si>
  <si>
    <t>109 46.716</t>
  </si>
  <si>
    <t>V.Angara razrez 2 p. L2</t>
  </si>
  <si>
    <t>ctddata\2009\10_Titov\cnvdata\du\VA-2L1023.cnv</t>
  </si>
  <si>
    <t>ctddata\2009\10_Titov\cnvdata\va-2r1023.cnv</t>
  </si>
  <si>
    <t>55 43.166</t>
  </si>
  <si>
    <t>109 48.449</t>
  </si>
  <si>
    <t>V.Angara razrez 2 p. R2</t>
  </si>
  <si>
    <t>ctddata\2009\10_Titov\cnvdata\du\VA-2R1023.cnv</t>
  </si>
  <si>
    <t>ctddata\2009\10_Titov\cnvdata\va-1l1023.cnv</t>
  </si>
  <si>
    <t>55 41.423</t>
  </si>
  <si>
    <t>109 50.517</t>
  </si>
  <si>
    <t>V.Angara razrez 1 p. L1</t>
  </si>
  <si>
    <t>ctddata\2009\10_Titov\cnvdata\du\VA-1L1023.cnv</t>
  </si>
  <si>
    <t>ctddata\2009\10_Titov\cnvdata\va-1r1023.cnv</t>
  </si>
  <si>
    <t>55 42.015</t>
  </si>
  <si>
    <t>109 51.550</t>
  </si>
  <si>
    <t>V.Angara razrez 1 p. R1</t>
  </si>
  <si>
    <t>ctddata\2009\10_Titov\cnvdata\du\VA-1R1023.cnv</t>
  </si>
  <si>
    <t>ctddata\2009\10_Titov\cnvdata\vak-4r1023.cnv</t>
  </si>
  <si>
    <t>55 45.699</t>
  </si>
  <si>
    <t>109 36.049</t>
  </si>
  <si>
    <t>V.Angara and Kichera razrez 4 p. R4</t>
  </si>
  <si>
    <t>vak</t>
  </si>
  <si>
    <t>ctddata\2009\10_Titov\cnvdata\du\VAK-4R1023.cnv</t>
  </si>
  <si>
    <t>VAK</t>
  </si>
  <si>
    <t>ctddata\2009\10_Titov\cnvdata\vak-4lr1023.cnv</t>
  </si>
  <si>
    <t>55 45.289</t>
  </si>
  <si>
    <t>109 36.497</t>
  </si>
  <si>
    <t>V.Angara and Kichera razrez 4 p. LR</t>
  </si>
  <si>
    <t>ctddata\2009\10_Titov\cnvdata\du\VAK-4LR1023.cnv</t>
  </si>
  <si>
    <t>ctddata\2009\10_Titov\cnvdata\vak-4l1023.cnv</t>
  </si>
  <si>
    <t>55 44.768</t>
  </si>
  <si>
    <t>109 36.504</t>
  </si>
  <si>
    <t>V.Angara and Kichera razrez 4 p. L4</t>
  </si>
  <si>
    <t>ctddata\2009\10_Titov\cnvdata\du\VAK-4L1023.cnv</t>
  </si>
  <si>
    <t>ctddata\2021\07-ZonySmesh_Ver\sbe25\cnvdata\VAng5k_0713.cnv</t>
  </si>
  <si>
    <t>55 40.711</t>
  </si>
  <si>
    <t>109 50.400</t>
  </si>
  <si>
    <t>5 km fro V.Angara (4km)</t>
  </si>
  <si>
    <t>VAng</t>
  </si>
  <si>
    <t>ctddata\2021\07-ZonySmesh_Ver\sbe25\cnvdata\du\VAng5k_0713.cnv</t>
  </si>
  <si>
    <t>ctddata\2021\07-ZonySmesh_Ver\sbe25\cnvdata\VAng3k_0713.cnv</t>
  </si>
  <si>
    <t>55 41.246</t>
  </si>
  <si>
    <t>109 51.210</t>
  </si>
  <si>
    <t>3 km fom VAngara</t>
  </si>
  <si>
    <t>ctddata\2021\07-ZonySmesh_Ver\sbe25\cnvdata\du\VAng3k_0713.cnv</t>
  </si>
  <si>
    <t>ctddata\2021\07-ZonySmesh_Ver\sbe25\cnvdata\VAng2k_0713.cnv</t>
  </si>
  <si>
    <t>55 41.454</t>
  </si>
  <si>
    <t>109 51.835</t>
  </si>
  <si>
    <t>2 km V.Angara</t>
  </si>
  <si>
    <t>ctddata\2021\07-ZonySmesh_Ver\sbe25\cnvdata\du\VAng2k_0713.cnv</t>
  </si>
  <si>
    <t>ctddata\2021\07-ZonySmesh_Ver\sbe25\cnvdata\VAng1k_0713.cnv</t>
  </si>
  <si>
    <t>55 41.949</t>
  </si>
  <si>
    <t>109 52.434</t>
  </si>
  <si>
    <t>1 km V.Angara</t>
  </si>
  <si>
    <t>ctddata\2021\07-ZonySmesh_Ver\sbe25\cnvdata\du\VAng1k_0713.cnv</t>
  </si>
  <si>
    <t>ctddata\2021\09_Ver\sbe25\cnvdata\VAngara-SrR-4k_0926.cnv</t>
  </si>
  <si>
    <t>55 42.143</t>
  </si>
  <si>
    <t>109 46.502</t>
  </si>
  <si>
    <t>4 km V.Angara (Sredniy Razrez)</t>
  </si>
  <si>
    <t>VAngara</t>
  </si>
  <si>
    <t>ctddata\2021\09_Ver\sbe25\cnvdata\du\VAngara-SrR-4k_0926.cnv</t>
  </si>
  <si>
    <t>ctddata\2021\09_Ver\sbe25\cnvdata\VAngara-SrR-3k_0926.cnv</t>
  </si>
  <si>
    <t>55 42.575</t>
  </si>
  <si>
    <t>109 47.230</t>
  </si>
  <si>
    <t>3 km V.Angara (Sredniy Razrez)</t>
  </si>
  <si>
    <t>ctddata\2021\09_Ver\sbe25\cnvdata\du\VAngara-SrR-3k_0926.cnv</t>
  </si>
  <si>
    <t>ctddata\2021\09_Ver\sbe25\cnvdata\VAngara-SrR-2k_0926.cnv</t>
  </si>
  <si>
    <t>55 43.015</t>
  </si>
  <si>
    <t>109 47.574</t>
  </si>
  <si>
    <t>2 km VAnagra (Sredniy Razrez)</t>
  </si>
  <si>
    <t>ctddata\2021\09_Ver\sbe25\cnvdata\du\VAngara-SrR-2k_0926.cnv</t>
  </si>
  <si>
    <t>ctddata\2021\09_Ver\sbe25\cnvdata\VAngara-Birakan-5k_0926.cnv</t>
  </si>
  <si>
    <t>55 38.936</t>
  </si>
  <si>
    <t>109 49.964</t>
  </si>
  <si>
    <t>5 km Birakan (V.Angara)</t>
  </si>
  <si>
    <t>ctddata\2021\09_Ver\sbe25\cnvdata\du\VAngara-Birakan-5k_0926.cnv</t>
  </si>
  <si>
    <t>ctddata\2021\09_Ver\sbe25\cnvdata\VAngara-Birakan-3k_0926.cnv</t>
  </si>
  <si>
    <t>55 38.529</t>
  </si>
  <si>
    <t>109 51.843</t>
  </si>
  <si>
    <t>3 km Birokan</t>
  </si>
  <si>
    <t>ctddata\2021\09_Ver\sbe25\cnvdata\du\VAngara-Birakan-3k_0926.cnv</t>
  </si>
  <si>
    <t>ctddata\2021\09_Ver\sbe25\cnvdata\VAngara-Birakan-1k_0926.cnv</t>
  </si>
  <si>
    <t>55 37.875</t>
  </si>
  <si>
    <t>109 53.492</t>
  </si>
  <si>
    <t>1km Birakan (V.Angara)</t>
  </si>
  <si>
    <t>ctddata\2021\09_Ver\sbe25\cnvdata\du\VAngara-Birakan-1k_0926.cnv</t>
  </si>
  <si>
    <t>ctddata\2021\07-ZonySmesh_Ver\sbe25\cnvdata\VAngSR5k_0713.cnv</t>
  </si>
  <si>
    <t>55 41.531</t>
  </si>
  <si>
    <t>109 45.381</t>
  </si>
  <si>
    <t>5 km from VAngara (Sredniy razrez)</t>
  </si>
  <si>
    <t>VAngSR</t>
  </si>
  <si>
    <t>ctddata\2021\07-ZonySmesh_Ver\sbe25\cnvdata\du\VAngSR5k_0713.cnv</t>
  </si>
  <si>
    <t>ctddata\2021\07-ZonySmesh_Ver\sbe25\cnvdata\VAngSR4k_0713.cnv</t>
  </si>
  <si>
    <t>55 42.181</t>
  </si>
  <si>
    <t>109 46.434</t>
  </si>
  <si>
    <t>4 km from VAngara (Sredniy razrez)</t>
  </si>
  <si>
    <t>ctddata\2021\07-ZonySmesh_Ver\sbe25\cnvdata\du\VAngSR4k_0713.cnv</t>
  </si>
  <si>
    <t>ctddata\2021\07-ZonySmesh_Ver\sbe25\cnvdata\VAngSR3k_0713.cnv</t>
  </si>
  <si>
    <t>55 42.546</t>
  </si>
  <si>
    <t>109 47.017</t>
  </si>
  <si>
    <t>3 km from VAngara (Sredniy razrez)</t>
  </si>
  <si>
    <t>ctddata\2021\07-ZonySmesh_Ver\sbe25\cnvdata\du\VAngSR3k_0713.cnv</t>
  </si>
  <si>
    <t>ctddata\2021\07-ZonySmesh_Ver\sbe25\cnvdata\VAngSR2k_0713.cnv</t>
  </si>
  <si>
    <t>55 42.964</t>
  </si>
  <si>
    <t>109 47.717</t>
  </si>
  <si>
    <t>2 km from VAngara (Sredniy razrez)</t>
  </si>
  <si>
    <t>ctddata\2021\07-ZonySmesh_Ver\sbe25\cnvdata\du\VAngSR2k_0713.cnv</t>
  </si>
  <si>
    <t>ctddata\2021\07-ZonySmesh_Ver\sbe25\cnvdata\VAngSR1k_0713.cnv</t>
  </si>
  <si>
    <t>55 43.378</t>
  </si>
  <si>
    <t>109 48.315</t>
  </si>
  <si>
    <t>1 km from VAngara (Sredniy razrez)</t>
  </si>
  <si>
    <t>ctddata\2021\07-ZonySmesh_Ver\sbe25\cnvdata\du\VAngSR1k_0713.cnv</t>
  </si>
  <si>
    <t>ctddata\2015\05-06_Koptyug\cnvdata\varn0529.cnv</t>
  </si>
  <si>
    <t>РјР°Р№ 29 2015 05:42:20</t>
  </si>
  <si>
    <t xml:space="preserve"> 51 53.584</t>
  </si>
  <si>
    <t xml:space="preserve"> 105 05.931</t>
  </si>
  <si>
    <t>Vanachka</t>
  </si>
  <si>
    <t>varn</t>
  </si>
  <si>
    <t>ctddata\2015\05-06_Koptyug\cnvdata\du\Varn0529.cnv</t>
  </si>
  <si>
    <t>Varn</t>
  </si>
  <si>
    <t>ctddata\1996\07_JUL\cnvdata\VB0707.cnv</t>
  </si>
  <si>
    <t xml:space="preserve">   52 51 14</t>
  </si>
  <si>
    <t xml:space="preserve">  107 05 05</t>
  </si>
  <si>
    <t xml:space="preserve">    Vorota-Boldakovo near middle</t>
  </si>
  <si>
    <t>VB</t>
  </si>
  <si>
    <t>ctddata\2015\07_Listvyanka\cnvdata\VeshBM0728.cnv</t>
  </si>
  <si>
    <t>51 51.911</t>
  </si>
  <si>
    <t>104 49.773</t>
  </si>
  <si>
    <t>Veshka BM</t>
  </si>
  <si>
    <t>VeshBM</t>
  </si>
  <si>
    <t>ctddata\2015\07_Listvyanka\cnvdata\du\VeshBM0728.cnv</t>
  </si>
  <si>
    <t>ctddata\2019\10_Titov\cnvdata\vhhc1012.cnv</t>
  </si>
  <si>
    <t>53 59.091</t>
  </si>
  <si>
    <t>109 09.956</t>
  </si>
  <si>
    <t>vhod v Hcevirkuy</t>
  </si>
  <si>
    <t>vhhc</t>
  </si>
  <si>
    <t>ctddata\2019\10_Titov\cnvdata\du\vhhc1012.cnv</t>
  </si>
  <si>
    <t>ctddata\2016\09_Ver\cnvdata\VMM0929.cnv</t>
  </si>
  <si>
    <t>53 26.523</t>
  </si>
  <si>
    <t>107 40.609</t>
  </si>
  <si>
    <t>Enter To Maloe More</t>
  </si>
  <si>
    <t>VMM</t>
  </si>
  <si>
    <t>ctddata\2016\09_Ver\cnvdata\du\VMM0929.cnv</t>
  </si>
  <si>
    <t>ctddata\2012\09_Titov\cnvdata\vorseep0907.cnv</t>
  </si>
  <si>
    <t>52 56.076</t>
  </si>
  <si>
    <t>106 52.280</t>
  </si>
  <si>
    <t>seep Vorota MM</t>
  </si>
  <si>
    <t>vorseep</t>
  </si>
  <si>
    <t>ctddata\2012\09_Titov\cnvdata\du\vorseep0907.cnv</t>
  </si>
  <si>
    <t>ctddata\2012\09_Titov\cnvdata\w12kkul0905.cnv</t>
  </si>
  <si>
    <t>51 40.5834</t>
  </si>
  <si>
    <t>103 51.6602</t>
  </si>
  <si>
    <t>W 0.5 nm 12 km ot Kultuka</t>
  </si>
  <si>
    <t>w</t>
  </si>
  <si>
    <t>ctddata\2012\09_Titov\cnvdata\du\w12kkul0905.cnv</t>
  </si>
  <si>
    <t>ctddata\2009\07_Vereschagin\19p\cnvdata\wob\1kKhar0713.cnv</t>
  </si>
  <si>
    <t>РёСЋР» 13 2009 19:34:42</t>
  </si>
  <si>
    <t xml:space="preserve"> 52 16.887</t>
  </si>
  <si>
    <t xml:space="preserve"> 106 14.060</t>
  </si>
  <si>
    <t>wob</t>
  </si>
  <si>
    <t>ctddata\2009\07_Vereschagin\19p\cnvdata\wob\ustKhar0713.cnv</t>
  </si>
  <si>
    <t>РёСЋР» 13 2009 19:36:22</t>
  </si>
  <si>
    <t xml:space="preserve"> 52 17.126</t>
  </si>
  <si>
    <t xml:space="preserve"> 106 16.822</t>
  </si>
  <si>
    <t xml:space="preserve"> ust`e Kharauz</t>
  </si>
  <si>
    <t>ctddata\2003\07_03\cnvdata\ZAV0718.cnv</t>
  </si>
  <si>
    <t xml:space="preserve">   54 17.039</t>
  </si>
  <si>
    <t xml:space="preserve">  108 37.935</t>
  </si>
  <si>
    <t xml:space="preserve">    zavorotny (max depth)</t>
  </si>
  <si>
    <t>ZAV</t>
  </si>
  <si>
    <t>ctddata\2021\08_Ver\sbe19\cnvdata\ZelOil_0819.cnv</t>
  </si>
  <si>
    <t>Zelen</t>
  </si>
  <si>
    <t>ZelOil</t>
  </si>
  <si>
    <t>ctddata\2021\08_Ver\sbe19\cnvdata\du\ZelOil_0819.cnv</t>
  </si>
  <si>
    <t>ctddata\2021\08_Ver\sbe19\cnvdata\ZelSeep_0818.cnv</t>
  </si>
  <si>
    <t>ZelSeep</t>
  </si>
  <si>
    <t>ctddata\2021\08_Ver\sbe19\cnvdata\du\ZelSeep_0818.cnv</t>
  </si>
  <si>
    <t>ctddata\2017\winter\cnvDU\mpKultR0302_FrV.cnv</t>
  </si>
  <si>
    <t>mKultRing</t>
  </si>
  <si>
    <t>ctddata\1995\05-06_Ver\cnvdata\028S1305.cnv</t>
  </si>
  <si>
    <t>05.13.1995</t>
  </si>
  <si>
    <t xml:space="preserve">  51 40 57</t>
  </si>
  <si>
    <t xml:space="preserve"> 103 53 53</t>
  </si>
  <si>
    <t>ctddata\2017\winter\cnvDU\2kEKultR0302_FrV.cnv</t>
  </si>
  <si>
    <t>2kEKultRing</t>
  </si>
  <si>
    <t>ctddata\1995\05-06_Ver\cnvdata\233S0206.cnv</t>
  </si>
  <si>
    <t xml:space="preserve">  51 36 40</t>
  </si>
  <si>
    <t xml:space="preserve"> 103 54 49</t>
  </si>
  <si>
    <t>near 15 km Kultuk</t>
  </si>
  <si>
    <t>15kKuNear</t>
  </si>
  <si>
    <t>ctddata\1995\05-06_Ver\cnvdata\234S0206.cnv</t>
  </si>
  <si>
    <t xml:space="preserve">  51 36 58</t>
  </si>
  <si>
    <t xml:space="preserve"> 103 54 59</t>
  </si>
  <si>
    <t>ctddata\1995\05-06_Ver\cnvdata\235S0206.cnv</t>
  </si>
  <si>
    <t xml:space="preserve">  51 36 49</t>
  </si>
  <si>
    <t xml:space="preserve"> 103 55 05</t>
  </si>
  <si>
    <t>ctddata\1996\09_SEP\#cnvdata\0904SP01.cnv</t>
  </si>
  <si>
    <t xml:space="preserve">   51 40 34</t>
  </si>
  <si>
    <t xml:space="preserve">  103 55 06</t>
  </si>
  <si>
    <t>ctddata\1995\05-06_Ver\cnvdata\240S0206.cnv</t>
  </si>
  <si>
    <t xml:space="preserve">  51 36 37</t>
  </si>
  <si>
    <t xml:space="preserve"> 103 55 08</t>
  </si>
  <si>
    <t>ctddata\1995\05-06_Ver\cnvdata\239S0206.cnv</t>
  </si>
  <si>
    <t xml:space="preserve">  51 36 38</t>
  </si>
  <si>
    <t xml:space="preserve"> 103 55 10</t>
  </si>
  <si>
    <t>ctddata\1995\05-06_Ver\cnvdata\236S0206.cnv</t>
  </si>
  <si>
    <t xml:space="preserve">  51 36 42</t>
  </si>
  <si>
    <t xml:space="preserve"> 103 55 11</t>
  </si>
  <si>
    <t>ctddata\1995\05-06_Ver\cnvdata\238S0206.cnv</t>
  </si>
  <si>
    <t>ctddata\1995\05-06_Ver\cnvdata\237S0206.cnv</t>
  </si>
  <si>
    <t xml:space="preserve">  51 36 44</t>
  </si>
  <si>
    <t>ctddata\1995\05-06_Ver\cnvdata\241S0306.cnv</t>
  </si>
  <si>
    <t xml:space="preserve">  51 37 09</t>
  </si>
  <si>
    <t xml:space="preserve"> 103 55 14</t>
  </si>
  <si>
    <t>ctddata\1995\05-06_Ver\cnvdata\242S0306.cnv</t>
  </si>
  <si>
    <t xml:space="preserve"> 51 37 35 </t>
  </si>
  <si>
    <t xml:space="preserve"> 103 55 23</t>
  </si>
  <si>
    <t>ctddata\1998\SEPTEMBE.98\#Cnvdata\15KK0921.cnv</t>
  </si>
  <si>
    <t xml:space="preserve">   51 40 47</t>
  </si>
  <si>
    <t xml:space="preserve">  103 55 36</t>
  </si>
  <si>
    <t xml:space="preserve">    15 km from Kultruk</t>
  </si>
  <si>
    <t>ctddata\2004\08_04Ver\CNVDATA1\15KK1408.cnv</t>
  </si>
  <si>
    <t>ctddata\2008\09_Veresch\25sbe\cnvdata\1086\16kK0924.cnv</t>
  </si>
  <si>
    <t>16kKu</t>
  </si>
  <si>
    <t>ctddata\2008\09_Veresch\25sbe\cnvdata\1086\old\16kK0924.cnv</t>
  </si>
  <si>
    <t>ctddata\1995\05-06_Ver\cnvdata\029S1305.cnv</t>
  </si>
  <si>
    <t xml:space="preserve">  51 43 53</t>
  </si>
  <si>
    <t xml:space="preserve"> 103 56 44</t>
  </si>
  <si>
    <t>15 km Kultuk</t>
  </si>
  <si>
    <t>ctddata\1995\05-06_Ver\cnvdata\030S1305.cnv</t>
  </si>
  <si>
    <t xml:space="preserve">  51 44 21</t>
  </si>
  <si>
    <t xml:space="preserve"> 103 56 49</t>
  </si>
  <si>
    <t>ctddata\1995\05-06_Ver\cnvdata\031S1405.cnv</t>
  </si>
  <si>
    <t>05.14.1995</t>
  </si>
  <si>
    <t xml:space="preserve">  51 44 27</t>
  </si>
  <si>
    <t xml:space="preserve"> 103 56 50</t>
  </si>
  <si>
    <t>ctddata\2004\08_04Tit\cnvdata1\15KKU708.cnv</t>
  </si>
  <si>
    <t>ctddata\2004\06_04\cnvdata1\15kK0617.cnv</t>
  </si>
  <si>
    <t>ctddata\2005\07-08_05\cnv\s\15kmK0727.cnv</t>
  </si>
  <si>
    <t>ctddata\1995\05-06_Ver\cnvdata\026S1305.cnv</t>
  </si>
  <si>
    <t xml:space="preserve">  51 45 47</t>
  </si>
  <si>
    <t xml:space="preserve"> 104 08 32</t>
  </si>
  <si>
    <t>ctddata\1995\05-06_Ver\cnvdata\027S1305.cnv</t>
  </si>
  <si>
    <t xml:space="preserve">  51 45 16</t>
  </si>
  <si>
    <t xml:space="preserve"> 104 08 33</t>
  </si>
  <si>
    <t>ctddata\1995\05-06_Ver\cnvdata\014S1305.cnv</t>
  </si>
  <si>
    <t xml:space="preserve">  51 33 24</t>
  </si>
  <si>
    <t xml:space="preserve"> 104 09 37</t>
  </si>
  <si>
    <t>ctddata\1995\05-06_Ver\cnvdata\013S1305.cnv</t>
  </si>
  <si>
    <t xml:space="preserve">  51 31 57</t>
  </si>
  <si>
    <t xml:space="preserve"> 104 09 39</t>
  </si>
  <si>
    <t>ctddata\1995\05-06_Ver\cnvdata\243S0306.cnv</t>
  </si>
  <si>
    <t xml:space="preserve">  51 32 02</t>
  </si>
  <si>
    <t xml:space="preserve"> 104 09 42</t>
  </si>
  <si>
    <t>ctddata\1995\05-06_Ver\cnvdata\244S0306.cnv</t>
  </si>
  <si>
    <t xml:space="preserve">  51 32 21</t>
  </si>
  <si>
    <t xml:space="preserve"> 104 09 55</t>
  </si>
  <si>
    <t>ctddata\2017\05-06_Ver\cnvdata\300mPirsBaik0526.cnv</t>
  </si>
  <si>
    <t>ctddata\2017\winter\cnvDU\3kMa4kW0304_FrV.cnv</t>
  </si>
  <si>
    <t>3kMa4kW</t>
  </si>
  <si>
    <t>ctddata\2017\winter\cnvDU\7kMa4kW0304_FrV.cnv</t>
  </si>
  <si>
    <t>7kMa4kW</t>
  </si>
  <si>
    <t>ctddata\1995\05-06_Ver\cnvdata\245S0306.cnv</t>
  </si>
  <si>
    <t xml:space="preserve">  51 33 29</t>
  </si>
  <si>
    <t xml:space="preserve"> 104 10 15</t>
  </si>
  <si>
    <t>ctddata\1995\05-06_Ver\cnvdata\015S1305.cnv</t>
  </si>
  <si>
    <t xml:space="preserve">  51 34 30</t>
  </si>
  <si>
    <t xml:space="preserve"> 104 10 29</t>
  </si>
  <si>
    <t>ctddata\1995\05-06_Ver\cnvdata\246S0306.cnv</t>
  </si>
  <si>
    <t xml:space="preserve">  51 34 31</t>
  </si>
  <si>
    <t xml:space="preserve"> 104 10 33</t>
  </si>
  <si>
    <t>ctddata\1995\05-06_Ver\cnvdata\247S0306.cnv</t>
  </si>
  <si>
    <t xml:space="preserve">  51 35 34</t>
  </si>
  <si>
    <t xml:space="preserve"> 104 10 50</t>
  </si>
  <si>
    <t>ctddata\1995\05-06_Ver\cnvdata\016S1305.cnv</t>
  </si>
  <si>
    <t xml:space="preserve">  51 35 42</t>
  </si>
  <si>
    <t xml:space="preserve"> 104 10 52</t>
  </si>
  <si>
    <t>ctddata\1995\05-06_Ver\cnvdata\248S0306.cnv</t>
  </si>
  <si>
    <t xml:space="preserve">  51 37 39</t>
  </si>
  <si>
    <t xml:space="preserve"> 104 11 03</t>
  </si>
  <si>
    <t>ctddata\1995\05-06_Ver\cnvdata\249S0306.cnv</t>
  </si>
  <si>
    <t xml:space="preserve">  51 39 33</t>
  </si>
  <si>
    <t xml:space="preserve"> 104 11 30</t>
  </si>
  <si>
    <t>ctddata\1995\05-06_Ver\cnvdata\017S1305.cnv</t>
  </si>
  <si>
    <t xml:space="preserve">  51 37 41</t>
  </si>
  <si>
    <t xml:space="preserve"> 104 11 35</t>
  </si>
  <si>
    <t>ctddata\1995\05-06_Ver\cnvdata\250A0306.cnv</t>
  </si>
  <si>
    <t xml:space="preserve">  51 41 13</t>
  </si>
  <si>
    <t xml:space="preserve"> 104 11 53</t>
  </si>
  <si>
    <t xml:space="preserve"> 250a  </t>
  </si>
  <si>
    <t>ctddata\1995\05-06_Ver\cnvdata\250S0306.cnv</t>
  </si>
  <si>
    <t>ctddata\1995\05-06_Ver\cnvdata\018S1305.cnv</t>
  </si>
  <si>
    <t xml:space="preserve">  51 39 32</t>
  </si>
  <si>
    <t xml:space="preserve"> 104 12 26</t>
  </si>
  <si>
    <t>ctddata\1995\05-06_Ver\cnvdata\251S0306.cnv</t>
  </si>
  <si>
    <t xml:space="preserve">  51 43 25</t>
  </si>
  <si>
    <t xml:space="preserve"> 104 12 34</t>
  </si>
  <si>
    <t>ctddata\1995\05-06_Ver\cnvdata\019S1305.cnv</t>
  </si>
  <si>
    <t xml:space="preserve">  51 43 26</t>
  </si>
  <si>
    <t>ctddata\1996\09_SEP\#cnvdata\0904SP02.cnv</t>
  </si>
  <si>
    <t xml:space="preserve">   51 45 02</t>
  </si>
  <si>
    <t xml:space="preserve">  104 12 38</t>
  </si>
  <si>
    <t xml:space="preserve">    SP02, 3 km from Marituj</t>
  </si>
  <si>
    <t>ctddata\1995\05-06_Ver\cnvdata\253S0306.cnv</t>
  </si>
  <si>
    <t xml:space="preserve">  51 45 42</t>
  </si>
  <si>
    <t xml:space="preserve"> 104 12 45</t>
  </si>
  <si>
    <t>ctddata\1995\05-06_Ver\cnvdata\024S1305.cnv</t>
  </si>
  <si>
    <t xml:space="preserve">  51 46 06</t>
  </si>
  <si>
    <t xml:space="preserve"> 104 12 46</t>
  </si>
  <si>
    <t>ctddata\1995\05-06_Ver\cnvdata\254S0306.cnv</t>
  </si>
  <si>
    <t xml:space="preserve">  51 46 04</t>
  </si>
  <si>
    <t xml:space="preserve"> 104 12 47</t>
  </si>
  <si>
    <t>ctddata\1995\05-06_Ver\cnvdata\020S1305.cnv</t>
  </si>
  <si>
    <t xml:space="preserve"> 104 12 50</t>
  </si>
  <si>
    <t>ctddata\1995\05-06_Ver\cnvdata\252S0306.cnv</t>
  </si>
  <si>
    <t xml:space="preserve"> 104 12 53</t>
  </si>
  <si>
    <t>ctddata\1995\05-06_Ver\cnvdata\022S1305.cnv</t>
  </si>
  <si>
    <t xml:space="preserve">  51 46 23</t>
  </si>
  <si>
    <t xml:space="preserve"> 104 12 54</t>
  </si>
  <si>
    <t>ctddata\1995\05-06_Ver\cnvdata\255S0306.cnv</t>
  </si>
  <si>
    <t xml:space="preserve">  51 46 26</t>
  </si>
  <si>
    <t xml:space="preserve"> 104 12 56</t>
  </si>
  <si>
    <t>ctddata\1995\05-06_Ver\cnvdata\021S1305.cnv</t>
  </si>
  <si>
    <t xml:space="preserve">  51 45 40</t>
  </si>
  <si>
    <t xml:space="preserve"> 104 13 00</t>
  </si>
  <si>
    <t>ctddata\2010\06_Vereschagin\cnvdata\1\1kma0604.cnv</t>
  </si>
  <si>
    <t>ctddata\1995\05-06_Ver\cnvdata\256S0306.cnv</t>
  </si>
  <si>
    <t xml:space="preserve">  51 46 53</t>
  </si>
  <si>
    <t xml:space="preserve"> 104 13 01</t>
  </si>
  <si>
    <t>ctddata\1995\05-06_Ver\cnvdata\023S1305.cnv</t>
  </si>
  <si>
    <t xml:space="preserve">  51 46 57</t>
  </si>
  <si>
    <t xml:space="preserve"> 104 13 05</t>
  </si>
  <si>
    <t>ctddata\2004\08_04Ver\CNVDATA1\maso\1KMA1408.cnv</t>
  </si>
  <si>
    <t>ctddata\2008\09_Veresch\25sbe\cnvdata\1086\7mMa0924.cnv</t>
  </si>
  <si>
    <t>ctddata\2008\09_Veresch\25sbe\cnvdata\1086\old\7mMa0924.cnv</t>
  </si>
  <si>
    <t>ctddata\2005\07-08_05\cnv\s\3KMM0727.cnv</t>
  </si>
  <si>
    <t>ctddata\2008\09_Veresch\25sbe\cnvdata\1086\3kmM0924.cnv</t>
  </si>
  <si>
    <t>ctddata\2008\09_Veresch\25sbe\cnvdata\1086\old\3kmM0924.cnv</t>
  </si>
  <si>
    <t>ctddata\2004\08_04Ver\CNVDATA1\maso\5KMA1408.cnv</t>
  </si>
  <si>
    <t>ctddata\1993\05-06_Ver\sbe9\cnvdata\198SV26C.cnv</t>
  </si>
  <si>
    <t xml:space="preserve">  51 41 28</t>
  </si>
  <si>
    <t xml:space="preserve"> 104 13 12</t>
  </si>
  <si>
    <t>ctddata\2005\07-08_05\cnv\s\1KMM0727.cnv</t>
  </si>
  <si>
    <t>ctddata\2004\08_04Ver\CNVDATA1\maso\7KMA1408.cnv</t>
  </si>
  <si>
    <t>ctddata\2005\07-08_05\cnv\s\5KMM0727.cnv</t>
  </si>
  <si>
    <t>ctddata\2010\06_Vereschagin\cnvdata\1\3kma0604.cnv</t>
  </si>
  <si>
    <t>ctddata\2017\winter\cnvDU\3kMa0303_FrV.cnv</t>
  </si>
  <si>
    <t>ctddata\2004\08_04Ver\CNVDATA1\MMSO1408.cnv</t>
  </si>
  <si>
    <t>ctddata\2004\08_04Ver\CNVDATA1\maso\MMSO1408.cnv</t>
  </si>
  <si>
    <t>ctddata\2005\07-08_05\cnv\s\7KMM0727.cnv</t>
  </si>
  <si>
    <t>ctddata\2010\06_Vereschagin\cnvdata\1\5kma0604.cnv</t>
  </si>
  <si>
    <t>ctddata\2017\winter\cnvDU\5kMa0304_FrV.cnv</t>
  </si>
  <si>
    <t>ctddata\1998\SEPTEMBE.98\#Cnvdata\7KMA0920.cnv</t>
  </si>
  <si>
    <t xml:space="preserve">   51 43 25</t>
  </si>
  <si>
    <t xml:space="preserve">  104 13 19</t>
  </si>
  <si>
    <t>ctddata\2017\winter\cnvDU\7kMa0303_FrV.cnv</t>
  </si>
  <si>
    <t>ctddata\1995\05-06_Ver\cnvdata\006S1205.cnv</t>
  </si>
  <si>
    <t xml:space="preserve"> 51 33 21 </t>
  </si>
  <si>
    <t xml:space="preserve"> 104 13 25</t>
  </si>
  <si>
    <t>ctddata\1996\09_SEP\#cnvdata\0904SP03.cnv</t>
  </si>
  <si>
    <t xml:space="preserve">   51 43 16</t>
  </si>
  <si>
    <t xml:space="preserve">  104 13 27</t>
  </si>
  <si>
    <t xml:space="preserve">    sp03, 7 km from Marituj</t>
  </si>
  <si>
    <t>ctddata\1998\SEPTEMBE.98\#Cnvdata\3KMA0920.cnv</t>
  </si>
  <si>
    <t xml:space="preserve">   51 45 37</t>
  </si>
  <si>
    <t xml:space="preserve">  104 13 29</t>
  </si>
  <si>
    <t xml:space="preserve">    3km from Marituy</t>
  </si>
  <si>
    <t>ctddata\2004\08_04Ver\CNVDATA1\maso\7KSO1408.cnv</t>
  </si>
  <si>
    <t>ctddata\2004\08_04Ver\CNVDATA1\maso\5KSO1408.cnv</t>
  </si>
  <si>
    <t>ctddata\2017\winter\cnvDU\mMS0303_FrV.cnv</t>
  </si>
  <si>
    <t>ctddata\2004\08_04Ver\CNVDATA1\maso\3KSO1408.cnv</t>
  </si>
  <si>
    <t>ctddata\2004\08_04Ver\CNVDATA1\maso\1KSO1408.cnv</t>
  </si>
  <si>
    <t>ctddata\1996\09_SEP\#cnvdata\0905SP04.cnv</t>
  </si>
  <si>
    <t xml:space="preserve">   51 38 25</t>
  </si>
  <si>
    <t xml:space="preserve">  104 13 59</t>
  </si>
  <si>
    <t xml:space="preserve">    sp04, Middle point Marituj - Solzan</t>
  </si>
  <si>
    <t>ctddata\1995\05-06_Ver\cnvdata\005S1205.cnv</t>
  </si>
  <si>
    <t xml:space="preserve"> 51 31 49 </t>
  </si>
  <si>
    <t xml:space="preserve"> 104 14 02</t>
  </si>
  <si>
    <t>ctddata\1995\05-06_Ver\cnvdata\007S1205.cnv</t>
  </si>
  <si>
    <t xml:space="preserve"> 51 34 17 </t>
  </si>
  <si>
    <t xml:space="preserve"> 104 14 04</t>
  </si>
  <si>
    <t>ctddata\2005\07-08_05\cnv\s\3KMS0727.cnv</t>
  </si>
  <si>
    <t>ctddata\2004\08_04Tit\cnvdata1\MMSO708.cnv</t>
  </si>
  <si>
    <t>ctddata\2000\June.00\cnvNEW\MMS0606.cnv</t>
  </si>
  <si>
    <t>ctddata\2000\June.00\cnvNEW\du\MMS0606.cnv</t>
  </si>
  <si>
    <t>ctddata\2005\07-08_05\cnv\s\1KMS0727.cnv</t>
  </si>
  <si>
    <t>ctddata\1998\SEPTEMBE.98\#Cnvdata\7KMS0920.cnv</t>
  </si>
  <si>
    <t xml:space="preserve">   51 34 08</t>
  </si>
  <si>
    <t xml:space="preserve">  104 14 10</t>
  </si>
  <si>
    <t xml:space="preserve">    7 km from Solzan</t>
  </si>
  <si>
    <t>ctddata\1998\SEPTEMBE.98\#Cnvdata\MMAS0920.cnv</t>
  </si>
  <si>
    <t xml:space="preserve">   51 38 34</t>
  </si>
  <si>
    <t xml:space="preserve">    Middle point Marituy-Solzan</t>
  </si>
  <si>
    <t>ctddata\2005\07-08_05\cnv\s\7KMS0727.cnv</t>
  </si>
  <si>
    <t>ctddata\1998\SEPTEMBE.98\#Cnvdata\3KMS0920.cnv</t>
  </si>
  <si>
    <t xml:space="preserve">   51 32 01</t>
  </si>
  <si>
    <t xml:space="preserve">  104 14 20</t>
  </si>
  <si>
    <t xml:space="preserve">    3 km from Solzan</t>
  </si>
  <si>
    <t>ctddata\2004\08_04Tit\cnvdata1\3KMA808.cnv</t>
  </si>
  <si>
    <t>ctddata\1995\05-06_Ver\cnvdata\003S1205.cnv</t>
  </si>
  <si>
    <t xml:space="preserve"> 51 30 19 </t>
  </si>
  <si>
    <t xml:space="preserve"> 104 14 38</t>
  </si>
  <si>
    <t>ctddata\2004\08_04Tit\cnvdata1\7KSO708.cnv</t>
  </si>
  <si>
    <t>ctddata\1996\09_SEP\#cnvdata\0905SP05.cnv</t>
  </si>
  <si>
    <t xml:space="preserve">   51 33 35</t>
  </si>
  <si>
    <t xml:space="preserve">  104 14 44</t>
  </si>
  <si>
    <t xml:space="preserve">    sp05, 7 km from Solzan</t>
  </si>
  <si>
    <t>ctddata\1995\05-06_Ver\cnvdata\004S1205.cnv</t>
  </si>
  <si>
    <t xml:space="preserve"> 51 31 03 </t>
  </si>
  <si>
    <t xml:space="preserve"> 104 14 47</t>
  </si>
  <si>
    <t>ctddata\1996\09_SEP\#cnvdata\0905SP06.cnv</t>
  </si>
  <si>
    <t xml:space="preserve">   51 31 45</t>
  </si>
  <si>
    <t xml:space="preserve">  104 14 56</t>
  </si>
  <si>
    <t>ctddata\2004\08_04Tit\cnvdata1\7KMA708.cnv</t>
  </si>
  <si>
    <t>ctddata\2004\08_04Tit\cnvdata1\7KMU708.cnv</t>
  </si>
  <si>
    <t>ctddata\2010\06_Vereschagin\cnvdata\1\1kso0604.cnv</t>
  </si>
  <si>
    <t>ctddata\1995\05-06_Ver\cnvdata\011S1205.cnv</t>
  </si>
  <si>
    <t xml:space="preserve">  51 31 00</t>
  </si>
  <si>
    <t xml:space="preserve"> 104 15 33</t>
  </si>
  <si>
    <t>ctddata\1995\05-06_Ver\cnvdata\010S1205.cnv</t>
  </si>
  <si>
    <t xml:space="preserve">  51 31 38</t>
  </si>
  <si>
    <t xml:space="preserve"> 104 15 52</t>
  </si>
  <si>
    <t>ctddata\1995\05-06_Ver\cnvdata\009S1205.cnv</t>
  </si>
  <si>
    <t xml:space="preserve"> 51 32 23 </t>
  </si>
  <si>
    <t xml:space="preserve"> 104 16 02</t>
  </si>
  <si>
    <t>ctddata\1995\05-06_Ver\cnvdata\008A1205.cnv</t>
  </si>
  <si>
    <t xml:space="preserve"> 51 34 19 </t>
  </si>
  <si>
    <t xml:space="preserve"> 104 16 26</t>
  </si>
  <si>
    <t xml:space="preserve"> 8a  </t>
  </si>
  <si>
    <t>ctddata\1995\05-06_Ver\cnvdata\008S1205.cnv</t>
  </si>
  <si>
    <t>ctddata\2017\winter\cnvDU\3kMa4kE0304_FrV.cnv</t>
  </si>
  <si>
    <t>ctddata\2017\winter\cnvDU\7kMa4kE0304_FrV.cnv</t>
  </si>
  <si>
    <t>ctddata\2005\07-08_05\cnv\s\MMS0727.cnv</t>
  </si>
  <si>
    <t>ctddata\2005\07-08_05\cnv\s\5KMS0727.cnv</t>
  </si>
  <si>
    <t>ctddata\1999\!_winter_EQ\cnv_EQ\mpm0310.cnv</t>
  </si>
  <si>
    <t>ctddata\1999\!_winter_EQ\cnv_EQ\1\mpm0310.cnv</t>
  </si>
  <si>
    <t>ctddata\2017\winter\cnvDU\NT1kW0304_FrV.cnv</t>
  </si>
  <si>
    <t>ctddata\2000\June.00\cnvNEW\NT0606.cnv</t>
  </si>
  <si>
    <t>ctddata\2000\June.00\cnvNEW\du\NT0606.cnv</t>
  </si>
  <si>
    <t>ctddata\2002\02_02\cnvdata\!_not_redact\nt0305.cnv</t>
  </si>
  <si>
    <t>ctddata\1999\!_winter_EQ\cnv_EQ\nt0310.cnv</t>
  </si>
  <si>
    <t>ctddata\1999\!_winter_EQ\cnv_EQ\1\nt0310.cnv</t>
  </si>
  <si>
    <t>ctddata\1999\January.99\CNVDATA\1\3NT0318.cnv</t>
  </si>
  <si>
    <t>ctddata\1995\05-06_Ver\cnvdata\225S0206.cnv</t>
  </si>
  <si>
    <t xml:space="preserve">  51 46 54</t>
  </si>
  <si>
    <t xml:space="preserve"> 104 25 00</t>
  </si>
  <si>
    <t>ctddata\1995\05-06_Ver\cnvdata\033S1405.cnv</t>
  </si>
  <si>
    <t xml:space="preserve"> 104 25 03</t>
  </si>
  <si>
    <t>ctddata\1995\05-06_Ver\cnvdata\032S1405.cnv</t>
  </si>
  <si>
    <t xml:space="preserve">  51 46 30 </t>
  </si>
  <si>
    <t xml:space="preserve"> 104 25 34</t>
  </si>
  <si>
    <t>ctddata\2004\08_04Tit\cnvdata1\MIM808.cnv</t>
  </si>
  <si>
    <t>ctddata\2004\08_04Tit\cnvdata1\10KMU808.cnv</t>
  </si>
  <si>
    <t>ctddata\2000\June.00\cnvNEW\MIMU0606.cnv</t>
  </si>
  <si>
    <t>ctddata\2000\June.00\cnvNEW\du\MIMU0606.cnv</t>
  </si>
  <si>
    <t>ctddata\2004\08_04Tit\cnvdata1\4KMU0908.cnv</t>
  </si>
  <si>
    <t>ctddata\2000\June.00\cnvNEW\10KM0606.cnv</t>
  </si>
  <si>
    <t>ctddata\2000\June.00\cnvNEW\du\10KM0606.cnv</t>
  </si>
  <si>
    <t>ctddata\2000\June.00\cnvNEW\10KI0606.cnv</t>
  </si>
  <si>
    <t>ctddata\2000\June.00\cnvNEW\du\10KI0606.cnv</t>
  </si>
  <si>
    <t>ctddata\2004\08_04Tit\cnvdata1\10KI808.cnv</t>
  </si>
  <si>
    <t>ctddata\1995\05-06_Ver\cnvdata\224S0206.cnv</t>
  </si>
  <si>
    <t xml:space="preserve">  51 47 10</t>
  </si>
  <si>
    <t xml:space="preserve"> 104 26 04</t>
  </si>
  <si>
    <t>ctddata\2004\08_04Tit\cnvdata1\NT808.cnv</t>
  </si>
  <si>
    <t>ctddata\1995\05-06_Ver\cnvdata\034S1405.cnv</t>
  </si>
  <si>
    <t xml:space="preserve">  51 47 12</t>
  </si>
  <si>
    <t xml:space="preserve"> 104 26 11</t>
  </si>
  <si>
    <t>ctddata\1995\05-06_Ver\cnvdata\223S0206.cnv</t>
  </si>
  <si>
    <t xml:space="preserve">  51 47 39</t>
  </si>
  <si>
    <t xml:space="preserve"> 104 26 19</t>
  </si>
  <si>
    <t>ctddata\1995\05-06_Ver\cnvdata\222S0206.cnv</t>
  </si>
  <si>
    <t xml:space="preserve">  51 47 26</t>
  </si>
  <si>
    <t xml:space="preserve"> 104 26 23</t>
  </si>
  <si>
    <t>ctddata\1995\05-06_Ver\cnvdata\035S1405.cnv</t>
  </si>
  <si>
    <t xml:space="preserve">  51 47 29</t>
  </si>
  <si>
    <t>ctddata\2017\07_Ver\cnvdata\2017ztr0718.cnv</t>
  </si>
  <si>
    <t>ctddata\2004\08_04Tit\cnvdata1\1\MUBAN908.cnv</t>
  </si>
  <si>
    <t>ctddata\1995\05-06_Ver\cnvdata\036S1405.cnv</t>
  </si>
  <si>
    <t xml:space="preserve">  51 38 05</t>
  </si>
  <si>
    <t xml:space="preserve"> 104 35 29</t>
  </si>
  <si>
    <t>ctddata\1993\05-06_Ver\sbe9\cnvdata\197SV26C.cnv</t>
  </si>
  <si>
    <t xml:space="preserve">  51 40 58</t>
  </si>
  <si>
    <t xml:space="preserve"> 104 36 56</t>
  </si>
  <si>
    <t>ctddata\1995\05-06_Ver\cnvdata\221S0106.cnv</t>
  </si>
  <si>
    <t xml:space="preserve">  51 38 00</t>
  </si>
  <si>
    <t xml:space="preserve"> 104 37 10</t>
  </si>
  <si>
    <t>ctddata\2004\08_04Ver\CNVDATA1\MTS1508.cnv</t>
  </si>
  <si>
    <t>ctddata\2017\winter\cnvDU\3kTol0301_FrV.cnv</t>
  </si>
  <si>
    <t>ctddata\1999\!_winter_EQ\cnv_EQ\3kmsn325.cnv</t>
  </si>
  <si>
    <t>ctddata\1999\!_winter_EQ\cnv_EQ\1\3kmsn325.cnv</t>
  </si>
  <si>
    <t>ctddata\1996\09_SEP\#cnvdata\0905SP07.cnv</t>
  </si>
  <si>
    <t xml:space="preserve">   51 38 20</t>
  </si>
  <si>
    <t xml:space="preserve">  104 39 01</t>
  </si>
  <si>
    <t xml:space="preserve">    SP07, Middle point Tolstij - Snejnaja</t>
  </si>
  <si>
    <t>ctddata\2002\02_02\cnvdata\!_not_redact\7kto0305.cnv</t>
  </si>
  <si>
    <t>ctddata\2017\winter\cnvDU\7kTol0301_FrV.cnv</t>
  </si>
  <si>
    <t>ctddata\2000\June.00\cnvNEW\7KMT0606.cnv</t>
  </si>
  <si>
    <t>ctddata\2000\June.00\cnvNEW\du\7KMT0606.cnv</t>
  </si>
  <si>
    <t>ctddata\2000\June.00\cnvNEW\7KMS0606.cnv</t>
  </si>
  <si>
    <t>ctddata\2000\June.00\cnvNEW\du\7KMS0606.cnv</t>
  </si>
  <si>
    <t>ctddata\2021\07_Ver\sbe25\cnvdata\_1kSn3kE.cnv</t>
  </si>
  <si>
    <t>ctddata\1999\!_winter_EQ\cnv_EQ\7kmsn325.cnv</t>
  </si>
  <si>
    <t>ctddata\1999\!_winter_EQ\cnv_EQ\1\7kmsn325.cnv</t>
  </si>
  <si>
    <t>ctddata\2004\06_04\cnvdata1\Me\st750624.cnv</t>
  </si>
  <si>
    <t>ctddata\2005\07-08_05\cnv\s\MTS0727.cnv</t>
  </si>
  <si>
    <t>ctddata\2004\06_04\cnvdata1\Me\St170618.cnv</t>
  </si>
  <si>
    <t>ctddata\2003\11_03\cnvdata\1\MTSG1211.cnv</t>
  </si>
  <si>
    <t xml:space="preserve">  51 36.453</t>
  </si>
  <si>
    <t xml:space="preserve">  104 43.110</t>
  </si>
  <si>
    <t>ctddata\2004\06_04\cnvdata1\Me\St73.cnv</t>
  </si>
  <si>
    <t>ctddata\2004\08_04Tit\cnvdata1\1\MTSG908.cnv</t>
  </si>
  <si>
    <t>ctddata\2004\06_04\cnvdata1\Me\St740624.cnv</t>
  </si>
  <si>
    <t>ctddata\2004\06_04\cnvdata1\Me\St72.cnv</t>
  </si>
  <si>
    <t>ctddata\1999\!_winter_EQ\cnv_EQ\mts0325.cnv</t>
  </si>
  <si>
    <t>ctddata\1999\!_winter_EQ\cnv_EQ\1\mts0325.cnv</t>
  </si>
  <si>
    <t>ctddata\2002\02_02\cnvdata\!_not_redact\mts20306.cnv</t>
  </si>
  <si>
    <t>ctddata\2002\02_02\cnvdata\!_not_redact\mts20312.cnv</t>
  </si>
  <si>
    <t>ctddata\2003\11_03\cnvdata\1\MTSG1-1.cnv</t>
  </si>
  <si>
    <t xml:space="preserve">  51 36.958</t>
  </si>
  <si>
    <t xml:space="preserve">  104 43.620</t>
  </si>
  <si>
    <t xml:space="preserve">  mTSG1 repeat</t>
  </si>
  <si>
    <t>ctddata\2000\June.00\cnvNEW\MTSN0606.cnv</t>
  </si>
  <si>
    <t>ctddata\2000\June.00\cnvNEW\du\MTSN0606.cnv</t>
  </si>
  <si>
    <t>ctddata\2004\06_04\cnvdata1\Me\St160618.cnv</t>
  </si>
  <si>
    <t>ctddata\2002\02_02\cnvdata\!_not_redact\mts30306.cnv</t>
  </si>
  <si>
    <t>ctddata\2002\02_02\cnvdata\!_not_redact\mts0306.cnv</t>
  </si>
  <si>
    <t>ctddata\2002\02_02\cnvdata\!_not_redact\mts10306.cnv</t>
  </si>
  <si>
    <t>ctddata\2002\02_02\cnvdata\!_not_redact\mts10312.cnv</t>
  </si>
  <si>
    <t>ctddata\2002\02_02\cnvdata\!_not_redact\mts40306.cnv</t>
  </si>
  <si>
    <t>ctddata\1999\!_winter_EQ\cnv_EQ\mts0310.cnv</t>
  </si>
  <si>
    <t>ctddata\1999\!_winter_EQ\cnv_EQ\1\mts0310.cnv</t>
  </si>
  <si>
    <t>ctddata\2002\02_02\cnvdata\!_not_redact\mts50306.cnv</t>
  </si>
  <si>
    <t>ctddata\2002\02_02\cnvdata\!_not_redact\mts50312.cnv</t>
  </si>
  <si>
    <t>ctddata\2004\06_04\cnvdata1\Me\mtsg0617.cnv</t>
  </si>
  <si>
    <t>ctddata\2000\June.00\cnvNEW\GTS0607.cnv</t>
  </si>
  <si>
    <t>ctddata\2000\June.00\cnvNEW\du\GTS0607.cnv</t>
  </si>
  <si>
    <t>ctddata\2000\June.00\cnvNEW\MTS0606.cnv</t>
  </si>
  <si>
    <t>ctddata\2000\June.00\cnvNEW\du\MTS0606.cnv</t>
  </si>
  <si>
    <t>ctddata\2004\06_04\cnvdata1\Me\st760624.cnv</t>
  </si>
  <si>
    <t>ctddata\2004\06_04\cnvdata1\Me\St150617.cnv</t>
  </si>
  <si>
    <t>ctddata\2003\11_03\cnvdata\1\MTSG3211.cnv</t>
  </si>
  <si>
    <t>11.32.2003</t>
  </si>
  <si>
    <t xml:space="preserve">  51 37.37</t>
  </si>
  <si>
    <t xml:space="preserve">  104 45.86</t>
  </si>
  <si>
    <t xml:space="preserve">  mTSG3 St 8</t>
  </si>
  <si>
    <t>ctddata\2017\winter\cnvDU\ListvZal0324_FrV.cnv</t>
  </si>
  <si>
    <t>ctddata\1996\07_JUL\#Cnvdata\0719LT.cnv</t>
  </si>
  <si>
    <t xml:space="preserve">   51 44,20</t>
  </si>
  <si>
    <t xml:space="preserve">  104 51,65</t>
  </si>
  <si>
    <t xml:space="preserve">    Middle Listvyanka-Tankhoi</t>
  </si>
  <si>
    <t>ctddata\1996\07_JUL\cnvdata\0719LT.cnv</t>
  </si>
  <si>
    <t>ctddata\1995\05-06_Ver\cnvdata\257S0406.cnv</t>
  </si>
  <si>
    <t xml:space="preserve">  51 48 00</t>
  </si>
  <si>
    <t xml:space="preserve"> 104 52 22</t>
  </si>
  <si>
    <t>ctddata\2017\winter\cnvDU\3kLi0324_FrV.cnv</t>
  </si>
  <si>
    <t>ctddata\2017\winter\cnvDU\3kLi0316_FrV.cnv</t>
  </si>
  <si>
    <t>ctddata\2017\winter\cnvDU\3kLi0225_FrV.cnv</t>
  </si>
  <si>
    <t>ctddata\2015\winter\cnvdata\1\3kLi0319.cnv</t>
  </si>
  <si>
    <t>ctddata\1999\January.99\#CNVDATA\BS0320.cnv</t>
  </si>
  <si>
    <t>ctddata\2004\08_04Ver\CNVDATA1\lita\1KML1508.cnv</t>
  </si>
  <si>
    <t>ctddata\2004\06_04\cnvdata1\1kmL0618.cnv</t>
  </si>
  <si>
    <t>ctddata\1999\January.99\#CNVDATA\BS0204.cnv</t>
  </si>
  <si>
    <t>ctddata\1996\01_jan\#cnvdata\L-T_ST0.cnv</t>
  </si>
  <si>
    <t xml:space="preserve">   51 49 37.8</t>
  </si>
  <si>
    <t xml:space="preserve">  104 53 59.6</t>
  </si>
  <si>
    <t xml:space="preserve">    2 Р„В¬. В®РІ вЂ№РЃР±РІСћРїВ­Р„РЃ</t>
  </si>
  <si>
    <t>ctddata\1996\01_jan\#cnvdata\1\L-T_ST0.cnv</t>
  </si>
  <si>
    <t>ctddata\2005\07-08_05\cnv\s\1KML0728.cnv</t>
  </si>
  <si>
    <t>ctddata\2004\06_04\cnvdata1\3kmL0618.cnv</t>
  </si>
  <si>
    <t>ctddata\2004\08_04Ver\CNVDATA1\lita\3KML1508.cnv</t>
  </si>
  <si>
    <t>ctddata\1998\SEPTEMBE.98\#Cnvdata\BS1209.cnv</t>
  </si>
  <si>
    <t xml:space="preserve">   51 47,29</t>
  </si>
  <si>
    <t xml:space="preserve">  104 54,63</t>
  </si>
  <si>
    <t xml:space="preserve">    Base station, samples surface &amp; net</t>
  </si>
  <si>
    <t>ctddata\2000\June.00\cnvNEW\BS0606.cnv</t>
  </si>
  <si>
    <t>ctddata\2000\June.00\cnvNEW\du\BS0606.cnv</t>
  </si>
  <si>
    <t>ctddata\1993\05-06_Ver\sbe9\cnvdata\068SV03C.cnv</t>
  </si>
  <si>
    <t xml:space="preserve">  51 49 37</t>
  </si>
  <si>
    <t xml:space="preserve"> 104 54 44</t>
  </si>
  <si>
    <t>ctddata\1993\05-06_Ver\sbe9\cnvdata\069MV05C.cnv</t>
  </si>
  <si>
    <t>ctddata\2015\winter\cnvdata\1\5kLi0321.cnv</t>
  </si>
  <si>
    <t>ctddata\1997\11_Nov\#Cnvdata\BS1127.cnv</t>
  </si>
  <si>
    <t xml:space="preserve">   51 48,55</t>
  </si>
  <si>
    <t xml:space="preserve">  104 54,94</t>
  </si>
  <si>
    <t>ctddata\1996\09_SEP\#cnvdata\BS0913.cnv</t>
  </si>
  <si>
    <t>ctddata\2004\06_04\cnvdata1\bs0618.cnv</t>
  </si>
  <si>
    <t>ctddata\2015\winter\cnvdata\1\3kBcal0325.cnv</t>
  </si>
  <si>
    <t>ctddata\2015\winter\cnvdata\1\Cal2-0326.cnv</t>
  </si>
  <si>
    <t>ctddata\2015\winter\cnvdata\1\Cal3-0326.cnv</t>
  </si>
  <si>
    <t>ctddata\2004\08_04Ver\CNVDATA1\lita\5KML1508.cnv</t>
  </si>
  <si>
    <t>ctddata\1996\01_jan\#cnvdata\L-T_ST1.cnv</t>
  </si>
  <si>
    <t xml:space="preserve">   51 48 05.5</t>
  </si>
  <si>
    <t xml:space="preserve">  104 55 21.5</t>
  </si>
  <si>
    <t>ctddata\1996\01_jan\#cnvdata\1\L-T_ST1.cnv</t>
  </si>
  <si>
    <t>ctddata\1996\10_OCT\#cnvdata\BS2210.cnv</t>
  </si>
  <si>
    <t>10.22.1996</t>
  </si>
  <si>
    <t xml:space="preserve">   51 47 37.6</t>
  </si>
  <si>
    <t xml:space="preserve">  104 55 30.5</t>
  </si>
  <si>
    <t>ctddata\1996\01_jan\#cnvdata\L-T_ST2.cnv</t>
  </si>
  <si>
    <t xml:space="preserve">   51 47 15.7</t>
  </si>
  <si>
    <t xml:space="preserve">  104 56 02.5</t>
  </si>
  <si>
    <t xml:space="preserve">    7 km from Listv.</t>
  </si>
  <si>
    <t>ctddata\1996\01_jan\#cnvdata\1\L-T_ST2.cnv</t>
  </si>
  <si>
    <t>ctddata\1996\10_OCT\#cnvdata\BER7KM.cnv</t>
  </si>
  <si>
    <t xml:space="preserve">   51 46 28</t>
  </si>
  <si>
    <t xml:space="preserve">  104 56 07</t>
  </si>
  <si>
    <t xml:space="preserve">    7 km from k. Berezovij</t>
  </si>
  <si>
    <t>ctddata\2004\08_04Ver\CNVDATA1\lita\7KML1508.cnv</t>
  </si>
  <si>
    <t>ctddata\1997\11_Nov\#Cnvdata\7KML1126.cnv</t>
  </si>
  <si>
    <t xml:space="preserve">   51 46.94</t>
  </si>
  <si>
    <t xml:space="preserve">  104 56.27</t>
  </si>
  <si>
    <t>ctddata\1996\09_SEP\#cnvdata\7KMB0913.cnv</t>
  </si>
  <si>
    <t>ctddata\2005\07-08_05\cnv\s\5KML0728.cnv</t>
  </si>
  <si>
    <t>ctddata\2017\winter\cnvDU\7kLi0324_FrV.cnv</t>
  </si>
  <si>
    <t>ctddata\2017\winter\cnvDU\7kLi0316_FrV.cnv</t>
  </si>
  <si>
    <t>ctddata\2017\winter\cnvDU\7kLi0225_FrV.cnv</t>
  </si>
  <si>
    <t>ctddata\2015\winter\cnvdata\1\7kLi0320.cnv</t>
  </si>
  <si>
    <t>ctddata\2002\02_02\cnvdata\!_not_redact\7kml0227.cnv</t>
  </si>
  <si>
    <t>ctddata\2007\08_17-21_Titov\cnvdata\1\7kLi0818.cnv</t>
  </si>
  <si>
    <t>ctddata\2000\June.00\cnvNEW\7KML0606.cnv</t>
  </si>
  <si>
    <t>ctddata\2000\June.00\cnvNEW\du\7KML0606.cnv</t>
  </si>
  <si>
    <t>ctddata\2004\06_04\cnvdata1\7kmL0618.cnv</t>
  </si>
  <si>
    <t>ctddata\2015\winter\cnvdata\1\9kLi0320.cnv</t>
  </si>
  <si>
    <t>ctddata\2017\winter\cnvDU\11kLi0316_FrV.cnv</t>
  </si>
  <si>
    <t>ctddata\1995\05-06_Ver\cnvdata\258S0406.cnv</t>
  </si>
  <si>
    <t xml:space="preserve">  51 41 40</t>
  </si>
  <si>
    <t xml:space="preserve"> 104 58 49</t>
  </si>
  <si>
    <t>ctddata\1996\07_JUL\#Cnvdata\0719MLT.cnv</t>
  </si>
  <si>
    <t xml:space="preserve">   51 41,64</t>
  </si>
  <si>
    <t xml:space="preserve">  104 59,00</t>
  </si>
  <si>
    <t xml:space="preserve">    mid. Listvyanka - Tankhoy</t>
  </si>
  <si>
    <t>ctddata\1996\07_JUL\cnvdata\0719MKL.cnv</t>
  </si>
  <si>
    <t>ctddata\1996\07_JUL\cnvdata\0719MLT.cnv</t>
  </si>
  <si>
    <t>ctddata\1995\05-06_Ver\cnvdata\001S1105.cnv</t>
  </si>
  <si>
    <t xml:space="preserve"> 51 42 00 </t>
  </si>
  <si>
    <t xml:space="preserve"> 104 59 00</t>
  </si>
  <si>
    <t>ctddata\2006\08\cnvdata\1\MLT0828.cnv</t>
  </si>
  <si>
    <t>ctddata\2006\08\cnvdata\1\MLT0828_du.cnv</t>
  </si>
  <si>
    <t>ctddata\1996\03_mar\cnvdata\0328mid.cnv</t>
  </si>
  <si>
    <t xml:space="preserve">   51 41 37</t>
  </si>
  <si>
    <t xml:space="preserve">  104 59 29</t>
  </si>
  <si>
    <t>Listvianka - Tanhoj middle</t>
  </si>
  <si>
    <t>ctddata\2002\02_02\cnvdata\!_not_redact\ghlt0322.cnv</t>
  </si>
  <si>
    <t>ctddata\2002\02_02\cnvdata\!_not_redact\ghlt0326.cnv</t>
  </si>
  <si>
    <t>ctddata\2002\02_02\cnvdata\!_not_redact\mlt0227.cnv</t>
  </si>
  <si>
    <t>ctddata\2000\June.00\cnvNEW\MLT0605.cnv</t>
  </si>
  <si>
    <t>ctddata\2000\June.00\cnvNEW\du\MLT0605.cnv</t>
  </si>
  <si>
    <t>ctddata\2017\winter\cnvDU\mLT0316_FrV.cnv</t>
  </si>
  <si>
    <t>ctddata\2017\winter\cnvDU\mLT0225_FrV.cnv</t>
  </si>
  <si>
    <t>ctddata\2004\08_04Tit\cnvdata1\MLT0908.cnv</t>
  </si>
  <si>
    <t>ctddata\2015\winter\cnvdata\1\mLiTa0321.cnv</t>
  </si>
  <si>
    <t>ctddata\1996\05_MAY\cnvdata_\ltm1805.cnv</t>
  </si>
  <si>
    <t>05.18.1996</t>
  </si>
  <si>
    <t xml:space="preserve">   51 42 21</t>
  </si>
  <si>
    <t>ctddata\1996\10_OCT\#cnvdata\MID2310.cnv</t>
  </si>
  <si>
    <t>ctddata\2004\08_04Ver\CNVDATA1\MLTM1308.cnv</t>
  </si>
  <si>
    <t>ctddata\2004\08_04Ver\CNVDATA1\Monitoring\MLTM1308.cnv</t>
  </si>
  <si>
    <t>ctddata\2004\08_04Ver\CNVDATA1\MLT1508.cnv</t>
  </si>
  <si>
    <t>ctddata\2004\08_04Ver\CNVDATA1\lita\MLT1508.cnv</t>
  </si>
  <si>
    <t>ctddata\2011\winter\cnvdata\1\bs0304_tst1.cnv</t>
  </si>
  <si>
    <t>ctddata\2011\winter\cnvdata\1\bs0304_tst2.cnv</t>
  </si>
  <si>
    <t>ctddata\2011\winter\cnvdata\1\bs0304_tst3ruslan.cnv</t>
  </si>
  <si>
    <t>ctddata\1995\05-06_Ver\cnvdata\037S1405.cnv</t>
  </si>
  <si>
    <t xml:space="preserve">  51 41 58</t>
  </si>
  <si>
    <t xml:space="preserve"> 105 00 32</t>
  </si>
  <si>
    <t>ctddata\1995\05-06_Ver\cnvdata\220S0106.cnv</t>
  </si>
  <si>
    <t xml:space="preserve">  51 42 15</t>
  </si>
  <si>
    <t xml:space="preserve"> 105 00 33</t>
  </si>
  <si>
    <t>ctddata\1997\06_Jun\#Cnvdata\MLT1126.cnv</t>
  </si>
  <si>
    <t>ctddata\1997\11_Nov\#Cnvdata\MLT1126.cnv</t>
  </si>
  <si>
    <t>ctddata\1996\09_SEP\#cnvdata\0913MID.cnv</t>
  </si>
  <si>
    <t xml:space="preserve">   51 42 00</t>
  </si>
  <si>
    <t xml:space="preserve">  105 01 07</t>
  </si>
  <si>
    <t xml:space="preserve">    mid lISTVIANKA Tankhoy</t>
  </si>
  <si>
    <t>ctddata\1996\09_SEP\cnvdata\0913mid.cnv</t>
  </si>
  <si>
    <t>ctddata\1996\09_SEP\#cnvdata\0906SP09.cnv</t>
  </si>
  <si>
    <t xml:space="preserve">    51 43 00 </t>
  </si>
  <si>
    <t xml:space="preserve">   105 01 54</t>
  </si>
  <si>
    <t xml:space="preserve">   SP09, Middle point Listvianka - Tanhoj</t>
  </si>
  <si>
    <t>ctddata\2005\07-08_05\cnv\s\7KML0728.cnv</t>
  </si>
  <si>
    <t>ctddata\2017\winter\cnvDU\kosa2_1kmN0325_FrV.cnv</t>
  </si>
  <si>
    <t>ctddata\2017\winter\cnvDU\1\Kosa2_0329_FrV_woOBSTr.cnv</t>
  </si>
  <si>
    <t xml:space="preserve"> 51 50.871</t>
  </si>
  <si>
    <t xml:space="preserve"> 105 04.582</t>
  </si>
  <si>
    <t>Kosa2</t>
  </si>
  <si>
    <t>ctddata\2017\winter\cnvDU\kosa3_0p7kmS0325_FrV.cnv</t>
  </si>
  <si>
    <t>ctddata\2017\winter\cnvDU\1\Kosa3_0329_FrV_woOBSTr.cnv</t>
  </si>
  <si>
    <t xml:space="preserve"> 51 50.039</t>
  </si>
  <si>
    <t xml:space="preserve"> 105 04.731</t>
  </si>
  <si>
    <t>Kosa3</t>
  </si>
  <si>
    <t>ctddata\1996\09_SEP\#cnvdata\8KMT0913.cnv</t>
  </si>
  <si>
    <t>ctddata\2017\winter\cnvDU\1\Kosa1_0329_FrV_woOBSTr.cnv</t>
  </si>
  <si>
    <t xml:space="preserve"> 51 51.923</t>
  </si>
  <si>
    <t xml:space="preserve"> 105 04.779</t>
  </si>
  <si>
    <t>Kosa1</t>
  </si>
  <si>
    <t>ctddata\2017\winter\cnvDU\kosa2-kosa1_1km0325_FrV.cnv</t>
  </si>
  <si>
    <t>ctddata\1996\01_jan\#cnvdata\L-T_ST3.cnv</t>
  </si>
  <si>
    <t>ctddata\1996\01_jan\#cnvdata\1\L-T_ST3.cnv</t>
  </si>
  <si>
    <t>ctddata\2013\winter\cnvdata\1\bs0307_obs0.cnv</t>
  </si>
  <si>
    <t>ctddata\2013\winter\cnvdata\1\bs0307_obs1.cnv</t>
  </si>
  <si>
    <t>ctddata\2013\winter\cnvdata\1\bs0307_obs2.cnv</t>
  </si>
  <si>
    <t>ctddata\2017\winter\cnvDU\kosa1-kosa3_0p7km0325_FrV.cnv</t>
  </si>
  <si>
    <t>ctddata\1997\11_Nov\#Cnvdata\8KMT1126.cnv</t>
  </si>
  <si>
    <t xml:space="preserve">   51 37,64</t>
  </si>
  <si>
    <t xml:space="preserve">  105 04,9</t>
  </si>
  <si>
    <t xml:space="preserve">  7 km from Tankhoy</t>
  </si>
  <si>
    <t>ctddata\2004\08_04Ver\CNVDATA1\lita\7KMT1508.cnv</t>
  </si>
  <si>
    <t>ctddata\2017\winter\cnvDU\7kBKot2kW0318_FrV.cnv</t>
  </si>
  <si>
    <t>ctddata\1995\05-06_Ver\cnvdata\078S2005.cnv</t>
  </si>
  <si>
    <t>05.20.1995</t>
  </si>
  <si>
    <t xml:space="preserve">  51 53 28</t>
  </si>
  <si>
    <t xml:space="preserve"> 105 05 06</t>
  </si>
  <si>
    <t>ctddata\2004\08_04Tit\cnvdata1\8KMT908.cnv</t>
  </si>
  <si>
    <t>ctddata\2004\06_04\cnvdata1\8kT0618.cnv</t>
  </si>
  <si>
    <t>ctddata\2017\winter\cnvDU\3kBKot0319_FrV.cnv</t>
  </si>
  <si>
    <t>ctddata\1995\05-06_Ver\cnvdata\079S2005.cnv</t>
  </si>
  <si>
    <t xml:space="preserve">  51 52 59</t>
  </si>
  <si>
    <t xml:space="preserve"> 105 05 16</t>
  </si>
  <si>
    <t>ctddata\2000\June.00\cnvNEW\8KMT0605.cnv</t>
  </si>
  <si>
    <t>ctddata\2000\June.00\cnvNEW\du\8KMT0605.cnv</t>
  </si>
  <si>
    <t>ctddata\1995\05-06_Ver\cnvdata\077S2005.cnv</t>
  </si>
  <si>
    <t xml:space="preserve">  51 53 40</t>
  </si>
  <si>
    <t xml:space="preserve"> 105 05 20</t>
  </si>
  <si>
    <t>ctddata\2002\02_02\cnvdata\!_not_redact\8kmt0227.cnv</t>
  </si>
  <si>
    <t>ctddata\1995\05-06_Ver\cnvdata\080S2005.cnv</t>
  </si>
  <si>
    <t xml:space="preserve">  51 52 43</t>
  </si>
  <si>
    <t xml:space="preserve"> 105 05 26</t>
  </si>
  <si>
    <t>ctddata\2017\winter\cnvDU\8kTa0225_FrV.cnv</t>
  </si>
  <si>
    <t>ctddata\1995\05-06_Ver\cnvdata\076S2005.cnv</t>
  </si>
  <si>
    <t xml:space="preserve">  51 53 55</t>
  </si>
  <si>
    <t xml:space="preserve"> 105 05 27</t>
  </si>
  <si>
    <t>ctddata\1995\05-06_Ver\cnvdata\075S2005.cnv</t>
  </si>
  <si>
    <t xml:space="preserve">  51 54 05</t>
  </si>
  <si>
    <t>ctddata\1995\05-06_Ver\cnvdata\074S2005.cnv</t>
  </si>
  <si>
    <t xml:space="preserve">  51 54 13</t>
  </si>
  <si>
    <t>ctddata\2015\winter\cnvdata\1\8kTa0321.cnv</t>
  </si>
  <si>
    <t>ctddata\1996\10_OCT\#cnvdata\T_7KM.cnv</t>
  </si>
  <si>
    <t xml:space="preserve">   51 37 05</t>
  </si>
  <si>
    <t xml:space="preserve">  105 05 32</t>
  </si>
  <si>
    <t xml:space="preserve">    7 km from Tankhoy</t>
  </si>
  <si>
    <t>ctddata\2005\07-08_05\cnv\s\3KML0728.cnv</t>
  </si>
  <si>
    <t>ctddata\1996\01_jan\#cnvdata\L-T_ST4.cnv</t>
  </si>
  <si>
    <t xml:space="preserve">   51 38 02.9</t>
  </si>
  <si>
    <t xml:space="preserve">  105 05 37.0</t>
  </si>
  <si>
    <t xml:space="preserve">    8 Р„В¬ В®РІ вЂ™В В­РµВ®Рї</t>
  </si>
  <si>
    <t>ctddata\1996\01_jan\#cnvdata\1\L-T_ST4.cnv</t>
  </si>
  <si>
    <t>ctddata\2017\winter\cnvDU\9kBKot2kW0318_FrV.cnv</t>
  </si>
  <si>
    <t>ctddata\2017\winter\cnvDU\5kBKot0317_FrV.cnv</t>
  </si>
  <si>
    <t>ctddata\2004\08_04Ver\CNVDATA1\lita\5KMT1508.cnv</t>
  </si>
  <si>
    <t>ctddata\1996\09_SEP\#cnvdata\3KMT0913.cnv</t>
  </si>
  <si>
    <t>ctddata\1995\05-06_Ver\cnvdata\002S1205.cnv</t>
  </si>
  <si>
    <t xml:space="preserve"> 51 36 00 </t>
  </si>
  <si>
    <t xml:space="preserve"> 105 06 10</t>
  </si>
  <si>
    <t>ctddata\2000\June.00\cnvNEW\3KMT0605.cnv</t>
  </si>
  <si>
    <t>ctddata\2000\June.00\cnvNEW\du\3KMT0605.cnv</t>
  </si>
  <si>
    <t>ctddata\1996\01_jan\#cnvdata\L-T_ST5.cnv</t>
  </si>
  <si>
    <t xml:space="preserve">   51 35 27</t>
  </si>
  <si>
    <t xml:space="preserve">  105 06 31</t>
  </si>
  <si>
    <t xml:space="preserve">    3 Р„В¬. В®РІ вЂ™В В­РµВ®Рї</t>
  </si>
  <si>
    <t>ctddata\2015\winter\cnvdata\1\3kTa0321.cnv</t>
  </si>
  <si>
    <t>ctddata\2017\winter\cnvDU\3kTa0225_FrV.cnv</t>
  </si>
  <si>
    <t>ctddata\2017\winter\cnvDU\7kBKot0317_FrV.cnv</t>
  </si>
  <si>
    <t>ctddata\2017\winter\cnvDU\7kBKot0318_FrV.cnv</t>
  </si>
  <si>
    <t>ctddata\2017\winter\cnvDU\7kBKot0227_FrV.cnv</t>
  </si>
  <si>
    <t>ctddata\1997\11_Nov\#Cnvdata\3KMT2611.cnv</t>
  </si>
  <si>
    <t>11.26.1997</t>
  </si>
  <si>
    <t xml:space="preserve">   51 35,62</t>
  </si>
  <si>
    <t xml:space="preserve">  105 06,69</t>
  </si>
  <si>
    <t>ctddata\2017\07_Ver\cnvDU\7k2BKoty0719.cnv</t>
  </si>
  <si>
    <t>ctddata\2017\07_Ver\cnvDU\7kBKoty0719.cnv</t>
  </si>
  <si>
    <t>ctddata\2004\08_04Ver\CNVDATA1\lita\3KMT1508.cnv</t>
  </si>
  <si>
    <t>ctddata\2004\08_04Tit\cnvdata1\3KMT908.cnv</t>
  </si>
  <si>
    <t>ctddata\2017\winter\cnvDU\9kBKot0317_FrV.cnv</t>
  </si>
  <si>
    <t>ctddata\2017\winter\cnvDU\9kBKot0227_FrV.cnv</t>
  </si>
  <si>
    <t>ctddata\2004\08_04Ver\CNVDATA1\lita\1KMT1508.cnv</t>
  </si>
  <si>
    <t>ctddata\1996\10_OCT\#cnvdata\T_3KM.cnv</t>
  </si>
  <si>
    <t xml:space="preserve">   51 35 21</t>
  </si>
  <si>
    <t xml:space="preserve">  105 08 08</t>
  </si>
  <si>
    <t>ctddata\2017\winter\cnvDU\11kBKot0317_FrV.cnv</t>
  </si>
  <si>
    <t>ctddata\2017\winter\cnvDU\11kBKot0227_FrV.cnv</t>
  </si>
  <si>
    <t>ctddata\2017\winter\cnvDU\7kBKot2kE0318_FrV.cnv</t>
  </si>
  <si>
    <t>ctddata\2017\winter\cnvDU\9kBKot2kE0318_FrV.cnv</t>
  </si>
  <si>
    <t>ctddata\2017\winter\cnvDU\17kBKot0227_FrV.cnv</t>
  </si>
  <si>
    <t>ctddata\2002\02_02\cnvdata\!_not_redact\kol0320.cnv</t>
  </si>
  <si>
    <t>ctddata\1996\07_JUL\#Cnvdata\0719KM.cnv</t>
  </si>
  <si>
    <t>ctddata\1996\07_JUL\cnvdata\0719KM.cnv</t>
  </si>
  <si>
    <t>ctddata\1998\SEPTEMBE.98\#Cnvdata\MKM0921.cnv</t>
  </si>
  <si>
    <t>ctddata\2004\08_04Ver\CNVDATA1\kami\1KMK2208.cnv</t>
  </si>
  <si>
    <t>ctddata\1996\10_OCT\#cnvdata\3KMK1023.cnv</t>
  </si>
  <si>
    <t xml:space="preserve">   51 53 05</t>
  </si>
  <si>
    <t xml:space="preserve">  105 14 20</t>
  </si>
  <si>
    <t xml:space="preserve">  3 km from Kadilnij</t>
  </si>
  <si>
    <t>ctddata\2004\08_04Ver\CNVDATA1\kami\3KMK2208.cnv</t>
  </si>
  <si>
    <t>ctddata\1997\11_Nov\#Cnvdata\3KMK1127.cnv</t>
  </si>
  <si>
    <t xml:space="preserve">   51 53.35</t>
  </si>
  <si>
    <t xml:space="preserve">  105 15.27</t>
  </si>
  <si>
    <t xml:space="preserve">  3 km from Kadilniy</t>
  </si>
  <si>
    <t>ctddata\1996\01_jan\#cnvdata\K-M_ST1.cnv</t>
  </si>
  <si>
    <t xml:space="preserve">   51 53 23.4</t>
  </si>
  <si>
    <t xml:space="preserve">  105 15 20.5</t>
  </si>
  <si>
    <t>ctddata\2004\06_04\cnvdata1\3kmK0618.cnv</t>
  </si>
  <si>
    <t>ctddata\1996\09_SEP\#cnvdata\3KMK0914.cnv</t>
  </si>
  <si>
    <t xml:space="preserve">   51 53 43</t>
  </si>
  <si>
    <t xml:space="preserve">  105 15 34</t>
  </si>
  <si>
    <t>ctddata\2008\winter\cnvdata\1\3kKa0313.cnv</t>
  </si>
  <si>
    <t>ctddata\2017\winter\cnvDU\3kKa0222_FrV.cnv</t>
  </si>
  <si>
    <t>ctddata\2002\02_02\cnvdata\!_not_redact\3kk0311.cnv</t>
  </si>
  <si>
    <t>ctddata\1996\10_OCT\#cnvdata\7KMK1023.cnv</t>
  </si>
  <si>
    <t xml:space="preserve">   51 51 28</t>
  </si>
  <si>
    <t xml:space="preserve">  105 15 53</t>
  </si>
  <si>
    <t>ctddata\2000\June.00\cnvNEW\3KMK0605.cnv</t>
  </si>
  <si>
    <t>ctddata\2000\June.00\cnvNEW\du\3KMK0605.cnv</t>
  </si>
  <si>
    <t>ctddata\2004\08_04Ver\CNVDATA1\kami\5KMK2208.cnv</t>
  </si>
  <si>
    <t>ctddata\1996\01_jan\#cnvdata\K-M_ST2.cnv</t>
  </si>
  <si>
    <t xml:space="preserve">   51 52 1.5</t>
  </si>
  <si>
    <t xml:space="preserve">  105 16 31</t>
  </si>
  <si>
    <t xml:space="preserve">    7 km from KADILNY</t>
  </si>
  <si>
    <t>ctddata\1998\SEPTEMBE.98\#Cnvdata\K-M_ST2.cnv</t>
  </si>
  <si>
    <t>None.1998</t>
  </si>
  <si>
    <t>ctddata\1997\11_Nov\#Cnvdata\7KMK1127.cnv</t>
  </si>
  <si>
    <t xml:space="preserve">   51 51.51</t>
  </si>
  <si>
    <t xml:space="preserve">  105 16.60</t>
  </si>
  <si>
    <t xml:space="preserve">  7 km from Kadilniy</t>
  </si>
  <si>
    <t>ctddata\1993\05-06_Ver\sbe9\cnvdata\067SV01C.cnv</t>
  </si>
  <si>
    <t xml:space="preserve">  51 44 36</t>
  </si>
  <si>
    <t xml:space="preserve"> 105 16 43</t>
  </si>
  <si>
    <t>ctddata\2002\02_02\cnvdata\!_not_redact\mkm0228.cnv</t>
  </si>
  <si>
    <t>ctddata\1995\05-06_Ver\cnvdata\219S0106.cnv</t>
  </si>
  <si>
    <t xml:space="preserve">  51 44 57</t>
  </si>
  <si>
    <t xml:space="preserve"> 105 16 50</t>
  </si>
  <si>
    <t>ctddata\1995\05-06_Ver\cnvdata\038S1405.cnv</t>
  </si>
  <si>
    <t xml:space="preserve">  51 44 58</t>
  </si>
  <si>
    <t xml:space="preserve"> 105 16 53</t>
  </si>
  <si>
    <t>ctddata\2004\08_04Ver\CNVDATA1\kami\7KMK2208.cnv</t>
  </si>
  <si>
    <t>ctddata\2000\June.00\cnvNEW\7kmK0605.cnv</t>
  </si>
  <si>
    <t>ctddata\2000\June.00\cnvNEW\du\7kmK0605.cnv</t>
  </si>
  <si>
    <t>ctddata\1993\05-06_Ver\sbe9\cnvdata\196SV26C.cnv</t>
  </si>
  <si>
    <t xml:space="preserve"> 105 16 59</t>
  </si>
  <si>
    <t>ctddata\2002\02_02\cnvdata\!_not_redact\7kk0311.cnv</t>
  </si>
  <si>
    <t>ctddata\1995\05-06_Ver\cnvdata\073M1805.cnv</t>
  </si>
  <si>
    <t>05.18.1995</t>
  </si>
  <si>
    <t xml:space="preserve">  51 44 40</t>
  </si>
  <si>
    <t xml:space="preserve"> 105 17 00</t>
  </si>
  <si>
    <t>ctddata\2017\winter\cnvDU\7kKa0222_FrV.cnv</t>
  </si>
  <si>
    <t>ctddata\1996\09_SEP\#cnvdata\8KMK0914.cnv</t>
  </si>
  <si>
    <t xml:space="preserve">   51 52 06</t>
  </si>
  <si>
    <t xml:space="preserve">  105 17 02</t>
  </si>
  <si>
    <t xml:space="preserve">  8 km from Kadilnij</t>
  </si>
  <si>
    <t>ctddata\2004\08_04Tit\cnvdata1\7KKA1308.cnv</t>
  </si>
  <si>
    <t>ctddata\1995\05-06_Ver\cnvdata\081AS200.cnv</t>
  </si>
  <si>
    <t>None.1995</t>
  </si>
  <si>
    <t xml:space="preserve">  51 44 47</t>
  </si>
  <si>
    <t xml:space="preserve"> 105 17 07</t>
  </si>
  <si>
    <t xml:space="preserve"> 81a  </t>
  </si>
  <si>
    <t>ctddata\1995\05-06_Ver\cnvdata\081S2005.cnv</t>
  </si>
  <si>
    <t>ctddata\2004\06_04\cnvdata1\7kmK0618.cnv</t>
  </si>
  <si>
    <t>ctddata\1996\09_SEP\#cnvdata\0905SP08.cnv</t>
  </si>
  <si>
    <t>ctddata\1996\09_SEP\cnvdata\0905sp08.cnv</t>
  </si>
  <si>
    <t>ctddata\2007\08_17-21_Titov\cnvdata\1\mKGd1.cnv</t>
  </si>
  <si>
    <t>ctddata\2007\08_17-21_Titov\cnvdata\1\mKGd2.cnv</t>
  </si>
  <si>
    <t>ctddata\2007\08_17-21_Titov\cnvdata\1\mKGd3.cnv</t>
  </si>
  <si>
    <t>ctddata\2017\winter\cnvDU\Stupa0312_FrV.cnv</t>
  </si>
  <si>
    <t>ctddata\1993\05-06_Ver\sbe9\cnvdata\004SV19C.cnv</t>
  </si>
  <si>
    <t xml:space="preserve">  51 45 04.6</t>
  </si>
  <si>
    <t xml:space="preserve"> 105 16 333.6</t>
  </si>
  <si>
    <t xml:space="preserve">   tiefste Stelle</t>
  </si>
  <si>
    <t>ctddata\1996\01_jan\#cnvdata\K-M_ST3.cnv</t>
  </si>
  <si>
    <t>ctddata\1997\11_Nov\#Cnvdata\MKM1127.cnv</t>
  </si>
  <si>
    <t>ctddata\1998\JULY.98\#Cnvdata\ST210718.cnv</t>
  </si>
  <si>
    <t xml:space="preserve">   51 47.32</t>
  </si>
  <si>
    <t xml:space="preserve">  105 22.04</t>
  </si>
  <si>
    <t xml:space="preserve">    The deepest south</t>
  </si>
  <si>
    <t>ctddata\1997\06_Jun\#Cnvdata\MKM2006.cnv</t>
  </si>
  <si>
    <t>06.20.1997</t>
  </si>
  <si>
    <t>ctddata\2004\08_04Ver\CNVDATA1\MKM1508.cnv</t>
  </si>
  <si>
    <t>ctddata\2004\08_04Ver\CNVDATA1\MKM2208.cnv</t>
  </si>
  <si>
    <t>ctddata\2004\08_04Ver\CNVDATA1\kami\MKM2208.cnv</t>
  </si>
  <si>
    <t>ctddata\2004\08_04Tit\cnvdata1\MKM1008.cnv</t>
  </si>
  <si>
    <t>ctddata\2002\02_02\cnvdata\!_not_redact\mkm0311.cnv</t>
  </si>
  <si>
    <t>ctddata\2000\June.00\cnvNEW\MKM0605.cnv</t>
  </si>
  <si>
    <t>ctddata\2000\June.00\cnvNEW\du\MKM0605.cnv</t>
  </si>
  <si>
    <t>ctddata\2017\winter\cnvDU\mKM0222_FrV.cnv</t>
  </si>
  <si>
    <t>ctddata\2004\06_04\cnvdata1\mKM0618.cnv</t>
  </si>
  <si>
    <t>ctddata\1997\07_Jul\#Cnvdata\MKM0807.cnv</t>
  </si>
  <si>
    <t>ctddata\1996\03_mar\#CNVDATA\0319KM.cnv</t>
  </si>
  <si>
    <t>ctddata\1996\03_mar\cnvdata\0319km.cnv</t>
  </si>
  <si>
    <t>ctddata\1996\09_SEP\#cnvdata\MPKM0914.cnv</t>
  </si>
  <si>
    <t>ctddata\1996\05_MAY\cnvdata_\m_km2905.cnv</t>
  </si>
  <si>
    <t>05.29.1996</t>
  </si>
  <si>
    <t xml:space="preserve">   51 47 37</t>
  </si>
  <si>
    <t xml:space="preserve">  105 23 30</t>
  </si>
  <si>
    <t xml:space="preserve">    Mid. Kadilny Mishikha</t>
  </si>
  <si>
    <t>ctddata\1996\05_MAY\cnvdata_\du\m_km2905.cnv</t>
  </si>
  <si>
    <t>ctddata\1996\10_OCT\#cnvdata\MID_KM23.cnv</t>
  </si>
  <si>
    <t>ctddata\1996\12_dec\#Cnvdata\K-MM1212.cnv</t>
  </si>
  <si>
    <t>ctddata\2021\06_Ver\sbe25\Rivers\cnv\near\nearGoloustnoe0604.cnv</t>
  </si>
  <si>
    <t>52 01.357</t>
  </si>
  <si>
    <t>105 24.223</t>
  </si>
  <si>
    <t>near Goloustnoe</t>
  </si>
  <si>
    <t>ctddata\1997\11_Nov\#Cnvdata\7KMM1127.cnv</t>
  </si>
  <si>
    <t xml:space="preserve">   51 41.49</t>
  </si>
  <si>
    <t xml:space="preserve">  105 26.75</t>
  </si>
  <si>
    <t>ctddata\2004\06_04\cnvdata1\7kmM0618.cnv</t>
  </si>
  <si>
    <t>ctddata\1999\!_winter_EQ\cnv_EQ\3kmm0324.cnv</t>
  </si>
  <si>
    <t>ctddata\1999\!_winter_EQ\cnv_EQ\1\3kmm0324.cnv</t>
  </si>
  <si>
    <t>ctddata\2017\winter\cnvDU\7kMi0322_FrV.cnv</t>
  </si>
  <si>
    <t>ctddata\2017\winter\cnvDU\7kMi0222_FrV.cnv</t>
  </si>
  <si>
    <t>ctddata\2002\02_02\cnvdata\!_not_redact\7km0311.cnv</t>
  </si>
  <si>
    <t>ctddata\2000\June.00\cnvNEW\7KMM0605.cnv</t>
  </si>
  <si>
    <t>ctddata\2000\June.00\cnvNEW\du\7KMM0605.cnv</t>
  </si>
  <si>
    <t>ctddata\1996\01_jan\#cnvdata\K-M_ST3'.cnv</t>
  </si>
  <si>
    <t xml:space="preserve">  105 27 22.9</t>
  </si>
  <si>
    <t xml:space="preserve">    Р‰В В¤РЃВ«РјВ­Р»В© РЉРЃРёРЃРµВ  (Р‡В®СћРІВ®pВ­В®)</t>
  </si>
  <si>
    <t>ctddata\1996\01_jan\#cnvdata\K-M_ST4.cnv</t>
  </si>
  <si>
    <t xml:space="preserve">   51 41 58.2</t>
  </si>
  <si>
    <t xml:space="preserve">  105 27 54.1</t>
  </si>
  <si>
    <t xml:space="preserve">    7 Р„В¬ В®РІ В¬РЃРёРЃРµРЃ</t>
  </si>
  <si>
    <t>ctddata\2004\08_04Ver\CNVDATA1\kami\7KMM2208.cnv</t>
  </si>
  <si>
    <t>ctddata\2004\08_04Tit\cnvdata1\7KMM1008.cnv</t>
  </si>
  <si>
    <t>ctddata\1997\09_Sep\#Cnvdata\K-M0907.cnv</t>
  </si>
  <si>
    <t>ctddata\1997\11_Nov\#Cnvdata\3KMM1127.cnv</t>
  </si>
  <si>
    <t xml:space="preserve">   51 39.50</t>
  </si>
  <si>
    <t xml:space="preserve">  105 28.67</t>
  </si>
  <si>
    <t>ctddata\2004\08_04Ver\CNVDATA1\kami\5KMM2208.cnv</t>
  </si>
  <si>
    <t>ctddata\1996\09_SEP\#cnvdata\8KMM0914.cnv</t>
  </si>
  <si>
    <t xml:space="preserve">   51 42 55</t>
  </si>
  <si>
    <t xml:space="preserve">  105 29 27</t>
  </si>
  <si>
    <t xml:space="preserve">  8 km from Mishiha</t>
  </si>
  <si>
    <t>ctddata\2004\08_04Ver\CNVDATA1\kami\3KMM2208.cnv</t>
  </si>
  <si>
    <t>ctddata\1996\09_SEP\#cnvdata\3KMM0914.cnv</t>
  </si>
  <si>
    <t xml:space="preserve">   51 40 06</t>
  </si>
  <si>
    <t xml:space="preserve">  105 30 05</t>
  </si>
  <si>
    <t>ctddata\2004\06_04\cnvdata1\3nmG0619.cnv</t>
  </si>
  <si>
    <t>ctddata\2004\08_04Tit\cnvdata1\3MGO1108.cnv</t>
  </si>
  <si>
    <t>ctddata\1996\01_jan\#cnvdata\K-M_ST5.cnv</t>
  </si>
  <si>
    <t xml:space="preserve">   51 40 17.6</t>
  </si>
  <si>
    <t xml:space="preserve">  105 30 24.6</t>
  </si>
  <si>
    <t xml:space="preserve">    3 Р„В¬ В®РІ РЉРЃРёРЃРµРЃ</t>
  </si>
  <si>
    <t>ctddata\2004\08_04Tit\cnvdata1\3KMM1008.cnv</t>
  </si>
  <si>
    <t>ctddata\2004\02-03_04\cnvdata\1\7KMG0302.cnv</t>
  </si>
  <si>
    <t>ctddata\1996\10_OCT\#cnvdata\7KMM1023.cnv</t>
  </si>
  <si>
    <t xml:space="preserve">   51 42 45</t>
  </si>
  <si>
    <t xml:space="preserve">  105 30 54</t>
  </si>
  <si>
    <t>ctddata\2004\08_04Ver\CNVDATA1\kami\1KMM2208.cnv</t>
  </si>
  <si>
    <t>ctddata\1996\10_OCT\#cnvdata\3KMM1023.cnv</t>
  </si>
  <si>
    <t xml:space="preserve">   51 40 45</t>
  </si>
  <si>
    <t xml:space="preserve">  105 32 09</t>
  </si>
  <si>
    <t>ctddata\2003\09_03\cnvdata\1\7MG0924.cnv</t>
  </si>
  <si>
    <t xml:space="preserve">  51 56.677</t>
  </si>
  <si>
    <t xml:space="preserve">  105 34.456</t>
  </si>
  <si>
    <t xml:space="preserve">  7 mile from Goloustnoe</t>
  </si>
  <si>
    <t>ctddata\2004\06_04\cnvdata1\7nmG0619.cnv</t>
  </si>
  <si>
    <t>ctddata\2004\08_04Tit\cnvdata1\7MGO1108.cnv</t>
  </si>
  <si>
    <t>ctddata\2004\06_04\cnvdata1\St680623.cnv</t>
  </si>
  <si>
    <t>ctddata\2003\11_03\cnvdata\1\5NGO0511.cnv</t>
  </si>
  <si>
    <t xml:space="preserve">  52 00.328</t>
  </si>
  <si>
    <t xml:space="preserve">  105 35.51</t>
  </si>
  <si>
    <t xml:space="preserve">  5 mile from Goloustnoe St29</t>
  </si>
  <si>
    <t>ctddata\2003\09_03\cnvdata\1\5NMG0928.cnv</t>
  </si>
  <si>
    <t xml:space="preserve">  52 00.4984</t>
  </si>
  <si>
    <t xml:space="preserve">  105 36.05</t>
  </si>
  <si>
    <t xml:space="preserve">  5 nm from Goloustnoe</t>
  </si>
  <si>
    <t>ctddata\2003\09_03\cnvdata\1\ST300926.cnv</t>
  </si>
  <si>
    <t xml:space="preserve">  52 06.828</t>
  </si>
  <si>
    <t xml:space="preserve">  105 36.09</t>
  </si>
  <si>
    <t xml:space="preserve">  2 km from shore to GH Homuty 1</t>
  </si>
  <si>
    <t>ctddata\2003\09_03\cnvdata\1\D1200925.cnv</t>
  </si>
  <si>
    <t xml:space="preserve">  52 04.1</t>
  </si>
  <si>
    <t xml:space="preserve">  105 36.279</t>
  </si>
  <si>
    <t xml:space="preserve">  D 1200 </t>
  </si>
  <si>
    <t>ctddata\2003\11_03\cnvdata\1\ST28.cnv</t>
  </si>
  <si>
    <t xml:space="preserve">  52 04.928</t>
  </si>
  <si>
    <t xml:space="preserve">  105 36.330</t>
  </si>
  <si>
    <t xml:space="preserve">  Station 28, D1200</t>
  </si>
  <si>
    <t>ctddata\2003\09_03\cnvdata\1\ST320926.cnv</t>
  </si>
  <si>
    <t xml:space="preserve">  52 05.05</t>
  </si>
  <si>
    <t xml:space="preserve">  105 36.33</t>
  </si>
  <si>
    <t xml:space="preserve">  St 32 nesr GH Homuty 1</t>
  </si>
  <si>
    <t>ctddata\2004\06_04\cnvdata1\mGB0619.cnv</t>
  </si>
  <si>
    <t>ctddata\2004\06_04\cnvdata1\Me\GH20619.cnv</t>
  </si>
  <si>
    <t>ctddata\2004\06_04\cnvdata1\Me\GH20623.cnv</t>
  </si>
  <si>
    <t>ctddata\2004\02-03_04\cnvdata\1\GG20226.cnv</t>
  </si>
  <si>
    <t>ctddata\2004\06_04\cnvdata1\Me\st660623.cnv</t>
  </si>
  <si>
    <t>ctddata\2004\02-03_04\cnvdata\1\D1200302.cnv</t>
  </si>
  <si>
    <t>ctddata\2004\08_04Tit\cnvdata1\1\D1200110.cnv</t>
  </si>
  <si>
    <t>ctddata\2004\08_04Tit\cnvdata1\1\STAR1008.cnv</t>
  </si>
  <si>
    <t>ctddata\1995\05-06_Ver\cnvdata\218S0106.cnv</t>
  </si>
  <si>
    <t xml:space="preserve">  51 54 37</t>
  </si>
  <si>
    <t xml:space="preserve"> 105 36 49</t>
  </si>
  <si>
    <t>ctddata\2003\09_03\cnvdata\1\MAL0924.cnv</t>
  </si>
  <si>
    <t xml:space="preserve">  51 55.13</t>
  </si>
  <si>
    <t xml:space="preserve">  105 37.92</t>
  </si>
  <si>
    <t xml:space="preserve">  Mud volcano Malen'kii</t>
  </si>
  <si>
    <t>ctddata\2004\02-03_04\cnvdata\1\GH30301.cnv</t>
  </si>
  <si>
    <t>ctddata\2017\winter\cnvDU\mGBmal0322_FrV.cnv</t>
  </si>
  <si>
    <t>ctddata\2003\09_03\cnvdata\1\EL0926.cnv</t>
  </si>
  <si>
    <t xml:space="preserve">  52 08.418</t>
  </si>
  <si>
    <t xml:space="preserve">  105 38.79</t>
  </si>
  <si>
    <t xml:space="preserve">  2 mile from Elovka</t>
  </si>
  <si>
    <t>ctddata\2003\09_03\cnvdata\1\ST360927.cnv</t>
  </si>
  <si>
    <t xml:space="preserve">  52 05.016</t>
  </si>
  <si>
    <t xml:space="preserve">  105 39.473</t>
  </si>
  <si>
    <t xml:space="preserve">  SWtation near Irkutsk 1</t>
  </si>
  <si>
    <t>ctddata\2003\09_03\cnvdata\1\GHH20926.cnv</t>
  </si>
  <si>
    <t xml:space="preserve">  52 06.255</t>
  </si>
  <si>
    <t xml:space="preserve">  105 39.909</t>
  </si>
  <si>
    <t xml:space="preserve">  GhHo2</t>
  </si>
  <si>
    <t>ctddata\2003\09_03\cnvdata\1\GHHO1925.cnv</t>
  </si>
  <si>
    <t>25.19.2003</t>
  </si>
  <si>
    <t xml:space="preserve">  52 06.23</t>
  </si>
  <si>
    <t xml:space="preserve">  105 40.14</t>
  </si>
  <si>
    <t xml:space="preserve">  GH Homuti 1</t>
  </si>
  <si>
    <t>ctddata\2004\02-03_04\cnvdata\1\POL0302.cnv</t>
  </si>
  <si>
    <t>ctddata\2004\06_04\cnvdata1\St700623.cnv</t>
  </si>
  <si>
    <t>ctddata\2003\09_03\cnvdata\1\ST26.cnv</t>
  </si>
  <si>
    <t xml:space="preserve">  52 07.738</t>
  </si>
  <si>
    <t xml:space="preserve">  105 40.59</t>
  </si>
  <si>
    <t xml:space="preserve">  St 26 near GHHomuty2</t>
  </si>
  <si>
    <t>ctddata\2003\11_03\cnvdata\1\IRK1103.cnv</t>
  </si>
  <si>
    <t xml:space="preserve">  52 03.658</t>
  </si>
  <si>
    <t xml:space="preserve">  105 40.740</t>
  </si>
  <si>
    <t xml:space="preserve">  irkutsk</t>
  </si>
  <si>
    <t>ctddata\2003\09_03\cnvdata\1\IRK10925.cnv</t>
  </si>
  <si>
    <t xml:space="preserve">  52 03.461</t>
  </si>
  <si>
    <t xml:space="preserve">  105 41.037</t>
  </si>
  <si>
    <t>ctddata\2004\06_04\cnvdata1\Me\St670623.cnv</t>
  </si>
  <si>
    <t>ctddata\2004\02-03_04\cnvdata\1\IRK0302.cnv</t>
  </si>
  <si>
    <t>ctddata\2003\11_03\cnvdata\1\ST250411.cnv</t>
  </si>
  <si>
    <t xml:space="preserve">  52 05.55</t>
  </si>
  <si>
    <t xml:space="preserve">  105 41.27</t>
  </si>
  <si>
    <t xml:space="preserve">  Station 25 Poligon</t>
  </si>
  <si>
    <t>ctddata\2003\09_03\cnvdata\1\ST350927.cnv</t>
  </si>
  <si>
    <t xml:space="preserve">  52 04.955</t>
  </si>
  <si>
    <t xml:space="preserve">  105 41.59</t>
  </si>
  <si>
    <t xml:space="preserve">  St 35 near GH Hom 1</t>
  </si>
  <si>
    <t>ctddata\2003\11_03\cnvdata\1\ST200311.cnv</t>
  </si>
  <si>
    <t xml:space="preserve">  52 5.62</t>
  </si>
  <si>
    <t xml:space="preserve">  105 41.6</t>
  </si>
  <si>
    <t xml:space="preserve">  Station 20  North from Irk1</t>
  </si>
  <si>
    <t>ctddata\2003\09_03\cnvdata\1\ST430927.cnv</t>
  </si>
  <si>
    <t xml:space="preserve">  52 05.418</t>
  </si>
  <si>
    <t xml:space="preserve">  105 41.79</t>
  </si>
  <si>
    <t xml:space="preserve">  St 43 mix l</t>
  </si>
  <si>
    <t>ctddata\2003\11_03\cnvdata\1\GHO20311.cnv</t>
  </si>
  <si>
    <t xml:space="preserve">  52 07.2</t>
  </si>
  <si>
    <t xml:space="preserve">  105 41.83</t>
  </si>
  <si>
    <t xml:space="preserve">  St 19 GH Homuty 2</t>
  </si>
  <si>
    <t>ctddata\2003\09_03\cnvdata\1\ST370927.cnv</t>
  </si>
  <si>
    <t xml:space="preserve">  52 05.248</t>
  </si>
  <si>
    <t xml:space="preserve">  105 41.859</t>
  </si>
  <si>
    <t xml:space="preserve">  St 37 = st29 bottom mixing layer</t>
  </si>
  <si>
    <t>ctddata\2003\09_03\cnvdata\1\ST290926.cnv</t>
  </si>
  <si>
    <t xml:space="preserve">  52 05.388</t>
  </si>
  <si>
    <t xml:space="preserve">  St 29 to east from GH Homuty 1</t>
  </si>
  <si>
    <t>ctddata\2003\09_03\cnvdata\1\ST340927.cnv</t>
  </si>
  <si>
    <t xml:space="preserve">  52 05.22</t>
  </si>
  <si>
    <t xml:space="preserve">  105 42.06</t>
  </si>
  <si>
    <t xml:space="preserve">  St 34 neaar Gh Hom1</t>
  </si>
  <si>
    <t>ctddata\2004\06_04\cnvdata1\Me\4mVKh623.cnv</t>
  </si>
  <si>
    <t>ctddata\2003\09_03\cnvdata\1\ST420928.cnv</t>
  </si>
  <si>
    <t xml:space="preserve">  52 05.788</t>
  </si>
  <si>
    <t xml:space="preserve">  105 42.24</t>
  </si>
  <si>
    <t xml:space="preserve">  Station 42 Near bot mix layer</t>
  </si>
  <si>
    <t>ctddata\2003\11_03\cnvdata\1\ST211104.cnv</t>
  </si>
  <si>
    <t xml:space="preserve">  52 05.536</t>
  </si>
  <si>
    <t xml:space="preserve">  105 42.270</t>
  </si>
  <si>
    <t xml:space="preserve">  station 23</t>
  </si>
  <si>
    <t>ctddata\2003\09_03\cnvdata\1\ST400927.cnv</t>
  </si>
  <si>
    <t xml:space="preserve">  52 05.238</t>
  </si>
  <si>
    <t xml:space="preserve">  105 42.38</t>
  </si>
  <si>
    <t xml:space="preserve">  Station 40 Near Bott mix layer</t>
  </si>
  <si>
    <t>ctddata\2000\June.00\cnvNEW\GH4-1604.cnv</t>
  </si>
  <si>
    <t>ctddata\2000\June.00\cnvNEW\du\GH4-1604.cnv</t>
  </si>
  <si>
    <t>ctddata\2003\11_03\cnvdata\1\ST231104.cnv</t>
  </si>
  <si>
    <t xml:space="preserve">  52 04.900</t>
  </si>
  <si>
    <t xml:space="preserve">  105 42.670</t>
  </si>
  <si>
    <t xml:space="preserve">  station 23 (22 vater sampling)</t>
  </si>
  <si>
    <t>ctddata\2003\09_03\cnvdata\1\ST310926.cnv</t>
  </si>
  <si>
    <t xml:space="preserve">  52 04.771</t>
  </si>
  <si>
    <t xml:space="preserve">  105 42.674</t>
  </si>
  <si>
    <t xml:space="preserve">  St 31 near GH Homuty1</t>
  </si>
  <si>
    <t>ctddata\2004\06_04\cnvdata1\Me\St650623.cnv</t>
  </si>
  <si>
    <t>ctddata\2003\09_03\cnvdata\1\3NMH0926.cnv</t>
  </si>
  <si>
    <t xml:space="preserve">  52 09.337</t>
  </si>
  <si>
    <t xml:space="preserve">  105 42.70</t>
  </si>
  <si>
    <t xml:space="preserve">  3 nm from V.Homuty</t>
  </si>
  <si>
    <t>ctddata\2003\09_03\cnvdata\1\ST330927.cnv</t>
  </si>
  <si>
    <t xml:space="preserve">  52 05.858</t>
  </si>
  <si>
    <t xml:space="preserve">  St 33 near GH Homuty 1</t>
  </si>
  <si>
    <t>ctddata\2003\09_03\cnvdata\1\ST390927.cnv</t>
  </si>
  <si>
    <t xml:space="preserve">  52 05.668</t>
  </si>
  <si>
    <t xml:space="preserve">  105 42.86</t>
  </si>
  <si>
    <t xml:space="preserve">  Station 39 near 29&lt; 33</t>
  </si>
  <si>
    <t>ctddata\1995\05-06_Ver\cnvdata\214S3105.cnv</t>
  </si>
  <si>
    <t>05.31.1995</t>
  </si>
  <si>
    <t xml:space="preserve">  52 13 15</t>
  </si>
  <si>
    <t xml:space="preserve"> 105 42 56</t>
  </si>
  <si>
    <t>ctddata\2003\09_03\cnvdata\1\IRK20925.cnv</t>
  </si>
  <si>
    <t xml:space="preserve">  52 03.238</t>
  </si>
  <si>
    <t xml:space="preserve">  105 43.08</t>
  </si>
  <si>
    <t xml:space="preserve">  Irkutsk 2 (near)</t>
  </si>
  <si>
    <t>ctddata\2000\June.00\cnvNEW\GH4-3605.cnv</t>
  </si>
  <si>
    <t>ctddata\2000\June.00\cnvNEW\du\GH4-3605.cnv</t>
  </si>
  <si>
    <t>ctddata\1995\05-06_Ver\cnvdata\039S1505.cnv</t>
  </si>
  <si>
    <t>05.15.1995</t>
  </si>
  <si>
    <t xml:space="preserve">  52 15 05</t>
  </si>
  <si>
    <t xml:space="preserve"> 105 43 19</t>
  </si>
  <si>
    <t>ctddata\2000\June.00\cnvNEW\GH4-2605.cnv</t>
  </si>
  <si>
    <t>ctddata\2000\June.00\cnvNEW\du\GH4-2605.cnv</t>
  </si>
  <si>
    <t>ctddata\2003\09_03\cnvdata\1\ST240926.cnv</t>
  </si>
  <si>
    <t xml:space="preserve">  52 06.988</t>
  </si>
  <si>
    <t xml:space="preserve">  105 43.57</t>
  </si>
  <si>
    <t xml:space="preserve">  st 26</t>
  </si>
  <si>
    <t>ctddata\2003\11_03\cnvdata\1\ST240411.cnv</t>
  </si>
  <si>
    <t xml:space="preserve">  52 06.51</t>
  </si>
  <si>
    <t xml:space="preserve">  105 43.68</t>
  </si>
  <si>
    <t xml:space="preserve">  station 24 Poligon</t>
  </si>
  <si>
    <t>ctddata\1995\05-06_Ver\cnvdata\083S2105.cnv</t>
  </si>
  <si>
    <t>05.21.1995</t>
  </si>
  <si>
    <t xml:space="preserve">  52 14 40</t>
  </si>
  <si>
    <t xml:space="preserve"> 105 43 42</t>
  </si>
  <si>
    <t>ctddata\2003\11_03\cnvdata\1\D1000311.cnv</t>
  </si>
  <si>
    <t xml:space="preserve">  52 10.698</t>
  </si>
  <si>
    <t xml:space="preserve">  105 43.75</t>
  </si>
  <si>
    <t xml:space="preserve">  D 1000 St 18</t>
  </si>
  <si>
    <t>ctddata\1995\05-06_Ver\cnvdata\084S2105.cnv</t>
  </si>
  <si>
    <t xml:space="preserve">  52 13 54</t>
  </si>
  <si>
    <t xml:space="preserve"> 105 43 47</t>
  </si>
  <si>
    <t>ctddata\1995\05-06_Ver\cnvdata\085S2105.cnv</t>
  </si>
  <si>
    <t xml:space="preserve">  52 13 21</t>
  </si>
  <si>
    <t xml:space="preserve"> 105 43 50</t>
  </si>
  <si>
    <t>ctddata\1995\05-06_Ver\cnvdata\082S2105.cnv</t>
  </si>
  <si>
    <t xml:space="preserve">  52 15 12</t>
  </si>
  <si>
    <t xml:space="preserve"> 105 43 55</t>
  </si>
  <si>
    <t>ctddata\2003\09_03\cnvdata\1\P1000925.cnv</t>
  </si>
  <si>
    <t xml:space="preserve">  52 10.38</t>
  </si>
  <si>
    <t xml:space="preserve">  105 44.075</t>
  </si>
  <si>
    <t xml:space="preserve">  Pesch 1000 m</t>
  </si>
  <si>
    <t>ctddata\2004\02-03_04\cnvdata\1\12KB0318.cnv</t>
  </si>
  <si>
    <t xml:space="preserve">   51 48.626</t>
  </si>
  <si>
    <t xml:space="preserve">  105 44.151</t>
  </si>
  <si>
    <t xml:space="preserve">    12 km from Babushkin</t>
  </si>
  <si>
    <t>ctddata\1995\05-06_Ver\cnvdata\040S1505.cnv</t>
  </si>
  <si>
    <t xml:space="preserve"> 105 44 21</t>
  </si>
  <si>
    <t>ctddata\1995\05-06_Ver\cnvdata\041S1505.cnv</t>
  </si>
  <si>
    <t xml:space="preserve">  52 14 46</t>
  </si>
  <si>
    <t xml:space="preserve"> 105 44 57</t>
  </si>
  <si>
    <t>ctddata\2003\11_03\cnvdata\1\GHBK1105.cnv</t>
  </si>
  <si>
    <t xml:space="preserve">  52 13.26</t>
  </si>
  <si>
    <t xml:space="preserve">  105 44.980</t>
  </si>
  <si>
    <t xml:space="preserve">  ghbk</t>
  </si>
  <si>
    <t>ctddata\1995\05-06_Ver\cnvdata\217S0106.cnv</t>
  </si>
  <si>
    <t xml:space="preserve">  51 57 38</t>
  </si>
  <si>
    <t xml:space="preserve"> 105 45 11</t>
  </si>
  <si>
    <t>ctddata\2003\11_03\cnvdata\1\ST270511.cnv</t>
  </si>
  <si>
    <t xml:space="preserve">  52 09.148</t>
  </si>
  <si>
    <t xml:space="preserve">  105 45.580</t>
  </si>
  <si>
    <t xml:space="preserve">  st27</t>
  </si>
  <si>
    <t>ctddata\1996\09_SEP\#cnvdata\0907SP10.cnv</t>
  </si>
  <si>
    <t xml:space="preserve">   52 12 03</t>
  </si>
  <si>
    <t xml:space="preserve">  105 45 50</t>
  </si>
  <si>
    <t xml:space="preserve">  PS10, Maximum depth at Peschanka</t>
  </si>
  <si>
    <t>ctddata\2003\09_03\cnvdata\1\5MH0925.cnv</t>
  </si>
  <si>
    <t xml:space="preserve">  52 08.443</t>
  </si>
  <si>
    <t xml:space="preserve">  105 45.909</t>
  </si>
  <si>
    <t xml:space="preserve">  5 mile from Homuty</t>
  </si>
  <si>
    <t>ctddata\2003\09_03\cnvdata\1\7NMB0924.cnv</t>
  </si>
  <si>
    <t xml:space="preserve">  51 48.871</t>
  </si>
  <si>
    <t xml:space="preserve">  105 46.625</t>
  </si>
  <si>
    <t xml:space="preserve">  7.5 nutical miles </t>
  </si>
  <si>
    <t>ctddata\2004\06_04\cnvdata1\12kB0819.cnv</t>
  </si>
  <si>
    <t>ctddata\2004\08_04Tit\cnvdata1\6MBA1008.cnv</t>
  </si>
  <si>
    <t>ctddata\1995\05-06_Ver\cnvdata\042S1505.cnv</t>
  </si>
  <si>
    <t xml:space="preserve">  52 13 23</t>
  </si>
  <si>
    <t xml:space="preserve"> 105 47 49</t>
  </si>
  <si>
    <t>ctddata\1993\05-06_Ver\sbe9\cnvdata\195SV25C.cnv</t>
  </si>
  <si>
    <t xml:space="preserve">  52 13 32</t>
  </si>
  <si>
    <t xml:space="preserve"> 105 48 20</t>
  </si>
  <si>
    <t>ctddata\2004\08_04Ver\CNVDATA1\MDPE1608.cnv</t>
  </si>
  <si>
    <t>ctddata\2004\02-03_04\cnvdata\1\SB500318.cnv</t>
  </si>
  <si>
    <t xml:space="preserve">   51 44.986</t>
  </si>
  <si>
    <t xml:space="preserve">  105 50.100</t>
  </si>
  <si>
    <t xml:space="preserve">    Babushkin Fisherman seep</t>
  </si>
  <si>
    <t>ctddata\2003\06_03\cnvdata\250B0620.cnv</t>
  </si>
  <si>
    <t xml:space="preserve">  51 46.048</t>
  </si>
  <si>
    <t xml:space="preserve">  105 50.910</t>
  </si>
  <si>
    <t xml:space="preserve">  sip Babushkin 250 m</t>
  </si>
  <si>
    <t>ctddata\2004\02-03_04\cnvdata\1\SEB10318.cnv</t>
  </si>
  <si>
    <t xml:space="preserve">   51 46.163</t>
  </si>
  <si>
    <t xml:space="preserve">  105 51.253</t>
  </si>
  <si>
    <t xml:space="preserve">    Babiushkin Seep 270m</t>
  </si>
  <si>
    <t>ctddata\2003\06_03\cnvdata\200B0620.cnv</t>
  </si>
  <si>
    <t xml:space="preserve">  51 45.958</t>
  </si>
  <si>
    <t xml:space="preserve">  105 51.330</t>
  </si>
  <si>
    <t xml:space="preserve">  near sip 200 m Babushkin</t>
  </si>
  <si>
    <t>ctddata\2004\06_04\cnvdata1\Me\ST31BAB0618.cnv</t>
  </si>
  <si>
    <t>ctddata\2003\09_03\cnvdata\1\200BA924.cnv</t>
  </si>
  <si>
    <t xml:space="preserve">  51 45.878</t>
  </si>
  <si>
    <t xml:space="preserve">  105 51.62</t>
  </si>
  <si>
    <t xml:space="preserve">  BabSeep 200m</t>
  </si>
  <si>
    <t>ctddata\2004\08_04Ver\CNVDATA1\kykh\1KKY1608.cnv</t>
  </si>
  <si>
    <t>ctddata\2004\02-03_04\cnvdata\1\PBAK0301.cnv</t>
  </si>
  <si>
    <t>ctddata\2004\02-03_04\cnvdata\1\PB10301.cnv</t>
  </si>
  <si>
    <t>ctddata\1995\05-06_Ver\cnvdata\216S0106.cnv</t>
  </si>
  <si>
    <t xml:space="preserve">  52 00 00</t>
  </si>
  <si>
    <t xml:space="preserve"> 105 54 01</t>
  </si>
  <si>
    <t>ctddata\1993\05-06_Ver\sbe9\cnvdata\066SV01C.cnv</t>
  </si>
  <si>
    <t xml:space="preserve">  52 00 43</t>
  </si>
  <si>
    <t xml:space="preserve"> 105 54 09</t>
  </si>
  <si>
    <t>ctddata\2004\08_04Ver\CNVDATA1\kykh\3KKY1608.cnv</t>
  </si>
  <si>
    <t>ctddata\2004\08_04Ver\CNVDATA1\kykh\5KKY1608.cnv</t>
  </si>
  <si>
    <t>ctddata\1993\05-06_Ver\sbe9\cnvdata\064SV01C.cnv</t>
  </si>
  <si>
    <t xml:space="preserve">  52 05 58</t>
  </si>
  <si>
    <t xml:space="preserve"> 105 56 54</t>
  </si>
  <si>
    <t>ctddata\1997\11_Nov\#Cnvdata\PI1126.cnv</t>
  </si>
  <si>
    <t xml:space="preserve">   52 11.77</t>
  </si>
  <si>
    <t xml:space="preserve">  105 57.82</t>
  </si>
  <si>
    <t xml:space="preserve">  Middle Peschanaya-Istok</t>
  </si>
  <si>
    <t>ctddata\2004\08_04Ver\CNVDATA1\kykh\7KKY1608.cnv</t>
  </si>
  <si>
    <t>ctddata\1998\SEPTEMBE.98\#Cnvdata\MPI0915.cnv</t>
  </si>
  <si>
    <t xml:space="preserve">   52 10.39</t>
  </si>
  <si>
    <t xml:space="preserve">  105 58.32</t>
  </si>
  <si>
    <t xml:space="preserve">    Middle point Peschanaya-Istok</t>
  </si>
  <si>
    <t>ctddata\1993\05-06_Ver\sbe9\cnvdata\065SV01C.cnv</t>
  </si>
  <si>
    <t xml:space="preserve">  52 03 00</t>
  </si>
  <si>
    <t xml:space="preserve"> 105 58 40</t>
  </si>
  <si>
    <t>ctddata\2000\June.00\cnvNEW\MPI0604.cnv</t>
  </si>
  <si>
    <t>ctddata\1995\05-06_Ver\cnvdata\215S0106.cnv</t>
  </si>
  <si>
    <t xml:space="preserve">  52 01 56 </t>
  </si>
  <si>
    <t xml:space="preserve"> 106 00 01</t>
  </si>
  <si>
    <t>ctddata\2003\09_03\cnvdata\1\MPI0926.cnv</t>
  </si>
  <si>
    <t xml:space="preserve">  52 10.798</t>
  </si>
  <si>
    <t xml:space="preserve">  106 00.67</t>
  </si>
  <si>
    <t xml:space="preserve">  Seep near mid Peschanaya - Istok</t>
  </si>
  <si>
    <t>ctddata\2003\09_03\cnvdata\1\MPI'0926.cnv</t>
  </si>
  <si>
    <t xml:space="preserve">  52 10.878</t>
  </si>
  <si>
    <t xml:space="preserve">  106 00.74</t>
  </si>
  <si>
    <t>ctddata\2004\06_04\cnvdata1\mPI0619.cnv</t>
  </si>
  <si>
    <t>ctddata\2004\08_04Tit\cnvdata1\MPI1208.cnv</t>
  </si>
  <si>
    <t>ctddata\2003\09_03\cnvdata\1\MPI0925.cnv</t>
  </si>
  <si>
    <t xml:space="preserve">  52 10.83</t>
  </si>
  <si>
    <t xml:space="preserve">  106 01.58</t>
  </si>
  <si>
    <t xml:space="preserve">  mid Peschanaya-Istok GS</t>
  </si>
  <si>
    <t>ctddata\2000\June.00\cnvNEW\MKH0531.cnv</t>
  </si>
  <si>
    <t>ctddata\2000\June.00\cnvNEW\du\MKH0531.cnv</t>
  </si>
  <si>
    <t>ctddata\2021\06_Ver\sbe25\Rivers\cnv\near\nearBuguldeyka0605.cnv</t>
  </si>
  <si>
    <t>52 31.112</t>
  </si>
  <si>
    <t>106 03.278</t>
  </si>
  <si>
    <t>near Buguldeyka</t>
  </si>
  <si>
    <t>ctddata\2004\08_04Tit\cnvdata1\MKKH1208.cnv</t>
  </si>
  <si>
    <t>ctddata\2004\06_04\cnvdata1\mKKh0622.cnv</t>
  </si>
  <si>
    <t>ctddata\2004\08_04Ver\CNVDATA1\MKKH1608.cnv</t>
  </si>
  <si>
    <t>ctddata\2004\08_04Ver\CNVDATA1\kykh\MKKH1608.cnv</t>
  </si>
  <si>
    <t>ctddata\1997\11_Nov\#Cnvdata\KHARAUZ.cnv</t>
  </si>
  <si>
    <t xml:space="preserve">   52 20.95</t>
  </si>
  <si>
    <t xml:space="preserve">  106 03.83</t>
  </si>
  <si>
    <t xml:space="preserve">  Middle Kharauz-Kr.Yar</t>
  </si>
  <si>
    <t>ctddata\1998\SEPTEMBE.98\#Cnvdata\MHKJ0915.cnv</t>
  </si>
  <si>
    <t xml:space="preserve">   52 20.71</t>
  </si>
  <si>
    <t xml:space="preserve">  106 03.96</t>
  </si>
  <si>
    <t xml:space="preserve">    Middle point Harauz-Kr.Jar</t>
  </si>
  <si>
    <t>ctddata\2004\06_04\cnvdata1\mKKh0620.cnv</t>
  </si>
  <si>
    <t>ctddata\1996\09_SEP\#cnvdata\0907SP11.cnv</t>
  </si>
  <si>
    <t xml:space="preserve">   52 27 14</t>
  </si>
  <si>
    <t xml:space="preserve">  106 04 56</t>
  </si>
  <si>
    <t xml:space="preserve">  Maximum depth at Buguldejka</t>
  </si>
  <si>
    <t>ctddata\1995\05-06_Ver\cnvdata\213M3105.cnv</t>
  </si>
  <si>
    <t xml:space="preserve">  52 28 43</t>
  </si>
  <si>
    <t xml:space="preserve"> 106 06 50</t>
  </si>
  <si>
    <t>ctddata\1995\05-06_Ver\cnvdata\043M1505.cnv</t>
  </si>
  <si>
    <t xml:space="preserve">  52 28 37</t>
  </si>
  <si>
    <t xml:space="preserve"> 106 06 56</t>
  </si>
  <si>
    <t>ctddata\2004\08_04Ver\CNVDATA1\MDBU1608.cnv</t>
  </si>
  <si>
    <t>ctddata\2003\09_03\cnvdata\1\SEL0925.cnv</t>
  </si>
  <si>
    <t xml:space="preserve">  52 10.988</t>
  </si>
  <si>
    <t xml:space="preserve">  106 07.07</t>
  </si>
  <si>
    <t>ctddata\2004\06_04\cnvdata1\SeDr0622.cnv</t>
  </si>
  <si>
    <t>ctddata\1993\05-06_Ver\sbe9\cnvdata\194MV25C.cnv</t>
  </si>
  <si>
    <t xml:space="preserve">  52 29 07</t>
  </si>
  <si>
    <t xml:space="preserve"> 106 07 31</t>
  </si>
  <si>
    <t>ctddata\2004\08_04Ver\CNVDATA1\kykh\10KK1608.cnv</t>
  </si>
  <si>
    <t>ctddata\2004\06_04\cnvdata1\10kK0622.cnv</t>
  </si>
  <si>
    <t>ctddata\2004\08_04Ver\CNVDATA1\kykh\7KKH1608.cnv</t>
  </si>
  <si>
    <t>ctddata\1995\05-06_Ver\cnvdata\211M3105.cnv</t>
  </si>
  <si>
    <t xml:space="preserve">  52 24 47</t>
  </si>
  <si>
    <t xml:space="preserve"> 106 10 11</t>
  </si>
  <si>
    <t>ctddata\1995\05-06_Ver\cnvdata\212M3105.cnv</t>
  </si>
  <si>
    <t xml:space="preserve">  52 27 19</t>
  </si>
  <si>
    <t>ctddata\2004\06_04\cnvdata1\7kKh0622.cnv</t>
  </si>
  <si>
    <t>ctddata\2004\08_04Ver\CNVDATA1\kykh\5KKH1608.cnv</t>
  </si>
  <si>
    <t>ctddata\2004\08_04Ver\CNVDATA1\kykh\3KKH1608.cnv</t>
  </si>
  <si>
    <t>ctddata\2004\06_04\cnvdata1\3kKh0622.cnv</t>
  </si>
  <si>
    <t>ctddata\2004\06_04\cnvdata1\5kKh0622.cnv</t>
  </si>
  <si>
    <t>ctddata\2021\06_Ver\sbe25\Rivers\cnv\near\nearKharauz.cnv</t>
  </si>
  <si>
    <t>ctddata\2004\08_04Tit\cnvdata1\MGK1208.cnv</t>
  </si>
  <si>
    <t>ctddata\2000\June.00\cnvNEW\MGKU0531.cnv</t>
  </si>
  <si>
    <t>ctddata\2000\June.00\cnvNEW\du\MGKU0531.cnv</t>
  </si>
  <si>
    <t>ctddata\2004\06_04\cnvdata1\mGKu0622.cnv</t>
  </si>
  <si>
    <t>ctddata\1998\SEPTEMBE.98\#Cnvdata\MGK0915.cnv</t>
  </si>
  <si>
    <t xml:space="preserve">   52 28 26</t>
  </si>
  <si>
    <t xml:space="preserve">  106 18 01</t>
  </si>
  <si>
    <t xml:space="preserve">    Middle point Goliy-Kukuj</t>
  </si>
  <si>
    <t>ctddata\2004\06_04\cnvdata1\7kKu0622.cnv</t>
  </si>
  <si>
    <t>ctddata\2004\06_04\cnvdata1\3kKu0622.cnv</t>
  </si>
  <si>
    <t>ctddata\1995\05-06_Ver\cnvdata\049M1505.cnv</t>
  </si>
  <si>
    <t xml:space="preserve">  52 25 54</t>
  </si>
  <si>
    <t xml:space="preserve"> 106 24 22</t>
  </si>
  <si>
    <t>ctddata\2004\06_04\cnvdata1\Kre0622.cnv</t>
  </si>
  <si>
    <t>ctddata\2004\06_04\cnvdata1\Me\krst0620.cnv</t>
  </si>
  <si>
    <t>ctddata\1995\05-06_Ver\cnvdata\210M3105.cnv</t>
  </si>
  <si>
    <t xml:space="preserve">  52 26 54</t>
  </si>
  <si>
    <t xml:space="preserve"> 106 27 21</t>
  </si>
  <si>
    <t>ctddata\1995\05-06_Ver\cnvdata\044M1505.cnv</t>
  </si>
  <si>
    <t xml:space="preserve">  52 24 39</t>
  </si>
  <si>
    <t xml:space="preserve"> 106 27 28</t>
  </si>
  <si>
    <t>ctddata\1995\05-06_Ver\cnvdata\072M1805.cnv</t>
  </si>
  <si>
    <t>ctddata\1993\05-06_Ver\sbe9\cnvdata\048MV29C.cnv</t>
  </si>
  <si>
    <t xml:space="preserve">  52 24 55</t>
  </si>
  <si>
    <t xml:space="preserve"> 106 27 48</t>
  </si>
  <si>
    <t>ctddata\1993\05-06_Ver\sbe9\cnvdata\193MV25C.cnv</t>
  </si>
  <si>
    <t xml:space="preserve">  52 25 25</t>
  </si>
  <si>
    <t xml:space="preserve"> 106 28 09</t>
  </si>
  <si>
    <t>ctddata\1993\05-06_Ver\sbe9\cnvdata\007MV21C.cnv</t>
  </si>
  <si>
    <t xml:space="preserve">  52 25 23.1</t>
  </si>
  <si>
    <t xml:space="preserve"> 106 28 18.6</t>
  </si>
  <si>
    <t xml:space="preserve">   1. Verankerung Kukui-Canyon</t>
  </si>
  <si>
    <t>ctddata\1993\05-06_Ver\sbe9\cnvdata\047MV29C.cnv</t>
  </si>
  <si>
    <t xml:space="preserve">  52 25 19</t>
  </si>
  <si>
    <t xml:space="preserve"> 106 28 21</t>
  </si>
  <si>
    <t xml:space="preserve">   047, 200 k CANYON VERANKERUNG</t>
  </si>
  <si>
    <t>ctddata\2004\06_04\cnvdata1\5mKr0622.cnv</t>
  </si>
  <si>
    <t>ctddata\1995\05-06_Ver\cnvdata\045M1505.cnv</t>
  </si>
  <si>
    <t xml:space="preserve">  52 26 57</t>
  </si>
  <si>
    <t xml:space="preserve"> 106 32 03</t>
  </si>
  <si>
    <t>ctddata\1995\05-06_Ver\cnvdata\071M1805.cnv</t>
  </si>
  <si>
    <t>ctddata\1993\05-06_Ver\sbe9\cnvdata\046MV29C.cnv</t>
  </si>
  <si>
    <t xml:space="preserve">  52 27 21</t>
  </si>
  <si>
    <t xml:space="preserve"> 106 32 57</t>
  </si>
  <si>
    <t>ctddata\1993\05-06_Ver\sbe9\cnvdata\045MV29C.cnv</t>
  </si>
  <si>
    <t xml:space="preserve">  52 28  53</t>
  </si>
  <si>
    <t xml:space="preserve"> 106 34 53</t>
  </si>
  <si>
    <t>ctddata\1995\05-06_Ver\cnvdata\046M1505.cnv</t>
  </si>
  <si>
    <t xml:space="preserve">  52 30 11</t>
  </si>
  <si>
    <t xml:space="preserve"> 106 34 57</t>
  </si>
  <si>
    <t>ctddata\1995\05-06_Ver\cnvdata\2093105.cnv</t>
  </si>
  <si>
    <t xml:space="preserve">  52 30 07</t>
  </si>
  <si>
    <t xml:space="preserve"> 106 34 59</t>
  </si>
  <si>
    <t>ctddata\1993\05-06_Ver\sbe9\cnvdata\008MV21C.cnv</t>
  </si>
  <si>
    <t xml:space="preserve">  52 30 34</t>
  </si>
  <si>
    <t xml:space="preserve"> 106 35 7</t>
  </si>
  <si>
    <t xml:space="preserve">   im kukui cnayon</t>
  </si>
  <si>
    <t>ctddata\1995\05-06_Ver\cnvdata\089M2105.cnv</t>
  </si>
  <si>
    <t xml:space="preserve">  52 36 16</t>
  </si>
  <si>
    <t xml:space="preserve"> 106 36 32</t>
  </si>
  <si>
    <t>ctddata\1995\05-06_Ver\cnvdata\070M1805.cnv</t>
  </si>
  <si>
    <t xml:space="preserve">  52 30 59 </t>
  </si>
  <si>
    <t xml:space="preserve"> 106 37 20</t>
  </si>
  <si>
    <t>ctddata\1995\05-06_Ver\cnvdata\088M2105.cnv</t>
  </si>
  <si>
    <t xml:space="preserve">  52 32 28</t>
  </si>
  <si>
    <t xml:space="preserve"> 106 38 07</t>
  </si>
  <si>
    <t>ctddata\2004\06_04\cnvdata1\10mK0622.cnv</t>
  </si>
  <si>
    <t>ctddata\1995\05-06_Ver\cnvdata\087M2105.cnv</t>
  </si>
  <si>
    <t xml:space="preserve">  52 30 45</t>
  </si>
  <si>
    <t xml:space="preserve"> 106 38 37</t>
  </si>
  <si>
    <t>ctddata\1995\05-06_Ver\cnvdata\069M1805.cnv</t>
  </si>
  <si>
    <t xml:space="preserve">  52 33 43</t>
  </si>
  <si>
    <t xml:space="preserve"> 106 39 32</t>
  </si>
  <si>
    <t>ctddata\2004\06_04\cnvdata1\AB0621.cnv</t>
  </si>
  <si>
    <t>ctddata\1993\05-06_Ver\sbe9\cnvdata\009MV21C.cnv</t>
  </si>
  <si>
    <t xml:space="preserve">  52 33 55.9</t>
  </si>
  <si>
    <t xml:space="preserve"> 106 39 51.6</t>
  </si>
  <si>
    <t xml:space="preserve">   Verankerung kukui-Canyon 800m</t>
  </si>
  <si>
    <t>ctddata\1993\05-06_Ver\sbe9\cnvdata\192MV24C.cnv</t>
  </si>
  <si>
    <t xml:space="preserve">  52 33 55</t>
  </si>
  <si>
    <t xml:space="preserve"> 106 39 52</t>
  </si>
  <si>
    <t>ctddata\1995\05-06_Ver\cnvdata\086M2105.cnv</t>
  </si>
  <si>
    <t xml:space="preserve">  52 28 52</t>
  </si>
  <si>
    <t xml:space="preserve"> 106 40 41</t>
  </si>
  <si>
    <t>ctddata\1995\05-06_Ver\cnvdata\047M1505.cnv</t>
  </si>
  <si>
    <t xml:space="preserve">  52 34 19</t>
  </si>
  <si>
    <t xml:space="preserve"> 106 40 50</t>
  </si>
  <si>
    <t>ctddata\1995\05-06_Ver\cnvdata\208M3105.cnv</t>
  </si>
  <si>
    <t xml:space="preserve">  52 34 12</t>
  </si>
  <si>
    <t xml:space="preserve"> 106 40 52</t>
  </si>
  <si>
    <t>ctddata\1993\05-06_Ver\sbe9\cnvdata\049MV29C.cnv</t>
  </si>
  <si>
    <t xml:space="preserve">  52 53 15</t>
  </si>
  <si>
    <t xml:space="preserve"> 106 41 13</t>
  </si>
  <si>
    <t>ctddata\2004\06_04\cnvdata1\sPro0622.cnv</t>
  </si>
  <si>
    <t>ctddata\1995\05-06_Ver\cnvdata\050M1605.cnv</t>
  </si>
  <si>
    <t>05.16.1995</t>
  </si>
  <si>
    <t xml:space="preserve">  52 49 25</t>
  </si>
  <si>
    <t xml:space="preserve"> 106 43 36</t>
  </si>
  <si>
    <t>ctddata\1995\05-06_Ver\cnvdata\052M1605.cnv</t>
  </si>
  <si>
    <t xml:space="preserve">  52 49 09</t>
  </si>
  <si>
    <t xml:space="preserve"> 106 43 44</t>
  </si>
  <si>
    <t>ctddata\1995\05-06_Ver\cnvdata\051M1605.cnv</t>
  </si>
  <si>
    <t>ctddata\1995\05-06_Ver\cnvdata\207M3105.cnv</t>
  </si>
  <si>
    <t xml:space="preserve">  52 39 31</t>
  </si>
  <si>
    <t xml:space="preserve"> 106 46 08</t>
  </si>
  <si>
    <t>ctddata\2004\08_04Tit\cnvdata1\1\KUMV1208.cnv</t>
  </si>
  <si>
    <t>ctddata\1993\05-06_Ver\sbe9\cnvdata\050MV29C.cnv</t>
  </si>
  <si>
    <t xml:space="preserve">  52 36 50</t>
  </si>
  <si>
    <t xml:space="preserve"> 106 46 41</t>
  </si>
  <si>
    <t>ctddata\1993\05-06_Ver\sbe9\cnvdata\035MV27C.cnv</t>
  </si>
  <si>
    <t xml:space="preserve">  52 57 42</t>
  </si>
  <si>
    <t xml:space="preserve"> 106 48 04</t>
  </si>
  <si>
    <t>ctddata\1993\05-06_Ver\sbe9\cnvdata\063MV01C.cnv</t>
  </si>
  <si>
    <t xml:space="preserve">  52 39 36</t>
  </si>
  <si>
    <t xml:space="preserve"> 106 48 44</t>
  </si>
  <si>
    <t>ctddata\1993\05-06_Ver\sbe9\cnvdata\191MV24C.cnv</t>
  </si>
  <si>
    <t xml:space="preserve">  52 39 39</t>
  </si>
  <si>
    <t xml:space="preserve"> 106 49 04</t>
  </si>
  <si>
    <t>ctddata\1995\05-06_Ver\cnvdata\048M1505.cnv</t>
  </si>
  <si>
    <t xml:space="preserve">  52 39 32</t>
  </si>
  <si>
    <t xml:space="preserve"> 106 49 12</t>
  </si>
  <si>
    <t>ctddata\1995\05-06_Ver\cnvdata\068M1705.cnv</t>
  </si>
  <si>
    <t>05.17.1995</t>
  </si>
  <si>
    <t xml:space="preserve">  52 39 38</t>
  </si>
  <si>
    <t xml:space="preserve"> 106 49 13</t>
  </si>
  <si>
    <t>ctddata\2004\08_04Ver\CNVDATA1\MAS1608.cnv</t>
  </si>
  <si>
    <t>ctddata\1998\SEPTEMBE.98\#Cnvdata\MAS0915.cnv</t>
  </si>
  <si>
    <t xml:space="preserve">   52 40 11</t>
  </si>
  <si>
    <t xml:space="preserve">  106 51 11</t>
  </si>
  <si>
    <t xml:space="preserve">    Middle point Anga-Suhaya</t>
  </si>
  <si>
    <t>ctddata\2004\06_04\cnvdata1\mAS0620.cnv</t>
  </si>
  <si>
    <t>ctddata\1993\05-06_Ver\sbe9\cnvdata\001MV16C.cnv</t>
  </si>
  <si>
    <t xml:space="preserve">  52 41 39.6</t>
  </si>
  <si>
    <t xml:space="preserve"> 106 51 17.2</t>
  </si>
  <si>
    <t xml:space="preserve">   </t>
  </si>
  <si>
    <t>ctddata\2000\June.00\cnvNEW\MASU0531.cnv</t>
  </si>
  <si>
    <t>ctddata\2000\June.00\cnvNEW\du\MASU0531.cnv</t>
  </si>
  <si>
    <t>ctddata\1997\11_Nov\#Cnvdata\AS1125.cnv</t>
  </si>
  <si>
    <t xml:space="preserve">   52 40.33</t>
  </si>
  <si>
    <t xml:space="preserve">  106 51.77</t>
  </si>
  <si>
    <t xml:space="preserve">  Middle Anga-Sukhaya</t>
  </si>
  <si>
    <t>ctddata\1998\SEPTEMBE.98\#Cnvdata\MASU0919.cnv</t>
  </si>
  <si>
    <t xml:space="preserve">   52 40 07</t>
  </si>
  <si>
    <t xml:space="preserve">  106 52 18</t>
  </si>
  <si>
    <t xml:space="preserve">    Middle point Anga-Suhaja</t>
  </si>
  <si>
    <t>ctddata\1993\05-06_Ver\sbe9\cnvdata\099MV09C.cnv</t>
  </si>
  <si>
    <t xml:space="preserve">  53 04 18</t>
  </si>
  <si>
    <t xml:space="preserve"> 106 53 00</t>
  </si>
  <si>
    <t>ctddata\1996\09_SEP\#cnvdata\0907SP12.cnv</t>
  </si>
  <si>
    <t xml:space="preserve">   52 40 53</t>
  </si>
  <si>
    <t xml:space="preserve">  106 53 29</t>
  </si>
  <si>
    <t xml:space="preserve">  SP12, Middle point Anga-Suhaja</t>
  </si>
  <si>
    <t>ctddata\2005\07-08_05\cnv\m\MAS0728.cnv</t>
  </si>
  <si>
    <t>ctddata\1995\05-06_Ver\cnvdata\192M3005.cnv</t>
  </si>
  <si>
    <t>05.30.1995</t>
  </si>
  <si>
    <t xml:space="preserve">  52 59 10</t>
  </si>
  <si>
    <t xml:space="preserve"> 106 56 47</t>
  </si>
  <si>
    <t>ctddata\2004\08_04Ver\CNVDATA1\mvb\1KMV2108.cnv</t>
  </si>
  <si>
    <t>ctddata\1993\05-06_Ver\sbe9\cnvdata\129MV12C.cnv</t>
  </si>
  <si>
    <t xml:space="preserve">  52 58 54</t>
  </si>
  <si>
    <t xml:space="preserve"> 106 57 01</t>
  </si>
  <si>
    <t>ctddata\1993\05-06_Ver\sbe9\cnvdata\098MV08C.cnv</t>
  </si>
  <si>
    <t xml:space="preserve">  52 58 46</t>
  </si>
  <si>
    <t xml:space="preserve"> 106 57 04</t>
  </si>
  <si>
    <t>ctddata\1993\05-06_Ver\sbe9\cnvdata\190MV24C.cnv</t>
  </si>
  <si>
    <t xml:space="preserve">  52 58 51</t>
  </si>
  <si>
    <t xml:space="preserve"> 106 57 05</t>
  </si>
  <si>
    <t>ctddata\1995\05-06_Ver\cnvdata\067M1705.cnv</t>
  </si>
  <si>
    <t xml:space="preserve">  52 59 04</t>
  </si>
  <si>
    <t xml:space="preserve"> 106 57 09</t>
  </si>
  <si>
    <t>ctddata\1995\05-06_Ver\cnvdata\191M3005.cnv</t>
  </si>
  <si>
    <t xml:space="preserve"> 106 57 11</t>
  </si>
  <si>
    <t>ctddata\2005\07-08_05\cnv\m\1KMV0729.cnv</t>
  </si>
  <si>
    <t>ctddata\1993\05-06_Ver\sbe9\cnvdata\034MV27C.cnv</t>
  </si>
  <si>
    <t xml:space="preserve">  52 58 22</t>
  </si>
  <si>
    <t xml:space="preserve"> 106 57 18</t>
  </si>
  <si>
    <t>ctddata\1993\05-06_Ver\sbe9\cnvdata\019MV24C.cnv</t>
  </si>
  <si>
    <t xml:space="preserve">  52 58 57</t>
  </si>
  <si>
    <t>ctddata\1993\05-06_Ver\sbe9\cnvdata\175MV22C.cnv</t>
  </si>
  <si>
    <t xml:space="preserve"> 106 57 31</t>
  </si>
  <si>
    <t>ctddata\2004\08_04Ver\CNVDATA1\mvb\3KMV2108.cnv</t>
  </si>
  <si>
    <t>ctddata\1993\05-06_Ver\sbe9\cnvdata\097MV08C.cnv</t>
  </si>
  <si>
    <t xml:space="preserve">  52 57 49</t>
  </si>
  <si>
    <t xml:space="preserve"> 106 57 55</t>
  </si>
  <si>
    <t>ctddata\2005\07-08_05\cnv\m\3KMV0729.cnv</t>
  </si>
  <si>
    <t>ctddata\1993\05-06_Ver\sbe9\cnvdata\130MV12C.cnv</t>
  </si>
  <si>
    <t xml:space="preserve">  52 57 46</t>
  </si>
  <si>
    <t xml:space="preserve"> 106 58 01</t>
  </si>
  <si>
    <t>ctddata\1995\05-06_Ver\cnvdata\066M1705.cnv</t>
  </si>
  <si>
    <t xml:space="preserve">  52 57 59</t>
  </si>
  <si>
    <t>ctddata\1993\05-06_Ver\sbe9\cnvdata\189MV24C.cnv</t>
  </si>
  <si>
    <t xml:space="preserve">  52 57 55</t>
  </si>
  <si>
    <t xml:space="preserve"> 106 58 02</t>
  </si>
  <si>
    <t>ctddata\1995\05-06_Ver\cnvdata\190M3005.cnv</t>
  </si>
  <si>
    <t xml:space="preserve">  52 58 04</t>
  </si>
  <si>
    <t xml:space="preserve"> 106 58 07</t>
  </si>
  <si>
    <t>ctddata\1993\05-06_Ver\sbe9\cnvdata\018MV23C.cnv</t>
  </si>
  <si>
    <t xml:space="preserve">  52 58 00</t>
  </si>
  <si>
    <t xml:space="preserve"> 106 58 13</t>
  </si>
  <si>
    <t>ctddata\1993\05-06_Ver\sbe9\cnvdata\176MV22C.cnv</t>
  </si>
  <si>
    <t xml:space="preserve">  52 57 45</t>
  </si>
  <si>
    <t xml:space="preserve"> 106 58 14</t>
  </si>
  <si>
    <t>ctddata\1996\09_SEP\#cnvdata\0911SP26.cnv</t>
  </si>
  <si>
    <t xml:space="preserve">   52 58 22</t>
  </si>
  <si>
    <t xml:space="preserve">  106 58 17</t>
  </si>
  <si>
    <t xml:space="preserve">  SP26, 2km from Vorota</t>
  </si>
  <si>
    <t>ctddata\2004\08_04Ver\CNVDATA1\mvb\6KMV2108.cnv</t>
  </si>
  <si>
    <t>ctddata\2005\07-08_05\cnv\m\6KMV0729.cnv</t>
  </si>
  <si>
    <t>ctddata\1993\05-06_Ver\sbe9\cnvdata\128MV12C.cnv</t>
  </si>
  <si>
    <t xml:space="preserve">  52 55 57</t>
  </si>
  <si>
    <t xml:space="preserve"> 106 59 48</t>
  </si>
  <si>
    <t>ctddata\1993\05-06_Ver\sbe9\cnvdata\188MV24C.cnv</t>
  </si>
  <si>
    <t xml:space="preserve">  52 55 56</t>
  </si>
  <si>
    <t xml:space="preserve"> 107 00 01 </t>
  </si>
  <si>
    <t>ctddata\1993\05-06_Ver\sbe9\cnvdata\096MV08C.cnv</t>
  </si>
  <si>
    <t xml:space="preserve">  52 56 01</t>
  </si>
  <si>
    <t xml:space="preserve"> 107 00 01</t>
  </si>
  <si>
    <t>ctddata\1995\05-06_Ver\cnvdata\193M3005.cnv</t>
  </si>
  <si>
    <t xml:space="preserve">  52 56 13</t>
  </si>
  <si>
    <t xml:space="preserve"> 107 00 04</t>
  </si>
  <si>
    <t>ctddata\1993\05-06_Ver\sbe9\cnvdata\036MV28C.cnv</t>
  </si>
  <si>
    <t xml:space="preserve">  52 56 02</t>
  </si>
  <si>
    <t xml:space="preserve"> 107 00 05</t>
  </si>
  <si>
    <t>ctddata\1993\05-06_Ver\sbe9\cnvdata\017MV23C.cnv</t>
  </si>
  <si>
    <t xml:space="preserve">  52 55 50</t>
  </si>
  <si>
    <t xml:space="preserve"> 107 00 22</t>
  </si>
  <si>
    <t>ctddata\1995\05-06_Ver\cnvdata\065M1705.cnv</t>
  </si>
  <si>
    <t xml:space="preserve">  52 56 17</t>
  </si>
  <si>
    <t xml:space="preserve"> 107 00 35</t>
  </si>
  <si>
    <t>ctddata\1996\09_SEP\#cnvdata\0911SP27.cnv</t>
  </si>
  <si>
    <t xml:space="preserve">   52 56 14</t>
  </si>
  <si>
    <t xml:space="preserve">  107 01 40</t>
  </si>
  <si>
    <t xml:space="preserve">  SP27, 8km from Vorota</t>
  </si>
  <si>
    <t>ctddata\1995\05-06_Ver\cnvdata\099M2105.cnv</t>
  </si>
  <si>
    <t xml:space="preserve">  52 38 00</t>
  </si>
  <si>
    <t xml:space="preserve"> 107 03 45</t>
  </si>
  <si>
    <t>ctddata\1995\05-06_Ver\cnvdata\206M3105.cnv</t>
  </si>
  <si>
    <t xml:space="preserve">  52 37 59</t>
  </si>
  <si>
    <t xml:space="preserve"> 107 03 49</t>
  </si>
  <si>
    <t>ctddata\1993\05-06_Ver\sbe9\cnvdata\187MV24C.cnv</t>
  </si>
  <si>
    <t xml:space="preserve">  52 52 05</t>
  </si>
  <si>
    <t xml:space="preserve"> 107 04 03</t>
  </si>
  <si>
    <t>ctddata\1995\05-06_Ver\cnvdata\194M3005.cnv</t>
  </si>
  <si>
    <t xml:space="preserve">  52 51 18</t>
  </si>
  <si>
    <t xml:space="preserve"> 107 04 27</t>
  </si>
  <si>
    <t>ctddata\1993\05-06_Ver\sbe9\cnvdata\127MV12C.cnv</t>
  </si>
  <si>
    <t xml:space="preserve">  52 51 14</t>
  </si>
  <si>
    <t xml:space="preserve"> 107 04 38</t>
  </si>
  <si>
    <t>ctddata\1995\05-06_Ver\cnvdata\098M2105.cnv</t>
  </si>
  <si>
    <t xml:space="preserve">  52 36 51</t>
  </si>
  <si>
    <t xml:space="preserve"> 107 04 39</t>
  </si>
  <si>
    <t>ctddata\1995\05-06_Ver\cnvdata\205M3105.cnv</t>
  </si>
  <si>
    <t xml:space="preserve">  52 36 45</t>
  </si>
  <si>
    <t xml:space="preserve"> 107 04 42</t>
  </si>
  <si>
    <t>ctddata\1995\05-06_Ver\cnvdata\204M3105.cnv</t>
  </si>
  <si>
    <t xml:space="preserve">  52 35 51 </t>
  </si>
  <si>
    <t xml:space="preserve"> 107 04 54</t>
  </si>
  <si>
    <t>ctddata\1993\05-06_Ver\sbe9\cnvdata\037MV28C.cnv</t>
  </si>
  <si>
    <t xml:space="preserve">  52 52 03</t>
  </si>
  <si>
    <t xml:space="preserve"> 107 04 57</t>
  </si>
  <si>
    <t>ctddata\1993\05-06_Ver\sbe9\cnvdata\016MV23C.cnv</t>
  </si>
  <si>
    <t xml:space="preserve"> 107 05 1</t>
  </si>
  <si>
    <t>ctddata\1995\05-06_Ver\cnvdata\097M2105.cnv</t>
  </si>
  <si>
    <t xml:space="preserve">  52 35 56</t>
  </si>
  <si>
    <t xml:space="preserve"> 107 05 17</t>
  </si>
  <si>
    <t>ctddata\1993\05-06_Ver\sbe9\cnvdata\095MV08C.cnv</t>
  </si>
  <si>
    <t xml:space="preserve">  52 50 34</t>
  </si>
  <si>
    <t xml:space="preserve"> 107 05 28</t>
  </si>
  <si>
    <t>ctddata\1995\05-06_Ver\cnvdata\095M2105.cnv</t>
  </si>
  <si>
    <t xml:space="preserve">  52 34 35</t>
  </si>
  <si>
    <t xml:space="preserve"> 107 05 39</t>
  </si>
  <si>
    <t>ctddata\1995\05-06_Ver\cnvdata\094M2105.cnv</t>
  </si>
  <si>
    <t xml:space="preserve">  52 34 34</t>
  </si>
  <si>
    <t xml:space="preserve"> 107 05 40</t>
  </si>
  <si>
    <t>ctddata\1995\05-06_Ver\cnvdata\096M2105.cnv</t>
  </si>
  <si>
    <t xml:space="preserve">  52 34 21</t>
  </si>
  <si>
    <t xml:space="preserve"> 107 05 44</t>
  </si>
  <si>
    <t>ctddata\1995\05-06_Ver\cnvdata\093M2105.cnv</t>
  </si>
  <si>
    <t xml:space="preserve">  52 34 38</t>
  </si>
  <si>
    <t>ctddata\1995\05-06_Ver\cnvdata\092M2105.cnv</t>
  </si>
  <si>
    <t xml:space="preserve">  52 34 40</t>
  </si>
  <si>
    <t xml:space="preserve"> 107 05 48</t>
  </si>
  <si>
    <t>ctddata\1995\05-06_Ver\cnvdata\091M2105.cnv</t>
  </si>
  <si>
    <t xml:space="preserve"> 107 05 50</t>
  </si>
  <si>
    <t>ctddata\1995\05-06_Ver\cnvdata\064M1705.cnv</t>
  </si>
  <si>
    <t xml:space="preserve">  52 51 42</t>
  </si>
  <si>
    <t xml:space="preserve"> 107 05 57</t>
  </si>
  <si>
    <t>ctddata\1993\05-06_Ver\sbe9\cnvdata\108MV10C.cnv</t>
  </si>
  <si>
    <t xml:space="preserve">  52 35 37</t>
  </si>
  <si>
    <t xml:space="preserve"> 107 05 58</t>
  </si>
  <si>
    <t>ctddata\1995\05-06_Ver\cnvdata\203M3105.cnv</t>
  </si>
  <si>
    <t xml:space="preserve">  52 34 56</t>
  </si>
  <si>
    <t xml:space="preserve"> 107 05 59</t>
  </si>
  <si>
    <t>ctddata\1995\05-06_Ver\cnvdata\090M2105.cnv</t>
  </si>
  <si>
    <t xml:space="preserve">  52 34 43</t>
  </si>
  <si>
    <t xml:space="preserve"> 107 06 01</t>
  </si>
  <si>
    <t>ctddata\1993\05-06_Ver\sbe9\cnvdata\109MV10C.cnv</t>
  </si>
  <si>
    <t xml:space="preserve"> 107 06 13</t>
  </si>
  <si>
    <t>ctddata\1996\01_jan\#cnvdata\VB010996.cnv</t>
  </si>
  <si>
    <t>96.09.1996</t>
  </si>
  <si>
    <t xml:space="preserve">   52 47 08</t>
  </si>
  <si>
    <t xml:space="preserve">  107 06 15.9</t>
  </si>
  <si>
    <t xml:space="preserve">    вЂ“ТђВ­РІpВ В«РјВ­В Рї РІВ®Р·Р„В  В¬.вЂўВ РЋВ®В©-В¬.Р‰pТђР±РІВ®СћР»В©</t>
  </si>
  <si>
    <t>ctddata\2004\06_04\cnvdata1\mVB0620.cnv</t>
  </si>
  <si>
    <t>ctddata\2004\08_04Ver\CNVDATA1\MVB1608.cnv</t>
  </si>
  <si>
    <t>ctddata\2000\June.00\cnvNEW\MVBO0531.cnv</t>
  </si>
  <si>
    <t>ctddata\2000\June.00\cnvNEW\du\MVBO0531.cnv</t>
  </si>
  <si>
    <t>ctddata\1993\05-06_Ver\sbe9\cnvdata\094MV08C.cnv</t>
  </si>
  <si>
    <t xml:space="preserve">  52 48 00</t>
  </si>
  <si>
    <t xml:space="preserve"> 107 07 41</t>
  </si>
  <si>
    <t>ctddata\1993\05-06_Ver\sbe9\cnvdata\186MV24C.cnv</t>
  </si>
  <si>
    <t xml:space="preserve">  52 48 04</t>
  </si>
  <si>
    <t>ctddata\1993\05-06_Ver\sbe9\cnvdata\126MV12C.cnv</t>
  </si>
  <si>
    <t xml:space="preserve">  52 47 36</t>
  </si>
  <si>
    <t xml:space="preserve"> 107 07 46</t>
  </si>
  <si>
    <t>ctddata\1995\05-06_Ver\cnvdata\195M3005.cnv</t>
  </si>
  <si>
    <t xml:space="preserve">  52 47 54</t>
  </si>
  <si>
    <t xml:space="preserve"> 107 07 48</t>
  </si>
  <si>
    <t>ctddata\1993\05-06_Ver\sbe9\cnvdata\015MV23C.cnv</t>
  </si>
  <si>
    <t xml:space="preserve">  52 47 10</t>
  </si>
  <si>
    <t xml:space="preserve"> 107 08 03</t>
  </si>
  <si>
    <t>ctddata\1993\05-06_Ver\sbe9\cnvdata\100MV08C.cnv</t>
  </si>
  <si>
    <t xml:space="preserve">  53 11 45</t>
  </si>
  <si>
    <t xml:space="preserve"> 107 08 19</t>
  </si>
  <si>
    <t xml:space="preserve">   100!!!!!</t>
  </si>
  <si>
    <t>ctddata\2004\08_04Ver\CNVDATA1\MVB2108.cnv</t>
  </si>
  <si>
    <t>ctddata\2004\08_04Ver\CNVDATA1\mvb\MVB2108.cnv</t>
  </si>
  <si>
    <t>ctddata\1995\05-06_Ver\cnvdata\063M1705.cnv</t>
  </si>
  <si>
    <t xml:space="preserve">  52 48 23</t>
  </si>
  <si>
    <t xml:space="preserve"> 107 08 54</t>
  </si>
  <si>
    <t>ctddata\1993\05-06_Ver\sbe9\cnvdata\038MV28C.cnv</t>
  </si>
  <si>
    <t xml:space="preserve">  52 48 30</t>
  </si>
  <si>
    <t>ctddata\1998\SEPTEMBE.98\#Cnvdata\MVB0915.cnv</t>
  </si>
  <si>
    <t xml:space="preserve">   52 49 56</t>
  </si>
  <si>
    <t xml:space="preserve">  107 09 41</t>
  </si>
  <si>
    <t xml:space="preserve">    mid. Vorota - Boldakovo</t>
  </si>
  <si>
    <t>ctddata\1993\05-06_Ver\sbe9\cnvdata\185MV24C.cnv</t>
  </si>
  <si>
    <t xml:space="preserve">  52 44 45</t>
  </si>
  <si>
    <t xml:space="preserve"> 107 10 32</t>
  </si>
  <si>
    <t>ctddata\1993\05-06_Ver\sbe9\cnvdata\093MV08C.cnv</t>
  </si>
  <si>
    <t xml:space="preserve">  52 44 52</t>
  </si>
  <si>
    <t xml:space="preserve"> 107 10 53</t>
  </si>
  <si>
    <t>ctddata\1995\05-06_Ver\cnvdata\196M3005.cnv</t>
  </si>
  <si>
    <t xml:space="preserve">  52 44 16</t>
  </si>
  <si>
    <t xml:space="preserve"> 107 10 54</t>
  </si>
  <si>
    <t>ctddata\1997\11_Nov\#Cnvdata\VT1125.cnv</t>
  </si>
  <si>
    <t xml:space="preserve">   52 49.61</t>
  </si>
  <si>
    <t xml:space="preserve">  107 10.91</t>
  </si>
  <si>
    <t xml:space="preserve">  Middle Vorota-Tolstyi</t>
  </si>
  <si>
    <t>ctddata\2005\07-08_05\cnv\m\MMVB0729.cnv</t>
  </si>
  <si>
    <t>ctddata\1993\05-06_Ver\sbe9\cnvdata\125MV12C.cnv</t>
  </si>
  <si>
    <t xml:space="preserve">  52 43 08</t>
  </si>
  <si>
    <t xml:space="preserve"> 107 12 24</t>
  </si>
  <si>
    <t>ctddata\2004\08_04Ver\CNVDATA1\mvb\12KB2108.cnv</t>
  </si>
  <si>
    <t>ctddata\1993\05-06_Ver\sbe9\cnvdata\039MV28C.cnv</t>
  </si>
  <si>
    <t xml:space="preserve">  52 44 06</t>
  </si>
  <si>
    <t xml:space="preserve"> 107 12 57</t>
  </si>
  <si>
    <t>ctddata\1993\05-06_Ver\sbe9\cnvdata\088MV07C.cnv</t>
  </si>
  <si>
    <t xml:space="preserve">  52 41 51</t>
  </si>
  <si>
    <t xml:space="preserve"> 107 13 14</t>
  </si>
  <si>
    <t>ctddata\1993\05-06_Ver\sbe9\cnvdata\131MV16A.cnv</t>
  </si>
  <si>
    <t xml:space="preserve">  52 42 02</t>
  </si>
  <si>
    <t xml:space="preserve">   131a</t>
  </si>
  <si>
    <t>ctddata\1993\05-06_Ver\sbe9\cnvdata\131MV16C.cnv</t>
  </si>
  <si>
    <t>ctddata\1993\05-06_Ver\sbe9\cnvdata\014MV23C.cnv</t>
  </si>
  <si>
    <t xml:space="preserve">  52 41 56</t>
  </si>
  <si>
    <t xml:space="preserve"> 107 13 26</t>
  </si>
  <si>
    <t>ctddata\1993\05-06_Ver\sbe9\cnvdata\051MV30C.cnv</t>
  </si>
  <si>
    <t xml:space="preserve">  52 41 03</t>
  </si>
  <si>
    <t xml:space="preserve"> 107 13 29</t>
  </si>
  <si>
    <t>ctddata\1993\05-06_Ver\sbe9\cnvdata\184MV24C.cnv</t>
  </si>
  <si>
    <t xml:space="preserve">  52 42 01</t>
  </si>
  <si>
    <t xml:space="preserve"> 107 13 43</t>
  </si>
  <si>
    <t>ctddata\1993\05-06_Ver\sbe9\cnvdata\078MV06C.cnv</t>
  </si>
  <si>
    <t xml:space="preserve">  52 41 36</t>
  </si>
  <si>
    <t xml:space="preserve"> 107 13 45</t>
  </si>
  <si>
    <t>ctddata\2004\08_04Ver\CNVDATA1\mvb\9KMB2108.cnv</t>
  </si>
  <si>
    <t>ctddata\1993\05-06_Ver\sbe9\cnvdata\124MV12C.cnv</t>
  </si>
  <si>
    <t xml:space="preserve">  52 42 07</t>
  </si>
  <si>
    <t xml:space="preserve"> 107 13 47</t>
  </si>
  <si>
    <t>ctddata\1993\05-06_Ver\sbe9\cnvdata\092MV08C.cnv</t>
  </si>
  <si>
    <t xml:space="preserve">  52 42 16</t>
  </si>
  <si>
    <t xml:space="preserve"> 107 13 51</t>
  </si>
  <si>
    <t>ctddata\1995\05-06_Ver\cnvdata\061M1705.cnv</t>
  </si>
  <si>
    <t xml:space="preserve">  52 42 03</t>
  </si>
  <si>
    <t xml:space="preserve"> 107 13 55</t>
  </si>
  <si>
    <t>ctddata\1995\05-06_Ver\cnvdata\197A3005.cnv</t>
  </si>
  <si>
    <t xml:space="preserve">  52 42 05</t>
  </si>
  <si>
    <t xml:space="preserve"> 107 13 56</t>
  </si>
  <si>
    <t xml:space="preserve"> 197a  </t>
  </si>
  <si>
    <t>ctddata\1995\05-06_Ver\cnvdata\197M3005.cnv</t>
  </si>
  <si>
    <t>ctddata\1995\05-06_Ver\cnvdata\062M1705.cnv</t>
  </si>
  <si>
    <t xml:space="preserve">  52 42 13</t>
  </si>
  <si>
    <t xml:space="preserve"> 107 14 28</t>
  </si>
  <si>
    <t>ctddata\2004\06_04\cnvdata1\Me\Nov0620.cnv</t>
  </si>
  <si>
    <t>ctddata\1993\05-06_Ver\sbe9\cnvdata\132MV16C.cnv</t>
  </si>
  <si>
    <t xml:space="preserve">  52 41 10</t>
  </si>
  <si>
    <t xml:space="preserve"> 107 14 42</t>
  </si>
  <si>
    <t>ctddata\2004\08_04Ver\CNVDATA1\mvb\6KMB2108.cnv</t>
  </si>
  <si>
    <t>ctddata\1993\05-06_Ver\sbe9\cnvdata\183MV24C.cnv</t>
  </si>
  <si>
    <t xml:space="preserve">  52 40 09</t>
  </si>
  <si>
    <t xml:space="preserve"> 107 14 54</t>
  </si>
  <si>
    <t>ctddata\1995\05-06_Ver\cnvdata\198M3005.cnv</t>
  </si>
  <si>
    <t xml:space="preserve">  52 40 31 </t>
  </si>
  <si>
    <t xml:space="preserve"> 107 14 58</t>
  </si>
  <si>
    <t>ctddata\1995\05-06_Ver\cnvdata\060M1705.cnv</t>
  </si>
  <si>
    <t xml:space="preserve">  52 40 32</t>
  </si>
  <si>
    <t xml:space="preserve"> 107 15 00</t>
  </si>
  <si>
    <t>ctddata\1993\05-06_Ver\sbe9\cnvdata\077MV05C.cnv</t>
  </si>
  <si>
    <t xml:space="preserve">  52 40 53</t>
  </si>
  <si>
    <t xml:space="preserve"> 107 15 08</t>
  </si>
  <si>
    <t>ctddata\1993\05-06_Ver\sbe9\cnvdata\087MV07C.cnv</t>
  </si>
  <si>
    <t xml:space="preserve">  52 40 47</t>
  </si>
  <si>
    <t xml:space="preserve"> 107 15 09</t>
  </si>
  <si>
    <t>ctddata\2004\06_04\cnvdata1\Me\Nov0621.cnv</t>
  </si>
  <si>
    <t>ctddata\1993\05-06_Ver\sbe9\cnvdata\091MV08C.cnv</t>
  </si>
  <si>
    <t xml:space="preserve">  52 40 50</t>
  </si>
  <si>
    <t xml:space="preserve"> 107 15 13</t>
  </si>
  <si>
    <t>ctddata\1993\05-06_Ver\sbe9\cnvdata\040MV28C.cnv</t>
  </si>
  <si>
    <t xml:space="preserve">  52 40 43</t>
  </si>
  <si>
    <t xml:space="preserve"> 107 15 16</t>
  </si>
  <si>
    <t xml:space="preserve">   040, TM TB 1200</t>
  </si>
  <si>
    <t>ctddata\1993\05-06_Ver\sbe9\cnvdata\182MV24C.cnv</t>
  </si>
  <si>
    <t xml:space="preserve">  52 40 30</t>
  </si>
  <si>
    <t xml:space="preserve"> 107 15 18</t>
  </si>
  <si>
    <t>ctddata\1993\05-06_Ver\sbe9\cnvdata\123MV12C.cnv</t>
  </si>
  <si>
    <t xml:space="preserve">  52 40 44</t>
  </si>
  <si>
    <t>ctddata\1993\05-06_Ver\sbe9\cnvdata\133MV16C.cnv</t>
  </si>
  <si>
    <t xml:space="preserve"> 107 15 19</t>
  </si>
  <si>
    <t>ctddata\1993\05-06_Ver\sbe9\cnvdata\086MV07C.cnv</t>
  </si>
  <si>
    <t xml:space="preserve">  52 40 40</t>
  </si>
  <si>
    <t xml:space="preserve"> 107 15 20</t>
  </si>
  <si>
    <t>ctddata\1993\05-06_Ver\sbe9\cnvdata\013MV23C.cnv</t>
  </si>
  <si>
    <t xml:space="preserve">  52 40 46</t>
  </si>
  <si>
    <t xml:space="preserve"> 107 15 21</t>
  </si>
  <si>
    <t xml:space="preserve">   zwischen den Stationen</t>
  </si>
  <si>
    <t>ctddata\1993\05-06_Ver\sbe9\cnvdata\059MV30C.cnv</t>
  </si>
  <si>
    <t xml:space="preserve">  52 40 41</t>
  </si>
  <si>
    <t xml:space="preserve"> 107 15 23</t>
  </si>
  <si>
    <t>ctddata\1993\05-06_Ver\sbe9\cnvdata\003MV18C.cnv</t>
  </si>
  <si>
    <t xml:space="preserve">  52 40 50.4</t>
  </si>
  <si>
    <t xml:space="preserve"> 107 15 23.7</t>
  </si>
  <si>
    <t xml:space="preserve">   Baikal Mittelbecken</t>
  </si>
  <si>
    <t>ctddata\1993\05-06_Ver\sbe9\cnvdata\122MV12C.cnv</t>
  </si>
  <si>
    <t xml:space="preserve">  52 39 42</t>
  </si>
  <si>
    <t xml:space="preserve"> 107 15 28</t>
  </si>
  <si>
    <t>ctddata\1993\05-06_Ver\sbe9\cnvdata\118MV11C.cnv</t>
  </si>
  <si>
    <t xml:space="preserve">  52 39 43</t>
  </si>
  <si>
    <t xml:space="preserve"> 107 15 34</t>
  </si>
  <si>
    <t>ctddata\1993\05-06_Ver\sbe9\cnvdata\119MV11C.cnv</t>
  </si>
  <si>
    <t xml:space="preserve">  52 40 49 </t>
  </si>
  <si>
    <t xml:space="preserve"> 107 15 36</t>
  </si>
  <si>
    <t>ctddata\1993\05-06_Ver\sbe9\cnvdata\076MV05C.cnv</t>
  </si>
  <si>
    <t xml:space="preserve">  52 39 52</t>
  </si>
  <si>
    <t xml:space="preserve"> 107 15 42</t>
  </si>
  <si>
    <t>ctddata\1993\05-06_Ver\sbe9\cnvdata\085MV07C.cnv</t>
  </si>
  <si>
    <t xml:space="preserve"> 107 15 44</t>
  </si>
  <si>
    <t>ctddata\1993\05-06_Ver\sbe9\cnvdata\118MV112.cnv</t>
  </si>
  <si>
    <t xml:space="preserve"> 107 15 46</t>
  </si>
  <si>
    <t>ctddata\1993\05-06_Ver\sbe9\cnvdata\134MV16C.cnv</t>
  </si>
  <si>
    <t xml:space="preserve">  52 39 59</t>
  </si>
  <si>
    <t xml:space="preserve"> 107 16 08</t>
  </si>
  <si>
    <t>ctddata\2004\08_04Ver\CNVDATA1\mvb\3KMB2108.cnv</t>
  </si>
  <si>
    <t>ctddata\1995\05-06_Ver\cnvdata\199M3005.cnv</t>
  </si>
  <si>
    <t xml:space="preserve">  52 39 02</t>
  </si>
  <si>
    <t xml:space="preserve"> 107 16 15</t>
  </si>
  <si>
    <t>ctddata\1993\05-06_Ver\sbe9\cnvdata\075MV05C.cnv</t>
  </si>
  <si>
    <t xml:space="preserve">  52 39 04</t>
  </si>
  <si>
    <t xml:space="preserve"> 107 16 16</t>
  </si>
  <si>
    <t>ctddata\1993\05-06_Ver\sbe9\cnvdata\057MV30C.cnv</t>
  </si>
  <si>
    <t xml:space="preserve">  52 39 25</t>
  </si>
  <si>
    <t xml:space="preserve"> 107 16 20</t>
  </si>
  <si>
    <t>ctddata\1995\05-06_Ver\cnvdata\059M1705.cnv</t>
  </si>
  <si>
    <t xml:space="preserve"> 107 16 21</t>
  </si>
  <si>
    <t>ctddata\1993\05-06_Ver\sbe9\cnvdata\041MV28C.cnv</t>
  </si>
  <si>
    <t xml:space="preserve">  52 39 11</t>
  </si>
  <si>
    <t xml:space="preserve"> 107 16 24</t>
  </si>
  <si>
    <t>ctddata\1993\05-06_Ver\sbe9\cnvdata\181MV24C.cnv</t>
  </si>
  <si>
    <t xml:space="preserve">  52 39 00</t>
  </si>
  <si>
    <t xml:space="preserve"> 107 16 26</t>
  </si>
  <si>
    <t>ctddata\1993\05-06_Ver\sbe9\cnvdata\060MV30C.cnv</t>
  </si>
  <si>
    <t xml:space="preserve"> 107 16 35</t>
  </si>
  <si>
    <t>ctddata\1993\05-06_Ver\sbe9\cnvdata\012MV23C.cnv</t>
  </si>
  <si>
    <t xml:space="preserve">  52 39 12</t>
  </si>
  <si>
    <t xml:space="preserve"> 107 16 36</t>
  </si>
  <si>
    <t>ctddata\1993\05-06_Ver\sbe9\cnvdata\135MV16C.cnv</t>
  </si>
  <si>
    <t xml:space="preserve"> 107 16 49</t>
  </si>
  <si>
    <t>ctddata\1993\05-06_Ver\sbe9\cnvdata\117MV11C.cnv</t>
  </si>
  <si>
    <t xml:space="preserve">  52 39 33</t>
  </si>
  <si>
    <t xml:space="preserve"> 107 16 54</t>
  </si>
  <si>
    <t>ctddata\1993\05-06_Ver\sbe9\cnvdata\058MV30C.cnv</t>
  </si>
  <si>
    <t xml:space="preserve">  52 38 26</t>
  </si>
  <si>
    <t xml:space="preserve"> 107 17 00</t>
  </si>
  <si>
    <t>ctddata\2004\08_04Ver\CNVDATA1\mvb\1KMB2108.cnv</t>
  </si>
  <si>
    <t>ctddata\1993\05-06_Ver\sbe9\cnvdata\073MV05C.cnv</t>
  </si>
  <si>
    <t xml:space="preserve">  52 37 13</t>
  </si>
  <si>
    <t xml:space="preserve"> 107 17 05</t>
  </si>
  <si>
    <t>ctddata\1993\05-06_Ver\sbe9\cnvdata\084MV07C.cnv</t>
  </si>
  <si>
    <t xml:space="preserve">  52 39 27</t>
  </si>
  <si>
    <t xml:space="preserve"> 107 17 11</t>
  </si>
  <si>
    <t>ctddata\1993\05-06_Ver\sbe9\cnvdata\116MV11C.cnv</t>
  </si>
  <si>
    <t xml:space="preserve">  52 38 48</t>
  </si>
  <si>
    <t xml:space="preserve"> 107 17 14</t>
  </si>
  <si>
    <t>ctddata\1993\05-06_Ver\sbe9\cnvdata\115MV11C.cnv</t>
  </si>
  <si>
    <t xml:space="preserve">  52 38 13</t>
  </si>
  <si>
    <t xml:space="preserve"> 107 17 21</t>
  </si>
  <si>
    <t>ctddata\1993\05-06_Ver\sbe9\cnvdata\074MV05C.cnv</t>
  </si>
  <si>
    <t xml:space="preserve">  52 38 14</t>
  </si>
  <si>
    <t xml:space="preserve"> 107 17 29</t>
  </si>
  <si>
    <t>ctddata\1993\05-06_Ver\sbe9\cnvdata\180MV24C.cnv</t>
  </si>
  <si>
    <t xml:space="preserve">  52 38 07</t>
  </si>
  <si>
    <t xml:space="preserve"> 107 17 33</t>
  </si>
  <si>
    <t>ctddata\1993\05-06_Ver\sbe9\cnvdata\137MV16C.cnv</t>
  </si>
  <si>
    <t xml:space="preserve">  52 37 31</t>
  </si>
  <si>
    <t xml:space="preserve"> 107 17 41</t>
  </si>
  <si>
    <t>ctddata\1995\05-06_Ver\cnvdata\058M1705.cnv</t>
  </si>
  <si>
    <t xml:space="preserve">  52 37 35</t>
  </si>
  <si>
    <t xml:space="preserve"> 107 17 42</t>
  </si>
  <si>
    <t>ctddata\1995\05-06_Ver\cnvdata\200M3005.cnv</t>
  </si>
  <si>
    <t xml:space="preserve">  52 37 27</t>
  </si>
  <si>
    <t xml:space="preserve"> 107 17 43</t>
  </si>
  <si>
    <t>ctddata\1993\05-06_Ver\sbe9\cnvdata\083MV07C.cnv</t>
  </si>
  <si>
    <t xml:space="preserve"> 107 17 46</t>
  </si>
  <si>
    <t>ctddata\1995\05-06_Ver\cnvdata\057M1705.cnv</t>
  </si>
  <si>
    <t xml:space="preserve">  52 36 58</t>
  </si>
  <si>
    <t xml:space="preserve"> 107 17 52</t>
  </si>
  <si>
    <t>ctddata\1995\05-06_Ver\cnvdata\202M3005.cnv</t>
  </si>
  <si>
    <t xml:space="preserve">  52 36 30</t>
  </si>
  <si>
    <t xml:space="preserve"> 107 18 04</t>
  </si>
  <si>
    <t>ctddata\1993\05-06_Ver\sbe9\cnvdata\136MV16C.cnv</t>
  </si>
  <si>
    <t xml:space="preserve">  52 38 18</t>
  </si>
  <si>
    <t>ctddata\1993\05-06_Ver\sbe9\cnvdata\179MV24C.cnv</t>
  </si>
  <si>
    <t xml:space="preserve">  52 37 33</t>
  </si>
  <si>
    <t xml:space="preserve"> 107 18 05</t>
  </si>
  <si>
    <t>ctddata\1993\05-06_Ver\sbe9\cnvdata\071MV05C.cnv</t>
  </si>
  <si>
    <t xml:space="preserve">  52 36 36</t>
  </si>
  <si>
    <t xml:space="preserve"> 107 18 14</t>
  </si>
  <si>
    <t>ctddata\1993\05-06_Ver\sbe9\cnvdata\054MV30C.cnv</t>
  </si>
  <si>
    <t xml:space="preserve">  52 37 38</t>
  </si>
  <si>
    <t xml:space="preserve"> 107 18 15</t>
  </si>
  <si>
    <t>ctddata\1993\05-06_Ver\sbe9\cnvdata\082MV07C.cnv</t>
  </si>
  <si>
    <t xml:space="preserve">  52 38 40</t>
  </si>
  <si>
    <t xml:space="preserve"> 107 18 19</t>
  </si>
  <si>
    <t>ctddata\1993\05-06_Ver\sbe9\cnvdata\072MV05C.cnv</t>
  </si>
  <si>
    <t xml:space="preserve">  52 37 21</t>
  </si>
  <si>
    <t xml:space="preserve"> 107 18 20</t>
  </si>
  <si>
    <t>ctddata\1993\05-06_Ver\sbe9\cnvdata\081MV07C.cnv</t>
  </si>
  <si>
    <t xml:space="preserve">  52 38 04</t>
  </si>
  <si>
    <t>ctddata\1993\05-06_Ver\sbe9\cnvdata\111MV11C.cnv</t>
  </si>
  <si>
    <t xml:space="preserve">  52 37 15</t>
  </si>
  <si>
    <t xml:space="preserve"> 107 18 22</t>
  </si>
  <si>
    <t>ctddata\1993\05-06_Ver\sbe9\cnvdata\052MV30C.cnv</t>
  </si>
  <si>
    <t xml:space="preserve">  52 38 11</t>
  </si>
  <si>
    <t xml:space="preserve"> 107 18 23</t>
  </si>
  <si>
    <t>ctddata\1995\05-06_Ver\cnvdata\056M1705.cnv</t>
  </si>
  <si>
    <t xml:space="preserve">  52 36 31</t>
  </si>
  <si>
    <t xml:space="preserve"> 107 18 25</t>
  </si>
  <si>
    <t>ctddata\1993\05-06_Ver\sbe9\cnvdata\002MV18C.cnv</t>
  </si>
  <si>
    <t xml:space="preserve">  52 38 13.4</t>
  </si>
  <si>
    <t xml:space="preserve"> 107 18 28.9</t>
  </si>
  <si>
    <t xml:space="preserve">   TB Verankerung 600m</t>
  </si>
  <si>
    <t>ctddata\1993\05-06_Ver\sbe9\cnvdata\178MV24C.cnv</t>
  </si>
  <si>
    <t xml:space="preserve">  52 37 07</t>
  </si>
  <si>
    <t xml:space="preserve"> 107 18 29</t>
  </si>
  <si>
    <t>ctddata\1993\05-06_Ver\sbe9\cnvdata\053MV30C.cnv</t>
  </si>
  <si>
    <t xml:space="preserve">  52 37 53</t>
  </si>
  <si>
    <t xml:space="preserve"> 107 18 30</t>
  </si>
  <si>
    <t>ctddata\1993\05-06_Ver\sbe9\cnvdata\090MV08C.cnv</t>
  </si>
  <si>
    <t xml:space="preserve">  52 38 22</t>
  </si>
  <si>
    <t xml:space="preserve"> 107 18 33</t>
  </si>
  <si>
    <t>ctddata\1993\05-06_Ver\sbe9\cnvdata\080MV07C.cnv</t>
  </si>
  <si>
    <t xml:space="preserve">  52 37 18</t>
  </si>
  <si>
    <t xml:space="preserve"> 107 18 34</t>
  </si>
  <si>
    <t>ctddata\1993\05-06_Ver\sbe9\cnvdata\070MV05C.cnv</t>
  </si>
  <si>
    <t xml:space="preserve">  52 37 54</t>
  </si>
  <si>
    <t xml:space="preserve"> 107 18 35</t>
  </si>
  <si>
    <t>ctddata\1993\05-06_Ver\sbe9\cnvdata\121MV12C.cnv</t>
  </si>
  <si>
    <t xml:space="preserve">  52 38 17</t>
  </si>
  <si>
    <t xml:space="preserve"> 107 18 39</t>
  </si>
  <si>
    <t>ctddata\1993\05-06_Ver\sbe9\cnvdata\042MV28C.cnv</t>
  </si>
  <si>
    <t xml:space="preserve">  52 38 20</t>
  </si>
  <si>
    <t xml:space="preserve"> 107 18 41</t>
  </si>
  <si>
    <t xml:space="preserve">   042, 600 m TB Verankerung</t>
  </si>
  <si>
    <t>ctddata\1993\05-06_Ver\sbe9\cnvdata\139MV16C.cnv</t>
  </si>
  <si>
    <t xml:space="preserve">  52 36 40</t>
  </si>
  <si>
    <t xml:space="preserve"> 107 18 46</t>
  </si>
  <si>
    <t>ctddata\1993\05-06_Ver\sbe9\cnvdata\011MV23C.cnv</t>
  </si>
  <si>
    <t xml:space="preserve">  52 38 25</t>
  </si>
  <si>
    <t xml:space="preserve"> 107 18 48</t>
  </si>
  <si>
    <t xml:space="preserve">   Verankerung Thermal Bar 600m</t>
  </si>
  <si>
    <t>ctddata\1993\05-06_Ver\sbe9\cnvdata\138MV16C.cnv</t>
  </si>
  <si>
    <t xml:space="preserve">  52 37 22</t>
  </si>
  <si>
    <t xml:space="preserve"> 107 18 50</t>
  </si>
  <si>
    <t>ctddata\1993\05-06_Ver\sbe9\cnvdata\177MV24C.cnv</t>
  </si>
  <si>
    <t xml:space="preserve"> 107 18 53</t>
  </si>
  <si>
    <t>ctddata\1993\05-06_Ver\sbe9\cnvdata\056MV30C.cnv</t>
  </si>
  <si>
    <t xml:space="preserve">  52 37 28</t>
  </si>
  <si>
    <t xml:space="preserve"> 107 18 56</t>
  </si>
  <si>
    <t>ctddata\1993\05-06_Ver\sbe9\cnvdata\043MV28C.cnv</t>
  </si>
  <si>
    <t xml:space="preserve">  52 36 53 </t>
  </si>
  <si>
    <t xml:space="preserve"> 107 19 03     </t>
  </si>
  <si>
    <t>ctddata\1993\05-06_Ver\sbe9\cnvdata\079MV07C.cnv</t>
  </si>
  <si>
    <t xml:space="preserve">  52 36 47.2</t>
  </si>
  <si>
    <t xml:space="preserve"> 107 19 3.5</t>
  </si>
  <si>
    <t>ctddata\1993\05-06_Ver\sbe9\cnvdata\112MV11C.cnv</t>
  </si>
  <si>
    <t xml:space="preserve">  52 37 05</t>
  </si>
  <si>
    <t xml:space="preserve"> 107 19 07</t>
  </si>
  <si>
    <t>ctddata\1993\05-06_Ver\sbe9\cnvdata\114MV11C.cnv</t>
  </si>
  <si>
    <t xml:space="preserve">  52 37 41</t>
  </si>
  <si>
    <t>ctddata\1993\05-06_Ver\sbe9\cnvdata\110MV11C.cnv</t>
  </si>
  <si>
    <t xml:space="preserve">  52 36 54</t>
  </si>
  <si>
    <t xml:space="preserve"> 107 19 11</t>
  </si>
  <si>
    <t>ctddata\1993\05-06_Ver\sbe9\cnvdata\055MV30C.cnv</t>
  </si>
  <si>
    <t xml:space="preserve">  52 37 50</t>
  </si>
  <si>
    <t xml:space="preserve"> 107 19 12</t>
  </si>
  <si>
    <t>ctddata\2005\07-08_05\cnv\m\12KB0729.cnv</t>
  </si>
  <si>
    <t>ctddata\1993\05-06_Ver\sbe9\cnvdata\113MV11C.cnv</t>
  </si>
  <si>
    <t xml:space="preserve">  52 37 12</t>
  </si>
  <si>
    <t xml:space="preserve"> 107 19 22</t>
  </si>
  <si>
    <t>ctddata\2005\07-08_05\cnv\m\3KMB0729.cnv</t>
  </si>
  <si>
    <t>ctddata\1993\05-06_Ver\sbe9\cnvdata\101MV09C.cnv</t>
  </si>
  <si>
    <t xml:space="preserve">  53 18 37</t>
  </si>
  <si>
    <t xml:space="preserve"> 107 23 54</t>
  </si>
  <si>
    <t>ctddata\1995\05-06_Ver\cnvdata\189M2905.cnv</t>
  </si>
  <si>
    <t>05.29.1995</t>
  </si>
  <si>
    <t xml:space="preserve">  53 04 06</t>
  </si>
  <si>
    <t xml:space="preserve"> 107 24 19</t>
  </si>
  <si>
    <t>ctddata\2005\07-08_05\cnv\m\9KMB0729.cnv</t>
  </si>
  <si>
    <t>ctddata\1995\05-06_Ver\cnvdata\188M2905.cnv</t>
  </si>
  <si>
    <t xml:space="preserve">  53 03 48</t>
  </si>
  <si>
    <t xml:space="preserve"> 107 24 32</t>
  </si>
  <si>
    <t>ctddata\2004\06_04\cnvdata1\3kU0621.cnv</t>
  </si>
  <si>
    <t>ctddata\1995\05-06_Ver\cnvdata\187M2905.cnv</t>
  </si>
  <si>
    <t xml:space="preserve">  53 02 18</t>
  </si>
  <si>
    <t xml:space="preserve"> 107 25 27</t>
  </si>
  <si>
    <t>ctddata\1998\SEPTEMBE.98\#Cnvdata\3KMU0915.cnv</t>
  </si>
  <si>
    <t xml:space="preserve">   53 02 46</t>
  </si>
  <si>
    <t xml:space="preserve">  107 25 32</t>
  </si>
  <si>
    <t>ctddata\2004\06_04\cnvdata1\7kUh0621.cnv</t>
  </si>
  <si>
    <t>ctddata\1998\SEPTEMBE.98\#Cnvdata\7KMU0915.cnv</t>
  </si>
  <si>
    <t xml:space="preserve">   53 00 40</t>
  </si>
  <si>
    <t xml:space="preserve">  107 26 43</t>
  </si>
  <si>
    <t>ctddata\2005\07-08_05\cnv\m\6KMB0729.cnv</t>
  </si>
  <si>
    <t>ctddata\1993\05-06_Ver\sbe9\cnvdata\174MV22C.cnv</t>
  </si>
  <si>
    <t xml:space="preserve">  52 57 44.2</t>
  </si>
  <si>
    <t xml:space="preserve"> 107 28 58</t>
  </si>
  <si>
    <t>ctddata\1993\05-06_Ver\sbe9\cnvdata\062MV31C.cnv</t>
  </si>
  <si>
    <t xml:space="preserve">  52 57 48</t>
  </si>
  <si>
    <t>ctddata\1993\05-06_Ver\sbe9\cnvdata\062MV32C.cnv</t>
  </si>
  <si>
    <t>ctddata\1993\05-06_Ver\sbe9\cnvdata\020MV24C.cnv</t>
  </si>
  <si>
    <t xml:space="preserve">  52 57 38</t>
  </si>
  <si>
    <t xml:space="preserve"> 107 29 01</t>
  </si>
  <si>
    <t>ctddata\1995\05-06_Ver\cnvdata\186M2905.cnv</t>
  </si>
  <si>
    <t xml:space="preserve">  52 57 41</t>
  </si>
  <si>
    <t xml:space="preserve"> 107 29 39</t>
  </si>
  <si>
    <t>ctddata\1995\05-06_Ver\cnvdata\055M1605.cnv</t>
  </si>
  <si>
    <t xml:space="preserve">  52 57 58</t>
  </si>
  <si>
    <t xml:space="preserve"> 107 29 59</t>
  </si>
  <si>
    <t>ctddata\1996\01_jan\#cnvdata\UT010896.cnv</t>
  </si>
  <si>
    <t>96.08.1996</t>
  </si>
  <si>
    <t xml:space="preserve">   52 53 56.2</t>
  </si>
  <si>
    <t xml:space="preserve">  107 31 06.3</t>
  </si>
  <si>
    <t xml:space="preserve">    вЂ“ТђВ­РІpВ В«РјВ­В Рї РІВ®Р·Р„В  В¬.вЂњРµВ В­-В¬.вЂ™В®В­Р„РЃВ©</t>
  </si>
  <si>
    <t>ctddata\2000\June.00\cnvNEW\MUTO0531.cnv</t>
  </si>
  <si>
    <t>ctddata\2000\June.00\cnvNEW\du\MUTO0531.cnv</t>
  </si>
  <si>
    <t>ctddata\2005\07-08_05\cnv\m\1KMB0730.cnv</t>
  </si>
  <si>
    <t>ctddata\1998\SEPTEMBE.98\#Cnvdata\MUT0915.cnv</t>
  </si>
  <si>
    <t xml:space="preserve">   52 53 58</t>
  </si>
  <si>
    <t xml:space="preserve">  107 31 46</t>
  </si>
  <si>
    <t xml:space="preserve">    mid. Ukhan - Tonkiy</t>
  </si>
  <si>
    <t>ctddata\2004\08_04Ver\CNVDATA1\MUT1708.cnv</t>
  </si>
  <si>
    <t>ctddata\2004\06_04\cnvdata1\mUT0620.cnv</t>
  </si>
  <si>
    <t>ctddata\1997\09_Sep\#Cnvdata\U-T0830.cnv</t>
  </si>
  <si>
    <t xml:space="preserve">   52 55.45</t>
  </si>
  <si>
    <t xml:space="preserve">  107 33.54</t>
  </si>
  <si>
    <t xml:space="preserve">    Middle point Uhan-Tonkij</t>
  </si>
  <si>
    <t>ctddata\1996\09_SEP\#cnvdata\0907SP13.cnv</t>
  </si>
  <si>
    <t>ctddata\1996\09_SEP\cnvdata\0907sp13.cnv</t>
  </si>
  <si>
    <t>ctddata\1998\SEPTEMBE.98\#Cnvdata\7KMT0916.cnv</t>
  </si>
  <si>
    <t xml:space="preserve">   52 46 20</t>
  </si>
  <si>
    <t xml:space="preserve">  107 36 41</t>
  </si>
  <si>
    <t>ctddata\2004\06_04\cnvdata1\7kmT0620.cnv</t>
  </si>
  <si>
    <t>ctddata\2005\07-08_05\cnv\m\MUT0730.cnv</t>
  </si>
  <si>
    <t>ctddata\1993\05-06_Ver\sbe9\cnvdata\033NV26C.cnv</t>
  </si>
  <si>
    <t xml:space="preserve">  53 26 02</t>
  </si>
  <si>
    <t xml:space="preserve"> 107 37 39</t>
  </si>
  <si>
    <t>ctddata\2004\06_04\cnvdata1\3kTo0620.cnv</t>
  </si>
  <si>
    <t>ctddata\1998\SEPTEMBE.98\#Cnvdata\3KMT0916.cnv</t>
  </si>
  <si>
    <t xml:space="preserve">   52 44 56</t>
  </si>
  <si>
    <t xml:space="preserve">  107 38 44</t>
  </si>
  <si>
    <t>ctddata\1993\05-06_Ver\sbe9\cnvdata\102MV09C.cnv</t>
  </si>
  <si>
    <t xml:space="preserve">  53 26 30</t>
  </si>
  <si>
    <t xml:space="preserve"> 107 39 58</t>
  </si>
  <si>
    <t>ctddata\1993\05-06_Ver\sbe9\cnvdata\032NV26C.cnv</t>
  </si>
  <si>
    <t xml:space="preserve">  53 14 41</t>
  </si>
  <si>
    <t xml:space="preserve"> 107 42 39</t>
  </si>
  <si>
    <t>ctddata\1995\05-06_Ver\cnvdata\105M2205.cnv</t>
  </si>
  <si>
    <t>05.22.1995</t>
  </si>
  <si>
    <t xml:space="preserve">  53 13 31</t>
  </si>
  <si>
    <t xml:space="preserve"> 107 43 50</t>
  </si>
  <si>
    <t>ctddata\1996\01_jan\#cnvdata\IZH8.cnv</t>
  </si>
  <si>
    <t xml:space="preserve">   53 10 18.03</t>
  </si>
  <si>
    <t xml:space="preserve">  107 44 2.3</t>
  </si>
  <si>
    <t>ctddata\1995\05-06_Ver\cnvdata\104M2205.cnv</t>
  </si>
  <si>
    <t xml:space="preserve">  53 13 21</t>
  </si>
  <si>
    <t xml:space="preserve"> 107 44 15</t>
  </si>
  <si>
    <t>ctddata\1995\05-06_Ver\cnvdata\103M2205.cnv</t>
  </si>
  <si>
    <t xml:space="preserve">  53 12 51</t>
  </si>
  <si>
    <t xml:space="preserve"> 107 44 22</t>
  </si>
  <si>
    <t>ctddata\1997\11_Nov\#Cnvdata\U-T1125.cnv</t>
  </si>
  <si>
    <t xml:space="preserve">  Middle Ukhan-Tonkiy</t>
  </si>
  <si>
    <t>ctddata\1995\05-06_Ver\cnvdata\185M2905.cnv</t>
  </si>
  <si>
    <t xml:space="preserve">  53 11 05</t>
  </si>
  <si>
    <t xml:space="preserve"> 107 45 34</t>
  </si>
  <si>
    <t>ctddata\1995\05-06_Ver\cnvdata\053M1605.cnv</t>
  </si>
  <si>
    <t xml:space="preserve">  53 11 06</t>
  </si>
  <si>
    <t xml:space="preserve"> 107 45 40</t>
  </si>
  <si>
    <t>ctddata\1995\05-06_Ver\cnvdata\102M2205.cnv</t>
  </si>
  <si>
    <t xml:space="preserve">  53 11 00</t>
  </si>
  <si>
    <t xml:space="preserve"> 107 45 43</t>
  </si>
  <si>
    <t>ctddata\1993\05-06_Ver\sbe9\cnvdata\022MV24C.cnv</t>
  </si>
  <si>
    <t xml:space="preserve">  53 11 18</t>
  </si>
  <si>
    <t xml:space="preserve"> 107 45 45</t>
  </si>
  <si>
    <t>ctddata\1993\05-06_Ver\sbe9\cnvdata\031NV26C.cnv</t>
  </si>
  <si>
    <t xml:space="preserve">  53 37 00</t>
  </si>
  <si>
    <t>22 км NE от м.Арал (МалоеМоре)</t>
  </si>
  <si>
    <t>ctddata\1993\05-06_Ver\sbe9\cnvdata\173MV21C.cnv</t>
  </si>
  <si>
    <t xml:space="preserve">  53 11 22</t>
  </si>
  <si>
    <t xml:space="preserve"> 107 46 03</t>
  </si>
  <si>
    <t>ctddata\1993\05-06_Ver\sbe9\cnvdata\023MV24C.cnv</t>
  </si>
  <si>
    <t xml:space="preserve">  53 10 16</t>
  </si>
  <si>
    <t xml:space="preserve"> 107 46 37</t>
  </si>
  <si>
    <t>ctddata\1993\05-06_Ver\sbe9\cnvdata\103MV10C.cnv</t>
  </si>
  <si>
    <t xml:space="preserve">  53 10 56</t>
  </si>
  <si>
    <t xml:space="preserve"> 107 47 38</t>
  </si>
  <si>
    <t>ctddata\1996\09_SEP\#cnvdata\0907SP14.cnv</t>
  </si>
  <si>
    <t>ctddata\1996\09_SEP\cnvdata\0907sp14.cnv</t>
  </si>
  <si>
    <t>ctddata\1993\05-06_Ver\sbe9\cnvdata\061MV31C.cnv</t>
  </si>
  <si>
    <t xml:space="preserve">  53 10 19</t>
  </si>
  <si>
    <t xml:space="preserve"> 107 48 3</t>
  </si>
  <si>
    <t>ctddata\2005\07-08_05\cnv\m\mizh0731.cnv</t>
  </si>
  <si>
    <t>ctddata\2004\08_04Ver\CNVDATA1\MDIZ1708.cnv</t>
  </si>
  <si>
    <t>ctddata\2000\June.00\cnvNEW\IZH0601.cnv</t>
  </si>
  <si>
    <t>ctddata\2000\June.00\cnvNEW\du\IZH0601.cnv</t>
  </si>
  <si>
    <t>ctddata\1998\SEPTEMBE.98\#Cnvdata\IZH0916.cnv</t>
  </si>
  <si>
    <t xml:space="preserve">   53 11 19</t>
  </si>
  <si>
    <t xml:space="preserve">  107 48 18</t>
  </si>
  <si>
    <t xml:space="preserve">    Izhimej</t>
  </si>
  <si>
    <t>ctddata\1993\05-06_Ver\sbe9\cnvdata\021MV24C.cnv</t>
  </si>
  <si>
    <t xml:space="preserve">  53 01 01</t>
  </si>
  <si>
    <t xml:space="preserve"> 107 48 20</t>
  </si>
  <si>
    <t>ctddata\2005\07-08_05\cnv\m\MDI20731.cnv</t>
  </si>
  <si>
    <t>ctddata\1993\05-06_Ver\sbe9\cnvdata\107MV10C.cnv</t>
  </si>
  <si>
    <t xml:space="preserve">  52 57 52</t>
  </si>
  <si>
    <t xml:space="preserve"> 107 54 19</t>
  </si>
  <si>
    <t>ctddata\2004\06_04\cnvdata1\mIzK621.cnv</t>
  </si>
  <si>
    <t>ctddata\1995\05-06_Ver\cnvdata\101M2205.cnv</t>
  </si>
  <si>
    <t xml:space="preserve">  52 58 34</t>
  </si>
  <si>
    <t xml:space="preserve"> 107 57 00</t>
  </si>
  <si>
    <t>ctddata\1995\05-06_Ver\cnvdata\100M2205.cnv</t>
  </si>
  <si>
    <t xml:space="preserve">  52 53 09</t>
  </si>
  <si>
    <t xml:space="preserve"> 107 57 11</t>
  </si>
  <si>
    <t>ctddata\1993\05-06_Ver\sbe9\cnvdata\106MV10C.cnv</t>
  </si>
  <si>
    <t xml:space="preserve">  52 56 30</t>
  </si>
  <si>
    <t xml:space="preserve"> 107 57 27</t>
  </si>
  <si>
    <t>ctddata\1993\05-06_Ver\sbe9\cnvdata\030NV25C.cnv</t>
  </si>
  <si>
    <t xml:space="preserve">  53 43 36</t>
  </si>
  <si>
    <t xml:space="preserve"> 108 01 43</t>
  </si>
  <si>
    <t>ctddata\1995\05-06_Ver\cnvdata\125N2305.cnv</t>
  </si>
  <si>
    <t>05.23.1995</t>
  </si>
  <si>
    <t xml:space="preserve">  53 40 01</t>
  </si>
  <si>
    <t xml:space="preserve"> 108 01 50</t>
  </si>
  <si>
    <t>ctddata\1995\05-06_Ver\cnvdata\176N2905.cnv</t>
  </si>
  <si>
    <t xml:space="preserve">  53 40 00</t>
  </si>
  <si>
    <t xml:space="preserve"> 108 01 54</t>
  </si>
  <si>
    <t>ctddata\1997\11_Nov\#Cnvdata\AKAD.cnv</t>
  </si>
  <si>
    <t xml:space="preserve">   53 31,81</t>
  </si>
  <si>
    <t xml:space="preserve">  108 03,71</t>
  </si>
  <si>
    <t xml:space="preserve">  Mid Akademician bridge, moorin station</t>
  </si>
  <si>
    <t>ctddata\1993\05-06_Ver\sbe9\cnvdata\170NV20C.cnv</t>
  </si>
  <si>
    <t xml:space="preserve">  53 39 34</t>
  </si>
  <si>
    <t xml:space="preserve"> 108 03 46</t>
  </si>
  <si>
    <t>ctddata\1995\05-06_Ver\cnvdata\124N2305.cnv</t>
  </si>
  <si>
    <t xml:space="preserve">  53 39 06</t>
  </si>
  <si>
    <t xml:space="preserve"> 108 04 09</t>
  </si>
  <si>
    <t>ctddata\1995\05-06_Ver\cnvdata\177N2905.cnv</t>
  </si>
  <si>
    <t xml:space="preserve">  53 39 00</t>
  </si>
  <si>
    <t xml:space="preserve"> 108 04 13</t>
  </si>
  <si>
    <t>ctddata\1993\05-06_Ver\sbe9\cnvdata\105MV10C.cnv</t>
  </si>
  <si>
    <t xml:space="preserve">  52 55 10</t>
  </si>
  <si>
    <t xml:space="preserve"> 108 05 00</t>
  </si>
  <si>
    <t>ctddata\1993\05-06_Ver\sbe9\cnvdata\171MV20C.cnv</t>
  </si>
  <si>
    <t xml:space="preserve">  53 31 51</t>
  </si>
  <si>
    <t xml:space="preserve"> 108 06 34</t>
  </si>
  <si>
    <t>ctddata\1993\05-06_Ver\sbe9\cnvdata\025MV25C.cnv</t>
  </si>
  <si>
    <t xml:space="preserve">  53 37 53</t>
  </si>
  <si>
    <t xml:space="preserve"> 108 07 46</t>
  </si>
  <si>
    <t>ctddata\1993\05-06_Ver\sbe9\cnvdata\169MV20C.cnv</t>
  </si>
  <si>
    <t xml:space="preserve">  53 37 57</t>
  </si>
  <si>
    <t xml:space="preserve"> 108 07 56</t>
  </si>
  <si>
    <t>ctddata\2004\08_04Ver\CNVDATA1\ACR1708.cnv</t>
  </si>
  <si>
    <t>ctddata\1995\05-06_Ver\cnvdata\178M2905.cnv</t>
  </si>
  <si>
    <t xml:space="preserve">  53 38 26</t>
  </si>
  <si>
    <t xml:space="preserve"> 108 08 15</t>
  </si>
  <si>
    <t>ctddata\1995\05-06_Ver\cnvdata\114N2205.cnv</t>
  </si>
  <si>
    <t xml:space="preserve">  53 38 30</t>
  </si>
  <si>
    <t xml:space="preserve"> 108 08 17</t>
  </si>
  <si>
    <t>ctddata\1993\05-06_Ver\sbe9\cnvdata\104MV10C.cnv</t>
  </si>
  <si>
    <t xml:space="preserve">  52 56 00</t>
  </si>
  <si>
    <t xml:space="preserve"> 108 09 27</t>
  </si>
  <si>
    <t>ctddata\1998\SEPTEMBE.98\#Cnvdata\AKAD0916.cnv</t>
  </si>
  <si>
    <t xml:space="preserve">   53 37 47</t>
  </si>
  <si>
    <t xml:space="preserve">  108 10 43</t>
  </si>
  <si>
    <t xml:space="preserve">    Mid. Akademician</t>
  </si>
  <si>
    <t>ctddata\1995\05-06_Ver\cnvdata\179M2905.cnv</t>
  </si>
  <si>
    <t xml:space="preserve">  53 35 42</t>
  </si>
  <si>
    <t xml:space="preserve"> 108 12 34</t>
  </si>
  <si>
    <t>ctddata\1993\05-06_Ver\sbe9\cnvdata\024MV25C.cnv</t>
  </si>
  <si>
    <t xml:space="preserve">  53 21 24</t>
  </si>
  <si>
    <t xml:space="preserve"> 108 12 37</t>
  </si>
  <si>
    <t>ctddata\1995\05-06_Ver\cnvdata\123M2305.cnv</t>
  </si>
  <si>
    <t xml:space="preserve">  53 35 30</t>
  </si>
  <si>
    <t xml:space="preserve"> 108 12 38</t>
  </si>
  <si>
    <t>ctddata\2004\08_04Ver\CNVDATA1\MKHK1708.cnv</t>
  </si>
  <si>
    <t>ctddata\1993\05-06_Ver\sbe9\cnvdata\172MV20C.cnv</t>
  </si>
  <si>
    <t xml:space="preserve">  53 21 15</t>
  </si>
  <si>
    <t xml:space="preserve"> 108 13 00</t>
  </si>
  <si>
    <t>ctddata\1995\05-06_Ver\cnvdata\106M2205.cnv</t>
  </si>
  <si>
    <t xml:space="preserve">  53 21 53</t>
  </si>
  <si>
    <t xml:space="preserve"> 108 13 05</t>
  </si>
  <si>
    <t>ctddata\2023\09_Ver\sbe25\cnvdata\400mhokr0924.cnv</t>
  </si>
  <si>
    <t>ctddata\1998\SEPTEMBE.98\#Cnvdata\MHK0916.cnv</t>
  </si>
  <si>
    <t xml:space="preserve">   53 21 08</t>
  </si>
  <si>
    <t xml:space="preserve">  108 13 07</t>
  </si>
  <si>
    <t xml:space="preserve">    middle haboy-krestoviy</t>
  </si>
  <si>
    <t>ctddata\2000\June.00\cnvNEW\MAR0601.cnv</t>
  </si>
  <si>
    <t>ctddata\2000\June.00\cnvNEW\du\MAR0601.cnv</t>
  </si>
  <si>
    <t>ctddata\1995\05-06_Ver\cnvdata\184M2905.cnv</t>
  </si>
  <si>
    <t xml:space="preserve">  53 21 44</t>
  </si>
  <si>
    <t xml:space="preserve"> 108 13 13</t>
  </si>
  <si>
    <t>ctddata\1993\05-06_Ver\sbe9\cnvdata\029NV26C.cnv</t>
  </si>
  <si>
    <t xml:space="preserve">  53 48 28</t>
  </si>
  <si>
    <t xml:space="preserve"> 108 13 28</t>
  </si>
  <si>
    <t>ctddata\2000\June.00\cnvNEW\MKHK0601.cnv</t>
  </si>
  <si>
    <t>ctddata\2000\June.00\cnvNEW\du\MKHK0601.cnv</t>
  </si>
  <si>
    <t>ctddata\1997\11_Nov\#Cnvdata\KH_KR.cnv</t>
  </si>
  <si>
    <t xml:space="preserve">   53 21,68</t>
  </si>
  <si>
    <t xml:space="preserve">  108 14,51</t>
  </si>
  <si>
    <t xml:space="preserve">  Mid. Khoboy-Krestoviy</t>
  </si>
  <si>
    <t>ctddata\1995\05-06_Ver\cnvdata\118N2305.cnv</t>
  </si>
  <si>
    <t xml:space="preserve">  54 00 49</t>
  </si>
  <si>
    <t xml:space="preserve"> 108 16 54</t>
  </si>
  <si>
    <t>ctddata\1995\05-06_Ver\cnvdata\122M2305.cnv</t>
  </si>
  <si>
    <t xml:space="preserve">  53 33 29</t>
  </si>
  <si>
    <t xml:space="preserve"> 108 18 57</t>
  </si>
  <si>
    <t>ctddata\1995\05-06_Ver\cnvdata\180M2905.cnv</t>
  </si>
  <si>
    <t xml:space="preserve">  53 33 27</t>
  </si>
  <si>
    <t xml:space="preserve"> 108 19 07</t>
  </si>
  <si>
    <t>ctddata\2016\05-06_Ver\cnvdata\7_4mm.cnv</t>
  </si>
  <si>
    <t>ctddata\2005\07-08_05\cnv\m\mAcR0731.cnv</t>
  </si>
  <si>
    <t>ctddata\1995\05-06_Ver\cnvdata\117N2305.cnv</t>
  </si>
  <si>
    <t xml:space="preserve">  53 58 13</t>
  </si>
  <si>
    <t xml:space="preserve"> 108 22 04</t>
  </si>
  <si>
    <t>ctddata\1995\05-06_Ver\cnvdata\181M2905.cnv</t>
  </si>
  <si>
    <t xml:space="preserve">  53 31 27</t>
  </si>
  <si>
    <t xml:space="preserve"> 108 23 38</t>
  </si>
  <si>
    <t>ctddata\2005\07-08_05\cnv\m\MKHK0731.cnv</t>
  </si>
  <si>
    <t>ctddata\1995\05-06_Ver\cnvdata\175N2805.cnv</t>
  </si>
  <si>
    <t>05.28.1995</t>
  </si>
  <si>
    <t xml:space="preserve">  53 56 21</t>
  </si>
  <si>
    <t xml:space="preserve"> 108 24 58</t>
  </si>
  <si>
    <t>ctddata\2000\June.00\cnvNEW\MSU0601.cnv</t>
  </si>
  <si>
    <t>ctddata\2000\June.00\cnvNEW\du\MSU0601.cnv</t>
  </si>
  <si>
    <t>ctddata\1993\05-06_Ver\sbe9\cnvdata\140NV17C.cnv</t>
  </si>
  <si>
    <t xml:space="preserve">  53 56 03</t>
  </si>
  <si>
    <t xml:space="preserve"> 108 25 07</t>
  </si>
  <si>
    <t>ctddata\1993\05-06_Ver\sbe9\cnvdata\026NV25C.cnv</t>
  </si>
  <si>
    <t xml:space="preserve">  53 56 50</t>
  </si>
  <si>
    <t xml:space="preserve"> 108 25 09</t>
  </si>
  <si>
    <t>ctddata\1995\05-06_Ver\cnvdata\115N2305.cnv</t>
  </si>
  <si>
    <t xml:space="preserve">  53 56 12</t>
  </si>
  <si>
    <t xml:space="preserve"> 108 25 18</t>
  </si>
  <si>
    <t>ctddata\2004\08_04Ver\CNVDATA1\MPU1708.cnv</t>
  </si>
  <si>
    <t>ctddata\1996\09_SEP\#cnvdata\0908SP15.cnv</t>
  </si>
  <si>
    <t xml:space="preserve">   53 56 09</t>
  </si>
  <si>
    <t xml:space="preserve">  108 25 20</t>
  </si>
  <si>
    <t xml:space="preserve">  SP15, Middle point Pokojnjki-B.Ushkanij</t>
  </si>
  <si>
    <t>ctddata\1993\05-06_Ver\sbe9\cnvdata\160NV20C.cnv</t>
  </si>
  <si>
    <t xml:space="preserve">  53 56 23</t>
  </si>
  <si>
    <t xml:space="preserve"> 108 25 29</t>
  </si>
  <si>
    <t>ctddata\1998\SEPTEMBE.98\#Cnvdata\MSOU0916.cnv</t>
  </si>
  <si>
    <t xml:space="preserve">   53 55 24</t>
  </si>
  <si>
    <t xml:space="preserve">  108 25 47</t>
  </si>
  <si>
    <t xml:space="preserve">    middle point Solnechniy-Uhkaniy</t>
  </si>
  <si>
    <t>ctddata\1995\05-06_Ver\cnvdata\182M2905.cnv</t>
  </si>
  <si>
    <t xml:space="preserve">  53 30 10</t>
  </si>
  <si>
    <t xml:space="preserve"> 108 27 01</t>
  </si>
  <si>
    <t>ctddata\2005\07-08_05\cnv\n\MSU0731.cnv</t>
  </si>
  <si>
    <t>ctddata\1995\05-06_Ver\cnvdata\116N2305.cnv</t>
  </si>
  <si>
    <t xml:space="preserve">  53 54 33</t>
  </si>
  <si>
    <t xml:space="preserve"> 108 29 29</t>
  </si>
  <si>
    <t>ctddata\1995\05-06_Ver\cnvdata\183M2905.cnv</t>
  </si>
  <si>
    <t xml:space="preserve">  53 29 37</t>
  </si>
  <si>
    <t xml:space="preserve"> 108 29 33</t>
  </si>
  <si>
    <t>ctddata\1995\05-06_Ver\cnvdata\119N2305.cnv</t>
  </si>
  <si>
    <t xml:space="preserve">  53 53 37</t>
  </si>
  <si>
    <t xml:space="preserve"> 108 32 45</t>
  </si>
  <si>
    <t>ctddata\1995\05-06_Ver\cnvdata\113M2205.cnv</t>
  </si>
  <si>
    <t xml:space="preserve">  53 29 40</t>
  </si>
  <si>
    <t xml:space="preserve"> 108 33 04</t>
  </si>
  <si>
    <t>ctddata\1995\05-06_Ver\cnvdata\112M2205.cnv</t>
  </si>
  <si>
    <t xml:space="preserve">  53 28 45</t>
  </si>
  <si>
    <t xml:space="preserve"> 108 34 18</t>
  </si>
  <si>
    <t>ctddata\1995\05-06_Ver\cnvdata\126N2405.cnv</t>
  </si>
  <si>
    <t>05.24.1995</t>
  </si>
  <si>
    <t xml:space="preserve">  54 07 35</t>
  </si>
  <si>
    <t xml:space="preserve"> 108 35 35</t>
  </si>
  <si>
    <t>ctddata\1995\05-06_Ver\cnvdata\120M2305.cnv</t>
  </si>
  <si>
    <t xml:space="preserve">  53 45 48</t>
  </si>
  <si>
    <t xml:space="preserve"> 108 36 49</t>
  </si>
  <si>
    <t>ctddata\1995\05-06_Ver\cnvdata\107M2205.cnv</t>
  </si>
  <si>
    <t xml:space="preserve">  53 23 21</t>
  </si>
  <si>
    <t xml:space="preserve"> 108 38 56</t>
  </si>
  <si>
    <t>ctddata\1995\05-06_Ver\cnvdata\110M2205.cnv</t>
  </si>
  <si>
    <t xml:space="preserve">  53 26 27</t>
  </si>
  <si>
    <t xml:space="preserve"> 108 39 14</t>
  </si>
  <si>
    <t>ctddata\1995\05-06_Ver\cnvdata\134N2405.cnv</t>
  </si>
  <si>
    <t xml:space="preserve">  54 32 13 </t>
  </si>
  <si>
    <t xml:space="preserve"> 108 39 59</t>
  </si>
  <si>
    <t>ctddata\1995\05-06_Ver\cnvdata\166N2805.cnv</t>
  </si>
  <si>
    <t xml:space="preserve">  54 32 14</t>
  </si>
  <si>
    <t xml:space="preserve"> 108 40 05</t>
  </si>
  <si>
    <t>ctddata\1995\05-06_Ver\cnvdata\133N2405.cnv</t>
  </si>
  <si>
    <t xml:space="preserve">  54 32 07</t>
  </si>
  <si>
    <t xml:space="preserve"> 108 40 15</t>
  </si>
  <si>
    <t>ctddata\1995\05-06_Ver\cnvdata\165N2805.cnv</t>
  </si>
  <si>
    <t xml:space="preserve">  54 32 02</t>
  </si>
  <si>
    <t xml:space="preserve"> 108 40 21</t>
  </si>
  <si>
    <t>ctddata\1995\05-06_Ver\cnvdata\132N2405.cnv</t>
  </si>
  <si>
    <t xml:space="preserve">  54 31 56</t>
  </si>
  <si>
    <t xml:space="preserve"> 108 40 27</t>
  </si>
  <si>
    <t>ctddata\1996\09_SEP\#cnvdata\0908SP16.cnv</t>
  </si>
  <si>
    <t xml:space="preserve">   54 16 08</t>
  </si>
  <si>
    <t xml:space="preserve">  108 40 55</t>
  </si>
  <si>
    <t xml:space="preserve">  SP16, Dipest point at Zavorotnij</t>
  </si>
  <si>
    <t>ctddata\1995\05-06_Ver\cnvdata\108M2205.cnv</t>
  </si>
  <si>
    <t xml:space="preserve">  53 23 38</t>
  </si>
  <si>
    <t xml:space="preserve"> 108 40 56</t>
  </si>
  <si>
    <t>ctddata\1995\05-06_Ver\cnvdata\131N2405.cnv</t>
  </si>
  <si>
    <t xml:space="preserve">  54 31 31</t>
  </si>
  <si>
    <t xml:space="preserve"> 108 42 37</t>
  </si>
  <si>
    <t>ctddata\2000\June.00\cnvNEW\3KME0601.cnv</t>
  </si>
  <si>
    <t>ctddata\2000\June.00\cnvNEW\du\3KME0601.cnv</t>
  </si>
  <si>
    <t>ctddata\1998\SEPTEMBE.98\#Cnvdata\3KME0917.cnv</t>
  </si>
  <si>
    <t xml:space="preserve">   54 30 52</t>
  </si>
  <si>
    <t xml:space="preserve">  108 42 47</t>
  </si>
  <si>
    <t xml:space="preserve">    3km from Elokhin</t>
  </si>
  <si>
    <t>ctddata\1995\05-06_Ver\cnvdata\167N2805.cnv</t>
  </si>
  <si>
    <t xml:space="preserve">  54 31 24</t>
  </si>
  <si>
    <t xml:space="preserve"> 108 42 52</t>
  </si>
  <si>
    <t>ctddata\1995\05-06_Ver\cnvdata\121M2305.cnv</t>
  </si>
  <si>
    <t xml:space="preserve">  53 49 53</t>
  </si>
  <si>
    <t xml:space="preserve"> 108 43 30</t>
  </si>
  <si>
    <t>ctddata\1995\05-06_Ver\cnvdata\174N2805.cnv</t>
  </si>
  <si>
    <t xml:space="preserve">  54 18 23</t>
  </si>
  <si>
    <t xml:space="preserve"> 108 43 56</t>
  </si>
  <si>
    <t>ctddata\1993\05-06_Ver\sbe9\cnvdata\168MV20C.cnv</t>
  </si>
  <si>
    <t xml:space="preserve">  53 48 48</t>
  </si>
  <si>
    <t xml:space="preserve"> 108 44 08</t>
  </si>
  <si>
    <t>ctddata\2004\08_04Ver\CNVDATA1\MDZA1708.cnv</t>
  </si>
  <si>
    <t>ctddata\1995\05-06_Ver\cnvdata\109M2205.cnv</t>
  </si>
  <si>
    <t xml:space="preserve">  53 24 02</t>
  </si>
  <si>
    <t xml:space="preserve"> 108 44 33</t>
  </si>
  <si>
    <t>ctddata\2000\June.00\cnvNEW\7KME0601.cnv</t>
  </si>
  <si>
    <t>ctddata\2000\June.00\cnvNEW\du\7KME0601.cnv</t>
  </si>
  <si>
    <t>ctddata\1998\SEPTEMBE.98\#Cnvdata\7KME0917.cnv</t>
  </si>
  <si>
    <t xml:space="preserve">   54 30 24</t>
  </si>
  <si>
    <t xml:space="preserve">  108 46 14</t>
  </si>
  <si>
    <t>ctddata\1993\05-06_Ver\sbe9\cnvdata\027NV25C.cnv</t>
  </si>
  <si>
    <t xml:space="preserve">  54 18 49</t>
  </si>
  <si>
    <t xml:space="preserve"> 108 46 20</t>
  </si>
  <si>
    <t>ctddata\1995\05-06_Ver\cnvdata\127N2405.cnv</t>
  </si>
  <si>
    <t xml:space="preserve">  54 19 17</t>
  </si>
  <si>
    <t xml:space="preserve"> 108 46 22</t>
  </si>
  <si>
    <t>ctddata\1993\05-06_Ver\sbe9\cnvdata\158NV19C.cnv</t>
  </si>
  <si>
    <t xml:space="preserve">  54 18 44</t>
  </si>
  <si>
    <t xml:space="preserve"> 108 46 34</t>
  </si>
  <si>
    <t>ctddata\1993\05-06_Ver\sbe9\cnvdata\159NV19C.cnv</t>
  </si>
  <si>
    <t>ctddata\1993\05-06_Ver\sbe9\cnvdata\167NV20C.cnv</t>
  </si>
  <si>
    <t xml:space="preserve">  53 49 26</t>
  </si>
  <si>
    <t xml:space="preserve"> 108 46 35</t>
  </si>
  <si>
    <t>ctddata\1995\05-06_Ver\cnvdata\130N2405.cnv</t>
  </si>
  <si>
    <t xml:space="preserve">  54 30 46</t>
  </si>
  <si>
    <t xml:space="preserve"> 108 46 54</t>
  </si>
  <si>
    <t>ctddata\2005\07-08_05\cnv\n\MDZa0801.cnv</t>
  </si>
  <si>
    <t>ctddata\1993\05-06_Ver\sbe9\cnvdata\166NV20C.cnv</t>
  </si>
  <si>
    <t xml:space="preserve">  53 52 22</t>
  </si>
  <si>
    <t xml:space="preserve"> 108 49 55</t>
  </si>
  <si>
    <t>ctddata\2000\June.00\cnvNEW\ST310603.cnv</t>
  </si>
  <si>
    <t>ctddata\2000\June.00\cnvNEW\du\ST310603.cnv</t>
  </si>
  <si>
    <t>ctddata\1995\05-06_Ver\cnvdata\111M2205.cnv</t>
  </si>
  <si>
    <t xml:space="preserve">  53 28 04</t>
  </si>
  <si>
    <t xml:space="preserve"> 108 53 37</t>
  </si>
  <si>
    <t>ctddata\1995\05-06_Ver\cnvdata\128N2405.cnv</t>
  </si>
  <si>
    <t xml:space="preserve">  54 29 21</t>
  </si>
  <si>
    <t xml:space="preserve"> 108 53 45</t>
  </si>
  <si>
    <t>ctddata\1995\05-06_Ver\cnvdata\168N2805.cnv</t>
  </si>
  <si>
    <t xml:space="preserve">  54 29 25</t>
  </si>
  <si>
    <t xml:space="preserve"> 108 53 58</t>
  </si>
  <si>
    <t>ctddata\1995\05-06_Ver\cnvdata\164N2705.cnv</t>
  </si>
  <si>
    <t>05.27.1995</t>
  </si>
  <si>
    <t xml:space="preserve">  54 34 42</t>
  </si>
  <si>
    <t xml:space="preserve"> 108 54 24</t>
  </si>
  <si>
    <t>ctddata\1995\05-06_Ver\cnvdata\135N2405.cnv</t>
  </si>
  <si>
    <t xml:space="preserve">  54 35 01</t>
  </si>
  <si>
    <t xml:space="preserve"> 108 54 27</t>
  </si>
  <si>
    <t>ctddata\2004\08_04Ver\CNVDATA1\MDED1808.cnv</t>
  </si>
  <si>
    <t>ctddata\1993\05-06_Ver\sbe9\cnvdata\028NV25C.cnv</t>
  </si>
  <si>
    <t xml:space="preserve">  54 28 46</t>
  </si>
  <si>
    <t xml:space="preserve"> 108 55 14</t>
  </si>
  <si>
    <t>ctddata\1995\05-06_Ver\cnvdata\129N2405.cnv</t>
  </si>
  <si>
    <t xml:space="preserve">  54 30 02</t>
  </si>
  <si>
    <t xml:space="preserve"> 108 57 31</t>
  </si>
  <si>
    <t>ctddata\2021\06_Ver\sbe25\Rivers\cnv\near\nearBarguzin0608.cnv</t>
  </si>
  <si>
    <t>53 25.789</t>
  </si>
  <si>
    <t>108 58.505</t>
  </si>
  <si>
    <t>near r.Barguzin</t>
  </si>
  <si>
    <t>ctddata\2005\07-08_05\cnv\n\MDED0801.cnv</t>
  </si>
  <si>
    <t>ctddata\1998\SEPTEMBE.98\#Cnvdata\MZS0916.cnv</t>
  </si>
  <si>
    <t xml:space="preserve">   54 14 13</t>
  </si>
  <si>
    <t xml:space="preserve">  109 00 01</t>
  </si>
  <si>
    <t xml:space="preserve">    Middle point Zavorotniy-Sosnovka</t>
  </si>
  <si>
    <t>ctddata\2000\June.00\cnvNEW\MZS0601.cnv</t>
  </si>
  <si>
    <t xml:space="preserve">   54 13.71</t>
  </si>
  <si>
    <t xml:space="preserve">  109 01.21</t>
  </si>
  <si>
    <t xml:space="preserve">    Middle Zavorotny-Sosnovka</t>
  </si>
  <si>
    <t>ctddata\2000\June.00\cnvNEW\du\MZS0601.cnv</t>
  </si>
  <si>
    <t>ctddata\2000\June.00\cnvNEW\ST270603.cnv</t>
  </si>
  <si>
    <t>ctddata\2000\June.00\cnvNEW\du\ST270603.cnv</t>
  </si>
  <si>
    <t>ctddata\2000\June.00\cnvNEW\MED00601.cnv</t>
  </si>
  <si>
    <t>ctddata\2000\June.00\cnvNEW\du\MED00601.cnv</t>
  </si>
  <si>
    <t>ctddata\1993\05-06_Ver\sbe9\cnvdata\141NV17C.cnv</t>
  </si>
  <si>
    <t xml:space="preserve">  54 27 16</t>
  </si>
  <si>
    <t xml:space="preserve"> 109 03 52</t>
  </si>
  <si>
    <t>ctddata\1998\SEPTEMBE.98\#Cnvdata\MED0916.cnv</t>
  </si>
  <si>
    <t xml:space="preserve">   54 27 28</t>
  </si>
  <si>
    <t xml:space="preserve">  109 03 57</t>
  </si>
  <si>
    <t xml:space="preserve">    Mid. Elokhin - Davsha</t>
  </si>
  <si>
    <t>ctddata\1995\05-06_Ver\cnvdata\169N2805.cnv</t>
  </si>
  <si>
    <t xml:space="preserve">  54 27 04</t>
  </si>
  <si>
    <t xml:space="preserve"> 109 04 12</t>
  </si>
  <si>
    <t>ctddata\2000\June.00\cnvNEW\ST300603.cnv</t>
  </si>
  <si>
    <t>ctddata\2000\June.00\cnvNEW\du\ST300603.cnv</t>
  </si>
  <si>
    <t>ctddata\2000\June.00\cnvNEW\ST290603.cnv</t>
  </si>
  <si>
    <t>ctddata\2000\June.00\cnvNEW\du\ST290603.cnv</t>
  </si>
  <si>
    <t>ctddata\1998\SEPTEMBE.98\#Cnvdata\CHEV0918.cnv</t>
  </si>
  <si>
    <t xml:space="preserve">   53 49 26</t>
  </si>
  <si>
    <t xml:space="preserve">  109 05 32</t>
  </si>
  <si>
    <t xml:space="preserve">    Chevirqui bay u Kaltigeya depth 10 m</t>
  </si>
  <si>
    <t>ctddata\1995\05-06_Ver\cnvdata\136N2505.cnv</t>
  </si>
  <si>
    <t>05.25.1995</t>
  </si>
  <si>
    <t xml:space="preserve">  55 02 09</t>
  </si>
  <si>
    <t xml:space="preserve"> 109 06 58</t>
  </si>
  <si>
    <t>ctddata\2004\08_04Ver\CNVDATA1\MCHK1808.cnv</t>
  </si>
  <si>
    <t>ctddata\2000\June.00\cnvNEW\NCHK0603.cnv</t>
  </si>
  <si>
    <t>ctddata\2000\June.00\cnvNEW\du\NCHK0603.cnv</t>
  </si>
  <si>
    <t>ctddata\1995\05-06_Ver\cnvdata\137N2505.cnv</t>
  </si>
  <si>
    <t xml:space="preserve">  55 01 55</t>
  </si>
  <si>
    <t xml:space="preserve"> 109 07 11</t>
  </si>
  <si>
    <t>ctddata\2000\June.00\cnvNEW\MCHK0602.cnv</t>
  </si>
  <si>
    <t>ctddata\2000\June.00\cnvNEW\du\MCHK0602.cnv</t>
  </si>
  <si>
    <t>ctddata\2005\07-08_05\cnv\n\MCHK0801.cnv</t>
  </si>
  <si>
    <t>ctddata\1995\05-06_Ver\cnvdata\138N2505.cnv</t>
  </si>
  <si>
    <t xml:space="preserve">  55 01 50</t>
  </si>
  <si>
    <t xml:space="preserve"> 109 07 36</t>
  </si>
  <si>
    <t>ctddata\1993\05-06_Ver\sbe9\cnvdata\161NV20C.cnv</t>
  </si>
  <si>
    <t xml:space="preserve">  53 49 58</t>
  </si>
  <si>
    <t xml:space="preserve"> 109 07 39</t>
  </si>
  <si>
    <t>ctddata\1993\05-06_Ver\sbe9\cnvdata\162NV20C.cnv</t>
  </si>
  <si>
    <t xml:space="preserve">  53 51 02</t>
  </si>
  <si>
    <t xml:space="preserve"> 109 08 00</t>
  </si>
  <si>
    <t>ctddata\1993\05-06_Ver\sbe9\cnvdata\163NV20C.cnv</t>
  </si>
  <si>
    <t xml:space="preserve">  53 51 51</t>
  </si>
  <si>
    <t xml:space="preserve"> 109 08 44</t>
  </si>
  <si>
    <t>ctddata\1995\05-06_Ver\cnvdata\170N2805.cnv</t>
  </si>
  <si>
    <t xml:space="preserve">  54 25 52</t>
  </si>
  <si>
    <t xml:space="preserve"> 109 08 52</t>
  </si>
  <si>
    <t>ctddata\1993\05-06_Ver\sbe9\cnvdata\164NV20C.cnv</t>
  </si>
  <si>
    <t xml:space="preserve">  53 52 32</t>
  </si>
  <si>
    <t xml:space="preserve"> 109 08 53</t>
  </si>
  <si>
    <t>ctddata\1996\09_SEP\#cnvdata\0908SP17.cnv</t>
  </si>
  <si>
    <t xml:space="preserve">   54 36 30</t>
  </si>
  <si>
    <t xml:space="preserve">  109 09 06</t>
  </si>
  <si>
    <t xml:space="preserve">  SP17, Middle point B.Cheremshanij-Kabanij</t>
  </si>
  <si>
    <t>ctddata\1993\05-06_Ver\sbe9\cnvdata\165NV20C.cnv</t>
  </si>
  <si>
    <t xml:space="preserve">  53 55 45</t>
  </si>
  <si>
    <t xml:space="preserve"> 109 09 25</t>
  </si>
  <si>
    <t>ctddata\1995\05-06_Ver\cnvdata\139N2505.cnv</t>
  </si>
  <si>
    <t xml:space="preserve">  55 01 36</t>
  </si>
  <si>
    <t xml:space="preserve"> 109 09 33</t>
  </si>
  <si>
    <t>ctddata\1995\05-06_Ver\cnvdata\163N2705.cnv</t>
  </si>
  <si>
    <t xml:space="preserve">  54 58 53</t>
  </si>
  <si>
    <t xml:space="preserve"> 109 09 47</t>
  </si>
  <si>
    <t>ctddata\2000\June.00\cnvNEW\ST280603.cnv</t>
  </si>
  <si>
    <t>ctddata\2000\June.00\cnvNEW\du\ST280603.cnv</t>
  </si>
  <si>
    <t>ctddata\1995\05-06_Ver\cnvdata\162N2705.cnv</t>
  </si>
  <si>
    <t xml:space="preserve">  54 59 03</t>
  </si>
  <si>
    <t xml:space="preserve"> 109 10 10</t>
  </si>
  <si>
    <t>ctddata\2000\June.00\cnvNEW\ST260603.cnv</t>
  </si>
  <si>
    <t>ctddata\2000\June.00\cnvNEW\du\ST260603.cnv</t>
  </si>
  <si>
    <t>ctddata\2000\June.00\cnvNEW\ST240602.cnv</t>
  </si>
  <si>
    <t>ctddata\2000\June.00\cnvNEW\du\ST240602.cnv</t>
  </si>
  <si>
    <t>ctddata\1995\05-06_Ver\cnvdata\161A2705.cnv</t>
  </si>
  <si>
    <t xml:space="preserve">  55 00 35</t>
  </si>
  <si>
    <t xml:space="preserve"> 109 11 42</t>
  </si>
  <si>
    <t xml:space="preserve"> 161a  </t>
  </si>
  <si>
    <t>ctddata\1995\05-06_Ver\cnvdata\161N2705.cnv</t>
  </si>
  <si>
    <t>ctddata\1995\05-06_Ver\cnvdata\140N2505.cnv</t>
  </si>
  <si>
    <t xml:space="preserve">  55 00 39</t>
  </si>
  <si>
    <t xml:space="preserve"> 109 12 33</t>
  </si>
  <si>
    <t>ctddata\1995\05-06_Ver\cnvdata\158N2705.cnv</t>
  </si>
  <si>
    <t xml:space="preserve">  55 17 25</t>
  </si>
  <si>
    <t xml:space="preserve"> 109 12 54</t>
  </si>
  <si>
    <t>ctddata\2004\08_04Ver\CNVDATA1\batu\1KBA1908.cnv</t>
  </si>
  <si>
    <t>ctddata\1995\05-06_Ver\cnvdata\159N2705.cnv</t>
  </si>
  <si>
    <t xml:space="preserve">  55 16 59</t>
  </si>
  <si>
    <t xml:space="preserve"> 109 13 28</t>
  </si>
  <si>
    <t>ctddata\1995\05-06_Ver\cnvdata\160N2705.cnv</t>
  </si>
  <si>
    <t xml:space="preserve">  55 16 23</t>
  </si>
  <si>
    <t xml:space="preserve"> 109 13 59</t>
  </si>
  <si>
    <t>ctddata\2004\08_04Ver\CNVDATA1\batu\3KBA1908.cnv</t>
  </si>
  <si>
    <t>ctddata\2000\June.00\cnvNEW\3KMB0602.cnv</t>
  </si>
  <si>
    <t>ctddata\2000\June.00\cnvNEW\du\3KMB0602.cnv</t>
  </si>
  <si>
    <t>ctddata\2000\June.00\cnvNEW\ST230603.cnv</t>
  </si>
  <si>
    <t>ctddata\2000\June.00\cnvNEW\du\ST230603.cnv</t>
  </si>
  <si>
    <t>ctddata\1995\05-06_Ver\cnvdata\154N2605.cnv</t>
  </si>
  <si>
    <t>05.26.1995</t>
  </si>
  <si>
    <t xml:space="preserve">  55 21 18</t>
  </si>
  <si>
    <t xml:space="preserve"> 109 16 01</t>
  </si>
  <si>
    <t>ctddata\1995\05-06_Ver\cnvdata\155N2605.cnv</t>
  </si>
  <si>
    <t>ctddata\1996\09_SEP\#cnvdata\0909SP23.cnv</t>
  </si>
  <si>
    <t xml:space="preserve">   55 21 35</t>
  </si>
  <si>
    <t xml:space="preserve">  109 16 06</t>
  </si>
  <si>
    <t xml:space="preserve">  SP23, 3 km from Bajkalskoe</t>
  </si>
  <si>
    <t>ctddata\1995\05-06_Ver\cnvdata\171A2805.cnv</t>
  </si>
  <si>
    <t xml:space="preserve">  54 23 49</t>
  </si>
  <si>
    <t xml:space="preserve"> 109 16 44</t>
  </si>
  <si>
    <t xml:space="preserve"> 171a  </t>
  </si>
  <si>
    <t>ctddata\1995\05-06_Ver\cnvdata\171N2805.cnv</t>
  </si>
  <si>
    <t>ctddata\2004\08_04Ver\CNVDATA1\batu\5KBA1908.cnv</t>
  </si>
  <si>
    <t>ctddata\1996\09_SEP\#cnvdata\0909SP22.cnv</t>
  </si>
  <si>
    <t xml:space="preserve">   55 20 56</t>
  </si>
  <si>
    <t xml:space="preserve">  109 18 48</t>
  </si>
  <si>
    <t xml:space="preserve">  SP22, 7 km from Bajkalskoe</t>
  </si>
  <si>
    <t>ctddata\2004\08_04Ver\CNVDATA1\batu\7KBA1808.cnv</t>
  </si>
  <si>
    <t>ctddata\2000\June.00\cnvNEW\7KMB0602.cnv</t>
  </si>
  <si>
    <t>ctddata\2000\June.00\cnvNEW\du\7KMB0602.cnv</t>
  </si>
  <si>
    <t>ctddata\1995\05-06_Ver\cnvdata\141N2505.cnv</t>
  </si>
  <si>
    <t xml:space="preserve">  54 58 31</t>
  </si>
  <si>
    <t xml:space="preserve"> 109 20 45</t>
  </si>
  <si>
    <t>ctddata\1995\05-06_Ver\cnvdata\172N2805.cnv</t>
  </si>
  <si>
    <t xml:space="preserve">  54 23 04</t>
  </si>
  <si>
    <t xml:space="preserve"> 109 20 59</t>
  </si>
  <si>
    <t>ctddata\2000\June.00\cnvNEW\7KMD0601.cnv</t>
  </si>
  <si>
    <t>ctddata\2000\June.00\cnvNEW\du\7KMD0601.cnv</t>
  </si>
  <si>
    <t>ctddata\1998\SEPTEMBE.98\#Cnvdata\7KMD0916.cnv</t>
  </si>
  <si>
    <t xml:space="preserve">   54 23 46</t>
  </si>
  <si>
    <t xml:space="preserve">  109 21 26</t>
  </si>
  <si>
    <t xml:space="preserve">    7 km from davsha</t>
  </si>
  <si>
    <t>ctddata\1995\05-06_Ver\cnvdata\173N2705.cnv</t>
  </si>
  <si>
    <t xml:space="preserve">  54 22 51</t>
  </si>
  <si>
    <t xml:space="preserve"> 109 22 21</t>
  </si>
  <si>
    <t>ctddata\2000\June.00\cnvNEW\MKSH0602.cnv</t>
  </si>
  <si>
    <t>ctddata\2000\June.00\cnvNEW\du\MKSH0602.cnv</t>
  </si>
  <si>
    <t>ctddata\1995\05-06_Ver\cnvdata\152N2505.cnv</t>
  </si>
  <si>
    <t xml:space="preserve">  55 20 14</t>
  </si>
  <si>
    <t xml:space="preserve"> 109 24 04</t>
  </si>
  <si>
    <t>ctddata\2000\June.00\cnvNEW\3KMD0601.cnv</t>
  </si>
  <si>
    <t>ctddata\2000\June.00\cnvNEW\du\3KMD0601.cnv</t>
  </si>
  <si>
    <t>ctddata\1998\SEPTEMBE.98\#Cnvdata\3KMD0916.cnv</t>
  </si>
  <si>
    <t xml:space="preserve">   54 23 07</t>
  </si>
  <si>
    <t xml:space="preserve">  109 25 11</t>
  </si>
  <si>
    <t>ctddata\1993\05-06_Ver\sbe9\cnvdata\157NV19C.cnv</t>
  </si>
  <si>
    <t xml:space="preserve">  55 02 30</t>
  </si>
  <si>
    <t xml:space="preserve"> 109 25 48</t>
  </si>
  <si>
    <t>ctddata\2004\08_04Ver\CNVDATA1\MKAM1808.cnv</t>
  </si>
  <si>
    <t>ctddata\1996\09_SEP\#cnvdata\0909SP18.cnv</t>
  </si>
  <si>
    <t xml:space="preserve">   55 02 23</t>
  </si>
  <si>
    <t xml:space="preserve">  109 26 27</t>
  </si>
  <si>
    <t xml:space="preserve">  SP18, Middle point Ktelnikovskij-Amudakan</t>
  </si>
  <si>
    <t>ctddata\1993\05-06_Ver\sbe9\cnvdata\142NV18C.cnv</t>
  </si>
  <si>
    <t xml:space="preserve">  55 19 20</t>
  </si>
  <si>
    <t xml:space="preserve"> 109 28 44</t>
  </si>
  <si>
    <t>ctddata\2004\08_04Ver\CNVDATA1\MBTU1808.cnv</t>
  </si>
  <si>
    <t>ctddata\2004\08_04Ver\CNVDATA1\batu\MBTU1808.cnv</t>
  </si>
  <si>
    <t>ctddata\1995\05-06_Ver\cnvdata\142N2505.cnv</t>
  </si>
  <si>
    <t xml:space="preserve">  54 56 22</t>
  </si>
  <si>
    <t xml:space="preserve"> 109 28 50</t>
  </si>
  <si>
    <t>ctddata\2016\09_Ver\cnvdata\500mBaTu0928.cnv</t>
  </si>
  <si>
    <t>ctddata\1995\05-06_Ver\cnvdata\151N2505.cnv</t>
  </si>
  <si>
    <t xml:space="preserve">  55 19 19</t>
  </si>
  <si>
    <t xml:space="preserve"> 109 29 04</t>
  </si>
  <si>
    <t>ctddata\1996\09_SEP\#cnvdata\0909SP21.cnv</t>
  </si>
  <si>
    <t>ctddata\1996\09_SEP\cnvdata\0909sp21.cnv</t>
  </si>
  <si>
    <t>ctddata\2000\June.00\cnvNEW\MBTU0602.cnv</t>
  </si>
  <si>
    <t>ctddata\2000\June.00\cnvNEW\du\MBTU0602.cnv</t>
  </si>
  <si>
    <t>ctddata\1993\05-06_Ver\sbe9\cnvdata\156NV19C.cnv</t>
  </si>
  <si>
    <t xml:space="preserve">  55 25 23</t>
  </si>
  <si>
    <t xml:space="preserve"> 109 31 10</t>
  </si>
  <si>
    <t>ctddata\1996\09_SEP\#cnvdata\0910TN02.cnv</t>
  </si>
  <si>
    <t xml:space="preserve">   55 39 16</t>
  </si>
  <si>
    <t xml:space="preserve">  109 32 46</t>
  </si>
  <si>
    <t xml:space="preserve">  TN2</t>
  </si>
  <si>
    <t>ctddata\1995\05-06_Ver\cnvdata\150N2505.cnv</t>
  </si>
  <si>
    <t xml:space="preserve">  55 18 42</t>
  </si>
  <si>
    <t xml:space="preserve"> 109 33 51</t>
  </si>
  <si>
    <t>ctddata\1995\05-06_Ver\cnvdata\144N2505.cnv</t>
  </si>
  <si>
    <t xml:space="preserve">  54 56 12</t>
  </si>
  <si>
    <t xml:space="preserve"> 109 33 54</t>
  </si>
  <si>
    <t>ctddata\1996\09_SEP\#cnvdata\0910TN01.cnv</t>
  </si>
  <si>
    <t xml:space="preserve">   55 41 13</t>
  </si>
  <si>
    <t xml:space="preserve">  109 34 36</t>
  </si>
  <si>
    <t xml:space="preserve">  TN1</t>
  </si>
  <si>
    <t>ctddata\2004\08_04Ver\CNVDATA1\MTNE1908.cnv</t>
  </si>
  <si>
    <t>ctddata\1993\05-06_Ver\sbe9\cnvdata\155NV19C.cnv</t>
  </si>
  <si>
    <t xml:space="preserve">  55 34 10</t>
  </si>
  <si>
    <t xml:space="preserve"> 109 34 43</t>
  </si>
  <si>
    <t>ctddata\1996\09_SEP\#cnvdata\0909SP24.cnv</t>
  </si>
  <si>
    <t xml:space="preserve">   55 33 56</t>
  </si>
  <si>
    <t xml:space="preserve">  109 34 49</t>
  </si>
  <si>
    <t xml:space="preserve"> SP24, Middle point Tija-Nemnjanka </t>
  </si>
  <si>
    <t>ctddata\1996\09_SEP\#cnvdata\0910SP25.cnv</t>
  </si>
  <si>
    <t xml:space="preserve">   55 43 24</t>
  </si>
  <si>
    <t xml:space="preserve">  109 34 52</t>
  </si>
  <si>
    <t xml:space="preserve">  SP25, 5 km from Nijne-Angarsk</t>
  </si>
  <si>
    <t>ctddata\1995\05-06_Ver\cnvdata\157N2505.cnv</t>
  </si>
  <si>
    <t xml:space="preserve">  55 34 04</t>
  </si>
  <si>
    <t xml:space="preserve"> 109 34 58</t>
  </si>
  <si>
    <t>ctddata\2004\08_04Ver\CNVDATA1\7KNA1908.cnv</t>
  </si>
  <si>
    <t>ctddata\1995\05-06_Ver\cnvdata\156N2605.cnv</t>
  </si>
  <si>
    <t xml:space="preserve">  55 43 11</t>
  </si>
  <si>
    <t xml:space="preserve"> 109 36 44</t>
  </si>
  <si>
    <t>ctddata\1995\05-06_Ver\cnvdata\143N2505.cnv</t>
  </si>
  <si>
    <t xml:space="preserve">  54 54 04</t>
  </si>
  <si>
    <t xml:space="preserve"> 109 37 00</t>
  </si>
  <si>
    <t>ctddata\2000\June.00\cnvNEW\7KTU0602.cnv</t>
  </si>
  <si>
    <t>ctddata\2000\June.00\cnvNEW\du\7KTU0602.cnv</t>
  </si>
  <si>
    <t>ctddata\1996\09_SEP\#cnvdata\0909SP20.cnv</t>
  </si>
  <si>
    <t xml:space="preserve">   55 18 34</t>
  </si>
  <si>
    <t xml:space="preserve">  109 38 52</t>
  </si>
  <si>
    <t xml:space="preserve">  SP20, 7 km from Turali</t>
  </si>
  <si>
    <t>ctddata\2004\08_04Ver\CNVDATA1\batu\7KTU1808.cnv</t>
  </si>
  <si>
    <t>ctddata\1995\05-06_Ver\cnvdata\149N2505.cnv</t>
  </si>
  <si>
    <t xml:space="preserve">  55 19 12</t>
  </si>
  <si>
    <t xml:space="preserve"> 109 39 03</t>
  </si>
  <si>
    <t>ctddata\1995\05-06_Ver\cnvdata\145N2505.cnv</t>
  </si>
  <si>
    <t xml:space="preserve">  55 06 09</t>
  </si>
  <si>
    <t xml:space="preserve"> 109 39 05</t>
  </si>
  <si>
    <t>ctddata\1995\05-06_Ver\cnvdata\146N2505.cnv</t>
  </si>
  <si>
    <t xml:space="preserve">  55 06 22</t>
  </si>
  <si>
    <t xml:space="preserve"> 109 39 17</t>
  </si>
  <si>
    <t>ctddata\2004\08_04Ver\CNVDATA1\batu\5KTU1808.cnv</t>
  </si>
  <si>
    <t>ctddata\1995\05-06_Ver\cnvdata\148N2505.cnv</t>
  </si>
  <si>
    <t xml:space="preserve">  55 17 45</t>
  </si>
  <si>
    <t xml:space="preserve"> 109 41 30</t>
  </si>
  <si>
    <t>ctddata\1996\09_SEP\#cnvdata\0909SP19.cnv</t>
  </si>
  <si>
    <t xml:space="preserve">   55 18 10</t>
  </si>
  <si>
    <t xml:space="preserve">  109 41 36</t>
  </si>
  <si>
    <t xml:space="preserve">  SP19, 3 km from Turali</t>
  </si>
  <si>
    <t>ctddata\2004\08_04Ver\CNVDATA1\batu\3KTU1808.cnv</t>
  </si>
  <si>
    <t>ctddata\2000\June.00\cnvNEW\3KTU0602.cnv</t>
  </si>
  <si>
    <t>ctddata\2000\June.00\cnvNEW\du\3KTU0602.cnv</t>
  </si>
  <si>
    <t>ctddata\1995\05-06_Ver\cnvdata\147N2505.cnv</t>
  </si>
  <si>
    <t xml:space="preserve">  55 17 15</t>
  </si>
  <si>
    <t xml:space="preserve"> 109 42 50</t>
  </si>
  <si>
    <t>ctddata\1993\05-06_Ver\sbe9\cnvdata\154NV18C.cnv</t>
  </si>
  <si>
    <t xml:space="preserve">  55 30 54</t>
  </si>
  <si>
    <t xml:space="preserve"> 109 43 11</t>
  </si>
  <si>
    <t>ctddata\2021\06_Ver\sbe25\Rivers\cnv\near\nearTompuda0610.cnv</t>
  </si>
  <si>
    <t>55 06.906</t>
  </si>
  <si>
    <t>109 44.366</t>
  </si>
  <si>
    <t>near Tompudy</t>
  </si>
  <si>
    <t>ctddata\2004\08_04Ver\CNVDATA1\batu\1KTU1808.cnv</t>
  </si>
  <si>
    <t>ctddata\1993\05-06_Ver\sbe9\cnvdata\153NV18C.cnv</t>
  </si>
  <si>
    <t xml:space="preserve">  55 31 05</t>
  </si>
  <si>
    <t xml:space="preserve"> 109 44 52</t>
  </si>
  <si>
    <t>ctddata\1993\05-06_Ver\sbe9\cnvdata\152NV18C.cnv</t>
  </si>
  <si>
    <t xml:space="preserve">  55 30 59</t>
  </si>
  <si>
    <t xml:space="preserve"> 109 46 09</t>
  </si>
  <si>
    <t>ctddata\1993\05-06_Ver\sbe9\cnvdata\151NV18C.cnv</t>
  </si>
  <si>
    <t xml:space="preserve">  55 31 02</t>
  </si>
  <si>
    <t xml:space="preserve"> 109 47 03</t>
  </si>
  <si>
    <t>ctddata\1993\05-06_Ver\sbe9\cnvdata\150NV18C.cnv</t>
  </si>
  <si>
    <t xml:space="preserve">  55 31 12</t>
  </si>
  <si>
    <t xml:space="preserve"> 109 47 53</t>
  </si>
  <si>
    <t>ctddata\1993\05-06_Ver\sbe9\cnvdata\149NV18C.cnv</t>
  </si>
  <si>
    <t xml:space="preserve"> 55 31 07 </t>
  </si>
  <si>
    <t xml:space="preserve"> 109 48 49</t>
  </si>
  <si>
    <t>ctddata\1993\05-06_Ver\sbe9\cnvdata\147NV18C.cnv</t>
  </si>
  <si>
    <t xml:space="preserve">  55 38 09</t>
  </si>
  <si>
    <t xml:space="preserve"> 109 48 54</t>
  </si>
  <si>
    <t>ctddata\1993\05-06_Ver\sbe9\cnvdata\146NV18C.cnv</t>
  </si>
  <si>
    <t xml:space="preserve">  55 38 57</t>
  </si>
  <si>
    <t xml:space="preserve"> 109 49 54</t>
  </si>
  <si>
    <t>ctddata\1993\05-06_Ver\sbe9\cnvdata\148NV18C.cnv</t>
  </si>
  <si>
    <t xml:space="preserve">  55 39 28</t>
  </si>
  <si>
    <t xml:space="preserve"> 109 50 33</t>
  </si>
  <si>
    <t>ctddata\1993\05-06_Ver\sbe9\cnvdata\145NV18C.cnv</t>
  </si>
  <si>
    <t xml:space="preserve">  55 39 57</t>
  </si>
  <si>
    <t>ctddata\1993\05-06_Ver\sbe9\cnvdata\144NV18C.cnv</t>
  </si>
  <si>
    <t xml:space="preserve">  55 40 52</t>
  </si>
  <si>
    <t xml:space="preserve"> 109 51 09</t>
  </si>
  <si>
    <t>ctddata\2021\06_Ver\sbe25\Rivers\cnv\near\nearVAngara0611.cnv</t>
  </si>
  <si>
    <t>55 42.160</t>
  </si>
  <si>
    <t>109 51.717</t>
  </si>
  <si>
    <t>near V.Angara</t>
  </si>
  <si>
    <t>ctddata\1993\05-06_Ver\sbe9\cnvdata\143NV18C.cnv</t>
  </si>
  <si>
    <t xml:space="preserve">  55 41 46</t>
  </si>
  <si>
    <t xml:space="preserve"> 109 51 58</t>
  </si>
  <si>
    <t>ctddata\2011\06_Koptyug\cnvdata\12kk0527.cnv</t>
  </si>
  <si>
    <t>РјР°Р№ 27 2011 05:22:02</t>
  </si>
  <si>
    <t xml:space="preserve"> 51 40.578</t>
  </si>
  <si>
    <t xml:space="preserve"> 12 km Kultuk (Kultuk ring)</t>
  </si>
  <si>
    <t>ctddata\2011\06_Koptyug\cnvdata\du\12kk0527.cnv</t>
  </si>
  <si>
    <t>ctddata\2012\06_Koptyug\cnvdata\12kKu0603.cnv</t>
  </si>
  <si>
    <t>РёСЋРЅ 03 2012 13:12:02</t>
  </si>
  <si>
    <t xml:space="preserve"> 51 40.635</t>
  </si>
  <si>
    <t xml:space="preserve"> 12 km Kultuk</t>
  </si>
  <si>
    <t>ctddata\2012\06_Koptyug\cnvdata\du\12kKu0603.cnv</t>
  </si>
  <si>
    <t>ctddata\2010\08_Vereschagin\19p\cnvdata\12kk0807.cnv</t>
  </si>
  <si>
    <t>Р°РІРі 08 2010 00:47:54</t>
  </si>
  <si>
    <t>ctddata\2010\08_Vereschagin\19p\cnvdata\du\12kk0807.cnv</t>
  </si>
  <si>
    <t>ctddata\2013\05-06_Ver\19p\cnvdata\du\12kk0529.cnv</t>
  </si>
  <si>
    <t>РјР°Р№ 29 2013 09:52:22</t>
  </si>
  <si>
    <t xml:space="preserve"> 3 km Solzan</t>
  </si>
  <si>
    <t>ctddata\2013\10_Ver\SBE19p\cnvdata\12kK1002.cnv</t>
  </si>
  <si>
    <t>РѕРєС‚ 02 2013 12:10:52</t>
  </si>
  <si>
    <t>12kK</t>
  </si>
  <si>
    <t>ctddata\2011\08_Vereschagin\19p\cnvdata\12kKu0802.cnv</t>
  </si>
  <si>
    <t>Р°РІРі 02 2011 12:50:36</t>
  </si>
  <si>
    <t>ctddata\2011\08_Vereschagin\19p\cnvdata\du\12kku0802.cnv</t>
  </si>
  <si>
    <t>ctddata\2013\07-08_Ver\19p\1\cnvdata\12kKu0727.cnv</t>
  </si>
  <si>
    <t>ctddata\2013\07-08_Ver\19p\cnvdata\12kKu0727.cnv</t>
  </si>
  <si>
    <t>ctddata\2013\07-08_Ver\19p\cnvdata\du\12kKu0727.cnv</t>
  </si>
  <si>
    <t>ctddata\2014\08_Vereschagin\SBE19p\CnvData\12kku0803.cnv</t>
  </si>
  <si>
    <t>Р°РІРі 03 2014 22:17:33</t>
  </si>
  <si>
    <t>ctddata\2014\08_Vereschagin\SBE19p\CnvData\du\12kku0803.cnv</t>
  </si>
  <si>
    <t>ctddata\2015\08_Vereschagin\SBE19p\cnvdata\12kku0811.cnv</t>
  </si>
  <si>
    <t>Р°РІРі 11 2015 16:21:20</t>
  </si>
  <si>
    <t xml:space="preserve"> 12 km Kultuk (mpRing)</t>
  </si>
  <si>
    <t>ctddata\2015\08_Vereschagin\SBE19p\cnvdata\du\12kku0811.cnv</t>
  </si>
  <si>
    <t>ctddata\2016\05-06_Ver\SBE19p\cnvdata\12kku0526.cnv</t>
  </si>
  <si>
    <t>РјР°Р№ 26 2016 07:55:15</t>
  </si>
  <si>
    <t>ctddata\2016\05-06_Ver\SBE19p\cnvdata\du\12kku0526.cnv</t>
  </si>
  <si>
    <t>ctddata\2016\08_Ver\SBE19p\cnvdata\12kku0804.cnv</t>
  </si>
  <si>
    <t>ctddata\2016\08_Ver\SBE19p\cnvdata\du\12kku0804.cnv</t>
  </si>
  <si>
    <t>ctddata\2016\09_Ver\SBE19p\cnvdata\12kku0919.cnv</t>
  </si>
  <si>
    <t>ctddata\2016\09_Ver\SBE19p\cnvdata\du\12kku0919.cnv</t>
  </si>
  <si>
    <t>ctddata\2017\05-06_Ver\SBE19p\cnvdata\12kku0526.cnv</t>
  </si>
  <si>
    <t>ctddata\2017\05-06_Ver\SBE19p\cnvdata\du\12kku0526.cnv</t>
  </si>
  <si>
    <t>ctddata\2017\07_Ver\SBE19p\cnvdata\12kku0717.cnv</t>
  </si>
  <si>
    <t>ctddata\2017\07_Ver\SBE19p\cnvdata\du\12kku0717.cnv</t>
  </si>
  <si>
    <t>ctddata\2018\05-06_Ver\SBE19p\cnvdata\12kku0526.cnv</t>
  </si>
  <si>
    <t>ctddata\2018\05-06_Ver\SBE19p\cnvdata\du\12kku0526.cnv</t>
  </si>
  <si>
    <t>ctddata\2018\07-08_Ver\SBE19p\cnvdata\12kku0802.cnv</t>
  </si>
  <si>
    <t>ctddata\2018\07-08_Ver\SBE19p\cnvdata\12kku0802_40m.cnv</t>
  </si>
  <si>
    <t>ctddata\2018\07-08_Ver\SBE19p\cnvdata\du\12kku0802.cnv</t>
  </si>
  <si>
    <t>ctddata\2018\07-08_Ver\SBE19p\cnvdata\du\12kku0802_40m.cnv</t>
  </si>
  <si>
    <t>ctddata\2018\09_Ver\SBE19p\cnvdata\12kku0917.cnv</t>
  </si>
  <si>
    <t>ctddata\2018\09_Ver\SBE19p\cnvdata\du\12kku0917.cnv</t>
  </si>
  <si>
    <t>ctddata\2019\05-06_Ver\SBE19p\cnvdata\12kku0529.cnv</t>
  </si>
  <si>
    <t>ctddata\2019\05-06_Ver\SBE19p\cnvdata\du\12kku0529.cnv</t>
  </si>
  <si>
    <t>ctddata\2019\07-08_Ver\!_SBE19p\cnvdata\12kku0727.cnv</t>
  </si>
  <si>
    <t>ctddata\2019\07-08_Ver\!_SBE19p\cnvdata\du\12kku0727.cnv</t>
  </si>
  <si>
    <t>ctddata\2019\09_Ver\SBE19p\cnvdata\12kku0917.cnv</t>
  </si>
  <si>
    <t>ctddata\2019\09_Ver\SBE19p\cnvdata\du\12kku0917.cnv</t>
  </si>
  <si>
    <t>ctddata\2020\06_Ver\sbe19p\cnvdata\12kku0601.cnv</t>
  </si>
  <si>
    <t>ctddata\2020\06_Ver\sbe19p\cnvdata\du\12kku0601.cnv</t>
  </si>
  <si>
    <t>ctddata\2020\07_Ver\cnvdata\12kku0717.cnv</t>
  </si>
  <si>
    <t>ctddata\2020\07_Ver\cnvdata\du\12kku0717.cnv</t>
  </si>
  <si>
    <t>ctddata\2020\07_Ver\sbe19p\cnvdata\12kKu0717.cnv</t>
  </si>
  <si>
    <t>ctddata\2020\07_Ver\sbe19p\cnvdata\du\12kku0717.cnv</t>
  </si>
  <si>
    <t>ctddata\2020\10_Titov\cnvdata\12kku1014.cnv</t>
  </si>
  <si>
    <t>ctddata\2020\10_Titov\cnvdata\du\12kku1014.cnv</t>
  </si>
  <si>
    <t>ctddata\2021\06_Ver\sbe19p\cnvdata\12kKu0602.cnv</t>
  </si>
  <si>
    <t>ctddata\2021\06_Ver\sbe19p\cnvdata\12kKu0602_100m.cnv</t>
  </si>
  <si>
    <t>ctddata\2021\06_Ver\sbe19p\cnvdata\du\12kku0602.cnv</t>
  </si>
  <si>
    <t>ctddata\2021\06_Ver\sbe19p\cnvdata\du\12kku0602_100m.cnv</t>
  </si>
  <si>
    <t>ctddata\2021\07_Ver\sbe19\cnvdata\12kKu0723.cnv</t>
  </si>
  <si>
    <t>ctddata\2021\07_Ver\sbe19\cnvdata\du\12kKu0723.cnv</t>
  </si>
  <si>
    <t>ctddata\2022\07_Ver\sbe19p\cnvdata\12kKu0728.cnv</t>
  </si>
  <si>
    <t>ctddata\2022\07_Ver\sbe19p\cnvdata\du\12kku0728.cnv</t>
  </si>
  <si>
    <t>ctddata\2022\09_Ver\sbe19p\cnvdata\12kKu0919.cnv</t>
  </si>
  <si>
    <t>ctddata\2022\09_Ver\sbe19p\cnvdata\du\12kku0919.cnv</t>
  </si>
  <si>
    <t>ctddata\2023\06_Ver\sbe19p\cnvdata\12kKu0531.cnv</t>
  </si>
  <si>
    <t>ctddata\2023\06_Ver\sbe19p\cnvdata\12kKu0531_25m.cnv</t>
  </si>
  <si>
    <t>12 km Kultuk (mpRing) - 25m</t>
  </si>
  <si>
    <t>ctddata\2023\06_Ver\sbe19p\cnvdata\du\12kku0531.cnv</t>
  </si>
  <si>
    <t>ctddata\2023\06_Ver\sbe19p\cnvdata\du\12kku0531_25m.cnv</t>
  </si>
  <si>
    <t>ctddata\2023\07_Ver\sbe19p\cnvdata\12kKu0716.cnv</t>
  </si>
  <si>
    <t>ctddata\2023\07_Ver\sbe19p\cnvdata\12kKu0716_25m.cnv</t>
  </si>
  <si>
    <t>12 km Kultuk (25m)</t>
  </si>
  <si>
    <t>ctddata\2023\07_Ver\sbe19p\cnvdata\du\12kku0716.cnv</t>
  </si>
  <si>
    <t>ctddata\2023\07_Ver\sbe19p\cnvdata\du\12kku0716_25m.cnv</t>
  </si>
  <si>
    <t>ctddata\2023\09_Ver\sbe19\cnvdata\12kKu0918.cnv</t>
  </si>
  <si>
    <t>ctddata\2023\09_Ver\sbe19\cnvdata\du\12kku0918.cnv</t>
  </si>
  <si>
    <t>ctddata\2024\05-06_Ver\sbe19\cnvdata\12kKu0530test150m.cnv</t>
  </si>
  <si>
    <t>ctddata\2024\05-06_Ver\sbe19\cnvdata\12kKu0530_130m.cnv</t>
  </si>
  <si>
    <t>ctddata\2024\05-06_Ver\sbe19\cnvdata\du\12kku0530test150m.cnv</t>
  </si>
  <si>
    <t>ctddata\2024\05-06_Ver\sbe19\cnvdata\du\12kku0530_130m.cnv</t>
  </si>
  <si>
    <t>ctddata\2024\07_Ver\sbe19\cnvdata\12kKu0724.cnv</t>
  </si>
  <si>
    <t>ctddata\2024\07_Ver\sbe19\cnvdata\du\12kku0724.cnv</t>
  </si>
  <si>
    <t>ctddata\2014\05-06_Kopt\cnvdata\12kkult2805_5-25.cnv</t>
  </si>
  <si>
    <t>РјР°Р№ 28 2014 04:02:14</t>
  </si>
  <si>
    <t>ctddata\2014\05-06_Kopt\cnvdata\du\12kKult2805_5-25.cnv</t>
  </si>
  <si>
    <t>ctddata\2020\09_Ver\sbe19p\cnvdata\12kkult0930.cnv</t>
  </si>
  <si>
    <t>ctddata\2020\09_Ver\sbe19p\cnvdata\du\12kKult0930.cnv</t>
  </si>
  <si>
    <t>ctddata\2021\09_Ver\sbe19\cnvdata\12kKultuk0918.cnv</t>
  </si>
  <si>
    <t>12kKultuk</t>
  </si>
  <si>
    <t>ctddata\2021\09_Ver\sbe19\cnvdata\du\12kkultuk0918.cnv</t>
  </si>
  <si>
    <t>12kkultuk</t>
  </si>
  <si>
    <t>ctddata\2022\06_Ver\sbe19p\cnvdata\12kKultuk0602.cnv</t>
  </si>
  <si>
    <t>ctddata\2022\06_Ver\sbe19p\cnvdata\12kKultuk0602_100m.cnv</t>
  </si>
  <si>
    <t>ctddata\2022\06_Ver\sbe19p\cnvdata\du\12kkultuk0602.cnv</t>
  </si>
  <si>
    <t>ctddata\2022\06_Ver\sbe19p\cnvdata\du\12kkultuk0602_100m.cnv</t>
  </si>
  <si>
    <t>ctddata\2018\winter\cnvdata\mkr0303.cnv</t>
  </si>
  <si>
    <t>centr kultuk rino</t>
  </si>
  <si>
    <t>mkr</t>
  </si>
  <si>
    <t>ctddata\2018\winter\cnvdata\du\mkr0303.cnv</t>
  </si>
  <si>
    <t>ctddata\2021\07_Ver\sbe19\cnvdata\nearKR0726.cnv</t>
  </si>
  <si>
    <t>nearKR</t>
  </si>
  <si>
    <t>ctddata\2021\07_Ver\sbe19\cnvdata\du\nearKR0726.cnv</t>
  </si>
  <si>
    <t>ctddata\2020\09_Ver\sbe19p\cnvdata\nearkultuk.cnv</t>
  </si>
  <si>
    <t>nearkultuk</t>
  </si>
  <si>
    <t>ctddata\2020\09_Ver\sbe19p\cnvdata\du\nearKultuk.cnv</t>
  </si>
  <si>
    <t>nearKultuk</t>
  </si>
  <si>
    <t>ctddata\2008\09_Veresch\19sbe\cnvdata\16kk0924.cnv</t>
  </si>
  <si>
    <t>СЃРµРЅ 24 2008 08:43:28</t>
  </si>
  <si>
    <t xml:space="preserve"> 16 km from Kultuk</t>
  </si>
  <si>
    <t>16kk</t>
  </si>
  <si>
    <t>ctddata\2008\09_Veresch\19sbe\cnvdata\16kK0924test.cnv</t>
  </si>
  <si>
    <t>ctddata\2008\09_Veresch\test\19sbe\cnvdata\16kK0924.cnv</t>
  </si>
  <si>
    <t>ctddata\2008\09_Veresch\test\19sbe\cnvdata\s\16kK0924.cnv</t>
  </si>
  <si>
    <t>s</t>
  </si>
  <si>
    <t>ctddata\2008\09_Veresch\19sbe\cnvdata\1\16kK0924.cnv</t>
  </si>
  <si>
    <t>ctddata\2012\06_Koptyug\cnvdata\test15kKult0603.cnv</t>
  </si>
  <si>
    <t>РёСЋРЅ 03 2012 10:52:09</t>
  </si>
  <si>
    <t xml:space="preserve"> 51 40.961</t>
  </si>
  <si>
    <t xml:space="preserve"> test 150 m (15 km Kultuk)</t>
  </si>
  <si>
    <t>test</t>
  </si>
  <si>
    <t>ctddata\2012\06_Koptyug\cnvdata\du\test15kKult0603.cnv</t>
  </si>
  <si>
    <t>ctddata\2006\06\CNVDATA\15kK0610.cnv</t>
  </si>
  <si>
    <t>РёСЋРЅ 10 2006 18:27:33</t>
  </si>
  <si>
    <t>ctddata\2007\05-06_Koptyug\cnvdata\15kk0530.cnv</t>
  </si>
  <si>
    <t>РјР°Р№ 30 2007 10:03:21</t>
  </si>
  <si>
    <t xml:space="preserve"> 15 km Kultuk</t>
  </si>
  <si>
    <t>ctddata\2007\05-06_Koptyug\cnvdata\du\15kk0530.cnv</t>
  </si>
  <si>
    <t>ctddata\2007\05-06_Koptyug\test\cnvdata\15kk0530.cnv</t>
  </si>
  <si>
    <t>ctddata\2007\05-06_Koptyug\test\cnvdata\du\15kk0530.cnv</t>
  </si>
  <si>
    <t>ctddata\2007\07_10-18_Veresch\cnvdata\15kK0710.cnv</t>
  </si>
  <si>
    <t>РёСЋР» 10 2007 22:54:03</t>
  </si>
  <si>
    <t>ctddata\2008\05-06_Koptyug\cnvdata\15kk0529.cnv</t>
  </si>
  <si>
    <t>РјР°Р№ 29 2008 21:42:06</t>
  </si>
  <si>
    <t xml:space="preserve"> 15 km from Kultuk</t>
  </si>
  <si>
    <t>ctddata\2009\07_Vereschagin\19p\cnvdata\15kk0711.cnv</t>
  </si>
  <si>
    <t>РёСЋР» 13 2009 10:58:07</t>
  </si>
  <si>
    <t>ctddata\2009\09_Vereschagin\19p\cnvdata\15kk0923.cnv</t>
  </si>
  <si>
    <t>СЃРµРЅ 23 2009 15:11:59</t>
  </si>
  <si>
    <t>ctddata\2010\06_Vereschagin\19p\cnvdata\15kk0604.cnv</t>
  </si>
  <si>
    <t>РёСЋРЅ 04 2010 02:36:19</t>
  </si>
  <si>
    <t>_15 km from Kultuk</t>
  </si>
  <si>
    <t>ctddata\2010\06_Vereschagin\19p\cnvdata\du\15kk0604.cnv</t>
  </si>
  <si>
    <t>ctddata\2010\06_Vereschagin\cnvdata\15kku0603.cnv</t>
  </si>
  <si>
    <t>ctddata\2009\09_Vereschagin\19p\cnvdataB\15kK0923.cnv</t>
  </si>
  <si>
    <t>ctddata\2010\06_Vereschagin\cnvdata\1\15kKu0603.cnv</t>
  </si>
  <si>
    <t>ctddata\2010\06_Vereschagin\cnvdata\1\15kku0603_.cnv</t>
  </si>
  <si>
    <t>ctddata\2012\06_Koptyug\cnvdata\3kMa0603.cnv</t>
  </si>
  <si>
    <t>РёСЋРЅ 04 2012 01:25:38</t>
  </si>
  <si>
    <t xml:space="preserve"> 51 45.546</t>
  </si>
  <si>
    <t xml:space="preserve"> 3 km Marituy</t>
  </si>
  <si>
    <t>ctddata\2012\06_Koptyug\cnvdata\du\3kMa0603.cnv</t>
  </si>
  <si>
    <t>ctddata\2011\06_Koptyug\cnvdata\3kma0527.cnv</t>
  </si>
  <si>
    <t>РјР°Р№ 27 2011 08:37:11</t>
  </si>
  <si>
    <t xml:space="preserve"> 51 45.591</t>
  </si>
  <si>
    <t>ctddata\2011\06_Koptyug\cnvdata\du\3kma0527.cnv</t>
  </si>
  <si>
    <t>ctddata\2007\07_10-18_Veresch\cnvdata\1kMa0711.cnv</t>
  </si>
  <si>
    <t>РёСЋР» 11 2007 02:02:34</t>
  </si>
  <si>
    <t>ctddata\2008\05-06_Koptyug\cnvdata\1kMa0530.cnv</t>
  </si>
  <si>
    <t>РјР°Р№ 30 2008 09:01:11</t>
  </si>
  <si>
    <t xml:space="preserve"> 1 km from Marituy</t>
  </si>
  <si>
    <t>ctddata\2009\02-04_winter\nt-200\CnvData\1kMa0319.cnv</t>
  </si>
  <si>
    <t>ctddata\2007\07_10-18_Veresch\cnvdata\3kMa0711.cnv</t>
  </si>
  <si>
    <t>РёСЋР» 11 2007 03:50:11</t>
  </si>
  <si>
    <t>ctddata\2009\02-04_winter\nt-200\CnvData\3kMa0319.cnv</t>
  </si>
  <si>
    <t>ctddata\2009\02-04_winter\nt-200\CnvData\3kMa0319_.cnv</t>
  </si>
  <si>
    <t>ctddata\2010\03_winter\cnvdata\3kma0324.cnv</t>
  </si>
  <si>
    <t>ctddata\2010\03_winter\cnvdata\du\3kma0324.cnv</t>
  </si>
  <si>
    <t>ctddata\2011\winter\cnvdata\3kma0326.cnv</t>
  </si>
  <si>
    <t>ctddata\2011\winter\cnvdata\du\3kma0326.cnv</t>
  </si>
  <si>
    <t>ctddata\2012\winter\cnvdata\3kma0321.cnv</t>
  </si>
  <si>
    <t>ctddata\2012\winter\cnvdata\du\3kma0321.cnv</t>
  </si>
  <si>
    <t>ctddata\2013\09_Titov\cnvdata\3kMa0907.cnv</t>
  </si>
  <si>
    <t>ctddata\2013\09_Titov\cnvdata\du\3kMa0907.cnv</t>
  </si>
  <si>
    <t>ctddata\2013\winter\cnvdata\3kMa0328.cnv</t>
  </si>
  <si>
    <t>ctddata\2013\winter\cnvdata\du\3kMa0328.cnv</t>
  </si>
  <si>
    <t>ctddata\2014\winter\cnvdata\3kMa0317.cnv</t>
  </si>
  <si>
    <t>ctddata\2014\winter\cnvdata\du\3kMa0317.cnv</t>
  </si>
  <si>
    <t>ctddata\2015\05-06_Koptyug\cnvdata\3kma0527O2v.cnv</t>
  </si>
  <si>
    <t>РјР°Р№ 27 2015 05:29:35</t>
  </si>
  <si>
    <t>ctddata\2015\08_Vereschagin\SBE19p\cnvdata\3kma0811.cnv</t>
  </si>
  <si>
    <t>Р°РІРі 11 2015 13:24:58</t>
  </si>
  <si>
    <t>ctddata\2015\08_Vereschagin\SBE19p\cnvdata\du\3kma0811.cnv</t>
  </si>
  <si>
    <t>ctddata\2016\05-06_Ver\SBE19p\cnvdata\3kma0526.cnv</t>
  </si>
  <si>
    <t>РјР°Р№ 26 2016 19:58:09</t>
  </si>
  <si>
    <t>ctddata\2016\05-06_Ver\SBE19p\cnvdata\du\3kma0526.cnv</t>
  </si>
  <si>
    <t>ctddata\2016\08_Ver\SBE19p\cnvdata\3kma0804.cnv</t>
  </si>
  <si>
    <t>ctddata\2016\08_Ver\SBE19p\cnvdata\du\3kma0804.cnv</t>
  </si>
  <si>
    <t>ctddata\2016\09_Ver\SBE19p\cnvdata\3kma0920.cnv</t>
  </si>
  <si>
    <t>ctddata\2016\09_Ver\SBE19p\cnvdata\du\3kma0920.cnv</t>
  </si>
  <si>
    <t>ctddata\2016\winter\cnvdata\3kMa0225.cnv</t>
  </si>
  <si>
    <t>ctddata\2016\winter\cnvdata\3kMa0323.cnv</t>
  </si>
  <si>
    <t>ctddata\2016\winter\cnvdata\du\3kMa0225.cnv</t>
  </si>
  <si>
    <t>ctddata\2016\winter\cnvdata\du\3kMa0323.cnv</t>
  </si>
  <si>
    <t>ctddata\2017\05-06_Ver\SBE19p\cnvdata\3kma0527.cnv</t>
  </si>
  <si>
    <t>ctddata\2017\05-06_Ver\SBE19p\cnvdata\du\3kma0527.cnv</t>
  </si>
  <si>
    <t>ctddata\2017\winter\cnvdata\3kMa0303.cnv</t>
  </si>
  <si>
    <t>ctddata\2017\winter\cnvdata\du\3kMa0303.cnv</t>
  </si>
  <si>
    <t>ctddata\2018\05-06_Ver\SBE19p\cnvdata\3kma0526.cnv</t>
  </si>
  <si>
    <t>ctddata\2018\05-06_Ver\SBE19p\cnvdata\du\3kma0526.cnv</t>
  </si>
  <si>
    <t>ctddata\2018\07-08_Ver\SBE19p\cnvdata\3kma0802_40m.cnv</t>
  </si>
  <si>
    <t>ctddata\2018\07-08_Ver\SBE19p\cnvdata\du\3kma0802_40m.cnv</t>
  </si>
  <si>
    <t>ctddata\2018\09_Ver\SBE19p\cnvdata\3kma0918.cnv</t>
  </si>
  <si>
    <t>ctddata\2018\09_Ver\SBE19p\cnvdata\du\3kma0918.cnv</t>
  </si>
  <si>
    <t>ctddata\2019\05-06_Ver\SBE19p\cnvdata\3kma0529.cnv</t>
  </si>
  <si>
    <t>ctddata\2019\05-06_Ver\SBE19p\cnvdata\3kma0529_25m.cnv</t>
  </si>
  <si>
    <t>ctddata\2019\05-06_Ver\SBE19p\cnvdata\du\3kma0529.cnv</t>
  </si>
  <si>
    <t>ctddata\2019\05-06_Ver\SBE19p\cnvdata\du\3kma0529_25m.cnv</t>
  </si>
  <si>
    <t>ctddata\2019\09_Titov\cnvdata\3kma30903.cnv</t>
  </si>
  <si>
    <t>ctddata\2019\09_Titov\cnvdata\du\3kma30903.cnv</t>
  </si>
  <si>
    <t>ctddata\2019\09_Ver\SBE19p\cnvdata\3kma0918.cnv</t>
  </si>
  <si>
    <t>ctddata\2019\09_Ver\SBE19p\cnvdata\du\3kma0918.cnv</t>
  </si>
  <si>
    <t>ctddata\2019\winter\cnvdata\3kMa0303.cnv</t>
  </si>
  <si>
    <t>ctddata\2019\winter\cnvdata\du\3kMa0303.cnv</t>
  </si>
  <si>
    <t>ctddata\2020\06_Ver\sbe19p\cnvdata\3kma0602.cnv</t>
  </si>
  <si>
    <t>ctddata\2020\06_Ver\sbe19p\cnvdata\du\3kma0602.cnv</t>
  </si>
  <si>
    <t>ctddata\2020\07_Ver\sbe19p\cnvdata\3kMa0717_25m.cnv</t>
  </si>
  <si>
    <t>ctddata\2020\07_Ver\sbe19p\cnvdata\du\3kma0717_25m.cnv</t>
  </si>
  <si>
    <t>ctddata\2020\09_Ver\sbe19p\cnvdata\3kma0918_25m.cnv</t>
  </si>
  <si>
    <t>ctddata\2020\09_Ver\sbe19p\cnvdata\3kma0930.cnv</t>
  </si>
  <si>
    <t>ctddata\2020\09_Ver\sbe19p\cnvdata\du\3kMa0918_25m.cnv</t>
  </si>
  <si>
    <t>ctddata\2020\09_Ver\sbe19p\cnvdata\du\3kMa0930.cnv</t>
  </si>
  <si>
    <t>ctddata\2020\winter\cnvdata\3kma0220.cnv</t>
  </si>
  <si>
    <t>ctddata\2020\winter\cnvdata\du\3kma0220.cnv</t>
  </si>
  <si>
    <t>ctddata\2021\06_Ver\sbe19p\cnvdata\3kMa0602.cnv</t>
  </si>
  <si>
    <t>ctddata\2021\06_Ver\sbe19p\cnvdata\du\3kma0602.cnv</t>
  </si>
  <si>
    <t>ctddata\2021\07_Ver\sbe19\cnvdata\3kMa0724_25m.cnv</t>
  </si>
  <si>
    <t>ctddata\2021\07_Ver\sbe19\cnvdata\du\3kMa0724_25m.cnv</t>
  </si>
  <si>
    <t>ctddata\2021\winter\!_sbe25\cnvdata\3kma0315.cnv</t>
  </si>
  <si>
    <t>ctddata\2021\winter\!_sbe25\cnvdata\du\3kma0315.cnv</t>
  </si>
  <si>
    <t>ctddata\2022\06_Ver\sbe19p\cnvdata\3kMa0602.cnv</t>
  </si>
  <si>
    <t>ctddata\2022\06_Ver\sbe19p\cnvdata\du\3kma0602.cnv</t>
  </si>
  <si>
    <t>ctddata\2022\09_Ver\sbe19p\cnvdata\3kMa0920_25m.cnv</t>
  </si>
  <si>
    <t>ctddata\2022\09_Ver\sbe19p\cnvdata\du\3kma0920_25m.cnv</t>
  </si>
  <si>
    <t>ctddata\2022\winter\cnvdata\3kMa0329.cnv</t>
  </si>
  <si>
    <t>ctddata\2022\winter\cnvdata\du\3kMa0329.cnv</t>
  </si>
  <si>
    <t>ctddata\2023\06_Ver\sbe19p\cnvdata\3kMa0601.cnv</t>
  </si>
  <si>
    <t>ctddata\2023\06_Ver\sbe19p\cnvdata\du\3kma0601.cnv</t>
  </si>
  <si>
    <t>ctddata\2023\07_Ver\sbe19p\cnvdata\3kMa0717_25m-24bat-2.cnv</t>
  </si>
  <si>
    <t>3 km Marituy (24bat)</t>
  </si>
  <si>
    <t>ctddata\2023\07_Ver\sbe19p\cnvdata\3kMa0717_25m-24bat.cnv</t>
  </si>
  <si>
    <t>ctddata\2023\07_Ver\sbe19p\cnvdata\3kMa0717_25m-6bat.cnv</t>
  </si>
  <si>
    <t>ctddata\2023\07_Ver\sbe19p\cnvdata\du\3kma0717_25m-24bat-2.cnv</t>
  </si>
  <si>
    <t>ctddata\2023\07_Ver\sbe19p\cnvdata\du\3kma0717_25m-24bat.cnv</t>
  </si>
  <si>
    <t>ctddata\2023\07_Ver\sbe19p\cnvdata\du\3kma0717_25m-6bat.cnv</t>
  </si>
  <si>
    <t>ctddata\2023\09_Ver\sbe19\cnvdata\3kMa0919.cnv</t>
  </si>
  <si>
    <t>ctddata\2023\09_Ver\sbe19\cnvdata\du\3kma0919.cnv</t>
  </si>
  <si>
    <t>ctddata\2023\winter\cnvdata\3kma0323.cnv</t>
  </si>
  <si>
    <t>ctddata\2023\winter\cnvdata\du\3kma0323.cnv</t>
  </si>
  <si>
    <t>ctddata\2024\winter\sbe25\cnvdata\3kMa0311.cnv</t>
  </si>
  <si>
    <t>ctddata\2024\winter\sbe25\cnvdata\du\3kMa0311.cnv</t>
  </si>
  <si>
    <t>ctddata\2024\05-06_Ver\sbe19\cnvdata\3kMar0531_25m.cnv</t>
  </si>
  <si>
    <t>mp Tolstiy-Snezhnaya (mTSG) 3 km Marituy (25m)</t>
  </si>
  <si>
    <t>ctddata\2024\05-06_Ver\sbe19\cnvdata\du\3kmar0531_25m.cnv</t>
  </si>
  <si>
    <t>ctddata\2004\06_04\cnvdata\3kmM0618.cnv</t>
  </si>
  <si>
    <t>РёСЋРЅ 18 2004 22:30:48</t>
  </si>
  <si>
    <t>3 km from Mishikcha</t>
  </si>
  <si>
    <t>ctddata\2008\09_Veresch\19sbe\cnvdata\3kmm0924.cnv</t>
  </si>
  <si>
    <t>СЃРµРЅ 24 2008 11:44:44</t>
  </si>
  <si>
    <t>3kmm</t>
  </si>
  <si>
    <t>ctddata\2008\09_Veresch\test\19sbe\cnvdata\3kmM0924.cnv</t>
  </si>
  <si>
    <t>ctddata\2004\06_04\cnvdata\3kmMa617.cnv</t>
  </si>
  <si>
    <t>РёСЋРЅ 17 2004 06:29:44</t>
  </si>
  <si>
    <t>ctddata\2017\winter\cnvdata\du\1\3kMa0303.cnv</t>
  </si>
  <si>
    <t>ctddata\2008\09_Veresch\test\19sbe\cnvdata\s\3kmM0924.cnv</t>
  </si>
  <si>
    <t>ctddata\2020\06_Ver\sbe19p\cnvdata\test\3kMa0602.cnv</t>
  </si>
  <si>
    <t>ctddata\2020\06_Ver\sbe19p\cnvdata\test\3kMa0602_dwn.cnv</t>
  </si>
  <si>
    <t>ctddata\2020\06_Ver\sbe19p\cnvdata\test\3kMa0602_dwn_2m.cnv</t>
  </si>
  <si>
    <t>ctddata\2020\06_Ver\sbe19p\cnvdata\test\3kMa0602_test2-Sm.cnv</t>
  </si>
  <si>
    <t>ctddata\2020\06_Ver\sbe19p\cnvdata\test\3kMa0602_test2.cnv</t>
  </si>
  <si>
    <t>None.2020</t>
  </si>
  <si>
    <t>ctddata\2004\06_04\cnvdata1\3kmM0618.cnv</t>
  </si>
  <si>
    <t>ctddata\2004\06_04\cnvdata1\3kmMa617.cnv</t>
  </si>
  <si>
    <t>ctddata\2008\09_Veresch\19sbe\cnvdata\1\3kmM0924.cnv</t>
  </si>
  <si>
    <t>ctddata\2007\07_10-18_Veresch\cnvdata\5kMa0711.cnv</t>
  </si>
  <si>
    <t>РёСЋР» 11 2007 11:05:59</t>
  </si>
  <si>
    <t>ctddata\2009\02-04_winter\nt-200\CnvData\5kMa0319.cnv</t>
  </si>
  <si>
    <t>ctddata\2009\02-04_winter\nt-200\CnvData\5kMa0319_.cnv</t>
  </si>
  <si>
    <t>ctddata\2009\07_Vereschagin\19p\cnvdata\5kma0711.cnv</t>
  </si>
  <si>
    <t>РёСЋР» 11 2009 16:45:14</t>
  </si>
  <si>
    <t xml:space="preserve"> 5 km from Marituy</t>
  </si>
  <si>
    <t>ctddata\2009\09_Vereschagin\19p\cnvdata\5kma0923.cnv</t>
  </si>
  <si>
    <t>СЃРµРЅ 23 2009 21:20:07</t>
  </si>
  <si>
    <t>ctddata\2010\03_winter\cnvdata\5kma0324.cnv</t>
  </si>
  <si>
    <t>ctddata\2010\03_winter\cnvdata\du\5kma0324.cnv</t>
  </si>
  <si>
    <t>ctddata\2010\06_Vereschagin\19p\cnvdata\5kma0604.cnv</t>
  </si>
  <si>
    <t>РёСЋРЅ 04 2010 06:49:25</t>
  </si>
  <si>
    <t>ctddata\2010\06_Vereschagin\19p\cnvdata\du\5kma0604.cnv</t>
  </si>
  <si>
    <t>ctddata\2010\08_Vereschagin\19p\cnvdata\5kma0808.cnv</t>
  </si>
  <si>
    <t>Р°РІРі 08 2010 07:15:01</t>
  </si>
  <si>
    <t>ctddata\2010\08_Vereschagin\19p\cnvdata\du\5kma0808.cnv</t>
  </si>
  <si>
    <t>ctddata\2011\08_Vereschagin\19p\cnvdata\5kMa0802.cnv</t>
  </si>
  <si>
    <t>Р°РІРі 03 2011 08:11:26</t>
  </si>
  <si>
    <t xml:space="preserve"> 5 km Marituy</t>
  </si>
  <si>
    <t>ctddata\2011\08_Vereschagin\19p\cnvdata\du\5kma0802.cnv</t>
  </si>
  <si>
    <t>ctddata\2011\winter\cnvdata\5kma0326.cnv</t>
  </si>
  <si>
    <t>ctddata\2011\winter\cnvdata\du\5kma0326.cnv</t>
  </si>
  <si>
    <t>ctddata\2012\winter\cnvdata\5kma0321.cnv</t>
  </si>
  <si>
    <t>ctddata\2012\winter\cnvdata\du\5kma0321.cnv</t>
  </si>
  <si>
    <t>ctddata\2013\07-08_Ver\19p\cnvdata\5kma0727.cnv</t>
  </si>
  <si>
    <t>ctddata\2013\07-08_Ver\19p\cnvdata\5kma0727c.cnv</t>
  </si>
  <si>
    <t>ctddata\2013\07-08_Ver\19p\cnvdata\du\5kma0727.cnv</t>
  </si>
  <si>
    <t>ctddata\2013\07-08_Ver\19p\cnvdata\du\5kma0727c.cnv</t>
  </si>
  <si>
    <t>ctddata\2013\09_Titov\cnvdata\5kMa0907_1.cnv</t>
  </si>
  <si>
    <t>5 km Marituy (3 times to bottom)</t>
  </si>
  <si>
    <t>ctddata\2013\09_Titov\cnvdata\5kMa0907_2.cnv</t>
  </si>
  <si>
    <t>ctddata\2013\09_Titov\cnvdata\5kMa0907_3.cnv</t>
  </si>
  <si>
    <t>ctddata\2013\09_Titov\cnvdata\5kMa0907_3times.cnv</t>
  </si>
  <si>
    <t>ctddata\2013\09_Titov\cnvdata\5kMa0907_700m.cnv</t>
  </si>
  <si>
    <t>5 km Marituy (to 700 m)</t>
  </si>
  <si>
    <t>ctddata\2013\09_Titov\cnvdata\du\5kMa0907_3times.cnv</t>
  </si>
  <si>
    <t>ctddata\2013\09_Titov\cnvdata\du\5kMa0907_700m.cnv</t>
  </si>
  <si>
    <t>ctddata\2013\winter\cnvdata\5kMa0327.cnv</t>
  </si>
  <si>
    <t>ctddata\2013\winter\cnvdata\du\5kMa0327.cnv</t>
  </si>
  <si>
    <t>ctddata\2014\08_Vereschagin\SBE19p\CnvData\5kma0804.cnv</t>
  </si>
  <si>
    <t>Р°РІРі 04 2014 10:23:09</t>
  </si>
  <si>
    <t>ctddata\2014\08_Vereschagin\SBE19p\CnvData\du\5kma0804.cnv</t>
  </si>
  <si>
    <t>ctddata\2014\winter\cnvdata\5kMa0317.cnv</t>
  </si>
  <si>
    <t>ctddata\2014\winter\cnvdata\du\5kMa0317.cnv</t>
  </si>
  <si>
    <t>ctddata\2016\08_Ver\SBE19p\cnvdata\5kma0804.cnv</t>
  </si>
  <si>
    <t>ctddata\2016\08_Ver\SBE19p\cnvdata\du\5kma0804.cnv</t>
  </si>
  <si>
    <t>ctddata\2017\winter\cnvdata\5kMa0304.cnv</t>
  </si>
  <si>
    <t>ctddata\2017\winter\cnvdata\du\5kMa0304.cnv</t>
  </si>
  <si>
    <t>ctddata\2017\winter\cnvdata\du\1\5kMa0304.cnv</t>
  </si>
  <si>
    <t>ctddata\2009\02-04_winter\cnvdata\mar20223.cnv</t>
  </si>
  <si>
    <t>5 km from Marituy 23 feb</t>
  </si>
  <si>
    <t>ctddata\2009\02-04_winter\cnvdata\mar30224.cnv</t>
  </si>
  <si>
    <t>5 km from Marituy (Poisk1) 24 feb</t>
  </si>
  <si>
    <t>ctddata\2009\02-04_winter\cnvdata\mar40226.cnv</t>
  </si>
  <si>
    <t>5km from Marituy 26 feb</t>
  </si>
  <si>
    <t>ctddata\2009\02-04_winter\cnvdata\mar50325.cnv</t>
  </si>
  <si>
    <t>ctddata\2009\02-04_winter\cnvdata\du\mar20223.cnv</t>
  </si>
  <si>
    <t>ctddata\2009\02-04_winter\cnvdata\du\mar30224.cnv</t>
  </si>
  <si>
    <t>ctddata\2009\02-04_winter\cnvdata\du\mar40226.cnv</t>
  </si>
  <si>
    <t>ctddata\2009\09_Vereschagin\19p\cnvdataB\5kMa0923.cnv</t>
  </si>
  <si>
    <t>ctddata\2012\06_Koptyug\cnvdata\7kMa0603.cnv</t>
  </si>
  <si>
    <t>РёСЋРЅ 03 2012 22:59:20</t>
  </si>
  <si>
    <t xml:space="preserve"> 51 43.167</t>
  </si>
  <si>
    <t xml:space="preserve"> 7 km Marituy</t>
  </si>
  <si>
    <t>ctddata\2012\06_Koptyug\cnvdata\du\7kMa0603.cnv</t>
  </si>
  <si>
    <t>ctddata\2011\06_Koptyug\cnvdata\7kma0527.cnv</t>
  </si>
  <si>
    <t>РјР°Р№ 27 2011 10:09:50</t>
  </si>
  <si>
    <t xml:space="preserve"> 51 43.374</t>
  </si>
  <si>
    <t>ctddata\2011\06_Koptyug\cnvdata\du\7kma0527.cnv</t>
  </si>
  <si>
    <t>ctddata\2004\02-03_04\cnvdata\7KMM0317.cnv</t>
  </si>
  <si>
    <t xml:space="preserve">   105 27.297</t>
  </si>
  <si>
    <t xml:space="preserve">    51 41.466</t>
  </si>
  <si>
    <t>ctddata\2004\06_04\cnvdata\7kMa0617.cnv</t>
  </si>
  <si>
    <t>РёСЋРЅ 17 2004 07:47:37</t>
  </si>
  <si>
    <t>ctddata\2007\07_10-18_Veresch\cnvdata\7kMa0711.cnv</t>
  </si>
  <si>
    <t>РёСЋР» 11 2007 12:39:55</t>
  </si>
  <si>
    <t>7 km fropm Marituy</t>
  </si>
  <si>
    <t>ctddata\2009\02-04_winter\nt-200\CnvData\7kMa0319.cnv</t>
  </si>
  <si>
    <t>ctddata\2009\02-04_winter\nt-200\CnvData\7kMa0319_.cnv</t>
  </si>
  <si>
    <t>ctddata\2010\03_winter\cnvdata\7kma0324.cnv</t>
  </si>
  <si>
    <t>ctddata\2010\03_winter\cnvdata\du\7kma0324.cnv</t>
  </si>
  <si>
    <t>ctddata\2011\winter\cnvdata\7kma0326.cnv</t>
  </si>
  <si>
    <t>ctddata\2011\winter\cnvdata\du\7kma0326.cnv</t>
  </si>
  <si>
    <t>ctddata\2012\winter\cnvdata\du\7kma0321.cnv</t>
  </si>
  <si>
    <t>ctddata\2013\winter\cnvdata\7kMa0328.cnv</t>
  </si>
  <si>
    <t>ctddata\2013\winter\cnvdata\du\7kMa0328.cnv</t>
  </si>
  <si>
    <t>ctddata\2014\winter\cnvdata\7kMa0317.cnv</t>
  </si>
  <si>
    <t>ctddata\2014\winter\cnvdata\du\7kMa0317.cnv</t>
  </si>
  <si>
    <t>ctddata\2015\08_Vereschagin\SBE19p\cnvdata\7kma0811.cnv</t>
  </si>
  <si>
    <t>Р°РІРі 11 2015 10:31:53</t>
  </si>
  <si>
    <t>ctddata\2015\08_Vereschagin\SBE19p\cnvdata\du\7kma0811.cnv</t>
  </si>
  <si>
    <t>ctddata\2016\08_Ver\SBE19p\cnvdata\7kma0804.cnv</t>
  </si>
  <si>
    <t>ctddata\2016\08_Ver\SBE19p\cnvdata\du\7kma0804.cnv</t>
  </si>
  <si>
    <t>ctddata\2016\winter\cnvdata\7kMa0225.cnv</t>
  </si>
  <si>
    <t>ctddata\2016\winter\cnvdata\7kMa0323.cnv</t>
  </si>
  <si>
    <t>ctddata\2016\winter\cnvdata\7kMa6E0324.cnv</t>
  </si>
  <si>
    <t>6 km to East from 7 km Marituy</t>
  </si>
  <si>
    <t>ctddata\2016\winter\cnvdata\du\7kMa0225.cnv</t>
  </si>
  <si>
    <t>ctddata\2016\winter\cnvdata\du\7kMa0323.cnv</t>
  </si>
  <si>
    <t>ctddata\2017\07_Ver\SBE19p\cnvdata\7kma0718.cnv</t>
  </si>
  <si>
    <t>ctddata\2017\07_Ver\SBE19p\cnvdata\du\7kma0718.cnv</t>
  </si>
  <si>
    <t>ctddata\2017\winter\cnvdata\7kMa0303.cnv</t>
  </si>
  <si>
    <t>ctddata\2017\winter\cnvdata\du\7kMa0303.cnv</t>
  </si>
  <si>
    <t>ctddata\2018\07-08_Ver\SBE19p\cnvdata\7kma0802.cnv</t>
  </si>
  <si>
    <t>ctddata\2018\07-08_Ver\SBE19p\cnvdata\du\7kma0802.cnv</t>
  </si>
  <si>
    <t>ctddata\2018\09_Ver\SBE19p\cnvdata\7kma0918.cnv</t>
  </si>
  <si>
    <t>ctddata\2018\09_Ver\SBE19p\cnvdata\du\7kma0918.cnv</t>
  </si>
  <si>
    <t>ctddata\2019\07-08_Ver\!_SBE19p\cnvdata\7kma0727.cnv</t>
  </si>
  <si>
    <t>ctddata\2019\07-08_Ver\!_SBE19p\cnvdata\du\7kma0727.cnv</t>
  </si>
  <si>
    <t>ctddata\2019\winter\cnvdata\7kMa0303.cnv</t>
  </si>
  <si>
    <t>ctddata\2019\winter\cnvdata\du\7kMa0303.cnv</t>
  </si>
  <si>
    <t>ctddata\2020\07_Ver\sbe19p\cnvdata\7kMa0717.cnv</t>
  </si>
  <si>
    <t>ctddata\2020\07_Ver\sbe19p\cnvdata\du\7kma0717.cnv</t>
  </si>
  <si>
    <t>ctddata\2020\10_Titov\SBE19p\cnvdata\7kMa-s19_1022.cnv</t>
  </si>
  <si>
    <t>ctddata\2020\10_Titov\SBE19p\cnvdata\du\7kma-s19_1022.cnv</t>
  </si>
  <si>
    <t>ctddata\2021\07_Ver\sbe19\cnvdata\7kMa0724.cnv</t>
  </si>
  <si>
    <t>ctddata\2021\07_Ver\sbe19\cnvdata\du\7kMa0724.cnv</t>
  </si>
  <si>
    <t>ctddata\2021\winter\!_sbe25\cnvdata\7kma0315.cnv</t>
  </si>
  <si>
    <t>ctddata\2021\winter\!_sbe25\cnvdata\du\7kma0315.cnv</t>
  </si>
  <si>
    <t>ctddata\2022\07_Ver\sbe19p\cnvdata\7kMa0728.cnv</t>
  </si>
  <si>
    <t>ctddata\2022\07_Ver\sbe19p\cnvdata\du\7kma0728.cnv</t>
  </si>
  <si>
    <t>ctddata\2022\09_Ver\sbe19p\cnvdata\7kMa0920.cnv</t>
  </si>
  <si>
    <t>ctddata\2022\09_Ver\sbe19p\cnvdata\du\7kma0920.cnv</t>
  </si>
  <si>
    <t>ctddata\2022\winter\cnvdata\7kMa0329.cnv</t>
  </si>
  <si>
    <t>ctddata\2022\winter\cnvdata\7kMa0330.cnv</t>
  </si>
  <si>
    <t>7 km Mariuy</t>
  </si>
  <si>
    <t>ctddata\2022\winter\cnvdata\du\7kMa0329.cnv</t>
  </si>
  <si>
    <t>ctddata\2022\winter\cnvdata\du\7kMa0330.cnv</t>
  </si>
  <si>
    <t>ctddata\2023\07_Ver\sbe19p\cnvdata\7kMa0717.cnv</t>
  </si>
  <si>
    <t>ctddata\2023\07_Ver\sbe19p\cnvdata\du\7kma0717.cnv</t>
  </si>
  <si>
    <t>ctddata\2023\09_Ver\sbe19\cnvdata\7kMa0919.cnv</t>
  </si>
  <si>
    <t>ctddata\2023\09_Ver\sbe19\cnvdata\du\7kma0919.cnv</t>
  </si>
  <si>
    <t>ctddata\2023\winter\cnvdata\7kma0323.cnv</t>
  </si>
  <si>
    <t>ctddata\2023\winter\cnvdata\du\7kma0323.cnv</t>
  </si>
  <si>
    <t>ctddata\2024\07_Ver\sbe19\cnvdata\7kMa0724.cnv</t>
  </si>
  <si>
    <t>ctddata\2024\07_Ver\sbe19\cnvdata\du\7kma0724.cnv</t>
  </si>
  <si>
    <t>ctddata\2024\winter\sbe25\cnvdata\7kMa0312.cnv</t>
  </si>
  <si>
    <t>ctddata\2024\winter\sbe25\cnvdata\du\7kMa0312.cnv</t>
  </si>
  <si>
    <t>ctddata\1999\January.99\CNVDATA\7KMM0324.cnv</t>
  </si>
  <si>
    <t>ctddata\2005\winter\cnvdata\7KMM0312.cnv</t>
  </si>
  <si>
    <t>ctddata\2008\09_Veresch\19sbe\cnvdata\7kmm0924.cnv</t>
  </si>
  <si>
    <t>СЃРµРЅ 24 2008 16:05:58</t>
  </si>
  <si>
    <t>ctddata\2008\09_Veresch\25sbe\cnvdata\7kmM0924.cnv</t>
  </si>
  <si>
    <t>7 km form Marituy</t>
  </si>
  <si>
    <t>ctddata\2008\09_Veresch\25sbe\cnvdata\7kmM0924_100.cnv</t>
  </si>
  <si>
    <t>7 km from Marituy (0-100)</t>
  </si>
  <si>
    <t>ctddata\2008\09_Veresch\25sbe\cnvdata\du\7kmM0924.cnv</t>
  </si>
  <si>
    <t>ctddata\2008\09_Veresch\25sbe\cnvdata\du\7kmM0924_100.cnv</t>
  </si>
  <si>
    <t>ctddata\2008\09_Veresch\test\25sbe\cnvdata\7kmM0924.cnv</t>
  </si>
  <si>
    <t>ctddata\2017\winter\cnvdata\du\1\7kMa0303.cnv</t>
  </si>
  <si>
    <t>ctddata\1999\!_winter_EQ\cnv_EQ\7kmm0324.cnv</t>
  </si>
  <si>
    <t>ctddata\1999\!_winter_EQ\cnv_EQ\1\7kmm0324.cnv</t>
  </si>
  <si>
    <t>ctddata\2004\06_04\cnvdata1\7kMa0617.cnv</t>
  </si>
  <si>
    <t>ctddata\2008\09_Veresch\19sbe\cnvdata\1\7kmM0924.cnv</t>
  </si>
  <si>
    <t>ctddata\2011\06_Koptyug\cnvdata\7kso0527.cnv</t>
  </si>
  <si>
    <t>РјР°Р№ 27 2011 14:05:48</t>
  </si>
  <si>
    <t xml:space="preserve"> 51 33.797</t>
  </si>
  <si>
    <t xml:space="preserve"> 7 km Solzan</t>
  </si>
  <si>
    <t>ctddata\2011\06_Koptyug\cnvdata\du\7kso0527.cnv</t>
  </si>
  <si>
    <t>ctddata\2012\06_Koptyug\cnvdata\7kSo0603.cnv</t>
  </si>
  <si>
    <t>РёСЋРЅ 03 2012 18:08:32</t>
  </si>
  <si>
    <t xml:space="preserve"> 51 33.828</t>
  </si>
  <si>
    <t>ctddata\2012\06_Koptyug\cnvdata\du\7kSo0603.cnv</t>
  </si>
  <si>
    <t>ctddata\2008\09_Veresch\19sbe\cnvdata\7kms0924.cnv</t>
  </si>
  <si>
    <t>СЃРµРЅ 24 2008 21:07:15</t>
  </si>
  <si>
    <t>ctddata\2004\06_04\cnvdata\7kSo0617.cnv</t>
  </si>
  <si>
    <t>РёСЋРЅ 17 2004 13:07:14</t>
  </si>
  <si>
    <t>ctddata\2007\07_10-18_Veresch\cnvdata\7kSo0711.cnv</t>
  </si>
  <si>
    <t>РёСЋР» 11 2007 17:55:50</t>
  </si>
  <si>
    <t>ctddata\2008\05-06_Koptyug\cnvdata\7kSo0530.cnv</t>
  </si>
  <si>
    <t>РјР°Р№ 30 2008 02:20:53</t>
  </si>
  <si>
    <t xml:space="preserve"> 7 km from Solzan</t>
  </si>
  <si>
    <t>ctddata\2010\03_winter\cnvdata\7kso0325.cnv</t>
  </si>
  <si>
    <t>ctddata\2010\03_winter\cnvdata\du\7kso0325.cnv</t>
  </si>
  <si>
    <t>ctddata\2012\winter\cnvdata\7kso0322.cnv</t>
  </si>
  <si>
    <t>ctddata\2012\winter\cnvdata\du\7kso0322.cnv</t>
  </si>
  <si>
    <t>ctddata\2013\winter\cnvdata\7kSo0328.cnv</t>
  </si>
  <si>
    <t>ctddata\2013\winter\cnvdata\du\7kSo0328.cnv</t>
  </si>
  <si>
    <t>ctddata\2014\winter\cnvdata\7kSo0316.cnv</t>
  </si>
  <si>
    <t>ctddata\2014\winter\cnvdata\du\7kSo0316.cnv</t>
  </si>
  <si>
    <t>ctddata\2015\08_Vereschagin\SBE19p\cnvdata\7kso0810.cnv</t>
  </si>
  <si>
    <t>Р°РІРі 10 2015 21:20:20</t>
  </si>
  <si>
    <t>ctddata\2015\08_Vereschagin\SBE19p\cnvdata\du\7kso0810.cnv</t>
  </si>
  <si>
    <t>ctddata\2016\08_Ver\SBE19p\cnvdata\7kso0804.cnv</t>
  </si>
  <si>
    <t>ctddata\2016\08_Ver\SBE19p\cnvdata\du\7kso0804.cnv</t>
  </si>
  <si>
    <t>ctddata\2016\winter\cnvdata\7kSo0225.cnv</t>
  </si>
  <si>
    <t>7 km ot Solzana</t>
  </si>
  <si>
    <t>ctddata\2016\winter\cnvdata\7kSo0323.cnv</t>
  </si>
  <si>
    <t>ctddata\2016\winter\cnvdata\du\7kSo0225.cnv</t>
  </si>
  <si>
    <t>ctddata\2016\winter\cnvdata\du\7kSo0323.cnv</t>
  </si>
  <si>
    <t>ctddata\2017\07_Ver\SBE19p\cnvdata\7kso0718.cnv</t>
  </si>
  <si>
    <t>ctddata\2017\07_Ver\SBE19p\cnvdata\du\7kso0718.cnv</t>
  </si>
  <si>
    <t>ctddata\2018\07-08_Ver\SBE19p\cnvdata\7kso0802.cnv</t>
  </si>
  <si>
    <t>ctddata\2018\07-08_Ver\SBE19p\cnvdata\du\7kso0802.cnv</t>
  </si>
  <si>
    <t>ctddata\2018\09_Ver\SBE19p\cnvdata\7kso0918.cnv</t>
  </si>
  <si>
    <t>ctddata\2018\09_Ver\SBE19p\cnvdata\du\7kso0918.cnv</t>
  </si>
  <si>
    <t>ctddata\2019\07-08_Ver\!_SBE19p\cnvdata\7kso0727.cnv</t>
  </si>
  <si>
    <t>ctddata\2019\07-08_Ver\!_SBE19p\cnvdata\du\7kso0727.cnv</t>
  </si>
  <si>
    <t>ctddata\2019\winter\cnvdata\7kSo0302.cnv</t>
  </si>
  <si>
    <t>ctddata\2019\winter\cnvdata\du\7kSo0302.cnv</t>
  </si>
  <si>
    <t>ctddata\2020\07_Ver\sbe19p\cnvdata\7kSo0717.cnv</t>
  </si>
  <si>
    <t>ctddata\2020\07_Ver\sbe19p\cnvdata\du\7kso0717.cnv</t>
  </si>
  <si>
    <t>ctddata\2021\07_Ver\sbe19\cnvdata\7kSo0724.cnv</t>
  </si>
  <si>
    <t>ctddata\2021\07_Ver\sbe19\cnvdata\du\7kSo0724.cnv</t>
  </si>
  <si>
    <t>ctddata\2022\07_Ver\sbe19p\cnvdata\7kSo0728.cnv</t>
  </si>
  <si>
    <t>ctddata\2022\07_Ver\sbe19p\cnvdata\du\7kso0728.cnv</t>
  </si>
  <si>
    <t>ctddata\2022\09_Ver\sbe19p\cnvdata\7kSo0920.cnv</t>
  </si>
  <si>
    <t>ctddata\2022\09_Ver\sbe19p\cnvdata\du\7kso0920.cnv</t>
  </si>
  <si>
    <t>ctddata\2023\07_Ver\sbe19p\cnvdata\7kSo0716.cnv</t>
  </si>
  <si>
    <t>ctddata\2023\07_Ver\sbe19p\cnvdata\du\7kso0716.cnv</t>
  </si>
  <si>
    <t>ctddata\2023\09_Ver\sbe19\cnvdata\7kSo0919.cnv</t>
  </si>
  <si>
    <t>ctddata\2023\09_Ver\sbe19\cnvdata\du\7kso0919.cnv</t>
  </si>
  <si>
    <t>ctddata\2024\07_Ver\sbe19\cnvdata\7kSo0724.cnv</t>
  </si>
  <si>
    <t>ctddata\2024\07_Ver\sbe19\cnvdata\du\7kso0724.cnv</t>
  </si>
  <si>
    <t>ctddata\2024\winter\sbe25\cnvdata\7kSo0312.cnv</t>
  </si>
  <si>
    <t>ctddata\2024\winter\sbe25\cnvdata\du\7kSo0312.cnv</t>
  </si>
  <si>
    <t>ctddata\2018\winter\cnvdata\7kSol0304.cnv</t>
  </si>
  <si>
    <t>7 k ot Solzan</t>
  </si>
  <si>
    <t>ctddata\2018\winter\cnvdata\du\7ksol0304.cnv</t>
  </si>
  <si>
    <t>ctddata\2024\05-06_Ver\sbe19\cnvdata\7kSol0530.cnv</t>
  </si>
  <si>
    <t>ctddata\2024\05-06_Ver\sbe19\cnvdata\du\7ksol0530.cnv</t>
  </si>
  <si>
    <t>ctddata\2004\06_04\cnvdata1\7kSo0617.cnv</t>
  </si>
  <si>
    <t>ctddata\2008\09_Veresch\19sbe\cnvdata\1\7kmS0924.cnv</t>
  </si>
  <si>
    <t>ctddata\2007\07_10-18_Veresch\cnvdata\5kSo0711.cnv</t>
  </si>
  <si>
    <t>РёСЋР» 11 2007 18:51:05</t>
  </si>
  <si>
    <t>ctddata\2011\08_Vereschagin\25\cnvdata\5kso0802.cnv</t>
  </si>
  <si>
    <t>_</t>
  </si>
  <si>
    <t>ctddata\2011\08_Vereschagin\25\cnvdata\du\5kso0802.cnv</t>
  </si>
  <si>
    <t>ctddata\2013\07-08_Ver\19p\cnvdata\5kso0727.cnv</t>
  </si>
  <si>
    <t>ctddata\2013\07-08_Ver\19p\cnvdata\du\5kso0727.cnv</t>
  </si>
  <si>
    <t>ctddata\2014\08_Vereschagin\SBE19p\CnvData\5kso0804.cnv</t>
  </si>
  <si>
    <t>Р°РІРі 04 2014 05:59:06</t>
  </si>
  <si>
    <t xml:space="preserve"> mp Marituy-Solzan 5 km Solzan</t>
  </si>
  <si>
    <t>ctddata\2014\08_Vereschagin\SBE19p\CnvData\du\5kso0804.cnv</t>
  </si>
  <si>
    <t>ctddata\2016\08_Ver\SBE19p\cnvdata\5kso0804.cnv</t>
  </si>
  <si>
    <t>ctddata\2016\08_Ver\SBE19p\cnvdata\du\5kso0804.cnv</t>
  </si>
  <si>
    <t>ctddata\1995\05-06_Ver\cnvdata\012S1205.cnv</t>
  </si>
  <si>
    <t xml:space="preserve">  51 30 00</t>
  </si>
  <si>
    <t>ctddata\2012\06_Koptyug\cnvdata\3kSo0603.cnv</t>
  </si>
  <si>
    <t>РёСЋРЅ 03 2012 16:15:47</t>
  </si>
  <si>
    <t xml:space="preserve"> 51 31.428</t>
  </si>
  <si>
    <t>ctddata\2012\06_Koptyug\cnvdata\du\3kSo0603.cnv</t>
  </si>
  <si>
    <t>ctddata\2011\06_Koptyug\cnvdata\3kso0527.cnv</t>
  </si>
  <si>
    <t>РјР°Р№ 27 2011 15:13:28</t>
  </si>
  <si>
    <t xml:space="preserve"> 51 31.617</t>
  </si>
  <si>
    <t>ctddata\2011\06_Koptyug\cnvdata\du\3kso0527.cnv</t>
  </si>
  <si>
    <t>ctddata\2006\06\CNVDATA\3kmS0611.cnv</t>
  </si>
  <si>
    <t>РёСЋРЅ 11 2006 23:02:29</t>
  </si>
  <si>
    <t>ctddata\2008\09_Veresch\19sbe\cnvdata\3kms0924.cnv</t>
  </si>
  <si>
    <t>СЃРµРЅ 24 2008 22:11:26</t>
  </si>
  <si>
    <t>3kms</t>
  </si>
  <si>
    <t>ctddata\2009\07_Vereschagin\19p\cnvdata\3ks0711.cnv</t>
  </si>
  <si>
    <t>РёСЋР» 11 2009 23:33:33</t>
  </si>
  <si>
    <t xml:space="preserve"> 3 km from Solzan</t>
  </si>
  <si>
    <t>ctddata\2009\09_Vereschagin\19p\cnvdata\3ks0924.cnv</t>
  </si>
  <si>
    <t>СЃРµРЅ 24 2009 11:23:44</t>
  </si>
  <si>
    <t>ctddata\2009\KultukCircle\04_KultukCircle\cnvdata\3kS.cnv</t>
  </si>
  <si>
    <t>ctddata\2009\KultukCircle\04_KultukCircle\cnvdata\du\3kS.cnv</t>
  </si>
  <si>
    <t>ctddata\2004\06_04\cnvdata\3kSo0617.cnv</t>
  </si>
  <si>
    <t>РёСЋРЅ 17 2004 13:35:53</t>
  </si>
  <si>
    <t>ctddata\2007\07_10-18_Veresch\cnvdata\3kSo0711.cnv</t>
  </si>
  <si>
    <t>РёСЋР» 11 2007 19:48:51</t>
  </si>
  <si>
    <t>ctddata\2008\05-06_Koptyug\cnvdata\3kSo0530.cnv</t>
  </si>
  <si>
    <t>РјР°Р№ 30 2008 02:17:49</t>
  </si>
  <si>
    <t>ctddata\2010\03_winter\cnvdata\3kso0325.cnv</t>
  </si>
  <si>
    <t>ctddata\2010\03_winter\cnvdata\du\3kso0325.cnv</t>
  </si>
  <si>
    <t>ctddata\2010\06_Vereschagin\19p\cnvdata\3kso0604.cnv</t>
  </si>
  <si>
    <t>РёСЋРЅ 04 2010 14:45:43</t>
  </si>
  <si>
    <t>ctddata\2010\06_Vereschagin\19p\cnvdata\du\3kso0604.cnv</t>
  </si>
  <si>
    <t>ctddata\2010\06_Vereschagin\19p\cnvdata\du\3kso0604_.cnv</t>
  </si>
  <si>
    <t>РёСЋРЅ 04 2010 14:28:23</t>
  </si>
  <si>
    <t>ctddata\2010\08_Vereschagin\19p\cnvdata\3kso0808.cnv</t>
  </si>
  <si>
    <t>Р°РІРі 08 2010 15:03:02</t>
  </si>
  <si>
    <t>ctddata\2010\08_Vereschagin\19p\cnvdata\du\3kso0808.cnv</t>
  </si>
  <si>
    <t>ctddata\2011\08_Vereschagin\19p\cnvdata\3kSo0802.cnv</t>
  </si>
  <si>
    <t>Р°РІРі 02 2011 18:00:04</t>
  </si>
  <si>
    <t>ctddata\2011\08_Vereschagin\19p\cnvdata\du\3kso0802.cnv</t>
  </si>
  <si>
    <t>ctddata\2012\winter\cnvdata\3kso0322.cnv</t>
  </si>
  <si>
    <t>ctddata\2012\winter\cnvdata\du\3kso0322.cnv</t>
  </si>
  <si>
    <t>ctddata\2013\winter\cnvdata\3kSo0328.cnv</t>
  </si>
  <si>
    <t>ctddata\2013\winter\cnvdata\du\3kSo0328.cnv</t>
  </si>
  <si>
    <t>ctddata\2015\08_Vereschagin\SBE19p\cnvdata\3kso0810.cnv</t>
  </si>
  <si>
    <t>Р°РІРі 10 2015 22:51:04</t>
  </si>
  <si>
    <t>ctddata\2015\08_Vereschagin\SBE19p\cnvdata\du\3kso0810.cnv</t>
  </si>
  <si>
    <t>ctddata\2016\05-06_Ver\SBE19p\cnvdata\3kso0526.cnv</t>
  </si>
  <si>
    <t>РјР°Р№ 26 2016 12:51:17</t>
  </si>
  <si>
    <t>ctddata\2016\05-06_Ver\SBE19p\cnvdata\du\3kso0526.cnv</t>
  </si>
  <si>
    <t>ctddata\2016\08_Ver\SBE19p\cnvdata\3kso0804.cnv</t>
  </si>
  <si>
    <t>ctddata\2016\08_Ver\SBE19p\cnvdata\du\3kso0804.cnv</t>
  </si>
  <si>
    <t>ctddata\2016\09_Ver\SBE19p\cnvdata\3kso0920.cnv</t>
  </si>
  <si>
    <t>ctddata\2016\09_Ver\SBE19p\cnvdata\du\3kso0920.cnv</t>
  </si>
  <si>
    <t>ctddata\2016\winter\cnvdata\3kSo0225.cnv</t>
  </si>
  <si>
    <t>ctddata\2016\winter\cnvdata\3kSo0323.cnv</t>
  </si>
  <si>
    <t>ctddata\2016\winter\cnvdata\du\3kSo0225.cnv</t>
  </si>
  <si>
    <t>ctddata\2016\winter\cnvdata\du\3kSo0323.cnv</t>
  </si>
  <si>
    <t>ctddata\2017\05-06_Ver\SBE19p\cnvdata\3kso0526.cnv</t>
  </si>
  <si>
    <t>ctddata\2017\05-06_Ver\SBE19p\cnvdata\du\3kso0526.cnv</t>
  </si>
  <si>
    <t>ctddata\2018\05-06_Ver\SBE19p\cnvdata\3kso0526.cnv</t>
  </si>
  <si>
    <t>ctddata\2018\05-06_Ver\SBE19p\cnvdata\du\3kso0526.cnv</t>
  </si>
  <si>
    <t>ctddata\2018\07-08_Ver\SBE19p\cnvdata\3kso0802.cnv</t>
  </si>
  <si>
    <t>ctddata\2018\07-08_Ver\SBE19p\cnvdata\du\3kso0802.cnv</t>
  </si>
  <si>
    <t>ctddata\2018\09_Ver\SBE19p\cnvdata\3kso0918.cnv</t>
  </si>
  <si>
    <t>ctddata\2018\09_Ver\SBE19p\cnvdata\du\3kso0918.cnv</t>
  </si>
  <si>
    <t>ctddata\2019\05-06_Ver\SBE19p\cnvdata\3kso0529.cnv</t>
  </si>
  <si>
    <t>ctddata\2019\05-06_Ver\SBE19p\cnvdata\3kso0529_25m.cnv</t>
  </si>
  <si>
    <t>3 km Solzan_25m</t>
  </si>
  <si>
    <t>ctddata\2019\05-06_Ver\SBE19p\cnvdata\du\3kso0529.cnv</t>
  </si>
  <si>
    <t>ctddata\2019\05-06_Ver\SBE19p\cnvdata\du\3kso0529_25m.cnv</t>
  </si>
  <si>
    <t>ctddata\2019\09_Ver\SBE19p\cnvdata\3kso0918.cnv</t>
  </si>
  <si>
    <t>ctddata\2019\09_Ver\SBE19p\cnvdata\du\3kso0918.cnv</t>
  </si>
  <si>
    <t>ctddata\2019\winter\cnvdata\3kSo0302.cnv</t>
  </si>
  <si>
    <t>ctddata\2019\winter\cnvdata\du\3kSo0302.cnv</t>
  </si>
  <si>
    <t>ctddata\2020\06_Ver\sbe19p\cnvdata\3kso0602.cnv</t>
  </si>
  <si>
    <t>ctddata\2020\06_Ver\sbe19p\cnvdata\du\3kso0602.cnv</t>
  </si>
  <si>
    <t>ctddata\2020\07_Ver\sbe19p\cnvdata\3kSo0717_25m.cnv</t>
  </si>
  <si>
    <t>ctddata\2020\07_Ver\sbe19p\cnvdata\du\3kso0717_25m.cnv</t>
  </si>
  <si>
    <t>ctddata\2020\09_Ver\sbe19p\cnvdata\3kso_25m0918.cnv</t>
  </si>
  <si>
    <t>ctddata\2020\09_Ver\sbe19p\cnvdata\du\3kSo_25m0918.cnv</t>
  </si>
  <si>
    <t>ctddata\2021\06_Ver\sbe19p\cnvdata\3kSo0603.cnv</t>
  </si>
  <si>
    <t>ctddata\2021\06_Ver\sbe19p\cnvdata\du\3kso0603.cnv</t>
  </si>
  <si>
    <t>ctddata\2021\07_Ver\sbe19\cnvdata\3kSo0724_25m.cnv</t>
  </si>
  <si>
    <t>3 km Solzan  (25m)</t>
  </si>
  <si>
    <t>ctddata\2021\07_Ver\sbe19\cnvdata\du\3kSo0724_25m.cnv</t>
  </si>
  <si>
    <t>ctddata\2021\09_Ver\sbe19\cnvdata\3kSo0918.cnv</t>
  </si>
  <si>
    <t>ctddata\2021\09_Ver\sbe19\cnvdata\du\3kso0918.cnv</t>
  </si>
  <si>
    <t>ctddata\2022\06_Ver\sbe19p\cnvdata\3kSo0602.cnv</t>
  </si>
  <si>
    <t>ctddata\2022\06_Ver\sbe19p\cnvdata\du\3kso0602.cnv</t>
  </si>
  <si>
    <t>ctddata\2022\09_Ver\sbe19p\cnvdata\3kSo_25m.cnv</t>
  </si>
  <si>
    <t>ctddata\2022\09_Ver\sbe19p\cnvdata\du\3kso_25m.cnv</t>
  </si>
  <si>
    <t>ctddata\2023\06_Ver\sbe19p\cnvdata\3kSo0531.cnv</t>
  </si>
  <si>
    <t>ctddata\2023\06_Ver\sbe19p\cnvdata\du\3kso0531.cnv</t>
  </si>
  <si>
    <t>ctddata\2023\07_Ver\sbe19p\cnvdata\3kSo0716.cnv</t>
  </si>
  <si>
    <t>ctddata\2023\07_Ver\sbe19p\cnvdata\du\3kso0716.cnv</t>
  </si>
  <si>
    <t>ctddata\2023\09_Ver\sbe19\cnvdata\3kSo0919_25m.cnv</t>
  </si>
  <si>
    <t>ctddata\2023\09_Ver\sbe19\cnvdata\du\3kso0919_25m.cnv</t>
  </si>
  <si>
    <t>ctddata\2024\07_Ver\sbe19\cnvdata\3kSo0725.cnv</t>
  </si>
  <si>
    <t>ctddata\2024\07_Ver\sbe19\cnvdata\du\3kso0725.cnv</t>
  </si>
  <si>
    <t>ctddata\2024\winter\sbe25\cnvdata\3kSo0312.cnv</t>
  </si>
  <si>
    <t>ctddata\2024\winter\sbe25\cnvdata\du\3kSo0312.cnv</t>
  </si>
  <si>
    <t>ctddata\2013\05-06_Ver\19p\cnvdata\3ksol0529.cnv</t>
  </si>
  <si>
    <t>РјР°Р№ 29 2013 12:43:35</t>
  </si>
  <si>
    <t>ctddata\2013\05-06_Ver\19p\cnvdata\du\3ksol0529.cnv</t>
  </si>
  <si>
    <t>ctddata\2018\winter\cnvdata\3kSol0304.cnv</t>
  </si>
  <si>
    <t>ctddata\2018\winter\cnvdata\du\3ksol0304.cnv</t>
  </si>
  <si>
    <t>ctddata\2024\05-06_Ver\sbe19\cnvdata\3kSol0531__25m.cnv</t>
  </si>
  <si>
    <t>ctddata\2024\05-06_Ver\sbe19\cnvdata\du\3ksol0531__25m.cnv</t>
  </si>
  <si>
    <t>ctddata\2004\06_04\cnvdata1\3kSo0617.cnv</t>
  </si>
  <si>
    <t>ctddata\2008\09_Veresch\19sbe\cnvdata\1\3kmS0924.cnv</t>
  </si>
  <si>
    <t>ctddata\2009\09_Vereschagin\19p\cnvdataB\3kS0924.cnv</t>
  </si>
  <si>
    <t>ctddata\2009\KultukCircle\04_KultukCircle\cnvdata\1kS.cnv</t>
  </si>
  <si>
    <t>1kS</t>
  </si>
  <si>
    <t>ctddata\2009\KultukCircle\04_KultukCircle\cnvdata\du\1kS.cnv</t>
  </si>
  <si>
    <t>ctddata\2007\07_10-18_Veresch\cnvdata\1kSo0711.cnv</t>
  </si>
  <si>
    <t>РёСЋР» 11 2007 20:32:30</t>
  </si>
  <si>
    <t>ctddata\2008\05-06_Koptyug\cnvdata\1kSo0529.cnv</t>
  </si>
  <si>
    <t>РјР°Р№ 29 2008 23:53:30</t>
  </si>
  <si>
    <t xml:space="preserve"> 1 km from Solzan</t>
  </si>
  <si>
    <t>ctddata\2010\06_Vereschagin\19p\cnvdata\mmaso0604.cnv</t>
  </si>
  <si>
    <t>РёСЋРЅ 04 2010 09:53:57</t>
  </si>
  <si>
    <t>_51  38.825</t>
  </si>
  <si>
    <t>_central point Mariruy-Solzan</t>
  </si>
  <si>
    <t>ctddata\2010\06_Vereschagin\19p\cnvdata\du\mmaso0604.cnv</t>
  </si>
  <si>
    <t>ctddata\2012\06_Koptyug\cnvdata\mMS0603.cnv</t>
  </si>
  <si>
    <t>РёСЋРЅ 03 2012 20:26:42</t>
  </si>
  <si>
    <t xml:space="preserve"> 51 38.632</t>
  </si>
  <si>
    <t>ctddata\2012\06_Koptyug\cnvdata\du\mMS0603.cnv</t>
  </si>
  <si>
    <t>ctddata\2011\06_Koptyug\cnvdata\mpmasol0527.cnv</t>
  </si>
  <si>
    <t>РјР°Р№ 27 2011 12:32:36</t>
  </si>
  <si>
    <t xml:space="preserve"> 51 38,710</t>
  </si>
  <si>
    <t xml:space="preserve"> mpMaSol0527</t>
  </si>
  <si>
    <t>mpmasol</t>
  </si>
  <si>
    <t>ctddata\2011\06_Koptyug\cnvdata\du\mpmasol0527.cnv</t>
  </si>
  <si>
    <t>ctddata\2017\winter\cnvdata\du\1\mMS0303.cnv</t>
  </si>
  <si>
    <t>ctddata\2007\07_10-18_Veresch\cnvdata\mMaS0711.cnv</t>
  </si>
  <si>
    <t>РёСЋР» 11 2007 15:16:24</t>
  </si>
  <si>
    <t>Central point Marituy-Solzan</t>
  </si>
  <si>
    <t>ctddata\2010\08_Vereschagin\19p\cnvdata\mmaso0808.cnv</t>
  </si>
  <si>
    <t>Р°РІРі 08 2010 10:44:55</t>
  </si>
  <si>
    <t>_central point Marityj-Solzan</t>
  </si>
  <si>
    <t>ctddata\2010\08_Vereschagin\19p\cnvdata\mmaso08082.cnv</t>
  </si>
  <si>
    <t>Р°РІРі 08 2010 11:57:26</t>
  </si>
  <si>
    <t>82.80.2010</t>
  </si>
  <si>
    <t>ctddata\2010\08_Vereschagin\19p\cnvdata\du\mmaso0808.cnv</t>
  </si>
  <si>
    <t>ctddata\2010\08_Vereschagin\19p\cnvdata\du\mmaso08082.cnv</t>
  </si>
  <si>
    <t>ctddata\2018\winter\cnvdata\mMaSo0304.cnv</t>
  </si>
  <si>
    <t>centr Maroruy-Solzan</t>
  </si>
  <si>
    <t>ctddata\2018\winter\cnvdata\du\mmaso0304.cnv</t>
  </si>
  <si>
    <t>ctddata\2004\06_04\cnvdata\mMS0617.cnv</t>
  </si>
  <si>
    <t>РёСЋРЅ 17 2004 09:33:01</t>
  </si>
  <si>
    <t>ctddata\2008\09_Veresch\19sbe\cnvdata\mms0924.cnv</t>
  </si>
  <si>
    <t>СЃРµРЅ 24 2008 18:53:06</t>
  </si>
  <si>
    <t>middle point Marituy - Solzan</t>
  </si>
  <si>
    <t>ctddata\2008\09_Veresch\19sbe\cnvdata\mms0924s19_cal.cnv</t>
  </si>
  <si>
    <t>ctddata\2009\07_Vereschagin\19p\cnvdata\mms0711.cnv</t>
  </si>
  <si>
    <t>РёСЋР» 11 2009 20:21:57</t>
  </si>
  <si>
    <t>ctddata\2009\09_Vereschagin\19p\cnvdata\mms0924.cnv</t>
  </si>
  <si>
    <t>СЃРµРЅ 24 2009 11:17:48</t>
  </si>
  <si>
    <t>ctddata\2010\03_winter\cnvdata\mms0325.cnv</t>
  </si>
  <si>
    <t>ctddata\2010\03_winter\cnvdata\du\mms0325.cnv</t>
  </si>
  <si>
    <t>ctddata\2011\08_Vereschagin\19p\cnvdata\mMS0802.cnv</t>
  </si>
  <si>
    <t>Р°РІРі 02 2011 20:02:25</t>
  </si>
  <si>
    <t>ctddata\2011\08_Vereschagin\19p\cnvdata\du\mms0802.cnv</t>
  </si>
  <si>
    <t>ctddata\2012\winter\cnvdata\du\mms0322.cnv</t>
  </si>
  <si>
    <t>ctddata\2013\07-08_Ver\19p\cnvdata\mms0727.cnv</t>
  </si>
  <si>
    <t>ctddata\2013\07-08_Ver\19p\cnvdata\du\mms0727.cnv</t>
  </si>
  <si>
    <t>ctddata\2013\winter\cnvdata\mMS0328.cnv</t>
  </si>
  <si>
    <t>ctddata\2013\winter\cnvdata\du\mMS0328.cnv</t>
  </si>
  <si>
    <t>ctddata\2014\08_Vereschagin\SBE19p\CnvData\mms0804.cnv</t>
  </si>
  <si>
    <t>Р°РІРі 04 2014 07:17:23</t>
  </si>
  <si>
    <t>ctddata\2014\08_Vereschagin\SBE19p\CnvData\du\mms0804.cnv</t>
  </si>
  <si>
    <t>ctddata\2015\05-06_Koptyug\cnvdata\mms0527.cnv</t>
  </si>
  <si>
    <t>РјР°Р№ 27 2015 08:14:31</t>
  </si>
  <si>
    <t>ctddata\2015\05-06_Koptyug\cnvdata\du\mMS0527.cnv</t>
  </si>
  <si>
    <t>ctddata\2016\05-06_Ver\SBE19p\cnvdata\mms0526.cnv</t>
  </si>
  <si>
    <t>РјР°Р№ 26 2016 16:42:02</t>
  </si>
  <si>
    <t>ctddata\2016\05-06_Ver\SBE19p\cnvdata\mms0526_wob.cnv</t>
  </si>
  <si>
    <t>РјР°Р№ 26 2016 15:20:23</t>
  </si>
  <si>
    <t>ctddata\2016\05-06_Ver\SBE19p\cnvdata\du\mms0526.cnv</t>
  </si>
  <si>
    <t>ctddata\2016\05-06_Ver\SBE19p\cnvdata\du\mms0526_wob.cnv</t>
  </si>
  <si>
    <t>ctddata\2016\08_Ver\SBE19p\cnvdata\mms0804.cnv</t>
  </si>
  <si>
    <t>ctddata\2016\08_Ver\SBE19p\cnvdata\du\mms0804.cnv</t>
  </si>
  <si>
    <t>ctddata\2016\09_Ver\SBE19p\cnvdata\mms0920.cnv</t>
  </si>
  <si>
    <t>ctddata\2016\09_Ver\SBE19p\cnvdata\du\mms0920.cnv</t>
  </si>
  <si>
    <t>ctddata\2016\winter\cnvdata\mMS0225.cnv</t>
  </si>
  <si>
    <t>ctddata\2016\winter\cnvdata\mMS0323.cnv</t>
  </si>
  <si>
    <t>ctddata\2016\winter\cnvdata\du\mMS0225.cnv</t>
  </si>
  <si>
    <t>ctddata\2016\winter\cnvdata\du\mMS0323.cnv</t>
  </si>
  <si>
    <t>ctddata\2017\05-06_Ver\SBE19p\cnvdata\mms0526.cnv</t>
  </si>
  <si>
    <t>ctddata\2017\05-06_Ver\SBE19p\cnvdata\du\mms0526.cnv</t>
  </si>
  <si>
    <t>ctddata\2017\07_Ver\SBE19p\cnvdata\mms0718.cnv</t>
  </si>
  <si>
    <t>ctddata\2017\07_Ver\SBE19p\cnvdata\du\mms0718.cnv</t>
  </si>
  <si>
    <t>ctddata\2017\09_Koptyug\1-1\cnvdata\mms0902.cnv</t>
  </si>
  <si>
    <t>3 km Solzan  !_mMS_!</t>
  </si>
  <si>
    <t>ctddata\2017\09_Koptyug\1-1\cnvdata\du\mMS0902.cnv</t>
  </si>
  <si>
    <t>ctddata\2017\09_Koptyug\cnvdata\mms0902.cnv</t>
  </si>
  <si>
    <t>ctddata\2017\09_Koptyug\cnvdata\du\mMS0902.cnv</t>
  </si>
  <si>
    <t>ctddata\2017\winter\cnvdata\mMS0303.cnv</t>
  </si>
  <si>
    <t>ctddata\2017\winter\cnvdata\du\mMS0303.cnv</t>
  </si>
  <si>
    <t>ctddata\2018\05-06_Ver\SBE19p\cnvdata\mms0526.cnv</t>
  </si>
  <si>
    <t>ctddata\2018\05-06_Ver\SBE19p\cnvdata\du\mms0526.cnv</t>
  </si>
  <si>
    <t>ctddata\2018\07-08_Ver\SBE19p\cnvdata\mms0802.cnv</t>
  </si>
  <si>
    <t>ctddata\2018\07-08_Ver\SBE19p\cnvdata\du\mms0802.cnv</t>
  </si>
  <si>
    <t>ctddata\2018\09_Ver\SBE19p\cnvdata\mms0918.cnv</t>
  </si>
  <si>
    <t>ctddata\2018\09_Ver\SBE19p\cnvdata\du\mms0918.cnv</t>
  </si>
  <si>
    <t>ctddata\2019\05-06_Ver\SBE19p\cnvdata\mms0529.cnv</t>
  </si>
  <si>
    <t>ctddata\2019\05-06_Ver\SBE19p\cnvdata\mms0529_25m.cnv</t>
  </si>
  <si>
    <t>mp Marituy-Solzan_25m</t>
  </si>
  <si>
    <t>ctddata\2019\05-06_Ver\SBE19p\cnvdata\du\mms0529.cnv</t>
  </si>
  <si>
    <t>ctddata\2019\05-06_Ver\SBE19p\cnvdata\du\mms0529_25m.cnv</t>
  </si>
  <si>
    <t>ctddata\2019\07-08_Ver\!_SBE19p\cnvdata\mms0727.cnv</t>
  </si>
  <si>
    <t>ctddata\2019\07-08_Ver\!_SBE19p\cnvdata\mms0727_.cnv</t>
  </si>
  <si>
    <t>ctddata\2019\07-08_Ver\!_SBE19p\cnvdata\du\mms0727.cnv</t>
  </si>
  <si>
    <t>ctddata\2019\09_Ver\SBE19p\cnvdata\mms0918.cnv</t>
  </si>
  <si>
    <t>ctddata\2019\09_Ver\SBE19p\cnvdata\du\mms0918.cnv</t>
  </si>
  <si>
    <t>ctddata\2019\winter\cnvdata\mMS0302.cnv</t>
  </si>
  <si>
    <t>ctddata\2019\winter\cnvdata\du\mMS0302.cnv</t>
  </si>
  <si>
    <t>ctddata\2020\06_Ver\sbe19p\cnvdata\mms0602.cnv</t>
  </si>
  <si>
    <t>ctddata\2020\06_Ver\sbe19p\cnvdata\du\mms0602.cnv</t>
  </si>
  <si>
    <t>ctddata\2020\07_Ver\sbe19p\cnvdata\mMS0717.cnv</t>
  </si>
  <si>
    <t>ctddata\2020\07_Ver\sbe19p\cnvdata\du\mms0717.cnv</t>
  </si>
  <si>
    <t>ctddata\2020\09_Ver\sbe19p\cnvdata\mms0918.cnv</t>
  </si>
  <si>
    <t>ctddata\2020\09_Ver\sbe19p\cnvdata\mms0930.cnv</t>
  </si>
  <si>
    <t>ctddata\2020\09_Ver\sbe19p\cnvdata\du\mMS0918.cnv</t>
  </si>
  <si>
    <t>ctddata\2020\09_Ver\sbe19p\cnvdata\du\mMS0930.cnv</t>
  </si>
  <si>
    <t>ctddata\2020\10_Titov\SBE19p\cnvdata\mMS-s19_1022.cnv</t>
  </si>
  <si>
    <t>ctddata\2020\10_Titov\SBE19p\cnvdata\du\mms-s19_1022.cnv</t>
  </si>
  <si>
    <t>ctddata\2021\06_Ver\sbe19p\cnvdata\mMS0602.cnv</t>
  </si>
  <si>
    <t>ctddata\2021\06_Ver\sbe19p\cnvdata\du\mms0602.cnv</t>
  </si>
  <si>
    <t>ctddata\2021\07_Ver\sbe19\cnvdata\mMS0724.cnv</t>
  </si>
  <si>
    <t>ctddata\2021\07_Ver\sbe19\cnvdata\du\mMS0724.cnv</t>
  </si>
  <si>
    <t>ctddata\2021\09_Ver\sbe19\cnvdata\mMS0918.cnv</t>
  </si>
  <si>
    <t>ctddata\2021\09_Ver\sbe19\cnvdata\du\mms0918.cnv</t>
  </si>
  <si>
    <t>ctddata\2021\winter\!_sbe25\cnvdata\mms0315.cnv</t>
  </si>
  <si>
    <t>ctddata\2021\winter\!_sbe25\cnvdata\du\mms0315.cnv</t>
  </si>
  <si>
    <t>ctddata\2022\06_Ver\sbe19p\cnvdata\mMS0602.cnv</t>
  </si>
  <si>
    <t>ctddata\2022\06_Ver\sbe19p\cnvdata\du\mms0602.cnv</t>
  </si>
  <si>
    <t>ctddata\2022\07_Ver\sbe19p\cnvdata\mMS0728.cnv</t>
  </si>
  <si>
    <t>ctddata\2022\07_Ver\sbe19p\cnvdata\du\mms0728.cnv</t>
  </si>
  <si>
    <t>ctddata\2022\09_Ver\sbe19p\cnvdata\mMS0920.cnv</t>
  </si>
  <si>
    <t>ctddata\2022\09_Ver\sbe19p\cnvdata\du\mms0920.cnv</t>
  </si>
  <si>
    <t>ctddata\2022\winter\cnvdata\mMS0330.cnv</t>
  </si>
  <si>
    <t>ctddata\2022\winter\cnvdata\du\mMS0330.cnv</t>
  </si>
  <si>
    <t>ctddata\2023\06_Ver\sbe19p\cnvdata\mMS0531.cnv</t>
  </si>
  <si>
    <t>ctddata\2023\06_Ver\sbe19p\cnvdata\mMS0531_25m.cnv</t>
  </si>
  <si>
    <t>mp Marituy-Solzan (25m)</t>
  </si>
  <si>
    <t>ctddata\2023\06_Ver\sbe19p\cnvdata\du\mms0531.cnv</t>
  </si>
  <si>
    <t>ctddata\2023\06_Ver\sbe19p\cnvdata\du\mms0531_25m.cnv</t>
  </si>
  <si>
    <t>ctddata\2023\07_Ver\sbe19p\cnvdata\mMS0717.cnv</t>
  </si>
  <si>
    <t>ctddata\2023\07_Ver\sbe19p\cnvdata\du\mms0717.cnv</t>
  </si>
  <si>
    <t>ctddata\2023\09_Ver\sbe19\cnvdata\mMS0919.cnv</t>
  </si>
  <si>
    <t>ctddata\2023\09_Ver\sbe19\cnvdata\du\mms0919.cnv</t>
  </si>
  <si>
    <t>ctddata\2023\winter\cnvdata\mms0323.cnv</t>
  </si>
  <si>
    <t>ctddata\2023\winter\cnvdata\du\mms0323.cnv</t>
  </si>
  <si>
    <t>ctddata\2024\05-06_Ver\sbe19\cnvdata\mMS0530.cnv</t>
  </si>
  <si>
    <t>ctddata\2024\05-06_Ver\sbe19\cnvdata\mMS0530_25m.cnv</t>
  </si>
  <si>
    <t>ctddata\2024\05-06_Ver\sbe19\cnvdata\du\mms0530.cnv</t>
  </si>
  <si>
    <t>ctddata\2024\05-06_Ver\sbe19\cnvdata\du\mms0530_25m.cnv</t>
  </si>
  <si>
    <t>ctddata\2024\07_Ver\sbe19\cnvdata\mMS0724.cnv</t>
  </si>
  <si>
    <t>ctddata\2024\07_Ver\sbe19\cnvdata\du\mms0724.cnv</t>
  </si>
  <si>
    <t>ctddata\2024\winter\sbe25\cnvdata\mMS0312.cnv</t>
  </si>
  <si>
    <t>ctddata\2024\winter\sbe25\cnvdata\du\mMS0312.cnv</t>
  </si>
  <si>
    <t>ctddata\2004\06_04\cnvdata1\mMS0617.cnv</t>
  </si>
  <si>
    <t>ctddata\2008\09_Veresch\19sbe\cnvdata\1\mMS0924.cnv</t>
  </si>
  <si>
    <t>ctddata\2008\09_Veresch\19sbe\cnvdata\1\mMS0924s19_cal.cnv</t>
  </si>
  <si>
    <t>ctddata\2009\09_Vereschagin\19p\cnvdataB\mMS0924.cnv</t>
  </si>
  <si>
    <t>ctddata\2011\06_Koptyug\cnvdata\3kmur0527.cnv</t>
  </si>
  <si>
    <t>РјР°Р№ 27 2011 17:56:27</t>
  </si>
  <si>
    <t xml:space="preserve"> 51 30,882</t>
  </si>
  <si>
    <t xml:space="preserve"> 3 km Murino (chisto biology)</t>
  </si>
  <si>
    <t>3kmur</t>
  </si>
  <si>
    <t>ctddata\2011\06_Koptyug\cnvdata\du\3kmur0527.cnv</t>
  </si>
  <si>
    <t>ctddata\2015\08_Vereschagin\SBE19p\cnvdata\mim0810.cnv</t>
  </si>
  <si>
    <t>Р°РІРі 10 2015 19:27:03</t>
  </si>
  <si>
    <t xml:space="preserve"> mp Ivanovskiy-Murino</t>
  </si>
  <si>
    <t>ctddata\2015\08_Vereschagin\SBE19p\cnvdata\du\mim0810.cnv</t>
  </si>
  <si>
    <t>ctddata\2016\08_Ver\SBE19p\cnvdata\mim0805.cnv</t>
  </si>
  <si>
    <t>ctddata\2016\08_Ver\SBE19p\cnvdata\du\mim0805.cnv</t>
  </si>
  <si>
    <t>ctddata\2017\07_Ver\SBE19p\cnvdata\mim0718.cnv</t>
  </si>
  <si>
    <t>ctddata\2017\07_Ver\SBE19p\cnvdata\du\mim0718.cnv</t>
  </si>
  <si>
    <t>ctddata\2018\07-08_Ver\SBE19p\cnvdata\mim0803.cnv</t>
  </si>
  <si>
    <t>ctddata\2018\07-08_Ver\SBE19p\cnvdata\du\mim0803.cnv</t>
  </si>
  <si>
    <t>ctddata\2018\09_Ver\SBE19p\cnvdata\mim0918.cnv</t>
  </si>
  <si>
    <t>ctddata\2018\09_Ver\SBE19p\cnvdata\du\mim0918.cnv</t>
  </si>
  <si>
    <t>ctddata\2019\07-08_Ver\!_SBE19p\cnvdata\mim0807.cnv</t>
  </si>
  <si>
    <t>ctddata\2019\07-08_Ver\!_SBE19p\cnvdata\du\mim0807.cnv</t>
  </si>
  <si>
    <t>ctddata\2020\07_Ver\sbe19p\cnvdata\mIM0718.cnv</t>
  </si>
  <si>
    <t>ctddata\2020\07_Ver\sbe19p\cnvdata\du\mim0718.cnv</t>
  </si>
  <si>
    <t>ctddata\2020\09_Ver\sbe19p\cnvdata\mim0918.cnv</t>
  </si>
  <si>
    <t>ctddata\2020\09_Ver\sbe19p\cnvdata\du\mIM0918.cnv</t>
  </si>
  <si>
    <t>ctddata\2021\06_Ver\sbe19p\cnvdata\mIM0603.cnv</t>
  </si>
  <si>
    <t>ctddata\2021\06_Ver\sbe19p\cnvdata\du\mim0603.cnv</t>
  </si>
  <si>
    <t>ctddata\2022\06_Ver\sbe19p\cnvdata\mIM0602.cnv</t>
  </si>
  <si>
    <t>ctddata\2022\06_Ver\sbe19p\cnvdata\du\mim0602.cnv</t>
  </si>
  <si>
    <t>ctddata\2022\07_Ver\sbe19p\cnvdata\mIM0728.cnv</t>
  </si>
  <si>
    <t>ctddata\2022\07_Ver\sbe19p\cnvdata\du\mim0728.cnv</t>
  </si>
  <si>
    <t>ctddata\2022\09_Ver\sbe19p\cnvdata\mIM0920.cnv</t>
  </si>
  <si>
    <t>ctddata\2022\09_Ver\sbe19p\cnvdata\du\mim0920.cnv</t>
  </si>
  <si>
    <t>ctddata\2023\06_Ver\sbe19p\cnvdata\mIM0601.cnv</t>
  </si>
  <si>
    <t>ctddata\2023\06_Ver\sbe19p\cnvdata\du\mim0601.cnv</t>
  </si>
  <si>
    <t>ctddata\2023\09_Ver\sbe19\cnvdata\mIM0919.cnv</t>
  </si>
  <si>
    <t>ctddata\2023\09_Ver\sbe19\cnvdata\du\mim0919.cnv</t>
  </si>
  <si>
    <t>ctddata\2023\winter\cnvdata\mim0324.cnv</t>
  </si>
  <si>
    <t>ctddata\2023\winter\cnvdata\du\mim0324.cnv</t>
  </si>
  <si>
    <t>ctddata\2024\05-06_Ver\sbe19\cnvdata\mIM0531.cnv</t>
  </si>
  <si>
    <t>ctddata\2024\05-06_Ver\sbe19\cnvdata\du\mim0531.cnv</t>
  </si>
  <si>
    <t>ctddata\2024\07_Ver\sbe19\cnvdata\mIM0724.cnv</t>
  </si>
  <si>
    <t>ctddata\2024\07_Ver\sbe19\cnvdata\du\mim0724.cnv</t>
  </si>
  <si>
    <t>ctddata\2004\06_04\cnvdata\mIvMu0617.cnv</t>
  </si>
  <si>
    <t>РёСЋРЅ 17 2004 02:33:19</t>
  </si>
  <si>
    <t>ctddata\2014\08_Vereschagin\SBE19p\CnvData\mivmu0804.cnv</t>
  </si>
  <si>
    <t>Р°РІРі 04 2014 16:17:04</t>
  </si>
  <si>
    <t>ctddata\2014\08_Vereschagin\SBE19p\CnvData\du\mivmu0804.cnv</t>
  </si>
  <si>
    <t>ctddata\2023\07_Ver\sbe19p\cnvdata\mIvMu0717.cnv</t>
  </si>
  <si>
    <t>ctddata\2023\07_Ver\sbe19p\cnvdata\du\mivmu0717.cnv</t>
  </si>
  <si>
    <t>ctddata\2004\06_04\cnvdata1\mIvMu0617.cnv</t>
  </si>
  <si>
    <t>ctddata\2007\07_10-18_Veresch\cnvdata\mToS0711.cnv</t>
  </si>
  <si>
    <t>РёСЋР» 11 2007 23:30:32</t>
  </si>
  <si>
    <t>central point Toltiy-Snezhnaya</t>
  </si>
  <si>
    <t>mToS</t>
  </si>
  <si>
    <t>ctddata\2007\07_10-18_Veresch\cnvdata\mToS0711_.cnv</t>
  </si>
  <si>
    <t>ctddata\2019\winter\cnvdata\mTS0303.cnv</t>
  </si>
  <si>
    <t>ctddata\2019\winter\cnvdata\du\mTS0303.cnv</t>
  </si>
  <si>
    <t>ctddata\2012\06_Koptyug\cnvdata\mTSG0604.cnv</t>
  </si>
  <si>
    <t>РёСЋРЅ 04 2012 10:24:56</t>
  </si>
  <si>
    <t xml:space="preserve"> 51 36.402</t>
  </si>
  <si>
    <t xml:space="preserve"> mp Tolstiy-Snezhnaya</t>
  </si>
  <si>
    <t>ctddata\2012\06_Koptyug\cnvdata\du\mTSG0604.cnv</t>
  </si>
  <si>
    <t>ctddata\2011\06_Koptyug\cnvdata\mtsg0527.cnv</t>
  </si>
  <si>
    <t>РјР°Р№ 27 2011 20:55:43</t>
  </si>
  <si>
    <t xml:space="preserve"> 51 36,421</t>
  </si>
  <si>
    <t xml:space="preserve"> mTSG0527</t>
  </si>
  <si>
    <t>ctddata\2011\06_Koptyug\cnvdata\du\mtsg0527.cnv</t>
  </si>
  <si>
    <t>ctddata\2003\06_03\cnvdata\MTSG0613.cnv</t>
  </si>
  <si>
    <t xml:space="preserve">   m TSG1</t>
  </si>
  <si>
    <t>ctddata\2004\06_04\cnvdata\mtsg0616.cnv</t>
  </si>
  <si>
    <t>РёСЋРЅ 16 2004 19:27:21</t>
  </si>
  <si>
    <t>ctddata\2004\06_04\cnvdata\mTSG10616.cnv</t>
  </si>
  <si>
    <t>РёСЋРЅ 16 2004 22:11:23</t>
  </si>
  <si>
    <t>ctddata\2004\08_04Tit\cnvdata\MTSG`908.cnv</t>
  </si>
  <si>
    <t xml:space="preserve">  mTSG1 second time</t>
  </si>
  <si>
    <t>ctddata\2010\07_Titov\cnvdata\mtsg0708.cnv</t>
  </si>
  <si>
    <t>ctddata\2010\07_Titov\cnvdata\du\mtsg0708.cnv</t>
  </si>
  <si>
    <t>ctddata\2013\07-08_Ver\19p\cnvdata\mtsg0727.cnv</t>
  </si>
  <si>
    <t>ctddata\2013\07-08_Ver\19p\cnvdata\du\mtsg0727.cnv</t>
  </si>
  <si>
    <t>ctddata\2014\08_Vereschagin\SBE19p\CnvData\mtsg0804.cnv</t>
  </si>
  <si>
    <t>Р°РІРі 04 2014 20:09:55</t>
  </si>
  <si>
    <t xml:space="preserve"> mp Tolstiy-Snezhnaya (mTSG)</t>
  </si>
  <si>
    <t>ctddata\2014\08_Vereschagin\SBE19p\CnvData\du\mtsg0804.cnv</t>
  </si>
  <si>
    <t>ctddata\2015\08_Vereschagin\SBE19p\cnvdata\mtsg0811.cnv</t>
  </si>
  <si>
    <t>Р°РІРі 11 2015 23:41:33</t>
  </si>
  <si>
    <t>ctddata\2015\08_Vereschagin\SBE19p\cnvdata\du\mtsg0811.cnv</t>
  </si>
  <si>
    <t>ctddata\2016\05-06_Ver\SBE19p\cnvdata\mtsg0527.cnv</t>
  </si>
  <si>
    <t>РјР°Р№ 27 2016 02:13:13</t>
  </si>
  <si>
    <t>ctddata\2016\05-06_Ver\SBE19p\cnvdata\du\mtsg0527.cnv</t>
  </si>
  <si>
    <t>ctddata\2016\08_Ver\SBE19p\cnvdata\mtsg0805.cnv</t>
  </si>
  <si>
    <t>ctddata\2016\08_Ver\SBE19p\cnvdata\du\mtsg0805.cnv</t>
  </si>
  <si>
    <t>ctddata\2016\09_Ver\SBE19p\cnvdata\mtsg0921_25m.cnv</t>
  </si>
  <si>
    <t>ctddata\2016\09_Ver\SBE19p\cnvdata\du\mtsg0921_25m.cnv</t>
  </si>
  <si>
    <t>ctddata\2017\05-06_Ver\SBE19p\cnvdata\mtsg0527m25.cnv</t>
  </si>
  <si>
    <t>ctddata\2017\05-06_Ver\SBE19p\cnvdata\du\mtsg0527m25.cnv</t>
  </si>
  <si>
    <t>ctddata\2017\07_Ver\SBE19p\cnvdata\mtsg0718.cnv</t>
  </si>
  <si>
    <t>ctddata\2017\07_Ver\SBE19p\cnvdata\du\mtsg0718.cnv</t>
  </si>
  <si>
    <t>ctddata\2018\05-06_Ver\SBE19p\cnvdata\mtsg0526.cnv</t>
  </si>
  <si>
    <t>ctddata\2018\05-06_Ver\SBE19p\cnvdata\du\mtsg0526.cnv</t>
  </si>
  <si>
    <t>ctddata\2018\07-08_Ver\SBE19p\cnvdata\mtsg0803.cnv</t>
  </si>
  <si>
    <t>ctddata\2018\07-08_Ver\SBE19p\cnvdata\du\mtsg0803.cnv</t>
  </si>
  <si>
    <t>ctddata\2018\09_Ver\SBE19p\cnvdata\mtsg0918.cnv</t>
  </si>
  <si>
    <t>ctddata\2018\09_Ver\SBE19p\cnvdata\du\mtsg0918.cnv</t>
  </si>
  <si>
    <t>ctddata\2019\05-06_Ver\SBE19p\cnvdata\mtsg0530_25m.cnv</t>
  </si>
  <si>
    <t>ctddata\2019\05-06_Ver\SBE19p\cnvdata\du\mtsg0530_25m.cnv</t>
  </si>
  <si>
    <t>ctddata\2019\07-08_Ver\!_SBE19p\cnvdata\mtsg0807.cnv</t>
  </si>
  <si>
    <t>ctddata\2019\07-08_Ver\!_SBE19p\cnvdata\du\mtsg0807.cnv</t>
  </si>
  <si>
    <t>ctddata\2019\09_Ver\SBE19p\cnvdata\mtsg0918.cnv</t>
  </si>
  <si>
    <t>ctddata\2019\09_Ver\SBE19p\cnvdata\du\mtsg0918.cnv</t>
  </si>
  <si>
    <t>ctddata\2020\06_Ver\sbe19p\cnvdata\mtsg0602.cnv</t>
  </si>
  <si>
    <t>ctddata\2020\06_Ver\sbe19p\cnvdata\du\mtsg0602.cnv</t>
  </si>
  <si>
    <t>ctddata\2020\07_Ver\sbe19p\cnvdata\mTSG0718.cnv</t>
  </si>
  <si>
    <t>ctddata\2020\07_Ver\sbe19p\cnvdata\du\mtsg0718.cnv</t>
  </si>
  <si>
    <t>ctddata\2020\09_Ver\sbe19p\cnvdata\mtsg0918.cnv</t>
  </si>
  <si>
    <t>ctddata\2020\09_Ver\sbe19p\cnvdata\du\mTSG0918.cnv</t>
  </si>
  <si>
    <t>ctddata\2021\06_Ver\sbe19p\cnvdata\mTSG0603.cnv</t>
  </si>
  <si>
    <t>ctddata\2021\06_Ver\sbe19p\cnvdata\mTSG0603_100m.cnv</t>
  </si>
  <si>
    <t>ctddata\2021\06_Ver\sbe19p\cnvdata\du\mtsg0603.cnv</t>
  </si>
  <si>
    <t>ctddata\2021\06_Ver\sbe19p\cnvdata\du\mtsg0603_100m.cnv</t>
  </si>
  <si>
    <t>ctddata\2021\09_Ver\sbe19\cnvdata\mTSG0919_25.cnv</t>
  </si>
  <si>
    <t>ctddata\2021\09_Ver\sbe19\cnvdata\du\mtsg0919_25.cnv</t>
  </si>
  <si>
    <t>ctddata\2022\06_Ver\sbe19p\cnvdata\mTSG0603.cnv</t>
  </si>
  <si>
    <t>ctddata\2022\06_Ver\sbe19p\cnvdata\du\mtsg0603.cnv</t>
  </si>
  <si>
    <t>ctddata\2022\07_Ver\sbe19p\cnvdata\mTSG0728.cnv</t>
  </si>
  <si>
    <t>ctddata\2022\07_Ver\sbe19p\cnvdata\du\mtsg0728.cnv</t>
  </si>
  <si>
    <t>ctddata\2023\06_Ver\sbe19p\cnvdata\mTSG0601.cnv</t>
  </si>
  <si>
    <t>ctddata\2023\06_Ver\sbe19p\cnvdata\du\mtsg0601.cnv</t>
  </si>
  <si>
    <t>ctddata\2023\07_Ver\sbe19p\cnvdata\mTSG0717.cnv</t>
  </si>
  <si>
    <t>ctddata\2023\07_Ver\sbe19p\cnvdata\du\mtsg0717.cnv</t>
  </si>
  <si>
    <t>ctddata\2023\09_Ver\sbe19\cnvdata\mTSG0919.cnv</t>
  </si>
  <si>
    <t>ctddata\2023\09_Ver\sbe19\cnvdata\du\mtsg0919.cnv</t>
  </si>
  <si>
    <t>ctddata\2024\05-06_Ver\sbe19\cnvdata\mTSG0531.cnv</t>
  </si>
  <si>
    <t>ctddata\2024\05-06_Ver\sbe19\cnvdata\du\mtsg0531.cnv</t>
  </si>
  <si>
    <t>ctddata\2024\07_Ver\sbe19\cnvdata\mTSG0725.cnv</t>
  </si>
  <si>
    <t>ctddata\2024\07_Ver\sbe19\cnvdata\du\mtsg0725.cnv</t>
  </si>
  <si>
    <t>ctddata\2004\06_04\cnvdata1\Me\mtsg0616.cnv</t>
  </si>
  <si>
    <t>ctddata\2004\08_04Tit\cnvdata1\1\MTSG`908.cnv</t>
  </si>
  <si>
    <t>ctddata\2012\06_Koptyug\cnvdata\LisZal0604.cnv</t>
  </si>
  <si>
    <t>РёСЋРЅ 04 2012 10:13:55</t>
  </si>
  <si>
    <t xml:space="preserve"> 51 50.942</t>
  </si>
  <si>
    <t xml:space="preserve"> Listv. Zaliv (2 km from Istok Angara)</t>
  </si>
  <si>
    <t>ctddata\2012\06_Koptyug\cnvdata\du\LisZal0604.cnv</t>
  </si>
  <si>
    <t>ctddata\2011\06_Koptyug\cnvdata\lz0606.cnv</t>
  </si>
  <si>
    <t>РёСЋРЅ 06 2011 11:37:14</t>
  </si>
  <si>
    <t xml:space="preserve"> 51 50,682</t>
  </si>
  <si>
    <t xml:space="preserve"> Listv Zaliv 06062011</t>
  </si>
  <si>
    <t>lz</t>
  </si>
  <si>
    <t>ctddata\2011\06_Koptyug\cnvdata\du\lz0606.cnv</t>
  </si>
  <si>
    <t>ctddata\2017\winter\cnvdata\du\1\ListvZal0324.cnv</t>
  </si>
  <si>
    <t>ctddata\2017\winter\cnvdata\ListvZal0324.cnv</t>
  </si>
  <si>
    <t>ListvZal</t>
  </si>
  <si>
    <t>ctddata\2017\winter\cnvdata\du\ListvZal0324.cnv</t>
  </si>
  <si>
    <t>ctddata\2013\07-08_Ver\19p\cnvdata\listzal0727.cnv</t>
  </si>
  <si>
    <t>ctddata\2013\07-08_Ver\19p\cnvdata\listzal0727a.cnv</t>
  </si>
  <si>
    <t>ctddata\2013\07-08_Ver\19p\cnvdata\du\listzal0727.cnv</t>
  </si>
  <si>
    <t>ctddata\2013\winter\cnvdata\ListZal0329.cnv</t>
  </si>
  <si>
    <t>ctddata\2013\winter\cnvdata\du\ListZal0329.cnv</t>
  </si>
  <si>
    <t>ctddata\2016\winter\cnvdata\ListZal0317.cnv</t>
  </si>
  <si>
    <t>Listv.Zaliv</t>
  </si>
  <si>
    <t>ctddata\2016\winter\cnvdata\du\ListZal0317.cnv</t>
  </si>
  <si>
    <t>ctddata\2020\08_Ver\sbe19\cnvdata\ListZal0827.cnv</t>
  </si>
  <si>
    <t>ctddata\2020\08_Ver\sbe19\cnvdata\du\listzal0827.cnv</t>
  </si>
  <si>
    <t>ctddata\2011\winter\cnvdata\liszal0310.cnv</t>
  </si>
  <si>
    <t>ctddata\2011\winter\cnvdata\du\liszal0310.cnv</t>
  </si>
  <si>
    <t>ctddata\2020\08_Ver\sbe19\cnvdata\LisZal0827.cnv</t>
  </si>
  <si>
    <t>ctddata\2020\08_Ver\sbe19\cnvdata\du\liszal0827.cnv</t>
  </si>
  <si>
    <t>ctddata\2010\07_Titov\cnvdata\80\listvzal0716.cnv</t>
  </si>
  <si>
    <t>Р°РІРі 03 2010 09:35:37</t>
  </si>
  <si>
    <t>ctddata\2010\07_Titov\cnvdata\80\listvzal0716du.cnv</t>
  </si>
  <si>
    <t>ctddata\2007\07_10-18_Veresch\cnvdata\1kLi0712.cnv</t>
  </si>
  <si>
    <t>РёСЋР» 12 2007 19:15:20</t>
  </si>
  <si>
    <t>1 km from listvianka</t>
  </si>
  <si>
    <t>ctddata\2011\winter\cnvdata\1kli0310.cnv</t>
  </si>
  <si>
    <t>ctddata\2011\winter\cnvdata\du\1kli0310.cnv</t>
  </si>
  <si>
    <t>ctddata\2012\winter\cnvdata\du\1kli0327.cnv</t>
  </si>
  <si>
    <t>ctddata\2013\winter\cnvdata\1kLi0325.cnv</t>
  </si>
  <si>
    <t>ctddata\2013\winter\cnvdata\du\1kLi0325.cnv</t>
  </si>
  <si>
    <t>ctddata\2016\winter\cnvdata\1kLi0218.cnv</t>
  </si>
  <si>
    <t>ctddata\2016\winter\cnvdata\1kLi0321.cnv</t>
  </si>
  <si>
    <t>1 km ot m.Berezoviy</t>
  </si>
  <si>
    <t>ctddata\2016\winter\cnvdata\du\1kLi0218.cnv</t>
  </si>
  <si>
    <t>ctddata\2016\winter\cnvdata\du\1kLi0321.cnv</t>
  </si>
  <si>
    <t>ctddata\2011\06_Koptyug\cnvdata\3kli0606.cnv</t>
  </si>
  <si>
    <t>РёСЋРЅ 06 2011 10:18:06</t>
  </si>
  <si>
    <t xml:space="preserve"> 51 49,011</t>
  </si>
  <si>
    <t xml:space="preserve"> 3km Listvianka 06062011</t>
  </si>
  <si>
    <t>ctddata\2011\06_Koptyug\cnvdata\du\3kli0606.cnv</t>
  </si>
  <si>
    <t>ctddata\2012\06_Koptyug\cnvdata\3kLi0604.cnv</t>
  </si>
  <si>
    <t>РёСЋРЅ 04 2012 12:15:35</t>
  </si>
  <si>
    <t xml:space="preserve"> 51 49.033</t>
  </si>
  <si>
    <t xml:space="preserve"> 3 km Listvyanka</t>
  </si>
  <si>
    <t>ctddata\2012\06_Koptyug\cnvdata\du\3kLi0604.cnv</t>
  </si>
  <si>
    <t>ctddata\2007\05-06_Koptyug\cnvdata\3kL0531.cnv</t>
  </si>
  <si>
    <t>РјР°Р№ 31 2007 00:51:33</t>
  </si>
  <si>
    <t>ctddata\2007\05-06_Koptyug\cnvdata\du\3kL0531.cnv</t>
  </si>
  <si>
    <t>ctddata\2007\05-06_Koptyug\test\cnvdata\3kL0531.cnv</t>
  </si>
  <si>
    <t>ctddata\2007\05-06_Koptyug\test\cnvdata\du\3kL0531.cnv</t>
  </si>
  <si>
    <t>ctddata\2009\09_Vereschagin\19p\cnvdata\3kl0925.cnv</t>
  </si>
  <si>
    <t>СЃРµРЅ 25 2009 11:58:54</t>
  </si>
  <si>
    <t>ctddata\2007\07_10-18_Veresch\cnvdata\3kLi0712.cnv</t>
  </si>
  <si>
    <t>РёСЋР» 12 2007 17:21:58</t>
  </si>
  <si>
    <t>ctddata\2008\05-06_Koptyug\cnvdata\3kLi0531.cnv</t>
  </si>
  <si>
    <t>РјР°Р№ 31 2008 02:29:32</t>
  </si>
  <si>
    <t xml:space="preserve"> 3 km from Listvyanka</t>
  </si>
  <si>
    <t>ctddata\2010\03_winter\cnvdata\3kli0403.cnv</t>
  </si>
  <si>
    <t>ctddata\2010\03_winter\cnvdata\du\3kli0403.cnv</t>
  </si>
  <si>
    <t>ctddata\2011\08_Vereschagin\19p\cnvdata\3kLi0801.cnv</t>
  </si>
  <si>
    <t>Р°РІРі 01 2011 20:58:05</t>
  </si>
  <si>
    <t>ctddata\2011\08_Vereschagin\19p\cnvdata\du\3kli0801.cnv</t>
  </si>
  <si>
    <t>ctddata\2011\winter\cnvdata\3kli0310.cnv</t>
  </si>
  <si>
    <t>ctddata\2011\winter\cnvdata\3kli0401.cnv</t>
  </si>
  <si>
    <t>ctddata\2011\winter\cnvdata\du\3kli0310.cnv</t>
  </si>
  <si>
    <t>ctddata\2011\winter\cnvdata\du\3kli0401.cnv</t>
  </si>
  <si>
    <t>ctddata\2012\winter\cnvdata\du\3kli0327.cnv</t>
  </si>
  <si>
    <t>ctddata\2013\winter\cnvdata\3kLi0325.cnv</t>
  </si>
  <si>
    <t>ctddata\2013\winter\cnvdata\du\3kLi0325.cnv</t>
  </si>
  <si>
    <t>ctddata\2015\08_Vereschagin\SBE19p\cnvdata\3kli0810.cnv</t>
  </si>
  <si>
    <t>Р°РІРі 10 2015 13:58:08</t>
  </si>
  <si>
    <t>ctddata\2015\08_Vereschagin\SBE19p\cnvdata\du\3kli0810.cnv</t>
  </si>
  <si>
    <t>ctddata\2016\05-06_Ver\SBE19p\cnvdata\3kli0527.cnv</t>
  </si>
  <si>
    <t>РјР°Р№ 27 2016 09:19:44</t>
  </si>
  <si>
    <t>ctddata\2016\05-06_Ver\SBE19p\cnvdata\du\3kli0527.cnv</t>
  </si>
  <si>
    <t>ctddata\2016\08_Ver\SBE19p\cnvdata\3kli0805.cnv</t>
  </si>
  <si>
    <t>ctddata\2016\08_Ver\SBE19p\cnvdata\du\3kli0805.cnv</t>
  </si>
  <si>
    <t>ctddata\2016\09_Ver\SBE19p\cnvdata\3kli0921.cnv</t>
  </si>
  <si>
    <t>ctddata\2016\09_Ver\SBE19p\cnvdata\du\3kli0921.cnv</t>
  </si>
  <si>
    <t>ctddata\2016\winter\cnvdata\3kLi0218.cnv</t>
  </si>
  <si>
    <t>ctddata\2016\winter\cnvdata\3kLi0321.cnv</t>
  </si>
  <si>
    <t>3 km ot m.Berezoviy</t>
  </si>
  <si>
    <t>ctddata\2016\winter\cnvdata\du\3kLi0218.cnv</t>
  </si>
  <si>
    <t>ctddata\2016\winter\cnvdata\du\3kLi0321.cnv</t>
  </si>
  <si>
    <t>ctddata\2017\05-06_Ver\SBE19p\cnvdata\3kli0527.cnv</t>
  </si>
  <si>
    <t>ctddata\2017\05-06_Ver\SBE19p\cnvdata\du\3kli0527.cnv</t>
  </si>
  <si>
    <t>ctddata\2017\winter\cnvdata\3kLi0225.cnv</t>
  </si>
  <si>
    <t>ctddata\2017\winter\cnvdata\3kLi0316.cnv</t>
  </si>
  <si>
    <t>ctddata\2017\winter\cnvdata\3kLi0324.cnv</t>
  </si>
  <si>
    <t>ctddata\2017\winter\cnvdata\du\3kLi0225.cnv</t>
  </si>
  <si>
    <t>ctddata\2017\winter\cnvdata\du\3kLi0316.cnv</t>
  </si>
  <si>
    <t>ctddata\2017\winter\cnvdata\du\3kLi0324.cnv</t>
  </si>
  <si>
    <t>ctddata\2018\05-06_Ver\SBE19p\cnvdata\3kli0527.cnv</t>
  </si>
  <si>
    <t>ctddata\2018\05-06_Ver\SBE19p\cnvdata\du\3kli0527.cnv</t>
  </si>
  <si>
    <t>ctddata\2018\09_Ver\SBE19p\cnvdata\3kli0918.cnv</t>
  </si>
  <si>
    <t>ctddata\2018\09_Ver\SBE19p\cnvdata\du\3kli0918.cnv</t>
  </si>
  <si>
    <t>ctddata\2018\winter\cnvdata\3kLi0224.cnv</t>
  </si>
  <si>
    <t>ctddata\2018\winter\cnvdata\3kLi0316.cnv</t>
  </si>
  <si>
    <t>ctddata\2018\winter\cnvdata\du\3kli0224.cnv</t>
  </si>
  <si>
    <t>ctddata\2018\winter\cnvdata\du\3kli0316.cnv</t>
  </si>
  <si>
    <t>ctddata\2019\05-06_Ver\SBE19p\cnvdata\3kli0530.cnv</t>
  </si>
  <si>
    <t>ctddata\2019\05-06_Ver\SBE19p\cnvdata\3kli0530_25m.cnv</t>
  </si>
  <si>
    <t>ctddata\2019\05-06_Ver\SBE19p\cnvdata\du\3kli0530.cnv</t>
  </si>
  <si>
    <t>ctddata\2019\05-06_Ver\SBE19p\cnvdata\du\3kli0530_25m.cnv</t>
  </si>
  <si>
    <t>ctddata\2019\07-08_Ver\!_SBE19p\cnvdata\3kli0806_25m.cnv</t>
  </si>
  <si>
    <t>3 km Listvyanka_25m</t>
  </si>
  <si>
    <t>ctddata\2019\07-08_Ver\!_SBE19p\cnvdata\du\3kli0806_25m.cnv</t>
  </si>
  <si>
    <t>ctddata\2019\09_Ver\SBE19p\cnvdata\3kli0919.cnv</t>
  </si>
  <si>
    <t>ctddata\2019\09_Ver\SBE19p\cnvdata\du\3kli0919.cnv</t>
  </si>
  <si>
    <t>ctddata\2019\winter\cnvdata\3kLi0307.cnv</t>
  </si>
  <si>
    <t>ctddata\2019\winter\cnvdata\3kLi0307d1.cnv</t>
  </si>
  <si>
    <t>3 km Listvyanka (5 times dwn-up)</t>
  </si>
  <si>
    <t>ctddata\2019\winter\cnvdata\3kLi0307d1_align.cnv</t>
  </si>
  <si>
    <t>ctddata\2019\winter\cnvdata\3kLi0307d2.cnv</t>
  </si>
  <si>
    <t>ctddata\2019\winter\cnvdata\3kLi0307d3.cnv</t>
  </si>
  <si>
    <t>ctddata\2019\winter\cnvdata\3kLi0307d4.cnv</t>
  </si>
  <si>
    <t>ctddata\2019\winter\cnvdata\3kLi0307d5.cnv</t>
  </si>
  <si>
    <t>ctddata\2019\winter\cnvdata\3kLi0307du5t.cnv</t>
  </si>
  <si>
    <t>ctddata\2019\winter\cnvdata\3kLi0316.cnv</t>
  </si>
  <si>
    <t>ctddata\2019\winter\cnvdata\du\3kLi0307.cnv</t>
  </si>
  <si>
    <t>ctddata\2019\winter\cnvdata\du\3kLi0307du5t.cnv</t>
  </si>
  <si>
    <t>ctddata\2019\winter\cnvdata\du\3kLi0316.cnv</t>
  </si>
  <si>
    <t>ctddata\2020\06_Ver\sbe19p\cnvdata\3kli0603.cnv</t>
  </si>
  <si>
    <t>ctddata\2020\06_Ver\sbe19p\cnvdata\du\3kli0603.cnv</t>
  </si>
  <si>
    <t>ctddata\2020\07_Ver\sbe19p\cnvdata\3kLi0719_25m.cnv</t>
  </si>
  <si>
    <t>ctddata\2020\07_Ver\sbe19p\cnvdata\du\3kli0719_25m.cnv</t>
  </si>
  <si>
    <t>ctddata\2020\09_Ver\sbe19p\cnvdata\3kli0917.cnv</t>
  </si>
  <si>
    <t>ctddata\2020\09_Ver\sbe19p\cnvdata\du\3kLi0917.cnv</t>
  </si>
  <si>
    <t>ctddata\2020\10_Titov\SBE19p\cnvdata\3kLi-s19_1021.cnv</t>
  </si>
  <si>
    <t>ctddata\2020\10_Titov\SBE19p\cnvdata\du\3kli-s19_1021.cnv</t>
  </si>
  <si>
    <t>ctddata\2020\winter\cnvdata\3kli0227.cnv</t>
  </si>
  <si>
    <t>ctddata\2020\winter\cnvdata\du\3kli0227.cnv</t>
  </si>
  <si>
    <t>ctddata\2021\06_Ver\sbe19p\cnvdata\3kLi0603.cnv</t>
  </si>
  <si>
    <t>ctddata\2021\06_Ver\sbe19p\cnvdata\3kLi0603_5m.cnv</t>
  </si>
  <si>
    <t>ctddata\2021\06_Ver\sbe19p\cnvdata\du\3kli0603.cnv</t>
  </si>
  <si>
    <t>ctddata\2021\06_Ver\sbe19p\cnvdata\du\3kli0603_5m.cnv</t>
  </si>
  <si>
    <t>ctddata\2021\07_Ver\sbe19\cnvdata\3kLi0727.cnv</t>
  </si>
  <si>
    <t>ctddata\2021\07_Ver\sbe19\cnvdata\du\3kLi0727.cnv</t>
  </si>
  <si>
    <t>ctddata\2021\09_Ver\sbe19\cnvdata\3kLi0919.cnv</t>
  </si>
  <si>
    <t>ctddata\2021\09_Ver\sbe19\cnvdata\du\3kli0919.cnv</t>
  </si>
  <si>
    <t>ctddata\2022\06_Ver\sbe19p\cnvdata\3kLi0603.cnv</t>
  </si>
  <si>
    <t>ctddata\2022\06_Ver\sbe19p\cnvdata\du\3kli0603.cnv</t>
  </si>
  <si>
    <t>ctddata\2022\06_Ver\sbe25\cnvdata\3kLi0603a.cnv</t>
  </si>
  <si>
    <t>3 k Listianka</t>
  </si>
  <si>
    <t>ctddata\2022\06_Ver\sbe25\cnvdata\3kLi0603b.cnv</t>
  </si>
  <si>
    <t>ctddata\2022\06_Ver\sbe25\cnvdata\du\3kLi0603a.cnv</t>
  </si>
  <si>
    <t>ctddata\2022\09_Ver\sbe25\cnvdata\3kli0922_testpress.cnv</t>
  </si>
  <si>
    <t>3 km Listvyanka (cal Press)</t>
  </si>
  <si>
    <t>ctddata\2022\09_Ver\sbe25\cnvdata\3kli1002_sbe19_1.cnv</t>
  </si>
  <si>
    <t>3 km Listvyanka (test with sbe19p)</t>
  </si>
  <si>
    <t>ctddata\2022\09_Ver\sbe25\cnvdata\3kli1002_sbe19_2.cnv</t>
  </si>
  <si>
    <t>3 km Listvyanka (test sbe19 w/o pump)</t>
  </si>
  <si>
    <t>ctddata\2022\09_Ver\sbe25\cnvdata\du\3kli0922_testpress.cnv</t>
  </si>
  <si>
    <t>ctddata\2022\09_Ver\sbe25\cnvdata\du\3kli1002_sbe19_1.cnv</t>
  </si>
  <si>
    <t>ctddata\2022\09_Ver\sbe25\cnvdata\du\3kli1002_sbe19_2.cnv</t>
  </si>
  <si>
    <t>ctddata\2022\winter\cnvdata\3kLi0313.cnv</t>
  </si>
  <si>
    <t>ctddata\2022\winter\cnvdata\3kLi0318.cnv</t>
  </si>
  <si>
    <t>ctddata\2022\winter\cnvdata\du\3kLi0313.cnv</t>
  </si>
  <si>
    <t>ctddata\2022\winter\cnvdata\du\3kLi0318.cnv</t>
  </si>
  <si>
    <t>ctddata\2023\06_Ver\sbe19p\cnvdata\3kLi0601.cnv</t>
  </si>
  <si>
    <t>ctddata\2023\06_Ver\sbe19p\cnvdata\du\3kli0601.cnv</t>
  </si>
  <si>
    <t>ctddata\2023\07_Ver\sbe19p\cnvdata\3kLi0716_25m.cnv</t>
  </si>
  <si>
    <t>3 km Listvyanka (25m)</t>
  </si>
  <si>
    <t>ctddata\2023\07_Ver\sbe19p\cnvdata\du\3kli0716_25m.cnv</t>
  </si>
  <si>
    <t>ctddata\2023\winter\cnvdata\3kli0302.cnv</t>
  </si>
  <si>
    <t>ctddata\2023\winter\cnvdata\du\3kli0302.cnv</t>
  </si>
  <si>
    <t>ctddata\2024\winter\sbe25\cnvdata\3kLi0305.cnv</t>
  </si>
  <si>
    <t>3 km Listvanka</t>
  </si>
  <si>
    <t>ctddata\2024\winter\sbe25\cnvdata\du\3kLi0305.cnv</t>
  </si>
  <si>
    <t>ctddata\2007\10_Melnik\CnvData\3klist1008_2.cnv</t>
  </si>
  <si>
    <t>РѕРєС‚ 08 2007 16:23:27</t>
  </si>
  <si>
    <t>ctddata\2007\10_Melnik\CnvData\3klist1008_3.cnv</t>
  </si>
  <si>
    <t>РѕРєС‚ 08 2007 17:29:33</t>
  </si>
  <si>
    <t>ctddata\1997\09_Sep\cnvdata\3kml0909.cnv</t>
  </si>
  <si>
    <t xml:space="preserve">    3 km from berozovij</t>
  </si>
  <si>
    <t>ctddata\1997\09_Sep\cnvdata\du\3kml0909.cnv</t>
  </si>
  <si>
    <t>ctddata\2017\winter\cnvdata\du\00\3kLi0225.cnv</t>
  </si>
  <si>
    <t>ctddata\2017\winter\cnvdata\du\00\3kLi0316.cnv</t>
  </si>
  <si>
    <t>ctddata\2017\winter\cnvdata\du\00\3kLi0324.cnv</t>
  </si>
  <si>
    <t>ctddata\2017\winter\cnvdata\du\1\3kLi0225.cnv</t>
  </si>
  <si>
    <t>ctddata\2017\winter\cnvdata\du\1\3kLi0316.cnv</t>
  </si>
  <si>
    <t>ctddata\2017\winter\cnvdata\du\1\3kLi0324.cnv</t>
  </si>
  <si>
    <t>ctddata\2009\09_Vereschagin\19p\cnvdataB\3kL0925.cnv</t>
  </si>
  <si>
    <t>ctddata\2007\07_10-18_Veresch\cnvdata\5kLi0712.cnv</t>
  </si>
  <si>
    <t>РёСЋР» 12 2007 15:58:04</t>
  </si>
  <si>
    <t>ctddata\2010\06_Vereschagin\cnvdata\5kli0605rep.cnv</t>
  </si>
  <si>
    <t>ctddata\2010\06_Vereschagin\cnvdata\du\5kli0605rep.cnv</t>
  </si>
  <si>
    <t>ctddata\2011\winter\cnvdata\5kli0310.cnv</t>
  </si>
  <si>
    <t>ctddata\2011\winter\cnvdata\du\5kli0310.cnv</t>
  </si>
  <si>
    <t>ctddata\2012\winter\cnvdata\5kli0327.cnv</t>
  </si>
  <si>
    <t>ctddata\2012\winter\cnvdata\du\5kli0327.cnv</t>
  </si>
  <si>
    <t>ctddata\2013\winter\cnvdata\5kLi0325.cnv</t>
  </si>
  <si>
    <t>ctddata\2013\winter\cnvdata\du\5kLi0325.cnv</t>
  </si>
  <si>
    <t>ctddata\2016\winter\cnvdata\5kLi0218.cnv</t>
  </si>
  <si>
    <t>ctddata\2016\winter\cnvdata\5kLi0321.cnv</t>
  </si>
  <si>
    <t>5 km ot m.Berezoviy</t>
  </si>
  <si>
    <t>ctddata\2016\winter\cnvdata\du\5kLi0218.cnv</t>
  </si>
  <si>
    <t>ctddata\2016\winter\cnvdata\du\5kLi0321.cnv</t>
  </si>
  <si>
    <t>ctddata\2018\winter\cnvdata\5kLi0316.cnv</t>
  </si>
  <si>
    <t>ctddata\2018\winter\cnvdata\du\5kli0316.cnv</t>
  </si>
  <si>
    <t>ctddata\2024\winter\sbe25\cnvdata\5kLi0305.cnv</t>
  </si>
  <si>
    <t>ctddata\2024\winter\sbe25\cnvdata\du\5kLi0305.cnv</t>
  </si>
  <si>
    <t>ctddata\2011\06_Koptyug\cnvdata\7kli0606.cnv</t>
  </si>
  <si>
    <t>РёСЋРЅ 06 2011 08:44:15</t>
  </si>
  <si>
    <t xml:space="preserve"> 51 47,086</t>
  </si>
  <si>
    <t xml:space="preserve"> 7km Listvianka</t>
  </si>
  <si>
    <t>ctddata\2011\06_Koptyug\cnvdata\du\7kli0606.cnv</t>
  </si>
  <si>
    <t>ctddata\2012\06_Koptyug\cnvdata\7kLi0604.cnv</t>
  </si>
  <si>
    <t>РёСЋРЅ 04 2012 14:53:41</t>
  </si>
  <si>
    <t xml:space="preserve"> 51 47.222</t>
  </si>
  <si>
    <t xml:space="preserve"> 7 km Listvyanka</t>
  </si>
  <si>
    <t>ctddata\2012\06_Koptyug\cnvdata\du\7kLi0604.cnv</t>
  </si>
  <si>
    <t>ctddata\2005\winter\cnvdata\BS0329.cnv</t>
  </si>
  <si>
    <t xml:space="preserve">  51 48.405</t>
  </si>
  <si>
    <t xml:space="preserve">  Base station (4.5 km from Berezoviy)</t>
  </si>
  <si>
    <t>ctddata\2007\07_10-18_Veresch\cnvdata\7kLi0712.cnv</t>
  </si>
  <si>
    <t>РёСЋР» 12 2007 14:25:49</t>
  </si>
  <si>
    <t>7 km from Listvianka</t>
  </si>
  <si>
    <t>ctddata\2010\03_winter\cnvdata\7kli0307.cnv</t>
  </si>
  <si>
    <t>ctddata\2010\03_winter\cnvdata\7kli0403.cnv</t>
  </si>
  <si>
    <t>ctddata\2010\03_winter\cnvdata\du\7kLi0307.cnv</t>
  </si>
  <si>
    <t>ctddata\2010\03_winter\cnvdata\du\7kli0403.cnv</t>
  </si>
  <si>
    <t>ctddata\2010\06_Vereschagin\cnvdata\7kli0605rep.cnv</t>
  </si>
  <si>
    <t>7 km from Listvyanka (repeat)</t>
  </si>
  <si>
    <t>ctddata\2011\winter\cnvdata\7kli0310.cnv</t>
  </si>
  <si>
    <t>ctddata\2011\winter\cnvdata\7kli0401.cnv</t>
  </si>
  <si>
    <t>ctddata\2011\winter\cnvdata\du\7kli0310.cnv</t>
  </si>
  <si>
    <t>ctddata\2011\winter\cnvdata\du\7kli0401.cnv</t>
  </si>
  <si>
    <t>ctddata\2012\winter\cnvdata\7kli0328.cnv</t>
  </si>
  <si>
    <t>ctddata\2012\winter\cnvdata\du\7kli0328.cnv</t>
  </si>
  <si>
    <t>ctddata\2013\07-08_Ver\19p\cnvdata\7kli0728.cnv</t>
  </si>
  <si>
    <t>ctddata\2013\07-08_Ver\19p\cnvdata\du\7kli0728.cnv</t>
  </si>
  <si>
    <t>ctddata\2013\winter\cnvdata\7kLi0325.cnv</t>
  </si>
  <si>
    <t>ctddata\2013\winter\cnvdata\du\7kLi0325.cnv</t>
  </si>
  <si>
    <t>ctddata\2014\08_Vereschagin\SBE19p\CnvData\7kli0805.cnv</t>
  </si>
  <si>
    <t>Р°РІРі 05 2014 08:28:43</t>
  </si>
  <si>
    <t>ctddata\2014\08_Vereschagin\SBE19p\CnvData\du\7kli0805.cnv</t>
  </si>
  <si>
    <t>ctddata\2015\08_Vereschagin\SBE19p\cnvdata\7kli0810.cnv</t>
  </si>
  <si>
    <t>Р°РІРі 10 2015 15:44:24</t>
  </si>
  <si>
    <t>ctddata\2015\08_Vereschagin\SBE19p\cnvdata\du\7kli0810.cnv</t>
  </si>
  <si>
    <t>ctddata\2016\08_Ver\SBE19p\cnvdata\7kli0805.cnv</t>
  </si>
  <si>
    <t>ctddata\2016\08_Ver\SBE19p\cnvdata\du\7kli0805.cnv</t>
  </si>
  <si>
    <t>ctddata\2017\07_Ver\SBE19p\cnvdata\7kli0719.cnv</t>
  </si>
  <si>
    <t>ctddata\2017\07_Ver\SBE19p\cnvdata\du\7kli0719.cnv</t>
  </si>
  <si>
    <t>ctddata\2017\winter\cnvdata\7kLi0225.cnv</t>
  </si>
  <si>
    <t>ctddata\2017\winter\cnvdata\7kLi0316.cnv</t>
  </si>
  <si>
    <t>ctddata\2017\winter\cnvdata\7kLi0324.cnv</t>
  </si>
  <si>
    <t>ctddata\2017\winter\cnvdata\7kli0326-100m.cnv</t>
  </si>
  <si>
    <t>7 km Listvyanka (100 m)</t>
  </si>
  <si>
    <t>ctddata\2017\winter\cnvdata\7kLi0326bad.cnv</t>
  </si>
  <si>
    <t>ctddata\2017\winter\cnvdata\7kli0326bad2.cnv</t>
  </si>
  <si>
    <t>ctddata\2017\winter\cnvdata\du\7kLi0225.cnv</t>
  </si>
  <si>
    <t>ctddata\2017\winter\cnvdata\du\7kLi0316.cnv</t>
  </si>
  <si>
    <t>ctddata\2017\winter\cnvdata\du\7kLi0324.cnv</t>
  </si>
  <si>
    <t>ctddata\2017\winter\cnvdata\du\7kLi0326-100m.cnv</t>
  </si>
  <si>
    <t>ctddata\2017\winter\cnvdata\du\7kLi0326bad2.cnv</t>
  </si>
  <si>
    <t>ctddata\2018\07-08_Ver\SBE19p\cnvdata\7kli0801.cnv</t>
  </si>
  <si>
    <t>ctddata\2018\07-08_Ver\SBE19p\cnvdata\du\7kli0801.cnv</t>
  </si>
  <si>
    <t>ctddata\2018\09_Ver\SBE19p\cnvdata\7kli0918.cnv</t>
  </si>
  <si>
    <t>ctddata\2018\09_Ver\SBE19p\cnvdata\du\7kli0918.cnv</t>
  </si>
  <si>
    <t>ctddata\2018\winter\cnvdata\7kLi0224.cnv</t>
  </si>
  <si>
    <t>ctddata\2018\winter\cnvdata\du\7kli0224.cnv</t>
  </si>
  <si>
    <t>ctddata\2019\07-08_Ver\!_SBE19p\cnvdata\7kli0807.cnv</t>
  </si>
  <si>
    <t>ctddata\2019\07-08_Ver\!_SBE19p\cnvdata\du\7kli0807.cnv</t>
  </si>
  <si>
    <t>ctddata\2019\winter\cnvdata\7kLi0228.cnv</t>
  </si>
  <si>
    <t>ctddata\2019\winter\cnvdata\7kLi0307.cnv</t>
  </si>
  <si>
    <t>ctddata\2019\winter\cnvdata\7kLi0316.cnv</t>
  </si>
  <si>
    <t>ctddata\2019\winter\cnvdata\du\7kLi0228.cnv</t>
  </si>
  <si>
    <t>ctddata\2019\winter\cnvdata\du\7kLi0307.cnv</t>
  </si>
  <si>
    <t>ctddata\2019\winter\cnvdata\du\7kLi0316.cnv</t>
  </si>
  <si>
    <t>ctddata\2020\06_Ver\sbe19p\cnvdata\7kli0603_100m.cnv</t>
  </si>
  <si>
    <t>ctddata\2020\06_Ver\sbe19p\cnvdata\du\7kli0603_100m.cnv</t>
  </si>
  <si>
    <t>ctddata\2020\07_Ver\sbe19p\cnvdata\7kLi0718.cnv</t>
  </si>
  <si>
    <t>ctddata\2020\07_Ver\sbe19p\cnvdata\7kLi0719_100m.cnv</t>
  </si>
  <si>
    <t>7 km Listvyanka_100m</t>
  </si>
  <si>
    <t>ctddata\2020\07_Ver\sbe19p\cnvdata\du\7kli0718.cnv</t>
  </si>
  <si>
    <t>ctddata\2020\07_Ver\sbe19p\cnvdata\du\7kli0719_100m.cnv</t>
  </si>
  <si>
    <t>ctddata\2020\09_Ver\sbe19p\cnvdata\7kli0920_100.cnv</t>
  </si>
  <si>
    <t>ctddata\2020\09_Ver\sbe19p\cnvdata\du\7kLi0920_100.cnv</t>
  </si>
  <si>
    <t>ctddata\2020\10_Titov\SBE19p\cnvdata\7kLi-s19_1021.cnv</t>
  </si>
  <si>
    <t>ctddata\2020\10_Titov\SBE19p\cnvdata\du\7kli-s19_1021.cnv</t>
  </si>
  <si>
    <t>ctddata\2020\winter\cnvdata\7kli0227.cnv</t>
  </si>
  <si>
    <t>ctddata\2020\winter\cnvdata\du\7kli0227.cnv</t>
  </si>
  <si>
    <t>ctddata\2021\07-ZonySmesh_Ver\sbe19\cnvdata\7kLi0718.cnv</t>
  </si>
  <si>
    <t xml:space="preserve"> 7 km Listvyanka (Asya) 40 m</t>
  </si>
  <si>
    <t>ctddata\2021\07-ZonySmesh_Ver\sbe19\cnvdata\du\7kli0718.cnv</t>
  </si>
  <si>
    <t>ctddata\2021\07_Ver\sbe19\cnvdata\7kLi0727.cnv</t>
  </si>
  <si>
    <t>ctddata\2021\07_Ver\sbe19\cnvdata\du\7kLi0727.cnv</t>
  </si>
  <si>
    <t>ctddata\2022\07_Ver\sbe19p\cnvdata\7kLi0729.cnv</t>
  </si>
  <si>
    <t>ctddata\2022\07_Ver\sbe19p\cnvdata\du\7kli0729.cnv</t>
  </si>
  <si>
    <t>ctddata\2022\09_Ver\sbe19p\cnvdata\7kLi0922.cnv</t>
  </si>
  <si>
    <t>ctddata\2022\09_Ver\sbe19p\cnvdata\du\7kli0922.cnv</t>
  </si>
  <si>
    <t>ctddata\2022\winter\cnvdata\7kLi0318.cnv</t>
  </si>
  <si>
    <t>ctddata\2022\winter\cnvdata\du\7kLi0318.cnv</t>
  </si>
  <si>
    <t>ctddata\2023\06_Ver\sbe19p\cnvdata\7kLi0602.cnv</t>
  </si>
  <si>
    <t>ctddata\2023\06_Ver\sbe19p\cnvdata\du\7kli0602.cnv</t>
  </si>
  <si>
    <t>ctddata\2023\07_Ver\sbe19p\cnvdata\7kLi0716_25m.cnv</t>
  </si>
  <si>
    <t>7 km Listvyanka (25m)</t>
  </si>
  <si>
    <t>ctddata\2023\07_Ver\sbe19p\cnvdata\7kLi0718.cnv</t>
  </si>
  <si>
    <t>ctddata\2023\07_Ver\sbe19p\cnvdata\du\7kli0716_25m.cnv</t>
  </si>
  <si>
    <t>ctddata\2023\07_Ver\sbe19p\cnvdata\du\7kli0718.cnv</t>
  </si>
  <si>
    <t>ctddata\2023\09_Ver\sbe19\cnvdata\7kLi0920.cnv</t>
  </si>
  <si>
    <t>ctddata\2023\09_Ver\sbe19\cnvdata\du\7kli0920.cnv</t>
  </si>
  <si>
    <t>ctddata\2023\winter\cnvdata\7kli0302.cnv</t>
  </si>
  <si>
    <t>ctddata\2023\winter\cnvdata\7kli0310.cnv</t>
  </si>
  <si>
    <t>ctddata\2023\winter\cnvdata\7kli0315.cnv</t>
  </si>
  <si>
    <t>ctddata\2023\winter\cnvdata\7kli0327.cnv</t>
  </si>
  <si>
    <t>ctddata\2023\winter\cnvdata\7kli0407.cnv</t>
  </si>
  <si>
    <t>ctddata\2023\winter\cnvdata\du\7kli0302.cnv</t>
  </si>
  <si>
    <t>ctddata\2023\winter\cnvdata\du\7kli0310.cnv</t>
  </si>
  <si>
    <t>ctddata\2023\winter\cnvdata\du\7kli0315.cnv</t>
  </si>
  <si>
    <t>ctddata\2023\winter\cnvdata\du\7kli0327.cnv</t>
  </si>
  <si>
    <t>ctddata\2023\winter\cnvdata\du\7kli0407.cnv</t>
  </si>
  <si>
    <t>ctddata\2024\05-06_Ver\sbe19\cnvdata\7kLi0602.cnv</t>
  </si>
  <si>
    <t>ctddata\2024\05-06_Ver\sbe19\cnvdata\du\7kli0602.cnv</t>
  </si>
  <si>
    <t>ctddata\2024\07_Ver\sbe19\cnvdata\7kLi0726.cnv</t>
  </si>
  <si>
    <t>ctddata\2024\07_Ver\sbe19\cnvdata\du\7kli0726.cnv</t>
  </si>
  <si>
    <t>ctddata\2024\winter\sbe25\cnvdata\7kLi0305.cnv</t>
  </si>
  <si>
    <t>ctddata\2024\winter\sbe25\cnvdata\du\7kLi0305.cnv</t>
  </si>
  <si>
    <t>ctddata\1996\12_dec\cnvdata\7kml1210.cnv</t>
  </si>
  <si>
    <t xml:space="preserve">    7 km from berezovij</t>
  </si>
  <si>
    <t>ctddata\1996\12_dec\cnvdata\du\7kml1210.cnv</t>
  </si>
  <si>
    <t>ctddata\1997\10_Oct\cnvdata\7KML1023.cnv</t>
  </si>
  <si>
    <t xml:space="preserve">  7 km from Listvaynka</t>
  </si>
  <si>
    <t>ctddata\1999\06\cnvdata\7KML0609.cnv</t>
  </si>
  <si>
    <t xml:space="preserve">    7 km from Ljstvyanka </t>
  </si>
  <si>
    <t>ctddata\2007\winter\cnvdata\7KML0323.cnv</t>
  </si>
  <si>
    <t>РјР°СЂ 23 2007 17:33:42</t>
  </si>
  <si>
    <t>ctddata\2007\winter\cnvdata\du\7KML0323.cnv</t>
  </si>
  <si>
    <t>ctddata\1997\03_Mar\cnvdata\bs0306.cnv</t>
  </si>
  <si>
    <t>ctddata\1997\03_Mar\cnvdata\bs0315.cnv</t>
  </si>
  <si>
    <t xml:space="preserve">  Base Station</t>
  </si>
  <si>
    <t>ctddata\1997\03_Mar\cnvdata\bs0324.cnv</t>
  </si>
  <si>
    <t>ctddata\1997\03_Mar\cnvdata\bs0326.cnv</t>
  </si>
  <si>
    <t xml:space="preserve">  Base station 26.03</t>
  </si>
  <si>
    <t>ctddata\1997\03_Mar\cnvdata\du\bs0306.cnv</t>
  </si>
  <si>
    <t>ctddata\1997\03_Mar\cnvdata\du\bs0315.cnv</t>
  </si>
  <si>
    <t>ctddata\1997\03_Mar\cnvdata\du\bs0324.cnv</t>
  </si>
  <si>
    <t>ctddata\1997\03_Mar\cnvdata\du\bs0326.cnv</t>
  </si>
  <si>
    <t>ctddata\1997\06_Jun\cnvdata\bs0605.cnv</t>
  </si>
  <si>
    <t xml:space="preserve">  Base station (4.5 from Berjozovij)</t>
  </si>
  <si>
    <t>ctddata\1997\06_Jun\cnvdata\du\bs0605.cnv</t>
  </si>
  <si>
    <t>ctddata\1997\10_Oct\cnvdata\BS1023.cnv</t>
  </si>
  <si>
    <t xml:space="preserve">  4.5 km from Listvyanka-bs</t>
  </si>
  <si>
    <t>ctddata\1999\06\cnvdata\BS0530.cnv</t>
  </si>
  <si>
    <t>ctddata\1999\06\cnvdata\BS0609.cnv</t>
  </si>
  <si>
    <t>ctddata\1999\January.99\CNVDATA\BS0202.cnv</t>
  </si>
  <si>
    <t>ctddata\1999\January.99\CNVDATA\BS0205.cnv</t>
  </si>
  <si>
    <t xml:space="preserve">  Base station to 300 m</t>
  </si>
  <si>
    <t>ctddata\1999\January.99\CNVDATA\BS0207.cnv</t>
  </si>
  <si>
    <t xml:space="preserve">  Base station 02.07.99 to 1400</t>
  </si>
  <si>
    <t>ctddata\1999\January.99\CNVDATA\BS0209.cnv</t>
  </si>
  <si>
    <t xml:space="preserve">  Base station to 1400</t>
  </si>
  <si>
    <t>ctddata\1999\January.99\CNVDATA\BS0210.cnv</t>
  </si>
  <si>
    <t>ctddata\1999\January.99\CNVDATA\BS0212.cnv</t>
  </si>
  <si>
    <t>ctddata\1999\January.99\CNVDATA\BS0214.cnv</t>
  </si>
  <si>
    <t xml:space="preserve">  Base station to 1400 m</t>
  </si>
  <si>
    <t>ctddata\1999\January.99\CNVDATA\BS0217.cnv</t>
  </si>
  <si>
    <t>ctddata\1999\January.99\CNVDATA\BS0219.cnv</t>
  </si>
  <si>
    <t>ctddata\1999\January.99\CNVDATA\BS0222.cnv</t>
  </si>
  <si>
    <t>ctddata\1999\January.99\CNVDATA\BS0223.cnv</t>
  </si>
  <si>
    <t xml:space="preserve">  Base station to 1400  m</t>
  </si>
  <si>
    <t>ctddata\1999\January.99\CNVDATA\BS0226.cnv</t>
  </si>
  <si>
    <t>ctddata\1999\January.99\CNVDATA\BS0228.cnv</t>
  </si>
  <si>
    <t>ctddata\1999\January.99\CNVDATA\BS0302.cnv</t>
  </si>
  <si>
    <t>ctddata\1999\January.99\CNVDATA\BS0304.cnv</t>
  </si>
  <si>
    <t xml:space="preserve">  Base station to 350 m</t>
  </si>
  <si>
    <t>ctddata\1999\January.99\CNVDATA\BS0305.cnv</t>
  </si>
  <si>
    <t>ctddata\1999\January.99\CNVDATA\BS0307.cnv</t>
  </si>
  <si>
    <t xml:space="preserve">  Base station </t>
  </si>
  <si>
    <t>ctddata\1999\January.99\CNVDATA\BS0308.cnv</t>
  </si>
  <si>
    <t>ctddata\1999\January.99\CNVDATA\BS0309.cnv</t>
  </si>
  <si>
    <t>ctddata\1999\January.99\CNVDATA\BS0311.cnv</t>
  </si>
  <si>
    <t xml:space="preserve">  base Station</t>
  </si>
  <si>
    <t>ctddata\1999\January.99\CNVDATA\BS031310.cnv</t>
  </si>
  <si>
    <t>10.13.1999</t>
  </si>
  <si>
    <t xml:space="preserve">  Base station March, 13 10-30</t>
  </si>
  <si>
    <t>ctddata\1999\January.99\CNVDATA\BS031316.cnv</t>
  </si>
  <si>
    <t>16.13.1999</t>
  </si>
  <si>
    <t xml:space="preserve">  Base station 0313 16</t>
  </si>
  <si>
    <t>ctddata\1999\January.99\CNVDATA\BS031322.cnv</t>
  </si>
  <si>
    <t>22.13.1999</t>
  </si>
  <si>
    <t xml:space="preserve">  Base station 24 hours 13.03 22 h</t>
  </si>
  <si>
    <t>ctddata\1999\January.99\CNVDATA\BS031404.cnv</t>
  </si>
  <si>
    <t>04.14.1999</t>
  </si>
  <si>
    <t xml:space="preserve">  24 hours Base station 04 14.03</t>
  </si>
  <si>
    <t>ctddata\1999\January.99\CNVDATA\BS031410.cnv</t>
  </si>
  <si>
    <t>10.14.1999</t>
  </si>
  <si>
    <t xml:space="preserve">  24 hours Base station 10 h 14.03</t>
  </si>
  <si>
    <t>ctddata\1999\January.99\CNVDATA\BS0316.cnv</t>
  </si>
  <si>
    <t>ctddata\1999\January.99\CNVDATA\BS0317.cnv</t>
  </si>
  <si>
    <t>ctddata\1999\January.99\CNVDATA\BS0322.cnv</t>
  </si>
  <si>
    <t>ctddata\1999\January.99\CNVDATA\BS0323.cnv</t>
  </si>
  <si>
    <t>ctddata\1999\January.99\CNVDATA\BS0326.cnv</t>
  </si>
  <si>
    <t>ctddata\1999\January.99\CNVDATA\BS0328.cnv</t>
  </si>
  <si>
    <t xml:space="preserve">  Base station to 450 m</t>
  </si>
  <si>
    <t>ctddata\1999\January.99\CNVDATA\BS0330.cnv</t>
  </si>
  <si>
    <t>ctddata\1999\September.99\cnvdata\BS0916.cnv</t>
  </si>
  <si>
    <t>ctddata\2000\AUGUST.00\CNVDATA\BS0811.cnv</t>
  </si>
  <si>
    <t xml:space="preserve">    Base station 5 km Listvyanka st.6 H=1400</t>
  </si>
  <si>
    <t>ctddata\2000\AUGUST.00\CNVDATA\BS0812.cnv</t>
  </si>
  <si>
    <t xml:space="preserve">    Base station p.6</t>
  </si>
  <si>
    <t>ctddata\2000\AUGUST.00\CNVDATA\du\BS0811.cnv</t>
  </si>
  <si>
    <t>ctddata\2000\June.00\cnvdata\BS0527.cnv</t>
  </si>
  <si>
    <t>ctddata\2000\OCTJAP.00\cnvdata\BS1001.cnv</t>
  </si>
  <si>
    <t xml:space="preserve">    Base station to 60 m</t>
  </si>
  <si>
    <t>ctddata\2000\WINTER\CNVDATA\BS0209.cnv</t>
  </si>
  <si>
    <t>ctddata\2000\WINTER\CNVDATA\BS0329.cnv</t>
  </si>
  <si>
    <t>ctddata\2001\020301\cnvdata\BS0217.cnv</t>
  </si>
  <si>
    <t>ctddata\2001\020301\cnvdata\BS0322.cnv</t>
  </si>
  <si>
    <t xml:space="preserve">  Base station stop on 200 m and 1350 m</t>
  </si>
  <si>
    <t>ctddata\2001\020301\cnvdata\BS0325.cnv</t>
  </si>
  <si>
    <t xml:space="preserve">  Base station to 500 m</t>
  </si>
  <si>
    <t>ctddata\2002\02_02\cnvdata\BS0222.cnv</t>
  </si>
  <si>
    <t>ctddata\2002\02_02\cnvdata\BS0222`.cnv</t>
  </si>
  <si>
    <t>ctddata\2002\02_02\cnvdata\BS0226.cnv</t>
  </si>
  <si>
    <t>ctddata\2002\02_02\cnvdata\BS0226K.cnv</t>
  </si>
  <si>
    <t>ctddata\2002\02_02\cnvdata\BS0226`.cnv</t>
  </si>
  <si>
    <t>Feb 26 102 16:44:37</t>
  </si>
  <si>
    <t>ctddata\2002\02_02\cnvdata\BS0304.cnv</t>
  </si>
  <si>
    <t>ctddata\2002\02_02\cnvdata\BS0304K.cnv</t>
  </si>
  <si>
    <t xml:space="preserve">  Base station Klerks zond</t>
  </si>
  <si>
    <t>ctddata\2002\02_02\cnvdata\BS0304K2.cnv</t>
  </si>
  <si>
    <t>ctddata\2002\02_02\cnvdata\BS0313.cnv</t>
  </si>
  <si>
    <t xml:space="preserve">  Base station 13.03</t>
  </si>
  <si>
    <t>ctddata\2002\02_02\cnvdata\BS03141.cnv</t>
  </si>
  <si>
    <t>41.31.2002</t>
  </si>
  <si>
    <t>ctddata\2002\02_02\cnvdata\BS03142.cnv</t>
  </si>
  <si>
    <t>42.31.2002</t>
  </si>
  <si>
    <t xml:space="preserve">  Base station 2 time</t>
  </si>
  <si>
    <t>ctddata\2002\02_02\cnvdata\BS0318.cnv</t>
  </si>
  <si>
    <t xml:space="preserve">  BS</t>
  </si>
  <si>
    <t>ctddata\2002\02_02\old\cnvdata\BS0222.cnv</t>
  </si>
  <si>
    <t>ctddata\2002\02_02\old\cnvdata\BS0222`.cnv</t>
  </si>
  <si>
    <t>ctddata\2002\02_02\old\cnvdata\BS0226.cnv</t>
  </si>
  <si>
    <t>ctddata\2002\02_02\old\cnvdata\BS0226K.cnv</t>
  </si>
  <si>
    <t>Feb 26 102 16:45:37</t>
  </si>
  <si>
    <t>ctddata\2002\02_02\old\cnvdata\BS0226`.cnv</t>
  </si>
  <si>
    <t>ctddata\2002\02_02\old\cnvdata\BS0304.cnv</t>
  </si>
  <si>
    <t>Mar 04 102 14:13:03</t>
  </si>
  <si>
    <t>ctddata\2002\02_02\old\cnvdata\BS0304K.cnv</t>
  </si>
  <si>
    <t>Mar 04 102 14:12:59</t>
  </si>
  <si>
    <t>ctddata\2002\02_02\old\cnvdata\BS0304K2.cnv</t>
  </si>
  <si>
    <t>ctddata\2002\02_02\old\cnvdata\BS0313.cnv</t>
  </si>
  <si>
    <t>Mar 13 102 10:37:34</t>
  </si>
  <si>
    <t>ctddata\2002\02_02\old\cnvdata\BS03141.cnv</t>
  </si>
  <si>
    <t>Mar 14 102 11:36:45</t>
  </si>
  <si>
    <t>ctddata\2002\02_02\old\cnvdata\BS03142.cnv</t>
  </si>
  <si>
    <t>Mar 14 102 14:59:45</t>
  </si>
  <si>
    <t>ctddata\2002\02_02\old\cnvdata\BS0318.cnv</t>
  </si>
  <si>
    <t>Mar 18 102 16:34:08</t>
  </si>
  <si>
    <t>ctddata\2003\09_03\cnvdata\BS0928.cnv</t>
  </si>
  <si>
    <t>ctddata\2007\winter\cnvdata\BS0304.cnv</t>
  </si>
  <si>
    <t>РјР°СЂ 04 2007 16:06:11</t>
  </si>
  <si>
    <t>ctddata\2007\winter\cnvdata\BS0306.cnv</t>
  </si>
  <si>
    <t>РјР°СЂ 06 2007 22:19:59</t>
  </si>
  <si>
    <t>ctddata\2007\winter\cnvdata\BS0307.cnv</t>
  </si>
  <si>
    <t>РјР°СЂ 08 2007 01:05:16</t>
  </si>
  <si>
    <t>ctddata\2007\winter\cnvdata\BS0309.cnv</t>
  </si>
  <si>
    <t>РјР°СЂ 09 2007 11:56:42</t>
  </si>
  <si>
    <t>ctddata\2007\winter\cnvdata\BS0310.cnv</t>
  </si>
  <si>
    <t>РјР°СЂ 10 2007 19:05:39</t>
  </si>
  <si>
    <t>ctddata\2007\winter\cnvdata\BS0311.cnv</t>
  </si>
  <si>
    <t>РјР°СЂ 11 2007 17:22:25</t>
  </si>
  <si>
    <t>ctddata\2007\winter\cnvdata\BS0313.cnv</t>
  </si>
  <si>
    <t>РјР°СЂ 16 2007 15:05:35</t>
  </si>
  <si>
    <t>ctddata\2007\winter\cnvdata\BS0314.cnv</t>
  </si>
  <si>
    <t>РјР°СЂ 16 2007 15:07:39</t>
  </si>
  <si>
    <t>ctddata\2007\winter\cnvdata\bs0316.cnv</t>
  </si>
  <si>
    <t>РјР°СЂ 18 2007 10:18:12</t>
  </si>
  <si>
    <t>ctddata\2007\winter\cnvdata\bs0322.cnv</t>
  </si>
  <si>
    <t>РјР°СЂ 22 2007 14:40:36</t>
  </si>
  <si>
    <t>ctddata\2007\winter\cnvdata\BS0323.cnv</t>
  </si>
  <si>
    <t>РјР°СЂ 23 2007 00:07:26</t>
  </si>
  <si>
    <t>ctddata\2007\winter\cnvdata\bs0327.cnv</t>
  </si>
  <si>
    <t>РјР°СЂ 27 2007 13:15:29</t>
  </si>
  <si>
    <t>ctddata\2007\winter\cnvdata\BS0406.cnv</t>
  </si>
  <si>
    <t>Р°РїСЂ 09 2007 10:18:24</t>
  </si>
  <si>
    <t>ctddata\2007\winter\cnvdata\bs2S0327.cnv</t>
  </si>
  <si>
    <t>РјР°СЂ 27 2007 19:58:41</t>
  </si>
  <si>
    <t>ctddata\2007\winter\cnvdata\du\BS0304.cnv</t>
  </si>
  <si>
    <t>ctddata\2007\winter\cnvdata\du\BS0306.cnv</t>
  </si>
  <si>
    <t>ctddata\2007\winter\cnvdata\du\BS0307.cnv</t>
  </si>
  <si>
    <t>ctddata\2007\winter\cnvdata\du\BS0309.cnv</t>
  </si>
  <si>
    <t>ctddata\2007\winter\cnvdata\du\BS0310.cnv</t>
  </si>
  <si>
    <t>ctddata\2007\winter\cnvdata\du\BS0311.cnv</t>
  </si>
  <si>
    <t>ctddata\2007\winter\cnvdata\du\BS0313.cnv</t>
  </si>
  <si>
    <t>ctddata\2007\winter\cnvdata\du\BS0314.cnv</t>
  </si>
  <si>
    <t>ctddata\2007\winter\cnvdata\du\bs0316.cnv</t>
  </si>
  <si>
    <t>ctddata\2007\winter\cnvdata\du\bs0322.cnv</t>
  </si>
  <si>
    <t>ctddata\2007\winter\cnvdata\du\BS0323.cnv</t>
  </si>
  <si>
    <t>ctddata\2009\02-04_winter\cnvdata\bs0303.cnv</t>
  </si>
  <si>
    <t>base 2009</t>
  </si>
  <si>
    <t>ctddata\2009\02-04_winter\cnvdata\bs0305.cnv</t>
  </si>
  <si>
    <t>bs0305</t>
  </si>
  <si>
    <t>ctddata\2009\02-04_winter\cnvdata\bs0306.cnv</t>
  </si>
  <si>
    <t>bs0306</t>
  </si>
  <si>
    <t>ctddata\2009\02-04_winter\cnvdata\bs0313.cnv</t>
  </si>
  <si>
    <t>ctddata\2009\02-04_winter\cnvdata\bs0316.cnv</t>
  </si>
  <si>
    <t>base station 2009</t>
  </si>
  <si>
    <t>ctddata\2009\02-04_winter\cnvdata\bs0320.cnv</t>
  </si>
  <si>
    <t>ctddata\2009\02-04_winter\cnvdata\du\bs0303.cnv</t>
  </si>
  <si>
    <t>ctddata\2009\02-04_winter\cnvdata\du\bs0305.cnv</t>
  </si>
  <si>
    <t>ctddata\2009\02-04_winter\cnvdata\du\bs0306.cnv</t>
  </si>
  <si>
    <t>ctddata\2009\02-04_winter\cnvdata\du\bs0313.cnv</t>
  </si>
  <si>
    <t>ctddata\2009\02-04_winter\cnvdata\du\bs0316.cnv</t>
  </si>
  <si>
    <t>ctddata\2009\02-04_winter\cnvdata\du\bs0320.cnv</t>
  </si>
  <si>
    <t>ctddata\2010\03_winter\cnvdata\bs0309.cnv</t>
  </si>
  <si>
    <t>BS 09.03.10</t>
  </si>
  <si>
    <t>ctddata\2010\03_winter\cnvdata\bs0310.cnv</t>
  </si>
  <si>
    <t>BS (10.03.10)</t>
  </si>
  <si>
    <t>ctddata\2010\03_winter\cnvdata\bs0311.cnv</t>
  </si>
  <si>
    <t>BS (11.03.10)</t>
  </si>
  <si>
    <t>ctddata\2010\03_winter\cnvdata\bs0312.cnv</t>
  </si>
  <si>
    <t>BS (12.03.10)</t>
  </si>
  <si>
    <t>ctddata\2010\03_winter\cnvdata\bs0313.cnv</t>
  </si>
  <si>
    <t>BS (13.03.10)</t>
  </si>
  <si>
    <t>ctddata\2010\03_winter\cnvdata\bs0314.cnv</t>
  </si>
  <si>
    <t>BS (14.03.10)</t>
  </si>
  <si>
    <t>ctddata\2010\03_winter\cnvdata\bs0316.cnv</t>
  </si>
  <si>
    <t>bs0316</t>
  </si>
  <si>
    <t>ctddata\2010\03_winter\cnvdata\bs0318.cnv</t>
  </si>
  <si>
    <t>BS (18.03.10)</t>
  </si>
  <si>
    <t>ctddata\2010\03_winter\cnvdata\bs0403.cnv</t>
  </si>
  <si>
    <t>BS (4.04.2010)</t>
  </si>
  <si>
    <t>ctddata\2010\03_winter\cnvdata\bs0404.cnv</t>
  </si>
  <si>
    <t>ctddata\2010\03_winter\cnvdata\du\bs0307.cnv</t>
  </si>
  <si>
    <t>BS (4 km from Listvyanka)</t>
  </si>
  <si>
    <t>ctddata\2010\03_winter\cnvdata\du\bs0309.cnv</t>
  </si>
  <si>
    <t>ctddata\2010\03_winter\cnvdata\du\bs0310.cnv</t>
  </si>
  <si>
    <t>ctddata\2010\03_winter\cnvdata\du\bs0311.cnv</t>
  </si>
  <si>
    <t>ctddata\2010\03_winter\cnvdata\du\bs0312.cnv</t>
  </si>
  <si>
    <t>ctddata\2010\03_winter\cnvdata\du\bs0314.cnv</t>
  </si>
  <si>
    <t>ctddata\2010\03_winter\cnvdata\du\bs0316.cnv</t>
  </si>
  <si>
    <t>ctddata\2010\03_winter\cnvdata\du\bs0317.cnv</t>
  </si>
  <si>
    <t>BS (17.03.10)</t>
  </si>
  <si>
    <t>ctddata\2010\03_winter\cnvdata\du\bs0318.cnv</t>
  </si>
  <si>
    <t>ctddata\2010\03_winter\cnvdata\du\bs0403.cnv</t>
  </si>
  <si>
    <t>ctddata\2010\03_winter\cnvdata\du\bs0404.cnv</t>
  </si>
  <si>
    <t>ctddata\2011\winter\cnvdata\bs0307.cnv</t>
  </si>
  <si>
    <t>ctddata\2011\winter\cnvdata\bs0307_trubka.cnv</t>
  </si>
  <si>
    <t>_bs2011 (trubrka)</t>
  </si>
  <si>
    <t>ctddata\2011\winter\cnvdata\bs0309.cnv</t>
  </si>
  <si>
    <t>Base 2011</t>
  </si>
  <si>
    <t>ctddata\2011\winter\cnvdata\bs0314.cnv</t>
  </si>
  <si>
    <t>BS2011 13.03.11</t>
  </si>
  <si>
    <t>ctddata\2011\winter\cnvdata\bs0316.cnv</t>
  </si>
  <si>
    <t>BS2011 (16.03.2011)</t>
  </si>
  <si>
    <t>ctddata\2011\winter\cnvdata\bs0320.cnv</t>
  </si>
  <si>
    <t>base 2011</t>
  </si>
  <si>
    <t>ctddata\2011\winter\cnvdata\bs0322.cnv</t>
  </si>
  <si>
    <t>ctddata\2011\winter\cnvdata\bs0323.cnv</t>
  </si>
  <si>
    <t>bs2011 23.03.11</t>
  </si>
  <si>
    <t>ctddata\2011\winter\cnvdata\bs0329.cnv</t>
  </si>
  <si>
    <t>base station 2011</t>
  </si>
  <si>
    <t>ctddata\2011\winter\cnvdata\bs0330.cnv</t>
  </si>
  <si>
    <t>BS2011 30.3.11</t>
  </si>
  <si>
    <t>ctddata\2011\winter\cnvdata\du\bs0307.cnv</t>
  </si>
  <si>
    <t>ctddata\2011\winter\cnvdata\du\bs0307_trubka.cnv</t>
  </si>
  <si>
    <t>ctddata\2011\winter\cnvdata\du\bs0309.cnv</t>
  </si>
  <si>
    <t>ctddata\2011\winter\cnvdata\du\bs0314.cnv</t>
  </si>
  <si>
    <t>ctddata\2011\winter\cnvdata\du\bs0316.cnv</t>
  </si>
  <si>
    <t>ctddata\2011\winter\cnvdata\du\bs0320.cnv</t>
  </si>
  <si>
    <t>ctddata\2011\winter\cnvdata\du\bs0322.cnv</t>
  </si>
  <si>
    <t>ctddata\2011\winter\cnvdata\du\bs0323.cnv</t>
  </si>
  <si>
    <t>ctddata\2011\winter\cnvdata\du\bs0329.cnv</t>
  </si>
  <si>
    <t>ctddata\2011\winter\cnvdata\du\bs0330.cnv</t>
  </si>
  <si>
    <t>ctddata\2012\winter\cnvdata\bs0308.cnv</t>
  </si>
  <si>
    <t>ctddata\2012\winter\cnvdata\bs0308_2.cnv</t>
  </si>
  <si>
    <t>ctddata\2012\winter\cnvdata\bs0314.cnv</t>
  </si>
  <si>
    <t>BS2012 (razrez BS)</t>
  </si>
  <si>
    <t>ctddata\2012\winter\cnvdata\bs0320.cnv</t>
  </si>
  <si>
    <t>ctddata\2012\winter\cnvdata\bs0324.cnv</t>
  </si>
  <si>
    <t>ctddata\2012\winter\cnvdata\bs0325.cnv</t>
  </si>
  <si>
    <t>ctddata\2012\winter\cnvdata\bs0329.cnv</t>
  </si>
  <si>
    <t>ctddata\2012\winter\cnvdata\bs0331.cnv</t>
  </si>
  <si>
    <t>ctddata\2012\winter\cnvdata\du\bs0308.cnv</t>
  </si>
  <si>
    <t>ctddata\2012\winter\cnvdata\du\bs0308_2.cnv</t>
  </si>
  <si>
    <t>ctddata\2012\winter\cnvdata\du\bs0314.cnv</t>
  </si>
  <si>
    <t>ctddata\2012\winter\cnvdata\du\bs0320.cnv</t>
  </si>
  <si>
    <t>ctddata\2012\winter\cnvdata\du\bs0324.cnv</t>
  </si>
  <si>
    <t>ctddata\2012\winter\cnvdata\du\bs0325.cnv</t>
  </si>
  <si>
    <t>ctddata\2012\winter\cnvdata\du\bs0329.cnv</t>
  </si>
  <si>
    <t>ctddata\2012\winter\cnvdata\du\bs0331.cnv</t>
  </si>
  <si>
    <t>ctddata\2013\winter\cnvdata\bs0308.cnv</t>
  </si>
  <si>
    <t>base</t>
  </si>
  <si>
    <t>ctddata\2013\winter\cnvdata\bs0309.cnv</t>
  </si>
  <si>
    <t>ctddata\2013\winter\cnvdata\bs0311.cnv</t>
  </si>
  <si>
    <t>ctddata\2013\winter\cnvdata\bs0312.cnv</t>
  </si>
  <si>
    <t>ctddata\2013\winter\cnvdata\bs0314.cnv</t>
  </si>
  <si>
    <t>ctddata\2013\winter\cnvdata\bs0315.cnv</t>
  </si>
  <si>
    <t>BS2013 (razrBS2013)</t>
  </si>
  <si>
    <t>ctddata\2013\winter\cnvdata\bs0317.cnv</t>
  </si>
  <si>
    <t>ctddata\2013\winter\cnvdata\bs0318.cnv</t>
  </si>
  <si>
    <t>ctddata\2013\winter\cnvdata\bs0320.cnv</t>
  </si>
  <si>
    <t>ctddata\2013\winter\cnvdata\bs0321.cnv</t>
  </si>
  <si>
    <t>ctddata\2013\winter\cnvdata\bs0322.cnv</t>
  </si>
  <si>
    <t>ctddata\2013\winter\cnvdata\bs0325.cnv</t>
  </si>
  <si>
    <t>ctddata\2013\winter\cnvdata\bs0326.cnv</t>
  </si>
  <si>
    <t>base 2013</t>
  </si>
  <si>
    <t>ctddata\2013\winter\cnvdata\bs0330.cnv</t>
  </si>
  <si>
    <t>ctddata\2013\winter\cnvdata\bs0409.cnv</t>
  </si>
  <si>
    <t>ctddata\2013\winter\cnvdata\du\bs0308.cnv</t>
  </si>
  <si>
    <t>ctddata\2013\winter\cnvdata\du\bs0309.cnv</t>
  </si>
  <si>
    <t>ctddata\2013\winter\cnvdata\du\bs0311.cnv</t>
  </si>
  <si>
    <t>ctddata\2013\winter\cnvdata\du\bs0312.cnv</t>
  </si>
  <si>
    <t>ctddata\2013\winter\cnvdata\du\bs0314.cnv</t>
  </si>
  <si>
    <t>ctddata\2013\winter\cnvdata\du\bs0315.cnv</t>
  </si>
  <si>
    <t>ctddata\2013\winter\cnvdata\du\bs0315rzr_v1obs.cnv</t>
  </si>
  <si>
    <t>ctddata\2013\winter\cnvdata\du\bs0317.cnv</t>
  </si>
  <si>
    <t>ctddata\2013\winter\cnvdata\du\bs0318.cnv</t>
  </si>
  <si>
    <t>ctddata\2013\winter\cnvdata\du\bs0320.cnv</t>
  </si>
  <si>
    <t>ctddata\2013\winter\cnvdata\du\bs0321.cnv</t>
  </si>
  <si>
    <t>ctddata\2013\winter\cnvdata\du\bs0321_v1obs.cnv</t>
  </si>
  <si>
    <t>ctddata\2013\winter\cnvdata\du\bs0322.cnv</t>
  </si>
  <si>
    <t>ctddata\2013\winter\cnvdata\du\bs0322_v1obs.cnv</t>
  </si>
  <si>
    <t>ctddata\2013\winter\cnvdata\du\bs0325.cnv</t>
  </si>
  <si>
    <t>ctddata\2013\winter\cnvdata\du\bs0326.cnv</t>
  </si>
  <si>
    <t>ctddata\2013\winter\cnvdata\du\bs0330.cnv</t>
  </si>
  <si>
    <t>ctddata\2013\winter\cnvdata\du\bs0409.cnv</t>
  </si>
  <si>
    <t>ctddata\2014\winter\cnvdata\du\bs0323.cnv</t>
  </si>
  <si>
    <t>ctddata\2016\winter\cnvdata\bs0218.cnv</t>
  </si>
  <si>
    <t>BS2016 (7 km Listvyanka)</t>
  </si>
  <si>
    <t>ctddata\2016\winter\cnvdata\bs0224.cnv</t>
  </si>
  <si>
    <t>bs2016 (24.2.16)</t>
  </si>
  <si>
    <t>ctddata\2016\winter\cnvdata\bs0224aftClean.cnv</t>
  </si>
  <si>
    <t>bs2016(24.2.16 second time)</t>
  </si>
  <si>
    <t>ctddata\2016\winter\cnvdata\bs0227.cnv</t>
  </si>
  <si>
    <t>BS2016(27.2.16)</t>
  </si>
  <si>
    <t>ctddata\2016\winter\cnvdata\bs0228.cnv</t>
  </si>
  <si>
    <t>ctddata\2016\winter\cnvdata\bs0302.cnv</t>
  </si>
  <si>
    <t>BS2016 (2.3.16)</t>
  </si>
  <si>
    <t>ctddata\2016\winter\cnvdata\bs0311.cnv</t>
  </si>
  <si>
    <t>BS2016a11march</t>
  </si>
  <si>
    <t>ctddata\2016\winter\cnvdata\bs0313.cnv</t>
  </si>
  <si>
    <t>ctddata\2016\winter\cnvdata\bs0314.cnv</t>
  </si>
  <si>
    <t>ctddata\2016\winter\cnvdata\bs0315.cnv</t>
  </si>
  <si>
    <t>ctddata\2016\winter\cnvdata\bs0319.cnv</t>
  </si>
  <si>
    <t>ctddata\2016\winter\cnvdata\bs0321.cnv</t>
  </si>
  <si>
    <t>bs2016(7 km Listvyanka)</t>
  </si>
  <si>
    <t>ctddata\2016\winter\cnvdata\bs0326dwn1.cnv</t>
  </si>
  <si>
    <t>BS2016 (3 times dwn)</t>
  </si>
  <si>
    <t>ctddata\2016\winter\cnvdata\bs0326dwn2.cnv</t>
  </si>
  <si>
    <t>ctddata\2016\winter\cnvdata\bs0326dwn3.cnv</t>
  </si>
  <si>
    <t>ctddata\2016\winter\cnvdata\bs0327.cnv</t>
  </si>
  <si>
    <t>bs2016 (methan)</t>
  </si>
  <si>
    <t>ctddata\2016\winter\cnvdata\du\bs0218.cnv</t>
  </si>
  <si>
    <t>ctddata\2016\winter\cnvdata\du\bs0224.cnv</t>
  </si>
  <si>
    <t>ctddata\2016\winter\cnvdata\du\bs0224aftClean.cnv</t>
  </si>
  <si>
    <t>ctddata\2016\winter\cnvdata\du\bs0227.cnv</t>
  </si>
  <si>
    <t>ctddata\2016\winter\cnvdata\du\bs0228.cnv</t>
  </si>
  <si>
    <t>ctddata\2016\winter\cnvdata\du\bs0302.cnv</t>
  </si>
  <si>
    <t>ctddata\2016\winter\cnvdata\du\bs0311.cnv</t>
  </si>
  <si>
    <t>ctddata\2016\winter\cnvdata\du\bs0313.cnv</t>
  </si>
  <si>
    <t>ctddata\2016\winter\cnvdata\du\bs0314.cnv</t>
  </si>
  <si>
    <t>ctddata\2016\winter\cnvdata\du\bs0315.cnv</t>
  </si>
  <si>
    <t>ctddata\2016\winter\cnvdata\du\bs0319.cnv</t>
  </si>
  <si>
    <t>ctddata\2016\winter\cnvdata\du\bs0321.cnv</t>
  </si>
  <si>
    <t>ctddata\2016\winter\cnvdata\du\bs0326.cnv</t>
  </si>
  <si>
    <t>ctddata\2016\winter\cnvdata\du\bs0327.cnv</t>
  </si>
  <si>
    <t>ctddata\2018\winter\cnvdata\bs0228.cnv</t>
  </si>
  <si>
    <t>bs0228</t>
  </si>
  <si>
    <t>ctddata\2018\winter\cnvdata\bs0301.cnv</t>
  </si>
  <si>
    <t>bs 2</t>
  </si>
  <si>
    <t>ctddata\2018\winter\cnvdata\bs0301_.cnv</t>
  </si>
  <si>
    <t>ctddata\2018\winter\cnvdata\bs0311.cnv</t>
  </si>
  <si>
    <t>7 km Listvyanka (BS-2018)</t>
  </si>
  <si>
    <t>ctddata\2018\winter\cnvdata\bs0312.cnv</t>
  </si>
  <si>
    <t>ctddata\2018\winter\cnvdata\bs0314.cnv</t>
  </si>
  <si>
    <t>ctddata\2018\winter\cnvdata\bs0316.cnv</t>
  </si>
  <si>
    <t>ctddata\2018\winter\cnvdata\bs0318.cnv</t>
  </si>
  <si>
    <t>base station 2018</t>
  </si>
  <si>
    <t>ctddata\2018\winter\cnvdata\bs0322.cnv</t>
  </si>
  <si>
    <t>ctddata\2018\winter\cnvdata\bs0323.cnv</t>
  </si>
  <si>
    <t>BS-2018 (7 km Listvyanka)</t>
  </si>
  <si>
    <t>ctddata\2018\winter\cnvdata\bs0324.cnv</t>
  </si>
  <si>
    <t>baza 0324</t>
  </si>
  <si>
    <t>ctddata\2018\winter\cnvdata\bs0325.cnv</t>
  </si>
  <si>
    <t>base 2018</t>
  </si>
  <si>
    <t>ctddata\2018\winter\cnvdata\bs0328.cnv</t>
  </si>
  <si>
    <t>ctddata\2018\winter\cnvdata\bs0329.cnv</t>
  </si>
  <si>
    <t>BS2018</t>
  </si>
  <si>
    <t>ctddata\2018\winter\cnvdata\du\bs0228.cnv</t>
  </si>
  <si>
    <t>ctddata\2018\winter\cnvdata\du\bs0301.cnv</t>
  </si>
  <si>
    <t>ctddata\2018\winter\cnvdata\du\bs0301_.cnv</t>
  </si>
  <si>
    <t>ctddata\2018\winter\cnvdata\du\bs0311.cnv</t>
  </si>
  <si>
    <t>ctddata\2018\winter\cnvdata\du\bs0312.cnv</t>
  </si>
  <si>
    <t>ctddata\2018\winter\cnvdata\du\bs0314.cnv</t>
  </si>
  <si>
    <t>ctddata\2018\winter\cnvdata\du\bs0316.cnv</t>
  </si>
  <si>
    <t>ctddata\2018\winter\cnvdata\du\bs0318.cnv</t>
  </si>
  <si>
    <t>ctddata\2018\winter\cnvdata\du\bs0322.cnv</t>
  </si>
  <si>
    <t>ctddata\2018\winter\cnvdata\du\bs0323.cnv</t>
  </si>
  <si>
    <t>ctddata\2018\winter\cnvdata\du\bs0324.cnv</t>
  </si>
  <si>
    <t>ctddata\2018\winter\cnvdata\du\bs0325.cnv</t>
  </si>
  <si>
    <t>ctddata\2018\winter\cnvdata\du\bs0328.cnv</t>
  </si>
  <si>
    <t>ctddata\2018\winter\cnvdata\du\bs0329.cnv</t>
  </si>
  <si>
    <t>ctddata\2020\winter\cnvdata\bs2020_0306.cnv</t>
  </si>
  <si>
    <t>BS2020 (7 km Listvyanka)</t>
  </si>
  <si>
    <t>ctddata\2020\winter\cnvdata\du\bs2020_0306.cnv</t>
  </si>
  <si>
    <t>ctddata\2020\winter\sbe19p\cnvdata\BS200307s19.cnv</t>
  </si>
  <si>
    <t>BS2020</t>
  </si>
  <si>
    <t>ctddata\2020\winter\sbe19p\cnvdata\BS200308s19.cnv</t>
  </si>
  <si>
    <t>ctddata\2020\winter\sbe19p\cnvdata\BS200314s19.cnv</t>
  </si>
  <si>
    <t>BS2020 (1403)</t>
  </si>
  <si>
    <t>ctddata\2020\winter\sbe19p\cnvdata\BS2020_0306s19.cnv</t>
  </si>
  <si>
    <t>ctddata\2020\winter\sbe19p\cnvdata\du\bs200307s19.cnv</t>
  </si>
  <si>
    <t>ctddata\2020\winter\sbe19p\cnvdata\du\bs200308s19.cnv</t>
  </si>
  <si>
    <t>ctddata\2020\winter\sbe19p\cnvdata\du\bs200314s19.cnv</t>
  </si>
  <si>
    <t>ctddata\2020\winter\sbe19p\cnvdata\du\bs2020_0306s19.cnv</t>
  </si>
  <si>
    <t>ctddata\2020\winter\sbe25-80\cnvdata\bs200307s80.cnv</t>
  </si>
  <si>
    <t>BS2020 (test s80-tower)</t>
  </si>
  <si>
    <t>ctddata\2020\winter\sbe25-80\cnvdata\bs200308s80.cnv</t>
  </si>
  <si>
    <t>BS2020 (cabels revision and C-T replace)</t>
  </si>
  <si>
    <t>ctddata\2020\winter\sbe25-80\cnvdata\bs2020_0314.cnv</t>
  </si>
  <si>
    <t>ctddata\2020\winter\sbe25-80\cnvdata\du\bs200307s80.cnv</t>
  </si>
  <si>
    <t>ctddata\2020\winter\sbe25-80\cnvdata\du\bs200308s80.cnv</t>
  </si>
  <si>
    <t>ctddata\2020\winter\sbe25-80\cnvdata\du\bs2020_0314.cnv</t>
  </si>
  <si>
    <t>ctddata\2017\winter\cnvdata\du\1\7kLi0225.cnv</t>
  </si>
  <si>
    <t>ctddata\2017\winter\cnvdata\du\1\7kLi0316.cnv</t>
  </si>
  <si>
    <t>ctddata\2017\winter\cnvdata\du\1\7kLi0324.cnv</t>
  </si>
  <si>
    <t>ctddata\2007\winter\cnvdata\first\7KML0323.cnv</t>
  </si>
  <si>
    <t>first</t>
  </si>
  <si>
    <t>ctddata\2007\winter\cnvdata\first\BS0304.cnv</t>
  </si>
  <si>
    <t>ctddata\2007\winter\cnvdata\first\BS0306.cnv</t>
  </si>
  <si>
    <t>ctddata\2007\winter\cnvdata\first\BS0307.cnv</t>
  </si>
  <si>
    <t>ctddata\2007\winter\cnvdata\first\BS0309.cnv</t>
  </si>
  <si>
    <t>ctddata\2007\winter\cnvdata\first\BS0310.cnv</t>
  </si>
  <si>
    <t>ctddata\2007\winter\cnvdata\first\BS0311.cnv</t>
  </si>
  <si>
    <t>ctddata\2007\winter\cnvdata\first\BS0313.cnv</t>
  </si>
  <si>
    <t>ctddata\2007\winter\cnvdata\first\BS0314.cnv</t>
  </si>
  <si>
    <t>ctddata\2007\winter\cnvdata\first\bs0316.cnv</t>
  </si>
  <si>
    <t>ctddata\2007\winter\cnvdata\first\bs0322.cnv</t>
  </si>
  <si>
    <t>ctddata\2007\winter\cnvdata\first\BS0323.cnv</t>
  </si>
  <si>
    <t>ctddata\2007\winter\cnvdata\first\BS0406.cnv</t>
  </si>
  <si>
    <t>ctddata\2011\winter\cnvdata\sp\bs0320.cnv</t>
  </si>
  <si>
    <t>ctddata\1998\SEPTEMBE.98\#Cnvdata\7KML1209.cnv</t>
  </si>
  <si>
    <t>ctddata\1999\!_winter_EQ\cnv_EQ\bs0309.cnv</t>
  </si>
  <si>
    <t>ctddata\1999\!_winter_EQ\cnv_EQ\bs0311.cnv</t>
  </si>
  <si>
    <t>ctddata\1999\!_winter_EQ\cnv_EQ\1\bs0309.cnv</t>
  </si>
  <si>
    <t>ctddata\1999\!_winter_EQ\cnv_EQ\1\bs0311.cnv</t>
  </si>
  <si>
    <t>ctddata\1999\January.99\#CNVDATA\B0129.cnv</t>
  </si>
  <si>
    <t>ctddata\1999\January.99\#CNVDATA\BS0202.cnv</t>
  </si>
  <si>
    <t>ctddata\1999\January.99\#CNVDATA\BS0205.cnv</t>
  </si>
  <si>
    <t>ctddata\1999\January.99\#CNVDATA\BS0207.cnv</t>
  </si>
  <si>
    <t>ctddata\1999\January.99\#CNVDATA\BS0209.cnv</t>
  </si>
  <si>
    <t>ctddata\1999\January.99\#CNVDATA\BS0210.cnv</t>
  </si>
  <si>
    <t>ctddata\1999\January.99\#CNVDATA\BS0212.cnv</t>
  </si>
  <si>
    <t>ctddata\1999\January.99\#CNVDATA\BS0214.cnv</t>
  </si>
  <si>
    <t>ctddata\1999\January.99\#CNVDATA\BS0217.cnv</t>
  </si>
  <si>
    <t>ctddata\1999\January.99\#CNVDATA\BS0219.cnv</t>
  </si>
  <si>
    <t>ctddata\1999\January.99\#CNVDATA\BS0222.cnv</t>
  </si>
  <si>
    <t>ctddata\1999\January.99\#CNVDATA\BS0223.cnv</t>
  </si>
  <si>
    <t>ctddata\1999\January.99\#CNVDATA\BS0226.cnv</t>
  </si>
  <si>
    <t>ctddata\1999\January.99\#CNVDATA\BS0228.cnv</t>
  </si>
  <si>
    <t>ctddata\1999\January.99\#CNVDATA\BS0302.cnv</t>
  </si>
  <si>
    <t>ctddata\1999\January.99\#CNVDATA\BS0304.cnv</t>
  </si>
  <si>
    <t>ctddata\1999\January.99\#CNVDATA\BS0305.cnv</t>
  </si>
  <si>
    <t>ctddata\1999\January.99\#CNVDATA\BS0307.cnv</t>
  </si>
  <si>
    <t>ctddata\1999\January.99\#CNVDATA\BS0308.cnv</t>
  </si>
  <si>
    <t>ctddata\1999\January.99\#CNVDATA\BS0309.cnv</t>
  </si>
  <si>
    <t>ctddata\1999\January.99\#CNVDATA\BS0311.cnv</t>
  </si>
  <si>
    <t>ctddata\1999\January.99\#CNVDATA\BS031310.cnv</t>
  </si>
  <si>
    <t>ctddata\1999\January.99\#CNVDATA\BS031322.cnv</t>
  </si>
  <si>
    <t>ctddata\1999\January.99\#CNVDATA\BS031404.cnv</t>
  </si>
  <si>
    <t>ctddata\1999\January.99\#CNVDATA\BS031410.cnv</t>
  </si>
  <si>
    <t>ctddata\1999\January.99\#CNVDATA\BS0316.cnv</t>
  </si>
  <si>
    <t>ctddata\1999\January.99\#CNVDATA\BS0317.cnv</t>
  </si>
  <si>
    <t>ctddata\1999\January.99\#CNVDATA\BS0322.cnv</t>
  </si>
  <si>
    <t>ctddata\1999\January.99\#CNVDATA\BS0323.cnv</t>
  </si>
  <si>
    <t>ctddata\1999\January.99\#CNVDATA\BS0326.cnv</t>
  </si>
  <si>
    <t>ctddata\1999\January.99\#CNVDATA\BS0328.cnv</t>
  </si>
  <si>
    <t>ctddata\1999\January.99\#CNVDATA\BS0330.cnv</t>
  </si>
  <si>
    <t>ctddata\2000\June.00\cnvNEW\BS0527.cnv</t>
  </si>
  <si>
    <t>ctddata\2000\June.00\cnvNEW\du\BS0527.cnv</t>
  </si>
  <si>
    <t>ctddata\2001\020301\cnvdata\1\BS0217.cnv</t>
  </si>
  <si>
    <t>ctddata\2007\winter\cnvdata\1\BS0304.cnv</t>
  </si>
  <si>
    <t>ctddata\2007\winter\cnvdata\1\BS0306.cnv</t>
  </si>
  <si>
    <t>ctddata\2007\winter\cnvdata\1\BS0307.cnv</t>
  </si>
  <si>
    <t>ctddata\2007\winter\cnvdata\1\BS0309.cnv</t>
  </si>
  <si>
    <t>ctddata\2007\winter\cnvdata\1\BS0310.cnv</t>
  </si>
  <si>
    <t>ctddata\2007\winter\cnvdata\1\BS0311.cnv</t>
  </si>
  <si>
    <t>ctddata\2007\winter\cnvdata\1\BS0313.cnv</t>
  </si>
  <si>
    <t>ctddata\2007\winter\cnvdata\1\BS0314.cnv</t>
  </si>
  <si>
    <t>ctddata\2012\winter\cnvdata\80\BS0321.cnv</t>
  </si>
  <si>
    <t>ctddata\2012\winter\cnvdata\80\BS0321du.cnv</t>
  </si>
  <si>
    <t>ctddata\2012\winter\cnvdata\80\BS0322.cnv</t>
  </si>
  <si>
    <t>ctddata\2012\winter\cnvdata\80\BS0322du.cnv</t>
  </si>
  <si>
    <t>ctddata\2013\winter\cnvdata\1\bs0308.cnv</t>
  </si>
  <si>
    <t>ctddata\2013\winter\cnvdata\1\bs0309.cnv</t>
  </si>
  <si>
    <t>ctddata\2018\winter\cnvdata\mLTpup0317.cnv</t>
  </si>
  <si>
    <t>ctddata\2018\winter\cnvdata\du\mltpup0317.cnv</t>
  </si>
  <si>
    <t>ctddata\2020\06_Ver\sbe19p\cnvdata\mltpup0603.cnv</t>
  </si>
  <si>
    <t>ctddata\2020\06_Ver\sbe19p\cnvdata\mltpup0603_50m.cnv</t>
  </si>
  <si>
    <t>ctddata\2020\06_Ver\sbe19p\cnvdata\du\mltpup0603.cnv</t>
  </si>
  <si>
    <t>ctddata\2020\06_Ver\sbe19p\cnvdata\du\mltpup0603_50m.cnv</t>
  </si>
  <si>
    <t>ctddata\2020\07_Ver\sbe19p\cnvdata\mLTpup0718.cnv</t>
  </si>
  <si>
    <t>mp Listvyanka-Tankhoy _pup</t>
  </si>
  <si>
    <t>ctddata\2020\07_Ver\sbe19p\cnvdata\du\mltpup0718.cnv</t>
  </si>
  <si>
    <t>ctddata\2020\winter\cnvdata\mltpup0226.cnv</t>
  </si>
  <si>
    <t>mp Listvuanka-Tankhoy (pup)</t>
  </si>
  <si>
    <t>ctddata\2020\winter\cnvdata\du\mltpup0226.cnv</t>
  </si>
  <si>
    <t>ctddata\2021\07_Ver\sbe19\cnvdata\mLTpup0726.cnv</t>
  </si>
  <si>
    <t>ctddata\2021\07_Ver\sbe19\cnvdata\du\mLTpup0726.cnv</t>
  </si>
  <si>
    <t>ctddata\2022\06_Ver\sbe19p\cnvdata\mLTpup0603.cnv</t>
  </si>
  <si>
    <t>mp Listvyanka-Tankhoy  (pup)</t>
  </si>
  <si>
    <t>ctddata\2022\06_Ver\sbe19p\cnvdata\mLTpup0603_100m.cnv</t>
  </si>
  <si>
    <t>ctddata\2022\06_Ver\sbe19p\cnvdata\du\mltpup0603.cnv</t>
  </si>
  <si>
    <t>ctddata\2022\06_Ver\sbe19p\cnvdata\du\mltpup0603_100m.cnv</t>
  </si>
  <si>
    <t>ctddata\2022\07_Ver\sbe19p\cnvdata\mLTpup0729.cnv</t>
  </si>
  <si>
    <t>ctddata\2022\07_Ver\sbe19p\cnvdata\du\mltpup0729.cnv</t>
  </si>
  <si>
    <t>ctddata\2022\09_Ver\sbe19p\cnvdata\mLTpup1016_0-230.cnv</t>
  </si>
  <si>
    <t>mp Listvyanka-Tankhoy 0-230m</t>
  </si>
  <si>
    <t>ctddata\2022\09_Ver\sbe19p\cnvdata\mLTpup1016_1190-1410m.cnv</t>
  </si>
  <si>
    <t>mp Listvyanka-Tankhoy 1190-1410m</t>
  </si>
  <si>
    <t>ctddata\2022\09_Ver\sbe19p\cnvdata\mLTpup1016_240-470m.cnv</t>
  </si>
  <si>
    <t>mp Listvyanka-Tankhoy 240-470m</t>
  </si>
  <si>
    <t>ctddata\2022\09_Ver\sbe19p\cnvdata\mLTpup1016_480-710m.cnv</t>
  </si>
  <si>
    <t>mp Listvyanka-Tankhoy 480-710m</t>
  </si>
  <si>
    <t>ctddata\2022\09_Ver\sbe19p\cnvdata\mLTpup1016_720-950m.cnv</t>
  </si>
  <si>
    <t>mp Listvyanka-Tankhoy 720-950m</t>
  </si>
  <si>
    <t>ctddata\2022\09_Ver\sbe19p\cnvdata\mLTpup1016_960-1180m.cnv</t>
  </si>
  <si>
    <t>mp Listvyanka-Tankhoy 960-1180m</t>
  </si>
  <si>
    <t>ctddata\2022\09_Ver\sbe19p\cnvdata\mltpup1027.cnv</t>
  </si>
  <si>
    <t>mp Listvyanka-Tankhoy 480-710m  mLT(pup) 2022-10-27</t>
  </si>
  <si>
    <t>ctddata\2022\09_Ver\sbe19p\cnvdata\du\mltpup1016_0-230.cnv</t>
  </si>
  <si>
    <t>ctddata\2022\09_Ver\sbe19p\cnvdata\du\mltpup1016_1190-1410m.cnv</t>
  </si>
  <si>
    <t>ctddata\2022\09_Ver\sbe19p\cnvdata\du\mltpup1016_240-470m.cnv</t>
  </si>
  <si>
    <t>ctddata\2022\09_Ver\sbe19p\cnvdata\du\mltpup1016_480-710m.cnv</t>
  </si>
  <si>
    <t>ctddata\2022\09_Ver\sbe19p\cnvdata\du\mltpup1016_720-950m.cnv</t>
  </si>
  <si>
    <t>ctddata\2022\09_Ver\sbe19p\cnvdata\du\mltpup1016_960-1180m.cnv</t>
  </si>
  <si>
    <t>ctddata\2022\09_Ver\sbe19p\cnvdata\du\mltpup1027.cnv</t>
  </si>
  <si>
    <t>ctddata\2022\10_Fedotov\sbe19p\cnvdata\mLTpup1016_0-230.cnv</t>
  </si>
  <si>
    <t>ctddata\2022\10_Fedotov\sbe19p\cnvdata\mLTpup1016_1190-1410m.cnv</t>
  </si>
  <si>
    <t>ctddata\2022\10_Fedotov\sbe19p\cnvdata\mLTpup1016_240-470m.cnv</t>
  </si>
  <si>
    <t>ctddata\2022\10_Fedotov\sbe19p\cnvdata\mLTpup1016_480-710m.cnv</t>
  </si>
  <si>
    <t>ctddata\2022\10_Fedotov\sbe19p\cnvdata\mLTpup1016_720-950m.cnv</t>
  </si>
  <si>
    <t>ctddata\2022\10_Fedotov\sbe19p\cnvdata\mLTpup1016_960-1180m.cnv</t>
  </si>
  <si>
    <t>ctddata\2022\10_Fedotov\sbe19p\cnvdata\du\mltpup1016_0-230.cnv</t>
  </si>
  <si>
    <t>ctddata\2022\10_Fedotov\sbe19p\cnvdata\du\mltpup1016_1190-1410m.cnv</t>
  </si>
  <si>
    <t>ctddata\2022\10_Fedotov\sbe19p\cnvdata\du\mltpup1016_240-470m.cnv</t>
  </si>
  <si>
    <t>ctddata\2022\10_Fedotov\sbe19p\cnvdata\du\mltpup1016_480-710m.cnv</t>
  </si>
  <si>
    <t>ctddata\2022\10_Fedotov\sbe19p\cnvdata\du\mltpup1016_720-950m.cnv</t>
  </si>
  <si>
    <t>ctddata\2022\10_Fedotov\sbe19p\cnvdata\du\mltpup1016_960-1180m.cnv</t>
  </si>
  <si>
    <t>ctddata\2022\10_Titov\sbe19p\cnvdata\mltpup1027.cnv</t>
  </si>
  <si>
    <t>ctddata\2022\10_Titov\sbe19p\cnvdata\du\mltpup1027_du.cnv</t>
  </si>
  <si>
    <t>ctddata\2022\winter\cnvdata\mLTpup-E_0407.cnv</t>
  </si>
  <si>
    <t>mLTpup_E</t>
  </si>
  <si>
    <t>ctddata\2022\winter\cnvdata\mLTpup-mp1.cnv</t>
  </si>
  <si>
    <t>mLT(pup-mp1)</t>
  </si>
  <si>
    <t>ctddata\2022\winter\cnvdata\mLTpup-mp2_0407.cnv</t>
  </si>
  <si>
    <t>mLTpup mp2</t>
  </si>
  <si>
    <t>ctddata\2022\winter\cnvdata\mLTpup-NNW200m.cnv</t>
  </si>
  <si>
    <t>mLTpup-NNW200m</t>
  </si>
  <si>
    <t>ctddata\2022\winter\cnvdata\mLTpup-NW110m.cnv</t>
  </si>
  <si>
    <t>mLTpup-NW110m</t>
  </si>
  <si>
    <t>ctddata\2022\winter\cnvdata\mLTpup-N_0407.cnv</t>
  </si>
  <si>
    <t>mLTpup N</t>
  </si>
  <si>
    <t>ctddata\2022\winter\cnvdata\mLTpup-S_0407.cnv</t>
  </si>
  <si>
    <t>mLTpup S</t>
  </si>
  <si>
    <t>ctddata\2022\winter\cnvdata\mLTpup-W40m.cnv</t>
  </si>
  <si>
    <t>mLTpup-W40m</t>
  </si>
  <si>
    <t>ctddata\2022\winter\cnvdata\mLTpup-W_0407.cnv</t>
  </si>
  <si>
    <t>mLTpup W</t>
  </si>
  <si>
    <t>ctddata\2022\winter\cnvdata\du\mLTpup-E_0407.cnv</t>
  </si>
  <si>
    <t>ctddata\2022\winter\cnvdata\du\mLTpup-mp1.cnv</t>
  </si>
  <si>
    <t>ctddata\2022\winter\cnvdata\du\mLTpup-mp2_0407.cnv</t>
  </si>
  <si>
    <t>ctddata\2022\winter\cnvdata\du\mLTpup-NNW200m.cnv</t>
  </si>
  <si>
    <t>ctddata\2022\winter\cnvdata\du\mLTpup-NW110m.cnv</t>
  </si>
  <si>
    <t>ctddata\2022\winter\cnvdata\du\mLTpup-N_0407.cnv</t>
  </si>
  <si>
    <t>ctddata\2022\winter\cnvdata\du\mLTpup-S_0407.cnv</t>
  </si>
  <si>
    <t>ctddata\2022\winter\cnvdata\du\mLTpup-W40m.cnv</t>
  </si>
  <si>
    <t>ctddata\2022\winter\cnvdata\du\mLTpup-W_0407.cnv</t>
  </si>
  <si>
    <t>ctddata\2023\07_Ver\sbe19p\cnvdata\mLTpup0717.cnv</t>
  </si>
  <si>
    <t>ctddata\2023\07_Ver\sbe19p\cnvdata\du\mltpup0717.cnv</t>
  </si>
  <si>
    <t>ctddata\2023\09_Ver\sbe19\cnvdata\mLTpup0920.cnv</t>
  </si>
  <si>
    <t>ctddata\2023\09_Ver\sbe19\cnvdata\du\mltpup0920.cnv</t>
  </si>
  <si>
    <t>ctddata\2023\winter\cnvdata\mltpup0302.cnv</t>
  </si>
  <si>
    <t>ctddata\2023\winter\cnvdata\mltpup0303.cnv</t>
  </si>
  <si>
    <t>mp Listvyanka-Tankhoy (pup) second dey repeat</t>
  </si>
  <si>
    <t>ctddata\2023\winter\cnvdata\mltpup0407.cnv</t>
  </si>
  <si>
    <t>mLTpup (400 m N from BuySt2023)</t>
  </si>
  <si>
    <t>ctddata\2023\winter\cnvdata\du\mltpup0302.cnv</t>
  </si>
  <si>
    <t>ctddata\2023\winter\cnvdata\du\mltpup0303.cnv</t>
  </si>
  <si>
    <t>ctddata\2023\winter\cnvdata\du\mltpup0407.cnv</t>
  </si>
  <si>
    <t>ctddata\2024\05-06_Ver\sbe19\cnvdata\mLTpup0531.cnv</t>
  </si>
  <si>
    <t>ctddata\2024\05-06_Ver\sbe19\cnvdata\du\mltpup0531.cnv</t>
  </si>
  <si>
    <t>ctddata\2024\winter\sbe25\cnvdata\mLTpup0305.cnv</t>
  </si>
  <si>
    <t>mp Listvyyana-Tanhoy (pup)</t>
  </si>
  <si>
    <t>ctddata\2024\winter\sbe25\cnvdata\mLTpup0410buyST.cnv</t>
  </si>
  <si>
    <t>mLTpup (500m to S from BuyST2024)</t>
  </si>
  <si>
    <t>ctddata\2024\winter\sbe25\cnvdata\du\mLTpup0305.cnv</t>
  </si>
  <si>
    <t>ctddata\2024\winter\sbe25\cnvdata\du\mLTpup0410buyST.cnv</t>
  </si>
  <si>
    <t>ctddata\2012\06_Koptyug\cnvdata\mLT0604.cnv</t>
  </si>
  <si>
    <t>РёСЋРЅ 04 2012 16:50:55</t>
  </si>
  <si>
    <t xml:space="preserve"> 51 42.262</t>
  </si>
  <si>
    <t>ctddata\2012\06_Koptyug\cnvdata\du\mLT0604.cnv</t>
  </si>
  <si>
    <t>РёСЋРЅ	4	2012	16:50:55</t>
  </si>
  <si>
    <t xml:space="preserve">	51	42.262											</t>
  </si>
  <si>
    <t xml:space="preserve">	mp	Listvyanka-Tankhoy											</t>
  </si>
  <si>
    <t xml:space="preserve">tv290C:	Temperature	[ITS-90,	deg	C]	</t>
  </si>
  <si>
    <t>ctddata\2011\06_Koptyug\cnvdata\mlt0606.cnv</t>
  </si>
  <si>
    <t>РёСЋРЅ 06 2011 01:30:08</t>
  </si>
  <si>
    <t xml:space="preserve"> 51 42.275</t>
  </si>
  <si>
    <t xml:space="preserve"> middle Listvyanka-Tankhoy</t>
  </si>
  <si>
    <t>ctddata\2011\06_Koptyug\cnvdata\du\mlt0606.cnv</t>
  </si>
  <si>
    <t>ctddata\2011\06_Koptyug\cnvdata\mlt0527.cnv</t>
  </si>
  <si>
    <t>РјР°Р№ 28 2011 00:03:12</t>
  </si>
  <si>
    <t xml:space="preserve"> 51 42,378</t>
  </si>
  <si>
    <t xml:space="preserve"> mp Listv Tanhoy</t>
  </si>
  <si>
    <t>ctddata\2011\06_Koptyug\cnvdata\du\mlt0527.cnv</t>
  </si>
  <si>
    <t>ctddata\2017\winter\cnvdata\du\1\mLT0225.cnv</t>
  </si>
  <si>
    <t>ctddata\2017\winter\cnvdata\du\1\mLT0316.cnv</t>
  </si>
  <si>
    <t>ctddata\2007\winter\cnvdata\first\MLT0323.cnv</t>
  </si>
  <si>
    <t>РјР°СЂ 23 2007 17:34:49</t>
  </si>
  <si>
    <t>ctddata\2010\08_Vereschagin\19p\cnvdata\mlita0809.cnv</t>
  </si>
  <si>
    <t>Р°РІРі 09 2010 01:26:33</t>
  </si>
  <si>
    <t>_central point Listvianka-Tanhoj</t>
  </si>
  <si>
    <t>ctddata\2010\08_Vereschagin\19p\cnvdata\du\mlita0809.cnv</t>
  </si>
  <si>
    <t>ctddata\2013\07-08_Ver\19p\cnvdata\mlita0728.cnv</t>
  </si>
  <si>
    <t>ctddata\2013\07-08_Ver\19p\cnvdata\du\mlita0728.cnv</t>
  </si>
  <si>
    <t>ctddata\1997\05_May\cnvdata\mlt0522.cnv</t>
  </si>
  <si>
    <t xml:space="preserve">  middle l-t</t>
  </si>
  <si>
    <t>ctddata\1997\05_May\cnvdata\du\mlt0522.cnv</t>
  </si>
  <si>
    <t>ctddata\1997\06_Jun\cnvdata\mlt0606.cnv</t>
  </si>
  <si>
    <t xml:space="preserve">  Middle Listvyanka-Tanhoi</t>
  </si>
  <si>
    <t>ctddata\1997\06_Jun\cnvdata\mlt0620.cnv</t>
  </si>
  <si>
    <t xml:space="preserve">    Middle point Listvjanka-Tanhoj</t>
  </si>
  <si>
    <t>ctddata\1997\06_Jun\cnvdata\du\mlt0606.cnv</t>
  </si>
  <si>
    <t>ctddata\1997\06_Jun\cnvdata\du\mlt0620.cnv</t>
  </si>
  <si>
    <t>ctddata\1998\SEPTEMBE.98\cnvdata\mlt0912.cnv</t>
  </si>
  <si>
    <t>ctddata\1998\SEPTEMBE.98\cnvdata\du\Mlt0912.cnv</t>
  </si>
  <si>
    <t>ctddata\1999\January.99\CNVDATA\MLT0312.cnv</t>
  </si>
  <si>
    <t xml:space="preserve">  Middle point Listvianka-Tanhoy</t>
  </si>
  <si>
    <t>ctddata\2000\10_00\cnvdata\MLT1027.cnv</t>
  </si>
  <si>
    <t>ctddata\2002\02_02\cnvdata\MLT0321.cnv</t>
  </si>
  <si>
    <t>ctddata\2002\02_02\cnvdata\MLT0321T.cnv</t>
  </si>
  <si>
    <t>ctddata\2002\02_02\old\cnvdata\MLT0321.cnv</t>
  </si>
  <si>
    <t>ctddata\2002\02_02\old\cnvdata\MLT0321T.cnv</t>
  </si>
  <si>
    <t>ctddata\2004\02-03_04\cnvdata\MLT0319.cnv</t>
  </si>
  <si>
    <t>ctddata\2004\02-03_04\cnvdata\MLT0325.cnv</t>
  </si>
  <si>
    <t>ctddata\2004\06_04\cnvdata\mLT0616.cnv</t>
  </si>
  <si>
    <t>РёСЋРЅ 16 2004 16:33:17</t>
  </si>
  <si>
    <t>ctddata\2005\05_05\cnvdata\MLT0526.cnv</t>
  </si>
  <si>
    <t xml:space="preserve">    middle point listvqnka-tanhoj</t>
  </si>
  <si>
    <t>ctddata\2005\09\cnvdata\MLT0924.cnv</t>
  </si>
  <si>
    <t xml:space="preserve">  monitoring, middle point Listvqnka-tanhoy</t>
  </si>
  <si>
    <t>ctddata\2005\09\cnvdata\MLT0924_du.cnv</t>
  </si>
  <si>
    <t>ctddata\2006\06\CNVDATA\mLT0608.cnv</t>
  </si>
  <si>
    <t>РёСЋРЅ 08 2006 13:09:55</t>
  </si>
  <si>
    <t>ctddata\2007\07_10-18_Veresch\cnvdata\mLT0712.cnv</t>
  </si>
  <si>
    <t>РёСЋР» 12 2007 11:19:08</t>
  </si>
  <si>
    <t>central point Listvqnka-Tanhoy</t>
  </si>
  <si>
    <t>ctddata\2007\winter\cnvdata\MLT0323.cnv</t>
  </si>
  <si>
    <t>ctddata\2007\winter\cnvdata\du\MLT0323.cnv</t>
  </si>
  <si>
    <t>ctddata\2008\05-06_Koptyug\cnvdata\mLT0530.cnv</t>
  </si>
  <si>
    <t>РјР°Р№ 30 2008 22:32:45</t>
  </si>
  <si>
    <t>ctddata\2008\05-06_Koptyug\cnvdata\mLT0530du.cnv</t>
  </si>
  <si>
    <t>ctddata\2008\09_Veresch\19sbe\cnvdata\mlt0925.cnv</t>
  </si>
  <si>
    <t>СЃРµРЅ 25 2008 09:02:37</t>
  </si>
  <si>
    <t>middle point Listvyanka - Tanhoy</t>
  </si>
  <si>
    <t>ctddata\2009\07_Vereschagin\19p\cnvdata\mlt0712.cnv</t>
  </si>
  <si>
    <t>РёСЋР» 12 2009 11:37:59</t>
  </si>
  <si>
    <t xml:space="preserve"> middle point Listvyanka Tanhoe</t>
  </si>
  <si>
    <t>ctddata\2009\09_Vereschagin\19p\cnvdata\mlt0924.cnv</t>
  </si>
  <si>
    <t>СЃРµРЅ 25 2009 11:48:08</t>
  </si>
  <si>
    <t>middle point Listvyanka - Tanhoe</t>
  </si>
  <si>
    <t>ctddata\2009\10_Titov\19p\cnvdata\mlt1010.cnv</t>
  </si>
  <si>
    <t>РѕРєС‚ 27 2009 02:46:21</t>
  </si>
  <si>
    <t>ctddata\2010\03_winter\cnvdata\mlt0404.cnv</t>
  </si>
  <si>
    <t>ctddata\2010\03_winter\cnvdata\du\mlt0404.cnv</t>
  </si>
  <si>
    <t>ctddata\2010\06_Vereschagin\19p\cnvdata\mlt0605.cnv</t>
  </si>
  <si>
    <t>РёСЋРЅ 05 2010 07:45:39</t>
  </si>
  <si>
    <t>ctddata\2010\06_Vereschagin\19p\cnvdata\du\mlt0605.cnv</t>
  </si>
  <si>
    <t>ctddata\2011\08_Vereschagin\19p\cnvdata\mLT0802.cnv</t>
  </si>
  <si>
    <t>Р°РІРі 02 2011 03:39:41</t>
  </si>
  <si>
    <t>ctddata\2011\08_Vereschagin\19p\cnvdata\du\mlt0802.cnv</t>
  </si>
  <si>
    <t>ctddata\2011\winter\cnvdata\mlt0306.cnv</t>
  </si>
  <si>
    <t xml:space="preserve"> mp Listvyanka-Tankho</t>
  </si>
  <si>
    <t>ctddata\2011\winter\cnvdata\mlt0306_b.cnv</t>
  </si>
  <si>
    <t>ctddata\2011\winter\cnvdata\mlt0320.cnv</t>
  </si>
  <si>
    <t>ctddata\2011\winter\cnvdata\mlt0320_2.cnv</t>
  </si>
  <si>
    <t>mLT 2 time to 600 m</t>
  </si>
  <si>
    <t>ctddata\2011\winter\cnvdata\mlt0401.cnv</t>
  </si>
  <si>
    <t>ctddata\2011\winter\cnvdata\du\mlt0306.cnv</t>
  </si>
  <si>
    <t>ctddata\2011\winter\cnvdata\du\mlt0320.cnv</t>
  </si>
  <si>
    <t>ctddata\2011\winter\cnvdata\du\mlt0320_2.cnv</t>
  </si>
  <si>
    <t>ctddata\2011\winter\cnvdata\du\mlt0401.cnv</t>
  </si>
  <si>
    <t>ctddata\2013\05-06_Ver\19p\cnvdata\mlt0530.cnv</t>
  </si>
  <si>
    <t>РјР°Р№ 30 2013 11:29:38</t>
  </si>
  <si>
    <t>ctddata\2013\05-06_Ver\19p\cnvdata\du\mlt0530.cnv</t>
  </si>
  <si>
    <t>ctddata\2013\05-06_Ver\19p\cnvdata\du\mlt0530_a.cnv</t>
  </si>
  <si>
    <t>РјР°Р№ 30 2013 11:28:29</t>
  </si>
  <si>
    <t xml:space="preserve"> mp Listvyanka-Tankhoy (low bat)</t>
  </si>
  <si>
    <t>ctddata\2013\10_Ver\SBE19p\cnvdata\mLT1001.cnv</t>
  </si>
  <si>
    <t>РѕРєС‚ 02 2013 00:15:57</t>
  </si>
  <si>
    <t>ctddata\2013\winter\cnvdata\mLT0323.cnv</t>
  </si>
  <si>
    <t>ctddata\2013\winter\cnvdata\mLT1kN0323.cnv</t>
  </si>
  <si>
    <t>1 km N from mLT</t>
  </si>
  <si>
    <t>ctddata\2013\winter\cnvdata\du\mLT0323.cnv</t>
  </si>
  <si>
    <t>ctddata\2013\winter\cnvdata\du\mLT1kN0323.cnv</t>
  </si>
  <si>
    <t>ctddata\2014\08_Vereschagin\SBE19p\CnvData\mlt0805.cnv</t>
  </si>
  <si>
    <t>Р°РІРі 05 2014 06:44:01</t>
  </si>
  <si>
    <t>ctddata\2014\08_Vereschagin\SBE19p\CnvData\du\mlt0805.cnv</t>
  </si>
  <si>
    <t>ctddata\2015\05-06_Koptyug\cnvdata\mlt0528b2.cnv</t>
  </si>
  <si>
    <t>РјР°Р№ 28 2015 22:18:45</t>
  </si>
  <si>
    <t>ctddata\2015\05-06_Koptyug\cnvdata\du\mLT0528b2.cnv</t>
  </si>
  <si>
    <t>ctddata\2015\08_Vereschagin\SBE19p\cnvdata\mlt0809.cnv</t>
  </si>
  <si>
    <t>Р°РІРі 09 2015 22:56:08</t>
  </si>
  <si>
    <t>ctddata\2015\08_Vereschagin\SBE19p\cnvdata\mlt0809_50m.cnv</t>
  </si>
  <si>
    <t>Р°РІРі 09 2015 20:48:52</t>
  </si>
  <si>
    <t xml:space="preserve"> mp Listvyanka-Tankhoy (50m)</t>
  </si>
  <si>
    <t>ctddata\2015\08_Vereschagin\SBE19p\cnvdata\du\mlt0809.cnv</t>
  </si>
  <si>
    <t>ctddata\2015\08_Vereschagin\SBE19p\cnvdata\du\mlt0809_50m.cnv</t>
  </si>
  <si>
    <t>ctddata\2016\05-06_Ver\SBE19p\cnvdata\mlt0527.cnv</t>
  </si>
  <si>
    <t>РјР°Р№ 27 2016 13:54:40</t>
  </si>
  <si>
    <t>ctddata\2016\05-06_Ver\SBE19p\cnvdata\mlt0527_2.cnv</t>
  </si>
  <si>
    <t>РјР°Р№ 27 2016 14:56:17</t>
  </si>
  <si>
    <t xml:space="preserve"> mp Listvyanka-Tankhoy (15m)</t>
  </si>
  <si>
    <t>ctddata\2016\05-06_Ver\SBE19p\cnvdata\du\mlt0527.cnv</t>
  </si>
  <si>
    <t>ctddata\2016\05-06_Ver\SBE19p\cnvdata\du\mlt0527_2.cnv</t>
  </si>
  <si>
    <t>ctddata\2016\08_Ver\SBE19p\cnvdata\mlt0806.cnv</t>
  </si>
  <si>
    <t>ctddata\2016\08_Ver\SBE19p\cnvdata\du\mlt0806.cnv</t>
  </si>
  <si>
    <t>ctddata\2016\09_Ver\SBE19p\cnvdata\mlt0921.cnv</t>
  </si>
  <si>
    <t>ctddata\2016\09_Ver\SBE19p\cnvdata\du\mlt0921.cnv</t>
  </si>
  <si>
    <t>ctddata\2016\winter\cnvdata\mLT0218.cnv</t>
  </si>
  <si>
    <t>ctddata\2016\winter\cnvdata\mLT0321.cnv</t>
  </si>
  <si>
    <t>ctddata\2016\winter\cnvdata\du\mLT0218.cnv</t>
  </si>
  <si>
    <t>ctddata\2016\winter\cnvdata\du\mLT0321.cnv</t>
  </si>
  <si>
    <t>ctddata\2017\05-06_Ver\SBE19p\cnvdata\mlt0527.cnv</t>
  </si>
  <si>
    <t>ctddata\2017\05-06_Ver\SBE19p\cnvdata\mlt0606.cnv</t>
  </si>
  <si>
    <t>ctddata\2017\05-06_Ver\SBE19p\cnvdata\du\mlt0527.cnv</t>
  </si>
  <si>
    <t>ctddata\2017\05-06_Ver\SBE19p\cnvdata\du\mlt0606.cnv</t>
  </si>
  <si>
    <t>ctddata\2017\07_Ver\SBE19p\cnvdata\mlt0719.cnv</t>
  </si>
  <si>
    <t>ctddata\2017\07_Ver\SBE19p\cnvdata\du\mlt0719.cnv</t>
  </si>
  <si>
    <t>ctddata\2017\JJ_Slava\cnvdata\mlt1007.cnv</t>
  </si>
  <si>
    <t>РёСЋР» 10 2017 04:30:01</t>
  </si>
  <si>
    <t>ctddata\2017\JJ_Slava\cnvdata\du\mlt1007.cnv</t>
  </si>
  <si>
    <t>ctddata\2017\winter\cnvdata\mLT0225.cnv</t>
  </si>
  <si>
    <t>ctddata\2017\winter\cnvdata\mLT0316.cnv</t>
  </si>
  <si>
    <t>ctddata\2017\winter\cnvdata\du\mLT0225.cnv</t>
  </si>
  <si>
    <t>ctddata\2017\winter\cnvdata\du\mLT0316.cnv</t>
  </si>
  <si>
    <t>ctddata\2018\05-06_Ver\SBE19p\cnvdata\mlt0527.cnv</t>
  </si>
  <si>
    <t>mp Listvyanka-Tankhoy(50-bott)</t>
  </si>
  <si>
    <t>ctddata\2018\05-06_Ver\SBE19p\cnvdata\mlt0527d25.cnv</t>
  </si>
  <si>
    <t>mp Listvyanka-Tankhoy(0-25)</t>
  </si>
  <si>
    <t>ctddata\2018\05-06_Ver\SBE19p\cnvdata\mlt0606.cnv</t>
  </si>
  <si>
    <t>mp Listvyanka-Tankhoy(VE)</t>
  </si>
  <si>
    <t>ctddata\2018\05-06_Ver\SBE19p\cnvdata\mlt0606_bad.cnv</t>
  </si>
  <si>
    <t>ctddata\2018\05-06_Ver\SBE19p\cnvdata\du\mlt0527.cnv</t>
  </si>
  <si>
    <t>ctddata\2018\05-06_Ver\SBE19p\cnvdata\du\mlt0527d25.cnv</t>
  </si>
  <si>
    <t>ctddata\2018\05-06_Ver\SBE19p\cnvdata\du\mlt0606.cnv</t>
  </si>
  <si>
    <t>ctddata\2018\07-08_Ver\SBE19p\cnvdata\mlt0801.cnv</t>
  </si>
  <si>
    <t>ctddata\2018\07-08_Ver\SBE19p\cnvdata\mlt0801_50m.cnv</t>
  </si>
  <si>
    <t>ctddata\2018\07-08_Ver\SBE19p\cnvdata\du\mlt0801.cnv</t>
  </si>
  <si>
    <t>ctddata\2018\07-08_Ver\SBE19p\cnvdata\du\mlt0801_50m.cnv</t>
  </si>
  <si>
    <t>ctddata\2018\09_Ver\SBE19p\cnvdata\mlt0927.cnv</t>
  </si>
  <si>
    <t>ctddata\2018\09_Ver\SBE19p\cnvdata\mlt0927_50m.cnv</t>
  </si>
  <si>
    <t>mp Listvyanka-Tankhoy (50m)</t>
  </si>
  <si>
    <t>ctddata\2018\09_Ver\SBE19p\cnvdata\du\mlt0927.cnv</t>
  </si>
  <si>
    <t>ctddata\2018\09_Ver\SBE19p\cnvdata\du\mlt0927_50m.cnv</t>
  </si>
  <si>
    <t>ctddata\2018\winter\cnvdata\mLT0224.cnv</t>
  </si>
  <si>
    <t>ctddata\2018\winter\cnvdata\du\mlt0224.cnv</t>
  </si>
  <si>
    <t>ctddata\2019\05-06_Ver\SBE19p\cnvdata\mlt0530.cnv</t>
  </si>
  <si>
    <t>ctddata\2019\05-06_Ver\SBE19p\cnvdata\mlt0530_25m.cnv</t>
  </si>
  <si>
    <t>ctddata\2019\05-06_Ver\SBE19p\cnvdata\du\mlt0530.cnv</t>
  </si>
  <si>
    <t>ctddata\2019\05-06_Ver\SBE19p\cnvdata\du\mlt0530_25m.cnv</t>
  </si>
  <si>
    <t>ctddata\2019\07-08_Ver\!_SBE19p\cnvdata\mlt0807.cnv</t>
  </si>
  <si>
    <t>7 km Tankhoy   mp Listvyanka-Tankhoy</t>
  </si>
  <si>
    <t>ctddata\2019\07-08_Ver\!_SBE19p\cnvdata\du\mlt0807.cnv</t>
  </si>
  <si>
    <t>ctddata\2019\09_Ver\SBE19p\cnvdata\mlt0919.cnv</t>
  </si>
  <si>
    <t>ctddata\2019\09_Ver\SBE19p\cnvdata\du\mlt0919.cnv</t>
  </si>
  <si>
    <t>ctddata\2019\winter\cnvdata\mLT0228.cnv</t>
  </si>
  <si>
    <t>ctddata\2019\winter\cnvdata\mLT0316pup.cnv</t>
  </si>
  <si>
    <t>ctddata\2019\winter\cnvdata\du\mLT0228.cnv</t>
  </si>
  <si>
    <t>ctddata\2019\winter\cnvdata\du\mLT0316pup.cnv</t>
  </si>
  <si>
    <t>ctddata\2020\06_Ver_Zemskaya\Data\cnvdata\mLT0617.cnv</t>
  </si>
  <si>
    <t>РёСЋРЅ 17 2020 14:31:37</t>
  </si>
  <si>
    <t xml:space="preserve"> 9 km Listvyanka</t>
  </si>
  <si>
    <t>ctddata\2020\08_Ver\sbe19\cnvdata\mLT0827.cnv</t>
  </si>
  <si>
    <t>mList-Tanh</t>
  </si>
  <si>
    <t>ctddata\2020\08_Ver\sbe19\cnvdata\du\mlt0827.cnv</t>
  </si>
  <si>
    <t>ctddata\2020\09_Ver\sbe19p\cnvdata\mlt0917.cnv</t>
  </si>
  <si>
    <t>ctddata\2020\09_Ver\sbe19p\cnvdata\du\mLT0917.cnv</t>
  </si>
  <si>
    <t>ctddata\2020\10_Titov\SBE19p\cnvdata\mLT-s19_1021.cnv</t>
  </si>
  <si>
    <t>ctddata\2020\10_Titov\SBE19p\cnvdata\mLT2-s19_1021.cnv</t>
  </si>
  <si>
    <t xml:space="preserve"> mp LT (second time)</t>
  </si>
  <si>
    <t>ctddata\2020\10_Titov\SBE19p\cnvdata\du\mlt-s19_1021.cnv</t>
  </si>
  <si>
    <t>ctddata\2020\10_Titov\SBE19p\cnvdata\du\mlt2-s19_1021.cnv</t>
  </si>
  <si>
    <t>ctddata\2021\06_Ver\sbe19p\cnvdata\mLT0603pup.cnv</t>
  </si>
  <si>
    <t>ctddata\2021\06_Ver\sbe19p\cnvdata\du\mlt0603pup.cnv</t>
  </si>
  <si>
    <t>ctddata\2021\09_Ver\sbe19\cnvdata\mLT0919.cnv</t>
  </si>
  <si>
    <t>ctddata\2021\09_Ver\sbe19\cnvdata\du\mlt0919.cnv</t>
  </si>
  <si>
    <t>ctddata\2022\09_Ver\sbe19p\cnvdata\mLT0922.cnv</t>
  </si>
  <si>
    <t>ctddata\2022\09_Ver\sbe19p\cnvdata\du\mlt0922.cnv</t>
  </si>
  <si>
    <t>ctddata\2022\09_Ver\sbe25\cnvdata\mlt100.cnv</t>
  </si>
  <si>
    <t>mLT100</t>
  </si>
  <si>
    <t>ctddata\2022\09_Ver\sbe25\cnvdata\du\mlt100.cnv</t>
  </si>
  <si>
    <t>ctddata\2023\06_Ver\sbe19p\cnvdata\mLT0601.cnv</t>
  </si>
  <si>
    <t>ctddata\2023\06_Ver\sbe19p\cnvdata\mLT0601_25.cnv</t>
  </si>
  <si>
    <t>ctddata\2023\06_Ver\sbe19p\cnvdata\du\mlt0601.cnv</t>
  </si>
  <si>
    <t>ctddata\2023\06_Ver\sbe19p\cnvdata\du\mlt0601_25.cnv</t>
  </si>
  <si>
    <t>ctddata\2024\07_Ver\sbe19\cnvdata\mLT0726.cnv</t>
  </si>
  <si>
    <t>ctddata\2024\07_Ver\sbe19\cnvdata\du\mlt0726.cnv</t>
  </si>
  <si>
    <t>ctddata\2005\winter\cnvdata\MLTT0218.cnv</t>
  </si>
  <si>
    <t>MLTT</t>
  </si>
  <si>
    <t>ctddata\1996\12_dec\cnvdata\mpLT1211.cnv</t>
  </si>
  <si>
    <t xml:space="preserve">    Middle point Listvianka-Tanhoj</t>
  </si>
  <si>
    <t>ctddata\2007\06_Kultuk\cnvdata\se\mLT20625.cnv</t>
  </si>
  <si>
    <t>РёСЋРЅ 25 2007 23:41:37</t>
  </si>
  <si>
    <t>ctddata\2007\06_Kultuk\cnvdata\se\mLT20625_f.cnv</t>
  </si>
  <si>
    <t>ctddata\2007\06_Kultuk\cnvdata\se\du\mLT20625.cnv</t>
  </si>
  <si>
    <t>ctddata\2011\winter\cnvdata\sp\mLT0306.cnv</t>
  </si>
  <si>
    <t>ctddata\1997\03_Mar\#Cnvdata\L-TM0313.cnv</t>
  </si>
  <si>
    <t>ctddata\1997\05_May\#cnvdata\MLT0522.cnv</t>
  </si>
  <si>
    <t>ctddata\1998\SEPTEMBE.98\#Cnvdata\MLT1209.cnv</t>
  </si>
  <si>
    <t>ctddata\2002\02_02\cnvdata\!_not_redact\mlt0321.cnv</t>
  </si>
  <si>
    <t>ctddata\2004\06_04\cnvdata1\mLT0616.cnv</t>
  </si>
  <si>
    <t>ctddata\2008\09_Veresch\19sbe\cnvdata\1\mLT0925.cnv</t>
  </si>
  <si>
    <t>ctddata\2009\09_Vereschagin\19p\cnvdataB\mLT0924.cnv</t>
  </si>
  <si>
    <t>ctddata\1995\05-06_Ver\cnvdata\259S0406.cnv</t>
  </si>
  <si>
    <t xml:space="preserve">  105 01 18</t>
  </si>
  <si>
    <t xml:space="preserve"> 51 36 53  </t>
  </si>
  <si>
    <t>ctddata\2012\06_Koptyug\cnvdata\3kBa0609.cnv</t>
  </si>
  <si>
    <t>РёСЋРЅ 09 2012 17:06:46</t>
  </si>
  <si>
    <t xml:space="preserve"> 55 20.965</t>
  </si>
  <si>
    <t>ctddata\2012\06_Koptyug\cnvdata\du\3kBa0609.cnv</t>
  </si>
  <si>
    <t>ctddata\2011\06_Koptyug\cnvdata\3kBa0601.cnv</t>
  </si>
  <si>
    <t>РёСЋРЅ 01 2011 23:52:42</t>
  </si>
  <si>
    <t xml:space="preserve"> 55 21,011</t>
  </si>
  <si>
    <t xml:space="preserve"> 3km Baikalskoe 06012011</t>
  </si>
  <si>
    <t>ctddata\2011\06_Koptyug\cnvdata\du\3kBa0601.cnv</t>
  </si>
  <si>
    <t>ctddata\2012\06_Koptyug\cnvdata\7kTa0604.cnv</t>
  </si>
  <si>
    <t>РёСЋРЅ 04 2012 18:37:05</t>
  </si>
  <si>
    <t xml:space="preserve"> 51 37.224</t>
  </si>
  <si>
    <t xml:space="preserve"> 7 km Tankhoy</t>
  </si>
  <si>
    <t>ctddata\2012\06_Koptyug\cnvdata\du\7kTa0604.cnv</t>
  </si>
  <si>
    <t>ctddata\2011\06_Koptyug\cnvdata\7kta0605.cnv</t>
  </si>
  <si>
    <t>РёСЋРЅ 05 2011 23:27:48</t>
  </si>
  <si>
    <t xml:space="preserve"> 51 37.301</t>
  </si>
  <si>
    <t>ctddata\2011\06_Koptyug\cnvdata\du\7kta0605.cnv</t>
  </si>
  <si>
    <t>ctddata\2007\07_10-18_Veresch\cnvdata\7kTa0712.cnv</t>
  </si>
  <si>
    <t>РёСЋР» 12 2007 09:20:38</t>
  </si>
  <si>
    <t>ctddata\2010\03_winter\cnvdata\7kta0404.cnv</t>
  </si>
  <si>
    <t>ctddata\2010\03_winter\cnvdata\du\7kta0404.cnv</t>
  </si>
  <si>
    <t>ctddata\2014\08_Vereschagin\SBE19p\CnvData\7kta0805.cnv</t>
  </si>
  <si>
    <t>Р°РІРі 05 2014 03:13:14</t>
  </si>
  <si>
    <t>ctddata\2014\08_Vereschagin\SBE19p\CnvData\du\7kta0805.cnv</t>
  </si>
  <si>
    <t>ctddata\2015\08_Vereschagin\SBE19p\cnvdata\7kta0809.cnv</t>
  </si>
  <si>
    <t>Р°РІРі 10 2015 00:26:02</t>
  </si>
  <si>
    <t>ctddata\2015\08_Vereschagin\SBE19p\cnvdata\du\7kta0809.cnv</t>
  </si>
  <si>
    <t>ctddata\2016\08_Ver\SBE19p\cnvdata\7kta0806.cnv</t>
  </si>
  <si>
    <t>ctddata\2016\08_Ver\SBE19p\cnvdata\du\7kta0806.cnv</t>
  </si>
  <si>
    <t>ctddata\2017\07_Ver\SBE19p\cnvdata\7kta0719.cnv</t>
  </si>
  <si>
    <t>ctddata\2017\07_Ver\SBE19p\cnvdata\du\7kta0719.cnv</t>
  </si>
  <si>
    <t>ctddata\2018\07-08_Ver\SBE19p\cnvdata\7kta0801.cnv</t>
  </si>
  <si>
    <t>ctddata\2018\07-08_Ver\SBE19p\cnvdata\du\7kta0801.cnv</t>
  </si>
  <si>
    <t>ctddata\2019\07-08_Ver\!_SBE19p\cnvdata\7kta0807.cnv</t>
  </si>
  <si>
    <t>ctddata\2019\07-08_Ver\!_SBE19p\cnvdata\du\7kta0807.cnv</t>
  </si>
  <si>
    <t>ctddata\2020\07_Ver\sbe19p\cnvdata\7kTa0718.cnv</t>
  </si>
  <si>
    <t>ctddata\2020\07_Ver\sbe19p\cnvdata\du\7kta0718.cnv</t>
  </si>
  <si>
    <t>ctddata\2020\10_Titov\SBE19p\cnvdata\7kTa-s19_1021.cnv</t>
  </si>
  <si>
    <t>ctddata\2020\10_Titov\SBE19p\cnvdata\du\7kta-s19_1021.cnv</t>
  </si>
  <si>
    <t>ctddata\2021\07_Ver\sbe19\cnvdata\7kTa0726.cnv</t>
  </si>
  <si>
    <t>ctddata\2021\07_Ver\sbe19\cnvdata\du\7kTa0726.cnv</t>
  </si>
  <si>
    <t>ctddata\2022\07_Ver\sbe19p\cnvdata\7kTa0729.cnv</t>
  </si>
  <si>
    <t>ctddata\2022\07_Ver\sbe19p\cnvdata\du\7kta0729.cnv</t>
  </si>
  <si>
    <t>ctddata\2022\09_Ver\sbe19p\cnvdata\7kTa0922.cnv</t>
  </si>
  <si>
    <t>ctddata\2022\09_Ver\sbe19p\cnvdata\du\7kta0922.cnv</t>
  </si>
  <si>
    <t>ctddata\2023\07_Ver\sbe19p\cnvdata\7kTa0717.cnv</t>
  </si>
  <si>
    <t>ctddata\2023\07_Ver\sbe19p\cnvdata\du\7kta0717.cnv</t>
  </si>
  <si>
    <t>ctddata\2023\09_Ver\sbe19\cnvdata\7kTa0920.cnv</t>
  </si>
  <si>
    <t>ctddata\2023\09_Ver\sbe19\cnvdata\du\7kta0920.cnv</t>
  </si>
  <si>
    <t>ctddata\2024\05-06_Ver\sbe19\cnvdata\7kTa0531.cnv</t>
  </si>
  <si>
    <t>ctddata\2024\05-06_Ver\sbe19\cnvdata\du\7kta0531.cnv</t>
  </si>
  <si>
    <t>ctddata\2024\07_Ver\sbe19\cnvdata\7kTa0726.cnv</t>
  </si>
  <si>
    <t>ctddata\2024\07_Ver\sbe19\cnvdata\du\7kta0726.cnv</t>
  </si>
  <si>
    <t>ctddata\2010\03_winter\cnvdata\8kta0307.cnv</t>
  </si>
  <si>
    <t>ctddata\2010\03_winter\cnvdata\8kta0404.cnv</t>
  </si>
  <si>
    <t>ctddata\2010\03_winter\cnvdata\du\8kTa0307.cnv</t>
  </si>
  <si>
    <t>ctddata\2010\03_winter\cnvdata\du\8kta0404.cnv</t>
  </si>
  <si>
    <t>ctddata\2011\winter\cnvdata\8kta0306.cnv</t>
  </si>
  <si>
    <t>ctddata\2011\winter\cnvdata\8kta0401.cnv</t>
  </si>
  <si>
    <t>ctddata\2011\winter\cnvdata\du\8kta0306.cnv</t>
  </si>
  <si>
    <t>ctddata\2011\winter\cnvdata\du\8kta0401.cnv</t>
  </si>
  <si>
    <t>ctddata\2012\winter\cnvdata\8kta0328.cnv</t>
  </si>
  <si>
    <t>ctddata\2012\winter\cnvdata\du\8kta0328.cnv</t>
  </si>
  <si>
    <t>ctddata\2013\07-08_Ver\19p\cnvdata\8kta0728.cnv</t>
  </si>
  <si>
    <t>ctddata\2013\07-08_Ver\19p\cnvdata\du\8kta0728.cnv</t>
  </si>
  <si>
    <t>ctddata\2013\winter\cnvdata\8kTa0323.cnv</t>
  </si>
  <si>
    <t>ctddata\2013\winter\cnvdata\du\8kTa0323.cnv</t>
  </si>
  <si>
    <t>ctddata\2016\winter\cnvdata\8kTa0218.cnv</t>
  </si>
  <si>
    <t>ctddata\2016\winter\cnvdata\8kTa0321.cnv</t>
  </si>
  <si>
    <t>ctddata\2016\winter\cnvdata\du\8kTa0218.cnv</t>
  </si>
  <si>
    <t>ctddata\2016\winter\cnvdata\du\8kTa0321.cnv</t>
  </si>
  <si>
    <t>ctddata\2017\winter\cnvdata\8kTa0225.cnv</t>
  </si>
  <si>
    <t>ctddata\2017\winter\cnvdata\du\8kTa0225.cnv</t>
  </si>
  <si>
    <t>ctddata\2018\winter\cnvdata\8kTa0224.cnv</t>
  </si>
  <si>
    <t>ctddata\2018\winter\cnvdata\du\8kta0224.cnv</t>
  </si>
  <si>
    <t>ctddata\2019\winter\cnvdata\8kTa0228.cnv</t>
  </si>
  <si>
    <t>ctddata\2019\winter\cnvdata\8kTa0316.cnv</t>
  </si>
  <si>
    <t>ctddata\2019\winter\cnvdata\du\8kTa0228.cnv</t>
  </si>
  <si>
    <t>ctddata\2019\winter\cnvdata\du\8kTa0316.cnv</t>
  </si>
  <si>
    <t>ctddata\2020\winter\cnvdata\8kta0226.cnv</t>
  </si>
  <si>
    <t>ctddata\2020\winter\cnvdata\du\8kta0226.cnv</t>
  </si>
  <si>
    <t>ctddata\2022\winter\cnvdata\8kTa0318.cnv</t>
  </si>
  <si>
    <t>ctddata\2022\winter\cnvdata\du\8kTa0318.cnv</t>
  </si>
  <si>
    <t>ctddata\2023\winter\cnvdata\8kta0303.cnv</t>
  </si>
  <si>
    <t>ctddata\2023\winter\cnvdata\du\8kta0303.cnv</t>
  </si>
  <si>
    <t>ctddata\2024\winter\sbe25\cnvdata\8kTa0303.cnv</t>
  </si>
  <si>
    <t>8 km Tanhoy</t>
  </si>
  <si>
    <t>ctddata\2024\winter\sbe25\cnvdata\du\8kTa0303.cnv</t>
  </si>
  <si>
    <t>ctddata\2017\winter\cnvdata\du\1\8kTa0225.cnv</t>
  </si>
  <si>
    <t>ctddata\1998\SEPTEMBE.98\#Cnvdata\8KMT1309.cnv</t>
  </si>
  <si>
    <t>09.13.1998</t>
  </si>
  <si>
    <t>ctddata\2007\07_10-18_Veresch\cnvdata\5kTa0712.cnv</t>
  </si>
  <si>
    <t>РёСЋР» 12 2007 07:42:51</t>
  </si>
  <si>
    <t>5kmTanhoi</t>
  </si>
  <si>
    <t>ctddata\2011\06_Koptyug\cnvdata\3kta0605.cnv</t>
  </si>
  <si>
    <t>РёСЋРЅ 05 2011 21:47:51</t>
  </si>
  <si>
    <t xml:space="preserve"> 51 35.411</t>
  </si>
  <si>
    <t>ctddata\2011\06_Koptyug\cnvdata\du\3kta0605.cnv</t>
  </si>
  <si>
    <t>ctddata\2012\06_Koptyug\cnvdata\3kTa0604.cnv</t>
  </si>
  <si>
    <t>РёСЋРЅ 04 2012 19:53:05</t>
  </si>
  <si>
    <t xml:space="preserve"> 51 35.440</t>
  </si>
  <si>
    <t>ctddata\2012\06_Koptyug\cnvdata\du\3kTa0604.cnv</t>
  </si>
  <si>
    <t>ctddata\1997\09_Sep\cnvdata\3kmt0909.cnv</t>
  </si>
  <si>
    <t xml:space="preserve">    3 km from tankhoi</t>
  </si>
  <si>
    <t>ctddata\1997\09_Sep\cnvdata\du\3kmt0909.cnv</t>
  </si>
  <si>
    <t>ctddata\2000\WINTER\CNVDATA\3KMT0330.cnv</t>
  </si>
  <si>
    <t>ctddata\2007\07_10-18_Veresch\cnvdata\3kTa0712.cnv</t>
  </si>
  <si>
    <t>РёСЋР» 12 2007 05:36:37</t>
  </si>
  <si>
    <t>13km_Tanhoi</t>
  </si>
  <si>
    <t>ctddata\2010\03_winter\cnvdata\3kta0404.cnv</t>
  </si>
  <si>
    <t>ctddata\2010\03_winter\cnvdata\du\3kta0404.cnv</t>
  </si>
  <si>
    <t>ctddata\2011\08_Vereschagin\19p\cnvdata\3kTa0802.cnv</t>
  </si>
  <si>
    <t>Р°РІРі 02 2011 04:27:17</t>
  </si>
  <si>
    <t>ctddata\2011\08_Vereschagin\19p\cnvdata\du\3kta0802.cnv</t>
  </si>
  <si>
    <t>ctddata\2011\winter\cnvdata\3kta0306.cnv</t>
  </si>
  <si>
    <t>ctddata\2011\winter\cnvdata\3kta0401.cnv</t>
  </si>
  <si>
    <t>ctddata\2011\winter\cnvdata\du\3kta0306.cnv</t>
  </si>
  <si>
    <t>ctddata\2011\winter\cnvdata\du\3kta0401.cnv</t>
  </si>
  <si>
    <t>ctddata\2012\winter\cnvdata\3kta0328.cnv</t>
  </si>
  <si>
    <t>ctddata\2012\winter\cnvdata\du\3kta0328.cnv</t>
  </si>
  <si>
    <t>ctddata\2015\08_Vereschagin\SBE19p\cnvdata\3kta0810.cnv</t>
  </si>
  <si>
    <t>Р°РІРі 10 2015 01:45:51</t>
  </si>
  <si>
    <t>ctddata\2015\08_Vereschagin\SBE19p\cnvdata\du\3kta0810.cnv</t>
  </si>
  <si>
    <t>ctddata\2016\05-06_Ver\SBE19p\cnvdata\3kta0527.cnv</t>
  </si>
  <si>
    <t>РјР°Р№ 27 2016 18:01:35</t>
  </si>
  <si>
    <t>ctddata\2016\05-06_Ver\SBE19p\cnvdata\du\3kta0527.cnv</t>
  </si>
  <si>
    <t>ctddata\2016\09_Ver\SBE19p\cnvdata\3kta0921.cnv</t>
  </si>
  <si>
    <t>ctddata\2016\09_Ver\SBE19p\cnvdata\du\3kta0921.cnv</t>
  </si>
  <si>
    <t>ctddata\2016\winter\cnvdata\3kTa0218.cnv</t>
  </si>
  <si>
    <t>ctddata\2016\winter\cnvdata\3kTa0321.cnv</t>
  </si>
  <si>
    <t>ctddata\2016\winter\cnvdata\du\3kTa0218.cnv</t>
  </si>
  <si>
    <t>ctddata\2016\winter\cnvdata\du\3kTa0321.cnv</t>
  </si>
  <si>
    <t>ctddata\2017\05-06_Ver\SBE19p\cnvdata\3kta0527.cnv</t>
  </si>
  <si>
    <t>ctddata\2017\05-06_Ver\SBE19p\cnvdata\du\3kta0527.cnv</t>
  </si>
  <si>
    <t>ctddata\2017\winter\cnvdata\3kTa0225.cnv</t>
  </si>
  <si>
    <t>ctddata\2017\winter\cnvdata\3kTa0225_.cnv</t>
  </si>
  <si>
    <t>ctddata\2017\winter\cnvdata\du\3kTa0225.cnv</t>
  </si>
  <si>
    <t>ctddata\2017\winter\cnvdata\du\3kTa0225_.cnv</t>
  </si>
  <si>
    <t>ctddata\2018\05-06_Ver\SBE19p\cnvdata\3kta0527.cnv</t>
  </si>
  <si>
    <t>ctddata\2018\05-06_Ver\SBE19p\cnvdata\du\3kta0527.cnv</t>
  </si>
  <si>
    <t>ctddata\2018\07-08_Ver\SBE19p\cnvdata\3kta0801_40m.cnv</t>
  </si>
  <si>
    <t>ctddata\2018\07-08_Ver\SBE19p\cnvdata\du\3kta0801_40m.cnv</t>
  </si>
  <si>
    <t>ctddata\2018\winter\cnvdata\3kTa0224.cnv</t>
  </si>
  <si>
    <t>ctddata\2018\winter\cnvdata\du\3kta0224.cnv</t>
  </si>
  <si>
    <t>ctddata\2019\05-06_Ver\SBE19p\cnvdata\3kta0530.cnv</t>
  </si>
  <si>
    <t>ctddata\2019\05-06_Ver\SBE19p\cnvdata\du\3kta0530.cnv</t>
  </si>
  <si>
    <t>ctddata\2019\07-08_Ver\!_SBE19p\cnvdata\3kta0807.cnv</t>
  </si>
  <si>
    <t>3 km Tankhoy_25m</t>
  </si>
  <si>
    <t>ctddata\2019\07-08_Ver\!_SBE19p\cnvdata\du\3kta0807.cnv</t>
  </si>
  <si>
    <t>ctddata\2019\09_Ver\SBE19p\cnvdata\3kta0918.cnv</t>
  </si>
  <si>
    <t>ctddata\2019\09_Ver\SBE19p\cnvdata\du\3kta0918.cnv</t>
  </si>
  <si>
    <t>ctddata\2019\winter\cnvdata\3kTa0228.cnv</t>
  </si>
  <si>
    <t>ctddata\2019\winter\cnvdata\3kTa0316.cnv</t>
  </si>
  <si>
    <t>ctddata\2019\winter\cnvdata\du\3kTa0228.cnv</t>
  </si>
  <si>
    <t>ctddata\2019\winter\cnvdata\du\3kTa0316.cnv</t>
  </si>
  <si>
    <t>ctddata\2020\06_Ver\sbe19p\cnvdata\3kta0603.cnv</t>
  </si>
  <si>
    <t>ctddata\2020\06_Ver\sbe19p\cnvdata\du\3kta0603.cnv</t>
  </si>
  <si>
    <t>ctddata\2020\07_Ver\sbe19p\cnvdata\3kTa0718.cnv</t>
  </si>
  <si>
    <t>ctddata\2020\07_Ver\sbe19p\cnvdata\du\3kta0718.cnv</t>
  </si>
  <si>
    <t>ctddata\2020\09_Ver\sbe19p\cnvdata\3kta0918.cnv</t>
  </si>
  <si>
    <t>ctddata\2020\09_Ver\sbe19p\cnvdata\3kta_25m.cnv</t>
  </si>
  <si>
    <t>ctddata\2020\09_Ver\sbe19p\cnvdata\du\3kTa0918.cnv</t>
  </si>
  <si>
    <t>ctddata\2020\09_Ver\sbe19p\cnvdata\du\3kTa_25m.cnv</t>
  </si>
  <si>
    <t>ctddata\2020\10_Titov\SBE19p\cnvdata\3kTa-s19_1021.cnv</t>
  </si>
  <si>
    <t>ctddata\2020\10_Titov\SBE19p\cnvdata\du\3kta-s19_1021.cnv</t>
  </si>
  <si>
    <t>ctddata\2021\06_Ver\sbe19p\cnvdata\3kTa0604.cnv</t>
  </si>
  <si>
    <t>ctddata\2021\06_Ver\sbe19p\cnvdata\du\3kta0604.cnv</t>
  </si>
  <si>
    <t>ctddata\2021\07_Ver\sbe19\cnvdata\3kTa0726_25m.cnv</t>
  </si>
  <si>
    <t>ctddata\2021\07_Ver\sbe19\cnvdata\du\3kTa0726_25m.cnv</t>
  </si>
  <si>
    <t>ctddata\2021\09_Ver\sbe19\cnvdata\3kta0919.cnv</t>
  </si>
  <si>
    <t>ctddata\2021\09_Ver\sbe19\cnvdata\du\3kta0919.cnv</t>
  </si>
  <si>
    <t>ctddata\2022\06_Ver\sbe19p\cnvdata\3kTa0603.cnv</t>
  </si>
  <si>
    <t>ctddata\2022\06_Ver\sbe19p\cnvdata\du\3kta0603.cnv</t>
  </si>
  <si>
    <t>ctddata\2022\winter\cnvdata\3kTa0318.cnv</t>
  </si>
  <si>
    <t>ctddata\2022\winter\cnvdata\du\3kTa0318.cnv</t>
  </si>
  <si>
    <t>ctddata\2023\06_Ver\sbe19p\cnvdata\3kTa0601.cnv</t>
  </si>
  <si>
    <t>ctddata\2023\06_Ver\sbe19p\cnvdata\du\3kta0601.cnv</t>
  </si>
  <si>
    <t>ctddata\2024\winter\sbe25\cnvdata\3kTa0303.cnv</t>
  </si>
  <si>
    <t>ctddata\2024\winter\sbe25\cnvdata\du\3kTa0303.cnv</t>
  </si>
  <si>
    <t>ctddata\2017\winter\cnvdata\du\1\3kTa0225.cnv</t>
  </si>
  <si>
    <t>ctddata\1998\SEPTEMBE.98\#Cnvdata\3KMT1309.cnv</t>
  </si>
  <si>
    <t>ctddata\2009\09_Vereschagin\19p\cnvdataB\3kT0924.cnv</t>
  </si>
  <si>
    <t>СЃРµРЅ 25 2009 11:44:45</t>
  </si>
  <si>
    <t>3 km from Tanhoe</t>
  </si>
  <si>
    <t>ctddata\2017\winter\cnvdata\7kBKot0227.cnv</t>
  </si>
  <si>
    <t>ctddata\2017\winter\cnvdata\7kBKot0317.cnv</t>
  </si>
  <si>
    <t>ctddata\2017\winter\cnvdata\7kBKot0318.cnv</t>
  </si>
  <si>
    <t>ctddata\2017\winter\cnvdata\7kBKot0321.cnv</t>
  </si>
  <si>
    <t>ctddata\2017\winter\cnvdata\7kBKot0325.cnv</t>
  </si>
  <si>
    <t>ctddata\2017\winter\cnvdata\7kbkot0328.cnv</t>
  </si>
  <si>
    <t>ctddata\2017\winter\cnvdata\7kbkot0328_2.cnv</t>
  </si>
  <si>
    <t>7 km B.Koty (second time)</t>
  </si>
  <si>
    <t>ctddata\2017\winter\cnvdata\du\7kBKot0227.cnv</t>
  </si>
  <si>
    <t>ctddata\2017\winter\cnvdata\du\7kBKot0317.cnv</t>
  </si>
  <si>
    <t>ctddata\2017\winter\cnvdata\du\7kBKot0317_FrV-tstO2.cnv</t>
  </si>
  <si>
    <t>ctddata\2017\winter\cnvdata\du\7kBKot0317_FrV.cnv</t>
  </si>
  <si>
    <t>ctddata\2017\winter\cnvdata\du\7kBKot0318.cnv</t>
  </si>
  <si>
    <t>ctddata\2017\winter\cnvdata\du\7kBKot0321.cnv</t>
  </si>
  <si>
    <t>ctddata\2017\winter\cnvdata\du\7kBKot0325.cnv</t>
  </si>
  <si>
    <t>ctddata\2017\winter\cnvdata\du\7kbkot0328.cnv</t>
  </si>
  <si>
    <t>ctddata\2017\winter\cnvdata\du\7kbkot0328_2.cnv</t>
  </si>
  <si>
    <t>ctddata\2019\winter\cnvdata\7kBKot0227.cnv</t>
  </si>
  <si>
    <t>ctddata\2019\winter\cnvdata\7kBKot0314.cnv</t>
  </si>
  <si>
    <t>ctddata\2019\winter\cnvdata\du\7kbkot0227.cnv</t>
  </si>
  <si>
    <t>ctddata\2019\winter\cnvdata\du\7kBKot0314.cnv</t>
  </si>
  <si>
    <t>ctddata\2021\09_Ver\sbe25\cnvdata\7kBKot100m.cnv</t>
  </si>
  <si>
    <t>7 km B.Koty (100m)</t>
  </si>
  <si>
    <t>ctddata\2021\09_Ver\sbe25\cnvdata\du\7kBKot100m.cnv</t>
  </si>
  <si>
    <t>ctddata\2021\winter\!_NewConfSBE25\cnvdata\7kbkot0324-2-intercal.cnv</t>
  </si>
  <si>
    <t>7 km BKoty (intercalibrovka with Idronaut)</t>
  </si>
  <si>
    <t>ctddata\2021\winter\!_NewConfSBE25\cnvdata\7kbkot0324.cnv</t>
  </si>
  <si>
    <t>7 km BKoty (befor Idronaut)</t>
  </si>
  <si>
    <t>ctddata\2021\winter\!_NewConfSBE25\cnvdata\du\7kbkot0324-2-intercal.cnv</t>
  </si>
  <si>
    <t>ctddata\2021\winter\!_NewConfSBE25\cnvdata\du\7kbkot0324.cnv</t>
  </si>
  <si>
    <t>ctddata\2023\winter\cnvdata\7kbkot0301.cnv</t>
  </si>
  <si>
    <t>7km BKoty</t>
  </si>
  <si>
    <t>ctddata\2023\winter\cnvdata\7kbkot0301_intcal.cnv</t>
  </si>
  <si>
    <t>InterCalibrovka (7kBKoty)</t>
  </si>
  <si>
    <t>ctddata\2023\winter\cnvdata\7kbkot0403intcalbs23.cnv</t>
  </si>
  <si>
    <t>7 km BKoty (intrercalibrovka RBR for BuySt2023-2024)</t>
  </si>
  <si>
    <t>ctddata\2023\winter\cnvdata\7kbkot0404bust.cnv</t>
  </si>
  <si>
    <t>7 km BKoty (BuySt2023)</t>
  </si>
  <si>
    <t>ctddata\2023\winter\cnvdata\du\7kbkot0301.cnv</t>
  </si>
  <si>
    <t>ctddata\2023\winter\cnvdata\du\7kbkot0301_intcal.cnv</t>
  </si>
  <si>
    <t>ctddata\2023\winter\cnvdata\du\7kbkot0403intcalbs23.cnv</t>
  </si>
  <si>
    <t>ctddata\2023\winter\cnvdata\du\7kbkot0404bust.cnv</t>
  </si>
  <si>
    <t>ctddata\2024\winter\sbe25\cnvdata\7kBKot0301.cnv</t>
  </si>
  <si>
    <t>7 km BKoty (300m SW from BS2023)</t>
  </si>
  <si>
    <t>ctddata\2024\winter\sbe25\cnvdata\du\7kBKot0301.cnv</t>
  </si>
  <si>
    <t>ctddata\2017\07_Ver\SBE19p\cnvdata\7kbkoty0719.cnv</t>
  </si>
  <si>
    <t>ctddata\2017\07_Ver\SBE19p\cnvdata\du\7kbkoty0719.cnv</t>
  </si>
  <si>
    <t>ctddata\2018\05-06_Ver\SBE19p\cnvdata\7kbkoty0528.cnv</t>
  </si>
  <si>
    <t>cp 7kBKot</t>
  </si>
  <si>
    <t>ctddata\2018\05-06_Ver\SBE19p\cnvdata\du\7kbkoty0528.cnv</t>
  </si>
  <si>
    <t>ctddata\2018\winter\cnvdata\7kBKoty0223.cnv</t>
  </si>
  <si>
    <t>ctddata\2018\winter\cnvdata\7kBKoty0329.cnv</t>
  </si>
  <si>
    <t>7 km from B.Koty</t>
  </si>
  <si>
    <t>ctddata\2018\winter\cnvdata\du\7kbkoty0223.cnv</t>
  </si>
  <si>
    <t>ctddata\2018\winter\cnvdata\du\7kbkoty0329.cnv</t>
  </si>
  <si>
    <t>ctddata\2020\10_Titov\SBE19p\cnvdata\7kBKoty-s19_1016.cnv</t>
  </si>
  <si>
    <t>7 km BKoty (with SBE25)</t>
  </si>
  <si>
    <t>ctddata\2020\10_Titov\SBE19p\cnvdata\7kbkoty-s19_1016_old.cnv</t>
  </si>
  <si>
    <t>ctddata\2020\10_Titov\SBE19p\cnvdata\du\7kbkoty-s19_1016.cnv</t>
  </si>
  <si>
    <t>ctddata\2020\10_Titov\SBE19p\cnvdata\du\7kbkoty-s19_1016_old.cnv</t>
  </si>
  <si>
    <t>ctddata\2022\winter\cnvdata\7kBKoty0316.cnv</t>
  </si>
  <si>
    <t>ctddata\2022\winter\cnvdata\du\7kBKoty0316.cnv</t>
  </si>
  <si>
    <t>ctddata\2017\winter\cnvdata\du\1\7kBKot0227.cnv</t>
  </si>
  <si>
    <t>ctddata\2017\winter\cnvdata\du\1\7kBKot0317.cnv</t>
  </si>
  <si>
    <t>ctddata\2017\winter\cnvdata\du\1\7kBKot0318.cnv</t>
  </si>
  <si>
    <t>ctddata\2017\winter\cnvdata\du\1\7kBKot0321.cnv</t>
  </si>
  <si>
    <t>ctddata\2017\winter\cnvdata\du\1\7kBKot0325.cnv</t>
  </si>
  <si>
    <t>ctddata\2007\07_10-18_Veresch\cnvdata\1kTa0712.cnv</t>
  </si>
  <si>
    <t>РёСЋР» 12 2007 06:42:10</t>
  </si>
  <si>
    <t>1kmTanhoi</t>
  </si>
  <si>
    <t>ctddata\2008\05-06_Koptyug\25sbe\cnvdata\1kTa0530.cnv</t>
  </si>
  <si>
    <t>РјР°Р№ 30 2008 17:04:46</t>
  </si>
  <si>
    <t>ctddata\2010\03_winter\cnvdata\1kta0404.cnv</t>
  </si>
  <si>
    <t>1.5 km from Tankhoy</t>
  </si>
  <si>
    <t>ctddata\2010\03_winter\cnvdata\du\1kta0404.cnv</t>
  </si>
  <si>
    <t>ctddata\2010\07_Titov\cnvdata\1kta0708.cnv</t>
  </si>
  <si>
    <t>_1 km Tankhoy</t>
  </si>
  <si>
    <t>ctddata\2007\07_10-18_Veresch\cnvdata\1kKa0712.cnv</t>
  </si>
  <si>
    <t>РёСЋР» 12 2007 21:23:58</t>
  </si>
  <si>
    <t>1 km from Kadil'niy</t>
  </si>
  <si>
    <t>ctddata\2011\08_Vereschagin\19p\cnvdata\1kKa0803.cnv</t>
  </si>
  <si>
    <t>Р°РІРі 03 2011 08:17:27</t>
  </si>
  <si>
    <t xml:space="preserve"> 1 km Kadilniy</t>
  </si>
  <si>
    <t>ctddata\2011\08_Vereschagin\19p\cnvdata\du\1kka0803.cnv</t>
  </si>
  <si>
    <t>ctddata\2011\winter\cnvdata\1kka0313.cnv</t>
  </si>
  <si>
    <t>ctddata\2011\winter\cnvdata\du\1kka0313.cnv</t>
  </si>
  <si>
    <t>ctddata\2007\05-06_Koptyug\cnvdata\sbe19\1kKhr01.cnv</t>
  </si>
  <si>
    <t>РёСЋРЅ 02 2007 10:25:08</t>
  </si>
  <si>
    <t>ctddata\2004\02-03_04\cnvdata\3KMK0317.cnv</t>
  </si>
  <si>
    <t xml:space="preserve">   105 15.835</t>
  </si>
  <si>
    <t xml:space="preserve">    51 54.225</t>
  </si>
  <si>
    <t>ctddata\2007\07_10-18_Veresch\cnvdata\3kKa0712.cnv</t>
  </si>
  <si>
    <t>РёСЋР» 12 2007 22:22:00</t>
  </si>
  <si>
    <t>ctddata\2010\03_winter\cnvdata\3kka0320.cnv</t>
  </si>
  <si>
    <t>ctddata\2010\03_winter\cnvdata\du\3kka0320.cnv</t>
  </si>
  <si>
    <t>ctddata\2010\07_Titov\cnvdata\3kka0709.cnv</t>
  </si>
  <si>
    <t>ctddata\2011\08_Vereschagin\19p\cnvdata\3kKa0803.cnv</t>
  </si>
  <si>
    <t>Р°РІРі 03 2011 10:02:14</t>
  </si>
  <si>
    <t xml:space="preserve"> 3 km Kadilniy</t>
  </si>
  <si>
    <t>ctddata\2011\08_Vereschagin\19p\cnvdata\du\3kka0803.cnv</t>
  </si>
  <si>
    <t>ctddata\2011\winter\cnvdata\3kka0313.cnv</t>
  </si>
  <si>
    <t>ctddata\2011\winter\cnvdata\du\3kka0313.cnv</t>
  </si>
  <si>
    <t>ctddata\2012\winter\cnvdata\3kka0315.cnv</t>
  </si>
  <si>
    <t>ctddata\2012\winter\cnvdata\du\3kka0315.cnv</t>
  </si>
  <si>
    <t>ctddata\2015\08_Vereschagin\SBE19p\cnvdata\3kka0809.cnv</t>
  </si>
  <si>
    <t>Р°РІРі 09 2015 17:24:34</t>
  </si>
  <si>
    <t>ctddata\2015\08_Vereschagin\SBE19p\cnvdata\du\3kka0809.cnv</t>
  </si>
  <si>
    <t>ctddata\2016\08_Ver\cnvdata\3kKa0806_200m.cnv</t>
  </si>
  <si>
    <t>cast 21 0806 14:50</t>
  </si>
  <si>
    <t>ctddata\2016\08_Ver\cnvdata\du\3kKa0806_200m.cnv</t>
  </si>
  <si>
    <t>ctddata\2016\winter\cnvdata\3kKa0221.cnv</t>
  </si>
  <si>
    <t>ctddata\2016\winter\cnvdata\3kKa0320.cnv</t>
  </si>
  <si>
    <t>ctddata\2016\winter\cnvdata\du\3kKa0221.cnv</t>
  </si>
  <si>
    <t>ctddata\2016\winter\cnvdata\du\3kKa0320.cnv</t>
  </si>
  <si>
    <t>ctddata\2017\winter\cnvdata\3kKa0222.cnv</t>
  </si>
  <si>
    <t>ctddata\2017\winter\cnvdata\du\3kKa0222.cnv</t>
  </si>
  <si>
    <t>ctddata\2018\winter\cnvdata\3kKa0312.cnv</t>
  </si>
  <si>
    <t>ctddata\2018\winter\cnvdata\du\3kka0312.cnv</t>
  </si>
  <si>
    <t>ctddata\2019\winter\cnvdata\3kKa0225.cnv</t>
  </si>
  <si>
    <t>ctddata\2019\winter\cnvdata\du\3kka0225.cnv</t>
  </si>
  <si>
    <t>ctddata\2020\10_Titov\SBE19p\cnvdata\3kKa-s19_1021.cnv</t>
  </si>
  <si>
    <t>ctddata\2020\10_Titov\SBE19p\cnvdata\du\3kka-s19_1021.cnv</t>
  </si>
  <si>
    <t>ctddata\2020\winter\cnvdata\3kka0229.cnv</t>
  </si>
  <si>
    <t>ctddata\2020\winter\cnvdata\du\3kka0229.cnv</t>
  </si>
  <si>
    <t>ctddata\2020\winter\sbe19p\cnvdata\3kKa0229.cnv</t>
  </si>
  <si>
    <t>ctddata\2020\winter\sbe19p\cnvdata\3kKa0313.cnv</t>
  </si>
  <si>
    <t>ctddata\2020\winter\sbe19p\cnvdata\du\3kka0229.cnv</t>
  </si>
  <si>
    <t>ctddata\2020\winter\sbe19p\cnvdata\du\3kka0313.cnv</t>
  </si>
  <si>
    <t>ctddata\2021\06_Ver\sbe19p\cnvdata\3kKa0604.cnv</t>
  </si>
  <si>
    <t>ctddata\2021\06_Ver\sbe19p\cnvdata\du\3kka0604.cnv</t>
  </si>
  <si>
    <t>ctddata\2021\winter\!_sbe25\cnvdata\3kka0321.cnv</t>
  </si>
  <si>
    <t>ctddata\2021\winter\!_sbe25\cnvdata\du\3kka0321.cnv</t>
  </si>
  <si>
    <t>ctddata\2022\winter\cnvdata\3kKa0322.cnv</t>
  </si>
  <si>
    <t>ctddata\2022\winter\cnvdata\du\3kKa0322.cnv</t>
  </si>
  <si>
    <t>ctddata\2023\06_Ver\sbe19p\cnvdata\3kKa0603.cnv</t>
  </si>
  <si>
    <t>ctddata\2023\06_Ver\sbe19p\cnvdata\du\3kka0603.cnv</t>
  </si>
  <si>
    <t>ctddata\2023\winter\cnvdata\3kka0318.cnv</t>
  </si>
  <si>
    <t>ctddata\2023\winter\cnvdata\du\3kka0318.cnv</t>
  </si>
  <si>
    <t>ctddata\2024\winter\sbe25\cnvdata\3kKa0307.cnv</t>
  </si>
  <si>
    <t>ctddata\2024\winter\sbe25\cnvdata\du\3kKa0307.cnv</t>
  </si>
  <si>
    <t>ctddata\2018\winter\cnvdata\3kKad0306.cnv</t>
  </si>
  <si>
    <t>ctddata\2018\winter\cnvdata\du\3kkad0306.cnv</t>
  </si>
  <si>
    <t>ctddata\1997\10_Oct\cnvdata\3KMK1022.cnv</t>
  </si>
  <si>
    <t>ctddata\1999\January.99\CNVDATA\3kmk0312.cnv</t>
  </si>
  <si>
    <t>3kmk</t>
  </si>
  <si>
    <t>ctddata\1999\January.99\CNVDATA\3KMK0324.cnv</t>
  </si>
  <si>
    <t xml:space="preserve">    3 km from Kadilniy</t>
  </si>
  <si>
    <t>ctddata\2017\winter\cnvdata\du\00\3kKa0222.cnv</t>
  </si>
  <si>
    <t>ctddata\2017\winter\cnvdata\du\1\3kKa0222.cnv</t>
  </si>
  <si>
    <t>ctddata\1999\!_winter_EQ\cnv_EQ\3kmk0312.cnv</t>
  </si>
  <si>
    <t>ctddata\1999\!_winter_EQ\cnv_EQ\1\3kmk0312.cnv</t>
  </si>
  <si>
    <t>ctddata\2007\07_10-18_Veresch\cnvdata\5kKa0712.cnv</t>
  </si>
  <si>
    <t>РёСЋР» 12 2007 23:29:38</t>
  </si>
  <si>
    <t>ctddata\2011\08_Vereschagin\19p\cnvdata\5kKa0803.cnv</t>
  </si>
  <si>
    <t>Р°РІРі 03 2011 10:04:42</t>
  </si>
  <si>
    <t xml:space="preserve"> 5 km Kadilniy</t>
  </si>
  <si>
    <t>ctddata\2011\08_Vereschagin\19p\cnvdata\du\5kka0803.cnv</t>
  </si>
  <si>
    <t>ctddata\2011\winter\cnvdata\5kka0313.cnv</t>
  </si>
  <si>
    <t>ctddata\2011\winter\cnvdata\du\5kka0313.cnv</t>
  </si>
  <si>
    <t>ctddata\2012\winter\cnvdata\5kka0315.cnv</t>
  </si>
  <si>
    <t>ctddata\2012\winter\cnvdata\du\5kka0315.cnv</t>
  </si>
  <si>
    <t>ctddata\2016\winter\cnvdata\5kKa0221.cnv</t>
  </si>
  <si>
    <t>ctddata\2016\winter\cnvdata\5kKa0320.cnv</t>
  </si>
  <si>
    <t>ctddata\2016\winter\cnvdata\du\5kKa0221.cnv</t>
  </si>
  <si>
    <t>ctddata\2016\winter\cnvdata\du\5kKa0320.cnv</t>
  </si>
  <si>
    <t>ctddata\2018\winter\cnvdata\5kKa0312.cnv</t>
  </si>
  <si>
    <t>ctddata\2018\winter\cnvdata\du\5kka0312.cnv</t>
  </si>
  <si>
    <t>ctddata\2007\05-06_Koptyug\cnvdata\sbe19\5kKhr02.cnv</t>
  </si>
  <si>
    <t>РёСЋРЅ 02 2007 10:32:24</t>
  </si>
  <si>
    <t>ctddata\2011\06_Koptyug\cnvdata\7kka0605.cnv</t>
  </si>
  <si>
    <t>РёСЋРЅ 05 2011 14:50:59</t>
  </si>
  <si>
    <t xml:space="preserve"> 51 51.809</t>
  </si>
  <si>
    <t xml:space="preserve"> 7 km Kadilniy</t>
  </si>
  <si>
    <t>ctddata\2011\06_Koptyug\cnvdata\du\7kka0605.cnv</t>
  </si>
  <si>
    <t>ctddata\2004\02-03_04\cnvdata\7KMK0317.cnv</t>
  </si>
  <si>
    <t xml:space="preserve">   105 17.028</t>
  </si>
  <si>
    <t xml:space="preserve">    51 51.997</t>
  </si>
  <si>
    <t>ctddata\2007\07_10-18_Veresch\cnvdata\7kKa0713.cnv</t>
  </si>
  <si>
    <t>РёСЋР» 13 2007 00:35:03</t>
  </si>
  <si>
    <t>ctddata\2010\03_winter\cnvdata\7kka0320.cnv</t>
  </si>
  <si>
    <t>ctddata\2010\03_winter\cnvdata\du\7kka0320.cnv</t>
  </si>
  <si>
    <t>ctddata\2011\08_Vereschagin\19p\cnvdata\7kKa0803.cnv</t>
  </si>
  <si>
    <t>Р°РІРі 03 2011 10:50:02</t>
  </si>
  <si>
    <t>ctddata\2011\08_Vereschagin\19p\cnvdata\du\7kka0803.cnv</t>
  </si>
  <si>
    <t>ctddata\2011\winter\cnvdata\7kka0311.cnv</t>
  </si>
  <si>
    <t>ctddata\2011\winter\cnvdata\7kka0313.cnv</t>
  </si>
  <si>
    <t>ctddata\2011\winter\cnvdata\du\7kka0311.cnv</t>
  </si>
  <si>
    <t>ctddata\2011\winter\cnvdata\du\7kka0313.cnv</t>
  </si>
  <si>
    <t>ctddata\2012\winter\cnvdata\7kka0315.cnv</t>
  </si>
  <si>
    <t>ctddata\2012\winter\cnvdata\du\7kka0315.cnv</t>
  </si>
  <si>
    <t>ctddata\2013\07-08_Ver\19p\cnvdata\7kka0728.cnv</t>
  </si>
  <si>
    <t>ctddata\2013\07-08_Ver\19p\cnvdata\7kka0728a.cnv</t>
  </si>
  <si>
    <t>ctddata\2013\07-08_Ver\19p\cnvdata\7kka0728_.cnv</t>
  </si>
  <si>
    <t>ctddata\2013\07-08_Ver\19p\cnvdata\du\7kka0728.cnv</t>
  </si>
  <si>
    <t>ctddata\2013\07-08_Ver\19p\cnvdata\du\7kka0728_.cnv</t>
  </si>
  <si>
    <t>ctddata\2014\08_Vereschagin\SBE19p\CnvData\7kka0805.cnv</t>
  </si>
  <si>
    <t>Р°РІРі 05 2014 18:23:10</t>
  </si>
  <si>
    <t>ctddata\2014\08_Vereschagin\SBE19p\CnvData\du\7kka0805.cnv</t>
  </si>
  <si>
    <t>ctddata\2015\08_Vereschagin\SBE19p\cnvdata\7kka0809.cnv</t>
  </si>
  <si>
    <t>Р°РІРі 09 2015 15:43:36</t>
  </si>
  <si>
    <t>ctddata\2015\08_Vereschagin\SBE19p\cnvdata\du\7kka0809.cnv</t>
  </si>
  <si>
    <t>ctddata\2016\08_Ver\SBE19p\cnvdata\7kka0806.cnv</t>
  </si>
  <si>
    <t>ctddata\2016\08_Ver\SBE19p\cnvdata\du\7kka0806.cnv</t>
  </si>
  <si>
    <t>ctddata\2016\winter\cnvdata\7kKa0221.cnv</t>
  </si>
  <si>
    <t>ctddata\2016\winter\cnvdata\7kKa0320.cnv</t>
  </si>
  <si>
    <t>ctddata\2016\winter\cnvdata\du\7kKa0221.cnv</t>
  </si>
  <si>
    <t>ctddata\2016\winter\cnvdata\du\7kKa0320.cnv</t>
  </si>
  <si>
    <t>ctddata\2017\07_Ver\SBE19p\cnvdata\7kka0719.cnv</t>
  </si>
  <si>
    <t>ctddata\2017\07_Ver\SBE19p\cnvdata\du\7kka0719.cnv</t>
  </si>
  <si>
    <t>ctddata\2017\winter\cnvdata\7kKa0222.cnv</t>
  </si>
  <si>
    <t>ctddata\2017\winter\cnvdata\du\7kKa0222.cnv</t>
  </si>
  <si>
    <t>ctddata\2018\07-08_Ver\SBE19p\cnvdata\7kka0801.cnv</t>
  </si>
  <si>
    <t>ctddata\2018\07-08_Ver\SBE19p\cnvdata\du\7kka0801.cnv</t>
  </si>
  <si>
    <t>ctddata\2018\09_Ver\SBE19p\cnvdata\7kka0919.cnv</t>
  </si>
  <si>
    <t>ctddata\2018\09_Ver\SBE19p\cnvdata\du\7kka0919.cnv</t>
  </si>
  <si>
    <t>ctddata\2018\winter\cnvdata\7kKa0312.cnv</t>
  </si>
  <si>
    <t>ctddata\2018\winter\cnvdata\du\7kka0312.cnv</t>
  </si>
  <si>
    <t>ctddata\2019\07-08_Ver\!_SBE19p\cnvdata\7kka0806.cnv</t>
  </si>
  <si>
    <t>ctddata\2019\07-08_Ver\!_SBE19p\cnvdata\du\7kka0806.cnv</t>
  </si>
  <si>
    <t>ctddata\2019\winter\cnvdata\7kKa0225.cnv</t>
  </si>
  <si>
    <t>ctddata\2019\winter\cnvdata\7kKa0328.cnv</t>
  </si>
  <si>
    <t>ctddata\2019\winter\cnvdata\du\7kka0225.cnv</t>
  </si>
  <si>
    <t>ctddata\2019\winter\cnvdata\du\7kKa0328.cnv</t>
  </si>
  <si>
    <t>ctddata\2020\07_Ver\sbe19p\cnvdata\7kKa0719.cnv</t>
  </si>
  <si>
    <t>ctddata\2020\07_Ver\sbe19p\cnvdata\du\7kka0719.cnv</t>
  </si>
  <si>
    <t>ctddata\2020\10_Titov\SBE19p\cnvdata\7kKa-s19_1021.cnv</t>
  </si>
  <si>
    <t>ctddata\2020\10_Titov\SBE19p\cnvdata\du\7kka-s19_1021.cnv</t>
  </si>
  <si>
    <t>ctddata\2020\winter\cnvdata\7kka0229.cnv</t>
  </si>
  <si>
    <t>ctddata\2020\winter\cnvdata\du\7kka0229.cnv</t>
  </si>
  <si>
    <t>ctddata\2020\winter\sbe19p\cnvdata\7kKa0229.cnv</t>
  </si>
  <si>
    <t>ctddata\2020\winter\sbe19p\cnvdata\du\7kka0229.cnv</t>
  </si>
  <si>
    <t>ctddata\2021\winter\!_sbe25\cnvdata\7kka0321.cnv</t>
  </si>
  <si>
    <t>7 km Kadilnuy</t>
  </si>
  <si>
    <t>ctddata\2021\winter\!_sbe25\cnvdata\du\7kka0321.cnv</t>
  </si>
  <si>
    <t>ctddata\2022\06_Ver\sbe19p\cnvdata\7kKa0604.cnv</t>
  </si>
  <si>
    <t>ctddata\2022\06_Ver\sbe19p\cnvdata\du\7kka0604.cnv</t>
  </si>
  <si>
    <t>ctddata\2022\07_Ver\sbe19p\cnvdata\7kKa0729.cnv</t>
  </si>
  <si>
    <t>ctddata\2022\07_Ver\sbe19p\cnvdata\du\7kka0729.cnv</t>
  </si>
  <si>
    <t>ctddata\2022\09_Ver\sbe19p\cnvdata\7kKa0922.cnv</t>
  </si>
  <si>
    <t>ctddata\2022\09_Ver\sbe19p\cnvdata\du\7kka0922.cnv</t>
  </si>
  <si>
    <t>ctddata\2022\winter\cnvdata\7kKa0322.cnv</t>
  </si>
  <si>
    <t>ctddata\2022\winter\cnvdata\du\7kKa0322.cnv</t>
  </si>
  <si>
    <t>ctddata\2023\06_Ver\sbe19p\cnvdata\7kKa0603.cnv</t>
  </si>
  <si>
    <t>ctddata\2023\06_Ver\sbe19p\cnvdata\du\7kka0603.cnv</t>
  </si>
  <si>
    <t>ctddata\2023\09_Ver\sbe19\cnvdata\7kKa0921.cnv</t>
  </si>
  <si>
    <t>ctddata\2023\09_Ver\sbe19\cnvdata\du\7kka0921.cnv</t>
  </si>
  <si>
    <t>ctddata\2023\winter\cnvdata\7kka0318.cnv</t>
  </si>
  <si>
    <t>ctddata\2023\winter\cnvdata\du\7kka0318.cnv</t>
  </si>
  <si>
    <t>ctddata\2024\05-06_Ver\sbe19\cnvdata\7kKa0601.cnv</t>
  </si>
  <si>
    <t>ctddata\2024\05-06_Ver\sbe19\cnvdata\du\7kka0601.cnv</t>
  </si>
  <si>
    <t>ctddata\2024\07_Ver\sbe19\cnvdata\7kKa0727.cnv</t>
  </si>
  <si>
    <t>ctddata\2024\07_Ver\sbe19\cnvdata\du\7kka0727.cnv</t>
  </si>
  <si>
    <t>ctddata\2024\winter\sbe25\cnvdata\7kKa0307.cnv</t>
  </si>
  <si>
    <t>ctddata\2024\winter\sbe25\cnvdata\du\7kKa0307.cnv</t>
  </si>
  <si>
    <t>ctddata\2018\winter\cnvdata\7kKad0306.cnv</t>
  </si>
  <si>
    <t>ctddata\2018\winter\cnvdata\du\7kkad0306.cnv</t>
  </si>
  <si>
    <t>ctddata\1999\January.99\CNVDATA\7KMK0312.cnv</t>
  </si>
  <si>
    <t>ctddata\1999\January.99\CNVDATA\7kmk0312_du.cnv</t>
  </si>
  <si>
    <t>7kmk</t>
  </si>
  <si>
    <t>ctddata\1999\January.99\CNVDATA\7KMK0324.cnv</t>
  </si>
  <si>
    <t>ctddata\1999\January.99\CNVDATA\du\7kmk0312_du.cnv</t>
  </si>
  <si>
    <t>ctddata\2017\winter\cnvdata\du\1\7kKa0222.cnv</t>
  </si>
  <si>
    <t>ctddata\1999\!_winter_EQ\cnv_EQ\7kmk0312.cnv</t>
  </si>
  <si>
    <t>ctddata\1999\!_winter_EQ\cnv_EQ\1\7kmk0312.cnv</t>
  </si>
  <si>
    <t>ctddata\2011\06_Koptyug\cnvdata\mkm0528.cnv</t>
  </si>
  <si>
    <t>РјР°Р№ 28 2011 06:11:35</t>
  </si>
  <si>
    <t xml:space="preserve"> 51 46.542</t>
  </si>
  <si>
    <t xml:space="preserve"> mp Kadilniy-Mishikha</t>
  </si>
  <si>
    <t>ctddata\2011\06_Koptyug\cnvdata\du\mkm0528.cnv</t>
  </si>
  <si>
    <t>ctddata\2011\06_Koptyug\cnvdata\mkm0605.cnv</t>
  </si>
  <si>
    <t>РёСЋРЅ 05 2011 12:48:49</t>
  </si>
  <si>
    <t xml:space="preserve"> 51 46.699</t>
  </si>
  <si>
    <t xml:space="preserve"> middle point Kadilniy-Mishikha</t>
  </si>
  <si>
    <t>ctddata\2011\06_Koptyug\cnvdata\du\mkm0605.cnv</t>
  </si>
  <si>
    <t>ctddata\2012\06_Koptyug\cnvdata\mKM0604.cnv</t>
  </si>
  <si>
    <t>РёСЋРЅ 04 2012 23:03:25</t>
  </si>
  <si>
    <t xml:space="preserve"> 51 46.732</t>
  </si>
  <si>
    <t>ctddata\2012\06_Koptyug\cnvdata\du\mKM0604.cnv</t>
  </si>
  <si>
    <t>ctddata\2017\winter\cnvdata\du\1\mKM0222.cnv</t>
  </si>
  <si>
    <t>ctddata\2018\winter\cnvdata\mKaMi0306.cnv</t>
  </si>
  <si>
    <t>centr Kadilniy-Mishiha</t>
  </si>
  <si>
    <t>ctddata\2018\winter\cnvdata\du\mkami0306.cnv</t>
  </si>
  <si>
    <t>ctddata\1997\05_May\cnvdata\mkm0522.cnv</t>
  </si>
  <si>
    <t xml:space="preserve">  Middle Kadilny-Mishikha</t>
  </si>
  <si>
    <t>ctddata\1997\05_May\cnvdata\du\mkm0522.cnv</t>
  </si>
  <si>
    <t>ctddata\1997\06_Jun\cnvdata\mkm0606.cnv</t>
  </si>
  <si>
    <t xml:space="preserve">  Middle point Kadilnij - Mishiha</t>
  </si>
  <si>
    <t>ctddata\1997\06_Jun\cnvdata\du\mkm0606.cnv</t>
  </si>
  <si>
    <t>ctddata\1998\SEPTEMBE.98\cnvdata\mkm0913.cnv</t>
  </si>
  <si>
    <t>ctddata\1998\SEPTEMBE.98\cnvdata\du\Mkm0913.cnv</t>
  </si>
  <si>
    <t>ctddata\1999\December.99\cnvdata\MKM1209.cnv</t>
  </si>
  <si>
    <t>ctddata\1999\January.99\CNVDATA\MKM0312.cnv</t>
  </si>
  <si>
    <t xml:space="preserve">  Middle pint Kadilniy-Mishiha</t>
  </si>
  <si>
    <t>ctddata\1999\January.99\CNVDATA\mkm0312_du.cnv</t>
  </si>
  <si>
    <t>ctddata\1999\January.99\CNVDATA\MKM0324.cnv</t>
  </si>
  <si>
    <t xml:space="preserve">    Middle point Kadilniy_mishiha</t>
  </si>
  <si>
    <t>ctddata\1999\January.99\CNVDATA\du\mkm0312_du.cnv</t>
  </si>
  <si>
    <t>ctddata\2000\WINTER\CNVDATA\MKM0330.cnv</t>
  </si>
  <si>
    <t>ctddata\2003\02_03\cnvdata\MKM0324.cnv</t>
  </si>
  <si>
    <t xml:space="preserve">    mid KaMi</t>
  </si>
  <si>
    <t>ctddata\2008\05-06_Koptyug\cnvdata\mKM0531.cnv</t>
  </si>
  <si>
    <t>РјР°Р№ 31 2008 11:12:41</t>
  </si>
  <si>
    <t>ctddata\2008\09_Veresch\19sbe\cnvdata\mkm0925.cnv</t>
  </si>
  <si>
    <t>СЃРµРЅ 25 2008 20:02:39</t>
  </si>
  <si>
    <t>middle point Kadilnii - Mishiha</t>
  </si>
  <si>
    <t>ctddata\2009\07_Vereschagin\cnvdata\mkm0712.cnv</t>
  </si>
  <si>
    <t>ctddata\2009\07_Vereschagin\cnvdata\du\mKM0712.cnv</t>
  </si>
  <si>
    <t>ctddata\2009\09_Vereschagin\19p\cnvdata\mkm0925.cnv</t>
  </si>
  <si>
    <t>СЃРµРЅ 25 2009 18:38:40</t>
  </si>
  <si>
    <t>middle point Kadilniy - Mishikha</t>
  </si>
  <si>
    <t>ctddata\2009\10_Titov\19p\cnvdata\mKM1020.cnv</t>
  </si>
  <si>
    <t>РѕРєС‚ 21 2009 01:01:15</t>
  </si>
  <si>
    <t>ctddata\2009\10_Titov\19p\cnvdata\mKM1020a.cnv</t>
  </si>
  <si>
    <t>ctddata\2009\10_Titov\19p\cnvdata\mKM1020_.cnv</t>
  </si>
  <si>
    <t>ctddata\2010\03_winter\cnvdata\mkm0320.cnv</t>
  </si>
  <si>
    <t>ctddata\2010\03_winter\cnvdata\du\mkm0320.cnv</t>
  </si>
  <si>
    <t>ctddata\2010\06_Vereschagin\19p\cnvdata\mkm0605.cnv</t>
  </si>
  <si>
    <t>РёСЋРЅ 15 2010 03:15:19</t>
  </si>
  <si>
    <t>ctddata\2010\06_Vereschagin\19p\cnvdata\mkm0605_tst.cnv</t>
  </si>
  <si>
    <t>ctddata\2010\06_Vereschagin\19p\cnvdata\du\mkm0605.cnv</t>
  </si>
  <si>
    <t>ctddata\2010\08_Vereschagin\19p\cnvdata\mkm0809.cnv</t>
  </si>
  <si>
    <t>Р°РІРі 09 2010 15:57:13</t>
  </si>
  <si>
    <t>ctddata\2010\08_Vereschagin\19p\cnvdata\du\mkm0809.cnv</t>
  </si>
  <si>
    <t>ctddata\2011\08_Vereschagin\19p\cnvdata\mKM0803.cnv</t>
  </si>
  <si>
    <t>Р°РІРі 03 2011 17:30:40</t>
  </si>
  <si>
    <t>ctddata\2011\08_Vereschagin\19p\cnvdata\du\mkm0803.cnv</t>
  </si>
  <si>
    <t>ctddata\2011\winter\cnvdata\mkm0311.cnv</t>
  </si>
  <si>
    <t>ctddata\2011\winter\cnvdata\du\mkm0311.cnv</t>
  </si>
  <si>
    <t>ctddata\2012\winter\cnvdata\mkm0316.cnv</t>
  </si>
  <si>
    <t>ctddata\2012\winter\cnvdata\du\mkm0316.cnv</t>
  </si>
  <si>
    <t>ctddata\2013\07-08_Ver\19p\cnvdata\mkm0728.cnv</t>
  </si>
  <si>
    <t>ctddata\2013\07-08_Ver\19p\cnvdata\du\mkm0728.cnv</t>
  </si>
  <si>
    <t>ctddata\2014\08_Vereschagin\SBE19p\CnvData\mkm0805.cnv</t>
  </si>
  <si>
    <t>Р°РІРі 05 2014 22:25:08</t>
  </si>
  <si>
    <t>ctddata\2014\08_Vereschagin\SBE19p\CnvData\du\mkm0805.cnv</t>
  </si>
  <si>
    <t>ctddata\2015\08_Vereschagin\SBE19p\cnvdata\mkm0809.cnv</t>
  </si>
  <si>
    <t>Р°РІРі 09 2015 12:18:50</t>
  </si>
  <si>
    <t>ctddata\2015\08_Vereschagin\SBE19p\cnvdata\du\mkm0809.cnv</t>
  </si>
  <si>
    <t>ctddata\2016\05-06_Ver\SBE19p\cnvdata\mkm0528.cnv</t>
  </si>
  <si>
    <t>РјР°Р№ 28 2016 16:24:35</t>
  </si>
  <si>
    <t>ctddata\2016\05-06_Ver\SBE19p\cnvdata\du\mkm0528.cnv</t>
  </si>
  <si>
    <t>ctddata\2016\08_Ver\SBE19p\cnvdata\mkm0806.cnv</t>
  </si>
  <si>
    <t>ctddata\2016\08_Ver\SBE19p\cnvdata\du\mkm0806.cnv</t>
  </si>
  <si>
    <t>ctddata\2016\09_Ver\SBE19p\cnvdata\mkm0921.cnv</t>
  </si>
  <si>
    <t>ctddata\2016\09_Ver\SBE19p\cnvdata\du\mkm0921.cnv</t>
  </si>
  <si>
    <t>ctddata\2016\winter\cnvdata\mKM0221.cnv</t>
  </si>
  <si>
    <t>ctddata\2016\winter\cnvdata\mKM0320.cnv</t>
  </si>
  <si>
    <t>ctddata\2016\winter\cnvdata\du\mKM0221.cnv</t>
  </si>
  <si>
    <t>ctddata\2016\winter\cnvdata\du\mKM0320.cnv</t>
  </si>
  <si>
    <t>ctddata\2017\05-06_Ver\SBE19p\cnvdata\mkm0528.cnv</t>
  </si>
  <si>
    <t>ctddata\2017\05-06_Ver\SBE19p\cnvdata\du\mkm0528.cnv</t>
  </si>
  <si>
    <t>ctddata\2017\07_Ver\SBE19p\cnvdata\mkm0720.cnv</t>
  </si>
  <si>
    <t>ctddata\2017\07_Ver\SBE19p\cnvdata\du\mkm0720.cnv</t>
  </si>
  <si>
    <t>ctddata\2017\winter\cnvdata\mKM0222.cnv</t>
  </si>
  <si>
    <t>ctddata\2017\winter\cnvdata\du\mKM0222.cnv</t>
  </si>
  <si>
    <t>ctddata\2018\05-06_Ver\SBE19p\cnvdata\mkm0528.cnv</t>
  </si>
  <si>
    <t>ctddata\2018\05-06_Ver\SBE19p\cnvdata\du\mkm0528.cnv</t>
  </si>
  <si>
    <t>ctddata\2018\07-08_Ver\SBE19p\cnvdata\mkm0731.cnv</t>
  </si>
  <si>
    <t>ctddata\2018\07-08_Ver\SBE19p\cnvdata\du\mkm0731.cnv</t>
  </si>
  <si>
    <t>ctddata\2018\09_Ver\SBE19p\cnvdata\mkm0927.cnv</t>
  </si>
  <si>
    <t>ctddata\2018\09_Ver\SBE19p\cnvdata\du\mkm0927.cnv</t>
  </si>
  <si>
    <t>ctddata\2018\winter\cnvdata\mKM0312.cnv</t>
  </si>
  <si>
    <t>ctddata\2018\winter\cnvdata\du\mkm0312.cnv</t>
  </si>
  <si>
    <t>ctddata\2019\05-06_Ver\SBE19p\cnvdata\mkm0531.cnv</t>
  </si>
  <si>
    <t>ctddata\2019\05-06_Ver\SBE19p\cnvdata\mkm0531_25m.cnv</t>
  </si>
  <si>
    <t>mp Kadilniy-Mishikha_25m</t>
  </si>
  <si>
    <t>ctddata\2019\05-06_Ver\SBE19p\cnvdata\du\mkm0531.cnv</t>
  </si>
  <si>
    <t>ctddata\2019\05-06_Ver\SBE19p\cnvdata\du\mkm0531_25m.cnv</t>
  </si>
  <si>
    <t>ctddata\2019\07-08_Ver\!_SBE19p\cnvdata\mkm0228.cnv</t>
  </si>
  <si>
    <t>ctddata\2019\07-08_Ver\!_SBE19p\cnvdata\mkm0313.cnv</t>
  </si>
  <si>
    <t>ctddata\2019\07-08_Ver\!_SBE19p\cnvdata\mkm0806.cnv</t>
  </si>
  <si>
    <t>ctddata\2019\07-08_Ver\!_SBE19p\cnvdata\mkm0806_100m.cnv</t>
  </si>
  <si>
    <t>ctddata\2019\07-08_Ver\!_SBE19p\cnvdata\du\mkm0228.cnv</t>
  </si>
  <si>
    <t>ctddata\2019\07-08_Ver\!_SBE19p\cnvdata\du\mkm0313.cnv</t>
  </si>
  <si>
    <t>ctddata\2019\07-08_Ver\!_SBE19p\cnvdata\du\mkm0806.cnv</t>
  </si>
  <si>
    <t>ctddata\2019\07-08_Ver\!_SBE19p\cnvdata\du\mkm0806_100m.cnv</t>
  </si>
  <si>
    <t>ctddata\2019\09_Ver\SBE19p\cnvdata\mkm0919.cnv</t>
  </si>
  <si>
    <t>ctddata\2019\09_Ver\SBE19p\cnvdata\du\mkm0919.cnv</t>
  </si>
  <si>
    <t>ctddata\2019\winter\cnvdata\mKM0227.cnv</t>
  </si>
  <si>
    <t>ctddata\2019\winter\cnvdata\mKM0328.cnv</t>
  </si>
  <si>
    <t>ctddata\2019\winter\cnvdata\du\mkm0227.cnv</t>
  </si>
  <si>
    <t>ctddata\2019\winter\cnvdata\du\mKM0328.cnv</t>
  </si>
  <si>
    <t>ctddata\2020\06_Ver\sbe19p\cnvdata\mkm0603.cnv</t>
  </si>
  <si>
    <t>ctddata\2020\06_Ver\sbe19p\cnvdata\mkm0603_25.cnv</t>
  </si>
  <si>
    <t>ctddata\2020\06_Ver\sbe19p\cnvdata\du\mkm0603.cnv</t>
  </si>
  <si>
    <t>ctddata\2020\06_Ver\sbe19p\cnvdata\du\mkm0603_25.cnv</t>
  </si>
  <si>
    <t>ctddata\2020\07_Ver\sbe19p\cnvdata\mKM0719.cnv</t>
  </si>
  <si>
    <t>ctddata\2020\07_Ver\sbe19p\cnvdata\du\mkm0719.cnv</t>
  </si>
  <si>
    <t>ctddata\2020\09_Ver\sbe19p\cnvdata\mkm0920.cnv</t>
  </si>
  <si>
    <t>ctddata\2020\09_Ver\sbe19p\cnvdata\du\mKM0920.cnv</t>
  </si>
  <si>
    <t>ctddata\2020\10_Titov\SBE19p\cnvdata\mKM-s19_1021.cnv</t>
  </si>
  <si>
    <t>ctddata\2020\10_Titov\SBE19p\cnvdata\du\mkm-s19_1021.cnv</t>
  </si>
  <si>
    <t>ctddata\2020\winter\cnvdata\mkm0228.cnv</t>
  </si>
  <si>
    <t>ctddata\2020\winter\cnvdata\du\mkm0228.cnv</t>
  </si>
  <si>
    <t>ctddata\2020\winter\sbe19p\cnvdata\mKM0228.cnv</t>
  </si>
  <si>
    <t>ctddata\2020\winter\sbe19p\cnvdata\mKM0313.cnv</t>
  </si>
  <si>
    <t>ctddata\2020\winter\sbe19p\cnvdata\du\mkm0228.cnv</t>
  </si>
  <si>
    <t>ctddata\2020\winter\sbe19p\cnvdata\du\mkm0313.cnv</t>
  </si>
  <si>
    <t>ctddata\2021\06_Ver\sbe19p\cnvdata\mKM0604.cnv</t>
  </si>
  <si>
    <t>ctddata\2021\06_Ver\sbe19p\cnvdata\du\mkm0604.cnv</t>
  </si>
  <si>
    <t>ctddata\2021\09_Ver\sbe19\cnvdata\mKM0920.cnv</t>
  </si>
  <si>
    <t>ctddata\2021\09_Ver\sbe19\cnvdata\du\mkm0920.cnv</t>
  </si>
  <si>
    <t>ctddata\2021\winter\!_sbe25\cnvdata\mkm0321.cnv</t>
  </si>
  <si>
    <t>ctddata\2021\winter\!_sbe25\cnvdata\du\mkm0321.cnv</t>
  </si>
  <si>
    <t>ctddata\2022\06_Ver\sbe19p\cnvdata\mKM0604.cnv</t>
  </si>
  <si>
    <t>ctddata\2022\06_Ver\sbe19p\cnvdata\du\mkm0604.cnv</t>
  </si>
  <si>
    <t>ctddata\2022\07_Ver\sbe19p\cnvdata\mKM0730.cnv</t>
  </si>
  <si>
    <t>ctddata\2022\07_Ver\sbe19p\cnvdata\du\mkm0730.cnv</t>
  </si>
  <si>
    <t>ctddata\2022\09_Ver\sbe19p\cnvdata\mKM0922.cnv</t>
  </si>
  <si>
    <t>ctddata\2022\09_Ver\sbe19p\cnvdata\du\mkm0922.cnv</t>
  </si>
  <si>
    <t>ctddata\2022\09_Ver\sbe25\cnvdata\mkm100.cnv</t>
  </si>
  <si>
    <t>mKM100</t>
  </si>
  <si>
    <t>ctddata\2022\09_Ver\sbe25\cnvdata\du\mkm100.cnv</t>
  </si>
  <si>
    <t>ctddata\2022\winter\cnvdata\mKM0322.cnv</t>
  </si>
  <si>
    <t>ctddata\2022\winter\cnvdata\du\mKM0322.cnv</t>
  </si>
  <si>
    <t>ctddata\2023\06_Ver\sbe19p\cnvdata\mKM0602.cnv</t>
  </si>
  <si>
    <t>ctddata\2023\06_Ver\sbe19p\cnvdata\mKM0602_25.cnv</t>
  </si>
  <si>
    <t>mp Kadilniy-Mishikha (25m)</t>
  </si>
  <si>
    <t>ctddata\2023\06_Ver\sbe19p\cnvdata\du\mkm0602.cnv</t>
  </si>
  <si>
    <t>ctddata\2023\06_Ver\sbe19p\cnvdata\du\mkm0602_25.cnv</t>
  </si>
  <si>
    <t>ctddata\2023\09_Ver\sbe19\cnvdata\mKM0920.cnv</t>
  </si>
  <si>
    <t>ctddata\2023\09_Ver\sbe19\cnvdata\du\mkm0920.cnv</t>
  </si>
  <si>
    <t>ctddata\2023\winter\cnvdata\mkm0318.cnv</t>
  </si>
  <si>
    <t>ctddata\2023\winter\cnvdata\du\mkm0318.cnv</t>
  </si>
  <si>
    <t>ctddata\2024\07_Ver\sbe19\cnvdata\mKM0726.cnv</t>
  </si>
  <si>
    <t>ctddata\2024\07_Ver\sbe19\cnvdata\mKM0727_400m.cnv</t>
  </si>
  <si>
    <t>mp Kadilniy-Mishikha (350m)</t>
  </si>
  <si>
    <t>ctddata\2024\07_Ver\sbe19\cnvdata\du\mkm0726.cnv</t>
  </si>
  <si>
    <t>ctddata\2024\07_Ver\sbe19\cnvdata\du\mkm0727_400m.cnv</t>
  </si>
  <si>
    <t>ctddata\2024\winter\sbe25\cnvdata\mKM0306.cnv</t>
  </si>
  <si>
    <t>ctddata\2024\winter\sbe25\cnvdata\du\mKM0306.cnv</t>
  </si>
  <si>
    <t>ctddata\2007\05-06_Koptyug\cnvdata\mKMsbe25.cnv</t>
  </si>
  <si>
    <t>РёСЋРЅ 12 2007 13:59:00</t>
  </si>
  <si>
    <t>mKMsbe</t>
  </si>
  <si>
    <t>ctddata\2007\05-06_Koptyug\cnvdata\du\mKMsbe25.cnv</t>
  </si>
  <si>
    <t>ctddata\2009\10_Titov\19p\cnvdata\old\mKM1020.cnv</t>
  </si>
  <si>
    <t>ctddata\2009\10_Titov\19p\cnvdata\old\1\mKM1020.cnv</t>
  </si>
  <si>
    <t>ctddata\2009\07_Vereschagin\19p\cnvdata\wob\mKM0712.cnv</t>
  </si>
  <si>
    <t>РёСЋР» 13 2009 09:57:27</t>
  </si>
  <si>
    <t xml:space="preserve"> middle point Kadilnii Mishikha</t>
  </si>
  <si>
    <t>ctddata\1997\03_Mar\#Cnvdata\M-KM0322.cnv</t>
  </si>
  <si>
    <t xml:space="preserve">  2 km В­Тђ В¤В®ТђВ§В¦В Рї В¤В® Р±РІВ В­Р¶РЃРЃ Р¶.РІ. Р‰В В¤РЃВ«РјВ­Р»В©-РЉРЃРёРЃРµВ </t>
  </si>
  <si>
    <t>ctddata\1997\03_Mar\#Cnvdata\MPKM0314.cnv</t>
  </si>
  <si>
    <t xml:space="preserve">  Middle Point Kadilnij - Mishiha</t>
  </si>
  <si>
    <t>ctddata\1997\06_Jun\#Cnvdata\MKM0606.cnv</t>
  </si>
  <si>
    <t>ctddata\1998\SEPTEMBE.98\#Cnvdata\MKM1309.cnv</t>
  </si>
  <si>
    <t>ctddata\1999\!_winter_EQ\cnv_EQ\mkm0312.cnv</t>
  </si>
  <si>
    <t>ctddata\1999\!_winter_EQ\cnv_EQ\mkm0324.cnv</t>
  </si>
  <si>
    <t>ctddata\1999\!_winter_EQ\cnv_EQ\1\mkm0312.cnv</t>
  </si>
  <si>
    <t>ctddata\1999\!_winter_EQ\cnv_EQ\1\mkm0324.cnv</t>
  </si>
  <si>
    <t>ctddata\2009\09_Vereschagin\19p\cnvdataB\mKM0925.cnv</t>
  </si>
  <si>
    <t>ctddata\2011\06_Koptyug\cnvdata\7kmi0605.cnv</t>
  </si>
  <si>
    <t>РёСЋРЅ 05 2011 10:48:00</t>
  </si>
  <si>
    <t xml:space="preserve"> 51 41.881</t>
  </si>
  <si>
    <t xml:space="preserve"> 7 km Mishikha</t>
  </si>
  <si>
    <t>ctddata\2011\06_Koptyug\cnvdata\du\7kmi0605.cnv</t>
  </si>
  <si>
    <t>ctddata\2008\09_Veresch\19sbe\cnvdata\7kmi0927.cnv</t>
  </si>
  <si>
    <t>СЃРµРЅ 27 2008 21:01:44</t>
  </si>
  <si>
    <t>ctddata\2011\08_Vereschagin\19p\cnvdata\7kMi0803.cnv</t>
  </si>
  <si>
    <t>Р°РІРі 03 2011 17:39:02</t>
  </si>
  <si>
    <t>ctddata\2011\08_Vereschagin\19p\cnvdata\du\7kmi0803.cnv</t>
  </si>
  <si>
    <t>ctddata\2011\winter\cnvdata\7kmi0311.cnv</t>
  </si>
  <si>
    <t>ctddata\2011\winter\cnvdata\du\7kmi0311.cnv</t>
  </si>
  <si>
    <t>ctddata\2012\winter\cnvdata\7kmi0316.cnv</t>
  </si>
  <si>
    <t>7 km Misikha</t>
  </si>
  <si>
    <t>ctddata\2012\winter\cnvdata\du\7kmi0316.cnv</t>
  </si>
  <si>
    <t>ctddata\2013\07-08_Ver\19p\cnvdata\7kmi0728.cnv</t>
  </si>
  <si>
    <t>8 km Tankhoy 7 km Mishiha</t>
  </si>
  <si>
    <t>ctddata\2013\07-08_Ver\19p\cnvdata\du\7kmi0728.cnv</t>
  </si>
  <si>
    <t>ctddata\2014\08_Vereschagin\SBE19p\CnvData\7kmi0806.cnv</t>
  </si>
  <si>
    <t>Р°РІРі 06 2014 01:13:09</t>
  </si>
  <si>
    <t>ctddata\2014\08_Vereschagin\SBE19p\CnvData\du\7kmi0806.cnv</t>
  </si>
  <si>
    <t>ctddata\2015\08_Vereschagin\SBE19p\cnvdata\7kmi0809.cnv</t>
  </si>
  <si>
    <t>Р°РІРі 09 2015 09:56:54</t>
  </si>
  <si>
    <t>ctddata\2015\08_Vereschagin\SBE19p\cnvdata\du\7kmi0809.cnv</t>
  </si>
  <si>
    <t>ctddata\2016\08_Ver\SBE19p\cnvdata\7kmi0807.cnv</t>
  </si>
  <si>
    <t>ctddata\2016\08_Ver\SBE19p\cnvdata\du\7kmi0807.cnv</t>
  </si>
  <si>
    <t>ctddata\2016\winter\cnvdata\7kMi0221.cnv</t>
  </si>
  <si>
    <t>ctddata\2016\winter\cnvdata\7kMi0305.cnv</t>
  </si>
  <si>
    <t>ctddata\2016\winter\cnvdata\du\7kMi0305.cnv</t>
  </si>
  <si>
    <t>ctddata\2017\07_Ver\SBE19p\cnvdata\7kmi0720.cnv</t>
  </si>
  <si>
    <t>ctddata\2017\07_Ver\SBE19p\cnvdata\du\7kmi0720.cnv</t>
  </si>
  <si>
    <t>ctddata\2017\winter\cnvdata\7kMi0222.cnv</t>
  </si>
  <si>
    <t>ctddata\2017\winter\cnvdata\7kMi0322.cnv</t>
  </si>
  <si>
    <t>ctddata\2017\winter\cnvdata\du\7kMi0222.cnv</t>
  </si>
  <si>
    <t>ctddata\2017\winter\cnvdata\du\7kMi0322.cnv</t>
  </si>
  <si>
    <t>ctddata\2018\07-08_Ver\SBE19p\cnvdata\7kmi0801.cnv</t>
  </si>
  <si>
    <t>ctddata\2018\07-08_Ver\SBE19p\cnvdata\du\7kmi0801.cnv</t>
  </si>
  <si>
    <t>ctddata\2018\winter\cnvdata\7kMi0313.cnv</t>
  </si>
  <si>
    <t>ctddata\2018\winter\cnvdata\du\7kmi0313.cnv</t>
  </si>
  <si>
    <t>ctddata\2019\winter\cnvdata\7kMi0227.cnv</t>
  </si>
  <si>
    <t>ctddata\2019\winter\cnvdata\du\7kmi0227.cnv</t>
  </si>
  <si>
    <t>ctddata\2020\07_Ver\sbe19p\cnvdata\7kMi0719.cnv</t>
  </si>
  <si>
    <t>ctddata\2020\07_Ver\sbe19p\cnvdata\du\7kmi0719.cnv</t>
  </si>
  <si>
    <t>ctddata\2020\10_Titov\SBE19p\cnvdata\7kMi-s19_1020.cnv</t>
  </si>
  <si>
    <t>ctddata\2020\10_Titov\SBE19p\cnvdata\du\7kmi-s19_1020.cnv</t>
  </si>
  <si>
    <t>ctddata\2020\winter\cnvdata\7kmi0228.cnv</t>
  </si>
  <si>
    <t>ctddata\2020\winter\cnvdata\du\7kmi0228.cnv</t>
  </si>
  <si>
    <t>ctddata\2020\winter\sbe19p\cnvdata\7kmi0228.cnv</t>
  </si>
  <si>
    <t>ctddata\2020\winter\sbe19p\cnvdata\7kmi0228_a.cnv</t>
  </si>
  <si>
    <t>ctddata\2020\winter\sbe19p\cnvdata\du\7kmi0228.cnv</t>
  </si>
  <si>
    <t>ctddata\2020\winter\sbe19p\cnvdata\du\7kmi0228_a.cnv</t>
  </si>
  <si>
    <t>ctddata\2021\winter\!_sbe25\cnvdata\7kmi0321.cnv</t>
  </si>
  <si>
    <t>ctddata\2021\winter\!_sbe25\cnvdata\du\7kmi0321.cnv</t>
  </si>
  <si>
    <t>ctddata\2022\06_Ver\sbe19p\cnvdata\7kMi0604.cnv</t>
  </si>
  <si>
    <t>ctddata\2022\06_Ver\sbe19p\cnvdata\du\7kmi0604.cnv</t>
  </si>
  <si>
    <t>ctddata\2022\07_Ver\sbe19p\cnvdata\7kMi0730.cnv</t>
  </si>
  <si>
    <t>ctddata\2022\07_Ver\sbe19p\cnvdata\du\7kmi0730.cnv</t>
  </si>
  <si>
    <t>ctddata\2022\09_Ver\sbe19p\cnvdata\7kMi0922.cnv</t>
  </si>
  <si>
    <t>ctddata\2022\09_Ver\sbe19p\cnvdata\du\7kmi0922.cnv</t>
  </si>
  <si>
    <t>ctddata\2022\winter\cnvdata\7kMi0322.cnv</t>
  </si>
  <si>
    <t>ctddata\2022\winter\cnvdata\du\7kMi0322.cnv</t>
  </si>
  <si>
    <t>ctddata\2023\06_Ver\sbe19p\cnvdata\7kMi0602.cnv</t>
  </si>
  <si>
    <t>ctddata\2023\06_Ver\sbe19p\cnvdata\du\7kmi0602.cnv</t>
  </si>
  <si>
    <t>ctddata\2023\09_Ver\sbe19\cnvdata\7kMi0921.cnv</t>
  </si>
  <si>
    <t>ctddata\2023\09_Ver\sbe19\cnvdata\du\7kmi0921.cnv</t>
  </si>
  <si>
    <t>ctddata\2023\winter\cnvdata\7kmi0318.cnv</t>
  </si>
  <si>
    <t>ctddata\2023\winter\cnvdata\du\7kmi0318.cnv</t>
  </si>
  <si>
    <t>ctddata\2024\05-06_Ver\sbe19\cnvdata\7kMi0601.cnv</t>
  </si>
  <si>
    <t>ctddata\2024\05-06_Ver\sbe19\cnvdata\du\7kmi0601.cnv</t>
  </si>
  <si>
    <t>ctddata\2024\07_Ver\sbe19\cnvdata\7kMi0727.cnv</t>
  </si>
  <si>
    <t>ctddata\2024\07_Ver\sbe19\cnvdata\du\7kmi0727.cnv</t>
  </si>
  <si>
    <t>ctddata\2024\winter\sbe25\cnvdata\7kMi0306.cnv</t>
  </si>
  <si>
    <t>ctddata\2024\winter\sbe25\cnvdata\du\7kMi0306.cnv</t>
  </si>
  <si>
    <t>ctddata\2017\winter\cnvdata\du\1\7kMi0222.cnv</t>
  </si>
  <si>
    <t>ctddata\2017\winter\cnvdata\du\1\7kMi0322.cnv</t>
  </si>
  <si>
    <t>ctddata\2008\09_Veresch\19sbe\cnvdata\1\7kmI0927.cnv</t>
  </si>
  <si>
    <t>ctddata\2011\08_Vereschagin\19p\cnvdata\5kMi0803.cnv</t>
  </si>
  <si>
    <t>Р°РІРі 03 2011 17:40:34</t>
  </si>
  <si>
    <t xml:space="preserve"> 5 km Mishikha</t>
  </si>
  <si>
    <t>ctddata\2011\08_Vereschagin\19p\cnvdata\du\5kmi0803.cnv</t>
  </si>
  <si>
    <t>ctddata\2011\winter\cnvdata\5kmi0315.cnv</t>
  </si>
  <si>
    <t>A3 (5 km Mishikha)</t>
  </si>
  <si>
    <t>ctddata\2011\winter\cnvdata\du\5kmi0315.cnv</t>
  </si>
  <si>
    <t>ctddata\2011\06_Koptyug\cnvdata\3kmi0605.cnv</t>
  </si>
  <si>
    <t>РёСЋРЅ 05 2011 09:28:57</t>
  </si>
  <si>
    <t xml:space="preserve"> 51 40.002</t>
  </si>
  <si>
    <t>ctddata\2011\06_Koptyug\cnvdata\du\3kmi0605.cnv</t>
  </si>
  <si>
    <t>ctddata\2011\08_Vereschagin\19p\cnvdata\3kMi0803.cnv</t>
  </si>
  <si>
    <t>Р°РІРі 03 2011 17:43:01</t>
  </si>
  <si>
    <t>ctddata\2011\08_Vereschagin\19p\cnvdata\du\3kmi0803.cnv</t>
  </si>
  <si>
    <t>ctddata\2011\winter\cnvdata\3kmi0311.cnv</t>
  </si>
  <si>
    <t>ctddata\2011\winter\cnvdata\du\3kmi0311.cnv</t>
  </si>
  <si>
    <t>ctddata\2012\winter\cnvdata\3kmi0316.cnv</t>
  </si>
  <si>
    <t>ctddata\2012\winter\cnvdata\du\3kmi0316.cnv</t>
  </si>
  <si>
    <t>ctddata\2016\winter\cnvdata\3kMi0221.cnv</t>
  </si>
  <si>
    <t>ctddata\2016\winter\cnvdata\du\3kMi0221.cnv</t>
  </si>
  <si>
    <t>ctddata\2018\winter\cnvdata\3kMi0313.cnv</t>
  </si>
  <si>
    <t>ctddata\2018\winter\cnvdata\du\3kmi0313.cnv</t>
  </si>
  <si>
    <t>ctddata\2019\winter\cnvdata\3kMi0227.cnv</t>
  </si>
  <si>
    <t>ctddata\2019\winter\cnvdata\du\3kmi0227.cnv</t>
  </si>
  <si>
    <t>ctddata\2020\10_Titov\SBE19p\cnvdata\3kMi-s19_1020.cnv</t>
  </si>
  <si>
    <t>ctddata\2020\10_Titov\SBE19p\cnvdata\du\3kmi-s19_1020.cnv</t>
  </si>
  <si>
    <t>ctddata\2020\winter\cnvdata\3kmi0228.cnv</t>
  </si>
  <si>
    <t>ctddata\2020\winter\cnvdata\du\3kmi0228.cnv</t>
  </si>
  <si>
    <t>ctddata\2020\winter\sbe19p\cnvdata\3kMi0228.cnv</t>
  </si>
  <si>
    <t>ctddata\2020\winter\sbe19p\cnvdata\3kMi0313.cnv</t>
  </si>
  <si>
    <t>ctddata\2020\winter\sbe19p\cnvdata\du\3kmi0228.cnv</t>
  </si>
  <si>
    <t>ctddata\2020\winter\sbe19p\cnvdata\du\3kmi0313.cnv</t>
  </si>
  <si>
    <t>ctddata\2021\winter\!_sbe25\cnvdata\3kmi0321.cnv</t>
  </si>
  <si>
    <t>ctddata\2021\winter\!_sbe25\cnvdata\du\3kmi0321.cnv</t>
  </si>
  <si>
    <t>ctddata\2022\winter\cnvdata\3kMi0322.cnv</t>
  </si>
  <si>
    <t>ctddata\2022\winter\cnvdata\du\3kMi0322.cnv</t>
  </si>
  <si>
    <t>ctddata\2023\winter\cnvdata\3kmi0318.cnv</t>
  </si>
  <si>
    <t>ctddata\2023\winter\cnvdata\du\3kmi0318.cnv</t>
  </si>
  <si>
    <t>ctddata\2024\winter\sbe25\cnvdata\3kMi0306.cnv</t>
  </si>
  <si>
    <t>ctddata\2024\winter\sbe25\cnvdata\du\3kMi0306.cnv</t>
  </si>
  <si>
    <t>ctddata\2003\07_03\cnvdata\1KMI0716.cnv</t>
  </si>
  <si>
    <t xml:space="preserve">    1 km from Mishikha</t>
  </si>
  <si>
    <t>1KMI</t>
  </si>
  <si>
    <t>ctddata\2011\08_Vereschagin\19p\cnvdata\1kMi0803.cnv</t>
  </si>
  <si>
    <t>Р°РІРі 03 2011 17:44:24</t>
  </si>
  <si>
    <t xml:space="preserve"> 1 km Mishikha</t>
  </si>
  <si>
    <t>ctddata\2011\08_Vereschagin\19p\cnvdata\du\1kmi0803.cnv</t>
  </si>
  <si>
    <t>ctddata\2023\winter\cnvdata\1kmi0318.cnv</t>
  </si>
  <si>
    <t>ctddata\2023\winter\cnvdata\du\1kmi0318.cnv</t>
  </si>
  <si>
    <t>ctddata\2017\winter\cnvdata\du\1\mGBmal0322.cnv</t>
  </si>
  <si>
    <t>ctddata\2004\02-03_04\Contr\cnvdata\MAL0229.cnv</t>
  </si>
  <si>
    <t>ctddata\2005\winter\cnvdata\MAL0311.cnv</t>
  </si>
  <si>
    <t xml:space="preserve">    mALENKII</t>
  </si>
  <si>
    <t>ctddata\2013\07-08_Ver\19p\cnvdata\mal0728.cnv</t>
  </si>
  <si>
    <t>ctddata\2013\07-08_Ver\19p\cnvdata\du\mal0728.cnv</t>
  </si>
  <si>
    <t>ctddata\2015\08_Vereschagin\SBE19p\cnvdata\mgb0809.cnv</t>
  </si>
  <si>
    <t>Р°РІРі 09 2015 02:06:38</t>
  </si>
  <si>
    <t xml:space="preserve"> mp Goloustnoe-Babushkin (Malenkiy)</t>
  </si>
  <si>
    <t>ctddata\2015\08_Vereschagin\SBE19p\cnvdata\du\mgb0809.cnv</t>
  </si>
  <si>
    <t>ctddata\2016\05-06_Ver\SBE19p\cnvdata\mgb0606.cnv</t>
  </si>
  <si>
    <t>РёСЋРЅ 06 2016 04:51:38</t>
  </si>
  <si>
    <t>ctddata\2016\05-06_Ver\SBE19p\cnvdata\du\mgb0606.cnv</t>
  </si>
  <si>
    <t>ctddata\2017\07_Ver\SBE19p\cnvdata\mgb0720.cnv</t>
  </si>
  <si>
    <t>ctddata\2017\07_Ver\SBE19p\cnvdata\du\mgb0720.cnv</t>
  </si>
  <si>
    <t>ctddata\2020\09_Ver\sbe19p\cnvdata\mgb0920.cnv</t>
  </si>
  <si>
    <t>ctddata\2020\09_Ver\sbe19p\cnvdata\du\mGB0920.cnv</t>
  </si>
  <si>
    <t>ctddata\2024\05-06_Ver\sbe19\cnvdata\mGB0603.cnv</t>
  </si>
  <si>
    <t>ctddata\2024\05-06_Ver\sbe19\cnvdata\du\mgb0603.cnv</t>
  </si>
  <si>
    <t>ctddata\2015\08_Vereschagin\cnvdata\mGBmal0809.cnv</t>
  </si>
  <si>
    <t>mp Goloustnoe-Babushkin (malen`kiy) - 2</t>
  </si>
  <si>
    <t>ctddata\2015\08_Vereschagin\cnvdata\du\mGBmal0809.cnv</t>
  </si>
  <si>
    <t>ctddata\2016\08_Ver\SBE19p\cnvdata\mgbmal0815.cnv</t>
  </si>
  <si>
    <t>ctddata\2016\08_Ver\SBE19p\cnvdata\du\mgbmal0815.cnv</t>
  </si>
  <si>
    <t>ctddata\2017\winter\cnvdata\mGBmal0322.cnv</t>
  </si>
  <si>
    <t>ctddata\2017\winter\cnvdata\du\mGBmal0322.cnv</t>
  </si>
  <si>
    <t>ctddata\2018\07-08_Ver\SBE19p\cnvdata\mgbmal0731.cnv</t>
  </si>
  <si>
    <t>ctddata\2018\07-08_Ver\SBE19p\cnvdata\du\mgbmal0731.cnv</t>
  </si>
  <si>
    <t>ctddata\2019\07-08_Ver\!_SBE19p\cnvdata\mgbmal0806.cnv</t>
  </si>
  <si>
    <t>ctddata\2019\07-08_Ver\!_SBE19p\cnvdata\du\mgbmal0806.cnv</t>
  </si>
  <si>
    <t>ctddata\2020\07_Ver\sbe19p\cnvdata\mGBmal0720.cnv</t>
  </si>
  <si>
    <t>ctddata\2020\07_Ver\sbe19p\cnvdata\du\mgbmal0720.cnv</t>
  </si>
  <si>
    <t>ctddata\2020\10_Titov\SBE19p\cnvdata\mGBmal-s19_1020.cnv</t>
  </si>
  <si>
    <t xml:space="preserve"> mp Goloustnoe-Babushkin</t>
  </si>
  <si>
    <t>ctddata\2020\10_Titov\SBE19p\cnvdata\du\mgbmal-s19_1020.cnv</t>
  </si>
  <si>
    <t>ctddata\2021\08_Ver\sbe19\cnvdata\mGBmal0804.cnv</t>
  </si>
  <si>
    <t>ctddata\2021\08_Ver\sbe19\cnvdata\du\mGBmal0804.cnv</t>
  </si>
  <si>
    <t>ctddata\2022\07_Ver\sbe19p\cnvdata\mGBmal0731.cnv</t>
  </si>
  <si>
    <t>ctddata\2022\07_Ver\sbe19p\cnvdata\du\mgbmal0731.cnv</t>
  </si>
  <si>
    <t>ctddata\2023\07_Ver\sbe19p\cnvdata\mGBmal0719.cnv</t>
  </si>
  <si>
    <t>ctddata\2023\07_Ver\sbe19p\cnvdata\du\mgbmal0719.cnv</t>
  </si>
  <si>
    <t>ctddata\2023\09_Ver\sbe19\cnvdata\mGBmal0921.cnv</t>
  </si>
  <si>
    <t>ctddata\2023\09_Ver\sbe19\cnvdata\du\mgbmal0921.cnv</t>
  </si>
  <si>
    <t>ctddata\2024\07_Ver\sbe19\cnvdata\mGBmal0727.cnv</t>
  </si>
  <si>
    <t>ctddata\2024\07_Ver\sbe19\cnvdata\du\mgbmal0727.cnv</t>
  </si>
  <si>
    <t>ctddata\2023\06_Ver\sbe19p\cnvdata\mGoBa0603.cnv</t>
  </si>
  <si>
    <t>ctddata\2023\06_Ver\sbe19p\cnvdata\du\mgoba0603.cnv</t>
  </si>
  <si>
    <t>ctddata\2014\08_Vereschagin\SBE19p\CnvData\mgolbabu0806.cnv</t>
  </si>
  <si>
    <t>Р°РІРі 06 2014 08:49:12</t>
  </si>
  <si>
    <t>mgolbabu</t>
  </si>
  <si>
    <t>ctddata\2014\08_Vereschagin\SBE19p\CnvData\du\mgolbabu0806.cnv</t>
  </si>
  <si>
    <t>ctddata\2004\02-03_04\cnvdata\1\MAL0229.cnv</t>
  </si>
  <si>
    <t>ctddata\2011\06_Koptyug\cnvdata\5kklyu0605.cnv</t>
  </si>
  <si>
    <t>РёСЋРЅ 05 2011 07:40:56</t>
  </si>
  <si>
    <t xml:space="preserve"> 51 42.927</t>
  </si>
  <si>
    <t xml:space="preserve"> 5 km Klyuevka</t>
  </si>
  <si>
    <t>5kklyu</t>
  </si>
  <si>
    <t>ctddata\2011\06_Koptyug\cnvdata\du\5kklyu0605.cnv</t>
  </si>
  <si>
    <t>ctddata\2004\02-03_04\Contr\cnvdata\GH40301.cnv</t>
  </si>
  <si>
    <t xml:space="preserve">   105 43.472</t>
  </si>
  <si>
    <t xml:space="preserve">    51 59.408</t>
  </si>
  <si>
    <t>ctddata\2004\02-03_04\cnvdata\1\GH40301.cnv</t>
  </si>
  <si>
    <t>ctddata\2000\June.00\cnvdata\GH4-4-1.cnv</t>
  </si>
  <si>
    <t xml:space="preserve">    GH 4 4 (3 down &amp; up)</t>
  </si>
  <si>
    <t>ctddata\2000\June.00\cnvdata\GH4-4-2.cnv</t>
  </si>
  <si>
    <t>ctddata\2001\020301\cnvdata\Ghs\GH4-128.cnv</t>
  </si>
  <si>
    <t xml:space="preserve">     GH4-1 0328 Zhilaya Budka Koordinati kak 0327</t>
  </si>
  <si>
    <t>ctddata\2011\06_Koptyug\cnvdata\mdPes0528.cnv</t>
  </si>
  <si>
    <t>РјР°Р№ 28 2011 14:13:52</t>
  </si>
  <si>
    <t xml:space="preserve"> 52 13,935</t>
  </si>
  <si>
    <t xml:space="preserve"> Peschanka 0528</t>
  </si>
  <si>
    <t>ctddata\2011\06_Koptyug\cnvdata\du\mdPes0528.cnv</t>
  </si>
  <si>
    <t>ctddata\2012\06_Koptyug\cnvdata\mdPes0605.cnv</t>
  </si>
  <si>
    <t>РёСЋРЅ 05 2012 06:25:15</t>
  </si>
  <si>
    <t xml:space="preserve"> 52 14.554</t>
  </si>
  <si>
    <t xml:space="preserve"> md Peschanka</t>
  </si>
  <si>
    <t>ctddata\2012\06_Koptyug\cnvdata\du\mdPes0605.cnv</t>
  </si>
  <si>
    <t>ctddata\2018\05-06_Ver\SBE19p\cnvdata\mdpe0529.cnv</t>
  </si>
  <si>
    <t>ctddata\2018\05-06_Ver\SBE19p\cnvdata\du\mdpe0529.cnv</t>
  </si>
  <si>
    <t>ctddata\2009\07_Vereschagin\19p\cnvdata\mdpes0713.cnv</t>
  </si>
  <si>
    <t>РёСЋР» 13 2009 10:09:00</t>
  </si>
  <si>
    <t xml:space="preserve"> max depth Peschanka</t>
  </si>
  <si>
    <t>ctddata\2010\08_Vereschagin\19p\cnvdata\mdpes0809.cnv</t>
  </si>
  <si>
    <t>Р°РІРі 10 2010 09:25:15</t>
  </si>
  <si>
    <t>ctddata\2010\08_Vereschagin\19p\cnvdata\du\mdpes0809.cnv</t>
  </si>
  <si>
    <t>ctddata\2010\10_Vereschagin\cnvdata\mdpes_2ic80.cnv</t>
  </si>
  <si>
    <t>_max depth Peschanka (interCalibrovka)</t>
  </si>
  <si>
    <t>ctddata\2010\10_Vereschagin\cnvdata\mdpes_2ic80du.cnv</t>
  </si>
  <si>
    <t>ctddata\2015\05-06_Koptyug\cnvdata\mdpes0529bbb.cnv</t>
  </si>
  <si>
    <t>РјР°Р№ 29 2015 16:04:41</t>
  </si>
  <si>
    <t>ctddata\2015\05-06_Koptyug\cnvdata\du\mdPes0529bbb.cnv</t>
  </si>
  <si>
    <t>ctddata\2015\08_Vereschagin\SBE19p\cnvdata\mdpes0808.cnv</t>
  </si>
  <si>
    <t>Р°РІРі 08 2015 17:24:21</t>
  </si>
  <si>
    <t xml:space="preserve"> max. depth Peschanka-Istok</t>
  </si>
  <si>
    <t>ctddata\2015\08_Vereschagin\SBE19p\cnvdata\du\mdpes0808.cnv</t>
  </si>
  <si>
    <t>ctddata\2016\05-06_Ver\SBE19p\cnvdata\mdpes0529.cnv</t>
  </si>
  <si>
    <t>РјР°Р№ 29 2016 09:47:10</t>
  </si>
  <si>
    <t>ctddata\2016\05-06_Ver\SBE19p\cnvdata\du\mdpes0529.cnv</t>
  </si>
  <si>
    <t>ctddata\2016\09_Ver\SBE19p\cnvdata\mdpes0922.cnv</t>
  </si>
  <si>
    <t>ctddata\2016\09_Ver\SBE19p\cnvdata\du\mdpes0922.cnv</t>
  </si>
  <si>
    <t>ctddata\2017\05-06_Ver\SBE19p\cnvdata\mdpes0528.cnv</t>
  </si>
  <si>
    <t>ctddata\2017\05-06_Ver\SBE19p\cnvdata\du\mdpes0528.cnv</t>
  </si>
  <si>
    <t>ctddata\2019\05-06_Ver\SBE19p\cnvdata\mdpes0601.cnv</t>
  </si>
  <si>
    <t>ctddata\2019\05-06_Ver\SBE19p\cnvdata\du\mdpes0601.cnv</t>
  </si>
  <si>
    <t>ctddata\2020\06_Ver\sbe19p\cnvdata\mdpes0604.cnv</t>
  </si>
  <si>
    <t>ctddata\2020\06_Ver\sbe19p\cnvdata\du\mdpes0604.cnv</t>
  </si>
  <si>
    <t>ctddata\2020\07_Ver\sbe19p\cnvdata\mdPes0720.cnv</t>
  </si>
  <si>
    <t>ctddata\2020\07_Ver\sbe19p\cnvdata\du\mdpes0720.cnv</t>
  </si>
  <si>
    <t>ctddata\2020\09_Ver\sbe19p\cnvdata\mdpes0921.cnv</t>
  </si>
  <si>
    <t>ctddata\2020\09_Ver\sbe19p\cnvdata\du\mdPes0921.cnv</t>
  </si>
  <si>
    <t>ctddata\2021\06_Ver\sbe19p\cnvdata\mdPes0605.cnv</t>
  </si>
  <si>
    <t>ctddata\2021\06_Ver\sbe19p\cnvdata\du\mdpes0605.cnv</t>
  </si>
  <si>
    <t>ctddata\2021\09_Ver\sbe19\cnvdata\mdPes0920.cnv</t>
  </si>
  <si>
    <t>ctddata\2021\09_Ver\sbe19\cnvdata\du\mdpes0920.cnv</t>
  </si>
  <si>
    <t>ctddata\2022\06_Ver\sbe19p\cnvdata\mdPes0604.cnv</t>
  </si>
  <si>
    <t>ctddata\2022\06_Ver\sbe19p\cnvdata\du\mdpes0604.cnv</t>
  </si>
  <si>
    <t>ctddata\2022\07_Ver\sbe19p\cnvdata\mdPes0731.cnv</t>
  </si>
  <si>
    <t>ctddata\2022\07_Ver\sbe19p\cnvdata\du\mdpes0731.cnv</t>
  </si>
  <si>
    <t>ctddata\2022\09_Ver\sbe19p\cnvdata\mdPes0923.cnv</t>
  </si>
  <si>
    <t>ctddata\2022\09_Ver\sbe19p\cnvdata\du\mdpes0923.cnv</t>
  </si>
  <si>
    <t>ctddata\2023\06_Ver\sbe19p\cnvdata\mdPes0603.cnv</t>
  </si>
  <si>
    <t>ctddata\2023\06_Ver\sbe19p\cnvdata\du\mdpes0603.cnv</t>
  </si>
  <si>
    <t>ctddata\2023\07_Ver\sbe19p\cnvdata\mdPes0719.cnv</t>
  </si>
  <si>
    <t>ctddata\2023\07_Ver\sbe19p\cnvdata\du\mdpes0719.cnv</t>
  </si>
  <si>
    <t>ctddata\2023\09_Ver\sbe19\cnvdata\mdPes0921.cnv</t>
  </si>
  <si>
    <t>ctddata\2023\09_Ver\sbe19\cnvdata\du\mdpes0921.cnv</t>
  </si>
  <si>
    <t>ctddata\2024\05-06_Ver\sbe19\cnvdata\mdPes0603.cnv</t>
  </si>
  <si>
    <t>ctddata\2024\05-06_Ver\sbe19\cnvdata\du\mdpes0603.cnv</t>
  </si>
  <si>
    <t>ctddata\2024\07_Ver\sbe19\cnvdata\mdPes0728.cnv</t>
  </si>
  <si>
    <t>ctddata\2024\07_Ver\sbe19\cnvdata\du\mdpes0728.cnv</t>
  </si>
  <si>
    <t>ctddata\2009\09_Vereschagin\19p\cnvdataB\Pes0926.cnv</t>
  </si>
  <si>
    <t>СЃРµРЅ 26 2009 14:20:52</t>
  </si>
  <si>
    <t>maximum depths Peschanka</t>
  </si>
  <si>
    <t>ctddata\2011\06_Koptyug\cnvdata\mkykh0528.cnv</t>
  </si>
  <si>
    <t>РјР°Р№ 28 2011 16:57:04</t>
  </si>
  <si>
    <t xml:space="preserve"> 52 20.756</t>
  </si>
  <si>
    <t xml:space="preserve"> mp Kr.Yar-Kharauz</t>
  </si>
  <si>
    <t>ctddata\2011\06_Koptyug\cnvdata\du\mkykh0528.cnv</t>
  </si>
  <si>
    <t>ctddata\2012\06_Koptyug\cnvdata\mKyKh0605.cnv</t>
  </si>
  <si>
    <t>РёСЋРЅ 05 2012 09:00:25</t>
  </si>
  <si>
    <t xml:space="preserve"> 52 20.772</t>
  </si>
  <si>
    <t>ctddata\2012\06_Koptyug\cnvdata\du\mKyKh0605.cnv</t>
  </si>
  <si>
    <t>ctddata\2020\09_Ver\sbe19p\cnvdata\mkhkrya0921.cnv</t>
  </si>
  <si>
    <t>mkhkrya</t>
  </si>
  <si>
    <t>ctddata\2020\09_Ver\sbe19p\cnvdata\du\mKhKrYa0921.cnv</t>
  </si>
  <si>
    <t>mKhKrYa</t>
  </si>
  <si>
    <t>ctddata\2023\06_Ver\sbe19p\cnvdata\mKhKrYa0603.cnv</t>
  </si>
  <si>
    <t>ctddata\2023\06_Ver\sbe19p\cnvdata\du\mkhkrya0603.cnv</t>
  </si>
  <si>
    <t>ctddata\2024\07_Ver\sbe19\cnvdata\mKhKrYa0728.cnv</t>
  </si>
  <si>
    <t>ctddata\2024\07_Ver\sbe19\cnvdata\du\mkhkrya0728.cnv</t>
  </si>
  <si>
    <t>ctddata\2020\10_Titov\SBE19p\cnvdata\mKrYHa-s19_1020.cnv</t>
  </si>
  <si>
    <t xml:space="preserve"> mp Kr.Yar - Harauz</t>
  </si>
  <si>
    <t>mKrYHa</t>
  </si>
  <si>
    <t>ctddata\2020\10_Titov\SBE19p\cnvdata\du\mkryha-s19_1020.cnv</t>
  </si>
  <si>
    <t>mkryha</t>
  </si>
  <si>
    <t>ctddata\2017\05-06_Ver\SBE19p\cnvdata\mkrykh0529.cnv</t>
  </si>
  <si>
    <t>ctddata\2017\05-06_Ver\SBE19p\cnvdata\du\mkrykh0529.cnv</t>
  </si>
  <si>
    <t>ctddata\2020\07_Ver\sbe19p\cnvdata\mKyH0720.cnv</t>
  </si>
  <si>
    <t>mKyH</t>
  </si>
  <si>
    <t>ctddata\2020\07_Ver\sbe19p\cnvdata\mkyh0720_-1.2.cnv</t>
  </si>
  <si>
    <t>ctddata\2020\07_Ver\sbe19p\cnvdata\du\mkyh0720.cnv</t>
  </si>
  <si>
    <t>ctddata\2008\05-06_Koptyug\cnvdata\mKyK0531.cnv</t>
  </si>
  <si>
    <t>РјР°Р№ 31 2008 15:37:12</t>
  </si>
  <si>
    <t>ctddata\2009\09_Vereschagin\19p\cnvdata\mkykh0926.cnv</t>
  </si>
  <si>
    <t>СЃРµРЅ 27 2009 03:20:33</t>
  </si>
  <si>
    <t>middle point Krasnii Yar - Kharauz</t>
  </si>
  <si>
    <t>ctddata\2013\05-06_Ver\19p\cnvdata\mkykh0531.cnv</t>
  </si>
  <si>
    <t>РёСЋРЅ 01 2013 04:17:47</t>
  </si>
  <si>
    <t>ctddata\2013\05-06_Ver\19p\cnvdata\du\mkykh0531.cnv</t>
  </si>
  <si>
    <t>ctddata\2015\08_Vereschagin\SBE19p\cnvdata\mkykh0808.cnv</t>
  </si>
  <si>
    <t>Р°РІРі 08 2015 09:03:18</t>
  </si>
  <si>
    <t>ctddata\2015\08_Vereschagin\SBE19p\cnvdata\du\mkykh0808.cnv</t>
  </si>
  <si>
    <t>ctddata\2016\05-06_Ver\SBE19p\cnvdata\mkykh0529.cnv</t>
  </si>
  <si>
    <t>РјР°Р№ 29 2016 12:40:29</t>
  </si>
  <si>
    <t>ctddata\2016\05-06_Ver\SBE19p\cnvdata\du\mkykh0529.cnv</t>
  </si>
  <si>
    <t>ctddata\2016\08_Ver\SBE19p\cnvdata\mkykh0807.cnv</t>
  </si>
  <si>
    <t>ctddata\2016\08_Ver\SBE19p\cnvdata\du\mkykh0807.cnv</t>
  </si>
  <si>
    <t>ctddata\2016\09_Ver\SBE19p\cnvdata\mkykh0923.cnv</t>
  </si>
  <si>
    <t>ctddata\2016\09_Ver\SBE19p\cnvdata\du\mkykh0923.cnv</t>
  </si>
  <si>
    <t>ctddata\2017\07_Ver\SBE19p\cnvdata\mkykh0720.cnv</t>
  </si>
  <si>
    <t>ctddata\2017\07_Ver\SBE19p\cnvdata\du\mkykh0720.cnv</t>
  </si>
  <si>
    <t>ctddata\2018\05-06_Ver\SBE19p\cnvdata\mkykh0529.cnv</t>
  </si>
  <si>
    <t>ctddata\2018\05-06_Ver\SBE19p\cnvdata\du\mkykh0529.cnv</t>
  </si>
  <si>
    <t>ctddata\2018\07-08_Ver\SBE19p\cnvdata\mkykh0731.cnv</t>
  </si>
  <si>
    <t>ctddata\2018\07-08_Ver\SBE19p\cnvdata\du\mkykh0731.cnv</t>
  </si>
  <si>
    <t>ctddata\2018\09_Ver\SBE19p\cnvdata\mkykh0926.cnv</t>
  </si>
  <si>
    <t>ctddata\2018\09_Ver\SBE19p\cnvdata\du\mkykh0926.cnv</t>
  </si>
  <si>
    <t>ctddata\2019\05-06_Ver\SBE19p\cnvdata\mkykh0601.cnv</t>
  </si>
  <si>
    <t>ctddata\2019\05-06_Ver\SBE19p\cnvdata\du\mkykh0601.cnv</t>
  </si>
  <si>
    <t>ctddata\2019\07-08_Ver\!_SBE19p\cnvdata\mkykh0728.cnv</t>
  </si>
  <si>
    <t>ctddata\2019\07-08_Ver\!_SBE19p\cnvdata\du\mkykh0728.cnv</t>
  </si>
  <si>
    <t>ctddata\2019\09_Ver\SBE19p\cnvdata\mkykh0920.cnv</t>
  </si>
  <si>
    <t>ctddata\2019\09_Ver\SBE19p\cnvdata\du\mkykh0920.cnv</t>
  </si>
  <si>
    <t>ctddata\2020\06_Ver\sbe19p\cnvdata\mkykh0604.cnv</t>
  </si>
  <si>
    <t>ctddata\2020\06_Ver\sbe19p\cnvdata\du\mkykh0604.cnv</t>
  </si>
  <si>
    <t>ctddata\2021\06_Ver\sbe19p\cnvdata\mKyKh0605.cnv</t>
  </si>
  <si>
    <t>ctddata\2021\06_Ver\sbe19p\cnvdata\du\mkykh0605.cnv</t>
  </si>
  <si>
    <t>ctddata\2022\07_Ver\sbe19p\cnvdata\mKyKh0931.cnv</t>
  </si>
  <si>
    <t>31.09.2022</t>
  </si>
  <si>
    <t>ctddata\2022\07_Ver\sbe19p\cnvdata\du\mkykh0931.cnv</t>
  </si>
  <si>
    <t>ctddata\2022\09_Ver\sbe19p\cnvdata\mKyKh0923.cnv</t>
  </si>
  <si>
    <t>ctddata\2022\09_Ver\sbe19p\cnvdata\du\mkykh0923.cnv</t>
  </si>
  <si>
    <t>ctddata\2023\07_Ver\sbe19p\cnvdata\mKyKh0719.cnv</t>
  </si>
  <si>
    <t>ctddata\2023\07_Ver\sbe19p\cnvdata\du\mkykh0719.cnv</t>
  </si>
  <si>
    <t>ctddata\2023\09_Ver\sbe19\cnvdata\mKyKh0922.cnv</t>
  </si>
  <si>
    <t>ctddata\2023\09_Ver\sbe19\cnvdata\du\mkykh0922.cnv</t>
  </si>
  <si>
    <t>ctddata\2024\05-06_Ver\sbe19\cnvdata\mKyKh0603.cnv</t>
  </si>
  <si>
    <t>ctddata\2024\05-06_Ver\sbe19\cnvdata\du\mkykh0603.cnv</t>
  </si>
  <si>
    <t>ctddata\2009\09_Vereschagin\19p\cnvdataB\mKYKh0926.cnv</t>
  </si>
  <si>
    <t>ctddata\2011\06_Koptyug\cnvdata\mdbug0528.cnv</t>
  </si>
  <si>
    <t>РјР°Р№ 28 2011 20:28:44</t>
  </si>
  <si>
    <t xml:space="preserve"> 52 28.424</t>
  </si>
  <si>
    <t xml:space="preserve"> min depth Buguldeyka</t>
  </si>
  <si>
    <t>ctddata\2011\06_Koptyug\cnvdata\du\mdbug0528.cnv</t>
  </si>
  <si>
    <t>ctddata\2009\09_Vereschagin\19p\cnvdata\mdb0927.cnv</t>
  </si>
  <si>
    <t>СЃРµРЅ 27 2009 10:12:05</t>
  </si>
  <si>
    <t>minimum depth Buguldeyka</t>
  </si>
  <si>
    <t>mdb</t>
  </si>
  <si>
    <t>ctddata\2010\06_Vereschagin\19p\cnvdata\mdb0606.cnv</t>
  </si>
  <si>
    <t>РёСЋРЅ 06 2010 07:54:13</t>
  </si>
  <si>
    <t>ctddata\2010\06_Vereschagin\19p\cnvdata\du\mdb0606.cnv</t>
  </si>
  <si>
    <t>ctddata\2009\07_Vereschagin\19p\cnvdata\mdbu0713.cnv</t>
  </si>
  <si>
    <t>РёСЋР» 13 2009 19:24:16</t>
  </si>
  <si>
    <t xml:space="preserve"> max depth Buguldeyka</t>
  </si>
  <si>
    <t>ctddata\2011\08_Vereschagin\19p\cnvdata\mdBug0809.cnv</t>
  </si>
  <si>
    <t>Р°РІРі 09 2011 21:56:14</t>
  </si>
  <si>
    <t xml:space="preserve"> min depth Buguldeika</t>
  </si>
  <si>
    <t>ctddata\2011\08_Vereschagin\19p\cnvdata\du\mdbug0809.cnv</t>
  </si>
  <si>
    <t>ctddata\2009\09_Vereschagin\19p\cnvdataB\mdB0927.cnv</t>
  </si>
  <si>
    <t>ctddata\2011\06_Koptyug\cnvdata\mgk0528.cnv</t>
  </si>
  <si>
    <t>РјР°Р№ 28 2011 22:12:10</t>
  </si>
  <si>
    <t xml:space="preserve"> 52 25,126</t>
  </si>
  <si>
    <t xml:space="preserve"> mp Goliy - Kukuy</t>
  </si>
  <si>
    <t>ctddata\2011\06_Koptyug\cnvdata\du\mgk0528.cnv</t>
  </si>
  <si>
    <t>ctddata\2000\July.00\cnvdata\MGK0713.cnv</t>
  </si>
  <si>
    <t xml:space="preserve">    Middle Goly Kukuy</t>
  </si>
  <si>
    <t>ctddata\2013\07-08_Ver\19p\cnvdata\mgk0729.cnv</t>
  </si>
  <si>
    <t>ctddata\2013\07-08_Ver\19p\cnvdata\du\mgk0729.cnv</t>
  </si>
  <si>
    <t>ctddata\2015\08_Vereschagin\SBE19p\cnvdata\mgk0808.cnv</t>
  </si>
  <si>
    <t>Р°РІРі 08 2015 06:21:36</t>
  </si>
  <si>
    <t xml:space="preserve"> mp Goliy-Kukuy</t>
  </si>
  <si>
    <t>ctddata\2015\08_Vereschagin\SBE19p\cnvdata\du\mgk0808.cnv</t>
  </si>
  <si>
    <t>ctddata\2016\08_Ver\SBE19p\cnvdata\mgk0807.cnv</t>
  </si>
  <si>
    <t>ctddata\2016\08_Ver\SBE19p\cnvdata\du\mgk0807.cnv</t>
  </si>
  <si>
    <t>ctddata\2017\07_Ver\SBE19p\cnvdata\mgk0721.cnv</t>
  </si>
  <si>
    <t>ctddata\2017\07_Ver\SBE19p\cnvdata\du\mgk0721.cnv</t>
  </si>
  <si>
    <t>ctddata\2018\07-08_Ver\SBE19p\cnvdata\mgk0731.cnv</t>
  </si>
  <si>
    <t>ctddata\2018\07-08_Ver\SBE19p\cnvdata\du\mgk0731.cnv</t>
  </si>
  <si>
    <t>ctddata\2018\09_Ver\SBE19p\cnvdata\mgk0926.cnv</t>
  </si>
  <si>
    <t>ctddata\2018\09_Ver\SBE19p\cnvdata\du\mgk0926.cnv</t>
  </si>
  <si>
    <t>ctddata\2020\07_Ver\sbe19p\cnvdata\mGK0720.cnv</t>
  </si>
  <si>
    <t>ctddata\2020\07_Ver\sbe19p\cnvdata\mGK0720_V1-V2.cnv</t>
  </si>
  <si>
    <t>ctddata\2020\07_Ver\sbe19p\cnvdata\du\mgk0720.cnv</t>
  </si>
  <si>
    <t>ctddata\2022\07_Ver\sbe19p\cnvdata\mGK0731.cnv</t>
  </si>
  <si>
    <t>ctddata\2022\07_Ver\sbe19p\cnvdata\du\mgk0731.cnv</t>
  </si>
  <si>
    <t>ctddata\2022\09_Ver\sbe19p\cnvdata\mGK0923.cnv</t>
  </si>
  <si>
    <t>ctddata\2022\09_Ver\sbe19p\cnvdata\du\mgk0923.cnv</t>
  </si>
  <si>
    <t>ctddata\2023\06_Ver\sbe19p\cnvdata\mGK0604.cnv</t>
  </si>
  <si>
    <t>mp Golii - Kukuy</t>
  </si>
  <si>
    <t>ctddata\2023\06_Ver\sbe19p\cnvdata\du\mgk0604.cnv</t>
  </si>
  <si>
    <t>ctddata\2023\09_Ver\sbe19\cnvdata\mGK0922.cnv</t>
  </si>
  <si>
    <t>ctddata\2023\09_Ver\sbe19\cnvdata\du\mgk0922.cnv</t>
  </si>
  <si>
    <t>ctddata\2024\05-06_Ver\sbe19\cnvdata\mgk0604.cnv</t>
  </si>
  <si>
    <t>ctddata\2024\05-06_Ver\sbe19\cnvdata\du\mgk0604.cnv</t>
  </si>
  <si>
    <t>ctddata\2024\07_Ver\sbe19\cnvdata\mGK0728.cnv</t>
  </si>
  <si>
    <t>ctddata\2024\07_Ver\sbe19\cnvdata\du\mgk0728.cnv</t>
  </si>
  <si>
    <t>ctddata\2023\07_Ver\sbe19p\cnvdata\mGoKu0720.cnv</t>
  </si>
  <si>
    <t>ctddata\2023\07_Ver\sbe19p\cnvdata\du\mgoku0720.cnv</t>
  </si>
  <si>
    <t>ctddata\2014\08_Vereschagin\SBE19p\CnvData\mgokuk0806.cnv</t>
  </si>
  <si>
    <t>Р°РІРі 06 2014 15:20:22</t>
  </si>
  <si>
    <t>mgokuk</t>
  </si>
  <si>
    <t>ctddata\2014\08_Vereschagin\SBE19p\CnvData\du\mgokuk0806.cnv</t>
  </si>
  <si>
    <t>ctddata\2007\05-06_Koptyug\cnvdata\sbe19\3kKhr01.cnv</t>
  </si>
  <si>
    <t>РёСЋРЅ 02 2007 10:30:36</t>
  </si>
  <si>
    <t>ctddata\1993\05-06_Ver\sbe9\cnvdata\010MV23C.cnv</t>
  </si>
  <si>
    <t xml:space="preserve">  52 39 46</t>
  </si>
  <si>
    <t xml:space="preserve">   mittleres becken in achse von kukuii cnyon gegen tiefste stelle</t>
  </si>
  <si>
    <t>ctddata\2011\06_Koptyug\cnvdata\mas0529.cnv</t>
  </si>
  <si>
    <t>РјР°Р№ 29 2011 03:52:51</t>
  </si>
  <si>
    <t xml:space="preserve"> 52 40.217</t>
  </si>
  <si>
    <t xml:space="preserve"> mp Anga-Sukhaya</t>
  </si>
  <si>
    <t>ctddata\2011\06_Koptyug\cnvdata\du\mas0529.cnv</t>
  </si>
  <si>
    <t>ctddata\2012\06_Koptyug\cnvdata\mAS0605.cnv</t>
  </si>
  <si>
    <t>РёСЋРЅ 05 2012 19:11:46</t>
  </si>
  <si>
    <t xml:space="preserve"> 52 39 590</t>
  </si>
  <si>
    <t xml:space="preserve"> mpAngaSukh</t>
  </si>
  <si>
    <t>ctddata\2012\06_Koptyug\cnvdata\du\mAS0605.cnv</t>
  </si>
  <si>
    <t>ctddata\2013\05-06_Ver\19p\cnvdata\du\44.cnv</t>
  </si>
  <si>
    <t>РёСЋРЅ 01 2013 13:25:15</t>
  </si>
  <si>
    <t>ctddata\2008\05-06_Koptyug\cnvdata\mAS0531.cnv</t>
  </si>
  <si>
    <t>РјР°Р№ 31 2008 21:41:02</t>
  </si>
  <si>
    <t>ctddata\2008\09_Veresch\19sbe\cnvdata\mas0928.cnv</t>
  </si>
  <si>
    <t>СЃРµРЅ 28 2008 20:51:32</t>
  </si>
  <si>
    <t>middle point Anga - Sukhaya</t>
  </si>
  <si>
    <t>ctddata\2009\07_Vereschagin\19p\cnvdata\mas0714.cnv</t>
  </si>
  <si>
    <t>РёСЋР» 14 2009 01:48:21</t>
  </si>
  <si>
    <t>ctddata\2009\09_Vereschagin\19p\cnvdata\mas0927.cnv</t>
  </si>
  <si>
    <t>СЃРµРЅ 27 2009 10:15:32</t>
  </si>
  <si>
    <t>ctddata\2010\06_Vereschagin\19p\cnvdata\mas0606.cnv</t>
  </si>
  <si>
    <t>РёСЋРЅ 07 2010 00:09:48</t>
  </si>
  <si>
    <t>ctddata\2010\06_Vereschagin\19p\cnvdata\du\mas0606.cnv</t>
  </si>
  <si>
    <t>ctddata\2010\08_Vereschagin\19p\cnvdata\mas0810.cnv</t>
  </si>
  <si>
    <t>Р°РІРі 10 2010 09:21:58</t>
  </si>
  <si>
    <t>ctddata\2010\08_Vereschagin\19p\cnvdata\du\mas0810.cnv</t>
  </si>
  <si>
    <t>ctddata\2011\08_Vereschagin\19p\cnvdata\mAS0804.cnv</t>
  </si>
  <si>
    <t>Р°РІРі 04 2011 07:46:46</t>
  </si>
  <si>
    <t>ctddata\2011\08_Vereschagin\19p\cnvdata\du\mas0804.cnv</t>
  </si>
  <si>
    <t>ctddata\2013\05-06_Ver\19p\cnvdata\mas0601.cnv</t>
  </si>
  <si>
    <t>РёСЋРЅ 01 2013 16:19:15</t>
  </si>
  <si>
    <t>ctddata\2013\05-06_Ver\19p\cnvdata\du\mas0601.cnv</t>
  </si>
  <si>
    <t>ctddata\2013\07-08_Ver\19p\cnvdata\mas-2_0803.cnv</t>
  </si>
  <si>
    <t>mp Anga-Sukhaya-2 (0308)</t>
  </si>
  <si>
    <t>ctddata\2013\07-08_Ver\19p\cnvdata\mas0729.cnv</t>
  </si>
  <si>
    <t>ctddata\2013\07-08_Ver\19p\cnvdata\mas0729a.cnv</t>
  </si>
  <si>
    <t>ctddata\2013\07-08_Ver\19p\cnvdata\du\mas-2_0803.cnv</t>
  </si>
  <si>
    <t>ctddata\2013\07-08_Ver\19p\cnvdata\du\mas0729.cnv</t>
  </si>
  <si>
    <t>ctddata\2013\10_Ver\SBE19p\cnvdata\mAS1003.cnv</t>
  </si>
  <si>
    <t>РѕРєС‚ 03 2013 20:30:07</t>
  </si>
  <si>
    <t>ctddata\2014\05-06_Kopt\cnvdata\mas0529a.cnv</t>
  </si>
  <si>
    <t>РјР°Р№ 30 2014 00:01:08</t>
  </si>
  <si>
    <t>ctddata\2014\05-06_Kopt\cnvdata\du\mAS0529a.cnv</t>
  </si>
  <si>
    <t>ctddata\2014\08_Vereschagin\SBE19p\CnvData\mas0806.cnv</t>
  </si>
  <si>
    <t>Р°РІРі 06 2014 23:22:28</t>
  </si>
  <si>
    <t>ctddata\2014\08_Vereschagin\SBE19p\CnvData\du\mas0806.cnv</t>
  </si>
  <si>
    <t>ctddata\2015\05-06_Koptyug\cnvdata\mas0530.cnv</t>
  </si>
  <si>
    <t>РјР°Р№ 30 2015 04:40:23</t>
  </si>
  <si>
    <t>ctddata\2015\05-06_Koptyug\cnvdata\du\mAS0530.cnv</t>
  </si>
  <si>
    <t>ctddata\2015\08_Vereschagin\SBE19p\cnvdata\mas0801.cnv</t>
  </si>
  <si>
    <t>Р°РІРі 01 2015 13:55:01</t>
  </si>
  <si>
    <t>ctddata\2015\08_Vereschagin\SBE19p\cnvdata\du\mas0801.cnv</t>
  </si>
  <si>
    <t>ctddata\2016\05-06_Ver\SBE19p\cnvdata\mas0529.cnv</t>
  </si>
  <si>
    <t>РјР°Р№ 30 2016 00:04:25</t>
  </si>
  <si>
    <t>ctddata\2016\05-06_Ver\SBE19p\cnvdata\du\mas0529.cnv</t>
  </si>
  <si>
    <t>ctddata\2016\08_Ver\SBE19p\cnvdata\mas0808.cnv</t>
  </si>
  <si>
    <t>ctddata\2016\08_Ver\SBE19p\cnvdata\du\mas0808.cnv</t>
  </si>
  <si>
    <t>ctddata\2016\09_Ver\SBE19p\cnvdata\mas0923.cnv</t>
  </si>
  <si>
    <t>ctddata\2016\09_Ver\SBE19p\cnvdata\du\mas0923.cnv</t>
  </si>
  <si>
    <t>ctddata\2017\05-06_Ver\SBE19p\cnvdata\mas0529.cnv</t>
  </si>
  <si>
    <t>ctddata\2017\05-06_Ver\SBE19p\cnvdata\du\mas0529.cnv</t>
  </si>
  <si>
    <t>ctddata\2017\07_Ver\SBE19p\cnvdata\mas0721.cnv</t>
  </si>
  <si>
    <t>ctddata\2017\07_Ver\SBE19p\cnvdata\du\mas0721.cnv</t>
  </si>
  <si>
    <t>ctddata\2018\05-06_Ver\SBE19p\cnvdata\mas0529.cnv</t>
  </si>
  <si>
    <t>ctddata\2018\05-06_Ver\SBE19p\cnvdata\du\mas0529.cnv</t>
  </si>
  <si>
    <t>ctddata\2018\07-08_Ver\SBE19p\cnvdata\mas0725.cnv</t>
  </si>
  <si>
    <t>mp Anga-Sukhaya(to bottom)</t>
  </si>
  <si>
    <t>ctddata\2018\07-08_Ver\SBE19p\cnvdata\mas0725_50m.cnv</t>
  </si>
  <si>
    <t>ctddata\2018\07-08_Ver\SBE19p\cnvdata\du\mas0725.cnv</t>
  </si>
  <si>
    <t>ctddata\2018\07-08_Ver\SBE19p\cnvdata\du\mas0725_50m.cnv</t>
  </si>
  <si>
    <t>ctddata\2018\09_Ver\SBE19p\cnvdata\mas0926.cnv</t>
  </si>
  <si>
    <t>ctddata\2018\09_Ver\SBE19p\cnvdata\du\mas0926.cnv</t>
  </si>
  <si>
    <t>ctddata\2019\05-06_Ver\SBE19p\cnvdata\mas0602.cnv</t>
  </si>
  <si>
    <t>ctddata\2019\05-06_Ver\SBE19p\cnvdata\du\mas0602.cnv</t>
  </si>
  <si>
    <t>ctddata\2019\07-08_Ver\!_SBE19p\cnvdata\mas0728.cnv</t>
  </si>
  <si>
    <t>ctddata\2019\07-08_Ver\!_SBE19p\cnvdata\du\mas0728.cnv</t>
  </si>
  <si>
    <t>ctddata\2019\09_Ver\SBE19p\cnvdata\mas0920.cnv</t>
  </si>
  <si>
    <t>ctddata\2019\09_Ver\SBE19p\cnvdata\du\mas0920.cnv</t>
  </si>
  <si>
    <t>ctddata\2020\06_Ver\sbe19p\cnvdata\mas0605.cnv</t>
  </si>
  <si>
    <t>ctddata\2020\06_Ver\sbe19p\cnvdata\du\mas0605.cnv</t>
  </si>
  <si>
    <t>ctddata\2020\07_Ver\cnvdata\mas0721-1.cnv</t>
  </si>
  <si>
    <t>Cast 3 (21.07 01:02)</t>
  </si>
  <si>
    <t>ctddata\2020\07_Ver\cnvdata\du\mas0721-1.cnv</t>
  </si>
  <si>
    <t>ctddata\2020\07_Ver\sbe19p\cnvdata\mAS0721.cnv</t>
  </si>
  <si>
    <t>ctddata\2020\07_Ver\sbe19p\cnvdata\mAS0721_V1-V2.cnv</t>
  </si>
  <si>
    <t>ctddata\2020\07_Ver\sbe19p\cnvdata\du\mas0721.cnv</t>
  </si>
  <si>
    <t>ctddata\2020\09_Ver\sbe19p\cnvdata\mas0922.cnv</t>
  </si>
  <si>
    <t>ctddata\2020\09_Ver\sbe19p\cnvdata\du\mAS0922.cnv</t>
  </si>
  <si>
    <t>ctddata\2020\10_Titov\SBE19p\cnvdata\mAS-s19_1019.cnv</t>
  </si>
  <si>
    <t>ctddata\2020\10_Titov\SBE19p\cnvdata\du\mas-s19_1019.cnv</t>
  </si>
  <si>
    <t>ctddata\2021\06_Ver\sbe19p\cnvdata\mAS0605.cnv</t>
  </si>
  <si>
    <t>ctddata\2021\06_Ver\sbe19p\cnvdata\du\mas0605.cnv</t>
  </si>
  <si>
    <t>ctddata\2021\06_Ver\sbe25\cnvdata\mas0605(500).cnv</t>
  </si>
  <si>
    <t>middle point Anga-Sukhaya (up to 500 m)</t>
  </si>
  <si>
    <t>ctddata\2021\06_Ver\sbe25\cnvdata\du\mas0605(500).cnv</t>
  </si>
  <si>
    <t>ctddata\2021\09_Ver\sbe19\cnvdata\mAS0921.cnv</t>
  </si>
  <si>
    <t>ctddata\2021\09_Ver\sbe19\cnvdata\du\mas0921.cnv</t>
  </si>
  <si>
    <t>ctddata\2022\06_Ver\sbe19p\cnvdata\mAS0605.cnv</t>
  </si>
  <si>
    <t>ctddata\2022\06_Ver\sbe19p\cnvdata\du\mas0605.cnv</t>
  </si>
  <si>
    <t>ctddata\2022\07_Ver\sbe19p\cnvdata\mAS00807.cnv</t>
  </si>
  <si>
    <t>ctddata\2022\07_Ver\sbe19p\cnvdata\mAS0731.cnv</t>
  </si>
  <si>
    <t>ctddata\2022\07_Ver\sbe19p\cnvdata\du\mas00807.cnv</t>
  </si>
  <si>
    <t>ctddata\2022\07_Ver\sbe19p\cnvdata\du\mas0731.cnv</t>
  </si>
  <si>
    <t>ctddata\2022\09_Ver\sbe19p\cnvdata\mAS0924.cnv</t>
  </si>
  <si>
    <t>ctddata\2022\09_Ver\sbe19p\cnvdata\du\mas0924.cnv</t>
  </si>
  <si>
    <t>ctddata\2023\06_Ver\sbe19p\cnvdata\mAS0604.cnv</t>
  </si>
  <si>
    <t>ctddata\2023\06_Ver\sbe19p\cnvdata\mAS0604_25.cnv</t>
  </si>
  <si>
    <t>mp Anga-Sukhaya (25m)</t>
  </si>
  <si>
    <t>ctddata\2023\06_Ver\sbe19p\cnvdata\du\mas0604.cnv</t>
  </si>
  <si>
    <t>ctddata\2023\06_Ver\sbe19p\cnvdata\du\mas0604_25.cnv</t>
  </si>
  <si>
    <t>ctddata\2023\07_Ver\sbe19p\cnvdata\mAS0720.cnv</t>
  </si>
  <si>
    <t>ctddata\2023\07_Ver\sbe19p\cnvdata\du\mas0720.cnv</t>
  </si>
  <si>
    <t>ctddata\2023\09_Ver\sbe19\cnvdata\mAS0922.cnv</t>
  </si>
  <si>
    <t>ctddata\2023\09_Ver\sbe19\cnvdata\du\mas0922.cnv</t>
  </si>
  <si>
    <t>ctddata\2024\05-06_Ver\sbe19\cnvdata\mAS0604.cnv</t>
  </si>
  <si>
    <t>ctddata\2024\05-06_Ver\sbe19\cnvdata\mAS0604_50m.cnv</t>
  </si>
  <si>
    <t>mp Anga-Sukhaya (50m)</t>
  </si>
  <si>
    <t>ctddata\2024\05-06_Ver\sbe19\cnvdata\du\mas0604.cnv</t>
  </si>
  <si>
    <t>ctddata\2024\05-06_Ver\sbe19\cnvdata\du\mas0604_50m.cnv</t>
  </si>
  <si>
    <t>ctddata\2024\07_Ver\sbe19\cnvdata\mAS0728.cnv</t>
  </si>
  <si>
    <t>ctddata\2024\07_Ver\sbe19\cnvdata\du\mas0728.cnv</t>
  </si>
  <si>
    <t>ctddata\2008\09_Veresch\19sbe\cnvdata\1\mAS0928.cnv</t>
  </si>
  <si>
    <t>ctddata\2009\09_Vereschagin\19p\cnvdataB\mAS0927.cnv</t>
  </si>
  <si>
    <t>ctddata\2013\05-06_Ver\19p\cnvdata\44.cnv</t>
  </si>
  <si>
    <t>ctddata\2008\09_Veresch\19sbe\cnvdata\3kmv0928.cnv</t>
  </si>
  <si>
    <t>СЃРµРЅ 28 2008 09:33:12</t>
  </si>
  <si>
    <t>3 km from Olkhon's Vorota</t>
  </si>
  <si>
    <t>3kmv</t>
  </si>
  <si>
    <t>ctddata\2008\09_Veresch\19sbe\cnvdata\1\3kmV0928.cnv</t>
  </si>
  <si>
    <t>ctddata\2011\06_Koptyug\cnvdata\mpvob0604.cnv</t>
  </si>
  <si>
    <t>РёСЋРЅ 04 2011 17:29:17</t>
  </si>
  <si>
    <t xml:space="preserve"> 52 47.661</t>
  </si>
  <si>
    <t xml:space="preserve"> central point Vorota-Boldakovo</t>
  </si>
  <si>
    <t>mpvob</t>
  </si>
  <si>
    <t>ctddata\2011\06_Koptyug\cnvdata\du\mpvob0604.cnv</t>
  </si>
  <si>
    <t>ctddata\2011\06_Koptyug\cnvdata\mpvob0529.cnv</t>
  </si>
  <si>
    <t>РјР°Р№ 29 2011 10:10:33</t>
  </si>
  <si>
    <t xml:space="preserve"> 52 47,665</t>
  </si>
  <si>
    <t xml:space="preserve"> mp Vorota Boldakovo 05292011</t>
  </si>
  <si>
    <t>ctddata\2011\06_Koptyug\cnvdata\du\mpvob0529.cnv</t>
  </si>
  <si>
    <t>ctddata\2012\06_Koptyug\cnvdata\mVB0605.cnv</t>
  </si>
  <si>
    <t>РёСЋРЅ 06 2012 00:48:49</t>
  </si>
  <si>
    <t xml:space="preserve"> 52 47.593</t>
  </si>
  <si>
    <t xml:space="preserve"> mp Vorota-Boldakovo</t>
  </si>
  <si>
    <t>ctddata\2012\06_Koptyug\cnvdata\du\mVB0605.cnv</t>
  </si>
  <si>
    <t>ctddata\2002\07-08_02\cnvdata\MVB0727.cnv</t>
  </si>
  <si>
    <t xml:space="preserve">   107 07.076</t>
  </si>
  <si>
    <t xml:space="preserve">    52 47.734</t>
  </si>
  <si>
    <t>ctddata\2001\06_01\cnvdata\MVB0616.cnv</t>
  </si>
  <si>
    <t xml:space="preserve">  middle point Vorota-Boldakovo</t>
  </si>
  <si>
    <t>ctddata\2008\05-06_Koptyug\cnvdata\mVB0531.cnv</t>
  </si>
  <si>
    <t>РёСЋРЅ 01 2008 00:50:27</t>
  </si>
  <si>
    <t>ctddata\2008\09_Veresch\19sbe\cnvdata\mvb0928.cnv</t>
  </si>
  <si>
    <t>СЃРµРЅ 28 2008 13:48:28</t>
  </si>
  <si>
    <t>middle point Olkhonskie Vorota - Boldakovo</t>
  </si>
  <si>
    <t>ctddata\2009\06_testSBE_SE\cnvdata\mVB80713.cnv</t>
  </si>
  <si>
    <t>ctddata\2009\07_Vereschagin\19p\cnvdata\mvb0714.cnv</t>
  </si>
  <si>
    <t>РёСЋР» 14 2009 05:50:09</t>
  </si>
  <si>
    <t xml:space="preserve"> middle point Vorota Boldakovo</t>
  </si>
  <si>
    <t>ctddata\2009\07_Vereschagin\19p\cnvdata\mVB0719_19p.cnv</t>
  </si>
  <si>
    <t>РёСЋР» 19 2009 09:34:26</t>
  </si>
  <si>
    <t xml:space="preserve"> </t>
  </si>
  <si>
    <t>ctddata\2009\07_Vereschagin\19p\cnvdata\du\mVB0719_19p.cnv</t>
  </si>
  <si>
    <t>ctddata\2010\06_Vereschagin\19p\cnvdata\mvb0607.cnv</t>
  </si>
  <si>
    <t>РёСЋРЅ 07 2010 13:29:50</t>
  </si>
  <si>
    <t>ctddata\2010\06_Vereschagin\19p\cnvdata\du\mvb0607.cnv</t>
  </si>
  <si>
    <t>ctddata\2010\08_Vereschagin\cnvdata\mvb0810.cnv</t>
  </si>
  <si>
    <t>_mVB</t>
  </si>
  <si>
    <t>ctddata\2010\08_Vereschagin\cnvdata\du\mvb0810.cnv</t>
  </si>
  <si>
    <t>ctddata\2011\08_Vereschagin\19p\cnvdata\mVB0804.cnv</t>
  </si>
  <si>
    <t>Р°РІРі 04 2011 13:51:32</t>
  </si>
  <si>
    <t xml:space="preserve"> middle point Vorota - Boldakovo</t>
  </si>
  <si>
    <t>ctddata\2011\08_Vereschagin\19p\cnvdata\du\mvb0804.cnv</t>
  </si>
  <si>
    <t>ctddata\2013\07-08_Ver\19p\cnvdata\mvb-2_0803.cnv</t>
  </si>
  <si>
    <t>mp Vorota-Boldakovo -2</t>
  </si>
  <si>
    <t>ctddata\2013\07-08_Ver\19p\cnvdata\mvb0729.cnv</t>
  </si>
  <si>
    <t>ctddata\2013\07-08_Ver\19p\cnvdata\du\mvb-2_0803.cnv</t>
  </si>
  <si>
    <t>ctddata\2013\07-08_Ver\19p\cnvdata\du\mvb0729.cnv</t>
  </si>
  <si>
    <t>ctddata\2014\08_Vereschagin\SBE19p\CnvData\mvb0807.cnv</t>
  </si>
  <si>
    <t>Р°РІРі 07 2014 06:16:02</t>
  </si>
  <si>
    <t>ctddata\2014\08_Vereschagin\SBE19p\CnvData\du\mvb0807.cnv</t>
  </si>
  <si>
    <t>ctddata\2015\08_Vereschagin\SBE19p\cnvdata\mvb0801.cnv</t>
  </si>
  <si>
    <t>Р°РІРі 01 2015 19:31:27</t>
  </si>
  <si>
    <t>ctddata\2015\08_Vereschagin\SBE19p\cnvdata\du\mvb0801.cnv</t>
  </si>
  <si>
    <t>ctddata\2016\05-06_Ver\SBE19p\cnvdata\mvb0530.cnv</t>
  </si>
  <si>
    <t>РјР°Р№ 30 2016 08:57:08</t>
  </si>
  <si>
    <t>ctddata\2016\05-06_Ver\SBE19p\cnvdata\du\mvb0530.cnv</t>
  </si>
  <si>
    <t>ctddata\2016\08_Ver\SBE19p\cnvdata\mvb0808.cnv</t>
  </si>
  <si>
    <t>ctddata\2016\08_Ver\SBE19p\cnvdata\du\mvb0808.cnv</t>
  </si>
  <si>
    <t>ctddata\2016\09_Ver\SBE19p\cnvdata\mvb0923.cnv</t>
  </si>
  <si>
    <t>ctddata\2016\09_Ver\SBE19p\cnvdata\du\mvb0923.cnv</t>
  </si>
  <si>
    <t>ctddata\2017\05-06_Ver\SBE19p\cnvdata\mvb0529.cnv</t>
  </si>
  <si>
    <t>ctddata\2017\05-06_Ver\SBE19p\cnvdata\du\mvb0529.cnv</t>
  </si>
  <si>
    <t>ctddata\2017\07_Ver\SBE19p\cnvdata\mvb0721.cnv</t>
  </si>
  <si>
    <t>ctddata\2017\07_Ver\SBE19p\cnvdata\du\mvb0721.cnv</t>
  </si>
  <si>
    <t>ctddata\2018\05-06_Ver\SBE19p\cnvdata\mvb0530.cnv</t>
  </si>
  <si>
    <t>ctddata\2018\05-06_Ver\SBE19p\cnvdata\du\mvb0530.cnv</t>
  </si>
  <si>
    <t>ctddata\2018\07-08_Ver\SBE19p\cnvdata\mvb0725.cnv</t>
  </si>
  <si>
    <t>ctddata\2018\07-08_Ver\SBE19p\cnvdata\du\mvb0725.cnv</t>
  </si>
  <si>
    <t>ctddata\2018\09_Ver\SBE19p\cnvdata\mvb0926.cnv</t>
  </si>
  <si>
    <t>ctddata\2018\09_Ver\SBE19p\cnvdata\du\mvb0926.cnv</t>
  </si>
  <si>
    <t>ctddata\2019\05-06_Ver\SBE19p\cnvdata\mvb0602.cnv</t>
  </si>
  <si>
    <t>ctddata\2019\05-06_Ver\SBE19p\cnvdata\du\mvb0602.cnv</t>
  </si>
  <si>
    <t>ctddata\2019\07-08_Ver\!_SBE19p\cnvdata\mvb0805.cnv</t>
  </si>
  <si>
    <t>ctddata\2019\07-08_Ver\!_SBE19p\cnvdata\du\mvb0805.cnv</t>
  </si>
  <si>
    <t>ctddata\2020\06_Ver\sbe19p\cnvdata\mvb0605.cnv</t>
  </si>
  <si>
    <t>ctddata\2020\06_Ver\sbe19p\cnvdata\du\mvb0605.cnv</t>
  </si>
  <si>
    <t>ctddata\2020\07_Ver\sbe19p\cnvdata\mVB0721.cnv</t>
  </si>
  <si>
    <t>ctddata\2020\07_Ver\sbe19p\cnvdata\mVB0721_V1-V2.cnv</t>
  </si>
  <si>
    <t>ctddata\2020\07_Ver\sbe19p\cnvdata\du\mvb0721.cnv</t>
  </si>
  <si>
    <t>ctddata\2020\09_Ver\sbe19p\cnvdata\mvb0922.cnv</t>
  </si>
  <si>
    <t>ctddata\2020\09_Ver\sbe19p\cnvdata\du\mVB0922.cnv</t>
  </si>
  <si>
    <t>ctddata\2020\10_Titov\SBE19p\cnvdata\mVB-s19_1019.cnv</t>
  </si>
  <si>
    <t xml:space="preserve"> mp Vorota-Boldakova</t>
  </si>
  <si>
    <t>ctddata\2020\10_Titov\SBE19p\cnvdata\du\mvb-s19_1019.cnv</t>
  </si>
  <si>
    <t>ctddata\2021\06_Ver\sbe19p\cnvdata\mVB0606.cnv</t>
  </si>
  <si>
    <t>ctddata\2021\06_Ver\sbe19p\cnvdata\du\mvb0606.cnv</t>
  </si>
  <si>
    <t>ctddata\2021\09_Ver\sbe19\cnvdata\mVB0921.cnv</t>
  </si>
  <si>
    <t>ctddata\2021\09_Ver\sbe19\cnvdata\du\mvb0921.cnv</t>
  </si>
  <si>
    <t>ctddata\2022\06_Ver\sbe19p\cnvdata\mVB0605.cnv</t>
  </si>
  <si>
    <t>ctddata\2022\06_Ver\sbe19p\cnvdata\du\mvb0605.cnv</t>
  </si>
  <si>
    <t>ctddata\2022\09_Ver\sbe19p\cnvdata\mVB0924.cnv</t>
  </si>
  <si>
    <t>ctddata\2022\09_Ver\sbe19p\cnvdata\du\mvb0924.cnv</t>
  </si>
  <si>
    <t>ctddata\2023\06_Ver\sbe19p\cnvdata\mVB0605.cnv</t>
  </si>
  <si>
    <t>ctddata\2023\06_Ver\sbe19p\cnvdata\du\mvb0605.cnv</t>
  </si>
  <si>
    <t>ctddata\2023\09_Ver\sbe19\cnvdata\mVB0922.cnv</t>
  </si>
  <si>
    <t>ctddata\2023\09_Ver\sbe19\cnvdata\du\mvb0922.cnv</t>
  </si>
  <si>
    <t>ctddata\2024\05-06_Ver\sbe19\cnvdata\mVB0605.cnv</t>
  </si>
  <si>
    <t>ctddata\2024\05-06_Ver\sbe19\cnvdata\du\mvb0605.cnv</t>
  </si>
  <si>
    <t>ctddata\2024\07_Ver\sbe19\cnvdata\mVB0728.cnv</t>
  </si>
  <si>
    <t>ctddata\2024\07_Ver\sbe19\cnvdata\du\mvb0728.cnv</t>
  </si>
  <si>
    <t>ctddata\2010\06_Vereschagin\cnvdata\mvbtest0606.cnv</t>
  </si>
  <si>
    <t>mVB test</t>
  </si>
  <si>
    <t>mvbtest</t>
  </si>
  <si>
    <t>ctddata\2010\06_Vereschagin\cnvdata\mvbtest_2_0606.cnv</t>
  </si>
  <si>
    <t>mVB test 2</t>
  </si>
  <si>
    <t>ctddata\2010\06_Vereschagin\cnvdata\du\mvbtest0606.cnv</t>
  </si>
  <si>
    <t>ctddata\2010\06_Vereschagin\cnvdata\du\mvbtest_2_0606.cnv</t>
  </si>
  <si>
    <t>ctddata\2009\07_Vereschagin\19p\cnvdata\wob\mVB0719_19p.cnv</t>
  </si>
  <si>
    <t>ctddata\2008\09_Veresch\19sbe\cnvdata\1\mVB0928.cnv</t>
  </si>
  <si>
    <t>ctddata\2009\07_Vereschagin\cnvdata\80\mvb0719_80.cnv</t>
  </si>
  <si>
    <t>РёСЋР» 19 2009 09:30:02</t>
  </si>
  <si>
    <t>ctddata\2009\07_Vereschagin\cnvdata\80\mVB0719_80_fCond.cnv</t>
  </si>
  <si>
    <t>ctddata\2009\07_Vereschagin\cnvdata\80\du\mVB0719_80.cnv</t>
  </si>
  <si>
    <t>ctddata\2016\winter\cnvdata\mKultR0226.cnv</t>
  </si>
  <si>
    <t>mp Kultuk Ring</t>
  </si>
  <si>
    <t>mKultR</t>
  </si>
  <si>
    <t>ctddata\2016\winter\cnvdata\du\mKultR0226.cnv</t>
  </si>
  <si>
    <t>ctddata\2019\winter\cnvdata\mKultR0302.cnv</t>
  </si>
  <si>
    <t>ctddata\2019\winter\cnvdata\du\mKultR0302.cnv</t>
  </si>
  <si>
    <t>ctddata\2023\winter\cnvdata\mkultr0325.cnv</t>
  </si>
  <si>
    <t>mp KultukRing (work-winter-2023)</t>
  </si>
  <si>
    <t>ctddata\2023\winter\cnvdata\du\mkultr0325.cnv</t>
  </si>
  <si>
    <t>ctddata\2013\09_Titov\cnvdata\mKultRing0908_3times.cnv</t>
  </si>
  <si>
    <t>mp Kultuk Ring (3 times to bottom)</t>
  </si>
  <si>
    <t>ctddata\2013\09_Titov\cnvdata\du\mKultRing0908_3times.cnv</t>
  </si>
  <si>
    <t>ctddata\2013\winter\cnvdata\mKultRing0327.cnv</t>
  </si>
  <si>
    <t>ctddata\2013\winter\cnvdata\du\mKultRing0327.cnv</t>
  </si>
  <si>
    <t>ctddata\2021\winter\!_sbe25\cnvdata\mkultring0313.cnv</t>
  </si>
  <si>
    <t>KultukRing (1kN from New mpKR2021)</t>
  </si>
  <si>
    <t>ctddata\2021\winter\!_sbe25\cnvdata\mkultring0313_test30m.cnv</t>
  </si>
  <si>
    <t>mp Kultuk Ring (test 30m)</t>
  </si>
  <si>
    <t>ctddata\2021\winter\!_sbe25\cnvdata\du\mkultring0313.cnv</t>
  </si>
  <si>
    <t>ctddata\2021\winter\!_sbe25\cnvdata\du\mkultring0313_test30m.cnv</t>
  </si>
  <si>
    <t>ctddata\2021\winter\1_sbe19\cnvdata\mKultRing210226.cnv</t>
  </si>
  <si>
    <t xml:space="preserve"> mp Kultuk Ring 2021</t>
  </si>
  <si>
    <t>ctddata\2021\winter\1_sbe19\cnvdata\du\mkultring210226.cnv</t>
  </si>
  <si>
    <t>ctddata\2022\winter\cnvdata\mKultRing0329.cnv</t>
  </si>
  <si>
    <t>ctddata\2022\winter\cnvdata\du\mKultRing0329.cnv</t>
  </si>
  <si>
    <t>ctddata\2024\winter\sbe25\cnvdata\mKultRing0311.cnv</t>
  </si>
  <si>
    <t>mp KultukRng</t>
  </si>
  <si>
    <t>ctddata\2024\winter\sbe25\cnvdata\du\mKultRing0311.cnv</t>
  </si>
  <si>
    <t>ctddata\2011\06_Koptyug\cnvdata\mmalmor0603.cnv</t>
  </si>
  <si>
    <t>РёСЋРЅ 03 2011 22:59:52</t>
  </si>
  <si>
    <t xml:space="preserve"> 53 16.795</t>
  </si>
  <si>
    <t>mmalmor</t>
  </si>
  <si>
    <t>ctddata\2011\06_Koptyug\cnvdata\du\mmalmor0603.cnv</t>
  </si>
  <si>
    <t>ctddata\2015\08_Vereschagin\SBE19p\cnvdata\exmm0807.cnv</t>
  </si>
  <si>
    <t>Р°РІРі 07 2015 11:10:57</t>
  </si>
  <si>
    <t>ctddata\2015\08_Vereschagin\SBE19p\cnvdata\du\exmm0807.cnv</t>
  </si>
  <si>
    <t>ctddata\2016\05-06_Ver\SBE19p\cnvdata\exmm0605.cnv</t>
  </si>
  <si>
    <t>РёСЋРЅ 05 2016 02:20:46</t>
  </si>
  <si>
    <t>ctddata\2016\05-06_Ver\SBE19p\cnvdata\du\exmm0605.cnv</t>
  </si>
  <si>
    <t>ctddata\2020\09_Ver\sbe19p\cnvdata\exmm0928.cnv</t>
  </si>
  <si>
    <t>mp Oral-Hoboy (BVor MM)</t>
  </si>
  <si>
    <t>ctddata\2020\09_Ver\sbe19p\cnvdata\du\exMM0928.cnv</t>
  </si>
  <si>
    <t>ctddata\2017\05-06_Ver\SBE19p\cnvdata\mmalm0605.cnv</t>
  </si>
  <si>
    <t>ctddata\2017\05-06_Ver\SBE19p\cnvdata\du\mmalm0605.cnv</t>
  </si>
  <si>
    <t>ctddata\2017\07_Ver\SBE19p\cnvdata\mmalm0721.cnv</t>
  </si>
  <si>
    <t>ctddata\2017\07_Ver\SBE19p\cnvdata\du\mmalm0721.cnv</t>
  </si>
  <si>
    <t>ctddata\2019\09_Ver\SBE19p\cnvdata\mmalm0928.cnv</t>
  </si>
  <si>
    <t>ctddata\2019\09_Ver\SBE19p\cnvdata\du\mmalm0928.cnv</t>
  </si>
  <si>
    <t>ctddata\2023\09_Ver\sbe19\cnvdata\mMalM0929.cnv</t>
  </si>
  <si>
    <t>ctddata\2023\09_Ver\sbe19\cnvdata\du\mmalm0929.cnv</t>
  </si>
  <si>
    <t>ctddata\2013\05-06_Ver\19p\cnvdata\mmalmor0607.cnv</t>
  </si>
  <si>
    <t>РёСЋРЅ 07 2013 19:28:10</t>
  </si>
  <si>
    <t>ctddata\2013\05-06_Ver\19p\cnvdata\du\mmalmor0607.cnv</t>
  </si>
  <si>
    <t>ctddata\2016\08_Ver\SBE19p\cnvdata\mmalmore0814.cnv</t>
  </si>
  <si>
    <t>ctddata\2016\08_Ver\SBE19p\cnvdata\du\mmalmore0814.cnv</t>
  </si>
  <si>
    <t>ctddata\2018\07-08_Ver\SBE19p\cnvdata\mmalmore0730.cnv</t>
  </si>
  <si>
    <t>ctddata\2018\07-08_Ver\SBE19p\cnvdata\du\mmalmore0730.cnv</t>
  </si>
  <si>
    <t>ctddata\2022\06_Ver\sbe19p\cnvdata\mMalMore0612.cnv</t>
  </si>
  <si>
    <t>ctddata\2022\06_Ver\sbe19p\cnvdata\du\mmalmore0612.cnv</t>
  </si>
  <si>
    <t>ctddata\2024\05-06_Ver\sbe19\cnvdata\mMalMore0612.cnv</t>
  </si>
  <si>
    <t>ctddata\2024\05-06_Ver\sbe19\cnvdata\du\mmalmore0612.cnv</t>
  </si>
  <si>
    <t>ctddata\2010\08_Vereschagin\cnvdata\mmm0815.cnv</t>
  </si>
  <si>
    <t>_central point Maloe More</t>
  </si>
  <si>
    <t>ctddata\2016\05-06_Ver\SBE19p\cnvdata\mmm0605.cnv</t>
  </si>
  <si>
    <t>РёСЋРЅ 05 2016 04:22:39</t>
  </si>
  <si>
    <t>ctddata\2016\05-06_Ver\SBE19p\cnvdata\du\mmm0605.cnv</t>
  </si>
  <si>
    <t>ctddata\2016\09_Ver\SBE19p\cnvdata\mmm0929.cnv</t>
  </si>
  <si>
    <t>ctddata\2016\09_Ver\SBE19p\cnvdata\du\mmm0929.cnv</t>
  </si>
  <si>
    <t>ctddata\2018\05-06_Ver\SBE19p\cnvdata\mmm0605.cnv</t>
  </si>
  <si>
    <t>ctddata\2018\05-06_Ver\SBE19p\cnvdata\du\mmm0605.cnv</t>
  </si>
  <si>
    <t>ctddata\2018\07_Tzem\CnvData\mmm0716.cnv</t>
  </si>
  <si>
    <t>РёСЋР» 16 2018 08:05:43</t>
  </si>
  <si>
    <t xml:space="preserve"> mMM</t>
  </si>
  <si>
    <t>ctddata\2018\2018_07_ver\CnvData\mmm0716.cnv</t>
  </si>
  <si>
    <t>ctddata\2019\05-06_Ver\SBE19p\cnvdata\mmm0609.cnv</t>
  </si>
  <si>
    <t>ctddata\2019\05-06_Ver\SBE19p\cnvdata\du\mmm0609.cnv</t>
  </si>
  <si>
    <t>ctddata\2019\07-08_Ver\!_SBE19p\cnvdata\mmm0729.cnv</t>
  </si>
  <si>
    <t>ctddata\2019\07-08_Ver\!_SBE19p\cnvdata\du\mmm0729.cnv</t>
  </si>
  <si>
    <t>ctddata\2020\06_Ver\sbe19p\cnvdata\mMM0612.cnv</t>
  </si>
  <si>
    <t>ctddata\2020\06_Ver\sbe19p\cnvdata\du\mmm0612.cnv</t>
  </si>
  <si>
    <t>ctddata\2020\07_Ver\sbe19p\cnvdata\mMM0728.cnv</t>
  </si>
  <si>
    <t>ctddata\2020\07_Ver\sbe19p\cnvdata\mMM0728_.cnv</t>
  </si>
  <si>
    <t>ctddata\2020\07_Ver\sbe19p\cnvdata\du\mmm0728.cnv</t>
  </si>
  <si>
    <t>ctddata\2020\09_Ver\sbe19p\cnvdata\mmm0928.cnv</t>
  </si>
  <si>
    <t>ctddata\2020\09_Ver\sbe19p\cnvdata\du\mMM0928.cnv</t>
  </si>
  <si>
    <t>ctddata\2021\06_Ver\sbe19p\cnvdata\mMM0606.cnv</t>
  </si>
  <si>
    <t>ctddata\2021\06_Ver\sbe19p\cnvdata\du\mmm0606.cnv</t>
  </si>
  <si>
    <t>ctddata\2022\07_Ver\sbe19p\cnvdata\mMM0807.cnv</t>
  </si>
  <si>
    <t>ctddata\2022\07_Ver\sbe19p\cnvdata\du\mmm0807.cnv</t>
  </si>
  <si>
    <t>ctddata\2022\09_Ver\sbe19p\cnvdata\mMM0930.cnv</t>
  </si>
  <si>
    <t>ctddata\2022\09_Ver\sbe19p\cnvdata\du\mmm0930.cnv</t>
  </si>
  <si>
    <t>ctddata\2008\09_Veresch\19sbe\cnvdata\3kmb0928.cnv</t>
  </si>
  <si>
    <t>СЃРµРЅ 28 2008 16:54:02</t>
  </si>
  <si>
    <t>3kmb</t>
  </si>
  <si>
    <t>ctddata\2008\09_Veresch\19sbe\cnvdata\1\3kmB0928.cnv</t>
  </si>
  <si>
    <t>ctddata\2008\05-06_Koptyug\cnvdata\1kBo0605.cnv</t>
  </si>
  <si>
    <t>РёСЋРЅ 05 2008 09:59:45</t>
  </si>
  <si>
    <t xml:space="preserve"> 1 km from Boldakovo</t>
  </si>
  <si>
    <t>ctddata\1995\05-06_Ver\cnvdata\201M3005.cnv</t>
  </si>
  <si>
    <t xml:space="preserve">  107 17 54</t>
  </si>
  <si>
    <t xml:space="preserve"> 52 36 52  </t>
  </si>
  <si>
    <t>ctddata\2012\06_Koptyug\cnvdata\3kUh0606.cnv</t>
  </si>
  <si>
    <t>РёСЋРЅ 06 2012 05:13:25</t>
  </si>
  <si>
    <t xml:space="preserve"> 53 02.955</t>
  </si>
  <si>
    <t>ctddata\2012\06_Koptyug\cnvdata\du\3kUh0606.cnv</t>
  </si>
  <si>
    <t>ctddata\2011\06_Koptyug\cnvdata\3kukh0529.cnv</t>
  </si>
  <si>
    <t>РјР°Р№ 29 2011 14:17:32</t>
  </si>
  <si>
    <t xml:space="preserve"> 53 02.971</t>
  </si>
  <si>
    <t>ctddata\2011\06_Koptyug\cnvdata\du\3kukh0529.cnv</t>
  </si>
  <si>
    <t>ctddata\2010\06_Vereschagin\19p\cnvdata\3ku0607.cnv</t>
  </si>
  <si>
    <t>РёСЋРЅ 07 2010 15:59:53</t>
  </si>
  <si>
    <t>ctddata\2010\06_Vereschagin\19p\cnvdata\du\3ku0607.cnv</t>
  </si>
  <si>
    <t>ctddata\2010\08_Vereschagin\19p\cnvdata\3kuh0810.cnv</t>
  </si>
  <si>
    <t>Р°РІРі 10 2010 18:00:52</t>
  </si>
  <si>
    <t>ctddata\2010\08_Vereschagin\19p\cnvdata\du\3kuh0810.cnv</t>
  </si>
  <si>
    <t>ctddata\2011\08_Vereschagin\19p\cnvdata\3kUh0804.cnv</t>
  </si>
  <si>
    <t>Р°РІРі 04 2011 20:01:08</t>
  </si>
  <si>
    <t>ctddata\2011\08_Vereschagin\19p\cnvdata\du\3kuh0804.cnv</t>
  </si>
  <si>
    <t>ctddata\2013\05-06_Ver\19p\cnvdata\3kuh0602.cnv</t>
  </si>
  <si>
    <t>РёСЋРЅ 02 2013 15:09:32</t>
  </si>
  <si>
    <t xml:space="preserve"> mp Ukhan-Tonkiy</t>
  </si>
  <si>
    <t>ctddata\2013\05-06_Ver\19p\cnvdata\du\3kuh0602.cnv</t>
  </si>
  <si>
    <t>ctddata\2014\05-06_Kopt\cnvdata\3kuh0530.cnv</t>
  </si>
  <si>
    <t>РјР°Р№ 30 2014 14:01:19</t>
  </si>
  <si>
    <t>ctddata\2014\05-06_Kopt\cnvdata\du\3kUh0530.cnv</t>
  </si>
  <si>
    <t>ctddata\2015\08_Vereschagin\SBE19p\cnvdata\3kuh0802.cnv</t>
  </si>
  <si>
    <t>Р°РІРі 02 2015 01:13:31</t>
  </si>
  <si>
    <t>ctddata\2015\08_Vereschagin\SBE19p\cnvdata\du\3kuh0802.cnv</t>
  </si>
  <si>
    <t>ctddata\2016\05-06_Ver\SBE19p\cnvdata\3kuh0530.cnv</t>
  </si>
  <si>
    <t>РјР°Р№ 31 2016 12:42:34</t>
  </si>
  <si>
    <t xml:space="preserve"> 7 km Izhimey</t>
  </si>
  <si>
    <t>ctddata\2016\05-06_Ver\SBE19p\cnvdata\du\3kuh0530.cnv</t>
  </si>
  <si>
    <t>ctddata\2016\09_Ver\SBE19p\cnvdata\3kuh0924.cnv</t>
  </si>
  <si>
    <t>ctddata\2016\09_Ver\SBE19p\cnvdata\du\3kuh0924.cnv</t>
  </si>
  <si>
    <t>ctddata\2017\05-06_Ver\SBE19p\cnvdata\3kuh0530.cnv</t>
  </si>
  <si>
    <t>ctddata\2017\05-06_Ver\SBE19p\cnvdata\du\3kuh0530.cnv</t>
  </si>
  <si>
    <t>ctddata\2018\09_Ver\SBE19p\cnvdata\3kuh0925.cnv</t>
  </si>
  <si>
    <t>ctddata\2018\09_Ver\SBE19p\cnvdata\du\3kuh0925.cnv</t>
  </si>
  <si>
    <t>ctddata\2019\05-06_Ver\SBE19p\cnvdata\3kuh0603.cnv</t>
  </si>
  <si>
    <t>ctddata\2019\05-06_Ver\SBE19p\cnvdata\du\3kuh0603.cnv</t>
  </si>
  <si>
    <t>ctddata\2019\07-08_Ver\!_SBE19p\cnvdata\3kuh0803_25m.cnv</t>
  </si>
  <si>
    <t>3 km Ukhan_25m</t>
  </si>
  <si>
    <t>ctddata\2019\07-08_Ver\!_SBE19p\cnvdata\du\3kuh0803_25m.cnv</t>
  </si>
  <si>
    <t>ctddata\2019\09_Ver\SBE19p\cnvdata\3kuh0921.cnv</t>
  </si>
  <si>
    <t>ctddata\2019\09_Ver\SBE19p\cnvdata\du\3kuh0921.cnv</t>
  </si>
  <si>
    <t>ctddata\2020\06_Ver\sbe19p\cnvdata\3kuh0605.cnv</t>
  </si>
  <si>
    <t>ctddata\2020\06_Ver\sbe19p\cnvdata\du\3kuh0605.cnv</t>
  </si>
  <si>
    <t>ctddata\2020\07_Ver\sbe19p\cnvdata\3kUh0721.cnv</t>
  </si>
  <si>
    <t>ctddata\2020\07_Ver\sbe19p\cnvdata\du\3kuh0721.cnv</t>
  </si>
  <si>
    <t>ctddata\2020\10_Titov\SBE19p\cnvdata\3kUh-s19_1018.cnv</t>
  </si>
  <si>
    <t>ctddata\2020\10_Titov\SBE19p\cnvdata\du\3kuh-s19_1018.cnv</t>
  </si>
  <si>
    <t>ctddata\2021\06_Ver\sbe19p\cnvdata\3kUh0607.cnv</t>
  </si>
  <si>
    <t>ctddata\2021\06_Ver\sbe19p\cnvdata\du\3kuh0607.cnv</t>
  </si>
  <si>
    <t>ctddata\2021\09_Ver\sbe19\cnvdata\3kUh0922.cnv</t>
  </si>
  <si>
    <t>ctddata\2021\09_Ver\sbe19\cnvdata\du\3kuh0922.cnv</t>
  </si>
  <si>
    <t>ctddata\2022\06_Ver\sbe19p\cnvdata\3kUh0605.cnv</t>
  </si>
  <si>
    <t>ctddata\2022\06_Ver\sbe19p\cnvdata\du\3kuh0605.cnv</t>
  </si>
  <si>
    <t>ctddata\2022\09_Ver\sbe25\cnvdata\3kuh100.cnv</t>
  </si>
  <si>
    <t>3 km Ukhan 100m</t>
  </si>
  <si>
    <t>ctddata\2022\09_Ver\sbe25\cnvdata\du\3kuh100.cnv</t>
  </si>
  <si>
    <t>ctddata\2023\06_Ver\sbe19p\cnvdata\3kUh0605.cnv</t>
  </si>
  <si>
    <t>ctddata\2023\06_Ver\sbe19p\cnvdata\du\3kuh0605.cnv</t>
  </si>
  <si>
    <t>ctddata\2023\09_Ver\sbe19\cnvdata\3kUh0923.cnv</t>
  </si>
  <si>
    <t>ctddata\2023\09_Ver\sbe19\cnvdata\du\3kuh0923.cnv</t>
  </si>
  <si>
    <t>ctddata\2024\05-06_Ver\sbe19\cnvdata\3kUh0605.cnv</t>
  </si>
  <si>
    <t>ctddata\2024\05-06_Ver\sbe19\cnvdata\du\3kuh0605.cnv</t>
  </si>
  <si>
    <t>ctddata\2018\05-06_Ver\SBE19p\cnvdata\3kukh0530.cnv</t>
  </si>
  <si>
    <t>ctddata\2018\05-06_Ver\SBE19p\cnvdata\du\3kukh0530.cnv</t>
  </si>
  <si>
    <t>ctddata\2018\07-08_Ver\SBE19p\cnvdata\3kukh0725.cnv</t>
  </si>
  <si>
    <t>ctddata\2018\07-08_Ver\SBE19p\cnvdata\du\3kukh0725.cnv</t>
  </si>
  <si>
    <t>ctddata\2020\09_Ver\sbe19p\cnvdata\3kukhan0923.cnv</t>
  </si>
  <si>
    <t>3kukhan</t>
  </si>
  <si>
    <t>ctddata\2020\09_Ver\sbe19p\cnvdata\du\3kUkhan0923.cnv</t>
  </si>
  <si>
    <t>3kUkhan</t>
  </si>
  <si>
    <t>ctddata\2012\06_Koptyug\cnvdata\7kUh0606.cnv</t>
  </si>
  <si>
    <t>РёСЋРЅ 06 2012 07:59:23</t>
  </si>
  <si>
    <t xml:space="preserve"> 53 00.916</t>
  </si>
  <si>
    <t xml:space="preserve"> 7 km Ukhan</t>
  </si>
  <si>
    <t>ctddata\2012\06_Koptyug\cnvdata\du\7kUh0606.cnv</t>
  </si>
  <si>
    <t>ctddata\2011\06_Koptyug\cnvdata\7kukh0529.cnv</t>
  </si>
  <si>
    <t>РјР°Р№ 29 2011 16:10:58</t>
  </si>
  <si>
    <t xml:space="preserve"> 53 01.063</t>
  </si>
  <si>
    <t>ctddata\2011\06_Koptyug\cnvdata\du\7kukh0529.cnv</t>
  </si>
  <si>
    <t>ctddata\2004\06_04\cnvdata\7kMu0617.cnv</t>
  </si>
  <si>
    <t>РёСЋРЅ 17 2004 01:17:11</t>
  </si>
  <si>
    <t>7kMu</t>
  </si>
  <si>
    <t>ctddata\2001\06_01\cnvdata\7KU0616.cnv</t>
  </si>
  <si>
    <t xml:space="preserve">  7 km Ukhan</t>
  </si>
  <si>
    <t>ctddata\2013\07-08_Ver\19p\cnvdata\7kuh0730.cnv</t>
  </si>
  <si>
    <t>ctddata\2013\07-08_Ver\19p\cnvdata\du\7kuh0730.cnv</t>
  </si>
  <si>
    <t>ctddata\2014\08_Vereschagin\SBE19p\CnvData\7kuh0807.cnv</t>
  </si>
  <si>
    <t>Р°РІРі 07 2014 16:33:54</t>
  </si>
  <si>
    <t>ctddata\2014\08_Vereschagin\SBE19p\CnvData\du\7kuh0807.cnv</t>
  </si>
  <si>
    <t>ctddata\2016\08_Ver\SBE19p\cnvdata\7kuh0808.cnv</t>
  </si>
  <si>
    <t>ctddata\2016\08_Ver\SBE19p\cnvdata\du\7kuh0808.cnv</t>
  </si>
  <si>
    <t>ctddata\2017\07_Ver\SBE19p\cnvdata\7kuh0726.cnv</t>
  </si>
  <si>
    <t>ctddata\2017\07_Ver\SBE19p\cnvdata\du\7kuh0726.cnv</t>
  </si>
  <si>
    <t>ctddata\2018\09_Ver\SBE19p\cnvdata\7kuh0925.cnv</t>
  </si>
  <si>
    <t>ctddata\2018\09_Ver\SBE19p\cnvdata\du\7kuh0925.cnv</t>
  </si>
  <si>
    <t>ctddata\2019\07-08_Ver\!_SBE19p\cnvdata\7kuh0803.cnv</t>
  </si>
  <si>
    <t>ctddata\2019\07-08_Ver\!_SBE19p\cnvdata\du\7kuh0803.cnv</t>
  </si>
  <si>
    <t>ctddata\2020\07_Ver\sbe19p\cnvdata\7kUh0721.cnv</t>
  </si>
  <si>
    <t>3 km Ukhan  7 km Ukhan</t>
  </si>
  <si>
    <t>ctddata\2020\07_Ver\sbe19p\cnvdata\du\7kuh0721.cnv</t>
  </si>
  <si>
    <t>ctddata\2020\10_Titov\SBE19p\cnvdata\7kUh-s19_1018.cnv</t>
  </si>
  <si>
    <t>ctddata\2020\10_Titov\SBE19p\cnvdata\du\7kuh-s19_1018.cnv</t>
  </si>
  <si>
    <t>ctddata\2022\09_Ver\sbe19p\cnvdata\7kUh0924.cnv</t>
  </si>
  <si>
    <t>ctddata\2022\09_Ver\sbe19p\cnvdata\du\7kuh0924.cnv</t>
  </si>
  <si>
    <t>ctddata\2024\05-06_Ver\sbe19\cnvdata\7kUh0605.cnv</t>
  </si>
  <si>
    <t>ctddata\2024\05-06_Ver\sbe19\cnvdata\du\7kuh0605.cnv</t>
  </si>
  <si>
    <t>ctddata\2024\07_Ver\sbe19\cnvdata\7kUh0729.cnv</t>
  </si>
  <si>
    <t>7 km Ukhan (Slava)</t>
  </si>
  <si>
    <t>ctddata\2024\07_Ver\sbe19\cnvdata\du\7kuh0729.cnv</t>
  </si>
  <si>
    <t>ctddata\2018\07-08_Ver\SBE19p\cnvdata\7kukh0725.cnv</t>
  </si>
  <si>
    <t>ctddata\2018\07-08_Ver\SBE19p\cnvdata\du\7kukh0725.cnv</t>
  </si>
  <si>
    <t>ctddata\2023\09_Ver\sbe19\cnvdata\7kUkhan0923.cnv</t>
  </si>
  <si>
    <t>7kUkhan</t>
  </si>
  <si>
    <t>ctddata\2023\09_Ver\sbe19\cnvdata\du\7kukhan0923.cnv</t>
  </si>
  <si>
    <t>7kukhan</t>
  </si>
  <si>
    <t>ctddata\2004\06_04\cnvdata1\7kMu0617.cnv</t>
  </si>
  <si>
    <t>ctddata\2012\06_Koptyug\cnvdata\mUT0606.cnv</t>
  </si>
  <si>
    <t>РёСЋРЅ 06 2012 10:55:40</t>
  </si>
  <si>
    <t xml:space="preserve"> 52 53.630</t>
  </si>
  <si>
    <t>ctddata\2012\06_Koptyug\cnvdata\du\mUT0606.cnv</t>
  </si>
  <si>
    <t>ctddata\2011\06_Koptyug\cnvdata\mut0529.cnv</t>
  </si>
  <si>
    <t>РјР°Р№ 29 2011 18:13:54</t>
  </si>
  <si>
    <t xml:space="preserve"> 52 53.724</t>
  </si>
  <si>
    <t>ctddata\2011\06_Koptyug\cnvdata\du\mut0529.cnv</t>
  </si>
  <si>
    <t>ctddata\2023\09_Ver\sbe19\cnvdata\mUhTo0923.cnv</t>
  </si>
  <si>
    <t>ctddata\2023\09_Ver\sbe19\cnvdata\du\muhto0923.cnv</t>
  </si>
  <si>
    <t>ctddata\2000\10_00\cnvdata\MUT1028.cnv</t>
  </si>
  <si>
    <t>ctddata\2005\07-08_05\cnvdata\MUT15H.cnv</t>
  </si>
  <si>
    <t xml:space="preserve">  mp Ukhan-Tonky 2</t>
  </si>
  <si>
    <t>ctddata\2005\07-08_05\cnvdata\MUT18H.cnv</t>
  </si>
  <si>
    <t xml:space="preserve">  mp Ukhan-Tonky 18h</t>
  </si>
  <si>
    <t>ctddata\2005\07-08_05\cnvdata\MUT21H.cnv</t>
  </si>
  <si>
    <t xml:space="preserve">  mp Ukhan-Tonky 21h</t>
  </si>
  <si>
    <t>ctddata\2005\07-08_05\cnvdata\MUT24H.cnv</t>
  </si>
  <si>
    <t xml:space="preserve">  mUT 00h 0731</t>
  </si>
  <si>
    <t>ctddata\2008\05-06_Koptyug\cnvdata\mUT0601.cnv</t>
  </si>
  <si>
    <t>РёСЋРЅ 01 2008 04:54:12</t>
  </si>
  <si>
    <t>ctddata\2008\09_Veresch\19sbe\cnvdata\mut0927.cnv</t>
  </si>
  <si>
    <t>СЃРµРЅ 28 2008 00:52:19</t>
  </si>
  <si>
    <t>middle point Ukhan - Tonkii</t>
  </si>
  <si>
    <t>ctddata\2009\07_Vereschagin\19p\cnvdata\mut0714.cnv</t>
  </si>
  <si>
    <t>РёСЋР» 14 2009 10:51:35</t>
  </si>
  <si>
    <t xml:space="preserve">  mp Ukhan-Tonkiy</t>
  </si>
  <si>
    <t>ctddata\2009\09_Vereschagin\19p\cnvdata\mut0928.cnv</t>
  </si>
  <si>
    <t>СЃРµРЅ 28 2009 11:13:58</t>
  </si>
  <si>
    <t>ctddata\2010\06_Vereschagin\19p\cnvdata\mut0607.cnv</t>
  </si>
  <si>
    <t>РёСЋРЅ 07 2010 21:11:35</t>
  </si>
  <si>
    <t>ctddata\2010\06_Vereschagin\19p\cnvdata\du\mut0607.cnv</t>
  </si>
  <si>
    <t>ctddata\2010\08_Vereschagin\19p\cnvdata\mut0810.cnv</t>
  </si>
  <si>
    <t>Р°РІРі 10 2010 19:59:18</t>
  </si>
  <si>
    <t>ctddata\2010\08_Vereschagin\19p\cnvdata\du\mut0810.cnv</t>
  </si>
  <si>
    <t>ctddata\2011\08_Vereschagin\19p\cnvdata\mUT0804.cnv</t>
  </si>
  <si>
    <t>Р°РІРі 05 2011 00:42:10</t>
  </si>
  <si>
    <t>ctddata\2011\08_Vereschagin\19p\cnvdata\du\mut0804.cnv</t>
  </si>
  <si>
    <t>ctddata\2013\05-06_Ver\19p\cnvdata\mut0602.cnv</t>
  </si>
  <si>
    <t>РёСЋРЅ 02 2013 13:36:29</t>
  </si>
  <si>
    <t>ctddata\2013\05-06_Ver\19p\cnvdata\du\mut0602.cnv</t>
  </si>
  <si>
    <t>ctddata\2013\07-08_Ver\19p\cnvdata\mut0729.cnv</t>
  </si>
  <si>
    <t>ctddata\2013\07-08_Ver\19p\cnvdata\du\mut0729.cnv</t>
  </si>
  <si>
    <t>ctddata\2014\08_Vereschagin\SBE19p\CnvData\mut0807.cnv</t>
  </si>
  <si>
    <t>Р°РІРі 07 2014 16:14:24</t>
  </si>
  <si>
    <t>ctddata\2014\08_Vereschagin\SBE19p\CnvData\du\mut0807.cnv</t>
  </si>
  <si>
    <t>ctddata\2015\05-06_Koptyug\sbe25\cnvdata\mut0604s25.cnv</t>
  </si>
  <si>
    <t>ctddata\2015\05-06_Koptyug\sbe25\cnvdata\du\mut0604s25.cnv</t>
  </si>
  <si>
    <t>ctddata\2015\08_Vereschagin\SBE19p\cnvdata\mut0802_0-25.cnv</t>
  </si>
  <si>
    <t>Р°РІРі 02 2015 03:51:13</t>
  </si>
  <si>
    <t xml:space="preserve"> mp Ukhan-Tonkiy (5-25)</t>
  </si>
  <si>
    <t>ctddata\2015\08_Vereschagin\SBE19p\cnvdata\mut0802_50-bottom.cnv</t>
  </si>
  <si>
    <t>Р°РІРі 02 2015 06:05:24</t>
  </si>
  <si>
    <t xml:space="preserve"> mp Ukhan-Tonkiy (50-bottom)</t>
  </si>
  <si>
    <t>ctddata\2015\08_Vereschagin\SBE19p\cnvdata\du\mut0802_0-25.cnv</t>
  </si>
  <si>
    <t>ctddata\2015\08_Vereschagin\SBE19p\cnvdata\du\mut0802_50-bottom.cnv</t>
  </si>
  <si>
    <t>ctddata\2016\05-06_Ver\SBE19p\cnvdata\mut_100-bott.cnv</t>
  </si>
  <si>
    <t>РјР°Р№ 30 2016 18:59:53</t>
  </si>
  <si>
    <t>ctddata\2016\05-06_Ver\SBE19p\cnvdata\mut_5-50_1.cnv</t>
  </si>
  <si>
    <t>РјР°Р№ 30 2016 16:41:57</t>
  </si>
  <si>
    <t xml:space="preserve"> mp Ukhan-Tonkiy (5-50)</t>
  </si>
  <si>
    <t>ctddata\2016\05-06_Ver\SBE19p\cnvdata\mut_5-50_2.cnv</t>
  </si>
  <si>
    <t>РјР°Р№ 30 2016 16:58:56</t>
  </si>
  <si>
    <t>ctddata\2016\05-06_Ver\SBE19p\cnvdata\du\mut_100-bott.cnv</t>
  </si>
  <si>
    <t>ctddata\2016\05-06_Ver\SBE19p\cnvdata\du\mut_5-50_1.cnv</t>
  </si>
  <si>
    <t>ctddata\2016\05-06_Ver\SBE19p\cnvdata\du\mut_5-50_2.cnv</t>
  </si>
  <si>
    <t>ctddata\2016\08_Ver\SBE19p\cnvdata\mut0808.cnv</t>
  </si>
  <si>
    <t>ctddata\2016\08_Ver\SBE19p\cnvdata\du\mut0808.cnv</t>
  </si>
  <si>
    <t>ctddata\2016\09_Ver\SBE19p\cnvdata\mut0924.cnv</t>
  </si>
  <si>
    <t>ctddata\2016\09_Ver\SBE19p\cnvdata\du\mut0924.cnv</t>
  </si>
  <si>
    <t>ctddata\2017\05-06_Ver\SBE19p\cnvdata\mut0530.cnv</t>
  </si>
  <si>
    <t>ctddata\2017\05-06_Ver\SBE19p\cnvdata\du\mut0530.cnv</t>
  </si>
  <si>
    <t>ctddata\2017\07_Ver\SBE19p\cnvdata\mut0726.cnv</t>
  </si>
  <si>
    <t>ctddata\2017\07_Ver\SBE19p\cnvdata\du\mut0726.cnv</t>
  </si>
  <si>
    <t>ctddata\2018\05-06_Ver\SBE19p\cnvdata\mut0530.cnv</t>
  </si>
  <si>
    <t>ctddata\2018\05-06_Ver\SBE19p\cnvdata\mut0530_50m.cnv</t>
  </si>
  <si>
    <t>ctddata\2018\05-06_Ver\SBE19p\cnvdata\du\mut0530.cnv</t>
  </si>
  <si>
    <t>ctddata\2018\05-06_Ver\SBE19p\cnvdata\du\mut0530_50m.cnv</t>
  </si>
  <si>
    <t>ctddata\2018\07-08_Ver\SBE19p\cnvdata\mut0726.cnv</t>
  </si>
  <si>
    <t>ctddata\2018\07-08_Ver\SBE19p\cnvdata\du\mut0726.cnv</t>
  </si>
  <si>
    <t>ctddata\2018\09_Ver\SBE19p\cnvdata\mut0925.cnv</t>
  </si>
  <si>
    <t>ctddata\2018\09_Ver\SBE19p\cnvdata\mut0925_25m.cnv</t>
  </si>
  <si>
    <t>mp Ukhan-Tonkiy  (25 m)</t>
  </si>
  <si>
    <t>ctddata\2018\09_Ver\SBE19p\cnvdata\du\mut0925.cnv</t>
  </si>
  <si>
    <t>ctddata\2018\09_Ver\SBE19p\cnvdata\du\mut0925_25m.cnv</t>
  </si>
  <si>
    <t>ctddata\2019\05-06_Ver\SBE19p\cnvdata\mut0603_100m-bott.cnv</t>
  </si>
  <si>
    <t>mp Ukhan-Tonkiy_100-bott</t>
  </si>
  <si>
    <t>ctddata\2019\05-06_Ver\SBE19p\cnvdata\mut0603_100m.cnv</t>
  </si>
  <si>
    <t>mp Ukhan-Tonkiy_100m</t>
  </si>
  <si>
    <t>ctddata\2019\05-06_Ver\SBE19p\cnvdata\du\mut0603_100m-bott.cnv</t>
  </si>
  <si>
    <t>ctddata\2019\05-06_Ver\SBE19p\cnvdata\du\mut0603_100m.cnv</t>
  </si>
  <si>
    <t>ctddata\2019\07-08_Ver\!_SBE19p\cnvdata\mut0803.cnv</t>
  </si>
  <si>
    <t>ctddata\2019\07-08_Ver\!_SBE19p\cnvdata\du\mut0803.cnv</t>
  </si>
  <si>
    <t>ctddata\2019\09_Ver\SBE19p\cnvdata\mut0921.cnv</t>
  </si>
  <si>
    <t>ctddata\2019\09_Ver\SBE19p\cnvdata\du\mut0921.cnv</t>
  </si>
  <si>
    <t>ctddata\2020\06_Ver\sbe19p\cnvdata\mut0605.cnv</t>
  </si>
  <si>
    <t>ctddata\2020\06_Ver\sbe19p\cnvdata\mut0605_25m.cnv</t>
  </si>
  <si>
    <t>mp Ukhan-Tonkiy_25m</t>
  </si>
  <si>
    <t>ctddata\2020\06_Ver\sbe19p\cnvdata\du\mut0605.cnv</t>
  </si>
  <si>
    <t>ctddata\2020\06_Ver\sbe19p\cnvdata\du\mut0605_25m.cnv</t>
  </si>
  <si>
    <t>ctddata\2020\07_Ver\sbe19p\cnvdata\mUT0722.cnv</t>
  </si>
  <si>
    <t>ctddata\2020\07_Ver\sbe19p\cnvdata\du\mut0722.cnv</t>
  </si>
  <si>
    <t>ctddata\2020\09_Ver\sbe19p\cnvdata\mut0922.cnv</t>
  </si>
  <si>
    <t>ctddata\2020\09_Ver\sbe19p\cnvdata\du\mUT0922.cnv</t>
  </si>
  <si>
    <t>ctddata\2020\10_Titov\SBE19p\cnvdata\mUT-s19_1018.cnv</t>
  </si>
  <si>
    <t>ctddata\2020\10_Titov\SBE19p\cnvdata\du\mut-s19_1018.cnv</t>
  </si>
  <si>
    <t>ctddata\2021\06_Ver\sbe19p\cnvdata\mUT0607.cnv</t>
  </si>
  <si>
    <t>ctddata\2021\06_Ver\sbe19p\cnvdata\mUT0607_100m.cnv</t>
  </si>
  <si>
    <t>ctddata\2021\06_Ver\sbe19p\cnvdata\du\mut0607.cnv</t>
  </si>
  <si>
    <t>ctddata\2021\06_Ver\sbe19p\cnvdata\du\mut0607_100m.cnv</t>
  </si>
  <si>
    <t>ctddata\2021\09_Ver\sbe19\cnvdata\mUT0922.cnv</t>
  </si>
  <si>
    <t>ctddata\2021\09_Ver\sbe19\cnvdata\du\mut0922.cnv</t>
  </si>
  <si>
    <t>ctddata\2022\06_Ver\sbe19p\cnvdata\mUT0605.cnv</t>
  </si>
  <si>
    <t>ctddata\2022\06_Ver\sbe19p\cnvdata\du\mut0605.cnv</t>
  </si>
  <si>
    <t>ctddata\2022\07_Ver\sbe19p\cnvdata\mUT0801.cnv</t>
  </si>
  <si>
    <t>ctddata\2022\07_Ver\sbe19p\cnvdata\du\mut0801.cnv</t>
  </si>
  <si>
    <t>ctddata\2022\09_Ver\sbe19p\cnvdata\mUT0924.cnv</t>
  </si>
  <si>
    <t>ctddata\2022\09_Ver\sbe19p\cnvdata\du\mut0924.cnv</t>
  </si>
  <si>
    <t>ctddata\2023\06_Ver\sbe19p\cnvdata\mUT0605.cnv</t>
  </si>
  <si>
    <t>ctddata\2023\06_Ver\sbe19p\cnvdata\mUT0605_25.cnv</t>
  </si>
  <si>
    <t>mp Ukhan-Tonkiy (25m)</t>
  </si>
  <si>
    <t>ctddata\2023\06_Ver\sbe19p\cnvdata\du\mut0605.cnv</t>
  </si>
  <si>
    <t>ctddata\2023\06_Ver\sbe19p\cnvdata\du\mut0605_25.cnv</t>
  </si>
  <si>
    <t>ctddata\2023\09_Ver\sbe19\cnvdata\mUT0923.cnv</t>
  </si>
  <si>
    <t>ctddata\2023\09_Ver\sbe19\cnvdata\du\mut0923.cnv</t>
  </si>
  <si>
    <t>ctddata\2024\05-06_Ver\sbe19\cnvdata\mUT0605.cnv</t>
  </si>
  <si>
    <t>ctddata\2024\05-06_Ver\sbe19\cnvdata\mUT0605_50m.cnv</t>
  </si>
  <si>
    <t>mp Ukhan-Tonkiy (50m)</t>
  </si>
  <si>
    <t>ctddata\2024\05-06_Ver\sbe19\cnvdata\du\mut0605.cnv</t>
  </si>
  <si>
    <t>ctddata\2024\05-06_Ver\sbe19\cnvdata\du\mut0605_50m.cnv</t>
  </si>
  <si>
    <t>ctddata\2024\07_Ver\sbe19\cnvdata\mUT0729.cnv</t>
  </si>
  <si>
    <t>ctddata\2024\07_Ver\sbe19\cnvdata\du\mut0729.cnv</t>
  </si>
  <si>
    <t>ctddata\2005\07-08_05\cnv\m\mut15h1.cnv</t>
  </si>
  <si>
    <t>ctddata\2008\09_Veresch\19sbe\cnvdata\1\mUT0927.cnv</t>
  </si>
  <si>
    <t>ctddata\2009\09_Vereschagin\19p\cnvdataB\mUT0928.cnv</t>
  </si>
  <si>
    <t>ctddata\2011\06_Koptyug\cnvdata\7kto0529.cnv</t>
  </si>
  <si>
    <t>РјР°Р№ 29 2011 20:27:05</t>
  </si>
  <si>
    <t xml:space="preserve"> 52 46.528</t>
  </si>
  <si>
    <t xml:space="preserve"> 7 km Tonkiy</t>
  </si>
  <si>
    <t>ctddata\2011\06_Koptyug\cnvdata\du\7kto0529.cnv</t>
  </si>
  <si>
    <t>ctddata\2012\06_Koptyug\cnvdata\7kTo0606.cnv</t>
  </si>
  <si>
    <t>РёСЋРЅ 06 2012 12:32:30</t>
  </si>
  <si>
    <t xml:space="preserve"> 52 46.559</t>
  </si>
  <si>
    <t>ctddata\2012\06_Koptyug\cnvdata\du\7kTo0606.cnv</t>
  </si>
  <si>
    <t>ctddata\2013\07-08_Ver\19p\cnvdata\7kto0730.cnv</t>
  </si>
  <si>
    <t>ctddata\2013\07-08_Ver\19p\cnvdata\du\7kto0730.cnv</t>
  </si>
  <si>
    <t>ctddata\2014\08_Vereschagin\SBE19p\CnvData\7kto0807.cnv</t>
  </si>
  <si>
    <t>Р°РІРі 07 2014 19:21:47</t>
  </si>
  <si>
    <t>ctddata\2014\08_Vereschagin\SBE19p\CnvData\du\7kto0807.cnv</t>
  </si>
  <si>
    <t>ctddata\2015\05-06_Koptyug\sbe25\cnvdata\7kto0604s25.cnv</t>
  </si>
  <si>
    <t>ctddata\2015\05-06_Koptyug\sbe25\cnvdata\7kTo0604s25a.cnv</t>
  </si>
  <si>
    <t>ctddata\2015\05-06_Koptyug\sbe25\cnvdata\du\7kto0604s25.cnv</t>
  </si>
  <si>
    <t>ctddata\2015\05-06_Koptyug\sbe25\cnvdata\du\7kTo0604s25a.cnv</t>
  </si>
  <si>
    <t>ctddata\2016\08_Ver\SBE19p\cnvdata\7kto0809.cnv</t>
  </si>
  <si>
    <t>ctddata\2016\08_Ver\SBE19p\cnvdata\du\7kto0809.cnv</t>
  </si>
  <si>
    <t>ctddata\2017\07_Ver\SBE19p\cnvdata\7kto0726.cnv</t>
  </si>
  <si>
    <t>7 km Tonkiy 7 k ot m Tonkiy</t>
  </si>
  <si>
    <t>ctddata\2017\07_Ver\SBE19p\cnvdata\du\7kto0726.cnv</t>
  </si>
  <si>
    <t>ctddata\2018\07-08_Ver\SBE19p\cnvdata\7kto0726.cnv</t>
  </si>
  <si>
    <t>ctddata\2018\07-08_Ver\SBE19p\cnvdata\du\7kto0726.cnv</t>
  </si>
  <si>
    <t>ctddata\2018\09_Ver\SBE19p\cnvdata\7kto0925.cnv</t>
  </si>
  <si>
    <t>ctddata\2018\09_Ver\SBE19p\cnvdata\du\7kto0925.cnv</t>
  </si>
  <si>
    <t>ctddata\2019\07-08_Ver\!_SBE19p\cnvdata\7kto0803.cnv</t>
  </si>
  <si>
    <t>ctddata\2019\07-08_Ver\!_SBE19p\cnvdata\du\7kto0803.cnv</t>
  </si>
  <si>
    <t>ctddata\2019\winter\cnvdata\7kTo0301.cnv</t>
  </si>
  <si>
    <t>ctddata\2019\winter\cnvdata\du\7kTo0301.cnv</t>
  </si>
  <si>
    <t>ctddata\2020\07_Ver\sbe19p\cnvdata\7kTo0722.cnv</t>
  </si>
  <si>
    <t>ctddata\2020\07_Ver\sbe19p\cnvdata\7kTo0722_V1-V2.cnv</t>
  </si>
  <si>
    <t>ctddata\2020\07_Ver\sbe19p\cnvdata\du\7kto0722.cnv</t>
  </si>
  <si>
    <t>ctddata\2023\09_Ver\sbe19\cnvdata\7kTo0923.cnv</t>
  </si>
  <si>
    <t>ctddata\2023\09_Ver\sbe19\cnvdata\du\7kto0923.cnv</t>
  </si>
  <si>
    <t>ctddata\2024\05-06_Ver\sbe19\cnvdata\7kTo0605.cnv</t>
  </si>
  <si>
    <t>7 km Tonkiy (Slava)</t>
  </si>
  <si>
    <t>ctddata\2024\05-06_Ver\sbe19\cnvdata\du\7kto0605.cnv</t>
  </si>
  <si>
    <t>ctddata\2024\05-06_Ver\sbe25\cnvdata\du\7kTo0605.cnv</t>
  </si>
  <si>
    <t>ctddata\2024\07_Ver\sbe19\cnvdata\7kTo0729.cnv</t>
  </si>
  <si>
    <t>ctddata\2024\07_Ver\sbe19\cnvdata\du\7kto0729.cnv</t>
  </si>
  <si>
    <t>ctddata\2020\10_Titov\SBE19p\cnvdata\7kTon-s19_1018.cnv</t>
  </si>
  <si>
    <t xml:space="preserve"> 7 kmTonkiy</t>
  </si>
  <si>
    <t>7kTon</t>
  </si>
  <si>
    <t>ctddata\2020\10_Titov\SBE19p\cnvdata\du\7kton-s19_1018.cnv</t>
  </si>
  <si>
    <t>ctddata\2011\06_Koptyug\cnvdata\3kto0529.cnv</t>
  </si>
  <si>
    <t>РјР°Р№ 29 2011 21:11:38</t>
  </si>
  <si>
    <t xml:space="preserve"> 52 44.483</t>
  </si>
  <si>
    <t xml:space="preserve"> 3 km Tonkiy</t>
  </si>
  <si>
    <t>ctddata\2011\06_Koptyug\cnvdata\du\3kto0529.cnv</t>
  </si>
  <si>
    <t>ctddata\2012\06_Koptyug\cnvdata\3kTo0606.cnv</t>
  </si>
  <si>
    <t>РёСЋРЅ 06 2012 14:00:12</t>
  </si>
  <si>
    <t xml:space="preserve"> 52 44 542</t>
  </si>
  <si>
    <t xml:space="preserve"> 3kTo0606</t>
  </si>
  <si>
    <t>ctddata\2012\06_Koptyug\cnvdata\du\3kTo0606.cnv</t>
  </si>
  <si>
    <t>ctddata\2008\05-06_Koptyug\cnvdata\3kTo0605.cnv</t>
  </si>
  <si>
    <t>РёСЋРЅ 05 2008 07:10:16</t>
  </si>
  <si>
    <t xml:space="preserve"> 3 km from Tonkiy</t>
  </si>
  <si>
    <t>ctddata\2010\06_Vereschagin\19p\cnvdata\3kto0607.cnv</t>
  </si>
  <si>
    <t>РёСЋРЅ 08 2010 01:56:48</t>
  </si>
  <si>
    <t>ctddata\2010\06_Vereschagin\19p\cnvdata\du\3kto0607.cnv</t>
  </si>
  <si>
    <t>ctddata\2010\08_Vereschagin\19p\cnvdata\3kto0810.cnv</t>
  </si>
  <si>
    <t>Р°РІРі 10 2010 22:49:32</t>
  </si>
  <si>
    <t>ctddata\2010\08_Vereschagin\19p\cnvdata\du\3kto0810.cnv</t>
  </si>
  <si>
    <t>ctddata\2011\08_Vereschagin\19p\cnvdata\3kTo0805.cnv</t>
  </si>
  <si>
    <t>Р°РІРі 05 2011 02:58:45</t>
  </si>
  <si>
    <t>ctddata\2011\08_Vereschagin\19p\cnvdata\du\3kto0805.cnv</t>
  </si>
  <si>
    <t>ctddata\2012\06_Koptyug\cnvdata\3kTo0606a.cnv</t>
  </si>
  <si>
    <t>РёСЋРЅ 06 2012 21:56:31</t>
  </si>
  <si>
    <t xml:space="preserve"> 3 km Tonkiy (without water)</t>
  </si>
  <si>
    <t>ctddata\2012\06_Koptyug\cnvdata\du\3kTo0606a.cnv</t>
  </si>
  <si>
    <t>ctddata\2013\05-06_Ver\19p\cnvdata\3kto0602.cnv</t>
  </si>
  <si>
    <t>РёСЋРЅ 02 2013 07:56:42</t>
  </si>
  <si>
    <t>ctddata\2013\05-06_Ver\19p\cnvdata\du\3kto0602.cnv</t>
  </si>
  <si>
    <t>ctddata\2015\08_Vereschagin\SBE19p\cnvdata\3kto0802.cnv</t>
  </si>
  <si>
    <t>Р°РІРі 02 2015 08:31:47</t>
  </si>
  <si>
    <t>ctddata\2015\08_Vereschagin\SBE19p\cnvdata\du\3kto0802.cnv</t>
  </si>
  <si>
    <t>ctddata\2016\05-06_Ver\SBE19p\cnvdata\3kto0530.cnv</t>
  </si>
  <si>
    <t>РјР°Р№ 30 2016 13:33:24</t>
  </si>
  <si>
    <t>ctddata\2016\05-06_Ver\SBE19p\cnvdata\du\3kto0530.cnv</t>
  </si>
  <si>
    <t>ctddata\2016\09_Ver\SBE19p\cnvdata\3kto0924.cnv</t>
  </si>
  <si>
    <t>ctddata\2016\09_Ver\SBE19p\cnvdata\du\3kto0924.cnv</t>
  </si>
  <si>
    <t>ctddata\2017\05-06_Ver\SBE19p\cnvdata\3kto0530.cnv</t>
  </si>
  <si>
    <t>ctddata\2017\05-06_Ver\SBE19p\cnvdata\du\3kto0530.cnv</t>
  </si>
  <si>
    <t>ctddata\2018\05-06_Ver\SBE19p\cnvdata\3kto0530.cnv</t>
  </si>
  <si>
    <t>ctddata\2018\05-06_Ver\SBE19p\cnvdata\du\3kto0530.cnv</t>
  </si>
  <si>
    <t>ctddata\2018\07-08_Ver\SBE19p\cnvdata\3kto0726.cnv</t>
  </si>
  <si>
    <t>ctddata\2018\07-08_Ver\SBE19p\cnvdata\du\3kto0726.cnv</t>
  </si>
  <si>
    <t>ctddata\2018\09_Ver\SBE19p\cnvdata\3kto0925.cnv</t>
  </si>
  <si>
    <t>ctddata\2018\09_Ver\SBE19p\cnvdata\du\3kto0925.cnv</t>
  </si>
  <si>
    <t>ctddata\2019\05-06_Ver\SBE19p\cnvdata\3kto0603.cnv</t>
  </si>
  <si>
    <t>ctddata\2019\05-06_Ver\SBE19p\cnvdata\du\3kto0603.cnv</t>
  </si>
  <si>
    <t>ctddata\2019\07-08_Ver\!_SBE19p\cnvdata\3kto0803.cnv</t>
  </si>
  <si>
    <t>3 km Tonkiy_25m</t>
  </si>
  <si>
    <t>ctddata\2019\07-08_Ver\!_SBE19p\cnvdata\du\3kto0803.cnv</t>
  </si>
  <si>
    <t>ctddata\2019\09_Ver\SBE19p\cnvdata\3kto0921.cnv</t>
  </si>
  <si>
    <t>ctddata\2019\09_Ver\SBE19p\cnvdata\du\3kto0921.cnv</t>
  </si>
  <si>
    <t>ctddata\2019\winter\cnvdata\3kTo0301.cnv</t>
  </si>
  <si>
    <t>ctddata\2019\winter\cnvdata\du\3kTo0301.cnv</t>
  </si>
  <si>
    <t>ctddata\2020\06_Ver\sbe19p\cnvdata\3kto0605.cnv</t>
  </si>
  <si>
    <t>ctddata\2020\06_Ver\sbe19p\cnvdata\du\3kto0605.cnv</t>
  </si>
  <si>
    <t>ctddata\2020\07_Ver\sbe19p\cnvdata\3kTo0722.cnv</t>
  </si>
  <si>
    <t>ctddata\2020\07_Ver\sbe19p\cnvdata\du\3kto0722.cnv</t>
  </si>
  <si>
    <t>ctddata\2020\09_Ver\sbe19p\cnvdata\3kto0922.cnv</t>
  </si>
  <si>
    <t>ctddata\2020\09_Ver\sbe19p\cnvdata\du\3kTo0922.cnv</t>
  </si>
  <si>
    <t>ctddata\2021\06_Ver\sbe19p\cnvdata\3kTo0607.cnv</t>
  </si>
  <si>
    <t>ctddata\2021\06_Ver\sbe19p\cnvdata\du\3kto0607.cnv</t>
  </si>
  <si>
    <t>ctddata\2021\09_Ver\sbe19\cnvdata\3kTo0922.cnv</t>
  </si>
  <si>
    <t>ctddata\2021\09_Ver\sbe19\cnvdata\du\3kto0922.cnv</t>
  </si>
  <si>
    <t>ctddata\2022\06_Ver\sbe19p\cnvdata\3kTo0605.cnv</t>
  </si>
  <si>
    <t>ctddata\2022\06_Ver\sbe19p\cnvdata\du\3kto0605.cnv</t>
  </si>
  <si>
    <t>ctddata\2022\07_Ver\sbe19p\cnvdata\3kTo0801.cnv</t>
  </si>
  <si>
    <t>ctddata\2022\07_Ver\sbe19p\cnvdata\du\3kto0801.cnv</t>
  </si>
  <si>
    <t>ctddata\2023\06_Ver\sbe19p\cnvdata\3kTo0605.cnv</t>
  </si>
  <si>
    <t>ctddata\2023\06_Ver\sbe19p\cnvdata\du\3kto0605.cnv</t>
  </si>
  <si>
    <t>ctddata\2023\09_Ver\sbe19\cnvdata\3kTo0923.cnv</t>
  </si>
  <si>
    <t>ctddata\2023\09_Ver\sbe19\cnvdata\du\3kto0923.cnv</t>
  </si>
  <si>
    <t>ctddata\2024\05-06_Ver\sbe19\cnvdata\3kTo0605_25m.cnv</t>
  </si>
  <si>
    <t>3 km Tonkiy  (25m)</t>
  </si>
  <si>
    <t>ctddata\2024\05-06_Ver\sbe19\cnvdata\du\3kto0605_25m.cnv</t>
  </si>
  <si>
    <t>ctddata\2020\10_Titov\SBE19p\cnvdata\3kTon-s19_1018.cnv</t>
  </si>
  <si>
    <t xml:space="preserve"> 3 kmTonkiy</t>
  </si>
  <si>
    <t>3kTon</t>
  </si>
  <si>
    <t>ctddata\2020\10_Titov\SBE19p\cnvdata\du\3kton-s19_1018.cnv</t>
  </si>
  <si>
    <t>ctddata\2011\06_Koptyug\cnvdata\exmalmor0603.cnv</t>
  </si>
  <si>
    <t>РёСЋРЅ 03 2011 20:38:00</t>
  </si>
  <si>
    <t xml:space="preserve"> 53 26.304</t>
  </si>
  <si>
    <t xml:space="preserve"> Exit B.Vorota - Maloe more</t>
  </si>
  <si>
    <t>exmalmor</t>
  </si>
  <si>
    <t>ctddata\2011\06_Koptyug\cnvdata\du\exmalmor0603.cnv</t>
  </si>
  <si>
    <t>ctddata\2019\07-08_Ver\!_SBE19p\cnvdata\marho0729.cnv</t>
  </si>
  <si>
    <t>ctddata\2019\07-08_Ver\!_SBE19p\cnvdata\du\marho0729.cnv</t>
  </si>
  <si>
    <t>ctddata\2019\09_Ver\SBE19p\cnvdata\marho0928.cnv</t>
  </si>
  <si>
    <t>ctddata\2019\09_Ver\SBE19p\cnvdata\du\marho0928.cnv</t>
  </si>
  <si>
    <t>ctddata\2021\06_Ver\sbe19p\cnvdata\mArHo_BVor0612.cnv</t>
  </si>
  <si>
    <t>ctddata\2021\06_Ver\sbe19p\cnvdata\du\marho_bvor0612.cnv</t>
  </si>
  <si>
    <t>ctddata\2022\09_Ver\sbe19p\cnvdata\mArHo0930.cnv</t>
  </si>
  <si>
    <t>ctddata\2022\09_Ver\sbe19p\cnvdata\du\marho0930.cnv</t>
  </si>
  <si>
    <t>ctddata\2024\05-06_Ver\sbe19\cnvdata\mArHo0611.cnv</t>
  </si>
  <si>
    <t>ctddata\2024\05-06_Ver\sbe19\cnvdata\du\marho0611.cnv</t>
  </si>
  <si>
    <t>ctddata\2020\06_Ver\sbe19p\cnvdata\mBVor0612.cnv</t>
  </si>
  <si>
    <t>BVor Maloe More</t>
  </si>
  <si>
    <t>mBVor</t>
  </si>
  <si>
    <t>ctddata\2020\06_Ver\sbe19p\cnvdata\du\mbvor0612.cnv</t>
  </si>
  <si>
    <t>ctddata\2019\05-06_Ver\SBE19p\cnvdata\mhamm0609.cnv</t>
  </si>
  <si>
    <t>mhamm</t>
  </si>
  <si>
    <t>ctddata\2019\05-06_Ver\SBE19p\cnvdata\du\mhamm0609.cnv</t>
  </si>
  <si>
    <t>ctddata\2009\09_Vereschagin\19p\cnvdata\izemey0929.cnv</t>
  </si>
  <si>
    <t>СЃРµРЅ 29 2009 06:21:18</t>
  </si>
  <si>
    <t>Izhemey</t>
  </si>
  <si>
    <t>izemey</t>
  </si>
  <si>
    <t>ctddata\2009\09_Vereschagin\19p\cnvdataB\izemey0929.cnv</t>
  </si>
  <si>
    <t>ctddata\2012\06_Koptyug\cnvdata\7kIzh0606.cnv</t>
  </si>
  <si>
    <t>РёСЋРЅ 07 2012 00:39:11</t>
  </si>
  <si>
    <t xml:space="preserve"> 53 11.453</t>
  </si>
  <si>
    <t>ctddata\2012\06_Koptyug\cnvdata\du\7kIzh0606.cnv</t>
  </si>
  <si>
    <t>ctddata\2011\06_Koptyug\cnvdata\iz0530.cnv</t>
  </si>
  <si>
    <t>РјР°Р№ 30 2011 03:40:44</t>
  </si>
  <si>
    <t xml:space="preserve"> 53 11,674</t>
  </si>
  <si>
    <t xml:space="preserve"> 7k Izimey</t>
  </si>
  <si>
    <t>iz</t>
  </si>
  <si>
    <t>ctddata\2011\06_Koptyug\cnvdata\du\iz0530.cnv</t>
  </si>
  <si>
    <t>ctddata\2008\05-06_Koptyug\25sbe\cnvdata\7kIz0601.cnv</t>
  </si>
  <si>
    <t>РёСЋРЅ 01 2008 09:45:10</t>
  </si>
  <si>
    <t>7 km from Izimey</t>
  </si>
  <si>
    <t>ctddata\2008\05-06_Koptyug\cnvdata\7kIz0601.cnv</t>
  </si>
  <si>
    <t>РёСЋРЅ 01 2008 09:44:12</t>
  </si>
  <si>
    <t xml:space="preserve"> 7kIz0601</t>
  </si>
  <si>
    <t>ctddata\2010\06_Vereschagin\19p\cnvdata\7kiz0608.cnv</t>
  </si>
  <si>
    <t>РёСЋРЅ 08 2010 11:56:45</t>
  </si>
  <si>
    <t>_7 km from Izhymey</t>
  </si>
  <si>
    <t>ctddata\2010\06_Vereschagin\19p\cnvdata\du\7kiz0608.cnv</t>
  </si>
  <si>
    <t>ctddata\2013\10_Ver\SBE19p\cnvdata\7kIz1004.cnv</t>
  </si>
  <si>
    <t>РѕРєС‚ 04 2013 23:44:30</t>
  </si>
  <si>
    <t xml:space="preserve"> mp Khoboy-Krestoviy)  7 km Izhimey</t>
  </si>
  <si>
    <t>ctddata\2009\07_Vereschagin\19p\cnvdata\7kizh0714.cnv</t>
  </si>
  <si>
    <t>РёСЋР» 14 2009 19:37:43</t>
  </si>
  <si>
    <t>ctddata\2010\08_Vereschagin\19p\cnvdata\7kizh0811.cnv</t>
  </si>
  <si>
    <t>Р°РІРі 11 2010 07:04:49</t>
  </si>
  <si>
    <t>ctddata\2010\08_Vereschagin\19p\cnvdata\du\7kizh0811.cnv</t>
  </si>
  <si>
    <t>ctddata\2011\08_Vereschagin\19p\cnvdata\7kIzh0805.cnv</t>
  </si>
  <si>
    <t>Р°РІРі 05 2011 11:28:39</t>
  </si>
  <si>
    <t xml:space="preserve"> 7 km from Izhimey</t>
  </si>
  <si>
    <t>ctddata\2011\08_Vereschagin\19p\cnvdata\du\7kizh0805.cnv</t>
  </si>
  <si>
    <t>ctddata\2013\05-06_Ver\19p\cnvdata\7kIzh0603.cnv</t>
  </si>
  <si>
    <t>РёСЋРЅ 03 2013 08:18:19</t>
  </si>
  <si>
    <t xml:space="preserve"> mp Ukhan-Tonkiy7 km Izhimey</t>
  </si>
  <si>
    <t>ctddata\2013\05-06_Ver\19p\cnvdata\du\7kizh0603.cnv</t>
  </si>
  <si>
    <t>ctddata\2013\07-08_Ver\19p\cnvdata\7kizh0730.cnv</t>
  </si>
  <si>
    <t>ctddata\2013\07-08_Ver\19p\cnvdata\du\7kizh0730.cnv</t>
  </si>
  <si>
    <t>ctddata\2014\08_Vereschagin\SBE19p\CnvData\7kizh0812.cnv</t>
  </si>
  <si>
    <t>Р°РІРі 12 2014 00:23:44</t>
  </si>
  <si>
    <t>ctddata\2014\08_Vereschagin\SBE19p\CnvData\du\7kizh0812.cnv</t>
  </si>
  <si>
    <t>ctddata\2016\05-06_Ver\SBE19p\cnvdata\7kizh0531.cnv</t>
  </si>
  <si>
    <t>РјР°Р№ 31 2016 04:03:16</t>
  </si>
  <si>
    <t>ctddata\2016\05-06_Ver\SBE19p\cnvdata\du\7kizh0531.cnv</t>
  </si>
  <si>
    <t>ctddata\2016\09_Ver\SBE19p\cnvdata\7kizh0925.cnv</t>
  </si>
  <si>
    <t>ctddata\2016\09_Ver\SBE19p\cnvdata\du\7kizh0925.cnv</t>
  </si>
  <si>
    <t>ctddata\2017\05-06_Ver\SBE19p\cnvdata\7kizh0530.cnv</t>
  </si>
  <si>
    <t>1  _7 km Izhimey</t>
  </si>
  <si>
    <t>ctddata\2017\05-06_Ver\SBE19p\cnvdata\du\7kizh0530.cnv</t>
  </si>
  <si>
    <t>ctddata\2018\05-06_Ver\SBE19p\cnvdata\7kizh0530.cnv</t>
  </si>
  <si>
    <t>ctddata\2018\05-06_Ver\SBE19p\cnvdata\du\7kizh0530.cnv</t>
  </si>
  <si>
    <t>ctddata\2018\09_Ver\SBE19p\cnvdata\7kizh0925.cnv</t>
  </si>
  <si>
    <t>ctddata\2018\09_Ver\SBE19p\cnvdata\du\7kizh0925.cnv</t>
  </si>
  <si>
    <t>ctddata\2019\07-08_Ver\!_SBE19p\cnvdata\7kizh0803.cnv</t>
  </si>
  <si>
    <t>ctddata\2019\07-08_Ver\!_SBE19p\cnvdata\du\7kizh0803.cnv</t>
  </si>
  <si>
    <t>ctddata\2019\09_Ver\SBE19p\cnvdata\7kizh0921.cnv</t>
  </si>
  <si>
    <t>ctddata\2019\09_Ver\SBE19p\cnvdata\du\7kizh0921.cnv</t>
  </si>
  <si>
    <t>ctddata\2020\06_Ver\sbe19p\cnvdata\7kizh0606.cnv</t>
  </si>
  <si>
    <t>ctddata\2020\06_Ver\sbe19p\cnvdata\du\7kizh0606.cnv</t>
  </si>
  <si>
    <t>ctddata\2020\07_Ver\sbe19p\cnvdata\7kIzh0727.cnv</t>
  </si>
  <si>
    <t>ctddata\2020\07_Ver\sbe19p\cnvdata\du\7kizh0727.cnv</t>
  </si>
  <si>
    <t>ctddata\2020\09_Ver\sbe19p\cnvdata\7kizh0923.cnv</t>
  </si>
  <si>
    <t>ctddata\2020\09_Ver\sbe19p\cnvdata\du\7kIzh0923.cnv</t>
  </si>
  <si>
    <t>ctddata\2021\06_Ver\sbe19p\cnvdata\7kIzh0607.cnv</t>
  </si>
  <si>
    <t>ctddata\2021\06_Ver\sbe19p\cnvdata\du\7kizh0607.cnv</t>
  </si>
  <si>
    <t>ctddata\2021\09_Ver\sbe19\cnvdata\7kIzh0923.cnv</t>
  </si>
  <si>
    <t>ctddata\2021\09_Ver\sbe19\cnvdata\du\7kizh0923.cnv</t>
  </si>
  <si>
    <t>ctddata\2022\06_Ver\sbe19p\cnvdata\7kIzh0606.cnv</t>
  </si>
  <si>
    <t>ctddata\2022\06_Ver\sbe19p\cnvdata\du\7kizh0606.cnv</t>
  </si>
  <si>
    <t>ctddata\2022\09_Ver\sbe19p\cnvdata\7kIzh0925.cnv</t>
  </si>
  <si>
    <t>ctddata\2022\09_Ver\sbe19p\cnvdata\du\7kizh0925.cnv</t>
  </si>
  <si>
    <t>ctddata\2022\09_Ver\sbe25\cnvdata\7kizh100.cnv</t>
  </si>
  <si>
    <t>7 km Izhimey 100m</t>
  </si>
  <si>
    <t>ctddata\2022\09_Ver\sbe25\cnvdata\du\7kizh100.cnv</t>
  </si>
  <si>
    <t>ctddata\2023\06_Ver\sbe19p\cnvdata\7kIzh0606.cnv</t>
  </si>
  <si>
    <t>ctddata\2023\06_Ver\sbe19p\cnvdata\7kIzh0606_25.cnv</t>
  </si>
  <si>
    <t>7 km Izhimey (25m)</t>
  </si>
  <si>
    <t>ctddata\2023\06_Ver\sbe19p\cnvdata\du\7kizh0606.cnv</t>
  </si>
  <si>
    <t>ctddata\2023\06_Ver\sbe19p\cnvdata\du\7kizh0606_25.cnv</t>
  </si>
  <si>
    <t>ctddata\2023\09_Ver\sbe19\cnvdata\7kIzh0923.cnv</t>
  </si>
  <si>
    <t>ctddata\2023\09_Ver\sbe19\cnvdata\du\7kizh0923.cnv</t>
  </si>
  <si>
    <t>ctddata\2024\05-06_Ver\sbe19\cnvdata\7kIzh0606.cnv</t>
  </si>
  <si>
    <t>ctddata\2024\05-06_Ver\sbe19\cnvdata\du\7kizh0606.cnv</t>
  </si>
  <si>
    <t>ctddata\2024\07_Ver\sbe19\cnvdata\7kIzh0730.cnv</t>
  </si>
  <si>
    <t>ctddata\2024\07_Ver\sbe19\cnvdata\du\7kizh0730.cnv</t>
  </si>
  <si>
    <t>ctddata\2019\05-06_Ver\SBE19p\cnvdata\7kizhimey0603.cnv</t>
  </si>
  <si>
    <t>7kizhimey</t>
  </si>
  <si>
    <t>ctddata\2019\05-06_Ver\SBE19p\cnvdata\7kizhimey0603_25m.cnv</t>
  </si>
  <si>
    <t>7 km Izhimey_25m</t>
  </si>
  <si>
    <t>ctddata\2019\05-06_Ver\SBE19p\cnvdata\du\7kizhimey0603.cnv</t>
  </si>
  <si>
    <t>ctddata\2019\05-06_Ver\SBE19p\cnvdata\du\7kizhimey0603_25m.cnv</t>
  </si>
  <si>
    <t>ctddata\2009\07_Vereschagin\19p\cnvdata\1\7kIzh0714.cnv</t>
  </si>
  <si>
    <t>ctddata\2018\07-08_Ver\SBE19p\cnvdata\migli0726.cnv</t>
  </si>
  <si>
    <t>migli</t>
  </si>
  <si>
    <t>ctddata\2018\07-08_Ver\SBE19p\cnvdata\migli0726_60m.cnv</t>
  </si>
  <si>
    <t>ctddata\2018\07-08_Ver\SBE19p\cnvdata\du\migli0726.cnv</t>
  </si>
  <si>
    <t>ctddata\2018\07-08_Ver\SBE19p\cnvdata\du\migli0726_60m.cnv</t>
  </si>
  <si>
    <t>ctddata\2017\07_Ver\SBE19p\cnvdata\mil0725.cnv</t>
  </si>
  <si>
    <t>ctddata\2017\07_Ver\SBE19p\cnvdata\du\mil0725.cnv</t>
  </si>
  <si>
    <t>ctddata\2015\08_Vereschagin\SBE19p\cnvdata\mizhlis0802.cnv</t>
  </si>
  <si>
    <t>Р°РІРі 02 2015 15:41:57</t>
  </si>
  <si>
    <t xml:space="preserve"> mp Izhimey-Listvenichniy</t>
  </si>
  <si>
    <t>mizhlis</t>
  </si>
  <si>
    <t>ctddata\2015\08_Vereschagin\SBE19p\cnvdata\mizhlis0802_25m.cnv</t>
  </si>
  <si>
    <t>Р°РІРі 02 2015 16:38:14</t>
  </si>
  <si>
    <t xml:space="preserve"> mp Izhimey-Listvenichniy (5-25m)</t>
  </si>
  <si>
    <t>ctddata\2015\08_Vereschagin\SBE19p\cnvdata\du\mizhlis0802.cnv</t>
  </si>
  <si>
    <t>ctddata\2015\08_Vereschagin\SBE19p\cnvdata\du\mizhlis0802_25m.cnv</t>
  </si>
  <si>
    <t>ctddata\2020\06_Ver_Zemskaya\Data\cnvdata\mIzhList0622.cnv</t>
  </si>
  <si>
    <t>РёСЋРЅ 22 2020 21:50:35</t>
  </si>
  <si>
    <t xml:space="preserve"> mp Izhimey-Listvyanichnii</t>
  </si>
  <si>
    <t>mIzhList</t>
  </si>
  <si>
    <t>ctddata\2022\07_Ver\sbe19p\cnvdata\mIzhList0801.cnv</t>
  </si>
  <si>
    <t>ctddata\2022\07_Ver\sbe19p\cnvdata\du\mizhlist0801.cnv</t>
  </si>
  <si>
    <t>mizhlist</t>
  </si>
  <si>
    <t>ctddata\2016\08_Ver\SBE19p\cnvdata\mizli0809.cnv</t>
  </si>
  <si>
    <t>mizli</t>
  </si>
  <si>
    <t>ctddata\2016\08_Ver\SBE19p\cnvdata\du\mizli0809.cnv</t>
  </si>
  <si>
    <t>ctddata\2011\06_Koptyug\cnvdata\macr0603.cnv</t>
  </si>
  <si>
    <t>РёСЋРЅ 03 2011 16:36:06</t>
  </si>
  <si>
    <t xml:space="preserve"> 53 37,553</t>
  </si>
  <si>
    <t xml:space="preserve"> mAcR 06032011</t>
  </si>
  <si>
    <t>ctddata\2011\06_Koptyug\cnvdata\du\macr0603.cnv</t>
  </si>
  <si>
    <t>ctddata\2008\05-06_Koptyug\cnvdata\mAcR0601.cnv</t>
  </si>
  <si>
    <t>РёСЋРЅ 01 2008 15:24:19</t>
  </si>
  <si>
    <t xml:space="preserve"> mp Academic Ridge</t>
  </si>
  <si>
    <t>ctddata\2008\09_Veresch\19sbe\cnvdata\macr0927.cnv</t>
  </si>
  <si>
    <t>СЃРµРЅ 27 2008 09:47:41</t>
  </si>
  <si>
    <t>middlСѓ point Academic Ridge</t>
  </si>
  <si>
    <t>ctddata\2009\07_Vereschagin\19p\cnvdata\macr0715.cnv</t>
  </si>
  <si>
    <t>РёСЋР» 15 2009 21:01:27</t>
  </si>
  <si>
    <t>ctddata\2010\06_Vereschagin\19p\cnvdata\macr0609.cnv</t>
  </si>
  <si>
    <t>РёСЋРЅ 09 2010 05:21:50</t>
  </si>
  <si>
    <t>_middle Acadimic Ridge</t>
  </si>
  <si>
    <t>ctddata\2010\06_Vereschagin\19p\cnvdata\du\macr0609.cnv</t>
  </si>
  <si>
    <t>ctddata\2010\08_Vereschagin\19p\cnvdata\macr0812.cnv</t>
  </si>
  <si>
    <t>Р°РІРі 12 2010 02:06:08</t>
  </si>
  <si>
    <t>ctddata\2010\08_Vereschagin\19p\cnvdata\du\macr0812.cnv</t>
  </si>
  <si>
    <t>ctddata\2011\08_Vereschagin\19p\cnvdata\mAcR0805.cnv</t>
  </si>
  <si>
    <t>Р°РІРі 05 2011 21:41:34</t>
  </si>
  <si>
    <t>ctddata\2011\08_Vereschagin\19p\cnvdata\du\macr0805.cnv</t>
  </si>
  <si>
    <t>ctddata\2014\08_Vereschagin\SBE19p\CnvData\macr0808.cnv</t>
  </si>
  <si>
    <t>Р°РІРі 08 2014 20:28:13</t>
  </si>
  <si>
    <t>ctddata\2014\08_Vereschagin\SBE19p\CnvData\du\macr0808.cnv</t>
  </si>
  <si>
    <t>ctddata\2015\08_Vereschagin\SBE19p\cnvdata\macr0807.cnv</t>
  </si>
  <si>
    <t>Р°РІРі 07 2015 03:34:55</t>
  </si>
  <si>
    <t>ctddata\2015\08_Vereschagin\SBE19p\cnvdata\du\macr0807.cnv</t>
  </si>
  <si>
    <t>ctddata\2016\05-06_Ver\SBE19p\cnvdata\macr0604.cnv</t>
  </si>
  <si>
    <t>РёСЋРЅ 04 2016 12:31:13</t>
  </si>
  <si>
    <t>ctddata\2016\05-06_Ver\SBE19p\cnvdata\du\macr0604.cnv</t>
  </si>
  <si>
    <t>ctddata\2016\08_Ver\SBE19p\cnvdata\macr0813.cnv</t>
  </si>
  <si>
    <t>ctddata\2016\08_Ver\SBE19p\cnvdata\du\macr0813.cnv</t>
  </si>
  <si>
    <t>ctddata\2016\09_Ver\SBE19p\cnvdata\macr0929.cnv</t>
  </si>
  <si>
    <t>ctddata\2016\09_Ver\SBE19p\cnvdata\du\macr0929.cnv</t>
  </si>
  <si>
    <t>ctddata\2017\05-06_Ver\SBE19p\cnvdata\macr0531.cnv</t>
  </si>
  <si>
    <t>ctddata\2017\05-06_Ver\SBE19p\cnvdata\du\macr0531.cnv</t>
  </si>
  <si>
    <t>ctddata\2017\07_Ver\SBE19p\cnvdata\macr0722.cnv</t>
  </si>
  <si>
    <t>ctddata\2017\07_Ver\SBE19p\cnvdata\du\macr0722.cnv</t>
  </si>
  <si>
    <t>ctddata\2018\05-06_Ver\SBE19p\cnvdata\macr0531.cnv</t>
  </si>
  <si>
    <t>ctddata\2018\05-06_Ver\SBE19p\cnvdata\du\macr0531.cnv</t>
  </si>
  <si>
    <t>ctddata\2018\07-08_Ver\SBE19p\cnvdata\macr0730.cnv</t>
  </si>
  <si>
    <t>ctddata\2018\07-08_Ver\SBE19p\cnvdata\du\macr0730.cnv</t>
  </si>
  <si>
    <t>ctddata\2018\09_Ver\SBE19p\cnvdata\macr0924.cnv</t>
  </si>
  <si>
    <t>ctddata\2018\09_Ver\SBE19p\cnvdata\du\macr0924.cnv</t>
  </si>
  <si>
    <t>ctddata\2019\05-06_Ver\SBE19p\cnvdata\macr0604.cnv</t>
  </si>
  <si>
    <t>ctddata\2019\05-06_Ver\SBE19p\cnvdata\du\macr0604.cnv</t>
  </si>
  <si>
    <t>ctddata\2019\07-08_Ver\!_SBE19p\cnvdata\macr0730.cnv</t>
  </si>
  <si>
    <t>ctddata\2019\07-08_Ver\!_SBE19p\cnvdata\du\macr0730.cnv</t>
  </si>
  <si>
    <t>ctddata\2019\09_Ver\SBE19p\cnvdata\macr0922.cnv</t>
  </si>
  <si>
    <t>ctddata\2019\09_Ver\SBE19p\cnvdata\du\macr0922.cnv</t>
  </si>
  <si>
    <t>ctddata\2020\06_Ver\sbe19p\cnvdata\mAcr0607.cnv</t>
  </si>
  <si>
    <t>ctddata\2020\06_Ver\sbe19p\cnvdata\du\macr0607.cnv</t>
  </si>
  <si>
    <t>ctddata\2020\07_Ver\sbe19p\cnvdata\mAcR0726.cnv</t>
  </si>
  <si>
    <t>ctddata\2020\07_Ver\sbe19p\cnvdata\du\macr0726.cnv</t>
  </si>
  <si>
    <t>ctddata\2021\06_Ver\sbe19p\cnvdata\mAcR0609.cnv</t>
  </si>
  <si>
    <t>ctddata\2021\06_Ver\sbe19p\cnvdata\du\macr0609.cnv</t>
  </si>
  <si>
    <t>ctddata\2022\06_Ver\sbe19p\cnvdata\mAcR0607.cnv</t>
  </si>
  <si>
    <t>ctddata\2022\06_Ver\sbe19p\cnvdata\du\macr0607.cnv</t>
  </si>
  <si>
    <t>ctddata\2022\07_Ver\sbe19p\cnvdata\mAcR0806.cnv</t>
  </si>
  <si>
    <t>ctddata\2022\07_Ver\sbe19p\cnvdata\du\macr0806.cnv</t>
  </si>
  <si>
    <t>ctddata\2022\09_Ver\sbe19p\cnvdata\mAcR0925.cnv</t>
  </si>
  <si>
    <t>ctddata\2022\09_Ver\sbe19p\cnvdata\du\macr0925.cnv</t>
  </si>
  <si>
    <t>ctddata\2023\09_Ver\sbe19\cnvdata\mAcR0929.cnv</t>
  </si>
  <si>
    <t>ctddata\2023\09_Ver\sbe19\cnvdata\du\macr0929.cnv</t>
  </si>
  <si>
    <t>ctddata\2024\05-06_Ver\sbe19\cnvdata\mAcR0611.cnv</t>
  </si>
  <si>
    <t>ctddata\2024\05-06_Ver\sbe19\cnvdata\du\macr0611.cnv</t>
  </si>
  <si>
    <t>ctddata\2022\09_Ver\sbe25\cnvdata\mar100.cnv</t>
  </si>
  <si>
    <t>mAkR 100 m</t>
  </si>
  <si>
    <t>ctddata\2022\09_Ver\sbe25\cnvdata\du\mar100.cnv</t>
  </si>
  <si>
    <t>ctddata\2008\09_Veresch\19sbe\cnvdata\1\mAcR0927.cnv</t>
  </si>
  <si>
    <t>ctddata\2011\06_Koptyug\cnvdata\mhkr0530.cnv</t>
  </si>
  <si>
    <t>РјР°Р№ 31 2011 01:00:30</t>
  </si>
  <si>
    <t xml:space="preserve"> 53 21.388</t>
  </si>
  <si>
    <t xml:space="preserve"> mp Khoboy-Krestoviy</t>
  </si>
  <si>
    <t>mhkr</t>
  </si>
  <si>
    <t>ctddata\2011\06_Koptyug\cnvdata\du\mhkr0530.cnv</t>
  </si>
  <si>
    <t>ctddata\2012\06_Koptyug\cnvdata\mKhKr0607.cnv</t>
  </si>
  <si>
    <t>РёСЋРЅ 07 2012 04:28:47</t>
  </si>
  <si>
    <t xml:space="preserve"> 53 21.278</t>
  </si>
  <si>
    <t>ctddata\2012\06_Koptyug\cnvdata\du\mKhKr0607.cnv</t>
  </si>
  <si>
    <t>ctddata\2016\05-06_Ver\SBE19p\cnvdata\mhakr0531.cnv</t>
  </si>
  <si>
    <t>РјР°Р№ 31 2016 21:10:51</t>
  </si>
  <si>
    <t>ctddata\2016\05-06_Ver\SBE19p\cnvdata\du\mhakr0531.cnv</t>
  </si>
  <si>
    <t>ctddata\2009\09_Vereschagin\19p\cnvdata\mhk0929.cnv</t>
  </si>
  <si>
    <t>СЃРµРЅ 29 2009 15:00:48</t>
  </si>
  <si>
    <t>middle point Hoboy - Krestovii</t>
  </si>
  <si>
    <t>ctddata\2011\08_Vereschagin\19p\cnvdata\mHK0805.cnv</t>
  </si>
  <si>
    <t>Р°РІРі 05 2011 14:02:54</t>
  </si>
  <si>
    <t>ctddata\2011\08_Vereschagin\19p\cnvdata\du\mhk0805.cnv</t>
  </si>
  <si>
    <t>ctddata\2013\07-08_Ver\19p\cnvdata\mhk0730.cnv</t>
  </si>
  <si>
    <t>ctddata\2013\07-08_Ver\19p\cnvdata\du\mhk0730.cnv</t>
  </si>
  <si>
    <t>ctddata\2015\08_Vereschagin\SBE19p\cnvdata\mhk0803.cnv</t>
  </si>
  <si>
    <t>Р°РІРі 03 2015 06:52:12</t>
  </si>
  <si>
    <t>ctddata\2015\08_Vereschagin\SBE19p\cnvdata\du\mhk0803.cnv</t>
  </si>
  <si>
    <t>ctddata\2016\08_Ver\SBE19p\cnvdata\mhk0809.cnv</t>
  </si>
  <si>
    <t>ctddata\2016\08_Ver\SBE19p\cnvdata\du\mhk0809.cnv</t>
  </si>
  <si>
    <t>ctddata\2016\09_Ver\SBE19p\cnvdata\mhk0929.cnv</t>
  </si>
  <si>
    <t>ctddata\2016\09_Ver\SBE19p\cnvdata\du\mhk0929.cnv</t>
  </si>
  <si>
    <t>ctddata\2017\05-06_Ver\SBE19p\cnvdata\mhk0531.cnv</t>
  </si>
  <si>
    <t>ctddata\2017\05-06_Ver\SBE19p\cnvdata\du\mhk0531.cnv</t>
  </si>
  <si>
    <t>ctddata\2017\07_Ver\SBE19p\cnvdata\mhk0725.cnv</t>
  </si>
  <si>
    <t>ctddata\2017\07_Ver\SBE19p\cnvdata\du\mhk0725.cnv</t>
  </si>
  <si>
    <t>ctddata\2018\07-08_Ver\SBE19p\cnvdata\mhk0726.cnv</t>
  </si>
  <si>
    <t>ctddata\2018\07-08_Ver\SBE19p\cnvdata\mhk0726_60m.cnv</t>
  </si>
  <si>
    <t>mp Khoboy-Krestoviy  (60m)</t>
  </si>
  <si>
    <t>ctddata\2018\07-08_Ver\SBE19p\cnvdata\du\mhk0726.cnv</t>
  </si>
  <si>
    <t>ctddata\2018\07-08_Ver\SBE19p\cnvdata\du\mhk0726_60m.cnv</t>
  </si>
  <si>
    <t>ctddata\2019\05-06_Ver\SBE19p\cnvdata\mhk0604.cnv</t>
  </si>
  <si>
    <t>ctddata\2019\05-06_Ver\SBE19p\cnvdata\mhk0604_25m-1.cnv</t>
  </si>
  <si>
    <t>mp Khoboy-Krestoviy_25m</t>
  </si>
  <si>
    <t>ctddata\2019\05-06_Ver\SBE19p\cnvdata\mhk0604_25m-2.cnv</t>
  </si>
  <si>
    <t>ctddata\2019\05-06_Ver\SBE19p\cnvdata\du\mhk0604.cnv</t>
  </si>
  <si>
    <t>ctddata\2019\05-06_Ver\SBE19p\cnvdata\du\mhk0604_25m-1.cnv</t>
  </si>
  <si>
    <t>ctddata\2019\05-06_Ver\SBE19p\cnvdata\du\mhk0604_25m-2.cnv</t>
  </si>
  <si>
    <t>ctddata\2019\07-08_Ver\!_SBE19p\cnvdata\mhk0803.cnv</t>
  </si>
  <si>
    <t>ctddata\2019\07-08_Ver\!_SBE19p\cnvdata\mhk0803_25m.cnv</t>
  </si>
  <si>
    <t>ctddata\2019\07-08_Ver\!_SBE19p\cnvdata\du\mhk0803.cnv</t>
  </si>
  <si>
    <t>ctddata\2019\07-08_Ver\!_SBE19p\cnvdata\du\mhk0803_25m.cnv</t>
  </si>
  <si>
    <t>ctddata\2020\06_Ver\sbe19p\cnvdata\mHK0607.cnv</t>
  </si>
  <si>
    <t>ctddata\2020\06_Ver\sbe19p\cnvdata\mHK0607_25m.cnv</t>
  </si>
  <si>
    <t>ctddata\2020\06_Ver\sbe19p\cnvdata\du\mhk0607.cnv</t>
  </si>
  <si>
    <t>ctddata\2020\06_Ver\sbe19p\cnvdata\du\mhk0607_25m.cnv</t>
  </si>
  <si>
    <t>ctddata\2020\07_Ver\sbe19p\cnvdata\mHK0727.cnv</t>
  </si>
  <si>
    <t>ctddata\2020\07_Ver\sbe19p\cnvdata\du\mhk0727.cnv</t>
  </si>
  <si>
    <t>ctddata\2021\06_Ver\sbe19p\cnvdata\mHK0608.cnv</t>
  </si>
  <si>
    <t>ctddata\2021\06_Ver\sbe19p\cnvdata\du\mhk0608.cnv</t>
  </si>
  <si>
    <t>ctddata\2021\09_Ver\sbe19\cnvdata\mHK0924.cnv</t>
  </si>
  <si>
    <t>ctddata\2021\09_Ver\sbe19\cnvdata\du\mhk0924.cnv</t>
  </si>
  <si>
    <t>ctddata\2022\06_Ver\sbe19p\cnvdata\mHK0607.cnv</t>
  </si>
  <si>
    <t>ctddata\2022\06_Ver\sbe19p\cnvdata\du\mhk0607.cnv</t>
  </si>
  <si>
    <t>ctddata\2022\07_Ver\sbe19p\cnvdata\mHK0801.cnv</t>
  </si>
  <si>
    <t>ctddata\2022\07_Ver\sbe19p\cnvdata\mHK0806.cnv</t>
  </si>
  <si>
    <t>ctddata\2022\07_Ver\sbe19p\cnvdata\du\mhk0801.cnv</t>
  </si>
  <si>
    <t>ctddata\2022\07_Ver\sbe19p\cnvdata\du\mhk0806.cnv</t>
  </si>
  <si>
    <t>ctddata\2022\09_Ver\sbe19p\cnvdata\mHK0929.cnv</t>
  </si>
  <si>
    <t>ctddata\2022\09_Ver\sbe19p\cnvdata\du\mhk0929.cnv</t>
  </si>
  <si>
    <t>ctddata\2023\09_Ver\sbe19\cnvdata\mHK0924.cnv</t>
  </si>
  <si>
    <t>ctddata\2023\09_Ver\sbe19\cnvdata\du\mhk0924.cnv</t>
  </si>
  <si>
    <t>ctddata\2010\06_Vereschagin\19p\cnvdata\mhkr0608.cnv</t>
  </si>
  <si>
    <t>РёСЋРЅ 08 2010 16:31:50</t>
  </si>
  <si>
    <t>_central point Haboy-Krestoviy</t>
  </si>
  <si>
    <t>ctddata\2010\06_Vereschagin\19p\cnvdata\du\mhkr0608.cnv</t>
  </si>
  <si>
    <t>ctddata\2024\07_Ver\sbe19\cnvdata\mhokr0730.cnv</t>
  </si>
  <si>
    <t>ctddata\2024\07_Ver\sbe19\cnvdata\du\mhokr0730.cnv</t>
  </si>
  <si>
    <t>ctddata\2008\05-06_Koptyug\cnvdata\mKhK0604.cnv</t>
  </si>
  <si>
    <t>РёСЋРЅ 05 2008 00:37:41</t>
  </si>
  <si>
    <t>ctddata\2009\07_Vereschagin\19p\cnvdata\mkhkr0715.cnv</t>
  </si>
  <si>
    <t>РёСЋР» 15 2009 05:50:24</t>
  </si>
  <si>
    <t>ctddata\2013\05-06_Ver\19p\cnvdata\mKhKr0603.cnv</t>
  </si>
  <si>
    <t>РёСЋРЅ 03 2013 10:14:48</t>
  </si>
  <si>
    <t>ctddata\2013\05-06_Ver\19p\cnvdata\du\mkhkr0603.cnv</t>
  </si>
  <si>
    <t>ctddata\2014\08_Vereschagin\SBE19p\CnvData\mkhkr0808.cnv</t>
  </si>
  <si>
    <t>Р°РІРі 08 2014 09:18:01</t>
  </si>
  <si>
    <t>ctddata\2014\08_Vereschagin\SBE19p\CnvData\du\mkhkr0808.cnv</t>
  </si>
  <si>
    <t>ctddata\2018\05-06_Ver\SBE19p\cnvdata\mkhkr0531.cnv</t>
  </si>
  <si>
    <t>ctddata\2018\05-06_Ver\SBE19p\cnvdata\du\mkhkr0531.cnv</t>
  </si>
  <si>
    <t>ctddata\2018\09_Ver\SBE19p\cnvdata\mkhkr0924.cnv</t>
  </si>
  <si>
    <t>ctddata\2018\09_Ver\SBE19p\cnvdata\du\mkhkr0924.cnv</t>
  </si>
  <si>
    <t>ctddata\2019\09_Ver\SBE19p\cnvdata\mkhkr0922.cnv</t>
  </si>
  <si>
    <t>ctddata\2019\09_Ver\SBE19p\cnvdata\du\mkhkr0922.cnv</t>
  </si>
  <si>
    <t>ctddata\2020\09_Ver\sbe19p\cnvdata\mkhkr0924.cnv</t>
  </si>
  <si>
    <t>ctddata\2020\09_Ver\sbe19p\cnvdata\du\mKhKr0924.cnv</t>
  </si>
  <si>
    <t>ctddata\2024\05-06_Ver\sbe19\cnvdata\mKhKr0606.cnv</t>
  </si>
  <si>
    <t>ctddata\2024\05-06_Ver\sbe19\cnvdata\du\mkhkr0606.cnv</t>
  </si>
  <si>
    <t>ctddata\2007\05-06_Koptyug\cnvdata\mKhKsb25.cnv</t>
  </si>
  <si>
    <t>РёСЋРЅ 04 2007 00:11:35</t>
  </si>
  <si>
    <t xml:space="preserve"> middle Koboy-Krestovy</t>
  </si>
  <si>
    <t>mKhKsb</t>
  </si>
  <si>
    <t>ctddata\2007\05-06_Koptyug\cnvdata\mKhKsb25_.cnv</t>
  </si>
  <si>
    <t>ctddata\2007\05-06_Koptyug\cnvdata\du\mKhKsb19.cnv</t>
  </si>
  <si>
    <t>РёСЋРЅ 04 2007 00:18:02</t>
  </si>
  <si>
    <t>ctddata\2007\05-06_Koptyug\cnvdata\du\mKhKsb25.cnv</t>
  </si>
  <si>
    <t>ctddata\2009\09_Vereschagin\19p\cnvdataB\mHK0929.cnv</t>
  </si>
  <si>
    <t>ctddata\2011\06_Koptyug\cnvdata\msu0603.cnv</t>
  </si>
  <si>
    <t>РёСЋРЅ 03 2011 13:05:42</t>
  </si>
  <si>
    <t xml:space="preserve"> 53 56.410</t>
  </si>
  <si>
    <t>ctddata\2011\06_Koptyug\cnvdata\du\msu0603.cnv</t>
  </si>
  <si>
    <t>ctddata\2002\09_02\cnvdata\MSU1909.cnv</t>
  </si>
  <si>
    <t xml:space="preserve">   108 25.212</t>
  </si>
  <si>
    <t xml:space="preserve">    53 55.894</t>
  </si>
  <si>
    <t>ctddata\2018\05-06_Ver\SBE19p\cnvdata\msoush0531.cnv</t>
  </si>
  <si>
    <t>msoush</t>
  </si>
  <si>
    <t>ctddata\2018\05-06_Ver\SBE19p\cnvdata\du\msoush0531.cnv</t>
  </si>
  <si>
    <t>ctddata\2008\09_Veresch\19sbe\cnvdata\msu0927.cnv</t>
  </si>
  <si>
    <t>СЃРµРЅ 27 2008 13:35:48</t>
  </si>
  <si>
    <t>middle point Solnechnaya - Ushkanii</t>
  </si>
  <si>
    <t>ctddata\2009\07_Vereschagin\19p\cnvdata\msu0716.cnv</t>
  </si>
  <si>
    <t>РёСЋР» 16 2009 01:18:16</t>
  </si>
  <si>
    <t>ctddata\2010\06_Vereschagin\19p\cnvdata\msu0609.cnv</t>
  </si>
  <si>
    <t>РёСЋРЅ 09 2010 09:59:38</t>
  </si>
  <si>
    <t>ctddata\2010\06_Vereschagin\19p\cnvdata\du\msu0609.cnv</t>
  </si>
  <si>
    <t>ctddata\2010\08_Vereschagin\19p\cnvdata\msu0812.cnv</t>
  </si>
  <si>
    <t>Р°РІРі 12 2010 06:12:31</t>
  </si>
  <si>
    <t>_midle Solnechnaya-Ushkaniy</t>
  </si>
  <si>
    <t>ctddata\2010\08_Vereschagin\19p\cnvdata\du\msu0812.cnv</t>
  </si>
  <si>
    <t>ctddata\2011\08_Vereschagin\19p\cnvdata\mSU0806.cnv</t>
  </si>
  <si>
    <t>Р°РІРі 06 2011 01:14:17</t>
  </si>
  <si>
    <t>ctddata\2011\08_Vereschagin\19p\cnvdata\du\msu0806.cnv</t>
  </si>
  <si>
    <t>ctddata\2013\05-06_Ver\19p\cnvdata\msu0604.cnv</t>
  </si>
  <si>
    <t>РёСЋРЅ 04 2013 10:27:47</t>
  </si>
  <si>
    <t>ctddata\2013\05-06_Ver\19p\cnvdata\du\msu0604.cnv</t>
  </si>
  <si>
    <t>ctddata\2013\07-08_Ver\19p\cnvdata\msu0731.cnv</t>
  </si>
  <si>
    <t>mp Zavorotniy-Sosnovka mp Solnechnaya-Ushkaniy</t>
  </si>
  <si>
    <t>ctddata\2013\07-08_Ver\19p\cnvdata\du\msu0731.cnv</t>
  </si>
  <si>
    <t>ctddata\2014\08_Vereschagin\SBE19p\CnvData\msu0809.cnv</t>
  </si>
  <si>
    <t>Р°РІРі 09 2014 01:02:14</t>
  </si>
  <si>
    <t>ctddata\2014\08_Vereschagin\SBE19p\CnvData\du\msu0809.cnv</t>
  </si>
  <si>
    <t>ctddata\2015\08_Vereschagin\SBE19p\cnvdata\msu0806.cnv</t>
  </si>
  <si>
    <t>Р°РІРі 07 2015 00:20:13</t>
  </si>
  <si>
    <t>ctddata\2015\08_Vereschagin\SBE19p\cnvdata\du\msu0806.cnv</t>
  </si>
  <si>
    <t>ctddata\2016\05-06_Ver\SBE19p\cnvdata\msu0604.cnv</t>
  </si>
  <si>
    <t>РёСЋРЅ 04 2016 09:03:07</t>
  </si>
  <si>
    <t>ctddata\2016\05-06_Ver\SBE19p\cnvdata\du\msu0604.cnv</t>
  </si>
  <si>
    <t>ctddata\2016\08_Ver\SBE19p\cnvdata\msu0810.cnv</t>
  </si>
  <si>
    <t>ctddata\2016\08_Ver\SBE19p\cnvdata\du\msu0810.cnv</t>
  </si>
  <si>
    <t>ctddata\2016\09_Ver\SBE19p\cnvdata\msu0929.cnv</t>
  </si>
  <si>
    <t>ctddata\2016\09_Ver\SBE19p\cnvdata\du\msu0929.cnv</t>
  </si>
  <si>
    <t>ctddata\2017\05-06_Ver\SBE19p\cnvdata\msu0531.cnv</t>
  </si>
  <si>
    <t>ctddata\2017\05-06_Ver\SBE19p\cnvdata\du\msu0531.cnv</t>
  </si>
  <si>
    <t>ctddata\2017\07_Ver\SBE19p\cnvdata\msu0722.cnv</t>
  </si>
  <si>
    <t>ctddata\2017\07_Ver\SBE19p\cnvdata\du\msu0722.cnv</t>
  </si>
  <si>
    <t>ctddata\2018\07-08_Ver\SBE19p\cnvdata\msu0727.cnv</t>
  </si>
  <si>
    <t>ctddata\2018\07-08_Ver\SBE19p\cnvdata\du\msu0727.cnv</t>
  </si>
  <si>
    <t>ctddata\2018\09_Ver\SBE19p\cnvdata\msu0923.cnv</t>
  </si>
  <si>
    <t>ctddata\2018\09_Ver\SBE19p\cnvdata\du\msu0923.cnv</t>
  </si>
  <si>
    <t>ctddata\2019\05-06_Ver\SBE19p\cnvdata\msu0608.cnv</t>
  </si>
  <si>
    <t>ctddata\2019\05-06_Ver\SBE19p\cnvdata\du\msu0608.cnv</t>
  </si>
  <si>
    <t>ctddata\2019\07-08_Ver\!_SBE19p\cnvdata\msu0731.cnv</t>
  </si>
  <si>
    <t>ctddata\2019\07-08_Ver\!_SBE19p\cnvdata\du\msu0731.cnv</t>
  </si>
  <si>
    <t>ctddata\2019\09_Ver\SBE19p\cnvdata\msu0923.cnv</t>
  </si>
  <si>
    <t>ctddata\2019\09_Ver\SBE19p\cnvdata\du\msu0923.cnv</t>
  </si>
  <si>
    <t>ctddata\2020\06_Ver\sbe19p\cnvdata\mSU0612.cnv</t>
  </si>
  <si>
    <t>ctddata\2020\06_Ver\sbe19p\cnvdata\du\msu0612.cnv</t>
  </si>
  <si>
    <t>ctddata\2020\07_Ver\sbe19p\cnvdata\mSU0726.cnv</t>
  </si>
  <si>
    <t>ctddata\2020\07_Ver\sbe19p\cnvdata\du\msu0726.cnv</t>
  </si>
  <si>
    <t>ctddata\2020\09_Ver\sbe19p\cnvdata\msu0924.cnv</t>
  </si>
  <si>
    <t>ctddata\2020\09_Ver\sbe19p\cnvdata\du\mSU0924.cnv</t>
  </si>
  <si>
    <t>ctddata\2021\06_Ver\sbe19p\cnvdata\mSU0609.cnv</t>
  </si>
  <si>
    <t>ctddata\2021\06_Ver\sbe19p\cnvdata\du\msu0609.cnv</t>
  </si>
  <si>
    <t>ctddata\2021\09_Ver\sbe19\cnvdata\mSU0924.cnv</t>
  </si>
  <si>
    <t>ctddata\2021\09_Ver\sbe19\cnvdata\du\msu0924.cnv</t>
  </si>
  <si>
    <t>ctddata\2022\06_Ver\sbe19p\cnvdata\mSU0607.cnv</t>
  </si>
  <si>
    <t>ctddata\2022\06_Ver\sbe19p\cnvdata\du\msu0607.cnv</t>
  </si>
  <si>
    <t>ctddata\2022\07_Ver\sbe19p\cnvdata\mSU0802.cnv</t>
  </si>
  <si>
    <t>ctddata\2022\07_Ver\sbe19p\cnvdata\du\msu0802.cnv</t>
  </si>
  <si>
    <t>ctddata\2022\09_Ver\sbe19p\cnvdata\mSU0925.cnv</t>
  </si>
  <si>
    <t>ctddata\2022\09_Ver\sbe19p\cnvdata\du\msu0925.cnv</t>
  </si>
  <si>
    <t>ctddata\2023\09_Ver\sbe19\cnvdata\mSU0928.cnv</t>
  </si>
  <si>
    <t>ctddata\2023\09_Ver\sbe19\cnvdata\du\msu0928.cnv</t>
  </si>
  <si>
    <t>ctddata\2024\05-06_Ver\sbe19\cnvdata\mSU0607.cnv</t>
  </si>
  <si>
    <t>ctddata\2024\05-06_Ver\sbe19\cnvdata\du\msu0607.cnv</t>
  </si>
  <si>
    <t>ctddata\2024\07_Ver\sbe19\cnvdata\mSU0804.cnv</t>
  </si>
  <si>
    <t>ctddata\2024\07_Ver\sbe19\cnvdata\mSU0804_1_100-350m.cnv</t>
  </si>
  <si>
    <t>mp Solnechnaya-Ushkaniy  (100-350m)</t>
  </si>
  <si>
    <t>ctddata\2024\07_Ver\sbe19\cnvdata\mSU0804_2_100-150m.cnv</t>
  </si>
  <si>
    <t>mp Solnechnaya-Ushkaniy (100-150m)</t>
  </si>
  <si>
    <t>ctddata\2024\07_Ver\sbe19\cnvdata\mSU0804_3_200-350m.cnv</t>
  </si>
  <si>
    <t>mp Solnechnaya-Ushkaniy (200-350m)</t>
  </si>
  <si>
    <t>ctddata\2024\07_Ver\sbe19\cnvdata\du\msu0804.cnv</t>
  </si>
  <si>
    <t>ctddata\2024\07_Ver\sbe19\cnvdata\du\msu0804_1_100-350m.cnv</t>
  </si>
  <si>
    <t>ctddata\2024\07_Ver\sbe19\cnvdata\du\msu0804_2_100-150m.cnv</t>
  </si>
  <si>
    <t>ctddata\2024\07_Ver\sbe19\cnvdata\du\msu0804_3_200-350m.cnv</t>
  </si>
  <si>
    <t>ctddata\2008\09_Veresch\19sbe\cnvdata\1\mSU0927.cnv</t>
  </si>
  <si>
    <t>ctddata\2011\06_Koptyug\cnvdata\3kkad.cnv</t>
  </si>
  <si>
    <t>РёСЋРЅ 05 2011 16:10:28</t>
  </si>
  <si>
    <t xml:space="preserve"> 51 53,617</t>
  </si>
  <si>
    <t xml:space="preserve"> 3km Kadilny</t>
  </si>
  <si>
    <t>ctddata\2011\06_Koptyug\cnvdata\du\3kkad.cnv</t>
  </si>
  <si>
    <t>ctddata\2011\06_Koptyug\cnvdata\3kel0601.cnv</t>
  </si>
  <si>
    <t>РёСЋРЅ 01 2011 03:10:16</t>
  </si>
  <si>
    <t xml:space="preserve"> 54 31.707</t>
  </si>
  <si>
    <t xml:space="preserve"> 3 km Elokhin</t>
  </si>
  <si>
    <t>ctddata\2011\06_Koptyug\cnvdata\du\3kel0601.cnv</t>
  </si>
  <si>
    <t>ctddata\2012\06_Koptyug\cnvdata\3kEl0608.cnv</t>
  </si>
  <si>
    <t>РёСЋРЅ 08 2012 10:57:16</t>
  </si>
  <si>
    <t xml:space="preserve"> 54 31.829</t>
  </si>
  <si>
    <t xml:space="preserve"> 3kEloh</t>
  </si>
  <si>
    <t>ctddata\2012\06_Koptyug\cnvdata\du\3kEl0608.cnv</t>
  </si>
  <si>
    <t xml:space="preserve"> 54 31 829</t>
  </si>
  <si>
    <t>ctddata\2009\09_Vereschagin\19p\cnvdata\3ke1002.cnv</t>
  </si>
  <si>
    <t>РѕРєС‚ 02 2009 16:11:44</t>
  </si>
  <si>
    <t>3ke</t>
  </si>
  <si>
    <t>ctddata\2010\06_Vereschagin\19p\cnvdata\3kel0610.cnv</t>
  </si>
  <si>
    <t>РёСЋРЅ 10 2010 01:16:23</t>
  </si>
  <si>
    <t>_3 km from Elokhin</t>
  </si>
  <si>
    <t>ctddata\2010\06_Vereschagin\19p\cnvdata\du\3kel0610.cnv</t>
  </si>
  <si>
    <t>ctddata\2013\05-06_Ver\19p\cnvdata\3kel0606.cnv</t>
  </si>
  <si>
    <t>РёСЋРЅ 06 2013 16:44:17</t>
  </si>
  <si>
    <t>ctddata\2013\05-06_Ver\19p\cnvdata\du\3kel0606.cnv</t>
  </si>
  <si>
    <t>ctddata\2015\05-06_Koptyug\cnvdata\3kel0602.cnv</t>
  </si>
  <si>
    <t>РёСЋРЅ 02 2015 11:03:57</t>
  </si>
  <si>
    <t>ctddata\2015\05-06_Koptyug\cnvdata\du\3kEl0602.cnv</t>
  </si>
  <si>
    <t>ctddata\2016\05-06_Ver\SBE19p\cnvdata\3kel0602.cnv</t>
  </si>
  <si>
    <t>РёСЋРЅ 02 2016 04:29:38</t>
  </si>
  <si>
    <t>ctddata\2016\05-06_Ver\SBE19p\cnvdata\du\3kel0602.cnv</t>
  </si>
  <si>
    <t>ctddata\2016\09_Ver\SBE19p\cnvdata\3kel0926.cnv</t>
  </si>
  <si>
    <t>ctddata\2016\09_Ver\SBE19p\cnvdata\du\3kel0926.cnv</t>
  </si>
  <si>
    <t>ctddata\2017\05-06_Ver\SBE19p\cnvdata\3kel0601.cnv</t>
  </si>
  <si>
    <t>ctddata\2017\05-06_Ver\SBE19p\cnvdata\du\3kel0601.cnv</t>
  </si>
  <si>
    <t>ctddata\2018\05-06_Ver\SBE19p\cnvdata\3kel0601.cnv</t>
  </si>
  <si>
    <t>ctddata\2018\05-06_Ver\SBE19p\cnvdata\du\3kel0601.cnv</t>
  </si>
  <si>
    <t>ctddata\2018\07-08_Ver\SBE19p\cnvdata\3kel0727_80m.cnv</t>
  </si>
  <si>
    <t>ctddata\2018\07-08_Ver\SBE19p\cnvdata\du\3kel0727_80m.cnv</t>
  </si>
  <si>
    <t>ctddata\2018\09_Ver\SBE19p\cnvdata\3kel0923.cnv</t>
  </si>
  <si>
    <t>ctddata\2018\09_Ver\SBE19p\cnvdata\du\3kel0923.cnv</t>
  </si>
  <si>
    <t>ctddata\2019\05-06_Ver\SBE19p\cnvdata\3kel0605.cnv</t>
  </si>
  <si>
    <t>ctddata\2019\05-06_Ver\SBE19p\cnvdata\3kel0608_25m-1.cnv</t>
  </si>
  <si>
    <t>3 km Elokhin_25m</t>
  </si>
  <si>
    <t>ctddata\2019\05-06_Ver\SBE19p\cnvdata\3kel0608_25m-2.cnv</t>
  </si>
  <si>
    <t>ctddata\2019\05-06_Ver\SBE19p\cnvdata\du\3kel0605.cnv</t>
  </si>
  <si>
    <t>ctddata\2019\05-06_Ver\SBE19p\cnvdata\du\3kel0608_25m-1.cnv</t>
  </si>
  <si>
    <t>ctddata\2019\05-06_Ver\SBE19p\cnvdata\du\3kel0608_25m-2.cnv</t>
  </si>
  <si>
    <t>ctddata\2019\07-08_Ver\!_SBE19p\cnvdata\3kel0731_25m.cnv</t>
  </si>
  <si>
    <t>3 km Elokhin _25m</t>
  </si>
  <si>
    <t>ctddata\2019\07-08_Ver\!_SBE19p\cnvdata\du\3kel0731_25m.cnv</t>
  </si>
  <si>
    <t>ctddata\2019\09_Ver\SBE19p\cnvdata\3kel0923.cnv</t>
  </si>
  <si>
    <t>ctddata\2019\09_Ver\SBE19p\cnvdata\du\3kel0923.cnv</t>
  </si>
  <si>
    <t>ctddata\2020\06_Ver\sbe19p\cnvdata\3kEl0611.cnv</t>
  </si>
  <si>
    <t>ctddata\2020\06_Ver\sbe19p\cnvdata\du\3kel0611.cnv</t>
  </si>
  <si>
    <t>ctddata\2020\07_Ver\sbe19p\cnvdata\3kEl0723.cnv</t>
  </si>
  <si>
    <t>ctddata\2020\07_Ver\sbe19p\cnvdata\du\3kel0723.cnv</t>
  </si>
  <si>
    <t>ctddata\2020\09_Ver\sbe19p\cnvdata\3kel0924.cnv</t>
  </si>
  <si>
    <t>ctddata\2020\09_Ver\sbe19p\cnvdata\du\3kEl0924.cnv</t>
  </si>
  <si>
    <t>ctddata\2021\06_Ver\sbe19p\cnvdata\3kEl0609.cnv</t>
  </si>
  <si>
    <t>ctddata\2021\06_Ver\sbe19p\cnvdata\du\3kel0609.cnv</t>
  </si>
  <si>
    <t>ctddata\2021\09_Ver\sbe19\cnvdata\3kEl0924.cnv</t>
  </si>
  <si>
    <t>ctddata\2021\09_Ver\sbe19\cnvdata\du\3kel0924.cnv</t>
  </si>
  <si>
    <t>ctddata\2022\06_Ver\sbe19p\cnvdata\3kEl0608.cnv</t>
  </si>
  <si>
    <t>ctddata\2022\06_Ver\sbe19p\cnvdata\3kEl0611.cnv</t>
  </si>
  <si>
    <t>ctddata\2022\06_Ver\sbe19p\cnvdata\du\3kel0608.cnv</t>
  </si>
  <si>
    <t>ctddata\2022\06_Ver\sbe19p\cnvdata\du\3kel0611.cnv</t>
  </si>
  <si>
    <t>ctddata\2022\09_Ver\sbe25\cnvdata\3kel100.cnv</t>
  </si>
  <si>
    <t>3 km Elokhin 100</t>
  </si>
  <si>
    <t>ctddata\2022\09_Ver\sbe25\cnvdata\du\3kel100.cnv</t>
  </si>
  <si>
    <t>ctddata\2012\06_Koptyug\cnvdata\mBarg0607.cnv</t>
  </si>
  <si>
    <t>РёСЋРЅ 07 2012 12:15:40</t>
  </si>
  <si>
    <t xml:space="preserve"> 53 27.245</t>
  </si>
  <si>
    <t xml:space="preserve"> mp Barguzin Gulf</t>
  </si>
  <si>
    <t>ctddata\2012\06_Koptyug\cnvdata\du\mBarg0607.cnv</t>
  </si>
  <si>
    <t>ctddata\2011\06_Koptyug\cnvdata\mbarg0530.cnv</t>
  </si>
  <si>
    <t>РјР°Р№ 30 2011 20:41:07</t>
  </si>
  <si>
    <t xml:space="preserve"> 53 27.296</t>
  </si>
  <si>
    <t>ctddata\2011\06_Koptyug\cnvdata\du\mbarg0530.cnv</t>
  </si>
  <si>
    <t>ctddata\2008\05-06_Koptyug\cnvdata\Barg0604.cnv</t>
  </si>
  <si>
    <t>РёСЋРЅ 04 2008 19:47:44</t>
  </si>
  <si>
    <t xml:space="preserve"> middle Barguzin Bay</t>
  </si>
  <si>
    <t>ctddata\2013\05-06_Ver\19p\cnvdata\mbarg0603.cnv</t>
  </si>
  <si>
    <t>РёСЋРЅ 03 2013 19:35:16</t>
  </si>
  <si>
    <t xml:space="preserve"> middle Barguzin zaliv</t>
  </si>
  <si>
    <t>ctddata\2013\05-06_Ver\19p\cnvdata\du\mbarg0603.cnv</t>
  </si>
  <si>
    <t>ctddata\2015\05-06_Koptyug\cnvdata\mbarg0603a1.cnv</t>
  </si>
  <si>
    <t>РёСЋРЅ 03 2015 13:40:44</t>
  </si>
  <si>
    <t>ctddata\2015\05-06_Koptyug\cnvdata\du\mBarg0603a1.cnv</t>
  </si>
  <si>
    <t>ctddata\2015\08_Vereschagin\SBE19p\cnvdata\mbarg0802.cnv</t>
  </si>
  <si>
    <t>Р°РІРі 02 2015 23:52:05</t>
  </si>
  <si>
    <t>ctddata\2015\08_Vereschagin\SBE19p\cnvdata\du\mbarg0802.cnv</t>
  </si>
  <si>
    <t>ctddata\2016\05-06_Ver\SBE19p\cnvdata\mbarg0531.cnv</t>
  </si>
  <si>
    <t>РјР°Р№ 31 2016 15:22:32</t>
  </si>
  <si>
    <t>ctddata\2016\05-06_Ver\SBE19p\cnvdata\du\mbarg0531.cnv</t>
  </si>
  <si>
    <t>ctddata\2016\09_Ver\SBE19p\cnvdata\mbarg0925.cnv</t>
  </si>
  <si>
    <t>ctddata\2016\09_Ver\SBE19p\cnvdata\du\mbarg0925.cnv</t>
  </si>
  <si>
    <t>ctddata\2017\05-06_Ver\SBE19p\cnvdata\mbarg0531.cnv</t>
  </si>
  <si>
    <t>ctddata\2017\05-06_Ver\SBE19p\cnvdata\du\mbarg0531.cnv</t>
  </si>
  <si>
    <t>ctddata\2017\07_Ver\SBE19p\cnvdata\mbarg0725.cnv</t>
  </si>
  <si>
    <t>ctddata\2017\07_Ver\SBE19p\cnvdata\du\mbarg0725.cnv</t>
  </si>
  <si>
    <t>ctddata\2018\05-06_Ver\SBE19p\cnvdata\mbarg0531.cnv</t>
  </si>
  <si>
    <t>ctddata\2018\05-06_Ver\SBE19p\cnvdata\du\mbarg0531.cnv</t>
  </si>
  <si>
    <t>ctddata\2018\09_Ver\SBE19p\cnvdata\mbarg0924.cnv</t>
  </si>
  <si>
    <t>ctddata\2018\09_Ver\SBE19p\cnvdata\du\mbarg0924.cnv</t>
  </si>
  <si>
    <t>ctddata\2019\05-06_Ver\SBE19p\cnvdata\mbarg0604.cnv</t>
  </si>
  <si>
    <t>ctddata\2019\05-06_Ver\SBE19p\cnvdata\du\mbarg0604.cnv</t>
  </si>
  <si>
    <t>ctddata\2019\07-08_Ver\!_SBE19p\cnvdata\mbarg0730.cnv</t>
  </si>
  <si>
    <t>ctddata\2019\07-08_Ver\!_SBE19p\cnvdata\du\mbarg0730.cnv</t>
  </si>
  <si>
    <t>ctddata\2019\09_Ver\SBE19p\cnvdata\mbarg0922.cnv</t>
  </si>
  <si>
    <t>ctddata\2019\09_Ver\SBE19p\cnvdata\du\mbarg0922.cnv</t>
  </si>
  <si>
    <t>ctddata\2020\06_Ver\sbe19p\cnvdata\mBarg0606.cnv</t>
  </si>
  <si>
    <t>ctddata\2020\06_Ver\sbe19p\cnvdata\du\mbarg0606.cnv</t>
  </si>
  <si>
    <t>ctddata\2020\07_Ver\sbe19p\cnvdata\mBarg0722.cnv</t>
  </si>
  <si>
    <t>ctddata\2020\07_Ver\sbe19p\cnvdata\du\mbarg0722.cnv</t>
  </si>
  <si>
    <t>ctddata\2021\06_Ver\sbe19p\cnvdata\mBarg0608.cnv</t>
  </si>
  <si>
    <t>ctddata\2021\06_Ver\sbe19p\cnvdata\du\mbarg0608.cnv</t>
  </si>
  <si>
    <t>ctddata\2021\09_Ver\sbe19\cnvdata\mBarg0924.cnv</t>
  </si>
  <si>
    <t>ctddata\2021\09_Ver\sbe19\cnvdata\du\mbarg0924.cnv</t>
  </si>
  <si>
    <t>ctddata\2022\06_Ver\sbe19p\cnvdata\mBarg0606.cnv</t>
  </si>
  <si>
    <t>ctddata\2022\06_Ver\sbe19p\cnvdata\du\mbarg0606.cnv</t>
  </si>
  <si>
    <t>ctddata\2022\07_Ver\sbe19p\cnvdata\mBarg0806.cnv</t>
  </si>
  <si>
    <t>ctddata\2022\07_Ver\sbe19p\cnvdata\du\mbarg0806.cnv</t>
  </si>
  <si>
    <t>ctddata\2022\09_Ver\sbe19p\cnvdata\mBarg0929.cnv</t>
  </si>
  <si>
    <t>ctddata\2022\09_Ver\sbe19p\cnvdata\du\mbarg0929.cnv</t>
  </si>
  <si>
    <t>ctddata\2023\09_Ver\sbe19\cnvdata\mBarg0924.cnv</t>
  </si>
  <si>
    <t>ctddata\2023\09_Ver\sbe19\cnvdata\du\mbarg0924.cnv</t>
  </si>
  <si>
    <t>ctddata\2024\05-06_Ver\sbe19\cnvdata\mBarg0606.cnv</t>
  </si>
  <si>
    <t>ctddata\2024\05-06_Ver\sbe19\cnvdata\du\mbarg0606.cnv</t>
  </si>
  <si>
    <t>ctddata\2024\07_Ver\sbe19\cnvdata\mBarg0730.cnv</t>
  </si>
  <si>
    <t>ctddata\2024\07_Ver\sbe19\cnvdata\du\mbarg0730.cnv</t>
  </si>
  <si>
    <t>ctddata\2010\06_Vereschagin\19p\cnvdata\midbarg0608.cnv</t>
  </si>
  <si>
    <t>РёСЋРЅ 08 2010 22:48:49</t>
  </si>
  <si>
    <t>midbarg</t>
  </si>
  <si>
    <t>ctddata\2010\06_Vereschagin\19p\cnvdata\du\midbarg0608.cnv</t>
  </si>
  <si>
    <t>ctddata\2010\08_Vereschagin\19p\cnvdata\midbarg0811.cnv</t>
  </si>
  <si>
    <t>Р°РІРі 11 2010 19:04:34</t>
  </si>
  <si>
    <t>_middle Barguzin gulf</t>
  </si>
  <si>
    <t>ctddata\2010\08_Vereschagin\19p\cnvdata\du\midbarg0811.cnv</t>
  </si>
  <si>
    <t>ctddata\2007\05-06_Koptyug\cnvdata\sbe19\Barg0604.cnv</t>
  </si>
  <si>
    <t>РёСЋРЅ 04 2007 18:55:13</t>
  </si>
  <si>
    <t>ctddata\2011\06_Koptyug\cnvdata\mdzs0603.cnv</t>
  </si>
  <si>
    <t>РёСЋРЅ 03 2011 08:33:38</t>
  </si>
  <si>
    <t xml:space="preserve"> 54 16.969</t>
  </si>
  <si>
    <t xml:space="preserve"> md Zavorotniya-Sosnosnovka</t>
  </si>
  <si>
    <t>ctddata\2011\06_Koptyug\cnvdata\du\mdzs0603.cnv</t>
  </si>
  <si>
    <t>ctddata\2007\05-06_Koptyug\cnvdata\mdZS0605.cnv</t>
  </si>
  <si>
    <t>РёСЋРЅ 05 2007 20:12:07</t>
  </si>
  <si>
    <t xml:space="preserve"> max depth near Zavorotniy</t>
  </si>
  <si>
    <t>ctddata\2007\05-06_Koptyug\cnvdata\du\mdZS0605.cnv</t>
  </si>
  <si>
    <t>ctddata\2009\07_Vereschagin\19p\cnvdata\mdzs0718.cnv</t>
  </si>
  <si>
    <t>РёСЋР» 18 2009 09:01:44</t>
  </si>
  <si>
    <t>ctddata\2010\06_Vereschagin\19p\cnvdata\mdzs0609.cnv</t>
  </si>
  <si>
    <t>РёСЋРЅ 09 2010 14:18:40</t>
  </si>
  <si>
    <t>_max depth Zavorotniy-Sosnovka</t>
  </si>
  <si>
    <t>ctddata\2010\06_Vereschagin\19p\cnvdata\du\mdzs0609.cnv</t>
  </si>
  <si>
    <t>ctddata\2010\08_Vereschagin\19p\cnvdata\mdzs0812.cnv</t>
  </si>
  <si>
    <t>Р°РІРі 12 2010 10:49:24</t>
  </si>
  <si>
    <t>_max depth Zavorotnoy-Sosnovka</t>
  </si>
  <si>
    <t>ctddata\2010\08_Vereschagin\19p\cnvdata\du\mdzs0812.cnv</t>
  </si>
  <si>
    <t>ctddata\2011\08_Vereschagin\19p\cnvdata\mdZS0806.cnv</t>
  </si>
  <si>
    <t>Р°РІРі 06 2011 05:17:15</t>
  </si>
  <si>
    <t xml:space="preserve"> max depth Zavorotniy-Sosnovka</t>
  </si>
  <si>
    <t>ctddata\2011\08_Vereschagin\19p\cnvdata\du\mdzs0806.cnv</t>
  </si>
  <si>
    <t>ctddata\2016\09_Ver\SBE19p\cnvdata\mdzs0928.cnv</t>
  </si>
  <si>
    <t>ctddata\2016\09_Ver\SBE19p\cnvdata\du\mdzs0928.cnv</t>
  </si>
  <si>
    <t>ctddata\2017\05-06_Ver\SBE19p\cnvdata\mdzs0531.cnv</t>
  </si>
  <si>
    <t>ctddata\2017\05-06_Ver\SBE19p\cnvdata\du\mdzs0531.cnv</t>
  </si>
  <si>
    <t>ctddata\2018\05-06_Ver\SBE19p\cnvdata\mdzs0601.cnv</t>
  </si>
  <si>
    <t>ctddata\2018\05-06_Ver\SBE19p\cnvdata\du\mdzs0601.cnv</t>
  </si>
  <si>
    <t>ctddata\2018\09_Ver\SBE19p\cnvdata\mdzs0923.cnv</t>
  </si>
  <si>
    <t>ctddata\2018\09_Ver\SBE19p\cnvdata\du\mdzs0923.cnv</t>
  </si>
  <si>
    <t>ctddata\2019\05-06_Ver\SBE19p\cnvdata\mdzs0605.cnv</t>
  </si>
  <si>
    <t>ctddata\2019\05-06_Ver\SBE19p\cnvdata\du\mdzs0605.cnv</t>
  </si>
  <si>
    <t>ctddata\2019\09_Ver\SBE19p\cnvdata\mdzs0923.cnv</t>
  </si>
  <si>
    <t>ctddata\2019\09_Ver\SBE19p\cnvdata\du\mdzs0923.cnv</t>
  </si>
  <si>
    <t>ctddata\2020\06_Ver\sbe19p\cnvdata\mdZS0612.cnv</t>
  </si>
  <si>
    <t>ctddata\2020\06_Ver\sbe19p\cnvdata\du\mdzs0612.cnv</t>
  </si>
  <si>
    <t>ctddata\2020\07_Ver\sbe19p\cnvdata\mdZS0726.cnv</t>
  </si>
  <si>
    <t>ctddata\2020\07_Ver\sbe19p\cnvdata\du\mdzs0726.cnv</t>
  </si>
  <si>
    <t>ctddata\2020\09_Ver\sbe19p\cnvdata\mdzs0924.cnv</t>
  </si>
  <si>
    <t>ctddata\2020\09_Ver\sbe19p\cnvdata\du\mdZS0924.cnv</t>
  </si>
  <si>
    <t>ctddata\2021\06_Ver\sbe19p\cnvdata\mdZS0609.cnv</t>
  </si>
  <si>
    <t>ctddata\2021\06_Ver\sbe19p\cnvdata\du\mdzs0609.cnv</t>
  </si>
  <si>
    <t>ctddata\2021\09_Ver\sbe19\cnvdata\mdZS0924.cnv</t>
  </si>
  <si>
    <t>ctddata\2021\09_Ver\sbe19\cnvdata\du\mdzs0924.cnv</t>
  </si>
  <si>
    <t>ctddata\2022\06_Ver\sbe19p\cnvdata\mdZS0608.cnv</t>
  </si>
  <si>
    <t>ctddata\2022\06_Ver\sbe19p\cnvdata\du\mdzs0608.cnv</t>
  </si>
  <si>
    <t>ctddata\2022\07_Ver\sbe19p\cnvdata\mdZS0802.cnv</t>
  </si>
  <si>
    <t>ctddata\2022\07_Ver\sbe19p\cnvdata\du\mdzs0802.cnv</t>
  </si>
  <si>
    <t>ctddata\2022\09_Ver\sbe19p\cnvdata\mdZS0928.cnv</t>
  </si>
  <si>
    <t>ctddata\2022\09_Ver\sbe19p\cnvdata\du\mdzs0928.cnv</t>
  </si>
  <si>
    <t>ctddata\2023\09_Ver\sbe19\cnvdata\mdZS0928.cnv</t>
  </si>
  <si>
    <t>ctddata\2023\09_Ver\sbe19\cnvdata\du\mdzs0928.cnv</t>
  </si>
  <si>
    <t>ctddata\2024\05-06_Ver\sbe19\cnvdata\mdZS0607.cnv</t>
  </si>
  <si>
    <t>ctddata\2024\05-06_Ver\sbe19\cnvdata\du\mdzs0607.cnv</t>
  </si>
  <si>
    <t>ctddata\2024\07_Ver\sbe19\cnvdata\mdZS0804.cnv</t>
  </si>
  <si>
    <t>ctddata\2024\07_Ver\sbe19\cnvdata\du\mdzs0804.cnv</t>
  </si>
  <si>
    <t>ctddata\2000\July.00\cnvdata\MZS0714.cnv</t>
  </si>
  <si>
    <t>ctddata\2009\09_Vereschagin\19p\cnvdata\mzs0930.cnv</t>
  </si>
  <si>
    <t>РѕРєС‚ 02 2009 18:35:03</t>
  </si>
  <si>
    <t>maximum depth Zavorotnii - Sosnovka</t>
  </si>
  <si>
    <t>ctddata\2013\05-06_Ver\19p\cnvdata\mzs0604.cnv</t>
  </si>
  <si>
    <t>РёСЋРЅ 04 2013 16:37:54</t>
  </si>
  <si>
    <t>ctddata\2013\05-06_Ver\19p\cnvdata\du\mzs0604.cnv</t>
  </si>
  <si>
    <t>ctddata\2013\07-08_Ver\19p\cnvdata\mzs0731.cnv</t>
  </si>
  <si>
    <t>ctddata\2013\07-08_Ver\19p\cnvdata\du\mzs0731.cnv</t>
  </si>
  <si>
    <t>ctddata\2014\08_Vereschagin\SBE19p\CnvData\mzs0809.cnv</t>
  </si>
  <si>
    <t>Р°РІРі 09 2014 05:26:36</t>
  </si>
  <si>
    <t xml:space="preserve"> mp Zavorotniy-Sosnovka</t>
  </si>
  <si>
    <t>ctddata\2014\08_Vereschagin\SBE19p\CnvData\du\mzs0809.cnv</t>
  </si>
  <si>
    <t>ctddata\2015\08_Vereschagin\SBE19p\cnvdata\mzs0803.cnv</t>
  </si>
  <si>
    <t>Р°РІРі 03 2015 20:35:35</t>
  </si>
  <si>
    <t>ctddata\2015\08_Vereschagin\SBE19p\cnvdata\du\mzs0803.cnv</t>
  </si>
  <si>
    <t>ctddata\2016\05-06_Ver\SBE19p\cnvdata\mzs0604.cnv</t>
  </si>
  <si>
    <t>РёСЋРЅ 04 2016 05:18:28</t>
  </si>
  <si>
    <t>ctddata\2016\05-06_Ver\SBE19p\cnvdata\du\mzs0604.cnv</t>
  </si>
  <si>
    <t>ctddata\2016\08_Ver\SBE19p\cnvdata\mzs0810.cnv</t>
  </si>
  <si>
    <t>ctddata\2016\08_Ver\SBE19p\cnvdata\du\mzs0810.cnv</t>
  </si>
  <si>
    <t>ctddata\2017\07_Ver\SBE19p\cnvdata\mzs0722.cnv</t>
  </si>
  <si>
    <t>ctddata\2017\07_Ver\SBE19p\cnvdata\du\mzs0722.cnv</t>
  </si>
  <si>
    <t>ctddata\2018\07-08_Ver\SBE19p\cnvdata\mzs0727.cnv</t>
  </si>
  <si>
    <t>ctddata\2018\07-08_Ver\SBE19p\cnvdata\mzs0727_60m.cnv</t>
  </si>
  <si>
    <t>ctddata\2018\07-08_Ver\SBE19p\cnvdata\du\mzs0727.cnv</t>
  </si>
  <si>
    <t>ctddata\2018\07-08_Ver\SBE19p\cnvdata\du\mzs0727_60m.cnv</t>
  </si>
  <si>
    <t>ctddata\2019\07-08_Ver\!_SBE19p\cnvdata\mzs0731.cnv</t>
  </si>
  <si>
    <t>ctddata\2019\07-08_Ver\!_SBE19p\cnvdata\du\mzs0731.cnv</t>
  </si>
  <si>
    <t>ctddata\2012\06_Koptyug\cnvdata\7kEl0608.cnv</t>
  </si>
  <si>
    <t>РёСЋРЅ 08 2012 09:54:10</t>
  </si>
  <si>
    <t xml:space="preserve"> 54 31.019</t>
  </si>
  <si>
    <t xml:space="preserve"> 7kEloh</t>
  </si>
  <si>
    <t>ctddata\2012\06_Koptyug\cnvdata\du\7kEl0608.cnv</t>
  </si>
  <si>
    <t xml:space="preserve"> 54 31 019</t>
  </si>
  <si>
    <t>ctddata\2009\KultukCircle\04_KultukCircle\cnvdata\7kE.cnv</t>
  </si>
  <si>
    <t>7kE</t>
  </si>
  <si>
    <t>ctddata\2009\KultukCircle\04_KultukCircle\cnvdata\du\7kE.cnv</t>
  </si>
  <si>
    <t>ctddata\2013\07-08_Ver\19p\cnvdata\7kel0731.cnv</t>
  </si>
  <si>
    <t>ctddata\2013\07-08_Ver\19p\cnvdata\du\7kel0731.cnv</t>
  </si>
  <si>
    <t>ctddata\2013\07-08_Ver\25\cnvdata\7kel0731-2.cnv</t>
  </si>
  <si>
    <t>7 km Elokhin 2 time</t>
  </si>
  <si>
    <t>ctddata\2013\07-08_Ver\25\cnvdata\du\7kel0731-2.cnv</t>
  </si>
  <si>
    <t>ctddata\2014\08_Vereschagin\SBE19p\CnvData\7kel0811.cnv</t>
  </si>
  <si>
    <t>Р°РІРі 11 2014 10:03:44</t>
  </si>
  <si>
    <t xml:space="preserve"> 7 km Elokhin</t>
  </si>
  <si>
    <t>ctddata\2014\08_Vereschagin\SBE19p\CnvData\du\7kel0811.cnv</t>
  </si>
  <si>
    <t>ctddata\2016\08_Ver\SBE19p\cnvdata\7kel0812.cnv</t>
  </si>
  <si>
    <t>ctddata\2016\08_Ver\SBE19p\cnvdata\du\7kel0812.cnv</t>
  </si>
  <si>
    <t>ctddata\2017\07_Ver\SBE19p\cnvdata\7kel0722.cnv</t>
  </si>
  <si>
    <t>ctddata\2017\07_Ver\SBE19p\cnvdata\du\7kel0722.cnv</t>
  </si>
  <si>
    <t>ctddata\2018\07-08_Ver\SBE19p\cnvdata\7kel0727.cnv</t>
  </si>
  <si>
    <t>ctddata\2018\07-08_Ver\SBE19p\cnvdata\du\7kel0727.cnv</t>
  </si>
  <si>
    <t>ctddata\2018\09_Ver\SBE19p\cnvdata\7kel0923.cnv</t>
  </si>
  <si>
    <t>ctddata\2018\09_Ver\SBE19p\cnvdata\du\7kel0923.cnv</t>
  </si>
  <si>
    <t>ctddata\2019\07-08_Ver\!_SBE19p\cnvdata\7kel0731.cnv</t>
  </si>
  <si>
    <t>ctddata\2019\07-08_Ver\!_SBE19p\cnvdata\du\7kel0731.cnv</t>
  </si>
  <si>
    <t>ctddata\2020\07_Ver\sbe19p\cnvdata\7kEl0723.cnv</t>
  </si>
  <si>
    <t>ctddata\2020\07_Ver\sbe19p\cnvdata\du\7kel0723.cnv</t>
  </si>
  <si>
    <t>ctddata\2022\07_Ver\sbe19p\cnvdata\7kEl0802.cnv</t>
  </si>
  <si>
    <t>ctddata\2022\07_Ver\sbe19p\cnvdata\du\7kel0802.cnv</t>
  </si>
  <si>
    <t>ctddata\2022\09_Ver\sbe19p\cnvdata\7kEl0926.cnv</t>
  </si>
  <si>
    <t>ctddata\2022\09_Ver\sbe19p\cnvdata\du\7kel0926.cnv</t>
  </si>
  <si>
    <t>ctddata\2023\09_Ver\sbe19\cnvdata\7kEl0925.cnv</t>
  </si>
  <si>
    <t>ctddata\2023\09_Ver\sbe19\cnvdata\du\7kel0925.cnv</t>
  </si>
  <si>
    <t>ctddata\2024\05-06_Ver\sbe19\cnvdata\7kel0608.cnv</t>
  </si>
  <si>
    <t>ctddata\2024\05-06_Ver\sbe19\cnvdata\du\7kel0608.cnv</t>
  </si>
  <si>
    <t>ctddata\2024\07_Ver\sbe19\cnvdata\7kEl0731.cnv</t>
  </si>
  <si>
    <t>ctddata\2024\07_Ver\sbe19\cnvdata\du\7kel0731.cnv</t>
  </si>
  <si>
    <t>ctddata\2012\06_Koptyug\cnvdata\mED0608.cnv</t>
  </si>
  <si>
    <t>РёСЋРЅ 08 2012 06:48:26</t>
  </si>
  <si>
    <t xml:space="preserve"> 54 27.052</t>
  </si>
  <si>
    <t xml:space="preserve"> mp Elokhin-Davsha</t>
  </si>
  <si>
    <t>ctddata\2012\06_Koptyug\cnvdata\du\mED0608.cnv</t>
  </si>
  <si>
    <t>ctddata\2011\06_Koptyug\cnvdata\mped3105.cnv</t>
  </si>
  <si>
    <t>РјР°Р№ 31 2011 23:02:14</t>
  </si>
  <si>
    <t>05.31.2011</t>
  </si>
  <si>
    <t xml:space="preserve"> 54 26,800</t>
  </si>
  <si>
    <t xml:space="preserve"> mp Elohin Davsha 31052011</t>
  </si>
  <si>
    <t>ctddata\2011\06_Koptyug\cnvdata\du\mped3105.cnv</t>
  </si>
  <si>
    <t>ctddata\2008\05-06_Koptyug\cnvdata\mED0603.cnv</t>
  </si>
  <si>
    <t>РёСЋРЅ 03 2008 16:19:29</t>
  </si>
  <si>
    <t>ctddata\2009\07_Vereschagin\19p\cnvdata\med0716.cnv</t>
  </si>
  <si>
    <t>РёСЋР» 16 2009 11:02:54</t>
  </si>
  <si>
    <t>ctddata\2010\06_Vereschagin\19p\cnvdata\med0609.cnv</t>
  </si>
  <si>
    <t>РёСЋРЅ 09 2010 22:18:36</t>
  </si>
  <si>
    <t>_middle Elokhin-Davsha</t>
  </si>
  <si>
    <t>ctddata\2010\06_Vereschagin\19p\cnvdata\du\med0609.cnv</t>
  </si>
  <si>
    <t>ctddata\2010\08_Vereschagin\19p\cnvdata\med0814.cnv</t>
  </si>
  <si>
    <t>Р°РІРі 14 2010 14:04:38</t>
  </si>
  <si>
    <t>ctddata\2010\08_Vereschagin\19p\cnvdata\du\med0814.cnv</t>
  </si>
  <si>
    <t>ctddata\2011\08_Vereschagin\19p\cnvdata\mED0806.cnv</t>
  </si>
  <si>
    <t>Р°РІРі 06 2011 11:28:12</t>
  </si>
  <si>
    <t xml:space="preserve"> middle point Elokhin - Davsha</t>
  </si>
  <si>
    <t>ctddata\2011\08_Vereschagin\19p\cnvdata\du\med0806.cnv</t>
  </si>
  <si>
    <t>ctddata\2013\07-08_Ver\19p\cnvdata\med0731.cnv</t>
  </si>
  <si>
    <t>ctddata\2013\07-08_Ver\19p\cnvdata\du\med0731.cnv</t>
  </si>
  <si>
    <t>ctddata\2014\08_Vereschagin\SBE19p\CnvData\med0809.cnv</t>
  </si>
  <si>
    <t>Р°РІРі 09 2014 10:40:43</t>
  </si>
  <si>
    <t>ctddata\2014\08_Vereschagin\SBE19p\CnvData\du\med0809.cnv</t>
  </si>
  <si>
    <t>ctddata\2015\08_Vereschagin\SBE19p\cnvdata\med0804.cnv</t>
  </si>
  <si>
    <t>Р°РІРі 04 2015 04:03:50</t>
  </si>
  <si>
    <t>ctddata\2015\08_Vereschagin\SBE19p\cnvdata\med0804_50m.cnv</t>
  </si>
  <si>
    <t>Р°РІРі 04 2015 02:29:33</t>
  </si>
  <si>
    <t xml:space="preserve"> mp Elokhin-Davsha (50m)</t>
  </si>
  <si>
    <t>ctddata\2015\08_Vereschagin\SBE19p\cnvdata\du\med0804.cnv</t>
  </si>
  <si>
    <t>ctddata\2015\08_Vereschagin\SBE19p\cnvdata\du\med0804_50m.cnv</t>
  </si>
  <si>
    <t>ctddata\2016\05-06_Ver\SBE19p\cnvdata\med0601.cnv</t>
  </si>
  <si>
    <t>РёСЋРЅ 01 2016 22:07:20</t>
  </si>
  <si>
    <t>ctddata\2016\05-06_Ver\SBE19p\cnvdata\du\med0601.cnv</t>
  </si>
  <si>
    <t>ctddata\2016\08_Ver\SBE19p\cnvdata\med0812.cnv</t>
  </si>
  <si>
    <t>ctddata\2016\08_Ver\SBE19p\cnvdata\du\med0812.cnv</t>
  </si>
  <si>
    <t>ctddata\2016\09_Ver\SBE19p\cnvdata\med0926.cnv</t>
  </si>
  <si>
    <t>ctddata\2016\09_Ver\SBE19p\cnvdata\du\med0926.cnv</t>
  </si>
  <si>
    <t>ctddata\2017\05-06_Ver\SBE19p\cnvdata\med0601.cnv</t>
  </si>
  <si>
    <t>ctddata\2017\05-06_Ver\SBE19p\cnvdata\du\med0601.cnv</t>
  </si>
  <si>
    <t>ctddata\2017\07_Ver\SBE19p\cnvdata\med0722.cnv</t>
  </si>
  <si>
    <t>ctddata\2017\07_Ver\SBE19p\cnvdata\du\med0722.cnv</t>
  </si>
  <si>
    <t>ctddata\2017\09_Koptyug\cnvdata\mED0907.cnv</t>
  </si>
  <si>
    <t>3 km Davsha  mED</t>
  </si>
  <si>
    <t>ctddata\2017\09_Koptyug\cnvdata\du\mED0907.cnv</t>
  </si>
  <si>
    <t>ctddata\2017\JJ_Slava\cnvdata\mED0702.cnv</t>
  </si>
  <si>
    <t>РёСЋР» 02 2017 06:20:16</t>
  </si>
  <si>
    <t>ctddata\2018\05-06_Ver\SBE19p\cnvdata\med0601.cnv</t>
  </si>
  <si>
    <t>ctddata\2018\05-06_Ver\SBE19p\cnvdata\med0601_2.cnv</t>
  </si>
  <si>
    <t>ctddata\2018\05-06_Ver\SBE19p\cnvdata\du\med0601.cnv</t>
  </si>
  <si>
    <t>ctddata\2018\05-06_Ver\SBE19p\cnvdata\du\med0601_2.cnv</t>
  </si>
  <si>
    <t>ctddata\2018\07-08_Ver\SBE19p\cnvdata\med0727.cnv</t>
  </si>
  <si>
    <t>ctddata\2018\07-08_Ver\SBE19p\cnvdata\du\med0727.cnv</t>
  </si>
  <si>
    <t>ctddata\2018\09_Ver\SBE19p\cnvdata\med0923.cnv</t>
  </si>
  <si>
    <t>ctddata\2018\09_Ver\SBE19p\cnvdata\med0923_25m.cnv</t>
  </si>
  <si>
    <t>ctddata\2018\09_Ver\SBE19p\cnvdata\du\med0923.cnv</t>
  </si>
  <si>
    <t>ctddata\2018\09_Ver\SBE19p\cnvdata\du\med0923_25m.cnv</t>
  </si>
  <si>
    <t>ctddata\2019\05-06_Ver\SBE19p\cnvdata\med0605.cnv</t>
  </si>
  <si>
    <t>ctddata\2019\05-06_Ver\SBE19p\cnvdata\du\med0605.cnv</t>
  </si>
  <si>
    <t>ctddata\2019\07-08_Ver\!_SBE19p\cnvdata\med0731.cnv</t>
  </si>
  <si>
    <t>ctddata\2019\07-08_Ver\!_SBE19p\cnvdata\du\med0731.cnv</t>
  </si>
  <si>
    <t>ctddata\2019\09_Ver\SBE19p\cnvdata\med0923.cnv</t>
  </si>
  <si>
    <t>ctddata\2019\09_Ver\SBE19p\cnvdata\du\med0923.cnv</t>
  </si>
  <si>
    <t>ctddata\2020\06_Ver\sbe19p\cnvdata\mED0611.cnv</t>
  </si>
  <si>
    <t>ctddata\2020\06_Ver\sbe19p\cnvdata\du\med0611.cnv</t>
  </si>
  <si>
    <t>ctddata\2020\06_Ver_Zemskaya\Data\cnvdata\mED0619.cnv</t>
  </si>
  <si>
    <t>РёСЋРЅ 19 2020 19:21:11</t>
  </si>
  <si>
    <t>ctddata\2020\07_Ver\sbe19p\cnvdata\mED0723.cnv</t>
  </si>
  <si>
    <t>ctddata\2020\07_Ver\sbe19p\cnvdata\du\med0723.cnv</t>
  </si>
  <si>
    <t>ctddata\2020\09_Ver\sbe19p\cnvdata\med0924.cnv</t>
  </si>
  <si>
    <t>ctddata\2020\09_Ver\sbe19p\cnvdata\du\mED0924.cnv</t>
  </si>
  <si>
    <t>ctddata\2021\06_Ver\sbe19p\cnvdata\mED0609.cnv</t>
  </si>
  <si>
    <t>ctddata\2021\06_Ver\sbe19p\cnvdata\du\med0609.cnv</t>
  </si>
  <si>
    <t>ctddata\2021\09_Ver\sbe19\cnvdata\med0927.cnv</t>
  </si>
  <si>
    <t>ctddata\2021\09_Ver\sbe19\cnvdata\du\med0927.cnv</t>
  </si>
  <si>
    <t>ctddata\2022\06_Ver\sbe19p\cnvdata\mED0608.cnv</t>
  </si>
  <si>
    <t>ctddata\2022\06_Ver\sbe19p\cnvdata\du\med0608.cnv</t>
  </si>
  <si>
    <t>ctddata\2022\07_Ver\sbe19p\cnvdata\mED0802.cnv</t>
  </si>
  <si>
    <t>ctddata\2022\07_Ver\sbe19p\cnvdata\du\med0802.cnv</t>
  </si>
  <si>
    <t>ctddata\2022\09_Ver\sbe19p\cnvdata\mED0926.cnv</t>
  </si>
  <si>
    <t>ctddata\2022\09_Ver\sbe19p\cnvdata\du\med0926.cnv</t>
  </si>
  <si>
    <t>ctddata\2023\09_Ver\sbe19\cnvdata\mED0925.cnv</t>
  </si>
  <si>
    <t>ctddata\2023\09_Ver\sbe19\cnvdata\du\med0925.cnv</t>
  </si>
  <si>
    <t>ctddata\2023\10_Titov\cnvdata\mED1021-2_.cnv</t>
  </si>
  <si>
    <t>mp Elokhin-Davsha (second)</t>
  </si>
  <si>
    <t>ctddata\2023\10_Titov\cnvdata\du\med1021-2.cnv</t>
  </si>
  <si>
    <t>ctddata\2024\05-06_Ver\sbe19\cnvdata\mED0608.cnv</t>
  </si>
  <si>
    <t>ctddata\2024\05-06_Ver\sbe19\cnvdata\du\med0608.cnv</t>
  </si>
  <si>
    <t>ctddata\2024\07_Ver\sbe19\cnvdata\mED0731.cnv</t>
  </si>
  <si>
    <t>ctddata\2024\07_Ver\sbe19\cnvdata\du\med0731.cnv</t>
  </si>
  <si>
    <t>ctddata\2022\09_Ver\sbe25\cnvdata\melda100.cnv</t>
  </si>
  <si>
    <t>seredina ElDa 100m</t>
  </si>
  <si>
    <t>ctddata\2022\09_Ver\sbe25\cnvdata\du\melda100.cnv</t>
  </si>
  <si>
    <t>ctddata\2011\06_Koptyug\cnvdata\exchiv0531.cnv</t>
  </si>
  <si>
    <t>РјР°Р№ 31 2011 15:16:57</t>
  </si>
  <si>
    <t xml:space="preserve"> 53 50.841</t>
  </si>
  <si>
    <t xml:space="preserve"> Exit Chiv gulf</t>
  </si>
  <si>
    <t>exchiv</t>
  </si>
  <si>
    <t>ctddata\2011\06_Koptyug\cnvdata\du\exchiv0531.cnv</t>
  </si>
  <si>
    <t>ctddata\2011\06_Koptyug\25\cnvdata\exchivgulf.cnv</t>
  </si>
  <si>
    <t>_exit Chiv Gulf</t>
  </si>
  <si>
    <t>exchivgulf</t>
  </si>
  <si>
    <t>ctddata\2011\06_Koptyug\25\cnvdata\du\exchivgulf.cnv</t>
  </si>
  <si>
    <t>ctddata\2007\05-06_Koptyug\cnvdata\ChivExit.cnv</t>
  </si>
  <si>
    <t>РёСЋРЅ 10 2007 00:42:05</t>
  </si>
  <si>
    <t xml:space="preserve"> Chivirkuy exit</t>
  </si>
  <si>
    <t>ChivExit</t>
  </si>
  <si>
    <t>ctddata\2007\05-06_Koptyug\cnvdata\du\ChivExit.cnv</t>
  </si>
  <si>
    <t>ctddata\2010\06_Vereschagin\cnvdata\mchiv0612.cnv</t>
  </si>
  <si>
    <t>Kurbulik-Krutaya (middle Chivyrkuy bay)</t>
  </si>
  <si>
    <t>ctddata\2019\05-06_Ver\SBE19p\cnvdata\mchiv0605.cnv</t>
  </si>
  <si>
    <t>mp Academic ridge center Cheverkuy</t>
  </si>
  <si>
    <t>ctddata\2019\05-06_Ver\SBE19p\cnvdata\du\mchiv0605.cnv</t>
  </si>
  <si>
    <t>ctddata\2019\09_Ver\SBE19p\cnvdata\mchiv0927.cnv</t>
  </si>
  <si>
    <t>ctddata\2019\09_Ver\SBE19p\cnvdata\du\mchiv0927.cnv</t>
  </si>
  <si>
    <t>ctddata\2020\06_Ver\sbe19p\cnvdata\mChiv0607.cnv</t>
  </si>
  <si>
    <t>ctddata\2020\06_Ver\sbe19p\cnvdata\du\mchiv0607.cnv</t>
  </si>
  <si>
    <t>ctddata\2021\06_Ver\sbe19p\cnvdata\mChiv0612.cnv</t>
  </si>
  <si>
    <t>ctddata\2021\06_Ver\sbe19p\cnvdata\du\mchiv0612.cnv</t>
  </si>
  <si>
    <t>ctddata\2022\06_Ver\sbe19p\cnvdata\mChiv0607.cnv</t>
  </si>
  <si>
    <t>ctddata\2022\06_Ver\sbe19p\cnvdata\du\mchiv0607.cnv</t>
  </si>
  <si>
    <t>ctddata\2022\09_Ver\sbe19p\cnvdata\mChiv0929.cnv</t>
  </si>
  <si>
    <t>ctddata\2022\09_Ver\sbe19p\cnvdata\du\mchiv0929.cnv</t>
  </si>
  <si>
    <t>ctddata\2023\09_Ver\sbe19\cnvdata\mChiv0925.cnv</t>
  </si>
  <si>
    <t>ctddata\2023\09_Ver\sbe19\cnvdata\du\mchiv0925.cnv</t>
  </si>
  <si>
    <t>ctddata\2024\05-06_Ver\sbe19\cnvdata\mChiv0607.cnv</t>
  </si>
  <si>
    <t>ctddata\2024\05-06_Ver\sbe19\cnvdata\du\mchiv0607.cnv</t>
  </si>
  <si>
    <t>ctddata\2020\09_Ver\sbe19p\cnvdata\mchivgulf0927.cnv</t>
  </si>
  <si>
    <t>mchivgulf</t>
  </si>
  <si>
    <t>ctddata\2020\09_Ver\sbe19p\cnvdata\du\mChivGulf0927.cnv</t>
  </si>
  <si>
    <t>mChivGulf</t>
  </si>
  <si>
    <t>ctddata\2011\06_Koptyug\cnvdata\mpchka0603.cnv</t>
  </si>
  <si>
    <t>РёСЋРЅ 03 2011 03:16:43</t>
  </si>
  <si>
    <t xml:space="preserve"> 54 37,146</t>
  </si>
  <si>
    <t xml:space="preserve"> mp Cheremshany Kabany 06032011</t>
  </si>
  <si>
    <t>ctddata\2011\06_Koptyug\cnvdata\du\mpchka0603.cnv</t>
  </si>
  <si>
    <t>ctddata\2009\07_Vereschagin\19p\cnvdata\mchk0716.cnv</t>
  </si>
  <si>
    <t>РёСЋР» 16 2009 19:12:15</t>
  </si>
  <si>
    <t>ctddata\2010\06_Vereschagin\19p\cnvdata\mchk0612.cnv</t>
  </si>
  <si>
    <t>РёСЋРЅ 12 2010 10:18:16</t>
  </si>
  <si>
    <t>_middle Cheremshaniy-Kabaniy</t>
  </si>
  <si>
    <t>ctddata\2010\06_Vereschagin\19p\cnvdata\du\mchk0612.cnv</t>
  </si>
  <si>
    <t>ctddata\2013\07-08_Ver\19p\cnvdata\mchk0801.cnv</t>
  </si>
  <si>
    <t>ctddata\2013\07-08_Ver\19p\cnvdata\du\mchk0801.cnv</t>
  </si>
  <si>
    <t>ctddata\2014\05-06_Kopt\cnvdata\mchk0603.cnv</t>
  </si>
  <si>
    <t>РёСЋРЅ 03 2014 10:06:10</t>
  </si>
  <si>
    <t>ctddata\2014\05-06_Kopt\cnvdata\du\mChK0603.cnv</t>
  </si>
  <si>
    <t>ctddata\2016\08_Ver\SBE19p\cnvdata\mchk0812.cnv</t>
  </si>
  <si>
    <t>ctddata\2016\08_Ver\SBE19p\cnvdata\du\mchk0812.cnv</t>
  </si>
  <si>
    <t>ctddata\2016\09_Ver\cnvdata\du\mChK0926.cnv</t>
  </si>
  <si>
    <t>ctddata\2016\09_Ver\SBE19p\cnvdata\mchk0926.cnv</t>
  </si>
  <si>
    <t>ctddata\2016\09_Ver\SBE19p\cnvdata\du\mchk0926.cnv</t>
  </si>
  <si>
    <t>ctddata\2017\05-06_Ver\SBE19p\cnvdata\mchk0601.cnv</t>
  </si>
  <si>
    <t>ctddata\2017\05-06_Ver\SBE19p\cnvdata\du\mchk0601.cnv</t>
  </si>
  <si>
    <t>ctddata\2017\07_Ver\SBE19p\cnvdata\mchk0723.cnv</t>
  </si>
  <si>
    <t>ctddata\2017\07_Ver\SBE19p\cnvdata\du\mchk0723.cnv</t>
  </si>
  <si>
    <t>ctddata\2018\05-06_Ver\SBE19p\cnvdata\mchk0603.cnv</t>
  </si>
  <si>
    <t>ctddata\2018\05-06_Ver\SBE19p\cnvdata\du\mchk0603.cnv</t>
  </si>
  <si>
    <t>ctddata\2018\07-08_Ver\SBE19p\cnvdata\mchk0728.cnv</t>
  </si>
  <si>
    <t>ctddata\2018\07-08_Ver\SBE19p\cnvdata\du\mchk0728.cnv</t>
  </si>
  <si>
    <t>ctddata\2018\09_Ver\SBE19p\cnvdata\mchk0922.cnv</t>
  </si>
  <si>
    <t>ctddata\2018\09_Ver\SBE19p\cnvdata\du\mchk0922.cnv</t>
  </si>
  <si>
    <t>ctddata\2019\05-06_Ver\SBE19p\cnvdata\mchk0606.cnv</t>
  </si>
  <si>
    <t>ctddata\2019\05-06_Ver\SBE19p\cnvdata\du\mchk0606.cnv</t>
  </si>
  <si>
    <t>ctddata\2019\07-08_Ver\!_SBE19p\cnvdata\mchk0731.cnv</t>
  </si>
  <si>
    <t>ctddata\2019\07-08_Ver\!_SBE19p\cnvdata\du\mchk0731.cnv</t>
  </si>
  <si>
    <t>ctddata\2020\06_Ver\sbe19p\cnvdata\mChK0611.cnv</t>
  </si>
  <si>
    <t>ctddata\2020\06_Ver\sbe19p\cnvdata\du\mchk0611.cnv</t>
  </si>
  <si>
    <t>ctddata\2020\07_Ver\sbe19p\cnvdata\mChK0723.cnv</t>
  </si>
  <si>
    <t>ctddata\2020\07_Ver\sbe19p\cnvdata\du\mchk0723.cnv</t>
  </si>
  <si>
    <t>ctddata\2020\09_Ver\sbe19p\cnvdata\mchk0925.cnv</t>
  </si>
  <si>
    <t>ctddata\2020\09_Ver\sbe19p\cnvdata\du\mChK0925.cnv</t>
  </si>
  <si>
    <t>ctddata\2021\06_Ver\sbe19p\cnvdata\mChK0610.cnv</t>
  </si>
  <si>
    <t>ctddata\2021\06_Ver\sbe19p\cnvdata\du\mchk0610.cnv</t>
  </si>
  <si>
    <t>ctddata\2021\09_Ver\sbe19\cnvdata\mchk0927.cnv</t>
  </si>
  <si>
    <t>ctddata\2021\09_Ver\sbe19\cnvdata\du\mchk0927.cnv</t>
  </si>
  <si>
    <t>ctddata\2022\06_Ver\sbe19p\cnvdata\mChK0608.cnv</t>
  </si>
  <si>
    <t>ctddata\2022\06_Ver\sbe19p\cnvdata\du\mchk0608.cnv</t>
  </si>
  <si>
    <t>ctddata\2022\09_Ver\sbe19p\cnvdata\mChK0926.cnv</t>
  </si>
  <si>
    <t>ctddata\2022\09_Ver\sbe19p\cnvdata\du\mchk0926.cnv</t>
  </si>
  <si>
    <t>ctddata\2023\09_Ver\sbe19\cnvdata\mChK0925.cnv</t>
  </si>
  <si>
    <t>ctddata\2023\09_Ver\sbe19\cnvdata\du\mchk0925.cnv</t>
  </si>
  <si>
    <t>ctddata\2024\07_Ver\sbe19\cnvdata\mChK0801.cnv</t>
  </si>
  <si>
    <t>ctddata\2024\07_Ver\sbe19\cnvdata\du\mchk0801.cnv</t>
  </si>
  <si>
    <t>ctddata\2014\08_Vereschagin\SBE19p\CnvData\mchka0811.cnv</t>
  </si>
  <si>
    <t>Р°РІРі 11 2014 05:53:33</t>
  </si>
  <si>
    <t>ctddata\2014\08_Vereschagin\SBE19p\CnvData\du\mchka0811.cnv</t>
  </si>
  <si>
    <t>ctddata\2015\08_Vereschagin\SBE19p\cnvdata\mchka0804.cnv</t>
  </si>
  <si>
    <t>Р°РІРі 04 2015 15:36:05</t>
  </si>
  <si>
    <t>ctddata\2015\08_Vereschagin\SBE19p\cnvdata\du\mchka0804.cnv</t>
  </si>
  <si>
    <t>ctddata\2016\05-06_Ver\SBE19p\cnvdata\mchka0602.cnv</t>
  </si>
  <si>
    <t>РёСЋРЅ 02 2016 08:25:32</t>
  </si>
  <si>
    <t>ctddata\2016\05-06_Ver\SBE19p\cnvdata\du\mchka0602.cnv</t>
  </si>
  <si>
    <t>ctddata\2024\05-06_Ver\sbe19\cnvdata\mChKa0611.cnv</t>
  </si>
  <si>
    <t>ctddata\2024\05-06_Ver\sbe19\cnvdata\du\mchka0611.cnv</t>
  </si>
  <si>
    <t>ctddata\2022\07_Ver\sbe19p\cnvdata\mpChKb.cnv</t>
  </si>
  <si>
    <t>ctddata\2022\07_Ver\sbe19p\cnvdata\du\mpchkb.cnv</t>
  </si>
  <si>
    <t>mpchkb</t>
  </si>
  <si>
    <t>ctddata\2010\06_Vereschagin\19p\cnvdata\3kba0610.cnv</t>
  </si>
  <si>
    <t>РёСЋРЅ 10 2010 21:57:15</t>
  </si>
  <si>
    <t>_3 km from Baikalskoe</t>
  </si>
  <si>
    <t>ctddata\2010\06_Vereschagin\19p\cnvdata\du\3kba0610.cnv</t>
  </si>
  <si>
    <t>ctddata\2010\08_Vereschagin\19p\cnvdata\3kba0813.cnv</t>
  </si>
  <si>
    <t>Р°РІРі 13 2010 02:26:54</t>
  </si>
  <si>
    <t>ctddata\2010\08_Vereschagin\19p\cnvdata\du\3kba0813.cnv</t>
  </si>
  <si>
    <t>ctddata\2011\08_Vereschagin\19p\cnvdata\3kBa0807.cnv</t>
  </si>
  <si>
    <t>Р°РІРі 07 2011 02:36:36</t>
  </si>
  <si>
    <t>ctddata\2011\08_Vereschagin\19p\cnvdata\du\3kba0807.cnv</t>
  </si>
  <si>
    <t>ctddata\2013\05-06_Ver\19p\cnvdata\3kBa0605.cnv</t>
  </si>
  <si>
    <t>РёСЋРЅ 05 2013 20:28:01</t>
  </si>
  <si>
    <t xml:space="preserve"> mp Baikflskoe-Turali</t>
  </si>
  <si>
    <t>ctddata\2013\05-06_Ver\19p\cnvdata\du\3kba0605.cnv</t>
  </si>
  <si>
    <t>ctddata\2015\08_Vereschagin\SBE19p\cnvdata\3kba0805.cnv</t>
  </si>
  <si>
    <t>Р°РІРі 05 2015 02:41:58</t>
  </si>
  <si>
    <t>ctddata\2015\08_Vereschagin\SBE19p\cnvdata\du\3kba0805.cnv</t>
  </si>
  <si>
    <t>ctddata\2016\05-06_Ver\SBE19p\cnvdata\3kba0603.cnv</t>
  </si>
  <si>
    <t>РёСЋРЅ 03 2016 01:32:52</t>
  </si>
  <si>
    <t>ctddata\2016\05-06_Ver\SBE19p\cnvdata\du\3kba0603.cnv</t>
  </si>
  <si>
    <t>ctddata\2016\09_Ver\SBE19p\cnvdata\3kba0928.cnv</t>
  </si>
  <si>
    <t>ctddata\2016\09_Ver\SBE19p\cnvdata\du\3kba0928.cnv</t>
  </si>
  <si>
    <t>ctddata\2017\05-06_Ver\SBE19p\cnvdata\3kba0602.cnv</t>
  </si>
  <si>
    <t>ctddata\2017\05-06_Ver\SBE19p\cnvdata\du\3kba0602.cnv</t>
  </si>
  <si>
    <t>ctddata\2018\05-06_Ver\SBE19p\cnvdata\3kba0603.cnv</t>
  </si>
  <si>
    <t>ctddata\2018\05-06_Ver\SBE19p\cnvdata\du\3kba0603.cnv</t>
  </si>
  <si>
    <t>ctddata\2018\07-08_Ver\SBE19p\cnvdata\3kba0729.cnv</t>
  </si>
  <si>
    <t>ctddata\2018\07-08_Ver\SBE19p\cnvdata\du\3kba0729.cnv</t>
  </si>
  <si>
    <t>ctddata\2018\09_Ver\SBE19p\cnvdata\3kba0922.cnv</t>
  </si>
  <si>
    <t>ctddata\2018\09_Ver\SBE19p\cnvdata\du\3kba0922.cnv</t>
  </si>
  <si>
    <t>ctddata\2019\05-06_Ver\SBE19p\cnvdata\3kba0606.cnv</t>
  </si>
  <si>
    <t>ctddata\2019\05-06_Ver\SBE19p\cnvdata\du\3kba0606.cnv</t>
  </si>
  <si>
    <t>ctddata\2019\07-08_Ver\!_SBE19p\cnvdata\3kba0802_25m.cnv</t>
  </si>
  <si>
    <t>3 km Baikalskoe_25m</t>
  </si>
  <si>
    <t>ctddata\2019\07-08_Ver\!_SBE19p\cnvdata\du\3kba0802_25m.cnv</t>
  </si>
  <si>
    <t>ctddata\2019\09_Ver\SBE19p\cnvdata\3kba0924.cnv</t>
  </si>
  <si>
    <t>ctddata\2019\09_Ver\SBE19p\cnvdata\du\3kba0924.cnv</t>
  </si>
  <si>
    <t>ctddata\2020\06_Ver\sbe19p\cnvdata\3kBa0610.cnv</t>
  </si>
  <si>
    <t>ctddata\2020\06_Ver\sbe19p\cnvdata\du\3kba0610.cnv</t>
  </si>
  <si>
    <t>ctddata\2020\07_Ver\sbe19p\cnvdata\3kBa0724.cnv</t>
  </si>
  <si>
    <t>ctddata\2020\07_Ver\sbe19p\cnvdata\du\3kba0724.cnv</t>
  </si>
  <si>
    <t>ctddata\2020\09_Ver\sbe19p\cnvdata\3kba0925.cnv</t>
  </si>
  <si>
    <t>ctddata\2020\09_Ver\sbe19p\cnvdata\du\3kBa0925.cnv</t>
  </si>
  <si>
    <t>ctddata\2021\06_Ver\sbe19p\cnvdata\3kBa0610.cnv</t>
  </si>
  <si>
    <t>ctddata\2021\06_Ver\sbe19p\cnvdata\du\3kba0610.cnv</t>
  </si>
  <si>
    <t>ctddata\2021\09_Ver\sbe19\cnvdata\3kba0927.cnv</t>
  </si>
  <si>
    <t>ctddata\2021\09_Ver\sbe19\cnvdata\du\3kba0927.cnv</t>
  </si>
  <si>
    <t>ctddata\2022\06_Ver\sbe19p\cnvdata\3kBa0609.cnv</t>
  </si>
  <si>
    <t>ctddata\2022\06_Ver\sbe19p\cnvdata\du\3kba0609.cnv</t>
  </si>
  <si>
    <t>ctddata\2022\09_Ver\sbe19p\cnvdata\3kBa0928.cnv</t>
  </si>
  <si>
    <t>ctddata\2022\09_Ver\sbe19p\cnvdata\du\3kba0928.cnv</t>
  </si>
  <si>
    <t>ctddata\2022\09_Ver\sbe25\cnvdata\3kba100.cnv</t>
  </si>
  <si>
    <t>3 km Bajkal`skoe 100 m</t>
  </si>
  <si>
    <t>ctddata\2022\09_Ver\sbe25\cnvdata\du\3kba100.cnv</t>
  </si>
  <si>
    <t>ctddata\2023\09_Ver\sbe19\cnvdata\3kBa0927.cnv</t>
  </si>
  <si>
    <t>ctddata\2023\09_Ver\sbe19\cnvdata\du\3kba0927.cnv</t>
  </si>
  <si>
    <t>ctddata\2024\05-06_Ver\sbe19\cnvdata\3kBa0610.cnv</t>
  </si>
  <si>
    <t>3 km Baikalskoe (25m)</t>
  </si>
  <si>
    <t>ctddata\2024\05-06_Ver\sbe19\cnvdata\du\3kba0610.cnv</t>
  </si>
  <si>
    <t>ctddata\2019\05-06_Ver\cnvdata\mMU0608_2.cnv</t>
  </si>
  <si>
    <t>mp Muzhinay-URBIKAN REPEAT</t>
  </si>
  <si>
    <t>ctddata\2019\05-06_Ver\cnvdata\du\mMU0608_2.cnv</t>
  </si>
  <si>
    <t>ctddata\2019\05-06_Ver\SBE19p\cnvdata\mmu0608.cnv</t>
  </si>
  <si>
    <t>ctddata\2019\05-06_Ver\SBE19p\cnvdata\du\mmu0608.cnv</t>
  </si>
  <si>
    <t>ctddata\2020\06_Ver\sbe19p\cnvdata\mMU0610.cnv</t>
  </si>
  <si>
    <t>ctddata\2020\06_Ver\sbe19p\cnvdata\du\mmu0610.cnv</t>
  </si>
  <si>
    <t>ctddata\2020\07_Ver\sbe19p\cnvdata\mMU0724.cnv</t>
  </si>
  <si>
    <t>ctddata\2020\07_Ver\sbe19p\cnvdata\du\mmu0724.cnv</t>
  </si>
  <si>
    <t>ctddata\2021\06_Ver\sbe19p\cnvdata\mMU0612.cnv</t>
  </si>
  <si>
    <t>ctddata\2021\06_Ver\sbe19p\cnvdata\du\mmu0612.cnv</t>
  </si>
  <si>
    <t>ctddata\2022\09_Ver\sbe19p\cnvdata\mMU0926.cnv</t>
  </si>
  <si>
    <t>ctddata\2022\09_Ver\sbe19p\cnvdata\du\mmu0926.cnv</t>
  </si>
  <si>
    <t>ctddata\2023\09_Ver\sbe19\cnvdata\mMU0925.cnv</t>
  </si>
  <si>
    <t>ctddata\2023\09_Ver\sbe19\cnvdata\du\mmu0925.cnv</t>
  </si>
  <si>
    <t>ctddata\2016\05-06_Ver\SBE19p\cnvdata\mmuur0602.cnv</t>
  </si>
  <si>
    <t>РёСЋРЅ 02 2016 10:10:11</t>
  </si>
  <si>
    <t xml:space="preserve"> mp Muzhinay-Urbican</t>
  </si>
  <si>
    <t>ctddata\2016\05-06_Ver\SBE19p\cnvdata\du\mmuur0602.cnv</t>
  </si>
  <si>
    <t>ctddata\2018\05-06_Ver\SBE19p\cnvdata\mmuur0603.cnv</t>
  </si>
  <si>
    <t>ctddata\2018\05-06_Ver\SBE19p\cnvdata\du\mmuur0603.cnv</t>
  </si>
  <si>
    <t>ctddata\2022\06_Ver\sbe19p\cnvdata\mMuUr0608.cnv</t>
  </si>
  <si>
    <t>ctddata\2022\06_Ver\sbe19p\cnvdata\du\mmuur0608.cnv</t>
  </si>
  <si>
    <t>ctddata\2024\05-06_Ver\sbe19\cnvdata\mMuUr0610.cnv</t>
  </si>
  <si>
    <t>ctddata\2024\05-06_Ver\sbe19\cnvdata\du\mmuur0610.cnv</t>
  </si>
  <si>
    <t>ctddata\2024\07_Ver\sbe19\cnvdata\mMuUr0801.cnv</t>
  </si>
  <si>
    <t>ctddata\2024\07_Ver\sbe19\cnvdata\du\mmuur0801.cnv</t>
  </si>
  <si>
    <t>ctddata\2022\07_Ver\sbe19p\cnvdata\mMuzhUrb.cnv</t>
  </si>
  <si>
    <t>mMuzhUrb</t>
  </si>
  <si>
    <t>ctddata\2022\07_Ver\sbe19p\cnvdata\du\mmuzhurb.cnv</t>
  </si>
  <si>
    <t>mmuzhurb</t>
  </si>
  <si>
    <t>ctddata\2011\06_Koptyug\cnvdata\7kba0601.cnv</t>
  </si>
  <si>
    <t>РёСЋРЅ 01 2011 21:19:31</t>
  </si>
  <si>
    <t xml:space="preserve"> 55 20,591</t>
  </si>
  <si>
    <t xml:space="preserve"> 7km Baikalskoe</t>
  </si>
  <si>
    <t>ctddata\2011\06_Koptyug\cnvdata\du\7kba0601.cnv</t>
  </si>
  <si>
    <t>ctddata\2012\06_Koptyug\cnvdata\7kBa0609.cnv</t>
  </si>
  <si>
    <t>РёСЋРЅ 09 2012 18:25:21</t>
  </si>
  <si>
    <t xml:space="preserve"> 55 20.591</t>
  </si>
  <si>
    <t xml:space="preserve"> 7 km Baikalskoe</t>
  </si>
  <si>
    <t>ctddata\2012\06_Koptyug\cnvdata\du\7kBa0609.cnv</t>
  </si>
  <si>
    <t>ctddata\2013\07-08_Ver\19p\cnvdata\7kba0801.cnv</t>
  </si>
  <si>
    <t>ctddata\2013\07-08_Ver\19p\cnvdata\7kba0801a.cnv</t>
  </si>
  <si>
    <t>ctddata\2013\07-08_Ver\19p\cnvdata\du\7kba0801.cnv</t>
  </si>
  <si>
    <t>ctddata\2014\08_Vereschagin\SBE19p\CnvData\7kba0809.cnv</t>
  </si>
  <si>
    <t>Р°РІРі 09 2014 22:39:53</t>
  </si>
  <si>
    <t>ctddata\2014\08_Vereschagin\SBE19p\CnvData\du\7kba0809.cnv</t>
  </si>
  <si>
    <t>ctddata\2016\08_Ver\SBE19p\cnvdata\7kba0811.cnv</t>
  </si>
  <si>
    <t>ctddata\2016\08_Ver\SBE19p\cnvdata\du\7kba0811.cnv</t>
  </si>
  <si>
    <t>ctddata\2017\07_Ver\SBE19p\cnvdata\7kba0723.cnv</t>
  </si>
  <si>
    <t>ctddata\2017\07_Ver\SBE19p\cnvdata\du\7kba0723.cnv</t>
  </si>
  <si>
    <t>ctddata\2018\07-08_Ver\SBE19p\cnvdata\7kba0729.cnv</t>
  </si>
  <si>
    <t>ctddata\2018\07-08_Ver\SBE19p\cnvdata\du\7kba0729.cnv</t>
  </si>
  <si>
    <t>ctddata\2020\07_Ver\sbe19p\cnvdata\7kBa0724.cnv</t>
  </si>
  <si>
    <t>ctddata\2020\07_Ver\sbe19p\cnvdata\du\7kba0724.cnv</t>
  </si>
  <si>
    <t>ctddata\2022\07_Ver\sbe19p\cnvdata\7kBa0803.cnv</t>
  </si>
  <si>
    <t>ctddata\2022\07_Ver\sbe19p\cnvdata\du\7kba0803.cnv</t>
  </si>
  <si>
    <t>ctddata\2022\09_Ver\sbe19p\cnvdata\7kBa0928.cnv</t>
  </si>
  <si>
    <t>ctddata\2022\09_Ver\sbe19p\cnvdata\du\7kba0928.cnv</t>
  </si>
  <si>
    <t>ctddata\2023\09_Ver\sbe19\cnvdata\7kBa0927.cnv</t>
  </si>
  <si>
    <t>ctddata\2023\09_Ver\sbe19\cnvdata\du\7kba0927.cnv</t>
  </si>
  <si>
    <t>ctddata\2024\05-06_Ver\sbe19\cnvdata\7kBa0610.cnv</t>
  </si>
  <si>
    <t>ctddata\2024\05-06_Ver\sbe19\cnvdata\du\7kba0610.cnv</t>
  </si>
  <si>
    <t>ctddata\2024\07_Ver\sbe19\cnvdata\7kBa0802.cnv</t>
  </si>
  <si>
    <t>ctddata\2024\07_Ver\sbe19\cnvdata\du\7kba0802.cnv</t>
  </si>
  <si>
    <t>ctddata\2012\06_Koptyug\cnvdata\7kDa0608.cnv</t>
  </si>
  <si>
    <t>РёСЋРЅ 08 2012 03:40:29</t>
  </si>
  <si>
    <t xml:space="preserve"> 54 23.251</t>
  </si>
  <si>
    <t xml:space="preserve"> 7 km Davsha</t>
  </si>
  <si>
    <t>ctddata\2012\06_Koptyug\cnvdata\du\7kDa0608.cnv</t>
  </si>
  <si>
    <t>ctddata\2011\06_Koptyug\cnvdata\7kda0531.cnv</t>
  </si>
  <si>
    <t>РјР°Р№ 31 2011 20:45:09</t>
  </si>
  <si>
    <t xml:space="preserve"> 54 23.283</t>
  </si>
  <si>
    <t>ctddata\2011\06_Koptyug\cnvdata\du\7kda0531.cnv</t>
  </si>
  <si>
    <t>ctddata\2000\July.00\cnvdata\7KD0715.cnv</t>
  </si>
  <si>
    <t>7KD</t>
  </si>
  <si>
    <t>ctddata\2013\07-08_Ver\19p\cnvdata\7kda0731.cnv</t>
  </si>
  <si>
    <t>ctddata\2013\07-08_Ver\19p\cnvdata\du\7kda0731.cnv</t>
  </si>
  <si>
    <t>ctddata\2014\05-06_Kopt\cnvdata\7kda0531.cnv</t>
  </si>
  <si>
    <t>РёСЋРЅ 01 2014 00:00:56</t>
  </si>
  <si>
    <t>ctddata\2014\05-06_Kopt\cnvdata\du\7kDa0531.cnv</t>
  </si>
  <si>
    <t>ctddata\2014\08_Vereschagin\SBE19p\CnvData\7kda0809.cnv</t>
  </si>
  <si>
    <t>Р°РІРі 09 2014 08:20:40</t>
  </si>
  <si>
    <t>ctddata\2014\08_Vereschagin\SBE19p\CnvData\du\7kda0809.cnv</t>
  </si>
  <si>
    <t>ctddata\2015\08_Vereschagin\SBE19p\cnvdata\7kda0804.cnv</t>
  </si>
  <si>
    <t>Р°РІРі 04 2015 00:43:32</t>
  </si>
  <si>
    <t>ctddata\2015\08_Vereschagin\SBE19p\cnvdata\du\7kda0804.cnv</t>
  </si>
  <si>
    <t>ctddata\2016\05-06_Ver\SBE19p\cnvdata\7kda0601.cnv</t>
  </si>
  <si>
    <t>РёСЋРЅ 01 2016 20:10:03</t>
  </si>
  <si>
    <t>ctddata\2016\05-06_Ver\SBE19p\cnvdata\du\7kda0601.cnv</t>
  </si>
  <si>
    <t>ctddata\2016\08_Ver\SBE19p\cnvdata\7kda0810.cnv</t>
  </si>
  <si>
    <t>ctddata\2016\08_Ver\SBE19p\cnvdata\du\7kda0810.cnv</t>
  </si>
  <si>
    <t>ctddata\2017\07_Ver\SBE19p\cnvdata\7kda0722.cnv</t>
  </si>
  <si>
    <t>ctddata\2017\07_Ver\SBE19p\cnvdata\du\7kda0722.cnv</t>
  </si>
  <si>
    <t>ctddata\2018\07-08_Ver\SBE19p\cnvdata\7kda0727.cnv</t>
  </si>
  <si>
    <t>mp Elokhin-Davsha ))   7 km Davsha</t>
  </si>
  <si>
    <t>ctddata\2018\07-08_Ver\SBE19p\cnvdata\du\7kda0727.cnv</t>
  </si>
  <si>
    <t>ctddata\2018\09_Ver\SBE19p\cnvdata\7kda0923.cnv</t>
  </si>
  <si>
    <t>ctddata\2018\09_Ver\SBE19p\cnvdata\du\7kda0923.cnv</t>
  </si>
  <si>
    <t>ctddata\2019\07-08_Ver\!_SBE19p\cnvdata\7kda0731.cnv</t>
  </si>
  <si>
    <t>ctddata\2019\07-08_Ver\!_SBE19p\cnvdata\du\7kda0731.cnv</t>
  </si>
  <si>
    <t>ctddata\2020\07_Ver\sbe19p\cnvdata\7kDa0723.cnv</t>
  </si>
  <si>
    <t>ctddata\2020\07_Ver\sbe19p\cnvdata\du\7kda0723.cnv</t>
  </si>
  <si>
    <t>ctddata\2022\07_Ver\sbe19p\cnvdata\7kDa0803.cnv</t>
  </si>
  <si>
    <t>ctddata\2022\07_Ver\sbe19p\cnvdata\du\7kda0803.cnv</t>
  </si>
  <si>
    <t>ctddata\2022\09_Ver\sbe19p\cnvdata\7kDa0926.cnv</t>
  </si>
  <si>
    <t>ctddata\2022\09_Ver\sbe19p\cnvdata\du\7kda0926.cnv</t>
  </si>
  <si>
    <t>ctddata\2023\09_Ver\sbe19\cnvdata\7kDa0925.cnv</t>
  </si>
  <si>
    <t>ctddata\2023\09_Ver\sbe19\cnvdata\du\7kda0925.cnv</t>
  </si>
  <si>
    <t>ctddata\2024\07_Ver\sbe19\cnvdata\7kDa0731.cnv</t>
  </si>
  <si>
    <t>ctddata\2024\07_Ver\sbe19\cnvdata\du\7kda0731.cnv</t>
  </si>
  <si>
    <t>ctddata\2007\05-06_Koptyug\cnvdata\3kVA.cnv</t>
  </si>
  <si>
    <t>РёСЋРЅ 08 2007 23:52:52</t>
  </si>
  <si>
    <t xml:space="preserve"> 3 km from V.Angara</t>
  </si>
  <si>
    <t>3kVA</t>
  </si>
  <si>
    <t>ctddata\2007\05-06_Koptyug\cnvdata\du\3kVA.cnv</t>
  </si>
  <si>
    <t>ctddata\2012\06_Koptyug\cnvdata\3kDa0608.cnv</t>
  </si>
  <si>
    <t>РёСЋРЅ 08 2012 02:39:02</t>
  </si>
  <si>
    <t xml:space="preserve"> 54 22.754</t>
  </si>
  <si>
    <t xml:space="preserve"> 3 km Davsha</t>
  </si>
  <si>
    <t>ctddata\2012\06_Koptyug\cnvdata\du\3kDa0608.cnv</t>
  </si>
  <si>
    <t>ctddata\2011\06_Koptyug\cnvdata\3kda0531.cnv</t>
  </si>
  <si>
    <t>РјР°Р№ 31 2011 19:29:33</t>
  </si>
  <si>
    <t xml:space="preserve"> 54 22.772</t>
  </si>
  <si>
    <t>ctddata\2011\06_Koptyug\cnvdata\du\3kda0531.cnv</t>
  </si>
  <si>
    <t>ctddata\2008\05-06_Koptyug\cnvdata\3kDa0603.cnv</t>
  </si>
  <si>
    <t>РёСЋРЅ 03 2008 19:35:19</t>
  </si>
  <si>
    <t>ctddata\2010\06_Vereschagin\19p\cnvdata\3kda0609.cnv</t>
  </si>
  <si>
    <t>РёСЋРЅ 09 2010 18:22:49</t>
  </si>
  <si>
    <t>ctddata\2010\06_Vereschagin\19p\cnvdata\du\3kda0609.cnv</t>
  </si>
  <si>
    <t>ctddata\2011\08_Vereschagin\19p\cnvdata\3kDa0806.cnv</t>
  </si>
  <si>
    <t>Р°РІРі 06 2011 08:40:16</t>
  </si>
  <si>
    <t>ctddata\2011\08_Vereschagin\19p\cnvdata\du\3kda0806.cnv</t>
  </si>
  <si>
    <t>ctddata\2015\08_Vereschagin\SBE19p\cnvdata\3kda0803.cnv</t>
  </si>
  <si>
    <t>Р°РІРі 03 2015 23:39:32</t>
  </si>
  <si>
    <t>ctddata\2015\08_Vereschagin\SBE19p\cnvdata\du\3kda0803.cnv</t>
  </si>
  <si>
    <t>ctddata\2016\05-06_Ver\SBE19p\cnvdata\3kda0601.cnv</t>
  </si>
  <si>
    <t>РёСЋРЅ 01 2016 18:39:24</t>
  </si>
  <si>
    <t>ctddata\2016\05-06_Ver\SBE19p\cnvdata\du\3kda0601.cnv</t>
  </si>
  <si>
    <t>ctddata\2016\09_Ver\SBE19p\cnvdata\3kda0926.cnv</t>
  </si>
  <si>
    <t>ctddata\2016\09_Ver\SBE19p\cnvdata\du\3kda0926.cnv</t>
  </si>
  <si>
    <t>ctddata\2017\05-06_Ver\SBE19p\cnvdata\3kda0601.cnv</t>
  </si>
  <si>
    <t>ctddata\2017\05-06_Ver\SBE19p\cnvdata\du\3kda0601.cnv</t>
  </si>
  <si>
    <t>ctddata\2018\05-06_Ver\SBE19p\cnvdata\3kda0601.cnv</t>
  </si>
  <si>
    <t>ctddata\2018\05-06_Ver\SBE19p\cnvdata\du\3kda0601.cnv</t>
  </si>
  <si>
    <t>ctddata\2018\07-08_Ver\SBE19p\cnvdata\3kda0727_60m.cnv</t>
  </si>
  <si>
    <t>ctddata\2018\07-08_Ver\SBE19p\cnvdata\du\3kda0727_60m.cnv</t>
  </si>
  <si>
    <t>ctddata\2018\09_Ver\SBE19p\cnvdata\3kda0923.cnv</t>
  </si>
  <si>
    <t>ctddata\2018\09_Ver\SBE19p\cnvdata\du\3kda0923.cnv</t>
  </si>
  <si>
    <t>ctddata\2019\05-06_Ver\SBE19p\cnvdata\3kda0605.cnv</t>
  </si>
  <si>
    <t>ctddata\2019\05-06_Ver\SBE19p\cnvdata\du\3kda0605.cnv</t>
  </si>
  <si>
    <t>ctddata\2019\09_Ver\SBE19p\cnvdata\3kda0923.cnv</t>
  </si>
  <si>
    <t>ctddata\2019\09_Ver\SBE19p\cnvdata\du\3kda0923.cnv</t>
  </si>
  <si>
    <t>ctddata\2020\06_Ver\sbe19p\cnvdata\3kDa0611.cnv</t>
  </si>
  <si>
    <t>ctddata\2020\06_Ver\sbe19p\cnvdata\du\3kda0611.cnv</t>
  </si>
  <si>
    <t>ctddata\2020\07_Ver\sbe19p\cnvdata\3kDa0723.cnv</t>
  </si>
  <si>
    <t>ctddata\2020\07_Ver\sbe19p\cnvdata\3kDa0723_2.cnv</t>
  </si>
  <si>
    <t>ctddata\2020\07_Ver\sbe19p\cnvdata\du\3kda0723.cnv</t>
  </si>
  <si>
    <t>ctddata\2020\07_Ver\sbe19p\cnvdata\du\3kda0723_2.cnv</t>
  </si>
  <si>
    <t>ctddata\2020\09_Ver\sbe19p\cnvdata\3kda0924.cnv</t>
  </si>
  <si>
    <t>ctddata\2020\09_Ver\sbe19p\cnvdata\du\3kDa0924.cnv</t>
  </si>
  <si>
    <t>ctddata\2021\06_Ver\sbe19p\cnvdata\3kDa0609.cnv</t>
  </si>
  <si>
    <t>ctddata\2021\06_Ver\sbe19p\cnvdata\du\3kda0609.cnv</t>
  </si>
  <si>
    <t>ctddata\2021\09_Ver\sbe19\cnvdata\3kda0927.cnv</t>
  </si>
  <si>
    <t>ctddata\2021\09_Ver\sbe19\cnvdata\du\3kda0927.cnv</t>
  </si>
  <si>
    <t>ctddata\2022\06_Ver\sbe19p\cnvdata\3kDa0608.cnv</t>
  </si>
  <si>
    <t>ctddata\2022\06_Ver\sbe19p\cnvdata\du\3kda0608.cnv</t>
  </si>
  <si>
    <t>ctddata\2022\07_Ver\sbe19p\cnvdata\3kDa0803.cnv</t>
  </si>
  <si>
    <t>ctddata\2022\07_Ver\sbe19p\cnvdata\du\3kda0803.cnv</t>
  </si>
  <si>
    <t>ctddata\2022\09_Ver\sbe19p\cnvdata\3kDa0926.cnv</t>
  </si>
  <si>
    <t>ctddata\2022\09_Ver\sbe19p\cnvdata\du\3kda0926.cnv</t>
  </si>
  <si>
    <t>ctddata\2023\09_Ver\sbe19\cnvdata\3kDa0925.cnv</t>
  </si>
  <si>
    <t>ctddata\2023\09_Ver\sbe19\cnvdata\du\3kda0925.cnv</t>
  </si>
  <si>
    <t>ctddata\2000\July.00\cnvdata\3KMD0715.cnv</t>
  </si>
  <si>
    <t xml:space="preserve">    3 km from davsha</t>
  </si>
  <si>
    <t>ctddata\2012\06_Koptyug\cnvdata\mKA0608.cnv</t>
  </si>
  <si>
    <t>РёСЋРЅ 08 2012 19:39:24</t>
  </si>
  <si>
    <t xml:space="preserve"> 55 02.388</t>
  </si>
  <si>
    <t xml:space="preserve"> mp Kotelnikovskiy-Amnidakan</t>
  </si>
  <si>
    <t>ctddata\2012\06_Koptyug\cnvdata\du\mKA0608.cnv</t>
  </si>
  <si>
    <t>ctddata\2011\06_Koptyug\cnvdata\mka0601.cnv</t>
  </si>
  <si>
    <t>РёСЋРЅ 01 2011 10:21:35</t>
  </si>
  <si>
    <t xml:space="preserve"> 55 02.619</t>
  </si>
  <si>
    <t xml:space="preserve"> mp Kotelnikovskiy-Amnundakan</t>
  </si>
  <si>
    <t>ctddata\2011\06_Koptyug\cnvdata\du\mka0601.cnv</t>
  </si>
  <si>
    <t>ctddata\2010\06_Vereschagin\19p\cnvdata\du\1\mka0610.cnv</t>
  </si>
  <si>
    <t>РёСЋРЅ 10 2010 10:02:20</t>
  </si>
  <si>
    <t>_middle Kotelnikovskiy-Amnundakan</t>
  </si>
  <si>
    <t>ctddata\2008\05-06_Koptyug\cnvdata\mKA0602.cnv</t>
  </si>
  <si>
    <t>РёСЋРЅ 02 2008 07:40:25</t>
  </si>
  <si>
    <t xml:space="preserve"> mp Kotelnikovskiy-Amnudakan</t>
  </si>
  <si>
    <t>ctddata\2010\06_Vereschagin\19p\cnvdata\mka0610.cnv</t>
  </si>
  <si>
    <t>ctddata\2010\06_Vereschagin\19p\cnvdata\du\mka0610.cnv</t>
  </si>
  <si>
    <t>ctddata\2010\08_Vereschagin\19p\cnvdata\mka0812.cnv</t>
  </si>
  <si>
    <t>Р°РІРі 12 2010 17:42:16</t>
  </si>
  <si>
    <t>_middle Kotelnikovsky-Amnudakan</t>
  </si>
  <si>
    <t>ctddata\2010\08_Vereschagin\19p\cnvdata\du\mka0812.cnv</t>
  </si>
  <si>
    <t>ctddata\2011\08_Vereschagin\19p\cnvdata\mKA0806.cnv</t>
  </si>
  <si>
    <t>Р°РІРі 06 2011 16:46:42</t>
  </si>
  <si>
    <t>ctddata\2011\08_Vereschagin\19p\cnvdata\du\mka0806.cnv</t>
  </si>
  <si>
    <t>ctddata\2013\05-06_Ver\19p\cnvdata\mka0605.cnv</t>
  </si>
  <si>
    <t>РёСЋРЅ 05 2013 02:41:04</t>
  </si>
  <si>
    <t>ctddata\2013\05-06_Ver\19p\cnvdata\du\mka0605.cnv</t>
  </si>
  <si>
    <t>ctddata\2013\07-08_Ver\19p\cnvdata\mka0801.cnv</t>
  </si>
  <si>
    <t>ctddata\2013\07-08_Ver\19p\cnvdata\du\mka0801.cnv</t>
  </si>
  <si>
    <t>ctddata\2015\08_Vereschagin\SBE19p\cnvdata\mka0804.cnv</t>
  </si>
  <si>
    <t>Р°РІРі 04 2015 15:13:40</t>
  </si>
  <si>
    <t>ctddata\2015\08_Vereschagin\SBE19p\cnvdata\mka0806.cnv</t>
  </si>
  <si>
    <t>Р°РІРі 06 2015 15:29:21</t>
  </si>
  <si>
    <t>ctddata\2015\08_Vereschagin\SBE19p\cnvdata\du\mka0804.cnv</t>
  </si>
  <si>
    <t>ctddata\2015\08_Vereschagin\SBE19p\cnvdata\du\mka0806.cnv</t>
  </si>
  <si>
    <t>ctddata\2016\05-06_Ver\SBE19p\cnvdata\mka0602.cnv</t>
  </si>
  <si>
    <t>РёСЋРЅ 02 2016 13:57:31</t>
  </si>
  <si>
    <t>ctddata\2016\05-06_Ver\SBE19p\cnvdata\du\mka0602.cnv</t>
  </si>
  <si>
    <t>ctddata\2016\08_Ver\SBE19p\cnvdata\mka0811.cnv</t>
  </si>
  <si>
    <t>ctddata\2016\08_Ver\SBE19p\cnvdata\du\mka0811.cnv</t>
  </si>
  <si>
    <t>ctddata\2017\05-06_Ver\SBE19p\cnvdata\mka0601.cnv</t>
  </si>
  <si>
    <t>ctddata\2017\05-06_Ver\SBE19p\cnvdata\du\mka0601.cnv</t>
  </si>
  <si>
    <t>ctddata\2017\07_Ver\SBE19p\cnvdata\mka0723.cnv</t>
  </si>
  <si>
    <t>mp Baikalskoe-Turali  mp Kotelnikovskiy-Amnundakan</t>
  </si>
  <si>
    <t>ctddata\2017\07_Ver\SBE19p\cnvdata\du\mka0723.cnv</t>
  </si>
  <si>
    <t>ctddata\2018\09_Ver\SBE19p\cnvdata\mka0922.cnv</t>
  </si>
  <si>
    <t>ctddata\2018\09_Ver\SBE19p\cnvdata\du\mka0922.cnv</t>
  </si>
  <si>
    <t>ctddata\2019\05-06_Ver\SBE19p\cnvdata\mka0607.cnv</t>
  </si>
  <si>
    <t>ctddata\2019\05-06_Ver\SBE19p\cnvdata\du\mka0607.cnv</t>
  </si>
  <si>
    <t>ctddata\2019\07-08_Ver\!_SBE19p\cnvdata\mka0731.cnv</t>
  </si>
  <si>
    <t>ctddata\2019\07-08_Ver\!_SBE19p\cnvdata\du\mka0731.cnv</t>
  </si>
  <si>
    <t>ctddata\2019\09_Ver\SBE19p\cnvdata\mka0924.cnv</t>
  </si>
  <si>
    <t>ctddata\2019\09_Ver\SBE19p\cnvdata\du\mka0924.cnv</t>
  </si>
  <si>
    <t>ctddata\2020\06_Ver\sbe19p\cnvdata\mKA0610.cnv</t>
  </si>
  <si>
    <t>ctddata\2020\06_Ver\sbe19p\cnvdata\du\mka0610.cnv</t>
  </si>
  <si>
    <t>ctddata\2020\07_Ver\sbe19p\cnvdata\mKA0724.cnv</t>
  </si>
  <si>
    <t>ctddata\2020\07_Ver\sbe19p\cnvdata\du\mka0724.cnv</t>
  </si>
  <si>
    <t>ctddata\2020\09_Ver\sbe19p\cnvdata\mka0925.cnv</t>
  </si>
  <si>
    <t>ctddata\2020\09_Ver\sbe19p\cnvdata\du\mKA0925.cnv</t>
  </si>
  <si>
    <t>ctddata\2021\06_Ver\sbe19p\cnvdata\mKA0610.cnv</t>
  </si>
  <si>
    <t>ctddata\2021\06_Ver\sbe19p\cnvdata\du\mka0610.cnv</t>
  </si>
  <si>
    <t>ctddata\2021\09_Ver\sbe19\cnvdata\mKA0925.cnv</t>
  </si>
  <si>
    <t>ctddata\2021\09_Ver\sbe19\cnvdata\du\mka0925.cnv</t>
  </si>
  <si>
    <t>ctddata\2022\06_Ver\sbe19p\cnvdata\mKA0609.cnv</t>
  </si>
  <si>
    <t>ctddata\2022\06_Ver\sbe19p\cnvdata\du\mka0609.cnv</t>
  </si>
  <si>
    <t>ctddata\2022\07_Ver\sbe19p\cnvdata\mKA0803.cnv</t>
  </si>
  <si>
    <t>ctddata\2022\07_Ver\sbe19p\cnvdata\du\mka0803.cnv</t>
  </si>
  <si>
    <t>ctddata\2022\09_Ver\sbe19p\cnvdata\mKA0921.cnv</t>
  </si>
  <si>
    <t>ctddata\2022\09_Ver\sbe19p\cnvdata\du\mka0921.cnv</t>
  </si>
  <si>
    <t>ctddata\2023\09_Ver\sbe19\cnvdata\mKA0928.cnv</t>
  </si>
  <si>
    <t>ctddata\2023\09_Ver\sbe19\cnvdata\du\mka0928.cnv</t>
  </si>
  <si>
    <t>ctddata\2024\05-06_Ver\sbe19\cnvdata\mKA0608.cnv</t>
  </si>
  <si>
    <t>ctddata\2024\05-06_Ver\sbe19\cnvdata\du\mka0608.cnv</t>
  </si>
  <si>
    <t>ctddata\2024\07_Ver\sbe19\cnvdata\mKA0801-2_350m.cnv</t>
  </si>
  <si>
    <t>mp Kotelnikovskiy-Amnundakan (350m)</t>
  </si>
  <si>
    <t>ctddata\2024\07_Ver\sbe19\cnvdata\mKA0801-3_100-150m.cnv</t>
  </si>
  <si>
    <t>mp Kotelnikovskiy-Amnundakan (100-150m)</t>
  </si>
  <si>
    <t>ctddata\2024\07_Ver\sbe19\cnvdata\mKA0801.cnv</t>
  </si>
  <si>
    <t>ctddata\2024\07_Ver\sbe19\cnvdata\du\mka0801-2_350m.cnv</t>
  </si>
  <si>
    <t>ctddata\2024\07_Ver\sbe19\cnvdata\du\mka0801-3_100-150m.cnv</t>
  </si>
  <si>
    <t>ctddata\2024\07_Ver\sbe19\cnvdata\du\mka0801.cnv</t>
  </si>
  <si>
    <t>ctddata\2014\08_Vereschagin\SBE19p\CnvData\mkaam0811.cnv</t>
  </si>
  <si>
    <t>Р°РІРі 11 2014 01:26:01</t>
  </si>
  <si>
    <t>ctddata\2014\08_Vereschagin\SBE19p\CnvData\du\mkaam0811.cnv</t>
  </si>
  <si>
    <t>ctddata\2016\09_Ver\SBE19p\cnvdata\mkaam0927.cnv</t>
  </si>
  <si>
    <t>ctddata\2016\09_Ver\SBE19p\cnvdata\du\mkaam0927.cnv</t>
  </si>
  <si>
    <t>ctddata\2018\07-08_Ver\SBE19p\cnvdata\mkaam0728.cnv</t>
  </si>
  <si>
    <t>ctddata\2018\07-08_Ver\SBE19p\cnvdata\du\mkaam0728.cnv</t>
  </si>
  <si>
    <t>ctddata\2018\05-06_Ver\SBE19p\cnvdata\mkoam0603.cnv</t>
  </si>
  <si>
    <t>ctddata\2018\05-06_Ver\SBE19p\cnvdata\du\mkoam0603.cnv</t>
  </si>
  <si>
    <t>ctddata\2011\06_Koptyug\cnvdata\mbt0601.cnv</t>
  </si>
  <si>
    <t>РёСЋРЅ 01 2011 19:45:24</t>
  </si>
  <si>
    <t xml:space="preserve"> 55 19.206</t>
  </si>
  <si>
    <t xml:space="preserve"> mp Baikalskoe-Turali</t>
  </si>
  <si>
    <t>ctddata\2011\06_Koptyug\cnvdata\du\mbt0601.cnv</t>
  </si>
  <si>
    <t>ctddata\2012\06_Koptyug\cnvdata\mBT0609.cnv</t>
  </si>
  <si>
    <t>РёСЋРЅ 09 2012 20:13:23</t>
  </si>
  <si>
    <t xml:space="preserve"> 55 19.487</t>
  </si>
  <si>
    <t>ctddata\2012\06_Koptyug\cnvdata\du\mBT0609.cnv</t>
  </si>
  <si>
    <t>ctddata\2013\07-08_Ver\19p\cnvdata\mbatu0801.cnv</t>
  </si>
  <si>
    <t>ctddata\2013\07-08_Ver\19p\cnvdata\du\mbatu0801.cnv</t>
  </si>
  <si>
    <t>ctddata\2009\07_Vereschagin\19p\cnvdata\mbt0717.cnv</t>
  </si>
  <si>
    <t>РёСЋР» 17 2009 07:10:20</t>
  </si>
  <si>
    <t>ctddata\2010\06_Vereschagin\19p\cnvdata\mbt0610.cnv</t>
  </si>
  <si>
    <t>РёСЋРЅ 10 2010 17:48:00</t>
  </si>
  <si>
    <t>_middle Baykalskoe-Turali</t>
  </si>
  <si>
    <t>ctddata\2010\06_Vereschagin\19p\cnvdata\du\mbt0610.cnv</t>
  </si>
  <si>
    <t>ctddata\2010\08_Vereschagin\19p\cnvdata\du\mbt0812.cnv</t>
  </si>
  <si>
    <t>Р°РІРі 13 2010 00:14:02</t>
  </si>
  <si>
    <t>_middle Baikalskoe-Turali</t>
  </si>
  <si>
    <t>ctddata\2011\08_Vereschagin\19p\cnvdata\mBT0806.cnv</t>
  </si>
  <si>
    <t>Р°РІРі 07 2011 02:06:12</t>
  </si>
  <si>
    <t>ctddata\2011\08_Vereschagin\19p\cnvdata\du\mbt0806.cnv</t>
  </si>
  <si>
    <t>ctddata\2013\05-06_Ver\19p\cnvdata\mbt0605.cnv</t>
  </si>
  <si>
    <t>РёСЋРЅ 05 2013 22:17:43</t>
  </si>
  <si>
    <t>ctddata\2013\05-06_Ver\19p\cnvdata\du\mbt0605.cnv</t>
  </si>
  <si>
    <t>ctddata\2014\08_Vereschagin\SBE19p\CnvData\mbt0810.cnv</t>
  </si>
  <si>
    <t>Р°РІРі 10 2014 01:12:55</t>
  </si>
  <si>
    <t>ctddata\2014\08_Vereschagin\SBE19p\CnvData\du\mbt0810.cnv</t>
  </si>
  <si>
    <t>ctddata\2015\08_Vereschagin\SBE19p\cnvdata\mbt0804.cnv</t>
  </si>
  <si>
    <t>Р°РІРі 05 2015 02:48:57</t>
  </si>
  <si>
    <t xml:space="preserve"> 3 km Baikalskoe)  mp Baikalskoe-Turali</t>
  </si>
  <si>
    <t>ctddata\2015\08_Vereschagin\SBE19p\cnvdata\du\mbt0804.cnv</t>
  </si>
  <si>
    <t>ctddata\2016\05-06_Ver\SBE19p\cnvdata\mbt0602.cnv</t>
  </si>
  <si>
    <t>РёСЋРЅ 03 2016 00:38:37</t>
  </si>
  <si>
    <t xml:space="preserve"> mp BaikР°lskoe-Turali</t>
  </si>
  <si>
    <t>ctddata\2016\05-06_Ver\SBE19p\cnvdata\du\mbt0602.cnv</t>
  </si>
  <si>
    <t>ctddata\2016\08_Ver\SBE19p\cnvdata\mbt0811.cnv</t>
  </si>
  <si>
    <t>ctddata\2016\08_Ver\SBE19p\cnvdata\du\mbt0811.cnv</t>
  </si>
  <si>
    <t>ctddata\2016\09_Ver\SBE19p\cnvdata\mbt0928.cnv</t>
  </si>
  <si>
    <t>ctddata\2016\09_Ver\SBE19p\cnvdata\du\mbt0928.cnv</t>
  </si>
  <si>
    <t>ctddata\2017\05-06_Ver\SBE19p\cnvdata\mbt0602.cnv</t>
  </si>
  <si>
    <t>ctddata\2017\05-06_Ver\SBE19p\cnvdata\du\mbt0602.cnv</t>
  </si>
  <si>
    <t>ctddata\2017\07_Ver\SBE19p\cnvdata\mbt0723.cnv</t>
  </si>
  <si>
    <t>mp Khoboy-Krestoviy  mp Baikalskoe-Turali</t>
  </si>
  <si>
    <t>ctddata\2017\07_Ver\SBE19p\cnvdata\mbt0723a.cnv</t>
  </si>
  <si>
    <t>ctddata\2017\07_Ver\SBE19p\cnvdata\du\mbt0723.cnv</t>
  </si>
  <si>
    <t>ctddata\2017\07_Ver\SBE19p\cnvdata\du\mbt0723a.cnv</t>
  </si>
  <si>
    <t>ctddata\2018\05-06_Ver\SBE19p\cnvdata\mbt0603.cnv</t>
  </si>
  <si>
    <t>ctddata\2018\05-06_Ver\SBE19p\cnvdata\du\mbt0603.cnv</t>
  </si>
  <si>
    <t>ctddata\2018\07-08_Ver\SBE19p\cnvdata\mbt0729.cnv</t>
  </si>
  <si>
    <t>ctddata\2018\07-08_Ver\SBE19p\cnvdata\du\mbt0729.cnv</t>
  </si>
  <si>
    <t>ctddata\2018\09_Ver\SBE19p\cnvdata\mbt0922.cnv</t>
  </si>
  <si>
    <t>ctddata\2018\09_Ver\SBE19p\cnvdata\du\mbt0922.cnv</t>
  </si>
  <si>
    <t>ctddata\2019\05-06_Ver\SBE19p\cnvdata\mbt0606.cnv</t>
  </si>
  <si>
    <t>ctddata\2019\05-06_Ver\SBE19p\cnvdata\du\mbt0606.cnv</t>
  </si>
  <si>
    <t>ctddata\2019\07-08_Ver\!_SBE19p\cnvdata\mbt0801.cnv</t>
  </si>
  <si>
    <t>ctddata\2019\07-08_Ver\!_SBE19p\cnvdata\du\mbt0801.cnv</t>
  </si>
  <si>
    <t>ctddata\2019\09_Ver\SBE19p\cnvdata\mbt0926.cnv</t>
  </si>
  <si>
    <t>ctddata\2019\09_Ver\SBE19p\cnvdata\du\mbt0926.cnv</t>
  </si>
  <si>
    <t>ctddata\2020\06_Ver\sbe19p\cnvdata\mBT0610.cnv</t>
  </si>
  <si>
    <t>ctddata\2020\06_Ver\sbe19p\cnvdata\du\mbt0610.cnv</t>
  </si>
  <si>
    <t>ctddata\2020\07_Ver\sbe19p\cnvdata\mBT0724.cnv</t>
  </si>
  <si>
    <t>ctddata\2020\07_Ver\sbe19p\cnvdata\du\mbt0724.cnv</t>
  </si>
  <si>
    <t>ctddata\2020\09_Ver\sbe19p\cnvdata\mbt0925.cnv</t>
  </si>
  <si>
    <t>ctddata\2020\09_Ver\sbe19p\cnvdata\du\mBT0925.cnv</t>
  </si>
  <si>
    <t>ctddata\2021\06_Ver\sbe19p\cnvdata\mBT0610.cnv</t>
  </si>
  <si>
    <t>ctddata\2021\06_Ver\sbe19p\cnvdata\du\mbt0610.cnv</t>
  </si>
  <si>
    <t>ctddata\2021\09_Ver\sbe19\cnvdata\mbt0925.cnv</t>
  </si>
  <si>
    <t>ctddata\2021\09_Ver\sbe19\cnvdata\du\mbt0925.cnv</t>
  </si>
  <si>
    <t>ctddata\2022\06_Ver\sbe19p\cnvdata\mBT0609.cnv</t>
  </si>
  <si>
    <t>ctddata\2022\06_Ver\sbe19p\cnvdata\du\mbt0609.cnv</t>
  </si>
  <si>
    <t>ctddata\2022\07_Ver\sbe19p\cnvdata\mBT0803.cnv</t>
  </si>
  <si>
    <t>ctddata\2022\07_Ver\sbe19p\cnvdata\du\mbt0803.cnv</t>
  </si>
  <si>
    <t>ctddata\2022\09_Ver\sbe19p\cnvdata\mBT0927.cnv</t>
  </si>
  <si>
    <t>ctddata\2022\09_Ver\sbe19p\cnvdata\du\mbt0927.cnv</t>
  </si>
  <si>
    <t>ctddata\2023\09_Ver\sbe19\cnvdata\mBT0927.cnv</t>
  </si>
  <si>
    <t>ctddata\2023\09_Ver\sbe19\cnvdata\du\mbt0927.cnv</t>
  </si>
  <si>
    <t>ctddata\2024\05-06_Ver\sbe19\cnvdata\mBT0610.cnv</t>
  </si>
  <si>
    <t>ctddata\2024\05-06_Ver\sbe19\cnvdata\du\mbt0610.cnv</t>
  </si>
  <si>
    <t>ctddata\2024\07_Ver\sbe19\cnvdata\mBT0802.cnv</t>
  </si>
  <si>
    <t>ctddata\2024\07_Ver\sbe19\cnvdata\du\mbt0802.cnv</t>
  </si>
  <si>
    <t>ctddata\2011\06_Koptyug\cnvdata\mdtn0602.cnv</t>
  </si>
  <si>
    <t>РёСЋРЅ 02 2011 03:02:32</t>
  </si>
  <si>
    <t xml:space="preserve"> 55 34,018</t>
  </si>
  <si>
    <t xml:space="preserve"> md Tiya Nemnyanka 06022011</t>
  </si>
  <si>
    <t>mdtn</t>
  </si>
  <si>
    <t>ctddata\2011\06_Koptyug\cnvdata\du\mdtn0602.cnv</t>
  </si>
  <si>
    <t>ctddata\2012\06_Koptyug\cnvdata\mTN0609.cnv</t>
  </si>
  <si>
    <t>РёСЋРЅ 09 2012 13:35:34</t>
  </si>
  <si>
    <t xml:space="preserve"> 55 33.968</t>
  </si>
  <si>
    <t xml:space="preserve"> mp Tiya-Nemnyanka</t>
  </si>
  <si>
    <t>ctddata\2012\06_Koptyug\cnvdata\du\mTN0609.cnv</t>
  </si>
  <si>
    <t>ctddata\2008\05-06_Koptyug\cnvdata\mTN0602.cnv</t>
  </si>
  <si>
    <t>РёСЋРЅ 03 2008 02:24:13</t>
  </si>
  <si>
    <t>ctddata\2009\07_Vereschagin\19p\cnvdata\mtn0717.cnv</t>
  </si>
  <si>
    <t>РёСЋР» 17 2009 14:53:40</t>
  </si>
  <si>
    <t>ctddata\2010\06_Vereschagin\19p\cnvdata\mtn0611.cnv</t>
  </si>
  <si>
    <t>РёСЋРЅ 11 2010 19:30:37</t>
  </si>
  <si>
    <t>_middle Tiya-Nemnyanka</t>
  </si>
  <si>
    <t>ctddata\2010\06_Vereschagin\19p\cnvdata\du\mtn0611.cnv</t>
  </si>
  <si>
    <t>ctddata\2010\08_Vereschagin\19p\cnvdata\mtn0813.cnv</t>
  </si>
  <si>
    <t>Р°РІРі 13 2010 06:22:34</t>
  </si>
  <si>
    <t>ctddata\2010\08_Vereschagin\19p\cnvdata\du\mtn0813.cnv</t>
  </si>
  <si>
    <t>ctddata\2011\08_Vereschagin\19p\cnvdata\mTN0807.cnv</t>
  </si>
  <si>
    <t>Р°РІРі 07 2011 06:06:43</t>
  </si>
  <si>
    <t xml:space="preserve"> central point Tyja-Nemnqnka</t>
  </si>
  <si>
    <t>ctddata\2011\08_Vereschagin\19p\cnvdata\du\mtn0807.cnv</t>
  </si>
  <si>
    <t>ctddata\2013\05-06_Ver\19p\cnvdata\mtn0605.cnv</t>
  </si>
  <si>
    <t>РёСЋРЅ 05 2013 14:39:24</t>
  </si>
  <si>
    <t xml:space="preserve"> mp Tiya-Nemn</t>
  </si>
  <si>
    <t>ctddata\2013\05-06_Ver\19p\cnvdata\du\mtn0605.cnv</t>
  </si>
  <si>
    <t>ctddata\2013\07-08_Ver\19p\cnvdata\mtn0801.cnv</t>
  </si>
  <si>
    <t>ctddata\2013\07-08_Ver\19p\cnvdata\du\mtn0801.cnv</t>
  </si>
  <si>
    <t>ctddata\2014\05-06_Kopt\cnvdata\mtn0603.cnv</t>
  </si>
  <si>
    <t>РёСЋРЅ 03 2014 00:47:11</t>
  </si>
  <si>
    <t>ctddata\2014\05-06_Kopt\cnvdata\du\mTn0603.cnv</t>
  </si>
  <si>
    <t>mTn</t>
  </si>
  <si>
    <t>ctddata\2014\08_Vereschagin\SBE19p\CnvData\mtn0810.cnv</t>
  </si>
  <si>
    <t>Р°РІРі 10 2014 07:10:14</t>
  </si>
  <si>
    <t>ctddata\2014\08_Vereschagin\SBE19p\CnvData\du\mtn0810.cnv</t>
  </si>
  <si>
    <t>ctddata\2015\08_Vereschagin\SBE19p\cnvdata\mtn0805.cnv</t>
  </si>
  <si>
    <t>Р°РІРі 06 2015 01:58:34</t>
  </si>
  <si>
    <t>ctddata\2015\08_Vereschagin\SBE19p\cnvdata\du\mtn0805.cnv</t>
  </si>
  <si>
    <t>ctddata\2016\08_Ver\SBE19p\cnvdata\mtn0812.cnv</t>
  </si>
  <si>
    <t>ctddata\2016\08_Ver\SBE19p\cnvdata\du\mtn0812.cnv</t>
  </si>
  <si>
    <t>ctddata\2016\09_Ver\SBE19p\cnvdata\mtn0927.cnv</t>
  </si>
  <si>
    <t>ctddata\2016\09_Ver\SBE19p\cnvdata\du\mtn0927.cnv</t>
  </si>
  <si>
    <t>ctddata\2017\05-06_Ver\SBE19p\cnvdata\mtn0602.cnv</t>
  </si>
  <si>
    <t>ctddata\2017\05-06_Ver\SBE19p\cnvdata\du\mtn0602.cnv</t>
  </si>
  <si>
    <t>ctddata\2017\07_Ver\SBE19p\cnvdata\mtn0723.cnv</t>
  </si>
  <si>
    <t>ctddata\2017\07_Ver\SBE19p\cnvdata\du\mtn0723.cnv</t>
  </si>
  <si>
    <t>ctddata\2018\05-06_Ver\SBE19p\cnvdata\mtn0603.cnv</t>
  </si>
  <si>
    <t>ctddata\2018\05-06_Ver\SBE19p\cnvdata\du\mtn0603.cnv</t>
  </si>
  <si>
    <t>ctddata\2018\07-08_Ver\SBE19p\cnvdata\mtn0728.cnv</t>
  </si>
  <si>
    <t>ctddata\2018\07-08_Ver\SBE19p\cnvdata\du\mtn0728.cnv</t>
  </si>
  <si>
    <t>ctddata\2018\09_Ver\SBE19p\cnvdata\mtn0921.cnv</t>
  </si>
  <si>
    <t>ctddata\2018\09_Ver\SBE19p\cnvdata\du\mtn0921.cnv</t>
  </si>
  <si>
    <t>ctddata\2019\05-06_Ver\SBE19p\cnvdata\mtn0606.cnv</t>
  </si>
  <si>
    <t>ctddata\2019\05-06_Ver\SBE19p\cnvdata\mtn0606_25m.cnv</t>
  </si>
  <si>
    <t>mp Tiya-Nemnyanka_25m</t>
  </si>
  <si>
    <t>ctddata\2019\05-06_Ver\SBE19p\cnvdata\du\mtn0606.cnv</t>
  </si>
  <si>
    <t>ctddata\2019\05-06_Ver\SBE19p\cnvdata\du\mtn0606_25m.cnv</t>
  </si>
  <si>
    <t>ctddata\2019\07-08_Ver\!_SBE19p\cnvdata\mtn0801.cnv</t>
  </si>
  <si>
    <t>ctddata\2019\07-08_Ver\!_SBE19p\cnvdata\du\mtn0801.cnv</t>
  </si>
  <si>
    <t>ctddata\2019\09_Ver\SBE19p\cnvdata\mtn0925.cnv</t>
  </si>
  <si>
    <t>ctddata\2019\09_Ver\SBE19p\cnvdata\du\mtn0925.cnv</t>
  </si>
  <si>
    <t>ctddata\2020\06_Ver\sbe19p\cnvdata\mTN0609.cnv</t>
  </si>
  <si>
    <t>ctddata\2020\06_Ver\sbe19p\cnvdata\du\mtn0609.cnv</t>
  </si>
  <si>
    <t>ctddata\2020\07_Ver\sbe19p\cnvdata\mTN0724.cnv</t>
  </si>
  <si>
    <t>ctddata\2020\07_Ver\sbe19p\cnvdata\du\mtn0724.cnv</t>
  </si>
  <si>
    <t>ctddata\2020\09_Ver\sbe19p\cnvdata\mtn0925.cnv</t>
  </si>
  <si>
    <t>ctddata\2020\09_Ver\sbe19p\cnvdata\du\mTN0925.cnv</t>
  </si>
  <si>
    <t>ctddata\2021\06_Ver\sbe19p\cnvdata\mTN0611.cnv</t>
  </si>
  <si>
    <t>ctddata\2021\06_Ver\sbe19p\cnvdata\du\mtn0611.cnv</t>
  </si>
  <si>
    <t>ctddata\2021\09_Ver\sbe19\cnvdata\mtn0926.cnv</t>
  </si>
  <si>
    <t>ctddata\2021\09_Ver\sbe19\cnvdata\du\mtn0926.cnv</t>
  </si>
  <si>
    <t>ctddata\2022\06_Ver\sbe19p\cnvdata\mTN0609.cnv</t>
  </si>
  <si>
    <t>ctddata\2022\06_Ver\sbe19p\cnvdata\du\mtn0609.cnv</t>
  </si>
  <si>
    <t>ctddata\2022\07_Ver\sbe19p\cnvdata\mTN0804.cnv</t>
  </si>
  <si>
    <t>ctddata\2022\07_Ver\sbe19p\cnvdata\du\mtn0804.cnv</t>
  </si>
  <si>
    <t>ctddata\2022\09_Ver\sbe19p\cnvdata\mTN0927.cnv</t>
  </si>
  <si>
    <t>ctddata\2022\09_Ver\sbe19p\cnvdata\du\mtn0927.cnv</t>
  </si>
  <si>
    <t>ctddata\2023\09_Ver\sbe19\cnvdata\mTN0926.cnv</t>
  </si>
  <si>
    <t>ctddata\2023\09_Ver\sbe19\cnvdata\du\mtn0926.cnv</t>
  </si>
  <si>
    <t>ctddata\2024\07_Ver\sbe19\cnvdata\mTN0802.cnv</t>
  </si>
  <si>
    <t>ctddata\2024\07_Ver\sbe19\cnvdata\du\mtn0802.cnv</t>
  </si>
  <si>
    <t>ctddata\2016\05-06_Ver\SBE19p\cnvdata\mtyne0603.cnv</t>
  </si>
  <si>
    <t>РёСЋРЅ 03 2016 04:54:42</t>
  </si>
  <si>
    <t>ctddata\2016\05-06_Ver\SBE19p\cnvdata\du\mtyne0603.cnv</t>
  </si>
  <si>
    <t>ctddata\2012\06_Koptyug\cnvdata\7kNA0609.cnv</t>
  </si>
  <si>
    <t>РёСЋРЅ 09 2012 04:55:43</t>
  </si>
  <si>
    <t xml:space="preserve"> 55 42.876</t>
  </si>
  <si>
    <t xml:space="preserve"> 7 km N-Angarsk</t>
  </si>
  <si>
    <t>ctddata\2012\06_Koptyug\cnvdata\du\7kNA0609.cnv</t>
  </si>
  <si>
    <t>ctddata\2011\06_Koptyug\cnvdata\7na0602.cnv</t>
  </si>
  <si>
    <t>РёСЋРЅ 02 2011 05:10:02</t>
  </si>
  <si>
    <t xml:space="preserve"> 55 43,043</t>
  </si>
  <si>
    <t xml:space="preserve"> 7km N. Angarsk 06022011</t>
  </si>
  <si>
    <t>7na</t>
  </si>
  <si>
    <t>ctddata\2011\06_Koptyug\cnvdata\du\7na0602.cnv</t>
  </si>
  <si>
    <t>ctddata\2008\05-06_Koptyug\cnvdata\7kNA0602.cnv</t>
  </si>
  <si>
    <t>РёСЋРЅ 02 2008 22:21:55</t>
  </si>
  <si>
    <t>ctddata\2009\07_Vereschagin\19p\cnvdata\7kna0717.cnv</t>
  </si>
  <si>
    <t>РёСЋР» 17 2009 22:12:56</t>
  </si>
  <si>
    <t>ctddata\2010\06_Vereschagin\19p\cnvdata\7kna0611.cnv</t>
  </si>
  <si>
    <t>РёСЋРЅ 11 2010 13:20:01</t>
  </si>
  <si>
    <t>_7 km from Nizhneangarsk</t>
  </si>
  <si>
    <t>ctddata\2010\06_Vereschagin\19p\cnvdata\du\7kna0611.cnv</t>
  </si>
  <si>
    <t>ctddata\2010\08_Vereschagin\19p\cnvdata\7kna0813.cnv</t>
  </si>
  <si>
    <t>Р°РІРі 13 2010 07:33:42</t>
  </si>
  <si>
    <t>_7 km from NAngarsk</t>
  </si>
  <si>
    <t>ctddata\2010\08_Vereschagin\19p\cnvdata\du\7kna0813.cnv</t>
  </si>
  <si>
    <t>ctddata\2013\05-06_Ver\19p\cnvdata\7kna0605.cnv</t>
  </si>
  <si>
    <t>РёСЋРЅ 05 2013 14:36:33</t>
  </si>
  <si>
    <t>ctddata\2013\05-06_Ver\19p\cnvdata\du\7kna0605.cnv</t>
  </si>
  <si>
    <t>ctddata\2013\07-08_Ver\19p\cnvdata\7kna0801.cnv</t>
  </si>
  <si>
    <t>mp Tiya-Nemnyanka  7 km N.Angarsk</t>
  </si>
  <si>
    <t>ctddata\2013\07-08_Ver\19p\cnvdata\du\7kna0801.cnv</t>
  </si>
  <si>
    <t>ctddata\2014\08_Vereschagin\SBE19p\CnvData\7kna0810.cnv</t>
  </si>
  <si>
    <t>Р°РІРі 10 2014 12:21:40</t>
  </si>
  <si>
    <t>ctddata\2014\08_Vereschagin\SBE19p\CnvData\du\7kna0810.cnv</t>
  </si>
  <si>
    <t>ctddata\2015\05-06_Koptyug\cnvdata\7kna0601a1.cnv</t>
  </si>
  <si>
    <t>РёСЋРЅ 01 2015 10:47:29</t>
  </si>
  <si>
    <t>ctddata\2015\08_Vereschagin\SBE19p\cnvdata\7kna0805.cnv</t>
  </si>
  <si>
    <t>Р°РІРі 05 2015 16:46:57</t>
  </si>
  <si>
    <t>ctddata\2015\08_Vereschagin\SBE19p\cnvdata\du\7kna0805.cnv</t>
  </si>
  <si>
    <t>ctddata\2016\05-06_Ver\SBE19p\cnvdata\7kna0603.cnv</t>
  </si>
  <si>
    <t>РёСЋРЅ 03 2016 10:00:57</t>
  </si>
  <si>
    <t>ctddata\2016\05-06_Ver\SBE19p\cnvdata\du\7kna0603.cnv</t>
  </si>
  <si>
    <t>ctddata\2016\08_Ver\SBE19p\cnvdata\7kna0811.cnv</t>
  </si>
  <si>
    <t>ctddata\2016\08_Ver\SBE19p\cnvdata\du\7kna0811.cnv</t>
  </si>
  <si>
    <t>ctddata\2016\09_Ver\SBE19p\cnvdata\7kna0927.cnv</t>
  </si>
  <si>
    <t>ctddata\2016\09_Ver\SBE19p\cnvdata\du\7kna0927.cnv</t>
  </si>
  <si>
    <t>ctddata\2017\05-06_Ver\SBE19p\cnvdata\7kna0603.cnv</t>
  </si>
  <si>
    <t>ctddata\2017\05-06_Ver\SBE19p\cnvdata\du\7kna0603.cnv</t>
  </si>
  <si>
    <t>ctddata\2017\07_Ver\SBE19p\cnvdata\7kna0723.cnv</t>
  </si>
  <si>
    <t>ctddata\2017\07_Ver\SBE19p\cnvdata\du\7kna0723.cnv</t>
  </si>
  <si>
    <t>ctddata\2018\05-06_Ver\SBE19p\cnvdata\7kna0602.cnv</t>
  </si>
  <si>
    <t>ctddata\2018\05-06_Ver\SBE19p\cnvdata\du\7kna0602.cnv</t>
  </si>
  <si>
    <t>ctddata\2018\07-08_Ver\SBE19p\cnvdata\7kna0728.cnv</t>
  </si>
  <si>
    <t>ctddata\2018\07-08_Ver\SBE19p\cnvdata\du\7kna0728.cnv</t>
  </si>
  <si>
    <t>ctddata\2018\09_Ver\SBE19p\cnvdata\7kna0921.cnv</t>
  </si>
  <si>
    <t>ctddata\2018\09_Ver\SBE19p\cnvdata\du\7kna0921.cnv</t>
  </si>
  <si>
    <t>ctddata\2019\05-06_Ver\SBE19p\cnvdata\7kna0606.cnv</t>
  </si>
  <si>
    <t>ctddata\2019\05-06_Ver\SBE19p\cnvdata\du\7kna0606.cnv</t>
  </si>
  <si>
    <t>ctddata\2019\07-08_Ver\!_SBE19p\cnvdata\7kna0801.cnv</t>
  </si>
  <si>
    <t>ctddata\2019\07-08_Ver\!_SBE19p\cnvdata\du\7kna0801.cnv</t>
  </si>
  <si>
    <t>ctddata\2020\06_Ver\sbe19p\cnvdata\7kNA0609.cnv</t>
  </si>
  <si>
    <t>ctddata\2020\06_Ver\sbe19p\cnvdata\du\7kna0609.cnv</t>
  </si>
  <si>
    <t>ctddata\2020\07_Ver\sbe19p\cnvdata\7kNA0724.cnv</t>
  </si>
  <si>
    <t>ctddata\2020\07_Ver\sbe19p\cnvdata\du\7kna0724.cnv</t>
  </si>
  <si>
    <t>ctddata\2020\09_Ver\sbe19p\cnvdata\7kna0926.cnv</t>
  </si>
  <si>
    <t>ctddata\2020\09_Ver\sbe19p\cnvdata\du\7kNA0926.cnv</t>
  </si>
  <si>
    <t>ctddata\2021\06_Ver\sbe19p\cnvdata\7kNA0611.cnv</t>
  </si>
  <si>
    <t>ctddata\2021\06_Ver\sbe19p\cnvdata\du\7kna0611.cnv</t>
  </si>
  <si>
    <t>ctddata\2021\09_Ver\sbe19\cnvdata\7kna0926.cnv</t>
  </si>
  <si>
    <t>ctddata\2021\09_Ver\sbe19\cnvdata\du\7kna0926.cnv</t>
  </si>
  <si>
    <t>ctddata\2022\06_Ver\sbe19p\cnvdata\7kNA0610.cnv</t>
  </si>
  <si>
    <t>ctddata\2022\06_Ver\sbe19p\cnvdata\du\7kna0610.cnv</t>
  </si>
  <si>
    <t>ctddata\2022\07_Ver\sbe19p\cnvdata\7kNA0804.cnv</t>
  </si>
  <si>
    <t>ctddata\2022\07_Ver\sbe19p\cnvdata\du\7kna0804.cnv</t>
  </si>
  <si>
    <t>ctddata\2022\09_Ver\sbe19p\cnvdata\7kNA0927.cnv</t>
  </si>
  <si>
    <t>ctddata\2022\09_Ver\sbe19p\cnvdata\du\7kna0927.cnv</t>
  </si>
  <si>
    <t>ctddata\2023\09_Ver\sbe19\cnvdata\7kNA0926.cnv</t>
  </si>
  <si>
    <t>ctddata\2023\09_Ver\sbe19\cnvdata\du\7kna0926.cnv</t>
  </si>
  <si>
    <t>ctddata\2024\05-06_Ver\sbe19\cnvdata\7kNA0609.cnv</t>
  </si>
  <si>
    <t>ctddata\2024\05-06_Ver\sbe19\cnvdata\du\7kna0609.cnv</t>
  </si>
  <si>
    <t>ctddata\2024\07_Ver\sbe19\cnvdata\7kNA0802.cnv</t>
  </si>
  <si>
    <t>ctddata\2024\07_Ver\sbe19\cnvdata\du\7kna0802.cnv</t>
  </si>
  <si>
    <t>ctddata\2011\06_Koptyug\cnvdata\7ktu0601.cnv</t>
  </si>
  <si>
    <t>РёСЋРЅ 01 2011 18:05:21</t>
  </si>
  <si>
    <t xml:space="preserve"> 55 17.841</t>
  </si>
  <si>
    <t>ctddata\2011\06_Koptyug\cnvdata\du\7ktu0601.cnv</t>
  </si>
  <si>
    <t>ctddata\2013\07-08_Ver\19p\cnvdata\7ktu0801.cnv</t>
  </si>
  <si>
    <t>ctddata\2013\07-08_Ver\19p\cnvdata\du\7ktu0801.cnv</t>
  </si>
  <si>
    <t>ctddata\2014\08_Vereschagin\SBE19p\CnvData\7ktu0810.cnv</t>
  </si>
  <si>
    <t>Р°РІРі 10 2014 02:51:39</t>
  </si>
  <si>
    <t>ctddata\2014\08_Vereschagin\SBE19p\CnvData\du\7ktu0810.cnv</t>
  </si>
  <si>
    <t>ctddata\2016\08_Ver\SBE19p\cnvdata\7ktu0811.cnv</t>
  </si>
  <si>
    <t>ctddata\2016\08_Ver\SBE19p\cnvdata\du\7ktu0811.cnv</t>
  </si>
  <si>
    <t>ctddata\2017\07_Ver\SBE19p\cnvdata\7ktu0723.cnv</t>
  </si>
  <si>
    <t>ctddata\2017\07_Ver\SBE19p\cnvdata\7ktu0723a.cnv</t>
  </si>
  <si>
    <t>ctddata\2017\07_Ver\SBE19p\cnvdata\du\7ktu0723.cnv</t>
  </si>
  <si>
    <t>ctddata\2017\07_Ver\SBE19p\cnvdata\du\7ktu0723a.cnv</t>
  </si>
  <si>
    <t>ctddata\2018\07-08_Ver\SBE19p\cnvdata\7ktu0729.cnv</t>
  </si>
  <si>
    <t>ctddata\2018\07-08_Ver\SBE19p\cnvdata\du\7ktu0729.cnv</t>
  </si>
  <si>
    <t>ctddata\2020\07_Ver\sbe19p\cnvdata\7kTu0724.cnv</t>
  </si>
  <si>
    <t>ctddata\2020\07_Ver\sbe19p\cnvdata\du\7ktu0724.cnv</t>
  </si>
  <si>
    <t>ctddata\2022\07_Ver\sbe19p\cnvdata\7kTu0803.cnv</t>
  </si>
  <si>
    <t>ctddata\2022\07_Ver\sbe19p\cnvdata\du\7ktu0803.cnv</t>
  </si>
  <si>
    <t>ctddata\2022\09_Ver\sbe19p\cnvdata\7kTu0928.cnv</t>
  </si>
  <si>
    <t>ctddata\2022\09_Ver\sbe19p\cnvdata\du\7ktu0928.cnv</t>
  </si>
  <si>
    <t>ctddata\2023\09_Ver\sbe19\cnvdata\7kTu0927.cnv</t>
  </si>
  <si>
    <t>ctddata\2023\09_Ver\sbe19\cnvdata\du\7ktu0927.cnv</t>
  </si>
  <si>
    <t>ctddata\2024\05-06_Ver\sbe19\cnvdata\7kTu0610.cnv</t>
  </si>
  <si>
    <t>ctddata\2024\05-06_Ver\sbe19\cnvdata\du\7ktu0610.cnv</t>
  </si>
  <si>
    <t>ctddata\2024\07_Ver\sbe19\cnvdata\7kTu0801.cnv</t>
  </si>
  <si>
    <t>ctddata\2024\07_Ver\sbe19\cnvdata\du\7ktu0801.cnv</t>
  </si>
  <si>
    <t>ctddata\2011\06_Koptyug\cnvdata\3ktu0601.cnv</t>
  </si>
  <si>
    <t>РёСЋРЅ 01 2011 18:02:04</t>
  </si>
  <si>
    <t xml:space="preserve"> 55 17.552</t>
  </si>
  <si>
    <t>ctddata\2011\06_Koptyug\cnvdata\du\3ktu0601.cnv</t>
  </si>
  <si>
    <t>ctddata\2010\06_Vereschagin\19p\cnvdata\3ktu0610.cnv</t>
  </si>
  <si>
    <t>РёСЋРЅ 10 2010 14:57:44</t>
  </si>
  <si>
    <t>ctddata\2010\06_Vereschagin\19p\cnvdata\du\3ktu0610.cnv</t>
  </si>
  <si>
    <t>ctddata\2010\08_Vereschagin\19p\cnvdata\3ktu0812.cnv</t>
  </si>
  <si>
    <t>Р°РІРі 12 2010 21:10:08</t>
  </si>
  <si>
    <t>ctddata\2010\08_Vereschagin\19p\cnvdata\du\3ktu0812.cnv</t>
  </si>
  <si>
    <t>ctddata\2011\08_Vereschagin\19p\cnvdata\3kTu0806.cnv</t>
  </si>
  <si>
    <t>Р°РІРі 06 2011 21:26:20</t>
  </si>
  <si>
    <t>ctddata\2011\08_Vereschagin\19p\cnvdata\du\3ktu0806.cnv</t>
  </si>
  <si>
    <t>ctddata\2013\05-06_Ver\19p\cnvdata\3ktu0606.cnv</t>
  </si>
  <si>
    <t>РёСЋРЅ 06 2013 00:47:22</t>
  </si>
  <si>
    <t>ctddata\2013\05-06_Ver\19p\cnvdata\du\3ktu0606.cnv</t>
  </si>
  <si>
    <t>ctddata\2015\08_Vereschagin\SBE19p\cnvdata\3ktu0804.cnv</t>
  </si>
  <si>
    <t>Р°РІРі 04 2015 20:43:46</t>
  </si>
  <si>
    <t>ctddata\2015\08_Vereschagin\SBE19p\cnvdata\du\3ktu0804.cnv</t>
  </si>
  <si>
    <t>ctddata\2016\05-06_Ver\SBE19p\cnvdata\3ktu0602.cnv</t>
  </si>
  <si>
    <t>РёСЋРЅ 02 2016 18:31:27</t>
  </si>
  <si>
    <t>ctddata\2016\05-06_Ver\SBE19p\cnvdata\du\3ktu0602.cnv</t>
  </si>
  <si>
    <t>ctddata\2016\09_Ver\SBE19p\cnvdata\3ktu0928.cnv</t>
  </si>
  <si>
    <t>ctddata\2016\09_Ver\SBE19p\cnvdata\du\3ktu0928.cnv</t>
  </si>
  <si>
    <t>ctddata\2017\05-06_Ver\SBE19p\cnvdata\3ktu0602.cnv</t>
  </si>
  <si>
    <t>ctddata\2017\05-06_Ver\SBE19p\cnvdata\du\3ktu0602.cnv</t>
  </si>
  <si>
    <t>ctddata\2018\05-06_Ver\SBE19p\cnvdata\3ktu0603.cnv</t>
  </si>
  <si>
    <t>ctddata\2018\05-06_Ver\SBE19p\cnvdata\du\3ktu0603.cnv</t>
  </si>
  <si>
    <t>ctddata\2018\07-08_Ver\SBE19p\cnvdata\3ktu0729.cnv</t>
  </si>
  <si>
    <t>ctddata\2018\07-08_Ver\SBE19p\cnvdata\du\3ktu0729.cnv</t>
  </si>
  <si>
    <t>ctddata\2018\09_Ver\SBE19p\cnvdata\3ktu0922.cnv</t>
  </si>
  <si>
    <t>ctddata\2018\09_Ver\SBE19p\cnvdata\du\3ktu0922.cnv</t>
  </si>
  <si>
    <t>ctddata\2019\05-06_Ver\SBE19p\cnvdata\3ktu0606.cnv</t>
  </si>
  <si>
    <t>ctddata\2019\05-06_Ver\SBE19p\cnvdata\du\3ktu0606.cnv</t>
  </si>
  <si>
    <t>ctddata\2019\07-08_Ver\!_SBE19p\cnvdata\3ktu0801_25m.cnv</t>
  </si>
  <si>
    <t>3 km Turali_25m</t>
  </si>
  <si>
    <t>ctddata\2019\07-08_Ver\!_SBE19p\cnvdata\du\3ktu0801_25m.cnv</t>
  </si>
  <si>
    <t>ctddata\2019\09_Ver\SBE19p\cnvdata\3ktu0926.cnv</t>
  </si>
  <si>
    <t>ctddata\2019\09_Ver\SBE19p\cnvdata\du\3ktu0926.cnv</t>
  </si>
  <si>
    <t>ctddata\2020\06_Ver\sbe19p\cnvdata\3kTu0609.cnv</t>
  </si>
  <si>
    <t>ctddata\2020\06_Ver\sbe19p\cnvdata\du\3ktu0609.cnv</t>
  </si>
  <si>
    <t>ctddata\2020\07_Ver\sbe19p\cnvdata\3kTu0724.cnv</t>
  </si>
  <si>
    <t>ctddata\2020\07_Ver\sbe19p\cnvdata\du\3ktu0724.cnv</t>
  </si>
  <si>
    <t>ctddata\2020\09_Ver\sbe19p\cnvdata\3ktu0925.cnv</t>
  </si>
  <si>
    <t>ctddata\2020\09_Ver\sbe19p\cnvdata\du\3kTu0925.cnv</t>
  </si>
  <si>
    <t>ctddata\2021\06_Ver\sbe19p\cnvdata\3kTu0610.cnv</t>
  </si>
  <si>
    <t>ctddata\2021\06_Ver\sbe19p\cnvdata\du\3ktu0610.cnv</t>
  </si>
  <si>
    <t>ctddata\2021\09_Ver\sbe19\cnvdata\3kTu0925.cnv</t>
  </si>
  <si>
    <t>ctddata\2021\09_Ver\sbe19\cnvdata\du\3ktu0925.cnv</t>
  </si>
  <si>
    <t>ctddata\2022\06_Ver\sbe19p\cnvdata\3kTu0609.cnv</t>
  </si>
  <si>
    <t>ctddata\2022\06_Ver\sbe19p\cnvdata\du\3ktu0609.cnv</t>
  </si>
  <si>
    <t>ctddata\2022\07_Ver\sbe19p\cnvdata\3kTu0803_25m.cnv</t>
  </si>
  <si>
    <t>ctddata\2022\07_Ver\sbe19p\cnvdata\du\3ktu0803_25m.cnv</t>
  </si>
  <si>
    <t>ctddata\2022\09_Ver\sbe19p\cnvdata\3kTu0928.cnv</t>
  </si>
  <si>
    <t>ctddata\2022\09_Ver\sbe19p\cnvdata\du\3ktu0928.cnv</t>
  </si>
  <si>
    <t>ctddata\2022\09_Ver\sbe25\cnvdata\3ktu100.cnv</t>
  </si>
  <si>
    <t>3 km Turali 100m</t>
  </si>
  <si>
    <t>ctddata\2022\09_Ver\sbe25\cnvdata\du\3ktu100.cnv</t>
  </si>
  <si>
    <t>ctddata\2023\09_Ver\sbe19\cnvdata\3kTu0927_25m.cnv</t>
  </si>
  <si>
    <t>ctddata\2023\09_Ver\sbe19\cnvdata\du\3ktu0927_25m.cnv</t>
  </si>
  <si>
    <t>ctddata\2024\05-06_Ver\sbe19\cnvdata\3kTu0610.cnv</t>
  </si>
  <si>
    <t>ctddata\2024\05-06_Ver\sbe19\cnvdata\du\3ktu0610.cnv</t>
  </si>
  <si>
    <t>ctddata\2009\09_Vereschagin\19p\cnvdata\3kt0924.cnv</t>
  </si>
  <si>
    <t>ctddata\2022\09_Ver\sbe25\cnvdata\3kt100.cnv</t>
  </si>
  <si>
    <t>3kK100</t>
  </si>
  <si>
    <t>ctddata\2022\09_Ver\sbe25\cnvdata\du\3kt100.cnv</t>
  </si>
  <si>
    <t>ctddata\2004\06_04\cnvdata1\Me\mTSG10616.cnv</t>
  </si>
  <si>
    <t>ctddata\2000\WINTER\CNVDATA\8KMT0330.cnv</t>
  </si>
  <si>
    <t>ctddata\2007\winter\cnvdata\8KMT0323.cnv</t>
  </si>
  <si>
    <t>РјР°СЂ 23 2007 17:36:03</t>
  </si>
  <si>
    <t>ctddata\2007\winter\cnvdata\du\8KMT0323.cnv</t>
  </si>
  <si>
    <t>ctddata\2007\winter\cnvdata\first\8KMT0323.cnv</t>
  </si>
  <si>
    <t>ctddata\2013\05-06_Ver\19p\cnvdata\du\mpms0529.cnv</t>
  </si>
  <si>
    <t>РјР°Р№ 29 2013 16:50:43</t>
  </si>
  <si>
    <t>ctddata\2017\winter\cnvdata\du\1\mpKultR0302.cnv</t>
  </si>
  <si>
    <t>ctddata\2017\winter\cnvdata\mpKultR0302.cnv</t>
  </si>
  <si>
    <t>mpKultR</t>
  </si>
  <si>
    <t>ctddata\2017\winter\cnvdata\du\mpKultR0302.cnv</t>
  </si>
  <si>
    <t>ctddata\2009\02-04_winter\nt-200\CnvData\10kMa0319.cnv</t>
  </si>
  <si>
    <t>ctddata\2009\02-04_winter\nt-200\CnvData\10kMa0319_.cnv</t>
  </si>
  <si>
    <t>ctddata\1997\03_Mar\cnvdata\l-tm0313.cnv</t>
  </si>
  <si>
    <t xml:space="preserve">  Р±ТђpТђВ¤РЃВ­В  pВ В§pТђВ§В  вЂ№РЃР±РІСћРїВ­Р„В  - вЂ™В В­РµВ®В©</t>
  </si>
  <si>
    <t>ctddata\1997\03_Mar\cnvdata\du\L-tm0313.cnv</t>
  </si>
  <si>
    <t>ctddata\1996\06_JUN\cnvdata\m0306.cnv</t>
  </si>
  <si>
    <t xml:space="preserve">    middle of Listvyanka Tankhoy</t>
  </si>
  <si>
    <t>ctddata\1997\03_Mar\cnvdata\m-lt0322.cnv</t>
  </si>
  <si>
    <t xml:space="preserve">  Middle point Listvianka - Tanhoj</t>
  </si>
  <si>
    <t>ctddata\1997\03_Mar\cnvdata\du\m-lt0322.cnv</t>
  </si>
  <si>
    <t>ctddata\2011\winter\cnvdata\mlitolst0320.cnv</t>
  </si>
  <si>
    <t>middle Listvyanka-Tolstiy</t>
  </si>
  <si>
    <t>mlitolst</t>
  </si>
  <si>
    <t>ctddata\2011\winter\cnvdata\du\mlitolst0320.cnv</t>
  </si>
  <si>
    <t>ctddata\1996\01_jan\#cnvdata\1\L-T_ST5.cnv</t>
  </si>
  <si>
    <t>ctddata\2004\06_04\cnvdata1\0606\mLT0606m.cnv</t>
  </si>
  <si>
    <t>РёСЋРЅ 06 2004 14:42:29</t>
  </si>
  <si>
    <t>ctddata\2011\winter\cnvdata\9kma0326.cnv</t>
  </si>
  <si>
    <t>9 km from Marituy</t>
  </si>
  <si>
    <t>9kma</t>
  </si>
  <si>
    <t>ctddata\2011\winter\cnvdata\du\9kma0326.cnv</t>
  </si>
  <si>
    <t>ctddata\2017\winter\cnvdata\7kTol0301.cnv</t>
  </si>
  <si>
    <t>ctddata\2017\winter\cnvdata\du\7kTol0301.cnv</t>
  </si>
  <si>
    <t>ctddata\2023\winter\cnvdata\7ktol0326-2.cnv</t>
  </si>
  <si>
    <t>7 km Tolstiy (2)</t>
  </si>
  <si>
    <t>ctddata\2023\winter\cnvdata\7ktol0326.cnv</t>
  </si>
  <si>
    <t>ctddata\2023\winter\cnvdata\du\7ktol0326-2.cnv</t>
  </si>
  <si>
    <t>ctddata\2023\winter\cnvdata\du\7ktol0326.cnv</t>
  </si>
  <si>
    <t>ctddata\2017\winter\cnvdata\du\1\7kTol0301.cnv</t>
  </si>
  <si>
    <t>ctddata\2016\winter\cnvdata\5kTolst0324.cnv</t>
  </si>
  <si>
    <t>5 km Tolstiy</t>
  </si>
  <si>
    <t>5kTolst</t>
  </si>
  <si>
    <t>ctddata\2016\winter\cnvdata\du\5kTolst0324.cnv</t>
  </si>
  <si>
    <t>ctddata\2017\winter\cnvdata\11kLi0316.cnv</t>
  </si>
  <si>
    <t>ctddata\2017\winter\cnvdata\du\11kLi0316.cnv</t>
  </si>
  <si>
    <t>ctddata\2021\06_Ver\sbe19p\cnvdata\11kLi0604.cnv</t>
  </si>
  <si>
    <t>11 km Listvyanka ZRS</t>
  </si>
  <si>
    <t>ctddata\2021\06_Ver\sbe19p\cnvdata\du\11kli0604.cnv</t>
  </si>
  <si>
    <t>ctddata\2017\winter\cnvdata\du\1\11kLi0316.cnv</t>
  </si>
  <si>
    <t>ctddata\2018\winter\cnvdata\3kMar0304.cnv</t>
  </si>
  <si>
    <t>ctddata\2018\winter\cnvdata\du\3kmar0304.cnv</t>
  </si>
  <si>
    <t>ctddata\2021\09_Ver\sbe19\cnvdata\3kMar0918.cnv</t>
  </si>
  <si>
    <t>ctddata\2021\09_Ver\sbe19\cnvdata\du\3kmar0918.cnv</t>
  </si>
  <si>
    <t>ctddata\2019\05-06_Ver\cnvdata\3kMaT0529.cnv</t>
  </si>
  <si>
    <t>3kMaT0529</t>
  </si>
  <si>
    <t>3kMaT</t>
  </si>
  <si>
    <t>ctddata\2017\winter\cnvdata\3kTol0301.cnv</t>
  </si>
  <si>
    <t>ctddata\2017\winter\cnvdata\du\3kTol0301.cnv</t>
  </si>
  <si>
    <t>ctddata\2020\10_Titov\SBE19p\cnvdata\3kTol-s19_1022.cnv</t>
  </si>
  <si>
    <t xml:space="preserve"> 3 km Tolstiy</t>
  </si>
  <si>
    <t>ctddata\2020\10_Titov\SBE19p\cnvdata\du\3ktol-s19_1022.cnv</t>
  </si>
  <si>
    <t>ctddata\2023\winter\cnvdata\3ktol0326.cnv</t>
  </si>
  <si>
    <t>ctddata\2023\winter\cnvdata\du\3ktol0326.cnv</t>
  </si>
  <si>
    <t>ctddata\2017\winter\cnvdata\du\1\3kTol0301.cnv</t>
  </si>
  <si>
    <t>ctddata\2017\winter\cnvdata\17kBKot0227.cnv</t>
  </si>
  <si>
    <t>17kBKot</t>
  </si>
  <si>
    <t>ctddata\2017\winter\cnvdata\du\17kBKot0227.cnv</t>
  </si>
  <si>
    <t>ctddata\2019\winter\cnvdata\17kBKot0314.cnv</t>
  </si>
  <si>
    <t>17 km B.Koty</t>
  </si>
  <si>
    <t>ctddata\2019\winter\cnvdata\du\17kBKot0314.cnv</t>
  </si>
  <si>
    <t>ctddata\2017\winter\cnvdata\du\1\17kBKot0227.cnv</t>
  </si>
  <si>
    <t>ctddata\2000\10_00\cnvdata\NT1026.cnv</t>
  </si>
  <si>
    <t xml:space="preserve">    Neutrino Telescope</t>
  </si>
  <si>
    <t>ctddata\2000\July.00\cnvdata\NT0702.cnv</t>
  </si>
  <si>
    <t xml:space="preserve">    Neutrino teleskope</t>
  </si>
  <si>
    <t>ctddata\2000\WINTER\CNVDATA\NT0328.cnv</t>
  </si>
  <si>
    <t xml:space="preserve">  neutrino Telescope</t>
  </si>
  <si>
    <t>ctddata\2000\WINTER\NEW\cnvdata\nt0328.cnv</t>
  </si>
  <si>
    <t>ctddata\2000\WINTER\NEW\cnvdata\du\nt0328.cnv</t>
  </si>
  <si>
    <t>ctddata\2001\020301\cnvdata\NT0306.cnv</t>
  </si>
  <si>
    <t xml:space="preserve">  Neutrino telescope to 700 m</t>
  </si>
  <si>
    <t>ctddata\2001\06_01\cnvdata\NT0621.cnv</t>
  </si>
  <si>
    <t xml:space="preserve">  Neutrino teleskope</t>
  </si>
  <si>
    <t>ctddata\2001\07_01\cnvdata\NT0722.cnv</t>
  </si>
  <si>
    <t>ctddata\2002\02_02\cnvdata\NT0321.cnv</t>
  </si>
  <si>
    <t xml:space="preserve">  Neutrino telescope</t>
  </si>
  <si>
    <t>ctddata\2002\02_02\old\cnvdata\NT0321.cnv</t>
  </si>
  <si>
    <t>ctddata\2004\02-03_04\cnvdata\NT0327.cnv</t>
  </si>
  <si>
    <t xml:space="preserve">  nt-200 nitrino site</t>
  </si>
  <si>
    <t>ctddata\2004\06_04\cnvdata\NT0617.cnv</t>
  </si>
  <si>
    <t>РёСЋРЅ 17 2004 04:48:30</t>
  </si>
  <si>
    <t>ctddata\2005\winter\cnvdata\NT0323.cnv</t>
  </si>
  <si>
    <t xml:space="preserve">    nt</t>
  </si>
  <si>
    <t>ctddata\2005\winter\cnvdata\NT0324.cnv</t>
  </si>
  <si>
    <t>ctddata\2008\05-06_Koptyug\cnvdata\nt0317_tst.cnv</t>
  </si>
  <si>
    <t>РјР°СЂ 17 2008 15:50:27</t>
  </si>
  <si>
    <t>ctddata\2008\winter\19p\cnvdata\nt2000317.cnv</t>
  </si>
  <si>
    <t>ctddata\2008\winter\19p\cnvdata\nt2000319.cnv</t>
  </si>
  <si>
    <t>РјР°СЂ 19 2008 12:13:26</t>
  </si>
  <si>
    <t>ctddata\2008\winter\19p\cnvdata\nt2000320.cnv</t>
  </si>
  <si>
    <t>РјР°СЂ 20 2008 13:51:32</t>
  </si>
  <si>
    <t>ctddata\2008\winter\19p\cnvdata\nt20003211.cnv</t>
  </si>
  <si>
    <t>РјР°СЂ 21 2008 07:08:46</t>
  </si>
  <si>
    <t>11.32.2008</t>
  </si>
  <si>
    <t>ctddata\2008\winter\19p\cnvdata\nt20003212.cnv</t>
  </si>
  <si>
    <t>РјР°СЂ 21 2008 19:54:19</t>
  </si>
  <si>
    <t>12.32.2008</t>
  </si>
  <si>
    <t>ctddata\2008\winter\19p\cnvdata\nt20003221.cnv</t>
  </si>
  <si>
    <t>РјР°СЂ 22 2008 11:00:00</t>
  </si>
  <si>
    <t>21.32.2008</t>
  </si>
  <si>
    <t>ctddata\2008\winter\19p\cnvdata\nt20003231.cnv</t>
  </si>
  <si>
    <t>РјР°СЂ 23 2008 10:59:58</t>
  </si>
  <si>
    <t>31.32.2008</t>
  </si>
  <si>
    <t>ctddata\2008\winter\19p\cnvdata\nt2000324.cnv</t>
  </si>
  <si>
    <t>РјР°СЂ 24 2008 13:42:20</t>
  </si>
  <si>
    <t>ctddata\2008\winter\19p\cnvdata\nt20003251.cnv</t>
  </si>
  <si>
    <t>РјР°СЂ 25 2008 10:41:17</t>
  </si>
  <si>
    <t>51.32.2008</t>
  </si>
  <si>
    <t>ctddata\2008\winter\19p\cnvdata\nt20003252.cnv</t>
  </si>
  <si>
    <t>РјР°СЂ 25 2008 17:31:43</t>
  </si>
  <si>
    <t>52.32.2008</t>
  </si>
  <si>
    <t>ctddata\2008\winter\19p\cnvdata\nt20003253.cnv</t>
  </si>
  <si>
    <t>РјР°СЂ 26 2008 07:04:51</t>
  </si>
  <si>
    <t>53.32.2008</t>
  </si>
  <si>
    <t>ctddata\2008\winter\19p\cnvdata\nt20003261.cnv</t>
  </si>
  <si>
    <t>РјР°СЂ 26 2008 12:16:58</t>
  </si>
  <si>
    <t>61.32.2008</t>
  </si>
  <si>
    <t>ctddata\2008\winter\19p\cnvdata\nt20003262.cnv</t>
  </si>
  <si>
    <t>РјР°СЂ 26 2008 17:27:06</t>
  </si>
  <si>
    <t>62.32.2008</t>
  </si>
  <si>
    <t>ctddata\2008\winter\19p\cnvdata\nt20003263.cnv</t>
  </si>
  <si>
    <t>РјР°СЂ 26 2008 22:44:14</t>
  </si>
  <si>
    <t>63.32.2008</t>
  </si>
  <si>
    <t>ctddata\2008\winter\19p\cnvdata\nt20003271.cnv</t>
  </si>
  <si>
    <t>РјР°СЂ 27 2008 11:52:35</t>
  </si>
  <si>
    <t>71.32.2008</t>
  </si>
  <si>
    <t>ctddata\2008\winter\19p\cnvdata\nt20003272.cnv</t>
  </si>
  <si>
    <t>РјР°СЂ 27 2008 13:57:29</t>
  </si>
  <si>
    <t>72.32.2008</t>
  </si>
  <si>
    <t>ctddata\2008\winter\19p\cnvdata\nt20003281.cnv</t>
  </si>
  <si>
    <t>РјР°СЂ 28 2008 12:54:02</t>
  </si>
  <si>
    <t>81.32.2008</t>
  </si>
  <si>
    <t>ctddata\2008\winter\19p\cnvdata\nt2000329.cnv</t>
  </si>
  <si>
    <t>РјР°СЂ 29 2008 18:50:32</t>
  </si>
  <si>
    <t>ctddata\2008\winter\19p\cnvdata\nt2000331.cnv</t>
  </si>
  <si>
    <t>РјР°СЂ 31 2008 12:51:09</t>
  </si>
  <si>
    <t>ctddata\2008\winter\19p\cnvdata\nt2000401.cnv</t>
  </si>
  <si>
    <t>Р°РїСЂ 01 2008 13:35:19</t>
  </si>
  <si>
    <t>ctddata\2008\winter\19p\cnvdata\nt2000402.cnv</t>
  </si>
  <si>
    <t>Р°РїСЂ 02 2008 11:01:27</t>
  </si>
  <si>
    <t>ctddata\2008\winter\19p\cnvdata\nt2003222.cnv</t>
  </si>
  <si>
    <t>РјР°СЂ 22 2008 22:38:42</t>
  </si>
  <si>
    <t>22.32.2008</t>
  </si>
  <si>
    <t>ctddata\2008\winter\19p\cnvdata\du\nt2000317.cnv</t>
  </si>
  <si>
    <t>ctddata\2008\winter\19p\cnvdata\du\nt2000319.cnv</t>
  </si>
  <si>
    <t>ctddata\2008\winter\19p\cnvdata\du\nt2000320.cnv</t>
  </si>
  <si>
    <t>ctddata\2008\winter\19p\cnvdata\du\nt20003211.cnv</t>
  </si>
  <si>
    <t>ctddata\2008\winter\19p\cnvdata\du\nt20003212.cnv</t>
  </si>
  <si>
    <t>ctddata\2008\winter\19p\cnvdata\du\nt20003221.cnv</t>
  </si>
  <si>
    <t>ctddata\2008\winter\19p\cnvdata\du\nt20003231.cnv</t>
  </si>
  <si>
    <t>ctddata\2008\winter\19p\cnvdata\du\nt2000324.cnv</t>
  </si>
  <si>
    <t>ctddata\2008\winter\19p\cnvdata\du\nt20003251.cnv</t>
  </si>
  <si>
    <t>ctddata\2008\winter\19p\cnvdata\du\nt20003252.cnv</t>
  </si>
  <si>
    <t>ctddata\2008\winter\19p\cnvdata\du\nt20003253.cnv</t>
  </si>
  <si>
    <t>ctddata\2008\winter\19p\cnvdata\du\nt20003261.cnv</t>
  </si>
  <si>
    <t>ctddata\2008\winter\19p\cnvdata\du\nt20003262.cnv</t>
  </si>
  <si>
    <t>ctddata\2008\winter\19p\cnvdata\du\nt20003263.cnv</t>
  </si>
  <si>
    <t>ctddata\2008\winter\19p\cnvdata\du\nt20003271.cnv</t>
  </si>
  <si>
    <t>ctddata\2008\winter\19p\cnvdata\du\nt2000329.cnv</t>
  </si>
  <si>
    <t>ctddata\2008\winter\19p\cnvdata\du\nt2000331.cnv</t>
  </si>
  <si>
    <t>ctddata\2008\winter\19p\cnvdata\du\nt2000401.cnv</t>
  </si>
  <si>
    <t>ctddata\2008\winter\19p\cnvdata\du\nt2000402.cnv</t>
  </si>
  <si>
    <t>ctddata\2008\winter\19p\cnvdata\du\nt2003222.cnv</t>
  </si>
  <si>
    <t>ctddata\2009\02-04_winter\nt-200\CnvData\nt2000316.cnv</t>
  </si>
  <si>
    <t>ctddata\2009\02-04_winter\nt-200\CnvData\nt2000316_.cnv</t>
  </si>
  <si>
    <t>ctddata\2009\02-04_winter\nt-200\CnvData\nt2000317.cnv</t>
  </si>
  <si>
    <t>ctddata\2009\02-04_winter\nt-200\CnvData\nt2000317_.cnv</t>
  </si>
  <si>
    <t>ctddata\2009\02-04_winter\nt-200\CnvData\nt2000318.cnv</t>
  </si>
  <si>
    <t>ctddata\2009\02-04_winter\nt-200\CnvData\nt2000318_.cnv</t>
  </si>
  <si>
    <t>ctddata\2009\02-04_winter\nt-200\CnvData\nt2000320.cnv</t>
  </si>
  <si>
    <t>ctddata\2009\02-04_winter\nt-200\CnvData\nt2000320_.cnv</t>
  </si>
  <si>
    <t>ctddata\2009\02-04_winter\nt-200\CnvData\nt2000330.cnv</t>
  </si>
  <si>
    <t>ctddata\2009\02-04_winter\nt-200\CnvData\nt2000330d.cnv</t>
  </si>
  <si>
    <t>ctddata\2009\02-04_winter\nt-200\CnvData\nt2000330_.cnv</t>
  </si>
  <si>
    <t>ctddata\2009\02-04_winter\nt-200\CnvData\nt2000331.cnv</t>
  </si>
  <si>
    <t>ctddata\2009\02-04_winter\nt-200\CnvData\nt2000331_.cnv</t>
  </si>
  <si>
    <t>ctddata\2011\winter\cnvdata\nt0326.cnv</t>
  </si>
  <si>
    <t>nt200</t>
  </si>
  <si>
    <t>ctddata\2011\winter\cnvdata\du\nt0326.cnv</t>
  </si>
  <si>
    <t>ctddata\2014\winter\cnvdata\NT0317.cnv</t>
  </si>
  <si>
    <t>ctddata\2014\winter\cnvdata\du\NT0317.cnv</t>
  </si>
  <si>
    <t>ctddata\2016\winter\cnvdata\NT1p5W0324.cnv</t>
  </si>
  <si>
    <t>1.5 km to West from NT</t>
  </si>
  <si>
    <t>ctddata\2016\winter\cnvdata\du\NT1p5W0324.cnv</t>
  </si>
  <si>
    <t>ctddata\2017\winter\cnvdata\NT1kW0304.cnv</t>
  </si>
  <si>
    <t>ctddata\2017\winter\cnvdata\du\NT1kW0304.cnv</t>
  </si>
  <si>
    <t>ctddata\2019\winter\cnvdata\NT1kW0301.cnv</t>
  </si>
  <si>
    <t>ctddata\2019\winter\cnvdata\du\NT1kW0301.cnv</t>
  </si>
  <si>
    <t>ctddata\2021\winter\!_sbe25\cnvdata\nt0315.cnv</t>
  </si>
  <si>
    <t>ctddata\2021\winter\!_sbe25\cnvdata\du\nt0315.cnv</t>
  </si>
  <si>
    <t>ctddata\2022\winter\cnvdata\NT0328.cnv</t>
  </si>
  <si>
    <t>NT (buy station test)</t>
  </si>
  <si>
    <t>ctddata\2022\winter\cnvdata\du\NT0328.cnv</t>
  </si>
  <si>
    <t>ctddata\2023\winter\cnvdata\nt0324.cnv</t>
  </si>
  <si>
    <t>ctddata\2023\winter\cnvdata\du\nt0324.cnv</t>
  </si>
  <si>
    <t>ctddata\2024\winter\sbe25\cnvdata\NT0312.cnv</t>
  </si>
  <si>
    <t>ctddata\2024\winter\sbe25\cnvdata\du\NT0312.cnv</t>
  </si>
  <si>
    <t>ctddata\2002\02_02\cnvdata\!_not_redact\nt0321.cnv</t>
  </si>
  <si>
    <t>ctddata\2004\02-03_04\cnvdata\1\Nt0327!.cnv</t>
  </si>
  <si>
    <t>ctddata\2004\06_04\cnvdata1\NT0617.cnv</t>
  </si>
  <si>
    <t>ctddata\2018\07_Tzem\CnvData\9kmList0712.cnv</t>
  </si>
  <si>
    <t>РёСЋР» 12 2018 18:59:50</t>
  </si>
  <si>
    <t>9kmList</t>
  </si>
  <si>
    <t>ctddata\2018\07_Tzem\CnvData\9kmList0712_1250.cnv</t>
  </si>
  <si>
    <t>РёСЋР» 12 2018 21:07:37</t>
  </si>
  <si>
    <t>50.12.2018</t>
  </si>
  <si>
    <t>ctddata\2018\07_Tzem\CnvData\9kmList0712_1350.cnv</t>
  </si>
  <si>
    <t>РёСЋР» 12 2018 22:53:52</t>
  </si>
  <si>
    <t>50.13.2018</t>
  </si>
  <si>
    <t>ctddata\2018\2018_07_ver\CnvData\9kmList0712.cnv</t>
  </si>
  <si>
    <t>ctddata\2018\2018_07_ver\CnvData\9kmList0712_1250.cnv</t>
  </si>
  <si>
    <t>ctddata\2018\2018_07_ver\CnvData\9kmList0712_1350.cnv</t>
  </si>
  <si>
    <t>ctddata\1996\06_JUN\cnvdata\m1km406.cnv</t>
  </si>
  <si>
    <t xml:space="preserve">    Midle Kadilny Mishikha</t>
  </si>
  <si>
    <t>ctddata\1996\06_JUN\cnvdata\m_km406.cnv</t>
  </si>
  <si>
    <t xml:space="preserve">    Midle of Kadilny Mishikha</t>
  </si>
  <si>
    <t>ctddata\1996\06_JUN\cnvdata\du\m1km406.cnv</t>
  </si>
  <si>
    <t>ctddata\1996\06_JUN\cnvdata\du\m_km406.cnv</t>
  </si>
  <si>
    <t>ctddata\2013\winter\cnvdata\0p5kNbs.cnv</t>
  </si>
  <si>
    <t>0.5 km N from BS</t>
  </si>
  <si>
    <t>ctddata\2013\winter\cnvdata\0p5kSbs.cnv</t>
  </si>
  <si>
    <t>0.5 km S from BS2013</t>
  </si>
  <si>
    <t>ctddata\2013\winter\cnvdata\du\0p5kNbs.cnv</t>
  </si>
  <si>
    <t>ctddata\2013\winter\cnvdata\du\0p5kSbs.cnv</t>
  </si>
  <si>
    <t>ctddata\1999\January.99\CNVDATA\B0129.cnv</t>
  </si>
  <si>
    <t>ctddata\1996\07_JUL\#Cnvdata\0718BS.cnv</t>
  </si>
  <si>
    <t>ctddata\1996\07_JUL\cnvdata\0718BS.cnv</t>
  </si>
  <si>
    <t>ctddata\1996\12_dec\cnvdata\1210bs.cnv</t>
  </si>
  <si>
    <t xml:space="preserve">    Base St. % km from Berezoviy</t>
  </si>
  <si>
    <t>ctddata\2002\02_02\cnvdata\1\BS0226K.cnv</t>
  </si>
  <si>
    <t>ctddata\2002\02_02\cnvdata\1\BS0226`.cnv</t>
  </si>
  <si>
    <t>ctddata\2002\02_02\old\cnvdata\1\BS0226K.cnv</t>
  </si>
  <si>
    <t>ctddata\2002\02_02\old\cnvdata\1\BS0226`.cnv</t>
  </si>
  <si>
    <t>ctddata\2007\winter\cnvdata\1\BS0304_.cnv</t>
  </si>
  <si>
    <t>ctddata\2007\winter\cnvdata\1\BS0313_.cnv</t>
  </si>
  <si>
    <t>ctddata\2007\winter\cnvdata\1\BS0314_.cnv</t>
  </si>
  <si>
    <t>ctddata\2010\06_Vereschagin\cnvdata\6kli0605.cnv</t>
  </si>
  <si>
    <t>6 km from Listvyanka</t>
  </si>
  <si>
    <t>6kli</t>
  </si>
  <si>
    <t>ctddata\2010\06_Vereschagin\cnvdata\du\6kli0605.cnv</t>
  </si>
  <si>
    <t>ctddata\2018\winter\cnvdata\4kLi0316.cnv</t>
  </si>
  <si>
    <t>4 km Listvyanka</t>
  </si>
  <si>
    <t>ctddata\2018\winter\cnvdata\du\4kli0316.cnv</t>
  </si>
  <si>
    <t>ctddata\2019\winter\cnvdata\4kLi0228.cnv</t>
  </si>
  <si>
    <t>ctddata\2019\winter\cnvdata\du\4kLi0228.cnv</t>
  </si>
  <si>
    <t>ctddata\2017\winter\cnvdata\11kBKot0227.cnv</t>
  </si>
  <si>
    <t>11kBKot</t>
  </si>
  <si>
    <t>ctddata\2017\winter\cnvdata\11kBKot0317.cnv</t>
  </si>
  <si>
    <t>ctddata\2017\winter\cnvdata\du\11kBKot0227.cnv</t>
  </si>
  <si>
    <t>ctddata\2017\winter\cnvdata\du\11kBKot0317.cnv</t>
  </si>
  <si>
    <t>ctddata\2017\winter\cnvdata\du\1\11kBKot0227.cnv</t>
  </si>
  <si>
    <t>ctddata\2017\winter\cnvdata\du\1\11kBKot0317.cnv</t>
  </si>
  <si>
    <t>ctddata\2008\winter\cnvdata\ip080312.cnv</t>
  </si>
  <si>
    <t>РјР°СЂ 12 2008 17:45:02</t>
  </si>
  <si>
    <t>ip</t>
  </si>
  <si>
    <t>ctddata\2017\winter\cnvdata\9kBKot0227.cnv</t>
  </si>
  <si>
    <t>ctddata\2017\winter\cnvdata\9kBKot0317.cnv</t>
  </si>
  <si>
    <t>ctddata\2017\winter\cnvdata\9kBKot0319.cnv</t>
  </si>
  <si>
    <t>ctddata\2017\winter\cnvdata\9kBKot0325.cnv</t>
  </si>
  <si>
    <t>ctddata\2017\winter\cnvdata\9kBKot2kE0318.cnv</t>
  </si>
  <si>
    <t>ctddata\2017\winter\cnvdata\du\9kBKot0227.cnv</t>
  </si>
  <si>
    <t>ctddata\2017\winter\cnvdata\du\9kBKot0317.cnv</t>
  </si>
  <si>
    <t>ctddata\2017\winter\cnvdata\du\9kBKot0319.cnv</t>
  </si>
  <si>
    <t>ctddata\2017\winter\cnvdata\du\9kBKot0325.cnv</t>
  </si>
  <si>
    <t>ctddata\2019\winter\cnvdata\9kBKot0314.cnv</t>
  </si>
  <si>
    <t>9 km B.Koty (second time WITH cond1086)</t>
  </si>
  <si>
    <t>ctddata\2019\winter\cnvdata\9kBKot0315.cnv</t>
  </si>
  <si>
    <t>ctddata\2019\winter\cnvdata\du\9kBKot0314.cnv</t>
  </si>
  <si>
    <t>ctddata\2019\winter\cnvdata\du\9kBKot0315.cnv</t>
  </si>
  <si>
    <t>ctddata\2018\winter\cnvdata\9kBKoty0329.cnv</t>
  </si>
  <si>
    <t>9kBKoty</t>
  </si>
  <si>
    <t>ctddata\2018\winter\cnvdata\du\9kbkoty0329.cnv</t>
  </si>
  <si>
    <t>9kbkoty</t>
  </si>
  <si>
    <t>ctddata\2017\winter\cnvdata\du\1\9kBKot0227.cnv</t>
  </si>
  <si>
    <t>ctddata\2017\winter\cnvdata\du\1\9kBKot0317.cnv</t>
  </si>
  <si>
    <t>ctddata\2017\winter\cnvdata\du\1\9kBKot0319.cnv</t>
  </si>
  <si>
    <t>ctddata\2017\winter\cnvdata\du\1\9kBKot0325.cnv</t>
  </si>
  <si>
    <t>ctddata\2015\07_Listvyanka\1\cnvdata\1kBer0728.cnv</t>
  </si>
  <si>
    <t>1.5 km Berezoviy</t>
  </si>
  <si>
    <t>ctddata\2015\07_Listvyanka\cnvdata\1kBer0728.cnv</t>
  </si>
  <si>
    <t>ctddata\2015\07_Listvyanka\cnvdata\du\1kBer0728.cnv</t>
  </si>
  <si>
    <t>ctddata\2012\winter\cnvdata\9kka0315.cnv</t>
  </si>
  <si>
    <t>9 km Kadilniy</t>
  </si>
  <si>
    <t>9kka</t>
  </si>
  <si>
    <t>ctddata\2012\winter\cnvdata\du\9kka0315.cnv</t>
  </si>
  <si>
    <t>ctddata\2013\winter\cnvdata\9kKa0319.cnv</t>
  </si>
  <si>
    <t>9kKa</t>
  </si>
  <si>
    <t>ctddata\2013\winter\cnvdata\du\9kKa0319.cnv</t>
  </si>
  <si>
    <t>ctddata\2017\winter\cnvdata\5kBKot0317.cnv</t>
  </si>
  <si>
    <t>ctddata\2017\winter\cnvdata\5kBKot0319.cnv</t>
  </si>
  <si>
    <t>ctddata\2017\winter\cnvdata\du\5kBKot0317.cnv</t>
  </si>
  <si>
    <t>ctddata\2017\winter\cnvdata\du\5kBKot0319.cnv</t>
  </si>
  <si>
    <t>ctddata\2019\winter\cnvdata\5kBKot0315chCab.cnv</t>
  </si>
  <si>
    <t>5 km B.Koty (after change cables C-T)</t>
  </si>
  <si>
    <t>ctddata\2019\winter\cnvdata\du\5kBKot0315chCab.cnv</t>
  </si>
  <si>
    <t>ctddata\2024\winter\sbe25\cnvdata\5kBKot0301.cnv</t>
  </si>
  <si>
    <t>5 km BKoty</t>
  </si>
  <si>
    <t>ctddata\2024\winter\sbe25\cnvdata\du\5kBKot0301.cnv</t>
  </si>
  <si>
    <t>ctddata\2018\winter\cnvdata\5kBKoty0223.cnv</t>
  </si>
  <si>
    <t>5kBKoty</t>
  </si>
  <si>
    <t>ctddata\2018\winter\cnvdata\5kBKoty0329.cnv</t>
  </si>
  <si>
    <t>5 km from B.Koty</t>
  </si>
  <si>
    <t>ctddata\2018\winter\cnvdata\du\5kbkoty0223.cnv</t>
  </si>
  <si>
    <t>5kbkoty</t>
  </si>
  <si>
    <t>ctddata\2018\winter\cnvdata\du\5kbkoty0329.cnv</t>
  </si>
  <si>
    <t>ctddata\2022\winter\cnvdata\5kBKoty0316.cnv</t>
  </si>
  <si>
    <t>ctddata\2022\winter\cnvdata\du\5kBKoty0316.cnv</t>
  </si>
  <si>
    <t>ctddata\2017\winter\cnvdata\du\1\5kBKot0317.cnv</t>
  </si>
  <si>
    <t>ctddata\2017\winter\cnvdata\du\1\5kBKot0319.cnv</t>
  </si>
  <si>
    <t>ctddata\2019\winter\cnvdata\4kBKot0306.cnv</t>
  </si>
  <si>
    <t>4 km B.Koty</t>
  </si>
  <si>
    <t>4kBKot</t>
  </si>
  <si>
    <t>ctddata\2019\winter\cnvdata\4kBKot0306a2.cnv</t>
  </si>
  <si>
    <t>4 km B.Koty (second time)</t>
  </si>
  <si>
    <t>ctddata\2019\winter\cnvdata\4kBKot0306a3.cnv</t>
  </si>
  <si>
    <t>4 km B.Koty (3-d time)</t>
  </si>
  <si>
    <t>ctddata\2019\winter\cnvdata\du\4kBKot0306.cnv</t>
  </si>
  <si>
    <t>ctddata\2019\winter\cnvdata\du\4kBKot0306a2.cnv</t>
  </si>
  <si>
    <t>ctddata\2019\winter\cnvdata\du\4kBKot0306a3.cnv</t>
  </si>
  <si>
    <t>ctddata\2017\winter\cnvdata\3kBKot0319.cnv</t>
  </si>
  <si>
    <t>3kBKot</t>
  </si>
  <si>
    <t>ctddata\2017\winter\cnvdata\du\3kBKot0319.cnv</t>
  </si>
  <si>
    <t>ctddata\2019\winter\cnvdata\3kBKot0314.cnv</t>
  </si>
  <si>
    <t>ctddata\2019\winter\cnvdata\3kBKot0326.cnv</t>
  </si>
  <si>
    <t>3 km B.Koty (test1 with SBE19p)</t>
  </si>
  <si>
    <t>ctddata\2019\winter\cnvdata\du\3kBKot0314.cnv</t>
  </si>
  <si>
    <t>ctddata\2019\winter\cnvdata\du\3kBKot0326.cnv</t>
  </si>
  <si>
    <t>ctddata\2024\winter\sbe19\cnvdata\3kbkot0403_s19intcal.cnv</t>
  </si>
  <si>
    <t>ctddata\2024\winter\sbe19\cnvdata\du\3kbkot0403_s19intcal.cnv</t>
  </si>
  <si>
    <t>ctddata\2024\winter\sbe19\cnvdata\du\3kbkot0403_s19intcal_all.cnv</t>
  </si>
  <si>
    <t>ctddata\2024\winter\sbe25\cnvdata\3kBKot0229.cnv</t>
  </si>
  <si>
    <t>3 km Boty</t>
  </si>
  <si>
    <t>ctddata\2024\winter\sbe25\cnvdata\3kBKot0229_2.cnv</t>
  </si>
  <si>
    <t>None.2024</t>
  </si>
  <si>
    <t>3 km BKoty (2)</t>
  </si>
  <si>
    <t>ctddata\2024\winter\sbe25\cnvdata\3kBKot0301.cnv</t>
  </si>
  <si>
    <t>3 km BKoty</t>
  </si>
  <si>
    <t>ctddata\2024\winter\sbe25\cnvdata\3kBKot0403intcal.cnv</t>
  </si>
  <si>
    <t>3 km BKoty (intercalibrovka)</t>
  </si>
  <si>
    <t>ctddata\2024\winter\sbe25\cnvdata\du\3kBKot0229.cnv</t>
  </si>
  <si>
    <t>ctddata\2024\winter\sbe25\cnvdata\du\3kBKot0229_2.cnv</t>
  </si>
  <si>
    <t>ctddata\2024\winter\sbe25\cnvdata\du\3kBKot0301.cnv</t>
  </si>
  <si>
    <t>ctddata\2024\winter\sbe25\cnvdata\du\3kBKot0403_s25intcal.cnv</t>
  </si>
  <si>
    <t>ctddata\2018\winter\cnvdata\3kBKoty0223.cnv</t>
  </si>
  <si>
    <t>3kBKoty</t>
  </si>
  <si>
    <t>ctddata\2018\winter\cnvdata\du\3kbkoty0223.cnv</t>
  </si>
  <si>
    <t>3kbkoty</t>
  </si>
  <si>
    <t>ctddata\2022\winter\cnvdata\3kBKoty0316.cnv</t>
  </si>
  <si>
    <t>ctddata\2022\winter\cnvdata\du\3kBKoty0316.cnv</t>
  </si>
  <si>
    <t>ctddata\2017\winter\cnvdata\du\00\3kBKot0319.cnv</t>
  </si>
  <si>
    <t>ctddata\2017\winter\cnvdata\du\1\3kBKot0319.cnv</t>
  </si>
  <si>
    <t>ctddata\2024\winter\sbe19\cnvdata\2kbkot0328_s19intcal.cnv</t>
  </si>
  <si>
    <t>2kbkot</t>
  </si>
  <si>
    <t>ctddata\2024\winter\sbe19\cnvdata\du\2kbkot0328_s19intcal.cnv</t>
  </si>
  <si>
    <t>ctddata\2021\winter\1_sbe19\cnvdata\1kBKot0330s19.cnv</t>
  </si>
  <si>
    <t>1kBKot</t>
  </si>
  <si>
    <t>ctddata\2021\winter\1_sbe19\cnvdata\du\1kbkot0330s19.cnv</t>
  </si>
  <si>
    <t>1kbkot</t>
  </si>
  <si>
    <t>ctddata\2022\06_Ver\sbe19p\cnvdata\Varn0601.cnv</t>
  </si>
  <si>
    <t>ctddata\2022\06_Ver\sbe19p\cnvdata\du\varn0601.cnv</t>
  </si>
  <si>
    <t>ctddata\2019\05-06_Ver\SBE19p\cnvdata\varnach0531.cnv</t>
  </si>
  <si>
    <t>Varnachka</t>
  </si>
  <si>
    <t>varnach</t>
  </si>
  <si>
    <t>ctddata\2019\05-06_Ver\SBE19p\cnvdata\du\varnach0531.cnv</t>
  </si>
  <si>
    <t>ctddata\2019\07-08_Ver\!_SBE19p\cnvdata\varnach0806.cnv</t>
  </si>
  <si>
    <t>ctddata\2019\07-08_Ver\!_SBE19p\cnvdata\du\varnach0806.cnv</t>
  </si>
  <si>
    <t>ctddata\2019\09_Ver\SBE19p\cnvdata\varnachka0919.cnv</t>
  </si>
  <si>
    <t>varnachka</t>
  </si>
  <si>
    <t>ctddata\2019\09_Ver\SBE19p\cnvdata\du\varnachka0919.cnv</t>
  </si>
  <si>
    <t>ctddata\2022\09_Ver\sbe19p\cnvdata\Varnachka1002.cnv</t>
  </si>
  <si>
    <t>ctddata\2022\09_Ver\sbe19p\cnvdata\du\varnachka1002.cnv</t>
  </si>
  <si>
    <t>ctddata\2005\winter\cnvdata\MA060302.cnv</t>
  </si>
  <si>
    <t xml:space="preserve">    malen'kiy</t>
  </si>
  <si>
    <t>ctddata\2005\winter\cnvdata\MA080303.cnv</t>
  </si>
  <si>
    <t xml:space="preserve">    malen'kiy 08</t>
  </si>
  <si>
    <t>ctddata\2017\winter\cnvdata\du\1\Stupa0312.cnv</t>
  </si>
  <si>
    <t>ctddata\2009\08_Titov\cnvdata\stupa-a0824_3.cnv</t>
  </si>
  <si>
    <t>Stupa-A 3</t>
  </si>
  <si>
    <t>ctddata\2009\08_Titov\cnvdata\stupa0824_3.cnv</t>
  </si>
  <si>
    <t>ctddata\2009\08_Titov\cnvdata\du\stupa-A0824_3.cnv</t>
  </si>
  <si>
    <t>ctddata\2009\08_Titov\cnvdata\du\stupa0824_3.cnv</t>
  </si>
  <si>
    <t>ctddata\2010\03_winter\cnvdata\stupa1_0409.cnv</t>
  </si>
  <si>
    <t>ctddata\2010\03_winter\cnvdata\stupa2_0409.cnv</t>
  </si>
  <si>
    <t>ctddata\2010\03_winter\cnvdata\du\stupa1_0409.cnv</t>
  </si>
  <si>
    <t>ctddata\2010\03_winter\cnvdata\du\stupa2_0409.cnv</t>
  </si>
  <si>
    <t>ctddata\2011\winter\cnvdata\stupa100me_0323.cnv</t>
  </si>
  <si>
    <t>stupa 100 m to East</t>
  </si>
  <si>
    <t>ctddata\2011\winter\cnvdata\stupa1kme_0323.cnv</t>
  </si>
  <si>
    <t>STUPA 1 KM TO EAST</t>
  </si>
  <si>
    <t>ctddata\2011\winter\cnvdata\stupa200me_0323.cnv</t>
  </si>
  <si>
    <t>stupa 200 m to East</t>
  </si>
  <si>
    <t>ctddata\2011\winter\cnvdata\stupa500me_0323.cnv</t>
  </si>
  <si>
    <t>stupa 500 m to East</t>
  </si>
  <si>
    <t>ctddata\2011\winter\cnvdata\stupa50me_0323.cnv</t>
  </si>
  <si>
    <t>stupa 50 m to East</t>
  </si>
  <si>
    <t>ctddata\2011\winter\cnvdata\stupa_0323.cnv</t>
  </si>
  <si>
    <t>Stupa 1 centr</t>
  </si>
  <si>
    <t>ctddata\2011\winter\cnvdata\stupa_50me0318.cnv</t>
  </si>
  <si>
    <t>ctddata\2011\winter\cnvdata\stupa_50mn0318.cnv</t>
  </si>
  <si>
    <t>stupa 50 m to North</t>
  </si>
  <si>
    <t>ctddata\2011\winter\cnvdata\stupa_50ms0318.cnv</t>
  </si>
  <si>
    <t>stupa 50 m to South from mp</t>
  </si>
  <si>
    <t>ctddata\2011\winter\cnvdata\stupa_50mw0318.cnv</t>
  </si>
  <si>
    <t>stupa 50 m to West</t>
  </si>
  <si>
    <t>ctddata\2011\winter\cnvdata\stupa_mp0318.cnv</t>
  </si>
  <si>
    <t>stupa mp</t>
  </si>
  <si>
    <t>ctddata\2011\winter\cnvdata\du\stupa100me_0323.cnv</t>
  </si>
  <si>
    <t>ctddata\2011\winter\cnvdata\du\stupa1kme_0323.cnv</t>
  </si>
  <si>
    <t>ctddata\2011\winter\cnvdata\du\stupa200me_0323.cnv</t>
  </si>
  <si>
    <t>ctddata\2011\winter\cnvdata\du\stupa500me_0323.cnv</t>
  </si>
  <si>
    <t>ctddata\2011\winter\cnvdata\du\stupa50me_0323.cnv</t>
  </si>
  <si>
    <t>ctddata\2011\winter\cnvdata\du\stupa_0323.cnv</t>
  </si>
  <si>
    <t>ctddata\2011\winter\cnvdata\du\stupa_50me0318.cnv</t>
  </si>
  <si>
    <t>ctddata\2011\winter\cnvdata\du\stupa_50mn0318.cnv</t>
  </si>
  <si>
    <t>ctddata\2011\winter\cnvdata\du\stupa_50ms0318.cnv</t>
  </si>
  <si>
    <t>ctddata\2011\winter\cnvdata\du\stupa_50mw0318.cnv</t>
  </si>
  <si>
    <t>ctddata\2011\winter\cnvdata\du\stupa_mp0318.cnv</t>
  </si>
  <si>
    <t>ctddata\2013\07-08_Ver\19p\cnvdata\stupa0728.cnv</t>
  </si>
  <si>
    <t>ctddata\2013\07-08_Ver\19p\cnvdata\stupa0728_2.cnv</t>
  </si>
  <si>
    <t>Stupa  2</t>
  </si>
  <si>
    <t>ctddata\2013\07-08_Ver\19p\cnvdata\stupa0728_3.cnv</t>
  </si>
  <si>
    <t>Stupa  3</t>
  </si>
  <si>
    <t>ctddata\2013\07-08_Ver\19p\cnvdata\du\stupa0728.cnv</t>
  </si>
  <si>
    <t>ctddata\2013\07-08_Ver\19p\cnvdata\du\stupa0728_2.cnv</t>
  </si>
  <si>
    <t>ctddata\2013\07-08_Ver\19p\cnvdata\du\stupa0728_3.cnv</t>
  </si>
  <si>
    <t>ctddata\2013\winter\cnvdata\Stupa30405.cnv</t>
  </si>
  <si>
    <t>Stupa3</t>
  </si>
  <si>
    <t>ctddata\2013\winter\cnvdata\du\Stupa30405.cnv</t>
  </si>
  <si>
    <t>ctddata\2014\08_Vereschagin\cnvdata\Stupa0813.cnv</t>
  </si>
  <si>
    <t>ctddata\2014\08_Vereschagin\cnvdata\du\Stupa0813.cnv</t>
  </si>
  <si>
    <t>ctddata\2016\08_Ver\SBE19p\cnvdata\stupa0806_1.cnv</t>
  </si>
  <si>
    <t>ctddata\2016\08_Ver\SBE19p\cnvdata\stupa0806_2.cnv</t>
  </si>
  <si>
    <t>ctddata\2016\08_Ver\SBE19p\cnvdata\du\stupa0806_1.cnv</t>
  </si>
  <si>
    <t>ctddata\2016\08_Ver\SBE19p\cnvdata\du\stupa0806_2.cnv</t>
  </si>
  <si>
    <t>ctddata\2017\07_Ver\SBE19p\cnvdata\stupa0728.cnv</t>
  </si>
  <si>
    <t>ctddata\2017\07_Ver\SBE19p\cnvdata\du\stupa0728.cnv</t>
  </si>
  <si>
    <t>ctddata\2017\winter\cnvdata\Stupa0312.cnv</t>
  </si>
  <si>
    <t>ctddata\2017\winter\cnvdata\du\Stupa0312.cnv</t>
  </si>
  <si>
    <t>ctddata\2018\07_Tzem\CnvData\stupa0713.cnv</t>
  </si>
  <si>
    <t>РёСЋР» 13 2018 13:10:49</t>
  </si>
  <si>
    <t xml:space="preserve"> Stupa</t>
  </si>
  <si>
    <t>ctddata\2018\07_Tzem\CnvData\stupa0719.cnv</t>
  </si>
  <si>
    <t>РёСЋР» 19 2018 10:30:55</t>
  </si>
  <si>
    <t>ctddata\2018\07_Tzem\CnvData\stupa_20719.cnv</t>
  </si>
  <si>
    <t>РёСЋР» 19 2018 10:35:18</t>
  </si>
  <si>
    <t>ctddata\2018\2018_07_ver\CnvData\stupa0713.cnv</t>
  </si>
  <si>
    <t>ctddata\2018\2018_07_ver\CnvData\stupa0719.cnv</t>
  </si>
  <si>
    <t>ctddata\2018\2018_07_ver\CnvData\stupa_20719.cnv</t>
  </si>
  <si>
    <t>ctddata\2019\winter\cnvdata\stupa0329.cnv</t>
  </si>
  <si>
    <t>Stupa (G2) intercalibrovka with JFE-CTD</t>
  </si>
  <si>
    <t>ctddata\2019\winter\cnvdata\du\stupa0329.cnv</t>
  </si>
  <si>
    <t>ctddata\2021\winter\1_sbe19\cnvdata\stupa0224s19.cnv</t>
  </si>
  <si>
    <t>ctddata\2021\winter\1_sbe19\cnvdata\du\stupa0224s19.cnv</t>
  </si>
  <si>
    <t>ctddata\2000\June.00\cnvdata\GH4-4.cnv</t>
  </si>
  <si>
    <t>ctddata\2000\June.00\cnvdata\GH4-4605.cnv</t>
  </si>
  <si>
    <t>05.46.2000</t>
  </si>
  <si>
    <t>ctddata\2000\June.00\cnvNEW\GH4-4605.cnv</t>
  </si>
  <si>
    <t>ctddata\2000\June.00\cnvNEW\du\GH4-4605.cnv</t>
  </si>
  <si>
    <t>ctddata\2014\08_Vereschagin\SBE19p\CnvData\mpi0806.cnv</t>
  </si>
  <si>
    <t>Р°РІРі 06 2014 10:35:37</t>
  </si>
  <si>
    <t xml:space="preserve"> mp Peschanka-Istok</t>
  </si>
  <si>
    <t>ctddata\2014\08_Vereschagin\SBE19p\CnvData\du\mpi0806.cnv</t>
  </si>
  <si>
    <t>ctddata\2015\08_Vereschagin\SBE19p\cnvdata\mpi0808.cnv</t>
  </si>
  <si>
    <t>Р°РІРі 08 2015 14:36:00</t>
  </si>
  <si>
    <t>ctddata\2015\08_Vereschagin\SBE19p\cnvdata\du\mpi0808.cnv</t>
  </si>
  <si>
    <t>ctddata\2016\08_Ver\SBE19p\cnvdata\mpi0807.cnv</t>
  </si>
  <si>
    <t>ctddata\2016\08_Ver\SBE19p\cnvdata\du\mpi0807.cnv</t>
  </si>
  <si>
    <t>ctddata\2017\07_Ver\SBE19p\cnvdata\mpi0720.cnv</t>
  </si>
  <si>
    <t>ctddata\2017\07_Ver\SBE19p\cnvdata\du\mpi0720.cnv</t>
  </si>
  <si>
    <t>ctddata\2018\07-08_Ver\SBE19p\cnvdata\mpi0724.cnv</t>
  </si>
  <si>
    <t>ctddata\2018\07-08_Ver\SBE19p\cnvdata\du\mpi0724.cnv</t>
  </si>
  <si>
    <t>ctddata\2014\08_Vereschagin\SBE19p\CnvData\mkhky0806.cnv</t>
  </si>
  <si>
    <t>Р°РІРі 06 2014 12:45:49</t>
  </si>
  <si>
    <t>mkhky</t>
  </si>
  <si>
    <t>ctddata\2014\08_Vereschagin\SBE19p\CnvData\du\mkhky0806.cnv</t>
  </si>
  <si>
    <t>ctddata\2022\06_Ver\sbe19p\cnvdata\mKhKY0604.cnv</t>
  </si>
  <si>
    <t>mKhKY</t>
  </si>
  <si>
    <t>ctddata\2022\06_Ver\sbe19p\cnvdata\du\mkhky0604.cnv</t>
  </si>
  <si>
    <t>ctddata\2001\07_01\cnvdata\MKHY0717.cnv</t>
  </si>
  <si>
    <t xml:space="preserve">  mid kharauz Krasny Yar</t>
  </si>
  <si>
    <t>ctddata\2008\09_Veresch\19sbe\cnvdata\mkkh0926.cnv</t>
  </si>
  <si>
    <t>СЃРµРЅ 26 2008 09:19:46</t>
  </si>
  <si>
    <t>mkkh</t>
  </si>
  <si>
    <t>ctddata\2020\10_Titov\SBE19p\cnvdata\3kKrYa-s19_1020.cnv</t>
  </si>
  <si>
    <t>3kKrYa</t>
  </si>
  <si>
    <t xml:space="preserve"> 3 km Kr.Yar</t>
  </si>
  <si>
    <t>ctddata\2020\10_Titov\SBE19p\cnvdata\du\3kkrya-s19_1020.cnv</t>
  </si>
  <si>
    <t>ctddata\2005\07-08_05\cnv\m\mut15h.cnv</t>
  </si>
  <si>
    <t>ctddata\2005\07-08_05\cnv\m\MUT18H.cnv</t>
  </si>
  <si>
    <t>ctddata\2005\07-08_05\cnv\m\MUT21H.cnv</t>
  </si>
  <si>
    <t>ctddata\2005\07-08_05\cnv\m\MUT24H.cnv</t>
  </si>
  <si>
    <t>ctddata\2005\07-08_05\cnv\m\UT15HT.cnv</t>
  </si>
  <si>
    <t>ctddata\2014\08_Vereschagin\SBE19p\CnvData\mpizhlistv0808.cnv</t>
  </si>
  <si>
    <t>Р°РІРі 08 2014 00:59:29</t>
  </si>
  <si>
    <t xml:space="preserve"> Izhimey Listvyanichniy</t>
  </si>
  <si>
    <t>mpizhlistv</t>
  </si>
  <si>
    <t>ctddata\2014\08_Vereschagin\SBE19p\CnvData\du\mpizhlistv0808.cnv</t>
  </si>
  <si>
    <t>ctddata\2007\05-06_Koptyug\cnvdata\sbe19\mKhKsb19.cnv</t>
  </si>
  <si>
    <t>ctddata\2007\05-06_Koptyug\cnvdata\sbe19\mKhKsb19_.cnv</t>
  </si>
  <si>
    <t>ctddata\2018\07-08_Ver\SBE19p\cnvdata\bvmalmor0730.cnv</t>
  </si>
  <si>
    <t>bvmalmor</t>
  </si>
  <si>
    <t>ctddata\2018\07-08_Ver\SBE19p\cnvdata\du\bvmalmor0730.cnv</t>
  </si>
  <si>
    <t>ctddata\2013\07-08_Ver\19p\cnvdata\bvmm0803.cnv</t>
  </si>
  <si>
    <t>ctddata\2013\07-08_Ver\19p\cnvdata\du\bvmm0803.cnv</t>
  </si>
  <si>
    <t>ctddata\2013\05-06_Ver\19p\cnvdata\emm0607.cnv</t>
  </si>
  <si>
    <t>РёСЋРЅ 07 2013 15:42:35</t>
  </si>
  <si>
    <t>ctddata\2013\05-06_Ver\19p\cnvdata\du\emm0607.cnv</t>
  </si>
  <si>
    <t>ctddata\2022\06_Ver\sbe19p\cnvdata\ExitMM0612.cnv</t>
  </si>
  <si>
    <t>ExitMM</t>
  </si>
  <si>
    <t>ctddata\2022\06_Ver\sbe19p\cnvdata\du\exitmm0612.cnv</t>
  </si>
  <si>
    <t>exitmm</t>
  </si>
  <si>
    <t>ctddata\2020\07_Ver\sbe19p\cnvdata\mAHmm0727.cnv</t>
  </si>
  <si>
    <t>ctddata\2020\07_Ver\sbe19p\cnvdata\du\mahmm0727.cnv</t>
  </si>
  <si>
    <t>mahmm</t>
  </si>
  <si>
    <t>ctddata\2022\07_Ver\sbe19p\cnvdata\mAHmm0806.cnv</t>
  </si>
  <si>
    <t>ctddata\2022\07_Ver\sbe19p\cnvdata\du\mahmm0806.cnv</t>
  </si>
  <si>
    <t>ctddata\2018\05-06_Ver\SBE19p\cnvdata\malmorbv0604.cnv</t>
  </si>
  <si>
    <t>malmorbv</t>
  </si>
  <si>
    <t>ctddata\2018\05-06_Ver\SBE19p\cnvdata\du\malmorbv0604.cnv</t>
  </si>
  <si>
    <t>ctddata\2023\09_Ver\sbe19\cnvdata\mArKh0929.cnv</t>
  </si>
  <si>
    <t>ctddata\2023\09_Ver\sbe19\cnvdata\du\markh0929.cnv</t>
  </si>
  <si>
    <t>ctddata\2016\09_Ver\SBE19p\cnvdata\vmm0929.cnv</t>
  </si>
  <si>
    <t>vmm</t>
  </si>
  <si>
    <t>ctddata\2016\09_Ver\SBE19p\cnvdata\du\vmm0929.cnv</t>
  </si>
  <si>
    <t>ctddata\2011\08_Vereschagin\19p\cnvdata\BargMid0805.cnv</t>
  </si>
  <si>
    <t>Р°РІРі 05 2011 18:12:52</t>
  </si>
  <si>
    <t>BargMid</t>
  </si>
  <si>
    <t>ctddata\2011\08_Vereschagin\19p\cnvdata\du\bargmid0805.cnv</t>
  </si>
  <si>
    <t>bargmid</t>
  </si>
  <si>
    <t>ctddata\2018\09_Ver\SBE19p\cnvdata\macr0924_.cnv</t>
  </si>
  <si>
    <t>ctddata\2018\09_Ver\SBE19p\cnvdata\du\macr0924_.cnv</t>
  </si>
  <si>
    <t>ctddata\2019\05-06_Ver\cnvdata\10kKocher0608-2.cnv</t>
  </si>
  <si>
    <t>10 kmotKocerikovo 2 event</t>
  </si>
  <si>
    <t>ctddata\2019\05-06_Ver\cnvdata\10kKocher0608-3.cnv</t>
  </si>
  <si>
    <t>10 km Kocherikovskiy (3 event)</t>
  </si>
  <si>
    <t>ctddata\2019\05-06_Ver\cnvdata\10kKocher0608-4.cnv</t>
  </si>
  <si>
    <t>10 km Kocherikovskiy (4 event)</t>
  </si>
  <si>
    <t>ctddata\2019\05-06_Ver\cnvdata\10kKocher0608-5.cnv</t>
  </si>
  <si>
    <t>10 km Kocherikovskiy (5 event)</t>
  </si>
  <si>
    <t>ctddata\2019\05-06_Ver\cnvdata\du\10kKocher0608-2.cnv</t>
  </si>
  <si>
    <t>ctddata\2019\05-06_Ver\cnvdata\du\10kKocher0608-3.cnv</t>
  </si>
  <si>
    <t>ctddata\2019\05-06_Ver\cnvdata\du\10kKocher0608-4.cnv</t>
  </si>
  <si>
    <t>ctddata\2019\05-06_Ver\cnvdata\du\10kKocher0608-5.cnv</t>
  </si>
  <si>
    <t>ctddata\2007\05-06_Koptyug\cnvdata\sbe19\mChivBAY.cnv</t>
  </si>
  <si>
    <t>РёСЋРЅ 11 2007 10:24:12</t>
  </si>
  <si>
    <t>ctddata\2005\07-08_05\cnvdata\2KOR0801.cnv</t>
  </si>
  <si>
    <t xml:space="preserve">  2 km Orlovsky</t>
  </si>
  <si>
    <t>2KOR</t>
  </si>
  <si>
    <t>ctddata\2005\07-08_05\cnv\n\2KOR0801.cnv</t>
  </si>
  <si>
    <t>ctddata\2005\07-08_05\cnvdata\5KOR0801.cnv</t>
  </si>
  <si>
    <t xml:space="preserve">  5 km Orlovsky</t>
  </si>
  <si>
    <t>5KOR</t>
  </si>
  <si>
    <t>ctddata\2005\07-08_05\cnv\n\5KOR0801.cnv</t>
  </si>
  <si>
    <t>ctddata\2005\07-08_05\cnvdata\10KO0801.cnv</t>
  </si>
  <si>
    <t xml:space="preserve">  10 km Orlovsky</t>
  </si>
  <si>
    <t>10KO</t>
  </si>
  <si>
    <t>ctddata\2005\07-08_05\cnv\n\10KO0801.cnv</t>
  </si>
  <si>
    <t>ctddata\2013\05-06_Ver\19p\cnvdata\3kdav0606.cnv</t>
  </si>
  <si>
    <t>РёСЋРЅ 06 2013 23:23:33</t>
  </si>
  <si>
    <t>ctddata\2013\05-06_Ver\19p\cnvdata\du\3kdav0606.cnv</t>
  </si>
  <si>
    <t>ctddata\2023\10_Titov\cnvdata\du\1\med1021-2_.cnv</t>
  </si>
  <si>
    <t>ctddata\1996\07_JUL\cnvdata\ED0307.cnv</t>
  </si>
  <si>
    <t xml:space="preserve">    Middle point Elohin - Davsha</t>
  </si>
  <si>
    <t>ED</t>
  </si>
  <si>
    <t>ctddata\2015\03_РЎРµРІРµСЂРѕР±Р°Р№РєР°Р»СЊСЃРє\sbe19\cnvdata\mptn0316.cnv</t>
  </si>
  <si>
    <t>mptn</t>
  </si>
  <si>
    <t>ctddata\2015\03_РЎРµРІРµСЂРѕР±Р°Р№РєР°Р»СЊСЃРє\sbe19\cnvdata\du\mptn0316.cnv</t>
  </si>
  <si>
    <t>Long1</t>
  </si>
  <si>
    <t>ctddata\2013\09_Titov\cnvdata\04kMkultRing0908_4times.cnv</t>
  </si>
  <si>
    <t>0.4 km to SSW from mp Kultuk ring</t>
  </si>
  <si>
    <t>04kMkultRing</t>
  </si>
  <si>
    <t>ctddata\2013\09_Titov\cnvdata\du\04kMkultRing0908_4times.cnv</t>
  </si>
  <si>
    <t>ctddata\2016\Selenga\CnvData\05kmbarg0229.cnv</t>
  </si>
  <si>
    <t>05kmbarg</t>
  </si>
  <si>
    <t>ctddata\2007\05-06_Koptyug\cnvdata\du\0p5kKh.cnv</t>
  </si>
  <si>
    <t>РёСЋРЅ 01 2007 21:50:17</t>
  </si>
  <si>
    <t>ctddata\2011\winter_april\cnvdata\0p8kbugring.cnv</t>
  </si>
  <si>
    <t>ctddata\2011\winter_april\cnvdata\du\0p8kbugring.cnv</t>
  </si>
  <si>
    <t>ctddata\2010\03_winter\cnvdata\10kbs0403.cnv</t>
  </si>
  <si>
    <t>10 km from BS to Tolstiy</t>
  </si>
  <si>
    <t>10kbs</t>
  </si>
  <si>
    <t>ctddata\2010\03_winter\cnvdata\du\10kbs0403.cnv</t>
  </si>
  <si>
    <t>ctddata\2002\09_02\cnvdata\10KK2609.cnv</t>
  </si>
  <si>
    <t xml:space="preserve">    sampling for Klerkx</t>
  </si>
  <si>
    <t>ctddata\2016\Selenga\CnvData\10kmRbarg0229.cnv</t>
  </si>
  <si>
    <t>10kmRbarg</t>
  </si>
  <si>
    <t>ctddata\2024\winter\sbe19\cnvdata\10knemkrestring0417.cnv</t>
  </si>
  <si>
    <t>10knemkrestring</t>
  </si>
  <si>
    <t>ctddata\2024\winter\sbe19\cnvdata\du\10knemkrestring0417.cnv</t>
  </si>
  <si>
    <t>ctddata\2009\08_Titov\cnvdata\10man0823.cnv</t>
  </si>
  <si>
    <t>10 km from Manturikha</t>
  </si>
  <si>
    <t>10man</t>
  </si>
  <si>
    <t>ctddata\2009\08_Titov\cnvdata\du\10Man0823.cnv</t>
  </si>
  <si>
    <t>10Man</t>
  </si>
  <si>
    <t>ctddata\2016\winter\cnvdata\11kMi6kW0312.cnv</t>
  </si>
  <si>
    <t>6 km to West from 11 km Mishikha</t>
  </si>
  <si>
    <t>11kMi</t>
  </si>
  <si>
    <t>ctddata\2016\winter\cnvdata\du\11kMi6kW0312.cnv</t>
  </si>
  <si>
    <t>ctddata\2013\winter\cnvdata\12kbs0331.cnv</t>
  </si>
  <si>
    <t>12 km from bs2013 to W 100m from Equipment</t>
  </si>
  <si>
    <t>12kbs</t>
  </si>
  <si>
    <t>ctddata\2013\winter\cnvdata\12kbs0404.cnv</t>
  </si>
  <si>
    <t>12 km BS(pribory) p.268</t>
  </si>
  <si>
    <t>ctddata\2013\winter\cnvdata\du\12kbs0331.cnv</t>
  </si>
  <si>
    <t>ctddata\2013\winter\cnvdata\du\12kbs0404.cnv</t>
  </si>
  <si>
    <t>ctddata\2012\09-2_Titov\cnvdata\12kis0914_tr0.cnv</t>
  </si>
  <si>
    <t>12 km Istok (Tr -closed)</t>
  </si>
  <si>
    <t>ctddata\2012\09-2_Titov\cnvdata\du\12kis0914_tr0.cnv</t>
  </si>
  <si>
    <t>ctddata\2011\winter\cnvdata\15kbs2011_0324.cnv</t>
  </si>
  <si>
    <t>15 km to 210grad from bs2011 (misha)</t>
  </si>
  <si>
    <t>ctddata\2011\winter\cnvdata\du\15kbs2011_0324.cnv</t>
  </si>
  <si>
    <t>ctddata\2018\07_Tzem\CnvData\1gu0714.cnv</t>
  </si>
  <si>
    <t>РёСЋР» 14 2018 12:31:27</t>
  </si>
  <si>
    <t xml:space="preserve"> Gu</t>
  </si>
  <si>
    <t>1gu</t>
  </si>
  <si>
    <t>ctddata\2018\2018_07_ver\CnvData\1gu0714.cnv</t>
  </si>
  <si>
    <t>ctddata\2009\KultukCircle\04_KultukCircle\cnvdata\1kE.cnv</t>
  </si>
  <si>
    <t>KR_1kE</t>
  </si>
  <si>
    <t>1kE</t>
  </si>
  <si>
    <t>ctddata\2009\KultukCircle\04_KultukCircle\cnvdata\du\1kE.cnv</t>
  </si>
  <si>
    <t>ctddata\2013\04_Ring\cnvdata\1ke0430.cnv</t>
  </si>
  <si>
    <t>1ke</t>
  </si>
  <si>
    <t>ctddata\2013\04_Ring\cnvdata\du\1ke0430.cnv</t>
  </si>
  <si>
    <t>ctddata\2007\05-06_Koptyug\cnvdata\1kFr-2.cnv</t>
  </si>
  <si>
    <t>РёСЋРЅ 07 2007 21:28:20</t>
  </si>
  <si>
    <t xml:space="preserve"> 1 km from Frolikha (second time)</t>
  </si>
  <si>
    <t>1kFr</t>
  </si>
  <si>
    <t>ctddata\2007\05-06_Koptyug\cnvdata\1kFr0607.cnv</t>
  </si>
  <si>
    <t>РёСЋРЅ 07 2007 21:26:59</t>
  </si>
  <si>
    <t xml:space="preserve"> 1 km from Frolikha (first time)</t>
  </si>
  <si>
    <t>ctddata\2007\05-06_Koptyug\cnvdata\du\1kFr-2.cnv</t>
  </si>
  <si>
    <t>ctddata\2007\05-06_Koptyug\cnvdata\du\1kFr0607.cnv</t>
  </si>
  <si>
    <t>ctddata\2017\JJ_Slava\cnvdata\1kFrol0703.cnv</t>
  </si>
  <si>
    <t>1kFrol</t>
  </si>
  <si>
    <t>ctddata\2017\JJ_Slava\cnvdata\1kFrol0704.cnv</t>
  </si>
  <si>
    <t>РёСЋР» 04 2017 10:50:26</t>
  </si>
  <si>
    <t xml:space="preserve"> 1 km Frolikha</t>
  </si>
  <si>
    <t>ctddata\2020\06_Ver_Zemskaya\Data\cnvdata\1kFrol0620.cnv</t>
  </si>
  <si>
    <t>РёСЋРЅ 20 2020 15:46:28</t>
  </si>
  <si>
    <t>ctddata\2011\Selenga\cnvdata\1khar0728.cnv</t>
  </si>
  <si>
    <t>1khar</t>
  </si>
  <si>
    <t>ctddata\2011\Selenga\cnvdata\1khar0729.cnv</t>
  </si>
  <si>
    <t>ctddata\2004\08_04Ver\cnvdata\1KKH1608.cnv</t>
  </si>
  <si>
    <t xml:space="preserve">    1 km Kharauz</t>
  </si>
  <si>
    <t>1KKH</t>
  </si>
  <si>
    <t>ctddata\2007\05-06_Koptyug\cnvdata\du\1kKh0601.cnv</t>
  </si>
  <si>
    <t>РёСЋРЅ 01 2007 21:48:41</t>
  </si>
  <si>
    <t>ctddata\2011\Selenga\cnvdata\1kkhar0930.cnv</t>
  </si>
  <si>
    <t>1 km from Kharauz</t>
  </si>
  <si>
    <t>1kkhar</t>
  </si>
  <si>
    <t>ctddata\2009\02-04_winter\nt-200\CnvData\1kMa0319_.cnv</t>
  </si>
  <si>
    <t>ctddata\2016\Selenga\CnvData\1kmCbarg0229.cnv</t>
  </si>
  <si>
    <t>1kmCbarg</t>
  </si>
  <si>
    <t>ctddata\2016\Selenga\CnvData\1kmkhar0303.cnv</t>
  </si>
  <si>
    <t>1kmkhar</t>
  </si>
  <si>
    <t>ctddata\2016\Selenga\CnvData\1kmLbarg0301.cnv</t>
  </si>
  <si>
    <t>1kmLbarg</t>
  </si>
  <si>
    <t>ctddata\2016\Selenga\CnvData\1kmRbarg0229.cnv</t>
  </si>
  <si>
    <t>1kmRbarg</t>
  </si>
  <si>
    <t>ctddata\2015\03_РЎРµРІРµСЂРѕР±Р°Р№РєР°Р»СЊСЃРє\sbe19\cnvdata\1kmva0308.cnv</t>
  </si>
  <si>
    <t>1kmva</t>
  </si>
  <si>
    <t>ctddata\2015\03_РЎРµРІРµСЂРѕР±Р°Р№РєР°Р»СЊСЃРє\sbe19\cnvdata\du\1kmva0308.cnv</t>
  </si>
  <si>
    <t>ctddata\2009\KultukCircle\04_KultukCircle\cnvdata\1kN.cnv</t>
  </si>
  <si>
    <t>KR_1kN</t>
  </si>
  <si>
    <t>1kN</t>
  </si>
  <si>
    <t>ctddata\2009\KultukCircle\04_KultukCircle\cnvdata\du\1kN.cnv</t>
  </si>
  <si>
    <t>ctddata\2013\winter\cnvdata\1kNbs.cnv</t>
  </si>
  <si>
    <t>1 km N from BS2013</t>
  </si>
  <si>
    <t>1kNbs</t>
  </si>
  <si>
    <t>ctddata\2013\winter\cnvdata\du\1kNbs.cnv</t>
  </si>
  <si>
    <t>ctddata\2023\winter\cnvdata\1knmltpup0303.cnv</t>
  </si>
  <si>
    <t>1 km N from mLTpup</t>
  </si>
  <si>
    <t>1knmltpup</t>
  </si>
  <si>
    <t>ctddata\2023\winter\cnvdata\1knmltpup0314.cnv</t>
  </si>
  <si>
    <t>ctddata\2023\winter\cnvdata\du\1knmltpup0303.cnv</t>
  </si>
  <si>
    <t>ctddata\2023\winter\cnvdata\du\1knmltpup0314.cnv</t>
  </si>
  <si>
    <t>ctddata\2013\winter\cnvdata\1kSbs.cnv</t>
  </si>
  <si>
    <t>bs1kS</t>
  </si>
  <si>
    <t>1 km S from BS2013</t>
  </si>
  <si>
    <t>1kSbs</t>
  </si>
  <si>
    <t>ctddata\2013\winter\cnvdata\du\1kSbs.cnv</t>
  </si>
  <si>
    <t>ctddata\2015\08_Vereschagin\cnvdata\1kTiya0805.cnv</t>
  </si>
  <si>
    <t>Р°РІРі 05 2015 21:47:50</t>
  </si>
  <si>
    <t xml:space="preserve"> 3 km Baikalskoe  1 km Tiya</t>
  </si>
  <si>
    <t>1kTiya</t>
  </si>
  <si>
    <t>ctddata\2015\08_Vereschagin\cnvdata\du\1kTiya0805.cnv</t>
  </si>
  <si>
    <t>ctddata\2015\08_Vereschagin\SBE19p\cnvdata\1ktiya0805.cnv</t>
  </si>
  <si>
    <t>Р°РІРі 05 2015 21:45:04</t>
  </si>
  <si>
    <t xml:space="preserve"> 1 km Tiya</t>
  </si>
  <si>
    <t>1ktiya</t>
  </si>
  <si>
    <t>ctddata\2015\08_Vereschagin\SBE19p\cnvdata\du\1ktiya0805.cnv</t>
  </si>
  <si>
    <t>ctddata\2016\05-06_Ver\SBE19p\cnvdata\1kvarn0606.cnv</t>
  </si>
  <si>
    <t>РёСЋРЅ 06 2016 06:35:14</t>
  </si>
  <si>
    <t xml:space="preserve"> 1 km Varnachka</t>
  </si>
  <si>
    <t>1kvarn</t>
  </si>
  <si>
    <t>ctddata\2016\05-06_Ver\SBE19p\cnvdata\du\1kvarn0606.cnv</t>
  </si>
  <si>
    <t>ctddata\2009\KultukCircle\04_KultukCircle\cnvdata\1kW.cnv</t>
  </si>
  <si>
    <t>KR_1kW</t>
  </si>
  <si>
    <t>1kW</t>
  </si>
  <si>
    <t>ctddata\2009\KultukCircle\04_KultukCircle\cnvdata\du\1kW.cnv</t>
  </si>
  <si>
    <t>ctddata\2007\05-06_Koptyug\cnvdata\du\1p5kKh.cnv</t>
  </si>
  <si>
    <t>РёСЋРЅ 01 2007 21:47:03</t>
  </si>
  <si>
    <t>ctddata\2011\winter_april\cnvdata\1p5kbugring.cnv</t>
  </si>
  <si>
    <t>ctddata\2011\winter_april\cnvdata\du\1p5kbugring.cnv</t>
  </si>
  <si>
    <t>ctddata\2013\winter\cnvdata\1p5kNbs.cnv</t>
  </si>
  <si>
    <t>1.5 km N from BS2013</t>
  </si>
  <si>
    <t>ctddata\2013\winter\cnvdata\1p5kSbs.cnv</t>
  </si>
  <si>
    <t>1.5 km S from BS2013</t>
  </si>
  <si>
    <t>ctddata\2013\winter\cnvdata\1p5SWst30405.cnv</t>
  </si>
  <si>
    <t>1.5 km to SW from Stupa3</t>
  </si>
  <si>
    <t>ctddata\2013\winter\cnvdata\du\1p5kNbs.cnv</t>
  </si>
  <si>
    <t>ctddata\2013\winter\cnvdata\du\1p5kSbs.cnv</t>
  </si>
  <si>
    <t>ctddata\2013\winter\cnvdata\du\1p5SWst30405.cnv</t>
  </si>
  <si>
    <t>ctddata\2015\07_Listvyanka\1\cnvdata\1p5kBer0728.cnv</t>
  </si>
  <si>
    <t>ctddata\2015\07_Listvyanka\1\cnvdata\du\1p5kBer0728.cnv</t>
  </si>
  <si>
    <t>ctddata\2015\07_Listvyanka\cnvdata\1p5kBer0728.cnv</t>
  </si>
  <si>
    <t>ctddata\2015\07_Listvyanka\cnvdata\du\1p5kBer0728.cnv</t>
  </si>
  <si>
    <t>ctddata\2013\winter\cnvdata\1SWst30405.cnv</t>
  </si>
  <si>
    <t>1 km to SW from Stupa3</t>
  </si>
  <si>
    <t>1SWst</t>
  </si>
  <si>
    <t>ctddata\2013\winter\cnvdata\du\1SWst30405.cnv</t>
  </si>
  <si>
    <t>ctddata\2010\03_winter\cnvdata\20kbs0403.cnv</t>
  </si>
  <si>
    <t>20 km from BS to Tolstiy</t>
  </si>
  <si>
    <t>20kbs</t>
  </si>
  <si>
    <t>ctddata\2010\03_winter\cnvdata\du\20kbs0403.cnv</t>
  </si>
  <si>
    <t>ctddata\2018\07_Tzem\CnvData\2gu0714.cnv</t>
  </si>
  <si>
    <t>РёСЋР» 14 2018 17:02:05</t>
  </si>
  <si>
    <t>2gu</t>
  </si>
  <si>
    <t>ctddata\2018\2018_07_ver\CnvData\2gu0714.cnv</t>
  </si>
  <si>
    <t>ctddata\2010\03_winter\cnvdata\2kber0327.cnv</t>
  </si>
  <si>
    <t>2 km from m.Berezoviy</t>
  </si>
  <si>
    <t>2kber</t>
  </si>
  <si>
    <t>ctddata\2010\03_winter\cnvdata\du\2kber0327.cnv</t>
  </si>
  <si>
    <t>ctddata\2015\07_Listvyanka\1\cnvdata\du\2kBer0728.cnv</t>
  </si>
  <si>
    <t>ctddata\2018\winter\cnvdata\2kBM0322.cnv</t>
  </si>
  <si>
    <t>2 km from BM</t>
  </si>
  <si>
    <t>ctddata\2018\winter\cnvdata\du\2kbm0322.cnv</t>
  </si>
  <si>
    <t>2kbm</t>
  </si>
  <si>
    <t>ctddata\2009\KultukCircle\04_KultukCircle\cnvdata\2kE.cnv</t>
  </si>
  <si>
    <t>ctddata\2009\KultukCircle\04_KultukCircle\cnvdata\du\2kE.cnv</t>
  </si>
  <si>
    <t>ctddata\2011\winter\cnvdata\2ke7ma0326.cnv</t>
  </si>
  <si>
    <t>2 km to East from 7 km Marituy</t>
  </si>
  <si>
    <t>ctddata\2011\winter\cnvdata\du\2ke7ma0326.cnv</t>
  </si>
  <si>
    <t>ctddata\2013\04_Ring\cnvdata\2ke0430.cnv</t>
  </si>
  <si>
    <t>KR_2kE</t>
  </si>
  <si>
    <t>ctddata\2013\04_Ring\cnvdata\du\2ke0430.cnv</t>
  </si>
  <si>
    <t>ctddata\2023\winter\cnvdata\2ke1knmltpup.cnv</t>
  </si>
  <si>
    <t>2 km E from 1kNmLTpup</t>
  </si>
  <si>
    <t>ctddata\2023\winter\cnvdata\du\2ke1knmltpup.cnv</t>
  </si>
  <si>
    <t>ctddata\2017\winter\cnvdata\2kEKultR0302.cnv</t>
  </si>
  <si>
    <t>2kEKultR</t>
  </si>
  <si>
    <t>ctddata\2017\winter\cnvdata\du\2kEKultR0302.cnv</t>
  </si>
  <si>
    <t>ctddata\2011\Selenga\cnvdata\2khar0728.cnv</t>
  </si>
  <si>
    <t>2khar</t>
  </si>
  <si>
    <t>ctddata\2011\Selenga\cnvdata\2khar0729.cnv</t>
  </si>
  <si>
    <t>ctddata\2012\winter\cnvdata\2kka0315.cnv</t>
  </si>
  <si>
    <t>2 km Kadilniy</t>
  </si>
  <si>
    <t>2kka</t>
  </si>
  <si>
    <t>ctddata\2012\winter\cnvdata\du\2kka0315.cnv</t>
  </si>
  <si>
    <t>ctddata\2007\05-06_Koptyug\cnvdata\du\2kKh0601.cnv</t>
  </si>
  <si>
    <t>РёСЋРЅ 01 2007 21:45:40</t>
  </si>
  <si>
    <t>2kKh</t>
  </si>
  <si>
    <t>ctddata\2011\Selenga\cnvdata\2kkhar0930.cnv</t>
  </si>
  <si>
    <t>2 km from Kharauz</t>
  </si>
  <si>
    <t>2kkhar</t>
  </si>
  <si>
    <t>ctddata\2007\05-06_Koptyug\cnvdata\2kKich.cnv</t>
  </si>
  <si>
    <t>РёСЋРЅ 08 2007 12:08:44</t>
  </si>
  <si>
    <t>2kKich</t>
  </si>
  <si>
    <t xml:space="preserve"> 2 km from Kichera</t>
  </si>
  <si>
    <t>ctddata\2007\05-06_Koptyug\cnvdata\2kKVA.cnv</t>
  </si>
  <si>
    <t>РёСЋРЅ 08 2007 18:11:26</t>
  </si>
  <si>
    <t>2kKVA</t>
  </si>
  <si>
    <t xml:space="preserve"> 2 km Kichera-V.Angara</t>
  </si>
  <si>
    <t>ctddata\2007\05-06_Koptyug\cnvdata\du\2kKVA.cnv</t>
  </si>
  <si>
    <t>ctddata\2016\Selenga\CnvData\2kmkhar0303.cnv</t>
  </si>
  <si>
    <t>2kmkhar</t>
  </si>
  <si>
    <t>ctddata\2009\KultukCircle\04_KultukCircle\cnvdata\2kN.cnv</t>
  </si>
  <si>
    <t>KR_2kN</t>
  </si>
  <si>
    <t>ctddata\2009\KultukCircle\04_KultukCircle\cnvdata\du\2kN.cnv</t>
  </si>
  <si>
    <t>ctddata\2013\winter\cnvdata\2kNbs.cnv</t>
  </si>
  <si>
    <t>2 km N from BS2013</t>
  </si>
  <si>
    <t>2kNbs</t>
  </si>
  <si>
    <t>ctddata\2013\winter\cnvdata\du\2kNbs.cnv</t>
  </si>
  <si>
    <t>ctddata\2018\winter\cnvdata\2kNE3kLi0316.cnv</t>
  </si>
  <si>
    <t>2 km to NE from 3kListv</t>
  </si>
  <si>
    <t>ctddata\2018\winter\cnvdata\du\2kne3kli0316.cnv</t>
  </si>
  <si>
    <t>2kne</t>
  </si>
  <si>
    <t>ctddata\2009\KultukCircle\04_KultukCircle\cnvdata\2kS.cnv</t>
  </si>
  <si>
    <t>KR_2kS</t>
  </si>
  <si>
    <t>ctddata\2009\KultukCircle\04_KultukCircle\cnvdata\du\2kS.cnv</t>
  </si>
  <si>
    <t>ctddata\2023\winter\cnvdata\2ks1knmltpup0305.cnv</t>
  </si>
  <si>
    <t>2 km S from 1kNmLTpup (1 km S from mLTpup)</t>
  </si>
  <si>
    <t>ctddata\2023\winter\cnvdata\du\2ks1knmltpup0305.cnv</t>
  </si>
  <si>
    <t>ctddata\2018\winter\cnvdata\2kSW3kLi0316.cnv</t>
  </si>
  <si>
    <t>2 km to SW from 3kListv</t>
  </si>
  <si>
    <t>ctddata\2018\winter\cnvdata\du\2ksw3kli0316.cnv</t>
  </si>
  <si>
    <t>ctddata\2015\08_Vereschagin\SBE19p\cnvdata\2ktiya0805.cnv</t>
  </si>
  <si>
    <t>Р°РІРі 05 2015 22:18:14</t>
  </si>
  <si>
    <t xml:space="preserve"> 2 km Tiya</t>
  </si>
  <si>
    <t>2ktiya</t>
  </si>
  <si>
    <t>ctddata\2015\08_Vereschagin\SBE19p\cnvdata\du\2ktiya0805.cnv</t>
  </si>
  <si>
    <t>ctddata\2007\05-06_Koptyug\cnvdata\2kVA.cnv</t>
  </si>
  <si>
    <t>РёСЋРЅ 09 2007 09:57:59</t>
  </si>
  <si>
    <t>2kVA</t>
  </si>
  <si>
    <t xml:space="preserve"> 2 km from V.Angara</t>
  </si>
  <si>
    <t>ctddata\2007\05-06_Koptyug\cnvdata\du\2kVA.cnv</t>
  </si>
  <si>
    <t>ctddata\2009\KultukCircle\04_KultukCircle\cnvdata\2kW.cnv</t>
  </si>
  <si>
    <t>KR_2kW</t>
  </si>
  <si>
    <t>ctddata\2009\KultukCircle\04_KultukCircle\cnvdata\du\2kW.cnv</t>
  </si>
  <si>
    <t>ctddata\2011\winter\cnvdata\2kw7ma0326.cnv</t>
  </si>
  <si>
    <t xml:space="preserve"> 2km to West from 7 km Marituy </t>
  </si>
  <si>
    <t>ctddata\2011\winter\cnvdata\du\2kw7ma0326.cnv</t>
  </si>
  <si>
    <t>ctddata\2013\04_Ring\cnvdata\2kw0430.cnv</t>
  </si>
  <si>
    <t>ctddata\2013\04_Ring\cnvdata\du\2kw0430.cnv</t>
  </si>
  <si>
    <t>ctddata\2023\winter\cnvdata\2kw1knmltpup.cnv</t>
  </si>
  <si>
    <t>2 km W from 1kNmLTpup</t>
  </si>
  <si>
    <t>ctddata\2023\winter\cnvdata\2kw1knmltpup0314.cnv</t>
  </si>
  <si>
    <t>ctddata\2023\winter\cnvdata\2kw5knmltpup.cnv</t>
  </si>
  <si>
    <t>2 km W from 5kNmLTpup</t>
  </si>
  <si>
    <t>ctddata\2023\winter\cnvdata\du\2kw1knmltpup.cnv</t>
  </si>
  <si>
    <t>ctddata\2023\winter\cnvdata\du\2kw1knmltpup0314.cnv</t>
  </si>
  <si>
    <t>ctddata\2023\winter\cnvdata\du\2kw5knmltpup.cnv</t>
  </si>
  <si>
    <t>ctddata\2007\05-06_Koptyug\cnvdata\du\2p5kKh.cnv</t>
  </si>
  <si>
    <t>РёСЋРЅ 01 2007 21:43:50</t>
  </si>
  <si>
    <t>ctddata\2013\winter\cnvdata\du\2p5kNbs.cnv</t>
  </si>
  <si>
    <t>2.5 km N from BS2013</t>
  </si>
  <si>
    <t>ctddata\2024\winter\sbe19\cnvdata\2p3knemkrestring0417.cnv</t>
  </si>
  <si>
    <t>ctddata\2024\winter\sbe19\cnvdata\du\2p3knemkrestring0417.cnv</t>
  </si>
  <si>
    <t>ctddata\2018\07_Tzem\CnvData\3gu0714.cnv</t>
  </si>
  <si>
    <t>РёСЋР» 14 2018 19:28:32</t>
  </si>
  <si>
    <t>3gu</t>
  </si>
  <si>
    <t>ctddata\2018\2018_07_ver\CnvData\3gu0714.cnv</t>
  </si>
  <si>
    <t>ctddata\2009\KultukCircle\04_KultukCircle\cnvdata\3kE.cnv</t>
  </si>
  <si>
    <t>3kE</t>
  </si>
  <si>
    <t>ctddata\2009\KultukCircle\04_KultukCircle\cnvdata\du\3kE.cnv</t>
  </si>
  <si>
    <t>ctddata\2007\05-06_Koptyug\cnvdata\3kFr0607.cnv</t>
  </si>
  <si>
    <t>РёСЋРЅ 07 2007 19:36:25</t>
  </si>
  <si>
    <t xml:space="preserve"> 3 km from Frolikha</t>
  </si>
  <si>
    <t>3kFr</t>
  </si>
  <si>
    <t>ctddata\2007\05-06_Koptyug\cnvdata\du\3kFr0607.cnv</t>
  </si>
  <si>
    <t>ctddata\2017\JJ_Slava\cnvdata\3kFrol0407.cnv</t>
  </si>
  <si>
    <t>РёСЋР» 04 2017 07:05:03</t>
  </si>
  <si>
    <t xml:space="preserve"> 3 km Frolikha</t>
  </si>
  <si>
    <t>3kFrol</t>
  </si>
  <si>
    <t>ctddata\2017\JJ_Slava\cnvdata\3kFrol0703.cnv</t>
  </si>
  <si>
    <t>ctddata\2020\06_Ver_Zemskaya\Data\cnvdata\3kFrol0620.cnv</t>
  </si>
  <si>
    <t>РёСЋРЅ 20 2020 16:36:28</t>
  </si>
  <si>
    <t>ctddata\2011\Selenga\cnvdata\3khar0728.cnv</t>
  </si>
  <si>
    <t>ctddata\2011\Selenga\cnvdata\3khar0729.cnv</t>
  </si>
  <si>
    <t>ctddata\2007\05-06_Koptyug\cnvdata\du\3kKh0601.cnv</t>
  </si>
  <si>
    <t>РёСЋРЅ 01 2007 21:41:24</t>
  </si>
  <si>
    <t>ctddata\2009\winter_Selenga\CnvData\3kKhar0304.cnv</t>
  </si>
  <si>
    <t>ctddata\2011\Selenga\cnvdata\3kkhar0930.cnv</t>
  </si>
  <si>
    <t>ctddata\2007\05-06_Koptyug\cnvdata\3kKich.cnv</t>
  </si>
  <si>
    <t>РёСЋРЅ 08 2007 15:23:09</t>
  </si>
  <si>
    <t>3kKich</t>
  </si>
  <si>
    <t xml:space="preserve"> 3 km from Kichera</t>
  </si>
  <si>
    <t>ctddata\2007\05-06_Koptyug\cnvdata\du\3kKich.cnv</t>
  </si>
  <si>
    <t>ctddata\2007\05-06_Koptyug\cnvdata\3kKVA.cnv</t>
  </si>
  <si>
    <t>РёСЋРЅ 08 2007 18:36:17</t>
  </si>
  <si>
    <t>3kKVA</t>
  </si>
  <si>
    <t xml:space="preserve"> 3 km Kichera-V.Angara</t>
  </si>
  <si>
    <t>ctddata\2007\05-06_Koptyug\cnvdata\du\3kKVA.cnv</t>
  </si>
  <si>
    <t>ctddata\2007\10_Melnik\CnvData\3klist1008.cnv</t>
  </si>
  <si>
    <t>РѕРєС‚ 08 2007 14:45:02</t>
  </si>
  <si>
    <t>ctddata\2017\winter\cnvdata\3kMa4kE0304.cnv</t>
  </si>
  <si>
    <t>ctddata\2017\winter\cnvdata\3kMa4kW0304.cnv</t>
  </si>
  <si>
    <t>ctddata\2017\winter\cnvdata\du\3kMa4kE0304.cnv</t>
  </si>
  <si>
    <t>ctddata\2017\winter\cnvdata\du\3kMa4kW0304.cnv</t>
  </si>
  <si>
    <t>ctddata\2016\Selenga\CnvData\3kmCbarg0229.cnv</t>
  </si>
  <si>
    <t>3kmCbarg</t>
  </si>
  <si>
    <t>ctddata\2016\Selenga\CnvData\3kmkhar0303.cnv</t>
  </si>
  <si>
    <t>3kmkhar</t>
  </si>
  <si>
    <t>ctddata\2016\Selenga\CnvData\3kmRbarg0229.cnv</t>
  </si>
  <si>
    <t>3kmRbarg</t>
  </si>
  <si>
    <t>ctddata\2015\03_РЎРµРІРµСЂРѕР±Р°Р№РєР°Р»СЊСЃРє\sbe19\cnvdata\3kmva0308.cnv</t>
  </si>
  <si>
    <t>3kmva</t>
  </si>
  <si>
    <t>ctddata\2015\03_РЎРµРІРµСЂРѕР±Р°Р№РєР°Р»СЊСЃРє\sbe19\cnvdata\du\3kmva0308.cnv</t>
  </si>
  <si>
    <t>ctddata\2009\KultukCircle\04_KultukCircle\cnvdata\3kN.cnv</t>
  </si>
  <si>
    <t>KR_3kN</t>
  </si>
  <si>
    <t>3kN</t>
  </si>
  <si>
    <t>ctddata\2009\KultukCircle\04_KultukCircle\cnvdata\du\3kN.cnv</t>
  </si>
  <si>
    <t>ctddata\2022\07_Ver\sbe19p\cnvdata\3kNE_mAS0807.cnv</t>
  </si>
  <si>
    <t>3 km to NE from mAnSu</t>
  </si>
  <si>
    <t>3kNE</t>
  </si>
  <si>
    <t>ctddata\2022\07_Ver\sbe19p\cnvdata\du\3kne_mas0807.cnv</t>
  </si>
  <si>
    <t>3kne</t>
  </si>
  <si>
    <t>ctddata\2020\09_Ver\sbe19p\cnvdata\3knkk0919.cnv</t>
  </si>
  <si>
    <t>2.5 km Angasolka</t>
  </si>
  <si>
    <t>ctddata\2020\09_Ver\sbe19p\cnvdata\du\3kNKK0919.cnv</t>
  </si>
  <si>
    <t>3kNKK</t>
  </si>
  <si>
    <t>ctddata\2023\winter\cnvdata\3knmltpup0303.cnv</t>
  </si>
  <si>
    <t>3 km N from mLTpup</t>
  </si>
  <si>
    <t>3knmltpup</t>
  </si>
  <si>
    <t>ctddata\2023\winter\cnvdata\du\3knmltpup0303.cnv</t>
  </si>
  <si>
    <t>ctddata\2022\07_Ver\sbe19p\cnvdata\3kNW_mAS0807.cnv</t>
  </si>
  <si>
    <t>3 km to NW from mAnSu</t>
  </si>
  <si>
    <t>3kNW</t>
  </si>
  <si>
    <t>ctddata\2022\07_Ver\sbe19p\cnvdata\du\3knw_mas0807.cnv</t>
  </si>
  <si>
    <t>3knw</t>
  </si>
  <si>
    <t>ctddata\2023\winter\cnvdata\3ksmltpup0303.cnv</t>
  </si>
  <si>
    <t>3 km S from mLTpup</t>
  </si>
  <si>
    <t>3ksmltpup</t>
  </si>
  <si>
    <t>ctddata\2023\winter\cnvdata\du\3ksmltpup0303.cnv</t>
  </si>
  <si>
    <t>ctddata\2022\07_Ver\sbe19p\cnvdata\3kSW_mAS0807.cnv</t>
  </si>
  <si>
    <t>3 km to SW from mAnSu</t>
  </si>
  <si>
    <t>3kSW</t>
  </si>
  <si>
    <t>ctddata\2022\07_Ver\sbe19p\cnvdata\du\3ksw_mas0807.cnv</t>
  </si>
  <si>
    <t>3ksw</t>
  </si>
  <si>
    <t>ctddata\2015\08_Vereschagin\SBE19p\cnvdata\3ktiya0805.cnv</t>
  </si>
  <si>
    <t>Р°РІРі 05 2015 23:06:39</t>
  </si>
  <si>
    <t xml:space="preserve"> 3 km Tiya</t>
  </si>
  <si>
    <t>3ktiya</t>
  </si>
  <si>
    <t>ctddata\2015\08_Vereschagin\SBE19p\cnvdata\du\3ktiya0805.cnv</t>
  </si>
  <si>
    <t>ctddata\2009\09_Vereschagin\19p\cnvdata\3kv0927.cnv</t>
  </si>
  <si>
    <t>СЃРµРЅ 27 2009 14:47:45</t>
  </si>
  <si>
    <t>3kv</t>
  </si>
  <si>
    <t>ctddata\2009\KultukCircle\04_KultukCircle\cnvdata\3kW.cnv</t>
  </si>
  <si>
    <t>KR_3kW</t>
  </si>
  <si>
    <t>3kW</t>
  </si>
  <si>
    <t>ctddata\2009\KultukCircle\04_KultukCircle\cnvdata\du\3kW.cnv</t>
  </si>
  <si>
    <t>ctddata\1996\07_JUL\cnvdata\3M0107.cnv</t>
  </si>
  <si>
    <t>3M</t>
  </si>
  <si>
    <t>ctddata\2011\winter_april\cnvdata\3p5kbugring.cnv</t>
  </si>
  <si>
    <t>ctddata\2011\winter_april\cnvdata\du\3p5kbugring.cnv</t>
  </si>
  <si>
    <t>ctddata\1996\07_JUL\cnvdata\3S0807.cnv</t>
  </si>
  <si>
    <t>3S</t>
  </si>
  <si>
    <t>ctddata\2011\winter_april\cnvdata\4kbugring.cnv</t>
  </si>
  <si>
    <t>4kbugring</t>
  </si>
  <si>
    <t>ctddata\2011\winter_april\cnvdata\du\4kbugring.cnv</t>
  </si>
  <si>
    <t>ctddata\2009\KultukCircle\04_KultukCircle\cnvdata\4kE.cnv</t>
  </si>
  <si>
    <t>KR_4kE</t>
  </si>
  <si>
    <t>ctddata\2009\KultukCircle\04_KultukCircle\cnvdata\du\4kE.cnv</t>
  </si>
  <si>
    <t>ctddata\2013\04_Ring\cnvdata\4ke0430.cnv</t>
  </si>
  <si>
    <t>ctddata\2013\04_Ring\cnvdata\du\4ke0430.cnv</t>
  </si>
  <si>
    <t>ctddata\2023\winter\cnvdata\4ke5knmltpup0316.cnv</t>
  </si>
  <si>
    <t>4 km E from 5kNmLTpup</t>
  </si>
  <si>
    <t>ctddata\2023\winter\cnvdata\du\4ke5knmltpup0316.cnv</t>
  </si>
  <si>
    <t>ctddata\2011\Selenga\cnvdata\4khar0728.cnv</t>
  </si>
  <si>
    <t>4khar</t>
  </si>
  <si>
    <t>ctddata\2011\Selenga\cnvdata\4khar0729.cnv</t>
  </si>
  <si>
    <t>ctddata\2011\Selenga\cnvdata\4kkhar0930.cnv</t>
  </si>
  <si>
    <t>4 km from Kharauz</t>
  </si>
  <si>
    <t>4kkhar</t>
  </si>
  <si>
    <t>ctddata\2016\Selenga\CnvData\4kmkhar0303.cnv</t>
  </si>
  <si>
    <t>4kmkhar</t>
  </si>
  <si>
    <t>ctddata\2009\09_Vereschagin\rivers\cnvdata\4kmVAOutfall1001.cnv</t>
  </si>
  <si>
    <t>4km from Upper Angara inflow</t>
  </si>
  <si>
    <t>4kmVAOutfall</t>
  </si>
  <si>
    <t>ctddata\2009\KultukCircle\04_KultukCircle\cnvdata\4kN.cnv</t>
  </si>
  <si>
    <t>KR_4kN</t>
  </si>
  <si>
    <t>ctddata\2009\KultukCircle\04_KultukCircle\cnvdata\du\4kN.cnv</t>
  </si>
  <si>
    <t>ctddata\2010\06_Vereschagin\19p\cnvdata\4knbatu0611.cnv</t>
  </si>
  <si>
    <t>РёСЋРЅ 12 2010 02:04:10</t>
  </si>
  <si>
    <t>_4 k North from mp Baykal'skoe-Turali</t>
  </si>
  <si>
    <t>4knbatu</t>
  </si>
  <si>
    <t>ctddata\2010\06_Vereschagin\19p\cnvdata\du\4knbatu0611.cnv</t>
  </si>
  <si>
    <t>ctddata\2009\KultukCircle\04_KultukCircle\cnvdata\4kS.cnv</t>
  </si>
  <si>
    <t>KR_4kS</t>
  </si>
  <si>
    <t>ctddata\2009\KultukCircle\04_KultukCircle\cnvdata\du\4kS.cnv</t>
  </si>
  <si>
    <t>ctddata\2015\08_Vereschagin\SBE19p\cnvdata\4ksnezh0812.cnv</t>
  </si>
  <si>
    <t>Р°РІРі 12 2015 01:33:08</t>
  </si>
  <si>
    <t xml:space="preserve"> 4 km Snezhnaya</t>
  </si>
  <si>
    <t>4ksnezh</t>
  </si>
  <si>
    <t>ctddata\2015\08_Vereschagin\SBE19p\cnvdata\du\4ksnezh0812.cnv</t>
  </si>
  <si>
    <t>ctddata\2009\KultukCircle\04_KultukCircle\cnvdata\4kW.cnv</t>
  </si>
  <si>
    <t>KR_4kW</t>
  </si>
  <si>
    <t>ctddata\2009\KultukCircle\04_KultukCircle\cnvdata\du\4kW.cnv</t>
  </si>
  <si>
    <t>ctddata\2013\04_Ring\cnvdata\4kw0430.cnv</t>
  </si>
  <si>
    <t>ctddata\2013\04_Ring\cnvdata\du\4kw0430.cnv</t>
  </si>
  <si>
    <t>ctddata\2023\winter\cnvdata\4kw1knmltpup.cnv</t>
  </si>
  <si>
    <t>4 km W from 1kNmLTpup</t>
  </si>
  <si>
    <t>ctddata\2023\winter\cnvdata\du\4kw1knmltpup.cnv</t>
  </si>
  <si>
    <t>ctddata\1996\07_JUL\cnvdata\4S0907.cnv</t>
  </si>
  <si>
    <t xml:space="preserve">    The deepest south 4 time</t>
  </si>
  <si>
    <t>4S</t>
  </si>
  <si>
    <t>ctddata\2007\05-06_Koptyug\cnvdata\5kFr0607.cnv</t>
  </si>
  <si>
    <t>РёСЋРЅ 07 2007 18:56:45</t>
  </si>
  <si>
    <t xml:space="preserve"> 5 km from Frolikha</t>
  </si>
  <si>
    <t>5kFr</t>
  </si>
  <si>
    <t>ctddata\2007\05-06_Koptyug\cnvdata\du\5kFr0607.cnv</t>
  </si>
  <si>
    <t>ctddata\2017\JJ_Slava\cnvdata\5kFrol0703.cnv</t>
  </si>
  <si>
    <t>РёСЋР» 03 2017 15:40:53</t>
  </si>
  <si>
    <t xml:space="preserve"> 5 km Frolikha</t>
  </si>
  <si>
    <t>5kFrol</t>
  </si>
  <si>
    <t>ctddata\2020\06_Ver_Zemskaya\Data\cnvdata\5kFrol0620.cnv</t>
  </si>
  <si>
    <t>РёСЋРЅ 20 2020 17:36:12</t>
  </si>
  <si>
    <t>ctddata\2011\Selenga\cnvdata\5khar0728.cnv</t>
  </si>
  <si>
    <t>ctddata\2011\Selenga\cnvdata\5khar0729.cnv</t>
  </si>
  <si>
    <t>ctddata\2009\winter_Selenga\CnvData\5kKhar0304.cnv</t>
  </si>
  <si>
    <t>ctddata\2011\Selenga\cnvdata\5kkhar0930.cnv</t>
  </si>
  <si>
    <t>5 km from Kharauz</t>
  </si>
  <si>
    <t>ctddata\2007\05-06_Koptyug\cnvdata\5kKich.cnv</t>
  </si>
  <si>
    <t>РёСЋРЅ 08 2007 14:08:45</t>
  </si>
  <si>
    <t>5kKich</t>
  </si>
  <si>
    <t xml:space="preserve"> 5 km from Kichera</t>
  </si>
  <si>
    <t>ctddata\2007\05-06_Koptyug\cnvdata\du\5kKich.cnv</t>
  </si>
  <si>
    <t>ctddata\2007\05-06_Koptyug\cnvdata\5kKVA.cnv</t>
  </si>
  <si>
    <t>РёСЋРЅ 08 2007 19:49:48</t>
  </si>
  <si>
    <t>5kKVA</t>
  </si>
  <si>
    <t xml:space="preserve"> 5 km from Kichera-V.Angara</t>
  </si>
  <si>
    <t>ctddata\2007\05-06_Koptyug\cnvdata\du\5kKVA.cnv</t>
  </si>
  <si>
    <t>ctddata\2016\Selenga\CnvData\5kmCbarg0229.cnv</t>
  </si>
  <si>
    <t>5kmCbarg</t>
  </si>
  <si>
    <t>ctddata\2016\Selenga\CnvData\5kmCbarg0301.cnv</t>
  </si>
  <si>
    <t>ctddata\2016\winter\cnvdata\5kMi2kW0320.cnv</t>
  </si>
  <si>
    <t>2 km to West from 5 km Mishikha</t>
  </si>
  <si>
    <t>ctddata\2016\winter\cnvdata\5kMi4kW0312.cnv</t>
  </si>
  <si>
    <t>4 km to West from 5 km Mishikha</t>
  </si>
  <si>
    <t>ctddata\2016\winter\cnvdata\du\5kMi2kW0320.cnv</t>
  </si>
  <si>
    <t>ctddata\2016\winter\cnvdata\du\5kMi4kW0312.cnv</t>
  </si>
  <si>
    <t>ctddata\2016\Selenga\CnvData\5kmkhar0303.cnv</t>
  </si>
  <si>
    <t>5kmkhar</t>
  </si>
  <si>
    <t>ctddata\2016\Selenga\CnvData\5kmRbarg0229.cnv</t>
  </si>
  <si>
    <t>5kmRbarg</t>
  </si>
  <si>
    <t>ctddata\2015\03_РЎРµРІРµСЂРѕР±Р°Р№РєР°Р»СЊСЃРє\sbe19\cnvdata\5kmva0308.cnv</t>
  </si>
  <si>
    <t>5kmva</t>
  </si>
  <si>
    <t>ctddata\2015\03_РЎРµРІРµСЂРѕР±Р°Р№РєР°Р»СЊСЃРє\sbe19\cnvdata\du\5kmva0308.cnv</t>
  </si>
  <si>
    <t>ctddata\2024\winter\sbe19\cnvdata\5knemkrestring0417.cnv</t>
  </si>
  <si>
    <t>5knemkrestring</t>
  </si>
  <si>
    <t>ctddata\2024\winter\sbe19\cnvdata\du\5knemkrestring0417.cnv</t>
  </si>
  <si>
    <t>ctddata\2023\winter\cnvdata\5knmltpup0305.cnv</t>
  </si>
  <si>
    <t>5 km N from mLTpup</t>
  </si>
  <si>
    <t>5knmltpup</t>
  </si>
  <si>
    <t>ctddata\2023\winter\cnvdata\5knmltpup0315.cnv</t>
  </si>
  <si>
    <t>ctddata\2023\winter\cnvdata\5knmltpup0327.cnv</t>
  </si>
  <si>
    <t>5 km Listvyanka (w/o zaglushka)</t>
  </si>
  <si>
    <t>ctddata\2023\winter\cnvdata\du\5knmltpup0305.cnv</t>
  </si>
  <si>
    <t>ctddata\2023\winter\cnvdata\du\5knmltpup0315.cnv</t>
  </si>
  <si>
    <t>ctddata\2023\winter\cnvdata\du\5knmltpup0327.cnv</t>
  </si>
  <si>
    <t>ctddata\2010\06-07_Rusl\cnvdata\5korl0702.cnv</t>
  </si>
  <si>
    <t>5 km from Orloviy</t>
  </si>
  <si>
    <t>ctddata\2010\06-07_Rusl\cnvdata\5kush0702.cnv</t>
  </si>
  <si>
    <t>5 km from Ushkaniy</t>
  </si>
  <si>
    <t>5kush</t>
  </si>
  <si>
    <t>ctddata\2007\05-06_Koptyug\cnvdata\5kVA.cnv</t>
  </si>
  <si>
    <t>РёСЋРЅ 08 2007 23:07:09</t>
  </si>
  <si>
    <t xml:space="preserve"> 5 km from V.Angara</t>
  </si>
  <si>
    <t>5kVA</t>
  </si>
  <si>
    <t>ctddata\2007\05-06_Koptyug\cnvdata\du\5kVA.cnv</t>
  </si>
  <si>
    <t>ctddata\1996\07_JUL\cnvdata\5M0607.cnv</t>
  </si>
  <si>
    <t>5M</t>
  </si>
  <si>
    <t>ctddata\2008\09_Veresch\25sbe\cnvdata\5mGo0929.cnv</t>
  </si>
  <si>
    <t>5 nm from Goloustnoe</t>
  </si>
  <si>
    <t>5mGo</t>
  </si>
  <si>
    <t>ctddata\2011\winter_april\cnvdata\6kbugring.cnv</t>
  </si>
  <si>
    <t>6kbugring</t>
  </si>
  <si>
    <t>ctddata\2009\KultukCircle\05_KultukCircle\cnvdata\6ke0507.cnv</t>
  </si>
  <si>
    <t>ctddata\2009\KultukCircle\05_KultukCircle\cnvdata\du\6ke0507.cnv</t>
  </si>
  <si>
    <t>ctddata\2011\Selenga\cnvdata\6khar0728.cnv</t>
  </si>
  <si>
    <t>6khar</t>
  </si>
  <si>
    <t>ctddata\2013\09_Titov\cnvdata\6kMa0907rep_3times.cnv</t>
  </si>
  <si>
    <t>6 km Marituy (repeat, 3 times to bottom)</t>
  </si>
  <si>
    <t>ctddata\2013\09_Titov\cnvdata\du\6kMa0907rep_3times.cnv</t>
  </si>
  <si>
    <t>ctddata\2002\08_02\CNVDATA\76ST0822.cnv</t>
  </si>
  <si>
    <t>Aug 22 102 23:42:44</t>
  </si>
  <si>
    <t xml:space="preserve">  st6.76 mp Marituy-Solzan</t>
  </si>
  <si>
    <t>76ST</t>
  </si>
  <si>
    <t>ctddata\2010\06_Vereschagin\19p\cnvdata\7k9kba0612.cnv</t>
  </si>
  <si>
    <t>РёСЋРЅ 12 2010 02:54:55</t>
  </si>
  <si>
    <t>_7 km from 9 km from Baykal'skoe</t>
  </si>
  <si>
    <t>ctddata\2010\06_Vereschagin\19p\cnvdata\du\7k9kba0612.cnv</t>
  </si>
  <si>
    <t>ctddata\2011\winter\cnvdata\7k7l0402.cnv</t>
  </si>
  <si>
    <t>7 km from 7kmListvyanka to 7 kmTolstiy</t>
  </si>
  <si>
    <t>ctddata\2011\winter\cnvdata\du\7k7l0402.cnv</t>
  </si>
  <si>
    <t>ctddata\2017\winter\cnvdata\7kBKot2kE0318.cnv</t>
  </si>
  <si>
    <t>ctddata\2017\winter\cnvdata\7kBKot2kW0318.cnv</t>
  </si>
  <si>
    <t>ctddata\2017\winter\cnvdata\du\7kBKot2kE0318.cnv</t>
  </si>
  <si>
    <t>ctddata\2017\winter\cnvdata\du\7kBKot2kW0318.cnv</t>
  </si>
  <si>
    <t>ctddata\2011\Selenga\cnvdata\7khar0728.cnv</t>
  </si>
  <si>
    <t>ctddata\2004\06_04\cnvdata\7kIv0617.cnv</t>
  </si>
  <si>
    <t>РёСЋРЅ 17 2004 03:43:24</t>
  </si>
  <si>
    <t>7kIv</t>
  </si>
  <si>
    <t>ctddata\2011\Selenga\cnvdata\7kkhar0930.cnv</t>
  </si>
  <si>
    <t>ctddata\2007\05-06_Koptyug\cnvdata\7kKich.cnv</t>
  </si>
  <si>
    <t>РёСЋРЅ 08 2007 14:06:09</t>
  </si>
  <si>
    <t xml:space="preserve"> 7 km from Kichera</t>
  </si>
  <si>
    <t>7kKich</t>
  </si>
  <si>
    <t>ctddata\2007\05-06_Koptyug\cnvdata\du\7kKich.cnv</t>
  </si>
  <si>
    <t>ctddata\2020\10_Titov\SBE19p\cnvdata\7kKrYa-s19_1020.cnv</t>
  </si>
  <si>
    <t>7kKrYa</t>
  </si>
  <si>
    <t xml:space="preserve"> 7 km Kr.Yar</t>
  </si>
  <si>
    <t>ctddata\2020\10_Titov\SBE19p\cnvdata\du\7kkrya-s19_1020.cnv</t>
  </si>
  <si>
    <t>ctddata\2007\05-06_Koptyug\cnvdata\7kKVA.cnv</t>
  </si>
  <si>
    <t>РёСЋРЅ 08 2007 21:36:27</t>
  </si>
  <si>
    <t>7kKVA</t>
  </si>
  <si>
    <t xml:space="preserve"> 7 km from Kichera-V.Angara</t>
  </si>
  <si>
    <t>ctddata\2007\05-06_Koptyug\cnvdata\7kKVA_.cnv</t>
  </si>
  <si>
    <t>РёСЋРЅ 08 2007 21:39:50</t>
  </si>
  <si>
    <t>ctddata\2007\05-06_Koptyug\cnvdata\du\7kKVA.cnv</t>
  </si>
  <si>
    <t>ctddata\2016\winter\cnvdata\7kMa6W0324.cnv</t>
  </si>
  <si>
    <t>6 km to West from 7 km Marituy</t>
  </si>
  <si>
    <t>ctddata\2016\winter\cnvdata\du\7kMa6E0324.cnv</t>
  </si>
  <si>
    <t>ctddata\2016\winter\cnvdata\du\7kMa6W0324.cnv</t>
  </si>
  <si>
    <t>ctddata\2017\winter\cnvdata\7kMa4kE0304.cnv</t>
  </si>
  <si>
    <t>ctddata\2017\winter\cnvdata\7kMa4kW0304.cnv</t>
  </si>
  <si>
    <t>ctddata\2017\winter\cnvdata\du\7kMa4kE0304.cnv</t>
  </si>
  <si>
    <t>ctddata\2017\winter\cnvdata\du\7kMa4kW0304.cnv</t>
  </si>
  <si>
    <t>ctddata\2019\07-08_Ver\!_SBE19p\cnvdata\7kma0727_.cnv</t>
  </si>
  <si>
    <t>ctddata\2022\winter\cnvdata\7kMa2kE0330.cnv</t>
  </si>
  <si>
    <t>2 km E from 7 km Marituy</t>
  </si>
  <si>
    <t>ctddata\2022\winter\cnvdata\7kMa2kW0330.cnv</t>
  </si>
  <si>
    <t>2 km Wfrom 7 km Marituy</t>
  </si>
  <si>
    <t>ctddata\2022\winter\cnvdata\du\7kMa2kE0330.cnv</t>
  </si>
  <si>
    <t>ctddata\2022\winter\cnvdata\du\7kMa2kW0330.cnv</t>
  </si>
  <si>
    <t>ctddata\2018\winter\cnvdata\7kMar0304.cnv</t>
  </si>
  <si>
    <t>ctddata\2018\winter\cnvdata\du\7kmar0304.cnv</t>
  </si>
  <si>
    <t>ctddata\2016\Selenga\CnvData\7kmCbarg0229.cnv</t>
  </si>
  <si>
    <t>7kmCbarg</t>
  </si>
  <si>
    <t>ctddata\2016\Selenga\CnvData\7kmCbarg0301.cnv</t>
  </si>
  <si>
    <t>ctddata\2016\winter\cnvdata\7kMi2kE0305.cnv</t>
  </si>
  <si>
    <t>2 km to E from 7 km Mishikha</t>
  </si>
  <si>
    <t>ctddata\2016\winter\cnvdata\7kMi2kW0305.cnv</t>
  </si>
  <si>
    <t>2 km to West from 7 km Mishikha</t>
  </si>
  <si>
    <t>ctddata\2016\winter\cnvdata\7kMi4kW0305.cnv</t>
  </si>
  <si>
    <t>4 km to West from 7 km Mishikha</t>
  </si>
  <si>
    <t>ctddata\2016\winter\cnvdata\7kMi4kW0320.cnv</t>
  </si>
  <si>
    <t>4 km to westfrom 7 km Mishikha</t>
  </si>
  <si>
    <t>ctddata\2016\winter\cnvdata\7kMi6kW0305.cnv</t>
  </si>
  <si>
    <t>ctddata\2016\winter\cnvdata\du\7kMi2kE0305.cnv</t>
  </si>
  <si>
    <t>ctddata\2016\winter\cnvdata\du\7kMi2kW0305.cnv</t>
  </si>
  <si>
    <t>ctddata\2016\winter\cnvdata\du\7kMi4kW0305.cnv</t>
  </si>
  <si>
    <t>ctddata\2016\winter\cnvdata\du\7kMi4kW0320.cnv</t>
  </si>
  <si>
    <t>ctddata\2016\winter\cnvdata\du\7kMi6kW0305.cnv</t>
  </si>
  <si>
    <t>ctddata\2016\Selenga\CnvData\7kmRbarg0229.cnv</t>
  </si>
  <si>
    <t>7kmRbarg</t>
  </si>
  <si>
    <t>ctddata\2010\06_Vereschagin\cnvdata\7kmsouth9kmbaik.cnv</t>
  </si>
  <si>
    <t>7km uznee 9km from Baikal'skoe</t>
  </si>
  <si>
    <t>7kmsouth</t>
  </si>
  <si>
    <t>ctddata\2015\03_РЎРµРІРµСЂРѕР±Р°Р№РєР°Р»СЊСЃРє\sbe19\cnvdata\7kmva0308.cnv</t>
  </si>
  <si>
    <t>7kmva</t>
  </si>
  <si>
    <t>ctddata\2015\03_РЎРµРІРµСЂРѕР±Р°Р№РєР°Р»СЊСЃРє\sbe19\cnvdata\du\7kmva0308.cnv</t>
  </si>
  <si>
    <t>ctddata\2015\03_РЎРµРІРµСЂРѕР±Р°Р№РєР°Р»СЊСЃРє\sbe19\cnvdata\7ktiya0316.cnv</t>
  </si>
  <si>
    <t>7ktiya</t>
  </si>
  <si>
    <t>ctddata\2015\03_РЎРµРІРµСЂРѕР±Р°Р№РєР°Р»СЊСЃРє\sbe19\cnvdata\du\7ktiya0316.cnv</t>
  </si>
  <si>
    <t>ctddata\2015\08_Vereschagin\SBE19p\cnvdata\7ktiya0805.cnv</t>
  </si>
  <si>
    <t>Р°РІРі 06 2015 00:26:03</t>
  </si>
  <si>
    <t xml:space="preserve"> 7 km Tiya</t>
  </si>
  <si>
    <t>ctddata\2015\08_Vereschagin\SBE19p\cnvdata\du\7ktiya0805.cnv</t>
  </si>
  <si>
    <t>ctddata\2007\05-06_Koptyug\cnvdata\7kVA.cnv</t>
  </si>
  <si>
    <t>РёСЋРЅ 08 2007 22:18:08</t>
  </si>
  <si>
    <t>7kVA</t>
  </si>
  <si>
    <t xml:space="preserve"> 7 km from V.Angara</t>
  </si>
  <si>
    <t>ctddata\2007\05-06_Koptyug\cnvdata\du\7kVA.cnv</t>
  </si>
  <si>
    <t>ctddata\2009\KultukCircle\04_KultukCircle\cnvdata\7kW.cnv</t>
  </si>
  <si>
    <t>7kW</t>
  </si>
  <si>
    <t>ctddata\2009\KultukCircle\04_KultukCircle\cnvdata\du\7kW.cnv</t>
  </si>
  <si>
    <t>ctddata\2011\winter\cnvdata\7kw7l0402.cnv</t>
  </si>
  <si>
    <t>7 km Listvyanka west</t>
  </si>
  <si>
    <t>7kw</t>
  </si>
  <si>
    <t>ctddata\2011\winter\cnvdata\du\7kw7l0402.cnv</t>
  </si>
  <si>
    <t>ctddata\2009\08_Titov\cnvdata\7man0823.cnv</t>
  </si>
  <si>
    <t>7 km Manturikha</t>
  </si>
  <si>
    <t>7man</t>
  </si>
  <si>
    <t>ctddata\2009\08_Titov\cnvdata\du\7Man0823.cnv</t>
  </si>
  <si>
    <t>7Man</t>
  </si>
  <si>
    <t>ctddata\2002\08_02\CNVDATA\88ST0823.cnv</t>
  </si>
  <si>
    <t>Aug 23 102 22:28:01</t>
  </si>
  <si>
    <t>88ST</t>
  </si>
  <si>
    <t>ctddata\2011\winter_april\cnvdata\8kbugring.cnv</t>
  </si>
  <si>
    <t>8kbugring</t>
  </si>
  <si>
    <t>ctddata\2011\winter_april\cnvdata\du\8kbugring.cnv</t>
  </si>
  <si>
    <t>ctddata\2009\KultukCircle\05_KultukCircle\cnvdata\8ke0507.cnv</t>
  </si>
  <si>
    <t>8ke</t>
  </si>
  <si>
    <t>ctddata\2009\KultukCircle\05_KultukCircle\cnvdata\du\8ke0507.cnv</t>
  </si>
  <si>
    <t>ctddata\2007\08_17-21_Titov\cnvdata\8kKY2.cnv</t>
  </si>
  <si>
    <t>Р°РІРі 19 2007 12:27:39</t>
  </si>
  <si>
    <t>8 km from Kr.Yar (second)</t>
  </si>
  <si>
    <t>ctddata\2022\07_Ver\sbe19p\cnvdata\8kNI0806.cnv</t>
  </si>
  <si>
    <t>NizhIzgol_mpRing</t>
  </si>
  <si>
    <t>ctddata\2022\07_Ver\sbe19p\cnvdata\du\8kni0806.cnv</t>
  </si>
  <si>
    <t>8kni</t>
  </si>
  <si>
    <t>ctddata\2017\winter\cnvdata\9kBKot2kW0318.cnv</t>
  </si>
  <si>
    <t>ctddata\2017\winter\cnvdata\du\9kBKot2kE0318.cnv</t>
  </si>
  <si>
    <t>ctddata\2017\winter\cnvdata\du\9kBKot2kW0318.cnv</t>
  </si>
  <si>
    <t>ctddata\2016\winter\cnvdata\9kMi0305.cnv</t>
  </si>
  <si>
    <t>9 km Mishikha</t>
  </si>
  <si>
    <t>9kMi</t>
  </si>
  <si>
    <t>ctddata\2016\winter\cnvdata\9kMi4kW0312.cnv</t>
  </si>
  <si>
    <t>4 km to West from 9 km Mishikha</t>
  </si>
  <si>
    <t>ctddata\2016\winter\cnvdata\9kMi6kW0312.cnv</t>
  </si>
  <si>
    <t>6 km to West from 9 km Mishikha</t>
  </si>
  <si>
    <t>ctddata\2016\winter\cnvdata\du\9kMi0305.cnv</t>
  </si>
  <si>
    <t>ctddata\2016\winter\cnvdata\du\9kMi4kW0312.cnv</t>
  </si>
  <si>
    <t>ctddata\2016\winter\cnvdata\du\9kMi6kW0312.cnv</t>
  </si>
  <si>
    <t>ctddata\2011\winter\cnvdata\a1_0315.cnv</t>
  </si>
  <si>
    <t>A1</t>
  </si>
  <si>
    <t>a</t>
  </si>
  <si>
    <t>ctddata\2011\winter\cnvdata\a1_0315_2.cnv</t>
  </si>
  <si>
    <t>A1_2</t>
  </si>
  <si>
    <t>ctddata\2011\winter\cnvdata\a5_0315.cnv</t>
  </si>
  <si>
    <t>A5</t>
  </si>
  <si>
    <t>ctddata\2011\winter\cnvdata\du\a1_0315.cnv</t>
  </si>
  <si>
    <t>ctddata\2011\winter\cnvdata\du\a1_0315_2.cnv</t>
  </si>
  <si>
    <t>ctddata\2011\winter\cnvdata\du\a5_0315.cnv</t>
  </si>
  <si>
    <t>ctddata\2016\05-06_Ver\SBE19p\cnvdata\acdr0604.cnv</t>
  </si>
  <si>
    <t>РёСЋРЅ 05 2016 11:58:22</t>
  </si>
  <si>
    <t>acdr</t>
  </si>
  <si>
    <t>ctddata\2016\05-06_Ver\SBE19p\cnvdata\du\acdr0604.cnv</t>
  </si>
  <si>
    <t>ctddata\2018\07_Tzem\CnvData\acrf0715.cnv</t>
  </si>
  <si>
    <t>РёСЋР» 15 2018 08:31:56</t>
  </si>
  <si>
    <t xml:space="preserve"> AcRF</t>
  </si>
  <si>
    <t>acrf</t>
  </si>
  <si>
    <t>ctddata\2018\2018_07_ver\CnvData\acrf0715.cnv</t>
  </si>
  <si>
    <t>ctddata\2020\08_Ver\sbe19\cnvdata\AHr0825.cnv</t>
  </si>
  <si>
    <t>Akadem</t>
  </si>
  <si>
    <t>AHr</t>
  </si>
  <si>
    <t>ctddata\2020\08_Ver\sbe19\cnvdata\du\ahr0825.cnv</t>
  </si>
  <si>
    <t>ahr</t>
  </si>
  <si>
    <t>ctddata\2015\08_Vereschagin\SBE19p\cnvdata\angarsor0806.cnv</t>
  </si>
  <si>
    <t>Р°РІРі 06 2015 06:54:05</t>
  </si>
  <si>
    <t xml:space="preserve"> AngarskiySor</t>
  </si>
  <si>
    <t>angarsor</t>
  </si>
  <si>
    <t>ctddata\2015\08_Vereschagin\SBE19p\cnvdata\du\angarsor0806.cnv</t>
  </si>
  <si>
    <t>ctddata\2020\07_Ver\sbe19p\cnvdata\Angasol2p5km0718.cnv</t>
  </si>
  <si>
    <t>Angasol</t>
  </si>
  <si>
    <t>ctddata\2020\07_Ver\sbe19p\cnvdata\du\angasol2p5km0718.cnv</t>
  </si>
  <si>
    <t>angasol</t>
  </si>
  <si>
    <t>ctddata\2022\07_Ver\sbe19p\cnvdata\AtomBomb0807.cnv</t>
  </si>
  <si>
    <t>Atomic Bomb</t>
  </si>
  <si>
    <t>AtomBomb</t>
  </si>
  <si>
    <t>ctddata\2022\07_Ver\sbe19p\cnvdata\du\atombomb0807.cnv</t>
  </si>
  <si>
    <t>atombomb</t>
  </si>
  <si>
    <t>ctddata\2004\08_04Tit\cnvdata\B2001008.cnv</t>
  </si>
  <si>
    <t xml:space="preserve">  Babushkin seep 200 m 4 down and up</t>
  </si>
  <si>
    <t>ctddata\2004\08_04Tit\cnvdata\BABS1008.cnv</t>
  </si>
  <si>
    <t xml:space="preserve">  Bab seep dreif</t>
  </si>
  <si>
    <t>BABS</t>
  </si>
  <si>
    <t>ctddata\2009\09_Vereschagin\rivers\cnvdata\Barg1003_1.cnv</t>
  </si>
  <si>
    <t>Barguzin1</t>
  </si>
  <si>
    <t>ctddata\2009\09_Vereschagin\rivers\cnvdata\Barg1003_2.cnv</t>
  </si>
  <si>
    <t>Barguzin2</t>
  </si>
  <si>
    <t>ctddata\2011\06_Koptyug\25\cnvdata\barg1k0530.cnv</t>
  </si>
  <si>
    <t>barg</t>
  </si>
  <si>
    <t>ctddata\2011\06_Koptyug\25\cnvdata\barg3kl0530.cnv</t>
  </si>
  <si>
    <t>ctddata\2011\06_Koptyug\25\cnvdata\barg3kr0530.cnv</t>
  </si>
  <si>
    <t>ctddata\2011\06_Koptyug\25\cnvdata\barg3ks0530.cnv</t>
  </si>
  <si>
    <t>ctddata\2011\06_Koptyug\25\cnvdata\barg5kl0530.cnv</t>
  </si>
  <si>
    <t>_5 km Left from Barguzin</t>
  </si>
  <si>
    <t>ctddata\2011\06_Koptyug\25\cnvdata\barg5kr0530.cnv</t>
  </si>
  <si>
    <t>ctddata\2011\06_Koptyug\25\cnvdata\barg5ks0530.cnv</t>
  </si>
  <si>
    <t>ctddata\2011\06_Koptyug\25\cnvdata\barg7kl0530.cnv</t>
  </si>
  <si>
    <t>_7 km Left from Barguzin</t>
  </si>
  <si>
    <t>ctddata\2011\06_Koptyug\25\cnvdata\barg7kr0530.cnv</t>
  </si>
  <si>
    <t>ctddata\2011\06_Koptyug\25\cnvdata\barg7ks0530.cnv</t>
  </si>
  <si>
    <t>ctddata\2011\06_Koptyug\25\cnvdata\du\barg3ks0530.cnv</t>
  </si>
  <si>
    <t>ctddata\2011\06_Koptyug\25\cnvdata\du\barg7kl0530.cnv</t>
  </si>
  <si>
    <t>ctddata\2011\06_Koptyug\25\cnvdata\du\barg7kr0530.cnv</t>
  </si>
  <si>
    <t>ctddata\2011\08_Vereschagin\19p\cnvdata\BargExit0805.cnv</t>
  </si>
  <si>
    <t>Р°РІРі 05 2011 17:52:06</t>
  </si>
  <si>
    <t xml:space="preserve"> Exit Bargizin gulf</t>
  </si>
  <si>
    <t>BargExit</t>
  </si>
  <si>
    <t>ctddata\2011\08_Vereschagin\19p\cnvdata\du\bargexit0805.cnv</t>
  </si>
  <si>
    <t>bargexit</t>
  </si>
  <si>
    <t>ctddata\2021\07-ZonySmesh_Ver\sbe25\cnvdata\BargRadR-T2_0712.cnv</t>
  </si>
  <si>
    <t>Radial razrez 10 km from Barguzin (T2)</t>
  </si>
  <si>
    <t>ctddata\2021\07-ZonySmesh_Ver\sbe25\cnvdata\du\BargRadR-T2_0712.cnv</t>
  </si>
  <si>
    <t>ctddata\2013\05-06_Ver\cnvdata\du\BargTB1-4.cnv</t>
  </si>
  <si>
    <t>r.Barguzin TB (3 kmS)</t>
  </si>
  <si>
    <t>BargTB</t>
  </si>
  <si>
    <t>ctddata\2011\Barguzin\cnvdata\barguzin0928.cnv</t>
  </si>
  <si>
    <t>Barguzin</t>
  </si>
  <si>
    <t>barguzin</t>
  </si>
  <si>
    <t>ctddata\2011\Barguzin\cnvdata\du\barguzin0928.cnv</t>
  </si>
  <si>
    <t>ctddata\2002\02_02\cnvdata\BB0327T.cnv</t>
  </si>
  <si>
    <t xml:space="preserve">    Big bubles</t>
  </si>
  <si>
    <t>BB</t>
  </si>
  <si>
    <t>ctddata\2002\02_02\old\cnvdata\BB0327T.cnv</t>
  </si>
  <si>
    <t>ctddata\2002\02_02\cnvdata\BBIN0327.cnv</t>
  </si>
  <si>
    <t xml:space="preserve">    Big Buble</t>
  </si>
  <si>
    <t>BBIN</t>
  </si>
  <si>
    <t>ctddata\2002\02_02\old\cnvdata\BBIN0327.cnv</t>
  </si>
  <si>
    <t>ctddata\2002\02_02\cnvdata\BBUB0327.cnv</t>
  </si>
  <si>
    <t>BBUB</t>
  </si>
  <si>
    <t>ctddata\2002\02_02\old\cnvdata\BBUB0327.cnv</t>
  </si>
  <si>
    <t>ctddata\2013\07-1Ver_Sl\CnvData\bigr100707.cnv</t>
  </si>
  <si>
    <t>РёСЋР» 07 2013 12:27:39</t>
  </si>
  <si>
    <t xml:space="preserve"> Big R10</t>
  </si>
  <si>
    <t>bigr</t>
  </si>
  <si>
    <t>ctddata\2013\07-1Ver_Sl\CnvData\bigr110707.cnv</t>
  </si>
  <si>
    <t>РёСЋР» 07 2013 15:05:06</t>
  </si>
  <si>
    <t xml:space="preserve"> Big R11</t>
  </si>
  <si>
    <t>ctddata\2013\07-1Ver_Sl\CnvData\bigr120707.cnv</t>
  </si>
  <si>
    <t>РёСЋР» 07 2013 20:05:49</t>
  </si>
  <si>
    <t>ctddata\2013\07-1Ver_Sl\CnvData\bigr90707.cnv</t>
  </si>
  <si>
    <t>РёСЋР» 07 2013 10:16:12</t>
  </si>
  <si>
    <t xml:space="preserve"> Big R7</t>
  </si>
  <si>
    <t>ctddata\2004\08_04Tit\cnvdata\BSEP1008.cnv</t>
  </si>
  <si>
    <t xml:space="preserve">  Babushkin shallow seep</t>
  </si>
  <si>
    <t>BSEP</t>
  </si>
  <si>
    <t>ctddata\2007\winter\cnvdata\bsn0326.cnv</t>
  </si>
  <si>
    <t>РјР°СЂ 26 2007 21:01:43</t>
  </si>
  <si>
    <t>bsn</t>
  </si>
  <si>
    <t>ctddata\2007\winter\cnvdata\bsS0327.cnv</t>
  </si>
  <si>
    <t>РјР°СЂ 27 2007 17:46:28</t>
  </si>
  <si>
    <t>bsS</t>
  </si>
  <si>
    <t>ctddata\2015\07_Listvyanka\1\cnvdata\BuyBer0728.cnv</t>
  </si>
  <si>
    <t>1. Berezoviy</t>
  </si>
  <si>
    <t>BuyBer</t>
  </si>
  <si>
    <t>ctddata\2015\07_Listvyanka\cnvdata\BuyBer0728.cnv</t>
  </si>
  <si>
    <t>Buy Berezoviy</t>
  </si>
  <si>
    <t>ctddata\2011\Barguzin\cnvdata\c1k0303.cnv</t>
  </si>
  <si>
    <t>Р°РїСЂ 12 2011 13:04:19</t>
  </si>
  <si>
    <t>c</t>
  </si>
  <si>
    <t>ctddata\2011\Barguzin\cnvdata\c2k0303.cnv</t>
  </si>
  <si>
    <t>Р°РїСЂ 12 2011 12:23:45</t>
  </si>
  <si>
    <t>ctddata\2011\Barguzin\cnvdata\c3k0303.cnv</t>
  </si>
  <si>
    <t>Р°РїСЂ 12 2011 13:06:00</t>
  </si>
  <si>
    <t>ctddata\2022\winter\sbe19_Slava\cnvdata\c1_0312.cnv</t>
  </si>
  <si>
    <t>ctddata\2022\winter\sbe19_Slava\cnvdata\c2_0312.cnv</t>
  </si>
  <si>
    <t>ctddata\2022\winter\sbe19_Slava\cnvdata\c3_0312.cnv</t>
  </si>
  <si>
    <t>ctddata\2022\winter\sbe19_Slava\cnvdata\c4_0312.cnv</t>
  </si>
  <si>
    <t>ctddata\2022\winter\sbe19_Slava\cnvdata\c5_0312.cnv</t>
  </si>
  <si>
    <t>ctddata\2022\winter\sbe19_Slava\cnvdata\du\c1_0312.cnv</t>
  </si>
  <si>
    <t>ctddata\2022\winter\sbe19_Slava\cnvdata\du\c2_0312.cnv</t>
  </si>
  <si>
    <t>ctddata\2022\winter\sbe19_Slava\cnvdata\du\c3_0312.cnv</t>
  </si>
  <si>
    <t>ctddata\2022\winter\sbe19_Slava\cnvdata\du\c4_0312.cnv</t>
  </si>
  <si>
    <t>ctddata\2022\winter\sbe19_Slava\cnvdata\du\c5_0312.cnv</t>
  </si>
  <si>
    <t>ctddata\2009\10_Rivers_SBaikal\cnvdata\CalTeroCosa_1079.cnv</t>
  </si>
  <si>
    <t>С„РµРІ 12 2010 17:54:47</t>
  </si>
  <si>
    <t>79.10.2009</t>
  </si>
  <si>
    <t>CalTeroCosa</t>
  </si>
  <si>
    <t>ctddata\2009\10_Rivers_SBaikal\cnvdata\CalTeroCosa_1080.cnv</t>
  </si>
  <si>
    <t>С„РµРІ 12 2010 17:55:44</t>
  </si>
  <si>
    <t>80.10.2009</t>
  </si>
  <si>
    <t>ctddata\2015\03_РЎРµРІРµСЂРѕР±Р°Р№РєР°Р»СЊСЃРє\sbe19\cnvdata\canyon0311.cnv</t>
  </si>
  <si>
    <t>canyon</t>
  </si>
  <si>
    <t>ctddata\2015\03_РЎРµРІРµСЂРѕР±Р°Р№РєР°Р»СЊСЃРє\sbe19\cnvdata\du\canyon0311.cnv</t>
  </si>
  <si>
    <t>ctddata\2016\08_BKoty\cnvdata\cast055.cnv</t>
  </si>
  <si>
    <t>cast</t>
  </si>
  <si>
    <t>ctddata\2016\08_BKoty\cnvdata\cast056.cnv</t>
  </si>
  <si>
    <t>ctddata\2016\08_BKoty\cnvdata\cast057.cnv</t>
  </si>
  <si>
    <t>ctddata\2016\08_BKoty\cnvdata\cast058.cnv</t>
  </si>
  <si>
    <t>ctddata\2016\08_BKoty\cnvdata\cast059.cnv</t>
  </si>
  <si>
    <t>ctddata\2016\08_BKoty\cnvdata\cast060.cnv</t>
  </si>
  <si>
    <t>ctddata\2016\08_BKoty\cnvdata\cast061.cnv</t>
  </si>
  <si>
    <t>ctddata\2016\08_BKoty\cnvdata\cast062.cnv</t>
  </si>
  <si>
    <t>ctddata\2016\08_BKoty\cnvdata\du\cast055.cnv</t>
  </si>
  <si>
    <t>ctddata\2016\08_BKoty\cnvdata\du\cast056.cnv</t>
  </si>
  <si>
    <t>ctddata\2016\08_BKoty\cnvdata\du\cast057.cnv</t>
  </si>
  <si>
    <t>ctddata\2016\08_BKoty\cnvdata\du\cast058.cnv</t>
  </si>
  <si>
    <t>ctddata\2016\08_BKoty\cnvdata\du\cast059.cnv</t>
  </si>
  <si>
    <t>ctddata\2016\08_BKoty\cnvdata\du\cast060.cnv</t>
  </si>
  <si>
    <t>ctddata\2016\08_BKoty\cnvdata\du\cast061.cnv</t>
  </si>
  <si>
    <t>ctddata\2016\08_BKoty\cnvdata\du\cast062.cnv</t>
  </si>
  <si>
    <t>ctddata\2022\winter\sbe19_Slava\cnvdata\cc1_0314.cnv</t>
  </si>
  <si>
    <t>cc</t>
  </si>
  <si>
    <t>ctddata\2022\winter\sbe19_Slava\cnvdata\cc2_0314.cnv</t>
  </si>
  <si>
    <t>ctddata\2022\winter\sbe19_Slava\cnvdata\cc3_0314.cnv</t>
  </si>
  <si>
    <t>ctddata\2022\winter\sbe19_Slava\cnvdata\cc4_0314.cnv</t>
  </si>
  <si>
    <t>ctddata\2022\winter\sbe19_Slava\cnvdata\cc5_0314.cnv</t>
  </si>
  <si>
    <t>ctddata\2022\winter\sbe19_Slava\cnvdata\du\cc1_0314.cnv</t>
  </si>
  <si>
    <t>ctddata\2022\winter\sbe19_Slava\cnvdata\du\cc2_0314.cnv</t>
  </si>
  <si>
    <t>ctddata\2022\winter\sbe19_Slava\cnvdata\du\cc3_0314.cnv</t>
  </si>
  <si>
    <t>ctddata\2022\winter\sbe19_Slava\cnvdata\du\cc4_0314.cnv</t>
  </si>
  <si>
    <t>ctddata\2022\winter\sbe19_Slava\cnvdata\du\cc5_0314.cnv</t>
  </si>
  <si>
    <t>ctddata\2020\08_Ver\sbe19\cnvdata\Chev0824.cnv</t>
  </si>
  <si>
    <t>Chevirkuj</t>
  </si>
  <si>
    <t>Chev</t>
  </si>
  <si>
    <t>ctddata\2020\08_Ver\sbe19\cnvdata\du\chev0824.cnv</t>
  </si>
  <si>
    <t>chev</t>
  </si>
  <si>
    <t>ctddata\2020\winter\cnvdata\ckuri0222.cnv</t>
  </si>
  <si>
    <t>centr kol`co kultuk 2</t>
  </si>
  <si>
    <t>ckuri</t>
  </si>
  <si>
    <t>ctddata\2020\winter\cnvdata\du\ckuri0222.cnv</t>
  </si>
  <si>
    <t>ctddata\2009\10_Titov\cnvdata\du\Cond-Press.cnv</t>
  </si>
  <si>
    <t>cond-press (3 km from Ukhan) water from mUT</t>
  </si>
  <si>
    <t>Cond</t>
  </si>
  <si>
    <t>ctddata\2009\10_Titov\19p\cnvdata\condpress19.cnv</t>
  </si>
  <si>
    <t>РѕРєС‚ 27 2009 02:42:50</t>
  </si>
  <si>
    <t xml:space="preserve"> cond-press with water from 300 m mUT</t>
  </si>
  <si>
    <t>condpress</t>
  </si>
  <si>
    <t>ctddata\2009\10_Titov\19p\cnvdata\condtemp19a1_seasave.cnv</t>
  </si>
  <si>
    <t>condtemp</t>
  </si>
  <si>
    <t>ctddata\2011\winter\cnvdata\CP\avg10m\test_cp_10dwn.cnv</t>
  </si>
  <si>
    <t>_test cond-press (water 400 m)</t>
  </si>
  <si>
    <t>CP</t>
  </si>
  <si>
    <t>ctddata\2011\winter\cnvdata\CP\avg10m\test_cp_1dwn.cnv</t>
  </si>
  <si>
    <t>ctddata\2011\winter\cnvdata\CP\avg10m\test_cp_1dwn370m.cnv</t>
  </si>
  <si>
    <t>ctddata\2011\winter\cnvdata\CP\avg10m\test_cp_2dwn.cnv</t>
  </si>
  <si>
    <t>ctddata\2011\winter\cnvdata\CP\avg10m\test_cp_3dwn.cnv</t>
  </si>
  <si>
    <t>ctddata\2011\winter\cnvdata\CP\avg10m\test_cp_4dwn.cnv</t>
  </si>
  <si>
    <t>ctddata\2011\winter\cnvdata\CP\avg10m\test_cp_5dwn.cnv</t>
  </si>
  <si>
    <t>ctddata\2011\winter\cnvdata\CP\avg10m\test_cp_6dwn.cnv</t>
  </si>
  <si>
    <t>ctddata\2011\winter\cnvdata\CP\avg10m\test_cp_7dwn.cnv</t>
  </si>
  <si>
    <t>ctddata\2011\winter\cnvdata\CP\avg10m\test_cp_8dwn.cnv</t>
  </si>
  <si>
    <t>ctddata\2011\winter\cnvdata\CP\avg10m\test_cp_9dwn.cnv</t>
  </si>
  <si>
    <t>ctddata\2011\winter\cnvdata\CP\avg2m\test_cp_10dwn.cnv</t>
  </si>
  <si>
    <t>ctddata\2011\winter\cnvdata\CP\avg2m\test_cp_1dwn.cnv</t>
  </si>
  <si>
    <t>ctddata\2011\winter\cnvdata\CP\avg2m\test_cp_1dwn370m.cnv</t>
  </si>
  <si>
    <t>ctddata\2011\winter\cnvdata\CP\avg2m\test_cp_2dwn.cnv</t>
  </si>
  <si>
    <t>ctddata\2011\winter\cnvdata\CP\avg2m\test_cp_3dwn.cnv</t>
  </si>
  <si>
    <t>ctddata\2011\winter\cnvdata\CP\avg2m\test_cp_4dwn.cnv</t>
  </si>
  <si>
    <t>ctddata\2011\winter\cnvdata\CP\avg2m\test_cp_5dwn.cnv</t>
  </si>
  <si>
    <t>ctddata\2011\winter\cnvdata\CP\avg2m\test_cp_6dwn.cnv</t>
  </si>
  <si>
    <t>ctddata\2011\winter\cnvdata\CP\avg2m\test_cp_7dwn.cnv</t>
  </si>
  <si>
    <t>ctddata\2011\winter\cnvdata\CP\avg2m\test_cp_8dwn.cnv</t>
  </si>
  <si>
    <t>ctddata\2011\winter\cnvdata\CP\avg2m\test_cp_9dwn.cnv</t>
  </si>
  <si>
    <t>ctddata\2011\winter\cnvdata\CP\dwn\test_CP_10dwn.cnv</t>
  </si>
  <si>
    <t>ctddata\2011\winter\cnvdata\CP\dwn\test_CP_1dwn.cnv</t>
  </si>
  <si>
    <t>ctddata\2011\winter\cnvdata\CP\dwn\test_CP_1dwn370m.cnv</t>
  </si>
  <si>
    <t>ctddata\2011\winter\cnvdata\CP\dwn\test_CP_2dwn.cnv</t>
  </si>
  <si>
    <t>ctddata\2011\winter\cnvdata\CP\dwn\test_CP_3dwn.cnv</t>
  </si>
  <si>
    <t>ctddata\2011\winter\cnvdata\CP\dwn\test_CP_4dwn.cnv</t>
  </si>
  <si>
    <t>ctddata\2011\winter\cnvdata\CP\dwn\test_CP_5dwn.cnv</t>
  </si>
  <si>
    <t>ctddata\2011\winter\cnvdata\CP\dwn\test_CP_6dwn.cnv</t>
  </si>
  <si>
    <t>ctddata\2011\winter\cnvdata\CP\dwn\test_CP_7dwn.cnv</t>
  </si>
  <si>
    <t>ctddata\2011\winter\cnvdata\CP\dwn\test_CP_8dwn.cnv</t>
  </si>
  <si>
    <t>ctddata\2011\winter\cnvdata\CP\dwn\test_CP_9dwn.cnv</t>
  </si>
  <si>
    <t>ctddata\2015\03_РЎРµРІРµСЂРѕР±Р°Р№РєР°Р»СЊСЃРє\sbe19\cnvdata\cr00310.cnv</t>
  </si>
  <si>
    <t>cr</t>
  </si>
  <si>
    <t>ctddata\2015\03_РЎРµРІРµСЂРѕР±Р°Р№РєР°Р»СЊСЃРє\sbe19\cnvdata\cr100m0310.cnv</t>
  </si>
  <si>
    <t>ctddata\2015\03_РЎРµРІРµСЂРѕР±Р°Р№РєР°Р»СЊСЃРє\sbe19\cnvdata\cr1km0310.cnv</t>
  </si>
  <si>
    <t>ctddata\2015\03_РЎРµРІРµСЂРѕР±Р°Р№РєР°Р»СЊСЃРє\sbe19\cnvdata\cr2km0310.cnv</t>
  </si>
  <si>
    <t>ctddata\2015\03_РЎРµРІРµСЂРѕР±Р°Р№РєР°Р»СЊСЃРє\sbe19\cnvdata\cr30000316.cnv</t>
  </si>
  <si>
    <t>ctddata\2015\03_РЎРµРІРµСЂРѕР±Р°Р№РєР°Р»СЊСЃРє\sbe19\cnvdata\cr3km0316.cnv</t>
  </si>
  <si>
    <t>ctddata\2015\03_РЎРµРІРµСЂРѕР±Р°Р№РєР°Р»СЊСЃРє\sbe19\cnvdata\cr500m0310.cnv</t>
  </si>
  <si>
    <t>ctddata\2015\03_РЎРµРІРµСЂРѕР±Р°Р№РєР°Р»СЊСЃРє\sbe19\cnvdata\cr7km0316.cnv</t>
  </si>
  <si>
    <t>ctddata\2015\03_РЎРµРІРµСЂРѕР±Р°Р№РєР°Р»СЊСЃРє\sbe19\cnvdata\du\cr00310.cnv</t>
  </si>
  <si>
    <t>ctddata\2015\03_РЎРµРІРµСЂРѕР±Р°Р№РєР°Р»СЊСЃРє\sbe19\cnvdata\du\cr10000310.cnv</t>
  </si>
  <si>
    <t>ctddata\2015\03_РЎРµРІРµСЂРѕР±Р°Р№РєР°Р»СЊСЃРє\sbe19\cnvdata\du\cr1000310.cnv</t>
  </si>
  <si>
    <t>ctddata\2015\03_РЎРµРІРµСЂРѕР±Р°Р№РєР°Р»СЊСЃРє\sbe19\cnvdata\du\cr20000310.cnv</t>
  </si>
  <si>
    <t>ctddata\2015\03_РЎРµРІРµСЂРѕР±Р°Р№РєР°Р»СЊСЃРє\sbe19\cnvdata\du\cr30000316.cnv</t>
  </si>
  <si>
    <t>ctddata\2015\03_РЎРµРІРµСЂРѕР±Р°Р№РєР°Р»СЊСЃРє\sbe19\cnvdata\du\cr3km0316.cnv</t>
  </si>
  <si>
    <t>ctddata\2015\03_РЎРµРІРµСЂРѕР±Р°Р№РєР°Р»СЊСЃРє\sbe19\cnvdata\du\cr5000310.cnv</t>
  </si>
  <si>
    <t>ctddata\2015\03_РЎРµРІРµСЂРѕР±Р°Р№РєР°Р»СЊСЃРє\sbe19\cnvdata\du\cr7km0316.cnv</t>
  </si>
  <si>
    <t>ctddata\1995\05-06_Ver\cnvdata\D1S0306.cnv</t>
  </si>
  <si>
    <t>ctddata\1999\January.99\CNVDATA\D0128.cnv</t>
  </si>
  <si>
    <t xml:space="preserve">  300 m from Kozhana</t>
  </si>
  <si>
    <t>ctddata\1999\January.99\CNVDATA\D0129.cnv</t>
  </si>
  <si>
    <t>ctddata\1999\January.99\CNVDATA\DEP0122.cnv</t>
  </si>
  <si>
    <t>DEP</t>
  </si>
  <si>
    <t>ctddata\1999\January.99\CNVDATA\DEP0127.cnv</t>
  </si>
  <si>
    <t xml:space="preserve">  300 m from Kozhan sampling at diff horizonts(0,5,10,15,20)m</t>
  </si>
  <si>
    <t>ctddata\1999\January.99\CNVDATA\DEP0214.cnv</t>
  </si>
  <si>
    <t xml:space="preserve">  Base station Depth 1,5,10,15,20,25,30</t>
  </si>
  <si>
    <t>ctddata\1999\January.99\CNVDATA\DEP0217.cnv</t>
  </si>
  <si>
    <t xml:space="preserve">  Base station 6, 8-10m</t>
  </si>
  <si>
    <t>ctddata\1999\January.99\CNVDATA\DEP0219.cnv</t>
  </si>
  <si>
    <t xml:space="preserve">  Base station Depth 5,10 m(20')</t>
  </si>
  <si>
    <t>ctddata\1999\January.99\CNVDATA\DEP0226.cnv</t>
  </si>
  <si>
    <t xml:space="preserve">  Base station Depth 1,5,10,15,20 m</t>
  </si>
  <si>
    <t>ctddata\1999\January.99\CNVDATA\DEP0302.cnv</t>
  </si>
  <si>
    <t xml:space="preserve">  Base station Depth 1,5 10,15,20 m</t>
  </si>
  <si>
    <t>ctddata\1999\January.99\CNVDATA\DEP0322.cnv</t>
  </si>
  <si>
    <t xml:space="preserve">  Base station Depth 1,5 m (20')</t>
  </si>
  <si>
    <t>ctddata\1998\JAN.98\CNVDATA\depth\DAY0216.cnv</t>
  </si>
  <si>
    <t>ctddata\1998\JAN.98\CNVDATA\depth\DEPT0223.cnv</t>
  </si>
  <si>
    <t>ctddata\1998\JAN.98\CNVDATA\depth\DEPT0305.cnv</t>
  </si>
  <si>
    <t>ctddata\1998\JAN.98\CNVDATA\depth\DH03072.cnv</t>
  </si>
  <si>
    <t>72.30.1998</t>
  </si>
  <si>
    <t xml:space="preserve">    Base station. 5 10 15 m</t>
  </si>
  <si>
    <t>ctddata\1998\JAN.98\CNVDATA\depth\DH03083.cnv</t>
  </si>
  <si>
    <t>83.30.1998</t>
  </si>
  <si>
    <t xml:space="preserve">    Base satation. 5 10 15 20 25m</t>
  </si>
  <si>
    <t>ctddata\1998\JAN.98\CNVDATA\depth\DH03084.cnv</t>
  </si>
  <si>
    <t>84.30.1998</t>
  </si>
  <si>
    <t xml:space="preserve">    Base station. 30m</t>
  </si>
  <si>
    <t>ctddata\1998\JAN.98\CNVDATA\depth\DH03085.cnv</t>
  </si>
  <si>
    <t>85.30.1998</t>
  </si>
  <si>
    <t xml:space="preserve">    Base station 5 10m</t>
  </si>
  <si>
    <t>ctddata\1998\JAN.98\CNVDATA\depth\DH032103.cnv</t>
  </si>
  <si>
    <t>03.21.1998</t>
  </si>
  <si>
    <t xml:space="preserve">    Base station 2. Different horisonts 5 10 15 20 25 30</t>
  </si>
  <si>
    <t>ctddata\1998\JAN.98\CNVDATA\depth\DH032204.cnv</t>
  </si>
  <si>
    <t>04.22.1998</t>
  </si>
  <si>
    <t xml:space="preserve">    Base station 2. Diferent horizonts 30m</t>
  </si>
  <si>
    <t>ctddata\1998\JAN.98\CNVDATA\depth\DH032205.cnv</t>
  </si>
  <si>
    <t>05.22.1998</t>
  </si>
  <si>
    <t xml:space="preserve">    Base station 2. diferent horisonts 30m</t>
  </si>
  <si>
    <t>ctddata\1998\JAN.98\CNVDATA\depth\DH032206.cnv</t>
  </si>
  <si>
    <t>06.22.1998</t>
  </si>
  <si>
    <t xml:space="preserve">    Bse station 2. Diferrent horizonts 5 10 15 20 25</t>
  </si>
  <si>
    <t>ctddata\1998\JAN.98\CNVDATA\depth\NGHT0214.cnv</t>
  </si>
  <si>
    <t>ctddata\1998\JAN.98\CNVDATA\depth\V01_0212.cnv</t>
  </si>
  <si>
    <t>ctddata\1998\JAN.98\CNVDATA\depth\V0217.cnv</t>
  </si>
  <si>
    <t>ctddata\1998\JAN.98\CNVDATA\depth\V02_0212.cnv</t>
  </si>
  <si>
    <t xml:space="preserve">    Base station 98</t>
  </si>
  <si>
    <t>ctddata\1993\05-06_Ver\sbe9\cnvdata\DRUCK01.cnv</t>
  </si>
  <si>
    <t>ctddata\1993\05-06_Ver\sbe9\cnvdata\DRUCK05.cnv</t>
  </si>
  <si>
    <t>ctddata\1996\12_dec\cnvdata\du\1210bs.cnv</t>
  </si>
  <si>
    <t>ctddata\2009\KultukCircle\04_KultukCircle\cnvdata\du_1\1kE.cnv</t>
  </si>
  <si>
    <t>Kr_1kE</t>
  </si>
  <si>
    <t>ctddata\2009\KultukCircle\04_KultukCircle\cnvdata\du_1\1kN.cnv</t>
  </si>
  <si>
    <t>ctddata\2009\KultukCircle\04_KultukCircle\cnvdata\du_1\1kS.cnv</t>
  </si>
  <si>
    <t>ctddata\2009\KultukCircle\04_KultukCircle\cnvdata\du_1\1kW.cnv</t>
  </si>
  <si>
    <t>ctddata\2009\KultukCircle\04_KultukCircle\cnvdata\du_1\2kE.cnv</t>
  </si>
  <si>
    <t>ctddata\2009\KultukCircle\04_KultukCircle\cnvdata\du_1\2kN.cnv</t>
  </si>
  <si>
    <t>ctddata\2009\KultukCircle\04_KultukCircle\cnvdata\du_1\2kS.cnv</t>
  </si>
  <si>
    <t>ctddata\2009\KultukCircle\04_KultukCircle\cnvdata\du_1\2kW.cnv</t>
  </si>
  <si>
    <t>ctddata\2009\KultukCircle\04_KultukCircle\cnvdata\du_1\3kE.cnv</t>
  </si>
  <si>
    <t>ctddata\2009\KultukCircle\04_KultukCircle\cnvdata\du_1\3kN.cnv</t>
  </si>
  <si>
    <t>ctddata\2009\KultukCircle\04_KultukCircle\cnvdata\du_1\3kS.cnv</t>
  </si>
  <si>
    <t>ctddata\2009\KultukCircle\04_KultukCircle\cnvdata\du_1\3kW.cnv</t>
  </si>
  <si>
    <t>ctddata\2009\KultukCircle\04_KultukCircle\cnvdata\du_1\4kE.cnv</t>
  </si>
  <si>
    <t>ctddata\2009\KultukCircle\04_KultukCircle\cnvdata\du_1\4kN.cnv</t>
  </si>
  <si>
    <t>ctddata\2009\KultukCircle\04_KultukCircle\cnvdata\du_1\4kS.cnv</t>
  </si>
  <si>
    <t>ctddata\2009\KultukCircle\04_KultukCircle\cnvdata\du_1\4kW.cnv</t>
  </si>
  <si>
    <t>ctddata\2009\KultukCircle\04_KultukCircle\cnvdata\du_1\7kE.cnv</t>
  </si>
  <si>
    <t>ctddata\2009\KultukCircle\04_KultukCircle\cnvdata\du_1\7kW.cnv</t>
  </si>
  <si>
    <t>ctddata\2009\KultukCircle\04_KultukCircle\cnvdata\du_1\mp.cnv</t>
  </si>
  <si>
    <t>ctddata\2015\03_РЎРµРІРµСЂРѕР±Р°Р№РєР°Р»СЊСЃРє\sbe19\cnvdata\du\200ba0315.cnv</t>
  </si>
  <si>
    <t>ctddata\2015\03_РЎРµРІРµСЂРѕР±Р°Р№РєР°Р»СЊСЃРє\sbe19\cnvdata\du\500ba0315.cnv</t>
  </si>
  <si>
    <t>ctddata\2017\winter\cnvdata\du\00\2kEKultR0302.cnv</t>
  </si>
  <si>
    <t>ctddata\2017\winter\cnvdata\du\1\2kEKultR0302.cnv</t>
  </si>
  <si>
    <t>ctddata\2017\winter\cnvdata\du\1\3kMa4kE0304.cnv</t>
  </si>
  <si>
    <t>ctddata\2017\winter\cnvdata\du\1\3kMa4kW0304.cnv</t>
  </si>
  <si>
    <t>ctddata\2017\winter\cnvdata\du\1\3kTa0225_.cnv</t>
  </si>
  <si>
    <t>ctddata\2017\winter\cnvdata\du\1\7kBKot2kE0318.cnv</t>
  </si>
  <si>
    <t>ctddata\2017\winter\cnvdata\du\1\7kBKot2kW0318.cnv</t>
  </si>
  <si>
    <t>ctddata\2017\winter\cnvdata\du\1\7kMa4kE0304.cnv</t>
  </si>
  <si>
    <t>ctddata\2017\winter\cnvdata\du\1\7kMa4kW0304.cnv</t>
  </si>
  <si>
    <t>ctddata\2017\winter\cnvdata\du\1\9kBKot2kE0318.cnv</t>
  </si>
  <si>
    <t>ctddata\2017\winter\cnvdata\du\1\9kBKot2kW0318.cnv</t>
  </si>
  <si>
    <t>ctddata\2017\winter\cnvdata\du\1\kosa1-kosa3_0p7km0325.cnv</t>
  </si>
  <si>
    <t>ctddata\2017\winter\cnvdata\du\1\kosa2-kosa1_1km0325.cnv</t>
  </si>
  <si>
    <t>ctddata\2017\winter\cnvdata\du\1\kosa2_1kmN0325.cnv</t>
  </si>
  <si>
    <t>ctddata\2017\winter\cnvdata\du\1\kosa3_0p7kmS0325.cnv</t>
  </si>
  <si>
    <t>ctddata\2017\winter\cnvdata\du\1\NT1kW0304.cnv</t>
  </si>
  <si>
    <t>ctddata\2020\02_Severobaikalsk\cnvdata\du\_-kich0212_3km.cnv</t>
  </si>
  <si>
    <t>ctddata\2020\02_Severobaikalsk\cnvdata\du\_2_kich0212_3km.cnv</t>
  </si>
  <si>
    <t>ctddata\2020\02_Severobaikalsk\cnvdata\du\_3_kich0212_3km.cnv</t>
  </si>
  <si>
    <t>ctddata\2011\winter_april\cnvdata\e0p8kbugring.cnv</t>
  </si>
  <si>
    <t>e</t>
  </si>
  <si>
    <t>ctddata\2011\winter_april\cnvdata\e1p5kbugring.cnv</t>
  </si>
  <si>
    <t>ctddata\2011\winter_april\cnvdata\e2p5kbugring.cnv</t>
  </si>
  <si>
    <t>ctddata\2011\winter_april\cnvdata\e4kbugring.cnv</t>
  </si>
  <si>
    <t>ctddata\2011\winter_april\cnvdata\e6kbugring.cnv</t>
  </si>
  <si>
    <t>ctddata\2011\winter_april\cnvdata\e8kbugring.cnv</t>
  </si>
  <si>
    <t>ctddata\2011\winter_april\cnvdata\du\e0p8kbugring.cnv</t>
  </si>
  <si>
    <t>ctddata\2011\winter_april\cnvdata\du\e1p5kbugring.cnv</t>
  </si>
  <si>
    <t>ctddata\2011\winter_april\cnvdata\du\e2p5kbugring.cnv</t>
  </si>
  <si>
    <t>ctddata\2011\winter_april\cnvdata\du\e4kbugring.cnv</t>
  </si>
  <si>
    <t>ctddata\2011\winter_april\cnvdata\du\e6kbugring.cnv</t>
  </si>
  <si>
    <t>ctddata\2011\winter_april\cnvdata\du\e8kbugring.cnv</t>
  </si>
  <si>
    <t>ctddata\2007\05-06_Koptyug\cnvdata\edgeBaB.cnv</t>
  </si>
  <si>
    <t>РёСЋРЅ 04 2007 23:37:21</t>
  </si>
  <si>
    <t xml:space="preserve"> middle out bay Barguzin</t>
  </si>
  <si>
    <t>edgeBaB</t>
  </si>
  <si>
    <t>ctddata\2007\05-06_Koptyug\cnvdata\du\edgeBaB.cnv</t>
  </si>
  <si>
    <t>ctddata\2016\08_Ver\SBE19p\cnvdata\experiment0813.cnv</t>
  </si>
  <si>
    <t>Experiment</t>
  </si>
  <si>
    <t>experiment</t>
  </si>
  <si>
    <t>ctddata\2016\08_Ver\SBE19p\cnvdata\experiment_2_0815.cnv</t>
  </si>
  <si>
    <t>Experiment2</t>
  </si>
  <si>
    <t>ctddata\2016\08_Ver\SBE19p\cnvdata\experiment_3_0815.cnv</t>
  </si>
  <si>
    <t>ctddata\2016\08_Ver\SBE19p\cnvdata\experiment_4_0815.cnv</t>
  </si>
  <si>
    <t>Experiment2  4</t>
  </si>
  <si>
    <t>ctddata\2016\08_Ver\SBE19p\cnvdata\du\experiment0813.cnv</t>
  </si>
  <si>
    <t>ctddata\2016\08_Ver\SBE19p\cnvdata\du\experiment_2_0815.cnv</t>
  </si>
  <si>
    <t>ctddata\2016\08_Ver\SBE19p\cnvdata\du\experiment_3_0815.cnv</t>
  </si>
  <si>
    <t>ctddata\2016\08_Ver\SBE19p\cnvdata\du\experiment_4_0815.cnv</t>
  </si>
  <si>
    <t>ctddata\2022\winter\sbe19_Slava\cnvdata\facel_0314.cnv</t>
  </si>
  <si>
    <t>facel</t>
  </si>
  <si>
    <t>ctddata\2022\winter\sbe19_Slava\cnvdata\du\facel_0314.cnv</t>
  </si>
  <si>
    <t>ctddata\2018\07_Tzem\CnvData\fonbaik0720.cnv</t>
  </si>
  <si>
    <t>РёСЋР» 20 2018 07:37:59</t>
  </si>
  <si>
    <t xml:space="preserve"> FonB</t>
  </si>
  <si>
    <t>fonbaik</t>
  </si>
  <si>
    <t>ctddata\2018\2018_07_ver\CnvData\fonbaik0720.cnv</t>
  </si>
  <si>
    <t>ctddata\2020\08_Ver\sbe19\cnvdata\Froliha0822.cnv</t>
  </si>
  <si>
    <t>Froliha</t>
  </si>
  <si>
    <t>ctddata\2020\08_Ver\sbe19\cnvdata\du\froliha0822.cnv</t>
  </si>
  <si>
    <t>froliha</t>
  </si>
  <si>
    <t>ctddata\2002\02_02\cnvdata\Gh\GA010322.cnv</t>
  </si>
  <si>
    <t xml:space="preserve">  Gase hydrate andy 1</t>
  </si>
  <si>
    <t>ctddata\2002\02_02\cnvdata\Gh\GA020322.cnv</t>
  </si>
  <si>
    <t xml:space="preserve">  Gase hydrate andy 1 (2) 0322</t>
  </si>
  <si>
    <t>ctddata\2002\02_02\cnvdata\Gh\GANW0322.cnv</t>
  </si>
  <si>
    <t xml:space="preserve">  Gase hydrate Andy NW 50m</t>
  </si>
  <si>
    <t>ctddata\2002\02_02\old\cnvdata\Gh\GA010322.cnv</t>
  </si>
  <si>
    <t>ctddata\2002\02_02\old\cnvdata\Gh\GA020322.cnv</t>
  </si>
  <si>
    <t>ctddata\2002\02_02\old\cnvdata\Gh\GANW0322.cnv</t>
  </si>
  <si>
    <t>ctddata\2004\02-03_04\Contr\cnvdata\GH20302.cnv</t>
  </si>
  <si>
    <t xml:space="preserve">    Starii GH2</t>
  </si>
  <si>
    <t>ctddata\2004\02-03_04\Contr\cnvdata\GH20303.cnv</t>
  </si>
  <si>
    <t>ctddata\2004\02-03_04\Contr\cnvdata\GH2KLCON.cnv</t>
  </si>
  <si>
    <t>ctddata\2004\02-03_04\Contr\cnvdata\GH2TEST.cnv</t>
  </si>
  <si>
    <t>ctddata\2009\02-04_winter\cnvdata\gksi0319.cnv</t>
  </si>
  <si>
    <t>goloustn-kadilniy SIP</t>
  </si>
  <si>
    <t>gksi</t>
  </si>
  <si>
    <t>ctddata\2009\02-04_winter\cnvdata\du\gksi0319.cnv</t>
  </si>
  <si>
    <t>ctddata\2013\07-1Ver_Sl\CnvData\gur50704.cnv</t>
  </si>
  <si>
    <t>РёСЋР» 04 2013 11:07:56</t>
  </si>
  <si>
    <t xml:space="preserve"> GU R5</t>
  </si>
  <si>
    <t>gur</t>
  </si>
  <si>
    <t>ctddata\2013\07-1Ver_Sl\CnvData\gur60704.cnv</t>
  </si>
  <si>
    <t>РёСЋР» 04 2013 17:36:05</t>
  </si>
  <si>
    <t xml:space="preserve"> GU R6</t>
  </si>
  <si>
    <t>ctddata\2013\07-1Ver_Sl\CnvData\gur70705.cnv</t>
  </si>
  <si>
    <t>РёСЋР» 05 2013 16:34:00</t>
  </si>
  <si>
    <t xml:space="preserve"> GU R7</t>
  </si>
  <si>
    <t>ctddata\2009\05_Rivers_SBaikal\cnvdata\HMur0515.cnv</t>
  </si>
  <si>
    <t>Hara-Murin river</t>
  </si>
  <si>
    <t>HMur</t>
  </si>
  <si>
    <t>ctddata\2009\07_Rivers_SBaikal\cnvdata\HMur0515.cnv</t>
  </si>
  <si>
    <t>ctddata\2009\07_Rivers_SBaikal\cnvdata\hmur0706.cnv</t>
  </si>
  <si>
    <t>РёСЋР» 13 2009 10:41:11</t>
  </si>
  <si>
    <t xml:space="preserve"> Khara-Murin river</t>
  </si>
  <si>
    <t>hmur</t>
  </si>
  <si>
    <t>ctddata\2013\07-08_Ver\19p\cnvdata\hoboyseep0730.cnv</t>
  </si>
  <si>
    <t>Academic Seep _Hoboy Seep</t>
  </si>
  <si>
    <t>hoboyseep</t>
  </si>
  <si>
    <t>ctddata\2013\07-08_Ver\19p\cnvdata\hoboyseep2_0802.cnv</t>
  </si>
  <si>
    <t>Hoboy Seep</t>
  </si>
  <si>
    <t>ctddata\2013\07-08_Ver\19p\cnvdata\du\hoboyseep0730.cnv</t>
  </si>
  <si>
    <t>ctddata\2013\07-08_Ver\19p\cnvdata\du\hoboyseep2_0802.cnv</t>
  </si>
  <si>
    <t>ctddata\1999\January.99\CNVDATA\HZON1501.cnv</t>
  </si>
  <si>
    <t>01.15.1999</t>
  </si>
  <si>
    <t xml:space="preserve">    170 m from Kozhan horizontal sampling</t>
  </si>
  <si>
    <t>HZON</t>
  </si>
  <si>
    <t>ctddata\2007\07_10-18_Veresch\cnvdata\Ica10717.cnv</t>
  </si>
  <si>
    <t>РёСЋР» 17 2007 13:36:57</t>
  </si>
  <si>
    <t>InterCollibovka 1 (7 km from Izhimey)</t>
  </si>
  <si>
    <t>Ica</t>
  </si>
  <si>
    <t>ctddata\2007\07_10-18_Veresch\cnvdata\Ica10717new.cnv</t>
  </si>
  <si>
    <t>ctddata\2007\07_10-18_Veresch\cnvdata\Ica10717_cond!.cnv</t>
  </si>
  <si>
    <t>ctddata\2007\07_10-18_Veresch\cnvdata\Ica20717.cnv</t>
  </si>
  <si>
    <t>РёСЋР» 17 2007 13:32:38</t>
  </si>
  <si>
    <t>InterCollibovka 2 (7 km from Izhimey)</t>
  </si>
  <si>
    <t>ctddata\2007\07_10-18_Veresch\cnvdata\Ica30717.cnv</t>
  </si>
  <si>
    <t>РёСЋР» 17 2007 13:35:03</t>
  </si>
  <si>
    <t>InterCollibovka 3 (7 km from Izhimey)</t>
  </si>
  <si>
    <t>ctddata\2005\winter\cnvdata\ICAL37-2.cnv</t>
  </si>
  <si>
    <t xml:space="preserve">    intercalibration with sbe37</t>
  </si>
  <si>
    <t>ctddata\2008\winter\cnvdata\ip080310.cnv</t>
  </si>
  <si>
    <t>РјР°СЂ 10 2008 19:12:42</t>
  </si>
  <si>
    <t>Ice progect</t>
  </si>
  <si>
    <t>ctddata\2008\winter\cnvdata\ip080311-2.cnv</t>
  </si>
  <si>
    <t>РјР°СЂ 11 2008 13:18:25</t>
  </si>
  <si>
    <t>ice project 2008</t>
  </si>
  <si>
    <t>ctddata\2008\winter\cnvdata\ip080311-3.cnv</t>
  </si>
  <si>
    <t>РјР°СЂ 11 2008 17:09:32</t>
  </si>
  <si>
    <t>ctddata\2008\winter\cnvdata\ip080311.cnv</t>
  </si>
  <si>
    <t>РјР°СЂ 11 2008 09:53:08</t>
  </si>
  <si>
    <t>ctddata\2008\winter\cnvdata\ip080314.cnv</t>
  </si>
  <si>
    <t>РјР°СЂ 14 2008 13:00:52</t>
  </si>
  <si>
    <t>ice project</t>
  </si>
  <si>
    <t>ctddata\2008\winter\cnvdata\ip080315.cnv</t>
  </si>
  <si>
    <t>РјР°СЂ 15 2008 19:38:24</t>
  </si>
  <si>
    <t>Ice project 2008</t>
  </si>
  <si>
    <t>ctddata\2008\winter\cnvdata\ip080317.cnv</t>
  </si>
  <si>
    <t>РјР°СЂ 17 2008 19:40:08</t>
  </si>
  <si>
    <t>ctddata\2008\winter\cnvdata\ip080318.cnv</t>
  </si>
  <si>
    <t>РјР°СЂ 18 2008 18:10:32</t>
  </si>
  <si>
    <t>ctddata\2008\winter\cnvdata\ip080319.cnv</t>
  </si>
  <si>
    <t>РјР°СЂ 19 2008 21:30:53</t>
  </si>
  <si>
    <t>ctddata\2008\winter\cnvdata\ip080321.cnv</t>
  </si>
  <si>
    <t>РјР°СЂ 21 2008 15:54:50</t>
  </si>
  <si>
    <t>ctddata\2008\winter\cnvdata\ip080322.cnv</t>
  </si>
  <si>
    <t>РјР°СЂ 22 2008 21:13:58</t>
  </si>
  <si>
    <t>ctddata\2002\09_02\cnvdata\IRK2309.cnv</t>
  </si>
  <si>
    <t xml:space="preserve">    venting site Irkutsk</t>
  </si>
  <si>
    <t>ctddata\2016\08_Ver\SBE19p\cnvdata\istokseep0807.cnv</t>
  </si>
  <si>
    <t>Seep Istok</t>
  </si>
  <si>
    <t>istokseep</t>
  </si>
  <si>
    <t>ctddata\2016\08_Ver\SBE19p\cnvdata\du\istokseep0807.cnv</t>
  </si>
  <si>
    <t>ctddata\2009\08_Titov\cnvdata\k13_2-2.cnv</t>
  </si>
  <si>
    <t>K13 (second time)</t>
  </si>
  <si>
    <t>ctddata\2009\08_Titov\cnvdata\k13_2.cnv</t>
  </si>
  <si>
    <t>ctddata\2009\08_Titov\cnvdata\k13_3.cnv</t>
  </si>
  <si>
    <t>k13 (3 time)</t>
  </si>
  <si>
    <t>ctddata\2009\08_Titov\cnvdata\du\K13_2.cnv</t>
  </si>
  <si>
    <t>ctddata\2009\08_Titov\cnvdata\du\K13_3.cnv</t>
  </si>
  <si>
    <t>ctddata\2013\07-1Ver_Sl\CnvData\K2r10702.cnv</t>
  </si>
  <si>
    <t>РёСЋР» 02 2013 09:34:44</t>
  </si>
  <si>
    <t xml:space="preserve"> K2 R1</t>
  </si>
  <si>
    <t>ctddata\2013\07-1Ver_Sl\CnvData\K2r20702.cnv</t>
  </si>
  <si>
    <t>РёСЋР» 02 2013 18:08:16</t>
  </si>
  <si>
    <t xml:space="preserve"> K2 R2</t>
  </si>
  <si>
    <t>ctddata\2013\07-1Ver_Sl\CnvData\K9r30703.cnv</t>
  </si>
  <si>
    <t>РёСЋР» 03 2013 16:39:20</t>
  </si>
  <si>
    <t xml:space="preserve"> K9 R3</t>
  </si>
  <si>
    <t>ctddata\2013\07-1Ver_Sl\CnvData\K9r40703.cnv</t>
  </si>
  <si>
    <t>РёСЋР» 03 2013 21:17:40</t>
  </si>
  <si>
    <t>ctddata\2011\Selenga\cnvdata\kabansk0929.cnv</t>
  </si>
  <si>
    <t>Selenga Kabansk</t>
  </si>
  <si>
    <t>kabansk</t>
  </si>
  <si>
    <t>ctddata\2007\05-06_Koptyug\cnvdata\du\Khar0601.cnv</t>
  </si>
  <si>
    <t>РёСЋРЅ 01 2007 21:54:23</t>
  </si>
  <si>
    <t>ctddata\2009\10_Titov\19p\cnvdata\Khar10k.cnv</t>
  </si>
  <si>
    <t xml:space="preserve"> 10 km from Kharauz</t>
  </si>
  <si>
    <t>ctddata\2009\10_Titov\19p\cnvdata\khar2k.cnv</t>
  </si>
  <si>
    <t xml:space="preserve"> 2 km from Kharauz</t>
  </si>
  <si>
    <t>khar</t>
  </si>
  <si>
    <t>ctddata\2009\10_Titov\19p\cnvdata\khar3k.cnv</t>
  </si>
  <si>
    <t>ctddata\2009\10_Titov\19p\cnvdata\Khar5k.cnv</t>
  </si>
  <si>
    <t>ctddata\2009\10_Titov\19p\cnvdata\Khar7k.cnv</t>
  </si>
  <si>
    <t>ctddata\2010\05_Rivers_SBaikal\cnvdata\Khar\chik0520.cnv</t>
  </si>
  <si>
    <t>ctddata\2010\05_Rivers_SBaikal\cnvdata\Khar\ddsut0520.cnv</t>
  </si>
  <si>
    <t>ctddata\2010\05_Rivers_SBaikal\cnvdata\Khar\dzhida0520.cnv</t>
  </si>
  <si>
    <t>ctddata\2010\05_Rivers_SBaikal\cnvdata\Khar\kabansk0520.cnv</t>
  </si>
  <si>
    <t>ctddata\2010\05_Rivers_SBaikal\cnvdata\Khar\nau0520.cnv</t>
  </si>
  <si>
    <t>ctddata\2010\05_Rivers_SBaikal\cnvdata\Khar\nau0520_1.cnv</t>
  </si>
  <si>
    <t>ctddata\2010\05_Rivers_SBaikal\cnvdata\Khar\noselmo0520.cnv</t>
  </si>
  <si>
    <t>ctddata\2010\05_Rivers_SBaikal\cnvdata\Khar\selenduma0520.cnv</t>
  </si>
  <si>
    <t>ctddata\2010\05_Rivers_SBaikal\cnvdata\Khar\temnik.cnv</t>
  </si>
  <si>
    <t>ctddata\2010\05_Rivers_SBaikal\cnvdata\Khar\vuu0520.cnv</t>
  </si>
  <si>
    <t>ctddata\2021\07-ZonySmesh_Ver\sbe19\cnvdata\Khar1k_0710.cnv</t>
  </si>
  <si>
    <t>1 km Kharauz-5m</t>
  </si>
  <si>
    <t>ctddata\2021\07-ZonySmesh_Ver\sbe19\cnvdata\Khar2k_0710.cnv</t>
  </si>
  <si>
    <t>ctddata\2021\07-ZonySmesh_Ver\sbe19\cnvdata\Khar3k_0710.cnv</t>
  </si>
  <si>
    <t>ctddata\2021\07-ZonySmesh_Ver\sbe19\cnvdata\Khar5k_0710.cnv</t>
  </si>
  <si>
    <t>ctddata\2021\07-ZonySmesh_Ver\sbe19\cnvdata\khar7k-1_0717.cnv</t>
  </si>
  <si>
    <t xml:space="preserve"> 7 km Kharauz</t>
  </si>
  <si>
    <t>ctddata\2021\07-ZonySmesh_Ver\sbe19\cnvdata\du\khar1k_0710.cnv</t>
  </si>
  <si>
    <t>ctddata\2021\07-ZonySmesh_Ver\sbe19\cnvdata\du\khar2k_0710.cnv</t>
  </si>
  <si>
    <t>ctddata\2021\07-ZonySmesh_Ver\sbe19\cnvdata\du\khar3k_0710.cnv</t>
  </si>
  <si>
    <t>ctddata\2021\07-ZonySmesh_Ver\sbe19\cnvdata\du\khar5k_0710.cnv</t>
  </si>
  <si>
    <t>ctddata\2021\07-ZonySmesh_Ver\sbe19\cnvdata\du\khar7k-1_0717.cnv</t>
  </si>
  <si>
    <t>ctddata\2009\09_Vereschagin\rivers\cnvdata\KharausOutfall0926.cnv</t>
  </si>
  <si>
    <t>KharausOutflow0926</t>
  </si>
  <si>
    <t>KharausOutfall</t>
  </si>
  <si>
    <t>ctddata\2009\winter_Selenga\CnvData\Khark0304.cnv</t>
  </si>
  <si>
    <t>Khark</t>
  </si>
  <si>
    <t>ctddata\2009\10_Titov\19p\cnvdata\kharl2k.cnv</t>
  </si>
  <si>
    <t xml:space="preserve"> 2 km from Kharauz (to left)</t>
  </si>
  <si>
    <t>kharl</t>
  </si>
  <si>
    <t>ctddata\2009\10_Titov\19p\cnvdata\kharl5k.cnv</t>
  </si>
  <si>
    <t xml:space="preserve"> 5 km from Kharauz (to left)</t>
  </si>
  <si>
    <t>ctddata\2020\02_Severobaikalsk\cnvdata\kich0212_0km.cnv</t>
  </si>
  <si>
    <t>kich0212_0km</t>
  </si>
  <si>
    <t>kich</t>
  </si>
  <si>
    <t>ctddata\2020\02_Severobaikalsk\cnvdata\kich0212_1km.cnv</t>
  </si>
  <si>
    <t>kich0212_1km</t>
  </si>
  <si>
    <t>ctddata\2020\02_Severobaikalsk\cnvdata\kich0212_3km.cnv</t>
  </si>
  <si>
    <t>kich0212_3km</t>
  </si>
  <si>
    <t>ctddata\2020\02_Severobaikalsk\cnvdata\kich0212_5km.cnv</t>
  </si>
  <si>
    <t>kich0212_5km</t>
  </si>
  <si>
    <t>ctddata\2020\02_Severobaikalsk\cnvdata\kich0212_7km.cnv</t>
  </si>
  <si>
    <t>kich0212_7km</t>
  </si>
  <si>
    <t>ctddata\2020\02_Severobaikalsk\cnvdata\du\kich0212_0km.cnv</t>
  </si>
  <si>
    <t>ctddata\2020\02_Severobaikalsk\cnvdata\du\kich0212_1km.cnv</t>
  </si>
  <si>
    <t>ctddata\2020\02_Severobaikalsk\cnvdata\du\kich0212_3km.cnv</t>
  </si>
  <si>
    <t>ctddata\2020\02_Severobaikalsk\cnvdata\du\kich0212_5km.cnv</t>
  </si>
  <si>
    <t>ctddata\2020\02_Severobaikalsk\cnvdata\du\kich0212_7km.cnv</t>
  </si>
  <si>
    <t>ctddata\1999\September.99\cnvdata\kl\BSKL0926.cnv</t>
  </si>
  <si>
    <t xml:space="preserve">    Base station 4 km from Berezoviy (Klerx CTD intercalibration)</t>
  </si>
  <si>
    <t>kl</t>
  </si>
  <si>
    <t>ctddata\1998\JAN.98\CNVDATA\KMM0218.cnv</t>
  </si>
  <si>
    <t>KMM</t>
  </si>
  <si>
    <t>ctddata\2017\winter\cnvdata\kosa1-kosa3_0p7km0325.cnv</t>
  </si>
  <si>
    <t>kosa</t>
  </si>
  <si>
    <t>ctddata\2017\winter\cnvdata\kosa1_0329.cnv</t>
  </si>
  <si>
    <t>ctddata\2017\winter\cnvdata\kosa2-kosa1_1km0325.cnv</t>
  </si>
  <si>
    <t>ctddata\2017\winter\cnvdata\kosa2_0329.cnv</t>
  </si>
  <si>
    <t>ctddata\2017\winter\cnvdata\kosa2_1kmN0325.cnv</t>
  </si>
  <si>
    <t>ctddata\2017\winter\cnvdata\kosa3_0329.cnv</t>
  </si>
  <si>
    <t>ctddata\2017\winter\cnvdata\kosa3_0p7kmS0325.cnv</t>
  </si>
  <si>
    <t>ctddata\2017\winter\cnvdata\du\kosa1-kosa3_0p7km0325.cnv</t>
  </si>
  <si>
    <t>ctddata\2017\winter\cnvdata\du\kosa1_0329.cnv</t>
  </si>
  <si>
    <t>ctddata\2017\winter\cnvdata\du\kosa2-kosa1_1km0325.cnv</t>
  </si>
  <si>
    <t>ctddata\2017\winter\cnvdata\du\kosa2_0329.cnv</t>
  </si>
  <si>
    <t>ctddata\2017\winter\cnvdata\du\kosa2_1kmN0325.cnv</t>
  </si>
  <si>
    <t>ctddata\2017\winter\cnvdata\du\kosa3_0329.cnv</t>
  </si>
  <si>
    <t>ctddata\2017\winter\cnvdata\du\kosa3_0p7kmS0325.cnv</t>
  </si>
  <si>
    <t>ctddata\2003\06_03\cnvdata\KRE20614.cnv</t>
  </si>
  <si>
    <t xml:space="preserve">  Sip Krestovy 2 time</t>
  </si>
  <si>
    <t>KRE</t>
  </si>
  <si>
    <t>ctddata\2013\07-08_Ver\19p\cnvdata\krring-2ke0729.cnv</t>
  </si>
  <si>
    <t>KrRing_2kE</t>
  </si>
  <si>
    <t>krring</t>
  </si>
  <si>
    <t>ctddata\2013\07-08_Ver\19p\cnvdata\du\krring-2ke0729.cnv</t>
  </si>
  <si>
    <t>ctddata\2007\06_Kultuk\cnvdata\Kult01.cnv</t>
  </si>
  <si>
    <t>РёСЋРЅ 26 2007 15:56:56</t>
  </si>
  <si>
    <t xml:space="preserve"> Kultuk 1</t>
  </si>
  <si>
    <t>Kult</t>
  </si>
  <si>
    <t>ctddata\2007\06_Kultuk\cnvdata\Kult02.cnv</t>
  </si>
  <si>
    <t>РёСЋРЅ 26 2007 16:56:17</t>
  </si>
  <si>
    <t xml:space="preserve"> Kultuk 02</t>
  </si>
  <si>
    <t>ctddata\2007\06_Kultuk\cnvdata\Kult03.cnv</t>
  </si>
  <si>
    <t>РёСЋРЅ 26 2007 17:43:22</t>
  </si>
  <si>
    <t xml:space="preserve"> Kultuk 03</t>
  </si>
  <si>
    <t>ctddata\2007\06_Kultuk\cnvdata\Kult04.cnv</t>
  </si>
  <si>
    <t>РёСЋРЅ 26 2007 19:10:57</t>
  </si>
  <si>
    <t xml:space="preserve"> Kultuk 04</t>
  </si>
  <si>
    <t>ctddata\2007\06_Kultuk\cnvdata\Kult06.cnv</t>
  </si>
  <si>
    <t>РёСЋРЅ 27 2007 13:21:17</t>
  </si>
  <si>
    <t xml:space="preserve"> Kultuk 06</t>
  </si>
  <si>
    <t>ctddata\2007\06_Kultuk\cnvdata\Kult07.cnv</t>
  </si>
  <si>
    <t>РёСЋРЅ 27 2007 11:18:01</t>
  </si>
  <si>
    <t xml:space="preserve"> Kultuk 07</t>
  </si>
  <si>
    <t>ctddata\2007\06_Kultuk\cnvdata\Kult08.cnv</t>
  </si>
  <si>
    <t>РёСЋРЅ 27 2007 10:00:47</t>
  </si>
  <si>
    <t xml:space="preserve"> Kultuk 08</t>
  </si>
  <si>
    <t>ctddata\2007\06_Kultuk\cnvdata\Kult09.cnv</t>
  </si>
  <si>
    <t>РёСЋРЅ 27 2007 19:00:26</t>
  </si>
  <si>
    <t xml:space="preserve"> Kultik 09</t>
  </si>
  <si>
    <t>ctddata\2007\06_Kultuk\cnvdata\Kult10.cnv</t>
  </si>
  <si>
    <t>РёСЋРЅ 27 2007 19:55:34</t>
  </si>
  <si>
    <t xml:space="preserve"> Kultik 10</t>
  </si>
  <si>
    <t>ctddata\2007\06_Kultuk\cnvdata\Kult11.cnv</t>
  </si>
  <si>
    <t>РёСЋРЅ 28 2007 05:11:17</t>
  </si>
  <si>
    <t xml:space="preserve"> Kultuk 11</t>
  </si>
  <si>
    <t>ctddata\2007\06_Kultuk\cnvdata\Kult12.cnv</t>
  </si>
  <si>
    <t>РёСЋРЅ 28 2007 07:09:47</t>
  </si>
  <si>
    <t xml:space="preserve"> Kultuk 12</t>
  </si>
  <si>
    <t>ctddata\2007\06_Kultuk\cnvdata\Kult14.cnv</t>
  </si>
  <si>
    <t>РёСЋРЅ 26 2007 10:44:02</t>
  </si>
  <si>
    <t xml:space="preserve"> Kult 14</t>
  </si>
  <si>
    <t>ctddata\2007\06_Kultuk\cnvdata\Kult16.cnv</t>
  </si>
  <si>
    <t>РёСЋРЅ 26 2007 12:15:16</t>
  </si>
  <si>
    <t xml:space="preserve"> Kultuk 16</t>
  </si>
  <si>
    <t>ctddata\2007\06_Kultuk\cnvdata\du\Kult01.cnv</t>
  </si>
  <si>
    <t>ctddata\2007\06_Kultuk\cnvdata\du\Kult02.cnv</t>
  </si>
  <si>
    <t>ctddata\2007\06_Kultuk\cnvdata\du\Kult03.cnv</t>
  </si>
  <si>
    <t>ctddata\2007\06_Kultuk\cnvdata\du\Kult04.cnv</t>
  </si>
  <si>
    <t>ctddata\2007\06_Kultuk\cnvdata\du\Kult06.cnv</t>
  </si>
  <si>
    <t>ctddata\2007\06_Kultuk\cnvdata\du\Kult07.cnv</t>
  </si>
  <si>
    <t>ctddata\2007\06_Kultuk\cnvdata\du\Kult08.cnv</t>
  </si>
  <si>
    <t>ctddata\2007\06_Kultuk\cnvdata\du\Kult09.cnv</t>
  </si>
  <si>
    <t>ctddata\2007\06_Kultuk\cnvdata\du\Kult10.cnv</t>
  </si>
  <si>
    <t>ctddata\2007\06_Kultuk\cnvdata\du\Kult11.cnv</t>
  </si>
  <si>
    <t>ctddata\2007\06_Kultuk\cnvdata\du\Kult12.cnv</t>
  </si>
  <si>
    <t>ctddata\2007\06_Kultuk\cnvdata\du\Kult14.cnv</t>
  </si>
  <si>
    <t>ctddata\2007\06_Kultuk\cnvdata\du\Kult16.cnv</t>
  </si>
  <si>
    <t>ctddata\2010\03_winter\cnvdata\kult2e0326.cnv</t>
  </si>
  <si>
    <t>KultukCircle 2E</t>
  </si>
  <si>
    <t>kult</t>
  </si>
  <si>
    <t>ctddata\2010\03_winter\cnvdata\kult3n0326.cnv</t>
  </si>
  <si>
    <t>KultukCirkle 3N</t>
  </si>
  <si>
    <t>ctddata\2010\03_winter\cnvdata\kult3s0326.cnv</t>
  </si>
  <si>
    <t>KultCirkle 3S</t>
  </si>
  <si>
    <t>ctddata\2010\03_winter\cnvdata\kult3w0326.cnv</t>
  </si>
  <si>
    <t>KultukCircle 3W</t>
  </si>
  <si>
    <t>ctddata\2010\03_winter\cnvdata\kult4e0326.cnv</t>
  </si>
  <si>
    <t>KultukCirkle 4E</t>
  </si>
  <si>
    <t>ctddata\2010\03_winter\cnvdata\kult4n0326.cnv</t>
  </si>
  <si>
    <t>KultukCirkle 4N</t>
  </si>
  <si>
    <t>ctddata\2010\03_winter\cnvdata\kult4s0326.cnv</t>
  </si>
  <si>
    <t>KultCirckle 4S</t>
  </si>
  <si>
    <t>ctddata\2010\03_winter\cnvdata\kult4w0326.cnv</t>
  </si>
  <si>
    <t>KultukCircle 4W</t>
  </si>
  <si>
    <t>ctddata\2010\03_winter\cnvdata\du\kult2e0326.cnv</t>
  </si>
  <si>
    <t>ctddata\2010\03_winter\cnvdata\du\kult3n0326.cnv</t>
  </si>
  <si>
    <t>ctddata\2010\03_winter\cnvdata\du\kult3s0326.cnv</t>
  </si>
  <si>
    <t>ctddata\2010\03_winter\cnvdata\du\kult3w0326.cnv</t>
  </si>
  <si>
    <t>ctddata\2010\03_winter\cnvdata\du\kult4e0326.cnv</t>
  </si>
  <si>
    <t>ctddata\2010\03_winter\cnvdata\du\kult4n0326.cnv</t>
  </si>
  <si>
    <t>ctddata\2010\03_winter\cnvdata\du\kult4w0326.cnv</t>
  </si>
  <si>
    <t>ctddata\2010\03_winter\cnvdata\kultmp0326.cnv</t>
  </si>
  <si>
    <t>KultukCircle mp</t>
  </si>
  <si>
    <t>kultmp</t>
  </si>
  <si>
    <t>ctddata\2010\03_winter\cnvdata\du\kultmp0326.cnv</t>
  </si>
  <si>
    <t>ctddata\2012\winter\cnvdata\kultr1kw0323.cnv</t>
  </si>
  <si>
    <t>Kultuk Ring 1 km to WEST</t>
  </si>
  <si>
    <t>kultr</t>
  </si>
  <si>
    <t>ctddata\2012\winter\cnvdata\du\kultr1kw0323.cnv</t>
  </si>
  <si>
    <t>ctddata\2012\winter\cnvdata\du\kultr4kw0323.cnv</t>
  </si>
  <si>
    <t>Kultuk Ring 4 km to WEST</t>
  </si>
  <si>
    <t>ctddata\2014\winter\cnvdata\KultR2kW0316.cnv</t>
  </si>
  <si>
    <t>2 km W Kultul Ring</t>
  </si>
  <si>
    <t>KultR</t>
  </si>
  <si>
    <t>ctddata\2014\winter\cnvdata\KultR3kE0316.cnv</t>
  </si>
  <si>
    <t>3 km E Kultuk Ring</t>
  </si>
  <si>
    <t>ctddata\2014\winter\cnvdata\du\KultR2kW0316.cnv</t>
  </si>
  <si>
    <t>ctddata\2014\winter\cnvdata\du\KultR3kE0316.cnv</t>
  </si>
  <si>
    <t>ctddata\2014\winter\cnvdata\KultRmp0316.cnv</t>
  </si>
  <si>
    <t>KultRmp</t>
  </si>
  <si>
    <t>ctddata\2014\winter\cnvdata\du\KultRmp0316.cnv</t>
  </si>
  <si>
    <t>ctddata\2020\09_Ver\sbe19p\cnvdata\kultuk0919.cnv</t>
  </si>
  <si>
    <t>kultuk</t>
  </si>
  <si>
    <t>ctddata\2020\09_Ver\sbe19p\cnvdata\du\Kultuk0919.cnv</t>
  </si>
  <si>
    <t>Kultuk</t>
  </si>
  <si>
    <t>ctddata\2013\07-1Ver_Sl\CnvData\KYKh0706.cnv</t>
  </si>
  <si>
    <t>РёСЋР» 06 2013 13:57:53</t>
  </si>
  <si>
    <t xml:space="preserve"> KYKh</t>
  </si>
  <si>
    <t>KYKh</t>
  </si>
  <si>
    <t>ctddata\2012\winter\cnvdata\m_bs10kw0320.cnv</t>
  </si>
  <si>
    <t>10 km from BS to west</t>
  </si>
  <si>
    <t>ctddata\2012\winter\cnvdata\m_bs15kw0320.cnv</t>
  </si>
  <si>
    <t>15 km from BS to west</t>
  </si>
  <si>
    <t>ctddata\2012\winter\cnvdata\m_bs5kw0320.cnv</t>
  </si>
  <si>
    <t>5 km from BS to west</t>
  </si>
  <si>
    <t>ctddata\2012\winter\cnvdata\du\m_bs10kw0320.cnv</t>
  </si>
  <si>
    <t>ctddata\2012\winter\cnvdata\du\m_bs15kw0320.cnv</t>
  </si>
  <si>
    <t>ctddata\2012\winter\cnvdata\du\m_bs5kw0320.cnv</t>
  </si>
  <si>
    <t>ctddata\2022\winter\sbe19_Slava\cnvdata\m1_0310.cnv</t>
  </si>
  <si>
    <t>ctddata\2022\winter\sbe19_Slava\cnvdata\m2_0310.cnv</t>
  </si>
  <si>
    <t>ctddata\2022\winter\sbe19_Slava\cnvdata\m3_0312.cnv</t>
  </si>
  <si>
    <t>ctddata\2022\winter\sbe19_Slava\cnvdata\du\m1_0310.cnv</t>
  </si>
  <si>
    <t>ctddata\2022\winter\sbe19_Slava\cnvdata\du\m2_0310.cnv</t>
  </si>
  <si>
    <t>ctddata\2022\winter\sbe19_Slava\cnvdata\du\m3_0312.cnv</t>
  </si>
  <si>
    <t>ctddata\2016\08_Ver\SBE19p\cnvdata\macring0813.cnv</t>
  </si>
  <si>
    <t>mp AcademRing16</t>
  </si>
  <si>
    <t>macring</t>
  </si>
  <si>
    <t>ctddata\2016\08_Ver\SBE19p\cnvdata\du\macring0813.cnv</t>
  </si>
  <si>
    <t>ctddata\2016\08_Ver\cnvdata\mARing0813.cnv</t>
  </si>
  <si>
    <t>mARing</t>
  </si>
  <si>
    <t>ctddata\2016\08_Ver\cnvdata\du\mARing0813.cnv</t>
  </si>
  <si>
    <t>ctddata\2008\winter\19p\cnvdata\mayak10330.cnv</t>
  </si>
  <si>
    <t>РјР°СЂ 30 2008 11:16:32</t>
  </si>
  <si>
    <t>mayak</t>
  </si>
  <si>
    <t>ctddata\2008\winter\19p\cnvdata\mayak20331.cnv</t>
  </si>
  <si>
    <t>РјР°СЂ 31 2008 17:40:11</t>
  </si>
  <si>
    <t>ctddata\2008\winter\19p\cnvdata\mayak30401.cnv</t>
  </si>
  <si>
    <t>Р°РїСЂ 01 2008 22:03:36</t>
  </si>
  <si>
    <t>ctddata\2008\winter\19p\cnvdata\du\mayak10330.cnv</t>
  </si>
  <si>
    <t>ctddata\2008\winter\19p\cnvdata\du\mayak20331.cnv</t>
  </si>
  <si>
    <t>ctddata\2008\winter\19p\cnvdata\du\mayak30401.cnv</t>
  </si>
  <si>
    <t>ctddata\2007\05-06_Koptyug\cnvdata\mBaB0604.cnv</t>
  </si>
  <si>
    <t>РёСЋРЅ 04 2007 20:12:15</t>
  </si>
  <si>
    <t xml:space="preserve"> middle bay Barguzin</t>
  </si>
  <si>
    <t>mBaB</t>
  </si>
  <si>
    <t>ctddata\2007\05-06_Koptyug\cnvdata\du\mBaB0604.cnv</t>
  </si>
  <si>
    <t>ctddata\2010\06_Vereschagin\cnvdata\mbusvnos0612.cnv</t>
  </si>
  <si>
    <t>middle B.Ushkaniy - Sv.Nos</t>
  </si>
  <si>
    <t>mbusvnos</t>
  </si>
  <si>
    <t>ctddata\2023\09_Ver\sbe19\cnvdata\mdKrestovsky0922.cnv</t>
  </si>
  <si>
    <t>Krestovskii</t>
  </si>
  <si>
    <t>mdKrestovsky</t>
  </si>
  <si>
    <t>ctddata\2023\09_Ver\sbe19\cnvdata\du\mdkrestovsky0922.cnv</t>
  </si>
  <si>
    <t>mdkrestovsky</t>
  </si>
  <si>
    <t>ctddata\2007\07_10-18_Veresch\cnvdata\mdPP0714.cnv</t>
  </si>
  <si>
    <t>РёСЋР» 14 2007 11:55:19</t>
  </si>
  <si>
    <t>mdPP</t>
  </si>
  <si>
    <t>ctddata\2022\07_Ver\sbe19p\cnvdata\mezhAB-AS0807.cnv</t>
  </si>
  <si>
    <t>Mezhdu Atom Bomb and mAS</t>
  </si>
  <si>
    <t>mezhAB</t>
  </si>
  <si>
    <t>ctddata\2022\07_Ver\sbe19p\cnvdata\du\mezhab-as0807.cnv</t>
  </si>
  <si>
    <t>mezhab</t>
  </si>
  <si>
    <t>ctddata\1996\12_dec\cnvdata\Mid1212.cnv</t>
  </si>
  <si>
    <t>Mid</t>
  </si>
  <si>
    <t>ctddata\1996\12_dec\cnvdata\du\Mid1212.cnv</t>
  </si>
  <si>
    <t>ctddata\2009\07_Rivers_SBaikal\cnvdata\mish0706.cnv</t>
  </si>
  <si>
    <t>РёСЋР» 13 2009 10:51:14</t>
  </si>
  <si>
    <t xml:space="preserve"> Mishikha river</t>
  </si>
  <si>
    <t>mish</t>
  </si>
  <si>
    <t>ctddata\2011\rivers\cnvdata\mishikha0228.cnv</t>
  </si>
  <si>
    <t>Р°РїСЂ 12 2011 12:22:26</t>
  </si>
  <si>
    <t>mishikha</t>
  </si>
  <si>
    <t>ctddata\2011\rivers\cnvdata\mishikha0516.cnv</t>
  </si>
  <si>
    <t>РјР°Р№ 26 2011 19:52:06</t>
  </si>
  <si>
    <t>ctddata\2011\rivers\cnvdata\mishikha0720.cnv</t>
  </si>
  <si>
    <t>ctddata\2020\09_Ver\sbe19p\cnvdata\mkk21001.cnv</t>
  </si>
  <si>
    <t>mKK0920</t>
  </si>
  <si>
    <t>ctddata\2020\09_Ver\sbe19p\cnvdata\du\mKK21001.cnv</t>
  </si>
  <si>
    <t>ctddata\2024\05-06_Ver\sbe19\cnvdata\mKrestRing0604.cnv</t>
  </si>
  <si>
    <t>ctddata\2024\05-06_Ver\sbe19\cnvdata\du\mkrestring0604.cnv</t>
  </si>
  <si>
    <t>mkrestring</t>
  </si>
  <si>
    <t>ctddata\2024\07_Ver\sbe19\cnvdata\mKrestRing0728.cnv</t>
  </si>
  <si>
    <t>ctddata\2024\07_Ver\sbe19\cnvdata\du\mkrestring0728.cnv</t>
  </si>
  <si>
    <t>ctddata\2024\winter\sbe19\cnvdata\mkrestring0417.cnv</t>
  </si>
  <si>
    <t>ctddata\2024\winter\sbe19\cnvdata\du\mkrestring0417.cnv</t>
  </si>
  <si>
    <t>ctddata\2020\08_Ver\sbe19\cnvdata\mKYSh0823.cnv</t>
  </si>
  <si>
    <t>KrYar-Shirildy</t>
  </si>
  <si>
    <t>mKYSh</t>
  </si>
  <si>
    <t>ctddata\2020\08_Ver\sbe19\cnvdata\du\mkysh0823.cnv</t>
  </si>
  <si>
    <t>mkysh</t>
  </si>
  <si>
    <t>ctddata\2020\winter\cnvdata\mlsn0227.cnv</t>
  </si>
  <si>
    <t>near mp Listvyanka-Snezhnaya</t>
  </si>
  <si>
    <t>mlsn</t>
  </si>
  <si>
    <t>ctddata\2020\winter\cnvdata\du\mlsn0227.cnv</t>
  </si>
  <si>
    <t>ctddata\2010\06-07_Rusl\cnvdata\mm090627.cnv</t>
  </si>
  <si>
    <t>MM 090513 central</t>
  </si>
  <si>
    <t>mm</t>
  </si>
  <si>
    <t>ctddata\2018\05-06_Ver\SBE19p\cnvdata\mmpes0605.cnv</t>
  </si>
  <si>
    <t>Peschanka Maloe More</t>
  </si>
  <si>
    <t>mmpes</t>
  </si>
  <si>
    <t>ctddata\2018\05-06_Ver\SBE19p\cnvdata\du\mmpes0605.cnv</t>
  </si>
  <si>
    <t>ctddata\2010\06_Vereschagin\19p\cnvdata\mnik0609.cnv</t>
  </si>
  <si>
    <t>РёСЋРЅ 09 2010 02:18:12</t>
  </si>
  <si>
    <t>_middle Nizhnee Izgolovie - Krestoviy (edge Barguzon Bay)</t>
  </si>
  <si>
    <t>ctddata\2010\06_Vereschagin\19p\cnvdata\du\mnik0609.cnv</t>
  </si>
  <si>
    <t>ctddata\2016\08_Ver\SBE19p\cnvdata\mniring0809.cnv</t>
  </si>
  <si>
    <t>mp Ring NizhnIzgol</t>
  </si>
  <si>
    <t>ctddata\2016\08_Ver\SBE19p\cnvdata\du\mniring0809.cnv</t>
  </si>
  <si>
    <t>ctddata\2009\KultukCircle\04_KultukCircle\cnvdata\mp.cnv</t>
  </si>
  <si>
    <t>ctddata\2009\KultukCircle\04_KultukCircle\cnvdata\du\mp.cnv</t>
  </si>
  <si>
    <t>ctddata\2013\04_Ring\cnvdata\mp0430.cnv</t>
  </si>
  <si>
    <t>ctddata\2013\04_Ring\cnvdata\du\mp0430.cnv</t>
  </si>
  <si>
    <t>ctddata\2011\winter_april\cnvdata\mpbugring.cnv</t>
  </si>
  <si>
    <t>mpbugring</t>
  </si>
  <si>
    <t>ctddata\2011\winter_april\cnvdata\du\mpbugring.cnv</t>
  </si>
  <si>
    <t>ctddata\2017\JJ_Slava\cnvdata\mpIzList0930.cnv</t>
  </si>
  <si>
    <t>РёСЋРЅ 30 2017 00:53:15</t>
  </si>
  <si>
    <t>mpIzList</t>
  </si>
  <si>
    <t>ctddata\2024\07_Ver\sbe19\cnvdata\mpRytii0804.cnv</t>
  </si>
  <si>
    <t>mp Rytii</t>
  </si>
  <si>
    <t>mpRytii</t>
  </si>
  <si>
    <t>ctddata\2024\07_Ver\sbe19\cnvdata\du\mprytii0804.cnv</t>
  </si>
  <si>
    <t>mprytii</t>
  </si>
  <si>
    <t>ctddata\2015\08_Vereschagin\SBE19p\cnvdata\mringni0803.cnv</t>
  </si>
  <si>
    <t>Р°РІРі 04 2015 01:27:28</t>
  </si>
  <si>
    <t xml:space="preserve"> 7 km Davsha)  mp Ring Nizhnee Izgolovie</t>
  </si>
  <si>
    <t>ctddata\2015\08_Vereschagin\SBE19p\cnvdata\du\mringni0803.cnv</t>
  </si>
  <si>
    <t>ctddata\2019\05-06_Ver\SBE19p\cnvdata\mrs0609.cnv</t>
  </si>
  <si>
    <t>MRS</t>
  </si>
  <si>
    <t>mrs</t>
  </si>
  <si>
    <t>ctddata\2011\rivers\cnvdata\murino0228.cnv</t>
  </si>
  <si>
    <t>Р°РїСЂ 12 2011 11:55:47</t>
  </si>
  <si>
    <t>murino</t>
  </si>
  <si>
    <t>ctddata\2011\rivers\cnvdata\murino0926.cnv</t>
  </si>
  <si>
    <t>Murino</t>
  </si>
  <si>
    <t>ctddata\2011\Selenga\cnvdata\murzino0728.cnv</t>
  </si>
  <si>
    <t>murzino</t>
  </si>
  <si>
    <t>ctddata\2010\06-07_Rusl\cnvdata\musn0702.cnv</t>
  </si>
  <si>
    <t>central point Ushkaniyi - Svqtoy Nos</t>
  </si>
  <si>
    <t>musn</t>
  </si>
  <si>
    <t>ctddata\2021\06_Ver\sbe25\cnvdata\du\near\nearkharauz2.cnv</t>
  </si>
  <si>
    <t>near Kharauz-2</t>
  </si>
  <si>
    <t>ctddata\2024\07_Ver\sbe19\cnvdata\nearIrk0728.cnv</t>
  </si>
  <si>
    <t>Near Irkutsk</t>
  </si>
  <si>
    <t>ctddata\2024\07_Ver\sbe19\cnvdata\du\nearirk0728.cnv</t>
  </si>
  <si>
    <t>nearirk</t>
  </si>
  <si>
    <t>ctddata\2016\05-06_Ver\cnvdata\NIR1kNW.cnv</t>
  </si>
  <si>
    <t>1 km NW from NI Ring</t>
  </si>
  <si>
    <t>ctddata\2016\05-06_Ver\cnvdata\NIR1kSE.cnv</t>
  </si>
  <si>
    <t>1 km SE from mp NI Ring</t>
  </si>
  <si>
    <t>ctddata\2016\05-06_Ver\cnvdata\NIR2kNE.cnv</t>
  </si>
  <si>
    <t>2 km NE from mp NI Ring</t>
  </si>
  <si>
    <t>ctddata\2016\05-06_Ver\cnvdata\NIR2kNW.cnv</t>
  </si>
  <si>
    <t>2 km NW from NIRing</t>
  </si>
  <si>
    <t>ctddata\2016\05-06_Ver\cnvdata\NIR2kSE.cnv</t>
  </si>
  <si>
    <t>2 km SE from mp NI Ring</t>
  </si>
  <si>
    <t>ctddata\2016\05-06_Ver\cnvdata\NIR3kNW.cnv</t>
  </si>
  <si>
    <t>3 km NW from NI Ring</t>
  </si>
  <si>
    <t>ctddata\2016\05-06_Ver\cnvdata\NIR3kSE.cnv</t>
  </si>
  <si>
    <t>3 km SE from mp NI Ring</t>
  </si>
  <si>
    <t>ctddata\2016\05-06_Ver\cnvdata\NIR4kNE.cnv</t>
  </si>
  <si>
    <t>4 km NE from mp NI Ring</t>
  </si>
  <si>
    <t>ctddata\2016\05-06_Ver\cnvdata\NIR4kSE.cnv</t>
  </si>
  <si>
    <t>4 km SE from mp NI Ring</t>
  </si>
  <si>
    <t>ctddata\2016\05-06_Ver\cnvdata\du\NIR1kNW.cnv</t>
  </si>
  <si>
    <t>ctddata\2016\05-06_Ver\cnvdata\du\NIR1kSE.cnv</t>
  </si>
  <si>
    <t>ctddata\2016\05-06_Ver\cnvdata\du\NIR2kNE.cnv</t>
  </si>
  <si>
    <t>ctddata\2016\05-06_Ver\cnvdata\du\NIR2kNW.cnv</t>
  </si>
  <si>
    <t>ctddata\2016\05-06_Ver\cnvdata\du\NIR2kSE.cnv</t>
  </si>
  <si>
    <t>ctddata\2016\05-06_Ver\cnvdata\du\NIR3kNW.cnv</t>
  </si>
  <si>
    <t>ctddata\2016\05-06_Ver\cnvdata\du\NIR3kSE.cnv</t>
  </si>
  <si>
    <t>ctddata\2016\05-06_Ver\cnvdata\du\NIR4kNE.cnv</t>
  </si>
  <si>
    <t>ctddata\2016\05-06_Ver\cnvdata\du\NIR4kSE.cnv</t>
  </si>
  <si>
    <t>ctddata\2016\05-06_Ver\cnvdata\NIRmp.cnv</t>
  </si>
  <si>
    <t>ctddata\2016\05-06_Ver\cnvdata\du\NIRmp.cnv</t>
  </si>
  <si>
    <t>ctddata\2016\05-06_Ver\SBE19p\cnvdata\nirmp.cnv</t>
  </si>
  <si>
    <t>РёСЋРЅ 01 2016 05:43:35</t>
  </si>
  <si>
    <t>mNiring</t>
  </si>
  <si>
    <t xml:space="preserve"> mp Ring NizhnIzgol</t>
  </si>
  <si>
    <t>ctddata\2016\05-06_Ver\SBE19p\cnvdata\du\nirmp.cnv</t>
  </si>
  <si>
    <t>ctddata\2009\KultukCircle\04_KultukCircle\cnvdata\notcut\1kE.cnv</t>
  </si>
  <si>
    <t>notcut</t>
  </si>
  <si>
    <t>ctddata\2009\KultukCircle\04_KultukCircle\cnvdata\notcut\1kN.cnv</t>
  </si>
  <si>
    <t>Kr_1kN</t>
  </si>
  <si>
    <t>ctddata\2009\KultukCircle\04_KultukCircle\cnvdata\notcut\1kS.cnv</t>
  </si>
  <si>
    <t>Kr_1kS</t>
  </si>
  <si>
    <t>ctddata\2009\KultukCircle\04_KultukCircle\cnvdata\notcut\1kW.cnv</t>
  </si>
  <si>
    <t>Kr_1kW</t>
  </si>
  <si>
    <t>ctddata\2009\KultukCircle\04_KultukCircle\cnvdata\notcut\2kE.cnv</t>
  </si>
  <si>
    <t>Kr_2kE</t>
  </si>
  <si>
    <t>ctddata\2009\KultukCircle\04_KultukCircle\cnvdata\notcut\2kN.cnv</t>
  </si>
  <si>
    <t>Kr_2kN</t>
  </si>
  <si>
    <t>ctddata\2009\KultukCircle\04_KultukCircle\cnvdata\notcut\2kS.cnv</t>
  </si>
  <si>
    <t>Kr_2kS</t>
  </si>
  <si>
    <t>ctddata\2009\KultukCircle\04_KultukCircle\cnvdata\notcut\2kW.cnv</t>
  </si>
  <si>
    <t>Kr_2kW</t>
  </si>
  <si>
    <t>ctddata\2009\KultukCircle\04_KultukCircle\cnvdata\notcut\3kE.cnv</t>
  </si>
  <si>
    <t>Kr_3kE</t>
  </si>
  <si>
    <t>ctddata\2009\KultukCircle\04_KultukCircle\cnvdata\notcut\3kN.cnv</t>
  </si>
  <si>
    <t>Kr_3kN</t>
  </si>
  <si>
    <t>ctddata\2009\KultukCircle\04_KultukCircle\cnvdata\notcut\3kS.cnv</t>
  </si>
  <si>
    <t>Kr_3kS</t>
  </si>
  <si>
    <t>ctddata\2009\KultukCircle\04_KultukCircle\cnvdata\notcut\3kW.cnv</t>
  </si>
  <si>
    <t>Kr_3kW</t>
  </si>
  <si>
    <t>ctddata\2009\KultukCircle\04_KultukCircle\cnvdata\notcut\4kE.cnv</t>
  </si>
  <si>
    <t>Kr_4kE</t>
  </si>
  <si>
    <t>ctddata\2009\KultukCircle\04_KultukCircle\cnvdata\notcut\4kN.cnv</t>
  </si>
  <si>
    <t>Kr_4kN</t>
  </si>
  <si>
    <t>ctddata\2009\KultukCircle\04_KultukCircle\cnvdata\notcut\4kS.cnv</t>
  </si>
  <si>
    <t>Kr_4kS</t>
  </si>
  <si>
    <t>ctddata\2009\KultukCircle\04_KultukCircle\cnvdata\notcut\4kW.cnv</t>
  </si>
  <si>
    <t>Kr_4kW</t>
  </si>
  <si>
    <t>ctddata\2009\KultukCircle\04_KultukCircle\cnvdata\notcut\7kE.cnv</t>
  </si>
  <si>
    <t>Kr_7kE</t>
  </si>
  <si>
    <t>ctddata\2009\KultukCircle\04_KultukCircle\cnvdata\notcut\7kW.cnv</t>
  </si>
  <si>
    <t>Kr_7kW</t>
  </si>
  <si>
    <t>ctddata\2009\KultukCircle\04_KultukCircle\cnvdata\notcut\mp.cnv</t>
  </si>
  <si>
    <t>Kr_mp</t>
  </si>
  <si>
    <t>ctddata\2015\03_РЎРµРІРµСЂРѕР±Р°Р№РєР°Р»СЊСЃРє\sbe19\cnvdata\nr2k100m0314.cnv</t>
  </si>
  <si>
    <t>nr</t>
  </si>
  <si>
    <t>ctddata\2015\03_РЎРµРІРµСЂРѕР±Р°Р№РєР°Р»СЊСЃРє\sbe19\cnvdata\nr2k1km0314.cnv</t>
  </si>
  <si>
    <t>ctddata\2015\03_РЎРµРІРµСЂРѕР±Р°Р№РєР°Р»СЊСЃРє\sbe19\cnvdata\nr2k200m0314.cnv</t>
  </si>
  <si>
    <t>ctddata\2015\03_РЎРµРІРµСЂРѕР±Р°Р№РєР°Р»СЊСЃРє\sbe19\cnvdata\nr2k2km0314.cnv</t>
  </si>
  <si>
    <t>ctddata\2015\03_РЎРµРІРµСЂРѕР±Р°Р№РєР°Р»СЊСЃРє\sbe19\cnvdata\nr2k3km0314.cnv</t>
  </si>
  <si>
    <t>ctddata\2015\03_РЎРµРІРµСЂРѕР±Р°Р№РєР°Р»СЊСЃРє\sbe19\cnvdata\nr2k500m0314.cnv</t>
  </si>
  <si>
    <t>ctddata\2015\03_РЎРµРІРµСЂРѕР±Р°Р№РєР°Р»СЊСЃРє\sbe19\cnvdata\nr2k50m0314.cnv</t>
  </si>
  <si>
    <t>ctddata\2015\03_РЎРµРІРµСЂРѕР±Р°Р№РєР°Р»СЊСЃРє\sbe19\cnvdata\nr8k100m0318.cnv</t>
  </si>
  <si>
    <t>РјР°СЂ 18 2015 18:16:08</t>
  </si>
  <si>
    <t>ctddata\2015\03_РЎРµРІРµСЂРѕР±Р°Р№РєР°Р»СЊСЃРє\sbe19\cnvdata\nr8k1km0318.cnv</t>
  </si>
  <si>
    <t>РјР°СЂ 18 2015 18:17:51</t>
  </si>
  <si>
    <t>NR8k1km</t>
  </si>
  <si>
    <t>ctddata\2015\03_РЎРµРІРµСЂРѕР±Р°Р№РєР°Р»СЊСЃРє\sbe19\cnvdata\nr8k3m0318.cnv</t>
  </si>
  <si>
    <t>РјР°СЂ 18 2015 18:19:38</t>
  </si>
  <si>
    <t>NR8k3km</t>
  </si>
  <si>
    <t>ctddata\2015\03_РЎРµРІРµСЂРѕР±Р°Р№РєР°Р»СЊСЃРє\sbe19\cnvdata\nr8k500m0318.cnv</t>
  </si>
  <si>
    <t>РјР°СЂ 18 2015 18:16:54</t>
  </si>
  <si>
    <t>NR8k500m</t>
  </si>
  <si>
    <t>ctddata\2015\03_РЎРµРІРµСЂРѕР±Р°Р№РєР°Р»СЊСЃРє\sbe19\cnvdata\du\nr2k100m0314.cnv</t>
  </si>
  <si>
    <t>ctddata\2015\03_РЎРµРІРµСЂРѕР±Р°Р№РєР°Р»СЊСЃРє\sbe19\cnvdata\du\nr2k1km0314.cnv</t>
  </si>
  <si>
    <t>ctddata\2015\03_РЎРµРІРµСЂРѕР±Р°Р№РєР°Р»СЊСЃРє\sbe19\cnvdata\du\nr2k200m0314.cnv</t>
  </si>
  <si>
    <t>ctddata\2015\03_РЎРµРІРµСЂРѕР±Р°Р№РєР°Р»СЊСЃРє\sbe19\cnvdata\du\nr2k2km0314.cnv</t>
  </si>
  <si>
    <t>ctddata\2015\03_РЎРµРІРµСЂРѕР±Р°Р№РєР°Р»СЊСЃРє\sbe19\cnvdata\du\nr2k3km0314.cnv</t>
  </si>
  <si>
    <t>ctddata\2015\03_РЎРµРІРµСЂРѕР±Р°Р№РєР°Р»СЊСЃРє\sbe19\cnvdata\du\nr2k500m0314.cnv</t>
  </si>
  <si>
    <t>ctddata\2015\03_РЎРµРІРµСЂРѕР±Р°Р№РєР°Р»СЊСЃРє\sbe19\cnvdata\du\nr2k50m0314.cnv</t>
  </si>
  <si>
    <t>ctddata\2015\03_РЎРµРІРµСЂРѕР±Р°Р№РєР°Р»СЊСЃРє\sbe19\cnvdata\du\nr8k100m0318.cnv</t>
  </si>
  <si>
    <t>ctddata\2015\03_РЎРµРІРµСЂРѕР±Р°Р№РєР°Р»СЊСЃРє\sbe19\cnvdata\du\nr8k1km0318.cnv</t>
  </si>
  <si>
    <t>ctddata\2015\03_РЎРµРІРµСЂРѕР±Р°Р№РєР°Р»СЊСЃРє\sbe19\cnvdata\du\nr8k3m0318.cnv</t>
  </si>
  <si>
    <t>ctddata\2015\03_РЎРµРІРµСЂРѕР±Р°Р№РєР°Р»СЊСЃРє\sbe19\cnvdata\du\nr8k500m0318.cnv</t>
  </si>
  <si>
    <t>ctddata\2006\06\CNVDATA\nTolstiy.cnv</t>
  </si>
  <si>
    <t>РёСЋРЅ 13 2006 18:22:30</t>
  </si>
  <si>
    <t>neat Tolstiy</t>
  </si>
  <si>
    <t>nTolstiy</t>
  </si>
  <si>
    <t>ctddata\2022\winter\sbe19_Slava\cnvdata\o1+0312.cnv</t>
  </si>
  <si>
    <t>o</t>
  </si>
  <si>
    <t>ctddata\2022\winter\sbe19_Slava\cnvdata\du\o1+0312.cnv</t>
  </si>
  <si>
    <t>ctddata\2020\06_Ver_Zemskaya\Data\cnvdata\oilC0623.cnv</t>
  </si>
  <si>
    <t>РёСЋРЅ 23 2020 08:30:02</t>
  </si>
  <si>
    <t xml:space="preserve"> Oil_Tolstii</t>
  </si>
  <si>
    <t>oilC</t>
  </si>
  <si>
    <t>ctddata\2020\06_Ver_Zemskaya\Data\cnvdata\oilS0623.cnv</t>
  </si>
  <si>
    <t>РёСЋРЅ 23 2020 10:24:39</t>
  </si>
  <si>
    <t>oilS</t>
  </si>
  <si>
    <t>ctddata\2020\06_Ver_Zemskaya\Data\cnvdata\oilu10623.cnv</t>
  </si>
  <si>
    <t>РёСЋРЅ 23 2020 09:06:32</t>
  </si>
  <si>
    <t>oilu</t>
  </si>
  <si>
    <t>ctddata\2020\06_Ver_Zemskaya\Data\cnvdata\oilu20623.cnv</t>
  </si>
  <si>
    <t>РёСЋРЅ 23 2020 09:47:23</t>
  </si>
  <si>
    <t>ctddata\2008\09_Pap\cnvdata\old\MM5km911.cnv</t>
  </si>
  <si>
    <t>ctddata\2002\06_02(04-10)\cnvdata\Other\1GE0607.cnv</t>
  </si>
  <si>
    <t xml:space="preserve">    Gas escape</t>
  </si>
  <si>
    <t>ctddata\2003\08_03\cnvdata\other\KRS20815.cnv</t>
  </si>
  <si>
    <t>ctddata\2011\Barguzin\cnvdata\p2k0303.cnv</t>
  </si>
  <si>
    <t>Р°РїСЂ 12 2011 13:12:40</t>
  </si>
  <si>
    <t>p</t>
  </si>
  <si>
    <t>ctddata\2011\Barguzin\cnvdata\p3k0303.cnv</t>
  </si>
  <si>
    <t>Р°РїСЂ 12 2011 13:11:49</t>
  </si>
  <si>
    <t>ctddata\2011\Barguzin\cnvdata\p5k0303.cnv</t>
  </si>
  <si>
    <t>Р°РїСЂ 12 2011 13:10:34</t>
  </si>
  <si>
    <t>ctddata\2011\Barguzin\cnvdata\p7k0303.cnv</t>
  </si>
  <si>
    <t>Р°РїСЂ 12 2011 13:11:30</t>
  </si>
  <si>
    <t>ctddata\2018\winter\cnvdata\pbk0322.cnv</t>
  </si>
  <si>
    <t>Port Baikal</t>
  </si>
  <si>
    <t>pbk</t>
  </si>
  <si>
    <t>ctddata\2018\winter\cnvdata\du\pbk0322.cnv</t>
  </si>
  <si>
    <t>ctddata\2020\10_Titov\SBE19p\cnvdata\pdPes-s19_1020.cnv</t>
  </si>
  <si>
    <t>pdPes</t>
  </si>
  <si>
    <t>ctddata\2020\10_Titov\SBE19p\cnvdata\du\pdpes-s19_1020.cnv</t>
  </si>
  <si>
    <t>pdpes</t>
  </si>
  <si>
    <t>ctddata\2009\05_Rivers_SBaikal\cnvdata\pere0515.cnv</t>
  </si>
  <si>
    <t>Pereemnaya river</t>
  </si>
  <si>
    <t>pere</t>
  </si>
  <si>
    <t>ctddata\2009\07_Rivers_SBaikal\cnvdata\pere0515.cnv</t>
  </si>
  <si>
    <t>ctddata\2010\05_Rivers_SBaikal\cnvdata\pere0524.cnv</t>
  </si>
  <si>
    <t>РјР°Р№ 25 2010 10:30:50</t>
  </si>
  <si>
    <t>Pereemnaya</t>
  </si>
  <si>
    <t>ctddata\2011\rivers\cnvdata\pereemnaya0720.cnv</t>
  </si>
  <si>
    <t>pereemnaya</t>
  </si>
  <si>
    <t>ctddata\2011\rivers\cnvdata\pereemnaya0926.cnv</t>
  </si>
  <si>
    <t>ctddata\2008\09_Veresch\19sbe\cnvdata\pes0926.cnv</t>
  </si>
  <si>
    <t>СЃРµРЅ 26 2008 06:27:45</t>
  </si>
  <si>
    <t>maximum depth Peschanka</t>
  </si>
  <si>
    <t>ctddata\2009\09_Vereschagin\19p\cnvdata\pes0926.cnv</t>
  </si>
  <si>
    <t>ctddata\2016\05-06_Ver\SBE19p\cnvdata\pr1ke0529.cnv</t>
  </si>
  <si>
    <t>РјР°Р№ 29 2016 07:10:06</t>
  </si>
  <si>
    <t xml:space="preserve"> PosolskRing16</t>
  </si>
  <si>
    <t>pr</t>
  </si>
  <si>
    <t>ctddata\2016\05-06_Ver\SBE19p\cnvdata\du\pr1ke0529.cnv</t>
  </si>
  <si>
    <t>ctddata\2022\06_Ver\sbe19p\cnvdata\QE220608_0613.cnv</t>
  </si>
  <si>
    <t>EQ-220608_0613</t>
  </si>
  <si>
    <t>QE</t>
  </si>
  <si>
    <t>ctddata\2022\06_Ver\sbe19p\cnvdata\du\qe220608_0613.cnv</t>
  </si>
  <si>
    <t>qe</t>
  </si>
  <si>
    <t>ctddata\2020\06_Ver_Zemskaya\Data\cnvdata\r20618.cnv</t>
  </si>
  <si>
    <t>РёСЋРЅ 18 2020 14:18:03</t>
  </si>
  <si>
    <t>ctddata\2020\06_Ver_Zemskaya\Data\cnvdata\r30618.cnv</t>
  </si>
  <si>
    <t>РёСЋРЅ 18 2020 15:09:51</t>
  </si>
  <si>
    <t>ctddata\2020\06_Ver_Zemskaya\Data\cnvdata\r40618.cnv</t>
  </si>
  <si>
    <t>РёСЋРЅ 18 2020 16:17:27</t>
  </si>
  <si>
    <t>ctddata\2011\winter\cnvdata\rbs1k0316.cnv</t>
  </si>
  <si>
    <t>1 km Bereg (razrez bs2011)</t>
  </si>
  <si>
    <t>rbs</t>
  </si>
  <si>
    <t>ctddata\2011\winter\cnvdata\rbs3k0316.cnv</t>
  </si>
  <si>
    <t>3 km bereg (razrez BS2011)</t>
  </si>
  <si>
    <t>ctddata\2011\winter\cnvdata\rbs7k0316.cnv</t>
  </si>
  <si>
    <t>7 km from bereg (razrez BS2011)</t>
  </si>
  <si>
    <t>ctddata\2011\winter\cnvdata\du\rbs1k0316.cnv</t>
  </si>
  <si>
    <t>ctddata\2011\winter\cnvdata\du\rbs3k0316.cnv</t>
  </si>
  <si>
    <t>ctddata\2011\winter\cnvdata\du\rbs7k0316.cnv</t>
  </si>
  <si>
    <t>ctddata\2012\winter\cnvdata\rbs2kne0314.cnv</t>
  </si>
  <si>
    <t>razrez BS 2 km NE</t>
  </si>
  <si>
    <t>ctddata\2012\winter\cnvdata\rbs2ksw0314.cnv</t>
  </si>
  <si>
    <t>razrez BS 2 km SW</t>
  </si>
  <si>
    <t>ctddata\2012\winter\cnvdata\rbs4ksw0314.cnv</t>
  </si>
  <si>
    <t>razrez BS 4 km SW</t>
  </si>
  <si>
    <t>ctddata\2012\winter\cnvdata\du\rbs2kne0314.cnv</t>
  </si>
  <si>
    <t>ctddata\2012\winter\cnvdata\du\rbs2ksw0314.cnv</t>
  </si>
  <si>
    <t>ctddata\2012\winter\cnvdata\du\rbs4ksw0314.cnv</t>
  </si>
  <si>
    <t>ctddata\2015\03_РЎРµРІРµСЂРѕР±Р°Р№РєР°Р»СЊСЃРє\sbe19\cnvdata\rel0315.cnv</t>
  </si>
  <si>
    <t>rel</t>
  </si>
  <si>
    <t>ctddata\2014\09_Rivers\CnvData\river2_2014-09.cnv</t>
  </si>
  <si>
    <t>РѕРєС‚ 08 2014 16:20:29</t>
  </si>
  <si>
    <t>river</t>
  </si>
  <si>
    <t>ctddata\2014\09_Rivers\CnvData\river5_2014-09.cnv</t>
  </si>
  <si>
    <t>РѕРєС‚ 08 2014 16:21:58</t>
  </si>
  <si>
    <t>ctddata\2018\07_Tzem\CnvData\sbabush0718.cnv</t>
  </si>
  <si>
    <t>РёСЋР» 18 2018 07:39:53</t>
  </si>
  <si>
    <t xml:space="preserve"> sipBabushkin</t>
  </si>
  <si>
    <t>sbabush</t>
  </si>
  <si>
    <t>ctddata\2018\2018_07_ver\CnvData\sbabush0718.cnv</t>
  </si>
  <si>
    <t>ctddata\2007\05-06_Koptyug\cnvdata\sbe19\03Fr0607.cnv</t>
  </si>
  <si>
    <t>РёСЋРЅ 08 2007 10:05:42</t>
  </si>
  <si>
    <t>ctddata\2007\05-06_Koptyug\cnvdata\sbe19\05kKich.cnv</t>
  </si>
  <si>
    <t>РёСЋРЅ 11 2007 10:13:18</t>
  </si>
  <si>
    <t>ctddata\2007\05-06_Koptyug\cnvdata\sbe19\05kVA.cnv</t>
  </si>
  <si>
    <t>РёСЋРЅ 11 2007 10:22:09</t>
  </si>
  <si>
    <t>ctddata\2007\05-06_Koptyug\cnvdata\sbe19\05UB0604.cnv</t>
  </si>
  <si>
    <t>РёСЋРЅ 04 2007 18:53:42</t>
  </si>
  <si>
    <t>ctddata\2007\05-06_Koptyug\cnvdata\sbe19\07UB0604.cnv</t>
  </si>
  <si>
    <t>РёСЋРЅ 04 2007 18:52:43</t>
  </si>
  <si>
    <t>ctddata\2007\05-06_Koptyug\cnvdata\sbe19\0p5kKh.cnv</t>
  </si>
  <si>
    <t>ctddata\2007\05-06_Koptyug\cnvdata\sbe19\11rUB.cnv</t>
  </si>
  <si>
    <t>РёСЋРЅ 04 2007 19:02:01</t>
  </si>
  <si>
    <t>ctddata\2007\05-06_Koptyug\cnvdata\sbe19\1kKh0601.cnv</t>
  </si>
  <si>
    <t>ctddata\2007\05-06_Koptyug\cnvdata\sbe19\1kKich.cnv</t>
  </si>
  <si>
    <t>РёСЋРЅ 11 2007 10:11:31</t>
  </si>
  <si>
    <t>ctddata\2007\05-06_Koptyug\cnvdata\sbe19\1kKVA.cnv</t>
  </si>
  <si>
    <t>РёСЋРЅ 11 2007 10:18:47</t>
  </si>
  <si>
    <t>ctddata\2007\05-06_Koptyug\cnvdata\sbe19\1kObl02.cnv</t>
  </si>
  <si>
    <t>РёСЋРЅ 02 2007 10:42:55</t>
  </si>
  <si>
    <t>ctddata\2007\05-06_Koptyug\cnvdata\sbe19\1kVA.cnv</t>
  </si>
  <si>
    <t>РёСЋРЅ 11 2007 10:21:06</t>
  </si>
  <si>
    <t>ctddata\2007\05-06_Koptyug\cnvdata\sbe19\1p5kKh.cnv</t>
  </si>
  <si>
    <t>ctddata\2007\05-06_Koptyug\cnvdata\sbe19\1sUB0604.cnv</t>
  </si>
  <si>
    <t>РёСЋРЅ 04 2007 18:51:10</t>
  </si>
  <si>
    <t>ctddata\2007\05-06_Koptyug\cnvdata\sbe19\2kKh0601.cnv</t>
  </si>
  <si>
    <t>ctddata\2007\05-06_Koptyug\cnvdata\sbe19\2kKhr01.cnv</t>
  </si>
  <si>
    <t>РёСЋРЅ 02 2007 10:29:22</t>
  </si>
  <si>
    <t>ctddata\2007\05-06_Koptyug\cnvdata\sbe19\2kObl02.cnv</t>
  </si>
  <si>
    <t>РёСЋРЅ 02 2007 10:38:36</t>
  </si>
  <si>
    <t>ctddata\2007\05-06_Koptyug\cnvdata\sbe19\2p5kKh.cnv</t>
  </si>
  <si>
    <t>ctddata\2007\05-06_Koptyug\cnvdata\sbe19\2rUB0604.cnv</t>
  </si>
  <si>
    <t>РёСЋРЅ 05 2007 17:16:55</t>
  </si>
  <si>
    <t>ctddata\2007\05-06_Koptyug\cnvdata\sbe19\3kKh0601.cnv</t>
  </si>
  <si>
    <t>ctddata\2007\05-06_Koptyug\cnvdata\sbe19\3kObl02.cnv</t>
  </si>
  <si>
    <t>РёСЋРЅ 02 2007 10:40:14</t>
  </si>
  <si>
    <t>ctddata\2007\05-06_Koptyug\cnvdata\sbe19\3rUB0604.cnv</t>
  </si>
  <si>
    <t>РёСЋРЅ 04 2007 18:57:29</t>
  </si>
  <si>
    <t>ctddata\2007\05-06_Koptyug\cnvdata\sbe19\3sUB0604.cnv</t>
  </si>
  <si>
    <t>РёСЋРЅ 04 2007 18:49:22</t>
  </si>
  <si>
    <t>ctddata\2007\05-06_Koptyug\cnvdata\sbe19\5KKH0601.cnv</t>
  </si>
  <si>
    <t>РёСЋРЅ 01 2007 18:23:47</t>
  </si>
  <si>
    <t>ctddata\2007\05-06_Koptyug\cnvdata\sbe19\5kObl02.cnv</t>
  </si>
  <si>
    <t>РёСЋРЅ 02 2007 10:35:34</t>
  </si>
  <si>
    <t>ctddata\2007\05-06_Koptyug\cnvdata\sbe19\5rUB0604.cnv</t>
  </si>
  <si>
    <t>РёСЋРЅ 04 2007 18:58:46</t>
  </si>
  <si>
    <t>ctddata\2007\05-06_Koptyug\cnvdata\sbe19\5sUB0604.cnv</t>
  </si>
  <si>
    <t>РёСЋРЅ 04 2007 18:47:16</t>
  </si>
  <si>
    <t>ctddata\2007\05-06_Koptyug\cnvdata\sbe19\7rUB0604.cnv</t>
  </si>
  <si>
    <t>РёСЋРЅ 11 2007 12:06:06</t>
  </si>
  <si>
    <t>ctddata\2007\05-06_Koptyug\cnvdata\sbe19\9rUB0604.cnv</t>
  </si>
  <si>
    <t>РёСЋРЅ 11 2007 12:31:05</t>
  </si>
  <si>
    <t>ctddata\2007\05-06_Koptyug\cnvdata\sbe19\Frol0607.cnv</t>
  </si>
  <si>
    <t>РёСЋРЅ 08 2007 10:04:05</t>
  </si>
  <si>
    <t>ctddata\2007\05-06_Koptyug\cnvdata\sbe19\Khar0601.cnv</t>
  </si>
  <si>
    <t>ctddata\2007\05-06_Koptyug\cnvdata\sbe19\Kich&amp;SOR.cnv</t>
  </si>
  <si>
    <t>РёСЋРЅ 11 2007 10:15:05</t>
  </si>
  <si>
    <t>ctddata\2007\05-06_Koptyug\cnvdata\sbe19\Kichera.cnv</t>
  </si>
  <si>
    <t>РёСЋРЅ 11 2007 10:15:32</t>
  </si>
  <si>
    <t>ctddata\2007\05-06_Koptyug\cnvdata\sbe19\VAng&amp;SOR_.cnv</t>
  </si>
  <si>
    <t>РёСЋРЅ 11 2007 10:22:47</t>
  </si>
  <si>
    <t>ctddata\2015\Rivers\cnvdata\sbriver0513_122.cnv</t>
  </si>
  <si>
    <t>РјР°Р№ 26 2015 21:25:08</t>
  </si>
  <si>
    <t>sbriver</t>
  </si>
  <si>
    <t>ctddata\2015\Rivers\cnvdata\sbriver0513_126.cnv</t>
  </si>
  <si>
    <t>РјР°Р№ 26 2015 21:26:20</t>
  </si>
  <si>
    <t>ctddata\2015\Rivers\cnvdata\sbriver0513_127.cnv</t>
  </si>
  <si>
    <t>РјР°Р№ 26 2015 21:26:35</t>
  </si>
  <si>
    <t>ctddata\2015\Rivers\cnvdata\sbriver0513_128.cnv</t>
  </si>
  <si>
    <t>РјР°Р№ 26 2015 21:26:55</t>
  </si>
  <si>
    <t>ctddata\2015\Rivers\cnvdata\sbriver0513_129.cnv</t>
  </si>
  <si>
    <t>РјР°Р№ 26 2015 21:27:05</t>
  </si>
  <si>
    <t>ctddata\2015\Rivers\cnvdata\sbriver0513_130.cnv</t>
  </si>
  <si>
    <t>РјР°Р№ 26 2015 21:27:22</t>
  </si>
  <si>
    <t>ctddata\2015\Rivers\cnvdata\sbriver0513_132.cnv</t>
  </si>
  <si>
    <t>РјР°Р№ 26 2015 21:27:44</t>
  </si>
  <si>
    <t>ctddata\2007\06_Kultuk\cnvdata\se\Kult012.cnv</t>
  </si>
  <si>
    <t>РёСЋРЅ 26 2007 16:35:13</t>
  </si>
  <si>
    <t>Kultuk 01</t>
  </si>
  <si>
    <t>ctddata\2007\06_Kultuk\cnvdata\se\Kult022.cnv</t>
  </si>
  <si>
    <t>РёСЋРЅ 26 2007 17:11:07</t>
  </si>
  <si>
    <t>Kultuk 02</t>
  </si>
  <si>
    <t>ctddata\2007\06_Kultuk\cnvdata\se\Kult032.cnv</t>
  </si>
  <si>
    <t>РёСЋРЅ 26 2007 17:47:44</t>
  </si>
  <si>
    <t>Kultuk 03</t>
  </si>
  <si>
    <t>ctddata\2007\06_Kultuk\cnvdata\se\Kult042.cnv</t>
  </si>
  <si>
    <t>РёСЋРЅ 26 2007 19:15:21</t>
  </si>
  <si>
    <t>Kultuk 04</t>
  </si>
  <si>
    <t>ctddata\2007\06_Kultuk\cnvdata\se\Kult052.cnv</t>
  </si>
  <si>
    <t>РёСЋРЅ 27 2007 13:47:15</t>
  </si>
  <si>
    <t>Kultuk 05</t>
  </si>
  <si>
    <t>ctddata\2007\06_Kultuk\cnvdata\se\Kult062.cnv</t>
  </si>
  <si>
    <t>РёСЋРЅ 27 2007 13:45:06</t>
  </si>
  <si>
    <t>Kultuk 06</t>
  </si>
  <si>
    <t>ctddata\2007\06_Kultuk\cnvdata\se\Kult072.cnv</t>
  </si>
  <si>
    <t>РёСЋРЅ 27 2007 11:22:12</t>
  </si>
  <si>
    <t>Kultuk 07</t>
  </si>
  <si>
    <t>ctddata\2007\06_Kultuk\cnvdata\se\Kult082.cnv</t>
  </si>
  <si>
    <t>РёСЋРЅ 27 2007 10:16:50</t>
  </si>
  <si>
    <t>Kultuk 08</t>
  </si>
  <si>
    <t>ctddata\2007\06_Kultuk\cnvdata\se\Kult092.cnv</t>
  </si>
  <si>
    <t>РёСЋРЅ 27 2007 19:05:20</t>
  </si>
  <si>
    <t>Kultik 09</t>
  </si>
  <si>
    <t>ctddata\2007\06_Kultuk\cnvdata\se\Kult102.cnv</t>
  </si>
  <si>
    <t>РёСЋРЅ 27 2007 19:51:54</t>
  </si>
  <si>
    <t>Kultik 10</t>
  </si>
  <si>
    <t>ctddata\2007\06_Kultuk\cnvdata\se\Kult112.cnv</t>
  </si>
  <si>
    <t>РёСЋРЅ 28 2007 07:00:17</t>
  </si>
  <si>
    <t>Kultuk 11</t>
  </si>
  <si>
    <t>ctddata\2007\06_Kultuk\cnvdata\se\Kult122.cnv</t>
  </si>
  <si>
    <t>РёСЋРЅ 28 2007 07:03:19</t>
  </si>
  <si>
    <t>Kultuk 12</t>
  </si>
  <si>
    <t>ctddata\2007\06_Kultuk\cnvdata\se\Kult132.cnv</t>
  </si>
  <si>
    <t>РёСЋРЅ 26 2007 11:40:00</t>
  </si>
  <si>
    <t>ctddata\2007\06_Kultuk\cnvdata\se\Kult142.cnv</t>
  </si>
  <si>
    <t>РёСЋРЅ 26 2007 11:38:48</t>
  </si>
  <si>
    <t>ctddata\2007\06_Kultuk\cnvdata\se\Kult152.cnv</t>
  </si>
  <si>
    <t>РёСЋРЅ 26 2007 11:37:28</t>
  </si>
  <si>
    <t>ctddata\2007\06_Kultuk\cnvdata\se\Kult162.cnv</t>
  </si>
  <si>
    <t>РёСЋРЅ 26 2007 12:19:39</t>
  </si>
  <si>
    <t>ctddata\2007\06_Kultuk\cnvdata\se\du\Kult012.cnv</t>
  </si>
  <si>
    <t>ctddata\2007\06_Kultuk\cnvdata\se\du\Kult022.cnv</t>
  </si>
  <si>
    <t>ctddata\2007\06_Kultuk\cnvdata\se\du\Kult032.cnv</t>
  </si>
  <si>
    <t>ctddata\2007\06_Kultuk\cnvdata\se\du\Kult042.cnv</t>
  </si>
  <si>
    <t>ctddata\2007\06_Kultuk\cnvdata\se\du\Kult052.cnv</t>
  </si>
  <si>
    <t>ctddata\2007\06_Kultuk\cnvdata\se\du\Kult062.cnv</t>
  </si>
  <si>
    <t>ctddata\2007\06_Kultuk\cnvdata\se\du\Kult072.cnv</t>
  </si>
  <si>
    <t>ctddata\2007\06_Kultuk\cnvdata\se\du\Kult082.cnv</t>
  </si>
  <si>
    <t>ctddata\2007\06_Kultuk\cnvdata\se\du\Kult092.cnv</t>
  </si>
  <si>
    <t>ctddata\2007\06_Kultuk\cnvdata\se\du\Kult102.cnv</t>
  </si>
  <si>
    <t>ctddata\2007\06_Kultuk\cnvdata\se\du\Kult112.cnv</t>
  </si>
  <si>
    <t>ctddata\2007\06_Kultuk\cnvdata\se\du\Kult122.cnv</t>
  </si>
  <si>
    <t>ctddata\2007\06_Kultuk\cnvdata\se\du\Kult132.cnv</t>
  </si>
  <si>
    <t>ctddata\2007\06_Kultuk\cnvdata\se\du\Kult142.cnv</t>
  </si>
  <si>
    <t>ctddata\2007\06_Kultuk\cnvdata\se\du\Kult152.cnv</t>
  </si>
  <si>
    <t>ctddata\2007\06_Kultuk\cnvdata\se\du\Kult162.cnv</t>
  </si>
  <si>
    <t>ctddata\2002\09_02\cnvdata\SEEP2109.cnv</t>
  </si>
  <si>
    <t xml:space="preserve">    Selenga gas seep</t>
  </si>
  <si>
    <t>SEEP</t>
  </si>
  <si>
    <t>ctddata\2013\07-08_Ver\19p\cnvdata\seep13mv0803.cnv</t>
  </si>
  <si>
    <t>Seep13 MalVor</t>
  </si>
  <si>
    <t>ctddata\2013\07-08_Ver\19p\cnvdata\du\seep13mv0803.cnv</t>
  </si>
  <si>
    <t>ctddata\2020\06_Ver_Zemskaya\Data\cnvdata\seep_Kurla0620.cnv</t>
  </si>
  <si>
    <t>РёСЋРЅ 20 2020 08:58:29</t>
  </si>
  <si>
    <t xml:space="preserve"> Seep_Kurla</t>
  </si>
  <si>
    <t>ctddata\2020\06_Ver_Zemskaya\Data\cnvdata\seepbabus0624.cnv</t>
  </si>
  <si>
    <t>РёСЋРЅ 24 2020 10:19:46</t>
  </si>
  <si>
    <t xml:space="preserve"> Seep_Babushkin</t>
  </si>
  <si>
    <t>seepbabus</t>
  </si>
  <si>
    <t>ctddata\2020\06_Ver_Zemskaya\Data\cnvdata\seepCeader0625.cnv</t>
  </si>
  <si>
    <t>РёСЋРЅ 25 2020 05:59:05</t>
  </si>
  <si>
    <t xml:space="preserve"> Kedr</t>
  </si>
  <si>
    <t>seepCeader</t>
  </si>
  <si>
    <t>ctddata\2017\07_Ver\SBE19p\cnvdata\seepgorevoy0725.cnv</t>
  </si>
  <si>
    <t>Seep Gorevoy</t>
  </si>
  <si>
    <t>seepgorevoy</t>
  </si>
  <si>
    <t>ctddata\2017\07_Ver\SBE19p\cnvdata\du\seepgorevoy0725.cnv</t>
  </si>
  <si>
    <t>ctddata\2015\08_Vereschagin\SBE19p\cnvdata\seephoboy0807.cnv</t>
  </si>
  <si>
    <t>Р°РІРі 07 2015 09:22:08</t>
  </si>
  <si>
    <t xml:space="preserve"> Khoboy_Fakel</t>
  </si>
  <si>
    <t>seephoboy</t>
  </si>
  <si>
    <t>ctddata\2015\08_Vereschagin\SBE19p\cnvdata\du\seephoboy0807.cnv</t>
  </si>
  <si>
    <t>ctddata\2021\07_Ver\sbe25\cnvdata\seepHoboy-1_0802.cnv</t>
  </si>
  <si>
    <t>seep Hoboy (1 time not to bottom)</t>
  </si>
  <si>
    <t>ctddata\2021\07_Ver\sbe25\cnvdata\du\seepHoboy-1_0802.cnv</t>
  </si>
  <si>
    <t>ctddata\2015\08_Vereschagin\cnvdata\seepIstok0808_2.cnv</t>
  </si>
  <si>
    <t>seep Istok (same place)</t>
  </si>
  <si>
    <t>ctddata\2015\08_Vereschagin\cnvdata\du\seepIstok0808_2.cnv</t>
  </si>
  <si>
    <t>ctddata\2015\08_Vereschagin\SBE19p\cnvdata\seepistok0808.cnv</t>
  </si>
  <si>
    <t>Р°РІРі 08 2015 11:36:47</t>
  </si>
  <si>
    <t xml:space="preserve"> Seep Istok</t>
  </si>
  <si>
    <t>ctddata\2015\08_Vereschagin\SBE19p\cnvdata\du\seepistok0808.cnv</t>
  </si>
  <si>
    <t>ctddata\2014\08_Vereschagin\SBE19p\CnvData\seepkhob0811.cnv</t>
  </si>
  <si>
    <t>Р°РІРі 11 2014 21:06:51</t>
  </si>
  <si>
    <t xml:space="preserve"> Seep Hoboy1408</t>
  </si>
  <si>
    <t>ctddata\2014\08_Vereschagin\SBE19p\CnvData\du\seepkhob0811.cnv</t>
  </si>
  <si>
    <t>ctddata\2024\05-06_Ver\sbe19\cnvdata\seepNewIrk0603.cnv</t>
  </si>
  <si>
    <t>seepNewIrk</t>
  </si>
  <si>
    <t>ctddata\2024\05-06_Ver\sbe19\cnvdata\du\seepnewirk0603.cnv</t>
  </si>
  <si>
    <t>seepnewirk</t>
  </si>
  <si>
    <t>ctddata\2014\08_Vereschagin\SBE19p\CnvData\seepsp0812.cnv</t>
  </si>
  <si>
    <t>Р°РІРі 12 2014 08:46:02</t>
  </si>
  <si>
    <t xml:space="preserve"> Seep Sankt-Petersburg</t>
  </si>
  <si>
    <t>seepsp</t>
  </si>
  <si>
    <t>ctddata\2014\08_Vereschagin\SBE19p\CnvData\du\seepsp0812.cnv</t>
  </si>
  <si>
    <t>ctddata\2010\09_Titov\80\cnvdata\seepstupa80.cnv</t>
  </si>
  <si>
    <t>ctddata\2010\09_Titov\80\cnvdata\seepstupa80du.cnv</t>
  </si>
  <si>
    <t>ctddata\2020\06_Ver_Zemskaya\Data\cnvdata\SeepVA0620.cnv</t>
  </si>
  <si>
    <t>РёСЋРЅ 20 2020 11:26:47</t>
  </si>
  <si>
    <t xml:space="preserve"> Seep_VA</t>
  </si>
  <si>
    <t>SeepVA</t>
  </si>
  <si>
    <t>ctddata\2016\08_Ver\SBE19p\cnvdata\seepvorota0814.cnv</t>
  </si>
  <si>
    <t>seep13 (m.Vorota)</t>
  </si>
  <si>
    <t>ctddata\2016\08_Ver\SBE19p\cnvdata\du\seepvorota0814.cnv</t>
  </si>
  <si>
    <t>ctddata\2021\07_Ver\sbe25\cnvdata\seepVorota-1_0803.cnv</t>
  </si>
  <si>
    <t>seep Vorota (1time not to bottom)</t>
  </si>
  <si>
    <t>ctddata\2021\07_Ver\sbe25\cnvdata\du\seepVorota-1_0803.cnv</t>
  </si>
  <si>
    <t>ctddata\2010\05_Rivers_SBaikal\cnvdata\selmel\1kh0523.cnv</t>
  </si>
  <si>
    <t>selmel</t>
  </si>
  <si>
    <t>ctddata\2010\05_Rivers_SBaikal\cnvdata\selmel\2kh0523.cnv</t>
  </si>
  <si>
    <t>ctddata\2010\05_Rivers_SBaikal\cnvdata\selmel\3kh0523.cnv</t>
  </si>
  <si>
    <t>ctddata\2010\05_Rivers_SBaikal\cnvdata\selmel\4kh0523.cnv</t>
  </si>
  <si>
    <t>ctddata\2010\05_Rivers_SBaikal\cnvdata\selmel\5kh0523.cnv</t>
  </si>
  <si>
    <t>ctddata\2010\05_Rivers_SBaikal\cnvdata\selmel\uhar0523.cnv</t>
  </si>
  <si>
    <t>ctddata\2000\WINTER\CNVDATA\SM030320.cnv</t>
  </si>
  <si>
    <t xml:space="preserve">    Gaso hydraty 3</t>
  </si>
  <si>
    <t>SM</t>
  </si>
  <si>
    <t>ctddata\2000\WINTER\CNVDATA\SM030321.cnv</t>
  </si>
  <si>
    <t xml:space="preserve">    gaso hydraty 3</t>
  </si>
  <si>
    <t>ctddata\2009\05_Rivers_SBaikal\cnvdata\snez0515.cnv</t>
  </si>
  <si>
    <t>Snezhnaya River</t>
  </si>
  <si>
    <t>snez</t>
  </si>
  <si>
    <t>ctddata\2009\07_Rivers_SBaikal\cnvdata\snez0515.cnv</t>
  </si>
  <si>
    <t>ctddata\2016\Selenga\CnvData\snezh10227.cnv</t>
  </si>
  <si>
    <t>snezh</t>
  </si>
  <si>
    <t>ctddata\2011\rivers\cnvdata\snezhnaya0228.cnv</t>
  </si>
  <si>
    <t>Р°РїСЂ 12 2011 11:56:38</t>
  </si>
  <si>
    <t>snezhnaya</t>
  </si>
  <si>
    <t>ctddata\2011\rivers\cnvdata\snezhnaya0516.cnv</t>
  </si>
  <si>
    <t>РјР°Р№ 26 2011 19:54:29</t>
  </si>
  <si>
    <t>ctddata\2011\rivers\cnvdata\snezhnaya0720.cnv</t>
  </si>
  <si>
    <t>ctddata\2002\10_02(15-24)\cnvdata\SOB1023.cnv</t>
  </si>
  <si>
    <t xml:space="preserve">    near c.Sobolev to 100 m</t>
  </si>
  <si>
    <t>SOB</t>
  </si>
  <si>
    <t>ctddata\2002\10_02(15-24)\cnvdata\SOB21023.cnv</t>
  </si>
  <si>
    <t xml:space="preserve">    Sobolev 2 to 100 m</t>
  </si>
  <si>
    <t>ctddata\2016\Selenga\CnvData\solazan0227.cnv</t>
  </si>
  <si>
    <t>solazan</t>
  </si>
  <si>
    <t>ctddata\2009\05_Rivers_SBaikal\cnvdata\solz0515.cnv</t>
  </si>
  <si>
    <t xml:space="preserve"> Solzan</t>
  </si>
  <si>
    <t>solz</t>
  </si>
  <si>
    <t>ctddata\2009\07_Rivers_SBaikal\cnvdata\solz0515.cnv</t>
  </si>
  <si>
    <t>ctddata\2011\rivers\cnvdata\solzan0228.cnv</t>
  </si>
  <si>
    <t>Р°РїСЂ 12 2011 11:55:30</t>
  </si>
  <si>
    <t>solzan</t>
  </si>
  <si>
    <t>ctddata\2011\rivers\cnvdata\solzan0926.cnv</t>
  </si>
  <si>
    <t>Solzan</t>
  </si>
  <si>
    <t>ctddata\2017\JJ_Slava\cnvdata\spb0629.cnv</t>
  </si>
  <si>
    <t>РёСЋРЅ 29 2017 11:05:54</t>
  </si>
  <si>
    <t xml:space="preserve"> Sankt-Petersburgh</t>
  </si>
  <si>
    <t>ctddata\2009\KultukCircle\04_KultukCircle\cnvdata\SpecCond\1kE.cnv</t>
  </si>
  <si>
    <t>SpecCond</t>
  </si>
  <si>
    <t>ctddata\2009\KultukCircle\04_KultukCircle\cnvdata\SpecCond\1kN.cnv</t>
  </si>
  <si>
    <t>ctddata\2009\KultukCircle\04_KultukCircle\cnvdata\SpecCond\1kS.cnv</t>
  </si>
  <si>
    <t>ctddata\2009\KultukCircle\04_KultukCircle\cnvdata\SpecCond\1kW.cnv</t>
  </si>
  <si>
    <t>ctddata\2009\KultukCircle\04_KultukCircle\cnvdata\SpecCond\2kE.cnv</t>
  </si>
  <si>
    <t>ctddata\2009\KultukCircle\04_KultukCircle\cnvdata\SpecCond\2kN.cnv</t>
  </si>
  <si>
    <t>ctddata\2009\KultukCircle\04_KultukCircle\cnvdata\SpecCond\2kS.cnv</t>
  </si>
  <si>
    <t>ctddata\2009\KultukCircle\04_KultukCircle\cnvdata\SpecCond\2kW.cnv</t>
  </si>
  <si>
    <t>ctddata\2009\KultukCircle\04_KultukCircle\cnvdata\SpecCond\3kE.cnv</t>
  </si>
  <si>
    <t>ctddata\2009\KultukCircle\04_KultukCircle\cnvdata\SpecCond\3kN.cnv</t>
  </si>
  <si>
    <t>ctddata\2009\KultukCircle\04_KultukCircle\cnvdata\SpecCond\3kS.cnv</t>
  </si>
  <si>
    <t>ctddata\2009\KultukCircle\04_KultukCircle\cnvdata\SpecCond\3kW.cnv</t>
  </si>
  <si>
    <t>ctddata\2009\KultukCircle\04_KultukCircle\cnvdata\SpecCond\4kE.cnv</t>
  </si>
  <si>
    <t>ctddata\2009\KultukCircle\04_KultukCircle\cnvdata\SpecCond\4kN.cnv</t>
  </si>
  <si>
    <t>ctddata\2009\KultukCircle\04_KultukCircle\cnvdata\SpecCond\4kS.cnv</t>
  </si>
  <si>
    <t>ctddata\2009\KultukCircle\04_KultukCircle\cnvdata\SpecCond\4kW.cnv</t>
  </si>
  <si>
    <t>ctddata\2009\KultukCircle\04_KultukCircle\cnvdata\SpecCond\7kE.cnv</t>
  </si>
  <si>
    <t>ctddata\2009\KultukCircle\04_KultukCircle\cnvdata\SpecCond\7kW.cnv</t>
  </si>
  <si>
    <t>ctddata\2009\KultukCircle\04_KultukCircle\cnvdata\SpecCond\mp.cnv</t>
  </si>
  <si>
    <t>ctddata\2002\07-08_02\cnvdata\ST80731.cnv</t>
  </si>
  <si>
    <t xml:space="preserve">    St 8 6 try near Novosibirsk</t>
  </si>
  <si>
    <t>ctddata\2007\08_11-12\CnvData\st10811.cnv</t>
  </si>
  <si>
    <t>Р°РІРі 11 2007 09:25:23</t>
  </si>
  <si>
    <t>ctddata\2007\08_11-12\CnvData\st20811.cnv</t>
  </si>
  <si>
    <t>Р°РІРі 11 2007 12:12:38</t>
  </si>
  <si>
    <t>ctddata\2007\08_11-12\CnvData\st30811.cnv</t>
  </si>
  <si>
    <t>Р°РІРі 11 2007 16:12:06</t>
  </si>
  <si>
    <t>ctddata\2007\08_11-12\CnvData\st40811.cnv</t>
  </si>
  <si>
    <t>Р°РІРі 11 2007 17:59:45</t>
  </si>
  <si>
    <t>ctddata\2007\08_11-12\CnvData\st50811.cnv</t>
  </si>
  <si>
    <t>Р°РІРі 11 2007 21:34:40</t>
  </si>
  <si>
    <t>ctddata\2007\08_11-12\CnvData\st60811.cnv</t>
  </si>
  <si>
    <t>Р°РІРі 11 2007 23:59:15</t>
  </si>
  <si>
    <t>ctddata\2007\08_11-12\CnvData\st70812.cnv</t>
  </si>
  <si>
    <t>Р°РІРі 12 2007 07:20:53</t>
  </si>
  <si>
    <t>ctddata\2007\09_hydromet\CnvData\st1391002.cnv</t>
  </si>
  <si>
    <t>РѕРєС‚ 02 2007 21:52:58</t>
  </si>
  <si>
    <t>ctddata\2007\09_hydromet\CnvData\st1591002.cnv</t>
  </si>
  <si>
    <t>РѕРєС‚ 02 2007 15:41:20</t>
  </si>
  <si>
    <t>ctddata\2007\09_hydromet\CnvData\st1850930.cnv</t>
  </si>
  <si>
    <t>СЃРµРЅ 30 2007 11:11:33</t>
  </si>
  <si>
    <t>ctddata\2007\09_hydromet\CnvData\st1850930_2.cnv</t>
  </si>
  <si>
    <t>СЃРµРЅ 30 2007 11:54:33</t>
  </si>
  <si>
    <t>ctddata\2007\09_hydromet\CnvData\st1900930.cnv</t>
  </si>
  <si>
    <t>СЃРµРЅ 30 2007 16:45:14</t>
  </si>
  <si>
    <t>ctddata\2007\09_hydromet\CnvData\st1951001.cnv</t>
  </si>
  <si>
    <t>РѕРєС‚ 01 2007 09:46:12</t>
  </si>
  <si>
    <t>ctddata\2007\09_hydromet\CnvData\st331003.cnv</t>
  </si>
  <si>
    <t>РѕРєС‚ 03 2007 16:46:51</t>
  </si>
  <si>
    <t>ctddata\2007\09_hydromet\CnvData\st331003_2.cnv</t>
  </si>
  <si>
    <t>РѕРєС‚ 03 2007 17:21:06</t>
  </si>
  <si>
    <t>ctddata\2007\09_hydromet\CnvData\st4011002.cnv</t>
  </si>
  <si>
    <t>РѕРєС‚ 02 2007 05:14:35</t>
  </si>
  <si>
    <t>ctddata\2007\09_hydromet\CnvData\st4021002.cnv</t>
  </si>
  <si>
    <t>РѕРєС‚ 02 2007 03:33:34</t>
  </si>
  <si>
    <t>ctddata\2007\09_hydromet\CnvData\st4031002.cnv</t>
  </si>
  <si>
    <t>РѕРєС‚ 02 2007 01:27:13</t>
  </si>
  <si>
    <t>ctddata\2007\09_hydromet\CnvData\st4051001.cnv</t>
  </si>
  <si>
    <t>РѕРєС‚ 01 2007 23:39:15</t>
  </si>
  <si>
    <t>ctddata\2007\09_hydromet\CnvData\st4071001.cnv</t>
  </si>
  <si>
    <t>РѕРєС‚ 01 2007 19:36:51</t>
  </si>
  <si>
    <t>ctddata\2007\09_hydromet\CnvData\st4081001.cnv</t>
  </si>
  <si>
    <t>РѕРєС‚ 01 2007 18:08:35</t>
  </si>
  <si>
    <t>ctddata\2007\09_hydromet\CnvData\st4091001.cnv</t>
  </si>
  <si>
    <t>РѕРєС‚ 01 2007 17:18:40</t>
  </si>
  <si>
    <t>ctddata\2007\09_hydromet\CnvData\st4111001.cnv</t>
  </si>
  <si>
    <t>РѕРєС‚ 01 2007 15:17:16</t>
  </si>
  <si>
    <t>ctddata\2007\09_hydromet\CnvData\st4130930.cnv</t>
  </si>
  <si>
    <t>СЃРµРЅ 30 2007 18:44:06</t>
  </si>
  <si>
    <t>ctddata\2007\09_hydromet\CnvData\st4141001.cnv</t>
  </si>
  <si>
    <t>РѕРєС‚ 01 2007 10:49:55</t>
  </si>
  <si>
    <t>ctddata\2007\09_hydromet\CnvData\st4150930.cnv</t>
  </si>
  <si>
    <t>СЃРµРЅ 30 2007 08:33:36</t>
  </si>
  <si>
    <t>ctddata\2007\09_hydromet\CnvData\st4160930.cnv</t>
  </si>
  <si>
    <t>СЃРµРЅ 30 2007 13:49:13</t>
  </si>
  <si>
    <t>ctddata\2007\09_hydromet\CnvData\st611003.cnv</t>
  </si>
  <si>
    <t>РѕРєС‚ 03 2007 09:30:06</t>
  </si>
  <si>
    <t>ctddata\2010\03_winter\cnvdata\st30401.cnv</t>
  </si>
  <si>
    <t>st3</t>
  </si>
  <si>
    <t>ctddata\2010\03_winter\cnvdata\du\st30401.cnv</t>
  </si>
  <si>
    <t>ctddata\2018\winter\cnvdata\stp10321.cnv</t>
  </si>
  <si>
    <t>stupa 1</t>
  </si>
  <si>
    <t>stp</t>
  </si>
  <si>
    <t>ctddata\2018\winter\cnvdata\du\stp10321.cnv</t>
  </si>
  <si>
    <t>ctddata\2016\Selenga\CnvData\T1Rbarg0229.cnv</t>
  </si>
  <si>
    <t>ctddata\2016\Selenga\CnvData\T2Rbarg0229.cnv</t>
  </si>
  <si>
    <t>ctddata\2016\Selenga\CnvData\T3barg0229.cnv</t>
  </si>
  <si>
    <t>ctddata\2016\Selenga\CnvData\T4Rbarg0229.cnv</t>
  </si>
  <si>
    <t>ctddata\2016\Selenga\CnvData\T5Rbarg0229.cnv</t>
  </si>
  <si>
    <t>ctddata\2016\Selenga\CnvData\T6Rbarg0229.cnv</t>
  </si>
  <si>
    <t>ctddata\2009\05-06_Titov\sbe19p\cnvdata\tbkich0530.cnv</t>
  </si>
  <si>
    <t>TermoBar Kichera</t>
  </si>
  <si>
    <t>ctddata\2009\05-06_Titov\sbe19p\cnvdata\tbkich053005sec.cnv</t>
  </si>
  <si>
    <t>ctddata\2009\07_Rivers_SBaikal\cnvdata\tbkich0530.cnv</t>
  </si>
  <si>
    <t>ctddata\2005\05_05\cnvdata\TEST.cnv</t>
  </si>
  <si>
    <t>TEST</t>
  </si>
  <si>
    <t>ctddata\2011\09_Titov\cnvdata\test1.cnv</t>
  </si>
  <si>
    <t>ctddata\2011\09_Titov\cnvdata\du\test1.cnv</t>
  </si>
  <si>
    <t>ctddata\2011\winter\cnvdata\test0315.cnv</t>
  </si>
  <si>
    <t>ctddata\2011\winter\cnvdata\test0315_2.cnv</t>
  </si>
  <si>
    <t>test2</t>
  </si>
  <si>
    <t>ctddata\2011\winter\cnvdata\test0315_3.cnv</t>
  </si>
  <si>
    <t>test 3</t>
  </si>
  <si>
    <t>ctddata\2007\05-06_Koptyug\cnvdata\testAFM2.cnv</t>
  </si>
  <si>
    <t>РёСЋРЅ 11 2007 19:45:26</t>
  </si>
  <si>
    <t xml:space="preserve"> test2</t>
  </si>
  <si>
    <t>testAFM</t>
  </si>
  <si>
    <t>ctddata\2007\05-06_Koptyug\cnvdata\testAFM3.cnv</t>
  </si>
  <si>
    <t>РёСЋРЅ 11 2007 19:57:52</t>
  </si>
  <si>
    <t xml:space="preserve"> test3</t>
  </si>
  <si>
    <t>ctddata\2018\winter\cnvdata\testAir0222.cnv</t>
  </si>
  <si>
    <t>Test in AIR</t>
  </si>
  <si>
    <t>testAir</t>
  </si>
  <si>
    <t>ctddata\2020\06_Ver\sbe25\cnvdata\testair1_0601.cnv</t>
  </si>
  <si>
    <t>test in air1</t>
  </si>
  <si>
    <t>testair</t>
  </si>
  <si>
    <t>ctddata\2020\06_Ver\sbe25\cnvdata\testair2_0601.cnv</t>
  </si>
  <si>
    <t>test in air 2</t>
  </si>
  <si>
    <t>ctddata\2021\winter\!_NewConfSBE25\cnvdata\testair0323_new.cnv</t>
  </si>
  <si>
    <t>test in air</t>
  </si>
  <si>
    <t>ctddata\2021\winter\!_sbe25\cnvdata\testair0312-2.cnv</t>
  </si>
  <si>
    <t>test in Air - 2</t>
  </si>
  <si>
    <t>ctddata\2021\winter\!_sbe25\cnvdata\testAir0312-3.cnv</t>
  </si>
  <si>
    <t>Test in Air - 3 (correct conect OBS and Tr)</t>
  </si>
  <si>
    <t>ctddata\2021\winter\!_sbe25\cnvdata\testair0312.cnv</t>
  </si>
  <si>
    <t>Test in air</t>
  </si>
  <si>
    <t>ctddata\2022\06_Ver\sbe25\cnvdata\du\testAir-Tr-OFF-1.cnv</t>
  </si>
  <si>
    <t>test after OFF volt-Tr (Dont InitLog)</t>
  </si>
  <si>
    <t>ctddata\2022\07_Ver\sbe25\cnvdata\testAir0727.cnv</t>
  </si>
  <si>
    <t>test air</t>
  </si>
  <si>
    <t>ctddata\2017\09_Koptyug\1-1\cnvdata\testAirBOTTLE1_2.cnv</t>
  </si>
  <si>
    <t xml:space="preserve"> test air with bottle 1</t>
  </si>
  <si>
    <t>testAirBOTTLE</t>
  </si>
  <si>
    <t>ctddata\2017\09_Koptyug\cnvdata\testAirBOTTLE1_2.cnv</t>
  </si>
  <si>
    <t>ctddata\2011\winter\cnvdata\du\testcond-press_110305.cnv</t>
  </si>
  <si>
    <t>testcond</t>
  </si>
  <si>
    <t>ctddata\2008\05-06_Koptyug\cnvdata\testDavsha.cnv</t>
  </si>
  <si>
    <t>РёСЋРЅ 04 2008 16:52:15</t>
  </si>
  <si>
    <t xml:space="preserve"> water from 3 km from Davsha (50-100 m)</t>
  </si>
  <si>
    <t>testDavsha</t>
  </si>
  <si>
    <t>ctddata\2009\08_Titov\cnvdata\tests\testAIR1.cnv</t>
  </si>
  <si>
    <t>tets air1</t>
  </si>
  <si>
    <t>tests</t>
  </si>
  <si>
    <t>ctddata\2007\10_Melnik\CnvData\Testsbe33.cnv</t>
  </si>
  <si>
    <t>РѕРєС‚ 08 2007 12:21:31</t>
  </si>
  <si>
    <t>Testsbe</t>
  </si>
  <si>
    <t>ctddata\2006\06\CNVDATA\Testt.cnv</t>
  </si>
  <si>
    <t>Testt</t>
  </si>
  <si>
    <t>ctddata\2022\winter\sbe19_Slava\cnvdata\thp229_0313.cnv</t>
  </si>
  <si>
    <t>thp</t>
  </si>
  <si>
    <t>ctddata\2022\winter\sbe19_Slava\cnvdata\du\thp229_0313.cnv</t>
  </si>
  <si>
    <t>ctddata\2002\02_02\cnvdata\TIMECO2.cnv</t>
  </si>
  <si>
    <t>Api 23 2002 15:42:15</t>
  </si>
  <si>
    <t>TIMECO</t>
  </si>
  <si>
    <t>ctddata\2002\02_02\old\cnvdata\TIMECO2.cnv</t>
  </si>
  <si>
    <t>ctddata\2010\07_Titov\cnvdata\truba1_0707.cnv</t>
  </si>
  <si>
    <t>_Truba 20_1</t>
  </si>
  <si>
    <t>ctddata\2010\07_Titov\cnvdata\truba2_0707.cnv</t>
  </si>
  <si>
    <t>_Triba_2</t>
  </si>
  <si>
    <t>ctddata\2010\07_Titov\cnvdata\truba3_0707.cnv</t>
  </si>
  <si>
    <t>_Truba_2</t>
  </si>
  <si>
    <t>ctddata\2010\07_Titov\cnvdata\truba4_0707.cnv</t>
  </si>
  <si>
    <t>_Truba 4</t>
  </si>
  <si>
    <t>ctddata\2010\07_Titov\cnvdata\truba5_0707.cnv</t>
  </si>
  <si>
    <t>_Truba 5</t>
  </si>
  <si>
    <t>ctddata\2010\07_Titov\cnvdata\truba6_0707_.cnv</t>
  </si>
  <si>
    <t>_Truba 6</t>
  </si>
  <si>
    <t>ctddata\2010\07_Titov\cnvdata\truba7_0707_.cnv</t>
  </si>
  <si>
    <t>_Truba 7</t>
  </si>
  <si>
    <t>ctddata\2022\winter\sbe19_Slava\cnvdata\truba_0313.cnv</t>
  </si>
  <si>
    <t>ctddata\2022\winter\sbe19_Slava\cnvdata\du\truba_0313.cnv</t>
  </si>
  <si>
    <t>ctddata\2023\06_Ver\sbe19p\cnvdata\tst_mHK0929.cnv</t>
  </si>
  <si>
    <t>tst</t>
  </si>
  <si>
    <t>ctddata\2023\06_Ver\sbe19p\cnvdata\du\tst_mhk0929.cnv</t>
  </si>
  <si>
    <t>ctddata\2011\rivers\cnvdata\turka0304.cnv</t>
  </si>
  <si>
    <t>Р°РїСЂ 12 2011 13:13:02</t>
  </si>
  <si>
    <t>turka</t>
  </si>
  <si>
    <t>ctddata\2011\rivers\cnvdata\turka0513.cnv</t>
  </si>
  <si>
    <t>РјР°Р№ 26 2011 19:40:17</t>
  </si>
  <si>
    <t>ctddata\2011\rivers\cnvdata\turka0726.cnv</t>
  </si>
  <si>
    <t>ctddata\2011\rivers\cnvdata\turka0929.cnv</t>
  </si>
  <si>
    <t>ctddata\2013\05-06_Ver\19p\cnvdata\du\ukhar0531.cnv</t>
  </si>
  <si>
    <t>РјР°Р№ 31 2013 22:56:32</t>
  </si>
  <si>
    <t>ukhar</t>
  </si>
  <si>
    <t>ctddata\2016\Selenga\CnvData\ukhar0303.cnv</t>
  </si>
  <si>
    <t>ctddata\2011\Barguzin\cnvdata\ustbarg0726.cnv</t>
  </si>
  <si>
    <t>ustbarg</t>
  </si>
  <si>
    <t>ctddata\2011\Barguzin\cnvdata\ustbarg0928.cnv</t>
  </si>
  <si>
    <t>Ustye Barguzina</t>
  </si>
  <si>
    <t>ctddata\2011\Selenga\cnvdata\usthar0728.cnv</t>
  </si>
  <si>
    <t>usthar</t>
  </si>
  <si>
    <t>ctddata\2011\Selenga\cnvdata\usthar0729.cnv</t>
  </si>
  <si>
    <t>ctddata\2011\Selenga\cnvdata\usthar0930.cnv</t>
  </si>
  <si>
    <t>Ustye Kharauza</t>
  </si>
  <si>
    <t>ctddata\2009\winter_Selenga\CnvData\UstKharauz0304.cnv</t>
  </si>
  <si>
    <t>UstKharauz</t>
  </si>
  <si>
    <t>ctddata\1996\07_JUL\cnvdata\UT0707.cnv</t>
  </si>
  <si>
    <t xml:space="preserve">    Uhan - tonkij (14cm0707)</t>
  </si>
  <si>
    <t>UT</t>
  </si>
  <si>
    <t>ctddata\2009\05_Rivers_SBaikal\cnvdata\utul0515.cnv</t>
  </si>
  <si>
    <t>Utulik</t>
  </si>
  <si>
    <t>utul</t>
  </si>
  <si>
    <t>ctddata\2009\07_Rivers_SBaikal\cnvdata\utul0515.cnv</t>
  </si>
  <si>
    <t>ctddata\2009\07_Rivers_SBaikal\cnvdata\utul0706.cnv</t>
  </si>
  <si>
    <t>РёСЋР» 13 2009 10:36:08</t>
  </si>
  <si>
    <t xml:space="preserve"> Utulik river</t>
  </si>
  <si>
    <t>ctddata\2011\rivers\cnvdata\utulik0926.cnv</t>
  </si>
  <si>
    <t>utulik</t>
  </si>
  <si>
    <t>ctddata\2016\Selenga\CnvData\utulik0227.cnv</t>
  </si>
  <si>
    <t>ctddata\2024\07_Ver\sbe19\cnvdata\Uzury-h1000m_0730.cnv</t>
  </si>
  <si>
    <t>Uzury_h1000m</t>
  </si>
  <si>
    <t>Uzury</t>
  </si>
  <si>
    <t>ctddata\2024\07_Ver\sbe19\cnvdata\du\uzury-h1000m_0730.cnv</t>
  </si>
  <si>
    <t>uzury</t>
  </si>
  <si>
    <t>ctddata\2022\06_Ver\sbe19p\cnvdata\Varn0601_15m.cnv</t>
  </si>
  <si>
    <t>12 km Kultuk (mpRing)  Varnachka 15m</t>
  </si>
  <si>
    <t>ctddata\2022\06_Ver\sbe19p\cnvdata\du\varn0601_15m.cnv</t>
  </si>
  <si>
    <t>ctddata\2007\08_14-27\CnvData\Ver072St10r110815.cnv</t>
  </si>
  <si>
    <t>Р°РІРі 15 2007 17:43:24</t>
  </si>
  <si>
    <t>Ver</t>
  </si>
  <si>
    <t>ctddata\2007\08_14-27\CnvData\Ver072St11r120815.cnv</t>
  </si>
  <si>
    <t>Р°РІРі 15 2007 18:31:19</t>
  </si>
  <si>
    <t>ctddata\2007\08_14-27\CnvData\Ver072St12r130815.cnv</t>
  </si>
  <si>
    <t>Р°РІРі 15 2007 19:04:28</t>
  </si>
  <si>
    <t>ctddata\2007\08_14-27\CnvData\Ver072St13r140815.cnv</t>
  </si>
  <si>
    <t>Р°РІРі 15 2007 19:29:14</t>
  </si>
  <si>
    <t>ctddata\2007\08_14-27\CnvData\Ver072St14r150815.cnv</t>
  </si>
  <si>
    <t>Р°РІРі 15 2007 20:01:04</t>
  </si>
  <si>
    <t>ctddata\2007\08_14-27\CnvData\Ver072St15r160815.cnv</t>
  </si>
  <si>
    <t>Р°РІРі 15 2007 20:35:37</t>
  </si>
  <si>
    <t>ctddata\2007\08_14-27\CnvData\Ver072St16r170815.cnv</t>
  </si>
  <si>
    <t>Р°РІРі 15 2007 21:19:07</t>
  </si>
  <si>
    <t>ctddata\2007\08_14-27\CnvData\Ver072St17r180816.cnv</t>
  </si>
  <si>
    <t>Р°РІРі 16 2007 11:16:12</t>
  </si>
  <si>
    <t>ctddata\2007\08_14-27\CnvData\Ver072St17r190816.cnv</t>
  </si>
  <si>
    <t>Р°РІРі 16 2007 12:12:16</t>
  </si>
  <si>
    <t>ctddata\2007\08_14-27\CnvData\Ver072St17r200816.cnv</t>
  </si>
  <si>
    <t>Р°РІРі 16 2007 13:42:15</t>
  </si>
  <si>
    <t>ctddata\2007\08_14-27\CnvData\Ver072St19r210816.cnv</t>
  </si>
  <si>
    <t>Р°РІРі 16 2007 19:55:04</t>
  </si>
  <si>
    <t>ctddata\2007\08_14-27\CnvData\Ver072St1r10814.cnv</t>
  </si>
  <si>
    <t>Р°РІРі 14 2007 20:00:00</t>
  </si>
  <si>
    <t>ctddata\2007\08_14-27\CnvData\Ver072St1r20814.cnv</t>
  </si>
  <si>
    <t>Р°РІРі 14 2007 21:50:29</t>
  </si>
  <si>
    <t>ctddata\2007\08_14-27\CnvData\Ver072St22r220817.cnv</t>
  </si>
  <si>
    <t>Р°РІРі 17 2007 09:54:29</t>
  </si>
  <si>
    <t>ctddata\2007\08_14-27\CnvData\Ver072St23r230817.cnv</t>
  </si>
  <si>
    <t>Р°РІРі 17 2007 15:11:51</t>
  </si>
  <si>
    <t>ctddata\2007\08_14-27\CnvData\Ver072St23r240817.cnv</t>
  </si>
  <si>
    <t>Р°РІРі 17 2007 16:04:25</t>
  </si>
  <si>
    <t>ctddata\2007\08_14-27\CnvData\Ver072St23r250817.cnv</t>
  </si>
  <si>
    <t>Р°РІРі 17 2007 16:53:54</t>
  </si>
  <si>
    <t>ctddata\2007\08_14-27\CnvData\Ver072St23r260817.cnv</t>
  </si>
  <si>
    <t>Р°РІРі 17 2007 18:19:12</t>
  </si>
  <si>
    <t>ctddata\2007\08_14-27\CnvData\Ver072St24r270819.cnv</t>
  </si>
  <si>
    <t>Р°РІРі 19 2007 20:38:54</t>
  </si>
  <si>
    <t>ctddata\2007\08_14-27\CnvData\Ver072St24r280820.cnv</t>
  </si>
  <si>
    <t>Р°РІРі 20 2007 08:57:11</t>
  </si>
  <si>
    <t>ctddata\2007\08_14-27\CnvData\Ver072St24r290821.cnv</t>
  </si>
  <si>
    <t>Р°РІРі 21 2007 13:15:47</t>
  </si>
  <si>
    <t>ctddata\2007\08_14-27\CnvData\Ver072St24r300821.cnv</t>
  </si>
  <si>
    <t>Р°РІРі 21 2007 17:28:32</t>
  </si>
  <si>
    <t>ctddata\2007\08_14-27\CnvData\Ver072St24r310822.cnv</t>
  </si>
  <si>
    <t>Р°РІРі 22 2007 09:53:17</t>
  </si>
  <si>
    <t>ctddata\2007\08_14-27\CnvData\Ver072St24r320822.cnv</t>
  </si>
  <si>
    <t>Р°РІРі 22 2007 17:32:56</t>
  </si>
  <si>
    <t>ctddata\2007\08_14-27\CnvData\Ver072St2r30815.cnv</t>
  </si>
  <si>
    <t>Р°РІРі 15 2007 07:17:12</t>
  </si>
  <si>
    <t>ctddata\2007\08_14-27\CnvData\Ver072St3r40815.cnv</t>
  </si>
  <si>
    <t>Р°РІРі 15 2007 07:58:45</t>
  </si>
  <si>
    <t>ctddata\2007\08_14-27\CnvData\Ver072St4r50815.cnv</t>
  </si>
  <si>
    <t>Р°РІРі 15 2007 11:10:09</t>
  </si>
  <si>
    <t>ctddata\2007\08_14-27\CnvData\Ver072St5r60815.cnv</t>
  </si>
  <si>
    <t>Р°РІРі 15 2007 12:01:51</t>
  </si>
  <si>
    <t>ctddata\2007\08_14-27\CnvData\Ver072St6r70815.cnv</t>
  </si>
  <si>
    <t>Р°РІРі 15 2007 12:44:52</t>
  </si>
  <si>
    <t>ctddata\2007\08_14-27\CnvData\Ver072St7r80815.cnv</t>
  </si>
  <si>
    <t>Р°РІРі 15 2007 13:37:32</t>
  </si>
  <si>
    <t>ctddata\2007\08_14-27\CnvData\Ver072St8r90815.cnv</t>
  </si>
  <si>
    <t>Р°РІРі 15 2007 14:59:54</t>
  </si>
  <si>
    <t>ctddata\2007\08_14-27\CnvData\Ver072St9r100815.cnv</t>
  </si>
  <si>
    <t>Р°РІРі 15 2007 16:41:18</t>
  </si>
  <si>
    <t>ctddata\2020\08_Ver\sbe19\cnvdata\VihMM0820.cnv</t>
  </si>
  <si>
    <t>VihMM</t>
  </si>
  <si>
    <t>ctddata\2020\08_Ver\sbe19\cnvdata\du\vihmm0820.cnv</t>
  </si>
  <si>
    <t>vihmm</t>
  </si>
  <si>
    <t>ctddata\2009\07_Vereschagin\19p\cnvdata\wob\1kBarg0715.cnv</t>
  </si>
  <si>
    <t>РёСЋР» 15 2009 15:32:38</t>
  </si>
  <si>
    <t>ctddata\2009\07_Vereschagin\19p\cnvdata\wob\3kKhar0713.cnv</t>
  </si>
  <si>
    <t>РёСЋР» 13 2009 19:37:11</t>
  </si>
  <si>
    <t>ctddata\2009\07_Vereschagin\19p\cnvdata\wob\5kKhar0713.cnv</t>
  </si>
  <si>
    <t>РёСЋР» 13 2009 19:38:41</t>
  </si>
  <si>
    <t>ctddata\2009\07_Vereschagin\19p\cnvdata\wob\7kKhar0713.cnv</t>
  </si>
  <si>
    <t>РёСЋР» 13 2009 19:40:35</t>
  </si>
  <si>
    <t>ctddata\2009\07_Vereschagin\19p\cnvdata\wob\ust2VAng0717.cnv</t>
  </si>
  <si>
    <t>РёСЋР» 17 2009 19:38:38</t>
  </si>
  <si>
    <t>ctddata\2009\07_Vereschagin\19p\cnvdata\wob\ustBarg0715.cnv</t>
  </si>
  <si>
    <t>РёСЋР» 15 2009 15:31:38</t>
  </si>
  <si>
    <t>ctddata\2009\07_Vereschagin\19p\cnvdata\wob\ustVAng0717.cnv</t>
  </si>
  <si>
    <t>РёСЋР» 17 2009 19:33:54</t>
  </si>
  <si>
    <t>ctddata\2015\03_РЎРµРІРµСЂРѕР±Р°Р№РєР°Р»СЊСЃРє\sbe19\cnvdata\wr2k100m0311.cnv</t>
  </si>
  <si>
    <t>wr</t>
  </si>
  <si>
    <t>ctddata\2015\03_РЎРµРІРµСЂРѕР±Р°Р№РєР°Р»СЊСЃРє\sbe19\cnvdata\wr2k1km0311.cnv</t>
  </si>
  <si>
    <t>ctddata\2015\03_РЎРµРІРµСЂРѕР±Р°Р№РєР°Р»СЊСЃРє\sbe19\cnvdata\wr2k200m0311.cnv</t>
  </si>
  <si>
    <t>ctddata\2015\03_РЎРµРІРµСЂРѕР±Р°Р№РєР°Р»СЊСЃРє\sbe19\cnvdata\wr2k2km0311.cnv</t>
  </si>
  <si>
    <t>ctddata\2015\03_РЎРµРІРµСЂРѕР±Р°Р№РєР°Р»СЊСЃРє\sbe19\cnvdata\wr2k500m0311.cnv</t>
  </si>
  <si>
    <t>ctddata\2015\03_РЎРµРІРµСЂРѕР±Р°Р№РєР°Р»СЊСЃРє\sbe19\cnvdata\wr2k50m0311.cnv</t>
  </si>
  <si>
    <t>ctddata\2015\03_РЎРµРІРµСЂРѕР±Р°Р№РєР°Р»СЊСЃРє\sbe19\cnvdata\wr4k100m0312.cnv</t>
  </si>
  <si>
    <t>ctddata\2015\03_РЎРµРІРµСЂРѕР±Р°Р№РєР°Р»СЊСЃРє\sbe19\cnvdata\wr4k1km0312.cnv</t>
  </si>
  <si>
    <t>ctddata\2015\03_РЎРµРІРµСЂРѕР±Р°Р№РєР°Р»СЊСЃРє\sbe19\cnvdata\wr4k200m0312.cnv</t>
  </si>
  <si>
    <t>ctddata\2015\03_РЎРµРІРµСЂРѕР±Р°Р№РєР°Р»СЊСЃРє\sbe19\cnvdata\wr4k2km0312.cnv</t>
  </si>
  <si>
    <t>ctddata\2015\03_РЎРµРІРµСЂРѕР±Р°Р№РєР°Р»СЊСЃРє\sbe19\cnvdata\wr4k3km0312.cnv</t>
  </si>
  <si>
    <t>ctddata\2015\03_РЎРµРІРµСЂРѕР±Р°Р№РєР°Р»СЊСЃРє\sbe19\cnvdata\wr4k500m0312.cnv</t>
  </si>
  <si>
    <t>ctddata\2015\03_РЎРµРІРµСЂРѕР±Р°Р№РєР°Р»СЊСЃРє\sbe19\cnvdata\wr4k50m0312.cnv</t>
  </si>
  <si>
    <t>ctddata\2015\03_РЎРµРІРµСЂРѕР±Р°Р№РєР°Р»СЊСЃРє\sbe19\cnvdata\wr7k100m0313.cnv</t>
  </si>
  <si>
    <t>ctddata\2015\03_РЎРµРІРµСЂРѕР±Р°Р№РєР°Р»СЊСЃРє\sbe19\cnvdata\wr7k1km0313.cnv</t>
  </si>
  <si>
    <t>ctddata\2015\03_РЎРµРІРµСЂРѕР±Р°Р№РєР°Р»СЊСЃРє\sbe19\cnvdata\wr7k200m0313.cnv</t>
  </si>
  <si>
    <t>ctddata\2015\03_РЎРµРІРµСЂРѕР±Р°Р№РєР°Р»СЊСЃРє\sbe19\cnvdata\wr7k2km0313.cnv</t>
  </si>
  <si>
    <t>ctddata\2015\03_РЎРµРІРµСЂРѕР±Р°Р№РєР°Р»СЊСЃРє\sbe19\cnvdata\wr7k3km0313.cnv</t>
  </si>
  <si>
    <t>ctddata\2015\03_РЎРµРІРµСЂРѕР±Р°Р№РєР°Р»СЊСЃРє\sbe19\cnvdata\wr7k500m0313.cnv</t>
  </si>
  <si>
    <t>ctddata\2015\03_РЎРµРІРµСЂРѕР±Р°Р№РєР°Р»СЊСЃРє\sbe19\cnvdata\wr7k50m0313.cnv</t>
  </si>
  <si>
    <t>ctddata\2015\03_РЎРµРІРµСЂРѕР±Р°Р№РєР°Р»СЊСЃРє\sbe19\cnvdata\du\wr2k10000311.cnv</t>
  </si>
  <si>
    <t>ctddata\2015\03_РЎРµРІРµСЂРѕР±Р°Р№РєР°Р»СЊСЃРє\sbe19\cnvdata\du\wr2k20000311.cnv</t>
  </si>
  <si>
    <t>ctddata\2015\03_РЎРµРІРµСЂРѕР±Р°Р№РєР°Р»СЊСЃРє\sbe19\cnvdata\du\wr2k2000311.cnv</t>
  </si>
  <si>
    <t>ctddata\2015\03_РЎРµРІРµСЂРѕР±Р°Р№РєР°Р»СЊСЃРє\sbe19\cnvdata\du\wr2k5000311.cnv</t>
  </si>
  <si>
    <t>ctddata\2015\03_РЎРµРІРµСЂРѕР±Р°Р№РєР°Р»СЊСЃРє\sbe19\cnvdata\du\wr2k500311.cnv</t>
  </si>
  <si>
    <t>ctddata\2015\03_РЎРµРІРµСЂРѕР±Р°Р№РєР°Р»СЊСЃРє\sbe19\cnvdata\du\wr4k100m0312.cnv</t>
  </si>
  <si>
    <t>ctddata\2015\03_РЎРµРІРµСЂРѕР±Р°Р№РєР°Р»СЊСЃРє\sbe19\cnvdata\du\wr4k1km0312.cnv</t>
  </si>
  <si>
    <t>ctddata\2015\03_РЎРµРІРµСЂРѕР±Р°Р№РєР°Р»СЊСЃРє\sbe19\cnvdata\du\wr4k2km0312.cnv</t>
  </si>
  <si>
    <t>ctddata\2015\03_РЎРµРІРµСЂРѕР±Р°Р№РєР°Р»СЊСЃРє\sbe19\cnvdata\du\wr4k3km0312.cnv</t>
  </si>
  <si>
    <t>ctddata\2015\03_РЎРµРІРµСЂРѕР±Р°Р№РєР°Р»СЊСЃРє\sbe19\cnvdata\du\wr4k500m0312.cnv</t>
  </si>
  <si>
    <t>ctddata\2015\03_РЎРµРІРµСЂРѕР±Р°Р№РєР°Р»СЊСЃРє\sbe19\cnvdata\du\wr4k50m0312.cnv</t>
  </si>
  <si>
    <t>ctddata\2015\03_РЎРµРІРµСЂРѕР±Р°Р№РєР°Р»СЊСЃРє\sbe19\cnvdata\du\wr7k100m0313.cnv</t>
  </si>
  <si>
    <t>ctddata\2015\03_РЎРµРІРµСЂРѕР±Р°Р№РєР°Р»СЊСЃРє\sbe19\cnvdata\du\wr7k1km0313.cnv</t>
  </si>
  <si>
    <t>ctddata\2015\03_РЎРµРІРµСЂРѕР±Р°Р№РєР°Р»СЊСЃРє\sbe19\cnvdata\du\wr7k200m0313.cnv</t>
  </si>
  <si>
    <t>ctddata\2015\03_РЎРµРІРµСЂРѕР±Р°Р№РєР°Р»СЊСЃРє\sbe19\cnvdata\du\wr7k2km0313.cnv</t>
  </si>
  <si>
    <t>ctddata\2015\03_РЎРµРІРµСЂРѕР±Р°Р№РєР°Р»СЊСЃРє\sbe19\cnvdata\du\wr7k3km0313.cnv</t>
  </si>
  <si>
    <t>ctddata\2015\03_РЎРµРІРµСЂРѕР±Р°Р№РєР°Р»СЊСЃРє\sbe19\cnvdata\du\wr7k500m0313.cnv</t>
  </si>
  <si>
    <t>ctddata\2015\03_РЎРµРІРµСЂРѕР±Р°Р№РєР°Р»СЊСЃРє\sbe19\cnvdata\du\wr7k50m0313.cnv</t>
  </si>
  <si>
    <t>ctddata\2020\02_Severobaikalsk\cnvdata\zarech0214_100.cnv</t>
  </si>
  <si>
    <t>zarech</t>
  </si>
  <si>
    <t>ctddata\2020\02_Severobaikalsk\cnvdata\zarech0214_1000.cnv</t>
  </si>
  <si>
    <t>00.10.2020</t>
  </si>
  <si>
    <t>ctddata\2020\02_Severobaikalsk\cnvdata\zarech0214_200.cnv</t>
  </si>
  <si>
    <t>ctddata\2020\02_Severobaikalsk\cnvdata\zarech0214_500.cnv</t>
  </si>
  <si>
    <t>ctddata\2020\02_Severobaikalsk\cnvdata\du\zarech0214_100.cnv</t>
  </si>
  <si>
    <t>ctddata\2020\02_Severobaikalsk\cnvdata\du\zarech0214_1000.cnv</t>
  </si>
  <si>
    <t>ctddata\2020\02_Severobaikalsk\cnvdata\du\zarech0214_200.cnv</t>
  </si>
  <si>
    <t>ctddata\2020\02_Severobaikalsk\cnvdata\du\zarech0214_500.cnv</t>
  </si>
  <si>
    <t>ctddata\1993\05-06_Ver\sbe9\cnvdata\089MV07C.cnv</t>
  </si>
  <si>
    <t>ctddata\1995\05-06_Ver\cnvdata\025AS130.cnv</t>
  </si>
  <si>
    <t xml:space="preserve"> 25a   </t>
  </si>
  <si>
    <t>ctddata\1995\05-06_Ver\cnvdata\025S1305.cnv</t>
  </si>
  <si>
    <t>ctddata\1995\05-06_Ver\cnvdata\153N2605.cnv</t>
  </si>
  <si>
    <t>ctddata\1996\01_jan\#cnvdata\AB010796.cnv</t>
  </si>
  <si>
    <t>96.07.1996</t>
  </si>
  <si>
    <t>ctddata\1996\03_mar\cnvdata\0305st3.cnv</t>
  </si>
  <si>
    <t xml:space="preserve">    вЂвЂ¦С’вЂ¦вЂћв‚¬HР‚ вЂ№в‚¬вЂвЂ™вЂљСџHР‰Р‚-вЂ™Р‚HвЂўР‹вЂ°,05.03.96 13-36 1465 РЉ вЂ™С’Р‹вЂР‚</t>
  </si>
  <si>
    <t>ctddata\1998\SEPTEMBE.98\#Cnvdata\GM70914.cnv</t>
  </si>
  <si>
    <t>ctddata\1999\January.99\CNVDATA\170M1501.cnv</t>
  </si>
  <si>
    <t xml:space="preserve">    170 m from Kozhan</t>
  </si>
  <si>
    <t>ctddata\1999\January.99\CNVDATA\300M0115.cnv</t>
  </si>
  <si>
    <t xml:space="preserve">    300 m from Kozhan</t>
  </si>
  <si>
    <t>ctddata\1999\January.99\CNVDATA\300M0122.cnv</t>
  </si>
  <si>
    <t xml:space="preserve">    300 m from Kozhana</t>
  </si>
  <si>
    <t>ctddata\1999\January.99\CNVDATA\300M0127.cnv</t>
  </si>
  <si>
    <t xml:space="preserve">  300 m from Kozhan</t>
  </si>
  <si>
    <t>ctddata\1999\January.99\CNVDATA\300M0128.cnv</t>
  </si>
  <si>
    <t>ctddata\1999\January.99\CNVDATA\300M0129.cnv</t>
  </si>
  <si>
    <t xml:space="preserve">  300 m from kozhana</t>
  </si>
  <si>
    <t>ctddata\2002\02_02\cnvdata\!_not_redact\bbin0327.cnv</t>
  </si>
  <si>
    <t>ctddata\2002\02_02\cnvdata\!_not_redact\bbub0327.cnv</t>
  </si>
  <si>
    <t>ctddata\2003\09_03\cnvdata\1\200B0924.cnv</t>
  </si>
  <si>
    <t xml:space="preserve">  Babushkin Seep 200 m</t>
  </si>
  <si>
    <t>ctddata\2003\09_03\cnvdata\1\ST380927.cnv</t>
  </si>
  <si>
    <t xml:space="preserve">  St38=29</t>
  </si>
  <si>
    <t>ctddata\2003\09_03\cnvdata\1\ST410927.cnv</t>
  </si>
  <si>
    <t xml:space="preserve">  St41 Dreif</t>
  </si>
  <si>
    <t>ctddata\2004\02-03_04\cnvdata\1\GH20302.cnv</t>
  </si>
  <si>
    <t>ctddata\2004\02-03_04\cnvdata\1\GH20303.cnv</t>
  </si>
  <si>
    <t>ctddata\2004\02-03_04\cnvdata\1\GH20304.cnv</t>
  </si>
  <si>
    <t>ctddata\2004\02-03_04\cnvdata\1\GH20310.cnv</t>
  </si>
  <si>
    <t>ctddata\2004\02-03_04\cnvdata\1\GH20311.cnv</t>
  </si>
  <si>
    <t>ctddata\2004\02-03_04\cnvdata\1\GH20316.cnv</t>
  </si>
  <si>
    <t xml:space="preserve">    GH 2 Starii Mooring station</t>
  </si>
  <si>
    <t>ctddata\2004\02-03_04\cnvdata\1\GH20323.cnv</t>
  </si>
  <si>
    <t xml:space="preserve">    GH2 Starii Mooring station</t>
  </si>
  <si>
    <t>ctddata\2004\02-03_04\cnvdata\1\GH2KLCON.cnv</t>
  </si>
  <si>
    <t>ctddata\2004\02-03_04\cnvdata\1\GH2TEST.cnv</t>
  </si>
  <si>
    <t>ctddata\2004\06_04\cnvdata1\7kIv0617.cnv</t>
  </si>
  <si>
    <t>ctddata\2004\08_04Tit\cnvdata1\1\B2001008.cnv</t>
  </si>
  <si>
    <t>ctddata\2004\08_04Tit\cnvdata1\1\BABS1008.cnv</t>
  </si>
  <si>
    <t>ctddata\2004\08_04Tit\cnvdata1\1\BSEP1008.cnv</t>
  </si>
  <si>
    <t>ctddata\2004\08_04Ver\CNVDATA1\kykh\1KKH1608.cnv</t>
  </si>
  <si>
    <t>ctddata\2007\07_10-18_Veresch\Intcal\cnv\1\Ica10717s80.cnv</t>
  </si>
  <si>
    <t>РёСЋР» 17 2007 13:21:54</t>
  </si>
  <si>
    <t xml:space="preserve"> InterCollibovka 1 (7 km from Izhimey)</t>
  </si>
  <si>
    <t>ctddata\2007\07_10-18_Veresch\Intcal\cnv\1\Ica10717sE.cnv</t>
  </si>
  <si>
    <t>ctddata\2007\07_10-18_Veresch\Intcal\cnv\1\Ical10717s19.cnv</t>
  </si>
  <si>
    <t>РёСЋР» 17 2007 13:02:07</t>
  </si>
  <si>
    <t>ctddata\2007\07_10-18_Veresch\Intcal\cnv\1\Ical10717s19a.cnv</t>
  </si>
  <si>
    <t>ctddata\2007\07_10-18_Veresch\Intcal\cnv\full\Ica1s80.cnv</t>
  </si>
  <si>
    <t>ctddata\2007\07_10-18_Veresch\Intcal\cnv\full\Ica1sE.cnv</t>
  </si>
  <si>
    <t>ctddata\2007\07_10-18_Veresch\Intcal\cnv\full\Ical1s19.cnv</t>
  </si>
  <si>
    <t>ctddata\2011\rivers\cnvdata\1\1khar0728.cnv</t>
  </si>
  <si>
    <t>ctddata\2011\rivers\cnvdata\1\1khar0729.cnv</t>
  </si>
  <si>
    <t>ctddata\2011\rivers\cnvdata\1\1kkhar0930.cnv</t>
  </si>
  <si>
    <t>ctddata\2011\rivers\cnvdata\1\2khar0728.cnv</t>
  </si>
  <si>
    <t>ctddata\2011\rivers\cnvdata\1\2khar0729.cnv</t>
  </si>
  <si>
    <t>ctddata\2011\rivers\cnvdata\1\2kkhar0930.cnv</t>
  </si>
  <si>
    <t>ctddata\2011\rivers\cnvdata\1\3khar0728.cnv</t>
  </si>
  <si>
    <t>ctddata\2011\rivers\cnvdata\1\3khar0729.cnv</t>
  </si>
  <si>
    <t>ctddata\2011\rivers\cnvdata\1\3kkhar0930.cnv</t>
  </si>
  <si>
    <t>ctddata\2011\rivers\cnvdata\1\4khar0728.cnv</t>
  </si>
  <si>
    <t>ctddata\2011\rivers\cnvdata\1\4khar0729.cnv</t>
  </si>
  <si>
    <t>ctddata\2011\rivers\cnvdata\1\4kkhar0930.cnv</t>
  </si>
  <si>
    <t>ctddata\2011\rivers\cnvdata\1\5khar0728.cnv</t>
  </si>
  <si>
    <t>ctddata\2011\rivers\cnvdata\1\5khar0729.cnv</t>
  </si>
  <si>
    <t>ctddata\2011\rivers\cnvdata\1\5kkhar0930.cnv</t>
  </si>
  <si>
    <t>ctddata\2011\rivers\cnvdata\1\6khar0728.cnv</t>
  </si>
  <si>
    <t>ctddata\2011\rivers\cnvdata\1\7khar0728.cnv</t>
  </si>
  <si>
    <t>ctddata\2011\rivers\cnvdata\1\7kkhar0930.cnv</t>
  </si>
  <si>
    <t>ctddata\2011\rivers\cnvdata\1\barguzin0928.cnv</t>
  </si>
  <si>
    <t>ctddata\2011\rivers\cnvdata\1\kabansk0929.cnv</t>
  </si>
  <si>
    <t>ctddata\2011\rivers\cnvdata\1\mishikha0720.cnv</t>
  </si>
  <si>
    <t>ctddata\2011\rivers\cnvdata\1\murino0926.cnv</t>
  </si>
  <si>
    <t>ctddata\2011\rivers\cnvdata\1\murzino0728.cnv</t>
  </si>
  <si>
    <t>ctddata\2011\rivers\cnvdata\1\pereem0926.cnv</t>
  </si>
  <si>
    <t>ctddata\2011\rivers\cnvdata\1\pereemnaya0720.cnv</t>
  </si>
  <si>
    <t>ctddata\2011\rivers\cnvdata\1\solzan0926.cnv</t>
  </si>
  <si>
    <t>ctddata\2011\rivers\cnvdata\1\turka0726.cnv</t>
  </si>
  <si>
    <t>ctddata\2011\rivers\cnvdata\1\turka0929.cnv</t>
  </si>
  <si>
    <t>ctddata\2011\rivers\cnvdata\1\ukhar0930.cnv</t>
  </si>
  <si>
    <t>ctddata\2011\rivers\cnvdata\1\usthar0728.cnv</t>
  </si>
  <si>
    <t>ctddata\2011\rivers\cnvdata\1\usthar0729.cnv</t>
  </si>
  <si>
    <t>ctddata\2011\rivers\cnvdata\1\utulik0926.cnv</t>
  </si>
  <si>
    <t>ctddata\2011\Selenga\cnvdata\05\1khar0514.cnv</t>
  </si>
  <si>
    <t>ctddata\2011\Selenga\cnvdata\05\1p2khar0514.cnv</t>
  </si>
  <si>
    <t>ctddata\2011\Selenga\cnvdata\05\1p5khar0514.cnv</t>
  </si>
  <si>
    <t>ctddata\2011\Selenga\cnvdata\05\2khar0514.cnv</t>
  </si>
  <si>
    <t>ctddata\2011\Selenga\cnvdata\05\kabansk0513.cnv</t>
  </si>
  <si>
    <t>РјР°Р№ 26 2011 19:40:34</t>
  </si>
  <si>
    <t>ctddata\2011\Selenga\cnvdata\05\usthar0514.cnv</t>
  </si>
  <si>
    <t>ctddata\2011\winter\cnvdata\1\tst_water400-surf-1.cnv</t>
  </si>
  <si>
    <t>_test with water 400m Surface</t>
  </si>
  <si>
    <t>ctddata\2011\winter\cnvdata\1\tst_water400-surf-2.cnv</t>
  </si>
  <si>
    <t>_test water 2</t>
  </si>
  <si>
    <t>ctddata\2015\03_РЎРµРІРµСЂРѕР±Р°Р№РєР°Р»СЊСЃРє\sbe19\cnvdata\200ba0315.cnv</t>
  </si>
  <si>
    <t>ctddata\2015\03_РЎРµРІРµСЂРѕР±Р°Р№РєР°Р»СЊСЃРє\sbe19\cnvdata\500ba0315.cnv</t>
  </si>
  <si>
    <t>ctddata\2021\06_Ver\sbe25\Rivers\cnv\1\rSarmaCast1_notAll.cnv</t>
  </si>
  <si>
    <t>river Sarma (cast1)</t>
  </si>
  <si>
    <t>ctddata\2021\06_Ver\sbe25\Rivers\cnv\1\rSarmaCast1_seasave.cnv</t>
  </si>
  <si>
    <t>ctddata\2021\06_Ver\sbe25\Rivers\cnv\near\nearAnga0605.cnv</t>
  </si>
  <si>
    <t>near Anga</t>
  </si>
  <si>
    <t>ctddata\2021\06_Ver\sbe25\Rivers\cnv\near\nearAnga_bottl_cast1.cnv</t>
  </si>
  <si>
    <t>bottle ware near Anga (cast1)</t>
  </si>
  <si>
    <t>ctddata\2021\06_Ver\sbe25\Rivers\cnv\near\nearAnga_bottl_cast2.cnv</t>
  </si>
  <si>
    <t>bottle ware near Anga (cast2)</t>
  </si>
  <si>
    <t>ctddata\2021\06_Ver\sbe25\Rivers\cnv\near\nearAnga_bottl_cast3.cnv</t>
  </si>
  <si>
    <t>bottle ware near Anga (cast3)</t>
  </si>
  <si>
    <t>ctddata\2021\06_Ver\sbe25\Rivers\cnv\near\nearAnga_bottl_cast4.cnv</t>
  </si>
  <si>
    <t>bottle ware near Anga (cast4)</t>
  </si>
  <si>
    <t>ctddata\2021\06_Ver\sbe25\Rivers\cnv\near\nearKharauzCast2.cnv</t>
  </si>
  <si>
    <t>Район максимальных глубин. 7 км от Ижимея</t>
  </si>
  <si>
    <t>Точка максимальных глубин 7 км. от Ижемея</t>
  </si>
  <si>
    <t>Krest</t>
  </si>
  <si>
    <t>deepSouth</t>
  </si>
  <si>
    <t>KRS2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</si>
</sst>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Consolas"/>
      <family val="3"/>
      <charset val="204"/>
    </font>
    <font>
      <sz val="12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3" borderId="0" xfId="0" applyFont="1" applyFill="1"/>
    <xf numFmtId="22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2" fillId="4" borderId="0" xfId="0" applyFont="1" applyFill="1" applyAlignment="1">
      <alignment horizontal="left"/>
    </xf>
    <xf numFmtId="0" fontId="3" fillId="5" borderId="0" xfId="0" applyFont="1" applyFill="1" applyBorder="1"/>
    <xf numFmtId="4" fontId="0" fillId="4" borderId="0" xfId="0" applyNumberFormat="1" applyFill="1"/>
    <xf numFmtId="3" fontId="0" fillId="4" borderId="0" xfId="0" applyNumberFormat="1" applyFill="1"/>
    <xf numFmtId="0" fontId="0" fillId="0" borderId="0" xfId="0" applyFill="1"/>
    <xf numFmtId="0" fontId="4" fillId="6" borderId="0" xfId="0" applyFont="1" applyFill="1"/>
    <xf numFmtId="0" fontId="4" fillId="7" borderId="0" xfId="0" applyFont="1" applyFill="1"/>
    <xf numFmtId="0" fontId="0" fillId="8" borderId="0" xfId="0" applyFill="1"/>
    <xf numFmtId="0" fontId="4" fillId="10" borderId="0" xfId="0" applyFont="1" applyFill="1"/>
    <xf numFmtId="0" fontId="0" fillId="9" borderId="0" xfId="0" applyFill="1"/>
    <xf numFmtId="0" fontId="1" fillId="11" borderId="0" xfId="0" applyFont="1" applyFill="1" applyAlignment="1">
      <alignment horizontal="center"/>
    </xf>
    <xf numFmtId="22" fontId="5" fillId="0" borderId="0" xfId="0" applyNumberFormat="1" applyFont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73574790249311"/>
          <c:y val="4.1734470691163601E-2"/>
          <c:w val="0.623568659389659"/>
          <c:h val="0.874014293038889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'result (new2911)'!$H$2:$H$15987</c:f>
              <c:numCache>
                <c:formatCode>General</c:formatCode>
                <c:ptCount val="15986"/>
                <c:pt idx="0">
                  <c:v>106.854777777777</c:v>
                </c:pt>
                <c:pt idx="1">
                  <c:v>107.308027777777</c:v>
                </c:pt>
                <c:pt idx="2">
                  <c:v>107.256583333333</c:v>
                </c:pt>
                <c:pt idx="3">
                  <c:v>105.359333333333</c:v>
                </c:pt>
                <c:pt idx="4">
                  <c:v>106.471833333333</c:v>
                </c:pt>
                <c:pt idx="5">
                  <c:v>106.58527777777699</c:v>
                </c:pt>
                <c:pt idx="6">
                  <c:v>106.664333333333</c:v>
                </c:pt>
                <c:pt idx="7">
                  <c:v>106.85105</c:v>
                </c:pt>
                <c:pt idx="8">
                  <c:v>107.31333333333301</c:v>
                </c:pt>
                <c:pt idx="9">
                  <c:v>107.276666666666</c:v>
                </c:pt>
                <c:pt idx="10">
                  <c:v>107.255833333333</c:v>
                </c:pt>
                <c:pt idx="11">
                  <c:v>107.223888888888</c:v>
                </c:pt>
                <c:pt idx="12">
                  <c:v>107.134166666666</c:v>
                </c:pt>
                <c:pt idx="13">
                  <c:v>107.083611111111</c:v>
                </c:pt>
                <c:pt idx="14">
                  <c:v>107.006111111111</c:v>
                </c:pt>
                <c:pt idx="15">
                  <c:v>106.970277777777</c:v>
                </c:pt>
                <c:pt idx="16">
                  <c:v>106.955</c:v>
                </c:pt>
                <c:pt idx="17">
                  <c:v>107.483611111111</c:v>
                </c:pt>
                <c:pt idx="18">
                  <c:v>107.805555555555</c:v>
                </c:pt>
                <c:pt idx="19">
                  <c:v>107.7625</c:v>
                </c:pt>
                <c:pt idx="20">
                  <c:v>107.776944444444</c:v>
                </c:pt>
                <c:pt idx="21">
                  <c:v>108.21027777777699</c:v>
                </c:pt>
                <c:pt idx="22">
                  <c:v>108.129444444444</c:v>
                </c:pt>
                <c:pt idx="23">
                  <c:v>108.419166666666</c:v>
                </c:pt>
                <c:pt idx="24">
                  <c:v>108.772222222222</c:v>
                </c:pt>
                <c:pt idx="25">
                  <c:v>108.920555555555</c:v>
                </c:pt>
                <c:pt idx="26">
                  <c:v>108.224444444444</c:v>
                </c:pt>
                <c:pt idx="27">
                  <c:v>108.028611111111</c:v>
                </c:pt>
                <c:pt idx="28">
                  <c:v>107.7625</c:v>
                </c:pt>
                <c:pt idx="29">
                  <c:v>107.710833333333</c:v>
                </c:pt>
                <c:pt idx="30">
                  <c:v>107.6275</c:v>
                </c:pt>
                <c:pt idx="31">
                  <c:v>106.955</c:v>
                </c:pt>
                <c:pt idx="32">
                  <c:v>106.801111111111</c:v>
                </c:pt>
                <c:pt idx="33">
                  <c:v>107.001388888888</c:v>
                </c:pt>
                <c:pt idx="34">
                  <c:v>107.0825</c:v>
                </c:pt>
                <c:pt idx="35">
                  <c:v>107.148333333333</c:v>
                </c:pt>
                <c:pt idx="36">
                  <c:v>107.21583333333299</c:v>
                </c:pt>
                <c:pt idx="37">
                  <c:v>107.254444444444</c:v>
                </c:pt>
                <c:pt idx="38">
                  <c:v>107.273333333333</c:v>
                </c:pt>
                <c:pt idx="39">
                  <c:v>107.311388888888</c:v>
                </c:pt>
                <c:pt idx="40">
                  <c:v>107.3175</c:v>
                </c:pt>
                <c:pt idx="41">
                  <c:v>106.581388888888</c:v>
                </c:pt>
                <c:pt idx="42">
                  <c:v>106.549166666666</c:v>
                </c:pt>
                <c:pt idx="43">
                  <c:v>106.4725</c:v>
                </c:pt>
                <c:pt idx="44">
                  <c:v>106.463333333333</c:v>
                </c:pt>
                <c:pt idx="45">
                  <c:v>106.68694444444399</c:v>
                </c:pt>
                <c:pt idx="46">
                  <c:v>106.778055555555</c:v>
                </c:pt>
                <c:pt idx="47">
                  <c:v>107.224722222222</c:v>
                </c:pt>
                <c:pt idx="48">
                  <c:v>107.30638888888799</c:v>
                </c:pt>
                <c:pt idx="49">
                  <c:v>107.308333333333</c:v>
                </c:pt>
                <c:pt idx="50">
                  <c:v>107.30416666666601</c:v>
                </c:pt>
                <c:pt idx="51">
                  <c:v>107.32</c:v>
                </c:pt>
                <c:pt idx="52">
                  <c:v>107.31555555555499</c:v>
                </c:pt>
                <c:pt idx="53">
                  <c:v>107.272222222222</c:v>
                </c:pt>
                <c:pt idx="54">
                  <c:v>107.283333333333</c:v>
                </c:pt>
                <c:pt idx="55">
                  <c:v>107.256388888888</c:v>
                </c:pt>
                <c:pt idx="56">
                  <c:v>107.27638888888799</c:v>
                </c:pt>
                <c:pt idx="57">
                  <c:v>107.800833333333</c:v>
                </c:pt>
                <c:pt idx="58">
                  <c:v>107.482777777777</c:v>
                </c:pt>
                <c:pt idx="59">
                  <c:v>107.482777777777</c:v>
                </c:pt>
                <c:pt idx="60">
                  <c:v>106.812222222222</c:v>
                </c:pt>
                <c:pt idx="61">
                  <c:v>105.948333333333</c:v>
                </c:pt>
                <c:pt idx="62">
                  <c:v>105.97777777777701</c:v>
                </c:pt>
                <c:pt idx="63">
                  <c:v>105.9025</c:v>
                </c:pt>
                <c:pt idx="64">
                  <c:v>105.278611111111</c:v>
                </c:pt>
                <c:pt idx="65">
                  <c:v>104.912222222222</c:v>
                </c:pt>
                <c:pt idx="66">
                  <c:v>104.912222222222</c:v>
                </c:pt>
                <c:pt idx="67">
                  <c:v>107.30972222222201</c:v>
                </c:pt>
                <c:pt idx="68">
                  <c:v>107.303888888888</c:v>
                </c:pt>
                <c:pt idx="69">
                  <c:v>107.305555555555</c:v>
                </c:pt>
                <c:pt idx="70">
                  <c:v>107.284722222222</c:v>
                </c:pt>
                <c:pt idx="71">
                  <c:v>107.29138888888799</c:v>
                </c:pt>
                <c:pt idx="72">
                  <c:v>107.271111111111</c:v>
                </c:pt>
                <c:pt idx="73">
                  <c:v>107.261666666666</c:v>
                </c:pt>
                <c:pt idx="74">
                  <c:v>107.252222222222</c:v>
                </c:pt>
                <c:pt idx="75">
                  <c:v>107.229166666666</c:v>
                </c:pt>
                <c:pt idx="76">
                  <c:v>107.317638888888</c:v>
                </c:pt>
                <c:pt idx="77">
                  <c:v>107.309444444444</c:v>
                </c:pt>
                <c:pt idx="78">
                  <c:v>107.305555555555</c:v>
                </c:pt>
                <c:pt idx="79">
                  <c:v>107.30527777777699</c:v>
                </c:pt>
                <c:pt idx="80">
                  <c:v>107.296111111111</c:v>
                </c:pt>
                <c:pt idx="81">
                  <c:v>107.286388888888</c:v>
                </c:pt>
                <c:pt idx="82">
                  <c:v>107.26222222222199</c:v>
                </c:pt>
                <c:pt idx="83">
                  <c:v>107.25555555555501</c:v>
                </c:pt>
                <c:pt idx="84">
                  <c:v>107.2525</c:v>
                </c:pt>
                <c:pt idx="85">
                  <c:v>107.22055555555499</c:v>
                </c:pt>
                <c:pt idx="86">
                  <c:v>107.309166666666</c:v>
                </c:pt>
                <c:pt idx="87">
                  <c:v>107.253611111111</c:v>
                </c:pt>
                <c:pt idx="88">
                  <c:v>107.230833333333</c:v>
                </c:pt>
                <c:pt idx="89">
                  <c:v>107.18138888888799</c:v>
                </c:pt>
                <c:pt idx="90">
                  <c:v>107.12805555555499</c:v>
                </c:pt>
                <c:pt idx="91">
                  <c:v>107.091111111111</c:v>
                </c:pt>
                <c:pt idx="92">
                  <c:v>107.000277777777</c:v>
                </c:pt>
                <c:pt idx="93">
                  <c:v>106.965277777777</c:v>
                </c:pt>
                <c:pt idx="94">
                  <c:v>106.951111111111</c:v>
                </c:pt>
                <c:pt idx="95">
                  <c:v>106.883333333333</c:v>
                </c:pt>
                <c:pt idx="96">
                  <c:v>107.138611111111</c:v>
                </c:pt>
                <c:pt idx="97">
                  <c:v>107.398333333333</c:v>
                </c:pt>
                <c:pt idx="98">
                  <c:v>107.66611111111099</c:v>
                </c:pt>
                <c:pt idx="99">
                  <c:v>107.79388888888801</c:v>
                </c:pt>
                <c:pt idx="100">
                  <c:v>108.1575</c:v>
                </c:pt>
                <c:pt idx="101">
                  <c:v>108.083333333333</c:v>
                </c:pt>
                <c:pt idx="102">
                  <c:v>107.9575</c:v>
                </c:pt>
                <c:pt idx="103">
                  <c:v>107.905277777777</c:v>
                </c:pt>
                <c:pt idx="104">
                  <c:v>107.099444444444</c:v>
                </c:pt>
                <c:pt idx="105">
                  <c:v>107.10361111111099</c:v>
                </c:pt>
                <c:pt idx="106">
                  <c:v>107.319722222222</c:v>
                </c:pt>
                <c:pt idx="107">
                  <c:v>107.30611111111099</c:v>
                </c:pt>
                <c:pt idx="108">
                  <c:v>107.318611111111</c:v>
                </c:pt>
                <c:pt idx="109">
                  <c:v>107.32277777777701</c:v>
                </c:pt>
                <c:pt idx="110">
                  <c:v>107.318611111111</c:v>
                </c:pt>
                <c:pt idx="111">
                  <c:v>107.28916666666601</c:v>
                </c:pt>
                <c:pt idx="112">
                  <c:v>107.287222222222</c:v>
                </c:pt>
                <c:pt idx="113">
                  <c:v>107.281666666666</c:v>
                </c:pt>
                <c:pt idx="114">
                  <c:v>107.262777777777</c:v>
                </c:pt>
                <c:pt idx="115">
                  <c:v>107.259444444444</c:v>
                </c:pt>
                <c:pt idx="116">
                  <c:v>107.26</c:v>
                </c:pt>
                <c:pt idx="117">
                  <c:v>107.31083333333299</c:v>
                </c:pt>
                <c:pt idx="118">
                  <c:v>107.25777777777699</c:v>
                </c:pt>
                <c:pt idx="119">
                  <c:v>107.255</c:v>
                </c:pt>
                <c:pt idx="120">
                  <c:v>107.22972222222199</c:v>
                </c:pt>
                <c:pt idx="121">
                  <c:v>107.206666666666</c:v>
                </c:pt>
                <c:pt idx="122">
                  <c:v>107.129444444444</c:v>
                </c:pt>
                <c:pt idx="123">
                  <c:v>107.07722222222201</c:v>
                </c:pt>
                <c:pt idx="124">
                  <c:v>106.996666666666</c:v>
                </c:pt>
                <c:pt idx="125">
                  <c:v>106.950277777777</c:v>
                </c:pt>
                <c:pt idx="126">
                  <c:v>106.966944444444</c:v>
                </c:pt>
                <c:pt idx="127">
                  <c:v>107.22055555555499</c:v>
                </c:pt>
                <c:pt idx="128">
                  <c:v>107.22055555555499</c:v>
                </c:pt>
                <c:pt idx="129">
                  <c:v>107.245</c:v>
                </c:pt>
                <c:pt idx="130">
                  <c:v>107.255277777777</c:v>
                </c:pt>
                <c:pt idx="131">
                  <c:v>107.268888888888</c:v>
                </c:pt>
                <c:pt idx="132">
                  <c:v>107.280277777777</c:v>
                </c:pt>
                <c:pt idx="133">
                  <c:v>107.301111111111</c:v>
                </c:pt>
                <c:pt idx="134">
                  <c:v>107.29472222222201</c:v>
                </c:pt>
                <c:pt idx="135">
                  <c:v>107.313888888888</c:v>
                </c:pt>
                <c:pt idx="136">
                  <c:v>107.312777777777</c:v>
                </c:pt>
                <c:pt idx="137">
                  <c:v>108.41861111111101</c:v>
                </c:pt>
                <c:pt idx="138">
                  <c:v>109.06444444444401</c:v>
                </c:pt>
                <c:pt idx="139">
                  <c:v>109.47888888888799</c:v>
                </c:pt>
                <c:pt idx="140">
                  <c:v>109.866111111111</c:v>
                </c:pt>
                <c:pt idx="141">
                  <c:v>109.852499999999</c:v>
                </c:pt>
                <c:pt idx="142">
                  <c:v>109.8425</c:v>
                </c:pt>
                <c:pt idx="143">
                  <c:v>109.831666666666</c:v>
                </c:pt>
                <c:pt idx="144">
                  <c:v>109.815</c:v>
                </c:pt>
                <c:pt idx="145">
                  <c:v>109.8425</c:v>
                </c:pt>
                <c:pt idx="146">
                  <c:v>109.813611111111</c:v>
                </c:pt>
                <c:pt idx="147">
                  <c:v>109.798055555555</c:v>
                </c:pt>
                <c:pt idx="148">
                  <c:v>109.784166666666</c:v>
                </c:pt>
                <c:pt idx="149">
                  <c:v>109.769166666666</c:v>
                </c:pt>
                <c:pt idx="150">
                  <c:v>109.747777777777</c:v>
                </c:pt>
                <c:pt idx="151">
                  <c:v>109.719722222222</c:v>
                </c:pt>
                <c:pt idx="152">
                  <c:v>109.578611111111</c:v>
                </c:pt>
                <c:pt idx="153">
                  <c:v>109.51944444444401</c:v>
                </c:pt>
                <c:pt idx="154">
                  <c:v>109.43</c:v>
                </c:pt>
                <c:pt idx="155">
                  <c:v>108.77611111111101</c:v>
                </c:pt>
                <c:pt idx="156">
                  <c:v>108.77611111111101</c:v>
                </c:pt>
                <c:pt idx="157">
                  <c:v>108.424722222222</c:v>
                </c:pt>
                <c:pt idx="158">
                  <c:v>109.1275</c:v>
                </c:pt>
                <c:pt idx="159">
                  <c:v>109.133333333333</c:v>
                </c:pt>
                <c:pt idx="160">
                  <c:v>109.14555555555501</c:v>
                </c:pt>
                <c:pt idx="161">
                  <c:v>109.148055555555</c:v>
                </c:pt>
                <c:pt idx="162">
                  <c:v>109.15694444444399</c:v>
                </c:pt>
                <c:pt idx="163">
                  <c:v>108.83194444444401</c:v>
                </c:pt>
                <c:pt idx="164">
                  <c:v>108.77638888888799</c:v>
                </c:pt>
                <c:pt idx="165">
                  <c:v>108.735555555555</c:v>
                </c:pt>
                <c:pt idx="166">
                  <c:v>108.132222222222</c:v>
                </c:pt>
                <c:pt idx="167">
                  <c:v>108.062777777777</c:v>
                </c:pt>
                <c:pt idx="168">
                  <c:v>108.10944444444399</c:v>
                </c:pt>
                <c:pt idx="169">
                  <c:v>108.216666666666</c:v>
                </c:pt>
                <c:pt idx="170">
                  <c:v>107.7675</c:v>
                </c:pt>
                <c:pt idx="171">
                  <c:v>107.482777777777</c:v>
                </c:pt>
                <c:pt idx="172">
                  <c:v>106.958611111111</c:v>
                </c:pt>
                <c:pt idx="173">
                  <c:v>106.97055555555499</c:v>
                </c:pt>
                <c:pt idx="174">
                  <c:v>107.314722222222</c:v>
                </c:pt>
                <c:pt idx="175">
                  <c:v>107.308055555555</c:v>
                </c:pt>
                <c:pt idx="176">
                  <c:v>107.301388888888</c:v>
                </c:pt>
                <c:pt idx="177">
                  <c:v>107.2925</c:v>
                </c:pt>
                <c:pt idx="178">
                  <c:v>107.273888888888</c:v>
                </c:pt>
                <c:pt idx="179">
                  <c:v>107.255</c:v>
                </c:pt>
                <c:pt idx="180">
                  <c:v>107.24833333333299</c:v>
                </c:pt>
                <c:pt idx="181">
                  <c:v>107.22861111111099</c:v>
                </c:pt>
                <c:pt idx="182">
                  <c:v>107.17555555555499</c:v>
                </c:pt>
                <c:pt idx="183">
                  <c:v>107.12805555555499</c:v>
                </c:pt>
                <c:pt idx="184">
                  <c:v>107.0675</c:v>
                </c:pt>
                <c:pt idx="185">
                  <c:v>107.000277777777</c:v>
                </c:pt>
                <c:pt idx="186">
                  <c:v>106.96722222222201</c:v>
                </c:pt>
                <c:pt idx="187">
                  <c:v>106.951388888888</c:v>
                </c:pt>
                <c:pt idx="188">
                  <c:v>106.817777777777</c:v>
                </c:pt>
                <c:pt idx="189">
                  <c:v>106.664444444444</c:v>
                </c:pt>
                <c:pt idx="190">
                  <c:v>106.469166666666</c:v>
                </c:pt>
                <c:pt idx="191">
                  <c:v>106.125277777777</c:v>
                </c:pt>
                <c:pt idx="192">
                  <c:v>105.805555555555</c:v>
                </c:pt>
                <c:pt idx="193">
                  <c:v>105.28305555555499</c:v>
                </c:pt>
                <c:pt idx="194">
                  <c:v>104.61555555555501</c:v>
                </c:pt>
                <c:pt idx="195">
                  <c:v>104.22</c:v>
                </c:pt>
                <c:pt idx="196">
                  <c:v>107.480833333333</c:v>
                </c:pt>
                <c:pt idx="197">
                  <c:v>107.480833333333</c:v>
                </c:pt>
                <c:pt idx="198">
                  <c:v>104.98333333333299</c:v>
                </c:pt>
                <c:pt idx="199">
                  <c:v>105.10277777777701</c:v>
                </c:pt>
                <c:pt idx="200">
                  <c:v>104.24388888888799</c:v>
                </c:pt>
                <c:pt idx="201">
                  <c:v>104.24638888888801</c:v>
                </c:pt>
                <c:pt idx="202">
                  <c:v>104.233888888888</c:v>
                </c:pt>
                <c:pt idx="203">
                  <c:v>104.223611111111</c:v>
                </c:pt>
                <c:pt idx="204">
                  <c:v>104.23444444444399</c:v>
                </c:pt>
                <c:pt idx="205">
                  <c:v>104.273888888888</c:v>
                </c:pt>
                <c:pt idx="206">
                  <c:v>104.273888888888</c:v>
                </c:pt>
                <c:pt idx="207">
                  <c:v>104.267222222222</c:v>
                </c:pt>
                <c:pt idx="208">
                  <c:v>104.264444444444</c:v>
                </c:pt>
                <c:pt idx="209">
                  <c:v>104.259166666666</c:v>
                </c:pt>
                <c:pt idx="210">
                  <c:v>104.22766666666666</c:v>
                </c:pt>
                <c:pt idx="211">
                  <c:v>104.160833333333</c:v>
                </c:pt>
                <c:pt idx="212">
                  <c:v>104.160277777777</c:v>
                </c:pt>
                <c:pt idx="213">
                  <c:v>104.174722222222</c:v>
                </c:pt>
                <c:pt idx="214">
                  <c:v>104.18111111111099</c:v>
                </c:pt>
                <c:pt idx="215">
                  <c:v>104.19305555555501</c:v>
                </c:pt>
                <c:pt idx="216">
                  <c:v>104.207222222222</c:v>
                </c:pt>
                <c:pt idx="217">
                  <c:v>104.209444444444</c:v>
                </c:pt>
                <c:pt idx="218">
                  <c:v>104.21388888888799</c:v>
                </c:pt>
                <c:pt idx="219">
                  <c:v>104.216666666666</c:v>
                </c:pt>
                <c:pt idx="220">
                  <c:v>104.215</c:v>
                </c:pt>
                <c:pt idx="221">
                  <c:v>104.218055555555</c:v>
                </c:pt>
                <c:pt idx="222">
                  <c:v>104.21277777777701</c:v>
                </c:pt>
                <c:pt idx="223">
                  <c:v>104.142222222222</c:v>
                </c:pt>
                <c:pt idx="224">
                  <c:v>104.1425</c:v>
                </c:pt>
                <c:pt idx="225">
                  <c:v>103.898055555555</c:v>
                </c:pt>
                <c:pt idx="226">
                  <c:v>103.945555555555</c:v>
                </c:pt>
                <c:pt idx="227">
                  <c:v>103.946944444444</c:v>
                </c:pt>
                <c:pt idx="228">
                  <c:v>103.947222222222</c:v>
                </c:pt>
                <c:pt idx="229">
                  <c:v>104.426111111111</c:v>
                </c:pt>
                <c:pt idx="230">
                  <c:v>104.4175</c:v>
                </c:pt>
                <c:pt idx="231">
                  <c:v>104.436388888888</c:v>
                </c:pt>
                <c:pt idx="232">
                  <c:v>104.439722222222</c:v>
                </c:pt>
                <c:pt idx="233">
                  <c:v>104.59138888888801</c:v>
                </c:pt>
                <c:pt idx="234">
                  <c:v>105.00888888888799</c:v>
                </c:pt>
                <c:pt idx="235">
                  <c:v>105.281388888888</c:v>
                </c:pt>
                <c:pt idx="236">
                  <c:v>105.72194444444401</c:v>
                </c:pt>
                <c:pt idx="237">
                  <c:v>105.73916666666599</c:v>
                </c:pt>
                <c:pt idx="238">
                  <c:v>105.749166666666</c:v>
                </c:pt>
                <c:pt idx="239">
                  <c:v>105.79694444444399</c:v>
                </c:pt>
                <c:pt idx="240">
                  <c:v>106.11555555555501</c:v>
                </c:pt>
                <c:pt idx="241">
                  <c:v>106.457777777777</c:v>
                </c:pt>
                <c:pt idx="242">
                  <c:v>106.534166666666</c:v>
                </c:pt>
                <c:pt idx="243">
                  <c:v>106.5825</c:v>
                </c:pt>
                <c:pt idx="244">
                  <c:v>106.680555555555</c:v>
                </c:pt>
                <c:pt idx="245">
                  <c:v>106.82</c:v>
                </c:pt>
                <c:pt idx="246">
                  <c:v>106.406111111111</c:v>
                </c:pt>
                <c:pt idx="247">
                  <c:v>106.72666666666601</c:v>
                </c:pt>
                <c:pt idx="248">
                  <c:v>106.72888888888799</c:v>
                </c:pt>
                <c:pt idx="249">
                  <c:v>106.72888888888799</c:v>
                </c:pt>
                <c:pt idx="250">
                  <c:v>107.76111111111101</c:v>
                </c:pt>
                <c:pt idx="251">
                  <c:v>107.499722222222</c:v>
                </c:pt>
                <c:pt idx="252">
                  <c:v>107.306944444444</c:v>
                </c:pt>
                <c:pt idx="253">
                  <c:v>107.297777777777</c:v>
                </c:pt>
                <c:pt idx="254">
                  <c:v>107.295</c:v>
                </c:pt>
                <c:pt idx="255">
                  <c:v>107.27249999999999</c:v>
                </c:pt>
                <c:pt idx="256">
                  <c:v>107.25</c:v>
                </c:pt>
                <c:pt idx="257">
                  <c:v>107.231944444444</c:v>
                </c:pt>
                <c:pt idx="258">
                  <c:v>107.241111111111</c:v>
                </c:pt>
                <c:pt idx="259">
                  <c:v>107.148333333333</c:v>
                </c:pt>
                <c:pt idx="260">
                  <c:v>107.09916666666599</c:v>
                </c:pt>
                <c:pt idx="261">
                  <c:v>107.009722222222</c:v>
                </c:pt>
                <c:pt idx="262">
                  <c:v>106.966944444444</c:v>
                </c:pt>
                <c:pt idx="263">
                  <c:v>106.9525</c:v>
                </c:pt>
                <c:pt idx="264">
                  <c:v>106.82027777777699</c:v>
                </c:pt>
                <c:pt idx="265">
                  <c:v>106.658888888888</c:v>
                </c:pt>
                <c:pt idx="266">
                  <c:v>106.62222222222201</c:v>
                </c:pt>
                <c:pt idx="267">
                  <c:v>106.534166666666</c:v>
                </c:pt>
                <c:pt idx="268">
                  <c:v>106.457777777777</c:v>
                </c:pt>
                <c:pt idx="269">
                  <c:v>105.283333333333</c:v>
                </c:pt>
                <c:pt idx="270">
                  <c:v>105.09083333333299</c:v>
                </c:pt>
                <c:pt idx="271">
                  <c:v>105.09083333333299</c:v>
                </c:pt>
                <c:pt idx="272">
                  <c:v>105.09083333333299</c:v>
                </c:pt>
                <c:pt idx="273">
                  <c:v>105.08888888888799</c:v>
                </c:pt>
                <c:pt idx="274">
                  <c:v>105.08499999999999</c:v>
                </c:pt>
                <c:pt idx="275">
                  <c:v>105.08777777777701</c:v>
                </c:pt>
                <c:pt idx="276">
                  <c:v>105.090555555555</c:v>
                </c:pt>
                <c:pt idx="277">
                  <c:v>105.285277777777</c:v>
                </c:pt>
                <c:pt idx="278">
                  <c:v>105.285277777777</c:v>
                </c:pt>
                <c:pt idx="279">
                  <c:v>105.731944444444</c:v>
                </c:pt>
                <c:pt idx="280">
                  <c:v>105.728333333333</c:v>
                </c:pt>
                <c:pt idx="281">
                  <c:v>105.72972222222199</c:v>
                </c:pt>
                <c:pt idx="282">
                  <c:v>105.730555555555</c:v>
                </c:pt>
                <c:pt idx="283">
                  <c:v>106.67805555555501</c:v>
                </c:pt>
                <c:pt idx="284">
                  <c:v>106.643611111111</c:v>
                </c:pt>
                <c:pt idx="285">
                  <c:v>106.63527777777701</c:v>
                </c:pt>
                <c:pt idx="286">
                  <c:v>106.608888888888</c:v>
                </c:pt>
                <c:pt idx="287">
                  <c:v>107.10027777777699</c:v>
                </c:pt>
                <c:pt idx="288">
                  <c:v>107.097222222222</c:v>
                </c:pt>
                <c:pt idx="289">
                  <c:v>107.096666666666</c:v>
                </c:pt>
                <c:pt idx="290">
                  <c:v>107.09555555555499</c:v>
                </c:pt>
                <c:pt idx="291">
                  <c:v>107.09444444444399</c:v>
                </c:pt>
                <c:pt idx="292">
                  <c:v>107.094166666666</c:v>
                </c:pt>
                <c:pt idx="293">
                  <c:v>107.09555555555499</c:v>
                </c:pt>
                <c:pt idx="294">
                  <c:v>107.088055555555</c:v>
                </c:pt>
                <c:pt idx="295">
                  <c:v>107.0775</c:v>
                </c:pt>
                <c:pt idx="296">
                  <c:v>107.0625</c:v>
                </c:pt>
                <c:pt idx="297">
                  <c:v>107.953055555555</c:v>
                </c:pt>
                <c:pt idx="298">
                  <c:v>107.95</c:v>
                </c:pt>
                <c:pt idx="299">
                  <c:v>107.761944444444</c:v>
                </c:pt>
                <c:pt idx="300">
                  <c:v>107.739444444444</c:v>
                </c:pt>
                <c:pt idx="301">
                  <c:v>107.7375</c:v>
                </c:pt>
                <c:pt idx="302">
                  <c:v>107.730555555555</c:v>
                </c:pt>
                <c:pt idx="303">
                  <c:v>108.218055555555</c:v>
                </c:pt>
                <c:pt idx="304">
                  <c:v>108.648888888888</c:v>
                </c:pt>
                <c:pt idx="305">
                  <c:v>108.68222222222199</c:v>
                </c:pt>
                <c:pt idx="306">
                  <c:v>108.74250000000001</c:v>
                </c:pt>
                <c:pt idx="307">
                  <c:v>108.65388888888801</c:v>
                </c:pt>
                <c:pt idx="308">
                  <c:v>108.893611111111</c:v>
                </c:pt>
                <c:pt idx="309">
                  <c:v>108.571666666666</c:v>
                </c:pt>
                <c:pt idx="310">
                  <c:v>108.551111111111</c:v>
                </c:pt>
                <c:pt idx="311">
                  <c:v>108.138055555555</c:v>
                </c:pt>
                <c:pt idx="312">
                  <c:v>108.421666666666</c:v>
                </c:pt>
                <c:pt idx="313">
                  <c:v>108.491388888888</c:v>
                </c:pt>
                <c:pt idx="314">
                  <c:v>108.36777777777699</c:v>
                </c:pt>
                <c:pt idx="315">
                  <c:v>108.281666666666</c:v>
                </c:pt>
                <c:pt idx="316">
                  <c:v>108.54583333333299</c:v>
                </c:pt>
                <c:pt idx="317">
                  <c:v>108.613611111111</c:v>
                </c:pt>
                <c:pt idx="318">
                  <c:v>108.72499999999999</c:v>
                </c:pt>
                <c:pt idx="319">
                  <c:v>108.315833333333</c:v>
                </c:pt>
                <c:pt idx="320">
                  <c:v>108.210555555555</c:v>
                </c:pt>
                <c:pt idx="321">
                  <c:v>108.06916666666601</c:v>
                </c:pt>
                <c:pt idx="322">
                  <c:v>108.030555555555</c:v>
                </c:pt>
                <c:pt idx="323">
                  <c:v>108.593055555555</c:v>
                </c:pt>
                <c:pt idx="324">
                  <c:v>108.77277777777699</c:v>
                </c:pt>
                <c:pt idx="325">
                  <c:v>108.895833333333</c:v>
                </c:pt>
                <c:pt idx="326">
                  <c:v>108.958611111111</c:v>
                </c:pt>
                <c:pt idx="327">
                  <c:v>108.781666666666</c:v>
                </c:pt>
                <c:pt idx="328">
                  <c:v>108.71027777777699</c:v>
                </c:pt>
                <c:pt idx="329">
                  <c:v>108.674166666666</c:v>
                </c:pt>
                <c:pt idx="330">
                  <c:v>108.67083333333299</c:v>
                </c:pt>
                <c:pt idx="331">
                  <c:v>108.66638888888799</c:v>
                </c:pt>
                <c:pt idx="332">
                  <c:v>108.9075</c:v>
                </c:pt>
                <c:pt idx="333">
                  <c:v>109.116111111111</c:v>
                </c:pt>
                <c:pt idx="334">
                  <c:v>109.11972222222199</c:v>
                </c:pt>
                <c:pt idx="335">
                  <c:v>109.126666666666</c:v>
                </c:pt>
                <c:pt idx="336">
                  <c:v>109.159166666666</c:v>
                </c:pt>
                <c:pt idx="337">
                  <c:v>109.20916666666599</c:v>
                </c:pt>
                <c:pt idx="338">
                  <c:v>109.345833333333</c:v>
                </c:pt>
                <c:pt idx="339">
                  <c:v>109.480555555555</c:v>
                </c:pt>
                <c:pt idx="340">
                  <c:v>109.61666666666601</c:v>
                </c:pt>
                <c:pt idx="341">
                  <c:v>109.565</c:v>
                </c:pt>
                <c:pt idx="342">
                  <c:v>109.65138888888799</c:v>
                </c:pt>
                <c:pt idx="343">
                  <c:v>109.65472222222201</c:v>
                </c:pt>
                <c:pt idx="344">
                  <c:v>109.71388888888799</c:v>
                </c:pt>
                <c:pt idx="345">
                  <c:v>109.69166666666599</c:v>
                </c:pt>
                <c:pt idx="346">
                  <c:v>109.650833333333</c:v>
                </c:pt>
                <c:pt idx="347">
                  <c:v>109.564166666666</c:v>
                </c:pt>
                <c:pt idx="348">
                  <c:v>109.48444444444399</c:v>
                </c:pt>
                <c:pt idx="349">
                  <c:v>109.40111111111101</c:v>
                </c:pt>
                <c:pt idx="350">
                  <c:v>109.26694444444399</c:v>
                </c:pt>
                <c:pt idx="351">
                  <c:v>109.26694444444399</c:v>
                </c:pt>
                <c:pt idx="352">
                  <c:v>109.612222222222</c:v>
                </c:pt>
                <c:pt idx="353">
                  <c:v>109.582777777777</c:v>
                </c:pt>
                <c:pt idx="354">
                  <c:v>109.215</c:v>
                </c:pt>
                <c:pt idx="355">
                  <c:v>109.224444444444</c:v>
                </c:pt>
                <c:pt idx="356">
                  <c:v>109.233055555555</c:v>
                </c:pt>
                <c:pt idx="357">
                  <c:v>109.19499999999999</c:v>
                </c:pt>
                <c:pt idx="358">
                  <c:v>109.19499999999999</c:v>
                </c:pt>
                <c:pt idx="359">
                  <c:v>109.169444444444</c:v>
                </c:pt>
                <c:pt idx="360">
                  <c:v>109.163055555555</c:v>
                </c:pt>
                <c:pt idx="361">
                  <c:v>108.906666666666</c:v>
                </c:pt>
                <c:pt idx="362">
                  <c:v>108.6725</c:v>
                </c:pt>
                <c:pt idx="363">
                  <c:v>108.668055555555</c:v>
                </c:pt>
                <c:pt idx="364">
                  <c:v>108.714444444444</c:v>
                </c:pt>
                <c:pt idx="365">
                  <c:v>108.899444444444</c:v>
                </c:pt>
                <c:pt idx="366">
                  <c:v>109.07</c:v>
                </c:pt>
                <c:pt idx="367">
                  <c:v>109.14777777777699</c:v>
                </c:pt>
                <c:pt idx="368">
                  <c:v>109.27888888888801</c:v>
                </c:pt>
                <c:pt idx="369">
                  <c:v>109.27888888888801</c:v>
                </c:pt>
                <c:pt idx="370">
                  <c:v>109.349722222222</c:v>
                </c:pt>
                <c:pt idx="371">
                  <c:v>109.37249999999899</c:v>
                </c:pt>
                <c:pt idx="372">
                  <c:v>108.73222222222201</c:v>
                </c:pt>
                <c:pt idx="373">
                  <c:v>108.41611111111099</c:v>
                </c:pt>
                <c:pt idx="374">
                  <c:v>108.031666666666</c:v>
                </c:pt>
                <c:pt idx="375">
                  <c:v>108.07027777777699</c:v>
                </c:pt>
                <c:pt idx="376">
                  <c:v>108.1375</c:v>
                </c:pt>
                <c:pt idx="377">
                  <c:v>108.209444444444</c:v>
                </c:pt>
                <c:pt idx="378">
                  <c:v>108.318611111111</c:v>
                </c:pt>
                <c:pt idx="379">
                  <c:v>108.393888888888</c:v>
                </c:pt>
                <c:pt idx="380">
                  <c:v>108.450277777777</c:v>
                </c:pt>
                <c:pt idx="381">
                  <c:v>108.49250000000001</c:v>
                </c:pt>
                <c:pt idx="382">
                  <c:v>108.220277777777</c:v>
                </c:pt>
                <c:pt idx="383">
                  <c:v>107.759444444444</c:v>
                </c:pt>
                <c:pt idx="384">
                  <c:v>107.494166666666</c:v>
                </c:pt>
                <c:pt idx="385">
                  <c:v>107.424166666666</c:v>
                </c:pt>
                <c:pt idx="386">
                  <c:v>107.408888888888</c:v>
                </c:pt>
                <c:pt idx="387">
                  <c:v>107.405277777777</c:v>
                </c:pt>
                <c:pt idx="388">
                  <c:v>106.968611111111</c:v>
                </c:pt>
                <c:pt idx="389">
                  <c:v>106.953055555555</c:v>
                </c:pt>
                <c:pt idx="390">
                  <c:v>106.94638888888799</c:v>
                </c:pt>
                <c:pt idx="391">
                  <c:v>107.001111111111</c:v>
                </c:pt>
                <c:pt idx="392">
                  <c:v>107.074166666666</c:v>
                </c:pt>
                <c:pt idx="393">
                  <c:v>107.13</c:v>
                </c:pt>
                <c:pt idx="394">
                  <c:v>107.181666666666</c:v>
                </c:pt>
                <c:pt idx="395">
                  <c:v>107.23222222222201</c:v>
                </c:pt>
                <c:pt idx="396">
                  <c:v>107.23222222222201</c:v>
                </c:pt>
                <c:pt idx="397">
                  <c:v>107.24944444444399</c:v>
                </c:pt>
                <c:pt idx="398">
                  <c:v>107.270833333333</c:v>
                </c:pt>
                <c:pt idx="399">
                  <c:v>107.295277777777</c:v>
                </c:pt>
                <c:pt idx="400">
                  <c:v>107.28483333333334</c:v>
                </c:pt>
                <c:pt idx="401">
                  <c:v>107.301111111111</c:v>
                </c:pt>
                <c:pt idx="402">
                  <c:v>107.099722222222</c:v>
                </c:pt>
                <c:pt idx="403">
                  <c:v>107.081666666666</c:v>
                </c:pt>
                <c:pt idx="404">
                  <c:v>107.07833333333301</c:v>
                </c:pt>
                <c:pt idx="405">
                  <c:v>107.063611111111</c:v>
                </c:pt>
                <c:pt idx="406">
                  <c:v>106.768888888888</c:v>
                </c:pt>
                <c:pt idx="407">
                  <c:v>106.68111111111099</c:v>
                </c:pt>
                <c:pt idx="408">
                  <c:v>106.58305555555501</c:v>
                </c:pt>
                <c:pt idx="409">
                  <c:v>106.455833333333</c:v>
                </c:pt>
                <c:pt idx="410">
                  <c:v>106.16972222222201</c:v>
                </c:pt>
                <c:pt idx="411">
                  <c:v>106.16972222222201</c:v>
                </c:pt>
                <c:pt idx="412">
                  <c:v>106.113888888888</c:v>
                </c:pt>
                <c:pt idx="413">
                  <c:v>105.715555555555</c:v>
                </c:pt>
                <c:pt idx="414">
                  <c:v>106.000277777777</c:v>
                </c:pt>
                <c:pt idx="415">
                  <c:v>105.90027777777701</c:v>
                </c:pt>
                <c:pt idx="416">
                  <c:v>105.75305555555499</c:v>
                </c:pt>
                <c:pt idx="417">
                  <c:v>105.613611111111</c:v>
                </c:pt>
                <c:pt idx="418">
                  <c:v>105.280555555555</c:v>
                </c:pt>
                <c:pt idx="419">
                  <c:v>105.009166666666</c:v>
                </c:pt>
                <c:pt idx="420">
                  <c:v>104.619444444444</c:v>
                </c:pt>
                <c:pt idx="421">
                  <c:v>104.439722222222</c:v>
                </c:pt>
                <c:pt idx="422">
                  <c:v>104.438611111111</c:v>
                </c:pt>
                <c:pt idx="423">
                  <c:v>104.434444444444</c:v>
                </c:pt>
                <c:pt idx="424">
                  <c:v>104.416666666666</c:v>
                </c:pt>
                <c:pt idx="425">
                  <c:v>103.913611111111</c:v>
                </c:pt>
                <c:pt idx="426">
                  <c:v>103.91638888888799</c:v>
                </c:pt>
                <c:pt idx="427">
                  <c:v>103.918055555555</c:v>
                </c:pt>
                <c:pt idx="428">
                  <c:v>103.91972222222201</c:v>
                </c:pt>
                <c:pt idx="429">
                  <c:v>103.91972222222201</c:v>
                </c:pt>
                <c:pt idx="430">
                  <c:v>103.91972222222201</c:v>
                </c:pt>
                <c:pt idx="431">
                  <c:v>103.919444444444</c:v>
                </c:pt>
                <c:pt idx="432">
                  <c:v>103.91888888888801</c:v>
                </c:pt>
                <c:pt idx="433">
                  <c:v>103.920555555555</c:v>
                </c:pt>
                <c:pt idx="434">
                  <c:v>103.923055555555</c:v>
                </c:pt>
                <c:pt idx="435">
                  <c:v>104.16166666666599</c:v>
                </c:pt>
                <c:pt idx="436">
                  <c:v>104.16527777777701</c:v>
                </c:pt>
                <c:pt idx="437">
                  <c:v>104.17083333333299</c:v>
                </c:pt>
                <c:pt idx="438">
                  <c:v>104.175833333333</c:v>
                </c:pt>
                <c:pt idx="439">
                  <c:v>104.180555555555</c:v>
                </c:pt>
                <c:pt idx="440">
                  <c:v>104.184166666666</c:v>
                </c:pt>
                <c:pt idx="441">
                  <c:v>104.19166666666599</c:v>
                </c:pt>
                <c:pt idx="442">
                  <c:v>104.198055555555</c:v>
                </c:pt>
                <c:pt idx="443">
                  <c:v>104.198055555555</c:v>
                </c:pt>
                <c:pt idx="444">
                  <c:v>104.209444444444</c:v>
                </c:pt>
                <c:pt idx="445">
                  <c:v>104.21472222222199</c:v>
                </c:pt>
                <c:pt idx="446">
                  <c:v>104.21250000000001</c:v>
                </c:pt>
                <c:pt idx="447">
                  <c:v>104.213055555555</c:v>
                </c:pt>
                <c:pt idx="448">
                  <c:v>104.215555555555</c:v>
                </c:pt>
                <c:pt idx="449">
                  <c:v>104.216944444444</c:v>
                </c:pt>
                <c:pt idx="450">
                  <c:v>104.872777777777</c:v>
                </c:pt>
                <c:pt idx="451">
                  <c:v>104.980277777777</c:v>
                </c:pt>
                <c:pt idx="452">
                  <c:v>105.02166666666666</c:v>
                </c:pt>
                <c:pt idx="453">
                  <c:v>104.899888888888</c:v>
                </c:pt>
                <c:pt idx="454">
                  <c:v>104.922638888888</c:v>
                </c:pt>
                <c:pt idx="455">
                  <c:v>104.934027777777</c:v>
                </c:pt>
                <c:pt idx="456">
                  <c:v>105.080416666666</c:v>
                </c:pt>
                <c:pt idx="457">
                  <c:v>105.093611111111</c:v>
                </c:pt>
                <c:pt idx="458">
                  <c:v>105.0147</c:v>
                </c:pt>
                <c:pt idx="459">
                  <c:v>107.73397222222199</c:v>
                </c:pt>
                <c:pt idx="460">
                  <c:v>105.255694444444</c:v>
                </c:pt>
                <c:pt idx="461">
                  <c:v>105.27527777777701</c:v>
                </c:pt>
                <c:pt idx="462">
                  <c:v>105.36130555555501</c:v>
                </c:pt>
                <c:pt idx="463">
                  <c:v>105.45636111111099</c:v>
                </c:pt>
                <c:pt idx="464">
                  <c:v>105.465027777777</c:v>
                </c:pt>
                <c:pt idx="465">
                  <c:v>105.50683333333301</c:v>
                </c:pt>
                <c:pt idx="466">
                  <c:v>104.899888888888</c:v>
                </c:pt>
                <c:pt idx="467">
                  <c:v>104.922638888888</c:v>
                </c:pt>
                <c:pt idx="468">
                  <c:v>104.934027777777</c:v>
                </c:pt>
                <c:pt idx="469">
                  <c:v>105.080416666666</c:v>
                </c:pt>
                <c:pt idx="470">
                  <c:v>105.093611111111</c:v>
                </c:pt>
                <c:pt idx="471">
                  <c:v>105.108611111111</c:v>
                </c:pt>
                <c:pt idx="472">
                  <c:v>107.518416666666</c:v>
                </c:pt>
                <c:pt idx="473">
                  <c:v>107.104416666666</c:v>
                </c:pt>
                <c:pt idx="474">
                  <c:v>105.36130555555501</c:v>
                </c:pt>
                <c:pt idx="475">
                  <c:v>105.080416666666</c:v>
                </c:pt>
                <c:pt idx="476">
                  <c:v>105.36130555555501</c:v>
                </c:pt>
                <c:pt idx="477">
                  <c:v>105.080416666666</c:v>
                </c:pt>
                <c:pt idx="478">
                  <c:v>105.38277777777699</c:v>
                </c:pt>
                <c:pt idx="479">
                  <c:v>105.38277777777699</c:v>
                </c:pt>
                <c:pt idx="480">
                  <c:v>104.991388888888</c:v>
                </c:pt>
                <c:pt idx="481">
                  <c:v>105.38277777777699</c:v>
                </c:pt>
                <c:pt idx="482">
                  <c:v>105.391666666666</c:v>
                </c:pt>
                <c:pt idx="483">
                  <c:v>105.005833333333</c:v>
                </c:pt>
                <c:pt idx="484">
                  <c:v>105.391666666666</c:v>
                </c:pt>
                <c:pt idx="485">
                  <c:v>105.37413333333333</c:v>
                </c:pt>
                <c:pt idx="486">
                  <c:v>105.37413333333333</c:v>
                </c:pt>
                <c:pt idx="487">
                  <c:v>105.379722222222</c:v>
                </c:pt>
                <c:pt idx="488">
                  <c:v>105.37413333333333</c:v>
                </c:pt>
                <c:pt idx="489">
                  <c:v>105.0147</c:v>
                </c:pt>
                <c:pt idx="490">
                  <c:v>105.37413333333333</c:v>
                </c:pt>
                <c:pt idx="491">
                  <c:v>105.379722222222</c:v>
                </c:pt>
                <c:pt idx="492">
                  <c:v>105.044166666666</c:v>
                </c:pt>
                <c:pt idx="493">
                  <c:v>104.93866666666666</c:v>
                </c:pt>
                <c:pt idx="494">
                  <c:v>105.2</c:v>
                </c:pt>
                <c:pt idx="495">
                  <c:v>104.86083333333301</c:v>
                </c:pt>
                <c:pt idx="496">
                  <c:v>104.98333333333299</c:v>
                </c:pt>
                <c:pt idx="497">
                  <c:v>104.93866666666666</c:v>
                </c:pt>
                <c:pt idx="498">
                  <c:v>105.2</c:v>
                </c:pt>
                <c:pt idx="499">
                  <c:v>104.86083333333301</c:v>
                </c:pt>
                <c:pt idx="500">
                  <c:v>104.98333333333299</c:v>
                </c:pt>
                <c:pt idx="501">
                  <c:v>104.98333333333299</c:v>
                </c:pt>
                <c:pt idx="502">
                  <c:v>108.026666666666</c:v>
                </c:pt>
                <c:pt idx="503">
                  <c:v>108.773055555555</c:v>
                </c:pt>
                <c:pt idx="504">
                  <c:v>108.776666666666</c:v>
                </c:pt>
                <c:pt idx="505">
                  <c:v>107.761944444444</c:v>
                </c:pt>
                <c:pt idx="506">
                  <c:v>108.08527777777699</c:v>
                </c:pt>
                <c:pt idx="507">
                  <c:v>106.825555555555</c:v>
                </c:pt>
                <c:pt idx="508">
                  <c:v>106.125555555555</c:v>
                </c:pt>
                <c:pt idx="509">
                  <c:v>105.2</c:v>
                </c:pt>
                <c:pt idx="510">
                  <c:v>109.06876666666666</c:v>
                </c:pt>
                <c:pt idx="511">
                  <c:v>108.418055555555</c:v>
                </c:pt>
                <c:pt idx="512">
                  <c:v>105.29883333333299</c:v>
                </c:pt>
                <c:pt idx="513">
                  <c:v>105.8</c:v>
                </c:pt>
                <c:pt idx="514">
                  <c:v>104.66722222222199</c:v>
                </c:pt>
                <c:pt idx="515">
                  <c:v>107.084722222222</c:v>
                </c:pt>
                <c:pt idx="516">
                  <c:v>104.92</c:v>
                </c:pt>
                <c:pt idx="517">
                  <c:v>104.884166666666</c:v>
                </c:pt>
                <c:pt idx="518">
                  <c:v>104.92</c:v>
                </c:pt>
                <c:pt idx="519">
                  <c:v>104.884166666666</c:v>
                </c:pt>
                <c:pt idx="520">
                  <c:v>105.075</c:v>
                </c:pt>
                <c:pt idx="521">
                  <c:v>104.953611111111</c:v>
                </c:pt>
                <c:pt idx="522">
                  <c:v>105.05638888888799</c:v>
                </c:pt>
                <c:pt idx="523">
                  <c:v>105.110277777777</c:v>
                </c:pt>
                <c:pt idx="524">
                  <c:v>105.111111111111</c:v>
                </c:pt>
                <c:pt idx="525">
                  <c:v>105.089444444444</c:v>
                </c:pt>
                <c:pt idx="526">
                  <c:v>105.075</c:v>
                </c:pt>
                <c:pt idx="527">
                  <c:v>104.953611111111</c:v>
                </c:pt>
                <c:pt idx="528">
                  <c:v>105.009722222222</c:v>
                </c:pt>
                <c:pt idx="529">
                  <c:v>104.98916666666599</c:v>
                </c:pt>
                <c:pt idx="530">
                  <c:v>105.05638888888799</c:v>
                </c:pt>
                <c:pt idx="531">
                  <c:v>105.110277777777</c:v>
                </c:pt>
                <c:pt idx="532">
                  <c:v>105.111111111111</c:v>
                </c:pt>
                <c:pt idx="533">
                  <c:v>105.089444444444</c:v>
                </c:pt>
                <c:pt idx="534">
                  <c:v>103.918333333333</c:v>
                </c:pt>
                <c:pt idx="535">
                  <c:v>104.210555555555</c:v>
                </c:pt>
                <c:pt idx="536">
                  <c:v>104.22416666666599</c:v>
                </c:pt>
                <c:pt idx="537">
                  <c:v>104.233055555555</c:v>
                </c:pt>
                <c:pt idx="538">
                  <c:v>104.245555555555</c:v>
                </c:pt>
                <c:pt idx="539">
                  <c:v>104.248888888888</c:v>
                </c:pt>
                <c:pt idx="540">
                  <c:v>104.65027777777701</c:v>
                </c:pt>
                <c:pt idx="541">
                  <c:v>105.304999999999</c:v>
                </c:pt>
                <c:pt idx="542">
                  <c:v>105.031666666666</c:v>
                </c:pt>
                <c:pt idx="543">
                  <c:v>105.763888888888</c:v>
                </c:pt>
                <c:pt idx="544">
                  <c:v>106.082222222222</c:v>
                </c:pt>
                <c:pt idx="545">
                  <c:v>106.891388888888</c:v>
                </c:pt>
                <c:pt idx="546">
                  <c:v>107.566388888888</c:v>
                </c:pt>
                <c:pt idx="547">
                  <c:v>107.795555555555</c:v>
                </c:pt>
                <c:pt idx="548">
                  <c:v>108.422222222222</c:v>
                </c:pt>
                <c:pt idx="549">
                  <c:v>108.681944444444</c:v>
                </c:pt>
                <c:pt idx="550">
                  <c:v>109.151666666666</c:v>
                </c:pt>
                <c:pt idx="551">
                  <c:v>109.440833333333</c:v>
                </c:pt>
                <c:pt idx="552">
                  <c:v>109.693333333333</c:v>
                </c:pt>
                <c:pt idx="553">
                  <c:v>109.64777777777699</c:v>
                </c:pt>
                <c:pt idx="554">
                  <c:v>109.49</c:v>
                </c:pt>
                <c:pt idx="555">
                  <c:v>109.31333333333301</c:v>
                </c:pt>
                <c:pt idx="556">
                  <c:v>109.268333333333</c:v>
                </c:pt>
                <c:pt idx="557">
                  <c:v>109.580277777777</c:v>
                </c:pt>
                <c:pt idx="558">
                  <c:v>109.581111111111</c:v>
                </c:pt>
                <c:pt idx="559">
                  <c:v>109.576666666666</c:v>
                </c:pt>
                <c:pt idx="560">
                  <c:v>109.546111111111</c:v>
                </c:pt>
                <c:pt idx="561">
                  <c:v>106.971388888888</c:v>
                </c:pt>
                <c:pt idx="562">
                  <c:v>107.027777777777</c:v>
                </c:pt>
                <c:pt idx="563">
                  <c:v>105.018611111111</c:v>
                </c:pt>
                <c:pt idx="564">
                  <c:v>105.259444444444</c:v>
                </c:pt>
                <c:pt idx="565">
                  <c:v>105.501388888888</c:v>
                </c:pt>
                <c:pt idx="566">
                  <c:v>105.101111111111</c:v>
                </c:pt>
                <c:pt idx="567">
                  <c:v>104.942777777777</c:v>
                </c:pt>
                <c:pt idx="568">
                  <c:v>105.283888888888</c:v>
                </c:pt>
                <c:pt idx="569">
                  <c:v>105.490833333333</c:v>
                </c:pt>
                <c:pt idx="570">
                  <c:v>105.078888888888</c:v>
                </c:pt>
                <c:pt idx="571">
                  <c:v>104.916944444444</c:v>
                </c:pt>
                <c:pt idx="572">
                  <c:v>105.385833333333</c:v>
                </c:pt>
                <c:pt idx="573">
                  <c:v>105.304999999999</c:v>
                </c:pt>
                <c:pt idx="574">
                  <c:v>107.566388888888</c:v>
                </c:pt>
                <c:pt idx="575">
                  <c:v>107.795555555555</c:v>
                </c:pt>
                <c:pt idx="576">
                  <c:v>109.49</c:v>
                </c:pt>
                <c:pt idx="577">
                  <c:v>105.018611111111</c:v>
                </c:pt>
                <c:pt idx="578">
                  <c:v>105.101111111111</c:v>
                </c:pt>
                <c:pt idx="579">
                  <c:v>104.942777777777</c:v>
                </c:pt>
                <c:pt idx="580">
                  <c:v>105.078888888888</c:v>
                </c:pt>
                <c:pt idx="581">
                  <c:v>104.916944444444</c:v>
                </c:pt>
                <c:pt idx="582">
                  <c:v>105.304999999999</c:v>
                </c:pt>
                <c:pt idx="583">
                  <c:v>107.566388888888</c:v>
                </c:pt>
                <c:pt idx="584">
                  <c:v>107.795555555555</c:v>
                </c:pt>
                <c:pt idx="585">
                  <c:v>109.49</c:v>
                </c:pt>
                <c:pt idx="586">
                  <c:v>105.101111111111</c:v>
                </c:pt>
                <c:pt idx="587">
                  <c:v>104.942777777777</c:v>
                </c:pt>
                <c:pt idx="588">
                  <c:v>105.078888888888</c:v>
                </c:pt>
                <c:pt idx="589">
                  <c:v>104.916944444444</c:v>
                </c:pt>
                <c:pt idx="590">
                  <c:v>105.385833333333</c:v>
                </c:pt>
                <c:pt idx="591">
                  <c:v>105.385833333333</c:v>
                </c:pt>
                <c:pt idx="592">
                  <c:v>105.238888888888</c:v>
                </c:pt>
                <c:pt idx="593">
                  <c:v>105.535833333333</c:v>
                </c:pt>
                <c:pt idx="594">
                  <c:v>105.26472222222201</c:v>
                </c:pt>
                <c:pt idx="595">
                  <c:v>105.515</c:v>
                </c:pt>
                <c:pt idx="596">
                  <c:v>104.935277777777</c:v>
                </c:pt>
                <c:pt idx="597">
                  <c:v>104.925138888888</c:v>
                </c:pt>
                <c:pt idx="598">
                  <c:v>105.392222222222</c:v>
                </c:pt>
                <c:pt idx="599">
                  <c:v>105.007222222222</c:v>
                </c:pt>
                <c:pt idx="600">
                  <c:v>105.135555555555</c:v>
                </c:pt>
                <c:pt idx="601">
                  <c:v>105.09222222222201</c:v>
                </c:pt>
                <c:pt idx="602">
                  <c:v>105.392222222222</c:v>
                </c:pt>
                <c:pt idx="603">
                  <c:v>105.392222222222</c:v>
                </c:pt>
                <c:pt idx="604">
                  <c:v>105.007222222222</c:v>
                </c:pt>
                <c:pt idx="605">
                  <c:v>105.4</c:v>
                </c:pt>
                <c:pt idx="606">
                  <c:v>104.93866666666666</c:v>
                </c:pt>
                <c:pt idx="607">
                  <c:v>104.93866666666666</c:v>
                </c:pt>
                <c:pt idx="608">
                  <c:v>104.93866666666666</c:v>
                </c:pt>
                <c:pt idx="609">
                  <c:v>105.4</c:v>
                </c:pt>
                <c:pt idx="610">
                  <c:v>105.4</c:v>
                </c:pt>
                <c:pt idx="611">
                  <c:v>105.0147</c:v>
                </c:pt>
                <c:pt idx="612">
                  <c:v>105.0147</c:v>
                </c:pt>
                <c:pt idx="613">
                  <c:v>105.37413333333333</c:v>
                </c:pt>
                <c:pt idx="614">
                  <c:v>105.37413333333333</c:v>
                </c:pt>
                <c:pt idx="615">
                  <c:v>104.93866666666666</c:v>
                </c:pt>
                <c:pt idx="616">
                  <c:v>104.93866666666666</c:v>
                </c:pt>
                <c:pt idx="617">
                  <c:v>104.93866666666666</c:v>
                </c:pt>
                <c:pt idx="618">
                  <c:v>104.93866666666666</c:v>
                </c:pt>
                <c:pt idx="619">
                  <c:v>104.93866666666666</c:v>
                </c:pt>
                <c:pt idx="620">
                  <c:v>104.93866666666666</c:v>
                </c:pt>
                <c:pt idx="621">
                  <c:v>104.93866666666666</c:v>
                </c:pt>
                <c:pt idx="622">
                  <c:v>104.93866666666666</c:v>
                </c:pt>
                <c:pt idx="623">
                  <c:v>105.0147</c:v>
                </c:pt>
                <c:pt idx="624">
                  <c:v>105.0147</c:v>
                </c:pt>
                <c:pt idx="625">
                  <c:v>105.0147</c:v>
                </c:pt>
                <c:pt idx="626">
                  <c:v>105.0147</c:v>
                </c:pt>
                <c:pt idx="627">
                  <c:v>105.0147</c:v>
                </c:pt>
                <c:pt idx="628">
                  <c:v>105.37413333333333</c:v>
                </c:pt>
                <c:pt idx="629">
                  <c:v>105.0147</c:v>
                </c:pt>
                <c:pt idx="630">
                  <c:v>105.37413333333333</c:v>
                </c:pt>
                <c:pt idx="631">
                  <c:v>105.0147</c:v>
                </c:pt>
                <c:pt idx="632">
                  <c:v>105.37413333333333</c:v>
                </c:pt>
                <c:pt idx="633">
                  <c:v>105.371666666666</c:v>
                </c:pt>
                <c:pt idx="634">
                  <c:v>105.010666666666</c:v>
                </c:pt>
                <c:pt idx="635">
                  <c:v>104.93866666666666</c:v>
                </c:pt>
                <c:pt idx="636">
                  <c:v>104.93866666666666</c:v>
                </c:pt>
                <c:pt idx="637">
                  <c:v>105.37413333333333</c:v>
                </c:pt>
                <c:pt idx="638">
                  <c:v>105.371666666666</c:v>
                </c:pt>
                <c:pt idx="639">
                  <c:v>105.0147</c:v>
                </c:pt>
                <c:pt idx="640">
                  <c:v>105.0147</c:v>
                </c:pt>
                <c:pt idx="641">
                  <c:v>105.37413333333333</c:v>
                </c:pt>
                <c:pt idx="642">
                  <c:v>105.371666666666</c:v>
                </c:pt>
                <c:pt idx="643">
                  <c:v>105.0147</c:v>
                </c:pt>
                <c:pt idx="644">
                  <c:v>105.0147</c:v>
                </c:pt>
                <c:pt idx="645">
                  <c:v>105.3775</c:v>
                </c:pt>
                <c:pt idx="646">
                  <c:v>105.083333333333</c:v>
                </c:pt>
                <c:pt idx="647">
                  <c:v>104.94305555555501</c:v>
                </c:pt>
                <c:pt idx="648">
                  <c:v>105.091111111111</c:v>
                </c:pt>
                <c:pt idx="649">
                  <c:v>104.92083333333299</c:v>
                </c:pt>
                <c:pt idx="650">
                  <c:v>105.083333333333</c:v>
                </c:pt>
                <c:pt idx="651">
                  <c:v>104.94305555555501</c:v>
                </c:pt>
                <c:pt idx="652">
                  <c:v>105.091111111111</c:v>
                </c:pt>
                <c:pt idx="653">
                  <c:v>104.92083333333299</c:v>
                </c:pt>
                <c:pt idx="654">
                  <c:v>105.3775</c:v>
                </c:pt>
                <c:pt idx="655">
                  <c:v>105.029444444444</c:v>
                </c:pt>
                <c:pt idx="656">
                  <c:v>104.974722222222</c:v>
                </c:pt>
                <c:pt idx="657">
                  <c:v>105.3775</c:v>
                </c:pt>
                <c:pt idx="658">
                  <c:v>105.029444444444</c:v>
                </c:pt>
                <c:pt idx="659">
                  <c:v>104.974722222222</c:v>
                </c:pt>
                <c:pt idx="660">
                  <c:v>105.131944444444</c:v>
                </c:pt>
                <c:pt idx="661">
                  <c:v>104.957222222222</c:v>
                </c:pt>
                <c:pt idx="662">
                  <c:v>105.101111111111</c:v>
                </c:pt>
                <c:pt idx="663">
                  <c:v>104.921388888888</c:v>
                </c:pt>
                <c:pt idx="664">
                  <c:v>105.131944444444</c:v>
                </c:pt>
                <c:pt idx="665">
                  <c:v>104.957222222222</c:v>
                </c:pt>
                <c:pt idx="666">
                  <c:v>105.101111111111</c:v>
                </c:pt>
                <c:pt idx="667">
                  <c:v>104.921388888888</c:v>
                </c:pt>
                <c:pt idx="668">
                  <c:v>104.948055555555</c:v>
                </c:pt>
                <c:pt idx="669">
                  <c:v>104.948055555555</c:v>
                </c:pt>
                <c:pt idx="670">
                  <c:v>105.47116666666599</c:v>
                </c:pt>
                <c:pt idx="671">
                  <c:v>107.559</c:v>
                </c:pt>
                <c:pt idx="672">
                  <c:v>104.90633333333334</c:v>
                </c:pt>
                <c:pt idx="673">
                  <c:v>105.11271666666667</c:v>
                </c:pt>
                <c:pt idx="674">
                  <c:v>104.931833333333</c:v>
                </c:pt>
                <c:pt idx="675">
                  <c:v>105.091666666666</c:v>
                </c:pt>
                <c:pt idx="676">
                  <c:v>104.94416666666601</c:v>
                </c:pt>
                <c:pt idx="677">
                  <c:v>104.90633333333334</c:v>
                </c:pt>
                <c:pt idx="678">
                  <c:v>105.11271666666667</c:v>
                </c:pt>
                <c:pt idx="679">
                  <c:v>104.931833333333</c:v>
                </c:pt>
                <c:pt idx="680">
                  <c:v>105.091666666666</c:v>
                </c:pt>
                <c:pt idx="681">
                  <c:v>104.94416666666601</c:v>
                </c:pt>
                <c:pt idx="682">
                  <c:v>107.818833333333</c:v>
                </c:pt>
                <c:pt idx="683">
                  <c:v>105.47116666666599</c:v>
                </c:pt>
                <c:pt idx="684">
                  <c:v>105.031166666666</c:v>
                </c:pt>
                <c:pt idx="685">
                  <c:v>104.991333333333</c:v>
                </c:pt>
                <c:pt idx="686">
                  <c:v>107.818833333333</c:v>
                </c:pt>
                <c:pt idx="687">
                  <c:v>105.47116666666599</c:v>
                </c:pt>
                <c:pt idx="688">
                  <c:v>105.031166666666</c:v>
                </c:pt>
                <c:pt idx="689">
                  <c:v>104.991333333333</c:v>
                </c:pt>
                <c:pt idx="690">
                  <c:v>105.24786666666667</c:v>
                </c:pt>
                <c:pt idx="691">
                  <c:v>105.472222222222</c:v>
                </c:pt>
                <c:pt idx="692">
                  <c:v>105.13638888888801</c:v>
                </c:pt>
                <c:pt idx="693">
                  <c:v>105.241944444444</c:v>
                </c:pt>
                <c:pt idx="694">
                  <c:v>104.93866666666666</c:v>
                </c:pt>
                <c:pt idx="695">
                  <c:v>105.472222222222</c:v>
                </c:pt>
                <c:pt idx="696">
                  <c:v>105.11305555555499</c:v>
                </c:pt>
                <c:pt idx="697">
                  <c:v>104.93866666666666</c:v>
                </c:pt>
                <c:pt idx="698">
                  <c:v>105.36</c:v>
                </c:pt>
                <c:pt idx="699">
                  <c:v>104.996666666666</c:v>
                </c:pt>
                <c:pt idx="700">
                  <c:v>105.36</c:v>
                </c:pt>
                <c:pt idx="701">
                  <c:v>104.996666666666</c:v>
                </c:pt>
                <c:pt idx="702">
                  <c:v>105.25449999999999</c:v>
                </c:pt>
                <c:pt idx="703">
                  <c:v>105.477833333333</c:v>
                </c:pt>
                <c:pt idx="704">
                  <c:v>105.11150000000001</c:v>
                </c:pt>
                <c:pt idx="705">
                  <c:v>105.276666666666</c:v>
                </c:pt>
                <c:pt idx="706">
                  <c:v>104.937833333333</c:v>
                </c:pt>
                <c:pt idx="707">
                  <c:v>105.445833333333</c:v>
                </c:pt>
                <c:pt idx="708">
                  <c:v>105.081666666666</c:v>
                </c:pt>
                <c:pt idx="709">
                  <c:v>108.061833333333</c:v>
                </c:pt>
                <c:pt idx="710">
                  <c:v>106.862833333333</c:v>
                </c:pt>
                <c:pt idx="711">
                  <c:v>104.915666666666</c:v>
                </c:pt>
                <c:pt idx="712">
                  <c:v>108.24183333333301</c:v>
                </c:pt>
                <c:pt idx="713">
                  <c:v>106.06383333333299</c:v>
                </c:pt>
                <c:pt idx="714">
                  <c:v>105.365833333333</c:v>
                </c:pt>
                <c:pt idx="715">
                  <c:v>105.010666666666</c:v>
                </c:pt>
                <c:pt idx="716">
                  <c:v>105.963666666666</c:v>
                </c:pt>
                <c:pt idx="717">
                  <c:v>107.7504</c:v>
                </c:pt>
                <c:pt idx="718">
                  <c:v>107.181833333333</c:v>
                </c:pt>
                <c:pt idx="719">
                  <c:v>105.365833333333</c:v>
                </c:pt>
                <c:pt idx="720">
                  <c:v>105.010666666666</c:v>
                </c:pt>
                <c:pt idx="721">
                  <c:v>105.365833333333</c:v>
                </c:pt>
                <c:pt idx="722">
                  <c:v>105.010666666666</c:v>
                </c:pt>
                <c:pt idx="723">
                  <c:v>105.36733333333299</c:v>
                </c:pt>
                <c:pt idx="724">
                  <c:v>104.996833333333</c:v>
                </c:pt>
                <c:pt idx="725">
                  <c:v>104.996833333333</c:v>
                </c:pt>
                <c:pt idx="726">
                  <c:v>105.39916666666601</c:v>
                </c:pt>
                <c:pt idx="727">
                  <c:v>107.491111111111</c:v>
                </c:pt>
                <c:pt idx="728">
                  <c:v>105.50983333333301</c:v>
                </c:pt>
                <c:pt idx="729">
                  <c:v>105.10850000000001</c:v>
                </c:pt>
                <c:pt idx="730">
                  <c:v>105.2795</c:v>
                </c:pt>
                <c:pt idx="731">
                  <c:v>105.475833333333</c:v>
                </c:pt>
                <c:pt idx="732">
                  <c:v>105.073666666666</c:v>
                </c:pt>
                <c:pt idx="733">
                  <c:v>105.374833333333</c:v>
                </c:pt>
                <c:pt idx="734">
                  <c:v>105.001</c:v>
                </c:pt>
                <c:pt idx="735">
                  <c:v>105.371333333333</c:v>
                </c:pt>
                <c:pt idx="736">
                  <c:v>103.92666666666599</c:v>
                </c:pt>
                <c:pt idx="737">
                  <c:v>104.224722222222</c:v>
                </c:pt>
                <c:pt idx="738">
                  <c:v>109.41972222222201</c:v>
                </c:pt>
                <c:pt idx="739">
                  <c:v>108.713055555555</c:v>
                </c:pt>
                <c:pt idx="740">
                  <c:v>104.238888888888</c:v>
                </c:pt>
                <c:pt idx="741">
                  <c:v>107.64555555555501</c:v>
                </c:pt>
                <c:pt idx="742">
                  <c:v>105.11271666666667</c:v>
                </c:pt>
                <c:pt idx="743">
                  <c:v>107.42555555555499</c:v>
                </c:pt>
                <c:pt idx="744">
                  <c:v>104.22194444444401</c:v>
                </c:pt>
                <c:pt idx="745">
                  <c:v>109.35722222222201</c:v>
                </c:pt>
                <c:pt idx="746">
                  <c:v>108.77055555555501</c:v>
                </c:pt>
                <c:pt idx="747">
                  <c:v>104.93866666666666</c:v>
                </c:pt>
                <c:pt idx="748">
                  <c:v>104.236111111111</c:v>
                </c:pt>
                <c:pt idx="749">
                  <c:v>107.611388888888</c:v>
                </c:pt>
                <c:pt idx="750">
                  <c:v>107.44527777777699</c:v>
                </c:pt>
                <c:pt idx="751">
                  <c:v>105.09065</c:v>
                </c:pt>
                <c:pt idx="752">
                  <c:v>108.178611111111</c:v>
                </c:pt>
                <c:pt idx="753">
                  <c:v>104.9105</c:v>
                </c:pt>
                <c:pt idx="754">
                  <c:v>109.09222222222201</c:v>
                </c:pt>
                <c:pt idx="755">
                  <c:v>107.804999999999</c:v>
                </c:pt>
                <c:pt idx="756">
                  <c:v>105.27527777777701</c:v>
                </c:pt>
                <c:pt idx="757">
                  <c:v>106.853055555555</c:v>
                </c:pt>
                <c:pt idx="758">
                  <c:v>106.871666666666</c:v>
                </c:pt>
                <c:pt idx="759">
                  <c:v>109.065833333333</c:v>
                </c:pt>
                <c:pt idx="760">
                  <c:v>106.300277777777</c:v>
                </c:pt>
                <c:pt idx="761">
                  <c:v>108.218611111111</c:v>
                </c:pt>
                <c:pt idx="762">
                  <c:v>106.066</c:v>
                </c:pt>
                <c:pt idx="763">
                  <c:v>105.21250000000001</c:v>
                </c:pt>
                <c:pt idx="764">
                  <c:v>105.37413333333333</c:v>
                </c:pt>
                <c:pt idx="765">
                  <c:v>105.0147</c:v>
                </c:pt>
                <c:pt idx="766">
                  <c:v>104.236111111111</c:v>
                </c:pt>
                <c:pt idx="767">
                  <c:v>105.97199999999999</c:v>
                </c:pt>
                <c:pt idx="768">
                  <c:v>108.429722222222</c:v>
                </c:pt>
                <c:pt idx="769">
                  <c:v>107.529444444444</c:v>
                </c:pt>
                <c:pt idx="770">
                  <c:v>107.161388888888</c:v>
                </c:pt>
                <c:pt idx="771">
                  <c:v>109.000277777777</c:v>
                </c:pt>
                <c:pt idx="772">
                  <c:v>105.37413333333333</c:v>
                </c:pt>
                <c:pt idx="773">
                  <c:v>105.21250000000001</c:v>
                </c:pt>
                <c:pt idx="774">
                  <c:v>105.0147</c:v>
                </c:pt>
                <c:pt idx="775">
                  <c:v>105.37413333333333</c:v>
                </c:pt>
                <c:pt idx="776">
                  <c:v>105.21250000000001</c:v>
                </c:pt>
                <c:pt idx="777">
                  <c:v>105.0147</c:v>
                </c:pt>
                <c:pt idx="778">
                  <c:v>105.24786666666667</c:v>
                </c:pt>
                <c:pt idx="779">
                  <c:v>105.452777777777</c:v>
                </c:pt>
                <c:pt idx="780">
                  <c:v>104.64916666666601</c:v>
                </c:pt>
                <c:pt idx="781">
                  <c:v>105.28031666666666</c:v>
                </c:pt>
                <c:pt idx="782">
                  <c:v>104.2209</c:v>
                </c:pt>
                <c:pt idx="783">
                  <c:v>104.673055555555</c:v>
                </c:pt>
                <c:pt idx="784">
                  <c:v>104.93866666666666</c:v>
                </c:pt>
                <c:pt idx="785">
                  <c:v>104.93866666666666</c:v>
                </c:pt>
                <c:pt idx="786">
                  <c:v>105.37413333333333</c:v>
                </c:pt>
                <c:pt idx="787">
                  <c:v>105.37413333333333</c:v>
                </c:pt>
                <c:pt idx="788">
                  <c:v>104.40138888888799</c:v>
                </c:pt>
                <c:pt idx="789">
                  <c:v>104.733055555555</c:v>
                </c:pt>
                <c:pt idx="790">
                  <c:v>104.72666666666601</c:v>
                </c:pt>
                <c:pt idx="791">
                  <c:v>104.415833333333</c:v>
                </c:pt>
                <c:pt idx="792">
                  <c:v>105.24786666666667</c:v>
                </c:pt>
                <c:pt idx="793">
                  <c:v>105.452777777777</c:v>
                </c:pt>
                <c:pt idx="794">
                  <c:v>104.64916666666601</c:v>
                </c:pt>
                <c:pt idx="795">
                  <c:v>105.28031666666666</c:v>
                </c:pt>
                <c:pt idx="796">
                  <c:v>104.2209</c:v>
                </c:pt>
                <c:pt idx="797">
                  <c:v>104.673055555555</c:v>
                </c:pt>
                <c:pt idx="798">
                  <c:v>104.93866666666666</c:v>
                </c:pt>
                <c:pt idx="799">
                  <c:v>104.93866666666666</c:v>
                </c:pt>
                <c:pt idx="800">
                  <c:v>105.37413333333333</c:v>
                </c:pt>
                <c:pt idx="801">
                  <c:v>105.37413333333333</c:v>
                </c:pt>
                <c:pt idx="802">
                  <c:v>104.40138888888799</c:v>
                </c:pt>
                <c:pt idx="803">
                  <c:v>104.733055555555</c:v>
                </c:pt>
                <c:pt idx="804">
                  <c:v>104.72666666666601</c:v>
                </c:pt>
                <c:pt idx="805">
                  <c:v>104.415833333333</c:v>
                </c:pt>
                <c:pt idx="806">
                  <c:v>106.88166666666601</c:v>
                </c:pt>
                <c:pt idx="807">
                  <c:v>109.262166666666</c:v>
                </c:pt>
                <c:pt idx="808">
                  <c:v>109.4085</c:v>
                </c:pt>
                <c:pt idx="809">
                  <c:v>108.71250000000001</c:v>
                </c:pt>
                <c:pt idx="810">
                  <c:v>105.117222222222</c:v>
                </c:pt>
                <c:pt idx="811">
                  <c:v>107.6315</c:v>
                </c:pt>
                <c:pt idx="812">
                  <c:v>107.418833333333</c:v>
                </c:pt>
                <c:pt idx="813">
                  <c:v>109.711</c:v>
                </c:pt>
                <c:pt idx="814">
                  <c:v>104.833333333333</c:v>
                </c:pt>
                <c:pt idx="815">
                  <c:v>109.321666666666</c:v>
                </c:pt>
                <c:pt idx="816">
                  <c:v>109.35766666666601</c:v>
                </c:pt>
                <c:pt idx="817">
                  <c:v>108.75983333333301</c:v>
                </c:pt>
                <c:pt idx="818">
                  <c:v>104.949333333333</c:v>
                </c:pt>
                <c:pt idx="819">
                  <c:v>104.93866666666666</c:v>
                </c:pt>
                <c:pt idx="820">
                  <c:v>109.61666666666601</c:v>
                </c:pt>
                <c:pt idx="821">
                  <c:v>107.61716666666599</c:v>
                </c:pt>
                <c:pt idx="822">
                  <c:v>107.4427</c:v>
                </c:pt>
                <c:pt idx="823">
                  <c:v>109.645683333333</c:v>
                </c:pt>
                <c:pt idx="824">
                  <c:v>108.73566666666601</c:v>
                </c:pt>
                <c:pt idx="825">
                  <c:v>105.074444444444</c:v>
                </c:pt>
                <c:pt idx="826">
                  <c:v>107.922666666667</c:v>
                </c:pt>
                <c:pt idx="827">
                  <c:v>108.21599999999999</c:v>
                </c:pt>
                <c:pt idx="828">
                  <c:v>104.93866666666666</c:v>
                </c:pt>
                <c:pt idx="829">
                  <c:v>104.922222222222</c:v>
                </c:pt>
                <c:pt idx="830">
                  <c:v>104.93866666666666</c:v>
                </c:pt>
                <c:pt idx="831">
                  <c:v>106.85250000000001</c:v>
                </c:pt>
                <c:pt idx="832">
                  <c:v>109.493166666666</c:v>
                </c:pt>
                <c:pt idx="833">
                  <c:v>109.12</c:v>
                </c:pt>
                <c:pt idx="834">
                  <c:v>109.062166666666</c:v>
                </c:pt>
                <c:pt idx="835">
                  <c:v>106.269666666666</c:v>
                </c:pt>
                <c:pt idx="836">
                  <c:v>105.699666666666</c:v>
                </c:pt>
                <c:pt idx="837">
                  <c:v>106.059</c:v>
                </c:pt>
                <c:pt idx="838">
                  <c:v>108.22133333333301</c:v>
                </c:pt>
                <c:pt idx="839">
                  <c:v>105.376666666666</c:v>
                </c:pt>
                <c:pt idx="840">
                  <c:v>109.3935</c:v>
                </c:pt>
                <c:pt idx="841">
                  <c:v>106.881</c:v>
                </c:pt>
                <c:pt idx="842">
                  <c:v>107.064666666666</c:v>
                </c:pt>
                <c:pt idx="843">
                  <c:v>107.016833333333</c:v>
                </c:pt>
                <c:pt idx="844">
                  <c:v>107.086833333333</c:v>
                </c:pt>
                <c:pt idx="845">
                  <c:v>107.0865</c:v>
                </c:pt>
                <c:pt idx="846">
                  <c:v>107.288666666666</c:v>
                </c:pt>
                <c:pt idx="847">
                  <c:v>107.288</c:v>
                </c:pt>
                <c:pt idx="848">
                  <c:v>107.49</c:v>
                </c:pt>
                <c:pt idx="849">
                  <c:v>107.489</c:v>
                </c:pt>
                <c:pt idx="850">
                  <c:v>107.663666666666</c:v>
                </c:pt>
                <c:pt idx="851">
                  <c:v>107.66466666666599</c:v>
                </c:pt>
                <c:pt idx="852">
                  <c:v>105.984833333333</c:v>
                </c:pt>
                <c:pt idx="853">
                  <c:v>104.98633333333299</c:v>
                </c:pt>
                <c:pt idx="854">
                  <c:v>109.01633333333299</c:v>
                </c:pt>
                <c:pt idx="855">
                  <c:v>108.419333333333</c:v>
                </c:pt>
                <c:pt idx="856">
                  <c:v>109.584666666666</c:v>
                </c:pt>
                <c:pt idx="857">
                  <c:v>107.529166666666</c:v>
                </c:pt>
                <c:pt idx="858">
                  <c:v>107.101</c:v>
                </c:pt>
                <c:pt idx="859">
                  <c:v>104.499333333333</c:v>
                </c:pt>
                <c:pt idx="860">
                  <c:v>108.841333333333</c:v>
                </c:pt>
                <c:pt idx="861">
                  <c:v>108.812833333333</c:v>
                </c:pt>
                <c:pt idx="862">
                  <c:v>108.81083333333299</c:v>
                </c:pt>
                <c:pt idx="863">
                  <c:v>108.792</c:v>
                </c:pt>
                <c:pt idx="864">
                  <c:v>108.45316666666599</c:v>
                </c:pt>
                <c:pt idx="865">
                  <c:v>108.76883333333301</c:v>
                </c:pt>
                <c:pt idx="866">
                  <c:v>105.074444444444</c:v>
                </c:pt>
                <c:pt idx="867">
                  <c:v>105.376666666666</c:v>
                </c:pt>
                <c:pt idx="868">
                  <c:v>104.98633333333299</c:v>
                </c:pt>
                <c:pt idx="869">
                  <c:v>108.70699999999999</c:v>
                </c:pt>
                <c:pt idx="870">
                  <c:v>108.6005</c:v>
                </c:pt>
                <c:pt idx="871">
                  <c:v>105.376</c:v>
                </c:pt>
                <c:pt idx="872">
                  <c:v>105.37413333333333</c:v>
                </c:pt>
                <c:pt idx="873">
                  <c:v>104.93866666666666</c:v>
                </c:pt>
                <c:pt idx="874">
                  <c:v>104.93866666666666</c:v>
                </c:pt>
                <c:pt idx="875">
                  <c:v>104.89749999999999</c:v>
                </c:pt>
                <c:pt idx="876">
                  <c:v>104.93866666666666</c:v>
                </c:pt>
                <c:pt idx="877">
                  <c:v>104.93866666666666</c:v>
                </c:pt>
                <c:pt idx="878">
                  <c:v>104.93866666666666</c:v>
                </c:pt>
                <c:pt idx="879">
                  <c:v>104.93866666666666</c:v>
                </c:pt>
                <c:pt idx="880">
                  <c:v>104.93866666666666</c:v>
                </c:pt>
                <c:pt idx="881">
                  <c:v>104.93866666666666</c:v>
                </c:pt>
                <c:pt idx="882">
                  <c:v>104.93866666666666</c:v>
                </c:pt>
                <c:pt idx="883">
                  <c:v>104.93866666666666</c:v>
                </c:pt>
                <c:pt idx="884">
                  <c:v>104.93866666666666</c:v>
                </c:pt>
                <c:pt idx="885">
                  <c:v>104.93866666666666</c:v>
                </c:pt>
                <c:pt idx="886">
                  <c:v>104.93866666666666</c:v>
                </c:pt>
                <c:pt idx="887">
                  <c:v>104.93866666666666</c:v>
                </c:pt>
                <c:pt idx="888">
                  <c:v>104.93866666666666</c:v>
                </c:pt>
                <c:pt idx="889">
                  <c:v>104.93866666666666</c:v>
                </c:pt>
                <c:pt idx="890">
                  <c:v>104.93866666666666</c:v>
                </c:pt>
                <c:pt idx="891">
                  <c:v>104.93866666666666</c:v>
                </c:pt>
                <c:pt idx="892">
                  <c:v>104.93866666666666</c:v>
                </c:pt>
                <c:pt idx="893">
                  <c:v>104.93866666666666</c:v>
                </c:pt>
                <c:pt idx="894">
                  <c:v>104.93866666666666</c:v>
                </c:pt>
                <c:pt idx="895">
                  <c:v>104.93866666666666</c:v>
                </c:pt>
                <c:pt idx="896">
                  <c:v>104.93866666666666</c:v>
                </c:pt>
                <c:pt idx="897">
                  <c:v>104.93866666666666</c:v>
                </c:pt>
                <c:pt idx="898">
                  <c:v>104.93866666666666</c:v>
                </c:pt>
                <c:pt idx="899">
                  <c:v>104.93866666666666</c:v>
                </c:pt>
                <c:pt idx="900">
                  <c:v>104.93866666666666</c:v>
                </c:pt>
                <c:pt idx="901">
                  <c:v>104.891833333333</c:v>
                </c:pt>
                <c:pt idx="902">
                  <c:v>104.93866666666666</c:v>
                </c:pt>
                <c:pt idx="903">
                  <c:v>104.93866666666666</c:v>
                </c:pt>
                <c:pt idx="904">
                  <c:v>104.93866666666666</c:v>
                </c:pt>
                <c:pt idx="905">
                  <c:v>104.93866666666666</c:v>
                </c:pt>
                <c:pt idx="906">
                  <c:v>104.93866666666666</c:v>
                </c:pt>
                <c:pt idx="907">
                  <c:v>104.41611111111099</c:v>
                </c:pt>
                <c:pt idx="908">
                  <c:v>104.438888888888</c:v>
                </c:pt>
                <c:pt idx="909">
                  <c:v>104.41638888888799</c:v>
                </c:pt>
                <c:pt idx="910">
                  <c:v>104.415833333333</c:v>
                </c:pt>
                <c:pt idx="911">
                  <c:v>105.24786666666667</c:v>
                </c:pt>
                <c:pt idx="912">
                  <c:v>105.24786666666667</c:v>
                </c:pt>
                <c:pt idx="913">
                  <c:v>104.889166666666</c:v>
                </c:pt>
                <c:pt idx="914">
                  <c:v>105.4785</c:v>
                </c:pt>
                <c:pt idx="915">
                  <c:v>105.452777777777</c:v>
                </c:pt>
                <c:pt idx="916">
                  <c:v>104.64916666666601</c:v>
                </c:pt>
                <c:pt idx="917">
                  <c:v>105.110555555555</c:v>
                </c:pt>
                <c:pt idx="918">
                  <c:v>104.630277777777</c:v>
                </c:pt>
                <c:pt idx="919">
                  <c:v>105.109666666666</c:v>
                </c:pt>
                <c:pt idx="920">
                  <c:v>104.41611111111099</c:v>
                </c:pt>
                <c:pt idx="921">
                  <c:v>104.41611111111099</c:v>
                </c:pt>
                <c:pt idx="922">
                  <c:v>104.416666666666</c:v>
                </c:pt>
                <c:pt idx="923">
                  <c:v>104.415555555555</c:v>
                </c:pt>
                <c:pt idx="924">
                  <c:v>104.44416666666601</c:v>
                </c:pt>
                <c:pt idx="925">
                  <c:v>105.316</c:v>
                </c:pt>
                <c:pt idx="926">
                  <c:v>105.28031666666666</c:v>
                </c:pt>
                <c:pt idx="927">
                  <c:v>105.28031666666666</c:v>
                </c:pt>
                <c:pt idx="928">
                  <c:v>105.28031666666666</c:v>
                </c:pt>
                <c:pt idx="929">
                  <c:v>104.931666666666</c:v>
                </c:pt>
                <c:pt idx="930">
                  <c:v>105.456</c:v>
                </c:pt>
                <c:pt idx="931">
                  <c:v>104.2209</c:v>
                </c:pt>
                <c:pt idx="932">
                  <c:v>104.673055555555</c:v>
                </c:pt>
                <c:pt idx="933">
                  <c:v>104.651944444444</c:v>
                </c:pt>
                <c:pt idx="934">
                  <c:v>104.44166666666599</c:v>
                </c:pt>
                <c:pt idx="935">
                  <c:v>105.08416666666599</c:v>
                </c:pt>
                <c:pt idx="936">
                  <c:v>105.08433333333301</c:v>
                </c:pt>
                <c:pt idx="937">
                  <c:v>104.440833333333</c:v>
                </c:pt>
                <c:pt idx="938">
                  <c:v>104.44</c:v>
                </c:pt>
                <c:pt idx="939">
                  <c:v>104.93866666666666</c:v>
                </c:pt>
                <c:pt idx="940">
                  <c:v>104.93866666666666</c:v>
                </c:pt>
                <c:pt idx="941">
                  <c:v>104.89749999999999</c:v>
                </c:pt>
                <c:pt idx="942">
                  <c:v>104.93866666666666</c:v>
                </c:pt>
                <c:pt idx="943">
                  <c:v>104.93866666666666</c:v>
                </c:pt>
                <c:pt idx="944">
                  <c:v>104.93866666666666</c:v>
                </c:pt>
                <c:pt idx="945">
                  <c:v>104.93866666666666</c:v>
                </c:pt>
                <c:pt idx="946">
                  <c:v>104.93866666666666</c:v>
                </c:pt>
                <c:pt idx="947">
                  <c:v>104.93866666666666</c:v>
                </c:pt>
                <c:pt idx="948">
                  <c:v>104.93866666666666</c:v>
                </c:pt>
                <c:pt idx="949">
                  <c:v>104.93866666666666</c:v>
                </c:pt>
                <c:pt idx="950">
                  <c:v>104.93866666666666</c:v>
                </c:pt>
                <c:pt idx="951">
                  <c:v>104.93866666666666</c:v>
                </c:pt>
                <c:pt idx="952">
                  <c:v>104.93866666666666</c:v>
                </c:pt>
                <c:pt idx="953">
                  <c:v>104.93866666666666</c:v>
                </c:pt>
                <c:pt idx="954">
                  <c:v>104.93866666666666</c:v>
                </c:pt>
                <c:pt idx="955">
                  <c:v>104.93866666666666</c:v>
                </c:pt>
                <c:pt idx="956">
                  <c:v>104.93866666666666</c:v>
                </c:pt>
                <c:pt idx="957">
                  <c:v>104.93866666666666</c:v>
                </c:pt>
                <c:pt idx="958">
                  <c:v>104.93866666666666</c:v>
                </c:pt>
                <c:pt idx="959">
                  <c:v>104.93866666666666</c:v>
                </c:pt>
                <c:pt idx="960">
                  <c:v>104.93866666666666</c:v>
                </c:pt>
                <c:pt idx="961">
                  <c:v>104.93866666666666</c:v>
                </c:pt>
                <c:pt idx="962">
                  <c:v>104.93866666666666</c:v>
                </c:pt>
                <c:pt idx="963">
                  <c:v>104.93866666666666</c:v>
                </c:pt>
                <c:pt idx="964">
                  <c:v>104.93866666666666</c:v>
                </c:pt>
                <c:pt idx="965">
                  <c:v>104.93866666666666</c:v>
                </c:pt>
                <c:pt idx="966">
                  <c:v>104.93866666666666</c:v>
                </c:pt>
                <c:pt idx="967">
                  <c:v>104.93866666666666</c:v>
                </c:pt>
                <c:pt idx="968">
                  <c:v>104.891833333333</c:v>
                </c:pt>
                <c:pt idx="969">
                  <c:v>104.93866666666666</c:v>
                </c:pt>
                <c:pt idx="970">
                  <c:v>104.93866666666666</c:v>
                </c:pt>
                <c:pt idx="971">
                  <c:v>104.93866666666666</c:v>
                </c:pt>
                <c:pt idx="972">
                  <c:v>104.93866666666666</c:v>
                </c:pt>
                <c:pt idx="973">
                  <c:v>104.93866666666666</c:v>
                </c:pt>
                <c:pt idx="974">
                  <c:v>105.37050000000001</c:v>
                </c:pt>
                <c:pt idx="975">
                  <c:v>105.28031666666666</c:v>
                </c:pt>
                <c:pt idx="976">
                  <c:v>105.37413333333333</c:v>
                </c:pt>
                <c:pt idx="977">
                  <c:v>104.40138888888799</c:v>
                </c:pt>
                <c:pt idx="978">
                  <c:v>105.206388888888</c:v>
                </c:pt>
                <c:pt idx="979">
                  <c:v>105.68583333333299</c:v>
                </c:pt>
                <c:pt idx="980">
                  <c:v>105.37050000000001</c:v>
                </c:pt>
                <c:pt idx="981">
                  <c:v>105.37050000000001</c:v>
                </c:pt>
                <c:pt idx="982">
                  <c:v>105.37413333333333</c:v>
                </c:pt>
                <c:pt idx="983">
                  <c:v>105.37413333333333</c:v>
                </c:pt>
                <c:pt idx="984">
                  <c:v>105.37413333333333</c:v>
                </c:pt>
                <c:pt idx="985">
                  <c:v>105.0147</c:v>
                </c:pt>
                <c:pt idx="986">
                  <c:v>104.40138888888799</c:v>
                </c:pt>
                <c:pt idx="987">
                  <c:v>104.40138888888799</c:v>
                </c:pt>
                <c:pt idx="988">
                  <c:v>104.733055555555</c:v>
                </c:pt>
                <c:pt idx="989">
                  <c:v>104.72666666666601</c:v>
                </c:pt>
                <c:pt idx="990">
                  <c:v>104.415833333333</c:v>
                </c:pt>
                <c:pt idx="991">
                  <c:v>104.803333333333</c:v>
                </c:pt>
                <c:pt idx="992">
                  <c:v>104.8005</c:v>
                </c:pt>
                <c:pt idx="993">
                  <c:v>104.79600000000001</c:v>
                </c:pt>
                <c:pt idx="994">
                  <c:v>104.7825</c:v>
                </c:pt>
                <c:pt idx="995">
                  <c:v>104.822499999999</c:v>
                </c:pt>
                <c:pt idx="996">
                  <c:v>105.015333333333</c:v>
                </c:pt>
                <c:pt idx="997">
                  <c:v>105.376833333333</c:v>
                </c:pt>
                <c:pt idx="998">
                  <c:v>107.208166666666</c:v>
                </c:pt>
                <c:pt idx="999">
                  <c:v>103.933666666666</c:v>
                </c:pt>
                <c:pt idx="1000">
                  <c:v>108.5805</c:v>
                </c:pt>
                <c:pt idx="1001">
                  <c:v>108.7055</c:v>
                </c:pt>
                <c:pt idx="1002">
                  <c:v>107.2775</c:v>
                </c:pt>
                <c:pt idx="1003">
                  <c:v>109.264833333333</c:v>
                </c:pt>
                <c:pt idx="1004">
                  <c:v>109.40866666666599</c:v>
                </c:pt>
                <c:pt idx="1005">
                  <c:v>108.710666666666</c:v>
                </c:pt>
                <c:pt idx="1006">
                  <c:v>104.419333333333</c:v>
                </c:pt>
                <c:pt idx="1007">
                  <c:v>105.109666666666</c:v>
                </c:pt>
                <c:pt idx="1008">
                  <c:v>107.631</c:v>
                </c:pt>
                <c:pt idx="1009">
                  <c:v>109.711333333333</c:v>
                </c:pt>
                <c:pt idx="1010">
                  <c:v>107.421333333333</c:v>
                </c:pt>
                <c:pt idx="1011">
                  <c:v>108.808666666666</c:v>
                </c:pt>
                <c:pt idx="1012">
                  <c:v>108.76933333333299</c:v>
                </c:pt>
                <c:pt idx="1013">
                  <c:v>104.431666666666</c:v>
                </c:pt>
                <c:pt idx="1014">
                  <c:v>108.79266666666599</c:v>
                </c:pt>
                <c:pt idx="1015">
                  <c:v>107.24783333333301</c:v>
                </c:pt>
                <c:pt idx="1016">
                  <c:v>108.766666666666</c:v>
                </c:pt>
                <c:pt idx="1017">
                  <c:v>109.322</c:v>
                </c:pt>
                <c:pt idx="1018">
                  <c:v>109.355833333333</c:v>
                </c:pt>
                <c:pt idx="1019">
                  <c:v>104.42933333333301</c:v>
                </c:pt>
                <c:pt idx="1020">
                  <c:v>104.939166666666</c:v>
                </c:pt>
                <c:pt idx="1021">
                  <c:v>104.424166666666</c:v>
                </c:pt>
                <c:pt idx="1022">
                  <c:v>107.446333333333</c:v>
                </c:pt>
                <c:pt idx="1023">
                  <c:v>109.61683333333301</c:v>
                </c:pt>
                <c:pt idx="1024">
                  <c:v>107.61666666666601</c:v>
                </c:pt>
                <c:pt idx="1025">
                  <c:v>109.627833333333</c:v>
                </c:pt>
                <c:pt idx="1026">
                  <c:v>108.735166666666</c:v>
                </c:pt>
                <c:pt idx="1027">
                  <c:v>107.8035</c:v>
                </c:pt>
                <c:pt idx="1028">
                  <c:v>105.0985</c:v>
                </c:pt>
                <c:pt idx="1029">
                  <c:v>107.227</c:v>
                </c:pt>
                <c:pt idx="1030">
                  <c:v>104.93866666666666</c:v>
                </c:pt>
                <c:pt idx="1031">
                  <c:v>108.217333333333</c:v>
                </c:pt>
                <c:pt idx="1032">
                  <c:v>106.856833333333</c:v>
                </c:pt>
                <c:pt idx="1033">
                  <c:v>109.498833333333</c:v>
                </c:pt>
                <c:pt idx="1034">
                  <c:v>109.12033333333299</c:v>
                </c:pt>
                <c:pt idx="1035">
                  <c:v>108.224666666666</c:v>
                </c:pt>
                <c:pt idx="1036">
                  <c:v>109.392</c:v>
                </c:pt>
                <c:pt idx="1037">
                  <c:v>106.058333333333</c:v>
                </c:pt>
                <c:pt idx="1038">
                  <c:v>105.373666666666</c:v>
                </c:pt>
                <c:pt idx="1039">
                  <c:v>105.005</c:v>
                </c:pt>
                <c:pt idx="1040">
                  <c:v>105.98699999999999</c:v>
                </c:pt>
                <c:pt idx="1041">
                  <c:v>104.428333333333</c:v>
                </c:pt>
                <c:pt idx="1042">
                  <c:v>108.415333333333</c:v>
                </c:pt>
                <c:pt idx="1043">
                  <c:v>109.589166666666</c:v>
                </c:pt>
                <c:pt idx="1044">
                  <c:v>107.529</c:v>
                </c:pt>
                <c:pt idx="1045">
                  <c:v>107.10233333333299</c:v>
                </c:pt>
                <c:pt idx="1046">
                  <c:v>109.01866666666599</c:v>
                </c:pt>
                <c:pt idx="1047">
                  <c:v>109.259916666666</c:v>
                </c:pt>
                <c:pt idx="1048">
                  <c:v>109.409333333333</c:v>
                </c:pt>
                <c:pt idx="1049">
                  <c:v>108.71583333333299</c:v>
                </c:pt>
                <c:pt idx="1050">
                  <c:v>105.109333333333</c:v>
                </c:pt>
                <c:pt idx="1051">
                  <c:v>109.70950000000001</c:v>
                </c:pt>
                <c:pt idx="1052">
                  <c:v>107.385833333333</c:v>
                </c:pt>
                <c:pt idx="1053">
                  <c:v>107.6465</c:v>
                </c:pt>
                <c:pt idx="1054">
                  <c:v>109.70950000000001</c:v>
                </c:pt>
                <c:pt idx="1055">
                  <c:v>109.320166666666</c:v>
                </c:pt>
                <c:pt idx="1056">
                  <c:v>109.3575</c:v>
                </c:pt>
                <c:pt idx="1057">
                  <c:v>108.768116666666</c:v>
                </c:pt>
                <c:pt idx="1058">
                  <c:v>104.428166666666</c:v>
                </c:pt>
                <c:pt idx="1059">
                  <c:v>104.950316666666</c:v>
                </c:pt>
                <c:pt idx="1060">
                  <c:v>107.43883333333299</c:v>
                </c:pt>
                <c:pt idx="1061">
                  <c:v>109.616166666666</c:v>
                </c:pt>
                <c:pt idx="1062">
                  <c:v>107.61799999999999</c:v>
                </c:pt>
                <c:pt idx="1063">
                  <c:v>109.627666666666</c:v>
                </c:pt>
                <c:pt idx="1064">
                  <c:v>105.088433333333</c:v>
                </c:pt>
                <c:pt idx="1065">
                  <c:v>104.91525</c:v>
                </c:pt>
                <c:pt idx="1066">
                  <c:v>105.72499999999999</c:v>
                </c:pt>
                <c:pt idx="1067">
                  <c:v>105.721933333333</c:v>
                </c:pt>
                <c:pt idx="1068">
                  <c:v>105.72953333333299</c:v>
                </c:pt>
                <c:pt idx="1069">
                  <c:v>105.7214</c:v>
                </c:pt>
                <c:pt idx="1070">
                  <c:v>105.71466666666601</c:v>
                </c:pt>
                <c:pt idx="1071">
                  <c:v>105.5458</c:v>
                </c:pt>
                <c:pt idx="1072">
                  <c:v>107.807683333333</c:v>
                </c:pt>
                <c:pt idx="1073">
                  <c:v>108.216666666666</c:v>
                </c:pt>
                <c:pt idx="1074">
                  <c:v>106.2735</c:v>
                </c:pt>
                <c:pt idx="1075">
                  <c:v>109.49233333333299</c:v>
                </c:pt>
                <c:pt idx="1076">
                  <c:v>109.1225</c:v>
                </c:pt>
                <c:pt idx="1077">
                  <c:v>109.0705</c:v>
                </c:pt>
                <c:pt idx="1078">
                  <c:v>106.2735</c:v>
                </c:pt>
                <c:pt idx="1079">
                  <c:v>105.6365</c:v>
                </c:pt>
                <c:pt idx="1080">
                  <c:v>108.23016666666599</c:v>
                </c:pt>
                <c:pt idx="1081">
                  <c:v>104.427333333333</c:v>
                </c:pt>
                <c:pt idx="1082">
                  <c:v>109.395666666666</c:v>
                </c:pt>
                <c:pt idx="1083">
                  <c:v>106.0585</c:v>
                </c:pt>
                <c:pt idx="1084">
                  <c:v>105.3775</c:v>
                </c:pt>
                <c:pt idx="1085">
                  <c:v>105.0147</c:v>
                </c:pt>
                <c:pt idx="1086">
                  <c:v>105.003083333333</c:v>
                </c:pt>
                <c:pt idx="1087">
                  <c:v>105.949</c:v>
                </c:pt>
                <c:pt idx="1088">
                  <c:v>108.418666666666</c:v>
                </c:pt>
                <c:pt idx="1089">
                  <c:v>109.5885</c:v>
                </c:pt>
                <c:pt idx="1090">
                  <c:v>104.732116666666</c:v>
                </c:pt>
                <c:pt idx="1091">
                  <c:v>107.52894999999999</c:v>
                </c:pt>
                <c:pt idx="1092">
                  <c:v>107.1275</c:v>
                </c:pt>
                <c:pt idx="1093">
                  <c:v>109.022433333333</c:v>
                </c:pt>
                <c:pt idx="1094">
                  <c:v>104.41731666666666</c:v>
                </c:pt>
                <c:pt idx="1095">
                  <c:v>105.818333333333</c:v>
                </c:pt>
                <c:pt idx="1096">
                  <c:v>105.586333333333</c:v>
                </c:pt>
                <c:pt idx="1097">
                  <c:v>105.6585</c:v>
                </c:pt>
                <c:pt idx="1098">
                  <c:v>105.73399999999999</c:v>
                </c:pt>
                <c:pt idx="1099">
                  <c:v>105.626</c:v>
                </c:pt>
                <c:pt idx="1100">
                  <c:v>104.418833333333</c:v>
                </c:pt>
                <c:pt idx="1101">
                  <c:v>105.104833333333</c:v>
                </c:pt>
                <c:pt idx="1102">
                  <c:v>105.87694444444401</c:v>
                </c:pt>
                <c:pt idx="1103">
                  <c:v>105.509166666666</c:v>
                </c:pt>
                <c:pt idx="1104">
                  <c:v>104.424166666666</c:v>
                </c:pt>
                <c:pt idx="1105">
                  <c:v>104.943166666666</c:v>
                </c:pt>
                <c:pt idx="1106">
                  <c:v>104.409833333333</c:v>
                </c:pt>
                <c:pt idx="1107">
                  <c:v>105.27483333333301</c:v>
                </c:pt>
                <c:pt idx="1108">
                  <c:v>105.085666666666</c:v>
                </c:pt>
                <c:pt idx="1109">
                  <c:v>104.909833333333</c:v>
                </c:pt>
                <c:pt idx="1110">
                  <c:v>105.722333333333</c:v>
                </c:pt>
                <c:pt idx="1111">
                  <c:v>104.424666666666</c:v>
                </c:pt>
                <c:pt idx="1112">
                  <c:v>105.382166666666</c:v>
                </c:pt>
                <c:pt idx="1113">
                  <c:v>105.006166666666</c:v>
                </c:pt>
                <c:pt idx="1114">
                  <c:v>105.006166666666</c:v>
                </c:pt>
                <c:pt idx="1115">
                  <c:v>104.722333333333</c:v>
                </c:pt>
                <c:pt idx="1116">
                  <c:v>104.422333333333</c:v>
                </c:pt>
                <c:pt idx="1117">
                  <c:v>105.5925</c:v>
                </c:pt>
                <c:pt idx="1118">
                  <c:v>105.726</c:v>
                </c:pt>
                <c:pt idx="1119">
                  <c:v>105.626</c:v>
                </c:pt>
                <c:pt idx="1120">
                  <c:v>105.4581</c:v>
                </c:pt>
                <c:pt idx="1121">
                  <c:v>104.93866666666666</c:v>
                </c:pt>
                <c:pt idx="1122">
                  <c:v>104.93866666666666</c:v>
                </c:pt>
                <c:pt idx="1123">
                  <c:v>104.93866666666666</c:v>
                </c:pt>
                <c:pt idx="1124">
                  <c:v>104.425166666666</c:v>
                </c:pt>
                <c:pt idx="1125">
                  <c:v>104.435277777777</c:v>
                </c:pt>
                <c:pt idx="1126">
                  <c:v>103.93883333333299</c:v>
                </c:pt>
                <c:pt idx="1127">
                  <c:v>109.260666666666</c:v>
                </c:pt>
                <c:pt idx="1128">
                  <c:v>109.41755000000001</c:v>
                </c:pt>
                <c:pt idx="1129">
                  <c:v>108.7135</c:v>
                </c:pt>
                <c:pt idx="1130">
                  <c:v>105.247</c:v>
                </c:pt>
                <c:pt idx="1131">
                  <c:v>105.503166666666</c:v>
                </c:pt>
                <c:pt idx="1132">
                  <c:v>107.633</c:v>
                </c:pt>
                <c:pt idx="1133">
                  <c:v>105.10516666666599</c:v>
                </c:pt>
                <c:pt idx="1134">
                  <c:v>105.109166666666</c:v>
                </c:pt>
                <c:pt idx="1135">
                  <c:v>107.419666666666</c:v>
                </c:pt>
                <c:pt idx="1136">
                  <c:v>104.6095</c:v>
                </c:pt>
                <c:pt idx="1137">
                  <c:v>109.7115</c:v>
                </c:pt>
                <c:pt idx="1138">
                  <c:v>109.36431666666667</c:v>
                </c:pt>
                <c:pt idx="1139">
                  <c:v>108.76900000000001</c:v>
                </c:pt>
                <c:pt idx="1140">
                  <c:v>109.319666666666</c:v>
                </c:pt>
                <c:pt idx="1141">
                  <c:v>105.27783333333301</c:v>
                </c:pt>
                <c:pt idx="1142">
                  <c:v>104.943</c:v>
                </c:pt>
                <c:pt idx="1143">
                  <c:v>104.948833333333</c:v>
                </c:pt>
                <c:pt idx="1144">
                  <c:v>105.47</c:v>
                </c:pt>
                <c:pt idx="1145">
                  <c:v>104.6255</c:v>
                </c:pt>
                <c:pt idx="1146">
                  <c:v>107.61750000000001</c:v>
                </c:pt>
                <c:pt idx="1147">
                  <c:v>107.443666666666</c:v>
                </c:pt>
                <c:pt idx="1148">
                  <c:v>104.617666666666</c:v>
                </c:pt>
                <c:pt idx="1149">
                  <c:v>109.628333333333</c:v>
                </c:pt>
                <c:pt idx="1150">
                  <c:v>107.8035</c:v>
                </c:pt>
                <c:pt idx="1151">
                  <c:v>105.07516666666599</c:v>
                </c:pt>
                <c:pt idx="1152">
                  <c:v>105.08783333333299</c:v>
                </c:pt>
                <c:pt idx="1153">
                  <c:v>104.92</c:v>
                </c:pt>
                <c:pt idx="1154">
                  <c:v>104.913055555555</c:v>
                </c:pt>
                <c:pt idx="1155">
                  <c:v>105.539</c:v>
                </c:pt>
                <c:pt idx="1156">
                  <c:v>108.217333333333</c:v>
                </c:pt>
                <c:pt idx="1157">
                  <c:v>106.85516666666599</c:v>
                </c:pt>
                <c:pt idx="1158">
                  <c:v>109.493333333333</c:v>
                </c:pt>
                <c:pt idx="1159">
                  <c:v>109.118166666666</c:v>
                </c:pt>
                <c:pt idx="1160">
                  <c:v>109.153166666666</c:v>
                </c:pt>
                <c:pt idx="1161">
                  <c:v>109.065666666666</c:v>
                </c:pt>
                <c:pt idx="1162">
                  <c:v>106.28798333333333</c:v>
                </c:pt>
                <c:pt idx="1163">
                  <c:v>105.7</c:v>
                </c:pt>
                <c:pt idx="1164">
                  <c:v>105.7015</c:v>
                </c:pt>
                <c:pt idx="1165">
                  <c:v>108.22450000000001</c:v>
                </c:pt>
                <c:pt idx="1166">
                  <c:v>104.431944444444</c:v>
                </c:pt>
                <c:pt idx="1167">
                  <c:v>105.37649999999999</c:v>
                </c:pt>
                <c:pt idx="1168">
                  <c:v>106.0565</c:v>
                </c:pt>
                <c:pt idx="1169">
                  <c:v>109.39400000000001</c:v>
                </c:pt>
                <c:pt idx="1170">
                  <c:v>105.006944444444</c:v>
                </c:pt>
                <c:pt idx="1171">
                  <c:v>105.002333333333</c:v>
                </c:pt>
                <c:pt idx="1172">
                  <c:v>104.186388888888</c:v>
                </c:pt>
                <c:pt idx="1173">
                  <c:v>105.9855</c:v>
                </c:pt>
                <c:pt idx="1174">
                  <c:v>108.41800000000001</c:v>
                </c:pt>
                <c:pt idx="1175">
                  <c:v>104.622166666666</c:v>
                </c:pt>
                <c:pt idx="1176">
                  <c:v>107.529833333333</c:v>
                </c:pt>
                <c:pt idx="1177">
                  <c:v>107.529833333333</c:v>
                </c:pt>
                <c:pt idx="1178">
                  <c:v>107.119166666666</c:v>
                </c:pt>
                <c:pt idx="1179">
                  <c:v>108.74281666666667</c:v>
                </c:pt>
                <c:pt idx="1180">
                  <c:v>105.37933333333299</c:v>
                </c:pt>
                <c:pt idx="1181">
                  <c:v>104.41731666666666</c:v>
                </c:pt>
                <c:pt idx="1182">
                  <c:v>105.807</c:v>
                </c:pt>
                <c:pt idx="1183">
                  <c:v>104.4335</c:v>
                </c:pt>
                <c:pt idx="1184">
                  <c:v>104.42966666666599</c:v>
                </c:pt>
                <c:pt idx="1185">
                  <c:v>104.42966666666599</c:v>
                </c:pt>
                <c:pt idx="1186">
                  <c:v>109.26266666666599</c:v>
                </c:pt>
                <c:pt idx="1187">
                  <c:v>109.409166666666</c:v>
                </c:pt>
                <c:pt idx="1188">
                  <c:v>108.7105</c:v>
                </c:pt>
                <c:pt idx="1189">
                  <c:v>105.265166666666</c:v>
                </c:pt>
                <c:pt idx="1190">
                  <c:v>105.10766666666601</c:v>
                </c:pt>
                <c:pt idx="1191">
                  <c:v>105.10766666666601</c:v>
                </c:pt>
                <c:pt idx="1192">
                  <c:v>109.711</c:v>
                </c:pt>
                <c:pt idx="1193">
                  <c:v>109.320166666666</c:v>
                </c:pt>
                <c:pt idx="1194">
                  <c:v>109.3565</c:v>
                </c:pt>
                <c:pt idx="1195">
                  <c:v>108.768</c:v>
                </c:pt>
                <c:pt idx="1196">
                  <c:v>105.28149999999999</c:v>
                </c:pt>
                <c:pt idx="1197">
                  <c:v>104.948666666666</c:v>
                </c:pt>
                <c:pt idx="1198">
                  <c:v>105.45616666666599</c:v>
                </c:pt>
                <c:pt idx="1199">
                  <c:v>104.669833333333</c:v>
                </c:pt>
                <c:pt idx="1200">
                  <c:v>104.654166666666</c:v>
                </c:pt>
                <c:pt idx="1201">
                  <c:v>109.626833333333</c:v>
                </c:pt>
                <c:pt idx="1202">
                  <c:v>105.08799999999999</c:v>
                </c:pt>
                <c:pt idx="1203">
                  <c:v>105.08799999999999</c:v>
                </c:pt>
                <c:pt idx="1204">
                  <c:v>104.93866666666666</c:v>
                </c:pt>
                <c:pt idx="1205">
                  <c:v>104.911333333333</c:v>
                </c:pt>
                <c:pt idx="1206">
                  <c:v>105.70866666666601</c:v>
                </c:pt>
                <c:pt idx="1207">
                  <c:v>105.724666666666</c:v>
                </c:pt>
                <c:pt idx="1208">
                  <c:v>105.72055</c:v>
                </c:pt>
                <c:pt idx="1209">
                  <c:v>105.72453333333333</c:v>
                </c:pt>
                <c:pt idx="1210">
                  <c:v>105.72453333333333</c:v>
                </c:pt>
                <c:pt idx="1211">
                  <c:v>105.72453333333333</c:v>
                </c:pt>
                <c:pt idx="1212">
                  <c:v>105.72453333333333</c:v>
                </c:pt>
                <c:pt idx="1213">
                  <c:v>104.733883333333</c:v>
                </c:pt>
                <c:pt idx="1214">
                  <c:v>107.804</c:v>
                </c:pt>
                <c:pt idx="1215">
                  <c:v>108.219166666666</c:v>
                </c:pt>
                <c:pt idx="1216">
                  <c:v>106.85599999999999</c:v>
                </c:pt>
                <c:pt idx="1217">
                  <c:v>109.492833333333</c:v>
                </c:pt>
                <c:pt idx="1218">
                  <c:v>109.1225</c:v>
                </c:pt>
                <c:pt idx="1219">
                  <c:v>109.1225</c:v>
                </c:pt>
                <c:pt idx="1220">
                  <c:v>109.063</c:v>
                </c:pt>
                <c:pt idx="1221">
                  <c:v>109.063</c:v>
                </c:pt>
                <c:pt idx="1222">
                  <c:v>106.270333333333</c:v>
                </c:pt>
                <c:pt idx="1223">
                  <c:v>104.429</c:v>
                </c:pt>
                <c:pt idx="1224">
                  <c:v>104.429</c:v>
                </c:pt>
                <c:pt idx="1225">
                  <c:v>106.0535</c:v>
                </c:pt>
                <c:pt idx="1226">
                  <c:v>108.227666666666</c:v>
                </c:pt>
                <c:pt idx="1227">
                  <c:v>105.37583333333301</c:v>
                </c:pt>
                <c:pt idx="1228">
                  <c:v>109.39366666666599</c:v>
                </c:pt>
                <c:pt idx="1229">
                  <c:v>105.00383333333301</c:v>
                </c:pt>
                <c:pt idx="1230">
                  <c:v>104.236</c:v>
                </c:pt>
                <c:pt idx="1231">
                  <c:v>104.236</c:v>
                </c:pt>
                <c:pt idx="1232">
                  <c:v>105.984333333333</c:v>
                </c:pt>
                <c:pt idx="1233">
                  <c:v>108.418333333333</c:v>
                </c:pt>
                <c:pt idx="1234">
                  <c:v>104.734666666666</c:v>
                </c:pt>
                <c:pt idx="1235">
                  <c:v>104.72733333333299</c:v>
                </c:pt>
                <c:pt idx="1236">
                  <c:v>107.527333333333</c:v>
                </c:pt>
                <c:pt idx="1237">
                  <c:v>107.11683333333301</c:v>
                </c:pt>
                <c:pt idx="1238">
                  <c:v>109.118833333333</c:v>
                </c:pt>
                <c:pt idx="1239">
                  <c:v>104.41416666666601</c:v>
                </c:pt>
                <c:pt idx="1240">
                  <c:v>109.2655</c:v>
                </c:pt>
                <c:pt idx="1241">
                  <c:v>109.18833333333301</c:v>
                </c:pt>
                <c:pt idx="1242">
                  <c:v>109.187</c:v>
                </c:pt>
                <c:pt idx="1243">
                  <c:v>109.050333333333</c:v>
                </c:pt>
                <c:pt idx="1244">
                  <c:v>109.16500000000001</c:v>
                </c:pt>
                <c:pt idx="1245">
                  <c:v>109.0865</c:v>
                </c:pt>
                <c:pt idx="1246">
                  <c:v>109.07516666666599</c:v>
                </c:pt>
                <c:pt idx="1247">
                  <c:v>108.849666666666</c:v>
                </c:pt>
                <c:pt idx="1248">
                  <c:v>104.4335</c:v>
                </c:pt>
                <c:pt idx="1249">
                  <c:v>104.42966666666599</c:v>
                </c:pt>
                <c:pt idx="1250">
                  <c:v>109.26266666666599</c:v>
                </c:pt>
                <c:pt idx="1251">
                  <c:v>109.409166666666</c:v>
                </c:pt>
                <c:pt idx="1252">
                  <c:v>108.7105</c:v>
                </c:pt>
                <c:pt idx="1253">
                  <c:v>105.265166666666</c:v>
                </c:pt>
                <c:pt idx="1254">
                  <c:v>105.10766666666601</c:v>
                </c:pt>
                <c:pt idx="1255">
                  <c:v>109.711</c:v>
                </c:pt>
                <c:pt idx="1256">
                  <c:v>109.320166666666</c:v>
                </c:pt>
                <c:pt idx="1257">
                  <c:v>109.3565</c:v>
                </c:pt>
                <c:pt idx="1258">
                  <c:v>108.768</c:v>
                </c:pt>
                <c:pt idx="1259">
                  <c:v>105.28149999999999</c:v>
                </c:pt>
                <c:pt idx="1260">
                  <c:v>104.948666666666</c:v>
                </c:pt>
                <c:pt idx="1261">
                  <c:v>105.45616666666599</c:v>
                </c:pt>
                <c:pt idx="1262">
                  <c:v>104.669833333333</c:v>
                </c:pt>
                <c:pt idx="1263">
                  <c:v>104.654166666666</c:v>
                </c:pt>
                <c:pt idx="1264">
                  <c:v>109.626833333333</c:v>
                </c:pt>
                <c:pt idx="1265">
                  <c:v>105.08799999999999</c:v>
                </c:pt>
                <c:pt idx="1266">
                  <c:v>104.93866666666666</c:v>
                </c:pt>
                <c:pt idx="1267">
                  <c:v>104.911333333333</c:v>
                </c:pt>
                <c:pt idx="1268">
                  <c:v>104.4335</c:v>
                </c:pt>
                <c:pt idx="1269">
                  <c:v>104.42966666666599</c:v>
                </c:pt>
                <c:pt idx="1270">
                  <c:v>109.26266666666599</c:v>
                </c:pt>
                <c:pt idx="1271">
                  <c:v>109.409166666666</c:v>
                </c:pt>
                <c:pt idx="1272">
                  <c:v>108.7105</c:v>
                </c:pt>
                <c:pt idx="1273">
                  <c:v>105.265166666666</c:v>
                </c:pt>
                <c:pt idx="1274">
                  <c:v>105.10766666666601</c:v>
                </c:pt>
                <c:pt idx="1275">
                  <c:v>109.711</c:v>
                </c:pt>
                <c:pt idx="1276">
                  <c:v>109.320166666666</c:v>
                </c:pt>
                <c:pt idx="1277">
                  <c:v>109.3565</c:v>
                </c:pt>
                <c:pt idx="1278">
                  <c:v>108.768</c:v>
                </c:pt>
                <c:pt idx="1279">
                  <c:v>105.28149999999999</c:v>
                </c:pt>
                <c:pt idx="1280">
                  <c:v>104.948666666666</c:v>
                </c:pt>
                <c:pt idx="1281">
                  <c:v>105.45616666666599</c:v>
                </c:pt>
                <c:pt idx="1282">
                  <c:v>104.669833333333</c:v>
                </c:pt>
                <c:pt idx="1283">
                  <c:v>104.654166666666</c:v>
                </c:pt>
                <c:pt idx="1284">
                  <c:v>109.626833333333</c:v>
                </c:pt>
                <c:pt idx="1285">
                  <c:v>105.08799999999999</c:v>
                </c:pt>
                <c:pt idx="1286">
                  <c:v>104.93866666666666</c:v>
                </c:pt>
                <c:pt idx="1287">
                  <c:v>104.911333333333</c:v>
                </c:pt>
                <c:pt idx="1288">
                  <c:v>105.70866666666601</c:v>
                </c:pt>
                <c:pt idx="1289">
                  <c:v>105.724666666666</c:v>
                </c:pt>
                <c:pt idx="1290">
                  <c:v>105.72055</c:v>
                </c:pt>
                <c:pt idx="1291">
                  <c:v>105.72453333333333</c:v>
                </c:pt>
                <c:pt idx="1292">
                  <c:v>104.733883333333</c:v>
                </c:pt>
                <c:pt idx="1293">
                  <c:v>107.804</c:v>
                </c:pt>
                <c:pt idx="1294">
                  <c:v>108.219166666666</c:v>
                </c:pt>
                <c:pt idx="1295">
                  <c:v>106.85599999999999</c:v>
                </c:pt>
                <c:pt idx="1296">
                  <c:v>109.492833333333</c:v>
                </c:pt>
                <c:pt idx="1297">
                  <c:v>109.1225</c:v>
                </c:pt>
                <c:pt idx="1298">
                  <c:v>109.063</c:v>
                </c:pt>
                <c:pt idx="1299">
                  <c:v>106.270333333333</c:v>
                </c:pt>
                <c:pt idx="1300">
                  <c:v>104.429</c:v>
                </c:pt>
                <c:pt idx="1301">
                  <c:v>106.0535</c:v>
                </c:pt>
                <c:pt idx="1302">
                  <c:v>108.227666666666</c:v>
                </c:pt>
                <c:pt idx="1303">
                  <c:v>105.37583333333301</c:v>
                </c:pt>
                <c:pt idx="1304">
                  <c:v>109.39366666666599</c:v>
                </c:pt>
                <c:pt idx="1305">
                  <c:v>105.00383333333301</c:v>
                </c:pt>
                <c:pt idx="1306">
                  <c:v>104.236</c:v>
                </c:pt>
                <c:pt idx="1307">
                  <c:v>108.418333333333</c:v>
                </c:pt>
                <c:pt idx="1308">
                  <c:v>104.734666666666</c:v>
                </c:pt>
                <c:pt idx="1309">
                  <c:v>104.72733333333299</c:v>
                </c:pt>
                <c:pt idx="1310">
                  <c:v>107.527333333333</c:v>
                </c:pt>
                <c:pt idx="1311">
                  <c:v>107.11683333333301</c:v>
                </c:pt>
                <c:pt idx="1312">
                  <c:v>109.020166666666</c:v>
                </c:pt>
                <c:pt idx="1313">
                  <c:v>109.118833333333</c:v>
                </c:pt>
                <c:pt idx="1314">
                  <c:v>104.41416666666601</c:v>
                </c:pt>
                <c:pt idx="1315">
                  <c:v>109.2655</c:v>
                </c:pt>
                <c:pt idx="1316">
                  <c:v>109.18833333333301</c:v>
                </c:pt>
                <c:pt idx="1317">
                  <c:v>109.187</c:v>
                </c:pt>
                <c:pt idx="1318">
                  <c:v>109.050333333333</c:v>
                </c:pt>
                <c:pt idx="1319">
                  <c:v>109.16500000000001</c:v>
                </c:pt>
                <c:pt idx="1320">
                  <c:v>109.0865</c:v>
                </c:pt>
                <c:pt idx="1321">
                  <c:v>109.07516666666599</c:v>
                </c:pt>
                <c:pt idx="1322">
                  <c:v>108.849666666666</c:v>
                </c:pt>
                <c:pt idx="1323">
                  <c:v>105.70866666666601</c:v>
                </c:pt>
                <c:pt idx="1324">
                  <c:v>105.724666666666</c:v>
                </c:pt>
                <c:pt idx="1325">
                  <c:v>105.72055</c:v>
                </c:pt>
                <c:pt idx="1326">
                  <c:v>105.72453333333333</c:v>
                </c:pt>
                <c:pt idx="1327">
                  <c:v>104.733883333333</c:v>
                </c:pt>
                <c:pt idx="1328">
                  <c:v>107.804</c:v>
                </c:pt>
                <c:pt idx="1329">
                  <c:v>108.219166666666</c:v>
                </c:pt>
                <c:pt idx="1330">
                  <c:v>106.85599999999999</c:v>
                </c:pt>
                <c:pt idx="1331">
                  <c:v>109.492833333333</c:v>
                </c:pt>
                <c:pt idx="1332">
                  <c:v>109.1225</c:v>
                </c:pt>
                <c:pt idx="1333">
                  <c:v>109.063</c:v>
                </c:pt>
                <c:pt idx="1334">
                  <c:v>106.270333333333</c:v>
                </c:pt>
                <c:pt idx="1335">
                  <c:v>104.429</c:v>
                </c:pt>
                <c:pt idx="1336">
                  <c:v>106.0535</c:v>
                </c:pt>
                <c:pt idx="1337">
                  <c:v>108.227666666666</c:v>
                </c:pt>
                <c:pt idx="1338">
                  <c:v>105.37583333333301</c:v>
                </c:pt>
                <c:pt idx="1339">
                  <c:v>109.39366666666599</c:v>
                </c:pt>
                <c:pt idx="1340">
                  <c:v>105.00383333333301</c:v>
                </c:pt>
                <c:pt idx="1341">
                  <c:v>104.236</c:v>
                </c:pt>
                <c:pt idx="1342">
                  <c:v>105.984333333333</c:v>
                </c:pt>
                <c:pt idx="1343">
                  <c:v>108.418333333333</c:v>
                </c:pt>
                <c:pt idx="1344">
                  <c:v>104.734666666666</c:v>
                </c:pt>
                <c:pt idx="1345">
                  <c:v>104.72733333333299</c:v>
                </c:pt>
                <c:pt idx="1346">
                  <c:v>107.527333333333</c:v>
                </c:pt>
                <c:pt idx="1347">
                  <c:v>107.11683333333301</c:v>
                </c:pt>
                <c:pt idx="1348">
                  <c:v>109.020166666666</c:v>
                </c:pt>
                <c:pt idx="1349">
                  <c:v>109.118833333333</c:v>
                </c:pt>
                <c:pt idx="1350">
                  <c:v>104.41416666666601</c:v>
                </c:pt>
                <c:pt idx="1351">
                  <c:v>109.2655</c:v>
                </c:pt>
                <c:pt idx="1352">
                  <c:v>109.18833333333301</c:v>
                </c:pt>
                <c:pt idx="1353">
                  <c:v>109.187</c:v>
                </c:pt>
                <c:pt idx="1354">
                  <c:v>109.050333333333</c:v>
                </c:pt>
                <c:pt idx="1355">
                  <c:v>109.16500000000001</c:v>
                </c:pt>
                <c:pt idx="1356">
                  <c:v>109.0865</c:v>
                </c:pt>
                <c:pt idx="1357">
                  <c:v>109.07516666666599</c:v>
                </c:pt>
                <c:pt idx="1358">
                  <c:v>108.849666666666</c:v>
                </c:pt>
                <c:pt idx="1359">
                  <c:v>105.98333333333299</c:v>
                </c:pt>
                <c:pt idx="1360">
                  <c:v>106.093611111111</c:v>
                </c:pt>
                <c:pt idx="1361">
                  <c:v>106.230833333333</c:v>
                </c:pt>
                <c:pt idx="1362">
                  <c:v>105.379444444444</c:v>
                </c:pt>
                <c:pt idx="1363">
                  <c:v>104.93866666666666</c:v>
                </c:pt>
                <c:pt idx="1364">
                  <c:v>104.908611111111</c:v>
                </c:pt>
                <c:pt idx="1365">
                  <c:v>103.941388888888</c:v>
                </c:pt>
                <c:pt idx="1366">
                  <c:v>105.724722222222</c:v>
                </c:pt>
                <c:pt idx="1367">
                  <c:v>105.725555555555</c:v>
                </c:pt>
                <c:pt idx="1368">
                  <c:v>109.250555555555</c:v>
                </c:pt>
                <c:pt idx="1369">
                  <c:v>104.20916666666599</c:v>
                </c:pt>
                <c:pt idx="1370">
                  <c:v>104.169333333333</c:v>
                </c:pt>
                <c:pt idx="1371">
                  <c:v>109.707777777777</c:v>
                </c:pt>
                <c:pt idx="1372">
                  <c:v>109.32027777777699</c:v>
                </c:pt>
                <c:pt idx="1373">
                  <c:v>104.201666666666</c:v>
                </c:pt>
                <c:pt idx="1374">
                  <c:v>104.17066666666599</c:v>
                </c:pt>
                <c:pt idx="1375">
                  <c:v>109.618055555555</c:v>
                </c:pt>
                <c:pt idx="1376">
                  <c:v>109.627777777777</c:v>
                </c:pt>
                <c:pt idx="1377">
                  <c:v>107.230833333333</c:v>
                </c:pt>
                <c:pt idx="1378">
                  <c:v>107.803611111111</c:v>
                </c:pt>
                <c:pt idx="1379">
                  <c:v>108.235583333333</c:v>
                </c:pt>
                <c:pt idx="1380">
                  <c:v>106.856666666666</c:v>
                </c:pt>
                <c:pt idx="1381">
                  <c:v>106.628611111111</c:v>
                </c:pt>
                <c:pt idx="1382">
                  <c:v>109.489444444444</c:v>
                </c:pt>
                <c:pt idx="1383">
                  <c:v>109.11888888888799</c:v>
                </c:pt>
                <c:pt idx="1384">
                  <c:v>109.054722222222</c:v>
                </c:pt>
                <c:pt idx="1385">
                  <c:v>108.22666666666601</c:v>
                </c:pt>
                <c:pt idx="1386">
                  <c:v>109.395</c:v>
                </c:pt>
                <c:pt idx="1387">
                  <c:v>106.064722222222</c:v>
                </c:pt>
                <c:pt idx="1388">
                  <c:v>105.378888888888</c:v>
                </c:pt>
                <c:pt idx="1389">
                  <c:v>105.005833333333</c:v>
                </c:pt>
                <c:pt idx="1390">
                  <c:v>104.18583333333299</c:v>
                </c:pt>
                <c:pt idx="1391">
                  <c:v>108.47995</c:v>
                </c:pt>
                <c:pt idx="1392">
                  <c:v>109.588333333333</c:v>
                </c:pt>
                <c:pt idx="1393">
                  <c:v>107.70694444444401</c:v>
                </c:pt>
                <c:pt idx="1394">
                  <c:v>107.117499999999</c:v>
                </c:pt>
                <c:pt idx="1395">
                  <c:v>108.606944444444</c:v>
                </c:pt>
                <c:pt idx="1396">
                  <c:v>104.41972222222201</c:v>
                </c:pt>
                <c:pt idx="1397">
                  <c:v>105.739444444444</c:v>
                </c:pt>
                <c:pt idx="1398">
                  <c:v>105.11271666666667</c:v>
                </c:pt>
                <c:pt idx="1399">
                  <c:v>104.948216666666</c:v>
                </c:pt>
                <c:pt idx="1400">
                  <c:v>105.09065</c:v>
                </c:pt>
                <c:pt idx="1401">
                  <c:v>104.93866666666666</c:v>
                </c:pt>
                <c:pt idx="1402">
                  <c:v>104.93866666666666</c:v>
                </c:pt>
                <c:pt idx="1403">
                  <c:v>105.731033333333</c:v>
                </c:pt>
                <c:pt idx="1404">
                  <c:v>105.72499999999999</c:v>
                </c:pt>
                <c:pt idx="1405">
                  <c:v>105.72499999999999</c:v>
                </c:pt>
                <c:pt idx="1406">
                  <c:v>105.725616666666</c:v>
                </c:pt>
                <c:pt idx="1407">
                  <c:v>105.37413333333333</c:v>
                </c:pt>
                <c:pt idx="1408">
                  <c:v>105.005083333333</c:v>
                </c:pt>
                <c:pt idx="1409">
                  <c:v>104.41731666666666</c:v>
                </c:pt>
                <c:pt idx="1410">
                  <c:v>104.90266666666599</c:v>
                </c:pt>
                <c:pt idx="1411">
                  <c:v>104.90266666666599</c:v>
                </c:pt>
                <c:pt idx="1412">
                  <c:v>104.41500000000001</c:v>
                </c:pt>
                <c:pt idx="1413">
                  <c:v>104.41731666666666</c:v>
                </c:pt>
                <c:pt idx="1414">
                  <c:v>104.41500000000001</c:v>
                </c:pt>
                <c:pt idx="1415">
                  <c:v>104.41731666666666</c:v>
                </c:pt>
                <c:pt idx="1416">
                  <c:v>104.93866666666666</c:v>
                </c:pt>
                <c:pt idx="1417">
                  <c:v>105.110016666666</c:v>
                </c:pt>
                <c:pt idx="1418">
                  <c:v>104.94841666666601</c:v>
                </c:pt>
                <c:pt idx="1419">
                  <c:v>105.08839999999999</c:v>
                </c:pt>
                <c:pt idx="1420">
                  <c:v>104.93866666666666</c:v>
                </c:pt>
                <c:pt idx="1421">
                  <c:v>104.917483333333</c:v>
                </c:pt>
                <c:pt idx="1422">
                  <c:v>104.93866666666666</c:v>
                </c:pt>
                <c:pt idx="1423">
                  <c:v>104.93866666666666</c:v>
                </c:pt>
                <c:pt idx="1424">
                  <c:v>105.725533333333</c:v>
                </c:pt>
                <c:pt idx="1425">
                  <c:v>105.72453333333333</c:v>
                </c:pt>
                <c:pt idx="1426">
                  <c:v>105.73</c:v>
                </c:pt>
                <c:pt idx="1427">
                  <c:v>105.72499999999999</c:v>
                </c:pt>
                <c:pt idx="1428">
                  <c:v>105.72499999999999</c:v>
                </c:pt>
                <c:pt idx="1429">
                  <c:v>105.73</c:v>
                </c:pt>
                <c:pt idx="1430">
                  <c:v>105.73</c:v>
                </c:pt>
                <c:pt idx="1431">
                  <c:v>105.72499999999999</c:v>
                </c:pt>
                <c:pt idx="1432">
                  <c:v>105.72</c:v>
                </c:pt>
                <c:pt idx="1433">
                  <c:v>105.72499999999999</c:v>
                </c:pt>
                <c:pt idx="1434">
                  <c:v>105.72</c:v>
                </c:pt>
                <c:pt idx="1435">
                  <c:v>105.724983333333</c:v>
                </c:pt>
                <c:pt idx="1436">
                  <c:v>105.72750000000001</c:v>
                </c:pt>
                <c:pt idx="1437">
                  <c:v>105.718055555555</c:v>
                </c:pt>
                <c:pt idx="1438">
                  <c:v>105.72499999999999</c:v>
                </c:pt>
                <c:pt idx="1439">
                  <c:v>105.72499999999999</c:v>
                </c:pt>
                <c:pt idx="1440">
                  <c:v>105.7225</c:v>
                </c:pt>
                <c:pt idx="1441">
                  <c:v>105.73</c:v>
                </c:pt>
                <c:pt idx="1442">
                  <c:v>105.72499999999999</c:v>
                </c:pt>
                <c:pt idx="1443">
                  <c:v>105.00371666666599</c:v>
                </c:pt>
                <c:pt idx="1444">
                  <c:v>105.00361666666601</c:v>
                </c:pt>
                <c:pt idx="1445">
                  <c:v>104.41731666666666</c:v>
                </c:pt>
                <c:pt idx="1446">
                  <c:v>105.588216666666</c:v>
                </c:pt>
                <c:pt idx="1447">
                  <c:v>104.42966666666599</c:v>
                </c:pt>
                <c:pt idx="1448">
                  <c:v>104.438416666666</c:v>
                </c:pt>
                <c:pt idx="1449">
                  <c:v>105.89324999999999</c:v>
                </c:pt>
                <c:pt idx="1450">
                  <c:v>105.832133333333</c:v>
                </c:pt>
                <c:pt idx="1451">
                  <c:v>109.26011666666599</c:v>
                </c:pt>
                <c:pt idx="1452">
                  <c:v>109.40945000000001</c:v>
                </c:pt>
                <c:pt idx="1453">
                  <c:v>108.711416666666</c:v>
                </c:pt>
                <c:pt idx="1454">
                  <c:v>105.26323333333301</c:v>
                </c:pt>
                <c:pt idx="1455">
                  <c:v>105.10878333333299</c:v>
                </c:pt>
                <c:pt idx="1456">
                  <c:v>107.41970000000001</c:v>
                </c:pt>
                <c:pt idx="1457">
                  <c:v>107.640416666666</c:v>
                </c:pt>
                <c:pt idx="1458">
                  <c:v>109.71165000000001</c:v>
                </c:pt>
                <c:pt idx="1459">
                  <c:v>107.80546666666601</c:v>
                </c:pt>
                <c:pt idx="1460">
                  <c:v>109.31735</c:v>
                </c:pt>
                <c:pt idx="1461">
                  <c:v>109.356683333333</c:v>
                </c:pt>
                <c:pt idx="1462">
                  <c:v>108.76543333333299</c:v>
                </c:pt>
                <c:pt idx="1463">
                  <c:v>105.28366666666599</c:v>
                </c:pt>
                <c:pt idx="1464">
                  <c:v>104.946833333333</c:v>
                </c:pt>
                <c:pt idx="1465">
                  <c:v>104.950016666666</c:v>
                </c:pt>
                <c:pt idx="1466">
                  <c:v>105.45650000000001</c:v>
                </c:pt>
                <c:pt idx="1467">
                  <c:v>107.616683333333</c:v>
                </c:pt>
                <c:pt idx="1468">
                  <c:v>109.625566666666</c:v>
                </c:pt>
                <c:pt idx="1469">
                  <c:v>107.44758333333333</c:v>
                </c:pt>
                <c:pt idx="1470">
                  <c:v>105.088383333333</c:v>
                </c:pt>
                <c:pt idx="1471">
                  <c:v>104.916466666666</c:v>
                </c:pt>
                <c:pt idx="1472">
                  <c:v>105.723216666666</c:v>
                </c:pt>
                <c:pt idx="1473">
                  <c:v>105.723216666666</c:v>
                </c:pt>
                <c:pt idx="1474">
                  <c:v>105.7248</c:v>
                </c:pt>
                <c:pt idx="1475">
                  <c:v>105.7248</c:v>
                </c:pt>
                <c:pt idx="1476">
                  <c:v>105.72515</c:v>
                </c:pt>
                <c:pt idx="1477">
                  <c:v>105.72515</c:v>
                </c:pt>
                <c:pt idx="1478">
                  <c:v>104.8372</c:v>
                </c:pt>
                <c:pt idx="1479">
                  <c:v>104.90055</c:v>
                </c:pt>
                <c:pt idx="1480">
                  <c:v>104.968066666666</c:v>
                </c:pt>
                <c:pt idx="1481">
                  <c:v>108.217016666666</c:v>
                </c:pt>
                <c:pt idx="1482">
                  <c:v>106.855266666666</c:v>
                </c:pt>
                <c:pt idx="1483">
                  <c:v>109.493266666666</c:v>
                </c:pt>
                <c:pt idx="1484">
                  <c:v>109.120083333333</c:v>
                </c:pt>
                <c:pt idx="1485">
                  <c:v>109.06236666666599</c:v>
                </c:pt>
                <c:pt idx="1486">
                  <c:v>106.271766666666</c:v>
                </c:pt>
                <c:pt idx="1487">
                  <c:v>108.225283333333</c:v>
                </c:pt>
                <c:pt idx="1488">
                  <c:v>104.42881666666599</c:v>
                </c:pt>
                <c:pt idx="1489">
                  <c:v>109.393166666666</c:v>
                </c:pt>
                <c:pt idx="1490">
                  <c:v>106.058783333333</c:v>
                </c:pt>
                <c:pt idx="1491">
                  <c:v>105.376133333333</c:v>
                </c:pt>
                <c:pt idx="1492">
                  <c:v>105.003766666666</c:v>
                </c:pt>
                <c:pt idx="1493">
                  <c:v>105.985133333333</c:v>
                </c:pt>
                <c:pt idx="1494">
                  <c:v>108.41705</c:v>
                </c:pt>
                <c:pt idx="1495">
                  <c:v>104.735066666666</c:v>
                </c:pt>
                <c:pt idx="1496">
                  <c:v>107.540333333333</c:v>
                </c:pt>
                <c:pt idx="1497">
                  <c:v>107.1198</c:v>
                </c:pt>
                <c:pt idx="1498">
                  <c:v>109.02126666666599</c:v>
                </c:pt>
                <c:pt idx="1499">
                  <c:v>104.41731666666666</c:v>
                </c:pt>
                <c:pt idx="1500">
                  <c:v>105.7998</c:v>
                </c:pt>
                <c:pt idx="1501">
                  <c:v>109.261</c:v>
                </c:pt>
                <c:pt idx="1502">
                  <c:v>109.4089</c:v>
                </c:pt>
                <c:pt idx="1503">
                  <c:v>108.71105</c:v>
                </c:pt>
                <c:pt idx="1504">
                  <c:v>107.6401</c:v>
                </c:pt>
                <c:pt idx="1505">
                  <c:v>105.11085</c:v>
                </c:pt>
                <c:pt idx="1506">
                  <c:v>109.70983333333299</c:v>
                </c:pt>
                <c:pt idx="1507">
                  <c:v>107.418616666666</c:v>
                </c:pt>
                <c:pt idx="1508">
                  <c:v>105.892433333333</c:v>
                </c:pt>
                <c:pt idx="1509">
                  <c:v>105.721533333333</c:v>
                </c:pt>
                <c:pt idx="1510">
                  <c:v>109.31910000000001</c:v>
                </c:pt>
                <c:pt idx="1511">
                  <c:v>109.35715</c:v>
                </c:pt>
                <c:pt idx="1512">
                  <c:v>108.76609999999999</c:v>
                </c:pt>
                <c:pt idx="1513">
                  <c:v>104.947583333333</c:v>
                </c:pt>
                <c:pt idx="1514">
                  <c:v>107.61818333333299</c:v>
                </c:pt>
                <c:pt idx="1515">
                  <c:v>109.62595</c:v>
                </c:pt>
                <c:pt idx="1516">
                  <c:v>107.44421666666599</c:v>
                </c:pt>
                <c:pt idx="1517">
                  <c:v>105.08783333333299</c:v>
                </c:pt>
                <c:pt idx="1518">
                  <c:v>108.216666666666</c:v>
                </c:pt>
                <c:pt idx="1519">
                  <c:v>104.90481666666599</c:v>
                </c:pt>
                <c:pt idx="1520">
                  <c:v>105.549833333333</c:v>
                </c:pt>
                <c:pt idx="1521">
                  <c:v>105.7328</c:v>
                </c:pt>
                <c:pt idx="1522">
                  <c:v>105.7328</c:v>
                </c:pt>
                <c:pt idx="1523">
                  <c:v>105.7328</c:v>
                </c:pt>
                <c:pt idx="1524">
                  <c:v>105.7328</c:v>
                </c:pt>
                <c:pt idx="1525">
                  <c:v>105.72281666666601</c:v>
                </c:pt>
                <c:pt idx="1526">
                  <c:v>105.722616666666</c:v>
                </c:pt>
                <c:pt idx="1527">
                  <c:v>107.80235</c:v>
                </c:pt>
                <c:pt idx="1528">
                  <c:v>106.85375000000001</c:v>
                </c:pt>
                <c:pt idx="1529">
                  <c:v>109.49209999999999</c:v>
                </c:pt>
                <c:pt idx="1530">
                  <c:v>109.12050000000001</c:v>
                </c:pt>
                <c:pt idx="1531">
                  <c:v>109.06311666666601</c:v>
                </c:pt>
                <c:pt idx="1532">
                  <c:v>106.27138333333301</c:v>
                </c:pt>
                <c:pt idx="1533">
                  <c:v>104.429683333333</c:v>
                </c:pt>
                <c:pt idx="1534">
                  <c:v>108.22695</c:v>
                </c:pt>
                <c:pt idx="1535">
                  <c:v>106.06468333333333</c:v>
                </c:pt>
                <c:pt idx="1536">
                  <c:v>105.376083333333</c:v>
                </c:pt>
                <c:pt idx="1537">
                  <c:v>109.3946</c:v>
                </c:pt>
                <c:pt idx="1538">
                  <c:v>105.00173333333299</c:v>
                </c:pt>
                <c:pt idx="1539">
                  <c:v>108.414766666666</c:v>
                </c:pt>
                <c:pt idx="1540">
                  <c:v>104.722933333333</c:v>
                </c:pt>
                <c:pt idx="1541">
                  <c:v>107.5351</c:v>
                </c:pt>
                <c:pt idx="1542">
                  <c:v>107.11655</c:v>
                </c:pt>
                <c:pt idx="1543">
                  <c:v>109.0202</c:v>
                </c:pt>
                <c:pt idx="1544">
                  <c:v>104.41731666666666</c:v>
                </c:pt>
                <c:pt idx="1545">
                  <c:v>105.73945000000001</c:v>
                </c:pt>
                <c:pt idx="1546">
                  <c:v>103.936933333333</c:v>
                </c:pt>
                <c:pt idx="1547">
                  <c:v>107.292816666666</c:v>
                </c:pt>
                <c:pt idx="1548">
                  <c:v>109.263766666666</c:v>
                </c:pt>
                <c:pt idx="1549">
                  <c:v>107.29179999999999</c:v>
                </c:pt>
                <c:pt idx="1550">
                  <c:v>108.720916666666</c:v>
                </c:pt>
                <c:pt idx="1551">
                  <c:v>104.20310000000001</c:v>
                </c:pt>
                <c:pt idx="1552">
                  <c:v>104.275166666666</c:v>
                </c:pt>
                <c:pt idx="1553">
                  <c:v>109.713333333333</c:v>
                </c:pt>
                <c:pt idx="1554">
                  <c:v>107.27679999999999</c:v>
                </c:pt>
                <c:pt idx="1555">
                  <c:v>107.867133333333</c:v>
                </c:pt>
                <c:pt idx="1556">
                  <c:v>109.322416666666</c:v>
                </c:pt>
                <c:pt idx="1557">
                  <c:v>108.767516666666</c:v>
                </c:pt>
                <c:pt idx="1558">
                  <c:v>104.202416666666</c:v>
                </c:pt>
                <c:pt idx="1559">
                  <c:v>104.243666666666</c:v>
                </c:pt>
                <c:pt idx="1560">
                  <c:v>109.618166666666</c:v>
                </c:pt>
                <c:pt idx="1561">
                  <c:v>109.659933333333</c:v>
                </c:pt>
                <c:pt idx="1562">
                  <c:v>107.22935</c:v>
                </c:pt>
                <c:pt idx="1563">
                  <c:v>104.79755</c:v>
                </c:pt>
                <c:pt idx="1564">
                  <c:v>108.21681666666601</c:v>
                </c:pt>
                <c:pt idx="1565">
                  <c:v>106.860233333333</c:v>
                </c:pt>
                <c:pt idx="1566">
                  <c:v>109.49256666666599</c:v>
                </c:pt>
                <c:pt idx="1567">
                  <c:v>109.066283333333</c:v>
                </c:pt>
                <c:pt idx="1568">
                  <c:v>106.271933333333</c:v>
                </c:pt>
                <c:pt idx="1569">
                  <c:v>106.54753333333301</c:v>
                </c:pt>
                <c:pt idx="1570">
                  <c:v>108.22675</c:v>
                </c:pt>
                <c:pt idx="1571">
                  <c:v>106.06463333333301</c:v>
                </c:pt>
                <c:pt idx="1572">
                  <c:v>106.05948333333301</c:v>
                </c:pt>
                <c:pt idx="1573">
                  <c:v>105.38086666666599</c:v>
                </c:pt>
                <c:pt idx="1574">
                  <c:v>105.02398333333301</c:v>
                </c:pt>
                <c:pt idx="1575">
                  <c:v>104.231666666666</c:v>
                </c:pt>
                <c:pt idx="1576">
                  <c:v>108.41081666666599</c:v>
                </c:pt>
                <c:pt idx="1577">
                  <c:v>109.57533333333301</c:v>
                </c:pt>
                <c:pt idx="1578">
                  <c:v>107.52815</c:v>
                </c:pt>
                <c:pt idx="1579">
                  <c:v>107.108983333333</c:v>
                </c:pt>
                <c:pt idx="1580">
                  <c:v>109.023166666666</c:v>
                </c:pt>
                <c:pt idx="1581">
                  <c:v>105.78043333333299</c:v>
                </c:pt>
                <c:pt idx="1582">
                  <c:v>105.2641</c:v>
                </c:pt>
                <c:pt idx="1583">
                  <c:v>105.28316666666601</c:v>
                </c:pt>
                <c:pt idx="1584">
                  <c:v>105.456083333333</c:v>
                </c:pt>
                <c:pt idx="1585">
                  <c:v>104.947866666666</c:v>
                </c:pt>
                <c:pt idx="1586">
                  <c:v>104.651616666666</c:v>
                </c:pt>
                <c:pt idx="1587">
                  <c:v>105.090433333333</c:v>
                </c:pt>
                <c:pt idx="1588">
                  <c:v>105.002566666666</c:v>
                </c:pt>
                <c:pt idx="1589">
                  <c:v>105.002566666666</c:v>
                </c:pt>
                <c:pt idx="1590">
                  <c:v>105.18368333333299</c:v>
                </c:pt>
                <c:pt idx="1591">
                  <c:v>105.2803</c:v>
                </c:pt>
                <c:pt idx="1592">
                  <c:v>105.37564999999999</c:v>
                </c:pt>
                <c:pt idx="1593">
                  <c:v>105.00258333333301</c:v>
                </c:pt>
                <c:pt idx="1594">
                  <c:v>105.0147</c:v>
                </c:pt>
                <c:pt idx="1595">
                  <c:v>104.7303</c:v>
                </c:pt>
                <c:pt idx="1596">
                  <c:v>104.7303</c:v>
                </c:pt>
                <c:pt idx="1597">
                  <c:v>104.7303</c:v>
                </c:pt>
                <c:pt idx="1598">
                  <c:v>104.72666666666601</c:v>
                </c:pt>
                <c:pt idx="1599">
                  <c:v>104.72666666666601</c:v>
                </c:pt>
                <c:pt idx="1600">
                  <c:v>104.730066666666</c:v>
                </c:pt>
                <c:pt idx="1601">
                  <c:v>104.730433333333</c:v>
                </c:pt>
                <c:pt idx="1602">
                  <c:v>104.733316666666</c:v>
                </c:pt>
                <c:pt idx="1603">
                  <c:v>104.733316666666</c:v>
                </c:pt>
                <c:pt idx="1604">
                  <c:v>104.41528333333299</c:v>
                </c:pt>
                <c:pt idx="1605">
                  <c:v>104.41731666666666</c:v>
                </c:pt>
                <c:pt idx="1606">
                  <c:v>104.93866666666666</c:v>
                </c:pt>
                <c:pt idx="1607">
                  <c:v>104.93866666666666</c:v>
                </c:pt>
                <c:pt idx="1608">
                  <c:v>105.28316666666601</c:v>
                </c:pt>
                <c:pt idx="1609">
                  <c:v>105.456083333333</c:v>
                </c:pt>
                <c:pt idx="1610">
                  <c:v>104.947866666666</c:v>
                </c:pt>
                <c:pt idx="1611">
                  <c:v>104.651616666666</c:v>
                </c:pt>
                <c:pt idx="1612">
                  <c:v>105.090433333333</c:v>
                </c:pt>
                <c:pt idx="1613">
                  <c:v>105.16766666666599</c:v>
                </c:pt>
                <c:pt idx="1614">
                  <c:v>104.93866666666666</c:v>
                </c:pt>
                <c:pt idx="1615">
                  <c:v>104.93866666666666</c:v>
                </c:pt>
                <c:pt idx="1616">
                  <c:v>104.93866666666666</c:v>
                </c:pt>
                <c:pt idx="1617">
                  <c:v>104.93866666666666</c:v>
                </c:pt>
                <c:pt idx="1618">
                  <c:v>104.93866666666666</c:v>
                </c:pt>
                <c:pt idx="1619">
                  <c:v>104.93866666666666</c:v>
                </c:pt>
                <c:pt idx="1620">
                  <c:v>104.93866666666666</c:v>
                </c:pt>
                <c:pt idx="1621">
                  <c:v>104.93866666666666</c:v>
                </c:pt>
                <c:pt idx="1622">
                  <c:v>104.93866666666666</c:v>
                </c:pt>
                <c:pt idx="1623">
                  <c:v>104.93866666666666</c:v>
                </c:pt>
                <c:pt idx="1624">
                  <c:v>104.93866666666666</c:v>
                </c:pt>
                <c:pt idx="1625">
                  <c:v>104.93866666666666</c:v>
                </c:pt>
                <c:pt idx="1626">
                  <c:v>105.72499999999999</c:v>
                </c:pt>
                <c:pt idx="1627">
                  <c:v>105.722783333333</c:v>
                </c:pt>
                <c:pt idx="1628">
                  <c:v>105.1657</c:v>
                </c:pt>
                <c:pt idx="1629">
                  <c:v>105.72499999999999</c:v>
                </c:pt>
                <c:pt idx="1630">
                  <c:v>105.731266666666</c:v>
                </c:pt>
                <c:pt idx="1631">
                  <c:v>105.166066666666</c:v>
                </c:pt>
                <c:pt idx="1632">
                  <c:v>105.166066666666</c:v>
                </c:pt>
                <c:pt idx="1633">
                  <c:v>105.166066666666</c:v>
                </c:pt>
                <c:pt idx="1634">
                  <c:v>105.166066666666</c:v>
                </c:pt>
                <c:pt idx="1635">
                  <c:v>105.002566666666</c:v>
                </c:pt>
                <c:pt idx="1636">
                  <c:v>105.002566666666</c:v>
                </c:pt>
                <c:pt idx="1637">
                  <c:v>105.16766666666599</c:v>
                </c:pt>
                <c:pt idx="1638">
                  <c:v>105.18368333333299</c:v>
                </c:pt>
                <c:pt idx="1639">
                  <c:v>105.00258333333301</c:v>
                </c:pt>
                <c:pt idx="1640">
                  <c:v>105.2803</c:v>
                </c:pt>
                <c:pt idx="1641">
                  <c:v>105.37564999999999</c:v>
                </c:pt>
                <c:pt idx="1642">
                  <c:v>105.00258333333301</c:v>
                </c:pt>
                <c:pt idx="1643">
                  <c:v>105.0147</c:v>
                </c:pt>
                <c:pt idx="1644">
                  <c:v>105.0147</c:v>
                </c:pt>
                <c:pt idx="1645">
                  <c:v>104.7303</c:v>
                </c:pt>
                <c:pt idx="1646">
                  <c:v>104.7303</c:v>
                </c:pt>
                <c:pt idx="1647">
                  <c:v>104.7303</c:v>
                </c:pt>
                <c:pt idx="1648">
                  <c:v>104.72666666666601</c:v>
                </c:pt>
                <c:pt idx="1649">
                  <c:v>104.72666666666601</c:v>
                </c:pt>
                <c:pt idx="1650">
                  <c:v>104.730066666666</c:v>
                </c:pt>
                <c:pt idx="1651">
                  <c:v>104.730433333333</c:v>
                </c:pt>
                <c:pt idx="1652">
                  <c:v>104.733316666666</c:v>
                </c:pt>
                <c:pt idx="1653">
                  <c:v>104.733316666666</c:v>
                </c:pt>
                <c:pt idx="1654">
                  <c:v>104.7303</c:v>
                </c:pt>
                <c:pt idx="1655">
                  <c:v>104.41528333333299</c:v>
                </c:pt>
                <c:pt idx="1656">
                  <c:v>104.41731666666666</c:v>
                </c:pt>
                <c:pt idx="1657">
                  <c:v>104.7303</c:v>
                </c:pt>
                <c:pt idx="1658">
                  <c:v>104.93866666666666</c:v>
                </c:pt>
                <c:pt idx="1659">
                  <c:v>104.93866666666666</c:v>
                </c:pt>
                <c:pt idx="1660">
                  <c:v>105.2641</c:v>
                </c:pt>
                <c:pt idx="1661">
                  <c:v>105.28316666666601</c:v>
                </c:pt>
                <c:pt idx="1662">
                  <c:v>105.456083333333</c:v>
                </c:pt>
                <c:pt idx="1663">
                  <c:v>104.947866666666</c:v>
                </c:pt>
                <c:pt idx="1664">
                  <c:v>104.651616666666</c:v>
                </c:pt>
                <c:pt idx="1665">
                  <c:v>105.090433333333</c:v>
                </c:pt>
                <c:pt idx="1666">
                  <c:v>105.16766666666599</c:v>
                </c:pt>
                <c:pt idx="1667">
                  <c:v>104.93866666666666</c:v>
                </c:pt>
                <c:pt idx="1668">
                  <c:v>104.93866666666666</c:v>
                </c:pt>
                <c:pt idx="1669">
                  <c:v>104.93866666666666</c:v>
                </c:pt>
                <c:pt idx="1670">
                  <c:v>104.93866666666666</c:v>
                </c:pt>
                <c:pt idx="1671">
                  <c:v>104.93866666666666</c:v>
                </c:pt>
                <c:pt idx="1672">
                  <c:v>104.93866666666666</c:v>
                </c:pt>
                <c:pt idx="1673">
                  <c:v>104.93866666666666</c:v>
                </c:pt>
                <c:pt idx="1674">
                  <c:v>104.93866666666666</c:v>
                </c:pt>
                <c:pt idx="1675">
                  <c:v>104.93866666666666</c:v>
                </c:pt>
                <c:pt idx="1676">
                  <c:v>104.93866666666666</c:v>
                </c:pt>
                <c:pt idx="1677">
                  <c:v>104.93866666666666</c:v>
                </c:pt>
                <c:pt idx="1678">
                  <c:v>104.93866666666666</c:v>
                </c:pt>
                <c:pt idx="1679">
                  <c:v>105.72499999999999</c:v>
                </c:pt>
                <c:pt idx="1680">
                  <c:v>105.722783333333</c:v>
                </c:pt>
                <c:pt idx="1681">
                  <c:v>105.1657</c:v>
                </c:pt>
                <c:pt idx="1682">
                  <c:v>105.72499999999999</c:v>
                </c:pt>
                <c:pt idx="1683">
                  <c:v>105.731266666666</c:v>
                </c:pt>
                <c:pt idx="1684">
                  <c:v>105.166066666666</c:v>
                </c:pt>
                <c:pt idx="1685">
                  <c:v>105.166066666666</c:v>
                </c:pt>
                <c:pt idx="1686">
                  <c:v>105.166066666666</c:v>
                </c:pt>
                <c:pt idx="1687">
                  <c:v>105.166066666666</c:v>
                </c:pt>
                <c:pt idx="1688">
                  <c:v>105.002566666666</c:v>
                </c:pt>
                <c:pt idx="1689">
                  <c:v>105.002566666666</c:v>
                </c:pt>
                <c:pt idx="1690">
                  <c:v>105.18368333333299</c:v>
                </c:pt>
                <c:pt idx="1691">
                  <c:v>105.00258333333301</c:v>
                </c:pt>
                <c:pt idx="1692">
                  <c:v>105.2803</c:v>
                </c:pt>
                <c:pt idx="1693">
                  <c:v>105.37564999999999</c:v>
                </c:pt>
                <c:pt idx="1694">
                  <c:v>105.00258333333301</c:v>
                </c:pt>
                <c:pt idx="1695">
                  <c:v>105.0147</c:v>
                </c:pt>
                <c:pt idx="1696">
                  <c:v>105.0147</c:v>
                </c:pt>
                <c:pt idx="1697">
                  <c:v>104.7303</c:v>
                </c:pt>
                <c:pt idx="1698">
                  <c:v>104.7303</c:v>
                </c:pt>
                <c:pt idx="1699">
                  <c:v>104.7303</c:v>
                </c:pt>
                <c:pt idx="1700">
                  <c:v>104.72666666666601</c:v>
                </c:pt>
                <c:pt idx="1701">
                  <c:v>104.72666666666601</c:v>
                </c:pt>
                <c:pt idx="1702">
                  <c:v>104.730066666666</c:v>
                </c:pt>
                <c:pt idx="1703">
                  <c:v>104.730433333333</c:v>
                </c:pt>
                <c:pt idx="1704">
                  <c:v>104.733316666666</c:v>
                </c:pt>
                <c:pt idx="1705">
                  <c:v>104.733316666666</c:v>
                </c:pt>
                <c:pt idx="1706">
                  <c:v>104.7303</c:v>
                </c:pt>
                <c:pt idx="1707">
                  <c:v>104.41528333333299</c:v>
                </c:pt>
                <c:pt idx="1708">
                  <c:v>104.41731666666666</c:v>
                </c:pt>
                <c:pt idx="1709">
                  <c:v>104.7303</c:v>
                </c:pt>
                <c:pt idx="1710">
                  <c:v>109.40866666666599</c:v>
                </c:pt>
                <c:pt idx="1711">
                  <c:v>108.71</c:v>
                </c:pt>
                <c:pt idx="1712">
                  <c:v>105.264066666666</c:v>
                </c:pt>
                <c:pt idx="1713">
                  <c:v>105.504816666666</c:v>
                </c:pt>
                <c:pt idx="1714">
                  <c:v>104.418266666666</c:v>
                </c:pt>
                <c:pt idx="1715">
                  <c:v>107.636666666666</c:v>
                </c:pt>
                <c:pt idx="1716">
                  <c:v>105.111266666666</c:v>
                </c:pt>
                <c:pt idx="1717">
                  <c:v>107.41783333333299</c:v>
                </c:pt>
                <c:pt idx="1718">
                  <c:v>105.59</c:v>
                </c:pt>
                <c:pt idx="1719">
                  <c:v>109.35816666666599</c:v>
                </c:pt>
                <c:pt idx="1720">
                  <c:v>108.766833333333</c:v>
                </c:pt>
                <c:pt idx="1721">
                  <c:v>104.42870000000001</c:v>
                </c:pt>
                <c:pt idx="1722">
                  <c:v>105.284616666666</c:v>
                </c:pt>
                <c:pt idx="1723">
                  <c:v>104.94970000000001</c:v>
                </c:pt>
                <c:pt idx="1724">
                  <c:v>105.45576666666599</c:v>
                </c:pt>
                <c:pt idx="1725">
                  <c:v>104.4104</c:v>
                </c:pt>
                <c:pt idx="1726">
                  <c:v>107.61966666666601</c:v>
                </c:pt>
                <c:pt idx="1727">
                  <c:v>107.439833333333</c:v>
                </c:pt>
                <c:pt idx="1728">
                  <c:v>105.08839999999999</c:v>
                </c:pt>
                <c:pt idx="1729">
                  <c:v>104.91800000000001</c:v>
                </c:pt>
                <c:pt idx="1730">
                  <c:v>107.803</c:v>
                </c:pt>
                <c:pt idx="1731">
                  <c:v>108.20950000000001</c:v>
                </c:pt>
                <c:pt idx="1732">
                  <c:v>106.852833333333</c:v>
                </c:pt>
                <c:pt idx="1733">
                  <c:v>109.1195</c:v>
                </c:pt>
                <c:pt idx="1734">
                  <c:v>109.077</c:v>
                </c:pt>
                <c:pt idx="1735">
                  <c:v>106.269166666666</c:v>
                </c:pt>
                <c:pt idx="1736">
                  <c:v>108.222166666666</c:v>
                </c:pt>
                <c:pt idx="1737">
                  <c:v>106.055666666666</c:v>
                </c:pt>
                <c:pt idx="1738">
                  <c:v>104.429716666666</c:v>
                </c:pt>
                <c:pt idx="1739">
                  <c:v>105.37571666666599</c:v>
                </c:pt>
                <c:pt idx="1740">
                  <c:v>105.002833333333</c:v>
                </c:pt>
                <c:pt idx="1741">
                  <c:v>108.416833333333</c:v>
                </c:pt>
                <c:pt idx="1742">
                  <c:v>107.52549999999999</c:v>
                </c:pt>
                <c:pt idx="1743">
                  <c:v>107.117</c:v>
                </c:pt>
                <c:pt idx="1744">
                  <c:v>109.01883333333301</c:v>
                </c:pt>
                <c:pt idx="1745">
                  <c:v>105.79915</c:v>
                </c:pt>
                <c:pt idx="1746">
                  <c:v>106.11836666666601</c:v>
                </c:pt>
                <c:pt idx="1747">
                  <c:v>106.11836666666601</c:v>
                </c:pt>
                <c:pt idx="1748">
                  <c:v>105.889566666666</c:v>
                </c:pt>
                <c:pt idx="1749">
                  <c:v>105.55121666666599</c:v>
                </c:pt>
                <c:pt idx="1750">
                  <c:v>105.746166666666</c:v>
                </c:pt>
                <c:pt idx="1751">
                  <c:v>106.056833333333</c:v>
                </c:pt>
                <c:pt idx="1752">
                  <c:v>105.60771666666599</c:v>
                </c:pt>
                <c:pt idx="1753">
                  <c:v>105.726383333333</c:v>
                </c:pt>
                <c:pt idx="1754">
                  <c:v>105.721183333333</c:v>
                </c:pt>
                <c:pt idx="1755">
                  <c:v>105.8673</c:v>
                </c:pt>
                <c:pt idx="1756">
                  <c:v>105.694033333333</c:v>
                </c:pt>
                <c:pt idx="1757">
                  <c:v>105.859033333333</c:v>
                </c:pt>
                <c:pt idx="1758">
                  <c:v>105.85981666666601</c:v>
                </c:pt>
                <c:pt idx="1759">
                  <c:v>105.700083333333</c:v>
                </c:pt>
                <c:pt idx="1760">
                  <c:v>107.2007</c:v>
                </c:pt>
                <c:pt idx="1761">
                  <c:v>103.925833333333</c:v>
                </c:pt>
                <c:pt idx="1762">
                  <c:v>107.274566666666</c:v>
                </c:pt>
                <c:pt idx="1763">
                  <c:v>107.2657</c:v>
                </c:pt>
                <c:pt idx="1764">
                  <c:v>109.245</c:v>
                </c:pt>
                <c:pt idx="1765">
                  <c:v>104.218611111111</c:v>
                </c:pt>
                <c:pt idx="1766">
                  <c:v>104.291944444444</c:v>
                </c:pt>
                <c:pt idx="1767">
                  <c:v>109.70435000000001</c:v>
                </c:pt>
                <c:pt idx="1768">
                  <c:v>107.251316666666</c:v>
                </c:pt>
                <c:pt idx="1769">
                  <c:v>109.286983333333</c:v>
                </c:pt>
                <c:pt idx="1770">
                  <c:v>104.22194444444401</c:v>
                </c:pt>
                <c:pt idx="1771">
                  <c:v>104.283333333333</c:v>
                </c:pt>
                <c:pt idx="1772">
                  <c:v>109.65266666666599</c:v>
                </c:pt>
                <c:pt idx="1773">
                  <c:v>109.60551666666601</c:v>
                </c:pt>
                <c:pt idx="1774">
                  <c:v>107.2269</c:v>
                </c:pt>
                <c:pt idx="1775">
                  <c:v>106.119733333333</c:v>
                </c:pt>
                <c:pt idx="1776">
                  <c:v>109.14881666666666</c:v>
                </c:pt>
                <c:pt idx="1777">
                  <c:v>109.126633333333</c:v>
                </c:pt>
                <c:pt idx="1778">
                  <c:v>109.118283333333</c:v>
                </c:pt>
                <c:pt idx="1779">
                  <c:v>109.10686666666599</c:v>
                </c:pt>
                <c:pt idx="1780">
                  <c:v>109.100316666666</c:v>
                </c:pt>
                <c:pt idx="1781">
                  <c:v>104.86</c:v>
                </c:pt>
                <c:pt idx="1782">
                  <c:v>107.800233333333</c:v>
                </c:pt>
                <c:pt idx="1783">
                  <c:v>108.125983333333</c:v>
                </c:pt>
                <c:pt idx="1784">
                  <c:v>106.85420000000001</c:v>
                </c:pt>
                <c:pt idx="1785">
                  <c:v>109.47263333333299</c:v>
                </c:pt>
                <c:pt idx="1786">
                  <c:v>108.94218333333301</c:v>
                </c:pt>
                <c:pt idx="1787">
                  <c:v>108.624333333333</c:v>
                </c:pt>
                <c:pt idx="1788">
                  <c:v>108.939883333333</c:v>
                </c:pt>
                <c:pt idx="1789">
                  <c:v>108.214816666666</c:v>
                </c:pt>
                <c:pt idx="1790">
                  <c:v>109.423</c:v>
                </c:pt>
                <c:pt idx="1791">
                  <c:v>105.27506666666601</c:v>
                </c:pt>
                <c:pt idx="1792">
                  <c:v>105.003611111111</c:v>
                </c:pt>
                <c:pt idx="1793">
                  <c:v>104.245</c:v>
                </c:pt>
                <c:pt idx="1794">
                  <c:v>108.41245000000001</c:v>
                </c:pt>
                <c:pt idx="1795">
                  <c:v>109.57493333333299</c:v>
                </c:pt>
                <c:pt idx="1796">
                  <c:v>104.612777777777</c:v>
                </c:pt>
                <c:pt idx="1797">
                  <c:v>107.48390000000001</c:v>
                </c:pt>
                <c:pt idx="1798">
                  <c:v>107.139933333333</c:v>
                </c:pt>
                <c:pt idx="1799">
                  <c:v>105.79819999999999</c:v>
                </c:pt>
                <c:pt idx="1800">
                  <c:v>108.909783333333</c:v>
                </c:pt>
                <c:pt idx="1801">
                  <c:v>108.833333333333</c:v>
                </c:pt>
                <c:pt idx="1802">
                  <c:v>109.001933333333</c:v>
                </c:pt>
                <c:pt idx="1803">
                  <c:v>108.71233333333301</c:v>
                </c:pt>
                <c:pt idx="1804">
                  <c:v>105.1156</c:v>
                </c:pt>
                <c:pt idx="1805">
                  <c:v>108.72035</c:v>
                </c:pt>
                <c:pt idx="1806">
                  <c:v>108.506166666666</c:v>
                </c:pt>
                <c:pt idx="1807">
                  <c:v>108.25915000000001</c:v>
                </c:pt>
                <c:pt idx="1808">
                  <c:v>104.93040000000001</c:v>
                </c:pt>
                <c:pt idx="1809">
                  <c:v>107.855633333333</c:v>
                </c:pt>
                <c:pt idx="1810">
                  <c:v>105.087983333333</c:v>
                </c:pt>
                <c:pt idx="1811">
                  <c:v>108.247333333333</c:v>
                </c:pt>
                <c:pt idx="1812">
                  <c:v>104.899783333333</c:v>
                </c:pt>
                <c:pt idx="1813">
                  <c:v>108.212683333333</c:v>
                </c:pt>
                <c:pt idx="1814">
                  <c:v>106.999566666666</c:v>
                </c:pt>
                <c:pt idx="1815">
                  <c:v>109.071833333333</c:v>
                </c:pt>
                <c:pt idx="1816">
                  <c:v>108.999333333333</c:v>
                </c:pt>
                <c:pt idx="1817">
                  <c:v>106.27095</c:v>
                </c:pt>
                <c:pt idx="1818">
                  <c:v>105.69863333333301</c:v>
                </c:pt>
                <c:pt idx="1819">
                  <c:v>106.0577</c:v>
                </c:pt>
                <c:pt idx="1820">
                  <c:v>105.37654999999999</c:v>
                </c:pt>
                <c:pt idx="1821">
                  <c:v>105.00409999999999</c:v>
                </c:pt>
                <c:pt idx="1822">
                  <c:v>105.984066666666</c:v>
                </c:pt>
                <c:pt idx="1823">
                  <c:v>108.312783333333</c:v>
                </c:pt>
                <c:pt idx="1824">
                  <c:v>104.74724999999999</c:v>
                </c:pt>
                <c:pt idx="1825">
                  <c:v>107.52885000000001</c:v>
                </c:pt>
                <c:pt idx="1826">
                  <c:v>107.120233333333</c:v>
                </c:pt>
                <c:pt idx="1827">
                  <c:v>109.032683333333</c:v>
                </c:pt>
                <c:pt idx="1828">
                  <c:v>104.433333333333</c:v>
                </c:pt>
                <c:pt idx="1829">
                  <c:v>105.857183333333</c:v>
                </c:pt>
                <c:pt idx="1830">
                  <c:v>105.018866666666</c:v>
                </c:pt>
                <c:pt idx="1831">
                  <c:v>105.375866666666</c:v>
                </c:pt>
                <c:pt idx="1832">
                  <c:v>107.1198</c:v>
                </c:pt>
                <c:pt idx="1833">
                  <c:v>105.72775</c:v>
                </c:pt>
                <c:pt idx="1834">
                  <c:v>105.601466666666</c:v>
                </c:pt>
                <c:pt idx="1835">
                  <c:v>107.145516666666</c:v>
                </c:pt>
                <c:pt idx="1836">
                  <c:v>107.42885</c:v>
                </c:pt>
                <c:pt idx="1837">
                  <c:v>108.243033333333</c:v>
                </c:pt>
                <c:pt idx="1838">
                  <c:v>107.122416666666</c:v>
                </c:pt>
                <c:pt idx="1839">
                  <c:v>107.28995</c:v>
                </c:pt>
                <c:pt idx="1840">
                  <c:v>107.255683333333</c:v>
                </c:pt>
                <c:pt idx="1841">
                  <c:v>107.256</c:v>
                </c:pt>
                <c:pt idx="1842">
                  <c:v>108.78385</c:v>
                </c:pt>
                <c:pt idx="1843">
                  <c:v>108.80095</c:v>
                </c:pt>
                <c:pt idx="1844">
                  <c:v>108.73350000000001</c:v>
                </c:pt>
                <c:pt idx="1845">
                  <c:v>108.42508333333301</c:v>
                </c:pt>
                <c:pt idx="1846">
                  <c:v>108.12548333333299</c:v>
                </c:pt>
                <c:pt idx="1847">
                  <c:v>108.102066666666</c:v>
                </c:pt>
                <c:pt idx="1848">
                  <c:v>108.023033333333</c:v>
                </c:pt>
                <c:pt idx="1849">
                  <c:v>107.986883333333</c:v>
                </c:pt>
                <c:pt idx="1850">
                  <c:v>107.95978333333299</c:v>
                </c:pt>
                <c:pt idx="1851">
                  <c:v>107.98571666666599</c:v>
                </c:pt>
                <c:pt idx="1852">
                  <c:v>108.03104999999999</c:v>
                </c:pt>
                <c:pt idx="1853">
                  <c:v>108.069683333333</c:v>
                </c:pt>
                <c:pt idx="1854">
                  <c:v>108.11685</c:v>
                </c:pt>
                <c:pt idx="1855">
                  <c:v>108.10120000000001</c:v>
                </c:pt>
                <c:pt idx="1856">
                  <c:v>108.06635</c:v>
                </c:pt>
                <c:pt idx="1857">
                  <c:v>108.05455000000001</c:v>
                </c:pt>
                <c:pt idx="1858">
                  <c:v>108.01864999999999</c:v>
                </c:pt>
                <c:pt idx="1859">
                  <c:v>107.98808333333299</c:v>
                </c:pt>
                <c:pt idx="1860">
                  <c:v>107.953633333333</c:v>
                </c:pt>
                <c:pt idx="1861">
                  <c:v>107.920683333333</c:v>
                </c:pt>
                <c:pt idx="1862">
                  <c:v>107.806733333333</c:v>
                </c:pt>
                <c:pt idx="1863">
                  <c:v>107.86499999999999</c:v>
                </c:pt>
                <c:pt idx="1864">
                  <c:v>107.91725</c:v>
                </c:pt>
                <c:pt idx="1865">
                  <c:v>107.111683333333</c:v>
                </c:pt>
                <c:pt idx="1866">
                  <c:v>107.22</c:v>
                </c:pt>
                <c:pt idx="1867">
                  <c:v>107.240116666666</c:v>
                </c:pt>
                <c:pt idx="1868">
                  <c:v>107.256766666666</c:v>
                </c:pt>
                <c:pt idx="1869">
                  <c:v>107.268016666666</c:v>
                </c:pt>
                <c:pt idx="1870">
                  <c:v>107.086583333333</c:v>
                </c:pt>
                <c:pt idx="1871">
                  <c:v>107.0605</c:v>
                </c:pt>
                <c:pt idx="1872">
                  <c:v>107.034533333333</c:v>
                </c:pt>
                <c:pt idx="1873">
                  <c:v>106.996166666666</c:v>
                </c:pt>
                <c:pt idx="1874">
                  <c:v>106.864866666666</c:v>
                </c:pt>
                <c:pt idx="1875">
                  <c:v>106.84675</c:v>
                </c:pt>
                <c:pt idx="1876">
                  <c:v>106.824616666666</c:v>
                </c:pt>
                <c:pt idx="1877">
                  <c:v>106.804116666666</c:v>
                </c:pt>
                <c:pt idx="1878">
                  <c:v>106.76560000000001</c:v>
                </c:pt>
                <c:pt idx="1879">
                  <c:v>106.51718333333299</c:v>
                </c:pt>
                <c:pt idx="1880">
                  <c:v>106.4973</c:v>
                </c:pt>
                <c:pt idx="1881">
                  <c:v>106.47716666666599</c:v>
                </c:pt>
                <c:pt idx="1882">
                  <c:v>106.44145</c:v>
                </c:pt>
                <c:pt idx="1883">
                  <c:v>106.30840000000001</c:v>
                </c:pt>
                <c:pt idx="1884">
                  <c:v>106.232816666666</c:v>
                </c:pt>
                <c:pt idx="1885">
                  <c:v>106.149283333333</c:v>
                </c:pt>
                <c:pt idx="1886">
                  <c:v>106.020683333333</c:v>
                </c:pt>
                <c:pt idx="1887">
                  <c:v>105.932533333333</c:v>
                </c:pt>
                <c:pt idx="1888">
                  <c:v>106.24721666666601</c:v>
                </c:pt>
                <c:pt idx="1889">
                  <c:v>106.27856666666599</c:v>
                </c:pt>
                <c:pt idx="1890">
                  <c:v>106.299166666666</c:v>
                </c:pt>
                <c:pt idx="1891">
                  <c:v>106.320766666666</c:v>
                </c:pt>
                <c:pt idx="1892">
                  <c:v>106.245533333333</c:v>
                </c:pt>
                <c:pt idx="1893">
                  <c:v>106.21015</c:v>
                </c:pt>
                <c:pt idx="1894">
                  <c:v>106.1867</c:v>
                </c:pt>
                <c:pt idx="1895">
                  <c:v>106.16353333333301</c:v>
                </c:pt>
                <c:pt idx="1896">
                  <c:v>106.12455</c:v>
                </c:pt>
                <c:pt idx="1897">
                  <c:v>106.0808</c:v>
                </c:pt>
                <c:pt idx="1898">
                  <c:v>106.147983333333</c:v>
                </c:pt>
                <c:pt idx="1899">
                  <c:v>106.0151</c:v>
                </c:pt>
                <c:pt idx="1900">
                  <c:v>105.230683333333</c:v>
                </c:pt>
                <c:pt idx="1901">
                  <c:v>105.251033333333</c:v>
                </c:pt>
                <c:pt idx="1902">
                  <c:v>105.30410000000001</c:v>
                </c:pt>
                <c:pt idx="1903">
                  <c:v>105.266666666666</c:v>
                </c:pt>
                <c:pt idx="1904">
                  <c:v>105.37479999999999</c:v>
                </c:pt>
                <c:pt idx="1905">
                  <c:v>105.4693</c:v>
                </c:pt>
                <c:pt idx="1906">
                  <c:v>105.48625</c:v>
                </c:pt>
                <c:pt idx="1907">
                  <c:v>105.50454999999999</c:v>
                </c:pt>
                <c:pt idx="1908">
                  <c:v>105.518066666666</c:v>
                </c:pt>
                <c:pt idx="1909">
                  <c:v>103.913</c:v>
                </c:pt>
                <c:pt idx="1910">
                  <c:v>103.774083333333</c:v>
                </c:pt>
                <c:pt idx="1911">
                  <c:v>103.746666666666</c:v>
                </c:pt>
                <c:pt idx="1912">
                  <c:v>103.721683333333</c:v>
                </c:pt>
                <c:pt idx="1913">
                  <c:v>104.220066666666</c:v>
                </c:pt>
                <c:pt idx="1914">
                  <c:v>104.221216666666</c:v>
                </c:pt>
                <c:pt idx="1915">
                  <c:v>104.22281666666601</c:v>
                </c:pt>
                <c:pt idx="1916">
                  <c:v>104.222933333333</c:v>
                </c:pt>
                <c:pt idx="1917">
                  <c:v>104.232816666666</c:v>
                </c:pt>
                <c:pt idx="1918">
                  <c:v>104.236416666666</c:v>
                </c:pt>
                <c:pt idx="1919">
                  <c:v>104.23775000000001</c:v>
                </c:pt>
                <c:pt idx="1920">
                  <c:v>104.240116666666</c:v>
                </c:pt>
                <c:pt idx="1921">
                  <c:v>104.241233333333</c:v>
                </c:pt>
                <c:pt idx="1922">
                  <c:v>104.241233333333</c:v>
                </c:pt>
                <c:pt idx="1923">
                  <c:v>105.106933333333</c:v>
                </c:pt>
                <c:pt idx="1924">
                  <c:v>105.09399999999999</c:v>
                </c:pt>
                <c:pt idx="1925">
                  <c:v>105.12875</c:v>
                </c:pt>
                <c:pt idx="1926">
                  <c:v>105.006283333333</c:v>
                </c:pt>
                <c:pt idx="1927">
                  <c:v>105.929516666666</c:v>
                </c:pt>
                <c:pt idx="1928">
                  <c:v>104.903183333333</c:v>
                </c:pt>
                <c:pt idx="1929">
                  <c:v>104.8926</c:v>
                </c:pt>
                <c:pt idx="1930">
                  <c:v>104.42616666666601</c:v>
                </c:pt>
                <c:pt idx="1931">
                  <c:v>108.70956666666601</c:v>
                </c:pt>
                <c:pt idx="1932">
                  <c:v>105.592016666666</c:v>
                </c:pt>
                <c:pt idx="1933">
                  <c:v>109.3578</c:v>
                </c:pt>
                <c:pt idx="1934">
                  <c:v>108.76560000000001</c:v>
                </c:pt>
                <c:pt idx="1935">
                  <c:v>104.955666666666</c:v>
                </c:pt>
                <c:pt idx="1936">
                  <c:v>105.397883333333</c:v>
                </c:pt>
                <c:pt idx="1937">
                  <c:v>108.21585</c:v>
                </c:pt>
                <c:pt idx="1938">
                  <c:v>105.60925</c:v>
                </c:pt>
                <c:pt idx="1939">
                  <c:v>105.46681666666601</c:v>
                </c:pt>
                <c:pt idx="1940">
                  <c:v>105.7432</c:v>
                </c:pt>
                <c:pt idx="1941">
                  <c:v>105.7432</c:v>
                </c:pt>
                <c:pt idx="1942">
                  <c:v>105.7432</c:v>
                </c:pt>
                <c:pt idx="1943">
                  <c:v>105.7432</c:v>
                </c:pt>
                <c:pt idx="1944">
                  <c:v>105.7432</c:v>
                </c:pt>
                <c:pt idx="1945">
                  <c:v>107.80613333333299</c:v>
                </c:pt>
                <c:pt idx="1946">
                  <c:v>106.85538333333299</c:v>
                </c:pt>
                <c:pt idx="1947">
                  <c:v>109.06848333333301</c:v>
                </c:pt>
                <c:pt idx="1948">
                  <c:v>106.269783333333</c:v>
                </c:pt>
                <c:pt idx="1949">
                  <c:v>108.22763333333333</c:v>
                </c:pt>
                <c:pt idx="1950">
                  <c:v>104.427833333333</c:v>
                </c:pt>
                <c:pt idx="1951">
                  <c:v>105.375866666666</c:v>
                </c:pt>
                <c:pt idx="1952">
                  <c:v>105.37713333333301</c:v>
                </c:pt>
                <c:pt idx="1953">
                  <c:v>106.057716666666</c:v>
                </c:pt>
                <c:pt idx="1954">
                  <c:v>104.99925</c:v>
                </c:pt>
                <c:pt idx="1955">
                  <c:v>105.01085</c:v>
                </c:pt>
                <c:pt idx="1956">
                  <c:v>108.42928333333333</c:v>
                </c:pt>
                <c:pt idx="1957">
                  <c:v>104.721833333333</c:v>
                </c:pt>
                <c:pt idx="1958">
                  <c:v>104.721833333333</c:v>
                </c:pt>
                <c:pt idx="1959">
                  <c:v>104.721833333333</c:v>
                </c:pt>
                <c:pt idx="1960">
                  <c:v>104.721833333333</c:v>
                </c:pt>
                <c:pt idx="1961">
                  <c:v>104.724</c:v>
                </c:pt>
                <c:pt idx="1962">
                  <c:v>104.724</c:v>
                </c:pt>
                <c:pt idx="1963">
                  <c:v>104.724</c:v>
                </c:pt>
                <c:pt idx="1964">
                  <c:v>107.528666666666</c:v>
                </c:pt>
                <c:pt idx="1965">
                  <c:v>107.114633333333</c:v>
                </c:pt>
                <c:pt idx="1966">
                  <c:v>109.0124</c:v>
                </c:pt>
                <c:pt idx="1967">
                  <c:v>105.73566666666601</c:v>
                </c:pt>
                <c:pt idx="1968">
                  <c:v>105.65333333333299</c:v>
                </c:pt>
                <c:pt idx="1969">
                  <c:v>107.25496666666599</c:v>
                </c:pt>
                <c:pt idx="1970">
                  <c:v>104.425833333333</c:v>
                </c:pt>
                <c:pt idx="1971">
                  <c:v>105.79646666666601</c:v>
                </c:pt>
                <c:pt idx="1972">
                  <c:v>105.432933333333</c:v>
                </c:pt>
                <c:pt idx="1973">
                  <c:v>105.68795</c:v>
                </c:pt>
                <c:pt idx="1974">
                  <c:v>105.685133333333</c:v>
                </c:pt>
                <c:pt idx="1975">
                  <c:v>105.741533333333</c:v>
                </c:pt>
                <c:pt idx="1976">
                  <c:v>105.64688333333299</c:v>
                </c:pt>
                <c:pt idx="1977">
                  <c:v>105.57105</c:v>
                </c:pt>
                <c:pt idx="1978">
                  <c:v>105.60899999999999</c:v>
                </c:pt>
                <c:pt idx="1979">
                  <c:v>105.52849999999999</c:v>
                </c:pt>
                <c:pt idx="1980">
                  <c:v>105.71233333333301</c:v>
                </c:pt>
                <c:pt idx="1981">
                  <c:v>104.433366666666</c:v>
                </c:pt>
                <c:pt idx="1982">
                  <c:v>105.645</c:v>
                </c:pt>
                <c:pt idx="1983">
                  <c:v>104.42033333333301</c:v>
                </c:pt>
                <c:pt idx="1984">
                  <c:v>104.414316666666</c:v>
                </c:pt>
                <c:pt idx="1985">
                  <c:v>108.718583333333</c:v>
                </c:pt>
                <c:pt idx="1986">
                  <c:v>105.264383333333</c:v>
                </c:pt>
                <c:pt idx="1987">
                  <c:v>104.62520000000001</c:v>
                </c:pt>
                <c:pt idx="1988">
                  <c:v>107.41925000000001</c:v>
                </c:pt>
                <c:pt idx="1989">
                  <c:v>104.2098</c:v>
                </c:pt>
                <c:pt idx="1990">
                  <c:v>108.75388333333299</c:v>
                </c:pt>
                <c:pt idx="1991">
                  <c:v>105.282883333333</c:v>
                </c:pt>
                <c:pt idx="1992">
                  <c:v>104.945783333333</c:v>
                </c:pt>
                <c:pt idx="1993">
                  <c:v>105.463333333333</c:v>
                </c:pt>
                <c:pt idx="1994">
                  <c:v>107.613633333333</c:v>
                </c:pt>
                <c:pt idx="1995">
                  <c:v>104.650716666666</c:v>
                </c:pt>
                <c:pt idx="1996">
                  <c:v>107.444366666666</c:v>
                </c:pt>
                <c:pt idx="1997">
                  <c:v>105.09073333333301</c:v>
                </c:pt>
                <c:pt idx="1998">
                  <c:v>108.215583333333</c:v>
                </c:pt>
                <c:pt idx="1999">
                  <c:v>104.24</c:v>
                </c:pt>
                <c:pt idx="2000">
                  <c:v>104.24335000000001</c:v>
                </c:pt>
                <c:pt idx="2001">
                  <c:v>104.243466666666</c:v>
                </c:pt>
                <c:pt idx="2002">
                  <c:v>104.238366666666</c:v>
                </c:pt>
                <c:pt idx="2003">
                  <c:v>104.23520000000001</c:v>
                </c:pt>
                <c:pt idx="2004">
                  <c:v>104.233216666666</c:v>
                </c:pt>
                <c:pt idx="2005">
                  <c:v>104.247616666666</c:v>
                </c:pt>
                <c:pt idx="2006">
                  <c:v>104.252516666666</c:v>
                </c:pt>
                <c:pt idx="2007">
                  <c:v>104.25638333333301</c:v>
                </c:pt>
                <c:pt idx="2008">
                  <c:v>104.91891666666599</c:v>
                </c:pt>
                <c:pt idx="2009">
                  <c:v>105.665583333333</c:v>
                </c:pt>
                <c:pt idx="2010">
                  <c:v>105.60783333333301</c:v>
                </c:pt>
                <c:pt idx="2011">
                  <c:v>105.625783333333</c:v>
                </c:pt>
                <c:pt idx="2012">
                  <c:v>106.858833333333</c:v>
                </c:pt>
                <c:pt idx="2013">
                  <c:v>109.09099999999999</c:v>
                </c:pt>
                <c:pt idx="2014">
                  <c:v>106.271233333333</c:v>
                </c:pt>
                <c:pt idx="2015">
                  <c:v>108.2261</c:v>
                </c:pt>
                <c:pt idx="2016">
                  <c:v>104.42366666666599</c:v>
                </c:pt>
                <c:pt idx="2017">
                  <c:v>107.9992</c:v>
                </c:pt>
                <c:pt idx="2018">
                  <c:v>105.37045000000001</c:v>
                </c:pt>
                <c:pt idx="2019">
                  <c:v>105.07550000000001</c:v>
                </c:pt>
                <c:pt idx="2020">
                  <c:v>105.00545</c:v>
                </c:pt>
                <c:pt idx="2021">
                  <c:v>104.206666666666</c:v>
                </c:pt>
                <c:pt idx="2022">
                  <c:v>108.42059999999999</c:v>
                </c:pt>
                <c:pt idx="2023">
                  <c:v>104.614716666666</c:v>
                </c:pt>
                <c:pt idx="2024">
                  <c:v>104.72393333333299</c:v>
                </c:pt>
                <c:pt idx="2025">
                  <c:v>104.72393333333299</c:v>
                </c:pt>
                <c:pt idx="2026">
                  <c:v>104.72385</c:v>
                </c:pt>
                <c:pt idx="2027">
                  <c:v>104.722516666666</c:v>
                </c:pt>
                <c:pt idx="2028">
                  <c:v>104.72385</c:v>
                </c:pt>
                <c:pt idx="2029">
                  <c:v>104.72385</c:v>
                </c:pt>
                <c:pt idx="2030">
                  <c:v>104.72385</c:v>
                </c:pt>
                <c:pt idx="2031">
                  <c:v>104.72385</c:v>
                </c:pt>
                <c:pt idx="2032">
                  <c:v>107.544166666666</c:v>
                </c:pt>
                <c:pt idx="2033">
                  <c:v>107.1191</c:v>
                </c:pt>
                <c:pt idx="2034">
                  <c:v>109.008666666666</c:v>
                </c:pt>
                <c:pt idx="2035">
                  <c:v>104.4293</c:v>
                </c:pt>
                <c:pt idx="2036">
                  <c:v>104.315833333333</c:v>
                </c:pt>
                <c:pt idx="2037">
                  <c:v>105.2636</c:v>
                </c:pt>
                <c:pt idx="2038">
                  <c:v>105.283766666666</c:v>
                </c:pt>
                <c:pt idx="2039">
                  <c:v>104.945033333333</c:v>
                </c:pt>
                <c:pt idx="2040">
                  <c:v>105.4575</c:v>
                </c:pt>
                <c:pt idx="2041">
                  <c:v>105.0887</c:v>
                </c:pt>
                <c:pt idx="2042">
                  <c:v>104.91415000000001</c:v>
                </c:pt>
                <c:pt idx="2043">
                  <c:v>105.609166666666</c:v>
                </c:pt>
                <c:pt idx="2044">
                  <c:v>105.75064999999999</c:v>
                </c:pt>
                <c:pt idx="2045">
                  <c:v>105.7165</c:v>
                </c:pt>
                <c:pt idx="2046">
                  <c:v>105.669033333333</c:v>
                </c:pt>
                <c:pt idx="2047">
                  <c:v>105.70359999999999</c:v>
                </c:pt>
                <c:pt idx="2048">
                  <c:v>105.712633333333</c:v>
                </c:pt>
                <c:pt idx="2049">
                  <c:v>105.36523333333299</c:v>
                </c:pt>
                <c:pt idx="2050">
                  <c:v>104.9933</c:v>
                </c:pt>
                <c:pt idx="2051">
                  <c:v>104.72450000000001</c:v>
                </c:pt>
                <c:pt idx="2052">
                  <c:v>104.722666666666</c:v>
                </c:pt>
                <c:pt idx="2053">
                  <c:v>104.726366666666</c:v>
                </c:pt>
                <c:pt idx="2054">
                  <c:v>104.72053333333299</c:v>
                </c:pt>
                <c:pt idx="2055">
                  <c:v>104.71899999999999</c:v>
                </c:pt>
                <c:pt idx="2056">
                  <c:v>104.757716666666</c:v>
                </c:pt>
                <c:pt idx="2057">
                  <c:v>104.70950000000001</c:v>
                </c:pt>
                <c:pt idx="2058">
                  <c:v>105.738133333333</c:v>
                </c:pt>
                <c:pt idx="2059">
                  <c:v>105.7179</c:v>
                </c:pt>
                <c:pt idx="2060">
                  <c:v>105.687966666666</c:v>
                </c:pt>
                <c:pt idx="2061">
                  <c:v>104.42038333333301</c:v>
                </c:pt>
                <c:pt idx="2062">
                  <c:v>104.947516666666</c:v>
                </c:pt>
                <c:pt idx="2063">
                  <c:v>104.65185</c:v>
                </c:pt>
                <c:pt idx="2064">
                  <c:v>105.0873</c:v>
                </c:pt>
                <c:pt idx="2065">
                  <c:v>105.0872</c:v>
                </c:pt>
                <c:pt idx="2066">
                  <c:v>104.42565</c:v>
                </c:pt>
                <c:pt idx="2067">
                  <c:v>105.37413333333333</c:v>
                </c:pt>
                <c:pt idx="2068">
                  <c:v>105.005383333333</c:v>
                </c:pt>
                <c:pt idx="2069">
                  <c:v>105.00581666666599</c:v>
                </c:pt>
                <c:pt idx="2070">
                  <c:v>104.208283333333</c:v>
                </c:pt>
                <c:pt idx="2071">
                  <c:v>104.614633333333</c:v>
                </c:pt>
                <c:pt idx="2072">
                  <c:v>104.413783333333</c:v>
                </c:pt>
                <c:pt idx="2073">
                  <c:v>104.426483333333</c:v>
                </c:pt>
                <c:pt idx="2074">
                  <c:v>103.95545</c:v>
                </c:pt>
                <c:pt idx="2075">
                  <c:v>105.85550000000001</c:v>
                </c:pt>
                <c:pt idx="2076">
                  <c:v>105.8485</c:v>
                </c:pt>
                <c:pt idx="2077">
                  <c:v>105.907166666666</c:v>
                </c:pt>
                <c:pt idx="2078">
                  <c:v>104.23933333333299</c:v>
                </c:pt>
                <c:pt idx="2079">
                  <c:v>109.2615</c:v>
                </c:pt>
                <c:pt idx="2080">
                  <c:v>109.40949999999999</c:v>
                </c:pt>
                <c:pt idx="2081">
                  <c:v>108.708833333333</c:v>
                </c:pt>
                <c:pt idx="2082">
                  <c:v>106.184333333333</c:v>
                </c:pt>
                <c:pt idx="2083">
                  <c:v>105.507133333333</c:v>
                </c:pt>
                <c:pt idx="2084">
                  <c:v>104.237783333333</c:v>
                </c:pt>
                <c:pt idx="2085">
                  <c:v>105.11066666666601</c:v>
                </c:pt>
                <c:pt idx="2086">
                  <c:v>104.41993333333301</c:v>
                </c:pt>
                <c:pt idx="2087">
                  <c:v>107.63233333333299</c:v>
                </c:pt>
                <c:pt idx="2088">
                  <c:v>109.711</c:v>
                </c:pt>
                <c:pt idx="2089">
                  <c:v>105.856666666666</c:v>
                </c:pt>
                <c:pt idx="2090">
                  <c:v>105.503333333333</c:v>
                </c:pt>
                <c:pt idx="2091">
                  <c:v>104.440416666666</c:v>
                </c:pt>
                <c:pt idx="2092">
                  <c:v>104.241133333333</c:v>
                </c:pt>
                <c:pt idx="2093">
                  <c:v>109.3145</c:v>
                </c:pt>
                <c:pt idx="2094">
                  <c:v>109.35766666666601</c:v>
                </c:pt>
                <c:pt idx="2095">
                  <c:v>108.767166666666</c:v>
                </c:pt>
                <c:pt idx="2096">
                  <c:v>106.138166666666</c:v>
                </c:pt>
                <c:pt idx="2097">
                  <c:v>105.95699999999999</c:v>
                </c:pt>
                <c:pt idx="2098">
                  <c:v>104.94903333333301</c:v>
                </c:pt>
                <c:pt idx="2099">
                  <c:v>105.455166666666</c:v>
                </c:pt>
                <c:pt idx="2100">
                  <c:v>104.243733333333</c:v>
                </c:pt>
                <c:pt idx="2101">
                  <c:v>109.616333333333</c:v>
                </c:pt>
                <c:pt idx="2102">
                  <c:v>107.615833333333</c:v>
                </c:pt>
                <c:pt idx="2103">
                  <c:v>109.6275</c:v>
                </c:pt>
                <c:pt idx="2104">
                  <c:v>105.776</c:v>
                </c:pt>
                <c:pt idx="2105">
                  <c:v>105.573833333333</c:v>
                </c:pt>
                <c:pt idx="2106">
                  <c:v>105.08733333333301</c:v>
                </c:pt>
                <c:pt idx="2107">
                  <c:v>104.919433333333</c:v>
                </c:pt>
                <c:pt idx="2108">
                  <c:v>105.722166666666</c:v>
                </c:pt>
                <c:pt idx="2109">
                  <c:v>106.430166666666</c:v>
                </c:pt>
                <c:pt idx="2110">
                  <c:v>106.4365</c:v>
                </c:pt>
                <c:pt idx="2111">
                  <c:v>105.633666666666</c:v>
                </c:pt>
                <c:pt idx="2112">
                  <c:v>108.217333333333</c:v>
                </c:pt>
                <c:pt idx="2113">
                  <c:v>106.8565</c:v>
                </c:pt>
                <c:pt idx="2114">
                  <c:v>109.49299999999999</c:v>
                </c:pt>
                <c:pt idx="2115">
                  <c:v>109.1245</c:v>
                </c:pt>
                <c:pt idx="2116">
                  <c:v>109.064333333333</c:v>
                </c:pt>
                <c:pt idx="2117">
                  <c:v>108.227</c:v>
                </c:pt>
                <c:pt idx="2118">
                  <c:v>108.00083333333301</c:v>
                </c:pt>
                <c:pt idx="2119">
                  <c:v>104.42836666666599</c:v>
                </c:pt>
                <c:pt idx="2120">
                  <c:v>106.05783333333299</c:v>
                </c:pt>
                <c:pt idx="2121">
                  <c:v>105.3785</c:v>
                </c:pt>
                <c:pt idx="2122">
                  <c:v>109.394166666666</c:v>
                </c:pt>
                <c:pt idx="2123">
                  <c:v>105.02030000000001</c:v>
                </c:pt>
                <c:pt idx="2124">
                  <c:v>104.24296666666601</c:v>
                </c:pt>
                <c:pt idx="2125">
                  <c:v>108.416333333333</c:v>
                </c:pt>
                <c:pt idx="2126">
                  <c:v>109.593833333333</c:v>
                </c:pt>
                <c:pt idx="2127">
                  <c:v>109.593833333333</c:v>
                </c:pt>
                <c:pt idx="2128">
                  <c:v>104.73333333333333</c:v>
                </c:pt>
                <c:pt idx="2129">
                  <c:v>104.723616666666</c:v>
                </c:pt>
                <c:pt idx="2130">
                  <c:v>107.529</c:v>
                </c:pt>
                <c:pt idx="2131">
                  <c:v>107.529</c:v>
                </c:pt>
                <c:pt idx="2132">
                  <c:v>107.11433333333299</c:v>
                </c:pt>
                <c:pt idx="2133">
                  <c:v>109.026166666666</c:v>
                </c:pt>
                <c:pt idx="2134">
                  <c:v>105.642166666666</c:v>
                </c:pt>
                <c:pt idx="2135">
                  <c:v>107.254</c:v>
                </c:pt>
                <c:pt idx="2136">
                  <c:v>104.43328333333299</c:v>
                </c:pt>
                <c:pt idx="2137">
                  <c:v>107.221033333333</c:v>
                </c:pt>
                <c:pt idx="2138">
                  <c:v>104.23866666666601</c:v>
                </c:pt>
                <c:pt idx="2139">
                  <c:v>105.419666666666</c:v>
                </c:pt>
                <c:pt idx="2140">
                  <c:v>109.60573333333301</c:v>
                </c:pt>
                <c:pt idx="2141">
                  <c:v>103.92545</c:v>
                </c:pt>
                <c:pt idx="2142">
                  <c:v>107.274283333333</c:v>
                </c:pt>
                <c:pt idx="2143">
                  <c:v>109.22714999999999</c:v>
                </c:pt>
                <c:pt idx="2144">
                  <c:v>105.51836666666667</c:v>
                </c:pt>
                <c:pt idx="2145">
                  <c:v>105.242716666666</c:v>
                </c:pt>
                <c:pt idx="2146">
                  <c:v>104.23028333333301</c:v>
                </c:pt>
                <c:pt idx="2147">
                  <c:v>104.24358333333301</c:v>
                </c:pt>
                <c:pt idx="2148">
                  <c:v>109.745083333333</c:v>
                </c:pt>
                <c:pt idx="2149">
                  <c:v>107.26848333333299</c:v>
                </c:pt>
                <c:pt idx="2150">
                  <c:v>109.26238333333301</c:v>
                </c:pt>
                <c:pt idx="2151">
                  <c:v>105.476166666666</c:v>
                </c:pt>
                <c:pt idx="2152">
                  <c:v>105.258383333333</c:v>
                </c:pt>
                <c:pt idx="2153">
                  <c:v>104.23203333333301</c:v>
                </c:pt>
                <c:pt idx="2154">
                  <c:v>104.2411</c:v>
                </c:pt>
                <c:pt idx="2155">
                  <c:v>109.712083333333</c:v>
                </c:pt>
                <c:pt idx="2156">
                  <c:v>107.25491666666601</c:v>
                </c:pt>
                <c:pt idx="2157">
                  <c:v>109.2946</c:v>
                </c:pt>
                <c:pt idx="2158">
                  <c:v>105.46533333333301</c:v>
                </c:pt>
                <c:pt idx="2159">
                  <c:v>105.258466666666</c:v>
                </c:pt>
                <c:pt idx="2160">
                  <c:v>104.227816666666</c:v>
                </c:pt>
                <c:pt idx="2161">
                  <c:v>109.68185</c:v>
                </c:pt>
                <c:pt idx="2162">
                  <c:v>107.240783333333</c:v>
                </c:pt>
                <c:pt idx="2163">
                  <c:v>109.3229</c:v>
                </c:pt>
                <c:pt idx="2164">
                  <c:v>105.444883333333</c:v>
                </c:pt>
                <c:pt idx="2165">
                  <c:v>105.272933333333</c:v>
                </c:pt>
                <c:pt idx="2166">
                  <c:v>104.231766666666</c:v>
                </c:pt>
                <c:pt idx="2167">
                  <c:v>104.239366666666</c:v>
                </c:pt>
                <c:pt idx="2168">
                  <c:v>109.605366666666</c:v>
                </c:pt>
                <c:pt idx="2169">
                  <c:v>109.652566666666</c:v>
                </c:pt>
                <c:pt idx="2170">
                  <c:v>108.126616666666</c:v>
                </c:pt>
                <c:pt idx="2171">
                  <c:v>106.043166666666</c:v>
                </c:pt>
                <c:pt idx="2172">
                  <c:v>106.101783333333</c:v>
                </c:pt>
                <c:pt idx="2173">
                  <c:v>106.11008333333299</c:v>
                </c:pt>
                <c:pt idx="2174">
                  <c:v>106.14496666666599</c:v>
                </c:pt>
                <c:pt idx="2175">
                  <c:v>106.17695000000001</c:v>
                </c:pt>
                <c:pt idx="2176">
                  <c:v>107.805166666666</c:v>
                </c:pt>
                <c:pt idx="2177">
                  <c:v>106.850716666666</c:v>
                </c:pt>
                <c:pt idx="2178">
                  <c:v>109.48845</c:v>
                </c:pt>
                <c:pt idx="2179">
                  <c:v>108.93963333333301</c:v>
                </c:pt>
                <c:pt idx="2180">
                  <c:v>108.9192</c:v>
                </c:pt>
                <c:pt idx="2181">
                  <c:v>108.225266666666</c:v>
                </c:pt>
                <c:pt idx="2182">
                  <c:v>109.428233333333</c:v>
                </c:pt>
                <c:pt idx="2183">
                  <c:v>105.359516666666</c:v>
                </c:pt>
                <c:pt idx="2184">
                  <c:v>105.013483333333</c:v>
                </c:pt>
                <c:pt idx="2185">
                  <c:v>104.2368</c:v>
                </c:pt>
                <c:pt idx="2186">
                  <c:v>108.42104999999999</c:v>
                </c:pt>
                <c:pt idx="2187">
                  <c:v>109.57221666666599</c:v>
                </c:pt>
                <c:pt idx="2188">
                  <c:v>104.61515</c:v>
                </c:pt>
                <c:pt idx="2189">
                  <c:v>107.482383333333</c:v>
                </c:pt>
                <c:pt idx="2190">
                  <c:v>107.111183333333</c:v>
                </c:pt>
                <c:pt idx="2191">
                  <c:v>108.784483333333</c:v>
                </c:pt>
                <c:pt idx="2192">
                  <c:v>108.739416666666</c:v>
                </c:pt>
                <c:pt idx="2193">
                  <c:v>108.7576</c:v>
                </c:pt>
                <c:pt idx="2194">
                  <c:v>108.787833333333</c:v>
                </c:pt>
                <c:pt idx="2195">
                  <c:v>108.81065</c:v>
                </c:pt>
                <c:pt idx="2196">
                  <c:v>108.739266666666</c:v>
                </c:pt>
                <c:pt idx="2197">
                  <c:v>105.80716666666601</c:v>
                </c:pt>
                <c:pt idx="2198">
                  <c:v>108.63225</c:v>
                </c:pt>
                <c:pt idx="2199">
                  <c:v>109.28400000000001</c:v>
                </c:pt>
                <c:pt idx="2200">
                  <c:v>103.924566666666</c:v>
                </c:pt>
                <c:pt idx="2201">
                  <c:v>109.263666666666</c:v>
                </c:pt>
                <c:pt idx="2202">
                  <c:v>109.40843333333299</c:v>
                </c:pt>
                <c:pt idx="2203">
                  <c:v>108.711633333333</c:v>
                </c:pt>
                <c:pt idx="2204">
                  <c:v>105.244</c:v>
                </c:pt>
                <c:pt idx="2205">
                  <c:v>104.22995</c:v>
                </c:pt>
                <c:pt idx="2206">
                  <c:v>105.114666666666</c:v>
                </c:pt>
                <c:pt idx="2207">
                  <c:v>107.63375000000001</c:v>
                </c:pt>
                <c:pt idx="2208">
                  <c:v>107.41804999999999</c:v>
                </c:pt>
                <c:pt idx="2209">
                  <c:v>104.63025</c:v>
                </c:pt>
                <c:pt idx="2210">
                  <c:v>109.71285</c:v>
                </c:pt>
                <c:pt idx="2211">
                  <c:v>109.3231</c:v>
                </c:pt>
                <c:pt idx="2212">
                  <c:v>109.35665</c:v>
                </c:pt>
                <c:pt idx="2213">
                  <c:v>108.76633333333299</c:v>
                </c:pt>
                <c:pt idx="2214">
                  <c:v>105.273666666666</c:v>
                </c:pt>
                <c:pt idx="2215">
                  <c:v>104.948316666666</c:v>
                </c:pt>
                <c:pt idx="2216">
                  <c:v>104.231833333333</c:v>
                </c:pt>
                <c:pt idx="2217">
                  <c:v>105.45699999999999</c:v>
                </c:pt>
                <c:pt idx="2218">
                  <c:v>104.240616666666</c:v>
                </c:pt>
                <c:pt idx="2219">
                  <c:v>107.61799999999999</c:v>
                </c:pt>
                <c:pt idx="2220">
                  <c:v>107.441233333333</c:v>
                </c:pt>
                <c:pt idx="2221">
                  <c:v>109.61733333333299</c:v>
                </c:pt>
                <c:pt idx="2222">
                  <c:v>104.65566666666599</c:v>
                </c:pt>
                <c:pt idx="2223">
                  <c:v>109.651616666666</c:v>
                </c:pt>
                <c:pt idx="2224">
                  <c:v>105.084366666666</c:v>
                </c:pt>
                <c:pt idx="2225">
                  <c:v>104.91875</c:v>
                </c:pt>
                <c:pt idx="2226">
                  <c:v>108.21726666666601</c:v>
                </c:pt>
                <c:pt idx="2227">
                  <c:v>106.855883333333</c:v>
                </c:pt>
                <c:pt idx="2228">
                  <c:v>109.489</c:v>
                </c:pt>
                <c:pt idx="2229">
                  <c:v>109.12051666666601</c:v>
                </c:pt>
                <c:pt idx="2230">
                  <c:v>109.064883333333</c:v>
                </c:pt>
                <c:pt idx="2231">
                  <c:v>106.271633333333</c:v>
                </c:pt>
                <c:pt idx="2232">
                  <c:v>108.22535000000001</c:v>
                </c:pt>
                <c:pt idx="2233">
                  <c:v>108.017166666666</c:v>
                </c:pt>
                <c:pt idx="2234">
                  <c:v>105.37798333333301</c:v>
                </c:pt>
                <c:pt idx="2235">
                  <c:v>109.393583333333</c:v>
                </c:pt>
                <c:pt idx="2236">
                  <c:v>105.003366666666</c:v>
                </c:pt>
                <c:pt idx="2237">
                  <c:v>104.236633333333</c:v>
                </c:pt>
                <c:pt idx="2238">
                  <c:v>106.014333333333</c:v>
                </c:pt>
                <c:pt idx="2239">
                  <c:v>108.41953333333301</c:v>
                </c:pt>
                <c:pt idx="2240">
                  <c:v>109.575633333333</c:v>
                </c:pt>
                <c:pt idx="2241">
                  <c:v>104.72268333333299</c:v>
                </c:pt>
                <c:pt idx="2242">
                  <c:v>107.52665</c:v>
                </c:pt>
                <c:pt idx="2243">
                  <c:v>107.118833333333</c:v>
                </c:pt>
                <c:pt idx="2244">
                  <c:v>109.020166666666</c:v>
                </c:pt>
                <c:pt idx="2245">
                  <c:v>105.651483333333</c:v>
                </c:pt>
                <c:pt idx="2246">
                  <c:v>109.266083333333</c:v>
                </c:pt>
                <c:pt idx="2247">
                  <c:v>107.41804999999999</c:v>
                </c:pt>
                <c:pt idx="2248">
                  <c:v>105.502666666666</c:v>
                </c:pt>
                <c:pt idx="2249">
                  <c:v>109.28025</c:v>
                </c:pt>
                <c:pt idx="2250">
                  <c:v>105.59914999999999</c:v>
                </c:pt>
                <c:pt idx="2251">
                  <c:v>105.77549999999999</c:v>
                </c:pt>
                <c:pt idx="2252">
                  <c:v>105.854833333333</c:v>
                </c:pt>
                <c:pt idx="2253">
                  <c:v>105.85055</c:v>
                </c:pt>
                <c:pt idx="2254">
                  <c:v>105.85176666666599</c:v>
                </c:pt>
                <c:pt idx="2255">
                  <c:v>105.84933333333301</c:v>
                </c:pt>
                <c:pt idx="2256">
                  <c:v>105.609666666666</c:v>
                </c:pt>
                <c:pt idx="2257">
                  <c:v>105.615833333333</c:v>
                </c:pt>
                <c:pt idx="2258">
                  <c:v>105.661333333333</c:v>
                </c:pt>
                <c:pt idx="2259">
                  <c:v>105.652333333333</c:v>
                </c:pt>
                <c:pt idx="2260">
                  <c:v>105.641166666666</c:v>
                </c:pt>
                <c:pt idx="2261">
                  <c:v>105.69733333333301</c:v>
                </c:pt>
                <c:pt idx="2262">
                  <c:v>106.722666666666</c:v>
                </c:pt>
                <c:pt idx="2263">
                  <c:v>105.690166666666</c:v>
                </c:pt>
                <c:pt idx="2264">
                  <c:v>106.430833333333</c:v>
                </c:pt>
                <c:pt idx="2265">
                  <c:v>105.6357</c:v>
                </c:pt>
                <c:pt idx="2266">
                  <c:v>106.0265</c:v>
                </c:pt>
                <c:pt idx="2267">
                  <c:v>107.25326666666599</c:v>
                </c:pt>
                <c:pt idx="2268">
                  <c:v>107.24166666666601</c:v>
                </c:pt>
                <c:pt idx="2269">
                  <c:v>106.13</c:v>
                </c:pt>
                <c:pt idx="2270">
                  <c:v>105.860333333333</c:v>
                </c:pt>
                <c:pt idx="2271">
                  <c:v>105.71166666666601</c:v>
                </c:pt>
                <c:pt idx="2272">
                  <c:v>105.76515000000001</c:v>
                </c:pt>
                <c:pt idx="2273">
                  <c:v>105.600833333333</c:v>
                </c:pt>
                <c:pt idx="2274">
                  <c:v>105.57426666666601</c:v>
                </c:pt>
                <c:pt idx="2275">
                  <c:v>105.777083333333</c:v>
                </c:pt>
                <c:pt idx="2276">
                  <c:v>105.60465000000001</c:v>
                </c:pt>
                <c:pt idx="2277">
                  <c:v>105.6465</c:v>
                </c:pt>
                <c:pt idx="2278">
                  <c:v>105.66515</c:v>
                </c:pt>
                <c:pt idx="2279">
                  <c:v>105.669</c:v>
                </c:pt>
                <c:pt idx="2280">
                  <c:v>105.68395</c:v>
                </c:pt>
                <c:pt idx="2281">
                  <c:v>105.718</c:v>
                </c:pt>
                <c:pt idx="2282">
                  <c:v>105.63200000000001</c:v>
                </c:pt>
                <c:pt idx="2283">
                  <c:v>106.026333333333</c:v>
                </c:pt>
                <c:pt idx="2284">
                  <c:v>106.011166666666</c:v>
                </c:pt>
                <c:pt idx="2285">
                  <c:v>106.012333333333</c:v>
                </c:pt>
                <c:pt idx="2286">
                  <c:v>105.73458333333301</c:v>
                </c:pt>
                <c:pt idx="2287">
                  <c:v>106.117833333333</c:v>
                </c:pt>
                <c:pt idx="2288">
                  <c:v>105.726166666666</c:v>
                </c:pt>
                <c:pt idx="2289">
                  <c:v>105.6765</c:v>
                </c:pt>
                <c:pt idx="2290">
                  <c:v>105.7</c:v>
                </c:pt>
                <c:pt idx="2291">
                  <c:v>105.6015</c:v>
                </c:pt>
                <c:pt idx="2292">
                  <c:v>105.711233333333</c:v>
                </c:pt>
                <c:pt idx="2293">
                  <c:v>105.60550000000001</c:v>
                </c:pt>
                <c:pt idx="2294">
                  <c:v>105.712633333333</c:v>
                </c:pt>
                <c:pt idx="2295">
                  <c:v>105.70099999999999</c:v>
                </c:pt>
                <c:pt idx="2296">
                  <c:v>105.693166666666</c:v>
                </c:pt>
                <c:pt idx="2297">
                  <c:v>105.657883333333</c:v>
                </c:pt>
                <c:pt idx="2298">
                  <c:v>105.69765</c:v>
                </c:pt>
                <c:pt idx="2299">
                  <c:v>105.714333333333</c:v>
                </c:pt>
                <c:pt idx="2300">
                  <c:v>105.70633333333301</c:v>
                </c:pt>
                <c:pt idx="2301">
                  <c:v>105.70399999999999</c:v>
                </c:pt>
                <c:pt idx="2302">
                  <c:v>105.6965</c:v>
                </c:pt>
                <c:pt idx="2303">
                  <c:v>105.23824999999999</c:v>
                </c:pt>
                <c:pt idx="2304">
                  <c:v>105.51266666666599</c:v>
                </c:pt>
                <c:pt idx="2305">
                  <c:v>105.51266666666599</c:v>
                </c:pt>
                <c:pt idx="2306">
                  <c:v>104.63330000000001</c:v>
                </c:pt>
                <c:pt idx="2307">
                  <c:v>105.286</c:v>
                </c:pt>
                <c:pt idx="2308">
                  <c:v>105.948033333333</c:v>
                </c:pt>
                <c:pt idx="2309">
                  <c:v>104.947666666666</c:v>
                </c:pt>
                <c:pt idx="2310">
                  <c:v>105.455666666666</c:v>
                </c:pt>
                <c:pt idx="2311">
                  <c:v>104.65774999999999</c:v>
                </c:pt>
                <c:pt idx="2312">
                  <c:v>104.93866666666666</c:v>
                </c:pt>
                <c:pt idx="2313">
                  <c:v>105.378166666666</c:v>
                </c:pt>
                <c:pt idx="2314">
                  <c:v>104.99433333333333</c:v>
                </c:pt>
                <c:pt idx="2315">
                  <c:v>104.99433333333333</c:v>
                </c:pt>
                <c:pt idx="2316">
                  <c:v>105.591833333333</c:v>
                </c:pt>
                <c:pt idx="2317">
                  <c:v>105.729166666666</c:v>
                </c:pt>
                <c:pt idx="2318">
                  <c:v>105.749666666666</c:v>
                </c:pt>
                <c:pt idx="2319">
                  <c:v>105.69716666666601</c:v>
                </c:pt>
                <c:pt idx="2320">
                  <c:v>105.679</c:v>
                </c:pt>
                <c:pt idx="2321">
                  <c:v>104.727</c:v>
                </c:pt>
                <c:pt idx="2322">
                  <c:v>104.71850000000001</c:v>
                </c:pt>
                <c:pt idx="2323">
                  <c:v>104.764333333333</c:v>
                </c:pt>
                <c:pt idx="2324">
                  <c:v>105.693333333333</c:v>
                </c:pt>
                <c:pt idx="2325">
                  <c:v>105.7045</c:v>
                </c:pt>
                <c:pt idx="2326">
                  <c:v>105.711166666666</c:v>
                </c:pt>
                <c:pt idx="2327">
                  <c:v>105.72799999999999</c:v>
                </c:pt>
                <c:pt idx="2328">
                  <c:v>105.687833333333</c:v>
                </c:pt>
                <c:pt idx="2329">
                  <c:v>105.75966666666601</c:v>
                </c:pt>
                <c:pt idx="2330">
                  <c:v>105.60550000000001</c:v>
                </c:pt>
                <c:pt idx="2331">
                  <c:v>104.441916666666</c:v>
                </c:pt>
                <c:pt idx="2332">
                  <c:v>104.433333333333</c:v>
                </c:pt>
                <c:pt idx="2333">
                  <c:v>103.928833333333</c:v>
                </c:pt>
                <c:pt idx="2334">
                  <c:v>104.222733333333</c:v>
                </c:pt>
                <c:pt idx="2335">
                  <c:v>105.251666666666</c:v>
                </c:pt>
                <c:pt idx="2336">
                  <c:v>104.217833333333</c:v>
                </c:pt>
                <c:pt idx="2337">
                  <c:v>105.283</c:v>
                </c:pt>
                <c:pt idx="2338">
                  <c:v>104.926</c:v>
                </c:pt>
                <c:pt idx="2339">
                  <c:v>105.455833333333</c:v>
                </c:pt>
                <c:pt idx="2340">
                  <c:v>105.08133333333301</c:v>
                </c:pt>
                <c:pt idx="2341">
                  <c:v>104.91500000000001</c:v>
                </c:pt>
                <c:pt idx="2342">
                  <c:v>104.42885</c:v>
                </c:pt>
                <c:pt idx="2343">
                  <c:v>105.374666666666</c:v>
                </c:pt>
                <c:pt idx="2344">
                  <c:v>105.0145</c:v>
                </c:pt>
                <c:pt idx="2345">
                  <c:v>105.73585</c:v>
                </c:pt>
                <c:pt idx="2346">
                  <c:v>105.51453333333301</c:v>
                </c:pt>
                <c:pt idx="2347">
                  <c:v>105.611616666666</c:v>
                </c:pt>
                <c:pt idx="2348">
                  <c:v>105.607816666666</c:v>
                </c:pt>
                <c:pt idx="2349">
                  <c:v>105.635716666666</c:v>
                </c:pt>
                <c:pt idx="2350">
                  <c:v>105.72453333333333</c:v>
                </c:pt>
                <c:pt idx="2351">
                  <c:v>105.686133333333</c:v>
                </c:pt>
                <c:pt idx="2352">
                  <c:v>105.63823333333333</c:v>
                </c:pt>
                <c:pt idx="2353">
                  <c:v>104.41731666666666</c:v>
                </c:pt>
                <c:pt idx="2354">
                  <c:v>105.89111666666599</c:v>
                </c:pt>
                <c:pt idx="2355">
                  <c:v>105.89024999999999</c:v>
                </c:pt>
                <c:pt idx="2356">
                  <c:v>105.67061666666601</c:v>
                </c:pt>
                <c:pt idx="2357">
                  <c:v>105.83499999999999</c:v>
                </c:pt>
                <c:pt idx="2358">
                  <c:v>105.85421666666601</c:v>
                </c:pt>
                <c:pt idx="2359">
                  <c:v>105.24786666666667</c:v>
                </c:pt>
                <c:pt idx="2360">
                  <c:v>105.28031666666666</c:v>
                </c:pt>
                <c:pt idx="2361">
                  <c:v>104.2209</c:v>
                </c:pt>
                <c:pt idx="2362">
                  <c:v>105.08775</c:v>
                </c:pt>
                <c:pt idx="2363">
                  <c:v>104.425616666666</c:v>
                </c:pt>
                <c:pt idx="2364">
                  <c:v>105.377433333333</c:v>
                </c:pt>
                <c:pt idx="2365">
                  <c:v>105.37633333333299</c:v>
                </c:pt>
                <c:pt idx="2366">
                  <c:v>105.0147</c:v>
                </c:pt>
                <c:pt idx="2367">
                  <c:v>105.0147</c:v>
                </c:pt>
                <c:pt idx="2368">
                  <c:v>104.20675</c:v>
                </c:pt>
                <c:pt idx="2369">
                  <c:v>104.72438333333299</c:v>
                </c:pt>
                <c:pt idx="2370">
                  <c:v>104.41731666666666</c:v>
                </c:pt>
                <c:pt idx="2371">
                  <c:v>105.51453333333301</c:v>
                </c:pt>
                <c:pt idx="2372">
                  <c:v>105.611616666666</c:v>
                </c:pt>
                <c:pt idx="2373">
                  <c:v>105.607816666666</c:v>
                </c:pt>
                <c:pt idx="2374">
                  <c:v>105.635716666666</c:v>
                </c:pt>
                <c:pt idx="2375">
                  <c:v>105.72453333333333</c:v>
                </c:pt>
                <c:pt idx="2376">
                  <c:v>105.686133333333</c:v>
                </c:pt>
                <c:pt idx="2377">
                  <c:v>105.63823333333333</c:v>
                </c:pt>
                <c:pt idx="2378">
                  <c:v>105.377433333333</c:v>
                </c:pt>
                <c:pt idx="2379">
                  <c:v>105.89111666666599</c:v>
                </c:pt>
                <c:pt idx="2380">
                  <c:v>105.89024999999999</c:v>
                </c:pt>
                <c:pt idx="2381">
                  <c:v>105.67061666666601</c:v>
                </c:pt>
                <c:pt idx="2382">
                  <c:v>106.13925</c:v>
                </c:pt>
                <c:pt idx="2383">
                  <c:v>106.635716666666</c:v>
                </c:pt>
                <c:pt idx="2384">
                  <c:v>105.777966666666</c:v>
                </c:pt>
                <c:pt idx="2385">
                  <c:v>103.95333333333333</c:v>
                </c:pt>
                <c:pt idx="2386">
                  <c:v>104.893416666666</c:v>
                </c:pt>
                <c:pt idx="2387">
                  <c:v>106.21475</c:v>
                </c:pt>
                <c:pt idx="2388">
                  <c:v>106.330233333333</c:v>
                </c:pt>
                <c:pt idx="2389">
                  <c:v>105.259166666666</c:v>
                </c:pt>
                <c:pt idx="2390">
                  <c:v>104.900533333333</c:v>
                </c:pt>
                <c:pt idx="2391">
                  <c:v>104.21866666666666</c:v>
                </c:pt>
                <c:pt idx="2392">
                  <c:v>104.21866666666666</c:v>
                </c:pt>
                <c:pt idx="2393">
                  <c:v>104.22766666666666</c:v>
                </c:pt>
                <c:pt idx="2394">
                  <c:v>107.64026666666599</c:v>
                </c:pt>
                <c:pt idx="2395">
                  <c:v>107.42378333333301</c:v>
                </c:pt>
                <c:pt idx="2396">
                  <c:v>105.504766666666</c:v>
                </c:pt>
                <c:pt idx="2397">
                  <c:v>105.70099999999999</c:v>
                </c:pt>
                <c:pt idx="2398">
                  <c:v>106.21606666666599</c:v>
                </c:pt>
                <c:pt idx="2399">
                  <c:v>106.52088333333333</c:v>
                </c:pt>
                <c:pt idx="2400">
                  <c:v>106.178066666666</c:v>
                </c:pt>
                <c:pt idx="2401">
                  <c:v>106.303566666666</c:v>
                </c:pt>
                <c:pt idx="2402">
                  <c:v>104.2209</c:v>
                </c:pt>
                <c:pt idx="2403">
                  <c:v>105.289716666666</c:v>
                </c:pt>
                <c:pt idx="2404">
                  <c:v>104.9487</c:v>
                </c:pt>
                <c:pt idx="2405">
                  <c:v>105.448883333333</c:v>
                </c:pt>
                <c:pt idx="2406">
                  <c:v>107.616583333333</c:v>
                </c:pt>
                <c:pt idx="2407">
                  <c:v>107.44758333333333</c:v>
                </c:pt>
                <c:pt idx="2408">
                  <c:v>104.22505</c:v>
                </c:pt>
                <c:pt idx="2409">
                  <c:v>107.44244999999999</c:v>
                </c:pt>
                <c:pt idx="2410">
                  <c:v>105.5774</c:v>
                </c:pt>
                <c:pt idx="2411">
                  <c:v>105.086</c:v>
                </c:pt>
                <c:pt idx="2412">
                  <c:v>106.66138333333301</c:v>
                </c:pt>
                <c:pt idx="2413">
                  <c:v>104.9188</c:v>
                </c:pt>
                <c:pt idx="2414">
                  <c:v>105.607416666666</c:v>
                </c:pt>
                <c:pt idx="2415">
                  <c:v>105.60743333333301</c:v>
                </c:pt>
                <c:pt idx="2416">
                  <c:v>106.433133333333</c:v>
                </c:pt>
                <c:pt idx="2417">
                  <c:v>106.434733333333</c:v>
                </c:pt>
                <c:pt idx="2418">
                  <c:v>106.85420000000001</c:v>
                </c:pt>
                <c:pt idx="2419">
                  <c:v>105.607416666666</c:v>
                </c:pt>
                <c:pt idx="2420">
                  <c:v>106.27155</c:v>
                </c:pt>
                <c:pt idx="2421">
                  <c:v>104.43186666666666</c:v>
                </c:pt>
                <c:pt idx="2422">
                  <c:v>107.92595</c:v>
                </c:pt>
                <c:pt idx="2423">
                  <c:v>106.07465000000001</c:v>
                </c:pt>
                <c:pt idx="2424">
                  <c:v>106.061033333333</c:v>
                </c:pt>
                <c:pt idx="2425">
                  <c:v>105.377216666666</c:v>
                </c:pt>
                <c:pt idx="2426">
                  <c:v>105.0147</c:v>
                </c:pt>
                <c:pt idx="2427">
                  <c:v>104.23001666666667</c:v>
                </c:pt>
                <c:pt idx="2428">
                  <c:v>106.0133</c:v>
                </c:pt>
                <c:pt idx="2429">
                  <c:v>104.73333333333333</c:v>
                </c:pt>
                <c:pt idx="2430">
                  <c:v>104.73333333333333</c:v>
                </c:pt>
                <c:pt idx="2431">
                  <c:v>104.73333333333333</c:v>
                </c:pt>
                <c:pt idx="2432">
                  <c:v>107.530516666666</c:v>
                </c:pt>
                <c:pt idx="2433">
                  <c:v>107.115383333333</c:v>
                </c:pt>
                <c:pt idx="2434">
                  <c:v>107.243683333333</c:v>
                </c:pt>
                <c:pt idx="2435">
                  <c:v>107.25286666666599</c:v>
                </c:pt>
                <c:pt idx="2436">
                  <c:v>104.41731666666666</c:v>
                </c:pt>
                <c:pt idx="2437">
                  <c:v>106.12005000000001</c:v>
                </c:pt>
                <c:pt idx="2438">
                  <c:v>106.71793333333299</c:v>
                </c:pt>
                <c:pt idx="2439">
                  <c:v>104.752916666666</c:v>
                </c:pt>
                <c:pt idx="2440">
                  <c:v>104.729166666666</c:v>
                </c:pt>
                <c:pt idx="2441">
                  <c:v>104.71833333333301</c:v>
                </c:pt>
                <c:pt idx="2442">
                  <c:v>105.8556</c:v>
                </c:pt>
                <c:pt idx="2443">
                  <c:v>105.71131666666599</c:v>
                </c:pt>
                <c:pt idx="2444">
                  <c:v>105.610333333333</c:v>
                </c:pt>
                <c:pt idx="2445">
                  <c:v>105.68408333333301</c:v>
                </c:pt>
                <c:pt idx="2446">
                  <c:v>105.590416666666</c:v>
                </c:pt>
                <c:pt idx="2447">
                  <c:v>105.672733333333</c:v>
                </c:pt>
                <c:pt idx="2448">
                  <c:v>104.726116666666</c:v>
                </c:pt>
                <c:pt idx="2449">
                  <c:v>104.72454999999999</c:v>
                </c:pt>
                <c:pt idx="2450">
                  <c:v>104.724833333333</c:v>
                </c:pt>
                <c:pt idx="2451">
                  <c:v>104.693566666666</c:v>
                </c:pt>
                <c:pt idx="2452">
                  <c:v>104.75263333333299</c:v>
                </c:pt>
                <c:pt idx="2453">
                  <c:v>105.0147</c:v>
                </c:pt>
                <c:pt idx="2454">
                  <c:v>106.13925</c:v>
                </c:pt>
                <c:pt idx="2455">
                  <c:v>106.635716666666</c:v>
                </c:pt>
                <c:pt idx="2456">
                  <c:v>105.777966666666</c:v>
                </c:pt>
                <c:pt idx="2457">
                  <c:v>103.95333333333333</c:v>
                </c:pt>
                <c:pt idx="2458">
                  <c:v>104.893416666666</c:v>
                </c:pt>
                <c:pt idx="2459">
                  <c:v>106.21475</c:v>
                </c:pt>
                <c:pt idx="2460">
                  <c:v>106.330233333333</c:v>
                </c:pt>
                <c:pt idx="2461">
                  <c:v>105.259166666666</c:v>
                </c:pt>
                <c:pt idx="2462">
                  <c:v>104.900533333333</c:v>
                </c:pt>
                <c:pt idx="2463">
                  <c:v>104.21866666666666</c:v>
                </c:pt>
                <c:pt idx="2464">
                  <c:v>104.21866666666666</c:v>
                </c:pt>
                <c:pt idx="2465">
                  <c:v>104.22766666666666</c:v>
                </c:pt>
                <c:pt idx="2466">
                  <c:v>107.64026666666599</c:v>
                </c:pt>
                <c:pt idx="2467">
                  <c:v>107.42378333333301</c:v>
                </c:pt>
                <c:pt idx="2468">
                  <c:v>105.504766666666</c:v>
                </c:pt>
                <c:pt idx="2469">
                  <c:v>106.21606666666599</c:v>
                </c:pt>
                <c:pt idx="2470">
                  <c:v>106.52088333333333</c:v>
                </c:pt>
                <c:pt idx="2471">
                  <c:v>106.178066666666</c:v>
                </c:pt>
                <c:pt idx="2472">
                  <c:v>106.303566666666</c:v>
                </c:pt>
                <c:pt idx="2473">
                  <c:v>104.2209</c:v>
                </c:pt>
                <c:pt idx="2474">
                  <c:v>105.289716666666</c:v>
                </c:pt>
                <c:pt idx="2475">
                  <c:v>104.9487</c:v>
                </c:pt>
                <c:pt idx="2476">
                  <c:v>105.448883333333</c:v>
                </c:pt>
                <c:pt idx="2477">
                  <c:v>107.616583333333</c:v>
                </c:pt>
                <c:pt idx="2478">
                  <c:v>107.44758333333333</c:v>
                </c:pt>
                <c:pt idx="2479">
                  <c:v>104.22505</c:v>
                </c:pt>
                <c:pt idx="2480">
                  <c:v>107.44244999999999</c:v>
                </c:pt>
                <c:pt idx="2481">
                  <c:v>105.5774</c:v>
                </c:pt>
                <c:pt idx="2482">
                  <c:v>105.086</c:v>
                </c:pt>
                <c:pt idx="2483">
                  <c:v>106.66138333333301</c:v>
                </c:pt>
                <c:pt idx="2484">
                  <c:v>104.9188</c:v>
                </c:pt>
                <c:pt idx="2485">
                  <c:v>106.433133333333</c:v>
                </c:pt>
                <c:pt idx="2486">
                  <c:v>106.85420000000001</c:v>
                </c:pt>
                <c:pt idx="2487">
                  <c:v>105.70099999999999</c:v>
                </c:pt>
                <c:pt idx="2488">
                  <c:v>105.607416666666</c:v>
                </c:pt>
                <c:pt idx="2489">
                  <c:v>105.60743333333301</c:v>
                </c:pt>
                <c:pt idx="2490">
                  <c:v>106.434733333333</c:v>
                </c:pt>
                <c:pt idx="2491">
                  <c:v>104.73333333333333</c:v>
                </c:pt>
                <c:pt idx="2492">
                  <c:v>104.73333333333333</c:v>
                </c:pt>
                <c:pt idx="2493">
                  <c:v>104.73333333333333</c:v>
                </c:pt>
                <c:pt idx="2494">
                  <c:v>107.243683333333</c:v>
                </c:pt>
                <c:pt idx="2495">
                  <c:v>107.25286666666599</c:v>
                </c:pt>
                <c:pt idx="2496">
                  <c:v>104.752916666666</c:v>
                </c:pt>
                <c:pt idx="2497">
                  <c:v>104.729166666666</c:v>
                </c:pt>
                <c:pt idx="2498">
                  <c:v>104.71833333333301</c:v>
                </c:pt>
                <c:pt idx="2499">
                  <c:v>105.8556</c:v>
                </c:pt>
                <c:pt idx="2500">
                  <c:v>105.71131666666599</c:v>
                </c:pt>
                <c:pt idx="2501">
                  <c:v>105.610333333333</c:v>
                </c:pt>
                <c:pt idx="2502">
                  <c:v>105.68408333333301</c:v>
                </c:pt>
                <c:pt idx="2503">
                  <c:v>104.726116666666</c:v>
                </c:pt>
                <c:pt idx="2504">
                  <c:v>104.72454999999999</c:v>
                </c:pt>
                <c:pt idx="2505">
                  <c:v>104.724833333333</c:v>
                </c:pt>
                <c:pt idx="2506">
                  <c:v>104.693566666666</c:v>
                </c:pt>
                <c:pt idx="2507">
                  <c:v>104.75263333333299</c:v>
                </c:pt>
                <c:pt idx="2508">
                  <c:v>105.607416666666</c:v>
                </c:pt>
                <c:pt idx="2509">
                  <c:v>106.27155</c:v>
                </c:pt>
                <c:pt idx="2510">
                  <c:v>104.43186666666666</c:v>
                </c:pt>
                <c:pt idx="2511">
                  <c:v>107.92595</c:v>
                </c:pt>
                <c:pt idx="2512">
                  <c:v>106.07465000000001</c:v>
                </c:pt>
                <c:pt idx="2513">
                  <c:v>106.061033333333</c:v>
                </c:pt>
                <c:pt idx="2514">
                  <c:v>105.377216666666</c:v>
                </c:pt>
                <c:pt idx="2515">
                  <c:v>105.0147</c:v>
                </c:pt>
                <c:pt idx="2516">
                  <c:v>104.23001666666667</c:v>
                </c:pt>
                <c:pt idx="2517">
                  <c:v>106.0133</c:v>
                </c:pt>
                <c:pt idx="2518">
                  <c:v>107.530516666666</c:v>
                </c:pt>
                <c:pt idx="2519">
                  <c:v>107.115383333333</c:v>
                </c:pt>
                <c:pt idx="2520">
                  <c:v>104.41731666666666</c:v>
                </c:pt>
                <c:pt idx="2521">
                  <c:v>106.12005000000001</c:v>
                </c:pt>
                <c:pt idx="2522">
                  <c:v>106.71793333333299</c:v>
                </c:pt>
                <c:pt idx="2523">
                  <c:v>105.590416666666</c:v>
                </c:pt>
                <c:pt idx="2524">
                  <c:v>105.672733333333</c:v>
                </c:pt>
                <c:pt idx="2525">
                  <c:v>105.00964999999999</c:v>
                </c:pt>
                <c:pt idx="2526">
                  <c:v>104.434</c:v>
                </c:pt>
                <c:pt idx="2527">
                  <c:v>104.427266666666</c:v>
                </c:pt>
                <c:pt idx="2528">
                  <c:v>103.95226666666601</c:v>
                </c:pt>
                <c:pt idx="2529">
                  <c:v>104.243166666666</c:v>
                </c:pt>
                <c:pt idx="2530">
                  <c:v>105.50955</c:v>
                </c:pt>
                <c:pt idx="2531">
                  <c:v>105.1185</c:v>
                </c:pt>
                <c:pt idx="2532">
                  <c:v>105.50671666666599</c:v>
                </c:pt>
                <c:pt idx="2533">
                  <c:v>104.42925</c:v>
                </c:pt>
                <c:pt idx="2534">
                  <c:v>105.779433333333</c:v>
                </c:pt>
                <c:pt idx="2535">
                  <c:v>105.284166666666</c:v>
                </c:pt>
                <c:pt idx="2536">
                  <c:v>104.252166666666</c:v>
                </c:pt>
                <c:pt idx="2537">
                  <c:v>105.468266666666</c:v>
                </c:pt>
                <c:pt idx="2538">
                  <c:v>104.252166666666</c:v>
                </c:pt>
                <c:pt idx="2539">
                  <c:v>104.2441</c:v>
                </c:pt>
                <c:pt idx="2540">
                  <c:v>105.58173333333301</c:v>
                </c:pt>
                <c:pt idx="2541">
                  <c:v>105.0855</c:v>
                </c:pt>
                <c:pt idx="2542">
                  <c:v>105.61173333333301</c:v>
                </c:pt>
                <c:pt idx="2543">
                  <c:v>106.77188333333299</c:v>
                </c:pt>
                <c:pt idx="2544">
                  <c:v>106.266216666666</c:v>
                </c:pt>
                <c:pt idx="2545">
                  <c:v>104.427116666666</c:v>
                </c:pt>
                <c:pt idx="2546">
                  <c:v>106.056783333333</c:v>
                </c:pt>
                <c:pt idx="2547">
                  <c:v>105.37543333333301</c:v>
                </c:pt>
                <c:pt idx="2548">
                  <c:v>105.005166666666</c:v>
                </c:pt>
                <c:pt idx="2549">
                  <c:v>104.23548333333299</c:v>
                </c:pt>
                <c:pt idx="2550">
                  <c:v>106.015966666666</c:v>
                </c:pt>
                <c:pt idx="2551">
                  <c:v>104.73333333333333</c:v>
                </c:pt>
                <c:pt idx="2552">
                  <c:v>104.724683333333</c:v>
                </c:pt>
                <c:pt idx="2553">
                  <c:v>104.55031666666601</c:v>
                </c:pt>
                <c:pt idx="2554">
                  <c:v>104.434683333333</c:v>
                </c:pt>
                <c:pt idx="2555">
                  <c:v>105.61175</c:v>
                </c:pt>
                <c:pt idx="2556">
                  <c:v>105.61173333333301</c:v>
                </c:pt>
                <c:pt idx="2557">
                  <c:v>106.77188333333299</c:v>
                </c:pt>
                <c:pt idx="2558">
                  <c:v>104.73333333333333</c:v>
                </c:pt>
                <c:pt idx="2559">
                  <c:v>104.724683333333</c:v>
                </c:pt>
                <c:pt idx="2560">
                  <c:v>104.55031666666601</c:v>
                </c:pt>
                <c:pt idx="2561">
                  <c:v>105.61175</c:v>
                </c:pt>
                <c:pt idx="2562">
                  <c:v>104.434</c:v>
                </c:pt>
                <c:pt idx="2563">
                  <c:v>104.427266666666</c:v>
                </c:pt>
                <c:pt idx="2564">
                  <c:v>103.95226666666601</c:v>
                </c:pt>
                <c:pt idx="2565">
                  <c:v>104.243166666666</c:v>
                </c:pt>
                <c:pt idx="2566">
                  <c:v>105.50955</c:v>
                </c:pt>
                <c:pt idx="2567">
                  <c:v>105.1185</c:v>
                </c:pt>
                <c:pt idx="2568">
                  <c:v>105.50671666666599</c:v>
                </c:pt>
                <c:pt idx="2569">
                  <c:v>104.42925</c:v>
                </c:pt>
                <c:pt idx="2570">
                  <c:v>105.779433333333</c:v>
                </c:pt>
                <c:pt idx="2571">
                  <c:v>105.284166666666</c:v>
                </c:pt>
                <c:pt idx="2572">
                  <c:v>104.252166666666</c:v>
                </c:pt>
                <c:pt idx="2573">
                  <c:v>105.468266666666</c:v>
                </c:pt>
                <c:pt idx="2574">
                  <c:v>104.252166666666</c:v>
                </c:pt>
                <c:pt idx="2575">
                  <c:v>104.2441</c:v>
                </c:pt>
                <c:pt idx="2576">
                  <c:v>105.58173333333301</c:v>
                </c:pt>
                <c:pt idx="2577">
                  <c:v>105.0855</c:v>
                </c:pt>
                <c:pt idx="2578">
                  <c:v>106.266216666666</c:v>
                </c:pt>
                <c:pt idx="2579">
                  <c:v>104.427116666666</c:v>
                </c:pt>
                <c:pt idx="2580">
                  <c:v>106.056783333333</c:v>
                </c:pt>
                <c:pt idx="2581">
                  <c:v>105.37543333333301</c:v>
                </c:pt>
                <c:pt idx="2582">
                  <c:v>105.005166666666</c:v>
                </c:pt>
                <c:pt idx="2583">
                  <c:v>104.23548333333299</c:v>
                </c:pt>
                <c:pt idx="2584">
                  <c:v>106.015966666666</c:v>
                </c:pt>
                <c:pt idx="2585">
                  <c:v>104.434683333333</c:v>
                </c:pt>
                <c:pt idx="2586">
                  <c:v>106.12635</c:v>
                </c:pt>
                <c:pt idx="2587">
                  <c:v>107.20765</c:v>
                </c:pt>
                <c:pt idx="2588">
                  <c:v>103.927216666666</c:v>
                </c:pt>
                <c:pt idx="2589">
                  <c:v>109.2217</c:v>
                </c:pt>
                <c:pt idx="2590">
                  <c:v>105.88896666666599</c:v>
                </c:pt>
                <c:pt idx="2591">
                  <c:v>104.21814999999999</c:v>
                </c:pt>
                <c:pt idx="2592">
                  <c:v>107.283933333333</c:v>
                </c:pt>
                <c:pt idx="2593">
                  <c:v>105.22971666666599</c:v>
                </c:pt>
                <c:pt idx="2594">
                  <c:v>104.89324999999999</c:v>
                </c:pt>
                <c:pt idx="2595">
                  <c:v>105.51605000000001</c:v>
                </c:pt>
                <c:pt idx="2596">
                  <c:v>105.13079999999999</c:v>
                </c:pt>
                <c:pt idx="2597">
                  <c:v>106.947466666666</c:v>
                </c:pt>
                <c:pt idx="2598">
                  <c:v>104.22898333333301</c:v>
                </c:pt>
                <c:pt idx="2599">
                  <c:v>109.743516666666</c:v>
                </c:pt>
                <c:pt idx="2600">
                  <c:v>109.24653333333301</c:v>
                </c:pt>
                <c:pt idx="2601">
                  <c:v>106.2041</c:v>
                </c:pt>
                <c:pt idx="2602">
                  <c:v>105.914333333333</c:v>
                </c:pt>
                <c:pt idx="2603">
                  <c:v>107.26955</c:v>
                </c:pt>
                <c:pt idx="2604">
                  <c:v>105.247116666666</c:v>
                </c:pt>
                <c:pt idx="2605">
                  <c:v>104.9075</c:v>
                </c:pt>
                <c:pt idx="2606">
                  <c:v>105.499683333333</c:v>
                </c:pt>
                <c:pt idx="2607">
                  <c:v>105.11478333333299</c:v>
                </c:pt>
                <c:pt idx="2608">
                  <c:v>106.9618</c:v>
                </c:pt>
                <c:pt idx="2609">
                  <c:v>104.227633333333</c:v>
                </c:pt>
                <c:pt idx="2610">
                  <c:v>109.710433333333</c:v>
                </c:pt>
                <c:pt idx="2611">
                  <c:v>109.281766666666</c:v>
                </c:pt>
                <c:pt idx="2612">
                  <c:v>106.187583333333</c:v>
                </c:pt>
                <c:pt idx="2613">
                  <c:v>105.9397</c:v>
                </c:pt>
                <c:pt idx="2614">
                  <c:v>104.219133333333</c:v>
                </c:pt>
                <c:pt idx="2615">
                  <c:v>105.26526666666599</c:v>
                </c:pt>
                <c:pt idx="2616">
                  <c:v>104.92225000000001</c:v>
                </c:pt>
                <c:pt idx="2617">
                  <c:v>105.48345</c:v>
                </c:pt>
                <c:pt idx="2618">
                  <c:v>105.09938333333299</c:v>
                </c:pt>
                <c:pt idx="2619">
                  <c:v>104.22595</c:v>
                </c:pt>
                <c:pt idx="2620">
                  <c:v>109.678283333333</c:v>
                </c:pt>
                <c:pt idx="2621">
                  <c:v>107.24771666666599</c:v>
                </c:pt>
                <c:pt idx="2622">
                  <c:v>106.981516666666</c:v>
                </c:pt>
                <c:pt idx="2623">
                  <c:v>109.31423333333299</c:v>
                </c:pt>
                <c:pt idx="2624">
                  <c:v>106.16426666666599</c:v>
                </c:pt>
                <c:pt idx="2625">
                  <c:v>105.96675</c:v>
                </c:pt>
                <c:pt idx="2626">
                  <c:v>104.2201</c:v>
                </c:pt>
                <c:pt idx="2627">
                  <c:v>105.281416666666</c:v>
                </c:pt>
                <c:pt idx="2628">
                  <c:v>104.937116666666</c:v>
                </c:pt>
                <c:pt idx="2629">
                  <c:v>105.46771666666601</c:v>
                </c:pt>
                <c:pt idx="2630">
                  <c:v>105.083916666666</c:v>
                </c:pt>
                <c:pt idx="2631">
                  <c:v>109.610766666666</c:v>
                </c:pt>
                <c:pt idx="2632">
                  <c:v>104.22584999999999</c:v>
                </c:pt>
                <c:pt idx="2633">
                  <c:v>109.65046666666601</c:v>
                </c:pt>
                <c:pt idx="2634">
                  <c:v>107.229416666666</c:v>
                </c:pt>
                <c:pt idx="2635">
                  <c:v>108.132833333333</c:v>
                </c:pt>
                <c:pt idx="2636">
                  <c:v>106.84588333333301</c:v>
                </c:pt>
                <c:pt idx="2637">
                  <c:v>109.479016666666</c:v>
                </c:pt>
                <c:pt idx="2638">
                  <c:v>109.116916666666</c:v>
                </c:pt>
                <c:pt idx="2639">
                  <c:v>106.1173</c:v>
                </c:pt>
                <c:pt idx="2640">
                  <c:v>108.920366666666</c:v>
                </c:pt>
                <c:pt idx="2641">
                  <c:v>107.803866666666</c:v>
                </c:pt>
                <c:pt idx="2642">
                  <c:v>105.805616666666</c:v>
                </c:pt>
                <c:pt idx="2643">
                  <c:v>108.741116666666</c:v>
                </c:pt>
                <c:pt idx="2644">
                  <c:v>109.43210000000001</c:v>
                </c:pt>
                <c:pt idx="2645">
                  <c:v>108.21273333333301</c:v>
                </c:pt>
                <c:pt idx="2646">
                  <c:v>106.063583333333</c:v>
                </c:pt>
                <c:pt idx="2647">
                  <c:v>105.37266666666601</c:v>
                </c:pt>
                <c:pt idx="2648">
                  <c:v>105.373533333333</c:v>
                </c:pt>
                <c:pt idx="2649">
                  <c:v>105.00830000000001</c:v>
                </c:pt>
                <c:pt idx="2650">
                  <c:v>105.007833333333</c:v>
                </c:pt>
                <c:pt idx="2651">
                  <c:v>104.220566666666</c:v>
                </c:pt>
                <c:pt idx="2652">
                  <c:v>108.42185000000001</c:v>
                </c:pt>
                <c:pt idx="2653">
                  <c:v>109.578366666666</c:v>
                </c:pt>
                <c:pt idx="2654">
                  <c:v>104.62176666666601</c:v>
                </c:pt>
                <c:pt idx="2655">
                  <c:v>107.529616666666</c:v>
                </c:pt>
                <c:pt idx="2656">
                  <c:v>107.11615</c:v>
                </c:pt>
                <c:pt idx="2657">
                  <c:v>107.14505</c:v>
                </c:pt>
                <c:pt idx="2658">
                  <c:v>103.927216666666</c:v>
                </c:pt>
                <c:pt idx="2659">
                  <c:v>109.610766666666</c:v>
                </c:pt>
                <c:pt idx="2660">
                  <c:v>108.132833333333</c:v>
                </c:pt>
                <c:pt idx="2661">
                  <c:v>109.2217</c:v>
                </c:pt>
                <c:pt idx="2662">
                  <c:v>109.743516666666</c:v>
                </c:pt>
                <c:pt idx="2663">
                  <c:v>109.24653333333301</c:v>
                </c:pt>
                <c:pt idx="2664">
                  <c:v>109.710433333333</c:v>
                </c:pt>
                <c:pt idx="2665">
                  <c:v>109.281766666666</c:v>
                </c:pt>
                <c:pt idx="2666">
                  <c:v>109.678283333333</c:v>
                </c:pt>
                <c:pt idx="2667">
                  <c:v>109.31423333333299</c:v>
                </c:pt>
                <c:pt idx="2668">
                  <c:v>109.65046666666601</c:v>
                </c:pt>
                <c:pt idx="2669">
                  <c:v>109.479016666666</c:v>
                </c:pt>
                <c:pt idx="2670">
                  <c:v>105.22971666666599</c:v>
                </c:pt>
                <c:pt idx="2671">
                  <c:v>105.51605000000001</c:v>
                </c:pt>
                <c:pt idx="2672">
                  <c:v>105.247116666666</c:v>
                </c:pt>
                <c:pt idx="2673">
                  <c:v>105.499683333333</c:v>
                </c:pt>
                <c:pt idx="2674">
                  <c:v>105.26526666666599</c:v>
                </c:pt>
                <c:pt idx="2675">
                  <c:v>105.48345</c:v>
                </c:pt>
                <c:pt idx="2676">
                  <c:v>105.281416666666</c:v>
                </c:pt>
                <c:pt idx="2677">
                  <c:v>105.46771666666601</c:v>
                </c:pt>
                <c:pt idx="2678">
                  <c:v>105.373533333333</c:v>
                </c:pt>
                <c:pt idx="2679">
                  <c:v>106.12635</c:v>
                </c:pt>
                <c:pt idx="2680">
                  <c:v>105.88896666666599</c:v>
                </c:pt>
                <c:pt idx="2681">
                  <c:v>106.2041</c:v>
                </c:pt>
                <c:pt idx="2682">
                  <c:v>105.914333333333</c:v>
                </c:pt>
                <c:pt idx="2683">
                  <c:v>106.187583333333</c:v>
                </c:pt>
                <c:pt idx="2684">
                  <c:v>105.9397</c:v>
                </c:pt>
                <c:pt idx="2685">
                  <c:v>106.16426666666599</c:v>
                </c:pt>
                <c:pt idx="2686">
                  <c:v>105.96675</c:v>
                </c:pt>
                <c:pt idx="2687">
                  <c:v>106.063583333333</c:v>
                </c:pt>
                <c:pt idx="2688">
                  <c:v>104.89324999999999</c:v>
                </c:pt>
                <c:pt idx="2689">
                  <c:v>105.13079999999999</c:v>
                </c:pt>
                <c:pt idx="2690">
                  <c:v>104.9075</c:v>
                </c:pt>
                <c:pt idx="2691">
                  <c:v>105.11478333333299</c:v>
                </c:pt>
                <c:pt idx="2692">
                  <c:v>104.92225000000001</c:v>
                </c:pt>
                <c:pt idx="2693">
                  <c:v>105.09938333333299</c:v>
                </c:pt>
                <c:pt idx="2694">
                  <c:v>104.937116666666</c:v>
                </c:pt>
                <c:pt idx="2695">
                  <c:v>105.083916666666</c:v>
                </c:pt>
                <c:pt idx="2696">
                  <c:v>105.00830000000001</c:v>
                </c:pt>
                <c:pt idx="2697">
                  <c:v>106.84588333333301</c:v>
                </c:pt>
                <c:pt idx="2698">
                  <c:v>104.21814999999999</c:v>
                </c:pt>
                <c:pt idx="2699">
                  <c:v>104.22898333333301</c:v>
                </c:pt>
                <c:pt idx="2700">
                  <c:v>104.227633333333</c:v>
                </c:pt>
                <c:pt idx="2701">
                  <c:v>104.219133333333</c:v>
                </c:pt>
                <c:pt idx="2702">
                  <c:v>104.22595</c:v>
                </c:pt>
                <c:pt idx="2703">
                  <c:v>104.2201</c:v>
                </c:pt>
                <c:pt idx="2704">
                  <c:v>104.22584999999999</c:v>
                </c:pt>
                <c:pt idx="2705">
                  <c:v>104.220566666666</c:v>
                </c:pt>
                <c:pt idx="2706">
                  <c:v>109.479016666666</c:v>
                </c:pt>
                <c:pt idx="2707">
                  <c:v>109.116916666666</c:v>
                </c:pt>
                <c:pt idx="2708">
                  <c:v>106.1173</c:v>
                </c:pt>
                <c:pt idx="2709">
                  <c:v>108.920366666666</c:v>
                </c:pt>
                <c:pt idx="2710">
                  <c:v>107.803866666666</c:v>
                </c:pt>
                <c:pt idx="2711">
                  <c:v>105.805616666666</c:v>
                </c:pt>
                <c:pt idx="2712">
                  <c:v>108.741116666666</c:v>
                </c:pt>
                <c:pt idx="2713">
                  <c:v>109.43210000000001</c:v>
                </c:pt>
                <c:pt idx="2714">
                  <c:v>108.21273333333301</c:v>
                </c:pt>
                <c:pt idx="2715">
                  <c:v>106.063583333333</c:v>
                </c:pt>
                <c:pt idx="2716">
                  <c:v>105.37266666666601</c:v>
                </c:pt>
                <c:pt idx="2717">
                  <c:v>105.373533333333</c:v>
                </c:pt>
                <c:pt idx="2718">
                  <c:v>105.00830000000001</c:v>
                </c:pt>
                <c:pt idx="2719">
                  <c:v>105.007833333333</c:v>
                </c:pt>
                <c:pt idx="2720">
                  <c:v>104.220566666666</c:v>
                </c:pt>
                <c:pt idx="2721">
                  <c:v>105.007833333333</c:v>
                </c:pt>
                <c:pt idx="2722">
                  <c:v>108.42185000000001</c:v>
                </c:pt>
                <c:pt idx="2723">
                  <c:v>109.578366666666</c:v>
                </c:pt>
                <c:pt idx="2724">
                  <c:v>104.62176666666601</c:v>
                </c:pt>
                <c:pt idx="2725">
                  <c:v>107.529616666666</c:v>
                </c:pt>
                <c:pt idx="2726">
                  <c:v>107.20765</c:v>
                </c:pt>
                <c:pt idx="2727">
                  <c:v>107.283933333333</c:v>
                </c:pt>
                <c:pt idx="2728">
                  <c:v>106.947466666666</c:v>
                </c:pt>
                <c:pt idx="2729">
                  <c:v>107.26955</c:v>
                </c:pt>
                <c:pt idx="2730">
                  <c:v>106.9618</c:v>
                </c:pt>
                <c:pt idx="2731">
                  <c:v>107.24771666666599</c:v>
                </c:pt>
                <c:pt idx="2732">
                  <c:v>106.981516666666</c:v>
                </c:pt>
                <c:pt idx="2733">
                  <c:v>107.229416666666</c:v>
                </c:pt>
                <c:pt idx="2734">
                  <c:v>107.14505</c:v>
                </c:pt>
                <c:pt idx="2735">
                  <c:v>107.11615</c:v>
                </c:pt>
                <c:pt idx="2736">
                  <c:v>107.14505</c:v>
                </c:pt>
                <c:pt idx="2737">
                  <c:v>105.0147</c:v>
                </c:pt>
                <c:pt idx="2738">
                  <c:v>107.32</c:v>
                </c:pt>
                <c:pt idx="2739">
                  <c:v>107.5275</c:v>
                </c:pt>
                <c:pt idx="2740">
                  <c:v>106.954166666666</c:v>
                </c:pt>
                <c:pt idx="2741">
                  <c:v>107.323333333333</c:v>
                </c:pt>
                <c:pt idx="2742">
                  <c:v>106.966666666666</c:v>
                </c:pt>
                <c:pt idx="2743">
                  <c:v>107.480277777777</c:v>
                </c:pt>
                <c:pt idx="2744">
                  <c:v>106.987777777777</c:v>
                </c:pt>
                <c:pt idx="2745">
                  <c:v>107.408888888888</c:v>
                </c:pt>
                <c:pt idx="2746">
                  <c:v>108.355833333333</c:v>
                </c:pt>
                <c:pt idx="2747">
                  <c:v>106.926944444444</c:v>
                </c:pt>
                <c:pt idx="2748">
                  <c:v>107.893888888888</c:v>
                </c:pt>
                <c:pt idx="2749">
                  <c:v>107.802777777777</c:v>
                </c:pt>
                <c:pt idx="2750">
                  <c:v>108.40333333333299</c:v>
                </c:pt>
                <c:pt idx="2751">
                  <c:v>107.186111111111</c:v>
                </c:pt>
                <c:pt idx="2752">
                  <c:v>107.619166666666</c:v>
                </c:pt>
                <c:pt idx="2753">
                  <c:v>107.52894999999999</c:v>
                </c:pt>
                <c:pt idx="2754">
                  <c:v>107.52894999999999</c:v>
                </c:pt>
                <c:pt idx="2755">
                  <c:v>107.52894999999999</c:v>
                </c:pt>
                <c:pt idx="2756">
                  <c:v>107.52894999999999</c:v>
                </c:pt>
                <c:pt idx="2757">
                  <c:v>107.52894999999999</c:v>
                </c:pt>
                <c:pt idx="2758">
                  <c:v>107.52894999999999</c:v>
                </c:pt>
                <c:pt idx="2759">
                  <c:v>108.78308333333334</c:v>
                </c:pt>
                <c:pt idx="2760">
                  <c:v>108.87785</c:v>
                </c:pt>
                <c:pt idx="2761">
                  <c:v>108.84071666666667</c:v>
                </c:pt>
                <c:pt idx="2762">
                  <c:v>109.126388888888</c:v>
                </c:pt>
                <c:pt idx="2763">
                  <c:v>108.978055555555</c:v>
                </c:pt>
                <c:pt idx="2764">
                  <c:v>108.82277777777701</c:v>
                </c:pt>
                <c:pt idx="2765">
                  <c:v>108.48138888888801</c:v>
                </c:pt>
                <c:pt idx="2766">
                  <c:v>103.95333333333333</c:v>
                </c:pt>
                <c:pt idx="2767">
                  <c:v>104.9</c:v>
                </c:pt>
                <c:pt idx="2768">
                  <c:v>104.22</c:v>
                </c:pt>
                <c:pt idx="2769">
                  <c:v>104.236111111111</c:v>
                </c:pt>
                <c:pt idx="2770">
                  <c:v>105.093055555555</c:v>
                </c:pt>
                <c:pt idx="2771">
                  <c:v>104.21866666666666</c:v>
                </c:pt>
                <c:pt idx="2772">
                  <c:v>104.235</c:v>
                </c:pt>
                <c:pt idx="2773">
                  <c:v>104.942777777777</c:v>
                </c:pt>
                <c:pt idx="2774">
                  <c:v>104.22011666666667</c:v>
                </c:pt>
                <c:pt idx="2775">
                  <c:v>104.363888888888</c:v>
                </c:pt>
                <c:pt idx="2776">
                  <c:v>105.031666666666</c:v>
                </c:pt>
                <c:pt idx="2777">
                  <c:v>104.2209</c:v>
                </c:pt>
                <c:pt idx="2778">
                  <c:v>104.238333333333</c:v>
                </c:pt>
                <c:pt idx="2779">
                  <c:v>104.354166666666</c:v>
                </c:pt>
                <c:pt idx="2780">
                  <c:v>104.710555555555</c:v>
                </c:pt>
                <c:pt idx="2781">
                  <c:v>109.630833333333</c:v>
                </c:pt>
                <c:pt idx="2782">
                  <c:v>108.78308333333334</c:v>
                </c:pt>
                <c:pt idx="2783">
                  <c:v>109.41722222222199</c:v>
                </c:pt>
                <c:pt idx="2784">
                  <c:v>107.32</c:v>
                </c:pt>
                <c:pt idx="2785">
                  <c:v>109.44305555555501</c:v>
                </c:pt>
                <c:pt idx="2786">
                  <c:v>103.95333333333333</c:v>
                </c:pt>
                <c:pt idx="2787">
                  <c:v>109.340277777777</c:v>
                </c:pt>
                <c:pt idx="2788">
                  <c:v>104.22</c:v>
                </c:pt>
                <c:pt idx="2789">
                  <c:v>107.5275</c:v>
                </c:pt>
                <c:pt idx="2790">
                  <c:v>105.474722222222</c:v>
                </c:pt>
                <c:pt idx="2791">
                  <c:v>104.9</c:v>
                </c:pt>
                <c:pt idx="2792">
                  <c:v>104.89341666666667</c:v>
                </c:pt>
                <c:pt idx="2793">
                  <c:v>105.516666666666</c:v>
                </c:pt>
                <c:pt idx="2794">
                  <c:v>104.236111111111</c:v>
                </c:pt>
                <c:pt idx="2795">
                  <c:v>105.27527777777701</c:v>
                </c:pt>
                <c:pt idx="2796">
                  <c:v>106.954166666666</c:v>
                </c:pt>
                <c:pt idx="2797">
                  <c:v>109.897222222222</c:v>
                </c:pt>
                <c:pt idx="2798">
                  <c:v>108.87785</c:v>
                </c:pt>
                <c:pt idx="2799">
                  <c:v>109.451666666666</c:v>
                </c:pt>
                <c:pt idx="2800">
                  <c:v>104.21866666666666</c:v>
                </c:pt>
                <c:pt idx="2801">
                  <c:v>107.323333333333</c:v>
                </c:pt>
                <c:pt idx="2802">
                  <c:v>105.465</c:v>
                </c:pt>
                <c:pt idx="2803">
                  <c:v>105.093055555555</c:v>
                </c:pt>
                <c:pt idx="2804">
                  <c:v>104.90878333333333</c:v>
                </c:pt>
                <c:pt idx="2805">
                  <c:v>105.503888888888</c:v>
                </c:pt>
                <c:pt idx="2806">
                  <c:v>104.235</c:v>
                </c:pt>
                <c:pt idx="2807">
                  <c:v>105.312222222222</c:v>
                </c:pt>
                <c:pt idx="2808">
                  <c:v>106.966666666666</c:v>
                </c:pt>
                <c:pt idx="2809">
                  <c:v>109.862777777777</c:v>
                </c:pt>
                <c:pt idx="2810">
                  <c:v>109.616111111111</c:v>
                </c:pt>
                <c:pt idx="2811">
                  <c:v>109.293333333333</c:v>
                </c:pt>
                <c:pt idx="2812">
                  <c:v>109.466666666666</c:v>
                </c:pt>
                <c:pt idx="2813">
                  <c:v>105.4825</c:v>
                </c:pt>
                <c:pt idx="2814">
                  <c:v>104.942777777777</c:v>
                </c:pt>
                <c:pt idx="2815">
                  <c:v>105.002222222222</c:v>
                </c:pt>
                <c:pt idx="2816">
                  <c:v>104.22011666666667</c:v>
                </c:pt>
                <c:pt idx="2817">
                  <c:v>105.501388888888</c:v>
                </c:pt>
                <c:pt idx="2818">
                  <c:v>104.363888888888</c:v>
                </c:pt>
                <c:pt idx="2819">
                  <c:v>105.177222222222</c:v>
                </c:pt>
                <c:pt idx="2820">
                  <c:v>108.84071666666667</c:v>
                </c:pt>
                <c:pt idx="2821">
                  <c:v>109.83861111111101</c:v>
                </c:pt>
                <c:pt idx="2822">
                  <c:v>107.480277777777</c:v>
                </c:pt>
                <c:pt idx="2823">
                  <c:v>106.987777777777</c:v>
                </c:pt>
                <c:pt idx="2824">
                  <c:v>109.458333333333</c:v>
                </c:pt>
                <c:pt idx="2825">
                  <c:v>109.516111111111</c:v>
                </c:pt>
                <c:pt idx="2826">
                  <c:v>105.493333333333</c:v>
                </c:pt>
                <c:pt idx="2827">
                  <c:v>105.031666666666</c:v>
                </c:pt>
                <c:pt idx="2828">
                  <c:v>105.000555555555</c:v>
                </c:pt>
                <c:pt idx="2829">
                  <c:v>104.2209</c:v>
                </c:pt>
                <c:pt idx="2830">
                  <c:v>105.48138888888801</c:v>
                </c:pt>
                <c:pt idx="2831">
                  <c:v>104.238333333333</c:v>
                </c:pt>
                <c:pt idx="2832">
                  <c:v>105.117222222222</c:v>
                </c:pt>
                <c:pt idx="2833">
                  <c:v>109.729166666666</c:v>
                </c:pt>
                <c:pt idx="2834">
                  <c:v>109.896388888888</c:v>
                </c:pt>
                <c:pt idx="2835">
                  <c:v>107.408888888888</c:v>
                </c:pt>
                <c:pt idx="2836">
                  <c:v>104.9</c:v>
                </c:pt>
                <c:pt idx="2837">
                  <c:v>105.093055555555</c:v>
                </c:pt>
                <c:pt idx="2838">
                  <c:v>104.942777777777</c:v>
                </c:pt>
                <c:pt idx="2839">
                  <c:v>105.031666666666</c:v>
                </c:pt>
                <c:pt idx="2840">
                  <c:v>108.355833333333</c:v>
                </c:pt>
                <c:pt idx="2841">
                  <c:v>106.926944444444</c:v>
                </c:pt>
                <c:pt idx="2842">
                  <c:v>109.67</c:v>
                </c:pt>
                <c:pt idx="2843">
                  <c:v>109.126388888888</c:v>
                </c:pt>
                <c:pt idx="2844">
                  <c:v>106.368333333333</c:v>
                </c:pt>
                <c:pt idx="2845">
                  <c:v>108.978055555555</c:v>
                </c:pt>
                <c:pt idx="2846">
                  <c:v>107.893888888888</c:v>
                </c:pt>
                <c:pt idx="2847">
                  <c:v>109.44</c:v>
                </c:pt>
                <c:pt idx="2848">
                  <c:v>105.84916666666599</c:v>
                </c:pt>
                <c:pt idx="2849">
                  <c:v>109.798888888888</c:v>
                </c:pt>
                <c:pt idx="2850">
                  <c:v>108.82277777777701</c:v>
                </c:pt>
                <c:pt idx="2851">
                  <c:v>107.802777777777</c:v>
                </c:pt>
                <c:pt idx="2852">
                  <c:v>108.40333333333299</c:v>
                </c:pt>
                <c:pt idx="2853">
                  <c:v>105.463333333333</c:v>
                </c:pt>
                <c:pt idx="2854">
                  <c:v>105.245</c:v>
                </c:pt>
                <c:pt idx="2855">
                  <c:v>104.354166666666</c:v>
                </c:pt>
                <c:pt idx="2856">
                  <c:v>108.48138888888801</c:v>
                </c:pt>
                <c:pt idx="2857">
                  <c:v>104.710555555555</c:v>
                </c:pt>
                <c:pt idx="2858">
                  <c:v>107.619166666666</c:v>
                </c:pt>
                <c:pt idx="2859">
                  <c:v>107.52894999999999</c:v>
                </c:pt>
                <c:pt idx="2860">
                  <c:v>107.52894999999999</c:v>
                </c:pt>
                <c:pt idx="2861">
                  <c:v>107.52894999999999</c:v>
                </c:pt>
                <c:pt idx="2862">
                  <c:v>107.52894999999999</c:v>
                </c:pt>
                <c:pt idx="2863">
                  <c:v>107.186111111111</c:v>
                </c:pt>
                <c:pt idx="2864">
                  <c:v>104.9795</c:v>
                </c:pt>
                <c:pt idx="2865">
                  <c:v>104.9795</c:v>
                </c:pt>
                <c:pt idx="2866">
                  <c:v>104.9795</c:v>
                </c:pt>
                <c:pt idx="2867">
                  <c:v>106.8103</c:v>
                </c:pt>
                <c:pt idx="2868">
                  <c:v>106.809883333333</c:v>
                </c:pt>
                <c:pt idx="2869">
                  <c:v>106.813416666666</c:v>
                </c:pt>
                <c:pt idx="2870">
                  <c:v>106.767166666666</c:v>
                </c:pt>
                <c:pt idx="2871">
                  <c:v>106.7676</c:v>
                </c:pt>
                <c:pt idx="2872">
                  <c:v>106.76996666666599</c:v>
                </c:pt>
                <c:pt idx="2873">
                  <c:v>106.748616666666</c:v>
                </c:pt>
                <c:pt idx="2874">
                  <c:v>107.44201666666601</c:v>
                </c:pt>
                <c:pt idx="2875">
                  <c:v>107.44201666666601</c:v>
                </c:pt>
                <c:pt idx="2876">
                  <c:v>106.807533333333</c:v>
                </c:pt>
                <c:pt idx="2877">
                  <c:v>105.298055555555</c:v>
                </c:pt>
                <c:pt idx="2878">
                  <c:v>105.0147</c:v>
                </c:pt>
                <c:pt idx="2879">
                  <c:v>105.0147</c:v>
                </c:pt>
                <c:pt idx="2880">
                  <c:v>108.4041</c:v>
                </c:pt>
                <c:pt idx="2881">
                  <c:v>107.52825</c:v>
                </c:pt>
                <c:pt idx="2882">
                  <c:v>105.76736666666601</c:v>
                </c:pt>
                <c:pt idx="2883">
                  <c:v>104.179516666666</c:v>
                </c:pt>
                <c:pt idx="2884">
                  <c:v>105.53463333333301</c:v>
                </c:pt>
                <c:pt idx="2885">
                  <c:v>104.42019999999999</c:v>
                </c:pt>
                <c:pt idx="2886">
                  <c:v>105.26373333333299</c:v>
                </c:pt>
                <c:pt idx="2887">
                  <c:v>104.21448333333301</c:v>
                </c:pt>
                <c:pt idx="2888">
                  <c:v>105.813883333333</c:v>
                </c:pt>
                <c:pt idx="2889">
                  <c:v>105.486616666666</c:v>
                </c:pt>
                <c:pt idx="2890">
                  <c:v>104.42825000000001</c:v>
                </c:pt>
                <c:pt idx="2891">
                  <c:v>105.28305</c:v>
                </c:pt>
                <c:pt idx="2892">
                  <c:v>105.946166666666</c:v>
                </c:pt>
                <c:pt idx="2893">
                  <c:v>104.207366666666</c:v>
                </c:pt>
                <c:pt idx="2894">
                  <c:v>104.2209</c:v>
                </c:pt>
                <c:pt idx="2895">
                  <c:v>105.09083333333299</c:v>
                </c:pt>
                <c:pt idx="2896">
                  <c:v>104.93866666666666</c:v>
                </c:pt>
                <c:pt idx="2897">
                  <c:v>105.18185</c:v>
                </c:pt>
                <c:pt idx="2898">
                  <c:v>105.63525</c:v>
                </c:pt>
                <c:pt idx="2899">
                  <c:v>105.635366666666</c:v>
                </c:pt>
                <c:pt idx="2900">
                  <c:v>105.6347</c:v>
                </c:pt>
                <c:pt idx="2901">
                  <c:v>105.634916666666</c:v>
                </c:pt>
                <c:pt idx="2902">
                  <c:v>105.63823333333333</c:v>
                </c:pt>
                <c:pt idx="2903">
                  <c:v>105.635133333333</c:v>
                </c:pt>
                <c:pt idx="2904">
                  <c:v>105.63823333333333</c:v>
                </c:pt>
                <c:pt idx="2905">
                  <c:v>105.63500000000001</c:v>
                </c:pt>
                <c:pt idx="2906">
                  <c:v>105.63823333333333</c:v>
                </c:pt>
                <c:pt idx="2907">
                  <c:v>104.425633333333</c:v>
                </c:pt>
                <c:pt idx="2908">
                  <c:v>105.37609999999999</c:v>
                </c:pt>
                <c:pt idx="2909">
                  <c:v>105.003316666666</c:v>
                </c:pt>
                <c:pt idx="2910">
                  <c:v>105.003316666666</c:v>
                </c:pt>
                <c:pt idx="2911">
                  <c:v>105.003466666666</c:v>
                </c:pt>
                <c:pt idx="2912">
                  <c:v>105.00345</c:v>
                </c:pt>
                <c:pt idx="2913">
                  <c:v>105.0147</c:v>
                </c:pt>
                <c:pt idx="2914">
                  <c:v>104.19065000000001</c:v>
                </c:pt>
                <c:pt idx="2915">
                  <c:v>104.41731666666666</c:v>
                </c:pt>
                <c:pt idx="2916">
                  <c:v>104.41731666666666</c:v>
                </c:pt>
                <c:pt idx="2917">
                  <c:v>107.79835</c:v>
                </c:pt>
                <c:pt idx="2918">
                  <c:v>107.20654999999999</c:v>
                </c:pt>
                <c:pt idx="2919">
                  <c:v>103.95333333333333</c:v>
                </c:pt>
                <c:pt idx="2920">
                  <c:v>107.281766666666</c:v>
                </c:pt>
                <c:pt idx="2921">
                  <c:v>106.949783333333</c:v>
                </c:pt>
                <c:pt idx="2922">
                  <c:v>107.27018333333299</c:v>
                </c:pt>
                <c:pt idx="2923">
                  <c:v>109.24565</c:v>
                </c:pt>
                <c:pt idx="2924">
                  <c:v>108.706066666666</c:v>
                </c:pt>
                <c:pt idx="2925">
                  <c:v>104.219983333333</c:v>
                </c:pt>
                <c:pt idx="2926">
                  <c:v>104.22766666666666</c:v>
                </c:pt>
                <c:pt idx="2927">
                  <c:v>109.711333333333</c:v>
                </c:pt>
                <c:pt idx="2928">
                  <c:v>106.97020000000001</c:v>
                </c:pt>
                <c:pt idx="2929">
                  <c:v>107.2482</c:v>
                </c:pt>
                <c:pt idx="2930">
                  <c:v>109.31678333333301</c:v>
                </c:pt>
                <c:pt idx="2931">
                  <c:v>106.161766666666</c:v>
                </c:pt>
                <c:pt idx="2932">
                  <c:v>104.221183333333</c:v>
                </c:pt>
                <c:pt idx="2933">
                  <c:v>104.22773333333301</c:v>
                </c:pt>
                <c:pt idx="2934">
                  <c:v>109.61005</c:v>
                </c:pt>
                <c:pt idx="2935">
                  <c:v>109.64893333333301</c:v>
                </c:pt>
                <c:pt idx="2936">
                  <c:v>106.9996</c:v>
                </c:pt>
                <c:pt idx="2937">
                  <c:v>107.227983333333</c:v>
                </c:pt>
                <c:pt idx="2938">
                  <c:v>108.13115000000001</c:v>
                </c:pt>
                <c:pt idx="2939">
                  <c:v>106.857366666666</c:v>
                </c:pt>
                <c:pt idx="2940">
                  <c:v>109.4819</c:v>
                </c:pt>
                <c:pt idx="2941">
                  <c:v>106.1925</c:v>
                </c:pt>
                <c:pt idx="2942">
                  <c:v>105.79148333333301</c:v>
                </c:pt>
                <c:pt idx="2943">
                  <c:v>108.92163333333301</c:v>
                </c:pt>
                <c:pt idx="2944">
                  <c:v>108.21341666666601</c:v>
                </c:pt>
                <c:pt idx="2945">
                  <c:v>109.43219999999999</c:v>
                </c:pt>
                <c:pt idx="2946">
                  <c:v>106.05071666666601</c:v>
                </c:pt>
                <c:pt idx="2947">
                  <c:v>105.372816666666</c:v>
                </c:pt>
                <c:pt idx="2948">
                  <c:v>105.0147</c:v>
                </c:pt>
                <c:pt idx="2949">
                  <c:v>104.22438333333299</c:v>
                </c:pt>
                <c:pt idx="2950">
                  <c:v>108.419616666666</c:v>
                </c:pt>
                <c:pt idx="2951">
                  <c:v>109.581433333333</c:v>
                </c:pt>
                <c:pt idx="2952">
                  <c:v>104.619066666666</c:v>
                </c:pt>
                <c:pt idx="2953">
                  <c:v>107.53135</c:v>
                </c:pt>
                <c:pt idx="2954">
                  <c:v>107.13788333333299</c:v>
                </c:pt>
                <c:pt idx="2955">
                  <c:v>108.7401</c:v>
                </c:pt>
                <c:pt idx="2956">
                  <c:v>108.670983333333</c:v>
                </c:pt>
                <c:pt idx="2957">
                  <c:v>104.98566666666601</c:v>
                </c:pt>
                <c:pt idx="2958">
                  <c:v>104.98566666666601</c:v>
                </c:pt>
                <c:pt idx="2959">
                  <c:v>104.98566666666601</c:v>
                </c:pt>
                <c:pt idx="2960">
                  <c:v>103.94071666666601</c:v>
                </c:pt>
                <c:pt idx="2961">
                  <c:v>104.228733333333</c:v>
                </c:pt>
                <c:pt idx="2962">
                  <c:v>103.95333333333333</c:v>
                </c:pt>
                <c:pt idx="2963">
                  <c:v>109.248835</c:v>
                </c:pt>
                <c:pt idx="2964">
                  <c:v>105.910733333333</c:v>
                </c:pt>
                <c:pt idx="2965">
                  <c:v>104.90633333333334</c:v>
                </c:pt>
                <c:pt idx="2966">
                  <c:v>109.406843333333</c:v>
                </c:pt>
                <c:pt idx="2967">
                  <c:v>108.71143333333301</c:v>
                </c:pt>
                <c:pt idx="2968">
                  <c:v>105.10533333333299</c:v>
                </c:pt>
                <c:pt idx="2969">
                  <c:v>107.65193333333301</c:v>
                </c:pt>
                <c:pt idx="2970">
                  <c:v>109.706033333333</c:v>
                </c:pt>
                <c:pt idx="2971">
                  <c:v>107.44741999999999</c:v>
                </c:pt>
                <c:pt idx="2972">
                  <c:v>109.41296666666666</c:v>
                </c:pt>
                <c:pt idx="2973">
                  <c:v>109.30865</c:v>
                </c:pt>
                <c:pt idx="2974">
                  <c:v>107.80911999999999</c:v>
                </c:pt>
                <c:pt idx="2975">
                  <c:v>109.356533333333</c:v>
                </c:pt>
                <c:pt idx="2976">
                  <c:v>108.76642</c:v>
                </c:pt>
                <c:pt idx="2977">
                  <c:v>109.59775</c:v>
                </c:pt>
                <c:pt idx="2978">
                  <c:v>109.65211666666667</c:v>
                </c:pt>
                <c:pt idx="2979">
                  <c:v>109.12241666666667</c:v>
                </c:pt>
                <c:pt idx="2980">
                  <c:v>103.95333333333333</c:v>
                </c:pt>
                <c:pt idx="2981">
                  <c:v>109.248835</c:v>
                </c:pt>
                <c:pt idx="2982">
                  <c:v>105.910733333333</c:v>
                </c:pt>
                <c:pt idx="2983">
                  <c:v>104.90633333333334</c:v>
                </c:pt>
                <c:pt idx="2984">
                  <c:v>109.406843333333</c:v>
                </c:pt>
                <c:pt idx="2985">
                  <c:v>108.71143333333301</c:v>
                </c:pt>
                <c:pt idx="2986">
                  <c:v>105.10533333333299</c:v>
                </c:pt>
                <c:pt idx="2987">
                  <c:v>107.65193333333301</c:v>
                </c:pt>
                <c:pt idx="2988">
                  <c:v>109.706033333333</c:v>
                </c:pt>
                <c:pt idx="2989">
                  <c:v>107.44741999999999</c:v>
                </c:pt>
                <c:pt idx="2990">
                  <c:v>109.41296666666666</c:v>
                </c:pt>
                <c:pt idx="2991">
                  <c:v>109.30865</c:v>
                </c:pt>
                <c:pt idx="2992">
                  <c:v>107.80911999999999</c:v>
                </c:pt>
                <c:pt idx="2993">
                  <c:v>109.356533333333</c:v>
                </c:pt>
                <c:pt idx="2994">
                  <c:v>108.76642</c:v>
                </c:pt>
                <c:pt idx="2995">
                  <c:v>109.59775</c:v>
                </c:pt>
                <c:pt idx="2996">
                  <c:v>109.65211666666667</c:v>
                </c:pt>
                <c:pt idx="2997">
                  <c:v>109.12241666666667</c:v>
                </c:pt>
                <c:pt idx="2998">
                  <c:v>108.116706666666</c:v>
                </c:pt>
                <c:pt idx="2999">
                  <c:v>109.480133333333</c:v>
                </c:pt>
                <c:pt idx="3000">
                  <c:v>105.73248333333299</c:v>
                </c:pt>
                <c:pt idx="3001">
                  <c:v>108.74281666666667</c:v>
                </c:pt>
                <c:pt idx="3002">
                  <c:v>109.061748333333</c:v>
                </c:pt>
                <c:pt idx="3003">
                  <c:v>109.40096666666599</c:v>
                </c:pt>
                <c:pt idx="3004">
                  <c:v>108.21733333333333</c:v>
                </c:pt>
                <c:pt idx="3005">
                  <c:v>108.21733333333333</c:v>
                </c:pt>
                <c:pt idx="3006">
                  <c:v>106.058433333333</c:v>
                </c:pt>
                <c:pt idx="3007">
                  <c:v>105.353566666666</c:v>
                </c:pt>
                <c:pt idx="3008">
                  <c:v>105.37413333333333</c:v>
                </c:pt>
                <c:pt idx="3009">
                  <c:v>107.33695</c:v>
                </c:pt>
                <c:pt idx="3010">
                  <c:v>104.22926666666601</c:v>
                </c:pt>
                <c:pt idx="3011">
                  <c:v>108.421221666666</c:v>
                </c:pt>
                <c:pt idx="3012">
                  <c:v>109.57282499999999</c:v>
                </c:pt>
                <c:pt idx="3013">
                  <c:v>104.59491666666599</c:v>
                </c:pt>
                <c:pt idx="3014">
                  <c:v>107.52943</c:v>
                </c:pt>
                <c:pt idx="3015">
                  <c:v>107.097283333333</c:v>
                </c:pt>
                <c:pt idx="3016">
                  <c:v>108.116706666666</c:v>
                </c:pt>
                <c:pt idx="3017">
                  <c:v>109.480133333333</c:v>
                </c:pt>
                <c:pt idx="3018">
                  <c:v>105.73248333333299</c:v>
                </c:pt>
                <c:pt idx="3019">
                  <c:v>108.74281666666667</c:v>
                </c:pt>
                <c:pt idx="3020">
                  <c:v>109.061748333333</c:v>
                </c:pt>
                <c:pt idx="3021">
                  <c:v>109.40096666666599</c:v>
                </c:pt>
                <c:pt idx="3022">
                  <c:v>108.21733333333333</c:v>
                </c:pt>
                <c:pt idx="3023">
                  <c:v>108.21733333333333</c:v>
                </c:pt>
                <c:pt idx="3024">
                  <c:v>106.058433333333</c:v>
                </c:pt>
                <c:pt idx="3025">
                  <c:v>105.37413333333333</c:v>
                </c:pt>
                <c:pt idx="3026">
                  <c:v>107.33695</c:v>
                </c:pt>
                <c:pt idx="3027">
                  <c:v>104.22926666666601</c:v>
                </c:pt>
                <c:pt idx="3028">
                  <c:v>108.421221666666</c:v>
                </c:pt>
                <c:pt idx="3029">
                  <c:v>109.57282499999999</c:v>
                </c:pt>
                <c:pt idx="3030">
                  <c:v>104.59491666666599</c:v>
                </c:pt>
                <c:pt idx="3031">
                  <c:v>107.52943</c:v>
                </c:pt>
                <c:pt idx="3032">
                  <c:v>107.097283333333</c:v>
                </c:pt>
                <c:pt idx="3033">
                  <c:v>105.23215</c:v>
                </c:pt>
                <c:pt idx="3034">
                  <c:v>106.41096666666667</c:v>
                </c:pt>
                <c:pt idx="3035">
                  <c:v>105.24828333333333</c:v>
                </c:pt>
                <c:pt idx="3036">
                  <c:v>108.73368333333333</c:v>
                </c:pt>
                <c:pt idx="3037">
                  <c:v>109.12241666666667</c:v>
                </c:pt>
                <c:pt idx="3038">
                  <c:v>108.21733333333333</c:v>
                </c:pt>
                <c:pt idx="3039">
                  <c:v>108.21733333333333</c:v>
                </c:pt>
                <c:pt idx="3040">
                  <c:v>105.353566666666</c:v>
                </c:pt>
                <c:pt idx="3041">
                  <c:v>103.95333333333333</c:v>
                </c:pt>
                <c:pt idx="3042">
                  <c:v>104.90633333333334</c:v>
                </c:pt>
                <c:pt idx="3043">
                  <c:v>105.10533333333299</c:v>
                </c:pt>
                <c:pt idx="3044">
                  <c:v>103.95333333333333</c:v>
                </c:pt>
                <c:pt idx="3045">
                  <c:v>104.90633333333334</c:v>
                </c:pt>
                <c:pt idx="3046">
                  <c:v>105.10533333333299</c:v>
                </c:pt>
                <c:pt idx="3047">
                  <c:v>105.73248333333299</c:v>
                </c:pt>
                <c:pt idx="3048">
                  <c:v>104.22926666666601</c:v>
                </c:pt>
                <c:pt idx="3049">
                  <c:v>104.59491666666599</c:v>
                </c:pt>
                <c:pt idx="3050">
                  <c:v>105.73248333333299</c:v>
                </c:pt>
                <c:pt idx="3051">
                  <c:v>104.22926666666601</c:v>
                </c:pt>
                <c:pt idx="3052">
                  <c:v>104.59491666666599</c:v>
                </c:pt>
                <c:pt idx="3053">
                  <c:v>105.00733333333299</c:v>
                </c:pt>
                <c:pt idx="3054">
                  <c:v>104.22395</c:v>
                </c:pt>
                <c:pt idx="3055">
                  <c:v>105.00733333333299</c:v>
                </c:pt>
                <c:pt idx="3056">
                  <c:v>105.00733333333299</c:v>
                </c:pt>
                <c:pt idx="3057">
                  <c:v>104.22395</c:v>
                </c:pt>
                <c:pt idx="3058">
                  <c:v>105.0147</c:v>
                </c:pt>
                <c:pt idx="3059">
                  <c:v>104.22395</c:v>
                </c:pt>
                <c:pt idx="3060">
                  <c:v>105.0147</c:v>
                </c:pt>
                <c:pt idx="3061">
                  <c:v>105.0147</c:v>
                </c:pt>
                <c:pt idx="3062">
                  <c:v>104.22395</c:v>
                </c:pt>
                <c:pt idx="3063">
                  <c:v>107.008333333333</c:v>
                </c:pt>
                <c:pt idx="3064">
                  <c:v>107.212516666666</c:v>
                </c:pt>
                <c:pt idx="3065">
                  <c:v>103.95333333333333</c:v>
                </c:pt>
                <c:pt idx="3066">
                  <c:v>109.21776666666599</c:v>
                </c:pt>
                <c:pt idx="3067">
                  <c:v>107.28343333333299</c:v>
                </c:pt>
                <c:pt idx="3068">
                  <c:v>105.23215</c:v>
                </c:pt>
                <c:pt idx="3069">
                  <c:v>104.89341666666667</c:v>
                </c:pt>
                <c:pt idx="3070">
                  <c:v>104.21866666666666</c:v>
                </c:pt>
                <c:pt idx="3071">
                  <c:v>105.51675</c:v>
                </c:pt>
                <c:pt idx="3072">
                  <c:v>106.944283333333</c:v>
                </c:pt>
                <c:pt idx="3073">
                  <c:v>104.22833333333334</c:v>
                </c:pt>
                <c:pt idx="3074">
                  <c:v>105.1288</c:v>
                </c:pt>
                <c:pt idx="3075">
                  <c:v>109.74233333333299</c:v>
                </c:pt>
                <c:pt idx="3076">
                  <c:v>109.24535</c:v>
                </c:pt>
                <c:pt idx="3077">
                  <c:v>107.269133333333</c:v>
                </c:pt>
                <c:pt idx="3078">
                  <c:v>105.24786666666667</c:v>
                </c:pt>
                <c:pt idx="3079">
                  <c:v>104.90633333333334</c:v>
                </c:pt>
                <c:pt idx="3080">
                  <c:v>104.21866666666666</c:v>
                </c:pt>
                <c:pt idx="3081">
                  <c:v>105.502066666666</c:v>
                </c:pt>
                <c:pt idx="3082">
                  <c:v>106.959016666666</c:v>
                </c:pt>
                <c:pt idx="3083">
                  <c:v>104.22766666666666</c:v>
                </c:pt>
                <c:pt idx="3084">
                  <c:v>105.11271666666667</c:v>
                </c:pt>
                <c:pt idx="3085">
                  <c:v>109.710533333333</c:v>
                </c:pt>
                <c:pt idx="3086">
                  <c:v>109.27565</c:v>
                </c:pt>
                <c:pt idx="3087">
                  <c:v>105.24828333333333</c:v>
                </c:pt>
                <c:pt idx="3088">
                  <c:v>104.9218</c:v>
                </c:pt>
                <c:pt idx="3089">
                  <c:v>104.22011666666667</c:v>
                </c:pt>
                <c:pt idx="3090">
                  <c:v>105.48803333333299</c:v>
                </c:pt>
                <c:pt idx="3091">
                  <c:v>106.972666666666</c:v>
                </c:pt>
                <c:pt idx="3092">
                  <c:v>104.2255</c:v>
                </c:pt>
                <c:pt idx="3093">
                  <c:v>105.09926666666667</c:v>
                </c:pt>
                <c:pt idx="3094">
                  <c:v>109.678683333333</c:v>
                </c:pt>
                <c:pt idx="3095">
                  <c:v>107.254033333333</c:v>
                </c:pt>
                <c:pt idx="3096">
                  <c:v>109.30846666666601</c:v>
                </c:pt>
                <c:pt idx="3097">
                  <c:v>107.808033333333</c:v>
                </c:pt>
                <c:pt idx="3098">
                  <c:v>105.28031666666666</c:v>
                </c:pt>
                <c:pt idx="3099">
                  <c:v>104.93866666666666</c:v>
                </c:pt>
                <c:pt idx="3100">
                  <c:v>104.2209</c:v>
                </c:pt>
                <c:pt idx="3101">
                  <c:v>105.47075</c:v>
                </c:pt>
                <c:pt idx="3102">
                  <c:v>106.98548333333299</c:v>
                </c:pt>
                <c:pt idx="3103">
                  <c:v>109.625166666666</c:v>
                </c:pt>
                <c:pt idx="3104">
                  <c:v>104.22505</c:v>
                </c:pt>
                <c:pt idx="3105">
                  <c:v>105.08775</c:v>
                </c:pt>
                <c:pt idx="3106">
                  <c:v>109.65179999999999</c:v>
                </c:pt>
                <c:pt idx="3107">
                  <c:v>107.22846666666599</c:v>
                </c:pt>
                <c:pt idx="3108">
                  <c:v>108.122816666666</c:v>
                </c:pt>
                <c:pt idx="3109">
                  <c:v>106.850166666666</c:v>
                </c:pt>
                <c:pt idx="3110">
                  <c:v>109.48396666666601</c:v>
                </c:pt>
                <c:pt idx="3111">
                  <c:v>109.11751666666601</c:v>
                </c:pt>
                <c:pt idx="3112">
                  <c:v>105.80125</c:v>
                </c:pt>
                <c:pt idx="3113">
                  <c:v>108.743666666666</c:v>
                </c:pt>
                <c:pt idx="3114">
                  <c:v>109.06905</c:v>
                </c:pt>
                <c:pt idx="3115">
                  <c:v>106.116566666666</c:v>
                </c:pt>
                <c:pt idx="3116">
                  <c:v>109.4345</c:v>
                </c:pt>
                <c:pt idx="3117">
                  <c:v>105.371883333333</c:v>
                </c:pt>
                <c:pt idx="3118">
                  <c:v>108.22335</c:v>
                </c:pt>
                <c:pt idx="3119">
                  <c:v>105.0147</c:v>
                </c:pt>
                <c:pt idx="3120">
                  <c:v>104.23001666666667</c:v>
                </c:pt>
                <c:pt idx="3121">
                  <c:v>108.743666666666</c:v>
                </c:pt>
                <c:pt idx="3122">
                  <c:v>109.595</c:v>
                </c:pt>
                <c:pt idx="3123">
                  <c:v>104.54396666666666</c:v>
                </c:pt>
                <c:pt idx="3124">
                  <c:v>104.54396666666666</c:v>
                </c:pt>
                <c:pt idx="3125">
                  <c:v>107.53619999999999</c:v>
                </c:pt>
                <c:pt idx="3126">
                  <c:v>107.1204</c:v>
                </c:pt>
                <c:pt idx="3127">
                  <c:v>107.11669999999999</c:v>
                </c:pt>
                <c:pt idx="3128">
                  <c:v>104.94799999999999</c:v>
                </c:pt>
                <c:pt idx="3129">
                  <c:v>105.34335</c:v>
                </c:pt>
                <c:pt idx="3130">
                  <c:v>105.34335</c:v>
                </c:pt>
                <c:pt idx="3131">
                  <c:v>105.34335</c:v>
                </c:pt>
                <c:pt idx="3132">
                  <c:v>104.249166666666</c:v>
                </c:pt>
                <c:pt idx="3133">
                  <c:v>105.26309999999999</c:v>
                </c:pt>
                <c:pt idx="3134">
                  <c:v>106.39315000000001</c:v>
                </c:pt>
                <c:pt idx="3135">
                  <c:v>105.44525</c:v>
                </c:pt>
                <c:pt idx="3136">
                  <c:v>105.281766666666</c:v>
                </c:pt>
                <c:pt idx="3137">
                  <c:v>104.94799999999999</c:v>
                </c:pt>
                <c:pt idx="3138">
                  <c:v>104.22043333333301</c:v>
                </c:pt>
                <c:pt idx="3139">
                  <c:v>105.599666666666</c:v>
                </c:pt>
                <c:pt idx="3140">
                  <c:v>105.9697</c:v>
                </c:pt>
                <c:pt idx="3141">
                  <c:v>105.958016666666</c:v>
                </c:pt>
                <c:pt idx="3142">
                  <c:v>105.964133333333</c:v>
                </c:pt>
                <c:pt idx="3143">
                  <c:v>105.09083333333299</c:v>
                </c:pt>
                <c:pt idx="3144">
                  <c:v>104.92791666666599</c:v>
                </c:pt>
                <c:pt idx="3145">
                  <c:v>105.61043333333301</c:v>
                </c:pt>
                <c:pt idx="3146">
                  <c:v>106.85036666666601</c:v>
                </c:pt>
                <c:pt idx="3147">
                  <c:v>105.802923333333</c:v>
                </c:pt>
                <c:pt idx="3148">
                  <c:v>106.2719</c:v>
                </c:pt>
                <c:pt idx="3149">
                  <c:v>104.43708333333301</c:v>
                </c:pt>
                <c:pt idx="3150">
                  <c:v>105.34335</c:v>
                </c:pt>
                <c:pt idx="3151">
                  <c:v>105.34335</c:v>
                </c:pt>
                <c:pt idx="3152">
                  <c:v>105.34335</c:v>
                </c:pt>
                <c:pt idx="3153">
                  <c:v>105.34335</c:v>
                </c:pt>
                <c:pt idx="3154">
                  <c:v>105.371716666666</c:v>
                </c:pt>
                <c:pt idx="3155">
                  <c:v>105.00535000000001</c:v>
                </c:pt>
                <c:pt idx="3156">
                  <c:v>104.23888333333301</c:v>
                </c:pt>
                <c:pt idx="3157">
                  <c:v>104.72106833333299</c:v>
                </c:pt>
                <c:pt idx="3158">
                  <c:v>104.73218</c:v>
                </c:pt>
                <c:pt idx="3159">
                  <c:v>104.71363333333299</c:v>
                </c:pt>
                <c:pt idx="3160">
                  <c:v>107.149566666666</c:v>
                </c:pt>
                <c:pt idx="3161">
                  <c:v>104.905283333333</c:v>
                </c:pt>
                <c:pt idx="3162">
                  <c:v>104.90633333333334</c:v>
                </c:pt>
                <c:pt idx="3163">
                  <c:v>104.90633333333334</c:v>
                </c:pt>
                <c:pt idx="3164">
                  <c:v>104.93866666666666</c:v>
                </c:pt>
                <c:pt idx="3165">
                  <c:v>104.93866666666666</c:v>
                </c:pt>
                <c:pt idx="3166">
                  <c:v>104.93866666666666</c:v>
                </c:pt>
                <c:pt idx="3167">
                  <c:v>104.93866666666666</c:v>
                </c:pt>
                <c:pt idx="3168">
                  <c:v>104.93866666666666</c:v>
                </c:pt>
                <c:pt idx="3169">
                  <c:v>104.93866666666666</c:v>
                </c:pt>
                <c:pt idx="3170">
                  <c:v>104.93866666666666</c:v>
                </c:pt>
                <c:pt idx="3171">
                  <c:v>104.93866666666666</c:v>
                </c:pt>
                <c:pt idx="3172">
                  <c:v>104.93866666666666</c:v>
                </c:pt>
                <c:pt idx="3173">
                  <c:v>104.93866666666666</c:v>
                </c:pt>
                <c:pt idx="3174">
                  <c:v>104.93866666666666</c:v>
                </c:pt>
                <c:pt idx="3175">
                  <c:v>104.93866666666666</c:v>
                </c:pt>
                <c:pt idx="3176">
                  <c:v>105.09065</c:v>
                </c:pt>
                <c:pt idx="3177">
                  <c:v>104.93866666666666</c:v>
                </c:pt>
                <c:pt idx="3178">
                  <c:v>104.93866666666666</c:v>
                </c:pt>
                <c:pt idx="3179">
                  <c:v>104.93866666666666</c:v>
                </c:pt>
                <c:pt idx="3180">
                  <c:v>104.93866666666666</c:v>
                </c:pt>
                <c:pt idx="3181">
                  <c:v>104.93866666666666</c:v>
                </c:pt>
                <c:pt idx="3182">
                  <c:v>104.93866666666666</c:v>
                </c:pt>
                <c:pt idx="3183">
                  <c:v>104.93866666666666</c:v>
                </c:pt>
                <c:pt idx="3184">
                  <c:v>104.93866666666666</c:v>
                </c:pt>
                <c:pt idx="3185">
                  <c:v>104.93866666666666</c:v>
                </c:pt>
                <c:pt idx="3186">
                  <c:v>104.93866666666666</c:v>
                </c:pt>
                <c:pt idx="3187">
                  <c:v>104.93866666666666</c:v>
                </c:pt>
                <c:pt idx="3188">
                  <c:v>104.93866666666666</c:v>
                </c:pt>
                <c:pt idx="3189">
                  <c:v>104.93866666666666</c:v>
                </c:pt>
                <c:pt idx="3190">
                  <c:v>104.93866666666666</c:v>
                </c:pt>
                <c:pt idx="3191">
                  <c:v>104.93866666666666</c:v>
                </c:pt>
                <c:pt idx="3192">
                  <c:v>105.09065</c:v>
                </c:pt>
                <c:pt idx="3193">
                  <c:v>104.93866666666666</c:v>
                </c:pt>
                <c:pt idx="3194">
                  <c:v>104.93866666666666</c:v>
                </c:pt>
                <c:pt idx="3195">
                  <c:v>104.93866666666666</c:v>
                </c:pt>
                <c:pt idx="3196">
                  <c:v>104.93866666666666</c:v>
                </c:pt>
                <c:pt idx="3197">
                  <c:v>104.93866666666666</c:v>
                </c:pt>
                <c:pt idx="3198">
                  <c:v>104.93866666666666</c:v>
                </c:pt>
                <c:pt idx="3199">
                  <c:v>104.93866666666666</c:v>
                </c:pt>
                <c:pt idx="3200">
                  <c:v>104.93866666666666</c:v>
                </c:pt>
                <c:pt idx="3201">
                  <c:v>104.93866666666666</c:v>
                </c:pt>
                <c:pt idx="3202">
                  <c:v>104.93866666666666</c:v>
                </c:pt>
                <c:pt idx="3203">
                  <c:v>104.93866666666666</c:v>
                </c:pt>
                <c:pt idx="3204">
                  <c:v>105.0147</c:v>
                </c:pt>
                <c:pt idx="3205">
                  <c:v>104.93866666666666</c:v>
                </c:pt>
                <c:pt idx="3206">
                  <c:v>105.09065</c:v>
                </c:pt>
                <c:pt idx="3207">
                  <c:v>104.93866666666666</c:v>
                </c:pt>
                <c:pt idx="3208">
                  <c:v>104.93866666666666</c:v>
                </c:pt>
                <c:pt idx="3209">
                  <c:v>104.93866666666666</c:v>
                </c:pt>
                <c:pt idx="3210">
                  <c:v>104.93866666666666</c:v>
                </c:pt>
                <c:pt idx="3211">
                  <c:v>104.93866666666666</c:v>
                </c:pt>
                <c:pt idx="3212">
                  <c:v>104.93866666666666</c:v>
                </c:pt>
                <c:pt idx="3213">
                  <c:v>104.93866666666666</c:v>
                </c:pt>
                <c:pt idx="3214">
                  <c:v>104.93866666666666</c:v>
                </c:pt>
                <c:pt idx="3215">
                  <c:v>104.93866666666666</c:v>
                </c:pt>
                <c:pt idx="3216">
                  <c:v>104.93866666666666</c:v>
                </c:pt>
                <c:pt idx="3217">
                  <c:v>104.93866666666666</c:v>
                </c:pt>
                <c:pt idx="3218">
                  <c:v>104.93866666666666</c:v>
                </c:pt>
                <c:pt idx="3219">
                  <c:v>105.0147</c:v>
                </c:pt>
                <c:pt idx="3220">
                  <c:v>105.0147</c:v>
                </c:pt>
                <c:pt idx="3221">
                  <c:v>103.956305</c:v>
                </c:pt>
                <c:pt idx="3222">
                  <c:v>109.218866666666</c:v>
                </c:pt>
                <c:pt idx="3223">
                  <c:v>107.285633333333</c:v>
                </c:pt>
                <c:pt idx="3224">
                  <c:v>104.898566666666</c:v>
                </c:pt>
                <c:pt idx="3225">
                  <c:v>104.21793333333299</c:v>
                </c:pt>
                <c:pt idx="3226">
                  <c:v>104.22669</c:v>
                </c:pt>
                <c:pt idx="3227">
                  <c:v>105.1288</c:v>
                </c:pt>
                <c:pt idx="3228">
                  <c:v>109.742383333333</c:v>
                </c:pt>
                <c:pt idx="3229">
                  <c:v>109.245</c:v>
                </c:pt>
                <c:pt idx="3230">
                  <c:v>107.268116666666</c:v>
                </c:pt>
                <c:pt idx="3231">
                  <c:v>109.399633333333</c:v>
                </c:pt>
                <c:pt idx="3232">
                  <c:v>108.70555</c:v>
                </c:pt>
                <c:pt idx="3233">
                  <c:v>104.914483333333</c:v>
                </c:pt>
                <c:pt idx="3234">
                  <c:v>104.2221</c:v>
                </c:pt>
                <c:pt idx="3235">
                  <c:v>104.228605</c:v>
                </c:pt>
                <c:pt idx="3236">
                  <c:v>105.125</c:v>
                </c:pt>
                <c:pt idx="3237">
                  <c:v>107.64411666666599</c:v>
                </c:pt>
                <c:pt idx="3238">
                  <c:v>109.71035000000001</c:v>
                </c:pt>
                <c:pt idx="3239">
                  <c:v>107.25661666666601</c:v>
                </c:pt>
                <c:pt idx="3240">
                  <c:v>109.30905</c:v>
                </c:pt>
                <c:pt idx="3241">
                  <c:v>109.37815000000001</c:v>
                </c:pt>
                <c:pt idx="3242">
                  <c:v>108.75920000000001</c:v>
                </c:pt>
                <c:pt idx="3243">
                  <c:v>107.8073</c:v>
                </c:pt>
                <c:pt idx="3244">
                  <c:v>104.94374999999999</c:v>
                </c:pt>
                <c:pt idx="3245">
                  <c:v>104.222066666666</c:v>
                </c:pt>
                <c:pt idx="3246">
                  <c:v>109.62635</c:v>
                </c:pt>
                <c:pt idx="3247">
                  <c:v>104.22839999999999</c:v>
                </c:pt>
                <c:pt idx="3248">
                  <c:v>109.652066666666</c:v>
                </c:pt>
                <c:pt idx="3249">
                  <c:v>105.07906666666599</c:v>
                </c:pt>
                <c:pt idx="3250">
                  <c:v>108.73935</c:v>
                </c:pt>
                <c:pt idx="3251">
                  <c:v>108.124966666666</c:v>
                </c:pt>
                <c:pt idx="3252">
                  <c:v>107.023333333333</c:v>
                </c:pt>
                <c:pt idx="3253">
                  <c:v>109.478833333333</c:v>
                </c:pt>
                <c:pt idx="3254">
                  <c:v>109.1153</c:v>
                </c:pt>
                <c:pt idx="3255">
                  <c:v>108.73866666666601</c:v>
                </c:pt>
                <c:pt idx="3256">
                  <c:v>109.070716666666</c:v>
                </c:pt>
                <c:pt idx="3257">
                  <c:v>109.432483333333</c:v>
                </c:pt>
                <c:pt idx="3258">
                  <c:v>108.221266666666</c:v>
                </c:pt>
                <c:pt idx="3259">
                  <c:v>105.397016666666</c:v>
                </c:pt>
                <c:pt idx="3260">
                  <c:v>106.06593333333301</c:v>
                </c:pt>
                <c:pt idx="3261">
                  <c:v>105.02795</c:v>
                </c:pt>
                <c:pt idx="3262">
                  <c:v>105.02795</c:v>
                </c:pt>
                <c:pt idx="3263">
                  <c:v>104.22881666666601</c:v>
                </c:pt>
                <c:pt idx="3264">
                  <c:v>108.428166666666</c:v>
                </c:pt>
                <c:pt idx="3265">
                  <c:v>109.594083333333</c:v>
                </c:pt>
                <c:pt idx="3266">
                  <c:v>104.606916666666</c:v>
                </c:pt>
                <c:pt idx="3267">
                  <c:v>107.53085</c:v>
                </c:pt>
                <c:pt idx="3268">
                  <c:v>107.119733333333</c:v>
                </c:pt>
                <c:pt idx="3269">
                  <c:v>103.95333333333333</c:v>
                </c:pt>
                <c:pt idx="3270">
                  <c:v>107.28231666666667</c:v>
                </c:pt>
                <c:pt idx="3271">
                  <c:v>106.23423166666601</c:v>
                </c:pt>
                <c:pt idx="3272">
                  <c:v>104.21866666666666</c:v>
                </c:pt>
                <c:pt idx="3273">
                  <c:v>104.22833333333334</c:v>
                </c:pt>
                <c:pt idx="3274">
                  <c:v>109.41755000000001</c:v>
                </c:pt>
                <c:pt idx="3275">
                  <c:v>106.21229666666601</c:v>
                </c:pt>
                <c:pt idx="3276">
                  <c:v>104.90633333333334</c:v>
                </c:pt>
                <c:pt idx="3277">
                  <c:v>104.2221</c:v>
                </c:pt>
                <c:pt idx="3278">
                  <c:v>104.22766666666666</c:v>
                </c:pt>
                <c:pt idx="3279">
                  <c:v>107.64061666666667</c:v>
                </c:pt>
                <c:pt idx="3280">
                  <c:v>106.187156666666</c:v>
                </c:pt>
                <c:pt idx="3281">
                  <c:v>107.8073</c:v>
                </c:pt>
                <c:pt idx="3282">
                  <c:v>106.16286833333299</c:v>
                </c:pt>
                <c:pt idx="3283">
                  <c:v>104.222066666666</c:v>
                </c:pt>
                <c:pt idx="3284">
                  <c:v>109.62333333333333</c:v>
                </c:pt>
                <c:pt idx="3285">
                  <c:v>104.22505</c:v>
                </c:pt>
                <c:pt idx="3286">
                  <c:v>108.73368333333333</c:v>
                </c:pt>
                <c:pt idx="3287">
                  <c:v>108.1215</c:v>
                </c:pt>
                <c:pt idx="3288">
                  <c:v>106.85105</c:v>
                </c:pt>
                <c:pt idx="3289">
                  <c:v>109.06876666666666</c:v>
                </c:pt>
                <c:pt idx="3290">
                  <c:v>109.43425000000001</c:v>
                </c:pt>
                <c:pt idx="3291">
                  <c:v>108.21733333333333</c:v>
                </c:pt>
                <c:pt idx="3292">
                  <c:v>105.37413333333333</c:v>
                </c:pt>
                <c:pt idx="3293">
                  <c:v>106.06468333333333</c:v>
                </c:pt>
                <c:pt idx="3294">
                  <c:v>105.0147</c:v>
                </c:pt>
                <c:pt idx="3295">
                  <c:v>105.0147</c:v>
                </c:pt>
                <c:pt idx="3296">
                  <c:v>104.22881666666601</c:v>
                </c:pt>
                <c:pt idx="3297">
                  <c:v>109.59331666666667</c:v>
                </c:pt>
                <c:pt idx="3298">
                  <c:v>107.52894999999999</c:v>
                </c:pt>
                <c:pt idx="3299">
                  <c:v>107.1198</c:v>
                </c:pt>
                <c:pt idx="3300">
                  <c:v>104.41731666666666</c:v>
                </c:pt>
                <c:pt idx="3301">
                  <c:v>105.54436666666599</c:v>
                </c:pt>
                <c:pt idx="3302">
                  <c:v>104.218083333333</c:v>
                </c:pt>
                <c:pt idx="3303">
                  <c:v>104.277966666666</c:v>
                </c:pt>
                <c:pt idx="3304">
                  <c:v>104.24256666666599</c:v>
                </c:pt>
                <c:pt idx="3305">
                  <c:v>104.898883333333</c:v>
                </c:pt>
                <c:pt idx="3306">
                  <c:v>105.25305</c:v>
                </c:pt>
                <c:pt idx="3307">
                  <c:v>104.898883333333</c:v>
                </c:pt>
                <c:pt idx="3308">
                  <c:v>104.21108</c:v>
                </c:pt>
                <c:pt idx="3309">
                  <c:v>105.291616666666</c:v>
                </c:pt>
                <c:pt idx="3310">
                  <c:v>104.216983333333</c:v>
                </c:pt>
                <c:pt idx="3311">
                  <c:v>104.274533333333</c:v>
                </c:pt>
                <c:pt idx="3312">
                  <c:v>104.77735</c:v>
                </c:pt>
                <c:pt idx="3313">
                  <c:v>105.63495</c:v>
                </c:pt>
                <c:pt idx="3314">
                  <c:v>105.3914</c:v>
                </c:pt>
                <c:pt idx="3315">
                  <c:v>103.9669</c:v>
                </c:pt>
                <c:pt idx="3316">
                  <c:v>103.827233333333</c:v>
                </c:pt>
                <c:pt idx="3317">
                  <c:v>104.75320000000001</c:v>
                </c:pt>
                <c:pt idx="3318">
                  <c:v>104.05268</c:v>
                </c:pt>
                <c:pt idx="3319">
                  <c:v>104.033983333333</c:v>
                </c:pt>
                <c:pt idx="3320">
                  <c:v>104.22945</c:v>
                </c:pt>
                <c:pt idx="3321">
                  <c:v>104.096416666666</c:v>
                </c:pt>
                <c:pt idx="3322">
                  <c:v>104.11851</c:v>
                </c:pt>
                <c:pt idx="3323">
                  <c:v>104.35346666666599</c:v>
                </c:pt>
                <c:pt idx="3324">
                  <c:v>104.29516666666601</c:v>
                </c:pt>
                <c:pt idx="3325">
                  <c:v>104.723683333333</c:v>
                </c:pt>
                <c:pt idx="3326">
                  <c:v>105.54436666666599</c:v>
                </c:pt>
                <c:pt idx="3327">
                  <c:v>104.218083333333</c:v>
                </c:pt>
                <c:pt idx="3328">
                  <c:v>104.218083333333</c:v>
                </c:pt>
                <c:pt idx="3329">
                  <c:v>104.277966666666</c:v>
                </c:pt>
                <c:pt idx="3330">
                  <c:v>104.24256666666599</c:v>
                </c:pt>
                <c:pt idx="3331">
                  <c:v>104.898883333333</c:v>
                </c:pt>
                <c:pt idx="3332">
                  <c:v>105.25305</c:v>
                </c:pt>
                <c:pt idx="3333">
                  <c:v>104.21108</c:v>
                </c:pt>
                <c:pt idx="3334">
                  <c:v>105.291616666666</c:v>
                </c:pt>
                <c:pt idx="3335">
                  <c:v>104.216983333333</c:v>
                </c:pt>
                <c:pt idx="3336">
                  <c:v>104.274533333333</c:v>
                </c:pt>
                <c:pt idx="3337">
                  <c:v>104.77735</c:v>
                </c:pt>
                <c:pt idx="3338">
                  <c:v>105.63495</c:v>
                </c:pt>
                <c:pt idx="3339">
                  <c:v>105.3914</c:v>
                </c:pt>
                <c:pt idx="3340">
                  <c:v>103.9669</c:v>
                </c:pt>
                <c:pt idx="3341">
                  <c:v>103.827233333333</c:v>
                </c:pt>
                <c:pt idx="3342">
                  <c:v>104.75320000000001</c:v>
                </c:pt>
                <c:pt idx="3343">
                  <c:v>104.05268</c:v>
                </c:pt>
                <c:pt idx="3344">
                  <c:v>104.22945</c:v>
                </c:pt>
                <c:pt idx="3345">
                  <c:v>104.22945</c:v>
                </c:pt>
                <c:pt idx="3346">
                  <c:v>104.22945</c:v>
                </c:pt>
                <c:pt idx="3347">
                  <c:v>104.096416666666</c:v>
                </c:pt>
                <c:pt idx="3348">
                  <c:v>104.11851</c:v>
                </c:pt>
                <c:pt idx="3349">
                  <c:v>104.35346666666599</c:v>
                </c:pt>
                <c:pt idx="3350">
                  <c:v>104.29516666666601</c:v>
                </c:pt>
                <c:pt idx="3351">
                  <c:v>104.723683333333</c:v>
                </c:pt>
                <c:pt idx="3352">
                  <c:v>105.14635</c:v>
                </c:pt>
                <c:pt idx="3353">
                  <c:v>105.14635</c:v>
                </c:pt>
                <c:pt idx="3354">
                  <c:v>103.934</c:v>
                </c:pt>
                <c:pt idx="3355">
                  <c:v>107.27006666666666</c:v>
                </c:pt>
                <c:pt idx="3356">
                  <c:v>104.21866666666666</c:v>
                </c:pt>
                <c:pt idx="3357">
                  <c:v>104.22766666666666</c:v>
                </c:pt>
                <c:pt idx="3358">
                  <c:v>106.96</c:v>
                </c:pt>
                <c:pt idx="3359">
                  <c:v>105.4678</c:v>
                </c:pt>
                <c:pt idx="3360">
                  <c:v>104.2209</c:v>
                </c:pt>
                <c:pt idx="3361">
                  <c:v>104.22505</c:v>
                </c:pt>
                <c:pt idx="3362">
                  <c:v>108.1215</c:v>
                </c:pt>
                <c:pt idx="3363">
                  <c:v>106.85105</c:v>
                </c:pt>
                <c:pt idx="3364">
                  <c:v>105.0147</c:v>
                </c:pt>
                <c:pt idx="3365">
                  <c:v>104.23001666666667</c:v>
                </c:pt>
                <c:pt idx="3366">
                  <c:v>104.23001666666667</c:v>
                </c:pt>
                <c:pt idx="3367">
                  <c:v>108.42928333333333</c:v>
                </c:pt>
                <c:pt idx="3368">
                  <c:v>107.52894999999999</c:v>
                </c:pt>
                <c:pt idx="3369">
                  <c:v>107.1198</c:v>
                </c:pt>
                <c:pt idx="3370">
                  <c:v>103.934</c:v>
                </c:pt>
                <c:pt idx="3371">
                  <c:v>103.934</c:v>
                </c:pt>
                <c:pt idx="3372">
                  <c:v>107.27006666666666</c:v>
                </c:pt>
                <c:pt idx="3373">
                  <c:v>104.21866666666666</c:v>
                </c:pt>
                <c:pt idx="3374">
                  <c:v>104.22766666666666</c:v>
                </c:pt>
                <c:pt idx="3375">
                  <c:v>106.96</c:v>
                </c:pt>
                <c:pt idx="3376">
                  <c:v>105.4678</c:v>
                </c:pt>
                <c:pt idx="3377">
                  <c:v>104.2209</c:v>
                </c:pt>
                <c:pt idx="3378">
                  <c:v>104.22505</c:v>
                </c:pt>
                <c:pt idx="3379">
                  <c:v>108.1215</c:v>
                </c:pt>
                <c:pt idx="3380">
                  <c:v>106.85105</c:v>
                </c:pt>
                <c:pt idx="3381">
                  <c:v>106.06468333333333</c:v>
                </c:pt>
                <c:pt idx="3382">
                  <c:v>105.37413333333333</c:v>
                </c:pt>
                <c:pt idx="3383">
                  <c:v>105.0147</c:v>
                </c:pt>
                <c:pt idx="3384">
                  <c:v>104.23001666666667</c:v>
                </c:pt>
                <c:pt idx="3385">
                  <c:v>104.23001666666667</c:v>
                </c:pt>
                <c:pt idx="3386">
                  <c:v>108.42928333333333</c:v>
                </c:pt>
                <c:pt idx="3387">
                  <c:v>107.52894999999999</c:v>
                </c:pt>
                <c:pt idx="3388">
                  <c:v>107.1198</c:v>
                </c:pt>
                <c:pt idx="3389">
                  <c:v>103.934</c:v>
                </c:pt>
                <c:pt idx="3390">
                  <c:v>104.21911</c:v>
                </c:pt>
                <c:pt idx="3391">
                  <c:v>104.218503333333</c:v>
                </c:pt>
                <c:pt idx="3392">
                  <c:v>103.934</c:v>
                </c:pt>
                <c:pt idx="3393">
                  <c:v>104.21911</c:v>
                </c:pt>
                <c:pt idx="3394">
                  <c:v>104.218503333333</c:v>
                </c:pt>
                <c:pt idx="3395">
                  <c:v>107.26818</c:v>
                </c:pt>
                <c:pt idx="3396">
                  <c:v>105.50114499999999</c:v>
                </c:pt>
                <c:pt idx="3397">
                  <c:v>105.24484</c:v>
                </c:pt>
                <c:pt idx="3398">
                  <c:v>104.91285999999999</c:v>
                </c:pt>
                <c:pt idx="3399">
                  <c:v>104.23477</c:v>
                </c:pt>
                <c:pt idx="3400">
                  <c:v>105.16339833333301</c:v>
                </c:pt>
                <c:pt idx="3401">
                  <c:v>106.954073333333</c:v>
                </c:pt>
                <c:pt idx="3402">
                  <c:v>105.26528500000001</c:v>
                </c:pt>
                <c:pt idx="3403">
                  <c:v>104.924971666666</c:v>
                </c:pt>
                <c:pt idx="3404">
                  <c:v>106.974131666666</c:v>
                </c:pt>
                <c:pt idx="3405">
                  <c:v>107.246701666666</c:v>
                </c:pt>
                <c:pt idx="3406">
                  <c:v>105.465933333333</c:v>
                </c:pt>
                <c:pt idx="3407">
                  <c:v>105.278155</c:v>
                </c:pt>
                <c:pt idx="3408">
                  <c:v>104.939735</c:v>
                </c:pt>
                <c:pt idx="3409">
                  <c:v>104.2209</c:v>
                </c:pt>
                <c:pt idx="3410">
                  <c:v>104.2209</c:v>
                </c:pt>
                <c:pt idx="3411">
                  <c:v>104.230633333333</c:v>
                </c:pt>
                <c:pt idx="3412">
                  <c:v>105.10251</c:v>
                </c:pt>
                <c:pt idx="3413">
                  <c:v>106.990608333333</c:v>
                </c:pt>
                <c:pt idx="3414">
                  <c:v>106.10939</c:v>
                </c:pt>
                <c:pt idx="3415">
                  <c:v>104.2209</c:v>
                </c:pt>
                <c:pt idx="3416">
                  <c:v>104.2209</c:v>
                </c:pt>
                <c:pt idx="3417">
                  <c:v>104.218503333333</c:v>
                </c:pt>
                <c:pt idx="3418">
                  <c:v>104.22821</c:v>
                </c:pt>
                <c:pt idx="3419">
                  <c:v>104.22821</c:v>
                </c:pt>
                <c:pt idx="3420">
                  <c:v>106.43411</c:v>
                </c:pt>
                <c:pt idx="3421">
                  <c:v>105.63433000000001</c:v>
                </c:pt>
                <c:pt idx="3422">
                  <c:v>105.591783333333</c:v>
                </c:pt>
                <c:pt idx="3423">
                  <c:v>105.634361666666</c:v>
                </c:pt>
                <c:pt idx="3424">
                  <c:v>106.853123333333</c:v>
                </c:pt>
                <c:pt idx="3425">
                  <c:v>108.209695</c:v>
                </c:pt>
                <c:pt idx="3426">
                  <c:v>106.05644666666601</c:v>
                </c:pt>
                <c:pt idx="3427">
                  <c:v>105.372043333333</c:v>
                </c:pt>
                <c:pt idx="3428">
                  <c:v>105.372043333333</c:v>
                </c:pt>
                <c:pt idx="3429">
                  <c:v>105.00747</c:v>
                </c:pt>
                <c:pt idx="3430">
                  <c:v>104.22821</c:v>
                </c:pt>
                <c:pt idx="3431">
                  <c:v>104.22812</c:v>
                </c:pt>
                <c:pt idx="3432">
                  <c:v>104.22821</c:v>
                </c:pt>
                <c:pt idx="3433">
                  <c:v>104.22821</c:v>
                </c:pt>
                <c:pt idx="3434">
                  <c:v>104.74019</c:v>
                </c:pt>
                <c:pt idx="3435">
                  <c:v>107.1206</c:v>
                </c:pt>
                <c:pt idx="3436">
                  <c:v>105.799758333333</c:v>
                </c:pt>
                <c:pt idx="3437">
                  <c:v>103.934</c:v>
                </c:pt>
                <c:pt idx="3438">
                  <c:v>103.934</c:v>
                </c:pt>
                <c:pt idx="3439">
                  <c:v>104.21911</c:v>
                </c:pt>
                <c:pt idx="3440">
                  <c:v>104.218503333333</c:v>
                </c:pt>
                <c:pt idx="3441">
                  <c:v>104.218503333333</c:v>
                </c:pt>
                <c:pt idx="3442">
                  <c:v>103.934</c:v>
                </c:pt>
                <c:pt idx="3443">
                  <c:v>104.21866666666666</c:v>
                </c:pt>
                <c:pt idx="3444">
                  <c:v>103.934</c:v>
                </c:pt>
                <c:pt idx="3445">
                  <c:v>104.21866666666666</c:v>
                </c:pt>
                <c:pt idx="3446">
                  <c:v>103.934</c:v>
                </c:pt>
                <c:pt idx="3447">
                  <c:v>104.21911</c:v>
                </c:pt>
                <c:pt idx="3448">
                  <c:v>104.2209</c:v>
                </c:pt>
                <c:pt idx="3449">
                  <c:v>104.218503333333</c:v>
                </c:pt>
                <c:pt idx="3450">
                  <c:v>104.218503333333</c:v>
                </c:pt>
                <c:pt idx="3451">
                  <c:v>104.22821</c:v>
                </c:pt>
                <c:pt idx="3452">
                  <c:v>103.934</c:v>
                </c:pt>
                <c:pt idx="3453">
                  <c:v>104.218503333333</c:v>
                </c:pt>
                <c:pt idx="3454">
                  <c:v>104.218503333333</c:v>
                </c:pt>
                <c:pt idx="3455">
                  <c:v>104.223333333333</c:v>
                </c:pt>
                <c:pt idx="3456">
                  <c:v>104.24655</c:v>
                </c:pt>
                <c:pt idx="3457">
                  <c:v>104.202116666666</c:v>
                </c:pt>
                <c:pt idx="3458">
                  <c:v>104.2197</c:v>
                </c:pt>
                <c:pt idx="3459">
                  <c:v>105.08993333333299</c:v>
                </c:pt>
                <c:pt idx="3460">
                  <c:v>105.006916666666</c:v>
                </c:pt>
                <c:pt idx="3461">
                  <c:v>104.227683333333</c:v>
                </c:pt>
                <c:pt idx="3462">
                  <c:v>104.13296666666599</c:v>
                </c:pt>
                <c:pt idx="3463">
                  <c:v>104.302616666666</c:v>
                </c:pt>
                <c:pt idx="3464">
                  <c:v>104.41731666666666</c:v>
                </c:pt>
                <c:pt idx="3465">
                  <c:v>104.41731666666666</c:v>
                </c:pt>
                <c:pt idx="3466">
                  <c:v>104.41731666666666</c:v>
                </c:pt>
                <c:pt idx="3467">
                  <c:v>104.41731666666666</c:v>
                </c:pt>
                <c:pt idx="3468">
                  <c:v>104.41731666666666</c:v>
                </c:pt>
                <c:pt idx="3469">
                  <c:v>104.41731666666666</c:v>
                </c:pt>
                <c:pt idx="3470">
                  <c:v>104.41731666666666</c:v>
                </c:pt>
                <c:pt idx="3471">
                  <c:v>104.41731666666666</c:v>
                </c:pt>
                <c:pt idx="3472">
                  <c:v>104.41731666666666</c:v>
                </c:pt>
                <c:pt idx="3473">
                  <c:v>104.41731666666666</c:v>
                </c:pt>
                <c:pt idx="3474">
                  <c:v>104.41731666666666</c:v>
                </c:pt>
                <c:pt idx="3475">
                  <c:v>104.41731666666666</c:v>
                </c:pt>
                <c:pt idx="3476">
                  <c:v>104.41731666666666</c:v>
                </c:pt>
                <c:pt idx="3477">
                  <c:v>104.41731666666666</c:v>
                </c:pt>
                <c:pt idx="3478">
                  <c:v>104.41731666666666</c:v>
                </c:pt>
                <c:pt idx="3479">
                  <c:v>104.41731666666666</c:v>
                </c:pt>
                <c:pt idx="3480">
                  <c:v>104.41731666666666</c:v>
                </c:pt>
                <c:pt idx="3481">
                  <c:v>104.41731666666666</c:v>
                </c:pt>
                <c:pt idx="3482">
                  <c:v>104.41731666666666</c:v>
                </c:pt>
                <c:pt idx="3483">
                  <c:v>104.41731666666666</c:v>
                </c:pt>
                <c:pt idx="3484">
                  <c:v>104.41731666666666</c:v>
                </c:pt>
                <c:pt idx="3485">
                  <c:v>104.41731666666666</c:v>
                </c:pt>
                <c:pt idx="3486">
                  <c:v>104.41731666666666</c:v>
                </c:pt>
                <c:pt idx="3487">
                  <c:v>104.41731666666666</c:v>
                </c:pt>
                <c:pt idx="3488">
                  <c:v>104.41731666666666</c:v>
                </c:pt>
                <c:pt idx="3489">
                  <c:v>104.41731666666666</c:v>
                </c:pt>
                <c:pt idx="3490">
                  <c:v>104.41731666666666</c:v>
                </c:pt>
                <c:pt idx="3491">
                  <c:v>104.41731666666666</c:v>
                </c:pt>
                <c:pt idx="3492">
                  <c:v>104.41731666666666</c:v>
                </c:pt>
                <c:pt idx="3493">
                  <c:v>104.41731666666666</c:v>
                </c:pt>
                <c:pt idx="3494">
                  <c:v>104.41731666666666</c:v>
                </c:pt>
                <c:pt idx="3495">
                  <c:v>104.41731666666666</c:v>
                </c:pt>
                <c:pt idx="3496">
                  <c:v>104.41731666666666</c:v>
                </c:pt>
                <c:pt idx="3497">
                  <c:v>104.41731666666666</c:v>
                </c:pt>
                <c:pt idx="3498">
                  <c:v>104.41731666666666</c:v>
                </c:pt>
                <c:pt idx="3499">
                  <c:v>104.41731666666666</c:v>
                </c:pt>
                <c:pt idx="3500">
                  <c:v>104.41731666666666</c:v>
                </c:pt>
                <c:pt idx="3501">
                  <c:v>104.41731666666666</c:v>
                </c:pt>
                <c:pt idx="3502">
                  <c:v>104.41731666666666</c:v>
                </c:pt>
                <c:pt idx="3503">
                  <c:v>104.41731666666666</c:v>
                </c:pt>
                <c:pt idx="3504">
                  <c:v>104.41731666666666</c:v>
                </c:pt>
                <c:pt idx="3505">
                  <c:v>104.41731666666666</c:v>
                </c:pt>
                <c:pt idx="3506">
                  <c:v>105.26049999999999</c:v>
                </c:pt>
                <c:pt idx="3507">
                  <c:v>105.26049999999999</c:v>
                </c:pt>
                <c:pt idx="3508">
                  <c:v>105.284266666666</c:v>
                </c:pt>
                <c:pt idx="3509">
                  <c:v>104.94565</c:v>
                </c:pt>
                <c:pt idx="3510">
                  <c:v>105.45446666666599</c:v>
                </c:pt>
                <c:pt idx="3511">
                  <c:v>105.090533333333</c:v>
                </c:pt>
                <c:pt idx="3512">
                  <c:v>105.916416666666</c:v>
                </c:pt>
                <c:pt idx="3513">
                  <c:v>104.90633333333334</c:v>
                </c:pt>
                <c:pt idx="3514">
                  <c:v>105.377</c:v>
                </c:pt>
                <c:pt idx="3515">
                  <c:v>105.005216666666</c:v>
                </c:pt>
                <c:pt idx="3516">
                  <c:v>104.2289</c:v>
                </c:pt>
                <c:pt idx="3517">
                  <c:v>105.10890000000001</c:v>
                </c:pt>
                <c:pt idx="3518">
                  <c:v>104.918533333333</c:v>
                </c:pt>
                <c:pt idx="3519">
                  <c:v>104.94645</c:v>
                </c:pt>
                <c:pt idx="3520">
                  <c:v>104.22846666666599</c:v>
                </c:pt>
                <c:pt idx="3521">
                  <c:v>104.22376666666599</c:v>
                </c:pt>
                <c:pt idx="3522">
                  <c:v>105.09158333333301</c:v>
                </c:pt>
                <c:pt idx="3523">
                  <c:v>104.93866666666666</c:v>
                </c:pt>
                <c:pt idx="3524">
                  <c:v>104.93866666666666</c:v>
                </c:pt>
                <c:pt idx="3525">
                  <c:v>104.93866666666666</c:v>
                </c:pt>
                <c:pt idx="3526">
                  <c:v>104.93866666666666</c:v>
                </c:pt>
                <c:pt idx="3527">
                  <c:v>104.93866666666666</c:v>
                </c:pt>
                <c:pt idx="3528">
                  <c:v>104.93866666666666</c:v>
                </c:pt>
                <c:pt idx="3529">
                  <c:v>104.2289</c:v>
                </c:pt>
                <c:pt idx="3530">
                  <c:v>105.10890000000001</c:v>
                </c:pt>
                <c:pt idx="3531">
                  <c:v>104.918533333333</c:v>
                </c:pt>
                <c:pt idx="3532">
                  <c:v>104.94645</c:v>
                </c:pt>
                <c:pt idx="3533">
                  <c:v>104.22846666666599</c:v>
                </c:pt>
                <c:pt idx="3534">
                  <c:v>104.22376666666599</c:v>
                </c:pt>
                <c:pt idx="3535">
                  <c:v>105.09158333333301</c:v>
                </c:pt>
                <c:pt idx="3536">
                  <c:v>104.93866666666666</c:v>
                </c:pt>
                <c:pt idx="3537">
                  <c:v>104.93866666666666</c:v>
                </c:pt>
                <c:pt idx="3538">
                  <c:v>104.93866666666666</c:v>
                </c:pt>
                <c:pt idx="3539">
                  <c:v>104.93866666666666</c:v>
                </c:pt>
                <c:pt idx="3540">
                  <c:v>104.93866666666666</c:v>
                </c:pt>
                <c:pt idx="3541">
                  <c:v>104.93866666666666</c:v>
                </c:pt>
                <c:pt idx="3542">
                  <c:v>104.22201666666599</c:v>
                </c:pt>
                <c:pt idx="3543">
                  <c:v>104.15015</c:v>
                </c:pt>
                <c:pt idx="3544">
                  <c:v>104.28378333333301</c:v>
                </c:pt>
                <c:pt idx="3545">
                  <c:v>104.22438333333299</c:v>
                </c:pt>
                <c:pt idx="3546">
                  <c:v>104.22011666666667</c:v>
                </c:pt>
                <c:pt idx="3547">
                  <c:v>104.22011666666667</c:v>
                </c:pt>
                <c:pt idx="3548">
                  <c:v>104.22011666666667</c:v>
                </c:pt>
                <c:pt idx="3549">
                  <c:v>105.00603333333299</c:v>
                </c:pt>
                <c:pt idx="3550">
                  <c:v>104.226583333333</c:v>
                </c:pt>
                <c:pt idx="3551">
                  <c:v>104.22201666666599</c:v>
                </c:pt>
                <c:pt idx="3552">
                  <c:v>104.15015</c:v>
                </c:pt>
                <c:pt idx="3553">
                  <c:v>104.28378333333301</c:v>
                </c:pt>
                <c:pt idx="3554">
                  <c:v>104.22438333333299</c:v>
                </c:pt>
                <c:pt idx="3555">
                  <c:v>104.22011666666667</c:v>
                </c:pt>
                <c:pt idx="3556">
                  <c:v>104.22011666666667</c:v>
                </c:pt>
                <c:pt idx="3557">
                  <c:v>104.22011666666667</c:v>
                </c:pt>
                <c:pt idx="3558">
                  <c:v>104.22011666666667</c:v>
                </c:pt>
                <c:pt idx="3559">
                  <c:v>105.00603333333299</c:v>
                </c:pt>
                <c:pt idx="3560">
                  <c:v>104.226583333333</c:v>
                </c:pt>
                <c:pt idx="3561">
                  <c:v>104.22261666666667</c:v>
                </c:pt>
                <c:pt idx="3562">
                  <c:v>104.22261666666667</c:v>
                </c:pt>
                <c:pt idx="3563">
                  <c:v>104.21866666666666</c:v>
                </c:pt>
                <c:pt idx="3564">
                  <c:v>104.21866666666666</c:v>
                </c:pt>
                <c:pt idx="3565">
                  <c:v>104.21866666666666</c:v>
                </c:pt>
                <c:pt idx="3566">
                  <c:v>104.22011666666667</c:v>
                </c:pt>
                <c:pt idx="3567">
                  <c:v>104.22011666666667</c:v>
                </c:pt>
                <c:pt idx="3568">
                  <c:v>104.2209</c:v>
                </c:pt>
                <c:pt idx="3569">
                  <c:v>104.2209</c:v>
                </c:pt>
                <c:pt idx="3570">
                  <c:v>104.41731666666666</c:v>
                </c:pt>
                <c:pt idx="3571">
                  <c:v>104.41731666666666</c:v>
                </c:pt>
                <c:pt idx="3572">
                  <c:v>104.41731666666666</c:v>
                </c:pt>
                <c:pt idx="3573">
                  <c:v>104.41731666666666</c:v>
                </c:pt>
                <c:pt idx="3574">
                  <c:v>104.41731666666666</c:v>
                </c:pt>
                <c:pt idx="3575">
                  <c:v>104.41731666666666</c:v>
                </c:pt>
                <c:pt idx="3576">
                  <c:v>104.41731666666666</c:v>
                </c:pt>
                <c:pt idx="3577">
                  <c:v>104.41731666666666</c:v>
                </c:pt>
                <c:pt idx="3578">
                  <c:v>104.41731666666666</c:v>
                </c:pt>
                <c:pt idx="3579">
                  <c:v>104.41731666666666</c:v>
                </c:pt>
                <c:pt idx="3580">
                  <c:v>104.41731666666666</c:v>
                </c:pt>
                <c:pt idx="3581">
                  <c:v>104.41731666666666</c:v>
                </c:pt>
                <c:pt idx="3582">
                  <c:v>104.41731666666666</c:v>
                </c:pt>
                <c:pt idx="3583">
                  <c:v>103.9299</c:v>
                </c:pt>
                <c:pt idx="3584">
                  <c:v>109.2445</c:v>
                </c:pt>
                <c:pt idx="3585">
                  <c:v>109.38915</c:v>
                </c:pt>
                <c:pt idx="3586">
                  <c:v>108.70115</c:v>
                </c:pt>
                <c:pt idx="3587">
                  <c:v>104.907866666666</c:v>
                </c:pt>
                <c:pt idx="3588">
                  <c:v>104.219066666666</c:v>
                </c:pt>
                <c:pt idx="3589">
                  <c:v>103.930533333333</c:v>
                </c:pt>
                <c:pt idx="3590">
                  <c:v>105.118083333333</c:v>
                </c:pt>
                <c:pt idx="3591">
                  <c:v>107.63695</c:v>
                </c:pt>
                <c:pt idx="3592">
                  <c:v>109.71655</c:v>
                </c:pt>
                <c:pt idx="3593">
                  <c:v>107.42825000000001</c:v>
                </c:pt>
                <c:pt idx="3594">
                  <c:v>104.221933333333</c:v>
                </c:pt>
                <c:pt idx="3595">
                  <c:v>109.30976666666599</c:v>
                </c:pt>
                <c:pt idx="3596">
                  <c:v>109.319316666666</c:v>
                </c:pt>
                <c:pt idx="3597">
                  <c:v>108.76090000000001</c:v>
                </c:pt>
                <c:pt idx="3598">
                  <c:v>107.8113</c:v>
                </c:pt>
                <c:pt idx="3599">
                  <c:v>104.9375</c:v>
                </c:pt>
                <c:pt idx="3600">
                  <c:v>109.625566666666</c:v>
                </c:pt>
                <c:pt idx="3601">
                  <c:v>104.225683333333</c:v>
                </c:pt>
                <c:pt idx="3602">
                  <c:v>105.08738333333299</c:v>
                </c:pt>
                <c:pt idx="3603">
                  <c:v>108.023266666666</c:v>
                </c:pt>
                <c:pt idx="3604">
                  <c:v>109.647483333333</c:v>
                </c:pt>
                <c:pt idx="3605">
                  <c:v>107.451285</c:v>
                </c:pt>
                <c:pt idx="3606">
                  <c:v>103.9299</c:v>
                </c:pt>
                <c:pt idx="3607">
                  <c:v>109.2445</c:v>
                </c:pt>
                <c:pt idx="3608">
                  <c:v>109.38915</c:v>
                </c:pt>
                <c:pt idx="3609">
                  <c:v>108.70115</c:v>
                </c:pt>
                <c:pt idx="3610">
                  <c:v>104.907866666666</c:v>
                </c:pt>
                <c:pt idx="3611">
                  <c:v>104.219066666666</c:v>
                </c:pt>
                <c:pt idx="3612">
                  <c:v>103.930533333333</c:v>
                </c:pt>
                <c:pt idx="3613">
                  <c:v>105.118083333333</c:v>
                </c:pt>
                <c:pt idx="3614">
                  <c:v>107.63695</c:v>
                </c:pt>
                <c:pt idx="3615">
                  <c:v>109.71655</c:v>
                </c:pt>
                <c:pt idx="3616">
                  <c:v>107.42825000000001</c:v>
                </c:pt>
                <c:pt idx="3617">
                  <c:v>104.221933333333</c:v>
                </c:pt>
                <c:pt idx="3618">
                  <c:v>109.30976666666599</c:v>
                </c:pt>
                <c:pt idx="3619">
                  <c:v>109.319316666666</c:v>
                </c:pt>
                <c:pt idx="3620">
                  <c:v>108.76090000000001</c:v>
                </c:pt>
                <c:pt idx="3621">
                  <c:v>107.8113</c:v>
                </c:pt>
                <c:pt idx="3622">
                  <c:v>104.9375</c:v>
                </c:pt>
                <c:pt idx="3623">
                  <c:v>109.625566666666</c:v>
                </c:pt>
                <c:pt idx="3624">
                  <c:v>104.225683333333</c:v>
                </c:pt>
                <c:pt idx="3625">
                  <c:v>105.08738333333299</c:v>
                </c:pt>
                <c:pt idx="3626">
                  <c:v>108.023266666666</c:v>
                </c:pt>
                <c:pt idx="3627">
                  <c:v>109.647483333333</c:v>
                </c:pt>
                <c:pt idx="3628">
                  <c:v>107.451285</c:v>
                </c:pt>
                <c:pt idx="3629">
                  <c:v>108.1233</c:v>
                </c:pt>
                <c:pt idx="3630">
                  <c:v>106.85917999999999</c:v>
                </c:pt>
                <c:pt idx="3631">
                  <c:v>108.687216666666</c:v>
                </c:pt>
                <c:pt idx="3632">
                  <c:v>109.47915</c:v>
                </c:pt>
                <c:pt idx="3633">
                  <c:v>109.11924999999999</c:v>
                </c:pt>
                <c:pt idx="3634">
                  <c:v>105.806666666666</c:v>
                </c:pt>
                <c:pt idx="3635">
                  <c:v>108.742016666666</c:v>
                </c:pt>
                <c:pt idx="3636">
                  <c:v>109.052166666666</c:v>
                </c:pt>
                <c:pt idx="3637">
                  <c:v>105.638906666666</c:v>
                </c:pt>
                <c:pt idx="3638">
                  <c:v>104.4342</c:v>
                </c:pt>
                <c:pt idx="3639">
                  <c:v>109.43968333333299</c:v>
                </c:pt>
                <c:pt idx="3640">
                  <c:v>108.22085</c:v>
                </c:pt>
                <c:pt idx="3641">
                  <c:v>105.373933333333</c:v>
                </c:pt>
                <c:pt idx="3642">
                  <c:v>106.09566666666601</c:v>
                </c:pt>
                <c:pt idx="3643">
                  <c:v>105.013133333333</c:v>
                </c:pt>
                <c:pt idx="3644">
                  <c:v>104.226166666666</c:v>
                </c:pt>
                <c:pt idx="3645">
                  <c:v>108.4332</c:v>
                </c:pt>
                <c:pt idx="3646">
                  <c:v>109.592366666666</c:v>
                </c:pt>
                <c:pt idx="3647">
                  <c:v>104.725516666666</c:v>
                </c:pt>
                <c:pt idx="3648">
                  <c:v>107.532033333333</c:v>
                </c:pt>
                <c:pt idx="3649">
                  <c:v>105.761998333333</c:v>
                </c:pt>
                <c:pt idx="3650">
                  <c:v>107.149783333333</c:v>
                </c:pt>
                <c:pt idx="3651">
                  <c:v>109.639616666666</c:v>
                </c:pt>
                <c:pt idx="3652">
                  <c:v>109.6044</c:v>
                </c:pt>
                <c:pt idx="3653">
                  <c:v>109.602933333333</c:v>
                </c:pt>
                <c:pt idx="3654">
                  <c:v>108.1233</c:v>
                </c:pt>
                <c:pt idx="3655">
                  <c:v>108.1233</c:v>
                </c:pt>
                <c:pt idx="3656">
                  <c:v>106.85917999999999</c:v>
                </c:pt>
                <c:pt idx="3657">
                  <c:v>108.687216666666</c:v>
                </c:pt>
                <c:pt idx="3658">
                  <c:v>109.47915</c:v>
                </c:pt>
                <c:pt idx="3659">
                  <c:v>109.11924999999999</c:v>
                </c:pt>
                <c:pt idx="3660">
                  <c:v>105.806666666666</c:v>
                </c:pt>
                <c:pt idx="3661">
                  <c:v>108.742016666666</c:v>
                </c:pt>
                <c:pt idx="3662">
                  <c:v>109.052166666666</c:v>
                </c:pt>
                <c:pt idx="3663">
                  <c:v>105.638906666666</c:v>
                </c:pt>
                <c:pt idx="3664">
                  <c:v>104.4342</c:v>
                </c:pt>
                <c:pt idx="3665">
                  <c:v>109.43968333333299</c:v>
                </c:pt>
                <c:pt idx="3666">
                  <c:v>108.22085</c:v>
                </c:pt>
                <c:pt idx="3667">
                  <c:v>105.373933333333</c:v>
                </c:pt>
                <c:pt idx="3668">
                  <c:v>106.09566666666601</c:v>
                </c:pt>
                <c:pt idx="3669">
                  <c:v>105.013133333333</c:v>
                </c:pt>
                <c:pt idx="3670">
                  <c:v>104.226166666666</c:v>
                </c:pt>
                <c:pt idx="3671">
                  <c:v>108.4332</c:v>
                </c:pt>
                <c:pt idx="3672">
                  <c:v>109.592366666666</c:v>
                </c:pt>
                <c:pt idx="3673">
                  <c:v>104.725516666666</c:v>
                </c:pt>
                <c:pt idx="3674">
                  <c:v>107.532033333333</c:v>
                </c:pt>
                <c:pt idx="3675">
                  <c:v>105.761998333333</c:v>
                </c:pt>
                <c:pt idx="3676">
                  <c:v>107.149783333333</c:v>
                </c:pt>
                <c:pt idx="3677">
                  <c:v>109.639616666666</c:v>
                </c:pt>
                <c:pt idx="3678">
                  <c:v>109.629216666666</c:v>
                </c:pt>
                <c:pt idx="3679">
                  <c:v>109.6044</c:v>
                </c:pt>
                <c:pt idx="3680">
                  <c:v>109.602933333333</c:v>
                </c:pt>
                <c:pt idx="3681">
                  <c:v>104.21911</c:v>
                </c:pt>
                <c:pt idx="3682">
                  <c:v>107.1204</c:v>
                </c:pt>
                <c:pt idx="3683">
                  <c:v>107.1198</c:v>
                </c:pt>
                <c:pt idx="3684">
                  <c:v>107.16915</c:v>
                </c:pt>
                <c:pt idx="3685">
                  <c:v>107.2166</c:v>
                </c:pt>
                <c:pt idx="3686">
                  <c:v>107.8073</c:v>
                </c:pt>
                <c:pt idx="3687">
                  <c:v>103.95333333333333</c:v>
                </c:pt>
                <c:pt idx="3688">
                  <c:v>104.22766666666666</c:v>
                </c:pt>
                <c:pt idx="3689">
                  <c:v>104.22011666666667</c:v>
                </c:pt>
                <c:pt idx="3690">
                  <c:v>107.8073</c:v>
                </c:pt>
                <c:pt idx="3691">
                  <c:v>109.62333333333333</c:v>
                </c:pt>
                <c:pt idx="3692">
                  <c:v>107.1198</c:v>
                </c:pt>
                <c:pt idx="3693">
                  <c:v>108.1215</c:v>
                </c:pt>
                <c:pt idx="3694">
                  <c:v>106.85105</c:v>
                </c:pt>
                <c:pt idx="3695">
                  <c:v>109.49701666666667</c:v>
                </c:pt>
                <c:pt idx="3696">
                  <c:v>109.12335</c:v>
                </c:pt>
                <c:pt idx="3697">
                  <c:v>106.11621666666667</c:v>
                </c:pt>
                <c:pt idx="3698">
                  <c:v>105.80783333333333</c:v>
                </c:pt>
                <c:pt idx="3699">
                  <c:v>108.74281666666667</c:v>
                </c:pt>
                <c:pt idx="3700">
                  <c:v>109.06876666666666</c:v>
                </c:pt>
                <c:pt idx="3701">
                  <c:v>108.21733333333333</c:v>
                </c:pt>
                <c:pt idx="3702">
                  <c:v>105.0147</c:v>
                </c:pt>
                <c:pt idx="3703">
                  <c:v>104.23001666666667</c:v>
                </c:pt>
                <c:pt idx="3704">
                  <c:v>108.42928333333333</c:v>
                </c:pt>
                <c:pt idx="3705">
                  <c:v>109.59331666666667</c:v>
                </c:pt>
                <c:pt idx="3706">
                  <c:v>107.52894999999999</c:v>
                </c:pt>
                <c:pt idx="3707">
                  <c:v>107.1198</c:v>
                </c:pt>
                <c:pt idx="3708">
                  <c:v>107.1198</c:v>
                </c:pt>
                <c:pt idx="3709">
                  <c:v>106.234333333333</c:v>
                </c:pt>
                <c:pt idx="3710">
                  <c:v>105.37413333333333</c:v>
                </c:pt>
                <c:pt idx="3711">
                  <c:v>107.1198</c:v>
                </c:pt>
                <c:pt idx="3712">
                  <c:v>106.280366666666</c:v>
                </c:pt>
                <c:pt idx="3713">
                  <c:v>107.221716666666</c:v>
                </c:pt>
                <c:pt idx="3714">
                  <c:v>103.919466666666</c:v>
                </c:pt>
                <c:pt idx="3715">
                  <c:v>109.218466666666</c:v>
                </c:pt>
                <c:pt idx="3716">
                  <c:v>107.282033333333</c:v>
                </c:pt>
                <c:pt idx="3717">
                  <c:v>108.67486666666601</c:v>
                </c:pt>
                <c:pt idx="3718">
                  <c:v>104.89818333333299</c:v>
                </c:pt>
                <c:pt idx="3719">
                  <c:v>104.215916666666</c:v>
                </c:pt>
                <c:pt idx="3720">
                  <c:v>105.516616666666</c:v>
                </c:pt>
                <c:pt idx="3721">
                  <c:v>104.2268</c:v>
                </c:pt>
                <c:pt idx="3722">
                  <c:v>105.12333333333299</c:v>
                </c:pt>
                <c:pt idx="3723">
                  <c:v>109.74086666666599</c:v>
                </c:pt>
                <c:pt idx="3724">
                  <c:v>106.944633333333</c:v>
                </c:pt>
                <c:pt idx="3725">
                  <c:v>109.24415</c:v>
                </c:pt>
                <c:pt idx="3726">
                  <c:v>107.26805</c:v>
                </c:pt>
                <c:pt idx="3727">
                  <c:v>109.40543333333299</c:v>
                </c:pt>
                <c:pt idx="3728">
                  <c:v>108.703583333333</c:v>
                </c:pt>
                <c:pt idx="3729">
                  <c:v>105.24551666666601</c:v>
                </c:pt>
                <c:pt idx="3730">
                  <c:v>104.907616666666</c:v>
                </c:pt>
                <c:pt idx="3731">
                  <c:v>104.22286666666599</c:v>
                </c:pt>
                <c:pt idx="3732">
                  <c:v>105.533483333333</c:v>
                </c:pt>
                <c:pt idx="3733">
                  <c:v>104.22845</c:v>
                </c:pt>
                <c:pt idx="3734">
                  <c:v>105.112533333333</c:v>
                </c:pt>
                <c:pt idx="3735">
                  <c:v>107.639016666666</c:v>
                </c:pt>
                <c:pt idx="3736">
                  <c:v>109.709766666666</c:v>
                </c:pt>
                <c:pt idx="3737">
                  <c:v>107.41613333333299</c:v>
                </c:pt>
                <c:pt idx="3738">
                  <c:v>106.9575</c:v>
                </c:pt>
                <c:pt idx="3739">
                  <c:v>109.277116666666</c:v>
                </c:pt>
                <c:pt idx="3740">
                  <c:v>108.732116666666</c:v>
                </c:pt>
                <c:pt idx="3741">
                  <c:v>104.91930000000001</c:v>
                </c:pt>
                <c:pt idx="3742">
                  <c:v>104.223166666666</c:v>
                </c:pt>
                <c:pt idx="3743">
                  <c:v>104.22756666666599</c:v>
                </c:pt>
                <c:pt idx="3744">
                  <c:v>105.100316666666</c:v>
                </c:pt>
                <c:pt idx="3745">
                  <c:v>109.67775</c:v>
                </c:pt>
                <c:pt idx="3746">
                  <c:v>109.31100000000001</c:v>
                </c:pt>
                <c:pt idx="3747">
                  <c:v>107.246216666666</c:v>
                </c:pt>
                <c:pt idx="3748">
                  <c:v>106.115483333333</c:v>
                </c:pt>
                <c:pt idx="3749">
                  <c:v>109.35103333333301</c:v>
                </c:pt>
                <c:pt idx="3750">
                  <c:v>108.759566666666</c:v>
                </c:pt>
                <c:pt idx="3751">
                  <c:v>106.151866666666</c:v>
                </c:pt>
                <c:pt idx="3752">
                  <c:v>107.80515</c:v>
                </c:pt>
                <c:pt idx="3753">
                  <c:v>105.26909999999999</c:v>
                </c:pt>
                <c:pt idx="3754">
                  <c:v>105.965866666666</c:v>
                </c:pt>
                <c:pt idx="3755">
                  <c:v>104.92813333333299</c:v>
                </c:pt>
                <c:pt idx="3756">
                  <c:v>104.221633333333</c:v>
                </c:pt>
                <c:pt idx="3757">
                  <c:v>105.46811666666601</c:v>
                </c:pt>
                <c:pt idx="3758">
                  <c:v>109.62515</c:v>
                </c:pt>
                <c:pt idx="3759">
                  <c:v>104.227316666666</c:v>
                </c:pt>
                <c:pt idx="3760">
                  <c:v>105.08568333333299</c:v>
                </c:pt>
                <c:pt idx="3761">
                  <c:v>107.619683333333</c:v>
                </c:pt>
                <c:pt idx="3762">
                  <c:v>109.649466666666</c:v>
                </c:pt>
                <c:pt idx="3763">
                  <c:v>107.440466666666</c:v>
                </c:pt>
                <c:pt idx="3764">
                  <c:v>106.98699999999999</c:v>
                </c:pt>
                <c:pt idx="3765">
                  <c:v>107.1198</c:v>
                </c:pt>
                <c:pt idx="3766">
                  <c:v>107.1198</c:v>
                </c:pt>
                <c:pt idx="3767">
                  <c:v>107.1198</c:v>
                </c:pt>
                <c:pt idx="3768">
                  <c:v>103.919466666666</c:v>
                </c:pt>
                <c:pt idx="3769">
                  <c:v>104.22286666666599</c:v>
                </c:pt>
                <c:pt idx="3770">
                  <c:v>104.223166666666</c:v>
                </c:pt>
                <c:pt idx="3771">
                  <c:v>107.221716666666</c:v>
                </c:pt>
                <c:pt idx="3772">
                  <c:v>103.919466666666</c:v>
                </c:pt>
                <c:pt idx="3773">
                  <c:v>109.218466666666</c:v>
                </c:pt>
                <c:pt idx="3774">
                  <c:v>107.282033333333</c:v>
                </c:pt>
                <c:pt idx="3775">
                  <c:v>108.67486666666601</c:v>
                </c:pt>
                <c:pt idx="3776">
                  <c:v>104.89818333333299</c:v>
                </c:pt>
                <c:pt idx="3777">
                  <c:v>104.215916666666</c:v>
                </c:pt>
                <c:pt idx="3778">
                  <c:v>105.516616666666</c:v>
                </c:pt>
                <c:pt idx="3779">
                  <c:v>104.2268</c:v>
                </c:pt>
                <c:pt idx="3780">
                  <c:v>105.12333333333299</c:v>
                </c:pt>
                <c:pt idx="3781">
                  <c:v>109.74086666666599</c:v>
                </c:pt>
                <c:pt idx="3782">
                  <c:v>106.944633333333</c:v>
                </c:pt>
                <c:pt idx="3783">
                  <c:v>109.24415</c:v>
                </c:pt>
                <c:pt idx="3784">
                  <c:v>107.26805</c:v>
                </c:pt>
                <c:pt idx="3785">
                  <c:v>109.40543333333299</c:v>
                </c:pt>
                <c:pt idx="3786">
                  <c:v>108.703583333333</c:v>
                </c:pt>
                <c:pt idx="3787">
                  <c:v>105.24551666666601</c:v>
                </c:pt>
                <c:pt idx="3788">
                  <c:v>104.907616666666</c:v>
                </c:pt>
                <c:pt idx="3789">
                  <c:v>104.22286666666599</c:v>
                </c:pt>
                <c:pt idx="3790">
                  <c:v>105.533483333333</c:v>
                </c:pt>
                <c:pt idx="3791">
                  <c:v>104.22845</c:v>
                </c:pt>
                <c:pt idx="3792">
                  <c:v>105.112533333333</c:v>
                </c:pt>
                <c:pt idx="3793">
                  <c:v>107.639016666666</c:v>
                </c:pt>
                <c:pt idx="3794">
                  <c:v>109.709766666666</c:v>
                </c:pt>
                <c:pt idx="3795">
                  <c:v>107.41613333333299</c:v>
                </c:pt>
                <c:pt idx="3796">
                  <c:v>106.9575</c:v>
                </c:pt>
                <c:pt idx="3797">
                  <c:v>109.277116666666</c:v>
                </c:pt>
                <c:pt idx="3798">
                  <c:v>108.732116666666</c:v>
                </c:pt>
                <c:pt idx="3799">
                  <c:v>104.91930000000001</c:v>
                </c:pt>
                <c:pt idx="3800">
                  <c:v>104.223166666666</c:v>
                </c:pt>
                <c:pt idx="3801">
                  <c:v>104.22756666666599</c:v>
                </c:pt>
                <c:pt idx="3802">
                  <c:v>105.100316666666</c:v>
                </c:pt>
                <c:pt idx="3803">
                  <c:v>109.67775</c:v>
                </c:pt>
                <c:pt idx="3804">
                  <c:v>109.31100000000001</c:v>
                </c:pt>
                <c:pt idx="3805">
                  <c:v>107.246216666666</c:v>
                </c:pt>
                <c:pt idx="3806">
                  <c:v>106.115483333333</c:v>
                </c:pt>
                <c:pt idx="3807">
                  <c:v>109.35103333333301</c:v>
                </c:pt>
                <c:pt idx="3808">
                  <c:v>108.759566666666</c:v>
                </c:pt>
                <c:pt idx="3809">
                  <c:v>106.151866666666</c:v>
                </c:pt>
                <c:pt idx="3810">
                  <c:v>107.80515</c:v>
                </c:pt>
                <c:pt idx="3811">
                  <c:v>105.26909999999999</c:v>
                </c:pt>
                <c:pt idx="3812">
                  <c:v>105.965866666666</c:v>
                </c:pt>
                <c:pt idx="3813">
                  <c:v>104.92813333333299</c:v>
                </c:pt>
                <c:pt idx="3814">
                  <c:v>104.221633333333</c:v>
                </c:pt>
                <c:pt idx="3815">
                  <c:v>105.46811666666601</c:v>
                </c:pt>
                <c:pt idx="3816">
                  <c:v>109.62515</c:v>
                </c:pt>
                <c:pt idx="3817">
                  <c:v>104.227316666666</c:v>
                </c:pt>
                <c:pt idx="3818">
                  <c:v>105.08568333333299</c:v>
                </c:pt>
                <c:pt idx="3819">
                  <c:v>107.619683333333</c:v>
                </c:pt>
                <c:pt idx="3820">
                  <c:v>109.649466666666</c:v>
                </c:pt>
                <c:pt idx="3821">
                  <c:v>107.440466666666</c:v>
                </c:pt>
                <c:pt idx="3822">
                  <c:v>106.98699999999999</c:v>
                </c:pt>
                <c:pt idx="3823">
                  <c:v>108.11799999999999</c:v>
                </c:pt>
                <c:pt idx="3824">
                  <c:v>106.851366666666</c:v>
                </c:pt>
                <c:pt idx="3825">
                  <c:v>108.73745</c:v>
                </c:pt>
                <c:pt idx="3826">
                  <c:v>109.48105</c:v>
                </c:pt>
                <c:pt idx="3827">
                  <c:v>109.117633333333</c:v>
                </c:pt>
                <c:pt idx="3828">
                  <c:v>105.801183333333</c:v>
                </c:pt>
                <c:pt idx="3829">
                  <c:v>105.801183333333</c:v>
                </c:pt>
                <c:pt idx="3830">
                  <c:v>109.069316666666</c:v>
                </c:pt>
                <c:pt idx="3831">
                  <c:v>108.215033333333</c:v>
                </c:pt>
                <c:pt idx="3832">
                  <c:v>105.37413333333333</c:v>
                </c:pt>
                <c:pt idx="3833">
                  <c:v>109.43351666666599</c:v>
                </c:pt>
                <c:pt idx="3834">
                  <c:v>106.065633333333</c:v>
                </c:pt>
                <c:pt idx="3835">
                  <c:v>105.010866666666</c:v>
                </c:pt>
                <c:pt idx="3836">
                  <c:v>104.224983333333</c:v>
                </c:pt>
                <c:pt idx="3837">
                  <c:v>109.591316666666</c:v>
                </c:pt>
                <c:pt idx="3838">
                  <c:v>104.64685</c:v>
                </c:pt>
                <c:pt idx="3839">
                  <c:v>107.532383333333</c:v>
                </c:pt>
                <c:pt idx="3840">
                  <c:v>107.1176</c:v>
                </c:pt>
                <c:pt idx="3841">
                  <c:v>107.11665000000001</c:v>
                </c:pt>
                <c:pt idx="3842">
                  <c:v>108.745616666666</c:v>
                </c:pt>
                <c:pt idx="3843">
                  <c:v>108.432716666666</c:v>
                </c:pt>
                <c:pt idx="3844">
                  <c:v>108.11799999999999</c:v>
                </c:pt>
                <c:pt idx="3845">
                  <c:v>106.851366666666</c:v>
                </c:pt>
                <c:pt idx="3846">
                  <c:v>108.73745</c:v>
                </c:pt>
                <c:pt idx="3847">
                  <c:v>109.48105</c:v>
                </c:pt>
                <c:pt idx="3848">
                  <c:v>109.117633333333</c:v>
                </c:pt>
                <c:pt idx="3849">
                  <c:v>105.801183333333</c:v>
                </c:pt>
                <c:pt idx="3850">
                  <c:v>105.801183333333</c:v>
                </c:pt>
                <c:pt idx="3851">
                  <c:v>109.069316666666</c:v>
                </c:pt>
                <c:pt idx="3852">
                  <c:v>108.215033333333</c:v>
                </c:pt>
                <c:pt idx="3853">
                  <c:v>105.37413333333333</c:v>
                </c:pt>
                <c:pt idx="3854">
                  <c:v>109.43351666666599</c:v>
                </c:pt>
                <c:pt idx="3855">
                  <c:v>106.065633333333</c:v>
                </c:pt>
                <c:pt idx="3856">
                  <c:v>105.010866666666</c:v>
                </c:pt>
                <c:pt idx="3857">
                  <c:v>104.224983333333</c:v>
                </c:pt>
                <c:pt idx="3858">
                  <c:v>109.591316666666</c:v>
                </c:pt>
                <c:pt idx="3859">
                  <c:v>104.64685</c:v>
                </c:pt>
                <c:pt idx="3860">
                  <c:v>107.532383333333</c:v>
                </c:pt>
                <c:pt idx="3861">
                  <c:v>107.1176</c:v>
                </c:pt>
                <c:pt idx="3862">
                  <c:v>107.11665000000001</c:v>
                </c:pt>
                <c:pt idx="3863">
                  <c:v>107.11665000000001</c:v>
                </c:pt>
                <c:pt idx="3864">
                  <c:v>108.745616666666</c:v>
                </c:pt>
                <c:pt idx="3865">
                  <c:v>108.432716666666</c:v>
                </c:pt>
                <c:pt idx="3866">
                  <c:v>105.567716666666</c:v>
                </c:pt>
                <c:pt idx="3867">
                  <c:v>103.870316666666</c:v>
                </c:pt>
                <c:pt idx="3868">
                  <c:v>105.75178333333299</c:v>
                </c:pt>
                <c:pt idx="3869">
                  <c:v>105.476833333333</c:v>
                </c:pt>
                <c:pt idx="3870">
                  <c:v>105.24483333333301</c:v>
                </c:pt>
                <c:pt idx="3871">
                  <c:v>104.911733333333</c:v>
                </c:pt>
                <c:pt idx="3872">
                  <c:v>104.219066666666</c:v>
                </c:pt>
                <c:pt idx="3873">
                  <c:v>105.5038</c:v>
                </c:pt>
                <c:pt idx="3874">
                  <c:v>104.23065</c:v>
                </c:pt>
                <c:pt idx="3875">
                  <c:v>105.114616666666</c:v>
                </c:pt>
                <c:pt idx="3876">
                  <c:v>107.64536666666601</c:v>
                </c:pt>
                <c:pt idx="3877">
                  <c:v>107.42207000000001</c:v>
                </c:pt>
                <c:pt idx="3878">
                  <c:v>105.101363333333</c:v>
                </c:pt>
                <c:pt idx="3879">
                  <c:v>105.5094</c:v>
                </c:pt>
                <c:pt idx="3880">
                  <c:v>105.28385</c:v>
                </c:pt>
                <c:pt idx="3881">
                  <c:v>104.93859999999999</c:v>
                </c:pt>
                <c:pt idx="3882">
                  <c:v>104.223683333333</c:v>
                </c:pt>
                <c:pt idx="3883">
                  <c:v>105.47125</c:v>
                </c:pt>
                <c:pt idx="3884">
                  <c:v>105.08629999999999</c:v>
                </c:pt>
                <c:pt idx="3885">
                  <c:v>107.613983333333</c:v>
                </c:pt>
                <c:pt idx="3886">
                  <c:v>103.870316666666</c:v>
                </c:pt>
                <c:pt idx="3887">
                  <c:v>105.75178333333299</c:v>
                </c:pt>
                <c:pt idx="3888">
                  <c:v>105.24483333333301</c:v>
                </c:pt>
                <c:pt idx="3889">
                  <c:v>104.911733333333</c:v>
                </c:pt>
                <c:pt idx="3890">
                  <c:v>104.219066666666</c:v>
                </c:pt>
                <c:pt idx="3891">
                  <c:v>105.5038</c:v>
                </c:pt>
                <c:pt idx="3892">
                  <c:v>104.23065</c:v>
                </c:pt>
                <c:pt idx="3893">
                  <c:v>105.114616666666</c:v>
                </c:pt>
                <c:pt idx="3894">
                  <c:v>107.64536666666601</c:v>
                </c:pt>
                <c:pt idx="3895">
                  <c:v>107.42207000000001</c:v>
                </c:pt>
                <c:pt idx="3896">
                  <c:v>105.101363333333</c:v>
                </c:pt>
                <c:pt idx="3897">
                  <c:v>105.28385</c:v>
                </c:pt>
                <c:pt idx="3898">
                  <c:v>104.93859999999999</c:v>
                </c:pt>
                <c:pt idx="3899">
                  <c:v>104.223683333333</c:v>
                </c:pt>
                <c:pt idx="3900">
                  <c:v>105.47125</c:v>
                </c:pt>
                <c:pt idx="3901">
                  <c:v>105.08629999999999</c:v>
                </c:pt>
                <c:pt idx="3902">
                  <c:v>107.613983333333</c:v>
                </c:pt>
                <c:pt idx="3903">
                  <c:v>105.962666666666</c:v>
                </c:pt>
                <c:pt idx="3904">
                  <c:v>105.96923333333299</c:v>
                </c:pt>
                <c:pt idx="3905">
                  <c:v>105.96785</c:v>
                </c:pt>
                <c:pt idx="3906">
                  <c:v>106.86725</c:v>
                </c:pt>
                <c:pt idx="3907">
                  <c:v>106.846816666666</c:v>
                </c:pt>
                <c:pt idx="3908">
                  <c:v>105.65006</c:v>
                </c:pt>
                <c:pt idx="3909">
                  <c:v>106.459916666666</c:v>
                </c:pt>
                <c:pt idx="3910">
                  <c:v>105.3747</c:v>
                </c:pt>
                <c:pt idx="3911">
                  <c:v>105.009183333333</c:v>
                </c:pt>
                <c:pt idx="3912">
                  <c:v>104.22881666666601</c:v>
                </c:pt>
                <c:pt idx="3913">
                  <c:v>104.72499999999999</c:v>
                </c:pt>
                <c:pt idx="3914">
                  <c:v>107.1185</c:v>
                </c:pt>
                <c:pt idx="3915">
                  <c:v>105.80053333333299</c:v>
                </c:pt>
                <c:pt idx="3916">
                  <c:v>107.16563333333301</c:v>
                </c:pt>
                <c:pt idx="3917">
                  <c:v>105.34229999999999</c:v>
                </c:pt>
                <c:pt idx="3918">
                  <c:v>105.346083333333</c:v>
                </c:pt>
                <c:pt idx="3919">
                  <c:v>105.34883333333333</c:v>
                </c:pt>
                <c:pt idx="3920">
                  <c:v>105.355183333333</c:v>
                </c:pt>
                <c:pt idx="3921">
                  <c:v>105.34883333333333</c:v>
                </c:pt>
                <c:pt idx="3922">
                  <c:v>105.962666666666</c:v>
                </c:pt>
                <c:pt idx="3923">
                  <c:v>105.96923333333299</c:v>
                </c:pt>
                <c:pt idx="3924">
                  <c:v>105.96785</c:v>
                </c:pt>
                <c:pt idx="3925">
                  <c:v>106.86725</c:v>
                </c:pt>
                <c:pt idx="3926">
                  <c:v>106.846816666666</c:v>
                </c:pt>
                <c:pt idx="3927">
                  <c:v>105.65006</c:v>
                </c:pt>
                <c:pt idx="3928">
                  <c:v>105.63625</c:v>
                </c:pt>
                <c:pt idx="3929">
                  <c:v>106.459916666666</c:v>
                </c:pt>
                <c:pt idx="3930">
                  <c:v>105.3747</c:v>
                </c:pt>
                <c:pt idx="3931">
                  <c:v>105.009183333333</c:v>
                </c:pt>
                <c:pt idx="3932">
                  <c:v>104.22881666666601</c:v>
                </c:pt>
                <c:pt idx="3933">
                  <c:v>104.72499999999999</c:v>
                </c:pt>
                <c:pt idx="3934">
                  <c:v>107.1185</c:v>
                </c:pt>
                <c:pt idx="3935">
                  <c:v>105.80053333333299</c:v>
                </c:pt>
                <c:pt idx="3936">
                  <c:v>107.16563333333301</c:v>
                </c:pt>
                <c:pt idx="3937">
                  <c:v>105.34229999999999</c:v>
                </c:pt>
                <c:pt idx="3938">
                  <c:v>105.346083333333</c:v>
                </c:pt>
                <c:pt idx="3939">
                  <c:v>105.34883333333333</c:v>
                </c:pt>
                <c:pt idx="3940">
                  <c:v>105.355183333333</c:v>
                </c:pt>
                <c:pt idx="3941">
                  <c:v>105.34883333333333</c:v>
                </c:pt>
                <c:pt idx="3942">
                  <c:v>108.323933333333</c:v>
                </c:pt>
                <c:pt idx="3943">
                  <c:v>108.391268333333</c:v>
                </c:pt>
                <c:pt idx="3944">
                  <c:v>108.396228333333</c:v>
                </c:pt>
                <c:pt idx="3945">
                  <c:v>108.39178166666601</c:v>
                </c:pt>
                <c:pt idx="3946">
                  <c:v>108.39011833333301</c:v>
                </c:pt>
                <c:pt idx="3947">
                  <c:v>107.151585</c:v>
                </c:pt>
                <c:pt idx="3948">
                  <c:v>107.16448666666599</c:v>
                </c:pt>
                <c:pt idx="3949">
                  <c:v>108.323933333333</c:v>
                </c:pt>
                <c:pt idx="3950">
                  <c:v>107.151585</c:v>
                </c:pt>
                <c:pt idx="3951">
                  <c:v>103.95333333333333</c:v>
                </c:pt>
                <c:pt idx="3952">
                  <c:v>109.41965</c:v>
                </c:pt>
                <c:pt idx="3953">
                  <c:v>108.70603333333334</c:v>
                </c:pt>
                <c:pt idx="3954">
                  <c:v>104.90633333333334</c:v>
                </c:pt>
                <c:pt idx="3955">
                  <c:v>104.22766666666666</c:v>
                </c:pt>
                <c:pt idx="3956">
                  <c:v>105.11271666666667</c:v>
                </c:pt>
                <c:pt idx="3957">
                  <c:v>104.22011666666667</c:v>
                </c:pt>
                <c:pt idx="3958">
                  <c:v>107.80166666666666</c:v>
                </c:pt>
                <c:pt idx="3959">
                  <c:v>106.85105</c:v>
                </c:pt>
                <c:pt idx="3960">
                  <c:v>106.11621666666667</c:v>
                </c:pt>
                <c:pt idx="3961">
                  <c:v>108.21733333333333</c:v>
                </c:pt>
                <c:pt idx="3962">
                  <c:v>105.37413333333333</c:v>
                </c:pt>
                <c:pt idx="3963">
                  <c:v>106.06468333333333</c:v>
                </c:pt>
                <c:pt idx="3964">
                  <c:v>105.0147</c:v>
                </c:pt>
                <c:pt idx="3965">
                  <c:v>104.23001666666667</c:v>
                </c:pt>
                <c:pt idx="3966">
                  <c:v>109.113563333333</c:v>
                </c:pt>
                <c:pt idx="3967">
                  <c:v>107.52894999999999</c:v>
                </c:pt>
                <c:pt idx="3968">
                  <c:v>108.74281666666667</c:v>
                </c:pt>
                <c:pt idx="3969">
                  <c:v>103.95333333333333</c:v>
                </c:pt>
                <c:pt idx="3970">
                  <c:v>104.90633333333334</c:v>
                </c:pt>
                <c:pt idx="3971">
                  <c:v>104.22766666666666</c:v>
                </c:pt>
                <c:pt idx="3972">
                  <c:v>105.11271666666667</c:v>
                </c:pt>
                <c:pt idx="3973">
                  <c:v>104.22011666666667</c:v>
                </c:pt>
                <c:pt idx="3974">
                  <c:v>107.80166666666666</c:v>
                </c:pt>
                <c:pt idx="3975">
                  <c:v>106.85105</c:v>
                </c:pt>
                <c:pt idx="3976">
                  <c:v>106.11621666666667</c:v>
                </c:pt>
                <c:pt idx="3977">
                  <c:v>108.21733333333333</c:v>
                </c:pt>
                <c:pt idx="3978">
                  <c:v>105.37413333333333</c:v>
                </c:pt>
                <c:pt idx="3979">
                  <c:v>106.06468333333333</c:v>
                </c:pt>
                <c:pt idx="3980">
                  <c:v>105.0147</c:v>
                </c:pt>
                <c:pt idx="3981">
                  <c:v>104.23001666666667</c:v>
                </c:pt>
                <c:pt idx="3982">
                  <c:v>107.52894999999999</c:v>
                </c:pt>
                <c:pt idx="3983">
                  <c:v>105.80783333333333</c:v>
                </c:pt>
                <c:pt idx="3984">
                  <c:v>107.212816666666</c:v>
                </c:pt>
                <c:pt idx="3985">
                  <c:v>103.93733</c:v>
                </c:pt>
                <c:pt idx="3986">
                  <c:v>109.21729999999999</c:v>
                </c:pt>
                <c:pt idx="3987">
                  <c:v>107.283816666666</c:v>
                </c:pt>
                <c:pt idx="3988">
                  <c:v>109.4483</c:v>
                </c:pt>
                <c:pt idx="3989">
                  <c:v>108.673816666666</c:v>
                </c:pt>
                <c:pt idx="3990">
                  <c:v>105.228283333333</c:v>
                </c:pt>
                <c:pt idx="3991">
                  <c:v>105.2355</c:v>
                </c:pt>
                <c:pt idx="3992">
                  <c:v>106.232683333333</c:v>
                </c:pt>
                <c:pt idx="3993">
                  <c:v>106.234216666666</c:v>
                </c:pt>
                <c:pt idx="3994">
                  <c:v>105.89319999999999</c:v>
                </c:pt>
                <c:pt idx="3995">
                  <c:v>104.89345</c:v>
                </c:pt>
                <c:pt idx="3996">
                  <c:v>104.88976666666601</c:v>
                </c:pt>
                <c:pt idx="3997">
                  <c:v>104.2195</c:v>
                </c:pt>
                <c:pt idx="3998">
                  <c:v>104.220866666666</c:v>
                </c:pt>
                <c:pt idx="3999">
                  <c:v>105.516366666666</c:v>
                </c:pt>
                <c:pt idx="4000">
                  <c:v>105.51519999999999</c:v>
                </c:pt>
                <c:pt idx="4001">
                  <c:v>106.946183333333</c:v>
                </c:pt>
                <c:pt idx="4002">
                  <c:v>104.2296</c:v>
                </c:pt>
                <c:pt idx="4003">
                  <c:v>104.22895</c:v>
                </c:pt>
                <c:pt idx="4004">
                  <c:v>105.12753333333333</c:v>
                </c:pt>
                <c:pt idx="4005">
                  <c:v>105.12673333333299</c:v>
                </c:pt>
                <c:pt idx="4006">
                  <c:v>107.65056666666599</c:v>
                </c:pt>
                <c:pt idx="4007">
                  <c:v>109.741566666666</c:v>
                </c:pt>
                <c:pt idx="4008">
                  <c:v>107.40689999999999</c:v>
                </c:pt>
                <c:pt idx="4009">
                  <c:v>109.265316666666</c:v>
                </c:pt>
                <c:pt idx="4010">
                  <c:v>107.30638888888799</c:v>
                </c:pt>
                <c:pt idx="4011">
                  <c:v>109.41965</c:v>
                </c:pt>
                <c:pt idx="4012">
                  <c:v>108.70135000000001</c:v>
                </c:pt>
                <c:pt idx="4013">
                  <c:v>105.24684999999999</c:v>
                </c:pt>
                <c:pt idx="4014">
                  <c:v>105.246066666666</c:v>
                </c:pt>
                <c:pt idx="4015">
                  <c:v>106.21108333333299</c:v>
                </c:pt>
                <c:pt idx="4016">
                  <c:v>106.21025</c:v>
                </c:pt>
                <c:pt idx="4017">
                  <c:v>105.91851666666599</c:v>
                </c:pt>
                <c:pt idx="4018">
                  <c:v>104.909083333333</c:v>
                </c:pt>
                <c:pt idx="4019">
                  <c:v>104.91568333333301</c:v>
                </c:pt>
                <c:pt idx="4020">
                  <c:v>104.223194444444</c:v>
                </c:pt>
                <c:pt idx="4021">
                  <c:v>104.22353333333299</c:v>
                </c:pt>
                <c:pt idx="4022">
                  <c:v>105.49885</c:v>
                </c:pt>
                <c:pt idx="4023">
                  <c:v>106.9605</c:v>
                </c:pt>
                <c:pt idx="4024">
                  <c:v>104.2302</c:v>
                </c:pt>
                <c:pt idx="4025">
                  <c:v>104.229633333333</c:v>
                </c:pt>
                <c:pt idx="4026">
                  <c:v>105.113466666666</c:v>
                </c:pt>
                <c:pt idx="4027">
                  <c:v>105.11485</c:v>
                </c:pt>
                <c:pt idx="4028">
                  <c:v>107.638533333333</c:v>
                </c:pt>
                <c:pt idx="4029">
                  <c:v>109.71176666666599</c:v>
                </c:pt>
                <c:pt idx="4030">
                  <c:v>107.41466666666599</c:v>
                </c:pt>
                <c:pt idx="4031">
                  <c:v>109.296133333333</c:v>
                </c:pt>
                <c:pt idx="4032">
                  <c:v>109.390633333333</c:v>
                </c:pt>
                <c:pt idx="4033">
                  <c:v>108.730766666666</c:v>
                </c:pt>
                <c:pt idx="4034">
                  <c:v>105.266866666666</c:v>
                </c:pt>
                <c:pt idx="4035">
                  <c:v>105.26396666666599</c:v>
                </c:pt>
                <c:pt idx="4036">
                  <c:v>106.18635</c:v>
                </c:pt>
                <c:pt idx="4037">
                  <c:v>106.18615</c:v>
                </c:pt>
                <c:pt idx="4038">
                  <c:v>105.940116666666</c:v>
                </c:pt>
                <c:pt idx="4039">
                  <c:v>104.9211</c:v>
                </c:pt>
                <c:pt idx="4040">
                  <c:v>104.92740000000001</c:v>
                </c:pt>
                <c:pt idx="4041">
                  <c:v>104.231027777777</c:v>
                </c:pt>
                <c:pt idx="4042">
                  <c:v>104.225883333333</c:v>
                </c:pt>
                <c:pt idx="4043">
                  <c:v>105.481266666666</c:v>
                </c:pt>
                <c:pt idx="4044">
                  <c:v>105.48521666666601</c:v>
                </c:pt>
                <c:pt idx="4045">
                  <c:v>106.97626666666601</c:v>
                </c:pt>
                <c:pt idx="4046">
                  <c:v>104.226852777777</c:v>
                </c:pt>
                <c:pt idx="4047">
                  <c:v>104.22975</c:v>
                </c:pt>
                <c:pt idx="4048">
                  <c:v>105.098</c:v>
                </c:pt>
                <c:pt idx="4049">
                  <c:v>105.10315</c:v>
                </c:pt>
                <c:pt idx="4050">
                  <c:v>107.6277</c:v>
                </c:pt>
                <c:pt idx="4051">
                  <c:v>109.68115</c:v>
                </c:pt>
                <c:pt idx="4052">
                  <c:v>107.427883333333</c:v>
                </c:pt>
                <c:pt idx="4053">
                  <c:v>107.25648333333299</c:v>
                </c:pt>
                <c:pt idx="4054">
                  <c:v>109.32731666666599</c:v>
                </c:pt>
                <c:pt idx="4055">
                  <c:v>109.36133333333299</c:v>
                </c:pt>
                <c:pt idx="4056">
                  <c:v>108.7568</c:v>
                </c:pt>
                <c:pt idx="4057">
                  <c:v>107.805816666666</c:v>
                </c:pt>
                <c:pt idx="4058">
                  <c:v>105.280816666666</c:v>
                </c:pt>
                <c:pt idx="4059">
                  <c:v>105.28265</c:v>
                </c:pt>
                <c:pt idx="4060">
                  <c:v>106.161533333333</c:v>
                </c:pt>
                <c:pt idx="4061">
                  <c:v>106.16175</c:v>
                </c:pt>
                <c:pt idx="4062">
                  <c:v>105.964466666666</c:v>
                </c:pt>
                <c:pt idx="4063">
                  <c:v>104.93505</c:v>
                </c:pt>
                <c:pt idx="4064">
                  <c:v>104.94291666666599</c:v>
                </c:pt>
                <c:pt idx="4065">
                  <c:v>104.22818333333301</c:v>
                </c:pt>
                <c:pt idx="4066">
                  <c:v>104.227183333333</c:v>
                </c:pt>
                <c:pt idx="4067">
                  <c:v>105.46176666666599</c:v>
                </c:pt>
                <c:pt idx="4068">
                  <c:v>105.46684999999999</c:v>
                </c:pt>
                <c:pt idx="4069">
                  <c:v>106.9883</c:v>
                </c:pt>
                <c:pt idx="4070">
                  <c:v>109.62275</c:v>
                </c:pt>
                <c:pt idx="4071">
                  <c:v>104.227575</c:v>
                </c:pt>
                <c:pt idx="4072">
                  <c:v>104.232383333333</c:v>
                </c:pt>
                <c:pt idx="4073">
                  <c:v>105.0848</c:v>
                </c:pt>
                <c:pt idx="4074">
                  <c:v>105.089166666666</c:v>
                </c:pt>
                <c:pt idx="4075">
                  <c:v>107.616183333333</c:v>
                </c:pt>
                <c:pt idx="4076">
                  <c:v>107.616183333333</c:v>
                </c:pt>
                <c:pt idx="4077">
                  <c:v>109.651283333333</c:v>
                </c:pt>
                <c:pt idx="4078">
                  <c:v>107.445833333333</c:v>
                </c:pt>
                <c:pt idx="4079">
                  <c:v>107.23283333333301</c:v>
                </c:pt>
                <c:pt idx="4080">
                  <c:v>108.121283333333</c:v>
                </c:pt>
                <c:pt idx="4081">
                  <c:v>105.516366666666</c:v>
                </c:pt>
                <c:pt idx="4082">
                  <c:v>105.481266666666</c:v>
                </c:pt>
                <c:pt idx="4083">
                  <c:v>105.10315</c:v>
                </c:pt>
                <c:pt idx="4084">
                  <c:v>104.93505</c:v>
                </c:pt>
                <c:pt idx="4085">
                  <c:v>106.11565</c:v>
                </c:pt>
                <c:pt idx="4086">
                  <c:v>105.800066666666</c:v>
                </c:pt>
                <c:pt idx="4087">
                  <c:v>108.7383</c:v>
                </c:pt>
                <c:pt idx="4088">
                  <c:v>106.850766666666</c:v>
                </c:pt>
                <c:pt idx="4089">
                  <c:v>109.48378333333299</c:v>
                </c:pt>
                <c:pt idx="4090">
                  <c:v>108.738866666666</c:v>
                </c:pt>
                <c:pt idx="4091">
                  <c:v>109.117356666666</c:v>
                </c:pt>
                <c:pt idx="4092">
                  <c:v>109.06185000000001</c:v>
                </c:pt>
                <c:pt idx="4093">
                  <c:v>105.37165</c:v>
                </c:pt>
                <c:pt idx="4094">
                  <c:v>108.22523333333299</c:v>
                </c:pt>
                <c:pt idx="4095">
                  <c:v>105.36778333333299</c:v>
                </c:pt>
                <c:pt idx="4096">
                  <c:v>109.43565</c:v>
                </c:pt>
                <c:pt idx="4097">
                  <c:v>106.062583333333</c:v>
                </c:pt>
                <c:pt idx="4098">
                  <c:v>106.065333333333</c:v>
                </c:pt>
                <c:pt idx="4099">
                  <c:v>105.00879999999999</c:v>
                </c:pt>
                <c:pt idx="4100">
                  <c:v>105.0149</c:v>
                </c:pt>
                <c:pt idx="4101">
                  <c:v>104.224883333333</c:v>
                </c:pt>
                <c:pt idx="4102">
                  <c:v>104.23184444444399</c:v>
                </c:pt>
                <c:pt idx="4103">
                  <c:v>107.120533333333</c:v>
                </c:pt>
                <c:pt idx="4104">
                  <c:v>108.42515</c:v>
                </c:pt>
                <c:pt idx="4105">
                  <c:v>109.59253333333299</c:v>
                </c:pt>
                <c:pt idx="4106">
                  <c:v>107.536316666666</c:v>
                </c:pt>
                <c:pt idx="4107">
                  <c:v>104.7565</c:v>
                </c:pt>
                <c:pt idx="4108">
                  <c:v>108.971766666666</c:v>
                </c:pt>
                <c:pt idx="4109">
                  <c:v>107.69828333333299</c:v>
                </c:pt>
                <c:pt idx="4110">
                  <c:v>105.37413333333333</c:v>
                </c:pt>
                <c:pt idx="4111">
                  <c:v>105.37413333333333</c:v>
                </c:pt>
                <c:pt idx="4112">
                  <c:v>105.37413333333333</c:v>
                </c:pt>
                <c:pt idx="4113">
                  <c:v>105.0147</c:v>
                </c:pt>
                <c:pt idx="4114">
                  <c:v>107.20925</c:v>
                </c:pt>
                <c:pt idx="4115">
                  <c:v>105.37413333333333</c:v>
                </c:pt>
                <c:pt idx="4116">
                  <c:v>107.69828333333299</c:v>
                </c:pt>
                <c:pt idx="4117">
                  <c:v>105.37413333333333</c:v>
                </c:pt>
                <c:pt idx="4118">
                  <c:v>107.20925</c:v>
                </c:pt>
                <c:pt idx="4119">
                  <c:v>105.913833333333</c:v>
                </c:pt>
                <c:pt idx="4120">
                  <c:v>105.500333333333</c:v>
                </c:pt>
                <c:pt idx="4121">
                  <c:v>109.71344999999999</c:v>
                </c:pt>
                <c:pt idx="4122">
                  <c:v>107.476633333333</c:v>
                </c:pt>
                <c:pt idx="4123">
                  <c:v>109.30936666666599</c:v>
                </c:pt>
                <c:pt idx="4124">
                  <c:v>107.75348333333299</c:v>
                </c:pt>
                <c:pt idx="4125">
                  <c:v>105.4665</c:v>
                </c:pt>
                <c:pt idx="4126">
                  <c:v>109.605466666666</c:v>
                </c:pt>
                <c:pt idx="4127">
                  <c:v>109.650183333333</c:v>
                </c:pt>
                <c:pt idx="4128">
                  <c:v>107.440516666666</c:v>
                </c:pt>
                <c:pt idx="4129">
                  <c:v>107.69828333333299</c:v>
                </c:pt>
                <c:pt idx="4130">
                  <c:v>109.24578333333299</c:v>
                </c:pt>
                <c:pt idx="4131">
                  <c:v>105.913833333333</c:v>
                </c:pt>
                <c:pt idx="4132">
                  <c:v>105.500333333333</c:v>
                </c:pt>
                <c:pt idx="4133">
                  <c:v>109.71344999999999</c:v>
                </c:pt>
                <c:pt idx="4134">
                  <c:v>107.476633333333</c:v>
                </c:pt>
                <c:pt idx="4135">
                  <c:v>109.30936666666599</c:v>
                </c:pt>
                <c:pt idx="4136">
                  <c:v>107.75348333333299</c:v>
                </c:pt>
                <c:pt idx="4137">
                  <c:v>105.964466666666</c:v>
                </c:pt>
                <c:pt idx="4138">
                  <c:v>105.4665</c:v>
                </c:pt>
                <c:pt idx="4139">
                  <c:v>109.605466666666</c:v>
                </c:pt>
                <c:pt idx="4140">
                  <c:v>109.650183333333</c:v>
                </c:pt>
                <c:pt idx="4141">
                  <c:v>107.440516666666</c:v>
                </c:pt>
                <c:pt idx="4142">
                  <c:v>107.69828333333299</c:v>
                </c:pt>
                <c:pt idx="4143">
                  <c:v>108.1203</c:v>
                </c:pt>
                <c:pt idx="4144">
                  <c:v>106.8573</c:v>
                </c:pt>
                <c:pt idx="4145">
                  <c:v>109.48350000000001</c:v>
                </c:pt>
                <c:pt idx="4146">
                  <c:v>109.12186666666599</c:v>
                </c:pt>
                <c:pt idx="4147">
                  <c:v>109.11205</c:v>
                </c:pt>
                <c:pt idx="4148">
                  <c:v>108.737033333333</c:v>
                </c:pt>
                <c:pt idx="4149">
                  <c:v>109.068666666666</c:v>
                </c:pt>
                <c:pt idx="4150">
                  <c:v>106.292966666666</c:v>
                </c:pt>
                <c:pt idx="4151">
                  <c:v>109.436933333333</c:v>
                </c:pt>
                <c:pt idx="4152">
                  <c:v>105.372516666666</c:v>
                </c:pt>
                <c:pt idx="4153">
                  <c:v>106.062833333333</c:v>
                </c:pt>
                <c:pt idx="4154">
                  <c:v>105.01136666666601</c:v>
                </c:pt>
                <c:pt idx="4155">
                  <c:v>107.20925</c:v>
                </c:pt>
                <c:pt idx="4156">
                  <c:v>106.011083333333</c:v>
                </c:pt>
                <c:pt idx="4157">
                  <c:v>108.428516666666</c:v>
                </c:pt>
                <c:pt idx="4158">
                  <c:v>109.592016666666</c:v>
                </c:pt>
                <c:pt idx="4159">
                  <c:v>107.52934999999999</c:v>
                </c:pt>
                <c:pt idx="4160">
                  <c:v>106.274083333333</c:v>
                </c:pt>
                <c:pt idx="4161">
                  <c:v>109.84195</c:v>
                </c:pt>
                <c:pt idx="4162">
                  <c:v>109.859166666666</c:v>
                </c:pt>
                <c:pt idx="4163">
                  <c:v>109.7786</c:v>
                </c:pt>
                <c:pt idx="4164">
                  <c:v>109.807483333333</c:v>
                </c:pt>
                <c:pt idx="4165">
                  <c:v>109.711166666666</c:v>
                </c:pt>
                <c:pt idx="4166">
                  <c:v>109.736666666666</c:v>
                </c:pt>
                <c:pt idx="4167">
                  <c:v>109.6084</c:v>
                </c:pt>
                <c:pt idx="4168">
                  <c:v>109.60828333333301</c:v>
                </c:pt>
                <c:pt idx="4169">
                  <c:v>109.60081666666601</c:v>
                </c:pt>
                <c:pt idx="4170">
                  <c:v>108.1203</c:v>
                </c:pt>
                <c:pt idx="4171">
                  <c:v>106.8573</c:v>
                </c:pt>
                <c:pt idx="4172">
                  <c:v>109.48350000000001</c:v>
                </c:pt>
                <c:pt idx="4173">
                  <c:v>109.12186666666599</c:v>
                </c:pt>
                <c:pt idx="4174">
                  <c:v>109.11205</c:v>
                </c:pt>
                <c:pt idx="4175">
                  <c:v>108.737033333333</c:v>
                </c:pt>
                <c:pt idx="4176">
                  <c:v>109.068666666666</c:v>
                </c:pt>
                <c:pt idx="4177">
                  <c:v>106.292966666666</c:v>
                </c:pt>
                <c:pt idx="4178">
                  <c:v>109.436933333333</c:v>
                </c:pt>
                <c:pt idx="4179">
                  <c:v>105.372516666666</c:v>
                </c:pt>
                <c:pt idx="4180">
                  <c:v>105.372516666666</c:v>
                </c:pt>
                <c:pt idx="4181">
                  <c:v>106.062833333333</c:v>
                </c:pt>
                <c:pt idx="4182">
                  <c:v>105.01136666666601</c:v>
                </c:pt>
                <c:pt idx="4183">
                  <c:v>105.01136666666601</c:v>
                </c:pt>
                <c:pt idx="4184">
                  <c:v>107.20925</c:v>
                </c:pt>
                <c:pt idx="4185">
                  <c:v>106.011083333333</c:v>
                </c:pt>
                <c:pt idx="4186">
                  <c:v>108.428516666666</c:v>
                </c:pt>
                <c:pt idx="4187">
                  <c:v>109.592016666666</c:v>
                </c:pt>
                <c:pt idx="4188">
                  <c:v>107.52934999999999</c:v>
                </c:pt>
                <c:pt idx="4189">
                  <c:v>106.274083333333</c:v>
                </c:pt>
                <c:pt idx="4190">
                  <c:v>109.84195</c:v>
                </c:pt>
                <c:pt idx="4191">
                  <c:v>109.859166666666</c:v>
                </c:pt>
                <c:pt idx="4192">
                  <c:v>109.7786</c:v>
                </c:pt>
                <c:pt idx="4193">
                  <c:v>109.807483333333</c:v>
                </c:pt>
                <c:pt idx="4194">
                  <c:v>109.711166666666</c:v>
                </c:pt>
                <c:pt idx="4195">
                  <c:v>109.736666666666</c:v>
                </c:pt>
                <c:pt idx="4196">
                  <c:v>109.6084</c:v>
                </c:pt>
                <c:pt idx="4197">
                  <c:v>109.60828333333301</c:v>
                </c:pt>
                <c:pt idx="4198">
                  <c:v>109.60081666666601</c:v>
                </c:pt>
                <c:pt idx="4199">
                  <c:v>104.22833333333334</c:v>
                </c:pt>
                <c:pt idx="4200">
                  <c:v>104.22766666666666</c:v>
                </c:pt>
                <c:pt idx="4201">
                  <c:v>108.76056666666666</c:v>
                </c:pt>
                <c:pt idx="4202">
                  <c:v>104.22833333333334</c:v>
                </c:pt>
                <c:pt idx="4203">
                  <c:v>104.22766666666666</c:v>
                </c:pt>
                <c:pt idx="4204">
                  <c:v>108.76056666666666</c:v>
                </c:pt>
                <c:pt idx="4205">
                  <c:v>103.90011</c:v>
                </c:pt>
                <c:pt idx="4206">
                  <c:v>103.86929000000001</c:v>
                </c:pt>
                <c:pt idx="4207">
                  <c:v>103.87101</c:v>
                </c:pt>
                <c:pt idx="4208">
                  <c:v>103.84059999999999</c:v>
                </c:pt>
                <c:pt idx="4209">
                  <c:v>103.86996000000001</c:v>
                </c:pt>
                <c:pt idx="4210">
                  <c:v>103.92653</c:v>
                </c:pt>
                <c:pt idx="4211">
                  <c:v>103.870443333333</c:v>
                </c:pt>
                <c:pt idx="4212">
                  <c:v>103.87036000000001</c:v>
                </c:pt>
                <c:pt idx="4213">
                  <c:v>103.81298</c:v>
                </c:pt>
                <c:pt idx="4214">
                  <c:v>103.86978000000001</c:v>
                </c:pt>
                <c:pt idx="4215">
                  <c:v>103.87043</c:v>
                </c:pt>
                <c:pt idx="4216">
                  <c:v>103.70486666666601</c:v>
                </c:pt>
                <c:pt idx="4217">
                  <c:v>103.90011</c:v>
                </c:pt>
                <c:pt idx="4218">
                  <c:v>103.86929000000001</c:v>
                </c:pt>
                <c:pt idx="4219">
                  <c:v>103.87101</c:v>
                </c:pt>
                <c:pt idx="4220">
                  <c:v>103.84059999999999</c:v>
                </c:pt>
                <c:pt idx="4221">
                  <c:v>103.86996000000001</c:v>
                </c:pt>
                <c:pt idx="4222">
                  <c:v>103.92653</c:v>
                </c:pt>
                <c:pt idx="4223">
                  <c:v>103.870443333333</c:v>
                </c:pt>
                <c:pt idx="4224">
                  <c:v>103.87036000000001</c:v>
                </c:pt>
                <c:pt idx="4225">
                  <c:v>103.81298</c:v>
                </c:pt>
                <c:pt idx="4226">
                  <c:v>103.86978000000001</c:v>
                </c:pt>
                <c:pt idx="4227">
                  <c:v>103.87043</c:v>
                </c:pt>
                <c:pt idx="4228">
                  <c:v>103.70486666666601</c:v>
                </c:pt>
                <c:pt idx="4229">
                  <c:v>104.318888888888</c:v>
                </c:pt>
                <c:pt idx="4230">
                  <c:v>104.318888888888</c:v>
                </c:pt>
                <c:pt idx="4231">
                  <c:v>105.1288</c:v>
                </c:pt>
                <c:pt idx="4232">
                  <c:v>105.24786666666667</c:v>
                </c:pt>
                <c:pt idx="4233">
                  <c:v>104.90633333333334</c:v>
                </c:pt>
                <c:pt idx="4234">
                  <c:v>104.21866666666666</c:v>
                </c:pt>
                <c:pt idx="4235">
                  <c:v>105.5014</c:v>
                </c:pt>
                <c:pt idx="4236">
                  <c:v>104.22766666666666</c:v>
                </c:pt>
                <c:pt idx="4237">
                  <c:v>105.11271666666667</c:v>
                </c:pt>
                <c:pt idx="4238">
                  <c:v>104.22011666666667</c:v>
                </c:pt>
                <c:pt idx="4239">
                  <c:v>105.28031666666666</c:v>
                </c:pt>
                <c:pt idx="4240">
                  <c:v>104.93866666666666</c:v>
                </c:pt>
                <c:pt idx="4241">
                  <c:v>104.93866666666666</c:v>
                </c:pt>
                <c:pt idx="4242">
                  <c:v>104.2209</c:v>
                </c:pt>
                <c:pt idx="4243">
                  <c:v>105.45423333333299</c:v>
                </c:pt>
                <c:pt idx="4244">
                  <c:v>104.22505</c:v>
                </c:pt>
                <c:pt idx="4245">
                  <c:v>105.08775</c:v>
                </c:pt>
                <c:pt idx="4246">
                  <c:v>105.09065</c:v>
                </c:pt>
                <c:pt idx="4247">
                  <c:v>105.09065</c:v>
                </c:pt>
                <c:pt idx="4248">
                  <c:v>104.93866666666666</c:v>
                </c:pt>
                <c:pt idx="4249">
                  <c:v>104.93866666666666</c:v>
                </c:pt>
                <c:pt idx="4250">
                  <c:v>104.93866666666666</c:v>
                </c:pt>
                <c:pt idx="4251">
                  <c:v>104.93866666666666</c:v>
                </c:pt>
                <c:pt idx="4252">
                  <c:v>104.93866666666666</c:v>
                </c:pt>
                <c:pt idx="4253">
                  <c:v>104.93866666666666</c:v>
                </c:pt>
                <c:pt idx="4254">
                  <c:v>104.93866666666666</c:v>
                </c:pt>
                <c:pt idx="4255">
                  <c:v>104.93866666666666</c:v>
                </c:pt>
                <c:pt idx="4256">
                  <c:v>104.93866666666666</c:v>
                </c:pt>
                <c:pt idx="4257">
                  <c:v>104.93866666666666</c:v>
                </c:pt>
                <c:pt idx="4258">
                  <c:v>104.95645</c:v>
                </c:pt>
                <c:pt idx="4259">
                  <c:v>104.978033333333</c:v>
                </c:pt>
                <c:pt idx="4260">
                  <c:v>104.988633333333</c:v>
                </c:pt>
                <c:pt idx="4261">
                  <c:v>105.1288</c:v>
                </c:pt>
                <c:pt idx="4262">
                  <c:v>105.24786666666667</c:v>
                </c:pt>
                <c:pt idx="4263">
                  <c:v>104.90633333333334</c:v>
                </c:pt>
                <c:pt idx="4264">
                  <c:v>104.21866666666666</c:v>
                </c:pt>
                <c:pt idx="4265">
                  <c:v>105.5014</c:v>
                </c:pt>
                <c:pt idx="4266">
                  <c:v>104.22766666666666</c:v>
                </c:pt>
                <c:pt idx="4267">
                  <c:v>105.11271666666667</c:v>
                </c:pt>
                <c:pt idx="4268">
                  <c:v>104.22011666666667</c:v>
                </c:pt>
                <c:pt idx="4269">
                  <c:v>105.28031666666666</c:v>
                </c:pt>
                <c:pt idx="4270">
                  <c:v>104.93866666666666</c:v>
                </c:pt>
                <c:pt idx="4271">
                  <c:v>104.93866666666666</c:v>
                </c:pt>
                <c:pt idx="4272">
                  <c:v>104.2209</c:v>
                </c:pt>
                <c:pt idx="4273">
                  <c:v>105.45423333333299</c:v>
                </c:pt>
                <c:pt idx="4274">
                  <c:v>104.22505</c:v>
                </c:pt>
                <c:pt idx="4275">
                  <c:v>105.08775</c:v>
                </c:pt>
                <c:pt idx="4276">
                  <c:v>105.09065</c:v>
                </c:pt>
                <c:pt idx="4277">
                  <c:v>105.09065</c:v>
                </c:pt>
                <c:pt idx="4278">
                  <c:v>104.93866666666666</c:v>
                </c:pt>
                <c:pt idx="4279">
                  <c:v>104.93866666666666</c:v>
                </c:pt>
                <c:pt idx="4280">
                  <c:v>104.93866666666666</c:v>
                </c:pt>
                <c:pt idx="4281">
                  <c:v>104.93866666666666</c:v>
                </c:pt>
                <c:pt idx="4282">
                  <c:v>104.93866666666666</c:v>
                </c:pt>
                <c:pt idx="4283">
                  <c:v>104.93866666666666</c:v>
                </c:pt>
                <c:pt idx="4284">
                  <c:v>104.93866666666666</c:v>
                </c:pt>
                <c:pt idx="4285">
                  <c:v>104.93866666666666</c:v>
                </c:pt>
                <c:pt idx="4286">
                  <c:v>104.93866666666666</c:v>
                </c:pt>
                <c:pt idx="4287">
                  <c:v>104.93866666666666</c:v>
                </c:pt>
                <c:pt idx="4288">
                  <c:v>104.93866666666666</c:v>
                </c:pt>
                <c:pt idx="4289">
                  <c:v>104.95645</c:v>
                </c:pt>
                <c:pt idx="4290">
                  <c:v>104.978033333333</c:v>
                </c:pt>
                <c:pt idx="4291">
                  <c:v>104.988633333333</c:v>
                </c:pt>
                <c:pt idx="4292">
                  <c:v>105.37413333333333</c:v>
                </c:pt>
                <c:pt idx="4293">
                  <c:v>105.0147</c:v>
                </c:pt>
                <c:pt idx="4294">
                  <c:v>104.23001666666667</c:v>
                </c:pt>
                <c:pt idx="4295">
                  <c:v>105.37595</c:v>
                </c:pt>
                <c:pt idx="4296">
                  <c:v>105.34883333333333</c:v>
                </c:pt>
                <c:pt idx="4297">
                  <c:v>105.34883333333333</c:v>
                </c:pt>
                <c:pt idx="4298">
                  <c:v>105.37413333333333</c:v>
                </c:pt>
                <c:pt idx="4299">
                  <c:v>105.0147</c:v>
                </c:pt>
                <c:pt idx="4300">
                  <c:v>104.23001666666667</c:v>
                </c:pt>
                <c:pt idx="4301">
                  <c:v>105.37595</c:v>
                </c:pt>
                <c:pt idx="4302">
                  <c:v>105.34883333333333</c:v>
                </c:pt>
                <c:pt idx="4303">
                  <c:v>105.34883333333333</c:v>
                </c:pt>
                <c:pt idx="4304">
                  <c:v>103.95333333333333</c:v>
                </c:pt>
                <c:pt idx="4305">
                  <c:v>109.24496666666667</c:v>
                </c:pt>
                <c:pt idx="4306">
                  <c:v>109.41755000000001</c:v>
                </c:pt>
                <c:pt idx="4307">
                  <c:v>108.70603333333334</c:v>
                </c:pt>
                <c:pt idx="4308">
                  <c:v>104.22766666666666</c:v>
                </c:pt>
                <c:pt idx="4309">
                  <c:v>107.64061666666667</c:v>
                </c:pt>
                <c:pt idx="4310">
                  <c:v>109.71166666666667</c:v>
                </c:pt>
                <c:pt idx="4311">
                  <c:v>107.42158333333333</c:v>
                </c:pt>
                <c:pt idx="4312">
                  <c:v>104.22011666666667</c:v>
                </c:pt>
                <c:pt idx="4313">
                  <c:v>107.8073</c:v>
                </c:pt>
                <c:pt idx="4314">
                  <c:v>109.62333333333333</c:v>
                </c:pt>
                <c:pt idx="4315">
                  <c:v>109.43425000000001</c:v>
                </c:pt>
                <c:pt idx="4316">
                  <c:v>103.95333333333333</c:v>
                </c:pt>
                <c:pt idx="4317">
                  <c:v>109.24496666666667</c:v>
                </c:pt>
                <c:pt idx="4318">
                  <c:v>109.41755000000001</c:v>
                </c:pt>
                <c:pt idx="4319">
                  <c:v>108.70603333333334</c:v>
                </c:pt>
                <c:pt idx="4320">
                  <c:v>104.22766666666666</c:v>
                </c:pt>
                <c:pt idx="4321">
                  <c:v>104.22766666666666</c:v>
                </c:pt>
                <c:pt idx="4322">
                  <c:v>107.64061666666667</c:v>
                </c:pt>
                <c:pt idx="4323">
                  <c:v>109.71166666666667</c:v>
                </c:pt>
                <c:pt idx="4324">
                  <c:v>107.42158333333333</c:v>
                </c:pt>
                <c:pt idx="4325">
                  <c:v>104.22011666666667</c:v>
                </c:pt>
                <c:pt idx="4326">
                  <c:v>107.8073</c:v>
                </c:pt>
                <c:pt idx="4327">
                  <c:v>109.62333333333333</c:v>
                </c:pt>
                <c:pt idx="4328">
                  <c:v>108.1215</c:v>
                </c:pt>
                <c:pt idx="4329">
                  <c:v>106.85105</c:v>
                </c:pt>
                <c:pt idx="4330">
                  <c:v>109.49701666666667</c:v>
                </c:pt>
                <c:pt idx="4331">
                  <c:v>109.12335</c:v>
                </c:pt>
                <c:pt idx="4332">
                  <c:v>106.11621666666667</c:v>
                </c:pt>
                <c:pt idx="4333">
                  <c:v>108.74281666666667</c:v>
                </c:pt>
                <c:pt idx="4334">
                  <c:v>109.06876666666666</c:v>
                </c:pt>
                <c:pt idx="4335">
                  <c:v>108.21733333333333</c:v>
                </c:pt>
                <c:pt idx="4336">
                  <c:v>108.73368333333333</c:v>
                </c:pt>
                <c:pt idx="4337">
                  <c:v>109.43425000000001</c:v>
                </c:pt>
                <c:pt idx="4338">
                  <c:v>105.37413333333333</c:v>
                </c:pt>
                <c:pt idx="4339">
                  <c:v>105.0147</c:v>
                </c:pt>
                <c:pt idx="4340">
                  <c:v>104.23001666666667</c:v>
                </c:pt>
                <c:pt idx="4341">
                  <c:v>108.42928333333333</c:v>
                </c:pt>
                <c:pt idx="4342">
                  <c:v>109.59331666666667</c:v>
                </c:pt>
                <c:pt idx="4343">
                  <c:v>107.52894999999999</c:v>
                </c:pt>
                <c:pt idx="4344">
                  <c:v>107.1198</c:v>
                </c:pt>
                <c:pt idx="4345">
                  <c:v>108.1215</c:v>
                </c:pt>
                <c:pt idx="4346">
                  <c:v>106.85105</c:v>
                </c:pt>
                <c:pt idx="4347">
                  <c:v>109.49701666666667</c:v>
                </c:pt>
                <c:pt idx="4348">
                  <c:v>109.12335</c:v>
                </c:pt>
                <c:pt idx="4349">
                  <c:v>106.11621666666667</c:v>
                </c:pt>
                <c:pt idx="4350">
                  <c:v>108.74281666666667</c:v>
                </c:pt>
                <c:pt idx="4351">
                  <c:v>109.06876666666666</c:v>
                </c:pt>
                <c:pt idx="4352">
                  <c:v>108.21733333333333</c:v>
                </c:pt>
                <c:pt idx="4353">
                  <c:v>108.73368333333333</c:v>
                </c:pt>
                <c:pt idx="4354">
                  <c:v>109.43425000000001</c:v>
                </c:pt>
                <c:pt idx="4355">
                  <c:v>105.37413333333333</c:v>
                </c:pt>
                <c:pt idx="4356">
                  <c:v>105.37413333333333</c:v>
                </c:pt>
                <c:pt idx="4357">
                  <c:v>105.0147</c:v>
                </c:pt>
                <c:pt idx="4358">
                  <c:v>104.23001666666667</c:v>
                </c:pt>
                <c:pt idx="4359">
                  <c:v>108.42928333333333</c:v>
                </c:pt>
                <c:pt idx="4360">
                  <c:v>109.59331666666667</c:v>
                </c:pt>
                <c:pt idx="4361">
                  <c:v>107.52894999999999</c:v>
                </c:pt>
                <c:pt idx="4362">
                  <c:v>107.1198</c:v>
                </c:pt>
                <c:pt idx="4363">
                  <c:v>109.736416666666</c:v>
                </c:pt>
                <c:pt idx="4364">
                  <c:v>103.95333333333333</c:v>
                </c:pt>
                <c:pt idx="4365">
                  <c:v>103.95333333333333</c:v>
                </c:pt>
                <c:pt idx="4366">
                  <c:v>104.21681666666601</c:v>
                </c:pt>
                <c:pt idx="4367">
                  <c:v>104.25239999999999</c:v>
                </c:pt>
                <c:pt idx="4368">
                  <c:v>104.22026666666601</c:v>
                </c:pt>
                <c:pt idx="4369">
                  <c:v>104.2217</c:v>
                </c:pt>
                <c:pt idx="4370">
                  <c:v>109.41295</c:v>
                </c:pt>
                <c:pt idx="4371">
                  <c:v>103.95333333333333</c:v>
                </c:pt>
                <c:pt idx="4372">
                  <c:v>104.21681666666601</c:v>
                </c:pt>
                <c:pt idx="4373">
                  <c:v>105.51739999999999</c:v>
                </c:pt>
                <c:pt idx="4374">
                  <c:v>104.25239999999999</c:v>
                </c:pt>
                <c:pt idx="4375">
                  <c:v>105.127</c:v>
                </c:pt>
                <c:pt idx="4376">
                  <c:v>108.957883333333</c:v>
                </c:pt>
                <c:pt idx="4377">
                  <c:v>109.24625</c:v>
                </c:pt>
                <c:pt idx="4378">
                  <c:v>109.4205</c:v>
                </c:pt>
                <c:pt idx="4379">
                  <c:v>108.7045</c:v>
                </c:pt>
                <c:pt idx="4380">
                  <c:v>106.219083333333</c:v>
                </c:pt>
                <c:pt idx="4381">
                  <c:v>105.24675000000001</c:v>
                </c:pt>
                <c:pt idx="4382">
                  <c:v>105.914416666666</c:v>
                </c:pt>
                <c:pt idx="4383">
                  <c:v>104.90949999999999</c:v>
                </c:pt>
                <c:pt idx="4384">
                  <c:v>104.22026666666601</c:v>
                </c:pt>
                <c:pt idx="4385">
                  <c:v>105.501716666666</c:v>
                </c:pt>
                <c:pt idx="4386">
                  <c:v>104.23883333333301</c:v>
                </c:pt>
                <c:pt idx="4387">
                  <c:v>105.11236666666601</c:v>
                </c:pt>
                <c:pt idx="4388">
                  <c:v>105.1113</c:v>
                </c:pt>
                <c:pt idx="4389">
                  <c:v>107.641666666666</c:v>
                </c:pt>
                <c:pt idx="4390">
                  <c:v>109.710616666666</c:v>
                </c:pt>
                <c:pt idx="4391">
                  <c:v>107.41875</c:v>
                </c:pt>
                <c:pt idx="4392">
                  <c:v>109.496833333333</c:v>
                </c:pt>
                <c:pt idx="4393">
                  <c:v>105.2628</c:v>
                </c:pt>
                <c:pt idx="4394">
                  <c:v>104.92215</c:v>
                </c:pt>
                <c:pt idx="4395">
                  <c:v>104.9218</c:v>
                </c:pt>
                <c:pt idx="4396">
                  <c:v>104.2217</c:v>
                </c:pt>
                <c:pt idx="4397">
                  <c:v>105.486133333333</c:v>
                </c:pt>
                <c:pt idx="4398">
                  <c:v>108.828666666666</c:v>
                </c:pt>
                <c:pt idx="4399">
                  <c:v>104.23038333333299</c:v>
                </c:pt>
                <c:pt idx="4400">
                  <c:v>105.09285</c:v>
                </c:pt>
                <c:pt idx="4401">
                  <c:v>104.92941666666667</c:v>
                </c:pt>
                <c:pt idx="4402">
                  <c:v>109.309283333333</c:v>
                </c:pt>
                <c:pt idx="4403">
                  <c:v>109.356883333333</c:v>
                </c:pt>
                <c:pt idx="4404">
                  <c:v>108.759766666666</c:v>
                </c:pt>
                <c:pt idx="4405">
                  <c:v>106.164533333333</c:v>
                </c:pt>
                <c:pt idx="4406">
                  <c:v>105.27466666666599</c:v>
                </c:pt>
                <c:pt idx="4407">
                  <c:v>105.962466666666</c:v>
                </c:pt>
                <c:pt idx="4408">
                  <c:v>104.936566666666</c:v>
                </c:pt>
                <c:pt idx="4409">
                  <c:v>104.93866666666666</c:v>
                </c:pt>
                <c:pt idx="4410">
                  <c:v>104.22499999999999</c:v>
                </c:pt>
                <c:pt idx="4411">
                  <c:v>105.4699</c:v>
                </c:pt>
                <c:pt idx="4412">
                  <c:v>109.597616666666</c:v>
                </c:pt>
                <c:pt idx="4413">
                  <c:v>104.228733333333</c:v>
                </c:pt>
                <c:pt idx="4414">
                  <c:v>105.088933333333</c:v>
                </c:pt>
                <c:pt idx="4415">
                  <c:v>105.08505</c:v>
                </c:pt>
                <c:pt idx="4416">
                  <c:v>107.616583333333</c:v>
                </c:pt>
                <c:pt idx="4417">
                  <c:v>109.64208333333301</c:v>
                </c:pt>
                <c:pt idx="4418">
                  <c:v>107.44240000000001</c:v>
                </c:pt>
                <c:pt idx="4419">
                  <c:v>109.3437</c:v>
                </c:pt>
                <c:pt idx="4420">
                  <c:v>106.11518333333299</c:v>
                </c:pt>
                <c:pt idx="4421">
                  <c:v>105.127</c:v>
                </c:pt>
                <c:pt idx="4422">
                  <c:v>109.24625</c:v>
                </c:pt>
                <c:pt idx="4423">
                  <c:v>104.90949999999999</c:v>
                </c:pt>
                <c:pt idx="4424">
                  <c:v>104.22026666666601</c:v>
                </c:pt>
                <c:pt idx="4425">
                  <c:v>105.501716666666</c:v>
                </c:pt>
                <c:pt idx="4426">
                  <c:v>105.11236666666601</c:v>
                </c:pt>
                <c:pt idx="4427">
                  <c:v>109.710616666666</c:v>
                </c:pt>
                <c:pt idx="4428">
                  <c:v>109.496833333333</c:v>
                </c:pt>
                <c:pt idx="4429">
                  <c:v>105.2628</c:v>
                </c:pt>
                <c:pt idx="4430">
                  <c:v>104.92215</c:v>
                </c:pt>
                <c:pt idx="4431">
                  <c:v>104.9218</c:v>
                </c:pt>
                <c:pt idx="4432">
                  <c:v>105.486133333333</c:v>
                </c:pt>
                <c:pt idx="4433">
                  <c:v>108.828666666666</c:v>
                </c:pt>
                <c:pt idx="4434">
                  <c:v>104.23038333333299</c:v>
                </c:pt>
                <c:pt idx="4435">
                  <c:v>105.09285</c:v>
                </c:pt>
                <c:pt idx="4436">
                  <c:v>104.92941666666667</c:v>
                </c:pt>
                <c:pt idx="4437">
                  <c:v>109.309283333333</c:v>
                </c:pt>
                <c:pt idx="4438">
                  <c:v>109.356883333333</c:v>
                </c:pt>
                <c:pt idx="4439">
                  <c:v>108.759766666666</c:v>
                </c:pt>
                <c:pt idx="4440">
                  <c:v>105.27466666666599</c:v>
                </c:pt>
                <c:pt idx="4441">
                  <c:v>105.962466666666</c:v>
                </c:pt>
                <c:pt idx="4442">
                  <c:v>104.936566666666</c:v>
                </c:pt>
                <c:pt idx="4443">
                  <c:v>105.4699</c:v>
                </c:pt>
                <c:pt idx="4444">
                  <c:v>104.228733333333</c:v>
                </c:pt>
                <c:pt idx="4445">
                  <c:v>107.616583333333</c:v>
                </c:pt>
                <c:pt idx="4446">
                  <c:v>107.44240000000001</c:v>
                </c:pt>
                <c:pt idx="4447">
                  <c:v>106.11518333333299</c:v>
                </c:pt>
                <c:pt idx="4448">
                  <c:v>106.847283333333</c:v>
                </c:pt>
                <c:pt idx="4449">
                  <c:v>106.85296666666601</c:v>
                </c:pt>
                <c:pt idx="4450">
                  <c:v>109.48139999999999</c:v>
                </c:pt>
                <c:pt idx="4451">
                  <c:v>106.115916666666</c:v>
                </c:pt>
                <c:pt idx="4452">
                  <c:v>105.79925</c:v>
                </c:pt>
                <c:pt idx="4453">
                  <c:v>106.294416666666</c:v>
                </c:pt>
                <c:pt idx="4454">
                  <c:v>108.2196</c:v>
                </c:pt>
                <c:pt idx="4455">
                  <c:v>105.375983333333</c:v>
                </c:pt>
                <c:pt idx="4456">
                  <c:v>106.06321666666599</c:v>
                </c:pt>
                <c:pt idx="4457">
                  <c:v>105.01035</c:v>
                </c:pt>
                <c:pt idx="4458">
                  <c:v>104.22955</c:v>
                </c:pt>
                <c:pt idx="4459">
                  <c:v>108.76606666666601</c:v>
                </c:pt>
                <c:pt idx="4460">
                  <c:v>108.558266666666</c:v>
                </c:pt>
                <c:pt idx="4461">
                  <c:v>104.73446666666599</c:v>
                </c:pt>
                <c:pt idx="4462">
                  <c:v>109.595216666666</c:v>
                </c:pt>
                <c:pt idx="4463">
                  <c:v>107.531166666666</c:v>
                </c:pt>
                <c:pt idx="4464">
                  <c:v>107.11655</c:v>
                </c:pt>
                <c:pt idx="4465">
                  <c:v>107.1198</c:v>
                </c:pt>
                <c:pt idx="4466">
                  <c:v>107.1198</c:v>
                </c:pt>
                <c:pt idx="4467">
                  <c:v>109.117033333333</c:v>
                </c:pt>
                <c:pt idx="4468">
                  <c:v>107.806666666666</c:v>
                </c:pt>
                <c:pt idx="4469">
                  <c:v>108.12311666666599</c:v>
                </c:pt>
                <c:pt idx="4470">
                  <c:v>107.67189999999999</c:v>
                </c:pt>
                <c:pt idx="4471">
                  <c:v>106.847283333333</c:v>
                </c:pt>
                <c:pt idx="4472">
                  <c:v>106.85296666666601</c:v>
                </c:pt>
                <c:pt idx="4473">
                  <c:v>108.739816666666</c:v>
                </c:pt>
                <c:pt idx="4474">
                  <c:v>109.48139999999999</c:v>
                </c:pt>
                <c:pt idx="4475">
                  <c:v>109.12241666666667</c:v>
                </c:pt>
                <c:pt idx="4476">
                  <c:v>109.1198</c:v>
                </c:pt>
                <c:pt idx="4477">
                  <c:v>106.115916666666</c:v>
                </c:pt>
                <c:pt idx="4478">
                  <c:v>105.79925</c:v>
                </c:pt>
                <c:pt idx="4479">
                  <c:v>108.7433</c:v>
                </c:pt>
                <c:pt idx="4480">
                  <c:v>109.069633333333</c:v>
                </c:pt>
                <c:pt idx="4481">
                  <c:v>106.294416666666</c:v>
                </c:pt>
                <c:pt idx="4482">
                  <c:v>106.293133333333</c:v>
                </c:pt>
                <c:pt idx="4483">
                  <c:v>108.2196</c:v>
                </c:pt>
                <c:pt idx="4484">
                  <c:v>106.881</c:v>
                </c:pt>
                <c:pt idx="4485">
                  <c:v>109.43300000000001</c:v>
                </c:pt>
                <c:pt idx="4486">
                  <c:v>105.375983333333</c:v>
                </c:pt>
                <c:pt idx="4487">
                  <c:v>106.06321666666599</c:v>
                </c:pt>
                <c:pt idx="4488">
                  <c:v>105.01035</c:v>
                </c:pt>
                <c:pt idx="4489">
                  <c:v>107.3336</c:v>
                </c:pt>
                <c:pt idx="4490">
                  <c:v>104.22955</c:v>
                </c:pt>
                <c:pt idx="4491">
                  <c:v>108.76606666666601</c:v>
                </c:pt>
                <c:pt idx="4492">
                  <c:v>108.558266666666</c:v>
                </c:pt>
                <c:pt idx="4493">
                  <c:v>108.428066666666</c:v>
                </c:pt>
                <c:pt idx="4494">
                  <c:v>109.538616666666</c:v>
                </c:pt>
                <c:pt idx="4495">
                  <c:v>104.73446666666599</c:v>
                </c:pt>
                <c:pt idx="4496">
                  <c:v>104.73446666666599</c:v>
                </c:pt>
                <c:pt idx="4497">
                  <c:v>109.595216666666</c:v>
                </c:pt>
                <c:pt idx="4498">
                  <c:v>107.531166666666</c:v>
                </c:pt>
                <c:pt idx="4499">
                  <c:v>107.11655</c:v>
                </c:pt>
                <c:pt idx="4500">
                  <c:v>107.1198</c:v>
                </c:pt>
                <c:pt idx="4501">
                  <c:v>107.1198</c:v>
                </c:pt>
                <c:pt idx="4502">
                  <c:v>109.117033333333</c:v>
                </c:pt>
                <c:pt idx="4503">
                  <c:v>107.71055</c:v>
                </c:pt>
                <c:pt idx="4504">
                  <c:v>109.42019999999999</c:v>
                </c:pt>
                <c:pt idx="4505">
                  <c:v>108.704383333333</c:v>
                </c:pt>
                <c:pt idx="4506">
                  <c:v>109.36165</c:v>
                </c:pt>
                <c:pt idx="4507">
                  <c:v>108.76091666666601</c:v>
                </c:pt>
                <c:pt idx="4508">
                  <c:v>109.070383333333</c:v>
                </c:pt>
                <c:pt idx="4509">
                  <c:v>106.2726</c:v>
                </c:pt>
                <c:pt idx="4510">
                  <c:v>106.11371666666599</c:v>
                </c:pt>
                <c:pt idx="4511">
                  <c:v>106.00335</c:v>
                </c:pt>
                <c:pt idx="4512">
                  <c:v>106.28241666666599</c:v>
                </c:pt>
                <c:pt idx="4513">
                  <c:v>106.27856666666599</c:v>
                </c:pt>
                <c:pt idx="4514">
                  <c:v>106.30676666666599</c:v>
                </c:pt>
                <c:pt idx="4515">
                  <c:v>106.024</c:v>
                </c:pt>
                <c:pt idx="4516">
                  <c:v>106.297266666666</c:v>
                </c:pt>
                <c:pt idx="4517">
                  <c:v>106.06314999999999</c:v>
                </c:pt>
                <c:pt idx="4518">
                  <c:v>107.278133333333</c:v>
                </c:pt>
                <c:pt idx="4519">
                  <c:v>104.89435</c:v>
                </c:pt>
                <c:pt idx="4520">
                  <c:v>105.513016666666</c:v>
                </c:pt>
                <c:pt idx="4521">
                  <c:v>105.54386666666601</c:v>
                </c:pt>
                <c:pt idx="4522">
                  <c:v>104.23779999999999</c:v>
                </c:pt>
                <c:pt idx="4523">
                  <c:v>105.1288</c:v>
                </c:pt>
                <c:pt idx="4524">
                  <c:v>107.25728333333301</c:v>
                </c:pt>
                <c:pt idx="4525">
                  <c:v>109.423766666666</c:v>
                </c:pt>
                <c:pt idx="4526">
                  <c:v>108.68726666666601</c:v>
                </c:pt>
                <c:pt idx="4527">
                  <c:v>106.22445</c:v>
                </c:pt>
                <c:pt idx="4528">
                  <c:v>105.24786666666667</c:v>
                </c:pt>
                <c:pt idx="4529">
                  <c:v>105.914866666666</c:v>
                </c:pt>
                <c:pt idx="4530">
                  <c:v>105.921166666666</c:v>
                </c:pt>
                <c:pt idx="4531">
                  <c:v>104.90745</c:v>
                </c:pt>
                <c:pt idx="4532">
                  <c:v>105.508266666666</c:v>
                </c:pt>
                <c:pt idx="4533">
                  <c:v>104.228833333333</c:v>
                </c:pt>
                <c:pt idx="4534">
                  <c:v>105.113366666666</c:v>
                </c:pt>
                <c:pt idx="4535">
                  <c:v>107.640466666666</c:v>
                </c:pt>
                <c:pt idx="4536">
                  <c:v>107.423016666666</c:v>
                </c:pt>
                <c:pt idx="4537">
                  <c:v>106.958833333333</c:v>
                </c:pt>
                <c:pt idx="4538">
                  <c:v>107.247333333333</c:v>
                </c:pt>
                <c:pt idx="4539">
                  <c:v>106.252883333333</c:v>
                </c:pt>
                <c:pt idx="4540">
                  <c:v>106.198266666666</c:v>
                </c:pt>
                <c:pt idx="4541">
                  <c:v>104.921666666666</c:v>
                </c:pt>
                <c:pt idx="4542">
                  <c:v>105.484316666666</c:v>
                </c:pt>
                <c:pt idx="4543">
                  <c:v>104.2281</c:v>
                </c:pt>
                <c:pt idx="4544">
                  <c:v>105.10153333333299</c:v>
                </c:pt>
                <c:pt idx="4545">
                  <c:v>106.25553333333301</c:v>
                </c:pt>
                <c:pt idx="4546">
                  <c:v>107.2321</c:v>
                </c:pt>
                <c:pt idx="4547">
                  <c:v>109.36303333333299</c:v>
                </c:pt>
                <c:pt idx="4548">
                  <c:v>108.7599</c:v>
                </c:pt>
                <c:pt idx="4549">
                  <c:v>106.25841666666599</c:v>
                </c:pt>
                <c:pt idx="4550">
                  <c:v>106.17021666666599</c:v>
                </c:pt>
                <c:pt idx="4551">
                  <c:v>106.151616666666</c:v>
                </c:pt>
                <c:pt idx="4552">
                  <c:v>107.80636666666599</c:v>
                </c:pt>
                <c:pt idx="4553">
                  <c:v>105.28064999999999</c:v>
                </c:pt>
                <c:pt idx="4554">
                  <c:v>106.171333333333</c:v>
                </c:pt>
                <c:pt idx="4555">
                  <c:v>105.96453333333299</c:v>
                </c:pt>
                <c:pt idx="4556">
                  <c:v>104.935483333333</c:v>
                </c:pt>
                <c:pt idx="4557">
                  <c:v>105.46703333333301</c:v>
                </c:pt>
                <c:pt idx="4558">
                  <c:v>104.228783333333</c:v>
                </c:pt>
                <c:pt idx="4559">
                  <c:v>105.08671666666601</c:v>
                </c:pt>
                <c:pt idx="4560">
                  <c:v>107.61669999999999</c:v>
                </c:pt>
                <c:pt idx="4561">
                  <c:v>107.445566666666</c:v>
                </c:pt>
                <c:pt idx="4562">
                  <c:v>106.986416666666</c:v>
                </c:pt>
                <c:pt idx="4563">
                  <c:v>106.986416666666</c:v>
                </c:pt>
                <c:pt idx="4564">
                  <c:v>104.82243333333334</c:v>
                </c:pt>
                <c:pt idx="4565">
                  <c:v>104.82243333333334</c:v>
                </c:pt>
                <c:pt idx="4566">
                  <c:v>106.2726</c:v>
                </c:pt>
                <c:pt idx="4567">
                  <c:v>106.00335</c:v>
                </c:pt>
                <c:pt idx="4568">
                  <c:v>106.28241666666599</c:v>
                </c:pt>
                <c:pt idx="4569">
                  <c:v>106.27856666666599</c:v>
                </c:pt>
                <c:pt idx="4570">
                  <c:v>106.30676666666599</c:v>
                </c:pt>
                <c:pt idx="4571">
                  <c:v>104.89435</c:v>
                </c:pt>
                <c:pt idx="4572">
                  <c:v>104.23779999999999</c:v>
                </c:pt>
                <c:pt idx="4573">
                  <c:v>107.25728333333301</c:v>
                </c:pt>
                <c:pt idx="4574">
                  <c:v>109.423766666666</c:v>
                </c:pt>
                <c:pt idx="4575">
                  <c:v>108.68726666666601</c:v>
                </c:pt>
                <c:pt idx="4576">
                  <c:v>105.914866666666</c:v>
                </c:pt>
                <c:pt idx="4577">
                  <c:v>104.90745</c:v>
                </c:pt>
                <c:pt idx="4578">
                  <c:v>105.508266666666</c:v>
                </c:pt>
                <c:pt idx="4579">
                  <c:v>104.228833333333</c:v>
                </c:pt>
                <c:pt idx="4580">
                  <c:v>105.113366666666</c:v>
                </c:pt>
                <c:pt idx="4581">
                  <c:v>107.423016666666</c:v>
                </c:pt>
                <c:pt idx="4582">
                  <c:v>106.958833333333</c:v>
                </c:pt>
                <c:pt idx="4583">
                  <c:v>107.247333333333</c:v>
                </c:pt>
                <c:pt idx="4584">
                  <c:v>105.484316666666</c:v>
                </c:pt>
                <c:pt idx="4585">
                  <c:v>104.2281</c:v>
                </c:pt>
                <c:pt idx="4586">
                  <c:v>105.10153333333299</c:v>
                </c:pt>
                <c:pt idx="4587">
                  <c:v>106.25553333333301</c:v>
                </c:pt>
                <c:pt idx="4588">
                  <c:v>107.2321</c:v>
                </c:pt>
                <c:pt idx="4589">
                  <c:v>108.7599</c:v>
                </c:pt>
                <c:pt idx="4590">
                  <c:v>107.80636666666599</c:v>
                </c:pt>
                <c:pt idx="4591">
                  <c:v>105.28064999999999</c:v>
                </c:pt>
                <c:pt idx="4592">
                  <c:v>104.935483333333</c:v>
                </c:pt>
                <c:pt idx="4593">
                  <c:v>105.46703333333301</c:v>
                </c:pt>
                <c:pt idx="4594">
                  <c:v>104.228783333333</c:v>
                </c:pt>
                <c:pt idx="4595">
                  <c:v>105.08671666666601</c:v>
                </c:pt>
                <c:pt idx="4596">
                  <c:v>107.61669999999999</c:v>
                </c:pt>
                <c:pt idx="4597">
                  <c:v>107.445566666666</c:v>
                </c:pt>
                <c:pt idx="4598">
                  <c:v>106.986416666666</c:v>
                </c:pt>
                <c:pt idx="4599">
                  <c:v>103.8717</c:v>
                </c:pt>
                <c:pt idx="4600">
                  <c:v>103.867133333333</c:v>
                </c:pt>
                <c:pt idx="4601">
                  <c:v>106.850316666666</c:v>
                </c:pt>
                <c:pt idx="4602">
                  <c:v>105.801033333333</c:v>
                </c:pt>
                <c:pt idx="4603">
                  <c:v>106.29049999999999</c:v>
                </c:pt>
                <c:pt idx="4604">
                  <c:v>108.220383333333</c:v>
                </c:pt>
                <c:pt idx="4605">
                  <c:v>105.37315</c:v>
                </c:pt>
                <c:pt idx="4606">
                  <c:v>106.063466666666</c:v>
                </c:pt>
                <c:pt idx="4607">
                  <c:v>105.00971666666599</c:v>
                </c:pt>
                <c:pt idx="4608">
                  <c:v>104.223066666666</c:v>
                </c:pt>
                <c:pt idx="4609">
                  <c:v>109.06835</c:v>
                </c:pt>
                <c:pt idx="4610">
                  <c:v>106.289333333333</c:v>
                </c:pt>
                <c:pt idx="4611">
                  <c:v>108.3635</c:v>
                </c:pt>
                <c:pt idx="4612">
                  <c:v>108.43108333333301</c:v>
                </c:pt>
                <c:pt idx="4613">
                  <c:v>104.73333333333333</c:v>
                </c:pt>
                <c:pt idx="4614">
                  <c:v>107.130277777777</c:v>
                </c:pt>
                <c:pt idx="4615">
                  <c:v>109.019933333333</c:v>
                </c:pt>
                <c:pt idx="4616">
                  <c:v>105.967966666666</c:v>
                </c:pt>
                <c:pt idx="4617">
                  <c:v>107.171566666666</c:v>
                </c:pt>
                <c:pt idx="4618">
                  <c:v>105.3454</c:v>
                </c:pt>
                <c:pt idx="4619">
                  <c:v>105.347733333333</c:v>
                </c:pt>
                <c:pt idx="4620">
                  <c:v>105.347733333333</c:v>
                </c:pt>
                <c:pt idx="4621">
                  <c:v>105.349066666666</c:v>
                </c:pt>
                <c:pt idx="4622">
                  <c:v>105.333333333333</c:v>
                </c:pt>
                <c:pt idx="4623">
                  <c:v>105.350916666666</c:v>
                </c:pt>
                <c:pt idx="4624">
                  <c:v>103.8717</c:v>
                </c:pt>
                <c:pt idx="4625">
                  <c:v>103.867133333333</c:v>
                </c:pt>
                <c:pt idx="4626">
                  <c:v>106.39145000000001</c:v>
                </c:pt>
                <c:pt idx="4627">
                  <c:v>108.124066666666</c:v>
                </c:pt>
                <c:pt idx="4628">
                  <c:v>106.850316666666</c:v>
                </c:pt>
                <c:pt idx="4629">
                  <c:v>105.801033333333</c:v>
                </c:pt>
                <c:pt idx="4630">
                  <c:v>106.29049999999999</c:v>
                </c:pt>
                <c:pt idx="4631">
                  <c:v>108.220383333333</c:v>
                </c:pt>
                <c:pt idx="4632">
                  <c:v>105.37315</c:v>
                </c:pt>
                <c:pt idx="4633">
                  <c:v>106.063466666666</c:v>
                </c:pt>
                <c:pt idx="4634">
                  <c:v>105.00971666666599</c:v>
                </c:pt>
                <c:pt idx="4635">
                  <c:v>104.223066666666</c:v>
                </c:pt>
                <c:pt idx="4636">
                  <c:v>109.06835</c:v>
                </c:pt>
                <c:pt idx="4637">
                  <c:v>106.289333333333</c:v>
                </c:pt>
                <c:pt idx="4638">
                  <c:v>106.013366666666</c:v>
                </c:pt>
                <c:pt idx="4639">
                  <c:v>107.61693333333299</c:v>
                </c:pt>
                <c:pt idx="4640">
                  <c:v>108.3635</c:v>
                </c:pt>
                <c:pt idx="4641">
                  <c:v>108.43108333333301</c:v>
                </c:pt>
                <c:pt idx="4642">
                  <c:v>104.73333333333333</c:v>
                </c:pt>
                <c:pt idx="4643">
                  <c:v>107.130277777777</c:v>
                </c:pt>
                <c:pt idx="4644">
                  <c:v>107.130277777777</c:v>
                </c:pt>
                <c:pt idx="4645">
                  <c:v>109.019933333333</c:v>
                </c:pt>
                <c:pt idx="4646">
                  <c:v>106.575183333333</c:v>
                </c:pt>
                <c:pt idx="4647">
                  <c:v>107.88611111111101</c:v>
                </c:pt>
                <c:pt idx="4648">
                  <c:v>106.867816666666</c:v>
                </c:pt>
                <c:pt idx="4649">
                  <c:v>105.967966666666</c:v>
                </c:pt>
                <c:pt idx="4650">
                  <c:v>107.171566666666</c:v>
                </c:pt>
                <c:pt idx="4651">
                  <c:v>105.35363333333299</c:v>
                </c:pt>
                <c:pt idx="4652">
                  <c:v>105.3454</c:v>
                </c:pt>
                <c:pt idx="4653">
                  <c:v>105.347733333333</c:v>
                </c:pt>
                <c:pt idx="4654">
                  <c:v>105.349066666666</c:v>
                </c:pt>
                <c:pt idx="4655">
                  <c:v>105.333333333333</c:v>
                </c:pt>
                <c:pt idx="4656">
                  <c:v>105.350916666666</c:v>
                </c:pt>
                <c:pt idx="4657">
                  <c:v>104.24363333333299</c:v>
                </c:pt>
                <c:pt idx="4658">
                  <c:v>104.242866666666</c:v>
                </c:pt>
                <c:pt idx="4659">
                  <c:v>104.243766666666</c:v>
                </c:pt>
                <c:pt idx="4660">
                  <c:v>104.24305</c:v>
                </c:pt>
                <c:pt idx="4661">
                  <c:v>104.243766666666</c:v>
                </c:pt>
                <c:pt idx="4662">
                  <c:v>103.87591666666667</c:v>
                </c:pt>
                <c:pt idx="4663">
                  <c:v>109.24496666666667</c:v>
                </c:pt>
                <c:pt idx="4664">
                  <c:v>104.22766666666666</c:v>
                </c:pt>
                <c:pt idx="4665">
                  <c:v>107.64061666666667</c:v>
                </c:pt>
                <c:pt idx="4666">
                  <c:v>109.71166666666667</c:v>
                </c:pt>
                <c:pt idx="4667">
                  <c:v>107.42158333333333</c:v>
                </c:pt>
                <c:pt idx="4668">
                  <c:v>104.22011666666667</c:v>
                </c:pt>
                <c:pt idx="4669">
                  <c:v>107.8073</c:v>
                </c:pt>
                <c:pt idx="4670">
                  <c:v>109.62333333333333</c:v>
                </c:pt>
                <c:pt idx="4671">
                  <c:v>103.87591666666667</c:v>
                </c:pt>
                <c:pt idx="4672">
                  <c:v>109.24496666666667</c:v>
                </c:pt>
                <c:pt idx="4673">
                  <c:v>104.22766666666666</c:v>
                </c:pt>
                <c:pt idx="4674">
                  <c:v>107.64061666666667</c:v>
                </c:pt>
                <c:pt idx="4675">
                  <c:v>109.71166666666667</c:v>
                </c:pt>
                <c:pt idx="4676">
                  <c:v>107.42158333333333</c:v>
                </c:pt>
                <c:pt idx="4677">
                  <c:v>104.22011666666667</c:v>
                </c:pt>
                <c:pt idx="4678">
                  <c:v>107.8073</c:v>
                </c:pt>
                <c:pt idx="4679">
                  <c:v>109.62333333333333</c:v>
                </c:pt>
                <c:pt idx="4680">
                  <c:v>108.1215</c:v>
                </c:pt>
                <c:pt idx="4681">
                  <c:v>106.85105</c:v>
                </c:pt>
                <c:pt idx="4682">
                  <c:v>109.49701666666667</c:v>
                </c:pt>
                <c:pt idx="4683">
                  <c:v>105.80783333333333</c:v>
                </c:pt>
                <c:pt idx="4684">
                  <c:v>108.74281666666667</c:v>
                </c:pt>
                <c:pt idx="4685">
                  <c:v>109.06876666666666</c:v>
                </c:pt>
                <c:pt idx="4686">
                  <c:v>108.73368333333333</c:v>
                </c:pt>
                <c:pt idx="4687">
                  <c:v>109.43425000000001</c:v>
                </c:pt>
                <c:pt idx="4688">
                  <c:v>105.37413333333333</c:v>
                </c:pt>
                <c:pt idx="4689">
                  <c:v>105.0147</c:v>
                </c:pt>
                <c:pt idx="4690">
                  <c:v>104.23001666666667</c:v>
                </c:pt>
                <c:pt idx="4691">
                  <c:v>104.23001666666667</c:v>
                </c:pt>
                <c:pt idx="4692">
                  <c:v>108.42928333333333</c:v>
                </c:pt>
                <c:pt idx="4693">
                  <c:v>109.59331666666667</c:v>
                </c:pt>
                <c:pt idx="4694">
                  <c:v>107.52894999999999</c:v>
                </c:pt>
                <c:pt idx="4695">
                  <c:v>108.1215</c:v>
                </c:pt>
                <c:pt idx="4696">
                  <c:v>106.85105</c:v>
                </c:pt>
                <c:pt idx="4697">
                  <c:v>105.80783333333333</c:v>
                </c:pt>
                <c:pt idx="4698">
                  <c:v>108.74281666666667</c:v>
                </c:pt>
                <c:pt idx="4699">
                  <c:v>109.06876666666666</c:v>
                </c:pt>
                <c:pt idx="4700">
                  <c:v>108.73368333333333</c:v>
                </c:pt>
                <c:pt idx="4701">
                  <c:v>109.43425000000001</c:v>
                </c:pt>
                <c:pt idx="4702">
                  <c:v>105.37413333333333</c:v>
                </c:pt>
                <c:pt idx="4703">
                  <c:v>105.0147</c:v>
                </c:pt>
                <c:pt idx="4704">
                  <c:v>104.23001666666667</c:v>
                </c:pt>
                <c:pt idx="4705">
                  <c:v>104.23001666666667</c:v>
                </c:pt>
                <c:pt idx="4706">
                  <c:v>108.42928333333333</c:v>
                </c:pt>
                <c:pt idx="4707">
                  <c:v>109.59331666666667</c:v>
                </c:pt>
                <c:pt idx="4708">
                  <c:v>107.52894999999999</c:v>
                </c:pt>
                <c:pt idx="4709">
                  <c:v>106.238616666666</c:v>
                </c:pt>
                <c:pt idx="4710">
                  <c:v>103.87245</c:v>
                </c:pt>
                <c:pt idx="4711">
                  <c:v>109.44998333333299</c:v>
                </c:pt>
                <c:pt idx="4712">
                  <c:v>105.2332</c:v>
                </c:pt>
                <c:pt idx="4713">
                  <c:v>104.89541666666599</c:v>
                </c:pt>
                <c:pt idx="4714">
                  <c:v>104.219066666666</c:v>
                </c:pt>
                <c:pt idx="4715">
                  <c:v>105.517933333333</c:v>
                </c:pt>
                <c:pt idx="4716">
                  <c:v>104.232683333333</c:v>
                </c:pt>
                <c:pt idx="4717">
                  <c:v>105.12736666666601</c:v>
                </c:pt>
                <c:pt idx="4718">
                  <c:v>107.65243333333299</c:v>
                </c:pt>
                <c:pt idx="4719">
                  <c:v>109.741116666666</c:v>
                </c:pt>
                <c:pt idx="4720">
                  <c:v>109.24726666666599</c:v>
                </c:pt>
                <c:pt idx="4721">
                  <c:v>109.42083333333299</c:v>
                </c:pt>
                <c:pt idx="4722">
                  <c:v>108.69955</c:v>
                </c:pt>
                <c:pt idx="4723">
                  <c:v>105.25069999999999</c:v>
                </c:pt>
                <c:pt idx="4724">
                  <c:v>106.21715</c:v>
                </c:pt>
                <c:pt idx="4725">
                  <c:v>105.9153</c:v>
                </c:pt>
                <c:pt idx="4726">
                  <c:v>104.90731666666601</c:v>
                </c:pt>
                <c:pt idx="4727">
                  <c:v>104.219566666666</c:v>
                </c:pt>
                <c:pt idx="4728">
                  <c:v>105.502316666666</c:v>
                </c:pt>
                <c:pt idx="4729">
                  <c:v>104.2329</c:v>
                </c:pt>
                <c:pt idx="4730">
                  <c:v>105.114766666666</c:v>
                </c:pt>
                <c:pt idx="4731">
                  <c:v>107.64191666666601</c:v>
                </c:pt>
                <c:pt idx="4732">
                  <c:v>109.71080000000001</c:v>
                </c:pt>
                <c:pt idx="4733">
                  <c:v>107.427833333333</c:v>
                </c:pt>
                <c:pt idx="4734">
                  <c:v>109.35726666666601</c:v>
                </c:pt>
                <c:pt idx="4735">
                  <c:v>105.265533333333</c:v>
                </c:pt>
                <c:pt idx="4736">
                  <c:v>106.19275</c:v>
                </c:pt>
                <c:pt idx="4737">
                  <c:v>104.9254</c:v>
                </c:pt>
                <c:pt idx="4738">
                  <c:v>104.22</c:v>
                </c:pt>
                <c:pt idx="4739">
                  <c:v>105.48755</c:v>
                </c:pt>
                <c:pt idx="4740">
                  <c:v>108.827183333333</c:v>
                </c:pt>
                <c:pt idx="4741">
                  <c:v>104.22790000000001</c:v>
                </c:pt>
                <c:pt idx="4742">
                  <c:v>105.099683333333</c:v>
                </c:pt>
                <c:pt idx="4743">
                  <c:v>108.683483333333</c:v>
                </c:pt>
                <c:pt idx="4744">
                  <c:v>109.30891666666599</c:v>
                </c:pt>
                <c:pt idx="4745">
                  <c:v>108.752516666666</c:v>
                </c:pt>
                <c:pt idx="4746">
                  <c:v>107.808583333333</c:v>
                </c:pt>
                <c:pt idx="4747">
                  <c:v>105.28173333333299</c:v>
                </c:pt>
                <c:pt idx="4748">
                  <c:v>106.166683333333</c:v>
                </c:pt>
                <c:pt idx="4749">
                  <c:v>105.96516666666599</c:v>
                </c:pt>
                <c:pt idx="4750">
                  <c:v>104.93963333333301</c:v>
                </c:pt>
                <c:pt idx="4751">
                  <c:v>104.220583333333</c:v>
                </c:pt>
                <c:pt idx="4752">
                  <c:v>105.47263333333299</c:v>
                </c:pt>
                <c:pt idx="4753">
                  <c:v>109.624333333333</c:v>
                </c:pt>
                <c:pt idx="4754">
                  <c:v>104.230033333333</c:v>
                </c:pt>
                <c:pt idx="4755">
                  <c:v>105.08546666666599</c:v>
                </c:pt>
                <c:pt idx="4756">
                  <c:v>107.61608333333299</c:v>
                </c:pt>
                <c:pt idx="4757">
                  <c:v>109.6512</c:v>
                </c:pt>
                <c:pt idx="4758">
                  <c:v>107.45484999999999</c:v>
                </c:pt>
                <c:pt idx="4759">
                  <c:v>103.87245</c:v>
                </c:pt>
                <c:pt idx="4760">
                  <c:v>104.219066666666</c:v>
                </c:pt>
                <c:pt idx="4761">
                  <c:v>105.517933333333</c:v>
                </c:pt>
                <c:pt idx="4762">
                  <c:v>104.232683333333</c:v>
                </c:pt>
                <c:pt idx="4763">
                  <c:v>105.12736666666601</c:v>
                </c:pt>
                <c:pt idx="4764">
                  <c:v>109.741116666666</c:v>
                </c:pt>
                <c:pt idx="4765">
                  <c:v>109.24726666666599</c:v>
                </c:pt>
                <c:pt idx="4766">
                  <c:v>108.69955</c:v>
                </c:pt>
                <c:pt idx="4767">
                  <c:v>105.9153</c:v>
                </c:pt>
                <c:pt idx="4768">
                  <c:v>104.90731666666601</c:v>
                </c:pt>
                <c:pt idx="4769">
                  <c:v>104.219566666666</c:v>
                </c:pt>
                <c:pt idx="4770">
                  <c:v>105.502316666666</c:v>
                </c:pt>
                <c:pt idx="4771">
                  <c:v>105.114766666666</c:v>
                </c:pt>
                <c:pt idx="4772">
                  <c:v>107.64191666666601</c:v>
                </c:pt>
                <c:pt idx="4773">
                  <c:v>107.427833333333</c:v>
                </c:pt>
                <c:pt idx="4774">
                  <c:v>109.35726666666601</c:v>
                </c:pt>
                <c:pt idx="4775">
                  <c:v>105.265533333333</c:v>
                </c:pt>
                <c:pt idx="4776">
                  <c:v>104.22</c:v>
                </c:pt>
                <c:pt idx="4777">
                  <c:v>105.48755</c:v>
                </c:pt>
                <c:pt idx="4778">
                  <c:v>108.827183333333</c:v>
                </c:pt>
                <c:pt idx="4779">
                  <c:v>108.683483333333</c:v>
                </c:pt>
                <c:pt idx="4780">
                  <c:v>109.30891666666599</c:v>
                </c:pt>
                <c:pt idx="4781">
                  <c:v>108.752516666666</c:v>
                </c:pt>
                <c:pt idx="4782">
                  <c:v>107.808583333333</c:v>
                </c:pt>
                <c:pt idx="4783">
                  <c:v>105.28173333333299</c:v>
                </c:pt>
                <c:pt idx="4784">
                  <c:v>105.96516666666599</c:v>
                </c:pt>
                <c:pt idx="4785">
                  <c:v>104.93963333333301</c:v>
                </c:pt>
                <c:pt idx="4786">
                  <c:v>104.220583333333</c:v>
                </c:pt>
                <c:pt idx="4787">
                  <c:v>105.47263333333299</c:v>
                </c:pt>
                <c:pt idx="4788">
                  <c:v>109.624333333333</c:v>
                </c:pt>
                <c:pt idx="4789">
                  <c:v>104.230033333333</c:v>
                </c:pt>
                <c:pt idx="4790">
                  <c:v>105.08546666666599</c:v>
                </c:pt>
                <c:pt idx="4791">
                  <c:v>107.61608333333299</c:v>
                </c:pt>
                <c:pt idx="4792">
                  <c:v>109.6512</c:v>
                </c:pt>
                <c:pt idx="4793">
                  <c:v>107.45484999999999</c:v>
                </c:pt>
                <c:pt idx="4794">
                  <c:v>108.121266666666</c:v>
                </c:pt>
                <c:pt idx="4795">
                  <c:v>106.847216666666</c:v>
                </c:pt>
                <c:pt idx="4796">
                  <c:v>109.481966666666</c:v>
                </c:pt>
                <c:pt idx="4797">
                  <c:v>109.11685</c:v>
                </c:pt>
                <c:pt idx="4798">
                  <c:v>106.117</c:v>
                </c:pt>
                <c:pt idx="4799">
                  <c:v>108.74018333333299</c:v>
                </c:pt>
                <c:pt idx="4800">
                  <c:v>106.29065</c:v>
                </c:pt>
                <c:pt idx="4801">
                  <c:v>108.19608333333299</c:v>
                </c:pt>
                <c:pt idx="4802">
                  <c:v>105.555833333333</c:v>
                </c:pt>
                <c:pt idx="4803">
                  <c:v>109.43403333333301</c:v>
                </c:pt>
                <c:pt idx="4804">
                  <c:v>109.068733333333</c:v>
                </c:pt>
                <c:pt idx="4805">
                  <c:v>105.01741666666599</c:v>
                </c:pt>
                <c:pt idx="4806">
                  <c:v>105.01741666666599</c:v>
                </c:pt>
                <c:pt idx="4807">
                  <c:v>104.2246</c:v>
                </c:pt>
                <c:pt idx="4808">
                  <c:v>108.430216666666</c:v>
                </c:pt>
                <c:pt idx="4809">
                  <c:v>104.73543333333301</c:v>
                </c:pt>
                <c:pt idx="4810">
                  <c:v>107.5367</c:v>
                </c:pt>
                <c:pt idx="4811">
                  <c:v>108.766366666666</c:v>
                </c:pt>
                <c:pt idx="4812">
                  <c:v>107.1198</c:v>
                </c:pt>
                <c:pt idx="4813">
                  <c:v>105.801416666666</c:v>
                </c:pt>
                <c:pt idx="4814">
                  <c:v>108.14655</c:v>
                </c:pt>
                <c:pt idx="4815">
                  <c:v>108.121266666666</c:v>
                </c:pt>
                <c:pt idx="4816">
                  <c:v>106.847216666666</c:v>
                </c:pt>
                <c:pt idx="4817">
                  <c:v>108.739816666666</c:v>
                </c:pt>
                <c:pt idx="4818">
                  <c:v>109.481966666666</c:v>
                </c:pt>
                <c:pt idx="4819">
                  <c:v>109.11685</c:v>
                </c:pt>
                <c:pt idx="4820">
                  <c:v>109.126366666666</c:v>
                </c:pt>
                <c:pt idx="4821">
                  <c:v>106.117</c:v>
                </c:pt>
                <c:pt idx="4822">
                  <c:v>108.74018333333299</c:v>
                </c:pt>
                <c:pt idx="4823">
                  <c:v>106.29065</c:v>
                </c:pt>
                <c:pt idx="4824">
                  <c:v>108.19608333333299</c:v>
                </c:pt>
                <c:pt idx="4825">
                  <c:v>105.555833333333</c:v>
                </c:pt>
                <c:pt idx="4826">
                  <c:v>109.43403333333301</c:v>
                </c:pt>
                <c:pt idx="4827">
                  <c:v>106.064666666666</c:v>
                </c:pt>
                <c:pt idx="4828">
                  <c:v>107.25700000000001</c:v>
                </c:pt>
                <c:pt idx="4829">
                  <c:v>109.068733333333</c:v>
                </c:pt>
                <c:pt idx="4830">
                  <c:v>105.01741666666599</c:v>
                </c:pt>
                <c:pt idx="4831">
                  <c:v>104.2246</c:v>
                </c:pt>
                <c:pt idx="4832">
                  <c:v>108.430216666666</c:v>
                </c:pt>
                <c:pt idx="4833">
                  <c:v>109.5941</c:v>
                </c:pt>
                <c:pt idx="4834">
                  <c:v>104.73543333333301</c:v>
                </c:pt>
                <c:pt idx="4835">
                  <c:v>107.5367</c:v>
                </c:pt>
                <c:pt idx="4836">
                  <c:v>108.766366666666</c:v>
                </c:pt>
                <c:pt idx="4837">
                  <c:v>107.1198</c:v>
                </c:pt>
                <c:pt idx="4838">
                  <c:v>105.801416666666</c:v>
                </c:pt>
                <c:pt idx="4839">
                  <c:v>108.14655</c:v>
                </c:pt>
                <c:pt idx="4840">
                  <c:v>106.24086666666599</c:v>
                </c:pt>
                <c:pt idx="4841">
                  <c:v>106.135366666666</c:v>
                </c:pt>
                <c:pt idx="4842">
                  <c:v>105.51855</c:v>
                </c:pt>
                <c:pt idx="4843">
                  <c:v>105.1253</c:v>
                </c:pt>
                <c:pt idx="4844">
                  <c:v>105.67619999999999</c:v>
                </c:pt>
                <c:pt idx="4845">
                  <c:v>105.954166666666</c:v>
                </c:pt>
                <c:pt idx="4846">
                  <c:v>105.247016666666</c:v>
                </c:pt>
                <c:pt idx="4847">
                  <c:v>106.22185</c:v>
                </c:pt>
                <c:pt idx="4848">
                  <c:v>105.91506666666599</c:v>
                </c:pt>
                <c:pt idx="4849">
                  <c:v>104.90725</c:v>
                </c:pt>
                <c:pt idx="4850">
                  <c:v>105.501983333333</c:v>
                </c:pt>
                <c:pt idx="4851">
                  <c:v>105.11116666666599</c:v>
                </c:pt>
                <c:pt idx="4852">
                  <c:v>107.64</c:v>
                </c:pt>
                <c:pt idx="4853">
                  <c:v>107.423733333333</c:v>
                </c:pt>
                <c:pt idx="4854">
                  <c:v>106.199283333333</c:v>
                </c:pt>
                <c:pt idx="4855">
                  <c:v>105.48495</c:v>
                </c:pt>
                <c:pt idx="4856">
                  <c:v>105.09916666666599</c:v>
                </c:pt>
                <c:pt idx="4857">
                  <c:v>105.28045</c:v>
                </c:pt>
                <c:pt idx="4858">
                  <c:v>105.27981666666599</c:v>
                </c:pt>
                <c:pt idx="4859">
                  <c:v>106.17075</c:v>
                </c:pt>
                <c:pt idx="4860">
                  <c:v>105.96551666666601</c:v>
                </c:pt>
                <c:pt idx="4861">
                  <c:v>104.935483333333</c:v>
                </c:pt>
                <c:pt idx="4862">
                  <c:v>105.46776666666599</c:v>
                </c:pt>
                <c:pt idx="4863">
                  <c:v>104.232816666666</c:v>
                </c:pt>
                <c:pt idx="4864">
                  <c:v>104.22773333333301</c:v>
                </c:pt>
                <c:pt idx="4865">
                  <c:v>105.082283333333</c:v>
                </c:pt>
                <c:pt idx="4866">
                  <c:v>107.616133333333</c:v>
                </c:pt>
                <c:pt idx="4867">
                  <c:v>107.446383333333</c:v>
                </c:pt>
                <c:pt idx="4868">
                  <c:v>106.135366666666</c:v>
                </c:pt>
                <c:pt idx="4869">
                  <c:v>105.51855</c:v>
                </c:pt>
                <c:pt idx="4870">
                  <c:v>105.1253</c:v>
                </c:pt>
                <c:pt idx="4871">
                  <c:v>105.67619999999999</c:v>
                </c:pt>
                <c:pt idx="4872">
                  <c:v>105.954166666666</c:v>
                </c:pt>
                <c:pt idx="4873">
                  <c:v>105.247016666666</c:v>
                </c:pt>
                <c:pt idx="4874">
                  <c:v>106.22185</c:v>
                </c:pt>
                <c:pt idx="4875">
                  <c:v>105.91506666666599</c:v>
                </c:pt>
                <c:pt idx="4876">
                  <c:v>105.501983333333</c:v>
                </c:pt>
                <c:pt idx="4877">
                  <c:v>105.11116666666599</c:v>
                </c:pt>
                <c:pt idx="4878">
                  <c:v>107.64</c:v>
                </c:pt>
                <c:pt idx="4879">
                  <c:v>107.423733333333</c:v>
                </c:pt>
                <c:pt idx="4880">
                  <c:v>106.199283333333</c:v>
                </c:pt>
                <c:pt idx="4881">
                  <c:v>105.48495</c:v>
                </c:pt>
                <c:pt idx="4882">
                  <c:v>105.09916666666599</c:v>
                </c:pt>
                <c:pt idx="4883">
                  <c:v>105.28045</c:v>
                </c:pt>
                <c:pt idx="4884">
                  <c:v>105.27981666666599</c:v>
                </c:pt>
                <c:pt idx="4885">
                  <c:v>106.17075</c:v>
                </c:pt>
                <c:pt idx="4886">
                  <c:v>105.96551666666601</c:v>
                </c:pt>
                <c:pt idx="4887">
                  <c:v>105.46776666666599</c:v>
                </c:pt>
                <c:pt idx="4888">
                  <c:v>104.22773333333301</c:v>
                </c:pt>
                <c:pt idx="4889">
                  <c:v>105.082283333333</c:v>
                </c:pt>
                <c:pt idx="4890">
                  <c:v>107.616133333333</c:v>
                </c:pt>
                <c:pt idx="4891">
                  <c:v>107.446383333333</c:v>
                </c:pt>
                <c:pt idx="4892">
                  <c:v>107.801016666666</c:v>
                </c:pt>
                <c:pt idx="4893">
                  <c:v>108.124316666666</c:v>
                </c:pt>
                <c:pt idx="4894">
                  <c:v>105.6354</c:v>
                </c:pt>
                <c:pt idx="4895">
                  <c:v>106.85025</c:v>
                </c:pt>
                <c:pt idx="4896">
                  <c:v>106.2901</c:v>
                </c:pt>
                <c:pt idx="4897">
                  <c:v>108.22138333333299</c:v>
                </c:pt>
                <c:pt idx="4898">
                  <c:v>106.06633333333301</c:v>
                </c:pt>
                <c:pt idx="4899">
                  <c:v>105.37266666666601</c:v>
                </c:pt>
                <c:pt idx="4900">
                  <c:v>103.86513333333301</c:v>
                </c:pt>
                <c:pt idx="4901">
                  <c:v>105.006466666666</c:v>
                </c:pt>
                <c:pt idx="4902">
                  <c:v>106.016866666666</c:v>
                </c:pt>
                <c:pt idx="4903">
                  <c:v>108.428516666666</c:v>
                </c:pt>
                <c:pt idx="4904">
                  <c:v>107.53095</c:v>
                </c:pt>
                <c:pt idx="4905">
                  <c:v>107.11728333333301</c:v>
                </c:pt>
                <c:pt idx="4906">
                  <c:v>105.623466666666</c:v>
                </c:pt>
                <c:pt idx="4907">
                  <c:v>107.885633333333</c:v>
                </c:pt>
                <c:pt idx="4908">
                  <c:v>106.86205</c:v>
                </c:pt>
                <c:pt idx="4909">
                  <c:v>107.885633333333</c:v>
                </c:pt>
                <c:pt idx="4910">
                  <c:v>106.39366666666599</c:v>
                </c:pt>
                <c:pt idx="4911">
                  <c:v>105.973333333333</c:v>
                </c:pt>
                <c:pt idx="4912">
                  <c:v>106.866616666666</c:v>
                </c:pt>
                <c:pt idx="4913">
                  <c:v>107.16285000000001</c:v>
                </c:pt>
                <c:pt idx="4914">
                  <c:v>107.16285000000001</c:v>
                </c:pt>
                <c:pt idx="4915">
                  <c:v>105.346633333333</c:v>
                </c:pt>
                <c:pt idx="4916">
                  <c:v>107.801016666666</c:v>
                </c:pt>
                <c:pt idx="4917">
                  <c:v>108.124316666666</c:v>
                </c:pt>
                <c:pt idx="4918">
                  <c:v>105.6354</c:v>
                </c:pt>
                <c:pt idx="4919">
                  <c:v>106.85025</c:v>
                </c:pt>
                <c:pt idx="4920">
                  <c:v>106.2901</c:v>
                </c:pt>
                <c:pt idx="4921">
                  <c:v>108.22138333333299</c:v>
                </c:pt>
                <c:pt idx="4922">
                  <c:v>106.06633333333301</c:v>
                </c:pt>
                <c:pt idx="4923">
                  <c:v>105.37266666666601</c:v>
                </c:pt>
                <c:pt idx="4924">
                  <c:v>103.86778333333299</c:v>
                </c:pt>
                <c:pt idx="4925">
                  <c:v>103.86513333333301</c:v>
                </c:pt>
                <c:pt idx="4926">
                  <c:v>105.006466666666</c:v>
                </c:pt>
                <c:pt idx="4927">
                  <c:v>104.226366666666</c:v>
                </c:pt>
                <c:pt idx="4928">
                  <c:v>106.016866666666</c:v>
                </c:pt>
                <c:pt idx="4929">
                  <c:v>108.428516666666</c:v>
                </c:pt>
                <c:pt idx="4930">
                  <c:v>107.53095</c:v>
                </c:pt>
                <c:pt idx="4931">
                  <c:v>107.11728333333301</c:v>
                </c:pt>
                <c:pt idx="4932">
                  <c:v>105.623466666666</c:v>
                </c:pt>
                <c:pt idx="4933">
                  <c:v>107.885633333333</c:v>
                </c:pt>
                <c:pt idx="4934">
                  <c:v>106.86205</c:v>
                </c:pt>
                <c:pt idx="4935">
                  <c:v>107.885633333333</c:v>
                </c:pt>
                <c:pt idx="4936">
                  <c:v>106.39366666666599</c:v>
                </c:pt>
                <c:pt idx="4937">
                  <c:v>105.973333333333</c:v>
                </c:pt>
                <c:pt idx="4938">
                  <c:v>106.866616666666</c:v>
                </c:pt>
                <c:pt idx="4939">
                  <c:v>107.16285000000001</c:v>
                </c:pt>
                <c:pt idx="4940">
                  <c:v>105.346633333333</c:v>
                </c:pt>
                <c:pt idx="4941">
                  <c:v>106.126033333333</c:v>
                </c:pt>
                <c:pt idx="4942">
                  <c:v>107.00666666666601</c:v>
                </c:pt>
                <c:pt idx="4943">
                  <c:v>103.86855</c:v>
                </c:pt>
                <c:pt idx="4944">
                  <c:v>104.89490000000001</c:v>
                </c:pt>
                <c:pt idx="4945">
                  <c:v>104.22110000000001</c:v>
                </c:pt>
                <c:pt idx="4946">
                  <c:v>105.517466666666</c:v>
                </c:pt>
                <c:pt idx="4947">
                  <c:v>106.94416666666601</c:v>
                </c:pt>
                <c:pt idx="4948">
                  <c:v>104.23203333333301</c:v>
                </c:pt>
                <c:pt idx="4949">
                  <c:v>105.12696666666599</c:v>
                </c:pt>
                <c:pt idx="4950">
                  <c:v>104.828516666666</c:v>
                </c:pt>
                <c:pt idx="4951">
                  <c:v>106.23011666666601</c:v>
                </c:pt>
                <c:pt idx="4952">
                  <c:v>106.22235000000001</c:v>
                </c:pt>
                <c:pt idx="4953">
                  <c:v>107.27030000000001</c:v>
                </c:pt>
                <c:pt idx="4954">
                  <c:v>105.24509999999999</c:v>
                </c:pt>
                <c:pt idx="4955">
                  <c:v>106.217166666666</c:v>
                </c:pt>
                <c:pt idx="4956">
                  <c:v>105.915583333333</c:v>
                </c:pt>
                <c:pt idx="4957">
                  <c:v>104.90883333333301</c:v>
                </c:pt>
                <c:pt idx="4958">
                  <c:v>104.21995</c:v>
                </c:pt>
                <c:pt idx="4959">
                  <c:v>105.4978</c:v>
                </c:pt>
                <c:pt idx="4960">
                  <c:v>104.230083333333</c:v>
                </c:pt>
                <c:pt idx="4961">
                  <c:v>105.11375</c:v>
                </c:pt>
                <c:pt idx="4962">
                  <c:v>106.205833333333</c:v>
                </c:pt>
                <c:pt idx="4963">
                  <c:v>106.1919</c:v>
                </c:pt>
                <c:pt idx="4964">
                  <c:v>105.48085</c:v>
                </c:pt>
                <c:pt idx="4965">
                  <c:v>106.966216666666</c:v>
                </c:pt>
                <c:pt idx="4966">
                  <c:v>104.22921666666601</c:v>
                </c:pt>
                <c:pt idx="4967">
                  <c:v>105.10148333333299</c:v>
                </c:pt>
                <c:pt idx="4968">
                  <c:v>107.25371666666599</c:v>
                </c:pt>
                <c:pt idx="4969">
                  <c:v>105.26134999999999</c:v>
                </c:pt>
                <c:pt idx="4970">
                  <c:v>106.166</c:v>
                </c:pt>
                <c:pt idx="4971">
                  <c:v>105.96166666666601</c:v>
                </c:pt>
                <c:pt idx="4972">
                  <c:v>104.9371</c:v>
                </c:pt>
                <c:pt idx="4973">
                  <c:v>104.22225</c:v>
                </c:pt>
                <c:pt idx="4974">
                  <c:v>105.460133333333</c:v>
                </c:pt>
                <c:pt idx="4975">
                  <c:v>104.228683333333</c:v>
                </c:pt>
                <c:pt idx="4976">
                  <c:v>105.0883</c:v>
                </c:pt>
                <c:pt idx="4977">
                  <c:v>107.22595</c:v>
                </c:pt>
                <c:pt idx="4978">
                  <c:v>106.126033333333</c:v>
                </c:pt>
                <c:pt idx="4979">
                  <c:v>107.00666666666601</c:v>
                </c:pt>
                <c:pt idx="4980">
                  <c:v>103.86855</c:v>
                </c:pt>
                <c:pt idx="4981">
                  <c:v>104.89490000000001</c:v>
                </c:pt>
                <c:pt idx="4982">
                  <c:v>104.22110000000001</c:v>
                </c:pt>
                <c:pt idx="4983">
                  <c:v>105.517466666666</c:v>
                </c:pt>
                <c:pt idx="4984">
                  <c:v>106.94416666666601</c:v>
                </c:pt>
                <c:pt idx="4985">
                  <c:v>104.23203333333301</c:v>
                </c:pt>
                <c:pt idx="4986">
                  <c:v>105.12696666666599</c:v>
                </c:pt>
                <c:pt idx="4987">
                  <c:v>104.828516666666</c:v>
                </c:pt>
                <c:pt idx="4988">
                  <c:v>106.23011666666601</c:v>
                </c:pt>
                <c:pt idx="4989">
                  <c:v>106.22235000000001</c:v>
                </c:pt>
                <c:pt idx="4990">
                  <c:v>107.27030000000001</c:v>
                </c:pt>
                <c:pt idx="4991">
                  <c:v>105.24509999999999</c:v>
                </c:pt>
                <c:pt idx="4992">
                  <c:v>106.217166666666</c:v>
                </c:pt>
                <c:pt idx="4993">
                  <c:v>105.915583333333</c:v>
                </c:pt>
                <c:pt idx="4994">
                  <c:v>104.90883333333301</c:v>
                </c:pt>
                <c:pt idx="4995">
                  <c:v>104.21995</c:v>
                </c:pt>
                <c:pt idx="4996">
                  <c:v>105.4978</c:v>
                </c:pt>
                <c:pt idx="4997">
                  <c:v>104.230083333333</c:v>
                </c:pt>
                <c:pt idx="4998">
                  <c:v>105.11375</c:v>
                </c:pt>
                <c:pt idx="4999">
                  <c:v>106.205833333333</c:v>
                </c:pt>
                <c:pt idx="5000">
                  <c:v>106.1919</c:v>
                </c:pt>
                <c:pt idx="5001">
                  <c:v>105.48085</c:v>
                </c:pt>
                <c:pt idx="5002">
                  <c:v>106.966216666666</c:v>
                </c:pt>
                <c:pt idx="5003">
                  <c:v>104.22921666666601</c:v>
                </c:pt>
                <c:pt idx="5004">
                  <c:v>105.10148333333299</c:v>
                </c:pt>
                <c:pt idx="5005">
                  <c:v>107.25371666666599</c:v>
                </c:pt>
                <c:pt idx="5006">
                  <c:v>105.26134999999999</c:v>
                </c:pt>
                <c:pt idx="5007">
                  <c:v>106.166</c:v>
                </c:pt>
                <c:pt idx="5008">
                  <c:v>105.96166666666601</c:v>
                </c:pt>
                <c:pt idx="5009">
                  <c:v>104.9371</c:v>
                </c:pt>
                <c:pt idx="5010">
                  <c:v>104.22225</c:v>
                </c:pt>
                <c:pt idx="5011">
                  <c:v>105.460133333333</c:v>
                </c:pt>
                <c:pt idx="5012">
                  <c:v>104.228683333333</c:v>
                </c:pt>
                <c:pt idx="5013">
                  <c:v>105.0883</c:v>
                </c:pt>
                <c:pt idx="5014">
                  <c:v>107.22595</c:v>
                </c:pt>
                <c:pt idx="5015">
                  <c:v>106.84973333333301</c:v>
                </c:pt>
                <c:pt idx="5016">
                  <c:v>106.11138333333299</c:v>
                </c:pt>
                <c:pt idx="5017">
                  <c:v>105.8009</c:v>
                </c:pt>
                <c:pt idx="5018">
                  <c:v>105.364816666666</c:v>
                </c:pt>
                <c:pt idx="5019">
                  <c:v>106.05976666666599</c:v>
                </c:pt>
                <c:pt idx="5020">
                  <c:v>105.01309999999999</c:v>
                </c:pt>
                <c:pt idx="5021">
                  <c:v>104.226916666666</c:v>
                </c:pt>
                <c:pt idx="5022">
                  <c:v>104.73486666666599</c:v>
                </c:pt>
                <c:pt idx="5023">
                  <c:v>107.53008</c:v>
                </c:pt>
                <c:pt idx="5024">
                  <c:v>107.110633333333</c:v>
                </c:pt>
                <c:pt idx="5025">
                  <c:v>107.25060000000001</c:v>
                </c:pt>
                <c:pt idx="5026">
                  <c:v>106.84973333333301</c:v>
                </c:pt>
                <c:pt idx="5027">
                  <c:v>106.11138333333299</c:v>
                </c:pt>
                <c:pt idx="5028">
                  <c:v>105.80783333333333</c:v>
                </c:pt>
                <c:pt idx="5029">
                  <c:v>105.80783333333333</c:v>
                </c:pt>
                <c:pt idx="5030">
                  <c:v>105.8009</c:v>
                </c:pt>
                <c:pt idx="5031">
                  <c:v>105.364816666666</c:v>
                </c:pt>
                <c:pt idx="5032">
                  <c:v>106.05976666666599</c:v>
                </c:pt>
                <c:pt idx="5033">
                  <c:v>105.01309999999999</c:v>
                </c:pt>
                <c:pt idx="5034">
                  <c:v>104.226916666666</c:v>
                </c:pt>
                <c:pt idx="5035">
                  <c:v>104.73486666666599</c:v>
                </c:pt>
                <c:pt idx="5036">
                  <c:v>107.53008</c:v>
                </c:pt>
                <c:pt idx="5037">
                  <c:v>107.110633333333</c:v>
                </c:pt>
                <c:pt idx="5038">
                  <c:v>107.25060000000001</c:v>
                </c:pt>
                <c:pt idx="5039">
                  <c:v>109.113</c:v>
                </c:pt>
                <c:pt idx="5040">
                  <c:v>109.113</c:v>
                </c:pt>
                <c:pt idx="5041">
                  <c:v>109.10645</c:v>
                </c:pt>
                <c:pt idx="5042">
                  <c:v>103.87591666666667</c:v>
                </c:pt>
                <c:pt idx="5043">
                  <c:v>105.02166666666666</c:v>
                </c:pt>
                <c:pt idx="5044">
                  <c:v>109.41755000000001</c:v>
                </c:pt>
                <c:pt idx="5045">
                  <c:v>108.70603333333334</c:v>
                </c:pt>
                <c:pt idx="5046">
                  <c:v>108.70603333333334</c:v>
                </c:pt>
                <c:pt idx="5047">
                  <c:v>104.90633333333334</c:v>
                </c:pt>
                <c:pt idx="5048">
                  <c:v>104.21866666666666</c:v>
                </c:pt>
                <c:pt idx="5049">
                  <c:v>105.50109999999999</c:v>
                </c:pt>
                <c:pt idx="5050">
                  <c:v>104.39883333333333</c:v>
                </c:pt>
                <c:pt idx="5051">
                  <c:v>104.22766666666666</c:v>
                </c:pt>
                <c:pt idx="5052">
                  <c:v>105.11271666666667</c:v>
                </c:pt>
                <c:pt idx="5053">
                  <c:v>107.64061666666667</c:v>
                </c:pt>
                <c:pt idx="5054">
                  <c:v>109.71166666666667</c:v>
                </c:pt>
                <c:pt idx="5055">
                  <c:v>107.42158333333333</c:v>
                </c:pt>
                <c:pt idx="5056">
                  <c:v>105.69151666666667</c:v>
                </c:pt>
                <c:pt idx="5057">
                  <c:v>109.30808333333333</c:v>
                </c:pt>
                <c:pt idx="5058">
                  <c:v>109.36431666666667</c:v>
                </c:pt>
                <c:pt idx="5059">
                  <c:v>105.28031666666666</c:v>
                </c:pt>
                <c:pt idx="5060">
                  <c:v>104.93866666666666</c:v>
                </c:pt>
                <c:pt idx="5061">
                  <c:v>104.2209</c:v>
                </c:pt>
                <c:pt idx="5062">
                  <c:v>105.4678</c:v>
                </c:pt>
                <c:pt idx="5063">
                  <c:v>104.22505</c:v>
                </c:pt>
                <c:pt idx="5064">
                  <c:v>105.08775</c:v>
                </c:pt>
                <c:pt idx="5065">
                  <c:v>107.61928333333333</c:v>
                </c:pt>
                <c:pt idx="5066">
                  <c:v>109.6511</c:v>
                </c:pt>
                <c:pt idx="5067">
                  <c:v>107.44758333333333</c:v>
                </c:pt>
                <c:pt idx="5068">
                  <c:v>109.62333333333333</c:v>
                </c:pt>
                <c:pt idx="5069">
                  <c:v>103.87591666666667</c:v>
                </c:pt>
                <c:pt idx="5070">
                  <c:v>105.02166666666666</c:v>
                </c:pt>
                <c:pt idx="5071">
                  <c:v>109.41755000000001</c:v>
                </c:pt>
                <c:pt idx="5072">
                  <c:v>108.70603333333334</c:v>
                </c:pt>
                <c:pt idx="5073">
                  <c:v>108.70603333333334</c:v>
                </c:pt>
                <c:pt idx="5074">
                  <c:v>104.90633333333334</c:v>
                </c:pt>
                <c:pt idx="5075">
                  <c:v>104.21866666666666</c:v>
                </c:pt>
                <c:pt idx="5076">
                  <c:v>105.50109999999999</c:v>
                </c:pt>
                <c:pt idx="5077">
                  <c:v>104.39883333333333</c:v>
                </c:pt>
                <c:pt idx="5078">
                  <c:v>104.22766666666666</c:v>
                </c:pt>
                <c:pt idx="5079">
                  <c:v>105.11271666666667</c:v>
                </c:pt>
                <c:pt idx="5080">
                  <c:v>107.64061666666667</c:v>
                </c:pt>
                <c:pt idx="5081">
                  <c:v>109.71166666666667</c:v>
                </c:pt>
                <c:pt idx="5082">
                  <c:v>107.42158333333333</c:v>
                </c:pt>
                <c:pt idx="5083">
                  <c:v>105.69151666666667</c:v>
                </c:pt>
                <c:pt idx="5084">
                  <c:v>109.30808333333333</c:v>
                </c:pt>
                <c:pt idx="5085">
                  <c:v>109.36431666666667</c:v>
                </c:pt>
                <c:pt idx="5086">
                  <c:v>105.28031666666666</c:v>
                </c:pt>
                <c:pt idx="5087">
                  <c:v>104.93866666666666</c:v>
                </c:pt>
                <c:pt idx="5088">
                  <c:v>104.2209</c:v>
                </c:pt>
                <c:pt idx="5089">
                  <c:v>105.4678</c:v>
                </c:pt>
                <c:pt idx="5090">
                  <c:v>104.22505</c:v>
                </c:pt>
                <c:pt idx="5091">
                  <c:v>105.08775</c:v>
                </c:pt>
                <c:pt idx="5092">
                  <c:v>107.61928333333333</c:v>
                </c:pt>
                <c:pt idx="5093">
                  <c:v>109.6511</c:v>
                </c:pt>
                <c:pt idx="5094">
                  <c:v>107.44758333333333</c:v>
                </c:pt>
                <c:pt idx="5095">
                  <c:v>109.62333333333333</c:v>
                </c:pt>
                <c:pt idx="5096">
                  <c:v>109.113</c:v>
                </c:pt>
                <c:pt idx="5097">
                  <c:v>107.67586666666666</c:v>
                </c:pt>
                <c:pt idx="5098">
                  <c:v>107.8073</c:v>
                </c:pt>
                <c:pt idx="5099">
                  <c:v>104.82243333333334</c:v>
                </c:pt>
                <c:pt idx="5100">
                  <c:v>108.1215</c:v>
                </c:pt>
                <c:pt idx="5101">
                  <c:v>106.85105</c:v>
                </c:pt>
                <c:pt idx="5102">
                  <c:v>108.73368333333333</c:v>
                </c:pt>
                <c:pt idx="5103">
                  <c:v>109.49701666666667</c:v>
                </c:pt>
                <c:pt idx="5104">
                  <c:v>106.11621666666667</c:v>
                </c:pt>
                <c:pt idx="5105">
                  <c:v>105.80783333333333</c:v>
                </c:pt>
                <c:pt idx="5106">
                  <c:v>109.59331666666667</c:v>
                </c:pt>
                <c:pt idx="5107">
                  <c:v>108.74281666666667</c:v>
                </c:pt>
                <c:pt idx="5108">
                  <c:v>106.28798333333333</c:v>
                </c:pt>
                <c:pt idx="5109">
                  <c:v>108.21733333333333</c:v>
                </c:pt>
                <c:pt idx="5110">
                  <c:v>109.43425000000001</c:v>
                </c:pt>
                <c:pt idx="5111">
                  <c:v>105.37413333333333</c:v>
                </c:pt>
                <c:pt idx="5112">
                  <c:v>105.37413333333333</c:v>
                </c:pt>
                <c:pt idx="5113">
                  <c:v>106.06468333333333</c:v>
                </c:pt>
                <c:pt idx="5114">
                  <c:v>105.0147</c:v>
                </c:pt>
                <c:pt idx="5115">
                  <c:v>105.0147</c:v>
                </c:pt>
                <c:pt idx="5116">
                  <c:v>107.25700000000001</c:v>
                </c:pt>
                <c:pt idx="5117">
                  <c:v>109.12335</c:v>
                </c:pt>
                <c:pt idx="5118">
                  <c:v>109.06876666666666</c:v>
                </c:pt>
                <c:pt idx="5119">
                  <c:v>104.23001666666667</c:v>
                </c:pt>
                <c:pt idx="5120">
                  <c:v>107.1198</c:v>
                </c:pt>
                <c:pt idx="5121">
                  <c:v>107.1198</c:v>
                </c:pt>
                <c:pt idx="5122">
                  <c:v>108.42928333333333</c:v>
                </c:pt>
                <c:pt idx="5123">
                  <c:v>104.73333333333333</c:v>
                </c:pt>
                <c:pt idx="5124">
                  <c:v>107.52894999999999</c:v>
                </c:pt>
                <c:pt idx="5125">
                  <c:v>109.113</c:v>
                </c:pt>
                <c:pt idx="5126">
                  <c:v>107.67586666666666</c:v>
                </c:pt>
                <c:pt idx="5127">
                  <c:v>107.8073</c:v>
                </c:pt>
                <c:pt idx="5128">
                  <c:v>104.82243333333334</c:v>
                </c:pt>
                <c:pt idx="5129">
                  <c:v>108.1215</c:v>
                </c:pt>
                <c:pt idx="5130">
                  <c:v>106.85105</c:v>
                </c:pt>
                <c:pt idx="5131">
                  <c:v>108.73368333333333</c:v>
                </c:pt>
                <c:pt idx="5132">
                  <c:v>109.49701666666667</c:v>
                </c:pt>
                <c:pt idx="5133">
                  <c:v>106.11621666666667</c:v>
                </c:pt>
                <c:pt idx="5134">
                  <c:v>105.80783333333333</c:v>
                </c:pt>
                <c:pt idx="5135">
                  <c:v>109.59331666666667</c:v>
                </c:pt>
                <c:pt idx="5136">
                  <c:v>108.74281666666667</c:v>
                </c:pt>
                <c:pt idx="5137">
                  <c:v>106.28798333333333</c:v>
                </c:pt>
                <c:pt idx="5138">
                  <c:v>108.21733333333333</c:v>
                </c:pt>
                <c:pt idx="5139">
                  <c:v>109.43425000000001</c:v>
                </c:pt>
                <c:pt idx="5140">
                  <c:v>105.37413333333333</c:v>
                </c:pt>
                <c:pt idx="5141">
                  <c:v>105.37413333333333</c:v>
                </c:pt>
                <c:pt idx="5142">
                  <c:v>106.06468333333333</c:v>
                </c:pt>
                <c:pt idx="5143">
                  <c:v>105.0147</c:v>
                </c:pt>
                <c:pt idx="5144">
                  <c:v>105.0147</c:v>
                </c:pt>
                <c:pt idx="5145">
                  <c:v>107.25700000000001</c:v>
                </c:pt>
                <c:pt idx="5146">
                  <c:v>109.12335</c:v>
                </c:pt>
                <c:pt idx="5147">
                  <c:v>109.06876666666666</c:v>
                </c:pt>
                <c:pt idx="5148">
                  <c:v>104.23001666666667</c:v>
                </c:pt>
                <c:pt idx="5149">
                  <c:v>107.1198</c:v>
                </c:pt>
                <c:pt idx="5150">
                  <c:v>107.1198</c:v>
                </c:pt>
                <c:pt idx="5151">
                  <c:v>108.42928333333333</c:v>
                </c:pt>
                <c:pt idx="5152">
                  <c:v>104.73333333333333</c:v>
                </c:pt>
                <c:pt idx="5153">
                  <c:v>107.52894999999999</c:v>
                </c:pt>
                <c:pt idx="5154">
                  <c:v>103.847833333333</c:v>
                </c:pt>
                <c:pt idx="5155">
                  <c:v>107.268</c:v>
                </c:pt>
                <c:pt idx="5156">
                  <c:v>105.246966666666</c:v>
                </c:pt>
                <c:pt idx="5157">
                  <c:v>104.22048333333299</c:v>
                </c:pt>
                <c:pt idx="5158">
                  <c:v>105.510133333333</c:v>
                </c:pt>
                <c:pt idx="5159">
                  <c:v>104.230366666666</c:v>
                </c:pt>
                <c:pt idx="5160">
                  <c:v>105.114383333333</c:v>
                </c:pt>
                <c:pt idx="5161">
                  <c:v>107.6408</c:v>
                </c:pt>
                <c:pt idx="5162">
                  <c:v>107.4237</c:v>
                </c:pt>
                <c:pt idx="5163">
                  <c:v>106.9589</c:v>
                </c:pt>
                <c:pt idx="5164">
                  <c:v>106.40505</c:v>
                </c:pt>
                <c:pt idx="5165">
                  <c:v>107.25360000000001</c:v>
                </c:pt>
                <c:pt idx="5166">
                  <c:v>107.806916666666</c:v>
                </c:pt>
                <c:pt idx="5167">
                  <c:v>105.2807</c:v>
                </c:pt>
                <c:pt idx="5168">
                  <c:v>104.936116666666</c:v>
                </c:pt>
                <c:pt idx="5169">
                  <c:v>104.221816666666</c:v>
                </c:pt>
                <c:pt idx="5170">
                  <c:v>105.46755</c:v>
                </c:pt>
                <c:pt idx="5171">
                  <c:v>104.22924999999999</c:v>
                </c:pt>
                <c:pt idx="5172">
                  <c:v>105.08714999999999</c:v>
                </c:pt>
                <c:pt idx="5173">
                  <c:v>107.613533333333</c:v>
                </c:pt>
                <c:pt idx="5174">
                  <c:v>107.44605</c:v>
                </c:pt>
                <c:pt idx="5175">
                  <c:v>106.98611666666601</c:v>
                </c:pt>
                <c:pt idx="5176">
                  <c:v>103.847833333333</c:v>
                </c:pt>
                <c:pt idx="5177">
                  <c:v>107.268</c:v>
                </c:pt>
                <c:pt idx="5178">
                  <c:v>105.246966666666</c:v>
                </c:pt>
                <c:pt idx="5179">
                  <c:v>104.22048333333299</c:v>
                </c:pt>
                <c:pt idx="5180">
                  <c:v>105.510133333333</c:v>
                </c:pt>
                <c:pt idx="5181">
                  <c:v>104.230366666666</c:v>
                </c:pt>
                <c:pt idx="5182">
                  <c:v>105.114383333333</c:v>
                </c:pt>
                <c:pt idx="5183">
                  <c:v>107.6408</c:v>
                </c:pt>
                <c:pt idx="5184">
                  <c:v>107.4237</c:v>
                </c:pt>
                <c:pt idx="5185">
                  <c:v>106.9589</c:v>
                </c:pt>
                <c:pt idx="5186">
                  <c:v>106.40505</c:v>
                </c:pt>
                <c:pt idx="5187">
                  <c:v>107.25360000000001</c:v>
                </c:pt>
                <c:pt idx="5188">
                  <c:v>107.806916666666</c:v>
                </c:pt>
                <c:pt idx="5189">
                  <c:v>105.2807</c:v>
                </c:pt>
                <c:pt idx="5190">
                  <c:v>104.936116666666</c:v>
                </c:pt>
                <c:pt idx="5191">
                  <c:v>104.221816666666</c:v>
                </c:pt>
                <c:pt idx="5192">
                  <c:v>105.46755</c:v>
                </c:pt>
                <c:pt idx="5193">
                  <c:v>104.22924999999999</c:v>
                </c:pt>
                <c:pt idx="5194">
                  <c:v>105.08714999999999</c:v>
                </c:pt>
                <c:pt idx="5195">
                  <c:v>107.613533333333</c:v>
                </c:pt>
                <c:pt idx="5196">
                  <c:v>107.44605</c:v>
                </c:pt>
                <c:pt idx="5197">
                  <c:v>106.98611666666601</c:v>
                </c:pt>
                <c:pt idx="5198">
                  <c:v>106.85098333333301</c:v>
                </c:pt>
                <c:pt idx="5199">
                  <c:v>106.115683333333</c:v>
                </c:pt>
                <c:pt idx="5200">
                  <c:v>105.80025000000001</c:v>
                </c:pt>
                <c:pt idx="5201">
                  <c:v>105.63821</c:v>
                </c:pt>
                <c:pt idx="5202">
                  <c:v>105.63821</c:v>
                </c:pt>
                <c:pt idx="5203">
                  <c:v>105.37125</c:v>
                </c:pt>
                <c:pt idx="5204">
                  <c:v>103.871566666666</c:v>
                </c:pt>
                <c:pt idx="5205">
                  <c:v>105.01085</c:v>
                </c:pt>
                <c:pt idx="5206">
                  <c:v>104.22778333333299</c:v>
                </c:pt>
                <c:pt idx="5207">
                  <c:v>104.7362</c:v>
                </c:pt>
                <c:pt idx="5208">
                  <c:v>107.53338333333301</c:v>
                </c:pt>
                <c:pt idx="5209">
                  <c:v>107.116966666666</c:v>
                </c:pt>
                <c:pt idx="5210">
                  <c:v>106.869366666666</c:v>
                </c:pt>
                <c:pt idx="5211">
                  <c:v>107.88435</c:v>
                </c:pt>
                <c:pt idx="5212">
                  <c:v>108.04259999999999</c:v>
                </c:pt>
                <c:pt idx="5213">
                  <c:v>106.85098333333301</c:v>
                </c:pt>
                <c:pt idx="5214">
                  <c:v>106.115683333333</c:v>
                </c:pt>
                <c:pt idx="5215">
                  <c:v>105.80025000000001</c:v>
                </c:pt>
                <c:pt idx="5216">
                  <c:v>105.80025000000001</c:v>
                </c:pt>
                <c:pt idx="5217">
                  <c:v>105.63821</c:v>
                </c:pt>
                <c:pt idx="5218">
                  <c:v>105.37125</c:v>
                </c:pt>
                <c:pt idx="5219">
                  <c:v>103.871566666666</c:v>
                </c:pt>
                <c:pt idx="5220">
                  <c:v>105.01085</c:v>
                </c:pt>
                <c:pt idx="5221">
                  <c:v>104.22778333333299</c:v>
                </c:pt>
                <c:pt idx="5222">
                  <c:v>104.7362</c:v>
                </c:pt>
                <c:pt idx="5223">
                  <c:v>107.53338333333301</c:v>
                </c:pt>
                <c:pt idx="5224">
                  <c:v>107.116966666666</c:v>
                </c:pt>
                <c:pt idx="5225">
                  <c:v>106.869366666666</c:v>
                </c:pt>
                <c:pt idx="5226">
                  <c:v>107.88435</c:v>
                </c:pt>
                <c:pt idx="5227">
                  <c:v>108.04259999999999</c:v>
                </c:pt>
                <c:pt idx="5228">
                  <c:v>103.87591666666667</c:v>
                </c:pt>
                <c:pt idx="5229">
                  <c:v>105.23215</c:v>
                </c:pt>
                <c:pt idx="5230">
                  <c:v>105.51836666666667</c:v>
                </c:pt>
                <c:pt idx="5231">
                  <c:v>109.24496666666667</c:v>
                </c:pt>
                <c:pt idx="5232">
                  <c:v>109.41755000000001</c:v>
                </c:pt>
                <c:pt idx="5233">
                  <c:v>105.24786666666667</c:v>
                </c:pt>
                <c:pt idx="5234">
                  <c:v>104.90633333333334</c:v>
                </c:pt>
                <c:pt idx="5235">
                  <c:v>105.50109999999999</c:v>
                </c:pt>
                <c:pt idx="5236">
                  <c:v>104.22766666666666</c:v>
                </c:pt>
                <c:pt idx="5237">
                  <c:v>105.11271666666667</c:v>
                </c:pt>
                <c:pt idx="5238">
                  <c:v>107.64061666666667</c:v>
                </c:pt>
                <c:pt idx="5239">
                  <c:v>109.71166666666667</c:v>
                </c:pt>
                <c:pt idx="5240">
                  <c:v>107.42158333333333</c:v>
                </c:pt>
                <c:pt idx="5241">
                  <c:v>105.24828333333333</c:v>
                </c:pt>
                <c:pt idx="5242">
                  <c:v>104.22011666666667</c:v>
                </c:pt>
                <c:pt idx="5243">
                  <c:v>105.48363333333333</c:v>
                </c:pt>
                <c:pt idx="5244">
                  <c:v>107.8073</c:v>
                </c:pt>
                <c:pt idx="5245">
                  <c:v>105.28031666666666</c:v>
                </c:pt>
                <c:pt idx="5246">
                  <c:v>105.4678</c:v>
                </c:pt>
                <c:pt idx="5247">
                  <c:v>108.73368333333333</c:v>
                </c:pt>
                <c:pt idx="5248">
                  <c:v>103.87591666666667</c:v>
                </c:pt>
                <c:pt idx="5249">
                  <c:v>105.23215</c:v>
                </c:pt>
                <c:pt idx="5250">
                  <c:v>105.51836666666667</c:v>
                </c:pt>
                <c:pt idx="5251">
                  <c:v>109.24496666666667</c:v>
                </c:pt>
                <c:pt idx="5252">
                  <c:v>109.41755000000001</c:v>
                </c:pt>
                <c:pt idx="5253">
                  <c:v>105.24786666666667</c:v>
                </c:pt>
                <c:pt idx="5254">
                  <c:v>104.90633333333334</c:v>
                </c:pt>
                <c:pt idx="5255">
                  <c:v>105.50109999999999</c:v>
                </c:pt>
                <c:pt idx="5256">
                  <c:v>104.22766666666666</c:v>
                </c:pt>
                <c:pt idx="5257">
                  <c:v>105.11271666666667</c:v>
                </c:pt>
                <c:pt idx="5258">
                  <c:v>107.64061666666667</c:v>
                </c:pt>
                <c:pt idx="5259">
                  <c:v>109.71166666666667</c:v>
                </c:pt>
                <c:pt idx="5260">
                  <c:v>107.42158333333333</c:v>
                </c:pt>
                <c:pt idx="5261">
                  <c:v>105.24828333333333</c:v>
                </c:pt>
                <c:pt idx="5262">
                  <c:v>104.22011666666667</c:v>
                </c:pt>
                <c:pt idx="5263">
                  <c:v>105.48363333333333</c:v>
                </c:pt>
                <c:pt idx="5264">
                  <c:v>107.8073</c:v>
                </c:pt>
                <c:pt idx="5265">
                  <c:v>105.28031666666666</c:v>
                </c:pt>
                <c:pt idx="5266">
                  <c:v>105.4678</c:v>
                </c:pt>
                <c:pt idx="5267">
                  <c:v>108.73368333333333</c:v>
                </c:pt>
                <c:pt idx="5268">
                  <c:v>108.1215</c:v>
                </c:pt>
                <c:pt idx="5269">
                  <c:v>106.85105</c:v>
                </c:pt>
                <c:pt idx="5270">
                  <c:v>109.49701666666667</c:v>
                </c:pt>
                <c:pt idx="5271">
                  <c:v>106.11621666666667</c:v>
                </c:pt>
                <c:pt idx="5272">
                  <c:v>108.74281666666667</c:v>
                </c:pt>
                <c:pt idx="5273">
                  <c:v>109.06876666666666</c:v>
                </c:pt>
                <c:pt idx="5274">
                  <c:v>108.21733333333333</c:v>
                </c:pt>
                <c:pt idx="5275">
                  <c:v>109.43425000000001</c:v>
                </c:pt>
                <c:pt idx="5276">
                  <c:v>105.37413333333333</c:v>
                </c:pt>
                <c:pt idx="5277">
                  <c:v>105.0147</c:v>
                </c:pt>
                <c:pt idx="5278">
                  <c:v>104.23001666666667</c:v>
                </c:pt>
                <c:pt idx="5279">
                  <c:v>108.42928333333333</c:v>
                </c:pt>
                <c:pt idx="5280">
                  <c:v>109.59331666666667</c:v>
                </c:pt>
                <c:pt idx="5281">
                  <c:v>107.52894999999999</c:v>
                </c:pt>
                <c:pt idx="5282">
                  <c:v>107.1198</c:v>
                </c:pt>
                <c:pt idx="5283">
                  <c:v>108.1215</c:v>
                </c:pt>
                <c:pt idx="5284">
                  <c:v>106.85105</c:v>
                </c:pt>
                <c:pt idx="5285">
                  <c:v>109.49701666666667</c:v>
                </c:pt>
                <c:pt idx="5286">
                  <c:v>106.11621666666667</c:v>
                </c:pt>
                <c:pt idx="5287">
                  <c:v>108.74281666666667</c:v>
                </c:pt>
                <c:pt idx="5288">
                  <c:v>109.06876666666666</c:v>
                </c:pt>
                <c:pt idx="5289">
                  <c:v>108.21733333333333</c:v>
                </c:pt>
                <c:pt idx="5290">
                  <c:v>109.43425000000001</c:v>
                </c:pt>
                <c:pt idx="5291">
                  <c:v>105.37413333333333</c:v>
                </c:pt>
                <c:pt idx="5292">
                  <c:v>105.0147</c:v>
                </c:pt>
                <c:pt idx="5293">
                  <c:v>104.23001666666667</c:v>
                </c:pt>
                <c:pt idx="5294">
                  <c:v>108.42928333333333</c:v>
                </c:pt>
                <c:pt idx="5295">
                  <c:v>109.59331666666667</c:v>
                </c:pt>
                <c:pt idx="5296">
                  <c:v>107.52894999999999</c:v>
                </c:pt>
                <c:pt idx="5297">
                  <c:v>107.1198</c:v>
                </c:pt>
                <c:pt idx="5298">
                  <c:v>106.128466666666</c:v>
                </c:pt>
                <c:pt idx="5299">
                  <c:v>108.088516666666</c:v>
                </c:pt>
                <c:pt idx="5300">
                  <c:v>103.87050000000001</c:v>
                </c:pt>
                <c:pt idx="5301">
                  <c:v>108.048066666666</c:v>
                </c:pt>
                <c:pt idx="5302">
                  <c:v>109.218266666666</c:v>
                </c:pt>
                <c:pt idx="5303">
                  <c:v>108.676116666666</c:v>
                </c:pt>
                <c:pt idx="5304">
                  <c:v>105.23354999999999</c:v>
                </c:pt>
                <c:pt idx="5305">
                  <c:v>104.896866666666</c:v>
                </c:pt>
                <c:pt idx="5306">
                  <c:v>104.21775</c:v>
                </c:pt>
                <c:pt idx="5307">
                  <c:v>105.51730000000001</c:v>
                </c:pt>
                <c:pt idx="5308">
                  <c:v>104.2317</c:v>
                </c:pt>
                <c:pt idx="5309">
                  <c:v>105.126933333333</c:v>
                </c:pt>
                <c:pt idx="5310">
                  <c:v>107.652533333333</c:v>
                </c:pt>
                <c:pt idx="5311">
                  <c:v>109.740566666666</c:v>
                </c:pt>
                <c:pt idx="5312">
                  <c:v>107.41370000000001</c:v>
                </c:pt>
                <c:pt idx="5313">
                  <c:v>106.879883333333</c:v>
                </c:pt>
                <c:pt idx="5314">
                  <c:v>104.828316666666</c:v>
                </c:pt>
                <c:pt idx="5315">
                  <c:v>109.246883333333</c:v>
                </c:pt>
                <c:pt idx="5316">
                  <c:v>109.423183333333</c:v>
                </c:pt>
                <c:pt idx="5317">
                  <c:v>108.703883333333</c:v>
                </c:pt>
                <c:pt idx="5318">
                  <c:v>105.2487</c:v>
                </c:pt>
                <c:pt idx="5319">
                  <c:v>106.218683333333</c:v>
                </c:pt>
                <c:pt idx="5320">
                  <c:v>105.91511666666599</c:v>
                </c:pt>
                <c:pt idx="5321">
                  <c:v>104.909133333333</c:v>
                </c:pt>
                <c:pt idx="5322">
                  <c:v>104.22138333333299</c:v>
                </c:pt>
                <c:pt idx="5323">
                  <c:v>105.5012</c:v>
                </c:pt>
                <c:pt idx="5324">
                  <c:v>104.23050000000001</c:v>
                </c:pt>
                <c:pt idx="5325">
                  <c:v>105.113683333333</c:v>
                </c:pt>
                <c:pt idx="5326">
                  <c:v>107.643316666666</c:v>
                </c:pt>
                <c:pt idx="5327">
                  <c:v>109.710383333333</c:v>
                </c:pt>
                <c:pt idx="5328">
                  <c:v>107.42616666666601</c:v>
                </c:pt>
                <c:pt idx="5329">
                  <c:v>104.818616666666</c:v>
                </c:pt>
                <c:pt idx="5330">
                  <c:v>109.277283333333</c:v>
                </c:pt>
                <c:pt idx="5331">
                  <c:v>109.39168333333301</c:v>
                </c:pt>
                <c:pt idx="5332">
                  <c:v>108.732783333333</c:v>
                </c:pt>
                <c:pt idx="5333">
                  <c:v>105.26526666666599</c:v>
                </c:pt>
                <c:pt idx="5334">
                  <c:v>106.193166666666</c:v>
                </c:pt>
                <c:pt idx="5335">
                  <c:v>104.922466666666</c:v>
                </c:pt>
                <c:pt idx="5336">
                  <c:v>104.225916666666</c:v>
                </c:pt>
                <c:pt idx="5337">
                  <c:v>105.48356666666599</c:v>
                </c:pt>
                <c:pt idx="5338">
                  <c:v>104.2255</c:v>
                </c:pt>
                <c:pt idx="5339">
                  <c:v>105.102133333333</c:v>
                </c:pt>
                <c:pt idx="5340">
                  <c:v>107.63053333333301</c:v>
                </c:pt>
                <c:pt idx="5341">
                  <c:v>109.67919999999999</c:v>
                </c:pt>
                <c:pt idx="5342">
                  <c:v>107.432766666666</c:v>
                </c:pt>
                <c:pt idx="5343">
                  <c:v>104.810316666666</c:v>
                </c:pt>
                <c:pt idx="5344">
                  <c:v>109.308033333333</c:v>
                </c:pt>
                <c:pt idx="5345">
                  <c:v>109.3629</c:v>
                </c:pt>
                <c:pt idx="5346">
                  <c:v>108.75863333333299</c:v>
                </c:pt>
                <c:pt idx="5347">
                  <c:v>107.80589999999999</c:v>
                </c:pt>
                <c:pt idx="5348">
                  <c:v>105.28061666666601</c:v>
                </c:pt>
                <c:pt idx="5349">
                  <c:v>106.16695</c:v>
                </c:pt>
                <c:pt idx="5350">
                  <c:v>105.9687</c:v>
                </c:pt>
                <c:pt idx="5351">
                  <c:v>104.904016666666</c:v>
                </c:pt>
                <c:pt idx="5352">
                  <c:v>104.222933333333</c:v>
                </c:pt>
                <c:pt idx="5353">
                  <c:v>105.47410000000001</c:v>
                </c:pt>
                <c:pt idx="5354">
                  <c:v>109.6242</c:v>
                </c:pt>
                <c:pt idx="5355">
                  <c:v>104.22976666666599</c:v>
                </c:pt>
                <c:pt idx="5356">
                  <c:v>105.09099999999999</c:v>
                </c:pt>
                <c:pt idx="5357">
                  <c:v>107.61751666666601</c:v>
                </c:pt>
                <c:pt idx="5358">
                  <c:v>109.649916666666</c:v>
                </c:pt>
                <c:pt idx="5359">
                  <c:v>107.44976666666599</c:v>
                </c:pt>
                <c:pt idx="5360">
                  <c:v>106.128466666666</c:v>
                </c:pt>
                <c:pt idx="5361">
                  <c:v>108.088516666666</c:v>
                </c:pt>
                <c:pt idx="5362">
                  <c:v>103.87050000000001</c:v>
                </c:pt>
                <c:pt idx="5363">
                  <c:v>108.048066666666</c:v>
                </c:pt>
                <c:pt idx="5364">
                  <c:v>109.218266666666</c:v>
                </c:pt>
                <c:pt idx="5365">
                  <c:v>108.676116666666</c:v>
                </c:pt>
                <c:pt idx="5366">
                  <c:v>105.23354999999999</c:v>
                </c:pt>
                <c:pt idx="5367">
                  <c:v>104.896866666666</c:v>
                </c:pt>
                <c:pt idx="5368">
                  <c:v>104.21775</c:v>
                </c:pt>
                <c:pt idx="5369">
                  <c:v>105.51730000000001</c:v>
                </c:pt>
                <c:pt idx="5370">
                  <c:v>104.2317</c:v>
                </c:pt>
                <c:pt idx="5371">
                  <c:v>105.126933333333</c:v>
                </c:pt>
                <c:pt idx="5372">
                  <c:v>107.652533333333</c:v>
                </c:pt>
                <c:pt idx="5373">
                  <c:v>109.740566666666</c:v>
                </c:pt>
                <c:pt idx="5374">
                  <c:v>107.41370000000001</c:v>
                </c:pt>
                <c:pt idx="5375">
                  <c:v>106.879883333333</c:v>
                </c:pt>
                <c:pt idx="5376">
                  <c:v>104.828316666666</c:v>
                </c:pt>
                <c:pt idx="5377">
                  <c:v>109.246883333333</c:v>
                </c:pt>
                <c:pt idx="5378">
                  <c:v>109.423183333333</c:v>
                </c:pt>
                <c:pt idx="5379">
                  <c:v>108.703883333333</c:v>
                </c:pt>
                <c:pt idx="5380">
                  <c:v>105.2487</c:v>
                </c:pt>
                <c:pt idx="5381">
                  <c:v>105.91511666666599</c:v>
                </c:pt>
                <c:pt idx="5382">
                  <c:v>104.909133333333</c:v>
                </c:pt>
                <c:pt idx="5383">
                  <c:v>104.22138333333299</c:v>
                </c:pt>
                <c:pt idx="5384">
                  <c:v>105.5012</c:v>
                </c:pt>
                <c:pt idx="5385">
                  <c:v>104.23050000000001</c:v>
                </c:pt>
                <c:pt idx="5386">
                  <c:v>105.113683333333</c:v>
                </c:pt>
                <c:pt idx="5387">
                  <c:v>107.643316666666</c:v>
                </c:pt>
                <c:pt idx="5388">
                  <c:v>109.710383333333</c:v>
                </c:pt>
                <c:pt idx="5389">
                  <c:v>107.42616666666601</c:v>
                </c:pt>
                <c:pt idx="5390">
                  <c:v>104.818616666666</c:v>
                </c:pt>
                <c:pt idx="5391">
                  <c:v>109.277283333333</c:v>
                </c:pt>
                <c:pt idx="5392">
                  <c:v>109.39168333333301</c:v>
                </c:pt>
                <c:pt idx="5393">
                  <c:v>108.732783333333</c:v>
                </c:pt>
                <c:pt idx="5394">
                  <c:v>105.26526666666599</c:v>
                </c:pt>
                <c:pt idx="5395">
                  <c:v>106.193166666666</c:v>
                </c:pt>
                <c:pt idx="5396">
                  <c:v>104.922466666666</c:v>
                </c:pt>
                <c:pt idx="5397">
                  <c:v>104.225916666666</c:v>
                </c:pt>
                <c:pt idx="5398">
                  <c:v>105.48356666666599</c:v>
                </c:pt>
                <c:pt idx="5399">
                  <c:v>104.2255</c:v>
                </c:pt>
                <c:pt idx="5400">
                  <c:v>105.102133333333</c:v>
                </c:pt>
                <c:pt idx="5401">
                  <c:v>107.63053333333301</c:v>
                </c:pt>
                <c:pt idx="5402">
                  <c:v>109.67919999999999</c:v>
                </c:pt>
                <c:pt idx="5403">
                  <c:v>107.432766666666</c:v>
                </c:pt>
                <c:pt idx="5404">
                  <c:v>104.810316666666</c:v>
                </c:pt>
                <c:pt idx="5405">
                  <c:v>109.308033333333</c:v>
                </c:pt>
                <c:pt idx="5406">
                  <c:v>109.3629</c:v>
                </c:pt>
                <c:pt idx="5407">
                  <c:v>108.75863333333299</c:v>
                </c:pt>
                <c:pt idx="5408">
                  <c:v>107.80589999999999</c:v>
                </c:pt>
                <c:pt idx="5409">
                  <c:v>105.28061666666601</c:v>
                </c:pt>
                <c:pt idx="5410">
                  <c:v>106.16695</c:v>
                </c:pt>
                <c:pt idx="5411">
                  <c:v>105.9687</c:v>
                </c:pt>
                <c:pt idx="5412">
                  <c:v>104.904016666666</c:v>
                </c:pt>
                <c:pt idx="5413">
                  <c:v>104.222933333333</c:v>
                </c:pt>
                <c:pt idx="5414">
                  <c:v>105.47410000000001</c:v>
                </c:pt>
                <c:pt idx="5415">
                  <c:v>109.6242</c:v>
                </c:pt>
                <c:pt idx="5416">
                  <c:v>104.22976666666599</c:v>
                </c:pt>
                <c:pt idx="5417">
                  <c:v>105.09099999999999</c:v>
                </c:pt>
                <c:pt idx="5418">
                  <c:v>107.61751666666601</c:v>
                </c:pt>
                <c:pt idx="5419">
                  <c:v>109.649916666666</c:v>
                </c:pt>
                <c:pt idx="5420">
                  <c:v>107.44976666666599</c:v>
                </c:pt>
                <c:pt idx="5421">
                  <c:v>107.67656666666601</c:v>
                </c:pt>
                <c:pt idx="5422">
                  <c:v>108.12295</c:v>
                </c:pt>
                <c:pt idx="5423">
                  <c:v>106.8536</c:v>
                </c:pt>
                <c:pt idx="5424">
                  <c:v>109.480233333333</c:v>
                </c:pt>
                <c:pt idx="5425">
                  <c:v>106.112783333333</c:v>
                </c:pt>
                <c:pt idx="5426">
                  <c:v>106.11778333333299</c:v>
                </c:pt>
                <c:pt idx="5427">
                  <c:v>109.069033333333</c:v>
                </c:pt>
                <c:pt idx="5428">
                  <c:v>108.738366666666</c:v>
                </c:pt>
                <c:pt idx="5429">
                  <c:v>109.4327</c:v>
                </c:pt>
                <c:pt idx="5430">
                  <c:v>108.218433333333</c:v>
                </c:pt>
                <c:pt idx="5431">
                  <c:v>105.373233333333</c:v>
                </c:pt>
                <c:pt idx="5432">
                  <c:v>107.022033333333</c:v>
                </c:pt>
                <c:pt idx="5433">
                  <c:v>106.0656</c:v>
                </c:pt>
                <c:pt idx="5434">
                  <c:v>106.0694</c:v>
                </c:pt>
                <c:pt idx="5435">
                  <c:v>105.01049999999999</c:v>
                </c:pt>
                <c:pt idx="5436">
                  <c:v>104.226916666666</c:v>
                </c:pt>
                <c:pt idx="5437">
                  <c:v>105.80240000000001</c:v>
                </c:pt>
                <c:pt idx="5438">
                  <c:v>108.43125000000001</c:v>
                </c:pt>
                <c:pt idx="5439">
                  <c:v>109.59576666666599</c:v>
                </c:pt>
                <c:pt idx="5440">
                  <c:v>104.738516666666</c:v>
                </c:pt>
                <c:pt idx="5441">
                  <c:v>107.15216666666601</c:v>
                </c:pt>
                <c:pt idx="5442">
                  <c:v>107.534833333333</c:v>
                </c:pt>
                <c:pt idx="5443">
                  <c:v>107.124516666666</c:v>
                </c:pt>
                <c:pt idx="5444">
                  <c:v>107.25685</c:v>
                </c:pt>
                <c:pt idx="5445">
                  <c:v>107.462633333333</c:v>
                </c:pt>
                <c:pt idx="5446">
                  <c:v>108.73990000000001</c:v>
                </c:pt>
                <c:pt idx="5447">
                  <c:v>108.55</c:v>
                </c:pt>
                <c:pt idx="5448">
                  <c:v>107.67656666666601</c:v>
                </c:pt>
                <c:pt idx="5449">
                  <c:v>108.12295</c:v>
                </c:pt>
                <c:pt idx="5450">
                  <c:v>106.8536</c:v>
                </c:pt>
                <c:pt idx="5451">
                  <c:v>109.480233333333</c:v>
                </c:pt>
                <c:pt idx="5452">
                  <c:v>106.112783333333</c:v>
                </c:pt>
                <c:pt idx="5453">
                  <c:v>106.11778333333299</c:v>
                </c:pt>
                <c:pt idx="5454">
                  <c:v>109.069033333333</c:v>
                </c:pt>
                <c:pt idx="5455">
                  <c:v>108.738366666666</c:v>
                </c:pt>
                <c:pt idx="5456">
                  <c:v>109.4327</c:v>
                </c:pt>
                <c:pt idx="5457">
                  <c:v>108.218433333333</c:v>
                </c:pt>
                <c:pt idx="5458">
                  <c:v>105.373233333333</c:v>
                </c:pt>
                <c:pt idx="5459">
                  <c:v>107.022033333333</c:v>
                </c:pt>
                <c:pt idx="5460">
                  <c:v>106.0656</c:v>
                </c:pt>
                <c:pt idx="5461">
                  <c:v>106.0694</c:v>
                </c:pt>
                <c:pt idx="5462">
                  <c:v>105.01049999999999</c:v>
                </c:pt>
                <c:pt idx="5463">
                  <c:v>104.226916666666</c:v>
                </c:pt>
                <c:pt idx="5464">
                  <c:v>105.80240000000001</c:v>
                </c:pt>
                <c:pt idx="5465">
                  <c:v>108.43125000000001</c:v>
                </c:pt>
                <c:pt idx="5466">
                  <c:v>109.59576666666599</c:v>
                </c:pt>
                <c:pt idx="5467">
                  <c:v>104.738516666666</c:v>
                </c:pt>
                <c:pt idx="5468">
                  <c:v>107.15216666666601</c:v>
                </c:pt>
                <c:pt idx="5469">
                  <c:v>107.534833333333</c:v>
                </c:pt>
                <c:pt idx="5470">
                  <c:v>107.124516666666</c:v>
                </c:pt>
                <c:pt idx="5471">
                  <c:v>107.25685</c:v>
                </c:pt>
                <c:pt idx="5472">
                  <c:v>107.462633333333</c:v>
                </c:pt>
                <c:pt idx="5473">
                  <c:v>108.73990000000001</c:v>
                </c:pt>
                <c:pt idx="5474">
                  <c:v>108.55</c:v>
                </c:pt>
                <c:pt idx="5475">
                  <c:v>105.2319</c:v>
                </c:pt>
                <c:pt idx="5476">
                  <c:v>105.89085</c:v>
                </c:pt>
                <c:pt idx="5477">
                  <c:v>105.247233333333</c:v>
                </c:pt>
                <c:pt idx="5478">
                  <c:v>105.91546666666601</c:v>
                </c:pt>
                <c:pt idx="5479">
                  <c:v>105.510983333333</c:v>
                </c:pt>
                <c:pt idx="5480">
                  <c:v>105.265016666666</c:v>
                </c:pt>
                <c:pt idx="5481">
                  <c:v>105.94133333333301</c:v>
                </c:pt>
                <c:pt idx="5482">
                  <c:v>105.490933333333</c:v>
                </c:pt>
                <c:pt idx="5483">
                  <c:v>105.2805</c:v>
                </c:pt>
                <c:pt idx="5484">
                  <c:v>105.969616666666</c:v>
                </c:pt>
                <c:pt idx="5485">
                  <c:v>105.466516666666</c:v>
                </c:pt>
                <c:pt idx="5486">
                  <c:v>105.297</c:v>
                </c:pt>
                <c:pt idx="5487">
                  <c:v>105.99206666666601</c:v>
                </c:pt>
                <c:pt idx="5488">
                  <c:v>105.2319</c:v>
                </c:pt>
                <c:pt idx="5489">
                  <c:v>105.89085</c:v>
                </c:pt>
                <c:pt idx="5490">
                  <c:v>105.247233333333</c:v>
                </c:pt>
                <c:pt idx="5491">
                  <c:v>105.91546666666601</c:v>
                </c:pt>
                <c:pt idx="5492">
                  <c:v>105.510983333333</c:v>
                </c:pt>
                <c:pt idx="5493">
                  <c:v>105.265016666666</c:v>
                </c:pt>
                <c:pt idx="5494">
                  <c:v>105.94133333333301</c:v>
                </c:pt>
                <c:pt idx="5495">
                  <c:v>105.490933333333</c:v>
                </c:pt>
                <c:pt idx="5496">
                  <c:v>105.2805</c:v>
                </c:pt>
                <c:pt idx="5497">
                  <c:v>105.969616666666</c:v>
                </c:pt>
                <c:pt idx="5498">
                  <c:v>105.466516666666</c:v>
                </c:pt>
                <c:pt idx="5499">
                  <c:v>105.297</c:v>
                </c:pt>
                <c:pt idx="5500">
                  <c:v>105.99206666666601</c:v>
                </c:pt>
                <c:pt idx="5501">
                  <c:v>105.37073333333301</c:v>
                </c:pt>
                <c:pt idx="5502">
                  <c:v>107.39790000000001</c:v>
                </c:pt>
                <c:pt idx="5503">
                  <c:v>107.3955</c:v>
                </c:pt>
                <c:pt idx="5504">
                  <c:v>106.87096</c:v>
                </c:pt>
                <c:pt idx="5505">
                  <c:v>106.87072999999999</c:v>
                </c:pt>
                <c:pt idx="5506">
                  <c:v>105.963966666666</c:v>
                </c:pt>
                <c:pt idx="5507">
                  <c:v>105.96776666666599</c:v>
                </c:pt>
                <c:pt idx="5508">
                  <c:v>105.37073333333301</c:v>
                </c:pt>
                <c:pt idx="5509">
                  <c:v>107.39790000000001</c:v>
                </c:pt>
                <c:pt idx="5510">
                  <c:v>107.3955</c:v>
                </c:pt>
                <c:pt idx="5511">
                  <c:v>106.87096</c:v>
                </c:pt>
                <c:pt idx="5512">
                  <c:v>106.87072999999999</c:v>
                </c:pt>
                <c:pt idx="5513">
                  <c:v>105.963966666666</c:v>
                </c:pt>
                <c:pt idx="5514">
                  <c:v>105.96776666666599</c:v>
                </c:pt>
                <c:pt idx="5515">
                  <c:v>105.00839999999999</c:v>
                </c:pt>
                <c:pt idx="5516">
                  <c:v>105.00839999999999</c:v>
                </c:pt>
                <c:pt idx="5517">
                  <c:v>105.00839999999999</c:v>
                </c:pt>
                <c:pt idx="5518">
                  <c:v>104.871566666666</c:v>
                </c:pt>
                <c:pt idx="5519">
                  <c:v>105.23215</c:v>
                </c:pt>
                <c:pt idx="5520">
                  <c:v>104.89341666666667</c:v>
                </c:pt>
                <c:pt idx="5521">
                  <c:v>105.24786666666667</c:v>
                </c:pt>
                <c:pt idx="5522">
                  <c:v>104.986933333333</c:v>
                </c:pt>
                <c:pt idx="5523">
                  <c:v>104.90633333333334</c:v>
                </c:pt>
                <c:pt idx="5524">
                  <c:v>104.90633333333334</c:v>
                </c:pt>
                <c:pt idx="5525">
                  <c:v>104.21866666666666</c:v>
                </c:pt>
                <c:pt idx="5526">
                  <c:v>105.50109999999999</c:v>
                </c:pt>
                <c:pt idx="5527">
                  <c:v>104.248716666666</c:v>
                </c:pt>
                <c:pt idx="5528">
                  <c:v>105.11271666666667</c:v>
                </c:pt>
                <c:pt idx="5529">
                  <c:v>105.11271666666667</c:v>
                </c:pt>
                <c:pt idx="5530">
                  <c:v>105.24828333333333</c:v>
                </c:pt>
                <c:pt idx="5531">
                  <c:v>104.91851666666599</c:v>
                </c:pt>
                <c:pt idx="5532">
                  <c:v>104.9218</c:v>
                </c:pt>
                <c:pt idx="5533">
                  <c:v>104.2222</c:v>
                </c:pt>
                <c:pt idx="5534">
                  <c:v>104.22011666666667</c:v>
                </c:pt>
                <c:pt idx="5535">
                  <c:v>105.48363333333333</c:v>
                </c:pt>
                <c:pt idx="5536">
                  <c:v>105.28031666666666</c:v>
                </c:pt>
                <c:pt idx="5537">
                  <c:v>105.28031666666666</c:v>
                </c:pt>
                <c:pt idx="5538">
                  <c:v>104.93866666666666</c:v>
                </c:pt>
                <c:pt idx="5539">
                  <c:v>104.93866666666666</c:v>
                </c:pt>
                <c:pt idx="5540">
                  <c:v>104.2209</c:v>
                </c:pt>
                <c:pt idx="5541">
                  <c:v>105.4678</c:v>
                </c:pt>
                <c:pt idx="5542">
                  <c:v>104.22815</c:v>
                </c:pt>
                <c:pt idx="5543">
                  <c:v>105.09065</c:v>
                </c:pt>
                <c:pt idx="5544">
                  <c:v>105.09065</c:v>
                </c:pt>
                <c:pt idx="5545">
                  <c:v>104.22239999999999</c:v>
                </c:pt>
                <c:pt idx="5546">
                  <c:v>105.00839999999999</c:v>
                </c:pt>
                <c:pt idx="5547">
                  <c:v>104.93866666666666</c:v>
                </c:pt>
                <c:pt idx="5548">
                  <c:v>104.93866666666666</c:v>
                </c:pt>
                <c:pt idx="5549">
                  <c:v>104.93866666666666</c:v>
                </c:pt>
                <c:pt idx="5550">
                  <c:v>104.93866666666666</c:v>
                </c:pt>
                <c:pt idx="5551">
                  <c:v>104.93866666666666</c:v>
                </c:pt>
                <c:pt idx="5552">
                  <c:v>104.93866666666666</c:v>
                </c:pt>
                <c:pt idx="5553">
                  <c:v>104.93866666666666</c:v>
                </c:pt>
                <c:pt idx="5554">
                  <c:v>104.93866666666666</c:v>
                </c:pt>
                <c:pt idx="5555">
                  <c:v>104.93866666666666</c:v>
                </c:pt>
                <c:pt idx="5556">
                  <c:v>104.93866666666666</c:v>
                </c:pt>
                <c:pt idx="5557">
                  <c:v>104.871566666666</c:v>
                </c:pt>
                <c:pt idx="5558">
                  <c:v>105.23215</c:v>
                </c:pt>
                <c:pt idx="5559">
                  <c:v>104.89341666666667</c:v>
                </c:pt>
                <c:pt idx="5560">
                  <c:v>105.24786666666667</c:v>
                </c:pt>
                <c:pt idx="5561">
                  <c:v>104.986933333333</c:v>
                </c:pt>
                <c:pt idx="5562">
                  <c:v>104.90633333333334</c:v>
                </c:pt>
                <c:pt idx="5563">
                  <c:v>104.90633333333334</c:v>
                </c:pt>
                <c:pt idx="5564">
                  <c:v>104.21866666666666</c:v>
                </c:pt>
                <c:pt idx="5565">
                  <c:v>105.50109999999999</c:v>
                </c:pt>
                <c:pt idx="5566">
                  <c:v>104.248716666666</c:v>
                </c:pt>
                <c:pt idx="5567">
                  <c:v>105.11271666666667</c:v>
                </c:pt>
                <c:pt idx="5568">
                  <c:v>105.11271666666667</c:v>
                </c:pt>
                <c:pt idx="5569">
                  <c:v>105.24828333333333</c:v>
                </c:pt>
                <c:pt idx="5570">
                  <c:v>104.91851666666599</c:v>
                </c:pt>
                <c:pt idx="5571">
                  <c:v>104.9218</c:v>
                </c:pt>
                <c:pt idx="5572">
                  <c:v>104.2222</c:v>
                </c:pt>
                <c:pt idx="5573">
                  <c:v>104.22011666666667</c:v>
                </c:pt>
                <c:pt idx="5574">
                  <c:v>105.48363333333333</c:v>
                </c:pt>
                <c:pt idx="5575">
                  <c:v>105.28031666666666</c:v>
                </c:pt>
                <c:pt idx="5576">
                  <c:v>105.28031666666666</c:v>
                </c:pt>
                <c:pt idx="5577">
                  <c:v>104.93866666666666</c:v>
                </c:pt>
                <c:pt idx="5578">
                  <c:v>104.93866666666666</c:v>
                </c:pt>
                <c:pt idx="5579">
                  <c:v>104.2209</c:v>
                </c:pt>
                <c:pt idx="5580">
                  <c:v>105.4678</c:v>
                </c:pt>
                <c:pt idx="5581">
                  <c:v>104.22815</c:v>
                </c:pt>
                <c:pt idx="5582">
                  <c:v>105.09065</c:v>
                </c:pt>
                <c:pt idx="5583">
                  <c:v>105.09065</c:v>
                </c:pt>
                <c:pt idx="5584">
                  <c:v>104.22239999999999</c:v>
                </c:pt>
                <c:pt idx="5585">
                  <c:v>105.00839999999999</c:v>
                </c:pt>
                <c:pt idx="5586">
                  <c:v>105.00839999999999</c:v>
                </c:pt>
                <c:pt idx="5587">
                  <c:v>104.93866666666666</c:v>
                </c:pt>
                <c:pt idx="5588">
                  <c:v>104.93866666666666</c:v>
                </c:pt>
                <c:pt idx="5589">
                  <c:v>104.93866666666666</c:v>
                </c:pt>
                <c:pt idx="5590">
                  <c:v>104.93866666666666</c:v>
                </c:pt>
                <c:pt idx="5591">
                  <c:v>104.93866666666666</c:v>
                </c:pt>
                <c:pt idx="5592">
                  <c:v>104.93866666666666</c:v>
                </c:pt>
                <c:pt idx="5593">
                  <c:v>104.93866666666666</c:v>
                </c:pt>
                <c:pt idx="5594">
                  <c:v>104.93866666666666</c:v>
                </c:pt>
                <c:pt idx="5595">
                  <c:v>104.93866666666666</c:v>
                </c:pt>
                <c:pt idx="5596">
                  <c:v>104.93866666666666</c:v>
                </c:pt>
                <c:pt idx="5597">
                  <c:v>103.8711</c:v>
                </c:pt>
                <c:pt idx="5598">
                  <c:v>104.82243333333334</c:v>
                </c:pt>
                <c:pt idx="5599">
                  <c:v>104.827866666666</c:v>
                </c:pt>
                <c:pt idx="5600">
                  <c:v>105.37413333333333</c:v>
                </c:pt>
                <c:pt idx="5601">
                  <c:v>105.0147</c:v>
                </c:pt>
                <c:pt idx="5602">
                  <c:v>105.0147</c:v>
                </c:pt>
                <c:pt idx="5603">
                  <c:v>105.0147</c:v>
                </c:pt>
                <c:pt idx="5604">
                  <c:v>105.0147</c:v>
                </c:pt>
                <c:pt idx="5605">
                  <c:v>105.0147</c:v>
                </c:pt>
                <c:pt idx="5606">
                  <c:v>104.41731666666666</c:v>
                </c:pt>
                <c:pt idx="5607">
                  <c:v>105.34883333333333</c:v>
                </c:pt>
                <c:pt idx="5608">
                  <c:v>105.34883333333333</c:v>
                </c:pt>
                <c:pt idx="5609">
                  <c:v>105.34883333333333</c:v>
                </c:pt>
                <c:pt idx="5610">
                  <c:v>105.34883333333333</c:v>
                </c:pt>
                <c:pt idx="5611">
                  <c:v>105.34883333333333</c:v>
                </c:pt>
                <c:pt idx="5612">
                  <c:v>105.34883333333333</c:v>
                </c:pt>
                <c:pt idx="5613">
                  <c:v>105.34883333333333</c:v>
                </c:pt>
                <c:pt idx="5614">
                  <c:v>105.34883333333333</c:v>
                </c:pt>
                <c:pt idx="5615">
                  <c:v>105.353683333333</c:v>
                </c:pt>
                <c:pt idx="5616">
                  <c:v>105.34883333333333</c:v>
                </c:pt>
                <c:pt idx="5617">
                  <c:v>105.34883333333333</c:v>
                </c:pt>
                <c:pt idx="5618">
                  <c:v>105.34883333333333</c:v>
                </c:pt>
                <c:pt idx="5619">
                  <c:v>103.8711</c:v>
                </c:pt>
                <c:pt idx="5620">
                  <c:v>104.82243333333334</c:v>
                </c:pt>
                <c:pt idx="5621">
                  <c:v>104.827866666666</c:v>
                </c:pt>
                <c:pt idx="5622">
                  <c:v>105.37413333333333</c:v>
                </c:pt>
                <c:pt idx="5623">
                  <c:v>105.0147</c:v>
                </c:pt>
                <c:pt idx="5624">
                  <c:v>105.0147</c:v>
                </c:pt>
                <c:pt idx="5625">
                  <c:v>105.0147</c:v>
                </c:pt>
                <c:pt idx="5626">
                  <c:v>105.0147</c:v>
                </c:pt>
                <c:pt idx="5627">
                  <c:v>105.0147</c:v>
                </c:pt>
                <c:pt idx="5628">
                  <c:v>105.0147</c:v>
                </c:pt>
                <c:pt idx="5629">
                  <c:v>104.41731666666666</c:v>
                </c:pt>
                <c:pt idx="5630">
                  <c:v>104.93866666666666</c:v>
                </c:pt>
                <c:pt idx="5631">
                  <c:v>105.0147</c:v>
                </c:pt>
                <c:pt idx="5632">
                  <c:v>105.34883333333333</c:v>
                </c:pt>
                <c:pt idx="5633">
                  <c:v>105.34883333333333</c:v>
                </c:pt>
                <c:pt idx="5634">
                  <c:v>105.34883333333333</c:v>
                </c:pt>
                <c:pt idx="5635">
                  <c:v>105.34883333333333</c:v>
                </c:pt>
                <c:pt idx="5636">
                  <c:v>105.34883333333333</c:v>
                </c:pt>
                <c:pt idx="5637">
                  <c:v>105.34883333333333</c:v>
                </c:pt>
                <c:pt idx="5638">
                  <c:v>105.34883333333333</c:v>
                </c:pt>
                <c:pt idx="5639">
                  <c:v>105.34883333333333</c:v>
                </c:pt>
                <c:pt idx="5640">
                  <c:v>105.353683333333</c:v>
                </c:pt>
                <c:pt idx="5641">
                  <c:v>105.34883333333333</c:v>
                </c:pt>
                <c:pt idx="5642">
                  <c:v>105.34883333333333</c:v>
                </c:pt>
                <c:pt idx="5643">
                  <c:v>105.34883333333333</c:v>
                </c:pt>
                <c:pt idx="5644">
                  <c:v>103.87591666666667</c:v>
                </c:pt>
                <c:pt idx="5645">
                  <c:v>105.02166666666666</c:v>
                </c:pt>
                <c:pt idx="5646">
                  <c:v>109.41755000000001</c:v>
                </c:pt>
                <c:pt idx="5647">
                  <c:v>108.70603333333334</c:v>
                </c:pt>
                <c:pt idx="5648">
                  <c:v>104.90633333333334</c:v>
                </c:pt>
                <c:pt idx="5649">
                  <c:v>104.21866666666666</c:v>
                </c:pt>
                <c:pt idx="5650">
                  <c:v>104.22766666666666</c:v>
                </c:pt>
                <c:pt idx="5651">
                  <c:v>105.11271666666667</c:v>
                </c:pt>
                <c:pt idx="5652">
                  <c:v>107.64061666666667</c:v>
                </c:pt>
                <c:pt idx="5653">
                  <c:v>107.64061666666667</c:v>
                </c:pt>
                <c:pt idx="5654">
                  <c:v>109.71578333333299</c:v>
                </c:pt>
                <c:pt idx="5655">
                  <c:v>107.42158333333333</c:v>
                </c:pt>
                <c:pt idx="5656">
                  <c:v>109.30808333333333</c:v>
                </c:pt>
                <c:pt idx="5657">
                  <c:v>109.36431666666667</c:v>
                </c:pt>
                <c:pt idx="5658">
                  <c:v>108.76056666666666</c:v>
                </c:pt>
                <c:pt idx="5659">
                  <c:v>107.8073</c:v>
                </c:pt>
                <c:pt idx="5660">
                  <c:v>104.93866666666666</c:v>
                </c:pt>
                <c:pt idx="5661">
                  <c:v>104.2209</c:v>
                </c:pt>
                <c:pt idx="5662">
                  <c:v>109.62333333333333</c:v>
                </c:pt>
                <c:pt idx="5663">
                  <c:v>104.22505</c:v>
                </c:pt>
                <c:pt idx="5664">
                  <c:v>105.08775</c:v>
                </c:pt>
                <c:pt idx="5665">
                  <c:v>107.61928333333333</c:v>
                </c:pt>
                <c:pt idx="5666">
                  <c:v>109.654716666666</c:v>
                </c:pt>
                <c:pt idx="5667">
                  <c:v>107.44758333333333</c:v>
                </c:pt>
                <c:pt idx="5668">
                  <c:v>103.87591666666667</c:v>
                </c:pt>
                <c:pt idx="5669">
                  <c:v>105.02166666666666</c:v>
                </c:pt>
                <c:pt idx="5670">
                  <c:v>109.41755000000001</c:v>
                </c:pt>
                <c:pt idx="5671">
                  <c:v>108.70603333333334</c:v>
                </c:pt>
                <c:pt idx="5672">
                  <c:v>104.90633333333334</c:v>
                </c:pt>
                <c:pt idx="5673">
                  <c:v>104.21866666666666</c:v>
                </c:pt>
                <c:pt idx="5674">
                  <c:v>104.22766666666666</c:v>
                </c:pt>
                <c:pt idx="5675">
                  <c:v>105.11271666666667</c:v>
                </c:pt>
                <c:pt idx="5676">
                  <c:v>107.64061666666667</c:v>
                </c:pt>
                <c:pt idx="5677">
                  <c:v>107.64061666666667</c:v>
                </c:pt>
                <c:pt idx="5678">
                  <c:v>109.71578333333299</c:v>
                </c:pt>
                <c:pt idx="5679">
                  <c:v>107.42158333333333</c:v>
                </c:pt>
                <c:pt idx="5680">
                  <c:v>109.30808333333333</c:v>
                </c:pt>
                <c:pt idx="5681">
                  <c:v>109.36431666666667</c:v>
                </c:pt>
                <c:pt idx="5682">
                  <c:v>108.76056666666666</c:v>
                </c:pt>
                <c:pt idx="5683">
                  <c:v>107.8073</c:v>
                </c:pt>
                <c:pt idx="5684">
                  <c:v>104.93866666666666</c:v>
                </c:pt>
                <c:pt idx="5685">
                  <c:v>104.2209</c:v>
                </c:pt>
                <c:pt idx="5686">
                  <c:v>109.62333333333333</c:v>
                </c:pt>
                <c:pt idx="5687">
                  <c:v>104.22505</c:v>
                </c:pt>
                <c:pt idx="5688">
                  <c:v>105.08775</c:v>
                </c:pt>
                <c:pt idx="5689">
                  <c:v>107.61928333333333</c:v>
                </c:pt>
                <c:pt idx="5690">
                  <c:v>109.654716666666</c:v>
                </c:pt>
                <c:pt idx="5691">
                  <c:v>107.44758333333333</c:v>
                </c:pt>
                <c:pt idx="5692">
                  <c:v>104.82243333333334</c:v>
                </c:pt>
                <c:pt idx="5693">
                  <c:v>108.124916666666</c:v>
                </c:pt>
                <c:pt idx="5694">
                  <c:v>106.85105</c:v>
                </c:pt>
                <c:pt idx="5695">
                  <c:v>108.73368333333333</c:v>
                </c:pt>
                <c:pt idx="5696">
                  <c:v>109.49701666666667</c:v>
                </c:pt>
                <c:pt idx="5697">
                  <c:v>109.11265</c:v>
                </c:pt>
                <c:pt idx="5698">
                  <c:v>106.115766666666</c:v>
                </c:pt>
                <c:pt idx="5699">
                  <c:v>105.80783333333333</c:v>
                </c:pt>
                <c:pt idx="5700">
                  <c:v>108.74121666666601</c:v>
                </c:pt>
                <c:pt idx="5701">
                  <c:v>109.06876666666666</c:v>
                </c:pt>
                <c:pt idx="5702">
                  <c:v>109.43425000000001</c:v>
                </c:pt>
                <c:pt idx="5703">
                  <c:v>108.21733333333333</c:v>
                </c:pt>
                <c:pt idx="5704">
                  <c:v>105.37413333333333</c:v>
                </c:pt>
                <c:pt idx="5705">
                  <c:v>106.06468333333333</c:v>
                </c:pt>
                <c:pt idx="5706">
                  <c:v>105.0147</c:v>
                </c:pt>
                <c:pt idx="5707">
                  <c:v>107.674116666666</c:v>
                </c:pt>
                <c:pt idx="5708">
                  <c:v>107.256933333333</c:v>
                </c:pt>
                <c:pt idx="5709">
                  <c:v>104.23001666666667</c:v>
                </c:pt>
                <c:pt idx="5710">
                  <c:v>108.43065</c:v>
                </c:pt>
                <c:pt idx="5711">
                  <c:v>109.59331666666667</c:v>
                </c:pt>
                <c:pt idx="5712">
                  <c:v>104.73333333333333</c:v>
                </c:pt>
                <c:pt idx="5713">
                  <c:v>107.52894999999999</c:v>
                </c:pt>
                <c:pt idx="5714">
                  <c:v>107.1198</c:v>
                </c:pt>
                <c:pt idx="5715">
                  <c:v>103.95333333333333</c:v>
                </c:pt>
                <c:pt idx="5716">
                  <c:v>104.82243333333334</c:v>
                </c:pt>
                <c:pt idx="5717">
                  <c:v>108.124916666666</c:v>
                </c:pt>
                <c:pt idx="5718">
                  <c:v>106.85105</c:v>
                </c:pt>
                <c:pt idx="5719">
                  <c:v>108.73368333333333</c:v>
                </c:pt>
                <c:pt idx="5720">
                  <c:v>109.49701666666667</c:v>
                </c:pt>
                <c:pt idx="5721">
                  <c:v>109.11265</c:v>
                </c:pt>
                <c:pt idx="5722">
                  <c:v>106.115766666666</c:v>
                </c:pt>
                <c:pt idx="5723">
                  <c:v>105.80783333333333</c:v>
                </c:pt>
                <c:pt idx="5724">
                  <c:v>108.74121666666601</c:v>
                </c:pt>
                <c:pt idx="5725">
                  <c:v>109.06876666666666</c:v>
                </c:pt>
                <c:pt idx="5726">
                  <c:v>109.43425000000001</c:v>
                </c:pt>
                <c:pt idx="5727">
                  <c:v>108.21733333333333</c:v>
                </c:pt>
                <c:pt idx="5728">
                  <c:v>105.37413333333333</c:v>
                </c:pt>
                <c:pt idx="5729">
                  <c:v>106.06468333333333</c:v>
                </c:pt>
                <c:pt idx="5730">
                  <c:v>105.0147</c:v>
                </c:pt>
                <c:pt idx="5731">
                  <c:v>107.674116666666</c:v>
                </c:pt>
                <c:pt idx="5732">
                  <c:v>107.256933333333</c:v>
                </c:pt>
                <c:pt idx="5733">
                  <c:v>104.23001666666667</c:v>
                </c:pt>
                <c:pt idx="5734">
                  <c:v>108.43065</c:v>
                </c:pt>
                <c:pt idx="5735">
                  <c:v>109.59331666666667</c:v>
                </c:pt>
                <c:pt idx="5736">
                  <c:v>104.73333333333333</c:v>
                </c:pt>
                <c:pt idx="5737">
                  <c:v>107.52894999999999</c:v>
                </c:pt>
                <c:pt idx="5738">
                  <c:v>107.1198</c:v>
                </c:pt>
                <c:pt idx="5739">
                  <c:v>103.95333333333333</c:v>
                </c:pt>
                <c:pt idx="5740">
                  <c:v>105.55005</c:v>
                </c:pt>
                <c:pt idx="5741">
                  <c:v>105.772266666666</c:v>
                </c:pt>
                <c:pt idx="5742">
                  <c:v>107.2102</c:v>
                </c:pt>
                <c:pt idx="5743">
                  <c:v>105.231666666666</c:v>
                </c:pt>
                <c:pt idx="5744">
                  <c:v>104.89485000000001</c:v>
                </c:pt>
                <c:pt idx="5745">
                  <c:v>104.895</c:v>
                </c:pt>
                <c:pt idx="5746">
                  <c:v>104.893516666666</c:v>
                </c:pt>
                <c:pt idx="5747">
                  <c:v>105.64415</c:v>
                </c:pt>
                <c:pt idx="5748">
                  <c:v>107.26524999999999</c:v>
                </c:pt>
                <c:pt idx="5749">
                  <c:v>106.2132</c:v>
                </c:pt>
                <c:pt idx="5750">
                  <c:v>105.46635000000001</c:v>
                </c:pt>
                <c:pt idx="5751">
                  <c:v>105.24764999999999</c:v>
                </c:pt>
                <c:pt idx="5752">
                  <c:v>105.2479</c:v>
                </c:pt>
                <c:pt idx="5753">
                  <c:v>104.90793333333301</c:v>
                </c:pt>
                <c:pt idx="5754">
                  <c:v>104.908933333333</c:v>
                </c:pt>
                <c:pt idx="5755">
                  <c:v>104.220733333333</c:v>
                </c:pt>
                <c:pt idx="5756">
                  <c:v>105.503226666666</c:v>
                </c:pt>
                <c:pt idx="5757">
                  <c:v>104.23826</c:v>
                </c:pt>
                <c:pt idx="5758">
                  <c:v>105.11326666666599</c:v>
                </c:pt>
                <c:pt idx="5759">
                  <c:v>107.64190000000001</c:v>
                </c:pt>
                <c:pt idx="5760">
                  <c:v>107.42186666666601</c:v>
                </c:pt>
                <c:pt idx="5761">
                  <c:v>106.95995000000001</c:v>
                </c:pt>
                <c:pt idx="5762">
                  <c:v>105.26485</c:v>
                </c:pt>
                <c:pt idx="5763">
                  <c:v>106.395516666666</c:v>
                </c:pt>
                <c:pt idx="5764">
                  <c:v>104.92168333333299</c:v>
                </c:pt>
                <c:pt idx="5765">
                  <c:v>104.58884999999999</c:v>
                </c:pt>
                <c:pt idx="5766">
                  <c:v>104.221016666666</c:v>
                </c:pt>
                <c:pt idx="5767">
                  <c:v>105.50156666666599</c:v>
                </c:pt>
                <c:pt idx="5768">
                  <c:v>105.80800000000001</c:v>
                </c:pt>
                <c:pt idx="5769">
                  <c:v>107.235566666666</c:v>
                </c:pt>
                <c:pt idx="5770">
                  <c:v>106.24386666666599</c:v>
                </c:pt>
                <c:pt idx="5771">
                  <c:v>107.806466666666</c:v>
                </c:pt>
                <c:pt idx="5772">
                  <c:v>105.279966666666</c:v>
                </c:pt>
                <c:pt idx="5773">
                  <c:v>105.28075</c:v>
                </c:pt>
                <c:pt idx="5774">
                  <c:v>106.373983333333</c:v>
                </c:pt>
                <c:pt idx="5775">
                  <c:v>104.937216666666</c:v>
                </c:pt>
                <c:pt idx="5776">
                  <c:v>104.937216666666</c:v>
                </c:pt>
                <c:pt idx="5777">
                  <c:v>104.937216666666</c:v>
                </c:pt>
                <c:pt idx="5778">
                  <c:v>104.937783333333</c:v>
                </c:pt>
                <c:pt idx="5779">
                  <c:v>104.21695</c:v>
                </c:pt>
                <c:pt idx="5780">
                  <c:v>105.4645</c:v>
                </c:pt>
                <c:pt idx="5781">
                  <c:v>104.2285</c:v>
                </c:pt>
                <c:pt idx="5782">
                  <c:v>105.087866666666</c:v>
                </c:pt>
                <c:pt idx="5783">
                  <c:v>107.61383333333301</c:v>
                </c:pt>
                <c:pt idx="5784">
                  <c:v>107.45271666666601</c:v>
                </c:pt>
                <c:pt idx="5785">
                  <c:v>106.9875</c:v>
                </c:pt>
                <c:pt idx="5786">
                  <c:v>105.55005</c:v>
                </c:pt>
                <c:pt idx="5787">
                  <c:v>105.772266666666</c:v>
                </c:pt>
                <c:pt idx="5788">
                  <c:v>107.2102</c:v>
                </c:pt>
                <c:pt idx="5789">
                  <c:v>105.231666666666</c:v>
                </c:pt>
                <c:pt idx="5790">
                  <c:v>104.89485000000001</c:v>
                </c:pt>
                <c:pt idx="5791">
                  <c:v>104.895</c:v>
                </c:pt>
                <c:pt idx="5792">
                  <c:v>104.893516666666</c:v>
                </c:pt>
                <c:pt idx="5793">
                  <c:v>105.64415</c:v>
                </c:pt>
                <c:pt idx="5794">
                  <c:v>107.26524999999999</c:v>
                </c:pt>
                <c:pt idx="5795">
                  <c:v>106.2132</c:v>
                </c:pt>
                <c:pt idx="5796">
                  <c:v>105.46635000000001</c:v>
                </c:pt>
                <c:pt idx="5797">
                  <c:v>105.24764999999999</c:v>
                </c:pt>
                <c:pt idx="5798">
                  <c:v>105.2479</c:v>
                </c:pt>
                <c:pt idx="5799">
                  <c:v>104.90793333333301</c:v>
                </c:pt>
                <c:pt idx="5800">
                  <c:v>104.908933333333</c:v>
                </c:pt>
                <c:pt idx="5801">
                  <c:v>104.220733333333</c:v>
                </c:pt>
                <c:pt idx="5802">
                  <c:v>105.503226666666</c:v>
                </c:pt>
                <c:pt idx="5803">
                  <c:v>104.23826</c:v>
                </c:pt>
                <c:pt idx="5804">
                  <c:v>105.11326666666599</c:v>
                </c:pt>
                <c:pt idx="5805">
                  <c:v>107.64190000000001</c:v>
                </c:pt>
                <c:pt idx="5806">
                  <c:v>107.42186666666601</c:v>
                </c:pt>
                <c:pt idx="5807">
                  <c:v>106.95995000000001</c:v>
                </c:pt>
                <c:pt idx="5808">
                  <c:v>105.26485</c:v>
                </c:pt>
                <c:pt idx="5809">
                  <c:v>106.395516666666</c:v>
                </c:pt>
                <c:pt idx="5810">
                  <c:v>104.92168333333299</c:v>
                </c:pt>
                <c:pt idx="5811">
                  <c:v>104.58884999999999</c:v>
                </c:pt>
                <c:pt idx="5812">
                  <c:v>104.221016666666</c:v>
                </c:pt>
                <c:pt idx="5813">
                  <c:v>105.50156666666599</c:v>
                </c:pt>
                <c:pt idx="5814">
                  <c:v>105.80800000000001</c:v>
                </c:pt>
                <c:pt idx="5815">
                  <c:v>107.235566666666</c:v>
                </c:pt>
                <c:pt idx="5816">
                  <c:v>106.24386666666599</c:v>
                </c:pt>
                <c:pt idx="5817">
                  <c:v>107.806466666666</c:v>
                </c:pt>
                <c:pt idx="5818">
                  <c:v>105.279966666666</c:v>
                </c:pt>
                <c:pt idx="5819">
                  <c:v>105.28075</c:v>
                </c:pt>
                <c:pt idx="5820">
                  <c:v>106.373983333333</c:v>
                </c:pt>
                <c:pt idx="5821">
                  <c:v>104.937216666666</c:v>
                </c:pt>
                <c:pt idx="5822">
                  <c:v>104.937216666666</c:v>
                </c:pt>
                <c:pt idx="5823">
                  <c:v>104.937783333333</c:v>
                </c:pt>
                <c:pt idx="5824">
                  <c:v>104.21695</c:v>
                </c:pt>
                <c:pt idx="5825">
                  <c:v>105.4645</c:v>
                </c:pt>
                <c:pt idx="5826">
                  <c:v>104.2285</c:v>
                </c:pt>
                <c:pt idx="5827">
                  <c:v>105.087866666666</c:v>
                </c:pt>
                <c:pt idx="5828">
                  <c:v>107.61383333333301</c:v>
                </c:pt>
                <c:pt idx="5829">
                  <c:v>107.45271666666601</c:v>
                </c:pt>
                <c:pt idx="5830">
                  <c:v>106.9875</c:v>
                </c:pt>
                <c:pt idx="5831">
                  <c:v>108.39038333333301</c:v>
                </c:pt>
                <c:pt idx="5832">
                  <c:v>104.791033333333</c:v>
                </c:pt>
                <c:pt idx="5833">
                  <c:v>105.63901</c:v>
                </c:pt>
                <c:pt idx="5834">
                  <c:v>106.84950000000001</c:v>
                </c:pt>
                <c:pt idx="5835">
                  <c:v>107.688766666666</c:v>
                </c:pt>
                <c:pt idx="5836">
                  <c:v>106.29179999999999</c:v>
                </c:pt>
                <c:pt idx="5837">
                  <c:v>106.291283333333</c:v>
                </c:pt>
                <c:pt idx="5838">
                  <c:v>104.431183333333</c:v>
                </c:pt>
                <c:pt idx="5839">
                  <c:v>108.22095</c:v>
                </c:pt>
                <c:pt idx="5840">
                  <c:v>105.422961666666</c:v>
                </c:pt>
                <c:pt idx="5841">
                  <c:v>103.869866666666</c:v>
                </c:pt>
                <c:pt idx="5842">
                  <c:v>106.063083333333</c:v>
                </c:pt>
                <c:pt idx="5843">
                  <c:v>105.0055</c:v>
                </c:pt>
                <c:pt idx="5844">
                  <c:v>104.219166666666</c:v>
                </c:pt>
                <c:pt idx="5845">
                  <c:v>108.36048333333299</c:v>
                </c:pt>
                <c:pt idx="5846">
                  <c:v>106.016783333333</c:v>
                </c:pt>
                <c:pt idx="5847">
                  <c:v>107.53258333333299</c:v>
                </c:pt>
                <c:pt idx="5848">
                  <c:v>107.11908333333299</c:v>
                </c:pt>
                <c:pt idx="5849">
                  <c:v>104.90373333333299</c:v>
                </c:pt>
                <c:pt idx="5850">
                  <c:v>104.90261666666601</c:v>
                </c:pt>
                <c:pt idx="5851">
                  <c:v>107.88585</c:v>
                </c:pt>
                <c:pt idx="5852">
                  <c:v>105.96639999999999</c:v>
                </c:pt>
                <c:pt idx="5853">
                  <c:v>106.868466666666</c:v>
                </c:pt>
                <c:pt idx="5854">
                  <c:v>105.354183333333</c:v>
                </c:pt>
                <c:pt idx="5855">
                  <c:v>105.35465000000001</c:v>
                </c:pt>
                <c:pt idx="5856">
                  <c:v>105.354566666666</c:v>
                </c:pt>
                <c:pt idx="5857">
                  <c:v>108.39038333333301</c:v>
                </c:pt>
                <c:pt idx="5858">
                  <c:v>104.791033333333</c:v>
                </c:pt>
                <c:pt idx="5859">
                  <c:v>105.63901</c:v>
                </c:pt>
                <c:pt idx="5860">
                  <c:v>106.84950000000001</c:v>
                </c:pt>
                <c:pt idx="5861">
                  <c:v>107.688766666666</c:v>
                </c:pt>
                <c:pt idx="5862">
                  <c:v>106.29179999999999</c:v>
                </c:pt>
                <c:pt idx="5863">
                  <c:v>106.29179999999999</c:v>
                </c:pt>
                <c:pt idx="5864">
                  <c:v>106.291283333333</c:v>
                </c:pt>
                <c:pt idx="5865">
                  <c:v>104.431183333333</c:v>
                </c:pt>
                <c:pt idx="5866">
                  <c:v>108.22095</c:v>
                </c:pt>
                <c:pt idx="5867">
                  <c:v>105.422961666666</c:v>
                </c:pt>
                <c:pt idx="5868">
                  <c:v>103.869866666666</c:v>
                </c:pt>
                <c:pt idx="5869">
                  <c:v>106.063083333333</c:v>
                </c:pt>
                <c:pt idx="5870">
                  <c:v>105.0055</c:v>
                </c:pt>
                <c:pt idx="5871">
                  <c:v>104.219166666666</c:v>
                </c:pt>
                <c:pt idx="5872">
                  <c:v>108.36048333333299</c:v>
                </c:pt>
                <c:pt idx="5873">
                  <c:v>106.016783333333</c:v>
                </c:pt>
                <c:pt idx="5874">
                  <c:v>107.53258333333299</c:v>
                </c:pt>
                <c:pt idx="5875">
                  <c:v>107.11908333333299</c:v>
                </c:pt>
                <c:pt idx="5876">
                  <c:v>104.90373333333299</c:v>
                </c:pt>
                <c:pt idx="5877">
                  <c:v>104.90261666666601</c:v>
                </c:pt>
                <c:pt idx="5878">
                  <c:v>104.90261666666601</c:v>
                </c:pt>
                <c:pt idx="5879">
                  <c:v>107.88585</c:v>
                </c:pt>
                <c:pt idx="5880">
                  <c:v>105.96639999999999</c:v>
                </c:pt>
                <c:pt idx="5881">
                  <c:v>105.96639999999999</c:v>
                </c:pt>
                <c:pt idx="5882">
                  <c:v>106.868466666666</c:v>
                </c:pt>
                <c:pt idx="5883">
                  <c:v>105.354183333333</c:v>
                </c:pt>
                <c:pt idx="5884">
                  <c:v>105.35465000000001</c:v>
                </c:pt>
                <c:pt idx="5885">
                  <c:v>105.354566666666</c:v>
                </c:pt>
                <c:pt idx="5886">
                  <c:v>105.35453333333299</c:v>
                </c:pt>
                <c:pt idx="5887">
                  <c:v>103.871116666666</c:v>
                </c:pt>
                <c:pt idx="5888">
                  <c:v>105.638883333333</c:v>
                </c:pt>
                <c:pt idx="5889">
                  <c:v>104.22043333333301</c:v>
                </c:pt>
                <c:pt idx="5890">
                  <c:v>107.80653333333299</c:v>
                </c:pt>
                <c:pt idx="5891">
                  <c:v>104.22199999999999</c:v>
                </c:pt>
                <c:pt idx="5892">
                  <c:v>106.851516666666</c:v>
                </c:pt>
                <c:pt idx="5893">
                  <c:v>103.871116666666</c:v>
                </c:pt>
                <c:pt idx="5894">
                  <c:v>105.638883333333</c:v>
                </c:pt>
                <c:pt idx="5895">
                  <c:v>104.22043333333301</c:v>
                </c:pt>
                <c:pt idx="5896">
                  <c:v>107.80653333333299</c:v>
                </c:pt>
                <c:pt idx="5897">
                  <c:v>104.22199999999999</c:v>
                </c:pt>
                <c:pt idx="5898">
                  <c:v>106.851516666666</c:v>
                </c:pt>
                <c:pt idx="5899">
                  <c:v>106.640733333333</c:v>
                </c:pt>
                <c:pt idx="5900">
                  <c:v>107.878516666666</c:v>
                </c:pt>
                <c:pt idx="5901">
                  <c:v>106.457516666666</c:v>
                </c:pt>
                <c:pt idx="5902">
                  <c:v>106.404066666666</c:v>
                </c:pt>
                <c:pt idx="5903">
                  <c:v>106.355083333333</c:v>
                </c:pt>
                <c:pt idx="5904">
                  <c:v>105.9678</c:v>
                </c:pt>
                <c:pt idx="5905">
                  <c:v>105.969116666666</c:v>
                </c:pt>
                <c:pt idx="5906">
                  <c:v>105.969783333333</c:v>
                </c:pt>
                <c:pt idx="5907">
                  <c:v>106.59978333333299</c:v>
                </c:pt>
                <c:pt idx="5908">
                  <c:v>105.63726666666599</c:v>
                </c:pt>
                <c:pt idx="5909">
                  <c:v>108.21825</c:v>
                </c:pt>
                <c:pt idx="5910">
                  <c:v>104.999733333333</c:v>
                </c:pt>
                <c:pt idx="5911">
                  <c:v>104.226416666666</c:v>
                </c:pt>
                <c:pt idx="5912">
                  <c:v>104.73396666666601</c:v>
                </c:pt>
                <c:pt idx="5913">
                  <c:v>107.5318</c:v>
                </c:pt>
                <c:pt idx="5914">
                  <c:v>107.12231666666599</c:v>
                </c:pt>
                <c:pt idx="5915">
                  <c:v>105.84614999999999</c:v>
                </c:pt>
                <c:pt idx="5916">
                  <c:v>105.79904999999999</c:v>
                </c:pt>
                <c:pt idx="5917">
                  <c:v>108.358416666666</c:v>
                </c:pt>
                <c:pt idx="5918">
                  <c:v>106.705166666666</c:v>
                </c:pt>
                <c:pt idx="5919">
                  <c:v>106.678516666666</c:v>
                </c:pt>
                <c:pt idx="5920">
                  <c:v>103.879681666666</c:v>
                </c:pt>
                <c:pt idx="5921">
                  <c:v>103.89179</c:v>
                </c:pt>
                <c:pt idx="5922">
                  <c:v>105.350083333333</c:v>
                </c:pt>
                <c:pt idx="5923">
                  <c:v>103.8707</c:v>
                </c:pt>
                <c:pt idx="5924">
                  <c:v>106.871333333333</c:v>
                </c:pt>
                <c:pt idx="5925">
                  <c:v>103.861003333333</c:v>
                </c:pt>
                <c:pt idx="5926">
                  <c:v>106.640733333333</c:v>
                </c:pt>
                <c:pt idx="5927">
                  <c:v>107.878516666666</c:v>
                </c:pt>
                <c:pt idx="5928">
                  <c:v>106.457516666666</c:v>
                </c:pt>
                <c:pt idx="5929">
                  <c:v>106.404066666666</c:v>
                </c:pt>
                <c:pt idx="5930">
                  <c:v>106.355083333333</c:v>
                </c:pt>
                <c:pt idx="5931">
                  <c:v>105.9678</c:v>
                </c:pt>
                <c:pt idx="5932">
                  <c:v>105.969116666666</c:v>
                </c:pt>
                <c:pt idx="5933">
                  <c:v>105.969783333333</c:v>
                </c:pt>
                <c:pt idx="5934">
                  <c:v>106.59978333333299</c:v>
                </c:pt>
                <c:pt idx="5935">
                  <c:v>105.63726666666599</c:v>
                </c:pt>
                <c:pt idx="5936">
                  <c:v>108.21825</c:v>
                </c:pt>
                <c:pt idx="5937">
                  <c:v>104.999733333333</c:v>
                </c:pt>
                <c:pt idx="5938">
                  <c:v>104.226416666666</c:v>
                </c:pt>
                <c:pt idx="5939">
                  <c:v>104.73396666666601</c:v>
                </c:pt>
                <c:pt idx="5940">
                  <c:v>107.5318</c:v>
                </c:pt>
                <c:pt idx="5941">
                  <c:v>107.12231666666599</c:v>
                </c:pt>
                <c:pt idx="5942">
                  <c:v>105.84614999999999</c:v>
                </c:pt>
                <c:pt idx="5943">
                  <c:v>105.79904999999999</c:v>
                </c:pt>
                <c:pt idx="5944">
                  <c:v>108.358416666666</c:v>
                </c:pt>
                <c:pt idx="5945">
                  <c:v>106.705166666666</c:v>
                </c:pt>
                <c:pt idx="5946">
                  <c:v>106.678516666666</c:v>
                </c:pt>
                <c:pt idx="5947">
                  <c:v>103.879681666666</c:v>
                </c:pt>
                <c:pt idx="5948">
                  <c:v>103.89179</c:v>
                </c:pt>
                <c:pt idx="5949">
                  <c:v>105.350083333333</c:v>
                </c:pt>
                <c:pt idx="5950">
                  <c:v>103.8707</c:v>
                </c:pt>
                <c:pt idx="5951">
                  <c:v>106.871333333333</c:v>
                </c:pt>
                <c:pt idx="5952">
                  <c:v>103.861003333333</c:v>
                </c:pt>
                <c:pt idx="5953">
                  <c:v>105.306266666666</c:v>
                </c:pt>
                <c:pt idx="5954">
                  <c:v>105.30565</c:v>
                </c:pt>
                <c:pt idx="5955">
                  <c:v>104.957216666666</c:v>
                </c:pt>
                <c:pt idx="5956">
                  <c:v>104.95805</c:v>
                </c:pt>
                <c:pt idx="5957">
                  <c:v>104.95893333333299</c:v>
                </c:pt>
                <c:pt idx="5958">
                  <c:v>104.224466666666</c:v>
                </c:pt>
                <c:pt idx="5959">
                  <c:v>104.224583333333</c:v>
                </c:pt>
                <c:pt idx="5960">
                  <c:v>105.441466666666</c:v>
                </c:pt>
                <c:pt idx="5961">
                  <c:v>105.4759</c:v>
                </c:pt>
                <c:pt idx="5962">
                  <c:v>105.847966666666</c:v>
                </c:pt>
                <c:pt idx="5963">
                  <c:v>105.847066666666</c:v>
                </c:pt>
                <c:pt idx="5964">
                  <c:v>104.630116666666</c:v>
                </c:pt>
                <c:pt idx="5965">
                  <c:v>104.62909999999999</c:v>
                </c:pt>
                <c:pt idx="5966">
                  <c:v>104.22929999999999</c:v>
                </c:pt>
                <c:pt idx="5967">
                  <c:v>104.227983333333</c:v>
                </c:pt>
                <c:pt idx="5968">
                  <c:v>105.06643333333299</c:v>
                </c:pt>
                <c:pt idx="5969">
                  <c:v>105.06495</c:v>
                </c:pt>
                <c:pt idx="5970">
                  <c:v>104.6195</c:v>
                </c:pt>
                <c:pt idx="5971">
                  <c:v>104.62050000000001</c:v>
                </c:pt>
                <c:pt idx="5972">
                  <c:v>106.056833333333</c:v>
                </c:pt>
                <c:pt idx="5973">
                  <c:v>106.056283333333</c:v>
                </c:pt>
                <c:pt idx="5974">
                  <c:v>103.869466666666</c:v>
                </c:pt>
                <c:pt idx="5975">
                  <c:v>103.87350000000001</c:v>
                </c:pt>
                <c:pt idx="5976">
                  <c:v>103.870833333333</c:v>
                </c:pt>
                <c:pt idx="5977">
                  <c:v>106.00055</c:v>
                </c:pt>
                <c:pt idx="5978">
                  <c:v>106.018316666666</c:v>
                </c:pt>
                <c:pt idx="5979">
                  <c:v>105.230366666666</c:v>
                </c:pt>
                <c:pt idx="5980">
                  <c:v>105.23045</c:v>
                </c:pt>
                <c:pt idx="5981">
                  <c:v>104.893866666666</c:v>
                </c:pt>
                <c:pt idx="5982">
                  <c:v>104.89605</c:v>
                </c:pt>
                <c:pt idx="5983">
                  <c:v>104.220166666666</c:v>
                </c:pt>
                <c:pt idx="5984">
                  <c:v>104.21965</c:v>
                </c:pt>
                <c:pt idx="5985">
                  <c:v>105.517666666666</c:v>
                </c:pt>
                <c:pt idx="5986">
                  <c:v>105.524722222222</c:v>
                </c:pt>
                <c:pt idx="5987">
                  <c:v>105.7253</c:v>
                </c:pt>
                <c:pt idx="5988">
                  <c:v>105.72846666666599</c:v>
                </c:pt>
                <c:pt idx="5989">
                  <c:v>104.6009</c:v>
                </c:pt>
                <c:pt idx="5990">
                  <c:v>104.634683333333</c:v>
                </c:pt>
                <c:pt idx="5991">
                  <c:v>104.227183333333</c:v>
                </c:pt>
                <c:pt idx="5992">
                  <c:v>104.22845</c:v>
                </c:pt>
                <c:pt idx="5993">
                  <c:v>105.12625</c:v>
                </c:pt>
                <c:pt idx="5994">
                  <c:v>105.126883333333</c:v>
                </c:pt>
                <c:pt idx="5995">
                  <c:v>104.615783333333</c:v>
                </c:pt>
                <c:pt idx="5996">
                  <c:v>104.61393333333299</c:v>
                </c:pt>
                <c:pt idx="5997">
                  <c:v>105.68131666666601</c:v>
                </c:pt>
                <c:pt idx="5998">
                  <c:v>105.246</c:v>
                </c:pt>
                <c:pt idx="5999">
                  <c:v>105.24676666666601</c:v>
                </c:pt>
                <c:pt idx="6000">
                  <c:v>104.9088</c:v>
                </c:pt>
                <c:pt idx="6001">
                  <c:v>104.90826666666599</c:v>
                </c:pt>
                <c:pt idx="6002">
                  <c:v>104.220416666666</c:v>
                </c:pt>
                <c:pt idx="6003">
                  <c:v>104.22005</c:v>
                </c:pt>
                <c:pt idx="6004">
                  <c:v>105.50115</c:v>
                </c:pt>
                <c:pt idx="6005">
                  <c:v>105.5014</c:v>
                </c:pt>
                <c:pt idx="6006">
                  <c:v>105.753966666666</c:v>
                </c:pt>
                <c:pt idx="6007">
                  <c:v>105.754383333333</c:v>
                </c:pt>
                <c:pt idx="6008">
                  <c:v>104.632433333333</c:v>
                </c:pt>
                <c:pt idx="6009">
                  <c:v>104.633833333333</c:v>
                </c:pt>
                <c:pt idx="6010">
                  <c:v>104.230916666666</c:v>
                </c:pt>
                <c:pt idx="6011">
                  <c:v>104.229916666666</c:v>
                </c:pt>
                <c:pt idx="6012">
                  <c:v>105.11284999999999</c:v>
                </c:pt>
                <c:pt idx="6013">
                  <c:v>105.11416666666599</c:v>
                </c:pt>
                <c:pt idx="6014">
                  <c:v>104.615316666666</c:v>
                </c:pt>
                <c:pt idx="6015">
                  <c:v>104.6148</c:v>
                </c:pt>
                <c:pt idx="6016">
                  <c:v>105.264033333333</c:v>
                </c:pt>
                <c:pt idx="6017">
                  <c:v>105.26519999999999</c:v>
                </c:pt>
                <c:pt idx="6018">
                  <c:v>104.922216666666</c:v>
                </c:pt>
                <c:pt idx="6019">
                  <c:v>104.9204</c:v>
                </c:pt>
                <c:pt idx="6020">
                  <c:v>104.22071666666599</c:v>
                </c:pt>
                <c:pt idx="6021">
                  <c:v>104.221983333333</c:v>
                </c:pt>
                <c:pt idx="6022">
                  <c:v>105.4851</c:v>
                </c:pt>
                <c:pt idx="6023">
                  <c:v>105.485</c:v>
                </c:pt>
                <c:pt idx="6024">
                  <c:v>105.781133333333</c:v>
                </c:pt>
                <c:pt idx="6025">
                  <c:v>105.78088333333299</c:v>
                </c:pt>
                <c:pt idx="6026">
                  <c:v>104.631816666666</c:v>
                </c:pt>
                <c:pt idx="6027">
                  <c:v>104.632416666666</c:v>
                </c:pt>
                <c:pt idx="6028">
                  <c:v>104.2291</c:v>
                </c:pt>
                <c:pt idx="6029">
                  <c:v>104.232916666666</c:v>
                </c:pt>
                <c:pt idx="6030">
                  <c:v>105.09975</c:v>
                </c:pt>
                <c:pt idx="6031">
                  <c:v>105.09935</c:v>
                </c:pt>
                <c:pt idx="6032">
                  <c:v>104.615833333333</c:v>
                </c:pt>
                <c:pt idx="6033">
                  <c:v>104.615683333333</c:v>
                </c:pt>
                <c:pt idx="6034">
                  <c:v>106.13681666666599</c:v>
                </c:pt>
                <c:pt idx="6035">
                  <c:v>106.13743333333299</c:v>
                </c:pt>
                <c:pt idx="6036">
                  <c:v>105.279783333333</c:v>
                </c:pt>
                <c:pt idx="6037">
                  <c:v>105.28015000000001</c:v>
                </c:pt>
                <c:pt idx="6038">
                  <c:v>104.937183333333</c:v>
                </c:pt>
                <c:pt idx="6039">
                  <c:v>104.936433333333</c:v>
                </c:pt>
                <c:pt idx="6040">
                  <c:v>104.22185</c:v>
                </c:pt>
                <c:pt idx="6041">
                  <c:v>104.219783333333</c:v>
                </c:pt>
                <c:pt idx="6042">
                  <c:v>105.46675</c:v>
                </c:pt>
                <c:pt idx="6043">
                  <c:v>105.46845</c:v>
                </c:pt>
                <c:pt idx="6044">
                  <c:v>105.8074</c:v>
                </c:pt>
                <c:pt idx="6045">
                  <c:v>105.807266666666</c:v>
                </c:pt>
                <c:pt idx="6046">
                  <c:v>104.630266666666</c:v>
                </c:pt>
                <c:pt idx="6047">
                  <c:v>104.6319</c:v>
                </c:pt>
                <c:pt idx="6048">
                  <c:v>104.229783333333</c:v>
                </c:pt>
                <c:pt idx="6049">
                  <c:v>104.228966666666</c:v>
                </c:pt>
                <c:pt idx="6050">
                  <c:v>105.08825</c:v>
                </c:pt>
                <c:pt idx="6051">
                  <c:v>105.08655</c:v>
                </c:pt>
                <c:pt idx="6052">
                  <c:v>104.617266666666</c:v>
                </c:pt>
                <c:pt idx="6053">
                  <c:v>104.6182</c:v>
                </c:pt>
                <c:pt idx="6054">
                  <c:v>106.09848333333299</c:v>
                </c:pt>
                <c:pt idx="6055">
                  <c:v>106.097516666666</c:v>
                </c:pt>
                <c:pt idx="6056">
                  <c:v>105.306266666666</c:v>
                </c:pt>
                <c:pt idx="6057">
                  <c:v>105.30565</c:v>
                </c:pt>
                <c:pt idx="6058">
                  <c:v>104.957216666666</c:v>
                </c:pt>
                <c:pt idx="6059">
                  <c:v>104.95805</c:v>
                </c:pt>
                <c:pt idx="6060">
                  <c:v>104.95893333333299</c:v>
                </c:pt>
                <c:pt idx="6061">
                  <c:v>104.224466666666</c:v>
                </c:pt>
                <c:pt idx="6062">
                  <c:v>104.224583333333</c:v>
                </c:pt>
                <c:pt idx="6063">
                  <c:v>105.441466666666</c:v>
                </c:pt>
                <c:pt idx="6064">
                  <c:v>105.4759</c:v>
                </c:pt>
                <c:pt idx="6065">
                  <c:v>105.847966666666</c:v>
                </c:pt>
                <c:pt idx="6066">
                  <c:v>105.847066666666</c:v>
                </c:pt>
                <c:pt idx="6067">
                  <c:v>104.630116666666</c:v>
                </c:pt>
                <c:pt idx="6068">
                  <c:v>104.62909999999999</c:v>
                </c:pt>
                <c:pt idx="6069">
                  <c:v>104.22929999999999</c:v>
                </c:pt>
                <c:pt idx="6070">
                  <c:v>104.227983333333</c:v>
                </c:pt>
                <c:pt idx="6071">
                  <c:v>105.06643333333299</c:v>
                </c:pt>
                <c:pt idx="6072">
                  <c:v>105.06495</c:v>
                </c:pt>
                <c:pt idx="6073">
                  <c:v>104.6195</c:v>
                </c:pt>
                <c:pt idx="6074">
                  <c:v>104.62050000000001</c:v>
                </c:pt>
                <c:pt idx="6075">
                  <c:v>106.056833333333</c:v>
                </c:pt>
                <c:pt idx="6076">
                  <c:v>106.056283333333</c:v>
                </c:pt>
                <c:pt idx="6077">
                  <c:v>103.869466666666</c:v>
                </c:pt>
                <c:pt idx="6078">
                  <c:v>103.87350000000001</c:v>
                </c:pt>
                <c:pt idx="6079">
                  <c:v>103.870833333333</c:v>
                </c:pt>
                <c:pt idx="6080">
                  <c:v>106.00055</c:v>
                </c:pt>
                <c:pt idx="6081">
                  <c:v>106.018316666666</c:v>
                </c:pt>
                <c:pt idx="6082">
                  <c:v>105.230366666666</c:v>
                </c:pt>
                <c:pt idx="6083">
                  <c:v>105.23045</c:v>
                </c:pt>
                <c:pt idx="6084">
                  <c:v>104.893866666666</c:v>
                </c:pt>
                <c:pt idx="6085">
                  <c:v>104.89605</c:v>
                </c:pt>
                <c:pt idx="6086">
                  <c:v>104.220166666666</c:v>
                </c:pt>
                <c:pt idx="6087">
                  <c:v>104.21965</c:v>
                </c:pt>
                <c:pt idx="6088">
                  <c:v>105.517666666666</c:v>
                </c:pt>
                <c:pt idx="6089">
                  <c:v>105.524722222222</c:v>
                </c:pt>
                <c:pt idx="6090">
                  <c:v>105.7253</c:v>
                </c:pt>
                <c:pt idx="6091">
                  <c:v>105.72846666666599</c:v>
                </c:pt>
                <c:pt idx="6092">
                  <c:v>104.6009</c:v>
                </c:pt>
                <c:pt idx="6093">
                  <c:v>104.634683333333</c:v>
                </c:pt>
                <c:pt idx="6094">
                  <c:v>104.634683333333</c:v>
                </c:pt>
                <c:pt idx="6095">
                  <c:v>104.227183333333</c:v>
                </c:pt>
                <c:pt idx="6096">
                  <c:v>104.22845</c:v>
                </c:pt>
                <c:pt idx="6097">
                  <c:v>105.12625</c:v>
                </c:pt>
                <c:pt idx="6098">
                  <c:v>105.126883333333</c:v>
                </c:pt>
                <c:pt idx="6099">
                  <c:v>104.615783333333</c:v>
                </c:pt>
                <c:pt idx="6100">
                  <c:v>104.61393333333299</c:v>
                </c:pt>
                <c:pt idx="6101">
                  <c:v>105.68131666666601</c:v>
                </c:pt>
                <c:pt idx="6102">
                  <c:v>105.246</c:v>
                </c:pt>
                <c:pt idx="6103">
                  <c:v>105.24676666666601</c:v>
                </c:pt>
                <c:pt idx="6104">
                  <c:v>104.9088</c:v>
                </c:pt>
                <c:pt idx="6105">
                  <c:v>104.90826666666599</c:v>
                </c:pt>
                <c:pt idx="6106">
                  <c:v>104.220416666666</c:v>
                </c:pt>
                <c:pt idx="6107">
                  <c:v>104.22005</c:v>
                </c:pt>
                <c:pt idx="6108">
                  <c:v>105.50115</c:v>
                </c:pt>
                <c:pt idx="6109">
                  <c:v>105.5014</c:v>
                </c:pt>
                <c:pt idx="6110">
                  <c:v>105.753966666666</c:v>
                </c:pt>
                <c:pt idx="6111">
                  <c:v>105.754383333333</c:v>
                </c:pt>
                <c:pt idx="6112">
                  <c:v>104.632433333333</c:v>
                </c:pt>
                <c:pt idx="6113">
                  <c:v>104.633833333333</c:v>
                </c:pt>
                <c:pt idx="6114">
                  <c:v>104.633833333333</c:v>
                </c:pt>
                <c:pt idx="6115">
                  <c:v>104.230916666666</c:v>
                </c:pt>
                <c:pt idx="6116">
                  <c:v>104.229916666666</c:v>
                </c:pt>
                <c:pt idx="6117">
                  <c:v>105.11284999999999</c:v>
                </c:pt>
                <c:pt idx="6118">
                  <c:v>105.11416666666599</c:v>
                </c:pt>
                <c:pt idx="6119">
                  <c:v>104.615316666666</c:v>
                </c:pt>
                <c:pt idx="6120">
                  <c:v>104.6148</c:v>
                </c:pt>
                <c:pt idx="6121">
                  <c:v>105.264033333333</c:v>
                </c:pt>
                <c:pt idx="6122">
                  <c:v>105.26519999999999</c:v>
                </c:pt>
                <c:pt idx="6123">
                  <c:v>104.922216666666</c:v>
                </c:pt>
                <c:pt idx="6124">
                  <c:v>104.9204</c:v>
                </c:pt>
                <c:pt idx="6125">
                  <c:v>104.22071666666599</c:v>
                </c:pt>
                <c:pt idx="6126">
                  <c:v>104.221983333333</c:v>
                </c:pt>
                <c:pt idx="6127">
                  <c:v>105.4851</c:v>
                </c:pt>
                <c:pt idx="6128">
                  <c:v>105.485</c:v>
                </c:pt>
                <c:pt idx="6129">
                  <c:v>105.781133333333</c:v>
                </c:pt>
                <c:pt idx="6130">
                  <c:v>105.78088333333299</c:v>
                </c:pt>
                <c:pt idx="6131">
                  <c:v>104.631816666666</c:v>
                </c:pt>
                <c:pt idx="6132">
                  <c:v>104.632416666666</c:v>
                </c:pt>
                <c:pt idx="6133">
                  <c:v>104.2291</c:v>
                </c:pt>
                <c:pt idx="6134">
                  <c:v>104.232916666666</c:v>
                </c:pt>
                <c:pt idx="6135">
                  <c:v>105.09975</c:v>
                </c:pt>
                <c:pt idx="6136">
                  <c:v>105.09935</c:v>
                </c:pt>
                <c:pt idx="6137">
                  <c:v>104.615833333333</c:v>
                </c:pt>
                <c:pt idx="6138">
                  <c:v>104.615683333333</c:v>
                </c:pt>
                <c:pt idx="6139">
                  <c:v>106.13681666666599</c:v>
                </c:pt>
                <c:pt idx="6140">
                  <c:v>106.13743333333299</c:v>
                </c:pt>
                <c:pt idx="6141">
                  <c:v>105.279783333333</c:v>
                </c:pt>
                <c:pt idx="6142">
                  <c:v>105.28015000000001</c:v>
                </c:pt>
                <c:pt idx="6143">
                  <c:v>104.937183333333</c:v>
                </c:pt>
                <c:pt idx="6144">
                  <c:v>104.936433333333</c:v>
                </c:pt>
                <c:pt idx="6145">
                  <c:v>104.22185</c:v>
                </c:pt>
                <c:pt idx="6146">
                  <c:v>104.219783333333</c:v>
                </c:pt>
                <c:pt idx="6147">
                  <c:v>105.46675</c:v>
                </c:pt>
                <c:pt idx="6148">
                  <c:v>105.46845</c:v>
                </c:pt>
                <c:pt idx="6149">
                  <c:v>105.8074</c:v>
                </c:pt>
                <c:pt idx="6150">
                  <c:v>105.807266666666</c:v>
                </c:pt>
                <c:pt idx="6151">
                  <c:v>104.630266666666</c:v>
                </c:pt>
                <c:pt idx="6152">
                  <c:v>104.6319</c:v>
                </c:pt>
                <c:pt idx="6153">
                  <c:v>104.229783333333</c:v>
                </c:pt>
                <c:pt idx="6154">
                  <c:v>104.228966666666</c:v>
                </c:pt>
                <c:pt idx="6155">
                  <c:v>105.08825</c:v>
                </c:pt>
                <c:pt idx="6156">
                  <c:v>105.08655</c:v>
                </c:pt>
                <c:pt idx="6157">
                  <c:v>104.617266666666</c:v>
                </c:pt>
                <c:pt idx="6158">
                  <c:v>104.6182</c:v>
                </c:pt>
                <c:pt idx="6159">
                  <c:v>106.09848333333299</c:v>
                </c:pt>
                <c:pt idx="6160">
                  <c:v>106.097516666666</c:v>
                </c:pt>
                <c:pt idx="6161">
                  <c:v>105.737916666666</c:v>
                </c:pt>
                <c:pt idx="6162">
                  <c:v>105.37413333333301</c:v>
                </c:pt>
                <c:pt idx="6163">
                  <c:v>105.371733333333</c:v>
                </c:pt>
                <c:pt idx="6164">
                  <c:v>105.010433333333</c:v>
                </c:pt>
                <c:pt idx="6165">
                  <c:v>105.003183333333</c:v>
                </c:pt>
                <c:pt idx="6166">
                  <c:v>104.22475</c:v>
                </c:pt>
                <c:pt idx="6167">
                  <c:v>104.227216666666</c:v>
                </c:pt>
                <c:pt idx="6168">
                  <c:v>105.933116666666</c:v>
                </c:pt>
                <c:pt idx="6169">
                  <c:v>105.933083333333</c:v>
                </c:pt>
                <c:pt idx="6170">
                  <c:v>104.625066666666</c:v>
                </c:pt>
                <c:pt idx="6171">
                  <c:v>104.62436666666601</c:v>
                </c:pt>
                <c:pt idx="6172">
                  <c:v>105.737916666666</c:v>
                </c:pt>
                <c:pt idx="6173">
                  <c:v>105.37413333333301</c:v>
                </c:pt>
                <c:pt idx="6174">
                  <c:v>105.371733333333</c:v>
                </c:pt>
                <c:pt idx="6175">
                  <c:v>105.010433333333</c:v>
                </c:pt>
                <c:pt idx="6176">
                  <c:v>105.003183333333</c:v>
                </c:pt>
                <c:pt idx="6177">
                  <c:v>104.22475</c:v>
                </c:pt>
                <c:pt idx="6178">
                  <c:v>104.227216666666</c:v>
                </c:pt>
                <c:pt idx="6179">
                  <c:v>105.933116666666</c:v>
                </c:pt>
                <c:pt idx="6180">
                  <c:v>105.933083333333</c:v>
                </c:pt>
                <c:pt idx="6181">
                  <c:v>104.625066666666</c:v>
                </c:pt>
                <c:pt idx="6182">
                  <c:v>104.62436666666601</c:v>
                </c:pt>
                <c:pt idx="6183">
                  <c:v>105.24786666666667</c:v>
                </c:pt>
                <c:pt idx="6184">
                  <c:v>104.21866666666666</c:v>
                </c:pt>
                <c:pt idx="6185">
                  <c:v>105.50109999999999</c:v>
                </c:pt>
                <c:pt idx="6186">
                  <c:v>104.22766666666666</c:v>
                </c:pt>
                <c:pt idx="6187">
                  <c:v>105.11271666666667</c:v>
                </c:pt>
                <c:pt idx="6188">
                  <c:v>105.24828333333333</c:v>
                </c:pt>
                <c:pt idx="6189">
                  <c:v>104.9218</c:v>
                </c:pt>
                <c:pt idx="6190">
                  <c:v>104.22011666666667</c:v>
                </c:pt>
                <c:pt idx="6191">
                  <c:v>105.28031666666666</c:v>
                </c:pt>
                <c:pt idx="6192">
                  <c:v>104.93866666666666</c:v>
                </c:pt>
                <c:pt idx="6193">
                  <c:v>105.4678</c:v>
                </c:pt>
                <c:pt idx="6194">
                  <c:v>104.22505</c:v>
                </c:pt>
                <c:pt idx="6195">
                  <c:v>104.93866666666666</c:v>
                </c:pt>
                <c:pt idx="6196">
                  <c:v>104.93866666666666</c:v>
                </c:pt>
                <c:pt idx="6197">
                  <c:v>104.93866666666666</c:v>
                </c:pt>
                <c:pt idx="6198">
                  <c:v>104.93866666666666</c:v>
                </c:pt>
                <c:pt idx="6199">
                  <c:v>105.09065</c:v>
                </c:pt>
                <c:pt idx="6200">
                  <c:v>105.29161666666667</c:v>
                </c:pt>
                <c:pt idx="6201">
                  <c:v>104.93866666666666</c:v>
                </c:pt>
                <c:pt idx="6202">
                  <c:v>104.93866666666666</c:v>
                </c:pt>
                <c:pt idx="6203">
                  <c:v>104.98073333333301</c:v>
                </c:pt>
                <c:pt idx="6204">
                  <c:v>104.98073333333301</c:v>
                </c:pt>
                <c:pt idx="6205">
                  <c:v>104.98073333333301</c:v>
                </c:pt>
                <c:pt idx="6206">
                  <c:v>104.93866666666666</c:v>
                </c:pt>
                <c:pt idx="6207">
                  <c:v>104.93866666666666</c:v>
                </c:pt>
                <c:pt idx="6208">
                  <c:v>104.93866666666666</c:v>
                </c:pt>
                <c:pt idx="6209">
                  <c:v>104.93866666666666</c:v>
                </c:pt>
                <c:pt idx="6210">
                  <c:v>104.93866666666666</c:v>
                </c:pt>
                <c:pt idx="6211">
                  <c:v>104.93866666666666</c:v>
                </c:pt>
                <c:pt idx="6212">
                  <c:v>104.89341666666667</c:v>
                </c:pt>
                <c:pt idx="6213">
                  <c:v>105.24786666666667</c:v>
                </c:pt>
                <c:pt idx="6214">
                  <c:v>104.90633333333334</c:v>
                </c:pt>
                <c:pt idx="6215">
                  <c:v>104.21866666666666</c:v>
                </c:pt>
                <c:pt idx="6216">
                  <c:v>105.50109999999999</c:v>
                </c:pt>
                <c:pt idx="6217">
                  <c:v>104.22766666666666</c:v>
                </c:pt>
                <c:pt idx="6218">
                  <c:v>105.11271666666667</c:v>
                </c:pt>
                <c:pt idx="6219">
                  <c:v>105.24828333333333</c:v>
                </c:pt>
                <c:pt idx="6220">
                  <c:v>104.9218</c:v>
                </c:pt>
                <c:pt idx="6221">
                  <c:v>104.22011666666667</c:v>
                </c:pt>
                <c:pt idx="6222">
                  <c:v>105.28031666666666</c:v>
                </c:pt>
                <c:pt idx="6223">
                  <c:v>104.93866666666666</c:v>
                </c:pt>
                <c:pt idx="6224">
                  <c:v>104.2209</c:v>
                </c:pt>
                <c:pt idx="6225">
                  <c:v>105.4678</c:v>
                </c:pt>
                <c:pt idx="6226">
                  <c:v>104.22505</c:v>
                </c:pt>
                <c:pt idx="6227">
                  <c:v>105.09065</c:v>
                </c:pt>
                <c:pt idx="6228">
                  <c:v>105.29161666666667</c:v>
                </c:pt>
                <c:pt idx="6229">
                  <c:v>104.93866666666666</c:v>
                </c:pt>
                <c:pt idx="6230">
                  <c:v>104.93866666666666</c:v>
                </c:pt>
                <c:pt idx="6231">
                  <c:v>104.98073333333301</c:v>
                </c:pt>
                <c:pt idx="6232">
                  <c:v>104.98073333333301</c:v>
                </c:pt>
                <c:pt idx="6233">
                  <c:v>104.98073333333301</c:v>
                </c:pt>
                <c:pt idx="6234">
                  <c:v>104.93866666666666</c:v>
                </c:pt>
                <c:pt idx="6235">
                  <c:v>104.93866666666666</c:v>
                </c:pt>
                <c:pt idx="6236">
                  <c:v>104.93866666666666</c:v>
                </c:pt>
                <c:pt idx="6237">
                  <c:v>104.93866666666666</c:v>
                </c:pt>
                <c:pt idx="6238">
                  <c:v>104.93866666666666</c:v>
                </c:pt>
                <c:pt idx="6239">
                  <c:v>104.93866666666666</c:v>
                </c:pt>
                <c:pt idx="6240">
                  <c:v>104.82755</c:v>
                </c:pt>
                <c:pt idx="6241">
                  <c:v>105.37413333333333</c:v>
                </c:pt>
                <c:pt idx="6242">
                  <c:v>105.004933333333</c:v>
                </c:pt>
                <c:pt idx="6243">
                  <c:v>104.23001666666667</c:v>
                </c:pt>
                <c:pt idx="6244">
                  <c:v>105.3493</c:v>
                </c:pt>
                <c:pt idx="6245">
                  <c:v>104.82755</c:v>
                </c:pt>
                <c:pt idx="6246">
                  <c:v>105.37413333333333</c:v>
                </c:pt>
                <c:pt idx="6247">
                  <c:v>105.3493</c:v>
                </c:pt>
                <c:pt idx="6248">
                  <c:v>106.439433333333</c:v>
                </c:pt>
                <c:pt idx="6249">
                  <c:v>106.439433333333</c:v>
                </c:pt>
                <c:pt idx="6250">
                  <c:v>109.24496666666667</c:v>
                </c:pt>
                <c:pt idx="6251">
                  <c:v>109.41755000000001</c:v>
                </c:pt>
                <c:pt idx="6252">
                  <c:v>108.70603333333334</c:v>
                </c:pt>
                <c:pt idx="6253">
                  <c:v>104.22766666666666</c:v>
                </c:pt>
                <c:pt idx="6254">
                  <c:v>107.64061666666667</c:v>
                </c:pt>
                <c:pt idx="6255">
                  <c:v>109.71166666666667</c:v>
                </c:pt>
                <c:pt idx="6256">
                  <c:v>107.42158333333333</c:v>
                </c:pt>
                <c:pt idx="6257">
                  <c:v>106.85105</c:v>
                </c:pt>
                <c:pt idx="6258">
                  <c:v>107.8073</c:v>
                </c:pt>
                <c:pt idx="6259">
                  <c:v>109.62333333333333</c:v>
                </c:pt>
                <c:pt idx="6260">
                  <c:v>103.87591666666667</c:v>
                </c:pt>
                <c:pt idx="6261">
                  <c:v>109.24496666666667</c:v>
                </c:pt>
                <c:pt idx="6262">
                  <c:v>109.41755000000001</c:v>
                </c:pt>
                <c:pt idx="6263">
                  <c:v>108.70603333333334</c:v>
                </c:pt>
                <c:pt idx="6264">
                  <c:v>104.22766666666666</c:v>
                </c:pt>
                <c:pt idx="6265">
                  <c:v>107.64061666666667</c:v>
                </c:pt>
                <c:pt idx="6266">
                  <c:v>109.71166666666667</c:v>
                </c:pt>
                <c:pt idx="6267">
                  <c:v>107.42158333333333</c:v>
                </c:pt>
                <c:pt idx="6268">
                  <c:v>106.85105</c:v>
                </c:pt>
                <c:pt idx="6269">
                  <c:v>107.8073</c:v>
                </c:pt>
                <c:pt idx="6270">
                  <c:v>109.62333333333333</c:v>
                </c:pt>
                <c:pt idx="6271">
                  <c:v>107.67586666666666</c:v>
                </c:pt>
                <c:pt idx="6272">
                  <c:v>106.85105</c:v>
                </c:pt>
                <c:pt idx="6273">
                  <c:v>108.73368333333333</c:v>
                </c:pt>
                <c:pt idx="6274">
                  <c:v>109.49701666666667</c:v>
                </c:pt>
                <c:pt idx="6275">
                  <c:v>109.43425000000001</c:v>
                </c:pt>
                <c:pt idx="6276">
                  <c:v>108.21733333333333</c:v>
                </c:pt>
                <c:pt idx="6277">
                  <c:v>106.06468333333333</c:v>
                </c:pt>
                <c:pt idx="6278">
                  <c:v>105.0147</c:v>
                </c:pt>
                <c:pt idx="6279">
                  <c:v>105.0147</c:v>
                </c:pt>
                <c:pt idx="6280">
                  <c:v>107.25700000000001</c:v>
                </c:pt>
                <c:pt idx="6281">
                  <c:v>104.23001666666667</c:v>
                </c:pt>
                <c:pt idx="6282">
                  <c:v>108.42928333333333</c:v>
                </c:pt>
                <c:pt idx="6283">
                  <c:v>109.59331666666667</c:v>
                </c:pt>
                <c:pt idx="6284">
                  <c:v>107.52894999999999</c:v>
                </c:pt>
                <c:pt idx="6285">
                  <c:v>108.74281666666667</c:v>
                </c:pt>
                <c:pt idx="6286">
                  <c:v>107.67586666666666</c:v>
                </c:pt>
                <c:pt idx="6287">
                  <c:v>106.85105</c:v>
                </c:pt>
                <c:pt idx="6288">
                  <c:v>108.73368333333333</c:v>
                </c:pt>
                <c:pt idx="6289">
                  <c:v>109.49701666666667</c:v>
                </c:pt>
                <c:pt idx="6290">
                  <c:v>109.43425000000001</c:v>
                </c:pt>
                <c:pt idx="6291">
                  <c:v>108.21733333333333</c:v>
                </c:pt>
                <c:pt idx="6292">
                  <c:v>106.06468333333333</c:v>
                </c:pt>
                <c:pt idx="6293">
                  <c:v>105.0147</c:v>
                </c:pt>
                <c:pt idx="6294">
                  <c:v>107.25700000000001</c:v>
                </c:pt>
                <c:pt idx="6295">
                  <c:v>108.42928333333333</c:v>
                </c:pt>
                <c:pt idx="6296">
                  <c:v>109.59331666666667</c:v>
                </c:pt>
                <c:pt idx="6297">
                  <c:v>107.52894999999999</c:v>
                </c:pt>
                <c:pt idx="6298">
                  <c:v>108.74281666666667</c:v>
                </c:pt>
                <c:pt idx="6299">
                  <c:v>107.54405</c:v>
                </c:pt>
                <c:pt idx="6300">
                  <c:v>103.87435000000001</c:v>
                </c:pt>
                <c:pt idx="6301">
                  <c:v>109.215233333333</c:v>
                </c:pt>
                <c:pt idx="6302">
                  <c:v>105.09418333333301</c:v>
                </c:pt>
                <c:pt idx="6303">
                  <c:v>106.370583333333</c:v>
                </c:pt>
                <c:pt idx="6304">
                  <c:v>108.67718333333301</c:v>
                </c:pt>
                <c:pt idx="6305">
                  <c:v>105.23141666666599</c:v>
                </c:pt>
                <c:pt idx="6306">
                  <c:v>105.80218333333301</c:v>
                </c:pt>
                <c:pt idx="6307">
                  <c:v>104.89525</c:v>
                </c:pt>
                <c:pt idx="6308">
                  <c:v>104.21788333333301</c:v>
                </c:pt>
                <c:pt idx="6309">
                  <c:v>105.51741666666599</c:v>
                </c:pt>
                <c:pt idx="6310">
                  <c:v>106.35420000000001</c:v>
                </c:pt>
                <c:pt idx="6311">
                  <c:v>104.228116666666</c:v>
                </c:pt>
                <c:pt idx="6312">
                  <c:v>105.12543333333301</c:v>
                </c:pt>
                <c:pt idx="6313">
                  <c:v>109.741116666666</c:v>
                </c:pt>
                <c:pt idx="6314">
                  <c:v>106.38500000000001</c:v>
                </c:pt>
                <c:pt idx="6315">
                  <c:v>106.384966666666</c:v>
                </c:pt>
                <c:pt idx="6316">
                  <c:v>106.224933333333</c:v>
                </c:pt>
                <c:pt idx="6317">
                  <c:v>106.355233333333</c:v>
                </c:pt>
                <c:pt idx="6318">
                  <c:v>109.2473</c:v>
                </c:pt>
                <c:pt idx="6319">
                  <c:v>109.42316666666601</c:v>
                </c:pt>
                <c:pt idx="6320">
                  <c:v>108.70635</c:v>
                </c:pt>
                <c:pt idx="6321">
                  <c:v>105.24828333333301</c:v>
                </c:pt>
                <c:pt idx="6322">
                  <c:v>106.210483333333</c:v>
                </c:pt>
                <c:pt idx="6323">
                  <c:v>105.915166666666</c:v>
                </c:pt>
                <c:pt idx="6324">
                  <c:v>104.91</c:v>
                </c:pt>
                <c:pt idx="6325">
                  <c:v>104.2195</c:v>
                </c:pt>
                <c:pt idx="6326">
                  <c:v>105.500183333333</c:v>
                </c:pt>
                <c:pt idx="6327">
                  <c:v>104.230133333333</c:v>
                </c:pt>
                <c:pt idx="6328">
                  <c:v>105.11750000000001</c:v>
                </c:pt>
                <c:pt idx="6329">
                  <c:v>107.64125</c:v>
                </c:pt>
                <c:pt idx="6330">
                  <c:v>109.71145</c:v>
                </c:pt>
                <c:pt idx="6331">
                  <c:v>107.426033333333</c:v>
                </c:pt>
                <c:pt idx="6332">
                  <c:v>106.41515</c:v>
                </c:pt>
                <c:pt idx="6333">
                  <c:v>106.19759999999999</c:v>
                </c:pt>
                <c:pt idx="6334">
                  <c:v>106.355483333333</c:v>
                </c:pt>
                <c:pt idx="6335">
                  <c:v>109.277516666666</c:v>
                </c:pt>
                <c:pt idx="6336">
                  <c:v>109.393516666666</c:v>
                </c:pt>
                <c:pt idx="6337">
                  <c:v>108.728683333333</c:v>
                </c:pt>
                <c:pt idx="6338">
                  <c:v>105.265466666666</c:v>
                </c:pt>
                <c:pt idx="6339">
                  <c:v>106.186366666666</c:v>
                </c:pt>
                <c:pt idx="6340">
                  <c:v>104.922</c:v>
                </c:pt>
                <c:pt idx="6341">
                  <c:v>104.221833333333</c:v>
                </c:pt>
                <c:pt idx="6342">
                  <c:v>105.482516666666</c:v>
                </c:pt>
                <c:pt idx="6343">
                  <c:v>104.22953333333299</c:v>
                </c:pt>
                <c:pt idx="6344">
                  <c:v>105.0998</c:v>
                </c:pt>
                <c:pt idx="6345">
                  <c:v>109.682016666666</c:v>
                </c:pt>
                <c:pt idx="6346">
                  <c:v>106.4439</c:v>
                </c:pt>
                <c:pt idx="6347">
                  <c:v>106.35599999999999</c:v>
                </c:pt>
                <c:pt idx="6348">
                  <c:v>109.309633333333</c:v>
                </c:pt>
                <c:pt idx="6349">
                  <c:v>109.366333333333</c:v>
                </c:pt>
                <c:pt idx="6350">
                  <c:v>108.753866666666</c:v>
                </c:pt>
                <c:pt idx="6351">
                  <c:v>107.812333333333</c:v>
                </c:pt>
                <c:pt idx="6352">
                  <c:v>105.284716666666</c:v>
                </c:pt>
                <c:pt idx="6353">
                  <c:v>105.963766666666</c:v>
                </c:pt>
                <c:pt idx="6354">
                  <c:v>104.93575</c:v>
                </c:pt>
                <c:pt idx="6355">
                  <c:v>104.22201666666599</c:v>
                </c:pt>
                <c:pt idx="6356">
                  <c:v>105.46216666666599</c:v>
                </c:pt>
                <c:pt idx="6357">
                  <c:v>109.62401666666599</c:v>
                </c:pt>
                <c:pt idx="6358">
                  <c:v>104.2285</c:v>
                </c:pt>
                <c:pt idx="6359">
                  <c:v>105.085966666666</c:v>
                </c:pt>
                <c:pt idx="6360">
                  <c:v>107.611933333333</c:v>
                </c:pt>
                <c:pt idx="6361">
                  <c:v>109.65176666666601</c:v>
                </c:pt>
                <c:pt idx="6362">
                  <c:v>107.44796666666601</c:v>
                </c:pt>
                <c:pt idx="6363">
                  <c:v>104.95678333333299</c:v>
                </c:pt>
                <c:pt idx="6364">
                  <c:v>104.93001666666601</c:v>
                </c:pt>
                <c:pt idx="6365">
                  <c:v>104.96729999999999</c:v>
                </c:pt>
                <c:pt idx="6366">
                  <c:v>104.94291666666599</c:v>
                </c:pt>
                <c:pt idx="6367">
                  <c:v>104.95191666666599</c:v>
                </c:pt>
                <c:pt idx="6368">
                  <c:v>108.101</c:v>
                </c:pt>
                <c:pt idx="6369">
                  <c:v>108.036816666666</c:v>
                </c:pt>
                <c:pt idx="6370">
                  <c:v>108.101</c:v>
                </c:pt>
                <c:pt idx="6371">
                  <c:v>108.06253333333299</c:v>
                </c:pt>
                <c:pt idx="6372">
                  <c:v>108.003366666666</c:v>
                </c:pt>
                <c:pt idx="6373">
                  <c:v>108.036816666666</c:v>
                </c:pt>
                <c:pt idx="6374">
                  <c:v>107.54405</c:v>
                </c:pt>
                <c:pt idx="6375">
                  <c:v>103.87435000000001</c:v>
                </c:pt>
                <c:pt idx="6376">
                  <c:v>109.215233333333</c:v>
                </c:pt>
                <c:pt idx="6377">
                  <c:v>105.09418333333301</c:v>
                </c:pt>
                <c:pt idx="6378">
                  <c:v>106.370583333333</c:v>
                </c:pt>
                <c:pt idx="6379">
                  <c:v>108.67718333333301</c:v>
                </c:pt>
                <c:pt idx="6380">
                  <c:v>105.23141666666599</c:v>
                </c:pt>
                <c:pt idx="6381">
                  <c:v>105.80218333333301</c:v>
                </c:pt>
                <c:pt idx="6382">
                  <c:v>104.89525</c:v>
                </c:pt>
                <c:pt idx="6383">
                  <c:v>104.21788333333301</c:v>
                </c:pt>
                <c:pt idx="6384">
                  <c:v>105.51741666666599</c:v>
                </c:pt>
                <c:pt idx="6385">
                  <c:v>106.35420000000001</c:v>
                </c:pt>
                <c:pt idx="6386">
                  <c:v>104.228116666666</c:v>
                </c:pt>
                <c:pt idx="6387">
                  <c:v>105.12543333333301</c:v>
                </c:pt>
                <c:pt idx="6388">
                  <c:v>109.741116666666</c:v>
                </c:pt>
                <c:pt idx="6389">
                  <c:v>106.38500000000001</c:v>
                </c:pt>
                <c:pt idx="6390">
                  <c:v>108.06253333333299</c:v>
                </c:pt>
                <c:pt idx="6391">
                  <c:v>106.384966666666</c:v>
                </c:pt>
                <c:pt idx="6392">
                  <c:v>106.224933333333</c:v>
                </c:pt>
                <c:pt idx="6393">
                  <c:v>106.355233333333</c:v>
                </c:pt>
                <c:pt idx="6394">
                  <c:v>109.2473</c:v>
                </c:pt>
                <c:pt idx="6395">
                  <c:v>109.42316666666601</c:v>
                </c:pt>
                <c:pt idx="6396">
                  <c:v>108.70635</c:v>
                </c:pt>
                <c:pt idx="6397">
                  <c:v>105.24828333333301</c:v>
                </c:pt>
                <c:pt idx="6398">
                  <c:v>106.210483333333</c:v>
                </c:pt>
                <c:pt idx="6399">
                  <c:v>105.915166666666</c:v>
                </c:pt>
                <c:pt idx="6400">
                  <c:v>104.91</c:v>
                </c:pt>
                <c:pt idx="6401">
                  <c:v>104.2195</c:v>
                </c:pt>
                <c:pt idx="6402">
                  <c:v>105.500183333333</c:v>
                </c:pt>
                <c:pt idx="6403">
                  <c:v>104.230133333333</c:v>
                </c:pt>
                <c:pt idx="6404">
                  <c:v>105.11750000000001</c:v>
                </c:pt>
                <c:pt idx="6405">
                  <c:v>107.64125</c:v>
                </c:pt>
                <c:pt idx="6406">
                  <c:v>109.71145</c:v>
                </c:pt>
                <c:pt idx="6407">
                  <c:v>107.426033333333</c:v>
                </c:pt>
                <c:pt idx="6408">
                  <c:v>106.41515</c:v>
                </c:pt>
                <c:pt idx="6409">
                  <c:v>106.19759999999999</c:v>
                </c:pt>
                <c:pt idx="6410">
                  <c:v>106.355483333333</c:v>
                </c:pt>
                <c:pt idx="6411">
                  <c:v>109.277516666666</c:v>
                </c:pt>
                <c:pt idx="6412">
                  <c:v>109.393516666666</c:v>
                </c:pt>
                <c:pt idx="6413">
                  <c:v>108.728683333333</c:v>
                </c:pt>
                <c:pt idx="6414">
                  <c:v>105.265466666666</c:v>
                </c:pt>
                <c:pt idx="6415">
                  <c:v>106.186366666666</c:v>
                </c:pt>
                <c:pt idx="6416">
                  <c:v>104.922</c:v>
                </c:pt>
                <c:pt idx="6417">
                  <c:v>104.221833333333</c:v>
                </c:pt>
                <c:pt idx="6418">
                  <c:v>105.482516666666</c:v>
                </c:pt>
                <c:pt idx="6419">
                  <c:v>104.22953333333299</c:v>
                </c:pt>
                <c:pt idx="6420">
                  <c:v>105.0998</c:v>
                </c:pt>
                <c:pt idx="6421">
                  <c:v>109.682016666666</c:v>
                </c:pt>
                <c:pt idx="6422">
                  <c:v>106.4439</c:v>
                </c:pt>
                <c:pt idx="6423">
                  <c:v>106.35599999999999</c:v>
                </c:pt>
                <c:pt idx="6424">
                  <c:v>109.309633333333</c:v>
                </c:pt>
                <c:pt idx="6425">
                  <c:v>109.366333333333</c:v>
                </c:pt>
                <c:pt idx="6426">
                  <c:v>108.753866666666</c:v>
                </c:pt>
                <c:pt idx="6427">
                  <c:v>107.812333333333</c:v>
                </c:pt>
                <c:pt idx="6428">
                  <c:v>105.284716666666</c:v>
                </c:pt>
                <c:pt idx="6429">
                  <c:v>105.963766666666</c:v>
                </c:pt>
                <c:pt idx="6430">
                  <c:v>104.93575</c:v>
                </c:pt>
                <c:pt idx="6431">
                  <c:v>104.22201666666599</c:v>
                </c:pt>
                <c:pt idx="6432">
                  <c:v>105.46216666666599</c:v>
                </c:pt>
                <c:pt idx="6433">
                  <c:v>109.62401666666599</c:v>
                </c:pt>
                <c:pt idx="6434">
                  <c:v>104.2285</c:v>
                </c:pt>
                <c:pt idx="6435">
                  <c:v>105.085966666666</c:v>
                </c:pt>
                <c:pt idx="6436">
                  <c:v>107.611933333333</c:v>
                </c:pt>
                <c:pt idx="6437">
                  <c:v>109.65176666666601</c:v>
                </c:pt>
                <c:pt idx="6438">
                  <c:v>107.44796666666601</c:v>
                </c:pt>
                <c:pt idx="6439">
                  <c:v>104.95678333333299</c:v>
                </c:pt>
                <c:pt idx="6440">
                  <c:v>104.93001666666601</c:v>
                </c:pt>
                <c:pt idx="6441">
                  <c:v>104.96729999999999</c:v>
                </c:pt>
                <c:pt idx="6442">
                  <c:v>104.94291666666599</c:v>
                </c:pt>
                <c:pt idx="6443">
                  <c:v>104.95191666666599</c:v>
                </c:pt>
                <c:pt idx="6444">
                  <c:v>108.101</c:v>
                </c:pt>
                <c:pt idx="6445">
                  <c:v>108.003366666666</c:v>
                </c:pt>
                <c:pt idx="6446">
                  <c:v>108.036816666666</c:v>
                </c:pt>
                <c:pt idx="6447">
                  <c:v>108.968083333333</c:v>
                </c:pt>
                <c:pt idx="6448">
                  <c:v>108.97138333333299</c:v>
                </c:pt>
                <c:pt idx="6449">
                  <c:v>108.93776666666599</c:v>
                </c:pt>
                <c:pt idx="6450">
                  <c:v>108.97138333333299</c:v>
                </c:pt>
                <c:pt idx="6451">
                  <c:v>108.90715</c:v>
                </c:pt>
                <c:pt idx="6452">
                  <c:v>108.91058333333299</c:v>
                </c:pt>
                <c:pt idx="6453">
                  <c:v>104.827216666666</c:v>
                </c:pt>
                <c:pt idx="6454">
                  <c:v>108.12335</c:v>
                </c:pt>
                <c:pt idx="6455">
                  <c:v>108.034216666666</c:v>
                </c:pt>
                <c:pt idx="6456">
                  <c:v>106.85251666666601</c:v>
                </c:pt>
                <c:pt idx="6457">
                  <c:v>108.737398333333</c:v>
                </c:pt>
                <c:pt idx="6458">
                  <c:v>109.484083333333</c:v>
                </c:pt>
                <c:pt idx="6459">
                  <c:v>109.11775</c:v>
                </c:pt>
                <c:pt idx="6460">
                  <c:v>109.1163</c:v>
                </c:pt>
                <c:pt idx="6461">
                  <c:v>106.117816666666</c:v>
                </c:pt>
                <c:pt idx="6462">
                  <c:v>105.80218333333301</c:v>
                </c:pt>
                <c:pt idx="6463">
                  <c:v>108.74</c:v>
                </c:pt>
                <c:pt idx="6464">
                  <c:v>109.07055</c:v>
                </c:pt>
                <c:pt idx="6465">
                  <c:v>109.435483333333</c:v>
                </c:pt>
                <c:pt idx="6466">
                  <c:v>108.231345</c:v>
                </c:pt>
                <c:pt idx="6467">
                  <c:v>105.368666666666</c:v>
                </c:pt>
                <c:pt idx="6468">
                  <c:v>106.35488333333301</c:v>
                </c:pt>
                <c:pt idx="6469">
                  <c:v>106.06335</c:v>
                </c:pt>
                <c:pt idx="6470">
                  <c:v>105.00995</c:v>
                </c:pt>
                <c:pt idx="6471">
                  <c:v>107.254033333333</c:v>
                </c:pt>
                <c:pt idx="6472">
                  <c:v>106.904883333333</c:v>
                </c:pt>
                <c:pt idx="6473">
                  <c:v>107.674833333333</c:v>
                </c:pt>
                <c:pt idx="6474">
                  <c:v>104.227366666666</c:v>
                </c:pt>
                <c:pt idx="6475">
                  <c:v>108.433216666666</c:v>
                </c:pt>
                <c:pt idx="6476">
                  <c:v>109.594333333333</c:v>
                </c:pt>
                <c:pt idx="6477">
                  <c:v>104.623433333333</c:v>
                </c:pt>
                <c:pt idx="6478">
                  <c:v>107.5372</c:v>
                </c:pt>
                <c:pt idx="6479">
                  <c:v>107.11895</c:v>
                </c:pt>
                <c:pt idx="6480">
                  <c:v>104.827216666666</c:v>
                </c:pt>
                <c:pt idx="6481">
                  <c:v>108.12335</c:v>
                </c:pt>
                <c:pt idx="6482">
                  <c:v>108.034216666666</c:v>
                </c:pt>
                <c:pt idx="6483">
                  <c:v>106.85251666666601</c:v>
                </c:pt>
                <c:pt idx="6484">
                  <c:v>108.737398333333</c:v>
                </c:pt>
                <c:pt idx="6485">
                  <c:v>109.484083333333</c:v>
                </c:pt>
                <c:pt idx="6486">
                  <c:v>109.11775</c:v>
                </c:pt>
                <c:pt idx="6487">
                  <c:v>109.1163</c:v>
                </c:pt>
                <c:pt idx="6488">
                  <c:v>106.117816666666</c:v>
                </c:pt>
                <c:pt idx="6489">
                  <c:v>105.80218333333301</c:v>
                </c:pt>
                <c:pt idx="6490">
                  <c:v>108.74</c:v>
                </c:pt>
                <c:pt idx="6491">
                  <c:v>109.07055</c:v>
                </c:pt>
                <c:pt idx="6492">
                  <c:v>109.435483333333</c:v>
                </c:pt>
                <c:pt idx="6493">
                  <c:v>108.231345</c:v>
                </c:pt>
                <c:pt idx="6494">
                  <c:v>105.368666666666</c:v>
                </c:pt>
                <c:pt idx="6495">
                  <c:v>106.35488333333301</c:v>
                </c:pt>
                <c:pt idx="6496">
                  <c:v>106.06335</c:v>
                </c:pt>
                <c:pt idx="6497">
                  <c:v>105.00995</c:v>
                </c:pt>
                <c:pt idx="6498">
                  <c:v>105.00995</c:v>
                </c:pt>
                <c:pt idx="6499">
                  <c:v>107.254033333333</c:v>
                </c:pt>
                <c:pt idx="6500">
                  <c:v>106.904883333333</c:v>
                </c:pt>
                <c:pt idx="6501">
                  <c:v>107.674833333333</c:v>
                </c:pt>
                <c:pt idx="6502">
                  <c:v>104.227366666666</c:v>
                </c:pt>
                <c:pt idx="6503">
                  <c:v>108.433216666666</c:v>
                </c:pt>
                <c:pt idx="6504">
                  <c:v>109.594333333333</c:v>
                </c:pt>
                <c:pt idx="6505">
                  <c:v>104.623433333333</c:v>
                </c:pt>
                <c:pt idx="6506">
                  <c:v>107.5372</c:v>
                </c:pt>
                <c:pt idx="6507">
                  <c:v>107.11895</c:v>
                </c:pt>
                <c:pt idx="6508">
                  <c:v>103.87591666666667</c:v>
                </c:pt>
                <c:pt idx="6509">
                  <c:v>103.87591666666667</c:v>
                </c:pt>
                <c:pt idx="6510">
                  <c:v>104.22011666666667</c:v>
                </c:pt>
                <c:pt idx="6511">
                  <c:v>104.22011666666667</c:v>
                </c:pt>
                <c:pt idx="6512">
                  <c:v>104.2255</c:v>
                </c:pt>
                <c:pt idx="6513">
                  <c:v>109.30808333333333</c:v>
                </c:pt>
                <c:pt idx="6514">
                  <c:v>109.30808333333333</c:v>
                </c:pt>
                <c:pt idx="6515">
                  <c:v>109.36431666666667</c:v>
                </c:pt>
                <c:pt idx="6516">
                  <c:v>108.76056666666666</c:v>
                </c:pt>
                <c:pt idx="6517">
                  <c:v>107.8073</c:v>
                </c:pt>
                <c:pt idx="6518">
                  <c:v>105.28031666666666</c:v>
                </c:pt>
                <c:pt idx="6519">
                  <c:v>105.28031666666666</c:v>
                </c:pt>
                <c:pt idx="6520">
                  <c:v>105.28031666666666</c:v>
                </c:pt>
                <c:pt idx="6521">
                  <c:v>104.93866666666666</c:v>
                </c:pt>
                <c:pt idx="6522">
                  <c:v>105.4678</c:v>
                </c:pt>
                <c:pt idx="6523">
                  <c:v>109.62333333333333</c:v>
                </c:pt>
                <c:pt idx="6524">
                  <c:v>107.61928333333333</c:v>
                </c:pt>
                <c:pt idx="6525">
                  <c:v>109.6511</c:v>
                </c:pt>
                <c:pt idx="6526">
                  <c:v>107.44758333333333</c:v>
                </c:pt>
                <c:pt idx="6527">
                  <c:v>105.09065</c:v>
                </c:pt>
                <c:pt idx="6528">
                  <c:v>107.67586666666666</c:v>
                </c:pt>
                <c:pt idx="6529">
                  <c:v>103.87591666666667</c:v>
                </c:pt>
                <c:pt idx="6530">
                  <c:v>104.22011666666667</c:v>
                </c:pt>
                <c:pt idx="6531">
                  <c:v>104.22011666666667</c:v>
                </c:pt>
                <c:pt idx="6532">
                  <c:v>104.2255</c:v>
                </c:pt>
                <c:pt idx="6533">
                  <c:v>109.30808333333333</c:v>
                </c:pt>
                <c:pt idx="6534">
                  <c:v>109.36431666666667</c:v>
                </c:pt>
                <c:pt idx="6535">
                  <c:v>108.76056666666666</c:v>
                </c:pt>
                <c:pt idx="6536">
                  <c:v>107.8073</c:v>
                </c:pt>
                <c:pt idx="6537">
                  <c:v>105.28031666666666</c:v>
                </c:pt>
                <c:pt idx="6538">
                  <c:v>105.28031666666666</c:v>
                </c:pt>
                <c:pt idx="6539">
                  <c:v>104.93866666666666</c:v>
                </c:pt>
                <c:pt idx="6540">
                  <c:v>105.4678</c:v>
                </c:pt>
                <c:pt idx="6541">
                  <c:v>109.62333333333333</c:v>
                </c:pt>
                <c:pt idx="6542">
                  <c:v>107.61928333333333</c:v>
                </c:pt>
                <c:pt idx="6543">
                  <c:v>109.6511</c:v>
                </c:pt>
                <c:pt idx="6544">
                  <c:v>107.44758333333333</c:v>
                </c:pt>
                <c:pt idx="6545">
                  <c:v>105.09065</c:v>
                </c:pt>
                <c:pt idx="6546">
                  <c:v>107.67586666666666</c:v>
                </c:pt>
                <c:pt idx="6547">
                  <c:v>104.82243333333334</c:v>
                </c:pt>
                <c:pt idx="6548">
                  <c:v>105.63823333333333</c:v>
                </c:pt>
                <c:pt idx="6549">
                  <c:v>106.85105</c:v>
                </c:pt>
                <c:pt idx="6550">
                  <c:v>106.85105</c:v>
                </c:pt>
                <c:pt idx="6551">
                  <c:v>109.49701666666667</c:v>
                </c:pt>
                <c:pt idx="6552">
                  <c:v>109.12335</c:v>
                </c:pt>
                <c:pt idx="6553">
                  <c:v>109.06876666666666</c:v>
                </c:pt>
                <c:pt idx="6554">
                  <c:v>106.28798333333333</c:v>
                </c:pt>
                <c:pt idx="6555">
                  <c:v>108.21733333333333</c:v>
                </c:pt>
                <c:pt idx="6556">
                  <c:v>109.43425000000001</c:v>
                </c:pt>
                <c:pt idx="6557">
                  <c:v>105.37413333333333</c:v>
                </c:pt>
                <c:pt idx="6558">
                  <c:v>105.0147</c:v>
                </c:pt>
                <c:pt idx="6559">
                  <c:v>104.23001666666667</c:v>
                </c:pt>
                <c:pt idx="6560">
                  <c:v>108.42928333333333</c:v>
                </c:pt>
                <c:pt idx="6561">
                  <c:v>109.59331666666667</c:v>
                </c:pt>
                <c:pt idx="6562">
                  <c:v>104.73333333333333</c:v>
                </c:pt>
                <c:pt idx="6563">
                  <c:v>107.52894999999999</c:v>
                </c:pt>
                <c:pt idx="6564">
                  <c:v>107.1198</c:v>
                </c:pt>
                <c:pt idx="6565">
                  <c:v>107.1198</c:v>
                </c:pt>
                <c:pt idx="6566">
                  <c:v>108.74281666666667</c:v>
                </c:pt>
                <c:pt idx="6567">
                  <c:v>105.34883333333333</c:v>
                </c:pt>
                <c:pt idx="6568">
                  <c:v>105.34883333333333</c:v>
                </c:pt>
                <c:pt idx="6569">
                  <c:v>105.34883333333333</c:v>
                </c:pt>
                <c:pt idx="6570">
                  <c:v>104.82243333333334</c:v>
                </c:pt>
                <c:pt idx="6571">
                  <c:v>104.82243333333334</c:v>
                </c:pt>
                <c:pt idx="6572">
                  <c:v>105.63823333333333</c:v>
                </c:pt>
                <c:pt idx="6573">
                  <c:v>106.85105</c:v>
                </c:pt>
                <c:pt idx="6574">
                  <c:v>106.85105</c:v>
                </c:pt>
                <c:pt idx="6575">
                  <c:v>106.85105</c:v>
                </c:pt>
                <c:pt idx="6576">
                  <c:v>109.49701666666667</c:v>
                </c:pt>
                <c:pt idx="6577">
                  <c:v>109.12335</c:v>
                </c:pt>
                <c:pt idx="6578">
                  <c:v>109.06876666666666</c:v>
                </c:pt>
                <c:pt idx="6579">
                  <c:v>106.28798333333333</c:v>
                </c:pt>
                <c:pt idx="6580">
                  <c:v>108.21733333333333</c:v>
                </c:pt>
                <c:pt idx="6581">
                  <c:v>109.43425000000001</c:v>
                </c:pt>
                <c:pt idx="6582">
                  <c:v>105.37413333333333</c:v>
                </c:pt>
                <c:pt idx="6583">
                  <c:v>105.0147</c:v>
                </c:pt>
                <c:pt idx="6584">
                  <c:v>104.23001666666667</c:v>
                </c:pt>
                <c:pt idx="6585">
                  <c:v>108.42928333333333</c:v>
                </c:pt>
                <c:pt idx="6586">
                  <c:v>109.59331666666667</c:v>
                </c:pt>
                <c:pt idx="6587">
                  <c:v>104.73333333333333</c:v>
                </c:pt>
                <c:pt idx="6588">
                  <c:v>107.52894999999999</c:v>
                </c:pt>
                <c:pt idx="6589">
                  <c:v>107.1198</c:v>
                </c:pt>
                <c:pt idx="6590">
                  <c:v>107.1198</c:v>
                </c:pt>
                <c:pt idx="6591">
                  <c:v>108.74281666666667</c:v>
                </c:pt>
                <c:pt idx="6592">
                  <c:v>105.34883333333333</c:v>
                </c:pt>
                <c:pt idx="6593">
                  <c:v>105.34883333333333</c:v>
                </c:pt>
                <c:pt idx="6594">
                  <c:v>105.34883333333333</c:v>
                </c:pt>
                <c:pt idx="6595">
                  <c:v>103.859216666666</c:v>
                </c:pt>
                <c:pt idx="6596">
                  <c:v>106.384466666666</c:v>
                </c:pt>
                <c:pt idx="6597">
                  <c:v>109.243333333333</c:v>
                </c:pt>
                <c:pt idx="6598">
                  <c:v>109.425516666666</c:v>
                </c:pt>
                <c:pt idx="6599">
                  <c:v>108.7033</c:v>
                </c:pt>
                <c:pt idx="6600">
                  <c:v>105.245883333333</c:v>
                </c:pt>
                <c:pt idx="6601">
                  <c:v>104.90825</c:v>
                </c:pt>
                <c:pt idx="6602">
                  <c:v>104.221583333333</c:v>
                </c:pt>
                <c:pt idx="6603">
                  <c:v>105.502383333333</c:v>
                </c:pt>
                <c:pt idx="6604">
                  <c:v>104.23113333333301</c:v>
                </c:pt>
                <c:pt idx="6605">
                  <c:v>105.11365000000001</c:v>
                </c:pt>
                <c:pt idx="6606">
                  <c:v>107.641716666666</c:v>
                </c:pt>
                <c:pt idx="6607">
                  <c:v>109.71063333333301</c:v>
                </c:pt>
                <c:pt idx="6608">
                  <c:v>107.420983333333</c:v>
                </c:pt>
                <c:pt idx="6609">
                  <c:v>104.222433333333</c:v>
                </c:pt>
                <c:pt idx="6610">
                  <c:v>104.229016666666</c:v>
                </c:pt>
                <c:pt idx="6611">
                  <c:v>109.30889999999999</c:v>
                </c:pt>
                <c:pt idx="6612">
                  <c:v>109.3661</c:v>
                </c:pt>
                <c:pt idx="6613">
                  <c:v>108.759233333333</c:v>
                </c:pt>
                <c:pt idx="6614">
                  <c:v>108.76056666666666</c:v>
                </c:pt>
                <c:pt idx="6615">
                  <c:v>107.80551666666599</c:v>
                </c:pt>
                <c:pt idx="6616">
                  <c:v>105.279566666666</c:v>
                </c:pt>
                <c:pt idx="6617">
                  <c:v>104.93566666666599</c:v>
                </c:pt>
                <c:pt idx="6618">
                  <c:v>105.445266666666</c:v>
                </c:pt>
                <c:pt idx="6619">
                  <c:v>109.624933333333</c:v>
                </c:pt>
                <c:pt idx="6620">
                  <c:v>104.229633333333</c:v>
                </c:pt>
                <c:pt idx="6621">
                  <c:v>107.61536666666601</c:v>
                </c:pt>
                <c:pt idx="6622">
                  <c:v>109.64794999999999</c:v>
                </c:pt>
                <c:pt idx="6623">
                  <c:v>107.44846666666599</c:v>
                </c:pt>
                <c:pt idx="6624">
                  <c:v>105.076766666666</c:v>
                </c:pt>
                <c:pt idx="6625">
                  <c:v>107.688716666666</c:v>
                </c:pt>
                <c:pt idx="6626">
                  <c:v>103.859216666666</c:v>
                </c:pt>
                <c:pt idx="6627">
                  <c:v>106.384466666666</c:v>
                </c:pt>
                <c:pt idx="6628">
                  <c:v>109.243333333333</c:v>
                </c:pt>
                <c:pt idx="6629">
                  <c:v>109.425516666666</c:v>
                </c:pt>
                <c:pt idx="6630">
                  <c:v>108.7033</c:v>
                </c:pt>
                <c:pt idx="6631">
                  <c:v>105.245883333333</c:v>
                </c:pt>
                <c:pt idx="6632">
                  <c:v>104.90825</c:v>
                </c:pt>
                <c:pt idx="6633">
                  <c:v>104.221583333333</c:v>
                </c:pt>
                <c:pt idx="6634">
                  <c:v>105.502383333333</c:v>
                </c:pt>
                <c:pt idx="6635">
                  <c:v>104.23113333333301</c:v>
                </c:pt>
                <c:pt idx="6636">
                  <c:v>105.11365000000001</c:v>
                </c:pt>
                <c:pt idx="6637">
                  <c:v>107.641716666666</c:v>
                </c:pt>
                <c:pt idx="6638">
                  <c:v>109.71063333333301</c:v>
                </c:pt>
                <c:pt idx="6639">
                  <c:v>107.420983333333</c:v>
                </c:pt>
                <c:pt idx="6640">
                  <c:v>104.222433333333</c:v>
                </c:pt>
                <c:pt idx="6641">
                  <c:v>104.229016666666</c:v>
                </c:pt>
                <c:pt idx="6642">
                  <c:v>109.30889999999999</c:v>
                </c:pt>
                <c:pt idx="6643">
                  <c:v>109.3661</c:v>
                </c:pt>
                <c:pt idx="6644">
                  <c:v>108.759233333333</c:v>
                </c:pt>
                <c:pt idx="6645">
                  <c:v>108.76056666666666</c:v>
                </c:pt>
                <c:pt idx="6646">
                  <c:v>107.80551666666599</c:v>
                </c:pt>
                <c:pt idx="6647">
                  <c:v>105.279566666666</c:v>
                </c:pt>
                <c:pt idx="6648">
                  <c:v>104.93566666666599</c:v>
                </c:pt>
                <c:pt idx="6649">
                  <c:v>105.445266666666</c:v>
                </c:pt>
                <c:pt idx="6650">
                  <c:v>109.624933333333</c:v>
                </c:pt>
                <c:pt idx="6651">
                  <c:v>104.229633333333</c:v>
                </c:pt>
                <c:pt idx="6652">
                  <c:v>107.61536666666601</c:v>
                </c:pt>
                <c:pt idx="6653">
                  <c:v>109.64794999999999</c:v>
                </c:pt>
                <c:pt idx="6654">
                  <c:v>107.44846666666599</c:v>
                </c:pt>
                <c:pt idx="6655">
                  <c:v>105.076766666666</c:v>
                </c:pt>
                <c:pt idx="6656">
                  <c:v>107.688716666666</c:v>
                </c:pt>
                <c:pt idx="6657">
                  <c:v>108.075433333333</c:v>
                </c:pt>
                <c:pt idx="6658">
                  <c:v>104.824333333333</c:v>
                </c:pt>
                <c:pt idx="6659">
                  <c:v>106.849533333333</c:v>
                </c:pt>
                <c:pt idx="6660">
                  <c:v>106.846233333333</c:v>
                </c:pt>
                <c:pt idx="6661">
                  <c:v>109.4815</c:v>
                </c:pt>
                <c:pt idx="6662">
                  <c:v>109.117416666666</c:v>
                </c:pt>
                <c:pt idx="6663">
                  <c:v>109.068666666666</c:v>
                </c:pt>
                <c:pt idx="6664">
                  <c:v>106.290716666666</c:v>
                </c:pt>
                <c:pt idx="6665">
                  <c:v>108.21963333333299</c:v>
                </c:pt>
                <c:pt idx="6666">
                  <c:v>109.4333</c:v>
                </c:pt>
                <c:pt idx="6667">
                  <c:v>106.277777777777</c:v>
                </c:pt>
                <c:pt idx="6668">
                  <c:v>105.369566666666</c:v>
                </c:pt>
                <c:pt idx="6669">
                  <c:v>105.009016666666</c:v>
                </c:pt>
                <c:pt idx="6670">
                  <c:v>105.63645</c:v>
                </c:pt>
                <c:pt idx="6671">
                  <c:v>104.2268</c:v>
                </c:pt>
                <c:pt idx="6672">
                  <c:v>108.42983333333299</c:v>
                </c:pt>
                <c:pt idx="6673">
                  <c:v>109.595283333333</c:v>
                </c:pt>
                <c:pt idx="6674">
                  <c:v>104.7324</c:v>
                </c:pt>
                <c:pt idx="6675">
                  <c:v>107.53185000000001</c:v>
                </c:pt>
                <c:pt idx="6676">
                  <c:v>107.1187</c:v>
                </c:pt>
                <c:pt idx="6677">
                  <c:v>109.009166666666</c:v>
                </c:pt>
                <c:pt idx="6678">
                  <c:v>108.362566666666</c:v>
                </c:pt>
                <c:pt idx="6679">
                  <c:v>105.346583333333</c:v>
                </c:pt>
                <c:pt idx="6680">
                  <c:v>105.34715</c:v>
                </c:pt>
                <c:pt idx="6681">
                  <c:v>108.075433333333</c:v>
                </c:pt>
                <c:pt idx="6682">
                  <c:v>104.824333333333</c:v>
                </c:pt>
                <c:pt idx="6683">
                  <c:v>106.849533333333</c:v>
                </c:pt>
                <c:pt idx="6684">
                  <c:v>106.846233333333</c:v>
                </c:pt>
                <c:pt idx="6685">
                  <c:v>106.846233333333</c:v>
                </c:pt>
                <c:pt idx="6686">
                  <c:v>109.4815</c:v>
                </c:pt>
                <c:pt idx="6687">
                  <c:v>109.117416666666</c:v>
                </c:pt>
                <c:pt idx="6688">
                  <c:v>109.068666666666</c:v>
                </c:pt>
                <c:pt idx="6689">
                  <c:v>106.290716666666</c:v>
                </c:pt>
                <c:pt idx="6690">
                  <c:v>108.21963333333299</c:v>
                </c:pt>
                <c:pt idx="6691">
                  <c:v>109.4333</c:v>
                </c:pt>
                <c:pt idx="6692">
                  <c:v>106.277777777777</c:v>
                </c:pt>
                <c:pt idx="6693">
                  <c:v>105.369566666666</c:v>
                </c:pt>
                <c:pt idx="6694">
                  <c:v>105.009016666666</c:v>
                </c:pt>
                <c:pt idx="6695">
                  <c:v>105.63645</c:v>
                </c:pt>
                <c:pt idx="6696">
                  <c:v>104.2268</c:v>
                </c:pt>
                <c:pt idx="6697">
                  <c:v>108.42983333333299</c:v>
                </c:pt>
                <c:pt idx="6698">
                  <c:v>109.595283333333</c:v>
                </c:pt>
                <c:pt idx="6699">
                  <c:v>104.7324</c:v>
                </c:pt>
                <c:pt idx="6700">
                  <c:v>107.53185000000001</c:v>
                </c:pt>
                <c:pt idx="6701">
                  <c:v>107.1187</c:v>
                </c:pt>
                <c:pt idx="6702">
                  <c:v>109.009166666666</c:v>
                </c:pt>
                <c:pt idx="6703">
                  <c:v>108.362566666666</c:v>
                </c:pt>
                <c:pt idx="6704">
                  <c:v>105.346583333333</c:v>
                </c:pt>
                <c:pt idx="6705">
                  <c:v>105.34715</c:v>
                </c:pt>
                <c:pt idx="6706">
                  <c:v>108.04325</c:v>
                </c:pt>
                <c:pt idx="6707">
                  <c:v>108.02934999999999</c:v>
                </c:pt>
                <c:pt idx="6708">
                  <c:v>106.337533333333</c:v>
                </c:pt>
                <c:pt idx="6709">
                  <c:v>106.370383333333</c:v>
                </c:pt>
                <c:pt idx="6710">
                  <c:v>104.21866666666666</c:v>
                </c:pt>
                <c:pt idx="6711">
                  <c:v>106.401483333333</c:v>
                </c:pt>
                <c:pt idx="6712">
                  <c:v>106.45595</c:v>
                </c:pt>
                <c:pt idx="6713">
                  <c:v>106.457616666666</c:v>
                </c:pt>
                <c:pt idx="6714">
                  <c:v>104.22011666666667</c:v>
                </c:pt>
                <c:pt idx="6715">
                  <c:v>104.22011666666667</c:v>
                </c:pt>
                <c:pt idx="6716">
                  <c:v>104.22011666666667</c:v>
                </c:pt>
                <c:pt idx="6717">
                  <c:v>104.22011666666667</c:v>
                </c:pt>
                <c:pt idx="6718">
                  <c:v>104.22011666666667</c:v>
                </c:pt>
                <c:pt idx="6719">
                  <c:v>104.221316666666</c:v>
                </c:pt>
                <c:pt idx="6720">
                  <c:v>107.80655</c:v>
                </c:pt>
                <c:pt idx="6721">
                  <c:v>104.22281666666601</c:v>
                </c:pt>
                <c:pt idx="6722">
                  <c:v>108.04325</c:v>
                </c:pt>
                <c:pt idx="6723">
                  <c:v>108.02934999999999</c:v>
                </c:pt>
                <c:pt idx="6724">
                  <c:v>106.337533333333</c:v>
                </c:pt>
                <c:pt idx="6725">
                  <c:v>106.370383333333</c:v>
                </c:pt>
                <c:pt idx="6726">
                  <c:v>104.21866666666666</c:v>
                </c:pt>
                <c:pt idx="6727">
                  <c:v>106.401483333333</c:v>
                </c:pt>
                <c:pt idx="6728">
                  <c:v>106.45595</c:v>
                </c:pt>
                <c:pt idx="6729">
                  <c:v>106.457616666666</c:v>
                </c:pt>
                <c:pt idx="6730">
                  <c:v>104.22011666666667</c:v>
                </c:pt>
                <c:pt idx="6731">
                  <c:v>104.22011666666667</c:v>
                </c:pt>
                <c:pt idx="6732">
                  <c:v>104.221316666666</c:v>
                </c:pt>
                <c:pt idx="6733">
                  <c:v>107.80655</c:v>
                </c:pt>
                <c:pt idx="6734">
                  <c:v>104.22281666666601</c:v>
                </c:pt>
                <c:pt idx="6735">
                  <c:v>106.852416666666</c:v>
                </c:pt>
                <c:pt idx="6736">
                  <c:v>105.80071666666601</c:v>
                </c:pt>
                <c:pt idx="6737">
                  <c:v>108.219083333333</c:v>
                </c:pt>
                <c:pt idx="6738">
                  <c:v>104.39331666666666</c:v>
                </c:pt>
                <c:pt idx="6739">
                  <c:v>106.35415</c:v>
                </c:pt>
                <c:pt idx="6740">
                  <c:v>107.2072</c:v>
                </c:pt>
                <c:pt idx="6741">
                  <c:v>104.227683333333</c:v>
                </c:pt>
                <c:pt idx="6742">
                  <c:v>104.74601666666599</c:v>
                </c:pt>
                <c:pt idx="6743">
                  <c:v>107.53378333333301</c:v>
                </c:pt>
                <c:pt idx="6744">
                  <c:v>107.120816666666</c:v>
                </c:pt>
                <c:pt idx="6745">
                  <c:v>108.359533333333</c:v>
                </c:pt>
                <c:pt idx="6746">
                  <c:v>106.852416666666</c:v>
                </c:pt>
                <c:pt idx="6747">
                  <c:v>105.80071666666601</c:v>
                </c:pt>
                <c:pt idx="6748">
                  <c:v>108.219083333333</c:v>
                </c:pt>
                <c:pt idx="6749">
                  <c:v>104.39331666666666</c:v>
                </c:pt>
                <c:pt idx="6750">
                  <c:v>106.35415</c:v>
                </c:pt>
                <c:pt idx="6751">
                  <c:v>107.2072</c:v>
                </c:pt>
                <c:pt idx="6752">
                  <c:v>104.227683333333</c:v>
                </c:pt>
                <c:pt idx="6753">
                  <c:v>104.74601666666599</c:v>
                </c:pt>
                <c:pt idx="6754">
                  <c:v>107.53378333333301</c:v>
                </c:pt>
                <c:pt idx="6755">
                  <c:v>107.120816666666</c:v>
                </c:pt>
                <c:pt idx="6756">
                  <c:v>108.359533333333</c:v>
                </c:pt>
                <c:pt idx="6757">
                  <c:v>103.87755</c:v>
                </c:pt>
                <c:pt idx="6758">
                  <c:v>109.245466666666</c:v>
                </c:pt>
                <c:pt idx="6759">
                  <c:v>104.896583333333</c:v>
                </c:pt>
                <c:pt idx="6760">
                  <c:v>105.1178</c:v>
                </c:pt>
                <c:pt idx="6761">
                  <c:v>107.637633333333</c:v>
                </c:pt>
                <c:pt idx="6762">
                  <c:v>109.7116</c:v>
                </c:pt>
                <c:pt idx="6763">
                  <c:v>107.41908333333301</c:v>
                </c:pt>
                <c:pt idx="6764">
                  <c:v>109.31455</c:v>
                </c:pt>
                <c:pt idx="6765">
                  <c:v>107.8021</c:v>
                </c:pt>
                <c:pt idx="6766">
                  <c:v>104.943816666666</c:v>
                </c:pt>
                <c:pt idx="6767">
                  <c:v>109.625</c:v>
                </c:pt>
                <c:pt idx="6768">
                  <c:v>105.090266666666</c:v>
                </c:pt>
                <c:pt idx="6769">
                  <c:v>107.613016666666</c:v>
                </c:pt>
                <c:pt idx="6770">
                  <c:v>109.654683333333</c:v>
                </c:pt>
                <c:pt idx="6771">
                  <c:v>103.87755</c:v>
                </c:pt>
                <c:pt idx="6772">
                  <c:v>109.245466666666</c:v>
                </c:pt>
                <c:pt idx="6773">
                  <c:v>104.896583333333</c:v>
                </c:pt>
                <c:pt idx="6774">
                  <c:v>105.1178</c:v>
                </c:pt>
                <c:pt idx="6775">
                  <c:v>107.637633333333</c:v>
                </c:pt>
                <c:pt idx="6776">
                  <c:v>109.7116</c:v>
                </c:pt>
                <c:pt idx="6777">
                  <c:v>107.41908333333301</c:v>
                </c:pt>
                <c:pt idx="6778">
                  <c:v>109.31455</c:v>
                </c:pt>
                <c:pt idx="6779">
                  <c:v>107.8021</c:v>
                </c:pt>
                <c:pt idx="6780">
                  <c:v>104.943816666666</c:v>
                </c:pt>
                <c:pt idx="6781">
                  <c:v>109.625</c:v>
                </c:pt>
                <c:pt idx="6782">
                  <c:v>105.090266666666</c:v>
                </c:pt>
                <c:pt idx="6783">
                  <c:v>107.613016666666</c:v>
                </c:pt>
                <c:pt idx="6784">
                  <c:v>109.654683333333</c:v>
                </c:pt>
                <c:pt idx="6785">
                  <c:v>104.8171</c:v>
                </c:pt>
                <c:pt idx="6786">
                  <c:v>108.125066666666</c:v>
                </c:pt>
                <c:pt idx="6787">
                  <c:v>106.842983333333</c:v>
                </c:pt>
                <c:pt idx="6788">
                  <c:v>108.742766666666</c:v>
                </c:pt>
                <c:pt idx="6789">
                  <c:v>109.48678333333299</c:v>
                </c:pt>
                <c:pt idx="6790">
                  <c:v>106.1</c:v>
                </c:pt>
                <c:pt idx="6791">
                  <c:v>105.799766666666</c:v>
                </c:pt>
                <c:pt idx="6792">
                  <c:v>108.7368</c:v>
                </c:pt>
                <c:pt idx="6793">
                  <c:v>109.06871666666601</c:v>
                </c:pt>
                <c:pt idx="6794">
                  <c:v>106.272433333333</c:v>
                </c:pt>
                <c:pt idx="6795">
                  <c:v>108.212066666666</c:v>
                </c:pt>
                <c:pt idx="6796">
                  <c:v>109.431733333333</c:v>
                </c:pt>
                <c:pt idx="6797">
                  <c:v>105.37226666666599</c:v>
                </c:pt>
                <c:pt idx="6798">
                  <c:v>105.01441666666599</c:v>
                </c:pt>
                <c:pt idx="6799">
                  <c:v>107.253916666666</c:v>
                </c:pt>
                <c:pt idx="6800">
                  <c:v>108.4363</c:v>
                </c:pt>
                <c:pt idx="6801">
                  <c:v>109.599016666666</c:v>
                </c:pt>
                <c:pt idx="6802">
                  <c:v>107.51968333333301</c:v>
                </c:pt>
                <c:pt idx="6803">
                  <c:v>104.8171</c:v>
                </c:pt>
                <c:pt idx="6804">
                  <c:v>108.125066666666</c:v>
                </c:pt>
                <c:pt idx="6805">
                  <c:v>106.842983333333</c:v>
                </c:pt>
                <c:pt idx="6806">
                  <c:v>108.742766666666</c:v>
                </c:pt>
                <c:pt idx="6807">
                  <c:v>109.48678333333299</c:v>
                </c:pt>
                <c:pt idx="6808">
                  <c:v>106.1</c:v>
                </c:pt>
                <c:pt idx="6809">
                  <c:v>105.799766666666</c:v>
                </c:pt>
                <c:pt idx="6810">
                  <c:v>108.7368</c:v>
                </c:pt>
                <c:pt idx="6811">
                  <c:v>109.06871666666601</c:v>
                </c:pt>
                <c:pt idx="6812">
                  <c:v>106.272433333333</c:v>
                </c:pt>
                <c:pt idx="6813">
                  <c:v>108.212066666666</c:v>
                </c:pt>
                <c:pt idx="6814">
                  <c:v>109.431733333333</c:v>
                </c:pt>
                <c:pt idx="6815">
                  <c:v>105.37226666666599</c:v>
                </c:pt>
                <c:pt idx="6816">
                  <c:v>105.01441666666599</c:v>
                </c:pt>
                <c:pt idx="6817">
                  <c:v>107.253916666666</c:v>
                </c:pt>
                <c:pt idx="6818">
                  <c:v>108.4363</c:v>
                </c:pt>
                <c:pt idx="6819">
                  <c:v>109.599016666666</c:v>
                </c:pt>
                <c:pt idx="6820">
                  <c:v>107.51968333333301</c:v>
                </c:pt>
                <c:pt idx="6821">
                  <c:v>103.87591666666667</c:v>
                </c:pt>
                <c:pt idx="6822">
                  <c:v>107.8073</c:v>
                </c:pt>
                <c:pt idx="6823">
                  <c:v>106.85105</c:v>
                </c:pt>
                <c:pt idx="6824">
                  <c:v>105.0147</c:v>
                </c:pt>
                <c:pt idx="6825">
                  <c:v>104.93866666666666</c:v>
                </c:pt>
                <c:pt idx="6826">
                  <c:v>104.93866666666666</c:v>
                </c:pt>
                <c:pt idx="6827">
                  <c:v>105.344666666666</c:v>
                </c:pt>
                <c:pt idx="6828">
                  <c:v>105.08088333333301</c:v>
                </c:pt>
                <c:pt idx="6829">
                  <c:v>105.08088333333301</c:v>
                </c:pt>
                <c:pt idx="6830">
                  <c:v>105.08088333333301</c:v>
                </c:pt>
                <c:pt idx="6831">
                  <c:v>104.93866666666666</c:v>
                </c:pt>
                <c:pt idx="6832">
                  <c:v>104.93866666666666</c:v>
                </c:pt>
                <c:pt idx="6833">
                  <c:v>105.25475</c:v>
                </c:pt>
                <c:pt idx="6834">
                  <c:v>104.89341666666667</c:v>
                </c:pt>
                <c:pt idx="6835">
                  <c:v>105.263833333333</c:v>
                </c:pt>
                <c:pt idx="6836">
                  <c:v>104.90633333333334</c:v>
                </c:pt>
                <c:pt idx="6837">
                  <c:v>104.21866666666666</c:v>
                </c:pt>
                <c:pt idx="6838">
                  <c:v>105.504716666666</c:v>
                </c:pt>
                <c:pt idx="6839">
                  <c:v>104.22766666666666</c:v>
                </c:pt>
                <c:pt idx="6840">
                  <c:v>105.11003333333301</c:v>
                </c:pt>
                <c:pt idx="6841">
                  <c:v>105.273866666666</c:v>
                </c:pt>
                <c:pt idx="6842">
                  <c:v>104.9218</c:v>
                </c:pt>
                <c:pt idx="6843">
                  <c:v>104.22011666666667</c:v>
                </c:pt>
                <c:pt idx="6844">
                  <c:v>105.288888888888</c:v>
                </c:pt>
                <c:pt idx="6845">
                  <c:v>104.93866666666666</c:v>
                </c:pt>
                <c:pt idx="6846">
                  <c:v>104.2209</c:v>
                </c:pt>
                <c:pt idx="6847">
                  <c:v>105.45508333333299</c:v>
                </c:pt>
                <c:pt idx="6848">
                  <c:v>104.22505</c:v>
                </c:pt>
                <c:pt idx="6849">
                  <c:v>105.09065</c:v>
                </c:pt>
                <c:pt idx="6850">
                  <c:v>104.96708333333299</c:v>
                </c:pt>
                <c:pt idx="6851">
                  <c:v>105.29161666666667</c:v>
                </c:pt>
                <c:pt idx="6852">
                  <c:v>105.08088333333301</c:v>
                </c:pt>
                <c:pt idx="6853">
                  <c:v>104.93866666666666</c:v>
                </c:pt>
                <c:pt idx="6854">
                  <c:v>104.93866666666666</c:v>
                </c:pt>
                <c:pt idx="6855">
                  <c:v>104.93866666666666</c:v>
                </c:pt>
                <c:pt idx="6856">
                  <c:v>104.93866666666666</c:v>
                </c:pt>
                <c:pt idx="6857">
                  <c:v>104.93866666666666</c:v>
                </c:pt>
                <c:pt idx="6858">
                  <c:v>104.93866666666666</c:v>
                </c:pt>
                <c:pt idx="6859">
                  <c:v>104.93866666666666</c:v>
                </c:pt>
                <c:pt idx="6860">
                  <c:v>104.93866666666666</c:v>
                </c:pt>
                <c:pt idx="6861">
                  <c:v>104.93866666666666</c:v>
                </c:pt>
                <c:pt idx="6862">
                  <c:v>104.93866666666666</c:v>
                </c:pt>
                <c:pt idx="6863">
                  <c:v>104.93866666666666</c:v>
                </c:pt>
                <c:pt idx="6864">
                  <c:v>104.93866666666666</c:v>
                </c:pt>
                <c:pt idx="6865">
                  <c:v>104.93866666666666</c:v>
                </c:pt>
                <c:pt idx="6866">
                  <c:v>104.93866666666666</c:v>
                </c:pt>
                <c:pt idx="6867">
                  <c:v>104.93866666666666</c:v>
                </c:pt>
                <c:pt idx="6868">
                  <c:v>104.93866666666666</c:v>
                </c:pt>
                <c:pt idx="6869">
                  <c:v>104.93866666666666</c:v>
                </c:pt>
                <c:pt idx="6870">
                  <c:v>105.344666666666</c:v>
                </c:pt>
                <c:pt idx="6871">
                  <c:v>105.25475</c:v>
                </c:pt>
                <c:pt idx="6872">
                  <c:v>104.89341666666667</c:v>
                </c:pt>
                <c:pt idx="6873">
                  <c:v>105.263833333333</c:v>
                </c:pt>
                <c:pt idx="6874">
                  <c:v>104.90633333333334</c:v>
                </c:pt>
                <c:pt idx="6875">
                  <c:v>104.21866666666666</c:v>
                </c:pt>
                <c:pt idx="6876">
                  <c:v>105.504716666666</c:v>
                </c:pt>
                <c:pt idx="6877">
                  <c:v>104.22766666666666</c:v>
                </c:pt>
                <c:pt idx="6878">
                  <c:v>105.11003333333301</c:v>
                </c:pt>
                <c:pt idx="6879">
                  <c:v>105.11003333333301</c:v>
                </c:pt>
                <c:pt idx="6880">
                  <c:v>105.273866666666</c:v>
                </c:pt>
                <c:pt idx="6881">
                  <c:v>104.9218</c:v>
                </c:pt>
                <c:pt idx="6882">
                  <c:v>104.22011666666667</c:v>
                </c:pt>
                <c:pt idx="6883">
                  <c:v>105.288888888888</c:v>
                </c:pt>
                <c:pt idx="6884">
                  <c:v>104.93866666666666</c:v>
                </c:pt>
                <c:pt idx="6885">
                  <c:v>104.2209</c:v>
                </c:pt>
                <c:pt idx="6886">
                  <c:v>105.45508333333299</c:v>
                </c:pt>
                <c:pt idx="6887">
                  <c:v>104.22505</c:v>
                </c:pt>
                <c:pt idx="6888">
                  <c:v>105.09065</c:v>
                </c:pt>
                <c:pt idx="6889">
                  <c:v>104.96708333333299</c:v>
                </c:pt>
                <c:pt idx="6890">
                  <c:v>105.29161666666667</c:v>
                </c:pt>
                <c:pt idx="6891">
                  <c:v>105.08088333333301</c:v>
                </c:pt>
                <c:pt idx="6892">
                  <c:v>104.93866666666666</c:v>
                </c:pt>
                <c:pt idx="6893">
                  <c:v>104.93866666666666</c:v>
                </c:pt>
                <c:pt idx="6894">
                  <c:v>104.93866666666666</c:v>
                </c:pt>
                <c:pt idx="6895">
                  <c:v>104.93866666666666</c:v>
                </c:pt>
                <c:pt idx="6896">
                  <c:v>104.93866666666666</c:v>
                </c:pt>
                <c:pt idx="6897">
                  <c:v>104.93866666666666</c:v>
                </c:pt>
                <c:pt idx="6898">
                  <c:v>104.93866666666666</c:v>
                </c:pt>
                <c:pt idx="6899">
                  <c:v>104.93866666666666</c:v>
                </c:pt>
                <c:pt idx="6900">
                  <c:v>104.93866666666666</c:v>
                </c:pt>
                <c:pt idx="6901">
                  <c:v>104.93866666666666</c:v>
                </c:pt>
                <c:pt idx="6902">
                  <c:v>104.93866666666666</c:v>
                </c:pt>
                <c:pt idx="6903">
                  <c:v>104.93866666666666</c:v>
                </c:pt>
                <c:pt idx="6904">
                  <c:v>104.93866666666666</c:v>
                </c:pt>
                <c:pt idx="6905">
                  <c:v>104.93866666666666</c:v>
                </c:pt>
                <c:pt idx="6906">
                  <c:v>104.93866666666666</c:v>
                </c:pt>
                <c:pt idx="6907">
                  <c:v>104.93866666666666</c:v>
                </c:pt>
                <c:pt idx="6908">
                  <c:v>104.93866666666666</c:v>
                </c:pt>
                <c:pt idx="6909">
                  <c:v>104.93866666666666</c:v>
                </c:pt>
                <c:pt idx="6910">
                  <c:v>104.82243333333334</c:v>
                </c:pt>
                <c:pt idx="6911">
                  <c:v>105.3767</c:v>
                </c:pt>
                <c:pt idx="6912">
                  <c:v>107.2072</c:v>
                </c:pt>
                <c:pt idx="6913">
                  <c:v>105.0147</c:v>
                </c:pt>
                <c:pt idx="6914">
                  <c:v>105.00393333333299</c:v>
                </c:pt>
                <c:pt idx="6915">
                  <c:v>105.0147</c:v>
                </c:pt>
                <c:pt idx="6916">
                  <c:v>104.23001666666667</c:v>
                </c:pt>
                <c:pt idx="6917">
                  <c:v>105.34883333333333</c:v>
                </c:pt>
                <c:pt idx="6918">
                  <c:v>104.82243333333334</c:v>
                </c:pt>
                <c:pt idx="6919">
                  <c:v>105.3767</c:v>
                </c:pt>
                <c:pt idx="6920">
                  <c:v>107.2072</c:v>
                </c:pt>
                <c:pt idx="6921">
                  <c:v>105.0147</c:v>
                </c:pt>
                <c:pt idx="6922">
                  <c:v>105.00393333333299</c:v>
                </c:pt>
                <c:pt idx="6923">
                  <c:v>105.0147</c:v>
                </c:pt>
                <c:pt idx="6924">
                  <c:v>104.23001666666667</c:v>
                </c:pt>
                <c:pt idx="6925">
                  <c:v>105.34883333333333</c:v>
                </c:pt>
                <c:pt idx="6926">
                  <c:v>103.873716666666</c:v>
                </c:pt>
                <c:pt idx="6927">
                  <c:v>103.87591666666667</c:v>
                </c:pt>
                <c:pt idx="6928">
                  <c:v>109.24755</c:v>
                </c:pt>
                <c:pt idx="6929">
                  <c:v>109.420283333333</c:v>
                </c:pt>
                <c:pt idx="6930">
                  <c:v>108.70635</c:v>
                </c:pt>
                <c:pt idx="6931">
                  <c:v>104.899</c:v>
                </c:pt>
                <c:pt idx="6932">
                  <c:v>104.221916666666</c:v>
                </c:pt>
                <c:pt idx="6933">
                  <c:v>105.1112</c:v>
                </c:pt>
                <c:pt idx="6934">
                  <c:v>104.23725</c:v>
                </c:pt>
                <c:pt idx="6935">
                  <c:v>107.638783333333</c:v>
                </c:pt>
                <c:pt idx="6936">
                  <c:v>109.71341666666601</c:v>
                </c:pt>
                <c:pt idx="6937">
                  <c:v>107.42158333333333</c:v>
                </c:pt>
                <c:pt idx="6938">
                  <c:v>109.308966666666</c:v>
                </c:pt>
                <c:pt idx="6939">
                  <c:v>109.36431666666667</c:v>
                </c:pt>
                <c:pt idx="6940">
                  <c:v>108.756766666666</c:v>
                </c:pt>
                <c:pt idx="6941">
                  <c:v>104.9363</c:v>
                </c:pt>
                <c:pt idx="6942">
                  <c:v>104.223016666666</c:v>
                </c:pt>
                <c:pt idx="6943">
                  <c:v>109.62753333333301</c:v>
                </c:pt>
                <c:pt idx="6944">
                  <c:v>104.22818333333301</c:v>
                </c:pt>
                <c:pt idx="6945">
                  <c:v>109.652116666666</c:v>
                </c:pt>
                <c:pt idx="6946">
                  <c:v>103.873716666666</c:v>
                </c:pt>
                <c:pt idx="6947">
                  <c:v>103.87591666666667</c:v>
                </c:pt>
                <c:pt idx="6948">
                  <c:v>109.24755</c:v>
                </c:pt>
                <c:pt idx="6949">
                  <c:v>109.420283333333</c:v>
                </c:pt>
                <c:pt idx="6950">
                  <c:v>108.70635</c:v>
                </c:pt>
                <c:pt idx="6951">
                  <c:v>104.899</c:v>
                </c:pt>
                <c:pt idx="6952">
                  <c:v>104.221916666666</c:v>
                </c:pt>
                <c:pt idx="6953">
                  <c:v>105.1112</c:v>
                </c:pt>
                <c:pt idx="6954">
                  <c:v>104.23725</c:v>
                </c:pt>
                <c:pt idx="6955">
                  <c:v>107.638783333333</c:v>
                </c:pt>
                <c:pt idx="6956">
                  <c:v>109.71341666666601</c:v>
                </c:pt>
                <c:pt idx="6957">
                  <c:v>107.42158333333333</c:v>
                </c:pt>
                <c:pt idx="6958">
                  <c:v>109.308966666666</c:v>
                </c:pt>
                <c:pt idx="6959">
                  <c:v>109.36431666666667</c:v>
                </c:pt>
                <c:pt idx="6960">
                  <c:v>108.756766666666</c:v>
                </c:pt>
                <c:pt idx="6961">
                  <c:v>104.9363</c:v>
                </c:pt>
                <c:pt idx="6962">
                  <c:v>104.223016666666</c:v>
                </c:pt>
                <c:pt idx="6963">
                  <c:v>109.62753333333301</c:v>
                </c:pt>
                <c:pt idx="6964">
                  <c:v>104.22818333333301</c:v>
                </c:pt>
                <c:pt idx="6965">
                  <c:v>109.652116666666</c:v>
                </c:pt>
                <c:pt idx="6966">
                  <c:v>108.402466666666</c:v>
                </c:pt>
                <c:pt idx="6967">
                  <c:v>104.82753333333299</c:v>
                </c:pt>
                <c:pt idx="6968">
                  <c:v>108.124916666666</c:v>
                </c:pt>
                <c:pt idx="6969">
                  <c:v>106.85105</c:v>
                </c:pt>
                <c:pt idx="6970">
                  <c:v>108.7426</c:v>
                </c:pt>
                <c:pt idx="6971">
                  <c:v>109.308966666666</c:v>
                </c:pt>
                <c:pt idx="6972">
                  <c:v>109.12335</c:v>
                </c:pt>
                <c:pt idx="6973">
                  <c:v>105.795366666666</c:v>
                </c:pt>
                <c:pt idx="6974">
                  <c:v>108.741066666666</c:v>
                </c:pt>
                <c:pt idx="6975">
                  <c:v>109.06441666666601</c:v>
                </c:pt>
                <c:pt idx="6976">
                  <c:v>108.228733333333</c:v>
                </c:pt>
                <c:pt idx="6977">
                  <c:v>109.43425000000001</c:v>
                </c:pt>
                <c:pt idx="6978">
                  <c:v>105.37306666666601</c:v>
                </c:pt>
                <c:pt idx="6979">
                  <c:v>106.067533333333</c:v>
                </c:pt>
                <c:pt idx="6980">
                  <c:v>105.009183333333</c:v>
                </c:pt>
                <c:pt idx="6981">
                  <c:v>107.25093333333299</c:v>
                </c:pt>
                <c:pt idx="6982">
                  <c:v>104.226833333333</c:v>
                </c:pt>
                <c:pt idx="6983">
                  <c:v>108.42775</c:v>
                </c:pt>
                <c:pt idx="6984">
                  <c:v>109.59331666666667</c:v>
                </c:pt>
                <c:pt idx="6985">
                  <c:v>104.734933333333</c:v>
                </c:pt>
                <c:pt idx="6986">
                  <c:v>107.53191666666601</c:v>
                </c:pt>
                <c:pt idx="6987">
                  <c:v>107.11331666666599</c:v>
                </c:pt>
                <c:pt idx="6988">
                  <c:v>108.402466666666</c:v>
                </c:pt>
                <c:pt idx="6989">
                  <c:v>104.82753333333299</c:v>
                </c:pt>
                <c:pt idx="6990">
                  <c:v>108.124916666666</c:v>
                </c:pt>
                <c:pt idx="6991">
                  <c:v>106.85105</c:v>
                </c:pt>
                <c:pt idx="6992">
                  <c:v>108.7426</c:v>
                </c:pt>
                <c:pt idx="6993">
                  <c:v>109.308966666666</c:v>
                </c:pt>
                <c:pt idx="6994">
                  <c:v>109.12335</c:v>
                </c:pt>
                <c:pt idx="6995">
                  <c:v>105.795366666666</c:v>
                </c:pt>
                <c:pt idx="6996">
                  <c:v>108.741066666666</c:v>
                </c:pt>
                <c:pt idx="6997">
                  <c:v>109.06441666666601</c:v>
                </c:pt>
                <c:pt idx="6998">
                  <c:v>108.228733333333</c:v>
                </c:pt>
                <c:pt idx="6999">
                  <c:v>109.43425000000001</c:v>
                </c:pt>
                <c:pt idx="7000">
                  <c:v>105.37306666666601</c:v>
                </c:pt>
                <c:pt idx="7001">
                  <c:v>106.067533333333</c:v>
                </c:pt>
                <c:pt idx="7002">
                  <c:v>105.009183333333</c:v>
                </c:pt>
                <c:pt idx="7003">
                  <c:v>107.25093333333299</c:v>
                </c:pt>
                <c:pt idx="7004">
                  <c:v>104.226833333333</c:v>
                </c:pt>
                <c:pt idx="7005">
                  <c:v>108.42775</c:v>
                </c:pt>
                <c:pt idx="7006">
                  <c:v>109.59331666666667</c:v>
                </c:pt>
                <c:pt idx="7007">
                  <c:v>104.734933333333</c:v>
                </c:pt>
                <c:pt idx="7008">
                  <c:v>107.53191666666601</c:v>
                </c:pt>
                <c:pt idx="7009">
                  <c:v>107.11331666666599</c:v>
                </c:pt>
                <c:pt idx="7010">
                  <c:v>103.874916666666</c:v>
                </c:pt>
                <c:pt idx="7011">
                  <c:v>104.89371666666599</c:v>
                </c:pt>
                <c:pt idx="7012">
                  <c:v>104.2193</c:v>
                </c:pt>
                <c:pt idx="7013">
                  <c:v>104.260716666666</c:v>
                </c:pt>
                <c:pt idx="7014">
                  <c:v>105.126033333333</c:v>
                </c:pt>
                <c:pt idx="7015">
                  <c:v>108.076283333333</c:v>
                </c:pt>
                <c:pt idx="7016">
                  <c:v>109.245833333333</c:v>
                </c:pt>
                <c:pt idx="7017">
                  <c:v>109.42005</c:v>
                </c:pt>
                <c:pt idx="7018">
                  <c:v>108.705916666666</c:v>
                </c:pt>
                <c:pt idx="7019">
                  <c:v>105.247233333333</c:v>
                </c:pt>
                <c:pt idx="7020">
                  <c:v>104.906266666666</c:v>
                </c:pt>
                <c:pt idx="7021">
                  <c:v>104.22026666666601</c:v>
                </c:pt>
                <c:pt idx="7022">
                  <c:v>105.500316666666</c:v>
                </c:pt>
                <c:pt idx="7023">
                  <c:v>104.24015</c:v>
                </c:pt>
                <c:pt idx="7024">
                  <c:v>105.11475</c:v>
                </c:pt>
                <c:pt idx="7025">
                  <c:v>107.6403</c:v>
                </c:pt>
                <c:pt idx="7026">
                  <c:v>109.70359999999999</c:v>
                </c:pt>
                <c:pt idx="7027">
                  <c:v>107.42536666666599</c:v>
                </c:pt>
                <c:pt idx="7028">
                  <c:v>104.919016666666</c:v>
                </c:pt>
                <c:pt idx="7029">
                  <c:v>104.22105000000001</c:v>
                </c:pt>
                <c:pt idx="7030">
                  <c:v>104.2295</c:v>
                </c:pt>
                <c:pt idx="7031">
                  <c:v>105.0973</c:v>
                </c:pt>
                <c:pt idx="7032">
                  <c:v>109.306066666666</c:v>
                </c:pt>
                <c:pt idx="7033">
                  <c:v>109.35785</c:v>
                </c:pt>
                <c:pt idx="7034">
                  <c:v>109.35785</c:v>
                </c:pt>
                <c:pt idx="7035">
                  <c:v>108.75975</c:v>
                </c:pt>
                <c:pt idx="7036">
                  <c:v>107.805816666666</c:v>
                </c:pt>
                <c:pt idx="7037">
                  <c:v>105.280766666666</c:v>
                </c:pt>
                <c:pt idx="7038">
                  <c:v>104.94478333333301</c:v>
                </c:pt>
                <c:pt idx="7039">
                  <c:v>104.222433333333</c:v>
                </c:pt>
                <c:pt idx="7040">
                  <c:v>105.46814999999999</c:v>
                </c:pt>
                <c:pt idx="7041">
                  <c:v>109.622333333333</c:v>
                </c:pt>
                <c:pt idx="7042">
                  <c:v>104.228083333333</c:v>
                </c:pt>
                <c:pt idx="7043">
                  <c:v>105.0855</c:v>
                </c:pt>
                <c:pt idx="7044">
                  <c:v>107.61501666666599</c:v>
                </c:pt>
                <c:pt idx="7045">
                  <c:v>109.65113333333299</c:v>
                </c:pt>
                <c:pt idx="7046">
                  <c:v>107.45045</c:v>
                </c:pt>
                <c:pt idx="7047">
                  <c:v>103.874916666666</c:v>
                </c:pt>
                <c:pt idx="7048">
                  <c:v>104.89371666666599</c:v>
                </c:pt>
                <c:pt idx="7049">
                  <c:v>104.2193</c:v>
                </c:pt>
                <c:pt idx="7050">
                  <c:v>104.260716666666</c:v>
                </c:pt>
                <c:pt idx="7051">
                  <c:v>105.126033333333</c:v>
                </c:pt>
                <c:pt idx="7052">
                  <c:v>108.076283333333</c:v>
                </c:pt>
                <c:pt idx="7053">
                  <c:v>109.245833333333</c:v>
                </c:pt>
                <c:pt idx="7054">
                  <c:v>109.42005</c:v>
                </c:pt>
                <c:pt idx="7055">
                  <c:v>108.705916666666</c:v>
                </c:pt>
                <c:pt idx="7056">
                  <c:v>105.247233333333</c:v>
                </c:pt>
                <c:pt idx="7057">
                  <c:v>104.906266666666</c:v>
                </c:pt>
                <c:pt idx="7058">
                  <c:v>104.22026666666601</c:v>
                </c:pt>
                <c:pt idx="7059">
                  <c:v>105.500316666666</c:v>
                </c:pt>
                <c:pt idx="7060">
                  <c:v>104.24015</c:v>
                </c:pt>
                <c:pt idx="7061">
                  <c:v>105.11475</c:v>
                </c:pt>
                <c:pt idx="7062">
                  <c:v>107.6403</c:v>
                </c:pt>
                <c:pt idx="7063">
                  <c:v>109.70359999999999</c:v>
                </c:pt>
                <c:pt idx="7064">
                  <c:v>107.42536666666599</c:v>
                </c:pt>
                <c:pt idx="7065">
                  <c:v>104.919016666666</c:v>
                </c:pt>
                <c:pt idx="7066">
                  <c:v>104.22105000000001</c:v>
                </c:pt>
                <c:pt idx="7067">
                  <c:v>104.2295</c:v>
                </c:pt>
                <c:pt idx="7068">
                  <c:v>105.0973</c:v>
                </c:pt>
                <c:pt idx="7069">
                  <c:v>109.306066666666</c:v>
                </c:pt>
                <c:pt idx="7070">
                  <c:v>109.35785</c:v>
                </c:pt>
                <c:pt idx="7071">
                  <c:v>109.35785</c:v>
                </c:pt>
                <c:pt idx="7072">
                  <c:v>108.75975</c:v>
                </c:pt>
                <c:pt idx="7073">
                  <c:v>107.805816666666</c:v>
                </c:pt>
                <c:pt idx="7074">
                  <c:v>105.280766666666</c:v>
                </c:pt>
                <c:pt idx="7075">
                  <c:v>104.94478333333301</c:v>
                </c:pt>
                <c:pt idx="7076">
                  <c:v>104.222433333333</c:v>
                </c:pt>
                <c:pt idx="7077">
                  <c:v>105.46814999999999</c:v>
                </c:pt>
                <c:pt idx="7078">
                  <c:v>109.622333333333</c:v>
                </c:pt>
                <c:pt idx="7079">
                  <c:v>104.228083333333</c:v>
                </c:pt>
                <c:pt idx="7080">
                  <c:v>105.0855</c:v>
                </c:pt>
                <c:pt idx="7081">
                  <c:v>107.61501666666599</c:v>
                </c:pt>
                <c:pt idx="7082">
                  <c:v>109.65113333333299</c:v>
                </c:pt>
                <c:pt idx="7083">
                  <c:v>107.45045</c:v>
                </c:pt>
                <c:pt idx="7084">
                  <c:v>104.82735</c:v>
                </c:pt>
                <c:pt idx="7085">
                  <c:v>108.12560000000001</c:v>
                </c:pt>
                <c:pt idx="7086">
                  <c:v>106.8503</c:v>
                </c:pt>
                <c:pt idx="7087">
                  <c:v>109.478333333333</c:v>
                </c:pt>
                <c:pt idx="7088">
                  <c:v>109.116116666666</c:v>
                </c:pt>
                <c:pt idx="7089">
                  <c:v>109.0672</c:v>
                </c:pt>
                <c:pt idx="7090">
                  <c:v>106.286533333333</c:v>
                </c:pt>
                <c:pt idx="7091">
                  <c:v>105.6388</c:v>
                </c:pt>
                <c:pt idx="7092">
                  <c:v>108.21235</c:v>
                </c:pt>
                <c:pt idx="7093">
                  <c:v>104.4295</c:v>
                </c:pt>
                <c:pt idx="7094">
                  <c:v>109.431783333333</c:v>
                </c:pt>
                <c:pt idx="7095">
                  <c:v>106.064333333333</c:v>
                </c:pt>
                <c:pt idx="7096">
                  <c:v>105.374566666666</c:v>
                </c:pt>
                <c:pt idx="7097">
                  <c:v>105.0103</c:v>
                </c:pt>
                <c:pt idx="7098">
                  <c:v>104.22688333333301</c:v>
                </c:pt>
                <c:pt idx="7099">
                  <c:v>105.933533333333</c:v>
                </c:pt>
                <c:pt idx="7100">
                  <c:v>108.43046666666601</c:v>
                </c:pt>
                <c:pt idx="7101">
                  <c:v>104.729783333333</c:v>
                </c:pt>
                <c:pt idx="7102">
                  <c:v>109.593366666666</c:v>
                </c:pt>
                <c:pt idx="7103">
                  <c:v>107.53496666666599</c:v>
                </c:pt>
                <c:pt idx="7104">
                  <c:v>107.118066666666</c:v>
                </c:pt>
                <c:pt idx="7105">
                  <c:v>109.014433333333</c:v>
                </c:pt>
                <c:pt idx="7106">
                  <c:v>106.859283333333</c:v>
                </c:pt>
                <c:pt idx="7107">
                  <c:v>106.869031666666</c:v>
                </c:pt>
                <c:pt idx="7108">
                  <c:v>107.170366666666</c:v>
                </c:pt>
                <c:pt idx="7109">
                  <c:v>105.34883333333333</c:v>
                </c:pt>
                <c:pt idx="7110">
                  <c:v>104.82735</c:v>
                </c:pt>
                <c:pt idx="7111">
                  <c:v>108.12560000000001</c:v>
                </c:pt>
                <c:pt idx="7112">
                  <c:v>106.8503</c:v>
                </c:pt>
                <c:pt idx="7113">
                  <c:v>109.478333333333</c:v>
                </c:pt>
                <c:pt idx="7114">
                  <c:v>109.116116666666</c:v>
                </c:pt>
                <c:pt idx="7115">
                  <c:v>109.0672</c:v>
                </c:pt>
                <c:pt idx="7116">
                  <c:v>106.286533333333</c:v>
                </c:pt>
                <c:pt idx="7117">
                  <c:v>105.6388</c:v>
                </c:pt>
                <c:pt idx="7118">
                  <c:v>108.21235</c:v>
                </c:pt>
                <c:pt idx="7119">
                  <c:v>104.4295</c:v>
                </c:pt>
                <c:pt idx="7120">
                  <c:v>109.431783333333</c:v>
                </c:pt>
                <c:pt idx="7121">
                  <c:v>106.064333333333</c:v>
                </c:pt>
                <c:pt idx="7122">
                  <c:v>105.374566666666</c:v>
                </c:pt>
                <c:pt idx="7123">
                  <c:v>105.0103</c:v>
                </c:pt>
                <c:pt idx="7124">
                  <c:v>104.22688333333301</c:v>
                </c:pt>
                <c:pt idx="7125">
                  <c:v>105.933533333333</c:v>
                </c:pt>
                <c:pt idx="7126">
                  <c:v>108.43046666666601</c:v>
                </c:pt>
                <c:pt idx="7127">
                  <c:v>104.729783333333</c:v>
                </c:pt>
                <c:pt idx="7128">
                  <c:v>109.593366666666</c:v>
                </c:pt>
                <c:pt idx="7129">
                  <c:v>107.53496666666599</c:v>
                </c:pt>
                <c:pt idx="7130">
                  <c:v>107.118066666666</c:v>
                </c:pt>
                <c:pt idx="7131">
                  <c:v>109.014433333333</c:v>
                </c:pt>
                <c:pt idx="7132">
                  <c:v>106.859283333333</c:v>
                </c:pt>
                <c:pt idx="7133">
                  <c:v>106.869031666666</c:v>
                </c:pt>
                <c:pt idx="7134">
                  <c:v>107.170366666666</c:v>
                </c:pt>
                <c:pt idx="7135">
                  <c:v>105.34883333333333</c:v>
                </c:pt>
                <c:pt idx="7136">
                  <c:v>103.87591666666667</c:v>
                </c:pt>
                <c:pt idx="7137">
                  <c:v>104.22011666666667</c:v>
                </c:pt>
                <c:pt idx="7138">
                  <c:v>104.2255</c:v>
                </c:pt>
                <c:pt idx="7139">
                  <c:v>109.30808333333333</c:v>
                </c:pt>
                <c:pt idx="7140">
                  <c:v>109.36431666666667</c:v>
                </c:pt>
                <c:pt idx="7141">
                  <c:v>108.76056666666666</c:v>
                </c:pt>
                <c:pt idx="7142">
                  <c:v>107.8073</c:v>
                </c:pt>
                <c:pt idx="7143">
                  <c:v>105.28031666666666</c:v>
                </c:pt>
                <c:pt idx="7144">
                  <c:v>104.93866666666666</c:v>
                </c:pt>
                <c:pt idx="7145">
                  <c:v>105.4678</c:v>
                </c:pt>
                <c:pt idx="7146">
                  <c:v>109.62333333333333</c:v>
                </c:pt>
                <c:pt idx="7147">
                  <c:v>105.08775</c:v>
                </c:pt>
                <c:pt idx="7148">
                  <c:v>107.61928333333333</c:v>
                </c:pt>
                <c:pt idx="7149">
                  <c:v>109.6511</c:v>
                </c:pt>
                <c:pt idx="7150">
                  <c:v>107.44758333333333</c:v>
                </c:pt>
                <c:pt idx="7151">
                  <c:v>103.87591666666667</c:v>
                </c:pt>
                <c:pt idx="7152">
                  <c:v>104.22011666666667</c:v>
                </c:pt>
                <c:pt idx="7153">
                  <c:v>104.2255</c:v>
                </c:pt>
                <c:pt idx="7154">
                  <c:v>109.30808333333333</c:v>
                </c:pt>
                <c:pt idx="7155">
                  <c:v>109.36431666666667</c:v>
                </c:pt>
                <c:pt idx="7156">
                  <c:v>108.76056666666666</c:v>
                </c:pt>
                <c:pt idx="7157">
                  <c:v>107.8073</c:v>
                </c:pt>
                <c:pt idx="7158">
                  <c:v>105.28031666666666</c:v>
                </c:pt>
                <c:pt idx="7159">
                  <c:v>104.93866666666666</c:v>
                </c:pt>
                <c:pt idx="7160">
                  <c:v>105.4678</c:v>
                </c:pt>
                <c:pt idx="7161">
                  <c:v>109.62333333333333</c:v>
                </c:pt>
                <c:pt idx="7162">
                  <c:v>105.08775</c:v>
                </c:pt>
                <c:pt idx="7163">
                  <c:v>107.61928333333333</c:v>
                </c:pt>
                <c:pt idx="7164">
                  <c:v>109.6511</c:v>
                </c:pt>
                <c:pt idx="7165">
                  <c:v>107.44758333333333</c:v>
                </c:pt>
                <c:pt idx="7166">
                  <c:v>108.1215</c:v>
                </c:pt>
                <c:pt idx="7167">
                  <c:v>106.85105</c:v>
                </c:pt>
                <c:pt idx="7168">
                  <c:v>109.49701666666667</c:v>
                </c:pt>
                <c:pt idx="7169">
                  <c:v>109.12335</c:v>
                </c:pt>
                <c:pt idx="7170">
                  <c:v>109.06876666666666</c:v>
                </c:pt>
                <c:pt idx="7171">
                  <c:v>106.28798333333333</c:v>
                </c:pt>
                <c:pt idx="7172">
                  <c:v>105.63823333333333</c:v>
                </c:pt>
                <c:pt idx="7173">
                  <c:v>104.43186666666666</c:v>
                </c:pt>
                <c:pt idx="7174">
                  <c:v>109.43425000000001</c:v>
                </c:pt>
                <c:pt idx="7175">
                  <c:v>108.21733333333333</c:v>
                </c:pt>
                <c:pt idx="7176">
                  <c:v>106.06468333333333</c:v>
                </c:pt>
                <c:pt idx="7177">
                  <c:v>105.37413333333333</c:v>
                </c:pt>
                <c:pt idx="7178">
                  <c:v>105.0147</c:v>
                </c:pt>
                <c:pt idx="7179">
                  <c:v>104.23001666666667</c:v>
                </c:pt>
                <c:pt idx="7180">
                  <c:v>105.92508333333333</c:v>
                </c:pt>
                <c:pt idx="7181">
                  <c:v>107.996</c:v>
                </c:pt>
                <c:pt idx="7182">
                  <c:v>108.42928333333333</c:v>
                </c:pt>
                <c:pt idx="7183">
                  <c:v>109.59331666666667</c:v>
                </c:pt>
                <c:pt idx="7184">
                  <c:v>104.73333333333333</c:v>
                </c:pt>
                <c:pt idx="7185">
                  <c:v>107.52894999999999</c:v>
                </c:pt>
                <c:pt idx="7186">
                  <c:v>107.1198</c:v>
                </c:pt>
                <c:pt idx="7187">
                  <c:v>108.74281666666667</c:v>
                </c:pt>
                <c:pt idx="7188">
                  <c:v>108.1215</c:v>
                </c:pt>
                <c:pt idx="7189">
                  <c:v>106.85105</c:v>
                </c:pt>
                <c:pt idx="7190">
                  <c:v>109.49701666666667</c:v>
                </c:pt>
                <c:pt idx="7191">
                  <c:v>109.12335</c:v>
                </c:pt>
                <c:pt idx="7192">
                  <c:v>109.06876666666666</c:v>
                </c:pt>
                <c:pt idx="7193">
                  <c:v>106.28798333333333</c:v>
                </c:pt>
                <c:pt idx="7194">
                  <c:v>105.63823333333333</c:v>
                </c:pt>
                <c:pt idx="7195">
                  <c:v>104.43186666666666</c:v>
                </c:pt>
                <c:pt idx="7196">
                  <c:v>109.43425000000001</c:v>
                </c:pt>
                <c:pt idx="7197">
                  <c:v>108.21733333333333</c:v>
                </c:pt>
                <c:pt idx="7198">
                  <c:v>106.06468333333333</c:v>
                </c:pt>
                <c:pt idx="7199">
                  <c:v>105.37413333333333</c:v>
                </c:pt>
                <c:pt idx="7200">
                  <c:v>105.0147</c:v>
                </c:pt>
                <c:pt idx="7201">
                  <c:v>104.23001666666667</c:v>
                </c:pt>
                <c:pt idx="7202">
                  <c:v>105.92508333333333</c:v>
                </c:pt>
                <c:pt idx="7203">
                  <c:v>107.996</c:v>
                </c:pt>
                <c:pt idx="7204">
                  <c:v>108.42928333333333</c:v>
                </c:pt>
                <c:pt idx="7205">
                  <c:v>109.59331666666667</c:v>
                </c:pt>
                <c:pt idx="7206">
                  <c:v>104.73333333333333</c:v>
                </c:pt>
                <c:pt idx="7207">
                  <c:v>107.52894999999999</c:v>
                </c:pt>
                <c:pt idx="7208">
                  <c:v>107.1198</c:v>
                </c:pt>
                <c:pt idx="7209">
                  <c:v>108.74281666666667</c:v>
                </c:pt>
                <c:pt idx="7210">
                  <c:v>103.87175000000001</c:v>
                </c:pt>
                <c:pt idx="7211">
                  <c:v>105.247733333333</c:v>
                </c:pt>
                <c:pt idx="7212">
                  <c:v>104.909133333333</c:v>
                </c:pt>
                <c:pt idx="7213">
                  <c:v>104.220633333333</c:v>
                </c:pt>
                <c:pt idx="7214">
                  <c:v>105.50128333333301</c:v>
                </c:pt>
                <c:pt idx="7215">
                  <c:v>104.238816666666</c:v>
                </c:pt>
                <c:pt idx="7216">
                  <c:v>105.116413333333</c:v>
                </c:pt>
                <c:pt idx="7217">
                  <c:v>107.64335</c:v>
                </c:pt>
                <c:pt idx="7218">
                  <c:v>107.421166666666</c:v>
                </c:pt>
                <c:pt idx="7219">
                  <c:v>107.812866666666</c:v>
                </c:pt>
                <c:pt idx="7220">
                  <c:v>105.27809999999999</c:v>
                </c:pt>
                <c:pt idx="7221">
                  <c:v>104.936316666666</c:v>
                </c:pt>
                <c:pt idx="7222">
                  <c:v>104.22225</c:v>
                </c:pt>
                <c:pt idx="7223">
                  <c:v>105.46769999999999</c:v>
                </c:pt>
                <c:pt idx="7224">
                  <c:v>104.22805</c:v>
                </c:pt>
                <c:pt idx="7225">
                  <c:v>105.08710000000001</c:v>
                </c:pt>
                <c:pt idx="7226">
                  <c:v>107.61775</c:v>
                </c:pt>
                <c:pt idx="7227">
                  <c:v>107.45014999999999</c:v>
                </c:pt>
                <c:pt idx="7228">
                  <c:v>106.055733333333</c:v>
                </c:pt>
                <c:pt idx="7229">
                  <c:v>103.87175000000001</c:v>
                </c:pt>
                <c:pt idx="7230">
                  <c:v>105.247733333333</c:v>
                </c:pt>
                <c:pt idx="7231">
                  <c:v>104.909133333333</c:v>
                </c:pt>
                <c:pt idx="7232">
                  <c:v>104.220633333333</c:v>
                </c:pt>
                <c:pt idx="7233">
                  <c:v>105.50128333333301</c:v>
                </c:pt>
                <c:pt idx="7234">
                  <c:v>104.238816666666</c:v>
                </c:pt>
                <c:pt idx="7235">
                  <c:v>105.116413333333</c:v>
                </c:pt>
                <c:pt idx="7236">
                  <c:v>107.64335</c:v>
                </c:pt>
                <c:pt idx="7237">
                  <c:v>107.421166666666</c:v>
                </c:pt>
                <c:pt idx="7238">
                  <c:v>107.812866666666</c:v>
                </c:pt>
                <c:pt idx="7239">
                  <c:v>105.27809999999999</c:v>
                </c:pt>
                <c:pt idx="7240">
                  <c:v>104.936316666666</c:v>
                </c:pt>
                <c:pt idx="7241">
                  <c:v>104.22225</c:v>
                </c:pt>
                <c:pt idx="7242">
                  <c:v>105.46769999999999</c:v>
                </c:pt>
                <c:pt idx="7243">
                  <c:v>104.22805</c:v>
                </c:pt>
                <c:pt idx="7244">
                  <c:v>105.08710000000001</c:v>
                </c:pt>
                <c:pt idx="7245">
                  <c:v>107.61775</c:v>
                </c:pt>
                <c:pt idx="7246">
                  <c:v>107.45014999999999</c:v>
                </c:pt>
                <c:pt idx="7247">
                  <c:v>106.055733333333</c:v>
                </c:pt>
                <c:pt idx="7248">
                  <c:v>106.85188333333301</c:v>
                </c:pt>
                <c:pt idx="7249">
                  <c:v>105.799783333333</c:v>
                </c:pt>
                <c:pt idx="7250">
                  <c:v>105.6323</c:v>
                </c:pt>
                <c:pt idx="7251">
                  <c:v>106.2936</c:v>
                </c:pt>
                <c:pt idx="7252">
                  <c:v>104.431566666666</c:v>
                </c:pt>
                <c:pt idx="7253">
                  <c:v>105.37184999999999</c:v>
                </c:pt>
                <c:pt idx="7254">
                  <c:v>106.063233333333</c:v>
                </c:pt>
                <c:pt idx="7255">
                  <c:v>105.011311666666</c:v>
                </c:pt>
                <c:pt idx="7256">
                  <c:v>105.009283333333</c:v>
                </c:pt>
                <c:pt idx="7257">
                  <c:v>104.227866666666</c:v>
                </c:pt>
                <c:pt idx="7258">
                  <c:v>104.73035</c:v>
                </c:pt>
                <c:pt idx="7259">
                  <c:v>107.53375</c:v>
                </c:pt>
                <c:pt idx="7260">
                  <c:v>107.1191</c:v>
                </c:pt>
                <c:pt idx="7261">
                  <c:v>106.868716666666</c:v>
                </c:pt>
                <c:pt idx="7262">
                  <c:v>106.868033333333</c:v>
                </c:pt>
                <c:pt idx="7263">
                  <c:v>106.114716666666</c:v>
                </c:pt>
                <c:pt idx="7264">
                  <c:v>106.11778333333299</c:v>
                </c:pt>
                <c:pt idx="7265">
                  <c:v>106.11778333333299</c:v>
                </c:pt>
                <c:pt idx="7266">
                  <c:v>106.11778333333299</c:v>
                </c:pt>
                <c:pt idx="7267">
                  <c:v>106.11778333333299</c:v>
                </c:pt>
                <c:pt idx="7268">
                  <c:v>106.11778333333299</c:v>
                </c:pt>
                <c:pt idx="7269">
                  <c:v>106.11778333333299</c:v>
                </c:pt>
                <c:pt idx="7270">
                  <c:v>106.11778333333299</c:v>
                </c:pt>
                <c:pt idx="7271">
                  <c:v>106.117833333333</c:v>
                </c:pt>
                <c:pt idx="7272">
                  <c:v>106.11765</c:v>
                </c:pt>
                <c:pt idx="7273">
                  <c:v>105.97280000000001</c:v>
                </c:pt>
                <c:pt idx="7274">
                  <c:v>107.146966666666</c:v>
                </c:pt>
                <c:pt idx="7275">
                  <c:v>106.58625000000001</c:v>
                </c:pt>
                <c:pt idx="7276">
                  <c:v>105.349633333333</c:v>
                </c:pt>
                <c:pt idx="7277">
                  <c:v>106.85188333333301</c:v>
                </c:pt>
                <c:pt idx="7278">
                  <c:v>105.799783333333</c:v>
                </c:pt>
                <c:pt idx="7279">
                  <c:v>105.6323</c:v>
                </c:pt>
                <c:pt idx="7280">
                  <c:v>106.2936</c:v>
                </c:pt>
                <c:pt idx="7281">
                  <c:v>104.431566666666</c:v>
                </c:pt>
                <c:pt idx="7282">
                  <c:v>105.37184999999999</c:v>
                </c:pt>
                <c:pt idx="7283">
                  <c:v>106.063233333333</c:v>
                </c:pt>
                <c:pt idx="7284">
                  <c:v>105.011311666666</c:v>
                </c:pt>
                <c:pt idx="7285">
                  <c:v>105.009283333333</c:v>
                </c:pt>
                <c:pt idx="7286">
                  <c:v>104.227866666666</c:v>
                </c:pt>
                <c:pt idx="7287">
                  <c:v>104.73035</c:v>
                </c:pt>
                <c:pt idx="7288">
                  <c:v>107.53375</c:v>
                </c:pt>
                <c:pt idx="7289">
                  <c:v>107.1191</c:v>
                </c:pt>
                <c:pt idx="7290">
                  <c:v>106.868716666666</c:v>
                </c:pt>
                <c:pt idx="7291">
                  <c:v>106.868033333333</c:v>
                </c:pt>
                <c:pt idx="7292">
                  <c:v>106.114716666666</c:v>
                </c:pt>
                <c:pt idx="7293">
                  <c:v>106.11778333333299</c:v>
                </c:pt>
                <c:pt idx="7294">
                  <c:v>106.11778333333299</c:v>
                </c:pt>
                <c:pt idx="7295">
                  <c:v>106.11778333333299</c:v>
                </c:pt>
                <c:pt idx="7296">
                  <c:v>106.117833333333</c:v>
                </c:pt>
                <c:pt idx="7297">
                  <c:v>106.117833333333</c:v>
                </c:pt>
                <c:pt idx="7298">
                  <c:v>106.117833333333</c:v>
                </c:pt>
                <c:pt idx="7299">
                  <c:v>106.11765</c:v>
                </c:pt>
                <c:pt idx="7300">
                  <c:v>106.11765</c:v>
                </c:pt>
                <c:pt idx="7301">
                  <c:v>106.11765</c:v>
                </c:pt>
                <c:pt idx="7302">
                  <c:v>105.97280000000001</c:v>
                </c:pt>
                <c:pt idx="7303">
                  <c:v>105.97280000000001</c:v>
                </c:pt>
                <c:pt idx="7304">
                  <c:v>107.146966666666</c:v>
                </c:pt>
                <c:pt idx="7305">
                  <c:v>107.146966666666</c:v>
                </c:pt>
                <c:pt idx="7306">
                  <c:v>106.58625000000001</c:v>
                </c:pt>
                <c:pt idx="7307">
                  <c:v>105.349633333333</c:v>
                </c:pt>
                <c:pt idx="7308">
                  <c:v>105.349633333333</c:v>
                </c:pt>
                <c:pt idx="7309">
                  <c:v>105.011311666666</c:v>
                </c:pt>
                <c:pt idx="7310">
                  <c:v>104.21866666666666</c:v>
                </c:pt>
                <c:pt idx="7311">
                  <c:v>105.50501666666599</c:v>
                </c:pt>
                <c:pt idx="7312">
                  <c:v>105.273216666666</c:v>
                </c:pt>
                <c:pt idx="7313">
                  <c:v>104.22011666666667</c:v>
                </c:pt>
                <c:pt idx="7314">
                  <c:v>105.28378333333301</c:v>
                </c:pt>
                <c:pt idx="7315">
                  <c:v>104.2209</c:v>
                </c:pt>
                <c:pt idx="7316">
                  <c:v>105.454166666666</c:v>
                </c:pt>
                <c:pt idx="7317">
                  <c:v>104.22505</c:v>
                </c:pt>
                <c:pt idx="7318">
                  <c:v>104.934166666666</c:v>
                </c:pt>
                <c:pt idx="7319">
                  <c:v>104.21866666666666</c:v>
                </c:pt>
                <c:pt idx="7320">
                  <c:v>105.50501666666599</c:v>
                </c:pt>
                <c:pt idx="7321">
                  <c:v>105.273216666666</c:v>
                </c:pt>
                <c:pt idx="7322">
                  <c:v>104.22011666666667</c:v>
                </c:pt>
                <c:pt idx="7323">
                  <c:v>105.28378333333301</c:v>
                </c:pt>
                <c:pt idx="7324">
                  <c:v>104.2209</c:v>
                </c:pt>
                <c:pt idx="7325">
                  <c:v>105.454166666666</c:v>
                </c:pt>
                <c:pt idx="7326">
                  <c:v>104.22505</c:v>
                </c:pt>
                <c:pt idx="7327">
                  <c:v>104.93866666666666</c:v>
                </c:pt>
                <c:pt idx="7328">
                  <c:v>105.38095</c:v>
                </c:pt>
                <c:pt idx="7329">
                  <c:v>104.22835000000001</c:v>
                </c:pt>
                <c:pt idx="7330">
                  <c:v>104.41731666666666</c:v>
                </c:pt>
                <c:pt idx="7331">
                  <c:v>105.38095</c:v>
                </c:pt>
                <c:pt idx="7332">
                  <c:v>104.22835000000001</c:v>
                </c:pt>
                <c:pt idx="7333">
                  <c:v>104.41731666666666</c:v>
                </c:pt>
                <c:pt idx="7334">
                  <c:v>109.59331666666667</c:v>
                </c:pt>
                <c:pt idx="7335">
                  <c:v>109.59331666666667</c:v>
                </c:pt>
                <c:pt idx="7336">
                  <c:v>103.873083333333</c:v>
                </c:pt>
                <c:pt idx="7337">
                  <c:v>103.873083333333</c:v>
                </c:pt>
                <c:pt idx="7338">
                  <c:v>109.24386666666599</c:v>
                </c:pt>
                <c:pt idx="7339">
                  <c:v>109.422783333333</c:v>
                </c:pt>
                <c:pt idx="7340">
                  <c:v>108.70603333333334</c:v>
                </c:pt>
                <c:pt idx="7341">
                  <c:v>108.7075</c:v>
                </c:pt>
                <c:pt idx="7342">
                  <c:v>104.90845</c:v>
                </c:pt>
                <c:pt idx="7343">
                  <c:v>104.221716666666</c:v>
                </c:pt>
                <c:pt idx="7344">
                  <c:v>104.21866666666666</c:v>
                </c:pt>
                <c:pt idx="7345">
                  <c:v>104.238616666666</c:v>
                </c:pt>
                <c:pt idx="7346">
                  <c:v>105.11245</c:v>
                </c:pt>
                <c:pt idx="7347">
                  <c:v>107.638016666666</c:v>
                </c:pt>
                <c:pt idx="7348">
                  <c:v>109.71015</c:v>
                </c:pt>
                <c:pt idx="7349">
                  <c:v>107.422466666666</c:v>
                </c:pt>
                <c:pt idx="7350">
                  <c:v>109.30705</c:v>
                </c:pt>
                <c:pt idx="7351">
                  <c:v>107.80719999999999</c:v>
                </c:pt>
                <c:pt idx="7352">
                  <c:v>104.939766666666</c:v>
                </c:pt>
                <c:pt idx="7353">
                  <c:v>109.62479999999999</c:v>
                </c:pt>
                <c:pt idx="7354">
                  <c:v>109.62333333333333</c:v>
                </c:pt>
                <c:pt idx="7355">
                  <c:v>105.087233333333</c:v>
                </c:pt>
                <c:pt idx="7356">
                  <c:v>107.615616666666</c:v>
                </c:pt>
                <c:pt idx="7357">
                  <c:v>109.64966666666599</c:v>
                </c:pt>
                <c:pt idx="7358">
                  <c:v>107.45</c:v>
                </c:pt>
                <c:pt idx="7359">
                  <c:v>103.873083333333</c:v>
                </c:pt>
                <c:pt idx="7360">
                  <c:v>103.873083333333</c:v>
                </c:pt>
                <c:pt idx="7361">
                  <c:v>109.24386666666599</c:v>
                </c:pt>
                <c:pt idx="7362">
                  <c:v>109.422783333333</c:v>
                </c:pt>
                <c:pt idx="7363">
                  <c:v>108.70603333333334</c:v>
                </c:pt>
                <c:pt idx="7364">
                  <c:v>108.7075</c:v>
                </c:pt>
                <c:pt idx="7365">
                  <c:v>104.90845</c:v>
                </c:pt>
                <c:pt idx="7366">
                  <c:v>104.221716666666</c:v>
                </c:pt>
                <c:pt idx="7367">
                  <c:v>104.238616666666</c:v>
                </c:pt>
                <c:pt idx="7368">
                  <c:v>105.11245</c:v>
                </c:pt>
                <c:pt idx="7369">
                  <c:v>107.638016666666</c:v>
                </c:pt>
                <c:pt idx="7370">
                  <c:v>109.71015</c:v>
                </c:pt>
                <c:pt idx="7371">
                  <c:v>107.422466666666</c:v>
                </c:pt>
                <c:pt idx="7372">
                  <c:v>109.30705</c:v>
                </c:pt>
                <c:pt idx="7373">
                  <c:v>107.80719999999999</c:v>
                </c:pt>
                <c:pt idx="7374">
                  <c:v>104.939766666666</c:v>
                </c:pt>
                <c:pt idx="7375">
                  <c:v>109.62479999999999</c:v>
                </c:pt>
                <c:pt idx="7376">
                  <c:v>105.087233333333</c:v>
                </c:pt>
                <c:pt idx="7377">
                  <c:v>107.615616666666</c:v>
                </c:pt>
                <c:pt idx="7378">
                  <c:v>109.64966666666599</c:v>
                </c:pt>
                <c:pt idx="7379">
                  <c:v>107.45</c:v>
                </c:pt>
                <c:pt idx="7380">
                  <c:v>107.667566666666</c:v>
                </c:pt>
                <c:pt idx="7381">
                  <c:v>104.822766666666</c:v>
                </c:pt>
                <c:pt idx="7382">
                  <c:v>108.11791666666601</c:v>
                </c:pt>
                <c:pt idx="7383">
                  <c:v>106.85105</c:v>
                </c:pt>
                <c:pt idx="7384">
                  <c:v>108.7409</c:v>
                </c:pt>
                <c:pt idx="7385">
                  <c:v>108.73368333333333</c:v>
                </c:pt>
                <c:pt idx="7386">
                  <c:v>109.48275</c:v>
                </c:pt>
                <c:pt idx="7387">
                  <c:v>109.120766666666</c:v>
                </c:pt>
                <c:pt idx="7388">
                  <c:v>106.11499999999999</c:v>
                </c:pt>
                <c:pt idx="7389">
                  <c:v>105.797183333333</c:v>
                </c:pt>
                <c:pt idx="7390">
                  <c:v>105.80783333333333</c:v>
                </c:pt>
                <c:pt idx="7391">
                  <c:v>108.7423</c:v>
                </c:pt>
                <c:pt idx="7392">
                  <c:v>109.06950000000001</c:v>
                </c:pt>
                <c:pt idx="7393">
                  <c:v>109.09365</c:v>
                </c:pt>
                <c:pt idx="7394">
                  <c:v>108.22353333333299</c:v>
                </c:pt>
                <c:pt idx="7395">
                  <c:v>109.43843333333299</c:v>
                </c:pt>
                <c:pt idx="7396">
                  <c:v>105.373183333333</c:v>
                </c:pt>
                <c:pt idx="7397">
                  <c:v>106.063683333333</c:v>
                </c:pt>
                <c:pt idx="7398">
                  <c:v>105.0141</c:v>
                </c:pt>
                <c:pt idx="7399">
                  <c:v>105.0147</c:v>
                </c:pt>
                <c:pt idx="7400">
                  <c:v>107.24294999999999</c:v>
                </c:pt>
                <c:pt idx="7401">
                  <c:v>104.23001666666667</c:v>
                </c:pt>
                <c:pt idx="7402">
                  <c:v>108.423816666666</c:v>
                </c:pt>
                <c:pt idx="7403">
                  <c:v>109.59415</c:v>
                </c:pt>
                <c:pt idx="7404">
                  <c:v>104.73455</c:v>
                </c:pt>
                <c:pt idx="7405">
                  <c:v>107.5296</c:v>
                </c:pt>
                <c:pt idx="7406">
                  <c:v>107.550883333333</c:v>
                </c:pt>
                <c:pt idx="7407">
                  <c:v>107.1194</c:v>
                </c:pt>
                <c:pt idx="7408">
                  <c:v>105.09885</c:v>
                </c:pt>
                <c:pt idx="7409">
                  <c:v>107.667566666666</c:v>
                </c:pt>
                <c:pt idx="7410">
                  <c:v>104.822766666666</c:v>
                </c:pt>
                <c:pt idx="7411">
                  <c:v>108.11791666666601</c:v>
                </c:pt>
                <c:pt idx="7412">
                  <c:v>106.85105</c:v>
                </c:pt>
                <c:pt idx="7413">
                  <c:v>108.7409</c:v>
                </c:pt>
                <c:pt idx="7414">
                  <c:v>108.73368333333333</c:v>
                </c:pt>
                <c:pt idx="7415">
                  <c:v>109.48275</c:v>
                </c:pt>
                <c:pt idx="7416">
                  <c:v>109.120766666666</c:v>
                </c:pt>
                <c:pt idx="7417">
                  <c:v>106.11499999999999</c:v>
                </c:pt>
                <c:pt idx="7418">
                  <c:v>105.797183333333</c:v>
                </c:pt>
                <c:pt idx="7419">
                  <c:v>105.80783333333333</c:v>
                </c:pt>
                <c:pt idx="7420">
                  <c:v>108.7423</c:v>
                </c:pt>
                <c:pt idx="7421">
                  <c:v>109.06950000000001</c:v>
                </c:pt>
                <c:pt idx="7422">
                  <c:v>109.09365</c:v>
                </c:pt>
                <c:pt idx="7423">
                  <c:v>108.22353333333299</c:v>
                </c:pt>
                <c:pt idx="7424">
                  <c:v>109.43843333333299</c:v>
                </c:pt>
                <c:pt idx="7425">
                  <c:v>105.373183333333</c:v>
                </c:pt>
                <c:pt idx="7426">
                  <c:v>106.063683333333</c:v>
                </c:pt>
                <c:pt idx="7427">
                  <c:v>105.0141</c:v>
                </c:pt>
                <c:pt idx="7428">
                  <c:v>105.0147</c:v>
                </c:pt>
                <c:pt idx="7429">
                  <c:v>107.24294999999999</c:v>
                </c:pt>
                <c:pt idx="7430">
                  <c:v>104.23001666666667</c:v>
                </c:pt>
                <c:pt idx="7431">
                  <c:v>108.423816666666</c:v>
                </c:pt>
                <c:pt idx="7432">
                  <c:v>109.59415</c:v>
                </c:pt>
                <c:pt idx="7433">
                  <c:v>104.73455</c:v>
                </c:pt>
                <c:pt idx="7434">
                  <c:v>107.5296</c:v>
                </c:pt>
                <c:pt idx="7435">
                  <c:v>107.550883333333</c:v>
                </c:pt>
                <c:pt idx="7436">
                  <c:v>107.1194</c:v>
                </c:pt>
                <c:pt idx="7437">
                  <c:v>105.09885</c:v>
                </c:pt>
                <c:pt idx="7438">
                  <c:v>107.422466666666</c:v>
                </c:pt>
                <c:pt idx="7439">
                  <c:v>107.61928333333333</c:v>
                </c:pt>
                <c:pt idx="7440">
                  <c:v>107.61928333333333</c:v>
                </c:pt>
                <c:pt idx="7441">
                  <c:v>107.45</c:v>
                </c:pt>
                <c:pt idx="7442">
                  <c:v>107.422466666666</c:v>
                </c:pt>
                <c:pt idx="7443">
                  <c:v>107.61928333333333</c:v>
                </c:pt>
                <c:pt idx="7444">
                  <c:v>107.61928333333333</c:v>
                </c:pt>
                <c:pt idx="7445">
                  <c:v>107.45</c:v>
                </c:pt>
                <c:pt idx="7446">
                  <c:v>107.52894999999999</c:v>
                </c:pt>
                <c:pt idx="7447">
                  <c:v>107.1194</c:v>
                </c:pt>
                <c:pt idx="7448">
                  <c:v>107.52894999999999</c:v>
                </c:pt>
                <c:pt idx="7449">
                  <c:v>107.1194</c:v>
                </c:pt>
                <c:pt idx="7450">
                  <c:v>104.88634999999999</c:v>
                </c:pt>
                <c:pt idx="7451">
                  <c:v>104.8944</c:v>
                </c:pt>
                <c:pt idx="7452">
                  <c:v>104.88634999999999</c:v>
                </c:pt>
                <c:pt idx="7453">
                  <c:v>104.80485</c:v>
                </c:pt>
                <c:pt idx="7454">
                  <c:v>104.88634999999999</c:v>
                </c:pt>
                <c:pt idx="7455">
                  <c:v>104.8276</c:v>
                </c:pt>
                <c:pt idx="7456">
                  <c:v>104.854916666666</c:v>
                </c:pt>
                <c:pt idx="7457">
                  <c:v>104.801966666666</c:v>
                </c:pt>
                <c:pt idx="7458">
                  <c:v>104.8944</c:v>
                </c:pt>
                <c:pt idx="7459">
                  <c:v>104.823033333333</c:v>
                </c:pt>
                <c:pt idx="7460">
                  <c:v>104.849666666666</c:v>
                </c:pt>
                <c:pt idx="7461">
                  <c:v>104.799316666666</c:v>
                </c:pt>
                <c:pt idx="7462">
                  <c:v>104.82035</c:v>
                </c:pt>
                <c:pt idx="7463">
                  <c:v>104.84423333333299</c:v>
                </c:pt>
                <c:pt idx="7464">
                  <c:v>104.79521666666599</c:v>
                </c:pt>
                <c:pt idx="7465">
                  <c:v>104.881366666666</c:v>
                </c:pt>
                <c:pt idx="7466">
                  <c:v>104.816066666666</c:v>
                </c:pt>
                <c:pt idx="7467">
                  <c:v>104.839633333333</c:v>
                </c:pt>
                <c:pt idx="7468">
                  <c:v>104.792</c:v>
                </c:pt>
                <c:pt idx="7469">
                  <c:v>104.812066666666</c:v>
                </c:pt>
                <c:pt idx="7470">
                  <c:v>104.82776666666599</c:v>
                </c:pt>
                <c:pt idx="7471">
                  <c:v>104.792083333333</c:v>
                </c:pt>
                <c:pt idx="7472">
                  <c:v>104.8005</c:v>
                </c:pt>
                <c:pt idx="7473">
                  <c:v>104.80485</c:v>
                </c:pt>
                <c:pt idx="7474">
                  <c:v>104.88634999999999</c:v>
                </c:pt>
                <c:pt idx="7475">
                  <c:v>104.8276</c:v>
                </c:pt>
                <c:pt idx="7476">
                  <c:v>104.854916666666</c:v>
                </c:pt>
                <c:pt idx="7477">
                  <c:v>104.801966666666</c:v>
                </c:pt>
                <c:pt idx="7478">
                  <c:v>104.8944</c:v>
                </c:pt>
                <c:pt idx="7479">
                  <c:v>104.823033333333</c:v>
                </c:pt>
                <c:pt idx="7480">
                  <c:v>104.849666666666</c:v>
                </c:pt>
                <c:pt idx="7481">
                  <c:v>104.799316666666</c:v>
                </c:pt>
                <c:pt idx="7482">
                  <c:v>104.82035</c:v>
                </c:pt>
                <c:pt idx="7483">
                  <c:v>104.84423333333299</c:v>
                </c:pt>
                <c:pt idx="7484">
                  <c:v>104.79521666666599</c:v>
                </c:pt>
                <c:pt idx="7485">
                  <c:v>104.881366666666</c:v>
                </c:pt>
                <c:pt idx="7486">
                  <c:v>104.816066666666</c:v>
                </c:pt>
                <c:pt idx="7487">
                  <c:v>104.839633333333</c:v>
                </c:pt>
                <c:pt idx="7488">
                  <c:v>104.792</c:v>
                </c:pt>
                <c:pt idx="7489">
                  <c:v>104.812066666666</c:v>
                </c:pt>
                <c:pt idx="7490">
                  <c:v>104.82776666666599</c:v>
                </c:pt>
                <c:pt idx="7491">
                  <c:v>104.792083333333</c:v>
                </c:pt>
                <c:pt idx="7492">
                  <c:v>104.8005</c:v>
                </c:pt>
                <c:pt idx="7493">
                  <c:v>104.82955</c:v>
                </c:pt>
                <c:pt idx="7494">
                  <c:v>104.859883333333</c:v>
                </c:pt>
                <c:pt idx="7495">
                  <c:v>104.82955</c:v>
                </c:pt>
                <c:pt idx="7496">
                  <c:v>103.875566666666</c:v>
                </c:pt>
                <c:pt idx="7497">
                  <c:v>109.38143333333301</c:v>
                </c:pt>
                <c:pt idx="7498">
                  <c:v>109.25185</c:v>
                </c:pt>
                <c:pt idx="7499">
                  <c:v>109.422866666666</c:v>
                </c:pt>
                <c:pt idx="7500">
                  <c:v>108.70481666666601</c:v>
                </c:pt>
                <c:pt idx="7501">
                  <c:v>105.24365</c:v>
                </c:pt>
                <c:pt idx="7502">
                  <c:v>104.908233333333</c:v>
                </c:pt>
                <c:pt idx="7503">
                  <c:v>104.21838333333299</c:v>
                </c:pt>
                <c:pt idx="7504">
                  <c:v>105.509583333333</c:v>
                </c:pt>
                <c:pt idx="7505">
                  <c:v>104.24325</c:v>
                </c:pt>
                <c:pt idx="7506">
                  <c:v>105.11675</c:v>
                </c:pt>
                <c:pt idx="7507">
                  <c:v>109.39595</c:v>
                </c:pt>
                <c:pt idx="7508">
                  <c:v>109.710733333333</c:v>
                </c:pt>
                <c:pt idx="7509">
                  <c:v>107.42010000000001</c:v>
                </c:pt>
                <c:pt idx="7510">
                  <c:v>104.604366666666</c:v>
                </c:pt>
                <c:pt idx="7511">
                  <c:v>109.30546666666601</c:v>
                </c:pt>
                <c:pt idx="7512">
                  <c:v>109.362933333333</c:v>
                </c:pt>
                <c:pt idx="7513">
                  <c:v>108.75791666666601</c:v>
                </c:pt>
                <c:pt idx="7514">
                  <c:v>105.28095</c:v>
                </c:pt>
                <c:pt idx="7515">
                  <c:v>104.93928333333299</c:v>
                </c:pt>
                <c:pt idx="7516">
                  <c:v>104.221883333333</c:v>
                </c:pt>
                <c:pt idx="7517">
                  <c:v>105.47495000000001</c:v>
                </c:pt>
                <c:pt idx="7518">
                  <c:v>109.6307</c:v>
                </c:pt>
                <c:pt idx="7519">
                  <c:v>104.228333333333</c:v>
                </c:pt>
                <c:pt idx="7520">
                  <c:v>105.09351666666601</c:v>
                </c:pt>
                <c:pt idx="7521">
                  <c:v>109.454933333333</c:v>
                </c:pt>
                <c:pt idx="7522">
                  <c:v>107.61815</c:v>
                </c:pt>
                <c:pt idx="7523">
                  <c:v>109.648783333333</c:v>
                </c:pt>
                <c:pt idx="7524">
                  <c:v>107.449666666666</c:v>
                </c:pt>
                <c:pt idx="7525">
                  <c:v>103.875566666666</c:v>
                </c:pt>
                <c:pt idx="7526">
                  <c:v>109.38143333333301</c:v>
                </c:pt>
                <c:pt idx="7527">
                  <c:v>109.25185</c:v>
                </c:pt>
                <c:pt idx="7528">
                  <c:v>109.422866666666</c:v>
                </c:pt>
                <c:pt idx="7529">
                  <c:v>108.70481666666601</c:v>
                </c:pt>
                <c:pt idx="7530">
                  <c:v>105.24365</c:v>
                </c:pt>
                <c:pt idx="7531">
                  <c:v>104.908233333333</c:v>
                </c:pt>
                <c:pt idx="7532">
                  <c:v>104.21838333333299</c:v>
                </c:pt>
                <c:pt idx="7533">
                  <c:v>105.509583333333</c:v>
                </c:pt>
                <c:pt idx="7534">
                  <c:v>104.24325</c:v>
                </c:pt>
                <c:pt idx="7535">
                  <c:v>105.11675</c:v>
                </c:pt>
                <c:pt idx="7536">
                  <c:v>109.39595</c:v>
                </c:pt>
                <c:pt idx="7537">
                  <c:v>109.710733333333</c:v>
                </c:pt>
                <c:pt idx="7538">
                  <c:v>107.42010000000001</c:v>
                </c:pt>
                <c:pt idx="7539">
                  <c:v>104.604366666666</c:v>
                </c:pt>
                <c:pt idx="7540">
                  <c:v>109.30546666666601</c:v>
                </c:pt>
                <c:pt idx="7541">
                  <c:v>109.362933333333</c:v>
                </c:pt>
                <c:pt idx="7542">
                  <c:v>108.75791666666601</c:v>
                </c:pt>
                <c:pt idx="7543">
                  <c:v>105.28095</c:v>
                </c:pt>
                <c:pt idx="7544">
                  <c:v>104.93928333333299</c:v>
                </c:pt>
                <c:pt idx="7545">
                  <c:v>104.221883333333</c:v>
                </c:pt>
                <c:pt idx="7546">
                  <c:v>105.47495000000001</c:v>
                </c:pt>
                <c:pt idx="7547">
                  <c:v>109.6307</c:v>
                </c:pt>
                <c:pt idx="7548">
                  <c:v>104.228333333333</c:v>
                </c:pt>
                <c:pt idx="7549">
                  <c:v>105.09351666666601</c:v>
                </c:pt>
                <c:pt idx="7550">
                  <c:v>109.454933333333</c:v>
                </c:pt>
                <c:pt idx="7551">
                  <c:v>107.61815</c:v>
                </c:pt>
                <c:pt idx="7552">
                  <c:v>109.648783333333</c:v>
                </c:pt>
                <c:pt idx="7553">
                  <c:v>107.449666666666</c:v>
                </c:pt>
                <c:pt idx="7554">
                  <c:v>107.67425</c:v>
                </c:pt>
                <c:pt idx="7555">
                  <c:v>108.127216666666</c:v>
                </c:pt>
                <c:pt idx="7556">
                  <c:v>106.85601666666599</c:v>
                </c:pt>
                <c:pt idx="7557">
                  <c:v>108.738233333333</c:v>
                </c:pt>
                <c:pt idx="7558">
                  <c:v>109.482</c:v>
                </c:pt>
                <c:pt idx="7559">
                  <c:v>109.127916666666</c:v>
                </c:pt>
                <c:pt idx="7560">
                  <c:v>109.118083333333</c:v>
                </c:pt>
                <c:pt idx="7561">
                  <c:v>105.80119999999999</c:v>
                </c:pt>
                <c:pt idx="7562">
                  <c:v>109.06571666666601</c:v>
                </c:pt>
                <c:pt idx="7563">
                  <c:v>105.6358</c:v>
                </c:pt>
                <c:pt idx="7564">
                  <c:v>105.63823333333333</c:v>
                </c:pt>
                <c:pt idx="7565">
                  <c:v>106.28995</c:v>
                </c:pt>
                <c:pt idx="7566">
                  <c:v>108.218933333333</c:v>
                </c:pt>
                <c:pt idx="7567">
                  <c:v>104.43044999999999</c:v>
                </c:pt>
                <c:pt idx="7568">
                  <c:v>107.996</c:v>
                </c:pt>
                <c:pt idx="7569">
                  <c:v>109.43606666666599</c:v>
                </c:pt>
                <c:pt idx="7570">
                  <c:v>109.43170000000001</c:v>
                </c:pt>
                <c:pt idx="7571">
                  <c:v>105.371966666666</c:v>
                </c:pt>
                <c:pt idx="7572">
                  <c:v>106.06361666666599</c:v>
                </c:pt>
                <c:pt idx="7573">
                  <c:v>105.011933333333</c:v>
                </c:pt>
                <c:pt idx="7574">
                  <c:v>105.01465</c:v>
                </c:pt>
                <c:pt idx="7575">
                  <c:v>107.25156666666599</c:v>
                </c:pt>
                <c:pt idx="7576">
                  <c:v>104.243383333333</c:v>
                </c:pt>
                <c:pt idx="7577">
                  <c:v>105.92865</c:v>
                </c:pt>
                <c:pt idx="7578">
                  <c:v>108.384366666666</c:v>
                </c:pt>
                <c:pt idx="7579">
                  <c:v>108.43375</c:v>
                </c:pt>
                <c:pt idx="7580">
                  <c:v>109.590933333333</c:v>
                </c:pt>
                <c:pt idx="7581">
                  <c:v>104.74618333333299</c:v>
                </c:pt>
                <c:pt idx="7582">
                  <c:v>107.534833333333</c:v>
                </c:pt>
                <c:pt idx="7583">
                  <c:v>107.1168</c:v>
                </c:pt>
                <c:pt idx="7584">
                  <c:v>108.997133333333</c:v>
                </c:pt>
                <c:pt idx="7585">
                  <c:v>106.8698</c:v>
                </c:pt>
                <c:pt idx="7586">
                  <c:v>107.88386666666599</c:v>
                </c:pt>
                <c:pt idx="7587">
                  <c:v>106.11751666666601</c:v>
                </c:pt>
                <c:pt idx="7588">
                  <c:v>107.67425</c:v>
                </c:pt>
                <c:pt idx="7589">
                  <c:v>108.127216666666</c:v>
                </c:pt>
                <c:pt idx="7590">
                  <c:v>106.85601666666599</c:v>
                </c:pt>
                <c:pt idx="7591">
                  <c:v>108.738233333333</c:v>
                </c:pt>
                <c:pt idx="7592">
                  <c:v>109.482</c:v>
                </c:pt>
                <c:pt idx="7593">
                  <c:v>109.127916666666</c:v>
                </c:pt>
                <c:pt idx="7594">
                  <c:v>109.118083333333</c:v>
                </c:pt>
                <c:pt idx="7595">
                  <c:v>105.80119999999999</c:v>
                </c:pt>
                <c:pt idx="7596">
                  <c:v>109.06571666666601</c:v>
                </c:pt>
                <c:pt idx="7597">
                  <c:v>105.6358</c:v>
                </c:pt>
                <c:pt idx="7598">
                  <c:v>105.63823333333333</c:v>
                </c:pt>
                <c:pt idx="7599">
                  <c:v>106.28995</c:v>
                </c:pt>
                <c:pt idx="7600">
                  <c:v>108.218933333333</c:v>
                </c:pt>
                <c:pt idx="7601">
                  <c:v>104.43044999999999</c:v>
                </c:pt>
                <c:pt idx="7602">
                  <c:v>107.996</c:v>
                </c:pt>
                <c:pt idx="7603">
                  <c:v>109.43606666666599</c:v>
                </c:pt>
                <c:pt idx="7604">
                  <c:v>109.43170000000001</c:v>
                </c:pt>
                <c:pt idx="7605">
                  <c:v>105.371966666666</c:v>
                </c:pt>
                <c:pt idx="7606">
                  <c:v>106.06361666666599</c:v>
                </c:pt>
                <c:pt idx="7607">
                  <c:v>105.011933333333</c:v>
                </c:pt>
                <c:pt idx="7608">
                  <c:v>105.01465</c:v>
                </c:pt>
                <c:pt idx="7609">
                  <c:v>107.25156666666599</c:v>
                </c:pt>
                <c:pt idx="7610">
                  <c:v>104.243383333333</c:v>
                </c:pt>
                <c:pt idx="7611">
                  <c:v>105.92865</c:v>
                </c:pt>
                <c:pt idx="7612">
                  <c:v>108.384366666666</c:v>
                </c:pt>
                <c:pt idx="7613">
                  <c:v>108.43375</c:v>
                </c:pt>
                <c:pt idx="7614">
                  <c:v>109.590933333333</c:v>
                </c:pt>
                <c:pt idx="7615">
                  <c:v>104.74618333333299</c:v>
                </c:pt>
                <c:pt idx="7616">
                  <c:v>107.534833333333</c:v>
                </c:pt>
                <c:pt idx="7617">
                  <c:v>107.1168</c:v>
                </c:pt>
                <c:pt idx="7618">
                  <c:v>108.997133333333</c:v>
                </c:pt>
                <c:pt idx="7619">
                  <c:v>106.8698</c:v>
                </c:pt>
                <c:pt idx="7620">
                  <c:v>107.88386666666599</c:v>
                </c:pt>
                <c:pt idx="7621">
                  <c:v>106.11751666666601</c:v>
                </c:pt>
                <c:pt idx="7622">
                  <c:v>103.87591666666667</c:v>
                </c:pt>
                <c:pt idx="7623">
                  <c:v>109.24496666666667</c:v>
                </c:pt>
                <c:pt idx="7624">
                  <c:v>109.41755000000001</c:v>
                </c:pt>
                <c:pt idx="7625">
                  <c:v>105.24786666666667</c:v>
                </c:pt>
                <c:pt idx="7626">
                  <c:v>104.90633333333334</c:v>
                </c:pt>
                <c:pt idx="7627">
                  <c:v>104.21866666666666</c:v>
                </c:pt>
                <c:pt idx="7628">
                  <c:v>105.509583333333</c:v>
                </c:pt>
                <c:pt idx="7629">
                  <c:v>104.22766666666666</c:v>
                </c:pt>
                <c:pt idx="7630">
                  <c:v>105.11271666666667</c:v>
                </c:pt>
                <c:pt idx="7631">
                  <c:v>107.64061666666667</c:v>
                </c:pt>
                <c:pt idx="7632">
                  <c:v>109.71166666666667</c:v>
                </c:pt>
                <c:pt idx="7633">
                  <c:v>107.42158333333333</c:v>
                </c:pt>
                <c:pt idx="7634">
                  <c:v>109.36431666666667</c:v>
                </c:pt>
                <c:pt idx="7635">
                  <c:v>105.28031666666666</c:v>
                </c:pt>
                <c:pt idx="7636">
                  <c:v>104.93866666666666</c:v>
                </c:pt>
                <c:pt idx="7637">
                  <c:v>104.2209</c:v>
                </c:pt>
                <c:pt idx="7638">
                  <c:v>105.4678</c:v>
                </c:pt>
                <c:pt idx="7639">
                  <c:v>109.62333333333333</c:v>
                </c:pt>
                <c:pt idx="7640">
                  <c:v>104.22505</c:v>
                </c:pt>
                <c:pt idx="7641">
                  <c:v>105.08775</c:v>
                </c:pt>
                <c:pt idx="7642">
                  <c:v>103.87591666666667</c:v>
                </c:pt>
                <c:pt idx="7643">
                  <c:v>109.24496666666667</c:v>
                </c:pt>
                <c:pt idx="7644">
                  <c:v>109.41755000000001</c:v>
                </c:pt>
                <c:pt idx="7645">
                  <c:v>105.24786666666667</c:v>
                </c:pt>
                <c:pt idx="7646">
                  <c:v>104.90633333333334</c:v>
                </c:pt>
                <c:pt idx="7647">
                  <c:v>104.21866666666666</c:v>
                </c:pt>
                <c:pt idx="7648">
                  <c:v>105.509583333333</c:v>
                </c:pt>
                <c:pt idx="7649">
                  <c:v>104.22766666666666</c:v>
                </c:pt>
                <c:pt idx="7650">
                  <c:v>105.11271666666667</c:v>
                </c:pt>
                <c:pt idx="7651">
                  <c:v>107.64061666666667</c:v>
                </c:pt>
                <c:pt idx="7652">
                  <c:v>109.71166666666667</c:v>
                </c:pt>
                <c:pt idx="7653">
                  <c:v>107.42158333333333</c:v>
                </c:pt>
                <c:pt idx="7654">
                  <c:v>109.36431666666667</c:v>
                </c:pt>
                <c:pt idx="7655">
                  <c:v>105.28031666666666</c:v>
                </c:pt>
                <c:pt idx="7656">
                  <c:v>104.93866666666666</c:v>
                </c:pt>
                <c:pt idx="7657">
                  <c:v>104.2209</c:v>
                </c:pt>
                <c:pt idx="7658">
                  <c:v>105.4678</c:v>
                </c:pt>
                <c:pt idx="7659">
                  <c:v>109.62333333333333</c:v>
                </c:pt>
                <c:pt idx="7660">
                  <c:v>104.22505</c:v>
                </c:pt>
                <c:pt idx="7661">
                  <c:v>105.08775</c:v>
                </c:pt>
                <c:pt idx="7662">
                  <c:v>107.25700000000001</c:v>
                </c:pt>
                <c:pt idx="7663">
                  <c:v>108.1215</c:v>
                </c:pt>
                <c:pt idx="7664">
                  <c:v>106.85105</c:v>
                </c:pt>
                <c:pt idx="7665">
                  <c:v>108.73368333333333</c:v>
                </c:pt>
                <c:pt idx="7666">
                  <c:v>109.49701666666667</c:v>
                </c:pt>
                <c:pt idx="7667">
                  <c:v>109.12335</c:v>
                </c:pt>
                <c:pt idx="7668">
                  <c:v>105.80783333333333</c:v>
                </c:pt>
                <c:pt idx="7669">
                  <c:v>109.06876666666666</c:v>
                </c:pt>
                <c:pt idx="7670">
                  <c:v>109.06876666666666</c:v>
                </c:pt>
                <c:pt idx="7671">
                  <c:v>105.63823333333333</c:v>
                </c:pt>
                <c:pt idx="7672">
                  <c:v>106.28798333333333</c:v>
                </c:pt>
                <c:pt idx="7673">
                  <c:v>108.21733333333333</c:v>
                </c:pt>
                <c:pt idx="7674">
                  <c:v>104.43186666666666</c:v>
                </c:pt>
                <c:pt idx="7675">
                  <c:v>107.996</c:v>
                </c:pt>
                <c:pt idx="7676">
                  <c:v>107.996</c:v>
                </c:pt>
                <c:pt idx="7677">
                  <c:v>109.43425000000001</c:v>
                </c:pt>
                <c:pt idx="7678">
                  <c:v>109.43425000000001</c:v>
                </c:pt>
                <c:pt idx="7679">
                  <c:v>105.37413333333333</c:v>
                </c:pt>
                <c:pt idx="7680">
                  <c:v>106.06468333333333</c:v>
                </c:pt>
                <c:pt idx="7681">
                  <c:v>105.0147</c:v>
                </c:pt>
                <c:pt idx="7682">
                  <c:v>105.0147</c:v>
                </c:pt>
                <c:pt idx="7683">
                  <c:v>104.24339999999999</c:v>
                </c:pt>
                <c:pt idx="7684">
                  <c:v>105.92508333333333</c:v>
                </c:pt>
                <c:pt idx="7685">
                  <c:v>108.42928333333333</c:v>
                </c:pt>
                <c:pt idx="7686">
                  <c:v>109.59331666666667</c:v>
                </c:pt>
                <c:pt idx="7687">
                  <c:v>104.73333333333333</c:v>
                </c:pt>
                <c:pt idx="7688">
                  <c:v>107.52894999999999</c:v>
                </c:pt>
                <c:pt idx="7689">
                  <c:v>107.52894999999999</c:v>
                </c:pt>
                <c:pt idx="7690">
                  <c:v>107.1198</c:v>
                </c:pt>
                <c:pt idx="7691">
                  <c:v>108.74281666666667</c:v>
                </c:pt>
                <c:pt idx="7692">
                  <c:v>107.25700000000001</c:v>
                </c:pt>
                <c:pt idx="7693">
                  <c:v>108.1215</c:v>
                </c:pt>
                <c:pt idx="7694">
                  <c:v>106.85105</c:v>
                </c:pt>
                <c:pt idx="7695">
                  <c:v>108.73368333333333</c:v>
                </c:pt>
                <c:pt idx="7696">
                  <c:v>109.49701666666667</c:v>
                </c:pt>
                <c:pt idx="7697">
                  <c:v>109.12335</c:v>
                </c:pt>
                <c:pt idx="7698">
                  <c:v>105.80783333333333</c:v>
                </c:pt>
                <c:pt idx="7699">
                  <c:v>109.06876666666666</c:v>
                </c:pt>
                <c:pt idx="7700">
                  <c:v>109.06876666666666</c:v>
                </c:pt>
                <c:pt idx="7701">
                  <c:v>105.63823333333333</c:v>
                </c:pt>
                <c:pt idx="7702">
                  <c:v>106.28798333333333</c:v>
                </c:pt>
                <c:pt idx="7703">
                  <c:v>108.21733333333333</c:v>
                </c:pt>
                <c:pt idx="7704">
                  <c:v>104.43186666666666</c:v>
                </c:pt>
                <c:pt idx="7705">
                  <c:v>107.996</c:v>
                </c:pt>
                <c:pt idx="7706">
                  <c:v>107.996</c:v>
                </c:pt>
                <c:pt idx="7707">
                  <c:v>109.43425000000001</c:v>
                </c:pt>
                <c:pt idx="7708">
                  <c:v>109.43425000000001</c:v>
                </c:pt>
                <c:pt idx="7709">
                  <c:v>105.37413333333333</c:v>
                </c:pt>
                <c:pt idx="7710">
                  <c:v>106.06468333333333</c:v>
                </c:pt>
                <c:pt idx="7711">
                  <c:v>105.0147</c:v>
                </c:pt>
                <c:pt idx="7712">
                  <c:v>105.0147</c:v>
                </c:pt>
                <c:pt idx="7713">
                  <c:v>104.24339999999999</c:v>
                </c:pt>
                <c:pt idx="7714">
                  <c:v>105.92508333333333</c:v>
                </c:pt>
                <c:pt idx="7715">
                  <c:v>108.42928333333333</c:v>
                </c:pt>
                <c:pt idx="7716">
                  <c:v>109.59331666666667</c:v>
                </c:pt>
                <c:pt idx="7717">
                  <c:v>104.73333333333333</c:v>
                </c:pt>
                <c:pt idx="7718">
                  <c:v>107.52894999999999</c:v>
                </c:pt>
                <c:pt idx="7719">
                  <c:v>107.52894999999999</c:v>
                </c:pt>
                <c:pt idx="7720">
                  <c:v>107.1198</c:v>
                </c:pt>
                <c:pt idx="7721">
                  <c:v>108.74281666666667</c:v>
                </c:pt>
                <c:pt idx="7722">
                  <c:v>104.9218</c:v>
                </c:pt>
                <c:pt idx="7723">
                  <c:v>104.889016666666</c:v>
                </c:pt>
                <c:pt idx="7724">
                  <c:v>105.108916666666</c:v>
                </c:pt>
                <c:pt idx="7725">
                  <c:v>104.91251666666599</c:v>
                </c:pt>
                <c:pt idx="7726">
                  <c:v>104.946816666666</c:v>
                </c:pt>
                <c:pt idx="7727">
                  <c:v>105.0909</c:v>
                </c:pt>
                <c:pt idx="7728">
                  <c:v>104.958966666666</c:v>
                </c:pt>
                <c:pt idx="7729">
                  <c:v>104.9218</c:v>
                </c:pt>
                <c:pt idx="7730">
                  <c:v>104.9218</c:v>
                </c:pt>
                <c:pt idx="7731">
                  <c:v>105.00518333333299</c:v>
                </c:pt>
                <c:pt idx="7732">
                  <c:v>104.9218</c:v>
                </c:pt>
                <c:pt idx="7733">
                  <c:v>104.889016666666</c:v>
                </c:pt>
                <c:pt idx="7734">
                  <c:v>105.108916666666</c:v>
                </c:pt>
                <c:pt idx="7735">
                  <c:v>104.91251666666599</c:v>
                </c:pt>
                <c:pt idx="7736">
                  <c:v>104.946816666666</c:v>
                </c:pt>
                <c:pt idx="7737">
                  <c:v>105.0909</c:v>
                </c:pt>
                <c:pt idx="7738">
                  <c:v>104.958966666666</c:v>
                </c:pt>
                <c:pt idx="7739">
                  <c:v>104.9218</c:v>
                </c:pt>
                <c:pt idx="7740">
                  <c:v>104.9218</c:v>
                </c:pt>
                <c:pt idx="7741">
                  <c:v>104.889016666666</c:v>
                </c:pt>
                <c:pt idx="7742">
                  <c:v>105.108916666666</c:v>
                </c:pt>
                <c:pt idx="7743">
                  <c:v>104.91251666666599</c:v>
                </c:pt>
                <c:pt idx="7744">
                  <c:v>104.946816666666</c:v>
                </c:pt>
                <c:pt idx="7745">
                  <c:v>105.0909</c:v>
                </c:pt>
                <c:pt idx="7746">
                  <c:v>104.958966666666</c:v>
                </c:pt>
                <c:pt idx="7747">
                  <c:v>105.00518333333299</c:v>
                </c:pt>
                <c:pt idx="7748">
                  <c:v>105.00518333333299</c:v>
                </c:pt>
                <c:pt idx="7749">
                  <c:v>103.87458333333301</c:v>
                </c:pt>
                <c:pt idx="7750">
                  <c:v>104.893583333333</c:v>
                </c:pt>
                <c:pt idx="7751">
                  <c:v>109.570616666666</c:v>
                </c:pt>
                <c:pt idx="7752">
                  <c:v>109.36983333333301</c:v>
                </c:pt>
                <c:pt idx="7753">
                  <c:v>109.2454</c:v>
                </c:pt>
                <c:pt idx="7754">
                  <c:v>109.418366666666</c:v>
                </c:pt>
                <c:pt idx="7755">
                  <c:v>108.706983333333</c:v>
                </c:pt>
                <c:pt idx="7756">
                  <c:v>105.967116666666</c:v>
                </c:pt>
                <c:pt idx="7757">
                  <c:v>105.245633333333</c:v>
                </c:pt>
                <c:pt idx="7758">
                  <c:v>104.908416666666</c:v>
                </c:pt>
                <c:pt idx="7759">
                  <c:v>104.21668333333299</c:v>
                </c:pt>
                <c:pt idx="7760">
                  <c:v>105.501633333333</c:v>
                </c:pt>
                <c:pt idx="7761">
                  <c:v>104.229183333333</c:v>
                </c:pt>
                <c:pt idx="7762">
                  <c:v>105.114016666666</c:v>
                </c:pt>
                <c:pt idx="7763">
                  <c:v>107.64295</c:v>
                </c:pt>
                <c:pt idx="7764">
                  <c:v>109.711216666666</c:v>
                </c:pt>
                <c:pt idx="7765">
                  <c:v>107.41896666666599</c:v>
                </c:pt>
                <c:pt idx="7766">
                  <c:v>105.26418333333299</c:v>
                </c:pt>
                <c:pt idx="7767">
                  <c:v>104.9174</c:v>
                </c:pt>
                <c:pt idx="7768">
                  <c:v>104.22495000000001</c:v>
                </c:pt>
                <c:pt idx="7769">
                  <c:v>105.48638333333299</c:v>
                </c:pt>
                <c:pt idx="7770">
                  <c:v>105.10023333333299</c:v>
                </c:pt>
                <c:pt idx="7771">
                  <c:v>108.330833333333</c:v>
                </c:pt>
                <c:pt idx="7772">
                  <c:v>109.309233333333</c:v>
                </c:pt>
                <c:pt idx="7773">
                  <c:v>109.3563</c:v>
                </c:pt>
                <c:pt idx="7774">
                  <c:v>108.75853333333301</c:v>
                </c:pt>
                <c:pt idx="7775">
                  <c:v>107.807291666666</c:v>
                </c:pt>
                <c:pt idx="7776">
                  <c:v>105.28026666666599</c:v>
                </c:pt>
                <c:pt idx="7777">
                  <c:v>104.93925</c:v>
                </c:pt>
                <c:pt idx="7778">
                  <c:v>104.22241666666601</c:v>
                </c:pt>
                <c:pt idx="7779">
                  <c:v>105.468366666666</c:v>
                </c:pt>
                <c:pt idx="7780">
                  <c:v>105.37430000000001</c:v>
                </c:pt>
                <c:pt idx="7781">
                  <c:v>109.628233333333</c:v>
                </c:pt>
                <c:pt idx="7782">
                  <c:v>104.22915</c:v>
                </c:pt>
                <c:pt idx="7783">
                  <c:v>105.08903333333301</c:v>
                </c:pt>
                <c:pt idx="7784">
                  <c:v>107.61803333333333</c:v>
                </c:pt>
                <c:pt idx="7785">
                  <c:v>107.6172</c:v>
                </c:pt>
                <c:pt idx="7786">
                  <c:v>109.65068333333301</c:v>
                </c:pt>
                <c:pt idx="7787">
                  <c:v>107.44631666666599</c:v>
                </c:pt>
                <c:pt idx="7788">
                  <c:v>108.18323333333301</c:v>
                </c:pt>
                <c:pt idx="7789">
                  <c:v>108.198666666666</c:v>
                </c:pt>
                <c:pt idx="7790">
                  <c:v>108.20295</c:v>
                </c:pt>
                <c:pt idx="7791">
                  <c:v>108.153766666666</c:v>
                </c:pt>
                <c:pt idx="7792">
                  <c:v>108.1987</c:v>
                </c:pt>
                <c:pt idx="7793">
                  <c:v>108.199633333333</c:v>
                </c:pt>
                <c:pt idx="7794">
                  <c:v>108.19976666666599</c:v>
                </c:pt>
                <c:pt idx="7795">
                  <c:v>108.139616666666</c:v>
                </c:pt>
                <c:pt idx="7796">
                  <c:v>108.2135</c:v>
                </c:pt>
                <c:pt idx="7797">
                  <c:v>108.19953333333299</c:v>
                </c:pt>
                <c:pt idx="7798">
                  <c:v>108.22815</c:v>
                </c:pt>
                <c:pt idx="7799">
                  <c:v>108.20163333333301</c:v>
                </c:pt>
                <c:pt idx="7800">
                  <c:v>108.16815</c:v>
                </c:pt>
                <c:pt idx="7801">
                  <c:v>103.87458333333301</c:v>
                </c:pt>
                <c:pt idx="7802">
                  <c:v>104.893583333333</c:v>
                </c:pt>
                <c:pt idx="7803">
                  <c:v>109.570616666666</c:v>
                </c:pt>
                <c:pt idx="7804">
                  <c:v>109.36983333333301</c:v>
                </c:pt>
                <c:pt idx="7805">
                  <c:v>109.2454</c:v>
                </c:pt>
                <c:pt idx="7806">
                  <c:v>109.418366666666</c:v>
                </c:pt>
                <c:pt idx="7807">
                  <c:v>108.706983333333</c:v>
                </c:pt>
                <c:pt idx="7808">
                  <c:v>105.967116666666</c:v>
                </c:pt>
                <c:pt idx="7809">
                  <c:v>105.245633333333</c:v>
                </c:pt>
                <c:pt idx="7810">
                  <c:v>104.908416666666</c:v>
                </c:pt>
                <c:pt idx="7811">
                  <c:v>104.21668333333299</c:v>
                </c:pt>
                <c:pt idx="7812">
                  <c:v>105.501633333333</c:v>
                </c:pt>
                <c:pt idx="7813">
                  <c:v>104.229183333333</c:v>
                </c:pt>
                <c:pt idx="7814">
                  <c:v>105.114016666666</c:v>
                </c:pt>
                <c:pt idx="7815">
                  <c:v>107.64295</c:v>
                </c:pt>
                <c:pt idx="7816">
                  <c:v>109.711216666666</c:v>
                </c:pt>
                <c:pt idx="7817">
                  <c:v>107.41896666666599</c:v>
                </c:pt>
                <c:pt idx="7818">
                  <c:v>105.26418333333299</c:v>
                </c:pt>
                <c:pt idx="7819">
                  <c:v>104.9174</c:v>
                </c:pt>
                <c:pt idx="7820">
                  <c:v>104.22495000000001</c:v>
                </c:pt>
                <c:pt idx="7821">
                  <c:v>105.48638333333299</c:v>
                </c:pt>
                <c:pt idx="7822">
                  <c:v>105.10023333333299</c:v>
                </c:pt>
                <c:pt idx="7823">
                  <c:v>108.330833333333</c:v>
                </c:pt>
                <c:pt idx="7824">
                  <c:v>109.309233333333</c:v>
                </c:pt>
                <c:pt idx="7825">
                  <c:v>109.3563</c:v>
                </c:pt>
                <c:pt idx="7826">
                  <c:v>108.75853333333301</c:v>
                </c:pt>
                <c:pt idx="7827">
                  <c:v>107.807291666666</c:v>
                </c:pt>
                <c:pt idx="7828">
                  <c:v>105.28026666666599</c:v>
                </c:pt>
                <c:pt idx="7829">
                  <c:v>104.93925</c:v>
                </c:pt>
                <c:pt idx="7830">
                  <c:v>104.22241666666601</c:v>
                </c:pt>
                <c:pt idx="7831">
                  <c:v>105.468366666666</c:v>
                </c:pt>
                <c:pt idx="7832">
                  <c:v>105.37430000000001</c:v>
                </c:pt>
                <c:pt idx="7833">
                  <c:v>109.628233333333</c:v>
                </c:pt>
                <c:pt idx="7834">
                  <c:v>104.22915</c:v>
                </c:pt>
                <c:pt idx="7835">
                  <c:v>105.08903333333301</c:v>
                </c:pt>
                <c:pt idx="7836">
                  <c:v>107.61803333333333</c:v>
                </c:pt>
                <c:pt idx="7837">
                  <c:v>107.6172</c:v>
                </c:pt>
                <c:pt idx="7838">
                  <c:v>109.65068333333301</c:v>
                </c:pt>
                <c:pt idx="7839">
                  <c:v>107.44631666666599</c:v>
                </c:pt>
                <c:pt idx="7840">
                  <c:v>108.18323333333301</c:v>
                </c:pt>
                <c:pt idx="7841">
                  <c:v>108.198666666666</c:v>
                </c:pt>
                <c:pt idx="7842">
                  <c:v>108.20295</c:v>
                </c:pt>
                <c:pt idx="7843">
                  <c:v>108.153766666666</c:v>
                </c:pt>
                <c:pt idx="7844">
                  <c:v>108.1987</c:v>
                </c:pt>
                <c:pt idx="7845">
                  <c:v>108.199633333333</c:v>
                </c:pt>
                <c:pt idx="7846">
                  <c:v>108.19976666666599</c:v>
                </c:pt>
                <c:pt idx="7847">
                  <c:v>108.139616666666</c:v>
                </c:pt>
                <c:pt idx="7848">
                  <c:v>108.2135</c:v>
                </c:pt>
                <c:pt idx="7849">
                  <c:v>108.19953333333299</c:v>
                </c:pt>
                <c:pt idx="7850">
                  <c:v>108.22815</c:v>
                </c:pt>
                <c:pt idx="7851">
                  <c:v>108.20163333333301</c:v>
                </c:pt>
                <c:pt idx="7852">
                  <c:v>108.16815</c:v>
                </c:pt>
                <c:pt idx="7853">
                  <c:v>108.123833333333</c:v>
                </c:pt>
                <c:pt idx="7854">
                  <c:v>106.852533333333</c:v>
                </c:pt>
                <c:pt idx="7855">
                  <c:v>108.740516666666</c:v>
                </c:pt>
                <c:pt idx="7856">
                  <c:v>109.480083333333</c:v>
                </c:pt>
                <c:pt idx="7857">
                  <c:v>109.127166666666</c:v>
                </c:pt>
                <c:pt idx="7858">
                  <c:v>109.117016666666</c:v>
                </c:pt>
                <c:pt idx="7859">
                  <c:v>106.1172</c:v>
                </c:pt>
                <c:pt idx="7860">
                  <c:v>105.80289999999999</c:v>
                </c:pt>
                <c:pt idx="7861">
                  <c:v>108.73895</c:v>
                </c:pt>
                <c:pt idx="7862">
                  <c:v>109.066933333333</c:v>
                </c:pt>
                <c:pt idx="7863">
                  <c:v>105.636616666666</c:v>
                </c:pt>
                <c:pt idx="7864">
                  <c:v>108.21845</c:v>
                </c:pt>
                <c:pt idx="7865">
                  <c:v>109.43380000000001</c:v>
                </c:pt>
                <c:pt idx="7866">
                  <c:v>105.372466666666</c:v>
                </c:pt>
                <c:pt idx="7867">
                  <c:v>106.065183333333</c:v>
                </c:pt>
                <c:pt idx="7868">
                  <c:v>105.008</c:v>
                </c:pt>
                <c:pt idx="7869">
                  <c:v>107.67265</c:v>
                </c:pt>
                <c:pt idx="7870">
                  <c:v>107.25624999999999</c:v>
                </c:pt>
                <c:pt idx="7871">
                  <c:v>104.22709999999999</c:v>
                </c:pt>
                <c:pt idx="7872">
                  <c:v>105.93985000000001</c:v>
                </c:pt>
                <c:pt idx="7873">
                  <c:v>108.4316</c:v>
                </c:pt>
                <c:pt idx="7874">
                  <c:v>104.73765</c:v>
                </c:pt>
                <c:pt idx="7875">
                  <c:v>109.5954</c:v>
                </c:pt>
                <c:pt idx="7876">
                  <c:v>107.528766666666</c:v>
                </c:pt>
                <c:pt idx="7877">
                  <c:v>107.120183333333</c:v>
                </c:pt>
                <c:pt idx="7878">
                  <c:v>108.330833333333</c:v>
                </c:pt>
                <c:pt idx="7879">
                  <c:v>108.392283333333</c:v>
                </c:pt>
                <c:pt idx="7880">
                  <c:v>105.95395000000001</c:v>
                </c:pt>
                <c:pt idx="7881">
                  <c:v>105.954366666666</c:v>
                </c:pt>
                <c:pt idx="7882">
                  <c:v>105.955016666666</c:v>
                </c:pt>
                <c:pt idx="7883">
                  <c:v>105.95415</c:v>
                </c:pt>
                <c:pt idx="7884">
                  <c:v>105.9542</c:v>
                </c:pt>
                <c:pt idx="7885">
                  <c:v>105.954216666666</c:v>
                </c:pt>
                <c:pt idx="7886">
                  <c:v>105.924883333333</c:v>
                </c:pt>
                <c:pt idx="7887">
                  <c:v>105.951983333333</c:v>
                </c:pt>
                <c:pt idx="7888">
                  <c:v>105.953066666666</c:v>
                </c:pt>
                <c:pt idx="7889">
                  <c:v>105.91058333333299</c:v>
                </c:pt>
                <c:pt idx="7890">
                  <c:v>105.98413333333301</c:v>
                </c:pt>
                <c:pt idx="7891">
                  <c:v>105.953916666666</c:v>
                </c:pt>
                <c:pt idx="7892">
                  <c:v>105.9541</c:v>
                </c:pt>
                <c:pt idx="7893">
                  <c:v>105.89579999999999</c:v>
                </c:pt>
                <c:pt idx="7894">
                  <c:v>108.123833333333</c:v>
                </c:pt>
                <c:pt idx="7895">
                  <c:v>106.852533333333</c:v>
                </c:pt>
                <c:pt idx="7896">
                  <c:v>108.740516666666</c:v>
                </c:pt>
                <c:pt idx="7897">
                  <c:v>109.480083333333</c:v>
                </c:pt>
                <c:pt idx="7898">
                  <c:v>109.127166666666</c:v>
                </c:pt>
                <c:pt idx="7899">
                  <c:v>109.117016666666</c:v>
                </c:pt>
                <c:pt idx="7900">
                  <c:v>106.1172</c:v>
                </c:pt>
                <c:pt idx="7901">
                  <c:v>105.80289999999999</c:v>
                </c:pt>
                <c:pt idx="7902">
                  <c:v>108.73895</c:v>
                </c:pt>
                <c:pt idx="7903">
                  <c:v>109.066933333333</c:v>
                </c:pt>
                <c:pt idx="7904">
                  <c:v>105.636616666666</c:v>
                </c:pt>
                <c:pt idx="7905">
                  <c:v>108.21845</c:v>
                </c:pt>
                <c:pt idx="7906">
                  <c:v>109.43380000000001</c:v>
                </c:pt>
                <c:pt idx="7907">
                  <c:v>105.372466666666</c:v>
                </c:pt>
                <c:pt idx="7908">
                  <c:v>106.065183333333</c:v>
                </c:pt>
                <c:pt idx="7909">
                  <c:v>105.008</c:v>
                </c:pt>
                <c:pt idx="7910">
                  <c:v>107.67265</c:v>
                </c:pt>
                <c:pt idx="7911">
                  <c:v>107.25624999999999</c:v>
                </c:pt>
                <c:pt idx="7912">
                  <c:v>104.22709999999999</c:v>
                </c:pt>
                <c:pt idx="7913">
                  <c:v>105.93985000000001</c:v>
                </c:pt>
                <c:pt idx="7914">
                  <c:v>108.4316</c:v>
                </c:pt>
                <c:pt idx="7915">
                  <c:v>104.73765</c:v>
                </c:pt>
                <c:pt idx="7916">
                  <c:v>109.5954</c:v>
                </c:pt>
                <c:pt idx="7917">
                  <c:v>107.528766666666</c:v>
                </c:pt>
                <c:pt idx="7918">
                  <c:v>107.120183333333</c:v>
                </c:pt>
                <c:pt idx="7919">
                  <c:v>108.330833333333</c:v>
                </c:pt>
                <c:pt idx="7920">
                  <c:v>108.392283333333</c:v>
                </c:pt>
                <c:pt idx="7921">
                  <c:v>105.95395000000001</c:v>
                </c:pt>
                <c:pt idx="7922">
                  <c:v>105.954366666666</c:v>
                </c:pt>
                <c:pt idx="7923">
                  <c:v>105.955016666666</c:v>
                </c:pt>
                <c:pt idx="7924">
                  <c:v>105.95415</c:v>
                </c:pt>
                <c:pt idx="7925">
                  <c:v>105.9542</c:v>
                </c:pt>
                <c:pt idx="7926">
                  <c:v>105.954216666666</c:v>
                </c:pt>
                <c:pt idx="7927">
                  <c:v>105.924883333333</c:v>
                </c:pt>
                <c:pt idx="7928">
                  <c:v>105.951983333333</c:v>
                </c:pt>
                <c:pt idx="7929">
                  <c:v>105.953066666666</c:v>
                </c:pt>
                <c:pt idx="7930">
                  <c:v>105.91058333333299</c:v>
                </c:pt>
                <c:pt idx="7931">
                  <c:v>105.98413333333301</c:v>
                </c:pt>
                <c:pt idx="7932">
                  <c:v>105.953916666666</c:v>
                </c:pt>
                <c:pt idx="7933">
                  <c:v>105.9541</c:v>
                </c:pt>
                <c:pt idx="7934">
                  <c:v>105.89579999999999</c:v>
                </c:pt>
                <c:pt idx="7935">
                  <c:v>103.87591666666667</c:v>
                </c:pt>
                <c:pt idx="7936">
                  <c:v>109.24496666666667</c:v>
                </c:pt>
                <c:pt idx="7937">
                  <c:v>109.41755000000001</c:v>
                </c:pt>
                <c:pt idx="7938">
                  <c:v>108.70603333333334</c:v>
                </c:pt>
                <c:pt idx="7939">
                  <c:v>104.90633333333334</c:v>
                </c:pt>
                <c:pt idx="7940">
                  <c:v>104.21866666666666</c:v>
                </c:pt>
                <c:pt idx="7941">
                  <c:v>104.22766666666666</c:v>
                </c:pt>
                <c:pt idx="7942">
                  <c:v>105.11271666666667</c:v>
                </c:pt>
                <c:pt idx="7943">
                  <c:v>107.64061666666667</c:v>
                </c:pt>
                <c:pt idx="7944">
                  <c:v>109.71166666666667</c:v>
                </c:pt>
                <c:pt idx="7945">
                  <c:v>107.42158333333333</c:v>
                </c:pt>
                <c:pt idx="7946">
                  <c:v>109.36431666666667</c:v>
                </c:pt>
                <c:pt idx="7947">
                  <c:v>107.8073</c:v>
                </c:pt>
                <c:pt idx="7948">
                  <c:v>109.62333333333333</c:v>
                </c:pt>
                <c:pt idx="7949">
                  <c:v>103.87591666666667</c:v>
                </c:pt>
                <c:pt idx="7950">
                  <c:v>109.24496666666667</c:v>
                </c:pt>
                <c:pt idx="7951">
                  <c:v>109.41755000000001</c:v>
                </c:pt>
                <c:pt idx="7952">
                  <c:v>108.70603333333334</c:v>
                </c:pt>
                <c:pt idx="7953">
                  <c:v>104.90633333333334</c:v>
                </c:pt>
                <c:pt idx="7954">
                  <c:v>104.21866666666666</c:v>
                </c:pt>
                <c:pt idx="7955">
                  <c:v>104.22766666666666</c:v>
                </c:pt>
                <c:pt idx="7956">
                  <c:v>105.11271666666667</c:v>
                </c:pt>
                <c:pt idx="7957">
                  <c:v>107.64061666666667</c:v>
                </c:pt>
                <c:pt idx="7958">
                  <c:v>109.71166666666667</c:v>
                </c:pt>
                <c:pt idx="7959">
                  <c:v>107.42158333333333</c:v>
                </c:pt>
                <c:pt idx="7960">
                  <c:v>109.36431666666667</c:v>
                </c:pt>
                <c:pt idx="7961">
                  <c:v>107.8073</c:v>
                </c:pt>
                <c:pt idx="7962">
                  <c:v>109.62333333333333</c:v>
                </c:pt>
                <c:pt idx="7963">
                  <c:v>107.25700000000001</c:v>
                </c:pt>
                <c:pt idx="7964">
                  <c:v>108.1215</c:v>
                </c:pt>
                <c:pt idx="7965">
                  <c:v>106.85105</c:v>
                </c:pt>
                <c:pt idx="7966">
                  <c:v>108.73368333333333</c:v>
                </c:pt>
                <c:pt idx="7967">
                  <c:v>109.49701666666667</c:v>
                </c:pt>
                <c:pt idx="7968">
                  <c:v>109.12335</c:v>
                </c:pt>
                <c:pt idx="7969">
                  <c:v>105.80783333333333</c:v>
                </c:pt>
                <c:pt idx="7970">
                  <c:v>109.06876666666666</c:v>
                </c:pt>
                <c:pt idx="7971">
                  <c:v>105.63823333333333</c:v>
                </c:pt>
                <c:pt idx="7972">
                  <c:v>108.21733333333333</c:v>
                </c:pt>
                <c:pt idx="7973">
                  <c:v>109.43425000000001</c:v>
                </c:pt>
                <c:pt idx="7974">
                  <c:v>105.37413333333333</c:v>
                </c:pt>
                <c:pt idx="7975">
                  <c:v>106.06468333333333</c:v>
                </c:pt>
                <c:pt idx="7976">
                  <c:v>105.0147</c:v>
                </c:pt>
                <c:pt idx="7977">
                  <c:v>105.0147</c:v>
                </c:pt>
                <c:pt idx="7978">
                  <c:v>107.25700000000001</c:v>
                </c:pt>
                <c:pt idx="7979">
                  <c:v>104.23001666666667</c:v>
                </c:pt>
                <c:pt idx="7980">
                  <c:v>104.23001666666667</c:v>
                </c:pt>
                <c:pt idx="7981">
                  <c:v>109.25086666666667</c:v>
                </c:pt>
                <c:pt idx="7982">
                  <c:v>108.42928333333333</c:v>
                </c:pt>
                <c:pt idx="7983">
                  <c:v>104.73333333333333</c:v>
                </c:pt>
                <c:pt idx="7984">
                  <c:v>109.59331666666667</c:v>
                </c:pt>
                <c:pt idx="7985">
                  <c:v>107.52894999999999</c:v>
                </c:pt>
                <c:pt idx="7986">
                  <c:v>107.52894999999999</c:v>
                </c:pt>
                <c:pt idx="7987">
                  <c:v>107.52894999999999</c:v>
                </c:pt>
                <c:pt idx="7988">
                  <c:v>107.1198</c:v>
                </c:pt>
                <c:pt idx="7989">
                  <c:v>108.74281666666667</c:v>
                </c:pt>
                <c:pt idx="7990">
                  <c:v>107.25700000000001</c:v>
                </c:pt>
                <c:pt idx="7991">
                  <c:v>108.1215</c:v>
                </c:pt>
                <c:pt idx="7992">
                  <c:v>106.85105</c:v>
                </c:pt>
                <c:pt idx="7993">
                  <c:v>108.73368333333333</c:v>
                </c:pt>
                <c:pt idx="7994">
                  <c:v>109.49701666666667</c:v>
                </c:pt>
                <c:pt idx="7995">
                  <c:v>109.12335</c:v>
                </c:pt>
                <c:pt idx="7996">
                  <c:v>105.80783333333333</c:v>
                </c:pt>
                <c:pt idx="7997">
                  <c:v>109.06876666666666</c:v>
                </c:pt>
                <c:pt idx="7998">
                  <c:v>105.63823333333333</c:v>
                </c:pt>
                <c:pt idx="7999">
                  <c:v>108.21733333333333</c:v>
                </c:pt>
                <c:pt idx="8000">
                  <c:v>109.43425000000001</c:v>
                </c:pt>
                <c:pt idx="8001">
                  <c:v>105.37413333333333</c:v>
                </c:pt>
                <c:pt idx="8002">
                  <c:v>106.06468333333333</c:v>
                </c:pt>
                <c:pt idx="8003">
                  <c:v>105.0147</c:v>
                </c:pt>
                <c:pt idx="8004">
                  <c:v>105.0147</c:v>
                </c:pt>
                <c:pt idx="8005">
                  <c:v>107.25700000000001</c:v>
                </c:pt>
                <c:pt idx="8006">
                  <c:v>104.23001666666667</c:v>
                </c:pt>
                <c:pt idx="8007">
                  <c:v>104.23001666666667</c:v>
                </c:pt>
                <c:pt idx="8008">
                  <c:v>109.25086666666667</c:v>
                </c:pt>
                <c:pt idx="8009">
                  <c:v>108.42928333333333</c:v>
                </c:pt>
                <c:pt idx="8010">
                  <c:v>104.73333333333333</c:v>
                </c:pt>
                <c:pt idx="8011">
                  <c:v>109.59331666666667</c:v>
                </c:pt>
                <c:pt idx="8012">
                  <c:v>107.52894999999999</c:v>
                </c:pt>
                <c:pt idx="8013">
                  <c:v>107.52894999999999</c:v>
                </c:pt>
                <c:pt idx="8014">
                  <c:v>107.52894999999999</c:v>
                </c:pt>
                <c:pt idx="8015">
                  <c:v>107.1198</c:v>
                </c:pt>
                <c:pt idx="8016">
                  <c:v>108.74281666666667</c:v>
                </c:pt>
                <c:pt idx="8017">
                  <c:v>103.869533333333</c:v>
                </c:pt>
                <c:pt idx="8018">
                  <c:v>108.228966666666</c:v>
                </c:pt>
                <c:pt idx="8019">
                  <c:v>108.16863333333301</c:v>
                </c:pt>
                <c:pt idx="8020">
                  <c:v>109.243833333333</c:v>
                </c:pt>
                <c:pt idx="8021">
                  <c:v>109.418316666666</c:v>
                </c:pt>
                <c:pt idx="8022">
                  <c:v>108.705</c:v>
                </c:pt>
                <c:pt idx="8023">
                  <c:v>105.2411</c:v>
                </c:pt>
                <c:pt idx="8024">
                  <c:v>105.24786666666667</c:v>
                </c:pt>
                <c:pt idx="8025">
                  <c:v>104.907033333333</c:v>
                </c:pt>
                <c:pt idx="8026">
                  <c:v>104.21816666666599</c:v>
                </c:pt>
                <c:pt idx="8027">
                  <c:v>105.49896666666601</c:v>
                </c:pt>
                <c:pt idx="8028">
                  <c:v>104.23798333333301</c:v>
                </c:pt>
                <c:pt idx="8029">
                  <c:v>105.110633333333</c:v>
                </c:pt>
                <c:pt idx="8030">
                  <c:v>107.64449999999999</c:v>
                </c:pt>
                <c:pt idx="8031">
                  <c:v>109.70975</c:v>
                </c:pt>
                <c:pt idx="8032">
                  <c:v>107.42189999999999</c:v>
                </c:pt>
                <c:pt idx="8033">
                  <c:v>105.9131</c:v>
                </c:pt>
                <c:pt idx="8034">
                  <c:v>108.2589</c:v>
                </c:pt>
                <c:pt idx="8035">
                  <c:v>108.1377</c:v>
                </c:pt>
                <c:pt idx="8036">
                  <c:v>104.216216666666</c:v>
                </c:pt>
                <c:pt idx="8037">
                  <c:v>104.27076666666601</c:v>
                </c:pt>
                <c:pt idx="8038">
                  <c:v>109.307466666666</c:v>
                </c:pt>
                <c:pt idx="8039">
                  <c:v>109.359083333333</c:v>
                </c:pt>
                <c:pt idx="8040">
                  <c:v>108.757766666666</c:v>
                </c:pt>
                <c:pt idx="8041">
                  <c:v>105.281566666666</c:v>
                </c:pt>
                <c:pt idx="8042">
                  <c:v>104.935583333333</c:v>
                </c:pt>
                <c:pt idx="8043">
                  <c:v>104.22324999999999</c:v>
                </c:pt>
                <c:pt idx="8044">
                  <c:v>105.465666666666</c:v>
                </c:pt>
                <c:pt idx="8045">
                  <c:v>109.62495</c:v>
                </c:pt>
                <c:pt idx="8046">
                  <c:v>104.242366666666</c:v>
                </c:pt>
                <c:pt idx="8047">
                  <c:v>105.08223333333299</c:v>
                </c:pt>
                <c:pt idx="8048">
                  <c:v>107.619866666666</c:v>
                </c:pt>
                <c:pt idx="8049">
                  <c:v>109.651566666666</c:v>
                </c:pt>
                <c:pt idx="8050">
                  <c:v>107.446166666666</c:v>
                </c:pt>
                <c:pt idx="8051">
                  <c:v>103.869533333333</c:v>
                </c:pt>
                <c:pt idx="8052">
                  <c:v>108.228966666666</c:v>
                </c:pt>
                <c:pt idx="8053">
                  <c:v>108.16863333333301</c:v>
                </c:pt>
                <c:pt idx="8054">
                  <c:v>109.243833333333</c:v>
                </c:pt>
                <c:pt idx="8055">
                  <c:v>109.418316666666</c:v>
                </c:pt>
                <c:pt idx="8056">
                  <c:v>108.705</c:v>
                </c:pt>
                <c:pt idx="8057">
                  <c:v>105.2411</c:v>
                </c:pt>
                <c:pt idx="8058">
                  <c:v>105.24786666666667</c:v>
                </c:pt>
                <c:pt idx="8059">
                  <c:v>104.907033333333</c:v>
                </c:pt>
                <c:pt idx="8060">
                  <c:v>104.21816666666599</c:v>
                </c:pt>
                <c:pt idx="8061">
                  <c:v>105.49896666666601</c:v>
                </c:pt>
                <c:pt idx="8062">
                  <c:v>104.23798333333301</c:v>
                </c:pt>
                <c:pt idx="8063">
                  <c:v>105.110633333333</c:v>
                </c:pt>
                <c:pt idx="8064">
                  <c:v>107.64449999999999</c:v>
                </c:pt>
                <c:pt idx="8065">
                  <c:v>109.70975</c:v>
                </c:pt>
                <c:pt idx="8066">
                  <c:v>107.42189999999999</c:v>
                </c:pt>
                <c:pt idx="8067">
                  <c:v>105.9131</c:v>
                </c:pt>
                <c:pt idx="8068">
                  <c:v>108.2589</c:v>
                </c:pt>
                <c:pt idx="8069">
                  <c:v>108.1377</c:v>
                </c:pt>
                <c:pt idx="8070">
                  <c:v>104.216216666666</c:v>
                </c:pt>
                <c:pt idx="8071">
                  <c:v>104.27076666666601</c:v>
                </c:pt>
                <c:pt idx="8072">
                  <c:v>109.307466666666</c:v>
                </c:pt>
                <c:pt idx="8073">
                  <c:v>109.359083333333</c:v>
                </c:pt>
                <c:pt idx="8074">
                  <c:v>108.757766666666</c:v>
                </c:pt>
                <c:pt idx="8075">
                  <c:v>105.281566666666</c:v>
                </c:pt>
                <c:pt idx="8076">
                  <c:v>104.935583333333</c:v>
                </c:pt>
                <c:pt idx="8077">
                  <c:v>104.22324999999999</c:v>
                </c:pt>
                <c:pt idx="8078">
                  <c:v>105.465666666666</c:v>
                </c:pt>
                <c:pt idx="8079">
                  <c:v>109.62495</c:v>
                </c:pt>
                <c:pt idx="8080">
                  <c:v>104.242366666666</c:v>
                </c:pt>
                <c:pt idx="8081">
                  <c:v>105.08223333333299</c:v>
                </c:pt>
                <c:pt idx="8082">
                  <c:v>107.619866666666</c:v>
                </c:pt>
                <c:pt idx="8083">
                  <c:v>109.651566666666</c:v>
                </c:pt>
                <c:pt idx="8084">
                  <c:v>107.446166666666</c:v>
                </c:pt>
                <c:pt idx="8085">
                  <c:v>108.129033333333</c:v>
                </c:pt>
                <c:pt idx="8086">
                  <c:v>106.849016666666</c:v>
                </c:pt>
                <c:pt idx="8087">
                  <c:v>109.482466666666</c:v>
                </c:pt>
                <c:pt idx="8088">
                  <c:v>109.482966666666</c:v>
                </c:pt>
                <c:pt idx="8089">
                  <c:v>109.1173</c:v>
                </c:pt>
                <c:pt idx="8090">
                  <c:v>105.8013</c:v>
                </c:pt>
                <c:pt idx="8091">
                  <c:v>109.066</c:v>
                </c:pt>
                <c:pt idx="8092">
                  <c:v>105.63764999999999</c:v>
                </c:pt>
                <c:pt idx="8093">
                  <c:v>106.291566666666</c:v>
                </c:pt>
                <c:pt idx="8094">
                  <c:v>108.220333333333</c:v>
                </c:pt>
                <c:pt idx="8095">
                  <c:v>107.994016666666</c:v>
                </c:pt>
                <c:pt idx="8096">
                  <c:v>104.42175</c:v>
                </c:pt>
                <c:pt idx="8097">
                  <c:v>109.43471666666601</c:v>
                </c:pt>
                <c:pt idx="8098">
                  <c:v>105.36706666666601</c:v>
                </c:pt>
                <c:pt idx="8099">
                  <c:v>106.061666666666</c:v>
                </c:pt>
                <c:pt idx="8100">
                  <c:v>105.0136</c:v>
                </c:pt>
                <c:pt idx="8101">
                  <c:v>107.25338333333301</c:v>
                </c:pt>
                <c:pt idx="8102">
                  <c:v>104.262816666666</c:v>
                </c:pt>
                <c:pt idx="8103">
                  <c:v>105.92975</c:v>
                </c:pt>
                <c:pt idx="8104">
                  <c:v>108.431166666666</c:v>
                </c:pt>
                <c:pt idx="8105">
                  <c:v>109.593466666666</c:v>
                </c:pt>
                <c:pt idx="8106">
                  <c:v>104.733766666666</c:v>
                </c:pt>
                <c:pt idx="8107">
                  <c:v>107.53701666666601</c:v>
                </c:pt>
                <c:pt idx="8108">
                  <c:v>107.118216666666</c:v>
                </c:pt>
                <c:pt idx="8109">
                  <c:v>109.017</c:v>
                </c:pt>
                <c:pt idx="8110">
                  <c:v>108.413116666666</c:v>
                </c:pt>
                <c:pt idx="8111">
                  <c:v>108.36154999999999</c:v>
                </c:pt>
                <c:pt idx="8112">
                  <c:v>108.423916666666</c:v>
                </c:pt>
                <c:pt idx="8113">
                  <c:v>108.372016666666</c:v>
                </c:pt>
                <c:pt idx="8114">
                  <c:v>108.42905</c:v>
                </c:pt>
                <c:pt idx="8115">
                  <c:v>108.3305</c:v>
                </c:pt>
                <c:pt idx="8116">
                  <c:v>108.456316666666</c:v>
                </c:pt>
                <c:pt idx="8117">
                  <c:v>108.3515</c:v>
                </c:pt>
                <c:pt idx="8118">
                  <c:v>108.397483333333</c:v>
                </c:pt>
                <c:pt idx="8119">
                  <c:v>105.997416666666</c:v>
                </c:pt>
                <c:pt idx="8120">
                  <c:v>105.955233333333</c:v>
                </c:pt>
                <c:pt idx="8121">
                  <c:v>106.867716666666</c:v>
                </c:pt>
                <c:pt idx="8122">
                  <c:v>105.3501</c:v>
                </c:pt>
                <c:pt idx="8123">
                  <c:v>108.129033333333</c:v>
                </c:pt>
                <c:pt idx="8124">
                  <c:v>106.849016666666</c:v>
                </c:pt>
                <c:pt idx="8125">
                  <c:v>109.482466666666</c:v>
                </c:pt>
                <c:pt idx="8126">
                  <c:v>109.482966666666</c:v>
                </c:pt>
                <c:pt idx="8127">
                  <c:v>109.1173</c:v>
                </c:pt>
                <c:pt idx="8128">
                  <c:v>105.8013</c:v>
                </c:pt>
                <c:pt idx="8129">
                  <c:v>109.066</c:v>
                </c:pt>
                <c:pt idx="8130">
                  <c:v>105.63764999999999</c:v>
                </c:pt>
                <c:pt idx="8131">
                  <c:v>106.291566666666</c:v>
                </c:pt>
                <c:pt idx="8132">
                  <c:v>108.220333333333</c:v>
                </c:pt>
                <c:pt idx="8133">
                  <c:v>107.994016666666</c:v>
                </c:pt>
                <c:pt idx="8134">
                  <c:v>104.42175</c:v>
                </c:pt>
                <c:pt idx="8135">
                  <c:v>109.43471666666601</c:v>
                </c:pt>
                <c:pt idx="8136">
                  <c:v>105.36706666666601</c:v>
                </c:pt>
                <c:pt idx="8137">
                  <c:v>106.061666666666</c:v>
                </c:pt>
                <c:pt idx="8138">
                  <c:v>105.0136</c:v>
                </c:pt>
                <c:pt idx="8139">
                  <c:v>105.0136</c:v>
                </c:pt>
                <c:pt idx="8140">
                  <c:v>107.25338333333301</c:v>
                </c:pt>
                <c:pt idx="8141">
                  <c:v>104.262816666666</c:v>
                </c:pt>
                <c:pt idx="8142">
                  <c:v>105.92975</c:v>
                </c:pt>
                <c:pt idx="8143">
                  <c:v>105.92975</c:v>
                </c:pt>
                <c:pt idx="8144">
                  <c:v>108.431166666666</c:v>
                </c:pt>
                <c:pt idx="8145">
                  <c:v>109.593466666666</c:v>
                </c:pt>
                <c:pt idx="8146">
                  <c:v>104.733766666666</c:v>
                </c:pt>
                <c:pt idx="8147">
                  <c:v>107.53701666666601</c:v>
                </c:pt>
                <c:pt idx="8148">
                  <c:v>107.118216666666</c:v>
                </c:pt>
                <c:pt idx="8149">
                  <c:v>109.017</c:v>
                </c:pt>
                <c:pt idx="8150">
                  <c:v>108.413116666666</c:v>
                </c:pt>
                <c:pt idx="8151">
                  <c:v>108.36154999999999</c:v>
                </c:pt>
                <c:pt idx="8152">
                  <c:v>108.423916666666</c:v>
                </c:pt>
                <c:pt idx="8153">
                  <c:v>108.372016666666</c:v>
                </c:pt>
                <c:pt idx="8154">
                  <c:v>108.42905</c:v>
                </c:pt>
                <c:pt idx="8155">
                  <c:v>108.3305</c:v>
                </c:pt>
                <c:pt idx="8156">
                  <c:v>108.456316666666</c:v>
                </c:pt>
                <c:pt idx="8157">
                  <c:v>108.3515</c:v>
                </c:pt>
                <c:pt idx="8158">
                  <c:v>108.397483333333</c:v>
                </c:pt>
                <c:pt idx="8159">
                  <c:v>105.997416666666</c:v>
                </c:pt>
                <c:pt idx="8160">
                  <c:v>105.955233333333</c:v>
                </c:pt>
                <c:pt idx="8161">
                  <c:v>106.867716666666</c:v>
                </c:pt>
                <c:pt idx="8162">
                  <c:v>105.3501</c:v>
                </c:pt>
                <c:pt idx="8163">
                  <c:v>103.87591666666667</c:v>
                </c:pt>
                <c:pt idx="8164">
                  <c:v>104.90633333333334</c:v>
                </c:pt>
                <c:pt idx="8165">
                  <c:v>104.21866666666666</c:v>
                </c:pt>
                <c:pt idx="8166">
                  <c:v>104.22766666666666</c:v>
                </c:pt>
                <c:pt idx="8167">
                  <c:v>104.22011666666667</c:v>
                </c:pt>
                <c:pt idx="8168">
                  <c:v>104.2255</c:v>
                </c:pt>
                <c:pt idx="8169">
                  <c:v>109.30808333333333</c:v>
                </c:pt>
                <c:pt idx="8170">
                  <c:v>109.36431666666667</c:v>
                </c:pt>
                <c:pt idx="8171">
                  <c:v>108.76056666666666</c:v>
                </c:pt>
                <c:pt idx="8172">
                  <c:v>105.28031666666666</c:v>
                </c:pt>
                <c:pt idx="8173">
                  <c:v>104.93866666666666</c:v>
                </c:pt>
                <c:pt idx="8174">
                  <c:v>104.2209</c:v>
                </c:pt>
                <c:pt idx="8175">
                  <c:v>105.4678</c:v>
                </c:pt>
                <c:pt idx="8176">
                  <c:v>109.62333333333333</c:v>
                </c:pt>
                <c:pt idx="8177">
                  <c:v>104.22505</c:v>
                </c:pt>
                <c:pt idx="8178">
                  <c:v>105.08775</c:v>
                </c:pt>
                <c:pt idx="8179">
                  <c:v>107.61928333333333</c:v>
                </c:pt>
                <c:pt idx="8180">
                  <c:v>109.6511</c:v>
                </c:pt>
                <c:pt idx="8181">
                  <c:v>107.44758333333333</c:v>
                </c:pt>
                <c:pt idx="8182">
                  <c:v>103.87591666666667</c:v>
                </c:pt>
                <c:pt idx="8183">
                  <c:v>104.90633333333334</c:v>
                </c:pt>
                <c:pt idx="8184">
                  <c:v>104.21866666666666</c:v>
                </c:pt>
                <c:pt idx="8185">
                  <c:v>104.22766666666666</c:v>
                </c:pt>
                <c:pt idx="8186">
                  <c:v>104.22011666666667</c:v>
                </c:pt>
                <c:pt idx="8187">
                  <c:v>104.2255</c:v>
                </c:pt>
                <c:pt idx="8188">
                  <c:v>109.30808333333333</c:v>
                </c:pt>
                <c:pt idx="8189">
                  <c:v>109.36431666666667</c:v>
                </c:pt>
                <c:pt idx="8190">
                  <c:v>108.76056666666666</c:v>
                </c:pt>
                <c:pt idx="8191">
                  <c:v>105.28031666666666</c:v>
                </c:pt>
                <c:pt idx="8192">
                  <c:v>104.93866666666666</c:v>
                </c:pt>
                <c:pt idx="8193">
                  <c:v>104.2209</c:v>
                </c:pt>
                <c:pt idx="8194">
                  <c:v>105.4678</c:v>
                </c:pt>
                <c:pt idx="8195">
                  <c:v>109.62333333333333</c:v>
                </c:pt>
                <c:pt idx="8196">
                  <c:v>104.22505</c:v>
                </c:pt>
                <c:pt idx="8197">
                  <c:v>105.08775</c:v>
                </c:pt>
                <c:pt idx="8198">
                  <c:v>107.61928333333333</c:v>
                </c:pt>
                <c:pt idx="8199">
                  <c:v>109.6511</c:v>
                </c:pt>
                <c:pt idx="8200">
                  <c:v>107.44758333333333</c:v>
                </c:pt>
                <c:pt idx="8201">
                  <c:v>108.1215</c:v>
                </c:pt>
                <c:pt idx="8202">
                  <c:v>106.85105</c:v>
                </c:pt>
                <c:pt idx="8203">
                  <c:v>109.49701666666667</c:v>
                </c:pt>
                <c:pt idx="8204">
                  <c:v>109.12335</c:v>
                </c:pt>
                <c:pt idx="8205">
                  <c:v>109.06876666666666</c:v>
                </c:pt>
                <c:pt idx="8206">
                  <c:v>105.63823333333333</c:v>
                </c:pt>
                <c:pt idx="8207">
                  <c:v>106.28798333333333</c:v>
                </c:pt>
                <c:pt idx="8208">
                  <c:v>108.21733333333333</c:v>
                </c:pt>
                <c:pt idx="8209">
                  <c:v>104.43186666666666</c:v>
                </c:pt>
                <c:pt idx="8210">
                  <c:v>107.996</c:v>
                </c:pt>
                <c:pt idx="8211">
                  <c:v>109.43425000000001</c:v>
                </c:pt>
                <c:pt idx="8212">
                  <c:v>105.37413333333333</c:v>
                </c:pt>
                <c:pt idx="8213">
                  <c:v>106.06468333333333</c:v>
                </c:pt>
                <c:pt idx="8214">
                  <c:v>105.0147</c:v>
                </c:pt>
                <c:pt idx="8215">
                  <c:v>107.25700000000001</c:v>
                </c:pt>
                <c:pt idx="8216">
                  <c:v>104.23001666666667</c:v>
                </c:pt>
                <c:pt idx="8217">
                  <c:v>105.92508333333333</c:v>
                </c:pt>
                <c:pt idx="8218">
                  <c:v>108.42928333333333</c:v>
                </c:pt>
                <c:pt idx="8219">
                  <c:v>109.59331666666667</c:v>
                </c:pt>
                <c:pt idx="8220">
                  <c:v>104.73333333333333</c:v>
                </c:pt>
                <c:pt idx="8221">
                  <c:v>107.52894999999999</c:v>
                </c:pt>
                <c:pt idx="8222">
                  <c:v>107.1198</c:v>
                </c:pt>
                <c:pt idx="8223">
                  <c:v>108.74281666666667</c:v>
                </c:pt>
                <c:pt idx="8224">
                  <c:v>105.34883333333333</c:v>
                </c:pt>
                <c:pt idx="8225">
                  <c:v>105.34883333333333</c:v>
                </c:pt>
                <c:pt idx="8226">
                  <c:v>108.1215</c:v>
                </c:pt>
                <c:pt idx="8227">
                  <c:v>106.85105</c:v>
                </c:pt>
                <c:pt idx="8228">
                  <c:v>109.49701666666667</c:v>
                </c:pt>
                <c:pt idx="8229">
                  <c:v>109.12335</c:v>
                </c:pt>
                <c:pt idx="8230">
                  <c:v>109.06876666666666</c:v>
                </c:pt>
                <c:pt idx="8231">
                  <c:v>105.63823333333333</c:v>
                </c:pt>
                <c:pt idx="8232">
                  <c:v>106.28798333333333</c:v>
                </c:pt>
                <c:pt idx="8233">
                  <c:v>108.21733333333333</c:v>
                </c:pt>
                <c:pt idx="8234">
                  <c:v>104.43186666666666</c:v>
                </c:pt>
                <c:pt idx="8235">
                  <c:v>107.996</c:v>
                </c:pt>
                <c:pt idx="8236">
                  <c:v>109.43425000000001</c:v>
                </c:pt>
                <c:pt idx="8237">
                  <c:v>105.37413333333333</c:v>
                </c:pt>
                <c:pt idx="8238">
                  <c:v>106.06468333333333</c:v>
                </c:pt>
                <c:pt idx="8239">
                  <c:v>105.0147</c:v>
                </c:pt>
                <c:pt idx="8240">
                  <c:v>107.25700000000001</c:v>
                </c:pt>
                <c:pt idx="8241">
                  <c:v>104.23001666666667</c:v>
                </c:pt>
                <c:pt idx="8242">
                  <c:v>105.92508333333333</c:v>
                </c:pt>
                <c:pt idx="8243">
                  <c:v>108.42928333333333</c:v>
                </c:pt>
                <c:pt idx="8244">
                  <c:v>109.59331666666667</c:v>
                </c:pt>
                <c:pt idx="8245">
                  <c:v>104.73333333333333</c:v>
                </c:pt>
                <c:pt idx="8246">
                  <c:v>107.52894999999999</c:v>
                </c:pt>
                <c:pt idx="8247">
                  <c:v>107.1198</c:v>
                </c:pt>
                <c:pt idx="8248">
                  <c:v>108.74281666666667</c:v>
                </c:pt>
                <c:pt idx="8249">
                  <c:v>105.34883333333333</c:v>
                </c:pt>
                <c:pt idx="8250">
                  <c:v>105.34883333333333</c:v>
                </c:pt>
                <c:pt idx="8251">
                  <c:v>103.866416666666</c:v>
                </c:pt>
                <c:pt idx="8252">
                  <c:v>109.452783333333</c:v>
                </c:pt>
                <c:pt idx="8253">
                  <c:v>104.24955</c:v>
                </c:pt>
                <c:pt idx="8254">
                  <c:v>104.194983333333</c:v>
                </c:pt>
                <c:pt idx="8255">
                  <c:v>109.24590000000001</c:v>
                </c:pt>
                <c:pt idx="8256">
                  <c:v>109.42104999999999</c:v>
                </c:pt>
                <c:pt idx="8257">
                  <c:v>108.703983333333</c:v>
                </c:pt>
                <c:pt idx="8258">
                  <c:v>105.24636666666601</c:v>
                </c:pt>
                <c:pt idx="8259">
                  <c:v>104.908</c:v>
                </c:pt>
                <c:pt idx="8260">
                  <c:v>104.221133333333</c:v>
                </c:pt>
                <c:pt idx="8261">
                  <c:v>105.499566666666</c:v>
                </c:pt>
                <c:pt idx="8262">
                  <c:v>104.239083333333</c:v>
                </c:pt>
                <c:pt idx="8263">
                  <c:v>105.110866666666</c:v>
                </c:pt>
                <c:pt idx="8264">
                  <c:v>107.642883333333</c:v>
                </c:pt>
                <c:pt idx="8265">
                  <c:v>109.71006666666599</c:v>
                </c:pt>
                <c:pt idx="8266">
                  <c:v>107.42621666666599</c:v>
                </c:pt>
                <c:pt idx="8267">
                  <c:v>109.48056666666599</c:v>
                </c:pt>
                <c:pt idx="8268">
                  <c:v>104.219933333333</c:v>
                </c:pt>
                <c:pt idx="8269">
                  <c:v>105.482516666666</c:v>
                </c:pt>
                <c:pt idx="8270">
                  <c:v>109.311266666666</c:v>
                </c:pt>
                <c:pt idx="8271">
                  <c:v>109.355133333333</c:v>
                </c:pt>
                <c:pt idx="8272">
                  <c:v>108.71788333333301</c:v>
                </c:pt>
                <c:pt idx="8273">
                  <c:v>107.7931</c:v>
                </c:pt>
                <c:pt idx="8274">
                  <c:v>105.280766666666</c:v>
                </c:pt>
                <c:pt idx="8275">
                  <c:v>104.9342</c:v>
                </c:pt>
                <c:pt idx="8276">
                  <c:v>104.223816666666</c:v>
                </c:pt>
                <c:pt idx="8277">
                  <c:v>105.466933333333</c:v>
                </c:pt>
                <c:pt idx="8278">
                  <c:v>109.624516666666</c:v>
                </c:pt>
                <c:pt idx="8279">
                  <c:v>104.22836666666601</c:v>
                </c:pt>
                <c:pt idx="8280">
                  <c:v>105.08648333333301</c:v>
                </c:pt>
                <c:pt idx="8281">
                  <c:v>107.61725</c:v>
                </c:pt>
                <c:pt idx="8282">
                  <c:v>109.652366666666</c:v>
                </c:pt>
                <c:pt idx="8283">
                  <c:v>107.449633333333</c:v>
                </c:pt>
                <c:pt idx="8284">
                  <c:v>104.22371666666599</c:v>
                </c:pt>
                <c:pt idx="8285">
                  <c:v>104.22371666666599</c:v>
                </c:pt>
                <c:pt idx="8286">
                  <c:v>103.866416666666</c:v>
                </c:pt>
                <c:pt idx="8287">
                  <c:v>109.452783333333</c:v>
                </c:pt>
                <c:pt idx="8288">
                  <c:v>104.24955</c:v>
                </c:pt>
                <c:pt idx="8289">
                  <c:v>104.194983333333</c:v>
                </c:pt>
                <c:pt idx="8290">
                  <c:v>109.24590000000001</c:v>
                </c:pt>
                <c:pt idx="8291">
                  <c:v>109.42104999999999</c:v>
                </c:pt>
                <c:pt idx="8292">
                  <c:v>108.703983333333</c:v>
                </c:pt>
                <c:pt idx="8293">
                  <c:v>105.24636666666601</c:v>
                </c:pt>
                <c:pt idx="8294">
                  <c:v>104.908</c:v>
                </c:pt>
                <c:pt idx="8295">
                  <c:v>104.221133333333</c:v>
                </c:pt>
                <c:pt idx="8296">
                  <c:v>105.499566666666</c:v>
                </c:pt>
                <c:pt idx="8297">
                  <c:v>104.239083333333</c:v>
                </c:pt>
                <c:pt idx="8298">
                  <c:v>105.110866666666</c:v>
                </c:pt>
                <c:pt idx="8299">
                  <c:v>107.642883333333</c:v>
                </c:pt>
                <c:pt idx="8300">
                  <c:v>109.71006666666599</c:v>
                </c:pt>
                <c:pt idx="8301">
                  <c:v>107.42621666666599</c:v>
                </c:pt>
                <c:pt idx="8302">
                  <c:v>109.48056666666599</c:v>
                </c:pt>
                <c:pt idx="8303">
                  <c:v>104.219933333333</c:v>
                </c:pt>
                <c:pt idx="8304">
                  <c:v>105.482516666666</c:v>
                </c:pt>
                <c:pt idx="8305">
                  <c:v>109.311266666666</c:v>
                </c:pt>
                <c:pt idx="8306">
                  <c:v>109.355133333333</c:v>
                </c:pt>
                <c:pt idx="8307">
                  <c:v>108.71788333333301</c:v>
                </c:pt>
                <c:pt idx="8308">
                  <c:v>107.7931</c:v>
                </c:pt>
                <c:pt idx="8309">
                  <c:v>105.280766666666</c:v>
                </c:pt>
                <c:pt idx="8310">
                  <c:v>104.9342</c:v>
                </c:pt>
                <c:pt idx="8311">
                  <c:v>104.223816666666</c:v>
                </c:pt>
                <c:pt idx="8312">
                  <c:v>105.466933333333</c:v>
                </c:pt>
                <c:pt idx="8313">
                  <c:v>109.624516666666</c:v>
                </c:pt>
                <c:pt idx="8314">
                  <c:v>104.22836666666601</c:v>
                </c:pt>
                <c:pt idx="8315">
                  <c:v>105.08648333333301</c:v>
                </c:pt>
                <c:pt idx="8316">
                  <c:v>107.61725</c:v>
                </c:pt>
                <c:pt idx="8317">
                  <c:v>109.652366666666</c:v>
                </c:pt>
                <c:pt idx="8318">
                  <c:v>107.449633333333</c:v>
                </c:pt>
                <c:pt idx="8319">
                  <c:v>104.22371666666599</c:v>
                </c:pt>
                <c:pt idx="8320">
                  <c:v>108.12351666666601</c:v>
                </c:pt>
                <c:pt idx="8321">
                  <c:v>106.851</c:v>
                </c:pt>
                <c:pt idx="8322">
                  <c:v>108.741516666666</c:v>
                </c:pt>
                <c:pt idx="8323">
                  <c:v>109.47165</c:v>
                </c:pt>
                <c:pt idx="8324">
                  <c:v>109.1267</c:v>
                </c:pt>
                <c:pt idx="8325">
                  <c:v>109.12335</c:v>
                </c:pt>
                <c:pt idx="8326">
                  <c:v>105.79578333333301</c:v>
                </c:pt>
                <c:pt idx="8327">
                  <c:v>108.740283333333</c:v>
                </c:pt>
                <c:pt idx="8328">
                  <c:v>109.07833333333301</c:v>
                </c:pt>
                <c:pt idx="8329">
                  <c:v>108.219283333333</c:v>
                </c:pt>
                <c:pt idx="8330">
                  <c:v>105.371683333333</c:v>
                </c:pt>
                <c:pt idx="8331">
                  <c:v>109.42893333333301</c:v>
                </c:pt>
                <c:pt idx="8332">
                  <c:v>106.06536666666599</c:v>
                </c:pt>
                <c:pt idx="8333">
                  <c:v>105.007816666666</c:v>
                </c:pt>
                <c:pt idx="8334">
                  <c:v>107.256766666666</c:v>
                </c:pt>
                <c:pt idx="8335">
                  <c:v>104.235533333333</c:v>
                </c:pt>
                <c:pt idx="8336">
                  <c:v>108.39298333333301</c:v>
                </c:pt>
                <c:pt idx="8337">
                  <c:v>109.481383333333</c:v>
                </c:pt>
                <c:pt idx="8338">
                  <c:v>109.483583333333</c:v>
                </c:pt>
                <c:pt idx="8339">
                  <c:v>105.64575000000001</c:v>
                </c:pt>
                <c:pt idx="8340">
                  <c:v>108.431166666666</c:v>
                </c:pt>
                <c:pt idx="8341">
                  <c:v>104.735816666666</c:v>
                </c:pt>
                <c:pt idx="8342">
                  <c:v>109.59395000000001</c:v>
                </c:pt>
                <c:pt idx="8343">
                  <c:v>107.548916666666</c:v>
                </c:pt>
                <c:pt idx="8344">
                  <c:v>107.120016666666</c:v>
                </c:pt>
                <c:pt idx="8345">
                  <c:v>108.36194999999999</c:v>
                </c:pt>
                <c:pt idx="8346">
                  <c:v>108.425216666666</c:v>
                </c:pt>
                <c:pt idx="8347">
                  <c:v>108.32850000000001</c:v>
                </c:pt>
                <c:pt idx="8348">
                  <c:v>108.451283333333</c:v>
                </c:pt>
                <c:pt idx="8349">
                  <c:v>105.9833</c:v>
                </c:pt>
                <c:pt idx="8350">
                  <c:v>105.95531666666599</c:v>
                </c:pt>
                <c:pt idx="8351">
                  <c:v>105.95515</c:v>
                </c:pt>
                <c:pt idx="8352">
                  <c:v>105.924716666666</c:v>
                </c:pt>
                <c:pt idx="8353">
                  <c:v>106.012116666666</c:v>
                </c:pt>
                <c:pt idx="8354">
                  <c:v>105.953266666666</c:v>
                </c:pt>
                <c:pt idx="8355">
                  <c:v>105.95531666666599</c:v>
                </c:pt>
                <c:pt idx="8356">
                  <c:v>105.892066666666</c:v>
                </c:pt>
                <c:pt idx="8357">
                  <c:v>105.954533333333</c:v>
                </c:pt>
                <c:pt idx="8358">
                  <c:v>107.676816666666</c:v>
                </c:pt>
                <c:pt idx="8359">
                  <c:v>108.12351666666601</c:v>
                </c:pt>
                <c:pt idx="8360">
                  <c:v>106.851</c:v>
                </c:pt>
                <c:pt idx="8361">
                  <c:v>108.741516666666</c:v>
                </c:pt>
                <c:pt idx="8362">
                  <c:v>109.47165</c:v>
                </c:pt>
                <c:pt idx="8363">
                  <c:v>109.118283333333</c:v>
                </c:pt>
                <c:pt idx="8364">
                  <c:v>105.79578333333301</c:v>
                </c:pt>
                <c:pt idx="8365">
                  <c:v>108.740283333333</c:v>
                </c:pt>
                <c:pt idx="8366">
                  <c:v>109.07833333333301</c:v>
                </c:pt>
                <c:pt idx="8367">
                  <c:v>108.219283333333</c:v>
                </c:pt>
                <c:pt idx="8368">
                  <c:v>105.371683333333</c:v>
                </c:pt>
                <c:pt idx="8369">
                  <c:v>109.42893333333301</c:v>
                </c:pt>
                <c:pt idx="8370">
                  <c:v>106.06536666666599</c:v>
                </c:pt>
                <c:pt idx="8371">
                  <c:v>105.007816666666</c:v>
                </c:pt>
                <c:pt idx="8372">
                  <c:v>107.256766666666</c:v>
                </c:pt>
                <c:pt idx="8373">
                  <c:v>104.235533333333</c:v>
                </c:pt>
                <c:pt idx="8374">
                  <c:v>108.39298333333301</c:v>
                </c:pt>
                <c:pt idx="8375">
                  <c:v>109.481383333333</c:v>
                </c:pt>
                <c:pt idx="8376">
                  <c:v>109.483583333333</c:v>
                </c:pt>
                <c:pt idx="8377">
                  <c:v>105.64575000000001</c:v>
                </c:pt>
                <c:pt idx="8378">
                  <c:v>108.431166666666</c:v>
                </c:pt>
                <c:pt idx="8379">
                  <c:v>104.735816666666</c:v>
                </c:pt>
                <c:pt idx="8380">
                  <c:v>109.59395000000001</c:v>
                </c:pt>
                <c:pt idx="8381">
                  <c:v>107.548916666666</c:v>
                </c:pt>
                <c:pt idx="8382">
                  <c:v>107.120016666666</c:v>
                </c:pt>
                <c:pt idx="8383">
                  <c:v>108.36194999999999</c:v>
                </c:pt>
                <c:pt idx="8384">
                  <c:v>108.425216666666</c:v>
                </c:pt>
                <c:pt idx="8385">
                  <c:v>108.32850000000001</c:v>
                </c:pt>
                <c:pt idx="8386">
                  <c:v>108.451283333333</c:v>
                </c:pt>
                <c:pt idx="8387">
                  <c:v>105.9833</c:v>
                </c:pt>
                <c:pt idx="8388">
                  <c:v>105.95531666666599</c:v>
                </c:pt>
                <c:pt idx="8389">
                  <c:v>105.95515</c:v>
                </c:pt>
                <c:pt idx="8390">
                  <c:v>105.924716666666</c:v>
                </c:pt>
                <c:pt idx="8391">
                  <c:v>106.012116666666</c:v>
                </c:pt>
                <c:pt idx="8392">
                  <c:v>105.953266666666</c:v>
                </c:pt>
                <c:pt idx="8393">
                  <c:v>105.95531666666599</c:v>
                </c:pt>
                <c:pt idx="8394">
                  <c:v>105.892066666666</c:v>
                </c:pt>
                <c:pt idx="8395">
                  <c:v>105.954533333333</c:v>
                </c:pt>
                <c:pt idx="8396">
                  <c:v>107.676816666666</c:v>
                </c:pt>
                <c:pt idx="8397">
                  <c:v>103.87591666666667</c:v>
                </c:pt>
                <c:pt idx="8398">
                  <c:v>109.24496666666667</c:v>
                </c:pt>
                <c:pt idx="8399">
                  <c:v>109.41755000000001</c:v>
                </c:pt>
                <c:pt idx="8400">
                  <c:v>108.70603333333334</c:v>
                </c:pt>
                <c:pt idx="8401">
                  <c:v>104.90633333333334</c:v>
                </c:pt>
                <c:pt idx="8402">
                  <c:v>104.21866666666666</c:v>
                </c:pt>
                <c:pt idx="8403">
                  <c:v>104.22766666666666</c:v>
                </c:pt>
                <c:pt idx="8404">
                  <c:v>105.11271666666667</c:v>
                </c:pt>
                <c:pt idx="8405">
                  <c:v>107.64061666666667</c:v>
                </c:pt>
                <c:pt idx="8406">
                  <c:v>109.71166666666667</c:v>
                </c:pt>
                <c:pt idx="8407">
                  <c:v>107.42158333333333</c:v>
                </c:pt>
                <c:pt idx="8408">
                  <c:v>107.8073</c:v>
                </c:pt>
                <c:pt idx="8409">
                  <c:v>109.62333333333333</c:v>
                </c:pt>
                <c:pt idx="8410">
                  <c:v>103.87591666666667</c:v>
                </c:pt>
                <c:pt idx="8411">
                  <c:v>109.24496666666667</c:v>
                </c:pt>
                <c:pt idx="8412">
                  <c:v>109.41755000000001</c:v>
                </c:pt>
                <c:pt idx="8413">
                  <c:v>108.70603333333334</c:v>
                </c:pt>
                <c:pt idx="8414">
                  <c:v>104.90633333333334</c:v>
                </c:pt>
                <c:pt idx="8415">
                  <c:v>104.21866666666666</c:v>
                </c:pt>
                <c:pt idx="8416">
                  <c:v>104.22766666666666</c:v>
                </c:pt>
                <c:pt idx="8417">
                  <c:v>105.11271666666667</c:v>
                </c:pt>
                <c:pt idx="8418">
                  <c:v>107.64061666666667</c:v>
                </c:pt>
                <c:pt idx="8419">
                  <c:v>109.71166666666667</c:v>
                </c:pt>
                <c:pt idx="8420">
                  <c:v>107.42158333333333</c:v>
                </c:pt>
                <c:pt idx="8421">
                  <c:v>107.8073</c:v>
                </c:pt>
                <c:pt idx="8422">
                  <c:v>109.62333333333333</c:v>
                </c:pt>
                <c:pt idx="8423">
                  <c:v>108.1215</c:v>
                </c:pt>
                <c:pt idx="8424">
                  <c:v>106.85105</c:v>
                </c:pt>
                <c:pt idx="8425">
                  <c:v>108.73368333333333</c:v>
                </c:pt>
                <c:pt idx="8426">
                  <c:v>109.49701666666667</c:v>
                </c:pt>
                <c:pt idx="8427">
                  <c:v>109.12335</c:v>
                </c:pt>
                <c:pt idx="8428">
                  <c:v>105.80783333333333</c:v>
                </c:pt>
                <c:pt idx="8429">
                  <c:v>108.74281666666667</c:v>
                </c:pt>
                <c:pt idx="8430">
                  <c:v>109.06876666666666</c:v>
                </c:pt>
                <c:pt idx="8431">
                  <c:v>108.21733333333333</c:v>
                </c:pt>
                <c:pt idx="8432">
                  <c:v>109.43425000000001</c:v>
                </c:pt>
                <c:pt idx="8433">
                  <c:v>105.37413333333333</c:v>
                </c:pt>
                <c:pt idx="8434">
                  <c:v>106.06468333333333</c:v>
                </c:pt>
                <c:pt idx="8435">
                  <c:v>105.0147</c:v>
                </c:pt>
                <c:pt idx="8436">
                  <c:v>107.25700000000001</c:v>
                </c:pt>
                <c:pt idx="8437">
                  <c:v>104.23001666666667</c:v>
                </c:pt>
                <c:pt idx="8438">
                  <c:v>108.42928333333333</c:v>
                </c:pt>
                <c:pt idx="8439">
                  <c:v>109.59331666666667</c:v>
                </c:pt>
                <c:pt idx="8440">
                  <c:v>104.73333333333333</c:v>
                </c:pt>
                <c:pt idx="8441">
                  <c:v>107.52894999999999</c:v>
                </c:pt>
                <c:pt idx="8442">
                  <c:v>107.1198</c:v>
                </c:pt>
                <c:pt idx="8443">
                  <c:v>107.67586666666666</c:v>
                </c:pt>
                <c:pt idx="8444">
                  <c:v>108.1215</c:v>
                </c:pt>
                <c:pt idx="8445">
                  <c:v>106.85105</c:v>
                </c:pt>
                <c:pt idx="8446">
                  <c:v>108.73368333333333</c:v>
                </c:pt>
                <c:pt idx="8447">
                  <c:v>109.49701666666667</c:v>
                </c:pt>
                <c:pt idx="8448">
                  <c:v>109.12335</c:v>
                </c:pt>
                <c:pt idx="8449">
                  <c:v>105.80783333333333</c:v>
                </c:pt>
                <c:pt idx="8450">
                  <c:v>108.74281666666667</c:v>
                </c:pt>
                <c:pt idx="8451">
                  <c:v>109.06876666666666</c:v>
                </c:pt>
                <c:pt idx="8452">
                  <c:v>108.21733333333333</c:v>
                </c:pt>
                <c:pt idx="8453">
                  <c:v>109.43425000000001</c:v>
                </c:pt>
                <c:pt idx="8454">
                  <c:v>105.37413333333333</c:v>
                </c:pt>
                <c:pt idx="8455">
                  <c:v>106.06468333333333</c:v>
                </c:pt>
                <c:pt idx="8456">
                  <c:v>105.0147</c:v>
                </c:pt>
                <c:pt idx="8457">
                  <c:v>107.25700000000001</c:v>
                </c:pt>
                <c:pt idx="8458">
                  <c:v>104.23001666666667</c:v>
                </c:pt>
                <c:pt idx="8459">
                  <c:v>108.42928333333333</c:v>
                </c:pt>
                <c:pt idx="8460">
                  <c:v>109.59331666666667</c:v>
                </c:pt>
                <c:pt idx="8461">
                  <c:v>104.73333333333333</c:v>
                </c:pt>
                <c:pt idx="8462">
                  <c:v>107.52894999999999</c:v>
                </c:pt>
                <c:pt idx="8463">
                  <c:v>107.1198</c:v>
                </c:pt>
                <c:pt idx="8464">
                  <c:v>107.67586666666666</c:v>
                </c:pt>
                <c:pt idx="8465">
                  <c:v>105.24573333333301</c:v>
                </c:pt>
                <c:pt idx="8466">
                  <c:v>104.908716666666</c:v>
                </c:pt>
                <c:pt idx="8467">
                  <c:v>104.27972222222201</c:v>
                </c:pt>
                <c:pt idx="8468">
                  <c:v>105.5025</c:v>
                </c:pt>
                <c:pt idx="8469">
                  <c:v>104.239883333333</c:v>
                </c:pt>
                <c:pt idx="8470">
                  <c:v>105.013483333333</c:v>
                </c:pt>
                <c:pt idx="8471">
                  <c:v>107.644016666666</c:v>
                </c:pt>
                <c:pt idx="8472">
                  <c:v>107.422666666666</c:v>
                </c:pt>
                <c:pt idx="8473">
                  <c:v>103.9272</c:v>
                </c:pt>
                <c:pt idx="8474">
                  <c:v>103.872016666666</c:v>
                </c:pt>
                <c:pt idx="8475">
                  <c:v>103.871966666666</c:v>
                </c:pt>
                <c:pt idx="8476">
                  <c:v>103.813766666666</c:v>
                </c:pt>
                <c:pt idx="8477">
                  <c:v>106.5853</c:v>
                </c:pt>
                <c:pt idx="8478">
                  <c:v>107.800233333333</c:v>
                </c:pt>
                <c:pt idx="8479">
                  <c:v>105.281216666666</c:v>
                </c:pt>
                <c:pt idx="8480">
                  <c:v>104.937</c:v>
                </c:pt>
                <c:pt idx="8481">
                  <c:v>104.22258333333333</c:v>
                </c:pt>
                <c:pt idx="8482">
                  <c:v>105.47053333333299</c:v>
                </c:pt>
                <c:pt idx="8483">
                  <c:v>104.221316666666</c:v>
                </c:pt>
                <c:pt idx="8484">
                  <c:v>105.08778333333299</c:v>
                </c:pt>
                <c:pt idx="8485">
                  <c:v>107.619616666666</c:v>
                </c:pt>
                <c:pt idx="8486">
                  <c:v>107.44828333333299</c:v>
                </c:pt>
                <c:pt idx="8487">
                  <c:v>107.070433333333</c:v>
                </c:pt>
                <c:pt idx="8488">
                  <c:v>105.24573333333301</c:v>
                </c:pt>
                <c:pt idx="8489">
                  <c:v>104.908716666666</c:v>
                </c:pt>
                <c:pt idx="8490">
                  <c:v>104.27972222222201</c:v>
                </c:pt>
                <c:pt idx="8491">
                  <c:v>105.5025</c:v>
                </c:pt>
                <c:pt idx="8492">
                  <c:v>104.239883333333</c:v>
                </c:pt>
                <c:pt idx="8493">
                  <c:v>105.013483333333</c:v>
                </c:pt>
                <c:pt idx="8494">
                  <c:v>107.644016666666</c:v>
                </c:pt>
                <c:pt idx="8495">
                  <c:v>107.422666666666</c:v>
                </c:pt>
                <c:pt idx="8496">
                  <c:v>103.9272</c:v>
                </c:pt>
                <c:pt idx="8497">
                  <c:v>103.872016666666</c:v>
                </c:pt>
                <c:pt idx="8498">
                  <c:v>103.871966666666</c:v>
                </c:pt>
                <c:pt idx="8499">
                  <c:v>103.813766666666</c:v>
                </c:pt>
                <c:pt idx="8500">
                  <c:v>106.5853</c:v>
                </c:pt>
                <c:pt idx="8501">
                  <c:v>107.800233333333</c:v>
                </c:pt>
                <c:pt idx="8502">
                  <c:v>105.281216666666</c:v>
                </c:pt>
                <c:pt idx="8503">
                  <c:v>104.937</c:v>
                </c:pt>
                <c:pt idx="8504">
                  <c:v>104.22258333333333</c:v>
                </c:pt>
                <c:pt idx="8505">
                  <c:v>105.47053333333299</c:v>
                </c:pt>
                <c:pt idx="8506">
                  <c:v>104.221316666666</c:v>
                </c:pt>
                <c:pt idx="8507">
                  <c:v>105.08778333333299</c:v>
                </c:pt>
                <c:pt idx="8508">
                  <c:v>107.619616666666</c:v>
                </c:pt>
                <c:pt idx="8509">
                  <c:v>107.44828333333299</c:v>
                </c:pt>
                <c:pt idx="8510">
                  <c:v>107.070433333333</c:v>
                </c:pt>
                <c:pt idx="8511">
                  <c:v>106.85429999999999</c:v>
                </c:pt>
                <c:pt idx="8512">
                  <c:v>106.11926666666599</c:v>
                </c:pt>
                <c:pt idx="8513">
                  <c:v>105.639033333333</c:v>
                </c:pt>
                <c:pt idx="8514">
                  <c:v>106.291033333333</c:v>
                </c:pt>
                <c:pt idx="8515">
                  <c:v>108.222116666666</c:v>
                </c:pt>
                <c:pt idx="8516">
                  <c:v>104.430666666666</c:v>
                </c:pt>
                <c:pt idx="8517">
                  <c:v>105.37306666666601</c:v>
                </c:pt>
                <c:pt idx="8518">
                  <c:v>103.872333333333</c:v>
                </c:pt>
                <c:pt idx="8519">
                  <c:v>106.0651</c:v>
                </c:pt>
                <c:pt idx="8520">
                  <c:v>105.01011666666599</c:v>
                </c:pt>
                <c:pt idx="8521">
                  <c:v>104.22818333333301</c:v>
                </c:pt>
                <c:pt idx="8522">
                  <c:v>105.928066666666</c:v>
                </c:pt>
                <c:pt idx="8523">
                  <c:v>104.62005000000001</c:v>
                </c:pt>
                <c:pt idx="8524">
                  <c:v>107.552133333333</c:v>
                </c:pt>
                <c:pt idx="8525">
                  <c:v>107.11199999999999</c:v>
                </c:pt>
                <c:pt idx="8526">
                  <c:v>106.85429999999999</c:v>
                </c:pt>
                <c:pt idx="8527">
                  <c:v>106.11926666666599</c:v>
                </c:pt>
                <c:pt idx="8528">
                  <c:v>105.639033333333</c:v>
                </c:pt>
                <c:pt idx="8529">
                  <c:v>106.291033333333</c:v>
                </c:pt>
                <c:pt idx="8530">
                  <c:v>108.222116666666</c:v>
                </c:pt>
                <c:pt idx="8531">
                  <c:v>104.430666666666</c:v>
                </c:pt>
                <c:pt idx="8532">
                  <c:v>105.37306666666601</c:v>
                </c:pt>
                <c:pt idx="8533">
                  <c:v>103.872333333333</c:v>
                </c:pt>
                <c:pt idx="8534">
                  <c:v>106.0651</c:v>
                </c:pt>
                <c:pt idx="8535">
                  <c:v>105.01011666666599</c:v>
                </c:pt>
                <c:pt idx="8536">
                  <c:v>104.22818333333301</c:v>
                </c:pt>
                <c:pt idx="8537">
                  <c:v>105.928066666666</c:v>
                </c:pt>
                <c:pt idx="8538">
                  <c:v>104.62005000000001</c:v>
                </c:pt>
                <c:pt idx="8539">
                  <c:v>107.552133333333</c:v>
                </c:pt>
                <c:pt idx="8540">
                  <c:v>107.11199999999999</c:v>
                </c:pt>
                <c:pt idx="8541">
                  <c:v>104.9218</c:v>
                </c:pt>
                <c:pt idx="8542">
                  <c:v>104.889016666666</c:v>
                </c:pt>
                <c:pt idx="8543">
                  <c:v>105.108916666666</c:v>
                </c:pt>
                <c:pt idx="8544">
                  <c:v>104.91251666666599</c:v>
                </c:pt>
                <c:pt idx="8545">
                  <c:v>104.946816666666</c:v>
                </c:pt>
                <c:pt idx="8546">
                  <c:v>105.0909</c:v>
                </c:pt>
                <c:pt idx="8547">
                  <c:v>104.958966666666</c:v>
                </c:pt>
                <c:pt idx="8548">
                  <c:v>104.9218</c:v>
                </c:pt>
                <c:pt idx="8549">
                  <c:v>104.9218</c:v>
                </c:pt>
                <c:pt idx="8550">
                  <c:v>105.00518333333299</c:v>
                </c:pt>
                <c:pt idx="8551">
                  <c:v>104.89341666666667</c:v>
                </c:pt>
                <c:pt idx="8552">
                  <c:v>104.89341666666667</c:v>
                </c:pt>
                <c:pt idx="8553">
                  <c:v>105.24786666666667</c:v>
                </c:pt>
                <c:pt idx="8554">
                  <c:v>105.24786666666667</c:v>
                </c:pt>
                <c:pt idx="8555">
                  <c:v>104.90633333333334</c:v>
                </c:pt>
                <c:pt idx="8556">
                  <c:v>104.90633333333334</c:v>
                </c:pt>
                <c:pt idx="8557">
                  <c:v>104.21866666666666</c:v>
                </c:pt>
                <c:pt idx="8558">
                  <c:v>104.21866666666666</c:v>
                </c:pt>
                <c:pt idx="8559">
                  <c:v>105.50109999999999</c:v>
                </c:pt>
                <c:pt idx="8560">
                  <c:v>104.22766666666666</c:v>
                </c:pt>
                <c:pt idx="8561">
                  <c:v>104.22766666666666</c:v>
                </c:pt>
                <c:pt idx="8562">
                  <c:v>105.11271666666667</c:v>
                </c:pt>
                <c:pt idx="8563">
                  <c:v>105.11271666666667</c:v>
                </c:pt>
                <c:pt idx="8564">
                  <c:v>105.24828333333333</c:v>
                </c:pt>
                <c:pt idx="8565">
                  <c:v>105.24828333333333</c:v>
                </c:pt>
                <c:pt idx="8566">
                  <c:v>104.9218</c:v>
                </c:pt>
                <c:pt idx="8567">
                  <c:v>104.9218</c:v>
                </c:pt>
                <c:pt idx="8568">
                  <c:v>104.62176666666667</c:v>
                </c:pt>
                <c:pt idx="8569">
                  <c:v>105.28031666666666</c:v>
                </c:pt>
                <c:pt idx="8570">
                  <c:v>105.28031666666666</c:v>
                </c:pt>
                <c:pt idx="8571">
                  <c:v>104.2209</c:v>
                </c:pt>
                <c:pt idx="8572">
                  <c:v>104.2209</c:v>
                </c:pt>
                <c:pt idx="8573">
                  <c:v>104.2209</c:v>
                </c:pt>
                <c:pt idx="8574">
                  <c:v>105.4678</c:v>
                </c:pt>
                <c:pt idx="8575">
                  <c:v>105.4678</c:v>
                </c:pt>
                <c:pt idx="8576">
                  <c:v>104.22505</c:v>
                </c:pt>
                <c:pt idx="8577">
                  <c:v>104.22505</c:v>
                </c:pt>
                <c:pt idx="8578">
                  <c:v>105.09065</c:v>
                </c:pt>
                <c:pt idx="8579">
                  <c:v>105.09065</c:v>
                </c:pt>
                <c:pt idx="8580">
                  <c:v>104.9406</c:v>
                </c:pt>
                <c:pt idx="8581">
                  <c:v>104.93866666666666</c:v>
                </c:pt>
                <c:pt idx="8582">
                  <c:v>104.93866666666666</c:v>
                </c:pt>
                <c:pt idx="8583">
                  <c:v>104.93866666666666</c:v>
                </c:pt>
                <c:pt idx="8584">
                  <c:v>104.93866666666666</c:v>
                </c:pt>
                <c:pt idx="8585">
                  <c:v>104.93866666666666</c:v>
                </c:pt>
                <c:pt idx="8586">
                  <c:v>104.93866666666666</c:v>
                </c:pt>
                <c:pt idx="8587">
                  <c:v>104.93866666666666</c:v>
                </c:pt>
                <c:pt idx="8588">
                  <c:v>104.93866666666666</c:v>
                </c:pt>
                <c:pt idx="8589">
                  <c:v>104.93866666666666</c:v>
                </c:pt>
                <c:pt idx="8590">
                  <c:v>104.93866666666666</c:v>
                </c:pt>
                <c:pt idx="8591">
                  <c:v>104.93866666666666</c:v>
                </c:pt>
                <c:pt idx="8592">
                  <c:v>104.93866666666666</c:v>
                </c:pt>
                <c:pt idx="8593">
                  <c:v>104.93866666666666</c:v>
                </c:pt>
                <c:pt idx="8594">
                  <c:v>104.93866666666666</c:v>
                </c:pt>
                <c:pt idx="8595">
                  <c:v>104.93866666666666</c:v>
                </c:pt>
                <c:pt idx="8596">
                  <c:v>104.93866666666666</c:v>
                </c:pt>
                <c:pt idx="8597">
                  <c:v>104.89341666666667</c:v>
                </c:pt>
                <c:pt idx="8598">
                  <c:v>104.89341666666667</c:v>
                </c:pt>
                <c:pt idx="8599">
                  <c:v>105.24786666666667</c:v>
                </c:pt>
                <c:pt idx="8600">
                  <c:v>105.24786666666667</c:v>
                </c:pt>
                <c:pt idx="8601">
                  <c:v>104.90633333333334</c:v>
                </c:pt>
                <c:pt idx="8602">
                  <c:v>104.90633333333334</c:v>
                </c:pt>
                <c:pt idx="8603">
                  <c:v>104.21866666666666</c:v>
                </c:pt>
                <c:pt idx="8604">
                  <c:v>104.21866666666666</c:v>
                </c:pt>
                <c:pt idx="8605">
                  <c:v>105.50109999999999</c:v>
                </c:pt>
                <c:pt idx="8606">
                  <c:v>104.22766666666666</c:v>
                </c:pt>
                <c:pt idx="8607">
                  <c:v>104.22766666666666</c:v>
                </c:pt>
                <c:pt idx="8608">
                  <c:v>105.11271666666667</c:v>
                </c:pt>
                <c:pt idx="8609">
                  <c:v>105.11271666666667</c:v>
                </c:pt>
                <c:pt idx="8610">
                  <c:v>105.24828333333333</c:v>
                </c:pt>
                <c:pt idx="8611">
                  <c:v>105.24828333333333</c:v>
                </c:pt>
                <c:pt idx="8612">
                  <c:v>104.9218</c:v>
                </c:pt>
                <c:pt idx="8613">
                  <c:v>104.9218</c:v>
                </c:pt>
                <c:pt idx="8614">
                  <c:v>104.62176666666667</c:v>
                </c:pt>
                <c:pt idx="8615">
                  <c:v>105.28031666666666</c:v>
                </c:pt>
                <c:pt idx="8616">
                  <c:v>105.28031666666666</c:v>
                </c:pt>
                <c:pt idx="8617">
                  <c:v>104.2209</c:v>
                </c:pt>
                <c:pt idx="8618">
                  <c:v>104.2209</c:v>
                </c:pt>
                <c:pt idx="8619">
                  <c:v>105.4678</c:v>
                </c:pt>
                <c:pt idx="8620">
                  <c:v>104.22505</c:v>
                </c:pt>
                <c:pt idx="8621">
                  <c:v>104.22505</c:v>
                </c:pt>
                <c:pt idx="8622">
                  <c:v>105.09065</c:v>
                </c:pt>
                <c:pt idx="8623">
                  <c:v>105.09065</c:v>
                </c:pt>
                <c:pt idx="8624">
                  <c:v>104.9406</c:v>
                </c:pt>
                <c:pt idx="8625">
                  <c:v>104.93866666666666</c:v>
                </c:pt>
                <c:pt idx="8626">
                  <c:v>104.93866666666666</c:v>
                </c:pt>
                <c:pt idx="8627">
                  <c:v>104.93866666666666</c:v>
                </c:pt>
                <c:pt idx="8628">
                  <c:v>104.93866666666666</c:v>
                </c:pt>
                <c:pt idx="8629">
                  <c:v>104.93866666666666</c:v>
                </c:pt>
                <c:pt idx="8630">
                  <c:v>104.93866666666666</c:v>
                </c:pt>
                <c:pt idx="8631">
                  <c:v>104.93866666666666</c:v>
                </c:pt>
                <c:pt idx="8632">
                  <c:v>104.93866666666666</c:v>
                </c:pt>
                <c:pt idx="8633">
                  <c:v>104.93866666666666</c:v>
                </c:pt>
                <c:pt idx="8634">
                  <c:v>104.93866666666666</c:v>
                </c:pt>
                <c:pt idx="8635">
                  <c:v>104.93866666666666</c:v>
                </c:pt>
                <c:pt idx="8636">
                  <c:v>104.93866666666666</c:v>
                </c:pt>
                <c:pt idx="8637">
                  <c:v>104.93866666666666</c:v>
                </c:pt>
                <c:pt idx="8638">
                  <c:v>104.93866666666666</c:v>
                </c:pt>
                <c:pt idx="8639">
                  <c:v>104.82243333333334</c:v>
                </c:pt>
                <c:pt idx="8640">
                  <c:v>105.37413333333333</c:v>
                </c:pt>
                <c:pt idx="8641">
                  <c:v>105.37413333333333</c:v>
                </c:pt>
                <c:pt idx="8642">
                  <c:v>107.2072</c:v>
                </c:pt>
                <c:pt idx="8643">
                  <c:v>105.0147</c:v>
                </c:pt>
                <c:pt idx="8644">
                  <c:v>105.0147</c:v>
                </c:pt>
                <c:pt idx="8645">
                  <c:v>104.23001666666667</c:v>
                </c:pt>
                <c:pt idx="8646">
                  <c:v>104.23001666666667</c:v>
                </c:pt>
                <c:pt idx="8647">
                  <c:v>104.41731666666666</c:v>
                </c:pt>
                <c:pt idx="8648">
                  <c:v>104.82243333333334</c:v>
                </c:pt>
                <c:pt idx="8649">
                  <c:v>105.37413333333333</c:v>
                </c:pt>
                <c:pt idx="8650">
                  <c:v>105.37413333333333</c:v>
                </c:pt>
                <c:pt idx="8651">
                  <c:v>107.2072</c:v>
                </c:pt>
                <c:pt idx="8652">
                  <c:v>105.0147</c:v>
                </c:pt>
                <c:pt idx="8653">
                  <c:v>105.0147</c:v>
                </c:pt>
                <c:pt idx="8654">
                  <c:v>104.23001666666667</c:v>
                </c:pt>
                <c:pt idx="8655">
                  <c:v>104.23001666666667</c:v>
                </c:pt>
                <c:pt idx="8656">
                  <c:v>104.41731666666666</c:v>
                </c:pt>
                <c:pt idx="8657">
                  <c:v>103.87115</c:v>
                </c:pt>
                <c:pt idx="8658">
                  <c:v>103.87115</c:v>
                </c:pt>
                <c:pt idx="8659">
                  <c:v>109.35783333333301</c:v>
                </c:pt>
                <c:pt idx="8660">
                  <c:v>109.59248333333301</c:v>
                </c:pt>
                <c:pt idx="8661">
                  <c:v>104.165433333333</c:v>
                </c:pt>
                <c:pt idx="8662">
                  <c:v>109.24469999999999</c:v>
                </c:pt>
                <c:pt idx="8663">
                  <c:v>109.4238</c:v>
                </c:pt>
                <c:pt idx="8664">
                  <c:v>108.704766666666</c:v>
                </c:pt>
                <c:pt idx="8665">
                  <c:v>105.24695</c:v>
                </c:pt>
                <c:pt idx="8666">
                  <c:v>104.90713333333299</c:v>
                </c:pt>
                <c:pt idx="8667">
                  <c:v>104.226416666666</c:v>
                </c:pt>
                <c:pt idx="8668">
                  <c:v>105.514516666666</c:v>
                </c:pt>
                <c:pt idx="8669">
                  <c:v>104.236916666666</c:v>
                </c:pt>
                <c:pt idx="8670">
                  <c:v>105.110783333333</c:v>
                </c:pt>
                <c:pt idx="8671">
                  <c:v>107.64598333333301</c:v>
                </c:pt>
                <c:pt idx="8672">
                  <c:v>109.71125000000001</c:v>
                </c:pt>
                <c:pt idx="8673">
                  <c:v>107.4208</c:v>
                </c:pt>
                <c:pt idx="8674">
                  <c:v>109.2777</c:v>
                </c:pt>
                <c:pt idx="8675">
                  <c:v>109.393416666666</c:v>
                </c:pt>
                <c:pt idx="8676">
                  <c:v>108.7336</c:v>
                </c:pt>
                <c:pt idx="8677">
                  <c:v>104.920466666666</c:v>
                </c:pt>
                <c:pt idx="8678">
                  <c:v>105.483916666666</c:v>
                </c:pt>
                <c:pt idx="8679">
                  <c:v>109.307283333333</c:v>
                </c:pt>
                <c:pt idx="8680">
                  <c:v>105.11003333333301</c:v>
                </c:pt>
                <c:pt idx="8681">
                  <c:v>105.112916666666</c:v>
                </c:pt>
                <c:pt idx="8682">
                  <c:v>109.36515</c:v>
                </c:pt>
                <c:pt idx="8683">
                  <c:v>108.7603</c:v>
                </c:pt>
                <c:pt idx="8684">
                  <c:v>107.814133333333</c:v>
                </c:pt>
                <c:pt idx="8685">
                  <c:v>105.28005</c:v>
                </c:pt>
                <c:pt idx="8686">
                  <c:v>104.93725000000001</c:v>
                </c:pt>
                <c:pt idx="8687">
                  <c:v>104.22161666666599</c:v>
                </c:pt>
                <c:pt idx="8688">
                  <c:v>105.4662</c:v>
                </c:pt>
                <c:pt idx="8689">
                  <c:v>109.625466666666</c:v>
                </c:pt>
                <c:pt idx="8690">
                  <c:v>104.228516666666</c:v>
                </c:pt>
                <c:pt idx="8691">
                  <c:v>105.08716666666599</c:v>
                </c:pt>
                <c:pt idx="8692">
                  <c:v>107.61513333333301</c:v>
                </c:pt>
                <c:pt idx="8693">
                  <c:v>109.649966666666</c:v>
                </c:pt>
                <c:pt idx="8694">
                  <c:v>107.44886666666601</c:v>
                </c:pt>
                <c:pt idx="8695">
                  <c:v>103.87115</c:v>
                </c:pt>
                <c:pt idx="8696">
                  <c:v>103.87115</c:v>
                </c:pt>
                <c:pt idx="8697">
                  <c:v>109.35783333333301</c:v>
                </c:pt>
                <c:pt idx="8698">
                  <c:v>109.35783333333301</c:v>
                </c:pt>
                <c:pt idx="8699">
                  <c:v>109.59248333333301</c:v>
                </c:pt>
                <c:pt idx="8700">
                  <c:v>104.165433333333</c:v>
                </c:pt>
                <c:pt idx="8701">
                  <c:v>109.24469999999999</c:v>
                </c:pt>
                <c:pt idx="8702">
                  <c:v>109.4238</c:v>
                </c:pt>
                <c:pt idx="8703">
                  <c:v>108.704766666666</c:v>
                </c:pt>
                <c:pt idx="8704">
                  <c:v>105.24695</c:v>
                </c:pt>
                <c:pt idx="8705">
                  <c:v>104.90713333333299</c:v>
                </c:pt>
                <c:pt idx="8706">
                  <c:v>104.226416666666</c:v>
                </c:pt>
                <c:pt idx="8707">
                  <c:v>105.514516666666</c:v>
                </c:pt>
                <c:pt idx="8708">
                  <c:v>104.236916666666</c:v>
                </c:pt>
                <c:pt idx="8709">
                  <c:v>105.110783333333</c:v>
                </c:pt>
                <c:pt idx="8710">
                  <c:v>107.64598333333301</c:v>
                </c:pt>
                <c:pt idx="8711">
                  <c:v>109.71125000000001</c:v>
                </c:pt>
                <c:pt idx="8712">
                  <c:v>107.4208</c:v>
                </c:pt>
                <c:pt idx="8713">
                  <c:v>109.2777</c:v>
                </c:pt>
                <c:pt idx="8714">
                  <c:v>109.393416666666</c:v>
                </c:pt>
                <c:pt idx="8715">
                  <c:v>108.7336</c:v>
                </c:pt>
                <c:pt idx="8716">
                  <c:v>104.920466666666</c:v>
                </c:pt>
                <c:pt idx="8717">
                  <c:v>105.483916666666</c:v>
                </c:pt>
                <c:pt idx="8718">
                  <c:v>109.307283333333</c:v>
                </c:pt>
                <c:pt idx="8719">
                  <c:v>109.307283333333</c:v>
                </c:pt>
                <c:pt idx="8720">
                  <c:v>105.11003333333301</c:v>
                </c:pt>
                <c:pt idx="8721">
                  <c:v>105.112916666666</c:v>
                </c:pt>
                <c:pt idx="8722">
                  <c:v>105.112916666666</c:v>
                </c:pt>
                <c:pt idx="8723">
                  <c:v>109.36515</c:v>
                </c:pt>
                <c:pt idx="8724">
                  <c:v>108.7603</c:v>
                </c:pt>
                <c:pt idx="8725">
                  <c:v>107.814133333333</c:v>
                </c:pt>
                <c:pt idx="8726">
                  <c:v>105.28005</c:v>
                </c:pt>
                <c:pt idx="8727">
                  <c:v>104.93725000000001</c:v>
                </c:pt>
                <c:pt idx="8728">
                  <c:v>104.22161666666599</c:v>
                </c:pt>
                <c:pt idx="8729">
                  <c:v>105.4662</c:v>
                </c:pt>
                <c:pt idx="8730">
                  <c:v>109.625466666666</c:v>
                </c:pt>
                <c:pt idx="8731">
                  <c:v>104.228516666666</c:v>
                </c:pt>
                <c:pt idx="8732">
                  <c:v>105.08716666666599</c:v>
                </c:pt>
                <c:pt idx="8733">
                  <c:v>107.61513333333301</c:v>
                </c:pt>
                <c:pt idx="8734">
                  <c:v>109.649966666666</c:v>
                </c:pt>
                <c:pt idx="8735">
                  <c:v>107.44886666666601</c:v>
                </c:pt>
                <c:pt idx="8736">
                  <c:v>108.125783333333</c:v>
                </c:pt>
                <c:pt idx="8737">
                  <c:v>106.85251666666601</c:v>
                </c:pt>
                <c:pt idx="8738">
                  <c:v>108.73786666666599</c:v>
                </c:pt>
                <c:pt idx="8739">
                  <c:v>109.481616666666</c:v>
                </c:pt>
                <c:pt idx="8740">
                  <c:v>109.13143333333301</c:v>
                </c:pt>
                <c:pt idx="8741">
                  <c:v>109.115916666666</c:v>
                </c:pt>
                <c:pt idx="8742">
                  <c:v>106.11450000000001</c:v>
                </c:pt>
                <c:pt idx="8743">
                  <c:v>105.805533333333</c:v>
                </c:pt>
                <c:pt idx="8744">
                  <c:v>108.74641666666599</c:v>
                </c:pt>
                <c:pt idx="8745">
                  <c:v>109.067966666666</c:v>
                </c:pt>
                <c:pt idx="8746">
                  <c:v>105.638183333333</c:v>
                </c:pt>
                <c:pt idx="8747">
                  <c:v>105.638183333333</c:v>
                </c:pt>
                <c:pt idx="8748">
                  <c:v>104.42905</c:v>
                </c:pt>
                <c:pt idx="8749">
                  <c:v>104.42905</c:v>
                </c:pt>
                <c:pt idx="8750">
                  <c:v>109.43470000000001</c:v>
                </c:pt>
                <c:pt idx="8751">
                  <c:v>108.220216666666</c:v>
                </c:pt>
                <c:pt idx="8752">
                  <c:v>106.06505</c:v>
                </c:pt>
                <c:pt idx="8753">
                  <c:v>105.372016666666</c:v>
                </c:pt>
                <c:pt idx="8754">
                  <c:v>105.372016666666</c:v>
                </c:pt>
                <c:pt idx="8755">
                  <c:v>105.010016666666</c:v>
                </c:pt>
                <c:pt idx="8756">
                  <c:v>105.01275</c:v>
                </c:pt>
                <c:pt idx="8757">
                  <c:v>107.673983333333</c:v>
                </c:pt>
                <c:pt idx="8758">
                  <c:v>107.248433333333</c:v>
                </c:pt>
                <c:pt idx="8759">
                  <c:v>104.2269</c:v>
                </c:pt>
                <c:pt idx="8760">
                  <c:v>104.2269</c:v>
                </c:pt>
                <c:pt idx="8761">
                  <c:v>108.429583333333</c:v>
                </c:pt>
                <c:pt idx="8762">
                  <c:v>109.597333333333</c:v>
                </c:pt>
                <c:pt idx="8763">
                  <c:v>109.597333333333</c:v>
                </c:pt>
                <c:pt idx="8764">
                  <c:v>104.732816666666</c:v>
                </c:pt>
                <c:pt idx="8765">
                  <c:v>104.732816666666</c:v>
                </c:pt>
                <c:pt idx="8766">
                  <c:v>107.534366666666</c:v>
                </c:pt>
                <c:pt idx="8767">
                  <c:v>107.11683333333301</c:v>
                </c:pt>
                <c:pt idx="8768">
                  <c:v>108.35755</c:v>
                </c:pt>
                <c:pt idx="8769">
                  <c:v>108.4225</c:v>
                </c:pt>
                <c:pt idx="8770">
                  <c:v>108.32793333333299</c:v>
                </c:pt>
                <c:pt idx="8771">
                  <c:v>108.45314999999999</c:v>
                </c:pt>
                <c:pt idx="8772">
                  <c:v>108.3908</c:v>
                </c:pt>
                <c:pt idx="8773">
                  <c:v>105.11003333333301</c:v>
                </c:pt>
                <c:pt idx="8774">
                  <c:v>105.112916666666</c:v>
                </c:pt>
                <c:pt idx="8775">
                  <c:v>108.125783333333</c:v>
                </c:pt>
                <c:pt idx="8776">
                  <c:v>106.85251666666601</c:v>
                </c:pt>
                <c:pt idx="8777">
                  <c:v>108.73786666666599</c:v>
                </c:pt>
                <c:pt idx="8778">
                  <c:v>109.481616666666</c:v>
                </c:pt>
                <c:pt idx="8779">
                  <c:v>109.13143333333301</c:v>
                </c:pt>
                <c:pt idx="8780">
                  <c:v>109.115916666666</c:v>
                </c:pt>
                <c:pt idx="8781">
                  <c:v>106.11450000000001</c:v>
                </c:pt>
                <c:pt idx="8782">
                  <c:v>105.805533333333</c:v>
                </c:pt>
                <c:pt idx="8783">
                  <c:v>108.74641666666599</c:v>
                </c:pt>
                <c:pt idx="8784">
                  <c:v>109.067966666666</c:v>
                </c:pt>
                <c:pt idx="8785">
                  <c:v>105.638183333333</c:v>
                </c:pt>
                <c:pt idx="8786">
                  <c:v>105.638183333333</c:v>
                </c:pt>
                <c:pt idx="8787">
                  <c:v>104.42905</c:v>
                </c:pt>
                <c:pt idx="8788">
                  <c:v>104.42905</c:v>
                </c:pt>
                <c:pt idx="8789">
                  <c:v>109.43470000000001</c:v>
                </c:pt>
                <c:pt idx="8790">
                  <c:v>108.220216666666</c:v>
                </c:pt>
                <c:pt idx="8791">
                  <c:v>106.06505</c:v>
                </c:pt>
                <c:pt idx="8792">
                  <c:v>105.372016666666</c:v>
                </c:pt>
                <c:pt idx="8793">
                  <c:v>105.372016666666</c:v>
                </c:pt>
                <c:pt idx="8794">
                  <c:v>105.010016666666</c:v>
                </c:pt>
                <c:pt idx="8795">
                  <c:v>105.01275</c:v>
                </c:pt>
                <c:pt idx="8796">
                  <c:v>107.673983333333</c:v>
                </c:pt>
                <c:pt idx="8797">
                  <c:v>107.248433333333</c:v>
                </c:pt>
                <c:pt idx="8798">
                  <c:v>104.2269</c:v>
                </c:pt>
                <c:pt idx="8799">
                  <c:v>104.2269</c:v>
                </c:pt>
                <c:pt idx="8800">
                  <c:v>108.429583333333</c:v>
                </c:pt>
                <c:pt idx="8801">
                  <c:v>109.597333333333</c:v>
                </c:pt>
                <c:pt idx="8802">
                  <c:v>104.732816666666</c:v>
                </c:pt>
                <c:pt idx="8803">
                  <c:v>104.732816666666</c:v>
                </c:pt>
                <c:pt idx="8804">
                  <c:v>107.534366666666</c:v>
                </c:pt>
                <c:pt idx="8805">
                  <c:v>107.11683333333301</c:v>
                </c:pt>
                <c:pt idx="8806">
                  <c:v>108.35755</c:v>
                </c:pt>
                <c:pt idx="8807">
                  <c:v>108.4225</c:v>
                </c:pt>
                <c:pt idx="8808">
                  <c:v>108.32793333333299</c:v>
                </c:pt>
                <c:pt idx="8809">
                  <c:v>108.45314999999999</c:v>
                </c:pt>
                <c:pt idx="8810">
                  <c:v>108.3908</c:v>
                </c:pt>
                <c:pt idx="8811">
                  <c:v>103.87591666666667</c:v>
                </c:pt>
                <c:pt idx="8812">
                  <c:v>109.24496666666667</c:v>
                </c:pt>
                <c:pt idx="8813">
                  <c:v>109.41755000000001</c:v>
                </c:pt>
                <c:pt idx="8814">
                  <c:v>108.70603333333334</c:v>
                </c:pt>
                <c:pt idx="8815">
                  <c:v>104.90633333333334</c:v>
                </c:pt>
                <c:pt idx="8816">
                  <c:v>104.21866666666666</c:v>
                </c:pt>
                <c:pt idx="8817">
                  <c:v>104.22766666666666</c:v>
                </c:pt>
                <c:pt idx="8818">
                  <c:v>105.11271666666667</c:v>
                </c:pt>
                <c:pt idx="8819">
                  <c:v>107.64061666666667</c:v>
                </c:pt>
                <c:pt idx="8820">
                  <c:v>109.71166666666667</c:v>
                </c:pt>
                <c:pt idx="8821">
                  <c:v>107.42158333333333</c:v>
                </c:pt>
                <c:pt idx="8822">
                  <c:v>107.8073</c:v>
                </c:pt>
                <c:pt idx="8823">
                  <c:v>109.62333333333333</c:v>
                </c:pt>
                <c:pt idx="8824">
                  <c:v>103.87591666666667</c:v>
                </c:pt>
                <c:pt idx="8825">
                  <c:v>109.24496666666667</c:v>
                </c:pt>
                <c:pt idx="8826">
                  <c:v>109.41755000000001</c:v>
                </c:pt>
                <c:pt idx="8827">
                  <c:v>108.70603333333334</c:v>
                </c:pt>
                <c:pt idx="8828">
                  <c:v>104.90633333333334</c:v>
                </c:pt>
                <c:pt idx="8829">
                  <c:v>104.21866666666666</c:v>
                </c:pt>
                <c:pt idx="8830">
                  <c:v>104.22766666666666</c:v>
                </c:pt>
                <c:pt idx="8831">
                  <c:v>105.11271666666667</c:v>
                </c:pt>
                <c:pt idx="8832">
                  <c:v>107.64061666666667</c:v>
                </c:pt>
                <c:pt idx="8833">
                  <c:v>109.71166666666667</c:v>
                </c:pt>
                <c:pt idx="8834">
                  <c:v>107.42158333333333</c:v>
                </c:pt>
                <c:pt idx="8835">
                  <c:v>107.8073</c:v>
                </c:pt>
                <c:pt idx="8836">
                  <c:v>109.62333333333333</c:v>
                </c:pt>
                <c:pt idx="8837">
                  <c:v>108.1215</c:v>
                </c:pt>
                <c:pt idx="8838">
                  <c:v>106.85105</c:v>
                </c:pt>
                <c:pt idx="8839">
                  <c:v>108.73368333333333</c:v>
                </c:pt>
                <c:pt idx="8840">
                  <c:v>109.49701666666667</c:v>
                </c:pt>
                <c:pt idx="8841">
                  <c:v>109.12335</c:v>
                </c:pt>
                <c:pt idx="8842">
                  <c:v>105.80783333333333</c:v>
                </c:pt>
                <c:pt idx="8843">
                  <c:v>108.74281666666667</c:v>
                </c:pt>
                <c:pt idx="8844">
                  <c:v>109.06876666666666</c:v>
                </c:pt>
                <c:pt idx="8845">
                  <c:v>108.21733333333333</c:v>
                </c:pt>
                <c:pt idx="8846">
                  <c:v>109.43425000000001</c:v>
                </c:pt>
                <c:pt idx="8847">
                  <c:v>105.37413333333333</c:v>
                </c:pt>
                <c:pt idx="8848">
                  <c:v>106.06468333333333</c:v>
                </c:pt>
                <c:pt idx="8849">
                  <c:v>105.0147</c:v>
                </c:pt>
                <c:pt idx="8850">
                  <c:v>105.0147</c:v>
                </c:pt>
                <c:pt idx="8851">
                  <c:v>107.25700000000001</c:v>
                </c:pt>
                <c:pt idx="8852">
                  <c:v>104.23001666666667</c:v>
                </c:pt>
                <c:pt idx="8853">
                  <c:v>108.42928333333333</c:v>
                </c:pt>
                <c:pt idx="8854">
                  <c:v>109.59331666666667</c:v>
                </c:pt>
                <c:pt idx="8855">
                  <c:v>104.73333333333333</c:v>
                </c:pt>
                <c:pt idx="8856">
                  <c:v>107.52894999999999</c:v>
                </c:pt>
                <c:pt idx="8857">
                  <c:v>107.1198</c:v>
                </c:pt>
                <c:pt idx="8858">
                  <c:v>108.1215</c:v>
                </c:pt>
                <c:pt idx="8859">
                  <c:v>106.85105</c:v>
                </c:pt>
                <c:pt idx="8860">
                  <c:v>108.73368333333333</c:v>
                </c:pt>
                <c:pt idx="8861">
                  <c:v>109.49701666666667</c:v>
                </c:pt>
                <c:pt idx="8862">
                  <c:v>109.12335</c:v>
                </c:pt>
                <c:pt idx="8863">
                  <c:v>105.80783333333333</c:v>
                </c:pt>
                <c:pt idx="8864">
                  <c:v>108.74281666666667</c:v>
                </c:pt>
                <c:pt idx="8865">
                  <c:v>109.06876666666666</c:v>
                </c:pt>
                <c:pt idx="8866">
                  <c:v>108.21733333333333</c:v>
                </c:pt>
                <c:pt idx="8867">
                  <c:v>109.43425000000001</c:v>
                </c:pt>
                <c:pt idx="8868">
                  <c:v>105.37413333333333</c:v>
                </c:pt>
                <c:pt idx="8869">
                  <c:v>106.06468333333333</c:v>
                </c:pt>
                <c:pt idx="8870">
                  <c:v>105.0147</c:v>
                </c:pt>
                <c:pt idx="8871">
                  <c:v>105.0147</c:v>
                </c:pt>
                <c:pt idx="8872">
                  <c:v>107.25700000000001</c:v>
                </c:pt>
                <c:pt idx="8873">
                  <c:v>104.23001666666667</c:v>
                </c:pt>
                <c:pt idx="8874">
                  <c:v>108.42928333333333</c:v>
                </c:pt>
                <c:pt idx="8875">
                  <c:v>109.59331666666667</c:v>
                </c:pt>
                <c:pt idx="8876">
                  <c:v>104.73333333333333</c:v>
                </c:pt>
                <c:pt idx="8877">
                  <c:v>107.52894999999999</c:v>
                </c:pt>
                <c:pt idx="8878">
                  <c:v>107.1198</c:v>
                </c:pt>
                <c:pt idx="8879">
                  <c:v>103.87163333333299</c:v>
                </c:pt>
                <c:pt idx="8880">
                  <c:v>104.47255</c:v>
                </c:pt>
                <c:pt idx="8881">
                  <c:v>105.349416666666</c:v>
                </c:pt>
                <c:pt idx="8882">
                  <c:v>109.24641666666599</c:v>
                </c:pt>
                <c:pt idx="8883">
                  <c:v>109.42364999999999</c:v>
                </c:pt>
                <c:pt idx="8884">
                  <c:v>108.7047</c:v>
                </c:pt>
                <c:pt idx="8885">
                  <c:v>105.246733333333</c:v>
                </c:pt>
                <c:pt idx="8886">
                  <c:v>104.90845</c:v>
                </c:pt>
                <c:pt idx="8887">
                  <c:v>104.2186</c:v>
                </c:pt>
                <c:pt idx="8888">
                  <c:v>105.5025</c:v>
                </c:pt>
                <c:pt idx="8889">
                  <c:v>104.230066666666</c:v>
                </c:pt>
                <c:pt idx="8890">
                  <c:v>105.10850000000001</c:v>
                </c:pt>
                <c:pt idx="8891">
                  <c:v>107.64165</c:v>
                </c:pt>
                <c:pt idx="8892">
                  <c:v>104.61695</c:v>
                </c:pt>
                <c:pt idx="8893">
                  <c:v>109.71135</c:v>
                </c:pt>
                <c:pt idx="8894">
                  <c:v>107.420916666666</c:v>
                </c:pt>
                <c:pt idx="8895">
                  <c:v>105.11303333333299</c:v>
                </c:pt>
                <c:pt idx="8896">
                  <c:v>109.3047</c:v>
                </c:pt>
                <c:pt idx="8897">
                  <c:v>105.11343333333301</c:v>
                </c:pt>
                <c:pt idx="8898">
                  <c:v>109.364083333333</c:v>
                </c:pt>
                <c:pt idx="8899">
                  <c:v>108.7615</c:v>
                </c:pt>
                <c:pt idx="8900">
                  <c:v>105.378683333333</c:v>
                </c:pt>
                <c:pt idx="8901">
                  <c:v>104.937</c:v>
                </c:pt>
                <c:pt idx="8902">
                  <c:v>104.224066666666</c:v>
                </c:pt>
                <c:pt idx="8903">
                  <c:v>105.46680000000001</c:v>
                </c:pt>
                <c:pt idx="8904">
                  <c:v>109.623816666666</c:v>
                </c:pt>
                <c:pt idx="8905">
                  <c:v>104.228683333333</c:v>
                </c:pt>
                <c:pt idx="8906">
                  <c:v>105.086733333333</c:v>
                </c:pt>
                <c:pt idx="8907">
                  <c:v>107.615283333333</c:v>
                </c:pt>
                <c:pt idx="8908">
                  <c:v>104.61660000000001</c:v>
                </c:pt>
                <c:pt idx="8909">
                  <c:v>109.64964999999999</c:v>
                </c:pt>
                <c:pt idx="8910">
                  <c:v>107.447716666666</c:v>
                </c:pt>
                <c:pt idx="8911">
                  <c:v>103.87163333333299</c:v>
                </c:pt>
                <c:pt idx="8912">
                  <c:v>104.47255</c:v>
                </c:pt>
                <c:pt idx="8913">
                  <c:v>105.349416666666</c:v>
                </c:pt>
                <c:pt idx="8914">
                  <c:v>109.24641666666599</c:v>
                </c:pt>
                <c:pt idx="8915">
                  <c:v>109.42364999999999</c:v>
                </c:pt>
                <c:pt idx="8916">
                  <c:v>108.7047</c:v>
                </c:pt>
                <c:pt idx="8917">
                  <c:v>105.246733333333</c:v>
                </c:pt>
                <c:pt idx="8918">
                  <c:v>104.90845</c:v>
                </c:pt>
                <c:pt idx="8919">
                  <c:v>104.2186</c:v>
                </c:pt>
                <c:pt idx="8920">
                  <c:v>105.5025</c:v>
                </c:pt>
                <c:pt idx="8921">
                  <c:v>104.230066666666</c:v>
                </c:pt>
                <c:pt idx="8922">
                  <c:v>105.10850000000001</c:v>
                </c:pt>
                <c:pt idx="8923">
                  <c:v>107.64165</c:v>
                </c:pt>
                <c:pt idx="8924">
                  <c:v>104.61695</c:v>
                </c:pt>
                <c:pt idx="8925">
                  <c:v>109.71135</c:v>
                </c:pt>
                <c:pt idx="8926">
                  <c:v>107.420916666666</c:v>
                </c:pt>
                <c:pt idx="8927">
                  <c:v>105.11303333333299</c:v>
                </c:pt>
                <c:pt idx="8928">
                  <c:v>109.3047</c:v>
                </c:pt>
                <c:pt idx="8929">
                  <c:v>105.11343333333301</c:v>
                </c:pt>
                <c:pt idx="8930">
                  <c:v>109.364083333333</c:v>
                </c:pt>
                <c:pt idx="8931">
                  <c:v>108.7615</c:v>
                </c:pt>
                <c:pt idx="8932">
                  <c:v>105.378683333333</c:v>
                </c:pt>
                <c:pt idx="8933">
                  <c:v>104.937</c:v>
                </c:pt>
                <c:pt idx="8934">
                  <c:v>104.224066666666</c:v>
                </c:pt>
                <c:pt idx="8935">
                  <c:v>105.46680000000001</c:v>
                </c:pt>
                <c:pt idx="8936">
                  <c:v>109.623816666666</c:v>
                </c:pt>
                <c:pt idx="8937">
                  <c:v>104.228683333333</c:v>
                </c:pt>
                <c:pt idx="8938">
                  <c:v>105.086733333333</c:v>
                </c:pt>
                <c:pt idx="8939">
                  <c:v>107.615283333333</c:v>
                </c:pt>
                <c:pt idx="8940">
                  <c:v>104.61660000000001</c:v>
                </c:pt>
                <c:pt idx="8941">
                  <c:v>109.64964999999999</c:v>
                </c:pt>
                <c:pt idx="8942">
                  <c:v>107.447716666666</c:v>
                </c:pt>
                <c:pt idx="8943">
                  <c:v>107.67248333333301</c:v>
                </c:pt>
                <c:pt idx="8944">
                  <c:v>108.389833333333</c:v>
                </c:pt>
                <c:pt idx="8945">
                  <c:v>108.1181</c:v>
                </c:pt>
                <c:pt idx="8946">
                  <c:v>106.853166666666</c:v>
                </c:pt>
                <c:pt idx="8947">
                  <c:v>108.73965</c:v>
                </c:pt>
                <c:pt idx="8948">
                  <c:v>109.48215</c:v>
                </c:pt>
                <c:pt idx="8949">
                  <c:v>109.1232</c:v>
                </c:pt>
                <c:pt idx="8950">
                  <c:v>109.11608333333299</c:v>
                </c:pt>
                <c:pt idx="8951">
                  <c:v>109.06959999999999</c:v>
                </c:pt>
                <c:pt idx="8952">
                  <c:v>105.638633333333</c:v>
                </c:pt>
                <c:pt idx="8953">
                  <c:v>106.29193333333301</c:v>
                </c:pt>
                <c:pt idx="8954">
                  <c:v>107.997766666666</c:v>
                </c:pt>
                <c:pt idx="8955">
                  <c:v>104.4288</c:v>
                </c:pt>
                <c:pt idx="8956">
                  <c:v>109.43413333333299</c:v>
                </c:pt>
                <c:pt idx="8957">
                  <c:v>106.06441666666601</c:v>
                </c:pt>
                <c:pt idx="8958">
                  <c:v>108.219566666666</c:v>
                </c:pt>
                <c:pt idx="8959">
                  <c:v>105.370883333333</c:v>
                </c:pt>
                <c:pt idx="8960">
                  <c:v>105.370883333333</c:v>
                </c:pt>
                <c:pt idx="8961">
                  <c:v>105.01056666666599</c:v>
                </c:pt>
                <c:pt idx="8962">
                  <c:v>107.25485</c:v>
                </c:pt>
                <c:pt idx="8963">
                  <c:v>104.228616666666</c:v>
                </c:pt>
                <c:pt idx="8964">
                  <c:v>105.92508333333301</c:v>
                </c:pt>
                <c:pt idx="8965">
                  <c:v>108.431233333333</c:v>
                </c:pt>
                <c:pt idx="8966">
                  <c:v>109.592066666666</c:v>
                </c:pt>
                <c:pt idx="8967">
                  <c:v>104.731683333333</c:v>
                </c:pt>
                <c:pt idx="8968">
                  <c:v>107.53326666666599</c:v>
                </c:pt>
                <c:pt idx="8969">
                  <c:v>107.119516666666</c:v>
                </c:pt>
                <c:pt idx="8970">
                  <c:v>107.119516666666</c:v>
                </c:pt>
                <c:pt idx="8971">
                  <c:v>109.021633333333</c:v>
                </c:pt>
                <c:pt idx="8972">
                  <c:v>106.11750000000001</c:v>
                </c:pt>
                <c:pt idx="8973">
                  <c:v>105.34965</c:v>
                </c:pt>
                <c:pt idx="8974">
                  <c:v>107.67248333333301</c:v>
                </c:pt>
                <c:pt idx="8975">
                  <c:v>108.389833333333</c:v>
                </c:pt>
                <c:pt idx="8976">
                  <c:v>108.1181</c:v>
                </c:pt>
                <c:pt idx="8977">
                  <c:v>106.853166666666</c:v>
                </c:pt>
                <c:pt idx="8978">
                  <c:v>108.73965</c:v>
                </c:pt>
                <c:pt idx="8979">
                  <c:v>109.48215</c:v>
                </c:pt>
                <c:pt idx="8980">
                  <c:v>109.1232</c:v>
                </c:pt>
                <c:pt idx="8981">
                  <c:v>109.11608333333299</c:v>
                </c:pt>
                <c:pt idx="8982">
                  <c:v>109.06959999999999</c:v>
                </c:pt>
                <c:pt idx="8983">
                  <c:v>105.638633333333</c:v>
                </c:pt>
                <c:pt idx="8984">
                  <c:v>106.29193333333301</c:v>
                </c:pt>
                <c:pt idx="8985">
                  <c:v>107.997766666666</c:v>
                </c:pt>
                <c:pt idx="8986">
                  <c:v>104.4288</c:v>
                </c:pt>
                <c:pt idx="8987">
                  <c:v>109.43413333333299</c:v>
                </c:pt>
                <c:pt idx="8988">
                  <c:v>106.06441666666601</c:v>
                </c:pt>
                <c:pt idx="8989">
                  <c:v>108.219566666666</c:v>
                </c:pt>
                <c:pt idx="8990">
                  <c:v>105.370883333333</c:v>
                </c:pt>
                <c:pt idx="8991">
                  <c:v>105.01056666666599</c:v>
                </c:pt>
                <c:pt idx="8992">
                  <c:v>107.25485</c:v>
                </c:pt>
                <c:pt idx="8993">
                  <c:v>104.228616666666</c:v>
                </c:pt>
                <c:pt idx="8994">
                  <c:v>105.92508333333301</c:v>
                </c:pt>
                <c:pt idx="8995">
                  <c:v>108.431233333333</c:v>
                </c:pt>
                <c:pt idx="8996">
                  <c:v>109.592066666666</c:v>
                </c:pt>
                <c:pt idx="8997">
                  <c:v>104.731683333333</c:v>
                </c:pt>
                <c:pt idx="8998">
                  <c:v>107.53326666666599</c:v>
                </c:pt>
                <c:pt idx="8999">
                  <c:v>107.119516666666</c:v>
                </c:pt>
                <c:pt idx="9000">
                  <c:v>109.021633333333</c:v>
                </c:pt>
                <c:pt idx="9001">
                  <c:v>106.11750000000001</c:v>
                </c:pt>
                <c:pt idx="9002">
                  <c:v>105.34965</c:v>
                </c:pt>
                <c:pt idx="9003">
                  <c:v>105.11303333333299</c:v>
                </c:pt>
                <c:pt idx="9004">
                  <c:v>105.11343333333301</c:v>
                </c:pt>
                <c:pt idx="9005">
                  <c:v>103.87591666666667</c:v>
                </c:pt>
                <c:pt idx="9006">
                  <c:v>109.30808333333333</c:v>
                </c:pt>
                <c:pt idx="9007">
                  <c:v>105.12011666666666</c:v>
                </c:pt>
                <c:pt idx="9008">
                  <c:v>109.36431666666667</c:v>
                </c:pt>
                <c:pt idx="9009">
                  <c:v>108.76056666666666</c:v>
                </c:pt>
                <c:pt idx="9010">
                  <c:v>105.28031666666666</c:v>
                </c:pt>
                <c:pt idx="9011">
                  <c:v>104.93866666666666</c:v>
                </c:pt>
                <c:pt idx="9012">
                  <c:v>104.2209</c:v>
                </c:pt>
                <c:pt idx="9013">
                  <c:v>105.4678</c:v>
                </c:pt>
                <c:pt idx="9014">
                  <c:v>109.62333333333333</c:v>
                </c:pt>
                <c:pt idx="9015">
                  <c:v>104.22505</c:v>
                </c:pt>
                <c:pt idx="9016">
                  <c:v>105.08775</c:v>
                </c:pt>
                <c:pt idx="9017">
                  <c:v>107.61928333333333</c:v>
                </c:pt>
                <c:pt idx="9018">
                  <c:v>109.6511</c:v>
                </c:pt>
                <c:pt idx="9019">
                  <c:v>109.6511</c:v>
                </c:pt>
                <c:pt idx="9020">
                  <c:v>107.44758333333333</c:v>
                </c:pt>
                <c:pt idx="9021">
                  <c:v>103.87591666666667</c:v>
                </c:pt>
                <c:pt idx="9022">
                  <c:v>109.30808333333333</c:v>
                </c:pt>
                <c:pt idx="9023">
                  <c:v>105.12011666666666</c:v>
                </c:pt>
                <c:pt idx="9024">
                  <c:v>109.36431666666667</c:v>
                </c:pt>
                <c:pt idx="9025">
                  <c:v>108.76056666666666</c:v>
                </c:pt>
                <c:pt idx="9026">
                  <c:v>105.28031666666666</c:v>
                </c:pt>
                <c:pt idx="9027">
                  <c:v>104.93866666666666</c:v>
                </c:pt>
                <c:pt idx="9028">
                  <c:v>104.2209</c:v>
                </c:pt>
                <c:pt idx="9029">
                  <c:v>105.4678</c:v>
                </c:pt>
                <c:pt idx="9030">
                  <c:v>109.62333333333333</c:v>
                </c:pt>
                <c:pt idx="9031">
                  <c:v>104.22505</c:v>
                </c:pt>
                <c:pt idx="9032">
                  <c:v>105.08775</c:v>
                </c:pt>
                <c:pt idx="9033">
                  <c:v>107.61928333333333</c:v>
                </c:pt>
                <c:pt idx="9034">
                  <c:v>109.6511</c:v>
                </c:pt>
                <c:pt idx="9035">
                  <c:v>109.6511</c:v>
                </c:pt>
                <c:pt idx="9036">
                  <c:v>107.44758333333333</c:v>
                </c:pt>
                <c:pt idx="9037">
                  <c:v>108.1215</c:v>
                </c:pt>
                <c:pt idx="9038">
                  <c:v>106.85105</c:v>
                </c:pt>
                <c:pt idx="9039">
                  <c:v>108.73368333333333</c:v>
                </c:pt>
                <c:pt idx="9040">
                  <c:v>109.49701666666667</c:v>
                </c:pt>
                <c:pt idx="9041">
                  <c:v>109.49701666666667</c:v>
                </c:pt>
                <c:pt idx="9042">
                  <c:v>109.12335</c:v>
                </c:pt>
                <c:pt idx="9043">
                  <c:v>109.06876666666666</c:v>
                </c:pt>
                <c:pt idx="9044">
                  <c:v>105.63823333333333</c:v>
                </c:pt>
                <c:pt idx="9045">
                  <c:v>106.28798333333333</c:v>
                </c:pt>
                <c:pt idx="9046">
                  <c:v>108.21733333333333</c:v>
                </c:pt>
                <c:pt idx="9047">
                  <c:v>107.996</c:v>
                </c:pt>
                <c:pt idx="9048">
                  <c:v>104.43186666666666</c:v>
                </c:pt>
                <c:pt idx="9049">
                  <c:v>109.43425000000001</c:v>
                </c:pt>
                <c:pt idx="9050">
                  <c:v>105.37413333333333</c:v>
                </c:pt>
                <c:pt idx="9051">
                  <c:v>106.06468333333333</c:v>
                </c:pt>
                <c:pt idx="9052">
                  <c:v>105.0147</c:v>
                </c:pt>
                <c:pt idx="9053">
                  <c:v>107.25700000000001</c:v>
                </c:pt>
                <c:pt idx="9054">
                  <c:v>104.23001666666667</c:v>
                </c:pt>
                <c:pt idx="9055">
                  <c:v>105.92508333333333</c:v>
                </c:pt>
                <c:pt idx="9056">
                  <c:v>108.42928333333333</c:v>
                </c:pt>
                <c:pt idx="9057">
                  <c:v>109.59331666666667</c:v>
                </c:pt>
                <c:pt idx="9058">
                  <c:v>104.73333333333333</c:v>
                </c:pt>
                <c:pt idx="9059">
                  <c:v>107.52894999999999</c:v>
                </c:pt>
                <c:pt idx="9060">
                  <c:v>107.1198</c:v>
                </c:pt>
                <c:pt idx="9061">
                  <c:v>108.74281666666667</c:v>
                </c:pt>
                <c:pt idx="9062">
                  <c:v>105.34883333333333</c:v>
                </c:pt>
                <c:pt idx="9063">
                  <c:v>108.1215</c:v>
                </c:pt>
                <c:pt idx="9064">
                  <c:v>106.85105</c:v>
                </c:pt>
                <c:pt idx="9065">
                  <c:v>108.73368333333333</c:v>
                </c:pt>
                <c:pt idx="9066">
                  <c:v>109.49701666666667</c:v>
                </c:pt>
                <c:pt idx="9067">
                  <c:v>109.49701666666667</c:v>
                </c:pt>
                <c:pt idx="9068">
                  <c:v>109.12335</c:v>
                </c:pt>
                <c:pt idx="9069">
                  <c:v>109.06876666666666</c:v>
                </c:pt>
                <c:pt idx="9070">
                  <c:v>105.63823333333333</c:v>
                </c:pt>
                <c:pt idx="9071">
                  <c:v>106.28798333333333</c:v>
                </c:pt>
                <c:pt idx="9072">
                  <c:v>108.21733333333333</c:v>
                </c:pt>
                <c:pt idx="9073">
                  <c:v>107.996</c:v>
                </c:pt>
                <c:pt idx="9074">
                  <c:v>104.43186666666666</c:v>
                </c:pt>
                <c:pt idx="9075">
                  <c:v>109.43425000000001</c:v>
                </c:pt>
                <c:pt idx="9076">
                  <c:v>105.37413333333333</c:v>
                </c:pt>
                <c:pt idx="9077">
                  <c:v>106.06468333333333</c:v>
                </c:pt>
                <c:pt idx="9078">
                  <c:v>105.0147</c:v>
                </c:pt>
                <c:pt idx="9079">
                  <c:v>107.25700000000001</c:v>
                </c:pt>
                <c:pt idx="9080">
                  <c:v>104.23001666666667</c:v>
                </c:pt>
                <c:pt idx="9081">
                  <c:v>105.92508333333333</c:v>
                </c:pt>
                <c:pt idx="9082">
                  <c:v>108.42928333333333</c:v>
                </c:pt>
                <c:pt idx="9083">
                  <c:v>109.59331666666667</c:v>
                </c:pt>
                <c:pt idx="9084">
                  <c:v>104.73333333333333</c:v>
                </c:pt>
                <c:pt idx="9085">
                  <c:v>107.52894999999999</c:v>
                </c:pt>
                <c:pt idx="9086">
                  <c:v>107.1198</c:v>
                </c:pt>
                <c:pt idx="9087">
                  <c:v>108.74281666666667</c:v>
                </c:pt>
                <c:pt idx="9088">
                  <c:v>105.34883333333333</c:v>
                </c:pt>
                <c:pt idx="9089">
                  <c:v>103.87949999999999</c:v>
                </c:pt>
                <c:pt idx="9090">
                  <c:v>104.9079</c:v>
                </c:pt>
                <c:pt idx="9091">
                  <c:v>104.224366666666</c:v>
                </c:pt>
                <c:pt idx="9092">
                  <c:v>104.238516666666</c:v>
                </c:pt>
                <c:pt idx="9093">
                  <c:v>105.1135</c:v>
                </c:pt>
                <c:pt idx="9094">
                  <c:v>104.226016666666</c:v>
                </c:pt>
                <c:pt idx="9095">
                  <c:v>103.87949999999999</c:v>
                </c:pt>
                <c:pt idx="9096">
                  <c:v>104.9079</c:v>
                </c:pt>
                <c:pt idx="9097">
                  <c:v>104.224366666666</c:v>
                </c:pt>
                <c:pt idx="9098">
                  <c:v>104.238516666666</c:v>
                </c:pt>
                <c:pt idx="9099">
                  <c:v>105.1135</c:v>
                </c:pt>
                <c:pt idx="9100">
                  <c:v>104.226016666666</c:v>
                </c:pt>
                <c:pt idx="9101">
                  <c:v>104.470183333333</c:v>
                </c:pt>
                <c:pt idx="9102">
                  <c:v>105.3716</c:v>
                </c:pt>
                <c:pt idx="9103">
                  <c:v>105.3716</c:v>
                </c:pt>
                <c:pt idx="9104">
                  <c:v>106.0715</c:v>
                </c:pt>
                <c:pt idx="9105">
                  <c:v>105.011783333333</c:v>
                </c:pt>
                <c:pt idx="9106">
                  <c:v>104.23001666666667</c:v>
                </c:pt>
                <c:pt idx="9107">
                  <c:v>104.73195</c:v>
                </c:pt>
                <c:pt idx="9108">
                  <c:v>104.470183333333</c:v>
                </c:pt>
                <c:pt idx="9109">
                  <c:v>105.3716</c:v>
                </c:pt>
                <c:pt idx="9110">
                  <c:v>106.0715</c:v>
                </c:pt>
                <c:pt idx="9111">
                  <c:v>105.011783333333</c:v>
                </c:pt>
                <c:pt idx="9112">
                  <c:v>105.011783333333</c:v>
                </c:pt>
                <c:pt idx="9113">
                  <c:v>104.23001666666667</c:v>
                </c:pt>
                <c:pt idx="9114">
                  <c:v>104.73195</c:v>
                </c:pt>
                <c:pt idx="9115">
                  <c:v>103.87949999999999</c:v>
                </c:pt>
                <c:pt idx="9116">
                  <c:v>109.248133333333</c:v>
                </c:pt>
                <c:pt idx="9117">
                  <c:v>109.421616666666</c:v>
                </c:pt>
                <c:pt idx="9118">
                  <c:v>108.706633333333</c:v>
                </c:pt>
                <c:pt idx="9119">
                  <c:v>104.9079</c:v>
                </c:pt>
                <c:pt idx="9120">
                  <c:v>104.224366666666</c:v>
                </c:pt>
                <c:pt idx="9121">
                  <c:v>104.238516666666</c:v>
                </c:pt>
                <c:pt idx="9122">
                  <c:v>105.1135</c:v>
                </c:pt>
                <c:pt idx="9123">
                  <c:v>107.6401</c:v>
                </c:pt>
                <c:pt idx="9124">
                  <c:v>109.713033333333</c:v>
                </c:pt>
                <c:pt idx="9125">
                  <c:v>107.41913333333299</c:v>
                </c:pt>
                <c:pt idx="9126">
                  <c:v>105.11326666666599</c:v>
                </c:pt>
                <c:pt idx="9127">
                  <c:v>104.226016666666</c:v>
                </c:pt>
                <c:pt idx="9128">
                  <c:v>109.623433333333</c:v>
                </c:pt>
                <c:pt idx="9129">
                  <c:v>103.87949999999999</c:v>
                </c:pt>
                <c:pt idx="9130">
                  <c:v>109.248133333333</c:v>
                </c:pt>
                <c:pt idx="9131">
                  <c:v>109.248133333333</c:v>
                </c:pt>
                <c:pt idx="9132">
                  <c:v>109.421616666666</c:v>
                </c:pt>
                <c:pt idx="9133">
                  <c:v>104.9079</c:v>
                </c:pt>
                <c:pt idx="9134">
                  <c:v>104.224366666666</c:v>
                </c:pt>
                <c:pt idx="9135">
                  <c:v>104.238516666666</c:v>
                </c:pt>
                <c:pt idx="9136">
                  <c:v>105.1135</c:v>
                </c:pt>
                <c:pt idx="9137">
                  <c:v>107.6401</c:v>
                </c:pt>
                <c:pt idx="9138">
                  <c:v>109.713033333333</c:v>
                </c:pt>
                <c:pt idx="9139">
                  <c:v>107.41913333333299</c:v>
                </c:pt>
                <c:pt idx="9140">
                  <c:v>104.226016666666</c:v>
                </c:pt>
                <c:pt idx="9141">
                  <c:v>109.623433333333</c:v>
                </c:pt>
                <c:pt idx="9142">
                  <c:v>108.12564999999999</c:v>
                </c:pt>
                <c:pt idx="9143">
                  <c:v>106.85120000000001</c:v>
                </c:pt>
                <c:pt idx="9144">
                  <c:v>108.73916666666599</c:v>
                </c:pt>
                <c:pt idx="9145">
                  <c:v>105.802216666666</c:v>
                </c:pt>
                <c:pt idx="9146">
                  <c:v>109.06876666666666</c:v>
                </c:pt>
                <c:pt idx="9147">
                  <c:v>104.470183333333</c:v>
                </c:pt>
                <c:pt idx="9148">
                  <c:v>109.434233333333</c:v>
                </c:pt>
                <c:pt idx="9149">
                  <c:v>108.219166666666</c:v>
                </c:pt>
                <c:pt idx="9150">
                  <c:v>105.3716</c:v>
                </c:pt>
                <c:pt idx="9151">
                  <c:v>105.3716</c:v>
                </c:pt>
                <c:pt idx="9152">
                  <c:v>106.0715</c:v>
                </c:pt>
                <c:pt idx="9153">
                  <c:v>105.011783333333</c:v>
                </c:pt>
                <c:pt idx="9154">
                  <c:v>105.011783333333</c:v>
                </c:pt>
                <c:pt idx="9155">
                  <c:v>107.252716666666</c:v>
                </c:pt>
                <c:pt idx="9156">
                  <c:v>104.23001666666667</c:v>
                </c:pt>
                <c:pt idx="9157">
                  <c:v>108.43171666666601</c:v>
                </c:pt>
                <c:pt idx="9158">
                  <c:v>109.59696666666601</c:v>
                </c:pt>
                <c:pt idx="9159">
                  <c:v>104.73195</c:v>
                </c:pt>
                <c:pt idx="9160">
                  <c:v>108.737083333333</c:v>
                </c:pt>
                <c:pt idx="9161">
                  <c:v>108.12564999999999</c:v>
                </c:pt>
                <c:pt idx="9162">
                  <c:v>106.85120000000001</c:v>
                </c:pt>
                <c:pt idx="9163">
                  <c:v>108.73916666666599</c:v>
                </c:pt>
                <c:pt idx="9164">
                  <c:v>105.802216666666</c:v>
                </c:pt>
                <c:pt idx="9165">
                  <c:v>109.06876666666666</c:v>
                </c:pt>
                <c:pt idx="9166">
                  <c:v>104.470183333333</c:v>
                </c:pt>
                <c:pt idx="9167">
                  <c:v>109.434233333333</c:v>
                </c:pt>
                <c:pt idx="9168">
                  <c:v>108.219166666666</c:v>
                </c:pt>
                <c:pt idx="9169">
                  <c:v>108.219166666666</c:v>
                </c:pt>
                <c:pt idx="9170">
                  <c:v>105.3716</c:v>
                </c:pt>
                <c:pt idx="9171">
                  <c:v>106.0715</c:v>
                </c:pt>
                <c:pt idx="9172">
                  <c:v>105.011783333333</c:v>
                </c:pt>
                <c:pt idx="9173">
                  <c:v>105.011783333333</c:v>
                </c:pt>
                <c:pt idx="9174">
                  <c:v>105.011783333333</c:v>
                </c:pt>
                <c:pt idx="9175">
                  <c:v>107.252716666666</c:v>
                </c:pt>
                <c:pt idx="9176">
                  <c:v>104.23001666666667</c:v>
                </c:pt>
                <c:pt idx="9177">
                  <c:v>108.43171666666601</c:v>
                </c:pt>
                <c:pt idx="9178">
                  <c:v>109.59696666666601</c:v>
                </c:pt>
                <c:pt idx="9179">
                  <c:v>104.73195</c:v>
                </c:pt>
                <c:pt idx="9180">
                  <c:v>107.440516666666</c:v>
                </c:pt>
                <c:pt idx="9181">
                  <c:v>107.117633333333</c:v>
                </c:pt>
                <c:pt idx="9182">
                  <c:v>108.737083333333</c:v>
                </c:pt>
                <c:pt idx="9183">
                  <c:v>103.881766666666</c:v>
                </c:pt>
                <c:pt idx="9184">
                  <c:v>103.881766666666</c:v>
                </c:pt>
                <c:pt idx="9185">
                  <c:v>103.95638333333299</c:v>
                </c:pt>
                <c:pt idx="9186">
                  <c:v>103.95638333333299</c:v>
                </c:pt>
                <c:pt idx="9187">
                  <c:v>105.238533333333</c:v>
                </c:pt>
                <c:pt idx="9188">
                  <c:v>105.238533333333</c:v>
                </c:pt>
                <c:pt idx="9189">
                  <c:v>104.905683333333</c:v>
                </c:pt>
                <c:pt idx="9190">
                  <c:v>104.905683333333</c:v>
                </c:pt>
                <c:pt idx="9191">
                  <c:v>104.21861666666599</c:v>
                </c:pt>
                <c:pt idx="9192">
                  <c:v>104.21861666666599</c:v>
                </c:pt>
                <c:pt idx="9193">
                  <c:v>105.50239999999999</c:v>
                </c:pt>
                <c:pt idx="9194">
                  <c:v>105.50239999999999</c:v>
                </c:pt>
                <c:pt idx="9195">
                  <c:v>104.23723333333299</c:v>
                </c:pt>
                <c:pt idx="9196">
                  <c:v>104.23723333333299</c:v>
                </c:pt>
                <c:pt idx="9197">
                  <c:v>105.11683333333301</c:v>
                </c:pt>
                <c:pt idx="9198">
                  <c:v>105.11683333333301</c:v>
                </c:pt>
                <c:pt idx="9199">
                  <c:v>107.64258333333299</c:v>
                </c:pt>
                <c:pt idx="9200">
                  <c:v>104.61541666666599</c:v>
                </c:pt>
                <c:pt idx="9201">
                  <c:v>104.61541666666599</c:v>
                </c:pt>
                <c:pt idx="9202">
                  <c:v>107.423916666666</c:v>
                </c:pt>
                <c:pt idx="9203">
                  <c:v>105.10965</c:v>
                </c:pt>
                <c:pt idx="9204">
                  <c:v>105.10965</c:v>
                </c:pt>
                <c:pt idx="9205">
                  <c:v>107.784483333333</c:v>
                </c:pt>
                <c:pt idx="9206">
                  <c:v>105.280683333333</c:v>
                </c:pt>
                <c:pt idx="9207">
                  <c:v>105.280683333333</c:v>
                </c:pt>
                <c:pt idx="9208">
                  <c:v>104.905683333333</c:v>
                </c:pt>
                <c:pt idx="9209">
                  <c:v>104.905683333333</c:v>
                </c:pt>
                <c:pt idx="9210">
                  <c:v>104.222216666666</c:v>
                </c:pt>
                <c:pt idx="9211">
                  <c:v>104.222216666666</c:v>
                </c:pt>
                <c:pt idx="9212">
                  <c:v>105.47133333333301</c:v>
                </c:pt>
                <c:pt idx="9213">
                  <c:v>105.47133333333301</c:v>
                </c:pt>
                <c:pt idx="9214">
                  <c:v>104.228916666666</c:v>
                </c:pt>
                <c:pt idx="9215">
                  <c:v>104.228916666666</c:v>
                </c:pt>
                <c:pt idx="9216">
                  <c:v>105.08725</c:v>
                </c:pt>
                <c:pt idx="9217">
                  <c:v>105.08725</c:v>
                </c:pt>
                <c:pt idx="9218">
                  <c:v>107.614466666666</c:v>
                </c:pt>
                <c:pt idx="9219">
                  <c:v>104.618733333333</c:v>
                </c:pt>
                <c:pt idx="9220">
                  <c:v>104.618733333333</c:v>
                </c:pt>
                <c:pt idx="9221">
                  <c:v>107.45010000000001</c:v>
                </c:pt>
                <c:pt idx="9222">
                  <c:v>103.881766666666</c:v>
                </c:pt>
                <c:pt idx="9223">
                  <c:v>103.95638333333299</c:v>
                </c:pt>
                <c:pt idx="9224">
                  <c:v>105.238533333333</c:v>
                </c:pt>
                <c:pt idx="9225">
                  <c:v>104.905683333333</c:v>
                </c:pt>
                <c:pt idx="9226">
                  <c:v>104.21861666666599</c:v>
                </c:pt>
                <c:pt idx="9227">
                  <c:v>105.50239999999999</c:v>
                </c:pt>
                <c:pt idx="9228">
                  <c:v>104.23723333333299</c:v>
                </c:pt>
                <c:pt idx="9229">
                  <c:v>105.11683333333301</c:v>
                </c:pt>
                <c:pt idx="9230">
                  <c:v>107.64258333333299</c:v>
                </c:pt>
                <c:pt idx="9231">
                  <c:v>104.61541666666599</c:v>
                </c:pt>
                <c:pt idx="9232">
                  <c:v>107.423916666666</c:v>
                </c:pt>
                <c:pt idx="9233">
                  <c:v>105.10965</c:v>
                </c:pt>
                <c:pt idx="9234">
                  <c:v>107.784483333333</c:v>
                </c:pt>
                <c:pt idx="9235">
                  <c:v>105.280683333333</c:v>
                </c:pt>
                <c:pt idx="9236">
                  <c:v>104.905683333333</c:v>
                </c:pt>
                <c:pt idx="9237">
                  <c:v>104.222216666666</c:v>
                </c:pt>
                <c:pt idx="9238">
                  <c:v>105.47133333333301</c:v>
                </c:pt>
                <c:pt idx="9239">
                  <c:v>104.228916666666</c:v>
                </c:pt>
                <c:pt idx="9240">
                  <c:v>105.08725</c:v>
                </c:pt>
                <c:pt idx="9241">
                  <c:v>107.614466666666</c:v>
                </c:pt>
                <c:pt idx="9242">
                  <c:v>104.618733333333</c:v>
                </c:pt>
                <c:pt idx="9243">
                  <c:v>107.45010000000001</c:v>
                </c:pt>
                <c:pt idx="9244">
                  <c:v>106.851133333333</c:v>
                </c:pt>
                <c:pt idx="9245">
                  <c:v>106.11666666666601</c:v>
                </c:pt>
                <c:pt idx="9246">
                  <c:v>105.799133333333</c:v>
                </c:pt>
                <c:pt idx="9247">
                  <c:v>105.55658333333299</c:v>
                </c:pt>
                <c:pt idx="9248">
                  <c:v>106.29049999999999</c:v>
                </c:pt>
                <c:pt idx="9249">
                  <c:v>108.22218333333301</c:v>
                </c:pt>
                <c:pt idx="9250">
                  <c:v>108.22218333333301</c:v>
                </c:pt>
                <c:pt idx="9251">
                  <c:v>104.46533333333301</c:v>
                </c:pt>
                <c:pt idx="9252">
                  <c:v>105.37668333333301</c:v>
                </c:pt>
                <c:pt idx="9253">
                  <c:v>106.066083333333</c:v>
                </c:pt>
                <c:pt idx="9254">
                  <c:v>104.985066666666</c:v>
                </c:pt>
                <c:pt idx="9255">
                  <c:v>104.22629999999999</c:v>
                </c:pt>
                <c:pt idx="9256">
                  <c:v>104.625016666666</c:v>
                </c:pt>
                <c:pt idx="9257">
                  <c:v>104.7321</c:v>
                </c:pt>
                <c:pt idx="9258">
                  <c:v>107.533283333333</c:v>
                </c:pt>
                <c:pt idx="9259">
                  <c:v>107.11863333333299</c:v>
                </c:pt>
                <c:pt idx="9260">
                  <c:v>107.11898333333301</c:v>
                </c:pt>
                <c:pt idx="9261">
                  <c:v>108.406783333333</c:v>
                </c:pt>
                <c:pt idx="9262">
                  <c:v>108.3768</c:v>
                </c:pt>
                <c:pt idx="9263">
                  <c:v>108.423066666666</c:v>
                </c:pt>
                <c:pt idx="9264">
                  <c:v>108.36114999999999</c:v>
                </c:pt>
                <c:pt idx="9265">
                  <c:v>108.438483333333</c:v>
                </c:pt>
                <c:pt idx="9266">
                  <c:v>108.345283333333</c:v>
                </c:pt>
                <c:pt idx="9267">
                  <c:v>108.345283333333</c:v>
                </c:pt>
                <c:pt idx="9268">
                  <c:v>108.453983333333</c:v>
                </c:pt>
                <c:pt idx="9269">
                  <c:v>108.3295</c:v>
                </c:pt>
                <c:pt idx="9270">
                  <c:v>108.3944</c:v>
                </c:pt>
                <c:pt idx="9271">
                  <c:v>104.42316666666601</c:v>
                </c:pt>
                <c:pt idx="9272">
                  <c:v>107.162533333333</c:v>
                </c:pt>
                <c:pt idx="9273">
                  <c:v>107.15170000000001</c:v>
                </c:pt>
                <c:pt idx="9274">
                  <c:v>105.355433333333</c:v>
                </c:pt>
                <c:pt idx="9275">
                  <c:v>106.866133333333</c:v>
                </c:pt>
                <c:pt idx="9276">
                  <c:v>106.868316666666</c:v>
                </c:pt>
                <c:pt idx="9277">
                  <c:v>106.851133333333</c:v>
                </c:pt>
                <c:pt idx="9278">
                  <c:v>106.851133333333</c:v>
                </c:pt>
                <c:pt idx="9279">
                  <c:v>106.851133333333</c:v>
                </c:pt>
                <c:pt idx="9280">
                  <c:v>106.11666666666601</c:v>
                </c:pt>
                <c:pt idx="9281">
                  <c:v>106.11666666666601</c:v>
                </c:pt>
                <c:pt idx="9282">
                  <c:v>105.799133333333</c:v>
                </c:pt>
                <c:pt idx="9283">
                  <c:v>105.799133333333</c:v>
                </c:pt>
                <c:pt idx="9284">
                  <c:v>105.55658333333299</c:v>
                </c:pt>
                <c:pt idx="9285">
                  <c:v>105.55658333333299</c:v>
                </c:pt>
                <c:pt idx="9286">
                  <c:v>106.29049999999999</c:v>
                </c:pt>
                <c:pt idx="9287">
                  <c:v>106.29049999999999</c:v>
                </c:pt>
                <c:pt idx="9288">
                  <c:v>106.29049999999999</c:v>
                </c:pt>
                <c:pt idx="9289">
                  <c:v>108.22218333333301</c:v>
                </c:pt>
                <c:pt idx="9290">
                  <c:v>108.22218333333301</c:v>
                </c:pt>
                <c:pt idx="9291">
                  <c:v>104.46533333333301</c:v>
                </c:pt>
                <c:pt idx="9292">
                  <c:v>104.46533333333301</c:v>
                </c:pt>
                <c:pt idx="9293">
                  <c:v>105.37668333333301</c:v>
                </c:pt>
                <c:pt idx="9294">
                  <c:v>105.37668333333301</c:v>
                </c:pt>
                <c:pt idx="9295">
                  <c:v>106.066083333333</c:v>
                </c:pt>
                <c:pt idx="9296">
                  <c:v>106.066083333333</c:v>
                </c:pt>
                <c:pt idx="9297">
                  <c:v>104.985066666666</c:v>
                </c:pt>
                <c:pt idx="9298">
                  <c:v>104.985066666666</c:v>
                </c:pt>
                <c:pt idx="9299">
                  <c:v>104.22629999999999</c:v>
                </c:pt>
                <c:pt idx="9300">
                  <c:v>104.22629999999999</c:v>
                </c:pt>
                <c:pt idx="9301">
                  <c:v>104.625016666666</c:v>
                </c:pt>
                <c:pt idx="9302">
                  <c:v>104.625016666666</c:v>
                </c:pt>
                <c:pt idx="9303">
                  <c:v>104.7321</c:v>
                </c:pt>
                <c:pt idx="9304">
                  <c:v>104.7321</c:v>
                </c:pt>
                <c:pt idx="9305">
                  <c:v>107.533283333333</c:v>
                </c:pt>
                <c:pt idx="9306">
                  <c:v>107.533283333333</c:v>
                </c:pt>
                <c:pt idx="9307">
                  <c:v>107.533283333333</c:v>
                </c:pt>
                <c:pt idx="9308">
                  <c:v>107.11863333333299</c:v>
                </c:pt>
                <c:pt idx="9309">
                  <c:v>107.11898333333301</c:v>
                </c:pt>
                <c:pt idx="9310">
                  <c:v>108.406783333333</c:v>
                </c:pt>
                <c:pt idx="9311">
                  <c:v>108.3768</c:v>
                </c:pt>
                <c:pt idx="9312">
                  <c:v>108.423066666666</c:v>
                </c:pt>
                <c:pt idx="9313">
                  <c:v>108.36114999999999</c:v>
                </c:pt>
                <c:pt idx="9314">
                  <c:v>108.438483333333</c:v>
                </c:pt>
                <c:pt idx="9315">
                  <c:v>108.345283333333</c:v>
                </c:pt>
                <c:pt idx="9316">
                  <c:v>108.345283333333</c:v>
                </c:pt>
                <c:pt idx="9317">
                  <c:v>108.453983333333</c:v>
                </c:pt>
                <c:pt idx="9318">
                  <c:v>108.3295</c:v>
                </c:pt>
                <c:pt idx="9319">
                  <c:v>108.3295</c:v>
                </c:pt>
                <c:pt idx="9320">
                  <c:v>108.3295</c:v>
                </c:pt>
                <c:pt idx="9321">
                  <c:v>108.3944</c:v>
                </c:pt>
                <c:pt idx="9322">
                  <c:v>104.42316666666601</c:v>
                </c:pt>
                <c:pt idx="9323">
                  <c:v>104.42316666666601</c:v>
                </c:pt>
                <c:pt idx="9324">
                  <c:v>107.162533333333</c:v>
                </c:pt>
                <c:pt idx="9325">
                  <c:v>107.15170000000001</c:v>
                </c:pt>
                <c:pt idx="9326">
                  <c:v>105.355433333333</c:v>
                </c:pt>
                <c:pt idx="9327">
                  <c:v>105.355433333333</c:v>
                </c:pt>
                <c:pt idx="9328">
                  <c:v>106.866133333333</c:v>
                </c:pt>
                <c:pt idx="9329">
                  <c:v>106.866133333333</c:v>
                </c:pt>
                <c:pt idx="9330">
                  <c:v>105.0147</c:v>
                </c:pt>
                <c:pt idx="9331">
                  <c:v>109.06876666666666</c:v>
                </c:pt>
                <c:pt idx="9332">
                  <c:v>105.0147</c:v>
                </c:pt>
                <c:pt idx="9333">
                  <c:v>105.13655</c:v>
                </c:pt>
                <c:pt idx="9334">
                  <c:v>105.13655</c:v>
                </c:pt>
                <c:pt idx="9335">
                  <c:v>104.97015</c:v>
                </c:pt>
                <c:pt idx="9336">
                  <c:v>105.17206666666667</c:v>
                </c:pt>
                <c:pt idx="9337">
                  <c:v>105.06925</c:v>
                </c:pt>
                <c:pt idx="9338">
                  <c:v>105.24786666666667</c:v>
                </c:pt>
                <c:pt idx="9339">
                  <c:v>104.90633333333334</c:v>
                </c:pt>
                <c:pt idx="9340">
                  <c:v>104.90633333333334</c:v>
                </c:pt>
                <c:pt idx="9341">
                  <c:v>104.90633333333334</c:v>
                </c:pt>
                <c:pt idx="9342">
                  <c:v>104.21866666666666</c:v>
                </c:pt>
                <c:pt idx="9343">
                  <c:v>105.11271666666667</c:v>
                </c:pt>
                <c:pt idx="9344">
                  <c:v>105.11271666666667</c:v>
                </c:pt>
                <c:pt idx="9345">
                  <c:v>104.62988333333334</c:v>
                </c:pt>
                <c:pt idx="9346">
                  <c:v>105.09763333333333</c:v>
                </c:pt>
                <c:pt idx="9347">
                  <c:v>105.09763333333333</c:v>
                </c:pt>
                <c:pt idx="9348">
                  <c:v>104.22011666666667</c:v>
                </c:pt>
                <c:pt idx="9349">
                  <c:v>105.12011666666666</c:v>
                </c:pt>
                <c:pt idx="9350">
                  <c:v>105.12011666666666</c:v>
                </c:pt>
                <c:pt idx="9351">
                  <c:v>105.12011666666666</c:v>
                </c:pt>
                <c:pt idx="9352">
                  <c:v>105.12011666666666</c:v>
                </c:pt>
                <c:pt idx="9353">
                  <c:v>105.12011666666666</c:v>
                </c:pt>
                <c:pt idx="9354">
                  <c:v>105.12011666666666</c:v>
                </c:pt>
                <c:pt idx="9355">
                  <c:v>105.12011666666666</c:v>
                </c:pt>
                <c:pt idx="9356">
                  <c:v>105.28031666666666</c:v>
                </c:pt>
                <c:pt idx="9357">
                  <c:v>104.93866666666666</c:v>
                </c:pt>
                <c:pt idx="9358">
                  <c:v>104.93866666666666</c:v>
                </c:pt>
                <c:pt idx="9359">
                  <c:v>104.93866666666666</c:v>
                </c:pt>
                <c:pt idx="9360">
                  <c:v>104.93866666666666</c:v>
                </c:pt>
                <c:pt idx="9361">
                  <c:v>104.93866666666666</c:v>
                </c:pt>
                <c:pt idx="9362">
                  <c:v>104.93866666666666</c:v>
                </c:pt>
                <c:pt idx="9363">
                  <c:v>104.2209</c:v>
                </c:pt>
                <c:pt idx="9364">
                  <c:v>105.4678</c:v>
                </c:pt>
                <c:pt idx="9365">
                  <c:v>105.4678</c:v>
                </c:pt>
                <c:pt idx="9366">
                  <c:v>104.61058333333334</c:v>
                </c:pt>
                <c:pt idx="9367">
                  <c:v>105.09065</c:v>
                </c:pt>
                <c:pt idx="9368">
                  <c:v>105.12331666666667</c:v>
                </c:pt>
                <c:pt idx="9369">
                  <c:v>105.12331666666667</c:v>
                </c:pt>
                <c:pt idx="9370">
                  <c:v>105.12331666666667</c:v>
                </c:pt>
                <c:pt idx="9371">
                  <c:v>105.12331666666667</c:v>
                </c:pt>
                <c:pt idx="9372">
                  <c:v>105.12331666666667</c:v>
                </c:pt>
                <c:pt idx="9373">
                  <c:v>105.13665</c:v>
                </c:pt>
                <c:pt idx="9374">
                  <c:v>105.13655</c:v>
                </c:pt>
                <c:pt idx="9375">
                  <c:v>104.97015</c:v>
                </c:pt>
                <c:pt idx="9376">
                  <c:v>105.172066666666</c:v>
                </c:pt>
                <c:pt idx="9377">
                  <c:v>103.899916666666</c:v>
                </c:pt>
                <c:pt idx="9378">
                  <c:v>105.086866666666</c:v>
                </c:pt>
                <c:pt idx="9379">
                  <c:v>105.2638</c:v>
                </c:pt>
                <c:pt idx="9380">
                  <c:v>104.888933333333</c:v>
                </c:pt>
                <c:pt idx="9381">
                  <c:v>104.88885000000001</c:v>
                </c:pt>
                <c:pt idx="9382">
                  <c:v>104.88873333333299</c:v>
                </c:pt>
                <c:pt idx="9383">
                  <c:v>104.2205</c:v>
                </c:pt>
                <c:pt idx="9384">
                  <c:v>104.277233333333</c:v>
                </c:pt>
                <c:pt idx="9385">
                  <c:v>104.1677</c:v>
                </c:pt>
                <c:pt idx="9386">
                  <c:v>105.109966666666</c:v>
                </c:pt>
                <c:pt idx="9387">
                  <c:v>104.629883333333</c:v>
                </c:pt>
                <c:pt idx="9388">
                  <c:v>105.09763333333299</c:v>
                </c:pt>
                <c:pt idx="9389">
                  <c:v>104.221866666666</c:v>
                </c:pt>
                <c:pt idx="9390">
                  <c:v>105.110983333333</c:v>
                </c:pt>
                <c:pt idx="9391">
                  <c:v>105.11088333333301</c:v>
                </c:pt>
                <c:pt idx="9392">
                  <c:v>105.11088333333301</c:v>
                </c:pt>
                <c:pt idx="9393">
                  <c:v>105.138033333333</c:v>
                </c:pt>
                <c:pt idx="9394">
                  <c:v>105.083916666666</c:v>
                </c:pt>
                <c:pt idx="9395">
                  <c:v>105.283516666666</c:v>
                </c:pt>
                <c:pt idx="9396">
                  <c:v>104.946166666666</c:v>
                </c:pt>
                <c:pt idx="9397">
                  <c:v>104.94605</c:v>
                </c:pt>
                <c:pt idx="9398">
                  <c:v>104.946</c:v>
                </c:pt>
                <c:pt idx="9399">
                  <c:v>104.22246666666599</c:v>
                </c:pt>
                <c:pt idx="9400">
                  <c:v>104.27851666666599</c:v>
                </c:pt>
                <c:pt idx="9401">
                  <c:v>104.169266666666</c:v>
                </c:pt>
                <c:pt idx="9402">
                  <c:v>105.45486666666601</c:v>
                </c:pt>
                <c:pt idx="9403">
                  <c:v>105.454766666666</c:v>
                </c:pt>
                <c:pt idx="9404">
                  <c:v>104.652116666666</c:v>
                </c:pt>
                <c:pt idx="9405">
                  <c:v>105.0907</c:v>
                </c:pt>
                <c:pt idx="9406">
                  <c:v>105.123416666666</c:v>
                </c:pt>
                <c:pt idx="9407">
                  <c:v>105.123316666666</c:v>
                </c:pt>
                <c:pt idx="9408">
                  <c:v>105.15056666666599</c:v>
                </c:pt>
                <c:pt idx="9409">
                  <c:v>105.09593333333299</c:v>
                </c:pt>
                <c:pt idx="9410">
                  <c:v>105.081533333333</c:v>
                </c:pt>
                <c:pt idx="9411">
                  <c:v>105.074683333333</c:v>
                </c:pt>
                <c:pt idx="9412">
                  <c:v>105.080333333333</c:v>
                </c:pt>
                <c:pt idx="9413">
                  <c:v>105.07684999999999</c:v>
                </c:pt>
                <c:pt idx="9414">
                  <c:v>104.8279</c:v>
                </c:pt>
                <c:pt idx="9415">
                  <c:v>105.636783333333</c:v>
                </c:pt>
                <c:pt idx="9416">
                  <c:v>105.37665</c:v>
                </c:pt>
                <c:pt idx="9417">
                  <c:v>105.00475</c:v>
                </c:pt>
                <c:pt idx="9418">
                  <c:v>105.00465</c:v>
                </c:pt>
                <c:pt idx="9419">
                  <c:v>104.226966666666</c:v>
                </c:pt>
                <c:pt idx="9420">
                  <c:v>103.87091666666601</c:v>
                </c:pt>
                <c:pt idx="9421">
                  <c:v>104.406083333333</c:v>
                </c:pt>
                <c:pt idx="9422">
                  <c:v>105.34925</c:v>
                </c:pt>
                <c:pt idx="9423">
                  <c:v>105.06925</c:v>
                </c:pt>
                <c:pt idx="9424">
                  <c:v>105.24786666666667</c:v>
                </c:pt>
                <c:pt idx="9425">
                  <c:v>104.90633333333334</c:v>
                </c:pt>
                <c:pt idx="9426">
                  <c:v>104.90633333333334</c:v>
                </c:pt>
                <c:pt idx="9427">
                  <c:v>104.90633333333334</c:v>
                </c:pt>
                <c:pt idx="9428">
                  <c:v>105.13655</c:v>
                </c:pt>
                <c:pt idx="9429">
                  <c:v>105.13655</c:v>
                </c:pt>
                <c:pt idx="9430">
                  <c:v>104.97015</c:v>
                </c:pt>
                <c:pt idx="9431">
                  <c:v>105.17206666666667</c:v>
                </c:pt>
                <c:pt idx="9432">
                  <c:v>105.06925</c:v>
                </c:pt>
                <c:pt idx="9433">
                  <c:v>105.24786666666667</c:v>
                </c:pt>
                <c:pt idx="9434">
                  <c:v>104.90633333333334</c:v>
                </c:pt>
                <c:pt idx="9435">
                  <c:v>104.90633333333334</c:v>
                </c:pt>
                <c:pt idx="9436">
                  <c:v>104.90633333333334</c:v>
                </c:pt>
                <c:pt idx="9437">
                  <c:v>104.21866666666666</c:v>
                </c:pt>
                <c:pt idx="9438">
                  <c:v>105.11271666666667</c:v>
                </c:pt>
                <c:pt idx="9439">
                  <c:v>104.62988333333334</c:v>
                </c:pt>
                <c:pt idx="9440">
                  <c:v>105.09763333333333</c:v>
                </c:pt>
                <c:pt idx="9441">
                  <c:v>105.09763333333333</c:v>
                </c:pt>
                <c:pt idx="9442">
                  <c:v>104.22011666666667</c:v>
                </c:pt>
                <c:pt idx="9443">
                  <c:v>105.12011666666666</c:v>
                </c:pt>
                <c:pt idx="9444">
                  <c:v>105.12011666666666</c:v>
                </c:pt>
                <c:pt idx="9445">
                  <c:v>105.12011666666666</c:v>
                </c:pt>
                <c:pt idx="9446">
                  <c:v>105.12011666666666</c:v>
                </c:pt>
                <c:pt idx="9447">
                  <c:v>105.12011666666666</c:v>
                </c:pt>
                <c:pt idx="9448">
                  <c:v>105.28031666666666</c:v>
                </c:pt>
                <c:pt idx="9449">
                  <c:v>104.93866666666666</c:v>
                </c:pt>
                <c:pt idx="9450">
                  <c:v>104.93866666666666</c:v>
                </c:pt>
                <c:pt idx="9451">
                  <c:v>104.93866666666666</c:v>
                </c:pt>
                <c:pt idx="9452">
                  <c:v>104.2209</c:v>
                </c:pt>
                <c:pt idx="9453">
                  <c:v>105.4678</c:v>
                </c:pt>
                <c:pt idx="9454">
                  <c:v>105.4678</c:v>
                </c:pt>
                <c:pt idx="9455">
                  <c:v>104.61058333333334</c:v>
                </c:pt>
                <c:pt idx="9456">
                  <c:v>105.09065</c:v>
                </c:pt>
                <c:pt idx="9457">
                  <c:v>105.12331666666667</c:v>
                </c:pt>
                <c:pt idx="9458">
                  <c:v>105.12331666666667</c:v>
                </c:pt>
                <c:pt idx="9459">
                  <c:v>105.12331666666667</c:v>
                </c:pt>
                <c:pt idx="9460">
                  <c:v>105.12331666666667</c:v>
                </c:pt>
                <c:pt idx="9461">
                  <c:v>104.82243333333334</c:v>
                </c:pt>
                <c:pt idx="9462">
                  <c:v>105.63823333333333</c:v>
                </c:pt>
                <c:pt idx="9463">
                  <c:v>105.37413333333333</c:v>
                </c:pt>
                <c:pt idx="9464">
                  <c:v>105.0147</c:v>
                </c:pt>
                <c:pt idx="9465">
                  <c:v>105.0147</c:v>
                </c:pt>
                <c:pt idx="9466">
                  <c:v>104.23001666666667</c:v>
                </c:pt>
                <c:pt idx="9467">
                  <c:v>103.87591666666667</c:v>
                </c:pt>
                <c:pt idx="9468">
                  <c:v>105.34883333333333</c:v>
                </c:pt>
                <c:pt idx="9469">
                  <c:v>105.13655</c:v>
                </c:pt>
                <c:pt idx="9470">
                  <c:v>105.13655</c:v>
                </c:pt>
                <c:pt idx="9471">
                  <c:v>104.97015</c:v>
                </c:pt>
                <c:pt idx="9472">
                  <c:v>105.17206666666667</c:v>
                </c:pt>
                <c:pt idx="9473">
                  <c:v>105.06925</c:v>
                </c:pt>
                <c:pt idx="9474">
                  <c:v>105.24786666666667</c:v>
                </c:pt>
                <c:pt idx="9475">
                  <c:v>104.90633333333334</c:v>
                </c:pt>
                <c:pt idx="9476">
                  <c:v>104.90633333333334</c:v>
                </c:pt>
                <c:pt idx="9477">
                  <c:v>104.90633333333334</c:v>
                </c:pt>
                <c:pt idx="9478">
                  <c:v>104.21866666666666</c:v>
                </c:pt>
                <c:pt idx="9479">
                  <c:v>105.11271666666667</c:v>
                </c:pt>
                <c:pt idx="9480">
                  <c:v>105.11271666666667</c:v>
                </c:pt>
                <c:pt idx="9481">
                  <c:v>104.62988333333334</c:v>
                </c:pt>
                <c:pt idx="9482">
                  <c:v>105.09763333333333</c:v>
                </c:pt>
                <c:pt idx="9483">
                  <c:v>105.09763333333333</c:v>
                </c:pt>
                <c:pt idx="9484">
                  <c:v>104.22011666666667</c:v>
                </c:pt>
                <c:pt idx="9485">
                  <c:v>105.12011666666666</c:v>
                </c:pt>
                <c:pt idx="9486">
                  <c:v>105.12011666666666</c:v>
                </c:pt>
                <c:pt idx="9487">
                  <c:v>105.12011666666666</c:v>
                </c:pt>
                <c:pt idx="9488">
                  <c:v>105.12011666666666</c:v>
                </c:pt>
                <c:pt idx="9489">
                  <c:v>105.12011666666666</c:v>
                </c:pt>
                <c:pt idx="9490">
                  <c:v>105.12011666666666</c:v>
                </c:pt>
                <c:pt idx="9491">
                  <c:v>105.12011666666666</c:v>
                </c:pt>
                <c:pt idx="9492">
                  <c:v>105.12011666666666</c:v>
                </c:pt>
                <c:pt idx="9493">
                  <c:v>105.12011666666666</c:v>
                </c:pt>
                <c:pt idx="9494">
                  <c:v>105.28031666666666</c:v>
                </c:pt>
                <c:pt idx="9495">
                  <c:v>104.93866666666666</c:v>
                </c:pt>
                <c:pt idx="9496">
                  <c:v>104.93866666666666</c:v>
                </c:pt>
                <c:pt idx="9497">
                  <c:v>104.93866666666666</c:v>
                </c:pt>
                <c:pt idx="9498">
                  <c:v>104.93866666666666</c:v>
                </c:pt>
                <c:pt idx="9499">
                  <c:v>104.93866666666666</c:v>
                </c:pt>
                <c:pt idx="9500">
                  <c:v>104.2209</c:v>
                </c:pt>
                <c:pt idx="9501">
                  <c:v>105.4678</c:v>
                </c:pt>
                <c:pt idx="9502">
                  <c:v>105.4678</c:v>
                </c:pt>
                <c:pt idx="9503">
                  <c:v>104.61058333333334</c:v>
                </c:pt>
                <c:pt idx="9504">
                  <c:v>105.09065</c:v>
                </c:pt>
                <c:pt idx="9505">
                  <c:v>105.12331666666667</c:v>
                </c:pt>
                <c:pt idx="9506">
                  <c:v>105.12331666666667</c:v>
                </c:pt>
                <c:pt idx="9507">
                  <c:v>105.12331666666667</c:v>
                </c:pt>
                <c:pt idx="9508">
                  <c:v>105.12331666666667</c:v>
                </c:pt>
                <c:pt idx="9509">
                  <c:v>104.82243333333334</c:v>
                </c:pt>
                <c:pt idx="9510">
                  <c:v>105.63823333333333</c:v>
                </c:pt>
                <c:pt idx="9511">
                  <c:v>105.37413333333333</c:v>
                </c:pt>
                <c:pt idx="9512">
                  <c:v>105.0147</c:v>
                </c:pt>
                <c:pt idx="9513">
                  <c:v>105.0147</c:v>
                </c:pt>
                <c:pt idx="9514">
                  <c:v>104.23001666666667</c:v>
                </c:pt>
                <c:pt idx="9515">
                  <c:v>103.87591666666667</c:v>
                </c:pt>
                <c:pt idx="9516">
                  <c:v>104.41731666666666</c:v>
                </c:pt>
                <c:pt idx="9517">
                  <c:v>105.34883333333333</c:v>
                </c:pt>
                <c:pt idx="9518">
                  <c:v>104.82243333333334</c:v>
                </c:pt>
                <c:pt idx="9519">
                  <c:v>105.63823333333333</c:v>
                </c:pt>
                <c:pt idx="9520">
                  <c:v>105.37413333333333</c:v>
                </c:pt>
                <c:pt idx="9521">
                  <c:v>105.0147</c:v>
                </c:pt>
                <c:pt idx="9522">
                  <c:v>105.0147</c:v>
                </c:pt>
                <c:pt idx="9523">
                  <c:v>104.23001666666667</c:v>
                </c:pt>
                <c:pt idx="9524">
                  <c:v>103.87591666666667</c:v>
                </c:pt>
                <c:pt idx="9525">
                  <c:v>104.41731666666666</c:v>
                </c:pt>
                <c:pt idx="9526">
                  <c:v>105.34883333333333</c:v>
                </c:pt>
                <c:pt idx="9527">
                  <c:v>105.07965</c:v>
                </c:pt>
                <c:pt idx="9528">
                  <c:v>105.076366666666</c:v>
                </c:pt>
                <c:pt idx="9529">
                  <c:v>105.07885</c:v>
                </c:pt>
                <c:pt idx="9530">
                  <c:v>105.13665</c:v>
                </c:pt>
                <c:pt idx="9531">
                  <c:v>105.13655</c:v>
                </c:pt>
                <c:pt idx="9532">
                  <c:v>104.97015</c:v>
                </c:pt>
                <c:pt idx="9533">
                  <c:v>105.172066666666</c:v>
                </c:pt>
                <c:pt idx="9534">
                  <c:v>103.899916666666</c:v>
                </c:pt>
                <c:pt idx="9535">
                  <c:v>105.086866666666</c:v>
                </c:pt>
                <c:pt idx="9536">
                  <c:v>105.2638</c:v>
                </c:pt>
                <c:pt idx="9537">
                  <c:v>104.888933333333</c:v>
                </c:pt>
                <c:pt idx="9538">
                  <c:v>104.88885000000001</c:v>
                </c:pt>
                <c:pt idx="9539">
                  <c:v>104.88873333333299</c:v>
                </c:pt>
                <c:pt idx="9540">
                  <c:v>104.2205</c:v>
                </c:pt>
                <c:pt idx="9541">
                  <c:v>104.277233333333</c:v>
                </c:pt>
                <c:pt idx="9542">
                  <c:v>104.1677</c:v>
                </c:pt>
                <c:pt idx="9543">
                  <c:v>105.109966666666</c:v>
                </c:pt>
                <c:pt idx="9544">
                  <c:v>104.629883333333</c:v>
                </c:pt>
                <c:pt idx="9545">
                  <c:v>105.09763333333299</c:v>
                </c:pt>
                <c:pt idx="9546">
                  <c:v>104.221866666666</c:v>
                </c:pt>
                <c:pt idx="9547">
                  <c:v>105.110983333333</c:v>
                </c:pt>
                <c:pt idx="9548">
                  <c:v>105.11088333333301</c:v>
                </c:pt>
                <c:pt idx="9549">
                  <c:v>105.11088333333301</c:v>
                </c:pt>
                <c:pt idx="9550">
                  <c:v>105.138033333333</c:v>
                </c:pt>
                <c:pt idx="9551">
                  <c:v>105.083916666666</c:v>
                </c:pt>
                <c:pt idx="9552">
                  <c:v>105.283516666666</c:v>
                </c:pt>
                <c:pt idx="9553">
                  <c:v>104.946166666666</c:v>
                </c:pt>
                <c:pt idx="9554">
                  <c:v>104.94605</c:v>
                </c:pt>
                <c:pt idx="9555">
                  <c:v>104.946</c:v>
                </c:pt>
                <c:pt idx="9556">
                  <c:v>104.22246666666599</c:v>
                </c:pt>
                <c:pt idx="9557">
                  <c:v>104.27851666666599</c:v>
                </c:pt>
                <c:pt idx="9558">
                  <c:v>104.169266666666</c:v>
                </c:pt>
                <c:pt idx="9559">
                  <c:v>105.45486666666601</c:v>
                </c:pt>
                <c:pt idx="9560">
                  <c:v>105.454766666666</c:v>
                </c:pt>
                <c:pt idx="9561">
                  <c:v>104.652116666666</c:v>
                </c:pt>
                <c:pt idx="9562">
                  <c:v>105.0907</c:v>
                </c:pt>
                <c:pt idx="9563">
                  <c:v>105.123416666666</c:v>
                </c:pt>
                <c:pt idx="9564">
                  <c:v>105.123316666666</c:v>
                </c:pt>
                <c:pt idx="9565">
                  <c:v>105.15056666666599</c:v>
                </c:pt>
                <c:pt idx="9566">
                  <c:v>105.09593333333299</c:v>
                </c:pt>
                <c:pt idx="9567">
                  <c:v>105.081533333333</c:v>
                </c:pt>
                <c:pt idx="9568">
                  <c:v>105.074683333333</c:v>
                </c:pt>
                <c:pt idx="9569">
                  <c:v>105.080333333333</c:v>
                </c:pt>
                <c:pt idx="9570">
                  <c:v>105.07684999999999</c:v>
                </c:pt>
                <c:pt idx="9571">
                  <c:v>104.8279</c:v>
                </c:pt>
                <c:pt idx="9572">
                  <c:v>105.636783333333</c:v>
                </c:pt>
                <c:pt idx="9573">
                  <c:v>105.37665</c:v>
                </c:pt>
                <c:pt idx="9574">
                  <c:v>105.00475</c:v>
                </c:pt>
                <c:pt idx="9575">
                  <c:v>105.00465</c:v>
                </c:pt>
                <c:pt idx="9576">
                  <c:v>104.226966666666</c:v>
                </c:pt>
                <c:pt idx="9577">
                  <c:v>103.87091666666601</c:v>
                </c:pt>
                <c:pt idx="9578">
                  <c:v>104.406083333333</c:v>
                </c:pt>
                <c:pt idx="9579">
                  <c:v>105.34925</c:v>
                </c:pt>
                <c:pt idx="9580">
                  <c:v>104.955433333333</c:v>
                </c:pt>
                <c:pt idx="9581">
                  <c:v>103.869783333333</c:v>
                </c:pt>
                <c:pt idx="9582">
                  <c:v>104.884683333333</c:v>
                </c:pt>
                <c:pt idx="9583">
                  <c:v>105.127783333333</c:v>
                </c:pt>
                <c:pt idx="9584">
                  <c:v>105.08003333333301</c:v>
                </c:pt>
                <c:pt idx="9585">
                  <c:v>109.24339999999999</c:v>
                </c:pt>
                <c:pt idx="9586">
                  <c:v>109.42305</c:v>
                </c:pt>
                <c:pt idx="9587">
                  <c:v>109.42305</c:v>
                </c:pt>
                <c:pt idx="9588">
                  <c:v>108.706416666666</c:v>
                </c:pt>
                <c:pt idx="9589">
                  <c:v>105.24483333333301</c:v>
                </c:pt>
                <c:pt idx="9590">
                  <c:v>104.911533333333</c:v>
                </c:pt>
                <c:pt idx="9591">
                  <c:v>104.22076666666599</c:v>
                </c:pt>
                <c:pt idx="9592">
                  <c:v>105.501216666666</c:v>
                </c:pt>
                <c:pt idx="9593">
                  <c:v>104.23095000000001</c:v>
                </c:pt>
                <c:pt idx="9594">
                  <c:v>105.123983333333</c:v>
                </c:pt>
                <c:pt idx="9595">
                  <c:v>107.6431</c:v>
                </c:pt>
                <c:pt idx="9596">
                  <c:v>107.6431</c:v>
                </c:pt>
                <c:pt idx="9597">
                  <c:v>109.713216666666</c:v>
                </c:pt>
                <c:pt idx="9598">
                  <c:v>107.43301666666601</c:v>
                </c:pt>
                <c:pt idx="9599">
                  <c:v>105.09616666666599</c:v>
                </c:pt>
                <c:pt idx="9600">
                  <c:v>107.53945</c:v>
                </c:pt>
                <c:pt idx="9601">
                  <c:v>104.9234</c:v>
                </c:pt>
                <c:pt idx="9602">
                  <c:v>109.310266666666</c:v>
                </c:pt>
                <c:pt idx="9603">
                  <c:v>105.11236666666601</c:v>
                </c:pt>
                <c:pt idx="9604">
                  <c:v>109.363183333333</c:v>
                </c:pt>
                <c:pt idx="9605">
                  <c:v>109.363183333333</c:v>
                </c:pt>
                <c:pt idx="9606">
                  <c:v>108.76073333333299</c:v>
                </c:pt>
                <c:pt idx="9607">
                  <c:v>107.804716666666</c:v>
                </c:pt>
                <c:pt idx="9608">
                  <c:v>105.281216666666</c:v>
                </c:pt>
                <c:pt idx="9609">
                  <c:v>104.93713333333299</c:v>
                </c:pt>
                <c:pt idx="9610">
                  <c:v>104.222716666666</c:v>
                </c:pt>
                <c:pt idx="9611">
                  <c:v>105.467566666666</c:v>
                </c:pt>
                <c:pt idx="9612">
                  <c:v>109.62181666666601</c:v>
                </c:pt>
                <c:pt idx="9613">
                  <c:v>104.228666666666</c:v>
                </c:pt>
                <c:pt idx="9614">
                  <c:v>105.08693333333299</c:v>
                </c:pt>
                <c:pt idx="9615">
                  <c:v>107.61603333333299</c:v>
                </c:pt>
                <c:pt idx="9616">
                  <c:v>107.61603333333299</c:v>
                </c:pt>
                <c:pt idx="9617">
                  <c:v>109.653316666666</c:v>
                </c:pt>
                <c:pt idx="9618">
                  <c:v>107.4546</c:v>
                </c:pt>
                <c:pt idx="9619">
                  <c:v>105.126883333333</c:v>
                </c:pt>
                <c:pt idx="9620">
                  <c:v>107.671483333333</c:v>
                </c:pt>
                <c:pt idx="9621">
                  <c:v>107.671483333333</c:v>
                </c:pt>
                <c:pt idx="9622">
                  <c:v>104.955433333333</c:v>
                </c:pt>
                <c:pt idx="9623">
                  <c:v>103.869783333333</c:v>
                </c:pt>
                <c:pt idx="9624">
                  <c:v>104.884683333333</c:v>
                </c:pt>
                <c:pt idx="9625">
                  <c:v>105.127783333333</c:v>
                </c:pt>
                <c:pt idx="9626">
                  <c:v>105.08003333333301</c:v>
                </c:pt>
                <c:pt idx="9627">
                  <c:v>109.24339999999999</c:v>
                </c:pt>
                <c:pt idx="9628">
                  <c:v>109.42305</c:v>
                </c:pt>
                <c:pt idx="9629">
                  <c:v>108.706416666666</c:v>
                </c:pt>
                <c:pt idx="9630">
                  <c:v>105.24483333333301</c:v>
                </c:pt>
                <c:pt idx="9631">
                  <c:v>104.911533333333</c:v>
                </c:pt>
                <c:pt idx="9632">
                  <c:v>104.22076666666599</c:v>
                </c:pt>
                <c:pt idx="9633">
                  <c:v>105.501216666666</c:v>
                </c:pt>
                <c:pt idx="9634">
                  <c:v>104.23095000000001</c:v>
                </c:pt>
                <c:pt idx="9635">
                  <c:v>105.123983333333</c:v>
                </c:pt>
                <c:pt idx="9636">
                  <c:v>107.6431</c:v>
                </c:pt>
                <c:pt idx="9637">
                  <c:v>109.713216666666</c:v>
                </c:pt>
                <c:pt idx="9638">
                  <c:v>107.43301666666601</c:v>
                </c:pt>
                <c:pt idx="9639">
                  <c:v>105.09616666666599</c:v>
                </c:pt>
                <c:pt idx="9640">
                  <c:v>107.53945</c:v>
                </c:pt>
                <c:pt idx="9641">
                  <c:v>104.9234</c:v>
                </c:pt>
                <c:pt idx="9642">
                  <c:v>109.310266666666</c:v>
                </c:pt>
                <c:pt idx="9643">
                  <c:v>105.11236666666601</c:v>
                </c:pt>
                <c:pt idx="9644">
                  <c:v>109.363183333333</c:v>
                </c:pt>
                <c:pt idx="9645">
                  <c:v>108.76073333333299</c:v>
                </c:pt>
                <c:pt idx="9646">
                  <c:v>107.804716666666</c:v>
                </c:pt>
                <c:pt idx="9647">
                  <c:v>105.281216666666</c:v>
                </c:pt>
                <c:pt idx="9648">
                  <c:v>104.93713333333299</c:v>
                </c:pt>
                <c:pt idx="9649">
                  <c:v>104.222716666666</c:v>
                </c:pt>
                <c:pt idx="9650">
                  <c:v>105.467566666666</c:v>
                </c:pt>
                <c:pt idx="9651">
                  <c:v>109.62181666666601</c:v>
                </c:pt>
                <c:pt idx="9652">
                  <c:v>104.228666666666</c:v>
                </c:pt>
                <c:pt idx="9653">
                  <c:v>105.08693333333299</c:v>
                </c:pt>
                <c:pt idx="9654">
                  <c:v>107.61603333333299</c:v>
                </c:pt>
                <c:pt idx="9655">
                  <c:v>109.653316666666</c:v>
                </c:pt>
                <c:pt idx="9656">
                  <c:v>107.4546</c:v>
                </c:pt>
                <c:pt idx="9657">
                  <c:v>105.126883333333</c:v>
                </c:pt>
                <c:pt idx="9658">
                  <c:v>107.671483333333</c:v>
                </c:pt>
                <c:pt idx="9659">
                  <c:v>108.124283333333</c:v>
                </c:pt>
                <c:pt idx="9660">
                  <c:v>106.850783333333</c:v>
                </c:pt>
                <c:pt idx="9661">
                  <c:v>108.74015</c:v>
                </c:pt>
                <c:pt idx="9662">
                  <c:v>109.48056666666599</c:v>
                </c:pt>
                <c:pt idx="9663">
                  <c:v>106.11579999999999</c:v>
                </c:pt>
                <c:pt idx="9664">
                  <c:v>105.09914999999999</c:v>
                </c:pt>
                <c:pt idx="9665">
                  <c:v>109.127916666666</c:v>
                </c:pt>
                <c:pt idx="9666">
                  <c:v>109.11733333333299</c:v>
                </c:pt>
                <c:pt idx="9667">
                  <c:v>105.802816666666</c:v>
                </c:pt>
                <c:pt idx="9668">
                  <c:v>108.740616666666</c:v>
                </c:pt>
                <c:pt idx="9669">
                  <c:v>109.0729</c:v>
                </c:pt>
                <c:pt idx="9670">
                  <c:v>105.637133333333</c:v>
                </c:pt>
                <c:pt idx="9671">
                  <c:v>106.288</c:v>
                </c:pt>
                <c:pt idx="9672">
                  <c:v>108.22135</c:v>
                </c:pt>
                <c:pt idx="9673">
                  <c:v>104.47095</c:v>
                </c:pt>
                <c:pt idx="9674">
                  <c:v>109.4353</c:v>
                </c:pt>
                <c:pt idx="9675">
                  <c:v>105.372283333333</c:v>
                </c:pt>
                <c:pt idx="9676">
                  <c:v>106.06255</c:v>
                </c:pt>
                <c:pt idx="9677">
                  <c:v>105.01181666666599</c:v>
                </c:pt>
                <c:pt idx="9678">
                  <c:v>104.22799999999999</c:v>
                </c:pt>
                <c:pt idx="9679">
                  <c:v>107.256083333333</c:v>
                </c:pt>
                <c:pt idx="9680">
                  <c:v>109.250583333333</c:v>
                </c:pt>
                <c:pt idx="9681">
                  <c:v>108.4316</c:v>
                </c:pt>
                <c:pt idx="9682">
                  <c:v>109.592566666666</c:v>
                </c:pt>
                <c:pt idx="9683">
                  <c:v>104.7321</c:v>
                </c:pt>
                <c:pt idx="9684">
                  <c:v>107.53415</c:v>
                </c:pt>
                <c:pt idx="9685">
                  <c:v>107.11416666666599</c:v>
                </c:pt>
                <c:pt idx="9686">
                  <c:v>107.155116666666</c:v>
                </c:pt>
                <c:pt idx="9687">
                  <c:v>107.160033333333</c:v>
                </c:pt>
                <c:pt idx="9688">
                  <c:v>108.124283333333</c:v>
                </c:pt>
                <c:pt idx="9689">
                  <c:v>106.850783333333</c:v>
                </c:pt>
                <c:pt idx="9690">
                  <c:v>108.74015</c:v>
                </c:pt>
                <c:pt idx="9691">
                  <c:v>109.48056666666599</c:v>
                </c:pt>
                <c:pt idx="9692">
                  <c:v>106.11579999999999</c:v>
                </c:pt>
                <c:pt idx="9693">
                  <c:v>105.09914999999999</c:v>
                </c:pt>
                <c:pt idx="9694">
                  <c:v>109.127916666666</c:v>
                </c:pt>
                <c:pt idx="9695">
                  <c:v>109.11733333333299</c:v>
                </c:pt>
                <c:pt idx="9696">
                  <c:v>105.802816666666</c:v>
                </c:pt>
                <c:pt idx="9697">
                  <c:v>108.740616666666</c:v>
                </c:pt>
                <c:pt idx="9698">
                  <c:v>109.0729</c:v>
                </c:pt>
                <c:pt idx="9699">
                  <c:v>109.0729</c:v>
                </c:pt>
                <c:pt idx="9700">
                  <c:v>105.637133333333</c:v>
                </c:pt>
                <c:pt idx="9701">
                  <c:v>106.288</c:v>
                </c:pt>
                <c:pt idx="9702">
                  <c:v>108.22135</c:v>
                </c:pt>
                <c:pt idx="9703">
                  <c:v>104.47095</c:v>
                </c:pt>
                <c:pt idx="9704">
                  <c:v>109.4353</c:v>
                </c:pt>
                <c:pt idx="9705">
                  <c:v>105.372283333333</c:v>
                </c:pt>
                <c:pt idx="9706">
                  <c:v>106.06255</c:v>
                </c:pt>
                <c:pt idx="9707">
                  <c:v>105.01181666666599</c:v>
                </c:pt>
                <c:pt idx="9708">
                  <c:v>104.22799999999999</c:v>
                </c:pt>
                <c:pt idx="9709">
                  <c:v>107.256083333333</c:v>
                </c:pt>
                <c:pt idx="9710">
                  <c:v>109.250583333333</c:v>
                </c:pt>
                <c:pt idx="9711">
                  <c:v>108.4316</c:v>
                </c:pt>
                <c:pt idx="9712">
                  <c:v>108.4316</c:v>
                </c:pt>
                <c:pt idx="9713">
                  <c:v>109.592566666666</c:v>
                </c:pt>
                <c:pt idx="9714">
                  <c:v>104.7321</c:v>
                </c:pt>
                <c:pt idx="9715">
                  <c:v>107.53415</c:v>
                </c:pt>
                <c:pt idx="9716">
                  <c:v>107.11416666666599</c:v>
                </c:pt>
                <c:pt idx="9717">
                  <c:v>107.155116666666</c:v>
                </c:pt>
                <c:pt idx="9718">
                  <c:v>107.160033333333</c:v>
                </c:pt>
                <c:pt idx="9719">
                  <c:v>103.87591666666667</c:v>
                </c:pt>
                <c:pt idx="9720">
                  <c:v>109.24496666666667</c:v>
                </c:pt>
                <c:pt idx="9721">
                  <c:v>109.41755000000001</c:v>
                </c:pt>
                <c:pt idx="9722">
                  <c:v>108.70603333333334</c:v>
                </c:pt>
                <c:pt idx="9723">
                  <c:v>104.90633333333334</c:v>
                </c:pt>
                <c:pt idx="9724">
                  <c:v>104.21866666666666</c:v>
                </c:pt>
                <c:pt idx="9725">
                  <c:v>104.22766666666666</c:v>
                </c:pt>
                <c:pt idx="9726">
                  <c:v>105.11271666666667</c:v>
                </c:pt>
                <c:pt idx="9727">
                  <c:v>107.64061666666667</c:v>
                </c:pt>
                <c:pt idx="9728">
                  <c:v>109.71166666666667</c:v>
                </c:pt>
                <c:pt idx="9729">
                  <c:v>107.42158333333333</c:v>
                </c:pt>
                <c:pt idx="9730">
                  <c:v>105.12011666666666</c:v>
                </c:pt>
                <c:pt idx="9731">
                  <c:v>107.8073</c:v>
                </c:pt>
                <c:pt idx="9732">
                  <c:v>109.62333333333333</c:v>
                </c:pt>
                <c:pt idx="9733">
                  <c:v>103.87591666666667</c:v>
                </c:pt>
                <c:pt idx="9734">
                  <c:v>109.24496666666667</c:v>
                </c:pt>
                <c:pt idx="9735">
                  <c:v>109.41755000000001</c:v>
                </c:pt>
                <c:pt idx="9736">
                  <c:v>108.70603333333334</c:v>
                </c:pt>
                <c:pt idx="9737">
                  <c:v>104.90633333333334</c:v>
                </c:pt>
                <c:pt idx="9738">
                  <c:v>104.21866666666666</c:v>
                </c:pt>
                <c:pt idx="9739">
                  <c:v>104.22766666666666</c:v>
                </c:pt>
                <c:pt idx="9740">
                  <c:v>105.11271666666667</c:v>
                </c:pt>
                <c:pt idx="9741">
                  <c:v>107.64061666666667</c:v>
                </c:pt>
                <c:pt idx="9742">
                  <c:v>109.71166666666667</c:v>
                </c:pt>
                <c:pt idx="9743">
                  <c:v>107.42158333333333</c:v>
                </c:pt>
                <c:pt idx="9744">
                  <c:v>105.12011666666666</c:v>
                </c:pt>
                <c:pt idx="9745">
                  <c:v>107.8073</c:v>
                </c:pt>
                <c:pt idx="9746">
                  <c:v>109.62333333333333</c:v>
                </c:pt>
                <c:pt idx="9747">
                  <c:v>108.1215</c:v>
                </c:pt>
                <c:pt idx="9748">
                  <c:v>107.67586666666666</c:v>
                </c:pt>
                <c:pt idx="9749">
                  <c:v>106.85105</c:v>
                </c:pt>
                <c:pt idx="9750">
                  <c:v>108.73368333333333</c:v>
                </c:pt>
                <c:pt idx="9751">
                  <c:v>109.49701666666667</c:v>
                </c:pt>
                <c:pt idx="9752">
                  <c:v>109.12335</c:v>
                </c:pt>
                <c:pt idx="9753">
                  <c:v>105.80783333333333</c:v>
                </c:pt>
                <c:pt idx="9754">
                  <c:v>108.74281666666667</c:v>
                </c:pt>
                <c:pt idx="9755">
                  <c:v>109.06876666666666</c:v>
                </c:pt>
                <c:pt idx="9756">
                  <c:v>109.06876666666666</c:v>
                </c:pt>
                <c:pt idx="9757">
                  <c:v>108.21733333333333</c:v>
                </c:pt>
                <c:pt idx="9758">
                  <c:v>105.37413333333333</c:v>
                </c:pt>
                <c:pt idx="9759">
                  <c:v>109.43425000000001</c:v>
                </c:pt>
                <c:pt idx="9760">
                  <c:v>106.06468333333333</c:v>
                </c:pt>
                <c:pt idx="9761">
                  <c:v>105.0147</c:v>
                </c:pt>
                <c:pt idx="9762">
                  <c:v>105.0147</c:v>
                </c:pt>
                <c:pt idx="9763">
                  <c:v>105.0147</c:v>
                </c:pt>
                <c:pt idx="9764">
                  <c:v>107.25700000000001</c:v>
                </c:pt>
                <c:pt idx="9765">
                  <c:v>104.23001666666667</c:v>
                </c:pt>
                <c:pt idx="9766">
                  <c:v>109.25086666666667</c:v>
                </c:pt>
                <c:pt idx="9767">
                  <c:v>108.42928333333333</c:v>
                </c:pt>
                <c:pt idx="9768">
                  <c:v>109.59331666666667</c:v>
                </c:pt>
                <c:pt idx="9769">
                  <c:v>104.73333333333333</c:v>
                </c:pt>
                <c:pt idx="9770">
                  <c:v>107.52894999999999</c:v>
                </c:pt>
                <c:pt idx="9771">
                  <c:v>107.52894999999999</c:v>
                </c:pt>
                <c:pt idx="9772">
                  <c:v>107.1198</c:v>
                </c:pt>
                <c:pt idx="9773">
                  <c:v>108.1215</c:v>
                </c:pt>
                <c:pt idx="9774">
                  <c:v>107.67586666666666</c:v>
                </c:pt>
                <c:pt idx="9775">
                  <c:v>106.85105</c:v>
                </c:pt>
                <c:pt idx="9776">
                  <c:v>108.73368333333333</c:v>
                </c:pt>
                <c:pt idx="9777">
                  <c:v>109.49701666666667</c:v>
                </c:pt>
                <c:pt idx="9778">
                  <c:v>109.12335</c:v>
                </c:pt>
                <c:pt idx="9779">
                  <c:v>105.80783333333333</c:v>
                </c:pt>
                <c:pt idx="9780">
                  <c:v>108.74281666666667</c:v>
                </c:pt>
                <c:pt idx="9781">
                  <c:v>109.06876666666666</c:v>
                </c:pt>
                <c:pt idx="9782">
                  <c:v>109.06876666666666</c:v>
                </c:pt>
                <c:pt idx="9783">
                  <c:v>108.21733333333333</c:v>
                </c:pt>
                <c:pt idx="9784">
                  <c:v>105.37413333333333</c:v>
                </c:pt>
                <c:pt idx="9785">
                  <c:v>109.43425000000001</c:v>
                </c:pt>
                <c:pt idx="9786">
                  <c:v>106.06468333333333</c:v>
                </c:pt>
                <c:pt idx="9787">
                  <c:v>105.0147</c:v>
                </c:pt>
                <c:pt idx="9788">
                  <c:v>105.0147</c:v>
                </c:pt>
                <c:pt idx="9789">
                  <c:v>105.0147</c:v>
                </c:pt>
                <c:pt idx="9790">
                  <c:v>105.0147</c:v>
                </c:pt>
                <c:pt idx="9791">
                  <c:v>107.25700000000001</c:v>
                </c:pt>
                <c:pt idx="9792">
                  <c:v>104.23001666666667</c:v>
                </c:pt>
                <c:pt idx="9793">
                  <c:v>109.25086666666667</c:v>
                </c:pt>
                <c:pt idx="9794">
                  <c:v>108.42928333333333</c:v>
                </c:pt>
                <c:pt idx="9795">
                  <c:v>109.59331666666667</c:v>
                </c:pt>
                <c:pt idx="9796">
                  <c:v>104.73333333333333</c:v>
                </c:pt>
                <c:pt idx="9797">
                  <c:v>107.52894999999999</c:v>
                </c:pt>
                <c:pt idx="9798">
                  <c:v>107.52894999999999</c:v>
                </c:pt>
                <c:pt idx="9799">
                  <c:v>107.1198</c:v>
                </c:pt>
                <c:pt idx="9800">
                  <c:v>104.95068333333333</c:v>
                </c:pt>
                <c:pt idx="9801">
                  <c:v>104.95068333333333</c:v>
                </c:pt>
                <c:pt idx="9802">
                  <c:v>104.95068333333333</c:v>
                </c:pt>
                <c:pt idx="9803">
                  <c:v>107.25700000000001</c:v>
                </c:pt>
                <c:pt idx="9804">
                  <c:v>105.34883333333333</c:v>
                </c:pt>
                <c:pt idx="9805">
                  <c:v>105.34883333333333</c:v>
                </c:pt>
                <c:pt idx="9806">
                  <c:v>105.34883333333333</c:v>
                </c:pt>
                <c:pt idx="9807">
                  <c:v>103.870133333333</c:v>
                </c:pt>
                <c:pt idx="9808">
                  <c:v>109.245083333333</c:v>
                </c:pt>
                <c:pt idx="9809">
                  <c:v>109.007716666666</c:v>
                </c:pt>
                <c:pt idx="9810">
                  <c:v>108.71403333333301</c:v>
                </c:pt>
                <c:pt idx="9811">
                  <c:v>105.24365</c:v>
                </c:pt>
                <c:pt idx="9812">
                  <c:v>104.908983333333</c:v>
                </c:pt>
                <c:pt idx="9813">
                  <c:v>104.21495</c:v>
                </c:pt>
                <c:pt idx="9814">
                  <c:v>105.50491666666601</c:v>
                </c:pt>
                <c:pt idx="9815">
                  <c:v>104.2406</c:v>
                </c:pt>
                <c:pt idx="9816">
                  <c:v>105.11246666666599</c:v>
                </c:pt>
                <c:pt idx="9817">
                  <c:v>107.640733333333</c:v>
                </c:pt>
                <c:pt idx="9818">
                  <c:v>109.7124</c:v>
                </c:pt>
                <c:pt idx="9819">
                  <c:v>107.432016666666</c:v>
                </c:pt>
                <c:pt idx="9820">
                  <c:v>109.312066666666</c:v>
                </c:pt>
                <c:pt idx="9821">
                  <c:v>109.3643</c:v>
                </c:pt>
                <c:pt idx="9822">
                  <c:v>108.761083333333</c:v>
                </c:pt>
                <c:pt idx="9823">
                  <c:v>105.28015000000001</c:v>
                </c:pt>
                <c:pt idx="9824">
                  <c:v>105.10645</c:v>
                </c:pt>
                <c:pt idx="9825">
                  <c:v>104.935916666666</c:v>
                </c:pt>
                <c:pt idx="9826">
                  <c:v>104.22375</c:v>
                </c:pt>
                <c:pt idx="9827">
                  <c:v>104.223016666666</c:v>
                </c:pt>
                <c:pt idx="9828">
                  <c:v>105.46946666666599</c:v>
                </c:pt>
                <c:pt idx="9829">
                  <c:v>109.62405</c:v>
                </c:pt>
                <c:pt idx="9830">
                  <c:v>104.228283333333</c:v>
                </c:pt>
                <c:pt idx="9831">
                  <c:v>105.08371666666601</c:v>
                </c:pt>
                <c:pt idx="9832">
                  <c:v>105.08371666666601</c:v>
                </c:pt>
                <c:pt idx="9833">
                  <c:v>107.614216666666</c:v>
                </c:pt>
                <c:pt idx="9834">
                  <c:v>109.6504</c:v>
                </c:pt>
                <c:pt idx="9835">
                  <c:v>107.449633333333</c:v>
                </c:pt>
                <c:pt idx="9836">
                  <c:v>103.870133333333</c:v>
                </c:pt>
                <c:pt idx="9837">
                  <c:v>109.245083333333</c:v>
                </c:pt>
                <c:pt idx="9838">
                  <c:v>109.007716666666</c:v>
                </c:pt>
                <c:pt idx="9839">
                  <c:v>108.71403333333301</c:v>
                </c:pt>
                <c:pt idx="9840">
                  <c:v>105.24365</c:v>
                </c:pt>
                <c:pt idx="9841">
                  <c:v>104.908983333333</c:v>
                </c:pt>
                <c:pt idx="9842">
                  <c:v>104.21495</c:v>
                </c:pt>
                <c:pt idx="9843">
                  <c:v>105.50491666666601</c:v>
                </c:pt>
                <c:pt idx="9844">
                  <c:v>104.2406</c:v>
                </c:pt>
                <c:pt idx="9845">
                  <c:v>105.11246666666599</c:v>
                </c:pt>
                <c:pt idx="9846">
                  <c:v>107.640733333333</c:v>
                </c:pt>
                <c:pt idx="9847">
                  <c:v>109.7124</c:v>
                </c:pt>
                <c:pt idx="9848">
                  <c:v>107.432016666666</c:v>
                </c:pt>
                <c:pt idx="9849">
                  <c:v>109.312066666666</c:v>
                </c:pt>
                <c:pt idx="9850">
                  <c:v>109.3643</c:v>
                </c:pt>
                <c:pt idx="9851">
                  <c:v>108.761083333333</c:v>
                </c:pt>
                <c:pt idx="9852">
                  <c:v>105.28015000000001</c:v>
                </c:pt>
                <c:pt idx="9853">
                  <c:v>105.10645</c:v>
                </c:pt>
                <c:pt idx="9854">
                  <c:v>104.935916666666</c:v>
                </c:pt>
                <c:pt idx="9855">
                  <c:v>104.22375</c:v>
                </c:pt>
                <c:pt idx="9856">
                  <c:v>104.223016666666</c:v>
                </c:pt>
                <c:pt idx="9857">
                  <c:v>105.46946666666599</c:v>
                </c:pt>
                <c:pt idx="9858">
                  <c:v>109.62405</c:v>
                </c:pt>
                <c:pt idx="9859">
                  <c:v>104.228283333333</c:v>
                </c:pt>
                <c:pt idx="9860">
                  <c:v>105.08371666666601</c:v>
                </c:pt>
                <c:pt idx="9861">
                  <c:v>107.614216666666</c:v>
                </c:pt>
                <c:pt idx="9862">
                  <c:v>109.6504</c:v>
                </c:pt>
                <c:pt idx="9863">
                  <c:v>107.449633333333</c:v>
                </c:pt>
                <c:pt idx="9864">
                  <c:v>108.12665</c:v>
                </c:pt>
                <c:pt idx="9865">
                  <c:v>106.45475</c:v>
                </c:pt>
                <c:pt idx="9866">
                  <c:v>109.483016666666</c:v>
                </c:pt>
                <c:pt idx="9867">
                  <c:v>109.119733333333</c:v>
                </c:pt>
                <c:pt idx="9868">
                  <c:v>105.79455</c:v>
                </c:pt>
                <c:pt idx="9869">
                  <c:v>109.06893333333301</c:v>
                </c:pt>
                <c:pt idx="9870">
                  <c:v>105.630966666666</c:v>
                </c:pt>
                <c:pt idx="9871">
                  <c:v>106.2931</c:v>
                </c:pt>
                <c:pt idx="9872">
                  <c:v>106.29095</c:v>
                </c:pt>
                <c:pt idx="9873">
                  <c:v>108.0031</c:v>
                </c:pt>
                <c:pt idx="9874">
                  <c:v>104.41693333333301</c:v>
                </c:pt>
                <c:pt idx="9875">
                  <c:v>109.4341</c:v>
                </c:pt>
                <c:pt idx="9876">
                  <c:v>108.224466666666</c:v>
                </c:pt>
                <c:pt idx="9877">
                  <c:v>105.37091666666601</c:v>
                </c:pt>
                <c:pt idx="9878">
                  <c:v>106.06495</c:v>
                </c:pt>
                <c:pt idx="9879">
                  <c:v>104.649966666666</c:v>
                </c:pt>
                <c:pt idx="9880">
                  <c:v>107.673266666666</c:v>
                </c:pt>
                <c:pt idx="9881">
                  <c:v>107.256366666666</c:v>
                </c:pt>
                <c:pt idx="9882">
                  <c:v>104.226633333333</c:v>
                </c:pt>
                <c:pt idx="9883">
                  <c:v>105.91535</c:v>
                </c:pt>
                <c:pt idx="9884">
                  <c:v>108.341033333333</c:v>
                </c:pt>
                <c:pt idx="9885">
                  <c:v>104.73063333333333</c:v>
                </c:pt>
                <c:pt idx="9886">
                  <c:v>109.5962</c:v>
                </c:pt>
                <c:pt idx="9887">
                  <c:v>107.53003333333299</c:v>
                </c:pt>
                <c:pt idx="9888">
                  <c:v>107.12011666666599</c:v>
                </c:pt>
                <c:pt idx="9889">
                  <c:v>109.10039999999999</c:v>
                </c:pt>
                <c:pt idx="9890">
                  <c:v>107.485133333333</c:v>
                </c:pt>
                <c:pt idx="9891">
                  <c:v>106.8845</c:v>
                </c:pt>
                <c:pt idx="9892">
                  <c:v>104.427883333333</c:v>
                </c:pt>
                <c:pt idx="9893">
                  <c:v>106.11790000000001</c:v>
                </c:pt>
                <c:pt idx="9894">
                  <c:v>106.868666666666</c:v>
                </c:pt>
                <c:pt idx="9895">
                  <c:v>108.12665</c:v>
                </c:pt>
                <c:pt idx="9896">
                  <c:v>106.45475</c:v>
                </c:pt>
                <c:pt idx="9897">
                  <c:v>109.483016666666</c:v>
                </c:pt>
                <c:pt idx="9898">
                  <c:v>109.119733333333</c:v>
                </c:pt>
                <c:pt idx="9899">
                  <c:v>105.79455</c:v>
                </c:pt>
                <c:pt idx="9900">
                  <c:v>109.06893333333301</c:v>
                </c:pt>
                <c:pt idx="9901">
                  <c:v>105.630966666666</c:v>
                </c:pt>
                <c:pt idx="9902">
                  <c:v>106.2931</c:v>
                </c:pt>
                <c:pt idx="9903">
                  <c:v>106.29095</c:v>
                </c:pt>
                <c:pt idx="9904">
                  <c:v>108.0031</c:v>
                </c:pt>
                <c:pt idx="9905">
                  <c:v>104.41693333333301</c:v>
                </c:pt>
                <c:pt idx="9906">
                  <c:v>109.4341</c:v>
                </c:pt>
                <c:pt idx="9907">
                  <c:v>108.224466666666</c:v>
                </c:pt>
                <c:pt idx="9908">
                  <c:v>105.37091666666601</c:v>
                </c:pt>
                <c:pt idx="9909">
                  <c:v>106.06495</c:v>
                </c:pt>
                <c:pt idx="9910">
                  <c:v>104.649966666666</c:v>
                </c:pt>
                <c:pt idx="9911">
                  <c:v>104.649966666666</c:v>
                </c:pt>
                <c:pt idx="9912">
                  <c:v>107.673266666666</c:v>
                </c:pt>
                <c:pt idx="9913">
                  <c:v>107.256366666666</c:v>
                </c:pt>
                <c:pt idx="9914">
                  <c:v>104.226633333333</c:v>
                </c:pt>
                <c:pt idx="9915">
                  <c:v>105.91535</c:v>
                </c:pt>
                <c:pt idx="9916">
                  <c:v>108.341033333333</c:v>
                </c:pt>
                <c:pt idx="9917">
                  <c:v>104.73063333333333</c:v>
                </c:pt>
                <c:pt idx="9918">
                  <c:v>109.5962</c:v>
                </c:pt>
                <c:pt idx="9919">
                  <c:v>107.53003333333299</c:v>
                </c:pt>
                <c:pt idx="9920">
                  <c:v>107.12011666666599</c:v>
                </c:pt>
                <c:pt idx="9921">
                  <c:v>109.10039999999999</c:v>
                </c:pt>
                <c:pt idx="9922">
                  <c:v>107.485133333333</c:v>
                </c:pt>
                <c:pt idx="9923">
                  <c:v>106.8845</c:v>
                </c:pt>
                <c:pt idx="9924">
                  <c:v>104.427883333333</c:v>
                </c:pt>
                <c:pt idx="9925">
                  <c:v>106.11790000000001</c:v>
                </c:pt>
                <c:pt idx="9926">
                  <c:v>106.868666666666</c:v>
                </c:pt>
                <c:pt idx="9927">
                  <c:v>103.87591666666667</c:v>
                </c:pt>
                <c:pt idx="9928">
                  <c:v>103.87591666666667</c:v>
                </c:pt>
                <c:pt idx="9929">
                  <c:v>109.24496666666667</c:v>
                </c:pt>
                <c:pt idx="9930">
                  <c:v>109.41755000000001</c:v>
                </c:pt>
                <c:pt idx="9931">
                  <c:v>108.70603333333334</c:v>
                </c:pt>
                <c:pt idx="9932">
                  <c:v>104.21866666666666</c:v>
                </c:pt>
                <c:pt idx="9933">
                  <c:v>104.22766666666666</c:v>
                </c:pt>
                <c:pt idx="9934">
                  <c:v>105.11271666666667</c:v>
                </c:pt>
                <c:pt idx="9935">
                  <c:v>107.64061666666667</c:v>
                </c:pt>
                <c:pt idx="9936">
                  <c:v>109.71166666666667</c:v>
                </c:pt>
                <c:pt idx="9937">
                  <c:v>107.42158333333333</c:v>
                </c:pt>
                <c:pt idx="9938">
                  <c:v>109.30808333333333</c:v>
                </c:pt>
                <c:pt idx="9939">
                  <c:v>109.36431666666667</c:v>
                </c:pt>
                <c:pt idx="9940">
                  <c:v>108.76056666666666</c:v>
                </c:pt>
                <c:pt idx="9941">
                  <c:v>105.28031666666666</c:v>
                </c:pt>
                <c:pt idx="9942">
                  <c:v>104.93866666666666</c:v>
                </c:pt>
                <c:pt idx="9943">
                  <c:v>104.2209</c:v>
                </c:pt>
                <c:pt idx="9944">
                  <c:v>105.4678</c:v>
                </c:pt>
                <c:pt idx="9945">
                  <c:v>109.62333333333333</c:v>
                </c:pt>
                <c:pt idx="9946">
                  <c:v>104.22505</c:v>
                </c:pt>
                <c:pt idx="9947">
                  <c:v>105.08775</c:v>
                </c:pt>
                <c:pt idx="9948">
                  <c:v>107.61928333333333</c:v>
                </c:pt>
                <c:pt idx="9949">
                  <c:v>109.6511</c:v>
                </c:pt>
                <c:pt idx="9950">
                  <c:v>107.44758333333333</c:v>
                </c:pt>
                <c:pt idx="9951">
                  <c:v>107.67586666666666</c:v>
                </c:pt>
                <c:pt idx="9952">
                  <c:v>103.87591666666667</c:v>
                </c:pt>
                <c:pt idx="9953">
                  <c:v>103.87591666666667</c:v>
                </c:pt>
                <c:pt idx="9954">
                  <c:v>109.24496666666667</c:v>
                </c:pt>
                <c:pt idx="9955">
                  <c:v>109.41755000000001</c:v>
                </c:pt>
                <c:pt idx="9956">
                  <c:v>108.70603333333334</c:v>
                </c:pt>
                <c:pt idx="9957">
                  <c:v>104.21866666666666</c:v>
                </c:pt>
                <c:pt idx="9958">
                  <c:v>104.22766666666666</c:v>
                </c:pt>
                <c:pt idx="9959">
                  <c:v>105.11271666666667</c:v>
                </c:pt>
                <c:pt idx="9960">
                  <c:v>107.64061666666667</c:v>
                </c:pt>
                <c:pt idx="9961">
                  <c:v>109.71166666666667</c:v>
                </c:pt>
                <c:pt idx="9962">
                  <c:v>107.42158333333333</c:v>
                </c:pt>
                <c:pt idx="9963">
                  <c:v>109.30808333333333</c:v>
                </c:pt>
                <c:pt idx="9964">
                  <c:v>109.36431666666667</c:v>
                </c:pt>
                <c:pt idx="9965">
                  <c:v>108.76056666666666</c:v>
                </c:pt>
                <c:pt idx="9966">
                  <c:v>105.28031666666666</c:v>
                </c:pt>
                <c:pt idx="9967">
                  <c:v>104.93866666666666</c:v>
                </c:pt>
                <c:pt idx="9968">
                  <c:v>104.2209</c:v>
                </c:pt>
                <c:pt idx="9969">
                  <c:v>105.4678</c:v>
                </c:pt>
                <c:pt idx="9970">
                  <c:v>109.62333333333333</c:v>
                </c:pt>
                <c:pt idx="9971">
                  <c:v>104.22505</c:v>
                </c:pt>
                <c:pt idx="9972">
                  <c:v>105.08775</c:v>
                </c:pt>
                <c:pt idx="9973">
                  <c:v>107.61928333333333</c:v>
                </c:pt>
                <c:pt idx="9974">
                  <c:v>109.6511</c:v>
                </c:pt>
                <c:pt idx="9975">
                  <c:v>107.44758333333333</c:v>
                </c:pt>
                <c:pt idx="9976">
                  <c:v>107.67586666666666</c:v>
                </c:pt>
                <c:pt idx="9977">
                  <c:v>108.1215</c:v>
                </c:pt>
                <c:pt idx="9978">
                  <c:v>106.85105</c:v>
                </c:pt>
                <c:pt idx="9979">
                  <c:v>106.85105</c:v>
                </c:pt>
                <c:pt idx="9980">
                  <c:v>109.49701666666667</c:v>
                </c:pt>
                <c:pt idx="9981">
                  <c:v>109.12335</c:v>
                </c:pt>
                <c:pt idx="9982">
                  <c:v>109.06876666666666</c:v>
                </c:pt>
                <c:pt idx="9983">
                  <c:v>105.63823333333333</c:v>
                </c:pt>
                <c:pt idx="9984">
                  <c:v>106.28798333333333</c:v>
                </c:pt>
                <c:pt idx="9985">
                  <c:v>108.21733333333333</c:v>
                </c:pt>
                <c:pt idx="9986">
                  <c:v>108.21733333333333</c:v>
                </c:pt>
                <c:pt idx="9987">
                  <c:v>107.996</c:v>
                </c:pt>
                <c:pt idx="9988">
                  <c:v>107.996</c:v>
                </c:pt>
                <c:pt idx="9989">
                  <c:v>104.43186666666666</c:v>
                </c:pt>
                <c:pt idx="9990">
                  <c:v>109.43425000000001</c:v>
                </c:pt>
                <c:pt idx="9991">
                  <c:v>105.37413333333333</c:v>
                </c:pt>
                <c:pt idx="9992">
                  <c:v>106.06468333333333</c:v>
                </c:pt>
                <c:pt idx="9993">
                  <c:v>105.0147</c:v>
                </c:pt>
                <c:pt idx="9994">
                  <c:v>105.0147</c:v>
                </c:pt>
                <c:pt idx="9995">
                  <c:v>107.25700000000001</c:v>
                </c:pt>
                <c:pt idx="9996">
                  <c:v>104.23001666666667</c:v>
                </c:pt>
                <c:pt idx="9997">
                  <c:v>105.92508333333333</c:v>
                </c:pt>
                <c:pt idx="9998">
                  <c:v>108.42928333333333</c:v>
                </c:pt>
                <c:pt idx="9999">
                  <c:v>109.59331666666667</c:v>
                </c:pt>
                <c:pt idx="10000">
                  <c:v>104.73333333333333</c:v>
                </c:pt>
                <c:pt idx="10001">
                  <c:v>107.52894999999999</c:v>
                </c:pt>
                <c:pt idx="10002">
                  <c:v>107.1198</c:v>
                </c:pt>
                <c:pt idx="10003">
                  <c:v>108.74281666666667</c:v>
                </c:pt>
                <c:pt idx="10004">
                  <c:v>108.74281666666667</c:v>
                </c:pt>
                <c:pt idx="10005">
                  <c:v>108.1215</c:v>
                </c:pt>
                <c:pt idx="10006">
                  <c:v>106.85105</c:v>
                </c:pt>
                <c:pt idx="10007">
                  <c:v>106.85105</c:v>
                </c:pt>
                <c:pt idx="10008">
                  <c:v>109.49701666666667</c:v>
                </c:pt>
                <c:pt idx="10009">
                  <c:v>109.12335</c:v>
                </c:pt>
                <c:pt idx="10010">
                  <c:v>109.06876666666666</c:v>
                </c:pt>
                <c:pt idx="10011">
                  <c:v>105.63823333333333</c:v>
                </c:pt>
                <c:pt idx="10012">
                  <c:v>106.28798333333333</c:v>
                </c:pt>
                <c:pt idx="10013">
                  <c:v>108.21733333333333</c:v>
                </c:pt>
                <c:pt idx="10014">
                  <c:v>108.21733333333333</c:v>
                </c:pt>
                <c:pt idx="10015">
                  <c:v>107.996</c:v>
                </c:pt>
                <c:pt idx="10016">
                  <c:v>107.996</c:v>
                </c:pt>
                <c:pt idx="10017">
                  <c:v>104.43186666666666</c:v>
                </c:pt>
                <c:pt idx="10018">
                  <c:v>109.43425000000001</c:v>
                </c:pt>
                <c:pt idx="10019">
                  <c:v>105.37413333333333</c:v>
                </c:pt>
                <c:pt idx="10020">
                  <c:v>106.06468333333333</c:v>
                </c:pt>
                <c:pt idx="10021">
                  <c:v>105.0147</c:v>
                </c:pt>
                <c:pt idx="10022">
                  <c:v>105.0147</c:v>
                </c:pt>
                <c:pt idx="10023">
                  <c:v>107.25700000000001</c:v>
                </c:pt>
                <c:pt idx="10024">
                  <c:v>104.23001666666667</c:v>
                </c:pt>
                <c:pt idx="10025">
                  <c:v>105.92508333333333</c:v>
                </c:pt>
                <c:pt idx="10026">
                  <c:v>108.42928333333333</c:v>
                </c:pt>
                <c:pt idx="10027">
                  <c:v>109.59331666666667</c:v>
                </c:pt>
                <c:pt idx="10028">
                  <c:v>104.73333333333333</c:v>
                </c:pt>
                <c:pt idx="10029">
                  <c:v>107.52894999999999</c:v>
                </c:pt>
                <c:pt idx="10030">
                  <c:v>107.1198</c:v>
                </c:pt>
                <c:pt idx="10031">
                  <c:v>108.74281666666667</c:v>
                </c:pt>
                <c:pt idx="10032">
                  <c:v>108.74281666666667</c:v>
                </c:pt>
                <c:pt idx="10033">
                  <c:v>103.87269999999999</c:v>
                </c:pt>
                <c:pt idx="10034">
                  <c:v>105.200266666666</c:v>
                </c:pt>
                <c:pt idx="10035">
                  <c:v>105.53531666666601</c:v>
                </c:pt>
                <c:pt idx="10036">
                  <c:v>109.24299999999999</c:v>
                </c:pt>
                <c:pt idx="10037">
                  <c:v>109.404683333333</c:v>
                </c:pt>
                <c:pt idx="10038">
                  <c:v>108.70118333333301</c:v>
                </c:pt>
                <c:pt idx="10039">
                  <c:v>105.2531</c:v>
                </c:pt>
                <c:pt idx="10040">
                  <c:v>105.24460000000001</c:v>
                </c:pt>
                <c:pt idx="10041">
                  <c:v>104.917583333333</c:v>
                </c:pt>
                <c:pt idx="10042">
                  <c:v>104.91895</c:v>
                </c:pt>
                <c:pt idx="10043">
                  <c:v>104.21845</c:v>
                </c:pt>
                <c:pt idx="10044">
                  <c:v>104.21845</c:v>
                </c:pt>
                <c:pt idx="10045">
                  <c:v>105.510266666666</c:v>
                </c:pt>
                <c:pt idx="10046">
                  <c:v>104.239433333333</c:v>
                </c:pt>
                <c:pt idx="10047">
                  <c:v>105.1139</c:v>
                </c:pt>
                <c:pt idx="10048">
                  <c:v>107.640466666666</c:v>
                </c:pt>
                <c:pt idx="10049">
                  <c:v>109.713133333333</c:v>
                </c:pt>
                <c:pt idx="10050">
                  <c:v>107.41166666666599</c:v>
                </c:pt>
                <c:pt idx="10051">
                  <c:v>109.30685</c:v>
                </c:pt>
                <c:pt idx="10052">
                  <c:v>109.35318333333301</c:v>
                </c:pt>
                <c:pt idx="10053">
                  <c:v>108.759066666666</c:v>
                </c:pt>
                <c:pt idx="10054">
                  <c:v>107.80903333333301</c:v>
                </c:pt>
                <c:pt idx="10055">
                  <c:v>105.28236666666599</c:v>
                </c:pt>
                <c:pt idx="10056">
                  <c:v>105.2855</c:v>
                </c:pt>
                <c:pt idx="10057">
                  <c:v>104.95050000000001</c:v>
                </c:pt>
                <c:pt idx="10058">
                  <c:v>104.938266666666</c:v>
                </c:pt>
                <c:pt idx="10059">
                  <c:v>104.222616666666</c:v>
                </c:pt>
                <c:pt idx="10060">
                  <c:v>105.47648333333299</c:v>
                </c:pt>
                <c:pt idx="10061">
                  <c:v>109.62025</c:v>
                </c:pt>
                <c:pt idx="10062">
                  <c:v>104.231483333333</c:v>
                </c:pt>
                <c:pt idx="10063">
                  <c:v>105.0924</c:v>
                </c:pt>
                <c:pt idx="10064">
                  <c:v>107.597716666666</c:v>
                </c:pt>
                <c:pt idx="10065">
                  <c:v>109.650983333333</c:v>
                </c:pt>
                <c:pt idx="10066">
                  <c:v>107.442833333333</c:v>
                </c:pt>
                <c:pt idx="10067">
                  <c:v>105.10550000000001</c:v>
                </c:pt>
                <c:pt idx="10068">
                  <c:v>103.87269999999999</c:v>
                </c:pt>
                <c:pt idx="10069">
                  <c:v>105.200266666666</c:v>
                </c:pt>
                <c:pt idx="10070">
                  <c:v>105.53531666666601</c:v>
                </c:pt>
                <c:pt idx="10071">
                  <c:v>109.24299999999999</c:v>
                </c:pt>
                <c:pt idx="10072">
                  <c:v>109.404683333333</c:v>
                </c:pt>
                <c:pt idx="10073">
                  <c:v>108.70118333333301</c:v>
                </c:pt>
                <c:pt idx="10074">
                  <c:v>105.2531</c:v>
                </c:pt>
                <c:pt idx="10075">
                  <c:v>105.24460000000001</c:v>
                </c:pt>
                <c:pt idx="10076">
                  <c:v>104.917583333333</c:v>
                </c:pt>
                <c:pt idx="10077">
                  <c:v>104.91895</c:v>
                </c:pt>
                <c:pt idx="10078">
                  <c:v>104.21845</c:v>
                </c:pt>
                <c:pt idx="10079">
                  <c:v>105.510266666666</c:v>
                </c:pt>
                <c:pt idx="10080">
                  <c:v>104.239433333333</c:v>
                </c:pt>
                <c:pt idx="10081">
                  <c:v>105.1139</c:v>
                </c:pt>
                <c:pt idx="10082">
                  <c:v>107.640466666666</c:v>
                </c:pt>
                <c:pt idx="10083">
                  <c:v>109.713133333333</c:v>
                </c:pt>
                <c:pt idx="10084">
                  <c:v>107.41166666666599</c:v>
                </c:pt>
                <c:pt idx="10085">
                  <c:v>109.30685</c:v>
                </c:pt>
                <c:pt idx="10086">
                  <c:v>109.35318333333301</c:v>
                </c:pt>
                <c:pt idx="10087">
                  <c:v>108.759066666666</c:v>
                </c:pt>
                <c:pt idx="10088">
                  <c:v>107.80903333333301</c:v>
                </c:pt>
                <c:pt idx="10089">
                  <c:v>105.28236666666599</c:v>
                </c:pt>
                <c:pt idx="10090">
                  <c:v>105.2855</c:v>
                </c:pt>
                <c:pt idx="10091">
                  <c:v>104.95050000000001</c:v>
                </c:pt>
                <c:pt idx="10092">
                  <c:v>104.938266666666</c:v>
                </c:pt>
                <c:pt idx="10093">
                  <c:v>104.222616666666</c:v>
                </c:pt>
                <c:pt idx="10094">
                  <c:v>105.47648333333299</c:v>
                </c:pt>
                <c:pt idx="10095">
                  <c:v>109.62025</c:v>
                </c:pt>
                <c:pt idx="10096">
                  <c:v>104.231483333333</c:v>
                </c:pt>
                <c:pt idx="10097">
                  <c:v>105.0924</c:v>
                </c:pt>
                <c:pt idx="10098">
                  <c:v>107.597716666666</c:v>
                </c:pt>
                <c:pt idx="10099">
                  <c:v>109.650983333333</c:v>
                </c:pt>
                <c:pt idx="10100">
                  <c:v>107.442833333333</c:v>
                </c:pt>
                <c:pt idx="10101">
                  <c:v>105.10550000000001</c:v>
                </c:pt>
                <c:pt idx="10102">
                  <c:v>108.1249</c:v>
                </c:pt>
                <c:pt idx="10103">
                  <c:v>106.85214999999999</c:v>
                </c:pt>
                <c:pt idx="10104">
                  <c:v>108.737766666666</c:v>
                </c:pt>
                <c:pt idx="10105">
                  <c:v>109.48345</c:v>
                </c:pt>
                <c:pt idx="10106">
                  <c:v>109.12463333333299</c:v>
                </c:pt>
                <c:pt idx="10107">
                  <c:v>109.112666666666</c:v>
                </c:pt>
                <c:pt idx="10108">
                  <c:v>106.111316666666</c:v>
                </c:pt>
                <c:pt idx="10109">
                  <c:v>105.801066666666</c:v>
                </c:pt>
                <c:pt idx="10110">
                  <c:v>108.740433333333</c:v>
                </c:pt>
                <c:pt idx="10111">
                  <c:v>109.07105</c:v>
                </c:pt>
                <c:pt idx="10112">
                  <c:v>106.2914</c:v>
                </c:pt>
                <c:pt idx="10113">
                  <c:v>108.21023333333299</c:v>
                </c:pt>
                <c:pt idx="10114">
                  <c:v>104.42186666666601</c:v>
                </c:pt>
                <c:pt idx="10115">
                  <c:v>109.43431666666601</c:v>
                </c:pt>
                <c:pt idx="10116">
                  <c:v>106.068683333333</c:v>
                </c:pt>
                <c:pt idx="10117">
                  <c:v>105.37685</c:v>
                </c:pt>
                <c:pt idx="10118">
                  <c:v>104.993283333333</c:v>
                </c:pt>
                <c:pt idx="10119">
                  <c:v>107.67775</c:v>
                </c:pt>
                <c:pt idx="10120">
                  <c:v>104.230066666666</c:v>
                </c:pt>
                <c:pt idx="10121">
                  <c:v>108.43174999999999</c:v>
                </c:pt>
                <c:pt idx="10122">
                  <c:v>104.73139999999999</c:v>
                </c:pt>
                <c:pt idx="10123">
                  <c:v>107.529466666666</c:v>
                </c:pt>
                <c:pt idx="10124">
                  <c:v>107.103083333333</c:v>
                </c:pt>
                <c:pt idx="10125">
                  <c:v>108.1249</c:v>
                </c:pt>
                <c:pt idx="10126">
                  <c:v>106.85214999999999</c:v>
                </c:pt>
                <c:pt idx="10127">
                  <c:v>108.737766666666</c:v>
                </c:pt>
                <c:pt idx="10128">
                  <c:v>109.48345</c:v>
                </c:pt>
                <c:pt idx="10129">
                  <c:v>109.12463333333299</c:v>
                </c:pt>
                <c:pt idx="10130">
                  <c:v>109.112666666666</c:v>
                </c:pt>
                <c:pt idx="10131">
                  <c:v>106.111316666666</c:v>
                </c:pt>
                <c:pt idx="10132">
                  <c:v>105.801066666666</c:v>
                </c:pt>
                <c:pt idx="10133">
                  <c:v>108.740433333333</c:v>
                </c:pt>
                <c:pt idx="10134">
                  <c:v>109.07105</c:v>
                </c:pt>
                <c:pt idx="10135">
                  <c:v>106.2914</c:v>
                </c:pt>
                <c:pt idx="10136">
                  <c:v>108.21023333333299</c:v>
                </c:pt>
                <c:pt idx="10137">
                  <c:v>104.42186666666601</c:v>
                </c:pt>
                <c:pt idx="10138">
                  <c:v>109.43431666666601</c:v>
                </c:pt>
                <c:pt idx="10139">
                  <c:v>106.068683333333</c:v>
                </c:pt>
                <c:pt idx="10140">
                  <c:v>105.37685</c:v>
                </c:pt>
                <c:pt idx="10141">
                  <c:v>104.993283333333</c:v>
                </c:pt>
                <c:pt idx="10142">
                  <c:v>107.67775</c:v>
                </c:pt>
                <c:pt idx="10143">
                  <c:v>104.230066666666</c:v>
                </c:pt>
                <c:pt idx="10144">
                  <c:v>108.43174999999999</c:v>
                </c:pt>
                <c:pt idx="10145">
                  <c:v>104.73139999999999</c:v>
                </c:pt>
                <c:pt idx="10146">
                  <c:v>107.529466666666</c:v>
                </c:pt>
                <c:pt idx="10147">
                  <c:v>107.103083333333</c:v>
                </c:pt>
                <c:pt idx="10148">
                  <c:v>103.87591666666667</c:v>
                </c:pt>
                <c:pt idx="10149">
                  <c:v>109.24496666666667</c:v>
                </c:pt>
                <c:pt idx="10150">
                  <c:v>109.41755000000001</c:v>
                </c:pt>
                <c:pt idx="10151">
                  <c:v>108.70603333333334</c:v>
                </c:pt>
                <c:pt idx="10152">
                  <c:v>104.90633333333334</c:v>
                </c:pt>
                <c:pt idx="10153">
                  <c:v>104.21866666666666</c:v>
                </c:pt>
                <c:pt idx="10154">
                  <c:v>104.22766666666666</c:v>
                </c:pt>
                <c:pt idx="10155">
                  <c:v>107.64061666666667</c:v>
                </c:pt>
                <c:pt idx="10156">
                  <c:v>109.71166666666667</c:v>
                </c:pt>
                <c:pt idx="10157">
                  <c:v>107.42158333333333</c:v>
                </c:pt>
                <c:pt idx="10158">
                  <c:v>109.36431666666667</c:v>
                </c:pt>
                <c:pt idx="10159">
                  <c:v>108.76056666666666</c:v>
                </c:pt>
                <c:pt idx="10160">
                  <c:v>107.8073</c:v>
                </c:pt>
                <c:pt idx="10161">
                  <c:v>105.28031666666666</c:v>
                </c:pt>
                <c:pt idx="10162">
                  <c:v>104.93866666666666</c:v>
                </c:pt>
                <c:pt idx="10163">
                  <c:v>104.2209</c:v>
                </c:pt>
                <c:pt idx="10164">
                  <c:v>109.62333333333333</c:v>
                </c:pt>
                <c:pt idx="10165">
                  <c:v>104.22505</c:v>
                </c:pt>
                <c:pt idx="10166">
                  <c:v>107.61928333333333</c:v>
                </c:pt>
                <c:pt idx="10167">
                  <c:v>107.44758333333333</c:v>
                </c:pt>
                <c:pt idx="10168">
                  <c:v>103.87591666666667</c:v>
                </c:pt>
                <c:pt idx="10169">
                  <c:v>109.24496666666667</c:v>
                </c:pt>
                <c:pt idx="10170">
                  <c:v>109.41755000000001</c:v>
                </c:pt>
                <c:pt idx="10171">
                  <c:v>108.70603333333334</c:v>
                </c:pt>
                <c:pt idx="10172">
                  <c:v>104.90633333333334</c:v>
                </c:pt>
                <c:pt idx="10173">
                  <c:v>104.21866666666666</c:v>
                </c:pt>
                <c:pt idx="10174">
                  <c:v>104.22766666666666</c:v>
                </c:pt>
                <c:pt idx="10175">
                  <c:v>107.64061666666667</c:v>
                </c:pt>
                <c:pt idx="10176">
                  <c:v>109.71166666666667</c:v>
                </c:pt>
                <c:pt idx="10177">
                  <c:v>107.42158333333333</c:v>
                </c:pt>
                <c:pt idx="10178">
                  <c:v>109.36431666666667</c:v>
                </c:pt>
                <c:pt idx="10179">
                  <c:v>108.76056666666666</c:v>
                </c:pt>
                <c:pt idx="10180">
                  <c:v>107.8073</c:v>
                </c:pt>
                <c:pt idx="10181">
                  <c:v>105.28031666666666</c:v>
                </c:pt>
                <c:pt idx="10182">
                  <c:v>104.93866666666666</c:v>
                </c:pt>
                <c:pt idx="10183">
                  <c:v>104.2209</c:v>
                </c:pt>
                <c:pt idx="10184">
                  <c:v>109.62333333333333</c:v>
                </c:pt>
                <c:pt idx="10185">
                  <c:v>104.22505</c:v>
                </c:pt>
                <c:pt idx="10186">
                  <c:v>107.61928333333333</c:v>
                </c:pt>
                <c:pt idx="10187">
                  <c:v>107.44758333333333</c:v>
                </c:pt>
                <c:pt idx="10188">
                  <c:v>108.1215</c:v>
                </c:pt>
                <c:pt idx="10189">
                  <c:v>108.1215</c:v>
                </c:pt>
                <c:pt idx="10190">
                  <c:v>106.85105</c:v>
                </c:pt>
                <c:pt idx="10191">
                  <c:v>108.73368333333333</c:v>
                </c:pt>
                <c:pt idx="10192">
                  <c:v>109.49701666666667</c:v>
                </c:pt>
                <c:pt idx="10193">
                  <c:v>109.12335</c:v>
                </c:pt>
                <c:pt idx="10194">
                  <c:v>108.74281666666667</c:v>
                </c:pt>
                <c:pt idx="10195">
                  <c:v>109.06876666666666</c:v>
                </c:pt>
                <c:pt idx="10196">
                  <c:v>109.06876666666666</c:v>
                </c:pt>
                <c:pt idx="10197">
                  <c:v>106.28798333333333</c:v>
                </c:pt>
                <c:pt idx="10198">
                  <c:v>104.43186666666666</c:v>
                </c:pt>
                <c:pt idx="10199">
                  <c:v>109.43425000000001</c:v>
                </c:pt>
                <c:pt idx="10200">
                  <c:v>108.21733333333333</c:v>
                </c:pt>
                <c:pt idx="10201">
                  <c:v>105.37413333333333</c:v>
                </c:pt>
                <c:pt idx="10202">
                  <c:v>106.06468333333333</c:v>
                </c:pt>
                <c:pt idx="10203">
                  <c:v>105.0147</c:v>
                </c:pt>
                <c:pt idx="10204">
                  <c:v>105.0147</c:v>
                </c:pt>
                <c:pt idx="10205">
                  <c:v>104.23001666666667</c:v>
                </c:pt>
                <c:pt idx="10206">
                  <c:v>108.42928333333333</c:v>
                </c:pt>
                <c:pt idx="10207">
                  <c:v>109.59331666666667</c:v>
                </c:pt>
                <c:pt idx="10208">
                  <c:v>104.73333333333333</c:v>
                </c:pt>
                <c:pt idx="10209">
                  <c:v>107.52894999999999</c:v>
                </c:pt>
                <c:pt idx="10210">
                  <c:v>107.52894999999999</c:v>
                </c:pt>
                <c:pt idx="10211">
                  <c:v>107.1198</c:v>
                </c:pt>
                <c:pt idx="10212">
                  <c:v>108.1215</c:v>
                </c:pt>
                <c:pt idx="10213">
                  <c:v>108.1215</c:v>
                </c:pt>
                <c:pt idx="10214">
                  <c:v>106.85105</c:v>
                </c:pt>
                <c:pt idx="10215">
                  <c:v>108.73368333333333</c:v>
                </c:pt>
                <c:pt idx="10216">
                  <c:v>109.49701666666667</c:v>
                </c:pt>
                <c:pt idx="10217">
                  <c:v>109.12335</c:v>
                </c:pt>
                <c:pt idx="10218">
                  <c:v>108.74281666666667</c:v>
                </c:pt>
                <c:pt idx="10219">
                  <c:v>109.06876666666666</c:v>
                </c:pt>
                <c:pt idx="10220">
                  <c:v>109.06876666666666</c:v>
                </c:pt>
                <c:pt idx="10221">
                  <c:v>106.28798333333333</c:v>
                </c:pt>
                <c:pt idx="10222">
                  <c:v>104.43186666666666</c:v>
                </c:pt>
                <c:pt idx="10223">
                  <c:v>109.43425000000001</c:v>
                </c:pt>
                <c:pt idx="10224">
                  <c:v>108.21733333333333</c:v>
                </c:pt>
                <c:pt idx="10225">
                  <c:v>105.37413333333333</c:v>
                </c:pt>
                <c:pt idx="10226">
                  <c:v>106.06468333333333</c:v>
                </c:pt>
                <c:pt idx="10227">
                  <c:v>105.0147</c:v>
                </c:pt>
                <c:pt idx="10228">
                  <c:v>105.0147</c:v>
                </c:pt>
                <c:pt idx="10229">
                  <c:v>104.23001666666667</c:v>
                </c:pt>
                <c:pt idx="10230">
                  <c:v>108.42928333333333</c:v>
                </c:pt>
                <c:pt idx="10231">
                  <c:v>109.59331666666667</c:v>
                </c:pt>
                <c:pt idx="10232">
                  <c:v>104.73333333333333</c:v>
                </c:pt>
                <c:pt idx="10233">
                  <c:v>107.52894999999999</c:v>
                </c:pt>
                <c:pt idx="10234">
                  <c:v>107.52894999999999</c:v>
                </c:pt>
                <c:pt idx="10235">
                  <c:v>107.1198</c:v>
                </c:pt>
                <c:pt idx="10236">
                  <c:v>104.66705</c:v>
                </c:pt>
                <c:pt idx="10237">
                  <c:v>103.871716666666</c:v>
                </c:pt>
                <c:pt idx="10238">
                  <c:v>104.671033333333</c:v>
                </c:pt>
                <c:pt idx="10239">
                  <c:v>104.591516666666</c:v>
                </c:pt>
                <c:pt idx="10240">
                  <c:v>104.22845</c:v>
                </c:pt>
                <c:pt idx="10241">
                  <c:v>105.12968333333301</c:v>
                </c:pt>
                <c:pt idx="10242">
                  <c:v>105.190433333333</c:v>
                </c:pt>
                <c:pt idx="10243">
                  <c:v>105.23869999999999</c:v>
                </c:pt>
                <c:pt idx="10244">
                  <c:v>106.21025</c:v>
                </c:pt>
                <c:pt idx="10245">
                  <c:v>105.9143</c:v>
                </c:pt>
                <c:pt idx="10246">
                  <c:v>104.89624999999999</c:v>
                </c:pt>
                <c:pt idx="10247">
                  <c:v>104.998888888888</c:v>
                </c:pt>
                <c:pt idx="10248">
                  <c:v>104.219716666666</c:v>
                </c:pt>
                <c:pt idx="10249">
                  <c:v>105.50393333333299</c:v>
                </c:pt>
                <c:pt idx="10250">
                  <c:v>104.6808</c:v>
                </c:pt>
                <c:pt idx="10251">
                  <c:v>104.59095000000001</c:v>
                </c:pt>
                <c:pt idx="10252">
                  <c:v>104.22799999999999</c:v>
                </c:pt>
                <c:pt idx="10253">
                  <c:v>105.11945</c:v>
                </c:pt>
                <c:pt idx="10254">
                  <c:v>105.176733333333</c:v>
                </c:pt>
                <c:pt idx="10255">
                  <c:v>107.641166666666</c:v>
                </c:pt>
                <c:pt idx="10256">
                  <c:v>104.614233333333</c:v>
                </c:pt>
                <c:pt idx="10257">
                  <c:v>107.421616666666</c:v>
                </c:pt>
                <c:pt idx="10258">
                  <c:v>105.258833333333</c:v>
                </c:pt>
                <c:pt idx="10259">
                  <c:v>106.190633333333</c:v>
                </c:pt>
                <c:pt idx="10260">
                  <c:v>105.493933333333</c:v>
                </c:pt>
                <c:pt idx="10261">
                  <c:v>104.227</c:v>
                </c:pt>
                <c:pt idx="10262">
                  <c:v>105.10805000000001</c:v>
                </c:pt>
                <c:pt idx="10263">
                  <c:v>105.1108</c:v>
                </c:pt>
                <c:pt idx="10264">
                  <c:v>107.807733333333</c:v>
                </c:pt>
                <c:pt idx="10265">
                  <c:v>105.28135</c:v>
                </c:pt>
                <c:pt idx="10266">
                  <c:v>106.1601</c:v>
                </c:pt>
                <c:pt idx="10267">
                  <c:v>105.96595000000001</c:v>
                </c:pt>
                <c:pt idx="10268">
                  <c:v>104.934166666666</c:v>
                </c:pt>
                <c:pt idx="10269">
                  <c:v>104.93365</c:v>
                </c:pt>
                <c:pt idx="10270">
                  <c:v>104.22265</c:v>
                </c:pt>
                <c:pt idx="10271">
                  <c:v>105.46793333333299</c:v>
                </c:pt>
                <c:pt idx="10272">
                  <c:v>104.69985</c:v>
                </c:pt>
                <c:pt idx="10273">
                  <c:v>104.22695</c:v>
                </c:pt>
                <c:pt idx="10274">
                  <c:v>105.09316666666599</c:v>
                </c:pt>
                <c:pt idx="10275">
                  <c:v>107.61539999999999</c:v>
                </c:pt>
                <c:pt idx="10276">
                  <c:v>107.4483</c:v>
                </c:pt>
                <c:pt idx="10277">
                  <c:v>104.66705</c:v>
                </c:pt>
                <c:pt idx="10278">
                  <c:v>103.871716666666</c:v>
                </c:pt>
                <c:pt idx="10279">
                  <c:v>104.671033333333</c:v>
                </c:pt>
                <c:pt idx="10280">
                  <c:v>104.591516666666</c:v>
                </c:pt>
                <c:pt idx="10281">
                  <c:v>104.22845</c:v>
                </c:pt>
                <c:pt idx="10282">
                  <c:v>105.12968333333301</c:v>
                </c:pt>
                <c:pt idx="10283">
                  <c:v>105.190433333333</c:v>
                </c:pt>
                <c:pt idx="10284">
                  <c:v>105.23869999999999</c:v>
                </c:pt>
                <c:pt idx="10285">
                  <c:v>106.21025</c:v>
                </c:pt>
                <c:pt idx="10286">
                  <c:v>105.9143</c:v>
                </c:pt>
                <c:pt idx="10287">
                  <c:v>104.89624999999999</c:v>
                </c:pt>
                <c:pt idx="10288">
                  <c:v>104.998888888888</c:v>
                </c:pt>
                <c:pt idx="10289">
                  <c:v>104.219716666666</c:v>
                </c:pt>
                <c:pt idx="10290">
                  <c:v>105.50393333333299</c:v>
                </c:pt>
                <c:pt idx="10291">
                  <c:v>104.6808</c:v>
                </c:pt>
                <c:pt idx="10292">
                  <c:v>104.59095000000001</c:v>
                </c:pt>
                <c:pt idx="10293">
                  <c:v>104.22799999999999</c:v>
                </c:pt>
                <c:pt idx="10294">
                  <c:v>104.22799999999999</c:v>
                </c:pt>
                <c:pt idx="10295">
                  <c:v>105.11945</c:v>
                </c:pt>
                <c:pt idx="10296">
                  <c:v>105.176733333333</c:v>
                </c:pt>
                <c:pt idx="10297">
                  <c:v>107.641166666666</c:v>
                </c:pt>
                <c:pt idx="10298">
                  <c:v>104.614233333333</c:v>
                </c:pt>
                <c:pt idx="10299">
                  <c:v>107.421616666666</c:v>
                </c:pt>
                <c:pt idx="10300">
                  <c:v>105.258833333333</c:v>
                </c:pt>
                <c:pt idx="10301">
                  <c:v>106.190633333333</c:v>
                </c:pt>
                <c:pt idx="10302">
                  <c:v>105.493933333333</c:v>
                </c:pt>
                <c:pt idx="10303">
                  <c:v>104.227</c:v>
                </c:pt>
                <c:pt idx="10304">
                  <c:v>105.10805000000001</c:v>
                </c:pt>
                <c:pt idx="10305">
                  <c:v>105.1108</c:v>
                </c:pt>
                <c:pt idx="10306">
                  <c:v>107.807733333333</c:v>
                </c:pt>
                <c:pt idx="10307">
                  <c:v>105.28135</c:v>
                </c:pt>
                <c:pt idx="10308">
                  <c:v>106.1601</c:v>
                </c:pt>
                <c:pt idx="10309">
                  <c:v>105.96595000000001</c:v>
                </c:pt>
                <c:pt idx="10310">
                  <c:v>104.934166666666</c:v>
                </c:pt>
                <c:pt idx="10311">
                  <c:v>104.93365</c:v>
                </c:pt>
                <c:pt idx="10312">
                  <c:v>104.22265</c:v>
                </c:pt>
                <c:pt idx="10313">
                  <c:v>105.46793333333299</c:v>
                </c:pt>
                <c:pt idx="10314">
                  <c:v>104.69985</c:v>
                </c:pt>
                <c:pt idx="10315">
                  <c:v>104.22695</c:v>
                </c:pt>
                <c:pt idx="10316">
                  <c:v>105.09316666666599</c:v>
                </c:pt>
                <c:pt idx="10317">
                  <c:v>107.61539999999999</c:v>
                </c:pt>
                <c:pt idx="10318">
                  <c:v>107.4483</c:v>
                </c:pt>
                <c:pt idx="10319">
                  <c:v>106.836216666666</c:v>
                </c:pt>
                <c:pt idx="10320">
                  <c:v>105.80036666666599</c:v>
                </c:pt>
                <c:pt idx="10321">
                  <c:v>105.6375</c:v>
                </c:pt>
                <c:pt idx="10322">
                  <c:v>106.28796666666599</c:v>
                </c:pt>
                <c:pt idx="10323">
                  <c:v>104.43001666666601</c:v>
                </c:pt>
                <c:pt idx="10324">
                  <c:v>108.221766666666</c:v>
                </c:pt>
                <c:pt idx="10325">
                  <c:v>105.37436666666601</c:v>
                </c:pt>
                <c:pt idx="10326">
                  <c:v>105.37436666666601</c:v>
                </c:pt>
                <c:pt idx="10327">
                  <c:v>106.0641</c:v>
                </c:pt>
                <c:pt idx="10328">
                  <c:v>104.984566666666</c:v>
                </c:pt>
                <c:pt idx="10329">
                  <c:v>104.984566666666</c:v>
                </c:pt>
                <c:pt idx="10330">
                  <c:v>104.22671666666599</c:v>
                </c:pt>
                <c:pt idx="10331">
                  <c:v>105.92385</c:v>
                </c:pt>
                <c:pt idx="10332">
                  <c:v>104.741016666666</c:v>
                </c:pt>
                <c:pt idx="10333">
                  <c:v>107.53230000000001</c:v>
                </c:pt>
                <c:pt idx="10334">
                  <c:v>107.11535000000001</c:v>
                </c:pt>
                <c:pt idx="10335">
                  <c:v>108.0812</c:v>
                </c:pt>
                <c:pt idx="10336">
                  <c:v>107.15260000000001</c:v>
                </c:pt>
                <c:pt idx="10337">
                  <c:v>106.836216666666</c:v>
                </c:pt>
                <c:pt idx="10338">
                  <c:v>105.80036666666599</c:v>
                </c:pt>
                <c:pt idx="10339">
                  <c:v>105.6375</c:v>
                </c:pt>
                <c:pt idx="10340">
                  <c:v>106.28796666666599</c:v>
                </c:pt>
                <c:pt idx="10341">
                  <c:v>104.43001666666601</c:v>
                </c:pt>
                <c:pt idx="10342">
                  <c:v>108.221766666666</c:v>
                </c:pt>
                <c:pt idx="10343">
                  <c:v>105.37436666666601</c:v>
                </c:pt>
                <c:pt idx="10344">
                  <c:v>106.0641</c:v>
                </c:pt>
                <c:pt idx="10345">
                  <c:v>104.984566666666</c:v>
                </c:pt>
                <c:pt idx="10346">
                  <c:v>104.22671666666599</c:v>
                </c:pt>
                <c:pt idx="10347">
                  <c:v>105.92385</c:v>
                </c:pt>
                <c:pt idx="10348">
                  <c:v>104.741016666666</c:v>
                </c:pt>
                <c:pt idx="10349">
                  <c:v>107.53230000000001</c:v>
                </c:pt>
                <c:pt idx="10350">
                  <c:v>107.11535000000001</c:v>
                </c:pt>
                <c:pt idx="10351">
                  <c:v>108.0812</c:v>
                </c:pt>
                <c:pt idx="10352">
                  <c:v>108.0812</c:v>
                </c:pt>
                <c:pt idx="10353">
                  <c:v>107.15260000000001</c:v>
                </c:pt>
                <c:pt idx="10354">
                  <c:v>104.95068333333333</c:v>
                </c:pt>
                <c:pt idx="10355">
                  <c:v>104.95068333333333</c:v>
                </c:pt>
                <c:pt idx="10356">
                  <c:v>104.95068333333333</c:v>
                </c:pt>
                <c:pt idx="10357">
                  <c:v>107.25700000000001</c:v>
                </c:pt>
                <c:pt idx="10358">
                  <c:v>105.34883333333333</c:v>
                </c:pt>
                <c:pt idx="10359">
                  <c:v>105.34883333333333</c:v>
                </c:pt>
                <c:pt idx="10360">
                  <c:v>105.34883333333333</c:v>
                </c:pt>
                <c:pt idx="10361">
                  <c:v>105.06925</c:v>
                </c:pt>
                <c:pt idx="10362">
                  <c:v>105.24786666666667</c:v>
                </c:pt>
                <c:pt idx="10363">
                  <c:v>105.24786666666667</c:v>
                </c:pt>
                <c:pt idx="10364">
                  <c:v>104.90633333333334</c:v>
                </c:pt>
                <c:pt idx="10365">
                  <c:v>104.90633333333334</c:v>
                </c:pt>
                <c:pt idx="10366">
                  <c:v>104.21866666666666</c:v>
                </c:pt>
                <c:pt idx="10367">
                  <c:v>105.50109999999999</c:v>
                </c:pt>
                <c:pt idx="10368">
                  <c:v>104.22766666666666</c:v>
                </c:pt>
                <c:pt idx="10369">
                  <c:v>105.11271666666667</c:v>
                </c:pt>
                <c:pt idx="10370">
                  <c:v>104.90066666666667</c:v>
                </c:pt>
                <c:pt idx="10371">
                  <c:v>105.09763333333333</c:v>
                </c:pt>
                <c:pt idx="10372">
                  <c:v>105.09763333333333</c:v>
                </c:pt>
                <c:pt idx="10373">
                  <c:v>105.24828333333333</c:v>
                </c:pt>
                <c:pt idx="10374">
                  <c:v>104.9218</c:v>
                </c:pt>
                <c:pt idx="10375">
                  <c:v>105.12011666666666</c:v>
                </c:pt>
                <c:pt idx="10376">
                  <c:v>105.12011666666666</c:v>
                </c:pt>
                <c:pt idx="10377">
                  <c:v>105.28031666666666</c:v>
                </c:pt>
                <c:pt idx="10378">
                  <c:v>105.28031666666666</c:v>
                </c:pt>
                <c:pt idx="10379">
                  <c:v>104.93866666666666</c:v>
                </c:pt>
                <c:pt idx="10380">
                  <c:v>105.4678</c:v>
                </c:pt>
                <c:pt idx="10381">
                  <c:v>104.22505</c:v>
                </c:pt>
                <c:pt idx="10382">
                  <c:v>105.09065</c:v>
                </c:pt>
                <c:pt idx="10383">
                  <c:v>105.12331666666667</c:v>
                </c:pt>
                <c:pt idx="10384">
                  <c:v>104.93866666666666</c:v>
                </c:pt>
                <c:pt idx="10385">
                  <c:v>104.93866666666666</c:v>
                </c:pt>
                <c:pt idx="10386">
                  <c:v>104.93866666666666</c:v>
                </c:pt>
                <c:pt idx="10387">
                  <c:v>104.93866666666666</c:v>
                </c:pt>
                <c:pt idx="10388">
                  <c:v>104.93866666666666</c:v>
                </c:pt>
                <c:pt idx="10389">
                  <c:v>104.93866666666666</c:v>
                </c:pt>
                <c:pt idx="10390">
                  <c:v>104.93866666666666</c:v>
                </c:pt>
                <c:pt idx="10391">
                  <c:v>104.93866666666666</c:v>
                </c:pt>
                <c:pt idx="10392">
                  <c:v>104.93866666666666</c:v>
                </c:pt>
                <c:pt idx="10393">
                  <c:v>104.93866666666666</c:v>
                </c:pt>
                <c:pt idx="10394">
                  <c:v>104.93866666666666</c:v>
                </c:pt>
                <c:pt idx="10395">
                  <c:v>104.93866666666666</c:v>
                </c:pt>
                <c:pt idx="10396">
                  <c:v>104.93866666666666</c:v>
                </c:pt>
                <c:pt idx="10397">
                  <c:v>104.93866666666666</c:v>
                </c:pt>
                <c:pt idx="10398">
                  <c:v>105.06925</c:v>
                </c:pt>
                <c:pt idx="10399">
                  <c:v>105.24786666666667</c:v>
                </c:pt>
                <c:pt idx="10400">
                  <c:v>105.24786666666667</c:v>
                </c:pt>
                <c:pt idx="10401">
                  <c:v>104.90633333333334</c:v>
                </c:pt>
                <c:pt idx="10402">
                  <c:v>104.90633333333334</c:v>
                </c:pt>
                <c:pt idx="10403">
                  <c:v>104.21866666666666</c:v>
                </c:pt>
                <c:pt idx="10404">
                  <c:v>105.50109999999999</c:v>
                </c:pt>
                <c:pt idx="10405">
                  <c:v>104.22766666666666</c:v>
                </c:pt>
                <c:pt idx="10406">
                  <c:v>105.11271666666667</c:v>
                </c:pt>
                <c:pt idx="10407">
                  <c:v>104.90066666666667</c:v>
                </c:pt>
                <c:pt idx="10408">
                  <c:v>105.09763333333333</c:v>
                </c:pt>
                <c:pt idx="10409">
                  <c:v>105.09763333333333</c:v>
                </c:pt>
                <c:pt idx="10410">
                  <c:v>105.24828333333333</c:v>
                </c:pt>
                <c:pt idx="10411">
                  <c:v>104.9218</c:v>
                </c:pt>
                <c:pt idx="10412">
                  <c:v>105.12011666666666</c:v>
                </c:pt>
                <c:pt idx="10413">
                  <c:v>105.12011666666666</c:v>
                </c:pt>
                <c:pt idx="10414">
                  <c:v>105.28031666666666</c:v>
                </c:pt>
                <c:pt idx="10415">
                  <c:v>105.28031666666666</c:v>
                </c:pt>
                <c:pt idx="10416">
                  <c:v>104.93866666666666</c:v>
                </c:pt>
                <c:pt idx="10417">
                  <c:v>105.4678</c:v>
                </c:pt>
                <c:pt idx="10418">
                  <c:v>104.22505</c:v>
                </c:pt>
                <c:pt idx="10419">
                  <c:v>105.09065</c:v>
                </c:pt>
                <c:pt idx="10420">
                  <c:v>105.12331666666667</c:v>
                </c:pt>
                <c:pt idx="10421">
                  <c:v>104.93866666666666</c:v>
                </c:pt>
                <c:pt idx="10422">
                  <c:v>104.93866666666666</c:v>
                </c:pt>
                <c:pt idx="10423">
                  <c:v>104.93866666666666</c:v>
                </c:pt>
                <c:pt idx="10424">
                  <c:v>104.93866666666666</c:v>
                </c:pt>
                <c:pt idx="10425">
                  <c:v>104.93866666666666</c:v>
                </c:pt>
                <c:pt idx="10426">
                  <c:v>104.93866666666666</c:v>
                </c:pt>
                <c:pt idx="10427">
                  <c:v>104.93866666666666</c:v>
                </c:pt>
                <c:pt idx="10428">
                  <c:v>104.93866666666666</c:v>
                </c:pt>
                <c:pt idx="10429">
                  <c:v>104.93866666666666</c:v>
                </c:pt>
                <c:pt idx="10430">
                  <c:v>104.93866666666666</c:v>
                </c:pt>
                <c:pt idx="10431">
                  <c:v>104.93866666666666</c:v>
                </c:pt>
                <c:pt idx="10432">
                  <c:v>104.93866666666666</c:v>
                </c:pt>
                <c:pt idx="10433">
                  <c:v>104.93866666666666</c:v>
                </c:pt>
                <c:pt idx="10434">
                  <c:v>104.93866666666666</c:v>
                </c:pt>
                <c:pt idx="10435">
                  <c:v>105.37413333333333</c:v>
                </c:pt>
                <c:pt idx="10436">
                  <c:v>105.37413333333333</c:v>
                </c:pt>
                <c:pt idx="10437">
                  <c:v>103.87591666666667</c:v>
                </c:pt>
                <c:pt idx="10438">
                  <c:v>105.0147</c:v>
                </c:pt>
                <c:pt idx="10439">
                  <c:v>104.98108333333333</c:v>
                </c:pt>
                <c:pt idx="10440">
                  <c:v>104.23001666666667</c:v>
                </c:pt>
                <c:pt idx="10441">
                  <c:v>105.37413333333333</c:v>
                </c:pt>
                <c:pt idx="10442">
                  <c:v>105.37413333333333</c:v>
                </c:pt>
                <c:pt idx="10443">
                  <c:v>103.87591666666667</c:v>
                </c:pt>
                <c:pt idx="10444">
                  <c:v>105.0147</c:v>
                </c:pt>
                <c:pt idx="10445">
                  <c:v>104.98108333333333</c:v>
                </c:pt>
                <c:pt idx="10446">
                  <c:v>104.23001666666667</c:v>
                </c:pt>
                <c:pt idx="10447">
                  <c:v>108.07655</c:v>
                </c:pt>
                <c:pt idx="10448">
                  <c:v>108.07655</c:v>
                </c:pt>
                <c:pt idx="10449">
                  <c:v>108.07655</c:v>
                </c:pt>
                <c:pt idx="10450">
                  <c:v>108.07655</c:v>
                </c:pt>
                <c:pt idx="10451">
                  <c:v>108.07655</c:v>
                </c:pt>
                <c:pt idx="10452">
                  <c:v>103.987777777777</c:v>
                </c:pt>
                <c:pt idx="10453">
                  <c:v>107.56635</c:v>
                </c:pt>
                <c:pt idx="10454">
                  <c:v>107.77764999999999</c:v>
                </c:pt>
                <c:pt idx="10455">
                  <c:v>109.25060000000001</c:v>
                </c:pt>
                <c:pt idx="10456">
                  <c:v>109.422033333333</c:v>
                </c:pt>
                <c:pt idx="10457">
                  <c:v>108.708116666666</c:v>
                </c:pt>
                <c:pt idx="10458">
                  <c:v>108.703666666666</c:v>
                </c:pt>
                <c:pt idx="10459">
                  <c:v>105.244766666666</c:v>
                </c:pt>
                <c:pt idx="10460">
                  <c:v>104.8995</c:v>
                </c:pt>
                <c:pt idx="10461">
                  <c:v>104.21866666666666</c:v>
                </c:pt>
                <c:pt idx="10462">
                  <c:v>105.500966666666</c:v>
                </c:pt>
                <c:pt idx="10463">
                  <c:v>104.238566666666</c:v>
                </c:pt>
                <c:pt idx="10464">
                  <c:v>105.11365000000001</c:v>
                </c:pt>
                <c:pt idx="10465">
                  <c:v>105.11365000000001</c:v>
                </c:pt>
                <c:pt idx="10466">
                  <c:v>107.645566666666</c:v>
                </c:pt>
                <c:pt idx="10467">
                  <c:v>109.711816666666</c:v>
                </c:pt>
                <c:pt idx="10468">
                  <c:v>107.42253333333301</c:v>
                </c:pt>
                <c:pt idx="10469">
                  <c:v>107.546816666666</c:v>
                </c:pt>
                <c:pt idx="10470">
                  <c:v>107.73095000000001</c:v>
                </c:pt>
                <c:pt idx="10471">
                  <c:v>109.30945</c:v>
                </c:pt>
                <c:pt idx="10472">
                  <c:v>105.10403333333301</c:v>
                </c:pt>
                <c:pt idx="10473">
                  <c:v>109.365783333333</c:v>
                </c:pt>
                <c:pt idx="10474">
                  <c:v>108.762133333333</c:v>
                </c:pt>
                <c:pt idx="10475">
                  <c:v>107.809616666666</c:v>
                </c:pt>
                <c:pt idx="10476">
                  <c:v>105.27976666666601</c:v>
                </c:pt>
                <c:pt idx="10477">
                  <c:v>104.934666666666</c:v>
                </c:pt>
                <c:pt idx="10478">
                  <c:v>104.221816666666</c:v>
                </c:pt>
                <c:pt idx="10479">
                  <c:v>105.4683</c:v>
                </c:pt>
                <c:pt idx="10480">
                  <c:v>109.62675</c:v>
                </c:pt>
                <c:pt idx="10481">
                  <c:v>104.231966666666</c:v>
                </c:pt>
                <c:pt idx="10482">
                  <c:v>105.085216666666</c:v>
                </c:pt>
                <c:pt idx="10483">
                  <c:v>107.613633333333</c:v>
                </c:pt>
                <c:pt idx="10484">
                  <c:v>109.65356666666599</c:v>
                </c:pt>
                <c:pt idx="10485">
                  <c:v>107.44631666666599</c:v>
                </c:pt>
                <c:pt idx="10486">
                  <c:v>104.23231666666599</c:v>
                </c:pt>
                <c:pt idx="10487">
                  <c:v>109.12378333333299</c:v>
                </c:pt>
                <c:pt idx="10488">
                  <c:v>108.07655</c:v>
                </c:pt>
                <c:pt idx="10489">
                  <c:v>108.07655</c:v>
                </c:pt>
                <c:pt idx="10490">
                  <c:v>108.07655</c:v>
                </c:pt>
                <c:pt idx="10491">
                  <c:v>108.07655</c:v>
                </c:pt>
                <c:pt idx="10492">
                  <c:v>108.07655</c:v>
                </c:pt>
                <c:pt idx="10493">
                  <c:v>103.987777777777</c:v>
                </c:pt>
                <c:pt idx="10494">
                  <c:v>109.25060000000001</c:v>
                </c:pt>
                <c:pt idx="10495">
                  <c:v>109.422033333333</c:v>
                </c:pt>
                <c:pt idx="10496">
                  <c:v>108.708116666666</c:v>
                </c:pt>
                <c:pt idx="10497">
                  <c:v>108.703666666666</c:v>
                </c:pt>
                <c:pt idx="10498">
                  <c:v>105.244766666666</c:v>
                </c:pt>
                <c:pt idx="10499">
                  <c:v>104.8995</c:v>
                </c:pt>
                <c:pt idx="10500">
                  <c:v>105.500966666666</c:v>
                </c:pt>
                <c:pt idx="10501">
                  <c:v>104.238566666666</c:v>
                </c:pt>
                <c:pt idx="10502">
                  <c:v>105.11365000000001</c:v>
                </c:pt>
                <c:pt idx="10503">
                  <c:v>107.645566666666</c:v>
                </c:pt>
                <c:pt idx="10504">
                  <c:v>109.711816666666</c:v>
                </c:pt>
                <c:pt idx="10505">
                  <c:v>107.42253333333301</c:v>
                </c:pt>
                <c:pt idx="10506">
                  <c:v>107.546816666666</c:v>
                </c:pt>
                <c:pt idx="10507">
                  <c:v>107.73095000000001</c:v>
                </c:pt>
                <c:pt idx="10508">
                  <c:v>109.30945</c:v>
                </c:pt>
                <c:pt idx="10509">
                  <c:v>105.10403333333301</c:v>
                </c:pt>
                <c:pt idx="10510">
                  <c:v>109.365783333333</c:v>
                </c:pt>
                <c:pt idx="10511">
                  <c:v>108.762133333333</c:v>
                </c:pt>
                <c:pt idx="10512">
                  <c:v>107.809616666666</c:v>
                </c:pt>
                <c:pt idx="10513">
                  <c:v>105.27976666666601</c:v>
                </c:pt>
                <c:pt idx="10514">
                  <c:v>104.934666666666</c:v>
                </c:pt>
                <c:pt idx="10515">
                  <c:v>104.221816666666</c:v>
                </c:pt>
                <c:pt idx="10516">
                  <c:v>105.4683</c:v>
                </c:pt>
                <c:pt idx="10517">
                  <c:v>109.62675</c:v>
                </c:pt>
                <c:pt idx="10518">
                  <c:v>104.231966666666</c:v>
                </c:pt>
                <c:pt idx="10519">
                  <c:v>105.085216666666</c:v>
                </c:pt>
                <c:pt idx="10520">
                  <c:v>107.613633333333</c:v>
                </c:pt>
                <c:pt idx="10521">
                  <c:v>109.65356666666599</c:v>
                </c:pt>
                <c:pt idx="10522">
                  <c:v>107.44631666666599</c:v>
                </c:pt>
                <c:pt idx="10523">
                  <c:v>104.23231666666599</c:v>
                </c:pt>
                <c:pt idx="10524">
                  <c:v>108.125183333333</c:v>
                </c:pt>
                <c:pt idx="10525">
                  <c:v>107.674366666666</c:v>
                </c:pt>
                <c:pt idx="10526">
                  <c:v>106.849766666666</c:v>
                </c:pt>
                <c:pt idx="10527">
                  <c:v>108.7367</c:v>
                </c:pt>
                <c:pt idx="10528">
                  <c:v>109.489583333333</c:v>
                </c:pt>
                <c:pt idx="10529">
                  <c:v>109.114933333333</c:v>
                </c:pt>
                <c:pt idx="10530">
                  <c:v>105.803433333333</c:v>
                </c:pt>
                <c:pt idx="10531">
                  <c:v>108.74493333333299</c:v>
                </c:pt>
                <c:pt idx="10532">
                  <c:v>109.06945</c:v>
                </c:pt>
                <c:pt idx="10533">
                  <c:v>106.2941</c:v>
                </c:pt>
                <c:pt idx="10534">
                  <c:v>108.223216666666</c:v>
                </c:pt>
                <c:pt idx="10535">
                  <c:v>108.223733333333</c:v>
                </c:pt>
                <c:pt idx="10536">
                  <c:v>108.22205</c:v>
                </c:pt>
                <c:pt idx="10537">
                  <c:v>104.43725000000001</c:v>
                </c:pt>
                <c:pt idx="10538">
                  <c:v>106.11598333333301</c:v>
                </c:pt>
                <c:pt idx="10539">
                  <c:v>105.372616666666</c:v>
                </c:pt>
                <c:pt idx="10540">
                  <c:v>106.06593333333301</c:v>
                </c:pt>
                <c:pt idx="10541">
                  <c:v>105.00393333333299</c:v>
                </c:pt>
                <c:pt idx="10542">
                  <c:v>104.224</c:v>
                </c:pt>
                <c:pt idx="10543">
                  <c:v>107.255233333333</c:v>
                </c:pt>
                <c:pt idx="10544">
                  <c:v>104.224</c:v>
                </c:pt>
                <c:pt idx="10545">
                  <c:v>109.25086666666667</c:v>
                </c:pt>
                <c:pt idx="10546">
                  <c:v>108.42475</c:v>
                </c:pt>
                <c:pt idx="10547">
                  <c:v>104.73588333333301</c:v>
                </c:pt>
                <c:pt idx="10548">
                  <c:v>109.590433333333</c:v>
                </c:pt>
                <c:pt idx="10549">
                  <c:v>107.527283333333</c:v>
                </c:pt>
                <c:pt idx="10550">
                  <c:v>107.117083333333</c:v>
                </c:pt>
                <c:pt idx="10551">
                  <c:v>107.156366666666</c:v>
                </c:pt>
                <c:pt idx="10552">
                  <c:v>104.66863333333301</c:v>
                </c:pt>
                <c:pt idx="10553">
                  <c:v>104.67966666666599</c:v>
                </c:pt>
                <c:pt idx="10554">
                  <c:v>104.591433333333</c:v>
                </c:pt>
                <c:pt idx="10555">
                  <c:v>104.59146666666599</c:v>
                </c:pt>
                <c:pt idx="10556">
                  <c:v>109.36128333333301</c:v>
                </c:pt>
                <c:pt idx="10557">
                  <c:v>107.253683333333</c:v>
                </c:pt>
                <c:pt idx="10558">
                  <c:v>108.125183333333</c:v>
                </c:pt>
                <c:pt idx="10559">
                  <c:v>107.674366666666</c:v>
                </c:pt>
                <c:pt idx="10560">
                  <c:v>106.849766666666</c:v>
                </c:pt>
                <c:pt idx="10561">
                  <c:v>108.7367</c:v>
                </c:pt>
                <c:pt idx="10562">
                  <c:v>109.489583333333</c:v>
                </c:pt>
                <c:pt idx="10563">
                  <c:v>109.114933333333</c:v>
                </c:pt>
                <c:pt idx="10564">
                  <c:v>105.803433333333</c:v>
                </c:pt>
                <c:pt idx="10565">
                  <c:v>108.74493333333299</c:v>
                </c:pt>
                <c:pt idx="10566">
                  <c:v>109.06945</c:v>
                </c:pt>
                <c:pt idx="10567">
                  <c:v>106.2941</c:v>
                </c:pt>
                <c:pt idx="10568">
                  <c:v>108.223216666666</c:v>
                </c:pt>
                <c:pt idx="10569">
                  <c:v>108.223733333333</c:v>
                </c:pt>
                <c:pt idx="10570">
                  <c:v>108.22205</c:v>
                </c:pt>
                <c:pt idx="10571">
                  <c:v>104.43725000000001</c:v>
                </c:pt>
                <c:pt idx="10572">
                  <c:v>106.11598333333301</c:v>
                </c:pt>
                <c:pt idx="10573">
                  <c:v>109.4355</c:v>
                </c:pt>
                <c:pt idx="10574">
                  <c:v>105.372616666666</c:v>
                </c:pt>
                <c:pt idx="10575">
                  <c:v>106.06593333333301</c:v>
                </c:pt>
                <c:pt idx="10576">
                  <c:v>105.00393333333299</c:v>
                </c:pt>
                <c:pt idx="10577">
                  <c:v>104.224</c:v>
                </c:pt>
                <c:pt idx="10578">
                  <c:v>107.255233333333</c:v>
                </c:pt>
                <c:pt idx="10579">
                  <c:v>104.224</c:v>
                </c:pt>
                <c:pt idx="10580">
                  <c:v>109.25086666666667</c:v>
                </c:pt>
                <c:pt idx="10581">
                  <c:v>108.42475</c:v>
                </c:pt>
                <c:pt idx="10582">
                  <c:v>104.73588333333301</c:v>
                </c:pt>
                <c:pt idx="10583">
                  <c:v>109.590433333333</c:v>
                </c:pt>
                <c:pt idx="10584">
                  <c:v>107.527283333333</c:v>
                </c:pt>
                <c:pt idx="10585">
                  <c:v>107.117083333333</c:v>
                </c:pt>
                <c:pt idx="10586">
                  <c:v>107.156366666666</c:v>
                </c:pt>
                <c:pt idx="10587">
                  <c:v>108.970233333333</c:v>
                </c:pt>
                <c:pt idx="10588">
                  <c:v>104.66863333333301</c:v>
                </c:pt>
                <c:pt idx="10589">
                  <c:v>104.67966666666599</c:v>
                </c:pt>
                <c:pt idx="10590">
                  <c:v>104.591433333333</c:v>
                </c:pt>
                <c:pt idx="10591">
                  <c:v>104.59146666666599</c:v>
                </c:pt>
                <c:pt idx="10592">
                  <c:v>109.36128333333301</c:v>
                </c:pt>
                <c:pt idx="10593">
                  <c:v>108.209283333333</c:v>
                </c:pt>
                <c:pt idx="10594">
                  <c:v>108.20938333333299</c:v>
                </c:pt>
                <c:pt idx="10595">
                  <c:v>107.253683333333</c:v>
                </c:pt>
                <c:pt idx="10596">
                  <c:v>103.87591666666667</c:v>
                </c:pt>
                <c:pt idx="10597">
                  <c:v>109.24496666666667</c:v>
                </c:pt>
                <c:pt idx="10598">
                  <c:v>109.41755000000001</c:v>
                </c:pt>
                <c:pt idx="10599">
                  <c:v>108.70603333333334</c:v>
                </c:pt>
                <c:pt idx="10600">
                  <c:v>108.70603333333334</c:v>
                </c:pt>
                <c:pt idx="10601">
                  <c:v>108.70603333333334</c:v>
                </c:pt>
                <c:pt idx="10602">
                  <c:v>104.90633333333334</c:v>
                </c:pt>
                <c:pt idx="10603">
                  <c:v>104.90633333333334</c:v>
                </c:pt>
                <c:pt idx="10604">
                  <c:v>104.21866666666666</c:v>
                </c:pt>
                <c:pt idx="10605">
                  <c:v>104.21866666666666</c:v>
                </c:pt>
                <c:pt idx="10606">
                  <c:v>104.22766666666666</c:v>
                </c:pt>
                <c:pt idx="10607">
                  <c:v>104.22766666666666</c:v>
                </c:pt>
                <c:pt idx="10608">
                  <c:v>105.11271666666667</c:v>
                </c:pt>
                <c:pt idx="10609">
                  <c:v>107.64061666666667</c:v>
                </c:pt>
                <c:pt idx="10610">
                  <c:v>109.71166666666667</c:v>
                </c:pt>
                <c:pt idx="10611">
                  <c:v>107.42158333333333</c:v>
                </c:pt>
                <c:pt idx="10612">
                  <c:v>107.8073</c:v>
                </c:pt>
                <c:pt idx="10613">
                  <c:v>107.8073</c:v>
                </c:pt>
                <c:pt idx="10614">
                  <c:v>109.62333333333333</c:v>
                </c:pt>
                <c:pt idx="10615">
                  <c:v>103.87591666666667</c:v>
                </c:pt>
                <c:pt idx="10616">
                  <c:v>109.24496666666667</c:v>
                </c:pt>
                <c:pt idx="10617">
                  <c:v>109.41755000000001</c:v>
                </c:pt>
                <c:pt idx="10618">
                  <c:v>108.70603333333334</c:v>
                </c:pt>
                <c:pt idx="10619">
                  <c:v>108.70603333333334</c:v>
                </c:pt>
                <c:pt idx="10620">
                  <c:v>108.70603333333334</c:v>
                </c:pt>
                <c:pt idx="10621">
                  <c:v>104.90633333333334</c:v>
                </c:pt>
                <c:pt idx="10622">
                  <c:v>104.90633333333334</c:v>
                </c:pt>
                <c:pt idx="10623">
                  <c:v>104.21866666666666</c:v>
                </c:pt>
                <c:pt idx="10624">
                  <c:v>104.21866666666666</c:v>
                </c:pt>
                <c:pt idx="10625">
                  <c:v>104.22766666666666</c:v>
                </c:pt>
                <c:pt idx="10626">
                  <c:v>104.22766666666666</c:v>
                </c:pt>
                <c:pt idx="10627">
                  <c:v>105.11271666666667</c:v>
                </c:pt>
                <c:pt idx="10628">
                  <c:v>107.64061666666667</c:v>
                </c:pt>
                <c:pt idx="10629">
                  <c:v>109.71166666666667</c:v>
                </c:pt>
                <c:pt idx="10630">
                  <c:v>107.42158333333333</c:v>
                </c:pt>
                <c:pt idx="10631">
                  <c:v>107.8073</c:v>
                </c:pt>
                <c:pt idx="10632">
                  <c:v>107.8073</c:v>
                </c:pt>
                <c:pt idx="10633">
                  <c:v>109.62333333333333</c:v>
                </c:pt>
                <c:pt idx="10634">
                  <c:v>108.1215</c:v>
                </c:pt>
                <c:pt idx="10635">
                  <c:v>106.85105</c:v>
                </c:pt>
                <c:pt idx="10636">
                  <c:v>108.73368333333333</c:v>
                </c:pt>
                <c:pt idx="10637">
                  <c:v>109.49701666666667</c:v>
                </c:pt>
                <c:pt idx="10638">
                  <c:v>109.12241666666667</c:v>
                </c:pt>
                <c:pt idx="10639">
                  <c:v>109.12335</c:v>
                </c:pt>
                <c:pt idx="10640">
                  <c:v>105.80783333333333</c:v>
                </c:pt>
                <c:pt idx="10641">
                  <c:v>108.74281666666667</c:v>
                </c:pt>
                <c:pt idx="10642">
                  <c:v>109.06876666666666</c:v>
                </c:pt>
                <c:pt idx="10643">
                  <c:v>107.67586666666666</c:v>
                </c:pt>
                <c:pt idx="10644">
                  <c:v>108.21733333333333</c:v>
                </c:pt>
                <c:pt idx="10645">
                  <c:v>108.21733333333333</c:v>
                </c:pt>
                <c:pt idx="10646">
                  <c:v>108.21733333333333</c:v>
                </c:pt>
                <c:pt idx="10647">
                  <c:v>109.43425000000001</c:v>
                </c:pt>
                <c:pt idx="10648">
                  <c:v>105.37413333333333</c:v>
                </c:pt>
                <c:pt idx="10649">
                  <c:v>105.37413333333333</c:v>
                </c:pt>
                <c:pt idx="10650">
                  <c:v>106.06468333333333</c:v>
                </c:pt>
                <c:pt idx="10651">
                  <c:v>105.0147</c:v>
                </c:pt>
                <c:pt idx="10652">
                  <c:v>105.0147</c:v>
                </c:pt>
                <c:pt idx="10653">
                  <c:v>107.25700000000001</c:v>
                </c:pt>
                <c:pt idx="10654">
                  <c:v>104.23001666666667</c:v>
                </c:pt>
                <c:pt idx="10655">
                  <c:v>104.23001666666667</c:v>
                </c:pt>
                <c:pt idx="10656">
                  <c:v>109.25086666666667</c:v>
                </c:pt>
                <c:pt idx="10657">
                  <c:v>108.42928333333333</c:v>
                </c:pt>
                <c:pt idx="10658">
                  <c:v>109.59331666666667</c:v>
                </c:pt>
                <c:pt idx="10659">
                  <c:v>109.59331666666667</c:v>
                </c:pt>
                <c:pt idx="10660">
                  <c:v>104.73333333333333</c:v>
                </c:pt>
                <c:pt idx="10661">
                  <c:v>107.52894999999999</c:v>
                </c:pt>
                <c:pt idx="10662">
                  <c:v>107.52894999999999</c:v>
                </c:pt>
                <c:pt idx="10663">
                  <c:v>107.1198</c:v>
                </c:pt>
                <c:pt idx="10664">
                  <c:v>105.096</c:v>
                </c:pt>
                <c:pt idx="10665">
                  <c:v>108.1215</c:v>
                </c:pt>
                <c:pt idx="10666">
                  <c:v>106.85105</c:v>
                </c:pt>
                <c:pt idx="10667">
                  <c:v>108.73368333333333</c:v>
                </c:pt>
                <c:pt idx="10668">
                  <c:v>109.49701666666667</c:v>
                </c:pt>
                <c:pt idx="10669">
                  <c:v>109.12241666666667</c:v>
                </c:pt>
                <c:pt idx="10670">
                  <c:v>109.12335</c:v>
                </c:pt>
                <c:pt idx="10671">
                  <c:v>105.80783333333333</c:v>
                </c:pt>
                <c:pt idx="10672">
                  <c:v>108.74281666666667</c:v>
                </c:pt>
                <c:pt idx="10673">
                  <c:v>109.06876666666666</c:v>
                </c:pt>
                <c:pt idx="10674">
                  <c:v>107.67586666666666</c:v>
                </c:pt>
                <c:pt idx="10675">
                  <c:v>108.21733333333333</c:v>
                </c:pt>
                <c:pt idx="10676">
                  <c:v>108.21733333333333</c:v>
                </c:pt>
                <c:pt idx="10677">
                  <c:v>108.21733333333333</c:v>
                </c:pt>
                <c:pt idx="10678">
                  <c:v>109.43425000000001</c:v>
                </c:pt>
                <c:pt idx="10679">
                  <c:v>105.37413333333333</c:v>
                </c:pt>
                <c:pt idx="10680">
                  <c:v>105.37413333333333</c:v>
                </c:pt>
                <c:pt idx="10681">
                  <c:v>106.06468333333333</c:v>
                </c:pt>
                <c:pt idx="10682">
                  <c:v>105.0147</c:v>
                </c:pt>
                <c:pt idx="10683">
                  <c:v>105.0147</c:v>
                </c:pt>
                <c:pt idx="10684">
                  <c:v>107.25700000000001</c:v>
                </c:pt>
                <c:pt idx="10685">
                  <c:v>104.23001666666667</c:v>
                </c:pt>
                <c:pt idx="10686">
                  <c:v>104.23001666666667</c:v>
                </c:pt>
                <c:pt idx="10687">
                  <c:v>109.25086666666667</c:v>
                </c:pt>
                <c:pt idx="10688">
                  <c:v>108.42928333333333</c:v>
                </c:pt>
                <c:pt idx="10689">
                  <c:v>109.59331666666667</c:v>
                </c:pt>
                <c:pt idx="10690">
                  <c:v>109.59331666666667</c:v>
                </c:pt>
                <c:pt idx="10691">
                  <c:v>104.73333333333333</c:v>
                </c:pt>
                <c:pt idx="10692">
                  <c:v>107.52894999999999</c:v>
                </c:pt>
                <c:pt idx="10693">
                  <c:v>107.52894999999999</c:v>
                </c:pt>
                <c:pt idx="10694">
                  <c:v>107.1198</c:v>
                </c:pt>
                <c:pt idx="10695">
                  <c:v>105.096</c:v>
                </c:pt>
                <c:pt idx="10696">
                  <c:v>103.87591666666667</c:v>
                </c:pt>
                <c:pt idx="10697">
                  <c:v>109.24496666666667</c:v>
                </c:pt>
                <c:pt idx="10698">
                  <c:v>108.70603333333334</c:v>
                </c:pt>
                <c:pt idx="10699">
                  <c:v>104.90633333333334</c:v>
                </c:pt>
                <c:pt idx="10700">
                  <c:v>105.11271666666667</c:v>
                </c:pt>
                <c:pt idx="10701">
                  <c:v>107.64061666666667</c:v>
                </c:pt>
                <c:pt idx="10702">
                  <c:v>109.71166666666667</c:v>
                </c:pt>
                <c:pt idx="10703">
                  <c:v>107.42158333333333</c:v>
                </c:pt>
                <c:pt idx="10704">
                  <c:v>109.36431666666667</c:v>
                </c:pt>
                <c:pt idx="10705">
                  <c:v>108.76056666666666</c:v>
                </c:pt>
                <c:pt idx="10706">
                  <c:v>107.8073</c:v>
                </c:pt>
                <c:pt idx="10707">
                  <c:v>105.28031666666666</c:v>
                </c:pt>
                <c:pt idx="10708">
                  <c:v>104.93866666666666</c:v>
                </c:pt>
                <c:pt idx="10709">
                  <c:v>104.2209</c:v>
                </c:pt>
                <c:pt idx="10710">
                  <c:v>109.62333333333333</c:v>
                </c:pt>
                <c:pt idx="10711">
                  <c:v>104.22505</c:v>
                </c:pt>
                <c:pt idx="10712">
                  <c:v>105.08775</c:v>
                </c:pt>
                <c:pt idx="10713">
                  <c:v>107.61928333333333</c:v>
                </c:pt>
                <c:pt idx="10714">
                  <c:v>107.44758333333333</c:v>
                </c:pt>
                <c:pt idx="10715">
                  <c:v>103.87591666666667</c:v>
                </c:pt>
                <c:pt idx="10716">
                  <c:v>109.24496666666667</c:v>
                </c:pt>
                <c:pt idx="10717">
                  <c:v>108.70603333333334</c:v>
                </c:pt>
                <c:pt idx="10718">
                  <c:v>104.90633333333334</c:v>
                </c:pt>
                <c:pt idx="10719">
                  <c:v>105.11271666666667</c:v>
                </c:pt>
                <c:pt idx="10720">
                  <c:v>107.64061666666667</c:v>
                </c:pt>
                <c:pt idx="10721">
                  <c:v>109.71166666666667</c:v>
                </c:pt>
                <c:pt idx="10722">
                  <c:v>107.42158333333333</c:v>
                </c:pt>
                <c:pt idx="10723">
                  <c:v>109.36431666666667</c:v>
                </c:pt>
                <c:pt idx="10724">
                  <c:v>108.76056666666666</c:v>
                </c:pt>
                <c:pt idx="10725">
                  <c:v>107.8073</c:v>
                </c:pt>
                <c:pt idx="10726">
                  <c:v>105.28031666666666</c:v>
                </c:pt>
                <c:pt idx="10727">
                  <c:v>104.93866666666666</c:v>
                </c:pt>
                <c:pt idx="10728">
                  <c:v>104.2209</c:v>
                </c:pt>
                <c:pt idx="10729">
                  <c:v>109.62333333333333</c:v>
                </c:pt>
                <c:pt idx="10730">
                  <c:v>104.22505</c:v>
                </c:pt>
                <c:pt idx="10731">
                  <c:v>105.08775</c:v>
                </c:pt>
                <c:pt idx="10732">
                  <c:v>107.61928333333333</c:v>
                </c:pt>
                <c:pt idx="10733">
                  <c:v>107.44758333333333</c:v>
                </c:pt>
                <c:pt idx="10734">
                  <c:v>108.1215</c:v>
                </c:pt>
                <c:pt idx="10735">
                  <c:v>107.67586666666666</c:v>
                </c:pt>
                <c:pt idx="10736">
                  <c:v>106.85105</c:v>
                </c:pt>
                <c:pt idx="10737">
                  <c:v>108.73368333333333</c:v>
                </c:pt>
                <c:pt idx="10738">
                  <c:v>109.49701666666667</c:v>
                </c:pt>
                <c:pt idx="10739">
                  <c:v>109.12335</c:v>
                </c:pt>
                <c:pt idx="10740">
                  <c:v>109.06876666666666</c:v>
                </c:pt>
                <c:pt idx="10741">
                  <c:v>105.63823333333333</c:v>
                </c:pt>
                <c:pt idx="10742">
                  <c:v>108.21733333333333</c:v>
                </c:pt>
                <c:pt idx="10743">
                  <c:v>108.21733333333333</c:v>
                </c:pt>
                <c:pt idx="10744">
                  <c:v>104.43186666666666</c:v>
                </c:pt>
                <c:pt idx="10745">
                  <c:v>109.43425000000001</c:v>
                </c:pt>
                <c:pt idx="10746">
                  <c:v>105.37413333333333</c:v>
                </c:pt>
                <c:pt idx="10747">
                  <c:v>105.37413333333333</c:v>
                </c:pt>
                <c:pt idx="10748">
                  <c:v>105.37413333333333</c:v>
                </c:pt>
                <c:pt idx="10749">
                  <c:v>105.37413333333333</c:v>
                </c:pt>
                <c:pt idx="10750">
                  <c:v>106.06468333333333</c:v>
                </c:pt>
                <c:pt idx="10751">
                  <c:v>105.0147</c:v>
                </c:pt>
                <c:pt idx="10752">
                  <c:v>107.25700000000001</c:v>
                </c:pt>
                <c:pt idx="10753">
                  <c:v>104.23001666666667</c:v>
                </c:pt>
                <c:pt idx="10754">
                  <c:v>108.42928333333333</c:v>
                </c:pt>
                <c:pt idx="10755">
                  <c:v>109.59331666666667</c:v>
                </c:pt>
                <c:pt idx="10756">
                  <c:v>104.73333333333333</c:v>
                </c:pt>
                <c:pt idx="10757">
                  <c:v>107.52894999999999</c:v>
                </c:pt>
                <c:pt idx="10758">
                  <c:v>107.1198</c:v>
                </c:pt>
                <c:pt idx="10759">
                  <c:v>108.74281666666667</c:v>
                </c:pt>
                <c:pt idx="10760">
                  <c:v>105.096</c:v>
                </c:pt>
                <c:pt idx="10761">
                  <c:v>108.1215</c:v>
                </c:pt>
                <c:pt idx="10762">
                  <c:v>107.67586666666666</c:v>
                </c:pt>
                <c:pt idx="10763">
                  <c:v>106.85105</c:v>
                </c:pt>
                <c:pt idx="10764">
                  <c:v>108.73368333333333</c:v>
                </c:pt>
                <c:pt idx="10765">
                  <c:v>109.49701666666667</c:v>
                </c:pt>
                <c:pt idx="10766">
                  <c:v>109.12335</c:v>
                </c:pt>
                <c:pt idx="10767">
                  <c:v>109.06876666666666</c:v>
                </c:pt>
                <c:pt idx="10768">
                  <c:v>105.63823333333333</c:v>
                </c:pt>
                <c:pt idx="10769">
                  <c:v>108.21733333333333</c:v>
                </c:pt>
                <c:pt idx="10770">
                  <c:v>108.21733333333333</c:v>
                </c:pt>
                <c:pt idx="10771">
                  <c:v>104.43186666666666</c:v>
                </c:pt>
                <c:pt idx="10772">
                  <c:v>109.43425000000001</c:v>
                </c:pt>
                <c:pt idx="10773">
                  <c:v>105.37413333333333</c:v>
                </c:pt>
                <c:pt idx="10774">
                  <c:v>105.37413333333333</c:v>
                </c:pt>
                <c:pt idx="10775">
                  <c:v>105.37413333333333</c:v>
                </c:pt>
                <c:pt idx="10776">
                  <c:v>105.37413333333333</c:v>
                </c:pt>
                <c:pt idx="10777">
                  <c:v>106.06468333333333</c:v>
                </c:pt>
                <c:pt idx="10778">
                  <c:v>105.0147</c:v>
                </c:pt>
                <c:pt idx="10779">
                  <c:v>107.25700000000001</c:v>
                </c:pt>
                <c:pt idx="10780">
                  <c:v>104.23001666666667</c:v>
                </c:pt>
                <c:pt idx="10781">
                  <c:v>104.23001666666667</c:v>
                </c:pt>
                <c:pt idx="10782">
                  <c:v>108.42928333333333</c:v>
                </c:pt>
                <c:pt idx="10783">
                  <c:v>109.59331666666667</c:v>
                </c:pt>
                <c:pt idx="10784">
                  <c:v>104.73333333333333</c:v>
                </c:pt>
                <c:pt idx="10785">
                  <c:v>107.52894999999999</c:v>
                </c:pt>
                <c:pt idx="10786">
                  <c:v>107.1198</c:v>
                </c:pt>
                <c:pt idx="10787">
                  <c:v>108.74281666666667</c:v>
                </c:pt>
                <c:pt idx="10788">
                  <c:v>105.096</c:v>
                </c:pt>
                <c:pt idx="10789">
                  <c:v>103.86773333333301</c:v>
                </c:pt>
                <c:pt idx="10790">
                  <c:v>105.509416666666</c:v>
                </c:pt>
                <c:pt idx="10791">
                  <c:v>104.624566666666</c:v>
                </c:pt>
                <c:pt idx="10792">
                  <c:v>104.6718</c:v>
                </c:pt>
                <c:pt idx="10793">
                  <c:v>104.59195</c:v>
                </c:pt>
                <c:pt idx="10794">
                  <c:v>105.126083333333</c:v>
                </c:pt>
                <c:pt idx="10795">
                  <c:v>104.62798333333301</c:v>
                </c:pt>
                <c:pt idx="10796">
                  <c:v>104.67191666666599</c:v>
                </c:pt>
                <c:pt idx="10797">
                  <c:v>104.59095000000001</c:v>
                </c:pt>
                <c:pt idx="10798">
                  <c:v>109.245366666666</c:v>
                </c:pt>
                <c:pt idx="10799">
                  <c:v>109.423966666666</c:v>
                </c:pt>
                <c:pt idx="10800">
                  <c:v>108.70418333333301</c:v>
                </c:pt>
                <c:pt idx="10801">
                  <c:v>105.245016666666</c:v>
                </c:pt>
                <c:pt idx="10802">
                  <c:v>104.8785</c:v>
                </c:pt>
                <c:pt idx="10803">
                  <c:v>104.904166666666</c:v>
                </c:pt>
                <c:pt idx="10804">
                  <c:v>104.22805</c:v>
                </c:pt>
                <c:pt idx="10805">
                  <c:v>105.499033333333</c:v>
                </c:pt>
                <c:pt idx="10806">
                  <c:v>104.677433333333</c:v>
                </c:pt>
                <c:pt idx="10807">
                  <c:v>104.5917</c:v>
                </c:pt>
                <c:pt idx="10808">
                  <c:v>104.24175</c:v>
                </c:pt>
                <c:pt idx="10809">
                  <c:v>105.107183333333</c:v>
                </c:pt>
                <c:pt idx="10810">
                  <c:v>107.6392</c:v>
                </c:pt>
                <c:pt idx="10811">
                  <c:v>109.71001666666599</c:v>
                </c:pt>
                <c:pt idx="10812">
                  <c:v>107.42265</c:v>
                </c:pt>
                <c:pt idx="10813">
                  <c:v>105.48401666666599</c:v>
                </c:pt>
                <c:pt idx="10814">
                  <c:v>105.096933333333</c:v>
                </c:pt>
                <c:pt idx="10815">
                  <c:v>109.30905</c:v>
                </c:pt>
                <c:pt idx="10816">
                  <c:v>109.365933333333</c:v>
                </c:pt>
                <c:pt idx="10817">
                  <c:v>108.758883333333</c:v>
                </c:pt>
                <c:pt idx="10818">
                  <c:v>107.805366666666</c:v>
                </c:pt>
                <c:pt idx="10819">
                  <c:v>105.26023333333301</c:v>
                </c:pt>
                <c:pt idx="10820">
                  <c:v>104.925033333333</c:v>
                </c:pt>
                <c:pt idx="10821">
                  <c:v>104.22286666666599</c:v>
                </c:pt>
                <c:pt idx="10822">
                  <c:v>105.46833333333301</c:v>
                </c:pt>
                <c:pt idx="10823">
                  <c:v>109.62696666666599</c:v>
                </c:pt>
                <c:pt idx="10824">
                  <c:v>104.229783333333</c:v>
                </c:pt>
                <c:pt idx="10825">
                  <c:v>105.08629999999999</c:v>
                </c:pt>
                <c:pt idx="10826">
                  <c:v>107.615783333333</c:v>
                </c:pt>
                <c:pt idx="10827">
                  <c:v>109.651066666666</c:v>
                </c:pt>
                <c:pt idx="10828">
                  <c:v>107.43825</c:v>
                </c:pt>
                <c:pt idx="10829">
                  <c:v>108.4192</c:v>
                </c:pt>
                <c:pt idx="10830">
                  <c:v>108.427816666666</c:v>
                </c:pt>
                <c:pt idx="10831">
                  <c:v>103.86773333333301</c:v>
                </c:pt>
                <c:pt idx="10832">
                  <c:v>105.509416666666</c:v>
                </c:pt>
                <c:pt idx="10833">
                  <c:v>104.624566666666</c:v>
                </c:pt>
                <c:pt idx="10834">
                  <c:v>104.6718</c:v>
                </c:pt>
                <c:pt idx="10835">
                  <c:v>104.59195</c:v>
                </c:pt>
                <c:pt idx="10836">
                  <c:v>105.126083333333</c:v>
                </c:pt>
                <c:pt idx="10837">
                  <c:v>104.62798333333301</c:v>
                </c:pt>
                <c:pt idx="10838">
                  <c:v>104.67191666666599</c:v>
                </c:pt>
                <c:pt idx="10839">
                  <c:v>104.59095000000001</c:v>
                </c:pt>
                <c:pt idx="10840">
                  <c:v>109.245366666666</c:v>
                </c:pt>
                <c:pt idx="10841">
                  <c:v>109.423966666666</c:v>
                </c:pt>
                <c:pt idx="10842">
                  <c:v>108.70418333333301</c:v>
                </c:pt>
                <c:pt idx="10843">
                  <c:v>105.245016666666</c:v>
                </c:pt>
                <c:pt idx="10844">
                  <c:v>104.8785</c:v>
                </c:pt>
                <c:pt idx="10845">
                  <c:v>104.904166666666</c:v>
                </c:pt>
                <c:pt idx="10846">
                  <c:v>104.22805</c:v>
                </c:pt>
                <c:pt idx="10847">
                  <c:v>105.499033333333</c:v>
                </c:pt>
                <c:pt idx="10848">
                  <c:v>104.677433333333</c:v>
                </c:pt>
                <c:pt idx="10849">
                  <c:v>104.5917</c:v>
                </c:pt>
                <c:pt idx="10850">
                  <c:v>104.24175</c:v>
                </c:pt>
                <c:pt idx="10851">
                  <c:v>105.107183333333</c:v>
                </c:pt>
                <c:pt idx="10852">
                  <c:v>107.6392</c:v>
                </c:pt>
                <c:pt idx="10853">
                  <c:v>109.71001666666599</c:v>
                </c:pt>
                <c:pt idx="10854">
                  <c:v>107.42265</c:v>
                </c:pt>
                <c:pt idx="10855">
                  <c:v>105.48401666666599</c:v>
                </c:pt>
                <c:pt idx="10856">
                  <c:v>105.096933333333</c:v>
                </c:pt>
                <c:pt idx="10857">
                  <c:v>109.30905</c:v>
                </c:pt>
                <c:pt idx="10858">
                  <c:v>109.365933333333</c:v>
                </c:pt>
                <c:pt idx="10859">
                  <c:v>108.758883333333</c:v>
                </c:pt>
                <c:pt idx="10860">
                  <c:v>107.805366666666</c:v>
                </c:pt>
                <c:pt idx="10861">
                  <c:v>105.26023333333301</c:v>
                </c:pt>
                <c:pt idx="10862">
                  <c:v>104.925033333333</c:v>
                </c:pt>
                <c:pt idx="10863">
                  <c:v>104.22286666666599</c:v>
                </c:pt>
                <c:pt idx="10864">
                  <c:v>105.46833333333301</c:v>
                </c:pt>
                <c:pt idx="10865">
                  <c:v>109.62696666666599</c:v>
                </c:pt>
                <c:pt idx="10866">
                  <c:v>104.229783333333</c:v>
                </c:pt>
                <c:pt idx="10867">
                  <c:v>105.08629999999999</c:v>
                </c:pt>
                <c:pt idx="10868">
                  <c:v>107.615783333333</c:v>
                </c:pt>
                <c:pt idx="10869">
                  <c:v>109.651066666666</c:v>
                </c:pt>
                <c:pt idx="10870">
                  <c:v>107.43825</c:v>
                </c:pt>
                <c:pt idx="10871">
                  <c:v>108.4192</c:v>
                </c:pt>
                <c:pt idx="10872">
                  <c:v>108.427816666666</c:v>
                </c:pt>
                <c:pt idx="10873">
                  <c:v>108.12136666666601</c:v>
                </c:pt>
                <c:pt idx="10874">
                  <c:v>107.67375</c:v>
                </c:pt>
                <c:pt idx="10875">
                  <c:v>106.851816666666</c:v>
                </c:pt>
                <c:pt idx="10876">
                  <c:v>108.42359999999999</c:v>
                </c:pt>
                <c:pt idx="10877">
                  <c:v>108.74495</c:v>
                </c:pt>
                <c:pt idx="10878">
                  <c:v>109.48045</c:v>
                </c:pt>
                <c:pt idx="10879">
                  <c:v>109.1241</c:v>
                </c:pt>
                <c:pt idx="10880">
                  <c:v>109.114</c:v>
                </c:pt>
                <c:pt idx="10881">
                  <c:v>105.79991666666599</c:v>
                </c:pt>
                <c:pt idx="10882">
                  <c:v>109.068283333333</c:v>
                </c:pt>
                <c:pt idx="10883">
                  <c:v>105.631366666666</c:v>
                </c:pt>
                <c:pt idx="10884">
                  <c:v>106.289683333333</c:v>
                </c:pt>
                <c:pt idx="10885">
                  <c:v>107.25620000000001</c:v>
                </c:pt>
                <c:pt idx="10886">
                  <c:v>104.430783333333</c:v>
                </c:pt>
                <c:pt idx="10887">
                  <c:v>104.434616666666</c:v>
                </c:pt>
                <c:pt idx="10888">
                  <c:v>104.43429999999999</c:v>
                </c:pt>
                <c:pt idx="10889">
                  <c:v>109.435016666666</c:v>
                </c:pt>
                <c:pt idx="10890">
                  <c:v>108.21605</c:v>
                </c:pt>
                <c:pt idx="10891">
                  <c:v>105.366016666666</c:v>
                </c:pt>
                <c:pt idx="10892">
                  <c:v>106.065216666666</c:v>
                </c:pt>
                <c:pt idx="10893">
                  <c:v>104.984166666666</c:v>
                </c:pt>
                <c:pt idx="10894">
                  <c:v>104.236633333333</c:v>
                </c:pt>
                <c:pt idx="10895">
                  <c:v>108.428833333333</c:v>
                </c:pt>
                <c:pt idx="10896">
                  <c:v>109.59395000000001</c:v>
                </c:pt>
                <c:pt idx="10897">
                  <c:v>104.73498333333301</c:v>
                </c:pt>
                <c:pt idx="10898">
                  <c:v>107.525033333333</c:v>
                </c:pt>
                <c:pt idx="10899">
                  <c:v>107.117716666666</c:v>
                </c:pt>
                <c:pt idx="10900">
                  <c:v>109.01543333333299</c:v>
                </c:pt>
                <c:pt idx="10901">
                  <c:v>108.364533333333</c:v>
                </c:pt>
                <c:pt idx="10902">
                  <c:v>108.42871666666601</c:v>
                </c:pt>
                <c:pt idx="10903">
                  <c:v>108.423533333333</c:v>
                </c:pt>
                <c:pt idx="10904">
                  <c:v>108.422116666666</c:v>
                </c:pt>
                <c:pt idx="10905">
                  <c:v>108.3605</c:v>
                </c:pt>
                <c:pt idx="10906">
                  <c:v>108.419</c:v>
                </c:pt>
                <c:pt idx="10907">
                  <c:v>108.48405</c:v>
                </c:pt>
                <c:pt idx="10908">
                  <c:v>108.12136666666601</c:v>
                </c:pt>
                <c:pt idx="10909">
                  <c:v>107.67375</c:v>
                </c:pt>
                <c:pt idx="10910">
                  <c:v>106.851816666666</c:v>
                </c:pt>
                <c:pt idx="10911">
                  <c:v>108.42359999999999</c:v>
                </c:pt>
                <c:pt idx="10912">
                  <c:v>108.74495</c:v>
                </c:pt>
                <c:pt idx="10913">
                  <c:v>109.48045</c:v>
                </c:pt>
                <c:pt idx="10914">
                  <c:v>109.1241</c:v>
                </c:pt>
                <c:pt idx="10915">
                  <c:v>109.114</c:v>
                </c:pt>
                <c:pt idx="10916">
                  <c:v>105.79991666666599</c:v>
                </c:pt>
                <c:pt idx="10917">
                  <c:v>109.068283333333</c:v>
                </c:pt>
                <c:pt idx="10918">
                  <c:v>105.631366666666</c:v>
                </c:pt>
                <c:pt idx="10919">
                  <c:v>106.289683333333</c:v>
                </c:pt>
                <c:pt idx="10920">
                  <c:v>107.25620000000001</c:v>
                </c:pt>
                <c:pt idx="10921">
                  <c:v>104.430783333333</c:v>
                </c:pt>
                <c:pt idx="10922">
                  <c:v>104.434616666666</c:v>
                </c:pt>
                <c:pt idx="10923">
                  <c:v>104.43429999999999</c:v>
                </c:pt>
                <c:pt idx="10924">
                  <c:v>109.435016666666</c:v>
                </c:pt>
                <c:pt idx="10925">
                  <c:v>108.21605</c:v>
                </c:pt>
                <c:pt idx="10926">
                  <c:v>105.366016666666</c:v>
                </c:pt>
                <c:pt idx="10927">
                  <c:v>106.065216666666</c:v>
                </c:pt>
                <c:pt idx="10928">
                  <c:v>104.984166666666</c:v>
                </c:pt>
                <c:pt idx="10929">
                  <c:v>104.236633333333</c:v>
                </c:pt>
                <c:pt idx="10930">
                  <c:v>108.428833333333</c:v>
                </c:pt>
                <c:pt idx="10931">
                  <c:v>109.59395000000001</c:v>
                </c:pt>
                <c:pt idx="10932">
                  <c:v>104.73498333333301</c:v>
                </c:pt>
                <c:pt idx="10933">
                  <c:v>107.525033333333</c:v>
                </c:pt>
                <c:pt idx="10934">
                  <c:v>107.117716666666</c:v>
                </c:pt>
                <c:pt idx="10935">
                  <c:v>109.01543333333299</c:v>
                </c:pt>
                <c:pt idx="10936">
                  <c:v>108.364533333333</c:v>
                </c:pt>
                <c:pt idx="10937">
                  <c:v>108.42871666666601</c:v>
                </c:pt>
                <c:pt idx="10938">
                  <c:v>108.423533333333</c:v>
                </c:pt>
                <c:pt idx="10939">
                  <c:v>108.422116666666</c:v>
                </c:pt>
                <c:pt idx="10940">
                  <c:v>108.3605</c:v>
                </c:pt>
                <c:pt idx="10941">
                  <c:v>108.419</c:v>
                </c:pt>
                <c:pt idx="10942">
                  <c:v>108.48405</c:v>
                </c:pt>
                <c:pt idx="10943">
                  <c:v>104.161916666666</c:v>
                </c:pt>
                <c:pt idx="10944">
                  <c:v>104.21866666666666</c:v>
                </c:pt>
                <c:pt idx="10945">
                  <c:v>104.224933333333</c:v>
                </c:pt>
                <c:pt idx="10946">
                  <c:v>104.221666666666</c:v>
                </c:pt>
                <c:pt idx="10947">
                  <c:v>104.23701666666599</c:v>
                </c:pt>
                <c:pt idx="10948">
                  <c:v>109.779783333333</c:v>
                </c:pt>
                <c:pt idx="10949">
                  <c:v>109.769433333333</c:v>
                </c:pt>
                <c:pt idx="10950">
                  <c:v>109.756816666666</c:v>
                </c:pt>
                <c:pt idx="10951">
                  <c:v>109.745016666666</c:v>
                </c:pt>
                <c:pt idx="10952">
                  <c:v>109.72815</c:v>
                </c:pt>
                <c:pt idx="10953">
                  <c:v>109.73306666666601</c:v>
                </c:pt>
                <c:pt idx="10954">
                  <c:v>109.747916666666</c:v>
                </c:pt>
                <c:pt idx="10955">
                  <c:v>109.760616666666</c:v>
                </c:pt>
                <c:pt idx="10956">
                  <c:v>104.161916666666</c:v>
                </c:pt>
                <c:pt idx="10957">
                  <c:v>104.21866666666666</c:v>
                </c:pt>
                <c:pt idx="10958">
                  <c:v>104.224933333333</c:v>
                </c:pt>
                <c:pt idx="10959">
                  <c:v>104.221666666666</c:v>
                </c:pt>
                <c:pt idx="10960">
                  <c:v>104.23701666666599</c:v>
                </c:pt>
                <c:pt idx="10961">
                  <c:v>109.779783333333</c:v>
                </c:pt>
                <c:pt idx="10962">
                  <c:v>109.769433333333</c:v>
                </c:pt>
                <c:pt idx="10963">
                  <c:v>109.756816666666</c:v>
                </c:pt>
                <c:pt idx="10964">
                  <c:v>109.745016666666</c:v>
                </c:pt>
                <c:pt idx="10965">
                  <c:v>109.72815</c:v>
                </c:pt>
                <c:pt idx="10966">
                  <c:v>109.73306666666601</c:v>
                </c:pt>
                <c:pt idx="10967">
                  <c:v>109.747916666666</c:v>
                </c:pt>
                <c:pt idx="10968">
                  <c:v>109.760616666666</c:v>
                </c:pt>
                <c:pt idx="10969">
                  <c:v>104.237933333333</c:v>
                </c:pt>
                <c:pt idx="10970">
                  <c:v>104.237933333333</c:v>
                </c:pt>
                <c:pt idx="10971">
                  <c:v>109.390316666666</c:v>
                </c:pt>
                <c:pt idx="10972">
                  <c:v>103.864366666666</c:v>
                </c:pt>
                <c:pt idx="10973">
                  <c:v>103.86988333333299</c:v>
                </c:pt>
                <c:pt idx="10974">
                  <c:v>109.449616666666</c:v>
                </c:pt>
                <c:pt idx="10975">
                  <c:v>108.677983333333</c:v>
                </c:pt>
                <c:pt idx="10976">
                  <c:v>105.51300000000001</c:v>
                </c:pt>
                <c:pt idx="10977">
                  <c:v>104.245266666666</c:v>
                </c:pt>
                <c:pt idx="10978">
                  <c:v>105.126466666666</c:v>
                </c:pt>
                <c:pt idx="10979">
                  <c:v>109.251616666666</c:v>
                </c:pt>
                <c:pt idx="10980">
                  <c:v>109.4233</c:v>
                </c:pt>
                <c:pt idx="10981">
                  <c:v>108.70305</c:v>
                </c:pt>
                <c:pt idx="10982">
                  <c:v>105.24854999999999</c:v>
                </c:pt>
                <c:pt idx="10983">
                  <c:v>106.218316666666</c:v>
                </c:pt>
                <c:pt idx="10984">
                  <c:v>105.917083333333</c:v>
                </c:pt>
                <c:pt idx="10985">
                  <c:v>104.912666666666</c:v>
                </c:pt>
                <c:pt idx="10986">
                  <c:v>104.21556666666601</c:v>
                </c:pt>
                <c:pt idx="10987">
                  <c:v>105.50111666666599</c:v>
                </c:pt>
                <c:pt idx="10988">
                  <c:v>104.236416666666</c:v>
                </c:pt>
                <c:pt idx="10989">
                  <c:v>105.11799999999999</c:v>
                </c:pt>
                <c:pt idx="10990">
                  <c:v>107.642016666666</c:v>
                </c:pt>
                <c:pt idx="10991">
                  <c:v>109.714566666666</c:v>
                </c:pt>
                <c:pt idx="10992">
                  <c:v>107.42101666666601</c:v>
                </c:pt>
                <c:pt idx="10993">
                  <c:v>109.27823333333301</c:v>
                </c:pt>
                <c:pt idx="10994">
                  <c:v>108.721183333333</c:v>
                </c:pt>
                <c:pt idx="10995">
                  <c:v>105.48208333333299</c:v>
                </c:pt>
                <c:pt idx="10996">
                  <c:v>104.230666666666</c:v>
                </c:pt>
                <c:pt idx="10997">
                  <c:v>105.105133333333</c:v>
                </c:pt>
                <c:pt idx="10998">
                  <c:v>109.31253333333299</c:v>
                </c:pt>
                <c:pt idx="10999">
                  <c:v>105.104783333333</c:v>
                </c:pt>
                <c:pt idx="11000">
                  <c:v>109.363916666666</c:v>
                </c:pt>
                <c:pt idx="11001">
                  <c:v>108.75975</c:v>
                </c:pt>
                <c:pt idx="11002">
                  <c:v>107.802266666666</c:v>
                </c:pt>
                <c:pt idx="11003">
                  <c:v>105.278266666666</c:v>
                </c:pt>
                <c:pt idx="11004">
                  <c:v>106.160666666666</c:v>
                </c:pt>
                <c:pt idx="11005">
                  <c:v>105.966366666666</c:v>
                </c:pt>
                <c:pt idx="11006">
                  <c:v>104.93785</c:v>
                </c:pt>
                <c:pt idx="11007">
                  <c:v>104.21941666666601</c:v>
                </c:pt>
                <c:pt idx="11008">
                  <c:v>105.466666666666</c:v>
                </c:pt>
                <c:pt idx="11009">
                  <c:v>109.622016666666</c:v>
                </c:pt>
                <c:pt idx="11010">
                  <c:v>104.227533333333</c:v>
                </c:pt>
                <c:pt idx="11011">
                  <c:v>105.08799999999999</c:v>
                </c:pt>
                <c:pt idx="11012">
                  <c:v>107.61451666666601</c:v>
                </c:pt>
                <c:pt idx="11013">
                  <c:v>109.649766666666</c:v>
                </c:pt>
                <c:pt idx="11014">
                  <c:v>107.440633333333</c:v>
                </c:pt>
                <c:pt idx="11015">
                  <c:v>109.390316666666</c:v>
                </c:pt>
                <c:pt idx="11016">
                  <c:v>103.864366666666</c:v>
                </c:pt>
                <c:pt idx="11017">
                  <c:v>103.86988333333299</c:v>
                </c:pt>
                <c:pt idx="11018">
                  <c:v>109.449616666666</c:v>
                </c:pt>
                <c:pt idx="11019">
                  <c:v>108.677983333333</c:v>
                </c:pt>
                <c:pt idx="11020">
                  <c:v>105.51300000000001</c:v>
                </c:pt>
                <c:pt idx="11021">
                  <c:v>104.245266666666</c:v>
                </c:pt>
                <c:pt idx="11022">
                  <c:v>105.126466666666</c:v>
                </c:pt>
                <c:pt idx="11023">
                  <c:v>109.251616666666</c:v>
                </c:pt>
                <c:pt idx="11024">
                  <c:v>109.4233</c:v>
                </c:pt>
                <c:pt idx="11025">
                  <c:v>108.70305</c:v>
                </c:pt>
                <c:pt idx="11026">
                  <c:v>105.24854999999999</c:v>
                </c:pt>
                <c:pt idx="11027">
                  <c:v>106.218316666666</c:v>
                </c:pt>
                <c:pt idx="11028">
                  <c:v>105.917083333333</c:v>
                </c:pt>
                <c:pt idx="11029">
                  <c:v>104.912666666666</c:v>
                </c:pt>
                <c:pt idx="11030">
                  <c:v>104.21556666666601</c:v>
                </c:pt>
                <c:pt idx="11031">
                  <c:v>105.50111666666599</c:v>
                </c:pt>
                <c:pt idx="11032">
                  <c:v>104.236416666666</c:v>
                </c:pt>
                <c:pt idx="11033">
                  <c:v>105.11799999999999</c:v>
                </c:pt>
                <c:pt idx="11034">
                  <c:v>107.642016666666</c:v>
                </c:pt>
                <c:pt idx="11035">
                  <c:v>109.714566666666</c:v>
                </c:pt>
                <c:pt idx="11036">
                  <c:v>107.42101666666601</c:v>
                </c:pt>
                <c:pt idx="11037">
                  <c:v>109.27823333333301</c:v>
                </c:pt>
                <c:pt idx="11038">
                  <c:v>108.721183333333</c:v>
                </c:pt>
                <c:pt idx="11039">
                  <c:v>105.48208333333299</c:v>
                </c:pt>
                <c:pt idx="11040">
                  <c:v>104.230666666666</c:v>
                </c:pt>
                <c:pt idx="11041">
                  <c:v>105.105133333333</c:v>
                </c:pt>
                <c:pt idx="11042">
                  <c:v>109.31253333333299</c:v>
                </c:pt>
                <c:pt idx="11043">
                  <c:v>105.104783333333</c:v>
                </c:pt>
                <c:pt idx="11044">
                  <c:v>109.363916666666</c:v>
                </c:pt>
                <c:pt idx="11045">
                  <c:v>108.75975</c:v>
                </c:pt>
                <c:pt idx="11046">
                  <c:v>107.802266666666</c:v>
                </c:pt>
                <c:pt idx="11047">
                  <c:v>105.278266666666</c:v>
                </c:pt>
                <c:pt idx="11048">
                  <c:v>106.160666666666</c:v>
                </c:pt>
                <c:pt idx="11049">
                  <c:v>105.966366666666</c:v>
                </c:pt>
                <c:pt idx="11050">
                  <c:v>104.93785</c:v>
                </c:pt>
                <c:pt idx="11051">
                  <c:v>104.21941666666601</c:v>
                </c:pt>
                <c:pt idx="11052">
                  <c:v>105.466666666666</c:v>
                </c:pt>
                <c:pt idx="11053">
                  <c:v>109.622016666666</c:v>
                </c:pt>
                <c:pt idx="11054">
                  <c:v>104.227533333333</c:v>
                </c:pt>
                <c:pt idx="11055">
                  <c:v>105.08799999999999</c:v>
                </c:pt>
                <c:pt idx="11056">
                  <c:v>107.61451666666601</c:v>
                </c:pt>
                <c:pt idx="11057">
                  <c:v>109.649766666666</c:v>
                </c:pt>
                <c:pt idx="11058">
                  <c:v>107.440633333333</c:v>
                </c:pt>
                <c:pt idx="11059">
                  <c:v>109.767883333333</c:v>
                </c:pt>
                <c:pt idx="11060">
                  <c:v>109.75530000000001</c:v>
                </c:pt>
                <c:pt idx="11061">
                  <c:v>109.731333333333</c:v>
                </c:pt>
                <c:pt idx="11062">
                  <c:v>109.74925</c:v>
                </c:pt>
                <c:pt idx="11063">
                  <c:v>109.759533333333</c:v>
                </c:pt>
                <c:pt idx="11064">
                  <c:v>109.77308333333301</c:v>
                </c:pt>
                <c:pt idx="11065">
                  <c:v>108.122516666666</c:v>
                </c:pt>
                <c:pt idx="11066">
                  <c:v>107.676533333333</c:v>
                </c:pt>
                <c:pt idx="11067">
                  <c:v>106.852866666666</c:v>
                </c:pt>
                <c:pt idx="11068">
                  <c:v>108.738366666666</c:v>
                </c:pt>
                <c:pt idx="11069">
                  <c:v>109.481533333333</c:v>
                </c:pt>
                <c:pt idx="11070">
                  <c:v>109.112833333333</c:v>
                </c:pt>
                <c:pt idx="11071">
                  <c:v>105.800966666666</c:v>
                </c:pt>
                <c:pt idx="11072">
                  <c:v>108.74058333333301</c:v>
                </c:pt>
                <c:pt idx="11073">
                  <c:v>109.060883333333</c:v>
                </c:pt>
                <c:pt idx="11074">
                  <c:v>105.714444444444</c:v>
                </c:pt>
                <c:pt idx="11075">
                  <c:v>106.289016666666</c:v>
                </c:pt>
                <c:pt idx="11076">
                  <c:v>104.431</c:v>
                </c:pt>
                <c:pt idx="11077">
                  <c:v>109.429933333333</c:v>
                </c:pt>
                <c:pt idx="11078">
                  <c:v>108.22728333333301</c:v>
                </c:pt>
                <c:pt idx="11079">
                  <c:v>105.38565</c:v>
                </c:pt>
                <c:pt idx="11080">
                  <c:v>106.06625</c:v>
                </c:pt>
                <c:pt idx="11081">
                  <c:v>106.0676</c:v>
                </c:pt>
                <c:pt idx="11082">
                  <c:v>105.011466666666</c:v>
                </c:pt>
                <c:pt idx="11083">
                  <c:v>104.986666666666</c:v>
                </c:pt>
                <c:pt idx="11084">
                  <c:v>107.25366666666601</c:v>
                </c:pt>
                <c:pt idx="11085">
                  <c:v>104.2257</c:v>
                </c:pt>
                <c:pt idx="11086">
                  <c:v>108.42725</c:v>
                </c:pt>
                <c:pt idx="11087">
                  <c:v>109.593483333333</c:v>
                </c:pt>
                <c:pt idx="11088">
                  <c:v>104.73314999999999</c:v>
                </c:pt>
                <c:pt idx="11089">
                  <c:v>107.533133333333</c:v>
                </c:pt>
                <c:pt idx="11090">
                  <c:v>107.121716666666</c:v>
                </c:pt>
                <c:pt idx="11091">
                  <c:v>105.34888333333301</c:v>
                </c:pt>
                <c:pt idx="11092">
                  <c:v>109.767883333333</c:v>
                </c:pt>
                <c:pt idx="11093">
                  <c:v>109.75530000000001</c:v>
                </c:pt>
                <c:pt idx="11094">
                  <c:v>109.731333333333</c:v>
                </c:pt>
                <c:pt idx="11095">
                  <c:v>109.74925</c:v>
                </c:pt>
                <c:pt idx="11096">
                  <c:v>109.759533333333</c:v>
                </c:pt>
                <c:pt idx="11097">
                  <c:v>109.77308333333301</c:v>
                </c:pt>
                <c:pt idx="11098">
                  <c:v>108.122516666666</c:v>
                </c:pt>
                <c:pt idx="11099">
                  <c:v>107.676533333333</c:v>
                </c:pt>
                <c:pt idx="11100">
                  <c:v>106.852866666666</c:v>
                </c:pt>
                <c:pt idx="11101">
                  <c:v>108.738366666666</c:v>
                </c:pt>
                <c:pt idx="11102">
                  <c:v>109.481533333333</c:v>
                </c:pt>
                <c:pt idx="11103">
                  <c:v>109.112833333333</c:v>
                </c:pt>
                <c:pt idx="11104">
                  <c:v>105.800966666666</c:v>
                </c:pt>
                <c:pt idx="11105">
                  <c:v>108.74058333333301</c:v>
                </c:pt>
                <c:pt idx="11106">
                  <c:v>109.060883333333</c:v>
                </c:pt>
                <c:pt idx="11107">
                  <c:v>105.714444444444</c:v>
                </c:pt>
                <c:pt idx="11108">
                  <c:v>106.289016666666</c:v>
                </c:pt>
                <c:pt idx="11109">
                  <c:v>104.431</c:v>
                </c:pt>
                <c:pt idx="11110">
                  <c:v>109.429933333333</c:v>
                </c:pt>
                <c:pt idx="11111">
                  <c:v>108.22728333333301</c:v>
                </c:pt>
                <c:pt idx="11112">
                  <c:v>105.38565</c:v>
                </c:pt>
                <c:pt idx="11113">
                  <c:v>106.06625</c:v>
                </c:pt>
                <c:pt idx="11114">
                  <c:v>106.0676</c:v>
                </c:pt>
                <c:pt idx="11115">
                  <c:v>105.011466666666</c:v>
                </c:pt>
                <c:pt idx="11116">
                  <c:v>104.986666666666</c:v>
                </c:pt>
                <c:pt idx="11117">
                  <c:v>104.986666666666</c:v>
                </c:pt>
                <c:pt idx="11118">
                  <c:v>107.25366666666601</c:v>
                </c:pt>
                <c:pt idx="11119">
                  <c:v>104.2257</c:v>
                </c:pt>
                <c:pt idx="11120">
                  <c:v>108.42725</c:v>
                </c:pt>
                <c:pt idx="11121">
                  <c:v>109.593483333333</c:v>
                </c:pt>
                <c:pt idx="11122">
                  <c:v>104.73314999999999</c:v>
                </c:pt>
                <c:pt idx="11123">
                  <c:v>107.533133333333</c:v>
                </c:pt>
                <c:pt idx="11124">
                  <c:v>107.121716666666</c:v>
                </c:pt>
                <c:pt idx="11125">
                  <c:v>105.34888333333301</c:v>
                </c:pt>
                <c:pt idx="11126">
                  <c:v>103.87591666666667</c:v>
                </c:pt>
                <c:pt idx="11127">
                  <c:v>109.24496666666667</c:v>
                </c:pt>
                <c:pt idx="11128">
                  <c:v>109.41755000000001</c:v>
                </c:pt>
                <c:pt idx="11129">
                  <c:v>108.70603333333334</c:v>
                </c:pt>
                <c:pt idx="11130">
                  <c:v>104.90633333333334</c:v>
                </c:pt>
                <c:pt idx="11131">
                  <c:v>104.21866666666666</c:v>
                </c:pt>
                <c:pt idx="11132">
                  <c:v>104.22766666666666</c:v>
                </c:pt>
                <c:pt idx="11133">
                  <c:v>105.11271666666667</c:v>
                </c:pt>
                <c:pt idx="11134">
                  <c:v>107.64061666666667</c:v>
                </c:pt>
                <c:pt idx="11135">
                  <c:v>109.71166666666667</c:v>
                </c:pt>
                <c:pt idx="11136">
                  <c:v>107.42158333333333</c:v>
                </c:pt>
                <c:pt idx="11137">
                  <c:v>107.8073</c:v>
                </c:pt>
                <c:pt idx="11138">
                  <c:v>109.636833333333</c:v>
                </c:pt>
                <c:pt idx="11139">
                  <c:v>103.87591666666667</c:v>
                </c:pt>
                <c:pt idx="11140">
                  <c:v>109.24496666666667</c:v>
                </c:pt>
                <c:pt idx="11141">
                  <c:v>109.41755000000001</c:v>
                </c:pt>
                <c:pt idx="11142">
                  <c:v>108.70603333333334</c:v>
                </c:pt>
                <c:pt idx="11143">
                  <c:v>104.90633333333334</c:v>
                </c:pt>
                <c:pt idx="11144">
                  <c:v>104.21866666666666</c:v>
                </c:pt>
                <c:pt idx="11145">
                  <c:v>104.22766666666666</c:v>
                </c:pt>
                <c:pt idx="11146">
                  <c:v>105.11271666666667</c:v>
                </c:pt>
                <c:pt idx="11147">
                  <c:v>107.64061666666667</c:v>
                </c:pt>
                <c:pt idx="11148">
                  <c:v>109.71166666666667</c:v>
                </c:pt>
                <c:pt idx="11149">
                  <c:v>107.42158333333333</c:v>
                </c:pt>
                <c:pt idx="11150">
                  <c:v>107.8073</c:v>
                </c:pt>
                <c:pt idx="11151">
                  <c:v>109.636833333333</c:v>
                </c:pt>
                <c:pt idx="11152">
                  <c:v>108.1215</c:v>
                </c:pt>
                <c:pt idx="11153">
                  <c:v>107.67586666666666</c:v>
                </c:pt>
                <c:pt idx="11154">
                  <c:v>106.85105</c:v>
                </c:pt>
                <c:pt idx="11155">
                  <c:v>108.73368333333333</c:v>
                </c:pt>
                <c:pt idx="11156">
                  <c:v>109.49701666666667</c:v>
                </c:pt>
                <c:pt idx="11157">
                  <c:v>109.12241666666667</c:v>
                </c:pt>
                <c:pt idx="11158">
                  <c:v>108.74281666666667</c:v>
                </c:pt>
                <c:pt idx="11159">
                  <c:v>109.06876666666666</c:v>
                </c:pt>
                <c:pt idx="11160">
                  <c:v>109.43425000000001</c:v>
                </c:pt>
                <c:pt idx="11161">
                  <c:v>108.21733333333333</c:v>
                </c:pt>
                <c:pt idx="11162">
                  <c:v>105.37413333333333</c:v>
                </c:pt>
                <c:pt idx="11163">
                  <c:v>106.06468333333333</c:v>
                </c:pt>
                <c:pt idx="11164">
                  <c:v>105.0147</c:v>
                </c:pt>
                <c:pt idx="11165">
                  <c:v>107.25700000000001</c:v>
                </c:pt>
                <c:pt idx="11166">
                  <c:v>104.23001666666667</c:v>
                </c:pt>
                <c:pt idx="11167">
                  <c:v>108.42928333333333</c:v>
                </c:pt>
                <c:pt idx="11168">
                  <c:v>109.59331666666667</c:v>
                </c:pt>
                <c:pt idx="11169">
                  <c:v>104.73333333333333</c:v>
                </c:pt>
                <c:pt idx="11170">
                  <c:v>107.52894999999999</c:v>
                </c:pt>
                <c:pt idx="11171">
                  <c:v>105.096</c:v>
                </c:pt>
                <c:pt idx="11172">
                  <c:v>108.1215</c:v>
                </c:pt>
                <c:pt idx="11173">
                  <c:v>107.67586666666666</c:v>
                </c:pt>
                <c:pt idx="11174">
                  <c:v>106.85105</c:v>
                </c:pt>
                <c:pt idx="11175">
                  <c:v>108.73368333333333</c:v>
                </c:pt>
                <c:pt idx="11176">
                  <c:v>109.49701666666667</c:v>
                </c:pt>
                <c:pt idx="11177">
                  <c:v>109.12241666666667</c:v>
                </c:pt>
                <c:pt idx="11178">
                  <c:v>108.74281666666667</c:v>
                </c:pt>
                <c:pt idx="11179">
                  <c:v>109.06876666666666</c:v>
                </c:pt>
                <c:pt idx="11180">
                  <c:v>109.43425000000001</c:v>
                </c:pt>
                <c:pt idx="11181">
                  <c:v>108.21733333333333</c:v>
                </c:pt>
                <c:pt idx="11182">
                  <c:v>105.37413333333333</c:v>
                </c:pt>
                <c:pt idx="11183">
                  <c:v>106.06468333333333</c:v>
                </c:pt>
                <c:pt idx="11184">
                  <c:v>105.0147</c:v>
                </c:pt>
                <c:pt idx="11185">
                  <c:v>107.25700000000001</c:v>
                </c:pt>
                <c:pt idx="11186">
                  <c:v>104.23001666666667</c:v>
                </c:pt>
                <c:pt idx="11187">
                  <c:v>108.42928333333333</c:v>
                </c:pt>
                <c:pt idx="11188">
                  <c:v>109.59331666666667</c:v>
                </c:pt>
                <c:pt idx="11189">
                  <c:v>104.73333333333333</c:v>
                </c:pt>
                <c:pt idx="11190">
                  <c:v>107.52894999999999</c:v>
                </c:pt>
                <c:pt idx="11191">
                  <c:v>105.096</c:v>
                </c:pt>
                <c:pt idx="11192">
                  <c:v>103.87113333333301</c:v>
                </c:pt>
                <c:pt idx="11193">
                  <c:v>109.2353</c:v>
                </c:pt>
                <c:pt idx="11194">
                  <c:v>108.517333333333</c:v>
                </c:pt>
                <c:pt idx="11195">
                  <c:v>109.07165000000001</c:v>
                </c:pt>
                <c:pt idx="11196">
                  <c:v>108.94541666666601</c:v>
                </c:pt>
                <c:pt idx="11197">
                  <c:v>108.97066666666601</c:v>
                </c:pt>
                <c:pt idx="11198">
                  <c:v>104.221</c:v>
                </c:pt>
                <c:pt idx="11199">
                  <c:v>107.350483333333</c:v>
                </c:pt>
                <c:pt idx="11200">
                  <c:v>109.346533333333</c:v>
                </c:pt>
                <c:pt idx="11201">
                  <c:v>105.11665000000001</c:v>
                </c:pt>
                <c:pt idx="11202">
                  <c:v>104.224083333333</c:v>
                </c:pt>
                <c:pt idx="11203">
                  <c:v>103.87113333333301</c:v>
                </c:pt>
                <c:pt idx="11204">
                  <c:v>109.2353</c:v>
                </c:pt>
                <c:pt idx="11205">
                  <c:v>108.517333333333</c:v>
                </c:pt>
                <c:pt idx="11206">
                  <c:v>109.07165000000001</c:v>
                </c:pt>
                <c:pt idx="11207">
                  <c:v>108.94541666666601</c:v>
                </c:pt>
                <c:pt idx="11208">
                  <c:v>108.97066666666601</c:v>
                </c:pt>
                <c:pt idx="11209">
                  <c:v>104.221</c:v>
                </c:pt>
                <c:pt idx="11210">
                  <c:v>107.350483333333</c:v>
                </c:pt>
                <c:pt idx="11211">
                  <c:v>109.346533333333</c:v>
                </c:pt>
                <c:pt idx="11212">
                  <c:v>105.11665000000001</c:v>
                </c:pt>
                <c:pt idx="11213">
                  <c:v>104.224083333333</c:v>
                </c:pt>
                <c:pt idx="11214">
                  <c:v>104.228516666666</c:v>
                </c:pt>
                <c:pt idx="11215">
                  <c:v>106.87309999999999</c:v>
                </c:pt>
                <c:pt idx="11216">
                  <c:v>107.15023333333301</c:v>
                </c:pt>
                <c:pt idx="11217">
                  <c:v>109.165933333333</c:v>
                </c:pt>
                <c:pt idx="11218">
                  <c:v>104.228516666666</c:v>
                </c:pt>
                <c:pt idx="11219">
                  <c:v>106.87309999999999</c:v>
                </c:pt>
                <c:pt idx="11220">
                  <c:v>107.15023333333301</c:v>
                </c:pt>
                <c:pt idx="11221">
                  <c:v>109.165933333333</c:v>
                </c:pt>
                <c:pt idx="11222">
                  <c:v>105.17206666666667</c:v>
                </c:pt>
                <c:pt idx="11223">
                  <c:v>105.06925</c:v>
                </c:pt>
                <c:pt idx="11224">
                  <c:v>105.06925</c:v>
                </c:pt>
                <c:pt idx="11225">
                  <c:v>105.24786666666667</c:v>
                </c:pt>
                <c:pt idx="11226">
                  <c:v>104.90633333333334</c:v>
                </c:pt>
                <c:pt idx="11227">
                  <c:v>104.90633333333334</c:v>
                </c:pt>
                <c:pt idx="11228">
                  <c:v>104.90633333333334</c:v>
                </c:pt>
                <c:pt idx="11229">
                  <c:v>104.90633333333334</c:v>
                </c:pt>
                <c:pt idx="11230">
                  <c:v>104.90633333333334</c:v>
                </c:pt>
                <c:pt idx="11231">
                  <c:v>104.90633333333334</c:v>
                </c:pt>
                <c:pt idx="11232">
                  <c:v>104.90633333333334</c:v>
                </c:pt>
                <c:pt idx="11233">
                  <c:v>104.90633333333334</c:v>
                </c:pt>
                <c:pt idx="11234">
                  <c:v>104.90633333333334</c:v>
                </c:pt>
                <c:pt idx="11235">
                  <c:v>104.21866666666666</c:v>
                </c:pt>
                <c:pt idx="11236">
                  <c:v>105.50109999999999</c:v>
                </c:pt>
                <c:pt idx="11237">
                  <c:v>104.22766666666666</c:v>
                </c:pt>
                <c:pt idx="11238">
                  <c:v>105.11271666666667</c:v>
                </c:pt>
                <c:pt idx="11239">
                  <c:v>105.11271666666667</c:v>
                </c:pt>
                <c:pt idx="11240">
                  <c:v>107.64061666666667</c:v>
                </c:pt>
                <c:pt idx="11241">
                  <c:v>105.0772</c:v>
                </c:pt>
                <c:pt idx="11242">
                  <c:v>105.0772</c:v>
                </c:pt>
                <c:pt idx="11243">
                  <c:v>105.0772</c:v>
                </c:pt>
                <c:pt idx="11244">
                  <c:v>104.90066666666667</c:v>
                </c:pt>
                <c:pt idx="11245">
                  <c:v>105.09763333333333</c:v>
                </c:pt>
                <c:pt idx="11246">
                  <c:v>105.12011666666666</c:v>
                </c:pt>
                <c:pt idx="11247">
                  <c:v>105.12011666666666</c:v>
                </c:pt>
                <c:pt idx="11248">
                  <c:v>105.28031666666666</c:v>
                </c:pt>
                <c:pt idx="11249">
                  <c:v>105.28031666666666</c:v>
                </c:pt>
                <c:pt idx="11250">
                  <c:v>104.93866666666666</c:v>
                </c:pt>
                <c:pt idx="11251">
                  <c:v>104.93866666666666</c:v>
                </c:pt>
                <c:pt idx="11252">
                  <c:v>104.93866666666666</c:v>
                </c:pt>
                <c:pt idx="11253">
                  <c:v>104.2209</c:v>
                </c:pt>
                <c:pt idx="11254">
                  <c:v>105.4678</c:v>
                </c:pt>
                <c:pt idx="11255">
                  <c:v>104.22505</c:v>
                </c:pt>
                <c:pt idx="11256">
                  <c:v>107.61928333333333</c:v>
                </c:pt>
                <c:pt idx="11257">
                  <c:v>105.09065</c:v>
                </c:pt>
                <c:pt idx="11258">
                  <c:v>105.09065</c:v>
                </c:pt>
                <c:pt idx="11259">
                  <c:v>105.12331666666667</c:v>
                </c:pt>
                <c:pt idx="11260">
                  <c:v>105.12331666666667</c:v>
                </c:pt>
                <c:pt idx="11261">
                  <c:v>105.17206666666667</c:v>
                </c:pt>
                <c:pt idx="11262">
                  <c:v>105.06925</c:v>
                </c:pt>
                <c:pt idx="11263">
                  <c:v>105.06925</c:v>
                </c:pt>
                <c:pt idx="11264">
                  <c:v>105.24786666666667</c:v>
                </c:pt>
                <c:pt idx="11265">
                  <c:v>104.90633333333334</c:v>
                </c:pt>
                <c:pt idx="11266">
                  <c:v>104.90633333333334</c:v>
                </c:pt>
                <c:pt idx="11267">
                  <c:v>104.90633333333334</c:v>
                </c:pt>
                <c:pt idx="11268">
                  <c:v>104.21866666666666</c:v>
                </c:pt>
                <c:pt idx="11269">
                  <c:v>105.50109999999999</c:v>
                </c:pt>
                <c:pt idx="11270">
                  <c:v>104.22766666666666</c:v>
                </c:pt>
                <c:pt idx="11271">
                  <c:v>105.11271666666667</c:v>
                </c:pt>
                <c:pt idx="11272">
                  <c:v>105.11271666666667</c:v>
                </c:pt>
                <c:pt idx="11273">
                  <c:v>107.64061666666667</c:v>
                </c:pt>
                <c:pt idx="11274">
                  <c:v>105.0772</c:v>
                </c:pt>
                <c:pt idx="11275">
                  <c:v>105.0772</c:v>
                </c:pt>
                <c:pt idx="11276">
                  <c:v>105.0772</c:v>
                </c:pt>
                <c:pt idx="11277">
                  <c:v>104.90066666666667</c:v>
                </c:pt>
                <c:pt idx="11278">
                  <c:v>105.09763333333333</c:v>
                </c:pt>
                <c:pt idx="11279">
                  <c:v>105.12011666666666</c:v>
                </c:pt>
                <c:pt idx="11280">
                  <c:v>105.12011666666666</c:v>
                </c:pt>
                <c:pt idx="11281">
                  <c:v>105.28031666666666</c:v>
                </c:pt>
                <c:pt idx="11282">
                  <c:v>105.28031666666666</c:v>
                </c:pt>
                <c:pt idx="11283">
                  <c:v>104.93866666666666</c:v>
                </c:pt>
                <c:pt idx="11284">
                  <c:v>104.93866666666666</c:v>
                </c:pt>
                <c:pt idx="11285">
                  <c:v>104.93866666666666</c:v>
                </c:pt>
                <c:pt idx="11286">
                  <c:v>104.2209</c:v>
                </c:pt>
                <c:pt idx="11287">
                  <c:v>105.4678</c:v>
                </c:pt>
                <c:pt idx="11288">
                  <c:v>104.22505</c:v>
                </c:pt>
                <c:pt idx="11289">
                  <c:v>107.61928333333333</c:v>
                </c:pt>
                <c:pt idx="11290">
                  <c:v>105.09065</c:v>
                </c:pt>
                <c:pt idx="11291">
                  <c:v>105.09065</c:v>
                </c:pt>
                <c:pt idx="11292">
                  <c:v>105.12331666666667</c:v>
                </c:pt>
                <c:pt idx="11293">
                  <c:v>105.12331666666667</c:v>
                </c:pt>
                <c:pt idx="11294">
                  <c:v>105.37413333333333</c:v>
                </c:pt>
                <c:pt idx="11295">
                  <c:v>105.37413333333333</c:v>
                </c:pt>
                <c:pt idx="11296">
                  <c:v>107.2072</c:v>
                </c:pt>
                <c:pt idx="11297">
                  <c:v>105.0147</c:v>
                </c:pt>
                <c:pt idx="11298">
                  <c:v>105.0147</c:v>
                </c:pt>
                <c:pt idx="11299">
                  <c:v>104.23001666666667</c:v>
                </c:pt>
                <c:pt idx="11300">
                  <c:v>104.54396666666666</c:v>
                </c:pt>
                <c:pt idx="11301">
                  <c:v>104.41731666666666</c:v>
                </c:pt>
                <c:pt idx="11302">
                  <c:v>105.34883333333333</c:v>
                </c:pt>
                <c:pt idx="11303">
                  <c:v>105.37413333333333</c:v>
                </c:pt>
                <c:pt idx="11304">
                  <c:v>105.37413333333333</c:v>
                </c:pt>
                <c:pt idx="11305">
                  <c:v>107.2072</c:v>
                </c:pt>
                <c:pt idx="11306">
                  <c:v>105.0147</c:v>
                </c:pt>
                <c:pt idx="11307">
                  <c:v>105.0147</c:v>
                </c:pt>
                <c:pt idx="11308">
                  <c:v>104.23001666666667</c:v>
                </c:pt>
                <c:pt idx="11309">
                  <c:v>104.54396666666666</c:v>
                </c:pt>
                <c:pt idx="11310">
                  <c:v>104.41731666666666</c:v>
                </c:pt>
                <c:pt idx="11311">
                  <c:v>105.34883333333333</c:v>
                </c:pt>
                <c:pt idx="11312">
                  <c:v>103.87591666666667</c:v>
                </c:pt>
                <c:pt idx="11313">
                  <c:v>109.24496666666667</c:v>
                </c:pt>
                <c:pt idx="11314">
                  <c:v>109.41755000000001</c:v>
                </c:pt>
                <c:pt idx="11315">
                  <c:v>108.70603333333334</c:v>
                </c:pt>
                <c:pt idx="11316">
                  <c:v>104.90633333333334</c:v>
                </c:pt>
                <c:pt idx="11317">
                  <c:v>104.21866666666666</c:v>
                </c:pt>
                <c:pt idx="11318">
                  <c:v>104.22766666666666</c:v>
                </c:pt>
                <c:pt idx="11319">
                  <c:v>105.11271666666667</c:v>
                </c:pt>
                <c:pt idx="11320">
                  <c:v>107.64061666666667</c:v>
                </c:pt>
                <c:pt idx="11321">
                  <c:v>109.71166666666667</c:v>
                </c:pt>
                <c:pt idx="11322">
                  <c:v>107.42158333333333</c:v>
                </c:pt>
                <c:pt idx="11323">
                  <c:v>107.8073</c:v>
                </c:pt>
                <c:pt idx="11324">
                  <c:v>104.93866666666666</c:v>
                </c:pt>
                <c:pt idx="11325">
                  <c:v>109.62333333333333</c:v>
                </c:pt>
                <c:pt idx="11326">
                  <c:v>103.87591666666667</c:v>
                </c:pt>
                <c:pt idx="11327">
                  <c:v>109.24496666666667</c:v>
                </c:pt>
                <c:pt idx="11328">
                  <c:v>109.41755000000001</c:v>
                </c:pt>
                <c:pt idx="11329">
                  <c:v>108.70603333333334</c:v>
                </c:pt>
                <c:pt idx="11330">
                  <c:v>104.90633333333334</c:v>
                </c:pt>
                <c:pt idx="11331">
                  <c:v>104.21866666666666</c:v>
                </c:pt>
                <c:pt idx="11332">
                  <c:v>104.22766666666666</c:v>
                </c:pt>
                <c:pt idx="11333">
                  <c:v>105.11271666666667</c:v>
                </c:pt>
                <c:pt idx="11334">
                  <c:v>107.64061666666667</c:v>
                </c:pt>
                <c:pt idx="11335">
                  <c:v>109.71166666666667</c:v>
                </c:pt>
                <c:pt idx="11336">
                  <c:v>107.42158333333333</c:v>
                </c:pt>
                <c:pt idx="11337">
                  <c:v>107.8073</c:v>
                </c:pt>
                <c:pt idx="11338">
                  <c:v>104.93866666666666</c:v>
                </c:pt>
                <c:pt idx="11339">
                  <c:v>109.62333333333333</c:v>
                </c:pt>
                <c:pt idx="11340">
                  <c:v>108.1215</c:v>
                </c:pt>
                <c:pt idx="11341">
                  <c:v>106.85105</c:v>
                </c:pt>
                <c:pt idx="11342">
                  <c:v>108.73368333333333</c:v>
                </c:pt>
                <c:pt idx="11343">
                  <c:v>109.49701666666667</c:v>
                </c:pt>
                <c:pt idx="11344">
                  <c:v>107.67586666666666</c:v>
                </c:pt>
                <c:pt idx="11345">
                  <c:v>109.12241666666667</c:v>
                </c:pt>
                <c:pt idx="11346">
                  <c:v>109.12335</c:v>
                </c:pt>
                <c:pt idx="11347">
                  <c:v>105.80783333333333</c:v>
                </c:pt>
                <c:pt idx="11348">
                  <c:v>108.74281666666667</c:v>
                </c:pt>
                <c:pt idx="11349">
                  <c:v>109.06876666666666</c:v>
                </c:pt>
                <c:pt idx="11350">
                  <c:v>108.21733333333333</c:v>
                </c:pt>
                <c:pt idx="11351">
                  <c:v>108.21733333333333</c:v>
                </c:pt>
                <c:pt idx="11352">
                  <c:v>109.43425000000001</c:v>
                </c:pt>
                <c:pt idx="11353">
                  <c:v>105.37413333333333</c:v>
                </c:pt>
                <c:pt idx="11354">
                  <c:v>105.37413333333333</c:v>
                </c:pt>
                <c:pt idx="11355">
                  <c:v>106.06468333333333</c:v>
                </c:pt>
                <c:pt idx="11356">
                  <c:v>104.98108333333333</c:v>
                </c:pt>
                <c:pt idx="11357">
                  <c:v>104.98108333333333</c:v>
                </c:pt>
                <c:pt idx="11358">
                  <c:v>107.25700000000001</c:v>
                </c:pt>
                <c:pt idx="11359">
                  <c:v>104.23001666666667</c:v>
                </c:pt>
                <c:pt idx="11360">
                  <c:v>109.25086666666667</c:v>
                </c:pt>
                <c:pt idx="11361">
                  <c:v>108.42928333333333</c:v>
                </c:pt>
                <c:pt idx="11362">
                  <c:v>109.59331666666667</c:v>
                </c:pt>
                <c:pt idx="11363">
                  <c:v>104.73333333333333</c:v>
                </c:pt>
                <c:pt idx="11364">
                  <c:v>107.52894999999999</c:v>
                </c:pt>
                <c:pt idx="11365">
                  <c:v>107.52894999999999</c:v>
                </c:pt>
                <c:pt idx="11366">
                  <c:v>107.1198</c:v>
                </c:pt>
                <c:pt idx="11367">
                  <c:v>108.1215</c:v>
                </c:pt>
                <c:pt idx="11368">
                  <c:v>106.85105</c:v>
                </c:pt>
                <c:pt idx="11369">
                  <c:v>108.73368333333333</c:v>
                </c:pt>
                <c:pt idx="11370">
                  <c:v>109.49701666666667</c:v>
                </c:pt>
                <c:pt idx="11371">
                  <c:v>107.67586666666666</c:v>
                </c:pt>
                <c:pt idx="11372">
                  <c:v>109.12241666666667</c:v>
                </c:pt>
                <c:pt idx="11373">
                  <c:v>109.12335</c:v>
                </c:pt>
                <c:pt idx="11374">
                  <c:v>105.80783333333333</c:v>
                </c:pt>
                <c:pt idx="11375">
                  <c:v>108.74281666666667</c:v>
                </c:pt>
                <c:pt idx="11376">
                  <c:v>109.06876666666666</c:v>
                </c:pt>
                <c:pt idx="11377">
                  <c:v>108.21733333333333</c:v>
                </c:pt>
                <c:pt idx="11378">
                  <c:v>108.21733333333333</c:v>
                </c:pt>
                <c:pt idx="11379">
                  <c:v>109.43425000000001</c:v>
                </c:pt>
                <c:pt idx="11380">
                  <c:v>105.37413333333333</c:v>
                </c:pt>
                <c:pt idx="11381">
                  <c:v>105.37413333333333</c:v>
                </c:pt>
                <c:pt idx="11382">
                  <c:v>106.06468333333333</c:v>
                </c:pt>
                <c:pt idx="11383">
                  <c:v>104.98108333333333</c:v>
                </c:pt>
                <c:pt idx="11384">
                  <c:v>104.98108333333333</c:v>
                </c:pt>
                <c:pt idx="11385">
                  <c:v>107.25700000000001</c:v>
                </c:pt>
                <c:pt idx="11386">
                  <c:v>104.23001666666667</c:v>
                </c:pt>
                <c:pt idx="11387">
                  <c:v>109.25086666666667</c:v>
                </c:pt>
                <c:pt idx="11388">
                  <c:v>108.42928333333333</c:v>
                </c:pt>
                <c:pt idx="11389">
                  <c:v>109.59331666666667</c:v>
                </c:pt>
                <c:pt idx="11390">
                  <c:v>104.73333333333333</c:v>
                </c:pt>
                <c:pt idx="11391">
                  <c:v>107.52894999999999</c:v>
                </c:pt>
                <c:pt idx="11392">
                  <c:v>107.52894999999999</c:v>
                </c:pt>
                <c:pt idx="11393">
                  <c:v>107.1198</c:v>
                </c:pt>
                <c:pt idx="11394">
                  <c:v>104.21866666666666</c:v>
                </c:pt>
                <c:pt idx="11395">
                  <c:v>104.21866666666666</c:v>
                </c:pt>
                <c:pt idx="11396">
                  <c:v>104.21866666666666</c:v>
                </c:pt>
                <c:pt idx="11397">
                  <c:v>104.21866666666666</c:v>
                </c:pt>
                <c:pt idx="11398">
                  <c:v>104.21866666666666</c:v>
                </c:pt>
                <c:pt idx="11399">
                  <c:v>103.875916666666</c:v>
                </c:pt>
                <c:pt idx="11400">
                  <c:v>105.518366666666</c:v>
                </c:pt>
                <c:pt idx="11401">
                  <c:v>104.243766666666</c:v>
                </c:pt>
                <c:pt idx="11402">
                  <c:v>105.1288</c:v>
                </c:pt>
                <c:pt idx="11403">
                  <c:v>109.244966666666</c:v>
                </c:pt>
                <c:pt idx="11404">
                  <c:v>109.41755000000001</c:v>
                </c:pt>
                <c:pt idx="11405">
                  <c:v>109.424783333333</c:v>
                </c:pt>
                <c:pt idx="11406">
                  <c:v>108.706033333333</c:v>
                </c:pt>
                <c:pt idx="11407">
                  <c:v>106.21259999999999</c:v>
                </c:pt>
                <c:pt idx="11408">
                  <c:v>105.247866666666</c:v>
                </c:pt>
                <c:pt idx="11409">
                  <c:v>106.21991666666599</c:v>
                </c:pt>
                <c:pt idx="11410">
                  <c:v>105.914366666666</c:v>
                </c:pt>
                <c:pt idx="11411">
                  <c:v>106.410966666666</c:v>
                </c:pt>
                <c:pt idx="11412">
                  <c:v>104.906333333333</c:v>
                </c:pt>
                <c:pt idx="11413">
                  <c:v>104.2321</c:v>
                </c:pt>
                <c:pt idx="11414">
                  <c:v>105.50109999999999</c:v>
                </c:pt>
                <c:pt idx="11415">
                  <c:v>104.240616666666</c:v>
                </c:pt>
                <c:pt idx="11416">
                  <c:v>105.112716666666</c:v>
                </c:pt>
                <c:pt idx="11417">
                  <c:v>107.64061666666601</c:v>
                </c:pt>
                <c:pt idx="11418">
                  <c:v>109.71166666666601</c:v>
                </c:pt>
                <c:pt idx="11419">
                  <c:v>107.421583333333</c:v>
                </c:pt>
                <c:pt idx="11420">
                  <c:v>105.333633333333</c:v>
                </c:pt>
                <c:pt idx="11421">
                  <c:v>105.099266666666</c:v>
                </c:pt>
                <c:pt idx="11422">
                  <c:v>109.308083333333</c:v>
                </c:pt>
                <c:pt idx="11423">
                  <c:v>105.12011666666599</c:v>
                </c:pt>
                <c:pt idx="11424">
                  <c:v>109.36603333333299</c:v>
                </c:pt>
                <c:pt idx="11425">
                  <c:v>109.364316666666</c:v>
                </c:pt>
                <c:pt idx="11426">
                  <c:v>108.76056666666599</c:v>
                </c:pt>
                <c:pt idx="11427">
                  <c:v>106.24469999999999</c:v>
                </c:pt>
                <c:pt idx="11428">
                  <c:v>107.8073</c:v>
                </c:pt>
                <c:pt idx="11429">
                  <c:v>105.280316666666</c:v>
                </c:pt>
                <c:pt idx="11430">
                  <c:v>106.160033333333</c:v>
                </c:pt>
                <c:pt idx="11431">
                  <c:v>105.96405</c:v>
                </c:pt>
                <c:pt idx="11432">
                  <c:v>106.37325</c:v>
                </c:pt>
                <c:pt idx="11433">
                  <c:v>104.93866666666599</c:v>
                </c:pt>
                <c:pt idx="11434">
                  <c:v>104.2221</c:v>
                </c:pt>
                <c:pt idx="11435">
                  <c:v>105.4678</c:v>
                </c:pt>
                <c:pt idx="11436">
                  <c:v>109.62333333333299</c:v>
                </c:pt>
                <c:pt idx="11437">
                  <c:v>104.22505</c:v>
                </c:pt>
                <c:pt idx="11438">
                  <c:v>105.08775</c:v>
                </c:pt>
                <c:pt idx="11439">
                  <c:v>107.619283333333</c:v>
                </c:pt>
                <c:pt idx="11440">
                  <c:v>109.6511</c:v>
                </c:pt>
                <c:pt idx="11441">
                  <c:v>107.447583333333</c:v>
                </c:pt>
                <c:pt idx="11442">
                  <c:v>103.875916666666</c:v>
                </c:pt>
                <c:pt idx="11443">
                  <c:v>105.518366666666</c:v>
                </c:pt>
                <c:pt idx="11444">
                  <c:v>104.243766666666</c:v>
                </c:pt>
                <c:pt idx="11445">
                  <c:v>105.1288</c:v>
                </c:pt>
                <c:pt idx="11446">
                  <c:v>109.244966666666</c:v>
                </c:pt>
                <c:pt idx="11447">
                  <c:v>109.41755000000001</c:v>
                </c:pt>
                <c:pt idx="11448">
                  <c:v>109.424783333333</c:v>
                </c:pt>
                <c:pt idx="11449">
                  <c:v>108.706033333333</c:v>
                </c:pt>
                <c:pt idx="11450">
                  <c:v>106.21259999999999</c:v>
                </c:pt>
                <c:pt idx="11451">
                  <c:v>105.247866666666</c:v>
                </c:pt>
                <c:pt idx="11452">
                  <c:v>106.21991666666599</c:v>
                </c:pt>
                <c:pt idx="11453">
                  <c:v>105.914366666666</c:v>
                </c:pt>
                <c:pt idx="11454">
                  <c:v>106.410966666666</c:v>
                </c:pt>
                <c:pt idx="11455">
                  <c:v>104.906333333333</c:v>
                </c:pt>
                <c:pt idx="11456">
                  <c:v>104.2321</c:v>
                </c:pt>
                <c:pt idx="11457">
                  <c:v>105.50109999999999</c:v>
                </c:pt>
                <c:pt idx="11458">
                  <c:v>104.240616666666</c:v>
                </c:pt>
                <c:pt idx="11459">
                  <c:v>105.112716666666</c:v>
                </c:pt>
                <c:pt idx="11460">
                  <c:v>107.64061666666601</c:v>
                </c:pt>
                <c:pt idx="11461">
                  <c:v>109.71166666666601</c:v>
                </c:pt>
                <c:pt idx="11462">
                  <c:v>107.421583333333</c:v>
                </c:pt>
                <c:pt idx="11463">
                  <c:v>105.333633333333</c:v>
                </c:pt>
                <c:pt idx="11464">
                  <c:v>105.099266666666</c:v>
                </c:pt>
                <c:pt idx="11465">
                  <c:v>109.308083333333</c:v>
                </c:pt>
                <c:pt idx="11466">
                  <c:v>105.12011666666599</c:v>
                </c:pt>
                <c:pt idx="11467">
                  <c:v>109.36603333333299</c:v>
                </c:pt>
                <c:pt idx="11468">
                  <c:v>109.364316666666</c:v>
                </c:pt>
                <c:pt idx="11469">
                  <c:v>108.76056666666599</c:v>
                </c:pt>
                <c:pt idx="11470">
                  <c:v>106.24469999999999</c:v>
                </c:pt>
                <c:pt idx="11471">
                  <c:v>107.8073</c:v>
                </c:pt>
                <c:pt idx="11472">
                  <c:v>105.280316666666</c:v>
                </c:pt>
                <c:pt idx="11473">
                  <c:v>106.160033333333</c:v>
                </c:pt>
                <c:pt idx="11474">
                  <c:v>105.96405</c:v>
                </c:pt>
                <c:pt idx="11475">
                  <c:v>106.37325</c:v>
                </c:pt>
                <c:pt idx="11476">
                  <c:v>104.93866666666599</c:v>
                </c:pt>
                <c:pt idx="11477">
                  <c:v>104.2221</c:v>
                </c:pt>
                <c:pt idx="11478">
                  <c:v>105.4678</c:v>
                </c:pt>
                <c:pt idx="11479">
                  <c:v>109.62333333333299</c:v>
                </c:pt>
                <c:pt idx="11480">
                  <c:v>104.22505</c:v>
                </c:pt>
                <c:pt idx="11481">
                  <c:v>105.08775</c:v>
                </c:pt>
                <c:pt idx="11482">
                  <c:v>107.619283333333</c:v>
                </c:pt>
                <c:pt idx="11483">
                  <c:v>109.6511</c:v>
                </c:pt>
                <c:pt idx="11484">
                  <c:v>107.447583333333</c:v>
                </c:pt>
                <c:pt idx="11485">
                  <c:v>103.8738</c:v>
                </c:pt>
                <c:pt idx="11486">
                  <c:v>103.82510000000001</c:v>
                </c:pt>
                <c:pt idx="11487">
                  <c:v>103.889566666666</c:v>
                </c:pt>
                <c:pt idx="11488">
                  <c:v>103.80155000000001</c:v>
                </c:pt>
                <c:pt idx="11489">
                  <c:v>103.911283333333</c:v>
                </c:pt>
                <c:pt idx="11490">
                  <c:v>103.781583333333</c:v>
                </c:pt>
                <c:pt idx="11491">
                  <c:v>103.844283333333</c:v>
                </c:pt>
                <c:pt idx="11492">
                  <c:v>108.1215</c:v>
                </c:pt>
                <c:pt idx="11493">
                  <c:v>106.85105</c:v>
                </c:pt>
                <c:pt idx="11494">
                  <c:v>108.733683333333</c:v>
                </c:pt>
                <c:pt idx="11495">
                  <c:v>109.497016666666</c:v>
                </c:pt>
                <c:pt idx="11496">
                  <c:v>107.675866666666</c:v>
                </c:pt>
                <c:pt idx="11497">
                  <c:v>109.122416666666</c:v>
                </c:pt>
                <c:pt idx="11498">
                  <c:v>109.12335</c:v>
                </c:pt>
                <c:pt idx="11499">
                  <c:v>105.80783333333299</c:v>
                </c:pt>
                <c:pt idx="11500">
                  <c:v>109.06876666666599</c:v>
                </c:pt>
                <c:pt idx="11501">
                  <c:v>105.63823333333301</c:v>
                </c:pt>
                <c:pt idx="11502">
                  <c:v>106.287983333333</c:v>
                </c:pt>
                <c:pt idx="11503">
                  <c:v>108.217333333333</c:v>
                </c:pt>
                <c:pt idx="11504">
                  <c:v>104.431866666666</c:v>
                </c:pt>
                <c:pt idx="11505">
                  <c:v>106.116211666666</c:v>
                </c:pt>
                <c:pt idx="11506">
                  <c:v>109.43425000000001</c:v>
                </c:pt>
                <c:pt idx="11507">
                  <c:v>106.06468333333299</c:v>
                </c:pt>
                <c:pt idx="11508">
                  <c:v>105.37413333333301</c:v>
                </c:pt>
                <c:pt idx="11509">
                  <c:v>104.981083333333</c:v>
                </c:pt>
                <c:pt idx="11510">
                  <c:v>107.25700000000001</c:v>
                </c:pt>
                <c:pt idx="11511">
                  <c:v>104.230016666666</c:v>
                </c:pt>
                <c:pt idx="11512">
                  <c:v>108.429283333333</c:v>
                </c:pt>
                <c:pt idx="11513">
                  <c:v>104.73333333333299</c:v>
                </c:pt>
                <c:pt idx="11514">
                  <c:v>109.593316666666</c:v>
                </c:pt>
                <c:pt idx="11515">
                  <c:v>107.52894999999999</c:v>
                </c:pt>
                <c:pt idx="11516">
                  <c:v>107.1198</c:v>
                </c:pt>
                <c:pt idx="11517">
                  <c:v>108.74273333333301</c:v>
                </c:pt>
                <c:pt idx="11518">
                  <c:v>107.16421666666599</c:v>
                </c:pt>
                <c:pt idx="11519">
                  <c:v>103.8738</c:v>
                </c:pt>
                <c:pt idx="11520">
                  <c:v>103.82510000000001</c:v>
                </c:pt>
                <c:pt idx="11521">
                  <c:v>103.889566666666</c:v>
                </c:pt>
                <c:pt idx="11522">
                  <c:v>103.80155000000001</c:v>
                </c:pt>
                <c:pt idx="11523">
                  <c:v>103.911283333333</c:v>
                </c:pt>
                <c:pt idx="11524">
                  <c:v>103.781583333333</c:v>
                </c:pt>
                <c:pt idx="11525">
                  <c:v>103.844283333333</c:v>
                </c:pt>
                <c:pt idx="11526">
                  <c:v>108.1215</c:v>
                </c:pt>
                <c:pt idx="11527">
                  <c:v>106.85105</c:v>
                </c:pt>
                <c:pt idx="11528">
                  <c:v>108.733683333333</c:v>
                </c:pt>
                <c:pt idx="11529">
                  <c:v>109.497016666666</c:v>
                </c:pt>
                <c:pt idx="11530">
                  <c:v>107.675866666666</c:v>
                </c:pt>
                <c:pt idx="11531">
                  <c:v>109.122416666666</c:v>
                </c:pt>
                <c:pt idx="11532">
                  <c:v>109.12335</c:v>
                </c:pt>
                <c:pt idx="11533">
                  <c:v>105.80783333333299</c:v>
                </c:pt>
                <c:pt idx="11534">
                  <c:v>109.06876666666599</c:v>
                </c:pt>
                <c:pt idx="11535">
                  <c:v>105.63823333333301</c:v>
                </c:pt>
                <c:pt idx="11536">
                  <c:v>106.287983333333</c:v>
                </c:pt>
                <c:pt idx="11537">
                  <c:v>108.217333333333</c:v>
                </c:pt>
                <c:pt idx="11538">
                  <c:v>104.431866666666</c:v>
                </c:pt>
                <c:pt idx="11539">
                  <c:v>106.116211666666</c:v>
                </c:pt>
                <c:pt idx="11540">
                  <c:v>109.43425000000001</c:v>
                </c:pt>
                <c:pt idx="11541">
                  <c:v>106.06468333333299</c:v>
                </c:pt>
                <c:pt idx="11542">
                  <c:v>105.37413333333301</c:v>
                </c:pt>
                <c:pt idx="11543">
                  <c:v>104.981083333333</c:v>
                </c:pt>
                <c:pt idx="11544">
                  <c:v>107.25700000000001</c:v>
                </c:pt>
                <c:pt idx="11545">
                  <c:v>104.230016666666</c:v>
                </c:pt>
                <c:pt idx="11546">
                  <c:v>108.429283333333</c:v>
                </c:pt>
                <c:pt idx="11547">
                  <c:v>104.73333333333299</c:v>
                </c:pt>
                <c:pt idx="11548">
                  <c:v>109.593316666666</c:v>
                </c:pt>
                <c:pt idx="11549">
                  <c:v>107.52894999999999</c:v>
                </c:pt>
                <c:pt idx="11550">
                  <c:v>107.1198</c:v>
                </c:pt>
                <c:pt idx="11551">
                  <c:v>108.74273333333301</c:v>
                </c:pt>
                <c:pt idx="11552">
                  <c:v>107.16421666666599</c:v>
                </c:pt>
                <c:pt idx="11553">
                  <c:v>109.06876666666666</c:v>
                </c:pt>
                <c:pt idx="11554">
                  <c:v>107.996</c:v>
                </c:pt>
                <c:pt idx="11555">
                  <c:v>105.0147</c:v>
                </c:pt>
                <c:pt idx="11556">
                  <c:v>103.87591666666667</c:v>
                </c:pt>
                <c:pt idx="11557">
                  <c:v>103.870766666666</c:v>
                </c:pt>
                <c:pt idx="11558">
                  <c:v>105.131566666666</c:v>
                </c:pt>
                <c:pt idx="11559">
                  <c:v>108.366116666666</c:v>
                </c:pt>
                <c:pt idx="11560">
                  <c:v>108.365566666666</c:v>
                </c:pt>
                <c:pt idx="11561">
                  <c:v>108.422466666666</c:v>
                </c:pt>
                <c:pt idx="11562">
                  <c:v>109.246083333333</c:v>
                </c:pt>
                <c:pt idx="11563">
                  <c:v>109.42576666666599</c:v>
                </c:pt>
                <c:pt idx="11564">
                  <c:v>108.7051</c:v>
                </c:pt>
                <c:pt idx="11565">
                  <c:v>106.21915</c:v>
                </c:pt>
                <c:pt idx="11566">
                  <c:v>105.263833333333</c:v>
                </c:pt>
                <c:pt idx="11567">
                  <c:v>105.913183333333</c:v>
                </c:pt>
                <c:pt idx="11568">
                  <c:v>104.909666666666</c:v>
                </c:pt>
                <c:pt idx="11569">
                  <c:v>104.22088333333301</c:v>
                </c:pt>
                <c:pt idx="11570">
                  <c:v>105.50165</c:v>
                </c:pt>
                <c:pt idx="11571">
                  <c:v>104.24013333333301</c:v>
                </c:pt>
                <c:pt idx="11572">
                  <c:v>105.112333333333</c:v>
                </c:pt>
                <c:pt idx="11573">
                  <c:v>107.64111666666599</c:v>
                </c:pt>
                <c:pt idx="11574">
                  <c:v>109.7111</c:v>
                </c:pt>
                <c:pt idx="11575">
                  <c:v>107.421333333333</c:v>
                </c:pt>
                <c:pt idx="11576">
                  <c:v>103.846583333333</c:v>
                </c:pt>
                <c:pt idx="11577">
                  <c:v>108.450233333333</c:v>
                </c:pt>
                <c:pt idx="11578">
                  <c:v>108.47931666666599</c:v>
                </c:pt>
                <c:pt idx="11579">
                  <c:v>109.310683333333</c:v>
                </c:pt>
                <c:pt idx="11580">
                  <c:v>105.113</c:v>
                </c:pt>
                <c:pt idx="11581">
                  <c:v>109.36348333333299</c:v>
                </c:pt>
                <c:pt idx="11582">
                  <c:v>108.762066666666</c:v>
                </c:pt>
                <c:pt idx="11583">
                  <c:v>106.16296666666599</c:v>
                </c:pt>
                <c:pt idx="11584">
                  <c:v>107.80461666666601</c:v>
                </c:pt>
                <c:pt idx="11585">
                  <c:v>105.288783333333</c:v>
                </c:pt>
                <c:pt idx="11586">
                  <c:v>105.963216666666</c:v>
                </c:pt>
                <c:pt idx="11587">
                  <c:v>104.933433333333</c:v>
                </c:pt>
                <c:pt idx="11588">
                  <c:v>104.221233333333</c:v>
                </c:pt>
                <c:pt idx="11589">
                  <c:v>105.46684999999999</c:v>
                </c:pt>
                <c:pt idx="11590">
                  <c:v>109.62668333333301</c:v>
                </c:pt>
                <c:pt idx="11591">
                  <c:v>104.22728333333301</c:v>
                </c:pt>
                <c:pt idx="11592">
                  <c:v>105.082033333333</c:v>
                </c:pt>
                <c:pt idx="11593">
                  <c:v>107.617416666666</c:v>
                </c:pt>
                <c:pt idx="11594">
                  <c:v>109.658983333333</c:v>
                </c:pt>
                <c:pt idx="11595">
                  <c:v>107.443583333333</c:v>
                </c:pt>
                <c:pt idx="11596">
                  <c:v>108.504633333333</c:v>
                </c:pt>
                <c:pt idx="11597">
                  <c:v>103.87591666666667</c:v>
                </c:pt>
                <c:pt idx="11598">
                  <c:v>103.870766666666</c:v>
                </c:pt>
                <c:pt idx="11599">
                  <c:v>105.131566666666</c:v>
                </c:pt>
                <c:pt idx="11600">
                  <c:v>108.366116666666</c:v>
                </c:pt>
                <c:pt idx="11601">
                  <c:v>108.365566666666</c:v>
                </c:pt>
                <c:pt idx="11602">
                  <c:v>108.422466666666</c:v>
                </c:pt>
                <c:pt idx="11603">
                  <c:v>109.246083333333</c:v>
                </c:pt>
                <c:pt idx="11604">
                  <c:v>109.42576666666599</c:v>
                </c:pt>
                <c:pt idx="11605">
                  <c:v>108.7051</c:v>
                </c:pt>
                <c:pt idx="11606">
                  <c:v>106.21915</c:v>
                </c:pt>
                <c:pt idx="11607">
                  <c:v>105.263833333333</c:v>
                </c:pt>
                <c:pt idx="11608">
                  <c:v>105.913183333333</c:v>
                </c:pt>
                <c:pt idx="11609">
                  <c:v>104.909666666666</c:v>
                </c:pt>
                <c:pt idx="11610">
                  <c:v>104.22088333333301</c:v>
                </c:pt>
                <c:pt idx="11611">
                  <c:v>105.50165</c:v>
                </c:pt>
                <c:pt idx="11612">
                  <c:v>104.24013333333301</c:v>
                </c:pt>
                <c:pt idx="11613">
                  <c:v>105.112333333333</c:v>
                </c:pt>
                <c:pt idx="11614">
                  <c:v>107.64111666666599</c:v>
                </c:pt>
                <c:pt idx="11615">
                  <c:v>109.7111</c:v>
                </c:pt>
                <c:pt idx="11616">
                  <c:v>107.421333333333</c:v>
                </c:pt>
                <c:pt idx="11617">
                  <c:v>103.846583333333</c:v>
                </c:pt>
                <c:pt idx="11618">
                  <c:v>108.450233333333</c:v>
                </c:pt>
                <c:pt idx="11619">
                  <c:v>108.47931666666599</c:v>
                </c:pt>
                <c:pt idx="11620">
                  <c:v>108.47931666666599</c:v>
                </c:pt>
                <c:pt idx="11621">
                  <c:v>109.310683333333</c:v>
                </c:pt>
                <c:pt idx="11622">
                  <c:v>105.113</c:v>
                </c:pt>
                <c:pt idx="11623">
                  <c:v>109.36348333333299</c:v>
                </c:pt>
                <c:pt idx="11624">
                  <c:v>108.762066666666</c:v>
                </c:pt>
                <c:pt idx="11625">
                  <c:v>106.16296666666599</c:v>
                </c:pt>
                <c:pt idx="11626">
                  <c:v>107.80461666666601</c:v>
                </c:pt>
                <c:pt idx="11627">
                  <c:v>105.288783333333</c:v>
                </c:pt>
                <c:pt idx="11628">
                  <c:v>105.963216666666</c:v>
                </c:pt>
                <c:pt idx="11629">
                  <c:v>104.933433333333</c:v>
                </c:pt>
                <c:pt idx="11630">
                  <c:v>104.221233333333</c:v>
                </c:pt>
                <c:pt idx="11631">
                  <c:v>105.46684999999999</c:v>
                </c:pt>
                <c:pt idx="11632">
                  <c:v>109.62668333333301</c:v>
                </c:pt>
                <c:pt idx="11633">
                  <c:v>104.22728333333301</c:v>
                </c:pt>
                <c:pt idx="11634">
                  <c:v>105.082033333333</c:v>
                </c:pt>
                <c:pt idx="11635">
                  <c:v>107.617416666666</c:v>
                </c:pt>
                <c:pt idx="11636">
                  <c:v>109.658983333333</c:v>
                </c:pt>
                <c:pt idx="11637">
                  <c:v>107.443583333333</c:v>
                </c:pt>
                <c:pt idx="11638">
                  <c:v>108.504633333333</c:v>
                </c:pt>
                <c:pt idx="11639">
                  <c:v>103.868966666666</c:v>
                </c:pt>
                <c:pt idx="11640">
                  <c:v>103.84846666666667</c:v>
                </c:pt>
                <c:pt idx="11641">
                  <c:v>103.847316666666</c:v>
                </c:pt>
                <c:pt idx="11642">
                  <c:v>103.825716666666</c:v>
                </c:pt>
                <c:pt idx="11643">
                  <c:v>103.88931666666601</c:v>
                </c:pt>
                <c:pt idx="11644">
                  <c:v>103.846483333333</c:v>
                </c:pt>
                <c:pt idx="11645">
                  <c:v>103.84605000000001</c:v>
                </c:pt>
                <c:pt idx="11646">
                  <c:v>103.8023</c:v>
                </c:pt>
                <c:pt idx="11647">
                  <c:v>103.91036666666599</c:v>
                </c:pt>
                <c:pt idx="11648">
                  <c:v>103.846466666666</c:v>
                </c:pt>
                <c:pt idx="11649">
                  <c:v>103.780366666666</c:v>
                </c:pt>
                <c:pt idx="11650">
                  <c:v>103.93431666666601</c:v>
                </c:pt>
                <c:pt idx="11651">
                  <c:v>103.75875000000001</c:v>
                </c:pt>
                <c:pt idx="11652">
                  <c:v>103.84678333333299</c:v>
                </c:pt>
                <c:pt idx="11653">
                  <c:v>108.12401666666599</c:v>
                </c:pt>
                <c:pt idx="11654">
                  <c:v>107.67451666666599</c:v>
                </c:pt>
                <c:pt idx="11655">
                  <c:v>106.854583333333</c:v>
                </c:pt>
                <c:pt idx="11656">
                  <c:v>106.85105</c:v>
                </c:pt>
                <c:pt idx="11657">
                  <c:v>108.7359</c:v>
                </c:pt>
                <c:pt idx="11658">
                  <c:v>109.481216666666</c:v>
                </c:pt>
                <c:pt idx="11659">
                  <c:v>109.12425</c:v>
                </c:pt>
                <c:pt idx="11660">
                  <c:v>109.12545</c:v>
                </c:pt>
                <c:pt idx="11661">
                  <c:v>105.803266666666</c:v>
                </c:pt>
                <c:pt idx="11662">
                  <c:v>108.732966666666</c:v>
                </c:pt>
                <c:pt idx="11663">
                  <c:v>109.068</c:v>
                </c:pt>
                <c:pt idx="11664">
                  <c:v>105.636616666666</c:v>
                </c:pt>
                <c:pt idx="11665">
                  <c:v>106.2907</c:v>
                </c:pt>
                <c:pt idx="11666">
                  <c:v>108.223966666666</c:v>
                </c:pt>
                <c:pt idx="11667">
                  <c:v>104.43259999999999</c:v>
                </c:pt>
                <c:pt idx="11668">
                  <c:v>106.116516666666</c:v>
                </c:pt>
                <c:pt idx="11669">
                  <c:v>109.422633333333</c:v>
                </c:pt>
                <c:pt idx="11670">
                  <c:v>105.3723</c:v>
                </c:pt>
                <c:pt idx="11671">
                  <c:v>106.06236666666599</c:v>
                </c:pt>
                <c:pt idx="11672">
                  <c:v>104.98526666666601</c:v>
                </c:pt>
                <c:pt idx="11673">
                  <c:v>107.25385</c:v>
                </c:pt>
                <c:pt idx="11674">
                  <c:v>104.227666666666</c:v>
                </c:pt>
                <c:pt idx="11675">
                  <c:v>109.26315</c:v>
                </c:pt>
                <c:pt idx="11676">
                  <c:v>108.395516666666</c:v>
                </c:pt>
                <c:pt idx="11677">
                  <c:v>108.432</c:v>
                </c:pt>
                <c:pt idx="11678">
                  <c:v>109.7099</c:v>
                </c:pt>
                <c:pt idx="11679">
                  <c:v>104.73531666666599</c:v>
                </c:pt>
                <c:pt idx="11680">
                  <c:v>107.51623333333301</c:v>
                </c:pt>
                <c:pt idx="11681">
                  <c:v>107.117233333333</c:v>
                </c:pt>
                <c:pt idx="11682">
                  <c:v>105.34768333333299</c:v>
                </c:pt>
                <c:pt idx="11683">
                  <c:v>105.345583333333</c:v>
                </c:pt>
                <c:pt idx="11684">
                  <c:v>105.34775</c:v>
                </c:pt>
                <c:pt idx="11685">
                  <c:v>103.868966666666</c:v>
                </c:pt>
                <c:pt idx="11686">
                  <c:v>103.84846666666667</c:v>
                </c:pt>
                <c:pt idx="11687">
                  <c:v>103.847316666666</c:v>
                </c:pt>
                <c:pt idx="11688">
                  <c:v>103.825716666666</c:v>
                </c:pt>
                <c:pt idx="11689">
                  <c:v>103.88931666666601</c:v>
                </c:pt>
                <c:pt idx="11690">
                  <c:v>103.846483333333</c:v>
                </c:pt>
                <c:pt idx="11691">
                  <c:v>103.84605000000001</c:v>
                </c:pt>
                <c:pt idx="11692">
                  <c:v>103.8023</c:v>
                </c:pt>
                <c:pt idx="11693">
                  <c:v>103.91036666666599</c:v>
                </c:pt>
                <c:pt idx="11694">
                  <c:v>103.846466666666</c:v>
                </c:pt>
                <c:pt idx="11695">
                  <c:v>103.780366666666</c:v>
                </c:pt>
                <c:pt idx="11696">
                  <c:v>103.93431666666601</c:v>
                </c:pt>
                <c:pt idx="11697">
                  <c:v>103.75875000000001</c:v>
                </c:pt>
                <c:pt idx="11698">
                  <c:v>103.84678333333299</c:v>
                </c:pt>
                <c:pt idx="11699">
                  <c:v>108.12401666666599</c:v>
                </c:pt>
                <c:pt idx="11700">
                  <c:v>107.67451666666599</c:v>
                </c:pt>
                <c:pt idx="11701">
                  <c:v>106.854583333333</c:v>
                </c:pt>
                <c:pt idx="11702">
                  <c:v>106.85105</c:v>
                </c:pt>
                <c:pt idx="11703">
                  <c:v>108.7359</c:v>
                </c:pt>
                <c:pt idx="11704">
                  <c:v>109.481216666666</c:v>
                </c:pt>
                <c:pt idx="11705">
                  <c:v>109.12425</c:v>
                </c:pt>
                <c:pt idx="11706">
                  <c:v>109.12545</c:v>
                </c:pt>
                <c:pt idx="11707">
                  <c:v>105.803266666666</c:v>
                </c:pt>
                <c:pt idx="11708">
                  <c:v>108.732966666666</c:v>
                </c:pt>
                <c:pt idx="11709">
                  <c:v>109.068</c:v>
                </c:pt>
                <c:pt idx="11710">
                  <c:v>105.636616666666</c:v>
                </c:pt>
                <c:pt idx="11711">
                  <c:v>106.2907</c:v>
                </c:pt>
                <c:pt idx="11712">
                  <c:v>108.223966666666</c:v>
                </c:pt>
                <c:pt idx="11713">
                  <c:v>104.43259999999999</c:v>
                </c:pt>
                <c:pt idx="11714">
                  <c:v>106.116516666666</c:v>
                </c:pt>
                <c:pt idx="11715">
                  <c:v>109.422633333333</c:v>
                </c:pt>
                <c:pt idx="11716">
                  <c:v>105.3723</c:v>
                </c:pt>
                <c:pt idx="11717">
                  <c:v>106.06236666666599</c:v>
                </c:pt>
                <c:pt idx="11718">
                  <c:v>104.98526666666601</c:v>
                </c:pt>
                <c:pt idx="11719">
                  <c:v>107.25385</c:v>
                </c:pt>
                <c:pt idx="11720">
                  <c:v>104.227666666666</c:v>
                </c:pt>
                <c:pt idx="11721">
                  <c:v>109.26315</c:v>
                </c:pt>
                <c:pt idx="11722">
                  <c:v>108.395516666666</c:v>
                </c:pt>
                <c:pt idx="11723">
                  <c:v>108.432</c:v>
                </c:pt>
                <c:pt idx="11724">
                  <c:v>109.7099</c:v>
                </c:pt>
                <c:pt idx="11725">
                  <c:v>104.73531666666599</c:v>
                </c:pt>
                <c:pt idx="11726">
                  <c:v>107.51623333333301</c:v>
                </c:pt>
                <c:pt idx="11727">
                  <c:v>107.117233333333</c:v>
                </c:pt>
                <c:pt idx="11728">
                  <c:v>105.34768333333299</c:v>
                </c:pt>
                <c:pt idx="11729">
                  <c:v>105.345583333333</c:v>
                </c:pt>
                <c:pt idx="11730">
                  <c:v>105.34775</c:v>
                </c:pt>
                <c:pt idx="11731">
                  <c:v>103.87591666666667</c:v>
                </c:pt>
                <c:pt idx="11732">
                  <c:v>109.24496666666667</c:v>
                </c:pt>
                <c:pt idx="11733">
                  <c:v>109.41755000000001</c:v>
                </c:pt>
                <c:pt idx="11734">
                  <c:v>109.41755000000001</c:v>
                </c:pt>
                <c:pt idx="11735">
                  <c:v>108.70603333333334</c:v>
                </c:pt>
                <c:pt idx="11736">
                  <c:v>104.90633333333334</c:v>
                </c:pt>
                <c:pt idx="11737">
                  <c:v>104.21866666666666</c:v>
                </c:pt>
                <c:pt idx="11738">
                  <c:v>104.22766666666666</c:v>
                </c:pt>
                <c:pt idx="11739">
                  <c:v>105.11271666666667</c:v>
                </c:pt>
                <c:pt idx="11740">
                  <c:v>107.64061666666667</c:v>
                </c:pt>
                <c:pt idx="11741">
                  <c:v>109.71166666666667</c:v>
                </c:pt>
                <c:pt idx="11742">
                  <c:v>107.42158333333333</c:v>
                </c:pt>
                <c:pt idx="11743">
                  <c:v>109.30808333333333</c:v>
                </c:pt>
                <c:pt idx="11744">
                  <c:v>109.36431666666667</c:v>
                </c:pt>
                <c:pt idx="11745">
                  <c:v>108.76056666666666</c:v>
                </c:pt>
                <c:pt idx="11746">
                  <c:v>107.8073</c:v>
                </c:pt>
                <c:pt idx="11747">
                  <c:v>105.28031666666666</c:v>
                </c:pt>
                <c:pt idx="11748">
                  <c:v>104.93866666666666</c:v>
                </c:pt>
                <c:pt idx="11749">
                  <c:v>104.93866666666666</c:v>
                </c:pt>
                <c:pt idx="11750">
                  <c:v>104.2209</c:v>
                </c:pt>
                <c:pt idx="11751">
                  <c:v>105.4678</c:v>
                </c:pt>
                <c:pt idx="11752">
                  <c:v>109.62333333333333</c:v>
                </c:pt>
                <c:pt idx="11753">
                  <c:v>104.22505</c:v>
                </c:pt>
                <c:pt idx="11754">
                  <c:v>105.08775</c:v>
                </c:pt>
                <c:pt idx="11755">
                  <c:v>107.61928333333333</c:v>
                </c:pt>
                <c:pt idx="11756">
                  <c:v>107.61928333333333</c:v>
                </c:pt>
                <c:pt idx="11757">
                  <c:v>109.6511</c:v>
                </c:pt>
                <c:pt idx="11758">
                  <c:v>107.44758333333333</c:v>
                </c:pt>
                <c:pt idx="11759">
                  <c:v>103.87591666666667</c:v>
                </c:pt>
                <c:pt idx="11760">
                  <c:v>109.24496666666667</c:v>
                </c:pt>
                <c:pt idx="11761">
                  <c:v>109.41755000000001</c:v>
                </c:pt>
                <c:pt idx="11762">
                  <c:v>109.41755000000001</c:v>
                </c:pt>
                <c:pt idx="11763">
                  <c:v>108.70603333333334</c:v>
                </c:pt>
                <c:pt idx="11764">
                  <c:v>104.90633333333334</c:v>
                </c:pt>
                <c:pt idx="11765">
                  <c:v>104.21866666666666</c:v>
                </c:pt>
                <c:pt idx="11766">
                  <c:v>104.22766666666666</c:v>
                </c:pt>
                <c:pt idx="11767">
                  <c:v>105.11271666666667</c:v>
                </c:pt>
                <c:pt idx="11768">
                  <c:v>107.64061666666667</c:v>
                </c:pt>
                <c:pt idx="11769">
                  <c:v>109.71166666666667</c:v>
                </c:pt>
                <c:pt idx="11770">
                  <c:v>107.42158333333333</c:v>
                </c:pt>
                <c:pt idx="11771">
                  <c:v>109.30808333333333</c:v>
                </c:pt>
                <c:pt idx="11772">
                  <c:v>109.36431666666667</c:v>
                </c:pt>
                <c:pt idx="11773">
                  <c:v>108.76056666666666</c:v>
                </c:pt>
                <c:pt idx="11774">
                  <c:v>107.8073</c:v>
                </c:pt>
                <c:pt idx="11775">
                  <c:v>105.28031666666666</c:v>
                </c:pt>
                <c:pt idx="11776">
                  <c:v>104.93866666666666</c:v>
                </c:pt>
                <c:pt idx="11777">
                  <c:v>104.93866666666666</c:v>
                </c:pt>
                <c:pt idx="11778">
                  <c:v>104.2209</c:v>
                </c:pt>
                <c:pt idx="11779">
                  <c:v>105.4678</c:v>
                </c:pt>
                <c:pt idx="11780">
                  <c:v>109.62333333333333</c:v>
                </c:pt>
                <c:pt idx="11781">
                  <c:v>104.22505</c:v>
                </c:pt>
                <c:pt idx="11782">
                  <c:v>105.08775</c:v>
                </c:pt>
                <c:pt idx="11783">
                  <c:v>107.61928333333333</c:v>
                </c:pt>
                <c:pt idx="11784">
                  <c:v>109.6511</c:v>
                </c:pt>
                <c:pt idx="11785">
                  <c:v>107.44758333333333</c:v>
                </c:pt>
                <c:pt idx="11786">
                  <c:v>108.1215</c:v>
                </c:pt>
                <c:pt idx="11787">
                  <c:v>107.67586666666666</c:v>
                </c:pt>
                <c:pt idx="11788">
                  <c:v>106.85105</c:v>
                </c:pt>
                <c:pt idx="11789">
                  <c:v>108.73368333333333</c:v>
                </c:pt>
                <c:pt idx="11790">
                  <c:v>109.49701666666667</c:v>
                </c:pt>
                <c:pt idx="11791">
                  <c:v>109.12335</c:v>
                </c:pt>
                <c:pt idx="11792">
                  <c:v>105.80783333333333</c:v>
                </c:pt>
                <c:pt idx="11793">
                  <c:v>108.74281666666667</c:v>
                </c:pt>
                <c:pt idx="11794">
                  <c:v>109.06876666666666</c:v>
                </c:pt>
                <c:pt idx="11795">
                  <c:v>105.63823333333333</c:v>
                </c:pt>
                <c:pt idx="11796">
                  <c:v>106.28798333333333</c:v>
                </c:pt>
                <c:pt idx="11797">
                  <c:v>108.21733333333333</c:v>
                </c:pt>
                <c:pt idx="11798">
                  <c:v>104.43186666666666</c:v>
                </c:pt>
                <c:pt idx="11799">
                  <c:v>109.43425000000001</c:v>
                </c:pt>
                <c:pt idx="11800">
                  <c:v>105.37413333333333</c:v>
                </c:pt>
                <c:pt idx="11801">
                  <c:v>106.06468333333333</c:v>
                </c:pt>
                <c:pt idx="11802">
                  <c:v>104.98108333333333</c:v>
                </c:pt>
                <c:pt idx="11803">
                  <c:v>107.25700000000001</c:v>
                </c:pt>
                <c:pt idx="11804">
                  <c:v>104.23001666666667</c:v>
                </c:pt>
                <c:pt idx="11805">
                  <c:v>109.25086666666667</c:v>
                </c:pt>
                <c:pt idx="11806">
                  <c:v>108.42928333333333</c:v>
                </c:pt>
                <c:pt idx="11807">
                  <c:v>109.59331666666667</c:v>
                </c:pt>
                <c:pt idx="11808">
                  <c:v>104.73333333333333</c:v>
                </c:pt>
                <c:pt idx="11809">
                  <c:v>107.52894999999999</c:v>
                </c:pt>
                <c:pt idx="11810">
                  <c:v>107.1198</c:v>
                </c:pt>
                <c:pt idx="11811">
                  <c:v>108.1215</c:v>
                </c:pt>
                <c:pt idx="11812">
                  <c:v>107.67586666666666</c:v>
                </c:pt>
                <c:pt idx="11813">
                  <c:v>106.85105</c:v>
                </c:pt>
                <c:pt idx="11814">
                  <c:v>106.85105</c:v>
                </c:pt>
                <c:pt idx="11815">
                  <c:v>108.73368333333333</c:v>
                </c:pt>
                <c:pt idx="11816">
                  <c:v>109.49701666666667</c:v>
                </c:pt>
                <c:pt idx="11817">
                  <c:v>109.12335</c:v>
                </c:pt>
                <c:pt idx="11818">
                  <c:v>105.80783333333333</c:v>
                </c:pt>
                <c:pt idx="11819">
                  <c:v>108.74281666666667</c:v>
                </c:pt>
                <c:pt idx="11820">
                  <c:v>109.06876666666666</c:v>
                </c:pt>
                <c:pt idx="11821">
                  <c:v>105.63823333333333</c:v>
                </c:pt>
                <c:pt idx="11822">
                  <c:v>106.28798333333333</c:v>
                </c:pt>
                <c:pt idx="11823">
                  <c:v>106.28798333333333</c:v>
                </c:pt>
                <c:pt idx="11824">
                  <c:v>108.21733333333333</c:v>
                </c:pt>
                <c:pt idx="11825">
                  <c:v>104.43186666666666</c:v>
                </c:pt>
                <c:pt idx="11826">
                  <c:v>109.43425000000001</c:v>
                </c:pt>
                <c:pt idx="11827">
                  <c:v>105.37413333333333</c:v>
                </c:pt>
                <c:pt idx="11828">
                  <c:v>106.06468333333333</c:v>
                </c:pt>
                <c:pt idx="11829">
                  <c:v>106.06468333333333</c:v>
                </c:pt>
                <c:pt idx="11830">
                  <c:v>104.98108333333333</c:v>
                </c:pt>
                <c:pt idx="11831">
                  <c:v>107.25700000000001</c:v>
                </c:pt>
                <c:pt idx="11832">
                  <c:v>107.25700000000001</c:v>
                </c:pt>
                <c:pt idx="11833">
                  <c:v>104.23001666666667</c:v>
                </c:pt>
                <c:pt idx="11834">
                  <c:v>109.25086666666667</c:v>
                </c:pt>
                <c:pt idx="11835">
                  <c:v>108.42928333333333</c:v>
                </c:pt>
                <c:pt idx="11836">
                  <c:v>109.59331666666667</c:v>
                </c:pt>
                <c:pt idx="11837">
                  <c:v>104.73333333333333</c:v>
                </c:pt>
                <c:pt idx="11838">
                  <c:v>107.52894999999999</c:v>
                </c:pt>
                <c:pt idx="11839">
                  <c:v>107.1198</c:v>
                </c:pt>
                <c:pt idx="11840">
                  <c:v>107.1198</c:v>
                </c:pt>
                <c:pt idx="11841">
                  <c:v>108.12179999999999</c:v>
                </c:pt>
                <c:pt idx="11842">
                  <c:v>109.47695</c:v>
                </c:pt>
                <c:pt idx="11843">
                  <c:v>109.11645</c:v>
                </c:pt>
                <c:pt idx="11844">
                  <c:v>108.74039999999999</c:v>
                </c:pt>
                <c:pt idx="11845">
                  <c:v>109.071333333333</c:v>
                </c:pt>
                <c:pt idx="11846">
                  <c:v>109.432033333333</c:v>
                </c:pt>
                <c:pt idx="11847">
                  <c:v>108.43023333333301</c:v>
                </c:pt>
                <c:pt idx="11848">
                  <c:v>108.12179999999999</c:v>
                </c:pt>
                <c:pt idx="11849">
                  <c:v>109.47695</c:v>
                </c:pt>
                <c:pt idx="11850">
                  <c:v>109.11645</c:v>
                </c:pt>
                <c:pt idx="11851">
                  <c:v>108.74039999999999</c:v>
                </c:pt>
                <c:pt idx="11852">
                  <c:v>109.071333333333</c:v>
                </c:pt>
                <c:pt idx="11853">
                  <c:v>109.432033333333</c:v>
                </c:pt>
                <c:pt idx="11854">
                  <c:v>108.43023333333301</c:v>
                </c:pt>
                <c:pt idx="11855">
                  <c:v>104.82243333333334</c:v>
                </c:pt>
                <c:pt idx="11856">
                  <c:v>104.82243333333334</c:v>
                </c:pt>
                <c:pt idx="11857">
                  <c:v>105.0147</c:v>
                </c:pt>
                <c:pt idx="11858">
                  <c:v>104.82243333333334</c:v>
                </c:pt>
                <c:pt idx="11859">
                  <c:v>104.82243333333334</c:v>
                </c:pt>
                <c:pt idx="11860">
                  <c:v>105.0147</c:v>
                </c:pt>
                <c:pt idx="11861">
                  <c:v>103.87163333333299</c:v>
                </c:pt>
                <c:pt idx="11862">
                  <c:v>103.86985</c:v>
                </c:pt>
                <c:pt idx="11863">
                  <c:v>105.51575</c:v>
                </c:pt>
                <c:pt idx="11864">
                  <c:v>104.24291666666601</c:v>
                </c:pt>
                <c:pt idx="11865">
                  <c:v>105.128133333333</c:v>
                </c:pt>
                <c:pt idx="11866">
                  <c:v>103.86921666666601</c:v>
                </c:pt>
                <c:pt idx="11867">
                  <c:v>103.847033333333</c:v>
                </c:pt>
                <c:pt idx="11868">
                  <c:v>103.849433333333</c:v>
                </c:pt>
                <c:pt idx="11869">
                  <c:v>109.244633333333</c:v>
                </c:pt>
                <c:pt idx="11870">
                  <c:v>109.422966666666</c:v>
                </c:pt>
                <c:pt idx="11871">
                  <c:v>108.70706666666599</c:v>
                </c:pt>
                <c:pt idx="11872">
                  <c:v>106.214183333333</c:v>
                </c:pt>
                <c:pt idx="11873">
                  <c:v>105.24663333333299</c:v>
                </c:pt>
                <c:pt idx="11874">
                  <c:v>106.408016666666</c:v>
                </c:pt>
                <c:pt idx="11875">
                  <c:v>104.90994999999999</c:v>
                </c:pt>
                <c:pt idx="11876">
                  <c:v>104.904283333333</c:v>
                </c:pt>
                <c:pt idx="11877">
                  <c:v>104.22150000000001</c:v>
                </c:pt>
                <c:pt idx="11878">
                  <c:v>104.2205</c:v>
                </c:pt>
                <c:pt idx="11879">
                  <c:v>105.498583333333</c:v>
                </c:pt>
                <c:pt idx="11880">
                  <c:v>103.846366666666</c:v>
                </c:pt>
                <c:pt idx="11881">
                  <c:v>103.846266666666</c:v>
                </c:pt>
                <c:pt idx="11882">
                  <c:v>104.240033333333</c:v>
                </c:pt>
                <c:pt idx="11883">
                  <c:v>105.114533333333</c:v>
                </c:pt>
                <c:pt idx="11884">
                  <c:v>107.640683333333</c:v>
                </c:pt>
                <c:pt idx="11885">
                  <c:v>109.71214999999999</c:v>
                </c:pt>
                <c:pt idx="11886">
                  <c:v>107.41031666666601</c:v>
                </c:pt>
                <c:pt idx="11887">
                  <c:v>103.80970000000001</c:v>
                </c:pt>
                <c:pt idx="11888">
                  <c:v>103.84746666666599</c:v>
                </c:pt>
                <c:pt idx="11889">
                  <c:v>103.846066666666</c:v>
                </c:pt>
                <c:pt idx="11890">
                  <c:v>109.310816666666</c:v>
                </c:pt>
                <c:pt idx="11891">
                  <c:v>105.10375000000001</c:v>
                </c:pt>
                <c:pt idx="11892">
                  <c:v>109.36501666666599</c:v>
                </c:pt>
                <c:pt idx="11893">
                  <c:v>108.759416666666</c:v>
                </c:pt>
                <c:pt idx="11894">
                  <c:v>106.2436</c:v>
                </c:pt>
                <c:pt idx="11895">
                  <c:v>107.803683333333</c:v>
                </c:pt>
                <c:pt idx="11896">
                  <c:v>105.28061666666601</c:v>
                </c:pt>
                <c:pt idx="11897">
                  <c:v>106.37243333333301</c:v>
                </c:pt>
                <c:pt idx="11898">
                  <c:v>104.93729999999999</c:v>
                </c:pt>
                <c:pt idx="11899">
                  <c:v>104.937016666666</c:v>
                </c:pt>
                <c:pt idx="11900">
                  <c:v>104.225166666666</c:v>
                </c:pt>
                <c:pt idx="11901">
                  <c:v>104.223233333333</c:v>
                </c:pt>
                <c:pt idx="11902">
                  <c:v>105.46743333333301</c:v>
                </c:pt>
                <c:pt idx="11903">
                  <c:v>109.62485</c:v>
                </c:pt>
                <c:pt idx="11904">
                  <c:v>104.229283333333</c:v>
                </c:pt>
                <c:pt idx="11905">
                  <c:v>104.226816666666</c:v>
                </c:pt>
                <c:pt idx="11906">
                  <c:v>104.23503333333301</c:v>
                </c:pt>
                <c:pt idx="11907">
                  <c:v>105.08499999999999</c:v>
                </c:pt>
                <c:pt idx="11908">
                  <c:v>107.61705000000001</c:v>
                </c:pt>
                <c:pt idx="11909">
                  <c:v>109.650266666666</c:v>
                </c:pt>
                <c:pt idx="11910">
                  <c:v>107.448716666666</c:v>
                </c:pt>
                <c:pt idx="11911">
                  <c:v>103.846433333333</c:v>
                </c:pt>
                <c:pt idx="11912">
                  <c:v>103.87163333333299</c:v>
                </c:pt>
                <c:pt idx="11913">
                  <c:v>103.86985</c:v>
                </c:pt>
                <c:pt idx="11914">
                  <c:v>105.51575</c:v>
                </c:pt>
                <c:pt idx="11915">
                  <c:v>104.24291666666601</c:v>
                </c:pt>
                <c:pt idx="11916">
                  <c:v>105.128133333333</c:v>
                </c:pt>
                <c:pt idx="11917">
                  <c:v>103.86921666666601</c:v>
                </c:pt>
                <c:pt idx="11918">
                  <c:v>103.847033333333</c:v>
                </c:pt>
                <c:pt idx="11919">
                  <c:v>103.849433333333</c:v>
                </c:pt>
                <c:pt idx="11920">
                  <c:v>109.244633333333</c:v>
                </c:pt>
                <c:pt idx="11921">
                  <c:v>109.422966666666</c:v>
                </c:pt>
                <c:pt idx="11922">
                  <c:v>108.70706666666599</c:v>
                </c:pt>
                <c:pt idx="11923">
                  <c:v>106.214183333333</c:v>
                </c:pt>
                <c:pt idx="11924">
                  <c:v>105.24663333333299</c:v>
                </c:pt>
                <c:pt idx="11925">
                  <c:v>106.408016666666</c:v>
                </c:pt>
                <c:pt idx="11926">
                  <c:v>104.90994999999999</c:v>
                </c:pt>
                <c:pt idx="11927">
                  <c:v>104.904283333333</c:v>
                </c:pt>
                <c:pt idx="11928">
                  <c:v>104.22150000000001</c:v>
                </c:pt>
                <c:pt idx="11929">
                  <c:v>104.2205</c:v>
                </c:pt>
                <c:pt idx="11930">
                  <c:v>105.498583333333</c:v>
                </c:pt>
                <c:pt idx="11931">
                  <c:v>103.846366666666</c:v>
                </c:pt>
                <c:pt idx="11932">
                  <c:v>103.846266666666</c:v>
                </c:pt>
                <c:pt idx="11933">
                  <c:v>104.240033333333</c:v>
                </c:pt>
                <c:pt idx="11934">
                  <c:v>105.114533333333</c:v>
                </c:pt>
                <c:pt idx="11935">
                  <c:v>107.640683333333</c:v>
                </c:pt>
                <c:pt idx="11936">
                  <c:v>109.71214999999999</c:v>
                </c:pt>
                <c:pt idx="11937">
                  <c:v>107.41031666666601</c:v>
                </c:pt>
                <c:pt idx="11938">
                  <c:v>103.80970000000001</c:v>
                </c:pt>
                <c:pt idx="11939">
                  <c:v>103.84746666666599</c:v>
                </c:pt>
                <c:pt idx="11940">
                  <c:v>103.846066666666</c:v>
                </c:pt>
                <c:pt idx="11941">
                  <c:v>109.310816666666</c:v>
                </c:pt>
                <c:pt idx="11942">
                  <c:v>105.10375000000001</c:v>
                </c:pt>
                <c:pt idx="11943">
                  <c:v>109.36501666666599</c:v>
                </c:pt>
                <c:pt idx="11944">
                  <c:v>108.759416666666</c:v>
                </c:pt>
                <c:pt idx="11945">
                  <c:v>106.2436</c:v>
                </c:pt>
                <c:pt idx="11946">
                  <c:v>107.803683333333</c:v>
                </c:pt>
                <c:pt idx="11947">
                  <c:v>105.28061666666601</c:v>
                </c:pt>
                <c:pt idx="11948">
                  <c:v>106.37243333333301</c:v>
                </c:pt>
                <c:pt idx="11949">
                  <c:v>104.93729999999999</c:v>
                </c:pt>
                <c:pt idx="11950">
                  <c:v>104.937016666666</c:v>
                </c:pt>
                <c:pt idx="11951">
                  <c:v>104.225166666666</c:v>
                </c:pt>
                <c:pt idx="11952">
                  <c:v>104.223233333333</c:v>
                </c:pt>
                <c:pt idx="11953">
                  <c:v>105.46743333333301</c:v>
                </c:pt>
                <c:pt idx="11954">
                  <c:v>109.62485</c:v>
                </c:pt>
                <c:pt idx="11955">
                  <c:v>104.229283333333</c:v>
                </c:pt>
                <c:pt idx="11956">
                  <c:v>104.226816666666</c:v>
                </c:pt>
                <c:pt idx="11957">
                  <c:v>104.23503333333301</c:v>
                </c:pt>
                <c:pt idx="11958">
                  <c:v>105.08499999999999</c:v>
                </c:pt>
                <c:pt idx="11959">
                  <c:v>107.61705000000001</c:v>
                </c:pt>
                <c:pt idx="11960">
                  <c:v>109.650266666666</c:v>
                </c:pt>
                <c:pt idx="11961">
                  <c:v>107.448716666666</c:v>
                </c:pt>
                <c:pt idx="11962">
                  <c:v>103.846433333333</c:v>
                </c:pt>
                <c:pt idx="11963">
                  <c:v>107.670683333333</c:v>
                </c:pt>
                <c:pt idx="11964">
                  <c:v>106.851066666666</c:v>
                </c:pt>
                <c:pt idx="11965">
                  <c:v>109.482783333333</c:v>
                </c:pt>
                <c:pt idx="11966">
                  <c:v>108.738166666666</c:v>
                </c:pt>
                <c:pt idx="11967">
                  <c:v>109.10925</c:v>
                </c:pt>
                <c:pt idx="11968">
                  <c:v>109.12560000000001</c:v>
                </c:pt>
                <c:pt idx="11969">
                  <c:v>105.8036</c:v>
                </c:pt>
                <c:pt idx="11970">
                  <c:v>108.7409</c:v>
                </c:pt>
                <c:pt idx="11971">
                  <c:v>109.0682</c:v>
                </c:pt>
                <c:pt idx="11972">
                  <c:v>105.636516666666</c:v>
                </c:pt>
                <c:pt idx="11973">
                  <c:v>106.289916666666</c:v>
                </c:pt>
                <c:pt idx="11974">
                  <c:v>108.22069999999999</c:v>
                </c:pt>
                <c:pt idx="11975">
                  <c:v>106.1143</c:v>
                </c:pt>
                <c:pt idx="11976">
                  <c:v>104.432966666666</c:v>
                </c:pt>
                <c:pt idx="11977">
                  <c:v>109.43351666666599</c:v>
                </c:pt>
                <c:pt idx="11978">
                  <c:v>105.37050000000001</c:v>
                </c:pt>
                <c:pt idx="11979">
                  <c:v>103.84780000000001</c:v>
                </c:pt>
                <c:pt idx="11980">
                  <c:v>103.849016666666</c:v>
                </c:pt>
                <c:pt idx="11981">
                  <c:v>106.06298333333299</c:v>
                </c:pt>
                <c:pt idx="11982">
                  <c:v>104.983433333333</c:v>
                </c:pt>
                <c:pt idx="11983">
                  <c:v>104.22881666666601</c:v>
                </c:pt>
                <c:pt idx="11984">
                  <c:v>104.23141666666599</c:v>
                </c:pt>
                <c:pt idx="11985">
                  <c:v>104.223833333333</c:v>
                </c:pt>
                <c:pt idx="11986">
                  <c:v>108.43233333333301</c:v>
                </c:pt>
                <c:pt idx="11987">
                  <c:v>104.73295</c:v>
                </c:pt>
                <c:pt idx="11988">
                  <c:v>109.593483333333</c:v>
                </c:pt>
                <c:pt idx="11989">
                  <c:v>107.53345</c:v>
                </c:pt>
                <c:pt idx="11990">
                  <c:v>107.1156</c:v>
                </c:pt>
                <c:pt idx="11991">
                  <c:v>107.670683333333</c:v>
                </c:pt>
                <c:pt idx="11992">
                  <c:v>106.851066666666</c:v>
                </c:pt>
                <c:pt idx="11993">
                  <c:v>109.482783333333</c:v>
                </c:pt>
                <c:pt idx="11994">
                  <c:v>108.738166666666</c:v>
                </c:pt>
                <c:pt idx="11995">
                  <c:v>109.10925</c:v>
                </c:pt>
                <c:pt idx="11996">
                  <c:v>109.12560000000001</c:v>
                </c:pt>
                <c:pt idx="11997">
                  <c:v>105.8036</c:v>
                </c:pt>
                <c:pt idx="11998">
                  <c:v>108.7409</c:v>
                </c:pt>
                <c:pt idx="11999">
                  <c:v>109.0682</c:v>
                </c:pt>
                <c:pt idx="12000">
                  <c:v>105.636516666666</c:v>
                </c:pt>
                <c:pt idx="12001">
                  <c:v>106.289916666666</c:v>
                </c:pt>
                <c:pt idx="12002">
                  <c:v>108.22069999999999</c:v>
                </c:pt>
                <c:pt idx="12003">
                  <c:v>106.1143</c:v>
                </c:pt>
                <c:pt idx="12004">
                  <c:v>104.432966666666</c:v>
                </c:pt>
                <c:pt idx="12005">
                  <c:v>109.43351666666599</c:v>
                </c:pt>
                <c:pt idx="12006">
                  <c:v>105.37050000000001</c:v>
                </c:pt>
                <c:pt idx="12007">
                  <c:v>103.84780000000001</c:v>
                </c:pt>
                <c:pt idx="12008">
                  <c:v>103.849016666666</c:v>
                </c:pt>
                <c:pt idx="12009">
                  <c:v>106.06298333333299</c:v>
                </c:pt>
                <c:pt idx="12010">
                  <c:v>104.983433333333</c:v>
                </c:pt>
                <c:pt idx="12011">
                  <c:v>104.22881666666601</c:v>
                </c:pt>
                <c:pt idx="12012">
                  <c:v>104.23141666666599</c:v>
                </c:pt>
                <c:pt idx="12013">
                  <c:v>104.223833333333</c:v>
                </c:pt>
                <c:pt idx="12014">
                  <c:v>108.43233333333301</c:v>
                </c:pt>
                <c:pt idx="12015">
                  <c:v>104.73295</c:v>
                </c:pt>
                <c:pt idx="12016">
                  <c:v>109.593483333333</c:v>
                </c:pt>
                <c:pt idx="12017">
                  <c:v>107.53345</c:v>
                </c:pt>
                <c:pt idx="12018">
                  <c:v>107.1156</c:v>
                </c:pt>
                <c:pt idx="12019">
                  <c:v>103.87591666666667</c:v>
                </c:pt>
                <c:pt idx="12020">
                  <c:v>109.24496666666667</c:v>
                </c:pt>
                <c:pt idx="12021">
                  <c:v>109.41755000000001</c:v>
                </c:pt>
                <c:pt idx="12022">
                  <c:v>108.70603333333334</c:v>
                </c:pt>
                <c:pt idx="12023">
                  <c:v>104.90633333333334</c:v>
                </c:pt>
                <c:pt idx="12024">
                  <c:v>104.21866666666666</c:v>
                </c:pt>
                <c:pt idx="12025">
                  <c:v>104.21866666666666</c:v>
                </c:pt>
                <c:pt idx="12026">
                  <c:v>104.22766666666666</c:v>
                </c:pt>
                <c:pt idx="12027">
                  <c:v>105.11271666666667</c:v>
                </c:pt>
                <c:pt idx="12028">
                  <c:v>105.11271666666667</c:v>
                </c:pt>
                <c:pt idx="12029">
                  <c:v>107.64061666666667</c:v>
                </c:pt>
                <c:pt idx="12030">
                  <c:v>109.71166666666667</c:v>
                </c:pt>
                <c:pt idx="12031">
                  <c:v>107.42158333333333</c:v>
                </c:pt>
                <c:pt idx="12032">
                  <c:v>107.8073</c:v>
                </c:pt>
                <c:pt idx="12033">
                  <c:v>104.93866666666666</c:v>
                </c:pt>
                <c:pt idx="12034">
                  <c:v>109.62333333333333</c:v>
                </c:pt>
                <c:pt idx="12035">
                  <c:v>103.87591666666667</c:v>
                </c:pt>
                <c:pt idx="12036">
                  <c:v>109.24496666666667</c:v>
                </c:pt>
                <c:pt idx="12037">
                  <c:v>109.41755000000001</c:v>
                </c:pt>
                <c:pt idx="12038">
                  <c:v>108.70603333333334</c:v>
                </c:pt>
                <c:pt idx="12039">
                  <c:v>104.90633333333334</c:v>
                </c:pt>
                <c:pt idx="12040">
                  <c:v>104.21866666666666</c:v>
                </c:pt>
                <c:pt idx="12041">
                  <c:v>104.21866666666666</c:v>
                </c:pt>
                <c:pt idx="12042">
                  <c:v>104.22766666666666</c:v>
                </c:pt>
                <c:pt idx="12043">
                  <c:v>105.11271666666667</c:v>
                </c:pt>
                <c:pt idx="12044">
                  <c:v>105.11271666666667</c:v>
                </c:pt>
                <c:pt idx="12045">
                  <c:v>107.64061666666667</c:v>
                </c:pt>
                <c:pt idx="12046">
                  <c:v>109.71166666666667</c:v>
                </c:pt>
                <c:pt idx="12047">
                  <c:v>107.42158333333333</c:v>
                </c:pt>
                <c:pt idx="12048">
                  <c:v>107.8073</c:v>
                </c:pt>
                <c:pt idx="12049">
                  <c:v>104.93866666666666</c:v>
                </c:pt>
                <c:pt idx="12050">
                  <c:v>109.62333333333333</c:v>
                </c:pt>
                <c:pt idx="12051">
                  <c:v>107.25700000000001</c:v>
                </c:pt>
                <c:pt idx="12052">
                  <c:v>106.85105</c:v>
                </c:pt>
                <c:pt idx="12053">
                  <c:v>109.49701666666667</c:v>
                </c:pt>
                <c:pt idx="12054">
                  <c:v>109.12241666666667</c:v>
                </c:pt>
                <c:pt idx="12055">
                  <c:v>109.12335</c:v>
                </c:pt>
                <c:pt idx="12056">
                  <c:v>105.80783333333333</c:v>
                </c:pt>
                <c:pt idx="12057">
                  <c:v>108.74281666666667</c:v>
                </c:pt>
                <c:pt idx="12058">
                  <c:v>109.06876666666666</c:v>
                </c:pt>
                <c:pt idx="12059">
                  <c:v>105.63823333333333</c:v>
                </c:pt>
                <c:pt idx="12060">
                  <c:v>104.43186666666666</c:v>
                </c:pt>
                <c:pt idx="12061">
                  <c:v>109.43425000000001</c:v>
                </c:pt>
                <c:pt idx="12062">
                  <c:v>108.21733333333333</c:v>
                </c:pt>
                <c:pt idx="12063">
                  <c:v>106.06468333333333</c:v>
                </c:pt>
                <c:pt idx="12064">
                  <c:v>105.37413333333333</c:v>
                </c:pt>
                <c:pt idx="12065">
                  <c:v>105.0147</c:v>
                </c:pt>
                <c:pt idx="12066">
                  <c:v>107.25700000000001</c:v>
                </c:pt>
                <c:pt idx="12067">
                  <c:v>104.23001666666667</c:v>
                </c:pt>
                <c:pt idx="12068">
                  <c:v>104.23001666666667</c:v>
                </c:pt>
                <c:pt idx="12069">
                  <c:v>108.42928333333333</c:v>
                </c:pt>
                <c:pt idx="12070">
                  <c:v>109.59331666666667</c:v>
                </c:pt>
                <c:pt idx="12071">
                  <c:v>104.73333333333333</c:v>
                </c:pt>
                <c:pt idx="12072">
                  <c:v>107.52894999999999</c:v>
                </c:pt>
                <c:pt idx="12073">
                  <c:v>107.1198</c:v>
                </c:pt>
                <c:pt idx="12074">
                  <c:v>103.87591666666667</c:v>
                </c:pt>
                <c:pt idx="12075">
                  <c:v>107.25700000000001</c:v>
                </c:pt>
                <c:pt idx="12076">
                  <c:v>106.85105</c:v>
                </c:pt>
                <c:pt idx="12077">
                  <c:v>109.49701666666667</c:v>
                </c:pt>
                <c:pt idx="12078">
                  <c:v>109.12241666666667</c:v>
                </c:pt>
                <c:pt idx="12079">
                  <c:v>109.12335</c:v>
                </c:pt>
                <c:pt idx="12080">
                  <c:v>105.80783333333333</c:v>
                </c:pt>
                <c:pt idx="12081">
                  <c:v>108.74281666666667</c:v>
                </c:pt>
                <c:pt idx="12082">
                  <c:v>109.06876666666666</c:v>
                </c:pt>
                <c:pt idx="12083">
                  <c:v>105.63823333333333</c:v>
                </c:pt>
                <c:pt idx="12084">
                  <c:v>104.43186666666666</c:v>
                </c:pt>
                <c:pt idx="12085">
                  <c:v>109.43425000000001</c:v>
                </c:pt>
                <c:pt idx="12086">
                  <c:v>108.21733333333333</c:v>
                </c:pt>
                <c:pt idx="12087">
                  <c:v>106.06468333333333</c:v>
                </c:pt>
                <c:pt idx="12088">
                  <c:v>105.37413333333333</c:v>
                </c:pt>
                <c:pt idx="12089">
                  <c:v>105.0147</c:v>
                </c:pt>
                <c:pt idx="12090">
                  <c:v>107.25700000000001</c:v>
                </c:pt>
                <c:pt idx="12091">
                  <c:v>104.23001666666667</c:v>
                </c:pt>
                <c:pt idx="12092">
                  <c:v>104.23001666666667</c:v>
                </c:pt>
                <c:pt idx="12093">
                  <c:v>108.42928333333333</c:v>
                </c:pt>
                <c:pt idx="12094">
                  <c:v>109.59331666666667</c:v>
                </c:pt>
                <c:pt idx="12095">
                  <c:v>104.73333333333333</c:v>
                </c:pt>
                <c:pt idx="12096">
                  <c:v>107.52894999999999</c:v>
                </c:pt>
                <c:pt idx="12097">
                  <c:v>107.1198</c:v>
                </c:pt>
                <c:pt idx="12098">
                  <c:v>103.87591666666667</c:v>
                </c:pt>
                <c:pt idx="12099">
                  <c:v>103.865733333333</c:v>
                </c:pt>
                <c:pt idx="12100">
                  <c:v>103.87591666666667</c:v>
                </c:pt>
                <c:pt idx="12101">
                  <c:v>103.871033333333</c:v>
                </c:pt>
                <c:pt idx="12102">
                  <c:v>103.87113333333301</c:v>
                </c:pt>
                <c:pt idx="12103">
                  <c:v>103.846816666666</c:v>
                </c:pt>
                <c:pt idx="12104">
                  <c:v>105.24805000000001</c:v>
                </c:pt>
                <c:pt idx="12105">
                  <c:v>105.90923333333301</c:v>
                </c:pt>
                <c:pt idx="12106">
                  <c:v>104.905233333333</c:v>
                </c:pt>
                <c:pt idx="12107">
                  <c:v>104.908533333333</c:v>
                </c:pt>
                <c:pt idx="12108">
                  <c:v>104.220466666666</c:v>
                </c:pt>
                <c:pt idx="12109">
                  <c:v>104.220516666666</c:v>
                </c:pt>
                <c:pt idx="12110">
                  <c:v>105.50145000000001</c:v>
                </c:pt>
                <c:pt idx="12111">
                  <c:v>103.84786666666599</c:v>
                </c:pt>
                <c:pt idx="12112">
                  <c:v>104.23831666666599</c:v>
                </c:pt>
                <c:pt idx="12113">
                  <c:v>104.050033333333</c:v>
                </c:pt>
                <c:pt idx="12114">
                  <c:v>105.113233333333</c:v>
                </c:pt>
                <c:pt idx="12115">
                  <c:v>104.60550000000001</c:v>
                </c:pt>
                <c:pt idx="12116">
                  <c:v>104.6125</c:v>
                </c:pt>
                <c:pt idx="12117">
                  <c:v>104.61258333333301</c:v>
                </c:pt>
                <c:pt idx="12118">
                  <c:v>107.64149999999999</c:v>
                </c:pt>
                <c:pt idx="12119">
                  <c:v>107.402533333333</c:v>
                </c:pt>
                <c:pt idx="12120">
                  <c:v>105.110516666666</c:v>
                </c:pt>
                <c:pt idx="12121">
                  <c:v>105.2205</c:v>
                </c:pt>
                <c:pt idx="12122">
                  <c:v>106.84978333333299</c:v>
                </c:pt>
                <c:pt idx="12123">
                  <c:v>103.812</c:v>
                </c:pt>
                <c:pt idx="12124">
                  <c:v>104.93585</c:v>
                </c:pt>
                <c:pt idx="12125">
                  <c:v>104.22145</c:v>
                </c:pt>
                <c:pt idx="12126">
                  <c:v>104.221933333333</c:v>
                </c:pt>
                <c:pt idx="12127">
                  <c:v>105.46769999999999</c:v>
                </c:pt>
                <c:pt idx="12128">
                  <c:v>104.227666666666</c:v>
                </c:pt>
                <c:pt idx="12129">
                  <c:v>104.051633333333</c:v>
                </c:pt>
                <c:pt idx="12130">
                  <c:v>105.087483333333</c:v>
                </c:pt>
                <c:pt idx="12131">
                  <c:v>104.6176</c:v>
                </c:pt>
                <c:pt idx="12132">
                  <c:v>107.615933333333</c:v>
                </c:pt>
                <c:pt idx="12133">
                  <c:v>107.44416666666601</c:v>
                </c:pt>
                <c:pt idx="12134">
                  <c:v>103.847716666666</c:v>
                </c:pt>
                <c:pt idx="12135">
                  <c:v>103.848833333333</c:v>
                </c:pt>
                <c:pt idx="12136">
                  <c:v>103.84765</c:v>
                </c:pt>
                <c:pt idx="12137">
                  <c:v>103.848466666666</c:v>
                </c:pt>
                <c:pt idx="12138">
                  <c:v>103.84744999999999</c:v>
                </c:pt>
                <c:pt idx="12139">
                  <c:v>103.865733333333</c:v>
                </c:pt>
                <c:pt idx="12140">
                  <c:v>103.87591666666667</c:v>
                </c:pt>
                <c:pt idx="12141">
                  <c:v>103.871033333333</c:v>
                </c:pt>
                <c:pt idx="12142">
                  <c:v>103.87113333333301</c:v>
                </c:pt>
                <c:pt idx="12143">
                  <c:v>103.846816666666</c:v>
                </c:pt>
                <c:pt idx="12144">
                  <c:v>105.24805000000001</c:v>
                </c:pt>
                <c:pt idx="12145">
                  <c:v>105.90923333333301</c:v>
                </c:pt>
                <c:pt idx="12146">
                  <c:v>104.905233333333</c:v>
                </c:pt>
                <c:pt idx="12147">
                  <c:v>104.908533333333</c:v>
                </c:pt>
                <c:pt idx="12148">
                  <c:v>104.220466666666</c:v>
                </c:pt>
                <c:pt idx="12149">
                  <c:v>104.220516666666</c:v>
                </c:pt>
                <c:pt idx="12150">
                  <c:v>105.50145000000001</c:v>
                </c:pt>
                <c:pt idx="12151">
                  <c:v>103.84786666666599</c:v>
                </c:pt>
                <c:pt idx="12152">
                  <c:v>104.23831666666599</c:v>
                </c:pt>
                <c:pt idx="12153">
                  <c:v>104.050033333333</c:v>
                </c:pt>
                <c:pt idx="12154">
                  <c:v>105.113233333333</c:v>
                </c:pt>
                <c:pt idx="12155">
                  <c:v>104.60550000000001</c:v>
                </c:pt>
                <c:pt idx="12156">
                  <c:v>104.6125</c:v>
                </c:pt>
                <c:pt idx="12157">
                  <c:v>104.61258333333301</c:v>
                </c:pt>
                <c:pt idx="12158">
                  <c:v>107.64149999999999</c:v>
                </c:pt>
                <c:pt idx="12159">
                  <c:v>107.402533333333</c:v>
                </c:pt>
                <c:pt idx="12160">
                  <c:v>105.110516666666</c:v>
                </c:pt>
                <c:pt idx="12161">
                  <c:v>105.2205</c:v>
                </c:pt>
                <c:pt idx="12162">
                  <c:v>106.84978333333299</c:v>
                </c:pt>
                <c:pt idx="12163">
                  <c:v>103.812</c:v>
                </c:pt>
                <c:pt idx="12164">
                  <c:v>104.93585</c:v>
                </c:pt>
                <c:pt idx="12165">
                  <c:v>104.22145</c:v>
                </c:pt>
                <c:pt idx="12166">
                  <c:v>104.221933333333</c:v>
                </c:pt>
                <c:pt idx="12167">
                  <c:v>105.46769999999999</c:v>
                </c:pt>
                <c:pt idx="12168">
                  <c:v>104.227666666666</c:v>
                </c:pt>
                <c:pt idx="12169">
                  <c:v>104.051633333333</c:v>
                </c:pt>
                <c:pt idx="12170">
                  <c:v>105.087483333333</c:v>
                </c:pt>
                <c:pt idx="12171">
                  <c:v>104.6176</c:v>
                </c:pt>
                <c:pt idx="12172">
                  <c:v>107.615933333333</c:v>
                </c:pt>
                <c:pt idx="12173">
                  <c:v>107.44416666666601</c:v>
                </c:pt>
                <c:pt idx="12174">
                  <c:v>103.847716666666</c:v>
                </c:pt>
                <c:pt idx="12175">
                  <c:v>103.848833333333</c:v>
                </c:pt>
                <c:pt idx="12176">
                  <c:v>103.84765</c:v>
                </c:pt>
                <c:pt idx="12177">
                  <c:v>103.848466666666</c:v>
                </c:pt>
                <c:pt idx="12178">
                  <c:v>103.84744999999999</c:v>
                </c:pt>
                <c:pt idx="12179">
                  <c:v>106.84978333333299</c:v>
                </c:pt>
                <c:pt idx="12180">
                  <c:v>105.80285000000001</c:v>
                </c:pt>
                <c:pt idx="12181">
                  <c:v>105.63856666666599</c:v>
                </c:pt>
                <c:pt idx="12182">
                  <c:v>104.4336</c:v>
                </c:pt>
                <c:pt idx="12183">
                  <c:v>105.375</c:v>
                </c:pt>
                <c:pt idx="12184">
                  <c:v>106.06383333333299</c:v>
                </c:pt>
                <c:pt idx="12185">
                  <c:v>104.98484999999999</c:v>
                </c:pt>
                <c:pt idx="12186">
                  <c:v>104.982866666666</c:v>
                </c:pt>
                <c:pt idx="12187">
                  <c:v>104.22738333333299</c:v>
                </c:pt>
                <c:pt idx="12188">
                  <c:v>104.22745</c:v>
                </c:pt>
                <c:pt idx="12189">
                  <c:v>104.226333333333</c:v>
                </c:pt>
                <c:pt idx="12190">
                  <c:v>104.73458333333301</c:v>
                </c:pt>
                <c:pt idx="12191">
                  <c:v>107.532016666666</c:v>
                </c:pt>
                <c:pt idx="12192">
                  <c:v>107.117716666666</c:v>
                </c:pt>
                <c:pt idx="12193">
                  <c:v>107.167333333333</c:v>
                </c:pt>
                <c:pt idx="12194">
                  <c:v>106.84978333333299</c:v>
                </c:pt>
                <c:pt idx="12195">
                  <c:v>105.80285000000001</c:v>
                </c:pt>
                <c:pt idx="12196">
                  <c:v>105.63856666666599</c:v>
                </c:pt>
                <c:pt idx="12197">
                  <c:v>104.4336</c:v>
                </c:pt>
                <c:pt idx="12198">
                  <c:v>105.375</c:v>
                </c:pt>
                <c:pt idx="12199">
                  <c:v>106.06383333333299</c:v>
                </c:pt>
                <c:pt idx="12200">
                  <c:v>104.98484999999999</c:v>
                </c:pt>
                <c:pt idx="12201">
                  <c:v>104.982866666666</c:v>
                </c:pt>
                <c:pt idx="12202">
                  <c:v>104.22738333333299</c:v>
                </c:pt>
                <c:pt idx="12203">
                  <c:v>104.22745</c:v>
                </c:pt>
                <c:pt idx="12204">
                  <c:v>104.226333333333</c:v>
                </c:pt>
                <c:pt idx="12205">
                  <c:v>104.73458333333301</c:v>
                </c:pt>
                <c:pt idx="12206">
                  <c:v>107.532016666666</c:v>
                </c:pt>
                <c:pt idx="12207">
                  <c:v>107.117716666666</c:v>
                </c:pt>
                <c:pt idx="12208">
                  <c:v>107.167333333333</c:v>
                </c:pt>
                <c:pt idx="12209">
                  <c:v>105.24786666666667</c:v>
                </c:pt>
                <c:pt idx="12210">
                  <c:v>105.91436666666667</c:v>
                </c:pt>
                <c:pt idx="12211">
                  <c:v>104.90633333333334</c:v>
                </c:pt>
                <c:pt idx="12212">
                  <c:v>104.220516666666</c:v>
                </c:pt>
                <c:pt idx="12213">
                  <c:v>105.50109999999999</c:v>
                </c:pt>
                <c:pt idx="12214">
                  <c:v>105.11271666666667</c:v>
                </c:pt>
                <c:pt idx="12215">
                  <c:v>104.62988333333334</c:v>
                </c:pt>
                <c:pt idx="12216">
                  <c:v>107.64061666666667</c:v>
                </c:pt>
                <c:pt idx="12217">
                  <c:v>107.42158333333333</c:v>
                </c:pt>
                <c:pt idx="12218">
                  <c:v>105.12011666666666</c:v>
                </c:pt>
                <c:pt idx="12219">
                  <c:v>105.12011666666666</c:v>
                </c:pt>
                <c:pt idx="12220">
                  <c:v>105.28031666666666</c:v>
                </c:pt>
                <c:pt idx="12221">
                  <c:v>104.93866666666666</c:v>
                </c:pt>
                <c:pt idx="12222">
                  <c:v>104.2209</c:v>
                </c:pt>
                <c:pt idx="12223">
                  <c:v>105.4678</c:v>
                </c:pt>
                <c:pt idx="12224">
                  <c:v>105.08775</c:v>
                </c:pt>
                <c:pt idx="12225">
                  <c:v>107.61928333333333</c:v>
                </c:pt>
                <c:pt idx="12226">
                  <c:v>107.44758333333333</c:v>
                </c:pt>
                <c:pt idx="12227">
                  <c:v>105.24786666666667</c:v>
                </c:pt>
                <c:pt idx="12228">
                  <c:v>105.91436666666667</c:v>
                </c:pt>
                <c:pt idx="12229">
                  <c:v>104.90633333333334</c:v>
                </c:pt>
                <c:pt idx="12230">
                  <c:v>104.220516666666</c:v>
                </c:pt>
                <c:pt idx="12231">
                  <c:v>105.50109999999999</c:v>
                </c:pt>
                <c:pt idx="12232">
                  <c:v>105.11271666666667</c:v>
                </c:pt>
                <c:pt idx="12233">
                  <c:v>104.62988333333334</c:v>
                </c:pt>
                <c:pt idx="12234">
                  <c:v>107.64061666666667</c:v>
                </c:pt>
                <c:pt idx="12235">
                  <c:v>107.42158333333333</c:v>
                </c:pt>
                <c:pt idx="12236">
                  <c:v>105.12011666666666</c:v>
                </c:pt>
                <c:pt idx="12237">
                  <c:v>105.12011666666666</c:v>
                </c:pt>
                <c:pt idx="12238">
                  <c:v>105.28031666666666</c:v>
                </c:pt>
                <c:pt idx="12239">
                  <c:v>104.93866666666666</c:v>
                </c:pt>
                <c:pt idx="12240">
                  <c:v>104.2209</c:v>
                </c:pt>
                <c:pt idx="12241">
                  <c:v>105.4678</c:v>
                </c:pt>
                <c:pt idx="12242">
                  <c:v>105.08775</c:v>
                </c:pt>
                <c:pt idx="12243">
                  <c:v>107.61928333333333</c:v>
                </c:pt>
                <c:pt idx="12244">
                  <c:v>107.44758333333333</c:v>
                </c:pt>
                <c:pt idx="12245">
                  <c:v>106.85105</c:v>
                </c:pt>
                <c:pt idx="12246">
                  <c:v>105.63823333333333</c:v>
                </c:pt>
                <c:pt idx="12247">
                  <c:v>105.37413333333333</c:v>
                </c:pt>
                <c:pt idx="12248">
                  <c:v>106.06468333333333</c:v>
                </c:pt>
                <c:pt idx="12249">
                  <c:v>105.0147</c:v>
                </c:pt>
                <c:pt idx="12250">
                  <c:v>105.0147</c:v>
                </c:pt>
                <c:pt idx="12251">
                  <c:v>104.23001666666667</c:v>
                </c:pt>
                <c:pt idx="12252">
                  <c:v>107.52894999999999</c:v>
                </c:pt>
                <c:pt idx="12253">
                  <c:v>107.1198</c:v>
                </c:pt>
                <c:pt idx="12254">
                  <c:v>107.167333333333</c:v>
                </c:pt>
                <c:pt idx="12255">
                  <c:v>106.85105</c:v>
                </c:pt>
                <c:pt idx="12256">
                  <c:v>105.63823333333333</c:v>
                </c:pt>
                <c:pt idx="12257">
                  <c:v>105.37413333333333</c:v>
                </c:pt>
                <c:pt idx="12258">
                  <c:v>106.06468333333333</c:v>
                </c:pt>
                <c:pt idx="12259">
                  <c:v>105.0147</c:v>
                </c:pt>
                <c:pt idx="12260">
                  <c:v>105.0147</c:v>
                </c:pt>
                <c:pt idx="12261">
                  <c:v>104.23001666666667</c:v>
                </c:pt>
                <c:pt idx="12262">
                  <c:v>107.52894999999999</c:v>
                </c:pt>
                <c:pt idx="12263">
                  <c:v>107.1198</c:v>
                </c:pt>
                <c:pt idx="12264">
                  <c:v>107.167333333333</c:v>
                </c:pt>
                <c:pt idx="12265">
                  <c:v>105.24786666666667</c:v>
                </c:pt>
                <c:pt idx="12266">
                  <c:v>104.90633333333334</c:v>
                </c:pt>
                <c:pt idx="12267">
                  <c:v>104.21866666666666</c:v>
                </c:pt>
                <c:pt idx="12268">
                  <c:v>105.50109999999999</c:v>
                </c:pt>
                <c:pt idx="12269">
                  <c:v>105.28031666666666</c:v>
                </c:pt>
                <c:pt idx="12270">
                  <c:v>104.93866666666666</c:v>
                </c:pt>
                <c:pt idx="12271">
                  <c:v>104.2227</c:v>
                </c:pt>
                <c:pt idx="12272">
                  <c:v>105.4678</c:v>
                </c:pt>
                <c:pt idx="12273">
                  <c:v>105.09065</c:v>
                </c:pt>
                <c:pt idx="12274">
                  <c:v>104.93866666666666</c:v>
                </c:pt>
                <c:pt idx="12275">
                  <c:v>103.86478333333299</c:v>
                </c:pt>
                <c:pt idx="12276">
                  <c:v>105.24786666666667</c:v>
                </c:pt>
                <c:pt idx="12277">
                  <c:v>104.90633333333334</c:v>
                </c:pt>
                <c:pt idx="12278">
                  <c:v>104.21866666666666</c:v>
                </c:pt>
                <c:pt idx="12279">
                  <c:v>105.50109999999999</c:v>
                </c:pt>
                <c:pt idx="12280">
                  <c:v>105.28031666666666</c:v>
                </c:pt>
                <c:pt idx="12281">
                  <c:v>104.93866666666666</c:v>
                </c:pt>
                <c:pt idx="12282">
                  <c:v>104.2227</c:v>
                </c:pt>
                <c:pt idx="12283">
                  <c:v>105.4678</c:v>
                </c:pt>
                <c:pt idx="12284">
                  <c:v>105.09065</c:v>
                </c:pt>
                <c:pt idx="12285">
                  <c:v>104.93866666666666</c:v>
                </c:pt>
                <c:pt idx="12286">
                  <c:v>103.86478333333299</c:v>
                </c:pt>
                <c:pt idx="12287">
                  <c:v>105.37413333333333</c:v>
                </c:pt>
                <c:pt idx="12288">
                  <c:v>104.98108333333333</c:v>
                </c:pt>
                <c:pt idx="12289">
                  <c:v>104.2273</c:v>
                </c:pt>
                <c:pt idx="12290">
                  <c:v>105.37413333333333</c:v>
                </c:pt>
                <c:pt idx="12291">
                  <c:v>104.98108333333333</c:v>
                </c:pt>
                <c:pt idx="12292">
                  <c:v>104.2273</c:v>
                </c:pt>
                <c:pt idx="12293">
                  <c:v>105.24786666666667</c:v>
                </c:pt>
                <c:pt idx="12294">
                  <c:v>105.24786666666667</c:v>
                </c:pt>
                <c:pt idx="12295">
                  <c:v>105.50109999999999</c:v>
                </c:pt>
                <c:pt idx="12296">
                  <c:v>105.50109999999999</c:v>
                </c:pt>
                <c:pt idx="12297">
                  <c:v>105.28031666666666</c:v>
                </c:pt>
                <c:pt idx="12298">
                  <c:v>105.4678</c:v>
                </c:pt>
                <c:pt idx="12299">
                  <c:v>105.4678</c:v>
                </c:pt>
                <c:pt idx="12300">
                  <c:v>104.93866666666666</c:v>
                </c:pt>
                <c:pt idx="12301">
                  <c:v>104.93866666666666</c:v>
                </c:pt>
                <c:pt idx="12302">
                  <c:v>104.93866666666666</c:v>
                </c:pt>
                <c:pt idx="12303">
                  <c:v>104.93866666666666</c:v>
                </c:pt>
                <c:pt idx="12304">
                  <c:v>105.24786666666667</c:v>
                </c:pt>
                <c:pt idx="12305">
                  <c:v>105.24786666666667</c:v>
                </c:pt>
                <c:pt idx="12306">
                  <c:v>105.50109999999999</c:v>
                </c:pt>
                <c:pt idx="12307">
                  <c:v>105.50109999999999</c:v>
                </c:pt>
                <c:pt idx="12308">
                  <c:v>105.28031666666666</c:v>
                </c:pt>
                <c:pt idx="12309">
                  <c:v>105.4678</c:v>
                </c:pt>
                <c:pt idx="12310">
                  <c:v>105.4678</c:v>
                </c:pt>
                <c:pt idx="12311">
                  <c:v>104.93866666666666</c:v>
                </c:pt>
                <c:pt idx="12312">
                  <c:v>104.93866666666666</c:v>
                </c:pt>
                <c:pt idx="12313">
                  <c:v>104.93866666666666</c:v>
                </c:pt>
                <c:pt idx="12314">
                  <c:v>104.93866666666666</c:v>
                </c:pt>
                <c:pt idx="12315">
                  <c:v>105.37413333333333</c:v>
                </c:pt>
                <c:pt idx="12316">
                  <c:v>105.37413333333333</c:v>
                </c:pt>
                <c:pt idx="12317">
                  <c:v>105.37413333333333</c:v>
                </c:pt>
                <c:pt idx="12318">
                  <c:v>105.37413333333333</c:v>
                </c:pt>
                <c:pt idx="12319">
                  <c:v>104.93866666666666</c:v>
                </c:pt>
                <c:pt idx="12320">
                  <c:v>104.93866666666666</c:v>
                </c:pt>
                <c:pt idx="12321">
                  <c:v>104.93866666666666</c:v>
                </c:pt>
                <c:pt idx="12322">
                  <c:v>104.93866666666666</c:v>
                </c:pt>
                <c:pt idx="12323">
                  <c:v>104.93866666666666</c:v>
                </c:pt>
                <c:pt idx="12324">
                  <c:v>104.93866666666666</c:v>
                </c:pt>
                <c:pt idx="12325">
                  <c:v>104.97015</c:v>
                </c:pt>
                <c:pt idx="12326">
                  <c:v>103.87591666666667</c:v>
                </c:pt>
                <c:pt idx="12327">
                  <c:v>103.87591666666667</c:v>
                </c:pt>
                <c:pt idx="12328">
                  <c:v>109.24496666666667</c:v>
                </c:pt>
                <c:pt idx="12329">
                  <c:v>109.41755000000001</c:v>
                </c:pt>
                <c:pt idx="12330">
                  <c:v>108.70603333333334</c:v>
                </c:pt>
                <c:pt idx="12331">
                  <c:v>105.24786666666667</c:v>
                </c:pt>
                <c:pt idx="12332">
                  <c:v>104.90633333333334</c:v>
                </c:pt>
                <c:pt idx="12333">
                  <c:v>104.90633333333334</c:v>
                </c:pt>
                <c:pt idx="12334">
                  <c:v>104.21866666666666</c:v>
                </c:pt>
                <c:pt idx="12335">
                  <c:v>104.22766666666666</c:v>
                </c:pt>
                <c:pt idx="12336">
                  <c:v>105.11271666666667</c:v>
                </c:pt>
                <c:pt idx="12337">
                  <c:v>107.64061666666667</c:v>
                </c:pt>
                <c:pt idx="12338">
                  <c:v>109.71166666666667</c:v>
                </c:pt>
                <c:pt idx="12339">
                  <c:v>107.42158333333333</c:v>
                </c:pt>
                <c:pt idx="12340">
                  <c:v>107.8073</c:v>
                </c:pt>
                <c:pt idx="12341">
                  <c:v>109.62333333333333</c:v>
                </c:pt>
                <c:pt idx="12342">
                  <c:v>104.97015</c:v>
                </c:pt>
                <c:pt idx="12343">
                  <c:v>103.87591666666667</c:v>
                </c:pt>
                <c:pt idx="12344">
                  <c:v>103.87591666666667</c:v>
                </c:pt>
                <c:pt idx="12345">
                  <c:v>109.24496666666667</c:v>
                </c:pt>
                <c:pt idx="12346">
                  <c:v>109.41755000000001</c:v>
                </c:pt>
                <c:pt idx="12347">
                  <c:v>108.70603333333334</c:v>
                </c:pt>
                <c:pt idx="12348">
                  <c:v>105.24786666666667</c:v>
                </c:pt>
                <c:pt idx="12349">
                  <c:v>104.90633333333334</c:v>
                </c:pt>
                <c:pt idx="12350">
                  <c:v>104.90633333333334</c:v>
                </c:pt>
                <c:pt idx="12351">
                  <c:v>104.21866666666666</c:v>
                </c:pt>
                <c:pt idx="12352">
                  <c:v>104.22766666666666</c:v>
                </c:pt>
                <c:pt idx="12353">
                  <c:v>105.11271666666667</c:v>
                </c:pt>
                <c:pt idx="12354">
                  <c:v>107.64061666666667</c:v>
                </c:pt>
                <c:pt idx="12355">
                  <c:v>109.71166666666667</c:v>
                </c:pt>
                <c:pt idx="12356">
                  <c:v>107.42158333333333</c:v>
                </c:pt>
                <c:pt idx="12357">
                  <c:v>107.8073</c:v>
                </c:pt>
                <c:pt idx="12358">
                  <c:v>109.62333333333333</c:v>
                </c:pt>
                <c:pt idx="12359">
                  <c:v>108.1215</c:v>
                </c:pt>
                <c:pt idx="12360">
                  <c:v>107.67586666666666</c:v>
                </c:pt>
                <c:pt idx="12361">
                  <c:v>106.85105</c:v>
                </c:pt>
                <c:pt idx="12362">
                  <c:v>108.73368333333333</c:v>
                </c:pt>
                <c:pt idx="12363">
                  <c:v>109.49701666666667</c:v>
                </c:pt>
                <c:pt idx="12364">
                  <c:v>109.12241666666667</c:v>
                </c:pt>
                <c:pt idx="12365">
                  <c:v>109.12335</c:v>
                </c:pt>
                <c:pt idx="12366">
                  <c:v>105.80783333333333</c:v>
                </c:pt>
                <c:pt idx="12367">
                  <c:v>108.74281666666667</c:v>
                </c:pt>
                <c:pt idx="12368">
                  <c:v>109.06876666666666</c:v>
                </c:pt>
                <c:pt idx="12369">
                  <c:v>108.21733333333333</c:v>
                </c:pt>
                <c:pt idx="12370">
                  <c:v>104.43186666666666</c:v>
                </c:pt>
                <c:pt idx="12371">
                  <c:v>109.43425000000001</c:v>
                </c:pt>
                <c:pt idx="12372">
                  <c:v>105.37413333333333</c:v>
                </c:pt>
                <c:pt idx="12373">
                  <c:v>106.06468333333333</c:v>
                </c:pt>
                <c:pt idx="12374">
                  <c:v>105.0147</c:v>
                </c:pt>
                <c:pt idx="12375">
                  <c:v>107.25700000000001</c:v>
                </c:pt>
                <c:pt idx="12376">
                  <c:v>104.23001666666667</c:v>
                </c:pt>
                <c:pt idx="12377">
                  <c:v>109.25086666666667</c:v>
                </c:pt>
                <c:pt idx="12378">
                  <c:v>108.42928333333333</c:v>
                </c:pt>
                <c:pt idx="12379">
                  <c:v>109.59331666666667</c:v>
                </c:pt>
                <c:pt idx="12380">
                  <c:v>104.73333333333333</c:v>
                </c:pt>
                <c:pt idx="12381">
                  <c:v>104.73333333333333</c:v>
                </c:pt>
                <c:pt idx="12382">
                  <c:v>107.52894999999999</c:v>
                </c:pt>
                <c:pt idx="12383">
                  <c:v>107.52894999999999</c:v>
                </c:pt>
                <c:pt idx="12384">
                  <c:v>107.1198</c:v>
                </c:pt>
                <c:pt idx="12385">
                  <c:v>108.1215</c:v>
                </c:pt>
                <c:pt idx="12386">
                  <c:v>107.67586666666666</c:v>
                </c:pt>
                <c:pt idx="12387">
                  <c:v>106.85105</c:v>
                </c:pt>
                <c:pt idx="12388">
                  <c:v>108.73368333333333</c:v>
                </c:pt>
                <c:pt idx="12389">
                  <c:v>109.49701666666667</c:v>
                </c:pt>
                <c:pt idx="12390">
                  <c:v>109.12241666666667</c:v>
                </c:pt>
                <c:pt idx="12391">
                  <c:v>109.12335</c:v>
                </c:pt>
                <c:pt idx="12392">
                  <c:v>105.80783333333333</c:v>
                </c:pt>
                <c:pt idx="12393">
                  <c:v>108.74281666666667</c:v>
                </c:pt>
                <c:pt idx="12394">
                  <c:v>109.06876666666666</c:v>
                </c:pt>
                <c:pt idx="12395">
                  <c:v>108.21733333333333</c:v>
                </c:pt>
                <c:pt idx="12396">
                  <c:v>104.43186666666666</c:v>
                </c:pt>
                <c:pt idx="12397">
                  <c:v>109.43425000000001</c:v>
                </c:pt>
                <c:pt idx="12398">
                  <c:v>105.37413333333333</c:v>
                </c:pt>
                <c:pt idx="12399">
                  <c:v>106.06468333333333</c:v>
                </c:pt>
                <c:pt idx="12400">
                  <c:v>105.0147</c:v>
                </c:pt>
                <c:pt idx="12401">
                  <c:v>107.25700000000001</c:v>
                </c:pt>
                <c:pt idx="12402">
                  <c:v>104.23001666666667</c:v>
                </c:pt>
                <c:pt idx="12403">
                  <c:v>109.25086666666667</c:v>
                </c:pt>
                <c:pt idx="12404">
                  <c:v>108.42928333333333</c:v>
                </c:pt>
                <c:pt idx="12405">
                  <c:v>109.59331666666667</c:v>
                </c:pt>
                <c:pt idx="12406">
                  <c:v>104.73333333333333</c:v>
                </c:pt>
                <c:pt idx="12407">
                  <c:v>104.73333333333333</c:v>
                </c:pt>
                <c:pt idx="12408">
                  <c:v>107.52894999999999</c:v>
                </c:pt>
                <c:pt idx="12409">
                  <c:v>107.52894999999999</c:v>
                </c:pt>
                <c:pt idx="12410">
                  <c:v>107.1198</c:v>
                </c:pt>
                <c:pt idx="12411">
                  <c:v>104.961016666666</c:v>
                </c:pt>
                <c:pt idx="12412">
                  <c:v>104.956916666666</c:v>
                </c:pt>
                <c:pt idx="12413">
                  <c:v>103.87776666666601</c:v>
                </c:pt>
                <c:pt idx="12414">
                  <c:v>105.5188</c:v>
                </c:pt>
                <c:pt idx="12415">
                  <c:v>105.126466666666</c:v>
                </c:pt>
                <c:pt idx="12416">
                  <c:v>109.246666666666</c:v>
                </c:pt>
                <c:pt idx="12417">
                  <c:v>109.422783333333</c:v>
                </c:pt>
                <c:pt idx="12418">
                  <c:v>108.706366666666</c:v>
                </c:pt>
                <c:pt idx="12419">
                  <c:v>105.24766666666601</c:v>
                </c:pt>
                <c:pt idx="12420">
                  <c:v>106.219216666666</c:v>
                </c:pt>
                <c:pt idx="12421">
                  <c:v>105.914366666666</c:v>
                </c:pt>
                <c:pt idx="12422">
                  <c:v>104.910733333333</c:v>
                </c:pt>
                <c:pt idx="12423">
                  <c:v>104.22775</c:v>
                </c:pt>
                <c:pt idx="12424">
                  <c:v>105.50125</c:v>
                </c:pt>
                <c:pt idx="12425">
                  <c:v>104.237683333333</c:v>
                </c:pt>
                <c:pt idx="12426">
                  <c:v>105.11536666666601</c:v>
                </c:pt>
                <c:pt idx="12427">
                  <c:v>107.6388</c:v>
                </c:pt>
                <c:pt idx="12428">
                  <c:v>109.712883333333</c:v>
                </c:pt>
                <c:pt idx="12429">
                  <c:v>107.421433333333</c:v>
                </c:pt>
                <c:pt idx="12430">
                  <c:v>105.482366666666</c:v>
                </c:pt>
                <c:pt idx="12431">
                  <c:v>105.10005</c:v>
                </c:pt>
                <c:pt idx="12432">
                  <c:v>109.308983333333</c:v>
                </c:pt>
                <c:pt idx="12433">
                  <c:v>105.103333333333</c:v>
                </c:pt>
                <c:pt idx="12434">
                  <c:v>109.36411666666601</c:v>
                </c:pt>
                <c:pt idx="12435">
                  <c:v>108.761483333333</c:v>
                </c:pt>
                <c:pt idx="12436">
                  <c:v>107.80804999999999</c:v>
                </c:pt>
                <c:pt idx="12437">
                  <c:v>105.281566666666</c:v>
                </c:pt>
                <c:pt idx="12438">
                  <c:v>106.161116666666</c:v>
                </c:pt>
                <c:pt idx="12439">
                  <c:v>105.965216666666</c:v>
                </c:pt>
                <c:pt idx="12440">
                  <c:v>104.93715</c:v>
                </c:pt>
                <c:pt idx="12441">
                  <c:v>104.221083333333</c:v>
                </c:pt>
                <c:pt idx="12442">
                  <c:v>105.46743333333301</c:v>
                </c:pt>
                <c:pt idx="12443">
                  <c:v>109.62365</c:v>
                </c:pt>
                <c:pt idx="12444">
                  <c:v>104.228683333333</c:v>
                </c:pt>
                <c:pt idx="12445">
                  <c:v>105.08676666666599</c:v>
                </c:pt>
                <c:pt idx="12446">
                  <c:v>107.61688333333301</c:v>
                </c:pt>
                <c:pt idx="12447">
                  <c:v>109.649533333333</c:v>
                </c:pt>
                <c:pt idx="12448">
                  <c:v>107.44688333333301</c:v>
                </c:pt>
                <c:pt idx="12449">
                  <c:v>104.961016666666</c:v>
                </c:pt>
                <c:pt idx="12450">
                  <c:v>104.956916666666</c:v>
                </c:pt>
                <c:pt idx="12451">
                  <c:v>103.87776666666601</c:v>
                </c:pt>
                <c:pt idx="12452">
                  <c:v>105.5188</c:v>
                </c:pt>
                <c:pt idx="12453">
                  <c:v>105.126466666666</c:v>
                </c:pt>
                <c:pt idx="12454">
                  <c:v>109.246666666666</c:v>
                </c:pt>
                <c:pt idx="12455">
                  <c:v>109.422783333333</c:v>
                </c:pt>
                <c:pt idx="12456">
                  <c:v>108.706366666666</c:v>
                </c:pt>
                <c:pt idx="12457">
                  <c:v>105.24766666666601</c:v>
                </c:pt>
                <c:pt idx="12458">
                  <c:v>106.219216666666</c:v>
                </c:pt>
                <c:pt idx="12459">
                  <c:v>105.914366666666</c:v>
                </c:pt>
                <c:pt idx="12460">
                  <c:v>104.910733333333</c:v>
                </c:pt>
                <c:pt idx="12461">
                  <c:v>104.22775</c:v>
                </c:pt>
                <c:pt idx="12462">
                  <c:v>105.50125</c:v>
                </c:pt>
                <c:pt idx="12463">
                  <c:v>104.237683333333</c:v>
                </c:pt>
                <c:pt idx="12464">
                  <c:v>105.11536666666601</c:v>
                </c:pt>
                <c:pt idx="12465">
                  <c:v>107.6388</c:v>
                </c:pt>
                <c:pt idx="12466">
                  <c:v>109.712883333333</c:v>
                </c:pt>
                <c:pt idx="12467">
                  <c:v>107.421433333333</c:v>
                </c:pt>
                <c:pt idx="12468">
                  <c:v>105.482366666666</c:v>
                </c:pt>
                <c:pt idx="12469">
                  <c:v>105.10005</c:v>
                </c:pt>
                <c:pt idx="12470">
                  <c:v>109.308983333333</c:v>
                </c:pt>
                <c:pt idx="12471">
                  <c:v>105.103333333333</c:v>
                </c:pt>
                <c:pt idx="12472">
                  <c:v>109.36411666666601</c:v>
                </c:pt>
                <c:pt idx="12473">
                  <c:v>108.761483333333</c:v>
                </c:pt>
                <c:pt idx="12474">
                  <c:v>107.80804999999999</c:v>
                </c:pt>
                <c:pt idx="12475">
                  <c:v>105.281566666666</c:v>
                </c:pt>
                <c:pt idx="12476">
                  <c:v>106.161116666666</c:v>
                </c:pt>
                <c:pt idx="12477">
                  <c:v>105.965216666666</c:v>
                </c:pt>
                <c:pt idx="12478">
                  <c:v>104.93715</c:v>
                </c:pt>
                <c:pt idx="12479">
                  <c:v>104.221083333333</c:v>
                </c:pt>
                <c:pt idx="12480">
                  <c:v>105.46743333333301</c:v>
                </c:pt>
                <c:pt idx="12481">
                  <c:v>109.62365</c:v>
                </c:pt>
                <c:pt idx="12482">
                  <c:v>104.228683333333</c:v>
                </c:pt>
                <c:pt idx="12483">
                  <c:v>105.08676666666599</c:v>
                </c:pt>
                <c:pt idx="12484">
                  <c:v>107.61688333333301</c:v>
                </c:pt>
                <c:pt idx="12485">
                  <c:v>109.649533333333</c:v>
                </c:pt>
                <c:pt idx="12486">
                  <c:v>107.44688333333301</c:v>
                </c:pt>
                <c:pt idx="12487">
                  <c:v>108.120183333333</c:v>
                </c:pt>
                <c:pt idx="12488">
                  <c:v>107.673466666666</c:v>
                </c:pt>
                <c:pt idx="12489">
                  <c:v>108.72705000000001</c:v>
                </c:pt>
                <c:pt idx="12490">
                  <c:v>108.766033333333</c:v>
                </c:pt>
                <c:pt idx="12491">
                  <c:v>108.805666666666</c:v>
                </c:pt>
                <c:pt idx="12492">
                  <c:v>106.85105</c:v>
                </c:pt>
                <c:pt idx="12493">
                  <c:v>106.8484</c:v>
                </c:pt>
                <c:pt idx="12494">
                  <c:v>108.738633333333</c:v>
                </c:pt>
                <c:pt idx="12495">
                  <c:v>109.48480000000001</c:v>
                </c:pt>
                <c:pt idx="12496">
                  <c:v>109.117316666666</c:v>
                </c:pt>
                <c:pt idx="12497">
                  <c:v>106.114433333333</c:v>
                </c:pt>
                <c:pt idx="12498">
                  <c:v>105.800616666666</c:v>
                </c:pt>
                <c:pt idx="12499">
                  <c:v>108.74211666666601</c:v>
                </c:pt>
                <c:pt idx="12500">
                  <c:v>109.0685</c:v>
                </c:pt>
                <c:pt idx="12501">
                  <c:v>105.6391</c:v>
                </c:pt>
                <c:pt idx="12502">
                  <c:v>108.217566666666</c:v>
                </c:pt>
                <c:pt idx="12503">
                  <c:v>104.434183333333</c:v>
                </c:pt>
                <c:pt idx="12504">
                  <c:v>109.42905</c:v>
                </c:pt>
                <c:pt idx="12505">
                  <c:v>105.364766666666</c:v>
                </c:pt>
                <c:pt idx="12506">
                  <c:v>106.064366666666</c:v>
                </c:pt>
                <c:pt idx="12507">
                  <c:v>106.064366666666</c:v>
                </c:pt>
                <c:pt idx="12508">
                  <c:v>106.064566666666</c:v>
                </c:pt>
                <c:pt idx="12509">
                  <c:v>104.985683333333</c:v>
                </c:pt>
                <c:pt idx="12510">
                  <c:v>107.246833333333</c:v>
                </c:pt>
                <c:pt idx="12511">
                  <c:v>107.11715</c:v>
                </c:pt>
                <c:pt idx="12512">
                  <c:v>104.226833333333</c:v>
                </c:pt>
                <c:pt idx="12513">
                  <c:v>108.43219999999999</c:v>
                </c:pt>
                <c:pt idx="12514">
                  <c:v>109.593716666666</c:v>
                </c:pt>
                <c:pt idx="12515">
                  <c:v>104.73269999999999</c:v>
                </c:pt>
                <c:pt idx="12516">
                  <c:v>107.53270000000001</c:v>
                </c:pt>
                <c:pt idx="12517">
                  <c:v>106.2443</c:v>
                </c:pt>
                <c:pt idx="12518">
                  <c:v>108.120183333333</c:v>
                </c:pt>
                <c:pt idx="12519">
                  <c:v>107.673466666666</c:v>
                </c:pt>
                <c:pt idx="12520">
                  <c:v>108.72705000000001</c:v>
                </c:pt>
                <c:pt idx="12521">
                  <c:v>108.766033333333</c:v>
                </c:pt>
                <c:pt idx="12522">
                  <c:v>108.805666666666</c:v>
                </c:pt>
                <c:pt idx="12523">
                  <c:v>106.85105</c:v>
                </c:pt>
                <c:pt idx="12524">
                  <c:v>106.8484</c:v>
                </c:pt>
                <c:pt idx="12525">
                  <c:v>108.738633333333</c:v>
                </c:pt>
                <c:pt idx="12526">
                  <c:v>109.48480000000001</c:v>
                </c:pt>
                <c:pt idx="12527">
                  <c:v>109.1255</c:v>
                </c:pt>
                <c:pt idx="12528">
                  <c:v>109.117316666666</c:v>
                </c:pt>
                <c:pt idx="12529">
                  <c:v>106.114433333333</c:v>
                </c:pt>
                <c:pt idx="12530">
                  <c:v>105.800616666666</c:v>
                </c:pt>
                <c:pt idx="12531">
                  <c:v>108.74211666666601</c:v>
                </c:pt>
                <c:pt idx="12532">
                  <c:v>109.0685</c:v>
                </c:pt>
                <c:pt idx="12533">
                  <c:v>105.6391</c:v>
                </c:pt>
                <c:pt idx="12534">
                  <c:v>108.217566666666</c:v>
                </c:pt>
                <c:pt idx="12535">
                  <c:v>104.434183333333</c:v>
                </c:pt>
                <c:pt idx="12536">
                  <c:v>109.42905</c:v>
                </c:pt>
                <c:pt idx="12537">
                  <c:v>105.364766666666</c:v>
                </c:pt>
                <c:pt idx="12538">
                  <c:v>106.064366666666</c:v>
                </c:pt>
                <c:pt idx="12539">
                  <c:v>106.064366666666</c:v>
                </c:pt>
                <c:pt idx="12540">
                  <c:v>106.064566666666</c:v>
                </c:pt>
                <c:pt idx="12541">
                  <c:v>104.985683333333</c:v>
                </c:pt>
                <c:pt idx="12542">
                  <c:v>107.246833333333</c:v>
                </c:pt>
                <c:pt idx="12543">
                  <c:v>107.11715</c:v>
                </c:pt>
                <c:pt idx="12544">
                  <c:v>104.226833333333</c:v>
                </c:pt>
                <c:pt idx="12545">
                  <c:v>108.43219999999999</c:v>
                </c:pt>
                <c:pt idx="12546">
                  <c:v>109.593716666666</c:v>
                </c:pt>
                <c:pt idx="12547">
                  <c:v>104.73269999999999</c:v>
                </c:pt>
                <c:pt idx="12548">
                  <c:v>107.53270000000001</c:v>
                </c:pt>
                <c:pt idx="12549">
                  <c:v>108.975083333333</c:v>
                </c:pt>
                <c:pt idx="12550">
                  <c:v>106.054633333333</c:v>
                </c:pt>
                <c:pt idx="12551">
                  <c:v>105.403716666666</c:v>
                </c:pt>
                <c:pt idx="12552">
                  <c:v>106.2443</c:v>
                </c:pt>
                <c:pt idx="12553">
                  <c:v>109.739433333333</c:v>
                </c:pt>
                <c:pt idx="12554">
                  <c:v>109.86194999999999</c:v>
                </c:pt>
                <c:pt idx="12555">
                  <c:v>103.87591666666667</c:v>
                </c:pt>
                <c:pt idx="12556">
                  <c:v>104.90633333333334</c:v>
                </c:pt>
                <c:pt idx="12557">
                  <c:v>104.21866666666666</c:v>
                </c:pt>
                <c:pt idx="12558">
                  <c:v>104.22766666666666</c:v>
                </c:pt>
                <c:pt idx="12559">
                  <c:v>105.11271666666667</c:v>
                </c:pt>
                <c:pt idx="12560">
                  <c:v>104.93866666666666</c:v>
                </c:pt>
                <c:pt idx="12561">
                  <c:v>104.2209</c:v>
                </c:pt>
                <c:pt idx="12562">
                  <c:v>104.22505</c:v>
                </c:pt>
                <c:pt idx="12563">
                  <c:v>105.08775</c:v>
                </c:pt>
                <c:pt idx="12564">
                  <c:v>103.87591666666667</c:v>
                </c:pt>
                <c:pt idx="12565">
                  <c:v>104.90633333333334</c:v>
                </c:pt>
                <c:pt idx="12566">
                  <c:v>104.21866666666666</c:v>
                </c:pt>
                <c:pt idx="12567">
                  <c:v>104.22766666666666</c:v>
                </c:pt>
                <c:pt idx="12568">
                  <c:v>105.11271666666667</c:v>
                </c:pt>
                <c:pt idx="12569">
                  <c:v>104.93866666666666</c:v>
                </c:pt>
                <c:pt idx="12570">
                  <c:v>104.2209</c:v>
                </c:pt>
                <c:pt idx="12571">
                  <c:v>104.22505</c:v>
                </c:pt>
                <c:pt idx="12572">
                  <c:v>105.08775</c:v>
                </c:pt>
                <c:pt idx="12573">
                  <c:v>104.98108333333333</c:v>
                </c:pt>
                <c:pt idx="12574">
                  <c:v>104.23001666666667</c:v>
                </c:pt>
                <c:pt idx="12575">
                  <c:v>103.87591666666667</c:v>
                </c:pt>
                <c:pt idx="12576">
                  <c:v>104.98108333333333</c:v>
                </c:pt>
                <c:pt idx="12577">
                  <c:v>104.23001666666667</c:v>
                </c:pt>
                <c:pt idx="12578">
                  <c:v>103.87591666666667</c:v>
                </c:pt>
                <c:pt idx="12579">
                  <c:v>104.67191666666599</c:v>
                </c:pt>
                <c:pt idx="12580">
                  <c:v>104.59933333333301</c:v>
                </c:pt>
                <c:pt idx="12581">
                  <c:v>106.6812</c:v>
                </c:pt>
                <c:pt idx="12582">
                  <c:v>103.8736</c:v>
                </c:pt>
                <c:pt idx="12583">
                  <c:v>108.32644999999999</c:v>
                </c:pt>
                <c:pt idx="12584">
                  <c:v>105.517966666666</c:v>
                </c:pt>
                <c:pt idx="12585">
                  <c:v>104.62965</c:v>
                </c:pt>
                <c:pt idx="12586">
                  <c:v>104.67191666666599</c:v>
                </c:pt>
                <c:pt idx="12587">
                  <c:v>104.59269999999999</c:v>
                </c:pt>
                <c:pt idx="12588">
                  <c:v>104.2439</c:v>
                </c:pt>
                <c:pt idx="12589">
                  <c:v>105.125533333333</c:v>
                </c:pt>
                <c:pt idx="12590">
                  <c:v>103.84755</c:v>
                </c:pt>
                <c:pt idx="12591">
                  <c:v>108.454533333333</c:v>
                </c:pt>
                <c:pt idx="12592">
                  <c:v>104.504133333333</c:v>
                </c:pt>
                <c:pt idx="12593">
                  <c:v>103.8554</c:v>
                </c:pt>
                <c:pt idx="12594">
                  <c:v>104.62925</c:v>
                </c:pt>
                <c:pt idx="12595">
                  <c:v>104.67898333333299</c:v>
                </c:pt>
                <c:pt idx="12596">
                  <c:v>104.59144999999999</c:v>
                </c:pt>
                <c:pt idx="12597">
                  <c:v>109.24345</c:v>
                </c:pt>
                <c:pt idx="12598">
                  <c:v>109.42338333333301</c:v>
                </c:pt>
                <c:pt idx="12599">
                  <c:v>108.705416666666</c:v>
                </c:pt>
                <c:pt idx="12600">
                  <c:v>105.244966666666</c:v>
                </c:pt>
                <c:pt idx="12601">
                  <c:v>104.90866666666599</c:v>
                </c:pt>
                <c:pt idx="12602">
                  <c:v>104.90965</c:v>
                </c:pt>
                <c:pt idx="12603">
                  <c:v>104.2218</c:v>
                </c:pt>
                <c:pt idx="12604">
                  <c:v>105.50485</c:v>
                </c:pt>
                <c:pt idx="12605">
                  <c:v>104.630883333333</c:v>
                </c:pt>
                <c:pt idx="12606">
                  <c:v>104.68375</c:v>
                </c:pt>
                <c:pt idx="12607">
                  <c:v>104.59096666666601</c:v>
                </c:pt>
                <c:pt idx="12608">
                  <c:v>104.239233333333</c:v>
                </c:pt>
                <c:pt idx="12609">
                  <c:v>105.110633333333</c:v>
                </c:pt>
                <c:pt idx="12610">
                  <c:v>104.45361666666599</c:v>
                </c:pt>
                <c:pt idx="12611">
                  <c:v>107.642666666666</c:v>
                </c:pt>
                <c:pt idx="12612">
                  <c:v>109.71188333333301</c:v>
                </c:pt>
                <c:pt idx="12613">
                  <c:v>107.423133333333</c:v>
                </c:pt>
                <c:pt idx="12614">
                  <c:v>103.847066666666</c:v>
                </c:pt>
                <c:pt idx="12615">
                  <c:v>103.851333333333</c:v>
                </c:pt>
                <c:pt idx="12616">
                  <c:v>104.51600000000001</c:v>
                </c:pt>
                <c:pt idx="12617">
                  <c:v>108.429733333333</c:v>
                </c:pt>
                <c:pt idx="12618">
                  <c:v>104.51923333333301</c:v>
                </c:pt>
                <c:pt idx="12619">
                  <c:v>105.48356666666599</c:v>
                </c:pt>
                <c:pt idx="12620">
                  <c:v>108.46455</c:v>
                </c:pt>
                <c:pt idx="12621">
                  <c:v>104.634016666666</c:v>
                </c:pt>
                <c:pt idx="12622">
                  <c:v>104.69095</c:v>
                </c:pt>
                <c:pt idx="12623">
                  <c:v>104.59096666666601</c:v>
                </c:pt>
                <c:pt idx="12624">
                  <c:v>104.233683333333</c:v>
                </c:pt>
                <c:pt idx="12625">
                  <c:v>105.096683333333</c:v>
                </c:pt>
                <c:pt idx="12626">
                  <c:v>104.46380000000001</c:v>
                </c:pt>
                <c:pt idx="12627">
                  <c:v>103.846866666666</c:v>
                </c:pt>
                <c:pt idx="12628">
                  <c:v>103.84763333333299</c:v>
                </c:pt>
                <c:pt idx="12629">
                  <c:v>108.40323333333301</c:v>
                </c:pt>
                <c:pt idx="12630">
                  <c:v>104.53315000000001</c:v>
                </c:pt>
                <c:pt idx="12631">
                  <c:v>109.307633333333</c:v>
                </c:pt>
                <c:pt idx="12632">
                  <c:v>109.36603333333299</c:v>
                </c:pt>
                <c:pt idx="12633">
                  <c:v>108.76165</c:v>
                </c:pt>
                <c:pt idx="12634">
                  <c:v>105.28043333333299</c:v>
                </c:pt>
                <c:pt idx="12635">
                  <c:v>104.937433333333</c:v>
                </c:pt>
                <c:pt idx="12636">
                  <c:v>104.22284999999999</c:v>
                </c:pt>
                <c:pt idx="12637">
                  <c:v>105.4709</c:v>
                </c:pt>
                <c:pt idx="12638">
                  <c:v>105.09073333333301</c:v>
                </c:pt>
                <c:pt idx="12639">
                  <c:v>104.51600000000001</c:v>
                </c:pt>
                <c:pt idx="12640">
                  <c:v>109.62465</c:v>
                </c:pt>
                <c:pt idx="12641">
                  <c:v>104.702166666666</c:v>
                </c:pt>
                <c:pt idx="12642">
                  <c:v>104.59011666666601</c:v>
                </c:pt>
                <c:pt idx="12643">
                  <c:v>104.229566666666</c:v>
                </c:pt>
                <c:pt idx="12644">
                  <c:v>104.47635</c:v>
                </c:pt>
                <c:pt idx="12645">
                  <c:v>107.6164</c:v>
                </c:pt>
                <c:pt idx="12646">
                  <c:v>109.650716666666</c:v>
                </c:pt>
                <c:pt idx="12647">
                  <c:v>107.448366666666</c:v>
                </c:pt>
                <c:pt idx="12648">
                  <c:v>104.550666666666</c:v>
                </c:pt>
                <c:pt idx="12649">
                  <c:v>103.875016666666</c:v>
                </c:pt>
                <c:pt idx="12650">
                  <c:v>103.85850000000001</c:v>
                </c:pt>
                <c:pt idx="12651">
                  <c:v>103.85195</c:v>
                </c:pt>
                <c:pt idx="12652">
                  <c:v>103.84616666666599</c:v>
                </c:pt>
                <c:pt idx="12653">
                  <c:v>103.819483333333</c:v>
                </c:pt>
                <c:pt idx="12654">
                  <c:v>104.59933333333301</c:v>
                </c:pt>
                <c:pt idx="12655">
                  <c:v>106.6812</c:v>
                </c:pt>
                <c:pt idx="12656">
                  <c:v>103.8736</c:v>
                </c:pt>
                <c:pt idx="12657">
                  <c:v>108.32644999999999</c:v>
                </c:pt>
                <c:pt idx="12658">
                  <c:v>105.517966666666</c:v>
                </c:pt>
                <c:pt idx="12659">
                  <c:v>104.62965</c:v>
                </c:pt>
                <c:pt idx="12660">
                  <c:v>104.67191666666599</c:v>
                </c:pt>
                <c:pt idx="12661">
                  <c:v>104.67191666666599</c:v>
                </c:pt>
                <c:pt idx="12662">
                  <c:v>104.59269999999999</c:v>
                </c:pt>
                <c:pt idx="12663">
                  <c:v>104.2439</c:v>
                </c:pt>
                <c:pt idx="12664">
                  <c:v>105.125533333333</c:v>
                </c:pt>
                <c:pt idx="12665">
                  <c:v>103.84755</c:v>
                </c:pt>
                <c:pt idx="12666">
                  <c:v>108.454533333333</c:v>
                </c:pt>
                <c:pt idx="12667">
                  <c:v>104.504133333333</c:v>
                </c:pt>
                <c:pt idx="12668">
                  <c:v>103.8554</c:v>
                </c:pt>
                <c:pt idx="12669">
                  <c:v>104.62925</c:v>
                </c:pt>
                <c:pt idx="12670">
                  <c:v>104.67898333333299</c:v>
                </c:pt>
                <c:pt idx="12671">
                  <c:v>104.59144999999999</c:v>
                </c:pt>
                <c:pt idx="12672">
                  <c:v>109.24345</c:v>
                </c:pt>
                <c:pt idx="12673">
                  <c:v>109.42338333333301</c:v>
                </c:pt>
                <c:pt idx="12674">
                  <c:v>108.705416666666</c:v>
                </c:pt>
                <c:pt idx="12675">
                  <c:v>105.244966666666</c:v>
                </c:pt>
                <c:pt idx="12676">
                  <c:v>104.90866666666599</c:v>
                </c:pt>
                <c:pt idx="12677">
                  <c:v>104.2218</c:v>
                </c:pt>
                <c:pt idx="12678">
                  <c:v>105.50485</c:v>
                </c:pt>
                <c:pt idx="12679">
                  <c:v>104.630883333333</c:v>
                </c:pt>
                <c:pt idx="12680">
                  <c:v>104.68375</c:v>
                </c:pt>
                <c:pt idx="12681">
                  <c:v>104.59096666666601</c:v>
                </c:pt>
                <c:pt idx="12682">
                  <c:v>104.239233333333</c:v>
                </c:pt>
                <c:pt idx="12683">
                  <c:v>105.110633333333</c:v>
                </c:pt>
                <c:pt idx="12684">
                  <c:v>104.45361666666599</c:v>
                </c:pt>
                <c:pt idx="12685">
                  <c:v>107.642666666666</c:v>
                </c:pt>
                <c:pt idx="12686">
                  <c:v>109.71188333333301</c:v>
                </c:pt>
                <c:pt idx="12687">
                  <c:v>107.423133333333</c:v>
                </c:pt>
                <c:pt idx="12688">
                  <c:v>103.847066666666</c:v>
                </c:pt>
                <c:pt idx="12689">
                  <c:v>103.851333333333</c:v>
                </c:pt>
                <c:pt idx="12690">
                  <c:v>104.51600000000001</c:v>
                </c:pt>
                <c:pt idx="12691">
                  <c:v>108.429733333333</c:v>
                </c:pt>
                <c:pt idx="12692">
                  <c:v>104.51923333333301</c:v>
                </c:pt>
                <c:pt idx="12693">
                  <c:v>105.48356666666599</c:v>
                </c:pt>
                <c:pt idx="12694">
                  <c:v>108.46455</c:v>
                </c:pt>
                <c:pt idx="12695">
                  <c:v>104.634016666666</c:v>
                </c:pt>
                <c:pt idx="12696">
                  <c:v>104.69095</c:v>
                </c:pt>
                <c:pt idx="12697">
                  <c:v>104.59096666666601</c:v>
                </c:pt>
                <c:pt idx="12698">
                  <c:v>104.233683333333</c:v>
                </c:pt>
                <c:pt idx="12699">
                  <c:v>105.096683333333</c:v>
                </c:pt>
                <c:pt idx="12700">
                  <c:v>104.46380000000001</c:v>
                </c:pt>
                <c:pt idx="12701">
                  <c:v>103.846866666666</c:v>
                </c:pt>
                <c:pt idx="12702">
                  <c:v>103.84763333333299</c:v>
                </c:pt>
                <c:pt idx="12703">
                  <c:v>108.40323333333301</c:v>
                </c:pt>
                <c:pt idx="12704">
                  <c:v>104.53315000000001</c:v>
                </c:pt>
                <c:pt idx="12705">
                  <c:v>109.307633333333</c:v>
                </c:pt>
                <c:pt idx="12706">
                  <c:v>109.36603333333299</c:v>
                </c:pt>
                <c:pt idx="12707">
                  <c:v>108.76165</c:v>
                </c:pt>
                <c:pt idx="12708">
                  <c:v>105.28043333333299</c:v>
                </c:pt>
                <c:pt idx="12709">
                  <c:v>104.937433333333</c:v>
                </c:pt>
                <c:pt idx="12710">
                  <c:v>104.22284999999999</c:v>
                </c:pt>
                <c:pt idx="12711">
                  <c:v>105.4709</c:v>
                </c:pt>
                <c:pt idx="12712">
                  <c:v>105.09073333333301</c:v>
                </c:pt>
                <c:pt idx="12713">
                  <c:v>104.51600000000001</c:v>
                </c:pt>
                <c:pt idx="12714">
                  <c:v>109.62465</c:v>
                </c:pt>
                <c:pt idx="12715">
                  <c:v>104.702166666666</c:v>
                </c:pt>
                <c:pt idx="12716">
                  <c:v>104.59011666666601</c:v>
                </c:pt>
                <c:pt idx="12717">
                  <c:v>104.229566666666</c:v>
                </c:pt>
                <c:pt idx="12718">
                  <c:v>104.47635</c:v>
                </c:pt>
                <c:pt idx="12719">
                  <c:v>104.47635</c:v>
                </c:pt>
                <c:pt idx="12720">
                  <c:v>104.47635</c:v>
                </c:pt>
                <c:pt idx="12721">
                  <c:v>107.6164</c:v>
                </c:pt>
                <c:pt idx="12722">
                  <c:v>109.650716666666</c:v>
                </c:pt>
                <c:pt idx="12723">
                  <c:v>107.448366666666</c:v>
                </c:pt>
                <c:pt idx="12724">
                  <c:v>104.550666666666</c:v>
                </c:pt>
                <c:pt idx="12725">
                  <c:v>103.875016666666</c:v>
                </c:pt>
                <c:pt idx="12726">
                  <c:v>103.85850000000001</c:v>
                </c:pt>
                <c:pt idx="12727">
                  <c:v>103.85195</c:v>
                </c:pt>
                <c:pt idx="12728">
                  <c:v>103.84616666666599</c:v>
                </c:pt>
                <c:pt idx="12729">
                  <c:v>103.819483333333</c:v>
                </c:pt>
                <c:pt idx="12730">
                  <c:v>108.124266666666</c:v>
                </c:pt>
                <c:pt idx="12731">
                  <c:v>106.85065</c:v>
                </c:pt>
                <c:pt idx="12732">
                  <c:v>108.048816666666</c:v>
                </c:pt>
                <c:pt idx="12733">
                  <c:v>109.480266666666</c:v>
                </c:pt>
                <c:pt idx="12734">
                  <c:v>109.117416666666</c:v>
                </c:pt>
                <c:pt idx="12735">
                  <c:v>105.801733333333</c:v>
                </c:pt>
                <c:pt idx="12736">
                  <c:v>108.740033333333</c:v>
                </c:pt>
                <c:pt idx="12737">
                  <c:v>109.07125000000001</c:v>
                </c:pt>
                <c:pt idx="12738">
                  <c:v>106.28995</c:v>
                </c:pt>
                <c:pt idx="12739">
                  <c:v>105.63828333333301</c:v>
                </c:pt>
                <c:pt idx="12740">
                  <c:v>104.43471666666601</c:v>
                </c:pt>
                <c:pt idx="12741">
                  <c:v>107.996783333333</c:v>
                </c:pt>
                <c:pt idx="12742">
                  <c:v>105.369766666666</c:v>
                </c:pt>
                <c:pt idx="12743">
                  <c:v>105.372816666666</c:v>
                </c:pt>
                <c:pt idx="12744">
                  <c:v>108.219266666666</c:v>
                </c:pt>
                <c:pt idx="12745">
                  <c:v>109.43511666666667</c:v>
                </c:pt>
                <c:pt idx="12746">
                  <c:v>103.84996666666601</c:v>
                </c:pt>
                <c:pt idx="12747">
                  <c:v>104.98345</c:v>
                </c:pt>
                <c:pt idx="12748">
                  <c:v>107.256366666666</c:v>
                </c:pt>
                <c:pt idx="12749">
                  <c:v>104.227016666666</c:v>
                </c:pt>
                <c:pt idx="12750">
                  <c:v>109.26758333333299</c:v>
                </c:pt>
                <c:pt idx="12751">
                  <c:v>108.480133333333</c:v>
                </c:pt>
                <c:pt idx="12752">
                  <c:v>106.06699999999999</c:v>
                </c:pt>
                <c:pt idx="12753">
                  <c:v>108.4315</c:v>
                </c:pt>
                <c:pt idx="12754">
                  <c:v>109.594716666666</c:v>
                </c:pt>
                <c:pt idx="12755">
                  <c:v>104.733466666666</c:v>
                </c:pt>
                <c:pt idx="12756">
                  <c:v>107.53173333333299</c:v>
                </c:pt>
                <c:pt idx="12757">
                  <c:v>107.119116666666</c:v>
                </c:pt>
                <c:pt idx="12758">
                  <c:v>108.075583333333</c:v>
                </c:pt>
                <c:pt idx="12759">
                  <c:v>107.8835</c:v>
                </c:pt>
                <c:pt idx="12760">
                  <c:v>106.869166666666</c:v>
                </c:pt>
                <c:pt idx="12761">
                  <c:v>108.124266666666</c:v>
                </c:pt>
                <c:pt idx="12762">
                  <c:v>106.85065</c:v>
                </c:pt>
                <c:pt idx="12763">
                  <c:v>108.048816666666</c:v>
                </c:pt>
                <c:pt idx="12764">
                  <c:v>109.480266666666</c:v>
                </c:pt>
                <c:pt idx="12765">
                  <c:v>109.117416666666</c:v>
                </c:pt>
                <c:pt idx="12766">
                  <c:v>105.801733333333</c:v>
                </c:pt>
                <c:pt idx="12767">
                  <c:v>108.740033333333</c:v>
                </c:pt>
                <c:pt idx="12768">
                  <c:v>108.740033333333</c:v>
                </c:pt>
                <c:pt idx="12769">
                  <c:v>109.07125000000001</c:v>
                </c:pt>
                <c:pt idx="12770">
                  <c:v>106.28995</c:v>
                </c:pt>
                <c:pt idx="12771">
                  <c:v>105.63828333333301</c:v>
                </c:pt>
                <c:pt idx="12772">
                  <c:v>104.43471666666601</c:v>
                </c:pt>
                <c:pt idx="12773">
                  <c:v>107.996783333333</c:v>
                </c:pt>
                <c:pt idx="12774">
                  <c:v>105.369766666666</c:v>
                </c:pt>
                <c:pt idx="12775">
                  <c:v>105.372816666666</c:v>
                </c:pt>
                <c:pt idx="12776">
                  <c:v>108.219266666666</c:v>
                </c:pt>
                <c:pt idx="12777">
                  <c:v>109.43511666666667</c:v>
                </c:pt>
                <c:pt idx="12778">
                  <c:v>103.84996666666601</c:v>
                </c:pt>
                <c:pt idx="12779">
                  <c:v>106.06699999999999</c:v>
                </c:pt>
                <c:pt idx="12780">
                  <c:v>104.98345</c:v>
                </c:pt>
                <c:pt idx="12781">
                  <c:v>107.256366666666</c:v>
                </c:pt>
                <c:pt idx="12782">
                  <c:v>104.227016666666</c:v>
                </c:pt>
                <c:pt idx="12783">
                  <c:v>109.26758333333299</c:v>
                </c:pt>
                <c:pt idx="12784">
                  <c:v>108.480133333333</c:v>
                </c:pt>
                <c:pt idx="12785">
                  <c:v>108.4315</c:v>
                </c:pt>
                <c:pt idx="12786">
                  <c:v>109.594716666666</c:v>
                </c:pt>
                <c:pt idx="12787">
                  <c:v>104.733466666666</c:v>
                </c:pt>
                <c:pt idx="12788">
                  <c:v>107.53173333333299</c:v>
                </c:pt>
                <c:pt idx="12789">
                  <c:v>107.119116666666</c:v>
                </c:pt>
                <c:pt idx="12790">
                  <c:v>108.075583333333</c:v>
                </c:pt>
                <c:pt idx="12791">
                  <c:v>107.8835</c:v>
                </c:pt>
                <c:pt idx="12792">
                  <c:v>106.86916666666001</c:v>
                </c:pt>
                <c:pt idx="12793">
                  <c:v>104.93866666666666</c:v>
                </c:pt>
                <c:pt idx="12794">
                  <c:v>104.93866666666666</c:v>
                </c:pt>
                <c:pt idx="12795">
                  <c:v>106.42570000000001</c:v>
                </c:pt>
                <c:pt idx="12796">
                  <c:v>106.23779999999999</c:v>
                </c:pt>
                <c:pt idx="12797">
                  <c:v>107.26519999999999</c:v>
                </c:pt>
                <c:pt idx="12798">
                  <c:v>106.477666666666</c:v>
                </c:pt>
                <c:pt idx="12799">
                  <c:v>106.793533333333</c:v>
                </c:pt>
                <c:pt idx="12800">
                  <c:v>108.8523</c:v>
                </c:pt>
                <c:pt idx="12801">
                  <c:v>108.893766666666</c:v>
                </c:pt>
                <c:pt idx="12802">
                  <c:v>108.9766</c:v>
                </c:pt>
                <c:pt idx="12803">
                  <c:v>108.97451666666601</c:v>
                </c:pt>
                <c:pt idx="12804">
                  <c:v>108.946383333333</c:v>
                </c:pt>
                <c:pt idx="12805">
                  <c:v>108.964516666666</c:v>
                </c:pt>
                <c:pt idx="12806">
                  <c:v>108.961233333333</c:v>
                </c:pt>
                <c:pt idx="12807">
                  <c:v>108.917416666666</c:v>
                </c:pt>
                <c:pt idx="12808">
                  <c:v>108.942033333333</c:v>
                </c:pt>
                <c:pt idx="12809">
                  <c:v>108.93595000000001</c:v>
                </c:pt>
                <c:pt idx="12810">
                  <c:v>108.882583333333</c:v>
                </c:pt>
                <c:pt idx="12811">
                  <c:v>108.916016666666</c:v>
                </c:pt>
                <c:pt idx="12812">
                  <c:v>108.95491666666599</c:v>
                </c:pt>
                <c:pt idx="12813">
                  <c:v>108.91034999999999</c:v>
                </c:pt>
                <c:pt idx="12814">
                  <c:v>108.87776666666601</c:v>
                </c:pt>
                <c:pt idx="12815">
                  <c:v>108.8623</c:v>
                </c:pt>
                <c:pt idx="12816">
                  <c:v>108.8535</c:v>
                </c:pt>
                <c:pt idx="12817">
                  <c:v>109.89768333333301</c:v>
                </c:pt>
                <c:pt idx="12818">
                  <c:v>109.867183333333</c:v>
                </c:pt>
                <c:pt idx="12819">
                  <c:v>109.837516666666</c:v>
                </c:pt>
                <c:pt idx="12820">
                  <c:v>109.80743333333299</c:v>
                </c:pt>
                <c:pt idx="12821">
                  <c:v>106.42570000000001</c:v>
                </c:pt>
                <c:pt idx="12822">
                  <c:v>106.23779999999999</c:v>
                </c:pt>
                <c:pt idx="12823">
                  <c:v>107.26519999999999</c:v>
                </c:pt>
                <c:pt idx="12824">
                  <c:v>106.477666666666</c:v>
                </c:pt>
                <c:pt idx="12825">
                  <c:v>106.793533333333</c:v>
                </c:pt>
                <c:pt idx="12826">
                  <c:v>108.8523</c:v>
                </c:pt>
                <c:pt idx="12827">
                  <c:v>108.893766666666</c:v>
                </c:pt>
                <c:pt idx="12828">
                  <c:v>108.97451666666601</c:v>
                </c:pt>
                <c:pt idx="12829">
                  <c:v>108.946383333333</c:v>
                </c:pt>
                <c:pt idx="12830">
                  <c:v>108.964516666666</c:v>
                </c:pt>
                <c:pt idx="12831">
                  <c:v>108.961233333333</c:v>
                </c:pt>
                <c:pt idx="12832">
                  <c:v>108.917416666666</c:v>
                </c:pt>
                <c:pt idx="12833">
                  <c:v>108.942033333333</c:v>
                </c:pt>
                <c:pt idx="12834">
                  <c:v>108.93595000000001</c:v>
                </c:pt>
                <c:pt idx="12835">
                  <c:v>108.882583333333</c:v>
                </c:pt>
                <c:pt idx="12836">
                  <c:v>108.916016666666</c:v>
                </c:pt>
                <c:pt idx="12837">
                  <c:v>108.95491666666599</c:v>
                </c:pt>
                <c:pt idx="12838">
                  <c:v>108.91034999999999</c:v>
                </c:pt>
                <c:pt idx="12839">
                  <c:v>108.87776666666601</c:v>
                </c:pt>
                <c:pt idx="12840">
                  <c:v>108.8623</c:v>
                </c:pt>
                <c:pt idx="12841">
                  <c:v>108.8535</c:v>
                </c:pt>
                <c:pt idx="12842">
                  <c:v>109.89768333333301</c:v>
                </c:pt>
                <c:pt idx="12843">
                  <c:v>109.867183333333</c:v>
                </c:pt>
                <c:pt idx="12844">
                  <c:v>109.837516666666</c:v>
                </c:pt>
                <c:pt idx="12845">
                  <c:v>109.80743333333299</c:v>
                </c:pt>
                <c:pt idx="12846">
                  <c:v>106.082033333333</c:v>
                </c:pt>
                <c:pt idx="12847">
                  <c:v>106.026033333333</c:v>
                </c:pt>
                <c:pt idx="12848">
                  <c:v>106.14624999999999</c:v>
                </c:pt>
                <c:pt idx="12849">
                  <c:v>106.24509999999999</c:v>
                </c:pt>
                <c:pt idx="12850">
                  <c:v>106.22353333333299</c:v>
                </c:pt>
                <c:pt idx="12851">
                  <c:v>106.197583333333</c:v>
                </c:pt>
                <c:pt idx="12852">
                  <c:v>109.44313333333299</c:v>
                </c:pt>
                <c:pt idx="12853">
                  <c:v>109.596633333333</c:v>
                </c:pt>
                <c:pt idx="12854">
                  <c:v>104.61969999999999</c:v>
                </c:pt>
                <c:pt idx="12855">
                  <c:v>109.87390000000001</c:v>
                </c:pt>
                <c:pt idx="12856">
                  <c:v>109.863916666666</c:v>
                </c:pt>
                <c:pt idx="12857">
                  <c:v>109.8535</c:v>
                </c:pt>
                <c:pt idx="12858">
                  <c:v>109.84</c:v>
                </c:pt>
                <c:pt idx="12859">
                  <c:v>109.80525</c:v>
                </c:pt>
                <c:pt idx="12860">
                  <c:v>109.795283333333</c:v>
                </c:pt>
                <c:pt idx="12861">
                  <c:v>109.78361666666601</c:v>
                </c:pt>
                <c:pt idx="12862">
                  <c:v>109.7739</c:v>
                </c:pt>
                <c:pt idx="12863">
                  <c:v>109.75635</c:v>
                </c:pt>
                <c:pt idx="12864">
                  <c:v>106.082033333333</c:v>
                </c:pt>
                <c:pt idx="12865">
                  <c:v>106.026033333333</c:v>
                </c:pt>
                <c:pt idx="12866">
                  <c:v>106.14624999999999</c:v>
                </c:pt>
                <c:pt idx="12867">
                  <c:v>106.24509999999999</c:v>
                </c:pt>
                <c:pt idx="12868">
                  <c:v>106.22353333333299</c:v>
                </c:pt>
                <c:pt idx="12869">
                  <c:v>106.197583333333</c:v>
                </c:pt>
                <c:pt idx="12870">
                  <c:v>109.44313333333299</c:v>
                </c:pt>
                <c:pt idx="12871">
                  <c:v>109.596633333333</c:v>
                </c:pt>
                <c:pt idx="12872">
                  <c:v>104.61969999999999</c:v>
                </c:pt>
                <c:pt idx="12873">
                  <c:v>109.87390000000001</c:v>
                </c:pt>
                <c:pt idx="12874">
                  <c:v>109.863916666666</c:v>
                </c:pt>
                <c:pt idx="12875">
                  <c:v>109.8535</c:v>
                </c:pt>
                <c:pt idx="12876">
                  <c:v>109.84</c:v>
                </c:pt>
                <c:pt idx="12877">
                  <c:v>109.80525</c:v>
                </c:pt>
                <c:pt idx="12878">
                  <c:v>109.795283333333</c:v>
                </c:pt>
                <c:pt idx="12879">
                  <c:v>109.78361666666601</c:v>
                </c:pt>
                <c:pt idx="12880">
                  <c:v>109.7739</c:v>
                </c:pt>
                <c:pt idx="12881">
                  <c:v>109.75635</c:v>
                </c:pt>
                <c:pt idx="12882">
                  <c:v>109.71848300000001</c:v>
                </c:pt>
                <c:pt idx="12883">
                  <c:v>109.77994200000001</c:v>
                </c:pt>
                <c:pt idx="12884">
                  <c:v>109.71848300000001</c:v>
                </c:pt>
                <c:pt idx="12885">
                  <c:v>109.76823</c:v>
                </c:pt>
                <c:pt idx="12886">
                  <c:v>104.90488499999999</c:v>
                </c:pt>
                <c:pt idx="12887">
                  <c:v>105.63823333333333</c:v>
                </c:pt>
                <c:pt idx="12888">
                  <c:v>107.33097100000001</c:v>
                </c:pt>
                <c:pt idx="12889">
                  <c:v>107.344307</c:v>
                </c:pt>
                <c:pt idx="12890">
                  <c:v>104.90488499999999</c:v>
                </c:pt>
                <c:pt idx="12891">
                  <c:v>105.63823333333333</c:v>
                </c:pt>
                <c:pt idx="12892">
                  <c:v>107.33097100000001</c:v>
                </c:pt>
                <c:pt idx="12893">
                  <c:v>107.344307</c:v>
                </c:pt>
                <c:pt idx="12894">
                  <c:v>103.87591666666667</c:v>
                </c:pt>
                <c:pt idx="12895">
                  <c:v>109.24496666666667</c:v>
                </c:pt>
                <c:pt idx="12896">
                  <c:v>109.41755000000001</c:v>
                </c:pt>
                <c:pt idx="12897">
                  <c:v>108.70603333333334</c:v>
                </c:pt>
                <c:pt idx="12898">
                  <c:v>104.90633333333334</c:v>
                </c:pt>
                <c:pt idx="12899">
                  <c:v>104.21866666666666</c:v>
                </c:pt>
                <c:pt idx="12900">
                  <c:v>104.22766666666666</c:v>
                </c:pt>
                <c:pt idx="12901">
                  <c:v>105.11271666666667</c:v>
                </c:pt>
                <c:pt idx="12902">
                  <c:v>107.64061666666667</c:v>
                </c:pt>
                <c:pt idx="12903">
                  <c:v>109.71166666666667</c:v>
                </c:pt>
                <c:pt idx="12904">
                  <c:v>107.42158333333333</c:v>
                </c:pt>
                <c:pt idx="12905">
                  <c:v>107.8073</c:v>
                </c:pt>
                <c:pt idx="12906">
                  <c:v>109.62333333333333</c:v>
                </c:pt>
                <c:pt idx="12907">
                  <c:v>103.87591666666667</c:v>
                </c:pt>
                <c:pt idx="12908">
                  <c:v>109.24496666666667</c:v>
                </c:pt>
                <c:pt idx="12909">
                  <c:v>109.41755000000001</c:v>
                </c:pt>
                <c:pt idx="12910">
                  <c:v>108.70603333333334</c:v>
                </c:pt>
                <c:pt idx="12911">
                  <c:v>104.90633333333334</c:v>
                </c:pt>
                <c:pt idx="12912">
                  <c:v>104.21866666666666</c:v>
                </c:pt>
                <c:pt idx="12913">
                  <c:v>104.22766666666666</c:v>
                </c:pt>
                <c:pt idx="12914">
                  <c:v>105.11271666666667</c:v>
                </c:pt>
                <c:pt idx="12915">
                  <c:v>107.64061666666667</c:v>
                </c:pt>
                <c:pt idx="12916">
                  <c:v>109.71166666666667</c:v>
                </c:pt>
                <c:pt idx="12917">
                  <c:v>107.42158333333333</c:v>
                </c:pt>
                <c:pt idx="12918">
                  <c:v>107.8073</c:v>
                </c:pt>
                <c:pt idx="12919">
                  <c:v>109.62333333333333</c:v>
                </c:pt>
                <c:pt idx="12920">
                  <c:v>106.85105</c:v>
                </c:pt>
                <c:pt idx="12921">
                  <c:v>108.73368333333333</c:v>
                </c:pt>
                <c:pt idx="12922">
                  <c:v>109.49701666666667</c:v>
                </c:pt>
                <c:pt idx="12923">
                  <c:v>109.12335</c:v>
                </c:pt>
                <c:pt idx="12924">
                  <c:v>105.80783333333333</c:v>
                </c:pt>
                <c:pt idx="12925">
                  <c:v>108.74281666666667</c:v>
                </c:pt>
                <c:pt idx="12926">
                  <c:v>109.06876666666666</c:v>
                </c:pt>
                <c:pt idx="12927">
                  <c:v>108.21733333333333</c:v>
                </c:pt>
                <c:pt idx="12928">
                  <c:v>109.43425000000001</c:v>
                </c:pt>
                <c:pt idx="12929">
                  <c:v>105.37413333333333</c:v>
                </c:pt>
                <c:pt idx="12930">
                  <c:v>105.0147</c:v>
                </c:pt>
                <c:pt idx="12931">
                  <c:v>104.23001666666667</c:v>
                </c:pt>
                <c:pt idx="12932">
                  <c:v>108.42928333333333</c:v>
                </c:pt>
                <c:pt idx="12933">
                  <c:v>109.59331666666667</c:v>
                </c:pt>
                <c:pt idx="12934">
                  <c:v>104.73333333333333</c:v>
                </c:pt>
                <c:pt idx="12935">
                  <c:v>107.52894999999999</c:v>
                </c:pt>
                <c:pt idx="12936">
                  <c:v>107.1198</c:v>
                </c:pt>
                <c:pt idx="12937">
                  <c:v>106.85105</c:v>
                </c:pt>
                <c:pt idx="12938">
                  <c:v>108.73368333333333</c:v>
                </c:pt>
                <c:pt idx="12939">
                  <c:v>109.49701666666667</c:v>
                </c:pt>
                <c:pt idx="12940">
                  <c:v>109.12335</c:v>
                </c:pt>
                <c:pt idx="12941">
                  <c:v>105.80783333333333</c:v>
                </c:pt>
                <c:pt idx="12942">
                  <c:v>108.74281666666667</c:v>
                </c:pt>
                <c:pt idx="12943">
                  <c:v>109.06876666666666</c:v>
                </c:pt>
                <c:pt idx="12944">
                  <c:v>108.21733333333333</c:v>
                </c:pt>
                <c:pt idx="12945">
                  <c:v>109.43425000000001</c:v>
                </c:pt>
                <c:pt idx="12946">
                  <c:v>105.37413333333333</c:v>
                </c:pt>
                <c:pt idx="12947">
                  <c:v>105.0147</c:v>
                </c:pt>
                <c:pt idx="12948">
                  <c:v>104.23001666666667</c:v>
                </c:pt>
                <c:pt idx="12949">
                  <c:v>108.42928333333333</c:v>
                </c:pt>
                <c:pt idx="12950">
                  <c:v>109.59331666666667</c:v>
                </c:pt>
                <c:pt idx="12951">
                  <c:v>104.73333333333333</c:v>
                </c:pt>
                <c:pt idx="12952">
                  <c:v>107.52894999999999</c:v>
                </c:pt>
                <c:pt idx="12953">
                  <c:v>107.1198</c:v>
                </c:pt>
                <c:pt idx="12954">
                  <c:v>103.870633333333</c:v>
                </c:pt>
                <c:pt idx="12955">
                  <c:v>103.87135000000001</c:v>
                </c:pt>
                <c:pt idx="12956">
                  <c:v>105.22411666666601</c:v>
                </c:pt>
                <c:pt idx="12957">
                  <c:v>109.4395</c:v>
                </c:pt>
                <c:pt idx="12958">
                  <c:v>104.89253333333301</c:v>
                </c:pt>
                <c:pt idx="12959">
                  <c:v>105.527566666666</c:v>
                </c:pt>
                <c:pt idx="12960">
                  <c:v>104.244233333333</c:v>
                </c:pt>
                <c:pt idx="12961">
                  <c:v>105.127233333333</c:v>
                </c:pt>
                <c:pt idx="12962">
                  <c:v>109.244616666666</c:v>
                </c:pt>
                <c:pt idx="12963">
                  <c:v>107.265583333333</c:v>
                </c:pt>
                <c:pt idx="12964">
                  <c:v>109.4234</c:v>
                </c:pt>
                <c:pt idx="12965">
                  <c:v>108.700683333333</c:v>
                </c:pt>
                <c:pt idx="12966">
                  <c:v>105.2469</c:v>
                </c:pt>
                <c:pt idx="12967">
                  <c:v>104.90973333333299</c:v>
                </c:pt>
                <c:pt idx="12968">
                  <c:v>104.20975</c:v>
                </c:pt>
                <c:pt idx="12969">
                  <c:v>105.49998333333301</c:v>
                </c:pt>
                <c:pt idx="12970">
                  <c:v>104.24183333333301</c:v>
                </c:pt>
                <c:pt idx="12971">
                  <c:v>107.100283333333</c:v>
                </c:pt>
                <c:pt idx="12972">
                  <c:v>105.116616666666</c:v>
                </c:pt>
                <c:pt idx="12973">
                  <c:v>107.642</c:v>
                </c:pt>
                <c:pt idx="12974">
                  <c:v>109.711166666666</c:v>
                </c:pt>
                <c:pt idx="12975">
                  <c:v>107.4225</c:v>
                </c:pt>
                <c:pt idx="12976">
                  <c:v>106.19688333333301</c:v>
                </c:pt>
                <c:pt idx="12977">
                  <c:v>105.4854</c:v>
                </c:pt>
                <c:pt idx="12978">
                  <c:v>104.234166666666</c:v>
                </c:pt>
                <c:pt idx="12979">
                  <c:v>105.10188333333301</c:v>
                </c:pt>
                <c:pt idx="12980">
                  <c:v>109.3094</c:v>
                </c:pt>
                <c:pt idx="12981">
                  <c:v>105.102266666666</c:v>
                </c:pt>
                <c:pt idx="12982">
                  <c:v>105.12011666666666</c:v>
                </c:pt>
                <c:pt idx="12983">
                  <c:v>107.23593333333299</c:v>
                </c:pt>
                <c:pt idx="12984">
                  <c:v>109.363183333333</c:v>
                </c:pt>
                <c:pt idx="12985">
                  <c:v>108.760933333333</c:v>
                </c:pt>
                <c:pt idx="12986">
                  <c:v>107.80993333333301</c:v>
                </c:pt>
                <c:pt idx="12987">
                  <c:v>105.275666666666</c:v>
                </c:pt>
                <c:pt idx="12988">
                  <c:v>104.937183333333</c:v>
                </c:pt>
                <c:pt idx="12989">
                  <c:v>104.223116666666</c:v>
                </c:pt>
                <c:pt idx="12990">
                  <c:v>105.467116666666</c:v>
                </c:pt>
                <c:pt idx="12991">
                  <c:v>109.62571666666599</c:v>
                </c:pt>
                <c:pt idx="12992">
                  <c:v>104.22855</c:v>
                </c:pt>
                <c:pt idx="12993">
                  <c:v>107.06185000000001</c:v>
                </c:pt>
                <c:pt idx="12994">
                  <c:v>105.0873</c:v>
                </c:pt>
                <c:pt idx="12995">
                  <c:v>107.615833333333</c:v>
                </c:pt>
                <c:pt idx="12996">
                  <c:v>109.65009999999999</c:v>
                </c:pt>
                <c:pt idx="12997">
                  <c:v>107.4473</c:v>
                </c:pt>
                <c:pt idx="12998">
                  <c:v>103.870633333333</c:v>
                </c:pt>
                <c:pt idx="12999">
                  <c:v>103.87135000000001</c:v>
                </c:pt>
                <c:pt idx="13000">
                  <c:v>105.22411666666601</c:v>
                </c:pt>
                <c:pt idx="13001">
                  <c:v>109.4395</c:v>
                </c:pt>
                <c:pt idx="13002">
                  <c:v>104.89253333333301</c:v>
                </c:pt>
                <c:pt idx="13003">
                  <c:v>105.527566666666</c:v>
                </c:pt>
                <c:pt idx="13004">
                  <c:v>104.244233333333</c:v>
                </c:pt>
                <c:pt idx="13005">
                  <c:v>105.127233333333</c:v>
                </c:pt>
                <c:pt idx="13006">
                  <c:v>109.244616666666</c:v>
                </c:pt>
                <c:pt idx="13007">
                  <c:v>107.265583333333</c:v>
                </c:pt>
                <c:pt idx="13008">
                  <c:v>109.4234</c:v>
                </c:pt>
                <c:pt idx="13009">
                  <c:v>108.700683333333</c:v>
                </c:pt>
                <c:pt idx="13010">
                  <c:v>105.2469</c:v>
                </c:pt>
                <c:pt idx="13011">
                  <c:v>104.90973333333299</c:v>
                </c:pt>
                <c:pt idx="13012">
                  <c:v>104.20975</c:v>
                </c:pt>
                <c:pt idx="13013">
                  <c:v>105.49998333333301</c:v>
                </c:pt>
                <c:pt idx="13014">
                  <c:v>104.24183333333301</c:v>
                </c:pt>
                <c:pt idx="13015">
                  <c:v>107.100283333333</c:v>
                </c:pt>
                <c:pt idx="13016">
                  <c:v>105.116616666666</c:v>
                </c:pt>
                <c:pt idx="13017">
                  <c:v>107.642</c:v>
                </c:pt>
                <c:pt idx="13018">
                  <c:v>109.711166666666</c:v>
                </c:pt>
                <c:pt idx="13019">
                  <c:v>107.4225</c:v>
                </c:pt>
                <c:pt idx="13020">
                  <c:v>106.19688333333301</c:v>
                </c:pt>
                <c:pt idx="13021">
                  <c:v>105.4854</c:v>
                </c:pt>
                <c:pt idx="13022">
                  <c:v>104.234166666666</c:v>
                </c:pt>
                <c:pt idx="13023">
                  <c:v>105.10188333333301</c:v>
                </c:pt>
                <c:pt idx="13024">
                  <c:v>109.3094</c:v>
                </c:pt>
                <c:pt idx="13025">
                  <c:v>105.102266666666</c:v>
                </c:pt>
                <c:pt idx="13026">
                  <c:v>105.12011666666666</c:v>
                </c:pt>
                <c:pt idx="13027">
                  <c:v>107.23593333333299</c:v>
                </c:pt>
                <c:pt idx="13028">
                  <c:v>109.363183333333</c:v>
                </c:pt>
                <c:pt idx="13029">
                  <c:v>108.760933333333</c:v>
                </c:pt>
                <c:pt idx="13030">
                  <c:v>107.80993333333301</c:v>
                </c:pt>
                <c:pt idx="13031">
                  <c:v>105.275666666666</c:v>
                </c:pt>
                <c:pt idx="13032">
                  <c:v>104.937183333333</c:v>
                </c:pt>
                <c:pt idx="13033">
                  <c:v>104.223116666666</c:v>
                </c:pt>
                <c:pt idx="13034">
                  <c:v>105.467116666666</c:v>
                </c:pt>
                <c:pt idx="13035">
                  <c:v>109.62571666666599</c:v>
                </c:pt>
                <c:pt idx="13036">
                  <c:v>104.22855</c:v>
                </c:pt>
                <c:pt idx="13037">
                  <c:v>107.06185000000001</c:v>
                </c:pt>
                <c:pt idx="13038">
                  <c:v>105.0873</c:v>
                </c:pt>
                <c:pt idx="13039">
                  <c:v>107.615833333333</c:v>
                </c:pt>
                <c:pt idx="13040">
                  <c:v>109.65009999999999</c:v>
                </c:pt>
                <c:pt idx="13041">
                  <c:v>107.4473</c:v>
                </c:pt>
                <c:pt idx="13042">
                  <c:v>108.124516666666</c:v>
                </c:pt>
                <c:pt idx="13043">
                  <c:v>108.1242</c:v>
                </c:pt>
                <c:pt idx="13044">
                  <c:v>107.672866666666</c:v>
                </c:pt>
                <c:pt idx="13045">
                  <c:v>106.8229</c:v>
                </c:pt>
                <c:pt idx="13046">
                  <c:v>108.73715</c:v>
                </c:pt>
                <c:pt idx="13047">
                  <c:v>109.48328333333301</c:v>
                </c:pt>
                <c:pt idx="13048">
                  <c:v>109.124666666666</c:v>
                </c:pt>
                <c:pt idx="13049">
                  <c:v>109.115383333333</c:v>
                </c:pt>
                <c:pt idx="13050">
                  <c:v>106.116016666666</c:v>
                </c:pt>
                <c:pt idx="13051">
                  <c:v>105.80244999999999</c:v>
                </c:pt>
                <c:pt idx="13052">
                  <c:v>105.859116666666</c:v>
                </c:pt>
                <c:pt idx="13053">
                  <c:v>105.86145</c:v>
                </c:pt>
                <c:pt idx="13054">
                  <c:v>108.73065</c:v>
                </c:pt>
                <c:pt idx="13055">
                  <c:v>109.066133333333</c:v>
                </c:pt>
                <c:pt idx="13056">
                  <c:v>104.42163333333301</c:v>
                </c:pt>
                <c:pt idx="13057">
                  <c:v>109.43344999999999</c:v>
                </c:pt>
                <c:pt idx="13058">
                  <c:v>108.21838333333299</c:v>
                </c:pt>
                <c:pt idx="13059">
                  <c:v>105.358983333333</c:v>
                </c:pt>
                <c:pt idx="13060">
                  <c:v>106.06205</c:v>
                </c:pt>
                <c:pt idx="13061">
                  <c:v>104.984833333333</c:v>
                </c:pt>
                <c:pt idx="13062">
                  <c:v>107.25385</c:v>
                </c:pt>
                <c:pt idx="13063">
                  <c:v>104.224583333333</c:v>
                </c:pt>
                <c:pt idx="13064">
                  <c:v>108.43185</c:v>
                </c:pt>
                <c:pt idx="13065">
                  <c:v>104.734066666666</c:v>
                </c:pt>
                <c:pt idx="13066">
                  <c:v>109.59399999999999</c:v>
                </c:pt>
                <c:pt idx="13067">
                  <c:v>107.533683333333</c:v>
                </c:pt>
                <c:pt idx="13068">
                  <c:v>107.11631666666599</c:v>
                </c:pt>
                <c:pt idx="13069">
                  <c:v>109.62203333333299</c:v>
                </c:pt>
                <c:pt idx="13070">
                  <c:v>109.891533333333</c:v>
                </c:pt>
                <c:pt idx="13071">
                  <c:v>109.86405000000001</c:v>
                </c:pt>
                <c:pt idx="13072">
                  <c:v>109.832733333333</c:v>
                </c:pt>
                <c:pt idx="13073">
                  <c:v>109.7929</c:v>
                </c:pt>
                <c:pt idx="13074">
                  <c:v>109.787166666666</c:v>
                </c:pt>
                <c:pt idx="13075">
                  <c:v>109.775033333333</c:v>
                </c:pt>
                <c:pt idx="13076">
                  <c:v>108.124516666666</c:v>
                </c:pt>
                <c:pt idx="13077">
                  <c:v>108.1242</c:v>
                </c:pt>
                <c:pt idx="13078">
                  <c:v>107.672866666666</c:v>
                </c:pt>
                <c:pt idx="13079">
                  <c:v>106.8229</c:v>
                </c:pt>
                <c:pt idx="13080">
                  <c:v>108.73715</c:v>
                </c:pt>
                <c:pt idx="13081">
                  <c:v>109.48328333333301</c:v>
                </c:pt>
                <c:pt idx="13082">
                  <c:v>109.124666666666</c:v>
                </c:pt>
                <c:pt idx="13083">
                  <c:v>109.115383333333</c:v>
                </c:pt>
                <c:pt idx="13084">
                  <c:v>106.116016666666</c:v>
                </c:pt>
                <c:pt idx="13085">
                  <c:v>105.80244999999999</c:v>
                </c:pt>
                <c:pt idx="13086">
                  <c:v>105.859116666666</c:v>
                </c:pt>
                <c:pt idx="13087">
                  <c:v>105.86145</c:v>
                </c:pt>
                <c:pt idx="13088">
                  <c:v>108.73065</c:v>
                </c:pt>
                <c:pt idx="13089">
                  <c:v>109.066133333333</c:v>
                </c:pt>
                <c:pt idx="13090">
                  <c:v>104.42163333333301</c:v>
                </c:pt>
                <c:pt idx="13091">
                  <c:v>109.43344999999999</c:v>
                </c:pt>
                <c:pt idx="13092">
                  <c:v>108.21838333333299</c:v>
                </c:pt>
                <c:pt idx="13093">
                  <c:v>105.358983333333</c:v>
                </c:pt>
                <c:pt idx="13094">
                  <c:v>106.06205</c:v>
                </c:pt>
                <c:pt idx="13095">
                  <c:v>104.984833333333</c:v>
                </c:pt>
                <c:pt idx="13096">
                  <c:v>107.25385</c:v>
                </c:pt>
                <c:pt idx="13097">
                  <c:v>104.224583333333</c:v>
                </c:pt>
                <c:pt idx="13098">
                  <c:v>108.43185</c:v>
                </c:pt>
                <c:pt idx="13099">
                  <c:v>104.734066666666</c:v>
                </c:pt>
                <c:pt idx="13100">
                  <c:v>109.59399999999999</c:v>
                </c:pt>
                <c:pt idx="13101">
                  <c:v>107.533683333333</c:v>
                </c:pt>
                <c:pt idx="13102">
                  <c:v>107.11631666666599</c:v>
                </c:pt>
                <c:pt idx="13103">
                  <c:v>109.62203333333299</c:v>
                </c:pt>
                <c:pt idx="13104">
                  <c:v>109.891533333333</c:v>
                </c:pt>
                <c:pt idx="13105">
                  <c:v>109.86405000000001</c:v>
                </c:pt>
                <c:pt idx="13106">
                  <c:v>109.832733333333</c:v>
                </c:pt>
                <c:pt idx="13107">
                  <c:v>109.7929</c:v>
                </c:pt>
                <c:pt idx="13108">
                  <c:v>109.787166666666</c:v>
                </c:pt>
                <c:pt idx="13109">
                  <c:v>109.775033333333</c:v>
                </c:pt>
                <c:pt idx="13110">
                  <c:v>103.871383333333</c:v>
                </c:pt>
                <c:pt idx="13111">
                  <c:v>104.2388</c:v>
                </c:pt>
                <c:pt idx="13112">
                  <c:v>105.825816666666</c:v>
                </c:pt>
                <c:pt idx="13113">
                  <c:v>105.47255</c:v>
                </c:pt>
                <c:pt idx="13114">
                  <c:v>105.24835</c:v>
                </c:pt>
                <c:pt idx="13115">
                  <c:v>104.908683333333</c:v>
                </c:pt>
                <c:pt idx="13116">
                  <c:v>104.221216666666</c:v>
                </c:pt>
                <c:pt idx="13117">
                  <c:v>105.50449999999999</c:v>
                </c:pt>
                <c:pt idx="13118">
                  <c:v>104.238566666666</c:v>
                </c:pt>
                <c:pt idx="13119">
                  <c:v>105.11645</c:v>
                </c:pt>
                <c:pt idx="13120">
                  <c:v>107.642166666666</c:v>
                </c:pt>
                <c:pt idx="13121">
                  <c:v>107.422666666666</c:v>
                </c:pt>
                <c:pt idx="13122">
                  <c:v>104.23565000000001</c:v>
                </c:pt>
                <c:pt idx="13123">
                  <c:v>105.797833333333</c:v>
                </c:pt>
                <c:pt idx="13124">
                  <c:v>105.498866666666</c:v>
                </c:pt>
                <c:pt idx="13125">
                  <c:v>107.80670000000001</c:v>
                </c:pt>
                <c:pt idx="13126">
                  <c:v>105.282566666666</c:v>
                </c:pt>
                <c:pt idx="13127">
                  <c:v>104.935233333333</c:v>
                </c:pt>
                <c:pt idx="13128">
                  <c:v>104.224216666666</c:v>
                </c:pt>
                <c:pt idx="13129">
                  <c:v>105.465466666666</c:v>
                </c:pt>
                <c:pt idx="13130">
                  <c:v>104.228933333333</c:v>
                </c:pt>
                <c:pt idx="13131">
                  <c:v>105.089816666666</c:v>
                </c:pt>
                <c:pt idx="13132">
                  <c:v>107.61545</c:v>
                </c:pt>
                <c:pt idx="13133">
                  <c:v>107.447516666666</c:v>
                </c:pt>
                <c:pt idx="13134">
                  <c:v>105.55648333333301</c:v>
                </c:pt>
                <c:pt idx="13135">
                  <c:v>103.871383333333</c:v>
                </c:pt>
                <c:pt idx="13136">
                  <c:v>104.2388</c:v>
                </c:pt>
                <c:pt idx="13137">
                  <c:v>105.825816666666</c:v>
                </c:pt>
                <c:pt idx="13138">
                  <c:v>105.47255</c:v>
                </c:pt>
                <c:pt idx="13139">
                  <c:v>105.24835</c:v>
                </c:pt>
                <c:pt idx="13140">
                  <c:v>104.908683333333</c:v>
                </c:pt>
                <c:pt idx="13141">
                  <c:v>104.221216666666</c:v>
                </c:pt>
                <c:pt idx="13142">
                  <c:v>105.50449999999999</c:v>
                </c:pt>
                <c:pt idx="13143">
                  <c:v>104.238566666666</c:v>
                </c:pt>
                <c:pt idx="13144">
                  <c:v>105.11645</c:v>
                </c:pt>
                <c:pt idx="13145">
                  <c:v>107.642166666666</c:v>
                </c:pt>
                <c:pt idx="13146">
                  <c:v>107.422666666666</c:v>
                </c:pt>
                <c:pt idx="13147">
                  <c:v>104.23565000000001</c:v>
                </c:pt>
                <c:pt idx="13148">
                  <c:v>105.797833333333</c:v>
                </c:pt>
                <c:pt idx="13149">
                  <c:v>105.498866666666</c:v>
                </c:pt>
                <c:pt idx="13150">
                  <c:v>107.80670000000001</c:v>
                </c:pt>
                <c:pt idx="13151">
                  <c:v>105.282566666666</c:v>
                </c:pt>
                <c:pt idx="13152">
                  <c:v>104.935233333333</c:v>
                </c:pt>
                <c:pt idx="13153">
                  <c:v>104.224216666666</c:v>
                </c:pt>
                <c:pt idx="13154">
                  <c:v>105.465466666666</c:v>
                </c:pt>
                <c:pt idx="13155">
                  <c:v>104.228933333333</c:v>
                </c:pt>
                <c:pt idx="13156">
                  <c:v>105.089816666666</c:v>
                </c:pt>
                <c:pt idx="13157">
                  <c:v>107.61545</c:v>
                </c:pt>
                <c:pt idx="13158">
                  <c:v>107.447516666666</c:v>
                </c:pt>
                <c:pt idx="13159">
                  <c:v>105.55648333333301</c:v>
                </c:pt>
                <c:pt idx="13160">
                  <c:v>108.125133333333</c:v>
                </c:pt>
                <c:pt idx="13161">
                  <c:v>107.675666666666</c:v>
                </c:pt>
                <c:pt idx="13162">
                  <c:v>106.85121666666601</c:v>
                </c:pt>
                <c:pt idx="13163">
                  <c:v>106.11595</c:v>
                </c:pt>
                <c:pt idx="13164">
                  <c:v>105.802816666666</c:v>
                </c:pt>
                <c:pt idx="13165">
                  <c:v>105.739</c:v>
                </c:pt>
                <c:pt idx="13166">
                  <c:v>105.86655</c:v>
                </c:pt>
                <c:pt idx="13167">
                  <c:v>105.73808333333299</c:v>
                </c:pt>
                <c:pt idx="13168">
                  <c:v>105.638016666666</c:v>
                </c:pt>
                <c:pt idx="13169">
                  <c:v>106.292966666666</c:v>
                </c:pt>
                <c:pt idx="13170">
                  <c:v>108.2188</c:v>
                </c:pt>
                <c:pt idx="13171">
                  <c:v>107.9957</c:v>
                </c:pt>
                <c:pt idx="13172">
                  <c:v>104.425866666666</c:v>
                </c:pt>
                <c:pt idx="13173">
                  <c:v>105.37051666666601</c:v>
                </c:pt>
                <c:pt idx="13174">
                  <c:v>106.06925</c:v>
                </c:pt>
                <c:pt idx="13175">
                  <c:v>104.98361666666599</c:v>
                </c:pt>
                <c:pt idx="13176">
                  <c:v>104.980716666666</c:v>
                </c:pt>
                <c:pt idx="13177">
                  <c:v>107.25541666666599</c:v>
                </c:pt>
                <c:pt idx="13178">
                  <c:v>104.228166666666</c:v>
                </c:pt>
                <c:pt idx="13179">
                  <c:v>104.7409</c:v>
                </c:pt>
                <c:pt idx="13180">
                  <c:v>107.531183333333</c:v>
                </c:pt>
                <c:pt idx="13181">
                  <c:v>107.117833333333</c:v>
                </c:pt>
                <c:pt idx="13182">
                  <c:v>107.879033333333</c:v>
                </c:pt>
                <c:pt idx="13183">
                  <c:v>107.16846666666601</c:v>
                </c:pt>
                <c:pt idx="13184">
                  <c:v>108.125133333333</c:v>
                </c:pt>
                <c:pt idx="13185">
                  <c:v>107.675666666666</c:v>
                </c:pt>
                <c:pt idx="13186">
                  <c:v>106.85121666666601</c:v>
                </c:pt>
                <c:pt idx="13187">
                  <c:v>106.11595</c:v>
                </c:pt>
                <c:pt idx="13188">
                  <c:v>105.802816666666</c:v>
                </c:pt>
                <c:pt idx="13189">
                  <c:v>105.739</c:v>
                </c:pt>
                <c:pt idx="13190">
                  <c:v>105.86655</c:v>
                </c:pt>
                <c:pt idx="13191">
                  <c:v>105.73808333333299</c:v>
                </c:pt>
                <c:pt idx="13192">
                  <c:v>105.638016666666</c:v>
                </c:pt>
                <c:pt idx="13193">
                  <c:v>105.638016666666</c:v>
                </c:pt>
                <c:pt idx="13194">
                  <c:v>106.292966666666</c:v>
                </c:pt>
                <c:pt idx="13195">
                  <c:v>108.2188</c:v>
                </c:pt>
                <c:pt idx="13196">
                  <c:v>107.9957</c:v>
                </c:pt>
                <c:pt idx="13197">
                  <c:v>104.425866666666</c:v>
                </c:pt>
                <c:pt idx="13198">
                  <c:v>105.37051666666601</c:v>
                </c:pt>
                <c:pt idx="13199">
                  <c:v>106.06925</c:v>
                </c:pt>
                <c:pt idx="13200">
                  <c:v>104.98361666666599</c:v>
                </c:pt>
                <c:pt idx="13201">
                  <c:v>104.980716666666</c:v>
                </c:pt>
                <c:pt idx="13202">
                  <c:v>107.25541666666599</c:v>
                </c:pt>
                <c:pt idx="13203">
                  <c:v>104.228166666666</c:v>
                </c:pt>
                <c:pt idx="13204">
                  <c:v>104.7409</c:v>
                </c:pt>
                <c:pt idx="13205">
                  <c:v>107.531183333333</c:v>
                </c:pt>
                <c:pt idx="13206">
                  <c:v>107.117833333333</c:v>
                </c:pt>
                <c:pt idx="13207">
                  <c:v>107.879033333333</c:v>
                </c:pt>
                <c:pt idx="13208">
                  <c:v>107.879033333333</c:v>
                </c:pt>
                <c:pt idx="13209">
                  <c:v>107.16846666666601</c:v>
                </c:pt>
                <c:pt idx="13210">
                  <c:v>105.12011666666666</c:v>
                </c:pt>
                <c:pt idx="13211">
                  <c:v>105.12011666666666</c:v>
                </c:pt>
                <c:pt idx="13212">
                  <c:v>105.12011666666666</c:v>
                </c:pt>
                <c:pt idx="13213">
                  <c:v>105.12011666666666</c:v>
                </c:pt>
                <c:pt idx="13214">
                  <c:v>105.31</c:v>
                </c:pt>
                <c:pt idx="13215">
                  <c:v>105.24786666666667</c:v>
                </c:pt>
                <c:pt idx="13216">
                  <c:v>104.21866666666666</c:v>
                </c:pt>
                <c:pt idx="13217">
                  <c:v>105.50109999999999</c:v>
                </c:pt>
                <c:pt idx="13218">
                  <c:v>105.28031666666666</c:v>
                </c:pt>
                <c:pt idx="13219">
                  <c:v>104.2209</c:v>
                </c:pt>
                <c:pt idx="13220">
                  <c:v>105.4678</c:v>
                </c:pt>
                <c:pt idx="13221">
                  <c:v>105.31</c:v>
                </c:pt>
                <c:pt idx="13222">
                  <c:v>105.24786666666667</c:v>
                </c:pt>
                <c:pt idx="13223">
                  <c:v>104.21866666666666</c:v>
                </c:pt>
                <c:pt idx="13224">
                  <c:v>105.50109999999999</c:v>
                </c:pt>
                <c:pt idx="13225">
                  <c:v>105.28031666666666</c:v>
                </c:pt>
                <c:pt idx="13226">
                  <c:v>104.2209</c:v>
                </c:pt>
                <c:pt idx="13227">
                  <c:v>105.4678</c:v>
                </c:pt>
                <c:pt idx="13228">
                  <c:v>105.37413333333333</c:v>
                </c:pt>
                <c:pt idx="13229">
                  <c:v>107.2072</c:v>
                </c:pt>
                <c:pt idx="13230">
                  <c:v>107.2072</c:v>
                </c:pt>
                <c:pt idx="13231">
                  <c:v>104.23001666666667</c:v>
                </c:pt>
                <c:pt idx="13232">
                  <c:v>104.41731666666666</c:v>
                </c:pt>
                <c:pt idx="13233">
                  <c:v>105.37413333333333</c:v>
                </c:pt>
                <c:pt idx="13234">
                  <c:v>107.2072</c:v>
                </c:pt>
                <c:pt idx="13235">
                  <c:v>107.2072</c:v>
                </c:pt>
                <c:pt idx="13236">
                  <c:v>104.23001666666667</c:v>
                </c:pt>
                <c:pt idx="13237">
                  <c:v>104.41731666666666</c:v>
                </c:pt>
                <c:pt idx="13238">
                  <c:v>105.0535</c:v>
                </c:pt>
                <c:pt idx="13239">
                  <c:v>105.0535</c:v>
                </c:pt>
                <c:pt idx="13240">
                  <c:v>107.2072</c:v>
                </c:pt>
                <c:pt idx="13241">
                  <c:v>105.34883333333333</c:v>
                </c:pt>
                <c:pt idx="13242">
                  <c:v>107.2072</c:v>
                </c:pt>
                <c:pt idx="13243">
                  <c:v>105.34883333333333</c:v>
                </c:pt>
                <c:pt idx="13244">
                  <c:v>103.87591666666667</c:v>
                </c:pt>
                <c:pt idx="13245">
                  <c:v>103.87591666666667</c:v>
                </c:pt>
                <c:pt idx="13246">
                  <c:v>109.24496666666667</c:v>
                </c:pt>
                <c:pt idx="13247">
                  <c:v>109.41755000000001</c:v>
                </c:pt>
                <c:pt idx="13248">
                  <c:v>108.70603333333334</c:v>
                </c:pt>
                <c:pt idx="13249">
                  <c:v>108.70603333333334</c:v>
                </c:pt>
                <c:pt idx="13250">
                  <c:v>104.90633333333334</c:v>
                </c:pt>
                <c:pt idx="13251">
                  <c:v>104.21866666666666</c:v>
                </c:pt>
                <c:pt idx="13252">
                  <c:v>104.22766666666666</c:v>
                </c:pt>
                <c:pt idx="13253">
                  <c:v>105.11271666666667</c:v>
                </c:pt>
                <c:pt idx="13254">
                  <c:v>107.64061666666667</c:v>
                </c:pt>
                <c:pt idx="13255">
                  <c:v>109.71166666666667</c:v>
                </c:pt>
                <c:pt idx="13256">
                  <c:v>107.42158333333333</c:v>
                </c:pt>
                <c:pt idx="13257">
                  <c:v>107.8073</c:v>
                </c:pt>
                <c:pt idx="13258">
                  <c:v>105.28031666666666</c:v>
                </c:pt>
                <c:pt idx="13259">
                  <c:v>105.4678</c:v>
                </c:pt>
                <c:pt idx="13260">
                  <c:v>109.62333333333333</c:v>
                </c:pt>
                <c:pt idx="13261">
                  <c:v>103.87591666666667</c:v>
                </c:pt>
                <c:pt idx="13262">
                  <c:v>103.87591666666667</c:v>
                </c:pt>
                <c:pt idx="13263">
                  <c:v>109.24496666666667</c:v>
                </c:pt>
                <c:pt idx="13264">
                  <c:v>109.41755000000001</c:v>
                </c:pt>
                <c:pt idx="13265">
                  <c:v>108.70603333333334</c:v>
                </c:pt>
                <c:pt idx="13266">
                  <c:v>108.70603333333334</c:v>
                </c:pt>
                <c:pt idx="13267">
                  <c:v>104.90633333333334</c:v>
                </c:pt>
                <c:pt idx="13268">
                  <c:v>104.21866666666666</c:v>
                </c:pt>
                <c:pt idx="13269">
                  <c:v>104.22766666666666</c:v>
                </c:pt>
                <c:pt idx="13270">
                  <c:v>105.11271666666667</c:v>
                </c:pt>
                <c:pt idx="13271">
                  <c:v>107.64061666666667</c:v>
                </c:pt>
                <c:pt idx="13272">
                  <c:v>109.71166666666667</c:v>
                </c:pt>
                <c:pt idx="13273">
                  <c:v>107.42158333333333</c:v>
                </c:pt>
                <c:pt idx="13274">
                  <c:v>107.8073</c:v>
                </c:pt>
                <c:pt idx="13275">
                  <c:v>105.28031666666666</c:v>
                </c:pt>
                <c:pt idx="13276">
                  <c:v>105.4678</c:v>
                </c:pt>
                <c:pt idx="13277">
                  <c:v>109.62333333333333</c:v>
                </c:pt>
                <c:pt idx="13278">
                  <c:v>107.67586666666666</c:v>
                </c:pt>
                <c:pt idx="13279">
                  <c:v>108.1215</c:v>
                </c:pt>
                <c:pt idx="13280">
                  <c:v>106.85105</c:v>
                </c:pt>
                <c:pt idx="13281">
                  <c:v>108.73368333333333</c:v>
                </c:pt>
                <c:pt idx="13282">
                  <c:v>109.49701666666667</c:v>
                </c:pt>
                <c:pt idx="13283">
                  <c:v>109.12241666666667</c:v>
                </c:pt>
                <c:pt idx="13284">
                  <c:v>109.12335</c:v>
                </c:pt>
                <c:pt idx="13285">
                  <c:v>105.80783333333333</c:v>
                </c:pt>
                <c:pt idx="13286">
                  <c:v>108.74281666666667</c:v>
                </c:pt>
                <c:pt idx="13287">
                  <c:v>109.06876666666666</c:v>
                </c:pt>
                <c:pt idx="13288">
                  <c:v>108.21733333333333</c:v>
                </c:pt>
                <c:pt idx="13289">
                  <c:v>104.43186666666666</c:v>
                </c:pt>
                <c:pt idx="13290">
                  <c:v>109.43425000000001</c:v>
                </c:pt>
                <c:pt idx="13291">
                  <c:v>106.06468333333333</c:v>
                </c:pt>
                <c:pt idx="13292">
                  <c:v>105.37413333333333</c:v>
                </c:pt>
                <c:pt idx="13293">
                  <c:v>104.98108333333333</c:v>
                </c:pt>
                <c:pt idx="13294">
                  <c:v>104.98108333333333</c:v>
                </c:pt>
                <c:pt idx="13295">
                  <c:v>107.25700000000001</c:v>
                </c:pt>
                <c:pt idx="13296">
                  <c:v>104.23001666666667</c:v>
                </c:pt>
                <c:pt idx="13297">
                  <c:v>109.25086666666667</c:v>
                </c:pt>
                <c:pt idx="13298">
                  <c:v>108.42928333333333</c:v>
                </c:pt>
                <c:pt idx="13299">
                  <c:v>109.59331666666667</c:v>
                </c:pt>
                <c:pt idx="13300">
                  <c:v>104.73333333333333</c:v>
                </c:pt>
                <c:pt idx="13301">
                  <c:v>107.52894999999999</c:v>
                </c:pt>
                <c:pt idx="13302">
                  <c:v>107.1198</c:v>
                </c:pt>
                <c:pt idx="13303">
                  <c:v>105.096</c:v>
                </c:pt>
                <c:pt idx="13304">
                  <c:v>107.67586666666666</c:v>
                </c:pt>
                <c:pt idx="13305">
                  <c:v>108.1215</c:v>
                </c:pt>
                <c:pt idx="13306">
                  <c:v>106.85105</c:v>
                </c:pt>
                <c:pt idx="13307">
                  <c:v>108.73368333333333</c:v>
                </c:pt>
                <c:pt idx="13308">
                  <c:v>109.49701666666667</c:v>
                </c:pt>
                <c:pt idx="13309">
                  <c:v>109.12241666666667</c:v>
                </c:pt>
                <c:pt idx="13310">
                  <c:v>109.12335</c:v>
                </c:pt>
                <c:pt idx="13311">
                  <c:v>105.80783333333333</c:v>
                </c:pt>
                <c:pt idx="13312">
                  <c:v>108.74281666666667</c:v>
                </c:pt>
                <c:pt idx="13313">
                  <c:v>109.06876666666666</c:v>
                </c:pt>
                <c:pt idx="13314">
                  <c:v>108.21733333333333</c:v>
                </c:pt>
                <c:pt idx="13315">
                  <c:v>104.43186666666666</c:v>
                </c:pt>
                <c:pt idx="13316">
                  <c:v>109.43425000000001</c:v>
                </c:pt>
                <c:pt idx="13317">
                  <c:v>106.06468333333333</c:v>
                </c:pt>
                <c:pt idx="13318">
                  <c:v>105.37413333333333</c:v>
                </c:pt>
                <c:pt idx="13319">
                  <c:v>104.98108333333333</c:v>
                </c:pt>
                <c:pt idx="13320">
                  <c:v>104.98108333333333</c:v>
                </c:pt>
                <c:pt idx="13321">
                  <c:v>107.25700000000001</c:v>
                </c:pt>
                <c:pt idx="13322">
                  <c:v>104.23001666666667</c:v>
                </c:pt>
                <c:pt idx="13323">
                  <c:v>109.25086666666667</c:v>
                </c:pt>
                <c:pt idx="13324">
                  <c:v>108.42928333333333</c:v>
                </c:pt>
                <c:pt idx="13325">
                  <c:v>109.59331666666667</c:v>
                </c:pt>
                <c:pt idx="13326">
                  <c:v>104.73333333333333</c:v>
                </c:pt>
                <c:pt idx="13327">
                  <c:v>107.52894999999999</c:v>
                </c:pt>
                <c:pt idx="13328">
                  <c:v>107.1198</c:v>
                </c:pt>
                <c:pt idx="13329">
                  <c:v>105.096</c:v>
                </c:pt>
                <c:pt idx="13330">
                  <c:v>103.872383333333</c:v>
                </c:pt>
                <c:pt idx="13331">
                  <c:v>103.873</c:v>
                </c:pt>
                <c:pt idx="13332">
                  <c:v>109.24726666666599</c:v>
                </c:pt>
                <c:pt idx="13333">
                  <c:v>109.42186666666601</c:v>
                </c:pt>
                <c:pt idx="13334">
                  <c:v>108.705583333333</c:v>
                </c:pt>
                <c:pt idx="13335">
                  <c:v>108.706583333333</c:v>
                </c:pt>
                <c:pt idx="13336">
                  <c:v>106.217683333333</c:v>
                </c:pt>
                <c:pt idx="13337">
                  <c:v>105.24851666666601</c:v>
                </c:pt>
                <c:pt idx="13338">
                  <c:v>105.9144</c:v>
                </c:pt>
                <c:pt idx="13339">
                  <c:v>104.90649999999999</c:v>
                </c:pt>
                <c:pt idx="13340">
                  <c:v>104.90633333333334</c:v>
                </c:pt>
                <c:pt idx="13341">
                  <c:v>104.90633333333334</c:v>
                </c:pt>
                <c:pt idx="13342">
                  <c:v>104.221533333333</c:v>
                </c:pt>
                <c:pt idx="13343">
                  <c:v>105.392883333333</c:v>
                </c:pt>
                <c:pt idx="13344">
                  <c:v>104.23911666666601</c:v>
                </c:pt>
                <c:pt idx="13345">
                  <c:v>105.11360000000001</c:v>
                </c:pt>
                <c:pt idx="13346">
                  <c:v>107.641833333333</c:v>
                </c:pt>
                <c:pt idx="13347">
                  <c:v>109.709483333333</c:v>
                </c:pt>
                <c:pt idx="13348">
                  <c:v>107.419783333333</c:v>
                </c:pt>
                <c:pt idx="13349">
                  <c:v>106.187833333333</c:v>
                </c:pt>
                <c:pt idx="13350">
                  <c:v>109.308816666666</c:v>
                </c:pt>
                <c:pt idx="13351">
                  <c:v>105.11785</c:v>
                </c:pt>
                <c:pt idx="13352">
                  <c:v>109.36263333333299</c:v>
                </c:pt>
                <c:pt idx="13353">
                  <c:v>108.759533333333</c:v>
                </c:pt>
                <c:pt idx="13354">
                  <c:v>106.161083333333</c:v>
                </c:pt>
                <c:pt idx="13355">
                  <c:v>107.80631666666601</c:v>
                </c:pt>
                <c:pt idx="13356">
                  <c:v>105.29073333333299</c:v>
                </c:pt>
                <c:pt idx="13357">
                  <c:v>105.9653</c:v>
                </c:pt>
                <c:pt idx="13358">
                  <c:v>104.936833333333</c:v>
                </c:pt>
                <c:pt idx="13359">
                  <c:v>104.22295</c:v>
                </c:pt>
                <c:pt idx="13360">
                  <c:v>105.4669</c:v>
                </c:pt>
                <c:pt idx="13361">
                  <c:v>109.623</c:v>
                </c:pt>
                <c:pt idx="13362">
                  <c:v>104.231516666666</c:v>
                </c:pt>
                <c:pt idx="13363">
                  <c:v>105.08645</c:v>
                </c:pt>
                <c:pt idx="13364">
                  <c:v>107.63039999999999</c:v>
                </c:pt>
                <c:pt idx="13365">
                  <c:v>109.308816666666</c:v>
                </c:pt>
                <c:pt idx="13366">
                  <c:v>107.448616666666</c:v>
                </c:pt>
                <c:pt idx="13367">
                  <c:v>103.872383333333</c:v>
                </c:pt>
                <c:pt idx="13368">
                  <c:v>103.873</c:v>
                </c:pt>
                <c:pt idx="13369">
                  <c:v>109.24726666666599</c:v>
                </c:pt>
                <c:pt idx="13370">
                  <c:v>109.42186666666601</c:v>
                </c:pt>
                <c:pt idx="13371">
                  <c:v>108.705583333333</c:v>
                </c:pt>
                <c:pt idx="13372">
                  <c:v>108.706583333333</c:v>
                </c:pt>
                <c:pt idx="13373">
                  <c:v>106.217683333333</c:v>
                </c:pt>
                <c:pt idx="13374">
                  <c:v>105.24851666666601</c:v>
                </c:pt>
                <c:pt idx="13375">
                  <c:v>105.9144</c:v>
                </c:pt>
                <c:pt idx="13376">
                  <c:v>104.90649999999999</c:v>
                </c:pt>
                <c:pt idx="13377">
                  <c:v>104.90633333333334</c:v>
                </c:pt>
                <c:pt idx="13378">
                  <c:v>104.221533333333</c:v>
                </c:pt>
                <c:pt idx="13379">
                  <c:v>105.392883333333</c:v>
                </c:pt>
                <c:pt idx="13380">
                  <c:v>104.23911666666601</c:v>
                </c:pt>
                <c:pt idx="13381">
                  <c:v>105.11360000000001</c:v>
                </c:pt>
                <c:pt idx="13382">
                  <c:v>107.641833333333</c:v>
                </c:pt>
                <c:pt idx="13383">
                  <c:v>109.709483333333</c:v>
                </c:pt>
                <c:pt idx="13384">
                  <c:v>107.419783333333</c:v>
                </c:pt>
                <c:pt idx="13385">
                  <c:v>106.187833333333</c:v>
                </c:pt>
                <c:pt idx="13386">
                  <c:v>109.308816666666</c:v>
                </c:pt>
                <c:pt idx="13387">
                  <c:v>105.11785</c:v>
                </c:pt>
                <c:pt idx="13388">
                  <c:v>109.36263333333299</c:v>
                </c:pt>
                <c:pt idx="13389">
                  <c:v>108.759533333333</c:v>
                </c:pt>
                <c:pt idx="13390">
                  <c:v>106.161083333333</c:v>
                </c:pt>
                <c:pt idx="13391">
                  <c:v>107.80631666666601</c:v>
                </c:pt>
                <c:pt idx="13392">
                  <c:v>105.29073333333299</c:v>
                </c:pt>
                <c:pt idx="13393">
                  <c:v>105.9653</c:v>
                </c:pt>
                <c:pt idx="13394">
                  <c:v>104.936833333333</c:v>
                </c:pt>
                <c:pt idx="13395">
                  <c:v>104.22295</c:v>
                </c:pt>
                <c:pt idx="13396">
                  <c:v>105.4669</c:v>
                </c:pt>
                <c:pt idx="13397">
                  <c:v>109.623</c:v>
                </c:pt>
                <c:pt idx="13398">
                  <c:v>104.231516666666</c:v>
                </c:pt>
                <c:pt idx="13399">
                  <c:v>105.08645</c:v>
                </c:pt>
                <c:pt idx="13400">
                  <c:v>107.63039999999999</c:v>
                </c:pt>
                <c:pt idx="13401">
                  <c:v>109.308816666666</c:v>
                </c:pt>
                <c:pt idx="13402">
                  <c:v>107.448616666666</c:v>
                </c:pt>
                <c:pt idx="13403">
                  <c:v>105.660966666666</c:v>
                </c:pt>
                <c:pt idx="13404">
                  <c:v>108.12264999999999</c:v>
                </c:pt>
                <c:pt idx="13405">
                  <c:v>108.12264999999999</c:v>
                </c:pt>
                <c:pt idx="13406">
                  <c:v>106.847216666666</c:v>
                </c:pt>
                <c:pt idx="13407">
                  <c:v>107.672383333333</c:v>
                </c:pt>
                <c:pt idx="13408">
                  <c:v>108.737666666666</c:v>
                </c:pt>
                <c:pt idx="13409">
                  <c:v>109.48593333333299</c:v>
                </c:pt>
                <c:pt idx="13410">
                  <c:v>109.12271666666599</c:v>
                </c:pt>
                <c:pt idx="13411">
                  <c:v>109.116183333333</c:v>
                </c:pt>
                <c:pt idx="13412">
                  <c:v>106.117016666666</c:v>
                </c:pt>
                <c:pt idx="13413">
                  <c:v>105.8</c:v>
                </c:pt>
                <c:pt idx="13414">
                  <c:v>108.74568333333301</c:v>
                </c:pt>
                <c:pt idx="13415">
                  <c:v>109.068216666666</c:v>
                </c:pt>
                <c:pt idx="13416">
                  <c:v>105.634516666666</c:v>
                </c:pt>
                <c:pt idx="13417">
                  <c:v>106.29065</c:v>
                </c:pt>
                <c:pt idx="13418">
                  <c:v>108.22281666666601</c:v>
                </c:pt>
                <c:pt idx="13419">
                  <c:v>104.43040000000001</c:v>
                </c:pt>
                <c:pt idx="13420">
                  <c:v>109.428216666666</c:v>
                </c:pt>
                <c:pt idx="13421">
                  <c:v>105.371783333333</c:v>
                </c:pt>
                <c:pt idx="13422">
                  <c:v>106.0634</c:v>
                </c:pt>
                <c:pt idx="13423">
                  <c:v>106.06565000000001</c:v>
                </c:pt>
                <c:pt idx="13424">
                  <c:v>104.98351666666601</c:v>
                </c:pt>
                <c:pt idx="13425">
                  <c:v>107.256533333333</c:v>
                </c:pt>
                <c:pt idx="13426">
                  <c:v>104.03196666666599</c:v>
                </c:pt>
                <c:pt idx="13427">
                  <c:v>109.251316666666</c:v>
                </c:pt>
                <c:pt idx="13428">
                  <c:v>108.430216666666</c:v>
                </c:pt>
                <c:pt idx="13429">
                  <c:v>104.73860000000001</c:v>
                </c:pt>
                <c:pt idx="13430">
                  <c:v>109.592983333333</c:v>
                </c:pt>
                <c:pt idx="13431">
                  <c:v>107.53404999999999</c:v>
                </c:pt>
                <c:pt idx="13432">
                  <c:v>107.113016666666</c:v>
                </c:pt>
                <c:pt idx="13433">
                  <c:v>105.660966666666</c:v>
                </c:pt>
                <c:pt idx="13434">
                  <c:v>108.12264999999999</c:v>
                </c:pt>
                <c:pt idx="13435">
                  <c:v>108.12264999999999</c:v>
                </c:pt>
                <c:pt idx="13436">
                  <c:v>106.847216666666</c:v>
                </c:pt>
                <c:pt idx="13437">
                  <c:v>107.672383333333</c:v>
                </c:pt>
                <c:pt idx="13438">
                  <c:v>108.737666666666</c:v>
                </c:pt>
                <c:pt idx="13439">
                  <c:v>109.48593333333299</c:v>
                </c:pt>
                <c:pt idx="13440">
                  <c:v>109.12271666666599</c:v>
                </c:pt>
                <c:pt idx="13441">
                  <c:v>109.116183333333</c:v>
                </c:pt>
                <c:pt idx="13442">
                  <c:v>106.117016666666</c:v>
                </c:pt>
                <c:pt idx="13443">
                  <c:v>105.8</c:v>
                </c:pt>
                <c:pt idx="13444">
                  <c:v>108.74568333333301</c:v>
                </c:pt>
                <c:pt idx="13445">
                  <c:v>109.068216666666</c:v>
                </c:pt>
                <c:pt idx="13446">
                  <c:v>105.634516666666</c:v>
                </c:pt>
                <c:pt idx="13447">
                  <c:v>106.29065</c:v>
                </c:pt>
                <c:pt idx="13448">
                  <c:v>108.22281666666601</c:v>
                </c:pt>
                <c:pt idx="13449">
                  <c:v>104.43040000000001</c:v>
                </c:pt>
                <c:pt idx="13450">
                  <c:v>109.428216666666</c:v>
                </c:pt>
                <c:pt idx="13451">
                  <c:v>105.371783333333</c:v>
                </c:pt>
                <c:pt idx="13452">
                  <c:v>106.0634</c:v>
                </c:pt>
                <c:pt idx="13453">
                  <c:v>106.06565000000001</c:v>
                </c:pt>
                <c:pt idx="13454">
                  <c:v>104.98351666666601</c:v>
                </c:pt>
                <c:pt idx="13455">
                  <c:v>107.256533333333</c:v>
                </c:pt>
                <c:pt idx="13456">
                  <c:v>104.03196666666599</c:v>
                </c:pt>
                <c:pt idx="13457">
                  <c:v>109.251316666666</c:v>
                </c:pt>
                <c:pt idx="13458">
                  <c:v>108.430216666666</c:v>
                </c:pt>
                <c:pt idx="13459">
                  <c:v>104.73860000000001</c:v>
                </c:pt>
                <c:pt idx="13460">
                  <c:v>109.592983333333</c:v>
                </c:pt>
                <c:pt idx="13461">
                  <c:v>107.53404999999999</c:v>
                </c:pt>
                <c:pt idx="13462">
                  <c:v>107.113016666666</c:v>
                </c:pt>
                <c:pt idx="13463">
                  <c:v>103.87591666666667</c:v>
                </c:pt>
                <c:pt idx="13464">
                  <c:v>109.41755000000001</c:v>
                </c:pt>
                <c:pt idx="13465">
                  <c:v>107.64061666666667</c:v>
                </c:pt>
                <c:pt idx="13466">
                  <c:v>109.71166666666667</c:v>
                </c:pt>
                <c:pt idx="13467">
                  <c:v>109.30808333333333</c:v>
                </c:pt>
                <c:pt idx="13468">
                  <c:v>109.36431666666667</c:v>
                </c:pt>
                <c:pt idx="13469">
                  <c:v>108.76056666666666</c:v>
                </c:pt>
                <c:pt idx="13470">
                  <c:v>105.28031666666666</c:v>
                </c:pt>
                <c:pt idx="13471">
                  <c:v>104.93866666666666</c:v>
                </c:pt>
                <c:pt idx="13472">
                  <c:v>104.2209</c:v>
                </c:pt>
                <c:pt idx="13473">
                  <c:v>105.4678</c:v>
                </c:pt>
                <c:pt idx="13474">
                  <c:v>109.62333333333333</c:v>
                </c:pt>
                <c:pt idx="13475">
                  <c:v>104.22505</c:v>
                </c:pt>
                <c:pt idx="13476">
                  <c:v>105.08775</c:v>
                </c:pt>
                <c:pt idx="13477">
                  <c:v>109.6511</c:v>
                </c:pt>
                <c:pt idx="13478">
                  <c:v>103.87591666666667</c:v>
                </c:pt>
                <c:pt idx="13479">
                  <c:v>109.41755000000001</c:v>
                </c:pt>
                <c:pt idx="13480">
                  <c:v>107.64061666666667</c:v>
                </c:pt>
                <c:pt idx="13481">
                  <c:v>109.71166666666667</c:v>
                </c:pt>
                <c:pt idx="13482">
                  <c:v>109.30808333333333</c:v>
                </c:pt>
                <c:pt idx="13483">
                  <c:v>109.36431666666667</c:v>
                </c:pt>
                <c:pt idx="13484">
                  <c:v>108.76056666666666</c:v>
                </c:pt>
                <c:pt idx="13485">
                  <c:v>105.28031666666666</c:v>
                </c:pt>
                <c:pt idx="13486">
                  <c:v>104.93866666666666</c:v>
                </c:pt>
                <c:pt idx="13487">
                  <c:v>104.2209</c:v>
                </c:pt>
                <c:pt idx="13488">
                  <c:v>105.4678</c:v>
                </c:pt>
                <c:pt idx="13489">
                  <c:v>109.62333333333333</c:v>
                </c:pt>
                <c:pt idx="13490">
                  <c:v>104.22505</c:v>
                </c:pt>
                <c:pt idx="13491">
                  <c:v>105.08775</c:v>
                </c:pt>
                <c:pt idx="13492">
                  <c:v>109.6511</c:v>
                </c:pt>
                <c:pt idx="13493">
                  <c:v>108.1215</c:v>
                </c:pt>
                <c:pt idx="13494">
                  <c:v>107.67586666666666</c:v>
                </c:pt>
                <c:pt idx="13495">
                  <c:v>106.85105</c:v>
                </c:pt>
                <c:pt idx="13496">
                  <c:v>106.85105</c:v>
                </c:pt>
                <c:pt idx="13497">
                  <c:v>108.73368333333333</c:v>
                </c:pt>
                <c:pt idx="13498">
                  <c:v>109.49701666666667</c:v>
                </c:pt>
                <c:pt idx="13499">
                  <c:v>105.80783333333333</c:v>
                </c:pt>
                <c:pt idx="13500">
                  <c:v>108.74281666666667</c:v>
                </c:pt>
                <c:pt idx="13501">
                  <c:v>109.06876666666666</c:v>
                </c:pt>
                <c:pt idx="13502">
                  <c:v>105.63823333333333</c:v>
                </c:pt>
                <c:pt idx="13503">
                  <c:v>106.28798333333333</c:v>
                </c:pt>
                <c:pt idx="13504">
                  <c:v>108.21733333333333</c:v>
                </c:pt>
                <c:pt idx="13505">
                  <c:v>108.21733333333333</c:v>
                </c:pt>
                <c:pt idx="13506">
                  <c:v>104.43186666666666</c:v>
                </c:pt>
                <c:pt idx="13507">
                  <c:v>107.996</c:v>
                </c:pt>
                <c:pt idx="13508">
                  <c:v>109.43425000000001</c:v>
                </c:pt>
                <c:pt idx="13509">
                  <c:v>105.37413333333333</c:v>
                </c:pt>
                <c:pt idx="13510">
                  <c:v>106.06468333333333</c:v>
                </c:pt>
                <c:pt idx="13511">
                  <c:v>104.98108333333333</c:v>
                </c:pt>
                <c:pt idx="13512">
                  <c:v>107.25700000000001</c:v>
                </c:pt>
                <c:pt idx="13513">
                  <c:v>104.23001666666667</c:v>
                </c:pt>
                <c:pt idx="13514">
                  <c:v>109.25086666666667</c:v>
                </c:pt>
                <c:pt idx="13515">
                  <c:v>109.12335</c:v>
                </c:pt>
                <c:pt idx="13516">
                  <c:v>108.42928333333333</c:v>
                </c:pt>
                <c:pt idx="13517">
                  <c:v>109.59331666666667</c:v>
                </c:pt>
                <c:pt idx="13518">
                  <c:v>104.73333333333333</c:v>
                </c:pt>
                <c:pt idx="13519">
                  <c:v>107.52894999999999</c:v>
                </c:pt>
                <c:pt idx="13520">
                  <c:v>108.1215</c:v>
                </c:pt>
                <c:pt idx="13521">
                  <c:v>107.67586666666666</c:v>
                </c:pt>
                <c:pt idx="13522">
                  <c:v>106.85105</c:v>
                </c:pt>
                <c:pt idx="13523">
                  <c:v>106.85105</c:v>
                </c:pt>
                <c:pt idx="13524">
                  <c:v>108.73368333333333</c:v>
                </c:pt>
                <c:pt idx="13525">
                  <c:v>109.49701666666667</c:v>
                </c:pt>
                <c:pt idx="13526">
                  <c:v>105.80783333333333</c:v>
                </c:pt>
                <c:pt idx="13527">
                  <c:v>108.74281666666667</c:v>
                </c:pt>
                <c:pt idx="13528">
                  <c:v>109.06876666666666</c:v>
                </c:pt>
                <c:pt idx="13529">
                  <c:v>105.63823333333333</c:v>
                </c:pt>
                <c:pt idx="13530">
                  <c:v>106.28798333333333</c:v>
                </c:pt>
                <c:pt idx="13531">
                  <c:v>108.21733333333333</c:v>
                </c:pt>
                <c:pt idx="13532">
                  <c:v>108.21733333333333</c:v>
                </c:pt>
                <c:pt idx="13533">
                  <c:v>104.43186666666666</c:v>
                </c:pt>
                <c:pt idx="13534">
                  <c:v>107.996</c:v>
                </c:pt>
                <c:pt idx="13535">
                  <c:v>109.43425000000001</c:v>
                </c:pt>
                <c:pt idx="13536">
                  <c:v>105.37413333333333</c:v>
                </c:pt>
                <c:pt idx="13537">
                  <c:v>106.06468333333333</c:v>
                </c:pt>
                <c:pt idx="13538">
                  <c:v>104.98108333333333</c:v>
                </c:pt>
                <c:pt idx="13539">
                  <c:v>107.25700000000001</c:v>
                </c:pt>
                <c:pt idx="13540">
                  <c:v>104.23001666666667</c:v>
                </c:pt>
                <c:pt idx="13541">
                  <c:v>109.25086666666667</c:v>
                </c:pt>
                <c:pt idx="13542">
                  <c:v>109.12335</c:v>
                </c:pt>
                <c:pt idx="13543">
                  <c:v>108.42928333333333</c:v>
                </c:pt>
                <c:pt idx="13544">
                  <c:v>109.59331666666667</c:v>
                </c:pt>
                <c:pt idx="13545">
                  <c:v>104.73333333333333</c:v>
                </c:pt>
                <c:pt idx="13546">
                  <c:v>107.52894999999999</c:v>
                </c:pt>
                <c:pt idx="13547">
                  <c:v>103.87691666666601</c:v>
                </c:pt>
                <c:pt idx="13548">
                  <c:v>103.872733333333</c:v>
                </c:pt>
                <c:pt idx="13549">
                  <c:v>109.2443</c:v>
                </c:pt>
                <c:pt idx="13550">
                  <c:v>109.42175</c:v>
                </c:pt>
                <c:pt idx="13551">
                  <c:v>108.70321666666599</c:v>
                </c:pt>
                <c:pt idx="13552">
                  <c:v>105.248083333333</c:v>
                </c:pt>
                <c:pt idx="13553">
                  <c:v>104.910216666666</c:v>
                </c:pt>
                <c:pt idx="13554">
                  <c:v>104.22213333333301</c:v>
                </c:pt>
                <c:pt idx="13555">
                  <c:v>105.50093333333299</c:v>
                </c:pt>
                <c:pt idx="13556">
                  <c:v>106.81614999999999</c:v>
                </c:pt>
                <c:pt idx="13557">
                  <c:v>106.8926</c:v>
                </c:pt>
                <c:pt idx="13558">
                  <c:v>104.23535</c:v>
                </c:pt>
                <c:pt idx="13559">
                  <c:v>106.817483333333</c:v>
                </c:pt>
                <c:pt idx="13560">
                  <c:v>105.113166666666</c:v>
                </c:pt>
                <c:pt idx="13561">
                  <c:v>107.641483333333</c:v>
                </c:pt>
                <c:pt idx="13562">
                  <c:v>109.710666666666</c:v>
                </c:pt>
                <c:pt idx="13563">
                  <c:v>107.421416666666</c:v>
                </c:pt>
                <c:pt idx="13564">
                  <c:v>109.3078</c:v>
                </c:pt>
                <c:pt idx="13565">
                  <c:v>105.110816666666</c:v>
                </c:pt>
                <c:pt idx="13566">
                  <c:v>109.36525</c:v>
                </c:pt>
                <c:pt idx="13567">
                  <c:v>108.761466666666</c:v>
                </c:pt>
                <c:pt idx="13568">
                  <c:v>105.27405</c:v>
                </c:pt>
                <c:pt idx="13569">
                  <c:v>104.935983333333</c:v>
                </c:pt>
                <c:pt idx="13570">
                  <c:v>104.221716666666</c:v>
                </c:pt>
                <c:pt idx="13571">
                  <c:v>105.468883333333</c:v>
                </c:pt>
                <c:pt idx="13572">
                  <c:v>109.6253</c:v>
                </c:pt>
                <c:pt idx="13573">
                  <c:v>104.2281</c:v>
                </c:pt>
                <c:pt idx="13574">
                  <c:v>105.086683333333</c:v>
                </c:pt>
                <c:pt idx="13575">
                  <c:v>107.620466666666</c:v>
                </c:pt>
                <c:pt idx="13576">
                  <c:v>109.65346666666601</c:v>
                </c:pt>
                <c:pt idx="13577">
                  <c:v>107.4492</c:v>
                </c:pt>
                <c:pt idx="13578">
                  <c:v>108.402683333333</c:v>
                </c:pt>
                <c:pt idx="13579">
                  <c:v>106.6537</c:v>
                </c:pt>
                <c:pt idx="13580">
                  <c:v>103.87691666666601</c:v>
                </c:pt>
                <c:pt idx="13581">
                  <c:v>103.872733333333</c:v>
                </c:pt>
                <c:pt idx="13582">
                  <c:v>109.2443</c:v>
                </c:pt>
                <c:pt idx="13583">
                  <c:v>109.42175</c:v>
                </c:pt>
                <c:pt idx="13584">
                  <c:v>108.70321666666599</c:v>
                </c:pt>
                <c:pt idx="13585">
                  <c:v>105.248083333333</c:v>
                </c:pt>
                <c:pt idx="13586">
                  <c:v>104.910216666666</c:v>
                </c:pt>
                <c:pt idx="13587">
                  <c:v>104.22213333333301</c:v>
                </c:pt>
                <c:pt idx="13588">
                  <c:v>105.50093333333299</c:v>
                </c:pt>
                <c:pt idx="13589">
                  <c:v>106.81614999999999</c:v>
                </c:pt>
                <c:pt idx="13590">
                  <c:v>106.8926</c:v>
                </c:pt>
                <c:pt idx="13591">
                  <c:v>104.23535</c:v>
                </c:pt>
                <c:pt idx="13592">
                  <c:v>106.817483333333</c:v>
                </c:pt>
                <c:pt idx="13593">
                  <c:v>105.113166666666</c:v>
                </c:pt>
                <c:pt idx="13594">
                  <c:v>107.641483333333</c:v>
                </c:pt>
                <c:pt idx="13595">
                  <c:v>109.710666666666</c:v>
                </c:pt>
                <c:pt idx="13596">
                  <c:v>107.421416666666</c:v>
                </c:pt>
                <c:pt idx="13597">
                  <c:v>109.3078</c:v>
                </c:pt>
                <c:pt idx="13598">
                  <c:v>105.110816666666</c:v>
                </c:pt>
                <c:pt idx="13599">
                  <c:v>109.36525</c:v>
                </c:pt>
                <c:pt idx="13600">
                  <c:v>108.761466666666</c:v>
                </c:pt>
                <c:pt idx="13601">
                  <c:v>105.27405</c:v>
                </c:pt>
                <c:pt idx="13602">
                  <c:v>104.935983333333</c:v>
                </c:pt>
                <c:pt idx="13603">
                  <c:v>104.221716666666</c:v>
                </c:pt>
                <c:pt idx="13604">
                  <c:v>105.468883333333</c:v>
                </c:pt>
                <c:pt idx="13605">
                  <c:v>109.6253</c:v>
                </c:pt>
                <c:pt idx="13606">
                  <c:v>104.2281</c:v>
                </c:pt>
                <c:pt idx="13607">
                  <c:v>105.086683333333</c:v>
                </c:pt>
                <c:pt idx="13608">
                  <c:v>107.620466666666</c:v>
                </c:pt>
                <c:pt idx="13609">
                  <c:v>109.65346666666601</c:v>
                </c:pt>
                <c:pt idx="13610">
                  <c:v>107.4492</c:v>
                </c:pt>
                <c:pt idx="13611">
                  <c:v>108.402683333333</c:v>
                </c:pt>
                <c:pt idx="13612">
                  <c:v>106.6537</c:v>
                </c:pt>
                <c:pt idx="13613">
                  <c:v>107.690233333333</c:v>
                </c:pt>
                <c:pt idx="13614">
                  <c:v>108.124483333333</c:v>
                </c:pt>
                <c:pt idx="13615">
                  <c:v>108.11964999999999</c:v>
                </c:pt>
                <c:pt idx="13616">
                  <c:v>106.8622</c:v>
                </c:pt>
                <c:pt idx="13617">
                  <c:v>106.84995000000001</c:v>
                </c:pt>
                <c:pt idx="13618">
                  <c:v>106.7805</c:v>
                </c:pt>
                <c:pt idx="13619">
                  <c:v>108.74875</c:v>
                </c:pt>
                <c:pt idx="13620">
                  <c:v>109.480866666666</c:v>
                </c:pt>
                <c:pt idx="13621">
                  <c:v>109.113166666666</c:v>
                </c:pt>
                <c:pt idx="13622">
                  <c:v>105.80065</c:v>
                </c:pt>
                <c:pt idx="13623">
                  <c:v>108.740283333333</c:v>
                </c:pt>
                <c:pt idx="13624">
                  <c:v>109.068733333333</c:v>
                </c:pt>
                <c:pt idx="13625">
                  <c:v>105.71388888888799</c:v>
                </c:pt>
                <c:pt idx="13626">
                  <c:v>106.29235</c:v>
                </c:pt>
                <c:pt idx="13627">
                  <c:v>108.220816666666</c:v>
                </c:pt>
                <c:pt idx="13628">
                  <c:v>104.433816666666</c:v>
                </c:pt>
                <c:pt idx="13629">
                  <c:v>107.996466666666</c:v>
                </c:pt>
                <c:pt idx="13630">
                  <c:v>109.429366666666</c:v>
                </c:pt>
                <c:pt idx="13631">
                  <c:v>105.3784</c:v>
                </c:pt>
                <c:pt idx="13632">
                  <c:v>106.0716</c:v>
                </c:pt>
                <c:pt idx="13633">
                  <c:v>104.98378333333299</c:v>
                </c:pt>
                <c:pt idx="13634">
                  <c:v>104.2256</c:v>
                </c:pt>
                <c:pt idx="13635">
                  <c:v>107.258033333333</c:v>
                </c:pt>
                <c:pt idx="13636">
                  <c:v>109.249916666666</c:v>
                </c:pt>
                <c:pt idx="13637">
                  <c:v>108.43261666666599</c:v>
                </c:pt>
                <c:pt idx="13638">
                  <c:v>104.7315</c:v>
                </c:pt>
                <c:pt idx="13639">
                  <c:v>109.591966666666</c:v>
                </c:pt>
                <c:pt idx="13640">
                  <c:v>109.59446666666599</c:v>
                </c:pt>
                <c:pt idx="13641">
                  <c:v>107.530016666666</c:v>
                </c:pt>
                <c:pt idx="13642">
                  <c:v>107.1301</c:v>
                </c:pt>
                <c:pt idx="13643">
                  <c:v>104.440383333333</c:v>
                </c:pt>
                <c:pt idx="13644">
                  <c:v>107.690233333333</c:v>
                </c:pt>
                <c:pt idx="13645">
                  <c:v>108.124483333333</c:v>
                </c:pt>
                <c:pt idx="13646">
                  <c:v>108.11964999999999</c:v>
                </c:pt>
                <c:pt idx="13647">
                  <c:v>106.8622</c:v>
                </c:pt>
                <c:pt idx="13648">
                  <c:v>106.84995000000001</c:v>
                </c:pt>
                <c:pt idx="13649">
                  <c:v>106.7805</c:v>
                </c:pt>
                <c:pt idx="13650">
                  <c:v>108.74875</c:v>
                </c:pt>
                <c:pt idx="13651">
                  <c:v>109.480866666666</c:v>
                </c:pt>
                <c:pt idx="13652">
                  <c:v>109.113166666666</c:v>
                </c:pt>
                <c:pt idx="13653">
                  <c:v>105.80065</c:v>
                </c:pt>
                <c:pt idx="13654">
                  <c:v>108.740283333333</c:v>
                </c:pt>
                <c:pt idx="13655">
                  <c:v>109.068733333333</c:v>
                </c:pt>
                <c:pt idx="13656">
                  <c:v>105.71388888888799</c:v>
                </c:pt>
                <c:pt idx="13657">
                  <c:v>106.29235</c:v>
                </c:pt>
                <c:pt idx="13658">
                  <c:v>108.220816666666</c:v>
                </c:pt>
                <c:pt idx="13659">
                  <c:v>104.433816666666</c:v>
                </c:pt>
                <c:pt idx="13660">
                  <c:v>107.996466666666</c:v>
                </c:pt>
                <c:pt idx="13661">
                  <c:v>109.429366666666</c:v>
                </c:pt>
                <c:pt idx="13662">
                  <c:v>105.3784</c:v>
                </c:pt>
                <c:pt idx="13663">
                  <c:v>106.0716</c:v>
                </c:pt>
                <c:pt idx="13664">
                  <c:v>104.98378333333299</c:v>
                </c:pt>
                <c:pt idx="13665">
                  <c:v>104.2256</c:v>
                </c:pt>
                <c:pt idx="13666">
                  <c:v>107.258033333333</c:v>
                </c:pt>
                <c:pt idx="13667">
                  <c:v>109.249916666666</c:v>
                </c:pt>
                <c:pt idx="13668">
                  <c:v>108.43261666666599</c:v>
                </c:pt>
                <c:pt idx="13669">
                  <c:v>104.7315</c:v>
                </c:pt>
                <c:pt idx="13670">
                  <c:v>109.591966666666</c:v>
                </c:pt>
                <c:pt idx="13671">
                  <c:v>109.59446666666599</c:v>
                </c:pt>
                <c:pt idx="13672">
                  <c:v>107.530016666666</c:v>
                </c:pt>
                <c:pt idx="13673">
                  <c:v>107.1301</c:v>
                </c:pt>
                <c:pt idx="13674">
                  <c:v>104.440383333333</c:v>
                </c:pt>
                <c:pt idx="13675">
                  <c:v>103.87591666666667</c:v>
                </c:pt>
                <c:pt idx="13676">
                  <c:v>109.24496666666667</c:v>
                </c:pt>
                <c:pt idx="13677">
                  <c:v>109.41755000000001</c:v>
                </c:pt>
                <c:pt idx="13678">
                  <c:v>104.21866666666666</c:v>
                </c:pt>
                <c:pt idx="13679">
                  <c:v>104.22766666666666</c:v>
                </c:pt>
                <c:pt idx="13680">
                  <c:v>109.71166666666667</c:v>
                </c:pt>
                <c:pt idx="13681">
                  <c:v>109.30808333333333</c:v>
                </c:pt>
                <c:pt idx="13682">
                  <c:v>109.36431666666667</c:v>
                </c:pt>
                <c:pt idx="13683">
                  <c:v>108.76056666666666</c:v>
                </c:pt>
                <c:pt idx="13684">
                  <c:v>107.8073</c:v>
                </c:pt>
                <c:pt idx="13685">
                  <c:v>105.28031666666666</c:v>
                </c:pt>
                <c:pt idx="13686">
                  <c:v>104.93866666666666</c:v>
                </c:pt>
                <c:pt idx="13687">
                  <c:v>104.2209</c:v>
                </c:pt>
                <c:pt idx="13688">
                  <c:v>105.4678</c:v>
                </c:pt>
                <c:pt idx="13689">
                  <c:v>109.62333333333333</c:v>
                </c:pt>
                <c:pt idx="13690">
                  <c:v>104.22505</c:v>
                </c:pt>
                <c:pt idx="13691">
                  <c:v>105.08775</c:v>
                </c:pt>
                <c:pt idx="13692">
                  <c:v>109.6511</c:v>
                </c:pt>
                <c:pt idx="13693">
                  <c:v>107.44758333333333</c:v>
                </c:pt>
                <c:pt idx="13694">
                  <c:v>103.87591666666667</c:v>
                </c:pt>
                <c:pt idx="13695">
                  <c:v>109.24496666666667</c:v>
                </c:pt>
                <c:pt idx="13696">
                  <c:v>109.41755000000001</c:v>
                </c:pt>
                <c:pt idx="13697">
                  <c:v>104.21866666666666</c:v>
                </c:pt>
                <c:pt idx="13698">
                  <c:v>104.22766666666666</c:v>
                </c:pt>
                <c:pt idx="13699">
                  <c:v>109.71166666666667</c:v>
                </c:pt>
                <c:pt idx="13700">
                  <c:v>109.30808333333333</c:v>
                </c:pt>
                <c:pt idx="13701">
                  <c:v>109.36431666666667</c:v>
                </c:pt>
                <c:pt idx="13702">
                  <c:v>108.76056666666666</c:v>
                </c:pt>
                <c:pt idx="13703">
                  <c:v>107.8073</c:v>
                </c:pt>
                <c:pt idx="13704">
                  <c:v>105.28031666666666</c:v>
                </c:pt>
                <c:pt idx="13705">
                  <c:v>104.93866666666666</c:v>
                </c:pt>
                <c:pt idx="13706">
                  <c:v>104.2209</c:v>
                </c:pt>
                <c:pt idx="13707">
                  <c:v>105.4678</c:v>
                </c:pt>
                <c:pt idx="13708">
                  <c:v>109.62333333333333</c:v>
                </c:pt>
                <c:pt idx="13709">
                  <c:v>104.22505</c:v>
                </c:pt>
                <c:pt idx="13710">
                  <c:v>105.08775</c:v>
                </c:pt>
                <c:pt idx="13711">
                  <c:v>109.6511</c:v>
                </c:pt>
                <c:pt idx="13712">
                  <c:v>107.44758333333333</c:v>
                </c:pt>
                <c:pt idx="13713">
                  <c:v>108.1215</c:v>
                </c:pt>
                <c:pt idx="13714">
                  <c:v>107.67586666666666</c:v>
                </c:pt>
                <c:pt idx="13715">
                  <c:v>106.85105</c:v>
                </c:pt>
                <c:pt idx="13716">
                  <c:v>108.73368333333333</c:v>
                </c:pt>
                <c:pt idx="13717">
                  <c:v>109.49701666666667</c:v>
                </c:pt>
                <c:pt idx="13718">
                  <c:v>109.12241666666667</c:v>
                </c:pt>
                <c:pt idx="13719">
                  <c:v>109.12335</c:v>
                </c:pt>
                <c:pt idx="13720">
                  <c:v>105.80783333333333</c:v>
                </c:pt>
                <c:pt idx="13721">
                  <c:v>108.74281666666667</c:v>
                </c:pt>
                <c:pt idx="13722">
                  <c:v>109.06876666666666</c:v>
                </c:pt>
                <c:pt idx="13723">
                  <c:v>106.28798333333333</c:v>
                </c:pt>
                <c:pt idx="13724">
                  <c:v>108.21733333333333</c:v>
                </c:pt>
                <c:pt idx="13725">
                  <c:v>104.43186666666666</c:v>
                </c:pt>
                <c:pt idx="13726">
                  <c:v>109.43425000000001</c:v>
                </c:pt>
                <c:pt idx="13727">
                  <c:v>105.37413333333333</c:v>
                </c:pt>
                <c:pt idx="13728">
                  <c:v>106.06468333333333</c:v>
                </c:pt>
                <c:pt idx="13729">
                  <c:v>105.0147</c:v>
                </c:pt>
                <c:pt idx="13730">
                  <c:v>104.98108333333333</c:v>
                </c:pt>
                <c:pt idx="13731">
                  <c:v>104.98108333333333</c:v>
                </c:pt>
                <c:pt idx="13732">
                  <c:v>104.98108333333333</c:v>
                </c:pt>
                <c:pt idx="13733">
                  <c:v>104.98108333333333</c:v>
                </c:pt>
                <c:pt idx="13734">
                  <c:v>104.98108333333333</c:v>
                </c:pt>
                <c:pt idx="13735">
                  <c:v>104.98108333333333</c:v>
                </c:pt>
                <c:pt idx="13736">
                  <c:v>104.98108333333333</c:v>
                </c:pt>
                <c:pt idx="13737">
                  <c:v>107.25700000000001</c:v>
                </c:pt>
                <c:pt idx="13738">
                  <c:v>104.23001666666667</c:v>
                </c:pt>
                <c:pt idx="13739">
                  <c:v>109.25086666666667</c:v>
                </c:pt>
                <c:pt idx="13740">
                  <c:v>108.42928333333333</c:v>
                </c:pt>
                <c:pt idx="13741">
                  <c:v>109.59331666666667</c:v>
                </c:pt>
                <c:pt idx="13742">
                  <c:v>107.52894999999999</c:v>
                </c:pt>
                <c:pt idx="13743">
                  <c:v>107.1198</c:v>
                </c:pt>
                <c:pt idx="13744">
                  <c:v>105.096</c:v>
                </c:pt>
                <c:pt idx="13745">
                  <c:v>108.1215</c:v>
                </c:pt>
                <c:pt idx="13746">
                  <c:v>107.67586666666666</c:v>
                </c:pt>
                <c:pt idx="13747">
                  <c:v>106.85105</c:v>
                </c:pt>
                <c:pt idx="13748">
                  <c:v>108.73368333333333</c:v>
                </c:pt>
                <c:pt idx="13749">
                  <c:v>109.49701666666667</c:v>
                </c:pt>
                <c:pt idx="13750">
                  <c:v>109.12241666666667</c:v>
                </c:pt>
                <c:pt idx="13751">
                  <c:v>109.12335</c:v>
                </c:pt>
                <c:pt idx="13752">
                  <c:v>105.80783333333333</c:v>
                </c:pt>
                <c:pt idx="13753">
                  <c:v>108.74281666666667</c:v>
                </c:pt>
                <c:pt idx="13754">
                  <c:v>109.06876666666666</c:v>
                </c:pt>
                <c:pt idx="13755">
                  <c:v>106.28798333333333</c:v>
                </c:pt>
                <c:pt idx="13756">
                  <c:v>108.21733333333333</c:v>
                </c:pt>
                <c:pt idx="13757">
                  <c:v>104.43186666666666</c:v>
                </c:pt>
                <c:pt idx="13758">
                  <c:v>109.43425000000001</c:v>
                </c:pt>
                <c:pt idx="13759">
                  <c:v>105.37413333333333</c:v>
                </c:pt>
                <c:pt idx="13760">
                  <c:v>106.06468333333333</c:v>
                </c:pt>
                <c:pt idx="13761">
                  <c:v>105.0147</c:v>
                </c:pt>
                <c:pt idx="13762">
                  <c:v>104.98108333333333</c:v>
                </c:pt>
                <c:pt idx="13763">
                  <c:v>104.98108333333333</c:v>
                </c:pt>
                <c:pt idx="13764">
                  <c:v>104.98108333333333</c:v>
                </c:pt>
                <c:pt idx="13765">
                  <c:v>104.98108333333333</c:v>
                </c:pt>
                <c:pt idx="13766">
                  <c:v>104.98108333333333</c:v>
                </c:pt>
                <c:pt idx="13767">
                  <c:v>104.98108333333333</c:v>
                </c:pt>
                <c:pt idx="13768">
                  <c:v>104.98108333333333</c:v>
                </c:pt>
                <c:pt idx="13769">
                  <c:v>107.25700000000001</c:v>
                </c:pt>
                <c:pt idx="13770">
                  <c:v>104.23001666666667</c:v>
                </c:pt>
                <c:pt idx="13771">
                  <c:v>109.25086666666667</c:v>
                </c:pt>
                <c:pt idx="13772">
                  <c:v>108.42928333333333</c:v>
                </c:pt>
                <c:pt idx="13773">
                  <c:v>109.59331666666667</c:v>
                </c:pt>
                <c:pt idx="13774">
                  <c:v>107.52894999999999</c:v>
                </c:pt>
                <c:pt idx="13775">
                  <c:v>107.1198</c:v>
                </c:pt>
                <c:pt idx="13776">
                  <c:v>105.096</c:v>
                </c:pt>
                <c:pt idx="13777">
                  <c:v>109.25035</c:v>
                </c:pt>
                <c:pt idx="13778">
                  <c:v>109.24496666666667</c:v>
                </c:pt>
                <c:pt idx="13779">
                  <c:v>109.4248</c:v>
                </c:pt>
                <c:pt idx="13780">
                  <c:v>108.7033</c:v>
                </c:pt>
                <c:pt idx="13781">
                  <c:v>108.70603333333334</c:v>
                </c:pt>
                <c:pt idx="13782">
                  <c:v>105.24556666666599</c:v>
                </c:pt>
                <c:pt idx="13783">
                  <c:v>104.91028333333334</c:v>
                </c:pt>
                <c:pt idx="13784">
                  <c:v>104.90633333333334</c:v>
                </c:pt>
                <c:pt idx="13785">
                  <c:v>104.90633333333334</c:v>
                </c:pt>
                <c:pt idx="13786">
                  <c:v>104.90633333333334</c:v>
                </c:pt>
                <c:pt idx="13787">
                  <c:v>105.505266666666</c:v>
                </c:pt>
                <c:pt idx="13788">
                  <c:v>105.11271666666667</c:v>
                </c:pt>
                <c:pt idx="13789">
                  <c:v>105.113333333333</c:v>
                </c:pt>
                <c:pt idx="13790">
                  <c:v>109.708183333333</c:v>
                </c:pt>
                <c:pt idx="13791">
                  <c:v>109.71166666666667</c:v>
                </c:pt>
                <c:pt idx="13792">
                  <c:v>107.442783333333</c:v>
                </c:pt>
                <c:pt idx="13793">
                  <c:v>107.42158333333333</c:v>
                </c:pt>
                <c:pt idx="13794">
                  <c:v>109.6947</c:v>
                </c:pt>
                <c:pt idx="13795">
                  <c:v>105.1117</c:v>
                </c:pt>
                <c:pt idx="13796">
                  <c:v>109.3643</c:v>
                </c:pt>
                <c:pt idx="13797">
                  <c:v>108.758083333333</c:v>
                </c:pt>
                <c:pt idx="13798">
                  <c:v>107.7936</c:v>
                </c:pt>
                <c:pt idx="13799">
                  <c:v>107.8073</c:v>
                </c:pt>
                <c:pt idx="13800">
                  <c:v>105.275033333333</c:v>
                </c:pt>
                <c:pt idx="13801">
                  <c:v>104.93600000000001</c:v>
                </c:pt>
                <c:pt idx="13802">
                  <c:v>105.469316666666</c:v>
                </c:pt>
                <c:pt idx="13803">
                  <c:v>109.62394999999999</c:v>
                </c:pt>
                <c:pt idx="13804">
                  <c:v>105.220616666666</c:v>
                </c:pt>
                <c:pt idx="13805">
                  <c:v>109.65373333333299</c:v>
                </c:pt>
                <c:pt idx="13806">
                  <c:v>107.450533333333</c:v>
                </c:pt>
                <c:pt idx="13807">
                  <c:v>109.25035</c:v>
                </c:pt>
                <c:pt idx="13808">
                  <c:v>109.24496666666667</c:v>
                </c:pt>
                <c:pt idx="13809">
                  <c:v>109.4248</c:v>
                </c:pt>
                <c:pt idx="13810">
                  <c:v>108.7033</c:v>
                </c:pt>
                <c:pt idx="13811">
                  <c:v>108.70603333333334</c:v>
                </c:pt>
                <c:pt idx="13812">
                  <c:v>105.24556666666599</c:v>
                </c:pt>
                <c:pt idx="13813">
                  <c:v>104.91028333333334</c:v>
                </c:pt>
                <c:pt idx="13814">
                  <c:v>104.90633333333334</c:v>
                </c:pt>
                <c:pt idx="13815">
                  <c:v>104.90633333333334</c:v>
                </c:pt>
                <c:pt idx="13816">
                  <c:v>104.90633333333334</c:v>
                </c:pt>
                <c:pt idx="13817">
                  <c:v>105.505266666666</c:v>
                </c:pt>
                <c:pt idx="13818">
                  <c:v>105.11271666666667</c:v>
                </c:pt>
                <c:pt idx="13819">
                  <c:v>105.113333333333</c:v>
                </c:pt>
                <c:pt idx="13820">
                  <c:v>109.708183333333</c:v>
                </c:pt>
                <c:pt idx="13821">
                  <c:v>109.71166666666667</c:v>
                </c:pt>
                <c:pt idx="13822">
                  <c:v>107.442783333333</c:v>
                </c:pt>
                <c:pt idx="13823">
                  <c:v>107.42158333333333</c:v>
                </c:pt>
                <c:pt idx="13824">
                  <c:v>109.6947</c:v>
                </c:pt>
                <c:pt idx="13825">
                  <c:v>105.1117</c:v>
                </c:pt>
                <c:pt idx="13826">
                  <c:v>109.3643</c:v>
                </c:pt>
                <c:pt idx="13827">
                  <c:v>108.758083333333</c:v>
                </c:pt>
                <c:pt idx="13828">
                  <c:v>107.7936</c:v>
                </c:pt>
                <c:pt idx="13829">
                  <c:v>107.8073</c:v>
                </c:pt>
                <c:pt idx="13830">
                  <c:v>105.275033333333</c:v>
                </c:pt>
                <c:pt idx="13831">
                  <c:v>104.93600000000001</c:v>
                </c:pt>
                <c:pt idx="13832">
                  <c:v>105.469316666666</c:v>
                </c:pt>
                <c:pt idx="13833">
                  <c:v>109.62394999999999</c:v>
                </c:pt>
                <c:pt idx="13834">
                  <c:v>105.220616666666</c:v>
                </c:pt>
                <c:pt idx="13835">
                  <c:v>109.65373333333299</c:v>
                </c:pt>
                <c:pt idx="13836">
                  <c:v>107.450533333333</c:v>
                </c:pt>
                <c:pt idx="13837">
                  <c:v>108.11960000000001</c:v>
                </c:pt>
                <c:pt idx="13838">
                  <c:v>108.1215</c:v>
                </c:pt>
                <c:pt idx="13839">
                  <c:v>108.345</c:v>
                </c:pt>
                <c:pt idx="13840">
                  <c:v>106.863333333333</c:v>
                </c:pt>
                <c:pt idx="13841">
                  <c:v>109.483983333333</c:v>
                </c:pt>
                <c:pt idx="13842">
                  <c:v>108.7413</c:v>
                </c:pt>
                <c:pt idx="13843">
                  <c:v>109.12009999999999</c:v>
                </c:pt>
                <c:pt idx="13844">
                  <c:v>106.113683333333</c:v>
                </c:pt>
                <c:pt idx="13845">
                  <c:v>105.802383333333</c:v>
                </c:pt>
                <c:pt idx="13846">
                  <c:v>109.068783333333</c:v>
                </c:pt>
                <c:pt idx="13847">
                  <c:v>109.06876666666666</c:v>
                </c:pt>
                <c:pt idx="13848">
                  <c:v>105.639566666666</c:v>
                </c:pt>
                <c:pt idx="13849">
                  <c:v>106.29108333333301</c:v>
                </c:pt>
                <c:pt idx="13850">
                  <c:v>108.221483333333</c:v>
                </c:pt>
                <c:pt idx="13851">
                  <c:v>105.33388333333301</c:v>
                </c:pt>
                <c:pt idx="13852">
                  <c:v>105.37413333333333</c:v>
                </c:pt>
                <c:pt idx="13853">
                  <c:v>106.066</c:v>
                </c:pt>
                <c:pt idx="13854">
                  <c:v>104.980066666666</c:v>
                </c:pt>
                <c:pt idx="13855">
                  <c:v>105.0147</c:v>
                </c:pt>
                <c:pt idx="13856">
                  <c:v>107.25749999999999</c:v>
                </c:pt>
                <c:pt idx="13857">
                  <c:v>109.261116666666</c:v>
                </c:pt>
                <c:pt idx="13858">
                  <c:v>108.4349</c:v>
                </c:pt>
                <c:pt idx="13859">
                  <c:v>109.60488333333301</c:v>
                </c:pt>
                <c:pt idx="13860">
                  <c:v>107.549933333333</c:v>
                </c:pt>
                <c:pt idx="13861">
                  <c:v>107.128566666666</c:v>
                </c:pt>
                <c:pt idx="13862">
                  <c:v>108.739866666666</c:v>
                </c:pt>
                <c:pt idx="13863">
                  <c:v>108.11960000000001</c:v>
                </c:pt>
                <c:pt idx="13864">
                  <c:v>108.1215</c:v>
                </c:pt>
                <c:pt idx="13865">
                  <c:v>108.345</c:v>
                </c:pt>
                <c:pt idx="13866">
                  <c:v>106.863333333333</c:v>
                </c:pt>
                <c:pt idx="13867">
                  <c:v>109.483983333333</c:v>
                </c:pt>
                <c:pt idx="13868">
                  <c:v>108.7413</c:v>
                </c:pt>
                <c:pt idx="13869">
                  <c:v>109.12009999999999</c:v>
                </c:pt>
                <c:pt idx="13870">
                  <c:v>106.113683333333</c:v>
                </c:pt>
                <c:pt idx="13871">
                  <c:v>105.802383333333</c:v>
                </c:pt>
                <c:pt idx="13872">
                  <c:v>109.068783333333</c:v>
                </c:pt>
                <c:pt idx="13873">
                  <c:v>109.06876666666666</c:v>
                </c:pt>
                <c:pt idx="13874">
                  <c:v>105.639566666666</c:v>
                </c:pt>
                <c:pt idx="13875">
                  <c:v>106.29108333333301</c:v>
                </c:pt>
                <c:pt idx="13876">
                  <c:v>108.221483333333</c:v>
                </c:pt>
                <c:pt idx="13877">
                  <c:v>105.33388333333301</c:v>
                </c:pt>
                <c:pt idx="13878">
                  <c:v>105.37413333333333</c:v>
                </c:pt>
                <c:pt idx="13879">
                  <c:v>106.066</c:v>
                </c:pt>
                <c:pt idx="13880">
                  <c:v>104.980066666666</c:v>
                </c:pt>
                <c:pt idx="13881">
                  <c:v>105.0147</c:v>
                </c:pt>
                <c:pt idx="13882">
                  <c:v>107.25749999999999</c:v>
                </c:pt>
                <c:pt idx="13883">
                  <c:v>109.261116666666</c:v>
                </c:pt>
                <c:pt idx="13884">
                  <c:v>108.4349</c:v>
                </c:pt>
                <c:pt idx="13885">
                  <c:v>109.60488333333301</c:v>
                </c:pt>
                <c:pt idx="13886">
                  <c:v>107.549933333333</c:v>
                </c:pt>
                <c:pt idx="13887">
                  <c:v>107.128566666666</c:v>
                </c:pt>
                <c:pt idx="13888">
                  <c:v>108.739866666666</c:v>
                </c:pt>
                <c:pt idx="13889">
                  <c:v>106.23909999999999</c:v>
                </c:pt>
                <c:pt idx="13890">
                  <c:v>109.570033333333</c:v>
                </c:pt>
                <c:pt idx="13891">
                  <c:v>104.986216666666</c:v>
                </c:pt>
                <c:pt idx="13892">
                  <c:v>104.982983333333</c:v>
                </c:pt>
                <c:pt idx="13893">
                  <c:v>104.986216666666</c:v>
                </c:pt>
                <c:pt idx="13894">
                  <c:v>104.982983333333</c:v>
                </c:pt>
                <c:pt idx="13895">
                  <c:v>104.98108333333333</c:v>
                </c:pt>
                <c:pt idx="13896">
                  <c:v>104.98108333333333</c:v>
                </c:pt>
                <c:pt idx="13897">
                  <c:v>104.98108333333333</c:v>
                </c:pt>
                <c:pt idx="13898">
                  <c:v>104.98108333333333</c:v>
                </c:pt>
                <c:pt idx="13899">
                  <c:v>104.98108333333333</c:v>
                </c:pt>
                <c:pt idx="13900">
                  <c:v>104.98108333333333</c:v>
                </c:pt>
                <c:pt idx="13901">
                  <c:v>104.98108333333333</c:v>
                </c:pt>
                <c:pt idx="13902">
                  <c:v>104.98108333333333</c:v>
                </c:pt>
                <c:pt idx="13903">
                  <c:v>104.98108333333333</c:v>
                </c:pt>
                <c:pt idx="13904">
                  <c:v>104.98108333333333</c:v>
                </c:pt>
                <c:pt idx="13905">
                  <c:v>104.98108333333333</c:v>
                </c:pt>
                <c:pt idx="13906">
                  <c:v>104.98108333333333</c:v>
                </c:pt>
                <c:pt idx="13907">
                  <c:v>104.67104999999999</c:v>
                </c:pt>
                <c:pt idx="13908">
                  <c:v>104.62915</c:v>
                </c:pt>
                <c:pt idx="13909">
                  <c:v>103.869566666666</c:v>
                </c:pt>
                <c:pt idx="13910">
                  <c:v>105.658916666666</c:v>
                </c:pt>
                <c:pt idx="13911">
                  <c:v>104.23736666666601</c:v>
                </c:pt>
                <c:pt idx="13912">
                  <c:v>105.12745</c:v>
                </c:pt>
                <c:pt idx="13913">
                  <c:v>104.677816666666</c:v>
                </c:pt>
                <c:pt idx="13914">
                  <c:v>104.63013333333301</c:v>
                </c:pt>
                <c:pt idx="13915">
                  <c:v>108.705466666666</c:v>
                </c:pt>
                <c:pt idx="13916">
                  <c:v>106.21023333333299</c:v>
                </c:pt>
                <c:pt idx="13917">
                  <c:v>105.24771666666599</c:v>
                </c:pt>
                <c:pt idx="13918">
                  <c:v>105.914133333333</c:v>
                </c:pt>
                <c:pt idx="13919">
                  <c:v>104.907716666666</c:v>
                </c:pt>
                <c:pt idx="13920">
                  <c:v>104.22075</c:v>
                </c:pt>
                <c:pt idx="13921">
                  <c:v>104.682866666666</c:v>
                </c:pt>
                <c:pt idx="13922">
                  <c:v>104.631166666666</c:v>
                </c:pt>
                <c:pt idx="13923">
                  <c:v>104.238066666666</c:v>
                </c:pt>
                <c:pt idx="13924">
                  <c:v>105.1133</c:v>
                </c:pt>
                <c:pt idx="13925">
                  <c:v>107.6416</c:v>
                </c:pt>
                <c:pt idx="13926">
                  <c:v>107.4208</c:v>
                </c:pt>
                <c:pt idx="13927">
                  <c:v>105.65349999999999</c:v>
                </c:pt>
                <c:pt idx="13928">
                  <c:v>105.66135</c:v>
                </c:pt>
                <c:pt idx="13929">
                  <c:v>105.11468333333301</c:v>
                </c:pt>
                <c:pt idx="13930">
                  <c:v>105.100833333333</c:v>
                </c:pt>
                <c:pt idx="13931">
                  <c:v>106.16143333333299</c:v>
                </c:pt>
                <c:pt idx="13932">
                  <c:v>107.80353333333299</c:v>
                </c:pt>
                <c:pt idx="13933">
                  <c:v>105.279033333333</c:v>
                </c:pt>
                <c:pt idx="13934">
                  <c:v>105.279033333333</c:v>
                </c:pt>
                <c:pt idx="13935">
                  <c:v>105.96325</c:v>
                </c:pt>
                <c:pt idx="13936">
                  <c:v>104.93838333333299</c:v>
                </c:pt>
                <c:pt idx="13937">
                  <c:v>104.222083333333</c:v>
                </c:pt>
                <c:pt idx="13938">
                  <c:v>104.22805</c:v>
                </c:pt>
                <c:pt idx="13939">
                  <c:v>105.08926666666601</c:v>
                </c:pt>
                <c:pt idx="13940">
                  <c:v>107.61581666666601</c:v>
                </c:pt>
                <c:pt idx="13941">
                  <c:v>107.44799999999999</c:v>
                </c:pt>
                <c:pt idx="13942">
                  <c:v>104.67104999999999</c:v>
                </c:pt>
                <c:pt idx="13943">
                  <c:v>104.62915</c:v>
                </c:pt>
                <c:pt idx="13944">
                  <c:v>103.869566666666</c:v>
                </c:pt>
                <c:pt idx="13945">
                  <c:v>105.658916666666</c:v>
                </c:pt>
                <c:pt idx="13946">
                  <c:v>104.23736666666601</c:v>
                </c:pt>
                <c:pt idx="13947">
                  <c:v>105.12745</c:v>
                </c:pt>
                <c:pt idx="13948">
                  <c:v>104.677816666666</c:v>
                </c:pt>
                <c:pt idx="13949">
                  <c:v>104.63013333333301</c:v>
                </c:pt>
                <c:pt idx="13950">
                  <c:v>108.705466666666</c:v>
                </c:pt>
                <c:pt idx="13951">
                  <c:v>106.21023333333299</c:v>
                </c:pt>
                <c:pt idx="13952">
                  <c:v>105.24771666666599</c:v>
                </c:pt>
                <c:pt idx="13953">
                  <c:v>105.914133333333</c:v>
                </c:pt>
                <c:pt idx="13954">
                  <c:v>104.907716666666</c:v>
                </c:pt>
                <c:pt idx="13955">
                  <c:v>104.22075</c:v>
                </c:pt>
                <c:pt idx="13956">
                  <c:v>104.682866666666</c:v>
                </c:pt>
                <c:pt idx="13957">
                  <c:v>104.631166666666</c:v>
                </c:pt>
                <c:pt idx="13958">
                  <c:v>104.238066666666</c:v>
                </c:pt>
                <c:pt idx="13959">
                  <c:v>105.1133</c:v>
                </c:pt>
                <c:pt idx="13960">
                  <c:v>107.6416</c:v>
                </c:pt>
                <c:pt idx="13961">
                  <c:v>107.4208</c:v>
                </c:pt>
                <c:pt idx="13962">
                  <c:v>105.65349999999999</c:v>
                </c:pt>
                <c:pt idx="13963">
                  <c:v>105.66135</c:v>
                </c:pt>
                <c:pt idx="13964">
                  <c:v>105.11468333333301</c:v>
                </c:pt>
                <c:pt idx="13965">
                  <c:v>105.100833333333</c:v>
                </c:pt>
                <c:pt idx="13966">
                  <c:v>106.16143333333299</c:v>
                </c:pt>
                <c:pt idx="13967">
                  <c:v>107.80353333333299</c:v>
                </c:pt>
                <c:pt idx="13968">
                  <c:v>105.279033333333</c:v>
                </c:pt>
                <c:pt idx="13969">
                  <c:v>105.279033333333</c:v>
                </c:pt>
                <c:pt idx="13970">
                  <c:v>105.96325</c:v>
                </c:pt>
                <c:pt idx="13971">
                  <c:v>104.93838333333299</c:v>
                </c:pt>
                <c:pt idx="13972">
                  <c:v>104.222083333333</c:v>
                </c:pt>
                <c:pt idx="13973">
                  <c:v>104.22805</c:v>
                </c:pt>
                <c:pt idx="13974">
                  <c:v>105.08926666666601</c:v>
                </c:pt>
                <c:pt idx="13975">
                  <c:v>107.61581666666601</c:v>
                </c:pt>
                <c:pt idx="13976">
                  <c:v>107.44799999999999</c:v>
                </c:pt>
                <c:pt idx="13977">
                  <c:v>105.67910000000001</c:v>
                </c:pt>
                <c:pt idx="13978">
                  <c:v>105.67943333333299</c:v>
                </c:pt>
                <c:pt idx="13979">
                  <c:v>106.85455</c:v>
                </c:pt>
                <c:pt idx="13980">
                  <c:v>106.11478333333299</c:v>
                </c:pt>
                <c:pt idx="13981">
                  <c:v>105.801316666666</c:v>
                </c:pt>
                <c:pt idx="13982">
                  <c:v>108.73928333333301</c:v>
                </c:pt>
                <c:pt idx="13983">
                  <c:v>105.6369</c:v>
                </c:pt>
                <c:pt idx="13984">
                  <c:v>106.28831666666601</c:v>
                </c:pt>
                <c:pt idx="13985">
                  <c:v>108.217916666666</c:v>
                </c:pt>
                <c:pt idx="13986">
                  <c:v>104.428966666666</c:v>
                </c:pt>
                <c:pt idx="13987">
                  <c:v>106.064333333333</c:v>
                </c:pt>
                <c:pt idx="13988">
                  <c:v>104.985533333333</c:v>
                </c:pt>
                <c:pt idx="13989">
                  <c:v>104.99103333333299</c:v>
                </c:pt>
                <c:pt idx="13990">
                  <c:v>104.22669999999999</c:v>
                </c:pt>
                <c:pt idx="13991">
                  <c:v>108.42975</c:v>
                </c:pt>
                <c:pt idx="13992">
                  <c:v>104.620366666666</c:v>
                </c:pt>
                <c:pt idx="13993">
                  <c:v>104.73394999999999</c:v>
                </c:pt>
                <c:pt idx="13994">
                  <c:v>107.531216666666</c:v>
                </c:pt>
                <c:pt idx="13995">
                  <c:v>107.12141666666599</c:v>
                </c:pt>
                <c:pt idx="13996">
                  <c:v>105.67910000000001</c:v>
                </c:pt>
                <c:pt idx="13997">
                  <c:v>105.67943333333299</c:v>
                </c:pt>
                <c:pt idx="13998">
                  <c:v>106.85455</c:v>
                </c:pt>
                <c:pt idx="13999">
                  <c:v>106.11478333333299</c:v>
                </c:pt>
                <c:pt idx="14000">
                  <c:v>105.801316666666</c:v>
                </c:pt>
                <c:pt idx="14001">
                  <c:v>108.73928333333301</c:v>
                </c:pt>
                <c:pt idx="14002">
                  <c:v>105.6369</c:v>
                </c:pt>
                <c:pt idx="14003">
                  <c:v>106.28831666666601</c:v>
                </c:pt>
                <c:pt idx="14004">
                  <c:v>108.217916666666</c:v>
                </c:pt>
                <c:pt idx="14005">
                  <c:v>104.428966666666</c:v>
                </c:pt>
                <c:pt idx="14006">
                  <c:v>106.064333333333</c:v>
                </c:pt>
                <c:pt idx="14007">
                  <c:v>104.985533333333</c:v>
                </c:pt>
                <c:pt idx="14008">
                  <c:v>104.99103333333299</c:v>
                </c:pt>
                <c:pt idx="14009">
                  <c:v>104.22669999999999</c:v>
                </c:pt>
                <c:pt idx="14010">
                  <c:v>108.42975</c:v>
                </c:pt>
                <c:pt idx="14011">
                  <c:v>104.620366666666</c:v>
                </c:pt>
                <c:pt idx="14012">
                  <c:v>104.73394999999999</c:v>
                </c:pt>
                <c:pt idx="14013">
                  <c:v>107.531216666666</c:v>
                </c:pt>
                <c:pt idx="14014">
                  <c:v>107.12141666666599</c:v>
                </c:pt>
                <c:pt idx="14015">
                  <c:v>104.98108333333333</c:v>
                </c:pt>
                <c:pt idx="14016">
                  <c:v>104.98108333333333</c:v>
                </c:pt>
                <c:pt idx="14017">
                  <c:v>105.06925</c:v>
                </c:pt>
                <c:pt idx="14018">
                  <c:v>105.24786666666667</c:v>
                </c:pt>
                <c:pt idx="14019">
                  <c:v>104.90633333333334</c:v>
                </c:pt>
                <c:pt idx="14020">
                  <c:v>104.90633333333334</c:v>
                </c:pt>
                <c:pt idx="14021">
                  <c:v>104.21866666666666</c:v>
                </c:pt>
                <c:pt idx="14022">
                  <c:v>105.50109999999999</c:v>
                </c:pt>
                <c:pt idx="14023">
                  <c:v>105.11271666666667</c:v>
                </c:pt>
                <c:pt idx="14024">
                  <c:v>105.09763333333333</c:v>
                </c:pt>
                <c:pt idx="14025">
                  <c:v>105.12011666666666</c:v>
                </c:pt>
                <c:pt idx="14026">
                  <c:v>105.28031666666666</c:v>
                </c:pt>
                <c:pt idx="14027">
                  <c:v>104.93866666666666</c:v>
                </c:pt>
                <c:pt idx="14028">
                  <c:v>104.2209</c:v>
                </c:pt>
                <c:pt idx="14029">
                  <c:v>104.2209</c:v>
                </c:pt>
                <c:pt idx="14030">
                  <c:v>105.4678</c:v>
                </c:pt>
                <c:pt idx="14031">
                  <c:v>105.09065</c:v>
                </c:pt>
                <c:pt idx="14032">
                  <c:v>105.06925</c:v>
                </c:pt>
                <c:pt idx="14033">
                  <c:v>105.24786666666667</c:v>
                </c:pt>
                <c:pt idx="14034">
                  <c:v>104.90633333333334</c:v>
                </c:pt>
                <c:pt idx="14035">
                  <c:v>104.90633333333334</c:v>
                </c:pt>
                <c:pt idx="14036">
                  <c:v>104.21866666666666</c:v>
                </c:pt>
                <c:pt idx="14037">
                  <c:v>105.50109999999999</c:v>
                </c:pt>
                <c:pt idx="14038">
                  <c:v>105.11271666666667</c:v>
                </c:pt>
                <c:pt idx="14039">
                  <c:v>105.09763333333333</c:v>
                </c:pt>
                <c:pt idx="14040">
                  <c:v>105.12011666666666</c:v>
                </c:pt>
                <c:pt idx="14041">
                  <c:v>105.28031666666666</c:v>
                </c:pt>
                <c:pt idx="14042">
                  <c:v>104.93866666666666</c:v>
                </c:pt>
                <c:pt idx="14043">
                  <c:v>104.2209</c:v>
                </c:pt>
                <c:pt idx="14044">
                  <c:v>104.2209</c:v>
                </c:pt>
                <c:pt idx="14045">
                  <c:v>105.4678</c:v>
                </c:pt>
                <c:pt idx="14046">
                  <c:v>105.09065</c:v>
                </c:pt>
                <c:pt idx="14047">
                  <c:v>105.37413333333333</c:v>
                </c:pt>
                <c:pt idx="14048">
                  <c:v>107.2072</c:v>
                </c:pt>
                <c:pt idx="14049">
                  <c:v>104.98108333333333</c:v>
                </c:pt>
                <c:pt idx="14050">
                  <c:v>104.98108333333333</c:v>
                </c:pt>
                <c:pt idx="14051">
                  <c:v>104.98108333333333</c:v>
                </c:pt>
                <c:pt idx="14052">
                  <c:v>104.98108333333333</c:v>
                </c:pt>
                <c:pt idx="14053">
                  <c:v>104.98108333333333</c:v>
                </c:pt>
                <c:pt idx="14054">
                  <c:v>104.98108333333333</c:v>
                </c:pt>
                <c:pt idx="14055">
                  <c:v>104.98108333333333</c:v>
                </c:pt>
                <c:pt idx="14056">
                  <c:v>104.98108333333333</c:v>
                </c:pt>
                <c:pt idx="14057">
                  <c:v>104.98108333333333</c:v>
                </c:pt>
                <c:pt idx="14058">
                  <c:v>104.23001666666667</c:v>
                </c:pt>
                <c:pt idx="14059">
                  <c:v>104.41731666666666</c:v>
                </c:pt>
                <c:pt idx="14060">
                  <c:v>105.37413333333333</c:v>
                </c:pt>
                <c:pt idx="14061">
                  <c:v>107.2072</c:v>
                </c:pt>
                <c:pt idx="14062">
                  <c:v>104.98108333333333</c:v>
                </c:pt>
                <c:pt idx="14063">
                  <c:v>104.98108333333333</c:v>
                </c:pt>
                <c:pt idx="14064">
                  <c:v>104.98108333333333</c:v>
                </c:pt>
                <c:pt idx="14065">
                  <c:v>104.98108333333333</c:v>
                </c:pt>
                <c:pt idx="14066">
                  <c:v>104.98108333333333</c:v>
                </c:pt>
                <c:pt idx="14067">
                  <c:v>104.98108333333333</c:v>
                </c:pt>
                <c:pt idx="14068">
                  <c:v>104.98108333333333</c:v>
                </c:pt>
                <c:pt idx="14069">
                  <c:v>104.98108333333333</c:v>
                </c:pt>
                <c:pt idx="14070">
                  <c:v>104.98108333333333</c:v>
                </c:pt>
                <c:pt idx="14071">
                  <c:v>104.23001666666667</c:v>
                </c:pt>
                <c:pt idx="14072">
                  <c:v>104.41731666666666</c:v>
                </c:pt>
                <c:pt idx="14073">
                  <c:v>103.87591666666667</c:v>
                </c:pt>
                <c:pt idx="14074">
                  <c:v>103.87591666666667</c:v>
                </c:pt>
                <c:pt idx="14075">
                  <c:v>108.206971</c:v>
                </c:pt>
                <c:pt idx="14076">
                  <c:v>108.206971</c:v>
                </c:pt>
                <c:pt idx="14077">
                  <c:v>105.24786666666667</c:v>
                </c:pt>
                <c:pt idx="14078">
                  <c:v>104.90633333333334</c:v>
                </c:pt>
                <c:pt idx="14079">
                  <c:v>104.21866666666666</c:v>
                </c:pt>
                <c:pt idx="14080">
                  <c:v>104.22766666666666</c:v>
                </c:pt>
                <c:pt idx="14081">
                  <c:v>105.11271666666667</c:v>
                </c:pt>
                <c:pt idx="14082">
                  <c:v>107.64061666666667</c:v>
                </c:pt>
                <c:pt idx="14083">
                  <c:v>108.206971</c:v>
                </c:pt>
                <c:pt idx="14084">
                  <c:v>107.42158333333333</c:v>
                </c:pt>
                <c:pt idx="14085">
                  <c:v>107.8073</c:v>
                </c:pt>
                <c:pt idx="14086">
                  <c:v>107.8073</c:v>
                </c:pt>
                <c:pt idx="14087">
                  <c:v>105.28031666666666</c:v>
                </c:pt>
                <c:pt idx="14088">
                  <c:v>104.93866666666666</c:v>
                </c:pt>
                <c:pt idx="14089">
                  <c:v>108.206971</c:v>
                </c:pt>
                <c:pt idx="14090">
                  <c:v>105.4678</c:v>
                </c:pt>
                <c:pt idx="14091">
                  <c:v>108.206971</c:v>
                </c:pt>
                <c:pt idx="14092">
                  <c:v>108.206971</c:v>
                </c:pt>
                <c:pt idx="14093">
                  <c:v>103.87591666666667</c:v>
                </c:pt>
                <c:pt idx="14094">
                  <c:v>103.87591666666667</c:v>
                </c:pt>
                <c:pt idx="14095">
                  <c:v>108.206971</c:v>
                </c:pt>
                <c:pt idx="14096">
                  <c:v>108.206971</c:v>
                </c:pt>
                <c:pt idx="14097">
                  <c:v>105.24786666666667</c:v>
                </c:pt>
                <c:pt idx="14098">
                  <c:v>104.90633333333334</c:v>
                </c:pt>
                <c:pt idx="14099">
                  <c:v>104.21866666666666</c:v>
                </c:pt>
                <c:pt idx="14100">
                  <c:v>104.22766666666666</c:v>
                </c:pt>
                <c:pt idx="14101">
                  <c:v>105.11271666666667</c:v>
                </c:pt>
                <c:pt idx="14102">
                  <c:v>107.64061666666667</c:v>
                </c:pt>
                <c:pt idx="14103">
                  <c:v>108.206971</c:v>
                </c:pt>
                <c:pt idx="14104">
                  <c:v>107.42158333333333</c:v>
                </c:pt>
                <c:pt idx="14105">
                  <c:v>107.8073</c:v>
                </c:pt>
                <c:pt idx="14106">
                  <c:v>107.8073</c:v>
                </c:pt>
                <c:pt idx="14107">
                  <c:v>105.28031666666666</c:v>
                </c:pt>
                <c:pt idx="14108">
                  <c:v>104.93866666666666</c:v>
                </c:pt>
                <c:pt idx="14109">
                  <c:v>108.206971</c:v>
                </c:pt>
                <c:pt idx="14110">
                  <c:v>105.4678</c:v>
                </c:pt>
                <c:pt idx="14111">
                  <c:v>108.206971</c:v>
                </c:pt>
                <c:pt idx="14112">
                  <c:v>108.206971</c:v>
                </c:pt>
                <c:pt idx="14113">
                  <c:v>108.206971</c:v>
                </c:pt>
                <c:pt idx="14114">
                  <c:v>108.206971</c:v>
                </c:pt>
                <c:pt idx="14115">
                  <c:v>106.85105</c:v>
                </c:pt>
                <c:pt idx="14116">
                  <c:v>106.85105</c:v>
                </c:pt>
                <c:pt idx="14117">
                  <c:v>108.206971</c:v>
                </c:pt>
                <c:pt idx="14118">
                  <c:v>108.206971</c:v>
                </c:pt>
                <c:pt idx="14119">
                  <c:v>108.206971</c:v>
                </c:pt>
                <c:pt idx="14120">
                  <c:v>105.80783333333333</c:v>
                </c:pt>
                <c:pt idx="14121">
                  <c:v>108.206971</c:v>
                </c:pt>
                <c:pt idx="14122">
                  <c:v>108.206971</c:v>
                </c:pt>
                <c:pt idx="14123">
                  <c:v>108.206971</c:v>
                </c:pt>
                <c:pt idx="14124">
                  <c:v>106.28798333333333</c:v>
                </c:pt>
                <c:pt idx="14125">
                  <c:v>105.63823333333333</c:v>
                </c:pt>
                <c:pt idx="14126">
                  <c:v>108.206971</c:v>
                </c:pt>
                <c:pt idx="14127">
                  <c:v>104.43186666666666</c:v>
                </c:pt>
                <c:pt idx="14128">
                  <c:v>108.206971</c:v>
                </c:pt>
                <c:pt idx="14129">
                  <c:v>108.206971</c:v>
                </c:pt>
                <c:pt idx="14130">
                  <c:v>106.06468333333333</c:v>
                </c:pt>
                <c:pt idx="14131">
                  <c:v>105.37413333333333</c:v>
                </c:pt>
                <c:pt idx="14132">
                  <c:v>105.37413333333333</c:v>
                </c:pt>
                <c:pt idx="14133">
                  <c:v>105.0147</c:v>
                </c:pt>
                <c:pt idx="14134">
                  <c:v>105.0147</c:v>
                </c:pt>
                <c:pt idx="14135">
                  <c:v>108.206971</c:v>
                </c:pt>
                <c:pt idx="14136">
                  <c:v>104.23001666666667</c:v>
                </c:pt>
                <c:pt idx="14137">
                  <c:v>104.23001666666667</c:v>
                </c:pt>
                <c:pt idx="14138">
                  <c:v>108.206971</c:v>
                </c:pt>
                <c:pt idx="14139">
                  <c:v>108.206971</c:v>
                </c:pt>
                <c:pt idx="14140">
                  <c:v>108.206971</c:v>
                </c:pt>
                <c:pt idx="14141">
                  <c:v>104.73333333333333</c:v>
                </c:pt>
                <c:pt idx="14142">
                  <c:v>107.52894999999999</c:v>
                </c:pt>
                <c:pt idx="14143">
                  <c:v>107.52894999999999</c:v>
                </c:pt>
                <c:pt idx="14144">
                  <c:v>107.1198</c:v>
                </c:pt>
                <c:pt idx="14145">
                  <c:v>108.206971</c:v>
                </c:pt>
                <c:pt idx="14146">
                  <c:v>108.206971</c:v>
                </c:pt>
                <c:pt idx="14147">
                  <c:v>106.85105</c:v>
                </c:pt>
                <c:pt idx="14148">
                  <c:v>106.85105</c:v>
                </c:pt>
                <c:pt idx="14149">
                  <c:v>108.206971</c:v>
                </c:pt>
                <c:pt idx="14150">
                  <c:v>108.206971</c:v>
                </c:pt>
                <c:pt idx="14151">
                  <c:v>108.206971</c:v>
                </c:pt>
                <c:pt idx="14152">
                  <c:v>105.80783333333333</c:v>
                </c:pt>
                <c:pt idx="14153">
                  <c:v>108.206971</c:v>
                </c:pt>
                <c:pt idx="14154">
                  <c:v>108.206971</c:v>
                </c:pt>
                <c:pt idx="14155">
                  <c:v>108.206971</c:v>
                </c:pt>
                <c:pt idx="14156">
                  <c:v>106.28798333333333</c:v>
                </c:pt>
                <c:pt idx="14157">
                  <c:v>105.63823333333333</c:v>
                </c:pt>
                <c:pt idx="14158">
                  <c:v>108.206971</c:v>
                </c:pt>
                <c:pt idx="14159">
                  <c:v>104.43186666666666</c:v>
                </c:pt>
                <c:pt idx="14160">
                  <c:v>108.206971</c:v>
                </c:pt>
                <c:pt idx="14161">
                  <c:v>108.206971</c:v>
                </c:pt>
                <c:pt idx="14162">
                  <c:v>106.06468333333333</c:v>
                </c:pt>
                <c:pt idx="14163">
                  <c:v>105.37413333333333</c:v>
                </c:pt>
                <c:pt idx="14164">
                  <c:v>105.37413333333333</c:v>
                </c:pt>
                <c:pt idx="14165">
                  <c:v>105.0147</c:v>
                </c:pt>
                <c:pt idx="14166">
                  <c:v>105.0147</c:v>
                </c:pt>
                <c:pt idx="14167">
                  <c:v>108.206971</c:v>
                </c:pt>
                <c:pt idx="14168">
                  <c:v>104.23001666666667</c:v>
                </c:pt>
                <c:pt idx="14169">
                  <c:v>104.23001666666667</c:v>
                </c:pt>
                <c:pt idx="14170">
                  <c:v>108.206971</c:v>
                </c:pt>
                <c:pt idx="14171">
                  <c:v>108.206971</c:v>
                </c:pt>
                <c:pt idx="14172">
                  <c:v>108.206971</c:v>
                </c:pt>
                <c:pt idx="14173">
                  <c:v>104.73333333333333</c:v>
                </c:pt>
                <c:pt idx="14174">
                  <c:v>107.52894999999999</c:v>
                </c:pt>
                <c:pt idx="14175">
                  <c:v>107.52894999999999</c:v>
                </c:pt>
                <c:pt idx="14176">
                  <c:v>107.1198</c:v>
                </c:pt>
                <c:pt idx="14177">
                  <c:v>103.870033333333</c:v>
                </c:pt>
                <c:pt idx="14178">
                  <c:v>103.870033333333</c:v>
                </c:pt>
                <c:pt idx="14179">
                  <c:v>104.432933333333</c:v>
                </c:pt>
                <c:pt idx="14180">
                  <c:v>105.01696666666599</c:v>
                </c:pt>
                <c:pt idx="14181">
                  <c:v>104.22675</c:v>
                </c:pt>
                <c:pt idx="14182">
                  <c:v>104.432933333333</c:v>
                </c:pt>
                <c:pt idx="14183">
                  <c:v>105.01696666666599</c:v>
                </c:pt>
                <c:pt idx="14184">
                  <c:v>104.22675</c:v>
                </c:pt>
                <c:pt idx="14185">
                  <c:v>103.870033333333</c:v>
                </c:pt>
                <c:pt idx="14186">
                  <c:v>109.246916666666</c:v>
                </c:pt>
                <c:pt idx="14187">
                  <c:v>109.426</c:v>
                </c:pt>
                <c:pt idx="14188">
                  <c:v>108.71068333333299</c:v>
                </c:pt>
                <c:pt idx="14189">
                  <c:v>105.26056666666599</c:v>
                </c:pt>
                <c:pt idx="14190">
                  <c:v>104.28444444444401</c:v>
                </c:pt>
                <c:pt idx="14191">
                  <c:v>105.49851666666601</c:v>
                </c:pt>
                <c:pt idx="14192">
                  <c:v>104.90758333333299</c:v>
                </c:pt>
                <c:pt idx="14193">
                  <c:v>104.240733333333</c:v>
                </c:pt>
                <c:pt idx="14194">
                  <c:v>104.246316666666</c:v>
                </c:pt>
                <c:pt idx="14195">
                  <c:v>105.113516666666</c:v>
                </c:pt>
                <c:pt idx="14196">
                  <c:v>107.64109999999999</c:v>
                </c:pt>
                <c:pt idx="14197">
                  <c:v>109.71040000000001</c:v>
                </c:pt>
                <c:pt idx="14198">
                  <c:v>107.41981666666599</c:v>
                </c:pt>
                <c:pt idx="14199">
                  <c:v>109.3117</c:v>
                </c:pt>
                <c:pt idx="14200">
                  <c:v>109.364233333333</c:v>
                </c:pt>
                <c:pt idx="14201">
                  <c:v>108.760766666666</c:v>
                </c:pt>
                <c:pt idx="14202">
                  <c:v>107.81768333333299</c:v>
                </c:pt>
                <c:pt idx="14203">
                  <c:v>105.27965</c:v>
                </c:pt>
                <c:pt idx="14204">
                  <c:v>104.93455</c:v>
                </c:pt>
                <c:pt idx="14205">
                  <c:v>104.22246666666599</c:v>
                </c:pt>
                <c:pt idx="14206">
                  <c:v>105.47473333333301</c:v>
                </c:pt>
                <c:pt idx="14207">
                  <c:v>109.6224</c:v>
                </c:pt>
                <c:pt idx="14208">
                  <c:v>104.229733333333</c:v>
                </c:pt>
                <c:pt idx="14209">
                  <c:v>105.0903</c:v>
                </c:pt>
                <c:pt idx="14210">
                  <c:v>107.61375</c:v>
                </c:pt>
                <c:pt idx="14211">
                  <c:v>109.649283333333</c:v>
                </c:pt>
                <c:pt idx="14212">
                  <c:v>107.44674999999999</c:v>
                </c:pt>
                <c:pt idx="14213">
                  <c:v>103.870033333333</c:v>
                </c:pt>
                <c:pt idx="14214">
                  <c:v>109.246916666666</c:v>
                </c:pt>
                <c:pt idx="14215">
                  <c:v>109.426</c:v>
                </c:pt>
                <c:pt idx="14216">
                  <c:v>108.71068333333299</c:v>
                </c:pt>
                <c:pt idx="14217">
                  <c:v>105.26056666666599</c:v>
                </c:pt>
                <c:pt idx="14218">
                  <c:v>104.28444444444401</c:v>
                </c:pt>
                <c:pt idx="14219">
                  <c:v>105.49851666666601</c:v>
                </c:pt>
                <c:pt idx="14220">
                  <c:v>104.90758333333299</c:v>
                </c:pt>
                <c:pt idx="14221">
                  <c:v>104.240733333333</c:v>
                </c:pt>
                <c:pt idx="14222">
                  <c:v>104.246316666666</c:v>
                </c:pt>
                <c:pt idx="14223">
                  <c:v>105.113516666666</c:v>
                </c:pt>
                <c:pt idx="14224">
                  <c:v>107.64109999999999</c:v>
                </c:pt>
                <c:pt idx="14225">
                  <c:v>109.71040000000001</c:v>
                </c:pt>
                <c:pt idx="14226">
                  <c:v>107.41981666666599</c:v>
                </c:pt>
                <c:pt idx="14227">
                  <c:v>109.3117</c:v>
                </c:pt>
                <c:pt idx="14228">
                  <c:v>109.364233333333</c:v>
                </c:pt>
                <c:pt idx="14229">
                  <c:v>108.760766666666</c:v>
                </c:pt>
                <c:pt idx="14230">
                  <c:v>107.81768333333299</c:v>
                </c:pt>
                <c:pt idx="14231">
                  <c:v>105.27965</c:v>
                </c:pt>
                <c:pt idx="14232">
                  <c:v>104.93455</c:v>
                </c:pt>
                <c:pt idx="14233">
                  <c:v>104.22246666666599</c:v>
                </c:pt>
                <c:pt idx="14234">
                  <c:v>105.47473333333301</c:v>
                </c:pt>
                <c:pt idx="14235">
                  <c:v>109.6224</c:v>
                </c:pt>
                <c:pt idx="14236">
                  <c:v>104.229733333333</c:v>
                </c:pt>
                <c:pt idx="14237">
                  <c:v>105.0903</c:v>
                </c:pt>
                <c:pt idx="14238">
                  <c:v>107.61375</c:v>
                </c:pt>
                <c:pt idx="14239">
                  <c:v>109.649283333333</c:v>
                </c:pt>
                <c:pt idx="14240">
                  <c:v>107.44674999999999</c:v>
                </c:pt>
                <c:pt idx="14241">
                  <c:v>107.6711</c:v>
                </c:pt>
                <c:pt idx="14242">
                  <c:v>108.117883333333</c:v>
                </c:pt>
                <c:pt idx="14243">
                  <c:v>106.85408333333299</c:v>
                </c:pt>
                <c:pt idx="14244">
                  <c:v>108.737883333333</c:v>
                </c:pt>
                <c:pt idx="14245">
                  <c:v>109.482816666666</c:v>
                </c:pt>
                <c:pt idx="14246">
                  <c:v>109.560516666666</c:v>
                </c:pt>
                <c:pt idx="14247">
                  <c:v>108.73906666666601</c:v>
                </c:pt>
                <c:pt idx="14248">
                  <c:v>109.143333333333</c:v>
                </c:pt>
                <c:pt idx="14249">
                  <c:v>105.632383333333</c:v>
                </c:pt>
                <c:pt idx="14250">
                  <c:v>105.80835</c:v>
                </c:pt>
                <c:pt idx="14251">
                  <c:v>104.432933333333</c:v>
                </c:pt>
                <c:pt idx="14252">
                  <c:v>105.37136666666601</c:v>
                </c:pt>
                <c:pt idx="14253">
                  <c:v>108.22175</c:v>
                </c:pt>
                <c:pt idx="14254">
                  <c:v>109.434</c:v>
                </c:pt>
                <c:pt idx="14255">
                  <c:v>106.064133333333</c:v>
                </c:pt>
                <c:pt idx="14256">
                  <c:v>105.01696666666599</c:v>
                </c:pt>
                <c:pt idx="14257">
                  <c:v>104.22675</c:v>
                </c:pt>
                <c:pt idx="14258">
                  <c:v>107.25494999999999</c:v>
                </c:pt>
                <c:pt idx="14259">
                  <c:v>109.261833333333</c:v>
                </c:pt>
                <c:pt idx="14260">
                  <c:v>105.80065</c:v>
                </c:pt>
                <c:pt idx="14261">
                  <c:v>108.431466666666</c:v>
                </c:pt>
                <c:pt idx="14262">
                  <c:v>109.59248333333301</c:v>
                </c:pt>
                <c:pt idx="14263">
                  <c:v>104.733583333333</c:v>
                </c:pt>
                <c:pt idx="14264">
                  <c:v>107.532666666666</c:v>
                </c:pt>
                <c:pt idx="14265">
                  <c:v>107.117433333333</c:v>
                </c:pt>
                <c:pt idx="14266">
                  <c:v>107.6711</c:v>
                </c:pt>
                <c:pt idx="14267">
                  <c:v>108.117883333333</c:v>
                </c:pt>
                <c:pt idx="14268">
                  <c:v>106.85408333333299</c:v>
                </c:pt>
                <c:pt idx="14269">
                  <c:v>108.737883333333</c:v>
                </c:pt>
                <c:pt idx="14270">
                  <c:v>109.482816666666</c:v>
                </c:pt>
                <c:pt idx="14271">
                  <c:v>109.560516666666</c:v>
                </c:pt>
                <c:pt idx="14272">
                  <c:v>109.124066666666</c:v>
                </c:pt>
                <c:pt idx="14273">
                  <c:v>108.73906666666601</c:v>
                </c:pt>
                <c:pt idx="14274">
                  <c:v>109.143333333333</c:v>
                </c:pt>
                <c:pt idx="14275">
                  <c:v>105.632383333333</c:v>
                </c:pt>
                <c:pt idx="14276">
                  <c:v>105.80835</c:v>
                </c:pt>
                <c:pt idx="14277">
                  <c:v>104.432933333333</c:v>
                </c:pt>
                <c:pt idx="14278">
                  <c:v>105.37136666666601</c:v>
                </c:pt>
                <c:pt idx="14279">
                  <c:v>108.22175</c:v>
                </c:pt>
                <c:pt idx="14280">
                  <c:v>109.434</c:v>
                </c:pt>
                <c:pt idx="14281">
                  <c:v>106.064133333333</c:v>
                </c:pt>
                <c:pt idx="14282">
                  <c:v>105.01696666666599</c:v>
                </c:pt>
                <c:pt idx="14283">
                  <c:v>104.22675</c:v>
                </c:pt>
                <c:pt idx="14284">
                  <c:v>107.25494999999999</c:v>
                </c:pt>
                <c:pt idx="14285">
                  <c:v>109.261833333333</c:v>
                </c:pt>
                <c:pt idx="14286">
                  <c:v>105.80065</c:v>
                </c:pt>
                <c:pt idx="14287">
                  <c:v>108.431466666666</c:v>
                </c:pt>
                <c:pt idx="14288">
                  <c:v>109.59248333333301</c:v>
                </c:pt>
                <c:pt idx="14289">
                  <c:v>104.733583333333</c:v>
                </c:pt>
                <c:pt idx="14290">
                  <c:v>107.532666666666</c:v>
                </c:pt>
                <c:pt idx="14291">
                  <c:v>107.117433333333</c:v>
                </c:pt>
                <c:pt idx="14292">
                  <c:v>103.87591666666667</c:v>
                </c:pt>
                <c:pt idx="14293">
                  <c:v>103.87591666666667</c:v>
                </c:pt>
                <c:pt idx="14294">
                  <c:v>104.90633333333334</c:v>
                </c:pt>
                <c:pt idx="14295">
                  <c:v>104.21866666666666</c:v>
                </c:pt>
                <c:pt idx="14296">
                  <c:v>104.21866666666666</c:v>
                </c:pt>
                <c:pt idx="14297">
                  <c:v>104.21866666666666</c:v>
                </c:pt>
                <c:pt idx="14298">
                  <c:v>104.22766666666666</c:v>
                </c:pt>
                <c:pt idx="14299">
                  <c:v>104.93866666666666</c:v>
                </c:pt>
                <c:pt idx="14300">
                  <c:v>104.93866666666666</c:v>
                </c:pt>
                <c:pt idx="14301">
                  <c:v>104.2209</c:v>
                </c:pt>
                <c:pt idx="14302">
                  <c:v>104.22505</c:v>
                </c:pt>
                <c:pt idx="14303">
                  <c:v>105.08775</c:v>
                </c:pt>
                <c:pt idx="14304">
                  <c:v>103.87591666666667</c:v>
                </c:pt>
                <c:pt idx="14305">
                  <c:v>103.87591666666667</c:v>
                </c:pt>
                <c:pt idx="14306">
                  <c:v>104.90633333333334</c:v>
                </c:pt>
                <c:pt idx="14307">
                  <c:v>104.21866666666666</c:v>
                </c:pt>
                <c:pt idx="14308">
                  <c:v>104.21866666666666</c:v>
                </c:pt>
                <c:pt idx="14309">
                  <c:v>104.21866666666666</c:v>
                </c:pt>
                <c:pt idx="14310">
                  <c:v>104.22766666666666</c:v>
                </c:pt>
                <c:pt idx="14311">
                  <c:v>104.93866666666666</c:v>
                </c:pt>
                <c:pt idx="14312">
                  <c:v>104.93866666666666</c:v>
                </c:pt>
                <c:pt idx="14313">
                  <c:v>104.2209</c:v>
                </c:pt>
                <c:pt idx="14314">
                  <c:v>104.22505</c:v>
                </c:pt>
                <c:pt idx="14315">
                  <c:v>105.08775</c:v>
                </c:pt>
                <c:pt idx="14316">
                  <c:v>106.85105</c:v>
                </c:pt>
                <c:pt idx="14317">
                  <c:v>105.80783333333333</c:v>
                </c:pt>
                <c:pt idx="14318">
                  <c:v>105.63823333333333</c:v>
                </c:pt>
                <c:pt idx="14319">
                  <c:v>106.28798333333333</c:v>
                </c:pt>
                <c:pt idx="14320">
                  <c:v>104.43186666666666</c:v>
                </c:pt>
                <c:pt idx="14321">
                  <c:v>106.06468333333333</c:v>
                </c:pt>
                <c:pt idx="14322">
                  <c:v>104.98108333333333</c:v>
                </c:pt>
                <c:pt idx="14323">
                  <c:v>104.23001666666667</c:v>
                </c:pt>
                <c:pt idx="14324">
                  <c:v>104.73333333333333</c:v>
                </c:pt>
                <c:pt idx="14325">
                  <c:v>106.85105</c:v>
                </c:pt>
                <c:pt idx="14326">
                  <c:v>105.80783333333333</c:v>
                </c:pt>
                <c:pt idx="14327">
                  <c:v>105.63823333333333</c:v>
                </c:pt>
                <c:pt idx="14328">
                  <c:v>106.28798333333333</c:v>
                </c:pt>
                <c:pt idx="14329">
                  <c:v>104.43186666666666</c:v>
                </c:pt>
                <c:pt idx="14330">
                  <c:v>106.06468333333333</c:v>
                </c:pt>
                <c:pt idx="14331">
                  <c:v>104.98108333333333</c:v>
                </c:pt>
                <c:pt idx="14332">
                  <c:v>104.23001666666667</c:v>
                </c:pt>
                <c:pt idx="14333">
                  <c:v>104.73333333333333</c:v>
                </c:pt>
                <c:pt idx="14334">
                  <c:v>103.871083333333</c:v>
                </c:pt>
                <c:pt idx="14335">
                  <c:v>103.87293333333299</c:v>
                </c:pt>
                <c:pt idx="14336">
                  <c:v>103.87293333333299</c:v>
                </c:pt>
                <c:pt idx="14337">
                  <c:v>108.452633333333</c:v>
                </c:pt>
                <c:pt idx="14338">
                  <c:v>109.243933333333</c:v>
                </c:pt>
                <c:pt idx="14339">
                  <c:v>109.243933333333</c:v>
                </c:pt>
                <c:pt idx="14340">
                  <c:v>109.4241</c:v>
                </c:pt>
                <c:pt idx="14341">
                  <c:v>108.70375</c:v>
                </c:pt>
                <c:pt idx="14342">
                  <c:v>105.245233333333</c:v>
                </c:pt>
                <c:pt idx="14343">
                  <c:v>104.907916666666</c:v>
                </c:pt>
                <c:pt idx="14344">
                  <c:v>104.2205</c:v>
                </c:pt>
                <c:pt idx="14345">
                  <c:v>105.50083333333301</c:v>
                </c:pt>
                <c:pt idx="14346">
                  <c:v>104.256466666666</c:v>
                </c:pt>
                <c:pt idx="14347">
                  <c:v>105.112616666666</c:v>
                </c:pt>
                <c:pt idx="14348">
                  <c:v>107.63945</c:v>
                </c:pt>
                <c:pt idx="14349">
                  <c:v>109.711216666666</c:v>
                </c:pt>
                <c:pt idx="14350">
                  <c:v>107.422683333333</c:v>
                </c:pt>
                <c:pt idx="14351">
                  <c:v>109.30965</c:v>
                </c:pt>
                <c:pt idx="14352">
                  <c:v>105.10748333333299</c:v>
                </c:pt>
                <c:pt idx="14353">
                  <c:v>109.363816666666</c:v>
                </c:pt>
                <c:pt idx="14354">
                  <c:v>108.76078333333299</c:v>
                </c:pt>
                <c:pt idx="14355">
                  <c:v>107.80733333333301</c:v>
                </c:pt>
                <c:pt idx="14356">
                  <c:v>107.80733333333301</c:v>
                </c:pt>
                <c:pt idx="14357">
                  <c:v>105.299366666666</c:v>
                </c:pt>
                <c:pt idx="14358">
                  <c:v>104.934016666666</c:v>
                </c:pt>
                <c:pt idx="14359">
                  <c:v>104.943666666666</c:v>
                </c:pt>
                <c:pt idx="14360">
                  <c:v>104.93708333333301</c:v>
                </c:pt>
                <c:pt idx="14361">
                  <c:v>104.22255</c:v>
                </c:pt>
                <c:pt idx="14362">
                  <c:v>105.464416666666</c:v>
                </c:pt>
                <c:pt idx="14363">
                  <c:v>109.624933333333</c:v>
                </c:pt>
                <c:pt idx="14364">
                  <c:v>104.59335</c:v>
                </c:pt>
                <c:pt idx="14365">
                  <c:v>105.08625000000001</c:v>
                </c:pt>
                <c:pt idx="14366">
                  <c:v>107.616416666666</c:v>
                </c:pt>
                <c:pt idx="14367">
                  <c:v>109.64903333333299</c:v>
                </c:pt>
                <c:pt idx="14368">
                  <c:v>107.44804999999999</c:v>
                </c:pt>
                <c:pt idx="14369">
                  <c:v>103.871083333333</c:v>
                </c:pt>
                <c:pt idx="14370">
                  <c:v>103.87293333333299</c:v>
                </c:pt>
                <c:pt idx="14371">
                  <c:v>103.87293333333299</c:v>
                </c:pt>
                <c:pt idx="14372">
                  <c:v>108.452633333333</c:v>
                </c:pt>
                <c:pt idx="14373">
                  <c:v>109.243933333333</c:v>
                </c:pt>
                <c:pt idx="14374">
                  <c:v>109.243933333333</c:v>
                </c:pt>
                <c:pt idx="14375">
                  <c:v>109.4241</c:v>
                </c:pt>
                <c:pt idx="14376">
                  <c:v>108.70375</c:v>
                </c:pt>
                <c:pt idx="14377">
                  <c:v>105.245233333333</c:v>
                </c:pt>
                <c:pt idx="14378">
                  <c:v>104.907916666666</c:v>
                </c:pt>
                <c:pt idx="14379">
                  <c:v>104.2205</c:v>
                </c:pt>
                <c:pt idx="14380">
                  <c:v>105.50083333333301</c:v>
                </c:pt>
                <c:pt idx="14381">
                  <c:v>104.256466666666</c:v>
                </c:pt>
                <c:pt idx="14382">
                  <c:v>105.112616666666</c:v>
                </c:pt>
                <c:pt idx="14383">
                  <c:v>107.63945</c:v>
                </c:pt>
                <c:pt idx="14384">
                  <c:v>109.711216666666</c:v>
                </c:pt>
                <c:pt idx="14385">
                  <c:v>107.422683333333</c:v>
                </c:pt>
                <c:pt idx="14386">
                  <c:v>109.30965</c:v>
                </c:pt>
                <c:pt idx="14387">
                  <c:v>105.10748333333299</c:v>
                </c:pt>
                <c:pt idx="14388">
                  <c:v>109.363816666666</c:v>
                </c:pt>
                <c:pt idx="14389">
                  <c:v>108.76078333333299</c:v>
                </c:pt>
                <c:pt idx="14390">
                  <c:v>107.80733333333301</c:v>
                </c:pt>
                <c:pt idx="14391">
                  <c:v>105.299366666666</c:v>
                </c:pt>
                <c:pt idx="14392">
                  <c:v>104.934016666666</c:v>
                </c:pt>
                <c:pt idx="14393">
                  <c:v>104.943666666666</c:v>
                </c:pt>
                <c:pt idx="14394">
                  <c:v>104.93708333333301</c:v>
                </c:pt>
                <c:pt idx="14395">
                  <c:v>104.22255</c:v>
                </c:pt>
                <c:pt idx="14396">
                  <c:v>105.464416666666</c:v>
                </c:pt>
                <c:pt idx="14397">
                  <c:v>109.624933333333</c:v>
                </c:pt>
                <c:pt idx="14398">
                  <c:v>104.59335</c:v>
                </c:pt>
                <c:pt idx="14399">
                  <c:v>105.08625000000001</c:v>
                </c:pt>
                <c:pt idx="14400">
                  <c:v>107.616416666666</c:v>
                </c:pt>
                <c:pt idx="14401">
                  <c:v>109.64903333333299</c:v>
                </c:pt>
                <c:pt idx="14402">
                  <c:v>107.44804999999999</c:v>
                </c:pt>
                <c:pt idx="14403">
                  <c:v>106.850716666666</c:v>
                </c:pt>
                <c:pt idx="14404">
                  <c:v>109.48158333333301</c:v>
                </c:pt>
                <c:pt idx="14405">
                  <c:v>108.7379</c:v>
                </c:pt>
                <c:pt idx="14406">
                  <c:v>105.796816666666</c:v>
                </c:pt>
                <c:pt idx="14407">
                  <c:v>108.7413</c:v>
                </c:pt>
                <c:pt idx="14408">
                  <c:v>109.06871666666601</c:v>
                </c:pt>
                <c:pt idx="14409">
                  <c:v>105.6369</c:v>
                </c:pt>
                <c:pt idx="14410">
                  <c:v>106.290166666666</c:v>
                </c:pt>
                <c:pt idx="14411">
                  <c:v>106.11624999999999</c:v>
                </c:pt>
                <c:pt idx="14412">
                  <c:v>104.4174</c:v>
                </c:pt>
                <c:pt idx="14413">
                  <c:v>105.389283333333</c:v>
                </c:pt>
                <c:pt idx="14414">
                  <c:v>108.452633333333</c:v>
                </c:pt>
                <c:pt idx="14415">
                  <c:v>109.432066666666</c:v>
                </c:pt>
                <c:pt idx="14416">
                  <c:v>106.05995</c:v>
                </c:pt>
                <c:pt idx="14417">
                  <c:v>104.98435000000001</c:v>
                </c:pt>
                <c:pt idx="14418">
                  <c:v>104.22353333333299</c:v>
                </c:pt>
                <c:pt idx="14419">
                  <c:v>107.2564</c:v>
                </c:pt>
                <c:pt idx="14420">
                  <c:v>109.250866666666</c:v>
                </c:pt>
                <c:pt idx="14421">
                  <c:v>108.43145</c:v>
                </c:pt>
                <c:pt idx="14422">
                  <c:v>109.595466666666</c:v>
                </c:pt>
                <c:pt idx="14423">
                  <c:v>104.73248333333299</c:v>
                </c:pt>
                <c:pt idx="14424">
                  <c:v>107.5471</c:v>
                </c:pt>
                <c:pt idx="14425">
                  <c:v>107.117616666666</c:v>
                </c:pt>
                <c:pt idx="14426">
                  <c:v>106.850716666666</c:v>
                </c:pt>
                <c:pt idx="14427">
                  <c:v>109.48158333333301</c:v>
                </c:pt>
                <c:pt idx="14428">
                  <c:v>108.7379</c:v>
                </c:pt>
                <c:pt idx="14429">
                  <c:v>105.796816666666</c:v>
                </c:pt>
                <c:pt idx="14430">
                  <c:v>108.7413</c:v>
                </c:pt>
                <c:pt idx="14431">
                  <c:v>109.06871666666601</c:v>
                </c:pt>
                <c:pt idx="14432">
                  <c:v>105.6369</c:v>
                </c:pt>
                <c:pt idx="14433">
                  <c:v>106.290166666666</c:v>
                </c:pt>
                <c:pt idx="14434">
                  <c:v>106.11624999999999</c:v>
                </c:pt>
                <c:pt idx="14435">
                  <c:v>104.4174</c:v>
                </c:pt>
                <c:pt idx="14436">
                  <c:v>105.389283333333</c:v>
                </c:pt>
                <c:pt idx="14437">
                  <c:v>108.452633333333</c:v>
                </c:pt>
                <c:pt idx="14438">
                  <c:v>109.432066666666</c:v>
                </c:pt>
                <c:pt idx="14439">
                  <c:v>106.05995</c:v>
                </c:pt>
                <c:pt idx="14440">
                  <c:v>104.98435000000001</c:v>
                </c:pt>
                <c:pt idx="14441">
                  <c:v>104.22353333333299</c:v>
                </c:pt>
                <c:pt idx="14442">
                  <c:v>107.2564</c:v>
                </c:pt>
                <c:pt idx="14443">
                  <c:v>109.250866666666</c:v>
                </c:pt>
                <c:pt idx="14444">
                  <c:v>109.11790000000001</c:v>
                </c:pt>
                <c:pt idx="14445">
                  <c:v>108.43145</c:v>
                </c:pt>
                <c:pt idx="14446">
                  <c:v>109.595466666666</c:v>
                </c:pt>
                <c:pt idx="14447">
                  <c:v>104.73248333333299</c:v>
                </c:pt>
                <c:pt idx="14448">
                  <c:v>107.5471</c:v>
                </c:pt>
                <c:pt idx="14449">
                  <c:v>107.117616666666</c:v>
                </c:pt>
                <c:pt idx="14450">
                  <c:v>103.87591666666667</c:v>
                </c:pt>
                <c:pt idx="14451">
                  <c:v>109.24496666666667</c:v>
                </c:pt>
                <c:pt idx="14452">
                  <c:v>109.41755000000001</c:v>
                </c:pt>
                <c:pt idx="14453">
                  <c:v>104.21866666666666</c:v>
                </c:pt>
                <c:pt idx="14454">
                  <c:v>104.22766666666666</c:v>
                </c:pt>
                <c:pt idx="14455">
                  <c:v>107.64061666666667</c:v>
                </c:pt>
                <c:pt idx="14456">
                  <c:v>109.71166666666667</c:v>
                </c:pt>
                <c:pt idx="14457">
                  <c:v>107.42158333333333</c:v>
                </c:pt>
                <c:pt idx="14458">
                  <c:v>109.30808333333333</c:v>
                </c:pt>
                <c:pt idx="14459">
                  <c:v>109.36431666666667</c:v>
                </c:pt>
                <c:pt idx="14460">
                  <c:v>108.76056666666666</c:v>
                </c:pt>
                <c:pt idx="14461">
                  <c:v>107.8073</c:v>
                </c:pt>
                <c:pt idx="14462">
                  <c:v>105.28031666666666</c:v>
                </c:pt>
                <c:pt idx="14463">
                  <c:v>104.93866666666666</c:v>
                </c:pt>
                <c:pt idx="14464">
                  <c:v>104.2209</c:v>
                </c:pt>
                <c:pt idx="14465">
                  <c:v>105.4678</c:v>
                </c:pt>
                <c:pt idx="14466">
                  <c:v>109.62333333333333</c:v>
                </c:pt>
                <c:pt idx="14467">
                  <c:v>104.22505</c:v>
                </c:pt>
                <c:pt idx="14468">
                  <c:v>105.08775</c:v>
                </c:pt>
                <c:pt idx="14469">
                  <c:v>107.61928333333333</c:v>
                </c:pt>
                <c:pt idx="14470">
                  <c:v>109.6511</c:v>
                </c:pt>
                <c:pt idx="14471">
                  <c:v>107.44758333333333</c:v>
                </c:pt>
                <c:pt idx="14472">
                  <c:v>103.87591666666667</c:v>
                </c:pt>
                <c:pt idx="14473">
                  <c:v>109.24496666666667</c:v>
                </c:pt>
                <c:pt idx="14474">
                  <c:v>109.41755000000001</c:v>
                </c:pt>
                <c:pt idx="14475">
                  <c:v>104.21866666666666</c:v>
                </c:pt>
                <c:pt idx="14476">
                  <c:v>104.22766666666666</c:v>
                </c:pt>
                <c:pt idx="14477">
                  <c:v>107.64061666666667</c:v>
                </c:pt>
                <c:pt idx="14478">
                  <c:v>109.71166666666667</c:v>
                </c:pt>
                <c:pt idx="14479">
                  <c:v>107.42158333333333</c:v>
                </c:pt>
                <c:pt idx="14480">
                  <c:v>109.30808333333333</c:v>
                </c:pt>
                <c:pt idx="14481">
                  <c:v>109.36431666666667</c:v>
                </c:pt>
                <c:pt idx="14482">
                  <c:v>108.76056666666666</c:v>
                </c:pt>
                <c:pt idx="14483">
                  <c:v>107.8073</c:v>
                </c:pt>
                <c:pt idx="14484">
                  <c:v>105.28031666666666</c:v>
                </c:pt>
                <c:pt idx="14485">
                  <c:v>104.93866666666666</c:v>
                </c:pt>
                <c:pt idx="14486">
                  <c:v>104.2209</c:v>
                </c:pt>
                <c:pt idx="14487">
                  <c:v>105.4678</c:v>
                </c:pt>
                <c:pt idx="14488">
                  <c:v>109.62333333333333</c:v>
                </c:pt>
                <c:pt idx="14489">
                  <c:v>104.22505</c:v>
                </c:pt>
                <c:pt idx="14490">
                  <c:v>105.08775</c:v>
                </c:pt>
                <c:pt idx="14491">
                  <c:v>107.61928333333333</c:v>
                </c:pt>
                <c:pt idx="14492">
                  <c:v>109.6511</c:v>
                </c:pt>
                <c:pt idx="14493">
                  <c:v>107.44758333333333</c:v>
                </c:pt>
                <c:pt idx="14494">
                  <c:v>108.1215</c:v>
                </c:pt>
                <c:pt idx="14495">
                  <c:v>107.67586666666666</c:v>
                </c:pt>
                <c:pt idx="14496">
                  <c:v>106.85105</c:v>
                </c:pt>
                <c:pt idx="14497">
                  <c:v>108.73368333333333</c:v>
                </c:pt>
                <c:pt idx="14498">
                  <c:v>109.49701666666667</c:v>
                </c:pt>
                <c:pt idx="14499">
                  <c:v>109.12241666666667</c:v>
                </c:pt>
                <c:pt idx="14500">
                  <c:v>109.12335</c:v>
                </c:pt>
                <c:pt idx="14501">
                  <c:v>105.80783333333333</c:v>
                </c:pt>
                <c:pt idx="14502">
                  <c:v>108.74281666666667</c:v>
                </c:pt>
                <c:pt idx="14503">
                  <c:v>109.06876666666666</c:v>
                </c:pt>
                <c:pt idx="14504">
                  <c:v>105.63823333333333</c:v>
                </c:pt>
                <c:pt idx="14505">
                  <c:v>106.28798333333333</c:v>
                </c:pt>
                <c:pt idx="14506">
                  <c:v>108.21733333333333</c:v>
                </c:pt>
                <c:pt idx="14507">
                  <c:v>104.43186666666666</c:v>
                </c:pt>
                <c:pt idx="14508">
                  <c:v>109.43425000000001</c:v>
                </c:pt>
                <c:pt idx="14509">
                  <c:v>105.37413333333333</c:v>
                </c:pt>
                <c:pt idx="14510">
                  <c:v>106.06468333333333</c:v>
                </c:pt>
                <c:pt idx="14511">
                  <c:v>104.98108333333333</c:v>
                </c:pt>
                <c:pt idx="14512">
                  <c:v>107.25700000000001</c:v>
                </c:pt>
                <c:pt idx="14513">
                  <c:v>104.23001666666667</c:v>
                </c:pt>
                <c:pt idx="14514">
                  <c:v>109.25086666666667</c:v>
                </c:pt>
                <c:pt idx="14515">
                  <c:v>108.42928333333333</c:v>
                </c:pt>
                <c:pt idx="14516">
                  <c:v>109.59331666666667</c:v>
                </c:pt>
                <c:pt idx="14517">
                  <c:v>104.73333333333333</c:v>
                </c:pt>
                <c:pt idx="14518">
                  <c:v>107.52894999999999</c:v>
                </c:pt>
                <c:pt idx="14519">
                  <c:v>107.52894999999999</c:v>
                </c:pt>
                <c:pt idx="14520">
                  <c:v>107.1198</c:v>
                </c:pt>
                <c:pt idx="14521">
                  <c:v>108.1215</c:v>
                </c:pt>
                <c:pt idx="14522">
                  <c:v>107.67586666666666</c:v>
                </c:pt>
                <c:pt idx="14523">
                  <c:v>106.85105</c:v>
                </c:pt>
                <c:pt idx="14524">
                  <c:v>108.73368333333333</c:v>
                </c:pt>
                <c:pt idx="14525">
                  <c:v>109.49701666666667</c:v>
                </c:pt>
                <c:pt idx="14526">
                  <c:v>109.12241666666667</c:v>
                </c:pt>
                <c:pt idx="14527">
                  <c:v>109.12335</c:v>
                </c:pt>
                <c:pt idx="14528">
                  <c:v>105.80783333333333</c:v>
                </c:pt>
                <c:pt idx="14529">
                  <c:v>108.74281666666667</c:v>
                </c:pt>
                <c:pt idx="14530">
                  <c:v>109.06876666666666</c:v>
                </c:pt>
                <c:pt idx="14531">
                  <c:v>105.63823333333333</c:v>
                </c:pt>
                <c:pt idx="14532">
                  <c:v>106.28798333333333</c:v>
                </c:pt>
                <c:pt idx="14533">
                  <c:v>108.21733333333333</c:v>
                </c:pt>
                <c:pt idx="14534">
                  <c:v>104.43186666666666</c:v>
                </c:pt>
                <c:pt idx="14535">
                  <c:v>109.43425000000001</c:v>
                </c:pt>
                <c:pt idx="14536">
                  <c:v>105.37413333333333</c:v>
                </c:pt>
                <c:pt idx="14537">
                  <c:v>106.06468333333333</c:v>
                </c:pt>
                <c:pt idx="14538">
                  <c:v>104.98108333333333</c:v>
                </c:pt>
                <c:pt idx="14539">
                  <c:v>107.25700000000001</c:v>
                </c:pt>
                <c:pt idx="14540">
                  <c:v>104.23001666666667</c:v>
                </c:pt>
                <c:pt idx="14541">
                  <c:v>109.25086666666667</c:v>
                </c:pt>
                <c:pt idx="14542">
                  <c:v>108.42928333333333</c:v>
                </c:pt>
                <c:pt idx="14543">
                  <c:v>109.59331666666667</c:v>
                </c:pt>
                <c:pt idx="14544">
                  <c:v>104.73333333333333</c:v>
                </c:pt>
                <c:pt idx="14545">
                  <c:v>107.52894999999999</c:v>
                </c:pt>
                <c:pt idx="14546">
                  <c:v>107.52894999999999</c:v>
                </c:pt>
                <c:pt idx="14547">
                  <c:v>107.1198</c:v>
                </c:pt>
                <c:pt idx="14548">
                  <c:v>103.88985</c:v>
                </c:pt>
                <c:pt idx="14549">
                  <c:v>105.51900000000001</c:v>
                </c:pt>
                <c:pt idx="14550">
                  <c:v>105.12535</c:v>
                </c:pt>
                <c:pt idx="14551">
                  <c:v>109.246333333333</c:v>
                </c:pt>
                <c:pt idx="14552">
                  <c:v>109.426416666666</c:v>
                </c:pt>
                <c:pt idx="14553">
                  <c:v>108.70401666666601</c:v>
                </c:pt>
                <c:pt idx="14554">
                  <c:v>105.24273333333301</c:v>
                </c:pt>
                <c:pt idx="14555">
                  <c:v>105.239033333333</c:v>
                </c:pt>
                <c:pt idx="14556">
                  <c:v>104.90951666666599</c:v>
                </c:pt>
                <c:pt idx="14557">
                  <c:v>104.90555000000001</c:v>
                </c:pt>
                <c:pt idx="14558">
                  <c:v>104.22048333333299</c:v>
                </c:pt>
                <c:pt idx="14559">
                  <c:v>105.4997</c:v>
                </c:pt>
                <c:pt idx="14560">
                  <c:v>104.240483333333</c:v>
                </c:pt>
                <c:pt idx="14561">
                  <c:v>105.1185</c:v>
                </c:pt>
                <c:pt idx="14562">
                  <c:v>107.65665</c:v>
                </c:pt>
                <c:pt idx="14563">
                  <c:v>109.71044999999999</c:v>
                </c:pt>
                <c:pt idx="14564">
                  <c:v>107.431916666666</c:v>
                </c:pt>
                <c:pt idx="14565">
                  <c:v>108.21854999999999</c:v>
                </c:pt>
                <c:pt idx="14566">
                  <c:v>109.310633333333</c:v>
                </c:pt>
                <c:pt idx="14567">
                  <c:v>105.11218333333299</c:v>
                </c:pt>
                <c:pt idx="14568">
                  <c:v>109.36020000000001</c:v>
                </c:pt>
                <c:pt idx="14569">
                  <c:v>108.75948333333299</c:v>
                </c:pt>
                <c:pt idx="14570">
                  <c:v>107.805316666666</c:v>
                </c:pt>
                <c:pt idx="14571">
                  <c:v>105.28746666666601</c:v>
                </c:pt>
                <c:pt idx="14572">
                  <c:v>104.935483333333</c:v>
                </c:pt>
                <c:pt idx="14573">
                  <c:v>104.222283333333</c:v>
                </c:pt>
                <c:pt idx="14574">
                  <c:v>105.53685</c:v>
                </c:pt>
                <c:pt idx="14575">
                  <c:v>109.62243333333301</c:v>
                </c:pt>
                <c:pt idx="14576">
                  <c:v>104.281033333333</c:v>
                </c:pt>
                <c:pt idx="14577">
                  <c:v>105.08506666666599</c:v>
                </c:pt>
                <c:pt idx="14578">
                  <c:v>107.616466666666</c:v>
                </c:pt>
                <c:pt idx="14579">
                  <c:v>109.650183333333</c:v>
                </c:pt>
                <c:pt idx="14580">
                  <c:v>107.447516666666</c:v>
                </c:pt>
                <c:pt idx="14581">
                  <c:v>103.88985</c:v>
                </c:pt>
                <c:pt idx="14582">
                  <c:v>105.51900000000001</c:v>
                </c:pt>
                <c:pt idx="14583">
                  <c:v>105.12535</c:v>
                </c:pt>
                <c:pt idx="14584">
                  <c:v>109.246333333333</c:v>
                </c:pt>
                <c:pt idx="14585">
                  <c:v>109.426416666666</c:v>
                </c:pt>
                <c:pt idx="14586">
                  <c:v>108.70401666666601</c:v>
                </c:pt>
                <c:pt idx="14587">
                  <c:v>105.24273333333301</c:v>
                </c:pt>
                <c:pt idx="14588">
                  <c:v>105.239033333333</c:v>
                </c:pt>
                <c:pt idx="14589">
                  <c:v>104.90951666666599</c:v>
                </c:pt>
                <c:pt idx="14590">
                  <c:v>104.90555000000001</c:v>
                </c:pt>
                <c:pt idx="14591">
                  <c:v>104.22048333333299</c:v>
                </c:pt>
                <c:pt idx="14592">
                  <c:v>105.4997</c:v>
                </c:pt>
                <c:pt idx="14593">
                  <c:v>104.240483333333</c:v>
                </c:pt>
                <c:pt idx="14594">
                  <c:v>105.1185</c:v>
                </c:pt>
                <c:pt idx="14595">
                  <c:v>107.65665</c:v>
                </c:pt>
                <c:pt idx="14596">
                  <c:v>109.71044999999999</c:v>
                </c:pt>
                <c:pt idx="14597">
                  <c:v>107.431916666666</c:v>
                </c:pt>
                <c:pt idx="14598">
                  <c:v>108.21854999999999</c:v>
                </c:pt>
                <c:pt idx="14599">
                  <c:v>109.310633333333</c:v>
                </c:pt>
                <c:pt idx="14600">
                  <c:v>105.11218333333299</c:v>
                </c:pt>
                <c:pt idx="14601">
                  <c:v>109.36020000000001</c:v>
                </c:pt>
                <c:pt idx="14602">
                  <c:v>108.75948333333299</c:v>
                </c:pt>
                <c:pt idx="14603">
                  <c:v>107.805316666666</c:v>
                </c:pt>
                <c:pt idx="14604">
                  <c:v>105.28746666666601</c:v>
                </c:pt>
                <c:pt idx="14605">
                  <c:v>104.935483333333</c:v>
                </c:pt>
                <c:pt idx="14606">
                  <c:v>104.222283333333</c:v>
                </c:pt>
                <c:pt idx="14607">
                  <c:v>105.53685</c:v>
                </c:pt>
                <c:pt idx="14608">
                  <c:v>109.62243333333301</c:v>
                </c:pt>
                <c:pt idx="14609">
                  <c:v>104.281033333333</c:v>
                </c:pt>
                <c:pt idx="14610">
                  <c:v>105.08506666666599</c:v>
                </c:pt>
                <c:pt idx="14611">
                  <c:v>107.616466666666</c:v>
                </c:pt>
                <c:pt idx="14612">
                  <c:v>109.650183333333</c:v>
                </c:pt>
                <c:pt idx="14613">
                  <c:v>107.447516666666</c:v>
                </c:pt>
                <c:pt idx="14614">
                  <c:v>108.123666666666</c:v>
                </c:pt>
                <c:pt idx="14615">
                  <c:v>106.853266666666</c:v>
                </c:pt>
                <c:pt idx="14616">
                  <c:v>107.67245</c:v>
                </c:pt>
                <c:pt idx="14617">
                  <c:v>108.73746666666599</c:v>
                </c:pt>
                <c:pt idx="14618">
                  <c:v>109.483816666666</c:v>
                </c:pt>
                <c:pt idx="14619">
                  <c:v>109.116516666666</c:v>
                </c:pt>
                <c:pt idx="14620">
                  <c:v>105.8015</c:v>
                </c:pt>
                <c:pt idx="14621">
                  <c:v>108.73758333333301</c:v>
                </c:pt>
                <c:pt idx="14622">
                  <c:v>109.071516666666</c:v>
                </c:pt>
                <c:pt idx="14623">
                  <c:v>105.64088333333299</c:v>
                </c:pt>
                <c:pt idx="14624">
                  <c:v>106.295416666666</c:v>
                </c:pt>
                <c:pt idx="14625">
                  <c:v>106.1169</c:v>
                </c:pt>
                <c:pt idx="14626">
                  <c:v>104.43176666666599</c:v>
                </c:pt>
                <c:pt idx="14627">
                  <c:v>105.370816666666</c:v>
                </c:pt>
                <c:pt idx="14628">
                  <c:v>108.220916666666</c:v>
                </c:pt>
                <c:pt idx="14629">
                  <c:v>109.42858333333299</c:v>
                </c:pt>
                <c:pt idx="14630">
                  <c:v>106.066483333333</c:v>
                </c:pt>
                <c:pt idx="14631">
                  <c:v>104.982383333333</c:v>
                </c:pt>
                <c:pt idx="14632">
                  <c:v>104.225516666666</c:v>
                </c:pt>
                <c:pt idx="14633">
                  <c:v>107.25555</c:v>
                </c:pt>
                <c:pt idx="14634">
                  <c:v>108.43623333333301</c:v>
                </c:pt>
                <c:pt idx="14635">
                  <c:v>104.069466666666</c:v>
                </c:pt>
                <c:pt idx="14636">
                  <c:v>109.59096666666601</c:v>
                </c:pt>
                <c:pt idx="14637">
                  <c:v>107.531266666666</c:v>
                </c:pt>
                <c:pt idx="14638">
                  <c:v>107.117466666666</c:v>
                </c:pt>
                <c:pt idx="14639">
                  <c:v>108.123666666666</c:v>
                </c:pt>
                <c:pt idx="14640">
                  <c:v>106.853266666666</c:v>
                </c:pt>
                <c:pt idx="14641">
                  <c:v>107.67245</c:v>
                </c:pt>
                <c:pt idx="14642">
                  <c:v>108.73746666666599</c:v>
                </c:pt>
                <c:pt idx="14643">
                  <c:v>109.483816666666</c:v>
                </c:pt>
                <c:pt idx="14644">
                  <c:v>109.116516666666</c:v>
                </c:pt>
                <c:pt idx="14645">
                  <c:v>105.8015</c:v>
                </c:pt>
                <c:pt idx="14646">
                  <c:v>108.73758333333301</c:v>
                </c:pt>
                <c:pt idx="14647">
                  <c:v>109.071516666666</c:v>
                </c:pt>
                <c:pt idx="14648">
                  <c:v>105.64088333333299</c:v>
                </c:pt>
                <c:pt idx="14649">
                  <c:v>106.295416666666</c:v>
                </c:pt>
                <c:pt idx="14650">
                  <c:v>106.1169</c:v>
                </c:pt>
                <c:pt idx="14651">
                  <c:v>104.43176666666599</c:v>
                </c:pt>
                <c:pt idx="14652">
                  <c:v>105.370816666666</c:v>
                </c:pt>
                <c:pt idx="14653">
                  <c:v>105.370816666666</c:v>
                </c:pt>
                <c:pt idx="14654">
                  <c:v>108.220916666666</c:v>
                </c:pt>
                <c:pt idx="14655">
                  <c:v>109.42858333333299</c:v>
                </c:pt>
                <c:pt idx="14656">
                  <c:v>106.066483333333</c:v>
                </c:pt>
                <c:pt idx="14657">
                  <c:v>104.982383333333</c:v>
                </c:pt>
                <c:pt idx="14658">
                  <c:v>104.225516666666</c:v>
                </c:pt>
                <c:pt idx="14659">
                  <c:v>107.25555</c:v>
                </c:pt>
                <c:pt idx="14660">
                  <c:v>108.43623333333301</c:v>
                </c:pt>
                <c:pt idx="14661">
                  <c:v>104.069466666666</c:v>
                </c:pt>
                <c:pt idx="14662">
                  <c:v>109.59096666666601</c:v>
                </c:pt>
                <c:pt idx="14663">
                  <c:v>107.531266666666</c:v>
                </c:pt>
                <c:pt idx="14664">
                  <c:v>107.117466666666</c:v>
                </c:pt>
                <c:pt idx="14665">
                  <c:v>103.87075</c:v>
                </c:pt>
                <c:pt idx="14666">
                  <c:v>105.12569999999999</c:v>
                </c:pt>
                <c:pt idx="14667">
                  <c:v>109.42338333333301</c:v>
                </c:pt>
                <c:pt idx="14668">
                  <c:v>108.703083333333</c:v>
                </c:pt>
                <c:pt idx="14669">
                  <c:v>106.213283333333</c:v>
                </c:pt>
                <c:pt idx="14670">
                  <c:v>105.24845000000001</c:v>
                </c:pt>
                <c:pt idx="14671">
                  <c:v>106.211683333333</c:v>
                </c:pt>
                <c:pt idx="14672">
                  <c:v>106.412216666666</c:v>
                </c:pt>
                <c:pt idx="14673">
                  <c:v>105.91511666666599</c:v>
                </c:pt>
                <c:pt idx="14674">
                  <c:v>104.911633333333</c:v>
                </c:pt>
                <c:pt idx="14675">
                  <c:v>104.22105000000001</c:v>
                </c:pt>
                <c:pt idx="14676">
                  <c:v>105.5014</c:v>
                </c:pt>
                <c:pt idx="14677">
                  <c:v>104.23883333333301</c:v>
                </c:pt>
                <c:pt idx="14678">
                  <c:v>105.11258333333301</c:v>
                </c:pt>
                <c:pt idx="14679">
                  <c:v>107.64128333333301</c:v>
                </c:pt>
                <c:pt idx="14680">
                  <c:v>107.422116666666</c:v>
                </c:pt>
                <c:pt idx="14681">
                  <c:v>108.861833333333</c:v>
                </c:pt>
                <c:pt idx="14682">
                  <c:v>105.116183333333</c:v>
                </c:pt>
                <c:pt idx="14683">
                  <c:v>109.364316666666</c:v>
                </c:pt>
                <c:pt idx="14684">
                  <c:v>108.76046666666601</c:v>
                </c:pt>
                <c:pt idx="14685">
                  <c:v>106.243066666666</c:v>
                </c:pt>
                <c:pt idx="14686">
                  <c:v>107.80565</c:v>
                </c:pt>
                <c:pt idx="14687">
                  <c:v>105.281166666666</c:v>
                </c:pt>
                <c:pt idx="14688">
                  <c:v>106.16235</c:v>
                </c:pt>
                <c:pt idx="14689">
                  <c:v>106.37351666666601</c:v>
                </c:pt>
                <c:pt idx="14690">
                  <c:v>105.963733333333</c:v>
                </c:pt>
                <c:pt idx="14691">
                  <c:v>104.935283333333</c:v>
                </c:pt>
                <c:pt idx="14692">
                  <c:v>104.221233333333</c:v>
                </c:pt>
                <c:pt idx="14693">
                  <c:v>105.466266666666</c:v>
                </c:pt>
                <c:pt idx="14694">
                  <c:v>104.22921666666601</c:v>
                </c:pt>
                <c:pt idx="14695">
                  <c:v>105.0856</c:v>
                </c:pt>
                <c:pt idx="14696">
                  <c:v>107.614416666666</c:v>
                </c:pt>
                <c:pt idx="14697">
                  <c:v>107.448883333333</c:v>
                </c:pt>
                <c:pt idx="14698">
                  <c:v>108.739033333333</c:v>
                </c:pt>
                <c:pt idx="14699">
                  <c:v>109.06876666666666</c:v>
                </c:pt>
                <c:pt idx="14700">
                  <c:v>108.43015</c:v>
                </c:pt>
                <c:pt idx="14701">
                  <c:v>103.87075</c:v>
                </c:pt>
                <c:pt idx="14702">
                  <c:v>105.12569999999999</c:v>
                </c:pt>
                <c:pt idx="14703">
                  <c:v>109.42338333333301</c:v>
                </c:pt>
                <c:pt idx="14704">
                  <c:v>108.703083333333</c:v>
                </c:pt>
                <c:pt idx="14705">
                  <c:v>106.213283333333</c:v>
                </c:pt>
                <c:pt idx="14706">
                  <c:v>105.24845000000001</c:v>
                </c:pt>
                <c:pt idx="14707">
                  <c:v>106.211683333333</c:v>
                </c:pt>
                <c:pt idx="14708">
                  <c:v>106.412216666666</c:v>
                </c:pt>
                <c:pt idx="14709">
                  <c:v>105.91511666666599</c:v>
                </c:pt>
                <c:pt idx="14710">
                  <c:v>104.911633333333</c:v>
                </c:pt>
                <c:pt idx="14711">
                  <c:v>104.22105000000001</c:v>
                </c:pt>
                <c:pt idx="14712">
                  <c:v>105.5014</c:v>
                </c:pt>
                <c:pt idx="14713">
                  <c:v>104.23883333333301</c:v>
                </c:pt>
                <c:pt idx="14714">
                  <c:v>105.11258333333301</c:v>
                </c:pt>
                <c:pt idx="14715">
                  <c:v>107.64128333333301</c:v>
                </c:pt>
                <c:pt idx="14716">
                  <c:v>107.422116666666</c:v>
                </c:pt>
                <c:pt idx="14717">
                  <c:v>108.861833333333</c:v>
                </c:pt>
                <c:pt idx="14718">
                  <c:v>105.116183333333</c:v>
                </c:pt>
                <c:pt idx="14719">
                  <c:v>109.364316666666</c:v>
                </c:pt>
                <c:pt idx="14720">
                  <c:v>108.76046666666601</c:v>
                </c:pt>
                <c:pt idx="14721">
                  <c:v>106.243066666666</c:v>
                </c:pt>
                <c:pt idx="14722">
                  <c:v>107.80565</c:v>
                </c:pt>
                <c:pt idx="14723">
                  <c:v>105.281166666666</c:v>
                </c:pt>
                <c:pt idx="14724">
                  <c:v>106.16235</c:v>
                </c:pt>
                <c:pt idx="14725">
                  <c:v>106.37351666666601</c:v>
                </c:pt>
                <c:pt idx="14726">
                  <c:v>105.963733333333</c:v>
                </c:pt>
                <c:pt idx="14727">
                  <c:v>104.935283333333</c:v>
                </c:pt>
                <c:pt idx="14728">
                  <c:v>104.221233333333</c:v>
                </c:pt>
                <c:pt idx="14729">
                  <c:v>105.466266666666</c:v>
                </c:pt>
                <c:pt idx="14730">
                  <c:v>104.22921666666601</c:v>
                </c:pt>
                <c:pt idx="14731">
                  <c:v>105.0856</c:v>
                </c:pt>
                <c:pt idx="14732">
                  <c:v>107.614416666666</c:v>
                </c:pt>
                <c:pt idx="14733">
                  <c:v>107.448883333333</c:v>
                </c:pt>
                <c:pt idx="14734">
                  <c:v>108.126133333333</c:v>
                </c:pt>
                <c:pt idx="14735">
                  <c:v>106.850683333333</c:v>
                </c:pt>
                <c:pt idx="14736">
                  <c:v>105.80034999999999</c:v>
                </c:pt>
                <c:pt idx="14737">
                  <c:v>108.739033333333</c:v>
                </c:pt>
                <c:pt idx="14738">
                  <c:v>109.06898333333299</c:v>
                </c:pt>
                <c:pt idx="14739">
                  <c:v>109.06876666666666</c:v>
                </c:pt>
                <c:pt idx="14740">
                  <c:v>105.62385</c:v>
                </c:pt>
                <c:pt idx="14741">
                  <c:v>106.290566666666</c:v>
                </c:pt>
                <c:pt idx="14742">
                  <c:v>108.215666666666</c:v>
                </c:pt>
                <c:pt idx="14743">
                  <c:v>104.42548333333301</c:v>
                </c:pt>
                <c:pt idx="14744">
                  <c:v>105.37415</c:v>
                </c:pt>
                <c:pt idx="14745">
                  <c:v>106.064433333333</c:v>
                </c:pt>
                <c:pt idx="14746">
                  <c:v>104.98415</c:v>
                </c:pt>
                <c:pt idx="14747">
                  <c:v>104.225933333333</c:v>
                </c:pt>
                <c:pt idx="14748">
                  <c:v>108.43015</c:v>
                </c:pt>
                <c:pt idx="14749">
                  <c:v>104.730916666666</c:v>
                </c:pt>
                <c:pt idx="14750">
                  <c:v>107.531583333333</c:v>
                </c:pt>
                <c:pt idx="14751">
                  <c:v>107.1185</c:v>
                </c:pt>
                <c:pt idx="14752">
                  <c:v>108.126133333333</c:v>
                </c:pt>
                <c:pt idx="14753">
                  <c:v>106.850683333333</c:v>
                </c:pt>
                <c:pt idx="14754">
                  <c:v>105.80034999999999</c:v>
                </c:pt>
                <c:pt idx="14755">
                  <c:v>108.739033333333</c:v>
                </c:pt>
                <c:pt idx="14756">
                  <c:v>109.06898333333299</c:v>
                </c:pt>
                <c:pt idx="14757">
                  <c:v>109.06898333333299</c:v>
                </c:pt>
                <c:pt idx="14758">
                  <c:v>109.06876666666666</c:v>
                </c:pt>
                <c:pt idx="14759">
                  <c:v>105.62385</c:v>
                </c:pt>
                <c:pt idx="14760">
                  <c:v>106.290566666666</c:v>
                </c:pt>
                <c:pt idx="14761">
                  <c:v>108.215666666666</c:v>
                </c:pt>
                <c:pt idx="14762">
                  <c:v>104.42548333333301</c:v>
                </c:pt>
                <c:pt idx="14763">
                  <c:v>105.37415</c:v>
                </c:pt>
                <c:pt idx="14764">
                  <c:v>106.064433333333</c:v>
                </c:pt>
                <c:pt idx="14765">
                  <c:v>104.98415</c:v>
                </c:pt>
                <c:pt idx="14766">
                  <c:v>104.225933333333</c:v>
                </c:pt>
                <c:pt idx="14767">
                  <c:v>108.43015</c:v>
                </c:pt>
                <c:pt idx="14768">
                  <c:v>104.730916666666</c:v>
                </c:pt>
                <c:pt idx="14769">
                  <c:v>107.531583333333</c:v>
                </c:pt>
                <c:pt idx="14770">
                  <c:v>107.1185</c:v>
                </c:pt>
                <c:pt idx="14771">
                  <c:v>105.51836666666667</c:v>
                </c:pt>
                <c:pt idx="14772">
                  <c:v>105.24786666666667</c:v>
                </c:pt>
                <c:pt idx="14773">
                  <c:v>104.90633333333334</c:v>
                </c:pt>
                <c:pt idx="14774">
                  <c:v>104.21866666666666</c:v>
                </c:pt>
                <c:pt idx="14775">
                  <c:v>105.50109999999999</c:v>
                </c:pt>
                <c:pt idx="14776">
                  <c:v>104.62988333333334</c:v>
                </c:pt>
                <c:pt idx="14777">
                  <c:v>105.12011666666666</c:v>
                </c:pt>
                <c:pt idx="14778">
                  <c:v>105.12011666666666</c:v>
                </c:pt>
                <c:pt idx="14779">
                  <c:v>105.12011666666666</c:v>
                </c:pt>
                <c:pt idx="14780">
                  <c:v>105.12011666666666</c:v>
                </c:pt>
                <c:pt idx="14781">
                  <c:v>105.28031666666666</c:v>
                </c:pt>
                <c:pt idx="14782">
                  <c:v>104.93866666666666</c:v>
                </c:pt>
                <c:pt idx="14783">
                  <c:v>104.93866666666666</c:v>
                </c:pt>
                <c:pt idx="14784">
                  <c:v>104.93866666666666</c:v>
                </c:pt>
                <c:pt idx="14785">
                  <c:v>104.93866666666666</c:v>
                </c:pt>
                <c:pt idx="14786">
                  <c:v>104.93866666666666</c:v>
                </c:pt>
                <c:pt idx="14787">
                  <c:v>104.2209</c:v>
                </c:pt>
                <c:pt idx="14788">
                  <c:v>105.4678</c:v>
                </c:pt>
                <c:pt idx="14789">
                  <c:v>104.61058333333334</c:v>
                </c:pt>
                <c:pt idx="14790">
                  <c:v>104.61058333333334</c:v>
                </c:pt>
                <c:pt idx="14791">
                  <c:v>105.09065</c:v>
                </c:pt>
                <c:pt idx="14792">
                  <c:v>105.51836666666667</c:v>
                </c:pt>
                <c:pt idx="14793">
                  <c:v>105.24786666666667</c:v>
                </c:pt>
                <c:pt idx="14794">
                  <c:v>104.90633333333334</c:v>
                </c:pt>
                <c:pt idx="14795">
                  <c:v>104.21866666666666</c:v>
                </c:pt>
                <c:pt idx="14796">
                  <c:v>105.50109999999999</c:v>
                </c:pt>
                <c:pt idx="14797">
                  <c:v>104.62988333333334</c:v>
                </c:pt>
                <c:pt idx="14798">
                  <c:v>105.12011666666666</c:v>
                </c:pt>
                <c:pt idx="14799">
                  <c:v>105.12011666666666</c:v>
                </c:pt>
                <c:pt idx="14800">
                  <c:v>105.12011666666666</c:v>
                </c:pt>
                <c:pt idx="14801">
                  <c:v>105.12011666666666</c:v>
                </c:pt>
                <c:pt idx="14802">
                  <c:v>105.28031666666666</c:v>
                </c:pt>
                <c:pt idx="14803">
                  <c:v>104.93866666666666</c:v>
                </c:pt>
                <c:pt idx="14804">
                  <c:v>104.93866666666666</c:v>
                </c:pt>
                <c:pt idx="14805">
                  <c:v>104.93866666666666</c:v>
                </c:pt>
                <c:pt idx="14806">
                  <c:v>104.93866666666666</c:v>
                </c:pt>
                <c:pt idx="14807">
                  <c:v>104.93866666666666</c:v>
                </c:pt>
                <c:pt idx="14808">
                  <c:v>104.2209</c:v>
                </c:pt>
                <c:pt idx="14809">
                  <c:v>105.4678</c:v>
                </c:pt>
                <c:pt idx="14810">
                  <c:v>104.61058333333334</c:v>
                </c:pt>
                <c:pt idx="14811">
                  <c:v>104.61058333333334</c:v>
                </c:pt>
                <c:pt idx="14812">
                  <c:v>105.09065</c:v>
                </c:pt>
                <c:pt idx="14813">
                  <c:v>104.43186666666666</c:v>
                </c:pt>
                <c:pt idx="14814">
                  <c:v>105.37413333333333</c:v>
                </c:pt>
                <c:pt idx="14815">
                  <c:v>107.2072</c:v>
                </c:pt>
                <c:pt idx="14816">
                  <c:v>104.98108333333333</c:v>
                </c:pt>
                <c:pt idx="14817">
                  <c:v>104.98108333333333</c:v>
                </c:pt>
                <c:pt idx="14818">
                  <c:v>104.98108333333333</c:v>
                </c:pt>
                <c:pt idx="14819">
                  <c:v>104.23001666666667</c:v>
                </c:pt>
                <c:pt idx="14820">
                  <c:v>104.41731666666666</c:v>
                </c:pt>
                <c:pt idx="14821">
                  <c:v>104.43186666666666</c:v>
                </c:pt>
                <c:pt idx="14822">
                  <c:v>105.37413333333333</c:v>
                </c:pt>
                <c:pt idx="14823">
                  <c:v>107.2072</c:v>
                </c:pt>
                <c:pt idx="14824">
                  <c:v>104.98108333333333</c:v>
                </c:pt>
                <c:pt idx="14825">
                  <c:v>104.98108333333333</c:v>
                </c:pt>
                <c:pt idx="14826">
                  <c:v>104.98108333333333</c:v>
                </c:pt>
                <c:pt idx="14827">
                  <c:v>104.23001666666667</c:v>
                </c:pt>
                <c:pt idx="14828">
                  <c:v>104.41731666666666</c:v>
                </c:pt>
                <c:pt idx="14829">
                  <c:v>103.87591666666667</c:v>
                </c:pt>
                <c:pt idx="14830">
                  <c:v>103.87591666666667</c:v>
                </c:pt>
                <c:pt idx="14831">
                  <c:v>109.24496666666667</c:v>
                </c:pt>
                <c:pt idx="14832">
                  <c:v>104.21866666666666</c:v>
                </c:pt>
                <c:pt idx="14833">
                  <c:v>104.22766666666666</c:v>
                </c:pt>
                <c:pt idx="14834">
                  <c:v>107.64061666666667</c:v>
                </c:pt>
                <c:pt idx="14835">
                  <c:v>109.71166666666667</c:v>
                </c:pt>
                <c:pt idx="14836">
                  <c:v>107.42158333333333</c:v>
                </c:pt>
                <c:pt idx="14837">
                  <c:v>109.30808333333333</c:v>
                </c:pt>
                <c:pt idx="14838">
                  <c:v>108.76056666666666</c:v>
                </c:pt>
                <c:pt idx="14839">
                  <c:v>107.8073</c:v>
                </c:pt>
                <c:pt idx="14840">
                  <c:v>105.28031666666666</c:v>
                </c:pt>
                <c:pt idx="14841">
                  <c:v>104.93866666666666</c:v>
                </c:pt>
                <c:pt idx="14842">
                  <c:v>105.4678</c:v>
                </c:pt>
                <c:pt idx="14843">
                  <c:v>109.62333333333333</c:v>
                </c:pt>
                <c:pt idx="14844">
                  <c:v>104.22505</c:v>
                </c:pt>
                <c:pt idx="14845">
                  <c:v>105.08775</c:v>
                </c:pt>
                <c:pt idx="14846">
                  <c:v>107.61928333333333</c:v>
                </c:pt>
                <c:pt idx="14847">
                  <c:v>109.6511</c:v>
                </c:pt>
                <c:pt idx="14848">
                  <c:v>107.44758333333333</c:v>
                </c:pt>
                <c:pt idx="14849">
                  <c:v>103.87591666666667</c:v>
                </c:pt>
                <c:pt idx="14850">
                  <c:v>103.87591666666667</c:v>
                </c:pt>
                <c:pt idx="14851">
                  <c:v>109.24496666666667</c:v>
                </c:pt>
                <c:pt idx="14852">
                  <c:v>104.21866666666666</c:v>
                </c:pt>
                <c:pt idx="14853">
                  <c:v>104.22766666666666</c:v>
                </c:pt>
                <c:pt idx="14854">
                  <c:v>107.64061666666667</c:v>
                </c:pt>
                <c:pt idx="14855">
                  <c:v>109.71166666666667</c:v>
                </c:pt>
                <c:pt idx="14856">
                  <c:v>107.42158333333333</c:v>
                </c:pt>
                <c:pt idx="14857">
                  <c:v>109.30808333333333</c:v>
                </c:pt>
                <c:pt idx="14858">
                  <c:v>108.76056666666666</c:v>
                </c:pt>
                <c:pt idx="14859">
                  <c:v>107.8073</c:v>
                </c:pt>
                <c:pt idx="14860">
                  <c:v>105.28031666666666</c:v>
                </c:pt>
                <c:pt idx="14861">
                  <c:v>104.93866666666666</c:v>
                </c:pt>
                <c:pt idx="14862">
                  <c:v>105.4678</c:v>
                </c:pt>
                <c:pt idx="14863">
                  <c:v>109.62333333333333</c:v>
                </c:pt>
                <c:pt idx="14864">
                  <c:v>104.22505</c:v>
                </c:pt>
                <c:pt idx="14865">
                  <c:v>105.08775</c:v>
                </c:pt>
                <c:pt idx="14866">
                  <c:v>107.61928333333333</c:v>
                </c:pt>
                <c:pt idx="14867">
                  <c:v>109.6511</c:v>
                </c:pt>
                <c:pt idx="14868">
                  <c:v>107.44758333333333</c:v>
                </c:pt>
                <c:pt idx="14869">
                  <c:v>108.1215</c:v>
                </c:pt>
                <c:pt idx="14870">
                  <c:v>107.67586666666666</c:v>
                </c:pt>
                <c:pt idx="14871">
                  <c:v>106.85105</c:v>
                </c:pt>
                <c:pt idx="14872">
                  <c:v>106.85105</c:v>
                </c:pt>
                <c:pt idx="14873">
                  <c:v>108.73368333333333</c:v>
                </c:pt>
                <c:pt idx="14874">
                  <c:v>109.49701666666667</c:v>
                </c:pt>
                <c:pt idx="14875">
                  <c:v>109.12241666666667</c:v>
                </c:pt>
                <c:pt idx="14876">
                  <c:v>109.12335</c:v>
                </c:pt>
                <c:pt idx="14877">
                  <c:v>105.80783333333333</c:v>
                </c:pt>
                <c:pt idx="14878">
                  <c:v>108.74281666666667</c:v>
                </c:pt>
                <c:pt idx="14879">
                  <c:v>109.06876666666666</c:v>
                </c:pt>
                <c:pt idx="14880">
                  <c:v>105.63823333333333</c:v>
                </c:pt>
                <c:pt idx="14881">
                  <c:v>106.28798333333333</c:v>
                </c:pt>
                <c:pt idx="14882">
                  <c:v>104.43186666666666</c:v>
                </c:pt>
                <c:pt idx="14883">
                  <c:v>109.43425000000001</c:v>
                </c:pt>
                <c:pt idx="14884">
                  <c:v>108.21733333333333</c:v>
                </c:pt>
                <c:pt idx="14885">
                  <c:v>106.06468333333333</c:v>
                </c:pt>
                <c:pt idx="14886">
                  <c:v>104.98108333333333</c:v>
                </c:pt>
                <c:pt idx="14887">
                  <c:v>107.25700000000001</c:v>
                </c:pt>
                <c:pt idx="14888">
                  <c:v>104.23001666666667</c:v>
                </c:pt>
                <c:pt idx="14889">
                  <c:v>104.23001666666667</c:v>
                </c:pt>
                <c:pt idx="14890">
                  <c:v>109.25086666666667</c:v>
                </c:pt>
                <c:pt idx="14891">
                  <c:v>108.42928333333333</c:v>
                </c:pt>
                <c:pt idx="14892">
                  <c:v>104.73333333333333</c:v>
                </c:pt>
                <c:pt idx="14893">
                  <c:v>107.52894999999999</c:v>
                </c:pt>
                <c:pt idx="14894">
                  <c:v>107.52894999999999</c:v>
                </c:pt>
                <c:pt idx="14895">
                  <c:v>107.1198</c:v>
                </c:pt>
                <c:pt idx="14896">
                  <c:v>108.1215</c:v>
                </c:pt>
                <c:pt idx="14897">
                  <c:v>107.67586666666666</c:v>
                </c:pt>
                <c:pt idx="14898">
                  <c:v>106.85105</c:v>
                </c:pt>
                <c:pt idx="14899">
                  <c:v>106.85105</c:v>
                </c:pt>
                <c:pt idx="14900">
                  <c:v>108.73368333333333</c:v>
                </c:pt>
                <c:pt idx="14901">
                  <c:v>109.49701666666667</c:v>
                </c:pt>
                <c:pt idx="14902">
                  <c:v>109.12241666666667</c:v>
                </c:pt>
                <c:pt idx="14903">
                  <c:v>109.12335</c:v>
                </c:pt>
                <c:pt idx="14904">
                  <c:v>105.80783333333333</c:v>
                </c:pt>
                <c:pt idx="14905">
                  <c:v>108.74281666666667</c:v>
                </c:pt>
                <c:pt idx="14906">
                  <c:v>109.06876666666666</c:v>
                </c:pt>
                <c:pt idx="14907">
                  <c:v>105.63823333333333</c:v>
                </c:pt>
                <c:pt idx="14908">
                  <c:v>106.28798333333333</c:v>
                </c:pt>
                <c:pt idx="14909">
                  <c:v>104.43186666666666</c:v>
                </c:pt>
                <c:pt idx="14910">
                  <c:v>109.43425000000001</c:v>
                </c:pt>
                <c:pt idx="14911">
                  <c:v>108.21733333333333</c:v>
                </c:pt>
                <c:pt idx="14912">
                  <c:v>106.06468333333333</c:v>
                </c:pt>
                <c:pt idx="14913">
                  <c:v>104.98108333333333</c:v>
                </c:pt>
                <c:pt idx="14914">
                  <c:v>107.25700000000001</c:v>
                </c:pt>
                <c:pt idx="14915">
                  <c:v>104.23001666666667</c:v>
                </c:pt>
                <c:pt idx="14916">
                  <c:v>104.23001666666667</c:v>
                </c:pt>
                <c:pt idx="14917">
                  <c:v>109.25086666666667</c:v>
                </c:pt>
                <c:pt idx="14918">
                  <c:v>108.42928333333333</c:v>
                </c:pt>
                <c:pt idx="14919">
                  <c:v>104.73333333333333</c:v>
                </c:pt>
                <c:pt idx="14920">
                  <c:v>107.52894999999999</c:v>
                </c:pt>
                <c:pt idx="14921">
                  <c:v>107.52894999999999</c:v>
                </c:pt>
                <c:pt idx="14922">
                  <c:v>107.1198</c:v>
                </c:pt>
                <c:pt idx="14923">
                  <c:v>103.88161666666601</c:v>
                </c:pt>
                <c:pt idx="14924">
                  <c:v>104.92675</c:v>
                </c:pt>
                <c:pt idx="14925">
                  <c:v>109.24505000000001</c:v>
                </c:pt>
                <c:pt idx="14926">
                  <c:v>109.3659</c:v>
                </c:pt>
                <c:pt idx="14927">
                  <c:v>108.708583333333</c:v>
                </c:pt>
                <c:pt idx="14928">
                  <c:v>105.244183333333</c:v>
                </c:pt>
                <c:pt idx="14929">
                  <c:v>104.91076666666601</c:v>
                </c:pt>
                <c:pt idx="14930">
                  <c:v>104.218233333333</c:v>
                </c:pt>
                <c:pt idx="14931">
                  <c:v>105.50015</c:v>
                </c:pt>
                <c:pt idx="14932">
                  <c:v>104.2144</c:v>
                </c:pt>
                <c:pt idx="14933">
                  <c:v>105.11116666666599</c:v>
                </c:pt>
                <c:pt idx="14934">
                  <c:v>107.637933333333</c:v>
                </c:pt>
                <c:pt idx="14935">
                  <c:v>109.70996666666601</c:v>
                </c:pt>
                <c:pt idx="14936">
                  <c:v>107.422833333333</c:v>
                </c:pt>
                <c:pt idx="14937">
                  <c:v>104.922166666666</c:v>
                </c:pt>
                <c:pt idx="14938">
                  <c:v>109.31019999999999</c:v>
                </c:pt>
                <c:pt idx="14939">
                  <c:v>105.11451666666601</c:v>
                </c:pt>
                <c:pt idx="14940">
                  <c:v>109.364233333333</c:v>
                </c:pt>
                <c:pt idx="14941">
                  <c:v>108.760033333333</c:v>
                </c:pt>
                <c:pt idx="14942">
                  <c:v>107.805616666666</c:v>
                </c:pt>
                <c:pt idx="14943">
                  <c:v>105.27918333333299</c:v>
                </c:pt>
                <c:pt idx="14944">
                  <c:v>104.938683333333</c:v>
                </c:pt>
                <c:pt idx="14945">
                  <c:v>104.221266666666</c:v>
                </c:pt>
                <c:pt idx="14946">
                  <c:v>104.221266666666</c:v>
                </c:pt>
                <c:pt idx="14947">
                  <c:v>105.46735</c:v>
                </c:pt>
                <c:pt idx="14948">
                  <c:v>109.62351666666601</c:v>
                </c:pt>
                <c:pt idx="14949">
                  <c:v>104.2298</c:v>
                </c:pt>
                <c:pt idx="14950">
                  <c:v>105.086166666666</c:v>
                </c:pt>
                <c:pt idx="14951">
                  <c:v>107.61015</c:v>
                </c:pt>
                <c:pt idx="14952">
                  <c:v>109.650216666666</c:v>
                </c:pt>
                <c:pt idx="14953">
                  <c:v>107.4462</c:v>
                </c:pt>
                <c:pt idx="14954">
                  <c:v>103.88161666666601</c:v>
                </c:pt>
                <c:pt idx="14955">
                  <c:v>104.92675</c:v>
                </c:pt>
                <c:pt idx="14956">
                  <c:v>109.24505000000001</c:v>
                </c:pt>
                <c:pt idx="14957">
                  <c:v>109.3659</c:v>
                </c:pt>
                <c:pt idx="14958">
                  <c:v>108.708583333333</c:v>
                </c:pt>
                <c:pt idx="14959">
                  <c:v>105.244183333333</c:v>
                </c:pt>
                <c:pt idx="14960">
                  <c:v>104.91076666666601</c:v>
                </c:pt>
                <c:pt idx="14961">
                  <c:v>104.218233333333</c:v>
                </c:pt>
                <c:pt idx="14962">
                  <c:v>105.50015</c:v>
                </c:pt>
                <c:pt idx="14963">
                  <c:v>104.2144</c:v>
                </c:pt>
                <c:pt idx="14964">
                  <c:v>105.11116666666599</c:v>
                </c:pt>
                <c:pt idx="14965">
                  <c:v>107.637933333333</c:v>
                </c:pt>
                <c:pt idx="14966">
                  <c:v>109.70996666666601</c:v>
                </c:pt>
                <c:pt idx="14967">
                  <c:v>107.422833333333</c:v>
                </c:pt>
                <c:pt idx="14968">
                  <c:v>104.922166666666</c:v>
                </c:pt>
                <c:pt idx="14969">
                  <c:v>109.31019999999999</c:v>
                </c:pt>
                <c:pt idx="14970">
                  <c:v>105.11451666666601</c:v>
                </c:pt>
                <c:pt idx="14971">
                  <c:v>109.364233333333</c:v>
                </c:pt>
                <c:pt idx="14972">
                  <c:v>108.760033333333</c:v>
                </c:pt>
                <c:pt idx="14973">
                  <c:v>107.805616666666</c:v>
                </c:pt>
                <c:pt idx="14974">
                  <c:v>105.27918333333299</c:v>
                </c:pt>
                <c:pt idx="14975">
                  <c:v>104.938683333333</c:v>
                </c:pt>
                <c:pt idx="14976">
                  <c:v>104.221266666666</c:v>
                </c:pt>
                <c:pt idx="14977">
                  <c:v>105.46735</c:v>
                </c:pt>
                <c:pt idx="14978">
                  <c:v>109.62351666666601</c:v>
                </c:pt>
                <c:pt idx="14979">
                  <c:v>104.2298</c:v>
                </c:pt>
                <c:pt idx="14980">
                  <c:v>105.086166666666</c:v>
                </c:pt>
                <c:pt idx="14981">
                  <c:v>107.61928333333333</c:v>
                </c:pt>
                <c:pt idx="14982">
                  <c:v>109.650216666666</c:v>
                </c:pt>
                <c:pt idx="14983">
                  <c:v>107.4462</c:v>
                </c:pt>
                <c:pt idx="14984">
                  <c:v>107.673183333333</c:v>
                </c:pt>
                <c:pt idx="14985">
                  <c:v>106.368933333333</c:v>
                </c:pt>
                <c:pt idx="14986">
                  <c:v>106.427666666666</c:v>
                </c:pt>
                <c:pt idx="14987">
                  <c:v>106.46103333333301</c:v>
                </c:pt>
                <c:pt idx="14988">
                  <c:v>106.32788333333301</c:v>
                </c:pt>
                <c:pt idx="14989">
                  <c:v>108.1237</c:v>
                </c:pt>
                <c:pt idx="14990">
                  <c:v>108.731033333333</c:v>
                </c:pt>
                <c:pt idx="14991">
                  <c:v>109.480183333333</c:v>
                </c:pt>
                <c:pt idx="14992">
                  <c:v>105.636316666666</c:v>
                </c:pt>
                <c:pt idx="14993">
                  <c:v>106.85405</c:v>
                </c:pt>
                <c:pt idx="14994">
                  <c:v>106.11666666666601</c:v>
                </c:pt>
                <c:pt idx="14995">
                  <c:v>106.063733333333</c:v>
                </c:pt>
                <c:pt idx="14996">
                  <c:v>105.8021</c:v>
                </c:pt>
                <c:pt idx="14997">
                  <c:v>107.11109999999999</c:v>
                </c:pt>
                <c:pt idx="14998">
                  <c:v>109.07135</c:v>
                </c:pt>
                <c:pt idx="14999">
                  <c:v>106.291416666666</c:v>
                </c:pt>
                <c:pt idx="15000">
                  <c:v>104.42865</c:v>
                </c:pt>
                <c:pt idx="15001">
                  <c:v>108.22199999999999</c:v>
                </c:pt>
                <c:pt idx="15002">
                  <c:v>105.37306666666601</c:v>
                </c:pt>
                <c:pt idx="15003">
                  <c:v>109.432733333333</c:v>
                </c:pt>
                <c:pt idx="15004">
                  <c:v>106.42916666666601</c:v>
                </c:pt>
                <c:pt idx="15005">
                  <c:v>104.981833333333</c:v>
                </c:pt>
                <c:pt idx="15006">
                  <c:v>107.25635</c:v>
                </c:pt>
                <c:pt idx="15007">
                  <c:v>104.2281</c:v>
                </c:pt>
                <c:pt idx="15008">
                  <c:v>109.2516</c:v>
                </c:pt>
                <c:pt idx="15009">
                  <c:v>108.43386666666601</c:v>
                </c:pt>
                <c:pt idx="15010">
                  <c:v>109.59524999999999</c:v>
                </c:pt>
                <c:pt idx="15011">
                  <c:v>104.733016666666</c:v>
                </c:pt>
                <c:pt idx="15012">
                  <c:v>107.5305</c:v>
                </c:pt>
                <c:pt idx="15013">
                  <c:v>108.74160000000001</c:v>
                </c:pt>
                <c:pt idx="15014">
                  <c:v>108.74488333333299</c:v>
                </c:pt>
                <c:pt idx="15015">
                  <c:v>105.714116666666</c:v>
                </c:pt>
                <c:pt idx="15016">
                  <c:v>107.673183333333</c:v>
                </c:pt>
                <c:pt idx="15017">
                  <c:v>106.368933333333</c:v>
                </c:pt>
                <c:pt idx="15018">
                  <c:v>106.427666666666</c:v>
                </c:pt>
                <c:pt idx="15019">
                  <c:v>106.46103333333301</c:v>
                </c:pt>
                <c:pt idx="15020">
                  <c:v>106.32788333333301</c:v>
                </c:pt>
                <c:pt idx="15021">
                  <c:v>108.1237</c:v>
                </c:pt>
                <c:pt idx="15022">
                  <c:v>108.731033333333</c:v>
                </c:pt>
                <c:pt idx="15023">
                  <c:v>109.480183333333</c:v>
                </c:pt>
                <c:pt idx="15024">
                  <c:v>105.636316666666</c:v>
                </c:pt>
                <c:pt idx="15025">
                  <c:v>109.12266666666601</c:v>
                </c:pt>
                <c:pt idx="15026">
                  <c:v>106.85405</c:v>
                </c:pt>
                <c:pt idx="15027">
                  <c:v>106.11666666666601</c:v>
                </c:pt>
                <c:pt idx="15028">
                  <c:v>106.063733333333</c:v>
                </c:pt>
                <c:pt idx="15029">
                  <c:v>105.8021</c:v>
                </c:pt>
                <c:pt idx="15030">
                  <c:v>107.11109999999999</c:v>
                </c:pt>
                <c:pt idx="15031">
                  <c:v>109.07135</c:v>
                </c:pt>
                <c:pt idx="15032">
                  <c:v>106.291416666666</c:v>
                </c:pt>
                <c:pt idx="15033">
                  <c:v>104.42865</c:v>
                </c:pt>
                <c:pt idx="15034">
                  <c:v>104.42865</c:v>
                </c:pt>
                <c:pt idx="15035">
                  <c:v>108.22199999999999</c:v>
                </c:pt>
                <c:pt idx="15036">
                  <c:v>105.37306666666601</c:v>
                </c:pt>
                <c:pt idx="15037">
                  <c:v>109.432733333333</c:v>
                </c:pt>
                <c:pt idx="15038">
                  <c:v>106.42916666666601</c:v>
                </c:pt>
                <c:pt idx="15039">
                  <c:v>104.981833333333</c:v>
                </c:pt>
                <c:pt idx="15040">
                  <c:v>107.25635</c:v>
                </c:pt>
                <c:pt idx="15041">
                  <c:v>104.2281</c:v>
                </c:pt>
                <c:pt idx="15042">
                  <c:v>109.2516</c:v>
                </c:pt>
                <c:pt idx="15043">
                  <c:v>108.43386666666601</c:v>
                </c:pt>
                <c:pt idx="15044">
                  <c:v>109.59524999999999</c:v>
                </c:pt>
                <c:pt idx="15045">
                  <c:v>104.733016666666</c:v>
                </c:pt>
                <c:pt idx="15046">
                  <c:v>107.5305</c:v>
                </c:pt>
                <c:pt idx="15047">
                  <c:v>108.74160000000001</c:v>
                </c:pt>
                <c:pt idx="15048">
                  <c:v>108.74488333333299</c:v>
                </c:pt>
                <c:pt idx="15049">
                  <c:v>105.714116666666</c:v>
                </c:pt>
                <c:pt idx="15050">
                  <c:v>103.87591666666667</c:v>
                </c:pt>
                <c:pt idx="15051">
                  <c:v>104.22766666666666</c:v>
                </c:pt>
                <c:pt idx="15052">
                  <c:v>109.30808333333333</c:v>
                </c:pt>
                <c:pt idx="15053">
                  <c:v>109.36431666666667</c:v>
                </c:pt>
                <c:pt idx="15054">
                  <c:v>108.76056666666666</c:v>
                </c:pt>
                <c:pt idx="15055">
                  <c:v>107.8073</c:v>
                </c:pt>
                <c:pt idx="15056">
                  <c:v>105.28031666666666</c:v>
                </c:pt>
                <c:pt idx="15057">
                  <c:v>104.93866666666666</c:v>
                </c:pt>
                <c:pt idx="15058">
                  <c:v>104.2209</c:v>
                </c:pt>
                <c:pt idx="15059">
                  <c:v>105.4678</c:v>
                </c:pt>
                <c:pt idx="15060">
                  <c:v>109.62333333333333</c:v>
                </c:pt>
                <c:pt idx="15061">
                  <c:v>104.22505</c:v>
                </c:pt>
                <c:pt idx="15062">
                  <c:v>105.08775</c:v>
                </c:pt>
                <c:pt idx="15063">
                  <c:v>107.61928333333333</c:v>
                </c:pt>
                <c:pt idx="15064">
                  <c:v>109.6511</c:v>
                </c:pt>
                <c:pt idx="15065">
                  <c:v>107.44758333333333</c:v>
                </c:pt>
                <c:pt idx="15066">
                  <c:v>103.87591666666667</c:v>
                </c:pt>
                <c:pt idx="15067">
                  <c:v>104.22766666666666</c:v>
                </c:pt>
                <c:pt idx="15068">
                  <c:v>109.30808333333333</c:v>
                </c:pt>
                <c:pt idx="15069">
                  <c:v>109.36431666666667</c:v>
                </c:pt>
                <c:pt idx="15070">
                  <c:v>108.76056666666666</c:v>
                </c:pt>
                <c:pt idx="15071">
                  <c:v>107.8073</c:v>
                </c:pt>
                <c:pt idx="15072">
                  <c:v>105.28031666666666</c:v>
                </c:pt>
                <c:pt idx="15073">
                  <c:v>104.93866666666666</c:v>
                </c:pt>
                <c:pt idx="15074">
                  <c:v>104.2209</c:v>
                </c:pt>
                <c:pt idx="15075">
                  <c:v>105.4678</c:v>
                </c:pt>
                <c:pt idx="15076">
                  <c:v>109.62333333333333</c:v>
                </c:pt>
                <c:pt idx="15077">
                  <c:v>104.22505</c:v>
                </c:pt>
                <c:pt idx="15078">
                  <c:v>105.08775</c:v>
                </c:pt>
                <c:pt idx="15079">
                  <c:v>107.61928333333333</c:v>
                </c:pt>
                <c:pt idx="15080">
                  <c:v>109.6511</c:v>
                </c:pt>
                <c:pt idx="15081">
                  <c:v>107.44758333333333</c:v>
                </c:pt>
                <c:pt idx="15082">
                  <c:v>106.85105</c:v>
                </c:pt>
                <c:pt idx="15083">
                  <c:v>108.73368333333333</c:v>
                </c:pt>
                <c:pt idx="15084">
                  <c:v>109.49701666666667</c:v>
                </c:pt>
                <c:pt idx="15085">
                  <c:v>109.12335</c:v>
                </c:pt>
                <c:pt idx="15086">
                  <c:v>105.80783333333333</c:v>
                </c:pt>
                <c:pt idx="15087">
                  <c:v>108.74281666666667</c:v>
                </c:pt>
                <c:pt idx="15088">
                  <c:v>109.06876666666666</c:v>
                </c:pt>
                <c:pt idx="15089">
                  <c:v>105.63823333333333</c:v>
                </c:pt>
                <c:pt idx="15090">
                  <c:v>106.28798333333333</c:v>
                </c:pt>
                <c:pt idx="15091">
                  <c:v>108.21733333333333</c:v>
                </c:pt>
                <c:pt idx="15092">
                  <c:v>104.43186666666666</c:v>
                </c:pt>
                <c:pt idx="15093">
                  <c:v>109.43425000000001</c:v>
                </c:pt>
                <c:pt idx="15094">
                  <c:v>109.43425000000001</c:v>
                </c:pt>
                <c:pt idx="15095">
                  <c:v>109.43425000000001</c:v>
                </c:pt>
                <c:pt idx="15096">
                  <c:v>106.06468333333333</c:v>
                </c:pt>
                <c:pt idx="15097">
                  <c:v>105.37413333333333</c:v>
                </c:pt>
                <c:pt idx="15098">
                  <c:v>105.37413333333333</c:v>
                </c:pt>
                <c:pt idx="15099">
                  <c:v>105.0147</c:v>
                </c:pt>
                <c:pt idx="15100">
                  <c:v>104.23001666666667</c:v>
                </c:pt>
                <c:pt idx="15101">
                  <c:v>109.25086666666667</c:v>
                </c:pt>
                <c:pt idx="15102">
                  <c:v>108.42928333333333</c:v>
                </c:pt>
                <c:pt idx="15103">
                  <c:v>108.42928333333333</c:v>
                </c:pt>
                <c:pt idx="15104">
                  <c:v>108.42928333333333</c:v>
                </c:pt>
                <c:pt idx="15105">
                  <c:v>108.42928333333333</c:v>
                </c:pt>
                <c:pt idx="15106">
                  <c:v>109.59331666666667</c:v>
                </c:pt>
                <c:pt idx="15107">
                  <c:v>104.73333333333333</c:v>
                </c:pt>
                <c:pt idx="15108">
                  <c:v>107.52894999999999</c:v>
                </c:pt>
                <c:pt idx="15109">
                  <c:v>107.1198</c:v>
                </c:pt>
                <c:pt idx="15110">
                  <c:v>106.85105</c:v>
                </c:pt>
                <c:pt idx="15111">
                  <c:v>108.73368333333333</c:v>
                </c:pt>
                <c:pt idx="15112">
                  <c:v>109.49701666666667</c:v>
                </c:pt>
                <c:pt idx="15113">
                  <c:v>109.12335</c:v>
                </c:pt>
                <c:pt idx="15114">
                  <c:v>105.80783333333333</c:v>
                </c:pt>
                <c:pt idx="15115">
                  <c:v>108.74281666666667</c:v>
                </c:pt>
                <c:pt idx="15116">
                  <c:v>109.06876666666666</c:v>
                </c:pt>
                <c:pt idx="15117">
                  <c:v>105.63823333333333</c:v>
                </c:pt>
                <c:pt idx="15118">
                  <c:v>106.28798333333333</c:v>
                </c:pt>
                <c:pt idx="15119">
                  <c:v>108.21733333333333</c:v>
                </c:pt>
                <c:pt idx="15120">
                  <c:v>104.43186666666666</c:v>
                </c:pt>
                <c:pt idx="15121">
                  <c:v>109.43425000000001</c:v>
                </c:pt>
                <c:pt idx="15122">
                  <c:v>109.43425000000001</c:v>
                </c:pt>
                <c:pt idx="15123">
                  <c:v>109.43425000000001</c:v>
                </c:pt>
                <c:pt idx="15124">
                  <c:v>106.06468333333333</c:v>
                </c:pt>
                <c:pt idx="15125">
                  <c:v>105.37413333333333</c:v>
                </c:pt>
                <c:pt idx="15126">
                  <c:v>105.37413333333333</c:v>
                </c:pt>
                <c:pt idx="15127">
                  <c:v>105.0147</c:v>
                </c:pt>
                <c:pt idx="15128">
                  <c:v>104.23001666666667</c:v>
                </c:pt>
                <c:pt idx="15129">
                  <c:v>109.25086666666667</c:v>
                </c:pt>
                <c:pt idx="15130">
                  <c:v>108.42928333333333</c:v>
                </c:pt>
                <c:pt idx="15131">
                  <c:v>108.42928333333333</c:v>
                </c:pt>
                <c:pt idx="15132">
                  <c:v>108.42928333333333</c:v>
                </c:pt>
                <c:pt idx="15133">
                  <c:v>108.42928333333333</c:v>
                </c:pt>
                <c:pt idx="15134">
                  <c:v>109.59331666666667</c:v>
                </c:pt>
                <c:pt idx="15135">
                  <c:v>104.73333333333333</c:v>
                </c:pt>
                <c:pt idx="15136">
                  <c:v>107.52894999999999</c:v>
                </c:pt>
                <c:pt idx="15137">
                  <c:v>107.1198</c:v>
                </c:pt>
                <c:pt idx="15138">
                  <c:v>103.87560000000001</c:v>
                </c:pt>
                <c:pt idx="15139">
                  <c:v>109.245183333333</c:v>
                </c:pt>
                <c:pt idx="15140">
                  <c:v>107.265866666666</c:v>
                </c:pt>
                <c:pt idx="15141">
                  <c:v>109.42383333333299</c:v>
                </c:pt>
                <c:pt idx="15142">
                  <c:v>108.704883333333</c:v>
                </c:pt>
                <c:pt idx="15143">
                  <c:v>105.248366666666</c:v>
                </c:pt>
                <c:pt idx="15144">
                  <c:v>104.90725</c:v>
                </c:pt>
                <c:pt idx="15145">
                  <c:v>104.224583333333</c:v>
                </c:pt>
                <c:pt idx="15146">
                  <c:v>105.50133333333299</c:v>
                </c:pt>
                <c:pt idx="15147">
                  <c:v>104.23260000000001</c:v>
                </c:pt>
                <c:pt idx="15148">
                  <c:v>105.115316666666</c:v>
                </c:pt>
                <c:pt idx="15149">
                  <c:v>107.641866666666</c:v>
                </c:pt>
                <c:pt idx="15150">
                  <c:v>109.710983333333</c:v>
                </c:pt>
                <c:pt idx="15151">
                  <c:v>107.4226</c:v>
                </c:pt>
                <c:pt idx="15152">
                  <c:v>109.3935</c:v>
                </c:pt>
                <c:pt idx="15153">
                  <c:v>108.72985</c:v>
                </c:pt>
                <c:pt idx="15154">
                  <c:v>109.30926666666601</c:v>
                </c:pt>
                <c:pt idx="15155">
                  <c:v>105.12203333333299</c:v>
                </c:pt>
                <c:pt idx="15156">
                  <c:v>107.251133333333</c:v>
                </c:pt>
                <c:pt idx="15157">
                  <c:v>109.365033333333</c:v>
                </c:pt>
                <c:pt idx="15158">
                  <c:v>108.759316666666</c:v>
                </c:pt>
                <c:pt idx="15159">
                  <c:v>107.812783333333</c:v>
                </c:pt>
                <c:pt idx="15160">
                  <c:v>104.937916666666</c:v>
                </c:pt>
                <c:pt idx="15161">
                  <c:v>104.93543333333299</c:v>
                </c:pt>
                <c:pt idx="15162">
                  <c:v>104.22485</c:v>
                </c:pt>
                <c:pt idx="15163">
                  <c:v>105.48396666666601</c:v>
                </c:pt>
                <c:pt idx="15164">
                  <c:v>109.623866666666</c:v>
                </c:pt>
                <c:pt idx="15165">
                  <c:v>104.22825</c:v>
                </c:pt>
                <c:pt idx="15166">
                  <c:v>105.08688333333301</c:v>
                </c:pt>
                <c:pt idx="15167">
                  <c:v>107.6147</c:v>
                </c:pt>
                <c:pt idx="15168">
                  <c:v>109.656933333333</c:v>
                </c:pt>
                <c:pt idx="15169">
                  <c:v>107.44345</c:v>
                </c:pt>
                <c:pt idx="15170">
                  <c:v>109.335333333333</c:v>
                </c:pt>
                <c:pt idx="15171">
                  <c:v>108.78565</c:v>
                </c:pt>
                <c:pt idx="15172">
                  <c:v>103.87560000000001</c:v>
                </c:pt>
                <c:pt idx="15173">
                  <c:v>109.245183333333</c:v>
                </c:pt>
                <c:pt idx="15174">
                  <c:v>107.265866666666</c:v>
                </c:pt>
                <c:pt idx="15175">
                  <c:v>109.42383333333299</c:v>
                </c:pt>
                <c:pt idx="15176">
                  <c:v>108.704883333333</c:v>
                </c:pt>
                <c:pt idx="15177">
                  <c:v>105.248366666666</c:v>
                </c:pt>
                <c:pt idx="15178">
                  <c:v>104.90725</c:v>
                </c:pt>
                <c:pt idx="15179">
                  <c:v>104.224583333333</c:v>
                </c:pt>
                <c:pt idx="15180">
                  <c:v>105.50133333333299</c:v>
                </c:pt>
                <c:pt idx="15181">
                  <c:v>104.23260000000001</c:v>
                </c:pt>
                <c:pt idx="15182">
                  <c:v>105.115316666666</c:v>
                </c:pt>
                <c:pt idx="15183">
                  <c:v>107.641866666666</c:v>
                </c:pt>
                <c:pt idx="15184">
                  <c:v>109.710983333333</c:v>
                </c:pt>
                <c:pt idx="15185">
                  <c:v>107.4226</c:v>
                </c:pt>
                <c:pt idx="15186">
                  <c:v>109.3935</c:v>
                </c:pt>
                <c:pt idx="15187">
                  <c:v>108.72985</c:v>
                </c:pt>
                <c:pt idx="15188">
                  <c:v>109.30926666666601</c:v>
                </c:pt>
                <c:pt idx="15189">
                  <c:v>105.12203333333299</c:v>
                </c:pt>
                <c:pt idx="15190">
                  <c:v>107.251133333333</c:v>
                </c:pt>
                <c:pt idx="15191">
                  <c:v>109.365033333333</c:v>
                </c:pt>
                <c:pt idx="15192">
                  <c:v>108.759316666666</c:v>
                </c:pt>
                <c:pt idx="15193">
                  <c:v>107.812783333333</c:v>
                </c:pt>
                <c:pt idx="15194">
                  <c:v>104.937916666666</c:v>
                </c:pt>
                <c:pt idx="15195">
                  <c:v>104.93543333333299</c:v>
                </c:pt>
                <c:pt idx="15196">
                  <c:v>104.22485</c:v>
                </c:pt>
                <c:pt idx="15197">
                  <c:v>105.48396666666601</c:v>
                </c:pt>
                <c:pt idx="15198">
                  <c:v>109.623866666666</c:v>
                </c:pt>
                <c:pt idx="15199">
                  <c:v>104.22825</c:v>
                </c:pt>
                <c:pt idx="15200">
                  <c:v>105.08688333333301</c:v>
                </c:pt>
                <c:pt idx="15201">
                  <c:v>107.6147</c:v>
                </c:pt>
                <c:pt idx="15202">
                  <c:v>109.656933333333</c:v>
                </c:pt>
                <c:pt idx="15203">
                  <c:v>107.44345</c:v>
                </c:pt>
                <c:pt idx="15204">
                  <c:v>109.335333333333</c:v>
                </c:pt>
                <c:pt idx="15205">
                  <c:v>108.78565</c:v>
                </c:pt>
                <c:pt idx="15206">
                  <c:v>106.3951</c:v>
                </c:pt>
                <c:pt idx="15207">
                  <c:v>108.12306666666601</c:v>
                </c:pt>
                <c:pt idx="15208">
                  <c:v>107.672616666666</c:v>
                </c:pt>
                <c:pt idx="15209">
                  <c:v>106.85205000000001</c:v>
                </c:pt>
                <c:pt idx="15210">
                  <c:v>108.74098333333301</c:v>
                </c:pt>
                <c:pt idx="15211">
                  <c:v>109.48011666666601</c:v>
                </c:pt>
                <c:pt idx="15212">
                  <c:v>109.12220000000001</c:v>
                </c:pt>
                <c:pt idx="15213">
                  <c:v>109.1173</c:v>
                </c:pt>
                <c:pt idx="15214">
                  <c:v>105.803333333333</c:v>
                </c:pt>
                <c:pt idx="15215">
                  <c:v>108.873888888888</c:v>
                </c:pt>
                <c:pt idx="15216">
                  <c:v>109.070883333333</c:v>
                </c:pt>
                <c:pt idx="15217">
                  <c:v>105.640016666666</c:v>
                </c:pt>
                <c:pt idx="15218">
                  <c:v>106.2834</c:v>
                </c:pt>
                <c:pt idx="15219">
                  <c:v>108.221083333333</c:v>
                </c:pt>
                <c:pt idx="15220">
                  <c:v>106.116616666666</c:v>
                </c:pt>
                <c:pt idx="15221">
                  <c:v>104.43725000000001</c:v>
                </c:pt>
                <c:pt idx="15222">
                  <c:v>109.437416666666</c:v>
                </c:pt>
                <c:pt idx="15223">
                  <c:v>105.351783333333</c:v>
                </c:pt>
                <c:pt idx="15224">
                  <c:v>106.06605</c:v>
                </c:pt>
                <c:pt idx="15225">
                  <c:v>104.984716666666</c:v>
                </c:pt>
                <c:pt idx="15226">
                  <c:v>104.226583333333</c:v>
                </c:pt>
                <c:pt idx="15227">
                  <c:v>107.25885</c:v>
                </c:pt>
                <c:pt idx="15228">
                  <c:v>109.249933333333</c:v>
                </c:pt>
                <c:pt idx="15229">
                  <c:v>108.432133333333</c:v>
                </c:pt>
                <c:pt idx="15230">
                  <c:v>109.60001666666599</c:v>
                </c:pt>
                <c:pt idx="15231">
                  <c:v>104.73585</c:v>
                </c:pt>
                <c:pt idx="15232">
                  <c:v>107.530066666666</c:v>
                </c:pt>
                <c:pt idx="15233">
                  <c:v>107.530066666666</c:v>
                </c:pt>
                <c:pt idx="15234">
                  <c:v>107.109716666666</c:v>
                </c:pt>
                <c:pt idx="15235">
                  <c:v>105.701933333333</c:v>
                </c:pt>
                <c:pt idx="15236">
                  <c:v>106.3951</c:v>
                </c:pt>
                <c:pt idx="15237">
                  <c:v>108.12306666666601</c:v>
                </c:pt>
                <c:pt idx="15238">
                  <c:v>107.672616666666</c:v>
                </c:pt>
                <c:pt idx="15239">
                  <c:v>106.85205000000001</c:v>
                </c:pt>
                <c:pt idx="15240">
                  <c:v>108.74098333333301</c:v>
                </c:pt>
                <c:pt idx="15241">
                  <c:v>109.48011666666601</c:v>
                </c:pt>
                <c:pt idx="15242">
                  <c:v>109.12220000000001</c:v>
                </c:pt>
                <c:pt idx="15243">
                  <c:v>109.1173</c:v>
                </c:pt>
                <c:pt idx="15244">
                  <c:v>105.803333333333</c:v>
                </c:pt>
                <c:pt idx="15245">
                  <c:v>108.873888888888</c:v>
                </c:pt>
                <c:pt idx="15246">
                  <c:v>109.070883333333</c:v>
                </c:pt>
                <c:pt idx="15247">
                  <c:v>105.640016666666</c:v>
                </c:pt>
                <c:pt idx="15248">
                  <c:v>106.2834</c:v>
                </c:pt>
                <c:pt idx="15249">
                  <c:v>108.221083333333</c:v>
                </c:pt>
                <c:pt idx="15250">
                  <c:v>106.116616666666</c:v>
                </c:pt>
                <c:pt idx="15251">
                  <c:v>104.43725000000001</c:v>
                </c:pt>
                <c:pt idx="15252">
                  <c:v>109.437416666666</c:v>
                </c:pt>
                <c:pt idx="15253">
                  <c:v>105.351783333333</c:v>
                </c:pt>
                <c:pt idx="15254">
                  <c:v>106.06605</c:v>
                </c:pt>
                <c:pt idx="15255">
                  <c:v>104.984716666666</c:v>
                </c:pt>
                <c:pt idx="15256">
                  <c:v>104.226583333333</c:v>
                </c:pt>
                <c:pt idx="15257">
                  <c:v>107.25885</c:v>
                </c:pt>
                <c:pt idx="15258">
                  <c:v>109.249933333333</c:v>
                </c:pt>
                <c:pt idx="15259">
                  <c:v>108.432133333333</c:v>
                </c:pt>
                <c:pt idx="15260">
                  <c:v>109.60001666666599</c:v>
                </c:pt>
                <c:pt idx="15261">
                  <c:v>104.73585</c:v>
                </c:pt>
                <c:pt idx="15262">
                  <c:v>107.530066666666</c:v>
                </c:pt>
                <c:pt idx="15263">
                  <c:v>107.530066666666</c:v>
                </c:pt>
                <c:pt idx="15264">
                  <c:v>107.109716666666</c:v>
                </c:pt>
                <c:pt idx="15265">
                  <c:v>105.701933333333</c:v>
                </c:pt>
                <c:pt idx="15266">
                  <c:v>105.06091666666667</c:v>
                </c:pt>
                <c:pt idx="15267">
                  <c:v>105.06925</c:v>
                </c:pt>
                <c:pt idx="15268">
                  <c:v>105.06091666666667</c:v>
                </c:pt>
                <c:pt idx="15269">
                  <c:v>105.06925</c:v>
                </c:pt>
                <c:pt idx="15270">
                  <c:v>105.06925</c:v>
                </c:pt>
                <c:pt idx="15271">
                  <c:v>105.06925</c:v>
                </c:pt>
                <c:pt idx="15272">
                  <c:v>105.06925</c:v>
                </c:pt>
                <c:pt idx="15273">
                  <c:v>105.06925</c:v>
                </c:pt>
                <c:pt idx="15274">
                  <c:v>105.06925</c:v>
                </c:pt>
                <c:pt idx="15275">
                  <c:v>105.24786666666667</c:v>
                </c:pt>
                <c:pt idx="15276">
                  <c:v>104.90633333333334</c:v>
                </c:pt>
                <c:pt idx="15277">
                  <c:v>104.21866666666666</c:v>
                </c:pt>
                <c:pt idx="15278">
                  <c:v>105.50109999999999</c:v>
                </c:pt>
                <c:pt idx="15279">
                  <c:v>104.22766666666666</c:v>
                </c:pt>
                <c:pt idx="15280">
                  <c:v>105.11271666666667</c:v>
                </c:pt>
                <c:pt idx="15281">
                  <c:v>105.09763333333333</c:v>
                </c:pt>
                <c:pt idx="15282">
                  <c:v>104.9218</c:v>
                </c:pt>
                <c:pt idx="15283">
                  <c:v>105.12011666666666</c:v>
                </c:pt>
                <c:pt idx="15284">
                  <c:v>105.28031666666666</c:v>
                </c:pt>
                <c:pt idx="15285">
                  <c:v>104.93866666666666</c:v>
                </c:pt>
                <c:pt idx="15286">
                  <c:v>104.2209</c:v>
                </c:pt>
                <c:pt idx="15287">
                  <c:v>105.4678</c:v>
                </c:pt>
                <c:pt idx="15288">
                  <c:v>104.22505</c:v>
                </c:pt>
                <c:pt idx="15289">
                  <c:v>105.09065</c:v>
                </c:pt>
                <c:pt idx="15290">
                  <c:v>105.06925</c:v>
                </c:pt>
                <c:pt idx="15291">
                  <c:v>105.06925</c:v>
                </c:pt>
                <c:pt idx="15292">
                  <c:v>105.06925</c:v>
                </c:pt>
                <c:pt idx="15293">
                  <c:v>105.06925</c:v>
                </c:pt>
                <c:pt idx="15294">
                  <c:v>105.24786666666667</c:v>
                </c:pt>
                <c:pt idx="15295">
                  <c:v>104.90633333333334</c:v>
                </c:pt>
                <c:pt idx="15296">
                  <c:v>104.21866666666666</c:v>
                </c:pt>
                <c:pt idx="15297">
                  <c:v>105.50109999999999</c:v>
                </c:pt>
                <c:pt idx="15298">
                  <c:v>104.22766666666666</c:v>
                </c:pt>
                <c:pt idx="15299">
                  <c:v>105.11271666666667</c:v>
                </c:pt>
                <c:pt idx="15300">
                  <c:v>105.09763333333333</c:v>
                </c:pt>
                <c:pt idx="15301">
                  <c:v>104.9218</c:v>
                </c:pt>
                <c:pt idx="15302">
                  <c:v>105.12011666666666</c:v>
                </c:pt>
                <c:pt idx="15303">
                  <c:v>105.28031666666666</c:v>
                </c:pt>
                <c:pt idx="15304">
                  <c:v>104.93866666666666</c:v>
                </c:pt>
                <c:pt idx="15305">
                  <c:v>104.2209</c:v>
                </c:pt>
                <c:pt idx="15306">
                  <c:v>105.4678</c:v>
                </c:pt>
                <c:pt idx="15307">
                  <c:v>104.22505</c:v>
                </c:pt>
                <c:pt idx="15308">
                  <c:v>105.09065</c:v>
                </c:pt>
                <c:pt idx="15309">
                  <c:v>105.37413333333333</c:v>
                </c:pt>
                <c:pt idx="15310">
                  <c:v>107.2072</c:v>
                </c:pt>
                <c:pt idx="15311">
                  <c:v>104.98108333333333</c:v>
                </c:pt>
                <c:pt idx="15312">
                  <c:v>104.98108333333333</c:v>
                </c:pt>
                <c:pt idx="15313">
                  <c:v>104.23001666666667</c:v>
                </c:pt>
                <c:pt idx="15314">
                  <c:v>104.41731666666666</c:v>
                </c:pt>
                <c:pt idx="15315">
                  <c:v>105.37413333333333</c:v>
                </c:pt>
                <c:pt idx="15316">
                  <c:v>107.2072</c:v>
                </c:pt>
                <c:pt idx="15317">
                  <c:v>104.98108333333333</c:v>
                </c:pt>
                <c:pt idx="15318">
                  <c:v>104.98108333333333</c:v>
                </c:pt>
                <c:pt idx="15319">
                  <c:v>104.23001666666667</c:v>
                </c:pt>
                <c:pt idx="15320">
                  <c:v>104.41731666666666</c:v>
                </c:pt>
                <c:pt idx="15321">
                  <c:v>107.8073</c:v>
                </c:pt>
                <c:pt idx="15322">
                  <c:v>107.8073</c:v>
                </c:pt>
                <c:pt idx="15323">
                  <c:v>107.52894999999999</c:v>
                </c:pt>
                <c:pt idx="15324">
                  <c:v>107.25327</c:v>
                </c:pt>
                <c:pt idx="15325">
                  <c:v>104.23371666666667</c:v>
                </c:pt>
                <c:pt idx="15326">
                  <c:v>105.91741666666667</c:v>
                </c:pt>
                <c:pt idx="15327">
                  <c:v>106.43470000000001</c:v>
                </c:pt>
                <c:pt idx="15328">
                  <c:v>108.08638888888889</c:v>
                </c:pt>
                <c:pt idx="15329">
                  <c:v>105.9697</c:v>
                </c:pt>
                <c:pt idx="15330">
                  <c:v>108.19943333333333</c:v>
                </c:pt>
              </c:numCache>
            </c:numRef>
          </c:xVal>
          <c:yVal>
            <c:numRef>
              <c:f>'result (new2911)'!$F$2:$F$15987</c:f>
              <c:numCache>
                <c:formatCode>General</c:formatCode>
                <c:ptCount val="15986"/>
                <c:pt idx="0">
                  <c:v>52.694333333333297</c:v>
                </c:pt>
                <c:pt idx="1">
                  <c:v>52.637055555555499</c:v>
                </c:pt>
                <c:pt idx="2">
                  <c:v>52.680666666666603</c:v>
                </c:pt>
                <c:pt idx="3">
                  <c:v>51.751277777777702</c:v>
                </c:pt>
                <c:pt idx="4">
                  <c:v>52.423083333333302</c:v>
                </c:pt>
                <c:pt idx="5">
                  <c:v>52.509444444444398</c:v>
                </c:pt>
                <c:pt idx="6">
                  <c:v>52.565527777777703</c:v>
                </c:pt>
                <c:pt idx="7">
                  <c:v>52.663216666666663</c:v>
                </c:pt>
                <c:pt idx="8">
                  <c:v>52.640277777777698</c:v>
                </c:pt>
                <c:pt idx="9">
                  <c:v>52.6533333333333</c:v>
                </c:pt>
                <c:pt idx="10">
                  <c:v>52.6794444444444</c:v>
                </c:pt>
                <c:pt idx="11">
                  <c:v>52.698888888888803</c:v>
                </c:pt>
                <c:pt idx="12">
                  <c:v>52.786111111111097</c:v>
                </c:pt>
                <c:pt idx="13">
                  <c:v>52.853888888888797</c:v>
                </c:pt>
                <c:pt idx="14">
                  <c:v>52.9305555555555</c:v>
                </c:pt>
                <c:pt idx="15">
                  <c:v>52.966666666666598</c:v>
                </c:pt>
                <c:pt idx="16">
                  <c:v>52.982500000000002</c:v>
                </c:pt>
                <c:pt idx="17">
                  <c:v>52.960555555555501</c:v>
                </c:pt>
                <c:pt idx="18">
                  <c:v>53.016944444444398</c:v>
                </c:pt>
                <c:pt idx="19">
                  <c:v>53.188333333333297</c:v>
                </c:pt>
                <c:pt idx="20">
                  <c:v>53.171111111111102</c:v>
                </c:pt>
                <c:pt idx="21">
                  <c:v>53.356666666666598</c:v>
                </c:pt>
                <c:pt idx="22">
                  <c:v>53.6313888888888</c:v>
                </c:pt>
                <c:pt idx="23">
                  <c:v>53.947222222222202</c:v>
                </c:pt>
                <c:pt idx="24">
                  <c:v>54.313611111111101</c:v>
                </c:pt>
                <c:pt idx="25">
                  <c:v>54.479444444444397</c:v>
                </c:pt>
                <c:pt idx="26">
                  <c:v>53.807777777777702</c:v>
                </c:pt>
                <c:pt idx="27">
                  <c:v>53.726666666666603</c:v>
                </c:pt>
                <c:pt idx="28">
                  <c:v>53.616666666666603</c:v>
                </c:pt>
                <c:pt idx="29">
                  <c:v>53.244722222222201</c:v>
                </c:pt>
                <c:pt idx="30">
                  <c:v>53.433888888888802</c:v>
                </c:pt>
                <c:pt idx="31">
                  <c:v>52.972777777777701</c:v>
                </c:pt>
                <c:pt idx="32">
                  <c:v>52.961666666666602</c:v>
                </c:pt>
                <c:pt idx="33">
                  <c:v>52.933888888888802</c:v>
                </c:pt>
                <c:pt idx="34">
                  <c:v>52.8675</c:v>
                </c:pt>
                <c:pt idx="35">
                  <c:v>52.808333333333302</c:v>
                </c:pt>
                <c:pt idx="36">
                  <c:v>52.734999999999999</c:v>
                </c:pt>
                <c:pt idx="37">
                  <c:v>52.678611111111103</c:v>
                </c:pt>
                <c:pt idx="38">
                  <c:v>52.653055555555497</c:v>
                </c:pt>
                <c:pt idx="39">
                  <c:v>52.6388888888888</c:v>
                </c:pt>
                <c:pt idx="40">
                  <c:v>52.614722222222198</c:v>
                </c:pt>
                <c:pt idx="41">
                  <c:v>52.481388888888802</c:v>
                </c:pt>
                <c:pt idx="42">
                  <c:v>52.455833333333302</c:v>
                </c:pt>
                <c:pt idx="43">
                  <c:v>52.421944444444399</c:v>
                </c:pt>
                <c:pt idx="44">
                  <c:v>52.415277777777703</c:v>
                </c:pt>
                <c:pt idx="45">
                  <c:v>52.887500000000003</c:v>
                </c:pt>
                <c:pt idx="46">
                  <c:v>52.613888888888802</c:v>
                </c:pt>
                <c:pt idx="47">
                  <c:v>52.684166666666599</c:v>
                </c:pt>
                <c:pt idx="48">
                  <c:v>52.636388888888803</c:v>
                </c:pt>
                <c:pt idx="49">
                  <c:v>52.6313888888888</c:v>
                </c:pt>
                <c:pt idx="50">
                  <c:v>52.627222222222201</c:v>
                </c:pt>
                <c:pt idx="51">
                  <c:v>52.630555555555503</c:v>
                </c:pt>
                <c:pt idx="52">
                  <c:v>52.6244444444444</c:v>
                </c:pt>
                <c:pt idx="53">
                  <c:v>52.656944444444399</c:v>
                </c:pt>
                <c:pt idx="54">
                  <c:v>52.640555555555501</c:v>
                </c:pt>
                <c:pt idx="55">
                  <c:v>52.678055555555503</c:v>
                </c:pt>
                <c:pt idx="56">
                  <c:v>52.65</c:v>
                </c:pt>
                <c:pt idx="57">
                  <c:v>53.171944444444399</c:v>
                </c:pt>
                <c:pt idx="58">
                  <c:v>52.963333333333303</c:v>
                </c:pt>
                <c:pt idx="59">
                  <c:v>52.963333333333303</c:v>
                </c:pt>
                <c:pt idx="60">
                  <c:v>52.66</c:v>
                </c:pt>
                <c:pt idx="61">
                  <c:v>52.099444444444401</c:v>
                </c:pt>
                <c:pt idx="62">
                  <c:v>52.05</c:v>
                </c:pt>
                <c:pt idx="63">
                  <c:v>52.011944444444403</c:v>
                </c:pt>
                <c:pt idx="64">
                  <c:v>51.743333333333297</c:v>
                </c:pt>
                <c:pt idx="65">
                  <c:v>51.826944444444401</c:v>
                </c:pt>
                <c:pt idx="66">
                  <c:v>51.826944444444401</c:v>
                </c:pt>
                <c:pt idx="67">
                  <c:v>52.631666666666597</c:v>
                </c:pt>
                <c:pt idx="68">
                  <c:v>52.61</c:v>
                </c:pt>
                <c:pt idx="69">
                  <c:v>52.622500000000002</c:v>
                </c:pt>
                <c:pt idx="70">
                  <c:v>52.620277777777702</c:v>
                </c:pt>
                <c:pt idx="71">
                  <c:v>52.637222222222199</c:v>
                </c:pt>
                <c:pt idx="72">
                  <c:v>52.651111111111099</c:v>
                </c:pt>
                <c:pt idx="73">
                  <c:v>52.664444444444399</c:v>
                </c:pt>
                <c:pt idx="74">
                  <c:v>52.681388888888797</c:v>
                </c:pt>
                <c:pt idx="75">
                  <c:v>52.6933333333333</c:v>
                </c:pt>
                <c:pt idx="76">
                  <c:v>52.613111111111103</c:v>
                </c:pt>
                <c:pt idx="77">
                  <c:v>52.621666666666599</c:v>
                </c:pt>
                <c:pt idx="78">
                  <c:v>52.634444444444398</c:v>
                </c:pt>
                <c:pt idx="79">
                  <c:v>52.644444444444403</c:v>
                </c:pt>
                <c:pt idx="80">
                  <c:v>52.6533333333333</c:v>
                </c:pt>
                <c:pt idx="81">
                  <c:v>52.657499999999999</c:v>
                </c:pt>
                <c:pt idx="82">
                  <c:v>52.661944444444401</c:v>
                </c:pt>
                <c:pt idx="83">
                  <c:v>52.677777777777699</c:v>
                </c:pt>
                <c:pt idx="84">
                  <c:v>52.679722222222203</c:v>
                </c:pt>
                <c:pt idx="85">
                  <c:v>52.697499999999998</c:v>
                </c:pt>
                <c:pt idx="86">
                  <c:v>52.639444444444401</c:v>
                </c:pt>
                <c:pt idx="87">
                  <c:v>52.6805555555555</c:v>
                </c:pt>
                <c:pt idx="88">
                  <c:v>52.704444444444398</c:v>
                </c:pt>
                <c:pt idx="89">
                  <c:v>52.747777777777699</c:v>
                </c:pt>
                <c:pt idx="90">
                  <c:v>52.8</c:v>
                </c:pt>
                <c:pt idx="91">
                  <c:v>52.842777777777698</c:v>
                </c:pt>
                <c:pt idx="92">
                  <c:v>52.933611111111098</c:v>
                </c:pt>
                <c:pt idx="93">
                  <c:v>52.963611111111099</c:v>
                </c:pt>
                <c:pt idx="94">
                  <c:v>52.979444444444397</c:v>
                </c:pt>
                <c:pt idx="95">
                  <c:v>53.071666666666601</c:v>
                </c:pt>
                <c:pt idx="96">
                  <c:v>53.195833333333297</c:v>
                </c:pt>
                <c:pt idx="97">
                  <c:v>53.310277777777699</c:v>
                </c:pt>
                <c:pt idx="98">
                  <c:v>53.441666666666599</c:v>
                </c:pt>
                <c:pt idx="99">
                  <c:v>53.182222222222201</c:v>
                </c:pt>
                <c:pt idx="100">
                  <c:v>52.933333333333302</c:v>
                </c:pt>
                <c:pt idx="101">
                  <c:v>52.919444444444402</c:v>
                </c:pt>
                <c:pt idx="102">
                  <c:v>52.941666666666599</c:v>
                </c:pt>
                <c:pt idx="103">
                  <c:v>52.964444444444403</c:v>
                </c:pt>
                <c:pt idx="104">
                  <c:v>52.593611111111102</c:v>
                </c:pt>
                <c:pt idx="105">
                  <c:v>52.613888888888802</c:v>
                </c:pt>
                <c:pt idx="106">
                  <c:v>52.615000000000002</c:v>
                </c:pt>
                <c:pt idx="107">
                  <c:v>52.620833333333302</c:v>
                </c:pt>
                <c:pt idx="108">
                  <c:v>52.6180555555555</c:v>
                </c:pt>
                <c:pt idx="109">
                  <c:v>52.62</c:v>
                </c:pt>
                <c:pt idx="110">
                  <c:v>52.628055555555498</c:v>
                </c:pt>
                <c:pt idx="111">
                  <c:v>52.636944444444403</c:v>
                </c:pt>
                <c:pt idx="112">
                  <c:v>52.646666666666597</c:v>
                </c:pt>
                <c:pt idx="113">
                  <c:v>52.6591666666666</c:v>
                </c:pt>
                <c:pt idx="114">
                  <c:v>52.661944444444401</c:v>
                </c:pt>
                <c:pt idx="115">
                  <c:v>52.661944444444401</c:v>
                </c:pt>
                <c:pt idx="116">
                  <c:v>52.680277777777697</c:v>
                </c:pt>
                <c:pt idx="117">
                  <c:v>52.638055555555503</c:v>
                </c:pt>
                <c:pt idx="118">
                  <c:v>52.661666666666598</c:v>
                </c:pt>
                <c:pt idx="119">
                  <c:v>52.6788888888888</c:v>
                </c:pt>
                <c:pt idx="120">
                  <c:v>52.701944444444401</c:v>
                </c:pt>
                <c:pt idx="121">
                  <c:v>52.718888888888799</c:v>
                </c:pt>
                <c:pt idx="122">
                  <c:v>52.793333333333301</c:v>
                </c:pt>
                <c:pt idx="123">
                  <c:v>52.853888888888797</c:v>
                </c:pt>
                <c:pt idx="124">
                  <c:v>52.932499999999997</c:v>
                </c:pt>
                <c:pt idx="125">
                  <c:v>52.981666666666598</c:v>
                </c:pt>
                <c:pt idx="126">
                  <c:v>52.962777777777703</c:v>
                </c:pt>
                <c:pt idx="127">
                  <c:v>52.700555555555503</c:v>
                </c:pt>
                <c:pt idx="128">
                  <c:v>52.700555555555503</c:v>
                </c:pt>
                <c:pt idx="129">
                  <c:v>52.686111111111103</c:v>
                </c:pt>
                <c:pt idx="130">
                  <c:v>52.678611111111103</c:v>
                </c:pt>
                <c:pt idx="131">
                  <c:v>52.666388888888797</c:v>
                </c:pt>
                <c:pt idx="132">
                  <c:v>52.653055555555497</c:v>
                </c:pt>
                <c:pt idx="133">
                  <c:v>52.6383333333333</c:v>
                </c:pt>
                <c:pt idx="134">
                  <c:v>52.625277777777697</c:v>
                </c:pt>
                <c:pt idx="135">
                  <c:v>52.622777777777699</c:v>
                </c:pt>
                <c:pt idx="136">
                  <c:v>52.6111111111111</c:v>
                </c:pt>
                <c:pt idx="137">
                  <c:v>53.934166666666599</c:v>
                </c:pt>
                <c:pt idx="138">
                  <c:v>54.454444444444398</c:v>
                </c:pt>
                <c:pt idx="139">
                  <c:v>55.322222222222202</c:v>
                </c:pt>
                <c:pt idx="140">
                  <c:v>55.696111111111101</c:v>
                </c:pt>
                <c:pt idx="141">
                  <c:v>55.6811111111111</c:v>
                </c:pt>
                <c:pt idx="142">
                  <c:v>55.665833333333303</c:v>
                </c:pt>
                <c:pt idx="143">
                  <c:v>55.649166666666602</c:v>
                </c:pt>
                <c:pt idx="144">
                  <c:v>55.635833333333302</c:v>
                </c:pt>
                <c:pt idx="145">
                  <c:v>55.657777777777703</c:v>
                </c:pt>
                <c:pt idx="146">
                  <c:v>55.518611111111099</c:v>
                </c:pt>
                <c:pt idx="147">
                  <c:v>55.519999999999897</c:v>
                </c:pt>
                <c:pt idx="148">
                  <c:v>55.517222222222202</c:v>
                </c:pt>
                <c:pt idx="149">
                  <c:v>55.516388888888798</c:v>
                </c:pt>
                <c:pt idx="150">
                  <c:v>55.518055555555499</c:v>
                </c:pt>
                <c:pt idx="151">
                  <c:v>55.515000000000001</c:v>
                </c:pt>
                <c:pt idx="152">
                  <c:v>55.5694444444444</c:v>
                </c:pt>
                <c:pt idx="153">
                  <c:v>55.4230555555555</c:v>
                </c:pt>
                <c:pt idx="154">
                  <c:v>55.0416666666666</c:v>
                </c:pt>
                <c:pt idx="155">
                  <c:v>54.312222222222204</c:v>
                </c:pt>
                <c:pt idx="156">
                  <c:v>54.312222222222204</c:v>
                </c:pt>
                <c:pt idx="157">
                  <c:v>53.939722222222201</c:v>
                </c:pt>
                <c:pt idx="158">
                  <c:v>53.8327777777777</c:v>
                </c:pt>
                <c:pt idx="159">
                  <c:v>53.850555555555502</c:v>
                </c:pt>
                <c:pt idx="160">
                  <c:v>53.864166666666598</c:v>
                </c:pt>
                <c:pt idx="161">
                  <c:v>53.875555555555501</c:v>
                </c:pt>
                <c:pt idx="162">
                  <c:v>53.929166666666603</c:v>
                </c:pt>
                <c:pt idx="163">
                  <c:v>53.872777777777699</c:v>
                </c:pt>
                <c:pt idx="164">
                  <c:v>53.823888888888803</c:v>
                </c:pt>
                <c:pt idx="165">
                  <c:v>53.813333333333297</c:v>
                </c:pt>
                <c:pt idx="166">
                  <c:v>53.6325</c:v>
                </c:pt>
                <c:pt idx="167">
                  <c:v>53.659444444444397</c:v>
                </c:pt>
                <c:pt idx="168">
                  <c:v>53.530833333333298</c:v>
                </c:pt>
                <c:pt idx="169">
                  <c:v>53.3541666666666</c:v>
                </c:pt>
                <c:pt idx="170">
                  <c:v>53.189444444444398</c:v>
                </c:pt>
                <c:pt idx="171">
                  <c:v>52.9622777777777</c:v>
                </c:pt>
                <c:pt idx="172">
                  <c:v>52.979444444444397</c:v>
                </c:pt>
                <c:pt idx="173">
                  <c:v>52.962499999999999</c:v>
                </c:pt>
                <c:pt idx="174">
                  <c:v>52.6111111111111</c:v>
                </c:pt>
                <c:pt idx="175">
                  <c:v>52.6186111111111</c:v>
                </c:pt>
                <c:pt idx="176">
                  <c:v>52.625833333333297</c:v>
                </c:pt>
                <c:pt idx="177">
                  <c:v>52.635277777777702</c:v>
                </c:pt>
                <c:pt idx="178">
                  <c:v>52.65</c:v>
                </c:pt>
                <c:pt idx="179">
                  <c:v>52.674999999999997</c:v>
                </c:pt>
                <c:pt idx="180">
                  <c:v>52.669166666666598</c:v>
                </c:pt>
                <c:pt idx="181">
                  <c:v>52.7002777777777</c:v>
                </c:pt>
                <c:pt idx="182">
                  <c:v>52.745833333333302</c:v>
                </c:pt>
                <c:pt idx="183">
                  <c:v>52.801111111111098</c:v>
                </c:pt>
                <c:pt idx="184">
                  <c:v>52.8680555555555</c:v>
                </c:pt>
                <c:pt idx="185">
                  <c:v>52.932222222222201</c:v>
                </c:pt>
                <c:pt idx="186">
                  <c:v>52.9652777777777</c:v>
                </c:pt>
                <c:pt idx="187">
                  <c:v>52.980833333333301</c:v>
                </c:pt>
                <c:pt idx="188">
                  <c:v>52.660833333333301</c:v>
                </c:pt>
                <c:pt idx="189">
                  <c:v>52.565277777777702</c:v>
                </c:pt>
                <c:pt idx="190">
                  <c:v>52.4236111111111</c:v>
                </c:pt>
                <c:pt idx="191">
                  <c:v>52.485277777777704</c:v>
                </c:pt>
                <c:pt idx="192">
                  <c:v>52.225555555555502</c:v>
                </c:pt>
                <c:pt idx="193">
                  <c:v>51.754444444444403</c:v>
                </c:pt>
                <c:pt idx="194">
                  <c:v>51.682777777777702</c:v>
                </c:pt>
                <c:pt idx="195">
                  <c:v>51.691111111111098</c:v>
                </c:pt>
                <c:pt idx="196">
                  <c:v>52.961944444444399</c:v>
                </c:pt>
                <c:pt idx="197">
                  <c:v>52.961944444444399</c:v>
                </c:pt>
                <c:pt idx="198">
                  <c:v>51.7</c:v>
                </c:pt>
                <c:pt idx="199">
                  <c:v>51.6</c:v>
                </c:pt>
                <c:pt idx="200">
                  <c:v>51.5052777777777</c:v>
                </c:pt>
                <c:pt idx="201">
                  <c:v>51.517499999999998</c:v>
                </c:pt>
                <c:pt idx="202">
                  <c:v>51.530277777777698</c:v>
                </c:pt>
                <c:pt idx="203">
                  <c:v>51.555833333333297</c:v>
                </c:pt>
                <c:pt idx="204">
                  <c:v>51.571388888888798</c:v>
                </c:pt>
                <c:pt idx="205">
                  <c:v>51.571944444444398</c:v>
                </c:pt>
                <c:pt idx="206">
                  <c:v>51.571944444444398</c:v>
                </c:pt>
                <c:pt idx="207">
                  <c:v>51.539722222222203</c:v>
                </c:pt>
                <c:pt idx="208">
                  <c:v>51.5272222222222</c:v>
                </c:pt>
                <c:pt idx="209">
                  <c:v>51.516666666666602</c:v>
                </c:pt>
                <c:pt idx="210">
                  <c:v>51.529333333333334</c:v>
                </c:pt>
                <c:pt idx="211">
                  <c:v>51.532499999999999</c:v>
                </c:pt>
                <c:pt idx="212">
                  <c:v>51.556666666666601</c:v>
                </c:pt>
                <c:pt idx="213">
                  <c:v>51.575000000000003</c:v>
                </c:pt>
                <c:pt idx="214">
                  <c:v>51.594999999999999</c:v>
                </c:pt>
                <c:pt idx="215">
                  <c:v>51.628055555555498</c:v>
                </c:pt>
                <c:pt idx="216">
                  <c:v>51.658888888888796</c:v>
                </c:pt>
                <c:pt idx="217">
                  <c:v>51.723888888888801</c:v>
                </c:pt>
                <c:pt idx="218">
                  <c:v>51.741666666666603</c:v>
                </c:pt>
                <c:pt idx="219">
                  <c:v>51.761111111111099</c:v>
                </c:pt>
                <c:pt idx="220">
                  <c:v>51.773055555555501</c:v>
                </c:pt>
                <c:pt idx="221">
                  <c:v>51.782499999999999</c:v>
                </c:pt>
                <c:pt idx="222">
                  <c:v>51.768333333333302</c:v>
                </c:pt>
                <c:pt idx="223">
                  <c:v>51.763055555555503</c:v>
                </c:pt>
                <c:pt idx="224">
                  <c:v>51.754444444444403</c:v>
                </c:pt>
                <c:pt idx="225">
                  <c:v>51.682499999999997</c:v>
                </c:pt>
                <c:pt idx="226">
                  <c:v>51.731388888888802</c:v>
                </c:pt>
                <c:pt idx="227">
                  <c:v>51.739166666666598</c:v>
                </c:pt>
                <c:pt idx="228">
                  <c:v>51.740833333333299</c:v>
                </c:pt>
                <c:pt idx="229">
                  <c:v>51.774999999999999</c:v>
                </c:pt>
                <c:pt idx="230">
                  <c:v>51.781666666666602</c:v>
                </c:pt>
                <c:pt idx="231">
                  <c:v>51.786666666666598</c:v>
                </c:pt>
                <c:pt idx="232">
                  <c:v>51.791388888888797</c:v>
                </c:pt>
                <c:pt idx="233">
                  <c:v>51.634722222222202</c:v>
                </c:pt>
                <c:pt idx="234">
                  <c:v>51.699444444444403</c:v>
                </c:pt>
                <c:pt idx="235">
                  <c:v>51.7494444444444</c:v>
                </c:pt>
                <c:pt idx="236">
                  <c:v>52.251388888888798</c:v>
                </c:pt>
                <c:pt idx="237">
                  <c:v>52.251388888888798</c:v>
                </c:pt>
                <c:pt idx="238">
                  <c:v>52.246111111111098</c:v>
                </c:pt>
                <c:pt idx="239">
                  <c:v>52.223055555555497</c:v>
                </c:pt>
                <c:pt idx="240">
                  <c:v>52.476944444444399</c:v>
                </c:pt>
                <c:pt idx="241">
                  <c:v>52.410833333333301</c:v>
                </c:pt>
                <c:pt idx="242">
                  <c:v>52.449166666666599</c:v>
                </c:pt>
                <c:pt idx="243">
                  <c:v>52.503055555555498</c:v>
                </c:pt>
                <c:pt idx="244">
                  <c:v>52.571944444444398</c:v>
                </c:pt>
                <c:pt idx="245">
                  <c:v>52.658888888888796</c:v>
                </c:pt>
                <c:pt idx="246">
                  <c:v>52.431666666666601</c:v>
                </c:pt>
                <c:pt idx="247">
                  <c:v>52.823611111111099</c:v>
                </c:pt>
                <c:pt idx="248">
                  <c:v>52.823611111111099</c:v>
                </c:pt>
                <c:pt idx="249">
                  <c:v>52.819166666666597</c:v>
                </c:pt>
                <c:pt idx="250">
                  <c:v>53.184999999999903</c:v>
                </c:pt>
                <c:pt idx="251">
                  <c:v>52.966111111111097</c:v>
                </c:pt>
                <c:pt idx="252">
                  <c:v>52.608611111111102</c:v>
                </c:pt>
                <c:pt idx="253">
                  <c:v>52.616111111111103</c:v>
                </c:pt>
                <c:pt idx="254">
                  <c:v>52.626388888888798</c:v>
                </c:pt>
                <c:pt idx="255">
                  <c:v>52.651111111111099</c:v>
                </c:pt>
                <c:pt idx="256">
                  <c:v>52.675555555555498</c:v>
                </c:pt>
                <c:pt idx="257">
                  <c:v>52.7008333333333</c:v>
                </c:pt>
                <c:pt idx="258">
                  <c:v>52.703611111111101</c:v>
                </c:pt>
                <c:pt idx="259">
                  <c:v>52.806388888888797</c:v>
                </c:pt>
                <c:pt idx="260">
                  <c:v>52.861666666666601</c:v>
                </c:pt>
                <c:pt idx="261">
                  <c:v>52.938055555555501</c:v>
                </c:pt>
                <c:pt idx="262">
                  <c:v>52.966388888888801</c:v>
                </c:pt>
                <c:pt idx="263">
                  <c:v>52.984444444444399</c:v>
                </c:pt>
                <c:pt idx="264">
                  <c:v>52.660555555555497</c:v>
                </c:pt>
                <c:pt idx="265">
                  <c:v>52.5619444444444</c:v>
                </c:pt>
                <c:pt idx="266">
                  <c:v>52.516388888888798</c:v>
                </c:pt>
                <c:pt idx="267">
                  <c:v>52.449166666666599</c:v>
                </c:pt>
                <c:pt idx="268">
                  <c:v>52.410833333333301</c:v>
                </c:pt>
                <c:pt idx="269">
                  <c:v>51.744444444444397</c:v>
                </c:pt>
                <c:pt idx="270">
                  <c:v>51.903611111111097</c:v>
                </c:pt>
                <c:pt idx="271">
                  <c:v>51.901388888888803</c:v>
                </c:pt>
                <c:pt idx="272">
                  <c:v>51.898611111111101</c:v>
                </c:pt>
                <c:pt idx="273">
                  <c:v>51.894444444444403</c:v>
                </c:pt>
                <c:pt idx="274">
                  <c:v>51.891111111111101</c:v>
                </c:pt>
                <c:pt idx="275">
                  <c:v>51.883055555555501</c:v>
                </c:pt>
                <c:pt idx="276">
                  <c:v>51.878611111111098</c:v>
                </c:pt>
                <c:pt idx="277">
                  <c:v>51.746388888888802</c:v>
                </c:pt>
                <c:pt idx="278">
                  <c:v>51.746388888888802</c:v>
                </c:pt>
                <c:pt idx="279">
                  <c:v>52.253333333333302</c:v>
                </c:pt>
                <c:pt idx="280">
                  <c:v>52.244444444444397</c:v>
                </c:pt>
                <c:pt idx="281">
                  <c:v>52.231666666666598</c:v>
                </c:pt>
                <c:pt idx="282">
                  <c:v>52.222499999999997</c:v>
                </c:pt>
                <c:pt idx="283">
                  <c:v>52.481111111111098</c:v>
                </c:pt>
                <c:pt idx="284">
                  <c:v>52.512500000000003</c:v>
                </c:pt>
                <c:pt idx="285">
                  <c:v>52.5411111111111</c:v>
                </c:pt>
                <c:pt idx="286">
                  <c:v>52.604444444444397</c:v>
                </c:pt>
                <c:pt idx="287">
                  <c:v>52.578611111111101</c:v>
                </c:pt>
                <c:pt idx="288">
                  <c:v>52.577777777777698</c:v>
                </c:pt>
                <c:pt idx="289">
                  <c:v>52.577777777777698</c:v>
                </c:pt>
                <c:pt idx="290">
                  <c:v>52.577222222222197</c:v>
                </c:pt>
                <c:pt idx="291">
                  <c:v>52.576111111111103</c:v>
                </c:pt>
                <c:pt idx="292">
                  <c:v>52.5763888888888</c:v>
                </c:pt>
                <c:pt idx="293">
                  <c:v>52.572499999999998</c:v>
                </c:pt>
                <c:pt idx="294">
                  <c:v>52.598888888888801</c:v>
                </c:pt>
                <c:pt idx="295">
                  <c:v>52.614166666666598</c:v>
                </c:pt>
                <c:pt idx="296">
                  <c:v>52.633333333333297</c:v>
                </c:pt>
                <c:pt idx="297">
                  <c:v>52.885833333333302</c:v>
                </c:pt>
                <c:pt idx="298">
                  <c:v>52.976111111111102</c:v>
                </c:pt>
                <c:pt idx="299">
                  <c:v>53.183333333333302</c:v>
                </c:pt>
                <c:pt idx="300">
                  <c:v>53.2141666666666</c:v>
                </c:pt>
                <c:pt idx="301">
                  <c:v>53.222499999999997</c:v>
                </c:pt>
                <c:pt idx="302">
                  <c:v>53.225277777777698</c:v>
                </c:pt>
                <c:pt idx="303">
                  <c:v>53.364722222222198</c:v>
                </c:pt>
                <c:pt idx="304">
                  <c:v>53.389166666666597</c:v>
                </c:pt>
                <c:pt idx="305">
                  <c:v>53.393888888888803</c:v>
                </c:pt>
                <c:pt idx="306">
                  <c:v>53.400555555555499</c:v>
                </c:pt>
                <c:pt idx="307">
                  <c:v>53.440833333333302</c:v>
                </c:pt>
                <c:pt idx="308">
                  <c:v>53.467777777777698</c:v>
                </c:pt>
                <c:pt idx="309">
                  <c:v>53.4791666666666</c:v>
                </c:pt>
                <c:pt idx="310">
                  <c:v>53.494444444444397</c:v>
                </c:pt>
                <c:pt idx="311">
                  <c:v>53.641666666666602</c:v>
                </c:pt>
                <c:pt idx="312">
                  <c:v>53.936666666666603</c:v>
                </c:pt>
                <c:pt idx="313">
                  <c:v>53.9091666666666</c:v>
                </c:pt>
                <c:pt idx="314">
                  <c:v>53.970277777777703</c:v>
                </c:pt>
                <c:pt idx="315">
                  <c:v>54.013611111111103</c:v>
                </c:pt>
                <c:pt idx="316">
                  <c:v>53.893611111111099</c:v>
                </c:pt>
                <c:pt idx="317">
                  <c:v>53.7633333333333</c:v>
                </c:pt>
                <c:pt idx="318">
                  <c:v>53.831388888888803</c:v>
                </c:pt>
                <c:pt idx="319">
                  <c:v>53.558055555555498</c:v>
                </c:pt>
                <c:pt idx="320">
                  <c:v>53.591666666666598</c:v>
                </c:pt>
                <c:pt idx="321">
                  <c:v>53.6516666666666</c:v>
                </c:pt>
                <c:pt idx="322">
                  <c:v>53.666944444444397</c:v>
                </c:pt>
                <c:pt idx="323">
                  <c:v>54.126388888888798</c:v>
                </c:pt>
                <c:pt idx="324">
                  <c:v>54.321388888888798</c:v>
                </c:pt>
                <c:pt idx="325">
                  <c:v>54.489166666666598</c:v>
                </c:pt>
                <c:pt idx="326">
                  <c:v>54.500555555555501</c:v>
                </c:pt>
                <c:pt idx="327">
                  <c:v>54.5127777777777</c:v>
                </c:pt>
                <c:pt idx="328">
                  <c:v>54.525277777777703</c:v>
                </c:pt>
                <c:pt idx="329">
                  <c:v>54.532222222222202</c:v>
                </c:pt>
                <c:pt idx="330">
                  <c:v>54.535277777777701</c:v>
                </c:pt>
                <c:pt idx="331">
                  <c:v>54.536944444444401</c:v>
                </c:pt>
                <c:pt idx="332">
                  <c:v>54.583611111111097</c:v>
                </c:pt>
                <c:pt idx="333">
                  <c:v>55.035833333333301</c:v>
                </c:pt>
                <c:pt idx="334">
                  <c:v>55.031944444444399</c:v>
                </c:pt>
                <c:pt idx="335">
                  <c:v>55.030555555555502</c:v>
                </c:pt>
                <c:pt idx="336">
                  <c:v>55.0266666666666</c:v>
                </c:pt>
                <c:pt idx="337">
                  <c:v>55.010833333333302</c:v>
                </c:pt>
                <c:pt idx="338">
                  <c:v>54.975277777777698</c:v>
                </c:pt>
                <c:pt idx="339">
                  <c:v>54.939444444444398</c:v>
                </c:pt>
                <c:pt idx="340">
                  <c:v>54.901111111111099</c:v>
                </c:pt>
                <c:pt idx="341">
                  <c:v>54.936666666666603</c:v>
                </c:pt>
                <c:pt idx="342">
                  <c:v>55.102499999999999</c:v>
                </c:pt>
                <c:pt idx="343">
                  <c:v>55.106111111111098</c:v>
                </c:pt>
                <c:pt idx="344">
                  <c:v>55.287500000000001</c:v>
                </c:pt>
                <c:pt idx="345">
                  <c:v>55.295833333333299</c:v>
                </c:pt>
                <c:pt idx="346">
                  <c:v>55.32</c:v>
                </c:pt>
                <c:pt idx="347">
                  <c:v>55.311666666666603</c:v>
                </c:pt>
                <c:pt idx="348">
                  <c:v>55.321944444444398</c:v>
                </c:pt>
                <c:pt idx="349">
                  <c:v>55.337222222222202</c:v>
                </c:pt>
                <c:pt idx="350">
                  <c:v>55.354999999999997</c:v>
                </c:pt>
                <c:pt idx="351">
                  <c:v>55.354999999999997</c:v>
                </c:pt>
                <c:pt idx="352">
                  <c:v>55.719722222222202</c:v>
                </c:pt>
                <c:pt idx="353">
                  <c:v>55.5677777777777</c:v>
                </c:pt>
                <c:pt idx="354">
                  <c:v>55.290277777777703</c:v>
                </c:pt>
                <c:pt idx="355">
                  <c:v>55.283055555555499</c:v>
                </c:pt>
                <c:pt idx="356">
                  <c:v>55.273055555555501</c:v>
                </c:pt>
                <c:pt idx="357">
                  <c:v>55.009722222222202</c:v>
                </c:pt>
                <c:pt idx="358">
                  <c:v>55.009722222222202</c:v>
                </c:pt>
                <c:pt idx="359">
                  <c:v>54.984166666666603</c:v>
                </c:pt>
                <c:pt idx="360">
                  <c:v>54.981388888888802</c:v>
                </c:pt>
                <c:pt idx="361">
                  <c:v>54.578333333333298</c:v>
                </c:pt>
                <c:pt idx="362">
                  <c:v>54.533888888888796</c:v>
                </c:pt>
                <c:pt idx="363">
                  <c:v>54.537222222222198</c:v>
                </c:pt>
                <c:pt idx="364">
                  <c:v>54.523333333333298</c:v>
                </c:pt>
                <c:pt idx="365">
                  <c:v>54.490277777777699</c:v>
                </c:pt>
                <c:pt idx="366">
                  <c:v>54.451111111111103</c:v>
                </c:pt>
                <c:pt idx="367">
                  <c:v>54.4311111111111</c:v>
                </c:pt>
                <c:pt idx="368">
                  <c:v>54.396944444444401</c:v>
                </c:pt>
                <c:pt idx="369">
                  <c:v>54.396944444444401</c:v>
                </c:pt>
                <c:pt idx="370">
                  <c:v>54.384444444444398</c:v>
                </c:pt>
                <c:pt idx="371">
                  <c:v>54.3808333333333</c:v>
                </c:pt>
                <c:pt idx="372">
                  <c:v>54.306388888888797</c:v>
                </c:pt>
                <c:pt idx="373">
                  <c:v>53.939166666666601</c:v>
                </c:pt>
                <c:pt idx="374">
                  <c:v>53.6666666666666</c:v>
                </c:pt>
                <c:pt idx="375">
                  <c:v>53.65</c:v>
                </c:pt>
                <c:pt idx="376">
                  <c:v>53.640555555555501</c:v>
                </c:pt>
                <c:pt idx="377">
                  <c:v>53.594999999999999</c:v>
                </c:pt>
                <c:pt idx="378">
                  <c:v>53.557499999999997</c:v>
                </c:pt>
                <c:pt idx="379">
                  <c:v>53.524166666666602</c:v>
                </c:pt>
                <c:pt idx="380">
                  <c:v>53.502777777777702</c:v>
                </c:pt>
                <c:pt idx="381">
                  <c:v>53.4936111111111</c:v>
                </c:pt>
                <c:pt idx="382">
                  <c:v>53.362222222222201</c:v>
                </c:pt>
                <c:pt idx="383">
                  <c:v>53.184722222222199</c:v>
                </c:pt>
                <c:pt idx="384">
                  <c:v>52.961388888888798</c:v>
                </c:pt>
                <c:pt idx="385">
                  <c:v>53.038333333333298</c:v>
                </c:pt>
                <c:pt idx="386">
                  <c:v>53.063333333333297</c:v>
                </c:pt>
                <c:pt idx="387">
                  <c:v>53.0683333333333</c:v>
                </c:pt>
                <c:pt idx="388">
                  <c:v>52.967777777777698</c:v>
                </c:pt>
                <c:pt idx="389">
                  <c:v>52.981666666666598</c:v>
                </c:pt>
                <c:pt idx="390">
                  <c:v>52.9861111111111</c:v>
                </c:pt>
                <c:pt idx="391">
                  <c:v>52.9369444444444</c:v>
                </c:pt>
                <c:pt idx="392">
                  <c:v>52.854999999999997</c:v>
                </c:pt>
                <c:pt idx="393">
                  <c:v>52.798333333333296</c:v>
                </c:pt>
                <c:pt idx="394">
                  <c:v>52.737777777777701</c:v>
                </c:pt>
                <c:pt idx="395">
                  <c:v>52.7013888888888</c:v>
                </c:pt>
                <c:pt idx="396">
                  <c:v>52.7013888888888</c:v>
                </c:pt>
                <c:pt idx="397">
                  <c:v>52.675277777777701</c:v>
                </c:pt>
                <c:pt idx="398">
                  <c:v>52.650555555555499</c:v>
                </c:pt>
                <c:pt idx="399">
                  <c:v>52.624166666666603</c:v>
                </c:pt>
                <c:pt idx="400">
                  <c:v>52.614433333333331</c:v>
                </c:pt>
                <c:pt idx="401">
                  <c:v>52.608333333333299</c:v>
                </c:pt>
                <c:pt idx="402">
                  <c:v>52.5822222222222</c:v>
                </c:pt>
                <c:pt idx="403">
                  <c:v>52.597499999999997</c:v>
                </c:pt>
                <c:pt idx="404">
                  <c:v>52.612499999999997</c:v>
                </c:pt>
                <c:pt idx="405">
                  <c:v>52.633055555555501</c:v>
                </c:pt>
                <c:pt idx="406">
                  <c:v>52.658611111111099</c:v>
                </c:pt>
                <c:pt idx="407">
                  <c:v>52.57</c:v>
                </c:pt>
                <c:pt idx="408">
                  <c:v>52.501944444444398</c:v>
                </c:pt>
                <c:pt idx="409">
                  <c:v>52.448333333333302</c:v>
                </c:pt>
                <c:pt idx="410">
                  <c:v>52.413055555555502</c:v>
                </c:pt>
                <c:pt idx="411">
                  <c:v>52.455277777777702</c:v>
                </c:pt>
                <c:pt idx="412">
                  <c:v>52.4786111111111</c:v>
                </c:pt>
                <c:pt idx="413">
                  <c:v>52.220833333333303</c:v>
                </c:pt>
                <c:pt idx="414">
                  <c:v>52.032222222222202</c:v>
                </c:pt>
                <c:pt idx="415">
                  <c:v>52</c:v>
                </c:pt>
                <c:pt idx="416">
                  <c:v>51.960555555555501</c:v>
                </c:pt>
                <c:pt idx="417">
                  <c:v>51.910277777777701</c:v>
                </c:pt>
                <c:pt idx="418">
                  <c:v>51.749166666666603</c:v>
                </c:pt>
                <c:pt idx="419">
                  <c:v>51.704166666666602</c:v>
                </c:pt>
                <c:pt idx="420">
                  <c:v>51.633333333333297</c:v>
                </c:pt>
                <c:pt idx="421">
                  <c:v>51.7905555555555</c:v>
                </c:pt>
                <c:pt idx="422">
                  <c:v>51.794166666666598</c:v>
                </c:pt>
                <c:pt idx="423">
                  <c:v>51.786111111111097</c:v>
                </c:pt>
                <c:pt idx="424">
                  <c:v>51.781666666666602</c:v>
                </c:pt>
                <c:pt idx="425">
                  <c:v>51.6111111111111</c:v>
                </c:pt>
                <c:pt idx="426">
                  <c:v>51.616111111111103</c:v>
                </c:pt>
                <c:pt idx="427">
                  <c:v>51.613611111111098</c:v>
                </c:pt>
                <c:pt idx="428">
                  <c:v>51.611666666666601</c:v>
                </c:pt>
                <c:pt idx="429">
                  <c:v>51.612222222222201</c:v>
                </c:pt>
                <c:pt idx="430">
                  <c:v>51.611666666666601</c:v>
                </c:pt>
                <c:pt idx="431">
                  <c:v>51.6105555555555</c:v>
                </c:pt>
                <c:pt idx="432">
                  <c:v>51.610277777777704</c:v>
                </c:pt>
                <c:pt idx="433">
                  <c:v>51.619166666666601</c:v>
                </c:pt>
                <c:pt idx="434">
                  <c:v>51.626388888888798</c:v>
                </c:pt>
                <c:pt idx="435">
                  <c:v>51.533888888888796</c:v>
                </c:pt>
                <c:pt idx="436">
                  <c:v>51.539166666666603</c:v>
                </c:pt>
                <c:pt idx="437">
                  <c:v>51.558055555555498</c:v>
                </c:pt>
                <c:pt idx="438">
                  <c:v>51.5752777777777</c:v>
                </c:pt>
                <c:pt idx="439">
                  <c:v>51.592777777777698</c:v>
                </c:pt>
                <c:pt idx="440">
                  <c:v>51.627499999999998</c:v>
                </c:pt>
                <c:pt idx="441">
                  <c:v>51.6591666666666</c:v>
                </c:pt>
                <c:pt idx="442">
                  <c:v>51.6869444444444</c:v>
                </c:pt>
                <c:pt idx="443">
                  <c:v>51.6869444444444</c:v>
                </c:pt>
                <c:pt idx="444">
                  <c:v>51.723611111111097</c:v>
                </c:pt>
                <c:pt idx="445">
                  <c:v>51.740833333333299</c:v>
                </c:pt>
                <c:pt idx="446">
                  <c:v>51.761666666666599</c:v>
                </c:pt>
                <c:pt idx="447">
                  <c:v>51.767777777777702</c:v>
                </c:pt>
                <c:pt idx="448">
                  <c:v>51.773888888888798</c:v>
                </c:pt>
                <c:pt idx="449">
                  <c:v>51.781388888888799</c:v>
                </c:pt>
                <c:pt idx="450">
                  <c:v>51.8</c:v>
                </c:pt>
                <c:pt idx="451">
                  <c:v>51.6944444444444</c:v>
                </c:pt>
                <c:pt idx="452">
                  <c:v>51.614722222222227</c:v>
                </c:pt>
                <c:pt idx="453">
                  <c:v>51.827166666666599</c:v>
                </c:pt>
                <c:pt idx="454">
                  <c:v>51.8015277777777</c:v>
                </c:pt>
                <c:pt idx="455">
                  <c:v>51.787694444444398</c:v>
                </c:pt>
                <c:pt idx="456">
                  <c:v>51.673749999999998</c:v>
                </c:pt>
                <c:pt idx="457">
                  <c:v>51.634138888888799</c:v>
                </c:pt>
                <c:pt idx="458">
                  <c:v>51.701749999999997</c:v>
                </c:pt>
                <c:pt idx="459">
                  <c:v>53.171675</c:v>
                </c:pt>
                <c:pt idx="460">
                  <c:v>51.8898333333333</c:v>
                </c:pt>
                <c:pt idx="461">
                  <c:v>51.867083333333298</c:v>
                </c:pt>
                <c:pt idx="462">
                  <c:v>51.78</c:v>
                </c:pt>
                <c:pt idx="463">
                  <c:v>51.776111111111099</c:v>
                </c:pt>
                <c:pt idx="464">
                  <c:v>51.699499999999901</c:v>
                </c:pt>
                <c:pt idx="465">
                  <c:v>51.6715555555555</c:v>
                </c:pt>
                <c:pt idx="466">
                  <c:v>51.827166666666599</c:v>
                </c:pt>
                <c:pt idx="467">
                  <c:v>51.8015277777777</c:v>
                </c:pt>
                <c:pt idx="468">
                  <c:v>51.787694444444398</c:v>
                </c:pt>
                <c:pt idx="469">
                  <c:v>51.673749999999998</c:v>
                </c:pt>
                <c:pt idx="470">
                  <c:v>51.634138888888799</c:v>
                </c:pt>
                <c:pt idx="471">
                  <c:v>51.5908333333333</c:v>
                </c:pt>
                <c:pt idx="472">
                  <c:v>52.898944444444403</c:v>
                </c:pt>
                <c:pt idx="473">
                  <c:v>52.785555555555497</c:v>
                </c:pt>
                <c:pt idx="474">
                  <c:v>51.78</c:v>
                </c:pt>
                <c:pt idx="475">
                  <c:v>51.673749999999998</c:v>
                </c:pt>
                <c:pt idx="476">
                  <c:v>51.78</c:v>
                </c:pt>
                <c:pt idx="477">
                  <c:v>51.673749999999998</c:v>
                </c:pt>
                <c:pt idx="478">
                  <c:v>51.779722222222198</c:v>
                </c:pt>
                <c:pt idx="479">
                  <c:v>51.779722222222198</c:v>
                </c:pt>
                <c:pt idx="480">
                  <c:v>51.693611111111103</c:v>
                </c:pt>
                <c:pt idx="481">
                  <c:v>51.779722222222198</c:v>
                </c:pt>
                <c:pt idx="482">
                  <c:v>51.793611111111098</c:v>
                </c:pt>
                <c:pt idx="483">
                  <c:v>51.705833333333302</c:v>
                </c:pt>
                <c:pt idx="484">
                  <c:v>51.793611111111098</c:v>
                </c:pt>
                <c:pt idx="485">
                  <c:v>51.7776</c:v>
                </c:pt>
                <c:pt idx="486">
                  <c:v>51.7776</c:v>
                </c:pt>
                <c:pt idx="487">
                  <c:v>51.785555555555497</c:v>
                </c:pt>
                <c:pt idx="488">
                  <c:v>51.7776</c:v>
                </c:pt>
                <c:pt idx="489">
                  <c:v>51.701749999999997</c:v>
                </c:pt>
                <c:pt idx="490">
                  <c:v>51.7776</c:v>
                </c:pt>
                <c:pt idx="491">
                  <c:v>51.785555555555497</c:v>
                </c:pt>
                <c:pt idx="492">
                  <c:v>51.683888888888802</c:v>
                </c:pt>
                <c:pt idx="493">
                  <c:v>51.785366666666668</c:v>
                </c:pt>
                <c:pt idx="494">
                  <c:v>51.716666666666598</c:v>
                </c:pt>
                <c:pt idx="495">
                  <c:v>51.736666666666601</c:v>
                </c:pt>
                <c:pt idx="496">
                  <c:v>51.694000000000003</c:v>
                </c:pt>
                <c:pt idx="497">
                  <c:v>51.785366666666668</c:v>
                </c:pt>
                <c:pt idx="498">
                  <c:v>51.716666666666598</c:v>
                </c:pt>
                <c:pt idx="499">
                  <c:v>51.736666666666601</c:v>
                </c:pt>
                <c:pt idx="500">
                  <c:v>51.694000000000003</c:v>
                </c:pt>
                <c:pt idx="501">
                  <c:v>51.694000000000003</c:v>
                </c:pt>
                <c:pt idx="502">
                  <c:v>53.69</c:v>
                </c:pt>
                <c:pt idx="503">
                  <c:v>54.317222222222199</c:v>
                </c:pt>
                <c:pt idx="504">
                  <c:v>54.3194444444444</c:v>
                </c:pt>
                <c:pt idx="505">
                  <c:v>53.183333333333302</c:v>
                </c:pt>
                <c:pt idx="506">
                  <c:v>53.066111111111098</c:v>
                </c:pt>
                <c:pt idx="507">
                  <c:v>52.668888888888802</c:v>
                </c:pt>
                <c:pt idx="508">
                  <c:v>52.484722222222203</c:v>
                </c:pt>
                <c:pt idx="509">
                  <c:v>51.716666666666598</c:v>
                </c:pt>
                <c:pt idx="510">
                  <c:v>54.450566666666667</c:v>
                </c:pt>
                <c:pt idx="511">
                  <c:v>53.934722222222199</c:v>
                </c:pt>
                <c:pt idx="512">
                  <c:v>51.850499999999997</c:v>
                </c:pt>
                <c:pt idx="513">
                  <c:v>52.218611111111102</c:v>
                </c:pt>
                <c:pt idx="514">
                  <c:v>51.720833333333303</c:v>
                </c:pt>
                <c:pt idx="515">
                  <c:v>52.853888888888797</c:v>
                </c:pt>
                <c:pt idx="516">
                  <c:v>51.776111111111099</c:v>
                </c:pt>
                <c:pt idx="517">
                  <c:v>51.800277777777701</c:v>
                </c:pt>
                <c:pt idx="518">
                  <c:v>51.776111111111099</c:v>
                </c:pt>
                <c:pt idx="519">
                  <c:v>51.800277777777701</c:v>
                </c:pt>
                <c:pt idx="520">
                  <c:v>51.637222222222199</c:v>
                </c:pt>
                <c:pt idx="521">
                  <c:v>51.740277777777699</c:v>
                </c:pt>
                <c:pt idx="522">
                  <c:v>51.624722222222204</c:v>
                </c:pt>
                <c:pt idx="523">
                  <c:v>51.641666666666602</c:v>
                </c:pt>
                <c:pt idx="524">
                  <c:v>51.592777777777698</c:v>
                </c:pt>
                <c:pt idx="525">
                  <c:v>51.626111111111101</c:v>
                </c:pt>
                <c:pt idx="526">
                  <c:v>51.637222222222199</c:v>
                </c:pt>
                <c:pt idx="527">
                  <c:v>51.740277777777699</c:v>
                </c:pt>
                <c:pt idx="528">
                  <c:v>51.690555555555498</c:v>
                </c:pt>
                <c:pt idx="529">
                  <c:v>51.692222222222199</c:v>
                </c:pt>
                <c:pt idx="530">
                  <c:v>51.624722222222204</c:v>
                </c:pt>
                <c:pt idx="531">
                  <c:v>51.641666666666602</c:v>
                </c:pt>
                <c:pt idx="532">
                  <c:v>51.592777777777698</c:v>
                </c:pt>
                <c:pt idx="533">
                  <c:v>51.626111111111101</c:v>
                </c:pt>
                <c:pt idx="534">
                  <c:v>51.676111111111098</c:v>
                </c:pt>
                <c:pt idx="535">
                  <c:v>51.750555555555501</c:v>
                </c:pt>
                <c:pt idx="536">
                  <c:v>51.721111111111099</c:v>
                </c:pt>
                <c:pt idx="537">
                  <c:v>51.640277777777698</c:v>
                </c:pt>
                <c:pt idx="538">
                  <c:v>51.559722222222199</c:v>
                </c:pt>
                <c:pt idx="539">
                  <c:v>51.529166666666598</c:v>
                </c:pt>
                <c:pt idx="540">
                  <c:v>51.6388888888888</c:v>
                </c:pt>
                <c:pt idx="541">
                  <c:v>51.766666666666602</c:v>
                </c:pt>
                <c:pt idx="542">
                  <c:v>51.716666666666598</c:v>
                </c:pt>
                <c:pt idx="543">
                  <c:v>52.2008333333333</c:v>
                </c:pt>
                <c:pt idx="544">
                  <c:v>52.453888888888798</c:v>
                </c:pt>
                <c:pt idx="545">
                  <c:v>52.681388888888797</c:v>
                </c:pt>
                <c:pt idx="546">
                  <c:v>53.004444444444403</c:v>
                </c:pt>
                <c:pt idx="547">
                  <c:v>53.216111111111097</c:v>
                </c:pt>
                <c:pt idx="548">
                  <c:v>53.935833333333299</c:v>
                </c:pt>
                <c:pt idx="549">
                  <c:v>54.268888888888803</c:v>
                </c:pt>
                <c:pt idx="550">
                  <c:v>54.608333333333299</c:v>
                </c:pt>
                <c:pt idx="551">
                  <c:v>55.039722222222203</c:v>
                </c:pt>
                <c:pt idx="552">
                  <c:v>55.302777777777699</c:v>
                </c:pt>
                <c:pt idx="553">
                  <c:v>55.309444444444402</c:v>
                </c:pt>
                <c:pt idx="554">
                  <c:v>55.331944444444403</c:v>
                </c:pt>
                <c:pt idx="555">
                  <c:v>55.348888888888801</c:v>
                </c:pt>
                <c:pt idx="556">
                  <c:v>55.359722222222203</c:v>
                </c:pt>
                <c:pt idx="557">
                  <c:v>55.565555555555498</c:v>
                </c:pt>
                <c:pt idx="558">
                  <c:v>55.723333333333301</c:v>
                </c:pt>
                <c:pt idx="559">
                  <c:v>55.6869444444444</c:v>
                </c:pt>
                <c:pt idx="560">
                  <c:v>55.654444444444401</c:v>
                </c:pt>
                <c:pt idx="561">
                  <c:v>52.972777777777701</c:v>
                </c:pt>
                <c:pt idx="562">
                  <c:v>52.937222222222204</c:v>
                </c:pt>
                <c:pt idx="563">
                  <c:v>51.7</c:v>
                </c:pt>
                <c:pt idx="564">
                  <c:v>51.8952777777777</c:v>
                </c:pt>
                <c:pt idx="565">
                  <c:v>51.668333333333301</c:v>
                </c:pt>
                <c:pt idx="566">
                  <c:v>51.575000000000003</c:v>
                </c:pt>
                <c:pt idx="567">
                  <c:v>51.776944444444403</c:v>
                </c:pt>
                <c:pt idx="568">
                  <c:v>51.868333333333297</c:v>
                </c:pt>
                <c:pt idx="569">
                  <c:v>51.7152777777777</c:v>
                </c:pt>
                <c:pt idx="570">
                  <c:v>51.627222222222201</c:v>
                </c:pt>
                <c:pt idx="571">
                  <c:v>51.794722222222198</c:v>
                </c:pt>
                <c:pt idx="572">
                  <c:v>51.803055555555503</c:v>
                </c:pt>
                <c:pt idx="573">
                  <c:v>51.766666666666602</c:v>
                </c:pt>
                <c:pt idx="574">
                  <c:v>53.004444444444403</c:v>
                </c:pt>
                <c:pt idx="575">
                  <c:v>53.216111111111097</c:v>
                </c:pt>
                <c:pt idx="576">
                  <c:v>55.331944444444403</c:v>
                </c:pt>
                <c:pt idx="577">
                  <c:v>51.7</c:v>
                </c:pt>
                <c:pt idx="578">
                  <c:v>51.575000000000003</c:v>
                </c:pt>
                <c:pt idx="579">
                  <c:v>51.776944444444403</c:v>
                </c:pt>
                <c:pt idx="580">
                  <c:v>51.627222222222201</c:v>
                </c:pt>
                <c:pt idx="581">
                  <c:v>51.794722222222198</c:v>
                </c:pt>
                <c:pt idx="582">
                  <c:v>51.766666666666602</c:v>
                </c:pt>
                <c:pt idx="583">
                  <c:v>53.004444444444403</c:v>
                </c:pt>
                <c:pt idx="584">
                  <c:v>53.216111111111097</c:v>
                </c:pt>
                <c:pt idx="585">
                  <c:v>55.331944444444403</c:v>
                </c:pt>
                <c:pt idx="586">
                  <c:v>51.575000000000003</c:v>
                </c:pt>
                <c:pt idx="587">
                  <c:v>51.776944444444403</c:v>
                </c:pt>
                <c:pt idx="588">
                  <c:v>51.627222222222201</c:v>
                </c:pt>
                <c:pt idx="589">
                  <c:v>51.794722222222198</c:v>
                </c:pt>
                <c:pt idx="590">
                  <c:v>51.803055555555503</c:v>
                </c:pt>
                <c:pt idx="591">
                  <c:v>51.803055555555503</c:v>
                </c:pt>
                <c:pt idx="592">
                  <c:v>51.884722222222202</c:v>
                </c:pt>
                <c:pt idx="593">
                  <c:v>51.679166666666603</c:v>
                </c:pt>
                <c:pt idx="594">
                  <c:v>51.857777777777699</c:v>
                </c:pt>
                <c:pt idx="595">
                  <c:v>51.712499999999999</c:v>
                </c:pt>
                <c:pt idx="596">
                  <c:v>51.774444444444399</c:v>
                </c:pt>
                <c:pt idx="597">
                  <c:v>51.793777777777699</c:v>
                </c:pt>
                <c:pt idx="598">
                  <c:v>51.776111111111099</c:v>
                </c:pt>
                <c:pt idx="599">
                  <c:v>51.691111111111098</c:v>
                </c:pt>
                <c:pt idx="600">
                  <c:v>51.5891666666666</c:v>
                </c:pt>
                <c:pt idx="601">
                  <c:v>51.6180555555555</c:v>
                </c:pt>
                <c:pt idx="602">
                  <c:v>51.776111111111099</c:v>
                </c:pt>
                <c:pt idx="603">
                  <c:v>51.776111111111099</c:v>
                </c:pt>
                <c:pt idx="604">
                  <c:v>51.691111111111098</c:v>
                </c:pt>
                <c:pt idx="605">
                  <c:v>51.790833333333303</c:v>
                </c:pt>
                <c:pt idx="606">
                  <c:v>51.785366666666668</c:v>
                </c:pt>
                <c:pt idx="607">
                  <c:v>51.785366666666668</c:v>
                </c:pt>
                <c:pt idx="608">
                  <c:v>51.785366666666668</c:v>
                </c:pt>
                <c:pt idx="609">
                  <c:v>51.790833333333303</c:v>
                </c:pt>
                <c:pt idx="610">
                  <c:v>51.790833333333303</c:v>
                </c:pt>
                <c:pt idx="611">
                  <c:v>51.701749999999997</c:v>
                </c:pt>
                <c:pt idx="612">
                  <c:v>51.701749999999997</c:v>
                </c:pt>
                <c:pt idx="613">
                  <c:v>51.7776</c:v>
                </c:pt>
                <c:pt idx="614">
                  <c:v>51.7776</c:v>
                </c:pt>
                <c:pt idx="615">
                  <c:v>51.785366666666668</c:v>
                </c:pt>
                <c:pt idx="616">
                  <c:v>51.785366666666668</c:v>
                </c:pt>
                <c:pt idx="617">
                  <c:v>51.785366666666668</c:v>
                </c:pt>
                <c:pt idx="618">
                  <c:v>51.785366666666668</c:v>
                </c:pt>
                <c:pt idx="619">
                  <c:v>51.785366666666668</c:v>
                </c:pt>
                <c:pt idx="620">
                  <c:v>51.785366666666668</c:v>
                </c:pt>
                <c:pt idx="621">
                  <c:v>51.785366666666668</c:v>
                </c:pt>
                <c:pt idx="622">
                  <c:v>51.785366666666668</c:v>
                </c:pt>
                <c:pt idx="623">
                  <c:v>51.701749999999997</c:v>
                </c:pt>
                <c:pt idx="624">
                  <c:v>51.701749999999997</c:v>
                </c:pt>
                <c:pt idx="625">
                  <c:v>51.701749999999997</c:v>
                </c:pt>
                <c:pt idx="626">
                  <c:v>51.701749999999997</c:v>
                </c:pt>
                <c:pt idx="627">
                  <c:v>51.701749999999997</c:v>
                </c:pt>
                <c:pt idx="628">
                  <c:v>51.7776</c:v>
                </c:pt>
                <c:pt idx="629">
                  <c:v>51.701749999999997</c:v>
                </c:pt>
                <c:pt idx="630">
                  <c:v>51.7776</c:v>
                </c:pt>
                <c:pt idx="631">
                  <c:v>51.701749999999997</c:v>
                </c:pt>
                <c:pt idx="632">
                  <c:v>51.7776</c:v>
                </c:pt>
                <c:pt idx="633">
                  <c:v>51.783888888888796</c:v>
                </c:pt>
                <c:pt idx="634">
                  <c:v>51.702500000000001</c:v>
                </c:pt>
                <c:pt idx="635">
                  <c:v>51.785366666666668</c:v>
                </c:pt>
                <c:pt idx="636">
                  <c:v>51.785366666666668</c:v>
                </c:pt>
                <c:pt idx="637">
                  <c:v>51.7776</c:v>
                </c:pt>
                <c:pt idx="638">
                  <c:v>51.783888888888796</c:v>
                </c:pt>
                <c:pt idx="639">
                  <c:v>51.701749999999997</c:v>
                </c:pt>
                <c:pt idx="640">
                  <c:v>51.701749999999997</c:v>
                </c:pt>
                <c:pt idx="641">
                  <c:v>51.7776</c:v>
                </c:pt>
                <c:pt idx="642">
                  <c:v>51.783888888888796</c:v>
                </c:pt>
                <c:pt idx="643">
                  <c:v>51.701749999999997</c:v>
                </c:pt>
                <c:pt idx="644">
                  <c:v>51.701749999999997</c:v>
                </c:pt>
                <c:pt idx="645">
                  <c:v>51.7783333333333</c:v>
                </c:pt>
                <c:pt idx="646">
                  <c:v>51.588611111111099</c:v>
                </c:pt>
                <c:pt idx="647">
                  <c:v>51.785833333333301</c:v>
                </c:pt>
                <c:pt idx="648">
                  <c:v>51.626111111111101</c:v>
                </c:pt>
                <c:pt idx="649">
                  <c:v>51.806388888888797</c:v>
                </c:pt>
                <c:pt idx="650">
                  <c:v>51.588611111111099</c:v>
                </c:pt>
                <c:pt idx="651">
                  <c:v>51.785833333333301</c:v>
                </c:pt>
                <c:pt idx="652">
                  <c:v>51.626111111111101</c:v>
                </c:pt>
                <c:pt idx="653">
                  <c:v>51.806388888888797</c:v>
                </c:pt>
                <c:pt idx="654">
                  <c:v>51.7783333333333</c:v>
                </c:pt>
                <c:pt idx="655">
                  <c:v>51.68</c:v>
                </c:pt>
                <c:pt idx="656">
                  <c:v>51.696111111111101</c:v>
                </c:pt>
                <c:pt idx="657">
                  <c:v>51.7783333333333</c:v>
                </c:pt>
                <c:pt idx="658">
                  <c:v>51.68</c:v>
                </c:pt>
                <c:pt idx="659">
                  <c:v>51.696111111111101</c:v>
                </c:pt>
                <c:pt idx="660">
                  <c:v>51.584444444444401</c:v>
                </c:pt>
                <c:pt idx="661">
                  <c:v>51.804166666666603</c:v>
                </c:pt>
                <c:pt idx="662">
                  <c:v>51.625833333333297</c:v>
                </c:pt>
                <c:pt idx="663">
                  <c:v>51.8061111111111</c:v>
                </c:pt>
                <c:pt idx="664">
                  <c:v>51.584444444444401</c:v>
                </c:pt>
                <c:pt idx="665">
                  <c:v>51.804166666666603</c:v>
                </c:pt>
                <c:pt idx="666">
                  <c:v>51.625833333333297</c:v>
                </c:pt>
                <c:pt idx="667">
                  <c:v>51.8061111111111</c:v>
                </c:pt>
                <c:pt idx="668">
                  <c:v>51.696111111111101</c:v>
                </c:pt>
                <c:pt idx="669">
                  <c:v>51.696111111111101</c:v>
                </c:pt>
                <c:pt idx="670">
                  <c:v>51.785166666666598</c:v>
                </c:pt>
                <c:pt idx="671">
                  <c:v>52.924166666666601</c:v>
                </c:pt>
                <c:pt idx="672">
                  <c:v>51.815649999999998</c:v>
                </c:pt>
                <c:pt idx="673">
                  <c:v>51.591000000000001</c:v>
                </c:pt>
                <c:pt idx="674">
                  <c:v>51.779166666666598</c:v>
                </c:pt>
                <c:pt idx="675">
                  <c:v>51.643166666666602</c:v>
                </c:pt>
                <c:pt idx="676">
                  <c:v>51.796500000000002</c:v>
                </c:pt>
                <c:pt idx="677">
                  <c:v>51.815649999999998</c:v>
                </c:pt>
                <c:pt idx="678">
                  <c:v>51.591000000000001</c:v>
                </c:pt>
                <c:pt idx="679">
                  <c:v>51.779166666666598</c:v>
                </c:pt>
                <c:pt idx="680">
                  <c:v>51.643166666666602</c:v>
                </c:pt>
                <c:pt idx="681">
                  <c:v>51.796500000000002</c:v>
                </c:pt>
                <c:pt idx="682">
                  <c:v>53.194166666666597</c:v>
                </c:pt>
                <c:pt idx="683">
                  <c:v>51.785166666666598</c:v>
                </c:pt>
                <c:pt idx="684">
                  <c:v>51.713500000000003</c:v>
                </c:pt>
                <c:pt idx="685">
                  <c:v>51.703666666666599</c:v>
                </c:pt>
                <c:pt idx="686">
                  <c:v>53.194166666666597</c:v>
                </c:pt>
                <c:pt idx="687">
                  <c:v>51.785166666666598</c:v>
                </c:pt>
                <c:pt idx="688">
                  <c:v>51.713500000000003</c:v>
                </c:pt>
                <c:pt idx="689">
                  <c:v>51.703666666666599</c:v>
                </c:pt>
                <c:pt idx="690">
                  <c:v>51.894633333333331</c:v>
                </c:pt>
                <c:pt idx="691">
                  <c:v>51.690833333333302</c:v>
                </c:pt>
                <c:pt idx="692">
                  <c:v>51.597499999999997</c:v>
                </c:pt>
                <c:pt idx="693">
                  <c:v>51.852499999999999</c:v>
                </c:pt>
                <c:pt idx="694">
                  <c:v>51.785366666666668</c:v>
                </c:pt>
                <c:pt idx="695">
                  <c:v>51.690833333333302</c:v>
                </c:pt>
                <c:pt idx="696">
                  <c:v>51.633888888888798</c:v>
                </c:pt>
                <c:pt idx="697">
                  <c:v>51.785366666666668</c:v>
                </c:pt>
                <c:pt idx="698">
                  <c:v>51.767499999999998</c:v>
                </c:pt>
                <c:pt idx="699">
                  <c:v>51.7222222222222</c:v>
                </c:pt>
                <c:pt idx="700">
                  <c:v>51.767499999999998</c:v>
                </c:pt>
                <c:pt idx="701">
                  <c:v>51.7222222222222</c:v>
                </c:pt>
                <c:pt idx="702">
                  <c:v>51.889166666666597</c:v>
                </c:pt>
                <c:pt idx="703">
                  <c:v>51.658333333333303</c:v>
                </c:pt>
                <c:pt idx="704">
                  <c:v>51.5936666666666</c:v>
                </c:pt>
                <c:pt idx="705">
                  <c:v>51.858499999999999</c:v>
                </c:pt>
                <c:pt idx="706">
                  <c:v>51.782333333333298</c:v>
                </c:pt>
                <c:pt idx="707">
                  <c:v>51.691499999999998</c:v>
                </c:pt>
                <c:pt idx="708">
                  <c:v>51.627333333333297</c:v>
                </c:pt>
                <c:pt idx="709">
                  <c:v>53.530166666666602</c:v>
                </c:pt>
                <c:pt idx="710">
                  <c:v>52.672166666666598</c:v>
                </c:pt>
                <c:pt idx="711">
                  <c:v>51.809166666666599</c:v>
                </c:pt>
                <c:pt idx="712">
                  <c:v>53.361333333333299</c:v>
                </c:pt>
                <c:pt idx="713">
                  <c:v>52.349166666666598</c:v>
                </c:pt>
                <c:pt idx="714">
                  <c:v>51.768333333333302</c:v>
                </c:pt>
                <c:pt idx="715">
                  <c:v>51.702500000000001</c:v>
                </c:pt>
                <c:pt idx="716">
                  <c:v>52.196166666666599</c:v>
                </c:pt>
                <c:pt idx="717">
                  <c:v>53.165199999999999</c:v>
                </c:pt>
                <c:pt idx="718">
                  <c:v>52.826833333333298</c:v>
                </c:pt>
                <c:pt idx="719">
                  <c:v>51.768333333333302</c:v>
                </c:pt>
                <c:pt idx="720">
                  <c:v>51.702500000000001</c:v>
                </c:pt>
                <c:pt idx="721">
                  <c:v>51.768333333333302</c:v>
                </c:pt>
                <c:pt idx="722">
                  <c:v>51.702500000000001</c:v>
                </c:pt>
                <c:pt idx="723">
                  <c:v>51.7886666666666</c:v>
                </c:pt>
                <c:pt idx="724">
                  <c:v>51.703333333333298</c:v>
                </c:pt>
                <c:pt idx="725">
                  <c:v>51.703333333333298</c:v>
                </c:pt>
                <c:pt idx="726">
                  <c:v>51.785555555555497</c:v>
                </c:pt>
                <c:pt idx="727">
                  <c:v>53.074166666666599</c:v>
                </c:pt>
                <c:pt idx="728">
                  <c:v>51.670833333333299</c:v>
                </c:pt>
                <c:pt idx="729">
                  <c:v>51.5936666666666</c:v>
                </c:pt>
                <c:pt idx="730">
                  <c:v>51.864166666666598</c:v>
                </c:pt>
                <c:pt idx="731">
                  <c:v>51.7008333333333</c:v>
                </c:pt>
                <c:pt idx="732">
                  <c:v>51.626333333333299</c:v>
                </c:pt>
                <c:pt idx="733">
                  <c:v>51.7783333333333</c:v>
                </c:pt>
                <c:pt idx="734">
                  <c:v>51.703166666666597</c:v>
                </c:pt>
                <c:pt idx="735">
                  <c:v>51.783833333333298</c:v>
                </c:pt>
                <c:pt idx="736">
                  <c:v>51.679722222222203</c:v>
                </c:pt>
                <c:pt idx="737">
                  <c:v>51.760277777777702</c:v>
                </c:pt>
                <c:pt idx="738">
                  <c:v>54.385277777777702</c:v>
                </c:pt>
                <c:pt idx="739">
                  <c:v>54.514444444444401</c:v>
                </c:pt>
                <c:pt idx="740">
                  <c:v>51.533611111111099</c:v>
                </c:pt>
                <c:pt idx="741">
                  <c:v>52.7488888888888</c:v>
                </c:pt>
                <c:pt idx="742">
                  <c:v>51.591000000000001</c:v>
                </c:pt>
                <c:pt idx="743">
                  <c:v>53.046111111111102</c:v>
                </c:pt>
                <c:pt idx="744">
                  <c:v>51.723611111111097</c:v>
                </c:pt>
                <c:pt idx="745">
                  <c:v>54.396111111111097</c:v>
                </c:pt>
                <c:pt idx="746">
                  <c:v>54.506666666666597</c:v>
                </c:pt>
                <c:pt idx="747">
                  <c:v>51.785366666666668</c:v>
                </c:pt>
                <c:pt idx="748">
                  <c:v>51.5688888888888</c:v>
                </c:pt>
                <c:pt idx="749">
                  <c:v>52.772222222222197</c:v>
                </c:pt>
                <c:pt idx="750">
                  <c:v>53.011111111111099</c:v>
                </c:pt>
                <c:pt idx="751">
                  <c:v>51.632566666666669</c:v>
                </c:pt>
                <c:pt idx="752">
                  <c:v>53.629722222222199</c:v>
                </c:pt>
                <c:pt idx="753">
                  <c:v>51.788166666666598</c:v>
                </c:pt>
                <c:pt idx="754">
                  <c:v>53.823888888888803</c:v>
                </c:pt>
                <c:pt idx="755">
                  <c:v>53.188611111111101</c:v>
                </c:pt>
                <c:pt idx="756">
                  <c:v>51.867083333333298</c:v>
                </c:pt>
                <c:pt idx="757">
                  <c:v>52.669722222222198</c:v>
                </c:pt>
                <c:pt idx="758">
                  <c:v>52.668611111111098</c:v>
                </c:pt>
                <c:pt idx="759">
                  <c:v>54.4577777777777</c:v>
                </c:pt>
                <c:pt idx="760">
                  <c:v>52.473888888888801</c:v>
                </c:pt>
                <c:pt idx="761">
                  <c:v>53.352222222222203</c:v>
                </c:pt>
                <c:pt idx="762">
                  <c:v>52.3451666666666</c:v>
                </c:pt>
                <c:pt idx="763">
                  <c:v>51.798333333333296</c:v>
                </c:pt>
                <c:pt idx="764">
                  <c:v>51.7776</c:v>
                </c:pt>
                <c:pt idx="765">
                  <c:v>51.701749999999997</c:v>
                </c:pt>
                <c:pt idx="766">
                  <c:v>51.642777777777702</c:v>
                </c:pt>
                <c:pt idx="767">
                  <c:v>52.173166666666603</c:v>
                </c:pt>
                <c:pt idx="768">
                  <c:v>53.923333333333296</c:v>
                </c:pt>
                <c:pt idx="769">
                  <c:v>52.899444444444399</c:v>
                </c:pt>
                <c:pt idx="770">
                  <c:v>52.8322222222222</c:v>
                </c:pt>
                <c:pt idx="771">
                  <c:v>54.236944444444397</c:v>
                </c:pt>
                <c:pt idx="772">
                  <c:v>51.7776</c:v>
                </c:pt>
                <c:pt idx="773">
                  <c:v>51.798333333333296</c:v>
                </c:pt>
                <c:pt idx="774">
                  <c:v>51.701749999999997</c:v>
                </c:pt>
                <c:pt idx="775">
                  <c:v>51.7776</c:v>
                </c:pt>
                <c:pt idx="776">
                  <c:v>51.798333333333296</c:v>
                </c:pt>
                <c:pt idx="777">
                  <c:v>51.701749999999997</c:v>
                </c:pt>
                <c:pt idx="778">
                  <c:v>51.894633333333331</c:v>
                </c:pt>
                <c:pt idx="779">
                  <c:v>51.646388888888801</c:v>
                </c:pt>
                <c:pt idx="780">
                  <c:v>51.5058333333333</c:v>
                </c:pt>
                <c:pt idx="781">
                  <c:v>51.864283333333333</c:v>
                </c:pt>
                <c:pt idx="782">
                  <c:v>51.722683333333336</c:v>
                </c:pt>
                <c:pt idx="783">
                  <c:v>51.538055555555502</c:v>
                </c:pt>
                <c:pt idx="784">
                  <c:v>51.785366666666668</c:v>
                </c:pt>
                <c:pt idx="785">
                  <c:v>51.785366666666668</c:v>
                </c:pt>
                <c:pt idx="786">
                  <c:v>51.7776</c:v>
                </c:pt>
                <c:pt idx="787">
                  <c:v>51.7776</c:v>
                </c:pt>
                <c:pt idx="788">
                  <c:v>51.783611111111099</c:v>
                </c:pt>
                <c:pt idx="789">
                  <c:v>51.627499999999998</c:v>
                </c:pt>
                <c:pt idx="790">
                  <c:v>51.616666666666603</c:v>
                </c:pt>
                <c:pt idx="791">
                  <c:v>51.768166666666602</c:v>
                </c:pt>
                <c:pt idx="792">
                  <c:v>51.894633333333331</c:v>
                </c:pt>
                <c:pt idx="793">
                  <c:v>51.646388888888801</c:v>
                </c:pt>
                <c:pt idx="794">
                  <c:v>51.5058333333333</c:v>
                </c:pt>
                <c:pt idx="795">
                  <c:v>51.864283333333333</c:v>
                </c:pt>
                <c:pt idx="796">
                  <c:v>51.722683333333336</c:v>
                </c:pt>
                <c:pt idx="797">
                  <c:v>51.538055555555502</c:v>
                </c:pt>
                <c:pt idx="798">
                  <c:v>51.785366666666668</c:v>
                </c:pt>
                <c:pt idx="799">
                  <c:v>51.785366666666668</c:v>
                </c:pt>
                <c:pt idx="800">
                  <c:v>51.7776</c:v>
                </c:pt>
                <c:pt idx="801">
                  <c:v>51.7776</c:v>
                </c:pt>
                <c:pt idx="802">
                  <c:v>51.783611111111099</c:v>
                </c:pt>
                <c:pt idx="803">
                  <c:v>51.627499999999998</c:v>
                </c:pt>
                <c:pt idx="804">
                  <c:v>51.616666666666603</c:v>
                </c:pt>
                <c:pt idx="805">
                  <c:v>51.768166666666602</c:v>
                </c:pt>
                <c:pt idx="806">
                  <c:v>53.076500000000003</c:v>
                </c:pt>
                <c:pt idx="807">
                  <c:v>55.3526666666666</c:v>
                </c:pt>
                <c:pt idx="808">
                  <c:v>54.386000000000003</c:v>
                </c:pt>
                <c:pt idx="809">
                  <c:v>54.527833333333298</c:v>
                </c:pt>
                <c:pt idx="810">
                  <c:v>51.588888888888803</c:v>
                </c:pt>
                <c:pt idx="811">
                  <c:v>52.740499999999997</c:v>
                </c:pt>
                <c:pt idx="812">
                  <c:v>53.048333333333296</c:v>
                </c:pt>
                <c:pt idx="813">
                  <c:v>55.296999999999997</c:v>
                </c:pt>
                <c:pt idx="814">
                  <c:v>51.783333333333303</c:v>
                </c:pt>
                <c:pt idx="815">
                  <c:v>55.343833333333301</c:v>
                </c:pt>
                <c:pt idx="816">
                  <c:v>54.392166666666597</c:v>
                </c:pt>
                <c:pt idx="817">
                  <c:v>54.516166666666599</c:v>
                </c:pt>
                <c:pt idx="818">
                  <c:v>51.782166666666598</c:v>
                </c:pt>
                <c:pt idx="819">
                  <c:v>51.785366666666668</c:v>
                </c:pt>
                <c:pt idx="820">
                  <c:v>55.701999999999998</c:v>
                </c:pt>
                <c:pt idx="821">
                  <c:v>52.777333333333303</c:v>
                </c:pt>
                <c:pt idx="822">
                  <c:v>53.020733333333297</c:v>
                </c:pt>
                <c:pt idx="823">
                  <c:v>55.303266666666602</c:v>
                </c:pt>
                <c:pt idx="824">
                  <c:v>53.927333333333301</c:v>
                </c:pt>
                <c:pt idx="825">
                  <c:v>51.638611111111103</c:v>
                </c:pt>
                <c:pt idx="826">
                  <c:v>53.183999999999997</c:v>
                </c:pt>
                <c:pt idx="827">
                  <c:v>53.633166666666597</c:v>
                </c:pt>
                <c:pt idx="828">
                  <c:v>51.785366666666668</c:v>
                </c:pt>
                <c:pt idx="829">
                  <c:v>51.805277777777697</c:v>
                </c:pt>
                <c:pt idx="830">
                  <c:v>51.785366666666668</c:v>
                </c:pt>
                <c:pt idx="831">
                  <c:v>52.671333333333301</c:v>
                </c:pt>
                <c:pt idx="832">
                  <c:v>55.3183333333333</c:v>
                </c:pt>
                <c:pt idx="833">
                  <c:v>54.6175</c:v>
                </c:pt>
                <c:pt idx="834">
                  <c:v>54.461666666666602</c:v>
                </c:pt>
                <c:pt idx="835">
                  <c:v>52.4716666666666</c:v>
                </c:pt>
                <c:pt idx="836">
                  <c:v>51.899500000000003</c:v>
                </c:pt>
                <c:pt idx="837">
                  <c:v>52.339833333333303</c:v>
                </c:pt>
                <c:pt idx="838">
                  <c:v>53.353166666666603</c:v>
                </c:pt>
                <c:pt idx="839">
                  <c:v>51.772833333333303</c:v>
                </c:pt>
                <c:pt idx="840">
                  <c:v>55.003</c:v>
                </c:pt>
                <c:pt idx="841">
                  <c:v>53.075166666666597</c:v>
                </c:pt>
                <c:pt idx="842">
                  <c:v>53.173000000000002</c:v>
                </c:pt>
                <c:pt idx="843">
                  <c:v>53.148333333333298</c:v>
                </c:pt>
                <c:pt idx="844">
                  <c:v>53.186500000000002</c:v>
                </c:pt>
                <c:pt idx="845">
                  <c:v>53.185666666666599</c:v>
                </c:pt>
                <c:pt idx="846">
                  <c:v>53.2766666666666</c:v>
                </c:pt>
                <c:pt idx="847">
                  <c:v>53.276166666666597</c:v>
                </c:pt>
                <c:pt idx="848">
                  <c:v>53.358333333333299</c:v>
                </c:pt>
                <c:pt idx="849">
                  <c:v>53.356999999999999</c:v>
                </c:pt>
                <c:pt idx="850">
                  <c:v>53.435000000000002</c:v>
                </c:pt>
                <c:pt idx="851">
                  <c:v>53.434666666666601</c:v>
                </c:pt>
                <c:pt idx="852">
                  <c:v>52.185166666666603</c:v>
                </c:pt>
                <c:pt idx="853">
                  <c:v>51.687333333333299</c:v>
                </c:pt>
                <c:pt idx="854">
                  <c:v>54.217666666666602</c:v>
                </c:pt>
                <c:pt idx="855">
                  <c:v>53.935833333333299</c:v>
                </c:pt>
                <c:pt idx="856">
                  <c:v>55.569000000000003</c:v>
                </c:pt>
                <c:pt idx="857">
                  <c:v>52.914000000000001</c:v>
                </c:pt>
                <c:pt idx="858">
                  <c:v>52.790500000000002</c:v>
                </c:pt>
                <c:pt idx="859">
                  <c:v>51.759833333333297</c:v>
                </c:pt>
                <c:pt idx="860">
                  <c:v>53.858333333333299</c:v>
                </c:pt>
                <c:pt idx="861">
                  <c:v>53.878</c:v>
                </c:pt>
                <c:pt idx="862">
                  <c:v>53.869833333333297</c:v>
                </c:pt>
                <c:pt idx="863">
                  <c:v>53.8898333333333</c:v>
                </c:pt>
                <c:pt idx="864">
                  <c:v>53.6026666666666</c:v>
                </c:pt>
                <c:pt idx="865">
                  <c:v>53.838666666666597</c:v>
                </c:pt>
                <c:pt idx="866">
                  <c:v>51.638611111111103</c:v>
                </c:pt>
                <c:pt idx="867">
                  <c:v>51.772833333333303</c:v>
                </c:pt>
                <c:pt idx="868">
                  <c:v>51.687333333333299</c:v>
                </c:pt>
                <c:pt idx="869">
                  <c:v>53.8155</c:v>
                </c:pt>
                <c:pt idx="870">
                  <c:v>53.766666666666602</c:v>
                </c:pt>
                <c:pt idx="871">
                  <c:v>51.769166666666599</c:v>
                </c:pt>
                <c:pt idx="872">
                  <c:v>51.7776</c:v>
                </c:pt>
                <c:pt idx="873">
                  <c:v>51.785366666666668</c:v>
                </c:pt>
                <c:pt idx="874">
                  <c:v>51.785366666666668</c:v>
                </c:pt>
                <c:pt idx="875">
                  <c:v>51.807499999999997</c:v>
                </c:pt>
                <c:pt idx="876">
                  <c:v>51.785366666666668</c:v>
                </c:pt>
                <c:pt idx="877">
                  <c:v>51.785366666666668</c:v>
                </c:pt>
                <c:pt idx="878">
                  <c:v>51.785366666666668</c:v>
                </c:pt>
                <c:pt idx="879">
                  <c:v>51.785366666666668</c:v>
                </c:pt>
                <c:pt idx="880">
                  <c:v>51.785366666666668</c:v>
                </c:pt>
                <c:pt idx="881">
                  <c:v>51.785366666666668</c:v>
                </c:pt>
                <c:pt idx="882">
                  <c:v>51.785366666666668</c:v>
                </c:pt>
                <c:pt idx="883">
                  <c:v>51.785366666666668</c:v>
                </c:pt>
                <c:pt idx="884">
                  <c:v>51.785366666666668</c:v>
                </c:pt>
                <c:pt idx="885">
                  <c:v>51.785366666666668</c:v>
                </c:pt>
                <c:pt idx="886">
                  <c:v>51.785366666666668</c:v>
                </c:pt>
                <c:pt idx="887">
                  <c:v>51.785366666666668</c:v>
                </c:pt>
                <c:pt idx="888">
                  <c:v>51.785366666666668</c:v>
                </c:pt>
                <c:pt idx="889">
                  <c:v>51.785366666666668</c:v>
                </c:pt>
                <c:pt idx="890">
                  <c:v>51.785366666666668</c:v>
                </c:pt>
                <c:pt idx="891">
                  <c:v>51.785366666666668</c:v>
                </c:pt>
                <c:pt idx="892">
                  <c:v>51.785366666666668</c:v>
                </c:pt>
                <c:pt idx="893">
                  <c:v>51.785366666666668</c:v>
                </c:pt>
                <c:pt idx="894">
                  <c:v>51.785366666666668</c:v>
                </c:pt>
                <c:pt idx="895">
                  <c:v>51.785366666666668</c:v>
                </c:pt>
                <c:pt idx="896">
                  <c:v>51.785366666666668</c:v>
                </c:pt>
                <c:pt idx="897">
                  <c:v>51.785366666666668</c:v>
                </c:pt>
                <c:pt idx="898">
                  <c:v>51.785366666666668</c:v>
                </c:pt>
                <c:pt idx="899">
                  <c:v>51.785366666666668</c:v>
                </c:pt>
                <c:pt idx="900">
                  <c:v>51.785366666666668</c:v>
                </c:pt>
                <c:pt idx="901">
                  <c:v>51.804499999999997</c:v>
                </c:pt>
                <c:pt idx="902">
                  <c:v>51.785366666666668</c:v>
                </c:pt>
                <c:pt idx="903">
                  <c:v>51.785366666666668</c:v>
                </c:pt>
                <c:pt idx="904">
                  <c:v>51.785366666666668</c:v>
                </c:pt>
                <c:pt idx="905">
                  <c:v>51.785366666666668</c:v>
                </c:pt>
                <c:pt idx="906">
                  <c:v>51.785366666666668</c:v>
                </c:pt>
                <c:pt idx="907">
                  <c:v>51.759166666666601</c:v>
                </c:pt>
                <c:pt idx="908">
                  <c:v>51.7783333333333</c:v>
                </c:pt>
                <c:pt idx="909">
                  <c:v>51.7766666666666</c:v>
                </c:pt>
                <c:pt idx="910">
                  <c:v>51.768166666666602</c:v>
                </c:pt>
                <c:pt idx="911">
                  <c:v>51.894633333333331</c:v>
                </c:pt>
                <c:pt idx="912">
                  <c:v>51.894633333333331</c:v>
                </c:pt>
                <c:pt idx="913">
                  <c:v>51.814833333333297</c:v>
                </c:pt>
                <c:pt idx="914">
                  <c:v>51.643166666666602</c:v>
                </c:pt>
                <c:pt idx="915">
                  <c:v>51.646388888888801</c:v>
                </c:pt>
                <c:pt idx="916">
                  <c:v>51.5058333333333</c:v>
                </c:pt>
                <c:pt idx="917">
                  <c:v>51.587222222222202</c:v>
                </c:pt>
                <c:pt idx="918">
                  <c:v>51.764166666666597</c:v>
                </c:pt>
                <c:pt idx="919">
                  <c:v>51.586833333333303</c:v>
                </c:pt>
                <c:pt idx="920">
                  <c:v>51.759166666666601</c:v>
                </c:pt>
                <c:pt idx="921">
                  <c:v>51.759166666666601</c:v>
                </c:pt>
                <c:pt idx="922">
                  <c:v>51.75</c:v>
                </c:pt>
                <c:pt idx="923">
                  <c:v>51.732222222222198</c:v>
                </c:pt>
                <c:pt idx="924">
                  <c:v>51.734722222222203</c:v>
                </c:pt>
                <c:pt idx="925">
                  <c:v>51.888500000000001</c:v>
                </c:pt>
                <c:pt idx="926">
                  <c:v>51.864283333333333</c:v>
                </c:pt>
                <c:pt idx="927">
                  <c:v>51.864283333333333</c:v>
                </c:pt>
                <c:pt idx="928">
                  <c:v>51.864283333333333</c:v>
                </c:pt>
                <c:pt idx="929">
                  <c:v>51.780666666666598</c:v>
                </c:pt>
                <c:pt idx="930">
                  <c:v>51.694166666666597</c:v>
                </c:pt>
                <c:pt idx="931">
                  <c:v>51.722683333333336</c:v>
                </c:pt>
                <c:pt idx="932">
                  <c:v>51.538055555555502</c:v>
                </c:pt>
                <c:pt idx="933">
                  <c:v>51.730833333333301</c:v>
                </c:pt>
                <c:pt idx="934">
                  <c:v>51.752777777777702</c:v>
                </c:pt>
                <c:pt idx="935">
                  <c:v>51.6308333333333</c:v>
                </c:pt>
                <c:pt idx="936">
                  <c:v>51.634500000000003</c:v>
                </c:pt>
                <c:pt idx="937">
                  <c:v>51.761666666666599</c:v>
                </c:pt>
                <c:pt idx="938">
                  <c:v>51.769999999999897</c:v>
                </c:pt>
                <c:pt idx="939">
                  <c:v>51.785366666666668</c:v>
                </c:pt>
                <c:pt idx="940">
                  <c:v>51.785366666666668</c:v>
                </c:pt>
                <c:pt idx="941">
                  <c:v>51.807499999999997</c:v>
                </c:pt>
                <c:pt idx="942">
                  <c:v>51.785366666666668</c:v>
                </c:pt>
                <c:pt idx="943">
                  <c:v>51.785366666666668</c:v>
                </c:pt>
                <c:pt idx="944">
                  <c:v>51.785366666666668</c:v>
                </c:pt>
                <c:pt idx="945">
                  <c:v>51.785366666666668</c:v>
                </c:pt>
                <c:pt idx="946">
                  <c:v>51.785366666666668</c:v>
                </c:pt>
                <c:pt idx="947">
                  <c:v>51.785366666666668</c:v>
                </c:pt>
                <c:pt idx="948">
                  <c:v>51.785366666666668</c:v>
                </c:pt>
                <c:pt idx="949">
                  <c:v>51.785366666666668</c:v>
                </c:pt>
                <c:pt idx="950">
                  <c:v>51.785366666666668</c:v>
                </c:pt>
                <c:pt idx="951">
                  <c:v>51.785366666666668</c:v>
                </c:pt>
                <c:pt idx="952">
                  <c:v>51.785366666666668</c:v>
                </c:pt>
                <c:pt idx="953">
                  <c:v>51.785366666666668</c:v>
                </c:pt>
                <c:pt idx="954">
                  <c:v>51.785366666666668</c:v>
                </c:pt>
                <c:pt idx="955">
                  <c:v>51.785366666666668</c:v>
                </c:pt>
                <c:pt idx="956">
                  <c:v>51.785366666666668</c:v>
                </c:pt>
                <c:pt idx="957">
                  <c:v>51.785366666666668</c:v>
                </c:pt>
                <c:pt idx="958">
                  <c:v>51.785366666666668</c:v>
                </c:pt>
                <c:pt idx="959">
                  <c:v>51.785366666666668</c:v>
                </c:pt>
                <c:pt idx="960">
                  <c:v>51.785366666666668</c:v>
                </c:pt>
                <c:pt idx="961">
                  <c:v>51.785366666666668</c:v>
                </c:pt>
                <c:pt idx="962">
                  <c:v>51.785366666666668</c:v>
                </c:pt>
                <c:pt idx="963">
                  <c:v>51.785366666666668</c:v>
                </c:pt>
                <c:pt idx="964">
                  <c:v>51.785366666666668</c:v>
                </c:pt>
                <c:pt idx="965">
                  <c:v>51.785366666666668</c:v>
                </c:pt>
                <c:pt idx="966">
                  <c:v>51.785366666666668</c:v>
                </c:pt>
                <c:pt idx="967">
                  <c:v>51.785366666666668</c:v>
                </c:pt>
                <c:pt idx="968">
                  <c:v>51.804499999999997</c:v>
                </c:pt>
                <c:pt idx="969">
                  <c:v>51.785366666666668</c:v>
                </c:pt>
                <c:pt idx="970">
                  <c:v>51.785366666666668</c:v>
                </c:pt>
                <c:pt idx="971">
                  <c:v>51.785366666666668</c:v>
                </c:pt>
                <c:pt idx="972">
                  <c:v>51.785366666666668</c:v>
                </c:pt>
                <c:pt idx="973">
                  <c:v>51.785366666666668</c:v>
                </c:pt>
                <c:pt idx="974">
                  <c:v>51.72</c:v>
                </c:pt>
                <c:pt idx="975">
                  <c:v>51.864283333333333</c:v>
                </c:pt>
                <c:pt idx="976">
                  <c:v>51.7776</c:v>
                </c:pt>
                <c:pt idx="977">
                  <c:v>51.783611111111099</c:v>
                </c:pt>
                <c:pt idx="978">
                  <c:v>51.741666666666603</c:v>
                </c:pt>
                <c:pt idx="979">
                  <c:v>51.9</c:v>
                </c:pt>
                <c:pt idx="980">
                  <c:v>51.72</c:v>
                </c:pt>
                <c:pt idx="981">
                  <c:v>51.72</c:v>
                </c:pt>
                <c:pt idx="982">
                  <c:v>51.7776</c:v>
                </c:pt>
                <c:pt idx="983">
                  <c:v>51.7776</c:v>
                </c:pt>
                <c:pt idx="984">
                  <c:v>51.7776</c:v>
                </c:pt>
                <c:pt idx="985">
                  <c:v>51.701749999999997</c:v>
                </c:pt>
                <c:pt idx="986">
                  <c:v>51.783611111111099</c:v>
                </c:pt>
                <c:pt idx="987">
                  <c:v>51.783611111111099</c:v>
                </c:pt>
                <c:pt idx="988">
                  <c:v>51.627499999999998</c:v>
                </c:pt>
                <c:pt idx="989">
                  <c:v>51.616666666666603</c:v>
                </c:pt>
                <c:pt idx="990">
                  <c:v>51.768166666666602</c:v>
                </c:pt>
                <c:pt idx="991">
                  <c:v>51.865499999999997</c:v>
                </c:pt>
                <c:pt idx="992">
                  <c:v>51.855499999999999</c:v>
                </c:pt>
                <c:pt idx="993">
                  <c:v>51.8408333333333</c:v>
                </c:pt>
                <c:pt idx="994">
                  <c:v>51.801333333333297</c:v>
                </c:pt>
                <c:pt idx="995">
                  <c:v>51.6736111111111</c:v>
                </c:pt>
                <c:pt idx="996">
                  <c:v>51.685666666666599</c:v>
                </c:pt>
                <c:pt idx="997">
                  <c:v>51.774000000000001</c:v>
                </c:pt>
                <c:pt idx="998">
                  <c:v>52.690833333333302</c:v>
                </c:pt>
                <c:pt idx="999">
                  <c:v>51.678166666666598</c:v>
                </c:pt>
                <c:pt idx="1000">
                  <c:v>53.719833333333298</c:v>
                </c:pt>
                <c:pt idx="1001">
                  <c:v>53.814999999999998</c:v>
                </c:pt>
                <c:pt idx="1002">
                  <c:v>52.614833333333301</c:v>
                </c:pt>
                <c:pt idx="1003">
                  <c:v>55.353000000000002</c:v>
                </c:pt>
                <c:pt idx="1004">
                  <c:v>54.386499999999998</c:v>
                </c:pt>
                <c:pt idx="1005">
                  <c:v>54.529166666666598</c:v>
                </c:pt>
                <c:pt idx="1006">
                  <c:v>51.5148333333333</c:v>
                </c:pt>
                <c:pt idx="1007">
                  <c:v>51.586666666666602</c:v>
                </c:pt>
                <c:pt idx="1008">
                  <c:v>52.739666666666601</c:v>
                </c:pt>
                <c:pt idx="1009">
                  <c:v>55.297499999999999</c:v>
                </c:pt>
                <c:pt idx="1010">
                  <c:v>53.049166666666601</c:v>
                </c:pt>
                <c:pt idx="1011">
                  <c:v>53.878666666666597</c:v>
                </c:pt>
                <c:pt idx="1012">
                  <c:v>53.8393333333333</c:v>
                </c:pt>
                <c:pt idx="1013">
                  <c:v>51.7603333333333</c:v>
                </c:pt>
                <c:pt idx="1014">
                  <c:v>53.891166666666599</c:v>
                </c:pt>
                <c:pt idx="1015">
                  <c:v>52.635833333333302</c:v>
                </c:pt>
                <c:pt idx="1016">
                  <c:v>54.516666666666602</c:v>
                </c:pt>
                <c:pt idx="1017">
                  <c:v>55.346499999999999</c:v>
                </c:pt>
                <c:pt idx="1018">
                  <c:v>54.392666666666599</c:v>
                </c:pt>
                <c:pt idx="1019">
                  <c:v>51.736166666666598</c:v>
                </c:pt>
                <c:pt idx="1020">
                  <c:v>51.779499999999999</c:v>
                </c:pt>
                <c:pt idx="1021">
                  <c:v>51.55</c:v>
                </c:pt>
                <c:pt idx="1022">
                  <c:v>53.021500000000003</c:v>
                </c:pt>
                <c:pt idx="1023">
                  <c:v>55.7068333333333</c:v>
                </c:pt>
                <c:pt idx="1024">
                  <c:v>52.7783333333333</c:v>
                </c:pt>
                <c:pt idx="1025">
                  <c:v>55.302999999999997</c:v>
                </c:pt>
                <c:pt idx="1026">
                  <c:v>53.928666666666601</c:v>
                </c:pt>
                <c:pt idx="1027">
                  <c:v>53.183333333333302</c:v>
                </c:pt>
                <c:pt idx="1028">
                  <c:v>51.631</c:v>
                </c:pt>
                <c:pt idx="1029">
                  <c:v>52.6666666666666</c:v>
                </c:pt>
                <c:pt idx="1030">
                  <c:v>51.785366666666668</c:v>
                </c:pt>
                <c:pt idx="1031">
                  <c:v>53.634333333333302</c:v>
                </c:pt>
                <c:pt idx="1032">
                  <c:v>52.676333333333297</c:v>
                </c:pt>
                <c:pt idx="1033">
                  <c:v>55.320666666666597</c:v>
                </c:pt>
                <c:pt idx="1034">
                  <c:v>54.618666666666599</c:v>
                </c:pt>
                <c:pt idx="1035">
                  <c:v>53.353833333333299</c:v>
                </c:pt>
                <c:pt idx="1036">
                  <c:v>55.003333333333302</c:v>
                </c:pt>
                <c:pt idx="1037">
                  <c:v>52.342666666666602</c:v>
                </c:pt>
                <c:pt idx="1038">
                  <c:v>51.7706666666666</c:v>
                </c:pt>
                <c:pt idx="1039">
                  <c:v>51.702500000000001</c:v>
                </c:pt>
                <c:pt idx="1040">
                  <c:v>52.184833333333302</c:v>
                </c:pt>
                <c:pt idx="1041">
                  <c:v>51.641111111111101</c:v>
                </c:pt>
                <c:pt idx="1042">
                  <c:v>53.931833333333302</c:v>
                </c:pt>
                <c:pt idx="1043">
                  <c:v>55.569666666666599</c:v>
                </c:pt>
                <c:pt idx="1044">
                  <c:v>52.914666666666598</c:v>
                </c:pt>
                <c:pt idx="1045">
                  <c:v>52.789833333333299</c:v>
                </c:pt>
                <c:pt idx="1046">
                  <c:v>54.228666666666598</c:v>
                </c:pt>
                <c:pt idx="1047">
                  <c:v>55.352933333333297</c:v>
                </c:pt>
                <c:pt idx="1048">
                  <c:v>54.386166666666597</c:v>
                </c:pt>
                <c:pt idx="1049">
                  <c:v>54.528833333333303</c:v>
                </c:pt>
                <c:pt idx="1050">
                  <c:v>51.585833333333298</c:v>
                </c:pt>
                <c:pt idx="1051">
                  <c:v>55.295166666666603</c:v>
                </c:pt>
                <c:pt idx="1052">
                  <c:v>53.050333333333299</c:v>
                </c:pt>
                <c:pt idx="1053">
                  <c:v>52.747166666666601</c:v>
                </c:pt>
                <c:pt idx="1054">
                  <c:v>55.295166666666603</c:v>
                </c:pt>
                <c:pt idx="1055">
                  <c:v>55.345500000000001</c:v>
                </c:pt>
                <c:pt idx="1056">
                  <c:v>54.394666666666602</c:v>
                </c:pt>
                <c:pt idx="1057">
                  <c:v>54.516449999999999</c:v>
                </c:pt>
                <c:pt idx="1058">
                  <c:v>51.736333333333299</c:v>
                </c:pt>
                <c:pt idx="1059">
                  <c:v>51.780616666666603</c:v>
                </c:pt>
                <c:pt idx="1060">
                  <c:v>53.0193333333333</c:v>
                </c:pt>
                <c:pt idx="1061">
                  <c:v>55.707000000000001</c:v>
                </c:pt>
                <c:pt idx="1062">
                  <c:v>52.777833333333298</c:v>
                </c:pt>
                <c:pt idx="1063">
                  <c:v>55.303666666666601</c:v>
                </c:pt>
                <c:pt idx="1064">
                  <c:v>51.630483333333302</c:v>
                </c:pt>
                <c:pt idx="1065">
                  <c:v>51.807816666666596</c:v>
                </c:pt>
                <c:pt idx="1066">
                  <c:v>51.891666666666602</c:v>
                </c:pt>
                <c:pt idx="1067">
                  <c:v>51.991316666666599</c:v>
                </c:pt>
                <c:pt idx="1068">
                  <c:v>51.988866666666603</c:v>
                </c:pt>
                <c:pt idx="1069">
                  <c:v>51.983800000000002</c:v>
                </c:pt>
                <c:pt idx="1070">
                  <c:v>51.978700000000003</c:v>
                </c:pt>
                <c:pt idx="1071">
                  <c:v>51.88015</c:v>
                </c:pt>
                <c:pt idx="1072">
                  <c:v>53.191883333333301</c:v>
                </c:pt>
                <c:pt idx="1073">
                  <c:v>53.634</c:v>
                </c:pt>
                <c:pt idx="1074">
                  <c:v>52.473199999999999</c:v>
                </c:pt>
                <c:pt idx="1075">
                  <c:v>55.319666666666599</c:v>
                </c:pt>
                <c:pt idx="1076">
                  <c:v>54.618666666666599</c:v>
                </c:pt>
                <c:pt idx="1077">
                  <c:v>54.461833333333303</c:v>
                </c:pt>
                <c:pt idx="1078">
                  <c:v>52.473199999999999</c:v>
                </c:pt>
                <c:pt idx="1079">
                  <c:v>51.917333333333303</c:v>
                </c:pt>
                <c:pt idx="1080">
                  <c:v>53.354999999999997</c:v>
                </c:pt>
                <c:pt idx="1081">
                  <c:v>51.642166666666597</c:v>
                </c:pt>
                <c:pt idx="1082">
                  <c:v>55.003500000000003</c:v>
                </c:pt>
                <c:pt idx="1083">
                  <c:v>52.34</c:v>
                </c:pt>
                <c:pt idx="1084">
                  <c:v>51.771833333333298</c:v>
                </c:pt>
                <c:pt idx="1085">
                  <c:v>51.701749999999997</c:v>
                </c:pt>
                <c:pt idx="1086">
                  <c:v>51.702433333333303</c:v>
                </c:pt>
                <c:pt idx="1087">
                  <c:v>52.188000000000002</c:v>
                </c:pt>
                <c:pt idx="1088">
                  <c:v>53.933500000000002</c:v>
                </c:pt>
                <c:pt idx="1089">
                  <c:v>55.569000000000003</c:v>
                </c:pt>
                <c:pt idx="1090">
                  <c:v>51.632116666666597</c:v>
                </c:pt>
                <c:pt idx="1091">
                  <c:v>52.896516666666663</c:v>
                </c:pt>
                <c:pt idx="1092">
                  <c:v>52.793666666666603</c:v>
                </c:pt>
                <c:pt idx="1093">
                  <c:v>54.328433333333301</c:v>
                </c:pt>
                <c:pt idx="1094">
                  <c:v>51.767366666666668</c:v>
                </c:pt>
                <c:pt idx="1095">
                  <c:v>51.839666666666602</c:v>
                </c:pt>
                <c:pt idx="1096">
                  <c:v>51.952500000000001</c:v>
                </c:pt>
                <c:pt idx="1097">
                  <c:v>51.917000000000002</c:v>
                </c:pt>
                <c:pt idx="1098">
                  <c:v>51.884833333333297</c:v>
                </c:pt>
                <c:pt idx="1099">
                  <c:v>51.985999999999997</c:v>
                </c:pt>
                <c:pt idx="1100">
                  <c:v>51.518666666666597</c:v>
                </c:pt>
                <c:pt idx="1101">
                  <c:v>51.585166666666602</c:v>
                </c:pt>
                <c:pt idx="1102">
                  <c:v>51.807222222222201</c:v>
                </c:pt>
                <c:pt idx="1103">
                  <c:v>51.987166666666603</c:v>
                </c:pt>
                <c:pt idx="1104">
                  <c:v>51.734166666666603</c:v>
                </c:pt>
                <c:pt idx="1105">
                  <c:v>51.7753333333333</c:v>
                </c:pt>
                <c:pt idx="1106">
                  <c:v>51.551833333333299</c:v>
                </c:pt>
                <c:pt idx="1107">
                  <c:v>51.8675</c:v>
                </c:pt>
                <c:pt idx="1108">
                  <c:v>51.624833333333299</c:v>
                </c:pt>
                <c:pt idx="1109">
                  <c:v>51.806333333333299</c:v>
                </c:pt>
                <c:pt idx="1110">
                  <c:v>51.987000000000002</c:v>
                </c:pt>
                <c:pt idx="1111">
                  <c:v>51.639499999999998</c:v>
                </c:pt>
                <c:pt idx="1112">
                  <c:v>51.767333333333298</c:v>
                </c:pt>
                <c:pt idx="1113">
                  <c:v>51.701166666666602</c:v>
                </c:pt>
                <c:pt idx="1114">
                  <c:v>51.701166666666602</c:v>
                </c:pt>
                <c:pt idx="1115">
                  <c:v>51.609499999999997</c:v>
                </c:pt>
                <c:pt idx="1116">
                  <c:v>51.759500000000003</c:v>
                </c:pt>
                <c:pt idx="1117">
                  <c:v>51.887500000000003</c:v>
                </c:pt>
                <c:pt idx="1118">
                  <c:v>52.117166666666598</c:v>
                </c:pt>
                <c:pt idx="1119">
                  <c:v>51.985999999999997</c:v>
                </c:pt>
                <c:pt idx="1120">
                  <c:v>51.839383333333302</c:v>
                </c:pt>
                <c:pt idx="1121">
                  <c:v>51.785366666666668</c:v>
                </c:pt>
                <c:pt idx="1122">
                  <c:v>51.785366666666668</c:v>
                </c:pt>
                <c:pt idx="1123">
                  <c:v>51.785366666666668</c:v>
                </c:pt>
                <c:pt idx="1124">
                  <c:v>51.704666666666597</c:v>
                </c:pt>
                <c:pt idx="1125">
                  <c:v>51.581388888888803</c:v>
                </c:pt>
                <c:pt idx="1126">
                  <c:v>51.670666666666598</c:v>
                </c:pt>
                <c:pt idx="1127">
                  <c:v>55.353999999999999</c:v>
                </c:pt>
                <c:pt idx="1128">
                  <c:v>54.368633333333335</c:v>
                </c:pt>
                <c:pt idx="1129">
                  <c:v>54.5281666666666</c:v>
                </c:pt>
                <c:pt idx="1130">
                  <c:v>51.895499999999998</c:v>
                </c:pt>
                <c:pt idx="1131">
                  <c:v>51.667833333333299</c:v>
                </c:pt>
                <c:pt idx="1132">
                  <c:v>52.7395</c:v>
                </c:pt>
                <c:pt idx="1133">
                  <c:v>51.585666666666597</c:v>
                </c:pt>
                <c:pt idx="1134">
                  <c:v>51.585999999999999</c:v>
                </c:pt>
                <c:pt idx="1135">
                  <c:v>53.047666666666601</c:v>
                </c:pt>
                <c:pt idx="1136">
                  <c:v>51.755166666666597</c:v>
                </c:pt>
                <c:pt idx="1137">
                  <c:v>55.296999999999997</c:v>
                </c:pt>
                <c:pt idx="1138">
                  <c:v>54.388016666666665</c:v>
                </c:pt>
                <c:pt idx="1139">
                  <c:v>53.515999999999998</c:v>
                </c:pt>
                <c:pt idx="1140">
                  <c:v>55.345833333333303</c:v>
                </c:pt>
                <c:pt idx="1141">
                  <c:v>51.863666666666603</c:v>
                </c:pt>
                <c:pt idx="1142">
                  <c:v>51.774166666666602</c:v>
                </c:pt>
                <c:pt idx="1143">
                  <c:v>51.780166666666602</c:v>
                </c:pt>
                <c:pt idx="1144">
                  <c:v>51.686333333333302</c:v>
                </c:pt>
                <c:pt idx="1145">
                  <c:v>51.542499999999997</c:v>
                </c:pt>
                <c:pt idx="1146">
                  <c:v>52.777999999999999</c:v>
                </c:pt>
                <c:pt idx="1147">
                  <c:v>53.021500000000003</c:v>
                </c:pt>
                <c:pt idx="1148">
                  <c:v>51.721166666666598</c:v>
                </c:pt>
                <c:pt idx="1149">
                  <c:v>55.302833333333297</c:v>
                </c:pt>
                <c:pt idx="1150">
                  <c:v>53.188833333333299</c:v>
                </c:pt>
                <c:pt idx="1151">
                  <c:v>51.622999999999998</c:v>
                </c:pt>
                <c:pt idx="1152">
                  <c:v>51.630333333333297</c:v>
                </c:pt>
                <c:pt idx="1153">
                  <c:v>51.8</c:v>
                </c:pt>
                <c:pt idx="1154">
                  <c:v>51.810833333333299</c:v>
                </c:pt>
                <c:pt idx="1155">
                  <c:v>51.826500000000003</c:v>
                </c:pt>
                <c:pt idx="1156">
                  <c:v>53.6325</c:v>
                </c:pt>
                <c:pt idx="1157">
                  <c:v>52.673166666666603</c:v>
                </c:pt>
                <c:pt idx="1158">
                  <c:v>55.3185</c:v>
                </c:pt>
                <c:pt idx="1159">
                  <c:v>54.618166666666603</c:v>
                </c:pt>
                <c:pt idx="1160">
                  <c:v>54.618166666666603</c:v>
                </c:pt>
                <c:pt idx="1161">
                  <c:v>54.462166666666597</c:v>
                </c:pt>
                <c:pt idx="1162">
                  <c:v>52.469250000000002</c:v>
                </c:pt>
                <c:pt idx="1163">
                  <c:v>51.9</c:v>
                </c:pt>
                <c:pt idx="1164">
                  <c:v>51.8986666666666</c:v>
                </c:pt>
                <c:pt idx="1165">
                  <c:v>53.338333333333303</c:v>
                </c:pt>
                <c:pt idx="1166">
                  <c:v>51.643055555555499</c:v>
                </c:pt>
                <c:pt idx="1167">
                  <c:v>51.772833333333303</c:v>
                </c:pt>
                <c:pt idx="1168">
                  <c:v>52.341166666666602</c:v>
                </c:pt>
                <c:pt idx="1169">
                  <c:v>55.003666666666597</c:v>
                </c:pt>
                <c:pt idx="1170">
                  <c:v>51.7013888888888</c:v>
                </c:pt>
                <c:pt idx="1171">
                  <c:v>51.701333333333302</c:v>
                </c:pt>
                <c:pt idx="1172">
                  <c:v>51.658611111111099</c:v>
                </c:pt>
                <c:pt idx="1173">
                  <c:v>52.182833333333299</c:v>
                </c:pt>
                <c:pt idx="1174">
                  <c:v>53.932166666666603</c:v>
                </c:pt>
                <c:pt idx="1175">
                  <c:v>51.638166666666599</c:v>
                </c:pt>
                <c:pt idx="1176">
                  <c:v>52.913499999999999</c:v>
                </c:pt>
                <c:pt idx="1177">
                  <c:v>52.913499999999999</c:v>
                </c:pt>
                <c:pt idx="1178">
                  <c:v>52.792833333333299</c:v>
                </c:pt>
                <c:pt idx="1179">
                  <c:v>54.2821</c:v>
                </c:pt>
                <c:pt idx="1180">
                  <c:v>51.779833333333301</c:v>
                </c:pt>
                <c:pt idx="1181">
                  <c:v>51.767366666666668</c:v>
                </c:pt>
                <c:pt idx="1182">
                  <c:v>51.959499999999998</c:v>
                </c:pt>
                <c:pt idx="1183">
                  <c:v>51.710333333333303</c:v>
                </c:pt>
                <c:pt idx="1184">
                  <c:v>51.579833333333298</c:v>
                </c:pt>
                <c:pt idx="1185">
                  <c:v>51.579833333333298</c:v>
                </c:pt>
                <c:pt idx="1186">
                  <c:v>55.354333333333301</c:v>
                </c:pt>
                <c:pt idx="1187">
                  <c:v>54.386166666666597</c:v>
                </c:pt>
                <c:pt idx="1188">
                  <c:v>54.529499999999999</c:v>
                </c:pt>
                <c:pt idx="1189">
                  <c:v>51.904166666666598</c:v>
                </c:pt>
                <c:pt idx="1190">
                  <c:v>51.587333333333298</c:v>
                </c:pt>
                <c:pt idx="1191">
                  <c:v>51.587333333333298</c:v>
                </c:pt>
                <c:pt idx="1192">
                  <c:v>55.298166666666603</c:v>
                </c:pt>
                <c:pt idx="1193">
                  <c:v>55.344999999999999</c:v>
                </c:pt>
                <c:pt idx="1194">
                  <c:v>54.392333333333298</c:v>
                </c:pt>
                <c:pt idx="1195">
                  <c:v>54.517499999999998</c:v>
                </c:pt>
                <c:pt idx="1196">
                  <c:v>51.866333333333301</c:v>
                </c:pt>
                <c:pt idx="1197">
                  <c:v>51.781333333333301</c:v>
                </c:pt>
                <c:pt idx="1198">
                  <c:v>51.693666666666601</c:v>
                </c:pt>
                <c:pt idx="1199">
                  <c:v>51.5371666666666</c:v>
                </c:pt>
                <c:pt idx="1200">
                  <c:v>51.7321666666666</c:v>
                </c:pt>
                <c:pt idx="1201">
                  <c:v>55.3035</c:v>
                </c:pt>
                <c:pt idx="1202">
                  <c:v>51.630499999999998</c:v>
                </c:pt>
                <c:pt idx="1203">
                  <c:v>51.630499999999998</c:v>
                </c:pt>
                <c:pt idx="1204">
                  <c:v>51.785366666666668</c:v>
                </c:pt>
                <c:pt idx="1205">
                  <c:v>51.728999999999999</c:v>
                </c:pt>
                <c:pt idx="1206">
                  <c:v>51.974833333333301</c:v>
                </c:pt>
                <c:pt idx="1207">
                  <c:v>51.986833333333301</c:v>
                </c:pt>
                <c:pt idx="1208">
                  <c:v>51.983249999999998</c:v>
                </c:pt>
                <c:pt idx="1209">
                  <c:v>51.990133333333333</c:v>
                </c:pt>
                <c:pt idx="1210">
                  <c:v>51.990133333333333</c:v>
                </c:pt>
                <c:pt idx="1211">
                  <c:v>51.990133333333333</c:v>
                </c:pt>
                <c:pt idx="1212">
                  <c:v>51.990133333333333</c:v>
                </c:pt>
                <c:pt idx="1213">
                  <c:v>51.616716666666598</c:v>
                </c:pt>
                <c:pt idx="1214">
                  <c:v>53.189666666666596</c:v>
                </c:pt>
                <c:pt idx="1215">
                  <c:v>53.634999999999998</c:v>
                </c:pt>
                <c:pt idx="1216">
                  <c:v>52.672666666666601</c:v>
                </c:pt>
                <c:pt idx="1217">
                  <c:v>55.318666666666601</c:v>
                </c:pt>
                <c:pt idx="1218">
                  <c:v>54.616833333333297</c:v>
                </c:pt>
                <c:pt idx="1219">
                  <c:v>54.616833333333297</c:v>
                </c:pt>
                <c:pt idx="1220">
                  <c:v>54.463666666666597</c:v>
                </c:pt>
                <c:pt idx="1221">
                  <c:v>54.463666666666597</c:v>
                </c:pt>
                <c:pt idx="1222">
                  <c:v>52.471499999999999</c:v>
                </c:pt>
                <c:pt idx="1223">
                  <c:v>51.643999999999998</c:v>
                </c:pt>
                <c:pt idx="1224">
                  <c:v>51.643999999999998</c:v>
                </c:pt>
                <c:pt idx="1225">
                  <c:v>52.340166666666597</c:v>
                </c:pt>
                <c:pt idx="1226">
                  <c:v>53.3526666666666</c:v>
                </c:pt>
                <c:pt idx="1227">
                  <c:v>51.771999999999998</c:v>
                </c:pt>
                <c:pt idx="1228">
                  <c:v>55.002333333333297</c:v>
                </c:pt>
                <c:pt idx="1229">
                  <c:v>51.7023333333333</c:v>
                </c:pt>
                <c:pt idx="1230">
                  <c:v>51.641500000000001</c:v>
                </c:pt>
                <c:pt idx="1231">
                  <c:v>51.641500000000001</c:v>
                </c:pt>
                <c:pt idx="1232">
                  <c:v>52.183666666666603</c:v>
                </c:pt>
                <c:pt idx="1233">
                  <c:v>53.931833333333302</c:v>
                </c:pt>
                <c:pt idx="1234">
                  <c:v>51.631166666666601</c:v>
                </c:pt>
                <c:pt idx="1235">
                  <c:v>51.628166666666601</c:v>
                </c:pt>
                <c:pt idx="1236">
                  <c:v>52.910333333333298</c:v>
                </c:pt>
                <c:pt idx="1237">
                  <c:v>52.792833333333299</c:v>
                </c:pt>
                <c:pt idx="1238">
                  <c:v>54.617833333333301</c:v>
                </c:pt>
                <c:pt idx="1239">
                  <c:v>51.768999999999998</c:v>
                </c:pt>
                <c:pt idx="1240">
                  <c:v>54.776000000000003</c:v>
                </c:pt>
                <c:pt idx="1241">
                  <c:v>54.683166666666601</c:v>
                </c:pt>
                <c:pt idx="1242">
                  <c:v>54.5891666666666</c:v>
                </c:pt>
                <c:pt idx="1243">
                  <c:v>54.643666666666597</c:v>
                </c:pt>
                <c:pt idx="1244">
                  <c:v>54.655000000000001</c:v>
                </c:pt>
                <c:pt idx="1245">
                  <c:v>54.631666666666597</c:v>
                </c:pt>
                <c:pt idx="1246">
                  <c:v>54.581000000000003</c:v>
                </c:pt>
                <c:pt idx="1247">
                  <c:v>54.590333333333298</c:v>
                </c:pt>
                <c:pt idx="1248">
                  <c:v>51.710333333333303</c:v>
                </c:pt>
                <c:pt idx="1249">
                  <c:v>51.579833333333298</c:v>
                </c:pt>
                <c:pt idx="1250">
                  <c:v>55.354333333333301</c:v>
                </c:pt>
                <c:pt idx="1251">
                  <c:v>54.386166666666597</c:v>
                </c:pt>
                <c:pt idx="1252">
                  <c:v>54.529499999999999</c:v>
                </c:pt>
                <c:pt idx="1253">
                  <c:v>51.904166666666598</c:v>
                </c:pt>
                <c:pt idx="1254">
                  <c:v>51.587333333333298</c:v>
                </c:pt>
                <c:pt idx="1255">
                  <c:v>55.298166666666603</c:v>
                </c:pt>
                <c:pt idx="1256">
                  <c:v>55.344999999999999</c:v>
                </c:pt>
                <c:pt idx="1257">
                  <c:v>54.392333333333298</c:v>
                </c:pt>
                <c:pt idx="1258">
                  <c:v>54.517499999999998</c:v>
                </c:pt>
                <c:pt idx="1259">
                  <c:v>51.866333333333301</c:v>
                </c:pt>
                <c:pt idx="1260">
                  <c:v>51.781333333333301</c:v>
                </c:pt>
                <c:pt idx="1261">
                  <c:v>51.693666666666601</c:v>
                </c:pt>
                <c:pt idx="1262">
                  <c:v>51.5371666666666</c:v>
                </c:pt>
                <c:pt idx="1263">
                  <c:v>51.7321666666666</c:v>
                </c:pt>
                <c:pt idx="1264">
                  <c:v>55.3035</c:v>
                </c:pt>
                <c:pt idx="1265">
                  <c:v>51.630499999999998</c:v>
                </c:pt>
                <c:pt idx="1266">
                  <c:v>51.785366666666668</c:v>
                </c:pt>
                <c:pt idx="1267">
                  <c:v>51.728999999999999</c:v>
                </c:pt>
                <c:pt idx="1268">
                  <c:v>51.710333333333303</c:v>
                </c:pt>
                <c:pt idx="1269">
                  <c:v>51.579833333333298</c:v>
                </c:pt>
                <c:pt idx="1270">
                  <c:v>55.354333333333301</c:v>
                </c:pt>
                <c:pt idx="1271">
                  <c:v>54.386166666666597</c:v>
                </c:pt>
                <c:pt idx="1272">
                  <c:v>54.529499999999999</c:v>
                </c:pt>
                <c:pt idx="1273">
                  <c:v>51.904166666666598</c:v>
                </c:pt>
                <c:pt idx="1274">
                  <c:v>51.587333333333298</c:v>
                </c:pt>
                <c:pt idx="1275">
                  <c:v>55.298166666666603</c:v>
                </c:pt>
                <c:pt idx="1276">
                  <c:v>55.344999999999999</c:v>
                </c:pt>
                <c:pt idx="1277">
                  <c:v>54.392333333333298</c:v>
                </c:pt>
                <c:pt idx="1278">
                  <c:v>54.517499999999998</c:v>
                </c:pt>
                <c:pt idx="1279">
                  <c:v>51.866333333333301</c:v>
                </c:pt>
                <c:pt idx="1280">
                  <c:v>51.781333333333301</c:v>
                </c:pt>
                <c:pt idx="1281">
                  <c:v>51.693666666666601</c:v>
                </c:pt>
                <c:pt idx="1282">
                  <c:v>51.5371666666666</c:v>
                </c:pt>
                <c:pt idx="1283">
                  <c:v>51.7321666666666</c:v>
                </c:pt>
                <c:pt idx="1284">
                  <c:v>55.3035</c:v>
                </c:pt>
                <c:pt idx="1285">
                  <c:v>51.630499999999998</c:v>
                </c:pt>
                <c:pt idx="1286">
                  <c:v>51.785366666666668</c:v>
                </c:pt>
                <c:pt idx="1287">
                  <c:v>51.728999999999999</c:v>
                </c:pt>
                <c:pt idx="1288">
                  <c:v>51.974833333333301</c:v>
                </c:pt>
                <c:pt idx="1289">
                  <c:v>51.986833333333301</c:v>
                </c:pt>
                <c:pt idx="1290">
                  <c:v>51.983249999999998</c:v>
                </c:pt>
                <c:pt idx="1291">
                  <c:v>51.990133333333333</c:v>
                </c:pt>
                <c:pt idx="1292">
                  <c:v>51.616716666666598</c:v>
                </c:pt>
                <c:pt idx="1293">
                  <c:v>53.189666666666596</c:v>
                </c:pt>
                <c:pt idx="1294">
                  <c:v>53.634999999999998</c:v>
                </c:pt>
                <c:pt idx="1295">
                  <c:v>52.672666666666601</c:v>
                </c:pt>
                <c:pt idx="1296">
                  <c:v>55.318666666666601</c:v>
                </c:pt>
                <c:pt idx="1297">
                  <c:v>54.616833333333297</c:v>
                </c:pt>
                <c:pt idx="1298">
                  <c:v>54.463666666666597</c:v>
                </c:pt>
                <c:pt idx="1299">
                  <c:v>52.471499999999999</c:v>
                </c:pt>
                <c:pt idx="1300">
                  <c:v>51.643999999999998</c:v>
                </c:pt>
                <c:pt idx="1301">
                  <c:v>52.340166666666597</c:v>
                </c:pt>
                <c:pt idx="1302">
                  <c:v>53.3526666666666</c:v>
                </c:pt>
                <c:pt idx="1303">
                  <c:v>51.771999999999998</c:v>
                </c:pt>
                <c:pt idx="1304">
                  <c:v>55.002333333333297</c:v>
                </c:pt>
                <c:pt idx="1305">
                  <c:v>51.7023333333333</c:v>
                </c:pt>
                <c:pt idx="1306">
                  <c:v>51.641500000000001</c:v>
                </c:pt>
                <c:pt idx="1307">
                  <c:v>53.931833333333302</c:v>
                </c:pt>
                <c:pt idx="1308">
                  <c:v>51.631166666666601</c:v>
                </c:pt>
                <c:pt idx="1309">
                  <c:v>51.628166666666601</c:v>
                </c:pt>
                <c:pt idx="1310">
                  <c:v>52.910333333333298</c:v>
                </c:pt>
                <c:pt idx="1311">
                  <c:v>52.792833333333299</c:v>
                </c:pt>
                <c:pt idx="1312">
                  <c:v>54.228499999999997</c:v>
                </c:pt>
                <c:pt idx="1313">
                  <c:v>54.617833333333301</c:v>
                </c:pt>
                <c:pt idx="1314">
                  <c:v>51.768999999999998</c:v>
                </c:pt>
                <c:pt idx="1315">
                  <c:v>54.776000000000003</c:v>
                </c:pt>
                <c:pt idx="1316">
                  <c:v>54.683166666666601</c:v>
                </c:pt>
                <c:pt idx="1317">
                  <c:v>54.5891666666666</c:v>
                </c:pt>
                <c:pt idx="1318">
                  <c:v>54.643666666666597</c:v>
                </c:pt>
                <c:pt idx="1319">
                  <c:v>54.655000000000001</c:v>
                </c:pt>
                <c:pt idx="1320">
                  <c:v>54.631666666666597</c:v>
                </c:pt>
                <c:pt idx="1321">
                  <c:v>54.581000000000003</c:v>
                </c:pt>
                <c:pt idx="1322">
                  <c:v>54.590333333333298</c:v>
                </c:pt>
                <c:pt idx="1323">
                  <c:v>51.974833333333301</c:v>
                </c:pt>
                <c:pt idx="1324">
                  <c:v>51.986833333333301</c:v>
                </c:pt>
                <c:pt idx="1325">
                  <c:v>51.983249999999998</c:v>
                </c:pt>
                <c:pt idx="1326">
                  <c:v>51.990133333333333</c:v>
                </c:pt>
                <c:pt idx="1327">
                  <c:v>51.616716666666598</c:v>
                </c:pt>
                <c:pt idx="1328">
                  <c:v>53.189666666666596</c:v>
                </c:pt>
                <c:pt idx="1329">
                  <c:v>53.634999999999998</c:v>
                </c:pt>
                <c:pt idx="1330">
                  <c:v>52.672666666666601</c:v>
                </c:pt>
                <c:pt idx="1331">
                  <c:v>55.318666666666601</c:v>
                </c:pt>
                <c:pt idx="1332">
                  <c:v>54.616833333333297</c:v>
                </c:pt>
                <c:pt idx="1333">
                  <c:v>54.463666666666597</c:v>
                </c:pt>
                <c:pt idx="1334">
                  <c:v>52.471499999999999</c:v>
                </c:pt>
                <c:pt idx="1335">
                  <c:v>51.643999999999998</c:v>
                </c:pt>
                <c:pt idx="1336">
                  <c:v>52.340166666666597</c:v>
                </c:pt>
                <c:pt idx="1337">
                  <c:v>53.3526666666666</c:v>
                </c:pt>
                <c:pt idx="1338">
                  <c:v>51.771999999999998</c:v>
                </c:pt>
                <c:pt idx="1339">
                  <c:v>55.002333333333297</c:v>
                </c:pt>
                <c:pt idx="1340">
                  <c:v>51.7023333333333</c:v>
                </c:pt>
                <c:pt idx="1341">
                  <c:v>51.641500000000001</c:v>
                </c:pt>
                <c:pt idx="1342">
                  <c:v>52.183666666666603</c:v>
                </c:pt>
                <c:pt idx="1343">
                  <c:v>53.931833333333302</c:v>
                </c:pt>
                <c:pt idx="1344">
                  <c:v>51.631166666666601</c:v>
                </c:pt>
                <c:pt idx="1345">
                  <c:v>51.628166666666601</c:v>
                </c:pt>
                <c:pt idx="1346">
                  <c:v>52.910333333333298</c:v>
                </c:pt>
                <c:pt idx="1347">
                  <c:v>52.792833333333299</c:v>
                </c:pt>
                <c:pt idx="1348">
                  <c:v>54.228499999999997</c:v>
                </c:pt>
                <c:pt idx="1349">
                  <c:v>54.617833333333301</c:v>
                </c:pt>
                <c:pt idx="1350">
                  <c:v>51.768999999999998</c:v>
                </c:pt>
                <c:pt idx="1351">
                  <c:v>54.776000000000003</c:v>
                </c:pt>
                <c:pt idx="1352">
                  <c:v>54.683166666666601</c:v>
                </c:pt>
                <c:pt idx="1353">
                  <c:v>54.5891666666666</c:v>
                </c:pt>
                <c:pt idx="1354">
                  <c:v>54.643666666666597</c:v>
                </c:pt>
                <c:pt idx="1355">
                  <c:v>54.655000000000001</c:v>
                </c:pt>
                <c:pt idx="1356">
                  <c:v>54.631666666666597</c:v>
                </c:pt>
                <c:pt idx="1357">
                  <c:v>54.581000000000003</c:v>
                </c:pt>
                <c:pt idx="1358">
                  <c:v>54.590333333333298</c:v>
                </c:pt>
                <c:pt idx="1359">
                  <c:v>52.38</c:v>
                </c:pt>
                <c:pt idx="1360">
                  <c:v>52.337499999999999</c:v>
                </c:pt>
                <c:pt idx="1361">
                  <c:v>52.314722222222201</c:v>
                </c:pt>
                <c:pt idx="1362">
                  <c:v>51.774722222222202</c:v>
                </c:pt>
                <c:pt idx="1363">
                  <c:v>51.785366666666668</c:v>
                </c:pt>
                <c:pt idx="1364">
                  <c:v>51.8038888888888</c:v>
                </c:pt>
                <c:pt idx="1365">
                  <c:v>51.678333333333299</c:v>
                </c:pt>
                <c:pt idx="1366">
                  <c:v>51.990833333333299</c:v>
                </c:pt>
                <c:pt idx="1367">
                  <c:v>51.9925</c:v>
                </c:pt>
                <c:pt idx="1368">
                  <c:v>55.351944444444399</c:v>
                </c:pt>
                <c:pt idx="1369">
                  <c:v>51.759444444444398</c:v>
                </c:pt>
                <c:pt idx="1370">
                  <c:v>51.553833333333301</c:v>
                </c:pt>
                <c:pt idx="1371">
                  <c:v>55.2986111111111</c:v>
                </c:pt>
                <c:pt idx="1372">
                  <c:v>55.345277777777703</c:v>
                </c:pt>
                <c:pt idx="1373">
                  <c:v>51.730277777777701</c:v>
                </c:pt>
                <c:pt idx="1374">
                  <c:v>51.604999999999997</c:v>
                </c:pt>
                <c:pt idx="1375">
                  <c:v>55.706388888888803</c:v>
                </c:pt>
                <c:pt idx="1376">
                  <c:v>55.301944444444402</c:v>
                </c:pt>
                <c:pt idx="1377">
                  <c:v>52.667777777777701</c:v>
                </c:pt>
                <c:pt idx="1378">
                  <c:v>53.191944444444403</c:v>
                </c:pt>
                <c:pt idx="1379">
                  <c:v>53.581400000000002</c:v>
                </c:pt>
                <c:pt idx="1380">
                  <c:v>52.661666666666598</c:v>
                </c:pt>
                <c:pt idx="1381">
                  <c:v>52.540277777777703</c:v>
                </c:pt>
                <c:pt idx="1382">
                  <c:v>55.320555555555501</c:v>
                </c:pt>
                <c:pt idx="1383">
                  <c:v>54.6175</c:v>
                </c:pt>
                <c:pt idx="1384">
                  <c:v>54.462222222222202</c:v>
                </c:pt>
                <c:pt idx="1385">
                  <c:v>53.3547222222222</c:v>
                </c:pt>
                <c:pt idx="1386">
                  <c:v>54.9994444444444</c:v>
                </c:pt>
                <c:pt idx="1387">
                  <c:v>52.356666666666598</c:v>
                </c:pt>
                <c:pt idx="1388">
                  <c:v>51.782222222222202</c:v>
                </c:pt>
                <c:pt idx="1389">
                  <c:v>51.707500000000003</c:v>
                </c:pt>
                <c:pt idx="1390">
                  <c:v>51.637833333333298</c:v>
                </c:pt>
                <c:pt idx="1391">
                  <c:v>53.891683333333297</c:v>
                </c:pt>
                <c:pt idx="1392">
                  <c:v>55.567222222222199</c:v>
                </c:pt>
                <c:pt idx="1393">
                  <c:v>52.954444444444398</c:v>
                </c:pt>
                <c:pt idx="1394">
                  <c:v>52.802777777777699</c:v>
                </c:pt>
                <c:pt idx="1395">
                  <c:v>54.228888888888797</c:v>
                </c:pt>
                <c:pt idx="1396">
                  <c:v>51.772222222222197</c:v>
                </c:pt>
                <c:pt idx="1397">
                  <c:v>52.171388888888799</c:v>
                </c:pt>
                <c:pt idx="1398">
                  <c:v>51.591000000000001</c:v>
                </c:pt>
                <c:pt idx="1399">
                  <c:v>51.780200000000001</c:v>
                </c:pt>
                <c:pt idx="1400">
                  <c:v>51.632566666666669</c:v>
                </c:pt>
                <c:pt idx="1401">
                  <c:v>51.785366666666668</c:v>
                </c:pt>
                <c:pt idx="1402">
                  <c:v>51.785366666666668</c:v>
                </c:pt>
                <c:pt idx="1403">
                  <c:v>51.981349999999999</c:v>
                </c:pt>
                <c:pt idx="1404">
                  <c:v>51.973333333333301</c:v>
                </c:pt>
                <c:pt idx="1405">
                  <c:v>51.973333333333301</c:v>
                </c:pt>
                <c:pt idx="1406">
                  <c:v>51.985683333333299</c:v>
                </c:pt>
                <c:pt idx="1407">
                  <c:v>51.7776</c:v>
                </c:pt>
                <c:pt idx="1408">
                  <c:v>51.7014</c:v>
                </c:pt>
                <c:pt idx="1409">
                  <c:v>51.767366666666668</c:v>
                </c:pt>
                <c:pt idx="1410">
                  <c:v>51.820166666666601</c:v>
                </c:pt>
                <c:pt idx="1411">
                  <c:v>51.820166666666601</c:v>
                </c:pt>
                <c:pt idx="1412">
                  <c:v>51.765166666666602</c:v>
                </c:pt>
                <c:pt idx="1413">
                  <c:v>51.767366666666668</c:v>
                </c:pt>
                <c:pt idx="1414">
                  <c:v>51.765166666666602</c:v>
                </c:pt>
                <c:pt idx="1415">
                  <c:v>51.767366666666668</c:v>
                </c:pt>
                <c:pt idx="1416">
                  <c:v>51.785366666666668</c:v>
                </c:pt>
                <c:pt idx="1417">
                  <c:v>51.586666666666602</c:v>
                </c:pt>
                <c:pt idx="1418">
                  <c:v>51.7830333333333</c:v>
                </c:pt>
                <c:pt idx="1419">
                  <c:v>51.630049999999997</c:v>
                </c:pt>
                <c:pt idx="1420">
                  <c:v>51.785366666666668</c:v>
                </c:pt>
                <c:pt idx="1421">
                  <c:v>51.806616666666599</c:v>
                </c:pt>
                <c:pt idx="1422">
                  <c:v>51.785366666666668</c:v>
                </c:pt>
                <c:pt idx="1423">
                  <c:v>51.785366666666668</c:v>
                </c:pt>
                <c:pt idx="1424">
                  <c:v>51.990049999999997</c:v>
                </c:pt>
                <c:pt idx="1425">
                  <c:v>51.990133333333333</c:v>
                </c:pt>
                <c:pt idx="1426">
                  <c:v>51.988333333333301</c:v>
                </c:pt>
                <c:pt idx="1427">
                  <c:v>51.991666666666603</c:v>
                </c:pt>
                <c:pt idx="1428">
                  <c:v>51.991666666666603</c:v>
                </c:pt>
                <c:pt idx="1429">
                  <c:v>51.991666666666603</c:v>
                </c:pt>
                <c:pt idx="1430">
                  <c:v>51.991666666666603</c:v>
                </c:pt>
                <c:pt idx="1431">
                  <c:v>51.988333333333301</c:v>
                </c:pt>
                <c:pt idx="1432">
                  <c:v>51.991666666666603</c:v>
                </c:pt>
                <c:pt idx="1433">
                  <c:v>51.984999999999999</c:v>
                </c:pt>
                <c:pt idx="1434">
                  <c:v>51.988333333333301</c:v>
                </c:pt>
                <c:pt idx="1435">
                  <c:v>51.981633333333299</c:v>
                </c:pt>
                <c:pt idx="1436">
                  <c:v>51.991666666666603</c:v>
                </c:pt>
                <c:pt idx="1437">
                  <c:v>51.978333333333303</c:v>
                </c:pt>
                <c:pt idx="1438">
                  <c:v>51.993333333333297</c:v>
                </c:pt>
                <c:pt idx="1439">
                  <c:v>51.973333333333301</c:v>
                </c:pt>
                <c:pt idx="1440">
                  <c:v>51.991666666666603</c:v>
                </c:pt>
                <c:pt idx="1441">
                  <c:v>51.984999999999999</c:v>
                </c:pt>
                <c:pt idx="1442">
                  <c:v>51.991666666666603</c:v>
                </c:pt>
                <c:pt idx="1443">
                  <c:v>51.701033333333299</c:v>
                </c:pt>
                <c:pt idx="1444">
                  <c:v>51.701166666666602</c:v>
                </c:pt>
                <c:pt idx="1445">
                  <c:v>51.767366666666668</c:v>
                </c:pt>
                <c:pt idx="1446">
                  <c:v>52.010166666666599</c:v>
                </c:pt>
                <c:pt idx="1447">
                  <c:v>51.579833333333298</c:v>
                </c:pt>
                <c:pt idx="1448">
                  <c:v>51.710450000000002</c:v>
                </c:pt>
                <c:pt idx="1449">
                  <c:v>51.902200000000001</c:v>
                </c:pt>
                <c:pt idx="1450">
                  <c:v>51.939666666666596</c:v>
                </c:pt>
                <c:pt idx="1451">
                  <c:v>55.354116666666599</c:v>
                </c:pt>
                <c:pt idx="1452">
                  <c:v>54.3864666666666</c:v>
                </c:pt>
                <c:pt idx="1453">
                  <c:v>54.528500000000001</c:v>
                </c:pt>
                <c:pt idx="1454">
                  <c:v>51.9044666666666</c:v>
                </c:pt>
                <c:pt idx="1455">
                  <c:v>51.588050000000003</c:v>
                </c:pt>
                <c:pt idx="1456">
                  <c:v>53.049266666666597</c:v>
                </c:pt>
                <c:pt idx="1457">
                  <c:v>52.739633333333302</c:v>
                </c:pt>
                <c:pt idx="1458">
                  <c:v>55.298566666666602</c:v>
                </c:pt>
                <c:pt idx="1459">
                  <c:v>53.189549999999997</c:v>
                </c:pt>
                <c:pt idx="1460">
                  <c:v>55.345616666666601</c:v>
                </c:pt>
                <c:pt idx="1461">
                  <c:v>54.392233333333301</c:v>
                </c:pt>
                <c:pt idx="1462">
                  <c:v>54.516950000000001</c:v>
                </c:pt>
                <c:pt idx="1463">
                  <c:v>51.866616666666602</c:v>
                </c:pt>
                <c:pt idx="1464">
                  <c:v>51.780949999999997</c:v>
                </c:pt>
                <c:pt idx="1465">
                  <c:v>51.78145</c:v>
                </c:pt>
                <c:pt idx="1466">
                  <c:v>51.6935</c:v>
                </c:pt>
                <c:pt idx="1467">
                  <c:v>52.777799999999999</c:v>
                </c:pt>
                <c:pt idx="1468">
                  <c:v>55.303649999999998</c:v>
                </c:pt>
                <c:pt idx="1469">
                  <c:v>53.017666666666663</c:v>
                </c:pt>
                <c:pt idx="1470">
                  <c:v>51.630549999999999</c:v>
                </c:pt>
                <c:pt idx="1471">
                  <c:v>51.806883333333303</c:v>
                </c:pt>
                <c:pt idx="1472">
                  <c:v>51.992183333333337</c:v>
                </c:pt>
                <c:pt idx="1473">
                  <c:v>51.992183333333337</c:v>
                </c:pt>
                <c:pt idx="1474">
                  <c:v>51.987583333333298</c:v>
                </c:pt>
                <c:pt idx="1475">
                  <c:v>51.987583333333298</c:v>
                </c:pt>
                <c:pt idx="1476">
                  <c:v>51.993166666666603</c:v>
                </c:pt>
                <c:pt idx="1477">
                  <c:v>51.993166666666603</c:v>
                </c:pt>
                <c:pt idx="1478">
                  <c:v>51.760866666666601</c:v>
                </c:pt>
                <c:pt idx="1479">
                  <c:v>51.771500000000003</c:v>
                </c:pt>
                <c:pt idx="1480">
                  <c:v>51.800966666666604</c:v>
                </c:pt>
                <c:pt idx="1481">
                  <c:v>53.634733333333301</c:v>
                </c:pt>
                <c:pt idx="1482">
                  <c:v>52.673766666666602</c:v>
                </c:pt>
                <c:pt idx="1483">
                  <c:v>55.319666666666599</c:v>
                </c:pt>
                <c:pt idx="1484">
                  <c:v>54.618733333333303</c:v>
                </c:pt>
                <c:pt idx="1485">
                  <c:v>54.462499999999999</c:v>
                </c:pt>
                <c:pt idx="1486">
                  <c:v>52.473633333333296</c:v>
                </c:pt>
                <c:pt idx="1487">
                  <c:v>53.353866666666597</c:v>
                </c:pt>
                <c:pt idx="1488">
                  <c:v>51.644116666666598</c:v>
                </c:pt>
                <c:pt idx="1489">
                  <c:v>55.002666666666599</c:v>
                </c:pt>
                <c:pt idx="1490">
                  <c:v>52.341733333333302</c:v>
                </c:pt>
                <c:pt idx="1491">
                  <c:v>51.772466666666602</c:v>
                </c:pt>
                <c:pt idx="1492">
                  <c:v>51.701816666666602</c:v>
                </c:pt>
                <c:pt idx="1493">
                  <c:v>52.183233333333298</c:v>
                </c:pt>
                <c:pt idx="1494">
                  <c:v>53.9324333333333</c:v>
                </c:pt>
                <c:pt idx="1495">
                  <c:v>51.622683333333299</c:v>
                </c:pt>
                <c:pt idx="1496">
                  <c:v>52.908283333333301</c:v>
                </c:pt>
                <c:pt idx="1497">
                  <c:v>52.793666666666667</c:v>
                </c:pt>
                <c:pt idx="1498">
                  <c:v>54.229216666666602</c:v>
                </c:pt>
                <c:pt idx="1499">
                  <c:v>51.767366666666668</c:v>
                </c:pt>
                <c:pt idx="1500">
                  <c:v>51.949583333333301</c:v>
                </c:pt>
                <c:pt idx="1501">
                  <c:v>55.354983333333301</c:v>
                </c:pt>
                <c:pt idx="1502">
                  <c:v>54.386416666666598</c:v>
                </c:pt>
                <c:pt idx="1503">
                  <c:v>54.529400000000003</c:v>
                </c:pt>
                <c:pt idx="1504">
                  <c:v>52.7395</c:v>
                </c:pt>
                <c:pt idx="1505">
                  <c:v>51.586133333333301</c:v>
                </c:pt>
                <c:pt idx="1506">
                  <c:v>55.299316666666599</c:v>
                </c:pt>
                <c:pt idx="1507">
                  <c:v>53.289166666666603</c:v>
                </c:pt>
                <c:pt idx="1508">
                  <c:v>51.901133333333298</c:v>
                </c:pt>
                <c:pt idx="1509">
                  <c:v>51.831983333333298</c:v>
                </c:pt>
                <c:pt idx="1510">
                  <c:v>55.345933333333299</c:v>
                </c:pt>
                <c:pt idx="1511">
                  <c:v>54.392216666666599</c:v>
                </c:pt>
                <c:pt idx="1512">
                  <c:v>54.517600000000002</c:v>
                </c:pt>
                <c:pt idx="1513">
                  <c:v>51.779816666666598</c:v>
                </c:pt>
                <c:pt idx="1514">
                  <c:v>52.777816666666602</c:v>
                </c:pt>
                <c:pt idx="1515">
                  <c:v>55.303716666666602</c:v>
                </c:pt>
                <c:pt idx="1516">
                  <c:v>53.021233333333299</c:v>
                </c:pt>
                <c:pt idx="1517">
                  <c:v>51.629483333333297</c:v>
                </c:pt>
                <c:pt idx="1518">
                  <c:v>53.6347666666666</c:v>
                </c:pt>
                <c:pt idx="1519">
                  <c:v>51.806649999999998</c:v>
                </c:pt>
                <c:pt idx="1520">
                  <c:v>51.880483333333302</c:v>
                </c:pt>
                <c:pt idx="1521">
                  <c:v>51.995950000000001</c:v>
                </c:pt>
                <c:pt idx="1522">
                  <c:v>51.995950000000001</c:v>
                </c:pt>
                <c:pt idx="1523">
                  <c:v>51.995950000000001</c:v>
                </c:pt>
                <c:pt idx="1524">
                  <c:v>51.995950000000001</c:v>
                </c:pt>
                <c:pt idx="1525">
                  <c:v>52.0211166666666</c:v>
                </c:pt>
                <c:pt idx="1526">
                  <c:v>51.983499999999999</c:v>
                </c:pt>
                <c:pt idx="1527">
                  <c:v>53.1905</c:v>
                </c:pt>
                <c:pt idx="1528">
                  <c:v>52.674999999999997</c:v>
                </c:pt>
                <c:pt idx="1529">
                  <c:v>55.319233333333301</c:v>
                </c:pt>
                <c:pt idx="1530">
                  <c:v>54.618666666666599</c:v>
                </c:pt>
                <c:pt idx="1531">
                  <c:v>54.463850000000001</c:v>
                </c:pt>
                <c:pt idx="1532">
                  <c:v>52.472850000000001</c:v>
                </c:pt>
                <c:pt idx="1533">
                  <c:v>51.643233333333299</c:v>
                </c:pt>
                <c:pt idx="1534">
                  <c:v>53.3543666666666</c:v>
                </c:pt>
                <c:pt idx="1535">
                  <c:v>52.344316666666664</c:v>
                </c:pt>
                <c:pt idx="1536">
                  <c:v>51.771833333333298</c:v>
                </c:pt>
                <c:pt idx="1537">
                  <c:v>55.003416666666602</c:v>
                </c:pt>
                <c:pt idx="1538">
                  <c:v>51.701083333333301</c:v>
                </c:pt>
                <c:pt idx="1539">
                  <c:v>53.933733333333301</c:v>
                </c:pt>
                <c:pt idx="1540">
                  <c:v>51.617249999999999</c:v>
                </c:pt>
                <c:pt idx="1541">
                  <c:v>52.915616666666601</c:v>
                </c:pt>
                <c:pt idx="1542">
                  <c:v>52.79345</c:v>
                </c:pt>
                <c:pt idx="1543">
                  <c:v>54.228633333333299</c:v>
                </c:pt>
                <c:pt idx="1544">
                  <c:v>51.767366666666668</c:v>
                </c:pt>
                <c:pt idx="1545">
                  <c:v>52.169466666666601</c:v>
                </c:pt>
                <c:pt idx="1546">
                  <c:v>51.667900000000003</c:v>
                </c:pt>
                <c:pt idx="1547">
                  <c:v>52.608616666666599</c:v>
                </c:pt>
                <c:pt idx="1548">
                  <c:v>55.346333333333298</c:v>
                </c:pt>
                <c:pt idx="1549">
                  <c:v>52.605366666666598</c:v>
                </c:pt>
                <c:pt idx="1550">
                  <c:v>54.5226166666666</c:v>
                </c:pt>
                <c:pt idx="1551">
                  <c:v>51.742983333333299</c:v>
                </c:pt>
                <c:pt idx="1552">
                  <c:v>51.525733333333299</c:v>
                </c:pt>
                <c:pt idx="1553">
                  <c:v>55.299483333333299</c:v>
                </c:pt>
                <c:pt idx="1554">
                  <c:v>52.636033333333302</c:v>
                </c:pt>
                <c:pt idx="1555">
                  <c:v>53.211433333333297</c:v>
                </c:pt>
                <c:pt idx="1556">
                  <c:v>55.337566666666604</c:v>
                </c:pt>
                <c:pt idx="1557">
                  <c:v>54.519849999999998</c:v>
                </c:pt>
                <c:pt idx="1558">
                  <c:v>51.718333333333298</c:v>
                </c:pt>
                <c:pt idx="1559">
                  <c:v>51.551850000000002</c:v>
                </c:pt>
                <c:pt idx="1560">
                  <c:v>55.721983333333299</c:v>
                </c:pt>
                <c:pt idx="1561">
                  <c:v>55.316683333333302</c:v>
                </c:pt>
                <c:pt idx="1562">
                  <c:v>52.66545</c:v>
                </c:pt>
                <c:pt idx="1563">
                  <c:v>51.840633333333301</c:v>
                </c:pt>
                <c:pt idx="1564">
                  <c:v>53.633533333333297</c:v>
                </c:pt>
                <c:pt idx="1565">
                  <c:v>52.671999999999997</c:v>
                </c:pt>
                <c:pt idx="1566">
                  <c:v>55.348633333333296</c:v>
                </c:pt>
                <c:pt idx="1567">
                  <c:v>54.4666833333333</c:v>
                </c:pt>
                <c:pt idx="1568">
                  <c:v>52.472000000000001</c:v>
                </c:pt>
                <c:pt idx="1569">
                  <c:v>52.503050000000002</c:v>
                </c:pt>
                <c:pt idx="1570">
                  <c:v>53.351583333333302</c:v>
                </c:pt>
                <c:pt idx="1571">
                  <c:v>52.342466666666603</c:v>
                </c:pt>
                <c:pt idx="1572">
                  <c:v>52.342133333333301</c:v>
                </c:pt>
                <c:pt idx="1573">
                  <c:v>51.785266666666601</c:v>
                </c:pt>
                <c:pt idx="1574">
                  <c:v>51.702883333333297</c:v>
                </c:pt>
                <c:pt idx="1575">
                  <c:v>51.642749999999999</c:v>
                </c:pt>
                <c:pt idx="1576">
                  <c:v>53.9287833333333</c:v>
                </c:pt>
                <c:pt idx="1577">
                  <c:v>55.564050000000002</c:v>
                </c:pt>
                <c:pt idx="1578">
                  <c:v>52.9147166666666</c:v>
                </c:pt>
                <c:pt idx="1579">
                  <c:v>52.803600000000003</c:v>
                </c:pt>
                <c:pt idx="1580">
                  <c:v>54.207183333333298</c:v>
                </c:pt>
                <c:pt idx="1581">
                  <c:v>52.234666666666598</c:v>
                </c:pt>
                <c:pt idx="1582">
                  <c:v>51.904000000000003</c:v>
                </c:pt>
                <c:pt idx="1583">
                  <c:v>51.866483333333299</c:v>
                </c:pt>
                <c:pt idx="1584">
                  <c:v>51.694016666666599</c:v>
                </c:pt>
                <c:pt idx="1585">
                  <c:v>51.780383333333297</c:v>
                </c:pt>
                <c:pt idx="1586">
                  <c:v>51.730699999999999</c:v>
                </c:pt>
                <c:pt idx="1587">
                  <c:v>51.627316666666601</c:v>
                </c:pt>
                <c:pt idx="1588">
                  <c:v>51.7047666666666</c:v>
                </c:pt>
                <c:pt idx="1589">
                  <c:v>51.7047666666666</c:v>
                </c:pt>
                <c:pt idx="1590">
                  <c:v>51.750083333333301</c:v>
                </c:pt>
                <c:pt idx="1591">
                  <c:v>51.775416666666601</c:v>
                </c:pt>
                <c:pt idx="1592">
                  <c:v>51.771700000000003</c:v>
                </c:pt>
                <c:pt idx="1593">
                  <c:v>51.7047666666666</c:v>
                </c:pt>
                <c:pt idx="1594">
                  <c:v>51.701749999999997</c:v>
                </c:pt>
                <c:pt idx="1595">
                  <c:v>51.630366666666603</c:v>
                </c:pt>
                <c:pt idx="1596">
                  <c:v>51.630366666666603</c:v>
                </c:pt>
                <c:pt idx="1597">
                  <c:v>51.630366666666603</c:v>
                </c:pt>
                <c:pt idx="1598">
                  <c:v>51.63</c:v>
                </c:pt>
                <c:pt idx="1599">
                  <c:v>51.63</c:v>
                </c:pt>
                <c:pt idx="1600">
                  <c:v>51.631916666666598</c:v>
                </c:pt>
                <c:pt idx="1601">
                  <c:v>51.628366666666601</c:v>
                </c:pt>
                <c:pt idx="1602">
                  <c:v>51.630049999999997</c:v>
                </c:pt>
                <c:pt idx="1603">
                  <c:v>51.630049999999997</c:v>
                </c:pt>
                <c:pt idx="1604">
                  <c:v>51.766750000000002</c:v>
                </c:pt>
                <c:pt idx="1605">
                  <c:v>51.767366666666668</c:v>
                </c:pt>
                <c:pt idx="1606">
                  <c:v>51.785366666666668</c:v>
                </c:pt>
                <c:pt idx="1607">
                  <c:v>51.785366666666668</c:v>
                </c:pt>
                <c:pt idx="1608">
                  <c:v>51.866483333333299</c:v>
                </c:pt>
                <c:pt idx="1609">
                  <c:v>51.694016666666599</c:v>
                </c:pt>
                <c:pt idx="1610">
                  <c:v>51.780383333333297</c:v>
                </c:pt>
                <c:pt idx="1611">
                  <c:v>51.730699999999999</c:v>
                </c:pt>
                <c:pt idx="1612">
                  <c:v>51.627316666666601</c:v>
                </c:pt>
                <c:pt idx="1613">
                  <c:v>51.743766666666602</c:v>
                </c:pt>
                <c:pt idx="1614">
                  <c:v>51.785366666666668</c:v>
                </c:pt>
                <c:pt idx="1615">
                  <c:v>51.785366666666668</c:v>
                </c:pt>
                <c:pt idx="1616">
                  <c:v>51.785366666666668</c:v>
                </c:pt>
                <c:pt idx="1617">
                  <c:v>51.785366666666668</c:v>
                </c:pt>
                <c:pt idx="1618">
                  <c:v>51.785366666666668</c:v>
                </c:pt>
                <c:pt idx="1619">
                  <c:v>51.785366666666668</c:v>
                </c:pt>
                <c:pt idx="1620">
                  <c:v>51.785366666666668</c:v>
                </c:pt>
                <c:pt idx="1621">
                  <c:v>51.785366666666668</c:v>
                </c:pt>
                <c:pt idx="1622">
                  <c:v>51.785366666666668</c:v>
                </c:pt>
                <c:pt idx="1623">
                  <c:v>51.785366666666668</c:v>
                </c:pt>
                <c:pt idx="1624">
                  <c:v>51.785366666666668</c:v>
                </c:pt>
                <c:pt idx="1625">
                  <c:v>51.785366666666668</c:v>
                </c:pt>
                <c:pt idx="1626">
                  <c:v>51.991666666666603</c:v>
                </c:pt>
                <c:pt idx="1627">
                  <c:v>51.983116666666596</c:v>
                </c:pt>
                <c:pt idx="1628">
                  <c:v>51.752133333333298</c:v>
                </c:pt>
                <c:pt idx="1629">
                  <c:v>51.991666666666603</c:v>
                </c:pt>
                <c:pt idx="1630">
                  <c:v>51.990166666666603</c:v>
                </c:pt>
                <c:pt idx="1631">
                  <c:v>51.752850000000002</c:v>
                </c:pt>
                <c:pt idx="1632">
                  <c:v>51.752850000000002</c:v>
                </c:pt>
                <c:pt idx="1633">
                  <c:v>51.752850000000002</c:v>
                </c:pt>
                <c:pt idx="1634">
                  <c:v>51.752850000000002</c:v>
                </c:pt>
                <c:pt idx="1635">
                  <c:v>51.7047666666666</c:v>
                </c:pt>
                <c:pt idx="1636">
                  <c:v>51.7047666666666</c:v>
                </c:pt>
                <c:pt idx="1637">
                  <c:v>51.743766666666602</c:v>
                </c:pt>
                <c:pt idx="1638">
                  <c:v>51.750083333333301</c:v>
                </c:pt>
                <c:pt idx="1639">
                  <c:v>51.7047666666666</c:v>
                </c:pt>
                <c:pt idx="1640">
                  <c:v>51.775416666666601</c:v>
                </c:pt>
                <c:pt idx="1641">
                  <c:v>51.771700000000003</c:v>
                </c:pt>
                <c:pt idx="1642">
                  <c:v>51.7047666666666</c:v>
                </c:pt>
                <c:pt idx="1643">
                  <c:v>51.701749999999997</c:v>
                </c:pt>
                <c:pt idx="1644">
                  <c:v>51.701749999999997</c:v>
                </c:pt>
                <c:pt idx="1645">
                  <c:v>51.630366666666603</c:v>
                </c:pt>
                <c:pt idx="1646">
                  <c:v>51.630366666666603</c:v>
                </c:pt>
                <c:pt idx="1647">
                  <c:v>51.630366666666603</c:v>
                </c:pt>
                <c:pt idx="1648">
                  <c:v>51.63</c:v>
                </c:pt>
                <c:pt idx="1649">
                  <c:v>51.63</c:v>
                </c:pt>
                <c:pt idx="1650">
                  <c:v>51.631916666666598</c:v>
                </c:pt>
                <c:pt idx="1651">
                  <c:v>51.628366666666601</c:v>
                </c:pt>
                <c:pt idx="1652">
                  <c:v>51.630049999999997</c:v>
                </c:pt>
                <c:pt idx="1653">
                  <c:v>51.630049999999997</c:v>
                </c:pt>
                <c:pt idx="1654">
                  <c:v>51.630366666666603</c:v>
                </c:pt>
                <c:pt idx="1655">
                  <c:v>51.766750000000002</c:v>
                </c:pt>
                <c:pt idx="1656">
                  <c:v>51.767366666666668</c:v>
                </c:pt>
                <c:pt idx="1657">
                  <c:v>51.630366666666603</c:v>
                </c:pt>
                <c:pt idx="1658">
                  <c:v>51.785366666666668</c:v>
                </c:pt>
                <c:pt idx="1659">
                  <c:v>51.785366666666668</c:v>
                </c:pt>
                <c:pt idx="1660">
                  <c:v>51.904000000000003</c:v>
                </c:pt>
                <c:pt idx="1661">
                  <c:v>51.866483333333299</c:v>
                </c:pt>
                <c:pt idx="1662">
                  <c:v>51.694016666666599</c:v>
                </c:pt>
                <c:pt idx="1663">
                  <c:v>51.780383333333297</c:v>
                </c:pt>
                <c:pt idx="1664">
                  <c:v>51.730699999999999</c:v>
                </c:pt>
                <c:pt idx="1665">
                  <c:v>51.627316666666601</c:v>
                </c:pt>
                <c:pt idx="1666">
                  <c:v>51.743766666666602</c:v>
                </c:pt>
                <c:pt idx="1667">
                  <c:v>51.785366666666668</c:v>
                </c:pt>
                <c:pt idx="1668">
                  <c:v>51.785366666666668</c:v>
                </c:pt>
                <c:pt idx="1669">
                  <c:v>51.785366666666668</c:v>
                </c:pt>
                <c:pt idx="1670">
                  <c:v>51.785366666666668</c:v>
                </c:pt>
                <c:pt idx="1671">
                  <c:v>51.785366666666668</c:v>
                </c:pt>
                <c:pt idx="1672">
                  <c:v>51.785366666666668</c:v>
                </c:pt>
                <c:pt idx="1673">
                  <c:v>51.785366666666668</c:v>
                </c:pt>
                <c:pt idx="1674">
                  <c:v>51.785366666666668</c:v>
                </c:pt>
                <c:pt idx="1675">
                  <c:v>51.785366666666668</c:v>
                </c:pt>
                <c:pt idx="1676">
                  <c:v>51.785366666666668</c:v>
                </c:pt>
                <c:pt idx="1677">
                  <c:v>51.785366666666668</c:v>
                </c:pt>
                <c:pt idx="1678">
                  <c:v>51.785366666666668</c:v>
                </c:pt>
                <c:pt idx="1679">
                  <c:v>51.991666666666603</c:v>
                </c:pt>
                <c:pt idx="1680">
                  <c:v>51.983116666666596</c:v>
                </c:pt>
                <c:pt idx="1681">
                  <c:v>51.752133333333298</c:v>
                </c:pt>
                <c:pt idx="1682">
                  <c:v>51.991666666666603</c:v>
                </c:pt>
                <c:pt idx="1683">
                  <c:v>51.990166666666603</c:v>
                </c:pt>
                <c:pt idx="1684">
                  <c:v>51.752850000000002</c:v>
                </c:pt>
                <c:pt idx="1685">
                  <c:v>51.752850000000002</c:v>
                </c:pt>
                <c:pt idx="1686">
                  <c:v>51.752850000000002</c:v>
                </c:pt>
                <c:pt idx="1687">
                  <c:v>51.752850000000002</c:v>
                </c:pt>
                <c:pt idx="1688">
                  <c:v>51.7047666666666</c:v>
                </c:pt>
                <c:pt idx="1689">
                  <c:v>51.7047666666666</c:v>
                </c:pt>
                <c:pt idx="1690">
                  <c:v>51.750083333333301</c:v>
                </c:pt>
                <c:pt idx="1691">
                  <c:v>51.7047666666666</c:v>
                </c:pt>
                <c:pt idx="1692">
                  <c:v>51.775416666666601</c:v>
                </c:pt>
                <c:pt idx="1693">
                  <c:v>51.771700000000003</c:v>
                </c:pt>
                <c:pt idx="1694">
                  <c:v>51.7047666666666</c:v>
                </c:pt>
                <c:pt idx="1695">
                  <c:v>51.701749999999997</c:v>
                </c:pt>
                <c:pt idx="1696">
                  <c:v>51.701749999999997</c:v>
                </c:pt>
                <c:pt idx="1697">
                  <c:v>51.630366666666603</c:v>
                </c:pt>
                <c:pt idx="1698">
                  <c:v>51.630366666666603</c:v>
                </c:pt>
                <c:pt idx="1699">
                  <c:v>51.630366666666603</c:v>
                </c:pt>
                <c:pt idx="1700">
                  <c:v>51.63</c:v>
                </c:pt>
                <c:pt idx="1701">
                  <c:v>51.63</c:v>
                </c:pt>
                <c:pt idx="1702">
                  <c:v>51.631916666666598</c:v>
                </c:pt>
                <c:pt idx="1703">
                  <c:v>51.628366666666601</c:v>
                </c:pt>
                <c:pt idx="1704">
                  <c:v>51.630049999999997</c:v>
                </c:pt>
                <c:pt idx="1705">
                  <c:v>51.630049999999997</c:v>
                </c:pt>
                <c:pt idx="1706">
                  <c:v>51.630366666666603</c:v>
                </c:pt>
                <c:pt idx="1707">
                  <c:v>51.766750000000002</c:v>
                </c:pt>
                <c:pt idx="1708">
                  <c:v>51.767366666666668</c:v>
                </c:pt>
                <c:pt idx="1709">
                  <c:v>51.630366666666603</c:v>
                </c:pt>
                <c:pt idx="1710">
                  <c:v>54.385833333333302</c:v>
                </c:pt>
                <c:pt idx="1711">
                  <c:v>54.527333333333303</c:v>
                </c:pt>
                <c:pt idx="1712">
                  <c:v>51.904283333333296</c:v>
                </c:pt>
                <c:pt idx="1713">
                  <c:v>51.667766666666601</c:v>
                </c:pt>
                <c:pt idx="1714">
                  <c:v>51.516066666666603</c:v>
                </c:pt>
                <c:pt idx="1715">
                  <c:v>52.737000000000002</c:v>
                </c:pt>
                <c:pt idx="1716">
                  <c:v>51.587866666666599</c:v>
                </c:pt>
                <c:pt idx="1717">
                  <c:v>53.042833333333299</c:v>
                </c:pt>
                <c:pt idx="1718">
                  <c:v>52.006783333333303</c:v>
                </c:pt>
                <c:pt idx="1719">
                  <c:v>54.391833333333302</c:v>
                </c:pt>
                <c:pt idx="1720">
                  <c:v>54.516166666666599</c:v>
                </c:pt>
                <c:pt idx="1721">
                  <c:v>51.734900000000003</c:v>
                </c:pt>
                <c:pt idx="1722">
                  <c:v>51.867083333333298</c:v>
                </c:pt>
                <c:pt idx="1723">
                  <c:v>51.782516666666602</c:v>
                </c:pt>
                <c:pt idx="1724">
                  <c:v>51.694600000000001</c:v>
                </c:pt>
                <c:pt idx="1725">
                  <c:v>51.5505833333333</c:v>
                </c:pt>
                <c:pt idx="1726">
                  <c:v>52.774000000000001</c:v>
                </c:pt>
                <c:pt idx="1727">
                  <c:v>53.019166666666599</c:v>
                </c:pt>
                <c:pt idx="1728">
                  <c:v>51.630983333333297</c:v>
                </c:pt>
                <c:pt idx="1729">
                  <c:v>51.807899999999997</c:v>
                </c:pt>
                <c:pt idx="1730">
                  <c:v>53.186999999999998</c:v>
                </c:pt>
                <c:pt idx="1731">
                  <c:v>53.6338333333333</c:v>
                </c:pt>
                <c:pt idx="1732">
                  <c:v>52.670999999999999</c:v>
                </c:pt>
                <c:pt idx="1733">
                  <c:v>54.619</c:v>
                </c:pt>
                <c:pt idx="1734">
                  <c:v>54.4613333333333</c:v>
                </c:pt>
                <c:pt idx="1735">
                  <c:v>52.469333333333303</c:v>
                </c:pt>
                <c:pt idx="1736">
                  <c:v>53.3526666666666</c:v>
                </c:pt>
                <c:pt idx="1737">
                  <c:v>52.338666666666597</c:v>
                </c:pt>
                <c:pt idx="1738">
                  <c:v>51.644833333333303</c:v>
                </c:pt>
                <c:pt idx="1739">
                  <c:v>51.773333333333298</c:v>
                </c:pt>
                <c:pt idx="1740">
                  <c:v>51.7019666666666</c:v>
                </c:pt>
                <c:pt idx="1741">
                  <c:v>53.933500000000002</c:v>
                </c:pt>
                <c:pt idx="1742">
                  <c:v>52.908333333333303</c:v>
                </c:pt>
                <c:pt idx="1743">
                  <c:v>52.789666666666598</c:v>
                </c:pt>
                <c:pt idx="1744">
                  <c:v>54.223999999999997</c:v>
                </c:pt>
                <c:pt idx="1745">
                  <c:v>51.951149999999998</c:v>
                </c:pt>
                <c:pt idx="1746">
                  <c:v>52.182966666666601</c:v>
                </c:pt>
                <c:pt idx="1747">
                  <c:v>52.182966666666601</c:v>
                </c:pt>
                <c:pt idx="1748">
                  <c:v>51.905483333333301</c:v>
                </c:pt>
                <c:pt idx="1749">
                  <c:v>51.880549999999999</c:v>
                </c:pt>
                <c:pt idx="1750">
                  <c:v>52.118000000000002</c:v>
                </c:pt>
                <c:pt idx="1751">
                  <c:v>52.134166666666601</c:v>
                </c:pt>
                <c:pt idx="1752">
                  <c:v>51.899866666666597</c:v>
                </c:pt>
                <c:pt idx="1753">
                  <c:v>51.988883333333298</c:v>
                </c:pt>
                <c:pt idx="1754">
                  <c:v>51.973883333333298</c:v>
                </c:pt>
                <c:pt idx="1755">
                  <c:v>52.009933333333301</c:v>
                </c:pt>
                <c:pt idx="1756">
                  <c:v>52.0240333333333</c:v>
                </c:pt>
                <c:pt idx="1757">
                  <c:v>52.008883333333301</c:v>
                </c:pt>
                <c:pt idx="1758">
                  <c:v>52.008183333333299</c:v>
                </c:pt>
                <c:pt idx="1759">
                  <c:v>51.896716666666599</c:v>
                </c:pt>
                <c:pt idx="1760">
                  <c:v>52.693950000000001</c:v>
                </c:pt>
                <c:pt idx="1761">
                  <c:v>51.685833333333299</c:v>
                </c:pt>
                <c:pt idx="1762">
                  <c:v>52.606400000000001</c:v>
                </c:pt>
                <c:pt idx="1763">
                  <c:v>52.618549999999999</c:v>
                </c:pt>
                <c:pt idx="1764">
                  <c:v>55.351016666666602</c:v>
                </c:pt>
                <c:pt idx="1765">
                  <c:v>51.758333333333297</c:v>
                </c:pt>
                <c:pt idx="1766">
                  <c:v>51.518055555555499</c:v>
                </c:pt>
                <c:pt idx="1767">
                  <c:v>55.292933333333302</c:v>
                </c:pt>
                <c:pt idx="1768">
                  <c:v>52.641249999999999</c:v>
                </c:pt>
                <c:pt idx="1769">
                  <c:v>55.345116666666598</c:v>
                </c:pt>
                <c:pt idx="1770">
                  <c:v>51.724722222222198</c:v>
                </c:pt>
                <c:pt idx="1771">
                  <c:v>51.5613888888888</c:v>
                </c:pt>
                <c:pt idx="1772">
                  <c:v>55.300400000000003</c:v>
                </c:pt>
                <c:pt idx="1773">
                  <c:v>55.721983333333299</c:v>
                </c:pt>
                <c:pt idx="1774">
                  <c:v>52.670050000000003</c:v>
                </c:pt>
                <c:pt idx="1775">
                  <c:v>52.485599999999998</c:v>
                </c:pt>
                <c:pt idx="1776">
                  <c:v>53.904166666666598</c:v>
                </c:pt>
                <c:pt idx="1777">
                  <c:v>53.875916666666598</c:v>
                </c:pt>
                <c:pt idx="1778">
                  <c:v>53.838716666666599</c:v>
                </c:pt>
                <c:pt idx="1779">
                  <c:v>53.827566666666598</c:v>
                </c:pt>
                <c:pt idx="1780">
                  <c:v>53.816033333333301</c:v>
                </c:pt>
                <c:pt idx="1781">
                  <c:v>51.81</c:v>
                </c:pt>
                <c:pt idx="1782">
                  <c:v>53.161549999999998</c:v>
                </c:pt>
                <c:pt idx="1783">
                  <c:v>53.624416666666598</c:v>
                </c:pt>
                <c:pt idx="1784">
                  <c:v>52.6675166666666</c:v>
                </c:pt>
                <c:pt idx="1785">
                  <c:v>55.324199999999998</c:v>
                </c:pt>
                <c:pt idx="1786">
                  <c:v>54.618250000000003</c:v>
                </c:pt>
                <c:pt idx="1787">
                  <c:v>54.218000000000004</c:v>
                </c:pt>
                <c:pt idx="1788">
                  <c:v>54.478083333333302</c:v>
                </c:pt>
                <c:pt idx="1789">
                  <c:v>53.352116666666603</c:v>
                </c:pt>
                <c:pt idx="1790">
                  <c:v>55.037999999999997</c:v>
                </c:pt>
                <c:pt idx="1791">
                  <c:v>51.751433333333303</c:v>
                </c:pt>
                <c:pt idx="1792">
                  <c:v>51.705833333333302</c:v>
                </c:pt>
                <c:pt idx="1793">
                  <c:v>51.6736111111111</c:v>
                </c:pt>
                <c:pt idx="1794">
                  <c:v>53.933833333333297</c:v>
                </c:pt>
                <c:pt idx="1795">
                  <c:v>55.5694666666666</c:v>
                </c:pt>
                <c:pt idx="1796">
                  <c:v>51.634166666666601</c:v>
                </c:pt>
                <c:pt idx="1797">
                  <c:v>52.956016666666599</c:v>
                </c:pt>
                <c:pt idx="1798">
                  <c:v>52.787333333333301</c:v>
                </c:pt>
                <c:pt idx="1799">
                  <c:v>52.245166666666599</c:v>
                </c:pt>
                <c:pt idx="1800">
                  <c:v>53.4345833333333</c:v>
                </c:pt>
                <c:pt idx="1801">
                  <c:v>53.438650000000003</c:v>
                </c:pt>
                <c:pt idx="1802">
                  <c:v>54.085549999999998</c:v>
                </c:pt>
                <c:pt idx="1803">
                  <c:v>53.425166666666598</c:v>
                </c:pt>
                <c:pt idx="1804">
                  <c:v>51.588650000000001</c:v>
                </c:pt>
                <c:pt idx="1805">
                  <c:v>53.4345</c:v>
                </c:pt>
                <c:pt idx="1806">
                  <c:v>53.397649999999999</c:v>
                </c:pt>
                <c:pt idx="1807">
                  <c:v>53.361833333333301</c:v>
                </c:pt>
                <c:pt idx="1808">
                  <c:v>51.785733333333297</c:v>
                </c:pt>
                <c:pt idx="1809">
                  <c:v>53.311799999999998</c:v>
                </c:pt>
                <c:pt idx="1810">
                  <c:v>51.630749999999999</c:v>
                </c:pt>
                <c:pt idx="1811">
                  <c:v>53.501899999999999</c:v>
                </c:pt>
                <c:pt idx="1812">
                  <c:v>51.813016666666599</c:v>
                </c:pt>
                <c:pt idx="1813">
                  <c:v>53.631983333333302</c:v>
                </c:pt>
                <c:pt idx="1814">
                  <c:v>52.665199999999999</c:v>
                </c:pt>
                <c:pt idx="1815">
                  <c:v>54.4683833333333</c:v>
                </c:pt>
                <c:pt idx="1816">
                  <c:v>54.444216666666598</c:v>
                </c:pt>
                <c:pt idx="1817">
                  <c:v>52.472549999999998</c:v>
                </c:pt>
                <c:pt idx="1818">
                  <c:v>51.899349999999998</c:v>
                </c:pt>
                <c:pt idx="1819">
                  <c:v>52.342666666666602</c:v>
                </c:pt>
                <c:pt idx="1820">
                  <c:v>51.774083333333301</c:v>
                </c:pt>
                <c:pt idx="1821">
                  <c:v>51.702750000000002</c:v>
                </c:pt>
                <c:pt idx="1822">
                  <c:v>52.183700000000002</c:v>
                </c:pt>
                <c:pt idx="1823">
                  <c:v>53.883166666666597</c:v>
                </c:pt>
                <c:pt idx="1824">
                  <c:v>51.613583333333303</c:v>
                </c:pt>
                <c:pt idx="1825">
                  <c:v>52.913266666666601</c:v>
                </c:pt>
                <c:pt idx="1826">
                  <c:v>52.799383333333303</c:v>
                </c:pt>
                <c:pt idx="1827">
                  <c:v>54.234583333333298</c:v>
                </c:pt>
                <c:pt idx="1828">
                  <c:v>51.760766666666598</c:v>
                </c:pt>
                <c:pt idx="1829">
                  <c:v>52.077866666666601</c:v>
                </c:pt>
                <c:pt idx="1830">
                  <c:v>51.706800000000001</c:v>
                </c:pt>
                <c:pt idx="1831">
                  <c:v>51.781133333333301</c:v>
                </c:pt>
                <c:pt idx="1832">
                  <c:v>52.793666666666667</c:v>
                </c:pt>
                <c:pt idx="1833">
                  <c:v>51.932183333333299</c:v>
                </c:pt>
                <c:pt idx="1834">
                  <c:v>51.899566666666601</c:v>
                </c:pt>
                <c:pt idx="1835">
                  <c:v>52.832149999999999</c:v>
                </c:pt>
                <c:pt idx="1836">
                  <c:v>52.938650000000003</c:v>
                </c:pt>
                <c:pt idx="1837">
                  <c:v>52.97325</c:v>
                </c:pt>
                <c:pt idx="1838">
                  <c:v>52.846533333333298</c:v>
                </c:pt>
                <c:pt idx="1839">
                  <c:v>52.865516666666601</c:v>
                </c:pt>
                <c:pt idx="1840">
                  <c:v>52.93815</c:v>
                </c:pt>
                <c:pt idx="1841">
                  <c:v>52.940150000000003</c:v>
                </c:pt>
                <c:pt idx="1842">
                  <c:v>53.858649999999997</c:v>
                </c:pt>
                <c:pt idx="1843">
                  <c:v>53.838733333333302</c:v>
                </c:pt>
                <c:pt idx="1844">
                  <c:v>53.824066666666603</c:v>
                </c:pt>
                <c:pt idx="1845">
                  <c:v>53.913550000000001</c:v>
                </c:pt>
                <c:pt idx="1846">
                  <c:v>53.624016666666598</c:v>
                </c:pt>
                <c:pt idx="1847">
                  <c:v>53.557049999999997</c:v>
                </c:pt>
                <c:pt idx="1848">
                  <c:v>53.587616666666598</c:v>
                </c:pt>
                <c:pt idx="1849">
                  <c:v>53.634133333333303</c:v>
                </c:pt>
                <c:pt idx="1850">
                  <c:v>53.626066666666603</c:v>
                </c:pt>
                <c:pt idx="1851">
                  <c:v>53.605116666666603</c:v>
                </c:pt>
                <c:pt idx="1852">
                  <c:v>53.575816666666597</c:v>
                </c:pt>
                <c:pt idx="1853">
                  <c:v>53.555116666666599</c:v>
                </c:pt>
                <c:pt idx="1854">
                  <c:v>53.499850000000002</c:v>
                </c:pt>
                <c:pt idx="1855">
                  <c:v>53.5522833333333</c:v>
                </c:pt>
                <c:pt idx="1856">
                  <c:v>53.583500000000001</c:v>
                </c:pt>
                <c:pt idx="1857">
                  <c:v>53.491050000000001</c:v>
                </c:pt>
                <c:pt idx="1858">
                  <c:v>53.5253333333333</c:v>
                </c:pt>
                <c:pt idx="1859">
                  <c:v>53.555633333333297</c:v>
                </c:pt>
                <c:pt idx="1860">
                  <c:v>53.586033333333297</c:v>
                </c:pt>
                <c:pt idx="1861">
                  <c:v>53.608633333333302</c:v>
                </c:pt>
                <c:pt idx="1862">
                  <c:v>53.504116666666597</c:v>
                </c:pt>
                <c:pt idx="1863">
                  <c:v>53.500050000000002</c:v>
                </c:pt>
                <c:pt idx="1864">
                  <c:v>53.488916666666597</c:v>
                </c:pt>
                <c:pt idx="1865">
                  <c:v>52.79815</c:v>
                </c:pt>
                <c:pt idx="1866">
                  <c:v>52.676049999999996</c:v>
                </c:pt>
                <c:pt idx="1867">
                  <c:v>52.6511833333333</c:v>
                </c:pt>
                <c:pt idx="1868">
                  <c:v>52.636049999999997</c:v>
                </c:pt>
                <c:pt idx="1869">
                  <c:v>52.621333333333297</c:v>
                </c:pt>
                <c:pt idx="1870">
                  <c:v>52.5751833333333</c:v>
                </c:pt>
                <c:pt idx="1871">
                  <c:v>52.5871833333333</c:v>
                </c:pt>
                <c:pt idx="1872">
                  <c:v>52.597066666666599</c:v>
                </c:pt>
                <c:pt idx="1873">
                  <c:v>52.612416666666597</c:v>
                </c:pt>
                <c:pt idx="1874">
                  <c:v>52.6653666666666</c:v>
                </c:pt>
                <c:pt idx="1875">
                  <c:v>52.47325</c:v>
                </c:pt>
                <c:pt idx="1876">
                  <c:v>52.479383333333303</c:v>
                </c:pt>
                <c:pt idx="1877">
                  <c:v>52.4921333333333</c:v>
                </c:pt>
                <c:pt idx="1878">
                  <c:v>52.5080666666666</c:v>
                </c:pt>
                <c:pt idx="1879">
                  <c:v>52.408966666666601</c:v>
                </c:pt>
                <c:pt idx="1880">
                  <c:v>52.4192166666666</c:v>
                </c:pt>
                <c:pt idx="1881">
                  <c:v>52.429349999999999</c:v>
                </c:pt>
                <c:pt idx="1882">
                  <c:v>52.447016666666599</c:v>
                </c:pt>
                <c:pt idx="1883">
                  <c:v>52.516583333333301</c:v>
                </c:pt>
                <c:pt idx="1884">
                  <c:v>52.4695166666666</c:v>
                </c:pt>
                <c:pt idx="1885">
                  <c:v>52.453333333333298</c:v>
                </c:pt>
                <c:pt idx="1886">
                  <c:v>52.434116666666597</c:v>
                </c:pt>
                <c:pt idx="1887">
                  <c:v>52.421166666666664</c:v>
                </c:pt>
                <c:pt idx="1888">
                  <c:v>52.413350000000001</c:v>
                </c:pt>
                <c:pt idx="1889">
                  <c:v>52.394416666666601</c:v>
                </c:pt>
                <c:pt idx="1890">
                  <c:v>52.3827</c:v>
                </c:pt>
                <c:pt idx="1891">
                  <c:v>52.369616666666602</c:v>
                </c:pt>
                <c:pt idx="1892">
                  <c:v>52.293483333333299</c:v>
                </c:pt>
                <c:pt idx="1893">
                  <c:v>52.291066666666602</c:v>
                </c:pt>
                <c:pt idx="1894">
                  <c:v>52.302</c:v>
                </c:pt>
                <c:pt idx="1895">
                  <c:v>52.310499999999998</c:v>
                </c:pt>
                <c:pt idx="1896">
                  <c:v>52.324300000000001</c:v>
                </c:pt>
                <c:pt idx="1897">
                  <c:v>52.151033333333302</c:v>
                </c:pt>
                <c:pt idx="1898">
                  <c:v>52.135216666666601</c:v>
                </c:pt>
                <c:pt idx="1899">
                  <c:v>52.172400000000003</c:v>
                </c:pt>
                <c:pt idx="1900">
                  <c:v>51.9067333333333</c:v>
                </c:pt>
                <c:pt idx="1901">
                  <c:v>51.893099999999997</c:v>
                </c:pt>
                <c:pt idx="1902">
                  <c:v>51.879150000000003</c:v>
                </c:pt>
                <c:pt idx="1903">
                  <c:v>51.865749999999998</c:v>
                </c:pt>
                <c:pt idx="1904">
                  <c:v>51.781883333333298</c:v>
                </c:pt>
                <c:pt idx="1905">
                  <c:v>51.699366666666599</c:v>
                </c:pt>
                <c:pt idx="1906">
                  <c:v>51.683950000000003</c:v>
                </c:pt>
                <c:pt idx="1907">
                  <c:v>51.672466666666601</c:v>
                </c:pt>
                <c:pt idx="1908">
                  <c:v>51.655299999999997</c:v>
                </c:pt>
                <c:pt idx="1909">
                  <c:v>51.658799999999999</c:v>
                </c:pt>
                <c:pt idx="1910">
                  <c:v>51.68685</c:v>
                </c:pt>
                <c:pt idx="1911">
                  <c:v>51.6850666666666</c:v>
                </c:pt>
                <c:pt idx="1912">
                  <c:v>51.6966166666666</c:v>
                </c:pt>
                <c:pt idx="1913">
                  <c:v>51.779816666666598</c:v>
                </c:pt>
                <c:pt idx="1914">
                  <c:v>51.761949999999999</c:v>
                </c:pt>
                <c:pt idx="1915">
                  <c:v>51.743416666666597</c:v>
                </c:pt>
                <c:pt idx="1916">
                  <c:v>51.725200000000001</c:v>
                </c:pt>
                <c:pt idx="1917">
                  <c:v>51.64425</c:v>
                </c:pt>
                <c:pt idx="1918">
                  <c:v>51.56315</c:v>
                </c:pt>
                <c:pt idx="1919">
                  <c:v>51.546383333333303</c:v>
                </c:pt>
                <c:pt idx="1920">
                  <c:v>51.528116666666598</c:v>
                </c:pt>
                <c:pt idx="1921">
                  <c:v>51.507683333333297</c:v>
                </c:pt>
                <c:pt idx="1922">
                  <c:v>51.578283333333303</c:v>
                </c:pt>
                <c:pt idx="1923">
                  <c:v>51.596966666666603</c:v>
                </c:pt>
                <c:pt idx="1924">
                  <c:v>51.6079333333333</c:v>
                </c:pt>
                <c:pt idx="1925">
                  <c:v>51.620466666666601</c:v>
                </c:pt>
                <c:pt idx="1926">
                  <c:v>51.7021333333333</c:v>
                </c:pt>
                <c:pt idx="1927">
                  <c:v>51.7851</c:v>
                </c:pt>
                <c:pt idx="1928">
                  <c:v>51.814883333333299</c:v>
                </c:pt>
                <c:pt idx="1929">
                  <c:v>51.830249999999999</c:v>
                </c:pt>
                <c:pt idx="1930">
                  <c:v>51.579300000000003</c:v>
                </c:pt>
                <c:pt idx="1931">
                  <c:v>54.528716666666597</c:v>
                </c:pt>
                <c:pt idx="1932">
                  <c:v>52.005933333333303</c:v>
                </c:pt>
                <c:pt idx="1933">
                  <c:v>54.392600000000002</c:v>
                </c:pt>
                <c:pt idx="1934">
                  <c:v>54.517233333333301</c:v>
                </c:pt>
                <c:pt idx="1935">
                  <c:v>51.7824666666666</c:v>
                </c:pt>
                <c:pt idx="1936">
                  <c:v>51.878516666666599</c:v>
                </c:pt>
                <c:pt idx="1937">
                  <c:v>53.6344833333333</c:v>
                </c:pt>
                <c:pt idx="1938">
                  <c:v>52.068716666666603</c:v>
                </c:pt>
                <c:pt idx="1939">
                  <c:v>51.989883333333303</c:v>
                </c:pt>
                <c:pt idx="1940">
                  <c:v>52.053983333333299</c:v>
                </c:pt>
                <c:pt idx="1941">
                  <c:v>52.053983333333299</c:v>
                </c:pt>
                <c:pt idx="1942">
                  <c:v>52.053983333333299</c:v>
                </c:pt>
                <c:pt idx="1943">
                  <c:v>52.053983333333299</c:v>
                </c:pt>
                <c:pt idx="1944">
                  <c:v>52.053983333333299</c:v>
                </c:pt>
                <c:pt idx="1945">
                  <c:v>53.193866666666601</c:v>
                </c:pt>
                <c:pt idx="1946">
                  <c:v>52.6723</c:v>
                </c:pt>
                <c:pt idx="1947">
                  <c:v>54.4532666666666</c:v>
                </c:pt>
                <c:pt idx="1948">
                  <c:v>52.473716666666597</c:v>
                </c:pt>
                <c:pt idx="1949">
                  <c:v>53.351216666666602</c:v>
                </c:pt>
                <c:pt idx="1950">
                  <c:v>51.620466666666601</c:v>
                </c:pt>
                <c:pt idx="1951">
                  <c:v>51.781133333333301</c:v>
                </c:pt>
                <c:pt idx="1952">
                  <c:v>51.7776</c:v>
                </c:pt>
                <c:pt idx="1953">
                  <c:v>52.342383333333302</c:v>
                </c:pt>
                <c:pt idx="1954">
                  <c:v>51.70185</c:v>
                </c:pt>
                <c:pt idx="1955">
                  <c:v>51.706816666666597</c:v>
                </c:pt>
                <c:pt idx="1956">
                  <c:v>53.944283333333331</c:v>
                </c:pt>
                <c:pt idx="1957">
                  <c:v>51.608966666666603</c:v>
                </c:pt>
                <c:pt idx="1958">
                  <c:v>51.608966666666603</c:v>
                </c:pt>
                <c:pt idx="1959">
                  <c:v>51.608966666666603</c:v>
                </c:pt>
                <c:pt idx="1960">
                  <c:v>51.608966666666603</c:v>
                </c:pt>
                <c:pt idx="1961">
                  <c:v>51.612133333333297</c:v>
                </c:pt>
                <c:pt idx="1962">
                  <c:v>51.612133333333297</c:v>
                </c:pt>
                <c:pt idx="1963">
                  <c:v>51.612133333333297</c:v>
                </c:pt>
                <c:pt idx="1964">
                  <c:v>52.913816666666669</c:v>
                </c:pt>
                <c:pt idx="1965">
                  <c:v>52.792666666666598</c:v>
                </c:pt>
                <c:pt idx="1966">
                  <c:v>54.234999999999999</c:v>
                </c:pt>
                <c:pt idx="1967">
                  <c:v>51.9821666666666</c:v>
                </c:pt>
                <c:pt idx="1968">
                  <c:v>52.021666666666597</c:v>
                </c:pt>
                <c:pt idx="1969">
                  <c:v>52.930700000000002</c:v>
                </c:pt>
                <c:pt idx="1970">
                  <c:v>51.747333333333302</c:v>
                </c:pt>
                <c:pt idx="1971">
                  <c:v>52.2350833333333</c:v>
                </c:pt>
                <c:pt idx="1972">
                  <c:v>51.959249999999997</c:v>
                </c:pt>
                <c:pt idx="1973">
                  <c:v>52.137516666666599</c:v>
                </c:pt>
                <c:pt idx="1974">
                  <c:v>52.056966666666597</c:v>
                </c:pt>
                <c:pt idx="1975">
                  <c:v>52.1693833333333</c:v>
                </c:pt>
                <c:pt idx="1976">
                  <c:v>52.098399999999998</c:v>
                </c:pt>
                <c:pt idx="1977">
                  <c:v>52.091016666666597</c:v>
                </c:pt>
                <c:pt idx="1978">
                  <c:v>52.068800000000003</c:v>
                </c:pt>
                <c:pt idx="1979">
                  <c:v>52.051466666666599</c:v>
                </c:pt>
                <c:pt idx="1980">
                  <c:v>52.0505833333333</c:v>
                </c:pt>
                <c:pt idx="1981">
                  <c:v>51.709800000000001</c:v>
                </c:pt>
                <c:pt idx="1982">
                  <c:v>51.781666666666602</c:v>
                </c:pt>
                <c:pt idx="1983">
                  <c:v>51.580416666666601</c:v>
                </c:pt>
                <c:pt idx="1984">
                  <c:v>51.699716666666603</c:v>
                </c:pt>
                <c:pt idx="1985">
                  <c:v>54.528350000000003</c:v>
                </c:pt>
                <c:pt idx="1986">
                  <c:v>51.900133333333301</c:v>
                </c:pt>
                <c:pt idx="1987">
                  <c:v>51.768583333333297</c:v>
                </c:pt>
                <c:pt idx="1988">
                  <c:v>53.0430833333333</c:v>
                </c:pt>
                <c:pt idx="1989">
                  <c:v>51.742683333333297</c:v>
                </c:pt>
                <c:pt idx="1990">
                  <c:v>54.520516666666602</c:v>
                </c:pt>
                <c:pt idx="1991">
                  <c:v>51.864833333333301</c:v>
                </c:pt>
                <c:pt idx="1992">
                  <c:v>51.780383333333297</c:v>
                </c:pt>
                <c:pt idx="1993">
                  <c:v>51.691899999999997</c:v>
                </c:pt>
                <c:pt idx="1994">
                  <c:v>52.77655</c:v>
                </c:pt>
                <c:pt idx="1995">
                  <c:v>51.734466666666599</c:v>
                </c:pt>
                <c:pt idx="1996">
                  <c:v>53.020166666666597</c:v>
                </c:pt>
                <c:pt idx="1997">
                  <c:v>51.632633333333303</c:v>
                </c:pt>
                <c:pt idx="1998">
                  <c:v>53.635233333333296</c:v>
                </c:pt>
                <c:pt idx="1999">
                  <c:v>51.504199999999997</c:v>
                </c:pt>
                <c:pt idx="2000">
                  <c:v>51.5097666666666</c:v>
                </c:pt>
                <c:pt idx="2001">
                  <c:v>51.513033333333297</c:v>
                </c:pt>
                <c:pt idx="2002">
                  <c:v>51.51435</c:v>
                </c:pt>
                <c:pt idx="2003">
                  <c:v>51.510466666666602</c:v>
                </c:pt>
                <c:pt idx="2004">
                  <c:v>51.505949999999999</c:v>
                </c:pt>
                <c:pt idx="2005">
                  <c:v>51.503816666666602</c:v>
                </c:pt>
                <c:pt idx="2006">
                  <c:v>51.5076166666666</c:v>
                </c:pt>
                <c:pt idx="2007">
                  <c:v>51.511733333333297</c:v>
                </c:pt>
                <c:pt idx="2008">
                  <c:v>51.806016666666601</c:v>
                </c:pt>
                <c:pt idx="2009">
                  <c:v>52.138016666666601</c:v>
                </c:pt>
                <c:pt idx="2010">
                  <c:v>52.068566666666598</c:v>
                </c:pt>
                <c:pt idx="2011">
                  <c:v>51.921133333333302</c:v>
                </c:pt>
                <c:pt idx="2012">
                  <c:v>52.671966666666599</c:v>
                </c:pt>
                <c:pt idx="2013">
                  <c:v>54.456133333333298</c:v>
                </c:pt>
                <c:pt idx="2014">
                  <c:v>52.471483333333303</c:v>
                </c:pt>
                <c:pt idx="2015">
                  <c:v>53.352249999999998</c:v>
                </c:pt>
                <c:pt idx="2016">
                  <c:v>51.642499999999998</c:v>
                </c:pt>
                <c:pt idx="2017">
                  <c:v>53.174550000000004</c:v>
                </c:pt>
                <c:pt idx="2018">
                  <c:v>51.783666666666598</c:v>
                </c:pt>
                <c:pt idx="2019">
                  <c:v>51.685299999999998</c:v>
                </c:pt>
                <c:pt idx="2020">
                  <c:v>51.698599999999999</c:v>
                </c:pt>
                <c:pt idx="2021">
                  <c:v>51.615000000000002</c:v>
                </c:pt>
                <c:pt idx="2022">
                  <c:v>53.932616666666597</c:v>
                </c:pt>
                <c:pt idx="2023">
                  <c:v>51.633000000000003</c:v>
                </c:pt>
                <c:pt idx="2024">
                  <c:v>51.609633333333299</c:v>
                </c:pt>
                <c:pt idx="2025">
                  <c:v>51.609633333333299</c:v>
                </c:pt>
                <c:pt idx="2026">
                  <c:v>51.611383333333301</c:v>
                </c:pt>
                <c:pt idx="2027">
                  <c:v>51.611883333333303</c:v>
                </c:pt>
                <c:pt idx="2028">
                  <c:v>51.611383333333301</c:v>
                </c:pt>
                <c:pt idx="2029">
                  <c:v>51.611383333333301</c:v>
                </c:pt>
                <c:pt idx="2030">
                  <c:v>51.611383333333301</c:v>
                </c:pt>
                <c:pt idx="2031">
                  <c:v>51.611383333333301</c:v>
                </c:pt>
                <c:pt idx="2032">
                  <c:v>52.912833333333303</c:v>
                </c:pt>
                <c:pt idx="2033">
                  <c:v>52.795133333333297</c:v>
                </c:pt>
                <c:pt idx="2034">
                  <c:v>54.228333333333303</c:v>
                </c:pt>
                <c:pt idx="2035">
                  <c:v>51.760533333333299</c:v>
                </c:pt>
                <c:pt idx="2036">
                  <c:v>51.6662166666666</c:v>
                </c:pt>
                <c:pt idx="2037">
                  <c:v>51.889716666666601</c:v>
                </c:pt>
                <c:pt idx="2038">
                  <c:v>51.865333333333297</c:v>
                </c:pt>
                <c:pt idx="2039">
                  <c:v>51.782616666666598</c:v>
                </c:pt>
                <c:pt idx="2040">
                  <c:v>51.693833333333302</c:v>
                </c:pt>
                <c:pt idx="2041">
                  <c:v>51.631066666666598</c:v>
                </c:pt>
                <c:pt idx="2042">
                  <c:v>51.807200000000002</c:v>
                </c:pt>
                <c:pt idx="2043">
                  <c:v>52.071399999999997</c:v>
                </c:pt>
                <c:pt idx="2044">
                  <c:v>52.222999999999999</c:v>
                </c:pt>
                <c:pt idx="2045">
                  <c:v>52.177916666666597</c:v>
                </c:pt>
                <c:pt idx="2046">
                  <c:v>52.098666666666603</c:v>
                </c:pt>
                <c:pt idx="2047">
                  <c:v>52.130249999999997</c:v>
                </c:pt>
                <c:pt idx="2048">
                  <c:v>52.210555555555501</c:v>
                </c:pt>
                <c:pt idx="2049">
                  <c:v>51.787033333333298</c:v>
                </c:pt>
                <c:pt idx="2050">
                  <c:v>51.713000000000001</c:v>
                </c:pt>
                <c:pt idx="2051">
                  <c:v>51.615416666666597</c:v>
                </c:pt>
                <c:pt idx="2052">
                  <c:v>51.653066666666597</c:v>
                </c:pt>
                <c:pt idx="2053">
                  <c:v>51.608249999999998</c:v>
                </c:pt>
                <c:pt idx="2054">
                  <c:v>51.610250000000001</c:v>
                </c:pt>
                <c:pt idx="2055">
                  <c:v>51.610166666666601</c:v>
                </c:pt>
                <c:pt idx="2056">
                  <c:v>51.621683333333301</c:v>
                </c:pt>
                <c:pt idx="2057">
                  <c:v>51.593333333333298</c:v>
                </c:pt>
                <c:pt idx="2058">
                  <c:v>52.1018166666666</c:v>
                </c:pt>
                <c:pt idx="2059">
                  <c:v>52.120699999999999</c:v>
                </c:pt>
                <c:pt idx="2060">
                  <c:v>52.0953666666666</c:v>
                </c:pt>
                <c:pt idx="2061">
                  <c:v>51.5803333333333</c:v>
                </c:pt>
                <c:pt idx="2062">
                  <c:v>51.780566666666601</c:v>
                </c:pt>
                <c:pt idx="2063">
                  <c:v>51.731033333333301</c:v>
                </c:pt>
                <c:pt idx="2064">
                  <c:v>51.634666666666597</c:v>
                </c:pt>
                <c:pt idx="2065">
                  <c:v>51.6346833333333</c:v>
                </c:pt>
                <c:pt idx="2066">
                  <c:v>51.642733333333297</c:v>
                </c:pt>
                <c:pt idx="2067">
                  <c:v>51.7776</c:v>
                </c:pt>
                <c:pt idx="2068">
                  <c:v>51.700433333333301</c:v>
                </c:pt>
                <c:pt idx="2069">
                  <c:v>51.698583333333303</c:v>
                </c:pt>
                <c:pt idx="2070">
                  <c:v>51.614899999999999</c:v>
                </c:pt>
                <c:pt idx="2071">
                  <c:v>51.633099999999999</c:v>
                </c:pt>
                <c:pt idx="2072">
                  <c:v>51.765383333333297</c:v>
                </c:pt>
                <c:pt idx="2073">
                  <c:v>51.578716666666601</c:v>
                </c:pt>
                <c:pt idx="2074">
                  <c:v>51.667366666666602</c:v>
                </c:pt>
                <c:pt idx="2075">
                  <c:v>51.7659666666666</c:v>
                </c:pt>
                <c:pt idx="2076">
                  <c:v>51.7674666666666</c:v>
                </c:pt>
                <c:pt idx="2077">
                  <c:v>52.395299999999999</c:v>
                </c:pt>
                <c:pt idx="2078">
                  <c:v>51.758000000000003</c:v>
                </c:pt>
                <c:pt idx="2079">
                  <c:v>55.350466666666598</c:v>
                </c:pt>
                <c:pt idx="2080">
                  <c:v>54.386133333333298</c:v>
                </c:pt>
                <c:pt idx="2081">
                  <c:v>54.528466666666603</c:v>
                </c:pt>
                <c:pt idx="2082">
                  <c:v>52.287133333333301</c:v>
                </c:pt>
                <c:pt idx="2083">
                  <c:v>51.665816666666601</c:v>
                </c:pt>
                <c:pt idx="2084">
                  <c:v>51.531149999999997</c:v>
                </c:pt>
                <c:pt idx="2085">
                  <c:v>51.587133333333298</c:v>
                </c:pt>
                <c:pt idx="2086">
                  <c:v>51.512916666666598</c:v>
                </c:pt>
                <c:pt idx="2087">
                  <c:v>52.745633333333302</c:v>
                </c:pt>
                <c:pt idx="2088">
                  <c:v>55.298833333333299</c:v>
                </c:pt>
                <c:pt idx="2089">
                  <c:v>51.773499999999999</c:v>
                </c:pt>
                <c:pt idx="2090">
                  <c:v>51.988666666666603</c:v>
                </c:pt>
                <c:pt idx="2091">
                  <c:v>51.707500000000003</c:v>
                </c:pt>
                <c:pt idx="2092">
                  <c:v>51.722666666666598</c:v>
                </c:pt>
                <c:pt idx="2093">
                  <c:v>55.344799999999999</c:v>
                </c:pt>
                <c:pt idx="2094">
                  <c:v>54.391966666666598</c:v>
                </c:pt>
                <c:pt idx="2095">
                  <c:v>54.516483333333298</c:v>
                </c:pt>
                <c:pt idx="2096">
                  <c:v>52.309800000000003</c:v>
                </c:pt>
                <c:pt idx="2097">
                  <c:v>52.379300000000001</c:v>
                </c:pt>
                <c:pt idx="2098">
                  <c:v>51.783066666666599</c:v>
                </c:pt>
                <c:pt idx="2099">
                  <c:v>51.695133333333303</c:v>
                </c:pt>
                <c:pt idx="2100">
                  <c:v>51.586216666666601</c:v>
                </c:pt>
                <c:pt idx="2101">
                  <c:v>55.708799999999997</c:v>
                </c:pt>
                <c:pt idx="2102">
                  <c:v>52.777299999999997</c:v>
                </c:pt>
                <c:pt idx="2103">
                  <c:v>55.303333333333299</c:v>
                </c:pt>
                <c:pt idx="2104">
                  <c:v>51.814633333333298</c:v>
                </c:pt>
                <c:pt idx="2105">
                  <c:v>51.9375</c:v>
                </c:pt>
                <c:pt idx="2106">
                  <c:v>51.632633333333303</c:v>
                </c:pt>
                <c:pt idx="2107">
                  <c:v>51.801016666666598</c:v>
                </c:pt>
                <c:pt idx="2108">
                  <c:v>52.178966666666597</c:v>
                </c:pt>
                <c:pt idx="2109">
                  <c:v>52.619133333333302</c:v>
                </c:pt>
                <c:pt idx="2110">
                  <c:v>52.617633333333302</c:v>
                </c:pt>
                <c:pt idx="2111">
                  <c:v>51.9178</c:v>
                </c:pt>
                <c:pt idx="2112">
                  <c:v>53.965150000000001</c:v>
                </c:pt>
                <c:pt idx="2113">
                  <c:v>52.673966666666601</c:v>
                </c:pt>
                <c:pt idx="2114">
                  <c:v>55.318300000000001</c:v>
                </c:pt>
                <c:pt idx="2115">
                  <c:v>54.622500000000002</c:v>
                </c:pt>
                <c:pt idx="2116">
                  <c:v>54.462316666666602</c:v>
                </c:pt>
                <c:pt idx="2117">
                  <c:v>53.354966666666598</c:v>
                </c:pt>
                <c:pt idx="2118">
                  <c:v>53.177</c:v>
                </c:pt>
                <c:pt idx="2119">
                  <c:v>51.645499999999998</c:v>
                </c:pt>
                <c:pt idx="2120">
                  <c:v>52.341633333333299</c:v>
                </c:pt>
                <c:pt idx="2121">
                  <c:v>51.774799999999999</c:v>
                </c:pt>
                <c:pt idx="2122">
                  <c:v>55.0026333333333</c:v>
                </c:pt>
                <c:pt idx="2123">
                  <c:v>51.696316666666597</c:v>
                </c:pt>
                <c:pt idx="2124">
                  <c:v>51.637549999999997</c:v>
                </c:pt>
                <c:pt idx="2125">
                  <c:v>53.931816666666599</c:v>
                </c:pt>
                <c:pt idx="2126">
                  <c:v>55.570308333333301</c:v>
                </c:pt>
                <c:pt idx="2127">
                  <c:v>55.570308333333301</c:v>
                </c:pt>
                <c:pt idx="2128">
                  <c:v>51.604999999999997</c:v>
                </c:pt>
                <c:pt idx="2129">
                  <c:v>51.611633333333302</c:v>
                </c:pt>
                <c:pt idx="2130">
                  <c:v>52.913800000000002</c:v>
                </c:pt>
                <c:pt idx="2131">
                  <c:v>52.913800000000002</c:v>
                </c:pt>
                <c:pt idx="2132">
                  <c:v>52.792466666666598</c:v>
                </c:pt>
                <c:pt idx="2133">
                  <c:v>54.229183333333303</c:v>
                </c:pt>
                <c:pt idx="2134">
                  <c:v>51.923466666666599</c:v>
                </c:pt>
                <c:pt idx="2135">
                  <c:v>52.936666666666603</c:v>
                </c:pt>
                <c:pt idx="2136">
                  <c:v>51.759816666666602</c:v>
                </c:pt>
                <c:pt idx="2137">
                  <c:v>52.676166666666603</c:v>
                </c:pt>
                <c:pt idx="2138">
                  <c:v>51.590499999999999</c:v>
                </c:pt>
                <c:pt idx="2139">
                  <c:v>51.713666666666597</c:v>
                </c:pt>
                <c:pt idx="2140">
                  <c:v>55.309616666666599</c:v>
                </c:pt>
                <c:pt idx="2141">
                  <c:v>51.668166666666664</c:v>
                </c:pt>
                <c:pt idx="2142">
                  <c:v>52.606900000000003</c:v>
                </c:pt>
                <c:pt idx="2143">
                  <c:v>55.36</c:v>
                </c:pt>
                <c:pt idx="2144">
                  <c:v>51.65143333333333</c:v>
                </c:pt>
                <c:pt idx="2145">
                  <c:v>51.893900000000002</c:v>
                </c:pt>
                <c:pt idx="2146">
                  <c:v>51.776633333333301</c:v>
                </c:pt>
                <c:pt idx="2147">
                  <c:v>51.508966666666602</c:v>
                </c:pt>
                <c:pt idx="2148">
                  <c:v>55.2925166666666</c:v>
                </c:pt>
                <c:pt idx="2149">
                  <c:v>52.620716666666603</c:v>
                </c:pt>
                <c:pt idx="2150">
                  <c:v>55.356133333333297</c:v>
                </c:pt>
                <c:pt idx="2151">
                  <c:v>51.659833333333303</c:v>
                </c:pt>
                <c:pt idx="2152">
                  <c:v>51.893900000000002</c:v>
                </c:pt>
                <c:pt idx="2153">
                  <c:v>51.755283333333303</c:v>
                </c:pt>
                <c:pt idx="2154">
                  <c:v>51.527450000000002</c:v>
                </c:pt>
                <c:pt idx="2155">
                  <c:v>55.294766666666597</c:v>
                </c:pt>
                <c:pt idx="2156">
                  <c:v>52.6364666666666</c:v>
                </c:pt>
                <c:pt idx="2157">
                  <c:v>55.351316666666598</c:v>
                </c:pt>
                <c:pt idx="2158">
                  <c:v>51.673349999999999</c:v>
                </c:pt>
                <c:pt idx="2159">
                  <c:v>51.877249999999997</c:v>
                </c:pt>
                <c:pt idx="2160">
                  <c:v>51.738833333333297</c:v>
                </c:pt>
                <c:pt idx="2161">
                  <c:v>55.2984333333333</c:v>
                </c:pt>
                <c:pt idx="2162">
                  <c:v>52.650683333333298</c:v>
                </c:pt>
                <c:pt idx="2163">
                  <c:v>55.347133333333304</c:v>
                </c:pt>
                <c:pt idx="2164">
                  <c:v>51.690100000000001</c:v>
                </c:pt>
                <c:pt idx="2165">
                  <c:v>51.864249999999998</c:v>
                </c:pt>
                <c:pt idx="2166">
                  <c:v>51.723100000000002</c:v>
                </c:pt>
                <c:pt idx="2167">
                  <c:v>51.563833333333299</c:v>
                </c:pt>
                <c:pt idx="2168">
                  <c:v>55.722466666666598</c:v>
                </c:pt>
                <c:pt idx="2169">
                  <c:v>55.303483333333297</c:v>
                </c:pt>
                <c:pt idx="2170">
                  <c:v>53.625666666666604</c:v>
                </c:pt>
                <c:pt idx="2171">
                  <c:v>52.452649999999998</c:v>
                </c:pt>
                <c:pt idx="2172">
                  <c:v>52.493183333333299</c:v>
                </c:pt>
                <c:pt idx="2173">
                  <c:v>52.479883333333298</c:v>
                </c:pt>
                <c:pt idx="2174">
                  <c:v>52.472000000000001</c:v>
                </c:pt>
                <c:pt idx="2175">
                  <c:v>52.482383333333303</c:v>
                </c:pt>
                <c:pt idx="2176">
                  <c:v>53.192666666666597</c:v>
                </c:pt>
                <c:pt idx="2177">
                  <c:v>52.689266666666597</c:v>
                </c:pt>
                <c:pt idx="2178">
                  <c:v>55.326133333333303</c:v>
                </c:pt>
                <c:pt idx="2179">
                  <c:v>54.620066666666602</c:v>
                </c:pt>
                <c:pt idx="2180">
                  <c:v>54.476133333333301</c:v>
                </c:pt>
                <c:pt idx="2181">
                  <c:v>53.352366666666597</c:v>
                </c:pt>
                <c:pt idx="2182">
                  <c:v>55.038449999999997</c:v>
                </c:pt>
                <c:pt idx="2183">
                  <c:v>51.776916666666601</c:v>
                </c:pt>
                <c:pt idx="2184">
                  <c:v>51.702783333333301</c:v>
                </c:pt>
                <c:pt idx="2185">
                  <c:v>51.640433333333299</c:v>
                </c:pt>
                <c:pt idx="2186">
                  <c:v>53.943216666666601</c:v>
                </c:pt>
                <c:pt idx="2187">
                  <c:v>55.568249999999999</c:v>
                </c:pt>
                <c:pt idx="2188">
                  <c:v>51.631749999999997</c:v>
                </c:pt>
                <c:pt idx="2189">
                  <c:v>52.956733333333297</c:v>
                </c:pt>
                <c:pt idx="2190">
                  <c:v>52.793599999999998</c:v>
                </c:pt>
                <c:pt idx="2191">
                  <c:v>53.855466666666601</c:v>
                </c:pt>
                <c:pt idx="2192">
                  <c:v>53.845649999999999</c:v>
                </c:pt>
                <c:pt idx="2193">
                  <c:v>53.839750000000002</c:v>
                </c:pt>
                <c:pt idx="2194">
                  <c:v>53.828899999999997</c:v>
                </c:pt>
                <c:pt idx="2195">
                  <c:v>53.831600000000002</c:v>
                </c:pt>
                <c:pt idx="2196">
                  <c:v>53.8217833333333</c:v>
                </c:pt>
                <c:pt idx="2197">
                  <c:v>52.222499999999997</c:v>
                </c:pt>
                <c:pt idx="2198">
                  <c:v>54.283983333333303</c:v>
                </c:pt>
                <c:pt idx="2199">
                  <c:v>54.406466666666603</c:v>
                </c:pt>
                <c:pt idx="2200">
                  <c:v>51.684800000000003</c:v>
                </c:pt>
                <c:pt idx="2201">
                  <c:v>55.356416666666597</c:v>
                </c:pt>
                <c:pt idx="2202">
                  <c:v>54.385866666666601</c:v>
                </c:pt>
                <c:pt idx="2203">
                  <c:v>54.528666666666602</c:v>
                </c:pt>
                <c:pt idx="2204">
                  <c:v>51.893133333333303</c:v>
                </c:pt>
                <c:pt idx="2205">
                  <c:v>51.757116666666597</c:v>
                </c:pt>
                <c:pt idx="2206">
                  <c:v>51.586966666666598</c:v>
                </c:pt>
                <c:pt idx="2207">
                  <c:v>52.745683333333297</c:v>
                </c:pt>
                <c:pt idx="2208">
                  <c:v>53.048749999999998</c:v>
                </c:pt>
                <c:pt idx="2209">
                  <c:v>51.7636166666666</c:v>
                </c:pt>
                <c:pt idx="2210">
                  <c:v>55.294649999999997</c:v>
                </c:pt>
                <c:pt idx="2211">
                  <c:v>55.347499999999997</c:v>
                </c:pt>
                <c:pt idx="2212">
                  <c:v>54.392016666666599</c:v>
                </c:pt>
                <c:pt idx="2213">
                  <c:v>54.516800000000003</c:v>
                </c:pt>
                <c:pt idx="2214">
                  <c:v>51.863633333333297</c:v>
                </c:pt>
                <c:pt idx="2215">
                  <c:v>51.780133333333303</c:v>
                </c:pt>
                <c:pt idx="2216">
                  <c:v>51.723750000000003</c:v>
                </c:pt>
                <c:pt idx="2217">
                  <c:v>51.694966666666602</c:v>
                </c:pt>
                <c:pt idx="2218">
                  <c:v>51.562633333333302</c:v>
                </c:pt>
                <c:pt idx="2219">
                  <c:v>52.776966666666603</c:v>
                </c:pt>
                <c:pt idx="2220">
                  <c:v>53.019550000000002</c:v>
                </c:pt>
                <c:pt idx="2221">
                  <c:v>55.707666666666597</c:v>
                </c:pt>
                <c:pt idx="2222">
                  <c:v>51.732799999999997</c:v>
                </c:pt>
                <c:pt idx="2223">
                  <c:v>55.303983333333299</c:v>
                </c:pt>
                <c:pt idx="2224">
                  <c:v>51.622116666666599</c:v>
                </c:pt>
                <c:pt idx="2225">
                  <c:v>51.805416666666602</c:v>
                </c:pt>
                <c:pt idx="2226">
                  <c:v>53.633983333333298</c:v>
                </c:pt>
                <c:pt idx="2227">
                  <c:v>52.674133333333302</c:v>
                </c:pt>
                <c:pt idx="2228">
                  <c:v>55.326133333333303</c:v>
                </c:pt>
                <c:pt idx="2229">
                  <c:v>54.6188</c:v>
                </c:pt>
                <c:pt idx="2230">
                  <c:v>54.462566666666604</c:v>
                </c:pt>
                <c:pt idx="2231">
                  <c:v>52.472483333333301</c:v>
                </c:pt>
                <c:pt idx="2232">
                  <c:v>53.353700000000003</c:v>
                </c:pt>
                <c:pt idx="2233">
                  <c:v>53.173133333333297</c:v>
                </c:pt>
                <c:pt idx="2234">
                  <c:v>51.773049999999998</c:v>
                </c:pt>
                <c:pt idx="2235">
                  <c:v>55.002499999999998</c:v>
                </c:pt>
                <c:pt idx="2236">
                  <c:v>51.701816666666602</c:v>
                </c:pt>
                <c:pt idx="2237">
                  <c:v>51.642166666666597</c:v>
                </c:pt>
                <c:pt idx="2238">
                  <c:v>52.1798</c:v>
                </c:pt>
                <c:pt idx="2239">
                  <c:v>53.943049999999999</c:v>
                </c:pt>
                <c:pt idx="2240">
                  <c:v>55.568633333333302</c:v>
                </c:pt>
                <c:pt idx="2241">
                  <c:v>51.609766666666602</c:v>
                </c:pt>
                <c:pt idx="2242">
                  <c:v>52.912766666666599</c:v>
                </c:pt>
                <c:pt idx="2243">
                  <c:v>52.791616666666599</c:v>
                </c:pt>
                <c:pt idx="2244">
                  <c:v>54.228633333333299</c:v>
                </c:pt>
                <c:pt idx="2245">
                  <c:v>51.967750000000002</c:v>
                </c:pt>
                <c:pt idx="2246">
                  <c:v>55.376833333333302</c:v>
                </c:pt>
                <c:pt idx="2247">
                  <c:v>53.048749999999998</c:v>
                </c:pt>
                <c:pt idx="2248">
                  <c:v>52.022633333333303</c:v>
                </c:pt>
                <c:pt idx="2249">
                  <c:v>55.3297666666666</c:v>
                </c:pt>
                <c:pt idx="2250">
                  <c:v>52.001449999999998</c:v>
                </c:pt>
                <c:pt idx="2251">
                  <c:v>51.813800000000001</c:v>
                </c:pt>
                <c:pt idx="2252">
                  <c:v>51.769466666666602</c:v>
                </c:pt>
                <c:pt idx="2253">
                  <c:v>51.766933333333299</c:v>
                </c:pt>
                <c:pt idx="2254">
                  <c:v>51.763933333333298</c:v>
                </c:pt>
                <c:pt idx="2255">
                  <c:v>51.765450000000001</c:v>
                </c:pt>
                <c:pt idx="2256">
                  <c:v>52.06964</c:v>
                </c:pt>
                <c:pt idx="2257">
                  <c:v>52.069966666666602</c:v>
                </c:pt>
                <c:pt idx="2258">
                  <c:v>52.0443</c:v>
                </c:pt>
                <c:pt idx="2259">
                  <c:v>52.087966666666603</c:v>
                </c:pt>
                <c:pt idx="2260">
                  <c:v>51.921799999999998</c:v>
                </c:pt>
                <c:pt idx="2261">
                  <c:v>52.116133333333302</c:v>
                </c:pt>
                <c:pt idx="2262">
                  <c:v>52.491666666666603</c:v>
                </c:pt>
                <c:pt idx="2263">
                  <c:v>52.055633333333297</c:v>
                </c:pt>
                <c:pt idx="2264">
                  <c:v>52.618139999999997</c:v>
                </c:pt>
                <c:pt idx="2265">
                  <c:v>51.918783333333302</c:v>
                </c:pt>
                <c:pt idx="2266">
                  <c:v>52.183966666666599</c:v>
                </c:pt>
                <c:pt idx="2267">
                  <c:v>52.936133333333302</c:v>
                </c:pt>
                <c:pt idx="2268">
                  <c:v>52.939466666666597</c:v>
                </c:pt>
                <c:pt idx="2269">
                  <c:v>52.183149999999998</c:v>
                </c:pt>
                <c:pt idx="2270">
                  <c:v>51.7646333333333</c:v>
                </c:pt>
                <c:pt idx="2271">
                  <c:v>52.155616666666603</c:v>
                </c:pt>
                <c:pt idx="2272">
                  <c:v>52.140716666666599</c:v>
                </c:pt>
                <c:pt idx="2273">
                  <c:v>52.008306666666599</c:v>
                </c:pt>
                <c:pt idx="2274">
                  <c:v>51.944616666666597</c:v>
                </c:pt>
                <c:pt idx="2275">
                  <c:v>51.814516666666599</c:v>
                </c:pt>
                <c:pt idx="2276">
                  <c:v>52.0683333333333</c:v>
                </c:pt>
                <c:pt idx="2277">
                  <c:v>52.140300000000003</c:v>
                </c:pt>
                <c:pt idx="2278">
                  <c:v>52.10425</c:v>
                </c:pt>
                <c:pt idx="2279">
                  <c:v>52.103833333333299</c:v>
                </c:pt>
                <c:pt idx="2280">
                  <c:v>52.057683333333301</c:v>
                </c:pt>
                <c:pt idx="2281">
                  <c:v>52.053966666666597</c:v>
                </c:pt>
                <c:pt idx="2282">
                  <c:v>51.918833333333303</c:v>
                </c:pt>
                <c:pt idx="2283">
                  <c:v>52.180500000000002</c:v>
                </c:pt>
                <c:pt idx="2284">
                  <c:v>52.179966666666601</c:v>
                </c:pt>
                <c:pt idx="2285">
                  <c:v>52.1813</c:v>
                </c:pt>
                <c:pt idx="2286">
                  <c:v>52.173000000000002</c:v>
                </c:pt>
                <c:pt idx="2287">
                  <c:v>52.183133333333302</c:v>
                </c:pt>
                <c:pt idx="2288">
                  <c:v>52.116466666666597</c:v>
                </c:pt>
                <c:pt idx="2289">
                  <c:v>52.128966666666599</c:v>
                </c:pt>
                <c:pt idx="2290">
                  <c:v>52.089799999999997</c:v>
                </c:pt>
                <c:pt idx="2291">
                  <c:v>52.113799999999998</c:v>
                </c:pt>
                <c:pt idx="2292">
                  <c:v>52.079516666666599</c:v>
                </c:pt>
                <c:pt idx="2293">
                  <c:v>52.084166666666597</c:v>
                </c:pt>
                <c:pt idx="2294">
                  <c:v>52.097633333333299</c:v>
                </c:pt>
                <c:pt idx="2295">
                  <c:v>52.087000000000003</c:v>
                </c:pt>
                <c:pt idx="2296">
                  <c:v>52.082583333333297</c:v>
                </c:pt>
                <c:pt idx="2297">
                  <c:v>52.083599999999997</c:v>
                </c:pt>
                <c:pt idx="2298">
                  <c:v>52.0874666666666</c:v>
                </c:pt>
                <c:pt idx="2299">
                  <c:v>52.094466666666598</c:v>
                </c:pt>
                <c:pt idx="2300">
                  <c:v>52.087299999999999</c:v>
                </c:pt>
                <c:pt idx="2301">
                  <c:v>52.096466666666601</c:v>
                </c:pt>
                <c:pt idx="2302">
                  <c:v>52.090299999999999</c:v>
                </c:pt>
                <c:pt idx="2303">
                  <c:v>51.874966666666602</c:v>
                </c:pt>
                <c:pt idx="2304">
                  <c:v>51.667499999999997</c:v>
                </c:pt>
                <c:pt idx="2305">
                  <c:v>51.667499999999997</c:v>
                </c:pt>
                <c:pt idx="2306">
                  <c:v>51.759783333333303</c:v>
                </c:pt>
                <c:pt idx="2307">
                  <c:v>51.866666666666603</c:v>
                </c:pt>
                <c:pt idx="2308">
                  <c:v>51.780999999999999</c:v>
                </c:pt>
                <c:pt idx="2309">
                  <c:v>51.777166666666602</c:v>
                </c:pt>
                <c:pt idx="2310">
                  <c:v>51.695</c:v>
                </c:pt>
                <c:pt idx="2311">
                  <c:v>51.732033333333298</c:v>
                </c:pt>
                <c:pt idx="2312">
                  <c:v>51.785366666666668</c:v>
                </c:pt>
                <c:pt idx="2313">
                  <c:v>51.7753333333333</c:v>
                </c:pt>
                <c:pt idx="2314">
                  <c:v>51.698300000000003</c:v>
                </c:pt>
                <c:pt idx="2315">
                  <c:v>51.698300000000003</c:v>
                </c:pt>
                <c:pt idx="2316">
                  <c:v>52.005466666666599</c:v>
                </c:pt>
                <c:pt idx="2317">
                  <c:v>52.1783</c:v>
                </c:pt>
                <c:pt idx="2318">
                  <c:v>52.220999999999997</c:v>
                </c:pt>
                <c:pt idx="2319">
                  <c:v>52.12</c:v>
                </c:pt>
                <c:pt idx="2320">
                  <c:v>52.060966666666602</c:v>
                </c:pt>
                <c:pt idx="2321">
                  <c:v>51.615966666666601</c:v>
                </c:pt>
                <c:pt idx="2322">
                  <c:v>51.607550000000003</c:v>
                </c:pt>
                <c:pt idx="2323">
                  <c:v>51.622833333333297</c:v>
                </c:pt>
                <c:pt idx="2324">
                  <c:v>52.0936666666666</c:v>
                </c:pt>
                <c:pt idx="2325">
                  <c:v>52.092266666666603</c:v>
                </c:pt>
                <c:pt idx="2326">
                  <c:v>52.081666666666599</c:v>
                </c:pt>
                <c:pt idx="2327">
                  <c:v>52.108499999999999</c:v>
                </c:pt>
                <c:pt idx="2328">
                  <c:v>52.092500000000001</c:v>
                </c:pt>
                <c:pt idx="2329">
                  <c:v>52.152466666666598</c:v>
                </c:pt>
                <c:pt idx="2330">
                  <c:v>52.082133333333303</c:v>
                </c:pt>
                <c:pt idx="2331">
                  <c:v>51.706533333333297</c:v>
                </c:pt>
                <c:pt idx="2332">
                  <c:v>51.575666666666599</c:v>
                </c:pt>
                <c:pt idx="2333">
                  <c:v>51.685666666666599</c:v>
                </c:pt>
                <c:pt idx="2334">
                  <c:v>51.756866666666603</c:v>
                </c:pt>
                <c:pt idx="2335">
                  <c:v>51.893666666666597</c:v>
                </c:pt>
                <c:pt idx="2336">
                  <c:v>51.727683333333303</c:v>
                </c:pt>
                <c:pt idx="2337">
                  <c:v>51.866133333333302</c:v>
                </c:pt>
                <c:pt idx="2338">
                  <c:v>51.784133333333301</c:v>
                </c:pt>
                <c:pt idx="2339">
                  <c:v>51.694299999999998</c:v>
                </c:pt>
                <c:pt idx="2340">
                  <c:v>51.632800000000003</c:v>
                </c:pt>
                <c:pt idx="2341">
                  <c:v>51.806800000000003</c:v>
                </c:pt>
                <c:pt idx="2342">
                  <c:v>51.644716666666604</c:v>
                </c:pt>
                <c:pt idx="2343">
                  <c:v>51.773299999999999</c:v>
                </c:pt>
                <c:pt idx="2344">
                  <c:v>51.696466666666602</c:v>
                </c:pt>
                <c:pt idx="2345">
                  <c:v>51.8104333333333</c:v>
                </c:pt>
                <c:pt idx="2346">
                  <c:v>51.9984166666666</c:v>
                </c:pt>
                <c:pt idx="2347">
                  <c:v>52.070016666666596</c:v>
                </c:pt>
                <c:pt idx="2348">
                  <c:v>51.9005333333333</c:v>
                </c:pt>
                <c:pt idx="2349">
                  <c:v>51.918883333333298</c:v>
                </c:pt>
                <c:pt idx="2350">
                  <c:v>51.990133333333333</c:v>
                </c:pt>
                <c:pt idx="2351">
                  <c:v>52.058599999999998</c:v>
                </c:pt>
                <c:pt idx="2352">
                  <c:v>51.918666666666667</c:v>
                </c:pt>
                <c:pt idx="2353">
                  <c:v>51.767366666666668</c:v>
                </c:pt>
                <c:pt idx="2354">
                  <c:v>52.061300000000003</c:v>
                </c:pt>
                <c:pt idx="2355">
                  <c:v>52.061533333333301</c:v>
                </c:pt>
                <c:pt idx="2356">
                  <c:v>52.105833333333301</c:v>
                </c:pt>
                <c:pt idx="2357">
                  <c:v>51.749766666666602</c:v>
                </c:pt>
                <c:pt idx="2358">
                  <c:v>51.769383333333302</c:v>
                </c:pt>
                <c:pt idx="2359">
                  <c:v>51.894633333333331</c:v>
                </c:pt>
                <c:pt idx="2360">
                  <c:v>51.864283333333333</c:v>
                </c:pt>
                <c:pt idx="2361">
                  <c:v>51.722683333333336</c:v>
                </c:pt>
                <c:pt idx="2362">
                  <c:v>51.634366666666601</c:v>
                </c:pt>
                <c:pt idx="2363">
                  <c:v>51.642583333333299</c:v>
                </c:pt>
                <c:pt idx="2364">
                  <c:v>51.772866666666602</c:v>
                </c:pt>
                <c:pt idx="2365">
                  <c:v>51.770783333333299</c:v>
                </c:pt>
                <c:pt idx="2366">
                  <c:v>51.701749999999997</c:v>
                </c:pt>
                <c:pt idx="2367">
                  <c:v>51.701749999999997</c:v>
                </c:pt>
                <c:pt idx="2368">
                  <c:v>51.615000000000002</c:v>
                </c:pt>
                <c:pt idx="2369">
                  <c:v>51.610983333333301</c:v>
                </c:pt>
                <c:pt idx="2370">
                  <c:v>51.767366666666668</c:v>
                </c:pt>
                <c:pt idx="2371">
                  <c:v>51.9984166666666</c:v>
                </c:pt>
                <c:pt idx="2372">
                  <c:v>52.070016666666596</c:v>
                </c:pt>
                <c:pt idx="2373">
                  <c:v>51.9005333333333</c:v>
                </c:pt>
                <c:pt idx="2374">
                  <c:v>51.918883333333298</c:v>
                </c:pt>
                <c:pt idx="2375">
                  <c:v>51.990133333333333</c:v>
                </c:pt>
                <c:pt idx="2376">
                  <c:v>52.058599999999998</c:v>
                </c:pt>
                <c:pt idx="2377">
                  <c:v>51.918666666666667</c:v>
                </c:pt>
                <c:pt idx="2378">
                  <c:v>51.772866666666602</c:v>
                </c:pt>
                <c:pt idx="2379">
                  <c:v>52.061300000000003</c:v>
                </c:pt>
                <c:pt idx="2380">
                  <c:v>52.061533333333301</c:v>
                </c:pt>
                <c:pt idx="2381">
                  <c:v>52.105833333333301</c:v>
                </c:pt>
                <c:pt idx="2382">
                  <c:v>52.330383333333302</c:v>
                </c:pt>
                <c:pt idx="2383">
                  <c:v>52.530433333333299</c:v>
                </c:pt>
                <c:pt idx="2384">
                  <c:v>52.033888888888796</c:v>
                </c:pt>
                <c:pt idx="2385">
                  <c:v>51.683966666666663</c:v>
                </c:pt>
                <c:pt idx="2386">
                  <c:v>51.829866666666597</c:v>
                </c:pt>
                <c:pt idx="2387">
                  <c:v>52.285683333333303</c:v>
                </c:pt>
                <c:pt idx="2388">
                  <c:v>52.378950000000003</c:v>
                </c:pt>
                <c:pt idx="2389">
                  <c:v>51.890549999999998</c:v>
                </c:pt>
                <c:pt idx="2390">
                  <c:v>51.817333333333302</c:v>
                </c:pt>
                <c:pt idx="2391">
                  <c:v>51.758400000000002</c:v>
                </c:pt>
                <c:pt idx="2392">
                  <c:v>51.758400000000002</c:v>
                </c:pt>
                <c:pt idx="2393">
                  <c:v>51.529333333333334</c:v>
                </c:pt>
                <c:pt idx="2394">
                  <c:v>52.740499999999997</c:v>
                </c:pt>
                <c:pt idx="2395">
                  <c:v>53.049250000000001</c:v>
                </c:pt>
                <c:pt idx="2396">
                  <c:v>51.9894166666666</c:v>
                </c:pt>
                <c:pt idx="2397">
                  <c:v>52.130916666666664</c:v>
                </c:pt>
                <c:pt idx="2398">
                  <c:v>52.315399999999997</c:v>
                </c:pt>
                <c:pt idx="2399">
                  <c:v>52.581116666666603</c:v>
                </c:pt>
                <c:pt idx="2400">
                  <c:v>52.320933333333301</c:v>
                </c:pt>
                <c:pt idx="2401">
                  <c:v>52.411149999999999</c:v>
                </c:pt>
                <c:pt idx="2402">
                  <c:v>51.722683333333336</c:v>
                </c:pt>
                <c:pt idx="2403">
                  <c:v>51.861416666666599</c:v>
                </c:pt>
                <c:pt idx="2404">
                  <c:v>51.7834</c:v>
                </c:pt>
                <c:pt idx="2405">
                  <c:v>51.690266666666602</c:v>
                </c:pt>
                <c:pt idx="2406">
                  <c:v>52.776033333333302</c:v>
                </c:pt>
                <c:pt idx="2407">
                  <c:v>53.017666666666663</c:v>
                </c:pt>
                <c:pt idx="2408">
                  <c:v>51.565366666666669</c:v>
                </c:pt>
                <c:pt idx="2409">
                  <c:v>53.020216666666599</c:v>
                </c:pt>
                <c:pt idx="2410">
                  <c:v>51.945133333333303</c:v>
                </c:pt>
                <c:pt idx="2411">
                  <c:v>51.632966666666597</c:v>
                </c:pt>
                <c:pt idx="2412">
                  <c:v>52.624216666666598</c:v>
                </c:pt>
                <c:pt idx="2413">
                  <c:v>51.801166666666603</c:v>
                </c:pt>
                <c:pt idx="2414">
                  <c:v>51.901733333333297</c:v>
                </c:pt>
                <c:pt idx="2415">
                  <c:v>51.901200000000003</c:v>
                </c:pt>
                <c:pt idx="2416">
                  <c:v>52.620866666666601</c:v>
                </c:pt>
                <c:pt idx="2417">
                  <c:v>52.624383333333299</c:v>
                </c:pt>
                <c:pt idx="2418">
                  <c:v>52.6745666666666</c:v>
                </c:pt>
                <c:pt idx="2419">
                  <c:v>51.901733333333297</c:v>
                </c:pt>
                <c:pt idx="2420">
                  <c:v>52.472433333333299</c:v>
                </c:pt>
                <c:pt idx="2421">
                  <c:v>51.64575</c:v>
                </c:pt>
                <c:pt idx="2422">
                  <c:v>53.111750000000001</c:v>
                </c:pt>
                <c:pt idx="2423">
                  <c:v>52.3398166666666</c:v>
                </c:pt>
                <c:pt idx="2424">
                  <c:v>52.3451666666666</c:v>
                </c:pt>
                <c:pt idx="2425">
                  <c:v>51.790216666666602</c:v>
                </c:pt>
                <c:pt idx="2426">
                  <c:v>51.701749999999997</c:v>
                </c:pt>
                <c:pt idx="2427">
                  <c:v>51.646766666666664</c:v>
                </c:pt>
                <c:pt idx="2428">
                  <c:v>52.180466666666597</c:v>
                </c:pt>
                <c:pt idx="2429">
                  <c:v>51.604999999999997</c:v>
                </c:pt>
                <c:pt idx="2430">
                  <c:v>51.604999999999997</c:v>
                </c:pt>
                <c:pt idx="2431">
                  <c:v>51.604999999999997</c:v>
                </c:pt>
                <c:pt idx="2432">
                  <c:v>52.916166666666598</c:v>
                </c:pt>
                <c:pt idx="2433">
                  <c:v>52.80115</c:v>
                </c:pt>
                <c:pt idx="2434">
                  <c:v>52.936149999999998</c:v>
                </c:pt>
                <c:pt idx="2435">
                  <c:v>52.936183333333297</c:v>
                </c:pt>
                <c:pt idx="2436">
                  <c:v>51.767366666666668</c:v>
                </c:pt>
                <c:pt idx="2437">
                  <c:v>52.182083333333303</c:v>
                </c:pt>
                <c:pt idx="2438">
                  <c:v>52.490200000000002</c:v>
                </c:pt>
                <c:pt idx="2439">
                  <c:v>51.620550000000001</c:v>
                </c:pt>
                <c:pt idx="2440">
                  <c:v>51.621016666666598</c:v>
                </c:pt>
                <c:pt idx="2441">
                  <c:v>51.611416666666599</c:v>
                </c:pt>
                <c:pt idx="2442">
                  <c:v>51.762900000000002</c:v>
                </c:pt>
                <c:pt idx="2443">
                  <c:v>52.0822</c:v>
                </c:pt>
                <c:pt idx="2444">
                  <c:v>52.069666666666599</c:v>
                </c:pt>
                <c:pt idx="2445">
                  <c:v>52.057133333333297</c:v>
                </c:pt>
                <c:pt idx="2446">
                  <c:v>52.005783333333298</c:v>
                </c:pt>
                <c:pt idx="2447">
                  <c:v>51.8568833333333</c:v>
                </c:pt>
                <c:pt idx="2448">
                  <c:v>51.610833333333296</c:v>
                </c:pt>
                <c:pt idx="2449">
                  <c:v>51.610599999999998</c:v>
                </c:pt>
                <c:pt idx="2450">
                  <c:v>51.609766666666602</c:v>
                </c:pt>
                <c:pt idx="2451">
                  <c:v>51.604666666666603</c:v>
                </c:pt>
                <c:pt idx="2452">
                  <c:v>51.613683333333299</c:v>
                </c:pt>
                <c:pt idx="2453">
                  <c:v>51.701749999999997</c:v>
                </c:pt>
                <c:pt idx="2454">
                  <c:v>52.330383333333302</c:v>
                </c:pt>
                <c:pt idx="2455">
                  <c:v>52.530433333333299</c:v>
                </c:pt>
                <c:pt idx="2456">
                  <c:v>52.033888888888796</c:v>
                </c:pt>
                <c:pt idx="2457">
                  <c:v>51.683966666666663</c:v>
                </c:pt>
                <c:pt idx="2458">
                  <c:v>51.829866666666597</c:v>
                </c:pt>
                <c:pt idx="2459">
                  <c:v>52.285683333333303</c:v>
                </c:pt>
                <c:pt idx="2460">
                  <c:v>52.378950000000003</c:v>
                </c:pt>
                <c:pt idx="2461">
                  <c:v>51.890549999999998</c:v>
                </c:pt>
                <c:pt idx="2462">
                  <c:v>51.817333333333302</c:v>
                </c:pt>
                <c:pt idx="2463">
                  <c:v>51.758400000000002</c:v>
                </c:pt>
                <c:pt idx="2464">
                  <c:v>51.758400000000002</c:v>
                </c:pt>
                <c:pt idx="2465">
                  <c:v>51.529333333333334</c:v>
                </c:pt>
                <c:pt idx="2466">
                  <c:v>52.740499999999997</c:v>
                </c:pt>
                <c:pt idx="2467">
                  <c:v>53.049250000000001</c:v>
                </c:pt>
                <c:pt idx="2468">
                  <c:v>51.9894166666666</c:v>
                </c:pt>
                <c:pt idx="2469">
                  <c:v>52.315399999999997</c:v>
                </c:pt>
                <c:pt idx="2470">
                  <c:v>52.581116666666603</c:v>
                </c:pt>
                <c:pt idx="2471">
                  <c:v>52.320933333333301</c:v>
                </c:pt>
                <c:pt idx="2472">
                  <c:v>52.411149999999999</c:v>
                </c:pt>
                <c:pt idx="2473">
                  <c:v>51.722683333333336</c:v>
                </c:pt>
                <c:pt idx="2474">
                  <c:v>51.861416666666599</c:v>
                </c:pt>
                <c:pt idx="2475">
                  <c:v>51.7834</c:v>
                </c:pt>
                <c:pt idx="2476">
                  <c:v>51.690266666666602</c:v>
                </c:pt>
                <c:pt idx="2477">
                  <c:v>52.776033333333302</c:v>
                </c:pt>
                <c:pt idx="2478">
                  <c:v>53.017666666666663</c:v>
                </c:pt>
                <c:pt idx="2479">
                  <c:v>51.565366666666669</c:v>
                </c:pt>
                <c:pt idx="2480">
                  <c:v>53.020216666666599</c:v>
                </c:pt>
                <c:pt idx="2481">
                  <c:v>51.945133333333303</c:v>
                </c:pt>
                <c:pt idx="2482">
                  <c:v>51.632966666666597</c:v>
                </c:pt>
                <c:pt idx="2483">
                  <c:v>52.624216666666598</c:v>
                </c:pt>
                <c:pt idx="2484">
                  <c:v>51.801166666666603</c:v>
                </c:pt>
                <c:pt idx="2485">
                  <c:v>52.620866666666601</c:v>
                </c:pt>
                <c:pt idx="2486">
                  <c:v>52.6745666666666</c:v>
                </c:pt>
                <c:pt idx="2487">
                  <c:v>52.130916666666664</c:v>
                </c:pt>
                <c:pt idx="2488">
                  <c:v>51.901733333333297</c:v>
                </c:pt>
                <c:pt idx="2489">
                  <c:v>51.901200000000003</c:v>
                </c:pt>
                <c:pt idx="2490">
                  <c:v>52.624383333333299</c:v>
                </c:pt>
                <c:pt idx="2491">
                  <c:v>51.604999999999997</c:v>
                </c:pt>
                <c:pt idx="2492">
                  <c:v>51.604999999999997</c:v>
                </c:pt>
                <c:pt idx="2493">
                  <c:v>51.604999999999997</c:v>
                </c:pt>
                <c:pt idx="2494">
                  <c:v>52.936149999999998</c:v>
                </c:pt>
                <c:pt idx="2495">
                  <c:v>52.936183333333297</c:v>
                </c:pt>
                <c:pt idx="2496">
                  <c:v>51.620550000000001</c:v>
                </c:pt>
                <c:pt idx="2497">
                  <c:v>51.621016666666598</c:v>
                </c:pt>
                <c:pt idx="2498">
                  <c:v>51.611416666666599</c:v>
                </c:pt>
                <c:pt idx="2499">
                  <c:v>51.762900000000002</c:v>
                </c:pt>
                <c:pt idx="2500">
                  <c:v>52.0822</c:v>
                </c:pt>
                <c:pt idx="2501">
                  <c:v>52.069666666666599</c:v>
                </c:pt>
                <c:pt idx="2502">
                  <c:v>52.057133333333297</c:v>
                </c:pt>
                <c:pt idx="2503">
                  <c:v>51.610833333333296</c:v>
                </c:pt>
                <c:pt idx="2504">
                  <c:v>51.610599999999998</c:v>
                </c:pt>
                <c:pt idx="2505">
                  <c:v>51.609766666666602</c:v>
                </c:pt>
                <c:pt idx="2506">
                  <c:v>51.604666666666603</c:v>
                </c:pt>
                <c:pt idx="2507">
                  <c:v>51.613683333333299</c:v>
                </c:pt>
                <c:pt idx="2508">
                  <c:v>51.901733333333297</c:v>
                </c:pt>
                <c:pt idx="2509">
                  <c:v>52.472433333333299</c:v>
                </c:pt>
                <c:pt idx="2510">
                  <c:v>51.64575</c:v>
                </c:pt>
                <c:pt idx="2511">
                  <c:v>53.111750000000001</c:v>
                </c:pt>
                <c:pt idx="2512">
                  <c:v>52.3398166666666</c:v>
                </c:pt>
                <c:pt idx="2513">
                  <c:v>52.3451666666666</c:v>
                </c:pt>
                <c:pt idx="2514">
                  <c:v>51.790216666666602</c:v>
                </c:pt>
                <c:pt idx="2515">
                  <c:v>51.701749999999997</c:v>
                </c:pt>
                <c:pt idx="2516">
                  <c:v>51.646766666666664</c:v>
                </c:pt>
                <c:pt idx="2517">
                  <c:v>52.180466666666597</c:v>
                </c:pt>
                <c:pt idx="2518">
                  <c:v>52.916166666666598</c:v>
                </c:pt>
                <c:pt idx="2519">
                  <c:v>52.80115</c:v>
                </c:pt>
                <c:pt idx="2520">
                  <c:v>51.767366666666668</c:v>
                </c:pt>
                <c:pt idx="2521">
                  <c:v>52.182083333333303</c:v>
                </c:pt>
                <c:pt idx="2522">
                  <c:v>52.490200000000002</c:v>
                </c:pt>
                <c:pt idx="2523">
                  <c:v>52.005783333333298</c:v>
                </c:pt>
                <c:pt idx="2524">
                  <c:v>51.8568833333333</c:v>
                </c:pt>
                <c:pt idx="2525">
                  <c:v>51.701266666666598</c:v>
                </c:pt>
                <c:pt idx="2526">
                  <c:v>51.710333333333303</c:v>
                </c:pt>
                <c:pt idx="2527">
                  <c:v>51.58005</c:v>
                </c:pt>
                <c:pt idx="2528">
                  <c:v>51.6864833333333</c:v>
                </c:pt>
                <c:pt idx="2529">
                  <c:v>51.758049999999997</c:v>
                </c:pt>
                <c:pt idx="2530">
                  <c:v>51.664366666666602</c:v>
                </c:pt>
                <c:pt idx="2531">
                  <c:v>51.591333333333303</c:v>
                </c:pt>
                <c:pt idx="2532">
                  <c:v>51.992233333333303</c:v>
                </c:pt>
                <c:pt idx="2533">
                  <c:v>51.525750000000002</c:v>
                </c:pt>
                <c:pt idx="2534">
                  <c:v>51.8185</c:v>
                </c:pt>
                <c:pt idx="2535">
                  <c:v>51.863250000000001</c:v>
                </c:pt>
                <c:pt idx="2536">
                  <c:v>51.7223166666666</c:v>
                </c:pt>
                <c:pt idx="2537">
                  <c:v>51.695733333333301</c:v>
                </c:pt>
                <c:pt idx="2538">
                  <c:v>51.7223166666666</c:v>
                </c:pt>
                <c:pt idx="2539">
                  <c:v>51.585700000000003</c:v>
                </c:pt>
                <c:pt idx="2540">
                  <c:v>51.950449999999996</c:v>
                </c:pt>
                <c:pt idx="2541">
                  <c:v>51.633200000000002</c:v>
                </c:pt>
                <c:pt idx="2542">
                  <c:v>52.0704833333333</c:v>
                </c:pt>
                <c:pt idx="2543">
                  <c:v>52.584616666666598</c:v>
                </c:pt>
                <c:pt idx="2544">
                  <c:v>52.472749999999998</c:v>
                </c:pt>
                <c:pt idx="2545">
                  <c:v>51.646949999999997</c:v>
                </c:pt>
                <c:pt idx="2546">
                  <c:v>52.3384</c:v>
                </c:pt>
                <c:pt idx="2547">
                  <c:v>51.780116666666601</c:v>
                </c:pt>
                <c:pt idx="2548">
                  <c:v>51.703066666666601</c:v>
                </c:pt>
                <c:pt idx="2549">
                  <c:v>51.637616666666602</c:v>
                </c:pt>
                <c:pt idx="2550">
                  <c:v>52.181699999999999</c:v>
                </c:pt>
                <c:pt idx="2551">
                  <c:v>51.604999999999997</c:v>
                </c:pt>
                <c:pt idx="2552">
                  <c:v>51.610216666666602</c:v>
                </c:pt>
                <c:pt idx="2553">
                  <c:v>51.513266666666603</c:v>
                </c:pt>
                <c:pt idx="2554">
                  <c:v>51.760083333333299</c:v>
                </c:pt>
                <c:pt idx="2555">
                  <c:v>51.90625</c:v>
                </c:pt>
                <c:pt idx="2556">
                  <c:v>52.0704833333333</c:v>
                </c:pt>
                <c:pt idx="2557">
                  <c:v>52.584616666666598</c:v>
                </c:pt>
                <c:pt idx="2558">
                  <c:v>51.604999999999997</c:v>
                </c:pt>
                <c:pt idx="2559">
                  <c:v>51.610216666666602</c:v>
                </c:pt>
                <c:pt idx="2560">
                  <c:v>51.513266666666603</c:v>
                </c:pt>
                <c:pt idx="2561">
                  <c:v>51.90625</c:v>
                </c:pt>
                <c:pt idx="2562">
                  <c:v>51.710333333333303</c:v>
                </c:pt>
                <c:pt idx="2563">
                  <c:v>51.58005</c:v>
                </c:pt>
                <c:pt idx="2564">
                  <c:v>51.6864833333333</c:v>
                </c:pt>
                <c:pt idx="2565">
                  <c:v>51.758049999999997</c:v>
                </c:pt>
                <c:pt idx="2566">
                  <c:v>51.664366666666602</c:v>
                </c:pt>
                <c:pt idx="2567">
                  <c:v>51.591333333333303</c:v>
                </c:pt>
                <c:pt idx="2568">
                  <c:v>51.992233333333303</c:v>
                </c:pt>
                <c:pt idx="2569">
                  <c:v>51.525750000000002</c:v>
                </c:pt>
                <c:pt idx="2570">
                  <c:v>51.8185</c:v>
                </c:pt>
                <c:pt idx="2571">
                  <c:v>51.863250000000001</c:v>
                </c:pt>
                <c:pt idx="2572">
                  <c:v>51.7223166666666</c:v>
                </c:pt>
                <c:pt idx="2573">
                  <c:v>51.695733333333301</c:v>
                </c:pt>
                <c:pt idx="2574">
                  <c:v>51.7223166666666</c:v>
                </c:pt>
                <c:pt idx="2575">
                  <c:v>51.585700000000003</c:v>
                </c:pt>
                <c:pt idx="2576">
                  <c:v>51.950449999999996</c:v>
                </c:pt>
                <c:pt idx="2577">
                  <c:v>51.633200000000002</c:v>
                </c:pt>
                <c:pt idx="2578">
                  <c:v>52.472749999999998</c:v>
                </c:pt>
                <c:pt idx="2579">
                  <c:v>51.646949999999997</c:v>
                </c:pt>
                <c:pt idx="2580">
                  <c:v>52.3384</c:v>
                </c:pt>
                <c:pt idx="2581">
                  <c:v>51.780116666666601</c:v>
                </c:pt>
                <c:pt idx="2582">
                  <c:v>51.703066666666601</c:v>
                </c:pt>
                <c:pt idx="2583">
                  <c:v>51.637616666666602</c:v>
                </c:pt>
                <c:pt idx="2584">
                  <c:v>52.181699999999999</c:v>
                </c:pt>
                <c:pt idx="2585">
                  <c:v>51.760083333333299</c:v>
                </c:pt>
                <c:pt idx="2586">
                  <c:v>52.321216666666601</c:v>
                </c:pt>
                <c:pt idx="2587">
                  <c:v>52.6919166666666</c:v>
                </c:pt>
                <c:pt idx="2588">
                  <c:v>51.6845833333333</c:v>
                </c:pt>
                <c:pt idx="2589">
                  <c:v>55.351283333333299</c:v>
                </c:pt>
                <c:pt idx="2590">
                  <c:v>52.413983333333299</c:v>
                </c:pt>
                <c:pt idx="2591">
                  <c:v>51.775966666666598</c:v>
                </c:pt>
                <c:pt idx="2592">
                  <c:v>52.604516666666598</c:v>
                </c:pt>
                <c:pt idx="2593">
                  <c:v>51.872266666666597</c:v>
                </c:pt>
                <c:pt idx="2594">
                  <c:v>51.826283333333301</c:v>
                </c:pt>
                <c:pt idx="2595">
                  <c:v>51.650916666666603</c:v>
                </c:pt>
                <c:pt idx="2596">
                  <c:v>51.575200000000002</c:v>
                </c:pt>
                <c:pt idx="2597">
                  <c:v>52.987566666666602</c:v>
                </c:pt>
                <c:pt idx="2598">
                  <c:v>51.508783333333298</c:v>
                </c:pt>
                <c:pt idx="2599">
                  <c:v>55.291400000000003</c:v>
                </c:pt>
                <c:pt idx="2600">
                  <c:v>55.348116666666598</c:v>
                </c:pt>
                <c:pt idx="2601">
                  <c:v>52.291649999999997</c:v>
                </c:pt>
                <c:pt idx="2602">
                  <c:v>52.40325</c:v>
                </c:pt>
                <c:pt idx="2603">
                  <c:v>52.620066666666602</c:v>
                </c:pt>
                <c:pt idx="2604">
                  <c:v>51.892533333333297</c:v>
                </c:pt>
                <c:pt idx="2605">
                  <c:v>51.816033333333301</c:v>
                </c:pt>
                <c:pt idx="2606">
                  <c:v>51.666449999999998</c:v>
                </c:pt>
                <c:pt idx="2607">
                  <c:v>51.589733333333299</c:v>
                </c:pt>
                <c:pt idx="2608">
                  <c:v>52.972416666666597</c:v>
                </c:pt>
                <c:pt idx="2609">
                  <c:v>51.529533333333298</c:v>
                </c:pt>
                <c:pt idx="2610">
                  <c:v>55.293833333333303</c:v>
                </c:pt>
                <c:pt idx="2611">
                  <c:v>55.348466666666603</c:v>
                </c:pt>
                <c:pt idx="2612">
                  <c:v>52.300083333333298</c:v>
                </c:pt>
                <c:pt idx="2613">
                  <c:v>52.393099999999997</c:v>
                </c:pt>
                <c:pt idx="2614">
                  <c:v>51.740283333333302</c:v>
                </c:pt>
                <c:pt idx="2615">
                  <c:v>51.877699999999997</c:v>
                </c:pt>
                <c:pt idx="2616">
                  <c:v>51.799816666666665</c:v>
                </c:pt>
                <c:pt idx="2617">
                  <c:v>51.680866666666603</c:v>
                </c:pt>
                <c:pt idx="2618">
                  <c:v>51.606033333333301</c:v>
                </c:pt>
                <c:pt idx="2619">
                  <c:v>51.550199999999997</c:v>
                </c:pt>
                <c:pt idx="2620">
                  <c:v>55.2990833333333</c:v>
                </c:pt>
                <c:pt idx="2621">
                  <c:v>52.644183333333302</c:v>
                </c:pt>
                <c:pt idx="2622">
                  <c:v>52.949399999999997</c:v>
                </c:pt>
                <c:pt idx="2623">
                  <c:v>55.341266666666598</c:v>
                </c:pt>
                <c:pt idx="2624">
                  <c:v>52.307616666666597</c:v>
                </c:pt>
                <c:pt idx="2625">
                  <c:v>52.383600000000001</c:v>
                </c:pt>
                <c:pt idx="2626">
                  <c:v>51.723683333333298</c:v>
                </c:pt>
                <c:pt idx="2627">
                  <c:v>51.863616666666601</c:v>
                </c:pt>
                <c:pt idx="2628">
                  <c:v>51.785150000000002</c:v>
                </c:pt>
                <c:pt idx="2629">
                  <c:v>51.695583333333303</c:v>
                </c:pt>
                <c:pt idx="2630">
                  <c:v>51.621816666666597</c:v>
                </c:pt>
                <c:pt idx="2631">
                  <c:v>55.725166666666603</c:v>
                </c:pt>
                <c:pt idx="2632">
                  <c:v>51.569133333333298</c:v>
                </c:pt>
                <c:pt idx="2633">
                  <c:v>55.302116666666599</c:v>
                </c:pt>
                <c:pt idx="2634">
                  <c:v>52.668016666666603</c:v>
                </c:pt>
                <c:pt idx="2635">
                  <c:v>53.629866666666601</c:v>
                </c:pt>
                <c:pt idx="2636">
                  <c:v>52.654783333333299</c:v>
                </c:pt>
                <c:pt idx="2637">
                  <c:v>55.321566666666598</c:v>
                </c:pt>
                <c:pt idx="2638">
                  <c:v>54.619816666666601</c:v>
                </c:pt>
                <c:pt idx="2639">
                  <c:v>52.474216666666599</c:v>
                </c:pt>
                <c:pt idx="2640">
                  <c:v>54.47945</c:v>
                </c:pt>
                <c:pt idx="2641">
                  <c:v>53.159383333333302</c:v>
                </c:pt>
                <c:pt idx="2642">
                  <c:v>52.225000000000001</c:v>
                </c:pt>
                <c:pt idx="2643">
                  <c:v>54.282133333333299</c:v>
                </c:pt>
                <c:pt idx="2644">
                  <c:v>55.0422333333333</c:v>
                </c:pt>
                <c:pt idx="2645">
                  <c:v>53.362733333333303</c:v>
                </c:pt>
                <c:pt idx="2646">
                  <c:v>52.3461</c:v>
                </c:pt>
                <c:pt idx="2647">
                  <c:v>51.779150000000001</c:v>
                </c:pt>
                <c:pt idx="2648">
                  <c:v>51.779633333333301</c:v>
                </c:pt>
                <c:pt idx="2649">
                  <c:v>51.702350000000003</c:v>
                </c:pt>
                <c:pt idx="2650">
                  <c:v>51.702633333333303</c:v>
                </c:pt>
                <c:pt idx="2651">
                  <c:v>51.643183333333297</c:v>
                </c:pt>
                <c:pt idx="2652">
                  <c:v>53.948516666666599</c:v>
                </c:pt>
                <c:pt idx="2653">
                  <c:v>55.569216666666598</c:v>
                </c:pt>
                <c:pt idx="2654">
                  <c:v>51.636866666666599</c:v>
                </c:pt>
                <c:pt idx="2655">
                  <c:v>52.894883333333297</c:v>
                </c:pt>
                <c:pt idx="2656">
                  <c:v>52.796266666666597</c:v>
                </c:pt>
                <c:pt idx="2657">
                  <c:v>52.785550000000001</c:v>
                </c:pt>
                <c:pt idx="2658">
                  <c:v>51.6845833333333</c:v>
                </c:pt>
                <c:pt idx="2659">
                  <c:v>55.725166666666603</c:v>
                </c:pt>
                <c:pt idx="2660">
                  <c:v>53.629866666666601</c:v>
                </c:pt>
                <c:pt idx="2661">
                  <c:v>55.351283333333299</c:v>
                </c:pt>
                <c:pt idx="2662">
                  <c:v>55.291400000000003</c:v>
                </c:pt>
                <c:pt idx="2663">
                  <c:v>55.348116666666598</c:v>
                </c:pt>
                <c:pt idx="2664">
                  <c:v>55.293833333333303</c:v>
                </c:pt>
                <c:pt idx="2665">
                  <c:v>55.348466666666603</c:v>
                </c:pt>
                <c:pt idx="2666">
                  <c:v>55.2990833333333</c:v>
                </c:pt>
                <c:pt idx="2667">
                  <c:v>55.341266666666598</c:v>
                </c:pt>
                <c:pt idx="2668">
                  <c:v>55.302116666666599</c:v>
                </c:pt>
                <c:pt idx="2669">
                  <c:v>55.321566666666598</c:v>
                </c:pt>
                <c:pt idx="2670">
                  <c:v>51.872266666666597</c:v>
                </c:pt>
                <c:pt idx="2671">
                  <c:v>51.650916666666603</c:v>
                </c:pt>
                <c:pt idx="2672">
                  <c:v>51.892533333333297</c:v>
                </c:pt>
                <c:pt idx="2673">
                  <c:v>51.666449999999998</c:v>
                </c:pt>
                <c:pt idx="2674">
                  <c:v>51.877699999999997</c:v>
                </c:pt>
                <c:pt idx="2675">
                  <c:v>51.680866666666603</c:v>
                </c:pt>
                <c:pt idx="2676">
                  <c:v>51.863616666666601</c:v>
                </c:pt>
                <c:pt idx="2677">
                  <c:v>51.695583333333303</c:v>
                </c:pt>
                <c:pt idx="2678">
                  <c:v>51.779633333333301</c:v>
                </c:pt>
                <c:pt idx="2679">
                  <c:v>52.321216666666601</c:v>
                </c:pt>
                <c:pt idx="2680">
                  <c:v>52.413983333333299</c:v>
                </c:pt>
                <c:pt idx="2681">
                  <c:v>52.291649999999997</c:v>
                </c:pt>
                <c:pt idx="2682">
                  <c:v>52.40325</c:v>
                </c:pt>
                <c:pt idx="2683">
                  <c:v>52.300083333333298</c:v>
                </c:pt>
                <c:pt idx="2684">
                  <c:v>52.393099999999997</c:v>
                </c:pt>
                <c:pt idx="2685">
                  <c:v>52.307616666666597</c:v>
                </c:pt>
                <c:pt idx="2686">
                  <c:v>52.383600000000001</c:v>
                </c:pt>
                <c:pt idx="2687">
                  <c:v>52.3461</c:v>
                </c:pt>
                <c:pt idx="2688">
                  <c:v>51.826283333333301</c:v>
                </c:pt>
                <c:pt idx="2689">
                  <c:v>51.575200000000002</c:v>
                </c:pt>
                <c:pt idx="2690">
                  <c:v>51.816033333333301</c:v>
                </c:pt>
                <c:pt idx="2691">
                  <c:v>51.589733333333299</c:v>
                </c:pt>
                <c:pt idx="2692">
                  <c:v>51.799816666666665</c:v>
                </c:pt>
                <c:pt idx="2693">
                  <c:v>51.606033333333301</c:v>
                </c:pt>
                <c:pt idx="2694">
                  <c:v>51.785150000000002</c:v>
                </c:pt>
                <c:pt idx="2695">
                  <c:v>51.621816666666597</c:v>
                </c:pt>
                <c:pt idx="2696">
                  <c:v>51.702350000000003</c:v>
                </c:pt>
                <c:pt idx="2697">
                  <c:v>52.654783333333299</c:v>
                </c:pt>
                <c:pt idx="2698">
                  <c:v>51.775966666666598</c:v>
                </c:pt>
                <c:pt idx="2699">
                  <c:v>51.508783333333298</c:v>
                </c:pt>
                <c:pt idx="2700">
                  <c:v>51.529533333333298</c:v>
                </c:pt>
                <c:pt idx="2701">
                  <c:v>51.740283333333302</c:v>
                </c:pt>
                <c:pt idx="2702">
                  <c:v>51.550199999999997</c:v>
                </c:pt>
                <c:pt idx="2703">
                  <c:v>51.723683333333298</c:v>
                </c:pt>
                <c:pt idx="2704">
                  <c:v>51.569133333333298</c:v>
                </c:pt>
                <c:pt idx="2705">
                  <c:v>51.643183333333297</c:v>
                </c:pt>
                <c:pt idx="2706">
                  <c:v>55.321566666666598</c:v>
                </c:pt>
                <c:pt idx="2707">
                  <c:v>54.619816666666601</c:v>
                </c:pt>
                <c:pt idx="2708">
                  <c:v>52.474216666666599</c:v>
                </c:pt>
                <c:pt idx="2709">
                  <c:v>54.47945</c:v>
                </c:pt>
                <c:pt idx="2710">
                  <c:v>53.159383333333302</c:v>
                </c:pt>
                <c:pt idx="2711">
                  <c:v>52.225000000000001</c:v>
                </c:pt>
                <c:pt idx="2712">
                  <c:v>54.282133333333299</c:v>
                </c:pt>
                <c:pt idx="2713">
                  <c:v>55.0422333333333</c:v>
                </c:pt>
                <c:pt idx="2714">
                  <c:v>53.362733333333303</c:v>
                </c:pt>
                <c:pt idx="2715">
                  <c:v>52.3461</c:v>
                </c:pt>
                <c:pt idx="2716">
                  <c:v>51.779150000000001</c:v>
                </c:pt>
                <c:pt idx="2717">
                  <c:v>51.779633333333301</c:v>
                </c:pt>
                <c:pt idx="2718">
                  <c:v>51.702350000000003</c:v>
                </c:pt>
                <c:pt idx="2719">
                  <c:v>51.702633333333303</c:v>
                </c:pt>
                <c:pt idx="2720">
                  <c:v>51.643183333333297</c:v>
                </c:pt>
                <c:pt idx="2721">
                  <c:v>51.702633333333303</c:v>
                </c:pt>
                <c:pt idx="2722">
                  <c:v>53.948516666666599</c:v>
                </c:pt>
                <c:pt idx="2723">
                  <c:v>55.569216666666598</c:v>
                </c:pt>
                <c:pt idx="2724">
                  <c:v>51.636866666666599</c:v>
                </c:pt>
                <c:pt idx="2725">
                  <c:v>52.894883333333297</c:v>
                </c:pt>
                <c:pt idx="2726">
                  <c:v>52.6919166666666</c:v>
                </c:pt>
                <c:pt idx="2727">
                  <c:v>52.604516666666598</c:v>
                </c:pt>
                <c:pt idx="2728">
                  <c:v>52.987566666666602</c:v>
                </c:pt>
                <c:pt idx="2729">
                  <c:v>52.620066666666602</c:v>
                </c:pt>
                <c:pt idx="2730">
                  <c:v>52.972416666666597</c:v>
                </c:pt>
                <c:pt idx="2731">
                  <c:v>52.644183333333302</c:v>
                </c:pt>
                <c:pt idx="2732">
                  <c:v>52.949399999999997</c:v>
                </c:pt>
                <c:pt idx="2733">
                  <c:v>52.668016666666603</c:v>
                </c:pt>
                <c:pt idx="2734">
                  <c:v>52.785550000000001</c:v>
                </c:pt>
                <c:pt idx="2735">
                  <c:v>52.796266666666597</c:v>
                </c:pt>
                <c:pt idx="2736">
                  <c:v>52.785550000000001</c:v>
                </c:pt>
                <c:pt idx="2737">
                  <c:v>51.701749999999997</c:v>
                </c:pt>
                <c:pt idx="2738">
                  <c:v>52.8258333333333</c:v>
                </c:pt>
                <c:pt idx="2739">
                  <c:v>52.693611111111103</c:v>
                </c:pt>
                <c:pt idx="2740">
                  <c:v>52.991666666666603</c:v>
                </c:pt>
                <c:pt idx="2741">
                  <c:v>52.678055555555503</c:v>
                </c:pt>
                <c:pt idx="2742">
                  <c:v>52.976388888888799</c:v>
                </c:pt>
                <c:pt idx="2743">
                  <c:v>52.834444444444401</c:v>
                </c:pt>
                <c:pt idx="2744">
                  <c:v>52.95</c:v>
                </c:pt>
                <c:pt idx="2745">
                  <c:v>52.686111111111103</c:v>
                </c:pt>
                <c:pt idx="2746">
                  <c:v>53.823611111111099</c:v>
                </c:pt>
                <c:pt idx="2747">
                  <c:v>52.818611111111103</c:v>
                </c:pt>
                <c:pt idx="2748">
                  <c:v>53.331111111111099</c:v>
                </c:pt>
                <c:pt idx="2749">
                  <c:v>53.1672222222222</c:v>
                </c:pt>
                <c:pt idx="2750">
                  <c:v>53.41</c:v>
                </c:pt>
                <c:pt idx="2751">
                  <c:v>52.866111111111103</c:v>
                </c:pt>
                <c:pt idx="2752">
                  <c:v>52.953333333333298</c:v>
                </c:pt>
                <c:pt idx="2753">
                  <c:v>52.896516666666663</c:v>
                </c:pt>
                <c:pt idx="2754">
                  <c:v>52.896516666666663</c:v>
                </c:pt>
                <c:pt idx="2755">
                  <c:v>52.896516666666663</c:v>
                </c:pt>
                <c:pt idx="2756">
                  <c:v>52.896516666666663</c:v>
                </c:pt>
                <c:pt idx="2757">
                  <c:v>52.896516666666663</c:v>
                </c:pt>
                <c:pt idx="2758">
                  <c:v>52.896516666666663</c:v>
                </c:pt>
                <c:pt idx="2759">
                  <c:v>53.910933333333332</c:v>
                </c:pt>
                <c:pt idx="2760">
                  <c:v>53.863616666666665</c:v>
                </c:pt>
                <c:pt idx="2761">
                  <c:v>53.882016666666665</c:v>
                </c:pt>
                <c:pt idx="2762">
                  <c:v>54.675833333333301</c:v>
                </c:pt>
                <c:pt idx="2763">
                  <c:v>54.685833333333299</c:v>
                </c:pt>
                <c:pt idx="2764">
                  <c:v>54.534999999999997</c:v>
                </c:pt>
                <c:pt idx="2765">
                  <c:v>54.191111111111098</c:v>
                </c:pt>
                <c:pt idx="2766">
                  <c:v>51.684166666666599</c:v>
                </c:pt>
                <c:pt idx="2767">
                  <c:v>51.8408333333333</c:v>
                </c:pt>
                <c:pt idx="2768">
                  <c:v>51.781388888888799</c:v>
                </c:pt>
                <c:pt idx="2769">
                  <c:v>51.518611111111099</c:v>
                </c:pt>
                <c:pt idx="2770">
                  <c:v>51.824166666666599</c:v>
                </c:pt>
                <c:pt idx="2771">
                  <c:v>51.758400000000002</c:v>
                </c:pt>
                <c:pt idx="2772">
                  <c:v>51.537777777777698</c:v>
                </c:pt>
                <c:pt idx="2773">
                  <c:v>51.865277777777699</c:v>
                </c:pt>
                <c:pt idx="2774">
                  <c:v>51.740783333333333</c:v>
                </c:pt>
                <c:pt idx="2775">
                  <c:v>51.773611111111101</c:v>
                </c:pt>
                <c:pt idx="2776">
                  <c:v>51.827777777777698</c:v>
                </c:pt>
                <c:pt idx="2777">
                  <c:v>51.722683333333336</c:v>
                </c:pt>
                <c:pt idx="2778">
                  <c:v>51.572777777777702</c:v>
                </c:pt>
                <c:pt idx="2779">
                  <c:v>51.809722222222199</c:v>
                </c:pt>
                <c:pt idx="2780">
                  <c:v>51.697777777777702</c:v>
                </c:pt>
                <c:pt idx="2781">
                  <c:v>54.7552777777777</c:v>
                </c:pt>
                <c:pt idx="2782">
                  <c:v>53.910933333333332</c:v>
                </c:pt>
                <c:pt idx="2783">
                  <c:v>54.473611111111097</c:v>
                </c:pt>
                <c:pt idx="2784">
                  <c:v>52.8258333333333</c:v>
                </c:pt>
                <c:pt idx="2785">
                  <c:v>54.478333333333303</c:v>
                </c:pt>
                <c:pt idx="2786">
                  <c:v>51.684166666666599</c:v>
                </c:pt>
                <c:pt idx="2787">
                  <c:v>55.371944444444402</c:v>
                </c:pt>
                <c:pt idx="2788">
                  <c:v>51.781388888888799</c:v>
                </c:pt>
                <c:pt idx="2789">
                  <c:v>52.693611111111103</c:v>
                </c:pt>
                <c:pt idx="2790">
                  <c:v>52.035833333333301</c:v>
                </c:pt>
                <c:pt idx="2791">
                  <c:v>51.8408333333333</c:v>
                </c:pt>
                <c:pt idx="2792">
                  <c:v>51.815399999999997</c:v>
                </c:pt>
                <c:pt idx="2793">
                  <c:v>51.660555555555497</c:v>
                </c:pt>
                <c:pt idx="2794">
                  <c:v>51.518611111111099</c:v>
                </c:pt>
                <c:pt idx="2795">
                  <c:v>51.687222222222204</c:v>
                </c:pt>
                <c:pt idx="2796">
                  <c:v>52.991666666666603</c:v>
                </c:pt>
                <c:pt idx="2797">
                  <c:v>55.412500000000001</c:v>
                </c:pt>
                <c:pt idx="2798">
                  <c:v>53.863616666666665</c:v>
                </c:pt>
                <c:pt idx="2799">
                  <c:v>55.584722222222197</c:v>
                </c:pt>
                <c:pt idx="2800">
                  <c:v>51.758400000000002</c:v>
                </c:pt>
                <c:pt idx="2801">
                  <c:v>52.678055555555503</c:v>
                </c:pt>
                <c:pt idx="2802">
                  <c:v>52.052222222222198</c:v>
                </c:pt>
                <c:pt idx="2803">
                  <c:v>51.824166666666599</c:v>
                </c:pt>
                <c:pt idx="2804">
                  <c:v>51.816383333333334</c:v>
                </c:pt>
                <c:pt idx="2805">
                  <c:v>51.9236111111111</c:v>
                </c:pt>
                <c:pt idx="2806">
                  <c:v>51.537777777777698</c:v>
                </c:pt>
                <c:pt idx="2807">
                  <c:v>51.708611111111097</c:v>
                </c:pt>
                <c:pt idx="2808">
                  <c:v>52.976388888888799</c:v>
                </c:pt>
                <c:pt idx="2809">
                  <c:v>55.4658333333333</c:v>
                </c:pt>
                <c:pt idx="2810">
                  <c:v>54.397777777777698</c:v>
                </c:pt>
                <c:pt idx="2811">
                  <c:v>55.565833333333302</c:v>
                </c:pt>
                <c:pt idx="2812">
                  <c:v>54.753055555555498</c:v>
                </c:pt>
                <c:pt idx="2813">
                  <c:v>52.055277777777697</c:v>
                </c:pt>
                <c:pt idx="2814">
                  <c:v>51.865277777777699</c:v>
                </c:pt>
                <c:pt idx="2815">
                  <c:v>51.817499999999903</c:v>
                </c:pt>
                <c:pt idx="2816">
                  <c:v>51.740783333333333</c:v>
                </c:pt>
                <c:pt idx="2817">
                  <c:v>51.893333333333302</c:v>
                </c:pt>
                <c:pt idx="2818">
                  <c:v>51.773611111111101</c:v>
                </c:pt>
                <c:pt idx="2819">
                  <c:v>51.709166666666597</c:v>
                </c:pt>
                <c:pt idx="2820">
                  <c:v>53.882016666666665</c:v>
                </c:pt>
                <c:pt idx="2821">
                  <c:v>55.537777777777698</c:v>
                </c:pt>
                <c:pt idx="2822">
                  <c:v>52.834444444444401</c:v>
                </c:pt>
                <c:pt idx="2823">
                  <c:v>52.95</c:v>
                </c:pt>
                <c:pt idx="2824">
                  <c:v>54.346944444444397</c:v>
                </c:pt>
                <c:pt idx="2825">
                  <c:v>55.4716666666666</c:v>
                </c:pt>
                <c:pt idx="2826">
                  <c:v>52.077777777777698</c:v>
                </c:pt>
                <c:pt idx="2827">
                  <c:v>51.827777777777698</c:v>
                </c:pt>
                <c:pt idx="2828">
                  <c:v>51.816944444444403</c:v>
                </c:pt>
                <c:pt idx="2829">
                  <c:v>51.722683333333336</c:v>
                </c:pt>
                <c:pt idx="2830">
                  <c:v>51.900555555555499</c:v>
                </c:pt>
                <c:pt idx="2831">
                  <c:v>51.572777777777702</c:v>
                </c:pt>
                <c:pt idx="2832">
                  <c:v>51.702222222222197</c:v>
                </c:pt>
                <c:pt idx="2833">
                  <c:v>55.842777777777698</c:v>
                </c:pt>
                <c:pt idx="2834">
                  <c:v>55.3252777777777</c:v>
                </c:pt>
                <c:pt idx="2835">
                  <c:v>52.686111111111103</c:v>
                </c:pt>
                <c:pt idx="2836">
                  <c:v>51.8408333333333</c:v>
                </c:pt>
                <c:pt idx="2837">
                  <c:v>51.824166666666599</c:v>
                </c:pt>
                <c:pt idx="2838">
                  <c:v>51.865277777777699</c:v>
                </c:pt>
                <c:pt idx="2839">
                  <c:v>51.827777777777698</c:v>
                </c:pt>
                <c:pt idx="2840">
                  <c:v>53.823611111111099</c:v>
                </c:pt>
                <c:pt idx="2841">
                  <c:v>52.818611111111103</c:v>
                </c:pt>
                <c:pt idx="2842">
                  <c:v>55.398333333333298</c:v>
                </c:pt>
                <c:pt idx="2843">
                  <c:v>54.675833333333301</c:v>
                </c:pt>
                <c:pt idx="2844">
                  <c:v>52.5897222222222</c:v>
                </c:pt>
                <c:pt idx="2845">
                  <c:v>54.685833333333299</c:v>
                </c:pt>
                <c:pt idx="2846">
                  <c:v>53.331111111111099</c:v>
                </c:pt>
                <c:pt idx="2847">
                  <c:v>55.162500000000001</c:v>
                </c:pt>
                <c:pt idx="2848">
                  <c:v>52.398611111111101</c:v>
                </c:pt>
                <c:pt idx="2849">
                  <c:v>55.623611111111103</c:v>
                </c:pt>
                <c:pt idx="2850">
                  <c:v>54.534999999999997</c:v>
                </c:pt>
                <c:pt idx="2851">
                  <c:v>53.1672222222222</c:v>
                </c:pt>
                <c:pt idx="2852">
                  <c:v>53.41</c:v>
                </c:pt>
                <c:pt idx="2853">
                  <c:v>51.972777777777701</c:v>
                </c:pt>
                <c:pt idx="2854">
                  <c:v>51.7291666666666</c:v>
                </c:pt>
                <c:pt idx="2855">
                  <c:v>51.809722222222199</c:v>
                </c:pt>
                <c:pt idx="2856">
                  <c:v>54.191111111111098</c:v>
                </c:pt>
                <c:pt idx="2857">
                  <c:v>51.697777777777702</c:v>
                </c:pt>
                <c:pt idx="2858">
                  <c:v>52.953333333333298</c:v>
                </c:pt>
                <c:pt idx="2859">
                  <c:v>52.896516666666663</c:v>
                </c:pt>
                <c:pt idx="2860">
                  <c:v>52.896516666666663</c:v>
                </c:pt>
                <c:pt idx="2861">
                  <c:v>52.896516666666663</c:v>
                </c:pt>
                <c:pt idx="2862">
                  <c:v>52.896516666666663</c:v>
                </c:pt>
                <c:pt idx="2863">
                  <c:v>52.866111111111103</c:v>
                </c:pt>
                <c:pt idx="2864">
                  <c:v>51.687166666666599</c:v>
                </c:pt>
                <c:pt idx="2865">
                  <c:v>51.687166666666599</c:v>
                </c:pt>
                <c:pt idx="2866">
                  <c:v>51.687166666666599</c:v>
                </c:pt>
                <c:pt idx="2867">
                  <c:v>52.574533333333299</c:v>
                </c:pt>
                <c:pt idx="2868">
                  <c:v>52.5749833333333</c:v>
                </c:pt>
                <c:pt idx="2869">
                  <c:v>52.576983333333303</c:v>
                </c:pt>
                <c:pt idx="2870">
                  <c:v>52.5881166666666</c:v>
                </c:pt>
                <c:pt idx="2871">
                  <c:v>52.587266666666601</c:v>
                </c:pt>
                <c:pt idx="2872">
                  <c:v>52.589083333333299</c:v>
                </c:pt>
                <c:pt idx="2873">
                  <c:v>52.6627333333333</c:v>
                </c:pt>
                <c:pt idx="2874">
                  <c:v>53.018983333333303</c:v>
                </c:pt>
                <c:pt idx="2875">
                  <c:v>53.018983333333303</c:v>
                </c:pt>
                <c:pt idx="2876">
                  <c:v>52.572966666666602</c:v>
                </c:pt>
                <c:pt idx="2877">
                  <c:v>51.869166666666601</c:v>
                </c:pt>
                <c:pt idx="2878">
                  <c:v>51.701749999999997</c:v>
                </c:pt>
                <c:pt idx="2879">
                  <c:v>51.701749999999997</c:v>
                </c:pt>
                <c:pt idx="2880">
                  <c:v>53.937283333333298</c:v>
                </c:pt>
                <c:pt idx="2881">
                  <c:v>52.913566666666597</c:v>
                </c:pt>
                <c:pt idx="2882">
                  <c:v>51.791983333333299</c:v>
                </c:pt>
                <c:pt idx="2883">
                  <c:v>51.619050000000001</c:v>
                </c:pt>
                <c:pt idx="2884">
                  <c:v>51.965166666666597</c:v>
                </c:pt>
                <c:pt idx="2885">
                  <c:v>51.580316666666597</c:v>
                </c:pt>
                <c:pt idx="2886">
                  <c:v>51.904266666666601</c:v>
                </c:pt>
                <c:pt idx="2887">
                  <c:v>51.759149999999998</c:v>
                </c:pt>
                <c:pt idx="2888">
                  <c:v>51.752833333333299</c:v>
                </c:pt>
                <c:pt idx="2889">
                  <c:v>51.999333333333297</c:v>
                </c:pt>
                <c:pt idx="2890">
                  <c:v>51.736316666666603</c:v>
                </c:pt>
                <c:pt idx="2891">
                  <c:v>51.866716666666598</c:v>
                </c:pt>
                <c:pt idx="2892">
                  <c:v>51.7804</c:v>
                </c:pt>
                <c:pt idx="2893">
                  <c:v>51.723766666666599</c:v>
                </c:pt>
                <c:pt idx="2894">
                  <c:v>51.722683333333336</c:v>
                </c:pt>
                <c:pt idx="2895">
                  <c:v>51.632649999999998</c:v>
                </c:pt>
                <c:pt idx="2896">
                  <c:v>51.785366666666668</c:v>
                </c:pt>
                <c:pt idx="2897">
                  <c:v>51.868466666666599</c:v>
                </c:pt>
                <c:pt idx="2898">
                  <c:v>51.920116666666601</c:v>
                </c:pt>
                <c:pt idx="2899">
                  <c:v>51.919899999999998</c:v>
                </c:pt>
                <c:pt idx="2900">
                  <c:v>51.92015</c:v>
                </c:pt>
                <c:pt idx="2901">
                  <c:v>51.919933333333297</c:v>
                </c:pt>
                <c:pt idx="2902">
                  <c:v>51.918666666666667</c:v>
                </c:pt>
                <c:pt idx="2903">
                  <c:v>51.920383333333298</c:v>
                </c:pt>
                <c:pt idx="2904">
                  <c:v>51.918666666666667</c:v>
                </c:pt>
                <c:pt idx="2905">
                  <c:v>51.920616666666596</c:v>
                </c:pt>
                <c:pt idx="2906">
                  <c:v>51.918666666666667</c:v>
                </c:pt>
                <c:pt idx="2907">
                  <c:v>51.642816666666597</c:v>
                </c:pt>
                <c:pt idx="2908">
                  <c:v>51.773066666666601</c:v>
                </c:pt>
                <c:pt idx="2909">
                  <c:v>51.700866666666599</c:v>
                </c:pt>
                <c:pt idx="2910">
                  <c:v>51.700866666666599</c:v>
                </c:pt>
                <c:pt idx="2911">
                  <c:v>51.700733333333297</c:v>
                </c:pt>
                <c:pt idx="2912">
                  <c:v>51.700816666666597</c:v>
                </c:pt>
                <c:pt idx="2913">
                  <c:v>51.701749999999997</c:v>
                </c:pt>
                <c:pt idx="2914">
                  <c:v>51.660633333333301</c:v>
                </c:pt>
                <c:pt idx="2915">
                  <c:v>51.767366666666668</c:v>
                </c:pt>
                <c:pt idx="2916">
                  <c:v>51.767366666666668</c:v>
                </c:pt>
                <c:pt idx="2917">
                  <c:v>53.160733333333297</c:v>
                </c:pt>
                <c:pt idx="2918">
                  <c:v>52.691683333333302</c:v>
                </c:pt>
                <c:pt idx="2919">
                  <c:v>51.683833333333332</c:v>
                </c:pt>
                <c:pt idx="2920">
                  <c:v>52.605849999999997</c:v>
                </c:pt>
                <c:pt idx="2921">
                  <c:v>52.999733333333303</c:v>
                </c:pt>
                <c:pt idx="2922">
                  <c:v>52.620516666666603</c:v>
                </c:pt>
                <c:pt idx="2923">
                  <c:v>55.348350000000003</c:v>
                </c:pt>
                <c:pt idx="2924">
                  <c:v>54.530299999999997</c:v>
                </c:pt>
                <c:pt idx="2925">
                  <c:v>51.758333333333297</c:v>
                </c:pt>
                <c:pt idx="2926">
                  <c:v>51.529333333333334</c:v>
                </c:pt>
                <c:pt idx="2927">
                  <c:v>55.293900000000001</c:v>
                </c:pt>
                <c:pt idx="2928">
                  <c:v>52.962600000000002</c:v>
                </c:pt>
                <c:pt idx="2929">
                  <c:v>52.645083333333297</c:v>
                </c:pt>
                <c:pt idx="2930">
                  <c:v>55.3404666666666</c:v>
                </c:pt>
                <c:pt idx="2931">
                  <c:v>52.312916666666602</c:v>
                </c:pt>
                <c:pt idx="2932">
                  <c:v>51.722916666666599</c:v>
                </c:pt>
                <c:pt idx="2933">
                  <c:v>51.567700000000002</c:v>
                </c:pt>
                <c:pt idx="2934">
                  <c:v>55.729300000000002</c:v>
                </c:pt>
                <c:pt idx="2935">
                  <c:v>55.302900000000001</c:v>
                </c:pt>
                <c:pt idx="2936">
                  <c:v>52.931350000000002</c:v>
                </c:pt>
                <c:pt idx="2937">
                  <c:v>52.668283333333299</c:v>
                </c:pt>
                <c:pt idx="2938">
                  <c:v>53.628833333333297</c:v>
                </c:pt>
                <c:pt idx="2939">
                  <c:v>52.660966666666603</c:v>
                </c:pt>
                <c:pt idx="2940">
                  <c:v>55.321533333333299</c:v>
                </c:pt>
                <c:pt idx="2941">
                  <c:v>52.434699999999999</c:v>
                </c:pt>
                <c:pt idx="2942">
                  <c:v>52.230633333333301</c:v>
                </c:pt>
                <c:pt idx="2943">
                  <c:v>54.480899999999998</c:v>
                </c:pt>
                <c:pt idx="2944">
                  <c:v>53.355683333333303</c:v>
                </c:pt>
                <c:pt idx="2945">
                  <c:v>55.040216666666602</c:v>
                </c:pt>
                <c:pt idx="2946">
                  <c:v>52.342149999999997</c:v>
                </c:pt>
                <c:pt idx="2947">
                  <c:v>51.779583333333299</c:v>
                </c:pt>
                <c:pt idx="2948">
                  <c:v>51.701749999999997</c:v>
                </c:pt>
                <c:pt idx="2949">
                  <c:v>51.642583333333299</c:v>
                </c:pt>
                <c:pt idx="2950">
                  <c:v>53.9487666666666</c:v>
                </c:pt>
                <c:pt idx="2951">
                  <c:v>55.651388888888803</c:v>
                </c:pt>
                <c:pt idx="2952">
                  <c:v>51.633683333333302</c:v>
                </c:pt>
                <c:pt idx="2953">
                  <c:v>52.894483333333298</c:v>
                </c:pt>
                <c:pt idx="2954">
                  <c:v>52.785933333333297</c:v>
                </c:pt>
                <c:pt idx="2955">
                  <c:v>54.284583333333302</c:v>
                </c:pt>
                <c:pt idx="2956">
                  <c:v>53.848283333333299</c:v>
                </c:pt>
                <c:pt idx="2957">
                  <c:v>51.702666666666602</c:v>
                </c:pt>
                <c:pt idx="2958">
                  <c:v>51.702666666666602</c:v>
                </c:pt>
                <c:pt idx="2959">
                  <c:v>51.702666666666602</c:v>
                </c:pt>
                <c:pt idx="2960">
                  <c:v>51.689</c:v>
                </c:pt>
                <c:pt idx="2961">
                  <c:v>51.645716666666601</c:v>
                </c:pt>
                <c:pt idx="2962">
                  <c:v>51.683833333333332</c:v>
                </c:pt>
                <c:pt idx="2963">
                  <c:v>55.349921666666603</c:v>
                </c:pt>
                <c:pt idx="2964">
                  <c:v>52.4080333333333</c:v>
                </c:pt>
                <c:pt idx="2965">
                  <c:v>51.815649999999998</c:v>
                </c:pt>
                <c:pt idx="2966">
                  <c:v>54.3847666666666</c:v>
                </c:pt>
                <c:pt idx="2967">
                  <c:v>54.528008333333297</c:v>
                </c:pt>
                <c:pt idx="2968">
                  <c:v>51.5836233333333</c:v>
                </c:pt>
                <c:pt idx="2969">
                  <c:v>52.7413733333333</c:v>
                </c:pt>
                <c:pt idx="2970">
                  <c:v>55.297125000000001</c:v>
                </c:pt>
                <c:pt idx="2971">
                  <c:v>53.035638333333303</c:v>
                </c:pt>
                <c:pt idx="2972">
                  <c:v>54.290199999999999</c:v>
                </c:pt>
                <c:pt idx="2973">
                  <c:v>55.344191666666603</c:v>
                </c:pt>
                <c:pt idx="2974">
                  <c:v>53.193455</c:v>
                </c:pt>
                <c:pt idx="2975">
                  <c:v>54.396974999999998</c:v>
                </c:pt>
                <c:pt idx="2976">
                  <c:v>54.518006666666601</c:v>
                </c:pt>
                <c:pt idx="2977">
                  <c:v>55.718058333333303</c:v>
                </c:pt>
                <c:pt idx="2978">
                  <c:v>55.302458333333298</c:v>
                </c:pt>
                <c:pt idx="2979">
                  <c:v>53.759399999999999</c:v>
                </c:pt>
                <c:pt idx="2980">
                  <c:v>51.683833333333332</c:v>
                </c:pt>
                <c:pt idx="2981">
                  <c:v>55.349921666666603</c:v>
                </c:pt>
                <c:pt idx="2982">
                  <c:v>52.4080333333333</c:v>
                </c:pt>
                <c:pt idx="2983">
                  <c:v>51.815649999999998</c:v>
                </c:pt>
                <c:pt idx="2984">
                  <c:v>54.3847666666666</c:v>
                </c:pt>
                <c:pt idx="2985">
                  <c:v>54.528008333333297</c:v>
                </c:pt>
                <c:pt idx="2986">
                  <c:v>51.5836233333333</c:v>
                </c:pt>
                <c:pt idx="2987">
                  <c:v>52.7413733333333</c:v>
                </c:pt>
                <c:pt idx="2988">
                  <c:v>55.297125000000001</c:v>
                </c:pt>
                <c:pt idx="2989">
                  <c:v>53.035638333333303</c:v>
                </c:pt>
                <c:pt idx="2990">
                  <c:v>54.290199999999999</c:v>
                </c:pt>
                <c:pt idx="2991">
                  <c:v>55.344191666666603</c:v>
                </c:pt>
                <c:pt idx="2992">
                  <c:v>53.193455</c:v>
                </c:pt>
                <c:pt idx="2993">
                  <c:v>54.396974999999998</c:v>
                </c:pt>
                <c:pt idx="2994">
                  <c:v>54.518006666666601</c:v>
                </c:pt>
                <c:pt idx="2995">
                  <c:v>55.718058333333303</c:v>
                </c:pt>
                <c:pt idx="2996">
                  <c:v>55.302458333333298</c:v>
                </c:pt>
                <c:pt idx="2997">
                  <c:v>53.759399999999999</c:v>
                </c:pt>
                <c:pt idx="2998">
                  <c:v>53.626440000000002</c:v>
                </c:pt>
                <c:pt idx="2999">
                  <c:v>55.321975000000002</c:v>
                </c:pt>
                <c:pt idx="3000">
                  <c:v>52.169733333333298</c:v>
                </c:pt>
                <c:pt idx="3001">
                  <c:v>54.2821</c:v>
                </c:pt>
                <c:pt idx="3002">
                  <c:v>54.457864999999998</c:v>
                </c:pt>
                <c:pt idx="3003">
                  <c:v>55.0084916666666</c:v>
                </c:pt>
                <c:pt idx="3004">
                  <c:v>53.357916666666668</c:v>
                </c:pt>
                <c:pt idx="3005">
                  <c:v>53.357916666666668</c:v>
                </c:pt>
                <c:pt idx="3006">
                  <c:v>52.33484</c:v>
                </c:pt>
                <c:pt idx="3007">
                  <c:v>51.776573333333303</c:v>
                </c:pt>
                <c:pt idx="3008">
                  <c:v>51.7776</c:v>
                </c:pt>
                <c:pt idx="3009">
                  <c:v>53.280473333333298</c:v>
                </c:pt>
                <c:pt idx="3010">
                  <c:v>51.646039999999999</c:v>
                </c:pt>
                <c:pt idx="3011">
                  <c:v>53.942979999999999</c:v>
                </c:pt>
                <c:pt idx="3012">
                  <c:v>55.569026666666602</c:v>
                </c:pt>
                <c:pt idx="3013">
                  <c:v>51.629856666666598</c:v>
                </c:pt>
                <c:pt idx="3014">
                  <c:v>52.891831666666597</c:v>
                </c:pt>
                <c:pt idx="3015">
                  <c:v>52.806033333333303</c:v>
                </c:pt>
                <c:pt idx="3016">
                  <c:v>53.626440000000002</c:v>
                </c:pt>
                <c:pt idx="3017">
                  <c:v>55.321975000000002</c:v>
                </c:pt>
                <c:pt idx="3018">
                  <c:v>52.169733333333298</c:v>
                </c:pt>
                <c:pt idx="3019">
                  <c:v>54.2821</c:v>
                </c:pt>
                <c:pt idx="3020">
                  <c:v>54.457864999999998</c:v>
                </c:pt>
                <c:pt idx="3021">
                  <c:v>55.0084916666666</c:v>
                </c:pt>
                <c:pt idx="3022">
                  <c:v>53.357916666666668</c:v>
                </c:pt>
                <c:pt idx="3023">
                  <c:v>53.357916666666668</c:v>
                </c:pt>
                <c:pt idx="3024">
                  <c:v>52.33484</c:v>
                </c:pt>
                <c:pt idx="3025">
                  <c:v>51.7776</c:v>
                </c:pt>
                <c:pt idx="3026">
                  <c:v>53.280473333333298</c:v>
                </c:pt>
                <c:pt idx="3027">
                  <c:v>51.646039999999999</c:v>
                </c:pt>
                <c:pt idx="3028">
                  <c:v>53.942979999999999</c:v>
                </c:pt>
                <c:pt idx="3029">
                  <c:v>55.569026666666602</c:v>
                </c:pt>
                <c:pt idx="3030">
                  <c:v>51.629856666666598</c:v>
                </c:pt>
                <c:pt idx="3031">
                  <c:v>52.891831666666597</c:v>
                </c:pt>
                <c:pt idx="3032">
                  <c:v>52.806033333333303</c:v>
                </c:pt>
                <c:pt idx="3033">
                  <c:v>51.908149999999999</c:v>
                </c:pt>
                <c:pt idx="3034">
                  <c:v>52.385966666666668</c:v>
                </c:pt>
                <c:pt idx="3035">
                  <c:v>51.877983333333333</c:v>
                </c:pt>
                <c:pt idx="3036">
                  <c:v>53.452466666666666</c:v>
                </c:pt>
                <c:pt idx="3037">
                  <c:v>53.759399999999999</c:v>
                </c:pt>
                <c:pt idx="3038">
                  <c:v>53.357916666666668</c:v>
                </c:pt>
                <c:pt idx="3039">
                  <c:v>53.357916666666668</c:v>
                </c:pt>
                <c:pt idx="3040">
                  <c:v>51.776573333333303</c:v>
                </c:pt>
                <c:pt idx="3041">
                  <c:v>51.683833333333332</c:v>
                </c:pt>
                <c:pt idx="3042">
                  <c:v>51.815649999999998</c:v>
                </c:pt>
                <c:pt idx="3043">
                  <c:v>51.5836233333333</c:v>
                </c:pt>
                <c:pt idx="3044">
                  <c:v>51.683833333333332</c:v>
                </c:pt>
                <c:pt idx="3045">
                  <c:v>51.815649999999998</c:v>
                </c:pt>
                <c:pt idx="3046">
                  <c:v>51.5836233333333</c:v>
                </c:pt>
                <c:pt idx="3047">
                  <c:v>52.169733333333298</c:v>
                </c:pt>
                <c:pt idx="3048">
                  <c:v>51.646039999999999</c:v>
                </c:pt>
                <c:pt idx="3049">
                  <c:v>51.629856666666598</c:v>
                </c:pt>
                <c:pt idx="3050">
                  <c:v>52.169733333333298</c:v>
                </c:pt>
                <c:pt idx="3051">
                  <c:v>51.646039999999999</c:v>
                </c:pt>
                <c:pt idx="3052">
                  <c:v>51.629856666666598</c:v>
                </c:pt>
                <c:pt idx="3053">
                  <c:v>51.7126666666666</c:v>
                </c:pt>
                <c:pt idx="3054">
                  <c:v>51.640016666666597</c:v>
                </c:pt>
                <c:pt idx="3055">
                  <c:v>51.7126666666666</c:v>
                </c:pt>
                <c:pt idx="3056">
                  <c:v>51.7126666666666</c:v>
                </c:pt>
                <c:pt idx="3057">
                  <c:v>51.640016666666597</c:v>
                </c:pt>
                <c:pt idx="3058">
                  <c:v>51.701749999999997</c:v>
                </c:pt>
                <c:pt idx="3059">
                  <c:v>51.640016666666597</c:v>
                </c:pt>
                <c:pt idx="3060">
                  <c:v>51.701749999999997</c:v>
                </c:pt>
                <c:pt idx="3061">
                  <c:v>51.701749999999997</c:v>
                </c:pt>
                <c:pt idx="3062">
                  <c:v>51.640016666666597</c:v>
                </c:pt>
                <c:pt idx="3063">
                  <c:v>52.915750000000003</c:v>
                </c:pt>
                <c:pt idx="3064">
                  <c:v>52.693166666666599</c:v>
                </c:pt>
                <c:pt idx="3065">
                  <c:v>51.683833333333332</c:v>
                </c:pt>
                <c:pt idx="3066">
                  <c:v>55.354966666666598</c:v>
                </c:pt>
                <c:pt idx="3067">
                  <c:v>52.610216666666602</c:v>
                </c:pt>
                <c:pt idx="3068">
                  <c:v>51.908149999999999</c:v>
                </c:pt>
                <c:pt idx="3069">
                  <c:v>51.815399999999997</c:v>
                </c:pt>
                <c:pt idx="3070">
                  <c:v>51.775500000000001</c:v>
                </c:pt>
                <c:pt idx="3071">
                  <c:v>51.649433333333299</c:v>
                </c:pt>
                <c:pt idx="3072">
                  <c:v>53.153416666666601</c:v>
                </c:pt>
                <c:pt idx="3073">
                  <c:v>51.511166666666668</c:v>
                </c:pt>
                <c:pt idx="3074">
                  <c:v>51.574716666666667</c:v>
                </c:pt>
                <c:pt idx="3075">
                  <c:v>55.289566666666602</c:v>
                </c:pt>
                <c:pt idx="3076">
                  <c:v>55.349283333333297</c:v>
                </c:pt>
                <c:pt idx="3077">
                  <c:v>52.621466666666599</c:v>
                </c:pt>
                <c:pt idx="3078">
                  <c:v>51.894633333333331</c:v>
                </c:pt>
                <c:pt idx="3079">
                  <c:v>51.815649999999998</c:v>
                </c:pt>
                <c:pt idx="3080">
                  <c:v>51.758400000000002</c:v>
                </c:pt>
                <c:pt idx="3081">
                  <c:v>51.667216666666597</c:v>
                </c:pt>
                <c:pt idx="3082">
                  <c:v>52.970500000000001</c:v>
                </c:pt>
                <c:pt idx="3083">
                  <c:v>51.529333333333334</c:v>
                </c:pt>
                <c:pt idx="3084">
                  <c:v>51.591000000000001</c:v>
                </c:pt>
                <c:pt idx="3085">
                  <c:v>55.293599999999998</c:v>
                </c:pt>
                <c:pt idx="3086">
                  <c:v>55.346883333333302</c:v>
                </c:pt>
                <c:pt idx="3087">
                  <c:v>51.877983333333333</c:v>
                </c:pt>
                <c:pt idx="3088">
                  <c:v>51.801050000000004</c:v>
                </c:pt>
                <c:pt idx="3089">
                  <c:v>51.740783333333333</c:v>
                </c:pt>
                <c:pt idx="3090">
                  <c:v>51.680166666666601</c:v>
                </c:pt>
                <c:pt idx="3091">
                  <c:v>52.955350000000003</c:v>
                </c:pt>
                <c:pt idx="3092">
                  <c:v>51.547750000000001</c:v>
                </c:pt>
                <c:pt idx="3093">
                  <c:v>51.604799999999997</c:v>
                </c:pt>
                <c:pt idx="3094">
                  <c:v>55.2975833333333</c:v>
                </c:pt>
                <c:pt idx="3095">
                  <c:v>52.6451833333333</c:v>
                </c:pt>
                <c:pt idx="3096">
                  <c:v>55.343483333333303</c:v>
                </c:pt>
                <c:pt idx="3097">
                  <c:v>53.194699999999997</c:v>
                </c:pt>
                <c:pt idx="3098">
                  <c:v>51.864283333333333</c:v>
                </c:pt>
                <c:pt idx="3099">
                  <c:v>51.785366666666668</c:v>
                </c:pt>
                <c:pt idx="3100">
                  <c:v>51.722683333333336</c:v>
                </c:pt>
                <c:pt idx="3101">
                  <c:v>51.697016666666599</c:v>
                </c:pt>
                <c:pt idx="3102">
                  <c:v>52.940666666666601</c:v>
                </c:pt>
                <c:pt idx="3103">
                  <c:v>55.718400000000003</c:v>
                </c:pt>
                <c:pt idx="3104">
                  <c:v>51.565366666666669</c:v>
                </c:pt>
                <c:pt idx="3105">
                  <c:v>51.620283333333333</c:v>
                </c:pt>
                <c:pt idx="3106">
                  <c:v>55.301366666666603</c:v>
                </c:pt>
                <c:pt idx="3107">
                  <c:v>52.668633333333297</c:v>
                </c:pt>
                <c:pt idx="3108">
                  <c:v>53.631983333333302</c:v>
                </c:pt>
                <c:pt idx="3109">
                  <c:v>52.663966666666603</c:v>
                </c:pt>
                <c:pt idx="3110">
                  <c:v>55.321233333333304</c:v>
                </c:pt>
                <c:pt idx="3111">
                  <c:v>54.619799999999998</c:v>
                </c:pt>
                <c:pt idx="3112">
                  <c:v>52.231666666666598</c:v>
                </c:pt>
                <c:pt idx="3113">
                  <c:v>54.284616666666601</c:v>
                </c:pt>
                <c:pt idx="3114">
                  <c:v>54.4495</c:v>
                </c:pt>
                <c:pt idx="3115">
                  <c:v>52.474483333333303</c:v>
                </c:pt>
                <c:pt idx="3116">
                  <c:v>55.043300000000002</c:v>
                </c:pt>
                <c:pt idx="3117">
                  <c:v>51.777916666666599</c:v>
                </c:pt>
                <c:pt idx="3118">
                  <c:v>53.358133333333299</c:v>
                </c:pt>
                <c:pt idx="3119">
                  <c:v>51.701749999999997</c:v>
                </c:pt>
                <c:pt idx="3120">
                  <c:v>51.646766666666664</c:v>
                </c:pt>
                <c:pt idx="3121">
                  <c:v>54.284616666666601</c:v>
                </c:pt>
                <c:pt idx="3122">
                  <c:v>55.567999999999998</c:v>
                </c:pt>
                <c:pt idx="3123">
                  <c:v>51.668533333333336</c:v>
                </c:pt>
                <c:pt idx="3124">
                  <c:v>51.668533333333336</c:v>
                </c:pt>
                <c:pt idx="3125">
                  <c:v>52.894183333333302</c:v>
                </c:pt>
                <c:pt idx="3126">
                  <c:v>52.7946666666666</c:v>
                </c:pt>
                <c:pt idx="3127">
                  <c:v>52.792916666666599</c:v>
                </c:pt>
                <c:pt idx="3128">
                  <c:v>51.783799999999999</c:v>
                </c:pt>
                <c:pt idx="3129">
                  <c:v>51.968833333333301</c:v>
                </c:pt>
                <c:pt idx="3130">
                  <c:v>51.968833333333301</c:v>
                </c:pt>
                <c:pt idx="3131">
                  <c:v>51.968833333333301</c:v>
                </c:pt>
                <c:pt idx="3132">
                  <c:v>51.592350000000003</c:v>
                </c:pt>
                <c:pt idx="3133">
                  <c:v>51.901983333333298</c:v>
                </c:pt>
                <c:pt idx="3134">
                  <c:v>52.590150000000001</c:v>
                </c:pt>
                <c:pt idx="3135">
                  <c:v>51.672510000000003</c:v>
                </c:pt>
                <c:pt idx="3136">
                  <c:v>51.866766666666599</c:v>
                </c:pt>
                <c:pt idx="3137">
                  <c:v>51.783799999999999</c:v>
                </c:pt>
                <c:pt idx="3138">
                  <c:v>51.7207333333333</c:v>
                </c:pt>
                <c:pt idx="3139">
                  <c:v>51.690950000000001</c:v>
                </c:pt>
                <c:pt idx="3140">
                  <c:v>52.365166666666603</c:v>
                </c:pt>
                <c:pt idx="3141">
                  <c:v>52.365333333333297</c:v>
                </c:pt>
                <c:pt idx="3142">
                  <c:v>52.359016666666598</c:v>
                </c:pt>
                <c:pt idx="3143">
                  <c:v>51.628399999999999</c:v>
                </c:pt>
                <c:pt idx="3144">
                  <c:v>51.80415</c:v>
                </c:pt>
                <c:pt idx="3145">
                  <c:v>51.901299999999999</c:v>
                </c:pt>
                <c:pt idx="3146">
                  <c:v>52.675283333333297</c:v>
                </c:pt>
                <c:pt idx="3147">
                  <c:v>52.227166666666669</c:v>
                </c:pt>
                <c:pt idx="3148">
                  <c:v>52.473933333333299</c:v>
                </c:pt>
                <c:pt idx="3149">
                  <c:v>51.646333333333303</c:v>
                </c:pt>
                <c:pt idx="3150">
                  <c:v>51.968833333333301</c:v>
                </c:pt>
                <c:pt idx="3151">
                  <c:v>51.968833333333301</c:v>
                </c:pt>
                <c:pt idx="3152">
                  <c:v>51.968833333333301</c:v>
                </c:pt>
                <c:pt idx="3153">
                  <c:v>51.968833333333301</c:v>
                </c:pt>
                <c:pt idx="3154">
                  <c:v>51.775933333333299</c:v>
                </c:pt>
                <c:pt idx="3155">
                  <c:v>51.700299999999999</c:v>
                </c:pt>
                <c:pt idx="3156">
                  <c:v>51.64255</c:v>
                </c:pt>
                <c:pt idx="3157">
                  <c:v>51.618206666666602</c:v>
                </c:pt>
                <c:pt idx="3158">
                  <c:v>51.604093333333303</c:v>
                </c:pt>
                <c:pt idx="3159">
                  <c:v>51.611033333333303</c:v>
                </c:pt>
                <c:pt idx="3160">
                  <c:v>52.8851333333333</c:v>
                </c:pt>
                <c:pt idx="3161">
                  <c:v>51.815130000000003</c:v>
                </c:pt>
                <c:pt idx="3162">
                  <c:v>51.815649999999998</c:v>
                </c:pt>
                <c:pt idx="3163">
                  <c:v>51.815649999999998</c:v>
                </c:pt>
                <c:pt idx="3164">
                  <c:v>51.785366666666668</c:v>
                </c:pt>
                <c:pt idx="3165">
                  <c:v>51.785366666666668</c:v>
                </c:pt>
                <c:pt idx="3166">
                  <c:v>51.785366666666668</c:v>
                </c:pt>
                <c:pt idx="3167">
                  <c:v>51.785366666666668</c:v>
                </c:pt>
                <c:pt idx="3168">
                  <c:v>51.785366666666668</c:v>
                </c:pt>
                <c:pt idx="3169">
                  <c:v>51.785366666666668</c:v>
                </c:pt>
                <c:pt idx="3170">
                  <c:v>51.785366666666668</c:v>
                </c:pt>
                <c:pt idx="3171">
                  <c:v>51.785366666666668</c:v>
                </c:pt>
                <c:pt idx="3172">
                  <c:v>51.785366666666668</c:v>
                </c:pt>
                <c:pt idx="3173">
                  <c:v>51.785366666666668</c:v>
                </c:pt>
                <c:pt idx="3174">
                  <c:v>51.785366666666668</c:v>
                </c:pt>
                <c:pt idx="3175">
                  <c:v>51.785366666666668</c:v>
                </c:pt>
                <c:pt idx="3176">
                  <c:v>51.632566666666669</c:v>
                </c:pt>
                <c:pt idx="3177">
                  <c:v>51.785366666666668</c:v>
                </c:pt>
                <c:pt idx="3178">
                  <c:v>51.785366666666668</c:v>
                </c:pt>
                <c:pt idx="3179">
                  <c:v>51.785366666666668</c:v>
                </c:pt>
                <c:pt idx="3180">
                  <c:v>51.785366666666668</c:v>
                </c:pt>
                <c:pt idx="3181">
                  <c:v>51.785366666666668</c:v>
                </c:pt>
                <c:pt idx="3182">
                  <c:v>51.785366666666668</c:v>
                </c:pt>
                <c:pt idx="3183">
                  <c:v>51.785366666666668</c:v>
                </c:pt>
                <c:pt idx="3184">
                  <c:v>51.785366666666668</c:v>
                </c:pt>
                <c:pt idx="3185">
                  <c:v>51.785366666666668</c:v>
                </c:pt>
                <c:pt idx="3186">
                  <c:v>51.785366666666668</c:v>
                </c:pt>
                <c:pt idx="3187">
                  <c:v>51.785366666666668</c:v>
                </c:pt>
                <c:pt idx="3188">
                  <c:v>51.785366666666668</c:v>
                </c:pt>
                <c:pt idx="3189">
                  <c:v>51.785366666666668</c:v>
                </c:pt>
                <c:pt idx="3190">
                  <c:v>51.785366666666668</c:v>
                </c:pt>
                <c:pt idx="3191">
                  <c:v>51.785366666666668</c:v>
                </c:pt>
                <c:pt idx="3192">
                  <c:v>51.632566666666669</c:v>
                </c:pt>
                <c:pt idx="3193">
                  <c:v>51.785366666666668</c:v>
                </c:pt>
                <c:pt idx="3194">
                  <c:v>51.785366666666668</c:v>
                </c:pt>
                <c:pt idx="3195">
                  <c:v>51.785366666666668</c:v>
                </c:pt>
                <c:pt idx="3196">
                  <c:v>51.785366666666668</c:v>
                </c:pt>
                <c:pt idx="3197">
                  <c:v>51.785366666666668</c:v>
                </c:pt>
                <c:pt idx="3198">
                  <c:v>51.785366666666668</c:v>
                </c:pt>
                <c:pt idx="3199">
                  <c:v>51.785366666666668</c:v>
                </c:pt>
                <c:pt idx="3200">
                  <c:v>51.785366666666668</c:v>
                </c:pt>
                <c:pt idx="3201">
                  <c:v>51.785366666666668</c:v>
                </c:pt>
                <c:pt idx="3202">
                  <c:v>51.785366666666668</c:v>
                </c:pt>
                <c:pt idx="3203">
                  <c:v>51.785366666666668</c:v>
                </c:pt>
                <c:pt idx="3204">
                  <c:v>51.701749999999997</c:v>
                </c:pt>
                <c:pt idx="3205">
                  <c:v>51.785366666666668</c:v>
                </c:pt>
                <c:pt idx="3206">
                  <c:v>51.632566666666669</c:v>
                </c:pt>
                <c:pt idx="3207">
                  <c:v>51.785366666666668</c:v>
                </c:pt>
                <c:pt idx="3208">
                  <c:v>51.785366666666668</c:v>
                </c:pt>
                <c:pt idx="3209">
                  <c:v>51.785366666666668</c:v>
                </c:pt>
                <c:pt idx="3210">
                  <c:v>51.785366666666668</c:v>
                </c:pt>
                <c:pt idx="3211">
                  <c:v>51.785366666666668</c:v>
                </c:pt>
                <c:pt idx="3212">
                  <c:v>51.785366666666668</c:v>
                </c:pt>
                <c:pt idx="3213">
                  <c:v>51.785366666666668</c:v>
                </c:pt>
                <c:pt idx="3214">
                  <c:v>51.785366666666668</c:v>
                </c:pt>
                <c:pt idx="3215">
                  <c:v>51.785366666666668</c:v>
                </c:pt>
                <c:pt idx="3216">
                  <c:v>51.785366666666668</c:v>
                </c:pt>
                <c:pt idx="3217">
                  <c:v>51.785366666666668</c:v>
                </c:pt>
                <c:pt idx="3218">
                  <c:v>51.785366666666668</c:v>
                </c:pt>
                <c:pt idx="3219">
                  <c:v>51.701749999999997</c:v>
                </c:pt>
                <c:pt idx="3220">
                  <c:v>51.701749999999997</c:v>
                </c:pt>
                <c:pt idx="3221">
                  <c:v>51.682666666666599</c:v>
                </c:pt>
                <c:pt idx="3222">
                  <c:v>55.3540833333333</c:v>
                </c:pt>
                <c:pt idx="3223">
                  <c:v>52.608133333333299</c:v>
                </c:pt>
                <c:pt idx="3224">
                  <c:v>51.829533333333302</c:v>
                </c:pt>
                <c:pt idx="3225">
                  <c:v>51.774866666666597</c:v>
                </c:pt>
                <c:pt idx="3226">
                  <c:v>51.510125000000002</c:v>
                </c:pt>
                <c:pt idx="3227">
                  <c:v>51.574716666666667</c:v>
                </c:pt>
                <c:pt idx="3228">
                  <c:v>55.290516666666598</c:v>
                </c:pt>
                <c:pt idx="3229">
                  <c:v>55.349233333333302</c:v>
                </c:pt>
                <c:pt idx="3230">
                  <c:v>52.6225666666666</c:v>
                </c:pt>
                <c:pt idx="3231">
                  <c:v>54.3838333333333</c:v>
                </c:pt>
                <c:pt idx="3232">
                  <c:v>54.529566666666597</c:v>
                </c:pt>
                <c:pt idx="3233">
                  <c:v>51.813533333333297</c:v>
                </c:pt>
                <c:pt idx="3234">
                  <c:v>51.759633333333298</c:v>
                </c:pt>
                <c:pt idx="3235">
                  <c:v>51.531238333333299</c:v>
                </c:pt>
                <c:pt idx="3236">
                  <c:v>51.592216666666602</c:v>
                </c:pt>
                <c:pt idx="3237">
                  <c:v>52.741016666666603</c:v>
                </c:pt>
                <c:pt idx="3238">
                  <c:v>55.293816666666601</c:v>
                </c:pt>
                <c:pt idx="3239">
                  <c:v>52.645706666666598</c:v>
                </c:pt>
                <c:pt idx="3240">
                  <c:v>55.344050000000003</c:v>
                </c:pt>
                <c:pt idx="3241">
                  <c:v>54.3844833333333</c:v>
                </c:pt>
                <c:pt idx="3242">
                  <c:v>54.5169833333333</c:v>
                </c:pt>
                <c:pt idx="3243">
                  <c:v>53.192933333333336</c:v>
                </c:pt>
                <c:pt idx="3244">
                  <c:v>51.784149999999997</c:v>
                </c:pt>
                <c:pt idx="3245">
                  <c:v>51.721899999999998</c:v>
                </c:pt>
                <c:pt idx="3246">
                  <c:v>55.717016666666602</c:v>
                </c:pt>
                <c:pt idx="3247">
                  <c:v>51.565021666666603</c:v>
                </c:pt>
                <c:pt idx="3248">
                  <c:v>55.3005833333333</c:v>
                </c:pt>
                <c:pt idx="3249">
                  <c:v>51.626933333333298</c:v>
                </c:pt>
                <c:pt idx="3250">
                  <c:v>53.4544</c:v>
                </c:pt>
                <c:pt idx="3251">
                  <c:v>53.6312</c:v>
                </c:pt>
                <c:pt idx="3252">
                  <c:v>52.664949999999997</c:v>
                </c:pt>
                <c:pt idx="3253">
                  <c:v>55.321816666666599</c:v>
                </c:pt>
                <c:pt idx="3254">
                  <c:v>54.619883333333298</c:v>
                </c:pt>
                <c:pt idx="3255">
                  <c:v>54.283016666666597</c:v>
                </c:pt>
                <c:pt idx="3256">
                  <c:v>54.451799999999999</c:v>
                </c:pt>
                <c:pt idx="3257">
                  <c:v>55.041816666666598</c:v>
                </c:pt>
                <c:pt idx="3258">
                  <c:v>53.357416666666602</c:v>
                </c:pt>
                <c:pt idx="3259">
                  <c:v>51.776966666666603</c:v>
                </c:pt>
                <c:pt idx="3260">
                  <c:v>52.34825</c:v>
                </c:pt>
                <c:pt idx="3261">
                  <c:v>51.7108833333333</c:v>
                </c:pt>
                <c:pt idx="3262">
                  <c:v>51.7108833333333</c:v>
                </c:pt>
                <c:pt idx="3263">
                  <c:v>51.6466833333333</c:v>
                </c:pt>
                <c:pt idx="3264">
                  <c:v>53.939066666666598</c:v>
                </c:pt>
                <c:pt idx="3265">
                  <c:v>55.566966666666602</c:v>
                </c:pt>
                <c:pt idx="3266">
                  <c:v>51.631516666666599</c:v>
                </c:pt>
                <c:pt idx="3267">
                  <c:v>52.895249999999997</c:v>
                </c:pt>
                <c:pt idx="3268">
                  <c:v>52.794266666666601</c:v>
                </c:pt>
                <c:pt idx="3269">
                  <c:v>51.683833333333332</c:v>
                </c:pt>
                <c:pt idx="3270">
                  <c:v>52.60561666666667</c:v>
                </c:pt>
                <c:pt idx="3271">
                  <c:v>52.280500000000004</c:v>
                </c:pt>
                <c:pt idx="3272">
                  <c:v>51.775500000000001</c:v>
                </c:pt>
                <c:pt idx="3273">
                  <c:v>51.511166666666668</c:v>
                </c:pt>
                <c:pt idx="3274">
                  <c:v>54.368633333333335</c:v>
                </c:pt>
                <c:pt idx="3275">
                  <c:v>52.290080000000003</c:v>
                </c:pt>
                <c:pt idx="3276">
                  <c:v>51.815649999999998</c:v>
                </c:pt>
                <c:pt idx="3277">
                  <c:v>51.759633333333298</c:v>
                </c:pt>
                <c:pt idx="3278">
                  <c:v>51.529333333333334</c:v>
                </c:pt>
                <c:pt idx="3279">
                  <c:v>52.743933333333331</c:v>
                </c:pt>
                <c:pt idx="3280">
                  <c:v>52.298266666666599</c:v>
                </c:pt>
                <c:pt idx="3281">
                  <c:v>53.192933333333336</c:v>
                </c:pt>
                <c:pt idx="3282">
                  <c:v>52.307040000000001</c:v>
                </c:pt>
                <c:pt idx="3283">
                  <c:v>51.721899999999998</c:v>
                </c:pt>
                <c:pt idx="3284">
                  <c:v>55.716133333333332</c:v>
                </c:pt>
                <c:pt idx="3285">
                  <c:v>51.565366666666669</c:v>
                </c:pt>
                <c:pt idx="3286">
                  <c:v>53.452466666666666</c:v>
                </c:pt>
                <c:pt idx="3287">
                  <c:v>53.632150000000003</c:v>
                </c:pt>
                <c:pt idx="3288">
                  <c:v>52.663216666666663</c:v>
                </c:pt>
                <c:pt idx="3289">
                  <c:v>54.450566666666667</c:v>
                </c:pt>
                <c:pt idx="3290">
                  <c:v>55.042066666666663</c:v>
                </c:pt>
                <c:pt idx="3291">
                  <c:v>53.357916666666668</c:v>
                </c:pt>
                <c:pt idx="3292">
                  <c:v>51.7776</c:v>
                </c:pt>
                <c:pt idx="3293">
                  <c:v>52.344316666666664</c:v>
                </c:pt>
                <c:pt idx="3294">
                  <c:v>51.701749999999997</c:v>
                </c:pt>
                <c:pt idx="3295">
                  <c:v>51.701749999999997</c:v>
                </c:pt>
                <c:pt idx="3296">
                  <c:v>51.6466833333333</c:v>
                </c:pt>
                <c:pt idx="3297">
                  <c:v>55.566033333333337</c:v>
                </c:pt>
                <c:pt idx="3298">
                  <c:v>52.896516666666663</c:v>
                </c:pt>
                <c:pt idx="3299">
                  <c:v>52.793666666666667</c:v>
                </c:pt>
                <c:pt idx="3300">
                  <c:v>51.767366666666668</c:v>
                </c:pt>
                <c:pt idx="3301">
                  <c:v>51.971649999999997</c:v>
                </c:pt>
                <c:pt idx="3302">
                  <c:v>51.694699999999997</c:v>
                </c:pt>
                <c:pt idx="3303">
                  <c:v>51.5889666666666</c:v>
                </c:pt>
                <c:pt idx="3304">
                  <c:v>51.624383333333299</c:v>
                </c:pt>
                <c:pt idx="3305">
                  <c:v>51.810816666666597</c:v>
                </c:pt>
                <c:pt idx="3306">
                  <c:v>51.893666666666597</c:v>
                </c:pt>
                <c:pt idx="3307">
                  <c:v>51.810816666666597</c:v>
                </c:pt>
                <c:pt idx="3308">
                  <c:v>51.758519999999997</c:v>
                </c:pt>
                <c:pt idx="3309">
                  <c:v>51.865683333333301</c:v>
                </c:pt>
                <c:pt idx="3310">
                  <c:v>51.720783333333301</c:v>
                </c:pt>
                <c:pt idx="3311">
                  <c:v>51.558533333333301</c:v>
                </c:pt>
                <c:pt idx="3312">
                  <c:v>51.698650000000001</c:v>
                </c:pt>
                <c:pt idx="3313">
                  <c:v>51.920549999999999</c:v>
                </c:pt>
                <c:pt idx="3314">
                  <c:v>51.777099999999997</c:v>
                </c:pt>
                <c:pt idx="3315">
                  <c:v>51.661000000000001</c:v>
                </c:pt>
                <c:pt idx="3316">
                  <c:v>51.691749999999999</c:v>
                </c:pt>
                <c:pt idx="3317">
                  <c:v>51.741100000000003</c:v>
                </c:pt>
                <c:pt idx="3318">
                  <c:v>51.676061666666598</c:v>
                </c:pt>
                <c:pt idx="3319">
                  <c:v>51.66</c:v>
                </c:pt>
                <c:pt idx="3320">
                  <c:v>51.651260000000001</c:v>
                </c:pt>
                <c:pt idx="3321">
                  <c:v>51.658833333333298</c:v>
                </c:pt>
                <c:pt idx="3322">
                  <c:v>51.662599999999998</c:v>
                </c:pt>
                <c:pt idx="3323">
                  <c:v>51.656616666666601</c:v>
                </c:pt>
                <c:pt idx="3324">
                  <c:v>51.515799999999999</c:v>
                </c:pt>
                <c:pt idx="3325">
                  <c:v>51.61045</c:v>
                </c:pt>
                <c:pt idx="3326">
                  <c:v>51.971649999999997</c:v>
                </c:pt>
                <c:pt idx="3327">
                  <c:v>51.694699999999997</c:v>
                </c:pt>
                <c:pt idx="3328">
                  <c:v>51.694699999999997</c:v>
                </c:pt>
                <c:pt idx="3329">
                  <c:v>51.5889666666666</c:v>
                </c:pt>
                <c:pt idx="3330">
                  <c:v>51.624383333333299</c:v>
                </c:pt>
                <c:pt idx="3331">
                  <c:v>51.810816666666597</c:v>
                </c:pt>
                <c:pt idx="3332">
                  <c:v>51.893666666666597</c:v>
                </c:pt>
                <c:pt idx="3333">
                  <c:v>51.758519999999997</c:v>
                </c:pt>
                <c:pt idx="3334">
                  <c:v>51.865683333333301</c:v>
                </c:pt>
                <c:pt idx="3335">
                  <c:v>51.720783333333301</c:v>
                </c:pt>
                <c:pt idx="3336">
                  <c:v>51.558533333333301</c:v>
                </c:pt>
                <c:pt idx="3337">
                  <c:v>51.698650000000001</c:v>
                </c:pt>
                <c:pt idx="3338">
                  <c:v>51.920549999999999</c:v>
                </c:pt>
                <c:pt idx="3339">
                  <c:v>51.777099999999997</c:v>
                </c:pt>
                <c:pt idx="3340">
                  <c:v>51.661000000000001</c:v>
                </c:pt>
                <c:pt idx="3341">
                  <c:v>51.691749999999999</c:v>
                </c:pt>
                <c:pt idx="3342">
                  <c:v>51.741100000000003</c:v>
                </c:pt>
                <c:pt idx="3343">
                  <c:v>51.676061666666598</c:v>
                </c:pt>
                <c:pt idx="3344">
                  <c:v>51.651260000000001</c:v>
                </c:pt>
                <c:pt idx="3345">
                  <c:v>51.651260000000001</c:v>
                </c:pt>
                <c:pt idx="3346">
                  <c:v>51.651260000000001</c:v>
                </c:pt>
                <c:pt idx="3347">
                  <c:v>51.658833333333298</c:v>
                </c:pt>
                <c:pt idx="3348">
                  <c:v>51.662599999999998</c:v>
                </c:pt>
                <c:pt idx="3349">
                  <c:v>51.656616666666601</c:v>
                </c:pt>
                <c:pt idx="3350">
                  <c:v>51.515799999999999</c:v>
                </c:pt>
                <c:pt idx="3351">
                  <c:v>51.61045</c:v>
                </c:pt>
                <c:pt idx="3352">
                  <c:v>51.868383333333298</c:v>
                </c:pt>
                <c:pt idx="3353">
                  <c:v>51.868383333333298</c:v>
                </c:pt>
                <c:pt idx="3354">
                  <c:v>51.683983333333302</c:v>
                </c:pt>
                <c:pt idx="3355">
                  <c:v>52.620350000000002</c:v>
                </c:pt>
                <c:pt idx="3356">
                  <c:v>51.758400000000002</c:v>
                </c:pt>
                <c:pt idx="3357">
                  <c:v>51.529333333333334</c:v>
                </c:pt>
                <c:pt idx="3358">
                  <c:v>52.972499999999997</c:v>
                </c:pt>
                <c:pt idx="3359">
                  <c:v>51.694233333333337</c:v>
                </c:pt>
                <c:pt idx="3360">
                  <c:v>51.722683333333336</c:v>
                </c:pt>
                <c:pt idx="3361">
                  <c:v>51.565366666666669</c:v>
                </c:pt>
                <c:pt idx="3362">
                  <c:v>53.632150000000003</c:v>
                </c:pt>
                <c:pt idx="3363">
                  <c:v>52.663216666666663</c:v>
                </c:pt>
                <c:pt idx="3364">
                  <c:v>51.701749999999997</c:v>
                </c:pt>
                <c:pt idx="3365">
                  <c:v>51.646766666666664</c:v>
                </c:pt>
                <c:pt idx="3366">
                  <c:v>51.646766666666664</c:v>
                </c:pt>
                <c:pt idx="3367">
                  <c:v>53.944283333333331</c:v>
                </c:pt>
                <c:pt idx="3368">
                  <c:v>52.896516666666663</c:v>
                </c:pt>
                <c:pt idx="3369">
                  <c:v>52.793666666666667</c:v>
                </c:pt>
                <c:pt idx="3370">
                  <c:v>51.683983333333302</c:v>
                </c:pt>
                <c:pt idx="3371">
                  <c:v>51.683983333333302</c:v>
                </c:pt>
                <c:pt idx="3372">
                  <c:v>52.620350000000002</c:v>
                </c:pt>
                <c:pt idx="3373">
                  <c:v>51.758400000000002</c:v>
                </c:pt>
                <c:pt idx="3374">
                  <c:v>51.529333333333334</c:v>
                </c:pt>
                <c:pt idx="3375">
                  <c:v>52.972499999999997</c:v>
                </c:pt>
                <c:pt idx="3376">
                  <c:v>51.694233333333337</c:v>
                </c:pt>
                <c:pt idx="3377">
                  <c:v>51.722683333333336</c:v>
                </c:pt>
                <c:pt idx="3378">
                  <c:v>51.565366666666669</c:v>
                </c:pt>
                <c:pt idx="3379">
                  <c:v>53.632150000000003</c:v>
                </c:pt>
                <c:pt idx="3380">
                  <c:v>52.663216666666663</c:v>
                </c:pt>
                <c:pt idx="3381">
                  <c:v>52.344316666666664</c:v>
                </c:pt>
                <c:pt idx="3382">
                  <c:v>51.7776</c:v>
                </c:pt>
                <c:pt idx="3383">
                  <c:v>51.701749999999997</c:v>
                </c:pt>
                <c:pt idx="3384">
                  <c:v>51.646766666666664</c:v>
                </c:pt>
                <c:pt idx="3385">
                  <c:v>51.646766666666664</c:v>
                </c:pt>
                <c:pt idx="3386">
                  <c:v>53.944283333333331</c:v>
                </c:pt>
                <c:pt idx="3387">
                  <c:v>52.896516666666663</c:v>
                </c:pt>
                <c:pt idx="3388">
                  <c:v>52.793666666666667</c:v>
                </c:pt>
                <c:pt idx="3389">
                  <c:v>51.683983333333302</c:v>
                </c:pt>
                <c:pt idx="3390">
                  <c:v>51.758740000000003</c:v>
                </c:pt>
                <c:pt idx="3391">
                  <c:v>51.686403333333303</c:v>
                </c:pt>
                <c:pt idx="3392">
                  <c:v>51.683983333333302</c:v>
                </c:pt>
                <c:pt idx="3393">
                  <c:v>51.758740000000003</c:v>
                </c:pt>
                <c:pt idx="3394">
                  <c:v>51.686403333333303</c:v>
                </c:pt>
                <c:pt idx="3395">
                  <c:v>52.619280000000003</c:v>
                </c:pt>
                <c:pt idx="3396">
                  <c:v>51.666058333333297</c:v>
                </c:pt>
                <c:pt idx="3397">
                  <c:v>51.893684999999998</c:v>
                </c:pt>
                <c:pt idx="3398">
                  <c:v>51.8134916666666</c:v>
                </c:pt>
                <c:pt idx="3399">
                  <c:v>51.527796666666603</c:v>
                </c:pt>
                <c:pt idx="3400">
                  <c:v>51.591733333333302</c:v>
                </c:pt>
                <c:pt idx="3401">
                  <c:v>52.967903333333297</c:v>
                </c:pt>
                <c:pt idx="3402">
                  <c:v>51.876396666666601</c:v>
                </c:pt>
                <c:pt idx="3403">
                  <c:v>51.799918333333302</c:v>
                </c:pt>
                <c:pt idx="3404">
                  <c:v>52.951733333333301</c:v>
                </c:pt>
                <c:pt idx="3405">
                  <c:v>52.653843333333299</c:v>
                </c:pt>
                <c:pt idx="3406">
                  <c:v>51.6946916666666</c:v>
                </c:pt>
                <c:pt idx="3407">
                  <c:v>51.863776666666602</c:v>
                </c:pt>
                <c:pt idx="3408">
                  <c:v>51.784700000000001</c:v>
                </c:pt>
                <c:pt idx="3409">
                  <c:v>51.722683333333336</c:v>
                </c:pt>
                <c:pt idx="3410">
                  <c:v>51.722683333333336</c:v>
                </c:pt>
                <c:pt idx="3411">
                  <c:v>51.561696666666599</c:v>
                </c:pt>
                <c:pt idx="3412">
                  <c:v>51.618843333333302</c:v>
                </c:pt>
                <c:pt idx="3413">
                  <c:v>52.944973333333301</c:v>
                </c:pt>
                <c:pt idx="3414">
                  <c:v>52.498910000000002</c:v>
                </c:pt>
                <c:pt idx="3415">
                  <c:v>51.722683333333336</c:v>
                </c:pt>
                <c:pt idx="3416">
                  <c:v>51.722683333333336</c:v>
                </c:pt>
                <c:pt idx="3417">
                  <c:v>51.686403333333303</c:v>
                </c:pt>
                <c:pt idx="3418">
                  <c:v>51.718409999999999</c:v>
                </c:pt>
                <c:pt idx="3419">
                  <c:v>51.718409999999999</c:v>
                </c:pt>
                <c:pt idx="3420">
                  <c:v>52.622880000000002</c:v>
                </c:pt>
                <c:pt idx="3421">
                  <c:v>51.917580000000001</c:v>
                </c:pt>
                <c:pt idx="3422">
                  <c:v>51.886666666666599</c:v>
                </c:pt>
                <c:pt idx="3423">
                  <c:v>51.918206666666599</c:v>
                </c:pt>
                <c:pt idx="3424">
                  <c:v>52.66713</c:v>
                </c:pt>
                <c:pt idx="3425">
                  <c:v>53.354190000000003</c:v>
                </c:pt>
                <c:pt idx="3426">
                  <c:v>52.341551666666597</c:v>
                </c:pt>
                <c:pt idx="3427">
                  <c:v>51.778611666666599</c:v>
                </c:pt>
                <c:pt idx="3428">
                  <c:v>51.778611666666599</c:v>
                </c:pt>
                <c:pt idx="3429">
                  <c:v>51.713050000000003</c:v>
                </c:pt>
                <c:pt idx="3430">
                  <c:v>51.718409999999999</c:v>
                </c:pt>
                <c:pt idx="3431">
                  <c:v>51.639429999999997</c:v>
                </c:pt>
                <c:pt idx="3432">
                  <c:v>51.718409999999999</c:v>
                </c:pt>
                <c:pt idx="3433">
                  <c:v>51.718409999999999</c:v>
                </c:pt>
                <c:pt idx="3434">
                  <c:v>51.610979999999998</c:v>
                </c:pt>
                <c:pt idx="3435">
                  <c:v>52.793469999999999</c:v>
                </c:pt>
                <c:pt idx="3436">
                  <c:v>52.229268333333302</c:v>
                </c:pt>
                <c:pt idx="3437">
                  <c:v>51.683983333333302</c:v>
                </c:pt>
                <c:pt idx="3438">
                  <c:v>51.683983333333302</c:v>
                </c:pt>
                <c:pt idx="3439">
                  <c:v>51.758740000000003</c:v>
                </c:pt>
                <c:pt idx="3440">
                  <c:v>51.686403333333303</c:v>
                </c:pt>
                <c:pt idx="3441">
                  <c:v>51.686403333333303</c:v>
                </c:pt>
                <c:pt idx="3442">
                  <c:v>51.683983333333302</c:v>
                </c:pt>
                <c:pt idx="3443">
                  <c:v>51.758400000000002</c:v>
                </c:pt>
                <c:pt idx="3444">
                  <c:v>51.683983333333302</c:v>
                </c:pt>
                <c:pt idx="3445">
                  <c:v>51.758400000000002</c:v>
                </c:pt>
                <c:pt idx="3446">
                  <c:v>51.683983333333302</c:v>
                </c:pt>
                <c:pt idx="3447">
                  <c:v>51.758740000000003</c:v>
                </c:pt>
                <c:pt idx="3448">
                  <c:v>51.722683333333336</c:v>
                </c:pt>
                <c:pt idx="3449">
                  <c:v>51.686403333333303</c:v>
                </c:pt>
                <c:pt idx="3450">
                  <c:v>51.686403333333303</c:v>
                </c:pt>
                <c:pt idx="3451">
                  <c:v>51.718409999999999</c:v>
                </c:pt>
                <c:pt idx="3452">
                  <c:v>51.683983333333302</c:v>
                </c:pt>
                <c:pt idx="3453">
                  <c:v>51.686403333333303</c:v>
                </c:pt>
                <c:pt idx="3454">
                  <c:v>51.686403333333303</c:v>
                </c:pt>
                <c:pt idx="3455">
                  <c:v>51.671633333333297</c:v>
                </c:pt>
                <c:pt idx="3456">
                  <c:v>51.583916666666603</c:v>
                </c:pt>
                <c:pt idx="3457">
                  <c:v>51.739183333333301</c:v>
                </c:pt>
                <c:pt idx="3458">
                  <c:v>51.723649999999999</c:v>
                </c:pt>
                <c:pt idx="3459">
                  <c:v>51.632266666666602</c:v>
                </c:pt>
                <c:pt idx="3460">
                  <c:v>51.700083333333303</c:v>
                </c:pt>
                <c:pt idx="3461">
                  <c:v>51.652450000000002</c:v>
                </c:pt>
                <c:pt idx="3462">
                  <c:v>51.651916666666601</c:v>
                </c:pt>
                <c:pt idx="3463">
                  <c:v>51.655283333333301</c:v>
                </c:pt>
                <c:pt idx="3464">
                  <c:v>51.767366666666668</c:v>
                </c:pt>
                <c:pt idx="3465">
                  <c:v>51.767366666666668</c:v>
                </c:pt>
                <c:pt idx="3466">
                  <c:v>51.767366666666668</c:v>
                </c:pt>
                <c:pt idx="3467">
                  <c:v>51.767366666666668</c:v>
                </c:pt>
                <c:pt idx="3468">
                  <c:v>51.767366666666668</c:v>
                </c:pt>
                <c:pt idx="3469">
                  <c:v>51.767366666666668</c:v>
                </c:pt>
                <c:pt idx="3470">
                  <c:v>51.767366666666668</c:v>
                </c:pt>
                <c:pt idx="3471">
                  <c:v>51.767366666666668</c:v>
                </c:pt>
                <c:pt idx="3472">
                  <c:v>51.767366666666668</c:v>
                </c:pt>
                <c:pt idx="3473">
                  <c:v>51.767366666666668</c:v>
                </c:pt>
                <c:pt idx="3474">
                  <c:v>51.767366666666668</c:v>
                </c:pt>
                <c:pt idx="3475">
                  <c:v>51.767366666666668</c:v>
                </c:pt>
                <c:pt idx="3476">
                  <c:v>51.767366666666668</c:v>
                </c:pt>
                <c:pt idx="3477">
                  <c:v>51.767366666666668</c:v>
                </c:pt>
                <c:pt idx="3478">
                  <c:v>51.767366666666668</c:v>
                </c:pt>
                <c:pt idx="3479">
                  <c:v>51.767366666666668</c:v>
                </c:pt>
                <c:pt idx="3480">
                  <c:v>51.767366666666668</c:v>
                </c:pt>
                <c:pt idx="3481">
                  <c:v>51.767366666666668</c:v>
                </c:pt>
                <c:pt idx="3482">
                  <c:v>51.767366666666668</c:v>
                </c:pt>
                <c:pt idx="3483">
                  <c:v>51.767366666666668</c:v>
                </c:pt>
                <c:pt idx="3484">
                  <c:v>51.767366666666668</c:v>
                </c:pt>
                <c:pt idx="3485">
                  <c:v>51.767366666666668</c:v>
                </c:pt>
                <c:pt idx="3486">
                  <c:v>51.767366666666668</c:v>
                </c:pt>
                <c:pt idx="3487">
                  <c:v>51.767366666666668</c:v>
                </c:pt>
                <c:pt idx="3488">
                  <c:v>51.767366666666668</c:v>
                </c:pt>
                <c:pt idx="3489">
                  <c:v>51.767366666666668</c:v>
                </c:pt>
                <c:pt idx="3490">
                  <c:v>51.767366666666668</c:v>
                </c:pt>
                <c:pt idx="3491">
                  <c:v>51.767366666666668</c:v>
                </c:pt>
                <c:pt idx="3492">
                  <c:v>51.767366666666668</c:v>
                </c:pt>
                <c:pt idx="3493">
                  <c:v>51.767366666666668</c:v>
                </c:pt>
                <c:pt idx="3494">
                  <c:v>51.767366666666668</c:v>
                </c:pt>
                <c:pt idx="3495">
                  <c:v>51.767366666666668</c:v>
                </c:pt>
                <c:pt idx="3496">
                  <c:v>51.767366666666668</c:v>
                </c:pt>
                <c:pt idx="3497">
                  <c:v>51.767366666666668</c:v>
                </c:pt>
                <c:pt idx="3498">
                  <c:v>51.767366666666668</c:v>
                </c:pt>
                <c:pt idx="3499">
                  <c:v>51.767366666666668</c:v>
                </c:pt>
                <c:pt idx="3500">
                  <c:v>51.767366666666668</c:v>
                </c:pt>
                <c:pt idx="3501">
                  <c:v>51.767366666666668</c:v>
                </c:pt>
                <c:pt idx="3502">
                  <c:v>51.767366666666668</c:v>
                </c:pt>
                <c:pt idx="3503">
                  <c:v>51.767366666666668</c:v>
                </c:pt>
                <c:pt idx="3504">
                  <c:v>51.767366666666668</c:v>
                </c:pt>
                <c:pt idx="3505">
                  <c:v>51.767366666666668</c:v>
                </c:pt>
                <c:pt idx="3506">
                  <c:v>51.9041</c:v>
                </c:pt>
                <c:pt idx="3507">
                  <c:v>51.9041</c:v>
                </c:pt>
                <c:pt idx="3508">
                  <c:v>51.8672166666666</c:v>
                </c:pt>
                <c:pt idx="3509">
                  <c:v>51.780833333333298</c:v>
                </c:pt>
                <c:pt idx="3510">
                  <c:v>51.691800000000001</c:v>
                </c:pt>
                <c:pt idx="3511">
                  <c:v>51.632800000000003</c:v>
                </c:pt>
                <c:pt idx="3512">
                  <c:v>51.8064166666666</c:v>
                </c:pt>
                <c:pt idx="3513">
                  <c:v>51.815649999999998</c:v>
                </c:pt>
                <c:pt idx="3514">
                  <c:v>51.772966666666598</c:v>
                </c:pt>
                <c:pt idx="3515">
                  <c:v>51.698599999999999</c:v>
                </c:pt>
                <c:pt idx="3516">
                  <c:v>51.5296666666666</c:v>
                </c:pt>
                <c:pt idx="3517">
                  <c:v>51.587983333333298</c:v>
                </c:pt>
                <c:pt idx="3518">
                  <c:v>51.805533333333301</c:v>
                </c:pt>
                <c:pt idx="3519">
                  <c:v>51.778883333333297</c:v>
                </c:pt>
                <c:pt idx="3520">
                  <c:v>51.56465</c:v>
                </c:pt>
                <c:pt idx="3521">
                  <c:v>51.672499999999999</c:v>
                </c:pt>
                <c:pt idx="3522">
                  <c:v>51.632249999999999</c:v>
                </c:pt>
                <c:pt idx="3523">
                  <c:v>51.785366666666668</c:v>
                </c:pt>
                <c:pt idx="3524">
                  <c:v>51.785366666666668</c:v>
                </c:pt>
                <c:pt idx="3525">
                  <c:v>51.785366666666668</c:v>
                </c:pt>
                <c:pt idx="3526">
                  <c:v>51.785366666666668</c:v>
                </c:pt>
                <c:pt idx="3527">
                  <c:v>51.785366666666668</c:v>
                </c:pt>
                <c:pt idx="3528">
                  <c:v>51.785366666666668</c:v>
                </c:pt>
                <c:pt idx="3529">
                  <c:v>51.5296666666666</c:v>
                </c:pt>
                <c:pt idx="3530">
                  <c:v>51.587983333333298</c:v>
                </c:pt>
                <c:pt idx="3531">
                  <c:v>51.805533333333301</c:v>
                </c:pt>
                <c:pt idx="3532">
                  <c:v>51.778883333333297</c:v>
                </c:pt>
                <c:pt idx="3533">
                  <c:v>51.56465</c:v>
                </c:pt>
                <c:pt idx="3534">
                  <c:v>51.672499999999999</c:v>
                </c:pt>
                <c:pt idx="3535">
                  <c:v>51.632249999999999</c:v>
                </c:pt>
                <c:pt idx="3536">
                  <c:v>51.785366666666668</c:v>
                </c:pt>
                <c:pt idx="3537">
                  <c:v>51.785366666666668</c:v>
                </c:pt>
                <c:pt idx="3538">
                  <c:v>51.785366666666668</c:v>
                </c:pt>
                <c:pt idx="3539">
                  <c:v>51.785366666666668</c:v>
                </c:pt>
                <c:pt idx="3540">
                  <c:v>51.785366666666668</c:v>
                </c:pt>
                <c:pt idx="3541">
                  <c:v>51.785366666666668</c:v>
                </c:pt>
                <c:pt idx="3542">
                  <c:v>51.708399999999997</c:v>
                </c:pt>
                <c:pt idx="3543">
                  <c:v>51.703433333333301</c:v>
                </c:pt>
                <c:pt idx="3544">
                  <c:v>51.708866666666601</c:v>
                </c:pt>
                <c:pt idx="3545">
                  <c:v>51.742899999999999</c:v>
                </c:pt>
                <c:pt idx="3546">
                  <c:v>51.740783333333333</c:v>
                </c:pt>
                <c:pt idx="3547">
                  <c:v>51.740783333333333</c:v>
                </c:pt>
                <c:pt idx="3548">
                  <c:v>51.740783333333333</c:v>
                </c:pt>
                <c:pt idx="3549">
                  <c:v>51.697983333333298</c:v>
                </c:pt>
                <c:pt idx="3550">
                  <c:v>51.645733333333297</c:v>
                </c:pt>
                <c:pt idx="3551">
                  <c:v>51.708399999999997</c:v>
                </c:pt>
                <c:pt idx="3552">
                  <c:v>51.703433333333301</c:v>
                </c:pt>
                <c:pt idx="3553">
                  <c:v>51.708866666666601</c:v>
                </c:pt>
                <c:pt idx="3554">
                  <c:v>51.742899999999999</c:v>
                </c:pt>
                <c:pt idx="3555">
                  <c:v>51.740783333333333</c:v>
                </c:pt>
                <c:pt idx="3556">
                  <c:v>51.740783333333333</c:v>
                </c:pt>
                <c:pt idx="3557">
                  <c:v>51.740783333333333</c:v>
                </c:pt>
                <c:pt idx="3558">
                  <c:v>51.740783333333333</c:v>
                </c:pt>
                <c:pt idx="3559">
                  <c:v>51.697983333333298</c:v>
                </c:pt>
                <c:pt idx="3560">
                  <c:v>51.645733333333297</c:v>
                </c:pt>
                <c:pt idx="3561">
                  <c:v>51.694949999999999</c:v>
                </c:pt>
                <c:pt idx="3562">
                  <c:v>51.694949999999999</c:v>
                </c:pt>
                <c:pt idx="3563">
                  <c:v>51.775500000000001</c:v>
                </c:pt>
                <c:pt idx="3564">
                  <c:v>51.758400000000002</c:v>
                </c:pt>
                <c:pt idx="3565">
                  <c:v>51.758400000000002</c:v>
                </c:pt>
                <c:pt idx="3566">
                  <c:v>51.740783333333333</c:v>
                </c:pt>
                <c:pt idx="3567">
                  <c:v>51.740783333333333</c:v>
                </c:pt>
                <c:pt idx="3568">
                  <c:v>51.722683333333336</c:v>
                </c:pt>
                <c:pt idx="3569">
                  <c:v>51.722683333333336</c:v>
                </c:pt>
                <c:pt idx="3570">
                  <c:v>51.767366666666668</c:v>
                </c:pt>
                <c:pt idx="3571">
                  <c:v>51.767366666666668</c:v>
                </c:pt>
                <c:pt idx="3572">
                  <c:v>51.767366666666668</c:v>
                </c:pt>
                <c:pt idx="3573">
                  <c:v>51.767366666666668</c:v>
                </c:pt>
                <c:pt idx="3574">
                  <c:v>51.767366666666668</c:v>
                </c:pt>
                <c:pt idx="3575">
                  <c:v>51.767366666666668</c:v>
                </c:pt>
                <c:pt idx="3576">
                  <c:v>51.767366666666668</c:v>
                </c:pt>
                <c:pt idx="3577">
                  <c:v>51.767366666666668</c:v>
                </c:pt>
                <c:pt idx="3578">
                  <c:v>51.767366666666668</c:v>
                </c:pt>
                <c:pt idx="3579">
                  <c:v>51.767366666666668</c:v>
                </c:pt>
                <c:pt idx="3580">
                  <c:v>51.767366666666668</c:v>
                </c:pt>
                <c:pt idx="3581">
                  <c:v>51.767366666666668</c:v>
                </c:pt>
                <c:pt idx="3582">
                  <c:v>51.767366666666668</c:v>
                </c:pt>
                <c:pt idx="3583">
                  <c:v>51.683199999999999</c:v>
                </c:pt>
                <c:pt idx="3584">
                  <c:v>55.3523</c:v>
                </c:pt>
                <c:pt idx="3585">
                  <c:v>54.384700000000002</c:v>
                </c:pt>
                <c:pt idx="3586">
                  <c:v>54.5268333333333</c:v>
                </c:pt>
                <c:pt idx="3587">
                  <c:v>51.815283333333298</c:v>
                </c:pt>
                <c:pt idx="3588">
                  <c:v>51.760116666666597</c:v>
                </c:pt>
                <c:pt idx="3589">
                  <c:v>51.683316666666599</c:v>
                </c:pt>
                <c:pt idx="3590">
                  <c:v>51.591916666666599</c:v>
                </c:pt>
                <c:pt idx="3591">
                  <c:v>52.740650000000002</c:v>
                </c:pt>
                <c:pt idx="3592">
                  <c:v>55.291966666666603</c:v>
                </c:pt>
                <c:pt idx="3593">
                  <c:v>53.054033333333301</c:v>
                </c:pt>
                <c:pt idx="3594">
                  <c:v>51.741066666666597</c:v>
                </c:pt>
                <c:pt idx="3595">
                  <c:v>55.343633333333301</c:v>
                </c:pt>
                <c:pt idx="3596">
                  <c:v>54.394466666666602</c:v>
                </c:pt>
                <c:pt idx="3597">
                  <c:v>54.517166666666597</c:v>
                </c:pt>
                <c:pt idx="3598">
                  <c:v>53.192816666666602</c:v>
                </c:pt>
                <c:pt idx="3599">
                  <c:v>51.785416666666599</c:v>
                </c:pt>
                <c:pt idx="3600">
                  <c:v>55.717700000000001</c:v>
                </c:pt>
                <c:pt idx="3601">
                  <c:v>51.531100000000002</c:v>
                </c:pt>
                <c:pt idx="3602">
                  <c:v>51.619833333333297</c:v>
                </c:pt>
                <c:pt idx="3603">
                  <c:v>53.290916666666597</c:v>
                </c:pt>
                <c:pt idx="3604">
                  <c:v>55.301316666666601</c:v>
                </c:pt>
                <c:pt idx="3605">
                  <c:v>53.017766666666603</c:v>
                </c:pt>
                <c:pt idx="3606">
                  <c:v>51.683199999999999</c:v>
                </c:pt>
                <c:pt idx="3607">
                  <c:v>55.3523</c:v>
                </c:pt>
                <c:pt idx="3608">
                  <c:v>54.384700000000002</c:v>
                </c:pt>
                <c:pt idx="3609">
                  <c:v>54.5268333333333</c:v>
                </c:pt>
                <c:pt idx="3610">
                  <c:v>51.815283333333298</c:v>
                </c:pt>
                <c:pt idx="3611">
                  <c:v>51.760116666666597</c:v>
                </c:pt>
                <c:pt idx="3612">
                  <c:v>51.683316666666599</c:v>
                </c:pt>
                <c:pt idx="3613">
                  <c:v>51.591916666666599</c:v>
                </c:pt>
                <c:pt idx="3614">
                  <c:v>52.740650000000002</c:v>
                </c:pt>
                <c:pt idx="3615">
                  <c:v>55.291966666666603</c:v>
                </c:pt>
                <c:pt idx="3616">
                  <c:v>53.054033333333301</c:v>
                </c:pt>
                <c:pt idx="3617">
                  <c:v>51.741066666666597</c:v>
                </c:pt>
                <c:pt idx="3618">
                  <c:v>55.343633333333301</c:v>
                </c:pt>
                <c:pt idx="3619">
                  <c:v>54.394466666666602</c:v>
                </c:pt>
                <c:pt idx="3620">
                  <c:v>54.517166666666597</c:v>
                </c:pt>
                <c:pt idx="3621">
                  <c:v>53.192816666666602</c:v>
                </c:pt>
                <c:pt idx="3622">
                  <c:v>51.785416666666599</c:v>
                </c:pt>
                <c:pt idx="3623">
                  <c:v>55.717700000000001</c:v>
                </c:pt>
                <c:pt idx="3624">
                  <c:v>51.531100000000002</c:v>
                </c:pt>
                <c:pt idx="3625">
                  <c:v>51.619833333333297</c:v>
                </c:pt>
                <c:pt idx="3626">
                  <c:v>53.290916666666597</c:v>
                </c:pt>
                <c:pt idx="3627">
                  <c:v>55.301316666666601</c:v>
                </c:pt>
                <c:pt idx="3628">
                  <c:v>53.017766666666603</c:v>
                </c:pt>
                <c:pt idx="3629">
                  <c:v>53.631183333333297</c:v>
                </c:pt>
                <c:pt idx="3630">
                  <c:v>52.668129999999998</c:v>
                </c:pt>
                <c:pt idx="3631">
                  <c:v>53.437716666666603</c:v>
                </c:pt>
                <c:pt idx="3632">
                  <c:v>55.320883333333299</c:v>
                </c:pt>
                <c:pt idx="3633">
                  <c:v>54.620166666666599</c:v>
                </c:pt>
                <c:pt idx="3634">
                  <c:v>52.232500000000002</c:v>
                </c:pt>
                <c:pt idx="3635">
                  <c:v>54.280733333333302</c:v>
                </c:pt>
                <c:pt idx="3636">
                  <c:v>54.461783333333301</c:v>
                </c:pt>
                <c:pt idx="3637">
                  <c:v>51.917504999999998</c:v>
                </c:pt>
                <c:pt idx="3638">
                  <c:v>51.654033333333302</c:v>
                </c:pt>
                <c:pt idx="3639">
                  <c:v>55.045699999999997</c:v>
                </c:pt>
                <c:pt idx="3640">
                  <c:v>53.357900000000001</c:v>
                </c:pt>
                <c:pt idx="3641">
                  <c:v>51.776966666666603</c:v>
                </c:pt>
                <c:pt idx="3642">
                  <c:v>52.364633333333302</c:v>
                </c:pt>
                <c:pt idx="3643">
                  <c:v>51.704099999999997</c:v>
                </c:pt>
                <c:pt idx="3644">
                  <c:v>51.646099999999997</c:v>
                </c:pt>
                <c:pt idx="3645">
                  <c:v>53.938200000000002</c:v>
                </c:pt>
                <c:pt idx="3646">
                  <c:v>55.568833333333302</c:v>
                </c:pt>
                <c:pt idx="3647">
                  <c:v>51.611550000000001</c:v>
                </c:pt>
                <c:pt idx="3648">
                  <c:v>52.893250000000002</c:v>
                </c:pt>
                <c:pt idx="3649">
                  <c:v>52.285555000000002</c:v>
                </c:pt>
                <c:pt idx="3650">
                  <c:v>52.881016666666603</c:v>
                </c:pt>
                <c:pt idx="3651">
                  <c:v>55.765166666666602</c:v>
                </c:pt>
                <c:pt idx="3652">
                  <c:v>55.770983333333298</c:v>
                </c:pt>
                <c:pt idx="3653">
                  <c:v>55.7668166666666</c:v>
                </c:pt>
                <c:pt idx="3654">
                  <c:v>53.631183333333297</c:v>
                </c:pt>
                <c:pt idx="3655">
                  <c:v>53.631183333333297</c:v>
                </c:pt>
                <c:pt idx="3656">
                  <c:v>52.668129999999998</c:v>
                </c:pt>
                <c:pt idx="3657">
                  <c:v>53.437716666666603</c:v>
                </c:pt>
                <c:pt idx="3658">
                  <c:v>55.320883333333299</c:v>
                </c:pt>
                <c:pt idx="3659">
                  <c:v>54.620166666666599</c:v>
                </c:pt>
                <c:pt idx="3660">
                  <c:v>52.232500000000002</c:v>
                </c:pt>
                <c:pt idx="3661">
                  <c:v>54.280733333333302</c:v>
                </c:pt>
                <c:pt idx="3662">
                  <c:v>54.461783333333301</c:v>
                </c:pt>
                <c:pt idx="3663">
                  <c:v>51.917504999999998</c:v>
                </c:pt>
                <c:pt idx="3664">
                  <c:v>51.654033333333302</c:v>
                </c:pt>
                <c:pt idx="3665">
                  <c:v>55.045699999999997</c:v>
                </c:pt>
                <c:pt idx="3666">
                  <c:v>53.357900000000001</c:v>
                </c:pt>
                <c:pt idx="3667">
                  <c:v>51.776966666666603</c:v>
                </c:pt>
                <c:pt idx="3668">
                  <c:v>52.364633333333302</c:v>
                </c:pt>
                <c:pt idx="3669">
                  <c:v>51.704099999999997</c:v>
                </c:pt>
                <c:pt idx="3670">
                  <c:v>51.646099999999997</c:v>
                </c:pt>
                <c:pt idx="3671">
                  <c:v>53.938200000000002</c:v>
                </c:pt>
                <c:pt idx="3672">
                  <c:v>55.568833333333302</c:v>
                </c:pt>
                <c:pt idx="3673">
                  <c:v>51.611550000000001</c:v>
                </c:pt>
                <c:pt idx="3674">
                  <c:v>52.893250000000002</c:v>
                </c:pt>
                <c:pt idx="3675">
                  <c:v>52.285555000000002</c:v>
                </c:pt>
                <c:pt idx="3676">
                  <c:v>52.881016666666603</c:v>
                </c:pt>
                <c:pt idx="3677">
                  <c:v>55.765166666666602</c:v>
                </c:pt>
                <c:pt idx="3678">
                  <c:v>55.769150000000003</c:v>
                </c:pt>
                <c:pt idx="3679">
                  <c:v>55.770983333333298</c:v>
                </c:pt>
                <c:pt idx="3680">
                  <c:v>55.7668166666666</c:v>
                </c:pt>
                <c:pt idx="3681">
                  <c:v>51.758740000000003</c:v>
                </c:pt>
                <c:pt idx="3682">
                  <c:v>52.7946666666666</c:v>
                </c:pt>
                <c:pt idx="3683">
                  <c:v>52.793666666666667</c:v>
                </c:pt>
                <c:pt idx="3684">
                  <c:v>52.87809</c:v>
                </c:pt>
                <c:pt idx="3685">
                  <c:v>52.888289999999998</c:v>
                </c:pt>
                <c:pt idx="3686">
                  <c:v>53.192933333333336</c:v>
                </c:pt>
                <c:pt idx="3687">
                  <c:v>51.683833333333332</c:v>
                </c:pt>
                <c:pt idx="3688">
                  <c:v>51.529333333333334</c:v>
                </c:pt>
                <c:pt idx="3689">
                  <c:v>51.740783333333333</c:v>
                </c:pt>
                <c:pt idx="3690">
                  <c:v>53.192933333333336</c:v>
                </c:pt>
                <c:pt idx="3691">
                  <c:v>55.716133333333332</c:v>
                </c:pt>
                <c:pt idx="3692">
                  <c:v>52.793666666666667</c:v>
                </c:pt>
                <c:pt idx="3693">
                  <c:v>53.632150000000003</c:v>
                </c:pt>
                <c:pt idx="3694">
                  <c:v>52.663216666666663</c:v>
                </c:pt>
                <c:pt idx="3695">
                  <c:v>55.325400000000002</c:v>
                </c:pt>
                <c:pt idx="3696">
                  <c:v>54.615766666666666</c:v>
                </c:pt>
                <c:pt idx="3697">
                  <c:v>52.473816666666664</c:v>
                </c:pt>
                <c:pt idx="3698">
                  <c:v>52.237366666666667</c:v>
                </c:pt>
                <c:pt idx="3699">
                  <c:v>54.2821</c:v>
                </c:pt>
                <c:pt idx="3700">
                  <c:v>54.450566666666667</c:v>
                </c:pt>
                <c:pt idx="3701">
                  <c:v>53.357916666666668</c:v>
                </c:pt>
                <c:pt idx="3702">
                  <c:v>51.701749999999997</c:v>
                </c:pt>
                <c:pt idx="3703">
                  <c:v>51.646766666666664</c:v>
                </c:pt>
                <c:pt idx="3704">
                  <c:v>53.944283333333331</c:v>
                </c:pt>
                <c:pt idx="3705">
                  <c:v>55.566033333333337</c:v>
                </c:pt>
                <c:pt idx="3706">
                  <c:v>52.896516666666663</c:v>
                </c:pt>
                <c:pt idx="3707">
                  <c:v>52.793666666666667</c:v>
                </c:pt>
                <c:pt idx="3708">
                  <c:v>52.793666666666667</c:v>
                </c:pt>
                <c:pt idx="3709">
                  <c:v>52.28145</c:v>
                </c:pt>
                <c:pt idx="3710">
                  <c:v>51.7776</c:v>
                </c:pt>
                <c:pt idx="3711">
                  <c:v>52.793666666666667</c:v>
                </c:pt>
                <c:pt idx="3712">
                  <c:v>52.285433333333302</c:v>
                </c:pt>
                <c:pt idx="3713">
                  <c:v>52.675066666666602</c:v>
                </c:pt>
                <c:pt idx="3714">
                  <c:v>51.682216666666598</c:v>
                </c:pt>
                <c:pt idx="3715">
                  <c:v>55.35595</c:v>
                </c:pt>
                <c:pt idx="3716">
                  <c:v>52.606416666666597</c:v>
                </c:pt>
                <c:pt idx="3717">
                  <c:v>54.534649999999999</c:v>
                </c:pt>
                <c:pt idx="3718">
                  <c:v>51.832016666666597</c:v>
                </c:pt>
                <c:pt idx="3719">
                  <c:v>51.775216666666601</c:v>
                </c:pt>
                <c:pt idx="3720">
                  <c:v>51.652799999999999</c:v>
                </c:pt>
                <c:pt idx="3721">
                  <c:v>51.513433333333303</c:v>
                </c:pt>
                <c:pt idx="3722">
                  <c:v>51.574466666666602</c:v>
                </c:pt>
                <c:pt idx="3723">
                  <c:v>55.2928833333333</c:v>
                </c:pt>
                <c:pt idx="3724">
                  <c:v>52.987383333333298</c:v>
                </c:pt>
                <c:pt idx="3725">
                  <c:v>55.3493833333333</c:v>
                </c:pt>
                <c:pt idx="3726">
                  <c:v>52.621783333333298</c:v>
                </c:pt>
                <c:pt idx="3727">
                  <c:v>54.381599999999999</c:v>
                </c:pt>
                <c:pt idx="3728">
                  <c:v>54.530050000000003</c:v>
                </c:pt>
                <c:pt idx="3729">
                  <c:v>51.893566666666601</c:v>
                </c:pt>
                <c:pt idx="3730">
                  <c:v>51.817466666666597</c:v>
                </c:pt>
                <c:pt idx="3731">
                  <c:v>51.764283333333303</c:v>
                </c:pt>
                <c:pt idx="3732">
                  <c:v>51.6659333333333</c:v>
                </c:pt>
                <c:pt idx="3733">
                  <c:v>51.529416666666599</c:v>
                </c:pt>
                <c:pt idx="3734">
                  <c:v>51.590266666666601</c:v>
                </c:pt>
                <c:pt idx="3735">
                  <c:v>52.742550000000001</c:v>
                </c:pt>
                <c:pt idx="3736">
                  <c:v>55.292633333333299</c:v>
                </c:pt>
                <c:pt idx="3737">
                  <c:v>53.049966666666599</c:v>
                </c:pt>
                <c:pt idx="3738">
                  <c:v>52.972383333333298</c:v>
                </c:pt>
                <c:pt idx="3739">
                  <c:v>55.34675</c:v>
                </c:pt>
                <c:pt idx="3740">
                  <c:v>54.522883333333297</c:v>
                </c:pt>
                <c:pt idx="3741">
                  <c:v>51.799599999999998</c:v>
                </c:pt>
                <c:pt idx="3742">
                  <c:v>51.741483333333299</c:v>
                </c:pt>
                <c:pt idx="3743">
                  <c:v>51.531183333333303</c:v>
                </c:pt>
                <c:pt idx="3744">
                  <c:v>51.608466666666601</c:v>
                </c:pt>
                <c:pt idx="3745">
                  <c:v>55.2973</c:v>
                </c:pt>
                <c:pt idx="3746">
                  <c:v>55.342966666666598</c:v>
                </c:pt>
                <c:pt idx="3747">
                  <c:v>52.653366666666599</c:v>
                </c:pt>
                <c:pt idx="3748">
                  <c:v>52.474150000000002</c:v>
                </c:pt>
                <c:pt idx="3749">
                  <c:v>54.389699999999998</c:v>
                </c:pt>
                <c:pt idx="3750">
                  <c:v>54.517233333333301</c:v>
                </c:pt>
                <c:pt idx="3751">
                  <c:v>52.312550000000002</c:v>
                </c:pt>
                <c:pt idx="3752">
                  <c:v>53.192616666666602</c:v>
                </c:pt>
                <c:pt idx="3753">
                  <c:v>51.863416666666602</c:v>
                </c:pt>
                <c:pt idx="3754">
                  <c:v>52.3842</c:v>
                </c:pt>
                <c:pt idx="3755">
                  <c:v>51.782116666666603</c:v>
                </c:pt>
                <c:pt idx="3756">
                  <c:v>51.723799999999997</c:v>
                </c:pt>
                <c:pt idx="3757">
                  <c:v>51.696733333333299</c:v>
                </c:pt>
                <c:pt idx="3758">
                  <c:v>55.7169666666666</c:v>
                </c:pt>
                <c:pt idx="3759">
                  <c:v>51.566216666666598</c:v>
                </c:pt>
                <c:pt idx="3760">
                  <c:v>51.6195666666666</c:v>
                </c:pt>
                <c:pt idx="3761">
                  <c:v>52.776699999999998</c:v>
                </c:pt>
                <c:pt idx="3762">
                  <c:v>55.302050000000001</c:v>
                </c:pt>
                <c:pt idx="3763">
                  <c:v>53.020366666666597</c:v>
                </c:pt>
                <c:pt idx="3764">
                  <c:v>52.940766666666597</c:v>
                </c:pt>
                <c:pt idx="3765">
                  <c:v>52.793666666666667</c:v>
                </c:pt>
                <c:pt idx="3766">
                  <c:v>52.793666666666667</c:v>
                </c:pt>
                <c:pt idx="3767">
                  <c:v>52.793666666666667</c:v>
                </c:pt>
                <c:pt idx="3768">
                  <c:v>51.682216666666598</c:v>
                </c:pt>
                <c:pt idx="3769">
                  <c:v>51.764283333333303</c:v>
                </c:pt>
                <c:pt idx="3770">
                  <c:v>51.741483333333299</c:v>
                </c:pt>
                <c:pt idx="3771">
                  <c:v>52.675066666666602</c:v>
                </c:pt>
                <c:pt idx="3772">
                  <c:v>51.682216666666598</c:v>
                </c:pt>
                <c:pt idx="3773">
                  <c:v>55.35595</c:v>
                </c:pt>
                <c:pt idx="3774">
                  <c:v>52.606416666666597</c:v>
                </c:pt>
                <c:pt idx="3775">
                  <c:v>54.534649999999999</c:v>
                </c:pt>
                <c:pt idx="3776">
                  <c:v>51.832016666666597</c:v>
                </c:pt>
                <c:pt idx="3777">
                  <c:v>51.775216666666601</c:v>
                </c:pt>
                <c:pt idx="3778">
                  <c:v>51.652799999999999</c:v>
                </c:pt>
                <c:pt idx="3779">
                  <c:v>51.513433333333303</c:v>
                </c:pt>
                <c:pt idx="3780">
                  <c:v>51.574466666666602</c:v>
                </c:pt>
                <c:pt idx="3781">
                  <c:v>55.2928833333333</c:v>
                </c:pt>
                <c:pt idx="3782">
                  <c:v>52.987383333333298</c:v>
                </c:pt>
                <c:pt idx="3783">
                  <c:v>55.3493833333333</c:v>
                </c:pt>
                <c:pt idx="3784">
                  <c:v>52.621783333333298</c:v>
                </c:pt>
                <c:pt idx="3785">
                  <c:v>54.381599999999999</c:v>
                </c:pt>
                <c:pt idx="3786">
                  <c:v>54.530050000000003</c:v>
                </c:pt>
                <c:pt idx="3787">
                  <c:v>51.893566666666601</c:v>
                </c:pt>
                <c:pt idx="3788">
                  <c:v>51.817466666666597</c:v>
                </c:pt>
                <c:pt idx="3789">
                  <c:v>51.764283333333303</c:v>
                </c:pt>
                <c:pt idx="3790">
                  <c:v>51.6659333333333</c:v>
                </c:pt>
                <c:pt idx="3791">
                  <c:v>51.529416666666599</c:v>
                </c:pt>
                <c:pt idx="3792">
                  <c:v>51.590266666666601</c:v>
                </c:pt>
                <c:pt idx="3793">
                  <c:v>52.742550000000001</c:v>
                </c:pt>
                <c:pt idx="3794">
                  <c:v>55.292633333333299</c:v>
                </c:pt>
                <c:pt idx="3795">
                  <c:v>53.049966666666599</c:v>
                </c:pt>
                <c:pt idx="3796">
                  <c:v>52.972383333333298</c:v>
                </c:pt>
                <c:pt idx="3797">
                  <c:v>55.34675</c:v>
                </c:pt>
                <c:pt idx="3798">
                  <c:v>54.522883333333297</c:v>
                </c:pt>
                <c:pt idx="3799">
                  <c:v>51.799599999999998</c:v>
                </c:pt>
                <c:pt idx="3800">
                  <c:v>51.741483333333299</c:v>
                </c:pt>
                <c:pt idx="3801">
                  <c:v>51.531183333333303</c:v>
                </c:pt>
                <c:pt idx="3802">
                  <c:v>51.608466666666601</c:v>
                </c:pt>
                <c:pt idx="3803">
                  <c:v>55.2973</c:v>
                </c:pt>
                <c:pt idx="3804">
                  <c:v>55.342966666666598</c:v>
                </c:pt>
                <c:pt idx="3805">
                  <c:v>52.653366666666599</c:v>
                </c:pt>
                <c:pt idx="3806">
                  <c:v>52.474150000000002</c:v>
                </c:pt>
                <c:pt idx="3807">
                  <c:v>54.389699999999998</c:v>
                </c:pt>
                <c:pt idx="3808">
                  <c:v>54.517233333333301</c:v>
                </c:pt>
                <c:pt idx="3809">
                  <c:v>52.312550000000002</c:v>
                </c:pt>
                <c:pt idx="3810">
                  <c:v>53.192616666666602</c:v>
                </c:pt>
                <c:pt idx="3811">
                  <c:v>51.863416666666602</c:v>
                </c:pt>
                <c:pt idx="3812">
                  <c:v>52.3842</c:v>
                </c:pt>
                <c:pt idx="3813">
                  <c:v>51.782116666666603</c:v>
                </c:pt>
                <c:pt idx="3814">
                  <c:v>51.723799999999997</c:v>
                </c:pt>
                <c:pt idx="3815">
                  <c:v>51.696733333333299</c:v>
                </c:pt>
                <c:pt idx="3816">
                  <c:v>55.7169666666666</c:v>
                </c:pt>
                <c:pt idx="3817">
                  <c:v>51.566216666666598</c:v>
                </c:pt>
                <c:pt idx="3818">
                  <c:v>51.6195666666666</c:v>
                </c:pt>
                <c:pt idx="3819">
                  <c:v>52.776699999999998</c:v>
                </c:pt>
                <c:pt idx="3820">
                  <c:v>55.302050000000001</c:v>
                </c:pt>
                <c:pt idx="3821">
                  <c:v>53.020366666666597</c:v>
                </c:pt>
                <c:pt idx="3822">
                  <c:v>52.940766666666597</c:v>
                </c:pt>
                <c:pt idx="3823">
                  <c:v>53.634300000000003</c:v>
                </c:pt>
                <c:pt idx="3824">
                  <c:v>52.665649999999999</c:v>
                </c:pt>
                <c:pt idx="3825">
                  <c:v>53.453916666666601</c:v>
                </c:pt>
                <c:pt idx="3826">
                  <c:v>55.321916666666603</c:v>
                </c:pt>
                <c:pt idx="3827">
                  <c:v>54.618933333333302</c:v>
                </c:pt>
                <c:pt idx="3828">
                  <c:v>52.2321666666666</c:v>
                </c:pt>
                <c:pt idx="3829">
                  <c:v>52.2321666666666</c:v>
                </c:pt>
                <c:pt idx="3830">
                  <c:v>54.450150000000001</c:v>
                </c:pt>
                <c:pt idx="3831">
                  <c:v>53.356416666666597</c:v>
                </c:pt>
                <c:pt idx="3832">
                  <c:v>51.7776</c:v>
                </c:pt>
                <c:pt idx="3833">
                  <c:v>55.043599999999998</c:v>
                </c:pt>
                <c:pt idx="3834">
                  <c:v>52.344499999999996</c:v>
                </c:pt>
                <c:pt idx="3835">
                  <c:v>51.704466666666598</c:v>
                </c:pt>
                <c:pt idx="3836">
                  <c:v>51.648983333333298</c:v>
                </c:pt>
                <c:pt idx="3837">
                  <c:v>55.5689833333333</c:v>
                </c:pt>
                <c:pt idx="3838">
                  <c:v>51.646783333333303</c:v>
                </c:pt>
                <c:pt idx="3839">
                  <c:v>52.894033333333297</c:v>
                </c:pt>
                <c:pt idx="3840">
                  <c:v>52.793349999999997</c:v>
                </c:pt>
                <c:pt idx="3841">
                  <c:v>52.7939333333333</c:v>
                </c:pt>
                <c:pt idx="3842">
                  <c:v>54.273066666666601</c:v>
                </c:pt>
                <c:pt idx="3843">
                  <c:v>53.9437</c:v>
                </c:pt>
                <c:pt idx="3844">
                  <c:v>53.634300000000003</c:v>
                </c:pt>
                <c:pt idx="3845">
                  <c:v>52.665649999999999</c:v>
                </c:pt>
                <c:pt idx="3846">
                  <c:v>53.453916666666601</c:v>
                </c:pt>
                <c:pt idx="3847">
                  <c:v>55.321916666666603</c:v>
                </c:pt>
                <c:pt idx="3848">
                  <c:v>54.618933333333302</c:v>
                </c:pt>
                <c:pt idx="3849">
                  <c:v>52.2321666666666</c:v>
                </c:pt>
                <c:pt idx="3850">
                  <c:v>52.2321666666666</c:v>
                </c:pt>
                <c:pt idx="3851">
                  <c:v>54.450150000000001</c:v>
                </c:pt>
                <c:pt idx="3852">
                  <c:v>53.356416666666597</c:v>
                </c:pt>
                <c:pt idx="3853">
                  <c:v>51.7776</c:v>
                </c:pt>
                <c:pt idx="3854">
                  <c:v>55.043599999999998</c:v>
                </c:pt>
                <c:pt idx="3855">
                  <c:v>52.344499999999996</c:v>
                </c:pt>
                <c:pt idx="3856">
                  <c:v>51.704466666666598</c:v>
                </c:pt>
                <c:pt idx="3857">
                  <c:v>51.648983333333298</c:v>
                </c:pt>
                <c:pt idx="3858">
                  <c:v>55.5689833333333</c:v>
                </c:pt>
                <c:pt idx="3859">
                  <c:v>51.646783333333303</c:v>
                </c:pt>
                <c:pt idx="3860">
                  <c:v>52.894033333333297</c:v>
                </c:pt>
                <c:pt idx="3861">
                  <c:v>52.793349999999997</c:v>
                </c:pt>
                <c:pt idx="3862">
                  <c:v>52.7939333333333</c:v>
                </c:pt>
                <c:pt idx="3863">
                  <c:v>52.7939333333333</c:v>
                </c:pt>
                <c:pt idx="3864">
                  <c:v>54.273066666666601</c:v>
                </c:pt>
                <c:pt idx="3865">
                  <c:v>53.9437</c:v>
                </c:pt>
                <c:pt idx="3866">
                  <c:v>51.968833333333301</c:v>
                </c:pt>
                <c:pt idx="3867">
                  <c:v>51.676400000000001</c:v>
                </c:pt>
                <c:pt idx="3868">
                  <c:v>51.875</c:v>
                </c:pt>
                <c:pt idx="3869">
                  <c:v>52.010800000000003</c:v>
                </c:pt>
                <c:pt idx="3870">
                  <c:v>51.892749999999999</c:v>
                </c:pt>
                <c:pt idx="3871">
                  <c:v>51.8160666666666</c:v>
                </c:pt>
                <c:pt idx="3872">
                  <c:v>51.7561166666666</c:v>
                </c:pt>
                <c:pt idx="3873">
                  <c:v>51.669350000000001</c:v>
                </c:pt>
                <c:pt idx="3874">
                  <c:v>51.5294666666666</c:v>
                </c:pt>
                <c:pt idx="3875">
                  <c:v>51.591336666666599</c:v>
                </c:pt>
                <c:pt idx="3876">
                  <c:v>52.741399999999999</c:v>
                </c:pt>
                <c:pt idx="3877">
                  <c:v>53.047683333333303</c:v>
                </c:pt>
                <c:pt idx="3878">
                  <c:v>51.607089999999999</c:v>
                </c:pt>
                <c:pt idx="3879">
                  <c:v>51.995183333333301</c:v>
                </c:pt>
                <c:pt idx="3880">
                  <c:v>51.866583333333303</c:v>
                </c:pt>
                <c:pt idx="3881">
                  <c:v>51.784466666666603</c:v>
                </c:pt>
                <c:pt idx="3882">
                  <c:v>51.725933333333302</c:v>
                </c:pt>
                <c:pt idx="3883">
                  <c:v>51.700800000000001</c:v>
                </c:pt>
                <c:pt idx="3884">
                  <c:v>51.620683333333297</c:v>
                </c:pt>
                <c:pt idx="3885">
                  <c:v>52.776350000000001</c:v>
                </c:pt>
                <c:pt idx="3886">
                  <c:v>51.676400000000001</c:v>
                </c:pt>
                <c:pt idx="3887">
                  <c:v>51.875</c:v>
                </c:pt>
                <c:pt idx="3888">
                  <c:v>51.892749999999999</c:v>
                </c:pt>
                <c:pt idx="3889">
                  <c:v>51.8160666666666</c:v>
                </c:pt>
                <c:pt idx="3890">
                  <c:v>51.7561166666666</c:v>
                </c:pt>
                <c:pt idx="3891">
                  <c:v>51.669350000000001</c:v>
                </c:pt>
                <c:pt idx="3892">
                  <c:v>51.5294666666666</c:v>
                </c:pt>
                <c:pt idx="3893">
                  <c:v>51.591336666666599</c:v>
                </c:pt>
                <c:pt idx="3894">
                  <c:v>52.741399999999999</c:v>
                </c:pt>
                <c:pt idx="3895">
                  <c:v>53.047683333333303</c:v>
                </c:pt>
                <c:pt idx="3896">
                  <c:v>51.607089999999999</c:v>
                </c:pt>
                <c:pt idx="3897">
                  <c:v>51.866583333333303</c:v>
                </c:pt>
                <c:pt idx="3898">
                  <c:v>51.784466666666603</c:v>
                </c:pt>
                <c:pt idx="3899">
                  <c:v>51.725933333333302</c:v>
                </c:pt>
                <c:pt idx="3900">
                  <c:v>51.700800000000001</c:v>
                </c:pt>
                <c:pt idx="3901">
                  <c:v>51.620683333333297</c:v>
                </c:pt>
                <c:pt idx="3902">
                  <c:v>52.776350000000001</c:v>
                </c:pt>
                <c:pt idx="3903">
                  <c:v>52.361616666666599</c:v>
                </c:pt>
                <c:pt idx="3904">
                  <c:v>52.361633333333302</c:v>
                </c:pt>
                <c:pt idx="3905">
                  <c:v>52.361933333333297</c:v>
                </c:pt>
                <c:pt idx="3906">
                  <c:v>52.932366666666603</c:v>
                </c:pt>
                <c:pt idx="3907">
                  <c:v>52.672699999999999</c:v>
                </c:pt>
                <c:pt idx="3908">
                  <c:v>51.924059999999997</c:v>
                </c:pt>
                <c:pt idx="3909">
                  <c:v>52.469433333333299</c:v>
                </c:pt>
                <c:pt idx="3910">
                  <c:v>51.780716666666599</c:v>
                </c:pt>
                <c:pt idx="3911">
                  <c:v>51.705133333333301</c:v>
                </c:pt>
                <c:pt idx="3912">
                  <c:v>51.646799999999999</c:v>
                </c:pt>
                <c:pt idx="3913">
                  <c:v>51.614350000000002</c:v>
                </c:pt>
                <c:pt idx="3914">
                  <c:v>52.792416666666597</c:v>
                </c:pt>
                <c:pt idx="3915">
                  <c:v>52.232633333333297</c:v>
                </c:pt>
                <c:pt idx="3916">
                  <c:v>52.880450000000003</c:v>
                </c:pt>
                <c:pt idx="3917">
                  <c:v>51.979799999999997</c:v>
                </c:pt>
                <c:pt idx="3918">
                  <c:v>51.9737333333333</c:v>
                </c:pt>
                <c:pt idx="3919">
                  <c:v>51.97475</c:v>
                </c:pt>
                <c:pt idx="3920">
                  <c:v>51.982833333333303</c:v>
                </c:pt>
                <c:pt idx="3921">
                  <c:v>51.97475</c:v>
                </c:pt>
                <c:pt idx="3922">
                  <c:v>52.361616666666599</c:v>
                </c:pt>
                <c:pt idx="3923">
                  <c:v>52.361633333333302</c:v>
                </c:pt>
                <c:pt idx="3924">
                  <c:v>52.361933333333297</c:v>
                </c:pt>
                <c:pt idx="3925">
                  <c:v>52.932366666666603</c:v>
                </c:pt>
                <c:pt idx="3926">
                  <c:v>52.672699999999999</c:v>
                </c:pt>
                <c:pt idx="3927">
                  <c:v>51.924059999999997</c:v>
                </c:pt>
                <c:pt idx="3928">
                  <c:v>51.920299999999997</c:v>
                </c:pt>
                <c:pt idx="3929">
                  <c:v>52.469433333333299</c:v>
                </c:pt>
                <c:pt idx="3930">
                  <c:v>51.780716666666599</c:v>
                </c:pt>
                <c:pt idx="3931">
                  <c:v>51.705133333333301</c:v>
                </c:pt>
                <c:pt idx="3932">
                  <c:v>51.646799999999999</c:v>
                </c:pt>
                <c:pt idx="3933">
                  <c:v>51.614350000000002</c:v>
                </c:pt>
                <c:pt idx="3934">
                  <c:v>52.792416666666597</c:v>
                </c:pt>
                <c:pt idx="3935">
                  <c:v>52.232633333333297</c:v>
                </c:pt>
                <c:pt idx="3936">
                  <c:v>52.880450000000003</c:v>
                </c:pt>
                <c:pt idx="3937">
                  <c:v>51.979799999999997</c:v>
                </c:pt>
                <c:pt idx="3938">
                  <c:v>51.9737333333333</c:v>
                </c:pt>
                <c:pt idx="3939">
                  <c:v>51.97475</c:v>
                </c:pt>
                <c:pt idx="3940">
                  <c:v>51.982833333333303</c:v>
                </c:pt>
                <c:pt idx="3941">
                  <c:v>51.97475</c:v>
                </c:pt>
                <c:pt idx="3942">
                  <c:v>53.3246166666666</c:v>
                </c:pt>
                <c:pt idx="3943">
                  <c:v>53.308230000000002</c:v>
                </c:pt>
                <c:pt idx="3944">
                  <c:v>53.306616666666599</c:v>
                </c:pt>
                <c:pt idx="3945">
                  <c:v>53.304906666666596</c:v>
                </c:pt>
                <c:pt idx="3946">
                  <c:v>53.307178333333297</c:v>
                </c:pt>
                <c:pt idx="3947">
                  <c:v>52.8781416666666</c:v>
                </c:pt>
                <c:pt idx="3948">
                  <c:v>52.882885000000002</c:v>
                </c:pt>
                <c:pt idx="3949">
                  <c:v>53.3246166666666</c:v>
                </c:pt>
                <c:pt idx="3950">
                  <c:v>52.8781416666666</c:v>
                </c:pt>
                <c:pt idx="3951">
                  <c:v>51.683833333333332</c:v>
                </c:pt>
                <c:pt idx="3952">
                  <c:v>54.385583333333301</c:v>
                </c:pt>
                <c:pt idx="3953">
                  <c:v>54.529449999999997</c:v>
                </c:pt>
                <c:pt idx="3954">
                  <c:v>51.815649999999998</c:v>
                </c:pt>
                <c:pt idx="3955">
                  <c:v>51.529333333333334</c:v>
                </c:pt>
                <c:pt idx="3956">
                  <c:v>51.591000000000001</c:v>
                </c:pt>
                <c:pt idx="3957">
                  <c:v>51.740783333333333</c:v>
                </c:pt>
                <c:pt idx="3958">
                  <c:v>53.160333333333334</c:v>
                </c:pt>
                <c:pt idx="3959">
                  <c:v>52.663216666666663</c:v>
                </c:pt>
                <c:pt idx="3960">
                  <c:v>52.473816666666664</c:v>
                </c:pt>
                <c:pt idx="3961">
                  <c:v>53.357916666666668</c:v>
                </c:pt>
                <c:pt idx="3962">
                  <c:v>51.7776</c:v>
                </c:pt>
                <c:pt idx="3963">
                  <c:v>52.344316666666664</c:v>
                </c:pt>
                <c:pt idx="3964">
                  <c:v>51.701749999999997</c:v>
                </c:pt>
                <c:pt idx="3965">
                  <c:v>51.646766666666664</c:v>
                </c:pt>
                <c:pt idx="3966">
                  <c:v>54.617536666666602</c:v>
                </c:pt>
                <c:pt idx="3967">
                  <c:v>52.896516666666663</c:v>
                </c:pt>
                <c:pt idx="3968">
                  <c:v>54.2821</c:v>
                </c:pt>
                <c:pt idx="3969">
                  <c:v>51.683833333333332</c:v>
                </c:pt>
                <c:pt idx="3970">
                  <c:v>51.815649999999998</c:v>
                </c:pt>
                <c:pt idx="3971">
                  <c:v>51.529333333333334</c:v>
                </c:pt>
                <c:pt idx="3972">
                  <c:v>51.591000000000001</c:v>
                </c:pt>
                <c:pt idx="3973">
                  <c:v>51.740783333333333</c:v>
                </c:pt>
                <c:pt idx="3974">
                  <c:v>53.160333333333334</c:v>
                </c:pt>
                <c:pt idx="3975">
                  <c:v>52.663216666666663</c:v>
                </c:pt>
                <c:pt idx="3976">
                  <c:v>52.473816666666664</c:v>
                </c:pt>
                <c:pt idx="3977">
                  <c:v>53.357916666666668</c:v>
                </c:pt>
                <c:pt idx="3978">
                  <c:v>51.7776</c:v>
                </c:pt>
                <c:pt idx="3979">
                  <c:v>52.344316666666664</c:v>
                </c:pt>
                <c:pt idx="3980">
                  <c:v>51.701749999999997</c:v>
                </c:pt>
                <c:pt idx="3981">
                  <c:v>51.646766666666664</c:v>
                </c:pt>
                <c:pt idx="3982">
                  <c:v>52.896516666666663</c:v>
                </c:pt>
                <c:pt idx="3983">
                  <c:v>52.237366666666667</c:v>
                </c:pt>
                <c:pt idx="3984">
                  <c:v>52.693249999999999</c:v>
                </c:pt>
                <c:pt idx="3985">
                  <c:v>51.677010000000003</c:v>
                </c:pt>
                <c:pt idx="3986">
                  <c:v>55.354583333333302</c:v>
                </c:pt>
                <c:pt idx="3987">
                  <c:v>52.606866666666598</c:v>
                </c:pt>
                <c:pt idx="3988">
                  <c:v>54.380216666666598</c:v>
                </c:pt>
                <c:pt idx="3989">
                  <c:v>54.538800000000002</c:v>
                </c:pt>
                <c:pt idx="3990">
                  <c:v>51.907516666666602</c:v>
                </c:pt>
                <c:pt idx="3991">
                  <c:v>51.911549999999998</c:v>
                </c:pt>
                <c:pt idx="3992">
                  <c:v>52.2805166666666</c:v>
                </c:pt>
                <c:pt idx="3993">
                  <c:v>52.282033333333302</c:v>
                </c:pt>
                <c:pt idx="3994">
                  <c:v>52.412999999999997</c:v>
                </c:pt>
                <c:pt idx="3995">
                  <c:v>51.831800000000001</c:v>
                </c:pt>
                <c:pt idx="3996">
                  <c:v>51.831099999999999</c:v>
                </c:pt>
                <c:pt idx="3997">
                  <c:v>51.775622222222196</c:v>
                </c:pt>
                <c:pt idx="3998">
                  <c:v>51.776083333333297</c:v>
                </c:pt>
                <c:pt idx="3999">
                  <c:v>51.650083333333299</c:v>
                </c:pt>
                <c:pt idx="4000">
                  <c:v>51.649466666666598</c:v>
                </c:pt>
                <c:pt idx="4001">
                  <c:v>52.9885666666666</c:v>
                </c:pt>
                <c:pt idx="4002">
                  <c:v>51.510716666666603</c:v>
                </c:pt>
                <c:pt idx="4003">
                  <c:v>51.510849999999998</c:v>
                </c:pt>
                <c:pt idx="4004">
                  <c:v>51.574666666666602</c:v>
                </c:pt>
                <c:pt idx="4005">
                  <c:v>51.5752666666666</c:v>
                </c:pt>
                <c:pt idx="4006">
                  <c:v>52.727066666666602</c:v>
                </c:pt>
                <c:pt idx="4007">
                  <c:v>55.289666666666598</c:v>
                </c:pt>
                <c:pt idx="4008">
                  <c:v>53.065166666666599</c:v>
                </c:pt>
                <c:pt idx="4009">
                  <c:v>55.357799999999997</c:v>
                </c:pt>
                <c:pt idx="4010">
                  <c:v>52.621200000000002</c:v>
                </c:pt>
                <c:pt idx="4011">
                  <c:v>54.385583333333301</c:v>
                </c:pt>
                <c:pt idx="4012">
                  <c:v>54.533166666666602</c:v>
                </c:pt>
                <c:pt idx="4013">
                  <c:v>51.893716666666599</c:v>
                </c:pt>
                <c:pt idx="4014">
                  <c:v>51.893833333333298</c:v>
                </c:pt>
                <c:pt idx="4015">
                  <c:v>52.291550000000001</c:v>
                </c:pt>
                <c:pt idx="4016">
                  <c:v>52.291783333333299</c:v>
                </c:pt>
                <c:pt idx="4017">
                  <c:v>52.403199999999998</c:v>
                </c:pt>
                <c:pt idx="4018">
                  <c:v>51.815566666666598</c:v>
                </c:pt>
                <c:pt idx="4019">
                  <c:v>51.816749999999999</c:v>
                </c:pt>
                <c:pt idx="4020">
                  <c:v>51.759194444444397</c:v>
                </c:pt>
                <c:pt idx="4021">
                  <c:v>51.759983333333302</c:v>
                </c:pt>
                <c:pt idx="4022">
                  <c:v>51.666566666666597</c:v>
                </c:pt>
                <c:pt idx="4023">
                  <c:v>52.97345</c:v>
                </c:pt>
                <c:pt idx="4024">
                  <c:v>51.529116666666603</c:v>
                </c:pt>
                <c:pt idx="4025">
                  <c:v>51.529716666666602</c:v>
                </c:pt>
                <c:pt idx="4026">
                  <c:v>51.592683333333298</c:v>
                </c:pt>
                <c:pt idx="4027">
                  <c:v>51.593649999999997</c:v>
                </c:pt>
                <c:pt idx="4028">
                  <c:v>52.742316666666603</c:v>
                </c:pt>
                <c:pt idx="4029">
                  <c:v>55.294066666666602</c:v>
                </c:pt>
                <c:pt idx="4030">
                  <c:v>53.048183333333299</c:v>
                </c:pt>
                <c:pt idx="4031">
                  <c:v>55.353766666666601</c:v>
                </c:pt>
                <c:pt idx="4032">
                  <c:v>54.391399999999997</c:v>
                </c:pt>
                <c:pt idx="4033">
                  <c:v>54.525983333333336</c:v>
                </c:pt>
                <c:pt idx="4034">
                  <c:v>51.8784833333333</c:v>
                </c:pt>
                <c:pt idx="4035">
                  <c:v>51.878333333333302</c:v>
                </c:pt>
                <c:pt idx="4036">
                  <c:v>52.301216666666598</c:v>
                </c:pt>
                <c:pt idx="4037">
                  <c:v>52.301650000000002</c:v>
                </c:pt>
                <c:pt idx="4038">
                  <c:v>52.392566666666603</c:v>
                </c:pt>
                <c:pt idx="4039">
                  <c:v>51.8014333333333</c:v>
                </c:pt>
                <c:pt idx="4040">
                  <c:v>51.803699999999999</c:v>
                </c:pt>
                <c:pt idx="4041">
                  <c:v>51.740311111111097</c:v>
                </c:pt>
                <c:pt idx="4042">
                  <c:v>51.742266666666602</c:v>
                </c:pt>
                <c:pt idx="4043">
                  <c:v>51.680733333333301</c:v>
                </c:pt>
                <c:pt idx="4044">
                  <c:v>51.680116666666599</c:v>
                </c:pt>
                <c:pt idx="4045">
                  <c:v>52.956583333333299</c:v>
                </c:pt>
                <c:pt idx="4046">
                  <c:v>51.545877777777697</c:v>
                </c:pt>
                <c:pt idx="4047">
                  <c:v>51.547733333333298</c:v>
                </c:pt>
                <c:pt idx="4048">
                  <c:v>51.606216666666597</c:v>
                </c:pt>
                <c:pt idx="4049">
                  <c:v>51.607849999999999</c:v>
                </c:pt>
                <c:pt idx="4050">
                  <c:v>52.758933333333303</c:v>
                </c:pt>
                <c:pt idx="4051">
                  <c:v>55.297683333333303</c:v>
                </c:pt>
                <c:pt idx="4052">
                  <c:v>53.030816666666603</c:v>
                </c:pt>
                <c:pt idx="4053">
                  <c:v>52.645800000000001</c:v>
                </c:pt>
                <c:pt idx="4054">
                  <c:v>55.3489</c:v>
                </c:pt>
                <c:pt idx="4055">
                  <c:v>54.39705</c:v>
                </c:pt>
                <c:pt idx="4056">
                  <c:v>54.519266666666603</c:v>
                </c:pt>
                <c:pt idx="4057">
                  <c:v>53.193750000000001</c:v>
                </c:pt>
                <c:pt idx="4058">
                  <c:v>51.863683333333299</c:v>
                </c:pt>
                <c:pt idx="4059">
                  <c:v>51.865250000000003</c:v>
                </c:pt>
                <c:pt idx="4060">
                  <c:v>52.308133333333302</c:v>
                </c:pt>
                <c:pt idx="4061">
                  <c:v>52.309683333333297</c:v>
                </c:pt>
                <c:pt idx="4062">
                  <c:v>52.381883333333299</c:v>
                </c:pt>
                <c:pt idx="4063">
                  <c:v>51.785433333333302</c:v>
                </c:pt>
                <c:pt idx="4064">
                  <c:v>51.787783333333302</c:v>
                </c:pt>
                <c:pt idx="4065">
                  <c:v>51.722166666666602</c:v>
                </c:pt>
                <c:pt idx="4066">
                  <c:v>51.723700000000001</c:v>
                </c:pt>
                <c:pt idx="4067">
                  <c:v>51.6965</c:v>
                </c:pt>
                <c:pt idx="4068">
                  <c:v>51.696283333333298</c:v>
                </c:pt>
                <c:pt idx="4069">
                  <c:v>52.940833333333302</c:v>
                </c:pt>
                <c:pt idx="4070">
                  <c:v>55.714399999999998</c:v>
                </c:pt>
                <c:pt idx="4071">
                  <c:v>51.563724999999998</c:v>
                </c:pt>
                <c:pt idx="4072">
                  <c:v>51.566816666666597</c:v>
                </c:pt>
                <c:pt idx="4073">
                  <c:v>51.619816666666601</c:v>
                </c:pt>
                <c:pt idx="4074">
                  <c:v>51.620633333333302</c:v>
                </c:pt>
                <c:pt idx="4075">
                  <c:v>52.775449999999999</c:v>
                </c:pt>
                <c:pt idx="4076">
                  <c:v>52.775449999999999</c:v>
                </c:pt>
                <c:pt idx="4077">
                  <c:v>55.2995666666666</c:v>
                </c:pt>
                <c:pt idx="4078">
                  <c:v>53.016183333333302</c:v>
                </c:pt>
                <c:pt idx="4079">
                  <c:v>52.6704333333333</c:v>
                </c:pt>
                <c:pt idx="4080">
                  <c:v>53.631866666666603</c:v>
                </c:pt>
                <c:pt idx="4081">
                  <c:v>51.650083333333299</c:v>
                </c:pt>
                <c:pt idx="4082">
                  <c:v>51.680733333333301</c:v>
                </c:pt>
                <c:pt idx="4083">
                  <c:v>51.607849999999999</c:v>
                </c:pt>
                <c:pt idx="4084">
                  <c:v>51.785433333333302</c:v>
                </c:pt>
                <c:pt idx="4085">
                  <c:v>52.473833333333303</c:v>
                </c:pt>
                <c:pt idx="4086">
                  <c:v>52.232116666666599</c:v>
                </c:pt>
                <c:pt idx="4087">
                  <c:v>54.282850000000003</c:v>
                </c:pt>
                <c:pt idx="4088">
                  <c:v>52.664583333333297</c:v>
                </c:pt>
                <c:pt idx="4089">
                  <c:v>55.325249999999997</c:v>
                </c:pt>
                <c:pt idx="4090">
                  <c:v>53.453366666666597</c:v>
                </c:pt>
                <c:pt idx="4091">
                  <c:v>54.619513333333302</c:v>
                </c:pt>
                <c:pt idx="4092">
                  <c:v>54.4588166666666</c:v>
                </c:pt>
                <c:pt idx="4093">
                  <c:v>51.777216666666597</c:v>
                </c:pt>
                <c:pt idx="4094">
                  <c:v>53.3600833333333</c:v>
                </c:pt>
                <c:pt idx="4095">
                  <c:v>51.777283333333301</c:v>
                </c:pt>
                <c:pt idx="4096">
                  <c:v>55.043216666666602</c:v>
                </c:pt>
                <c:pt idx="4097">
                  <c:v>52.3443166666666</c:v>
                </c:pt>
                <c:pt idx="4098">
                  <c:v>52.346200000000003</c:v>
                </c:pt>
                <c:pt idx="4099">
                  <c:v>51.7049666666666</c:v>
                </c:pt>
                <c:pt idx="4100">
                  <c:v>51.706966666666602</c:v>
                </c:pt>
                <c:pt idx="4101">
                  <c:v>51.647366666666599</c:v>
                </c:pt>
                <c:pt idx="4102">
                  <c:v>51.644822222222203</c:v>
                </c:pt>
                <c:pt idx="4103">
                  <c:v>52.794133333333299</c:v>
                </c:pt>
                <c:pt idx="4104">
                  <c:v>53.942433333333298</c:v>
                </c:pt>
                <c:pt idx="4105">
                  <c:v>55.565166666666599</c:v>
                </c:pt>
                <c:pt idx="4106">
                  <c:v>52.898216666666599</c:v>
                </c:pt>
                <c:pt idx="4107">
                  <c:v>51.624483333333302</c:v>
                </c:pt>
                <c:pt idx="4108">
                  <c:v>53.431733333333298</c:v>
                </c:pt>
                <c:pt idx="4109">
                  <c:v>53.468166666666598</c:v>
                </c:pt>
                <c:pt idx="4110">
                  <c:v>51.7776</c:v>
                </c:pt>
                <c:pt idx="4111">
                  <c:v>51.7776</c:v>
                </c:pt>
                <c:pt idx="4112">
                  <c:v>51.7776</c:v>
                </c:pt>
                <c:pt idx="4113">
                  <c:v>51.701749999999997</c:v>
                </c:pt>
                <c:pt idx="4114">
                  <c:v>53.225733333333302</c:v>
                </c:pt>
                <c:pt idx="4115">
                  <c:v>51.7776</c:v>
                </c:pt>
                <c:pt idx="4116">
                  <c:v>53.468166666666598</c:v>
                </c:pt>
                <c:pt idx="4117">
                  <c:v>51.7776</c:v>
                </c:pt>
                <c:pt idx="4118">
                  <c:v>53.225733333333302</c:v>
                </c:pt>
                <c:pt idx="4119">
                  <c:v>52.401933333333297</c:v>
                </c:pt>
                <c:pt idx="4120">
                  <c:v>51.667333333333303</c:v>
                </c:pt>
                <c:pt idx="4121">
                  <c:v>55.294133333333299</c:v>
                </c:pt>
                <c:pt idx="4122">
                  <c:v>53.052466666666596</c:v>
                </c:pt>
                <c:pt idx="4123">
                  <c:v>55.342199999999998</c:v>
                </c:pt>
                <c:pt idx="4124">
                  <c:v>53.175600000000003</c:v>
                </c:pt>
                <c:pt idx="4125">
                  <c:v>51.696583333333301</c:v>
                </c:pt>
                <c:pt idx="4126">
                  <c:v>55.708883333333297</c:v>
                </c:pt>
                <c:pt idx="4127">
                  <c:v>55.301533333333303</c:v>
                </c:pt>
                <c:pt idx="4128">
                  <c:v>53.019966666666598</c:v>
                </c:pt>
                <c:pt idx="4129">
                  <c:v>53.468166666666598</c:v>
                </c:pt>
                <c:pt idx="4130">
                  <c:v>55.350499999999997</c:v>
                </c:pt>
                <c:pt idx="4131">
                  <c:v>52.401933333333297</c:v>
                </c:pt>
                <c:pt idx="4132">
                  <c:v>51.667333333333303</c:v>
                </c:pt>
                <c:pt idx="4133">
                  <c:v>55.294133333333299</c:v>
                </c:pt>
                <c:pt idx="4134">
                  <c:v>53.052466666666596</c:v>
                </c:pt>
                <c:pt idx="4135">
                  <c:v>55.342199999999998</c:v>
                </c:pt>
                <c:pt idx="4136">
                  <c:v>53.175600000000003</c:v>
                </c:pt>
                <c:pt idx="4137">
                  <c:v>52.384149999999998</c:v>
                </c:pt>
                <c:pt idx="4138">
                  <c:v>51.696583333333301</c:v>
                </c:pt>
                <c:pt idx="4139">
                  <c:v>55.708883333333297</c:v>
                </c:pt>
                <c:pt idx="4140">
                  <c:v>55.301533333333303</c:v>
                </c:pt>
                <c:pt idx="4141">
                  <c:v>53.019966666666598</c:v>
                </c:pt>
                <c:pt idx="4142">
                  <c:v>53.468166666666598</c:v>
                </c:pt>
                <c:pt idx="4143">
                  <c:v>53.582900000000002</c:v>
                </c:pt>
                <c:pt idx="4144">
                  <c:v>52.628983333333302</c:v>
                </c:pt>
                <c:pt idx="4145">
                  <c:v>55.321083333333299</c:v>
                </c:pt>
                <c:pt idx="4146">
                  <c:v>54.617350000000002</c:v>
                </c:pt>
                <c:pt idx="4147">
                  <c:v>54.613799999999998</c:v>
                </c:pt>
                <c:pt idx="4148">
                  <c:v>54.2821</c:v>
                </c:pt>
                <c:pt idx="4149">
                  <c:v>54.4514</c:v>
                </c:pt>
                <c:pt idx="4150">
                  <c:v>52.466633333333299</c:v>
                </c:pt>
                <c:pt idx="4151">
                  <c:v>55.042450000000002</c:v>
                </c:pt>
                <c:pt idx="4152">
                  <c:v>51.778116666666598</c:v>
                </c:pt>
                <c:pt idx="4153">
                  <c:v>52.346166666666598</c:v>
                </c:pt>
                <c:pt idx="4154">
                  <c:v>51.702533333333299</c:v>
                </c:pt>
                <c:pt idx="4155">
                  <c:v>53.225733333333302</c:v>
                </c:pt>
                <c:pt idx="4156">
                  <c:v>52.169483333333297</c:v>
                </c:pt>
                <c:pt idx="4157">
                  <c:v>53.9407833333333</c:v>
                </c:pt>
                <c:pt idx="4158">
                  <c:v>55.567066666666598</c:v>
                </c:pt>
                <c:pt idx="4159">
                  <c:v>52.892949999999999</c:v>
                </c:pt>
                <c:pt idx="4160">
                  <c:v>52.3341833333333</c:v>
                </c:pt>
                <c:pt idx="4161">
                  <c:v>55.690383333333301</c:v>
                </c:pt>
                <c:pt idx="4162">
                  <c:v>55.700249999999997</c:v>
                </c:pt>
                <c:pt idx="4163">
                  <c:v>55.710233333333299</c:v>
                </c:pt>
                <c:pt idx="4164">
                  <c:v>55.719433333333299</c:v>
                </c:pt>
                <c:pt idx="4165">
                  <c:v>55.729900000000001</c:v>
                </c:pt>
                <c:pt idx="4166">
                  <c:v>55.741533333333301</c:v>
                </c:pt>
                <c:pt idx="4167">
                  <c:v>55.746133333333297</c:v>
                </c:pt>
                <c:pt idx="4168">
                  <c:v>55.754816666666599</c:v>
                </c:pt>
                <c:pt idx="4169">
                  <c:v>55.761650000000003</c:v>
                </c:pt>
                <c:pt idx="4170">
                  <c:v>53.582900000000002</c:v>
                </c:pt>
                <c:pt idx="4171">
                  <c:v>52.628983333333302</c:v>
                </c:pt>
                <c:pt idx="4172">
                  <c:v>55.321083333333299</c:v>
                </c:pt>
                <c:pt idx="4173">
                  <c:v>54.617350000000002</c:v>
                </c:pt>
                <c:pt idx="4174">
                  <c:v>54.613799999999998</c:v>
                </c:pt>
                <c:pt idx="4175">
                  <c:v>54.2821</c:v>
                </c:pt>
                <c:pt idx="4176">
                  <c:v>54.4514</c:v>
                </c:pt>
                <c:pt idx="4177">
                  <c:v>52.466633333333299</c:v>
                </c:pt>
                <c:pt idx="4178">
                  <c:v>55.042450000000002</c:v>
                </c:pt>
                <c:pt idx="4179">
                  <c:v>51.778116666666598</c:v>
                </c:pt>
                <c:pt idx="4180">
                  <c:v>51.778116666666598</c:v>
                </c:pt>
                <c:pt idx="4181">
                  <c:v>52.346166666666598</c:v>
                </c:pt>
                <c:pt idx="4182">
                  <c:v>51.702533333333299</c:v>
                </c:pt>
                <c:pt idx="4183">
                  <c:v>51.702533333333299</c:v>
                </c:pt>
                <c:pt idx="4184">
                  <c:v>53.225733333333302</c:v>
                </c:pt>
                <c:pt idx="4185">
                  <c:v>52.169483333333297</c:v>
                </c:pt>
                <c:pt idx="4186">
                  <c:v>53.9407833333333</c:v>
                </c:pt>
                <c:pt idx="4187">
                  <c:v>55.567066666666598</c:v>
                </c:pt>
                <c:pt idx="4188">
                  <c:v>52.892949999999999</c:v>
                </c:pt>
                <c:pt idx="4189">
                  <c:v>52.3341833333333</c:v>
                </c:pt>
                <c:pt idx="4190">
                  <c:v>55.690383333333301</c:v>
                </c:pt>
                <c:pt idx="4191">
                  <c:v>55.700249999999997</c:v>
                </c:pt>
                <c:pt idx="4192">
                  <c:v>55.710233333333299</c:v>
                </c:pt>
                <c:pt idx="4193">
                  <c:v>55.719433333333299</c:v>
                </c:pt>
                <c:pt idx="4194">
                  <c:v>55.729900000000001</c:v>
                </c:pt>
                <c:pt idx="4195">
                  <c:v>55.741533333333301</c:v>
                </c:pt>
                <c:pt idx="4196">
                  <c:v>55.746133333333297</c:v>
                </c:pt>
                <c:pt idx="4197">
                  <c:v>55.754816666666599</c:v>
                </c:pt>
                <c:pt idx="4198">
                  <c:v>55.761650000000003</c:v>
                </c:pt>
                <c:pt idx="4199">
                  <c:v>51.511166666666668</c:v>
                </c:pt>
                <c:pt idx="4200">
                  <c:v>51.529333333333334</c:v>
                </c:pt>
                <c:pt idx="4201">
                  <c:v>54.515066666666669</c:v>
                </c:pt>
                <c:pt idx="4202">
                  <c:v>51.511166666666668</c:v>
                </c:pt>
                <c:pt idx="4203">
                  <c:v>51.529333333333334</c:v>
                </c:pt>
                <c:pt idx="4204">
                  <c:v>54.515066666666669</c:v>
                </c:pt>
                <c:pt idx="4205">
                  <c:v>51.677999999999997</c:v>
                </c:pt>
                <c:pt idx="4206">
                  <c:v>51.6946916666666</c:v>
                </c:pt>
                <c:pt idx="4207">
                  <c:v>51.659469999999999</c:v>
                </c:pt>
                <c:pt idx="4208">
                  <c:v>51.678220000000003</c:v>
                </c:pt>
                <c:pt idx="4209">
                  <c:v>51.652349999999998</c:v>
                </c:pt>
                <c:pt idx="4210">
                  <c:v>51.678319999999999</c:v>
                </c:pt>
                <c:pt idx="4211">
                  <c:v>51.712755000000001</c:v>
                </c:pt>
                <c:pt idx="4212">
                  <c:v>51.641629999999999</c:v>
                </c:pt>
                <c:pt idx="4213">
                  <c:v>51.677050000000001</c:v>
                </c:pt>
                <c:pt idx="4214">
                  <c:v>51.7271</c:v>
                </c:pt>
                <c:pt idx="4215">
                  <c:v>51.628149999999998</c:v>
                </c:pt>
                <c:pt idx="4216">
                  <c:v>51.67597</c:v>
                </c:pt>
                <c:pt idx="4217">
                  <c:v>51.677999999999997</c:v>
                </c:pt>
                <c:pt idx="4218">
                  <c:v>51.6946916666666</c:v>
                </c:pt>
                <c:pt idx="4219">
                  <c:v>51.659469999999999</c:v>
                </c:pt>
                <c:pt idx="4220">
                  <c:v>51.678220000000003</c:v>
                </c:pt>
                <c:pt idx="4221">
                  <c:v>51.652349999999998</c:v>
                </c:pt>
                <c:pt idx="4222">
                  <c:v>51.678319999999999</c:v>
                </c:pt>
                <c:pt idx="4223">
                  <c:v>51.712755000000001</c:v>
                </c:pt>
                <c:pt idx="4224">
                  <c:v>51.641629999999999</c:v>
                </c:pt>
                <c:pt idx="4225">
                  <c:v>51.677050000000001</c:v>
                </c:pt>
                <c:pt idx="4226">
                  <c:v>51.7271</c:v>
                </c:pt>
                <c:pt idx="4227">
                  <c:v>51.628149999999998</c:v>
                </c:pt>
                <c:pt idx="4228">
                  <c:v>51.67597</c:v>
                </c:pt>
                <c:pt idx="4229">
                  <c:v>51.67745</c:v>
                </c:pt>
                <c:pt idx="4230">
                  <c:v>51.67745</c:v>
                </c:pt>
                <c:pt idx="4231">
                  <c:v>51.574716666666667</c:v>
                </c:pt>
                <c:pt idx="4232">
                  <c:v>51.894633333333331</c:v>
                </c:pt>
                <c:pt idx="4233">
                  <c:v>51.815649999999998</c:v>
                </c:pt>
                <c:pt idx="4234">
                  <c:v>51.758400000000002</c:v>
                </c:pt>
                <c:pt idx="4235">
                  <c:v>51.670099999999998</c:v>
                </c:pt>
                <c:pt idx="4236">
                  <c:v>51.529333333333334</c:v>
                </c:pt>
                <c:pt idx="4237">
                  <c:v>51.591000000000001</c:v>
                </c:pt>
                <c:pt idx="4238">
                  <c:v>51.740783333333333</c:v>
                </c:pt>
                <c:pt idx="4239">
                  <c:v>51.864283333333333</c:v>
                </c:pt>
                <c:pt idx="4240">
                  <c:v>51.785366666666668</c:v>
                </c:pt>
                <c:pt idx="4241">
                  <c:v>51.785366666666668</c:v>
                </c:pt>
                <c:pt idx="4242">
                  <c:v>51.722683333333336</c:v>
                </c:pt>
                <c:pt idx="4243">
                  <c:v>51.6921166666666</c:v>
                </c:pt>
                <c:pt idx="4244">
                  <c:v>51.565366666666669</c:v>
                </c:pt>
                <c:pt idx="4245">
                  <c:v>51.620283333333333</c:v>
                </c:pt>
                <c:pt idx="4246">
                  <c:v>51.632566666666669</c:v>
                </c:pt>
                <c:pt idx="4247">
                  <c:v>51.632566666666669</c:v>
                </c:pt>
                <c:pt idx="4248">
                  <c:v>51.785366666666668</c:v>
                </c:pt>
                <c:pt idx="4249">
                  <c:v>51.785366666666668</c:v>
                </c:pt>
                <c:pt idx="4250">
                  <c:v>51.785366666666668</c:v>
                </c:pt>
                <c:pt idx="4251">
                  <c:v>51.785366666666668</c:v>
                </c:pt>
                <c:pt idx="4252">
                  <c:v>51.785366666666668</c:v>
                </c:pt>
                <c:pt idx="4253">
                  <c:v>51.785366666666668</c:v>
                </c:pt>
                <c:pt idx="4254">
                  <c:v>51.785366666666668</c:v>
                </c:pt>
                <c:pt idx="4255">
                  <c:v>51.785366666666668</c:v>
                </c:pt>
                <c:pt idx="4256">
                  <c:v>51.785366666666668</c:v>
                </c:pt>
                <c:pt idx="4257">
                  <c:v>51.785366666666668</c:v>
                </c:pt>
                <c:pt idx="4258">
                  <c:v>51.8312666666666</c:v>
                </c:pt>
                <c:pt idx="4259">
                  <c:v>51.818633333333302</c:v>
                </c:pt>
                <c:pt idx="4260">
                  <c:v>51.812083333333298</c:v>
                </c:pt>
                <c:pt idx="4261">
                  <c:v>51.574716666666667</c:v>
                </c:pt>
                <c:pt idx="4262">
                  <c:v>51.894633333333331</c:v>
                </c:pt>
                <c:pt idx="4263">
                  <c:v>51.815649999999998</c:v>
                </c:pt>
                <c:pt idx="4264">
                  <c:v>51.758400000000002</c:v>
                </c:pt>
                <c:pt idx="4265">
                  <c:v>51.670099999999998</c:v>
                </c:pt>
                <c:pt idx="4266">
                  <c:v>51.529333333333334</c:v>
                </c:pt>
                <c:pt idx="4267">
                  <c:v>51.591000000000001</c:v>
                </c:pt>
                <c:pt idx="4268">
                  <c:v>51.740783333333333</c:v>
                </c:pt>
                <c:pt idx="4269">
                  <c:v>51.864283333333333</c:v>
                </c:pt>
                <c:pt idx="4270">
                  <c:v>51.785366666666668</c:v>
                </c:pt>
                <c:pt idx="4271">
                  <c:v>51.785366666666668</c:v>
                </c:pt>
                <c:pt idx="4272">
                  <c:v>51.722683333333336</c:v>
                </c:pt>
                <c:pt idx="4273">
                  <c:v>51.6921166666666</c:v>
                </c:pt>
                <c:pt idx="4274">
                  <c:v>51.565366666666669</c:v>
                </c:pt>
                <c:pt idx="4275">
                  <c:v>51.620283333333333</c:v>
                </c:pt>
                <c:pt idx="4276">
                  <c:v>51.632566666666669</c:v>
                </c:pt>
                <c:pt idx="4277">
                  <c:v>51.632566666666669</c:v>
                </c:pt>
                <c:pt idx="4278">
                  <c:v>51.785366666666668</c:v>
                </c:pt>
                <c:pt idx="4279">
                  <c:v>51.785366666666668</c:v>
                </c:pt>
                <c:pt idx="4280">
                  <c:v>51.785366666666668</c:v>
                </c:pt>
                <c:pt idx="4281">
                  <c:v>51.785366666666668</c:v>
                </c:pt>
                <c:pt idx="4282">
                  <c:v>51.785366666666668</c:v>
                </c:pt>
                <c:pt idx="4283">
                  <c:v>51.785366666666668</c:v>
                </c:pt>
                <c:pt idx="4284">
                  <c:v>51.785366666666668</c:v>
                </c:pt>
                <c:pt idx="4285">
                  <c:v>51.785366666666668</c:v>
                </c:pt>
                <c:pt idx="4286">
                  <c:v>51.785366666666668</c:v>
                </c:pt>
                <c:pt idx="4287">
                  <c:v>51.785366666666668</c:v>
                </c:pt>
                <c:pt idx="4288">
                  <c:v>51.785366666666668</c:v>
                </c:pt>
                <c:pt idx="4289">
                  <c:v>51.8312666666666</c:v>
                </c:pt>
                <c:pt idx="4290">
                  <c:v>51.818633333333302</c:v>
                </c:pt>
                <c:pt idx="4291">
                  <c:v>51.812083333333298</c:v>
                </c:pt>
                <c:pt idx="4292">
                  <c:v>51.7776</c:v>
                </c:pt>
                <c:pt idx="4293">
                  <c:v>51.701749999999997</c:v>
                </c:pt>
                <c:pt idx="4294">
                  <c:v>51.646766666666664</c:v>
                </c:pt>
                <c:pt idx="4295">
                  <c:v>51.773083333333297</c:v>
                </c:pt>
                <c:pt idx="4296">
                  <c:v>51.97475</c:v>
                </c:pt>
                <c:pt idx="4297">
                  <c:v>51.97475</c:v>
                </c:pt>
                <c:pt idx="4298">
                  <c:v>51.7776</c:v>
                </c:pt>
                <c:pt idx="4299">
                  <c:v>51.701749999999997</c:v>
                </c:pt>
                <c:pt idx="4300">
                  <c:v>51.646766666666664</c:v>
                </c:pt>
                <c:pt idx="4301">
                  <c:v>51.773083333333297</c:v>
                </c:pt>
                <c:pt idx="4302">
                  <c:v>51.97475</c:v>
                </c:pt>
                <c:pt idx="4303">
                  <c:v>51.97475</c:v>
                </c:pt>
                <c:pt idx="4304">
                  <c:v>51.683833333333332</c:v>
                </c:pt>
                <c:pt idx="4305">
                  <c:v>55.350483333333337</c:v>
                </c:pt>
                <c:pt idx="4306">
                  <c:v>54.368633333333335</c:v>
                </c:pt>
                <c:pt idx="4307">
                  <c:v>54.529449999999997</c:v>
                </c:pt>
                <c:pt idx="4308">
                  <c:v>51.529333333333334</c:v>
                </c:pt>
                <c:pt idx="4309">
                  <c:v>52.743933333333331</c:v>
                </c:pt>
                <c:pt idx="4310">
                  <c:v>55.293566666666663</c:v>
                </c:pt>
                <c:pt idx="4311">
                  <c:v>53.049583333333331</c:v>
                </c:pt>
                <c:pt idx="4312">
                  <c:v>51.740783333333333</c:v>
                </c:pt>
                <c:pt idx="4313">
                  <c:v>53.192933333333336</c:v>
                </c:pt>
                <c:pt idx="4314">
                  <c:v>55.716133333333332</c:v>
                </c:pt>
                <c:pt idx="4315">
                  <c:v>55.042066666666663</c:v>
                </c:pt>
                <c:pt idx="4316">
                  <c:v>51.683833333333332</c:v>
                </c:pt>
                <c:pt idx="4317">
                  <c:v>55.350483333333337</c:v>
                </c:pt>
                <c:pt idx="4318">
                  <c:v>54.368633333333335</c:v>
                </c:pt>
                <c:pt idx="4319">
                  <c:v>54.529449999999997</c:v>
                </c:pt>
                <c:pt idx="4320">
                  <c:v>51.529333333333334</c:v>
                </c:pt>
                <c:pt idx="4321">
                  <c:v>51.529333333333334</c:v>
                </c:pt>
                <c:pt idx="4322">
                  <c:v>52.743933333333331</c:v>
                </c:pt>
                <c:pt idx="4323">
                  <c:v>55.293566666666663</c:v>
                </c:pt>
                <c:pt idx="4324">
                  <c:v>53.049583333333331</c:v>
                </c:pt>
                <c:pt idx="4325">
                  <c:v>51.740783333333333</c:v>
                </c:pt>
                <c:pt idx="4326">
                  <c:v>53.192933333333336</c:v>
                </c:pt>
                <c:pt idx="4327">
                  <c:v>55.716133333333332</c:v>
                </c:pt>
                <c:pt idx="4328">
                  <c:v>53.632150000000003</c:v>
                </c:pt>
                <c:pt idx="4329">
                  <c:v>52.663216666666663</c:v>
                </c:pt>
                <c:pt idx="4330">
                  <c:v>55.325400000000002</c:v>
                </c:pt>
                <c:pt idx="4331">
                  <c:v>54.615766666666666</c:v>
                </c:pt>
                <c:pt idx="4332">
                  <c:v>52.473816666666664</c:v>
                </c:pt>
                <c:pt idx="4333">
                  <c:v>54.2821</c:v>
                </c:pt>
                <c:pt idx="4334">
                  <c:v>54.450566666666667</c:v>
                </c:pt>
                <c:pt idx="4335">
                  <c:v>53.357916666666668</c:v>
                </c:pt>
                <c:pt idx="4336">
                  <c:v>53.452466666666666</c:v>
                </c:pt>
                <c:pt idx="4337">
                  <c:v>55.042066666666663</c:v>
                </c:pt>
                <c:pt idx="4338">
                  <c:v>51.7776</c:v>
                </c:pt>
                <c:pt idx="4339">
                  <c:v>51.701749999999997</c:v>
                </c:pt>
                <c:pt idx="4340">
                  <c:v>51.646766666666664</c:v>
                </c:pt>
                <c:pt idx="4341">
                  <c:v>53.944283333333331</c:v>
                </c:pt>
                <c:pt idx="4342">
                  <c:v>55.566033333333337</c:v>
                </c:pt>
                <c:pt idx="4343">
                  <c:v>52.896516666666663</c:v>
                </c:pt>
                <c:pt idx="4344">
                  <c:v>52.793666666666667</c:v>
                </c:pt>
                <c:pt idx="4345">
                  <c:v>53.632150000000003</c:v>
                </c:pt>
                <c:pt idx="4346">
                  <c:v>52.663216666666663</c:v>
                </c:pt>
                <c:pt idx="4347">
                  <c:v>55.325400000000002</c:v>
                </c:pt>
                <c:pt idx="4348">
                  <c:v>54.615766666666666</c:v>
                </c:pt>
                <c:pt idx="4349">
                  <c:v>52.473816666666664</c:v>
                </c:pt>
                <c:pt idx="4350">
                  <c:v>54.2821</c:v>
                </c:pt>
                <c:pt idx="4351">
                  <c:v>54.450566666666667</c:v>
                </c:pt>
                <c:pt idx="4352">
                  <c:v>53.357916666666668</c:v>
                </c:pt>
                <c:pt idx="4353">
                  <c:v>53.452466666666666</c:v>
                </c:pt>
                <c:pt idx="4354">
                  <c:v>55.042066666666663</c:v>
                </c:pt>
                <c:pt idx="4355">
                  <c:v>51.7776</c:v>
                </c:pt>
                <c:pt idx="4356">
                  <c:v>51.7776</c:v>
                </c:pt>
                <c:pt idx="4357">
                  <c:v>51.701749999999997</c:v>
                </c:pt>
                <c:pt idx="4358">
                  <c:v>51.646766666666664</c:v>
                </c:pt>
                <c:pt idx="4359">
                  <c:v>53.944283333333331</c:v>
                </c:pt>
                <c:pt idx="4360">
                  <c:v>55.566033333333337</c:v>
                </c:pt>
                <c:pt idx="4361">
                  <c:v>52.896516666666663</c:v>
                </c:pt>
                <c:pt idx="4362">
                  <c:v>52.793666666666667</c:v>
                </c:pt>
                <c:pt idx="4363">
                  <c:v>55.114550000000001</c:v>
                </c:pt>
                <c:pt idx="4364">
                  <c:v>51.683833333333332</c:v>
                </c:pt>
                <c:pt idx="4365">
                  <c:v>51.683833333333332</c:v>
                </c:pt>
                <c:pt idx="4366">
                  <c:v>51.774250000000002</c:v>
                </c:pt>
                <c:pt idx="4367">
                  <c:v>51.509450000000001</c:v>
                </c:pt>
                <c:pt idx="4368">
                  <c:v>51.76</c:v>
                </c:pt>
                <c:pt idx="4369">
                  <c:v>51.740733333333303</c:v>
                </c:pt>
                <c:pt idx="4370">
                  <c:v>55.328949999999999</c:v>
                </c:pt>
                <c:pt idx="4371">
                  <c:v>51.683833333333332</c:v>
                </c:pt>
                <c:pt idx="4372">
                  <c:v>51.774250000000002</c:v>
                </c:pt>
                <c:pt idx="4373">
                  <c:v>51.649850000000001</c:v>
                </c:pt>
                <c:pt idx="4374">
                  <c:v>51.509450000000001</c:v>
                </c:pt>
                <c:pt idx="4375">
                  <c:v>51.573716666666598</c:v>
                </c:pt>
                <c:pt idx="4376">
                  <c:v>53.433300000000003</c:v>
                </c:pt>
                <c:pt idx="4377">
                  <c:v>55.349983333333299</c:v>
                </c:pt>
                <c:pt idx="4378">
                  <c:v>54.383299999999998</c:v>
                </c:pt>
                <c:pt idx="4379">
                  <c:v>54.530483333333301</c:v>
                </c:pt>
                <c:pt idx="4380">
                  <c:v>52.291133333333299</c:v>
                </c:pt>
                <c:pt idx="4381">
                  <c:v>51.893099999999997</c:v>
                </c:pt>
                <c:pt idx="4382">
                  <c:v>52.400799999999997</c:v>
                </c:pt>
                <c:pt idx="4383">
                  <c:v>51.814149999999998</c:v>
                </c:pt>
                <c:pt idx="4384">
                  <c:v>51.76</c:v>
                </c:pt>
                <c:pt idx="4385">
                  <c:v>51.665483333333299</c:v>
                </c:pt>
                <c:pt idx="4386">
                  <c:v>51.526283333333303</c:v>
                </c:pt>
                <c:pt idx="4387">
                  <c:v>51.591200000000001</c:v>
                </c:pt>
                <c:pt idx="4388">
                  <c:v>51.591016666666597</c:v>
                </c:pt>
                <c:pt idx="4389">
                  <c:v>52.743400000000001</c:v>
                </c:pt>
                <c:pt idx="4390">
                  <c:v>55.294249999999998</c:v>
                </c:pt>
                <c:pt idx="4391">
                  <c:v>53.0499333333333</c:v>
                </c:pt>
                <c:pt idx="4392">
                  <c:v>55.355166666666598</c:v>
                </c:pt>
                <c:pt idx="4393">
                  <c:v>51.876600000000003</c:v>
                </c:pt>
                <c:pt idx="4394">
                  <c:v>51.80095</c:v>
                </c:pt>
                <c:pt idx="4395">
                  <c:v>51.801050000000004</c:v>
                </c:pt>
                <c:pt idx="4396">
                  <c:v>51.740733333333303</c:v>
                </c:pt>
                <c:pt idx="4397">
                  <c:v>51.680700000000002</c:v>
                </c:pt>
                <c:pt idx="4398">
                  <c:v>53.877533333333297</c:v>
                </c:pt>
                <c:pt idx="4399">
                  <c:v>51.547466666666601</c:v>
                </c:pt>
                <c:pt idx="4400">
                  <c:v>51.606349999999999</c:v>
                </c:pt>
                <c:pt idx="4401">
                  <c:v>51.792666666666669</c:v>
                </c:pt>
                <c:pt idx="4402">
                  <c:v>55.349983333333299</c:v>
                </c:pt>
                <c:pt idx="4403">
                  <c:v>54.3958333333333</c:v>
                </c:pt>
                <c:pt idx="4404">
                  <c:v>54.517483333333303</c:v>
                </c:pt>
                <c:pt idx="4405">
                  <c:v>52.307049999999997</c:v>
                </c:pt>
                <c:pt idx="4406">
                  <c:v>51.8585833333333</c:v>
                </c:pt>
                <c:pt idx="4407">
                  <c:v>52.381399999999999</c:v>
                </c:pt>
                <c:pt idx="4408">
                  <c:v>51.784933333333299</c:v>
                </c:pt>
                <c:pt idx="4409">
                  <c:v>51.785366666666668</c:v>
                </c:pt>
                <c:pt idx="4410">
                  <c:v>51.722650000000002</c:v>
                </c:pt>
                <c:pt idx="4411">
                  <c:v>51.696800000000003</c:v>
                </c:pt>
                <c:pt idx="4412">
                  <c:v>55.716616666666603</c:v>
                </c:pt>
                <c:pt idx="4413">
                  <c:v>51.565066666666603</c:v>
                </c:pt>
                <c:pt idx="4414">
                  <c:v>51.621600000000001</c:v>
                </c:pt>
                <c:pt idx="4415">
                  <c:v>51.621450000000003</c:v>
                </c:pt>
                <c:pt idx="4416">
                  <c:v>52.776166666666597</c:v>
                </c:pt>
                <c:pt idx="4417">
                  <c:v>55.301216666666598</c:v>
                </c:pt>
                <c:pt idx="4418">
                  <c:v>53.015833333333298</c:v>
                </c:pt>
                <c:pt idx="4419">
                  <c:v>55.337350000000001</c:v>
                </c:pt>
                <c:pt idx="4420">
                  <c:v>52.474783333333299</c:v>
                </c:pt>
                <c:pt idx="4421">
                  <c:v>51.573716666666598</c:v>
                </c:pt>
                <c:pt idx="4422">
                  <c:v>55.349983333333299</c:v>
                </c:pt>
                <c:pt idx="4423">
                  <c:v>51.814149999999998</c:v>
                </c:pt>
                <c:pt idx="4424">
                  <c:v>51.76</c:v>
                </c:pt>
                <c:pt idx="4425">
                  <c:v>51.665483333333299</c:v>
                </c:pt>
                <c:pt idx="4426">
                  <c:v>51.591200000000001</c:v>
                </c:pt>
                <c:pt idx="4427">
                  <c:v>55.294249999999998</c:v>
                </c:pt>
                <c:pt idx="4428">
                  <c:v>55.355166666666598</c:v>
                </c:pt>
                <c:pt idx="4429">
                  <c:v>51.876600000000003</c:v>
                </c:pt>
                <c:pt idx="4430">
                  <c:v>51.80095</c:v>
                </c:pt>
                <c:pt idx="4431">
                  <c:v>51.801050000000004</c:v>
                </c:pt>
                <c:pt idx="4432">
                  <c:v>51.680700000000002</c:v>
                </c:pt>
                <c:pt idx="4433">
                  <c:v>53.877533333333297</c:v>
                </c:pt>
                <c:pt idx="4434">
                  <c:v>51.547466666666601</c:v>
                </c:pt>
                <c:pt idx="4435">
                  <c:v>51.606349999999999</c:v>
                </c:pt>
                <c:pt idx="4436">
                  <c:v>51.792666666666669</c:v>
                </c:pt>
                <c:pt idx="4437">
                  <c:v>55.349983333333299</c:v>
                </c:pt>
                <c:pt idx="4438">
                  <c:v>54.3958333333333</c:v>
                </c:pt>
                <c:pt idx="4439">
                  <c:v>54.517483333333303</c:v>
                </c:pt>
                <c:pt idx="4440">
                  <c:v>51.8585833333333</c:v>
                </c:pt>
                <c:pt idx="4441">
                  <c:v>52.381399999999999</c:v>
                </c:pt>
                <c:pt idx="4442">
                  <c:v>51.784933333333299</c:v>
                </c:pt>
                <c:pt idx="4443">
                  <c:v>51.696800000000003</c:v>
                </c:pt>
                <c:pt idx="4444">
                  <c:v>51.565066666666603</c:v>
                </c:pt>
                <c:pt idx="4445">
                  <c:v>52.776166666666597</c:v>
                </c:pt>
                <c:pt idx="4446">
                  <c:v>53.015833333333298</c:v>
                </c:pt>
                <c:pt idx="4447">
                  <c:v>52.474783333333299</c:v>
                </c:pt>
                <c:pt idx="4448">
                  <c:v>52.664383333333298</c:v>
                </c:pt>
                <c:pt idx="4449">
                  <c:v>52.664566666666602</c:v>
                </c:pt>
                <c:pt idx="4450">
                  <c:v>55.321550000000002</c:v>
                </c:pt>
                <c:pt idx="4451">
                  <c:v>52.474033333333303</c:v>
                </c:pt>
                <c:pt idx="4452">
                  <c:v>52.231533333333303</c:v>
                </c:pt>
                <c:pt idx="4453">
                  <c:v>52.467449999999999</c:v>
                </c:pt>
                <c:pt idx="4454">
                  <c:v>53.358733333333298</c:v>
                </c:pt>
                <c:pt idx="4455">
                  <c:v>51.779583333333299</c:v>
                </c:pt>
                <c:pt idx="4456">
                  <c:v>52.342579999999998</c:v>
                </c:pt>
                <c:pt idx="4457">
                  <c:v>51.705666666666602</c:v>
                </c:pt>
                <c:pt idx="4458">
                  <c:v>51.6461166666666</c:v>
                </c:pt>
                <c:pt idx="4459">
                  <c:v>53.835366666666602</c:v>
                </c:pt>
                <c:pt idx="4460">
                  <c:v>53.404400000000003</c:v>
                </c:pt>
                <c:pt idx="4461">
                  <c:v>51.606366666666602</c:v>
                </c:pt>
                <c:pt idx="4462">
                  <c:v>55.566749999999999</c:v>
                </c:pt>
                <c:pt idx="4463">
                  <c:v>52.894016666666602</c:v>
                </c:pt>
                <c:pt idx="4464">
                  <c:v>52.793633333333297</c:v>
                </c:pt>
                <c:pt idx="4465">
                  <c:v>52.793666666666667</c:v>
                </c:pt>
                <c:pt idx="4466">
                  <c:v>52.793666666666667</c:v>
                </c:pt>
                <c:pt idx="4467">
                  <c:v>53.847283333333301</c:v>
                </c:pt>
                <c:pt idx="4468">
                  <c:v>53.195133333333303</c:v>
                </c:pt>
                <c:pt idx="4469">
                  <c:v>53.631883333333299</c:v>
                </c:pt>
                <c:pt idx="4470">
                  <c:v>53.444216666666598</c:v>
                </c:pt>
                <c:pt idx="4471">
                  <c:v>52.664383333333298</c:v>
                </c:pt>
                <c:pt idx="4472">
                  <c:v>52.664566666666602</c:v>
                </c:pt>
                <c:pt idx="4473">
                  <c:v>53.351599999999998</c:v>
                </c:pt>
                <c:pt idx="4474">
                  <c:v>55.321550000000002</c:v>
                </c:pt>
                <c:pt idx="4475">
                  <c:v>53.759399999999999</c:v>
                </c:pt>
                <c:pt idx="4476">
                  <c:v>54.617816666666599</c:v>
                </c:pt>
                <c:pt idx="4477">
                  <c:v>52.474033333333303</c:v>
                </c:pt>
                <c:pt idx="4478">
                  <c:v>52.231533333333303</c:v>
                </c:pt>
                <c:pt idx="4479">
                  <c:v>54.282216666666599</c:v>
                </c:pt>
                <c:pt idx="4480">
                  <c:v>54.450850000000003</c:v>
                </c:pt>
                <c:pt idx="4481">
                  <c:v>52.467449999999999</c:v>
                </c:pt>
                <c:pt idx="4482">
                  <c:v>52.472999999999999</c:v>
                </c:pt>
                <c:pt idx="4483">
                  <c:v>53.358733333333298</c:v>
                </c:pt>
                <c:pt idx="4484">
                  <c:v>53.076166666666602</c:v>
                </c:pt>
                <c:pt idx="4485">
                  <c:v>55.043399999999998</c:v>
                </c:pt>
                <c:pt idx="4486">
                  <c:v>51.779583333333299</c:v>
                </c:pt>
                <c:pt idx="4487">
                  <c:v>52.342579999999998</c:v>
                </c:pt>
                <c:pt idx="4488">
                  <c:v>51.705666666666602</c:v>
                </c:pt>
                <c:pt idx="4489">
                  <c:v>53.2821833333333</c:v>
                </c:pt>
                <c:pt idx="4490">
                  <c:v>51.6461166666666</c:v>
                </c:pt>
                <c:pt idx="4491">
                  <c:v>53.835366666666602</c:v>
                </c:pt>
                <c:pt idx="4492">
                  <c:v>53.404400000000003</c:v>
                </c:pt>
                <c:pt idx="4493">
                  <c:v>53.945</c:v>
                </c:pt>
                <c:pt idx="4494">
                  <c:v>55.442500000000003</c:v>
                </c:pt>
                <c:pt idx="4495">
                  <c:v>51.606366666666602</c:v>
                </c:pt>
                <c:pt idx="4496">
                  <c:v>51.606366666666602</c:v>
                </c:pt>
                <c:pt idx="4497">
                  <c:v>55.566749999999999</c:v>
                </c:pt>
                <c:pt idx="4498">
                  <c:v>52.894016666666602</c:v>
                </c:pt>
                <c:pt idx="4499">
                  <c:v>52.793633333333297</c:v>
                </c:pt>
                <c:pt idx="4500">
                  <c:v>52.793666666666667</c:v>
                </c:pt>
                <c:pt idx="4501">
                  <c:v>52.793666666666667</c:v>
                </c:pt>
                <c:pt idx="4502">
                  <c:v>53.847283333333301</c:v>
                </c:pt>
                <c:pt idx="4503">
                  <c:v>53.473833333333303</c:v>
                </c:pt>
                <c:pt idx="4504">
                  <c:v>54.3830666666666</c:v>
                </c:pt>
                <c:pt idx="4505">
                  <c:v>54.529400000000003</c:v>
                </c:pt>
                <c:pt idx="4506">
                  <c:v>54.396799999999999</c:v>
                </c:pt>
                <c:pt idx="4507">
                  <c:v>54.517666666666599</c:v>
                </c:pt>
                <c:pt idx="4508">
                  <c:v>54.457633333333298</c:v>
                </c:pt>
                <c:pt idx="4509">
                  <c:v>52.487216666666598</c:v>
                </c:pt>
                <c:pt idx="4510">
                  <c:v>52.148983333333298</c:v>
                </c:pt>
                <c:pt idx="4511">
                  <c:v>52.369616666666602</c:v>
                </c:pt>
                <c:pt idx="4512">
                  <c:v>52.479616666666601</c:v>
                </c:pt>
                <c:pt idx="4513">
                  <c:v>52.4787166666666</c:v>
                </c:pt>
                <c:pt idx="4514">
                  <c:v>52.443383333333301</c:v>
                </c:pt>
                <c:pt idx="4515">
                  <c:v>52.360349999999997</c:v>
                </c:pt>
                <c:pt idx="4516">
                  <c:v>52.627583333333298</c:v>
                </c:pt>
                <c:pt idx="4517">
                  <c:v>52.165050000000001</c:v>
                </c:pt>
                <c:pt idx="4518">
                  <c:v>52.604866666666602</c:v>
                </c:pt>
                <c:pt idx="4519">
                  <c:v>51.814916666666598</c:v>
                </c:pt>
                <c:pt idx="4520">
                  <c:v>51.648416666666598</c:v>
                </c:pt>
                <c:pt idx="4521">
                  <c:v>51.656466666666603</c:v>
                </c:pt>
                <c:pt idx="4522">
                  <c:v>51.514166666666597</c:v>
                </c:pt>
                <c:pt idx="4523">
                  <c:v>51.574716666666667</c:v>
                </c:pt>
                <c:pt idx="4524">
                  <c:v>52.619233333333298</c:v>
                </c:pt>
                <c:pt idx="4525">
                  <c:v>54.379466666666602</c:v>
                </c:pt>
                <c:pt idx="4526">
                  <c:v>54.5266666666666</c:v>
                </c:pt>
                <c:pt idx="4527">
                  <c:v>52.292850000000001</c:v>
                </c:pt>
                <c:pt idx="4528">
                  <c:v>51.894633333333331</c:v>
                </c:pt>
                <c:pt idx="4529">
                  <c:v>52.401866666666599</c:v>
                </c:pt>
                <c:pt idx="4530">
                  <c:v>52.398850000000003</c:v>
                </c:pt>
                <c:pt idx="4531">
                  <c:v>51.815950000000001</c:v>
                </c:pt>
                <c:pt idx="4532">
                  <c:v>51.665416666666601</c:v>
                </c:pt>
                <c:pt idx="4533">
                  <c:v>51.529933333333297</c:v>
                </c:pt>
                <c:pt idx="4534">
                  <c:v>51.590816666666598</c:v>
                </c:pt>
                <c:pt idx="4535">
                  <c:v>52.739899999999999</c:v>
                </c:pt>
                <c:pt idx="4536">
                  <c:v>53.0505</c:v>
                </c:pt>
                <c:pt idx="4537">
                  <c:v>52.972866666666597</c:v>
                </c:pt>
                <c:pt idx="4538">
                  <c:v>52.631683333333299</c:v>
                </c:pt>
                <c:pt idx="4539">
                  <c:v>52.555183333333297</c:v>
                </c:pt>
                <c:pt idx="4540">
                  <c:v>52.300150000000002</c:v>
                </c:pt>
                <c:pt idx="4541">
                  <c:v>51.801583333333298</c:v>
                </c:pt>
                <c:pt idx="4542">
                  <c:v>51.680349999999997</c:v>
                </c:pt>
                <c:pt idx="4543">
                  <c:v>51.547883333333303</c:v>
                </c:pt>
                <c:pt idx="4544">
                  <c:v>51.607799999999997</c:v>
                </c:pt>
                <c:pt idx="4545">
                  <c:v>52.545916666666599</c:v>
                </c:pt>
                <c:pt idx="4546">
                  <c:v>52.645283333333303</c:v>
                </c:pt>
                <c:pt idx="4547">
                  <c:v>54.389616666666598</c:v>
                </c:pt>
                <c:pt idx="4548">
                  <c:v>54.517200000000003</c:v>
                </c:pt>
                <c:pt idx="4549">
                  <c:v>52.532499999999999</c:v>
                </c:pt>
                <c:pt idx="4550">
                  <c:v>52.309683333333297</c:v>
                </c:pt>
                <c:pt idx="4551">
                  <c:v>52.136683333333302</c:v>
                </c:pt>
                <c:pt idx="4552">
                  <c:v>53.193266666666602</c:v>
                </c:pt>
                <c:pt idx="4553">
                  <c:v>51.863633333333297</c:v>
                </c:pt>
                <c:pt idx="4554">
                  <c:v>52.309033333333304</c:v>
                </c:pt>
                <c:pt idx="4555">
                  <c:v>52.382666666666601</c:v>
                </c:pt>
                <c:pt idx="4556">
                  <c:v>51.7851</c:v>
                </c:pt>
                <c:pt idx="4557">
                  <c:v>51.696899999999999</c:v>
                </c:pt>
                <c:pt idx="4558">
                  <c:v>51.564383333333303</c:v>
                </c:pt>
                <c:pt idx="4559">
                  <c:v>51.621033333333301</c:v>
                </c:pt>
                <c:pt idx="4560">
                  <c:v>52.776866666666599</c:v>
                </c:pt>
                <c:pt idx="4561">
                  <c:v>53.019383333333302</c:v>
                </c:pt>
                <c:pt idx="4562">
                  <c:v>52.940383333333301</c:v>
                </c:pt>
                <c:pt idx="4563">
                  <c:v>52.940383333333301</c:v>
                </c:pt>
                <c:pt idx="4564">
                  <c:v>51.844700000000003</c:v>
                </c:pt>
                <c:pt idx="4565">
                  <c:v>51.844700000000003</c:v>
                </c:pt>
                <c:pt idx="4566">
                  <c:v>52.487216666666598</c:v>
                </c:pt>
                <c:pt idx="4567">
                  <c:v>52.369616666666602</c:v>
                </c:pt>
                <c:pt idx="4568">
                  <c:v>52.479616666666601</c:v>
                </c:pt>
                <c:pt idx="4569">
                  <c:v>52.4787166666666</c:v>
                </c:pt>
                <c:pt idx="4570">
                  <c:v>52.443383333333301</c:v>
                </c:pt>
                <c:pt idx="4571">
                  <c:v>51.814916666666598</c:v>
                </c:pt>
                <c:pt idx="4572">
                  <c:v>51.514166666666597</c:v>
                </c:pt>
                <c:pt idx="4573">
                  <c:v>52.619233333333298</c:v>
                </c:pt>
                <c:pt idx="4574">
                  <c:v>54.379466666666602</c:v>
                </c:pt>
                <c:pt idx="4575">
                  <c:v>54.5266666666666</c:v>
                </c:pt>
                <c:pt idx="4576">
                  <c:v>52.401866666666599</c:v>
                </c:pt>
                <c:pt idx="4577">
                  <c:v>51.815950000000001</c:v>
                </c:pt>
                <c:pt idx="4578">
                  <c:v>51.665416666666601</c:v>
                </c:pt>
                <c:pt idx="4579">
                  <c:v>51.529933333333297</c:v>
                </c:pt>
                <c:pt idx="4580">
                  <c:v>51.590816666666598</c:v>
                </c:pt>
                <c:pt idx="4581">
                  <c:v>53.0505</c:v>
                </c:pt>
                <c:pt idx="4582">
                  <c:v>52.972866666666597</c:v>
                </c:pt>
                <c:pt idx="4583">
                  <c:v>52.631683333333299</c:v>
                </c:pt>
                <c:pt idx="4584">
                  <c:v>51.680349999999997</c:v>
                </c:pt>
                <c:pt idx="4585">
                  <c:v>51.547883333333303</c:v>
                </c:pt>
                <c:pt idx="4586">
                  <c:v>51.607799999999997</c:v>
                </c:pt>
                <c:pt idx="4587">
                  <c:v>52.545916666666599</c:v>
                </c:pt>
                <c:pt idx="4588">
                  <c:v>52.645283333333303</c:v>
                </c:pt>
                <c:pt idx="4589">
                  <c:v>54.517200000000003</c:v>
                </c:pt>
                <c:pt idx="4590">
                  <c:v>53.193266666666602</c:v>
                </c:pt>
                <c:pt idx="4591">
                  <c:v>51.863633333333297</c:v>
                </c:pt>
                <c:pt idx="4592">
                  <c:v>51.7851</c:v>
                </c:pt>
                <c:pt idx="4593">
                  <c:v>51.696899999999999</c:v>
                </c:pt>
                <c:pt idx="4594">
                  <c:v>51.564383333333303</c:v>
                </c:pt>
                <c:pt idx="4595">
                  <c:v>51.621033333333301</c:v>
                </c:pt>
                <c:pt idx="4596">
                  <c:v>52.776866666666599</c:v>
                </c:pt>
                <c:pt idx="4597">
                  <c:v>53.019383333333302</c:v>
                </c:pt>
                <c:pt idx="4598">
                  <c:v>52.940383333333301</c:v>
                </c:pt>
                <c:pt idx="4599">
                  <c:v>51.677149999999997</c:v>
                </c:pt>
                <c:pt idx="4600">
                  <c:v>51.674900000000001</c:v>
                </c:pt>
                <c:pt idx="4601">
                  <c:v>52.663266666666601</c:v>
                </c:pt>
                <c:pt idx="4602">
                  <c:v>52.232216666666602</c:v>
                </c:pt>
                <c:pt idx="4603">
                  <c:v>52.468049999999998</c:v>
                </c:pt>
                <c:pt idx="4604">
                  <c:v>53.356499999999997</c:v>
                </c:pt>
                <c:pt idx="4605">
                  <c:v>51.778383333333302</c:v>
                </c:pt>
                <c:pt idx="4606">
                  <c:v>52.345883333333298</c:v>
                </c:pt>
                <c:pt idx="4607">
                  <c:v>51.705583333333301</c:v>
                </c:pt>
                <c:pt idx="4608">
                  <c:v>51.644716666666604</c:v>
                </c:pt>
                <c:pt idx="4609">
                  <c:v>54.451216666666603</c:v>
                </c:pt>
                <c:pt idx="4610">
                  <c:v>52.470950000000002</c:v>
                </c:pt>
                <c:pt idx="4611">
                  <c:v>53.527666666666597</c:v>
                </c:pt>
                <c:pt idx="4612">
                  <c:v>53.940950000000001</c:v>
                </c:pt>
                <c:pt idx="4613">
                  <c:v>51.604999999999997</c:v>
                </c:pt>
                <c:pt idx="4614">
                  <c:v>52.793066666666597</c:v>
                </c:pt>
                <c:pt idx="4615">
                  <c:v>54.2288833333333</c:v>
                </c:pt>
                <c:pt idx="4616">
                  <c:v>52.361883333333303</c:v>
                </c:pt>
                <c:pt idx="4617">
                  <c:v>52.8849666666666</c:v>
                </c:pt>
                <c:pt idx="4618">
                  <c:v>51.973750000000003</c:v>
                </c:pt>
                <c:pt idx="4619">
                  <c:v>51.973016666666602</c:v>
                </c:pt>
                <c:pt idx="4620">
                  <c:v>51.973016666666602</c:v>
                </c:pt>
                <c:pt idx="4621">
                  <c:v>51.974333333333298</c:v>
                </c:pt>
                <c:pt idx="4622">
                  <c:v>51.9756</c:v>
                </c:pt>
                <c:pt idx="4623">
                  <c:v>51.976633333333297</c:v>
                </c:pt>
                <c:pt idx="4624">
                  <c:v>51.677149999999997</c:v>
                </c:pt>
                <c:pt idx="4625">
                  <c:v>51.674900000000001</c:v>
                </c:pt>
                <c:pt idx="4626">
                  <c:v>52.593116666666603</c:v>
                </c:pt>
                <c:pt idx="4627">
                  <c:v>53.632233333333303</c:v>
                </c:pt>
                <c:pt idx="4628">
                  <c:v>52.663266666666601</c:v>
                </c:pt>
                <c:pt idx="4629">
                  <c:v>52.232216666666602</c:v>
                </c:pt>
                <c:pt idx="4630">
                  <c:v>52.468049999999998</c:v>
                </c:pt>
                <c:pt idx="4631">
                  <c:v>53.356499999999997</c:v>
                </c:pt>
                <c:pt idx="4632">
                  <c:v>51.778383333333302</c:v>
                </c:pt>
                <c:pt idx="4633">
                  <c:v>52.345883333333298</c:v>
                </c:pt>
                <c:pt idx="4634">
                  <c:v>51.705583333333301</c:v>
                </c:pt>
                <c:pt idx="4635">
                  <c:v>51.644716666666604</c:v>
                </c:pt>
                <c:pt idx="4636">
                  <c:v>54.451216666666603</c:v>
                </c:pt>
                <c:pt idx="4637">
                  <c:v>52.470950000000002</c:v>
                </c:pt>
                <c:pt idx="4638">
                  <c:v>52.180816666666601</c:v>
                </c:pt>
                <c:pt idx="4639">
                  <c:v>52.893466666666598</c:v>
                </c:pt>
                <c:pt idx="4640">
                  <c:v>53.527666666666597</c:v>
                </c:pt>
                <c:pt idx="4641">
                  <c:v>53.940950000000001</c:v>
                </c:pt>
                <c:pt idx="4642">
                  <c:v>51.604999999999997</c:v>
                </c:pt>
                <c:pt idx="4643">
                  <c:v>52.793066666666597</c:v>
                </c:pt>
                <c:pt idx="4644">
                  <c:v>52.793066666666597</c:v>
                </c:pt>
                <c:pt idx="4645">
                  <c:v>54.2288833333333</c:v>
                </c:pt>
                <c:pt idx="4646">
                  <c:v>52.484583333333298</c:v>
                </c:pt>
                <c:pt idx="4647">
                  <c:v>53.6036111111111</c:v>
                </c:pt>
                <c:pt idx="4648">
                  <c:v>52.933900000000001</c:v>
                </c:pt>
                <c:pt idx="4649">
                  <c:v>52.361883333333303</c:v>
                </c:pt>
                <c:pt idx="4650">
                  <c:v>52.8849666666666</c:v>
                </c:pt>
                <c:pt idx="4651">
                  <c:v>51.981966666666601</c:v>
                </c:pt>
                <c:pt idx="4652">
                  <c:v>51.973750000000003</c:v>
                </c:pt>
                <c:pt idx="4653">
                  <c:v>51.973016666666602</c:v>
                </c:pt>
                <c:pt idx="4654">
                  <c:v>51.974333333333298</c:v>
                </c:pt>
                <c:pt idx="4655">
                  <c:v>51.9756</c:v>
                </c:pt>
                <c:pt idx="4656">
                  <c:v>51.976633333333297</c:v>
                </c:pt>
                <c:pt idx="4657">
                  <c:v>51.501733333333299</c:v>
                </c:pt>
                <c:pt idx="4658">
                  <c:v>51.501816666666599</c:v>
                </c:pt>
                <c:pt idx="4659">
                  <c:v>51.502016666666599</c:v>
                </c:pt>
                <c:pt idx="4660">
                  <c:v>51.502299999999998</c:v>
                </c:pt>
                <c:pt idx="4661">
                  <c:v>51.502099999999999</c:v>
                </c:pt>
                <c:pt idx="4662">
                  <c:v>51.675283333333333</c:v>
                </c:pt>
                <c:pt idx="4663">
                  <c:v>55.350483333333337</c:v>
                </c:pt>
                <c:pt idx="4664">
                  <c:v>51.529333333333334</c:v>
                </c:pt>
                <c:pt idx="4665">
                  <c:v>52.743933333333331</c:v>
                </c:pt>
                <c:pt idx="4666">
                  <c:v>55.293566666666663</c:v>
                </c:pt>
                <c:pt idx="4667">
                  <c:v>53.049583333333331</c:v>
                </c:pt>
                <c:pt idx="4668">
                  <c:v>51.740783333333333</c:v>
                </c:pt>
                <c:pt idx="4669">
                  <c:v>53.192933333333336</c:v>
                </c:pt>
                <c:pt idx="4670">
                  <c:v>55.716133333333332</c:v>
                </c:pt>
                <c:pt idx="4671">
                  <c:v>51.675283333333333</c:v>
                </c:pt>
                <c:pt idx="4672">
                  <c:v>55.350483333333337</c:v>
                </c:pt>
                <c:pt idx="4673">
                  <c:v>51.529333333333334</c:v>
                </c:pt>
                <c:pt idx="4674">
                  <c:v>52.743933333333331</c:v>
                </c:pt>
                <c:pt idx="4675">
                  <c:v>55.293566666666663</c:v>
                </c:pt>
                <c:pt idx="4676">
                  <c:v>53.049583333333331</c:v>
                </c:pt>
                <c:pt idx="4677">
                  <c:v>51.740783333333333</c:v>
                </c:pt>
                <c:pt idx="4678">
                  <c:v>53.192933333333336</c:v>
                </c:pt>
                <c:pt idx="4679">
                  <c:v>55.716133333333332</c:v>
                </c:pt>
                <c:pt idx="4680">
                  <c:v>53.632150000000003</c:v>
                </c:pt>
                <c:pt idx="4681">
                  <c:v>52.663216666666663</c:v>
                </c:pt>
                <c:pt idx="4682">
                  <c:v>55.325400000000002</c:v>
                </c:pt>
                <c:pt idx="4683">
                  <c:v>52.237366666666667</c:v>
                </c:pt>
                <c:pt idx="4684">
                  <c:v>54.2821</c:v>
                </c:pt>
                <c:pt idx="4685">
                  <c:v>54.450566666666667</c:v>
                </c:pt>
                <c:pt idx="4686">
                  <c:v>53.452466666666666</c:v>
                </c:pt>
                <c:pt idx="4687">
                  <c:v>55.042066666666663</c:v>
                </c:pt>
                <c:pt idx="4688">
                  <c:v>51.7776</c:v>
                </c:pt>
                <c:pt idx="4689">
                  <c:v>51.701749999999997</c:v>
                </c:pt>
                <c:pt idx="4690">
                  <c:v>51.646766666666664</c:v>
                </c:pt>
                <c:pt idx="4691">
                  <c:v>51.646766666666664</c:v>
                </c:pt>
                <c:pt idx="4692">
                  <c:v>53.944283333333331</c:v>
                </c:pt>
                <c:pt idx="4693">
                  <c:v>55.566033333333337</c:v>
                </c:pt>
                <c:pt idx="4694">
                  <c:v>52.896516666666663</c:v>
                </c:pt>
                <c:pt idx="4695">
                  <c:v>53.632150000000003</c:v>
                </c:pt>
                <c:pt idx="4696">
                  <c:v>52.663216666666663</c:v>
                </c:pt>
                <c:pt idx="4697">
                  <c:v>52.237366666666667</c:v>
                </c:pt>
                <c:pt idx="4698">
                  <c:v>54.2821</c:v>
                </c:pt>
                <c:pt idx="4699">
                  <c:v>54.450566666666667</c:v>
                </c:pt>
                <c:pt idx="4700">
                  <c:v>53.452466666666666</c:v>
                </c:pt>
                <c:pt idx="4701">
                  <c:v>55.042066666666663</c:v>
                </c:pt>
                <c:pt idx="4702">
                  <c:v>51.7776</c:v>
                </c:pt>
                <c:pt idx="4703">
                  <c:v>51.701749999999997</c:v>
                </c:pt>
                <c:pt idx="4704">
                  <c:v>51.646766666666664</c:v>
                </c:pt>
                <c:pt idx="4705">
                  <c:v>51.646766666666664</c:v>
                </c:pt>
                <c:pt idx="4706">
                  <c:v>53.944283333333331</c:v>
                </c:pt>
                <c:pt idx="4707">
                  <c:v>55.566033333333337</c:v>
                </c:pt>
                <c:pt idx="4708">
                  <c:v>52.896516666666663</c:v>
                </c:pt>
                <c:pt idx="4709">
                  <c:v>52.287316666666598</c:v>
                </c:pt>
                <c:pt idx="4710">
                  <c:v>51.677416666666602</c:v>
                </c:pt>
                <c:pt idx="4711">
                  <c:v>54.375233333333298</c:v>
                </c:pt>
                <c:pt idx="4712">
                  <c:v>51.908466666666598</c:v>
                </c:pt>
                <c:pt idx="4713">
                  <c:v>51.831816666666597</c:v>
                </c:pt>
                <c:pt idx="4714">
                  <c:v>51.775433333333297</c:v>
                </c:pt>
                <c:pt idx="4715">
                  <c:v>51.650716666666597</c:v>
                </c:pt>
                <c:pt idx="4716">
                  <c:v>51.511299999999999</c:v>
                </c:pt>
                <c:pt idx="4717">
                  <c:v>51.574583333333301</c:v>
                </c:pt>
                <c:pt idx="4718">
                  <c:v>52.7285166666666</c:v>
                </c:pt>
                <c:pt idx="4719">
                  <c:v>55.290999999999997</c:v>
                </c:pt>
                <c:pt idx="4720">
                  <c:v>55.347299999999997</c:v>
                </c:pt>
                <c:pt idx="4721">
                  <c:v>54.383316666666602</c:v>
                </c:pt>
                <c:pt idx="4722">
                  <c:v>54.5348166666666</c:v>
                </c:pt>
                <c:pt idx="4723">
                  <c:v>51.894516666666597</c:v>
                </c:pt>
                <c:pt idx="4724">
                  <c:v>52.291083333333297</c:v>
                </c:pt>
                <c:pt idx="4725">
                  <c:v>52.40175</c:v>
                </c:pt>
                <c:pt idx="4726">
                  <c:v>51.815449999999998</c:v>
                </c:pt>
                <c:pt idx="4727">
                  <c:v>51.7589166666666</c:v>
                </c:pt>
                <c:pt idx="4728">
                  <c:v>51.668033333333298</c:v>
                </c:pt>
                <c:pt idx="4729">
                  <c:v>51.527549999999998</c:v>
                </c:pt>
                <c:pt idx="4730">
                  <c:v>51.591016666666597</c:v>
                </c:pt>
                <c:pt idx="4731">
                  <c:v>52.743833333333299</c:v>
                </c:pt>
                <c:pt idx="4732">
                  <c:v>55.293333333333301</c:v>
                </c:pt>
                <c:pt idx="4733">
                  <c:v>53.051850000000002</c:v>
                </c:pt>
                <c:pt idx="4734">
                  <c:v>54.392666666666599</c:v>
                </c:pt>
                <c:pt idx="4735">
                  <c:v>51.878733333333301</c:v>
                </c:pt>
                <c:pt idx="4736">
                  <c:v>52.299816666666601</c:v>
                </c:pt>
                <c:pt idx="4737">
                  <c:v>51.801133333333297</c:v>
                </c:pt>
                <c:pt idx="4738">
                  <c:v>51.741583333333303</c:v>
                </c:pt>
                <c:pt idx="4739">
                  <c:v>51.6828</c:v>
                </c:pt>
                <c:pt idx="4740">
                  <c:v>53.877450000000003</c:v>
                </c:pt>
                <c:pt idx="4741">
                  <c:v>51.547566666666597</c:v>
                </c:pt>
                <c:pt idx="4742">
                  <c:v>51.607683333333298</c:v>
                </c:pt>
                <c:pt idx="4743">
                  <c:v>53.804600000000001</c:v>
                </c:pt>
                <c:pt idx="4744">
                  <c:v>55.341366666666602</c:v>
                </c:pt>
                <c:pt idx="4745">
                  <c:v>54.519100000000002</c:v>
                </c:pt>
                <c:pt idx="4746">
                  <c:v>53.194899999999997</c:v>
                </c:pt>
                <c:pt idx="4747">
                  <c:v>51.864449999999998</c:v>
                </c:pt>
                <c:pt idx="4748">
                  <c:v>52.307783333333298</c:v>
                </c:pt>
                <c:pt idx="4749">
                  <c:v>52.383733333333304</c:v>
                </c:pt>
                <c:pt idx="4750">
                  <c:v>51.7865166666666</c:v>
                </c:pt>
                <c:pt idx="4751">
                  <c:v>51.721716666666602</c:v>
                </c:pt>
                <c:pt idx="4752">
                  <c:v>51.699716666666603</c:v>
                </c:pt>
                <c:pt idx="4753">
                  <c:v>55.716733333333302</c:v>
                </c:pt>
                <c:pt idx="4754">
                  <c:v>51.563699999999997</c:v>
                </c:pt>
                <c:pt idx="4755">
                  <c:v>51.620550000000001</c:v>
                </c:pt>
                <c:pt idx="4756">
                  <c:v>52.77675</c:v>
                </c:pt>
                <c:pt idx="4757">
                  <c:v>55.299383333333303</c:v>
                </c:pt>
                <c:pt idx="4758">
                  <c:v>53.020716666666601</c:v>
                </c:pt>
                <c:pt idx="4759">
                  <c:v>51.677416666666602</c:v>
                </c:pt>
                <c:pt idx="4760">
                  <c:v>51.775433333333297</c:v>
                </c:pt>
                <c:pt idx="4761">
                  <c:v>51.650716666666597</c:v>
                </c:pt>
                <c:pt idx="4762">
                  <c:v>51.511299999999999</c:v>
                </c:pt>
                <c:pt idx="4763">
                  <c:v>51.574583333333301</c:v>
                </c:pt>
                <c:pt idx="4764">
                  <c:v>55.290999999999997</c:v>
                </c:pt>
                <c:pt idx="4765">
                  <c:v>55.347299999999997</c:v>
                </c:pt>
                <c:pt idx="4766">
                  <c:v>54.5348166666666</c:v>
                </c:pt>
                <c:pt idx="4767">
                  <c:v>52.40175</c:v>
                </c:pt>
                <c:pt idx="4768">
                  <c:v>51.815449999999998</c:v>
                </c:pt>
                <c:pt idx="4769">
                  <c:v>51.7589166666666</c:v>
                </c:pt>
                <c:pt idx="4770">
                  <c:v>51.668033333333298</c:v>
                </c:pt>
                <c:pt idx="4771">
                  <c:v>51.591016666666597</c:v>
                </c:pt>
                <c:pt idx="4772">
                  <c:v>52.743833333333299</c:v>
                </c:pt>
                <c:pt idx="4773">
                  <c:v>53.051850000000002</c:v>
                </c:pt>
                <c:pt idx="4774">
                  <c:v>54.392666666666599</c:v>
                </c:pt>
                <c:pt idx="4775">
                  <c:v>51.878733333333301</c:v>
                </c:pt>
                <c:pt idx="4776">
                  <c:v>51.741583333333303</c:v>
                </c:pt>
                <c:pt idx="4777">
                  <c:v>51.6828</c:v>
                </c:pt>
                <c:pt idx="4778">
                  <c:v>53.877450000000003</c:v>
                </c:pt>
                <c:pt idx="4779">
                  <c:v>53.804600000000001</c:v>
                </c:pt>
                <c:pt idx="4780">
                  <c:v>55.341366666666602</c:v>
                </c:pt>
                <c:pt idx="4781">
                  <c:v>54.519100000000002</c:v>
                </c:pt>
                <c:pt idx="4782">
                  <c:v>53.194899999999997</c:v>
                </c:pt>
                <c:pt idx="4783">
                  <c:v>51.864449999999998</c:v>
                </c:pt>
                <c:pt idx="4784">
                  <c:v>52.383733333333304</c:v>
                </c:pt>
                <c:pt idx="4785">
                  <c:v>51.7865166666666</c:v>
                </c:pt>
                <c:pt idx="4786">
                  <c:v>51.721716666666602</c:v>
                </c:pt>
                <c:pt idx="4787">
                  <c:v>51.699716666666603</c:v>
                </c:pt>
                <c:pt idx="4788">
                  <c:v>55.716733333333302</c:v>
                </c:pt>
                <c:pt idx="4789">
                  <c:v>51.563699999999997</c:v>
                </c:pt>
                <c:pt idx="4790">
                  <c:v>51.620550000000001</c:v>
                </c:pt>
                <c:pt idx="4791">
                  <c:v>52.77675</c:v>
                </c:pt>
                <c:pt idx="4792">
                  <c:v>55.299383333333303</c:v>
                </c:pt>
                <c:pt idx="4793">
                  <c:v>53.020716666666601</c:v>
                </c:pt>
                <c:pt idx="4794">
                  <c:v>53.633583333333299</c:v>
                </c:pt>
                <c:pt idx="4795">
                  <c:v>52.664433333333299</c:v>
                </c:pt>
                <c:pt idx="4796">
                  <c:v>55.322716666666601</c:v>
                </c:pt>
                <c:pt idx="4797">
                  <c:v>54.61985</c:v>
                </c:pt>
                <c:pt idx="4798">
                  <c:v>52.476700000000001</c:v>
                </c:pt>
                <c:pt idx="4799">
                  <c:v>54.283183333333298</c:v>
                </c:pt>
                <c:pt idx="4800">
                  <c:v>52.468833333333301</c:v>
                </c:pt>
                <c:pt idx="4801">
                  <c:v>53.325816666666597</c:v>
                </c:pt>
                <c:pt idx="4802">
                  <c:v>52.000833333333297</c:v>
                </c:pt>
                <c:pt idx="4803">
                  <c:v>55.044116666666604</c:v>
                </c:pt>
                <c:pt idx="4804">
                  <c:v>54.450850000000003</c:v>
                </c:pt>
                <c:pt idx="4805">
                  <c:v>51.707949999999997</c:v>
                </c:pt>
                <c:pt idx="4806">
                  <c:v>51.707949999999997</c:v>
                </c:pt>
                <c:pt idx="4807">
                  <c:v>51.645066666666601</c:v>
                </c:pt>
                <c:pt idx="4808">
                  <c:v>53.941366666666603</c:v>
                </c:pt>
                <c:pt idx="4809">
                  <c:v>51.607149999999997</c:v>
                </c:pt>
                <c:pt idx="4810">
                  <c:v>52.897066666666603</c:v>
                </c:pt>
                <c:pt idx="4811">
                  <c:v>53.833100000000002</c:v>
                </c:pt>
                <c:pt idx="4812">
                  <c:v>52.793666666666667</c:v>
                </c:pt>
                <c:pt idx="4813">
                  <c:v>52.2331</c:v>
                </c:pt>
                <c:pt idx="4814">
                  <c:v>53.303716666666602</c:v>
                </c:pt>
                <c:pt idx="4815">
                  <c:v>53.633583333333299</c:v>
                </c:pt>
                <c:pt idx="4816">
                  <c:v>52.664433333333299</c:v>
                </c:pt>
                <c:pt idx="4817">
                  <c:v>53.451816666666602</c:v>
                </c:pt>
                <c:pt idx="4818">
                  <c:v>55.322716666666601</c:v>
                </c:pt>
                <c:pt idx="4819">
                  <c:v>54.61985</c:v>
                </c:pt>
                <c:pt idx="4820">
                  <c:v>53.746966666666601</c:v>
                </c:pt>
                <c:pt idx="4821">
                  <c:v>52.476700000000001</c:v>
                </c:pt>
                <c:pt idx="4822">
                  <c:v>54.283183333333298</c:v>
                </c:pt>
                <c:pt idx="4823">
                  <c:v>52.468833333333301</c:v>
                </c:pt>
                <c:pt idx="4824">
                  <c:v>53.325816666666597</c:v>
                </c:pt>
                <c:pt idx="4825">
                  <c:v>52.000833333333297</c:v>
                </c:pt>
                <c:pt idx="4826">
                  <c:v>55.044116666666604</c:v>
                </c:pt>
                <c:pt idx="4827">
                  <c:v>52.346249999999998</c:v>
                </c:pt>
                <c:pt idx="4828">
                  <c:v>53.239933333333333</c:v>
                </c:pt>
                <c:pt idx="4829">
                  <c:v>54.450850000000003</c:v>
                </c:pt>
                <c:pt idx="4830">
                  <c:v>51.707949999999997</c:v>
                </c:pt>
                <c:pt idx="4831">
                  <c:v>51.645066666666601</c:v>
                </c:pt>
                <c:pt idx="4832">
                  <c:v>53.941366666666603</c:v>
                </c:pt>
                <c:pt idx="4833">
                  <c:v>55.566600000000001</c:v>
                </c:pt>
                <c:pt idx="4834">
                  <c:v>51.607149999999997</c:v>
                </c:pt>
                <c:pt idx="4835">
                  <c:v>52.897066666666603</c:v>
                </c:pt>
                <c:pt idx="4836">
                  <c:v>53.833100000000002</c:v>
                </c:pt>
                <c:pt idx="4837">
                  <c:v>52.793666666666667</c:v>
                </c:pt>
                <c:pt idx="4838">
                  <c:v>52.2331</c:v>
                </c:pt>
                <c:pt idx="4839">
                  <c:v>53.303716666666602</c:v>
                </c:pt>
                <c:pt idx="4840">
                  <c:v>52.284416666666601</c:v>
                </c:pt>
                <c:pt idx="4841">
                  <c:v>52.321950000000001</c:v>
                </c:pt>
                <c:pt idx="4842">
                  <c:v>51.649916666666599</c:v>
                </c:pt>
                <c:pt idx="4843">
                  <c:v>51.573366666666601</c:v>
                </c:pt>
                <c:pt idx="4844">
                  <c:v>52.008666666666599</c:v>
                </c:pt>
                <c:pt idx="4845">
                  <c:v>52.359633333333299</c:v>
                </c:pt>
                <c:pt idx="4846">
                  <c:v>51.893599999999999</c:v>
                </c:pt>
                <c:pt idx="4847">
                  <c:v>52.292616666666603</c:v>
                </c:pt>
                <c:pt idx="4848">
                  <c:v>52.401716666666601</c:v>
                </c:pt>
                <c:pt idx="4849">
                  <c:v>51.814716666666598</c:v>
                </c:pt>
                <c:pt idx="4850">
                  <c:v>51.666483333333296</c:v>
                </c:pt>
                <c:pt idx="4851">
                  <c:v>51.590433333333301</c:v>
                </c:pt>
                <c:pt idx="4852">
                  <c:v>52.73995</c:v>
                </c:pt>
                <c:pt idx="4853">
                  <c:v>53.049233333333298</c:v>
                </c:pt>
                <c:pt idx="4854">
                  <c:v>52.301266666666599</c:v>
                </c:pt>
                <c:pt idx="4855">
                  <c:v>51.680300000000003</c:v>
                </c:pt>
                <c:pt idx="4856">
                  <c:v>51.607333333333301</c:v>
                </c:pt>
                <c:pt idx="4857">
                  <c:v>51.863966666666599</c:v>
                </c:pt>
                <c:pt idx="4858">
                  <c:v>51.863716666666598</c:v>
                </c:pt>
                <c:pt idx="4859">
                  <c:v>52.309950000000001</c:v>
                </c:pt>
                <c:pt idx="4860">
                  <c:v>52.384333333333302</c:v>
                </c:pt>
                <c:pt idx="4861">
                  <c:v>51.7848166666666</c:v>
                </c:pt>
                <c:pt idx="4862">
                  <c:v>51.696666666666601</c:v>
                </c:pt>
                <c:pt idx="4863">
                  <c:v>51.721600000000002</c:v>
                </c:pt>
                <c:pt idx="4864">
                  <c:v>51.564450000000001</c:v>
                </c:pt>
                <c:pt idx="4865">
                  <c:v>51.616549999999997</c:v>
                </c:pt>
                <c:pt idx="4866">
                  <c:v>52.776000000000003</c:v>
                </c:pt>
                <c:pt idx="4867">
                  <c:v>53.017899999999997</c:v>
                </c:pt>
                <c:pt idx="4868">
                  <c:v>52.321950000000001</c:v>
                </c:pt>
                <c:pt idx="4869">
                  <c:v>51.649916666666599</c:v>
                </c:pt>
                <c:pt idx="4870">
                  <c:v>51.573366666666601</c:v>
                </c:pt>
                <c:pt idx="4871">
                  <c:v>52.008666666666599</c:v>
                </c:pt>
                <c:pt idx="4872">
                  <c:v>52.359633333333299</c:v>
                </c:pt>
                <c:pt idx="4873">
                  <c:v>51.893599999999999</c:v>
                </c:pt>
                <c:pt idx="4874">
                  <c:v>52.292616666666603</c:v>
                </c:pt>
                <c:pt idx="4875">
                  <c:v>52.401716666666601</c:v>
                </c:pt>
                <c:pt idx="4876">
                  <c:v>51.666483333333296</c:v>
                </c:pt>
                <c:pt idx="4877">
                  <c:v>51.590433333333301</c:v>
                </c:pt>
                <c:pt idx="4878">
                  <c:v>52.73995</c:v>
                </c:pt>
                <c:pt idx="4879">
                  <c:v>53.049233333333298</c:v>
                </c:pt>
                <c:pt idx="4880">
                  <c:v>52.301266666666599</c:v>
                </c:pt>
                <c:pt idx="4881">
                  <c:v>51.680300000000003</c:v>
                </c:pt>
                <c:pt idx="4882">
                  <c:v>51.607333333333301</c:v>
                </c:pt>
                <c:pt idx="4883">
                  <c:v>51.863966666666599</c:v>
                </c:pt>
                <c:pt idx="4884">
                  <c:v>51.863716666666598</c:v>
                </c:pt>
                <c:pt idx="4885">
                  <c:v>52.309950000000001</c:v>
                </c:pt>
                <c:pt idx="4886">
                  <c:v>52.384333333333302</c:v>
                </c:pt>
                <c:pt idx="4887">
                  <c:v>51.696666666666601</c:v>
                </c:pt>
                <c:pt idx="4888">
                  <c:v>51.564450000000001</c:v>
                </c:pt>
                <c:pt idx="4889">
                  <c:v>51.616549999999997</c:v>
                </c:pt>
                <c:pt idx="4890">
                  <c:v>52.776000000000003</c:v>
                </c:pt>
                <c:pt idx="4891">
                  <c:v>53.017899999999997</c:v>
                </c:pt>
                <c:pt idx="4892">
                  <c:v>53.161250000000003</c:v>
                </c:pt>
                <c:pt idx="4893">
                  <c:v>53.633650000000003</c:v>
                </c:pt>
                <c:pt idx="4894">
                  <c:v>51.920299999999997</c:v>
                </c:pt>
                <c:pt idx="4895">
                  <c:v>52.664050000000003</c:v>
                </c:pt>
                <c:pt idx="4896">
                  <c:v>52.467799999999997</c:v>
                </c:pt>
                <c:pt idx="4897">
                  <c:v>53.357500000000002</c:v>
                </c:pt>
                <c:pt idx="4898">
                  <c:v>52.3455333333333</c:v>
                </c:pt>
                <c:pt idx="4899">
                  <c:v>51.778449999999999</c:v>
                </c:pt>
                <c:pt idx="4900">
                  <c:v>51.675766666666597</c:v>
                </c:pt>
                <c:pt idx="4901">
                  <c:v>51.702449999999999</c:v>
                </c:pt>
                <c:pt idx="4902">
                  <c:v>52.181683333333297</c:v>
                </c:pt>
                <c:pt idx="4903">
                  <c:v>53.938366666666603</c:v>
                </c:pt>
                <c:pt idx="4904">
                  <c:v>52.893833333333298</c:v>
                </c:pt>
                <c:pt idx="4905">
                  <c:v>52.801966666666601</c:v>
                </c:pt>
                <c:pt idx="4906">
                  <c:v>52.002883333333301</c:v>
                </c:pt>
                <c:pt idx="4907">
                  <c:v>53.408366666666602</c:v>
                </c:pt>
                <c:pt idx="4908">
                  <c:v>52.937833333333302</c:v>
                </c:pt>
                <c:pt idx="4909">
                  <c:v>53.408366666666602</c:v>
                </c:pt>
                <c:pt idx="4910">
                  <c:v>52.596133333333299</c:v>
                </c:pt>
                <c:pt idx="4911">
                  <c:v>52.364150000000002</c:v>
                </c:pt>
                <c:pt idx="4912">
                  <c:v>52.932650000000002</c:v>
                </c:pt>
                <c:pt idx="4913">
                  <c:v>52.885066666666603</c:v>
                </c:pt>
                <c:pt idx="4914">
                  <c:v>52.885066666666603</c:v>
                </c:pt>
                <c:pt idx="4915">
                  <c:v>51.969116666666601</c:v>
                </c:pt>
                <c:pt idx="4916">
                  <c:v>53.161250000000003</c:v>
                </c:pt>
                <c:pt idx="4917">
                  <c:v>53.633650000000003</c:v>
                </c:pt>
                <c:pt idx="4918">
                  <c:v>51.920299999999997</c:v>
                </c:pt>
                <c:pt idx="4919">
                  <c:v>52.664050000000003</c:v>
                </c:pt>
                <c:pt idx="4920">
                  <c:v>52.467799999999997</c:v>
                </c:pt>
                <c:pt idx="4921">
                  <c:v>53.357500000000002</c:v>
                </c:pt>
                <c:pt idx="4922">
                  <c:v>52.3455333333333</c:v>
                </c:pt>
                <c:pt idx="4923">
                  <c:v>51.778449999999999</c:v>
                </c:pt>
                <c:pt idx="4924">
                  <c:v>51.67765</c:v>
                </c:pt>
                <c:pt idx="4925">
                  <c:v>51.675766666666597</c:v>
                </c:pt>
                <c:pt idx="4926">
                  <c:v>51.702449999999999</c:v>
                </c:pt>
                <c:pt idx="4927">
                  <c:v>51.645400000000002</c:v>
                </c:pt>
                <c:pt idx="4928">
                  <c:v>52.181683333333297</c:v>
                </c:pt>
                <c:pt idx="4929">
                  <c:v>53.938366666666603</c:v>
                </c:pt>
                <c:pt idx="4930">
                  <c:v>52.893833333333298</c:v>
                </c:pt>
                <c:pt idx="4931">
                  <c:v>52.801966666666601</c:v>
                </c:pt>
                <c:pt idx="4932">
                  <c:v>52.002883333333301</c:v>
                </c:pt>
                <c:pt idx="4933">
                  <c:v>53.408366666666602</c:v>
                </c:pt>
                <c:pt idx="4934">
                  <c:v>52.937833333333302</c:v>
                </c:pt>
                <c:pt idx="4935">
                  <c:v>53.408366666666602</c:v>
                </c:pt>
                <c:pt idx="4936">
                  <c:v>52.596133333333299</c:v>
                </c:pt>
                <c:pt idx="4937">
                  <c:v>52.364150000000002</c:v>
                </c:pt>
                <c:pt idx="4938">
                  <c:v>52.932650000000002</c:v>
                </c:pt>
                <c:pt idx="4939">
                  <c:v>52.885066666666603</c:v>
                </c:pt>
                <c:pt idx="4940">
                  <c:v>51.969116666666601</c:v>
                </c:pt>
                <c:pt idx="4941">
                  <c:v>52.317999999999998</c:v>
                </c:pt>
                <c:pt idx="4942">
                  <c:v>52.916566666666597</c:v>
                </c:pt>
                <c:pt idx="4943">
                  <c:v>51.676766666666602</c:v>
                </c:pt>
                <c:pt idx="4944">
                  <c:v>51.832083333333301</c:v>
                </c:pt>
                <c:pt idx="4945">
                  <c:v>51.776133333333298</c:v>
                </c:pt>
                <c:pt idx="4946">
                  <c:v>51.65005</c:v>
                </c:pt>
                <c:pt idx="4947">
                  <c:v>52.988233333333298</c:v>
                </c:pt>
                <c:pt idx="4948">
                  <c:v>51.510883333333297</c:v>
                </c:pt>
                <c:pt idx="4949">
                  <c:v>51.574316666666597</c:v>
                </c:pt>
                <c:pt idx="4950">
                  <c:v>51.849366666666597</c:v>
                </c:pt>
                <c:pt idx="4951">
                  <c:v>52.28445</c:v>
                </c:pt>
                <c:pt idx="4952">
                  <c:v>52.286266666666599</c:v>
                </c:pt>
                <c:pt idx="4953">
                  <c:v>52.621733333333303</c:v>
                </c:pt>
                <c:pt idx="4954">
                  <c:v>51.8933166666666</c:v>
                </c:pt>
                <c:pt idx="4955">
                  <c:v>52.290416666666601</c:v>
                </c:pt>
                <c:pt idx="4956">
                  <c:v>52.402816666666602</c:v>
                </c:pt>
                <c:pt idx="4957">
                  <c:v>51.815633333333302</c:v>
                </c:pt>
                <c:pt idx="4958">
                  <c:v>51.759183333333297</c:v>
                </c:pt>
                <c:pt idx="4959">
                  <c:v>51.668066666666597</c:v>
                </c:pt>
                <c:pt idx="4960">
                  <c:v>51.527866666666597</c:v>
                </c:pt>
                <c:pt idx="4961">
                  <c:v>51.590816666666598</c:v>
                </c:pt>
                <c:pt idx="4962">
                  <c:v>52.2943</c:v>
                </c:pt>
                <c:pt idx="4963">
                  <c:v>52.298850000000002</c:v>
                </c:pt>
                <c:pt idx="4964">
                  <c:v>51.679166666666603</c:v>
                </c:pt>
                <c:pt idx="4965">
                  <c:v>52.954050000000002</c:v>
                </c:pt>
                <c:pt idx="4966">
                  <c:v>51.548016666666598</c:v>
                </c:pt>
                <c:pt idx="4967">
                  <c:v>51.6077333333333</c:v>
                </c:pt>
                <c:pt idx="4968">
                  <c:v>52.645716666666601</c:v>
                </c:pt>
                <c:pt idx="4969">
                  <c:v>51.864100000000001</c:v>
                </c:pt>
                <c:pt idx="4970">
                  <c:v>52.307033333333301</c:v>
                </c:pt>
                <c:pt idx="4971">
                  <c:v>52.382399999999997</c:v>
                </c:pt>
                <c:pt idx="4972">
                  <c:v>51.786166666666603</c:v>
                </c:pt>
                <c:pt idx="4973">
                  <c:v>51.7226833333333</c:v>
                </c:pt>
                <c:pt idx="4974">
                  <c:v>51.695300000000003</c:v>
                </c:pt>
                <c:pt idx="4975">
                  <c:v>51.564833333333297</c:v>
                </c:pt>
                <c:pt idx="4976">
                  <c:v>51.621016666666598</c:v>
                </c:pt>
                <c:pt idx="4977">
                  <c:v>52.668333333333301</c:v>
                </c:pt>
                <c:pt idx="4978">
                  <c:v>52.317999999999998</c:v>
                </c:pt>
                <c:pt idx="4979">
                  <c:v>52.916566666666597</c:v>
                </c:pt>
                <c:pt idx="4980">
                  <c:v>51.676766666666602</c:v>
                </c:pt>
                <c:pt idx="4981">
                  <c:v>51.832083333333301</c:v>
                </c:pt>
                <c:pt idx="4982">
                  <c:v>51.776133333333298</c:v>
                </c:pt>
                <c:pt idx="4983">
                  <c:v>51.65005</c:v>
                </c:pt>
                <c:pt idx="4984">
                  <c:v>52.988233333333298</c:v>
                </c:pt>
                <c:pt idx="4985">
                  <c:v>51.510883333333297</c:v>
                </c:pt>
                <c:pt idx="4986">
                  <c:v>51.574316666666597</c:v>
                </c:pt>
                <c:pt idx="4987">
                  <c:v>51.849366666666597</c:v>
                </c:pt>
                <c:pt idx="4988">
                  <c:v>52.28445</c:v>
                </c:pt>
                <c:pt idx="4989">
                  <c:v>52.286266666666599</c:v>
                </c:pt>
                <c:pt idx="4990">
                  <c:v>52.621733333333303</c:v>
                </c:pt>
                <c:pt idx="4991">
                  <c:v>51.8933166666666</c:v>
                </c:pt>
                <c:pt idx="4992">
                  <c:v>52.290416666666601</c:v>
                </c:pt>
                <c:pt idx="4993">
                  <c:v>52.402816666666602</c:v>
                </c:pt>
                <c:pt idx="4994">
                  <c:v>51.815633333333302</c:v>
                </c:pt>
                <c:pt idx="4995">
                  <c:v>51.759183333333297</c:v>
                </c:pt>
                <c:pt idx="4996">
                  <c:v>51.668066666666597</c:v>
                </c:pt>
                <c:pt idx="4997">
                  <c:v>51.527866666666597</c:v>
                </c:pt>
                <c:pt idx="4998">
                  <c:v>51.590816666666598</c:v>
                </c:pt>
                <c:pt idx="4999">
                  <c:v>52.2943</c:v>
                </c:pt>
                <c:pt idx="5000">
                  <c:v>52.298850000000002</c:v>
                </c:pt>
                <c:pt idx="5001">
                  <c:v>51.679166666666603</c:v>
                </c:pt>
                <c:pt idx="5002">
                  <c:v>52.954050000000002</c:v>
                </c:pt>
                <c:pt idx="5003">
                  <c:v>51.548016666666598</c:v>
                </c:pt>
                <c:pt idx="5004">
                  <c:v>51.6077333333333</c:v>
                </c:pt>
                <c:pt idx="5005">
                  <c:v>52.645716666666601</c:v>
                </c:pt>
                <c:pt idx="5006">
                  <c:v>51.864100000000001</c:v>
                </c:pt>
                <c:pt idx="5007">
                  <c:v>52.307033333333301</c:v>
                </c:pt>
                <c:pt idx="5008">
                  <c:v>52.382399999999997</c:v>
                </c:pt>
                <c:pt idx="5009">
                  <c:v>51.786166666666603</c:v>
                </c:pt>
                <c:pt idx="5010">
                  <c:v>51.7226833333333</c:v>
                </c:pt>
                <c:pt idx="5011">
                  <c:v>51.695300000000003</c:v>
                </c:pt>
                <c:pt idx="5012">
                  <c:v>51.564833333333297</c:v>
                </c:pt>
                <c:pt idx="5013">
                  <c:v>51.621016666666598</c:v>
                </c:pt>
                <c:pt idx="5014">
                  <c:v>52.668333333333301</c:v>
                </c:pt>
                <c:pt idx="5015">
                  <c:v>52.6642333333333</c:v>
                </c:pt>
                <c:pt idx="5016">
                  <c:v>52.4892166666666</c:v>
                </c:pt>
                <c:pt idx="5017">
                  <c:v>52.2315166666666</c:v>
                </c:pt>
                <c:pt idx="5018">
                  <c:v>51.777133333333303</c:v>
                </c:pt>
                <c:pt idx="5019">
                  <c:v>52.343483333333303</c:v>
                </c:pt>
                <c:pt idx="5020">
                  <c:v>51.704983333333303</c:v>
                </c:pt>
                <c:pt idx="5021">
                  <c:v>51.644033333333297</c:v>
                </c:pt>
                <c:pt idx="5022">
                  <c:v>51.606650000000002</c:v>
                </c:pt>
                <c:pt idx="5023">
                  <c:v>52.89367</c:v>
                </c:pt>
                <c:pt idx="5024">
                  <c:v>52.791883333333303</c:v>
                </c:pt>
                <c:pt idx="5025">
                  <c:v>52.934699999999999</c:v>
                </c:pt>
                <c:pt idx="5026">
                  <c:v>52.6642333333333</c:v>
                </c:pt>
                <c:pt idx="5027">
                  <c:v>52.4892166666666</c:v>
                </c:pt>
                <c:pt idx="5028">
                  <c:v>52.237366666666667</c:v>
                </c:pt>
                <c:pt idx="5029">
                  <c:v>52.237366666666667</c:v>
                </c:pt>
                <c:pt idx="5030">
                  <c:v>52.2315166666666</c:v>
                </c:pt>
                <c:pt idx="5031">
                  <c:v>51.777133333333303</c:v>
                </c:pt>
                <c:pt idx="5032">
                  <c:v>52.343483333333303</c:v>
                </c:pt>
                <c:pt idx="5033">
                  <c:v>51.704983333333303</c:v>
                </c:pt>
                <c:pt idx="5034">
                  <c:v>51.644033333333297</c:v>
                </c:pt>
                <c:pt idx="5035">
                  <c:v>51.606650000000002</c:v>
                </c:pt>
                <c:pt idx="5036">
                  <c:v>52.89367</c:v>
                </c:pt>
                <c:pt idx="5037">
                  <c:v>52.791883333333303</c:v>
                </c:pt>
                <c:pt idx="5038">
                  <c:v>52.934699999999999</c:v>
                </c:pt>
                <c:pt idx="5039">
                  <c:v>53.847349999999999</c:v>
                </c:pt>
                <c:pt idx="5040">
                  <c:v>53.847349999999999</c:v>
                </c:pt>
                <c:pt idx="5041">
                  <c:v>53.709566666666667</c:v>
                </c:pt>
                <c:pt idx="5042">
                  <c:v>51.675283333333333</c:v>
                </c:pt>
                <c:pt idx="5043">
                  <c:v>51.614722222222227</c:v>
                </c:pt>
                <c:pt idx="5044">
                  <c:v>54.368633333333335</c:v>
                </c:pt>
                <c:pt idx="5045">
                  <c:v>54.529449999999997</c:v>
                </c:pt>
                <c:pt idx="5046">
                  <c:v>54.529449999999997</c:v>
                </c:pt>
                <c:pt idx="5047">
                  <c:v>51.815649999999998</c:v>
                </c:pt>
                <c:pt idx="5048">
                  <c:v>51.758400000000002</c:v>
                </c:pt>
                <c:pt idx="5049">
                  <c:v>51.665916666666668</c:v>
                </c:pt>
                <c:pt idx="5050">
                  <c:v>51.514699999999998</c:v>
                </c:pt>
                <c:pt idx="5051">
                  <c:v>51.529333333333334</c:v>
                </c:pt>
                <c:pt idx="5052">
                  <c:v>51.591000000000001</c:v>
                </c:pt>
                <c:pt idx="5053">
                  <c:v>52.743933333333331</c:v>
                </c:pt>
                <c:pt idx="5054">
                  <c:v>55.293566666666663</c:v>
                </c:pt>
                <c:pt idx="5055">
                  <c:v>53.049583333333331</c:v>
                </c:pt>
                <c:pt idx="5056">
                  <c:v>51.715449999999997</c:v>
                </c:pt>
                <c:pt idx="5057">
                  <c:v>55.343366666666668</c:v>
                </c:pt>
                <c:pt idx="5058">
                  <c:v>54.388016666666665</c:v>
                </c:pt>
                <c:pt idx="5059">
                  <c:v>51.864283333333333</c:v>
                </c:pt>
                <c:pt idx="5060">
                  <c:v>51.785366666666668</c:v>
                </c:pt>
                <c:pt idx="5061">
                  <c:v>51.722683333333336</c:v>
                </c:pt>
                <c:pt idx="5062">
                  <c:v>51.694233333333337</c:v>
                </c:pt>
                <c:pt idx="5063">
                  <c:v>51.565366666666669</c:v>
                </c:pt>
                <c:pt idx="5064">
                  <c:v>51.620283333333333</c:v>
                </c:pt>
                <c:pt idx="5065">
                  <c:v>52.778849999999998</c:v>
                </c:pt>
                <c:pt idx="5066">
                  <c:v>55.300783333333335</c:v>
                </c:pt>
                <c:pt idx="5067">
                  <c:v>53.017666666666663</c:v>
                </c:pt>
                <c:pt idx="5068">
                  <c:v>55.716133333333332</c:v>
                </c:pt>
                <c:pt idx="5069">
                  <c:v>51.675283333333333</c:v>
                </c:pt>
                <c:pt idx="5070">
                  <c:v>51.614722222222227</c:v>
                </c:pt>
                <c:pt idx="5071">
                  <c:v>54.368633333333335</c:v>
                </c:pt>
                <c:pt idx="5072">
                  <c:v>54.529449999999997</c:v>
                </c:pt>
                <c:pt idx="5073">
                  <c:v>54.529449999999997</c:v>
                </c:pt>
                <c:pt idx="5074">
                  <c:v>51.815649999999998</c:v>
                </c:pt>
                <c:pt idx="5075">
                  <c:v>51.758400000000002</c:v>
                </c:pt>
                <c:pt idx="5076">
                  <c:v>51.665916666666668</c:v>
                </c:pt>
                <c:pt idx="5077">
                  <c:v>51.514699999999998</c:v>
                </c:pt>
                <c:pt idx="5078">
                  <c:v>51.529333333333334</c:v>
                </c:pt>
                <c:pt idx="5079">
                  <c:v>51.591000000000001</c:v>
                </c:pt>
                <c:pt idx="5080">
                  <c:v>52.743933333333331</c:v>
                </c:pt>
                <c:pt idx="5081">
                  <c:v>55.293566666666663</c:v>
                </c:pt>
                <c:pt idx="5082">
                  <c:v>53.049583333333331</c:v>
                </c:pt>
                <c:pt idx="5083">
                  <c:v>51.715449999999997</c:v>
                </c:pt>
                <c:pt idx="5084">
                  <c:v>55.343366666666668</c:v>
                </c:pt>
                <c:pt idx="5085">
                  <c:v>54.388016666666665</c:v>
                </c:pt>
                <c:pt idx="5086">
                  <c:v>51.864283333333333</c:v>
                </c:pt>
                <c:pt idx="5087">
                  <c:v>51.785366666666668</c:v>
                </c:pt>
                <c:pt idx="5088">
                  <c:v>51.722683333333336</c:v>
                </c:pt>
                <c:pt idx="5089">
                  <c:v>51.694233333333337</c:v>
                </c:pt>
                <c:pt idx="5090">
                  <c:v>51.565366666666669</c:v>
                </c:pt>
                <c:pt idx="5091">
                  <c:v>51.620283333333333</c:v>
                </c:pt>
                <c:pt idx="5092">
                  <c:v>52.778849999999998</c:v>
                </c:pt>
                <c:pt idx="5093">
                  <c:v>55.300783333333335</c:v>
                </c:pt>
                <c:pt idx="5094">
                  <c:v>53.017666666666663</c:v>
                </c:pt>
                <c:pt idx="5095">
                  <c:v>55.716133333333332</c:v>
                </c:pt>
                <c:pt idx="5096">
                  <c:v>53.847349999999999</c:v>
                </c:pt>
                <c:pt idx="5097">
                  <c:v>53.442016666666667</c:v>
                </c:pt>
                <c:pt idx="5098">
                  <c:v>53.192933333333336</c:v>
                </c:pt>
                <c:pt idx="5099">
                  <c:v>51.844700000000003</c:v>
                </c:pt>
                <c:pt idx="5100">
                  <c:v>53.632150000000003</c:v>
                </c:pt>
                <c:pt idx="5101">
                  <c:v>52.663216666666663</c:v>
                </c:pt>
                <c:pt idx="5102">
                  <c:v>53.452466666666666</c:v>
                </c:pt>
                <c:pt idx="5103">
                  <c:v>55.325400000000002</c:v>
                </c:pt>
                <c:pt idx="5104">
                  <c:v>52.473816666666664</c:v>
                </c:pt>
                <c:pt idx="5105">
                  <c:v>52.237366666666667</c:v>
                </c:pt>
                <c:pt idx="5106">
                  <c:v>55.566033333333337</c:v>
                </c:pt>
                <c:pt idx="5107">
                  <c:v>54.2821</c:v>
                </c:pt>
                <c:pt idx="5108">
                  <c:v>52.469250000000002</c:v>
                </c:pt>
                <c:pt idx="5109">
                  <c:v>53.357916666666668</c:v>
                </c:pt>
                <c:pt idx="5110">
                  <c:v>55.042066666666663</c:v>
                </c:pt>
                <c:pt idx="5111">
                  <c:v>51.7776</c:v>
                </c:pt>
                <c:pt idx="5112">
                  <c:v>51.7776</c:v>
                </c:pt>
                <c:pt idx="5113">
                  <c:v>52.344316666666664</c:v>
                </c:pt>
                <c:pt idx="5114">
                  <c:v>51.701749999999997</c:v>
                </c:pt>
                <c:pt idx="5115">
                  <c:v>51.701749999999997</c:v>
                </c:pt>
                <c:pt idx="5116">
                  <c:v>53.239933333333333</c:v>
                </c:pt>
                <c:pt idx="5117">
                  <c:v>54.615766666666666</c:v>
                </c:pt>
                <c:pt idx="5118">
                  <c:v>54.450566666666667</c:v>
                </c:pt>
                <c:pt idx="5119">
                  <c:v>51.646766666666664</c:v>
                </c:pt>
                <c:pt idx="5120">
                  <c:v>52.793666666666667</c:v>
                </c:pt>
                <c:pt idx="5121">
                  <c:v>52.793666666666667</c:v>
                </c:pt>
                <c:pt idx="5122">
                  <c:v>53.944283333333331</c:v>
                </c:pt>
                <c:pt idx="5123">
                  <c:v>51.604999999999997</c:v>
                </c:pt>
                <c:pt idx="5124">
                  <c:v>52.896516666666663</c:v>
                </c:pt>
                <c:pt idx="5125">
                  <c:v>53.847349999999999</c:v>
                </c:pt>
                <c:pt idx="5126">
                  <c:v>53.442016666666667</c:v>
                </c:pt>
                <c:pt idx="5127">
                  <c:v>53.192933333333336</c:v>
                </c:pt>
                <c:pt idx="5128">
                  <c:v>51.844700000000003</c:v>
                </c:pt>
                <c:pt idx="5129">
                  <c:v>53.632150000000003</c:v>
                </c:pt>
                <c:pt idx="5130">
                  <c:v>52.663216666666663</c:v>
                </c:pt>
                <c:pt idx="5131">
                  <c:v>53.452466666666666</c:v>
                </c:pt>
                <c:pt idx="5132">
                  <c:v>55.325400000000002</c:v>
                </c:pt>
                <c:pt idx="5133">
                  <c:v>52.473816666666664</c:v>
                </c:pt>
                <c:pt idx="5134">
                  <c:v>52.237366666666667</c:v>
                </c:pt>
                <c:pt idx="5135">
                  <c:v>55.566033333333337</c:v>
                </c:pt>
                <c:pt idx="5136">
                  <c:v>54.2821</c:v>
                </c:pt>
                <c:pt idx="5137">
                  <c:v>52.469250000000002</c:v>
                </c:pt>
                <c:pt idx="5138">
                  <c:v>53.357916666666668</c:v>
                </c:pt>
                <c:pt idx="5139">
                  <c:v>55.042066666666663</c:v>
                </c:pt>
                <c:pt idx="5140">
                  <c:v>51.7776</c:v>
                </c:pt>
                <c:pt idx="5141">
                  <c:v>51.7776</c:v>
                </c:pt>
                <c:pt idx="5142">
                  <c:v>52.344316666666664</c:v>
                </c:pt>
                <c:pt idx="5143">
                  <c:v>51.701749999999997</c:v>
                </c:pt>
                <c:pt idx="5144">
                  <c:v>51.701749999999997</c:v>
                </c:pt>
                <c:pt idx="5145">
                  <c:v>53.239933333333333</c:v>
                </c:pt>
                <c:pt idx="5146">
                  <c:v>54.615766666666666</c:v>
                </c:pt>
                <c:pt idx="5147">
                  <c:v>54.450566666666667</c:v>
                </c:pt>
                <c:pt idx="5148">
                  <c:v>51.646766666666664</c:v>
                </c:pt>
                <c:pt idx="5149">
                  <c:v>52.793666666666667</c:v>
                </c:pt>
                <c:pt idx="5150">
                  <c:v>52.793666666666667</c:v>
                </c:pt>
                <c:pt idx="5151">
                  <c:v>53.944283333333331</c:v>
                </c:pt>
                <c:pt idx="5152">
                  <c:v>51.604999999999997</c:v>
                </c:pt>
                <c:pt idx="5153">
                  <c:v>52.896516666666663</c:v>
                </c:pt>
                <c:pt idx="5154">
                  <c:v>51.682333333333297</c:v>
                </c:pt>
                <c:pt idx="5155">
                  <c:v>52.620849999999997</c:v>
                </c:pt>
                <c:pt idx="5156">
                  <c:v>51.892683333333302</c:v>
                </c:pt>
                <c:pt idx="5157">
                  <c:v>51.760849999999998</c:v>
                </c:pt>
                <c:pt idx="5158">
                  <c:v>51.664916666666599</c:v>
                </c:pt>
                <c:pt idx="5159">
                  <c:v>51.5291833333333</c:v>
                </c:pt>
                <c:pt idx="5160">
                  <c:v>51.5908333333333</c:v>
                </c:pt>
                <c:pt idx="5161">
                  <c:v>52.742833333333301</c:v>
                </c:pt>
                <c:pt idx="5162">
                  <c:v>53.050516666666603</c:v>
                </c:pt>
                <c:pt idx="5163">
                  <c:v>52.972099999999998</c:v>
                </c:pt>
                <c:pt idx="5164">
                  <c:v>52.588133333333303</c:v>
                </c:pt>
                <c:pt idx="5165">
                  <c:v>52.644350000000003</c:v>
                </c:pt>
                <c:pt idx="5166">
                  <c:v>53.193649999999998</c:v>
                </c:pt>
                <c:pt idx="5167">
                  <c:v>51.864049999999999</c:v>
                </c:pt>
                <c:pt idx="5168">
                  <c:v>51.785516666666602</c:v>
                </c:pt>
                <c:pt idx="5169">
                  <c:v>51.722616666666603</c:v>
                </c:pt>
                <c:pt idx="5170">
                  <c:v>51.696350000000002</c:v>
                </c:pt>
                <c:pt idx="5171">
                  <c:v>51.563800000000001</c:v>
                </c:pt>
                <c:pt idx="5172">
                  <c:v>51.620633333333302</c:v>
                </c:pt>
                <c:pt idx="5173">
                  <c:v>52.776350000000001</c:v>
                </c:pt>
                <c:pt idx="5174">
                  <c:v>53.017416666666598</c:v>
                </c:pt>
                <c:pt idx="5175">
                  <c:v>52.937899999999999</c:v>
                </c:pt>
                <c:pt idx="5176">
                  <c:v>51.682333333333297</c:v>
                </c:pt>
                <c:pt idx="5177">
                  <c:v>52.620849999999997</c:v>
                </c:pt>
                <c:pt idx="5178">
                  <c:v>51.892683333333302</c:v>
                </c:pt>
                <c:pt idx="5179">
                  <c:v>51.760849999999998</c:v>
                </c:pt>
                <c:pt idx="5180">
                  <c:v>51.664916666666599</c:v>
                </c:pt>
                <c:pt idx="5181">
                  <c:v>51.5291833333333</c:v>
                </c:pt>
                <c:pt idx="5182">
                  <c:v>51.5908333333333</c:v>
                </c:pt>
                <c:pt idx="5183">
                  <c:v>52.742833333333301</c:v>
                </c:pt>
                <c:pt idx="5184">
                  <c:v>53.050516666666603</c:v>
                </c:pt>
                <c:pt idx="5185">
                  <c:v>52.972099999999998</c:v>
                </c:pt>
                <c:pt idx="5186">
                  <c:v>52.588133333333303</c:v>
                </c:pt>
                <c:pt idx="5187">
                  <c:v>52.644350000000003</c:v>
                </c:pt>
                <c:pt idx="5188">
                  <c:v>53.193649999999998</c:v>
                </c:pt>
                <c:pt idx="5189">
                  <c:v>51.864049999999999</c:v>
                </c:pt>
                <c:pt idx="5190">
                  <c:v>51.785516666666602</c:v>
                </c:pt>
                <c:pt idx="5191">
                  <c:v>51.722616666666603</c:v>
                </c:pt>
                <c:pt idx="5192">
                  <c:v>51.696350000000002</c:v>
                </c:pt>
                <c:pt idx="5193">
                  <c:v>51.563800000000001</c:v>
                </c:pt>
                <c:pt idx="5194">
                  <c:v>51.620633333333302</c:v>
                </c:pt>
                <c:pt idx="5195">
                  <c:v>52.776350000000001</c:v>
                </c:pt>
                <c:pt idx="5196">
                  <c:v>53.017416666666598</c:v>
                </c:pt>
                <c:pt idx="5197">
                  <c:v>52.937899999999999</c:v>
                </c:pt>
                <c:pt idx="5198">
                  <c:v>52.664333333333303</c:v>
                </c:pt>
                <c:pt idx="5199">
                  <c:v>52.474783333333299</c:v>
                </c:pt>
                <c:pt idx="5200">
                  <c:v>52.233833333333301</c:v>
                </c:pt>
                <c:pt idx="5201">
                  <c:v>51.920990000000003</c:v>
                </c:pt>
                <c:pt idx="5202">
                  <c:v>51.920990000000003</c:v>
                </c:pt>
                <c:pt idx="5203">
                  <c:v>51.778566666666599</c:v>
                </c:pt>
                <c:pt idx="5204">
                  <c:v>51.677783333333302</c:v>
                </c:pt>
                <c:pt idx="5205">
                  <c:v>51.704999999999998</c:v>
                </c:pt>
                <c:pt idx="5206">
                  <c:v>51.645416666666598</c:v>
                </c:pt>
                <c:pt idx="5207">
                  <c:v>51.604750000000003</c:v>
                </c:pt>
                <c:pt idx="5208">
                  <c:v>52.893583333333297</c:v>
                </c:pt>
                <c:pt idx="5209">
                  <c:v>52.791283333333297</c:v>
                </c:pt>
                <c:pt idx="5210">
                  <c:v>52.934183333333301</c:v>
                </c:pt>
                <c:pt idx="5211">
                  <c:v>53.400966666666598</c:v>
                </c:pt>
                <c:pt idx="5212">
                  <c:v>52.995516666666603</c:v>
                </c:pt>
                <c:pt idx="5213">
                  <c:v>52.664333333333303</c:v>
                </c:pt>
                <c:pt idx="5214">
                  <c:v>52.474783333333299</c:v>
                </c:pt>
                <c:pt idx="5215">
                  <c:v>52.233833333333301</c:v>
                </c:pt>
                <c:pt idx="5216">
                  <c:v>52.233833333333301</c:v>
                </c:pt>
                <c:pt idx="5217">
                  <c:v>51.920990000000003</c:v>
                </c:pt>
                <c:pt idx="5218">
                  <c:v>51.778566666666599</c:v>
                </c:pt>
                <c:pt idx="5219">
                  <c:v>51.677783333333302</c:v>
                </c:pt>
                <c:pt idx="5220">
                  <c:v>51.704999999999998</c:v>
                </c:pt>
                <c:pt idx="5221">
                  <c:v>51.645416666666598</c:v>
                </c:pt>
                <c:pt idx="5222">
                  <c:v>51.604750000000003</c:v>
                </c:pt>
                <c:pt idx="5223">
                  <c:v>52.893583333333297</c:v>
                </c:pt>
                <c:pt idx="5224">
                  <c:v>52.791283333333297</c:v>
                </c:pt>
                <c:pt idx="5225">
                  <c:v>52.934183333333301</c:v>
                </c:pt>
                <c:pt idx="5226">
                  <c:v>53.400966666666598</c:v>
                </c:pt>
                <c:pt idx="5227">
                  <c:v>52.995516666666603</c:v>
                </c:pt>
                <c:pt idx="5228">
                  <c:v>51.675283333333333</c:v>
                </c:pt>
                <c:pt idx="5229">
                  <c:v>51.908149999999999</c:v>
                </c:pt>
                <c:pt idx="5230">
                  <c:v>51.65143333333333</c:v>
                </c:pt>
                <c:pt idx="5231">
                  <c:v>55.350483333333337</c:v>
                </c:pt>
                <c:pt idx="5232">
                  <c:v>54.368633333333335</c:v>
                </c:pt>
                <c:pt idx="5233">
                  <c:v>51.894633333333331</c:v>
                </c:pt>
                <c:pt idx="5234">
                  <c:v>51.815649999999998</c:v>
                </c:pt>
                <c:pt idx="5235">
                  <c:v>51.665916666666668</c:v>
                </c:pt>
                <c:pt idx="5236">
                  <c:v>51.529333333333334</c:v>
                </c:pt>
                <c:pt idx="5237">
                  <c:v>51.591000000000001</c:v>
                </c:pt>
                <c:pt idx="5238">
                  <c:v>52.743933333333331</c:v>
                </c:pt>
                <c:pt idx="5239">
                  <c:v>55.293566666666663</c:v>
                </c:pt>
                <c:pt idx="5240">
                  <c:v>53.049583333333331</c:v>
                </c:pt>
                <c:pt idx="5241">
                  <c:v>51.877983333333333</c:v>
                </c:pt>
                <c:pt idx="5242">
                  <c:v>51.740783333333333</c:v>
                </c:pt>
                <c:pt idx="5243">
                  <c:v>51.68116666666667</c:v>
                </c:pt>
                <c:pt idx="5244">
                  <c:v>53.192933333333336</c:v>
                </c:pt>
                <c:pt idx="5245">
                  <c:v>51.864283333333333</c:v>
                </c:pt>
                <c:pt idx="5246">
                  <c:v>51.694233333333337</c:v>
                </c:pt>
                <c:pt idx="5247">
                  <c:v>53.452466666666666</c:v>
                </c:pt>
                <c:pt idx="5248">
                  <c:v>51.675283333333333</c:v>
                </c:pt>
                <c:pt idx="5249">
                  <c:v>51.908149999999999</c:v>
                </c:pt>
                <c:pt idx="5250">
                  <c:v>51.65143333333333</c:v>
                </c:pt>
                <c:pt idx="5251">
                  <c:v>55.350483333333337</c:v>
                </c:pt>
                <c:pt idx="5252">
                  <c:v>54.368633333333335</c:v>
                </c:pt>
                <c:pt idx="5253">
                  <c:v>51.894633333333331</c:v>
                </c:pt>
                <c:pt idx="5254">
                  <c:v>51.815649999999998</c:v>
                </c:pt>
                <c:pt idx="5255">
                  <c:v>51.665916666666668</c:v>
                </c:pt>
                <c:pt idx="5256">
                  <c:v>51.529333333333334</c:v>
                </c:pt>
                <c:pt idx="5257">
                  <c:v>51.591000000000001</c:v>
                </c:pt>
                <c:pt idx="5258">
                  <c:v>52.743933333333331</c:v>
                </c:pt>
                <c:pt idx="5259">
                  <c:v>55.293566666666663</c:v>
                </c:pt>
                <c:pt idx="5260">
                  <c:v>53.049583333333331</c:v>
                </c:pt>
                <c:pt idx="5261">
                  <c:v>51.877983333333333</c:v>
                </c:pt>
                <c:pt idx="5262">
                  <c:v>51.740783333333333</c:v>
                </c:pt>
                <c:pt idx="5263">
                  <c:v>51.68116666666667</c:v>
                </c:pt>
                <c:pt idx="5264">
                  <c:v>53.192933333333336</c:v>
                </c:pt>
                <c:pt idx="5265">
                  <c:v>51.864283333333333</c:v>
                </c:pt>
                <c:pt idx="5266">
                  <c:v>51.694233333333337</c:v>
                </c:pt>
                <c:pt idx="5267">
                  <c:v>53.452466666666666</c:v>
                </c:pt>
                <c:pt idx="5268">
                  <c:v>53.632150000000003</c:v>
                </c:pt>
                <c:pt idx="5269">
                  <c:v>52.663216666666663</c:v>
                </c:pt>
                <c:pt idx="5270">
                  <c:v>55.325400000000002</c:v>
                </c:pt>
                <c:pt idx="5271">
                  <c:v>52.473816666666664</c:v>
                </c:pt>
                <c:pt idx="5272">
                  <c:v>54.2821</c:v>
                </c:pt>
                <c:pt idx="5273">
                  <c:v>54.450566666666667</c:v>
                </c:pt>
                <c:pt idx="5274">
                  <c:v>53.357916666666668</c:v>
                </c:pt>
                <c:pt idx="5275">
                  <c:v>55.042066666666663</c:v>
                </c:pt>
                <c:pt idx="5276">
                  <c:v>51.7776</c:v>
                </c:pt>
                <c:pt idx="5277">
                  <c:v>51.701749999999997</c:v>
                </c:pt>
                <c:pt idx="5278">
                  <c:v>51.646766666666664</c:v>
                </c:pt>
                <c:pt idx="5279">
                  <c:v>53.944283333333331</c:v>
                </c:pt>
                <c:pt idx="5280">
                  <c:v>55.566033333333337</c:v>
                </c:pt>
                <c:pt idx="5281">
                  <c:v>52.896516666666663</c:v>
                </c:pt>
                <c:pt idx="5282">
                  <c:v>52.793666666666667</c:v>
                </c:pt>
                <c:pt idx="5283">
                  <c:v>53.632150000000003</c:v>
                </c:pt>
                <c:pt idx="5284">
                  <c:v>52.663216666666663</c:v>
                </c:pt>
                <c:pt idx="5285">
                  <c:v>55.325400000000002</c:v>
                </c:pt>
                <c:pt idx="5286">
                  <c:v>52.473816666666664</c:v>
                </c:pt>
                <c:pt idx="5287">
                  <c:v>54.2821</c:v>
                </c:pt>
                <c:pt idx="5288">
                  <c:v>54.450566666666667</c:v>
                </c:pt>
                <c:pt idx="5289">
                  <c:v>53.357916666666668</c:v>
                </c:pt>
                <c:pt idx="5290">
                  <c:v>55.042066666666663</c:v>
                </c:pt>
                <c:pt idx="5291">
                  <c:v>51.7776</c:v>
                </c:pt>
                <c:pt idx="5292">
                  <c:v>51.701749999999997</c:v>
                </c:pt>
                <c:pt idx="5293">
                  <c:v>51.646766666666664</c:v>
                </c:pt>
                <c:pt idx="5294">
                  <c:v>53.944283333333331</c:v>
                </c:pt>
                <c:pt idx="5295">
                  <c:v>55.566033333333337</c:v>
                </c:pt>
                <c:pt idx="5296">
                  <c:v>52.896516666666663</c:v>
                </c:pt>
                <c:pt idx="5297">
                  <c:v>52.793666666666667</c:v>
                </c:pt>
                <c:pt idx="5298">
                  <c:v>52.319499999999998</c:v>
                </c:pt>
                <c:pt idx="5299">
                  <c:v>52.967483333333298</c:v>
                </c:pt>
                <c:pt idx="5300">
                  <c:v>51.677250000000001</c:v>
                </c:pt>
                <c:pt idx="5301">
                  <c:v>52.998350000000002</c:v>
                </c:pt>
                <c:pt idx="5302">
                  <c:v>55.353133333333297</c:v>
                </c:pt>
                <c:pt idx="5303">
                  <c:v>54.535299999999999</c:v>
                </c:pt>
                <c:pt idx="5304">
                  <c:v>51.908716666666599</c:v>
                </c:pt>
                <c:pt idx="5305">
                  <c:v>51.831583333333299</c:v>
                </c:pt>
                <c:pt idx="5306">
                  <c:v>51.776299999999999</c:v>
                </c:pt>
                <c:pt idx="5307">
                  <c:v>51.650500000000001</c:v>
                </c:pt>
                <c:pt idx="5308">
                  <c:v>51.511499999999998</c:v>
                </c:pt>
                <c:pt idx="5309">
                  <c:v>51.573233333333299</c:v>
                </c:pt>
                <c:pt idx="5310">
                  <c:v>52.729700000000001</c:v>
                </c:pt>
                <c:pt idx="5311">
                  <c:v>55.290883333333298</c:v>
                </c:pt>
                <c:pt idx="5312">
                  <c:v>53.065816666666599</c:v>
                </c:pt>
                <c:pt idx="5313">
                  <c:v>53.077950000000001</c:v>
                </c:pt>
                <c:pt idx="5314">
                  <c:v>51.850066666666599</c:v>
                </c:pt>
                <c:pt idx="5315">
                  <c:v>55.348999999999997</c:v>
                </c:pt>
                <c:pt idx="5316">
                  <c:v>54.380116666666602</c:v>
                </c:pt>
                <c:pt idx="5317">
                  <c:v>54.5300333333333</c:v>
                </c:pt>
                <c:pt idx="5318">
                  <c:v>51.894033333333297</c:v>
                </c:pt>
                <c:pt idx="5319">
                  <c:v>52.290883333333298</c:v>
                </c:pt>
                <c:pt idx="5320">
                  <c:v>52.402000000000001</c:v>
                </c:pt>
                <c:pt idx="5321">
                  <c:v>51.815083333333298</c:v>
                </c:pt>
                <c:pt idx="5322">
                  <c:v>51.759099999999997</c:v>
                </c:pt>
                <c:pt idx="5323">
                  <c:v>51.6674333333333</c:v>
                </c:pt>
                <c:pt idx="5324">
                  <c:v>51.661583333333297</c:v>
                </c:pt>
                <c:pt idx="5325">
                  <c:v>51.590533333333298</c:v>
                </c:pt>
                <c:pt idx="5326">
                  <c:v>52.7442833333333</c:v>
                </c:pt>
                <c:pt idx="5327">
                  <c:v>55.293516666666598</c:v>
                </c:pt>
                <c:pt idx="5328">
                  <c:v>53.051250000000003</c:v>
                </c:pt>
                <c:pt idx="5329">
                  <c:v>51.832900000000002</c:v>
                </c:pt>
                <c:pt idx="5330">
                  <c:v>55.34675</c:v>
                </c:pt>
                <c:pt idx="5331">
                  <c:v>54.382750000000001</c:v>
                </c:pt>
                <c:pt idx="5332">
                  <c:v>54.522683333333298</c:v>
                </c:pt>
                <c:pt idx="5333">
                  <c:v>51.8782833333333</c:v>
                </c:pt>
                <c:pt idx="5334">
                  <c:v>52.299149999999997</c:v>
                </c:pt>
                <c:pt idx="5335">
                  <c:v>51.801000000000002</c:v>
                </c:pt>
                <c:pt idx="5336">
                  <c:v>51.741033333333299</c:v>
                </c:pt>
                <c:pt idx="5337">
                  <c:v>51.680583333333303</c:v>
                </c:pt>
                <c:pt idx="5338">
                  <c:v>51.547750000000001</c:v>
                </c:pt>
                <c:pt idx="5339">
                  <c:v>51.605699999999999</c:v>
                </c:pt>
                <c:pt idx="5340">
                  <c:v>52.762166666666602</c:v>
                </c:pt>
                <c:pt idx="5341">
                  <c:v>55.2970166666666</c:v>
                </c:pt>
                <c:pt idx="5342">
                  <c:v>53.034666666666602</c:v>
                </c:pt>
                <c:pt idx="5343">
                  <c:v>51.817066666666598</c:v>
                </c:pt>
                <c:pt idx="5344">
                  <c:v>55.342633333333303</c:v>
                </c:pt>
                <c:pt idx="5345">
                  <c:v>54.387833333333298</c:v>
                </c:pt>
                <c:pt idx="5346">
                  <c:v>54.517816666666597</c:v>
                </c:pt>
                <c:pt idx="5347">
                  <c:v>53.194933333333303</c:v>
                </c:pt>
                <c:pt idx="5348">
                  <c:v>51.863999999999997</c:v>
                </c:pt>
                <c:pt idx="5349">
                  <c:v>52.307683333333301</c:v>
                </c:pt>
                <c:pt idx="5350">
                  <c:v>52.3839166666666</c:v>
                </c:pt>
                <c:pt idx="5351">
                  <c:v>51.784383333333302</c:v>
                </c:pt>
                <c:pt idx="5352">
                  <c:v>51.722916666666599</c:v>
                </c:pt>
                <c:pt idx="5353">
                  <c:v>51.695099999999996</c:v>
                </c:pt>
                <c:pt idx="5354">
                  <c:v>55.716383333333297</c:v>
                </c:pt>
                <c:pt idx="5355">
                  <c:v>51.564549999999997</c:v>
                </c:pt>
                <c:pt idx="5356">
                  <c:v>51.706919999999997</c:v>
                </c:pt>
                <c:pt idx="5357">
                  <c:v>52.776933333333297</c:v>
                </c:pt>
                <c:pt idx="5358">
                  <c:v>55.30095</c:v>
                </c:pt>
                <c:pt idx="5359">
                  <c:v>53.018933333333301</c:v>
                </c:pt>
                <c:pt idx="5360">
                  <c:v>52.319499999999998</c:v>
                </c:pt>
                <c:pt idx="5361">
                  <c:v>52.967483333333298</c:v>
                </c:pt>
                <c:pt idx="5362">
                  <c:v>51.677250000000001</c:v>
                </c:pt>
                <c:pt idx="5363">
                  <c:v>52.998350000000002</c:v>
                </c:pt>
                <c:pt idx="5364">
                  <c:v>55.353133333333297</c:v>
                </c:pt>
                <c:pt idx="5365">
                  <c:v>54.535299999999999</c:v>
                </c:pt>
                <c:pt idx="5366">
                  <c:v>51.908716666666599</c:v>
                </c:pt>
                <c:pt idx="5367">
                  <c:v>51.831583333333299</c:v>
                </c:pt>
                <c:pt idx="5368">
                  <c:v>51.776299999999999</c:v>
                </c:pt>
                <c:pt idx="5369">
                  <c:v>51.650500000000001</c:v>
                </c:pt>
                <c:pt idx="5370">
                  <c:v>51.511499999999998</c:v>
                </c:pt>
                <c:pt idx="5371">
                  <c:v>51.573233333333299</c:v>
                </c:pt>
                <c:pt idx="5372">
                  <c:v>52.729700000000001</c:v>
                </c:pt>
                <c:pt idx="5373">
                  <c:v>55.290883333333298</c:v>
                </c:pt>
                <c:pt idx="5374">
                  <c:v>53.065816666666599</c:v>
                </c:pt>
                <c:pt idx="5375">
                  <c:v>53.077950000000001</c:v>
                </c:pt>
                <c:pt idx="5376">
                  <c:v>51.850066666666599</c:v>
                </c:pt>
                <c:pt idx="5377">
                  <c:v>55.348999999999997</c:v>
                </c:pt>
                <c:pt idx="5378">
                  <c:v>54.380116666666602</c:v>
                </c:pt>
                <c:pt idx="5379">
                  <c:v>54.5300333333333</c:v>
                </c:pt>
                <c:pt idx="5380">
                  <c:v>51.894033333333297</c:v>
                </c:pt>
                <c:pt idx="5381">
                  <c:v>52.402000000000001</c:v>
                </c:pt>
                <c:pt idx="5382">
                  <c:v>51.815083333333298</c:v>
                </c:pt>
                <c:pt idx="5383">
                  <c:v>51.759099999999997</c:v>
                </c:pt>
                <c:pt idx="5384">
                  <c:v>51.6674333333333</c:v>
                </c:pt>
                <c:pt idx="5385">
                  <c:v>51.661583333333297</c:v>
                </c:pt>
                <c:pt idx="5386">
                  <c:v>51.590533333333298</c:v>
                </c:pt>
                <c:pt idx="5387">
                  <c:v>52.7442833333333</c:v>
                </c:pt>
                <c:pt idx="5388">
                  <c:v>55.293516666666598</c:v>
                </c:pt>
                <c:pt idx="5389">
                  <c:v>53.051250000000003</c:v>
                </c:pt>
                <c:pt idx="5390">
                  <c:v>51.832900000000002</c:v>
                </c:pt>
                <c:pt idx="5391">
                  <c:v>55.34675</c:v>
                </c:pt>
                <c:pt idx="5392">
                  <c:v>54.382750000000001</c:v>
                </c:pt>
                <c:pt idx="5393">
                  <c:v>54.522683333333298</c:v>
                </c:pt>
                <c:pt idx="5394">
                  <c:v>51.8782833333333</c:v>
                </c:pt>
                <c:pt idx="5395">
                  <c:v>52.299149999999997</c:v>
                </c:pt>
                <c:pt idx="5396">
                  <c:v>51.801000000000002</c:v>
                </c:pt>
                <c:pt idx="5397">
                  <c:v>51.741033333333299</c:v>
                </c:pt>
                <c:pt idx="5398">
                  <c:v>51.680583333333303</c:v>
                </c:pt>
                <c:pt idx="5399">
                  <c:v>51.547750000000001</c:v>
                </c:pt>
                <c:pt idx="5400">
                  <c:v>51.605699999999999</c:v>
                </c:pt>
                <c:pt idx="5401">
                  <c:v>52.762166666666602</c:v>
                </c:pt>
                <c:pt idx="5402">
                  <c:v>55.2970166666666</c:v>
                </c:pt>
                <c:pt idx="5403">
                  <c:v>53.034666666666602</c:v>
                </c:pt>
                <c:pt idx="5404">
                  <c:v>51.817066666666598</c:v>
                </c:pt>
                <c:pt idx="5405">
                  <c:v>55.342633333333303</c:v>
                </c:pt>
                <c:pt idx="5406">
                  <c:v>54.387833333333298</c:v>
                </c:pt>
                <c:pt idx="5407">
                  <c:v>54.517816666666597</c:v>
                </c:pt>
                <c:pt idx="5408">
                  <c:v>53.194933333333303</c:v>
                </c:pt>
                <c:pt idx="5409">
                  <c:v>51.863999999999997</c:v>
                </c:pt>
                <c:pt idx="5410">
                  <c:v>52.307683333333301</c:v>
                </c:pt>
                <c:pt idx="5411">
                  <c:v>52.3839166666666</c:v>
                </c:pt>
                <c:pt idx="5412">
                  <c:v>51.784383333333302</c:v>
                </c:pt>
                <c:pt idx="5413">
                  <c:v>51.722916666666599</c:v>
                </c:pt>
                <c:pt idx="5414">
                  <c:v>51.695099999999996</c:v>
                </c:pt>
                <c:pt idx="5415">
                  <c:v>55.716383333333297</c:v>
                </c:pt>
                <c:pt idx="5416">
                  <c:v>51.564549999999997</c:v>
                </c:pt>
                <c:pt idx="5417">
                  <c:v>51.706919999999997</c:v>
                </c:pt>
                <c:pt idx="5418">
                  <c:v>52.776933333333297</c:v>
                </c:pt>
                <c:pt idx="5419">
                  <c:v>55.30095</c:v>
                </c:pt>
                <c:pt idx="5420">
                  <c:v>53.018933333333301</c:v>
                </c:pt>
                <c:pt idx="5421">
                  <c:v>53.446449999999999</c:v>
                </c:pt>
                <c:pt idx="5422">
                  <c:v>53.632800000000003</c:v>
                </c:pt>
                <c:pt idx="5423">
                  <c:v>52.665750000000003</c:v>
                </c:pt>
                <c:pt idx="5424">
                  <c:v>55.319949999999999</c:v>
                </c:pt>
                <c:pt idx="5425">
                  <c:v>52.490250000000003</c:v>
                </c:pt>
                <c:pt idx="5426">
                  <c:v>52.475200000000001</c:v>
                </c:pt>
                <c:pt idx="5427">
                  <c:v>54.450699999999998</c:v>
                </c:pt>
                <c:pt idx="5428">
                  <c:v>53.453733333333297</c:v>
                </c:pt>
                <c:pt idx="5429">
                  <c:v>55.043599999999998</c:v>
                </c:pt>
                <c:pt idx="5430">
                  <c:v>53.358516666666667</c:v>
                </c:pt>
                <c:pt idx="5431">
                  <c:v>51.778449999999999</c:v>
                </c:pt>
                <c:pt idx="5432">
                  <c:v>53.148400000000002</c:v>
                </c:pt>
                <c:pt idx="5433">
                  <c:v>52.3461833333333</c:v>
                </c:pt>
                <c:pt idx="5434">
                  <c:v>52.346516666666602</c:v>
                </c:pt>
                <c:pt idx="5435">
                  <c:v>51.704450000000001</c:v>
                </c:pt>
                <c:pt idx="5436">
                  <c:v>51.645650000000003</c:v>
                </c:pt>
                <c:pt idx="5437">
                  <c:v>52.23245</c:v>
                </c:pt>
                <c:pt idx="5438">
                  <c:v>53.941183333333299</c:v>
                </c:pt>
                <c:pt idx="5439">
                  <c:v>55.568316666666597</c:v>
                </c:pt>
                <c:pt idx="5440">
                  <c:v>51.605333333333299</c:v>
                </c:pt>
                <c:pt idx="5441">
                  <c:v>53.222000000000001</c:v>
                </c:pt>
                <c:pt idx="5442">
                  <c:v>52.894883333333297</c:v>
                </c:pt>
                <c:pt idx="5443">
                  <c:v>52.794816666666598</c:v>
                </c:pt>
                <c:pt idx="5444">
                  <c:v>53.242449999999998</c:v>
                </c:pt>
                <c:pt idx="5445">
                  <c:v>53.3321166666666</c:v>
                </c:pt>
                <c:pt idx="5446">
                  <c:v>54.283183333333298</c:v>
                </c:pt>
                <c:pt idx="5447">
                  <c:v>53.404616666666598</c:v>
                </c:pt>
                <c:pt idx="5448">
                  <c:v>53.446449999999999</c:v>
                </c:pt>
                <c:pt idx="5449">
                  <c:v>53.632800000000003</c:v>
                </c:pt>
                <c:pt idx="5450">
                  <c:v>52.665750000000003</c:v>
                </c:pt>
                <c:pt idx="5451">
                  <c:v>55.319949999999999</c:v>
                </c:pt>
                <c:pt idx="5452">
                  <c:v>52.490250000000003</c:v>
                </c:pt>
                <c:pt idx="5453">
                  <c:v>52.475200000000001</c:v>
                </c:pt>
                <c:pt idx="5454">
                  <c:v>54.450699999999998</c:v>
                </c:pt>
                <c:pt idx="5455">
                  <c:v>53.453733333333297</c:v>
                </c:pt>
                <c:pt idx="5456">
                  <c:v>55.043599999999998</c:v>
                </c:pt>
                <c:pt idx="5457">
                  <c:v>53.358516666666667</c:v>
                </c:pt>
                <c:pt idx="5458">
                  <c:v>51.778449999999999</c:v>
                </c:pt>
                <c:pt idx="5459">
                  <c:v>53.148400000000002</c:v>
                </c:pt>
                <c:pt idx="5460">
                  <c:v>52.3461833333333</c:v>
                </c:pt>
                <c:pt idx="5461">
                  <c:v>52.346516666666602</c:v>
                </c:pt>
                <c:pt idx="5462">
                  <c:v>51.704450000000001</c:v>
                </c:pt>
                <c:pt idx="5463">
                  <c:v>51.645650000000003</c:v>
                </c:pt>
                <c:pt idx="5464">
                  <c:v>52.23245</c:v>
                </c:pt>
                <c:pt idx="5465">
                  <c:v>53.941183333333299</c:v>
                </c:pt>
                <c:pt idx="5466">
                  <c:v>55.568316666666597</c:v>
                </c:pt>
                <c:pt idx="5467">
                  <c:v>51.605333333333299</c:v>
                </c:pt>
                <c:pt idx="5468">
                  <c:v>53.222000000000001</c:v>
                </c:pt>
                <c:pt idx="5469">
                  <c:v>52.894883333333297</c:v>
                </c:pt>
                <c:pt idx="5470">
                  <c:v>52.794816666666598</c:v>
                </c:pt>
                <c:pt idx="5471">
                  <c:v>53.242449999999998</c:v>
                </c:pt>
                <c:pt idx="5472">
                  <c:v>53.3321166666666</c:v>
                </c:pt>
                <c:pt idx="5473">
                  <c:v>54.283183333333298</c:v>
                </c:pt>
                <c:pt idx="5474">
                  <c:v>53.404616666666598</c:v>
                </c:pt>
                <c:pt idx="5475">
                  <c:v>51.908283333333301</c:v>
                </c:pt>
                <c:pt idx="5476">
                  <c:v>52.403700000000001</c:v>
                </c:pt>
                <c:pt idx="5477">
                  <c:v>51.8930333333333</c:v>
                </c:pt>
                <c:pt idx="5478">
                  <c:v>52.403700000000001</c:v>
                </c:pt>
                <c:pt idx="5479">
                  <c:v>51.665149999999997</c:v>
                </c:pt>
                <c:pt idx="5480">
                  <c:v>51.877166666666596</c:v>
                </c:pt>
                <c:pt idx="5481">
                  <c:v>52.395633333333301</c:v>
                </c:pt>
                <c:pt idx="5482">
                  <c:v>51.680033333333299</c:v>
                </c:pt>
                <c:pt idx="5483">
                  <c:v>51.863233333333298</c:v>
                </c:pt>
                <c:pt idx="5484">
                  <c:v>52.387166666666602</c:v>
                </c:pt>
                <c:pt idx="5485">
                  <c:v>51.696183333333302</c:v>
                </c:pt>
                <c:pt idx="5486">
                  <c:v>51.850149999999999</c:v>
                </c:pt>
                <c:pt idx="5487">
                  <c:v>52.380049999999997</c:v>
                </c:pt>
                <c:pt idx="5488">
                  <c:v>51.908283333333301</c:v>
                </c:pt>
                <c:pt idx="5489">
                  <c:v>52.403700000000001</c:v>
                </c:pt>
                <c:pt idx="5490">
                  <c:v>51.8930333333333</c:v>
                </c:pt>
                <c:pt idx="5491">
                  <c:v>52.403700000000001</c:v>
                </c:pt>
                <c:pt idx="5492">
                  <c:v>51.665149999999997</c:v>
                </c:pt>
                <c:pt idx="5493">
                  <c:v>51.877166666666596</c:v>
                </c:pt>
                <c:pt idx="5494">
                  <c:v>52.395633333333301</c:v>
                </c:pt>
                <c:pt idx="5495">
                  <c:v>51.680033333333299</c:v>
                </c:pt>
                <c:pt idx="5496">
                  <c:v>51.863233333333298</c:v>
                </c:pt>
                <c:pt idx="5497">
                  <c:v>52.387166666666602</c:v>
                </c:pt>
                <c:pt idx="5498">
                  <c:v>51.696183333333302</c:v>
                </c:pt>
                <c:pt idx="5499">
                  <c:v>51.850149999999999</c:v>
                </c:pt>
                <c:pt idx="5500">
                  <c:v>52.380049999999997</c:v>
                </c:pt>
                <c:pt idx="5501">
                  <c:v>51.778516666666597</c:v>
                </c:pt>
                <c:pt idx="5502">
                  <c:v>53.072766666666602</c:v>
                </c:pt>
                <c:pt idx="5503">
                  <c:v>53.074800000000003</c:v>
                </c:pt>
                <c:pt idx="5504">
                  <c:v>52.926789999999997</c:v>
                </c:pt>
                <c:pt idx="5505">
                  <c:v>52.933489999999999</c:v>
                </c:pt>
                <c:pt idx="5506">
                  <c:v>52.362816666666603</c:v>
                </c:pt>
                <c:pt idx="5507">
                  <c:v>52.362099999999998</c:v>
                </c:pt>
                <c:pt idx="5508">
                  <c:v>51.778516666666597</c:v>
                </c:pt>
                <c:pt idx="5509">
                  <c:v>53.072766666666602</c:v>
                </c:pt>
                <c:pt idx="5510">
                  <c:v>53.074800000000003</c:v>
                </c:pt>
                <c:pt idx="5511">
                  <c:v>52.926789999999997</c:v>
                </c:pt>
                <c:pt idx="5512">
                  <c:v>52.933489999999999</c:v>
                </c:pt>
                <c:pt idx="5513">
                  <c:v>52.362816666666603</c:v>
                </c:pt>
                <c:pt idx="5514">
                  <c:v>52.362099999999998</c:v>
                </c:pt>
                <c:pt idx="5515">
                  <c:v>51.823883333333299</c:v>
                </c:pt>
                <c:pt idx="5516">
                  <c:v>51.823883333333299</c:v>
                </c:pt>
                <c:pt idx="5517">
                  <c:v>51.823883333333299</c:v>
                </c:pt>
                <c:pt idx="5518">
                  <c:v>51.719383333333298</c:v>
                </c:pt>
                <c:pt idx="5519">
                  <c:v>51.908149999999999</c:v>
                </c:pt>
                <c:pt idx="5520">
                  <c:v>51.815399999999997</c:v>
                </c:pt>
                <c:pt idx="5521">
                  <c:v>51.894633333333331</c:v>
                </c:pt>
                <c:pt idx="5522">
                  <c:v>51.81635</c:v>
                </c:pt>
                <c:pt idx="5523">
                  <c:v>51.815649999999998</c:v>
                </c:pt>
                <c:pt idx="5524">
                  <c:v>51.815649999999998</c:v>
                </c:pt>
                <c:pt idx="5525">
                  <c:v>51.758400000000002</c:v>
                </c:pt>
                <c:pt idx="5526">
                  <c:v>51.665916666666668</c:v>
                </c:pt>
                <c:pt idx="5527">
                  <c:v>51.517483333333303</c:v>
                </c:pt>
                <c:pt idx="5528">
                  <c:v>51.591000000000001</c:v>
                </c:pt>
                <c:pt idx="5529">
                  <c:v>51.591000000000001</c:v>
                </c:pt>
                <c:pt idx="5530">
                  <c:v>51.877983333333333</c:v>
                </c:pt>
                <c:pt idx="5531">
                  <c:v>51.801049999999996</c:v>
                </c:pt>
                <c:pt idx="5532">
                  <c:v>51.801050000000004</c:v>
                </c:pt>
                <c:pt idx="5533">
                  <c:v>51.740699999999997</c:v>
                </c:pt>
                <c:pt idx="5534">
                  <c:v>51.740783333333333</c:v>
                </c:pt>
                <c:pt idx="5535">
                  <c:v>51.68116666666667</c:v>
                </c:pt>
                <c:pt idx="5536">
                  <c:v>51.864283333333333</c:v>
                </c:pt>
                <c:pt idx="5537">
                  <c:v>51.864283333333333</c:v>
                </c:pt>
                <c:pt idx="5538">
                  <c:v>51.785366666666668</c:v>
                </c:pt>
                <c:pt idx="5539">
                  <c:v>51.785366666666668</c:v>
                </c:pt>
                <c:pt idx="5540">
                  <c:v>51.722683333333336</c:v>
                </c:pt>
                <c:pt idx="5541">
                  <c:v>51.694233333333337</c:v>
                </c:pt>
                <c:pt idx="5542">
                  <c:v>51.564799999999998</c:v>
                </c:pt>
                <c:pt idx="5543">
                  <c:v>51.632566666666669</c:v>
                </c:pt>
                <c:pt idx="5544">
                  <c:v>51.632566666666669</c:v>
                </c:pt>
                <c:pt idx="5545">
                  <c:v>51.703449999999997</c:v>
                </c:pt>
                <c:pt idx="5546">
                  <c:v>51.823883333333299</c:v>
                </c:pt>
                <c:pt idx="5547">
                  <c:v>51.785366666666668</c:v>
                </c:pt>
                <c:pt idx="5548">
                  <c:v>51.785366666666668</c:v>
                </c:pt>
                <c:pt idx="5549">
                  <c:v>51.785366666666668</c:v>
                </c:pt>
                <c:pt idx="5550">
                  <c:v>51.785366666666668</c:v>
                </c:pt>
                <c:pt idx="5551">
                  <c:v>51.785366666666668</c:v>
                </c:pt>
                <c:pt idx="5552">
                  <c:v>51.785366666666668</c:v>
                </c:pt>
                <c:pt idx="5553">
                  <c:v>51.785366666666668</c:v>
                </c:pt>
                <c:pt idx="5554">
                  <c:v>51.785366666666668</c:v>
                </c:pt>
                <c:pt idx="5555">
                  <c:v>51.785366666666668</c:v>
                </c:pt>
                <c:pt idx="5556">
                  <c:v>51.785366666666668</c:v>
                </c:pt>
                <c:pt idx="5557">
                  <c:v>51.719383333333298</c:v>
                </c:pt>
                <c:pt idx="5558">
                  <c:v>51.908149999999999</c:v>
                </c:pt>
                <c:pt idx="5559">
                  <c:v>51.815399999999997</c:v>
                </c:pt>
                <c:pt idx="5560">
                  <c:v>51.894633333333331</c:v>
                </c:pt>
                <c:pt idx="5561">
                  <c:v>51.81635</c:v>
                </c:pt>
                <c:pt idx="5562">
                  <c:v>51.815649999999998</c:v>
                </c:pt>
                <c:pt idx="5563">
                  <c:v>51.815649999999998</c:v>
                </c:pt>
                <c:pt idx="5564">
                  <c:v>51.758400000000002</c:v>
                </c:pt>
                <c:pt idx="5565">
                  <c:v>51.665916666666668</c:v>
                </c:pt>
                <c:pt idx="5566">
                  <c:v>51.517483333333303</c:v>
                </c:pt>
                <c:pt idx="5567">
                  <c:v>51.591000000000001</c:v>
                </c:pt>
                <c:pt idx="5568">
                  <c:v>51.591000000000001</c:v>
                </c:pt>
                <c:pt idx="5569">
                  <c:v>51.877983333333333</c:v>
                </c:pt>
                <c:pt idx="5570">
                  <c:v>51.801049999999996</c:v>
                </c:pt>
                <c:pt idx="5571">
                  <c:v>51.801050000000004</c:v>
                </c:pt>
                <c:pt idx="5572">
                  <c:v>51.740699999999997</c:v>
                </c:pt>
                <c:pt idx="5573">
                  <c:v>51.740783333333333</c:v>
                </c:pt>
                <c:pt idx="5574">
                  <c:v>51.68116666666667</c:v>
                </c:pt>
                <c:pt idx="5575">
                  <c:v>51.864283333333333</c:v>
                </c:pt>
                <c:pt idx="5576">
                  <c:v>51.864283333333333</c:v>
                </c:pt>
                <c:pt idx="5577">
                  <c:v>51.785366666666668</c:v>
                </c:pt>
                <c:pt idx="5578">
                  <c:v>51.785366666666668</c:v>
                </c:pt>
                <c:pt idx="5579">
                  <c:v>51.722683333333336</c:v>
                </c:pt>
                <c:pt idx="5580">
                  <c:v>51.694233333333337</c:v>
                </c:pt>
                <c:pt idx="5581">
                  <c:v>51.564799999999998</c:v>
                </c:pt>
                <c:pt idx="5582">
                  <c:v>51.632566666666669</c:v>
                </c:pt>
                <c:pt idx="5583">
                  <c:v>51.632566666666669</c:v>
                </c:pt>
                <c:pt idx="5584">
                  <c:v>51.703449999999997</c:v>
                </c:pt>
                <c:pt idx="5585">
                  <c:v>51.823883333333299</c:v>
                </c:pt>
                <c:pt idx="5586">
                  <c:v>51.823883333333299</c:v>
                </c:pt>
                <c:pt idx="5587">
                  <c:v>51.785366666666668</c:v>
                </c:pt>
                <c:pt idx="5588">
                  <c:v>51.785366666666668</c:v>
                </c:pt>
                <c:pt idx="5589">
                  <c:v>51.785366666666668</c:v>
                </c:pt>
                <c:pt idx="5590">
                  <c:v>51.785366666666668</c:v>
                </c:pt>
                <c:pt idx="5591">
                  <c:v>51.785366666666668</c:v>
                </c:pt>
                <c:pt idx="5592">
                  <c:v>51.785366666666668</c:v>
                </c:pt>
                <c:pt idx="5593">
                  <c:v>51.785366666666668</c:v>
                </c:pt>
                <c:pt idx="5594">
                  <c:v>51.785366666666668</c:v>
                </c:pt>
                <c:pt idx="5595">
                  <c:v>51.785366666666668</c:v>
                </c:pt>
                <c:pt idx="5596">
                  <c:v>51.785366666666668</c:v>
                </c:pt>
                <c:pt idx="5597">
                  <c:v>51.677533333333301</c:v>
                </c:pt>
                <c:pt idx="5598">
                  <c:v>51.844700000000003</c:v>
                </c:pt>
                <c:pt idx="5599">
                  <c:v>51.85</c:v>
                </c:pt>
                <c:pt idx="5600">
                  <c:v>51.7776</c:v>
                </c:pt>
                <c:pt idx="5601">
                  <c:v>51.701749999999997</c:v>
                </c:pt>
                <c:pt idx="5602">
                  <c:v>51.701749999999997</c:v>
                </c:pt>
                <c:pt idx="5603">
                  <c:v>51.701749999999997</c:v>
                </c:pt>
                <c:pt idx="5604">
                  <c:v>51.701749999999997</c:v>
                </c:pt>
                <c:pt idx="5605">
                  <c:v>51.701749999999997</c:v>
                </c:pt>
                <c:pt idx="5606">
                  <c:v>51.767366666666668</c:v>
                </c:pt>
                <c:pt idx="5607">
                  <c:v>51.97475</c:v>
                </c:pt>
                <c:pt idx="5608">
                  <c:v>51.97475</c:v>
                </c:pt>
                <c:pt idx="5609">
                  <c:v>51.97475</c:v>
                </c:pt>
                <c:pt idx="5610">
                  <c:v>51.97475</c:v>
                </c:pt>
                <c:pt idx="5611">
                  <c:v>51.97475</c:v>
                </c:pt>
                <c:pt idx="5612">
                  <c:v>51.97475</c:v>
                </c:pt>
                <c:pt idx="5613">
                  <c:v>51.97475</c:v>
                </c:pt>
                <c:pt idx="5614">
                  <c:v>51.97475</c:v>
                </c:pt>
                <c:pt idx="5615">
                  <c:v>51.982316666666598</c:v>
                </c:pt>
                <c:pt idx="5616">
                  <c:v>51.97475</c:v>
                </c:pt>
                <c:pt idx="5617">
                  <c:v>51.97475</c:v>
                </c:pt>
                <c:pt idx="5618">
                  <c:v>51.97475</c:v>
                </c:pt>
                <c:pt idx="5619">
                  <c:v>51.677533333333301</c:v>
                </c:pt>
                <c:pt idx="5620">
                  <c:v>51.844700000000003</c:v>
                </c:pt>
                <c:pt idx="5621">
                  <c:v>51.85</c:v>
                </c:pt>
                <c:pt idx="5622">
                  <c:v>51.7776</c:v>
                </c:pt>
                <c:pt idx="5623">
                  <c:v>51.701749999999997</c:v>
                </c:pt>
                <c:pt idx="5624">
                  <c:v>51.701749999999997</c:v>
                </c:pt>
                <c:pt idx="5625">
                  <c:v>51.701749999999997</c:v>
                </c:pt>
                <c:pt idx="5626">
                  <c:v>51.701749999999997</c:v>
                </c:pt>
                <c:pt idx="5627">
                  <c:v>51.701749999999997</c:v>
                </c:pt>
                <c:pt idx="5628">
                  <c:v>51.701749999999997</c:v>
                </c:pt>
                <c:pt idx="5629">
                  <c:v>51.767366666666668</c:v>
                </c:pt>
                <c:pt idx="5630">
                  <c:v>51.785366666666668</c:v>
                </c:pt>
                <c:pt idx="5631">
                  <c:v>51.701749999999997</c:v>
                </c:pt>
                <c:pt idx="5632">
                  <c:v>51.97475</c:v>
                </c:pt>
                <c:pt idx="5633">
                  <c:v>51.97475</c:v>
                </c:pt>
                <c:pt idx="5634">
                  <c:v>51.97475</c:v>
                </c:pt>
                <c:pt idx="5635">
                  <c:v>51.97475</c:v>
                </c:pt>
                <c:pt idx="5636">
                  <c:v>51.97475</c:v>
                </c:pt>
                <c:pt idx="5637">
                  <c:v>51.97475</c:v>
                </c:pt>
                <c:pt idx="5638">
                  <c:v>51.97475</c:v>
                </c:pt>
                <c:pt idx="5639">
                  <c:v>51.97475</c:v>
                </c:pt>
                <c:pt idx="5640">
                  <c:v>51.982316666666598</c:v>
                </c:pt>
                <c:pt idx="5641">
                  <c:v>51.97475</c:v>
                </c:pt>
                <c:pt idx="5642">
                  <c:v>51.97475</c:v>
                </c:pt>
                <c:pt idx="5643">
                  <c:v>51.97475</c:v>
                </c:pt>
                <c:pt idx="5644">
                  <c:v>51.675283333333333</c:v>
                </c:pt>
                <c:pt idx="5645">
                  <c:v>51.614722222222227</c:v>
                </c:pt>
                <c:pt idx="5646">
                  <c:v>54.368633333333335</c:v>
                </c:pt>
                <c:pt idx="5647">
                  <c:v>54.529449999999997</c:v>
                </c:pt>
                <c:pt idx="5648">
                  <c:v>51.815649999999998</c:v>
                </c:pt>
                <c:pt idx="5649">
                  <c:v>51.758400000000002</c:v>
                </c:pt>
                <c:pt idx="5650">
                  <c:v>51.529333333333334</c:v>
                </c:pt>
                <c:pt idx="5651">
                  <c:v>51.591000000000001</c:v>
                </c:pt>
                <c:pt idx="5652">
                  <c:v>52.743933333333331</c:v>
                </c:pt>
                <c:pt idx="5653">
                  <c:v>52.743933333333331</c:v>
                </c:pt>
                <c:pt idx="5654">
                  <c:v>55.292283333333302</c:v>
                </c:pt>
                <c:pt idx="5655">
                  <c:v>53.049583333333331</c:v>
                </c:pt>
                <c:pt idx="5656">
                  <c:v>55.343366666666668</c:v>
                </c:pt>
                <c:pt idx="5657">
                  <c:v>54.388016666666665</c:v>
                </c:pt>
                <c:pt idx="5658">
                  <c:v>54.515066666666669</c:v>
                </c:pt>
                <c:pt idx="5659">
                  <c:v>53.192933333333336</c:v>
                </c:pt>
                <c:pt idx="5660">
                  <c:v>51.785366666666668</c:v>
                </c:pt>
                <c:pt idx="5661">
                  <c:v>51.722683333333336</c:v>
                </c:pt>
                <c:pt idx="5662">
                  <c:v>55.716133333333332</c:v>
                </c:pt>
                <c:pt idx="5663">
                  <c:v>51.565366666666669</c:v>
                </c:pt>
                <c:pt idx="5664">
                  <c:v>51.620283333333333</c:v>
                </c:pt>
                <c:pt idx="5665">
                  <c:v>52.778849999999998</c:v>
                </c:pt>
                <c:pt idx="5666">
                  <c:v>55.300383333333301</c:v>
                </c:pt>
                <c:pt idx="5667">
                  <c:v>53.017666666666663</c:v>
                </c:pt>
                <c:pt idx="5668">
                  <c:v>51.675283333333333</c:v>
                </c:pt>
                <c:pt idx="5669">
                  <c:v>51.614722222222227</c:v>
                </c:pt>
                <c:pt idx="5670">
                  <c:v>54.368633333333335</c:v>
                </c:pt>
                <c:pt idx="5671">
                  <c:v>54.529449999999997</c:v>
                </c:pt>
                <c:pt idx="5672">
                  <c:v>51.815649999999998</c:v>
                </c:pt>
                <c:pt idx="5673">
                  <c:v>51.758400000000002</c:v>
                </c:pt>
                <c:pt idx="5674">
                  <c:v>51.529333333333334</c:v>
                </c:pt>
                <c:pt idx="5675">
                  <c:v>51.591000000000001</c:v>
                </c:pt>
                <c:pt idx="5676">
                  <c:v>52.743933333333331</c:v>
                </c:pt>
                <c:pt idx="5677">
                  <c:v>52.743933333333331</c:v>
                </c:pt>
                <c:pt idx="5678">
                  <c:v>55.292283333333302</c:v>
                </c:pt>
                <c:pt idx="5679">
                  <c:v>53.049583333333331</c:v>
                </c:pt>
                <c:pt idx="5680">
                  <c:v>55.343366666666668</c:v>
                </c:pt>
                <c:pt idx="5681">
                  <c:v>54.388016666666665</c:v>
                </c:pt>
                <c:pt idx="5682">
                  <c:v>54.515066666666669</c:v>
                </c:pt>
                <c:pt idx="5683">
                  <c:v>53.192933333333336</c:v>
                </c:pt>
                <c:pt idx="5684">
                  <c:v>51.785366666666668</c:v>
                </c:pt>
                <c:pt idx="5685">
                  <c:v>51.722683333333336</c:v>
                </c:pt>
                <c:pt idx="5686">
                  <c:v>55.716133333333332</c:v>
                </c:pt>
                <c:pt idx="5687">
                  <c:v>51.565366666666669</c:v>
                </c:pt>
                <c:pt idx="5688">
                  <c:v>51.620283333333333</c:v>
                </c:pt>
                <c:pt idx="5689">
                  <c:v>52.778849999999998</c:v>
                </c:pt>
                <c:pt idx="5690">
                  <c:v>55.300383333333301</c:v>
                </c:pt>
                <c:pt idx="5691">
                  <c:v>53.017666666666663</c:v>
                </c:pt>
                <c:pt idx="5692">
                  <c:v>51.844700000000003</c:v>
                </c:pt>
                <c:pt idx="5693">
                  <c:v>53.634383333333297</c:v>
                </c:pt>
                <c:pt idx="5694">
                  <c:v>52.663216666666663</c:v>
                </c:pt>
                <c:pt idx="5695">
                  <c:v>53.452466666666666</c:v>
                </c:pt>
                <c:pt idx="5696">
                  <c:v>55.325400000000002</c:v>
                </c:pt>
                <c:pt idx="5697">
                  <c:v>54.61795</c:v>
                </c:pt>
                <c:pt idx="5698">
                  <c:v>52.474800000000002</c:v>
                </c:pt>
                <c:pt idx="5699">
                  <c:v>52.237366666666667</c:v>
                </c:pt>
                <c:pt idx="5700">
                  <c:v>54.280999999999999</c:v>
                </c:pt>
                <c:pt idx="5701">
                  <c:v>54.450566666666667</c:v>
                </c:pt>
                <c:pt idx="5702">
                  <c:v>55.042066666666663</c:v>
                </c:pt>
                <c:pt idx="5703">
                  <c:v>53.357916666666668</c:v>
                </c:pt>
                <c:pt idx="5704">
                  <c:v>51.7776</c:v>
                </c:pt>
                <c:pt idx="5705">
                  <c:v>52.344316666666664</c:v>
                </c:pt>
                <c:pt idx="5706">
                  <c:v>51.701749999999997</c:v>
                </c:pt>
                <c:pt idx="5707">
                  <c:v>53.442716666666598</c:v>
                </c:pt>
                <c:pt idx="5708">
                  <c:v>53.241666666666603</c:v>
                </c:pt>
                <c:pt idx="5709">
                  <c:v>51.646766666666664</c:v>
                </c:pt>
                <c:pt idx="5710">
                  <c:v>53.941650000000003</c:v>
                </c:pt>
                <c:pt idx="5711">
                  <c:v>55.566033333333337</c:v>
                </c:pt>
                <c:pt idx="5712">
                  <c:v>51.604999999999997</c:v>
                </c:pt>
                <c:pt idx="5713">
                  <c:v>52.896516666666663</c:v>
                </c:pt>
                <c:pt idx="5714">
                  <c:v>52.793666666666667</c:v>
                </c:pt>
                <c:pt idx="5715">
                  <c:v>51.683833333333332</c:v>
                </c:pt>
                <c:pt idx="5716">
                  <c:v>51.844700000000003</c:v>
                </c:pt>
                <c:pt idx="5717">
                  <c:v>53.634383333333297</c:v>
                </c:pt>
                <c:pt idx="5718">
                  <c:v>52.663216666666663</c:v>
                </c:pt>
                <c:pt idx="5719">
                  <c:v>53.452466666666666</c:v>
                </c:pt>
                <c:pt idx="5720">
                  <c:v>55.325400000000002</c:v>
                </c:pt>
                <c:pt idx="5721">
                  <c:v>54.61795</c:v>
                </c:pt>
                <c:pt idx="5722">
                  <c:v>52.474800000000002</c:v>
                </c:pt>
                <c:pt idx="5723">
                  <c:v>52.237366666666667</c:v>
                </c:pt>
                <c:pt idx="5724">
                  <c:v>54.280999999999999</c:v>
                </c:pt>
                <c:pt idx="5725">
                  <c:v>54.450566666666667</c:v>
                </c:pt>
                <c:pt idx="5726">
                  <c:v>55.042066666666663</c:v>
                </c:pt>
                <c:pt idx="5727">
                  <c:v>53.357916666666668</c:v>
                </c:pt>
                <c:pt idx="5728">
                  <c:v>51.7776</c:v>
                </c:pt>
                <c:pt idx="5729">
                  <c:v>52.344316666666664</c:v>
                </c:pt>
                <c:pt idx="5730">
                  <c:v>51.701749999999997</c:v>
                </c:pt>
                <c:pt idx="5731">
                  <c:v>53.442716666666598</c:v>
                </c:pt>
                <c:pt idx="5732">
                  <c:v>53.241666666666603</c:v>
                </c:pt>
                <c:pt idx="5733">
                  <c:v>51.646766666666664</c:v>
                </c:pt>
                <c:pt idx="5734">
                  <c:v>53.941650000000003</c:v>
                </c:pt>
                <c:pt idx="5735">
                  <c:v>55.566033333333337</c:v>
                </c:pt>
                <c:pt idx="5736">
                  <c:v>51.604999999999997</c:v>
                </c:pt>
                <c:pt idx="5737">
                  <c:v>52.896516666666663</c:v>
                </c:pt>
                <c:pt idx="5738">
                  <c:v>52.793666666666667</c:v>
                </c:pt>
                <c:pt idx="5739">
                  <c:v>51.683833333333332</c:v>
                </c:pt>
                <c:pt idx="5740">
                  <c:v>51.966283333333301</c:v>
                </c:pt>
                <c:pt idx="5741">
                  <c:v>51.814616666666602</c:v>
                </c:pt>
                <c:pt idx="5742">
                  <c:v>52.690899999999999</c:v>
                </c:pt>
                <c:pt idx="5743">
                  <c:v>51.908416666666596</c:v>
                </c:pt>
                <c:pt idx="5744">
                  <c:v>51.830950000000001</c:v>
                </c:pt>
                <c:pt idx="5745">
                  <c:v>51.831366666666597</c:v>
                </c:pt>
                <c:pt idx="5746">
                  <c:v>51.824933333333298</c:v>
                </c:pt>
                <c:pt idx="5747">
                  <c:v>51.916683333333303</c:v>
                </c:pt>
                <c:pt idx="5748">
                  <c:v>52.617916666666602</c:v>
                </c:pt>
                <c:pt idx="5749">
                  <c:v>52.540750000000003</c:v>
                </c:pt>
                <c:pt idx="5750">
                  <c:v>52.004083333333298</c:v>
                </c:pt>
                <c:pt idx="5751">
                  <c:v>51.893549999999998</c:v>
                </c:pt>
                <c:pt idx="5752">
                  <c:v>51.893416666666603</c:v>
                </c:pt>
                <c:pt idx="5753">
                  <c:v>51.813816666666597</c:v>
                </c:pt>
                <c:pt idx="5754">
                  <c:v>51.815449999999998</c:v>
                </c:pt>
                <c:pt idx="5755">
                  <c:v>51.759533333333302</c:v>
                </c:pt>
                <c:pt idx="5756">
                  <c:v>51.667231666666602</c:v>
                </c:pt>
                <c:pt idx="5757">
                  <c:v>51.526179999999997</c:v>
                </c:pt>
                <c:pt idx="5758">
                  <c:v>51.590200000000003</c:v>
                </c:pt>
                <c:pt idx="5759">
                  <c:v>52.742633333333302</c:v>
                </c:pt>
                <c:pt idx="5760">
                  <c:v>53.049666666666603</c:v>
                </c:pt>
                <c:pt idx="5761">
                  <c:v>52.971616666666598</c:v>
                </c:pt>
                <c:pt idx="5762">
                  <c:v>51.877583333333298</c:v>
                </c:pt>
                <c:pt idx="5763">
                  <c:v>52.402916666666599</c:v>
                </c:pt>
                <c:pt idx="5764">
                  <c:v>51.800033333333303</c:v>
                </c:pt>
                <c:pt idx="5765">
                  <c:v>51.801200000000001</c:v>
                </c:pt>
                <c:pt idx="5766">
                  <c:v>51.740166666666603</c:v>
                </c:pt>
                <c:pt idx="5767">
                  <c:v>51.990283333333302</c:v>
                </c:pt>
                <c:pt idx="5768">
                  <c:v>51.774133333333303</c:v>
                </c:pt>
                <c:pt idx="5769">
                  <c:v>52.650683333333298</c:v>
                </c:pt>
                <c:pt idx="5770">
                  <c:v>52.507266666666602</c:v>
                </c:pt>
                <c:pt idx="5771">
                  <c:v>53.192183333333297</c:v>
                </c:pt>
                <c:pt idx="5772">
                  <c:v>51.8643</c:v>
                </c:pt>
                <c:pt idx="5773">
                  <c:v>51.863883333333298</c:v>
                </c:pt>
                <c:pt idx="5774">
                  <c:v>52.411200000000001</c:v>
                </c:pt>
                <c:pt idx="5775">
                  <c:v>51.784300000000002</c:v>
                </c:pt>
                <c:pt idx="5776">
                  <c:v>51.784300000000002</c:v>
                </c:pt>
                <c:pt idx="5777">
                  <c:v>51.784300000000002</c:v>
                </c:pt>
                <c:pt idx="5778">
                  <c:v>51.785850000000003</c:v>
                </c:pt>
                <c:pt idx="5779">
                  <c:v>51.723716666666597</c:v>
                </c:pt>
                <c:pt idx="5780">
                  <c:v>51.6954383333333</c:v>
                </c:pt>
                <c:pt idx="5781">
                  <c:v>51.564333333333302</c:v>
                </c:pt>
                <c:pt idx="5782">
                  <c:v>51.6193666666666</c:v>
                </c:pt>
                <c:pt idx="5783">
                  <c:v>52.776133333333298</c:v>
                </c:pt>
                <c:pt idx="5784">
                  <c:v>53.021333333333303</c:v>
                </c:pt>
                <c:pt idx="5785">
                  <c:v>52.940883333333304</c:v>
                </c:pt>
                <c:pt idx="5786">
                  <c:v>51.966283333333301</c:v>
                </c:pt>
                <c:pt idx="5787">
                  <c:v>51.814616666666602</c:v>
                </c:pt>
                <c:pt idx="5788">
                  <c:v>52.690899999999999</c:v>
                </c:pt>
                <c:pt idx="5789">
                  <c:v>51.908416666666596</c:v>
                </c:pt>
                <c:pt idx="5790">
                  <c:v>51.830950000000001</c:v>
                </c:pt>
                <c:pt idx="5791">
                  <c:v>51.831366666666597</c:v>
                </c:pt>
                <c:pt idx="5792">
                  <c:v>51.824933333333298</c:v>
                </c:pt>
                <c:pt idx="5793">
                  <c:v>51.916683333333303</c:v>
                </c:pt>
                <c:pt idx="5794">
                  <c:v>52.617916666666602</c:v>
                </c:pt>
                <c:pt idx="5795">
                  <c:v>52.540750000000003</c:v>
                </c:pt>
                <c:pt idx="5796">
                  <c:v>52.004083333333298</c:v>
                </c:pt>
                <c:pt idx="5797">
                  <c:v>51.893549999999998</c:v>
                </c:pt>
                <c:pt idx="5798">
                  <c:v>51.893416666666603</c:v>
                </c:pt>
                <c:pt idx="5799">
                  <c:v>51.813816666666597</c:v>
                </c:pt>
                <c:pt idx="5800">
                  <c:v>51.815449999999998</c:v>
                </c:pt>
                <c:pt idx="5801">
                  <c:v>51.759533333333302</c:v>
                </c:pt>
                <c:pt idx="5802">
                  <c:v>51.667231666666602</c:v>
                </c:pt>
                <c:pt idx="5803">
                  <c:v>51.526179999999997</c:v>
                </c:pt>
                <c:pt idx="5804">
                  <c:v>51.590200000000003</c:v>
                </c:pt>
                <c:pt idx="5805">
                  <c:v>52.742633333333302</c:v>
                </c:pt>
                <c:pt idx="5806">
                  <c:v>53.049666666666603</c:v>
                </c:pt>
                <c:pt idx="5807">
                  <c:v>52.971616666666598</c:v>
                </c:pt>
                <c:pt idx="5808">
                  <c:v>51.877583333333298</c:v>
                </c:pt>
                <c:pt idx="5809">
                  <c:v>52.402916666666599</c:v>
                </c:pt>
                <c:pt idx="5810">
                  <c:v>51.800033333333303</c:v>
                </c:pt>
                <c:pt idx="5811">
                  <c:v>51.801200000000001</c:v>
                </c:pt>
                <c:pt idx="5812">
                  <c:v>51.740166666666603</c:v>
                </c:pt>
                <c:pt idx="5813">
                  <c:v>51.990283333333302</c:v>
                </c:pt>
                <c:pt idx="5814">
                  <c:v>51.774133333333303</c:v>
                </c:pt>
                <c:pt idx="5815">
                  <c:v>52.650683333333298</c:v>
                </c:pt>
                <c:pt idx="5816">
                  <c:v>52.507266666666602</c:v>
                </c:pt>
                <c:pt idx="5817">
                  <c:v>53.192183333333297</c:v>
                </c:pt>
                <c:pt idx="5818">
                  <c:v>51.8643</c:v>
                </c:pt>
                <c:pt idx="5819">
                  <c:v>51.863883333333298</c:v>
                </c:pt>
                <c:pt idx="5820">
                  <c:v>52.411200000000001</c:v>
                </c:pt>
                <c:pt idx="5821">
                  <c:v>51.784300000000002</c:v>
                </c:pt>
                <c:pt idx="5822">
                  <c:v>51.784300000000002</c:v>
                </c:pt>
                <c:pt idx="5823">
                  <c:v>51.785850000000003</c:v>
                </c:pt>
                <c:pt idx="5824">
                  <c:v>51.723716666666597</c:v>
                </c:pt>
                <c:pt idx="5825">
                  <c:v>51.6954383333333</c:v>
                </c:pt>
                <c:pt idx="5826">
                  <c:v>51.564333333333302</c:v>
                </c:pt>
                <c:pt idx="5827">
                  <c:v>51.6193666666666</c:v>
                </c:pt>
                <c:pt idx="5828">
                  <c:v>52.776133333333298</c:v>
                </c:pt>
                <c:pt idx="5829">
                  <c:v>53.021333333333303</c:v>
                </c:pt>
                <c:pt idx="5830">
                  <c:v>52.940883333333304</c:v>
                </c:pt>
                <c:pt idx="5831">
                  <c:v>53.304083333333303</c:v>
                </c:pt>
                <c:pt idx="5832">
                  <c:v>51.859616666666597</c:v>
                </c:pt>
                <c:pt idx="5833">
                  <c:v>51.920371666666597</c:v>
                </c:pt>
                <c:pt idx="5834">
                  <c:v>52.663083333333297</c:v>
                </c:pt>
                <c:pt idx="5835">
                  <c:v>53.4623833333333</c:v>
                </c:pt>
                <c:pt idx="5836">
                  <c:v>52.468150000000001</c:v>
                </c:pt>
                <c:pt idx="5837">
                  <c:v>52.467966666666598</c:v>
                </c:pt>
                <c:pt idx="5838">
                  <c:v>51.646333333333303</c:v>
                </c:pt>
                <c:pt idx="5839">
                  <c:v>53.3565166666666</c:v>
                </c:pt>
                <c:pt idx="5840">
                  <c:v>51.778469999999999</c:v>
                </c:pt>
                <c:pt idx="5841">
                  <c:v>51.678150000000002</c:v>
                </c:pt>
                <c:pt idx="5842">
                  <c:v>52.344266666666599</c:v>
                </c:pt>
                <c:pt idx="5843">
                  <c:v>51.699300000000001</c:v>
                </c:pt>
                <c:pt idx="5844">
                  <c:v>51.644833333333303</c:v>
                </c:pt>
                <c:pt idx="5845">
                  <c:v>53.527500000000003</c:v>
                </c:pt>
                <c:pt idx="5846">
                  <c:v>52.182466666666599</c:v>
                </c:pt>
                <c:pt idx="5847">
                  <c:v>52.895116666666603</c:v>
                </c:pt>
                <c:pt idx="5848">
                  <c:v>52.793266666666597</c:v>
                </c:pt>
                <c:pt idx="5849">
                  <c:v>51.610666666666603</c:v>
                </c:pt>
                <c:pt idx="5850">
                  <c:v>51.610799999999998</c:v>
                </c:pt>
                <c:pt idx="5851">
                  <c:v>53.401200000000003</c:v>
                </c:pt>
                <c:pt idx="5852">
                  <c:v>52.359200000000001</c:v>
                </c:pt>
                <c:pt idx="5853">
                  <c:v>52.931471666666603</c:v>
                </c:pt>
                <c:pt idx="5854">
                  <c:v>51.9830166666666</c:v>
                </c:pt>
                <c:pt idx="5855">
                  <c:v>51.982966666666599</c:v>
                </c:pt>
                <c:pt idx="5856">
                  <c:v>51.982816666666601</c:v>
                </c:pt>
                <c:pt idx="5857">
                  <c:v>53.304083333333303</c:v>
                </c:pt>
                <c:pt idx="5858">
                  <c:v>51.859616666666597</c:v>
                </c:pt>
                <c:pt idx="5859">
                  <c:v>51.920371666666597</c:v>
                </c:pt>
                <c:pt idx="5860">
                  <c:v>52.663083333333297</c:v>
                </c:pt>
                <c:pt idx="5861">
                  <c:v>53.4623833333333</c:v>
                </c:pt>
                <c:pt idx="5862">
                  <c:v>52.468150000000001</c:v>
                </c:pt>
                <c:pt idx="5863">
                  <c:v>52.468150000000001</c:v>
                </c:pt>
                <c:pt idx="5864">
                  <c:v>52.467966666666598</c:v>
                </c:pt>
                <c:pt idx="5865">
                  <c:v>51.646333333333303</c:v>
                </c:pt>
                <c:pt idx="5866">
                  <c:v>53.3565166666666</c:v>
                </c:pt>
                <c:pt idx="5867">
                  <c:v>51.778469999999999</c:v>
                </c:pt>
                <c:pt idx="5868">
                  <c:v>51.678150000000002</c:v>
                </c:pt>
                <c:pt idx="5869">
                  <c:v>52.344266666666599</c:v>
                </c:pt>
                <c:pt idx="5870">
                  <c:v>51.699300000000001</c:v>
                </c:pt>
                <c:pt idx="5871">
                  <c:v>51.644833333333303</c:v>
                </c:pt>
                <c:pt idx="5872">
                  <c:v>53.527500000000003</c:v>
                </c:pt>
                <c:pt idx="5873">
                  <c:v>52.182466666666599</c:v>
                </c:pt>
                <c:pt idx="5874">
                  <c:v>52.895116666666603</c:v>
                </c:pt>
                <c:pt idx="5875">
                  <c:v>52.793266666666597</c:v>
                </c:pt>
                <c:pt idx="5876">
                  <c:v>51.610666666666603</c:v>
                </c:pt>
                <c:pt idx="5877">
                  <c:v>51.610799999999998</c:v>
                </c:pt>
                <c:pt idx="5878">
                  <c:v>51.610799999999998</c:v>
                </c:pt>
                <c:pt idx="5879">
                  <c:v>53.401200000000003</c:v>
                </c:pt>
                <c:pt idx="5880">
                  <c:v>52.359200000000001</c:v>
                </c:pt>
                <c:pt idx="5881">
                  <c:v>52.359200000000001</c:v>
                </c:pt>
                <c:pt idx="5882">
                  <c:v>52.931471666666603</c:v>
                </c:pt>
                <c:pt idx="5883">
                  <c:v>51.9830166666666</c:v>
                </c:pt>
                <c:pt idx="5884">
                  <c:v>51.982966666666599</c:v>
                </c:pt>
                <c:pt idx="5885">
                  <c:v>51.982816666666601</c:v>
                </c:pt>
                <c:pt idx="5886">
                  <c:v>51.9827333333333</c:v>
                </c:pt>
                <c:pt idx="5887">
                  <c:v>51.677700000000002</c:v>
                </c:pt>
                <c:pt idx="5888">
                  <c:v>51.923633333333299</c:v>
                </c:pt>
                <c:pt idx="5889">
                  <c:v>51.7412833333333</c:v>
                </c:pt>
                <c:pt idx="5890">
                  <c:v>53.193566666666598</c:v>
                </c:pt>
                <c:pt idx="5891">
                  <c:v>51.7222333333333</c:v>
                </c:pt>
                <c:pt idx="5892">
                  <c:v>52.6653666666666</c:v>
                </c:pt>
                <c:pt idx="5893">
                  <c:v>51.677700000000002</c:v>
                </c:pt>
                <c:pt idx="5894">
                  <c:v>51.923633333333299</c:v>
                </c:pt>
                <c:pt idx="5895">
                  <c:v>51.7412833333333</c:v>
                </c:pt>
                <c:pt idx="5896">
                  <c:v>53.193566666666598</c:v>
                </c:pt>
                <c:pt idx="5897">
                  <c:v>51.7222333333333</c:v>
                </c:pt>
                <c:pt idx="5898">
                  <c:v>52.6653666666666</c:v>
                </c:pt>
                <c:pt idx="5899">
                  <c:v>52.545116666666601</c:v>
                </c:pt>
                <c:pt idx="5900">
                  <c:v>53.406599999999997</c:v>
                </c:pt>
                <c:pt idx="5901">
                  <c:v>52.607066666666597</c:v>
                </c:pt>
                <c:pt idx="5902">
                  <c:v>52.586516666666597</c:v>
                </c:pt>
                <c:pt idx="5903">
                  <c:v>52.566666666666599</c:v>
                </c:pt>
                <c:pt idx="5904">
                  <c:v>52.353216666666597</c:v>
                </c:pt>
                <c:pt idx="5905">
                  <c:v>52.3573666666666</c:v>
                </c:pt>
                <c:pt idx="5906">
                  <c:v>52.359966666666601</c:v>
                </c:pt>
                <c:pt idx="5907">
                  <c:v>52.519066666666603</c:v>
                </c:pt>
                <c:pt idx="5908">
                  <c:v>51.920416666666597</c:v>
                </c:pt>
                <c:pt idx="5909">
                  <c:v>53.357300000000002</c:v>
                </c:pt>
                <c:pt idx="5910">
                  <c:v>51.699750000000002</c:v>
                </c:pt>
                <c:pt idx="5911">
                  <c:v>51.646700000000003</c:v>
                </c:pt>
                <c:pt idx="5912">
                  <c:v>51.606916666666599</c:v>
                </c:pt>
                <c:pt idx="5913">
                  <c:v>52.894316666666597</c:v>
                </c:pt>
                <c:pt idx="5914">
                  <c:v>52.789250000000003</c:v>
                </c:pt>
                <c:pt idx="5915">
                  <c:v>52.0304</c:v>
                </c:pt>
                <c:pt idx="5916">
                  <c:v>52.231850000000001</c:v>
                </c:pt>
                <c:pt idx="5917">
                  <c:v>53.526850000000003</c:v>
                </c:pt>
                <c:pt idx="5918">
                  <c:v>52.594149999999999</c:v>
                </c:pt>
                <c:pt idx="5919">
                  <c:v>52.649166666666602</c:v>
                </c:pt>
                <c:pt idx="5920">
                  <c:v>51.669820000000001</c:v>
                </c:pt>
                <c:pt idx="5921">
                  <c:v>51.664558333333297</c:v>
                </c:pt>
                <c:pt idx="5922">
                  <c:v>51.976883333333298</c:v>
                </c:pt>
                <c:pt idx="5923">
                  <c:v>51.672936666666601</c:v>
                </c:pt>
                <c:pt idx="5924">
                  <c:v>52.934600000000003</c:v>
                </c:pt>
                <c:pt idx="5925">
                  <c:v>51.676389999999998</c:v>
                </c:pt>
                <c:pt idx="5926">
                  <c:v>52.545116666666601</c:v>
                </c:pt>
                <c:pt idx="5927">
                  <c:v>53.406599999999997</c:v>
                </c:pt>
                <c:pt idx="5928">
                  <c:v>52.607066666666597</c:v>
                </c:pt>
                <c:pt idx="5929">
                  <c:v>52.586516666666597</c:v>
                </c:pt>
                <c:pt idx="5930">
                  <c:v>52.566666666666599</c:v>
                </c:pt>
                <c:pt idx="5931">
                  <c:v>52.353216666666597</c:v>
                </c:pt>
                <c:pt idx="5932">
                  <c:v>52.3573666666666</c:v>
                </c:pt>
                <c:pt idx="5933">
                  <c:v>52.359966666666601</c:v>
                </c:pt>
                <c:pt idx="5934">
                  <c:v>52.519066666666603</c:v>
                </c:pt>
                <c:pt idx="5935">
                  <c:v>51.920416666666597</c:v>
                </c:pt>
                <c:pt idx="5936">
                  <c:v>53.357300000000002</c:v>
                </c:pt>
                <c:pt idx="5937">
                  <c:v>51.699750000000002</c:v>
                </c:pt>
                <c:pt idx="5938">
                  <c:v>51.646700000000003</c:v>
                </c:pt>
                <c:pt idx="5939">
                  <c:v>51.606916666666599</c:v>
                </c:pt>
                <c:pt idx="5940">
                  <c:v>52.894316666666597</c:v>
                </c:pt>
                <c:pt idx="5941">
                  <c:v>52.789250000000003</c:v>
                </c:pt>
                <c:pt idx="5942">
                  <c:v>52.0304</c:v>
                </c:pt>
                <c:pt idx="5943">
                  <c:v>52.231850000000001</c:v>
                </c:pt>
                <c:pt idx="5944">
                  <c:v>53.526850000000003</c:v>
                </c:pt>
                <c:pt idx="5945">
                  <c:v>52.594149999999999</c:v>
                </c:pt>
                <c:pt idx="5946">
                  <c:v>52.649166666666602</c:v>
                </c:pt>
                <c:pt idx="5947">
                  <c:v>51.669820000000001</c:v>
                </c:pt>
                <c:pt idx="5948">
                  <c:v>51.664558333333297</c:v>
                </c:pt>
                <c:pt idx="5949">
                  <c:v>51.976883333333298</c:v>
                </c:pt>
                <c:pt idx="5950">
                  <c:v>51.672936666666601</c:v>
                </c:pt>
                <c:pt idx="5951">
                  <c:v>52.934600000000003</c:v>
                </c:pt>
                <c:pt idx="5952">
                  <c:v>51.676389999999998</c:v>
                </c:pt>
                <c:pt idx="5953">
                  <c:v>51.840916666666601</c:v>
                </c:pt>
                <c:pt idx="5954">
                  <c:v>51.842133333333301</c:v>
                </c:pt>
                <c:pt idx="5955">
                  <c:v>51.762500000000003</c:v>
                </c:pt>
                <c:pt idx="5956">
                  <c:v>51.763083333333299</c:v>
                </c:pt>
                <c:pt idx="5957">
                  <c:v>51.761766666666603</c:v>
                </c:pt>
                <c:pt idx="5958">
                  <c:v>51.695233333333299</c:v>
                </c:pt>
                <c:pt idx="5959">
                  <c:v>51.691800000000001</c:v>
                </c:pt>
                <c:pt idx="5960">
                  <c:v>51.716766666666601</c:v>
                </c:pt>
                <c:pt idx="5961">
                  <c:v>51.716850000000001</c:v>
                </c:pt>
                <c:pt idx="5962">
                  <c:v>52.219783333333297</c:v>
                </c:pt>
                <c:pt idx="5963">
                  <c:v>52.219250000000002</c:v>
                </c:pt>
                <c:pt idx="5964">
                  <c:v>51.572166666666597</c:v>
                </c:pt>
                <c:pt idx="5965">
                  <c:v>51.5709666666666</c:v>
                </c:pt>
                <c:pt idx="5966">
                  <c:v>51.581899999999997</c:v>
                </c:pt>
                <c:pt idx="5967">
                  <c:v>51.594000000000001</c:v>
                </c:pt>
                <c:pt idx="5968">
                  <c:v>51.643516666666599</c:v>
                </c:pt>
                <c:pt idx="5969">
                  <c:v>51.644016666666602</c:v>
                </c:pt>
                <c:pt idx="5970">
                  <c:v>51.702950000000001</c:v>
                </c:pt>
                <c:pt idx="5971">
                  <c:v>51.699449999999999</c:v>
                </c:pt>
                <c:pt idx="5972">
                  <c:v>52.159649999999999</c:v>
                </c:pt>
                <c:pt idx="5973">
                  <c:v>52.160116666666603</c:v>
                </c:pt>
                <c:pt idx="5974">
                  <c:v>51.6784166666666</c:v>
                </c:pt>
                <c:pt idx="5975">
                  <c:v>51.681516666666603</c:v>
                </c:pt>
                <c:pt idx="5976">
                  <c:v>51.677633333333297</c:v>
                </c:pt>
                <c:pt idx="5977">
                  <c:v>52.168199999999999</c:v>
                </c:pt>
                <c:pt idx="5978">
                  <c:v>52.170533333333303</c:v>
                </c:pt>
                <c:pt idx="5979">
                  <c:v>51.907833333333301</c:v>
                </c:pt>
                <c:pt idx="5980">
                  <c:v>51.909416666666601</c:v>
                </c:pt>
                <c:pt idx="5981">
                  <c:v>51.831483333333303</c:v>
                </c:pt>
                <c:pt idx="5982">
                  <c:v>51.831200000000003</c:v>
                </c:pt>
                <c:pt idx="5983">
                  <c:v>51.775316666666598</c:v>
                </c:pt>
                <c:pt idx="5984">
                  <c:v>51.775350000000003</c:v>
                </c:pt>
                <c:pt idx="5985">
                  <c:v>51.650216666666601</c:v>
                </c:pt>
                <c:pt idx="5986">
                  <c:v>51.649983333333303</c:v>
                </c:pt>
                <c:pt idx="5987">
                  <c:v>52.252866666666598</c:v>
                </c:pt>
                <c:pt idx="5988">
                  <c:v>52.253966666666599</c:v>
                </c:pt>
                <c:pt idx="5989">
                  <c:v>51.490033333333301</c:v>
                </c:pt>
                <c:pt idx="5990">
                  <c:v>51.489400000000003</c:v>
                </c:pt>
                <c:pt idx="5991">
                  <c:v>51.510300000000001</c:v>
                </c:pt>
                <c:pt idx="5992">
                  <c:v>51.509749999999997</c:v>
                </c:pt>
                <c:pt idx="5993">
                  <c:v>51.573933333333301</c:v>
                </c:pt>
                <c:pt idx="5994">
                  <c:v>51.573549999999997</c:v>
                </c:pt>
                <c:pt idx="5995">
                  <c:v>51.779916666666601</c:v>
                </c:pt>
                <c:pt idx="5996">
                  <c:v>51.779150000000001</c:v>
                </c:pt>
                <c:pt idx="5997">
                  <c:v>51.869683333333299</c:v>
                </c:pt>
                <c:pt idx="5998">
                  <c:v>51.893016666666597</c:v>
                </c:pt>
                <c:pt idx="5999">
                  <c:v>51.893416666666603</c:v>
                </c:pt>
                <c:pt idx="6000">
                  <c:v>51.815866666666601</c:v>
                </c:pt>
                <c:pt idx="6001">
                  <c:v>51.815716666666603</c:v>
                </c:pt>
                <c:pt idx="6002">
                  <c:v>51.759250000000002</c:v>
                </c:pt>
                <c:pt idx="6003">
                  <c:v>51.7592</c:v>
                </c:pt>
                <c:pt idx="6004">
                  <c:v>51.667016666666598</c:v>
                </c:pt>
                <c:pt idx="6005">
                  <c:v>51.666883333333303</c:v>
                </c:pt>
                <c:pt idx="6006">
                  <c:v>52.245883333333303</c:v>
                </c:pt>
                <c:pt idx="6007">
                  <c:v>52.246966666666601</c:v>
                </c:pt>
                <c:pt idx="6008">
                  <c:v>51.508083333333303</c:v>
                </c:pt>
                <c:pt idx="6009">
                  <c:v>51.507766666666598</c:v>
                </c:pt>
                <c:pt idx="6010">
                  <c:v>51.529033333333302</c:v>
                </c:pt>
                <c:pt idx="6011">
                  <c:v>51.529166666666598</c:v>
                </c:pt>
                <c:pt idx="6012">
                  <c:v>51.591083333333302</c:v>
                </c:pt>
                <c:pt idx="6013">
                  <c:v>51.590899999999998</c:v>
                </c:pt>
                <c:pt idx="6014">
                  <c:v>51.762183333333297</c:v>
                </c:pt>
                <c:pt idx="6015">
                  <c:v>51.761749999999999</c:v>
                </c:pt>
                <c:pt idx="6016">
                  <c:v>51.87735</c:v>
                </c:pt>
                <c:pt idx="6017">
                  <c:v>51.877516666666601</c:v>
                </c:pt>
                <c:pt idx="6018">
                  <c:v>51.8019166666666</c:v>
                </c:pt>
                <c:pt idx="6019">
                  <c:v>51.801650000000002</c:v>
                </c:pt>
                <c:pt idx="6020">
                  <c:v>51.741033333333299</c:v>
                </c:pt>
                <c:pt idx="6021">
                  <c:v>51.740616666666597</c:v>
                </c:pt>
                <c:pt idx="6022">
                  <c:v>51.681366666666598</c:v>
                </c:pt>
                <c:pt idx="6023">
                  <c:v>51.6811333333333</c:v>
                </c:pt>
                <c:pt idx="6024">
                  <c:v>52.2389333333333</c:v>
                </c:pt>
                <c:pt idx="6025">
                  <c:v>52.238683333333299</c:v>
                </c:pt>
                <c:pt idx="6026">
                  <c:v>51.526033333333302</c:v>
                </c:pt>
                <c:pt idx="6027">
                  <c:v>51.525633333333303</c:v>
                </c:pt>
                <c:pt idx="6028">
                  <c:v>51.648883333333302</c:v>
                </c:pt>
                <c:pt idx="6029">
                  <c:v>51.546116666666599</c:v>
                </c:pt>
                <c:pt idx="6030">
                  <c:v>51.606616666666604</c:v>
                </c:pt>
                <c:pt idx="6031">
                  <c:v>51.607799999999997</c:v>
                </c:pt>
                <c:pt idx="6032">
                  <c:v>51.7439166666666</c:v>
                </c:pt>
                <c:pt idx="6033">
                  <c:v>51.743133333333333</c:v>
                </c:pt>
                <c:pt idx="6034">
                  <c:v>52.136666666666599</c:v>
                </c:pt>
                <c:pt idx="6035">
                  <c:v>52.136150000000001</c:v>
                </c:pt>
                <c:pt idx="6036">
                  <c:v>51.864433333333302</c:v>
                </c:pt>
                <c:pt idx="6037">
                  <c:v>51.863216666666602</c:v>
                </c:pt>
                <c:pt idx="6038">
                  <c:v>51.785850000000003</c:v>
                </c:pt>
                <c:pt idx="6039">
                  <c:v>51.785350000000001</c:v>
                </c:pt>
                <c:pt idx="6040">
                  <c:v>51.723050000000001</c:v>
                </c:pt>
                <c:pt idx="6041">
                  <c:v>51.721833333333301</c:v>
                </c:pt>
                <c:pt idx="6042">
                  <c:v>51.696483333333298</c:v>
                </c:pt>
                <c:pt idx="6043">
                  <c:v>51.697299999999998</c:v>
                </c:pt>
                <c:pt idx="6044">
                  <c:v>52.231066666666599</c:v>
                </c:pt>
                <c:pt idx="6045">
                  <c:v>52.230916666666602</c:v>
                </c:pt>
                <c:pt idx="6046">
                  <c:v>51.544249999999998</c:v>
                </c:pt>
                <c:pt idx="6047">
                  <c:v>51.543866666666602</c:v>
                </c:pt>
                <c:pt idx="6048">
                  <c:v>51.56465</c:v>
                </c:pt>
                <c:pt idx="6049">
                  <c:v>51.564300000000003</c:v>
                </c:pt>
                <c:pt idx="6050">
                  <c:v>51.620933333333298</c:v>
                </c:pt>
                <c:pt idx="6051">
                  <c:v>51.620683333333297</c:v>
                </c:pt>
                <c:pt idx="6052">
                  <c:v>51.725483333333301</c:v>
                </c:pt>
                <c:pt idx="6053">
                  <c:v>51.726349999999996</c:v>
                </c:pt>
                <c:pt idx="6054">
                  <c:v>52.148600000000002</c:v>
                </c:pt>
                <c:pt idx="6055">
                  <c:v>52.147916666666603</c:v>
                </c:pt>
                <c:pt idx="6056">
                  <c:v>51.840916666666601</c:v>
                </c:pt>
                <c:pt idx="6057">
                  <c:v>51.842133333333301</c:v>
                </c:pt>
                <c:pt idx="6058">
                  <c:v>51.762500000000003</c:v>
                </c:pt>
                <c:pt idx="6059">
                  <c:v>51.763083333333299</c:v>
                </c:pt>
                <c:pt idx="6060">
                  <c:v>51.761766666666603</c:v>
                </c:pt>
                <c:pt idx="6061">
                  <c:v>51.695233333333299</c:v>
                </c:pt>
                <c:pt idx="6062">
                  <c:v>51.691800000000001</c:v>
                </c:pt>
                <c:pt idx="6063">
                  <c:v>51.716766666666601</c:v>
                </c:pt>
                <c:pt idx="6064">
                  <c:v>51.716850000000001</c:v>
                </c:pt>
                <c:pt idx="6065">
                  <c:v>52.219783333333297</c:v>
                </c:pt>
                <c:pt idx="6066">
                  <c:v>52.219250000000002</c:v>
                </c:pt>
                <c:pt idx="6067">
                  <c:v>51.572166666666597</c:v>
                </c:pt>
                <c:pt idx="6068">
                  <c:v>51.5709666666666</c:v>
                </c:pt>
                <c:pt idx="6069">
                  <c:v>51.581899999999997</c:v>
                </c:pt>
                <c:pt idx="6070">
                  <c:v>51.594000000000001</c:v>
                </c:pt>
                <c:pt idx="6071">
                  <c:v>51.643516666666599</c:v>
                </c:pt>
                <c:pt idx="6072">
                  <c:v>51.644016666666602</c:v>
                </c:pt>
                <c:pt idx="6073">
                  <c:v>51.702950000000001</c:v>
                </c:pt>
                <c:pt idx="6074">
                  <c:v>51.699449999999999</c:v>
                </c:pt>
                <c:pt idx="6075">
                  <c:v>52.159649999999999</c:v>
                </c:pt>
                <c:pt idx="6076">
                  <c:v>52.160116666666603</c:v>
                </c:pt>
                <c:pt idx="6077">
                  <c:v>51.6784166666666</c:v>
                </c:pt>
                <c:pt idx="6078">
                  <c:v>51.681516666666603</c:v>
                </c:pt>
                <c:pt idx="6079">
                  <c:v>51.677633333333297</c:v>
                </c:pt>
                <c:pt idx="6080">
                  <c:v>52.168199999999999</c:v>
                </c:pt>
                <c:pt idx="6081">
                  <c:v>52.170533333333303</c:v>
                </c:pt>
                <c:pt idx="6082">
                  <c:v>51.907833333333301</c:v>
                </c:pt>
                <c:pt idx="6083">
                  <c:v>51.909416666666601</c:v>
                </c:pt>
                <c:pt idx="6084">
                  <c:v>51.831483333333303</c:v>
                </c:pt>
                <c:pt idx="6085">
                  <c:v>51.831200000000003</c:v>
                </c:pt>
                <c:pt idx="6086">
                  <c:v>51.775316666666598</c:v>
                </c:pt>
                <c:pt idx="6087">
                  <c:v>51.775350000000003</c:v>
                </c:pt>
                <c:pt idx="6088">
                  <c:v>51.650216666666601</c:v>
                </c:pt>
                <c:pt idx="6089">
                  <c:v>51.649983333333303</c:v>
                </c:pt>
                <c:pt idx="6090">
                  <c:v>52.252866666666598</c:v>
                </c:pt>
                <c:pt idx="6091">
                  <c:v>52.253966666666599</c:v>
                </c:pt>
                <c:pt idx="6092">
                  <c:v>51.490033333333301</c:v>
                </c:pt>
                <c:pt idx="6093">
                  <c:v>51.489400000000003</c:v>
                </c:pt>
                <c:pt idx="6094">
                  <c:v>51.489400000000003</c:v>
                </c:pt>
                <c:pt idx="6095">
                  <c:v>51.510300000000001</c:v>
                </c:pt>
                <c:pt idx="6096">
                  <c:v>51.509749999999997</c:v>
                </c:pt>
                <c:pt idx="6097">
                  <c:v>51.573933333333301</c:v>
                </c:pt>
                <c:pt idx="6098">
                  <c:v>51.573549999999997</c:v>
                </c:pt>
                <c:pt idx="6099">
                  <c:v>51.779916666666601</c:v>
                </c:pt>
                <c:pt idx="6100">
                  <c:v>51.779150000000001</c:v>
                </c:pt>
                <c:pt idx="6101">
                  <c:v>51.869683333333299</c:v>
                </c:pt>
                <c:pt idx="6102">
                  <c:v>51.893016666666597</c:v>
                </c:pt>
                <c:pt idx="6103">
                  <c:v>51.893416666666603</c:v>
                </c:pt>
                <c:pt idx="6104">
                  <c:v>51.815866666666601</c:v>
                </c:pt>
                <c:pt idx="6105">
                  <c:v>51.815716666666603</c:v>
                </c:pt>
                <c:pt idx="6106">
                  <c:v>51.759250000000002</c:v>
                </c:pt>
                <c:pt idx="6107">
                  <c:v>51.7592</c:v>
                </c:pt>
                <c:pt idx="6108">
                  <c:v>51.667016666666598</c:v>
                </c:pt>
                <c:pt idx="6109">
                  <c:v>51.666883333333303</c:v>
                </c:pt>
                <c:pt idx="6110">
                  <c:v>52.245883333333303</c:v>
                </c:pt>
                <c:pt idx="6111">
                  <c:v>52.246966666666601</c:v>
                </c:pt>
                <c:pt idx="6112">
                  <c:v>51.508083333333303</c:v>
                </c:pt>
                <c:pt idx="6113">
                  <c:v>51.507766666666598</c:v>
                </c:pt>
                <c:pt idx="6114">
                  <c:v>51.507766666666598</c:v>
                </c:pt>
                <c:pt idx="6115">
                  <c:v>51.529033333333302</c:v>
                </c:pt>
                <c:pt idx="6116">
                  <c:v>51.529166666666598</c:v>
                </c:pt>
                <c:pt idx="6117">
                  <c:v>51.591083333333302</c:v>
                </c:pt>
                <c:pt idx="6118">
                  <c:v>51.590899999999998</c:v>
                </c:pt>
                <c:pt idx="6119">
                  <c:v>51.762183333333297</c:v>
                </c:pt>
                <c:pt idx="6120">
                  <c:v>51.761749999999999</c:v>
                </c:pt>
                <c:pt idx="6121">
                  <c:v>51.87735</c:v>
                </c:pt>
                <c:pt idx="6122">
                  <c:v>51.877516666666601</c:v>
                </c:pt>
                <c:pt idx="6123">
                  <c:v>51.8019166666666</c:v>
                </c:pt>
                <c:pt idx="6124">
                  <c:v>51.801650000000002</c:v>
                </c:pt>
                <c:pt idx="6125">
                  <c:v>51.741033333333299</c:v>
                </c:pt>
                <c:pt idx="6126">
                  <c:v>51.740616666666597</c:v>
                </c:pt>
                <c:pt idx="6127">
                  <c:v>51.681366666666598</c:v>
                </c:pt>
                <c:pt idx="6128">
                  <c:v>51.6811333333333</c:v>
                </c:pt>
                <c:pt idx="6129">
                  <c:v>52.2389333333333</c:v>
                </c:pt>
                <c:pt idx="6130">
                  <c:v>52.238683333333299</c:v>
                </c:pt>
                <c:pt idx="6131">
                  <c:v>51.526033333333302</c:v>
                </c:pt>
                <c:pt idx="6132">
                  <c:v>51.525633333333303</c:v>
                </c:pt>
                <c:pt idx="6133">
                  <c:v>51.648883333333302</c:v>
                </c:pt>
                <c:pt idx="6134">
                  <c:v>51.546116666666599</c:v>
                </c:pt>
                <c:pt idx="6135">
                  <c:v>51.606616666666604</c:v>
                </c:pt>
                <c:pt idx="6136">
                  <c:v>51.607799999999997</c:v>
                </c:pt>
                <c:pt idx="6137">
                  <c:v>51.7439166666666</c:v>
                </c:pt>
                <c:pt idx="6138">
                  <c:v>51.743133333333333</c:v>
                </c:pt>
                <c:pt idx="6139">
                  <c:v>52.136666666666599</c:v>
                </c:pt>
                <c:pt idx="6140">
                  <c:v>52.136150000000001</c:v>
                </c:pt>
                <c:pt idx="6141">
                  <c:v>51.864433333333302</c:v>
                </c:pt>
                <c:pt idx="6142">
                  <c:v>51.863216666666602</c:v>
                </c:pt>
                <c:pt idx="6143">
                  <c:v>51.785850000000003</c:v>
                </c:pt>
                <c:pt idx="6144">
                  <c:v>51.785350000000001</c:v>
                </c:pt>
                <c:pt idx="6145">
                  <c:v>51.723050000000001</c:v>
                </c:pt>
                <c:pt idx="6146">
                  <c:v>51.721833333333301</c:v>
                </c:pt>
                <c:pt idx="6147">
                  <c:v>51.696483333333298</c:v>
                </c:pt>
                <c:pt idx="6148">
                  <c:v>51.697299999999998</c:v>
                </c:pt>
                <c:pt idx="6149">
                  <c:v>52.231066666666599</c:v>
                </c:pt>
                <c:pt idx="6150">
                  <c:v>52.230916666666602</c:v>
                </c:pt>
                <c:pt idx="6151">
                  <c:v>51.544249999999998</c:v>
                </c:pt>
                <c:pt idx="6152">
                  <c:v>51.543866666666602</c:v>
                </c:pt>
                <c:pt idx="6153">
                  <c:v>51.56465</c:v>
                </c:pt>
                <c:pt idx="6154">
                  <c:v>51.564300000000003</c:v>
                </c:pt>
                <c:pt idx="6155">
                  <c:v>51.620933333333298</c:v>
                </c:pt>
                <c:pt idx="6156">
                  <c:v>51.620683333333297</c:v>
                </c:pt>
                <c:pt idx="6157">
                  <c:v>51.725483333333301</c:v>
                </c:pt>
                <c:pt idx="6158">
                  <c:v>51.726349999999996</c:v>
                </c:pt>
                <c:pt idx="6159">
                  <c:v>52.148600000000002</c:v>
                </c:pt>
                <c:pt idx="6160">
                  <c:v>52.147916666666603</c:v>
                </c:pt>
                <c:pt idx="6161">
                  <c:v>52.266826666666603</c:v>
                </c:pt>
                <c:pt idx="6162">
                  <c:v>51.779483333333303</c:v>
                </c:pt>
                <c:pt idx="6163">
                  <c:v>51.778283333333299</c:v>
                </c:pt>
                <c:pt idx="6164">
                  <c:v>51.698016666666597</c:v>
                </c:pt>
                <c:pt idx="6165">
                  <c:v>51.703333333333298</c:v>
                </c:pt>
                <c:pt idx="6166">
                  <c:v>51.645499999999998</c:v>
                </c:pt>
                <c:pt idx="6167">
                  <c:v>51.646000000000001</c:v>
                </c:pt>
                <c:pt idx="6168">
                  <c:v>52.195266666666598</c:v>
                </c:pt>
                <c:pt idx="6169">
                  <c:v>52.195399999999999</c:v>
                </c:pt>
                <c:pt idx="6170">
                  <c:v>51.636099999999999</c:v>
                </c:pt>
                <c:pt idx="6171">
                  <c:v>51.636200000000002</c:v>
                </c:pt>
                <c:pt idx="6172">
                  <c:v>52.266826666666603</c:v>
                </c:pt>
                <c:pt idx="6173">
                  <c:v>51.779483333333303</c:v>
                </c:pt>
                <c:pt idx="6174">
                  <c:v>51.778283333333299</c:v>
                </c:pt>
                <c:pt idx="6175">
                  <c:v>51.698016666666597</c:v>
                </c:pt>
                <c:pt idx="6176">
                  <c:v>51.703333333333298</c:v>
                </c:pt>
                <c:pt idx="6177">
                  <c:v>51.645499999999998</c:v>
                </c:pt>
                <c:pt idx="6178">
                  <c:v>51.646000000000001</c:v>
                </c:pt>
                <c:pt idx="6179">
                  <c:v>52.195266666666598</c:v>
                </c:pt>
                <c:pt idx="6180">
                  <c:v>52.195399999999999</c:v>
                </c:pt>
                <c:pt idx="6181">
                  <c:v>51.636099999999999</c:v>
                </c:pt>
                <c:pt idx="6182">
                  <c:v>51.636200000000002</c:v>
                </c:pt>
                <c:pt idx="6183">
                  <c:v>51.894633333333331</c:v>
                </c:pt>
                <c:pt idx="6184">
                  <c:v>51.758400000000002</c:v>
                </c:pt>
                <c:pt idx="6185">
                  <c:v>51.665916666666668</c:v>
                </c:pt>
                <c:pt idx="6186">
                  <c:v>51.529333333333334</c:v>
                </c:pt>
                <c:pt idx="6187">
                  <c:v>51.591000000000001</c:v>
                </c:pt>
                <c:pt idx="6188">
                  <c:v>51.877983333333333</c:v>
                </c:pt>
                <c:pt idx="6189">
                  <c:v>51.801050000000004</c:v>
                </c:pt>
                <c:pt idx="6190">
                  <c:v>51.740783333333333</c:v>
                </c:pt>
                <c:pt idx="6191">
                  <c:v>51.864283333333333</c:v>
                </c:pt>
                <c:pt idx="6192">
                  <c:v>51.785366666666668</c:v>
                </c:pt>
                <c:pt idx="6193">
                  <c:v>51.694233333333337</c:v>
                </c:pt>
                <c:pt idx="6194">
                  <c:v>51.565366666666669</c:v>
                </c:pt>
                <c:pt idx="6195">
                  <c:v>51.785366666666668</c:v>
                </c:pt>
                <c:pt idx="6196">
                  <c:v>51.785366666666668</c:v>
                </c:pt>
                <c:pt idx="6197">
                  <c:v>51.785366666666668</c:v>
                </c:pt>
                <c:pt idx="6198">
                  <c:v>51.785366666666668</c:v>
                </c:pt>
                <c:pt idx="6199">
                  <c:v>51.632566666666669</c:v>
                </c:pt>
                <c:pt idx="6200">
                  <c:v>51.847099999999998</c:v>
                </c:pt>
                <c:pt idx="6201">
                  <c:v>51.785366666666668</c:v>
                </c:pt>
                <c:pt idx="6202">
                  <c:v>51.785366666666668</c:v>
                </c:pt>
                <c:pt idx="6203">
                  <c:v>51.8216166666666</c:v>
                </c:pt>
                <c:pt idx="6204">
                  <c:v>51.8216166666666</c:v>
                </c:pt>
                <c:pt idx="6205">
                  <c:v>51.8216166666666</c:v>
                </c:pt>
                <c:pt idx="6206">
                  <c:v>51.785366666666668</c:v>
                </c:pt>
                <c:pt idx="6207">
                  <c:v>51.785366666666668</c:v>
                </c:pt>
                <c:pt idx="6208">
                  <c:v>51.785366666666668</c:v>
                </c:pt>
                <c:pt idx="6209">
                  <c:v>51.785366666666668</c:v>
                </c:pt>
                <c:pt idx="6210">
                  <c:v>51.785366666666668</c:v>
                </c:pt>
                <c:pt idx="6211">
                  <c:v>51.785366666666668</c:v>
                </c:pt>
                <c:pt idx="6212">
                  <c:v>51.815399999999997</c:v>
                </c:pt>
                <c:pt idx="6213">
                  <c:v>51.894633333333331</c:v>
                </c:pt>
                <c:pt idx="6214">
                  <c:v>51.815649999999998</c:v>
                </c:pt>
                <c:pt idx="6215">
                  <c:v>51.758400000000002</c:v>
                </c:pt>
                <c:pt idx="6216">
                  <c:v>51.665916666666668</c:v>
                </c:pt>
                <c:pt idx="6217">
                  <c:v>51.529333333333334</c:v>
                </c:pt>
                <c:pt idx="6218">
                  <c:v>51.591000000000001</c:v>
                </c:pt>
                <c:pt idx="6219">
                  <c:v>51.877983333333333</c:v>
                </c:pt>
                <c:pt idx="6220">
                  <c:v>51.801050000000004</c:v>
                </c:pt>
                <c:pt idx="6221">
                  <c:v>51.740783333333333</c:v>
                </c:pt>
                <c:pt idx="6222">
                  <c:v>51.864283333333333</c:v>
                </c:pt>
                <c:pt idx="6223">
                  <c:v>51.785366666666668</c:v>
                </c:pt>
                <c:pt idx="6224">
                  <c:v>51.722683333333336</c:v>
                </c:pt>
                <c:pt idx="6225">
                  <c:v>51.694233333333337</c:v>
                </c:pt>
                <c:pt idx="6226">
                  <c:v>51.565366666666669</c:v>
                </c:pt>
                <c:pt idx="6227">
                  <c:v>51.632566666666669</c:v>
                </c:pt>
                <c:pt idx="6228">
                  <c:v>51.847099999999998</c:v>
                </c:pt>
                <c:pt idx="6229">
                  <c:v>51.785366666666668</c:v>
                </c:pt>
                <c:pt idx="6230">
                  <c:v>51.785366666666668</c:v>
                </c:pt>
                <c:pt idx="6231">
                  <c:v>51.8216166666666</c:v>
                </c:pt>
                <c:pt idx="6232">
                  <c:v>51.8216166666666</c:v>
                </c:pt>
                <c:pt idx="6233">
                  <c:v>51.8216166666666</c:v>
                </c:pt>
                <c:pt idx="6234">
                  <c:v>51.785366666666668</c:v>
                </c:pt>
                <c:pt idx="6235">
                  <c:v>51.785366666666668</c:v>
                </c:pt>
                <c:pt idx="6236">
                  <c:v>51.785366666666668</c:v>
                </c:pt>
                <c:pt idx="6237">
                  <c:v>51.785366666666668</c:v>
                </c:pt>
                <c:pt idx="6238">
                  <c:v>51.785366666666668</c:v>
                </c:pt>
                <c:pt idx="6239">
                  <c:v>51.785366666666668</c:v>
                </c:pt>
                <c:pt idx="6240">
                  <c:v>51.849933333333297</c:v>
                </c:pt>
                <c:pt idx="6241">
                  <c:v>51.7776</c:v>
                </c:pt>
                <c:pt idx="6242">
                  <c:v>51.699150000000003</c:v>
                </c:pt>
                <c:pt idx="6243">
                  <c:v>51.646766666666664</c:v>
                </c:pt>
                <c:pt idx="6244">
                  <c:v>51.976683333333298</c:v>
                </c:pt>
                <c:pt idx="6245">
                  <c:v>51.849933333333297</c:v>
                </c:pt>
                <c:pt idx="6246">
                  <c:v>51.7776</c:v>
                </c:pt>
                <c:pt idx="6247">
                  <c:v>51.976683333333298</c:v>
                </c:pt>
                <c:pt idx="6248">
                  <c:v>52.718633333333301</c:v>
                </c:pt>
                <c:pt idx="6249">
                  <c:v>52.718633333333301</c:v>
                </c:pt>
                <c:pt idx="6250">
                  <c:v>55.350483333333337</c:v>
                </c:pt>
                <c:pt idx="6251">
                  <c:v>54.368633333333335</c:v>
                </c:pt>
                <c:pt idx="6252">
                  <c:v>54.529449999999997</c:v>
                </c:pt>
                <c:pt idx="6253">
                  <c:v>51.529333333333334</c:v>
                </c:pt>
                <c:pt idx="6254">
                  <c:v>52.743933333333331</c:v>
                </c:pt>
                <c:pt idx="6255">
                  <c:v>55.293566666666663</c:v>
                </c:pt>
                <c:pt idx="6256">
                  <c:v>53.049583333333331</c:v>
                </c:pt>
                <c:pt idx="6257">
                  <c:v>52.663216666666663</c:v>
                </c:pt>
                <c:pt idx="6258">
                  <c:v>53.192933333333336</c:v>
                </c:pt>
                <c:pt idx="6259">
                  <c:v>55.716133333333332</c:v>
                </c:pt>
                <c:pt idx="6260">
                  <c:v>51.675283333333333</c:v>
                </c:pt>
                <c:pt idx="6261">
                  <c:v>55.350483333333337</c:v>
                </c:pt>
                <c:pt idx="6262">
                  <c:v>54.368633333333335</c:v>
                </c:pt>
                <c:pt idx="6263">
                  <c:v>54.529449999999997</c:v>
                </c:pt>
                <c:pt idx="6264">
                  <c:v>51.529333333333334</c:v>
                </c:pt>
                <c:pt idx="6265">
                  <c:v>52.743933333333331</c:v>
                </c:pt>
                <c:pt idx="6266">
                  <c:v>55.293566666666663</c:v>
                </c:pt>
                <c:pt idx="6267">
                  <c:v>53.049583333333331</c:v>
                </c:pt>
                <c:pt idx="6268">
                  <c:v>52.663216666666663</c:v>
                </c:pt>
                <c:pt idx="6269">
                  <c:v>53.192933333333336</c:v>
                </c:pt>
                <c:pt idx="6270">
                  <c:v>55.716133333333332</c:v>
                </c:pt>
                <c:pt idx="6271">
                  <c:v>53.442016666666667</c:v>
                </c:pt>
                <c:pt idx="6272">
                  <c:v>52.663216666666663</c:v>
                </c:pt>
                <c:pt idx="6273">
                  <c:v>53.452466666666666</c:v>
                </c:pt>
                <c:pt idx="6274">
                  <c:v>55.325400000000002</c:v>
                </c:pt>
                <c:pt idx="6275">
                  <c:v>55.042066666666663</c:v>
                </c:pt>
                <c:pt idx="6276">
                  <c:v>53.357916666666668</c:v>
                </c:pt>
                <c:pt idx="6277">
                  <c:v>52.344316666666664</c:v>
                </c:pt>
                <c:pt idx="6278">
                  <c:v>51.701749999999997</c:v>
                </c:pt>
                <c:pt idx="6279">
                  <c:v>51.701749999999997</c:v>
                </c:pt>
                <c:pt idx="6280">
                  <c:v>53.239933333333333</c:v>
                </c:pt>
                <c:pt idx="6281">
                  <c:v>51.646766666666664</c:v>
                </c:pt>
                <c:pt idx="6282">
                  <c:v>53.944283333333331</c:v>
                </c:pt>
                <c:pt idx="6283">
                  <c:v>55.566033333333337</c:v>
                </c:pt>
                <c:pt idx="6284">
                  <c:v>52.896516666666663</c:v>
                </c:pt>
                <c:pt idx="6285">
                  <c:v>54.2821</c:v>
                </c:pt>
                <c:pt idx="6286">
                  <c:v>53.442016666666667</c:v>
                </c:pt>
                <c:pt idx="6287">
                  <c:v>52.663216666666663</c:v>
                </c:pt>
                <c:pt idx="6288">
                  <c:v>53.452466666666666</c:v>
                </c:pt>
                <c:pt idx="6289">
                  <c:v>55.325400000000002</c:v>
                </c:pt>
                <c:pt idx="6290">
                  <c:v>55.042066666666663</c:v>
                </c:pt>
                <c:pt idx="6291">
                  <c:v>53.357916666666668</c:v>
                </c:pt>
                <c:pt idx="6292">
                  <c:v>52.344316666666664</c:v>
                </c:pt>
                <c:pt idx="6293">
                  <c:v>51.701749999999997</c:v>
                </c:pt>
                <c:pt idx="6294">
                  <c:v>53.239933333333333</c:v>
                </c:pt>
                <c:pt idx="6295">
                  <c:v>53.944283333333331</c:v>
                </c:pt>
                <c:pt idx="6296">
                  <c:v>55.566033333333337</c:v>
                </c:pt>
                <c:pt idx="6297">
                  <c:v>52.896516666666663</c:v>
                </c:pt>
                <c:pt idx="6298">
                  <c:v>54.2821</c:v>
                </c:pt>
                <c:pt idx="6299">
                  <c:v>53.039700000000003</c:v>
                </c:pt>
                <c:pt idx="6300">
                  <c:v>51.677183333333303</c:v>
                </c:pt>
                <c:pt idx="6301">
                  <c:v>55.4155555555555</c:v>
                </c:pt>
                <c:pt idx="6302">
                  <c:v>51.89235</c:v>
                </c:pt>
                <c:pt idx="6303">
                  <c:v>52.572166666666597</c:v>
                </c:pt>
                <c:pt idx="6304">
                  <c:v>54.535449999999997</c:v>
                </c:pt>
                <c:pt idx="6305">
                  <c:v>51.908666666666598</c:v>
                </c:pt>
                <c:pt idx="6306">
                  <c:v>52.232066666666597</c:v>
                </c:pt>
                <c:pt idx="6307">
                  <c:v>51.830266666666603</c:v>
                </c:pt>
                <c:pt idx="6308">
                  <c:v>51.776233333333302</c:v>
                </c:pt>
                <c:pt idx="6309">
                  <c:v>51.6503333333333</c:v>
                </c:pt>
                <c:pt idx="6310">
                  <c:v>52.563133333333298</c:v>
                </c:pt>
                <c:pt idx="6311">
                  <c:v>51.511499999999998</c:v>
                </c:pt>
                <c:pt idx="6312">
                  <c:v>51.575749999999999</c:v>
                </c:pt>
                <c:pt idx="6313">
                  <c:v>55.290633333333297</c:v>
                </c:pt>
                <c:pt idx="6314">
                  <c:v>52.5726333333333</c:v>
                </c:pt>
                <c:pt idx="6315">
                  <c:v>52.572049999999997</c:v>
                </c:pt>
                <c:pt idx="6316">
                  <c:v>52.287066666666597</c:v>
                </c:pt>
                <c:pt idx="6317">
                  <c:v>52.5535833333333</c:v>
                </c:pt>
                <c:pt idx="6318">
                  <c:v>55.3498666666666</c:v>
                </c:pt>
                <c:pt idx="6319">
                  <c:v>54.38</c:v>
                </c:pt>
                <c:pt idx="6320">
                  <c:v>54.527333333333303</c:v>
                </c:pt>
                <c:pt idx="6321">
                  <c:v>51.894283333333298</c:v>
                </c:pt>
                <c:pt idx="6322">
                  <c:v>52.291416666666599</c:v>
                </c:pt>
                <c:pt idx="6323">
                  <c:v>52.402450000000002</c:v>
                </c:pt>
                <c:pt idx="6324">
                  <c:v>51.814583333333303</c:v>
                </c:pt>
                <c:pt idx="6325">
                  <c:v>51.759583333333303</c:v>
                </c:pt>
                <c:pt idx="6326">
                  <c:v>51.665483333333299</c:v>
                </c:pt>
                <c:pt idx="6327">
                  <c:v>51.530299999999997</c:v>
                </c:pt>
                <c:pt idx="6328">
                  <c:v>51.5931833333333</c:v>
                </c:pt>
                <c:pt idx="6329">
                  <c:v>52.743033333333301</c:v>
                </c:pt>
                <c:pt idx="6330">
                  <c:v>55.2933666666666</c:v>
                </c:pt>
                <c:pt idx="6331">
                  <c:v>53.053666666666601</c:v>
                </c:pt>
                <c:pt idx="6332">
                  <c:v>52.722066666666599</c:v>
                </c:pt>
                <c:pt idx="6333">
                  <c:v>52.296016666666603</c:v>
                </c:pt>
                <c:pt idx="6334">
                  <c:v>52.536116666666601</c:v>
                </c:pt>
                <c:pt idx="6335">
                  <c:v>55.347000000000001</c:v>
                </c:pt>
                <c:pt idx="6336">
                  <c:v>54.382199999999997</c:v>
                </c:pt>
                <c:pt idx="6337">
                  <c:v>54.522466666666602</c:v>
                </c:pt>
                <c:pt idx="6338">
                  <c:v>51.878633333333298</c:v>
                </c:pt>
                <c:pt idx="6339">
                  <c:v>52.300699999999999</c:v>
                </c:pt>
                <c:pt idx="6340">
                  <c:v>51.801083333333303</c:v>
                </c:pt>
                <c:pt idx="6341">
                  <c:v>51.741199999999999</c:v>
                </c:pt>
                <c:pt idx="6342">
                  <c:v>51.680183333333297</c:v>
                </c:pt>
                <c:pt idx="6343">
                  <c:v>51.548549999999999</c:v>
                </c:pt>
                <c:pt idx="6344">
                  <c:v>51.606450000000002</c:v>
                </c:pt>
                <c:pt idx="6345">
                  <c:v>55.295999999999999</c:v>
                </c:pt>
                <c:pt idx="6346">
                  <c:v>52.572133333333298</c:v>
                </c:pt>
                <c:pt idx="6347">
                  <c:v>52.517800000000001</c:v>
                </c:pt>
                <c:pt idx="6348">
                  <c:v>55.343116666666603</c:v>
                </c:pt>
                <c:pt idx="6349">
                  <c:v>54.386383333333299</c:v>
                </c:pt>
                <c:pt idx="6350">
                  <c:v>54.517933333333303</c:v>
                </c:pt>
                <c:pt idx="6351">
                  <c:v>53.194983333333298</c:v>
                </c:pt>
                <c:pt idx="6352">
                  <c:v>51.868133333333297</c:v>
                </c:pt>
                <c:pt idx="6353">
                  <c:v>52.382550000000002</c:v>
                </c:pt>
                <c:pt idx="6354">
                  <c:v>51.786083333333302</c:v>
                </c:pt>
                <c:pt idx="6355">
                  <c:v>51.722633333333299</c:v>
                </c:pt>
                <c:pt idx="6356">
                  <c:v>51.696316666666597</c:v>
                </c:pt>
                <c:pt idx="6357">
                  <c:v>55.717233333333297</c:v>
                </c:pt>
                <c:pt idx="6358">
                  <c:v>51.565916666666602</c:v>
                </c:pt>
                <c:pt idx="6359">
                  <c:v>51.620466666666601</c:v>
                </c:pt>
                <c:pt idx="6360">
                  <c:v>52.777766666666601</c:v>
                </c:pt>
                <c:pt idx="6361">
                  <c:v>55.3010666666666</c:v>
                </c:pt>
                <c:pt idx="6362">
                  <c:v>53.017783333333298</c:v>
                </c:pt>
                <c:pt idx="6363">
                  <c:v>51.781599999999997</c:v>
                </c:pt>
                <c:pt idx="6364">
                  <c:v>51.773133333333298</c:v>
                </c:pt>
                <c:pt idx="6365">
                  <c:v>51.784766666666599</c:v>
                </c:pt>
                <c:pt idx="6366">
                  <c:v>51.777450000000002</c:v>
                </c:pt>
                <c:pt idx="6367">
                  <c:v>51.769150000000003</c:v>
                </c:pt>
                <c:pt idx="6368">
                  <c:v>53.4832166666666</c:v>
                </c:pt>
                <c:pt idx="6369">
                  <c:v>53.466850000000001</c:v>
                </c:pt>
                <c:pt idx="6370">
                  <c:v>53.4832166666666</c:v>
                </c:pt>
                <c:pt idx="6371">
                  <c:v>53.4617</c:v>
                </c:pt>
                <c:pt idx="6372">
                  <c:v>53.463216666666597</c:v>
                </c:pt>
                <c:pt idx="6373">
                  <c:v>53.466850000000001</c:v>
                </c:pt>
                <c:pt idx="6374">
                  <c:v>53.039700000000003</c:v>
                </c:pt>
                <c:pt idx="6375">
                  <c:v>51.677183333333303</c:v>
                </c:pt>
                <c:pt idx="6376">
                  <c:v>55.4155555555555</c:v>
                </c:pt>
                <c:pt idx="6377">
                  <c:v>51.89235</c:v>
                </c:pt>
                <c:pt idx="6378">
                  <c:v>52.572166666666597</c:v>
                </c:pt>
                <c:pt idx="6379">
                  <c:v>54.535449999999997</c:v>
                </c:pt>
                <c:pt idx="6380">
                  <c:v>51.908666666666598</c:v>
                </c:pt>
                <c:pt idx="6381">
                  <c:v>52.232066666666597</c:v>
                </c:pt>
                <c:pt idx="6382">
                  <c:v>51.830266666666603</c:v>
                </c:pt>
                <c:pt idx="6383">
                  <c:v>51.776233333333302</c:v>
                </c:pt>
                <c:pt idx="6384">
                  <c:v>51.6503333333333</c:v>
                </c:pt>
                <c:pt idx="6385">
                  <c:v>52.563133333333298</c:v>
                </c:pt>
                <c:pt idx="6386">
                  <c:v>51.511499999999998</c:v>
                </c:pt>
                <c:pt idx="6387">
                  <c:v>51.575749999999999</c:v>
                </c:pt>
                <c:pt idx="6388">
                  <c:v>55.290633333333297</c:v>
                </c:pt>
                <c:pt idx="6389">
                  <c:v>52.5726333333333</c:v>
                </c:pt>
                <c:pt idx="6390">
                  <c:v>53.4617</c:v>
                </c:pt>
                <c:pt idx="6391">
                  <c:v>52.572049999999997</c:v>
                </c:pt>
                <c:pt idx="6392">
                  <c:v>52.287066666666597</c:v>
                </c:pt>
                <c:pt idx="6393">
                  <c:v>52.5535833333333</c:v>
                </c:pt>
                <c:pt idx="6394">
                  <c:v>55.3498666666666</c:v>
                </c:pt>
                <c:pt idx="6395">
                  <c:v>54.38</c:v>
                </c:pt>
                <c:pt idx="6396">
                  <c:v>54.527333333333303</c:v>
                </c:pt>
                <c:pt idx="6397">
                  <c:v>51.894283333333298</c:v>
                </c:pt>
                <c:pt idx="6398">
                  <c:v>52.291416666666599</c:v>
                </c:pt>
                <c:pt idx="6399">
                  <c:v>52.402450000000002</c:v>
                </c:pt>
                <c:pt idx="6400">
                  <c:v>51.814583333333303</c:v>
                </c:pt>
                <c:pt idx="6401">
                  <c:v>51.759583333333303</c:v>
                </c:pt>
                <c:pt idx="6402">
                  <c:v>51.665483333333299</c:v>
                </c:pt>
                <c:pt idx="6403">
                  <c:v>51.530299999999997</c:v>
                </c:pt>
                <c:pt idx="6404">
                  <c:v>51.5931833333333</c:v>
                </c:pt>
                <c:pt idx="6405">
                  <c:v>52.743033333333301</c:v>
                </c:pt>
                <c:pt idx="6406">
                  <c:v>55.2933666666666</c:v>
                </c:pt>
                <c:pt idx="6407">
                  <c:v>53.053666666666601</c:v>
                </c:pt>
                <c:pt idx="6408">
                  <c:v>52.722066666666599</c:v>
                </c:pt>
                <c:pt idx="6409">
                  <c:v>52.296016666666603</c:v>
                </c:pt>
                <c:pt idx="6410">
                  <c:v>52.536116666666601</c:v>
                </c:pt>
                <c:pt idx="6411">
                  <c:v>55.347000000000001</c:v>
                </c:pt>
                <c:pt idx="6412">
                  <c:v>54.382199999999997</c:v>
                </c:pt>
                <c:pt idx="6413">
                  <c:v>54.522466666666602</c:v>
                </c:pt>
                <c:pt idx="6414">
                  <c:v>51.878633333333298</c:v>
                </c:pt>
                <c:pt idx="6415">
                  <c:v>52.300699999999999</c:v>
                </c:pt>
                <c:pt idx="6416">
                  <c:v>51.801083333333303</c:v>
                </c:pt>
                <c:pt idx="6417">
                  <c:v>51.741199999999999</c:v>
                </c:pt>
                <c:pt idx="6418">
                  <c:v>51.680183333333297</c:v>
                </c:pt>
                <c:pt idx="6419">
                  <c:v>51.548549999999999</c:v>
                </c:pt>
                <c:pt idx="6420">
                  <c:v>51.606450000000002</c:v>
                </c:pt>
                <c:pt idx="6421">
                  <c:v>55.295999999999999</c:v>
                </c:pt>
                <c:pt idx="6422">
                  <c:v>52.572133333333298</c:v>
                </c:pt>
                <c:pt idx="6423">
                  <c:v>52.517800000000001</c:v>
                </c:pt>
                <c:pt idx="6424">
                  <c:v>55.343116666666603</c:v>
                </c:pt>
                <c:pt idx="6425">
                  <c:v>54.386383333333299</c:v>
                </c:pt>
                <c:pt idx="6426">
                  <c:v>54.517933333333303</c:v>
                </c:pt>
                <c:pt idx="6427">
                  <c:v>53.194983333333298</c:v>
                </c:pt>
                <c:pt idx="6428">
                  <c:v>51.868133333333297</c:v>
                </c:pt>
                <c:pt idx="6429">
                  <c:v>52.382550000000002</c:v>
                </c:pt>
                <c:pt idx="6430">
                  <c:v>51.786083333333302</c:v>
                </c:pt>
                <c:pt idx="6431">
                  <c:v>51.722633333333299</c:v>
                </c:pt>
                <c:pt idx="6432">
                  <c:v>51.696316666666597</c:v>
                </c:pt>
                <c:pt idx="6433">
                  <c:v>55.717233333333297</c:v>
                </c:pt>
                <c:pt idx="6434">
                  <c:v>51.565916666666602</c:v>
                </c:pt>
                <c:pt idx="6435">
                  <c:v>51.620466666666601</c:v>
                </c:pt>
                <c:pt idx="6436">
                  <c:v>52.777766666666601</c:v>
                </c:pt>
                <c:pt idx="6437">
                  <c:v>55.3010666666666</c:v>
                </c:pt>
                <c:pt idx="6438">
                  <c:v>53.017783333333298</c:v>
                </c:pt>
                <c:pt idx="6439">
                  <c:v>51.781599999999997</c:v>
                </c:pt>
                <c:pt idx="6440">
                  <c:v>51.773133333333298</c:v>
                </c:pt>
                <c:pt idx="6441">
                  <c:v>51.784766666666599</c:v>
                </c:pt>
                <c:pt idx="6442">
                  <c:v>51.777450000000002</c:v>
                </c:pt>
                <c:pt idx="6443">
                  <c:v>51.769150000000003</c:v>
                </c:pt>
                <c:pt idx="6444">
                  <c:v>53.4832166666666</c:v>
                </c:pt>
                <c:pt idx="6445">
                  <c:v>53.463216666666597</c:v>
                </c:pt>
                <c:pt idx="6446">
                  <c:v>53.466850000000001</c:v>
                </c:pt>
                <c:pt idx="6447">
                  <c:v>53.472533333333303</c:v>
                </c:pt>
                <c:pt idx="6448">
                  <c:v>53.424916666666597</c:v>
                </c:pt>
                <c:pt idx="6449">
                  <c:v>53.472083333333302</c:v>
                </c:pt>
                <c:pt idx="6450">
                  <c:v>53.424916666666597</c:v>
                </c:pt>
                <c:pt idx="6451">
                  <c:v>53.470750000000002</c:v>
                </c:pt>
                <c:pt idx="6452">
                  <c:v>53.4192166666666</c:v>
                </c:pt>
                <c:pt idx="6453">
                  <c:v>51.8500333333333</c:v>
                </c:pt>
                <c:pt idx="6454">
                  <c:v>53.632733333333299</c:v>
                </c:pt>
                <c:pt idx="6455">
                  <c:v>53.462980000000002</c:v>
                </c:pt>
                <c:pt idx="6456">
                  <c:v>52.498033333333296</c:v>
                </c:pt>
                <c:pt idx="6457">
                  <c:v>53.452039999999997</c:v>
                </c:pt>
                <c:pt idx="6458">
                  <c:v>55.322499999999998</c:v>
                </c:pt>
                <c:pt idx="6459">
                  <c:v>53.760316666666597</c:v>
                </c:pt>
                <c:pt idx="6460">
                  <c:v>54.618400000000001</c:v>
                </c:pt>
                <c:pt idx="6461">
                  <c:v>52.473950000000002</c:v>
                </c:pt>
                <c:pt idx="6462">
                  <c:v>52.2254</c:v>
                </c:pt>
                <c:pt idx="6463">
                  <c:v>54.284050000000001</c:v>
                </c:pt>
                <c:pt idx="6464">
                  <c:v>54.453033333333302</c:v>
                </c:pt>
                <c:pt idx="6465">
                  <c:v>55.041800000000002</c:v>
                </c:pt>
                <c:pt idx="6466">
                  <c:v>53.3712666666666</c:v>
                </c:pt>
                <c:pt idx="6467">
                  <c:v>51.7791833333333</c:v>
                </c:pt>
                <c:pt idx="6468">
                  <c:v>52.575066666666601</c:v>
                </c:pt>
                <c:pt idx="6469">
                  <c:v>52.345766666666599</c:v>
                </c:pt>
                <c:pt idx="6470">
                  <c:v>51.705500000000001</c:v>
                </c:pt>
                <c:pt idx="6471">
                  <c:v>53.242433333333302</c:v>
                </c:pt>
                <c:pt idx="6472">
                  <c:v>53.0261</c:v>
                </c:pt>
                <c:pt idx="6473">
                  <c:v>53.445549999999997</c:v>
                </c:pt>
                <c:pt idx="6474">
                  <c:v>51.646799999999999</c:v>
                </c:pt>
                <c:pt idx="6475">
                  <c:v>53.940600000000003</c:v>
                </c:pt>
                <c:pt idx="6476">
                  <c:v>55.567733333333301</c:v>
                </c:pt>
                <c:pt idx="6477">
                  <c:v>51.635100000000001</c:v>
                </c:pt>
                <c:pt idx="6478">
                  <c:v>52.895616666666598</c:v>
                </c:pt>
                <c:pt idx="6479">
                  <c:v>52.794449999999998</c:v>
                </c:pt>
                <c:pt idx="6480">
                  <c:v>51.8500333333333</c:v>
                </c:pt>
                <c:pt idx="6481">
                  <c:v>53.632733333333299</c:v>
                </c:pt>
                <c:pt idx="6482">
                  <c:v>53.462980000000002</c:v>
                </c:pt>
                <c:pt idx="6483">
                  <c:v>52.498033333333296</c:v>
                </c:pt>
                <c:pt idx="6484">
                  <c:v>53.452039999999997</c:v>
                </c:pt>
                <c:pt idx="6485">
                  <c:v>55.322499999999998</c:v>
                </c:pt>
                <c:pt idx="6486">
                  <c:v>53.760316666666597</c:v>
                </c:pt>
                <c:pt idx="6487">
                  <c:v>54.618400000000001</c:v>
                </c:pt>
                <c:pt idx="6488">
                  <c:v>52.473950000000002</c:v>
                </c:pt>
                <c:pt idx="6489">
                  <c:v>52.2254</c:v>
                </c:pt>
                <c:pt idx="6490">
                  <c:v>54.284050000000001</c:v>
                </c:pt>
                <c:pt idx="6491">
                  <c:v>54.453033333333302</c:v>
                </c:pt>
                <c:pt idx="6492">
                  <c:v>55.041800000000002</c:v>
                </c:pt>
                <c:pt idx="6493">
                  <c:v>53.3712666666666</c:v>
                </c:pt>
                <c:pt idx="6494">
                  <c:v>51.7791833333333</c:v>
                </c:pt>
                <c:pt idx="6495">
                  <c:v>52.575066666666601</c:v>
                </c:pt>
                <c:pt idx="6496">
                  <c:v>52.345766666666599</c:v>
                </c:pt>
                <c:pt idx="6497">
                  <c:v>51.705500000000001</c:v>
                </c:pt>
                <c:pt idx="6498">
                  <c:v>51.705500000000001</c:v>
                </c:pt>
                <c:pt idx="6499">
                  <c:v>53.242433333333302</c:v>
                </c:pt>
                <c:pt idx="6500">
                  <c:v>53.0261</c:v>
                </c:pt>
                <c:pt idx="6501">
                  <c:v>53.445549999999997</c:v>
                </c:pt>
                <c:pt idx="6502">
                  <c:v>51.646799999999999</c:v>
                </c:pt>
                <c:pt idx="6503">
                  <c:v>53.940600000000003</c:v>
                </c:pt>
                <c:pt idx="6504">
                  <c:v>55.567733333333301</c:v>
                </c:pt>
                <c:pt idx="6505">
                  <c:v>51.635100000000001</c:v>
                </c:pt>
                <c:pt idx="6506">
                  <c:v>52.895616666666598</c:v>
                </c:pt>
                <c:pt idx="6507">
                  <c:v>52.794449999999998</c:v>
                </c:pt>
                <c:pt idx="6508">
                  <c:v>51.675283333333333</c:v>
                </c:pt>
                <c:pt idx="6509">
                  <c:v>51.675283333333333</c:v>
                </c:pt>
                <c:pt idx="6510">
                  <c:v>51.740783333333333</c:v>
                </c:pt>
                <c:pt idx="6511">
                  <c:v>51.740783333333333</c:v>
                </c:pt>
                <c:pt idx="6512">
                  <c:v>51.547750000000001</c:v>
                </c:pt>
                <c:pt idx="6513">
                  <c:v>55.343366666666668</c:v>
                </c:pt>
                <c:pt idx="6514">
                  <c:v>55.343366666666668</c:v>
                </c:pt>
                <c:pt idx="6515">
                  <c:v>54.388016666666665</c:v>
                </c:pt>
                <c:pt idx="6516">
                  <c:v>54.515066666666669</c:v>
                </c:pt>
                <c:pt idx="6517">
                  <c:v>53.192933333333336</c:v>
                </c:pt>
                <c:pt idx="6518">
                  <c:v>51.864283333333333</c:v>
                </c:pt>
                <c:pt idx="6519">
                  <c:v>51.864283333333333</c:v>
                </c:pt>
                <c:pt idx="6520">
                  <c:v>51.864283333333333</c:v>
                </c:pt>
                <c:pt idx="6521">
                  <c:v>51.785366666666668</c:v>
                </c:pt>
                <c:pt idx="6522">
                  <c:v>51.694233333333337</c:v>
                </c:pt>
                <c:pt idx="6523">
                  <c:v>55.716133333333332</c:v>
                </c:pt>
                <c:pt idx="6524">
                  <c:v>52.778849999999998</c:v>
                </c:pt>
                <c:pt idx="6525">
                  <c:v>55.300783333333335</c:v>
                </c:pt>
                <c:pt idx="6526">
                  <c:v>53.017666666666663</c:v>
                </c:pt>
                <c:pt idx="6527">
                  <c:v>51.632566666666669</c:v>
                </c:pt>
                <c:pt idx="6528">
                  <c:v>53.442016666666667</c:v>
                </c:pt>
                <c:pt idx="6529">
                  <c:v>51.675283333333333</c:v>
                </c:pt>
                <c:pt idx="6530">
                  <c:v>51.740783333333333</c:v>
                </c:pt>
                <c:pt idx="6531">
                  <c:v>51.740783333333333</c:v>
                </c:pt>
                <c:pt idx="6532">
                  <c:v>51.547750000000001</c:v>
                </c:pt>
                <c:pt idx="6533">
                  <c:v>55.343366666666668</c:v>
                </c:pt>
                <c:pt idx="6534">
                  <c:v>54.388016666666665</c:v>
                </c:pt>
                <c:pt idx="6535">
                  <c:v>54.515066666666669</c:v>
                </c:pt>
                <c:pt idx="6536">
                  <c:v>53.192933333333336</c:v>
                </c:pt>
                <c:pt idx="6537">
                  <c:v>51.864283333333333</c:v>
                </c:pt>
                <c:pt idx="6538">
                  <c:v>51.864283333333333</c:v>
                </c:pt>
                <c:pt idx="6539">
                  <c:v>51.785366666666668</c:v>
                </c:pt>
                <c:pt idx="6540">
                  <c:v>51.694233333333337</c:v>
                </c:pt>
                <c:pt idx="6541">
                  <c:v>55.716133333333332</c:v>
                </c:pt>
                <c:pt idx="6542">
                  <c:v>52.778849999999998</c:v>
                </c:pt>
                <c:pt idx="6543">
                  <c:v>55.300783333333335</c:v>
                </c:pt>
                <c:pt idx="6544">
                  <c:v>53.017666666666663</c:v>
                </c:pt>
                <c:pt idx="6545">
                  <c:v>51.632566666666669</c:v>
                </c:pt>
                <c:pt idx="6546">
                  <c:v>53.442016666666667</c:v>
                </c:pt>
                <c:pt idx="6547">
                  <c:v>51.844700000000003</c:v>
                </c:pt>
                <c:pt idx="6548">
                  <c:v>51.918666666666667</c:v>
                </c:pt>
                <c:pt idx="6549">
                  <c:v>52.663216666666663</c:v>
                </c:pt>
                <c:pt idx="6550">
                  <c:v>52.663216666666663</c:v>
                </c:pt>
                <c:pt idx="6551">
                  <c:v>55.325400000000002</c:v>
                </c:pt>
                <c:pt idx="6552">
                  <c:v>54.615766666666666</c:v>
                </c:pt>
                <c:pt idx="6553">
                  <c:v>54.450566666666667</c:v>
                </c:pt>
                <c:pt idx="6554">
                  <c:v>52.469250000000002</c:v>
                </c:pt>
                <c:pt idx="6555">
                  <c:v>53.357916666666668</c:v>
                </c:pt>
                <c:pt idx="6556">
                  <c:v>55.042066666666663</c:v>
                </c:pt>
                <c:pt idx="6557">
                  <c:v>51.7776</c:v>
                </c:pt>
                <c:pt idx="6558">
                  <c:v>51.701749999999997</c:v>
                </c:pt>
                <c:pt idx="6559">
                  <c:v>51.646766666666664</c:v>
                </c:pt>
                <c:pt idx="6560">
                  <c:v>53.944283333333331</c:v>
                </c:pt>
                <c:pt idx="6561">
                  <c:v>55.566033333333337</c:v>
                </c:pt>
                <c:pt idx="6562">
                  <c:v>51.604999999999997</c:v>
                </c:pt>
                <c:pt idx="6563">
                  <c:v>52.896516666666663</c:v>
                </c:pt>
                <c:pt idx="6564">
                  <c:v>52.793666666666667</c:v>
                </c:pt>
                <c:pt idx="6565">
                  <c:v>52.793666666666667</c:v>
                </c:pt>
                <c:pt idx="6566">
                  <c:v>54.2821</c:v>
                </c:pt>
                <c:pt idx="6567">
                  <c:v>51.97475</c:v>
                </c:pt>
                <c:pt idx="6568">
                  <c:v>51.97475</c:v>
                </c:pt>
                <c:pt idx="6569">
                  <c:v>51.97475</c:v>
                </c:pt>
                <c:pt idx="6570">
                  <c:v>51.844700000000003</c:v>
                </c:pt>
                <c:pt idx="6571">
                  <c:v>51.844700000000003</c:v>
                </c:pt>
                <c:pt idx="6572">
                  <c:v>51.918666666666667</c:v>
                </c:pt>
                <c:pt idx="6573">
                  <c:v>52.663216666666663</c:v>
                </c:pt>
                <c:pt idx="6574">
                  <c:v>52.663216666666663</c:v>
                </c:pt>
                <c:pt idx="6575">
                  <c:v>52.663216666666663</c:v>
                </c:pt>
                <c:pt idx="6576">
                  <c:v>55.325400000000002</c:v>
                </c:pt>
                <c:pt idx="6577">
                  <c:v>54.615766666666666</c:v>
                </c:pt>
                <c:pt idx="6578">
                  <c:v>54.450566666666667</c:v>
                </c:pt>
                <c:pt idx="6579">
                  <c:v>52.469250000000002</c:v>
                </c:pt>
                <c:pt idx="6580">
                  <c:v>53.357916666666668</c:v>
                </c:pt>
                <c:pt idx="6581">
                  <c:v>55.042066666666663</c:v>
                </c:pt>
                <c:pt idx="6582">
                  <c:v>51.7776</c:v>
                </c:pt>
                <c:pt idx="6583">
                  <c:v>51.701749999999997</c:v>
                </c:pt>
                <c:pt idx="6584">
                  <c:v>51.646766666666664</c:v>
                </c:pt>
                <c:pt idx="6585">
                  <c:v>53.944283333333331</c:v>
                </c:pt>
                <c:pt idx="6586">
                  <c:v>55.566033333333337</c:v>
                </c:pt>
                <c:pt idx="6587">
                  <c:v>51.604999999999997</c:v>
                </c:pt>
                <c:pt idx="6588">
                  <c:v>52.896516666666663</c:v>
                </c:pt>
                <c:pt idx="6589">
                  <c:v>52.793666666666667</c:v>
                </c:pt>
                <c:pt idx="6590">
                  <c:v>52.793666666666667</c:v>
                </c:pt>
                <c:pt idx="6591">
                  <c:v>54.2821</c:v>
                </c:pt>
                <c:pt idx="6592">
                  <c:v>51.97475</c:v>
                </c:pt>
                <c:pt idx="6593">
                  <c:v>51.97475</c:v>
                </c:pt>
                <c:pt idx="6594">
                  <c:v>51.97475</c:v>
                </c:pt>
                <c:pt idx="6595">
                  <c:v>51.678849999999997</c:v>
                </c:pt>
                <c:pt idx="6596">
                  <c:v>52.572233333333301</c:v>
                </c:pt>
                <c:pt idx="6597">
                  <c:v>55.351466666666603</c:v>
                </c:pt>
                <c:pt idx="6598">
                  <c:v>54.3809166666666</c:v>
                </c:pt>
                <c:pt idx="6599">
                  <c:v>54.5300333333333</c:v>
                </c:pt>
                <c:pt idx="6600">
                  <c:v>51.893133333333303</c:v>
                </c:pt>
                <c:pt idx="6601">
                  <c:v>51.814500000000002</c:v>
                </c:pt>
                <c:pt idx="6602">
                  <c:v>51.759816666666602</c:v>
                </c:pt>
                <c:pt idx="6603">
                  <c:v>51.667816666666603</c:v>
                </c:pt>
                <c:pt idx="6604">
                  <c:v>51.530099999999997</c:v>
                </c:pt>
                <c:pt idx="6605">
                  <c:v>51.592149999999997</c:v>
                </c:pt>
                <c:pt idx="6606">
                  <c:v>52.742983333333299</c:v>
                </c:pt>
                <c:pt idx="6607">
                  <c:v>55.294083333333298</c:v>
                </c:pt>
                <c:pt idx="6608">
                  <c:v>53.049516666666598</c:v>
                </c:pt>
                <c:pt idx="6609">
                  <c:v>51.7407166666666</c:v>
                </c:pt>
                <c:pt idx="6610">
                  <c:v>51.548166666666603</c:v>
                </c:pt>
                <c:pt idx="6611">
                  <c:v>55.345300000000002</c:v>
                </c:pt>
                <c:pt idx="6612">
                  <c:v>54.387666666666597</c:v>
                </c:pt>
                <c:pt idx="6613">
                  <c:v>54.517116666666602</c:v>
                </c:pt>
                <c:pt idx="6614">
                  <c:v>54.515066666666669</c:v>
                </c:pt>
                <c:pt idx="6615">
                  <c:v>53.193833333333302</c:v>
                </c:pt>
                <c:pt idx="6616">
                  <c:v>51.864449999999998</c:v>
                </c:pt>
                <c:pt idx="6617">
                  <c:v>51.785899999999998</c:v>
                </c:pt>
                <c:pt idx="6618">
                  <c:v>51.693449999999999</c:v>
                </c:pt>
                <c:pt idx="6619">
                  <c:v>55.716283333333301</c:v>
                </c:pt>
                <c:pt idx="6620">
                  <c:v>51.564383333333303</c:v>
                </c:pt>
                <c:pt idx="6621">
                  <c:v>52.776949999999999</c:v>
                </c:pt>
                <c:pt idx="6622">
                  <c:v>55.301533333333303</c:v>
                </c:pt>
                <c:pt idx="6623">
                  <c:v>53.017533333333297</c:v>
                </c:pt>
                <c:pt idx="6624">
                  <c:v>51.6329833333333</c:v>
                </c:pt>
                <c:pt idx="6625">
                  <c:v>53.446383333333301</c:v>
                </c:pt>
                <c:pt idx="6626">
                  <c:v>51.678849999999997</c:v>
                </c:pt>
                <c:pt idx="6627">
                  <c:v>52.572233333333301</c:v>
                </c:pt>
                <c:pt idx="6628">
                  <c:v>55.351466666666603</c:v>
                </c:pt>
                <c:pt idx="6629">
                  <c:v>54.3809166666666</c:v>
                </c:pt>
                <c:pt idx="6630">
                  <c:v>54.5300333333333</c:v>
                </c:pt>
                <c:pt idx="6631">
                  <c:v>51.893133333333303</c:v>
                </c:pt>
                <c:pt idx="6632">
                  <c:v>51.814500000000002</c:v>
                </c:pt>
                <c:pt idx="6633">
                  <c:v>51.759816666666602</c:v>
                </c:pt>
                <c:pt idx="6634">
                  <c:v>51.667816666666603</c:v>
                </c:pt>
                <c:pt idx="6635">
                  <c:v>51.530099999999997</c:v>
                </c:pt>
                <c:pt idx="6636">
                  <c:v>51.592149999999997</c:v>
                </c:pt>
                <c:pt idx="6637">
                  <c:v>52.742983333333299</c:v>
                </c:pt>
                <c:pt idx="6638">
                  <c:v>55.294083333333298</c:v>
                </c:pt>
                <c:pt idx="6639">
                  <c:v>53.049516666666598</c:v>
                </c:pt>
                <c:pt idx="6640">
                  <c:v>51.7407166666666</c:v>
                </c:pt>
                <c:pt idx="6641">
                  <c:v>51.548166666666603</c:v>
                </c:pt>
                <c:pt idx="6642">
                  <c:v>55.345300000000002</c:v>
                </c:pt>
                <c:pt idx="6643">
                  <c:v>54.387666666666597</c:v>
                </c:pt>
                <c:pt idx="6644">
                  <c:v>54.517116666666602</c:v>
                </c:pt>
                <c:pt idx="6645">
                  <c:v>54.515066666666669</c:v>
                </c:pt>
                <c:pt idx="6646">
                  <c:v>53.193833333333302</c:v>
                </c:pt>
                <c:pt idx="6647">
                  <c:v>51.864449999999998</c:v>
                </c:pt>
                <c:pt idx="6648">
                  <c:v>51.785899999999998</c:v>
                </c:pt>
                <c:pt idx="6649">
                  <c:v>51.693449999999999</c:v>
                </c:pt>
                <c:pt idx="6650">
                  <c:v>55.716283333333301</c:v>
                </c:pt>
                <c:pt idx="6651">
                  <c:v>51.564383333333303</c:v>
                </c:pt>
                <c:pt idx="6652">
                  <c:v>52.776949999999999</c:v>
                </c:pt>
                <c:pt idx="6653">
                  <c:v>55.301533333333303</c:v>
                </c:pt>
                <c:pt idx="6654">
                  <c:v>53.017533333333297</c:v>
                </c:pt>
                <c:pt idx="6655">
                  <c:v>51.6329833333333</c:v>
                </c:pt>
                <c:pt idx="6656">
                  <c:v>53.446383333333301</c:v>
                </c:pt>
                <c:pt idx="6657">
                  <c:v>53.491549999999997</c:v>
                </c:pt>
                <c:pt idx="6658">
                  <c:v>51.848033333333298</c:v>
                </c:pt>
                <c:pt idx="6659">
                  <c:v>52.664833333333299</c:v>
                </c:pt>
                <c:pt idx="6660">
                  <c:v>52.674999999999997</c:v>
                </c:pt>
                <c:pt idx="6661">
                  <c:v>55.323366666666601</c:v>
                </c:pt>
                <c:pt idx="6662">
                  <c:v>54.61985</c:v>
                </c:pt>
                <c:pt idx="6663">
                  <c:v>54.450766666666603</c:v>
                </c:pt>
                <c:pt idx="6664">
                  <c:v>52.513611111111103</c:v>
                </c:pt>
                <c:pt idx="6665">
                  <c:v>53.357233333333298</c:v>
                </c:pt>
                <c:pt idx="6666">
                  <c:v>55.043783333333302</c:v>
                </c:pt>
                <c:pt idx="6667">
                  <c:v>52.345866666666602</c:v>
                </c:pt>
                <c:pt idx="6668">
                  <c:v>51.779000000000003</c:v>
                </c:pt>
                <c:pt idx="6669">
                  <c:v>51.703249999999997</c:v>
                </c:pt>
                <c:pt idx="6670">
                  <c:v>51.918383333333303</c:v>
                </c:pt>
                <c:pt idx="6671">
                  <c:v>51.645483333333303</c:v>
                </c:pt>
                <c:pt idx="6672">
                  <c:v>53.942100000000003</c:v>
                </c:pt>
                <c:pt idx="6673">
                  <c:v>55.566816666666597</c:v>
                </c:pt>
                <c:pt idx="6674">
                  <c:v>51.608766666666597</c:v>
                </c:pt>
                <c:pt idx="6675">
                  <c:v>52.894550000000002</c:v>
                </c:pt>
                <c:pt idx="6676">
                  <c:v>52.794466666666601</c:v>
                </c:pt>
                <c:pt idx="6677">
                  <c:v>54.240583333333298</c:v>
                </c:pt>
                <c:pt idx="6678">
                  <c:v>53.527333333333303</c:v>
                </c:pt>
                <c:pt idx="6679">
                  <c:v>51.970333333333301</c:v>
                </c:pt>
                <c:pt idx="6680">
                  <c:v>51.970100000000002</c:v>
                </c:pt>
                <c:pt idx="6681">
                  <c:v>53.491549999999997</c:v>
                </c:pt>
                <c:pt idx="6682">
                  <c:v>51.848033333333298</c:v>
                </c:pt>
                <c:pt idx="6683">
                  <c:v>52.664833333333299</c:v>
                </c:pt>
                <c:pt idx="6684">
                  <c:v>52.674999999999997</c:v>
                </c:pt>
                <c:pt idx="6685">
                  <c:v>52.674999999999997</c:v>
                </c:pt>
                <c:pt idx="6686">
                  <c:v>55.323366666666601</c:v>
                </c:pt>
                <c:pt idx="6687">
                  <c:v>54.61985</c:v>
                </c:pt>
                <c:pt idx="6688">
                  <c:v>54.450766666666603</c:v>
                </c:pt>
                <c:pt idx="6689">
                  <c:v>52.513611111111103</c:v>
                </c:pt>
                <c:pt idx="6690">
                  <c:v>53.357233333333298</c:v>
                </c:pt>
                <c:pt idx="6691">
                  <c:v>55.043783333333302</c:v>
                </c:pt>
                <c:pt idx="6692">
                  <c:v>52.345866666666602</c:v>
                </c:pt>
                <c:pt idx="6693">
                  <c:v>51.779000000000003</c:v>
                </c:pt>
                <c:pt idx="6694">
                  <c:v>51.703249999999997</c:v>
                </c:pt>
                <c:pt idx="6695">
                  <c:v>51.918383333333303</c:v>
                </c:pt>
                <c:pt idx="6696">
                  <c:v>51.645483333333303</c:v>
                </c:pt>
                <c:pt idx="6697">
                  <c:v>53.942100000000003</c:v>
                </c:pt>
                <c:pt idx="6698">
                  <c:v>55.566816666666597</c:v>
                </c:pt>
                <c:pt idx="6699">
                  <c:v>51.608766666666597</c:v>
                </c:pt>
                <c:pt idx="6700">
                  <c:v>52.894550000000002</c:v>
                </c:pt>
                <c:pt idx="6701">
                  <c:v>52.794466666666601</c:v>
                </c:pt>
                <c:pt idx="6702">
                  <c:v>54.240583333333298</c:v>
                </c:pt>
                <c:pt idx="6703">
                  <c:v>53.527333333333303</c:v>
                </c:pt>
                <c:pt idx="6704">
                  <c:v>51.970333333333301</c:v>
                </c:pt>
                <c:pt idx="6705">
                  <c:v>51.970100000000002</c:v>
                </c:pt>
                <c:pt idx="6706">
                  <c:v>53.470633333333303</c:v>
                </c:pt>
                <c:pt idx="6707">
                  <c:v>53.470100000000002</c:v>
                </c:pt>
                <c:pt idx="6708">
                  <c:v>52.5796833333333</c:v>
                </c:pt>
                <c:pt idx="6709">
                  <c:v>52.570816666666602</c:v>
                </c:pt>
                <c:pt idx="6710">
                  <c:v>51.758400000000002</c:v>
                </c:pt>
                <c:pt idx="6711">
                  <c:v>52.574166666666599</c:v>
                </c:pt>
                <c:pt idx="6712">
                  <c:v>52.596733333333297</c:v>
                </c:pt>
                <c:pt idx="6713">
                  <c:v>52.596316666666603</c:v>
                </c:pt>
                <c:pt idx="6714">
                  <c:v>51.740783333333333</c:v>
                </c:pt>
                <c:pt idx="6715">
                  <c:v>51.740783333333333</c:v>
                </c:pt>
                <c:pt idx="6716">
                  <c:v>51.740783333333333</c:v>
                </c:pt>
                <c:pt idx="6717">
                  <c:v>51.740783333333333</c:v>
                </c:pt>
                <c:pt idx="6718">
                  <c:v>51.740783333333333</c:v>
                </c:pt>
                <c:pt idx="6719">
                  <c:v>51.732916666666597</c:v>
                </c:pt>
                <c:pt idx="6720">
                  <c:v>53.190333333333299</c:v>
                </c:pt>
                <c:pt idx="6721">
                  <c:v>51.721200000000003</c:v>
                </c:pt>
                <c:pt idx="6722">
                  <c:v>53.470633333333303</c:v>
                </c:pt>
                <c:pt idx="6723">
                  <c:v>53.470100000000002</c:v>
                </c:pt>
                <c:pt idx="6724">
                  <c:v>52.5796833333333</c:v>
                </c:pt>
                <c:pt idx="6725">
                  <c:v>52.570816666666602</c:v>
                </c:pt>
                <c:pt idx="6726">
                  <c:v>51.758400000000002</c:v>
                </c:pt>
                <c:pt idx="6727">
                  <c:v>52.574166666666599</c:v>
                </c:pt>
                <c:pt idx="6728">
                  <c:v>52.596733333333297</c:v>
                </c:pt>
                <c:pt idx="6729">
                  <c:v>52.596316666666603</c:v>
                </c:pt>
                <c:pt idx="6730">
                  <c:v>51.740783333333333</c:v>
                </c:pt>
                <c:pt idx="6731">
                  <c:v>51.740783333333333</c:v>
                </c:pt>
                <c:pt idx="6732">
                  <c:v>51.732916666666597</c:v>
                </c:pt>
                <c:pt idx="6733">
                  <c:v>53.190333333333299</c:v>
                </c:pt>
                <c:pt idx="6734">
                  <c:v>51.721200000000003</c:v>
                </c:pt>
                <c:pt idx="6735">
                  <c:v>52.664966666666601</c:v>
                </c:pt>
                <c:pt idx="6736">
                  <c:v>52.231749999999998</c:v>
                </c:pt>
                <c:pt idx="6737">
                  <c:v>53.359316666666601</c:v>
                </c:pt>
                <c:pt idx="6738">
                  <c:v>51.637999999999998</c:v>
                </c:pt>
                <c:pt idx="6739">
                  <c:v>52.575533333333297</c:v>
                </c:pt>
                <c:pt idx="6740">
                  <c:v>52.691883333333337</c:v>
                </c:pt>
                <c:pt idx="6741">
                  <c:v>51.646566666666601</c:v>
                </c:pt>
                <c:pt idx="6742">
                  <c:v>51.615299999999998</c:v>
                </c:pt>
                <c:pt idx="6743">
                  <c:v>52.8947</c:v>
                </c:pt>
                <c:pt idx="6744">
                  <c:v>52.795216666666597</c:v>
                </c:pt>
                <c:pt idx="6745">
                  <c:v>53.526133333333298</c:v>
                </c:pt>
                <c:pt idx="6746">
                  <c:v>52.664966666666601</c:v>
                </c:pt>
                <c:pt idx="6747">
                  <c:v>52.231749999999998</c:v>
                </c:pt>
                <c:pt idx="6748">
                  <c:v>53.359316666666601</c:v>
                </c:pt>
                <c:pt idx="6749">
                  <c:v>51.637999999999998</c:v>
                </c:pt>
                <c:pt idx="6750">
                  <c:v>52.575533333333297</c:v>
                </c:pt>
                <c:pt idx="6751">
                  <c:v>52.691883333333337</c:v>
                </c:pt>
                <c:pt idx="6752">
                  <c:v>51.646566666666601</c:v>
                </c:pt>
                <c:pt idx="6753">
                  <c:v>51.615299999999998</c:v>
                </c:pt>
                <c:pt idx="6754">
                  <c:v>52.8947</c:v>
                </c:pt>
                <c:pt idx="6755">
                  <c:v>52.795216666666597</c:v>
                </c:pt>
                <c:pt idx="6756">
                  <c:v>53.526133333333298</c:v>
                </c:pt>
                <c:pt idx="6757">
                  <c:v>51.679366666666603</c:v>
                </c:pt>
                <c:pt idx="6758">
                  <c:v>55.350416666666597</c:v>
                </c:pt>
                <c:pt idx="6759">
                  <c:v>51.810899999999997</c:v>
                </c:pt>
                <c:pt idx="6760">
                  <c:v>51.597483333333301</c:v>
                </c:pt>
                <c:pt idx="6761">
                  <c:v>52.744300000000003</c:v>
                </c:pt>
                <c:pt idx="6762">
                  <c:v>55.292149999999999</c:v>
                </c:pt>
                <c:pt idx="6763">
                  <c:v>53.050383333333301</c:v>
                </c:pt>
                <c:pt idx="6764">
                  <c:v>55.342283333333299</c:v>
                </c:pt>
                <c:pt idx="6765">
                  <c:v>53.186549999999997</c:v>
                </c:pt>
                <c:pt idx="6766">
                  <c:v>51.785266666666601</c:v>
                </c:pt>
                <c:pt idx="6767">
                  <c:v>55.715200000000003</c:v>
                </c:pt>
                <c:pt idx="6768">
                  <c:v>51.621316666666601</c:v>
                </c:pt>
                <c:pt idx="6769">
                  <c:v>52.776499999999999</c:v>
                </c:pt>
                <c:pt idx="6770">
                  <c:v>55.301299999999998</c:v>
                </c:pt>
                <c:pt idx="6771">
                  <c:v>51.679366666666603</c:v>
                </c:pt>
                <c:pt idx="6772">
                  <c:v>55.350416666666597</c:v>
                </c:pt>
                <c:pt idx="6773">
                  <c:v>51.810899999999997</c:v>
                </c:pt>
                <c:pt idx="6774">
                  <c:v>51.597483333333301</c:v>
                </c:pt>
                <c:pt idx="6775">
                  <c:v>52.744300000000003</c:v>
                </c:pt>
                <c:pt idx="6776">
                  <c:v>55.292149999999999</c:v>
                </c:pt>
                <c:pt idx="6777">
                  <c:v>53.050383333333301</c:v>
                </c:pt>
                <c:pt idx="6778">
                  <c:v>55.342283333333299</c:v>
                </c:pt>
                <c:pt idx="6779">
                  <c:v>53.186549999999997</c:v>
                </c:pt>
                <c:pt idx="6780">
                  <c:v>51.785266666666601</c:v>
                </c:pt>
                <c:pt idx="6781">
                  <c:v>55.715200000000003</c:v>
                </c:pt>
                <c:pt idx="6782">
                  <c:v>51.621316666666601</c:v>
                </c:pt>
                <c:pt idx="6783">
                  <c:v>52.776499999999999</c:v>
                </c:pt>
                <c:pt idx="6784">
                  <c:v>55.301299999999998</c:v>
                </c:pt>
                <c:pt idx="6785">
                  <c:v>51.850266666666599</c:v>
                </c:pt>
                <c:pt idx="6786">
                  <c:v>53.631066666666598</c:v>
                </c:pt>
                <c:pt idx="6787">
                  <c:v>52.665216666666602</c:v>
                </c:pt>
                <c:pt idx="6788">
                  <c:v>53.449033333333297</c:v>
                </c:pt>
                <c:pt idx="6789">
                  <c:v>55.325283333333303</c:v>
                </c:pt>
                <c:pt idx="6790">
                  <c:v>52.480033333333303</c:v>
                </c:pt>
                <c:pt idx="6791">
                  <c:v>52.230533333333298</c:v>
                </c:pt>
                <c:pt idx="6792">
                  <c:v>54.284750000000003</c:v>
                </c:pt>
                <c:pt idx="6793">
                  <c:v>54.449466666666602</c:v>
                </c:pt>
                <c:pt idx="6794">
                  <c:v>52.466783333333296</c:v>
                </c:pt>
                <c:pt idx="6795">
                  <c:v>53.352183333333301</c:v>
                </c:pt>
                <c:pt idx="6796">
                  <c:v>55.045349999999999</c:v>
                </c:pt>
                <c:pt idx="6797">
                  <c:v>51.782699999999998</c:v>
                </c:pt>
                <c:pt idx="6798">
                  <c:v>51.7096666666666</c:v>
                </c:pt>
                <c:pt idx="6799">
                  <c:v>53.240933333333302</c:v>
                </c:pt>
                <c:pt idx="6800">
                  <c:v>53.941200000000002</c:v>
                </c:pt>
                <c:pt idx="6801">
                  <c:v>55.564016666666603</c:v>
                </c:pt>
                <c:pt idx="6802">
                  <c:v>52.893333333333302</c:v>
                </c:pt>
                <c:pt idx="6803">
                  <c:v>51.850266666666599</c:v>
                </c:pt>
                <c:pt idx="6804">
                  <c:v>53.631066666666598</c:v>
                </c:pt>
                <c:pt idx="6805">
                  <c:v>52.665216666666602</c:v>
                </c:pt>
                <c:pt idx="6806">
                  <c:v>53.449033333333297</c:v>
                </c:pt>
                <c:pt idx="6807">
                  <c:v>55.325283333333303</c:v>
                </c:pt>
                <c:pt idx="6808">
                  <c:v>52.480033333333303</c:v>
                </c:pt>
                <c:pt idx="6809">
                  <c:v>52.230533333333298</c:v>
                </c:pt>
                <c:pt idx="6810">
                  <c:v>54.284750000000003</c:v>
                </c:pt>
                <c:pt idx="6811">
                  <c:v>54.449466666666602</c:v>
                </c:pt>
                <c:pt idx="6812">
                  <c:v>52.466783333333296</c:v>
                </c:pt>
                <c:pt idx="6813">
                  <c:v>53.352183333333301</c:v>
                </c:pt>
                <c:pt idx="6814">
                  <c:v>55.045349999999999</c:v>
                </c:pt>
                <c:pt idx="6815">
                  <c:v>51.782699999999998</c:v>
                </c:pt>
                <c:pt idx="6816">
                  <c:v>51.7096666666666</c:v>
                </c:pt>
                <c:pt idx="6817">
                  <c:v>53.240933333333302</c:v>
                </c:pt>
                <c:pt idx="6818">
                  <c:v>53.941200000000002</c:v>
                </c:pt>
                <c:pt idx="6819">
                  <c:v>55.564016666666603</c:v>
                </c:pt>
                <c:pt idx="6820">
                  <c:v>52.893333333333302</c:v>
                </c:pt>
                <c:pt idx="6821">
                  <c:v>51.675283333333333</c:v>
                </c:pt>
                <c:pt idx="6822">
                  <c:v>53.192933333333336</c:v>
                </c:pt>
                <c:pt idx="6823">
                  <c:v>52.663216666666663</c:v>
                </c:pt>
                <c:pt idx="6824">
                  <c:v>51.701749999999997</c:v>
                </c:pt>
                <c:pt idx="6825">
                  <c:v>51.785366666666668</c:v>
                </c:pt>
                <c:pt idx="6826">
                  <c:v>51.785366666666668</c:v>
                </c:pt>
                <c:pt idx="6827">
                  <c:v>51.973416666666601</c:v>
                </c:pt>
                <c:pt idx="6828">
                  <c:v>51.860300000000002</c:v>
                </c:pt>
                <c:pt idx="6829">
                  <c:v>51.860300000000002</c:v>
                </c:pt>
                <c:pt idx="6830">
                  <c:v>51.860300000000002</c:v>
                </c:pt>
                <c:pt idx="6831">
                  <c:v>51.785366666666668</c:v>
                </c:pt>
                <c:pt idx="6832">
                  <c:v>51.785366666666668</c:v>
                </c:pt>
                <c:pt idx="6833">
                  <c:v>51.921050000000001</c:v>
                </c:pt>
                <c:pt idx="6834">
                  <c:v>51.815399999999997</c:v>
                </c:pt>
                <c:pt idx="6835">
                  <c:v>51.904033333333302</c:v>
                </c:pt>
                <c:pt idx="6836">
                  <c:v>51.815649999999998</c:v>
                </c:pt>
                <c:pt idx="6837">
                  <c:v>51.758400000000002</c:v>
                </c:pt>
                <c:pt idx="6838">
                  <c:v>51.668233333333298</c:v>
                </c:pt>
                <c:pt idx="6839">
                  <c:v>51.529333333333334</c:v>
                </c:pt>
                <c:pt idx="6840">
                  <c:v>51.5867</c:v>
                </c:pt>
                <c:pt idx="6841">
                  <c:v>51.884933333333301</c:v>
                </c:pt>
                <c:pt idx="6842">
                  <c:v>51.801050000000004</c:v>
                </c:pt>
                <c:pt idx="6843">
                  <c:v>51.740783333333333</c:v>
                </c:pt>
                <c:pt idx="6844">
                  <c:v>51.866666666666603</c:v>
                </c:pt>
                <c:pt idx="6845">
                  <c:v>51.785366666666668</c:v>
                </c:pt>
                <c:pt idx="6846">
                  <c:v>51.722683333333336</c:v>
                </c:pt>
                <c:pt idx="6847">
                  <c:v>51.691600000000001</c:v>
                </c:pt>
                <c:pt idx="6848">
                  <c:v>51.565366666666669</c:v>
                </c:pt>
                <c:pt idx="6849">
                  <c:v>51.632566666666669</c:v>
                </c:pt>
                <c:pt idx="6850">
                  <c:v>51.845133333333301</c:v>
                </c:pt>
                <c:pt idx="6851">
                  <c:v>51.847099999999998</c:v>
                </c:pt>
                <c:pt idx="6852">
                  <c:v>51.860300000000002</c:v>
                </c:pt>
                <c:pt idx="6853">
                  <c:v>51.785366666666668</c:v>
                </c:pt>
                <c:pt idx="6854">
                  <c:v>51.785366666666668</c:v>
                </c:pt>
                <c:pt idx="6855">
                  <c:v>51.785366666666668</c:v>
                </c:pt>
                <c:pt idx="6856">
                  <c:v>51.785366666666668</c:v>
                </c:pt>
                <c:pt idx="6857">
                  <c:v>51.785366666666668</c:v>
                </c:pt>
                <c:pt idx="6858">
                  <c:v>51.785366666666668</c:v>
                </c:pt>
                <c:pt idx="6859">
                  <c:v>51.785366666666668</c:v>
                </c:pt>
                <c:pt idx="6860">
                  <c:v>51.785366666666668</c:v>
                </c:pt>
                <c:pt idx="6861">
                  <c:v>51.785366666666668</c:v>
                </c:pt>
                <c:pt idx="6862">
                  <c:v>51.785366666666668</c:v>
                </c:pt>
                <c:pt idx="6863">
                  <c:v>51.785366666666668</c:v>
                </c:pt>
                <c:pt idx="6864">
                  <c:v>51.785366666666668</c:v>
                </c:pt>
                <c:pt idx="6865">
                  <c:v>51.785366666666668</c:v>
                </c:pt>
                <c:pt idx="6866">
                  <c:v>51.785366666666668</c:v>
                </c:pt>
                <c:pt idx="6867">
                  <c:v>51.785366666666668</c:v>
                </c:pt>
                <c:pt idx="6868">
                  <c:v>51.785366666666668</c:v>
                </c:pt>
                <c:pt idx="6869">
                  <c:v>51.785366666666668</c:v>
                </c:pt>
                <c:pt idx="6870">
                  <c:v>51.973416666666601</c:v>
                </c:pt>
                <c:pt idx="6871">
                  <c:v>51.921050000000001</c:v>
                </c:pt>
                <c:pt idx="6872">
                  <c:v>51.815399999999997</c:v>
                </c:pt>
                <c:pt idx="6873">
                  <c:v>51.904033333333302</c:v>
                </c:pt>
                <c:pt idx="6874">
                  <c:v>51.815649999999998</c:v>
                </c:pt>
                <c:pt idx="6875">
                  <c:v>51.758400000000002</c:v>
                </c:pt>
                <c:pt idx="6876">
                  <c:v>51.668233333333298</c:v>
                </c:pt>
                <c:pt idx="6877">
                  <c:v>51.529333333333334</c:v>
                </c:pt>
                <c:pt idx="6878">
                  <c:v>51.5867</c:v>
                </c:pt>
                <c:pt idx="6879">
                  <c:v>51.5867</c:v>
                </c:pt>
                <c:pt idx="6880">
                  <c:v>51.884933333333301</c:v>
                </c:pt>
                <c:pt idx="6881">
                  <c:v>51.801050000000004</c:v>
                </c:pt>
                <c:pt idx="6882">
                  <c:v>51.740783333333333</c:v>
                </c:pt>
                <c:pt idx="6883">
                  <c:v>51.866666666666603</c:v>
                </c:pt>
                <c:pt idx="6884">
                  <c:v>51.785366666666668</c:v>
                </c:pt>
                <c:pt idx="6885">
                  <c:v>51.722683333333336</c:v>
                </c:pt>
                <c:pt idx="6886">
                  <c:v>51.691600000000001</c:v>
                </c:pt>
                <c:pt idx="6887">
                  <c:v>51.565366666666669</c:v>
                </c:pt>
                <c:pt idx="6888">
                  <c:v>51.632566666666669</c:v>
                </c:pt>
                <c:pt idx="6889">
                  <c:v>51.845133333333301</c:v>
                </c:pt>
                <c:pt idx="6890">
                  <c:v>51.847099999999998</c:v>
                </c:pt>
                <c:pt idx="6891">
                  <c:v>51.860300000000002</c:v>
                </c:pt>
                <c:pt idx="6892">
                  <c:v>51.785366666666668</c:v>
                </c:pt>
                <c:pt idx="6893">
                  <c:v>51.785366666666668</c:v>
                </c:pt>
                <c:pt idx="6894">
                  <c:v>51.785366666666668</c:v>
                </c:pt>
                <c:pt idx="6895">
                  <c:v>51.785366666666668</c:v>
                </c:pt>
                <c:pt idx="6896">
                  <c:v>51.785366666666668</c:v>
                </c:pt>
                <c:pt idx="6897">
                  <c:v>51.785366666666668</c:v>
                </c:pt>
                <c:pt idx="6898">
                  <c:v>51.785366666666668</c:v>
                </c:pt>
                <c:pt idx="6899">
                  <c:v>51.785366666666668</c:v>
                </c:pt>
                <c:pt idx="6900">
                  <c:v>51.785366666666668</c:v>
                </c:pt>
                <c:pt idx="6901">
                  <c:v>51.785366666666668</c:v>
                </c:pt>
                <c:pt idx="6902">
                  <c:v>51.785366666666668</c:v>
                </c:pt>
                <c:pt idx="6903">
                  <c:v>51.785366666666668</c:v>
                </c:pt>
                <c:pt idx="6904">
                  <c:v>51.785366666666668</c:v>
                </c:pt>
                <c:pt idx="6905">
                  <c:v>51.785366666666668</c:v>
                </c:pt>
                <c:pt idx="6906">
                  <c:v>51.785366666666668</c:v>
                </c:pt>
                <c:pt idx="6907">
                  <c:v>51.785366666666668</c:v>
                </c:pt>
                <c:pt idx="6908">
                  <c:v>51.785366666666668</c:v>
                </c:pt>
                <c:pt idx="6909">
                  <c:v>51.785366666666668</c:v>
                </c:pt>
                <c:pt idx="6910">
                  <c:v>51.844700000000003</c:v>
                </c:pt>
                <c:pt idx="6911">
                  <c:v>51.7729833333333</c:v>
                </c:pt>
                <c:pt idx="6912">
                  <c:v>52.691883333333337</c:v>
                </c:pt>
                <c:pt idx="6913">
                  <c:v>51.701749999999997</c:v>
                </c:pt>
                <c:pt idx="6914">
                  <c:v>51.701783333333303</c:v>
                </c:pt>
                <c:pt idx="6915">
                  <c:v>51.701749999999997</c:v>
                </c:pt>
                <c:pt idx="6916">
                  <c:v>51.646766666666664</c:v>
                </c:pt>
                <c:pt idx="6917">
                  <c:v>51.97475</c:v>
                </c:pt>
                <c:pt idx="6918">
                  <c:v>51.844700000000003</c:v>
                </c:pt>
                <c:pt idx="6919">
                  <c:v>51.7729833333333</c:v>
                </c:pt>
                <c:pt idx="6920">
                  <c:v>52.691883333333337</c:v>
                </c:pt>
                <c:pt idx="6921">
                  <c:v>51.701749999999997</c:v>
                </c:pt>
                <c:pt idx="6922">
                  <c:v>51.701783333333303</c:v>
                </c:pt>
                <c:pt idx="6923">
                  <c:v>51.701749999999997</c:v>
                </c:pt>
                <c:pt idx="6924">
                  <c:v>51.646766666666664</c:v>
                </c:pt>
                <c:pt idx="6925">
                  <c:v>51.97475</c:v>
                </c:pt>
                <c:pt idx="6926">
                  <c:v>51.679266666666599</c:v>
                </c:pt>
                <c:pt idx="6927">
                  <c:v>51.675283333333333</c:v>
                </c:pt>
                <c:pt idx="6928">
                  <c:v>55.350083333333302</c:v>
                </c:pt>
                <c:pt idx="6929">
                  <c:v>54.377616666666597</c:v>
                </c:pt>
                <c:pt idx="6930">
                  <c:v>54.531033333333298</c:v>
                </c:pt>
                <c:pt idx="6931">
                  <c:v>51.813866666666598</c:v>
                </c:pt>
                <c:pt idx="6932">
                  <c:v>51.757866666666601</c:v>
                </c:pt>
                <c:pt idx="6933">
                  <c:v>51.591116666666601</c:v>
                </c:pt>
                <c:pt idx="6934">
                  <c:v>51.52825</c:v>
                </c:pt>
                <c:pt idx="6935">
                  <c:v>52.741799999999998</c:v>
                </c:pt>
                <c:pt idx="6936">
                  <c:v>55.294049999999999</c:v>
                </c:pt>
                <c:pt idx="6937">
                  <c:v>53.049583333333331</c:v>
                </c:pt>
                <c:pt idx="6938">
                  <c:v>55.346049999999998</c:v>
                </c:pt>
                <c:pt idx="6939">
                  <c:v>54.388016666666665</c:v>
                </c:pt>
                <c:pt idx="6940">
                  <c:v>53.515333333333302</c:v>
                </c:pt>
                <c:pt idx="6941">
                  <c:v>51.620566666666598</c:v>
                </c:pt>
                <c:pt idx="6942">
                  <c:v>51.722999999999999</c:v>
                </c:pt>
                <c:pt idx="6943">
                  <c:v>55.716066666666599</c:v>
                </c:pt>
                <c:pt idx="6944">
                  <c:v>51.565216666666601</c:v>
                </c:pt>
                <c:pt idx="6945">
                  <c:v>55.301333333333297</c:v>
                </c:pt>
                <c:pt idx="6946">
                  <c:v>51.679266666666599</c:v>
                </c:pt>
                <c:pt idx="6947">
                  <c:v>51.675283333333333</c:v>
                </c:pt>
                <c:pt idx="6948">
                  <c:v>55.350083333333302</c:v>
                </c:pt>
                <c:pt idx="6949">
                  <c:v>54.377616666666597</c:v>
                </c:pt>
                <c:pt idx="6950">
                  <c:v>54.531033333333298</c:v>
                </c:pt>
                <c:pt idx="6951">
                  <c:v>51.813866666666598</c:v>
                </c:pt>
                <c:pt idx="6952">
                  <c:v>51.757866666666601</c:v>
                </c:pt>
                <c:pt idx="6953">
                  <c:v>51.591116666666601</c:v>
                </c:pt>
                <c:pt idx="6954">
                  <c:v>51.52825</c:v>
                </c:pt>
                <c:pt idx="6955">
                  <c:v>52.741799999999998</c:v>
                </c:pt>
                <c:pt idx="6956">
                  <c:v>55.294049999999999</c:v>
                </c:pt>
                <c:pt idx="6957">
                  <c:v>53.049583333333331</c:v>
                </c:pt>
                <c:pt idx="6958">
                  <c:v>55.346049999999998</c:v>
                </c:pt>
                <c:pt idx="6959">
                  <c:v>54.388016666666665</c:v>
                </c:pt>
                <c:pt idx="6960">
                  <c:v>53.515333333333302</c:v>
                </c:pt>
                <c:pt idx="6961">
                  <c:v>51.620566666666598</c:v>
                </c:pt>
                <c:pt idx="6962">
                  <c:v>51.722999999999999</c:v>
                </c:pt>
                <c:pt idx="6963">
                  <c:v>55.716066666666599</c:v>
                </c:pt>
                <c:pt idx="6964">
                  <c:v>51.565216666666601</c:v>
                </c:pt>
                <c:pt idx="6965">
                  <c:v>55.301333333333297</c:v>
                </c:pt>
                <c:pt idx="6966">
                  <c:v>53.309566666666598</c:v>
                </c:pt>
                <c:pt idx="6967">
                  <c:v>51.844133333333303</c:v>
                </c:pt>
                <c:pt idx="6968">
                  <c:v>53.632849999999998</c:v>
                </c:pt>
                <c:pt idx="6969">
                  <c:v>52.663216666666663</c:v>
                </c:pt>
                <c:pt idx="6970">
                  <c:v>53.454066666666598</c:v>
                </c:pt>
                <c:pt idx="6971">
                  <c:v>55.346049999999998</c:v>
                </c:pt>
                <c:pt idx="6972">
                  <c:v>54.615766666666666</c:v>
                </c:pt>
                <c:pt idx="6973">
                  <c:v>52.235716666666598</c:v>
                </c:pt>
                <c:pt idx="6974">
                  <c:v>54.281883333333298</c:v>
                </c:pt>
                <c:pt idx="6975">
                  <c:v>54.452800000000003</c:v>
                </c:pt>
                <c:pt idx="6976">
                  <c:v>53.356766666666601</c:v>
                </c:pt>
                <c:pt idx="6977">
                  <c:v>55.043716666666597</c:v>
                </c:pt>
                <c:pt idx="6978">
                  <c:v>51.778933333333299</c:v>
                </c:pt>
                <c:pt idx="6979">
                  <c:v>52.345616666666601</c:v>
                </c:pt>
                <c:pt idx="6980">
                  <c:v>51.706666666666599</c:v>
                </c:pt>
                <c:pt idx="6981">
                  <c:v>53.243833333333299</c:v>
                </c:pt>
                <c:pt idx="6982">
                  <c:v>51.645116666666603</c:v>
                </c:pt>
                <c:pt idx="6983">
                  <c:v>53.942016666666603</c:v>
                </c:pt>
                <c:pt idx="6984">
                  <c:v>55.566033333333337</c:v>
                </c:pt>
                <c:pt idx="6985">
                  <c:v>51.60615</c:v>
                </c:pt>
                <c:pt idx="6986">
                  <c:v>52.895433333333301</c:v>
                </c:pt>
                <c:pt idx="6987">
                  <c:v>52.79365</c:v>
                </c:pt>
                <c:pt idx="6988">
                  <c:v>53.309566666666598</c:v>
                </c:pt>
                <c:pt idx="6989">
                  <c:v>51.844133333333303</c:v>
                </c:pt>
                <c:pt idx="6990">
                  <c:v>53.632849999999998</c:v>
                </c:pt>
                <c:pt idx="6991">
                  <c:v>52.663216666666663</c:v>
                </c:pt>
                <c:pt idx="6992">
                  <c:v>53.454066666666598</c:v>
                </c:pt>
                <c:pt idx="6993">
                  <c:v>55.346049999999998</c:v>
                </c:pt>
                <c:pt idx="6994">
                  <c:v>54.615766666666666</c:v>
                </c:pt>
                <c:pt idx="6995">
                  <c:v>52.235716666666598</c:v>
                </c:pt>
                <c:pt idx="6996">
                  <c:v>54.281883333333298</c:v>
                </c:pt>
                <c:pt idx="6997">
                  <c:v>54.452800000000003</c:v>
                </c:pt>
                <c:pt idx="6998">
                  <c:v>53.356766666666601</c:v>
                </c:pt>
                <c:pt idx="6999">
                  <c:v>55.043716666666597</c:v>
                </c:pt>
                <c:pt idx="7000">
                  <c:v>51.778933333333299</c:v>
                </c:pt>
                <c:pt idx="7001">
                  <c:v>52.345616666666601</c:v>
                </c:pt>
                <c:pt idx="7002">
                  <c:v>51.706666666666599</c:v>
                </c:pt>
                <c:pt idx="7003">
                  <c:v>53.243833333333299</c:v>
                </c:pt>
                <c:pt idx="7004">
                  <c:v>51.645116666666603</c:v>
                </c:pt>
                <c:pt idx="7005">
                  <c:v>53.942016666666603</c:v>
                </c:pt>
                <c:pt idx="7006">
                  <c:v>55.566033333333337</c:v>
                </c:pt>
                <c:pt idx="7007">
                  <c:v>51.60615</c:v>
                </c:pt>
                <c:pt idx="7008">
                  <c:v>52.895433333333301</c:v>
                </c:pt>
                <c:pt idx="7009">
                  <c:v>52.79365</c:v>
                </c:pt>
                <c:pt idx="7010">
                  <c:v>51.668500000000002</c:v>
                </c:pt>
                <c:pt idx="7011">
                  <c:v>51.832099999999997</c:v>
                </c:pt>
                <c:pt idx="7012">
                  <c:v>51.7751666666666</c:v>
                </c:pt>
                <c:pt idx="7013">
                  <c:v>51.511733333333297</c:v>
                </c:pt>
                <c:pt idx="7014">
                  <c:v>51.575299999999999</c:v>
                </c:pt>
                <c:pt idx="7015">
                  <c:v>53.491316666666599</c:v>
                </c:pt>
                <c:pt idx="7016">
                  <c:v>55.350266666666599</c:v>
                </c:pt>
                <c:pt idx="7017">
                  <c:v>54.382016666666601</c:v>
                </c:pt>
                <c:pt idx="7018">
                  <c:v>54.529283333333296</c:v>
                </c:pt>
                <c:pt idx="7019">
                  <c:v>51.893166666666602</c:v>
                </c:pt>
                <c:pt idx="7020">
                  <c:v>51.816450000000003</c:v>
                </c:pt>
                <c:pt idx="7021">
                  <c:v>51.759749999999997</c:v>
                </c:pt>
                <c:pt idx="7022">
                  <c:v>51.667149999999999</c:v>
                </c:pt>
                <c:pt idx="7023">
                  <c:v>51.526850000000003</c:v>
                </c:pt>
                <c:pt idx="7024">
                  <c:v>51.590933333333297</c:v>
                </c:pt>
                <c:pt idx="7025">
                  <c:v>52.742833333333301</c:v>
                </c:pt>
                <c:pt idx="7026">
                  <c:v>55.299616666666601</c:v>
                </c:pt>
                <c:pt idx="7027">
                  <c:v>53.051783333333297</c:v>
                </c:pt>
                <c:pt idx="7028">
                  <c:v>51.803800000000003</c:v>
                </c:pt>
                <c:pt idx="7029">
                  <c:v>51.741066666666597</c:v>
                </c:pt>
                <c:pt idx="7030">
                  <c:v>51.5473833333333</c:v>
                </c:pt>
                <c:pt idx="7031">
                  <c:v>51.605849999999997</c:v>
                </c:pt>
                <c:pt idx="7032">
                  <c:v>55.345399999999998</c:v>
                </c:pt>
                <c:pt idx="7033">
                  <c:v>54.395949999999999</c:v>
                </c:pt>
                <c:pt idx="7034">
                  <c:v>54.395949999999999</c:v>
                </c:pt>
                <c:pt idx="7035">
                  <c:v>54.519383333333302</c:v>
                </c:pt>
                <c:pt idx="7036">
                  <c:v>53.193083333333298</c:v>
                </c:pt>
                <c:pt idx="7037">
                  <c:v>51.863700000000001</c:v>
                </c:pt>
                <c:pt idx="7038">
                  <c:v>51.783099999999997</c:v>
                </c:pt>
                <c:pt idx="7039">
                  <c:v>51.721699999999998</c:v>
                </c:pt>
                <c:pt idx="7040">
                  <c:v>51.697800000000001</c:v>
                </c:pt>
                <c:pt idx="7041">
                  <c:v>55.718566666666597</c:v>
                </c:pt>
                <c:pt idx="7042">
                  <c:v>51.564866666666603</c:v>
                </c:pt>
                <c:pt idx="7043">
                  <c:v>51.619716666666598</c:v>
                </c:pt>
                <c:pt idx="7044">
                  <c:v>52.776000000000003</c:v>
                </c:pt>
                <c:pt idx="7045">
                  <c:v>55.309033333333304</c:v>
                </c:pt>
                <c:pt idx="7046">
                  <c:v>53.019233333333297</c:v>
                </c:pt>
                <c:pt idx="7047">
                  <c:v>51.668500000000002</c:v>
                </c:pt>
                <c:pt idx="7048">
                  <c:v>51.832099999999997</c:v>
                </c:pt>
                <c:pt idx="7049">
                  <c:v>51.7751666666666</c:v>
                </c:pt>
                <c:pt idx="7050">
                  <c:v>51.511733333333297</c:v>
                </c:pt>
                <c:pt idx="7051">
                  <c:v>51.575299999999999</c:v>
                </c:pt>
                <c:pt idx="7052">
                  <c:v>53.491316666666599</c:v>
                </c:pt>
                <c:pt idx="7053">
                  <c:v>55.350266666666599</c:v>
                </c:pt>
                <c:pt idx="7054">
                  <c:v>54.382016666666601</c:v>
                </c:pt>
                <c:pt idx="7055">
                  <c:v>54.529283333333296</c:v>
                </c:pt>
                <c:pt idx="7056">
                  <c:v>51.893166666666602</c:v>
                </c:pt>
                <c:pt idx="7057">
                  <c:v>51.816450000000003</c:v>
                </c:pt>
                <c:pt idx="7058">
                  <c:v>51.759749999999997</c:v>
                </c:pt>
                <c:pt idx="7059">
                  <c:v>51.667149999999999</c:v>
                </c:pt>
                <c:pt idx="7060">
                  <c:v>51.526850000000003</c:v>
                </c:pt>
                <c:pt idx="7061">
                  <c:v>51.590933333333297</c:v>
                </c:pt>
                <c:pt idx="7062">
                  <c:v>52.742833333333301</c:v>
                </c:pt>
                <c:pt idx="7063">
                  <c:v>55.299616666666601</c:v>
                </c:pt>
                <c:pt idx="7064">
                  <c:v>53.051783333333297</c:v>
                </c:pt>
                <c:pt idx="7065">
                  <c:v>51.803800000000003</c:v>
                </c:pt>
                <c:pt idx="7066">
                  <c:v>51.741066666666597</c:v>
                </c:pt>
                <c:pt idx="7067">
                  <c:v>51.5473833333333</c:v>
                </c:pt>
                <c:pt idx="7068">
                  <c:v>51.605849999999997</c:v>
                </c:pt>
                <c:pt idx="7069">
                  <c:v>55.345399999999998</c:v>
                </c:pt>
                <c:pt idx="7070">
                  <c:v>54.395949999999999</c:v>
                </c:pt>
                <c:pt idx="7071">
                  <c:v>54.395949999999999</c:v>
                </c:pt>
                <c:pt idx="7072">
                  <c:v>54.519383333333302</c:v>
                </c:pt>
                <c:pt idx="7073">
                  <c:v>53.193083333333298</c:v>
                </c:pt>
                <c:pt idx="7074">
                  <c:v>51.863700000000001</c:v>
                </c:pt>
                <c:pt idx="7075">
                  <c:v>51.783099999999997</c:v>
                </c:pt>
                <c:pt idx="7076">
                  <c:v>51.721699999999998</c:v>
                </c:pt>
                <c:pt idx="7077">
                  <c:v>51.697800000000001</c:v>
                </c:pt>
                <c:pt idx="7078">
                  <c:v>55.718566666666597</c:v>
                </c:pt>
                <c:pt idx="7079">
                  <c:v>51.564866666666603</c:v>
                </c:pt>
                <c:pt idx="7080">
                  <c:v>51.619716666666598</c:v>
                </c:pt>
                <c:pt idx="7081">
                  <c:v>52.776000000000003</c:v>
                </c:pt>
                <c:pt idx="7082">
                  <c:v>55.309033333333304</c:v>
                </c:pt>
                <c:pt idx="7083">
                  <c:v>53.019233333333297</c:v>
                </c:pt>
                <c:pt idx="7084">
                  <c:v>51.848716666666597</c:v>
                </c:pt>
                <c:pt idx="7085">
                  <c:v>53.624733333333303</c:v>
                </c:pt>
                <c:pt idx="7086">
                  <c:v>52.662500000000001</c:v>
                </c:pt>
                <c:pt idx="7087">
                  <c:v>55.328433333333301</c:v>
                </c:pt>
                <c:pt idx="7088">
                  <c:v>54.6195666666666</c:v>
                </c:pt>
                <c:pt idx="7089">
                  <c:v>54.450983333333298</c:v>
                </c:pt>
                <c:pt idx="7090">
                  <c:v>52.468000000000004</c:v>
                </c:pt>
                <c:pt idx="7091">
                  <c:v>51.920638333333301</c:v>
                </c:pt>
                <c:pt idx="7092">
                  <c:v>53.35125</c:v>
                </c:pt>
                <c:pt idx="7093">
                  <c:v>51.640416666666603</c:v>
                </c:pt>
                <c:pt idx="7094">
                  <c:v>55.042200000000001</c:v>
                </c:pt>
                <c:pt idx="7095">
                  <c:v>52.346150000000002</c:v>
                </c:pt>
                <c:pt idx="7096">
                  <c:v>51.777650000000001</c:v>
                </c:pt>
                <c:pt idx="7097">
                  <c:v>51.705233333333297</c:v>
                </c:pt>
                <c:pt idx="7098">
                  <c:v>51.645816666666597</c:v>
                </c:pt>
                <c:pt idx="7099">
                  <c:v>52.196533333333299</c:v>
                </c:pt>
                <c:pt idx="7100">
                  <c:v>53.942666666666597</c:v>
                </c:pt>
                <c:pt idx="7101">
                  <c:v>51.599366666666597</c:v>
                </c:pt>
                <c:pt idx="7102">
                  <c:v>55.567250000000001</c:v>
                </c:pt>
                <c:pt idx="7103">
                  <c:v>52.895099999999999</c:v>
                </c:pt>
                <c:pt idx="7104">
                  <c:v>52.794966666666603</c:v>
                </c:pt>
                <c:pt idx="7105">
                  <c:v>54.240533333333303</c:v>
                </c:pt>
                <c:pt idx="7106">
                  <c:v>52.930750000000003</c:v>
                </c:pt>
                <c:pt idx="7107">
                  <c:v>52.933523333333298</c:v>
                </c:pt>
                <c:pt idx="7108">
                  <c:v>52.882599999999996</c:v>
                </c:pt>
                <c:pt idx="7109">
                  <c:v>51.97475</c:v>
                </c:pt>
                <c:pt idx="7110">
                  <c:v>51.848716666666597</c:v>
                </c:pt>
                <c:pt idx="7111">
                  <c:v>53.624733333333303</c:v>
                </c:pt>
                <c:pt idx="7112">
                  <c:v>52.662500000000001</c:v>
                </c:pt>
                <c:pt idx="7113">
                  <c:v>55.328433333333301</c:v>
                </c:pt>
                <c:pt idx="7114">
                  <c:v>54.6195666666666</c:v>
                </c:pt>
                <c:pt idx="7115">
                  <c:v>54.450983333333298</c:v>
                </c:pt>
                <c:pt idx="7116">
                  <c:v>52.468000000000004</c:v>
                </c:pt>
                <c:pt idx="7117">
                  <c:v>51.920638333333301</c:v>
                </c:pt>
                <c:pt idx="7118">
                  <c:v>53.35125</c:v>
                </c:pt>
                <c:pt idx="7119">
                  <c:v>51.640416666666603</c:v>
                </c:pt>
                <c:pt idx="7120">
                  <c:v>55.042200000000001</c:v>
                </c:pt>
                <c:pt idx="7121">
                  <c:v>52.346150000000002</c:v>
                </c:pt>
                <c:pt idx="7122">
                  <c:v>51.777650000000001</c:v>
                </c:pt>
                <c:pt idx="7123">
                  <c:v>51.705233333333297</c:v>
                </c:pt>
                <c:pt idx="7124">
                  <c:v>51.645816666666597</c:v>
                </c:pt>
                <c:pt idx="7125">
                  <c:v>52.196533333333299</c:v>
                </c:pt>
                <c:pt idx="7126">
                  <c:v>53.942666666666597</c:v>
                </c:pt>
                <c:pt idx="7127">
                  <c:v>51.599366666666597</c:v>
                </c:pt>
                <c:pt idx="7128">
                  <c:v>55.567250000000001</c:v>
                </c:pt>
                <c:pt idx="7129">
                  <c:v>52.895099999999999</c:v>
                </c:pt>
                <c:pt idx="7130">
                  <c:v>52.794966666666603</c:v>
                </c:pt>
                <c:pt idx="7131">
                  <c:v>54.240533333333303</c:v>
                </c:pt>
                <c:pt idx="7132">
                  <c:v>52.930750000000003</c:v>
                </c:pt>
                <c:pt idx="7133">
                  <c:v>52.933523333333298</c:v>
                </c:pt>
                <c:pt idx="7134">
                  <c:v>52.882599999999996</c:v>
                </c:pt>
                <c:pt idx="7135">
                  <c:v>51.97475</c:v>
                </c:pt>
                <c:pt idx="7136">
                  <c:v>51.675283333333333</c:v>
                </c:pt>
                <c:pt idx="7137">
                  <c:v>51.740783333333333</c:v>
                </c:pt>
                <c:pt idx="7138">
                  <c:v>51.547750000000001</c:v>
                </c:pt>
                <c:pt idx="7139">
                  <c:v>55.343366666666668</c:v>
                </c:pt>
                <c:pt idx="7140">
                  <c:v>54.388016666666665</c:v>
                </c:pt>
                <c:pt idx="7141">
                  <c:v>54.515066666666669</c:v>
                </c:pt>
                <c:pt idx="7142">
                  <c:v>53.192933333333336</c:v>
                </c:pt>
                <c:pt idx="7143">
                  <c:v>51.864283333333333</c:v>
                </c:pt>
                <c:pt idx="7144">
                  <c:v>51.785366666666668</c:v>
                </c:pt>
                <c:pt idx="7145">
                  <c:v>51.694233333333337</c:v>
                </c:pt>
                <c:pt idx="7146">
                  <c:v>55.716133333333332</c:v>
                </c:pt>
                <c:pt idx="7147">
                  <c:v>51.620283333333333</c:v>
                </c:pt>
                <c:pt idx="7148">
                  <c:v>52.778849999999998</c:v>
                </c:pt>
                <c:pt idx="7149">
                  <c:v>55.300783333333335</c:v>
                </c:pt>
                <c:pt idx="7150">
                  <c:v>53.017666666666663</c:v>
                </c:pt>
                <c:pt idx="7151">
                  <c:v>51.675283333333333</c:v>
                </c:pt>
                <c:pt idx="7152">
                  <c:v>51.740783333333333</c:v>
                </c:pt>
                <c:pt idx="7153">
                  <c:v>51.547750000000001</c:v>
                </c:pt>
                <c:pt idx="7154">
                  <c:v>55.343366666666668</c:v>
                </c:pt>
                <c:pt idx="7155">
                  <c:v>54.388016666666665</c:v>
                </c:pt>
                <c:pt idx="7156">
                  <c:v>54.515066666666669</c:v>
                </c:pt>
                <c:pt idx="7157">
                  <c:v>53.192933333333336</c:v>
                </c:pt>
                <c:pt idx="7158">
                  <c:v>51.864283333333333</c:v>
                </c:pt>
                <c:pt idx="7159">
                  <c:v>51.785366666666668</c:v>
                </c:pt>
                <c:pt idx="7160">
                  <c:v>51.694233333333337</c:v>
                </c:pt>
                <c:pt idx="7161">
                  <c:v>55.716133333333332</c:v>
                </c:pt>
                <c:pt idx="7162">
                  <c:v>51.620283333333333</c:v>
                </c:pt>
                <c:pt idx="7163">
                  <c:v>52.778849999999998</c:v>
                </c:pt>
                <c:pt idx="7164">
                  <c:v>55.300783333333335</c:v>
                </c:pt>
                <c:pt idx="7165">
                  <c:v>53.017666666666663</c:v>
                </c:pt>
                <c:pt idx="7166">
                  <c:v>53.632150000000003</c:v>
                </c:pt>
                <c:pt idx="7167">
                  <c:v>52.663216666666663</c:v>
                </c:pt>
                <c:pt idx="7168">
                  <c:v>55.325400000000002</c:v>
                </c:pt>
                <c:pt idx="7169">
                  <c:v>54.615766666666666</c:v>
                </c:pt>
                <c:pt idx="7170">
                  <c:v>54.450566666666667</c:v>
                </c:pt>
                <c:pt idx="7171">
                  <c:v>52.469250000000002</c:v>
                </c:pt>
                <c:pt idx="7172">
                  <c:v>51.918666666666667</c:v>
                </c:pt>
                <c:pt idx="7173">
                  <c:v>51.64575</c:v>
                </c:pt>
                <c:pt idx="7174">
                  <c:v>55.042066666666663</c:v>
                </c:pt>
                <c:pt idx="7175">
                  <c:v>53.357916666666668</c:v>
                </c:pt>
                <c:pt idx="7176">
                  <c:v>52.344316666666664</c:v>
                </c:pt>
                <c:pt idx="7177">
                  <c:v>51.7776</c:v>
                </c:pt>
                <c:pt idx="7178">
                  <c:v>51.701749999999997</c:v>
                </c:pt>
                <c:pt idx="7179">
                  <c:v>51.646766666666664</c:v>
                </c:pt>
                <c:pt idx="7180">
                  <c:v>52.196066666666667</c:v>
                </c:pt>
                <c:pt idx="7181">
                  <c:v>53.16793333333333</c:v>
                </c:pt>
                <c:pt idx="7182">
                  <c:v>53.944283333333331</c:v>
                </c:pt>
                <c:pt idx="7183">
                  <c:v>55.566033333333337</c:v>
                </c:pt>
                <c:pt idx="7184">
                  <c:v>51.604999999999997</c:v>
                </c:pt>
                <c:pt idx="7185">
                  <c:v>52.896516666666663</c:v>
                </c:pt>
                <c:pt idx="7186">
                  <c:v>52.793666666666667</c:v>
                </c:pt>
                <c:pt idx="7187">
                  <c:v>54.2821</c:v>
                </c:pt>
                <c:pt idx="7188">
                  <c:v>53.632150000000003</c:v>
                </c:pt>
                <c:pt idx="7189">
                  <c:v>52.663216666666663</c:v>
                </c:pt>
                <c:pt idx="7190">
                  <c:v>55.325400000000002</c:v>
                </c:pt>
                <c:pt idx="7191">
                  <c:v>54.615766666666666</c:v>
                </c:pt>
                <c:pt idx="7192">
                  <c:v>54.450566666666667</c:v>
                </c:pt>
                <c:pt idx="7193">
                  <c:v>52.469250000000002</c:v>
                </c:pt>
                <c:pt idx="7194">
                  <c:v>51.918666666666667</c:v>
                </c:pt>
                <c:pt idx="7195">
                  <c:v>51.64575</c:v>
                </c:pt>
                <c:pt idx="7196">
                  <c:v>55.042066666666663</c:v>
                </c:pt>
                <c:pt idx="7197">
                  <c:v>53.357916666666668</c:v>
                </c:pt>
                <c:pt idx="7198">
                  <c:v>52.344316666666664</c:v>
                </c:pt>
                <c:pt idx="7199">
                  <c:v>51.7776</c:v>
                </c:pt>
                <c:pt idx="7200">
                  <c:v>51.701749999999997</c:v>
                </c:pt>
                <c:pt idx="7201">
                  <c:v>51.646766666666664</c:v>
                </c:pt>
                <c:pt idx="7202">
                  <c:v>52.196066666666667</c:v>
                </c:pt>
                <c:pt idx="7203">
                  <c:v>53.16793333333333</c:v>
                </c:pt>
                <c:pt idx="7204">
                  <c:v>53.944283333333331</c:v>
                </c:pt>
                <c:pt idx="7205">
                  <c:v>55.566033333333337</c:v>
                </c:pt>
                <c:pt idx="7206">
                  <c:v>51.604999999999997</c:v>
                </c:pt>
                <c:pt idx="7207">
                  <c:v>52.896516666666663</c:v>
                </c:pt>
                <c:pt idx="7208">
                  <c:v>52.793666666666667</c:v>
                </c:pt>
                <c:pt idx="7209">
                  <c:v>54.2821</c:v>
                </c:pt>
                <c:pt idx="7210">
                  <c:v>51.678266666666602</c:v>
                </c:pt>
                <c:pt idx="7211">
                  <c:v>51.8931166666666</c:v>
                </c:pt>
                <c:pt idx="7212">
                  <c:v>51.815666666666601</c:v>
                </c:pt>
                <c:pt idx="7213">
                  <c:v>51.759733333333301</c:v>
                </c:pt>
                <c:pt idx="7214">
                  <c:v>51.666316666666603</c:v>
                </c:pt>
                <c:pt idx="7215">
                  <c:v>51.527066666666599</c:v>
                </c:pt>
                <c:pt idx="7216">
                  <c:v>51.589939999999999</c:v>
                </c:pt>
                <c:pt idx="7217">
                  <c:v>52.740033333333301</c:v>
                </c:pt>
                <c:pt idx="7218">
                  <c:v>53.047833333333301</c:v>
                </c:pt>
                <c:pt idx="7219">
                  <c:v>53.189016666666603</c:v>
                </c:pt>
                <c:pt idx="7220">
                  <c:v>51.8635666666666</c:v>
                </c:pt>
                <c:pt idx="7221">
                  <c:v>51.667833333333299</c:v>
                </c:pt>
                <c:pt idx="7222">
                  <c:v>51.722949999999997</c:v>
                </c:pt>
                <c:pt idx="7223">
                  <c:v>51.697099999999999</c:v>
                </c:pt>
                <c:pt idx="7224">
                  <c:v>51.56485</c:v>
                </c:pt>
                <c:pt idx="7225">
                  <c:v>51.621683333333301</c:v>
                </c:pt>
                <c:pt idx="7226">
                  <c:v>52.773200000000003</c:v>
                </c:pt>
                <c:pt idx="7227">
                  <c:v>53.023083333333297</c:v>
                </c:pt>
                <c:pt idx="7228">
                  <c:v>52.018933333333301</c:v>
                </c:pt>
                <c:pt idx="7229">
                  <c:v>51.678266666666602</c:v>
                </c:pt>
                <c:pt idx="7230">
                  <c:v>51.8931166666666</c:v>
                </c:pt>
                <c:pt idx="7231">
                  <c:v>51.815666666666601</c:v>
                </c:pt>
                <c:pt idx="7232">
                  <c:v>51.759733333333301</c:v>
                </c:pt>
                <c:pt idx="7233">
                  <c:v>51.666316666666603</c:v>
                </c:pt>
                <c:pt idx="7234">
                  <c:v>51.527066666666599</c:v>
                </c:pt>
                <c:pt idx="7235">
                  <c:v>51.589939999999999</c:v>
                </c:pt>
                <c:pt idx="7236">
                  <c:v>52.740033333333301</c:v>
                </c:pt>
                <c:pt idx="7237">
                  <c:v>53.047833333333301</c:v>
                </c:pt>
                <c:pt idx="7238">
                  <c:v>53.189016666666603</c:v>
                </c:pt>
                <c:pt idx="7239">
                  <c:v>51.8635666666666</c:v>
                </c:pt>
                <c:pt idx="7240">
                  <c:v>51.667833333333299</c:v>
                </c:pt>
                <c:pt idx="7241">
                  <c:v>51.722949999999997</c:v>
                </c:pt>
                <c:pt idx="7242">
                  <c:v>51.697099999999999</c:v>
                </c:pt>
                <c:pt idx="7243">
                  <c:v>51.56485</c:v>
                </c:pt>
                <c:pt idx="7244">
                  <c:v>51.621683333333301</c:v>
                </c:pt>
                <c:pt idx="7245">
                  <c:v>52.773200000000003</c:v>
                </c:pt>
                <c:pt idx="7246">
                  <c:v>53.023083333333297</c:v>
                </c:pt>
                <c:pt idx="7247">
                  <c:v>52.018933333333301</c:v>
                </c:pt>
                <c:pt idx="7248">
                  <c:v>52.664766666666601</c:v>
                </c:pt>
                <c:pt idx="7249">
                  <c:v>52.231450000000002</c:v>
                </c:pt>
                <c:pt idx="7250">
                  <c:v>51.900483333333298</c:v>
                </c:pt>
                <c:pt idx="7251">
                  <c:v>52.464916666666603</c:v>
                </c:pt>
                <c:pt idx="7252">
                  <c:v>51.645000000000003</c:v>
                </c:pt>
                <c:pt idx="7253">
                  <c:v>51.778799999999997</c:v>
                </c:pt>
                <c:pt idx="7254">
                  <c:v>52.345750000000002</c:v>
                </c:pt>
                <c:pt idx="7255">
                  <c:v>51.704816666666602</c:v>
                </c:pt>
                <c:pt idx="7256">
                  <c:v>51.703600000000002</c:v>
                </c:pt>
                <c:pt idx="7257">
                  <c:v>51.646216666666596</c:v>
                </c:pt>
                <c:pt idx="7258">
                  <c:v>51.606749999999998</c:v>
                </c:pt>
                <c:pt idx="7259">
                  <c:v>52.896383333333297</c:v>
                </c:pt>
                <c:pt idx="7260">
                  <c:v>52.794966666666603</c:v>
                </c:pt>
                <c:pt idx="7261">
                  <c:v>52.933300000000003</c:v>
                </c:pt>
                <c:pt idx="7262">
                  <c:v>52.936966666666599</c:v>
                </c:pt>
                <c:pt idx="7263">
                  <c:v>52.183466666666597</c:v>
                </c:pt>
                <c:pt idx="7264">
                  <c:v>52.182966666666601</c:v>
                </c:pt>
                <c:pt idx="7265">
                  <c:v>52.182966666666601</c:v>
                </c:pt>
                <c:pt idx="7266">
                  <c:v>52.182966666666601</c:v>
                </c:pt>
                <c:pt idx="7267">
                  <c:v>52.182966666666601</c:v>
                </c:pt>
                <c:pt idx="7268">
                  <c:v>52.182966666666601</c:v>
                </c:pt>
                <c:pt idx="7269">
                  <c:v>52.182966666666601</c:v>
                </c:pt>
                <c:pt idx="7270">
                  <c:v>52.182966666666601</c:v>
                </c:pt>
                <c:pt idx="7271">
                  <c:v>52.1830833333333</c:v>
                </c:pt>
                <c:pt idx="7272">
                  <c:v>52.182850000000002</c:v>
                </c:pt>
                <c:pt idx="7273">
                  <c:v>52.361049999999999</c:v>
                </c:pt>
                <c:pt idx="7274">
                  <c:v>52.8754833333333</c:v>
                </c:pt>
                <c:pt idx="7275">
                  <c:v>52.507066666666603</c:v>
                </c:pt>
                <c:pt idx="7276">
                  <c:v>51.972633333333299</c:v>
                </c:pt>
                <c:pt idx="7277">
                  <c:v>52.664766666666601</c:v>
                </c:pt>
                <c:pt idx="7278">
                  <c:v>52.231450000000002</c:v>
                </c:pt>
                <c:pt idx="7279">
                  <c:v>51.900483333333298</c:v>
                </c:pt>
                <c:pt idx="7280">
                  <c:v>52.464916666666603</c:v>
                </c:pt>
                <c:pt idx="7281">
                  <c:v>51.645000000000003</c:v>
                </c:pt>
                <c:pt idx="7282">
                  <c:v>51.778799999999997</c:v>
                </c:pt>
                <c:pt idx="7283">
                  <c:v>52.345750000000002</c:v>
                </c:pt>
                <c:pt idx="7284">
                  <c:v>51.704816666666602</c:v>
                </c:pt>
                <c:pt idx="7285">
                  <c:v>51.703600000000002</c:v>
                </c:pt>
                <c:pt idx="7286">
                  <c:v>51.646216666666596</c:v>
                </c:pt>
                <c:pt idx="7287">
                  <c:v>51.606749999999998</c:v>
                </c:pt>
                <c:pt idx="7288">
                  <c:v>52.896383333333297</c:v>
                </c:pt>
                <c:pt idx="7289">
                  <c:v>52.794966666666603</c:v>
                </c:pt>
                <c:pt idx="7290">
                  <c:v>52.933300000000003</c:v>
                </c:pt>
                <c:pt idx="7291">
                  <c:v>52.936966666666599</c:v>
                </c:pt>
                <c:pt idx="7292">
                  <c:v>52.183466666666597</c:v>
                </c:pt>
                <c:pt idx="7293">
                  <c:v>52.182966666666601</c:v>
                </c:pt>
                <c:pt idx="7294">
                  <c:v>52.182966666666601</c:v>
                </c:pt>
                <c:pt idx="7295">
                  <c:v>52.182966666666601</c:v>
                </c:pt>
                <c:pt idx="7296">
                  <c:v>52.1830833333333</c:v>
                </c:pt>
                <c:pt idx="7297">
                  <c:v>52.1830833333333</c:v>
                </c:pt>
                <c:pt idx="7298">
                  <c:v>52.1830833333333</c:v>
                </c:pt>
                <c:pt idx="7299">
                  <c:v>52.182850000000002</c:v>
                </c:pt>
                <c:pt idx="7300">
                  <c:v>52.182850000000002</c:v>
                </c:pt>
                <c:pt idx="7301">
                  <c:v>52.182850000000002</c:v>
                </c:pt>
                <c:pt idx="7302">
                  <c:v>52.361049999999999</c:v>
                </c:pt>
                <c:pt idx="7303">
                  <c:v>52.361049999999999</c:v>
                </c:pt>
                <c:pt idx="7304">
                  <c:v>52.8754833333333</c:v>
                </c:pt>
                <c:pt idx="7305">
                  <c:v>52.8754833333333</c:v>
                </c:pt>
                <c:pt idx="7306">
                  <c:v>52.507066666666603</c:v>
                </c:pt>
                <c:pt idx="7307">
                  <c:v>51.972633333333299</c:v>
                </c:pt>
                <c:pt idx="7308">
                  <c:v>51.972633333333299</c:v>
                </c:pt>
                <c:pt idx="7309">
                  <c:v>51.704816666666602</c:v>
                </c:pt>
                <c:pt idx="7310">
                  <c:v>51.758400000000002</c:v>
                </c:pt>
                <c:pt idx="7311">
                  <c:v>51.668383333333303</c:v>
                </c:pt>
                <c:pt idx="7312">
                  <c:v>51.886016666666599</c:v>
                </c:pt>
                <c:pt idx="7313">
                  <c:v>51.740783333333333</c:v>
                </c:pt>
                <c:pt idx="7314">
                  <c:v>51.867166666666598</c:v>
                </c:pt>
                <c:pt idx="7315">
                  <c:v>51.722683333333336</c:v>
                </c:pt>
                <c:pt idx="7316">
                  <c:v>51.691816666666597</c:v>
                </c:pt>
                <c:pt idx="7317">
                  <c:v>51.565366666666669</c:v>
                </c:pt>
                <c:pt idx="7318">
                  <c:v>51.798983333333297</c:v>
                </c:pt>
                <c:pt idx="7319">
                  <c:v>51.758400000000002</c:v>
                </c:pt>
                <c:pt idx="7320">
                  <c:v>51.668383333333303</c:v>
                </c:pt>
                <c:pt idx="7321">
                  <c:v>51.886016666666599</c:v>
                </c:pt>
                <c:pt idx="7322">
                  <c:v>51.740783333333333</c:v>
                </c:pt>
                <c:pt idx="7323">
                  <c:v>51.867166666666598</c:v>
                </c:pt>
                <c:pt idx="7324">
                  <c:v>51.722683333333336</c:v>
                </c:pt>
                <c:pt idx="7325">
                  <c:v>51.691816666666597</c:v>
                </c:pt>
                <c:pt idx="7326">
                  <c:v>51.565366666666669</c:v>
                </c:pt>
                <c:pt idx="7327">
                  <c:v>51.785366666666668</c:v>
                </c:pt>
                <c:pt idx="7328">
                  <c:v>51.772683333333298</c:v>
                </c:pt>
                <c:pt idx="7329">
                  <c:v>51.643833333333298</c:v>
                </c:pt>
                <c:pt idx="7330">
                  <c:v>51.767366666666668</c:v>
                </c:pt>
                <c:pt idx="7331">
                  <c:v>51.772683333333298</c:v>
                </c:pt>
                <c:pt idx="7332">
                  <c:v>51.643833333333298</c:v>
                </c:pt>
                <c:pt idx="7333">
                  <c:v>51.767366666666668</c:v>
                </c:pt>
                <c:pt idx="7334">
                  <c:v>55.566033333333337</c:v>
                </c:pt>
                <c:pt idx="7335">
                  <c:v>55.566033333333337</c:v>
                </c:pt>
                <c:pt idx="7336">
                  <c:v>51.679200000000002</c:v>
                </c:pt>
                <c:pt idx="7337">
                  <c:v>51.679200000000002</c:v>
                </c:pt>
                <c:pt idx="7338">
                  <c:v>55.349049999999998</c:v>
                </c:pt>
                <c:pt idx="7339">
                  <c:v>54.379433333333303</c:v>
                </c:pt>
                <c:pt idx="7340">
                  <c:v>54.529449999999997</c:v>
                </c:pt>
                <c:pt idx="7341">
                  <c:v>54.532783333333299</c:v>
                </c:pt>
                <c:pt idx="7342">
                  <c:v>51.815066666666603</c:v>
                </c:pt>
                <c:pt idx="7343">
                  <c:v>51.759633333333298</c:v>
                </c:pt>
                <c:pt idx="7344">
                  <c:v>51.758400000000002</c:v>
                </c:pt>
                <c:pt idx="7345">
                  <c:v>51.5275166666666</c:v>
                </c:pt>
                <c:pt idx="7346">
                  <c:v>51.591833333333298</c:v>
                </c:pt>
                <c:pt idx="7347">
                  <c:v>52.742116666666597</c:v>
                </c:pt>
                <c:pt idx="7348">
                  <c:v>55.293716666666597</c:v>
                </c:pt>
                <c:pt idx="7349">
                  <c:v>53.049550000000004</c:v>
                </c:pt>
                <c:pt idx="7350">
                  <c:v>55.342599999999997</c:v>
                </c:pt>
                <c:pt idx="7351">
                  <c:v>53.191133333333298</c:v>
                </c:pt>
                <c:pt idx="7352">
                  <c:v>51.7858666666666</c:v>
                </c:pt>
                <c:pt idx="7353">
                  <c:v>55.7175333333333</c:v>
                </c:pt>
                <c:pt idx="7354">
                  <c:v>55.716133333333332</c:v>
                </c:pt>
                <c:pt idx="7355">
                  <c:v>51.620033333333303</c:v>
                </c:pt>
                <c:pt idx="7356">
                  <c:v>52.776566666666596</c:v>
                </c:pt>
                <c:pt idx="7357">
                  <c:v>55.301933333333302</c:v>
                </c:pt>
                <c:pt idx="7358">
                  <c:v>53.0171833333333</c:v>
                </c:pt>
                <c:pt idx="7359">
                  <c:v>51.679200000000002</c:v>
                </c:pt>
                <c:pt idx="7360">
                  <c:v>51.679200000000002</c:v>
                </c:pt>
                <c:pt idx="7361">
                  <c:v>55.349049999999998</c:v>
                </c:pt>
                <c:pt idx="7362">
                  <c:v>54.379433333333303</c:v>
                </c:pt>
                <c:pt idx="7363">
                  <c:v>54.529449999999997</c:v>
                </c:pt>
                <c:pt idx="7364">
                  <c:v>54.532783333333299</c:v>
                </c:pt>
                <c:pt idx="7365">
                  <c:v>51.815066666666603</c:v>
                </c:pt>
                <c:pt idx="7366">
                  <c:v>51.759633333333298</c:v>
                </c:pt>
                <c:pt idx="7367">
                  <c:v>51.5275166666666</c:v>
                </c:pt>
                <c:pt idx="7368">
                  <c:v>51.591833333333298</c:v>
                </c:pt>
                <c:pt idx="7369">
                  <c:v>52.742116666666597</c:v>
                </c:pt>
                <c:pt idx="7370">
                  <c:v>55.293716666666597</c:v>
                </c:pt>
                <c:pt idx="7371">
                  <c:v>53.049550000000004</c:v>
                </c:pt>
                <c:pt idx="7372">
                  <c:v>55.342599999999997</c:v>
                </c:pt>
                <c:pt idx="7373">
                  <c:v>53.191133333333298</c:v>
                </c:pt>
                <c:pt idx="7374">
                  <c:v>51.7858666666666</c:v>
                </c:pt>
                <c:pt idx="7375">
                  <c:v>55.7175333333333</c:v>
                </c:pt>
                <c:pt idx="7376">
                  <c:v>51.620033333333303</c:v>
                </c:pt>
                <c:pt idx="7377">
                  <c:v>52.776566666666596</c:v>
                </c:pt>
                <c:pt idx="7378">
                  <c:v>55.301933333333302</c:v>
                </c:pt>
                <c:pt idx="7379">
                  <c:v>53.0171833333333</c:v>
                </c:pt>
                <c:pt idx="7380">
                  <c:v>53.4407833333333</c:v>
                </c:pt>
                <c:pt idx="7381">
                  <c:v>51.8507166666666</c:v>
                </c:pt>
                <c:pt idx="7382">
                  <c:v>53.632933333333298</c:v>
                </c:pt>
                <c:pt idx="7383">
                  <c:v>52.663216666666663</c:v>
                </c:pt>
                <c:pt idx="7384">
                  <c:v>53.453566666666603</c:v>
                </c:pt>
                <c:pt idx="7385">
                  <c:v>53.452466666666666</c:v>
                </c:pt>
                <c:pt idx="7386">
                  <c:v>55.3196333333333</c:v>
                </c:pt>
                <c:pt idx="7387">
                  <c:v>54.6186333333333</c:v>
                </c:pt>
                <c:pt idx="7388">
                  <c:v>52.475116666666601</c:v>
                </c:pt>
                <c:pt idx="7389">
                  <c:v>52.231416666666597</c:v>
                </c:pt>
                <c:pt idx="7390">
                  <c:v>52.237366666666667</c:v>
                </c:pt>
                <c:pt idx="7391">
                  <c:v>54.282966666666603</c:v>
                </c:pt>
                <c:pt idx="7392">
                  <c:v>54.451066666666598</c:v>
                </c:pt>
                <c:pt idx="7393">
                  <c:v>54.484833333333299</c:v>
                </c:pt>
                <c:pt idx="7394">
                  <c:v>53.354050000000001</c:v>
                </c:pt>
                <c:pt idx="7395">
                  <c:v>55.045583333333298</c:v>
                </c:pt>
                <c:pt idx="7396">
                  <c:v>51.780016666666597</c:v>
                </c:pt>
                <c:pt idx="7397">
                  <c:v>52.345783333333301</c:v>
                </c:pt>
                <c:pt idx="7398">
                  <c:v>51.703116666666602</c:v>
                </c:pt>
                <c:pt idx="7399">
                  <c:v>51.701749999999997</c:v>
                </c:pt>
                <c:pt idx="7400">
                  <c:v>53.242483333333297</c:v>
                </c:pt>
                <c:pt idx="7401">
                  <c:v>51.646766666666664</c:v>
                </c:pt>
                <c:pt idx="7402">
                  <c:v>53.939749999999997</c:v>
                </c:pt>
                <c:pt idx="7403">
                  <c:v>55.567399999999999</c:v>
                </c:pt>
                <c:pt idx="7404">
                  <c:v>51.606299999999997</c:v>
                </c:pt>
                <c:pt idx="7405">
                  <c:v>52.894416666666601</c:v>
                </c:pt>
                <c:pt idx="7406">
                  <c:v>52.90305</c:v>
                </c:pt>
                <c:pt idx="7407">
                  <c:v>52.792833333333299</c:v>
                </c:pt>
                <c:pt idx="7408">
                  <c:v>51.893066666666599</c:v>
                </c:pt>
                <c:pt idx="7409">
                  <c:v>53.4407833333333</c:v>
                </c:pt>
                <c:pt idx="7410">
                  <c:v>51.8507166666666</c:v>
                </c:pt>
                <c:pt idx="7411">
                  <c:v>53.632933333333298</c:v>
                </c:pt>
                <c:pt idx="7412">
                  <c:v>52.663216666666663</c:v>
                </c:pt>
                <c:pt idx="7413">
                  <c:v>53.453566666666603</c:v>
                </c:pt>
                <c:pt idx="7414">
                  <c:v>53.452466666666666</c:v>
                </c:pt>
                <c:pt idx="7415">
                  <c:v>55.3196333333333</c:v>
                </c:pt>
                <c:pt idx="7416">
                  <c:v>54.6186333333333</c:v>
                </c:pt>
                <c:pt idx="7417">
                  <c:v>52.475116666666601</c:v>
                </c:pt>
                <c:pt idx="7418">
                  <c:v>52.231416666666597</c:v>
                </c:pt>
                <c:pt idx="7419">
                  <c:v>52.237366666666667</c:v>
                </c:pt>
                <c:pt idx="7420">
                  <c:v>54.282966666666603</c:v>
                </c:pt>
                <c:pt idx="7421">
                  <c:v>54.451066666666598</c:v>
                </c:pt>
                <c:pt idx="7422">
                  <c:v>54.484833333333299</c:v>
                </c:pt>
                <c:pt idx="7423">
                  <c:v>53.354050000000001</c:v>
                </c:pt>
                <c:pt idx="7424">
                  <c:v>55.045583333333298</c:v>
                </c:pt>
                <c:pt idx="7425">
                  <c:v>51.780016666666597</c:v>
                </c:pt>
                <c:pt idx="7426">
                  <c:v>52.345783333333301</c:v>
                </c:pt>
                <c:pt idx="7427">
                  <c:v>51.703116666666602</c:v>
                </c:pt>
                <c:pt idx="7428">
                  <c:v>51.701749999999997</c:v>
                </c:pt>
                <c:pt idx="7429">
                  <c:v>53.242483333333297</c:v>
                </c:pt>
                <c:pt idx="7430">
                  <c:v>51.646766666666664</c:v>
                </c:pt>
                <c:pt idx="7431">
                  <c:v>53.939749999999997</c:v>
                </c:pt>
                <c:pt idx="7432">
                  <c:v>55.567399999999999</c:v>
                </c:pt>
                <c:pt idx="7433">
                  <c:v>51.606299999999997</c:v>
                </c:pt>
                <c:pt idx="7434">
                  <c:v>52.894416666666601</c:v>
                </c:pt>
                <c:pt idx="7435">
                  <c:v>52.90305</c:v>
                </c:pt>
                <c:pt idx="7436">
                  <c:v>52.792833333333299</c:v>
                </c:pt>
                <c:pt idx="7437">
                  <c:v>51.893066666666599</c:v>
                </c:pt>
                <c:pt idx="7438">
                  <c:v>53.049550000000004</c:v>
                </c:pt>
                <c:pt idx="7439">
                  <c:v>52.778849999999998</c:v>
                </c:pt>
                <c:pt idx="7440">
                  <c:v>52.778849999999998</c:v>
                </c:pt>
                <c:pt idx="7441">
                  <c:v>53.0171833333333</c:v>
                </c:pt>
                <c:pt idx="7442">
                  <c:v>53.049550000000004</c:v>
                </c:pt>
                <c:pt idx="7443">
                  <c:v>52.778849999999998</c:v>
                </c:pt>
                <c:pt idx="7444">
                  <c:v>52.778849999999998</c:v>
                </c:pt>
                <c:pt idx="7445">
                  <c:v>53.0171833333333</c:v>
                </c:pt>
                <c:pt idx="7446">
                  <c:v>52.896516666666663</c:v>
                </c:pt>
                <c:pt idx="7447">
                  <c:v>52.792833333333299</c:v>
                </c:pt>
                <c:pt idx="7448">
                  <c:v>52.896516666666663</c:v>
                </c:pt>
                <c:pt idx="7449">
                  <c:v>52.792833333333299</c:v>
                </c:pt>
                <c:pt idx="7450">
                  <c:v>51.832216666666604</c:v>
                </c:pt>
                <c:pt idx="7451">
                  <c:v>51.831299999999999</c:v>
                </c:pt>
                <c:pt idx="7452">
                  <c:v>51.832216666666604</c:v>
                </c:pt>
                <c:pt idx="7453">
                  <c:v>51.866900000000001</c:v>
                </c:pt>
                <c:pt idx="7454">
                  <c:v>51.832216666666604</c:v>
                </c:pt>
                <c:pt idx="7455">
                  <c:v>51.862099999999998</c:v>
                </c:pt>
                <c:pt idx="7456">
                  <c:v>51.852049999999998</c:v>
                </c:pt>
                <c:pt idx="7457">
                  <c:v>51.862883333333301</c:v>
                </c:pt>
                <c:pt idx="7458">
                  <c:v>51.831299999999999</c:v>
                </c:pt>
                <c:pt idx="7459">
                  <c:v>51.858433333333302</c:v>
                </c:pt>
                <c:pt idx="7460">
                  <c:v>51.848383333333302</c:v>
                </c:pt>
                <c:pt idx="7461">
                  <c:v>51.858766666666597</c:v>
                </c:pt>
                <c:pt idx="7462">
                  <c:v>51.853933333333302</c:v>
                </c:pt>
                <c:pt idx="7463">
                  <c:v>51.845399999999998</c:v>
                </c:pt>
                <c:pt idx="7464">
                  <c:v>51.855649999999997</c:v>
                </c:pt>
                <c:pt idx="7465">
                  <c:v>51.8221833333333</c:v>
                </c:pt>
                <c:pt idx="7466">
                  <c:v>51.848483333333299</c:v>
                </c:pt>
                <c:pt idx="7467">
                  <c:v>51.842399999999998</c:v>
                </c:pt>
                <c:pt idx="7468">
                  <c:v>51.8507166666666</c:v>
                </c:pt>
                <c:pt idx="7469">
                  <c:v>51.842666666666602</c:v>
                </c:pt>
                <c:pt idx="7470">
                  <c:v>51.836316666666598</c:v>
                </c:pt>
                <c:pt idx="7471">
                  <c:v>51.842366666666599</c:v>
                </c:pt>
                <c:pt idx="7472">
                  <c:v>51.827733333333299</c:v>
                </c:pt>
                <c:pt idx="7473">
                  <c:v>51.866900000000001</c:v>
                </c:pt>
                <c:pt idx="7474">
                  <c:v>51.832216666666604</c:v>
                </c:pt>
                <c:pt idx="7475">
                  <c:v>51.862099999999998</c:v>
                </c:pt>
                <c:pt idx="7476">
                  <c:v>51.852049999999998</c:v>
                </c:pt>
                <c:pt idx="7477">
                  <c:v>51.862883333333301</c:v>
                </c:pt>
                <c:pt idx="7478">
                  <c:v>51.831299999999999</c:v>
                </c:pt>
                <c:pt idx="7479">
                  <c:v>51.858433333333302</c:v>
                </c:pt>
                <c:pt idx="7480">
                  <c:v>51.848383333333302</c:v>
                </c:pt>
                <c:pt idx="7481">
                  <c:v>51.858766666666597</c:v>
                </c:pt>
                <c:pt idx="7482">
                  <c:v>51.853933333333302</c:v>
                </c:pt>
                <c:pt idx="7483">
                  <c:v>51.845399999999998</c:v>
                </c:pt>
                <c:pt idx="7484">
                  <c:v>51.855649999999997</c:v>
                </c:pt>
                <c:pt idx="7485">
                  <c:v>51.8221833333333</c:v>
                </c:pt>
                <c:pt idx="7486">
                  <c:v>51.848483333333299</c:v>
                </c:pt>
                <c:pt idx="7487">
                  <c:v>51.842399999999998</c:v>
                </c:pt>
                <c:pt idx="7488">
                  <c:v>51.8507166666666</c:v>
                </c:pt>
                <c:pt idx="7489">
                  <c:v>51.842666666666602</c:v>
                </c:pt>
                <c:pt idx="7490">
                  <c:v>51.836316666666598</c:v>
                </c:pt>
                <c:pt idx="7491">
                  <c:v>51.842366666666599</c:v>
                </c:pt>
                <c:pt idx="7492">
                  <c:v>51.827733333333299</c:v>
                </c:pt>
                <c:pt idx="7493">
                  <c:v>51.865183333333299</c:v>
                </c:pt>
                <c:pt idx="7494">
                  <c:v>51.854300000000002</c:v>
                </c:pt>
                <c:pt idx="7495">
                  <c:v>51.865183333333299</c:v>
                </c:pt>
                <c:pt idx="7496">
                  <c:v>51.673583333333298</c:v>
                </c:pt>
                <c:pt idx="7497">
                  <c:v>55.605116666666603</c:v>
                </c:pt>
                <c:pt idx="7498">
                  <c:v>55.356850000000001</c:v>
                </c:pt>
                <c:pt idx="7499">
                  <c:v>54.383183333333299</c:v>
                </c:pt>
                <c:pt idx="7500">
                  <c:v>54.529783333333334</c:v>
                </c:pt>
                <c:pt idx="7501">
                  <c:v>51.891116666666598</c:v>
                </c:pt>
                <c:pt idx="7502">
                  <c:v>51.813016666666599</c:v>
                </c:pt>
                <c:pt idx="7503">
                  <c:v>51.759399999999999</c:v>
                </c:pt>
                <c:pt idx="7504">
                  <c:v>51.665550000000003</c:v>
                </c:pt>
                <c:pt idx="7505">
                  <c:v>51.5210333333333</c:v>
                </c:pt>
                <c:pt idx="7506">
                  <c:v>51.589199999999998</c:v>
                </c:pt>
                <c:pt idx="7507">
                  <c:v>55.602983333333299</c:v>
                </c:pt>
                <c:pt idx="7508">
                  <c:v>55.2937333333333</c:v>
                </c:pt>
                <c:pt idx="7509">
                  <c:v>53.049900000000001</c:v>
                </c:pt>
                <c:pt idx="7510">
                  <c:v>51.51</c:v>
                </c:pt>
                <c:pt idx="7511">
                  <c:v>55.343816666666598</c:v>
                </c:pt>
                <c:pt idx="7512">
                  <c:v>54.386150000000001</c:v>
                </c:pt>
                <c:pt idx="7513">
                  <c:v>54.517583333333299</c:v>
                </c:pt>
                <c:pt idx="7514">
                  <c:v>51.860583333333302</c:v>
                </c:pt>
                <c:pt idx="7515">
                  <c:v>51.781866666666602</c:v>
                </c:pt>
                <c:pt idx="7516">
                  <c:v>51.7233666666666</c:v>
                </c:pt>
                <c:pt idx="7517">
                  <c:v>51.695716666666598</c:v>
                </c:pt>
                <c:pt idx="7518">
                  <c:v>55.719566666666601</c:v>
                </c:pt>
                <c:pt idx="7519">
                  <c:v>51.562766666666597</c:v>
                </c:pt>
                <c:pt idx="7520">
                  <c:v>51.620666666666601</c:v>
                </c:pt>
                <c:pt idx="7521">
                  <c:v>55.593416666666599</c:v>
                </c:pt>
                <c:pt idx="7522">
                  <c:v>52.774466666666598</c:v>
                </c:pt>
                <c:pt idx="7523">
                  <c:v>55.298883333333301</c:v>
                </c:pt>
                <c:pt idx="7524">
                  <c:v>53.017449999999997</c:v>
                </c:pt>
                <c:pt idx="7525">
                  <c:v>51.673583333333298</c:v>
                </c:pt>
                <c:pt idx="7526">
                  <c:v>55.605116666666603</c:v>
                </c:pt>
                <c:pt idx="7527">
                  <c:v>55.356850000000001</c:v>
                </c:pt>
                <c:pt idx="7528">
                  <c:v>54.383183333333299</c:v>
                </c:pt>
                <c:pt idx="7529">
                  <c:v>54.529783333333334</c:v>
                </c:pt>
                <c:pt idx="7530">
                  <c:v>51.891116666666598</c:v>
                </c:pt>
                <c:pt idx="7531">
                  <c:v>51.813016666666599</c:v>
                </c:pt>
                <c:pt idx="7532">
                  <c:v>51.759399999999999</c:v>
                </c:pt>
                <c:pt idx="7533">
                  <c:v>51.665550000000003</c:v>
                </c:pt>
                <c:pt idx="7534">
                  <c:v>51.5210333333333</c:v>
                </c:pt>
                <c:pt idx="7535">
                  <c:v>51.589199999999998</c:v>
                </c:pt>
                <c:pt idx="7536">
                  <c:v>55.602983333333299</c:v>
                </c:pt>
                <c:pt idx="7537">
                  <c:v>55.2937333333333</c:v>
                </c:pt>
                <c:pt idx="7538">
                  <c:v>53.049900000000001</c:v>
                </c:pt>
                <c:pt idx="7539">
                  <c:v>51.51</c:v>
                </c:pt>
                <c:pt idx="7540">
                  <c:v>55.343816666666598</c:v>
                </c:pt>
                <c:pt idx="7541">
                  <c:v>54.386150000000001</c:v>
                </c:pt>
                <c:pt idx="7542">
                  <c:v>54.517583333333299</c:v>
                </c:pt>
                <c:pt idx="7543">
                  <c:v>51.860583333333302</c:v>
                </c:pt>
                <c:pt idx="7544">
                  <c:v>51.781866666666602</c:v>
                </c:pt>
                <c:pt idx="7545">
                  <c:v>51.7233666666666</c:v>
                </c:pt>
                <c:pt idx="7546">
                  <c:v>51.695716666666598</c:v>
                </c:pt>
                <c:pt idx="7547">
                  <c:v>55.719566666666601</c:v>
                </c:pt>
                <c:pt idx="7548">
                  <c:v>51.562766666666597</c:v>
                </c:pt>
                <c:pt idx="7549">
                  <c:v>51.620666666666601</c:v>
                </c:pt>
                <c:pt idx="7550">
                  <c:v>55.593416666666599</c:v>
                </c:pt>
                <c:pt idx="7551">
                  <c:v>52.774466666666598</c:v>
                </c:pt>
                <c:pt idx="7552">
                  <c:v>55.298883333333301</c:v>
                </c:pt>
                <c:pt idx="7553">
                  <c:v>53.017449999999997</c:v>
                </c:pt>
                <c:pt idx="7554">
                  <c:v>53.443466666666602</c:v>
                </c:pt>
                <c:pt idx="7555">
                  <c:v>53.634950000000003</c:v>
                </c:pt>
                <c:pt idx="7556">
                  <c:v>52.659233333333297</c:v>
                </c:pt>
                <c:pt idx="7557">
                  <c:v>53.4538333333333</c:v>
                </c:pt>
                <c:pt idx="7558">
                  <c:v>55.320749999999997</c:v>
                </c:pt>
                <c:pt idx="7559">
                  <c:v>53.761366666666603</c:v>
                </c:pt>
                <c:pt idx="7560">
                  <c:v>54.6188</c:v>
                </c:pt>
                <c:pt idx="7561">
                  <c:v>52.232900000000001</c:v>
                </c:pt>
                <c:pt idx="7562">
                  <c:v>54.452383333333302</c:v>
                </c:pt>
                <c:pt idx="7563">
                  <c:v>51.918566666666599</c:v>
                </c:pt>
                <c:pt idx="7564">
                  <c:v>51.918666666666667</c:v>
                </c:pt>
                <c:pt idx="7565">
                  <c:v>52.468616666666598</c:v>
                </c:pt>
                <c:pt idx="7566">
                  <c:v>53.356949999999998</c:v>
                </c:pt>
                <c:pt idx="7567">
                  <c:v>51.646016666666597</c:v>
                </c:pt>
                <c:pt idx="7568">
                  <c:v>53.167933333333302</c:v>
                </c:pt>
                <c:pt idx="7569">
                  <c:v>55.045783333333297</c:v>
                </c:pt>
                <c:pt idx="7570">
                  <c:v>55.042666666666598</c:v>
                </c:pt>
                <c:pt idx="7571">
                  <c:v>51.7800333333333</c:v>
                </c:pt>
                <c:pt idx="7572">
                  <c:v>52.34695</c:v>
                </c:pt>
                <c:pt idx="7573">
                  <c:v>51.706283333333303</c:v>
                </c:pt>
                <c:pt idx="7574">
                  <c:v>51.704749999999997</c:v>
                </c:pt>
                <c:pt idx="7575">
                  <c:v>53.239466666666601</c:v>
                </c:pt>
                <c:pt idx="7576">
                  <c:v>51.635166666666599</c:v>
                </c:pt>
                <c:pt idx="7577">
                  <c:v>52.193883333333297</c:v>
                </c:pt>
                <c:pt idx="7578">
                  <c:v>53.517150000000001</c:v>
                </c:pt>
                <c:pt idx="7579">
                  <c:v>53.939066666666598</c:v>
                </c:pt>
                <c:pt idx="7580">
                  <c:v>55.569216666666598</c:v>
                </c:pt>
                <c:pt idx="7581">
                  <c:v>51.606866666666598</c:v>
                </c:pt>
                <c:pt idx="7582">
                  <c:v>52.8916166666666</c:v>
                </c:pt>
                <c:pt idx="7583">
                  <c:v>52.794033333333303</c:v>
                </c:pt>
                <c:pt idx="7584">
                  <c:v>54.243250000000003</c:v>
                </c:pt>
                <c:pt idx="7585">
                  <c:v>52.932733333333303</c:v>
                </c:pt>
                <c:pt idx="7586">
                  <c:v>53.393066666666599</c:v>
                </c:pt>
                <c:pt idx="7587">
                  <c:v>52.182933333333303</c:v>
                </c:pt>
                <c:pt idx="7588">
                  <c:v>53.443466666666602</c:v>
                </c:pt>
                <c:pt idx="7589">
                  <c:v>53.634950000000003</c:v>
                </c:pt>
                <c:pt idx="7590">
                  <c:v>52.659233333333297</c:v>
                </c:pt>
                <c:pt idx="7591">
                  <c:v>53.4538333333333</c:v>
                </c:pt>
                <c:pt idx="7592">
                  <c:v>55.320749999999997</c:v>
                </c:pt>
                <c:pt idx="7593">
                  <c:v>53.761366666666603</c:v>
                </c:pt>
                <c:pt idx="7594">
                  <c:v>54.6188</c:v>
                </c:pt>
                <c:pt idx="7595">
                  <c:v>52.232900000000001</c:v>
                </c:pt>
                <c:pt idx="7596">
                  <c:v>54.452383333333302</c:v>
                </c:pt>
                <c:pt idx="7597">
                  <c:v>51.918566666666599</c:v>
                </c:pt>
                <c:pt idx="7598">
                  <c:v>51.918666666666667</c:v>
                </c:pt>
                <c:pt idx="7599">
                  <c:v>52.468616666666598</c:v>
                </c:pt>
                <c:pt idx="7600">
                  <c:v>53.356949999999998</c:v>
                </c:pt>
                <c:pt idx="7601">
                  <c:v>51.646016666666597</c:v>
                </c:pt>
                <c:pt idx="7602">
                  <c:v>53.167933333333302</c:v>
                </c:pt>
                <c:pt idx="7603">
                  <c:v>55.045783333333297</c:v>
                </c:pt>
                <c:pt idx="7604">
                  <c:v>55.042666666666598</c:v>
                </c:pt>
                <c:pt idx="7605">
                  <c:v>51.7800333333333</c:v>
                </c:pt>
                <c:pt idx="7606">
                  <c:v>52.34695</c:v>
                </c:pt>
                <c:pt idx="7607">
                  <c:v>51.706283333333303</c:v>
                </c:pt>
                <c:pt idx="7608">
                  <c:v>51.704749999999997</c:v>
                </c:pt>
                <c:pt idx="7609">
                  <c:v>53.239466666666601</c:v>
                </c:pt>
                <c:pt idx="7610">
                  <c:v>51.635166666666599</c:v>
                </c:pt>
                <c:pt idx="7611">
                  <c:v>52.193883333333297</c:v>
                </c:pt>
                <c:pt idx="7612">
                  <c:v>53.517150000000001</c:v>
                </c:pt>
                <c:pt idx="7613">
                  <c:v>53.939066666666598</c:v>
                </c:pt>
                <c:pt idx="7614">
                  <c:v>55.569216666666598</c:v>
                </c:pt>
                <c:pt idx="7615">
                  <c:v>51.606866666666598</c:v>
                </c:pt>
                <c:pt idx="7616">
                  <c:v>52.8916166666666</c:v>
                </c:pt>
                <c:pt idx="7617">
                  <c:v>52.794033333333303</c:v>
                </c:pt>
                <c:pt idx="7618">
                  <c:v>54.243250000000003</c:v>
                </c:pt>
                <c:pt idx="7619">
                  <c:v>52.932733333333303</c:v>
                </c:pt>
                <c:pt idx="7620">
                  <c:v>53.393066666666599</c:v>
                </c:pt>
                <c:pt idx="7621">
                  <c:v>52.182933333333303</c:v>
                </c:pt>
                <c:pt idx="7622">
                  <c:v>51.675283333333333</c:v>
                </c:pt>
                <c:pt idx="7623">
                  <c:v>55.350483333333337</c:v>
                </c:pt>
                <c:pt idx="7624">
                  <c:v>54.368633333333335</c:v>
                </c:pt>
                <c:pt idx="7625">
                  <c:v>51.894633333333331</c:v>
                </c:pt>
                <c:pt idx="7626">
                  <c:v>51.815649999999998</c:v>
                </c:pt>
                <c:pt idx="7627">
                  <c:v>51.758400000000002</c:v>
                </c:pt>
                <c:pt idx="7628">
                  <c:v>51.665550000000003</c:v>
                </c:pt>
                <c:pt idx="7629">
                  <c:v>51.529333333333334</c:v>
                </c:pt>
                <c:pt idx="7630">
                  <c:v>51.591000000000001</c:v>
                </c:pt>
                <c:pt idx="7631">
                  <c:v>52.743933333333331</c:v>
                </c:pt>
                <c:pt idx="7632">
                  <c:v>55.293566666666663</c:v>
                </c:pt>
                <c:pt idx="7633">
                  <c:v>53.049583333333331</c:v>
                </c:pt>
                <c:pt idx="7634">
                  <c:v>54.388016666666665</c:v>
                </c:pt>
                <c:pt idx="7635">
                  <c:v>51.864283333333333</c:v>
                </c:pt>
                <c:pt idx="7636">
                  <c:v>51.785366666666668</c:v>
                </c:pt>
                <c:pt idx="7637">
                  <c:v>51.722683333333336</c:v>
                </c:pt>
                <c:pt idx="7638">
                  <c:v>51.694233333333337</c:v>
                </c:pt>
                <c:pt idx="7639">
                  <c:v>55.716133333333332</c:v>
                </c:pt>
                <c:pt idx="7640">
                  <c:v>51.565366666666669</c:v>
                </c:pt>
                <c:pt idx="7641">
                  <c:v>51.620283333333333</c:v>
                </c:pt>
                <c:pt idx="7642">
                  <c:v>51.675283333333333</c:v>
                </c:pt>
                <c:pt idx="7643">
                  <c:v>55.350483333333337</c:v>
                </c:pt>
                <c:pt idx="7644">
                  <c:v>54.368633333333335</c:v>
                </c:pt>
                <c:pt idx="7645">
                  <c:v>51.894633333333331</c:v>
                </c:pt>
                <c:pt idx="7646">
                  <c:v>51.815649999999998</c:v>
                </c:pt>
                <c:pt idx="7647">
                  <c:v>51.758400000000002</c:v>
                </c:pt>
                <c:pt idx="7648">
                  <c:v>51.665550000000003</c:v>
                </c:pt>
                <c:pt idx="7649">
                  <c:v>51.529333333333334</c:v>
                </c:pt>
                <c:pt idx="7650">
                  <c:v>51.591000000000001</c:v>
                </c:pt>
                <c:pt idx="7651">
                  <c:v>52.743933333333331</c:v>
                </c:pt>
                <c:pt idx="7652">
                  <c:v>55.293566666666663</c:v>
                </c:pt>
                <c:pt idx="7653">
                  <c:v>53.049583333333331</c:v>
                </c:pt>
                <c:pt idx="7654">
                  <c:v>54.388016666666665</c:v>
                </c:pt>
                <c:pt idx="7655">
                  <c:v>51.864283333333333</c:v>
                </c:pt>
                <c:pt idx="7656">
                  <c:v>51.785366666666668</c:v>
                </c:pt>
                <c:pt idx="7657">
                  <c:v>51.722683333333336</c:v>
                </c:pt>
                <c:pt idx="7658">
                  <c:v>51.694233333333337</c:v>
                </c:pt>
                <c:pt idx="7659">
                  <c:v>55.716133333333332</c:v>
                </c:pt>
                <c:pt idx="7660">
                  <c:v>51.565366666666669</c:v>
                </c:pt>
                <c:pt idx="7661">
                  <c:v>51.620283333333333</c:v>
                </c:pt>
                <c:pt idx="7662">
                  <c:v>53.239933333333333</c:v>
                </c:pt>
                <c:pt idx="7663">
                  <c:v>53.632150000000003</c:v>
                </c:pt>
                <c:pt idx="7664">
                  <c:v>52.663216666666663</c:v>
                </c:pt>
                <c:pt idx="7665">
                  <c:v>53.452466666666666</c:v>
                </c:pt>
                <c:pt idx="7666">
                  <c:v>55.325400000000002</c:v>
                </c:pt>
                <c:pt idx="7667">
                  <c:v>54.615766666666666</c:v>
                </c:pt>
                <c:pt idx="7668">
                  <c:v>52.237366666666667</c:v>
                </c:pt>
                <c:pt idx="7669">
                  <c:v>54.450566666666667</c:v>
                </c:pt>
                <c:pt idx="7670">
                  <c:v>54.450566666666667</c:v>
                </c:pt>
                <c:pt idx="7671">
                  <c:v>51.918666666666667</c:v>
                </c:pt>
                <c:pt idx="7672">
                  <c:v>52.469250000000002</c:v>
                </c:pt>
                <c:pt idx="7673">
                  <c:v>53.357916666666668</c:v>
                </c:pt>
                <c:pt idx="7674">
                  <c:v>51.64575</c:v>
                </c:pt>
                <c:pt idx="7675">
                  <c:v>53.16793333333333</c:v>
                </c:pt>
                <c:pt idx="7676">
                  <c:v>53.16793333333333</c:v>
                </c:pt>
                <c:pt idx="7677">
                  <c:v>55.042066666666663</c:v>
                </c:pt>
                <c:pt idx="7678">
                  <c:v>55.042066666666663</c:v>
                </c:pt>
                <c:pt idx="7679">
                  <c:v>51.7776</c:v>
                </c:pt>
                <c:pt idx="7680">
                  <c:v>52.344316666666664</c:v>
                </c:pt>
                <c:pt idx="7681">
                  <c:v>51.701749999999997</c:v>
                </c:pt>
                <c:pt idx="7682">
                  <c:v>51.701749999999997</c:v>
                </c:pt>
                <c:pt idx="7683">
                  <c:v>51.640050000000002</c:v>
                </c:pt>
                <c:pt idx="7684">
                  <c:v>52.196066666666667</c:v>
                </c:pt>
                <c:pt idx="7685">
                  <c:v>53.944283333333331</c:v>
                </c:pt>
                <c:pt idx="7686">
                  <c:v>55.566033333333337</c:v>
                </c:pt>
                <c:pt idx="7687">
                  <c:v>51.604999999999997</c:v>
                </c:pt>
                <c:pt idx="7688">
                  <c:v>52.896516666666663</c:v>
                </c:pt>
                <c:pt idx="7689">
                  <c:v>52.896516666666663</c:v>
                </c:pt>
                <c:pt idx="7690">
                  <c:v>52.793666666666667</c:v>
                </c:pt>
                <c:pt idx="7691">
                  <c:v>54.2821</c:v>
                </c:pt>
                <c:pt idx="7692">
                  <c:v>53.239933333333333</c:v>
                </c:pt>
                <c:pt idx="7693">
                  <c:v>53.632150000000003</c:v>
                </c:pt>
                <c:pt idx="7694">
                  <c:v>52.663216666666663</c:v>
                </c:pt>
                <c:pt idx="7695">
                  <c:v>53.452466666666666</c:v>
                </c:pt>
                <c:pt idx="7696">
                  <c:v>55.325400000000002</c:v>
                </c:pt>
                <c:pt idx="7697">
                  <c:v>54.615766666666666</c:v>
                </c:pt>
                <c:pt idx="7698">
                  <c:v>52.237366666666667</c:v>
                </c:pt>
                <c:pt idx="7699">
                  <c:v>54.450566666666667</c:v>
                </c:pt>
                <c:pt idx="7700">
                  <c:v>54.450566666666667</c:v>
                </c:pt>
                <c:pt idx="7701">
                  <c:v>51.918666666666667</c:v>
                </c:pt>
                <c:pt idx="7702">
                  <c:v>52.469250000000002</c:v>
                </c:pt>
                <c:pt idx="7703">
                  <c:v>53.357916666666668</c:v>
                </c:pt>
                <c:pt idx="7704">
                  <c:v>51.64575</c:v>
                </c:pt>
                <c:pt idx="7705">
                  <c:v>53.16793333333333</c:v>
                </c:pt>
                <c:pt idx="7706">
                  <c:v>53.16793333333333</c:v>
                </c:pt>
                <c:pt idx="7707">
                  <c:v>55.042066666666663</c:v>
                </c:pt>
                <c:pt idx="7708">
                  <c:v>55.042066666666663</c:v>
                </c:pt>
                <c:pt idx="7709">
                  <c:v>51.7776</c:v>
                </c:pt>
                <c:pt idx="7710">
                  <c:v>52.344316666666664</c:v>
                </c:pt>
                <c:pt idx="7711">
                  <c:v>51.701749999999997</c:v>
                </c:pt>
                <c:pt idx="7712">
                  <c:v>51.701749999999997</c:v>
                </c:pt>
                <c:pt idx="7713">
                  <c:v>51.640050000000002</c:v>
                </c:pt>
                <c:pt idx="7714">
                  <c:v>52.196066666666667</c:v>
                </c:pt>
                <c:pt idx="7715">
                  <c:v>53.944283333333331</c:v>
                </c:pt>
                <c:pt idx="7716">
                  <c:v>55.566033333333337</c:v>
                </c:pt>
                <c:pt idx="7717">
                  <c:v>51.604999999999997</c:v>
                </c:pt>
                <c:pt idx="7718">
                  <c:v>52.896516666666663</c:v>
                </c:pt>
                <c:pt idx="7719">
                  <c:v>52.896516666666663</c:v>
                </c:pt>
                <c:pt idx="7720">
                  <c:v>52.793666666666667</c:v>
                </c:pt>
                <c:pt idx="7721">
                  <c:v>54.2821</c:v>
                </c:pt>
                <c:pt idx="7722">
                  <c:v>51.801050000000004</c:v>
                </c:pt>
                <c:pt idx="7723">
                  <c:v>51.814533333333301</c:v>
                </c:pt>
                <c:pt idx="7724">
                  <c:v>51.586966666666598</c:v>
                </c:pt>
                <c:pt idx="7725">
                  <c:v>51.8001</c:v>
                </c:pt>
                <c:pt idx="7726">
                  <c:v>51.780183333333298</c:v>
                </c:pt>
                <c:pt idx="7727">
                  <c:v>51.632466666666602</c:v>
                </c:pt>
                <c:pt idx="7728">
                  <c:v>51.764299999999999</c:v>
                </c:pt>
                <c:pt idx="7729">
                  <c:v>51.801050000000004</c:v>
                </c:pt>
                <c:pt idx="7730">
                  <c:v>51.801050000000004</c:v>
                </c:pt>
                <c:pt idx="7731">
                  <c:v>51.699033333333297</c:v>
                </c:pt>
                <c:pt idx="7732">
                  <c:v>51.801050000000004</c:v>
                </c:pt>
                <c:pt idx="7733">
                  <c:v>51.814533333333301</c:v>
                </c:pt>
                <c:pt idx="7734">
                  <c:v>51.586966666666598</c:v>
                </c:pt>
                <c:pt idx="7735">
                  <c:v>51.8001</c:v>
                </c:pt>
                <c:pt idx="7736">
                  <c:v>51.780183333333298</c:v>
                </c:pt>
                <c:pt idx="7737">
                  <c:v>51.632466666666602</c:v>
                </c:pt>
                <c:pt idx="7738">
                  <c:v>51.764299999999999</c:v>
                </c:pt>
                <c:pt idx="7739">
                  <c:v>51.801050000000004</c:v>
                </c:pt>
                <c:pt idx="7740">
                  <c:v>51.801050000000004</c:v>
                </c:pt>
                <c:pt idx="7741">
                  <c:v>51.814533333333301</c:v>
                </c:pt>
                <c:pt idx="7742">
                  <c:v>51.586966666666598</c:v>
                </c:pt>
                <c:pt idx="7743">
                  <c:v>51.8001</c:v>
                </c:pt>
                <c:pt idx="7744">
                  <c:v>51.780183333333298</c:v>
                </c:pt>
                <c:pt idx="7745">
                  <c:v>51.632466666666602</c:v>
                </c:pt>
                <c:pt idx="7746">
                  <c:v>51.764299999999999</c:v>
                </c:pt>
                <c:pt idx="7747">
                  <c:v>51.699033333333297</c:v>
                </c:pt>
                <c:pt idx="7748">
                  <c:v>51.699033333333297</c:v>
                </c:pt>
                <c:pt idx="7749">
                  <c:v>51.677799999999998</c:v>
                </c:pt>
                <c:pt idx="7750">
                  <c:v>51.8309</c:v>
                </c:pt>
                <c:pt idx="7751">
                  <c:v>55.763666666666602</c:v>
                </c:pt>
                <c:pt idx="7752">
                  <c:v>55.601633333333297</c:v>
                </c:pt>
                <c:pt idx="7753">
                  <c:v>55.348750000000003</c:v>
                </c:pt>
                <c:pt idx="7754">
                  <c:v>54.383783333333298</c:v>
                </c:pt>
                <c:pt idx="7755">
                  <c:v>54.530333333333303</c:v>
                </c:pt>
                <c:pt idx="7756">
                  <c:v>52.204166666666602</c:v>
                </c:pt>
                <c:pt idx="7757">
                  <c:v>51.892716666666601</c:v>
                </c:pt>
                <c:pt idx="7758">
                  <c:v>51.815950000000001</c:v>
                </c:pt>
                <c:pt idx="7759">
                  <c:v>51.75835</c:v>
                </c:pt>
                <c:pt idx="7760">
                  <c:v>51.6661</c:v>
                </c:pt>
                <c:pt idx="7761">
                  <c:v>51.528483333333298</c:v>
                </c:pt>
                <c:pt idx="7762">
                  <c:v>51.590600000000002</c:v>
                </c:pt>
                <c:pt idx="7763">
                  <c:v>52.740049999999997</c:v>
                </c:pt>
                <c:pt idx="7764">
                  <c:v>55.294116666666604</c:v>
                </c:pt>
                <c:pt idx="7765">
                  <c:v>53.048533333333303</c:v>
                </c:pt>
                <c:pt idx="7766">
                  <c:v>51.878133333333302</c:v>
                </c:pt>
                <c:pt idx="7767">
                  <c:v>51.800449999999998</c:v>
                </c:pt>
                <c:pt idx="7768">
                  <c:v>51.742483333333297</c:v>
                </c:pt>
                <c:pt idx="7769">
                  <c:v>51.679666666666598</c:v>
                </c:pt>
                <c:pt idx="7770">
                  <c:v>51.604999999999997</c:v>
                </c:pt>
                <c:pt idx="7771">
                  <c:v>53.543466666666603</c:v>
                </c:pt>
                <c:pt idx="7772">
                  <c:v>55.342266666666603</c:v>
                </c:pt>
                <c:pt idx="7773">
                  <c:v>54.396283333333301</c:v>
                </c:pt>
                <c:pt idx="7774">
                  <c:v>54.518083333333301</c:v>
                </c:pt>
                <c:pt idx="7775">
                  <c:v>53.193111666666603</c:v>
                </c:pt>
                <c:pt idx="7776">
                  <c:v>51.863549999999996</c:v>
                </c:pt>
                <c:pt idx="7777">
                  <c:v>51.7855833333333</c:v>
                </c:pt>
                <c:pt idx="7778">
                  <c:v>51.722900000000003</c:v>
                </c:pt>
                <c:pt idx="7779">
                  <c:v>51.695050000000002</c:v>
                </c:pt>
                <c:pt idx="7780">
                  <c:v>51.6723</c:v>
                </c:pt>
                <c:pt idx="7781">
                  <c:v>55.717683333333298</c:v>
                </c:pt>
                <c:pt idx="7782">
                  <c:v>51.565233333333303</c:v>
                </c:pt>
                <c:pt idx="7783">
                  <c:v>51.62</c:v>
                </c:pt>
                <c:pt idx="7784">
                  <c:v>52.774500000000003</c:v>
                </c:pt>
                <c:pt idx="7785">
                  <c:v>52.774500000000003</c:v>
                </c:pt>
                <c:pt idx="7786">
                  <c:v>55.300966666666604</c:v>
                </c:pt>
                <c:pt idx="7787">
                  <c:v>53.018983333333303</c:v>
                </c:pt>
                <c:pt idx="7788">
                  <c:v>53.601833333333303</c:v>
                </c:pt>
                <c:pt idx="7789">
                  <c:v>53.610383333333303</c:v>
                </c:pt>
                <c:pt idx="7790">
                  <c:v>53.592716666666597</c:v>
                </c:pt>
                <c:pt idx="7791">
                  <c:v>53.601433333333297</c:v>
                </c:pt>
                <c:pt idx="7792">
                  <c:v>53.601316666666598</c:v>
                </c:pt>
                <c:pt idx="7793">
                  <c:v>53.618749999999999</c:v>
                </c:pt>
                <c:pt idx="7794">
                  <c:v>53.584483333333303</c:v>
                </c:pt>
                <c:pt idx="7795">
                  <c:v>53.602133333333299</c:v>
                </c:pt>
                <c:pt idx="7796">
                  <c:v>53.601100000000002</c:v>
                </c:pt>
                <c:pt idx="7797">
                  <c:v>53.628166666666601</c:v>
                </c:pt>
                <c:pt idx="7798">
                  <c:v>53.601183333333303</c:v>
                </c:pt>
                <c:pt idx="7799">
                  <c:v>53.6372</c:v>
                </c:pt>
                <c:pt idx="7800">
                  <c:v>53.602166666666598</c:v>
                </c:pt>
                <c:pt idx="7801">
                  <c:v>51.677799999999998</c:v>
                </c:pt>
                <c:pt idx="7802">
                  <c:v>51.8309</c:v>
                </c:pt>
                <c:pt idx="7803">
                  <c:v>55.763666666666602</c:v>
                </c:pt>
                <c:pt idx="7804">
                  <c:v>55.601633333333297</c:v>
                </c:pt>
                <c:pt idx="7805">
                  <c:v>55.348750000000003</c:v>
                </c:pt>
                <c:pt idx="7806">
                  <c:v>54.383783333333298</c:v>
                </c:pt>
                <c:pt idx="7807">
                  <c:v>54.530333333333303</c:v>
                </c:pt>
                <c:pt idx="7808">
                  <c:v>52.204166666666602</c:v>
                </c:pt>
                <c:pt idx="7809">
                  <c:v>51.892716666666601</c:v>
                </c:pt>
                <c:pt idx="7810">
                  <c:v>51.815950000000001</c:v>
                </c:pt>
                <c:pt idx="7811">
                  <c:v>51.75835</c:v>
                </c:pt>
                <c:pt idx="7812">
                  <c:v>51.6661</c:v>
                </c:pt>
                <c:pt idx="7813">
                  <c:v>51.528483333333298</c:v>
                </c:pt>
                <c:pt idx="7814">
                  <c:v>51.590600000000002</c:v>
                </c:pt>
                <c:pt idx="7815">
                  <c:v>52.740049999999997</c:v>
                </c:pt>
                <c:pt idx="7816">
                  <c:v>55.294116666666604</c:v>
                </c:pt>
                <c:pt idx="7817">
                  <c:v>53.048533333333303</c:v>
                </c:pt>
                <c:pt idx="7818">
                  <c:v>51.878133333333302</c:v>
                </c:pt>
                <c:pt idx="7819">
                  <c:v>51.800449999999998</c:v>
                </c:pt>
                <c:pt idx="7820">
                  <c:v>51.742483333333297</c:v>
                </c:pt>
                <c:pt idx="7821">
                  <c:v>51.679666666666598</c:v>
                </c:pt>
                <c:pt idx="7822">
                  <c:v>51.604999999999997</c:v>
                </c:pt>
                <c:pt idx="7823">
                  <c:v>53.543466666666603</c:v>
                </c:pt>
                <c:pt idx="7824">
                  <c:v>55.342266666666603</c:v>
                </c:pt>
                <c:pt idx="7825">
                  <c:v>54.396283333333301</c:v>
                </c:pt>
                <c:pt idx="7826">
                  <c:v>54.518083333333301</c:v>
                </c:pt>
                <c:pt idx="7827">
                  <c:v>53.193111666666603</c:v>
                </c:pt>
                <c:pt idx="7828">
                  <c:v>51.863549999999996</c:v>
                </c:pt>
                <c:pt idx="7829">
                  <c:v>51.7855833333333</c:v>
                </c:pt>
                <c:pt idx="7830">
                  <c:v>51.722900000000003</c:v>
                </c:pt>
                <c:pt idx="7831">
                  <c:v>51.695050000000002</c:v>
                </c:pt>
                <c:pt idx="7832">
                  <c:v>51.6723</c:v>
                </c:pt>
                <c:pt idx="7833">
                  <c:v>55.717683333333298</c:v>
                </c:pt>
                <c:pt idx="7834">
                  <c:v>51.565233333333303</c:v>
                </c:pt>
                <c:pt idx="7835">
                  <c:v>51.62</c:v>
                </c:pt>
                <c:pt idx="7836">
                  <c:v>52.774500000000003</c:v>
                </c:pt>
                <c:pt idx="7837">
                  <c:v>52.774500000000003</c:v>
                </c:pt>
                <c:pt idx="7838">
                  <c:v>55.300966666666604</c:v>
                </c:pt>
                <c:pt idx="7839">
                  <c:v>53.018983333333303</c:v>
                </c:pt>
                <c:pt idx="7840">
                  <c:v>53.601833333333303</c:v>
                </c:pt>
                <c:pt idx="7841">
                  <c:v>53.610383333333303</c:v>
                </c:pt>
                <c:pt idx="7842">
                  <c:v>53.592716666666597</c:v>
                </c:pt>
                <c:pt idx="7843">
                  <c:v>53.601433333333297</c:v>
                </c:pt>
                <c:pt idx="7844">
                  <c:v>53.601316666666598</c:v>
                </c:pt>
                <c:pt idx="7845">
                  <c:v>53.618749999999999</c:v>
                </c:pt>
                <c:pt idx="7846">
                  <c:v>53.584483333333303</c:v>
                </c:pt>
                <c:pt idx="7847">
                  <c:v>53.602133333333299</c:v>
                </c:pt>
                <c:pt idx="7848">
                  <c:v>53.601100000000002</c:v>
                </c:pt>
                <c:pt idx="7849">
                  <c:v>53.628166666666601</c:v>
                </c:pt>
                <c:pt idx="7850">
                  <c:v>53.601183333333303</c:v>
                </c:pt>
                <c:pt idx="7851">
                  <c:v>53.6372</c:v>
                </c:pt>
                <c:pt idx="7852">
                  <c:v>53.602166666666598</c:v>
                </c:pt>
                <c:pt idx="7853">
                  <c:v>53.6317666666666</c:v>
                </c:pt>
                <c:pt idx="7854">
                  <c:v>52.665383333333303</c:v>
                </c:pt>
                <c:pt idx="7855">
                  <c:v>53.451566666666601</c:v>
                </c:pt>
                <c:pt idx="7856">
                  <c:v>55.321733333333299</c:v>
                </c:pt>
                <c:pt idx="7857">
                  <c:v>53.7470833333333</c:v>
                </c:pt>
                <c:pt idx="7858">
                  <c:v>54.619799999999998</c:v>
                </c:pt>
                <c:pt idx="7859">
                  <c:v>52.475016666666598</c:v>
                </c:pt>
                <c:pt idx="7860">
                  <c:v>52.232966666666599</c:v>
                </c:pt>
                <c:pt idx="7861">
                  <c:v>54.283466666666598</c:v>
                </c:pt>
                <c:pt idx="7862">
                  <c:v>54.449849999999998</c:v>
                </c:pt>
                <c:pt idx="7863">
                  <c:v>51.919249999999998</c:v>
                </c:pt>
                <c:pt idx="7864">
                  <c:v>53.358249999999998</c:v>
                </c:pt>
                <c:pt idx="7865">
                  <c:v>55.045633333333299</c:v>
                </c:pt>
                <c:pt idx="7866">
                  <c:v>51.778550000000003</c:v>
                </c:pt>
                <c:pt idx="7867">
                  <c:v>52.346150000000002</c:v>
                </c:pt>
                <c:pt idx="7868">
                  <c:v>51.704816666666602</c:v>
                </c:pt>
                <c:pt idx="7869">
                  <c:v>53.443383333333301</c:v>
                </c:pt>
                <c:pt idx="7870">
                  <c:v>53.242016666666601</c:v>
                </c:pt>
                <c:pt idx="7871">
                  <c:v>51.646583333333297</c:v>
                </c:pt>
                <c:pt idx="7872">
                  <c:v>52.0276833333333</c:v>
                </c:pt>
                <c:pt idx="7873">
                  <c:v>53.942083333333301</c:v>
                </c:pt>
                <c:pt idx="7874">
                  <c:v>51.609533333333303</c:v>
                </c:pt>
                <c:pt idx="7875">
                  <c:v>55.567233333333299</c:v>
                </c:pt>
                <c:pt idx="7876">
                  <c:v>52.895699999999998</c:v>
                </c:pt>
                <c:pt idx="7877">
                  <c:v>52.793866666666602</c:v>
                </c:pt>
                <c:pt idx="7878">
                  <c:v>53.543466666666603</c:v>
                </c:pt>
                <c:pt idx="7879">
                  <c:v>53.522933333333299</c:v>
                </c:pt>
                <c:pt idx="7880">
                  <c:v>52.0276833333333</c:v>
                </c:pt>
                <c:pt idx="7881">
                  <c:v>52.027099999999997</c:v>
                </c:pt>
                <c:pt idx="7882">
                  <c:v>52.037599999999998</c:v>
                </c:pt>
                <c:pt idx="7883">
                  <c:v>52.036466666666598</c:v>
                </c:pt>
                <c:pt idx="7884">
                  <c:v>52.018933333333301</c:v>
                </c:pt>
                <c:pt idx="7885">
                  <c:v>52.018516666666599</c:v>
                </c:pt>
                <c:pt idx="7886">
                  <c:v>52.027916666666599</c:v>
                </c:pt>
                <c:pt idx="7887">
                  <c:v>52.043716666666597</c:v>
                </c:pt>
                <c:pt idx="7888">
                  <c:v>52.007966666666597</c:v>
                </c:pt>
                <c:pt idx="7889">
                  <c:v>52.0276833333333</c:v>
                </c:pt>
                <c:pt idx="7890">
                  <c:v>52.18</c:v>
                </c:pt>
                <c:pt idx="7891">
                  <c:v>52.054316666666601</c:v>
                </c:pt>
                <c:pt idx="7892">
                  <c:v>52.000266666666597</c:v>
                </c:pt>
                <c:pt idx="7893">
                  <c:v>52.027533333333302</c:v>
                </c:pt>
                <c:pt idx="7894">
                  <c:v>53.6317666666666</c:v>
                </c:pt>
                <c:pt idx="7895">
                  <c:v>52.665383333333303</c:v>
                </c:pt>
                <c:pt idx="7896">
                  <c:v>53.451566666666601</c:v>
                </c:pt>
                <c:pt idx="7897">
                  <c:v>55.321733333333299</c:v>
                </c:pt>
                <c:pt idx="7898">
                  <c:v>53.7470833333333</c:v>
                </c:pt>
                <c:pt idx="7899">
                  <c:v>54.619799999999998</c:v>
                </c:pt>
                <c:pt idx="7900">
                  <c:v>52.475016666666598</c:v>
                </c:pt>
                <c:pt idx="7901">
                  <c:v>52.232966666666599</c:v>
                </c:pt>
                <c:pt idx="7902">
                  <c:v>54.283466666666598</c:v>
                </c:pt>
                <c:pt idx="7903">
                  <c:v>54.449849999999998</c:v>
                </c:pt>
                <c:pt idx="7904">
                  <c:v>51.919249999999998</c:v>
                </c:pt>
                <c:pt idx="7905">
                  <c:v>53.358249999999998</c:v>
                </c:pt>
                <c:pt idx="7906">
                  <c:v>55.045633333333299</c:v>
                </c:pt>
                <c:pt idx="7907">
                  <c:v>51.778550000000003</c:v>
                </c:pt>
                <c:pt idx="7908">
                  <c:v>52.346150000000002</c:v>
                </c:pt>
                <c:pt idx="7909">
                  <c:v>51.704816666666602</c:v>
                </c:pt>
                <c:pt idx="7910">
                  <c:v>53.443383333333301</c:v>
                </c:pt>
                <c:pt idx="7911">
                  <c:v>53.242016666666601</c:v>
                </c:pt>
                <c:pt idx="7912">
                  <c:v>51.646583333333297</c:v>
                </c:pt>
                <c:pt idx="7913">
                  <c:v>52.0276833333333</c:v>
                </c:pt>
                <c:pt idx="7914">
                  <c:v>53.942083333333301</c:v>
                </c:pt>
                <c:pt idx="7915">
                  <c:v>51.609533333333303</c:v>
                </c:pt>
                <c:pt idx="7916">
                  <c:v>55.567233333333299</c:v>
                </c:pt>
                <c:pt idx="7917">
                  <c:v>52.895699999999998</c:v>
                </c:pt>
                <c:pt idx="7918">
                  <c:v>52.793866666666602</c:v>
                </c:pt>
                <c:pt idx="7919">
                  <c:v>53.543466666666603</c:v>
                </c:pt>
                <c:pt idx="7920">
                  <c:v>53.522933333333299</c:v>
                </c:pt>
                <c:pt idx="7921">
                  <c:v>52.0276833333333</c:v>
                </c:pt>
                <c:pt idx="7922">
                  <c:v>52.027099999999997</c:v>
                </c:pt>
                <c:pt idx="7923">
                  <c:v>52.037599999999998</c:v>
                </c:pt>
                <c:pt idx="7924">
                  <c:v>52.036466666666598</c:v>
                </c:pt>
                <c:pt idx="7925">
                  <c:v>52.018933333333301</c:v>
                </c:pt>
                <c:pt idx="7926">
                  <c:v>52.018516666666599</c:v>
                </c:pt>
                <c:pt idx="7927">
                  <c:v>52.027916666666599</c:v>
                </c:pt>
                <c:pt idx="7928">
                  <c:v>52.043716666666597</c:v>
                </c:pt>
                <c:pt idx="7929">
                  <c:v>52.007966666666597</c:v>
                </c:pt>
                <c:pt idx="7930">
                  <c:v>52.0276833333333</c:v>
                </c:pt>
                <c:pt idx="7931">
                  <c:v>52.18</c:v>
                </c:pt>
                <c:pt idx="7932">
                  <c:v>52.054316666666601</c:v>
                </c:pt>
                <c:pt idx="7933">
                  <c:v>52.000266666666597</c:v>
                </c:pt>
                <c:pt idx="7934">
                  <c:v>52.027533333333302</c:v>
                </c:pt>
                <c:pt idx="7935">
                  <c:v>51.675283333333333</c:v>
                </c:pt>
                <c:pt idx="7936">
                  <c:v>55.350483333333337</c:v>
                </c:pt>
                <c:pt idx="7937">
                  <c:v>54.368633333333335</c:v>
                </c:pt>
                <c:pt idx="7938">
                  <c:v>54.529449999999997</c:v>
                </c:pt>
                <c:pt idx="7939">
                  <c:v>51.815649999999998</c:v>
                </c:pt>
                <c:pt idx="7940">
                  <c:v>51.758400000000002</c:v>
                </c:pt>
                <c:pt idx="7941">
                  <c:v>51.529333333333334</c:v>
                </c:pt>
                <c:pt idx="7942">
                  <c:v>51.591000000000001</c:v>
                </c:pt>
                <c:pt idx="7943">
                  <c:v>52.743933333333331</c:v>
                </c:pt>
                <c:pt idx="7944">
                  <c:v>55.293566666666663</c:v>
                </c:pt>
                <c:pt idx="7945">
                  <c:v>53.049583333333331</c:v>
                </c:pt>
                <c:pt idx="7946">
                  <c:v>54.388016666666665</c:v>
                </c:pt>
                <c:pt idx="7947">
                  <c:v>53.192933333333336</c:v>
                </c:pt>
                <c:pt idx="7948">
                  <c:v>55.716133333333332</c:v>
                </c:pt>
                <c:pt idx="7949">
                  <c:v>51.675283333333333</c:v>
                </c:pt>
                <c:pt idx="7950">
                  <c:v>55.350483333333337</c:v>
                </c:pt>
                <c:pt idx="7951">
                  <c:v>54.368633333333335</c:v>
                </c:pt>
                <c:pt idx="7952">
                  <c:v>54.529449999999997</c:v>
                </c:pt>
                <c:pt idx="7953">
                  <c:v>51.815649999999998</c:v>
                </c:pt>
                <c:pt idx="7954">
                  <c:v>51.758400000000002</c:v>
                </c:pt>
                <c:pt idx="7955">
                  <c:v>51.529333333333334</c:v>
                </c:pt>
                <c:pt idx="7956">
                  <c:v>51.591000000000001</c:v>
                </c:pt>
                <c:pt idx="7957">
                  <c:v>52.743933333333331</c:v>
                </c:pt>
                <c:pt idx="7958">
                  <c:v>55.293566666666663</c:v>
                </c:pt>
                <c:pt idx="7959">
                  <c:v>53.049583333333331</c:v>
                </c:pt>
                <c:pt idx="7960">
                  <c:v>54.388016666666665</c:v>
                </c:pt>
                <c:pt idx="7961">
                  <c:v>53.192933333333336</c:v>
                </c:pt>
                <c:pt idx="7962">
                  <c:v>55.716133333333332</c:v>
                </c:pt>
                <c:pt idx="7963">
                  <c:v>53.239933333333333</c:v>
                </c:pt>
                <c:pt idx="7964">
                  <c:v>53.632150000000003</c:v>
                </c:pt>
                <c:pt idx="7965">
                  <c:v>52.663216666666663</c:v>
                </c:pt>
                <c:pt idx="7966">
                  <c:v>53.452466666666666</c:v>
                </c:pt>
                <c:pt idx="7967">
                  <c:v>55.325400000000002</c:v>
                </c:pt>
                <c:pt idx="7968">
                  <c:v>54.615766666666666</c:v>
                </c:pt>
                <c:pt idx="7969">
                  <c:v>52.237366666666667</c:v>
                </c:pt>
                <c:pt idx="7970">
                  <c:v>54.450566666666667</c:v>
                </c:pt>
                <c:pt idx="7971">
                  <c:v>51.918666666666667</c:v>
                </c:pt>
                <c:pt idx="7972">
                  <c:v>53.357916666666668</c:v>
                </c:pt>
                <c:pt idx="7973">
                  <c:v>55.042066666666663</c:v>
                </c:pt>
                <c:pt idx="7974">
                  <c:v>51.7776</c:v>
                </c:pt>
                <c:pt idx="7975">
                  <c:v>52.344316666666664</c:v>
                </c:pt>
                <c:pt idx="7976">
                  <c:v>51.701749999999997</c:v>
                </c:pt>
                <c:pt idx="7977">
                  <c:v>51.701749999999997</c:v>
                </c:pt>
                <c:pt idx="7978">
                  <c:v>53.239933333333333</c:v>
                </c:pt>
                <c:pt idx="7979">
                  <c:v>51.646766666666664</c:v>
                </c:pt>
                <c:pt idx="7980">
                  <c:v>51.646766666666664</c:v>
                </c:pt>
                <c:pt idx="7981">
                  <c:v>54.832333333333331</c:v>
                </c:pt>
                <c:pt idx="7982">
                  <c:v>53.944283333333331</c:v>
                </c:pt>
                <c:pt idx="7983">
                  <c:v>51.604999999999997</c:v>
                </c:pt>
                <c:pt idx="7984">
                  <c:v>55.566033333333337</c:v>
                </c:pt>
                <c:pt idx="7985">
                  <c:v>52.896516666666663</c:v>
                </c:pt>
                <c:pt idx="7986">
                  <c:v>52.896516666666663</c:v>
                </c:pt>
                <c:pt idx="7987">
                  <c:v>52.896516666666663</c:v>
                </c:pt>
                <c:pt idx="7988">
                  <c:v>52.793666666666667</c:v>
                </c:pt>
                <c:pt idx="7989">
                  <c:v>54.2821</c:v>
                </c:pt>
                <c:pt idx="7990">
                  <c:v>53.239933333333333</c:v>
                </c:pt>
                <c:pt idx="7991">
                  <c:v>53.632150000000003</c:v>
                </c:pt>
                <c:pt idx="7992">
                  <c:v>52.663216666666663</c:v>
                </c:pt>
                <c:pt idx="7993">
                  <c:v>53.452466666666666</c:v>
                </c:pt>
                <c:pt idx="7994">
                  <c:v>55.325400000000002</c:v>
                </c:pt>
                <c:pt idx="7995">
                  <c:v>54.615766666666666</c:v>
                </c:pt>
                <c:pt idx="7996">
                  <c:v>52.237366666666667</c:v>
                </c:pt>
                <c:pt idx="7997">
                  <c:v>54.450566666666667</c:v>
                </c:pt>
                <c:pt idx="7998">
                  <c:v>51.918666666666667</c:v>
                </c:pt>
                <c:pt idx="7999">
                  <c:v>53.357916666666668</c:v>
                </c:pt>
                <c:pt idx="8000">
                  <c:v>55.042066666666663</c:v>
                </c:pt>
                <c:pt idx="8001">
                  <c:v>51.7776</c:v>
                </c:pt>
                <c:pt idx="8002">
                  <c:v>52.344316666666664</c:v>
                </c:pt>
                <c:pt idx="8003">
                  <c:v>51.701749999999997</c:v>
                </c:pt>
                <c:pt idx="8004">
                  <c:v>51.701749999999997</c:v>
                </c:pt>
                <c:pt idx="8005">
                  <c:v>53.239933333333333</c:v>
                </c:pt>
                <c:pt idx="8006">
                  <c:v>51.646766666666664</c:v>
                </c:pt>
                <c:pt idx="8007">
                  <c:v>51.646766666666664</c:v>
                </c:pt>
                <c:pt idx="8008">
                  <c:v>54.832333333333331</c:v>
                </c:pt>
                <c:pt idx="8009">
                  <c:v>53.944283333333331</c:v>
                </c:pt>
                <c:pt idx="8010">
                  <c:v>51.604999999999997</c:v>
                </c:pt>
                <c:pt idx="8011">
                  <c:v>55.566033333333337</c:v>
                </c:pt>
                <c:pt idx="8012">
                  <c:v>52.896516666666663</c:v>
                </c:pt>
                <c:pt idx="8013">
                  <c:v>52.896516666666663</c:v>
                </c:pt>
                <c:pt idx="8014">
                  <c:v>52.896516666666663</c:v>
                </c:pt>
                <c:pt idx="8015">
                  <c:v>52.793666666666667</c:v>
                </c:pt>
                <c:pt idx="8016">
                  <c:v>54.2821</c:v>
                </c:pt>
                <c:pt idx="8017">
                  <c:v>51.6713666666666</c:v>
                </c:pt>
                <c:pt idx="8018">
                  <c:v>53.602133333333299</c:v>
                </c:pt>
                <c:pt idx="8019">
                  <c:v>53.600683333333301</c:v>
                </c:pt>
                <c:pt idx="8020">
                  <c:v>55.350983333333303</c:v>
                </c:pt>
                <c:pt idx="8021">
                  <c:v>54.381616666666602</c:v>
                </c:pt>
                <c:pt idx="8022">
                  <c:v>54.530533333333302</c:v>
                </c:pt>
                <c:pt idx="8023">
                  <c:v>51.890833333333298</c:v>
                </c:pt>
                <c:pt idx="8024">
                  <c:v>51.894633333333331</c:v>
                </c:pt>
                <c:pt idx="8025">
                  <c:v>51.8151333333333</c:v>
                </c:pt>
                <c:pt idx="8026">
                  <c:v>51.759700000000002</c:v>
                </c:pt>
                <c:pt idx="8027">
                  <c:v>51.665783333333302</c:v>
                </c:pt>
                <c:pt idx="8028">
                  <c:v>51.526933333333297</c:v>
                </c:pt>
                <c:pt idx="8029">
                  <c:v>51.5901833333333</c:v>
                </c:pt>
                <c:pt idx="8030">
                  <c:v>52.739966666666596</c:v>
                </c:pt>
                <c:pt idx="8031">
                  <c:v>55.294449999999998</c:v>
                </c:pt>
                <c:pt idx="8032">
                  <c:v>53.049783333333302</c:v>
                </c:pt>
                <c:pt idx="8033">
                  <c:v>52.030566666666601</c:v>
                </c:pt>
                <c:pt idx="8034">
                  <c:v>53.601633333333297</c:v>
                </c:pt>
                <c:pt idx="8035">
                  <c:v>53.602550000000001</c:v>
                </c:pt>
                <c:pt idx="8036">
                  <c:v>51.740833333333299</c:v>
                </c:pt>
                <c:pt idx="8037">
                  <c:v>51.531100000000002</c:v>
                </c:pt>
                <c:pt idx="8038">
                  <c:v>55.344416666666604</c:v>
                </c:pt>
                <c:pt idx="8039">
                  <c:v>54.394833333333303</c:v>
                </c:pt>
                <c:pt idx="8040">
                  <c:v>53.518749999999997</c:v>
                </c:pt>
                <c:pt idx="8041">
                  <c:v>51.856099999999998</c:v>
                </c:pt>
                <c:pt idx="8042">
                  <c:v>51.785499999999999</c:v>
                </c:pt>
                <c:pt idx="8043">
                  <c:v>51.722299999999997</c:v>
                </c:pt>
                <c:pt idx="8044">
                  <c:v>51.6963333333333</c:v>
                </c:pt>
                <c:pt idx="8045">
                  <c:v>55.71725</c:v>
                </c:pt>
                <c:pt idx="8046">
                  <c:v>51.547800000000002</c:v>
                </c:pt>
                <c:pt idx="8047">
                  <c:v>51.618749999999999</c:v>
                </c:pt>
                <c:pt idx="8048">
                  <c:v>52.773683333333302</c:v>
                </c:pt>
                <c:pt idx="8049">
                  <c:v>55.301099999999998</c:v>
                </c:pt>
                <c:pt idx="8050">
                  <c:v>53.018133333333303</c:v>
                </c:pt>
                <c:pt idx="8051">
                  <c:v>51.6713666666666</c:v>
                </c:pt>
                <c:pt idx="8052">
                  <c:v>53.602133333333299</c:v>
                </c:pt>
                <c:pt idx="8053">
                  <c:v>53.600683333333301</c:v>
                </c:pt>
                <c:pt idx="8054">
                  <c:v>55.350983333333303</c:v>
                </c:pt>
                <c:pt idx="8055">
                  <c:v>54.381616666666602</c:v>
                </c:pt>
                <c:pt idx="8056">
                  <c:v>54.530533333333302</c:v>
                </c:pt>
                <c:pt idx="8057">
                  <c:v>51.890833333333298</c:v>
                </c:pt>
                <c:pt idx="8058">
                  <c:v>51.894633333333331</c:v>
                </c:pt>
                <c:pt idx="8059">
                  <c:v>51.8151333333333</c:v>
                </c:pt>
                <c:pt idx="8060">
                  <c:v>51.759700000000002</c:v>
                </c:pt>
                <c:pt idx="8061">
                  <c:v>51.665783333333302</c:v>
                </c:pt>
                <c:pt idx="8062">
                  <c:v>51.526933333333297</c:v>
                </c:pt>
                <c:pt idx="8063">
                  <c:v>51.5901833333333</c:v>
                </c:pt>
                <c:pt idx="8064">
                  <c:v>52.739966666666596</c:v>
                </c:pt>
                <c:pt idx="8065">
                  <c:v>55.294449999999998</c:v>
                </c:pt>
                <c:pt idx="8066">
                  <c:v>53.049783333333302</c:v>
                </c:pt>
                <c:pt idx="8067">
                  <c:v>52.030566666666601</c:v>
                </c:pt>
                <c:pt idx="8068">
                  <c:v>53.601633333333297</c:v>
                </c:pt>
                <c:pt idx="8069">
                  <c:v>53.602550000000001</c:v>
                </c:pt>
                <c:pt idx="8070">
                  <c:v>51.740833333333299</c:v>
                </c:pt>
                <c:pt idx="8071">
                  <c:v>51.531100000000002</c:v>
                </c:pt>
                <c:pt idx="8072">
                  <c:v>55.344416666666604</c:v>
                </c:pt>
                <c:pt idx="8073">
                  <c:v>54.394833333333303</c:v>
                </c:pt>
                <c:pt idx="8074">
                  <c:v>53.518749999999997</c:v>
                </c:pt>
                <c:pt idx="8075">
                  <c:v>51.856099999999998</c:v>
                </c:pt>
                <c:pt idx="8076">
                  <c:v>51.785499999999999</c:v>
                </c:pt>
                <c:pt idx="8077">
                  <c:v>51.722299999999997</c:v>
                </c:pt>
                <c:pt idx="8078">
                  <c:v>51.6963333333333</c:v>
                </c:pt>
                <c:pt idx="8079">
                  <c:v>55.71725</c:v>
                </c:pt>
                <c:pt idx="8080">
                  <c:v>51.547800000000002</c:v>
                </c:pt>
                <c:pt idx="8081">
                  <c:v>51.618749999999999</c:v>
                </c:pt>
                <c:pt idx="8082">
                  <c:v>52.773683333333302</c:v>
                </c:pt>
                <c:pt idx="8083">
                  <c:v>55.301099999999998</c:v>
                </c:pt>
                <c:pt idx="8084">
                  <c:v>53.018133333333303</c:v>
                </c:pt>
                <c:pt idx="8085">
                  <c:v>53.630683333333302</c:v>
                </c:pt>
                <c:pt idx="8086">
                  <c:v>52.663283333333297</c:v>
                </c:pt>
                <c:pt idx="8087">
                  <c:v>55.322099999999999</c:v>
                </c:pt>
                <c:pt idx="8088">
                  <c:v>55.322733333333296</c:v>
                </c:pt>
                <c:pt idx="8089">
                  <c:v>54.619149999999998</c:v>
                </c:pt>
                <c:pt idx="8090">
                  <c:v>52.2151</c:v>
                </c:pt>
                <c:pt idx="8091">
                  <c:v>54.4516833333333</c:v>
                </c:pt>
                <c:pt idx="8092">
                  <c:v>51.918716666666597</c:v>
                </c:pt>
                <c:pt idx="8093">
                  <c:v>52.468816666666598</c:v>
                </c:pt>
                <c:pt idx="8094">
                  <c:v>53.35575</c:v>
                </c:pt>
                <c:pt idx="8095">
                  <c:v>53.165783333333302</c:v>
                </c:pt>
                <c:pt idx="8096">
                  <c:v>51.654933333333297</c:v>
                </c:pt>
                <c:pt idx="8097">
                  <c:v>55.044183333333301</c:v>
                </c:pt>
                <c:pt idx="8098">
                  <c:v>51.778550000000003</c:v>
                </c:pt>
                <c:pt idx="8099">
                  <c:v>52.3434666666666</c:v>
                </c:pt>
                <c:pt idx="8100">
                  <c:v>51.70505</c:v>
                </c:pt>
                <c:pt idx="8101">
                  <c:v>53.239916666666602</c:v>
                </c:pt>
                <c:pt idx="8102">
                  <c:v>51.541683333333303</c:v>
                </c:pt>
                <c:pt idx="8103">
                  <c:v>52.195149999999998</c:v>
                </c:pt>
                <c:pt idx="8104">
                  <c:v>53.942799999999998</c:v>
                </c:pt>
                <c:pt idx="8105">
                  <c:v>55.567466666666597</c:v>
                </c:pt>
                <c:pt idx="8106">
                  <c:v>51.606983333333297</c:v>
                </c:pt>
                <c:pt idx="8107">
                  <c:v>52.8960333333333</c:v>
                </c:pt>
                <c:pt idx="8108">
                  <c:v>52.791983333333299</c:v>
                </c:pt>
                <c:pt idx="8109">
                  <c:v>54.2430666666666</c:v>
                </c:pt>
                <c:pt idx="8110">
                  <c:v>53.542833333333299</c:v>
                </c:pt>
                <c:pt idx="8111">
                  <c:v>53.533383333333298</c:v>
                </c:pt>
                <c:pt idx="8112">
                  <c:v>53.5122</c:v>
                </c:pt>
                <c:pt idx="8113">
                  <c:v>53.502600000000001</c:v>
                </c:pt>
                <c:pt idx="8114">
                  <c:v>53.561450000000001</c:v>
                </c:pt>
                <c:pt idx="8115">
                  <c:v>53.545166666666603</c:v>
                </c:pt>
                <c:pt idx="8116">
                  <c:v>53.501399999999997</c:v>
                </c:pt>
                <c:pt idx="8117">
                  <c:v>53.484583333333298</c:v>
                </c:pt>
                <c:pt idx="8118">
                  <c:v>53.524433333333299</c:v>
                </c:pt>
                <c:pt idx="8119">
                  <c:v>52.029266666666601</c:v>
                </c:pt>
                <c:pt idx="8120">
                  <c:v>52.030299999999997</c:v>
                </c:pt>
                <c:pt idx="8121">
                  <c:v>52.932116666666602</c:v>
                </c:pt>
                <c:pt idx="8122">
                  <c:v>51.938816666666597</c:v>
                </c:pt>
                <c:pt idx="8123">
                  <c:v>53.630683333333302</c:v>
                </c:pt>
                <c:pt idx="8124">
                  <c:v>52.663283333333297</c:v>
                </c:pt>
                <c:pt idx="8125">
                  <c:v>55.322099999999999</c:v>
                </c:pt>
                <c:pt idx="8126">
                  <c:v>55.322733333333296</c:v>
                </c:pt>
                <c:pt idx="8127">
                  <c:v>54.619149999999998</c:v>
                </c:pt>
                <c:pt idx="8128">
                  <c:v>52.2151</c:v>
                </c:pt>
                <c:pt idx="8129">
                  <c:v>54.4516833333333</c:v>
                </c:pt>
                <c:pt idx="8130">
                  <c:v>51.918716666666597</c:v>
                </c:pt>
                <c:pt idx="8131">
                  <c:v>52.468816666666598</c:v>
                </c:pt>
                <c:pt idx="8132">
                  <c:v>53.35575</c:v>
                </c:pt>
                <c:pt idx="8133">
                  <c:v>53.165783333333302</c:v>
                </c:pt>
                <c:pt idx="8134">
                  <c:v>51.654933333333297</c:v>
                </c:pt>
                <c:pt idx="8135">
                  <c:v>55.044183333333301</c:v>
                </c:pt>
                <c:pt idx="8136">
                  <c:v>51.778550000000003</c:v>
                </c:pt>
                <c:pt idx="8137">
                  <c:v>52.3434666666666</c:v>
                </c:pt>
                <c:pt idx="8138">
                  <c:v>51.70505</c:v>
                </c:pt>
                <c:pt idx="8139">
                  <c:v>51.70505</c:v>
                </c:pt>
                <c:pt idx="8140">
                  <c:v>53.239916666666602</c:v>
                </c:pt>
                <c:pt idx="8141">
                  <c:v>51.541683333333303</c:v>
                </c:pt>
                <c:pt idx="8142">
                  <c:v>52.195149999999998</c:v>
                </c:pt>
                <c:pt idx="8143">
                  <c:v>52.195149999999998</c:v>
                </c:pt>
                <c:pt idx="8144">
                  <c:v>53.942799999999998</c:v>
                </c:pt>
                <c:pt idx="8145">
                  <c:v>55.567466666666597</c:v>
                </c:pt>
                <c:pt idx="8146">
                  <c:v>51.606983333333297</c:v>
                </c:pt>
                <c:pt idx="8147">
                  <c:v>52.8960333333333</c:v>
                </c:pt>
                <c:pt idx="8148">
                  <c:v>52.791983333333299</c:v>
                </c:pt>
                <c:pt idx="8149">
                  <c:v>54.2430666666666</c:v>
                </c:pt>
                <c:pt idx="8150">
                  <c:v>53.542833333333299</c:v>
                </c:pt>
                <c:pt idx="8151">
                  <c:v>53.533383333333298</c:v>
                </c:pt>
                <c:pt idx="8152">
                  <c:v>53.5122</c:v>
                </c:pt>
                <c:pt idx="8153">
                  <c:v>53.502600000000001</c:v>
                </c:pt>
                <c:pt idx="8154">
                  <c:v>53.561450000000001</c:v>
                </c:pt>
                <c:pt idx="8155">
                  <c:v>53.545166666666603</c:v>
                </c:pt>
                <c:pt idx="8156">
                  <c:v>53.501399999999997</c:v>
                </c:pt>
                <c:pt idx="8157">
                  <c:v>53.484583333333298</c:v>
                </c:pt>
                <c:pt idx="8158">
                  <c:v>53.524433333333299</c:v>
                </c:pt>
                <c:pt idx="8159">
                  <c:v>52.029266666666601</c:v>
                </c:pt>
                <c:pt idx="8160">
                  <c:v>52.030299999999997</c:v>
                </c:pt>
                <c:pt idx="8161">
                  <c:v>52.932116666666602</c:v>
                </c:pt>
                <c:pt idx="8162">
                  <c:v>51.938816666666597</c:v>
                </c:pt>
                <c:pt idx="8163">
                  <c:v>51.675283333333333</c:v>
                </c:pt>
                <c:pt idx="8164">
                  <c:v>51.815649999999998</c:v>
                </c:pt>
                <c:pt idx="8165">
                  <c:v>51.758400000000002</c:v>
                </c:pt>
                <c:pt idx="8166">
                  <c:v>51.529333333333334</c:v>
                </c:pt>
                <c:pt idx="8167">
                  <c:v>51.740783333333333</c:v>
                </c:pt>
                <c:pt idx="8168">
                  <c:v>51.547750000000001</c:v>
                </c:pt>
                <c:pt idx="8169">
                  <c:v>55.343366666666668</c:v>
                </c:pt>
                <c:pt idx="8170">
                  <c:v>54.388016666666665</c:v>
                </c:pt>
                <c:pt idx="8171">
                  <c:v>54.515066666666669</c:v>
                </c:pt>
                <c:pt idx="8172">
                  <c:v>51.864283333333333</c:v>
                </c:pt>
                <c:pt idx="8173">
                  <c:v>51.785366666666668</c:v>
                </c:pt>
                <c:pt idx="8174">
                  <c:v>51.722683333333336</c:v>
                </c:pt>
                <c:pt idx="8175">
                  <c:v>51.694233333333337</c:v>
                </c:pt>
                <c:pt idx="8176">
                  <c:v>55.716133333333332</c:v>
                </c:pt>
                <c:pt idx="8177">
                  <c:v>51.565366666666669</c:v>
                </c:pt>
                <c:pt idx="8178">
                  <c:v>51.620283333333333</c:v>
                </c:pt>
                <c:pt idx="8179">
                  <c:v>52.778849999999998</c:v>
                </c:pt>
                <c:pt idx="8180">
                  <c:v>55.300783333333335</c:v>
                </c:pt>
                <c:pt idx="8181">
                  <c:v>53.017666666666663</c:v>
                </c:pt>
                <c:pt idx="8182">
                  <c:v>51.675283333333333</c:v>
                </c:pt>
                <c:pt idx="8183">
                  <c:v>51.815649999999998</c:v>
                </c:pt>
                <c:pt idx="8184">
                  <c:v>51.758400000000002</c:v>
                </c:pt>
                <c:pt idx="8185">
                  <c:v>51.529333333333334</c:v>
                </c:pt>
                <c:pt idx="8186">
                  <c:v>51.740783333333333</c:v>
                </c:pt>
                <c:pt idx="8187">
                  <c:v>51.547750000000001</c:v>
                </c:pt>
                <c:pt idx="8188">
                  <c:v>55.343366666666668</c:v>
                </c:pt>
                <c:pt idx="8189">
                  <c:v>54.388016666666665</c:v>
                </c:pt>
                <c:pt idx="8190">
                  <c:v>54.515066666666669</c:v>
                </c:pt>
                <c:pt idx="8191">
                  <c:v>51.864283333333333</c:v>
                </c:pt>
                <c:pt idx="8192">
                  <c:v>51.785366666666668</c:v>
                </c:pt>
                <c:pt idx="8193">
                  <c:v>51.722683333333336</c:v>
                </c:pt>
                <c:pt idx="8194">
                  <c:v>51.694233333333337</c:v>
                </c:pt>
                <c:pt idx="8195">
                  <c:v>55.716133333333332</c:v>
                </c:pt>
                <c:pt idx="8196">
                  <c:v>51.565366666666669</c:v>
                </c:pt>
                <c:pt idx="8197">
                  <c:v>51.620283333333333</c:v>
                </c:pt>
                <c:pt idx="8198">
                  <c:v>52.778849999999998</c:v>
                </c:pt>
                <c:pt idx="8199">
                  <c:v>55.300783333333335</c:v>
                </c:pt>
                <c:pt idx="8200">
                  <c:v>53.017666666666663</c:v>
                </c:pt>
                <c:pt idx="8201">
                  <c:v>53.632150000000003</c:v>
                </c:pt>
                <c:pt idx="8202">
                  <c:v>52.663216666666663</c:v>
                </c:pt>
                <c:pt idx="8203">
                  <c:v>55.325400000000002</c:v>
                </c:pt>
                <c:pt idx="8204">
                  <c:v>54.615766666666666</c:v>
                </c:pt>
                <c:pt idx="8205">
                  <c:v>54.450566666666667</c:v>
                </c:pt>
                <c:pt idx="8206">
                  <c:v>51.918666666666667</c:v>
                </c:pt>
                <c:pt idx="8207">
                  <c:v>52.469250000000002</c:v>
                </c:pt>
                <c:pt idx="8208">
                  <c:v>53.357916666666668</c:v>
                </c:pt>
                <c:pt idx="8209">
                  <c:v>51.64575</c:v>
                </c:pt>
                <c:pt idx="8210">
                  <c:v>53.16793333333333</c:v>
                </c:pt>
                <c:pt idx="8211">
                  <c:v>55.042066666666663</c:v>
                </c:pt>
                <c:pt idx="8212">
                  <c:v>51.7776</c:v>
                </c:pt>
                <c:pt idx="8213">
                  <c:v>52.344316666666664</c:v>
                </c:pt>
                <c:pt idx="8214">
                  <c:v>51.701749999999997</c:v>
                </c:pt>
                <c:pt idx="8215">
                  <c:v>53.239933333333333</c:v>
                </c:pt>
                <c:pt idx="8216">
                  <c:v>51.646766666666664</c:v>
                </c:pt>
                <c:pt idx="8217">
                  <c:v>52.196066666666667</c:v>
                </c:pt>
                <c:pt idx="8218">
                  <c:v>53.944283333333331</c:v>
                </c:pt>
                <c:pt idx="8219">
                  <c:v>55.566033333333337</c:v>
                </c:pt>
                <c:pt idx="8220">
                  <c:v>51.604999999999997</c:v>
                </c:pt>
                <c:pt idx="8221">
                  <c:v>52.896516666666663</c:v>
                </c:pt>
                <c:pt idx="8222">
                  <c:v>52.793666666666667</c:v>
                </c:pt>
                <c:pt idx="8223">
                  <c:v>54.2821</c:v>
                </c:pt>
                <c:pt idx="8224">
                  <c:v>51.97475</c:v>
                </c:pt>
                <c:pt idx="8225">
                  <c:v>51.97475</c:v>
                </c:pt>
                <c:pt idx="8226">
                  <c:v>53.632150000000003</c:v>
                </c:pt>
                <c:pt idx="8227">
                  <c:v>52.663216666666663</c:v>
                </c:pt>
                <c:pt idx="8228">
                  <c:v>55.325400000000002</c:v>
                </c:pt>
                <c:pt idx="8229">
                  <c:v>54.615766666666666</c:v>
                </c:pt>
                <c:pt idx="8230">
                  <c:v>54.450566666666667</c:v>
                </c:pt>
                <c:pt idx="8231">
                  <c:v>51.918666666666667</c:v>
                </c:pt>
                <c:pt idx="8232">
                  <c:v>52.469250000000002</c:v>
                </c:pt>
                <c:pt idx="8233">
                  <c:v>53.357916666666668</c:v>
                </c:pt>
                <c:pt idx="8234">
                  <c:v>51.64575</c:v>
                </c:pt>
                <c:pt idx="8235">
                  <c:v>53.16793333333333</c:v>
                </c:pt>
                <c:pt idx="8236">
                  <c:v>55.042066666666663</c:v>
                </c:pt>
                <c:pt idx="8237">
                  <c:v>51.7776</c:v>
                </c:pt>
                <c:pt idx="8238">
                  <c:v>52.344316666666664</c:v>
                </c:pt>
                <c:pt idx="8239">
                  <c:v>51.701749999999997</c:v>
                </c:pt>
                <c:pt idx="8240">
                  <c:v>53.239933333333333</c:v>
                </c:pt>
                <c:pt idx="8241">
                  <c:v>51.646766666666664</c:v>
                </c:pt>
                <c:pt idx="8242">
                  <c:v>52.196066666666667</c:v>
                </c:pt>
                <c:pt idx="8243">
                  <c:v>53.944283333333331</c:v>
                </c:pt>
                <c:pt idx="8244">
                  <c:v>55.566033333333337</c:v>
                </c:pt>
                <c:pt idx="8245">
                  <c:v>51.604999999999997</c:v>
                </c:pt>
                <c:pt idx="8246">
                  <c:v>52.896516666666663</c:v>
                </c:pt>
                <c:pt idx="8247">
                  <c:v>52.793666666666667</c:v>
                </c:pt>
                <c:pt idx="8248">
                  <c:v>54.2821</c:v>
                </c:pt>
                <c:pt idx="8249">
                  <c:v>51.97475</c:v>
                </c:pt>
                <c:pt idx="8250">
                  <c:v>51.97475</c:v>
                </c:pt>
                <c:pt idx="8251">
                  <c:v>51.67595</c:v>
                </c:pt>
                <c:pt idx="8252">
                  <c:v>55.3252666666666</c:v>
                </c:pt>
                <c:pt idx="8253">
                  <c:v>51.723050000000001</c:v>
                </c:pt>
                <c:pt idx="8254">
                  <c:v>51.722450000000002</c:v>
                </c:pt>
                <c:pt idx="8255">
                  <c:v>55.351316666666598</c:v>
                </c:pt>
                <c:pt idx="8256">
                  <c:v>54.382433333333303</c:v>
                </c:pt>
                <c:pt idx="8257">
                  <c:v>54.529200000000003</c:v>
                </c:pt>
                <c:pt idx="8258">
                  <c:v>51.892533333333297</c:v>
                </c:pt>
                <c:pt idx="8259">
                  <c:v>51.815683333333297</c:v>
                </c:pt>
                <c:pt idx="8260">
                  <c:v>51.759016666666597</c:v>
                </c:pt>
                <c:pt idx="8261">
                  <c:v>51.664816666666603</c:v>
                </c:pt>
                <c:pt idx="8262">
                  <c:v>51.526800000000001</c:v>
                </c:pt>
                <c:pt idx="8263">
                  <c:v>51.593166666666598</c:v>
                </c:pt>
                <c:pt idx="8264">
                  <c:v>52.7404333333333</c:v>
                </c:pt>
                <c:pt idx="8265">
                  <c:v>55.293766666666599</c:v>
                </c:pt>
                <c:pt idx="8266">
                  <c:v>53.054033333333301</c:v>
                </c:pt>
                <c:pt idx="8267">
                  <c:v>55.325233333333301</c:v>
                </c:pt>
                <c:pt idx="8268">
                  <c:v>51.740900000000003</c:v>
                </c:pt>
                <c:pt idx="8269">
                  <c:v>51.679966666666601</c:v>
                </c:pt>
                <c:pt idx="8270">
                  <c:v>55.342866666666602</c:v>
                </c:pt>
                <c:pt idx="8271">
                  <c:v>54.39555</c:v>
                </c:pt>
                <c:pt idx="8272">
                  <c:v>54.410283333333297</c:v>
                </c:pt>
                <c:pt idx="8273">
                  <c:v>53.192349999999998</c:v>
                </c:pt>
                <c:pt idx="8274">
                  <c:v>51.863916666666597</c:v>
                </c:pt>
                <c:pt idx="8275">
                  <c:v>51.784916666666597</c:v>
                </c:pt>
                <c:pt idx="8276">
                  <c:v>51.722999999999999</c:v>
                </c:pt>
                <c:pt idx="8277">
                  <c:v>51.69605</c:v>
                </c:pt>
                <c:pt idx="8278">
                  <c:v>55.717216666666602</c:v>
                </c:pt>
                <c:pt idx="8279">
                  <c:v>51.563883333333301</c:v>
                </c:pt>
                <c:pt idx="8280">
                  <c:v>51.620550000000001</c:v>
                </c:pt>
                <c:pt idx="8281">
                  <c:v>52.772116666666598</c:v>
                </c:pt>
                <c:pt idx="8282">
                  <c:v>55.301133333333297</c:v>
                </c:pt>
                <c:pt idx="8283">
                  <c:v>53.017166666666597</c:v>
                </c:pt>
                <c:pt idx="8284">
                  <c:v>51.705133333333301</c:v>
                </c:pt>
                <c:pt idx="8285">
                  <c:v>51.705133333333301</c:v>
                </c:pt>
                <c:pt idx="8286">
                  <c:v>51.67595</c:v>
                </c:pt>
                <c:pt idx="8287">
                  <c:v>55.3252666666666</c:v>
                </c:pt>
                <c:pt idx="8288">
                  <c:v>51.723050000000001</c:v>
                </c:pt>
                <c:pt idx="8289">
                  <c:v>51.722450000000002</c:v>
                </c:pt>
                <c:pt idx="8290">
                  <c:v>55.351316666666598</c:v>
                </c:pt>
                <c:pt idx="8291">
                  <c:v>54.382433333333303</c:v>
                </c:pt>
                <c:pt idx="8292">
                  <c:v>54.529200000000003</c:v>
                </c:pt>
                <c:pt idx="8293">
                  <c:v>51.892533333333297</c:v>
                </c:pt>
                <c:pt idx="8294">
                  <c:v>51.815683333333297</c:v>
                </c:pt>
                <c:pt idx="8295">
                  <c:v>51.759016666666597</c:v>
                </c:pt>
                <c:pt idx="8296">
                  <c:v>51.664816666666603</c:v>
                </c:pt>
                <c:pt idx="8297">
                  <c:v>51.526800000000001</c:v>
                </c:pt>
                <c:pt idx="8298">
                  <c:v>51.593166666666598</c:v>
                </c:pt>
                <c:pt idx="8299">
                  <c:v>52.7404333333333</c:v>
                </c:pt>
                <c:pt idx="8300">
                  <c:v>55.293766666666599</c:v>
                </c:pt>
                <c:pt idx="8301">
                  <c:v>53.054033333333301</c:v>
                </c:pt>
                <c:pt idx="8302">
                  <c:v>55.325233333333301</c:v>
                </c:pt>
                <c:pt idx="8303">
                  <c:v>51.740900000000003</c:v>
                </c:pt>
                <c:pt idx="8304">
                  <c:v>51.679966666666601</c:v>
                </c:pt>
                <c:pt idx="8305">
                  <c:v>55.342866666666602</c:v>
                </c:pt>
                <c:pt idx="8306">
                  <c:v>54.39555</c:v>
                </c:pt>
                <c:pt idx="8307">
                  <c:v>54.410283333333297</c:v>
                </c:pt>
                <c:pt idx="8308">
                  <c:v>53.192349999999998</c:v>
                </c:pt>
                <c:pt idx="8309">
                  <c:v>51.863916666666597</c:v>
                </c:pt>
                <c:pt idx="8310">
                  <c:v>51.784916666666597</c:v>
                </c:pt>
                <c:pt idx="8311">
                  <c:v>51.722999999999999</c:v>
                </c:pt>
                <c:pt idx="8312">
                  <c:v>51.69605</c:v>
                </c:pt>
                <c:pt idx="8313">
                  <c:v>55.717216666666602</c:v>
                </c:pt>
                <c:pt idx="8314">
                  <c:v>51.563883333333301</c:v>
                </c:pt>
                <c:pt idx="8315">
                  <c:v>51.620550000000001</c:v>
                </c:pt>
                <c:pt idx="8316">
                  <c:v>52.772116666666598</c:v>
                </c:pt>
                <c:pt idx="8317">
                  <c:v>55.301133333333297</c:v>
                </c:pt>
                <c:pt idx="8318">
                  <c:v>53.017166666666597</c:v>
                </c:pt>
                <c:pt idx="8319">
                  <c:v>51.705133333333301</c:v>
                </c:pt>
                <c:pt idx="8320">
                  <c:v>53.632849999999998</c:v>
                </c:pt>
                <c:pt idx="8321">
                  <c:v>52.664749999999998</c:v>
                </c:pt>
                <c:pt idx="8322">
                  <c:v>53.446633333333303</c:v>
                </c:pt>
                <c:pt idx="8323">
                  <c:v>55.326799999999999</c:v>
                </c:pt>
                <c:pt idx="8324">
                  <c:v>53.752099999999999</c:v>
                </c:pt>
                <c:pt idx="8325">
                  <c:v>54.615766666666666</c:v>
                </c:pt>
                <c:pt idx="8326">
                  <c:v>52.228400000000001</c:v>
                </c:pt>
                <c:pt idx="8327">
                  <c:v>54.281933333333299</c:v>
                </c:pt>
                <c:pt idx="8328">
                  <c:v>54.452383333333302</c:v>
                </c:pt>
                <c:pt idx="8329">
                  <c:v>53.357666666666603</c:v>
                </c:pt>
                <c:pt idx="8330">
                  <c:v>51.777799999999999</c:v>
                </c:pt>
                <c:pt idx="8331">
                  <c:v>55.0472166666666</c:v>
                </c:pt>
                <c:pt idx="8332">
                  <c:v>52.347983333333303</c:v>
                </c:pt>
                <c:pt idx="8333">
                  <c:v>51.704949999999997</c:v>
                </c:pt>
                <c:pt idx="8334">
                  <c:v>53.242466666666601</c:v>
                </c:pt>
                <c:pt idx="8335">
                  <c:v>51.646533333333302</c:v>
                </c:pt>
                <c:pt idx="8336">
                  <c:v>53.5221666666666</c:v>
                </c:pt>
                <c:pt idx="8337">
                  <c:v>55.323349999999998</c:v>
                </c:pt>
                <c:pt idx="8338">
                  <c:v>55.322200000000002</c:v>
                </c:pt>
                <c:pt idx="8339">
                  <c:v>51.872983333333302</c:v>
                </c:pt>
                <c:pt idx="8340">
                  <c:v>53.942066666666598</c:v>
                </c:pt>
                <c:pt idx="8341">
                  <c:v>51.6079333333333</c:v>
                </c:pt>
                <c:pt idx="8342">
                  <c:v>55.566850000000002</c:v>
                </c:pt>
                <c:pt idx="8343">
                  <c:v>52.898266666666601</c:v>
                </c:pt>
                <c:pt idx="8344">
                  <c:v>52.794033333333303</c:v>
                </c:pt>
                <c:pt idx="8345">
                  <c:v>53.532783333333299</c:v>
                </c:pt>
                <c:pt idx="8346">
                  <c:v>53.511000000000003</c:v>
                </c:pt>
                <c:pt idx="8347">
                  <c:v>53.545266666666599</c:v>
                </c:pt>
                <c:pt idx="8348">
                  <c:v>53.499083333333303</c:v>
                </c:pt>
                <c:pt idx="8349">
                  <c:v>52.027533333333302</c:v>
                </c:pt>
                <c:pt idx="8350">
                  <c:v>52.046349999999997</c:v>
                </c:pt>
                <c:pt idx="8351">
                  <c:v>52.010483333333298</c:v>
                </c:pt>
                <c:pt idx="8352">
                  <c:v>52.028500000000001</c:v>
                </c:pt>
                <c:pt idx="8353">
                  <c:v>52.027949999999997</c:v>
                </c:pt>
                <c:pt idx="8354">
                  <c:v>52.065366666666598</c:v>
                </c:pt>
                <c:pt idx="8355">
                  <c:v>51.990966666666601</c:v>
                </c:pt>
                <c:pt idx="8356">
                  <c:v>52.027466666666598</c:v>
                </c:pt>
                <c:pt idx="8357">
                  <c:v>52.027716666666599</c:v>
                </c:pt>
                <c:pt idx="8358">
                  <c:v>53.442050000000002</c:v>
                </c:pt>
                <c:pt idx="8359">
                  <c:v>53.632849999999998</c:v>
                </c:pt>
                <c:pt idx="8360">
                  <c:v>52.664749999999998</c:v>
                </c:pt>
                <c:pt idx="8361">
                  <c:v>53.446633333333303</c:v>
                </c:pt>
                <c:pt idx="8362">
                  <c:v>55.326799999999999</c:v>
                </c:pt>
                <c:pt idx="8363">
                  <c:v>54.619199999999999</c:v>
                </c:pt>
                <c:pt idx="8364">
                  <c:v>52.228400000000001</c:v>
                </c:pt>
                <c:pt idx="8365">
                  <c:v>54.281933333333299</c:v>
                </c:pt>
                <c:pt idx="8366">
                  <c:v>54.452383333333302</c:v>
                </c:pt>
                <c:pt idx="8367">
                  <c:v>53.357666666666603</c:v>
                </c:pt>
                <c:pt idx="8368">
                  <c:v>51.777799999999999</c:v>
                </c:pt>
                <c:pt idx="8369">
                  <c:v>55.0472166666666</c:v>
                </c:pt>
                <c:pt idx="8370">
                  <c:v>52.347983333333303</c:v>
                </c:pt>
                <c:pt idx="8371">
                  <c:v>51.704949999999997</c:v>
                </c:pt>
                <c:pt idx="8372">
                  <c:v>53.242466666666601</c:v>
                </c:pt>
                <c:pt idx="8373">
                  <c:v>51.646533333333302</c:v>
                </c:pt>
                <c:pt idx="8374">
                  <c:v>53.5221666666666</c:v>
                </c:pt>
                <c:pt idx="8375">
                  <c:v>55.323349999999998</c:v>
                </c:pt>
                <c:pt idx="8376">
                  <c:v>55.322200000000002</c:v>
                </c:pt>
                <c:pt idx="8377">
                  <c:v>51.872983333333302</c:v>
                </c:pt>
                <c:pt idx="8378">
                  <c:v>53.942066666666598</c:v>
                </c:pt>
                <c:pt idx="8379">
                  <c:v>51.6079333333333</c:v>
                </c:pt>
                <c:pt idx="8380">
                  <c:v>55.566850000000002</c:v>
                </c:pt>
                <c:pt idx="8381">
                  <c:v>52.898266666666601</c:v>
                </c:pt>
                <c:pt idx="8382">
                  <c:v>52.794033333333303</c:v>
                </c:pt>
                <c:pt idx="8383">
                  <c:v>53.532783333333299</c:v>
                </c:pt>
                <c:pt idx="8384">
                  <c:v>53.511000000000003</c:v>
                </c:pt>
                <c:pt idx="8385">
                  <c:v>53.545266666666599</c:v>
                </c:pt>
                <c:pt idx="8386">
                  <c:v>53.499083333333303</c:v>
                </c:pt>
                <c:pt idx="8387">
                  <c:v>52.027533333333302</c:v>
                </c:pt>
                <c:pt idx="8388">
                  <c:v>52.046349999999997</c:v>
                </c:pt>
                <c:pt idx="8389">
                  <c:v>52.010483333333298</c:v>
                </c:pt>
                <c:pt idx="8390">
                  <c:v>52.028500000000001</c:v>
                </c:pt>
                <c:pt idx="8391">
                  <c:v>52.027949999999997</c:v>
                </c:pt>
                <c:pt idx="8392">
                  <c:v>52.065366666666598</c:v>
                </c:pt>
                <c:pt idx="8393">
                  <c:v>51.990966666666601</c:v>
                </c:pt>
                <c:pt idx="8394">
                  <c:v>52.027466666666598</c:v>
                </c:pt>
                <c:pt idx="8395">
                  <c:v>52.027716666666599</c:v>
                </c:pt>
                <c:pt idx="8396">
                  <c:v>53.442050000000002</c:v>
                </c:pt>
                <c:pt idx="8397">
                  <c:v>51.675283333333333</c:v>
                </c:pt>
                <c:pt idx="8398">
                  <c:v>55.350483333333337</c:v>
                </c:pt>
                <c:pt idx="8399">
                  <c:v>54.368633333333335</c:v>
                </c:pt>
                <c:pt idx="8400">
                  <c:v>54.529449999999997</c:v>
                </c:pt>
                <c:pt idx="8401">
                  <c:v>51.815649999999998</c:v>
                </c:pt>
                <c:pt idx="8402">
                  <c:v>51.758400000000002</c:v>
                </c:pt>
                <c:pt idx="8403">
                  <c:v>51.529333333333334</c:v>
                </c:pt>
                <c:pt idx="8404">
                  <c:v>51.591000000000001</c:v>
                </c:pt>
                <c:pt idx="8405">
                  <c:v>52.743933333333331</c:v>
                </c:pt>
                <c:pt idx="8406">
                  <c:v>55.293566666666663</c:v>
                </c:pt>
                <c:pt idx="8407">
                  <c:v>53.049583333333331</c:v>
                </c:pt>
                <c:pt idx="8408">
                  <c:v>53.192933333333336</c:v>
                </c:pt>
                <c:pt idx="8409">
                  <c:v>55.716133333333332</c:v>
                </c:pt>
                <c:pt idx="8410">
                  <c:v>51.675283333333333</c:v>
                </c:pt>
                <c:pt idx="8411">
                  <c:v>55.350483333333337</c:v>
                </c:pt>
                <c:pt idx="8412">
                  <c:v>54.368633333333335</c:v>
                </c:pt>
                <c:pt idx="8413">
                  <c:v>54.529449999999997</c:v>
                </c:pt>
                <c:pt idx="8414">
                  <c:v>51.815649999999998</c:v>
                </c:pt>
                <c:pt idx="8415">
                  <c:v>51.758400000000002</c:v>
                </c:pt>
                <c:pt idx="8416">
                  <c:v>51.529333333333334</c:v>
                </c:pt>
                <c:pt idx="8417">
                  <c:v>51.591000000000001</c:v>
                </c:pt>
                <c:pt idx="8418">
                  <c:v>52.743933333333331</c:v>
                </c:pt>
                <c:pt idx="8419">
                  <c:v>55.293566666666663</c:v>
                </c:pt>
                <c:pt idx="8420">
                  <c:v>53.049583333333331</c:v>
                </c:pt>
                <c:pt idx="8421">
                  <c:v>53.192933333333336</c:v>
                </c:pt>
                <c:pt idx="8422">
                  <c:v>55.716133333333332</c:v>
                </c:pt>
                <c:pt idx="8423">
                  <c:v>53.632150000000003</c:v>
                </c:pt>
                <c:pt idx="8424">
                  <c:v>52.663216666666663</c:v>
                </c:pt>
                <c:pt idx="8425">
                  <c:v>53.452466666666666</c:v>
                </c:pt>
                <c:pt idx="8426">
                  <c:v>55.325400000000002</c:v>
                </c:pt>
                <c:pt idx="8427">
                  <c:v>54.615766666666666</c:v>
                </c:pt>
                <c:pt idx="8428">
                  <c:v>52.237366666666667</c:v>
                </c:pt>
                <c:pt idx="8429">
                  <c:v>54.2821</c:v>
                </c:pt>
                <c:pt idx="8430">
                  <c:v>54.450566666666667</c:v>
                </c:pt>
                <c:pt idx="8431">
                  <c:v>53.357916666666668</c:v>
                </c:pt>
                <c:pt idx="8432">
                  <c:v>55.042066666666663</c:v>
                </c:pt>
                <c:pt idx="8433">
                  <c:v>51.7776</c:v>
                </c:pt>
                <c:pt idx="8434">
                  <c:v>52.344316666666664</c:v>
                </c:pt>
                <c:pt idx="8435">
                  <c:v>51.701749999999997</c:v>
                </c:pt>
                <c:pt idx="8436">
                  <c:v>53.239933333333333</c:v>
                </c:pt>
                <c:pt idx="8437">
                  <c:v>51.646766666666664</c:v>
                </c:pt>
                <c:pt idx="8438">
                  <c:v>53.944283333333331</c:v>
                </c:pt>
                <c:pt idx="8439">
                  <c:v>55.566033333333337</c:v>
                </c:pt>
                <c:pt idx="8440">
                  <c:v>51.604999999999997</c:v>
                </c:pt>
                <c:pt idx="8441">
                  <c:v>52.896516666666663</c:v>
                </c:pt>
                <c:pt idx="8442">
                  <c:v>52.793666666666667</c:v>
                </c:pt>
                <c:pt idx="8443">
                  <c:v>53.442016666666667</c:v>
                </c:pt>
                <c:pt idx="8444">
                  <c:v>53.632150000000003</c:v>
                </c:pt>
                <c:pt idx="8445">
                  <c:v>52.663216666666663</c:v>
                </c:pt>
                <c:pt idx="8446">
                  <c:v>53.452466666666666</c:v>
                </c:pt>
                <c:pt idx="8447">
                  <c:v>55.325400000000002</c:v>
                </c:pt>
                <c:pt idx="8448">
                  <c:v>54.615766666666666</c:v>
                </c:pt>
                <c:pt idx="8449">
                  <c:v>52.237366666666667</c:v>
                </c:pt>
                <c:pt idx="8450">
                  <c:v>54.2821</c:v>
                </c:pt>
                <c:pt idx="8451">
                  <c:v>54.450566666666667</c:v>
                </c:pt>
                <c:pt idx="8452">
                  <c:v>53.357916666666668</c:v>
                </c:pt>
                <c:pt idx="8453">
                  <c:v>55.042066666666663</c:v>
                </c:pt>
                <c:pt idx="8454">
                  <c:v>51.7776</c:v>
                </c:pt>
                <c:pt idx="8455">
                  <c:v>52.344316666666664</c:v>
                </c:pt>
                <c:pt idx="8456">
                  <c:v>51.701749999999997</c:v>
                </c:pt>
                <c:pt idx="8457">
                  <c:v>53.239933333333333</c:v>
                </c:pt>
                <c:pt idx="8458">
                  <c:v>51.646766666666664</c:v>
                </c:pt>
                <c:pt idx="8459">
                  <c:v>53.944283333333331</c:v>
                </c:pt>
                <c:pt idx="8460">
                  <c:v>55.566033333333337</c:v>
                </c:pt>
                <c:pt idx="8461">
                  <c:v>51.604999999999997</c:v>
                </c:pt>
                <c:pt idx="8462">
                  <c:v>52.896516666666663</c:v>
                </c:pt>
                <c:pt idx="8463">
                  <c:v>52.793666666666667</c:v>
                </c:pt>
                <c:pt idx="8464">
                  <c:v>53.442016666666667</c:v>
                </c:pt>
                <c:pt idx="8465">
                  <c:v>51.889800000000001</c:v>
                </c:pt>
                <c:pt idx="8466">
                  <c:v>51.815566666666598</c:v>
                </c:pt>
                <c:pt idx="8467">
                  <c:v>51.757800000000003</c:v>
                </c:pt>
                <c:pt idx="8468">
                  <c:v>51.666449999999998</c:v>
                </c:pt>
                <c:pt idx="8469">
                  <c:v>51.527233333333299</c:v>
                </c:pt>
                <c:pt idx="8470">
                  <c:v>51.590949999999999</c:v>
                </c:pt>
                <c:pt idx="8471">
                  <c:v>52.739916666666602</c:v>
                </c:pt>
                <c:pt idx="8472">
                  <c:v>53.050733333333298</c:v>
                </c:pt>
                <c:pt idx="8473">
                  <c:v>51.677783333333302</c:v>
                </c:pt>
                <c:pt idx="8474">
                  <c:v>51.7141666666666</c:v>
                </c:pt>
                <c:pt idx="8475">
                  <c:v>51.6407666666666</c:v>
                </c:pt>
                <c:pt idx="8476">
                  <c:v>51.676483333333302</c:v>
                </c:pt>
                <c:pt idx="8477">
                  <c:v>52.456899999999997</c:v>
                </c:pt>
                <c:pt idx="8478">
                  <c:v>53.191666666666599</c:v>
                </c:pt>
                <c:pt idx="8479">
                  <c:v>51.863633333333297</c:v>
                </c:pt>
                <c:pt idx="8480">
                  <c:v>51.772266666666603</c:v>
                </c:pt>
                <c:pt idx="8481">
                  <c:v>51.722416666666597</c:v>
                </c:pt>
                <c:pt idx="8482">
                  <c:v>51.695799999999998</c:v>
                </c:pt>
                <c:pt idx="8483">
                  <c:v>51.569416666666598</c:v>
                </c:pt>
                <c:pt idx="8484">
                  <c:v>51.620333333333299</c:v>
                </c:pt>
                <c:pt idx="8485">
                  <c:v>52.7727</c:v>
                </c:pt>
                <c:pt idx="8486">
                  <c:v>53.0182</c:v>
                </c:pt>
                <c:pt idx="8487">
                  <c:v>52.992266666666602</c:v>
                </c:pt>
                <c:pt idx="8488">
                  <c:v>51.889800000000001</c:v>
                </c:pt>
                <c:pt idx="8489">
                  <c:v>51.815566666666598</c:v>
                </c:pt>
                <c:pt idx="8490">
                  <c:v>51.757800000000003</c:v>
                </c:pt>
                <c:pt idx="8491">
                  <c:v>51.666449999999998</c:v>
                </c:pt>
                <c:pt idx="8492">
                  <c:v>51.527233333333299</c:v>
                </c:pt>
                <c:pt idx="8493">
                  <c:v>51.590949999999999</c:v>
                </c:pt>
                <c:pt idx="8494">
                  <c:v>52.739916666666602</c:v>
                </c:pt>
                <c:pt idx="8495">
                  <c:v>53.050733333333298</c:v>
                </c:pt>
                <c:pt idx="8496">
                  <c:v>51.677783333333302</c:v>
                </c:pt>
                <c:pt idx="8497">
                  <c:v>51.7141666666666</c:v>
                </c:pt>
                <c:pt idx="8498">
                  <c:v>51.6407666666666</c:v>
                </c:pt>
                <c:pt idx="8499">
                  <c:v>51.676483333333302</c:v>
                </c:pt>
                <c:pt idx="8500">
                  <c:v>52.456899999999997</c:v>
                </c:pt>
                <c:pt idx="8501">
                  <c:v>53.191666666666599</c:v>
                </c:pt>
                <c:pt idx="8502">
                  <c:v>51.863633333333297</c:v>
                </c:pt>
                <c:pt idx="8503">
                  <c:v>51.772266666666603</c:v>
                </c:pt>
                <c:pt idx="8504">
                  <c:v>51.722416666666597</c:v>
                </c:pt>
                <c:pt idx="8505">
                  <c:v>51.695799999999998</c:v>
                </c:pt>
                <c:pt idx="8506">
                  <c:v>51.569416666666598</c:v>
                </c:pt>
                <c:pt idx="8507">
                  <c:v>51.620333333333299</c:v>
                </c:pt>
                <c:pt idx="8508">
                  <c:v>52.7727</c:v>
                </c:pt>
                <c:pt idx="8509">
                  <c:v>53.0182</c:v>
                </c:pt>
                <c:pt idx="8510">
                  <c:v>52.992266666666602</c:v>
                </c:pt>
                <c:pt idx="8511">
                  <c:v>52.660699999999999</c:v>
                </c:pt>
                <c:pt idx="8512">
                  <c:v>52.4768166666666</c:v>
                </c:pt>
                <c:pt idx="8513">
                  <c:v>51.9178</c:v>
                </c:pt>
                <c:pt idx="8514">
                  <c:v>52.467516666666597</c:v>
                </c:pt>
                <c:pt idx="8515">
                  <c:v>53.355433333333302</c:v>
                </c:pt>
                <c:pt idx="8516">
                  <c:v>51.645850000000003</c:v>
                </c:pt>
                <c:pt idx="8517">
                  <c:v>51.777566666666601</c:v>
                </c:pt>
                <c:pt idx="8518">
                  <c:v>51.677950000000003</c:v>
                </c:pt>
                <c:pt idx="8519">
                  <c:v>52.3460166666666</c:v>
                </c:pt>
                <c:pt idx="8520">
                  <c:v>51.704933333333301</c:v>
                </c:pt>
                <c:pt idx="8521">
                  <c:v>51.645016666666599</c:v>
                </c:pt>
                <c:pt idx="8522">
                  <c:v>52.195133333333303</c:v>
                </c:pt>
                <c:pt idx="8523">
                  <c:v>51.633733333333304</c:v>
                </c:pt>
                <c:pt idx="8524">
                  <c:v>52.901516666666602</c:v>
                </c:pt>
                <c:pt idx="8525">
                  <c:v>52.789250000000003</c:v>
                </c:pt>
                <c:pt idx="8526">
                  <c:v>52.660699999999999</c:v>
                </c:pt>
                <c:pt idx="8527">
                  <c:v>52.4768166666666</c:v>
                </c:pt>
                <c:pt idx="8528">
                  <c:v>51.9178</c:v>
                </c:pt>
                <c:pt idx="8529">
                  <c:v>52.467516666666597</c:v>
                </c:pt>
                <c:pt idx="8530">
                  <c:v>53.355433333333302</c:v>
                </c:pt>
                <c:pt idx="8531">
                  <c:v>51.645850000000003</c:v>
                </c:pt>
                <c:pt idx="8532">
                  <c:v>51.777566666666601</c:v>
                </c:pt>
                <c:pt idx="8533">
                  <c:v>51.677950000000003</c:v>
                </c:pt>
                <c:pt idx="8534">
                  <c:v>52.3460166666666</c:v>
                </c:pt>
                <c:pt idx="8535">
                  <c:v>51.704933333333301</c:v>
                </c:pt>
                <c:pt idx="8536">
                  <c:v>51.645016666666599</c:v>
                </c:pt>
                <c:pt idx="8537">
                  <c:v>52.195133333333303</c:v>
                </c:pt>
                <c:pt idx="8538">
                  <c:v>51.633733333333304</c:v>
                </c:pt>
                <c:pt idx="8539">
                  <c:v>52.901516666666602</c:v>
                </c:pt>
                <c:pt idx="8540">
                  <c:v>52.789250000000003</c:v>
                </c:pt>
                <c:pt idx="8541">
                  <c:v>51.801050000000004</c:v>
                </c:pt>
                <c:pt idx="8542">
                  <c:v>51.814533333333301</c:v>
                </c:pt>
                <c:pt idx="8543">
                  <c:v>51.586966666666598</c:v>
                </c:pt>
                <c:pt idx="8544">
                  <c:v>51.8001</c:v>
                </c:pt>
                <c:pt idx="8545">
                  <c:v>51.780183333333298</c:v>
                </c:pt>
                <c:pt idx="8546">
                  <c:v>51.632466666666602</c:v>
                </c:pt>
                <c:pt idx="8547">
                  <c:v>51.764299999999999</c:v>
                </c:pt>
                <c:pt idx="8548">
                  <c:v>51.801050000000004</c:v>
                </c:pt>
                <c:pt idx="8549">
                  <c:v>51.801050000000004</c:v>
                </c:pt>
                <c:pt idx="8550">
                  <c:v>51.699033333333297</c:v>
                </c:pt>
                <c:pt idx="8551">
                  <c:v>51.815399999999997</c:v>
                </c:pt>
                <c:pt idx="8552">
                  <c:v>51.815399999999997</c:v>
                </c:pt>
                <c:pt idx="8553">
                  <c:v>51.894633333333331</c:v>
                </c:pt>
                <c:pt idx="8554">
                  <c:v>51.894633333333331</c:v>
                </c:pt>
                <c:pt idx="8555">
                  <c:v>51.815649999999998</c:v>
                </c:pt>
                <c:pt idx="8556">
                  <c:v>51.815649999999998</c:v>
                </c:pt>
                <c:pt idx="8557">
                  <c:v>51.758400000000002</c:v>
                </c:pt>
                <c:pt idx="8558">
                  <c:v>51.758400000000002</c:v>
                </c:pt>
                <c:pt idx="8559">
                  <c:v>51.665916666666668</c:v>
                </c:pt>
                <c:pt idx="8560">
                  <c:v>51.529333333333334</c:v>
                </c:pt>
                <c:pt idx="8561">
                  <c:v>51.529333333333334</c:v>
                </c:pt>
                <c:pt idx="8562">
                  <c:v>51.591000000000001</c:v>
                </c:pt>
                <c:pt idx="8563">
                  <c:v>51.591000000000001</c:v>
                </c:pt>
                <c:pt idx="8564">
                  <c:v>51.877983333333333</c:v>
                </c:pt>
                <c:pt idx="8565">
                  <c:v>51.877983333333333</c:v>
                </c:pt>
                <c:pt idx="8566">
                  <c:v>51.801050000000004</c:v>
                </c:pt>
                <c:pt idx="8567">
                  <c:v>51.801050000000004</c:v>
                </c:pt>
                <c:pt idx="8568">
                  <c:v>51.744483333333335</c:v>
                </c:pt>
                <c:pt idx="8569">
                  <c:v>51.864283333333333</c:v>
                </c:pt>
                <c:pt idx="8570">
                  <c:v>51.864283333333333</c:v>
                </c:pt>
                <c:pt idx="8571">
                  <c:v>51.722683333333336</c:v>
                </c:pt>
                <c:pt idx="8572">
                  <c:v>51.722683333333336</c:v>
                </c:pt>
                <c:pt idx="8573">
                  <c:v>51.722683333333336</c:v>
                </c:pt>
                <c:pt idx="8574">
                  <c:v>51.694233333333337</c:v>
                </c:pt>
                <c:pt idx="8575">
                  <c:v>51.694233333333337</c:v>
                </c:pt>
                <c:pt idx="8576">
                  <c:v>51.565366666666669</c:v>
                </c:pt>
                <c:pt idx="8577">
                  <c:v>51.565366666666669</c:v>
                </c:pt>
                <c:pt idx="8578">
                  <c:v>51.632566666666669</c:v>
                </c:pt>
                <c:pt idx="8579">
                  <c:v>51.632566666666669</c:v>
                </c:pt>
                <c:pt idx="8580">
                  <c:v>51.786633333333299</c:v>
                </c:pt>
                <c:pt idx="8581">
                  <c:v>51.785366666666668</c:v>
                </c:pt>
                <c:pt idx="8582">
                  <c:v>51.785366666666668</c:v>
                </c:pt>
                <c:pt idx="8583">
                  <c:v>51.785366666666668</c:v>
                </c:pt>
                <c:pt idx="8584">
                  <c:v>51.785366666666668</c:v>
                </c:pt>
                <c:pt idx="8585">
                  <c:v>51.785366666666668</c:v>
                </c:pt>
                <c:pt idx="8586">
                  <c:v>51.785366666666668</c:v>
                </c:pt>
                <c:pt idx="8587">
                  <c:v>51.785366666666668</c:v>
                </c:pt>
                <c:pt idx="8588">
                  <c:v>51.785366666666668</c:v>
                </c:pt>
                <c:pt idx="8589">
                  <c:v>51.785366666666668</c:v>
                </c:pt>
                <c:pt idx="8590">
                  <c:v>51.785366666666668</c:v>
                </c:pt>
                <c:pt idx="8591">
                  <c:v>51.785366666666668</c:v>
                </c:pt>
                <c:pt idx="8592">
                  <c:v>51.785366666666668</c:v>
                </c:pt>
                <c:pt idx="8593">
                  <c:v>51.785366666666668</c:v>
                </c:pt>
                <c:pt idx="8594">
                  <c:v>51.785366666666668</c:v>
                </c:pt>
                <c:pt idx="8595">
                  <c:v>51.785366666666668</c:v>
                </c:pt>
                <c:pt idx="8596">
                  <c:v>51.785366666666668</c:v>
                </c:pt>
                <c:pt idx="8597">
                  <c:v>51.815399999999997</c:v>
                </c:pt>
                <c:pt idx="8598">
                  <c:v>51.815399999999997</c:v>
                </c:pt>
                <c:pt idx="8599">
                  <c:v>51.894633333333331</c:v>
                </c:pt>
                <c:pt idx="8600">
                  <c:v>51.894633333333331</c:v>
                </c:pt>
                <c:pt idx="8601">
                  <c:v>51.815649999999998</c:v>
                </c:pt>
                <c:pt idx="8602">
                  <c:v>51.815649999999998</c:v>
                </c:pt>
                <c:pt idx="8603">
                  <c:v>51.758400000000002</c:v>
                </c:pt>
                <c:pt idx="8604">
                  <c:v>51.758400000000002</c:v>
                </c:pt>
                <c:pt idx="8605">
                  <c:v>51.665916666666668</c:v>
                </c:pt>
                <c:pt idx="8606">
                  <c:v>51.529333333333334</c:v>
                </c:pt>
                <c:pt idx="8607">
                  <c:v>51.529333333333334</c:v>
                </c:pt>
                <c:pt idx="8608">
                  <c:v>51.591000000000001</c:v>
                </c:pt>
                <c:pt idx="8609">
                  <c:v>51.591000000000001</c:v>
                </c:pt>
                <c:pt idx="8610">
                  <c:v>51.877983333333333</c:v>
                </c:pt>
                <c:pt idx="8611">
                  <c:v>51.877983333333333</c:v>
                </c:pt>
                <c:pt idx="8612">
                  <c:v>51.801050000000004</c:v>
                </c:pt>
                <c:pt idx="8613">
                  <c:v>51.801050000000004</c:v>
                </c:pt>
                <c:pt idx="8614">
                  <c:v>51.744483333333335</c:v>
                </c:pt>
                <c:pt idx="8615">
                  <c:v>51.864283333333333</c:v>
                </c:pt>
                <c:pt idx="8616">
                  <c:v>51.864283333333333</c:v>
                </c:pt>
                <c:pt idx="8617">
                  <c:v>51.722683333333336</c:v>
                </c:pt>
                <c:pt idx="8618">
                  <c:v>51.722683333333336</c:v>
                </c:pt>
                <c:pt idx="8619">
                  <c:v>51.694233333333337</c:v>
                </c:pt>
                <c:pt idx="8620">
                  <c:v>51.565366666666669</c:v>
                </c:pt>
                <c:pt idx="8621">
                  <c:v>51.565366666666669</c:v>
                </c:pt>
                <c:pt idx="8622">
                  <c:v>51.632566666666669</c:v>
                </c:pt>
                <c:pt idx="8623">
                  <c:v>51.632566666666669</c:v>
                </c:pt>
                <c:pt idx="8624">
                  <c:v>51.786633333333299</c:v>
                </c:pt>
                <c:pt idx="8625">
                  <c:v>51.785366666666668</c:v>
                </c:pt>
                <c:pt idx="8626">
                  <c:v>51.785366666666668</c:v>
                </c:pt>
                <c:pt idx="8627">
                  <c:v>51.785366666666668</c:v>
                </c:pt>
                <c:pt idx="8628">
                  <c:v>51.785366666666668</c:v>
                </c:pt>
                <c:pt idx="8629">
                  <c:v>51.785366666666668</c:v>
                </c:pt>
                <c:pt idx="8630">
                  <c:v>51.785366666666668</c:v>
                </c:pt>
                <c:pt idx="8631">
                  <c:v>51.785366666666668</c:v>
                </c:pt>
                <c:pt idx="8632">
                  <c:v>51.785366666666668</c:v>
                </c:pt>
                <c:pt idx="8633">
                  <c:v>51.785366666666668</c:v>
                </c:pt>
                <c:pt idx="8634">
                  <c:v>51.785366666666668</c:v>
                </c:pt>
                <c:pt idx="8635">
                  <c:v>51.785366666666668</c:v>
                </c:pt>
                <c:pt idx="8636">
                  <c:v>51.785366666666668</c:v>
                </c:pt>
                <c:pt idx="8637">
                  <c:v>51.785366666666668</c:v>
                </c:pt>
                <c:pt idx="8638">
                  <c:v>51.785366666666668</c:v>
                </c:pt>
                <c:pt idx="8639">
                  <c:v>51.844700000000003</c:v>
                </c:pt>
                <c:pt idx="8640">
                  <c:v>51.7776</c:v>
                </c:pt>
                <c:pt idx="8641">
                  <c:v>51.7776</c:v>
                </c:pt>
                <c:pt idx="8642">
                  <c:v>52.691883333333337</c:v>
                </c:pt>
                <c:pt idx="8643">
                  <c:v>51.701749999999997</c:v>
                </c:pt>
                <c:pt idx="8644">
                  <c:v>51.701749999999997</c:v>
                </c:pt>
                <c:pt idx="8645">
                  <c:v>51.646766666666664</c:v>
                </c:pt>
                <c:pt idx="8646">
                  <c:v>51.646766666666664</c:v>
                </c:pt>
                <c:pt idx="8647">
                  <c:v>51.767366666666668</c:v>
                </c:pt>
                <c:pt idx="8648">
                  <c:v>51.844700000000003</c:v>
                </c:pt>
                <c:pt idx="8649">
                  <c:v>51.7776</c:v>
                </c:pt>
                <c:pt idx="8650">
                  <c:v>51.7776</c:v>
                </c:pt>
                <c:pt idx="8651">
                  <c:v>52.691883333333337</c:v>
                </c:pt>
                <c:pt idx="8652">
                  <c:v>51.701749999999997</c:v>
                </c:pt>
                <c:pt idx="8653">
                  <c:v>51.701749999999997</c:v>
                </c:pt>
                <c:pt idx="8654">
                  <c:v>51.646766666666664</c:v>
                </c:pt>
                <c:pt idx="8655">
                  <c:v>51.646766666666664</c:v>
                </c:pt>
                <c:pt idx="8656">
                  <c:v>51.767366666666668</c:v>
                </c:pt>
                <c:pt idx="8657">
                  <c:v>51.677266666666597</c:v>
                </c:pt>
                <c:pt idx="8658">
                  <c:v>51.677266666666597</c:v>
                </c:pt>
                <c:pt idx="8659">
                  <c:v>55.051016666666598</c:v>
                </c:pt>
                <c:pt idx="8660">
                  <c:v>55.565100000000001</c:v>
                </c:pt>
                <c:pt idx="8661">
                  <c:v>51.534016666666602</c:v>
                </c:pt>
                <c:pt idx="8662">
                  <c:v>55.349566666666597</c:v>
                </c:pt>
                <c:pt idx="8663">
                  <c:v>54.377716666666601</c:v>
                </c:pt>
                <c:pt idx="8664">
                  <c:v>54.529783333333299</c:v>
                </c:pt>
                <c:pt idx="8665">
                  <c:v>51.893716666666599</c:v>
                </c:pt>
                <c:pt idx="8666">
                  <c:v>51.814783333333303</c:v>
                </c:pt>
                <c:pt idx="8667">
                  <c:v>51.760666666666602</c:v>
                </c:pt>
                <c:pt idx="8668">
                  <c:v>51.674100000000003</c:v>
                </c:pt>
                <c:pt idx="8669">
                  <c:v>51.527900000000002</c:v>
                </c:pt>
                <c:pt idx="8670">
                  <c:v>51.590716666666601</c:v>
                </c:pt>
                <c:pt idx="8671">
                  <c:v>52.745083333333298</c:v>
                </c:pt>
                <c:pt idx="8672">
                  <c:v>55.295099999999998</c:v>
                </c:pt>
                <c:pt idx="8673">
                  <c:v>53.049633333333297</c:v>
                </c:pt>
                <c:pt idx="8674">
                  <c:v>55.346716666666602</c:v>
                </c:pt>
                <c:pt idx="8675">
                  <c:v>54.3834666666666</c:v>
                </c:pt>
                <c:pt idx="8676">
                  <c:v>54.521916666666598</c:v>
                </c:pt>
                <c:pt idx="8677">
                  <c:v>51.800449999999998</c:v>
                </c:pt>
                <c:pt idx="8678">
                  <c:v>51.678766666666597</c:v>
                </c:pt>
                <c:pt idx="8679">
                  <c:v>55.3431</c:v>
                </c:pt>
                <c:pt idx="8680">
                  <c:v>51.843333333333298</c:v>
                </c:pt>
                <c:pt idx="8681">
                  <c:v>51.844349999999999</c:v>
                </c:pt>
                <c:pt idx="8682">
                  <c:v>54.386366666666603</c:v>
                </c:pt>
                <c:pt idx="8683">
                  <c:v>54.517483333333303</c:v>
                </c:pt>
                <c:pt idx="8684">
                  <c:v>53.194233333333301</c:v>
                </c:pt>
                <c:pt idx="8685">
                  <c:v>51.863300000000002</c:v>
                </c:pt>
                <c:pt idx="8686">
                  <c:v>51.785333333333298</c:v>
                </c:pt>
                <c:pt idx="8687">
                  <c:v>51.72195</c:v>
                </c:pt>
                <c:pt idx="8688">
                  <c:v>51.695866666666603</c:v>
                </c:pt>
                <c:pt idx="8689">
                  <c:v>55.717583333333302</c:v>
                </c:pt>
                <c:pt idx="8690">
                  <c:v>51.564399999999999</c:v>
                </c:pt>
                <c:pt idx="8691">
                  <c:v>51.619900000000001</c:v>
                </c:pt>
                <c:pt idx="8692">
                  <c:v>52.776483333333303</c:v>
                </c:pt>
                <c:pt idx="8693">
                  <c:v>55.3027333333333</c:v>
                </c:pt>
                <c:pt idx="8694">
                  <c:v>53.018566666666601</c:v>
                </c:pt>
                <c:pt idx="8695">
                  <c:v>51.677266666666597</c:v>
                </c:pt>
                <c:pt idx="8696">
                  <c:v>51.677266666666597</c:v>
                </c:pt>
                <c:pt idx="8697">
                  <c:v>55.051016666666598</c:v>
                </c:pt>
                <c:pt idx="8698">
                  <c:v>55.051016666666598</c:v>
                </c:pt>
                <c:pt idx="8699">
                  <c:v>55.565100000000001</c:v>
                </c:pt>
                <c:pt idx="8700">
                  <c:v>51.534016666666602</c:v>
                </c:pt>
                <c:pt idx="8701">
                  <c:v>55.349566666666597</c:v>
                </c:pt>
                <c:pt idx="8702">
                  <c:v>54.377716666666601</c:v>
                </c:pt>
                <c:pt idx="8703">
                  <c:v>54.529783333333299</c:v>
                </c:pt>
                <c:pt idx="8704">
                  <c:v>51.893716666666599</c:v>
                </c:pt>
                <c:pt idx="8705">
                  <c:v>51.814783333333303</c:v>
                </c:pt>
                <c:pt idx="8706">
                  <c:v>51.760666666666602</c:v>
                </c:pt>
                <c:pt idx="8707">
                  <c:v>51.674100000000003</c:v>
                </c:pt>
                <c:pt idx="8708">
                  <c:v>51.527900000000002</c:v>
                </c:pt>
                <c:pt idx="8709">
                  <c:v>51.590716666666601</c:v>
                </c:pt>
                <c:pt idx="8710">
                  <c:v>52.745083333333298</c:v>
                </c:pt>
                <c:pt idx="8711">
                  <c:v>55.295099999999998</c:v>
                </c:pt>
                <c:pt idx="8712">
                  <c:v>53.049633333333297</c:v>
                </c:pt>
                <c:pt idx="8713">
                  <c:v>55.346716666666602</c:v>
                </c:pt>
                <c:pt idx="8714">
                  <c:v>54.3834666666666</c:v>
                </c:pt>
                <c:pt idx="8715">
                  <c:v>54.521916666666598</c:v>
                </c:pt>
                <c:pt idx="8716">
                  <c:v>51.800449999999998</c:v>
                </c:pt>
                <c:pt idx="8717">
                  <c:v>51.678766666666597</c:v>
                </c:pt>
                <c:pt idx="8718">
                  <c:v>55.3431</c:v>
                </c:pt>
                <c:pt idx="8719">
                  <c:v>55.3431</c:v>
                </c:pt>
                <c:pt idx="8720">
                  <c:v>51.843333333333298</c:v>
                </c:pt>
                <c:pt idx="8721">
                  <c:v>51.844349999999999</c:v>
                </c:pt>
                <c:pt idx="8722">
                  <c:v>51.844349999999999</c:v>
                </c:pt>
                <c:pt idx="8723">
                  <c:v>54.386366666666603</c:v>
                </c:pt>
                <c:pt idx="8724">
                  <c:v>54.517483333333303</c:v>
                </c:pt>
                <c:pt idx="8725">
                  <c:v>53.194233333333301</c:v>
                </c:pt>
                <c:pt idx="8726">
                  <c:v>51.863300000000002</c:v>
                </c:pt>
                <c:pt idx="8727">
                  <c:v>51.785333333333298</c:v>
                </c:pt>
                <c:pt idx="8728">
                  <c:v>51.72195</c:v>
                </c:pt>
                <c:pt idx="8729">
                  <c:v>51.695866666666603</c:v>
                </c:pt>
                <c:pt idx="8730">
                  <c:v>55.717583333333302</c:v>
                </c:pt>
                <c:pt idx="8731">
                  <c:v>51.564399999999999</c:v>
                </c:pt>
                <c:pt idx="8732">
                  <c:v>51.619900000000001</c:v>
                </c:pt>
                <c:pt idx="8733">
                  <c:v>52.776483333333303</c:v>
                </c:pt>
                <c:pt idx="8734">
                  <c:v>55.3027333333333</c:v>
                </c:pt>
                <c:pt idx="8735">
                  <c:v>53.018566666666601</c:v>
                </c:pt>
                <c:pt idx="8736">
                  <c:v>53.633150000000001</c:v>
                </c:pt>
                <c:pt idx="8737">
                  <c:v>52.667033333333301</c:v>
                </c:pt>
                <c:pt idx="8738">
                  <c:v>53.451050000000002</c:v>
                </c:pt>
                <c:pt idx="8739">
                  <c:v>55.323133333333303</c:v>
                </c:pt>
                <c:pt idx="8740">
                  <c:v>53.7479333333333</c:v>
                </c:pt>
                <c:pt idx="8741">
                  <c:v>54.619549999999997</c:v>
                </c:pt>
                <c:pt idx="8742">
                  <c:v>52.474183333333301</c:v>
                </c:pt>
                <c:pt idx="8743">
                  <c:v>52.234549999999999</c:v>
                </c:pt>
                <c:pt idx="8744">
                  <c:v>54.272733333333299</c:v>
                </c:pt>
                <c:pt idx="8745">
                  <c:v>54.449550000000002</c:v>
                </c:pt>
                <c:pt idx="8746">
                  <c:v>51.920383333333298</c:v>
                </c:pt>
                <c:pt idx="8747">
                  <c:v>51.920383333333298</c:v>
                </c:pt>
                <c:pt idx="8748">
                  <c:v>51.652783333333304</c:v>
                </c:pt>
                <c:pt idx="8749">
                  <c:v>51.652783333333304</c:v>
                </c:pt>
                <c:pt idx="8750">
                  <c:v>55.047283333333297</c:v>
                </c:pt>
                <c:pt idx="8751">
                  <c:v>53.358499999999999</c:v>
                </c:pt>
                <c:pt idx="8752">
                  <c:v>52.346150000000002</c:v>
                </c:pt>
                <c:pt idx="8753">
                  <c:v>51.778849999999998</c:v>
                </c:pt>
                <c:pt idx="8754">
                  <c:v>51.778849999999998</c:v>
                </c:pt>
                <c:pt idx="8755">
                  <c:v>51.7062666666666</c:v>
                </c:pt>
                <c:pt idx="8756">
                  <c:v>51.705233333333297</c:v>
                </c:pt>
                <c:pt idx="8757">
                  <c:v>53.433516666666598</c:v>
                </c:pt>
                <c:pt idx="8758">
                  <c:v>53.242750000000001</c:v>
                </c:pt>
                <c:pt idx="8759">
                  <c:v>51.645966666666602</c:v>
                </c:pt>
                <c:pt idx="8760">
                  <c:v>51.645966666666602</c:v>
                </c:pt>
                <c:pt idx="8761">
                  <c:v>53.941333333333297</c:v>
                </c:pt>
                <c:pt idx="8762">
                  <c:v>55.565249999999999</c:v>
                </c:pt>
                <c:pt idx="8763">
                  <c:v>55.565249999999999</c:v>
                </c:pt>
                <c:pt idx="8764">
                  <c:v>51.606400000000001</c:v>
                </c:pt>
                <c:pt idx="8765">
                  <c:v>51.606400000000001</c:v>
                </c:pt>
                <c:pt idx="8766">
                  <c:v>52.894166666666599</c:v>
                </c:pt>
                <c:pt idx="8767">
                  <c:v>52.793349999999997</c:v>
                </c:pt>
                <c:pt idx="8768">
                  <c:v>53.528799999999997</c:v>
                </c:pt>
                <c:pt idx="8769">
                  <c:v>53.508400000000002</c:v>
                </c:pt>
                <c:pt idx="8770">
                  <c:v>53.543199999999999</c:v>
                </c:pt>
                <c:pt idx="8771">
                  <c:v>53.499566666666603</c:v>
                </c:pt>
                <c:pt idx="8772">
                  <c:v>53.530283333333301</c:v>
                </c:pt>
                <c:pt idx="8773">
                  <c:v>51.843333333333298</c:v>
                </c:pt>
                <c:pt idx="8774">
                  <c:v>51.844349999999999</c:v>
                </c:pt>
                <c:pt idx="8775">
                  <c:v>53.633150000000001</c:v>
                </c:pt>
                <c:pt idx="8776">
                  <c:v>52.667033333333301</c:v>
                </c:pt>
                <c:pt idx="8777">
                  <c:v>53.451050000000002</c:v>
                </c:pt>
                <c:pt idx="8778">
                  <c:v>55.323133333333303</c:v>
                </c:pt>
                <c:pt idx="8779">
                  <c:v>53.7479333333333</c:v>
                </c:pt>
                <c:pt idx="8780">
                  <c:v>54.619549999999997</c:v>
                </c:pt>
                <c:pt idx="8781">
                  <c:v>52.474183333333301</c:v>
                </c:pt>
                <c:pt idx="8782">
                  <c:v>52.234549999999999</c:v>
                </c:pt>
                <c:pt idx="8783">
                  <c:v>54.272733333333299</c:v>
                </c:pt>
                <c:pt idx="8784">
                  <c:v>54.449550000000002</c:v>
                </c:pt>
                <c:pt idx="8785">
                  <c:v>51.920383333333298</c:v>
                </c:pt>
                <c:pt idx="8786">
                  <c:v>51.920383333333298</c:v>
                </c:pt>
                <c:pt idx="8787">
                  <c:v>51.652783333333304</c:v>
                </c:pt>
                <c:pt idx="8788">
                  <c:v>51.652783333333304</c:v>
                </c:pt>
                <c:pt idx="8789">
                  <c:v>55.047283333333297</c:v>
                </c:pt>
                <c:pt idx="8790">
                  <c:v>53.358499999999999</c:v>
                </c:pt>
                <c:pt idx="8791">
                  <c:v>52.346150000000002</c:v>
                </c:pt>
                <c:pt idx="8792">
                  <c:v>51.778849999999998</c:v>
                </c:pt>
                <c:pt idx="8793">
                  <c:v>51.778849999999998</c:v>
                </c:pt>
                <c:pt idx="8794">
                  <c:v>51.7062666666666</c:v>
                </c:pt>
                <c:pt idx="8795">
                  <c:v>51.705233333333297</c:v>
                </c:pt>
                <c:pt idx="8796">
                  <c:v>53.433516666666598</c:v>
                </c:pt>
                <c:pt idx="8797">
                  <c:v>53.242750000000001</c:v>
                </c:pt>
                <c:pt idx="8798">
                  <c:v>51.645966666666602</c:v>
                </c:pt>
                <c:pt idx="8799">
                  <c:v>51.645966666666602</c:v>
                </c:pt>
                <c:pt idx="8800">
                  <c:v>53.941333333333297</c:v>
                </c:pt>
                <c:pt idx="8801">
                  <c:v>55.565249999999999</c:v>
                </c:pt>
                <c:pt idx="8802">
                  <c:v>51.606400000000001</c:v>
                </c:pt>
                <c:pt idx="8803">
                  <c:v>51.606400000000001</c:v>
                </c:pt>
                <c:pt idx="8804">
                  <c:v>52.894166666666599</c:v>
                </c:pt>
                <c:pt idx="8805">
                  <c:v>52.793349999999997</c:v>
                </c:pt>
                <c:pt idx="8806">
                  <c:v>53.528799999999997</c:v>
                </c:pt>
                <c:pt idx="8807">
                  <c:v>53.508400000000002</c:v>
                </c:pt>
                <c:pt idx="8808">
                  <c:v>53.543199999999999</c:v>
                </c:pt>
                <c:pt idx="8809">
                  <c:v>53.499566666666603</c:v>
                </c:pt>
                <c:pt idx="8810">
                  <c:v>53.530283333333301</c:v>
                </c:pt>
                <c:pt idx="8811">
                  <c:v>51.675283333333333</c:v>
                </c:pt>
                <c:pt idx="8812">
                  <c:v>55.350483333333337</c:v>
                </c:pt>
                <c:pt idx="8813">
                  <c:v>54.368633333333335</c:v>
                </c:pt>
                <c:pt idx="8814">
                  <c:v>54.529449999999997</c:v>
                </c:pt>
                <c:pt idx="8815">
                  <c:v>51.815649999999998</c:v>
                </c:pt>
                <c:pt idx="8816">
                  <c:v>51.758400000000002</c:v>
                </c:pt>
                <c:pt idx="8817">
                  <c:v>51.529333333333334</c:v>
                </c:pt>
                <c:pt idx="8818">
                  <c:v>51.591000000000001</c:v>
                </c:pt>
                <c:pt idx="8819">
                  <c:v>52.743933333333331</c:v>
                </c:pt>
                <c:pt idx="8820">
                  <c:v>55.293566666666663</c:v>
                </c:pt>
                <c:pt idx="8821">
                  <c:v>53.049583333333331</c:v>
                </c:pt>
                <c:pt idx="8822">
                  <c:v>53.192933333333336</c:v>
                </c:pt>
                <c:pt idx="8823">
                  <c:v>55.716133333333332</c:v>
                </c:pt>
                <c:pt idx="8824">
                  <c:v>51.675283333333333</c:v>
                </c:pt>
                <c:pt idx="8825">
                  <c:v>55.350483333333337</c:v>
                </c:pt>
                <c:pt idx="8826">
                  <c:v>54.368633333333335</c:v>
                </c:pt>
                <c:pt idx="8827">
                  <c:v>54.529449999999997</c:v>
                </c:pt>
                <c:pt idx="8828">
                  <c:v>51.815649999999998</c:v>
                </c:pt>
                <c:pt idx="8829">
                  <c:v>51.758400000000002</c:v>
                </c:pt>
                <c:pt idx="8830">
                  <c:v>51.529333333333334</c:v>
                </c:pt>
                <c:pt idx="8831">
                  <c:v>51.591000000000001</c:v>
                </c:pt>
                <c:pt idx="8832">
                  <c:v>52.743933333333331</c:v>
                </c:pt>
                <c:pt idx="8833">
                  <c:v>55.293566666666663</c:v>
                </c:pt>
                <c:pt idx="8834">
                  <c:v>53.049583333333331</c:v>
                </c:pt>
                <c:pt idx="8835">
                  <c:v>53.192933333333336</c:v>
                </c:pt>
                <c:pt idx="8836">
                  <c:v>55.716133333333332</c:v>
                </c:pt>
                <c:pt idx="8837">
                  <c:v>53.632150000000003</c:v>
                </c:pt>
                <c:pt idx="8838">
                  <c:v>52.663216666666663</c:v>
                </c:pt>
                <c:pt idx="8839">
                  <c:v>53.452466666666666</c:v>
                </c:pt>
                <c:pt idx="8840">
                  <c:v>55.325400000000002</c:v>
                </c:pt>
                <c:pt idx="8841">
                  <c:v>54.615766666666666</c:v>
                </c:pt>
                <c:pt idx="8842">
                  <c:v>52.237366666666667</c:v>
                </c:pt>
                <c:pt idx="8843">
                  <c:v>54.2821</c:v>
                </c:pt>
                <c:pt idx="8844">
                  <c:v>54.450566666666667</c:v>
                </c:pt>
                <c:pt idx="8845">
                  <c:v>53.357916666666668</c:v>
                </c:pt>
                <c:pt idx="8846">
                  <c:v>55.042066666666663</c:v>
                </c:pt>
                <c:pt idx="8847">
                  <c:v>51.7776</c:v>
                </c:pt>
                <c:pt idx="8848">
                  <c:v>52.344316666666664</c:v>
                </c:pt>
                <c:pt idx="8849">
                  <c:v>51.701749999999997</c:v>
                </c:pt>
                <c:pt idx="8850">
                  <c:v>51.701749999999997</c:v>
                </c:pt>
                <c:pt idx="8851">
                  <c:v>53.239933333333333</c:v>
                </c:pt>
                <c:pt idx="8852">
                  <c:v>51.646766666666664</c:v>
                </c:pt>
                <c:pt idx="8853">
                  <c:v>53.944283333333331</c:v>
                </c:pt>
                <c:pt idx="8854">
                  <c:v>55.566033333333337</c:v>
                </c:pt>
                <c:pt idx="8855">
                  <c:v>51.604999999999997</c:v>
                </c:pt>
                <c:pt idx="8856">
                  <c:v>52.896516666666663</c:v>
                </c:pt>
                <c:pt idx="8857">
                  <c:v>52.793666666666667</c:v>
                </c:pt>
                <c:pt idx="8858">
                  <c:v>53.632150000000003</c:v>
                </c:pt>
                <c:pt idx="8859">
                  <c:v>52.663216666666663</c:v>
                </c:pt>
                <c:pt idx="8860">
                  <c:v>53.452466666666666</c:v>
                </c:pt>
                <c:pt idx="8861">
                  <c:v>55.325400000000002</c:v>
                </c:pt>
                <c:pt idx="8862">
                  <c:v>54.615766666666666</c:v>
                </c:pt>
                <c:pt idx="8863">
                  <c:v>52.237366666666667</c:v>
                </c:pt>
                <c:pt idx="8864">
                  <c:v>54.2821</c:v>
                </c:pt>
                <c:pt idx="8865">
                  <c:v>54.450566666666667</c:v>
                </c:pt>
                <c:pt idx="8866">
                  <c:v>53.357916666666668</c:v>
                </c:pt>
                <c:pt idx="8867">
                  <c:v>55.042066666666663</c:v>
                </c:pt>
                <c:pt idx="8868">
                  <c:v>51.7776</c:v>
                </c:pt>
                <c:pt idx="8869">
                  <c:v>52.344316666666664</c:v>
                </c:pt>
                <c:pt idx="8870">
                  <c:v>51.701749999999997</c:v>
                </c:pt>
                <c:pt idx="8871">
                  <c:v>51.701749999999997</c:v>
                </c:pt>
                <c:pt idx="8872">
                  <c:v>53.239933333333333</c:v>
                </c:pt>
                <c:pt idx="8873">
                  <c:v>51.646766666666664</c:v>
                </c:pt>
                <c:pt idx="8874">
                  <c:v>53.944283333333331</c:v>
                </c:pt>
                <c:pt idx="8875">
                  <c:v>55.566033333333337</c:v>
                </c:pt>
                <c:pt idx="8876">
                  <c:v>51.604999999999997</c:v>
                </c:pt>
                <c:pt idx="8877">
                  <c:v>52.896516666666663</c:v>
                </c:pt>
                <c:pt idx="8878">
                  <c:v>52.793666666666667</c:v>
                </c:pt>
                <c:pt idx="8879">
                  <c:v>51.678766666666597</c:v>
                </c:pt>
                <c:pt idx="8880">
                  <c:v>51.670916666666599</c:v>
                </c:pt>
                <c:pt idx="8881">
                  <c:v>51.9768166666666</c:v>
                </c:pt>
                <c:pt idx="8882">
                  <c:v>55.3508</c:v>
                </c:pt>
                <c:pt idx="8883">
                  <c:v>54.379866666666601</c:v>
                </c:pt>
                <c:pt idx="8884">
                  <c:v>54.529850000000003</c:v>
                </c:pt>
                <c:pt idx="8885">
                  <c:v>51.8931166666666</c:v>
                </c:pt>
                <c:pt idx="8886">
                  <c:v>51.815649999999998</c:v>
                </c:pt>
                <c:pt idx="8887">
                  <c:v>51.759233333333299</c:v>
                </c:pt>
                <c:pt idx="8888">
                  <c:v>51.6663</c:v>
                </c:pt>
                <c:pt idx="8889">
                  <c:v>51.529499999999999</c:v>
                </c:pt>
                <c:pt idx="8890">
                  <c:v>51.589700000000001</c:v>
                </c:pt>
                <c:pt idx="8891">
                  <c:v>52.74295</c:v>
                </c:pt>
                <c:pt idx="8892">
                  <c:v>51.7622</c:v>
                </c:pt>
                <c:pt idx="8893">
                  <c:v>55.294066666666602</c:v>
                </c:pt>
                <c:pt idx="8894">
                  <c:v>53.049766666666599</c:v>
                </c:pt>
                <c:pt idx="8895">
                  <c:v>51.844183333333298</c:v>
                </c:pt>
                <c:pt idx="8896">
                  <c:v>55.33905</c:v>
                </c:pt>
                <c:pt idx="8897">
                  <c:v>51.844099999999997</c:v>
                </c:pt>
                <c:pt idx="8898">
                  <c:v>54.387900000000002</c:v>
                </c:pt>
                <c:pt idx="8899">
                  <c:v>54.517233333333301</c:v>
                </c:pt>
                <c:pt idx="8900">
                  <c:v>51.864683333333303</c:v>
                </c:pt>
                <c:pt idx="8901">
                  <c:v>51.785533333333298</c:v>
                </c:pt>
                <c:pt idx="8902">
                  <c:v>51.723149999999997</c:v>
                </c:pt>
                <c:pt idx="8903">
                  <c:v>51.695833333333297</c:v>
                </c:pt>
                <c:pt idx="8904">
                  <c:v>55.7179</c:v>
                </c:pt>
                <c:pt idx="8905">
                  <c:v>51.564316666666599</c:v>
                </c:pt>
                <c:pt idx="8906">
                  <c:v>51.620266666666602</c:v>
                </c:pt>
                <c:pt idx="8907">
                  <c:v>52.777200000000001</c:v>
                </c:pt>
                <c:pt idx="8908">
                  <c:v>51.726183333333303</c:v>
                </c:pt>
                <c:pt idx="8909">
                  <c:v>55.299349999999997</c:v>
                </c:pt>
                <c:pt idx="8910">
                  <c:v>53.017600000000002</c:v>
                </c:pt>
                <c:pt idx="8911">
                  <c:v>51.678766666666597</c:v>
                </c:pt>
                <c:pt idx="8912">
                  <c:v>51.670916666666599</c:v>
                </c:pt>
                <c:pt idx="8913">
                  <c:v>51.9768166666666</c:v>
                </c:pt>
                <c:pt idx="8914">
                  <c:v>55.3508</c:v>
                </c:pt>
                <c:pt idx="8915">
                  <c:v>54.379866666666601</c:v>
                </c:pt>
                <c:pt idx="8916">
                  <c:v>54.529850000000003</c:v>
                </c:pt>
                <c:pt idx="8917">
                  <c:v>51.8931166666666</c:v>
                </c:pt>
                <c:pt idx="8918">
                  <c:v>51.815649999999998</c:v>
                </c:pt>
                <c:pt idx="8919">
                  <c:v>51.759233333333299</c:v>
                </c:pt>
                <c:pt idx="8920">
                  <c:v>51.6663</c:v>
                </c:pt>
                <c:pt idx="8921">
                  <c:v>51.529499999999999</c:v>
                </c:pt>
                <c:pt idx="8922">
                  <c:v>51.589700000000001</c:v>
                </c:pt>
                <c:pt idx="8923">
                  <c:v>52.74295</c:v>
                </c:pt>
                <c:pt idx="8924">
                  <c:v>51.7622</c:v>
                </c:pt>
                <c:pt idx="8925">
                  <c:v>55.294066666666602</c:v>
                </c:pt>
                <c:pt idx="8926">
                  <c:v>53.049766666666599</c:v>
                </c:pt>
                <c:pt idx="8927">
                  <c:v>51.844183333333298</c:v>
                </c:pt>
                <c:pt idx="8928">
                  <c:v>55.33905</c:v>
                </c:pt>
                <c:pt idx="8929">
                  <c:v>51.844099999999997</c:v>
                </c:pt>
                <c:pt idx="8930">
                  <c:v>54.387900000000002</c:v>
                </c:pt>
                <c:pt idx="8931">
                  <c:v>54.517233333333301</c:v>
                </c:pt>
                <c:pt idx="8932">
                  <c:v>51.864683333333303</c:v>
                </c:pt>
                <c:pt idx="8933">
                  <c:v>51.785533333333298</c:v>
                </c:pt>
                <c:pt idx="8934">
                  <c:v>51.723149999999997</c:v>
                </c:pt>
                <c:pt idx="8935">
                  <c:v>51.695833333333297</c:v>
                </c:pt>
                <c:pt idx="8936">
                  <c:v>55.7179</c:v>
                </c:pt>
                <c:pt idx="8937">
                  <c:v>51.564316666666599</c:v>
                </c:pt>
                <c:pt idx="8938">
                  <c:v>51.620266666666602</c:v>
                </c:pt>
                <c:pt idx="8939">
                  <c:v>52.777200000000001</c:v>
                </c:pt>
                <c:pt idx="8940">
                  <c:v>51.726183333333303</c:v>
                </c:pt>
                <c:pt idx="8941">
                  <c:v>55.299349999999997</c:v>
                </c:pt>
                <c:pt idx="8942">
                  <c:v>53.017600000000002</c:v>
                </c:pt>
                <c:pt idx="8943">
                  <c:v>53.443866666666601</c:v>
                </c:pt>
                <c:pt idx="8944">
                  <c:v>53.304766666666602</c:v>
                </c:pt>
                <c:pt idx="8945">
                  <c:v>53.622166666666601</c:v>
                </c:pt>
                <c:pt idx="8946">
                  <c:v>52.665883333333298</c:v>
                </c:pt>
                <c:pt idx="8947">
                  <c:v>53.450600000000001</c:v>
                </c:pt>
                <c:pt idx="8948">
                  <c:v>55.322083333333303</c:v>
                </c:pt>
                <c:pt idx="8949">
                  <c:v>53.760300000000001</c:v>
                </c:pt>
                <c:pt idx="8950">
                  <c:v>54.618416666666597</c:v>
                </c:pt>
                <c:pt idx="8951">
                  <c:v>54.451250000000002</c:v>
                </c:pt>
                <c:pt idx="8952">
                  <c:v>51.920833333333299</c:v>
                </c:pt>
                <c:pt idx="8953">
                  <c:v>52.468416666666599</c:v>
                </c:pt>
                <c:pt idx="8954">
                  <c:v>53.166550000000001</c:v>
                </c:pt>
                <c:pt idx="8955">
                  <c:v>51.654000000000003</c:v>
                </c:pt>
                <c:pt idx="8956">
                  <c:v>55.045383333333298</c:v>
                </c:pt>
                <c:pt idx="8957">
                  <c:v>52.348516666666598</c:v>
                </c:pt>
                <c:pt idx="8958">
                  <c:v>53.355933333333297</c:v>
                </c:pt>
                <c:pt idx="8959">
                  <c:v>51.7793833333333</c:v>
                </c:pt>
                <c:pt idx="8960">
                  <c:v>51.7793833333333</c:v>
                </c:pt>
                <c:pt idx="8961">
                  <c:v>51.70635</c:v>
                </c:pt>
                <c:pt idx="8962">
                  <c:v>53.241666666666603</c:v>
                </c:pt>
                <c:pt idx="8963">
                  <c:v>51.645516666666602</c:v>
                </c:pt>
                <c:pt idx="8964">
                  <c:v>52.196066666666603</c:v>
                </c:pt>
                <c:pt idx="8965">
                  <c:v>53.9418333333333</c:v>
                </c:pt>
                <c:pt idx="8966">
                  <c:v>55.567933333333301</c:v>
                </c:pt>
                <c:pt idx="8967">
                  <c:v>51.607516666666598</c:v>
                </c:pt>
                <c:pt idx="8968">
                  <c:v>52.894883333333297</c:v>
                </c:pt>
                <c:pt idx="8969">
                  <c:v>52.793916666666597</c:v>
                </c:pt>
                <c:pt idx="8970">
                  <c:v>52.793916666666597</c:v>
                </c:pt>
                <c:pt idx="8971">
                  <c:v>54.237733333333303</c:v>
                </c:pt>
                <c:pt idx="8972">
                  <c:v>52.182933333333303</c:v>
                </c:pt>
                <c:pt idx="8973">
                  <c:v>51.977150000000002</c:v>
                </c:pt>
                <c:pt idx="8974">
                  <c:v>53.443866666666601</c:v>
                </c:pt>
                <c:pt idx="8975">
                  <c:v>53.304766666666602</c:v>
                </c:pt>
                <c:pt idx="8976">
                  <c:v>53.622166666666601</c:v>
                </c:pt>
                <c:pt idx="8977">
                  <c:v>52.665883333333298</c:v>
                </c:pt>
                <c:pt idx="8978">
                  <c:v>53.450600000000001</c:v>
                </c:pt>
                <c:pt idx="8979">
                  <c:v>55.322083333333303</c:v>
                </c:pt>
                <c:pt idx="8980">
                  <c:v>53.760300000000001</c:v>
                </c:pt>
                <c:pt idx="8981">
                  <c:v>54.618416666666597</c:v>
                </c:pt>
                <c:pt idx="8982">
                  <c:v>54.451250000000002</c:v>
                </c:pt>
                <c:pt idx="8983">
                  <c:v>51.920833333333299</c:v>
                </c:pt>
                <c:pt idx="8984">
                  <c:v>52.468416666666599</c:v>
                </c:pt>
                <c:pt idx="8985">
                  <c:v>53.166550000000001</c:v>
                </c:pt>
                <c:pt idx="8986">
                  <c:v>51.654000000000003</c:v>
                </c:pt>
                <c:pt idx="8987">
                  <c:v>55.045383333333298</c:v>
                </c:pt>
                <c:pt idx="8988">
                  <c:v>52.348516666666598</c:v>
                </c:pt>
                <c:pt idx="8989">
                  <c:v>53.355933333333297</c:v>
                </c:pt>
                <c:pt idx="8990">
                  <c:v>51.7793833333333</c:v>
                </c:pt>
                <c:pt idx="8991">
                  <c:v>51.70635</c:v>
                </c:pt>
                <c:pt idx="8992">
                  <c:v>53.241666666666603</c:v>
                </c:pt>
                <c:pt idx="8993">
                  <c:v>51.645516666666602</c:v>
                </c:pt>
                <c:pt idx="8994">
                  <c:v>52.196066666666603</c:v>
                </c:pt>
                <c:pt idx="8995">
                  <c:v>53.9418333333333</c:v>
                </c:pt>
                <c:pt idx="8996">
                  <c:v>55.567933333333301</c:v>
                </c:pt>
                <c:pt idx="8997">
                  <c:v>51.607516666666598</c:v>
                </c:pt>
                <c:pt idx="8998">
                  <c:v>52.894883333333297</c:v>
                </c:pt>
                <c:pt idx="8999">
                  <c:v>52.793916666666597</c:v>
                </c:pt>
                <c:pt idx="9000">
                  <c:v>54.237733333333303</c:v>
                </c:pt>
                <c:pt idx="9001">
                  <c:v>52.182933333333303</c:v>
                </c:pt>
                <c:pt idx="9002">
                  <c:v>51.977150000000002</c:v>
                </c:pt>
                <c:pt idx="9003">
                  <c:v>51.844183333333298</c:v>
                </c:pt>
                <c:pt idx="9004">
                  <c:v>51.844099999999997</c:v>
                </c:pt>
                <c:pt idx="9005">
                  <c:v>51.675283333333333</c:v>
                </c:pt>
                <c:pt idx="9006">
                  <c:v>55.343366666666668</c:v>
                </c:pt>
                <c:pt idx="9007">
                  <c:v>51.843266666666665</c:v>
                </c:pt>
                <c:pt idx="9008">
                  <c:v>54.388016666666665</c:v>
                </c:pt>
                <c:pt idx="9009">
                  <c:v>54.515066666666669</c:v>
                </c:pt>
                <c:pt idx="9010">
                  <c:v>51.864283333333333</c:v>
                </c:pt>
                <c:pt idx="9011">
                  <c:v>51.785366666666668</c:v>
                </c:pt>
                <c:pt idx="9012">
                  <c:v>51.722683333333336</c:v>
                </c:pt>
                <c:pt idx="9013">
                  <c:v>51.694233333333337</c:v>
                </c:pt>
                <c:pt idx="9014">
                  <c:v>55.716133333333332</c:v>
                </c:pt>
                <c:pt idx="9015">
                  <c:v>51.565366666666669</c:v>
                </c:pt>
                <c:pt idx="9016">
                  <c:v>51.620283333333333</c:v>
                </c:pt>
                <c:pt idx="9017">
                  <c:v>52.778849999999998</c:v>
                </c:pt>
                <c:pt idx="9018">
                  <c:v>55.300783333333335</c:v>
                </c:pt>
                <c:pt idx="9019">
                  <c:v>55.300783333333335</c:v>
                </c:pt>
                <c:pt idx="9020">
                  <c:v>53.017666666666663</c:v>
                </c:pt>
                <c:pt idx="9021">
                  <c:v>51.675283333333333</c:v>
                </c:pt>
                <c:pt idx="9022">
                  <c:v>55.343366666666668</c:v>
                </c:pt>
                <c:pt idx="9023">
                  <c:v>51.843266666666665</c:v>
                </c:pt>
                <c:pt idx="9024">
                  <c:v>54.388016666666665</c:v>
                </c:pt>
                <c:pt idx="9025">
                  <c:v>54.515066666666669</c:v>
                </c:pt>
                <c:pt idx="9026">
                  <c:v>51.864283333333333</c:v>
                </c:pt>
                <c:pt idx="9027">
                  <c:v>51.785366666666668</c:v>
                </c:pt>
                <c:pt idx="9028">
                  <c:v>51.722683333333336</c:v>
                </c:pt>
                <c:pt idx="9029">
                  <c:v>51.694233333333337</c:v>
                </c:pt>
                <c:pt idx="9030">
                  <c:v>55.716133333333332</c:v>
                </c:pt>
                <c:pt idx="9031">
                  <c:v>51.565366666666669</c:v>
                </c:pt>
                <c:pt idx="9032">
                  <c:v>51.620283333333333</c:v>
                </c:pt>
                <c:pt idx="9033">
                  <c:v>52.778849999999998</c:v>
                </c:pt>
                <c:pt idx="9034">
                  <c:v>55.300783333333335</c:v>
                </c:pt>
                <c:pt idx="9035">
                  <c:v>55.300783333333335</c:v>
                </c:pt>
                <c:pt idx="9036">
                  <c:v>53.017666666666663</c:v>
                </c:pt>
                <c:pt idx="9037">
                  <c:v>53.632150000000003</c:v>
                </c:pt>
                <c:pt idx="9038">
                  <c:v>52.663216666666663</c:v>
                </c:pt>
                <c:pt idx="9039">
                  <c:v>53.452466666666666</c:v>
                </c:pt>
                <c:pt idx="9040">
                  <c:v>55.325400000000002</c:v>
                </c:pt>
                <c:pt idx="9041">
                  <c:v>55.325400000000002</c:v>
                </c:pt>
                <c:pt idx="9042">
                  <c:v>54.615766666666666</c:v>
                </c:pt>
                <c:pt idx="9043">
                  <c:v>54.450566666666667</c:v>
                </c:pt>
                <c:pt idx="9044">
                  <c:v>51.918666666666667</c:v>
                </c:pt>
                <c:pt idx="9045">
                  <c:v>52.469250000000002</c:v>
                </c:pt>
                <c:pt idx="9046">
                  <c:v>53.357916666666668</c:v>
                </c:pt>
                <c:pt idx="9047">
                  <c:v>53.16793333333333</c:v>
                </c:pt>
                <c:pt idx="9048">
                  <c:v>51.64575</c:v>
                </c:pt>
                <c:pt idx="9049">
                  <c:v>55.042066666666663</c:v>
                </c:pt>
                <c:pt idx="9050">
                  <c:v>51.7776</c:v>
                </c:pt>
                <c:pt idx="9051">
                  <c:v>52.344316666666664</c:v>
                </c:pt>
                <c:pt idx="9052">
                  <c:v>51.701749999999997</c:v>
                </c:pt>
                <c:pt idx="9053">
                  <c:v>53.239933333333333</c:v>
                </c:pt>
                <c:pt idx="9054">
                  <c:v>51.646766666666664</c:v>
                </c:pt>
                <c:pt idx="9055">
                  <c:v>52.196066666666667</c:v>
                </c:pt>
                <c:pt idx="9056">
                  <c:v>53.944283333333331</c:v>
                </c:pt>
                <c:pt idx="9057">
                  <c:v>55.566033333333337</c:v>
                </c:pt>
                <c:pt idx="9058">
                  <c:v>51.604999999999997</c:v>
                </c:pt>
                <c:pt idx="9059">
                  <c:v>52.896516666666663</c:v>
                </c:pt>
                <c:pt idx="9060">
                  <c:v>52.793666666666667</c:v>
                </c:pt>
                <c:pt idx="9061">
                  <c:v>54.2821</c:v>
                </c:pt>
                <c:pt idx="9062">
                  <c:v>51.97475</c:v>
                </c:pt>
                <c:pt idx="9063">
                  <c:v>53.632150000000003</c:v>
                </c:pt>
                <c:pt idx="9064">
                  <c:v>52.663216666666663</c:v>
                </c:pt>
                <c:pt idx="9065">
                  <c:v>53.452466666666666</c:v>
                </c:pt>
                <c:pt idx="9066">
                  <c:v>55.325400000000002</c:v>
                </c:pt>
                <c:pt idx="9067">
                  <c:v>55.325400000000002</c:v>
                </c:pt>
                <c:pt idx="9068">
                  <c:v>54.615766666666666</c:v>
                </c:pt>
                <c:pt idx="9069">
                  <c:v>54.450566666666667</c:v>
                </c:pt>
                <c:pt idx="9070">
                  <c:v>51.918666666666667</c:v>
                </c:pt>
                <c:pt idx="9071">
                  <c:v>52.469250000000002</c:v>
                </c:pt>
                <c:pt idx="9072">
                  <c:v>53.357916666666668</c:v>
                </c:pt>
                <c:pt idx="9073">
                  <c:v>53.16793333333333</c:v>
                </c:pt>
                <c:pt idx="9074">
                  <c:v>51.64575</c:v>
                </c:pt>
                <c:pt idx="9075">
                  <c:v>55.042066666666663</c:v>
                </c:pt>
                <c:pt idx="9076">
                  <c:v>51.7776</c:v>
                </c:pt>
                <c:pt idx="9077">
                  <c:v>52.344316666666664</c:v>
                </c:pt>
                <c:pt idx="9078">
                  <c:v>51.701749999999997</c:v>
                </c:pt>
                <c:pt idx="9079">
                  <c:v>53.239933333333333</c:v>
                </c:pt>
                <c:pt idx="9080">
                  <c:v>51.646766666666664</c:v>
                </c:pt>
                <c:pt idx="9081">
                  <c:v>52.196066666666667</c:v>
                </c:pt>
                <c:pt idx="9082">
                  <c:v>53.944283333333331</c:v>
                </c:pt>
                <c:pt idx="9083">
                  <c:v>55.566033333333337</c:v>
                </c:pt>
                <c:pt idx="9084">
                  <c:v>51.604999999999997</c:v>
                </c:pt>
                <c:pt idx="9085">
                  <c:v>52.896516666666663</c:v>
                </c:pt>
                <c:pt idx="9086">
                  <c:v>52.793666666666667</c:v>
                </c:pt>
                <c:pt idx="9087">
                  <c:v>54.2821</c:v>
                </c:pt>
                <c:pt idx="9088">
                  <c:v>51.97475</c:v>
                </c:pt>
                <c:pt idx="9089">
                  <c:v>51.6815</c:v>
                </c:pt>
                <c:pt idx="9090">
                  <c:v>51.815833333333302</c:v>
                </c:pt>
                <c:pt idx="9091">
                  <c:v>51.758866666666599</c:v>
                </c:pt>
                <c:pt idx="9092">
                  <c:v>51.527349999999998</c:v>
                </c:pt>
                <c:pt idx="9093">
                  <c:v>51.5899</c:v>
                </c:pt>
                <c:pt idx="9094">
                  <c:v>51.721499999999999</c:v>
                </c:pt>
                <c:pt idx="9095">
                  <c:v>51.6815</c:v>
                </c:pt>
                <c:pt idx="9096">
                  <c:v>51.815833333333302</c:v>
                </c:pt>
                <c:pt idx="9097">
                  <c:v>51.758866666666599</c:v>
                </c:pt>
                <c:pt idx="9098">
                  <c:v>51.527349999999998</c:v>
                </c:pt>
                <c:pt idx="9099">
                  <c:v>51.5899</c:v>
                </c:pt>
                <c:pt idx="9100">
                  <c:v>51.721499999999999</c:v>
                </c:pt>
                <c:pt idx="9101">
                  <c:v>51.670450000000002</c:v>
                </c:pt>
                <c:pt idx="9102">
                  <c:v>51.779249999999998</c:v>
                </c:pt>
                <c:pt idx="9103">
                  <c:v>51.779249999999998</c:v>
                </c:pt>
                <c:pt idx="9104">
                  <c:v>52.342983333333301</c:v>
                </c:pt>
                <c:pt idx="9105">
                  <c:v>51.7040333333333</c:v>
                </c:pt>
                <c:pt idx="9106">
                  <c:v>51.646766666666664</c:v>
                </c:pt>
                <c:pt idx="9107">
                  <c:v>51.605550000000001</c:v>
                </c:pt>
                <c:pt idx="9108">
                  <c:v>51.670450000000002</c:v>
                </c:pt>
                <c:pt idx="9109">
                  <c:v>51.779249999999998</c:v>
                </c:pt>
                <c:pt idx="9110">
                  <c:v>52.342983333333301</c:v>
                </c:pt>
                <c:pt idx="9111">
                  <c:v>51.7040333333333</c:v>
                </c:pt>
                <c:pt idx="9112">
                  <c:v>51.7040333333333</c:v>
                </c:pt>
                <c:pt idx="9113">
                  <c:v>51.646766666666664</c:v>
                </c:pt>
                <c:pt idx="9114">
                  <c:v>51.605550000000001</c:v>
                </c:pt>
                <c:pt idx="9115">
                  <c:v>51.6815</c:v>
                </c:pt>
                <c:pt idx="9116">
                  <c:v>55.349033333333303</c:v>
                </c:pt>
                <c:pt idx="9117">
                  <c:v>54.381333333333302</c:v>
                </c:pt>
                <c:pt idx="9118">
                  <c:v>54.530866666666597</c:v>
                </c:pt>
                <c:pt idx="9119">
                  <c:v>51.815833333333302</c:v>
                </c:pt>
                <c:pt idx="9120">
                  <c:v>51.758866666666599</c:v>
                </c:pt>
                <c:pt idx="9121">
                  <c:v>51.527349999999998</c:v>
                </c:pt>
                <c:pt idx="9122">
                  <c:v>51.5899</c:v>
                </c:pt>
                <c:pt idx="9123">
                  <c:v>52.743783333333297</c:v>
                </c:pt>
                <c:pt idx="9124">
                  <c:v>55.298033333333301</c:v>
                </c:pt>
                <c:pt idx="9125">
                  <c:v>53.049466666666603</c:v>
                </c:pt>
                <c:pt idx="9126">
                  <c:v>51.844216666666597</c:v>
                </c:pt>
                <c:pt idx="9127">
                  <c:v>51.721499999999999</c:v>
                </c:pt>
                <c:pt idx="9128">
                  <c:v>55.717966666666598</c:v>
                </c:pt>
                <c:pt idx="9129">
                  <c:v>51.6815</c:v>
                </c:pt>
                <c:pt idx="9130">
                  <c:v>55.349033333333303</c:v>
                </c:pt>
                <c:pt idx="9131">
                  <c:v>55.349033333333303</c:v>
                </c:pt>
                <c:pt idx="9132">
                  <c:v>54.381333333333302</c:v>
                </c:pt>
                <c:pt idx="9133">
                  <c:v>51.815833333333302</c:v>
                </c:pt>
                <c:pt idx="9134">
                  <c:v>51.758866666666599</c:v>
                </c:pt>
                <c:pt idx="9135">
                  <c:v>51.527349999999998</c:v>
                </c:pt>
                <c:pt idx="9136">
                  <c:v>51.5899</c:v>
                </c:pt>
                <c:pt idx="9137">
                  <c:v>52.743783333333297</c:v>
                </c:pt>
                <c:pt idx="9138">
                  <c:v>55.298033333333301</c:v>
                </c:pt>
                <c:pt idx="9139">
                  <c:v>53.049466666666603</c:v>
                </c:pt>
                <c:pt idx="9140">
                  <c:v>51.721499999999999</c:v>
                </c:pt>
                <c:pt idx="9141">
                  <c:v>55.717966666666598</c:v>
                </c:pt>
                <c:pt idx="9142">
                  <c:v>53.633200000000002</c:v>
                </c:pt>
                <c:pt idx="9143">
                  <c:v>52.666533333333298</c:v>
                </c:pt>
                <c:pt idx="9144">
                  <c:v>53.453816666666597</c:v>
                </c:pt>
                <c:pt idx="9145">
                  <c:v>52.229033333333298</c:v>
                </c:pt>
                <c:pt idx="9146">
                  <c:v>54.450566666666667</c:v>
                </c:pt>
                <c:pt idx="9147">
                  <c:v>51.670450000000002</c:v>
                </c:pt>
                <c:pt idx="9148">
                  <c:v>55.043266666666597</c:v>
                </c:pt>
                <c:pt idx="9149">
                  <c:v>53.3568833333333</c:v>
                </c:pt>
                <c:pt idx="9150">
                  <c:v>51.779249999999998</c:v>
                </c:pt>
                <c:pt idx="9151">
                  <c:v>51.779249999999998</c:v>
                </c:pt>
                <c:pt idx="9152">
                  <c:v>52.342983333333301</c:v>
                </c:pt>
                <c:pt idx="9153">
                  <c:v>51.7040333333333</c:v>
                </c:pt>
                <c:pt idx="9154">
                  <c:v>51.704749999999997</c:v>
                </c:pt>
                <c:pt idx="9155">
                  <c:v>53.242816666666599</c:v>
                </c:pt>
                <c:pt idx="9156">
                  <c:v>51.646766666666664</c:v>
                </c:pt>
                <c:pt idx="9157">
                  <c:v>54.049166666666601</c:v>
                </c:pt>
                <c:pt idx="9158">
                  <c:v>55.568483333333297</c:v>
                </c:pt>
                <c:pt idx="9159">
                  <c:v>51.605550000000001</c:v>
                </c:pt>
                <c:pt idx="9160">
                  <c:v>54.491111111111103</c:v>
                </c:pt>
                <c:pt idx="9161">
                  <c:v>53.633200000000002</c:v>
                </c:pt>
                <c:pt idx="9162">
                  <c:v>52.666533333333298</c:v>
                </c:pt>
                <c:pt idx="9163">
                  <c:v>53.453816666666597</c:v>
                </c:pt>
                <c:pt idx="9164">
                  <c:v>52.229033333333298</c:v>
                </c:pt>
                <c:pt idx="9165">
                  <c:v>54.450566666666667</c:v>
                </c:pt>
                <c:pt idx="9166">
                  <c:v>51.670450000000002</c:v>
                </c:pt>
                <c:pt idx="9167">
                  <c:v>55.043266666666597</c:v>
                </c:pt>
                <c:pt idx="9168">
                  <c:v>53.3568833333333</c:v>
                </c:pt>
                <c:pt idx="9169">
                  <c:v>53.3568833333333</c:v>
                </c:pt>
                <c:pt idx="9170">
                  <c:v>51.779249999999998</c:v>
                </c:pt>
                <c:pt idx="9171">
                  <c:v>52.342983333333301</c:v>
                </c:pt>
                <c:pt idx="9172">
                  <c:v>51.7040333333333</c:v>
                </c:pt>
                <c:pt idx="9173">
                  <c:v>51.7040333333333</c:v>
                </c:pt>
                <c:pt idx="9174">
                  <c:v>51.704749999999997</c:v>
                </c:pt>
                <c:pt idx="9175">
                  <c:v>53.242816666666599</c:v>
                </c:pt>
                <c:pt idx="9176">
                  <c:v>51.646766666666664</c:v>
                </c:pt>
                <c:pt idx="9177">
                  <c:v>54.049166666666601</c:v>
                </c:pt>
                <c:pt idx="9178">
                  <c:v>55.568483333333297</c:v>
                </c:pt>
                <c:pt idx="9179">
                  <c:v>51.605550000000001</c:v>
                </c:pt>
                <c:pt idx="9180">
                  <c:v>52.819600000000001</c:v>
                </c:pt>
                <c:pt idx="9181">
                  <c:v>52.794333333333299</c:v>
                </c:pt>
                <c:pt idx="9182">
                  <c:v>54.491111111111103</c:v>
                </c:pt>
                <c:pt idx="9183">
                  <c:v>51.677250000000001</c:v>
                </c:pt>
                <c:pt idx="9184">
                  <c:v>51.677250000000001</c:v>
                </c:pt>
                <c:pt idx="9185">
                  <c:v>51.685383333333299</c:v>
                </c:pt>
                <c:pt idx="9186">
                  <c:v>51.685383333333299</c:v>
                </c:pt>
                <c:pt idx="9187">
                  <c:v>51.892899999999997</c:v>
                </c:pt>
                <c:pt idx="9188">
                  <c:v>51.892899999999997</c:v>
                </c:pt>
                <c:pt idx="9189">
                  <c:v>51.813183333333299</c:v>
                </c:pt>
                <c:pt idx="9190">
                  <c:v>51.813183333333299</c:v>
                </c:pt>
                <c:pt idx="9191">
                  <c:v>51.759266666666598</c:v>
                </c:pt>
                <c:pt idx="9192">
                  <c:v>51.759266666666598</c:v>
                </c:pt>
                <c:pt idx="9193">
                  <c:v>51.665133333333301</c:v>
                </c:pt>
                <c:pt idx="9194">
                  <c:v>51.665133333333301</c:v>
                </c:pt>
                <c:pt idx="9195">
                  <c:v>51.527050000000003</c:v>
                </c:pt>
                <c:pt idx="9196">
                  <c:v>51.527050000000003</c:v>
                </c:pt>
                <c:pt idx="9197">
                  <c:v>51.591866666666597</c:v>
                </c:pt>
                <c:pt idx="9198">
                  <c:v>51.591866666666597</c:v>
                </c:pt>
                <c:pt idx="9199">
                  <c:v>52.743266666666599</c:v>
                </c:pt>
                <c:pt idx="9200">
                  <c:v>51.761850000000003</c:v>
                </c:pt>
                <c:pt idx="9201">
                  <c:v>51.761850000000003</c:v>
                </c:pt>
                <c:pt idx="9202">
                  <c:v>53.049399999999999</c:v>
                </c:pt>
                <c:pt idx="9203">
                  <c:v>51.840266666666601</c:v>
                </c:pt>
                <c:pt idx="9204">
                  <c:v>51.840266666666601</c:v>
                </c:pt>
                <c:pt idx="9205">
                  <c:v>53.1921166666666</c:v>
                </c:pt>
                <c:pt idx="9206">
                  <c:v>51.862016666666598</c:v>
                </c:pt>
                <c:pt idx="9207">
                  <c:v>51.862016666666598</c:v>
                </c:pt>
                <c:pt idx="9208">
                  <c:v>51.813183333333299</c:v>
                </c:pt>
                <c:pt idx="9209">
                  <c:v>51.813183333333299</c:v>
                </c:pt>
                <c:pt idx="9210">
                  <c:v>51.722099999999998</c:v>
                </c:pt>
                <c:pt idx="9211">
                  <c:v>51.722099999999998</c:v>
                </c:pt>
                <c:pt idx="9212">
                  <c:v>51.696966666666597</c:v>
                </c:pt>
                <c:pt idx="9213">
                  <c:v>51.696966666666597</c:v>
                </c:pt>
                <c:pt idx="9214">
                  <c:v>51.5649333333333</c:v>
                </c:pt>
                <c:pt idx="9215">
                  <c:v>51.5649333333333</c:v>
                </c:pt>
                <c:pt idx="9216">
                  <c:v>51.619066666666598</c:v>
                </c:pt>
                <c:pt idx="9217">
                  <c:v>51.619066666666598</c:v>
                </c:pt>
                <c:pt idx="9218">
                  <c:v>52.775583333333302</c:v>
                </c:pt>
                <c:pt idx="9219">
                  <c:v>51.7268166666666</c:v>
                </c:pt>
                <c:pt idx="9220">
                  <c:v>51.7268166666666</c:v>
                </c:pt>
                <c:pt idx="9221">
                  <c:v>53.017516666666602</c:v>
                </c:pt>
                <c:pt idx="9222">
                  <c:v>51.677250000000001</c:v>
                </c:pt>
                <c:pt idx="9223">
                  <c:v>51.685383333333299</c:v>
                </c:pt>
                <c:pt idx="9224">
                  <c:v>51.892899999999997</c:v>
                </c:pt>
                <c:pt idx="9225">
                  <c:v>51.813183333333299</c:v>
                </c:pt>
                <c:pt idx="9226">
                  <c:v>51.759266666666598</c:v>
                </c:pt>
                <c:pt idx="9227">
                  <c:v>51.665133333333301</c:v>
                </c:pt>
                <c:pt idx="9228">
                  <c:v>51.527050000000003</c:v>
                </c:pt>
                <c:pt idx="9229">
                  <c:v>51.591866666666597</c:v>
                </c:pt>
                <c:pt idx="9230">
                  <c:v>52.743266666666599</c:v>
                </c:pt>
                <c:pt idx="9231">
                  <c:v>51.761850000000003</c:v>
                </c:pt>
                <c:pt idx="9232">
                  <c:v>53.049399999999999</c:v>
                </c:pt>
                <c:pt idx="9233">
                  <c:v>51.840266666666601</c:v>
                </c:pt>
                <c:pt idx="9234">
                  <c:v>53.1921166666666</c:v>
                </c:pt>
                <c:pt idx="9235">
                  <c:v>51.862016666666598</c:v>
                </c:pt>
                <c:pt idx="9236">
                  <c:v>51.813183333333299</c:v>
                </c:pt>
                <c:pt idx="9237">
                  <c:v>51.722099999999998</c:v>
                </c:pt>
                <c:pt idx="9238">
                  <c:v>51.696966666666597</c:v>
                </c:pt>
                <c:pt idx="9239">
                  <c:v>51.5649333333333</c:v>
                </c:pt>
                <c:pt idx="9240">
                  <c:v>51.619066666666598</c:v>
                </c:pt>
                <c:pt idx="9241">
                  <c:v>52.775583333333302</c:v>
                </c:pt>
                <c:pt idx="9242">
                  <c:v>51.7268166666666</c:v>
                </c:pt>
                <c:pt idx="9243">
                  <c:v>53.017516666666602</c:v>
                </c:pt>
                <c:pt idx="9244">
                  <c:v>52.6635833333333</c:v>
                </c:pt>
                <c:pt idx="9245">
                  <c:v>52.473416666666601</c:v>
                </c:pt>
                <c:pt idx="9246">
                  <c:v>52.231200000000001</c:v>
                </c:pt>
                <c:pt idx="9247">
                  <c:v>51.8834666666666</c:v>
                </c:pt>
                <c:pt idx="9248">
                  <c:v>52.467633333333303</c:v>
                </c:pt>
                <c:pt idx="9249">
                  <c:v>53.360066666666597</c:v>
                </c:pt>
                <c:pt idx="9250">
                  <c:v>53.360066666666597</c:v>
                </c:pt>
                <c:pt idx="9251">
                  <c:v>51.671583333333302</c:v>
                </c:pt>
                <c:pt idx="9252">
                  <c:v>51.780333333333303</c:v>
                </c:pt>
                <c:pt idx="9253">
                  <c:v>52.344000000000001</c:v>
                </c:pt>
                <c:pt idx="9254">
                  <c:v>51.717750000000002</c:v>
                </c:pt>
                <c:pt idx="9255">
                  <c:v>51.645966666666602</c:v>
                </c:pt>
                <c:pt idx="9256">
                  <c:v>51.636733333333297</c:v>
                </c:pt>
                <c:pt idx="9257">
                  <c:v>51.606333333333303</c:v>
                </c:pt>
                <c:pt idx="9258">
                  <c:v>52.893283333333301</c:v>
                </c:pt>
                <c:pt idx="9259">
                  <c:v>52.793500000000002</c:v>
                </c:pt>
                <c:pt idx="9260">
                  <c:v>52.794233333333302</c:v>
                </c:pt>
                <c:pt idx="9261">
                  <c:v>53.516733333333299</c:v>
                </c:pt>
                <c:pt idx="9262">
                  <c:v>53.527383333333297</c:v>
                </c:pt>
                <c:pt idx="9263">
                  <c:v>53.5124833333333</c:v>
                </c:pt>
                <c:pt idx="9264">
                  <c:v>53.5326666666666</c:v>
                </c:pt>
                <c:pt idx="9265">
                  <c:v>53.505650000000003</c:v>
                </c:pt>
                <c:pt idx="9266">
                  <c:v>53.538733333333298</c:v>
                </c:pt>
                <c:pt idx="9267">
                  <c:v>53.538733333333298</c:v>
                </c:pt>
                <c:pt idx="9268">
                  <c:v>53.500733333333301</c:v>
                </c:pt>
                <c:pt idx="9269">
                  <c:v>53.544699999999999</c:v>
                </c:pt>
                <c:pt idx="9270">
                  <c:v>53.522033333333297</c:v>
                </c:pt>
                <c:pt idx="9271">
                  <c:v>51.74635</c:v>
                </c:pt>
                <c:pt idx="9272">
                  <c:v>52.882183333333302</c:v>
                </c:pt>
                <c:pt idx="9273">
                  <c:v>52.878583333333303</c:v>
                </c:pt>
                <c:pt idx="9274">
                  <c:v>51.973133333333301</c:v>
                </c:pt>
                <c:pt idx="9275">
                  <c:v>52.931350000000002</c:v>
                </c:pt>
                <c:pt idx="9276">
                  <c:v>52.6693</c:v>
                </c:pt>
                <c:pt idx="9277">
                  <c:v>52.6635833333333</c:v>
                </c:pt>
                <c:pt idx="9278">
                  <c:v>52.6635833333333</c:v>
                </c:pt>
                <c:pt idx="9279">
                  <c:v>52.6635833333333</c:v>
                </c:pt>
                <c:pt idx="9280">
                  <c:v>52.473416666666601</c:v>
                </c:pt>
                <c:pt idx="9281">
                  <c:v>52.473416666666601</c:v>
                </c:pt>
                <c:pt idx="9282">
                  <c:v>52.231200000000001</c:v>
                </c:pt>
                <c:pt idx="9283">
                  <c:v>52.231200000000001</c:v>
                </c:pt>
                <c:pt idx="9284">
                  <c:v>51.8834666666666</c:v>
                </c:pt>
                <c:pt idx="9285">
                  <c:v>51.8834666666666</c:v>
                </c:pt>
                <c:pt idx="9286">
                  <c:v>52.467633333333303</c:v>
                </c:pt>
                <c:pt idx="9287">
                  <c:v>52.467633333333303</c:v>
                </c:pt>
                <c:pt idx="9288">
                  <c:v>52.467633333333303</c:v>
                </c:pt>
                <c:pt idx="9289">
                  <c:v>53.360066666666597</c:v>
                </c:pt>
                <c:pt idx="9290">
                  <c:v>53.360066666666597</c:v>
                </c:pt>
                <c:pt idx="9291">
                  <c:v>51.671583333333302</c:v>
                </c:pt>
                <c:pt idx="9292">
                  <c:v>51.671583333333302</c:v>
                </c:pt>
                <c:pt idx="9293">
                  <c:v>51.780333333333303</c:v>
                </c:pt>
                <c:pt idx="9294">
                  <c:v>51.780333333333303</c:v>
                </c:pt>
                <c:pt idx="9295">
                  <c:v>52.344000000000001</c:v>
                </c:pt>
                <c:pt idx="9296">
                  <c:v>52.344000000000001</c:v>
                </c:pt>
                <c:pt idx="9297">
                  <c:v>51.717750000000002</c:v>
                </c:pt>
                <c:pt idx="9298">
                  <c:v>51.717750000000002</c:v>
                </c:pt>
                <c:pt idx="9299">
                  <c:v>51.645966666666602</c:v>
                </c:pt>
                <c:pt idx="9300">
                  <c:v>51.645966666666602</c:v>
                </c:pt>
                <c:pt idx="9301">
                  <c:v>51.636733333333297</c:v>
                </c:pt>
                <c:pt idx="9302">
                  <c:v>51.636733333333297</c:v>
                </c:pt>
                <c:pt idx="9303">
                  <c:v>51.606333333333303</c:v>
                </c:pt>
                <c:pt idx="9304">
                  <c:v>51.606333333333303</c:v>
                </c:pt>
                <c:pt idx="9305">
                  <c:v>52.893283333333301</c:v>
                </c:pt>
                <c:pt idx="9306">
                  <c:v>52.893283333333301</c:v>
                </c:pt>
                <c:pt idx="9307">
                  <c:v>52.893283333333301</c:v>
                </c:pt>
                <c:pt idx="9308">
                  <c:v>52.793500000000002</c:v>
                </c:pt>
                <c:pt idx="9309">
                  <c:v>52.794233333333302</c:v>
                </c:pt>
                <c:pt idx="9310">
                  <c:v>53.516733333333299</c:v>
                </c:pt>
                <c:pt idx="9311">
                  <c:v>53.527383333333297</c:v>
                </c:pt>
                <c:pt idx="9312">
                  <c:v>53.5124833333333</c:v>
                </c:pt>
                <c:pt idx="9313">
                  <c:v>53.5326666666666</c:v>
                </c:pt>
                <c:pt idx="9314">
                  <c:v>53.505650000000003</c:v>
                </c:pt>
                <c:pt idx="9315">
                  <c:v>53.538733333333298</c:v>
                </c:pt>
                <c:pt idx="9316">
                  <c:v>53.538733333333298</c:v>
                </c:pt>
                <c:pt idx="9317">
                  <c:v>53.500733333333301</c:v>
                </c:pt>
                <c:pt idx="9318">
                  <c:v>53.544699999999999</c:v>
                </c:pt>
                <c:pt idx="9319">
                  <c:v>53.544699999999999</c:v>
                </c:pt>
                <c:pt idx="9320">
                  <c:v>53.544699999999999</c:v>
                </c:pt>
                <c:pt idx="9321">
                  <c:v>53.522033333333297</c:v>
                </c:pt>
                <c:pt idx="9322">
                  <c:v>51.74635</c:v>
                </c:pt>
                <c:pt idx="9323">
                  <c:v>51.74635</c:v>
                </c:pt>
                <c:pt idx="9324">
                  <c:v>52.882183333333302</c:v>
                </c:pt>
                <c:pt idx="9325">
                  <c:v>52.878583333333303</c:v>
                </c:pt>
                <c:pt idx="9326">
                  <c:v>51.973133333333301</c:v>
                </c:pt>
                <c:pt idx="9327">
                  <c:v>51.973133333333301</c:v>
                </c:pt>
                <c:pt idx="9328">
                  <c:v>52.931350000000002</c:v>
                </c:pt>
                <c:pt idx="9329">
                  <c:v>52.931350000000002</c:v>
                </c:pt>
                <c:pt idx="9330">
                  <c:v>51.701749999999997</c:v>
                </c:pt>
                <c:pt idx="9331">
                  <c:v>54.450566666666667</c:v>
                </c:pt>
                <c:pt idx="9332">
                  <c:v>51.701749999999997</c:v>
                </c:pt>
                <c:pt idx="9333">
                  <c:v>51.812033333333332</c:v>
                </c:pt>
                <c:pt idx="9334">
                  <c:v>51.812033333333332</c:v>
                </c:pt>
                <c:pt idx="9335">
                  <c:v>51.747916666666669</c:v>
                </c:pt>
                <c:pt idx="9336">
                  <c:v>51.764833333333335</c:v>
                </c:pt>
                <c:pt idx="9337">
                  <c:v>51.87166666666667</c:v>
                </c:pt>
                <c:pt idx="9338">
                  <c:v>51.894633333333331</c:v>
                </c:pt>
                <c:pt idx="9339">
                  <c:v>51.815649999999998</c:v>
                </c:pt>
                <c:pt idx="9340">
                  <c:v>51.815649999999998</c:v>
                </c:pt>
                <c:pt idx="9341">
                  <c:v>51.815649999999998</c:v>
                </c:pt>
                <c:pt idx="9342">
                  <c:v>51.758400000000002</c:v>
                </c:pt>
                <c:pt idx="9343">
                  <c:v>51.591000000000001</c:v>
                </c:pt>
                <c:pt idx="9344">
                  <c:v>51.591000000000001</c:v>
                </c:pt>
                <c:pt idx="9345">
                  <c:v>51.764083333333332</c:v>
                </c:pt>
                <c:pt idx="9346">
                  <c:v>51.861116666666668</c:v>
                </c:pt>
                <c:pt idx="9347">
                  <c:v>51.861116666666668</c:v>
                </c:pt>
                <c:pt idx="9348">
                  <c:v>51.740783333333333</c:v>
                </c:pt>
                <c:pt idx="9349">
                  <c:v>51.843266666666665</c:v>
                </c:pt>
                <c:pt idx="9350">
                  <c:v>51.843266666666665</c:v>
                </c:pt>
                <c:pt idx="9351">
                  <c:v>51.843266666666665</c:v>
                </c:pt>
                <c:pt idx="9352">
                  <c:v>51.843266666666665</c:v>
                </c:pt>
                <c:pt idx="9353">
                  <c:v>51.843266666666665</c:v>
                </c:pt>
                <c:pt idx="9354">
                  <c:v>51.843266666666665</c:v>
                </c:pt>
                <c:pt idx="9355">
                  <c:v>51.843266666666665</c:v>
                </c:pt>
                <c:pt idx="9356">
                  <c:v>51.864283333333333</c:v>
                </c:pt>
                <c:pt idx="9357">
                  <c:v>51.785366666666668</c:v>
                </c:pt>
                <c:pt idx="9358">
                  <c:v>51.785366666666668</c:v>
                </c:pt>
                <c:pt idx="9359">
                  <c:v>51.785366666666668</c:v>
                </c:pt>
                <c:pt idx="9360">
                  <c:v>51.785366666666668</c:v>
                </c:pt>
                <c:pt idx="9361">
                  <c:v>51.785366666666668</c:v>
                </c:pt>
                <c:pt idx="9362">
                  <c:v>51.785366666666668</c:v>
                </c:pt>
                <c:pt idx="9363">
                  <c:v>51.722683333333336</c:v>
                </c:pt>
                <c:pt idx="9364">
                  <c:v>51.694233333333337</c:v>
                </c:pt>
                <c:pt idx="9365">
                  <c:v>51.694233333333337</c:v>
                </c:pt>
                <c:pt idx="9366">
                  <c:v>51.729166666666664</c:v>
                </c:pt>
                <c:pt idx="9367">
                  <c:v>51.632566666666669</c:v>
                </c:pt>
                <c:pt idx="9368">
                  <c:v>51.828383333333335</c:v>
                </c:pt>
                <c:pt idx="9369">
                  <c:v>51.828383333333335</c:v>
                </c:pt>
                <c:pt idx="9370">
                  <c:v>51.828383333333335</c:v>
                </c:pt>
                <c:pt idx="9371">
                  <c:v>51.828383333333335</c:v>
                </c:pt>
                <c:pt idx="9372">
                  <c:v>51.828383333333335</c:v>
                </c:pt>
                <c:pt idx="9373">
                  <c:v>51.812066666666603</c:v>
                </c:pt>
                <c:pt idx="9374">
                  <c:v>51.812033333333297</c:v>
                </c:pt>
                <c:pt idx="9375">
                  <c:v>51.747916666666598</c:v>
                </c:pt>
                <c:pt idx="9376">
                  <c:v>51.7648333333333</c:v>
                </c:pt>
                <c:pt idx="9377">
                  <c:v>51.6777333333333</c:v>
                </c:pt>
                <c:pt idx="9378">
                  <c:v>51.876449999999998</c:v>
                </c:pt>
                <c:pt idx="9379">
                  <c:v>51.903833333333303</c:v>
                </c:pt>
                <c:pt idx="9380">
                  <c:v>51.8149333333333</c:v>
                </c:pt>
                <c:pt idx="9381">
                  <c:v>51.814999999999998</c:v>
                </c:pt>
                <c:pt idx="9382">
                  <c:v>51.815066666666603</c:v>
                </c:pt>
                <c:pt idx="9383">
                  <c:v>51.759050000000002</c:v>
                </c:pt>
                <c:pt idx="9384">
                  <c:v>51.764066666666601</c:v>
                </c:pt>
                <c:pt idx="9385">
                  <c:v>51.744133333333302</c:v>
                </c:pt>
                <c:pt idx="9386">
                  <c:v>51.586433333333297</c:v>
                </c:pt>
                <c:pt idx="9387">
                  <c:v>51.764083333333303</c:v>
                </c:pt>
                <c:pt idx="9388">
                  <c:v>51.861116666666597</c:v>
                </c:pt>
                <c:pt idx="9389">
                  <c:v>51.741033333333299</c:v>
                </c:pt>
                <c:pt idx="9390">
                  <c:v>51.843816666666598</c:v>
                </c:pt>
                <c:pt idx="9391">
                  <c:v>51.843833333333301</c:v>
                </c:pt>
                <c:pt idx="9392">
                  <c:v>51.843833333333301</c:v>
                </c:pt>
                <c:pt idx="9393">
                  <c:v>51.850349999999999</c:v>
                </c:pt>
                <c:pt idx="9394">
                  <c:v>51.837283333333303</c:v>
                </c:pt>
                <c:pt idx="9395">
                  <c:v>51.866433333333298</c:v>
                </c:pt>
                <c:pt idx="9396">
                  <c:v>51.7802333333333</c:v>
                </c:pt>
                <c:pt idx="9397">
                  <c:v>51.7802333333333</c:v>
                </c:pt>
                <c:pt idx="9398">
                  <c:v>51.780200000000001</c:v>
                </c:pt>
                <c:pt idx="9399">
                  <c:v>51.722099999999998</c:v>
                </c:pt>
                <c:pt idx="9400">
                  <c:v>51.730466666666601</c:v>
                </c:pt>
                <c:pt idx="9401">
                  <c:v>51.7079666666666</c:v>
                </c:pt>
                <c:pt idx="9402">
                  <c:v>51.6916333333333</c:v>
                </c:pt>
                <c:pt idx="9403">
                  <c:v>51.691483333333302</c:v>
                </c:pt>
                <c:pt idx="9404">
                  <c:v>51.730499999999999</c:v>
                </c:pt>
                <c:pt idx="9405">
                  <c:v>51.632666666666601</c:v>
                </c:pt>
                <c:pt idx="9406">
                  <c:v>51.8284666666666</c:v>
                </c:pt>
                <c:pt idx="9407">
                  <c:v>51.828383333333299</c:v>
                </c:pt>
                <c:pt idx="9408">
                  <c:v>51.8350333333333</c:v>
                </c:pt>
                <c:pt idx="9409">
                  <c:v>51.822000000000003</c:v>
                </c:pt>
                <c:pt idx="9410">
                  <c:v>51.840449999999997</c:v>
                </c:pt>
                <c:pt idx="9411">
                  <c:v>51.8737833333333</c:v>
                </c:pt>
                <c:pt idx="9412">
                  <c:v>51.856016666666598</c:v>
                </c:pt>
                <c:pt idx="9413">
                  <c:v>51.826749999999997</c:v>
                </c:pt>
                <c:pt idx="9414">
                  <c:v>51.85</c:v>
                </c:pt>
                <c:pt idx="9415">
                  <c:v>51.919183333333301</c:v>
                </c:pt>
                <c:pt idx="9416">
                  <c:v>51.772733333333299</c:v>
                </c:pt>
                <c:pt idx="9417">
                  <c:v>51.699649999999998</c:v>
                </c:pt>
                <c:pt idx="9418">
                  <c:v>51.699683333333297</c:v>
                </c:pt>
                <c:pt idx="9419">
                  <c:v>51.645499999999998</c:v>
                </c:pt>
                <c:pt idx="9420">
                  <c:v>51.678533333333299</c:v>
                </c:pt>
                <c:pt idx="9421">
                  <c:v>51.763500000000001</c:v>
                </c:pt>
                <c:pt idx="9422">
                  <c:v>51.976050000000001</c:v>
                </c:pt>
                <c:pt idx="9423">
                  <c:v>51.87166666666667</c:v>
                </c:pt>
                <c:pt idx="9424">
                  <c:v>51.894633333333331</c:v>
                </c:pt>
                <c:pt idx="9425">
                  <c:v>51.815649999999998</c:v>
                </c:pt>
                <c:pt idx="9426">
                  <c:v>51.815649999999998</c:v>
                </c:pt>
                <c:pt idx="9427">
                  <c:v>51.815649999999998</c:v>
                </c:pt>
                <c:pt idx="9428">
                  <c:v>51.812033333333332</c:v>
                </c:pt>
                <c:pt idx="9429">
                  <c:v>51.812033333333332</c:v>
                </c:pt>
                <c:pt idx="9430">
                  <c:v>51.747916666666669</c:v>
                </c:pt>
                <c:pt idx="9431">
                  <c:v>51.764833333333335</c:v>
                </c:pt>
                <c:pt idx="9432">
                  <c:v>51.87166666666667</c:v>
                </c:pt>
                <c:pt idx="9433">
                  <c:v>51.894633333333331</c:v>
                </c:pt>
                <c:pt idx="9434">
                  <c:v>51.815649999999998</c:v>
                </c:pt>
                <c:pt idx="9435">
                  <c:v>51.815649999999998</c:v>
                </c:pt>
                <c:pt idx="9436">
                  <c:v>51.815649999999998</c:v>
                </c:pt>
                <c:pt idx="9437">
                  <c:v>51.758400000000002</c:v>
                </c:pt>
                <c:pt idx="9438">
                  <c:v>51.591000000000001</c:v>
                </c:pt>
                <c:pt idx="9439">
                  <c:v>51.764083333333332</c:v>
                </c:pt>
                <c:pt idx="9440">
                  <c:v>51.861116666666668</c:v>
                </c:pt>
                <c:pt idx="9441">
                  <c:v>51.861116666666668</c:v>
                </c:pt>
                <c:pt idx="9442">
                  <c:v>51.740783333333333</c:v>
                </c:pt>
                <c:pt idx="9443">
                  <c:v>51.843266666666665</c:v>
                </c:pt>
                <c:pt idx="9444">
                  <c:v>51.843266666666665</c:v>
                </c:pt>
                <c:pt idx="9445">
                  <c:v>51.843266666666665</c:v>
                </c:pt>
                <c:pt idx="9446">
                  <c:v>51.843266666666665</c:v>
                </c:pt>
                <c:pt idx="9447">
                  <c:v>51.843266666666665</c:v>
                </c:pt>
                <c:pt idx="9448">
                  <c:v>51.864283333333333</c:v>
                </c:pt>
                <c:pt idx="9449">
                  <c:v>51.785366666666668</c:v>
                </c:pt>
                <c:pt idx="9450">
                  <c:v>51.785366666666668</c:v>
                </c:pt>
                <c:pt idx="9451">
                  <c:v>51.785366666666668</c:v>
                </c:pt>
                <c:pt idx="9452">
                  <c:v>51.722683333333336</c:v>
                </c:pt>
                <c:pt idx="9453">
                  <c:v>51.694233333333337</c:v>
                </c:pt>
                <c:pt idx="9454">
                  <c:v>51.694233333333337</c:v>
                </c:pt>
                <c:pt idx="9455">
                  <c:v>51.729166666666664</c:v>
                </c:pt>
                <c:pt idx="9456">
                  <c:v>51.632566666666669</c:v>
                </c:pt>
                <c:pt idx="9457">
                  <c:v>51.828383333333335</c:v>
                </c:pt>
                <c:pt idx="9458">
                  <c:v>51.828383333333335</c:v>
                </c:pt>
                <c:pt idx="9459">
                  <c:v>51.828383333333335</c:v>
                </c:pt>
                <c:pt idx="9460">
                  <c:v>51.828383333333335</c:v>
                </c:pt>
                <c:pt idx="9461">
                  <c:v>51.844700000000003</c:v>
                </c:pt>
                <c:pt idx="9462">
                  <c:v>51.918666666666667</c:v>
                </c:pt>
                <c:pt idx="9463">
                  <c:v>51.7776</c:v>
                </c:pt>
                <c:pt idx="9464">
                  <c:v>51.701749999999997</c:v>
                </c:pt>
                <c:pt idx="9465">
                  <c:v>51.701749999999997</c:v>
                </c:pt>
                <c:pt idx="9466">
                  <c:v>51.646766666666664</c:v>
                </c:pt>
                <c:pt idx="9467">
                  <c:v>51.675283333333333</c:v>
                </c:pt>
                <c:pt idx="9468">
                  <c:v>51.97475</c:v>
                </c:pt>
                <c:pt idx="9469">
                  <c:v>51.812033333333332</c:v>
                </c:pt>
                <c:pt idx="9470">
                  <c:v>51.812033333333332</c:v>
                </c:pt>
                <c:pt idx="9471">
                  <c:v>51.747916666666669</c:v>
                </c:pt>
                <c:pt idx="9472">
                  <c:v>51.764833333333335</c:v>
                </c:pt>
                <c:pt idx="9473">
                  <c:v>51.87166666666667</c:v>
                </c:pt>
                <c:pt idx="9474">
                  <c:v>51.894633333333331</c:v>
                </c:pt>
                <c:pt idx="9475">
                  <c:v>51.815649999999998</c:v>
                </c:pt>
                <c:pt idx="9476">
                  <c:v>51.815649999999998</c:v>
                </c:pt>
                <c:pt idx="9477">
                  <c:v>51.815649999999998</c:v>
                </c:pt>
                <c:pt idx="9478">
                  <c:v>51.758400000000002</c:v>
                </c:pt>
                <c:pt idx="9479">
                  <c:v>51.591000000000001</c:v>
                </c:pt>
                <c:pt idx="9480">
                  <c:v>51.591000000000001</c:v>
                </c:pt>
                <c:pt idx="9481">
                  <c:v>51.764083333333332</c:v>
                </c:pt>
                <c:pt idx="9482">
                  <c:v>51.861116666666668</c:v>
                </c:pt>
                <c:pt idx="9483">
                  <c:v>51.861116666666668</c:v>
                </c:pt>
                <c:pt idx="9484">
                  <c:v>51.740783333333333</c:v>
                </c:pt>
                <c:pt idx="9485">
                  <c:v>51.843266666666665</c:v>
                </c:pt>
                <c:pt idx="9486">
                  <c:v>51.843266666666665</c:v>
                </c:pt>
                <c:pt idx="9487">
                  <c:v>51.843266666666665</c:v>
                </c:pt>
                <c:pt idx="9488">
                  <c:v>51.843266666666665</c:v>
                </c:pt>
                <c:pt idx="9489">
                  <c:v>51.843266666666665</c:v>
                </c:pt>
                <c:pt idx="9490">
                  <c:v>51.843266666666665</c:v>
                </c:pt>
                <c:pt idx="9491">
                  <c:v>51.843266666666665</c:v>
                </c:pt>
                <c:pt idx="9492">
                  <c:v>51.843266666666665</c:v>
                </c:pt>
                <c:pt idx="9493">
                  <c:v>51.843266666666665</c:v>
                </c:pt>
                <c:pt idx="9494">
                  <c:v>51.864283333333333</c:v>
                </c:pt>
                <c:pt idx="9495">
                  <c:v>51.785366666666668</c:v>
                </c:pt>
                <c:pt idx="9496">
                  <c:v>51.785366666666668</c:v>
                </c:pt>
                <c:pt idx="9497">
                  <c:v>51.785366666666668</c:v>
                </c:pt>
                <c:pt idx="9498">
                  <c:v>51.785366666666668</c:v>
                </c:pt>
                <c:pt idx="9499">
                  <c:v>51.785366666666668</c:v>
                </c:pt>
                <c:pt idx="9500">
                  <c:v>51.722683333333336</c:v>
                </c:pt>
                <c:pt idx="9501">
                  <c:v>51.694233333333337</c:v>
                </c:pt>
                <c:pt idx="9502">
                  <c:v>51.694233333333337</c:v>
                </c:pt>
                <c:pt idx="9503">
                  <c:v>51.729166666666664</c:v>
                </c:pt>
                <c:pt idx="9504">
                  <c:v>51.632566666666669</c:v>
                </c:pt>
                <c:pt idx="9505">
                  <c:v>51.828383333333335</c:v>
                </c:pt>
                <c:pt idx="9506">
                  <c:v>51.828383333333335</c:v>
                </c:pt>
                <c:pt idx="9507">
                  <c:v>51.828383333333335</c:v>
                </c:pt>
                <c:pt idx="9508">
                  <c:v>51.828383333333335</c:v>
                </c:pt>
                <c:pt idx="9509">
                  <c:v>51.844700000000003</c:v>
                </c:pt>
                <c:pt idx="9510">
                  <c:v>51.918666666666667</c:v>
                </c:pt>
                <c:pt idx="9511">
                  <c:v>51.7776</c:v>
                </c:pt>
                <c:pt idx="9512">
                  <c:v>51.701749999999997</c:v>
                </c:pt>
                <c:pt idx="9513">
                  <c:v>51.701749999999997</c:v>
                </c:pt>
                <c:pt idx="9514">
                  <c:v>51.646766666666664</c:v>
                </c:pt>
                <c:pt idx="9515">
                  <c:v>51.675283333333333</c:v>
                </c:pt>
                <c:pt idx="9516">
                  <c:v>51.767366666666668</c:v>
                </c:pt>
                <c:pt idx="9517">
                  <c:v>51.97475</c:v>
                </c:pt>
                <c:pt idx="9518">
                  <c:v>51.844700000000003</c:v>
                </c:pt>
                <c:pt idx="9519">
                  <c:v>51.918666666666667</c:v>
                </c:pt>
                <c:pt idx="9520">
                  <c:v>51.7776</c:v>
                </c:pt>
                <c:pt idx="9521">
                  <c:v>51.701749999999997</c:v>
                </c:pt>
                <c:pt idx="9522">
                  <c:v>51.701749999999997</c:v>
                </c:pt>
                <c:pt idx="9523">
                  <c:v>51.646766666666664</c:v>
                </c:pt>
                <c:pt idx="9524">
                  <c:v>51.675283333333333</c:v>
                </c:pt>
                <c:pt idx="9525">
                  <c:v>51.767366666666668</c:v>
                </c:pt>
                <c:pt idx="9526">
                  <c:v>51.97475</c:v>
                </c:pt>
                <c:pt idx="9527">
                  <c:v>51.865383333333298</c:v>
                </c:pt>
                <c:pt idx="9528">
                  <c:v>51.847850000000001</c:v>
                </c:pt>
                <c:pt idx="9529">
                  <c:v>51.8339833333333</c:v>
                </c:pt>
                <c:pt idx="9530">
                  <c:v>51.812066666666603</c:v>
                </c:pt>
                <c:pt idx="9531">
                  <c:v>51.812033333333297</c:v>
                </c:pt>
                <c:pt idx="9532">
                  <c:v>51.747916666666598</c:v>
                </c:pt>
                <c:pt idx="9533">
                  <c:v>51.7648333333333</c:v>
                </c:pt>
                <c:pt idx="9534">
                  <c:v>51.6777333333333</c:v>
                </c:pt>
                <c:pt idx="9535">
                  <c:v>51.876449999999998</c:v>
                </c:pt>
                <c:pt idx="9536">
                  <c:v>51.903833333333303</c:v>
                </c:pt>
                <c:pt idx="9537">
                  <c:v>51.8149333333333</c:v>
                </c:pt>
                <c:pt idx="9538">
                  <c:v>51.814999999999998</c:v>
                </c:pt>
                <c:pt idx="9539">
                  <c:v>51.815066666666603</c:v>
                </c:pt>
                <c:pt idx="9540">
                  <c:v>51.759050000000002</c:v>
                </c:pt>
                <c:pt idx="9541">
                  <c:v>51.764066666666601</c:v>
                </c:pt>
                <c:pt idx="9542">
                  <c:v>51.744133333333302</c:v>
                </c:pt>
                <c:pt idx="9543">
                  <c:v>51.586433333333297</c:v>
                </c:pt>
                <c:pt idx="9544">
                  <c:v>51.764083333333303</c:v>
                </c:pt>
                <c:pt idx="9545">
                  <c:v>51.861116666666597</c:v>
                </c:pt>
                <c:pt idx="9546">
                  <c:v>51.741033333333299</c:v>
                </c:pt>
                <c:pt idx="9547">
                  <c:v>51.843816666666598</c:v>
                </c:pt>
                <c:pt idx="9548">
                  <c:v>51.843833333333301</c:v>
                </c:pt>
                <c:pt idx="9549">
                  <c:v>51.843833333333301</c:v>
                </c:pt>
                <c:pt idx="9550">
                  <c:v>51.850349999999999</c:v>
                </c:pt>
                <c:pt idx="9551">
                  <c:v>51.837283333333303</c:v>
                </c:pt>
                <c:pt idx="9552">
                  <c:v>51.866433333333298</c:v>
                </c:pt>
                <c:pt idx="9553">
                  <c:v>51.7802333333333</c:v>
                </c:pt>
                <c:pt idx="9554">
                  <c:v>51.7802333333333</c:v>
                </c:pt>
                <c:pt idx="9555">
                  <c:v>51.780200000000001</c:v>
                </c:pt>
                <c:pt idx="9556">
                  <c:v>51.722099999999998</c:v>
                </c:pt>
                <c:pt idx="9557">
                  <c:v>51.730466666666601</c:v>
                </c:pt>
                <c:pt idx="9558">
                  <c:v>51.7079666666666</c:v>
                </c:pt>
                <c:pt idx="9559">
                  <c:v>51.6916333333333</c:v>
                </c:pt>
                <c:pt idx="9560">
                  <c:v>51.691483333333302</c:v>
                </c:pt>
                <c:pt idx="9561">
                  <c:v>51.730499999999999</c:v>
                </c:pt>
                <c:pt idx="9562">
                  <c:v>51.632666666666601</c:v>
                </c:pt>
                <c:pt idx="9563">
                  <c:v>51.8284666666666</c:v>
                </c:pt>
                <c:pt idx="9564">
                  <c:v>51.828383333333299</c:v>
                </c:pt>
                <c:pt idx="9565">
                  <c:v>51.8350333333333</c:v>
                </c:pt>
                <c:pt idx="9566">
                  <c:v>51.822000000000003</c:v>
                </c:pt>
                <c:pt idx="9567">
                  <c:v>51.840449999999997</c:v>
                </c:pt>
                <c:pt idx="9568">
                  <c:v>51.8737833333333</c:v>
                </c:pt>
                <c:pt idx="9569">
                  <c:v>51.856016666666598</c:v>
                </c:pt>
                <c:pt idx="9570">
                  <c:v>51.826749999999997</c:v>
                </c:pt>
                <c:pt idx="9571">
                  <c:v>51.85</c:v>
                </c:pt>
                <c:pt idx="9572">
                  <c:v>51.919183333333301</c:v>
                </c:pt>
                <c:pt idx="9573">
                  <c:v>51.772733333333299</c:v>
                </c:pt>
                <c:pt idx="9574">
                  <c:v>51.699649999999998</c:v>
                </c:pt>
                <c:pt idx="9575">
                  <c:v>51.699683333333297</c:v>
                </c:pt>
                <c:pt idx="9576">
                  <c:v>51.645499999999998</c:v>
                </c:pt>
                <c:pt idx="9577">
                  <c:v>51.678533333333299</c:v>
                </c:pt>
                <c:pt idx="9578">
                  <c:v>51.763500000000001</c:v>
                </c:pt>
                <c:pt idx="9579">
                  <c:v>51.976050000000001</c:v>
                </c:pt>
                <c:pt idx="9580">
                  <c:v>51.763866666666601</c:v>
                </c:pt>
                <c:pt idx="9581">
                  <c:v>51.678733333333298</c:v>
                </c:pt>
                <c:pt idx="9582">
                  <c:v>51.830933333333299</c:v>
                </c:pt>
                <c:pt idx="9583">
                  <c:v>51.849333333333298</c:v>
                </c:pt>
                <c:pt idx="9584">
                  <c:v>51.832450000000001</c:v>
                </c:pt>
                <c:pt idx="9585">
                  <c:v>55.350900000000003</c:v>
                </c:pt>
                <c:pt idx="9586">
                  <c:v>54.379183333333302</c:v>
                </c:pt>
                <c:pt idx="9587">
                  <c:v>54.379183333333302</c:v>
                </c:pt>
                <c:pt idx="9588">
                  <c:v>54.529583333333299</c:v>
                </c:pt>
                <c:pt idx="9589">
                  <c:v>51.892033333333302</c:v>
                </c:pt>
                <c:pt idx="9590">
                  <c:v>51.816016666666599</c:v>
                </c:pt>
                <c:pt idx="9591">
                  <c:v>51.758933333333303</c:v>
                </c:pt>
                <c:pt idx="9592">
                  <c:v>51.666683333333303</c:v>
                </c:pt>
                <c:pt idx="9593">
                  <c:v>51.528883333333297</c:v>
                </c:pt>
                <c:pt idx="9594">
                  <c:v>51.589566666666599</c:v>
                </c:pt>
                <c:pt idx="9595">
                  <c:v>52.742033333333303</c:v>
                </c:pt>
                <c:pt idx="9596">
                  <c:v>52.742033333333303</c:v>
                </c:pt>
                <c:pt idx="9597">
                  <c:v>55.294350000000001</c:v>
                </c:pt>
                <c:pt idx="9598">
                  <c:v>53.053883333333303</c:v>
                </c:pt>
                <c:pt idx="9599">
                  <c:v>51.860666666666603</c:v>
                </c:pt>
                <c:pt idx="9600">
                  <c:v>53.328866666666599</c:v>
                </c:pt>
                <c:pt idx="9601">
                  <c:v>51.802349999999997</c:v>
                </c:pt>
                <c:pt idx="9602">
                  <c:v>55.343800000000002</c:v>
                </c:pt>
                <c:pt idx="9603">
                  <c:v>51.8440333333333</c:v>
                </c:pt>
                <c:pt idx="9604">
                  <c:v>54.389650000000003</c:v>
                </c:pt>
                <c:pt idx="9605">
                  <c:v>54.389650000000003</c:v>
                </c:pt>
                <c:pt idx="9606">
                  <c:v>54.517099999999999</c:v>
                </c:pt>
                <c:pt idx="9607">
                  <c:v>53.196449999999999</c:v>
                </c:pt>
                <c:pt idx="9608">
                  <c:v>51.863466666666604</c:v>
                </c:pt>
                <c:pt idx="9609">
                  <c:v>51.785600000000002</c:v>
                </c:pt>
                <c:pt idx="9610">
                  <c:v>51.721433333333302</c:v>
                </c:pt>
                <c:pt idx="9611">
                  <c:v>51.696449999999999</c:v>
                </c:pt>
                <c:pt idx="9612">
                  <c:v>55.718066666666601</c:v>
                </c:pt>
                <c:pt idx="9613">
                  <c:v>51.562883333333303</c:v>
                </c:pt>
                <c:pt idx="9614">
                  <c:v>51.620733333333298</c:v>
                </c:pt>
                <c:pt idx="9615">
                  <c:v>52.777099999999997</c:v>
                </c:pt>
                <c:pt idx="9616">
                  <c:v>52.777099999999997</c:v>
                </c:pt>
                <c:pt idx="9617">
                  <c:v>55.301083333333303</c:v>
                </c:pt>
                <c:pt idx="9618">
                  <c:v>53.020233333333302</c:v>
                </c:pt>
                <c:pt idx="9619">
                  <c:v>51.828666666666599</c:v>
                </c:pt>
                <c:pt idx="9620">
                  <c:v>53.444483333333302</c:v>
                </c:pt>
                <c:pt idx="9621">
                  <c:v>53.444483333333302</c:v>
                </c:pt>
                <c:pt idx="9622">
                  <c:v>51.763866666666601</c:v>
                </c:pt>
                <c:pt idx="9623">
                  <c:v>51.678733333333298</c:v>
                </c:pt>
                <c:pt idx="9624">
                  <c:v>51.830933333333299</c:v>
                </c:pt>
                <c:pt idx="9625">
                  <c:v>51.849333333333298</c:v>
                </c:pt>
                <c:pt idx="9626">
                  <c:v>51.832450000000001</c:v>
                </c:pt>
                <c:pt idx="9627">
                  <c:v>55.350900000000003</c:v>
                </c:pt>
                <c:pt idx="9628">
                  <c:v>54.379183333333302</c:v>
                </c:pt>
                <c:pt idx="9629">
                  <c:v>54.529583333333299</c:v>
                </c:pt>
                <c:pt idx="9630">
                  <c:v>51.892033333333302</c:v>
                </c:pt>
                <c:pt idx="9631">
                  <c:v>51.816016666666599</c:v>
                </c:pt>
                <c:pt idx="9632">
                  <c:v>51.758933333333303</c:v>
                </c:pt>
                <c:pt idx="9633">
                  <c:v>51.666683333333303</c:v>
                </c:pt>
                <c:pt idx="9634">
                  <c:v>51.528883333333297</c:v>
                </c:pt>
                <c:pt idx="9635">
                  <c:v>51.589566666666599</c:v>
                </c:pt>
                <c:pt idx="9636">
                  <c:v>52.742033333333303</c:v>
                </c:pt>
                <c:pt idx="9637">
                  <c:v>55.294350000000001</c:v>
                </c:pt>
                <c:pt idx="9638">
                  <c:v>53.053883333333303</c:v>
                </c:pt>
                <c:pt idx="9639">
                  <c:v>51.860666666666603</c:v>
                </c:pt>
                <c:pt idx="9640">
                  <c:v>53.328866666666599</c:v>
                </c:pt>
                <c:pt idx="9641">
                  <c:v>51.802349999999997</c:v>
                </c:pt>
                <c:pt idx="9642">
                  <c:v>55.343800000000002</c:v>
                </c:pt>
                <c:pt idx="9643">
                  <c:v>51.8440333333333</c:v>
                </c:pt>
                <c:pt idx="9644">
                  <c:v>54.389650000000003</c:v>
                </c:pt>
                <c:pt idx="9645">
                  <c:v>54.517099999999999</c:v>
                </c:pt>
                <c:pt idx="9646">
                  <c:v>53.196449999999999</c:v>
                </c:pt>
                <c:pt idx="9647">
                  <c:v>51.863466666666604</c:v>
                </c:pt>
                <c:pt idx="9648">
                  <c:v>51.785600000000002</c:v>
                </c:pt>
                <c:pt idx="9649">
                  <c:v>51.721433333333302</c:v>
                </c:pt>
                <c:pt idx="9650">
                  <c:v>51.696449999999999</c:v>
                </c:pt>
                <c:pt idx="9651">
                  <c:v>55.718066666666601</c:v>
                </c:pt>
                <c:pt idx="9652">
                  <c:v>51.562883333333303</c:v>
                </c:pt>
                <c:pt idx="9653">
                  <c:v>51.620733333333298</c:v>
                </c:pt>
                <c:pt idx="9654">
                  <c:v>52.777099999999997</c:v>
                </c:pt>
                <c:pt idx="9655">
                  <c:v>55.301083333333303</c:v>
                </c:pt>
                <c:pt idx="9656">
                  <c:v>53.020233333333302</c:v>
                </c:pt>
                <c:pt idx="9657">
                  <c:v>51.828666666666599</c:v>
                </c:pt>
                <c:pt idx="9658">
                  <c:v>53.444483333333302</c:v>
                </c:pt>
                <c:pt idx="9659">
                  <c:v>53.631599999999999</c:v>
                </c:pt>
                <c:pt idx="9660">
                  <c:v>52.6605833333333</c:v>
                </c:pt>
                <c:pt idx="9661">
                  <c:v>53.445316666666599</c:v>
                </c:pt>
                <c:pt idx="9662">
                  <c:v>55.323300000000003</c:v>
                </c:pt>
                <c:pt idx="9663">
                  <c:v>52.473416666666601</c:v>
                </c:pt>
                <c:pt idx="9664">
                  <c:v>51.83905</c:v>
                </c:pt>
                <c:pt idx="9665">
                  <c:v>53.752083333333303</c:v>
                </c:pt>
                <c:pt idx="9666">
                  <c:v>54.617633333333302</c:v>
                </c:pt>
                <c:pt idx="9667">
                  <c:v>52.2323666666666</c:v>
                </c:pt>
                <c:pt idx="9668">
                  <c:v>54.272066666666603</c:v>
                </c:pt>
                <c:pt idx="9669">
                  <c:v>54.453749999999999</c:v>
                </c:pt>
                <c:pt idx="9670">
                  <c:v>51.918750000000003</c:v>
                </c:pt>
                <c:pt idx="9671">
                  <c:v>52.465866666666599</c:v>
                </c:pt>
                <c:pt idx="9672">
                  <c:v>53.36345</c:v>
                </c:pt>
                <c:pt idx="9673">
                  <c:v>51.670133333333297</c:v>
                </c:pt>
                <c:pt idx="9674">
                  <c:v>55.042783333333297</c:v>
                </c:pt>
                <c:pt idx="9675">
                  <c:v>51.777349999999998</c:v>
                </c:pt>
                <c:pt idx="9676">
                  <c:v>52.344850000000001</c:v>
                </c:pt>
                <c:pt idx="9677">
                  <c:v>51.706916666666601</c:v>
                </c:pt>
                <c:pt idx="9678">
                  <c:v>51.644433333333303</c:v>
                </c:pt>
                <c:pt idx="9679">
                  <c:v>53.242183333333301</c:v>
                </c:pt>
                <c:pt idx="9680">
                  <c:v>54.822983333333298</c:v>
                </c:pt>
                <c:pt idx="9681">
                  <c:v>53.940350000000002</c:v>
                </c:pt>
                <c:pt idx="9682">
                  <c:v>55.566766666666602</c:v>
                </c:pt>
                <c:pt idx="9683">
                  <c:v>51.606749999999998</c:v>
                </c:pt>
                <c:pt idx="9684">
                  <c:v>52.895533333333297</c:v>
                </c:pt>
                <c:pt idx="9685">
                  <c:v>52.790333333333301</c:v>
                </c:pt>
                <c:pt idx="9686">
                  <c:v>52.877966666666602</c:v>
                </c:pt>
                <c:pt idx="9687">
                  <c:v>52.881633333333298</c:v>
                </c:pt>
                <c:pt idx="9688">
                  <c:v>53.631599999999999</c:v>
                </c:pt>
                <c:pt idx="9689">
                  <c:v>52.6605833333333</c:v>
                </c:pt>
                <c:pt idx="9690">
                  <c:v>53.445316666666599</c:v>
                </c:pt>
                <c:pt idx="9691">
                  <c:v>55.323300000000003</c:v>
                </c:pt>
                <c:pt idx="9692">
                  <c:v>52.473416666666601</c:v>
                </c:pt>
                <c:pt idx="9693">
                  <c:v>51.83905</c:v>
                </c:pt>
                <c:pt idx="9694">
                  <c:v>53.752083333333303</c:v>
                </c:pt>
                <c:pt idx="9695">
                  <c:v>54.617633333333302</c:v>
                </c:pt>
                <c:pt idx="9696">
                  <c:v>52.2323666666666</c:v>
                </c:pt>
                <c:pt idx="9697">
                  <c:v>54.272066666666603</c:v>
                </c:pt>
                <c:pt idx="9698">
                  <c:v>54.453749999999999</c:v>
                </c:pt>
                <c:pt idx="9699">
                  <c:v>54.453749999999999</c:v>
                </c:pt>
                <c:pt idx="9700">
                  <c:v>51.918750000000003</c:v>
                </c:pt>
                <c:pt idx="9701">
                  <c:v>52.465866666666599</c:v>
                </c:pt>
                <c:pt idx="9702">
                  <c:v>53.36345</c:v>
                </c:pt>
                <c:pt idx="9703">
                  <c:v>51.670133333333297</c:v>
                </c:pt>
                <c:pt idx="9704">
                  <c:v>55.042783333333297</c:v>
                </c:pt>
                <c:pt idx="9705">
                  <c:v>51.777349999999998</c:v>
                </c:pt>
                <c:pt idx="9706">
                  <c:v>52.344850000000001</c:v>
                </c:pt>
                <c:pt idx="9707">
                  <c:v>51.706916666666601</c:v>
                </c:pt>
                <c:pt idx="9708">
                  <c:v>51.644433333333303</c:v>
                </c:pt>
                <c:pt idx="9709">
                  <c:v>53.242183333333301</c:v>
                </c:pt>
                <c:pt idx="9710">
                  <c:v>54.822983333333298</c:v>
                </c:pt>
                <c:pt idx="9711">
                  <c:v>53.940350000000002</c:v>
                </c:pt>
                <c:pt idx="9712">
                  <c:v>53.940350000000002</c:v>
                </c:pt>
                <c:pt idx="9713">
                  <c:v>55.566766666666602</c:v>
                </c:pt>
                <c:pt idx="9714">
                  <c:v>51.606749999999998</c:v>
                </c:pt>
                <c:pt idx="9715">
                  <c:v>52.895533333333297</c:v>
                </c:pt>
                <c:pt idx="9716">
                  <c:v>52.790333333333301</c:v>
                </c:pt>
                <c:pt idx="9717">
                  <c:v>52.877966666666602</c:v>
                </c:pt>
                <c:pt idx="9718">
                  <c:v>52.881633333333298</c:v>
                </c:pt>
                <c:pt idx="9719">
                  <c:v>51.675283333333333</c:v>
                </c:pt>
                <c:pt idx="9720">
                  <c:v>55.350483333333337</c:v>
                </c:pt>
                <c:pt idx="9721">
                  <c:v>54.368633333333335</c:v>
                </c:pt>
                <c:pt idx="9722">
                  <c:v>54.529449999999997</c:v>
                </c:pt>
                <c:pt idx="9723">
                  <c:v>51.815649999999998</c:v>
                </c:pt>
                <c:pt idx="9724">
                  <c:v>51.758400000000002</c:v>
                </c:pt>
                <c:pt idx="9725">
                  <c:v>51.529333333333334</c:v>
                </c:pt>
                <c:pt idx="9726">
                  <c:v>51.591000000000001</c:v>
                </c:pt>
                <c:pt idx="9727">
                  <c:v>52.743933333333331</c:v>
                </c:pt>
                <c:pt idx="9728">
                  <c:v>55.293566666666663</c:v>
                </c:pt>
                <c:pt idx="9729">
                  <c:v>53.049583333333331</c:v>
                </c:pt>
                <c:pt idx="9730">
                  <c:v>51.843266666666665</c:v>
                </c:pt>
                <c:pt idx="9731">
                  <c:v>53.192933333333336</c:v>
                </c:pt>
                <c:pt idx="9732">
                  <c:v>55.716133333333332</c:v>
                </c:pt>
                <c:pt idx="9733">
                  <c:v>51.675283333333333</c:v>
                </c:pt>
                <c:pt idx="9734">
                  <c:v>55.350483333333337</c:v>
                </c:pt>
                <c:pt idx="9735">
                  <c:v>54.368633333333335</c:v>
                </c:pt>
                <c:pt idx="9736">
                  <c:v>54.529449999999997</c:v>
                </c:pt>
                <c:pt idx="9737">
                  <c:v>51.815649999999998</c:v>
                </c:pt>
                <c:pt idx="9738">
                  <c:v>51.758400000000002</c:v>
                </c:pt>
                <c:pt idx="9739">
                  <c:v>51.529333333333334</c:v>
                </c:pt>
                <c:pt idx="9740">
                  <c:v>51.591000000000001</c:v>
                </c:pt>
                <c:pt idx="9741">
                  <c:v>52.743933333333331</c:v>
                </c:pt>
                <c:pt idx="9742">
                  <c:v>55.293566666666663</c:v>
                </c:pt>
                <c:pt idx="9743">
                  <c:v>53.049583333333331</c:v>
                </c:pt>
                <c:pt idx="9744">
                  <c:v>51.843266666666665</c:v>
                </c:pt>
                <c:pt idx="9745">
                  <c:v>53.192933333333336</c:v>
                </c:pt>
                <c:pt idx="9746">
                  <c:v>55.716133333333332</c:v>
                </c:pt>
                <c:pt idx="9747">
                  <c:v>53.632150000000003</c:v>
                </c:pt>
                <c:pt idx="9748">
                  <c:v>53.442016666666667</c:v>
                </c:pt>
                <c:pt idx="9749">
                  <c:v>52.663216666666663</c:v>
                </c:pt>
                <c:pt idx="9750">
                  <c:v>53.452466666666666</c:v>
                </c:pt>
                <c:pt idx="9751">
                  <c:v>55.325400000000002</c:v>
                </c:pt>
                <c:pt idx="9752">
                  <c:v>54.615766666666666</c:v>
                </c:pt>
                <c:pt idx="9753">
                  <c:v>52.237366666666667</c:v>
                </c:pt>
                <c:pt idx="9754">
                  <c:v>54.2821</c:v>
                </c:pt>
                <c:pt idx="9755">
                  <c:v>54.450566666666667</c:v>
                </c:pt>
                <c:pt idx="9756">
                  <c:v>54.450566666666667</c:v>
                </c:pt>
                <c:pt idx="9757">
                  <c:v>53.357916666666668</c:v>
                </c:pt>
                <c:pt idx="9758">
                  <c:v>51.7776</c:v>
                </c:pt>
                <c:pt idx="9759">
                  <c:v>55.042066666666663</c:v>
                </c:pt>
                <c:pt idx="9760">
                  <c:v>52.344316666666664</c:v>
                </c:pt>
                <c:pt idx="9761">
                  <c:v>51.701749999999997</c:v>
                </c:pt>
                <c:pt idx="9762">
                  <c:v>51.701749999999997</c:v>
                </c:pt>
                <c:pt idx="9763">
                  <c:v>51.701749999999997</c:v>
                </c:pt>
                <c:pt idx="9764">
                  <c:v>53.239933333333333</c:v>
                </c:pt>
                <c:pt idx="9765">
                  <c:v>51.646766666666664</c:v>
                </c:pt>
                <c:pt idx="9766">
                  <c:v>54.832333333333331</c:v>
                </c:pt>
                <c:pt idx="9767">
                  <c:v>53.944283333333331</c:v>
                </c:pt>
                <c:pt idx="9768">
                  <c:v>55.566033333333337</c:v>
                </c:pt>
                <c:pt idx="9769">
                  <c:v>51.604999999999997</c:v>
                </c:pt>
                <c:pt idx="9770">
                  <c:v>52.896516666666663</c:v>
                </c:pt>
                <c:pt idx="9771">
                  <c:v>52.896516666666663</c:v>
                </c:pt>
                <c:pt idx="9772">
                  <c:v>52.793666666666667</c:v>
                </c:pt>
                <c:pt idx="9773">
                  <c:v>53.632150000000003</c:v>
                </c:pt>
                <c:pt idx="9774">
                  <c:v>53.442016666666667</c:v>
                </c:pt>
                <c:pt idx="9775">
                  <c:v>52.663216666666663</c:v>
                </c:pt>
                <c:pt idx="9776">
                  <c:v>53.452466666666666</c:v>
                </c:pt>
                <c:pt idx="9777">
                  <c:v>55.325400000000002</c:v>
                </c:pt>
                <c:pt idx="9778">
                  <c:v>54.615766666666666</c:v>
                </c:pt>
                <c:pt idx="9779">
                  <c:v>52.237366666666667</c:v>
                </c:pt>
                <c:pt idx="9780">
                  <c:v>54.2821</c:v>
                </c:pt>
                <c:pt idx="9781">
                  <c:v>54.450566666666667</c:v>
                </c:pt>
                <c:pt idx="9782">
                  <c:v>54.450566666666667</c:v>
                </c:pt>
                <c:pt idx="9783">
                  <c:v>53.357916666666668</c:v>
                </c:pt>
                <c:pt idx="9784">
                  <c:v>51.7776</c:v>
                </c:pt>
                <c:pt idx="9785">
                  <c:v>55.042066666666663</c:v>
                </c:pt>
                <c:pt idx="9786">
                  <c:v>52.344316666666664</c:v>
                </c:pt>
                <c:pt idx="9787">
                  <c:v>51.701749999999997</c:v>
                </c:pt>
                <c:pt idx="9788">
                  <c:v>51.701749999999997</c:v>
                </c:pt>
                <c:pt idx="9789">
                  <c:v>51.701749999999997</c:v>
                </c:pt>
                <c:pt idx="9790">
                  <c:v>51.701749999999997</c:v>
                </c:pt>
                <c:pt idx="9791">
                  <c:v>53.239933333333333</c:v>
                </c:pt>
                <c:pt idx="9792">
                  <c:v>51.646766666666664</c:v>
                </c:pt>
                <c:pt idx="9793">
                  <c:v>54.832333333333331</c:v>
                </c:pt>
                <c:pt idx="9794">
                  <c:v>53.944283333333331</c:v>
                </c:pt>
                <c:pt idx="9795">
                  <c:v>55.566033333333337</c:v>
                </c:pt>
                <c:pt idx="9796">
                  <c:v>51.604999999999997</c:v>
                </c:pt>
                <c:pt idx="9797">
                  <c:v>52.896516666666663</c:v>
                </c:pt>
                <c:pt idx="9798">
                  <c:v>52.896516666666663</c:v>
                </c:pt>
                <c:pt idx="9799">
                  <c:v>52.793666666666667</c:v>
                </c:pt>
                <c:pt idx="9800">
                  <c:v>51.769166666666663</c:v>
                </c:pt>
                <c:pt idx="9801">
                  <c:v>51.769166666666663</c:v>
                </c:pt>
                <c:pt idx="9802">
                  <c:v>51.769166666666663</c:v>
                </c:pt>
                <c:pt idx="9803">
                  <c:v>53.239933333333333</c:v>
                </c:pt>
                <c:pt idx="9804">
                  <c:v>51.97475</c:v>
                </c:pt>
                <c:pt idx="9805">
                  <c:v>51.97475</c:v>
                </c:pt>
                <c:pt idx="9806">
                  <c:v>51.97475</c:v>
                </c:pt>
                <c:pt idx="9807">
                  <c:v>51.678899999999999</c:v>
                </c:pt>
                <c:pt idx="9808">
                  <c:v>55.350566666666602</c:v>
                </c:pt>
                <c:pt idx="9809">
                  <c:v>54.096533333333298</c:v>
                </c:pt>
                <c:pt idx="9810">
                  <c:v>54.524283333333301</c:v>
                </c:pt>
                <c:pt idx="9811">
                  <c:v>51.894100000000002</c:v>
                </c:pt>
                <c:pt idx="9812">
                  <c:v>51.814450000000001</c:v>
                </c:pt>
                <c:pt idx="9813">
                  <c:v>51.759066666666598</c:v>
                </c:pt>
                <c:pt idx="9814">
                  <c:v>51.666516666666602</c:v>
                </c:pt>
                <c:pt idx="9815">
                  <c:v>51.525916666666603</c:v>
                </c:pt>
                <c:pt idx="9816">
                  <c:v>51.59075</c:v>
                </c:pt>
                <c:pt idx="9817">
                  <c:v>52.742350000000002</c:v>
                </c:pt>
                <c:pt idx="9818">
                  <c:v>55.293050000000001</c:v>
                </c:pt>
                <c:pt idx="9819">
                  <c:v>53.049900000000001</c:v>
                </c:pt>
                <c:pt idx="9820">
                  <c:v>55.344633333333299</c:v>
                </c:pt>
                <c:pt idx="9821">
                  <c:v>54.389766666666603</c:v>
                </c:pt>
                <c:pt idx="9822">
                  <c:v>54.512949999999996</c:v>
                </c:pt>
                <c:pt idx="9823">
                  <c:v>51.86365</c:v>
                </c:pt>
                <c:pt idx="9824">
                  <c:v>51.839616666666601</c:v>
                </c:pt>
                <c:pt idx="9825">
                  <c:v>51.784833333333303</c:v>
                </c:pt>
                <c:pt idx="9826">
                  <c:v>51.720666666666602</c:v>
                </c:pt>
                <c:pt idx="9827">
                  <c:v>51.722499999999997</c:v>
                </c:pt>
                <c:pt idx="9828">
                  <c:v>51.780766666666601</c:v>
                </c:pt>
                <c:pt idx="9829">
                  <c:v>55.717100000000002</c:v>
                </c:pt>
                <c:pt idx="9830">
                  <c:v>51.565216666666601</c:v>
                </c:pt>
                <c:pt idx="9831">
                  <c:v>51.617733333333298</c:v>
                </c:pt>
                <c:pt idx="9832">
                  <c:v>51.617733333333298</c:v>
                </c:pt>
                <c:pt idx="9833">
                  <c:v>52.775466666666603</c:v>
                </c:pt>
                <c:pt idx="9834">
                  <c:v>55.300483333333297</c:v>
                </c:pt>
                <c:pt idx="9835">
                  <c:v>53.013916666666603</c:v>
                </c:pt>
                <c:pt idx="9836">
                  <c:v>51.678899999999999</c:v>
                </c:pt>
                <c:pt idx="9837">
                  <c:v>55.350566666666602</c:v>
                </c:pt>
                <c:pt idx="9838">
                  <c:v>54.096533333333298</c:v>
                </c:pt>
                <c:pt idx="9839">
                  <c:v>54.524283333333301</c:v>
                </c:pt>
                <c:pt idx="9840">
                  <c:v>51.894100000000002</c:v>
                </c:pt>
                <c:pt idx="9841">
                  <c:v>51.814450000000001</c:v>
                </c:pt>
                <c:pt idx="9842">
                  <c:v>51.759066666666598</c:v>
                </c:pt>
                <c:pt idx="9843">
                  <c:v>51.666516666666602</c:v>
                </c:pt>
                <c:pt idx="9844">
                  <c:v>51.525916666666603</c:v>
                </c:pt>
                <c:pt idx="9845">
                  <c:v>51.59075</c:v>
                </c:pt>
                <c:pt idx="9846">
                  <c:v>52.742350000000002</c:v>
                </c:pt>
                <c:pt idx="9847">
                  <c:v>55.293050000000001</c:v>
                </c:pt>
                <c:pt idx="9848">
                  <c:v>53.049900000000001</c:v>
                </c:pt>
                <c:pt idx="9849">
                  <c:v>55.344633333333299</c:v>
                </c:pt>
                <c:pt idx="9850">
                  <c:v>54.389766666666603</c:v>
                </c:pt>
                <c:pt idx="9851">
                  <c:v>54.512949999999996</c:v>
                </c:pt>
                <c:pt idx="9852">
                  <c:v>51.86365</c:v>
                </c:pt>
                <c:pt idx="9853">
                  <c:v>51.839616666666601</c:v>
                </c:pt>
                <c:pt idx="9854">
                  <c:v>51.784833333333303</c:v>
                </c:pt>
                <c:pt idx="9855">
                  <c:v>51.720666666666602</c:v>
                </c:pt>
                <c:pt idx="9856">
                  <c:v>51.722499999999997</c:v>
                </c:pt>
                <c:pt idx="9857">
                  <c:v>51.780766666666601</c:v>
                </c:pt>
                <c:pt idx="9858">
                  <c:v>55.717100000000002</c:v>
                </c:pt>
                <c:pt idx="9859">
                  <c:v>51.565216666666601</c:v>
                </c:pt>
                <c:pt idx="9860">
                  <c:v>51.617733333333298</c:v>
                </c:pt>
                <c:pt idx="9861">
                  <c:v>52.775466666666603</c:v>
                </c:pt>
                <c:pt idx="9862">
                  <c:v>55.300483333333297</c:v>
                </c:pt>
                <c:pt idx="9863">
                  <c:v>53.013916666666603</c:v>
                </c:pt>
                <c:pt idx="9864">
                  <c:v>53.632683333333297</c:v>
                </c:pt>
                <c:pt idx="9865">
                  <c:v>52.573333333333302</c:v>
                </c:pt>
                <c:pt idx="9866">
                  <c:v>55.320349999999998</c:v>
                </c:pt>
                <c:pt idx="9867">
                  <c:v>54.619516666666598</c:v>
                </c:pt>
                <c:pt idx="9868">
                  <c:v>52.230516666666603</c:v>
                </c:pt>
                <c:pt idx="9869">
                  <c:v>54.454183333333297</c:v>
                </c:pt>
                <c:pt idx="9870">
                  <c:v>51.9147166666666</c:v>
                </c:pt>
                <c:pt idx="9871">
                  <c:v>52.468883333333302</c:v>
                </c:pt>
                <c:pt idx="9872">
                  <c:v>52.466583333333297</c:v>
                </c:pt>
                <c:pt idx="9873">
                  <c:v>53.156133333333301</c:v>
                </c:pt>
                <c:pt idx="9874">
                  <c:v>51.642449999999997</c:v>
                </c:pt>
                <c:pt idx="9875">
                  <c:v>55.046250000000001</c:v>
                </c:pt>
                <c:pt idx="9876">
                  <c:v>53.3620666666666</c:v>
                </c:pt>
                <c:pt idx="9877">
                  <c:v>51.776883333333302</c:v>
                </c:pt>
                <c:pt idx="9878">
                  <c:v>52.342283333333299</c:v>
                </c:pt>
                <c:pt idx="9879">
                  <c:v>51.715266666666601</c:v>
                </c:pt>
                <c:pt idx="9880">
                  <c:v>53.442549999999997</c:v>
                </c:pt>
                <c:pt idx="9881">
                  <c:v>53.241716666666598</c:v>
                </c:pt>
                <c:pt idx="9882">
                  <c:v>51.645866666666599</c:v>
                </c:pt>
                <c:pt idx="9883">
                  <c:v>52.188200000000002</c:v>
                </c:pt>
                <c:pt idx="9884">
                  <c:v>53.596766666666603</c:v>
                </c:pt>
                <c:pt idx="9885">
                  <c:v>51.607983333333301</c:v>
                </c:pt>
                <c:pt idx="9886">
                  <c:v>55.569516666666601</c:v>
                </c:pt>
                <c:pt idx="9887">
                  <c:v>52.894133333333301</c:v>
                </c:pt>
                <c:pt idx="9888">
                  <c:v>52.793550000000003</c:v>
                </c:pt>
                <c:pt idx="9889">
                  <c:v>54.1854333333333</c:v>
                </c:pt>
                <c:pt idx="9890">
                  <c:v>53.355466666666601</c:v>
                </c:pt>
                <c:pt idx="9891">
                  <c:v>53.071633333333303</c:v>
                </c:pt>
                <c:pt idx="9892">
                  <c:v>51.747549999999997</c:v>
                </c:pt>
                <c:pt idx="9893">
                  <c:v>52.182933333333303</c:v>
                </c:pt>
                <c:pt idx="9894">
                  <c:v>52.933833333333297</c:v>
                </c:pt>
                <c:pt idx="9895">
                  <c:v>53.632683333333297</c:v>
                </c:pt>
                <c:pt idx="9896">
                  <c:v>52.573333333333302</c:v>
                </c:pt>
                <c:pt idx="9897">
                  <c:v>55.320349999999998</c:v>
                </c:pt>
                <c:pt idx="9898">
                  <c:v>54.619516666666598</c:v>
                </c:pt>
                <c:pt idx="9899">
                  <c:v>52.230516666666603</c:v>
                </c:pt>
                <c:pt idx="9900">
                  <c:v>54.454183333333297</c:v>
                </c:pt>
                <c:pt idx="9901">
                  <c:v>51.9147166666666</c:v>
                </c:pt>
                <c:pt idx="9902">
                  <c:v>52.468883333333302</c:v>
                </c:pt>
                <c:pt idx="9903">
                  <c:v>52.466583333333297</c:v>
                </c:pt>
                <c:pt idx="9904">
                  <c:v>53.156133333333301</c:v>
                </c:pt>
                <c:pt idx="9905">
                  <c:v>51.642449999999997</c:v>
                </c:pt>
                <c:pt idx="9906">
                  <c:v>55.046250000000001</c:v>
                </c:pt>
                <c:pt idx="9907">
                  <c:v>53.3620666666666</c:v>
                </c:pt>
                <c:pt idx="9908">
                  <c:v>51.776883333333302</c:v>
                </c:pt>
                <c:pt idx="9909">
                  <c:v>52.342283333333299</c:v>
                </c:pt>
                <c:pt idx="9910">
                  <c:v>51.715266666666601</c:v>
                </c:pt>
                <c:pt idx="9911">
                  <c:v>51.715266666666601</c:v>
                </c:pt>
                <c:pt idx="9912">
                  <c:v>53.442549999999997</c:v>
                </c:pt>
                <c:pt idx="9913">
                  <c:v>53.241716666666598</c:v>
                </c:pt>
                <c:pt idx="9914">
                  <c:v>51.645866666666599</c:v>
                </c:pt>
                <c:pt idx="9915">
                  <c:v>52.188200000000002</c:v>
                </c:pt>
                <c:pt idx="9916">
                  <c:v>53.596766666666603</c:v>
                </c:pt>
                <c:pt idx="9917">
                  <c:v>51.607983333333301</c:v>
                </c:pt>
                <c:pt idx="9918">
                  <c:v>55.569516666666601</c:v>
                </c:pt>
                <c:pt idx="9919">
                  <c:v>52.894133333333301</c:v>
                </c:pt>
                <c:pt idx="9920">
                  <c:v>52.793550000000003</c:v>
                </c:pt>
                <c:pt idx="9921">
                  <c:v>54.1854333333333</c:v>
                </c:pt>
                <c:pt idx="9922">
                  <c:v>53.355466666666601</c:v>
                </c:pt>
                <c:pt idx="9923">
                  <c:v>53.071633333333303</c:v>
                </c:pt>
                <c:pt idx="9924">
                  <c:v>51.747549999999997</c:v>
                </c:pt>
                <c:pt idx="9925">
                  <c:v>52.182933333333303</c:v>
                </c:pt>
                <c:pt idx="9926">
                  <c:v>52.933833333333297</c:v>
                </c:pt>
                <c:pt idx="9927">
                  <c:v>51.675283333333333</c:v>
                </c:pt>
                <c:pt idx="9928">
                  <c:v>51.675283333333333</c:v>
                </c:pt>
                <c:pt idx="9929">
                  <c:v>55.350483333333337</c:v>
                </c:pt>
                <c:pt idx="9930">
                  <c:v>54.368633333333335</c:v>
                </c:pt>
                <c:pt idx="9931">
                  <c:v>54.529449999999997</c:v>
                </c:pt>
                <c:pt idx="9932">
                  <c:v>51.758400000000002</c:v>
                </c:pt>
                <c:pt idx="9933">
                  <c:v>51.529333333333334</c:v>
                </c:pt>
                <c:pt idx="9934">
                  <c:v>51.591000000000001</c:v>
                </c:pt>
                <c:pt idx="9935">
                  <c:v>52.743933333333331</c:v>
                </c:pt>
                <c:pt idx="9936">
                  <c:v>55.293566666666663</c:v>
                </c:pt>
                <c:pt idx="9937">
                  <c:v>53.049583333333331</c:v>
                </c:pt>
                <c:pt idx="9938">
                  <c:v>55.343366666666668</c:v>
                </c:pt>
                <c:pt idx="9939">
                  <c:v>54.388016666666665</c:v>
                </c:pt>
                <c:pt idx="9940">
                  <c:v>54.515066666666669</c:v>
                </c:pt>
                <c:pt idx="9941">
                  <c:v>51.864283333333333</c:v>
                </c:pt>
                <c:pt idx="9942">
                  <c:v>51.785366666666668</c:v>
                </c:pt>
                <c:pt idx="9943">
                  <c:v>51.722683333333336</c:v>
                </c:pt>
                <c:pt idx="9944">
                  <c:v>51.694233333333337</c:v>
                </c:pt>
                <c:pt idx="9945">
                  <c:v>55.716133333333332</c:v>
                </c:pt>
                <c:pt idx="9946">
                  <c:v>51.565366666666669</c:v>
                </c:pt>
                <c:pt idx="9947">
                  <c:v>51.620283333333333</c:v>
                </c:pt>
                <c:pt idx="9948">
                  <c:v>52.778849999999998</c:v>
                </c:pt>
                <c:pt idx="9949">
                  <c:v>55.300783333333335</c:v>
                </c:pt>
                <c:pt idx="9950">
                  <c:v>53.017666666666663</c:v>
                </c:pt>
                <c:pt idx="9951">
                  <c:v>53.442016666666667</c:v>
                </c:pt>
                <c:pt idx="9952">
                  <c:v>51.675283333333333</c:v>
                </c:pt>
                <c:pt idx="9953">
                  <c:v>51.675283333333333</c:v>
                </c:pt>
                <c:pt idx="9954">
                  <c:v>55.350483333333337</c:v>
                </c:pt>
                <c:pt idx="9955">
                  <c:v>54.368633333333335</c:v>
                </c:pt>
                <c:pt idx="9956">
                  <c:v>54.529449999999997</c:v>
                </c:pt>
                <c:pt idx="9957">
                  <c:v>51.758400000000002</c:v>
                </c:pt>
                <c:pt idx="9958">
                  <c:v>51.529333333333334</c:v>
                </c:pt>
                <c:pt idx="9959">
                  <c:v>51.591000000000001</c:v>
                </c:pt>
                <c:pt idx="9960">
                  <c:v>52.743933333333331</c:v>
                </c:pt>
                <c:pt idx="9961">
                  <c:v>55.293566666666663</c:v>
                </c:pt>
                <c:pt idx="9962">
                  <c:v>53.049583333333331</c:v>
                </c:pt>
                <c:pt idx="9963">
                  <c:v>55.343366666666668</c:v>
                </c:pt>
                <c:pt idx="9964">
                  <c:v>54.388016666666665</c:v>
                </c:pt>
                <c:pt idx="9965">
                  <c:v>54.515066666666669</c:v>
                </c:pt>
                <c:pt idx="9966">
                  <c:v>51.864283333333333</c:v>
                </c:pt>
                <c:pt idx="9967">
                  <c:v>51.785366666666668</c:v>
                </c:pt>
                <c:pt idx="9968">
                  <c:v>51.722683333333336</c:v>
                </c:pt>
                <c:pt idx="9969">
                  <c:v>51.694233333333337</c:v>
                </c:pt>
                <c:pt idx="9970">
                  <c:v>55.716133333333332</c:v>
                </c:pt>
                <c:pt idx="9971">
                  <c:v>51.565366666666669</c:v>
                </c:pt>
                <c:pt idx="9972">
                  <c:v>51.620283333333333</c:v>
                </c:pt>
                <c:pt idx="9973">
                  <c:v>52.778849999999998</c:v>
                </c:pt>
                <c:pt idx="9974">
                  <c:v>55.300783333333335</c:v>
                </c:pt>
                <c:pt idx="9975">
                  <c:v>53.017666666666663</c:v>
                </c:pt>
                <c:pt idx="9976">
                  <c:v>53.442016666666667</c:v>
                </c:pt>
                <c:pt idx="9977">
                  <c:v>53.632150000000003</c:v>
                </c:pt>
                <c:pt idx="9978">
                  <c:v>52.663216666666663</c:v>
                </c:pt>
                <c:pt idx="9979">
                  <c:v>52.663216666666663</c:v>
                </c:pt>
                <c:pt idx="9980">
                  <c:v>55.325400000000002</c:v>
                </c:pt>
                <c:pt idx="9981">
                  <c:v>54.615766666666666</c:v>
                </c:pt>
                <c:pt idx="9982">
                  <c:v>54.450566666666667</c:v>
                </c:pt>
                <c:pt idx="9983">
                  <c:v>51.918666666666667</c:v>
                </c:pt>
                <c:pt idx="9984">
                  <c:v>52.469250000000002</c:v>
                </c:pt>
                <c:pt idx="9985">
                  <c:v>53.357916666666668</c:v>
                </c:pt>
                <c:pt idx="9986">
                  <c:v>53.357916666666668</c:v>
                </c:pt>
                <c:pt idx="9987">
                  <c:v>53.16793333333333</c:v>
                </c:pt>
                <c:pt idx="9988">
                  <c:v>53.16793333333333</c:v>
                </c:pt>
                <c:pt idx="9989">
                  <c:v>51.64575</c:v>
                </c:pt>
                <c:pt idx="9990">
                  <c:v>55.042066666666663</c:v>
                </c:pt>
                <c:pt idx="9991">
                  <c:v>51.7776</c:v>
                </c:pt>
                <c:pt idx="9992">
                  <c:v>52.344316666666664</c:v>
                </c:pt>
                <c:pt idx="9993">
                  <c:v>51.701749999999997</c:v>
                </c:pt>
                <c:pt idx="9994">
                  <c:v>51.701749999999997</c:v>
                </c:pt>
                <c:pt idx="9995">
                  <c:v>53.239933333333333</c:v>
                </c:pt>
                <c:pt idx="9996">
                  <c:v>51.646766666666664</c:v>
                </c:pt>
                <c:pt idx="9997">
                  <c:v>52.196066666666667</c:v>
                </c:pt>
                <c:pt idx="9998">
                  <c:v>53.944283333333331</c:v>
                </c:pt>
                <c:pt idx="9999">
                  <c:v>55.566033333333337</c:v>
                </c:pt>
                <c:pt idx="10000">
                  <c:v>51.604999999999997</c:v>
                </c:pt>
                <c:pt idx="10001">
                  <c:v>52.896516666666663</c:v>
                </c:pt>
                <c:pt idx="10002">
                  <c:v>52.793666666666667</c:v>
                </c:pt>
                <c:pt idx="10003">
                  <c:v>54.2821</c:v>
                </c:pt>
                <c:pt idx="10004">
                  <c:v>54.2821</c:v>
                </c:pt>
                <c:pt idx="10005">
                  <c:v>53.632150000000003</c:v>
                </c:pt>
                <c:pt idx="10006">
                  <c:v>52.663216666666663</c:v>
                </c:pt>
                <c:pt idx="10007">
                  <c:v>52.663216666666663</c:v>
                </c:pt>
                <c:pt idx="10008">
                  <c:v>55.325400000000002</c:v>
                </c:pt>
                <c:pt idx="10009">
                  <c:v>54.615766666666666</c:v>
                </c:pt>
                <c:pt idx="10010">
                  <c:v>54.450566666666667</c:v>
                </c:pt>
                <c:pt idx="10011">
                  <c:v>51.918666666666667</c:v>
                </c:pt>
                <c:pt idx="10012">
                  <c:v>52.469250000000002</c:v>
                </c:pt>
                <c:pt idx="10013">
                  <c:v>53.357916666666668</c:v>
                </c:pt>
                <c:pt idx="10014">
                  <c:v>53.357916666666668</c:v>
                </c:pt>
                <c:pt idx="10015">
                  <c:v>53.16793333333333</c:v>
                </c:pt>
                <c:pt idx="10016">
                  <c:v>53.16793333333333</c:v>
                </c:pt>
                <c:pt idx="10017">
                  <c:v>51.64575</c:v>
                </c:pt>
                <c:pt idx="10018">
                  <c:v>55.042066666666663</c:v>
                </c:pt>
                <c:pt idx="10019">
                  <c:v>51.7776</c:v>
                </c:pt>
                <c:pt idx="10020">
                  <c:v>52.344316666666664</c:v>
                </c:pt>
                <c:pt idx="10021">
                  <c:v>51.701749999999997</c:v>
                </c:pt>
                <c:pt idx="10022">
                  <c:v>51.701749999999997</c:v>
                </c:pt>
                <c:pt idx="10023">
                  <c:v>53.239933333333333</c:v>
                </c:pt>
                <c:pt idx="10024">
                  <c:v>51.646766666666664</c:v>
                </c:pt>
                <c:pt idx="10025">
                  <c:v>52.196066666666667</c:v>
                </c:pt>
                <c:pt idx="10026">
                  <c:v>53.944283333333331</c:v>
                </c:pt>
                <c:pt idx="10027">
                  <c:v>55.566033333333337</c:v>
                </c:pt>
                <c:pt idx="10028">
                  <c:v>51.604999999999997</c:v>
                </c:pt>
                <c:pt idx="10029">
                  <c:v>52.896516666666663</c:v>
                </c:pt>
                <c:pt idx="10030">
                  <c:v>52.793666666666667</c:v>
                </c:pt>
                <c:pt idx="10031">
                  <c:v>54.2821</c:v>
                </c:pt>
                <c:pt idx="10032">
                  <c:v>54.2821</c:v>
                </c:pt>
                <c:pt idx="10033">
                  <c:v>51.675049999999999</c:v>
                </c:pt>
                <c:pt idx="10034">
                  <c:v>51.741766666666599</c:v>
                </c:pt>
                <c:pt idx="10035">
                  <c:v>51.847366666666602</c:v>
                </c:pt>
                <c:pt idx="10036">
                  <c:v>55.344566666666601</c:v>
                </c:pt>
                <c:pt idx="10037">
                  <c:v>54.381733333333301</c:v>
                </c:pt>
                <c:pt idx="10038">
                  <c:v>54.532433333333302</c:v>
                </c:pt>
                <c:pt idx="10039">
                  <c:v>51.891666666666602</c:v>
                </c:pt>
                <c:pt idx="10040">
                  <c:v>51.8911333333333</c:v>
                </c:pt>
                <c:pt idx="10041">
                  <c:v>51.811266666666597</c:v>
                </c:pt>
                <c:pt idx="10042">
                  <c:v>51.8137166666666</c:v>
                </c:pt>
                <c:pt idx="10043">
                  <c:v>51.755766666666602</c:v>
                </c:pt>
                <c:pt idx="10044">
                  <c:v>51.755766666666602</c:v>
                </c:pt>
                <c:pt idx="10045">
                  <c:v>51.667033333333301</c:v>
                </c:pt>
                <c:pt idx="10046">
                  <c:v>51.526850000000003</c:v>
                </c:pt>
                <c:pt idx="10047">
                  <c:v>51.59205</c:v>
                </c:pt>
                <c:pt idx="10048">
                  <c:v>52.742033333333303</c:v>
                </c:pt>
                <c:pt idx="10049">
                  <c:v>55.292733333333302</c:v>
                </c:pt>
                <c:pt idx="10050">
                  <c:v>53.046500000000002</c:v>
                </c:pt>
                <c:pt idx="10051">
                  <c:v>55.341450000000002</c:v>
                </c:pt>
                <c:pt idx="10052">
                  <c:v>54.389983333333298</c:v>
                </c:pt>
                <c:pt idx="10053">
                  <c:v>54.532766666666603</c:v>
                </c:pt>
                <c:pt idx="10054">
                  <c:v>53.191600000000001</c:v>
                </c:pt>
                <c:pt idx="10055">
                  <c:v>51.861249999999998</c:v>
                </c:pt>
                <c:pt idx="10056">
                  <c:v>51.866133333333302</c:v>
                </c:pt>
                <c:pt idx="10057">
                  <c:v>51.7828666666666</c:v>
                </c:pt>
                <c:pt idx="10058">
                  <c:v>51.78425</c:v>
                </c:pt>
                <c:pt idx="10059">
                  <c:v>51.722833333333298</c:v>
                </c:pt>
                <c:pt idx="10060">
                  <c:v>51.696100000000001</c:v>
                </c:pt>
                <c:pt idx="10061">
                  <c:v>55.713616666666603</c:v>
                </c:pt>
                <c:pt idx="10062">
                  <c:v>51.563416666666598</c:v>
                </c:pt>
                <c:pt idx="10063">
                  <c:v>51.619866666666603</c:v>
                </c:pt>
                <c:pt idx="10064">
                  <c:v>52.782499999999999</c:v>
                </c:pt>
                <c:pt idx="10065">
                  <c:v>55.299916666666597</c:v>
                </c:pt>
                <c:pt idx="10066">
                  <c:v>53.0148333333333</c:v>
                </c:pt>
                <c:pt idx="10067">
                  <c:v>51.842366666666663</c:v>
                </c:pt>
                <c:pt idx="10068">
                  <c:v>51.675049999999999</c:v>
                </c:pt>
                <c:pt idx="10069">
                  <c:v>51.741766666666599</c:v>
                </c:pt>
                <c:pt idx="10070">
                  <c:v>51.847366666666602</c:v>
                </c:pt>
                <c:pt idx="10071">
                  <c:v>55.344566666666601</c:v>
                </c:pt>
                <c:pt idx="10072">
                  <c:v>54.381733333333301</c:v>
                </c:pt>
                <c:pt idx="10073">
                  <c:v>54.532433333333302</c:v>
                </c:pt>
                <c:pt idx="10074">
                  <c:v>51.891666666666602</c:v>
                </c:pt>
                <c:pt idx="10075">
                  <c:v>51.8911333333333</c:v>
                </c:pt>
                <c:pt idx="10076">
                  <c:v>51.811266666666597</c:v>
                </c:pt>
                <c:pt idx="10077">
                  <c:v>51.8137166666666</c:v>
                </c:pt>
                <c:pt idx="10078">
                  <c:v>51.755766666666602</c:v>
                </c:pt>
                <c:pt idx="10079">
                  <c:v>51.667033333333301</c:v>
                </c:pt>
                <c:pt idx="10080">
                  <c:v>51.526850000000003</c:v>
                </c:pt>
                <c:pt idx="10081">
                  <c:v>51.59205</c:v>
                </c:pt>
                <c:pt idx="10082">
                  <c:v>52.742033333333303</c:v>
                </c:pt>
                <c:pt idx="10083">
                  <c:v>55.292733333333302</c:v>
                </c:pt>
                <c:pt idx="10084">
                  <c:v>53.046500000000002</c:v>
                </c:pt>
                <c:pt idx="10085">
                  <c:v>55.341450000000002</c:v>
                </c:pt>
                <c:pt idx="10086">
                  <c:v>54.389983333333298</c:v>
                </c:pt>
                <c:pt idx="10087">
                  <c:v>54.532766666666603</c:v>
                </c:pt>
                <c:pt idx="10088">
                  <c:v>53.191600000000001</c:v>
                </c:pt>
                <c:pt idx="10089">
                  <c:v>51.861249999999998</c:v>
                </c:pt>
                <c:pt idx="10090">
                  <c:v>51.866133333333302</c:v>
                </c:pt>
                <c:pt idx="10091">
                  <c:v>51.7828666666666</c:v>
                </c:pt>
                <c:pt idx="10092">
                  <c:v>51.78425</c:v>
                </c:pt>
                <c:pt idx="10093">
                  <c:v>51.722833333333298</c:v>
                </c:pt>
                <c:pt idx="10094">
                  <c:v>51.696100000000001</c:v>
                </c:pt>
                <c:pt idx="10095">
                  <c:v>55.713616666666603</c:v>
                </c:pt>
                <c:pt idx="10096">
                  <c:v>51.563416666666598</c:v>
                </c:pt>
                <c:pt idx="10097">
                  <c:v>51.619866666666603</c:v>
                </c:pt>
                <c:pt idx="10098">
                  <c:v>52.782499999999999</c:v>
                </c:pt>
                <c:pt idx="10099">
                  <c:v>55.299916666666597</c:v>
                </c:pt>
                <c:pt idx="10100">
                  <c:v>53.0148333333333</c:v>
                </c:pt>
                <c:pt idx="10101">
                  <c:v>51.842366666666663</c:v>
                </c:pt>
                <c:pt idx="10102">
                  <c:v>53.631816666666602</c:v>
                </c:pt>
                <c:pt idx="10103">
                  <c:v>52.670866666666598</c:v>
                </c:pt>
                <c:pt idx="10104">
                  <c:v>53.4538333333333</c:v>
                </c:pt>
                <c:pt idx="10105">
                  <c:v>55.322200000000002</c:v>
                </c:pt>
                <c:pt idx="10106">
                  <c:v>53.757199999999997</c:v>
                </c:pt>
                <c:pt idx="10107">
                  <c:v>54.618899999999996</c:v>
                </c:pt>
                <c:pt idx="10108">
                  <c:v>52.4735333333333</c:v>
                </c:pt>
                <c:pt idx="10109">
                  <c:v>52.2321666666666</c:v>
                </c:pt>
                <c:pt idx="10110">
                  <c:v>54.279883333333302</c:v>
                </c:pt>
                <c:pt idx="10111">
                  <c:v>54.45</c:v>
                </c:pt>
                <c:pt idx="10112">
                  <c:v>52.468416666666599</c:v>
                </c:pt>
                <c:pt idx="10113">
                  <c:v>53.350783333333297</c:v>
                </c:pt>
                <c:pt idx="10114">
                  <c:v>51.538433333333302</c:v>
                </c:pt>
                <c:pt idx="10115">
                  <c:v>55.043766666666599</c:v>
                </c:pt>
                <c:pt idx="10116">
                  <c:v>52.343899999999998</c:v>
                </c:pt>
                <c:pt idx="10117">
                  <c:v>51.7808833333333</c:v>
                </c:pt>
                <c:pt idx="10118">
                  <c:v>51.721883333333302</c:v>
                </c:pt>
                <c:pt idx="10119">
                  <c:v>53.439583333333303</c:v>
                </c:pt>
                <c:pt idx="10120">
                  <c:v>51.643349999999998</c:v>
                </c:pt>
                <c:pt idx="10121">
                  <c:v>53.941899999999997</c:v>
                </c:pt>
                <c:pt idx="10122">
                  <c:v>51.609366666666602</c:v>
                </c:pt>
                <c:pt idx="10123">
                  <c:v>52.890166666666666</c:v>
                </c:pt>
                <c:pt idx="10124">
                  <c:v>52.782133333333299</c:v>
                </c:pt>
                <c:pt idx="10125">
                  <c:v>53.631816666666602</c:v>
                </c:pt>
                <c:pt idx="10126">
                  <c:v>52.670866666666598</c:v>
                </c:pt>
                <c:pt idx="10127">
                  <c:v>53.4538333333333</c:v>
                </c:pt>
                <c:pt idx="10128">
                  <c:v>55.322200000000002</c:v>
                </c:pt>
                <c:pt idx="10129">
                  <c:v>53.757199999999997</c:v>
                </c:pt>
                <c:pt idx="10130">
                  <c:v>54.618899999999996</c:v>
                </c:pt>
                <c:pt idx="10131">
                  <c:v>52.4735333333333</c:v>
                </c:pt>
                <c:pt idx="10132">
                  <c:v>52.2321666666666</c:v>
                </c:pt>
                <c:pt idx="10133">
                  <c:v>54.279883333333302</c:v>
                </c:pt>
                <c:pt idx="10134">
                  <c:v>54.45</c:v>
                </c:pt>
                <c:pt idx="10135">
                  <c:v>52.468416666666599</c:v>
                </c:pt>
                <c:pt idx="10136">
                  <c:v>53.350783333333297</c:v>
                </c:pt>
                <c:pt idx="10137">
                  <c:v>51.538433333333302</c:v>
                </c:pt>
                <c:pt idx="10138">
                  <c:v>55.043766666666599</c:v>
                </c:pt>
                <c:pt idx="10139">
                  <c:v>52.343899999999998</c:v>
                </c:pt>
                <c:pt idx="10140">
                  <c:v>51.7808833333333</c:v>
                </c:pt>
                <c:pt idx="10141">
                  <c:v>51.721883333333302</c:v>
                </c:pt>
                <c:pt idx="10142">
                  <c:v>53.439583333333303</c:v>
                </c:pt>
                <c:pt idx="10143">
                  <c:v>51.643349999999998</c:v>
                </c:pt>
                <c:pt idx="10144">
                  <c:v>53.941899999999997</c:v>
                </c:pt>
                <c:pt idx="10145">
                  <c:v>51.609366666666602</c:v>
                </c:pt>
                <c:pt idx="10146">
                  <c:v>52.890166666666666</c:v>
                </c:pt>
                <c:pt idx="10147">
                  <c:v>52.782133333333299</c:v>
                </c:pt>
                <c:pt idx="10148">
                  <c:v>51.675283333333333</c:v>
                </c:pt>
                <c:pt idx="10149">
                  <c:v>55.350483333333337</c:v>
                </c:pt>
                <c:pt idx="10150">
                  <c:v>54.368633333333335</c:v>
                </c:pt>
                <c:pt idx="10151">
                  <c:v>54.529449999999997</c:v>
                </c:pt>
                <c:pt idx="10152">
                  <c:v>51.815649999999998</c:v>
                </c:pt>
                <c:pt idx="10153">
                  <c:v>51.758400000000002</c:v>
                </c:pt>
                <c:pt idx="10154">
                  <c:v>51.529333333333334</c:v>
                </c:pt>
                <c:pt idx="10155">
                  <c:v>52.743933333333331</c:v>
                </c:pt>
                <c:pt idx="10156">
                  <c:v>55.293566666666663</c:v>
                </c:pt>
                <c:pt idx="10157">
                  <c:v>53.049583333333331</c:v>
                </c:pt>
                <c:pt idx="10158">
                  <c:v>54.388016666666665</c:v>
                </c:pt>
                <c:pt idx="10159">
                  <c:v>54.515066666666669</c:v>
                </c:pt>
                <c:pt idx="10160">
                  <c:v>53.192933333333336</c:v>
                </c:pt>
                <c:pt idx="10161">
                  <c:v>51.864283333333333</c:v>
                </c:pt>
                <c:pt idx="10162">
                  <c:v>51.785366666666668</c:v>
                </c:pt>
                <c:pt idx="10163">
                  <c:v>51.722683333333336</c:v>
                </c:pt>
                <c:pt idx="10164">
                  <c:v>55.716133333333332</c:v>
                </c:pt>
                <c:pt idx="10165">
                  <c:v>51.565366666666669</c:v>
                </c:pt>
                <c:pt idx="10166">
                  <c:v>52.778849999999998</c:v>
                </c:pt>
                <c:pt idx="10167">
                  <c:v>53.017666666666663</c:v>
                </c:pt>
                <c:pt idx="10168">
                  <c:v>51.675283333333333</c:v>
                </c:pt>
                <c:pt idx="10169">
                  <c:v>55.350483333333337</c:v>
                </c:pt>
                <c:pt idx="10170">
                  <c:v>54.368633333333335</c:v>
                </c:pt>
                <c:pt idx="10171">
                  <c:v>54.529449999999997</c:v>
                </c:pt>
                <c:pt idx="10172">
                  <c:v>51.815649999999998</c:v>
                </c:pt>
                <c:pt idx="10173">
                  <c:v>51.758400000000002</c:v>
                </c:pt>
                <c:pt idx="10174">
                  <c:v>51.529333333333334</c:v>
                </c:pt>
                <c:pt idx="10175">
                  <c:v>52.743933333333331</c:v>
                </c:pt>
                <c:pt idx="10176">
                  <c:v>55.293566666666663</c:v>
                </c:pt>
                <c:pt idx="10177">
                  <c:v>53.049583333333331</c:v>
                </c:pt>
                <c:pt idx="10178">
                  <c:v>54.388016666666665</c:v>
                </c:pt>
                <c:pt idx="10179">
                  <c:v>54.515066666666669</c:v>
                </c:pt>
                <c:pt idx="10180">
                  <c:v>53.192933333333336</c:v>
                </c:pt>
                <c:pt idx="10181">
                  <c:v>51.864283333333333</c:v>
                </c:pt>
                <c:pt idx="10182">
                  <c:v>51.785366666666668</c:v>
                </c:pt>
                <c:pt idx="10183">
                  <c:v>51.722683333333336</c:v>
                </c:pt>
                <c:pt idx="10184">
                  <c:v>55.716133333333332</c:v>
                </c:pt>
                <c:pt idx="10185">
                  <c:v>51.565366666666669</c:v>
                </c:pt>
                <c:pt idx="10186">
                  <c:v>52.778849999999998</c:v>
                </c:pt>
                <c:pt idx="10187">
                  <c:v>53.017666666666663</c:v>
                </c:pt>
                <c:pt idx="10188">
                  <c:v>53.632150000000003</c:v>
                </c:pt>
                <c:pt idx="10189">
                  <c:v>53.632150000000003</c:v>
                </c:pt>
                <c:pt idx="10190">
                  <c:v>52.663216666666663</c:v>
                </c:pt>
                <c:pt idx="10191">
                  <c:v>53.452466666666666</c:v>
                </c:pt>
                <c:pt idx="10192">
                  <c:v>55.325400000000002</c:v>
                </c:pt>
                <c:pt idx="10193">
                  <c:v>54.615766666666666</c:v>
                </c:pt>
                <c:pt idx="10194">
                  <c:v>54.2821</c:v>
                </c:pt>
                <c:pt idx="10195">
                  <c:v>54.450566666666667</c:v>
                </c:pt>
                <c:pt idx="10196">
                  <c:v>54.450566666666667</c:v>
                </c:pt>
                <c:pt idx="10197">
                  <c:v>52.469250000000002</c:v>
                </c:pt>
                <c:pt idx="10198">
                  <c:v>51.64575</c:v>
                </c:pt>
                <c:pt idx="10199">
                  <c:v>55.042066666666663</c:v>
                </c:pt>
                <c:pt idx="10200">
                  <c:v>53.357916666666668</c:v>
                </c:pt>
                <c:pt idx="10201">
                  <c:v>51.7776</c:v>
                </c:pt>
                <c:pt idx="10202">
                  <c:v>52.344316666666664</c:v>
                </c:pt>
                <c:pt idx="10203">
                  <c:v>51.701749999999997</c:v>
                </c:pt>
                <c:pt idx="10204">
                  <c:v>51.701749999999997</c:v>
                </c:pt>
                <c:pt idx="10205">
                  <c:v>51.646766666666664</c:v>
                </c:pt>
                <c:pt idx="10206">
                  <c:v>53.944283333333331</c:v>
                </c:pt>
                <c:pt idx="10207">
                  <c:v>55.566033333333337</c:v>
                </c:pt>
                <c:pt idx="10208">
                  <c:v>51.604999999999997</c:v>
                </c:pt>
                <c:pt idx="10209">
                  <c:v>52.896516666666663</c:v>
                </c:pt>
                <c:pt idx="10210">
                  <c:v>52.896516666666663</c:v>
                </c:pt>
                <c:pt idx="10211">
                  <c:v>52.793666666666667</c:v>
                </c:pt>
                <c:pt idx="10212">
                  <c:v>53.632150000000003</c:v>
                </c:pt>
                <c:pt idx="10213">
                  <c:v>53.632150000000003</c:v>
                </c:pt>
                <c:pt idx="10214">
                  <c:v>52.663216666666663</c:v>
                </c:pt>
                <c:pt idx="10215">
                  <c:v>53.452466666666666</c:v>
                </c:pt>
                <c:pt idx="10216">
                  <c:v>55.325400000000002</c:v>
                </c:pt>
                <c:pt idx="10217">
                  <c:v>54.615766666666666</c:v>
                </c:pt>
                <c:pt idx="10218">
                  <c:v>54.2821</c:v>
                </c:pt>
                <c:pt idx="10219">
                  <c:v>54.450566666666667</c:v>
                </c:pt>
                <c:pt idx="10220">
                  <c:v>54.450566666666667</c:v>
                </c:pt>
                <c:pt idx="10221">
                  <c:v>52.469250000000002</c:v>
                </c:pt>
                <c:pt idx="10222">
                  <c:v>51.64575</c:v>
                </c:pt>
                <c:pt idx="10223">
                  <c:v>55.042066666666663</c:v>
                </c:pt>
                <c:pt idx="10224">
                  <c:v>53.357916666666668</c:v>
                </c:pt>
                <c:pt idx="10225">
                  <c:v>51.7776</c:v>
                </c:pt>
                <c:pt idx="10226">
                  <c:v>52.344316666666664</c:v>
                </c:pt>
                <c:pt idx="10227">
                  <c:v>51.701749999999997</c:v>
                </c:pt>
                <c:pt idx="10228">
                  <c:v>51.701749999999997</c:v>
                </c:pt>
                <c:pt idx="10229">
                  <c:v>51.646766666666664</c:v>
                </c:pt>
                <c:pt idx="10230">
                  <c:v>53.944283333333331</c:v>
                </c:pt>
                <c:pt idx="10231">
                  <c:v>55.566033333333337</c:v>
                </c:pt>
                <c:pt idx="10232">
                  <c:v>51.604999999999997</c:v>
                </c:pt>
                <c:pt idx="10233">
                  <c:v>52.896516666666663</c:v>
                </c:pt>
                <c:pt idx="10234">
                  <c:v>52.896516666666663</c:v>
                </c:pt>
                <c:pt idx="10235">
                  <c:v>52.793666666666667</c:v>
                </c:pt>
                <c:pt idx="10236">
                  <c:v>51.4806666666666</c:v>
                </c:pt>
                <c:pt idx="10237">
                  <c:v>51.678283333333297</c:v>
                </c:pt>
                <c:pt idx="10238">
                  <c:v>51.484400000000001</c:v>
                </c:pt>
                <c:pt idx="10239">
                  <c:v>51.484733333333303</c:v>
                </c:pt>
                <c:pt idx="10240">
                  <c:v>51.510433333333303</c:v>
                </c:pt>
                <c:pt idx="10241">
                  <c:v>51.575883333333302</c:v>
                </c:pt>
                <c:pt idx="10242">
                  <c:v>51.589300000000001</c:v>
                </c:pt>
                <c:pt idx="10243">
                  <c:v>51.894083333333299</c:v>
                </c:pt>
                <c:pt idx="10244">
                  <c:v>52.286700000000003</c:v>
                </c:pt>
                <c:pt idx="10245">
                  <c:v>52.401866666666599</c:v>
                </c:pt>
                <c:pt idx="10246">
                  <c:v>51.815049999999999</c:v>
                </c:pt>
                <c:pt idx="10247">
                  <c:v>51.816766666666602</c:v>
                </c:pt>
                <c:pt idx="10248">
                  <c:v>51.759416666666603</c:v>
                </c:pt>
                <c:pt idx="10249">
                  <c:v>51.666249999999998</c:v>
                </c:pt>
                <c:pt idx="10250">
                  <c:v>51.5014166666666</c:v>
                </c:pt>
                <c:pt idx="10251">
                  <c:v>51.502316666666601</c:v>
                </c:pt>
                <c:pt idx="10252">
                  <c:v>51.528399999999998</c:v>
                </c:pt>
                <c:pt idx="10253">
                  <c:v>51.591366666666602</c:v>
                </c:pt>
                <c:pt idx="10254">
                  <c:v>51.601416666666601</c:v>
                </c:pt>
                <c:pt idx="10255">
                  <c:v>52.742049999999999</c:v>
                </c:pt>
                <c:pt idx="10256">
                  <c:v>51.76135</c:v>
                </c:pt>
                <c:pt idx="10257">
                  <c:v>53.0490833333333</c:v>
                </c:pt>
                <c:pt idx="10258">
                  <c:v>51.878399999999999</c:v>
                </c:pt>
                <c:pt idx="10259">
                  <c:v>52.293966666666599</c:v>
                </c:pt>
                <c:pt idx="10260">
                  <c:v>51.683266666666597</c:v>
                </c:pt>
                <c:pt idx="10261">
                  <c:v>51.5470166666666</c:v>
                </c:pt>
                <c:pt idx="10262">
                  <c:v>51.608166666666598</c:v>
                </c:pt>
                <c:pt idx="10263">
                  <c:v>51.8433833333333</c:v>
                </c:pt>
                <c:pt idx="10264">
                  <c:v>53.194333333333297</c:v>
                </c:pt>
                <c:pt idx="10265">
                  <c:v>51.863333333333301</c:v>
                </c:pt>
                <c:pt idx="10266">
                  <c:v>52.303516666666603</c:v>
                </c:pt>
                <c:pt idx="10267">
                  <c:v>52.381866666666603</c:v>
                </c:pt>
                <c:pt idx="10268">
                  <c:v>51.783250000000002</c:v>
                </c:pt>
                <c:pt idx="10269">
                  <c:v>51.783749999999998</c:v>
                </c:pt>
                <c:pt idx="10270">
                  <c:v>51.722749999999998</c:v>
                </c:pt>
                <c:pt idx="10271">
                  <c:v>51.695650000000001</c:v>
                </c:pt>
                <c:pt idx="10272">
                  <c:v>51.533666666666598</c:v>
                </c:pt>
                <c:pt idx="10273">
                  <c:v>51.564716666666598</c:v>
                </c:pt>
                <c:pt idx="10274">
                  <c:v>51.625416666666602</c:v>
                </c:pt>
                <c:pt idx="10275">
                  <c:v>52.775700000000001</c:v>
                </c:pt>
                <c:pt idx="10276">
                  <c:v>53.017216666666599</c:v>
                </c:pt>
                <c:pt idx="10277">
                  <c:v>51.4806666666666</c:v>
                </c:pt>
                <c:pt idx="10278">
                  <c:v>51.678283333333297</c:v>
                </c:pt>
                <c:pt idx="10279">
                  <c:v>51.484400000000001</c:v>
                </c:pt>
                <c:pt idx="10280">
                  <c:v>51.484733333333303</c:v>
                </c:pt>
                <c:pt idx="10281">
                  <c:v>51.510433333333303</c:v>
                </c:pt>
                <c:pt idx="10282">
                  <c:v>51.575883333333302</c:v>
                </c:pt>
                <c:pt idx="10283">
                  <c:v>51.589300000000001</c:v>
                </c:pt>
                <c:pt idx="10284">
                  <c:v>51.894083333333299</c:v>
                </c:pt>
                <c:pt idx="10285">
                  <c:v>52.286700000000003</c:v>
                </c:pt>
                <c:pt idx="10286">
                  <c:v>52.401866666666599</c:v>
                </c:pt>
                <c:pt idx="10287">
                  <c:v>51.815049999999999</c:v>
                </c:pt>
                <c:pt idx="10288">
                  <c:v>51.816766666666602</c:v>
                </c:pt>
                <c:pt idx="10289">
                  <c:v>51.759416666666603</c:v>
                </c:pt>
                <c:pt idx="10290">
                  <c:v>51.666249999999998</c:v>
                </c:pt>
                <c:pt idx="10291">
                  <c:v>51.5014166666666</c:v>
                </c:pt>
                <c:pt idx="10292">
                  <c:v>51.502316666666601</c:v>
                </c:pt>
                <c:pt idx="10293">
                  <c:v>51.528399999999998</c:v>
                </c:pt>
                <c:pt idx="10294">
                  <c:v>51.528399999999998</c:v>
                </c:pt>
                <c:pt idx="10295">
                  <c:v>51.591366666666602</c:v>
                </c:pt>
                <c:pt idx="10296">
                  <c:v>51.601416666666601</c:v>
                </c:pt>
                <c:pt idx="10297">
                  <c:v>52.742049999999999</c:v>
                </c:pt>
                <c:pt idx="10298">
                  <c:v>51.76135</c:v>
                </c:pt>
                <c:pt idx="10299">
                  <c:v>53.0490833333333</c:v>
                </c:pt>
                <c:pt idx="10300">
                  <c:v>51.878399999999999</c:v>
                </c:pt>
                <c:pt idx="10301">
                  <c:v>52.293966666666599</c:v>
                </c:pt>
                <c:pt idx="10302">
                  <c:v>51.683266666666597</c:v>
                </c:pt>
                <c:pt idx="10303">
                  <c:v>51.5470166666666</c:v>
                </c:pt>
                <c:pt idx="10304">
                  <c:v>51.608166666666598</c:v>
                </c:pt>
                <c:pt idx="10305">
                  <c:v>51.8433833333333</c:v>
                </c:pt>
                <c:pt idx="10306">
                  <c:v>53.194333333333297</c:v>
                </c:pt>
                <c:pt idx="10307">
                  <c:v>51.863333333333301</c:v>
                </c:pt>
                <c:pt idx="10308">
                  <c:v>52.303516666666603</c:v>
                </c:pt>
                <c:pt idx="10309">
                  <c:v>52.381866666666603</c:v>
                </c:pt>
                <c:pt idx="10310">
                  <c:v>51.783250000000002</c:v>
                </c:pt>
                <c:pt idx="10311">
                  <c:v>51.783749999999998</c:v>
                </c:pt>
                <c:pt idx="10312">
                  <c:v>51.722749999999998</c:v>
                </c:pt>
                <c:pt idx="10313">
                  <c:v>51.695650000000001</c:v>
                </c:pt>
                <c:pt idx="10314">
                  <c:v>51.533666666666598</c:v>
                </c:pt>
                <c:pt idx="10315">
                  <c:v>51.564716666666598</c:v>
                </c:pt>
                <c:pt idx="10316">
                  <c:v>51.625416666666602</c:v>
                </c:pt>
                <c:pt idx="10317">
                  <c:v>52.775700000000001</c:v>
                </c:pt>
                <c:pt idx="10318">
                  <c:v>53.017216666666599</c:v>
                </c:pt>
                <c:pt idx="10319">
                  <c:v>52.655433333333299</c:v>
                </c:pt>
                <c:pt idx="10320">
                  <c:v>52.2320833333333</c:v>
                </c:pt>
                <c:pt idx="10321">
                  <c:v>51.918616666666601</c:v>
                </c:pt>
                <c:pt idx="10322">
                  <c:v>52.466949999999997</c:v>
                </c:pt>
                <c:pt idx="10323">
                  <c:v>51.645383333333299</c:v>
                </c:pt>
                <c:pt idx="10324">
                  <c:v>53.356299999999997</c:v>
                </c:pt>
                <c:pt idx="10325">
                  <c:v>51.780299999999997</c:v>
                </c:pt>
                <c:pt idx="10326">
                  <c:v>51.780299999999997</c:v>
                </c:pt>
                <c:pt idx="10327">
                  <c:v>52.344416666666604</c:v>
                </c:pt>
                <c:pt idx="10328">
                  <c:v>51.715616666666598</c:v>
                </c:pt>
                <c:pt idx="10329">
                  <c:v>51.715616666666598</c:v>
                </c:pt>
                <c:pt idx="10330">
                  <c:v>51.6456666666666</c:v>
                </c:pt>
                <c:pt idx="10331">
                  <c:v>52.194566666666603</c:v>
                </c:pt>
                <c:pt idx="10332">
                  <c:v>51.607900000000001</c:v>
                </c:pt>
                <c:pt idx="10333">
                  <c:v>52.893050000000002</c:v>
                </c:pt>
                <c:pt idx="10334">
                  <c:v>52.793433333333297</c:v>
                </c:pt>
                <c:pt idx="10335">
                  <c:v>53.478333333333303</c:v>
                </c:pt>
                <c:pt idx="10336">
                  <c:v>52.877833333333299</c:v>
                </c:pt>
                <c:pt idx="10337">
                  <c:v>52.655433333333299</c:v>
                </c:pt>
                <c:pt idx="10338">
                  <c:v>52.2320833333333</c:v>
                </c:pt>
                <c:pt idx="10339">
                  <c:v>51.918616666666601</c:v>
                </c:pt>
                <c:pt idx="10340">
                  <c:v>52.466949999999997</c:v>
                </c:pt>
                <c:pt idx="10341">
                  <c:v>51.645383333333299</c:v>
                </c:pt>
                <c:pt idx="10342">
                  <c:v>53.356299999999997</c:v>
                </c:pt>
                <c:pt idx="10343">
                  <c:v>51.780299999999997</c:v>
                </c:pt>
                <c:pt idx="10344">
                  <c:v>52.344416666666604</c:v>
                </c:pt>
                <c:pt idx="10345">
                  <c:v>51.715616666666598</c:v>
                </c:pt>
                <c:pt idx="10346">
                  <c:v>51.6456666666666</c:v>
                </c:pt>
                <c:pt idx="10347">
                  <c:v>52.194566666666603</c:v>
                </c:pt>
                <c:pt idx="10348">
                  <c:v>51.607900000000001</c:v>
                </c:pt>
                <c:pt idx="10349">
                  <c:v>52.893050000000002</c:v>
                </c:pt>
                <c:pt idx="10350">
                  <c:v>52.793433333333297</c:v>
                </c:pt>
                <c:pt idx="10351">
                  <c:v>53.478333333333303</c:v>
                </c:pt>
                <c:pt idx="10352">
                  <c:v>53.478333333333303</c:v>
                </c:pt>
                <c:pt idx="10353">
                  <c:v>52.877833333333299</c:v>
                </c:pt>
                <c:pt idx="10354">
                  <c:v>51.769166666666663</c:v>
                </c:pt>
                <c:pt idx="10355">
                  <c:v>51.769166666666663</c:v>
                </c:pt>
                <c:pt idx="10356">
                  <c:v>51.769166666666663</c:v>
                </c:pt>
                <c:pt idx="10357">
                  <c:v>53.239933333333333</c:v>
                </c:pt>
                <c:pt idx="10358">
                  <c:v>51.97475</c:v>
                </c:pt>
                <c:pt idx="10359">
                  <c:v>51.97475</c:v>
                </c:pt>
                <c:pt idx="10360">
                  <c:v>51.97475</c:v>
                </c:pt>
                <c:pt idx="10361">
                  <c:v>51.87166666666667</c:v>
                </c:pt>
                <c:pt idx="10362">
                  <c:v>51.894633333333331</c:v>
                </c:pt>
                <c:pt idx="10363">
                  <c:v>51.894633333333331</c:v>
                </c:pt>
                <c:pt idx="10364">
                  <c:v>51.815649999999998</c:v>
                </c:pt>
                <c:pt idx="10365">
                  <c:v>51.815649999999998</c:v>
                </c:pt>
                <c:pt idx="10366">
                  <c:v>51.758400000000002</c:v>
                </c:pt>
                <c:pt idx="10367">
                  <c:v>51.665916666666668</c:v>
                </c:pt>
                <c:pt idx="10368">
                  <c:v>51.529333333333334</c:v>
                </c:pt>
                <c:pt idx="10369">
                  <c:v>51.591000000000001</c:v>
                </c:pt>
                <c:pt idx="10370">
                  <c:v>51.808033333333334</c:v>
                </c:pt>
                <c:pt idx="10371">
                  <c:v>51.861116666666668</c:v>
                </c:pt>
                <c:pt idx="10372">
                  <c:v>51.861116666666668</c:v>
                </c:pt>
                <c:pt idx="10373">
                  <c:v>51.877983333333333</c:v>
                </c:pt>
                <c:pt idx="10374">
                  <c:v>51.801050000000004</c:v>
                </c:pt>
                <c:pt idx="10375">
                  <c:v>51.843266666666665</c:v>
                </c:pt>
                <c:pt idx="10376">
                  <c:v>51.843266666666665</c:v>
                </c:pt>
                <c:pt idx="10377">
                  <c:v>51.864283333333333</c:v>
                </c:pt>
                <c:pt idx="10378">
                  <c:v>51.864283333333333</c:v>
                </c:pt>
                <c:pt idx="10379">
                  <c:v>51.785366666666668</c:v>
                </c:pt>
                <c:pt idx="10380">
                  <c:v>51.694233333333337</c:v>
                </c:pt>
                <c:pt idx="10381">
                  <c:v>51.565366666666669</c:v>
                </c:pt>
                <c:pt idx="10382">
                  <c:v>51.632566666666669</c:v>
                </c:pt>
                <c:pt idx="10383">
                  <c:v>51.828383333333335</c:v>
                </c:pt>
                <c:pt idx="10384">
                  <c:v>51.785366666666668</c:v>
                </c:pt>
                <c:pt idx="10385">
                  <c:v>51.785366666666668</c:v>
                </c:pt>
                <c:pt idx="10386">
                  <c:v>51.785366666666668</c:v>
                </c:pt>
                <c:pt idx="10387">
                  <c:v>51.785366666666668</c:v>
                </c:pt>
                <c:pt idx="10388">
                  <c:v>51.785366666666668</c:v>
                </c:pt>
                <c:pt idx="10389">
                  <c:v>51.785366666666668</c:v>
                </c:pt>
                <c:pt idx="10390">
                  <c:v>51.785366666666668</c:v>
                </c:pt>
                <c:pt idx="10391">
                  <c:v>51.785366666666668</c:v>
                </c:pt>
                <c:pt idx="10392">
                  <c:v>51.785366666666668</c:v>
                </c:pt>
                <c:pt idx="10393">
                  <c:v>51.785366666666668</c:v>
                </c:pt>
                <c:pt idx="10394">
                  <c:v>51.785366666666668</c:v>
                </c:pt>
                <c:pt idx="10395">
                  <c:v>51.785366666666668</c:v>
                </c:pt>
                <c:pt idx="10396">
                  <c:v>51.785366666666668</c:v>
                </c:pt>
                <c:pt idx="10397">
                  <c:v>51.785366666666668</c:v>
                </c:pt>
                <c:pt idx="10398">
                  <c:v>51.87166666666667</c:v>
                </c:pt>
                <c:pt idx="10399">
                  <c:v>51.894633333333331</c:v>
                </c:pt>
                <c:pt idx="10400">
                  <c:v>51.894633333333331</c:v>
                </c:pt>
                <c:pt idx="10401">
                  <c:v>51.815649999999998</c:v>
                </c:pt>
                <c:pt idx="10402">
                  <c:v>51.815649999999998</c:v>
                </c:pt>
                <c:pt idx="10403">
                  <c:v>51.758400000000002</c:v>
                </c:pt>
                <c:pt idx="10404">
                  <c:v>51.665916666666668</c:v>
                </c:pt>
                <c:pt idx="10405">
                  <c:v>51.529333333333334</c:v>
                </c:pt>
                <c:pt idx="10406">
                  <c:v>51.591000000000001</c:v>
                </c:pt>
                <c:pt idx="10407">
                  <c:v>51.808033333333334</c:v>
                </c:pt>
                <c:pt idx="10408">
                  <c:v>51.861116666666668</c:v>
                </c:pt>
                <c:pt idx="10409">
                  <c:v>51.861116666666668</c:v>
                </c:pt>
                <c:pt idx="10410">
                  <c:v>51.877983333333333</c:v>
                </c:pt>
                <c:pt idx="10411">
                  <c:v>51.801050000000004</c:v>
                </c:pt>
                <c:pt idx="10412">
                  <c:v>51.843266666666665</c:v>
                </c:pt>
                <c:pt idx="10413">
                  <c:v>51.843266666666665</c:v>
                </c:pt>
                <c:pt idx="10414">
                  <c:v>51.864283333333333</c:v>
                </c:pt>
                <c:pt idx="10415">
                  <c:v>51.864283333333333</c:v>
                </c:pt>
                <c:pt idx="10416">
                  <c:v>51.785366666666668</c:v>
                </c:pt>
                <c:pt idx="10417">
                  <c:v>51.694233333333337</c:v>
                </c:pt>
                <c:pt idx="10418">
                  <c:v>51.565366666666669</c:v>
                </c:pt>
                <c:pt idx="10419">
                  <c:v>51.632566666666669</c:v>
                </c:pt>
                <c:pt idx="10420">
                  <c:v>51.828383333333335</c:v>
                </c:pt>
                <c:pt idx="10421">
                  <c:v>51.785366666666668</c:v>
                </c:pt>
                <c:pt idx="10422">
                  <c:v>51.785366666666668</c:v>
                </c:pt>
                <c:pt idx="10423">
                  <c:v>51.785366666666668</c:v>
                </c:pt>
                <c:pt idx="10424">
                  <c:v>51.785366666666668</c:v>
                </c:pt>
                <c:pt idx="10425">
                  <c:v>51.785366666666668</c:v>
                </c:pt>
                <c:pt idx="10426">
                  <c:v>51.785366666666668</c:v>
                </c:pt>
                <c:pt idx="10427">
                  <c:v>51.785366666666668</c:v>
                </c:pt>
                <c:pt idx="10428">
                  <c:v>51.785366666666668</c:v>
                </c:pt>
                <c:pt idx="10429">
                  <c:v>51.785366666666668</c:v>
                </c:pt>
                <c:pt idx="10430">
                  <c:v>51.785366666666668</c:v>
                </c:pt>
                <c:pt idx="10431">
                  <c:v>51.785366666666668</c:v>
                </c:pt>
                <c:pt idx="10432">
                  <c:v>51.785366666666668</c:v>
                </c:pt>
                <c:pt idx="10433">
                  <c:v>51.785366666666668</c:v>
                </c:pt>
                <c:pt idx="10434">
                  <c:v>51.785366666666668</c:v>
                </c:pt>
                <c:pt idx="10435">
                  <c:v>51.7776</c:v>
                </c:pt>
                <c:pt idx="10436">
                  <c:v>51.7776</c:v>
                </c:pt>
                <c:pt idx="10437">
                  <c:v>51.675283333333333</c:v>
                </c:pt>
                <c:pt idx="10438">
                  <c:v>51.701749999999997</c:v>
                </c:pt>
                <c:pt idx="10439">
                  <c:v>51.719000000000001</c:v>
                </c:pt>
                <c:pt idx="10440">
                  <c:v>51.646766666666664</c:v>
                </c:pt>
                <c:pt idx="10441">
                  <c:v>51.7776</c:v>
                </c:pt>
                <c:pt idx="10442">
                  <c:v>51.7776</c:v>
                </c:pt>
                <c:pt idx="10443">
                  <c:v>51.675283333333333</c:v>
                </c:pt>
                <c:pt idx="10444">
                  <c:v>51.701749999999997</c:v>
                </c:pt>
                <c:pt idx="10445">
                  <c:v>51.719000000000001</c:v>
                </c:pt>
                <c:pt idx="10446">
                  <c:v>51.646766666666664</c:v>
                </c:pt>
                <c:pt idx="10447">
                  <c:v>53.731666666666598</c:v>
                </c:pt>
                <c:pt idx="10448">
                  <c:v>53.731666666666669</c:v>
                </c:pt>
                <c:pt idx="10449">
                  <c:v>53.731666666666669</c:v>
                </c:pt>
                <c:pt idx="10450">
                  <c:v>53.731666666666669</c:v>
                </c:pt>
                <c:pt idx="10451">
                  <c:v>53.731666666666669</c:v>
                </c:pt>
                <c:pt idx="10452">
                  <c:v>51.675183333333301</c:v>
                </c:pt>
                <c:pt idx="10453">
                  <c:v>53.464183333333303</c:v>
                </c:pt>
                <c:pt idx="10454">
                  <c:v>53.415783333333302</c:v>
                </c:pt>
                <c:pt idx="10455">
                  <c:v>55.349049999999998</c:v>
                </c:pt>
                <c:pt idx="10456">
                  <c:v>54.380049999999997</c:v>
                </c:pt>
                <c:pt idx="10457">
                  <c:v>54.531983333333301</c:v>
                </c:pt>
                <c:pt idx="10458">
                  <c:v>54.5290166666666</c:v>
                </c:pt>
                <c:pt idx="10459">
                  <c:v>51.893700000000003</c:v>
                </c:pt>
                <c:pt idx="10460">
                  <c:v>51.810733333333303</c:v>
                </c:pt>
                <c:pt idx="10461">
                  <c:v>51.758400000000002</c:v>
                </c:pt>
                <c:pt idx="10462">
                  <c:v>51.666283333333297</c:v>
                </c:pt>
                <c:pt idx="10463">
                  <c:v>51.527149999999999</c:v>
                </c:pt>
                <c:pt idx="10464">
                  <c:v>51.590516666666602</c:v>
                </c:pt>
                <c:pt idx="10465">
                  <c:v>51.590516666666602</c:v>
                </c:pt>
                <c:pt idx="10466">
                  <c:v>52.7417333333333</c:v>
                </c:pt>
                <c:pt idx="10467">
                  <c:v>55.296616666666601</c:v>
                </c:pt>
                <c:pt idx="10468">
                  <c:v>53.050433333333302</c:v>
                </c:pt>
                <c:pt idx="10469">
                  <c:v>53.471316666666603</c:v>
                </c:pt>
                <c:pt idx="10470">
                  <c:v>53.425750000000001</c:v>
                </c:pt>
                <c:pt idx="10471">
                  <c:v>55.341799999999999</c:v>
                </c:pt>
                <c:pt idx="10472">
                  <c:v>51.843366666666597</c:v>
                </c:pt>
                <c:pt idx="10473">
                  <c:v>54.388100000000001</c:v>
                </c:pt>
                <c:pt idx="10474">
                  <c:v>54.516566666666598</c:v>
                </c:pt>
                <c:pt idx="10475">
                  <c:v>53.199966666666597</c:v>
                </c:pt>
                <c:pt idx="10476">
                  <c:v>51.862316666666601</c:v>
                </c:pt>
                <c:pt idx="10477">
                  <c:v>51.783433333333299</c:v>
                </c:pt>
                <c:pt idx="10478">
                  <c:v>51.721299999999999</c:v>
                </c:pt>
                <c:pt idx="10479">
                  <c:v>51.696399999999997</c:v>
                </c:pt>
                <c:pt idx="10480">
                  <c:v>55.716716666666599</c:v>
                </c:pt>
                <c:pt idx="10481">
                  <c:v>51.565883333333304</c:v>
                </c:pt>
                <c:pt idx="10482">
                  <c:v>51.619750000000003</c:v>
                </c:pt>
                <c:pt idx="10483">
                  <c:v>52.7763833333333</c:v>
                </c:pt>
                <c:pt idx="10484">
                  <c:v>55.299433333333297</c:v>
                </c:pt>
                <c:pt idx="10485">
                  <c:v>53.0180333333333</c:v>
                </c:pt>
                <c:pt idx="10486">
                  <c:v>51.585733333333302</c:v>
                </c:pt>
                <c:pt idx="10487">
                  <c:v>53.759183333333297</c:v>
                </c:pt>
                <c:pt idx="10488">
                  <c:v>53.731666666666598</c:v>
                </c:pt>
                <c:pt idx="10489">
                  <c:v>53.731666666666669</c:v>
                </c:pt>
                <c:pt idx="10490">
                  <c:v>53.731666666666669</c:v>
                </c:pt>
                <c:pt idx="10491">
                  <c:v>53.731666666666669</c:v>
                </c:pt>
                <c:pt idx="10492">
                  <c:v>53.731666666666669</c:v>
                </c:pt>
                <c:pt idx="10493">
                  <c:v>51.675183333333301</c:v>
                </c:pt>
                <c:pt idx="10494">
                  <c:v>55.349049999999998</c:v>
                </c:pt>
                <c:pt idx="10495">
                  <c:v>54.380049999999997</c:v>
                </c:pt>
                <c:pt idx="10496">
                  <c:v>54.531983333333301</c:v>
                </c:pt>
                <c:pt idx="10497">
                  <c:v>54.5290166666666</c:v>
                </c:pt>
                <c:pt idx="10498">
                  <c:v>51.893700000000003</c:v>
                </c:pt>
                <c:pt idx="10499">
                  <c:v>51.810733333333303</c:v>
                </c:pt>
                <c:pt idx="10500">
                  <c:v>51.666283333333297</c:v>
                </c:pt>
                <c:pt idx="10501">
                  <c:v>51.527149999999999</c:v>
                </c:pt>
                <c:pt idx="10502">
                  <c:v>51.590516666666602</c:v>
                </c:pt>
                <c:pt idx="10503">
                  <c:v>52.7417333333333</c:v>
                </c:pt>
                <c:pt idx="10504">
                  <c:v>55.296616666666601</c:v>
                </c:pt>
                <c:pt idx="10505">
                  <c:v>53.050433333333302</c:v>
                </c:pt>
                <c:pt idx="10506">
                  <c:v>53.471316666666603</c:v>
                </c:pt>
                <c:pt idx="10507">
                  <c:v>53.425750000000001</c:v>
                </c:pt>
                <c:pt idx="10508">
                  <c:v>55.341799999999999</c:v>
                </c:pt>
                <c:pt idx="10509">
                  <c:v>51.843366666666597</c:v>
                </c:pt>
                <c:pt idx="10510">
                  <c:v>54.388100000000001</c:v>
                </c:pt>
                <c:pt idx="10511">
                  <c:v>54.516566666666598</c:v>
                </c:pt>
                <c:pt idx="10512">
                  <c:v>53.199966666666597</c:v>
                </c:pt>
                <c:pt idx="10513">
                  <c:v>51.862316666666601</c:v>
                </c:pt>
                <c:pt idx="10514">
                  <c:v>51.783433333333299</c:v>
                </c:pt>
                <c:pt idx="10515">
                  <c:v>51.721299999999999</c:v>
                </c:pt>
                <c:pt idx="10516">
                  <c:v>51.696399999999997</c:v>
                </c:pt>
                <c:pt idx="10517">
                  <c:v>55.716716666666599</c:v>
                </c:pt>
                <c:pt idx="10518">
                  <c:v>51.565883333333304</c:v>
                </c:pt>
                <c:pt idx="10519">
                  <c:v>51.619750000000003</c:v>
                </c:pt>
                <c:pt idx="10520">
                  <c:v>52.7763833333333</c:v>
                </c:pt>
                <c:pt idx="10521">
                  <c:v>55.299433333333297</c:v>
                </c:pt>
                <c:pt idx="10522">
                  <c:v>53.0180333333333</c:v>
                </c:pt>
                <c:pt idx="10523">
                  <c:v>51.585733333333302</c:v>
                </c:pt>
                <c:pt idx="10524">
                  <c:v>53.631900000000002</c:v>
                </c:pt>
                <c:pt idx="10525">
                  <c:v>53.4435</c:v>
                </c:pt>
                <c:pt idx="10526">
                  <c:v>52.662050000000001</c:v>
                </c:pt>
                <c:pt idx="10527">
                  <c:v>53.454466666666598</c:v>
                </c:pt>
                <c:pt idx="10528">
                  <c:v>55.323233333333299</c:v>
                </c:pt>
                <c:pt idx="10529">
                  <c:v>54.615016666666598</c:v>
                </c:pt>
                <c:pt idx="10530">
                  <c:v>52.231766666666601</c:v>
                </c:pt>
                <c:pt idx="10531">
                  <c:v>54.2824666666666</c:v>
                </c:pt>
                <c:pt idx="10532">
                  <c:v>54.453366666666597</c:v>
                </c:pt>
                <c:pt idx="10533">
                  <c:v>52.467283333333299</c:v>
                </c:pt>
                <c:pt idx="10534">
                  <c:v>53.359400000000001</c:v>
                </c:pt>
                <c:pt idx="10535">
                  <c:v>53.365516666666601</c:v>
                </c:pt>
                <c:pt idx="10536">
                  <c:v>53.356783333333297</c:v>
                </c:pt>
                <c:pt idx="10537">
                  <c:v>51.651566666666596</c:v>
                </c:pt>
                <c:pt idx="10538">
                  <c:v>52.4743833333333</c:v>
                </c:pt>
                <c:pt idx="10539">
                  <c:v>51.776649999999997</c:v>
                </c:pt>
                <c:pt idx="10540">
                  <c:v>52.349533333333298</c:v>
                </c:pt>
                <c:pt idx="10541">
                  <c:v>51.704283333333301</c:v>
                </c:pt>
                <c:pt idx="10542">
                  <c:v>51.644566666666599</c:v>
                </c:pt>
                <c:pt idx="10543">
                  <c:v>53.238983333333302</c:v>
                </c:pt>
                <c:pt idx="10544">
                  <c:v>51.644566666666599</c:v>
                </c:pt>
                <c:pt idx="10545">
                  <c:v>54.832333333333331</c:v>
                </c:pt>
                <c:pt idx="10546">
                  <c:v>53.9440666666666</c:v>
                </c:pt>
                <c:pt idx="10547">
                  <c:v>51.606633333333299</c:v>
                </c:pt>
                <c:pt idx="10548">
                  <c:v>55.550400000000003</c:v>
                </c:pt>
                <c:pt idx="10549">
                  <c:v>52.891883333333297</c:v>
                </c:pt>
                <c:pt idx="10550">
                  <c:v>52.7924333333333</c:v>
                </c:pt>
                <c:pt idx="10551">
                  <c:v>52.876449999999998</c:v>
                </c:pt>
                <c:pt idx="10552">
                  <c:v>51.481650000000002</c:v>
                </c:pt>
                <c:pt idx="10553">
                  <c:v>51.499383333333299</c:v>
                </c:pt>
                <c:pt idx="10554">
                  <c:v>51.484450000000002</c:v>
                </c:pt>
                <c:pt idx="10555">
                  <c:v>51.502549999999999</c:v>
                </c:pt>
                <c:pt idx="10556">
                  <c:v>55.596816666666598</c:v>
                </c:pt>
                <c:pt idx="10557">
                  <c:v>52.933233333333298</c:v>
                </c:pt>
                <c:pt idx="10558">
                  <c:v>53.631900000000002</c:v>
                </c:pt>
                <c:pt idx="10559">
                  <c:v>53.4435</c:v>
                </c:pt>
                <c:pt idx="10560">
                  <c:v>52.662050000000001</c:v>
                </c:pt>
                <c:pt idx="10561">
                  <c:v>53.454466666666598</c:v>
                </c:pt>
                <c:pt idx="10562">
                  <c:v>55.323233333333299</c:v>
                </c:pt>
                <c:pt idx="10563">
                  <c:v>54.615016666666598</c:v>
                </c:pt>
                <c:pt idx="10564">
                  <c:v>52.231766666666601</c:v>
                </c:pt>
                <c:pt idx="10565">
                  <c:v>54.2824666666666</c:v>
                </c:pt>
                <c:pt idx="10566">
                  <c:v>54.453366666666597</c:v>
                </c:pt>
                <c:pt idx="10567">
                  <c:v>52.467283333333299</c:v>
                </c:pt>
                <c:pt idx="10568">
                  <c:v>53.359400000000001</c:v>
                </c:pt>
                <c:pt idx="10569">
                  <c:v>53.365516666666601</c:v>
                </c:pt>
                <c:pt idx="10570">
                  <c:v>53.356783333333297</c:v>
                </c:pt>
                <c:pt idx="10571">
                  <c:v>51.651566666666596</c:v>
                </c:pt>
                <c:pt idx="10572">
                  <c:v>52.4743833333333</c:v>
                </c:pt>
                <c:pt idx="10573">
                  <c:v>55.041550000000001</c:v>
                </c:pt>
                <c:pt idx="10574">
                  <c:v>51.776649999999997</c:v>
                </c:pt>
                <c:pt idx="10575">
                  <c:v>52.349533333333298</c:v>
                </c:pt>
                <c:pt idx="10576">
                  <c:v>51.704283333333301</c:v>
                </c:pt>
                <c:pt idx="10577">
                  <c:v>51.644566666666599</c:v>
                </c:pt>
                <c:pt idx="10578">
                  <c:v>53.238983333333302</c:v>
                </c:pt>
                <c:pt idx="10579">
                  <c:v>51.644566666666599</c:v>
                </c:pt>
                <c:pt idx="10580">
                  <c:v>54.832333333333331</c:v>
                </c:pt>
                <c:pt idx="10581">
                  <c:v>53.9440666666666</c:v>
                </c:pt>
                <c:pt idx="10582">
                  <c:v>51.606633333333299</c:v>
                </c:pt>
                <c:pt idx="10583">
                  <c:v>55.550400000000003</c:v>
                </c:pt>
                <c:pt idx="10584">
                  <c:v>52.891883333333297</c:v>
                </c:pt>
                <c:pt idx="10585">
                  <c:v>52.7924333333333</c:v>
                </c:pt>
                <c:pt idx="10586">
                  <c:v>52.876449999999998</c:v>
                </c:pt>
                <c:pt idx="10587">
                  <c:v>53.428649999999998</c:v>
                </c:pt>
                <c:pt idx="10588">
                  <c:v>51.481650000000002</c:v>
                </c:pt>
                <c:pt idx="10589">
                  <c:v>51.499383333333299</c:v>
                </c:pt>
                <c:pt idx="10590">
                  <c:v>51.484450000000002</c:v>
                </c:pt>
                <c:pt idx="10591">
                  <c:v>51.502549999999999</c:v>
                </c:pt>
                <c:pt idx="10592">
                  <c:v>55.596816666666598</c:v>
                </c:pt>
                <c:pt idx="10593">
                  <c:v>52.939100000000003</c:v>
                </c:pt>
                <c:pt idx="10594">
                  <c:v>52.939066666666598</c:v>
                </c:pt>
                <c:pt idx="10595">
                  <c:v>52.933233333333298</c:v>
                </c:pt>
                <c:pt idx="10596">
                  <c:v>51.675283333333333</c:v>
                </c:pt>
                <c:pt idx="10597">
                  <c:v>55.350483333333337</c:v>
                </c:pt>
                <c:pt idx="10598">
                  <c:v>54.368633333333335</c:v>
                </c:pt>
                <c:pt idx="10599">
                  <c:v>54.529449999999997</c:v>
                </c:pt>
                <c:pt idx="10600">
                  <c:v>54.529449999999997</c:v>
                </c:pt>
                <c:pt idx="10601">
                  <c:v>54.529449999999997</c:v>
                </c:pt>
                <c:pt idx="10602">
                  <c:v>51.815649999999998</c:v>
                </c:pt>
                <c:pt idx="10603">
                  <c:v>51.815649999999998</c:v>
                </c:pt>
                <c:pt idx="10604">
                  <c:v>51.758400000000002</c:v>
                </c:pt>
                <c:pt idx="10605">
                  <c:v>51.758400000000002</c:v>
                </c:pt>
                <c:pt idx="10606">
                  <c:v>51.529333333333334</c:v>
                </c:pt>
                <c:pt idx="10607">
                  <c:v>51.529333333333334</c:v>
                </c:pt>
                <c:pt idx="10608">
                  <c:v>51.591000000000001</c:v>
                </c:pt>
                <c:pt idx="10609">
                  <c:v>52.743933333333331</c:v>
                </c:pt>
                <c:pt idx="10610">
                  <c:v>55.293566666666663</c:v>
                </c:pt>
                <c:pt idx="10611">
                  <c:v>53.049583333333331</c:v>
                </c:pt>
                <c:pt idx="10612">
                  <c:v>53.192933333333336</c:v>
                </c:pt>
                <c:pt idx="10613">
                  <c:v>53.192933333333336</c:v>
                </c:pt>
                <c:pt idx="10614">
                  <c:v>55.716133333333332</c:v>
                </c:pt>
                <c:pt idx="10615">
                  <c:v>51.675283333333333</c:v>
                </c:pt>
                <c:pt idx="10616">
                  <c:v>55.350483333333337</c:v>
                </c:pt>
                <c:pt idx="10617">
                  <c:v>54.368633333333335</c:v>
                </c:pt>
                <c:pt idx="10618">
                  <c:v>54.529449999999997</c:v>
                </c:pt>
                <c:pt idx="10619">
                  <c:v>54.529449999999997</c:v>
                </c:pt>
                <c:pt idx="10620">
                  <c:v>54.529449999999997</c:v>
                </c:pt>
                <c:pt idx="10621">
                  <c:v>51.815649999999998</c:v>
                </c:pt>
                <c:pt idx="10622">
                  <c:v>51.815649999999998</c:v>
                </c:pt>
                <c:pt idx="10623">
                  <c:v>51.758400000000002</c:v>
                </c:pt>
                <c:pt idx="10624">
                  <c:v>51.758400000000002</c:v>
                </c:pt>
                <c:pt idx="10625">
                  <c:v>51.529333333333334</c:v>
                </c:pt>
                <c:pt idx="10626">
                  <c:v>51.529333333333334</c:v>
                </c:pt>
                <c:pt idx="10627">
                  <c:v>51.591000000000001</c:v>
                </c:pt>
                <c:pt idx="10628">
                  <c:v>52.743933333333331</c:v>
                </c:pt>
                <c:pt idx="10629">
                  <c:v>55.293566666666663</c:v>
                </c:pt>
                <c:pt idx="10630">
                  <c:v>53.049583333333331</c:v>
                </c:pt>
                <c:pt idx="10631">
                  <c:v>53.192933333333336</c:v>
                </c:pt>
                <c:pt idx="10632">
                  <c:v>53.192933333333336</c:v>
                </c:pt>
                <c:pt idx="10633">
                  <c:v>55.716133333333332</c:v>
                </c:pt>
                <c:pt idx="10634">
                  <c:v>53.632150000000003</c:v>
                </c:pt>
                <c:pt idx="10635">
                  <c:v>52.663216666666663</c:v>
                </c:pt>
                <c:pt idx="10636">
                  <c:v>53.452466666666666</c:v>
                </c:pt>
                <c:pt idx="10637">
                  <c:v>55.325400000000002</c:v>
                </c:pt>
                <c:pt idx="10638">
                  <c:v>53.759399999999999</c:v>
                </c:pt>
                <c:pt idx="10639">
                  <c:v>54.615766666666666</c:v>
                </c:pt>
                <c:pt idx="10640">
                  <c:v>52.237366666666667</c:v>
                </c:pt>
                <c:pt idx="10641">
                  <c:v>54.2821</c:v>
                </c:pt>
                <c:pt idx="10642">
                  <c:v>54.450566666666667</c:v>
                </c:pt>
                <c:pt idx="10643">
                  <c:v>53.442016666666667</c:v>
                </c:pt>
                <c:pt idx="10644">
                  <c:v>53.357916666666668</c:v>
                </c:pt>
                <c:pt idx="10645">
                  <c:v>53.357916666666668</c:v>
                </c:pt>
                <c:pt idx="10646">
                  <c:v>53.357916666666668</c:v>
                </c:pt>
                <c:pt idx="10647">
                  <c:v>55.042066666666663</c:v>
                </c:pt>
                <c:pt idx="10648">
                  <c:v>51.7776</c:v>
                </c:pt>
                <c:pt idx="10649">
                  <c:v>51.7776</c:v>
                </c:pt>
                <c:pt idx="10650">
                  <c:v>52.344316666666664</c:v>
                </c:pt>
                <c:pt idx="10651">
                  <c:v>51.701749999999997</c:v>
                </c:pt>
                <c:pt idx="10652">
                  <c:v>51.701749999999997</c:v>
                </c:pt>
                <c:pt idx="10653">
                  <c:v>53.239933333333333</c:v>
                </c:pt>
                <c:pt idx="10654">
                  <c:v>51.646766666666664</c:v>
                </c:pt>
                <c:pt idx="10655">
                  <c:v>51.646766666666664</c:v>
                </c:pt>
                <c:pt idx="10656">
                  <c:v>54.832333333333331</c:v>
                </c:pt>
                <c:pt idx="10657">
                  <c:v>53.944283333333331</c:v>
                </c:pt>
                <c:pt idx="10658">
                  <c:v>55.566033333333337</c:v>
                </c:pt>
                <c:pt idx="10659">
                  <c:v>55.566033333333337</c:v>
                </c:pt>
                <c:pt idx="10660">
                  <c:v>51.604999999999997</c:v>
                </c:pt>
                <c:pt idx="10661">
                  <c:v>52.896516666666663</c:v>
                </c:pt>
                <c:pt idx="10662">
                  <c:v>52.896516666666663</c:v>
                </c:pt>
                <c:pt idx="10663">
                  <c:v>52.793666666666667</c:v>
                </c:pt>
                <c:pt idx="10664">
                  <c:v>51.893483333333336</c:v>
                </c:pt>
                <c:pt idx="10665">
                  <c:v>53.632150000000003</c:v>
                </c:pt>
                <c:pt idx="10666">
                  <c:v>52.663216666666663</c:v>
                </c:pt>
                <c:pt idx="10667">
                  <c:v>53.452466666666666</c:v>
                </c:pt>
                <c:pt idx="10668">
                  <c:v>55.325400000000002</c:v>
                </c:pt>
                <c:pt idx="10669">
                  <c:v>53.759399999999999</c:v>
                </c:pt>
                <c:pt idx="10670">
                  <c:v>54.615766666666666</c:v>
                </c:pt>
                <c:pt idx="10671">
                  <c:v>52.237366666666667</c:v>
                </c:pt>
                <c:pt idx="10672">
                  <c:v>54.2821</c:v>
                </c:pt>
                <c:pt idx="10673">
                  <c:v>54.450566666666667</c:v>
                </c:pt>
                <c:pt idx="10674">
                  <c:v>53.442016666666667</c:v>
                </c:pt>
                <c:pt idx="10675">
                  <c:v>53.357916666666668</c:v>
                </c:pt>
                <c:pt idx="10676">
                  <c:v>53.357916666666668</c:v>
                </c:pt>
                <c:pt idx="10677">
                  <c:v>53.357916666666668</c:v>
                </c:pt>
                <c:pt idx="10678">
                  <c:v>55.042066666666663</c:v>
                </c:pt>
                <c:pt idx="10679">
                  <c:v>51.7776</c:v>
                </c:pt>
                <c:pt idx="10680">
                  <c:v>51.7776</c:v>
                </c:pt>
                <c:pt idx="10681">
                  <c:v>52.344316666666664</c:v>
                </c:pt>
                <c:pt idx="10682">
                  <c:v>51.701749999999997</c:v>
                </c:pt>
                <c:pt idx="10683">
                  <c:v>51.701749999999997</c:v>
                </c:pt>
                <c:pt idx="10684">
                  <c:v>53.239933333333333</c:v>
                </c:pt>
                <c:pt idx="10685">
                  <c:v>51.646766666666664</c:v>
                </c:pt>
                <c:pt idx="10686">
                  <c:v>51.646766666666664</c:v>
                </c:pt>
                <c:pt idx="10687">
                  <c:v>54.832333333333331</c:v>
                </c:pt>
                <c:pt idx="10688">
                  <c:v>53.944283333333331</c:v>
                </c:pt>
                <c:pt idx="10689">
                  <c:v>55.566033333333337</c:v>
                </c:pt>
                <c:pt idx="10690">
                  <c:v>55.566033333333337</c:v>
                </c:pt>
                <c:pt idx="10691">
                  <c:v>51.604999999999997</c:v>
                </c:pt>
                <c:pt idx="10692">
                  <c:v>52.896516666666663</c:v>
                </c:pt>
                <c:pt idx="10693">
                  <c:v>52.896516666666663</c:v>
                </c:pt>
                <c:pt idx="10694">
                  <c:v>52.793666666666667</c:v>
                </c:pt>
                <c:pt idx="10695">
                  <c:v>51.893483333333336</c:v>
                </c:pt>
                <c:pt idx="10696">
                  <c:v>51.675283333333333</c:v>
                </c:pt>
                <c:pt idx="10697">
                  <c:v>55.350483333333337</c:v>
                </c:pt>
                <c:pt idx="10698">
                  <c:v>54.529449999999997</c:v>
                </c:pt>
                <c:pt idx="10699">
                  <c:v>51.815649999999998</c:v>
                </c:pt>
                <c:pt idx="10700">
                  <c:v>51.591000000000001</c:v>
                </c:pt>
                <c:pt idx="10701">
                  <c:v>52.743933333333331</c:v>
                </c:pt>
                <c:pt idx="10702">
                  <c:v>55.293566666666663</c:v>
                </c:pt>
                <c:pt idx="10703">
                  <c:v>53.049583333333331</c:v>
                </c:pt>
                <c:pt idx="10704">
                  <c:v>54.388016666666665</c:v>
                </c:pt>
                <c:pt idx="10705">
                  <c:v>54.515066666666669</c:v>
                </c:pt>
                <c:pt idx="10706">
                  <c:v>53.192933333333336</c:v>
                </c:pt>
                <c:pt idx="10707">
                  <c:v>51.864283333333333</c:v>
                </c:pt>
                <c:pt idx="10708">
                  <c:v>51.785366666666668</c:v>
                </c:pt>
                <c:pt idx="10709">
                  <c:v>51.722683333333336</c:v>
                </c:pt>
                <c:pt idx="10710">
                  <c:v>55.716133333333332</c:v>
                </c:pt>
                <c:pt idx="10711">
                  <c:v>51.565366666666669</c:v>
                </c:pt>
                <c:pt idx="10712">
                  <c:v>51.620283333333333</c:v>
                </c:pt>
                <c:pt idx="10713">
                  <c:v>52.778849999999998</c:v>
                </c:pt>
                <c:pt idx="10714">
                  <c:v>53.017666666666663</c:v>
                </c:pt>
                <c:pt idx="10715">
                  <c:v>51.675283333333333</c:v>
                </c:pt>
                <c:pt idx="10716">
                  <c:v>55.350483333333337</c:v>
                </c:pt>
                <c:pt idx="10717">
                  <c:v>54.529449999999997</c:v>
                </c:pt>
                <c:pt idx="10718">
                  <c:v>51.815649999999998</c:v>
                </c:pt>
                <c:pt idx="10719">
                  <c:v>51.591000000000001</c:v>
                </c:pt>
                <c:pt idx="10720">
                  <c:v>52.743933333333331</c:v>
                </c:pt>
                <c:pt idx="10721">
                  <c:v>55.293566666666663</c:v>
                </c:pt>
                <c:pt idx="10722">
                  <c:v>53.049583333333331</c:v>
                </c:pt>
                <c:pt idx="10723">
                  <c:v>54.388016666666665</c:v>
                </c:pt>
                <c:pt idx="10724">
                  <c:v>54.515066666666669</c:v>
                </c:pt>
                <c:pt idx="10725">
                  <c:v>53.192933333333336</c:v>
                </c:pt>
                <c:pt idx="10726">
                  <c:v>51.864283333333333</c:v>
                </c:pt>
                <c:pt idx="10727">
                  <c:v>51.785366666666668</c:v>
                </c:pt>
                <c:pt idx="10728">
                  <c:v>51.722683333333336</c:v>
                </c:pt>
                <c:pt idx="10729">
                  <c:v>55.716133333333332</c:v>
                </c:pt>
                <c:pt idx="10730">
                  <c:v>51.565366666666669</c:v>
                </c:pt>
                <c:pt idx="10731">
                  <c:v>51.620283333333333</c:v>
                </c:pt>
                <c:pt idx="10732">
                  <c:v>52.778849999999998</c:v>
                </c:pt>
                <c:pt idx="10733">
                  <c:v>53.017666666666663</c:v>
                </c:pt>
                <c:pt idx="10734">
                  <c:v>53.632150000000003</c:v>
                </c:pt>
                <c:pt idx="10735">
                  <c:v>53.442016666666667</c:v>
                </c:pt>
                <c:pt idx="10736">
                  <c:v>52.663216666666663</c:v>
                </c:pt>
                <c:pt idx="10737">
                  <c:v>53.452466666666666</c:v>
                </c:pt>
                <c:pt idx="10738">
                  <c:v>55.325400000000002</c:v>
                </c:pt>
                <c:pt idx="10739">
                  <c:v>54.615766666666666</c:v>
                </c:pt>
                <c:pt idx="10740">
                  <c:v>54.450566666666667</c:v>
                </c:pt>
                <c:pt idx="10741">
                  <c:v>51.918666666666667</c:v>
                </c:pt>
                <c:pt idx="10742">
                  <c:v>53.357916666666668</c:v>
                </c:pt>
                <c:pt idx="10743">
                  <c:v>53.357916666666668</c:v>
                </c:pt>
                <c:pt idx="10744">
                  <c:v>51.64575</c:v>
                </c:pt>
                <c:pt idx="10745">
                  <c:v>55.042066666666663</c:v>
                </c:pt>
                <c:pt idx="10746">
                  <c:v>51.7776</c:v>
                </c:pt>
                <c:pt idx="10747">
                  <c:v>51.7776</c:v>
                </c:pt>
                <c:pt idx="10748">
                  <c:v>51.7776</c:v>
                </c:pt>
                <c:pt idx="10749">
                  <c:v>51.7776</c:v>
                </c:pt>
                <c:pt idx="10750">
                  <c:v>52.344316666666664</c:v>
                </c:pt>
                <c:pt idx="10751">
                  <c:v>51.701749999999997</c:v>
                </c:pt>
                <c:pt idx="10752">
                  <c:v>53.239933333333333</c:v>
                </c:pt>
                <c:pt idx="10753">
                  <c:v>51.646766666666664</c:v>
                </c:pt>
                <c:pt idx="10754">
                  <c:v>53.944283333333331</c:v>
                </c:pt>
                <c:pt idx="10755">
                  <c:v>55.566033333333337</c:v>
                </c:pt>
                <c:pt idx="10756">
                  <c:v>51.604999999999997</c:v>
                </c:pt>
                <c:pt idx="10757">
                  <c:v>52.896516666666663</c:v>
                </c:pt>
                <c:pt idx="10758">
                  <c:v>52.793666666666667</c:v>
                </c:pt>
                <c:pt idx="10759">
                  <c:v>54.2821</c:v>
                </c:pt>
                <c:pt idx="10760">
                  <c:v>51.893483333333336</c:v>
                </c:pt>
                <c:pt idx="10761">
                  <c:v>53.632150000000003</c:v>
                </c:pt>
                <c:pt idx="10762">
                  <c:v>53.442016666666667</c:v>
                </c:pt>
                <c:pt idx="10763">
                  <c:v>52.663216666666663</c:v>
                </c:pt>
                <c:pt idx="10764">
                  <c:v>53.452466666666666</c:v>
                </c:pt>
                <c:pt idx="10765">
                  <c:v>55.325400000000002</c:v>
                </c:pt>
                <c:pt idx="10766">
                  <c:v>54.615766666666666</c:v>
                </c:pt>
                <c:pt idx="10767">
                  <c:v>54.450566666666667</c:v>
                </c:pt>
                <c:pt idx="10768">
                  <c:v>51.918666666666667</c:v>
                </c:pt>
                <c:pt idx="10769">
                  <c:v>53.357916666666668</c:v>
                </c:pt>
                <c:pt idx="10770">
                  <c:v>53.357916666666668</c:v>
                </c:pt>
                <c:pt idx="10771">
                  <c:v>51.64575</c:v>
                </c:pt>
                <c:pt idx="10772">
                  <c:v>55.042066666666663</c:v>
                </c:pt>
                <c:pt idx="10773">
                  <c:v>51.7776</c:v>
                </c:pt>
                <c:pt idx="10774">
                  <c:v>51.7776</c:v>
                </c:pt>
                <c:pt idx="10775">
                  <c:v>51.7776</c:v>
                </c:pt>
                <c:pt idx="10776">
                  <c:v>51.7776</c:v>
                </c:pt>
                <c:pt idx="10777">
                  <c:v>52.344316666666664</c:v>
                </c:pt>
                <c:pt idx="10778">
                  <c:v>51.701749999999997</c:v>
                </c:pt>
                <c:pt idx="10779">
                  <c:v>53.239933333333333</c:v>
                </c:pt>
                <c:pt idx="10780">
                  <c:v>51.646766666666664</c:v>
                </c:pt>
                <c:pt idx="10781">
                  <c:v>51.646766666666664</c:v>
                </c:pt>
                <c:pt idx="10782">
                  <c:v>53.944283333333331</c:v>
                </c:pt>
                <c:pt idx="10783">
                  <c:v>55.566033333333337</c:v>
                </c:pt>
                <c:pt idx="10784">
                  <c:v>51.604999999999997</c:v>
                </c:pt>
                <c:pt idx="10785">
                  <c:v>52.896516666666663</c:v>
                </c:pt>
                <c:pt idx="10786">
                  <c:v>52.793666666666667</c:v>
                </c:pt>
                <c:pt idx="10787">
                  <c:v>54.2821</c:v>
                </c:pt>
                <c:pt idx="10788">
                  <c:v>51.893483333333336</c:v>
                </c:pt>
                <c:pt idx="10789">
                  <c:v>51.674233333333298</c:v>
                </c:pt>
                <c:pt idx="10790">
                  <c:v>51.648233333333302</c:v>
                </c:pt>
                <c:pt idx="10791">
                  <c:v>51.490316666666601</c:v>
                </c:pt>
                <c:pt idx="10792">
                  <c:v>51.482683333333298</c:v>
                </c:pt>
                <c:pt idx="10793">
                  <c:v>51.483616666666599</c:v>
                </c:pt>
                <c:pt idx="10794">
                  <c:v>51.5739666666666</c:v>
                </c:pt>
                <c:pt idx="10795">
                  <c:v>51.498800000000003</c:v>
                </c:pt>
                <c:pt idx="10796">
                  <c:v>51.483033333333303</c:v>
                </c:pt>
                <c:pt idx="10797">
                  <c:v>51.493516666666601</c:v>
                </c:pt>
                <c:pt idx="10798">
                  <c:v>55.349916666666601</c:v>
                </c:pt>
                <c:pt idx="10799">
                  <c:v>54.380116666666602</c:v>
                </c:pt>
                <c:pt idx="10800">
                  <c:v>54.530016666666597</c:v>
                </c:pt>
                <c:pt idx="10801">
                  <c:v>51.892916666666601</c:v>
                </c:pt>
                <c:pt idx="10802">
                  <c:v>51.808333333333302</c:v>
                </c:pt>
                <c:pt idx="10803">
                  <c:v>51.811050000000002</c:v>
                </c:pt>
                <c:pt idx="10804">
                  <c:v>51.756183333333297</c:v>
                </c:pt>
                <c:pt idx="10805">
                  <c:v>51.665900000000001</c:v>
                </c:pt>
                <c:pt idx="10806">
                  <c:v>51.499749999999999</c:v>
                </c:pt>
                <c:pt idx="10807">
                  <c:v>51.502749999999999</c:v>
                </c:pt>
                <c:pt idx="10808">
                  <c:v>51.5270333333333</c:v>
                </c:pt>
                <c:pt idx="10809">
                  <c:v>51.589483333333298</c:v>
                </c:pt>
                <c:pt idx="10810">
                  <c:v>52.742116666666597</c:v>
                </c:pt>
                <c:pt idx="10811">
                  <c:v>55.29365</c:v>
                </c:pt>
                <c:pt idx="10812">
                  <c:v>53.0473833333333</c:v>
                </c:pt>
                <c:pt idx="10813">
                  <c:v>51.680133333333302</c:v>
                </c:pt>
                <c:pt idx="10814">
                  <c:v>51.605550000000001</c:v>
                </c:pt>
                <c:pt idx="10815">
                  <c:v>55.3433833333333</c:v>
                </c:pt>
                <c:pt idx="10816">
                  <c:v>54.388350000000003</c:v>
                </c:pt>
                <c:pt idx="10817">
                  <c:v>54.5171833333333</c:v>
                </c:pt>
                <c:pt idx="10818">
                  <c:v>53.191483333333302</c:v>
                </c:pt>
                <c:pt idx="10819">
                  <c:v>51.851883333333298</c:v>
                </c:pt>
                <c:pt idx="10820">
                  <c:v>51.7815333333333</c:v>
                </c:pt>
                <c:pt idx="10821">
                  <c:v>51.723050000000001</c:v>
                </c:pt>
                <c:pt idx="10822">
                  <c:v>51.696249999999999</c:v>
                </c:pt>
                <c:pt idx="10823">
                  <c:v>55.716700000000003</c:v>
                </c:pt>
                <c:pt idx="10824">
                  <c:v>51.564950000000003</c:v>
                </c:pt>
                <c:pt idx="10825">
                  <c:v>51.619633333333297</c:v>
                </c:pt>
                <c:pt idx="10826">
                  <c:v>52.776816666666598</c:v>
                </c:pt>
                <c:pt idx="10827">
                  <c:v>55.301666666666598</c:v>
                </c:pt>
                <c:pt idx="10828">
                  <c:v>53.015999999999998</c:v>
                </c:pt>
                <c:pt idx="10829">
                  <c:v>53.513216666666601</c:v>
                </c:pt>
                <c:pt idx="10830">
                  <c:v>53.449550000000002</c:v>
                </c:pt>
                <c:pt idx="10831">
                  <c:v>51.674233333333298</c:v>
                </c:pt>
                <c:pt idx="10832">
                  <c:v>51.648233333333302</c:v>
                </c:pt>
                <c:pt idx="10833">
                  <c:v>51.490316666666601</c:v>
                </c:pt>
                <c:pt idx="10834">
                  <c:v>51.482683333333298</c:v>
                </c:pt>
                <c:pt idx="10835">
                  <c:v>51.483616666666599</c:v>
                </c:pt>
                <c:pt idx="10836">
                  <c:v>51.5739666666666</c:v>
                </c:pt>
                <c:pt idx="10837">
                  <c:v>51.498800000000003</c:v>
                </c:pt>
                <c:pt idx="10838">
                  <c:v>51.483033333333303</c:v>
                </c:pt>
                <c:pt idx="10839">
                  <c:v>51.493516666666601</c:v>
                </c:pt>
                <c:pt idx="10840">
                  <c:v>55.349916666666601</c:v>
                </c:pt>
                <c:pt idx="10841">
                  <c:v>54.380116666666602</c:v>
                </c:pt>
                <c:pt idx="10842">
                  <c:v>54.530016666666597</c:v>
                </c:pt>
                <c:pt idx="10843">
                  <c:v>51.892916666666601</c:v>
                </c:pt>
                <c:pt idx="10844">
                  <c:v>51.808333333333302</c:v>
                </c:pt>
                <c:pt idx="10845">
                  <c:v>51.811050000000002</c:v>
                </c:pt>
                <c:pt idx="10846">
                  <c:v>51.756183333333297</c:v>
                </c:pt>
                <c:pt idx="10847">
                  <c:v>51.665900000000001</c:v>
                </c:pt>
                <c:pt idx="10848">
                  <c:v>51.499749999999999</c:v>
                </c:pt>
                <c:pt idx="10849">
                  <c:v>51.502749999999999</c:v>
                </c:pt>
                <c:pt idx="10850">
                  <c:v>51.5270333333333</c:v>
                </c:pt>
                <c:pt idx="10851">
                  <c:v>51.589483333333298</c:v>
                </c:pt>
                <c:pt idx="10852">
                  <c:v>52.742116666666597</c:v>
                </c:pt>
                <c:pt idx="10853">
                  <c:v>55.29365</c:v>
                </c:pt>
                <c:pt idx="10854">
                  <c:v>53.0473833333333</c:v>
                </c:pt>
                <c:pt idx="10855">
                  <c:v>51.680133333333302</c:v>
                </c:pt>
                <c:pt idx="10856">
                  <c:v>51.605550000000001</c:v>
                </c:pt>
                <c:pt idx="10857">
                  <c:v>55.3433833333333</c:v>
                </c:pt>
                <c:pt idx="10858">
                  <c:v>54.388350000000003</c:v>
                </c:pt>
                <c:pt idx="10859">
                  <c:v>54.5171833333333</c:v>
                </c:pt>
                <c:pt idx="10860">
                  <c:v>53.191483333333302</c:v>
                </c:pt>
                <c:pt idx="10861">
                  <c:v>51.851883333333298</c:v>
                </c:pt>
                <c:pt idx="10862">
                  <c:v>51.7815333333333</c:v>
                </c:pt>
                <c:pt idx="10863">
                  <c:v>51.723050000000001</c:v>
                </c:pt>
                <c:pt idx="10864">
                  <c:v>51.696249999999999</c:v>
                </c:pt>
                <c:pt idx="10865">
                  <c:v>55.716700000000003</c:v>
                </c:pt>
                <c:pt idx="10866">
                  <c:v>51.564950000000003</c:v>
                </c:pt>
                <c:pt idx="10867">
                  <c:v>51.619633333333297</c:v>
                </c:pt>
                <c:pt idx="10868">
                  <c:v>52.776816666666598</c:v>
                </c:pt>
                <c:pt idx="10869">
                  <c:v>55.301666666666598</c:v>
                </c:pt>
                <c:pt idx="10870">
                  <c:v>53.015999999999998</c:v>
                </c:pt>
                <c:pt idx="10871">
                  <c:v>53.513216666666601</c:v>
                </c:pt>
                <c:pt idx="10872">
                  <c:v>53.449550000000002</c:v>
                </c:pt>
                <c:pt idx="10873">
                  <c:v>53.635716666666603</c:v>
                </c:pt>
                <c:pt idx="10874">
                  <c:v>53.443933333333298</c:v>
                </c:pt>
                <c:pt idx="10875">
                  <c:v>52.665566666666599</c:v>
                </c:pt>
                <c:pt idx="10876">
                  <c:v>53.477933333333297</c:v>
                </c:pt>
                <c:pt idx="10877">
                  <c:v>53.456949999999999</c:v>
                </c:pt>
                <c:pt idx="10878">
                  <c:v>55.324800000000003</c:v>
                </c:pt>
                <c:pt idx="10879">
                  <c:v>53.75855</c:v>
                </c:pt>
                <c:pt idx="10880">
                  <c:v>54.620066666666602</c:v>
                </c:pt>
                <c:pt idx="10881">
                  <c:v>52.227166666666669</c:v>
                </c:pt>
                <c:pt idx="10882">
                  <c:v>54.451883333333299</c:v>
                </c:pt>
                <c:pt idx="10883">
                  <c:v>51.912599999999998</c:v>
                </c:pt>
                <c:pt idx="10884">
                  <c:v>52.470283333333299</c:v>
                </c:pt>
                <c:pt idx="10885">
                  <c:v>53.242033333333303</c:v>
                </c:pt>
                <c:pt idx="10886">
                  <c:v>51.646666666666597</c:v>
                </c:pt>
                <c:pt idx="10887">
                  <c:v>51.644966666666598</c:v>
                </c:pt>
                <c:pt idx="10888">
                  <c:v>51.642433333333301</c:v>
                </c:pt>
                <c:pt idx="10889">
                  <c:v>55.042916666666599</c:v>
                </c:pt>
                <c:pt idx="10890">
                  <c:v>53.359200000000001</c:v>
                </c:pt>
                <c:pt idx="10891">
                  <c:v>51.771133333333303</c:v>
                </c:pt>
                <c:pt idx="10892">
                  <c:v>52.3472333333333</c:v>
                </c:pt>
                <c:pt idx="10893">
                  <c:v>51.832866666666597</c:v>
                </c:pt>
                <c:pt idx="10894">
                  <c:v>51.643450000000001</c:v>
                </c:pt>
                <c:pt idx="10895">
                  <c:v>53.942583333333303</c:v>
                </c:pt>
                <c:pt idx="10896">
                  <c:v>55.567383333333296</c:v>
                </c:pt>
                <c:pt idx="10897">
                  <c:v>51.604016666666602</c:v>
                </c:pt>
                <c:pt idx="10898">
                  <c:v>52.889499999999998</c:v>
                </c:pt>
                <c:pt idx="10899">
                  <c:v>52.794283333333297</c:v>
                </c:pt>
                <c:pt idx="10900">
                  <c:v>54.236649999999997</c:v>
                </c:pt>
                <c:pt idx="10901">
                  <c:v>53.561050000000002</c:v>
                </c:pt>
                <c:pt idx="10902">
                  <c:v>53.634266666666598</c:v>
                </c:pt>
                <c:pt idx="10903">
                  <c:v>53.594833333333298</c:v>
                </c:pt>
                <c:pt idx="10904">
                  <c:v>53.540016666666602</c:v>
                </c:pt>
                <c:pt idx="10905">
                  <c:v>53.511333333333297</c:v>
                </c:pt>
                <c:pt idx="10906">
                  <c:v>53.510449999999999</c:v>
                </c:pt>
                <c:pt idx="10907">
                  <c:v>53.506816666666602</c:v>
                </c:pt>
                <c:pt idx="10908">
                  <c:v>53.635716666666603</c:v>
                </c:pt>
                <c:pt idx="10909">
                  <c:v>53.443933333333298</c:v>
                </c:pt>
                <c:pt idx="10910">
                  <c:v>52.665566666666599</c:v>
                </c:pt>
                <c:pt idx="10911">
                  <c:v>53.477933333333297</c:v>
                </c:pt>
                <c:pt idx="10912">
                  <c:v>53.456949999999999</c:v>
                </c:pt>
                <c:pt idx="10913">
                  <c:v>55.324800000000003</c:v>
                </c:pt>
                <c:pt idx="10914">
                  <c:v>53.75855</c:v>
                </c:pt>
                <c:pt idx="10915">
                  <c:v>54.620066666666602</c:v>
                </c:pt>
                <c:pt idx="10916">
                  <c:v>52.227166666666669</c:v>
                </c:pt>
                <c:pt idx="10917">
                  <c:v>54.451883333333299</c:v>
                </c:pt>
                <c:pt idx="10918">
                  <c:v>51.912599999999998</c:v>
                </c:pt>
                <c:pt idx="10919">
                  <c:v>52.470283333333299</c:v>
                </c:pt>
                <c:pt idx="10920">
                  <c:v>53.242033333333303</c:v>
                </c:pt>
                <c:pt idx="10921">
                  <c:v>51.646666666666597</c:v>
                </c:pt>
                <c:pt idx="10922">
                  <c:v>51.644966666666598</c:v>
                </c:pt>
                <c:pt idx="10923">
                  <c:v>51.642433333333301</c:v>
                </c:pt>
                <c:pt idx="10924">
                  <c:v>55.042916666666599</c:v>
                </c:pt>
                <c:pt idx="10925">
                  <c:v>53.359200000000001</c:v>
                </c:pt>
                <c:pt idx="10926">
                  <c:v>51.771133333333303</c:v>
                </c:pt>
                <c:pt idx="10927">
                  <c:v>52.3472333333333</c:v>
                </c:pt>
                <c:pt idx="10928">
                  <c:v>51.832866666666597</c:v>
                </c:pt>
                <c:pt idx="10929">
                  <c:v>51.643450000000001</c:v>
                </c:pt>
                <c:pt idx="10930">
                  <c:v>53.942583333333303</c:v>
                </c:pt>
                <c:pt idx="10931">
                  <c:v>55.567383333333296</c:v>
                </c:pt>
                <c:pt idx="10932">
                  <c:v>51.604016666666602</c:v>
                </c:pt>
                <c:pt idx="10933">
                  <c:v>52.889499999999998</c:v>
                </c:pt>
                <c:pt idx="10934">
                  <c:v>52.794283333333297</c:v>
                </c:pt>
                <c:pt idx="10935">
                  <c:v>54.236649999999997</c:v>
                </c:pt>
                <c:pt idx="10936">
                  <c:v>53.561050000000002</c:v>
                </c:pt>
                <c:pt idx="10937">
                  <c:v>53.634266666666598</c:v>
                </c:pt>
                <c:pt idx="10938">
                  <c:v>53.594833333333298</c:v>
                </c:pt>
                <c:pt idx="10939">
                  <c:v>53.540016666666602</c:v>
                </c:pt>
                <c:pt idx="10940">
                  <c:v>53.511333333333297</c:v>
                </c:pt>
                <c:pt idx="10941">
                  <c:v>53.510449999999999</c:v>
                </c:pt>
                <c:pt idx="10942">
                  <c:v>53.506816666666602</c:v>
                </c:pt>
                <c:pt idx="10943">
                  <c:v>51.744750000000003</c:v>
                </c:pt>
                <c:pt idx="10944">
                  <c:v>51.758400000000002</c:v>
                </c:pt>
                <c:pt idx="10945">
                  <c:v>51.529000000000003</c:v>
                </c:pt>
                <c:pt idx="10946">
                  <c:v>51.720933333333299</c:v>
                </c:pt>
                <c:pt idx="10947">
                  <c:v>51.5641166666666</c:v>
                </c:pt>
                <c:pt idx="10948">
                  <c:v>55.517650000000003</c:v>
                </c:pt>
                <c:pt idx="10949">
                  <c:v>55.515666666666597</c:v>
                </c:pt>
                <c:pt idx="10950">
                  <c:v>55.513950000000001</c:v>
                </c:pt>
                <c:pt idx="10951">
                  <c:v>55.50985</c:v>
                </c:pt>
                <c:pt idx="10952">
                  <c:v>55.508499999999998</c:v>
                </c:pt>
                <c:pt idx="10953">
                  <c:v>55.501666666666601</c:v>
                </c:pt>
                <c:pt idx="10954">
                  <c:v>55.504883333333296</c:v>
                </c:pt>
                <c:pt idx="10955">
                  <c:v>55.657449999999997</c:v>
                </c:pt>
                <c:pt idx="10956">
                  <c:v>51.744750000000003</c:v>
                </c:pt>
                <c:pt idx="10957">
                  <c:v>51.758400000000002</c:v>
                </c:pt>
                <c:pt idx="10958">
                  <c:v>51.529000000000003</c:v>
                </c:pt>
                <c:pt idx="10959">
                  <c:v>51.720933333333299</c:v>
                </c:pt>
                <c:pt idx="10960">
                  <c:v>51.5641166666666</c:v>
                </c:pt>
                <c:pt idx="10961">
                  <c:v>55.517650000000003</c:v>
                </c:pt>
                <c:pt idx="10962">
                  <c:v>55.515666666666597</c:v>
                </c:pt>
                <c:pt idx="10963">
                  <c:v>55.513950000000001</c:v>
                </c:pt>
                <c:pt idx="10964">
                  <c:v>55.50985</c:v>
                </c:pt>
                <c:pt idx="10965">
                  <c:v>55.508499999999998</c:v>
                </c:pt>
                <c:pt idx="10966">
                  <c:v>55.501666666666601</c:v>
                </c:pt>
                <c:pt idx="10967">
                  <c:v>55.504883333333296</c:v>
                </c:pt>
                <c:pt idx="10968">
                  <c:v>55.657449999999997</c:v>
                </c:pt>
                <c:pt idx="10969">
                  <c:v>51.6505333333333</c:v>
                </c:pt>
                <c:pt idx="10970">
                  <c:v>51.6505333333333</c:v>
                </c:pt>
                <c:pt idx="10971">
                  <c:v>55.350016666666598</c:v>
                </c:pt>
                <c:pt idx="10972">
                  <c:v>51.680016666666603</c:v>
                </c:pt>
                <c:pt idx="10973">
                  <c:v>51.675566666666597</c:v>
                </c:pt>
                <c:pt idx="10974">
                  <c:v>55.299399999999999</c:v>
                </c:pt>
                <c:pt idx="10975">
                  <c:v>54.538449999999997</c:v>
                </c:pt>
                <c:pt idx="10976">
                  <c:v>51.654683333333303</c:v>
                </c:pt>
                <c:pt idx="10977">
                  <c:v>51.510399999999997</c:v>
                </c:pt>
                <c:pt idx="10978">
                  <c:v>51.575083333333303</c:v>
                </c:pt>
                <c:pt idx="10979">
                  <c:v>55.346800000000002</c:v>
                </c:pt>
                <c:pt idx="10980">
                  <c:v>54.380783333333298</c:v>
                </c:pt>
                <c:pt idx="10981">
                  <c:v>54.527633333333299</c:v>
                </c:pt>
                <c:pt idx="10982">
                  <c:v>51.894933333333299</c:v>
                </c:pt>
                <c:pt idx="10983">
                  <c:v>52.292016666666598</c:v>
                </c:pt>
                <c:pt idx="10984">
                  <c:v>52.401483333333303</c:v>
                </c:pt>
                <c:pt idx="10985">
                  <c:v>51.811950000000003</c:v>
                </c:pt>
                <c:pt idx="10986">
                  <c:v>51.758816666666597</c:v>
                </c:pt>
                <c:pt idx="10987">
                  <c:v>51.6680833333333</c:v>
                </c:pt>
                <c:pt idx="10988">
                  <c:v>51.527166666666602</c:v>
                </c:pt>
                <c:pt idx="10989">
                  <c:v>51.592216666666602</c:v>
                </c:pt>
                <c:pt idx="10990">
                  <c:v>52.74145</c:v>
                </c:pt>
                <c:pt idx="10991">
                  <c:v>55.294783333333299</c:v>
                </c:pt>
                <c:pt idx="10992">
                  <c:v>53.0508666666666</c:v>
                </c:pt>
                <c:pt idx="10993">
                  <c:v>55.3466666666666</c:v>
                </c:pt>
                <c:pt idx="10994">
                  <c:v>54.521466666666598</c:v>
                </c:pt>
                <c:pt idx="10995">
                  <c:v>51.682166666666603</c:v>
                </c:pt>
                <c:pt idx="10996">
                  <c:v>51.5450666666666</c:v>
                </c:pt>
                <c:pt idx="10997">
                  <c:v>51.607266666666597</c:v>
                </c:pt>
                <c:pt idx="10998">
                  <c:v>55.343233333333302</c:v>
                </c:pt>
                <c:pt idx="10999">
                  <c:v>51.844050000000003</c:v>
                </c:pt>
                <c:pt idx="11000">
                  <c:v>54.39</c:v>
                </c:pt>
                <c:pt idx="11001">
                  <c:v>54.515749999999997</c:v>
                </c:pt>
                <c:pt idx="11002">
                  <c:v>53.20185</c:v>
                </c:pt>
                <c:pt idx="11003">
                  <c:v>51.861816666666599</c:v>
                </c:pt>
                <c:pt idx="11004">
                  <c:v>52.303333333333299</c:v>
                </c:pt>
                <c:pt idx="11005">
                  <c:v>52.380816666666597</c:v>
                </c:pt>
                <c:pt idx="11006">
                  <c:v>51.7828666666666</c:v>
                </c:pt>
                <c:pt idx="11007">
                  <c:v>51.721066666666601</c:v>
                </c:pt>
                <c:pt idx="11008">
                  <c:v>51.696733333333299</c:v>
                </c:pt>
                <c:pt idx="11009">
                  <c:v>55.717300000000002</c:v>
                </c:pt>
                <c:pt idx="11010">
                  <c:v>51.562283333333298</c:v>
                </c:pt>
                <c:pt idx="11011">
                  <c:v>51.621699999999997</c:v>
                </c:pt>
                <c:pt idx="11012">
                  <c:v>52.773283333333303</c:v>
                </c:pt>
                <c:pt idx="11013">
                  <c:v>55.304416666666597</c:v>
                </c:pt>
                <c:pt idx="11014">
                  <c:v>53.019783333333301</c:v>
                </c:pt>
                <c:pt idx="11015">
                  <c:v>55.350016666666598</c:v>
                </c:pt>
                <c:pt idx="11016">
                  <c:v>51.680016666666603</c:v>
                </c:pt>
                <c:pt idx="11017">
                  <c:v>51.675566666666597</c:v>
                </c:pt>
                <c:pt idx="11018">
                  <c:v>55.299399999999999</c:v>
                </c:pt>
                <c:pt idx="11019">
                  <c:v>54.538449999999997</c:v>
                </c:pt>
                <c:pt idx="11020">
                  <c:v>51.654683333333303</c:v>
                </c:pt>
                <c:pt idx="11021">
                  <c:v>51.510399999999997</c:v>
                </c:pt>
                <c:pt idx="11022">
                  <c:v>51.575083333333303</c:v>
                </c:pt>
                <c:pt idx="11023">
                  <c:v>55.346800000000002</c:v>
                </c:pt>
                <c:pt idx="11024">
                  <c:v>54.380783333333298</c:v>
                </c:pt>
                <c:pt idx="11025">
                  <c:v>54.527633333333299</c:v>
                </c:pt>
                <c:pt idx="11026">
                  <c:v>51.894933333333299</c:v>
                </c:pt>
                <c:pt idx="11027">
                  <c:v>52.292016666666598</c:v>
                </c:pt>
                <c:pt idx="11028">
                  <c:v>52.401483333333303</c:v>
                </c:pt>
                <c:pt idx="11029">
                  <c:v>51.811950000000003</c:v>
                </c:pt>
                <c:pt idx="11030">
                  <c:v>51.758816666666597</c:v>
                </c:pt>
                <c:pt idx="11031">
                  <c:v>51.6680833333333</c:v>
                </c:pt>
                <c:pt idx="11032">
                  <c:v>51.527166666666602</c:v>
                </c:pt>
                <c:pt idx="11033">
                  <c:v>51.592216666666602</c:v>
                </c:pt>
                <c:pt idx="11034">
                  <c:v>52.74145</c:v>
                </c:pt>
                <c:pt idx="11035">
                  <c:v>55.294783333333299</c:v>
                </c:pt>
                <c:pt idx="11036">
                  <c:v>53.0508666666666</c:v>
                </c:pt>
                <c:pt idx="11037">
                  <c:v>55.3466666666666</c:v>
                </c:pt>
                <c:pt idx="11038">
                  <c:v>54.521466666666598</c:v>
                </c:pt>
                <c:pt idx="11039">
                  <c:v>51.682166666666603</c:v>
                </c:pt>
                <c:pt idx="11040">
                  <c:v>51.5450666666666</c:v>
                </c:pt>
                <c:pt idx="11041">
                  <c:v>51.607266666666597</c:v>
                </c:pt>
                <c:pt idx="11042">
                  <c:v>55.343233333333302</c:v>
                </c:pt>
                <c:pt idx="11043">
                  <c:v>51.844050000000003</c:v>
                </c:pt>
                <c:pt idx="11044">
                  <c:v>54.39</c:v>
                </c:pt>
                <c:pt idx="11045">
                  <c:v>54.515749999999997</c:v>
                </c:pt>
                <c:pt idx="11046">
                  <c:v>53.20185</c:v>
                </c:pt>
                <c:pt idx="11047">
                  <c:v>51.861816666666599</c:v>
                </c:pt>
                <c:pt idx="11048">
                  <c:v>52.303333333333299</c:v>
                </c:pt>
                <c:pt idx="11049">
                  <c:v>52.380816666666597</c:v>
                </c:pt>
                <c:pt idx="11050">
                  <c:v>51.7828666666666</c:v>
                </c:pt>
                <c:pt idx="11051">
                  <c:v>51.721066666666601</c:v>
                </c:pt>
                <c:pt idx="11052">
                  <c:v>51.696733333333299</c:v>
                </c:pt>
                <c:pt idx="11053">
                  <c:v>55.717300000000002</c:v>
                </c:pt>
                <c:pt idx="11054">
                  <c:v>51.562283333333298</c:v>
                </c:pt>
                <c:pt idx="11055">
                  <c:v>51.621699999999997</c:v>
                </c:pt>
                <c:pt idx="11056">
                  <c:v>52.773283333333303</c:v>
                </c:pt>
                <c:pt idx="11057">
                  <c:v>55.304416666666597</c:v>
                </c:pt>
                <c:pt idx="11058">
                  <c:v>53.019783333333301</c:v>
                </c:pt>
                <c:pt idx="11059">
                  <c:v>55.517033333333302</c:v>
                </c:pt>
                <c:pt idx="11060">
                  <c:v>55.514400000000002</c:v>
                </c:pt>
                <c:pt idx="11061">
                  <c:v>55.499833333333299</c:v>
                </c:pt>
                <c:pt idx="11062">
                  <c:v>55.504199999999997</c:v>
                </c:pt>
                <c:pt idx="11063">
                  <c:v>55.508283333333303</c:v>
                </c:pt>
                <c:pt idx="11064">
                  <c:v>55.510266666666602</c:v>
                </c:pt>
                <c:pt idx="11065">
                  <c:v>53.633083333333303</c:v>
                </c:pt>
                <c:pt idx="11066">
                  <c:v>53.443566666666598</c:v>
                </c:pt>
                <c:pt idx="11067">
                  <c:v>52.665416666666601</c:v>
                </c:pt>
                <c:pt idx="11068">
                  <c:v>53.453800000000001</c:v>
                </c:pt>
                <c:pt idx="11069">
                  <c:v>55.320633333333298</c:v>
                </c:pt>
                <c:pt idx="11070">
                  <c:v>54.616966666666599</c:v>
                </c:pt>
                <c:pt idx="11071">
                  <c:v>52.233066666666602</c:v>
                </c:pt>
                <c:pt idx="11072">
                  <c:v>54.281700000000001</c:v>
                </c:pt>
                <c:pt idx="11073">
                  <c:v>54.446800000000003</c:v>
                </c:pt>
                <c:pt idx="11074">
                  <c:v>51.921166666666601</c:v>
                </c:pt>
                <c:pt idx="11075">
                  <c:v>52.468933333333297</c:v>
                </c:pt>
                <c:pt idx="11076">
                  <c:v>51.645000000000003</c:v>
                </c:pt>
                <c:pt idx="11077">
                  <c:v>55.042383333333298</c:v>
                </c:pt>
                <c:pt idx="11078">
                  <c:v>53.349466666666601</c:v>
                </c:pt>
                <c:pt idx="11079">
                  <c:v>51.777566666666601</c:v>
                </c:pt>
                <c:pt idx="11080">
                  <c:v>52.3448833333333</c:v>
                </c:pt>
                <c:pt idx="11081">
                  <c:v>52.344483333333301</c:v>
                </c:pt>
                <c:pt idx="11082">
                  <c:v>51.702750000000002</c:v>
                </c:pt>
                <c:pt idx="11083">
                  <c:v>51.715800000000002</c:v>
                </c:pt>
                <c:pt idx="11084">
                  <c:v>53.239116666666597</c:v>
                </c:pt>
                <c:pt idx="11085">
                  <c:v>51.64255</c:v>
                </c:pt>
                <c:pt idx="11086">
                  <c:v>53.94455</c:v>
                </c:pt>
                <c:pt idx="11087">
                  <c:v>55.560450000000003</c:v>
                </c:pt>
                <c:pt idx="11088">
                  <c:v>51.605733333333298</c:v>
                </c:pt>
                <c:pt idx="11089">
                  <c:v>52.892049999999998</c:v>
                </c:pt>
                <c:pt idx="11090">
                  <c:v>52.792733333333302</c:v>
                </c:pt>
                <c:pt idx="11091">
                  <c:v>51.974816666666598</c:v>
                </c:pt>
                <c:pt idx="11092">
                  <c:v>55.517033333333302</c:v>
                </c:pt>
                <c:pt idx="11093">
                  <c:v>55.514400000000002</c:v>
                </c:pt>
                <c:pt idx="11094">
                  <c:v>55.499833333333299</c:v>
                </c:pt>
                <c:pt idx="11095">
                  <c:v>55.504199999999997</c:v>
                </c:pt>
                <c:pt idx="11096">
                  <c:v>55.508283333333303</c:v>
                </c:pt>
                <c:pt idx="11097">
                  <c:v>55.510266666666602</c:v>
                </c:pt>
                <c:pt idx="11098">
                  <c:v>53.633083333333303</c:v>
                </c:pt>
                <c:pt idx="11099">
                  <c:v>53.443566666666598</c:v>
                </c:pt>
                <c:pt idx="11100">
                  <c:v>52.665416666666601</c:v>
                </c:pt>
                <c:pt idx="11101">
                  <c:v>53.453800000000001</c:v>
                </c:pt>
                <c:pt idx="11102">
                  <c:v>55.320633333333298</c:v>
                </c:pt>
                <c:pt idx="11103">
                  <c:v>54.616966666666599</c:v>
                </c:pt>
                <c:pt idx="11104">
                  <c:v>52.233066666666602</c:v>
                </c:pt>
                <c:pt idx="11105">
                  <c:v>54.281700000000001</c:v>
                </c:pt>
                <c:pt idx="11106">
                  <c:v>54.446800000000003</c:v>
                </c:pt>
                <c:pt idx="11107">
                  <c:v>51.921166666666601</c:v>
                </c:pt>
                <c:pt idx="11108">
                  <c:v>52.468933333333297</c:v>
                </c:pt>
                <c:pt idx="11109">
                  <c:v>51.645000000000003</c:v>
                </c:pt>
                <c:pt idx="11110">
                  <c:v>55.042383333333298</c:v>
                </c:pt>
                <c:pt idx="11111">
                  <c:v>53.349466666666601</c:v>
                </c:pt>
                <c:pt idx="11112">
                  <c:v>51.777566666666601</c:v>
                </c:pt>
                <c:pt idx="11113">
                  <c:v>52.3448833333333</c:v>
                </c:pt>
                <c:pt idx="11114">
                  <c:v>52.344483333333301</c:v>
                </c:pt>
                <c:pt idx="11115">
                  <c:v>51.702750000000002</c:v>
                </c:pt>
                <c:pt idx="11116">
                  <c:v>51.715800000000002</c:v>
                </c:pt>
                <c:pt idx="11117">
                  <c:v>51.715800000000002</c:v>
                </c:pt>
                <c:pt idx="11118">
                  <c:v>53.239116666666597</c:v>
                </c:pt>
                <c:pt idx="11119">
                  <c:v>51.64255</c:v>
                </c:pt>
                <c:pt idx="11120">
                  <c:v>53.94455</c:v>
                </c:pt>
                <c:pt idx="11121">
                  <c:v>55.560450000000003</c:v>
                </c:pt>
                <c:pt idx="11122">
                  <c:v>51.605733333333298</c:v>
                </c:pt>
                <c:pt idx="11123">
                  <c:v>52.892049999999998</c:v>
                </c:pt>
                <c:pt idx="11124">
                  <c:v>52.792733333333302</c:v>
                </c:pt>
                <c:pt idx="11125">
                  <c:v>51.974816666666598</c:v>
                </c:pt>
                <c:pt idx="11126">
                  <c:v>51.675283333333333</c:v>
                </c:pt>
                <c:pt idx="11127">
                  <c:v>55.350483333333337</c:v>
                </c:pt>
                <c:pt idx="11128">
                  <c:v>54.368633333333335</c:v>
                </c:pt>
                <c:pt idx="11129">
                  <c:v>54.529449999999997</c:v>
                </c:pt>
                <c:pt idx="11130">
                  <c:v>51.815649999999998</c:v>
                </c:pt>
                <c:pt idx="11131">
                  <c:v>51.758400000000002</c:v>
                </c:pt>
                <c:pt idx="11132">
                  <c:v>51.529333333333334</c:v>
                </c:pt>
                <c:pt idx="11133">
                  <c:v>51.591000000000001</c:v>
                </c:pt>
                <c:pt idx="11134">
                  <c:v>52.743933333333331</c:v>
                </c:pt>
                <c:pt idx="11135">
                  <c:v>55.293566666666663</c:v>
                </c:pt>
                <c:pt idx="11136">
                  <c:v>53.049583333333331</c:v>
                </c:pt>
                <c:pt idx="11137">
                  <c:v>53.192933333333336</c:v>
                </c:pt>
                <c:pt idx="11138">
                  <c:v>55.81</c:v>
                </c:pt>
                <c:pt idx="11139">
                  <c:v>51.675283333333333</c:v>
                </c:pt>
                <c:pt idx="11140">
                  <c:v>55.350483333333337</c:v>
                </c:pt>
                <c:pt idx="11141">
                  <c:v>54.368633333333335</c:v>
                </c:pt>
                <c:pt idx="11142">
                  <c:v>54.529449999999997</c:v>
                </c:pt>
                <c:pt idx="11143">
                  <c:v>51.815649999999998</c:v>
                </c:pt>
                <c:pt idx="11144">
                  <c:v>51.758400000000002</c:v>
                </c:pt>
                <c:pt idx="11145">
                  <c:v>51.529333333333334</c:v>
                </c:pt>
                <c:pt idx="11146">
                  <c:v>51.591000000000001</c:v>
                </c:pt>
                <c:pt idx="11147">
                  <c:v>52.743933333333331</c:v>
                </c:pt>
                <c:pt idx="11148">
                  <c:v>55.293566666666663</c:v>
                </c:pt>
                <c:pt idx="11149">
                  <c:v>53.049583333333331</c:v>
                </c:pt>
                <c:pt idx="11150">
                  <c:v>53.192933333333336</c:v>
                </c:pt>
                <c:pt idx="11151">
                  <c:v>55.81</c:v>
                </c:pt>
                <c:pt idx="11152">
                  <c:v>53.632150000000003</c:v>
                </c:pt>
                <c:pt idx="11153">
                  <c:v>53.442016666666667</c:v>
                </c:pt>
                <c:pt idx="11154">
                  <c:v>52.663216666666663</c:v>
                </c:pt>
                <c:pt idx="11155">
                  <c:v>53.452466666666666</c:v>
                </c:pt>
                <c:pt idx="11156">
                  <c:v>55.325400000000002</c:v>
                </c:pt>
                <c:pt idx="11157">
                  <c:v>53.759399999999999</c:v>
                </c:pt>
                <c:pt idx="11158">
                  <c:v>54.2821</c:v>
                </c:pt>
                <c:pt idx="11159">
                  <c:v>54.450566666666667</c:v>
                </c:pt>
                <c:pt idx="11160">
                  <c:v>55.042066666666663</c:v>
                </c:pt>
                <c:pt idx="11161">
                  <c:v>53.357916666666668</c:v>
                </c:pt>
                <c:pt idx="11162">
                  <c:v>51.7776</c:v>
                </c:pt>
                <c:pt idx="11163">
                  <c:v>52.344316666666664</c:v>
                </c:pt>
                <c:pt idx="11164">
                  <c:v>51.701749999999997</c:v>
                </c:pt>
                <c:pt idx="11165">
                  <c:v>53.239933333333333</c:v>
                </c:pt>
                <c:pt idx="11166">
                  <c:v>51.646766666666664</c:v>
                </c:pt>
                <c:pt idx="11167">
                  <c:v>53.944283333333331</c:v>
                </c:pt>
                <c:pt idx="11168">
                  <c:v>55.566033333333337</c:v>
                </c:pt>
                <c:pt idx="11169">
                  <c:v>51.604999999999997</c:v>
                </c:pt>
                <c:pt idx="11170">
                  <c:v>52.896516666666663</c:v>
                </c:pt>
                <c:pt idx="11171">
                  <c:v>51.893483333333336</c:v>
                </c:pt>
                <c:pt idx="11172">
                  <c:v>53.632150000000003</c:v>
                </c:pt>
                <c:pt idx="11173">
                  <c:v>53.442016666666667</c:v>
                </c:pt>
                <c:pt idx="11174">
                  <c:v>52.663216666666663</c:v>
                </c:pt>
                <c:pt idx="11175">
                  <c:v>53.452466666666666</c:v>
                </c:pt>
                <c:pt idx="11176">
                  <c:v>55.325400000000002</c:v>
                </c:pt>
                <c:pt idx="11177">
                  <c:v>53.759399999999999</c:v>
                </c:pt>
                <c:pt idx="11178">
                  <c:v>54.2821</c:v>
                </c:pt>
                <c:pt idx="11179">
                  <c:v>54.450566666666667</c:v>
                </c:pt>
                <c:pt idx="11180">
                  <c:v>55.042066666666663</c:v>
                </c:pt>
                <c:pt idx="11181">
                  <c:v>53.357916666666668</c:v>
                </c:pt>
                <c:pt idx="11182">
                  <c:v>51.7776</c:v>
                </c:pt>
                <c:pt idx="11183">
                  <c:v>52.344316666666664</c:v>
                </c:pt>
                <c:pt idx="11184">
                  <c:v>51.701749999999997</c:v>
                </c:pt>
                <c:pt idx="11185">
                  <c:v>53.239933333333333</c:v>
                </c:pt>
                <c:pt idx="11186">
                  <c:v>51.646766666666664</c:v>
                </c:pt>
                <c:pt idx="11187">
                  <c:v>53.944283333333331</c:v>
                </c:pt>
                <c:pt idx="11188">
                  <c:v>55.566033333333337</c:v>
                </c:pt>
                <c:pt idx="11189">
                  <c:v>51.604999999999997</c:v>
                </c:pt>
                <c:pt idx="11190">
                  <c:v>52.896516666666663</c:v>
                </c:pt>
                <c:pt idx="11191">
                  <c:v>51.893483333333336</c:v>
                </c:pt>
                <c:pt idx="11192">
                  <c:v>51.674500000000002</c:v>
                </c:pt>
                <c:pt idx="11193">
                  <c:v>54.1028666666666</c:v>
                </c:pt>
                <c:pt idx="11194">
                  <c:v>54.023949999999999</c:v>
                </c:pt>
                <c:pt idx="11195">
                  <c:v>54.031866666666602</c:v>
                </c:pt>
                <c:pt idx="11196">
                  <c:v>53.989899999999999</c:v>
                </c:pt>
                <c:pt idx="11197">
                  <c:v>54.085900000000002</c:v>
                </c:pt>
                <c:pt idx="11198">
                  <c:v>51.759166666666601</c:v>
                </c:pt>
                <c:pt idx="11199">
                  <c:v>52.656399999999998</c:v>
                </c:pt>
                <c:pt idx="11200">
                  <c:v>54.042949999999998</c:v>
                </c:pt>
                <c:pt idx="11201">
                  <c:v>51.847633333333299</c:v>
                </c:pt>
                <c:pt idx="11202">
                  <c:v>51.7216666666666</c:v>
                </c:pt>
                <c:pt idx="11203">
                  <c:v>51.674500000000002</c:v>
                </c:pt>
                <c:pt idx="11204">
                  <c:v>54.1028666666666</c:v>
                </c:pt>
                <c:pt idx="11205">
                  <c:v>54.023949999999999</c:v>
                </c:pt>
                <c:pt idx="11206">
                  <c:v>54.031866666666602</c:v>
                </c:pt>
                <c:pt idx="11207">
                  <c:v>53.989899999999999</c:v>
                </c:pt>
                <c:pt idx="11208">
                  <c:v>54.085900000000002</c:v>
                </c:pt>
                <c:pt idx="11209">
                  <c:v>51.759166666666601</c:v>
                </c:pt>
                <c:pt idx="11210">
                  <c:v>52.656399999999998</c:v>
                </c:pt>
                <c:pt idx="11211">
                  <c:v>54.042949999999998</c:v>
                </c:pt>
                <c:pt idx="11212">
                  <c:v>51.847633333333299</c:v>
                </c:pt>
                <c:pt idx="11213">
                  <c:v>51.7216666666666</c:v>
                </c:pt>
                <c:pt idx="11214">
                  <c:v>51.642283333333303</c:v>
                </c:pt>
                <c:pt idx="11215">
                  <c:v>52.9328</c:v>
                </c:pt>
                <c:pt idx="11216">
                  <c:v>52.877000000000002</c:v>
                </c:pt>
                <c:pt idx="11217">
                  <c:v>53.984850000000002</c:v>
                </c:pt>
                <c:pt idx="11218">
                  <c:v>51.642283333333303</c:v>
                </c:pt>
                <c:pt idx="11219">
                  <c:v>52.9328</c:v>
                </c:pt>
                <c:pt idx="11220">
                  <c:v>52.877000000000002</c:v>
                </c:pt>
                <c:pt idx="11221">
                  <c:v>53.984850000000002</c:v>
                </c:pt>
                <c:pt idx="11222">
                  <c:v>51.764833333333335</c:v>
                </c:pt>
                <c:pt idx="11223">
                  <c:v>51.87166666666667</c:v>
                </c:pt>
                <c:pt idx="11224">
                  <c:v>51.87166666666667</c:v>
                </c:pt>
                <c:pt idx="11225">
                  <c:v>51.894633333333331</c:v>
                </c:pt>
                <c:pt idx="11226">
                  <c:v>51.815649999999998</c:v>
                </c:pt>
                <c:pt idx="11227">
                  <c:v>51.815649999999998</c:v>
                </c:pt>
                <c:pt idx="11228">
                  <c:v>51.815649999999998</c:v>
                </c:pt>
                <c:pt idx="11229">
                  <c:v>51.815649999999998</c:v>
                </c:pt>
                <c:pt idx="11230">
                  <c:v>51.815649999999998</c:v>
                </c:pt>
                <c:pt idx="11231">
                  <c:v>51.815649999999998</c:v>
                </c:pt>
                <c:pt idx="11232">
                  <c:v>51.815649999999998</c:v>
                </c:pt>
                <c:pt idx="11233">
                  <c:v>51.815649999999998</c:v>
                </c:pt>
                <c:pt idx="11234">
                  <c:v>51.815649999999998</c:v>
                </c:pt>
                <c:pt idx="11235">
                  <c:v>51.758400000000002</c:v>
                </c:pt>
                <c:pt idx="11236">
                  <c:v>51.665916666666668</c:v>
                </c:pt>
                <c:pt idx="11237">
                  <c:v>51.529333333333334</c:v>
                </c:pt>
                <c:pt idx="11238">
                  <c:v>51.591000000000001</c:v>
                </c:pt>
                <c:pt idx="11239">
                  <c:v>51.591000000000001</c:v>
                </c:pt>
                <c:pt idx="11240">
                  <c:v>52.743933333333331</c:v>
                </c:pt>
                <c:pt idx="11241">
                  <c:v>51.86378333333333</c:v>
                </c:pt>
                <c:pt idx="11242">
                  <c:v>51.86378333333333</c:v>
                </c:pt>
                <c:pt idx="11243">
                  <c:v>51.86378333333333</c:v>
                </c:pt>
                <c:pt idx="11244">
                  <c:v>51.808033333333334</c:v>
                </c:pt>
                <c:pt idx="11245">
                  <c:v>51.861116666666668</c:v>
                </c:pt>
                <c:pt idx="11246">
                  <c:v>51.843266666666665</c:v>
                </c:pt>
                <c:pt idx="11247">
                  <c:v>51.843266666666665</c:v>
                </c:pt>
                <c:pt idx="11248">
                  <c:v>51.864283333333333</c:v>
                </c:pt>
                <c:pt idx="11249">
                  <c:v>51.864283333333333</c:v>
                </c:pt>
                <c:pt idx="11250">
                  <c:v>51.785366666666668</c:v>
                </c:pt>
                <c:pt idx="11251">
                  <c:v>51.785366666666668</c:v>
                </c:pt>
                <c:pt idx="11252">
                  <c:v>51.785366666666668</c:v>
                </c:pt>
                <c:pt idx="11253">
                  <c:v>51.722683333333336</c:v>
                </c:pt>
                <c:pt idx="11254">
                  <c:v>51.694233333333337</c:v>
                </c:pt>
                <c:pt idx="11255">
                  <c:v>51.565366666666669</c:v>
                </c:pt>
                <c:pt idx="11256">
                  <c:v>52.778849999999998</c:v>
                </c:pt>
                <c:pt idx="11257">
                  <c:v>51.632566666666669</c:v>
                </c:pt>
                <c:pt idx="11258">
                  <c:v>51.632566666666669</c:v>
                </c:pt>
                <c:pt idx="11259">
                  <c:v>51.828383333333335</c:v>
                </c:pt>
                <c:pt idx="11260">
                  <c:v>51.828383333333335</c:v>
                </c:pt>
                <c:pt idx="11261">
                  <c:v>51.764833333333335</c:v>
                </c:pt>
                <c:pt idx="11262">
                  <c:v>51.87166666666667</c:v>
                </c:pt>
                <c:pt idx="11263">
                  <c:v>51.87166666666667</c:v>
                </c:pt>
                <c:pt idx="11264">
                  <c:v>51.894633333333331</c:v>
                </c:pt>
                <c:pt idx="11265">
                  <c:v>51.815649999999998</c:v>
                </c:pt>
                <c:pt idx="11266">
                  <c:v>51.815649999999998</c:v>
                </c:pt>
                <c:pt idx="11267">
                  <c:v>51.815649999999998</c:v>
                </c:pt>
                <c:pt idx="11268">
                  <c:v>51.758400000000002</c:v>
                </c:pt>
                <c:pt idx="11269">
                  <c:v>51.665916666666668</c:v>
                </c:pt>
                <c:pt idx="11270">
                  <c:v>51.529333333333334</c:v>
                </c:pt>
                <c:pt idx="11271">
                  <c:v>51.591000000000001</c:v>
                </c:pt>
                <c:pt idx="11272">
                  <c:v>51.591000000000001</c:v>
                </c:pt>
                <c:pt idx="11273">
                  <c:v>52.743933333333331</c:v>
                </c:pt>
                <c:pt idx="11274">
                  <c:v>51.86378333333333</c:v>
                </c:pt>
                <c:pt idx="11275">
                  <c:v>51.86378333333333</c:v>
                </c:pt>
                <c:pt idx="11276">
                  <c:v>51.86378333333333</c:v>
                </c:pt>
                <c:pt idx="11277">
                  <c:v>51.808033333333334</c:v>
                </c:pt>
                <c:pt idx="11278">
                  <c:v>51.861116666666668</c:v>
                </c:pt>
                <c:pt idx="11279">
                  <c:v>51.843266666666665</c:v>
                </c:pt>
                <c:pt idx="11280">
                  <c:v>51.843266666666665</c:v>
                </c:pt>
                <c:pt idx="11281">
                  <c:v>51.864283333333333</c:v>
                </c:pt>
                <c:pt idx="11282">
                  <c:v>51.864283333333333</c:v>
                </c:pt>
                <c:pt idx="11283">
                  <c:v>51.785366666666668</c:v>
                </c:pt>
                <c:pt idx="11284">
                  <c:v>51.785366666666668</c:v>
                </c:pt>
                <c:pt idx="11285">
                  <c:v>51.785366666666668</c:v>
                </c:pt>
                <c:pt idx="11286">
                  <c:v>51.722683333333336</c:v>
                </c:pt>
                <c:pt idx="11287">
                  <c:v>51.694233333333337</c:v>
                </c:pt>
                <c:pt idx="11288">
                  <c:v>51.565366666666669</c:v>
                </c:pt>
                <c:pt idx="11289">
                  <c:v>52.778849999999998</c:v>
                </c:pt>
                <c:pt idx="11290">
                  <c:v>51.632566666666669</c:v>
                </c:pt>
                <c:pt idx="11291">
                  <c:v>51.632566666666669</c:v>
                </c:pt>
                <c:pt idx="11292">
                  <c:v>51.828383333333335</c:v>
                </c:pt>
                <c:pt idx="11293">
                  <c:v>51.828383333333335</c:v>
                </c:pt>
                <c:pt idx="11294">
                  <c:v>51.7776</c:v>
                </c:pt>
                <c:pt idx="11295">
                  <c:v>51.7776</c:v>
                </c:pt>
                <c:pt idx="11296">
                  <c:v>52.691883333333337</c:v>
                </c:pt>
                <c:pt idx="11297">
                  <c:v>51.701749999999997</c:v>
                </c:pt>
                <c:pt idx="11298">
                  <c:v>51.701749999999997</c:v>
                </c:pt>
                <c:pt idx="11299">
                  <c:v>51.646766666666664</c:v>
                </c:pt>
                <c:pt idx="11300">
                  <c:v>51.668533333333336</c:v>
                </c:pt>
                <c:pt idx="11301">
                  <c:v>51.767366666666668</c:v>
                </c:pt>
                <c:pt idx="11302">
                  <c:v>51.97475</c:v>
                </c:pt>
                <c:pt idx="11303">
                  <c:v>51.7776</c:v>
                </c:pt>
                <c:pt idx="11304">
                  <c:v>51.7776</c:v>
                </c:pt>
                <c:pt idx="11305">
                  <c:v>52.691883333333337</c:v>
                </c:pt>
                <c:pt idx="11306">
                  <c:v>51.701749999999997</c:v>
                </c:pt>
                <c:pt idx="11307">
                  <c:v>51.701749999999997</c:v>
                </c:pt>
                <c:pt idx="11308">
                  <c:v>51.646766666666664</c:v>
                </c:pt>
                <c:pt idx="11309">
                  <c:v>51.668533333333336</c:v>
                </c:pt>
                <c:pt idx="11310">
                  <c:v>51.767366666666668</c:v>
                </c:pt>
                <c:pt idx="11311">
                  <c:v>51.97475</c:v>
                </c:pt>
                <c:pt idx="11312">
                  <c:v>51.675283333333333</c:v>
                </c:pt>
                <c:pt idx="11313">
                  <c:v>55.350483333333337</c:v>
                </c:pt>
                <c:pt idx="11314">
                  <c:v>54.368633333333335</c:v>
                </c:pt>
                <c:pt idx="11315">
                  <c:v>54.529449999999997</c:v>
                </c:pt>
                <c:pt idx="11316">
                  <c:v>51.815649999999998</c:v>
                </c:pt>
                <c:pt idx="11317">
                  <c:v>51.758400000000002</c:v>
                </c:pt>
                <c:pt idx="11318">
                  <c:v>51.529333333333334</c:v>
                </c:pt>
                <c:pt idx="11319">
                  <c:v>51.591000000000001</c:v>
                </c:pt>
                <c:pt idx="11320">
                  <c:v>52.743933333333331</c:v>
                </c:pt>
                <c:pt idx="11321">
                  <c:v>55.293566666666663</c:v>
                </c:pt>
                <c:pt idx="11322">
                  <c:v>53.049583333333331</c:v>
                </c:pt>
                <c:pt idx="11323">
                  <c:v>53.192933333333336</c:v>
                </c:pt>
                <c:pt idx="11324">
                  <c:v>51.785366666666668</c:v>
                </c:pt>
                <c:pt idx="11325">
                  <c:v>55.716133333333332</c:v>
                </c:pt>
                <c:pt idx="11326">
                  <c:v>51.675283333333333</c:v>
                </c:pt>
                <c:pt idx="11327">
                  <c:v>55.350483333333337</c:v>
                </c:pt>
                <c:pt idx="11328">
                  <c:v>54.368633333333335</c:v>
                </c:pt>
                <c:pt idx="11329">
                  <c:v>54.529449999999997</c:v>
                </c:pt>
                <c:pt idx="11330">
                  <c:v>51.815649999999998</c:v>
                </c:pt>
                <c:pt idx="11331">
                  <c:v>51.758400000000002</c:v>
                </c:pt>
                <c:pt idx="11332">
                  <c:v>51.529333333333334</c:v>
                </c:pt>
                <c:pt idx="11333">
                  <c:v>51.591000000000001</c:v>
                </c:pt>
                <c:pt idx="11334">
                  <c:v>52.743933333333331</c:v>
                </c:pt>
                <c:pt idx="11335">
                  <c:v>55.293566666666663</c:v>
                </c:pt>
                <c:pt idx="11336">
                  <c:v>53.049583333333331</c:v>
                </c:pt>
                <c:pt idx="11337">
                  <c:v>53.192933333333336</c:v>
                </c:pt>
                <c:pt idx="11338">
                  <c:v>51.785366666666668</c:v>
                </c:pt>
                <c:pt idx="11339">
                  <c:v>55.716133333333332</c:v>
                </c:pt>
                <c:pt idx="11340">
                  <c:v>53.632150000000003</c:v>
                </c:pt>
                <c:pt idx="11341">
                  <c:v>52.663216666666663</c:v>
                </c:pt>
                <c:pt idx="11342">
                  <c:v>53.452466666666666</c:v>
                </c:pt>
                <c:pt idx="11343">
                  <c:v>55.325400000000002</c:v>
                </c:pt>
                <c:pt idx="11344">
                  <c:v>53.442016666666667</c:v>
                </c:pt>
                <c:pt idx="11345">
                  <c:v>53.759399999999999</c:v>
                </c:pt>
                <c:pt idx="11346">
                  <c:v>54.615766666666666</c:v>
                </c:pt>
                <c:pt idx="11347">
                  <c:v>52.237366666666667</c:v>
                </c:pt>
                <c:pt idx="11348">
                  <c:v>54.2821</c:v>
                </c:pt>
                <c:pt idx="11349">
                  <c:v>54.450566666666667</c:v>
                </c:pt>
                <c:pt idx="11350">
                  <c:v>53.357916666666668</c:v>
                </c:pt>
                <c:pt idx="11351">
                  <c:v>53.357916666666668</c:v>
                </c:pt>
                <c:pt idx="11352">
                  <c:v>55.042066666666663</c:v>
                </c:pt>
                <c:pt idx="11353">
                  <c:v>51.7776</c:v>
                </c:pt>
                <c:pt idx="11354">
                  <c:v>51.7776</c:v>
                </c:pt>
                <c:pt idx="11355">
                  <c:v>52.344316666666664</c:v>
                </c:pt>
                <c:pt idx="11356">
                  <c:v>51.719000000000001</c:v>
                </c:pt>
                <c:pt idx="11357">
                  <c:v>51.719000000000001</c:v>
                </c:pt>
                <c:pt idx="11358">
                  <c:v>53.239933333333333</c:v>
                </c:pt>
                <c:pt idx="11359">
                  <c:v>51.646766666666664</c:v>
                </c:pt>
                <c:pt idx="11360">
                  <c:v>54.832333333333331</c:v>
                </c:pt>
                <c:pt idx="11361">
                  <c:v>53.944283333333331</c:v>
                </c:pt>
                <c:pt idx="11362">
                  <c:v>55.566033333333337</c:v>
                </c:pt>
                <c:pt idx="11363">
                  <c:v>51.604999999999997</c:v>
                </c:pt>
                <c:pt idx="11364">
                  <c:v>52.896516666666663</c:v>
                </c:pt>
                <c:pt idx="11365">
                  <c:v>52.896516666666663</c:v>
                </c:pt>
                <c:pt idx="11366">
                  <c:v>52.793666666666667</c:v>
                </c:pt>
                <c:pt idx="11367">
                  <c:v>53.632150000000003</c:v>
                </c:pt>
                <c:pt idx="11368">
                  <c:v>52.663216666666663</c:v>
                </c:pt>
                <c:pt idx="11369">
                  <c:v>53.452466666666666</c:v>
                </c:pt>
                <c:pt idx="11370">
                  <c:v>55.325400000000002</c:v>
                </c:pt>
                <c:pt idx="11371">
                  <c:v>53.442016666666667</c:v>
                </c:pt>
                <c:pt idx="11372">
                  <c:v>53.759399999999999</c:v>
                </c:pt>
                <c:pt idx="11373">
                  <c:v>54.615766666666666</c:v>
                </c:pt>
                <c:pt idx="11374">
                  <c:v>52.237366666666667</c:v>
                </c:pt>
                <c:pt idx="11375">
                  <c:v>54.2821</c:v>
                </c:pt>
                <c:pt idx="11376">
                  <c:v>54.450566666666667</c:v>
                </c:pt>
                <c:pt idx="11377">
                  <c:v>53.357916666666668</c:v>
                </c:pt>
                <c:pt idx="11378">
                  <c:v>53.357916666666668</c:v>
                </c:pt>
                <c:pt idx="11379">
                  <c:v>55.042066666666663</c:v>
                </c:pt>
                <c:pt idx="11380">
                  <c:v>51.7776</c:v>
                </c:pt>
                <c:pt idx="11381">
                  <c:v>51.7776</c:v>
                </c:pt>
                <c:pt idx="11382">
                  <c:v>52.344316666666664</c:v>
                </c:pt>
                <c:pt idx="11383">
                  <c:v>51.719000000000001</c:v>
                </c:pt>
                <c:pt idx="11384">
                  <c:v>51.719000000000001</c:v>
                </c:pt>
                <c:pt idx="11385">
                  <c:v>53.239933333333333</c:v>
                </c:pt>
                <c:pt idx="11386">
                  <c:v>51.646766666666664</c:v>
                </c:pt>
                <c:pt idx="11387">
                  <c:v>54.832333333333331</c:v>
                </c:pt>
                <c:pt idx="11388">
                  <c:v>53.944283333333331</c:v>
                </c:pt>
                <c:pt idx="11389">
                  <c:v>55.566033333333337</c:v>
                </c:pt>
                <c:pt idx="11390">
                  <c:v>51.604999999999997</c:v>
                </c:pt>
                <c:pt idx="11391">
                  <c:v>52.896516666666663</c:v>
                </c:pt>
                <c:pt idx="11392">
                  <c:v>52.896516666666663</c:v>
                </c:pt>
                <c:pt idx="11393">
                  <c:v>52.793666666666667</c:v>
                </c:pt>
                <c:pt idx="11394">
                  <c:v>51.758400000000002</c:v>
                </c:pt>
                <c:pt idx="11395">
                  <c:v>51.758400000000002</c:v>
                </c:pt>
                <c:pt idx="11396">
                  <c:v>51.758400000000002</c:v>
                </c:pt>
                <c:pt idx="11397">
                  <c:v>51.758400000000002</c:v>
                </c:pt>
                <c:pt idx="11398">
                  <c:v>51.758400000000002</c:v>
                </c:pt>
                <c:pt idx="11399">
                  <c:v>51.675283333333297</c:v>
                </c:pt>
                <c:pt idx="11400">
                  <c:v>51.651433333333301</c:v>
                </c:pt>
                <c:pt idx="11401">
                  <c:v>51.509099999999997</c:v>
                </c:pt>
                <c:pt idx="11402">
                  <c:v>51.574716666666603</c:v>
                </c:pt>
                <c:pt idx="11403">
                  <c:v>55.350483333333301</c:v>
                </c:pt>
                <c:pt idx="11404">
                  <c:v>54.3686333333333</c:v>
                </c:pt>
                <c:pt idx="11405">
                  <c:v>55.378549999999997</c:v>
                </c:pt>
                <c:pt idx="11406">
                  <c:v>54.529449999999997</c:v>
                </c:pt>
                <c:pt idx="11407">
                  <c:v>52.541316666666603</c:v>
                </c:pt>
                <c:pt idx="11408">
                  <c:v>51.894633333333303</c:v>
                </c:pt>
                <c:pt idx="11409">
                  <c:v>52.291566666666597</c:v>
                </c:pt>
                <c:pt idx="11410">
                  <c:v>52.401000000000003</c:v>
                </c:pt>
                <c:pt idx="11411">
                  <c:v>52.385966666666597</c:v>
                </c:pt>
                <c:pt idx="11412">
                  <c:v>51.815649999999998</c:v>
                </c:pt>
                <c:pt idx="11413">
                  <c:v>51.76</c:v>
                </c:pt>
                <c:pt idx="11414">
                  <c:v>51.665916666666597</c:v>
                </c:pt>
                <c:pt idx="11415">
                  <c:v>51.526533333333298</c:v>
                </c:pt>
                <c:pt idx="11416">
                  <c:v>51.591000000000001</c:v>
                </c:pt>
                <c:pt idx="11417">
                  <c:v>52.743933333333302</c:v>
                </c:pt>
                <c:pt idx="11418">
                  <c:v>55.293566666666599</c:v>
                </c:pt>
                <c:pt idx="11419">
                  <c:v>53.049583333333302</c:v>
                </c:pt>
                <c:pt idx="11420">
                  <c:v>51.681166666666599</c:v>
                </c:pt>
                <c:pt idx="11421">
                  <c:v>51.604799999999997</c:v>
                </c:pt>
                <c:pt idx="11422">
                  <c:v>55.343366666666597</c:v>
                </c:pt>
                <c:pt idx="11423">
                  <c:v>51.843266666666601</c:v>
                </c:pt>
                <c:pt idx="11424">
                  <c:v>54.388733333333299</c:v>
                </c:pt>
                <c:pt idx="11425">
                  <c:v>54.388016666666601</c:v>
                </c:pt>
                <c:pt idx="11426">
                  <c:v>54.515066666666598</c:v>
                </c:pt>
                <c:pt idx="11427">
                  <c:v>52.507899999999999</c:v>
                </c:pt>
                <c:pt idx="11428">
                  <c:v>53.192933333333301</c:v>
                </c:pt>
                <c:pt idx="11429">
                  <c:v>51.864283333333297</c:v>
                </c:pt>
                <c:pt idx="11430">
                  <c:v>52.303283333333297</c:v>
                </c:pt>
                <c:pt idx="11431">
                  <c:v>52.383150000000001</c:v>
                </c:pt>
                <c:pt idx="11432">
                  <c:v>52.411900000000003</c:v>
                </c:pt>
                <c:pt idx="11433">
                  <c:v>51.785366666666597</c:v>
                </c:pt>
                <c:pt idx="11434">
                  <c:v>51.721800000000002</c:v>
                </c:pt>
                <c:pt idx="11435">
                  <c:v>51.694233333333301</c:v>
                </c:pt>
                <c:pt idx="11436">
                  <c:v>55.716133333333303</c:v>
                </c:pt>
                <c:pt idx="11437">
                  <c:v>51.565366666666598</c:v>
                </c:pt>
                <c:pt idx="11438">
                  <c:v>51.620283333333298</c:v>
                </c:pt>
                <c:pt idx="11439">
                  <c:v>52.778849999999998</c:v>
                </c:pt>
                <c:pt idx="11440">
                  <c:v>55.3007833333333</c:v>
                </c:pt>
                <c:pt idx="11441">
                  <c:v>53.017666666666599</c:v>
                </c:pt>
                <c:pt idx="11442">
                  <c:v>51.675283333333297</c:v>
                </c:pt>
                <c:pt idx="11443">
                  <c:v>51.651433333333301</c:v>
                </c:pt>
                <c:pt idx="11444">
                  <c:v>51.509099999999997</c:v>
                </c:pt>
                <c:pt idx="11445">
                  <c:v>51.574716666666603</c:v>
                </c:pt>
                <c:pt idx="11446">
                  <c:v>55.350483333333301</c:v>
                </c:pt>
                <c:pt idx="11447">
                  <c:v>54.3686333333333</c:v>
                </c:pt>
                <c:pt idx="11448">
                  <c:v>55.378549999999997</c:v>
                </c:pt>
                <c:pt idx="11449">
                  <c:v>54.529449999999997</c:v>
                </c:pt>
                <c:pt idx="11450">
                  <c:v>52.541316666666603</c:v>
                </c:pt>
                <c:pt idx="11451">
                  <c:v>51.894633333333303</c:v>
                </c:pt>
                <c:pt idx="11452">
                  <c:v>52.291566666666597</c:v>
                </c:pt>
                <c:pt idx="11453">
                  <c:v>52.401000000000003</c:v>
                </c:pt>
                <c:pt idx="11454">
                  <c:v>52.385966666666597</c:v>
                </c:pt>
                <c:pt idx="11455">
                  <c:v>51.815649999999998</c:v>
                </c:pt>
                <c:pt idx="11456">
                  <c:v>51.76</c:v>
                </c:pt>
                <c:pt idx="11457">
                  <c:v>51.665916666666597</c:v>
                </c:pt>
                <c:pt idx="11458">
                  <c:v>51.526533333333298</c:v>
                </c:pt>
                <c:pt idx="11459">
                  <c:v>51.591000000000001</c:v>
                </c:pt>
                <c:pt idx="11460">
                  <c:v>52.743933333333302</c:v>
                </c:pt>
                <c:pt idx="11461">
                  <c:v>55.293566666666599</c:v>
                </c:pt>
                <c:pt idx="11462">
                  <c:v>53.049583333333302</c:v>
                </c:pt>
                <c:pt idx="11463">
                  <c:v>51.681166666666599</c:v>
                </c:pt>
                <c:pt idx="11464">
                  <c:v>51.604799999999997</c:v>
                </c:pt>
                <c:pt idx="11465">
                  <c:v>55.343366666666597</c:v>
                </c:pt>
                <c:pt idx="11466">
                  <c:v>51.843266666666601</c:v>
                </c:pt>
                <c:pt idx="11467">
                  <c:v>54.388733333333299</c:v>
                </c:pt>
                <c:pt idx="11468">
                  <c:v>54.388016666666601</c:v>
                </c:pt>
                <c:pt idx="11469">
                  <c:v>54.515066666666598</c:v>
                </c:pt>
                <c:pt idx="11470">
                  <c:v>52.507899999999999</c:v>
                </c:pt>
                <c:pt idx="11471">
                  <c:v>53.192933333333301</c:v>
                </c:pt>
                <c:pt idx="11472">
                  <c:v>51.864283333333297</c:v>
                </c:pt>
                <c:pt idx="11473">
                  <c:v>52.303283333333297</c:v>
                </c:pt>
                <c:pt idx="11474">
                  <c:v>52.383150000000001</c:v>
                </c:pt>
                <c:pt idx="11475">
                  <c:v>52.411900000000003</c:v>
                </c:pt>
                <c:pt idx="11476">
                  <c:v>51.785366666666597</c:v>
                </c:pt>
                <c:pt idx="11477">
                  <c:v>51.721800000000002</c:v>
                </c:pt>
                <c:pt idx="11478">
                  <c:v>51.694233333333301</c:v>
                </c:pt>
                <c:pt idx="11479">
                  <c:v>55.716133333333303</c:v>
                </c:pt>
                <c:pt idx="11480">
                  <c:v>51.565366666666598</c:v>
                </c:pt>
                <c:pt idx="11481">
                  <c:v>51.620283333333298</c:v>
                </c:pt>
                <c:pt idx="11482">
                  <c:v>52.778849999999998</c:v>
                </c:pt>
                <c:pt idx="11483">
                  <c:v>55.3007833333333</c:v>
                </c:pt>
                <c:pt idx="11484">
                  <c:v>53.017666666666599</c:v>
                </c:pt>
                <c:pt idx="11485">
                  <c:v>51.687100000000001</c:v>
                </c:pt>
                <c:pt idx="11486">
                  <c:v>51.686900000000001</c:v>
                </c:pt>
                <c:pt idx="11487">
                  <c:v>51.687150000000003</c:v>
                </c:pt>
                <c:pt idx="11488">
                  <c:v>51.687049999999999</c:v>
                </c:pt>
                <c:pt idx="11489">
                  <c:v>51.687083333333298</c:v>
                </c:pt>
                <c:pt idx="11490">
                  <c:v>51.687899999999999</c:v>
                </c:pt>
                <c:pt idx="11491">
                  <c:v>51.687733333333298</c:v>
                </c:pt>
                <c:pt idx="11492">
                  <c:v>53.632150000000003</c:v>
                </c:pt>
                <c:pt idx="11493">
                  <c:v>52.6632166666666</c:v>
                </c:pt>
                <c:pt idx="11494">
                  <c:v>53.452466666666602</c:v>
                </c:pt>
                <c:pt idx="11495">
                  <c:v>55.325400000000002</c:v>
                </c:pt>
                <c:pt idx="11496">
                  <c:v>53.442016666666603</c:v>
                </c:pt>
                <c:pt idx="11497">
                  <c:v>53.759399999999999</c:v>
                </c:pt>
                <c:pt idx="11498">
                  <c:v>54.615766666666602</c:v>
                </c:pt>
                <c:pt idx="11499">
                  <c:v>52.237366666666603</c:v>
                </c:pt>
                <c:pt idx="11500">
                  <c:v>54.450566666666603</c:v>
                </c:pt>
                <c:pt idx="11501">
                  <c:v>51.918666666666603</c:v>
                </c:pt>
                <c:pt idx="11502">
                  <c:v>52.469250000000002</c:v>
                </c:pt>
                <c:pt idx="11503">
                  <c:v>53.357916666666597</c:v>
                </c:pt>
                <c:pt idx="11504">
                  <c:v>51.64575</c:v>
                </c:pt>
                <c:pt idx="11505">
                  <c:v>52.473811666666599</c:v>
                </c:pt>
                <c:pt idx="11506">
                  <c:v>55.342066666666597</c:v>
                </c:pt>
                <c:pt idx="11507">
                  <c:v>52.3443166666666</c:v>
                </c:pt>
                <c:pt idx="11508">
                  <c:v>51.7776</c:v>
                </c:pt>
                <c:pt idx="11509">
                  <c:v>51.719000000000001</c:v>
                </c:pt>
                <c:pt idx="11510">
                  <c:v>53.239933333333298</c:v>
                </c:pt>
                <c:pt idx="11511">
                  <c:v>51.646766666666601</c:v>
                </c:pt>
                <c:pt idx="11512">
                  <c:v>53.944283333333303</c:v>
                </c:pt>
                <c:pt idx="11513">
                  <c:v>51.604999999999997</c:v>
                </c:pt>
                <c:pt idx="11514">
                  <c:v>55.566033333333301</c:v>
                </c:pt>
                <c:pt idx="11515">
                  <c:v>52.896516666666599</c:v>
                </c:pt>
                <c:pt idx="11516">
                  <c:v>52.793666666666603</c:v>
                </c:pt>
                <c:pt idx="11517">
                  <c:v>54.2821</c:v>
                </c:pt>
                <c:pt idx="11518">
                  <c:v>52.887549999999997</c:v>
                </c:pt>
                <c:pt idx="11519">
                  <c:v>51.687100000000001</c:v>
                </c:pt>
                <c:pt idx="11520">
                  <c:v>51.686900000000001</c:v>
                </c:pt>
                <c:pt idx="11521">
                  <c:v>51.687150000000003</c:v>
                </c:pt>
                <c:pt idx="11522">
                  <c:v>51.687049999999999</c:v>
                </c:pt>
                <c:pt idx="11523">
                  <c:v>51.687083333333298</c:v>
                </c:pt>
                <c:pt idx="11524">
                  <c:v>51.687899999999999</c:v>
                </c:pt>
                <c:pt idx="11525">
                  <c:v>51.687733333333298</c:v>
                </c:pt>
                <c:pt idx="11526">
                  <c:v>53.632150000000003</c:v>
                </c:pt>
                <c:pt idx="11527">
                  <c:v>52.6632166666666</c:v>
                </c:pt>
                <c:pt idx="11528">
                  <c:v>53.452466666666602</c:v>
                </c:pt>
                <c:pt idx="11529">
                  <c:v>55.325400000000002</c:v>
                </c:pt>
                <c:pt idx="11530">
                  <c:v>53.442016666666603</c:v>
                </c:pt>
                <c:pt idx="11531">
                  <c:v>53.759399999999999</c:v>
                </c:pt>
                <c:pt idx="11532">
                  <c:v>54.615766666666602</c:v>
                </c:pt>
                <c:pt idx="11533">
                  <c:v>52.237366666666603</c:v>
                </c:pt>
                <c:pt idx="11534">
                  <c:v>54.450566666666603</c:v>
                </c:pt>
                <c:pt idx="11535">
                  <c:v>51.918666666666603</c:v>
                </c:pt>
                <c:pt idx="11536">
                  <c:v>52.469250000000002</c:v>
                </c:pt>
                <c:pt idx="11537">
                  <c:v>53.357916666666597</c:v>
                </c:pt>
                <c:pt idx="11538">
                  <c:v>51.64575</c:v>
                </c:pt>
                <c:pt idx="11539">
                  <c:v>52.473811666666599</c:v>
                </c:pt>
                <c:pt idx="11540">
                  <c:v>55.342066666666597</c:v>
                </c:pt>
                <c:pt idx="11541">
                  <c:v>52.3443166666666</c:v>
                </c:pt>
                <c:pt idx="11542">
                  <c:v>51.7776</c:v>
                </c:pt>
                <c:pt idx="11543">
                  <c:v>51.719000000000001</c:v>
                </c:pt>
                <c:pt idx="11544">
                  <c:v>53.239933333333298</c:v>
                </c:pt>
                <c:pt idx="11545">
                  <c:v>51.646766666666601</c:v>
                </c:pt>
                <c:pt idx="11546">
                  <c:v>53.944283333333303</c:v>
                </c:pt>
                <c:pt idx="11547">
                  <c:v>51.604999999999997</c:v>
                </c:pt>
                <c:pt idx="11548">
                  <c:v>55.566033333333301</c:v>
                </c:pt>
                <c:pt idx="11549">
                  <c:v>52.896516666666599</c:v>
                </c:pt>
                <c:pt idx="11550">
                  <c:v>52.793666666666603</c:v>
                </c:pt>
                <c:pt idx="11551">
                  <c:v>54.2821</c:v>
                </c:pt>
                <c:pt idx="11552">
                  <c:v>52.887549999999997</c:v>
                </c:pt>
                <c:pt idx="11553">
                  <c:v>54.450566666666667</c:v>
                </c:pt>
                <c:pt idx="11554">
                  <c:v>53.16793333333333</c:v>
                </c:pt>
                <c:pt idx="11555">
                  <c:v>51.701749999999997</c:v>
                </c:pt>
                <c:pt idx="11556">
                  <c:v>51.675283333333333</c:v>
                </c:pt>
                <c:pt idx="11557">
                  <c:v>51.675566666666597</c:v>
                </c:pt>
                <c:pt idx="11558">
                  <c:v>51.578483333333303</c:v>
                </c:pt>
                <c:pt idx="11559">
                  <c:v>53.528616666666601</c:v>
                </c:pt>
                <c:pt idx="11560">
                  <c:v>53.527783333333304</c:v>
                </c:pt>
                <c:pt idx="11561">
                  <c:v>53.519100000000002</c:v>
                </c:pt>
                <c:pt idx="11562">
                  <c:v>55.349633333333301</c:v>
                </c:pt>
                <c:pt idx="11563">
                  <c:v>54.377400000000002</c:v>
                </c:pt>
                <c:pt idx="11564">
                  <c:v>54.529233333333302</c:v>
                </c:pt>
                <c:pt idx="11565">
                  <c:v>52.290133333333301</c:v>
                </c:pt>
                <c:pt idx="11566">
                  <c:v>51.899799999999999</c:v>
                </c:pt>
                <c:pt idx="11567">
                  <c:v>52.401649999999997</c:v>
                </c:pt>
                <c:pt idx="11568">
                  <c:v>51.816483333333302</c:v>
                </c:pt>
                <c:pt idx="11569">
                  <c:v>51.760150000000003</c:v>
                </c:pt>
                <c:pt idx="11570">
                  <c:v>51.6663</c:v>
                </c:pt>
                <c:pt idx="11571">
                  <c:v>51.5276</c:v>
                </c:pt>
                <c:pt idx="11572">
                  <c:v>51.5906666666666</c:v>
                </c:pt>
                <c:pt idx="11573">
                  <c:v>52.743049999999997</c:v>
                </c:pt>
                <c:pt idx="11574">
                  <c:v>55.292450000000002</c:v>
                </c:pt>
                <c:pt idx="11575">
                  <c:v>53.049616666666601</c:v>
                </c:pt>
                <c:pt idx="11576">
                  <c:v>51.646900000000002</c:v>
                </c:pt>
                <c:pt idx="11577">
                  <c:v>53.513633333333303</c:v>
                </c:pt>
                <c:pt idx="11578">
                  <c:v>53.509583333333303</c:v>
                </c:pt>
                <c:pt idx="11579">
                  <c:v>55.343683333333303</c:v>
                </c:pt>
                <c:pt idx="11580">
                  <c:v>51.849933333333297</c:v>
                </c:pt>
                <c:pt idx="11581">
                  <c:v>54.387450000000001</c:v>
                </c:pt>
                <c:pt idx="11582">
                  <c:v>54.5193333333333</c:v>
                </c:pt>
                <c:pt idx="11583">
                  <c:v>52.304366666666603</c:v>
                </c:pt>
                <c:pt idx="11584">
                  <c:v>53.193666666666601</c:v>
                </c:pt>
                <c:pt idx="11585">
                  <c:v>51.863799999999998</c:v>
                </c:pt>
                <c:pt idx="11586">
                  <c:v>52.381599999999999</c:v>
                </c:pt>
                <c:pt idx="11587">
                  <c:v>51.784616666666601</c:v>
                </c:pt>
                <c:pt idx="11588">
                  <c:v>51.722549999999998</c:v>
                </c:pt>
                <c:pt idx="11589">
                  <c:v>51.696716666666603</c:v>
                </c:pt>
                <c:pt idx="11590">
                  <c:v>55.717316666666598</c:v>
                </c:pt>
                <c:pt idx="11591">
                  <c:v>51.565583333333301</c:v>
                </c:pt>
                <c:pt idx="11592">
                  <c:v>51.619016666666603</c:v>
                </c:pt>
                <c:pt idx="11593">
                  <c:v>52.776066666666601</c:v>
                </c:pt>
                <c:pt idx="11594">
                  <c:v>55.302950000000003</c:v>
                </c:pt>
                <c:pt idx="11595">
                  <c:v>53.016916666666603</c:v>
                </c:pt>
                <c:pt idx="11596">
                  <c:v>53.504383333333301</c:v>
                </c:pt>
                <c:pt idx="11597">
                  <c:v>51.675283333333333</c:v>
                </c:pt>
                <c:pt idx="11598">
                  <c:v>51.675566666666597</c:v>
                </c:pt>
                <c:pt idx="11599">
                  <c:v>51.578483333333303</c:v>
                </c:pt>
                <c:pt idx="11600">
                  <c:v>53.528616666666601</c:v>
                </c:pt>
                <c:pt idx="11601">
                  <c:v>53.527783333333304</c:v>
                </c:pt>
                <c:pt idx="11602">
                  <c:v>53.519100000000002</c:v>
                </c:pt>
                <c:pt idx="11603">
                  <c:v>55.349633333333301</c:v>
                </c:pt>
                <c:pt idx="11604">
                  <c:v>54.377400000000002</c:v>
                </c:pt>
                <c:pt idx="11605">
                  <c:v>54.529233333333302</c:v>
                </c:pt>
                <c:pt idx="11606">
                  <c:v>52.290133333333301</c:v>
                </c:pt>
                <c:pt idx="11607">
                  <c:v>51.899799999999999</c:v>
                </c:pt>
                <c:pt idx="11608">
                  <c:v>52.401649999999997</c:v>
                </c:pt>
                <c:pt idx="11609">
                  <c:v>51.816483333333302</c:v>
                </c:pt>
                <c:pt idx="11610">
                  <c:v>51.760150000000003</c:v>
                </c:pt>
                <c:pt idx="11611">
                  <c:v>51.6663</c:v>
                </c:pt>
                <c:pt idx="11612">
                  <c:v>51.5276</c:v>
                </c:pt>
                <c:pt idx="11613">
                  <c:v>51.5906666666666</c:v>
                </c:pt>
                <c:pt idx="11614">
                  <c:v>52.743049999999997</c:v>
                </c:pt>
                <c:pt idx="11615">
                  <c:v>55.292450000000002</c:v>
                </c:pt>
                <c:pt idx="11616">
                  <c:v>53.049616666666601</c:v>
                </c:pt>
                <c:pt idx="11617">
                  <c:v>51.646900000000002</c:v>
                </c:pt>
                <c:pt idx="11618">
                  <c:v>53.513633333333303</c:v>
                </c:pt>
                <c:pt idx="11619">
                  <c:v>53.509583333333303</c:v>
                </c:pt>
                <c:pt idx="11620">
                  <c:v>53.509583333333303</c:v>
                </c:pt>
                <c:pt idx="11621">
                  <c:v>55.343683333333303</c:v>
                </c:pt>
                <c:pt idx="11622">
                  <c:v>51.849933333333297</c:v>
                </c:pt>
                <c:pt idx="11623">
                  <c:v>54.387450000000001</c:v>
                </c:pt>
                <c:pt idx="11624">
                  <c:v>54.5193333333333</c:v>
                </c:pt>
                <c:pt idx="11625">
                  <c:v>52.304366666666603</c:v>
                </c:pt>
                <c:pt idx="11626">
                  <c:v>53.193666666666601</c:v>
                </c:pt>
                <c:pt idx="11627">
                  <c:v>51.863799999999998</c:v>
                </c:pt>
                <c:pt idx="11628">
                  <c:v>52.381599999999999</c:v>
                </c:pt>
                <c:pt idx="11629">
                  <c:v>51.784616666666601</c:v>
                </c:pt>
                <c:pt idx="11630">
                  <c:v>51.722549999999998</c:v>
                </c:pt>
                <c:pt idx="11631">
                  <c:v>51.696716666666603</c:v>
                </c:pt>
                <c:pt idx="11632">
                  <c:v>55.717316666666598</c:v>
                </c:pt>
                <c:pt idx="11633">
                  <c:v>51.565583333333301</c:v>
                </c:pt>
                <c:pt idx="11634">
                  <c:v>51.619016666666603</c:v>
                </c:pt>
                <c:pt idx="11635">
                  <c:v>52.776066666666601</c:v>
                </c:pt>
                <c:pt idx="11636">
                  <c:v>55.302950000000003</c:v>
                </c:pt>
                <c:pt idx="11637">
                  <c:v>53.016916666666603</c:v>
                </c:pt>
                <c:pt idx="11638">
                  <c:v>53.504383333333301</c:v>
                </c:pt>
                <c:pt idx="11639">
                  <c:v>51.687833333333302</c:v>
                </c:pt>
                <c:pt idx="11640">
                  <c:v>51.700733333333297</c:v>
                </c:pt>
                <c:pt idx="11641">
                  <c:v>51.673466666666599</c:v>
                </c:pt>
                <c:pt idx="11642">
                  <c:v>51.688533333333297</c:v>
                </c:pt>
                <c:pt idx="11643">
                  <c:v>51.688166666666604</c:v>
                </c:pt>
                <c:pt idx="11644">
                  <c:v>51.713983333333303</c:v>
                </c:pt>
                <c:pt idx="11645">
                  <c:v>51.660733333333297</c:v>
                </c:pt>
                <c:pt idx="11646">
                  <c:v>51.6877</c:v>
                </c:pt>
                <c:pt idx="11647">
                  <c:v>51.6877</c:v>
                </c:pt>
                <c:pt idx="11648">
                  <c:v>51.72795</c:v>
                </c:pt>
                <c:pt idx="11649">
                  <c:v>51.687733333333298</c:v>
                </c:pt>
                <c:pt idx="11650">
                  <c:v>51.689166666666601</c:v>
                </c:pt>
                <c:pt idx="11651">
                  <c:v>51.687883333333303</c:v>
                </c:pt>
                <c:pt idx="11652">
                  <c:v>51.687916666666602</c:v>
                </c:pt>
                <c:pt idx="11653">
                  <c:v>53.631999999999998</c:v>
                </c:pt>
                <c:pt idx="11654">
                  <c:v>53.443483333333297</c:v>
                </c:pt>
                <c:pt idx="11655">
                  <c:v>52.665633333333297</c:v>
                </c:pt>
                <c:pt idx="11656">
                  <c:v>52.663216666666663</c:v>
                </c:pt>
                <c:pt idx="11657">
                  <c:v>53.452516666666597</c:v>
                </c:pt>
                <c:pt idx="11658">
                  <c:v>55.322066666666601</c:v>
                </c:pt>
                <c:pt idx="11659">
                  <c:v>53.757583333333301</c:v>
                </c:pt>
                <c:pt idx="11660">
                  <c:v>54.623733333333298</c:v>
                </c:pt>
                <c:pt idx="11661">
                  <c:v>52.232916666666597</c:v>
                </c:pt>
                <c:pt idx="11662">
                  <c:v>54.2748833333333</c:v>
                </c:pt>
                <c:pt idx="11663">
                  <c:v>54.4517666666666</c:v>
                </c:pt>
                <c:pt idx="11664">
                  <c:v>51.921333333333301</c:v>
                </c:pt>
                <c:pt idx="11665">
                  <c:v>52.4681</c:v>
                </c:pt>
                <c:pt idx="11666">
                  <c:v>53.457166666666602</c:v>
                </c:pt>
                <c:pt idx="11667">
                  <c:v>51.646666666666597</c:v>
                </c:pt>
                <c:pt idx="11668">
                  <c:v>52.474550000000001</c:v>
                </c:pt>
                <c:pt idx="11669">
                  <c:v>55.038249999999998</c:v>
                </c:pt>
                <c:pt idx="11670">
                  <c:v>51.776266666666601</c:v>
                </c:pt>
                <c:pt idx="11671">
                  <c:v>52.34395</c:v>
                </c:pt>
                <c:pt idx="11672">
                  <c:v>51.720033333333298</c:v>
                </c:pt>
                <c:pt idx="11673">
                  <c:v>53.241599999999998</c:v>
                </c:pt>
                <c:pt idx="11674">
                  <c:v>51.646233333333299</c:v>
                </c:pt>
                <c:pt idx="11675">
                  <c:v>54.823500000000003</c:v>
                </c:pt>
                <c:pt idx="11676">
                  <c:v>53.5242</c:v>
                </c:pt>
                <c:pt idx="11677">
                  <c:v>53.942916666666598</c:v>
                </c:pt>
                <c:pt idx="11678">
                  <c:v>55.5672833333333</c:v>
                </c:pt>
                <c:pt idx="11679">
                  <c:v>51.607050000000001</c:v>
                </c:pt>
                <c:pt idx="11680">
                  <c:v>52.889299999999999</c:v>
                </c:pt>
                <c:pt idx="11681">
                  <c:v>52.795183333333298</c:v>
                </c:pt>
                <c:pt idx="11682">
                  <c:v>51.9698833333333</c:v>
                </c:pt>
                <c:pt idx="11683">
                  <c:v>51.969666666666598</c:v>
                </c:pt>
                <c:pt idx="11684">
                  <c:v>51.969266666666599</c:v>
                </c:pt>
                <c:pt idx="11685">
                  <c:v>51.687833333333302</c:v>
                </c:pt>
                <c:pt idx="11686">
                  <c:v>51.700733333333297</c:v>
                </c:pt>
                <c:pt idx="11687">
                  <c:v>51.673466666666599</c:v>
                </c:pt>
                <c:pt idx="11688">
                  <c:v>51.688533333333297</c:v>
                </c:pt>
                <c:pt idx="11689">
                  <c:v>51.688166666666604</c:v>
                </c:pt>
                <c:pt idx="11690">
                  <c:v>51.713983333333303</c:v>
                </c:pt>
                <c:pt idx="11691">
                  <c:v>51.660733333333297</c:v>
                </c:pt>
                <c:pt idx="11692">
                  <c:v>51.6877</c:v>
                </c:pt>
                <c:pt idx="11693">
                  <c:v>51.6877</c:v>
                </c:pt>
                <c:pt idx="11694">
                  <c:v>51.72795</c:v>
                </c:pt>
                <c:pt idx="11695">
                  <c:v>51.687733333333298</c:v>
                </c:pt>
                <c:pt idx="11696">
                  <c:v>51.689166666666601</c:v>
                </c:pt>
                <c:pt idx="11697">
                  <c:v>51.687883333333303</c:v>
                </c:pt>
                <c:pt idx="11698">
                  <c:v>51.687916666666602</c:v>
                </c:pt>
                <c:pt idx="11699">
                  <c:v>53.631999999999998</c:v>
                </c:pt>
                <c:pt idx="11700">
                  <c:v>53.443483333333297</c:v>
                </c:pt>
                <c:pt idx="11701">
                  <c:v>52.665633333333297</c:v>
                </c:pt>
                <c:pt idx="11702">
                  <c:v>52.663216666666663</c:v>
                </c:pt>
                <c:pt idx="11703">
                  <c:v>53.452516666666597</c:v>
                </c:pt>
                <c:pt idx="11704">
                  <c:v>55.322066666666601</c:v>
                </c:pt>
                <c:pt idx="11705">
                  <c:v>53.757583333333301</c:v>
                </c:pt>
                <c:pt idx="11706">
                  <c:v>54.623733333333298</c:v>
                </c:pt>
                <c:pt idx="11707">
                  <c:v>52.232916666666597</c:v>
                </c:pt>
                <c:pt idx="11708">
                  <c:v>54.2748833333333</c:v>
                </c:pt>
                <c:pt idx="11709">
                  <c:v>54.4517666666666</c:v>
                </c:pt>
                <c:pt idx="11710">
                  <c:v>51.921333333333301</c:v>
                </c:pt>
                <c:pt idx="11711">
                  <c:v>52.4681</c:v>
                </c:pt>
                <c:pt idx="11712">
                  <c:v>53.457166666666602</c:v>
                </c:pt>
                <c:pt idx="11713">
                  <c:v>51.646666666666597</c:v>
                </c:pt>
                <c:pt idx="11714">
                  <c:v>52.474550000000001</c:v>
                </c:pt>
                <c:pt idx="11715">
                  <c:v>55.038249999999998</c:v>
                </c:pt>
                <c:pt idx="11716">
                  <c:v>51.776266666666601</c:v>
                </c:pt>
                <c:pt idx="11717">
                  <c:v>52.34395</c:v>
                </c:pt>
                <c:pt idx="11718">
                  <c:v>51.720033333333298</c:v>
                </c:pt>
                <c:pt idx="11719">
                  <c:v>53.241599999999998</c:v>
                </c:pt>
                <c:pt idx="11720">
                  <c:v>51.646233333333299</c:v>
                </c:pt>
                <c:pt idx="11721">
                  <c:v>54.823500000000003</c:v>
                </c:pt>
                <c:pt idx="11722">
                  <c:v>53.5242</c:v>
                </c:pt>
                <c:pt idx="11723">
                  <c:v>53.942916666666598</c:v>
                </c:pt>
                <c:pt idx="11724">
                  <c:v>55.5672833333333</c:v>
                </c:pt>
                <c:pt idx="11725">
                  <c:v>51.607050000000001</c:v>
                </c:pt>
                <c:pt idx="11726">
                  <c:v>52.889299999999999</c:v>
                </c:pt>
                <c:pt idx="11727">
                  <c:v>52.795183333333298</c:v>
                </c:pt>
                <c:pt idx="11728">
                  <c:v>51.9698833333333</c:v>
                </c:pt>
                <c:pt idx="11729">
                  <c:v>51.969666666666598</c:v>
                </c:pt>
                <c:pt idx="11730">
                  <c:v>51.969266666666599</c:v>
                </c:pt>
                <c:pt idx="11731">
                  <c:v>51.675283333333333</c:v>
                </c:pt>
                <c:pt idx="11732">
                  <c:v>55.350483333333337</c:v>
                </c:pt>
                <c:pt idx="11733">
                  <c:v>54.368633333333335</c:v>
                </c:pt>
                <c:pt idx="11734">
                  <c:v>54.368633333333335</c:v>
                </c:pt>
                <c:pt idx="11735">
                  <c:v>54.529449999999997</c:v>
                </c:pt>
                <c:pt idx="11736">
                  <c:v>51.815649999999998</c:v>
                </c:pt>
                <c:pt idx="11737">
                  <c:v>51.758400000000002</c:v>
                </c:pt>
                <c:pt idx="11738">
                  <c:v>51.529333333333334</c:v>
                </c:pt>
                <c:pt idx="11739">
                  <c:v>51.591000000000001</c:v>
                </c:pt>
                <c:pt idx="11740">
                  <c:v>52.743933333333331</c:v>
                </c:pt>
                <c:pt idx="11741">
                  <c:v>55.293566666666663</c:v>
                </c:pt>
                <c:pt idx="11742">
                  <c:v>53.049583333333331</c:v>
                </c:pt>
                <c:pt idx="11743">
                  <c:v>55.343366666666668</c:v>
                </c:pt>
                <c:pt idx="11744">
                  <c:v>54.388016666666665</c:v>
                </c:pt>
                <c:pt idx="11745">
                  <c:v>54.515066666666669</c:v>
                </c:pt>
                <c:pt idx="11746">
                  <c:v>53.192933333333336</c:v>
                </c:pt>
                <c:pt idx="11747">
                  <c:v>51.864283333333333</c:v>
                </c:pt>
                <c:pt idx="11748">
                  <c:v>51.785366666666668</c:v>
                </c:pt>
                <c:pt idx="11749">
                  <c:v>51.785366666666668</c:v>
                </c:pt>
                <c:pt idx="11750">
                  <c:v>51.722683333333336</c:v>
                </c:pt>
                <c:pt idx="11751">
                  <c:v>51.694233333333337</c:v>
                </c:pt>
                <c:pt idx="11752">
                  <c:v>55.716133333333332</c:v>
                </c:pt>
                <c:pt idx="11753">
                  <c:v>51.565366666666669</c:v>
                </c:pt>
                <c:pt idx="11754">
                  <c:v>51.620283333333333</c:v>
                </c:pt>
                <c:pt idx="11755">
                  <c:v>52.778849999999998</c:v>
                </c:pt>
                <c:pt idx="11756">
                  <c:v>52.778849999999998</c:v>
                </c:pt>
                <c:pt idx="11757">
                  <c:v>55.300783333333335</c:v>
                </c:pt>
                <c:pt idx="11758">
                  <c:v>53.017666666666663</c:v>
                </c:pt>
                <c:pt idx="11759">
                  <c:v>51.675283333333333</c:v>
                </c:pt>
                <c:pt idx="11760">
                  <c:v>55.350483333333337</c:v>
                </c:pt>
                <c:pt idx="11761">
                  <c:v>54.368633333333335</c:v>
                </c:pt>
                <c:pt idx="11762">
                  <c:v>54.368633333333335</c:v>
                </c:pt>
                <c:pt idx="11763">
                  <c:v>54.529449999999997</c:v>
                </c:pt>
                <c:pt idx="11764">
                  <c:v>51.815649999999998</c:v>
                </c:pt>
                <c:pt idx="11765">
                  <c:v>51.758400000000002</c:v>
                </c:pt>
                <c:pt idx="11766">
                  <c:v>51.529333333333334</c:v>
                </c:pt>
                <c:pt idx="11767">
                  <c:v>51.591000000000001</c:v>
                </c:pt>
                <c:pt idx="11768">
                  <c:v>52.743933333333331</c:v>
                </c:pt>
                <c:pt idx="11769">
                  <c:v>55.293566666666663</c:v>
                </c:pt>
                <c:pt idx="11770">
                  <c:v>53.049583333333331</c:v>
                </c:pt>
                <c:pt idx="11771">
                  <c:v>55.343366666666668</c:v>
                </c:pt>
                <c:pt idx="11772">
                  <c:v>54.388016666666665</c:v>
                </c:pt>
                <c:pt idx="11773">
                  <c:v>54.515066666666669</c:v>
                </c:pt>
                <c:pt idx="11774">
                  <c:v>53.192933333333336</c:v>
                </c:pt>
                <c:pt idx="11775">
                  <c:v>51.864283333333333</c:v>
                </c:pt>
                <c:pt idx="11776">
                  <c:v>51.785366666666668</c:v>
                </c:pt>
                <c:pt idx="11777">
                  <c:v>51.785366666666668</c:v>
                </c:pt>
                <c:pt idx="11778">
                  <c:v>51.722683333333336</c:v>
                </c:pt>
                <c:pt idx="11779">
                  <c:v>51.694233333333337</c:v>
                </c:pt>
                <c:pt idx="11780">
                  <c:v>55.716133333333332</c:v>
                </c:pt>
                <c:pt idx="11781">
                  <c:v>51.565366666666669</c:v>
                </c:pt>
                <c:pt idx="11782">
                  <c:v>51.620283333333333</c:v>
                </c:pt>
                <c:pt idx="11783">
                  <c:v>52.778849999999998</c:v>
                </c:pt>
                <c:pt idx="11784">
                  <c:v>55.300783333333335</c:v>
                </c:pt>
                <c:pt idx="11785">
                  <c:v>53.017666666666663</c:v>
                </c:pt>
                <c:pt idx="11786">
                  <c:v>53.632150000000003</c:v>
                </c:pt>
                <c:pt idx="11787">
                  <c:v>53.442016666666667</c:v>
                </c:pt>
                <c:pt idx="11788">
                  <c:v>52.663216666666663</c:v>
                </c:pt>
                <c:pt idx="11789">
                  <c:v>53.452466666666666</c:v>
                </c:pt>
                <c:pt idx="11790">
                  <c:v>55.325400000000002</c:v>
                </c:pt>
                <c:pt idx="11791">
                  <c:v>54.615766666666666</c:v>
                </c:pt>
                <c:pt idx="11792">
                  <c:v>52.237366666666667</c:v>
                </c:pt>
                <c:pt idx="11793">
                  <c:v>54.2821</c:v>
                </c:pt>
                <c:pt idx="11794">
                  <c:v>54.450566666666667</c:v>
                </c:pt>
                <c:pt idx="11795">
                  <c:v>51.918666666666667</c:v>
                </c:pt>
                <c:pt idx="11796">
                  <c:v>52.469250000000002</c:v>
                </c:pt>
                <c:pt idx="11797">
                  <c:v>53.357916666666668</c:v>
                </c:pt>
                <c:pt idx="11798">
                  <c:v>51.64575</c:v>
                </c:pt>
                <c:pt idx="11799">
                  <c:v>55.042066666666663</c:v>
                </c:pt>
                <c:pt idx="11800">
                  <c:v>51.7776</c:v>
                </c:pt>
                <c:pt idx="11801">
                  <c:v>52.344316666666664</c:v>
                </c:pt>
                <c:pt idx="11802">
                  <c:v>51.719000000000001</c:v>
                </c:pt>
                <c:pt idx="11803">
                  <c:v>53.239933333333333</c:v>
                </c:pt>
                <c:pt idx="11804">
                  <c:v>51.646766666666664</c:v>
                </c:pt>
                <c:pt idx="11805">
                  <c:v>54.832333333333331</c:v>
                </c:pt>
                <c:pt idx="11806">
                  <c:v>53.944283333333331</c:v>
                </c:pt>
                <c:pt idx="11807">
                  <c:v>55.566033333333337</c:v>
                </c:pt>
                <c:pt idx="11808">
                  <c:v>51.604999999999997</c:v>
                </c:pt>
                <c:pt idx="11809">
                  <c:v>52.896516666666663</c:v>
                </c:pt>
                <c:pt idx="11810">
                  <c:v>52.793666666666667</c:v>
                </c:pt>
                <c:pt idx="11811">
                  <c:v>53.632150000000003</c:v>
                </c:pt>
                <c:pt idx="11812">
                  <c:v>53.442016666666667</c:v>
                </c:pt>
                <c:pt idx="11813">
                  <c:v>52.663216666666663</c:v>
                </c:pt>
                <c:pt idx="11814">
                  <c:v>52.663216666666663</c:v>
                </c:pt>
                <c:pt idx="11815">
                  <c:v>53.452466666666666</c:v>
                </c:pt>
                <c:pt idx="11816">
                  <c:v>55.325400000000002</c:v>
                </c:pt>
                <c:pt idx="11817">
                  <c:v>54.615766666666666</c:v>
                </c:pt>
                <c:pt idx="11818">
                  <c:v>52.237366666666667</c:v>
                </c:pt>
                <c:pt idx="11819">
                  <c:v>54.2821</c:v>
                </c:pt>
                <c:pt idx="11820">
                  <c:v>54.450566666666667</c:v>
                </c:pt>
                <c:pt idx="11821">
                  <c:v>51.918666666666667</c:v>
                </c:pt>
                <c:pt idx="11822">
                  <c:v>52.469250000000002</c:v>
                </c:pt>
                <c:pt idx="11823">
                  <c:v>52.469250000000002</c:v>
                </c:pt>
                <c:pt idx="11824">
                  <c:v>53.357916666666668</c:v>
                </c:pt>
                <c:pt idx="11825">
                  <c:v>51.64575</c:v>
                </c:pt>
                <c:pt idx="11826">
                  <c:v>55.042066666666663</c:v>
                </c:pt>
                <c:pt idx="11827">
                  <c:v>51.7776</c:v>
                </c:pt>
                <c:pt idx="11828">
                  <c:v>52.344316666666664</c:v>
                </c:pt>
                <c:pt idx="11829">
                  <c:v>52.344316666666664</c:v>
                </c:pt>
                <c:pt idx="11830">
                  <c:v>51.719000000000001</c:v>
                </c:pt>
                <c:pt idx="11831">
                  <c:v>53.239933333333333</c:v>
                </c:pt>
                <c:pt idx="11832">
                  <c:v>53.239933333333333</c:v>
                </c:pt>
                <c:pt idx="11833">
                  <c:v>51.646766666666664</c:v>
                </c:pt>
                <c:pt idx="11834">
                  <c:v>54.832333333333331</c:v>
                </c:pt>
                <c:pt idx="11835">
                  <c:v>53.944283333333331</c:v>
                </c:pt>
                <c:pt idx="11836">
                  <c:v>55.566033333333337</c:v>
                </c:pt>
                <c:pt idx="11837">
                  <c:v>51.604999999999997</c:v>
                </c:pt>
                <c:pt idx="11838">
                  <c:v>52.896516666666663</c:v>
                </c:pt>
                <c:pt idx="11839">
                  <c:v>52.793666666666667</c:v>
                </c:pt>
                <c:pt idx="11840">
                  <c:v>52.793666666666667</c:v>
                </c:pt>
                <c:pt idx="11841">
                  <c:v>53.632166666666599</c:v>
                </c:pt>
                <c:pt idx="11842">
                  <c:v>55.321383333333301</c:v>
                </c:pt>
                <c:pt idx="11843">
                  <c:v>54.620483333333297</c:v>
                </c:pt>
                <c:pt idx="11844">
                  <c:v>54.283000000000001</c:v>
                </c:pt>
                <c:pt idx="11845">
                  <c:v>54.453333333333298</c:v>
                </c:pt>
                <c:pt idx="11846">
                  <c:v>55.043633333333297</c:v>
                </c:pt>
                <c:pt idx="11847">
                  <c:v>53.942349999999998</c:v>
                </c:pt>
                <c:pt idx="11848">
                  <c:v>53.632166666666599</c:v>
                </c:pt>
                <c:pt idx="11849">
                  <c:v>55.321383333333301</c:v>
                </c:pt>
                <c:pt idx="11850">
                  <c:v>54.620483333333297</c:v>
                </c:pt>
                <c:pt idx="11851">
                  <c:v>54.283000000000001</c:v>
                </c:pt>
                <c:pt idx="11852">
                  <c:v>54.453333333333298</c:v>
                </c:pt>
                <c:pt idx="11853">
                  <c:v>55.043633333333297</c:v>
                </c:pt>
                <c:pt idx="11854">
                  <c:v>53.942349999999998</c:v>
                </c:pt>
                <c:pt idx="11855">
                  <c:v>51.844700000000003</c:v>
                </c:pt>
                <c:pt idx="11856">
                  <c:v>51.844700000000003</c:v>
                </c:pt>
                <c:pt idx="11857">
                  <c:v>51.701749999999997</c:v>
                </c:pt>
                <c:pt idx="11858">
                  <c:v>51.844700000000003</c:v>
                </c:pt>
                <c:pt idx="11859">
                  <c:v>51.844700000000003</c:v>
                </c:pt>
                <c:pt idx="11860">
                  <c:v>51.701749999999997</c:v>
                </c:pt>
                <c:pt idx="11861">
                  <c:v>51.678616666666599</c:v>
                </c:pt>
                <c:pt idx="11862">
                  <c:v>51.677216666666602</c:v>
                </c:pt>
                <c:pt idx="11863">
                  <c:v>51.650849999999998</c:v>
                </c:pt>
                <c:pt idx="11864">
                  <c:v>51.509633333333298</c:v>
                </c:pt>
                <c:pt idx="11865">
                  <c:v>51.574433333333303</c:v>
                </c:pt>
                <c:pt idx="11866">
                  <c:v>51.697983333333298</c:v>
                </c:pt>
                <c:pt idx="11867">
                  <c:v>51.700983333333298</c:v>
                </c:pt>
                <c:pt idx="11868">
                  <c:v>51.671950000000002</c:v>
                </c:pt>
                <c:pt idx="11869">
                  <c:v>55.350299999999997</c:v>
                </c:pt>
                <c:pt idx="11870">
                  <c:v>54.3796166666666</c:v>
                </c:pt>
                <c:pt idx="11871">
                  <c:v>54.529616666666598</c:v>
                </c:pt>
                <c:pt idx="11872">
                  <c:v>52.541283333333297</c:v>
                </c:pt>
                <c:pt idx="11873">
                  <c:v>51.8930333333333</c:v>
                </c:pt>
                <c:pt idx="11874">
                  <c:v>52.386333333333297</c:v>
                </c:pt>
                <c:pt idx="11875">
                  <c:v>51.813949999999998</c:v>
                </c:pt>
                <c:pt idx="11876">
                  <c:v>51.815449999999998</c:v>
                </c:pt>
                <c:pt idx="11877">
                  <c:v>51.759450000000001</c:v>
                </c:pt>
                <c:pt idx="11878">
                  <c:v>51.759300000000003</c:v>
                </c:pt>
                <c:pt idx="11879">
                  <c:v>51.8329666666666</c:v>
                </c:pt>
                <c:pt idx="11880">
                  <c:v>51.714466666666603</c:v>
                </c:pt>
                <c:pt idx="11881">
                  <c:v>51.660499999999999</c:v>
                </c:pt>
                <c:pt idx="11882">
                  <c:v>51.5270333333333</c:v>
                </c:pt>
                <c:pt idx="11883">
                  <c:v>51.59</c:v>
                </c:pt>
                <c:pt idx="11884">
                  <c:v>52.742516666666603</c:v>
                </c:pt>
                <c:pt idx="11885">
                  <c:v>55.295133333333297</c:v>
                </c:pt>
                <c:pt idx="11886">
                  <c:v>53.044716666666602</c:v>
                </c:pt>
                <c:pt idx="11887">
                  <c:v>51.7014833333333</c:v>
                </c:pt>
                <c:pt idx="11888">
                  <c:v>51.728549999999998</c:v>
                </c:pt>
                <c:pt idx="11889">
                  <c:v>51.647666666666602</c:v>
                </c:pt>
                <c:pt idx="11890">
                  <c:v>55.342666666666602</c:v>
                </c:pt>
                <c:pt idx="11891">
                  <c:v>51.843333333333298</c:v>
                </c:pt>
                <c:pt idx="11892">
                  <c:v>54.389366666666596</c:v>
                </c:pt>
                <c:pt idx="11893">
                  <c:v>54.517116666666602</c:v>
                </c:pt>
                <c:pt idx="11894">
                  <c:v>52.5089166666666</c:v>
                </c:pt>
                <c:pt idx="11895">
                  <c:v>53.189399999999999</c:v>
                </c:pt>
                <c:pt idx="11896">
                  <c:v>51.864750000000001</c:v>
                </c:pt>
                <c:pt idx="11897">
                  <c:v>52.4121666666666</c:v>
                </c:pt>
                <c:pt idx="11898">
                  <c:v>51.786066666666599</c:v>
                </c:pt>
                <c:pt idx="11899">
                  <c:v>51.785449999999997</c:v>
                </c:pt>
                <c:pt idx="11900">
                  <c:v>51.719000000000001</c:v>
                </c:pt>
                <c:pt idx="11901">
                  <c:v>51.723649999999999</c:v>
                </c:pt>
                <c:pt idx="11902">
                  <c:v>51.696533333333299</c:v>
                </c:pt>
                <c:pt idx="11903">
                  <c:v>55.717133333333301</c:v>
                </c:pt>
                <c:pt idx="11904">
                  <c:v>51.564316666666599</c:v>
                </c:pt>
                <c:pt idx="11905">
                  <c:v>51.564266666666597</c:v>
                </c:pt>
                <c:pt idx="11906">
                  <c:v>51.5623</c:v>
                </c:pt>
                <c:pt idx="11907">
                  <c:v>51.622033333333299</c:v>
                </c:pt>
                <c:pt idx="11908">
                  <c:v>52.776699999999998</c:v>
                </c:pt>
                <c:pt idx="11909">
                  <c:v>55.301583333333298</c:v>
                </c:pt>
                <c:pt idx="11910">
                  <c:v>53.017499999999998</c:v>
                </c:pt>
                <c:pt idx="11911">
                  <c:v>51.688166666666604</c:v>
                </c:pt>
                <c:pt idx="11912">
                  <c:v>51.678616666666599</c:v>
                </c:pt>
                <c:pt idx="11913">
                  <c:v>51.677216666666602</c:v>
                </c:pt>
                <c:pt idx="11914">
                  <c:v>51.650849999999998</c:v>
                </c:pt>
                <c:pt idx="11915">
                  <c:v>51.509633333333298</c:v>
                </c:pt>
                <c:pt idx="11916">
                  <c:v>51.574433333333303</c:v>
                </c:pt>
                <c:pt idx="11917">
                  <c:v>51.697983333333298</c:v>
                </c:pt>
                <c:pt idx="11918">
                  <c:v>51.700983333333298</c:v>
                </c:pt>
                <c:pt idx="11919">
                  <c:v>51.671950000000002</c:v>
                </c:pt>
                <c:pt idx="11920">
                  <c:v>55.350299999999997</c:v>
                </c:pt>
                <c:pt idx="11921">
                  <c:v>54.3796166666666</c:v>
                </c:pt>
                <c:pt idx="11922">
                  <c:v>54.529616666666598</c:v>
                </c:pt>
                <c:pt idx="11923">
                  <c:v>52.541283333333297</c:v>
                </c:pt>
                <c:pt idx="11924">
                  <c:v>51.8930333333333</c:v>
                </c:pt>
                <c:pt idx="11925">
                  <c:v>52.386333333333297</c:v>
                </c:pt>
                <c:pt idx="11926">
                  <c:v>51.813949999999998</c:v>
                </c:pt>
                <c:pt idx="11927">
                  <c:v>51.815449999999998</c:v>
                </c:pt>
                <c:pt idx="11928">
                  <c:v>51.759450000000001</c:v>
                </c:pt>
                <c:pt idx="11929">
                  <c:v>51.759300000000003</c:v>
                </c:pt>
                <c:pt idx="11930">
                  <c:v>51.8329666666666</c:v>
                </c:pt>
                <c:pt idx="11931">
                  <c:v>51.714466666666603</c:v>
                </c:pt>
                <c:pt idx="11932">
                  <c:v>51.660499999999999</c:v>
                </c:pt>
                <c:pt idx="11933">
                  <c:v>51.5270333333333</c:v>
                </c:pt>
                <c:pt idx="11934">
                  <c:v>51.59</c:v>
                </c:pt>
                <c:pt idx="11935">
                  <c:v>52.742516666666603</c:v>
                </c:pt>
                <c:pt idx="11936">
                  <c:v>55.295133333333297</c:v>
                </c:pt>
                <c:pt idx="11937">
                  <c:v>53.044716666666602</c:v>
                </c:pt>
                <c:pt idx="11938">
                  <c:v>51.7014833333333</c:v>
                </c:pt>
                <c:pt idx="11939">
                  <c:v>51.728549999999998</c:v>
                </c:pt>
                <c:pt idx="11940">
                  <c:v>51.647666666666602</c:v>
                </c:pt>
                <c:pt idx="11941">
                  <c:v>55.342666666666602</c:v>
                </c:pt>
                <c:pt idx="11942">
                  <c:v>51.843333333333298</c:v>
                </c:pt>
                <c:pt idx="11943">
                  <c:v>54.389366666666596</c:v>
                </c:pt>
                <c:pt idx="11944">
                  <c:v>54.517116666666602</c:v>
                </c:pt>
                <c:pt idx="11945">
                  <c:v>52.5089166666666</c:v>
                </c:pt>
                <c:pt idx="11946">
                  <c:v>53.189399999999999</c:v>
                </c:pt>
                <c:pt idx="11947">
                  <c:v>51.864750000000001</c:v>
                </c:pt>
                <c:pt idx="11948">
                  <c:v>52.4121666666666</c:v>
                </c:pt>
                <c:pt idx="11949">
                  <c:v>51.786066666666599</c:v>
                </c:pt>
                <c:pt idx="11950">
                  <c:v>51.785449999999997</c:v>
                </c:pt>
                <c:pt idx="11951">
                  <c:v>51.719000000000001</c:v>
                </c:pt>
                <c:pt idx="11952">
                  <c:v>51.723649999999999</c:v>
                </c:pt>
                <c:pt idx="11953">
                  <c:v>51.696533333333299</c:v>
                </c:pt>
                <c:pt idx="11954">
                  <c:v>55.717133333333301</c:v>
                </c:pt>
                <c:pt idx="11955">
                  <c:v>51.564316666666599</c:v>
                </c:pt>
                <c:pt idx="11956">
                  <c:v>51.564266666666597</c:v>
                </c:pt>
                <c:pt idx="11957">
                  <c:v>51.5623</c:v>
                </c:pt>
                <c:pt idx="11958">
                  <c:v>51.622033333333299</c:v>
                </c:pt>
                <c:pt idx="11959">
                  <c:v>52.776699999999998</c:v>
                </c:pt>
                <c:pt idx="11960">
                  <c:v>55.301583333333298</c:v>
                </c:pt>
                <c:pt idx="11961">
                  <c:v>53.017499999999998</c:v>
                </c:pt>
                <c:pt idx="11962">
                  <c:v>51.688166666666604</c:v>
                </c:pt>
                <c:pt idx="11963">
                  <c:v>53.4424833333333</c:v>
                </c:pt>
                <c:pt idx="11964">
                  <c:v>52.665100000000002</c:v>
                </c:pt>
                <c:pt idx="11965">
                  <c:v>55.314783333333303</c:v>
                </c:pt>
                <c:pt idx="11966">
                  <c:v>53.455366666666599</c:v>
                </c:pt>
                <c:pt idx="11967">
                  <c:v>54.614433333333302</c:v>
                </c:pt>
                <c:pt idx="11968">
                  <c:v>53.7577833333333</c:v>
                </c:pt>
                <c:pt idx="11969">
                  <c:v>52.233133333333299</c:v>
                </c:pt>
                <c:pt idx="11970">
                  <c:v>54.282350000000001</c:v>
                </c:pt>
                <c:pt idx="11971">
                  <c:v>54.451333333333302</c:v>
                </c:pt>
                <c:pt idx="11972">
                  <c:v>51.919833333333301</c:v>
                </c:pt>
                <c:pt idx="11973">
                  <c:v>52.468249999999998</c:v>
                </c:pt>
                <c:pt idx="11974">
                  <c:v>53.355783333333299</c:v>
                </c:pt>
                <c:pt idx="11975">
                  <c:v>52.473616666666601</c:v>
                </c:pt>
                <c:pt idx="11976">
                  <c:v>51.646466666666598</c:v>
                </c:pt>
                <c:pt idx="11977">
                  <c:v>55.043950000000002</c:v>
                </c:pt>
                <c:pt idx="11978">
                  <c:v>51.7789</c:v>
                </c:pt>
                <c:pt idx="11979">
                  <c:v>51.684199999999997</c:v>
                </c:pt>
                <c:pt idx="11980">
                  <c:v>51.697299999999998</c:v>
                </c:pt>
                <c:pt idx="11981">
                  <c:v>52.344900000000003</c:v>
                </c:pt>
                <c:pt idx="11982">
                  <c:v>51.719650000000001</c:v>
                </c:pt>
                <c:pt idx="11983">
                  <c:v>51.645566666666603</c:v>
                </c:pt>
                <c:pt idx="11984">
                  <c:v>51.645566666666603</c:v>
                </c:pt>
                <c:pt idx="11985">
                  <c:v>51.645600000000002</c:v>
                </c:pt>
                <c:pt idx="11986">
                  <c:v>53.942016666666603</c:v>
                </c:pt>
                <c:pt idx="11987">
                  <c:v>51.606683333333301</c:v>
                </c:pt>
                <c:pt idx="11988">
                  <c:v>55.568100000000001</c:v>
                </c:pt>
                <c:pt idx="11989">
                  <c:v>52.894833333333303</c:v>
                </c:pt>
                <c:pt idx="11990">
                  <c:v>52.7924333333333</c:v>
                </c:pt>
                <c:pt idx="11991">
                  <c:v>53.4424833333333</c:v>
                </c:pt>
                <c:pt idx="11992">
                  <c:v>52.665100000000002</c:v>
                </c:pt>
                <c:pt idx="11993">
                  <c:v>55.314783333333303</c:v>
                </c:pt>
                <c:pt idx="11994">
                  <c:v>53.455366666666599</c:v>
                </c:pt>
                <c:pt idx="11995">
                  <c:v>54.614433333333302</c:v>
                </c:pt>
                <c:pt idx="11996">
                  <c:v>53.7577833333333</c:v>
                </c:pt>
                <c:pt idx="11997">
                  <c:v>52.233133333333299</c:v>
                </c:pt>
                <c:pt idx="11998">
                  <c:v>54.282350000000001</c:v>
                </c:pt>
                <c:pt idx="11999">
                  <c:v>54.451333333333302</c:v>
                </c:pt>
                <c:pt idx="12000">
                  <c:v>51.919833333333301</c:v>
                </c:pt>
                <c:pt idx="12001">
                  <c:v>52.468249999999998</c:v>
                </c:pt>
                <c:pt idx="12002">
                  <c:v>53.355783333333299</c:v>
                </c:pt>
                <c:pt idx="12003">
                  <c:v>52.473616666666601</c:v>
                </c:pt>
                <c:pt idx="12004">
                  <c:v>51.646466666666598</c:v>
                </c:pt>
                <c:pt idx="12005">
                  <c:v>55.043950000000002</c:v>
                </c:pt>
                <c:pt idx="12006">
                  <c:v>51.7789</c:v>
                </c:pt>
                <c:pt idx="12007">
                  <c:v>51.684199999999997</c:v>
                </c:pt>
                <c:pt idx="12008">
                  <c:v>51.697299999999998</c:v>
                </c:pt>
                <c:pt idx="12009">
                  <c:v>52.344900000000003</c:v>
                </c:pt>
                <c:pt idx="12010">
                  <c:v>51.719650000000001</c:v>
                </c:pt>
                <c:pt idx="12011">
                  <c:v>51.645566666666603</c:v>
                </c:pt>
                <c:pt idx="12012">
                  <c:v>51.645566666666603</c:v>
                </c:pt>
                <c:pt idx="12013">
                  <c:v>51.645600000000002</c:v>
                </c:pt>
                <c:pt idx="12014">
                  <c:v>53.942016666666603</c:v>
                </c:pt>
                <c:pt idx="12015">
                  <c:v>51.606683333333301</c:v>
                </c:pt>
                <c:pt idx="12016">
                  <c:v>55.568100000000001</c:v>
                </c:pt>
                <c:pt idx="12017">
                  <c:v>52.894833333333303</c:v>
                </c:pt>
                <c:pt idx="12018">
                  <c:v>52.7924333333333</c:v>
                </c:pt>
                <c:pt idx="12019">
                  <c:v>51.675283333333333</c:v>
                </c:pt>
                <c:pt idx="12020">
                  <c:v>55.350483333333337</c:v>
                </c:pt>
                <c:pt idx="12021">
                  <c:v>54.368633333333335</c:v>
                </c:pt>
                <c:pt idx="12022">
                  <c:v>54.529449999999997</c:v>
                </c:pt>
                <c:pt idx="12023">
                  <c:v>51.815649999999998</c:v>
                </c:pt>
                <c:pt idx="12024">
                  <c:v>51.758400000000002</c:v>
                </c:pt>
                <c:pt idx="12025">
                  <c:v>51.758400000000002</c:v>
                </c:pt>
                <c:pt idx="12026">
                  <c:v>51.529333333333334</c:v>
                </c:pt>
                <c:pt idx="12027">
                  <c:v>51.591000000000001</c:v>
                </c:pt>
                <c:pt idx="12028">
                  <c:v>51.591000000000001</c:v>
                </c:pt>
                <c:pt idx="12029">
                  <c:v>52.743933333333331</c:v>
                </c:pt>
                <c:pt idx="12030">
                  <c:v>55.293566666666663</c:v>
                </c:pt>
                <c:pt idx="12031">
                  <c:v>53.049583333333331</c:v>
                </c:pt>
                <c:pt idx="12032">
                  <c:v>53.192933333333336</c:v>
                </c:pt>
                <c:pt idx="12033">
                  <c:v>51.785366666666668</c:v>
                </c:pt>
                <c:pt idx="12034">
                  <c:v>55.716133333333332</c:v>
                </c:pt>
                <c:pt idx="12035">
                  <c:v>51.675283333333333</c:v>
                </c:pt>
                <c:pt idx="12036">
                  <c:v>55.350483333333337</c:v>
                </c:pt>
                <c:pt idx="12037">
                  <c:v>54.368633333333335</c:v>
                </c:pt>
                <c:pt idx="12038">
                  <c:v>54.529449999999997</c:v>
                </c:pt>
                <c:pt idx="12039">
                  <c:v>51.815649999999998</c:v>
                </c:pt>
                <c:pt idx="12040">
                  <c:v>51.758400000000002</c:v>
                </c:pt>
                <c:pt idx="12041">
                  <c:v>51.758400000000002</c:v>
                </c:pt>
                <c:pt idx="12042">
                  <c:v>51.529333333333334</c:v>
                </c:pt>
                <c:pt idx="12043">
                  <c:v>51.591000000000001</c:v>
                </c:pt>
                <c:pt idx="12044">
                  <c:v>51.591000000000001</c:v>
                </c:pt>
                <c:pt idx="12045">
                  <c:v>52.743933333333331</c:v>
                </c:pt>
                <c:pt idx="12046">
                  <c:v>55.293566666666663</c:v>
                </c:pt>
                <c:pt idx="12047">
                  <c:v>53.049583333333331</c:v>
                </c:pt>
                <c:pt idx="12048">
                  <c:v>53.192933333333336</c:v>
                </c:pt>
                <c:pt idx="12049">
                  <c:v>51.785366666666668</c:v>
                </c:pt>
                <c:pt idx="12050">
                  <c:v>55.716133333333332</c:v>
                </c:pt>
                <c:pt idx="12051">
                  <c:v>53.239933333333333</c:v>
                </c:pt>
                <c:pt idx="12052">
                  <c:v>52.663216666666663</c:v>
                </c:pt>
                <c:pt idx="12053">
                  <c:v>55.325400000000002</c:v>
                </c:pt>
                <c:pt idx="12054">
                  <c:v>53.759399999999999</c:v>
                </c:pt>
                <c:pt idx="12055">
                  <c:v>54.615766666666666</c:v>
                </c:pt>
                <c:pt idx="12056">
                  <c:v>52.237366666666667</c:v>
                </c:pt>
                <c:pt idx="12057">
                  <c:v>54.2821</c:v>
                </c:pt>
                <c:pt idx="12058">
                  <c:v>54.450566666666667</c:v>
                </c:pt>
                <c:pt idx="12059">
                  <c:v>51.918666666666667</c:v>
                </c:pt>
                <c:pt idx="12060">
                  <c:v>51.64575</c:v>
                </c:pt>
                <c:pt idx="12061">
                  <c:v>55.042066666666663</c:v>
                </c:pt>
                <c:pt idx="12062">
                  <c:v>53.357916666666668</c:v>
                </c:pt>
                <c:pt idx="12063">
                  <c:v>52.344316666666664</c:v>
                </c:pt>
                <c:pt idx="12064">
                  <c:v>51.7776</c:v>
                </c:pt>
                <c:pt idx="12065">
                  <c:v>51.701749999999997</c:v>
                </c:pt>
                <c:pt idx="12066">
                  <c:v>53.239933333333333</c:v>
                </c:pt>
                <c:pt idx="12067">
                  <c:v>51.646766666666664</c:v>
                </c:pt>
                <c:pt idx="12068">
                  <c:v>51.646766666666664</c:v>
                </c:pt>
                <c:pt idx="12069">
                  <c:v>53.944283333333331</c:v>
                </c:pt>
                <c:pt idx="12070">
                  <c:v>55.566033333333337</c:v>
                </c:pt>
                <c:pt idx="12071">
                  <c:v>51.604999999999997</c:v>
                </c:pt>
                <c:pt idx="12072">
                  <c:v>52.896516666666663</c:v>
                </c:pt>
                <c:pt idx="12073">
                  <c:v>52.793666666666667</c:v>
                </c:pt>
                <c:pt idx="12074">
                  <c:v>51.675283333333333</c:v>
                </c:pt>
                <c:pt idx="12075">
                  <c:v>53.239933333333333</c:v>
                </c:pt>
                <c:pt idx="12076">
                  <c:v>52.663216666666663</c:v>
                </c:pt>
                <c:pt idx="12077">
                  <c:v>55.325400000000002</c:v>
                </c:pt>
                <c:pt idx="12078">
                  <c:v>53.759399999999999</c:v>
                </c:pt>
                <c:pt idx="12079">
                  <c:v>54.615766666666666</c:v>
                </c:pt>
                <c:pt idx="12080">
                  <c:v>52.237366666666667</c:v>
                </c:pt>
                <c:pt idx="12081">
                  <c:v>54.2821</c:v>
                </c:pt>
                <c:pt idx="12082">
                  <c:v>54.450566666666667</c:v>
                </c:pt>
                <c:pt idx="12083">
                  <c:v>51.918666666666667</c:v>
                </c:pt>
                <c:pt idx="12084">
                  <c:v>51.64575</c:v>
                </c:pt>
                <c:pt idx="12085">
                  <c:v>55.042066666666663</c:v>
                </c:pt>
                <c:pt idx="12086">
                  <c:v>53.357916666666668</c:v>
                </c:pt>
                <c:pt idx="12087">
                  <c:v>52.344316666666664</c:v>
                </c:pt>
                <c:pt idx="12088">
                  <c:v>51.7776</c:v>
                </c:pt>
                <c:pt idx="12089">
                  <c:v>51.701749999999997</c:v>
                </c:pt>
                <c:pt idx="12090">
                  <c:v>53.239933333333333</c:v>
                </c:pt>
                <c:pt idx="12091">
                  <c:v>51.646766666666664</c:v>
                </c:pt>
                <c:pt idx="12092">
                  <c:v>51.646766666666664</c:v>
                </c:pt>
                <c:pt idx="12093">
                  <c:v>53.944283333333331</c:v>
                </c:pt>
                <c:pt idx="12094">
                  <c:v>55.566033333333337</c:v>
                </c:pt>
                <c:pt idx="12095">
                  <c:v>51.604999999999997</c:v>
                </c:pt>
                <c:pt idx="12096">
                  <c:v>52.896516666666663</c:v>
                </c:pt>
                <c:pt idx="12097">
                  <c:v>52.793666666666667</c:v>
                </c:pt>
                <c:pt idx="12098">
                  <c:v>51.675283333333333</c:v>
                </c:pt>
                <c:pt idx="12099">
                  <c:v>51.698999999999998</c:v>
                </c:pt>
                <c:pt idx="12100">
                  <c:v>51.675283333333333</c:v>
                </c:pt>
                <c:pt idx="12101">
                  <c:v>51.678166666666598</c:v>
                </c:pt>
                <c:pt idx="12102">
                  <c:v>51.677849999999999</c:v>
                </c:pt>
                <c:pt idx="12103">
                  <c:v>51.6734333333333</c:v>
                </c:pt>
                <c:pt idx="12104">
                  <c:v>51.892883333333302</c:v>
                </c:pt>
                <c:pt idx="12105">
                  <c:v>52.397399999999998</c:v>
                </c:pt>
                <c:pt idx="12106">
                  <c:v>51.815433333333303</c:v>
                </c:pt>
                <c:pt idx="12107">
                  <c:v>51.815883333333304</c:v>
                </c:pt>
                <c:pt idx="12108">
                  <c:v>51.758949999999999</c:v>
                </c:pt>
                <c:pt idx="12109">
                  <c:v>51.759583333333303</c:v>
                </c:pt>
                <c:pt idx="12110">
                  <c:v>51.665883333333298</c:v>
                </c:pt>
                <c:pt idx="12111">
                  <c:v>51.713099999999997</c:v>
                </c:pt>
                <c:pt idx="12112">
                  <c:v>51.526816666666598</c:v>
                </c:pt>
                <c:pt idx="12113">
                  <c:v>51.7254</c:v>
                </c:pt>
                <c:pt idx="12114">
                  <c:v>51.590983333333298</c:v>
                </c:pt>
                <c:pt idx="12115">
                  <c:v>51.762816666666602</c:v>
                </c:pt>
                <c:pt idx="12116">
                  <c:v>51.761299999999999</c:v>
                </c:pt>
                <c:pt idx="12117">
                  <c:v>51.761366666666603</c:v>
                </c:pt>
                <c:pt idx="12118">
                  <c:v>52.743400000000001</c:v>
                </c:pt>
                <c:pt idx="12119">
                  <c:v>53.042866666666598</c:v>
                </c:pt>
                <c:pt idx="12120">
                  <c:v>51.837116666666603</c:v>
                </c:pt>
                <c:pt idx="12121">
                  <c:v>51.798050000000003</c:v>
                </c:pt>
                <c:pt idx="12122">
                  <c:v>52.663449999999997</c:v>
                </c:pt>
                <c:pt idx="12123">
                  <c:v>51.701466666666597</c:v>
                </c:pt>
                <c:pt idx="12124">
                  <c:v>51.785400000000003</c:v>
                </c:pt>
                <c:pt idx="12125">
                  <c:v>51.722983333333303</c:v>
                </c:pt>
                <c:pt idx="12126">
                  <c:v>51.722266666666599</c:v>
                </c:pt>
                <c:pt idx="12127">
                  <c:v>51.696649999999998</c:v>
                </c:pt>
                <c:pt idx="12128">
                  <c:v>51.563533333333297</c:v>
                </c:pt>
                <c:pt idx="12129">
                  <c:v>51.690716666666603</c:v>
                </c:pt>
                <c:pt idx="12130">
                  <c:v>51.620916666666602</c:v>
                </c:pt>
                <c:pt idx="12131">
                  <c:v>51.725733333333302</c:v>
                </c:pt>
                <c:pt idx="12132">
                  <c:v>52.776516666666602</c:v>
                </c:pt>
                <c:pt idx="12133">
                  <c:v>53.017033333333302</c:v>
                </c:pt>
                <c:pt idx="12134">
                  <c:v>51.697333333333297</c:v>
                </c:pt>
                <c:pt idx="12135">
                  <c:v>51.697400000000002</c:v>
                </c:pt>
                <c:pt idx="12136">
                  <c:v>51.698083333333301</c:v>
                </c:pt>
                <c:pt idx="12137">
                  <c:v>51.69755</c:v>
                </c:pt>
                <c:pt idx="12138">
                  <c:v>51.697666666666599</c:v>
                </c:pt>
                <c:pt idx="12139">
                  <c:v>51.698999999999998</c:v>
                </c:pt>
                <c:pt idx="12140">
                  <c:v>51.675283333333333</c:v>
                </c:pt>
                <c:pt idx="12141">
                  <c:v>51.678166666666598</c:v>
                </c:pt>
                <c:pt idx="12142">
                  <c:v>51.677849999999999</c:v>
                </c:pt>
                <c:pt idx="12143">
                  <c:v>51.6734333333333</c:v>
                </c:pt>
                <c:pt idx="12144">
                  <c:v>51.892883333333302</c:v>
                </c:pt>
                <c:pt idx="12145">
                  <c:v>52.397399999999998</c:v>
                </c:pt>
                <c:pt idx="12146">
                  <c:v>51.815433333333303</c:v>
                </c:pt>
                <c:pt idx="12147">
                  <c:v>51.815883333333304</c:v>
                </c:pt>
                <c:pt idx="12148">
                  <c:v>51.758949999999999</c:v>
                </c:pt>
                <c:pt idx="12149">
                  <c:v>51.759583333333303</c:v>
                </c:pt>
                <c:pt idx="12150">
                  <c:v>51.665883333333298</c:v>
                </c:pt>
                <c:pt idx="12151">
                  <c:v>51.713099999999997</c:v>
                </c:pt>
                <c:pt idx="12152">
                  <c:v>51.526816666666598</c:v>
                </c:pt>
                <c:pt idx="12153">
                  <c:v>51.7254</c:v>
                </c:pt>
                <c:pt idx="12154">
                  <c:v>51.590983333333298</c:v>
                </c:pt>
                <c:pt idx="12155">
                  <c:v>51.762816666666602</c:v>
                </c:pt>
                <c:pt idx="12156">
                  <c:v>51.761299999999999</c:v>
                </c:pt>
                <c:pt idx="12157">
                  <c:v>51.761366666666603</c:v>
                </c:pt>
                <c:pt idx="12158">
                  <c:v>52.743400000000001</c:v>
                </c:pt>
                <c:pt idx="12159">
                  <c:v>53.042866666666598</c:v>
                </c:pt>
                <c:pt idx="12160">
                  <c:v>51.837116666666603</c:v>
                </c:pt>
                <c:pt idx="12161">
                  <c:v>51.798050000000003</c:v>
                </c:pt>
                <c:pt idx="12162">
                  <c:v>52.663449999999997</c:v>
                </c:pt>
                <c:pt idx="12163">
                  <c:v>51.701466666666597</c:v>
                </c:pt>
                <c:pt idx="12164">
                  <c:v>51.785400000000003</c:v>
                </c:pt>
                <c:pt idx="12165">
                  <c:v>51.722983333333303</c:v>
                </c:pt>
                <c:pt idx="12166">
                  <c:v>51.722266666666599</c:v>
                </c:pt>
                <c:pt idx="12167">
                  <c:v>51.696649999999998</c:v>
                </c:pt>
                <c:pt idx="12168">
                  <c:v>51.563533333333297</c:v>
                </c:pt>
                <c:pt idx="12169">
                  <c:v>51.690716666666603</c:v>
                </c:pt>
                <c:pt idx="12170">
                  <c:v>51.620916666666602</c:v>
                </c:pt>
                <c:pt idx="12171">
                  <c:v>51.725733333333302</c:v>
                </c:pt>
                <c:pt idx="12172">
                  <c:v>52.776516666666602</c:v>
                </c:pt>
                <c:pt idx="12173">
                  <c:v>53.017033333333302</c:v>
                </c:pt>
                <c:pt idx="12174">
                  <c:v>51.697333333333297</c:v>
                </c:pt>
                <c:pt idx="12175">
                  <c:v>51.697400000000002</c:v>
                </c:pt>
                <c:pt idx="12176">
                  <c:v>51.698083333333301</c:v>
                </c:pt>
                <c:pt idx="12177">
                  <c:v>51.69755</c:v>
                </c:pt>
                <c:pt idx="12178">
                  <c:v>51.697666666666599</c:v>
                </c:pt>
                <c:pt idx="12179">
                  <c:v>52.663449999999997</c:v>
                </c:pt>
                <c:pt idx="12180">
                  <c:v>52.2323666666666</c:v>
                </c:pt>
                <c:pt idx="12181">
                  <c:v>51.920216666666597</c:v>
                </c:pt>
                <c:pt idx="12182">
                  <c:v>51.646333333333303</c:v>
                </c:pt>
                <c:pt idx="12183">
                  <c:v>51.778783333333301</c:v>
                </c:pt>
                <c:pt idx="12184">
                  <c:v>52.344949999999997</c:v>
                </c:pt>
                <c:pt idx="12185">
                  <c:v>51.718833333333301</c:v>
                </c:pt>
                <c:pt idx="12186">
                  <c:v>51.717783333333301</c:v>
                </c:pt>
                <c:pt idx="12187">
                  <c:v>51.644866666666601</c:v>
                </c:pt>
                <c:pt idx="12188">
                  <c:v>51.644666666666602</c:v>
                </c:pt>
                <c:pt idx="12189">
                  <c:v>51.645383333333299</c:v>
                </c:pt>
                <c:pt idx="12190">
                  <c:v>51.610783333333302</c:v>
                </c:pt>
                <c:pt idx="12191">
                  <c:v>52.894233333333297</c:v>
                </c:pt>
                <c:pt idx="12192">
                  <c:v>52.793783333333302</c:v>
                </c:pt>
                <c:pt idx="12193">
                  <c:v>52.882466666666602</c:v>
                </c:pt>
                <c:pt idx="12194">
                  <c:v>52.663449999999997</c:v>
                </c:pt>
                <c:pt idx="12195">
                  <c:v>52.2323666666666</c:v>
                </c:pt>
                <c:pt idx="12196">
                  <c:v>51.920216666666597</c:v>
                </c:pt>
                <c:pt idx="12197">
                  <c:v>51.646333333333303</c:v>
                </c:pt>
                <c:pt idx="12198">
                  <c:v>51.778783333333301</c:v>
                </c:pt>
                <c:pt idx="12199">
                  <c:v>52.344949999999997</c:v>
                </c:pt>
                <c:pt idx="12200">
                  <c:v>51.718833333333301</c:v>
                </c:pt>
                <c:pt idx="12201">
                  <c:v>51.717783333333301</c:v>
                </c:pt>
                <c:pt idx="12202">
                  <c:v>51.644866666666601</c:v>
                </c:pt>
                <c:pt idx="12203">
                  <c:v>51.644666666666602</c:v>
                </c:pt>
                <c:pt idx="12204">
                  <c:v>51.645383333333299</c:v>
                </c:pt>
                <c:pt idx="12205">
                  <c:v>51.610783333333302</c:v>
                </c:pt>
                <c:pt idx="12206">
                  <c:v>52.894233333333297</c:v>
                </c:pt>
                <c:pt idx="12207">
                  <c:v>52.793783333333302</c:v>
                </c:pt>
                <c:pt idx="12208">
                  <c:v>52.882466666666602</c:v>
                </c:pt>
                <c:pt idx="12209">
                  <c:v>51.894633333333331</c:v>
                </c:pt>
                <c:pt idx="12210">
                  <c:v>52.401000000000003</c:v>
                </c:pt>
                <c:pt idx="12211">
                  <c:v>51.815649999999998</c:v>
                </c:pt>
                <c:pt idx="12212">
                  <c:v>51.759583333333303</c:v>
                </c:pt>
                <c:pt idx="12213">
                  <c:v>51.665916666666668</c:v>
                </c:pt>
                <c:pt idx="12214">
                  <c:v>51.591000000000001</c:v>
                </c:pt>
                <c:pt idx="12215">
                  <c:v>51.764083333333332</c:v>
                </c:pt>
                <c:pt idx="12216">
                  <c:v>52.743933333333331</c:v>
                </c:pt>
                <c:pt idx="12217">
                  <c:v>53.049583333333331</c:v>
                </c:pt>
                <c:pt idx="12218">
                  <c:v>51.843266666666665</c:v>
                </c:pt>
                <c:pt idx="12219">
                  <c:v>51.843266666666665</c:v>
                </c:pt>
                <c:pt idx="12220">
                  <c:v>51.864283333333333</c:v>
                </c:pt>
                <c:pt idx="12221">
                  <c:v>51.785366666666668</c:v>
                </c:pt>
                <c:pt idx="12222">
                  <c:v>51.722683333333336</c:v>
                </c:pt>
                <c:pt idx="12223">
                  <c:v>51.694233333333337</c:v>
                </c:pt>
                <c:pt idx="12224">
                  <c:v>51.620283333333333</c:v>
                </c:pt>
                <c:pt idx="12225">
                  <c:v>52.778849999999998</c:v>
                </c:pt>
                <c:pt idx="12226">
                  <c:v>53.017666666666663</c:v>
                </c:pt>
                <c:pt idx="12227">
                  <c:v>51.894633333333331</c:v>
                </c:pt>
                <c:pt idx="12228">
                  <c:v>52.401000000000003</c:v>
                </c:pt>
                <c:pt idx="12229">
                  <c:v>51.815649999999998</c:v>
                </c:pt>
                <c:pt idx="12230">
                  <c:v>51.759583333333303</c:v>
                </c:pt>
                <c:pt idx="12231">
                  <c:v>51.665916666666668</c:v>
                </c:pt>
                <c:pt idx="12232">
                  <c:v>51.591000000000001</c:v>
                </c:pt>
                <c:pt idx="12233">
                  <c:v>51.764083333333332</c:v>
                </c:pt>
                <c:pt idx="12234">
                  <c:v>52.743933333333331</c:v>
                </c:pt>
                <c:pt idx="12235">
                  <c:v>53.049583333333331</c:v>
                </c:pt>
                <c:pt idx="12236">
                  <c:v>51.843266666666665</c:v>
                </c:pt>
                <c:pt idx="12237">
                  <c:v>51.843266666666665</c:v>
                </c:pt>
                <c:pt idx="12238">
                  <c:v>51.864283333333333</c:v>
                </c:pt>
                <c:pt idx="12239">
                  <c:v>51.785366666666668</c:v>
                </c:pt>
                <c:pt idx="12240">
                  <c:v>51.722683333333336</c:v>
                </c:pt>
                <c:pt idx="12241">
                  <c:v>51.694233333333337</c:v>
                </c:pt>
                <c:pt idx="12242">
                  <c:v>51.620283333333333</c:v>
                </c:pt>
                <c:pt idx="12243">
                  <c:v>52.778849999999998</c:v>
                </c:pt>
                <c:pt idx="12244">
                  <c:v>53.017666666666663</c:v>
                </c:pt>
                <c:pt idx="12245">
                  <c:v>52.663216666666663</c:v>
                </c:pt>
                <c:pt idx="12246">
                  <c:v>51.918666666666667</c:v>
                </c:pt>
                <c:pt idx="12247">
                  <c:v>51.7776</c:v>
                </c:pt>
                <c:pt idx="12248">
                  <c:v>52.344316666666664</c:v>
                </c:pt>
                <c:pt idx="12249">
                  <c:v>51.701749999999997</c:v>
                </c:pt>
                <c:pt idx="12250">
                  <c:v>51.701749999999997</c:v>
                </c:pt>
                <c:pt idx="12251">
                  <c:v>51.646766666666664</c:v>
                </c:pt>
                <c:pt idx="12252">
                  <c:v>52.896516666666663</c:v>
                </c:pt>
                <c:pt idx="12253">
                  <c:v>52.793666666666667</c:v>
                </c:pt>
                <c:pt idx="12254">
                  <c:v>52.882466666666602</c:v>
                </c:pt>
                <c:pt idx="12255">
                  <c:v>52.663216666666663</c:v>
                </c:pt>
                <c:pt idx="12256">
                  <c:v>51.918666666666667</c:v>
                </c:pt>
                <c:pt idx="12257">
                  <c:v>51.7776</c:v>
                </c:pt>
                <c:pt idx="12258">
                  <c:v>52.344316666666664</c:v>
                </c:pt>
                <c:pt idx="12259">
                  <c:v>51.701749999999997</c:v>
                </c:pt>
                <c:pt idx="12260">
                  <c:v>51.701749999999997</c:v>
                </c:pt>
                <c:pt idx="12261">
                  <c:v>51.646766666666664</c:v>
                </c:pt>
                <c:pt idx="12262">
                  <c:v>52.896516666666663</c:v>
                </c:pt>
                <c:pt idx="12263">
                  <c:v>52.793666666666667</c:v>
                </c:pt>
                <c:pt idx="12264">
                  <c:v>52.882466666666602</c:v>
                </c:pt>
                <c:pt idx="12265">
                  <c:v>51.894633333333331</c:v>
                </c:pt>
                <c:pt idx="12266">
                  <c:v>51.815649999999998</c:v>
                </c:pt>
                <c:pt idx="12267">
                  <c:v>51.758400000000002</c:v>
                </c:pt>
                <c:pt idx="12268">
                  <c:v>51.665916666666668</c:v>
                </c:pt>
                <c:pt idx="12269">
                  <c:v>51.864283333333333</c:v>
                </c:pt>
                <c:pt idx="12270">
                  <c:v>51.785366666666668</c:v>
                </c:pt>
                <c:pt idx="12271">
                  <c:v>51.725666666666598</c:v>
                </c:pt>
                <c:pt idx="12272">
                  <c:v>51.694233333333337</c:v>
                </c:pt>
                <c:pt idx="12273">
                  <c:v>51.632566666666669</c:v>
                </c:pt>
                <c:pt idx="12274">
                  <c:v>51.785366666666668</c:v>
                </c:pt>
                <c:pt idx="12275">
                  <c:v>51.678699999999999</c:v>
                </c:pt>
                <c:pt idx="12276">
                  <c:v>51.894633333333331</c:v>
                </c:pt>
                <c:pt idx="12277">
                  <c:v>51.815649999999998</c:v>
                </c:pt>
                <c:pt idx="12278">
                  <c:v>51.758400000000002</c:v>
                </c:pt>
                <c:pt idx="12279">
                  <c:v>51.665916666666668</c:v>
                </c:pt>
                <c:pt idx="12280">
                  <c:v>51.864283333333333</c:v>
                </c:pt>
                <c:pt idx="12281">
                  <c:v>51.785366666666668</c:v>
                </c:pt>
                <c:pt idx="12282">
                  <c:v>51.725666666666598</c:v>
                </c:pt>
                <c:pt idx="12283">
                  <c:v>51.694233333333337</c:v>
                </c:pt>
                <c:pt idx="12284">
                  <c:v>51.632566666666669</c:v>
                </c:pt>
                <c:pt idx="12285">
                  <c:v>51.785366666666668</c:v>
                </c:pt>
                <c:pt idx="12286">
                  <c:v>51.678699999999999</c:v>
                </c:pt>
                <c:pt idx="12287">
                  <c:v>51.7776</c:v>
                </c:pt>
                <c:pt idx="12288">
                  <c:v>51.719000000000001</c:v>
                </c:pt>
                <c:pt idx="12289">
                  <c:v>51.645800000000001</c:v>
                </c:pt>
                <c:pt idx="12290">
                  <c:v>51.7776</c:v>
                </c:pt>
                <c:pt idx="12291">
                  <c:v>51.719000000000001</c:v>
                </c:pt>
                <c:pt idx="12292">
                  <c:v>51.645800000000001</c:v>
                </c:pt>
                <c:pt idx="12293">
                  <c:v>51.894633333333331</c:v>
                </c:pt>
                <c:pt idx="12294">
                  <c:v>51.894633333333331</c:v>
                </c:pt>
                <c:pt idx="12295">
                  <c:v>51.665916666666668</c:v>
                </c:pt>
                <c:pt idx="12296">
                  <c:v>51.665916666666668</c:v>
                </c:pt>
                <c:pt idx="12297">
                  <c:v>51.864283333333333</c:v>
                </c:pt>
                <c:pt idx="12298">
                  <c:v>51.694233333333337</c:v>
                </c:pt>
                <c:pt idx="12299">
                  <c:v>51.694233333333337</c:v>
                </c:pt>
                <c:pt idx="12300">
                  <c:v>51.785366666666668</c:v>
                </c:pt>
                <c:pt idx="12301">
                  <c:v>51.785366666666668</c:v>
                </c:pt>
                <c:pt idx="12302">
                  <c:v>51.785366666666668</c:v>
                </c:pt>
                <c:pt idx="12303">
                  <c:v>51.785366666666668</c:v>
                </c:pt>
                <c:pt idx="12304">
                  <c:v>51.894633333333331</c:v>
                </c:pt>
                <c:pt idx="12305">
                  <c:v>51.894633333333331</c:v>
                </c:pt>
                <c:pt idx="12306">
                  <c:v>51.665916666666668</c:v>
                </c:pt>
                <c:pt idx="12307">
                  <c:v>51.665916666666668</c:v>
                </c:pt>
                <c:pt idx="12308">
                  <c:v>51.864283333333333</c:v>
                </c:pt>
                <c:pt idx="12309">
                  <c:v>51.694233333333337</c:v>
                </c:pt>
                <c:pt idx="12310">
                  <c:v>51.694233333333337</c:v>
                </c:pt>
                <c:pt idx="12311">
                  <c:v>51.785366666666668</c:v>
                </c:pt>
                <c:pt idx="12312">
                  <c:v>51.785366666666668</c:v>
                </c:pt>
                <c:pt idx="12313">
                  <c:v>51.785366666666668</c:v>
                </c:pt>
                <c:pt idx="12314">
                  <c:v>51.785366666666668</c:v>
                </c:pt>
                <c:pt idx="12315">
                  <c:v>51.7776</c:v>
                </c:pt>
                <c:pt idx="12316">
                  <c:v>51.7776</c:v>
                </c:pt>
                <c:pt idx="12317">
                  <c:v>51.7776</c:v>
                </c:pt>
                <c:pt idx="12318">
                  <c:v>51.7776</c:v>
                </c:pt>
                <c:pt idx="12319">
                  <c:v>51.785366666666668</c:v>
                </c:pt>
                <c:pt idx="12320">
                  <c:v>51.785366666666668</c:v>
                </c:pt>
                <c:pt idx="12321">
                  <c:v>51.785366666666668</c:v>
                </c:pt>
                <c:pt idx="12322">
                  <c:v>51.785366666666668</c:v>
                </c:pt>
                <c:pt idx="12323">
                  <c:v>51.785366666666668</c:v>
                </c:pt>
                <c:pt idx="12324">
                  <c:v>51.785366666666668</c:v>
                </c:pt>
                <c:pt idx="12325">
                  <c:v>51.747916666666669</c:v>
                </c:pt>
                <c:pt idx="12326">
                  <c:v>51.675283333333333</c:v>
                </c:pt>
                <c:pt idx="12327">
                  <c:v>51.675283333333333</c:v>
                </c:pt>
                <c:pt idx="12328">
                  <c:v>55.350483333333337</c:v>
                </c:pt>
                <c:pt idx="12329">
                  <c:v>54.368633333333335</c:v>
                </c:pt>
                <c:pt idx="12330">
                  <c:v>54.529449999999997</c:v>
                </c:pt>
                <c:pt idx="12331">
                  <c:v>51.894633333333331</c:v>
                </c:pt>
                <c:pt idx="12332">
                  <c:v>51.815649999999998</c:v>
                </c:pt>
                <c:pt idx="12333">
                  <c:v>51.815649999999998</c:v>
                </c:pt>
                <c:pt idx="12334">
                  <c:v>51.758400000000002</c:v>
                </c:pt>
                <c:pt idx="12335">
                  <c:v>51.529333333333334</c:v>
                </c:pt>
                <c:pt idx="12336">
                  <c:v>51.591000000000001</c:v>
                </c:pt>
                <c:pt idx="12337">
                  <c:v>52.743933333333331</c:v>
                </c:pt>
                <c:pt idx="12338">
                  <c:v>55.293566666666663</c:v>
                </c:pt>
                <c:pt idx="12339">
                  <c:v>53.049583333333331</c:v>
                </c:pt>
                <c:pt idx="12340">
                  <c:v>53.192933333333336</c:v>
                </c:pt>
                <c:pt idx="12341">
                  <c:v>55.716133333333332</c:v>
                </c:pt>
                <c:pt idx="12342">
                  <c:v>51.747916666666669</c:v>
                </c:pt>
                <c:pt idx="12343">
                  <c:v>51.675283333333333</c:v>
                </c:pt>
                <c:pt idx="12344">
                  <c:v>51.675283333333333</c:v>
                </c:pt>
                <c:pt idx="12345">
                  <c:v>55.350483333333337</c:v>
                </c:pt>
                <c:pt idx="12346">
                  <c:v>54.368633333333335</c:v>
                </c:pt>
                <c:pt idx="12347">
                  <c:v>54.529449999999997</c:v>
                </c:pt>
                <c:pt idx="12348">
                  <c:v>51.894633333333331</c:v>
                </c:pt>
                <c:pt idx="12349">
                  <c:v>51.815649999999998</c:v>
                </c:pt>
                <c:pt idx="12350">
                  <c:v>51.815649999999998</c:v>
                </c:pt>
                <c:pt idx="12351">
                  <c:v>51.758400000000002</c:v>
                </c:pt>
                <c:pt idx="12352">
                  <c:v>51.529333333333334</c:v>
                </c:pt>
                <c:pt idx="12353">
                  <c:v>51.591000000000001</c:v>
                </c:pt>
                <c:pt idx="12354">
                  <c:v>52.743933333333331</c:v>
                </c:pt>
                <c:pt idx="12355">
                  <c:v>55.293566666666663</c:v>
                </c:pt>
                <c:pt idx="12356">
                  <c:v>53.049583333333331</c:v>
                </c:pt>
                <c:pt idx="12357">
                  <c:v>53.192933333333336</c:v>
                </c:pt>
                <c:pt idx="12358">
                  <c:v>55.716133333333332</c:v>
                </c:pt>
                <c:pt idx="12359">
                  <c:v>53.632150000000003</c:v>
                </c:pt>
                <c:pt idx="12360">
                  <c:v>53.442016666666667</c:v>
                </c:pt>
                <c:pt idx="12361">
                  <c:v>52.663216666666663</c:v>
                </c:pt>
                <c:pt idx="12362">
                  <c:v>53.452466666666666</c:v>
                </c:pt>
                <c:pt idx="12363">
                  <c:v>55.325400000000002</c:v>
                </c:pt>
                <c:pt idx="12364">
                  <c:v>53.759399999999999</c:v>
                </c:pt>
                <c:pt idx="12365">
                  <c:v>54.615766666666666</c:v>
                </c:pt>
                <c:pt idx="12366">
                  <c:v>52.237366666666667</c:v>
                </c:pt>
                <c:pt idx="12367">
                  <c:v>54.2821</c:v>
                </c:pt>
                <c:pt idx="12368">
                  <c:v>54.450566666666667</c:v>
                </c:pt>
                <c:pt idx="12369">
                  <c:v>53.357916666666668</c:v>
                </c:pt>
                <c:pt idx="12370">
                  <c:v>51.64575</c:v>
                </c:pt>
                <c:pt idx="12371">
                  <c:v>55.042066666666663</c:v>
                </c:pt>
                <c:pt idx="12372">
                  <c:v>51.7776</c:v>
                </c:pt>
                <c:pt idx="12373">
                  <c:v>52.344316666666664</c:v>
                </c:pt>
                <c:pt idx="12374">
                  <c:v>51.701749999999997</c:v>
                </c:pt>
                <c:pt idx="12375">
                  <c:v>53.239933333333333</c:v>
                </c:pt>
                <c:pt idx="12376">
                  <c:v>51.646766666666664</c:v>
                </c:pt>
                <c:pt idx="12377">
                  <c:v>54.832333333333331</c:v>
                </c:pt>
                <c:pt idx="12378">
                  <c:v>53.944283333333331</c:v>
                </c:pt>
                <c:pt idx="12379">
                  <c:v>55.566033333333337</c:v>
                </c:pt>
                <c:pt idx="12380">
                  <c:v>51.604999999999997</c:v>
                </c:pt>
                <c:pt idx="12381">
                  <c:v>51.604999999999997</c:v>
                </c:pt>
                <c:pt idx="12382">
                  <c:v>52.896516666666663</c:v>
                </c:pt>
                <c:pt idx="12383">
                  <c:v>52.896516666666663</c:v>
                </c:pt>
                <c:pt idx="12384">
                  <c:v>52.793666666666667</c:v>
                </c:pt>
                <c:pt idx="12385">
                  <c:v>53.632150000000003</c:v>
                </c:pt>
                <c:pt idx="12386">
                  <c:v>53.442016666666667</c:v>
                </c:pt>
                <c:pt idx="12387">
                  <c:v>52.663216666666663</c:v>
                </c:pt>
                <c:pt idx="12388">
                  <c:v>53.452466666666666</c:v>
                </c:pt>
                <c:pt idx="12389">
                  <c:v>55.325400000000002</c:v>
                </c:pt>
                <c:pt idx="12390">
                  <c:v>53.759399999999999</c:v>
                </c:pt>
                <c:pt idx="12391">
                  <c:v>54.615766666666666</c:v>
                </c:pt>
                <c:pt idx="12392">
                  <c:v>52.237366666666667</c:v>
                </c:pt>
                <c:pt idx="12393">
                  <c:v>54.2821</c:v>
                </c:pt>
                <c:pt idx="12394">
                  <c:v>54.450566666666667</c:v>
                </c:pt>
                <c:pt idx="12395">
                  <c:v>53.357916666666668</c:v>
                </c:pt>
                <c:pt idx="12396">
                  <c:v>51.64575</c:v>
                </c:pt>
                <c:pt idx="12397">
                  <c:v>55.042066666666663</c:v>
                </c:pt>
                <c:pt idx="12398">
                  <c:v>51.7776</c:v>
                </c:pt>
                <c:pt idx="12399">
                  <c:v>52.344316666666664</c:v>
                </c:pt>
                <c:pt idx="12400">
                  <c:v>51.701749999999997</c:v>
                </c:pt>
                <c:pt idx="12401">
                  <c:v>53.239933333333333</c:v>
                </c:pt>
                <c:pt idx="12402">
                  <c:v>51.646766666666664</c:v>
                </c:pt>
                <c:pt idx="12403">
                  <c:v>54.832333333333331</c:v>
                </c:pt>
                <c:pt idx="12404">
                  <c:v>53.944283333333331</c:v>
                </c:pt>
                <c:pt idx="12405">
                  <c:v>55.566033333333337</c:v>
                </c:pt>
                <c:pt idx="12406">
                  <c:v>51.604999999999997</c:v>
                </c:pt>
                <c:pt idx="12407">
                  <c:v>51.604999999999997</c:v>
                </c:pt>
                <c:pt idx="12408">
                  <c:v>52.896516666666663</c:v>
                </c:pt>
                <c:pt idx="12409">
                  <c:v>52.896516666666663</c:v>
                </c:pt>
                <c:pt idx="12410">
                  <c:v>52.793666666666667</c:v>
                </c:pt>
                <c:pt idx="12411">
                  <c:v>51.753749999999997</c:v>
                </c:pt>
                <c:pt idx="12412">
                  <c:v>51.753250000000001</c:v>
                </c:pt>
                <c:pt idx="12413">
                  <c:v>51.675916666666602</c:v>
                </c:pt>
                <c:pt idx="12414">
                  <c:v>51.652799999999999</c:v>
                </c:pt>
                <c:pt idx="12415">
                  <c:v>51.573999999999998</c:v>
                </c:pt>
                <c:pt idx="12416">
                  <c:v>55.350333333333303</c:v>
                </c:pt>
                <c:pt idx="12417">
                  <c:v>54.377966666666602</c:v>
                </c:pt>
                <c:pt idx="12418">
                  <c:v>54.5287333333333</c:v>
                </c:pt>
                <c:pt idx="12419">
                  <c:v>51.893566666666601</c:v>
                </c:pt>
                <c:pt idx="12420">
                  <c:v>52.2907333333333</c:v>
                </c:pt>
                <c:pt idx="12421">
                  <c:v>52.401233333333302</c:v>
                </c:pt>
                <c:pt idx="12422">
                  <c:v>51.815016666666601</c:v>
                </c:pt>
                <c:pt idx="12423">
                  <c:v>51.761850000000003</c:v>
                </c:pt>
                <c:pt idx="12424">
                  <c:v>51.667416666666597</c:v>
                </c:pt>
                <c:pt idx="12425">
                  <c:v>51.525966666666598</c:v>
                </c:pt>
                <c:pt idx="12426">
                  <c:v>51.590200000000003</c:v>
                </c:pt>
                <c:pt idx="12427">
                  <c:v>52.743133333333297</c:v>
                </c:pt>
                <c:pt idx="12428">
                  <c:v>55.293199999999999</c:v>
                </c:pt>
                <c:pt idx="12429">
                  <c:v>53.051166666666603</c:v>
                </c:pt>
                <c:pt idx="12430">
                  <c:v>51.681666666666601</c:v>
                </c:pt>
                <c:pt idx="12431">
                  <c:v>51.605366666666598</c:v>
                </c:pt>
                <c:pt idx="12432">
                  <c:v>55.342799999999997</c:v>
                </c:pt>
                <c:pt idx="12433">
                  <c:v>51.841666666666598</c:v>
                </c:pt>
                <c:pt idx="12434">
                  <c:v>54.387983333333302</c:v>
                </c:pt>
                <c:pt idx="12435">
                  <c:v>54.516500000000001</c:v>
                </c:pt>
                <c:pt idx="12436">
                  <c:v>53.1927666666666</c:v>
                </c:pt>
                <c:pt idx="12437">
                  <c:v>51.862850000000002</c:v>
                </c:pt>
                <c:pt idx="12438">
                  <c:v>52.303616666666599</c:v>
                </c:pt>
                <c:pt idx="12439">
                  <c:v>52.382483333333298</c:v>
                </c:pt>
                <c:pt idx="12440">
                  <c:v>51.783833333333298</c:v>
                </c:pt>
                <c:pt idx="12441">
                  <c:v>51.723750000000003</c:v>
                </c:pt>
                <c:pt idx="12442">
                  <c:v>51.697066666666601</c:v>
                </c:pt>
                <c:pt idx="12443">
                  <c:v>55.717449999999999</c:v>
                </c:pt>
                <c:pt idx="12444">
                  <c:v>51.564783333333303</c:v>
                </c:pt>
                <c:pt idx="12445">
                  <c:v>51.619</c:v>
                </c:pt>
                <c:pt idx="12446">
                  <c:v>52.775399999999998</c:v>
                </c:pt>
                <c:pt idx="12447">
                  <c:v>55.301366666666603</c:v>
                </c:pt>
                <c:pt idx="12448">
                  <c:v>53.017716666666601</c:v>
                </c:pt>
                <c:pt idx="12449">
                  <c:v>51.753749999999997</c:v>
                </c:pt>
                <c:pt idx="12450">
                  <c:v>51.753250000000001</c:v>
                </c:pt>
                <c:pt idx="12451">
                  <c:v>51.675916666666602</c:v>
                </c:pt>
                <c:pt idx="12452">
                  <c:v>51.652799999999999</c:v>
                </c:pt>
                <c:pt idx="12453">
                  <c:v>51.573999999999998</c:v>
                </c:pt>
                <c:pt idx="12454">
                  <c:v>55.350333333333303</c:v>
                </c:pt>
                <c:pt idx="12455">
                  <c:v>54.377966666666602</c:v>
                </c:pt>
                <c:pt idx="12456">
                  <c:v>54.5287333333333</c:v>
                </c:pt>
                <c:pt idx="12457">
                  <c:v>51.893566666666601</c:v>
                </c:pt>
                <c:pt idx="12458">
                  <c:v>52.2907333333333</c:v>
                </c:pt>
                <c:pt idx="12459">
                  <c:v>52.401233333333302</c:v>
                </c:pt>
                <c:pt idx="12460">
                  <c:v>51.815016666666601</c:v>
                </c:pt>
                <c:pt idx="12461">
                  <c:v>51.761850000000003</c:v>
                </c:pt>
                <c:pt idx="12462">
                  <c:v>51.667416666666597</c:v>
                </c:pt>
                <c:pt idx="12463">
                  <c:v>51.525966666666598</c:v>
                </c:pt>
                <c:pt idx="12464">
                  <c:v>51.590200000000003</c:v>
                </c:pt>
                <c:pt idx="12465">
                  <c:v>52.743133333333297</c:v>
                </c:pt>
                <c:pt idx="12466">
                  <c:v>55.293199999999999</c:v>
                </c:pt>
                <c:pt idx="12467">
                  <c:v>53.051166666666603</c:v>
                </c:pt>
                <c:pt idx="12468">
                  <c:v>51.681666666666601</c:v>
                </c:pt>
                <c:pt idx="12469">
                  <c:v>51.605366666666598</c:v>
                </c:pt>
                <c:pt idx="12470">
                  <c:v>55.342799999999997</c:v>
                </c:pt>
                <c:pt idx="12471">
                  <c:v>51.841666666666598</c:v>
                </c:pt>
                <c:pt idx="12472">
                  <c:v>54.387983333333302</c:v>
                </c:pt>
                <c:pt idx="12473">
                  <c:v>54.516500000000001</c:v>
                </c:pt>
                <c:pt idx="12474">
                  <c:v>53.1927666666666</c:v>
                </c:pt>
                <c:pt idx="12475">
                  <c:v>51.862850000000002</c:v>
                </c:pt>
                <c:pt idx="12476">
                  <c:v>52.303616666666599</c:v>
                </c:pt>
                <c:pt idx="12477">
                  <c:v>52.382483333333298</c:v>
                </c:pt>
                <c:pt idx="12478">
                  <c:v>51.783833333333298</c:v>
                </c:pt>
                <c:pt idx="12479">
                  <c:v>51.723750000000003</c:v>
                </c:pt>
                <c:pt idx="12480">
                  <c:v>51.697066666666601</c:v>
                </c:pt>
                <c:pt idx="12481">
                  <c:v>55.717449999999999</c:v>
                </c:pt>
                <c:pt idx="12482">
                  <c:v>51.564783333333303</c:v>
                </c:pt>
                <c:pt idx="12483">
                  <c:v>51.619</c:v>
                </c:pt>
                <c:pt idx="12484">
                  <c:v>52.775399999999998</c:v>
                </c:pt>
                <c:pt idx="12485">
                  <c:v>55.301366666666603</c:v>
                </c:pt>
                <c:pt idx="12486">
                  <c:v>53.017716666666601</c:v>
                </c:pt>
                <c:pt idx="12487">
                  <c:v>53.631100000000004</c:v>
                </c:pt>
                <c:pt idx="12488">
                  <c:v>53.442900000000002</c:v>
                </c:pt>
                <c:pt idx="12489">
                  <c:v>53.850533333333303</c:v>
                </c:pt>
                <c:pt idx="12490">
                  <c:v>53.837850000000003</c:v>
                </c:pt>
                <c:pt idx="12491">
                  <c:v>53.825616666666598</c:v>
                </c:pt>
                <c:pt idx="12492">
                  <c:v>52.663216666666663</c:v>
                </c:pt>
                <c:pt idx="12493">
                  <c:v>52.66225</c:v>
                </c:pt>
                <c:pt idx="12494">
                  <c:v>53.455133333333301</c:v>
                </c:pt>
                <c:pt idx="12495">
                  <c:v>55.322233333333301</c:v>
                </c:pt>
                <c:pt idx="12496">
                  <c:v>54.619033333333299</c:v>
                </c:pt>
                <c:pt idx="12497">
                  <c:v>52.473416666666601</c:v>
                </c:pt>
                <c:pt idx="12498">
                  <c:v>52.229716666666597</c:v>
                </c:pt>
                <c:pt idx="12499">
                  <c:v>54.284300000000002</c:v>
                </c:pt>
                <c:pt idx="12500">
                  <c:v>54.451383333333297</c:v>
                </c:pt>
                <c:pt idx="12501">
                  <c:v>51.920733333333303</c:v>
                </c:pt>
                <c:pt idx="12502">
                  <c:v>53.356949999999998</c:v>
                </c:pt>
                <c:pt idx="12503">
                  <c:v>51.647716666666597</c:v>
                </c:pt>
                <c:pt idx="12504">
                  <c:v>55.044366666666598</c:v>
                </c:pt>
                <c:pt idx="12505">
                  <c:v>51.774183333333298</c:v>
                </c:pt>
                <c:pt idx="12506">
                  <c:v>52.347266666666599</c:v>
                </c:pt>
                <c:pt idx="12507">
                  <c:v>52.347266666666599</c:v>
                </c:pt>
                <c:pt idx="12508">
                  <c:v>52.346083333333297</c:v>
                </c:pt>
                <c:pt idx="12509">
                  <c:v>51.7183833333333</c:v>
                </c:pt>
                <c:pt idx="12510">
                  <c:v>53.239516666666603</c:v>
                </c:pt>
                <c:pt idx="12511">
                  <c:v>52.794066666666602</c:v>
                </c:pt>
                <c:pt idx="12512">
                  <c:v>51.6464</c:v>
                </c:pt>
                <c:pt idx="12513">
                  <c:v>53.942366666666601</c:v>
                </c:pt>
                <c:pt idx="12514">
                  <c:v>55.567383333333296</c:v>
                </c:pt>
                <c:pt idx="12515">
                  <c:v>51.606616666666604</c:v>
                </c:pt>
                <c:pt idx="12516">
                  <c:v>52.895366666666597</c:v>
                </c:pt>
                <c:pt idx="12517">
                  <c:v>52.292833333333299</c:v>
                </c:pt>
                <c:pt idx="12518">
                  <c:v>53.631100000000004</c:v>
                </c:pt>
                <c:pt idx="12519">
                  <c:v>53.442900000000002</c:v>
                </c:pt>
                <c:pt idx="12520">
                  <c:v>53.850533333333303</c:v>
                </c:pt>
                <c:pt idx="12521">
                  <c:v>53.837850000000003</c:v>
                </c:pt>
                <c:pt idx="12522">
                  <c:v>53.825616666666598</c:v>
                </c:pt>
                <c:pt idx="12523">
                  <c:v>52.663216666666663</c:v>
                </c:pt>
                <c:pt idx="12524">
                  <c:v>52.66225</c:v>
                </c:pt>
                <c:pt idx="12525">
                  <c:v>53.455133333333301</c:v>
                </c:pt>
                <c:pt idx="12526">
                  <c:v>55.322233333333301</c:v>
                </c:pt>
                <c:pt idx="12527">
                  <c:v>53.756466666666597</c:v>
                </c:pt>
                <c:pt idx="12528">
                  <c:v>54.619033333333299</c:v>
                </c:pt>
                <c:pt idx="12529">
                  <c:v>52.473416666666601</c:v>
                </c:pt>
                <c:pt idx="12530">
                  <c:v>52.229716666666597</c:v>
                </c:pt>
                <c:pt idx="12531">
                  <c:v>54.284300000000002</c:v>
                </c:pt>
                <c:pt idx="12532">
                  <c:v>54.451383333333297</c:v>
                </c:pt>
                <c:pt idx="12533">
                  <c:v>51.920733333333303</c:v>
                </c:pt>
                <c:pt idx="12534">
                  <c:v>53.356949999999998</c:v>
                </c:pt>
                <c:pt idx="12535">
                  <c:v>51.647716666666597</c:v>
                </c:pt>
                <c:pt idx="12536">
                  <c:v>55.044366666666598</c:v>
                </c:pt>
                <c:pt idx="12537">
                  <c:v>51.774183333333298</c:v>
                </c:pt>
                <c:pt idx="12538">
                  <c:v>52.347266666666599</c:v>
                </c:pt>
                <c:pt idx="12539">
                  <c:v>52.347266666666599</c:v>
                </c:pt>
                <c:pt idx="12540">
                  <c:v>52.346083333333297</c:v>
                </c:pt>
                <c:pt idx="12541">
                  <c:v>51.7183833333333</c:v>
                </c:pt>
                <c:pt idx="12542">
                  <c:v>53.239516666666603</c:v>
                </c:pt>
                <c:pt idx="12543">
                  <c:v>52.794066666666602</c:v>
                </c:pt>
                <c:pt idx="12544">
                  <c:v>51.6464</c:v>
                </c:pt>
                <c:pt idx="12545">
                  <c:v>53.942366666666601</c:v>
                </c:pt>
                <c:pt idx="12546">
                  <c:v>55.567383333333296</c:v>
                </c:pt>
                <c:pt idx="12547">
                  <c:v>51.606616666666604</c:v>
                </c:pt>
                <c:pt idx="12548">
                  <c:v>52.895366666666597</c:v>
                </c:pt>
                <c:pt idx="12549">
                  <c:v>53.429816666666603</c:v>
                </c:pt>
                <c:pt idx="12550">
                  <c:v>52.518533333333302</c:v>
                </c:pt>
                <c:pt idx="12551">
                  <c:v>52.0226166666666</c:v>
                </c:pt>
                <c:pt idx="12552">
                  <c:v>52.292833333333299</c:v>
                </c:pt>
                <c:pt idx="12553">
                  <c:v>55.115099999999998</c:v>
                </c:pt>
                <c:pt idx="12554">
                  <c:v>55.702666666666602</c:v>
                </c:pt>
                <c:pt idx="12555">
                  <c:v>51.675283333333333</c:v>
                </c:pt>
                <c:pt idx="12556">
                  <c:v>51.815649999999998</c:v>
                </c:pt>
                <c:pt idx="12557">
                  <c:v>51.758400000000002</c:v>
                </c:pt>
                <c:pt idx="12558">
                  <c:v>51.529333333333334</c:v>
                </c:pt>
                <c:pt idx="12559">
                  <c:v>51.591000000000001</c:v>
                </c:pt>
                <c:pt idx="12560">
                  <c:v>51.785366666666668</c:v>
                </c:pt>
                <c:pt idx="12561">
                  <c:v>51.722683333333336</c:v>
                </c:pt>
                <c:pt idx="12562">
                  <c:v>51.565366666666669</c:v>
                </c:pt>
                <c:pt idx="12563">
                  <c:v>51.620283333333333</c:v>
                </c:pt>
                <c:pt idx="12564">
                  <c:v>51.675283333333333</c:v>
                </c:pt>
                <c:pt idx="12565">
                  <c:v>51.815649999999998</c:v>
                </c:pt>
                <c:pt idx="12566">
                  <c:v>51.758400000000002</c:v>
                </c:pt>
                <c:pt idx="12567">
                  <c:v>51.529333333333334</c:v>
                </c:pt>
                <c:pt idx="12568">
                  <c:v>51.591000000000001</c:v>
                </c:pt>
                <c:pt idx="12569">
                  <c:v>51.785366666666668</c:v>
                </c:pt>
                <c:pt idx="12570">
                  <c:v>51.722683333333336</c:v>
                </c:pt>
                <c:pt idx="12571">
                  <c:v>51.565366666666669</c:v>
                </c:pt>
                <c:pt idx="12572">
                  <c:v>51.620283333333333</c:v>
                </c:pt>
                <c:pt idx="12573">
                  <c:v>51.719000000000001</c:v>
                </c:pt>
                <c:pt idx="12574">
                  <c:v>51.646766666666664</c:v>
                </c:pt>
                <c:pt idx="12575">
                  <c:v>51.675283333333333</c:v>
                </c:pt>
                <c:pt idx="12576">
                  <c:v>51.719000000000001</c:v>
                </c:pt>
                <c:pt idx="12577">
                  <c:v>51.646766666666664</c:v>
                </c:pt>
                <c:pt idx="12578">
                  <c:v>51.675283333333333</c:v>
                </c:pt>
                <c:pt idx="12579">
                  <c:v>51.484916666666599</c:v>
                </c:pt>
                <c:pt idx="12580">
                  <c:v>51.482616666666601</c:v>
                </c:pt>
                <c:pt idx="12581">
                  <c:v>52.6655333333333</c:v>
                </c:pt>
                <c:pt idx="12582">
                  <c:v>51.674466666666603</c:v>
                </c:pt>
                <c:pt idx="12583">
                  <c:v>53.434350000000002</c:v>
                </c:pt>
                <c:pt idx="12584">
                  <c:v>51.652983333333303</c:v>
                </c:pt>
                <c:pt idx="12585">
                  <c:v>51.485033333333298</c:v>
                </c:pt>
                <c:pt idx="12586">
                  <c:v>51.484916666666599</c:v>
                </c:pt>
                <c:pt idx="12587">
                  <c:v>51.4844333333333</c:v>
                </c:pt>
                <c:pt idx="12588">
                  <c:v>51.508949999999999</c:v>
                </c:pt>
                <c:pt idx="12589">
                  <c:v>51.575000000000003</c:v>
                </c:pt>
                <c:pt idx="12590">
                  <c:v>51.680500000000002</c:v>
                </c:pt>
                <c:pt idx="12591">
                  <c:v>53.5291833333333</c:v>
                </c:pt>
                <c:pt idx="12592">
                  <c:v>51.478333333333303</c:v>
                </c:pt>
                <c:pt idx="12593">
                  <c:v>51.661099999999998</c:v>
                </c:pt>
                <c:pt idx="12594">
                  <c:v>51.4951333333333</c:v>
                </c:pt>
                <c:pt idx="12595">
                  <c:v>51.494666666666603</c:v>
                </c:pt>
                <c:pt idx="12596">
                  <c:v>51.4937166666666</c:v>
                </c:pt>
                <c:pt idx="12597">
                  <c:v>55.3505166666666</c:v>
                </c:pt>
                <c:pt idx="12598">
                  <c:v>54.562633333333302</c:v>
                </c:pt>
                <c:pt idx="12599">
                  <c:v>54.530099999999997</c:v>
                </c:pt>
                <c:pt idx="12600">
                  <c:v>51.892850000000003</c:v>
                </c:pt>
                <c:pt idx="12601">
                  <c:v>51.815316666666597</c:v>
                </c:pt>
                <c:pt idx="12602">
                  <c:v>51.815966666666597</c:v>
                </c:pt>
                <c:pt idx="12603">
                  <c:v>51.759916666666598</c:v>
                </c:pt>
                <c:pt idx="12604">
                  <c:v>51.667466666666598</c:v>
                </c:pt>
                <c:pt idx="12605">
                  <c:v>51.503683333333299</c:v>
                </c:pt>
                <c:pt idx="12606">
                  <c:v>51.502850000000002</c:v>
                </c:pt>
                <c:pt idx="12607">
                  <c:v>51.518066666666599</c:v>
                </c:pt>
                <c:pt idx="12608">
                  <c:v>51.527850000000001</c:v>
                </c:pt>
                <c:pt idx="12609">
                  <c:v>51.590283333333304</c:v>
                </c:pt>
                <c:pt idx="12610">
                  <c:v>51.5094833333333</c:v>
                </c:pt>
                <c:pt idx="12611">
                  <c:v>52.742616666666599</c:v>
                </c:pt>
                <c:pt idx="12612">
                  <c:v>55.294116666666604</c:v>
                </c:pt>
                <c:pt idx="12613">
                  <c:v>53.050266666666602</c:v>
                </c:pt>
                <c:pt idx="12614">
                  <c:v>51.710416666666603</c:v>
                </c:pt>
                <c:pt idx="12615">
                  <c:v>51.649166666666602</c:v>
                </c:pt>
                <c:pt idx="12616">
                  <c:v>51.53295</c:v>
                </c:pt>
                <c:pt idx="12617">
                  <c:v>53.537516666666598</c:v>
                </c:pt>
                <c:pt idx="12618">
                  <c:v>51.494100000000003</c:v>
                </c:pt>
                <c:pt idx="12619">
                  <c:v>51.681733333333298</c:v>
                </c:pt>
                <c:pt idx="12620">
                  <c:v>53.524666666666597</c:v>
                </c:pt>
                <c:pt idx="12621">
                  <c:v>51.520933333333303</c:v>
                </c:pt>
                <c:pt idx="12622">
                  <c:v>51.517299999999999</c:v>
                </c:pt>
                <c:pt idx="12623">
                  <c:v>51.518066666666599</c:v>
                </c:pt>
                <c:pt idx="12624">
                  <c:v>51.546550000000003</c:v>
                </c:pt>
                <c:pt idx="12625">
                  <c:v>51.605916666666602</c:v>
                </c:pt>
                <c:pt idx="12626">
                  <c:v>51.52375</c:v>
                </c:pt>
                <c:pt idx="12627">
                  <c:v>51.7241</c:v>
                </c:pt>
                <c:pt idx="12628">
                  <c:v>51.629249999999999</c:v>
                </c:pt>
                <c:pt idx="12629">
                  <c:v>53.547316666666603</c:v>
                </c:pt>
                <c:pt idx="12630">
                  <c:v>51.509733333333301</c:v>
                </c:pt>
                <c:pt idx="12631">
                  <c:v>55.3431</c:v>
                </c:pt>
                <c:pt idx="12632">
                  <c:v>54.387250000000002</c:v>
                </c:pt>
                <c:pt idx="12633">
                  <c:v>54.517033333333302</c:v>
                </c:pt>
                <c:pt idx="12634">
                  <c:v>51.864116666666597</c:v>
                </c:pt>
                <c:pt idx="12635">
                  <c:v>51.785366666666597</c:v>
                </c:pt>
                <c:pt idx="12636">
                  <c:v>51.723633333333296</c:v>
                </c:pt>
                <c:pt idx="12637">
                  <c:v>51.698616666666602</c:v>
                </c:pt>
                <c:pt idx="12638">
                  <c:v>51.620100000000001</c:v>
                </c:pt>
                <c:pt idx="12639">
                  <c:v>51.53295</c:v>
                </c:pt>
                <c:pt idx="12640">
                  <c:v>55.717550000000003</c:v>
                </c:pt>
                <c:pt idx="12641">
                  <c:v>51.534033333333298</c:v>
                </c:pt>
                <c:pt idx="12642">
                  <c:v>51.536466666666598</c:v>
                </c:pt>
                <c:pt idx="12643">
                  <c:v>51.565750000000001</c:v>
                </c:pt>
                <c:pt idx="12644">
                  <c:v>51.539549999999998</c:v>
                </c:pt>
                <c:pt idx="12645">
                  <c:v>52.776699999999998</c:v>
                </c:pt>
                <c:pt idx="12646">
                  <c:v>55.301099999999998</c:v>
                </c:pt>
                <c:pt idx="12647">
                  <c:v>53.018583333333297</c:v>
                </c:pt>
                <c:pt idx="12648">
                  <c:v>51.524283333333301</c:v>
                </c:pt>
                <c:pt idx="12649">
                  <c:v>51.682983333333297</c:v>
                </c:pt>
                <c:pt idx="12650">
                  <c:v>51.680333333333301</c:v>
                </c:pt>
                <c:pt idx="12651">
                  <c:v>51.677866666666603</c:v>
                </c:pt>
                <c:pt idx="12652">
                  <c:v>51.675883333333303</c:v>
                </c:pt>
                <c:pt idx="12653">
                  <c:v>51.668533333333301</c:v>
                </c:pt>
                <c:pt idx="12654">
                  <c:v>51.482616666666601</c:v>
                </c:pt>
                <c:pt idx="12655">
                  <c:v>52.6655333333333</c:v>
                </c:pt>
                <c:pt idx="12656">
                  <c:v>51.674466666666603</c:v>
                </c:pt>
                <c:pt idx="12657">
                  <c:v>53.434350000000002</c:v>
                </c:pt>
                <c:pt idx="12658">
                  <c:v>51.652983333333303</c:v>
                </c:pt>
                <c:pt idx="12659">
                  <c:v>51.485033333333298</c:v>
                </c:pt>
                <c:pt idx="12660">
                  <c:v>51.484916666666599</c:v>
                </c:pt>
                <c:pt idx="12661">
                  <c:v>51.484916666666599</c:v>
                </c:pt>
                <c:pt idx="12662">
                  <c:v>51.4844333333333</c:v>
                </c:pt>
                <c:pt idx="12663">
                  <c:v>51.508949999999999</c:v>
                </c:pt>
                <c:pt idx="12664">
                  <c:v>51.575000000000003</c:v>
                </c:pt>
                <c:pt idx="12665">
                  <c:v>51.680500000000002</c:v>
                </c:pt>
                <c:pt idx="12666">
                  <c:v>53.5291833333333</c:v>
                </c:pt>
                <c:pt idx="12667">
                  <c:v>51.478333333333303</c:v>
                </c:pt>
                <c:pt idx="12668">
                  <c:v>51.661099999999998</c:v>
                </c:pt>
                <c:pt idx="12669">
                  <c:v>51.4951333333333</c:v>
                </c:pt>
                <c:pt idx="12670">
                  <c:v>51.494666666666603</c:v>
                </c:pt>
                <c:pt idx="12671">
                  <c:v>51.4937166666666</c:v>
                </c:pt>
                <c:pt idx="12672">
                  <c:v>55.3505166666666</c:v>
                </c:pt>
                <c:pt idx="12673">
                  <c:v>54.562633333333302</c:v>
                </c:pt>
                <c:pt idx="12674">
                  <c:v>54.530099999999997</c:v>
                </c:pt>
                <c:pt idx="12675">
                  <c:v>51.892850000000003</c:v>
                </c:pt>
                <c:pt idx="12676">
                  <c:v>51.815316666666597</c:v>
                </c:pt>
                <c:pt idx="12677">
                  <c:v>51.759916666666598</c:v>
                </c:pt>
                <c:pt idx="12678">
                  <c:v>51.667466666666598</c:v>
                </c:pt>
                <c:pt idx="12679">
                  <c:v>51.503683333333299</c:v>
                </c:pt>
                <c:pt idx="12680">
                  <c:v>51.502850000000002</c:v>
                </c:pt>
                <c:pt idx="12681">
                  <c:v>51.518066666666599</c:v>
                </c:pt>
                <c:pt idx="12682">
                  <c:v>51.527850000000001</c:v>
                </c:pt>
                <c:pt idx="12683">
                  <c:v>51.590283333333304</c:v>
                </c:pt>
                <c:pt idx="12684">
                  <c:v>51.5094833333333</c:v>
                </c:pt>
                <c:pt idx="12685">
                  <c:v>52.742616666666599</c:v>
                </c:pt>
                <c:pt idx="12686">
                  <c:v>55.294116666666604</c:v>
                </c:pt>
                <c:pt idx="12687">
                  <c:v>53.050266666666602</c:v>
                </c:pt>
                <c:pt idx="12688">
                  <c:v>51.710416666666603</c:v>
                </c:pt>
                <c:pt idx="12689">
                  <c:v>51.649166666666602</c:v>
                </c:pt>
                <c:pt idx="12690">
                  <c:v>51.53295</c:v>
                </c:pt>
                <c:pt idx="12691">
                  <c:v>53.537516666666598</c:v>
                </c:pt>
                <c:pt idx="12692">
                  <c:v>51.494100000000003</c:v>
                </c:pt>
                <c:pt idx="12693">
                  <c:v>51.681733333333298</c:v>
                </c:pt>
                <c:pt idx="12694">
                  <c:v>53.524666666666597</c:v>
                </c:pt>
                <c:pt idx="12695">
                  <c:v>51.520933333333303</c:v>
                </c:pt>
                <c:pt idx="12696">
                  <c:v>51.517299999999999</c:v>
                </c:pt>
                <c:pt idx="12697">
                  <c:v>51.518066666666599</c:v>
                </c:pt>
                <c:pt idx="12698">
                  <c:v>51.546550000000003</c:v>
                </c:pt>
                <c:pt idx="12699">
                  <c:v>51.605916666666602</c:v>
                </c:pt>
                <c:pt idx="12700">
                  <c:v>51.52375</c:v>
                </c:pt>
                <c:pt idx="12701">
                  <c:v>51.7241</c:v>
                </c:pt>
                <c:pt idx="12702">
                  <c:v>51.629249999999999</c:v>
                </c:pt>
                <c:pt idx="12703">
                  <c:v>53.547316666666603</c:v>
                </c:pt>
                <c:pt idx="12704">
                  <c:v>51.509733333333301</c:v>
                </c:pt>
                <c:pt idx="12705">
                  <c:v>55.3431</c:v>
                </c:pt>
                <c:pt idx="12706">
                  <c:v>54.387250000000002</c:v>
                </c:pt>
                <c:pt idx="12707">
                  <c:v>54.517033333333302</c:v>
                </c:pt>
                <c:pt idx="12708">
                  <c:v>51.864116666666597</c:v>
                </c:pt>
                <c:pt idx="12709">
                  <c:v>51.785366666666597</c:v>
                </c:pt>
                <c:pt idx="12710">
                  <c:v>51.723633333333296</c:v>
                </c:pt>
                <c:pt idx="12711">
                  <c:v>51.698616666666602</c:v>
                </c:pt>
                <c:pt idx="12712">
                  <c:v>51.620100000000001</c:v>
                </c:pt>
                <c:pt idx="12713">
                  <c:v>51.53295</c:v>
                </c:pt>
                <c:pt idx="12714">
                  <c:v>55.717550000000003</c:v>
                </c:pt>
                <c:pt idx="12715">
                  <c:v>51.534033333333298</c:v>
                </c:pt>
                <c:pt idx="12716">
                  <c:v>51.536466666666598</c:v>
                </c:pt>
                <c:pt idx="12717">
                  <c:v>51.565750000000001</c:v>
                </c:pt>
                <c:pt idx="12718">
                  <c:v>51.539549999999998</c:v>
                </c:pt>
                <c:pt idx="12719">
                  <c:v>51.539549999999998</c:v>
                </c:pt>
                <c:pt idx="12720">
                  <c:v>51.539549999999998</c:v>
                </c:pt>
                <c:pt idx="12721">
                  <c:v>52.776699999999998</c:v>
                </c:pt>
                <c:pt idx="12722">
                  <c:v>55.301099999999998</c:v>
                </c:pt>
                <c:pt idx="12723">
                  <c:v>53.018583333333297</c:v>
                </c:pt>
                <c:pt idx="12724">
                  <c:v>51.524283333333301</c:v>
                </c:pt>
                <c:pt idx="12725">
                  <c:v>51.682983333333297</c:v>
                </c:pt>
                <c:pt idx="12726">
                  <c:v>51.680333333333301</c:v>
                </c:pt>
                <c:pt idx="12727">
                  <c:v>51.677866666666603</c:v>
                </c:pt>
                <c:pt idx="12728">
                  <c:v>51.675883333333303</c:v>
                </c:pt>
                <c:pt idx="12729">
                  <c:v>51.668533333333301</c:v>
                </c:pt>
                <c:pt idx="12730">
                  <c:v>53.633566666666603</c:v>
                </c:pt>
                <c:pt idx="12731">
                  <c:v>52.664216666666597</c:v>
                </c:pt>
                <c:pt idx="12732">
                  <c:v>53.229500000000002</c:v>
                </c:pt>
                <c:pt idx="12733">
                  <c:v>55.323500000000003</c:v>
                </c:pt>
                <c:pt idx="12734">
                  <c:v>54.619716666666598</c:v>
                </c:pt>
                <c:pt idx="12735">
                  <c:v>52.231416666666597</c:v>
                </c:pt>
                <c:pt idx="12736">
                  <c:v>54.282449999999997</c:v>
                </c:pt>
                <c:pt idx="12737">
                  <c:v>54.449716666666603</c:v>
                </c:pt>
                <c:pt idx="12738">
                  <c:v>52.468233333333302</c:v>
                </c:pt>
                <c:pt idx="12739">
                  <c:v>51.918716666666597</c:v>
                </c:pt>
                <c:pt idx="12740">
                  <c:v>51.646749999999997</c:v>
                </c:pt>
                <c:pt idx="12741">
                  <c:v>53.165799999999997</c:v>
                </c:pt>
                <c:pt idx="12742">
                  <c:v>51.777250000000002</c:v>
                </c:pt>
                <c:pt idx="12743">
                  <c:v>51.778933333333299</c:v>
                </c:pt>
                <c:pt idx="12744">
                  <c:v>53.359133333333297</c:v>
                </c:pt>
                <c:pt idx="12745">
                  <c:v>55.044400000000003</c:v>
                </c:pt>
                <c:pt idx="12746">
                  <c:v>51.678533333333299</c:v>
                </c:pt>
                <c:pt idx="12747">
                  <c:v>51.717866666666602</c:v>
                </c:pt>
                <c:pt idx="12748">
                  <c:v>53.242049999999999</c:v>
                </c:pt>
                <c:pt idx="12749">
                  <c:v>51.645716666666601</c:v>
                </c:pt>
                <c:pt idx="12750">
                  <c:v>54.818383333333301</c:v>
                </c:pt>
                <c:pt idx="12751">
                  <c:v>53.519383333333302</c:v>
                </c:pt>
                <c:pt idx="12752">
                  <c:v>52.345216666666602</c:v>
                </c:pt>
                <c:pt idx="12753">
                  <c:v>53.941850000000002</c:v>
                </c:pt>
                <c:pt idx="12754">
                  <c:v>55.566933333333303</c:v>
                </c:pt>
                <c:pt idx="12755">
                  <c:v>51.605699999999999</c:v>
                </c:pt>
                <c:pt idx="12756">
                  <c:v>52.893700000000003</c:v>
                </c:pt>
                <c:pt idx="12757">
                  <c:v>52.793983333333301</c:v>
                </c:pt>
                <c:pt idx="12758">
                  <c:v>53.491516666666598</c:v>
                </c:pt>
                <c:pt idx="12759">
                  <c:v>53.407516666666602</c:v>
                </c:pt>
                <c:pt idx="12760">
                  <c:v>52.933900000000001</c:v>
                </c:pt>
                <c:pt idx="12761">
                  <c:v>53.633566666666603</c:v>
                </c:pt>
                <c:pt idx="12762">
                  <c:v>52.664216666666597</c:v>
                </c:pt>
                <c:pt idx="12763">
                  <c:v>53.229500000000002</c:v>
                </c:pt>
                <c:pt idx="12764">
                  <c:v>55.323500000000003</c:v>
                </c:pt>
                <c:pt idx="12765">
                  <c:v>54.619716666666598</c:v>
                </c:pt>
                <c:pt idx="12766">
                  <c:v>52.231416666666597</c:v>
                </c:pt>
                <c:pt idx="12767">
                  <c:v>54.282449999999997</c:v>
                </c:pt>
                <c:pt idx="12768">
                  <c:v>54.282449999999997</c:v>
                </c:pt>
                <c:pt idx="12769">
                  <c:v>54.449716666666603</c:v>
                </c:pt>
                <c:pt idx="12770">
                  <c:v>52.468233333333302</c:v>
                </c:pt>
                <c:pt idx="12771">
                  <c:v>51.918716666666597</c:v>
                </c:pt>
                <c:pt idx="12772">
                  <c:v>51.646749999999997</c:v>
                </c:pt>
                <c:pt idx="12773">
                  <c:v>53.165799999999997</c:v>
                </c:pt>
                <c:pt idx="12774">
                  <c:v>51.777250000000002</c:v>
                </c:pt>
                <c:pt idx="12775">
                  <c:v>51.778933333333299</c:v>
                </c:pt>
                <c:pt idx="12776">
                  <c:v>53.359133333333297</c:v>
                </c:pt>
                <c:pt idx="12777">
                  <c:v>55.044400000000003</c:v>
                </c:pt>
                <c:pt idx="12778">
                  <c:v>51.678533333333299</c:v>
                </c:pt>
                <c:pt idx="12779">
                  <c:v>52.345216666666602</c:v>
                </c:pt>
                <c:pt idx="12780">
                  <c:v>51.717866666666602</c:v>
                </c:pt>
                <c:pt idx="12781">
                  <c:v>53.242049999999999</c:v>
                </c:pt>
                <c:pt idx="12782">
                  <c:v>51.645716666666601</c:v>
                </c:pt>
                <c:pt idx="12783">
                  <c:v>54.818383333333301</c:v>
                </c:pt>
                <c:pt idx="12784">
                  <c:v>53.519383333333302</c:v>
                </c:pt>
                <c:pt idx="12785">
                  <c:v>53.941850000000002</c:v>
                </c:pt>
                <c:pt idx="12786">
                  <c:v>55.566933333333303</c:v>
                </c:pt>
                <c:pt idx="12787">
                  <c:v>51.605699999999999</c:v>
                </c:pt>
                <c:pt idx="12788">
                  <c:v>52.893700000000003</c:v>
                </c:pt>
                <c:pt idx="12789">
                  <c:v>52.793983333333301</c:v>
                </c:pt>
                <c:pt idx="12790">
                  <c:v>53.491516666666598</c:v>
                </c:pt>
                <c:pt idx="12791">
                  <c:v>53.407516666666602</c:v>
                </c:pt>
                <c:pt idx="12792">
                  <c:v>52.933900000000001</c:v>
                </c:pt>
                <c:pt idx="12793">
                  <c:v>51.785366666666668</c:v>
                </c:pt>
                <c:pt idx="12794">
                  <c:v>51.785366666666668</c:v>
                </c:pt>
                <c:pt idx="12795">
                  <c:v>52.444650000000003</c:v>
                </c:pt>
                <c:pt idx="12796">
                  <c:v>52.410233333333302</c:v>
                </c:pt>
                <c:pt idx="12797">
                  <c:v>52.622149999999998</c:v>
                </c:pt>
                <c:pt idx="12798">
                  <c:v>52.427883333333298</c:v>
                </c:pt>
                <c:pt idx="12799">
                  <c:v>52.491900000000001</c:v>
                </c:pt>
                <c:pt idx="12800">
                  <c:v>53.429699999999997</c:v>
                </c:pt>
                <c:pt idx="12801">
                  <c:v>53.495350000000002</c:v>
                </c:pt>
                <c:pt idx="12802">
                  <c:v>53.4260666666666</c:v>
                </c:pt>
                <c:pt idx="12803">
                  <c:v>53.443316666666597</c:v>
                </c:pt>
                <c:pt idx="12804">
                  <c:v>53.425199999999997</c:v>
                </c:pt>
                <c:pt idx="12805">
                  <c:v>53.402566666666601</c:v>
                </c:pt>
                <c:pt idx="12806">
                  <c:v>53.447650000000003</c:v>
                </c:pt>
                <c:pt idx="12807">
                  <c:v>53.425600000000003</c:v>
                </c:pt>
                <c:pt idx="12808">
                  <c:v>53.39085</c:v>
                </c:pt>
                <c:pt idx="12809">
                  <c:v>53.4561833333333</c:v>
                </c:pt>
                <c:pt idx="12810">
                  <c:v>53.424383333333303</c:v>
                </c:pt>
                <c:pt idx="12811">
                  <c:v>53.469900000000003</c:v>
                </c:pt>
                <c:pt idx="12812">
                  <c:v>53.524999999999999</c:v>
                </c:pt>
                <c:pt idx="12813">
                  <c:v>53.503133333333302</c:v>
                </c:pt>
                <c:pt idx="12814">
                  <c:v>53.481999999999999</c:v>
                </c:pt>
                <c:pt idx="12815">
                  <c:v>53.465533333333298</c:v>
                </c:pt>
                <c:pt idx="12816">
                  <c:v>53.447483333333302</c:v>
                </c:pt>
                <c:pt idx="12817">
                  <c:v>55.638933333333298</c:v>
                </c:pt>
                <c:pt idx="12818">
                  <c:v>55.645866666666599</c:v>
                </c:pt>
                <c:pt idx="12819">
                  <c:v>55.651949999999999</c:v>
                </c:pt>
                <c:pt idx="12820">
                  <c:v>55.658916666666599</c:v>
                </c:pt>
                <c:pt idx="12821">
                  <c:v>52.444650000000003</c:v>
                </c:pt>
                <c:pt idx="12822">
                  <c:v>52.410233333333302</c:v>
                </c:pt>
                <c:pt idx="12823">
                  <c:v>52.622149999999998</c:v>
                </c:pt>
                <c:pt idx="12824">
                  <c:v>52.427883333333298</c:v>
                </c:pt>
                <c:pt idx="12825">
                  <c:v>52.491900000000001</c:v>
                </c:pt>
                <c:pt idx="12826">
                  <c:v>53.429699999999997</c:v>
                </c:pt>
                <c:pt idx="12827">
                  <c:v>53.495350000000002</c:v>
                </c:pt>
                <c:pt idx="12828">
                  <c:v>53.443316666666597</c:v>
                </c:pt>
                <c:pt idx="12829">
                  <c:v>53.425199999999997</c:v>
                </c:pt>
                <c:pt idx="12830">
                  <c:v>53.402566666666601</c:v>
                </c:pt>
                <c:pt idx="12831">
                  <c:v>53.447650000000003</c:v>
                </c:pt>
                <c:pt idx="12832">
                  <c:v>53.425600000000003</c:v>
                </c:pt>
                <c:pt idx="12833">
                  <c:v>53.39085</c:v>
                </c:pt>
                <c:pt idx="12834">
                  <c:v>53.4561833333333</c:v>
                </c:pt>
                <c:pt idx="12835">
                  <c:v>53.424383333333303</c:v>
                </c:pt>
                <c:pt idx="12836">
                  <c:v>53.469900000000003</c:v>
                </c:pt>
                <c:pt idx="12837">
                  <c:v>53.524999999999999</c:v>
                </c:pt>
                <c:pt idx="12838">
                  <c:v>53.503133333333302</c:v>
                </c:pt>
                <c:pt idx="12839">
                  <c:v>53.481999999999999</c:v>
                </c:pt>
                <c:pt idx="12840">
                  <c:v>53.465533333333298</c:v>
                </c:pt>
                <c:pt idx="12841">
                  <c:v>53.447483333333302</c:v>
                </c:pt>
                <c:pt idx="12842">
                  <c:v>55.638933333333298</c:v>
                </c:pt>
                <c:pt idx="12843">
                  <c:v>55.645866666666599</c:v>
                </c:pt>
                <c:pt idx="12844">
                  <c:v>55.651949999999999</c:v>
                </c:pt>
                <c:pt idx="12845">
                  <c:v>55.658916666666599</c:v>
                </c:pt>
                <c:pt idx="12846">
                  <c:v>52.145249999999997</c:v>
                </c:pt>
                <c:pt idx="12847">
                  <c:v>52.164266666666599</c:v>
                </c:pt>
                <c:pt idx="12848">
                  <c:v>52.1388166666666</c:v>
                </c:pt>
                <c:pt idx="12849">
                  <c:v>52.292133333333297</c:v>
                </c:pt>
                <c:pt idx="12850">
                  <c:v>52.283766666666601</c:v>
                </c:pt>
                <c:pt idx="12851">
                  <c:v>52.291366666666597</c:v>
                </c:pt>
                <c:pt idx="12852">
                  <c:v>55.674466666666603</c:v>
                </c:pt>
                <c:pt idx="12853">
                  <c:v>55.763683333333297</c:v>
                </c:pt>
                <c:pt idx="12854">
                  <c:v>51.486699999999999</c:v>
                </c:pt>
                <c:pt idx="12855">
                  <c:v>55.699150000000003</c:v>
                </c:pt>
                <c:pt idx="12856">
                  <c:v>55.690899999999999</c:v>
                </c:pt>
                <c:pt idx="12857">
                  <c:v>55.687433333333303</c:v>
                </c:pt>
                <c:pt idx="12858">
                  <c:v>55.678516666666603</c:v>
                </c:pt>
                <c:pt idx="12859">
                  <c:v>55.722966666666601</c:v>
                </c:pt>
                <c:pt idx="12860">
                  <c:v>55.716066666666599</c:v>
                </c:pt>
                <c:pt idx="12861">
                  <c:v>55.709099999999999</c:v>
                </c:pt>
                <c:pt idx="12862">
                  <c:v>55.703016666666599</c:v>
                </c:pt>
                <c:pt idx="12863">
                  <c:v>55.692183333333297</c:v>
                </c:pt>
                <c:pt idx="12864">
                  <c:v>52.145249999999997</c:v>
                </c:pt>
                <c:pt idx="12865">
                  <c:v>52.164266666666599</c:v>
                </c:pt>
                <c:pt idx="12866">
                  <c:v>52.1388166666666</c:v>
                </c:pt>
                <c:pt idx="12867">
                  <c:v>52.292133333333297</c:v>
                </c:pt>
                <c:pt idx="12868">
                  <c:v>52.283766666666601</c:v>
                </c:pt>
                <c:pt idx="12869">
                  <c:v>52.291366666666597</c:v>
                </c:pt>
                <c:pt idx="12870">
                  <c:v>55.674466666666603</c:v>
                </c:pt>
                <c:pt idx="12871">
                  <c:v>55.763683333333297</c:v>
                </c:pt>
                <c:pt idx="12872">
                  <c:v>51.486699999999999</c:v>
                </c:pt>
                <c:pt idx="12873">
                  <c:v>55.699150000000003</c:v>
                </c:pt>
                <c:pt idx="12874">
                  <c:v>55.690899999999999</c:v>
                </c:pt>
                <c:pt idx="12875">
                  <c:v>55.687433333333303</c:v>
                </c:pt>
                <c:pt idx="12876">
                  <c:v>55.678516666666603</c:v>
                </c:pt>
                <c:pt idx="12877">
                  <c:v>55.722966666666601</c:v>
                </c:pt>
                <c:pt idx="12878">
                  <c:v>55.716066666666599</c:v>
                </c:pt>
                <c:pt idx="12879">
                  <c:v>55.709099999999999</c:v>
                </c:pt>
                <c:pt idx="12880">
                  <c:v>55.703016666666599</c:v>
                </c:pt>
                <c:pt idx="12881">
                  <c:v>55.692183333333297</c:v>
                </c:pt>
                <c:pt idx="12882">
                  <c:v>55.522306999999998</c:v>
                </c:pt>
                <c:pt idx="12883">
                  <c:v>55.488798000000003</c:v>
                </c:pt>
                <c:pt idx="12884">
                  <c:v>55.522306999999998</c:v>
                </c:pt>
                <c:pt idx="12885">
                  <c:v>55.431297000000001</c:v>
                </c:pt>
                <c:pt idx="12886">
                  <c:v>51.605891</c:v>
                </c:pt>
                <c:pt idx="12887">
                  <c:v>51.918666666666667</c:v>
                </c:pt>
                <c:pt idx="12888">
                  <c:v>52.646476999999997</c:v>
                </c:pt>
                <c:pt idx="12889">
                  <c:v>52.653198000000003</c:v>
                </c:pt>
                <c:pt idx="12890">
                  <c:v>51.605891</c:v>
                </c:pt>
                <c:pt idx="12891">
                  <c:v>51.918666666666667</c:v>
                </c:pt>
                <c:pt idx="12892">
                  <c:v>52.646476999999997</c:v>
                </c:pt>
                <c:pt idx="12893">
                  <c:v>52.653198000000003</c:v>
                </c:pt>
                <c:pt idx="12894">
                  <c:v>51.675283333333333</c:v>
                </c:pt>
                <c:pt idx="12895">
                  <c:v>55.350483333333337</c:v>
                </c:pt>
                <c:pt idx="12896">
                  <c:v>54.368633333333335</c:v>
                </c:pt>
                <c:pt idx="12897">
                  <c:v>54.529449999999997</c:v>
                </c:pt>
                <c:pt idx="12898">
                  <c:v>51.815649999999998</c:v>
                </c:pt>
                <c:pt idx="12899">
                  <c:v>51.758400000000002</c:v>
                </c:pt>
                <c:pt idx="12900">
                  <c:v>51.529333333333334</c:v>
                </c:pt>
                <c:pt idx="12901">
                  <c:v>51.591000000000001</c:v>
                </c:pt>
                <c:pt idx="12902">
                  <c:v>52.743933333333331</c:v>
                </c:pt>
                <c:pt idx="12903">
                  <c:v>55.293566666666663</c:v>
                </c:pt>
                <c:pt idx="12904">
                  <c:v>53.049583333333331</c:v>
                </c:pt>
                <c:pt idx="12905">
                  <c:v>53.192933333333336</c:v>
                </c:pt>
                <c:pt idx="12906">
                  <c:v>55.716133333333332</c:v>
                </c:pt>
                <c:pt idx="12907">
                  <c:v>51.675283333333333</c:v>
                </c:pt>
                <c:pt idx="12908">
                  <c:v>55.350483333333337</c:v>
                </c:pt>
                <c:pt idx="12909">
                  <c:v>54.368633333333335</c:v>
                </c:pt>
                <c:pt idx="12910">
                  <c:v>54.529449999999997</c:v>
                </c:pt>
                <c:pt idx="12911">
                  <c:v>51.815649999999998</c:v>
                </c:pt>
                <c:pt idx="12912">
                  <c:v>51.758400000000002</c:v>
                </c:pt>
                <c:pt idx="12913">
                  <c:v>51.529333333333334</c:v>
                </c:pt>
                <c:pt idx="12914">
                  <c:v>51.591000000000001</c:v>
                </c:pt>
                <c:pt idx="12915">
                  <c:v>52.743933333333331</c:v>
                </c:pt>
                <c:pt idx="12916">
                  <c:v>55.293566666666663</c:v>
                </c:pt>
                <c:pt idx="12917">
                  <c:v>53.049583333333331</c:v>
                </c:pt>
                <c:pt idx="12918">
                  <c:v>53.192933333333336</c:v>
                </c:pt>
                <c:pt idx="12919">
                  <c:v>55.716133333333332</c:v>
                </c:pt>
                <c:pt idx="12920">
                  <c:v>52.663216666666663</c:v>
                </c:pt>
                <c:pt idx="12921">
                  <c:v>53.452466666666666</c:v>
                </c:pt>
                <c:pt idx="12922">
                  <c:v>55.325400000000002</c:v>
                </c:pt>
                <c:pt idx="12923">
                  <c:v>54.615766666666666</c:v>
                </c:pt>
                <c:pt idx="12924">
                  <c:v>52.237366666666667</c:v>
                </c:pt>
                <c:pt idx="12925">
                  <c:v>54.2821</c:v>
                </c:pt>
                <c:pt idx="12926">
                  <c:v>54.450566666666667</c:v>
                </c:pt>
                <c:pt idx="12927">
                  <c:v>53.357916666666668</c:v>
                </c:pt>
                <c:pt idx="12928">
                  <c:v>55.042066666666663</c:v>
                </c:pt>
                <c:pt idx="12929">
                  <c:v>51.7776</c:v>
                </c:pt>
                <c:pt idx="12930">
                  <c:v>51.701749999999997</c:v>
                </c:pt>
                <c:pt idx="12931">
                  <c:v>51.646766666666664</c:v>
                </c:pt>
                <c:pt idx="12932">
                  <c:v>53.944283333333331</c:v>
                </c:pt>
                <c:pt idx="12933">
                  <c:v>55.566033333333337</c:v>
                </c:pt>
                <c:pt idx="12934">
                  <c:v>51.604999999999997</c:v>
                </c:pt>
                <c:pt idx="12935">
                  <c:v>52.896516666666663</c:v>
                </c:pt>
                <c:pt idx="12936">
                  <c:v>52.793666666666667</c:v>
                </c:pt>
                <c:pt idx="12937">
                  <c:v>52.663216666666663</c:v>
                </c:pt>
                <c:pt idx="12938">
                  <c:v>53.452466666666666</c:v>
                </c:pt>
                <c:pt idx="12939">
                  <c:v>55.325400000000002</c:v>
                </c:pt>
                <c:pt idx="12940">
                  <c:v>54.615766666666666</c:v>
                </c:pt>
                <c:pt idx="12941">
                  <c:v>52.237366666666667</c:v>
                </c:pt>
                <c:pt idx="12942">
                  <c:v>54.2821</c:v>
                </c:pt>
                <c:pt idx="12943">
                  <c:v>54.450566666666667</c:v>
                </c:pt>
                <c:pt idx="12944">
                  <c:v>53.357916666666668</c:v>
                </c:pt>
                <c:pt idx="12945">
                  <c:v>55.042066666666663</c:v>
                </c:pt>
                <c:pt idx="12946">
                  <c:v>51.7776</c:v>
                </c:pt>
                <c:pt idx="12947">
                  <c:v>51.701749999999997</c:v>
                </c:pt>
                <c:pt idx="12948">
                  <c:v>51.646766666666664</c:v>
                </c:pt>
                <c:pt idx="12949">
                  <c:v>53.944283333333331</c:v>
                </c:pt>
                <c:pt idx="12950">
                  <c:v>55.566033333333337</c:v>
                </c:pt>
                <c:pt idx="12951">
                  <c:v>51.604999999999997</c:v>
                </c:pt>
                <c:pt idx="12952">
                  <c:v>52.896516666666663</c:v>
                </c:pt>
                <c:pt idx="12953">
                  <c:v>52.793666666666667</c:v>
                </c:pt>
                <c:pt idx="12954">
                  <c:v>51.674700000000001</c:v>
                </c:pt>
                <c:pt idx="12955">
                  <c:v>51.676816666666603</c:v>
                </c:pt>
                <c:pt idx="12956">
                  <c:v>51.901166666666597</c:v>
                </c:pt>
                <c:pt idx="12957">
                  <c:v>55.674133333333302</c:v>
                </c:pt>
                <c:pt idx="12958">
                  <c:v>51.8308166666666</c:v>
                </c:pt>
                <c:pt idx="12959">
                  <c:v>51.654616666666598</c:v>
                </c:pt>
                <c:pt idx="12960">
                  <c:v>51.515949999999997</c:v>
                </c:pt>
                <c:pt idx="12961">
                  <c:v>51.5749</c:v>
                </c:pt>
                <c:pt idx="12962">
                  <c:v>55.600833333333298</c:v>
                </c:pt>
                <c:pt idx="12963">
                  <c:v>52.6189166666666</c:v>
                </c:pt>
                <c:pt idx="12964">
                  <c:v>54.378883333333299</c:v>
                </c:pt>
                <c:pt idx="12965">
                  <c:v>54.528100000000002</c:v>
                </c:pt>
                <c:pt idx="12966">
                  <c:v>51.8934</c:v>
                </c:pt>
                <c:pt idx="12967">
                  <c:v>51.816016666666599</c:v>
                </c:pt>
                <c:pt idx="12968">
                  <c:v>51.756866666666603</c:v>
                </c:pt>
                <c:pt idx="12969">
                  <c:v>51.666466666666601</c:v>
                </c:pt>
                <c:pt idx="12970">
                  <c:v>51.527933333333301</c:v>
                </c:pt>
                <c:pt idx="12971">
                  <c:v>52.57105</c:v>
                </c:pt>
                <c:pt idx="12972">
                  <c:v>51.589466666666603</c:v>
                </c:pt>
                <c:pt idx="12973">
                  <c:v>52.743016666666598</c:v>
                </c:pt>
                <c:pt idx="12974">
                  <c:v>55.294616666666599</c:v>
                </c:pt>
                <c:pt idx="12975">
                  <c:v>53.050566666666597</c:v>
                </c:pt>
                <c:pt idx="12976">
                  <c:v>52.297283333333297</c:v>
                </c:pt>
                <c:pt idx="12977">
                  <c:v>51.682733333333303</c:v>
                </c:pt>
                <c:pt idx="12978">
                  <c:v>51.546766666666599</c:v>
                </c:pt>
                <c:pt idx="12979">
                  <c:v>51.606533333333303</c:v>
                </c:pt>
                <c:pt idx="12980">
                  <c:v>55.343483333333303</c:v>
                </c:pt>
                <c:pt idx="12981">
                  <c:v>51.842449999999999</c:v>
                </c:pt>
                <c:pt idx="12982">
                  <c:v>51.843266666666665</c:v>
                </c:pt>
                <c:pt idx="12983">
                  <c:v>52.651850000000003</c:v>
                </c:pt>
                <c:pt idx="12984">
                  <c:v>54.387516666666599</c:v>
                </c:pt>
                <c:pt idx="12985">
                  <c:v>54.517949999999999</c:v>
                </c:pt>
                <c:pt idx="12986">
                  <c:v>53.192816666666602</c:v>
                </c:pt>
                <c:pt idx="12987">
                  <c:v>51.8582166666666</c:v>
                </c:pt>
                <c:pt idx="12988">
                  <c:v>51.702733333333299</c:v>
                </c:pt>
                <c:pt idx="12989">
                  <c:v>51.722499999999997</c:v>
                </c:pt>
                <c:pt idx="12990">
                  <c:v>51.698250000000002</c:v>
                </c:pt>
                <c:pt idx="12991">
                  <c:v>55.716816666666602</c:v>
                </c:pt>
                <c:pt idx="12992">
                  <c:v>51.565016666666601</c:v>
                </c:pt>
                <c:pt idx="12993">
                  <c:v>52.6055833333333</c:v>
                </c:pt>
                <c:pt idx="12994">
                  <c:v>51.621000000000002</c:v>
                </c:pt>
                <c:pt idx="12995">
                  <c:v>52.776049999999998</c:v>
                </c:pt>
                <c:pt idx="12996">
                  <c:v>55.3023666666666</c:v>
                </c:pt>
                <c:pt idx="12997">
                  <c:v>53.017966666666602</c:v>
                </c:pt>
                <c:pt idx="12998">
                  <c:v>51.674700000000001</c:v>
                </c:pt>
                <c:pt idx="12999">
                  <c:v>51.676816666666603</c:v>
                </c:pt>
                <c:pt idx="13000">
                  <c:v>51.901166666666597</c:v>
                </c:pt>
                <c:pt idx="13001">
                  <c:v>55.674133333333302</c:v>
                </c:pt>
                <c:pt idx="13002">
                  <c:v>51.8308166666666</c:v>
                </c:pt>
                <c:pt idx="13003">
                  <c:v>51.654616666666598</c:v>
                </c:pt>
                <c:pt idx="13004">
                  <c:v>51.515949999999997</c:v>
                </c:pt>
                <c:pt idx="13005">
                  <c:v>51.5749</c:v>
                </c:pt>
                <c:pt idx="13006">
                  <c:v>55.600833333333298</c:v>
                </c:pt>
                <c:pt idx="13007">
                  <c:v>52.6189166666666</c:v>
                </c:pt>
                <c:pt idx="13008">
                  <c:v>54.378883333333299</c:v>
                </c:pt>
                <c:pt idx="13009">
                  <c:v>54.528100000000002</c:v>
                </c:pt>
                <c:pt idx="13010">
                  <c:v>51.8934</c:v>
                </c:pt>
                <c:pt idx="13011">
                  <c:v>51.816016666666599</c:v>
                </c:pt>
                <c:pt idx="13012">
                  <c:v>51.756866666666603</c:v>
                </c:pt>
                <c:pt idx="13013">
                  <c:v>51.666466666666601</c:v>
                </c:pt>
                <c:pt idx="13014">
                  <c:v>51.527933333333301</c:v>
                </c:pt>
                <c:pt idx="13015">
                  <c:v>52.57105</c:v>
                </c:pt>
                <c:pt idx="13016">
                  <c:v>51.589466666666603</c:v>
                </c:pt>
                <c:pt idx="13017">
                  <c:v>52.743016666666598</c:v>
                </c:pt>
                <c:pt idx="13018">
                  <c:v>55.294616666666599</c:v>
                </c:pt>
                <c:pt idx="13019">
                  <c:v>53.050566666666597</c:v>
                </c:pt>
                <c:pt idx="13020">
                  <c:v>52.297283333333297</c:v>
                </c:pt>
                <c:pt idx="13021">
                  <c:v>51.682733333333303</c:v>
                </c:pt>
                <c:pt idx="13022">
                  <c:v>51.546766666666599</c:v>
                </c:pt>
                <c:pt idx="13023">
                  <c:v>51.606533333333303</c:v>
                </c:pt>
                <c:pt idx="13024">
                  <c:v>55.343483333333303</c:v>
                </c:pt>
                <c:pt idx="13025">
                  <c:v>51.842449999999999</c:v>
                </c:pt>
                <c:pt idx="13026">
                  <c:v>51.843266666666665</c:v>
                </c:pt>
                <c:pt idx="13027">
                  <c:v>52.651850000000003</c:v>
                </c:pt>
                <c:pt idx="13028">
                  <c:v>54.387516666666599</c:v>
                </c:pt>
                <c:pt idx="13029">
                  <c:v>54.517949999999999</c:v>
                </c:pt>
                <c:pt idx="13030">
                  <c:v>53.192816666666602</c:v>
                </c:pt>
                <c:pt idx="13031">
                  <c:v>51.8582166666666</c:v>
                </c:pt>
                <c:pt idx="13032">
                  <c:v>51.702733333333299</c:v>
                </c:pt>
                <c:pt idx="13033">
                  <c:v>51.722499999999997</c:v>
                </c:pt>
                <c:pt idx="13034">
                  <c:v>51.698250000000002</c:v>
                </c:pt>
                <c:pt idx="13035">
                  <c:v>55.716816666666602</c:v>
                </c:pt>
                <c:pt idx="13036">
                  <c:v>51.565016666666601</c:v>
                </c:pt>
                <c:pt idx="13037">
                  <c:v>52.6055833333333</c:v>
                </c:pt>
                <c:pt idx="13038">
                  <c:v>51.621000000000002</c:v>
                </c:pt>
                <c:pt idx="13039">
                  <c:v>52.776049999999998</c:v>
                </c:pt>
                <c:pt idx="13040">
                  <c:v>55.3023666666666</c:v>
                </c:pt>
                <c:pt idx="13041">
                  <c:v>53.017966666666602</c:v>
                </c:pt>
                <c:pt idx="13042">
                  <c:v>53.634149999999998</c:v>
                </c:pt>
                <c:pt idx="13043">
                  <c:v>53.633783333333298</c:v>
                </c:pt>
                <c:pt idx="13044">
                  <c:v>53.444499999999998</c:v>
                </c:pt>
                <c:pt idx="13045">
                  <c:v>52.6925666666666</c:v>
                </c:pt>
                <c:pt idx="13046">
                  <c:v>53.45335</c:v>
                </c:pt>
                <c:pt idx="13047">
                  <c:v>55.322816666666597</c:v>
                </c:pt>
                <c:pt idx="13048">
                  <c:v>53.758333333333297</c:v>
                </c:pt>
                <c:pt idx="13049">
                  <c:v>54.620516666666603</c:v>
                </c:pt>
                <c:pt idx="13050">
                  <c:v>52.4748666666666</c:v>
                </c:pt>
                <c:pt idx="13051">
                  <c:v>52.233333333333299</c:v>
                </c:pt>
                <c:pt idx="13052">
                  <c:v>52.296216666666602</c:v>
                </c:pt>
                <c:pt idx="13053">
                  <c:v>52.298916666666663</c:v>
                </c:pt>
                <c:pt idx="13054">
                  <c:v>54.2774</c:v>
                </c:pt>
                <c:pt idx="13055">
                  <c:v>54.451533333333302</c:v>
                </c:pt>
                <c:pt idx="13056">
                  <c:v>51.646083333333301</c:v>
                </c:pt>
                <c:pt idx="13057">
                  <c:v>55.043900000000001</c:v>
                </c:pt>
                <c:pt idx="13058">
                  <c:v>53.358199999999997</c:v>
                </c:pt>
                <c:pt idx="13059">
                  <c:v>51.776033333333302</c:v>
                </c:pt>
                <c:pt idx="13060">
                  <c:v>52.346499999999999</c:v>
                </c:pt>
                <c:pt idx="13061">
                  <c:v>51.718200000000003</c:v>
                </c:pt>
                <c:pt idx="13062">
                  <c:v>53.241100000000003</c:v>
                </c:pt>
                <c:pt idx="13063">
                  <c:v>51.643666666666597</c:v>
                </c:pt>
                <c:pt idx="13064">
                  <c:v>53.607900000000001</c:v>
                </c:pt>
                <c:pt idx="13065">
                  <c:v>51.606166666666603</c:v>
                </c:pt>
                <c:pt idx="13066">
                  <c:v>55.566466666666599</c:v>
                </c:pt>
                <c:pt idx="13067">
                  <c:v>52.895016666666599</c:v>
                </c:pt>
                <c:pt idx="13068">
                  <c:v>52.796966666666599</c:v>
                </c:pt>
                <c:pt idx="13069">
                  <c:v>55.7653166666666</c:v>
                </c:pt>
                <c:pt idx="13070">
                  <c:v>55.631250000000001</c:v>
                </c:pt>
                <c:pt idx="13071">
                  <c:v>55.642150000000001</c:v>
                </c:pt>
                <c:pt idx="13072">
                  <c:v>55.648933333333297</c:v>
                </c:pt>
                <c:pt idx="13073">
                  <c:v>55.716916666666599</c:v>
                </c:pt>
                <c:pt idx="13074">
                  <c:v>55.709583333333299</c:v>
                </c:pt>
                <c:pt idx="13075">
                  <c:v>55.702383333333302</c:v>
                </c:pt>
                <c:pt idx="13076">
                  <c:v>53.634149999999998</c:v>
                </c:pt>
                <c:pt idx="13077">
                  <c:v>53.633783333333298</c:v>
                </c:pt>
                <c:pt idx="13078">
                  <c:v>53.444499999999998</c:v>
                </c:pt>
                <c:pt idx="13079">
                  <c:v>52.6925666666666</c:v>
                </c:pt>
                <c:pt idx="13080">
                  <c:v>53.45335</c:v>
                </c:pt>
                <c:pt idx="13081">
                  <c:v>55.322816666666597</c:v>
                </c:pt>
                <c:pt idx="13082">
                  <c:v>53.758333333333297</c:v>
                </c:pt>
                <c:pt idx="13083">
                  <c:v>54.620516666666603</c:v>
                </c:pt>
                <c:pt idx="13084">
                  <c:v>52.4748666666666</c:v>
                </c:pt>
                <c:pt idx="13085">
                  <c:v>52.233333333333299</c:v>
                </c:pt>
                <c:pt idx="13086">
                  <c:v>52.296216666666602</c:v>
                </c:pt>
                <c:pt idx="13087">
                  <c:v>52.298916666666663</c:v>
                </c:pt>
                <c:pt idx="13088">
                  <c:v>54.2774</c:v>
                </c:pt>
                <c:pt idx="13089">
                  <c:v>54.451533333333302</c:v>
                </c:pt>
                <c:pt idx="13090">
                  <c:v>51.646083333333301</c:v>
                </c:pt>
                <c:pt idx="13091">
                  <c:v>55.043900000000001</c:v>
                </c:pt>
                <c:pt idx="13092">
                  <c:v>53.358199999999997</c:v>
                </c:pt>
                <c:pt idx="13093">
                  <c:v>51.776033333333302</c:v>
                </c:pt>
                <c:pt idx="13094">
                  <c:v>52.346499999999999</c:v>
                </c:pt>
                <c:pt idx="13095">
                  <c:v>51.718200000000003</c:v>
                </c:pt>
                <c:pt idx="13096">
                  <c:v>53.241100000000003</c:v>
                </c:pt>
                <c:pt idx="13097">
                  <c:v>51.643666666666597</c:v>
                </c:pt>
                <c:pt idx="13098">
                  <c:v>53.607900000000001</c:v>
                </c:pt>
                <c:pt idx="13099">
                  <c:v>51.606166666666603</c:v>
                </c:pt>
                <c:pt idx="13100">
                  <c:v>55.566466666666599</c:v>
                </c:pt>
                <c:pt idx="13101">
                  <c:v>52.895016666666599</c:v>
                </c:pt>
                <c:pt idx="13102">
                  <c:v>52.796966666666599</c:v>
                </c:pt>
                <c:pt idx="13103">
                  <c:v>55.7653166666666</c:v>
                </c:pt>
                <c:pt idx="13104">
                  <c:v>55.631250000000001</c:v>
                </c:pt>
                <c:pt idx="13105">
                  <c:v>55.642150000000001</c:v>
                </c:pt>
                <c:pt idx="13106">
                  <c:v>55.648933333333297</c:v>
                </c:pt>
                <c:pt idx="13107">
                  <c:v>55.716916666666599</c:v>
                </c:pt>
                <c:pt idx="13108">
                  <c:v>55.709583333333299</c:v>
                </c:pt>
                <c:pt idx="13109">
                  <c:v>55.702383333333302</c:v>
                </c:pt>
                <c:pt idx="13110">
                  <c:v>51.677149999999997</c:v>
                </c:pt>
                <c:pt idx="13111">
                  <c:v>51.508733333333304</c:v>
                </c:pt>
                <c:pt idx="13112">
                  <c:v>51.746516666666601</c:v>
                </c:pt>
                <c:pt idx="13113">
                  <c:v>52.004716666666603</c:v>
                </c:pt>
                <c:pt idx="13114">
                  <c:v>51.892133333333298</c:v>
                </c:pt>
                <c:pt idx="13115">
                  <c:v>51.815583333333301</c:v>
                </c:pt>
                <c:pt idx="13116">
                  <c:v>51.758299999999998</c:v>
                </c:pt>
                <c:pt idx="13117">
                  <c:v>51.669416666666599</c:v>
                </c:pt>
                <c:pt idx="13118">
                  <c:v>51.527633333333299</c:v>
                </c:pt>
                <c:pt idx="13119">
                  <c:v>51.589649999999999</c:v>
                </c:pt>
                <c:pt idx="13120">
                  <c:v>52.741849999999999</c:v>
                </c:pt>
                <c:pt idx="13121">
                  <c:v>53.049100000000003</c:v>
                </c:pt>
                <c:pt idx="13122">
                  <c:v>51.528199999999998</c:v>
                </c:pt>
                <c:pt idx="13123">
                  <c:v>51.77205</c:v>
                </c:pt>
                <c:pt idx="13124">
                  <c:v>51.976916666666597</c:v>
                </c:pt>
                <c:pt idx="13125">
                  <c:v>53.194000000000003</c:v>
                </c:pt>
                <c:pt idx="13126">
                  <c:v>51.864899999999999</c:v>
                </c:pt>
                <c:pt idx="13127">
                  <c:v>51.786283333333301</c:v>
                </c:pt>
                <c:pt idx="13128">
                  <c:v>51.722466666666598</c:v>
                </c:pt>
                <c:pt idx="13129">
                  <c:v>51.696383333333301</c:v>
                </c:pt>
                <c:pt idx="13130">
                  <c:v>51.563899999999997</c:v>
                </c:pt>
                <c:pt idx="13131">
                  <c:v>51.619833333333297</c:v>
                </c:pt>
                <c:pt idx="13132">
                  <c:v>52.775633333333303</c:v>
                </c:pt>
                <c:pt idx="13133">
                  <c:v>53.018216666666603</c:v>
                </c:pt>
                <c:pt idx="13134">
                  <c:v>51.882183333333302</c:v>
                </c:pt>
                <c:pt idx="13135">
                  <c:v>51.677149999999997</c:v>
                </c:pt>
                <c:pt idx="13136">
                  <c:v>51.508733333333304</c:v>
                </c:pt>
                <c:pt idx="13137">
                  <c:v>51.746516666666601</c:v>
                </c:pt>
                <c:pt idx="13138">
                  <c:v>52.004716666666603</c:v>
                </c:pt>
                <c:pt idx="13139">
                  <c:v>51.892133333333298</c:v>
                </c:pt>
                <c:pt idx="13140">
                  <c:v>51.815583333333301</c:v>
                </c:pt>
                <c:pt idx="13141">
                  <c:v>51.758299999999998</c:v>
                </c:pt>
                <c:pt idx="13142">
                  <c:v>51.669416666666599</c:v>
                </c:pt>
                <c:pt idx="13143">
                  <c:v>51.527633333333299</c:v>
                </c:pt>
                <c:pt idx="13144">
                  <c:v>51.589649999999999</c:v>
                </c:pt>
                <c:pt idx="13145">
                  <c:v>52.741849999999999</c:v>
                </c:pt>
                <c:pt idx="13146">
                  <c:v>53.049100000000003</c:v>
                </c:pt>
                <c:pt idx="13147">
                  <c:v>51.528199999999998</c:v>
                </c:pt>
                <c:pt idx="13148">
                  <c:v>51.77205</c:v>
                </c:pt>
                <c:pt idx="13149">
                  <c:v>51.976916666666597</c:v>
                </c:pt>
                <c:pt idx="13150">
                  <c:v>53.194000000000003</c:v>
                </c:pt>
                <c:pt idx="13151">
                  <c:v>51.864899999999999</c:v>
                </c:pt>
                <c:pt idx="13152">
                  <c:v>51.786283333333301</c:v>
                </c:pt>
                <c:pt idx="13153">
                  <c:v>51.722466666666598</c:v>
                </c:pt>
                <c:pt idx="13154">
                  <c:v>51.696383333333301</c:v>
                </c:pt>
                <c:pt idx="13155">
                  <c:v>51.563899999999997</c:v>
                </c:pt>
                <c:pt idx="13156">
                  <c:v>51.619833333333297</c:v>
                </c:pt>
                <c:pt idx="13157">
                  <c:v>52.775633333333303</c:v>
                </c:pt>
                <c:pt idx="13158">
                  <c:v>53.018216666666603</c:v>
                </c:pt>
                <c:pt idx="13159">
                  <c:v>51.882183333333302</c:v>
                </c:pt>
                <c:pt idx="13160">
                  <c:v>53.632800000000003</c:v>
                </c:pt>
                <c:pt idx="13161">
                  <c:v>53.4431333333333</c:v>
                </c:pt>
                <c:pt idx="13162">
                  <c:v>52.663316666666603</c:v>
                </c:pt>
                <c:pt idx="13163">
                  <c:v>52.475483333333301</c:v>
                </c:pt>
                <c:pt idx="13164">
                  <c:v>52.233199999999997</c:v>
                </c:pt>
                <c:pt idx="13165">
                  <c:v>52.1933333333333</c:v>
                </c:pt>
                <c:pt idx="13166">
                  <c:v>52.299983333333302</c:v>
                </c:pt>
                <c:pt idx="13167">
                  <c:v>52.1595333333333</c:v>
                </c:pt>
                <c:pt idx="13168">
                  <c:v>51.924100000000003</c:v>
                </c:pt>
                <c:pt idx="13169">
                  <c:v>52.468433333333302</c:v>
                </c:pt>
                <c:pt idx="13170">
                  <c:v>53.357033333333298</c:v>
                </c:pt>
                <c:pt idx="13171">
                  <c:v>53.1665833333333</c:v>
                </c:pt>
                <c:pt idx="13172">
                  <c:v>51.650399999999998</c:v>
                </c:pt>
                <c:pt idx="13173">
                  <c:v>51.779949999999999</c:v>
                </c:pt>
                <c:pt idx="13174">
                  <c:v>52.345100000000002</c:v>
                </c:pt>
                <c:pt idx="13175">
                  <c:v>51.719083333333302</c:v>
                </c:pt>
                <c:pt idx="13176">
                  <c:v>51.717783333333301</c:v>
                </c:pt>
                <c:pt idx="13177">
                  <c:v>53.242199999999997</c:v>
                </c:pt>
                <c:pt idx="13178">
                  <c:v>51.6445333333333</c:v>
                </c:pt>
                <c:pt idx="13179">
                  <c:v>51.603183333333298</c:v>
                </c:pt>
                <c:pt idx="13180">
                  <c:v>52.8939666666666</c:v>
                </c:pt>
                <c:pt idx="13181">
                  <c:v>52.793116666666599</c:v>
                </c:pt>
                <c:pt idx="13182">
                  <c:v>53.403883333333297</c:v>
                </c:pt>
                <c:pt idx="13183">
                  <c:v>52.884983333333302</c:v>
                </c:pt>
                <c:pt idx="13184">
                  <c:v>53.632800000000003</c:v>
                </c:pt>
                <c:pt idx="13185">
                  <c:v>53.4431333333333</c:v>
                </c:pt>
                <c:pt idx="13186">
                  <c:v>52.663316666666603</c:v>
                </c:pt>
                <c:pt idx="13187">
                  <c:v>52.475483333333301</c:v>
                </c:pt>
                <c:pt idx="13188">
                  <c:v>52.233199999999997</c:v>
                </c:pt>
                <c:pt idx="13189">
                  <c:v>52.1933333333333</c:v>
                </c:pt>
                <c:pt idx="13190">
                  <c:v>52.299983333333302</c:v>
                </c:pt>
                <c:pt idx="13191">
                  <c:v>52.1595333333333</c:v>
                </c:pt>
                <c:pt idx="13192">
                  <c:v>51.924100000000003</c:v>
                </c:pt>
                <c:pt idx="13193">
                  <c:v>51.924100000000003</c:v>
                </c:pt>
                <c:pt idx="13194">
                  <c:v>52.468433333333302</c:v>
                </c:pt>
                <c:pt idx="13195">
                  <c:v>53.357033333333298</c:v>
                </c:pt>
                <c:pt idx="13196">
                  <c:v>53.1665833333333</c:v>
                </c:pt>
                <c:pt idx="13197">
                  <c:v>51.650399999999998</c:v>
                </c:pt>
                <c:pt idx="13198">
                  <c:v>51.779949999999999</c:v>
                </c:pt>
                <c:pt idx="13199">
                  <c:v>52.345100000000002</c:v>
                </c:pt>
                <c:pt idx="13200">
                  <c:v>51.719083333333302</c:v>
                </c:pt>
                <c:pt idx="13201">
                  <c:v>51.717783333333301</c:v>
                </c:pt>
                <c:pt idx="13202">
                  <c:v>53.242199999999997</c:v>
                </c:pt>
                <c:pt idx="13203">
                  <c:v>51.6445333333333</c:v>
                </c:pt>
                <c:pt idx="13204">
                  <c:v>51.603183333333298</c:v>
                </c:pt>
                <c:pt idx="13205">
                  <c:v>52.8939666666666</c:v>
                </c:pt>
                <c:pt idx="13206">
                  <c:v>52.793116666666599</c:v>
                </c:pt>
                <c:pt idx="13207">
                  <c:v>53.403883333333297</c:v>
                </c:pt>
                <c:pt idx="13208">
                  <c:v>53.403883333333297</c:v>
                </c:pt>
                <c:pt idx="13209">
                  <c:v>52.884983333333302</c:v>
                </c:pt>
                <c:pt idx="13210">
                  <c:v>51.843266666666665</c:v>
                </c:pt>
                <c:pt idx="13211">
                  <c:v>51.843266666666665</c:v>
                </c:pt>
                <c:pt idx="13212">
                  <c:v>51.843266666666665</c:v>
                </c:pt>
                <c:pt idx="13213">
                  <c:v>51.843266666666665</c:v>
                </c:pt>
                <c:pt idx="13214">
                  <c:v>51.875983333333302</c:v>
                </c:pt>
                <c:pt idx="13215">
                  <c:v>51.894633333333331</c:v>
                </c:pt>
                <c:pt idx="13216">
                  <c:v>51.758400000000002</c:v>
                </c:pt>
                <c:pt idx="13217">
                  <c:v>51.665916666666668</c:v>
                </c:pt>
                <c:pt idx="13218">
                  <c:v>51.864283333333333</c:v>
                </c:pt>
                <c:pt idx="13219">
                  <c:v>51.722683333333336</c:v>
                </c:pt>
                <c:pt idx="13220">
                  <c:v>51.694233333333337</c:v>
                </c:pt>
                <c:pt idx="13221">
                  <c:v>51.875983333333302</c:v>
                </c:pt>
                <c:pt idx="13222">
                  <c:v>51.894633333333331</c:v>
                </c:pt>
                <c:pt idx="13223">
                  <c:v>51.758400000000002</c:v>
                </c:pt>
                <c:pt idx="13224">
                  <c:v>51.665916666666668</c:v>
                </c:pt>
                <c:pt idx="13225">
                  <c:v>51.864283333333333</c:v>
                </c:pt>
                <c:pt idx="13226">
                  <c:v>51.722683333333336</c:v>
                </c:pt>
                <c:pt idx="13227">
                  <c:v>51.694233333333337</c:v>
                </c:pt>
                <c:pt idx="13228">
                  <c:v>51.7776</c:v>
                </c:pt>
                <c:pt idx="13229">
                  <c:v>52.691883333333337</c:v>
                </c:pt>
                <c:pt idx="13230">
                  <c:v>52.691883333333337</c:v>
                </c:pt>
                <c:pt idx="13231">
                  <c:v>51.646766666666664</c:v>
                </c:pt>
                <c:pt idx="13232">
                  <c:v>51.767366666666668</c:v>
                </c:pt>
                <c:pt idx="13233">
                  <c:v>51.7776</c:v>
                </c:pt>
                <c:pt idx="13234">
                  <c:v>52.691883333333337</c:v>
                </c:pt>
                <c:pt idx="13235">
                  <c:v>52.691883333333337</c:v>
                </c:pt>
                <c:pt idx="13236">
                  <c:v>51.646766666666664</c:v>
                </c:pt>
                <c:pt idx="13237">
                  <c:v>51.767366666666668</c:v>
                </c:pt>
                <c:pt idx="13238">
                  <c:v>51.886283333333331</c:v>
                </c:pt>
                <c:pt idx="13239">
                  <c:v>51.886283333333331</c:v>
                </c:pt>
                <c:pt idx="13240">
                  <c:v>52.691883333333337</c:v>
                </c:pt>
                <c:pt idx="13241">
                  <c:v>51.97475</c:v>
                </c:pt>
                <c:pt idx="13242">
                  <c:v>52.691883333333337</c:v>
                </c:pt>
                <c:pt idx="13243">
                  <c:v>51.97475</c:v>
                </c:pt>
                <c:pt idx="13244">
                  <c:v>51.675283333333333</c:v>
                </c:pt>
                <c:pt idx="13245">
                  <c:v>51.675283333333333</c:v>
                </c:pt>
                <c:pt idx="13246">
                  <c:v>55.350483333333337</c:v>
                </c:pt>
                <c:pt idx="13247">
                  <c:v>54.368633333333335</c:v>
                </c:pt>
                <c:pt idx="13248">
                  <c:v>54.529449999999997</c:v>
                </c:pt>
                <c:pt idx="13249">
                  <c:v>54.529449999999997</c:v>
                </c:pt>
                <c:pt idx="13250">
                  <c:v>51.815649999999998</c:v>
                </c:pt>
                <c:pt idx="13251">
                  <c:v>51.758400000000002</c:v>
                </c:pt>
                <c:pt idx="13252">
                  <c:v>51.529333333333334</c:v>
                </c:pt>
                <c:pt idx="13253">
                  <c:v>51.591000000000001</c:v>
                </c:pt>
                <c:pt idx="13254">
                  <c:v>52.743933333333331</c:v>
                </c:pt>
                <c:pt idx="13255">
                  <c:v>55.293566666666663</c:v>
                </c:pt>
                <c:pt idx="13256">
                  <c:v>53.049583333333331</c:v>
                </c:pt>
                <c:pt idx="13257">
                  <c:v>53.192933333333336</c:v>
                </c:pt>
                <c:pt idx="13258">
                  <c:v>51.864283333333333</c:v>
                </c:pt>
                <c:pt idx="13259">
                  <c:v>51.694233333333337</c:v>
                </c:pt>
                <c:pt idx="13260">
                  <c:v>55.716133333333332</c:v>
                </c:pt>
                <c:pt idx="13261">
                  <c:v>51.675283333333333</c:v>
                </c:pt>
                <c:pt idx="13262">
                  <c:v>51.675283333333333</c:v>
                </c:pt>
                <c:pt idx="13263">
                  <c:v>55.350483333333337</c:v>
                </c:pt>
                <c:pt idx="13264">
                  <c:v>54.368633333333335</c:v>
                </c:pt>
                <c:pt idx="13265">
                  <c:v>54.529449999999997</c:v>
                </c:pt>
                <c:pt idx="13266">
                  <c:v>54.529449999999997</c:v>
                </c:pt>
                <c:pt idx="13267">
                  <c:v>51.815649999999998</c:v>
                </c:pt>
                <c:pt idx="13268">
                  <c:v>51.758400000000002</c:v>
                </c:pt>
                <c:pt idx="13269">
                  <c:v>51.529333333333334</c:v>
                </c:pt>
                <c:pt idx="13270">
                  <c:v>51.591000000000001</c:v>
                </c:pt>
                <c:pt idx="13271">
                  <c:v>52.743933333333331</c:v>
                </c:pt>
                <c:pt idx="13272">
                  <c:v>55.293566666666663</c:v>
                </c:pt>
                <c:pt idx="13273">
                  <c:v>53.049583333333331</c:v>
                </c:pt>
                <c:pt idx="13274">
                  <c:v>53.192933333333336</c:v>
                </c:pt>
                <c:pt idx="13275">
                  <c:v>51.864283333333333</c:v>
                </c:pt>
                <c:pt idx="13276">
                  <c:v>51.694233333333337</c:v>
                </c:pt>
                <c:pt idx="13277">
                  <c:v>55.716133333333332</c:v>
                </c:pt>
                <c:pt idx="13278">
                  <c:v>53.442016666666667</c:v>
                </c:pt>
                <c:pt idx="13279">
                  <c:v>53.632150000000003</c:v>
                </c:pt>
                <c:pt idx="13280">
                  <c:v>52.663216666666663</c:v>
                </c:pt>
                <c:pt idx="13281">
                  <c:v>53.452466666666666</c:v>
                </c:pt>
                <c:pt idx="13282">
                  <c:v>55.325400000000002</c:v>
                </c:pt>
                <c:pt idx="13283">
                  <c:v>53.759399999999999</c:v>
                </c:pt>
                <c:pt idx="13284">
                  <c:v>54.615766666666666</c:v>
                </c:pt>
                <c:pt idx="13285">
                  <c:v>52.237366666666667</c:v>
                </c:pt>
                <c:pt idx="13286">
                  <c:v>54.2821</c:v>
                </c:pt>
                <c:pt idx="13287">
                  <c:v>54.450566666666667</c:v>
                </c:pt>
                <c:pt idx="13288">
                  <c:v>53.357916666666668</c:v>
                </c:pt>
                <c:pt idx="13289">
                  <c:v>51.64575</c:v>
                </c:pt>
                <c:pt idx="13290">
                  <c:v>55.042066666666663</c:v>
                </c:pt>
                <c:pt idx="13291">
                  <c:v>52.344316666666664</c:v>
                </c:pt>
                <c:pt idx="13292">
                  <c:v>51.7776</c:v>
                </c:pt>
                <c:pt idx="13293">
                  <c:v>51.719000000000001</c:v>
                </c:pt>
                <c:pt idx="13294">
                  <c:v>51.719000000000001</c:v>
                </c:pt>
                <c:pt idx="13295">
                  <c:v>53.239933333333333</c:v>
                </c:pt>
                <c:pt idx="13296">
                  <c:v>51.646766666666664</c:v>
                </c:pt>
                <c:pt idx="13297">
                  <c:v>54.832333333333331</c:v>
                </c:pt>
                <c:pt idx="13298">
                  <c:v>53.944283333333331</c:v>
                </c:pt>
                <c:pt idx="13299">
                  <c:v>55.566033333333337</c:v>
                </c:pt>
                <c:pt idx="13300">
                  <c:v>51.604999999999997</c:v>
                </c:pt>
                <c:pt idx="13301">
                  <c:v>52.896516666666663</c:v>
                </c:pt>
                <c:pt idx="13302">
                  <c:v>52.793666666666667</c:v>
                </c:pt>
                <c:pt idx="13303">
                  <c:v>51.893483333333336</c:v>
                </c:pt>
                <c:pt idx="13304">
                  <c:v>53.442016666666667</c:v>
                </c:pt>
                <c:pt idx="13305">
                  <c:v>53.632150000000003</c:v>
                </c:pt>
                <c:pt idx="13306">
                  <c:v>52.663216666666663</c:v>
                </c:pt>
                <c:pt idx="13307">
                  <c:v>53.452466666666666</c:v>
                </c:pt>
                <c:pt idx="13308">
                  <c:v>55.325400000000002</c:v>
                </c:pt>
                <c:pt idx="13309">
                  <c:v>53.759399999999999</c:v>
                </c:pt>
                <c:pt idx="13310">
                  <c:v>54.615766666666666</c:v>
                </c:pt>
                <c:pt idx="13311">
                  <c:v>52.237366666666667</c:v>
                </c:pt>
                <c:pt idx="13312">
                  <c:v>54.2821</c:v>
                </c:pt>
                <c:pt idx="13313">
                  <c:v>54.450566666666667</c:v>
                </c:pt>
                <c:pt idx="13314">
                  <c:v>53.357916666666668</c:v>
                </c:pt>
                <c:pt idx="13315">
                  <c:v>51.64575</c:v>
                </c:pt>
                <c:pt idx="13316">
                  <c:v>55.042066666666663</c:v>
                </c:pt>
                <c:pt idx="13317">
                  <c:v>52.344316666666664</c:v>
                </c:pt>
                <c:pt idx="13318">
                  <c:v>51.7776</c:v>
                </c:pt>
                <c:pt idx="13319">
                  <c:v>51.719000000000001</c:v>
                </c:pt>
                <c:pt idx="13320">
                  <c:v>51.719000000000001</c:v>
                </c:pt>
                <c:pt idx="13321">
                  <c:v>53.239933333333333</c:v>
                </c:pt>
                <c:pt idx="13322">
                  <c:v>51.646766666666664</c:v>
                </c:pt>
                <c:pt idx="13323">
                  <c:v>54.832333333333331</c:v>
                </c:pt>
                <c:pt idx="13324">
                  <c:v>53.944283333333331</c:v>
                </c:pt>
                <c:pt idx="13325">
                  <c:v>55.566033333333337</c:v>
                </c:pt>
                <c:pt idx="13326">
                  <c:v>51.604999999999997</c:v>
                </c:pt>
                <c:pt idx="13327">
                  <c:v>52.896516666666663</c:v>
                </c:pt>
                <c:pt idx="13328">
                  <c:v>52.793666666666667</c:v>
                </c:pt>
                <c:pt idx="13329">
                  <c:v>51.893483333333336</c:v>
                </c:pt>
                <c:pt idx="13330">
                  <c:v>51.675816666666599</c:v>
                </c:pt>
                <c:pt idx="13331">
                  <c:v>51.674399999999999</c:v>
                </c:pt>
                <c:pt idx="13332">
                  <c:v>55.351050000000001</c:v>
                </c:pt>
                <c:pt idx="13333">
                  <c:v>54.378900000000002</c:v>
                </c:pt>
                <c:pt idx="13334">
                  <c:v>54.529616666666598</c:v>
                </c:pt>
                <c:pt idx="13335">
                  <c:v>54.5276</c:v>
                </c:pt>
                <c:pt idx="13336">
                  <c:v>52.289016666666598</c:v>
                </c:pt>
                <c:pt idx="13337">
                  <c:v>51.894383333333302</c:v>
                </c:pt>
                <c:pt idx="13338">
                  <c:v>52.401733333333297</c:v>
                </c:pt>
                <c:pt idx="13339">
                  <c:v>51.815683333333297</c:v>
                </c:pt>
                <c:pt idx="13340">
                  <c:v>51.815649999999998</c:v>
                </c:pt>
                <c:pt idx="13341">
                  <c:v>51.815649999999998</c:v>
                </c:pt>
                <c:pt idx="13342">
                  <c:v>51.759583333333303</c:v>
                </c:pt>
                <c:pt idx="13343">
                  <c:v>51.666066666666602</c:v>
                </c:pt>
                <c:pt idx="13344">
                  <c:v>51.5268333333333</c:v>
                </c:pt>
                <c:pt idx="13345">
                  <c:v>51.590816666666598</c:v>
                </c:pt>
                <c:pt idx="13346">
                  <c:v>52.742983333333299</c:v>
                </c:pt>
                <c:pt idx="13347">
                  <c:v>55.295216666666597</c:v>
                </c:pt>
                <c:pt idx="13348">
                  <c:v>53.0487166666666</c:v>
                </c:pt>
                <c:pt idx="13349">
                  <c:v>52.295999999999999</c:v>
                </c:pt>
                <c:pt idx="13350">
                  <c:v>55.342466666666603</c:v>
                </c:pt>
                <c:pt idx="13351">
                  <c:v>51.8446</c:v>
                </c:pt>
                <c:pt idx="13352">
                  <c:v>54.387333333333302</c:v>
                </c:pt>
                <c:pt idx="13353">
                  <c:v>54.516666666666602</c:v>
                </c:pt>
                <c:pt idx="13354">
                  <c:v>52.305266666666597</c:v>
                </c:pt>
                <c:pt idx="13355">
                  <c:v>53.194200000000002</c:v>
                </c:pt>
                <c:pt idx="13356">
                  <c:v>51.863</c:v>
                </c:pt>
                <c:pt idx="13357">
                  <c:v>52.383366666666603</c:v>
                </c:pt>
                <c:pt idx="13358">
                  <c:v>51.784866666666602</c:v>
                </c:pt>
                <c:pt idx="13359">
                  <c:v>51.722700000000003</c:v>
                </c:pt>
                <c:pt idx="13360">
                  <c:v>51.696883333333297</c:v>
                </c:pt>
                <c:pt idx="13361">
                  <c:v>55.7190333333333</c:v>
                </c:pt>
                <c:pt idx="13362">
                  <c:v>51.5662666666666</c:v>
                </c:pt>
                <c:pt idx="13363">
                  <c:v>51.620550000000001</c:v>
                </c:pt>
                <c:pt idx="13364">
                  <c:v>52.775283333333299</c:v>
                </c:pt>
                <c:pt idx="13365">
                  <c:v>55.342466666666603</c:v>
                </c:pt>
                <c:pt idx="13366">
                  <c:v>53.017983333333298</c:v>
                </c:pt>
                <c:pt idx="13367">
                  <c:v>51.675816666666599</c:v>
                </c:pt>
                <c:pt idx="13368">
                  <c:v>51.674399999999999</c:v>
                </c:pt>
                <c:pt idx="13369">
                  <c:v>55.351050000000001</c:v>
                </c:pt>
                <c:pt idx="13370">
                  <c:v>54.378900000000002</c:v>
                </c:pt>
                <c:pt idx="13371">
                  <c:v>54.529616666666598</c:v>
                </c:pt>
                <c:pt idx="13372">
                  <c:v>54.5276</c:v>
                </c:pt>
                <c:pt idx="13373">
                  <c:v>52.289016666666598</c:v>
                </c:pt>
                <c:pt idx="13374">
                  <c:v>51.894383333333302</c:v>
                </c:pt>
                <c:pt idx="13375">
                  <c:v>52.401733333333297</c:v>
                </c:pt>
                <c:pt idx="13376">
                  <c:v>51.815683333333297</c:v>
                </c:pt>
                <c:pt idx="13377">
                  <c:v>51.815649999999998</c:v>
                </c:pt>
                <c:pt idx="13378">
                  <c:v>51.759583333333303</c:v>
                </c:pt>
                <c:pt idx="13379">
                  <c:v>51.666066666666602</c:v>
                </c:pt>
                <c:pt idx="13380">
                  <c:v>51.5268333333333</c:v>
                </c:pt>
                <c:pt idx="13381">
                  <c:v>51.590816666666598</c:v>
                </c:pt>
                <c:pt idx="13382">
                  <c:v>52.742983333333299</c:v>
                </c:pt>
                <c:pt idx="13383">
                  <c:v>55.295216666666597</c:v>
                </c:pt>
                <c:pt idx="13384">
                  <c:v>53.0487166666666</c:v>
                </c:pt>
                <c:pt idx="13385">
                  <c:v>52.295999999999999</c:v>
                </c:pt>
                <c:pt idx="13386">
                  <c:v>55.342466666666603</c:v>
                </c:pt>
                <c:pt idx="13387">
                  <c:v>51.8446</c:v>
                </c:pt>
                <c:pt idx="13388">
                  <c:v>54.387333333333302</c:v>
                </c:pt>
                <c:pt idx="13389">
                  <c:v>54.516666666666602</c:v>
                </c:pt>
                <c:pt idx="13390">
                  <c:v>52.305266666666597</c:v>
                </c:pt>
                <c:pt idx="13391">
                  <c:v>53.194200000000002</c:v>
                </c:pt>
                <c:pt idx="13392">
                  <c:v>51.863</c:v>
                </c:pt>
                <c:pt idx="13393">
                  <c:v>52.383366666666603</c:v>
                </c:pt>
                <c:pt idx="13394">
                  <c:v>51.784866666666602</c:v>
                </c:pt>
                <c:pt idx="13395">
                  <c:v>51.722700000000003</c:v>
                </c:pt>
                <c:pt idx="13396">
                  <c:v>51.696883333333297</c:v>
                </c:pt>
                <c:pt idx="13397">
                  <c:v>55.7190333333333</c:v>
                </c:pt>
                <c:pt idx="13398">
                  <c:v>51.5662666666666</c:v>
                </c:pt>
                <c:pt idx="13399">
                  <c:v>51.620550000000001</c:v>
                </c:pt>
                <c:pt idx="13400">
                  <c:v>52.775283333333299</c:v>
                </c:pt>
                <c:pt idx="13401">
                  <c:v>55.342466666666603</c:v>
                </c:pt>
                <c:pt idx="13402">
                  <c:v>53.017983333333298</c:v>
                </c:pt>
                <c:pt idx="13403">
                  <c:v>52.034633333333304</c:v>
                </c:pt>
                <c:pt idx="13404">
                  <c:v>53.634149999999998</c:v>
                </c:pt>
                <c:pt idx="13405">
                  <c:v>53.634149999999998</c:v>
                </c:pt>
                <c:pt idx="13406">
                  <c:v>52.657983333333299</c:v>
                </c:pt>
                <c:pt idx="13407">
                  <c:v>53.443750000000001</c:v>
                </c:pt>
                <c:pt idx="13408">
                  <c:v>53.453800000000001</c:v>
                </c:pt>
                <c:pt idx="13409">
                  <c:v>55.3202833333333</c:v>
                </c:pt>
                <c:pt idx="13410">
                  <c:v>53.757816666666599</c:v>
                </c:pt>
                <c:pt idx="13411">
                  <c:v>54.617649999999998</c:v>
                </c:pt>
                <c:pt idx="13412">
                  <c:v>52.474633333333301</c:v>
                </c:pt>
                <c:pt idx="13413">
                  <c:v>52.232950000000002</c:v>
                </c:pt>
                <c:pt idx="13414">
                  <c:v>54.286166666666603</c:v>
                </c:pt>
                <c:pt idx="13415">
                  <c:v>54.452416666666601</c:v>
                </c:pt>
                <c:pt idx="13416">
                  <c:v>51.91896666666667</c:v>
                </c:pt>
                <c:pt idx="13417">
                  <c:v>52.468283333333297</c:v>
                </c:pt>
                <c:pt idx="13418">
                  <c:v>53.356183333333298</c:v>
                </c:pt>
                <c:pt idx="13419">
                  <c:v>51.545833333333299</c:v>
                </c:pt>
                <c:pt idx="13420">
                  <c:v>55.0395166666666</c:v>
                </c:pt>
                <c:pt idx="13421">
                  <c:v>51.778783333333301</c:v>
                </c:pt>
                <c:pt idx="13422">
                  <c:v>52.346649999999997</c:v>
                </c:pt>
                <c:pt idx="13423">
                  <c:v>52.346049999999998</c:v>
                </c:pt>
                <c:pt idx="13424">
                  <c:v>51.717766666666598</c:v>
                </c:pt>
                <c:pt idx="13425">
                  <c:v>53.240749999999998</c:v>
                </c:pt>
                <c:pt idx="13426">
                  <c:v>51.647799999999997</c:v>
                </c:pt>
                <c:pt idx="13427">
                  <c:v>54.834366666666597</c:v>
                </c:pt>
                <c:pt idx="13428">
                  <c:v>53.940666666666601</c:v>
                </c:pt>
                <c:pt idx="13429">
                  <c:v>51.605316666666603</c:v>
                </c:pt>
                <c:pt idx="13430">
                  <c:v>55.568266666666666</c:v>
                </c:pt>
                <c:pt idx="13431">
                  <c:v>52.89575</c:v>
                </c:pt>
                <c:pt idx="13432">
                  <c:v>52.793966666666599</c:v>
                </c:pt>
                <c:pt idx="13433">
                  <c:v>52.034633333333304</c:v>
                </c:pt>
                <c:pt idx="13434">
                  <c:v>53.634149999999998</c:v>
                </c:pt>
                <c:pt idx="13435">
                  <c:v>53.634149999999998</c:v>
                </c:pt>
                <c:pt idx="13436">
                  <c:v>52.657983333333299</c:v>
                </c:pt>
                <c:pt idx="13437">
                  <c:v>53.443750000000001</c:v>
                </c:pt>
                <c:pt idx="13438">
                  <c:v>53.453800000000001</c:v>
                </c:pt>
                <c:pt idx="13439">
                  <c:v>55.3202833333333</c:v>
                </c:pt>
                <c:pt idx="13440">
                  <c:v>53.757816666666599</c:v>
                </c:pt>
                <c:pt idx="13441">
                  <c:v>54.617649999999998</c:v>
                </c:pt>
                <c:pt idx="13442">
                  <c:v>52.474633333333301</c:v>
                </c:pt>
                <c:pt idx="13443">
                  <c:v>52.232950000000002</c:v>
                </c:pt>
                <c:pt idx="13444">
                  <c:v>54.286166666666603</c:v>
                </c:pt>
                <c:pt idx="13445">
                  <c:v>54.452416666666601</c:v>
                </c:pt>
                <c:pt idx="13446">
                  <c:v>51.91896666666667</c:v>
                </c:pt>
                <c:pt idx="13447">
                  <c:v>52.468283333333297</c:v>
                </c:pt>
                <c:pt idx="13448">
                  <c:v>53.356183333333298</c:v>
                </c:pt>
                <c:pt idx="13449">
                  <c:v>51.545833333333299</c:v>
                </c:pt>
                <c:pt idx="13450">
                  <c:v>55.0395166666666</c:v>
                </c:pt>
                <c:pt idx="13451">
                  <c:v>51.778783333333301</c:v>
                </c:pt>
                <c:pt idx="13452">
                  <c:v>52.346649999999997</c:v>
                </c:pt>
                <c:pt idx="13453">
                  <c:v>52.346049999999998</c:v>
                </c:pt>
                <c:pt idx="13454">
                  <c:v>51.717766666666598</c:v>
                </c:pt>
                <c:pt idx="13455">
                  <c:v>53.240749999999998</c:v>
                </c:pt>
                <c:pt idx="13456">
                  <c:v>51.647799999999997</c:v>
                </c:pt>
                <c:pt idx="13457">
                  <c:v>54.834366666666597</c:v>
                </c:pt>
                <c:pt idx="13458">
                  <c:v>53.940666666666601</c:v>
                </c:pt>
                <c:pt idx="13459">
                  <c:v>51.605316666666603</c:v>
                </c:pt>
                <c:pt idx="13460">
                  <c:v>55.568266666666666</c:v>
                </c:pt>
                <c:pt idx="13461">
                  <c:v>52.89575</c:v>
                </c:pt>
                <c:pt idx="13462">
                  <c:v>52.793966666666599</c:v>
                </c:pt>
                <c:pt idx="13463">
                  <c:v>51.675283333333333</c:v>
                </c:pt>
                <c:pt idx="13464">
                  <c:v>54.368633333333335</c:v>
                </c:pt>
                <c:pt idx="13465">
                  <c:v>52.743933333333331</c:v>
                </c:pt>
                <c:pt idx="13466">
                  <c:v>55.293566666666663</c:v>
                </c:pt>
                <c:pt idx="13467">
                  <c:v>55.343366666666668</c:v>
                </c:pt>
                <c:pt idx="13468">
                  <c:v>54.388016666666665</c:v>
                </c:pt>
                <c:pt idx="13469">
                  <c:v>54.515066666666669</c:v>
                </c:pt>
                <c:pt idx="13470">
                  <c:v>51.864283333333333</c:v>
                </c:pt>
                <c:pt idx="13471">
                  <c:v>51.785366666666668</c:v>
                </c:pt>
                <c:pt idx="13472">
                  <c:v>51.722683333333336</c:v>
                </c:pt>
                <c:pt idx="13473">
                  <c:v>51.694233333333337</c:v>
                </c:pt>
                <c:pt idx="13474">
                  <c:v>55.716133333333332</c:v>
                </c:pt>
                <c:pt idx="13475">
                  <c:v>51.565366666666669</c:v>
                </c:pt>
                <c:pt idx="13476">
                  <c:v>51.620283333333333</c:v>
                </c:pt>
                <c:pt idx="13477">
                  <c:v>55.300783333333335</c:v>
                </c:pt>
                <c:pt idx="13478">
                  <c:v>51.675283333333333</c:v>
                </c:pt>
                <c:pt idx="13479">
                  <c:v>54.368633333333335</c:v>
                </c:pt>
                <c:pt idx="13480">
                  <c:v>52.743933333333331</c:v>
                </c:pt>
                <c:pt idx="13481">
                  <c:v>55.293566666666663</c:v>
                </c:pt>
                <c:pt idx="13482">
                  <c:v>55.343366666666668</c:v>
                </c:pt>
                <c:pt idx="13483">
                  <c:v>54.388016666666665</c:v>
                </c:pt>
                <c:pt idx="13484">
                  <c:v>54.515066666666669</c:v>
                </c:pt>
                <c:pt idx="13485">
                  <c:v>51.864283333333333</c:v>
                </c:pt>
                <c:pt idx="13486">
                  <c:v>51.785366666666668</c:v>
                </c:pt>
                <c:pt idx="13487">
                  <c:v>51.722683333333336</c:v>
                </c:pt>
                <c:pt idx="13488">
                  <c:v>51.694233333333337</c:v>
                </c:pt>
                <c:pt idx="13489">
                  <c:v>55.716133333333332</c:v>
                </c:pt>
                <c:pt idx="13490">
                  <c:v>51.565366666666669</c:v>
                </c:pt>
                <c:pt idx="13491">
                  <c:v>51.620283333333333</c:v>
                </c:pt>
                <c:pt idx="13492">
                  <c:v>55.300783333333335</c:v>
                </c:pt>
                <c:pt idx="13493">
                  <c:v>53.632150000000003</c:v>
                </c:pt>
                <c:pt idx="13494">
                  <c:v>53.442016666666667</c:v>
                </c:pt>
                <c:pt idx="13495">
                  <c:v>52.663216666666663</c:v>
                </c:pt>
                <c:pt idx="13496">
                  <c:v>52.663216666666663</c:v>
                </c:pt>
                <c:pt idx="13497">
                  <c:v>53.452466666666666</c:v>
                </c:pt>
                <c:pt idx="13498">
                  <c:v>55.325400000000002</c:v>
                </c:pt>
                <c:pt idx="13499">
                  <c:v>52.237366666666667</c:v>
                </c:pt>
                <c:pt idx="13500">
                  <c:v>54.2821</c:v>
                </c:pt>
                <c:pt idx="13501">
                  <c:v>54.450566666666667</c:v>
                </c:pt>
                <c:pt idx="13502">
                  <c:v>51.918666666666667</c:v>
                </c:pt>
                <c:pt idx="13503">
                  <c:v>52.469250000000002</c:v>
                </c:pt>
                <c:pt idx="13504">
                  <c:v>53.357916666666668</c:v>
                </c:pt>
                <c:pt idx="13505">
                  <c:v>53.357916666666668</c:v>
                </c:pt>
                <c:pt idx="13506">
                  <c:v>51.64575</c:v>
                </c:pt>
                <c:pt idx="13507">
                  <c:v>53.16793333333333</c:v>
                </c:pt>
                <c:pt idx="13508">
                  <c:v>55.042066666666663</c:v>
                </c:pt>
                <c:pt idx="13509">
                  <c:v>51.7776</c:v>
                </c:pt>
                <c:pt idx="13510">
                  <c:v>52.344316666666664</c:v>
                </c:pt>
                <c:pt idx="13511">
                  <c:v>51.719000000000001</c:v>
                </c:pt>
                <c:pt idx="13512">
                  <c:v>53.239933333333333</c:v>
                </c:pt>
                <c:pt idx="13513">
                  <c:v>51.646766666666664</c:v>
                </c:pt>
                <c:pt idx="13514">
                  <c:v>54.832333333333331</c:v>
                </c:pt>
                <c:pt idx="13515">
                  <c:v>54.615766666666666</c:v>
                </c:pt>
                <c:pt idx="13516">
                  <c:v>53.944283333333331</c:v>
                </c:pt>
                <c:pt idx="13517">
                  <c:v>55.566033333333337</c:v>
                </c:pt>
                <c:pt idx="13518">
                  <c:v>51.604999999999997</c:v>
                </c:pt>
                <c:pt idx="13519">
                  <c:v>52.896516666666663</c:v>
                </c:pt>
                <c:pt idx="13520">
                  <c:v>53.632150000000003</c:v>
                </c:pt>
                <c:pt idx="13521">
                  <c:v>53.442016666666667</c:v>
                </c:pt>
                <c:pt idx="13522">
                  <c:v>52.663216666666663</c:v>
                </c:pt>
                <c:pt idx="13523">
                  <c:v>52.663216666666663</c:v>
                </c:pt>
                <c:pt idx="13524">
                  <c:v>53.452466666666666</c:v>
                </c:pt>
                <c:pt idx="13525">
                  <c:v>55.325400000000002</c:v>
                </c:pt>
                <c:pt idx="13526">
                  <c:v>52.237366666666667</c:v>
                </c:pt>
                <c:pt idx="13527">
                  <c:v>54.2821</c:v>
                </c:pt>
                <c:pt idx="13528">
                  <c:v>54.450566666666667</c:v>
                </c:pt>
                <c:pt idx="13529">
                  <c:v>51.918666666666667</c:v>
                </c:pt>
                <c:pt idx="13530">
                  <c:v>52.469250000000002</c:v>
                </c:pt>
                <c:pt idx="13531">
                  <c:v>53.357916666666668</c:v>
                </c:pt>
                <c:pt idx="13532">
                  <c:v>53.357916666666668</c:v>
                </c:pt>
                <c:pt idx="13533">
                  <c:v>51.64575</c:v>
                </c:pt>
                <c:pt idx="13534">
                  <c:v>53.16793333333333</c:v>
                </c:pt>
                <c:pt idx="13535">
                  <c:v>55.042066666666663</c:v>
                </c:pt>
                <c:pt idx="13536">
                  <c:v>51.7776</c:v>
                </c:pt>
                <c:pt idx="13537">
                  <c:v>52.344316666666664</c:v>
                </c:pt>
                <c:pt idx="13538">
                  <c:v>51.719000000000001</c:v>
                </c:pt>
                <c:pt idx="13539">
                  <c:v>53.239933333333333</c:v>
                </c:pt>
                <c:pt idx="13540">
                  <c:v>51.646766666666664</c:v>
                </c:pt>
                <c:pt idx="13541">
                  <c:v>54.832333333333331</c:v>
                </c:pt>
                <c:pt idx="13542">
                  <c:v>54.615766666666666</c:v>
                </c:pt>
                <c:pt idx="13543">
                  <c:v>53.944283333333331</c:v>
                </c:pt>
                <c:pt idx="13544">
                  <c:v>55.566033333333337</c:v>
                </c:pt>
                <c:pt idx="13545">
                  <c:v>51.604999999999997</c:v>
                </c:pt>
                <c:pt idx="13546">
                  <c:v>52.896516666666663</c:v>
                </c:pt>
                <c:pt idx="13547">
                  <c:v>51.676949999999998</c:v>
                </c:pt>
                <c:pt idx="13548">
                  <c:v>51.674700000000001</c:v>
                </c:pt>
                <c:pt idx="13549">
                  <c:v>55.349883333333302</c:v>
                </c:pt>
                <c:pt idx="13550">
                  <c:v>54.379733333333299</c:v>
                </c:pt>
                <c:pt idx="13551">
                  <c:v>54.529366666666597</c:v>
                </c:pt>
                <c:pt idx="13552">
                  <c:v>51.893866666666597</c:v>
                </c:pt>
                <c:pt idx="13553">
                  <c:v>51.814616666666602</c:v>
                </c:pt>
                <c:pt idx="13554">
                  <c:v>51.759749999999997</c:v>
                </c:pt>
                <c:pt idx="13555">
                  <c:v>51.665216666666602</c:v>
                </c:pt>
                <c:pt idx="13556">
                  <c:v>52.669333333333299</c:v>
                </c:pt>
                <c:pt idx="13557">
                  <c:v>52.66675</c:v>
                </c:pt>
                <c:pt idx="13558">
                  <c:v>51.527666666666597</c:v>
                </c:pt>
                <c:pt idx="13559">
                  <c:v>52.654350000000001</c:v>
                </c:pt>
                <c:pt idx="13560">
                  <c:v>51.590233333333302</c:v>
                </c:pt>
                <c:pt idx="13561">
                  <c:v>52.7438</c:v>
                </c:pt>
                <c:pt idx="13562">
                  <c:v>55.295299999999997</c:v>
                </c:pt>
                <c:pt idx="13563">
                  <c:v>53.049550000000004</c:v>
                </c:pt>
                <c:pt idx="13564">
                  <c:v>55.342500000000001</c:v>
                </c:pt>
                <c:pt idx="13565">
                  <c:v>51.8388833333333</c:v>
                </c:pt>
                <c:pt idx="13566">
                  <c:v>54.390733333333301</c:v>
                </c:pt>
                <c:pt idx="13567">
                  <c:v>54.516849999999998</c:v>
                </c:pt>
                <c:pt idx="13568">
                  <c:v>51.863066666666597</c:v>
                </c:pt>
                <c:pt idx="13569">
                  <c:v>51.784833333333303</c:v>
                </c:pt>
                <c:pt idx="13570">
                  <c:v>51.721400000000003</c:v>
                </c:pt>
                <c:pt idx="13571">
                  <c:v>51.694733333333303</c:v>
                </c:pt>
                <c:pt idx="13572">
                  <c:v>55.717633333333303</c:v>
                </c:pt>
                <c:pt idx="13573">
                  <c:v>51.566133333333298</c:v>
                </c:pt>
                <c:pt idx="13574">
                  <c:v>51.619883333333298</c:v>
                </c:pt>
                <c:pt idx="13575">
                  <c:v>52.777149999999999</c:v>
                </c:pt>
                <c:pt idx="13576">
                  <c:v>55.301316666666601</c:v>
                </c:pt>
                <c:pt idx="13577">
                  <c:v>53.017883333333302</c:v>
                </c:pt>
                <c:pt idx="13578">
                  <c:v>53.521850000000001</c:v>
                </c:pt>
                <c:pt idx="13579">
                  <c:v>52.625166666666601</c:v>
                </c:pt>
                <c:pt idx="13580">
                  <c:v>51.676949999999998</c:v>
                </c:pt>
                <c:pt idx="13581">
                  <c:v>51.674700000000001</c:v>
                </c:pt>
                <c:pt idx="13582">
                  <c:v>55.349883333333302</c:v>
                </c:pt>
                <c:pt idx="13583">
                  <c:v>54.379733333333299</c:v>
                </c:pt>
                <c:pt idx="13584">
                  <c:v>54.529366666666597</c:v>
                </c:pt>
                <c:pt idx="13585">
                  <c:v>51.893866666666597</c:v>
                </c:pt>
                <c:pt idx="13586">
                  <c:v>51.814616666666602</c:v>
                </c:pt>
                <c:pt idx="13587">
                  <c:v>51.759749999999997</c:v>
                </c:pt>
                <c:pt idx="13588">
                  <c:v>51.665216666666602</c:v>
                </c:pt>
                <c:pt idx="13589">
                  <c:v>52.669333333333299</c:v>
                </c:pt>
                <c:pt idx="13590">
                  <c:v>52.66675</c:v>
                </c:pt>
                <c:pt idx="13591">
                  <c:v>51.527666666666597</c:v>
                </c:pt>
                <c:pt idx="13592">
                  <c:v>52.654350000000001</c:v>
                </c:pt>
                <c:pt idx="13593">
                  <c:v>51.590233333333302</c:v>
                </c:pt>
                <c:pt idx="13594">
                  <c:v>52.7438</c:v>
                </c:pt>
                <c:pt idx="13595">
                  <c:v>55.295299999999997</c:v>
                </c:pt>
                <c:pt idx="13596">
                  <c:v>53.049550000000004</c:v>
                </c:pt>
                <c:pt idx="13597">
                  <c:v>55.342500000000001</c:v>
                </c:pt>
                <c:pt idx="13598">
                  <c:v>51.8388833333333</c:v>
                </c:pt>
                <c:pt idx="13599">
                  <c:v>54.390733333333301</c:v>
                </c:pt>
                <c:pt idx="13600">
                  <c:v>54.516849999999998</c:v>
                </c:pt>
                <c:pt idx="13601">
                  <c:v>51.863066666666597</c:v>
                </c:pt>
                <c:pt idx="13602">
                  <c:v>51.784833333333303</c:v>
                </c:pt>
                <c:pt idx="13603">
                  <c:v>51.721400000000003</c:v>
                </c:pt>
                <c:pt idx="13604">
                  <c:v>51.694733333333303</c:v>
                </c:pt>
                <c:pt idx="13605">
                  <c:v>55.717633333333303</c:v>
                </c:pt>
                <c:pt idx="13606">
                  <c:v>51.566133333333298</c:v>
                </c:pt>
                <c:pt idx="13607">
                  <c:v>51.619883333333298</c:v>
                </c:pt>
                <c:pt idx="13608">
                  <c:v>52.777149999999999</c:v>
                </c:pt>
                <c:pt idx="13609">
                  <c:v>55.301316666666601</c:v>
                </c:pt>
                <c:pt idx="13610">
                  <c:v>53.017883333333302</c:v>
                </c:pt>
                <c:pt idx="13611">
                  <c:v>53.521850000000001</c:v>
                </c:pt>
                <c:pt idx="13612">
                  <c:v>52.625166666666601</c:v>
                </c:pt>
                <c:pt idx="13613">
                  <c:v>53.455766666666598</c:v>
                </c:pt>
                <c:pt idx="13614">
                  <c:v>53.631466666666597</c:v>
                </c:pt>
                <c:pt idx="13615">
                  <c:v>53.631999999999998</c:v>
                </c:pt>
                <c:pt idx="13616">
                  <c:v>52.669566666666597</c:v>
                </c:pt>
                <c:pt idx="13617">
                  <c:v>52.665550000000003</c:v>
                </c:pt>
                <c:pt idx="13618">
                  <c:v>52.6494</c:v>
                </c:pt>
                <c:pt idx="13619">
                  <c:v>53.457799999999999</c:v>
                </c:pt>
                <c:pt idx="13620">
                  <c:v>55.318666666666601</c:v>
                </c:pt>
                <c:pt idx="13621">
                  <c:v>54.619616666666602</c:v>
                </c:pt>
                <c:pt idx="13622">
                  <c:v>52.231866666666598</c:v>
                </c:pt>
                <c:pt idx="13623">
                  <c:v>54.282283333333297</c:v>
                </c:pt>
                <c:pt idx="13624">
                  <c:v>54.451466666666597</c:v>
                </c:pt>
                <c:pt idx="13625">
                  <c:v>51.923349999999999</c:v>
                </c:pt>
                <c:pt idx="13626">
                  <c:v>52.466900000000003</c:v>
                </c:pt>
                <c:pt idx="13627">
                  <c:v>53.356999999999999</c:v>
                </c:pt>
                <c:pt idx="13628">
                  <c:v>51.646833333333298</c:v>
                </c:pt>
                <c:pt idx="13629">
                  <c:v>53.1647166666666</c:v>
                </c:pt>
                <c:pt idx="13630">
                  <c:v>55.045549999999999</c:v>
                </c:pt>
                <c:pt idx="13631">
                  <c:v>51.7755333333333</c:v>
                </c:pt>
                <c:pt idx="13632">
                  <c:v>52.341783333333296</c:v>
                </c:pt>
                <c:pt idx="13633">
                  <c:v>51.716633333333299</c:v>
                </c:pt>
                <c:pt idx="13634">
                  <c:v>51.645850000000003</c:v>
                </c:pt>
                <c:pt idx="13635">
                  <c:v>53.241133333333302</c:v>
                </c:pt>
                <c:pt idx="13636">
                  <c:v>54.832616666666603</c:v>
                </c:pt>
                <c:pt idx="13637">
                  <c:v>53.942266666666598</c:v>
                </c:pt>
                <c:pt idx="13638">
                  <c:v>51.603549999999998</c:v>
                </c:pt>
                <c:pt idx="13639">
                  <c:v>55.559449999999998</c:v>
                </c:pt>
                <c:pt idx="13640">
                  <c:v>55.563816666666597</c:v>
                </c:pt>
                <c:pt idx="13641">
                  <c:v>52.895016666666599</c:v>
                </c:pt>
                <c:pt idx="13642">
                  <c:v>52.799333333333301</c:v>
                </c:pt>
                <c:pt idx="13643">
                  <c:v>51.756266666666598</c:v>
                </c:pt>
                <c:pt idx="13644">
                  <c:v>53.455766666666598</c:v>
                </c:pt>
                <c:pt idx="13645">
                  <c:v>53.631466666666597</c:v>
                </c:pt>
                <c:pt idx="13646">
                  <c:v>53.631999999999998</c:v>
                </c:pt>
                <c:pt idx="13647">
                  <c:v>52.669566666666597</c:v>
                </c:pt>
                <c:pt idx="13648">
                  <c:v>52.665550000000003</c:v>
                </c:pt>
                <c:pt idx="13649">
                  <c:v>52.6494</c:v>
                </c:pt>
                <c:pt idx="13650">
                  <c:v>53.457799999999999</c:v>
                </c:pt>
                <c:pt idx="13651">
                  <c:v>55.318666666666601</c:v>
                </c:pt>
                <c:pt idx="13652">
                  <c:v>54.619616666666602</c:v>
                </c:pt>
                <c:pt idx="13653">
                  <c:v>52.231866666666598</c:v>
                </c:pt>
                <c:pt idx="13654">
                  <c:v>54.282283333333297</c:v>
                </c:pt>
                <c:pt idx="13655">
                  <c:v>54.451466666666597</c:v>
                </c:pt>
                <c:pt idx="13656">
                  <c:v>51.923349999999999</c:v>
                </c:pt>
                <c:pt idx="13657">
                  <c:v>52.466900000000003</c:v>
                </c:pt>
                <c:pt idx="13658">
                  <c:v>53.356999999999999</c:v>
                </c:pt>
                <c:pt idx="13659">
                  <c:v>51.646833333333298</c:v>
                </c:pt>
                <c:pt idx="13660">
                  <c:v>53.1647166666666</c:v>
                </c:pt>
                <c:pt idx="13661">
                  <c:v>55.045549999999999</c:v>
                </c:pt>
                <c:pt idx="13662">
                  <c:v>51.7755333333333</c:v>
                </c:pt>
                <c:pt idx="13663">
                  <c:v>52.341783333333296</c:v>
                </c:pt>
                <c:pt idx="13664">
                  <c:v>51.716633333333299</c:v>
                </c:pt>
                <c:pt idx="13665">
                  <c:v>51.645850000000003</c:v>
                </c:pt>
                <c:pt idx="13666">
                  <c:v>53.241133333333302</c:v>
                </c:pt>
                <c:pt idx="13667">
                  <c:v>54.832616666666603</c:v>
                </c:pt>
                <c:pt idx="13668">
                  <c:v>53.942266666666598</c:v>
                </c:pt>
                <c:pt idx="13669">
                  <c:v>51.603549999999998</c:v>
                </c:pt>
                <c:pt idx="13670">
                  <c:v>55.559449999999998</c:v>
                </c:pt>
                <c:pt idx="13671">
                  <c:v>55.563816666666597</c:v>
                </c:pt>
                <c:pt idx="13672">
                  <c:v>52.895016666666599</c:v>
                </c:pt>
                <c:pt idx="13673">
                  <c:v>52.799333333333301</c:v>
                </c:pt>
                <c:pt idx="13674">
                  <c:v>51.756266666666598</c:v>
                </c:pt>
                <c:pt idx="13675">
                  <c:v>51.675283333333333</c:v>
                </c:pt>
                <c:pt idx="13676">
                  <c:v>55.350483333333337</c:v>
                </c:pt>
                <c:pt idx="13677">
                  <c:v>54.368633333333335</c:v>
                </c:pt>
                <c:pt idx="13678">
                  <c:v>51.758400000000002</c:v>
                </c:pt>
                <c:pt idx="13679">
                  <c:v>51.529333333333334</c:v>
                </c:pt>
                <c:pt idx="13680">
                  <c:v>55.293566666666663</c:v>
                </c:pt>
                <c:pt idx="13681">
                  <c:v>55.343366666666668</c:v>
                </c:pt>
                <c:pt idx="13682">
                  <c:v>54.388016666666665</c:v>
                </c:pt>
                <c:pt idx="13683">
                  <c:v>54.515066666666669</c:v>
                </c:pt>
                <c:pt idx="13684">
                  <c:v>53.192933333333336</c:v>
                </c:pt>
                <c:pt idx="13685">
                  <c:v>51.864283333333333</c:v>
                </c:pt>
                <c:pt idx="13686">
                  <c:v>51.785366666666668</c:v>
                </c:pt>
                <c:pt idx="13687">
                  <c:v>51.722683333333336</c:v>
                </c:pt>
                <c:pt idx="13688">
                  <c:v>51.694233333333337</c:v>
                </c:pt>
                <c:pt idx="13689">
                  <c:v>55.716133333333332</c:v>
                </c:pt>
                <c:pt idx="13690">
                  <c:v>51.565366666666669</c:v>
                </c:pt>
                <c:pt idx="13691">
                  <c:v>51.620283333333333</c:v>
                </c:pt>
                <c:pt idx="13692">
                  <c:v>55.300783333333335</c:v>
                </c:pt>
                <c:pt idx="13693">
                  <c:v>53.017666666666663</c:v>
                </c:pt>
                <c:pt idx="13694">
                  <c:v>51.675283333333333</c:v>
                </c:pt>
                <c:pt idx="13695">
                  <c:v>55.350483333333337</c:v>
                </c:pt>
                <c:pt idx="13696">
                  <c:v>54.368633333333335</c:v>
                </c:pt>
                <c:pt idx="13697">
                  <c:v>51.758400000000002</c:v>
                </c:pt>
                <c:pt idx="13698">
                  <c:v>51.529333333333334</c:v>
                </c:pt>
                <c:pt idx="13699">
                  <c:v>55.293566666666663</c:v>
                </c:pt>
                <c:pt idx="13700">
                  <c:v>55.343366666666668</c:v>
                </c:pt>
                <c:pt idx="13701">
                  <c:v>54.388016666666665</c:v>
                </c:pt>
                <c:pt idx="13702">
                  <c:v>54.515066666666669</c:v>
                </c:pt>
                <c:pt idx="13703">
                  <c:v>53.192933333333336</c:v>
                </c:pt>
                <c:pt idx="13704">
                  <c:v>51.864283333333333</c:v>
                </c:pt>
                <c:pt idx="13705">
                  <c:v>51.785366666666668</c:v>
                </c:pt>
                <c:pt idx="13706">
                  <c:v>51.722683333333336</c:v>
                </c:pt>
                <c:pt idx="13707">
                  <c:v>51.694233333333337</c:v>
                </c:pt>
                <c:pt idx="13708">
                  <c:v>55.716133333333332</c:v>
                </c:pt>
                <c:pt idx="13709">
                  <c:v>51.565366666666669</c:v>
                </c:pt>
                <c:pt idx="13710">
                  <c:v>51.620283333333333</c:v>
                </c:pt>
                <c:pt idx="13711">
                  <c:v>55.300783333333335</c:v>
                </c:pt>
                <c:pt idx="13712">
                  <c:v>53.017666666666663</c:v>
                </c:pt>
                <c:pt idx="13713">
                  <c:v>53.632150000000003</c:v>
                </c:pt>
                <c:pt idx="13714">
                  <c:v>53.442016666666667</c:v>
                </c:pt>
                <c:pt idx="13715">
                  <c:v>52.663216666666663</c:v>
                </c:pt>
                <c:pt idx="13716">
                  <c:v>53.452466666666666</c:v>
                </c:pt>
                <c:pt idx="13717">
                  <c:v>55.325400000000002</c:v>
                </c:pt>
                <c:pt idx="13718">
                  <c:v>53.759399999999999</c:v>
                </c:pt>
                <c:pt idx="13719">
                  <c:v>54.615766666666666</c:v>
                </c:pt>
                <c:pt idx="13720">
                  <c:v>52.237366666666667</c:v>
                </c:pt>
                <c:pt idx="13721">
                  <c:v>54.2821</c:v>
                </c:pt>
                <c:pt idx="13722">
                  <c:v>54.450566666666667</c:v>
                </c:pt>
                <c:pt idx="13723">
                  <c:v>52.469250000000002</c:v>
                </c:pt>
                <c:pt idx="13724">
                  <c:v>53.357916666666668</c:v>
                </c:pt>
                <c:pt idx="13725">
                  <c:v>51.64575</c:v>
                </c:pt>
                <c:pt idx="13726">
                  <c:v>55.042066666666663</c:v>
                </c:pt>
                <c:pt idx="13727">
                  <c:v>51.7776</c:v>
                </c:pt>
                <c:pt idx="13728">
                  <c:v>52.344316666666664</c:v>
                </c:pt>
                <c:pt idx="13729">
                  <c:v>51.701749999999997</c:v>
                </c:pt>
                <c:pt idx="13730">
                  <c:v>51.719000000000001</c:v>
                </c:pt>
                <c:pt idx="13731">
                  <c:v>51.719000000000001</c:v>
                </c:pt>
                <c:pt idx="13732">
                  <c:v>51.719000000000001</c:v>
                </c:pt>
                <c:pt idx="13733">
                  <c:v>51.719000000000001</c:v>
                </c:pt>
                <c:pt idx="13734">
                  <c:v>51.719000000000001</c:v>
                </c:pt>
                <c:pt idx="13735">
                  <c:v>51.719000000000001</c:v>
                </c:pt>
                <c:pt idx="13736">
                  <c:v>51.719000000000001</c:v>
                </c:pt>
                <c:pt idx="13737">
                  <c:v>53.239933333333333</c:v>
                </c:pt>
                <c:pt idx="13738">
                  <c:v>51.646766666666664</c:v>
                </c:pt>
                <c:pt idx="13739">
                  <c:v>54.832333333333331</c:v>
                </c:pt>
                <c:pt idx="13740">
                  <c:v>53.944283333333331</c:v>
                </c:pt>
                <c:pt idx="13741">
                  <c:v>55.566033333333337</c:v>
                </c:pt>
                <c:pt idx="13742">
                  <c:v>52.896516666666663</c:v>
                </c:pt>
                <c:pt idx="13743">
                  <c:v>52.793666666666667</c:v>
                </c:pt>
                <c:pt idx="13744">
                  <c:v>51.893483333333336</c:v>
                </c:pt>
                <c:pt idx="13745">
                  <c:v>53.632150000000003</c:v>
                </c:pt>
                <c:pt idx="13746">
                  <c:v>53.442016666666667</c:v>
                </c:pt>
                <c:pt idx="13747">
                  <c:v>52.663216666666663</c:v>
                </c:pt>
                <c:pt idx="13748">
                  <c:v>53.452466666666666</c:v>
                </c:pt>
                <c:pt idx="13749">
                  <c:v>55.325400000000002</c:v>
                </c:pt>
                <c:pt idx="13750">
                  <c:v>53.759399999999999</c:v>
                </c:pt>
                <c:pt idx="13751">
                  <c:v>54.615766666666666</c:v>
                </c:pt>
                <c:pt idx="13752">
                  <c:v>52.237366666666667</c:v>
                </c:pt>
                <c:pt idx="13753">
                  <c:v>54.2821</c:v>
                </c:pt>
                <c:pt idx="13754">
                  <c:v>54.450566666666667</c:v>
                </c:pt>
                <c:pt idx="13755">
                  <c:v>52.469250000000002</c:v>
                </c:pt>
                <c:pt idx="13756">
                  <c:v>53.357916666666668</c:v>
                </c:pt>
                <c:pt idx="13757">
                  <c:v>51.64575</c:v>
                </c:pt>
                <c:pt idx="13758">
                  <c:v>55.042066666666663</c:v>
                </c:pt>
                <c:pt idx="13759">
                  <c:v>51.7776</c:v>
                </c:pt>
                <c:pt idx="13760">
                  <c:v>52.344316666666664</c:v>
                </c:pt>
                <c:pt idx="13761">
                  <c:v>51.701749999999997</c:v>
                </c:pt>
                <c:pt idx="13762">
                  <c:v>51.719000000000001</c:v>
                </c:pt>
                <c:pt idx="13763">
                  <c:v>51.719000000000001</c:v>
                </c:pt>
                <c:pt idx="13764">
                  <c:v>51.719000000000001</c:v>
                </c:pt>
                <c:pt idx="13765">
                  <c:v>51.719000000000001</c:v>
                </c:pt>
                <c:pt idx="13766">
                  <c:v>51.719000000000001</c:v>
                </c:pt>
                <c:pt idx="13767">
                  <c:v>51.719000000000001</c:v>
                </c:pt>
                <c:pt idx="13768">
                  <c:v>51.719000000000001</c:v>
                </c:pt>
                <c:pt idx="13769">
                  <c:v>53.239933333333333</c:v>
                </c:pt>
                <c:pt idx="13770">
                  <c:v>51.646766666666664</c:v>
                </c:pt>
                <c:pt idx="13771">
                  <c:v>54.832333333333331</c:v>
                </c:pt>
                <c:pt idx="13772">
                  <c:v>53.944283333333331</c:v>
                </c:pt>
                <c:pt idx="13773">
                  <c:v>55.566033333333337</c:v>
                </c:pt>
                <c:pt idx="13774">
                  <c:v>52.896516666666663</c:v>
                </c:pt>
                <c:pt idx="13775">
                  <c:v>52.793666666666667</c:v>
                </c:pt>
                <c:pt idx="13776">
                  <c:v>51.893483333333336</c:v>
                </c:pt>
                <c:pt idx="13777">
                  <c:v>55.347016666666597</c:v>
                </c:pt>
                <c:pt idx="13778">
                  <c:v>55.350483333333337</c:v>
                </c:pt>
                <c:pt idx="13779">
                  <c:v>54.378816666666602</c:v>
                </c:pt>
                <c:pt idx="13780">
                  <c:v>54.529200000000003</c:v>
                </c:pt>
                <c:pt idx="13781">
                  <c:v>54.529449999999997</c:v>
                </c:pt>
                <c:pt idx="13782">
                  <c:v>51.893016666666597</c:v>
                </c:pt>
                <c:pt idx="13783">
                  <c:v>51.813983333333297</c:v>
                </c:pt>
                <c:pt idx="13784">
                  <c:v>51.815649999999998</c:v>
                </c:pt>
                <c:pt idx="13785">
                  <c:v>51.815649999999998</c:v>
                </c:pt>
                <c:pt idx="13786">
                  <c:v>51.815649999999998</c:v>
                </c:pt>
                <c:pt idx="13787">
                  <c:v>51.667733333333302</c:v>
                </c:pt>
                <c:pt idx="13788">
                  <c:v>51.591000000000001</c:v>
                </c:pt>
                <c:pt idx="13789">
                  <c:v>51.5903833333333</c:v>
                </c:pt>
                <c:pt idx="13790">
                  <c:v>55.296183333333303</c:v>
                </c:pt>
                <c:pt idx="13791">
                  <c:v>55.293566666666663</c:v>
                </c:pt>
                <c:pt idx="13792">
                  <c:v>53.061983333333302</c:v>
                </c:pt>
                <c:pt idx="13793">
                  <c:v>53.049583333333331</c:v>
                </c:pt>
                <c:pt idx="13794">
                  <c:v>55.322099999999999</c:v>
                </c:pt>
                <c:pt idx="13795">
                  <c:v>51.839766666666598</c:v>
                </c:pt>
                <c:pt idx="13796">
                  <c:v>54.387983333333302</c:v>
                </c:pt>
                <c:pt idx="13797">
                  <c:v>54.521349999999998</c:v>
                </c:pt>
                <c:pt idx="13798">
                  <c:v>53.195633333333298</c:v>
                </c:pt>
                <c:pt idx="13799">
                  <c:v>53.192933333333336</c:v>
                </c:pt>
                <c:pt idx="13800">
                  <c:v>51.860500000000002</c:v>
                </c:pt>
                <c:pt idx="13801">
                  <c:v>51.786166666666603</c:v>
                </c:pt>
                <c:pt idx="13802">
                  <c:v>51.697416666666598</c:v>
                </c:pt>
                <c:pt idx="13803">
                  <c:v>55.718166666666598</c:v>
                </c:pt>
                <c:pt idx="13804">
                  <c:v>51.662433333333297</c:v>
                </c:pt>
                <c:pt idx="13805">
                  <c:v>55.302883333333298</c:v>
                </c:pt>
                <c:pt idx="13806">
                  <c:v>53.019683333333298</c:v>
                </c:pt>
                <c:pt idx="13807">
                  <c:v>55.347016666666597</c:v>
                </c:pt>
                <c:pt idx="13808">
                  <c:v>55.350483333333337</c:v>
                </c:pt>
                <c:pt idx="13809">
                  <c:v>54.378816666666602</c:v>
                </c:pt>
                <c:pt idx="13810">
                  <c:v>54.529200000000003</c:v>
                </c:pt>
                <c:pt idx="13811">
                  <c:v>54.529449999999997</c:v>
                </c:pt>
                <c:pt idx="13812">
                  <c:v>51.893016666666597</c:v>
                </c:pt>
                <c:pt idx="13813">
                  <c:v>51.813983333333297</c:v>
                </c:pt>
                <c:pt idx="13814">
                  <c:v>51.815649999999998</c:v>
                </c:pt>
                <c:pt idx="13815">
                  <c:v>51.815649999999998</c:v>
                </c:pt>
                <c:pt idx="13816">
                  <c:v>51.815649999999998</c:v>
                </c:pt>
                <c:pt idx="13817">
                  <c:v>51.667733333333302</c:v>
                </c:pt>
                <c:pt idx="13818">
                  <c:v>51.591000000000001</c:v>
                </c:pt>
                <c:pt idx="13819">
                  <c:v>51.5903833333333</c:v>
                </c:pt>
                <c:pt idx="13820">
                  <c:v>55.296183333333303</c:v>
                </c:pt>
                <c:pt idx="13821">
                  <c:v>55.293566666666663</c:v>
                </c:pt>
                <c:pt idx="13822">
                  <c:v>53.061983333333302</c:v>
                </c:pt>
                <c:pt idx="13823">
                  <c:v>53.049583333333331</c:v>
                </c:pt>
                <c:pt idx="13824">
                  <c:v>55.322099999999999</c:v>
                </c:pt>
                <c:pt idx="13825">
                  <c:v>51.839766666666598</c:v>
                </c:pt>
                <c:pt idx="13826">
                  <c:v>54.387983333333302</c:v>
                </c:pt>
                <c:pt idx="13827">
                  <c:v>54.521349999999998</c:v>
                </c:pt>
                <c:pt idx="13828">
                  <c:v>53.195633333333298</c:v>
                </c:pt>
                <c:pt idx="13829">
                  <c:v>53.192933333333336</c:v>
                </c:pt>
                <c:pt idx="13830">
                  <c:v>51.860500000000002</c:v>
                </c:pt>
                <c:pt idx="13831">
                  <c:v>51.786166666666603</c:v>
                </c:pt>
                <c:pt idx="13832">
                  <c:v>51.697416666666598</c:v>
                </c:pt>
                <c:pt idx="13833">
                  <c:v>55.718166666666598</c:v>
                </c:pt>
                <c:pt idx="13834">
                  <c:v>51.662433333333297</c:v>
                </c:pt>
                <c:pt idx="13835">
                  <c:v>55.302883333333298</c:v>
                </c:pt>
                <c:pt idx="13836">
                  <c:v>53.019683333333298</c:v>
                </c:pt>
                <c:pt idx="13837">
                  <c:v>53.632483333333298</c:v>
                </c:pt>
                <c:pt idx="13838">
                  <c:v>53.632150000000003</c:v>
                </c:pt>
                <c:pt idx="13839">
                  <c:v>53.392016666666599</c:v>
                </c:pt>
                <c:pt idx="13840">
                  <c:v>52.663166666666598</c:v>
                </c:pt>
                <c:pt idx="13841">
                  <c:v>55.318316666666597</c:v>
                </c:pt>
                <c:pt idx="13842">
                  <c:v>53.452483333333298</c:v>
                </c:pt>
                <c:pt idx="13843">
                  <c:v>54.622816666666601</c:v>
                </c:pt>
                <c:pt idx="13844">
                  <c:v>52.475866666666597</c:v>
                </c:pt>
                <c:pt idx="13845">
                  <c:v>52.231533333333303</c:v>
                </c:pt>
                <c:pt idx="13846">
                  <c:v>54.450449999999996</c:v>
                </c:pt>
                <c:pt idx="13847">
                  <c:v>54.450566666666667</c:v>
                </c:pt>
                <c:pt idx="13848">
                  <c:v>51.9190166666666</c:v>
                </c:pt>
                <c:pt idx="13849">
                  <c:v>52.470583333333302</c:v>
                </c:pt>
                <c:pt idx="13850">
                  <c:v>53.356616666666604</c:v>
                </c:pt>
                <c:pt idx="13851">
                  <c:v>51.729100000000003</c:v>
                </c:pt>
                <c:pt idx="13852">
                  <c:v>51.7776</c:v>
                </c:pt>
                <c:pt idx="13853">
                  <c:v>52.344416666666604</c:v>
                </c:pt>
                <c:pt idx="13854">
                  <c:v>51.713250000000002</c:v>
                </c:pt>
                <c:pt idx="13855">
                  <c:v>51.701749999999997</c:v>
                </c:pt>
                <c:pt idx="13856">
                  <c:v>53.241166666666601</c:v>
                </c:pt>
                <c:pt idx="13857">
                  <c:v>54.83005</c:v>
                </c:pt>
                <c:pt idx="13858">
                  <c:v>53.943016666666601</c:v>
                </c:pt>
                <c:pt idx="13859">
                  <c:v>55.563333333333297</c:v>
                </c:pt>
                <c:pt idx="13860">
                  <c:v>52.895533333333297</c:v>
                </c:pt>
                <c:pt idx="13861">
                  <c:v>52.795999999999999</c:v>
                </c:pt>
                <c:pt idx="13862">
                  <c:v>54.282683333333303</c:v>
                </c:pt>
                <c:pt idx="13863">
                  <c:v>53.632483333333298</c:v>
                </c:pt>
                <c:pt idx="13864">
                  <c:v>53.632150000000003</c:v>
                </c:pt>
                <c:pt idx="13865">
                  <c:v>53.392016666666599</c:v>
                </c:pt>
                <c:pt idx="13866">
                  <c:v>52.663166666666598</c:v>
                </c:pt>
                <c:pt idx="13867">
                  <c:v>55.318316666666597</c:v>
                </c:pt>
                <c:pt idx="13868">
                  <c:v>53.452483333333298</c:v>
                </c:pt>
                <c:pt idx="13869">
                  <c:v>54.622816666666601</c:v>
                </c:pt>
                <c:pt idx="13870">
                  <c:v>52.475866666666597</c:v>
                </c:pt>
                <c:pt idx="13871">
                  <c:v>52.231533333333303</c:v>
                </c:pt>
                <c:pt idx="13872">
                  <c:v>54.450449999999996</c:v>
                </c:pt>
                <c:pt idx="13873">
                  <c:v>54.450566666666667</c:v>
                </c:pt>
                <c:pt idx="13874">
                  <c:v>51.9190166666666</c:v>
                </c:pt>
                <c:pt idx="13875">
                  <c:v>52.470583333333302</c:v>
                </c:pt>
                <c:pt idx="13876">
                  <c:v>53.356616666666604</c:v>
                </c:pt>
                <c:pt idx="13877">
                  <c:v>51.729100000000003</c:v>
                </c:pt>
                <c:pt idx="13878">
                  <c:v>51.7776</c:v>
                </c:pt>
                <c:pt idx="13879">
                  <c:v>52.344416666666604</c:v>
                </c:pt>
                <c:pt idx="13880">
                  <c:v>51.713250000000002</c:v>
                </c:pt>
                <c:pt idx="13881">
                  <c:v>51.701749999999997</c:v>
                </c:pt>
                <c:pt idx="13882">
                  <c:v>53.241166666666601</c:v>
                </c:pt>
                <c:pt idx="13883">
                  <c:v>54.83005</c:v>
                </c:pt>
                <c:pt idx="13884">
                  <c:v>53.943016666666601</c:v>
                </c:pt>
                <c:pt idx="13885">
                  <c:v>55.563333333333297</c:v>
                </c:pt>
                <c:pt idx="13886">
                  <c:v>52.895533333333297</c:v>
                </c:pt>
                <c:pt idx="13887">
                  <c:v>52.795999999999999</c:v>
                </c:pt>
                <c:pt idx="13888">
                  <c:v>54.282683333333303</c:v>
                </c:pt>
                <c:pt idx="13889">
                  <c:v>52.294516666666603</c:v>
                </c:pt>
                <c:pt idx="13890">
                  <c:v>55.7683166666666</c:v>
                </c:pt>
                <c:pt idx="13891">
                  <c:v>51.7198833333333</c:v>
                </c:pt>
                <c:pt idx="13892">
                  <c:v>51.718866666666599</c:v>
                </c:pt>
                <c:pt idx="13893">
                  <c:v>51.7198833333333</c:v>
                </c:pt>
                <c:pt idx="13894">
                  <c:v>51.718866666666599</c:v>
                </c:pt>
                <c:pt idx="13895">
                  <c:v>51.719000000000001</c:v>
                </c:pt>
                <c:pt idx="13896">
                  <c:v>51.719000000000001</c:v>
                </c:pt>
                <c:pt idx="13897">
                  <c:v>51.719000000000001</c:v>
                </c:pt>
                <c:pt idx="13898">
                  <c:v>51.719000000000001</c:v>
                </c:pt>
                <c:pt idx="13899">
                  <c:v>51.719000000000001</c:v>
                </c:pt>
                <c:pt idx="13900">
                  <c:v>51.719000000000001</c:v>
                </c:pt>
                <c:pt idx="13901">
                  <c:v>51.719000000000001</c:v>
                </c:pt>
                <c:pt idx="13902">
                  <c:v>51.719000000000001</c:v>
                </c:pt>
                <c:pt idx="13903">
                  <c:v>51.719000000000001</c:v>
                </c:pt>
                <c:pt idx="13904">
                  <c:v>51.719000000000001</c:v>
                </c:pt>
                <c:pt idx="13905">
                  <c:v>51.719000000000001</c:v>
                </c:pt>
                <c:pt idx="13906">
                  <c:v>51.719000000000001</c:v>
                </c:pt>
                <c:pt idx="13907">
                  <c:v>51.481699999999996</c:v>
                </c:pt>
                <c:pt idx="13908">
                  <c:v>51.485900000000001</c:v>
                </c:pt>
                <c:pt idx="13909">
                  <c:v>51.676266666666599</c:v>
                </c:pt>
                <c:pt idx="13910">
                  <c:v>51.992333333333299</c:v>
                </c:pt>
                <c:pt idx="13911">
                  <c:v>51.508966666666602</c:v>
                </c:pt>
                <c:pt idx="13912">
                  <c:v>51.573783333333303</c:v>
                </c:pt>
                <c:pt idx="13913">
                  <c:v>51.494016666666603</c:v>
                </c:pt>
                <c:pt idx="13914">
                  <c:v>51.4952166666666</c:v>
                </c:pt>
                <c:pt idx="13915">
                  <c:v>54.530266666666598</c:v>
                </c:pt>
                <c:pt idx="13916">
                  <c:v>52.281350000000003</c:v>
                </c:pt>
                <c:pt idx="13917">
                  <c:v>51.893866666666597</c:v>
                </c:pt>
                <c:pt idx="13918">
                  <c:v>52.40305</c:v>
                </c:pt>
                <c:pt idx="13919">
                  <c:v>51.816299999999998</c:v>
                </c:pt>
                <c:pt idx="13920">
                  <c:v>51.758983333333298</c:v>
                </c:pt>
                <c:pt idx="13921">
                  <c:v>51.502316666666601</c:v>
                </c:pt>
                <c:pt idx="13922">
                  <c:v>51.5032</c:v>
                </c:pt>
                <c:pt idx="13923">
                  <c:v>51.526933333333297</c:v>
                </c:pt>
                <c:pt idx="13924">
                  <c:v>51.590049999999998</c:v>
                </c:pt>
                <c:pt idx="13925">
                  <c:v>52.742849999999997</c:v>
                </c:pt>
                <c:pt idx="13926">
                  <c:v>53.049399999999999</c:v>
                </c:pt>
                <c:pt idx="13927">
                  <c:v>52.119333333333302</c:v>
                </c:pt>
                <c:pt idx="13928">
                  <c:v>52.127166666666596</c:v>
                </c:pt>
                <c:pt idx="13929">
                  <c:v>51.841816666666602</c:v>
                </c:pt>
                <c:pt idx="13930">
                  <c:v>51.837116666666603</c:v>
                </c:pt>
                <c:pt idx="13931">
                  <c:v>52.3025666666666</c:v>
                </c:pt>
                <c:pt idx="13932">
                  <c:v>53.193600000000004</c:v>
                </c:pt>
                <c:pt idx="13933">
                  <c:v>51.8643</c:v>
                </c:pt>
                <c:pt idx="13934">
                  <c:v>51.8643</c:v>
                </c:pt>
                <c:pt idx="13935">
                  <c:v>52.383316666666602</c:v>
                </c:pt>
                <c:pt idx="13936">
                  <c:v>51.784266666666603</c:v>
                </c:pt>
                <c:pt idx="13937">
                  <c:v>51.722499999999997</c:v>
                </c:pt>
                <c:pt idx="13938">
                  <c:v>51.564366666666601</c:v>
                </c:pt>
                <c:pt idx="13939">
                  <c:v>51.619700000000002</c:v>
                </c:pt>
                <c:pt idx="13940">
                  <c:v>52.776083333333297</c:v>
                </c:pt>
                <c:pt idx="13941">
                  <c:v>53.017116666666602</c:v>
                </c:pt>
                <c:pt idx="13942">
                  <c:v>51.481699999999996</c:v>
                </c:pt>
                <c:pt idx="13943">
                  <c:v>51.485900000000001</c:v>
                </c:pt>
                <c:pt idx="13944">
                  <c:v>51.676266666666599</c:v>
                </c:pt>
                <c:pt idx="13945">
                  <c:v>51.992333333333299</c:v>
                </c:pt>
                <c:pt idx="13946">
                  <c:v>51.508966666666602</c:v>
                </c:pt>
                <c:pt idx="13947">
                  <c:v>51.573783333333303</c:v>
                </c:pt>
                <c:pt idx="13948">
                  <c:v>51.494016666666603</c:v>
                </c:pt>
                <c:pt idx="13949">
                  <c:v>51.4952166666666</c:v>
                </c:pt>
                <c:pt idx="13950">
                  <c:v>54.530266666666598</c:v>
                </c:pt>
                <c:pt idx="13951">
                  <c:v>52.281350000000003</c:v>
                </c:pt>
                <c:pt idx="13952">
                  <c:v>51.893866666666597</c:v>
                </c:pt>
                <c:pt idx="13953">
                  <c:v>52.40305</c:v>
                </c:pt>
                <c:pt idx="13954">
                  <c:v>51.816299999999998</c:v>
                </c:pt>
                <c:pt idx="13955">
                  <c:v>51.758983333333298</c:v>
                </c:pt>
                <c:pt idx="13956">
                  <c:v>51.502316666666601</c:v>
                </c:pt>
                <c:pt idx="13957">
                  <c:v>51.5032</c:v>
                </c:pt>
                <c:pt idx="13958">
                  <c:v>51.526933333333297</c:v>
                </c:pt>
                <c:pt idx="13959">
                  <c:v>51.590049999999998</c:v>
                </c:pt>
                <c:pt idx="13960">
                  <c:v>52.742849999999997</c:v>
                </c:pt>
                <c:pt idx="13961">
                  <c:v>53.049399999999999</c:v>
                </c:pt>
                <c:pt idx="13962">
                  <c:v>52.119333333333302</c:v>
                </c:pt>
                <c:pt idx="13963">
                  <c:v>52.127166666666596</c:v>
                </c:pt>
                <c:pt idx="13964">
                  <c:v>51.841816666666602</c:v>
                </c:pt>
                <c:pt idx="13965">
                  <c:v>51.837116666666603</c:v>
                </c:pt>
                <c:pt idx="13966">
                  <c:v>52.3025666666666</c:v>
                </c:pt>
                <c:pt idx="13967">
                  <c:v>53.193600000000004</c:v>
                </c:pt>
                <c:pt idx="13968">
                  <c:v>51.8643</c:v>
                </c:pt>
                <c:pt idx="13969">
                  <c:v>51.8643</c:v>
                </c:pt>
                <c:pt idx="13970">
                  <c:v>52.383316666666602</c:v>
                </c:pt>
                <c:pt idx="13971">
                  <c:v>51.784266666666603</c:v>
                </c:pt>
                <c:pt idx="13972">
                  <c:v>51.722499999999997</c:v>
                </c:pt>
                <c:pt idx="13973">
                  <c:v>51.564366666666601</c:v>
                </c:pt>
                <c:pt idx="13974">
                  <c:v>51.619700000000002</c:v>
                </c:pt>
                <c:pt idx="13975">
                  <c:v>52.776083333333297</c:v>
                </c:pt>
                <c:pt idx="13976">
                  <c:v>53.017116666666602</c:v>
                </c:pt>
                <c:pt idx="13977">
                  <c:v>52.068033333333297</c:v>
                </c:pt>
                <c:pt idx="13978">
                  <c:v>52.068083333333298</c:v>
                </c:pt>
                <c:pt idx="13979">
                  <c:v>52.665833333333303</c:v>
                </c:pt>
                <c:pt idx="13980">
                  <c:v>52.4541166666666</c:v>
                </c:pt>
                <c:pt idx="13981">
                  <c:v>52.231483333333301</c:v>
                </c:pt>
                <c:pt idx="13982">
                  <c:v>54.282733333333297</c:v>
                </c:pt>
                <c:pt idx="13983">
                  <c:v>51.919249999999998</c:v>
                </c:pt>
                <c:pt idx="13984">
                  <c:v>52.438499999999998</c:v>
                </c:pt>
                <c:pt idx="13985">
                  <c:v>53.356416666666597</c:v>
                </c:pt>
                <c:pt idx="13986">
                  <c:v>51.647683333333298</c:v>
                </c:pt>
                <c:pt idx="13987">
                  <c:v>52.34525</c:v>
                </c:pt>
                <c:pt idx="13988">
                  <c:v>51.717866666666602</c:v>
                </c:pt>
                <c:pt idx="13989">
                  <c:v>51.7183833333333</c:v>
                </c:pt>
                <c:pt idx="13990">
                  <c:v>51.645299999999999</c:v>
                </c:pt>
                <c:pt idx="13991">
                  <c:v>53.942866666666603</c:v>
                </c:pt>
                <c:pt idx="13992">
                  <c:v>51.633800000000001</c:v>
                </c:pt>
                <c:pt idx="13993">
                  <c:v>51.6064333333333</c:v>
                </c:pt>
                <c:pt idx="13994">
                  <c:v>52.893650000000001</c:v>
                </c:pt>
                <c:pt idx="13995">
                  <c:v>52.793133333333301</c:v>
                </c:pt>
                <c:pt idx="13996">
                  <c:v>52.068033333333297</c:v>
                </c:pt>
                <c:pt idx="13997">
                  <c:v>52.068083333333298</c:v>
                </c:pt>
                <c:pt idx="13998">
                  <c:v>52.665833333333303</c:v>
                </c:pt>
                <c:pt idx="13999">
                  <c:v>52.4541166666666</c:v>
                </c:pt>
                <c:pt idx="14000">
                  <c:v>52.231483333333301</c:v>
                </c:pt>
                <c:pt idx="14001">
                  <c:v>54.282733333333297</c:v>
                </c:pt>
                <c:pt idx="14002">
                  <c:v>51.919249999999998</c:v>
                </c:pt>
                <c:pt idx="14003">
                  <c:v>52.438499999999998</c:v>
                </c:pt>
                <c:pt idx="14004">
                  <c:v>53.356416666666597</c:v>
                </c:pt>
                <c:pt idx="14005">
                  <c:v>51.647683333333298</c:v>
                </c:pt>
                <c:pt idx="14006">
                  <c:v>52.34525</c:v>
                </c:pt>
                <c:pt idx="14007">
                  <c:v>51.717866666666602</c:v>
                </c:pt>
                <c:pt idx="14008">
                  <c:v>51.7183833333333</c:v>
                </c:pt>
                <c:pt idx="14009">
                  <c:v>51.645299999999999</c:v>
                </c:pt>
                <c:pt idx="14010">
                  <c:v>53.942866666666603</c:v>
                </c:pt>
                <c:pt idx="14011">
                  <c:v>51.633800000000001</c:v>
                </c:pt>
                <c:pt idx="14012">
                  <c:v>51.6064333333333</c:v>
                </c:pt>
                <c:pt idx="14013">
                  <c:v>52.893650000000001</c:v>
                </c:pt>
                <c:pt idx="14014">
                  <c:v>52.793133333333301</c:v>
                </c:pt>
                <c:pt idx="14015">
                  <c:v>51.719000000000001</c:v>
                </c:pt>
                <c:pt idx="14016">
                  <c:v>51.719000000000001</c:v>
                </c:pt>
                <c:pt idx="14017">
                  <c:v>51.87166666666667</c:v>
                </c:pt>
                <c:pt idx="14018">
                  <c:v>51.894633333333331</c:v>
                </c:pt>
                <c:pt idx="14019">
                  <c:v>51.815649999999998</c:v>
                </c:pt>
                <c:pt idx="14020">
                  <c:v>51.815649999999998</c:v>
                </c:pt>
                <c:pt idx="14021">
                  <c:v>51.758400000000002</c:v>
                </c:pt>
                <c:pt idx="14022">
                  <c:v>51.665916666666668</c:v>
                </c:pt>
                <c:pt idx="14023">
                  <c:v>51.591000000000001</c:v>
                </c:pt>
                <c:pt idx="14024">
                  <c:v>51.861116666666668</c:v>
                </c:pt>
                <c:pt idx="14025">
                  <c:v>51.843266666666665</c:v>
                </c:pt>
                <c:pt idx="14026">
                  <c:v>51.864283333333333</c:v>
                </c:pt>
                <c:pt idx="14027">
                  <c:v>51.785366666666668</c:v>
                </c:pt>
                <c:pt idx="14028">
                  <c:v>51.722683333333336</c:v>
                </c:pt>
                <c:pt idx="14029">
                  <c:v>51.722683333333336</c:v>
                </c:pt>
                <c:pt idx="14030">
                  <c:v>51.694233333333337</c:v>
                </c:pt>
                <c:pt idx="14031">
                  <c:v>51.632566666666669</c:v>
                </c:pt>
                <c:pt idx="14032">
                  <c:v>51.87166666666667</c:v>
                </c:pt>
                <c:pt idx="14033">
                  <c:v>51.894633333333331</c:v>
                </c:pt>
                <c:pt idx="14034">
                  <c:v>51.815649999999998</c:v>
                </c:pt>
                <c:pt idx="14035">
                  <c:v>51.815649999999998</c:v>
                </c:pt>
                <c:pt idx="14036">
                  <c:v>51.758400000000002</c:v>
                </c:pt>
                <c:pt idx="14037">
                  <c:v>51.665916666666668</c:v>
                </c:pt>
                <c:pt idx="14038">
                  <c:v>51.591000000000001</c:v>
                </c:pt>
                <c:pt idx="14039">
                  <c:v>51.861116666666668</c:v>
                </c:pt>
                <c:pt idx="14040">
                  <c:v>51.843266666666665</c:v>
                </c:pt>
                <c:pt idx="14041">
                  <c:v>51.864283333333333</c:v>
                </c:pt>
                <c:pt idx="14042">
                  <c:v>51.785366666666668</c:v>
                </c:pt>
                <c:pt idx="14043">
                  <c:v>51.722683333333336</c:v>
                </c:pt>
                <c:pt idx="14044">
                  <c:v>51.722683333333336</c:v>
                </c:pt>
                <c:pt idx="14045">
                  <c:v>51.694233333333337</c:v>
                </c:pt>
                <c:pt idx="14046">
                  <c:v>51.632566666666669</c:v>
                </c:pt>
                <c:pt idx="14047">
                  <c:v>51.7776</c:v>
                </c:pt>
                <c:pt idx="14048">
                  <c:v>52.691883333333337</c:v>
                </c:pt>
                <c:pt idx="14049">
                  <c:v>51.719000000000001</c:v>
                </c:pt>
                <c:pt idx="14050">
                  <c:v>51.719000000000001</c:v>
                </c:pt>
                <c:pt idx="14051">
                  <c:v>51.719000000000001</c:v>
                </c:pt>
                <c:pt idx="14052">
                  <c:v>51.719000000000001</c:v>
                </c:pt>
                <c:pt idx="14053">
                  <c:v>51.719000000000001</c:v>
                </c:pt>
                <c:pt idx="14054">
                  <c:v>51.719000000000001</c:v>
                </c:pt>
                <c:pt idx="14055">
                  <c:v>51.719000000000001</c:v>
                </c:pt>
                <c:pt idx="14056">
                  <c:v>51.719000000000001</c:v>
                </c:pt>
                <c:pt idx="14057">
                  <c:v>51.719000000000001</c:v>
                </c:pt>
                <c:pt idx="14058">
                  <c:v>51.646766666666664</c:v>
                </c:pt>
                <c:pt idx="14059">
                  <c:v>51.767366666666668</c:v>
                </c:pt>
                <c:pt idx="14060">
                  <c:v>51.7776</c:v>
                </c:pt>
                <c:pt idx="14061">
                  <c:v>52.691883333333337</c:v>
                </c:pt>
                <c:pt idx="14062">
                  <c:v>51.719000000000001</c:v>
                </c:pt>
                <c:pt idx="14063">
                  <c:v>51.719000000000001</c:v>
                </c:pt>
                <c:pt idx="14064">
                  <c:v>51.719000000000001</c:v>
                </c:pt>
                <c:pt idx="14065">
                  <c:v>51.719000000000001</c:v>
                </c:pt>
                <c:pt idx="14066">
                  <c:v>51.719000000000001</c:v>
                </c:pt>
                <c:pt idx="14067">
                  <c:v>51.719000000000001</c:v>
                </c:pt>
                <c:pt idx="14068">
                  <c:v>51.719000000000001</c:v>
                </c:pt>
                <c:pt idx="14069">
                  <c:v>51.719000000000001</c:v>
                </c:pt>
                <c:pt idx="14070">
                  <c:v>51.719000000000001</c:v>
                </c:pt>
                <c:pt idx="14071">
                  <c:v>51.646766666666664</c:v>
                </c:pt>
                <c:pt idx="14072">
                  <c:v>51.767366666666668</c:v>
                </c:pt>
                <c:pt idx="14073">
                  <c:v>51.675283333333333</c:v>
                </c:pt>
                <c:pt idx="14074">
                  <c:v>51.675283333333333</c:v>
                </c:pt>
                <c:pt idx="14075">
                  <c:v>53.349015999999999</c:v>
                </c:pt>
                <c:pt idx="14076">
                  <c:v>53.349015999999999</c:v>
                </c:pt>
                <c:pt idx="14077">
                  <c:v>51.894633333333331</c:v>
                </c:pt>
                <c:pt idx="14078">
                  <c:v>51.815649999999998</c:v>
                </c:pt>
                <c:pt idx="14079">
                  <c:v>51.758400000000002</c:v>
                </c:pt>
                <c:pt idx="14080">
                  <c:v>51.529333333333334</c:v>
                </c:pt>
                <c:pt idx="14081">
                  <c:v>51.591000000000001</c:v>
                </c:pt>
                <c:pt idx="14082">
                  <c:v>52.743933333333331</c:v>
                </c:pt>
                <c:pt idx="14083">
                  <c:v>53.349015999999999</c:v>
                </c:pt>
                <c:pt idx="14084">
                  <c:v>53.049583333333331</c:v>
                </c:pt>
                <c:pt idx="14085">
                  <c:v>53.192933333333336</c:v>
                </c:pt>
                <c:pt idx="14086">
                  <c:v>53.192933333333336</c:v>
                </c:pt>
                <c:pt idx="14087">
                  <c:v>51.864283333333333</c:v>
                </c:pt>
                <c:pt idx="14088">
                  <c:v>51.785366666666668</c:v>
                </c:pt>
                <c:pt idx="14089">
                  <c:v>53.349015999999999</c:v>
                </c:pt>
                <c:pt idx="14090">
                  <c:v>51.694233333333337</c:v>
                </c:pt>
                <c:pt idx="14091">
                  <c:v>53.349015999999999</c:v>
                </c:pt>
                <c:pt idx="14092">
                  <c:v>53.349015999999999</c:v>
                </c:pt>
                <c:pt idx="14093">
                  <c:v>51.675283333333333</c:v>
                </c:pt>
                <c:pt idx="14094">
                  <c:v>51.675283333333333</c:v>
                </c:pt>
                <c:pt idx="14095">
                  <c:v>53.349015999999999</c:v>
                </c:pt>
                <c:pt idx="14096">
                  <c:v>53.349015999999999</c:v>
                </c:pt>
                <c:pt idx="14097">
                  <c:v>51.894633333333331</c:v>
                </c:pt>
                <c:pt idx="14098">
                  <c:v>51.815649999999998</c:v>
                </c:pt>
                <c:pt idx="14099">
                  <c:v>51.758400000000002</c:v>
                </c:pt>
                <c:pt idx="14100">
                  <c:v>51.529333333333334</c:v>
                </c:pt>
                <c:pt idx="14101">
                  <c:v>51.591000000000001</c:v>
                </c:pt>
                <c:pt idx="14102">
                  <c:v>52.743933333333331</c:v>
                </c:pt>
                <c:pt idx="14103">
                  <c:v>53.349015999999999</c:v>
                </c:pt>
                <c:pt idx="14104">
                  <c:v>53.049583333333331</c:v>
                </c:pt>
                <c:pt idx="14105">
                  <c:v>53.192933333333336</c:v>
                </c:pt>
                <c:pt idx="14106">
                  <c:v>53.192933333333336</c:v>
                </c:pt>
                <c:pt idx="14107">
                  <c:v>51.864283333333333</c:v>
                </c:pt>
                <c:pt idx="14108">
                  <c:v>51.785366666666668</c:v>
                </c:pt>
                <c:pt idx="14109">
                  <c:v>53.349015999999999</c:v>
                </c:pt>
                <c:pt idx="14110">
                  <c:v>51.694233333333337</c:v>
                </c:pt>
                <c:pt idx="14111">
                  <c:v>53.349015999999999</c:v>
                </c:pt>
                <c:pt idx="14112">
                  <c:v>53.349015999999999</c:v>
                </c:pt>
                <c:pt idx="14113">
                  <c:v>53.349015999999999</c:v>
                </c:pt>
                <c:pt idx="14114">
                  <c:v>53.349015999999999</c:v>
                </c:pt>
                <c:pt idx="14115">
                  <c:v>52.663216666666663</c:v>
                </c:pt>
                <c:pt idx="14116">
                  <c:v>52.663216666666663</c:v>
                </c:pt>
                <c:pt idx="14117">
                  <c:v>53.349015999999999</c:v>
                </c:pt>
                <c:pt idx="14118">
                  <c:v>53.349015999999999</c:v>
                </c:pt>
                <c:pt idx="14119">
                  <c:v>53.349015999999999</c:v>
                </c:pt>
                <c:pt idx="14120">
                  <c:v>52.237366666666667</c:v>
                </c:pt>
                <c:pt idx="14121">
                  <c:v>53.349015999999999</c:v>
                </c:pt>
                <c:pt idx="14122">
                  <c:v>53.349015999999999</c:v>
                </c:pt>
                <c:pt idx="14123">
                  <c:v>53.349015999999999</c:v>
                </c:pt>
                <c:pt idx="14124">
                  <c:v>52.469250000000002</c:v>
                </c:pt>
                <c:pt idx="14125">
                  <c:v>51.918666666666667</c:v>
                </c:pt>
                <c:pt idx="14126">
                  <c:v>53.349015999999999</c:v>
                </c:pt>
                <c:pt idx="14127">
                  <c:v>51.64575</c:v>
                </c:pt>
                <c:pt idx="14128">
                  <c:v>53.349015999999999</c:v>
                </c:pt>
                <c:pt idx="14129">
                  <c:v>53.349015999999999</c:v>
                </c:pt>
                <c:pt idx="14130">
                  <c:v>52.344316666666664</c:v>
                </c:pt>
                <c:pt idx="14131">
                  <c:v>51.7776</c:v>
                </c:pt>
                <c:pt idx="14132">
                  <c:v>51.7776</c:v>
                </c:pt>
                <c:pt idx="14133">
                  <c:v>51.701749999999997</c:v>
                </c:pt>
                <c:pt idx="14134">
                  <c:v>51.701749999999997</c:v>
                </c:pt>
                <c:pt idx="14135">
                  <c:v>53.349015999999999</c:v>
                </c:pt>
                <c:pt idx="14136">
                  <c:v>51.646766666666664</c:v>
                </c:pt>
                <c:pt idx="14137">
                  <c:v>51.646766666666664</c:v>
                </c:pt>
                <c:pt idx="14138">
                  <c:v>53.349015999999999</c:v>
                </c:pt>
                <c:pt idx="14139">
                  <c:v>53.349015999999999</c:v>
                </c:pt>
                <c:pt idx="14140">
                  <c:v>53.349015999999999</c:v>
                </c:pt>
                <c:pt idx="14141">
                  <c:v>51.604999999999997</c:v>
                </c:pt>
                <c:pt idx="14142">
                  <c:v>52.896516666666663</c:v>
                </c:pt>
                <c:pt idx="14143">
                  <c:v>52.896516666666663</c:v>
                </c:pt>
                <c:pt idx="14144">
                  <c:v>52.793666666666667</c:v>
                </c:pt>
                <c:pt idx="14145">
                  <c:v>53.349015999999999</c:v>
                </c:pt>
                <c:pt idx="14146">
                  <c:v>53.349015999999999</c:v>
                </c:pt>
                <c:pt idx="14147">
                  <c:v>52.663216666666663</c:v>
                </c:pt>
                <c:pt idx="14148">
                  <c:v>52.663216666666663</c:v>
                </c:pt>
                <c:pt idx="14149">
                  <c:v>53.349015999999999</c:v>
                </c:pt>
                <c:pt idx="14150">
                  <c:v>53.349015999999999</c:v>
                </c:pt>
                <c:pt idx="14151">
                  <c:v>53.349015999999999</c:v>
                </c:pt>
                <c:pt idx="14152">
                  <c:v>52.237366666666667</c:v>
                </c:pt>
                <c:pt idx="14153">
                  <c:v>53.349015999999999</c:v>
                </c:pt>
                <c:pt idx="14154">
                  <c:v>53.349015999999999</c:v>
                </c:pt>
                <c:pt idx="14155">
                  <c:v>53.349015999999999</c:v>
                </c:pt>
                <c:pt idx="14156">
                  <c:v>52.469250000000002</c:v>
                </c:pt>
                <c:pt idx="14157">
                  <c:v>51.918666666666667</c:v>
                </c:pt>
                <c:pt idx="14158">
                  <c:v>53.349015999999999</c:v>
                </c:pt>
                <c:pt idx="14159">
                  <c:v>51.64575</c:v>
                </c:pt>
                <c:pt idx="14160">
                  <c:v>53.349015999999999</c:v>
                </c:pt>
                <c:pt idx="14161">
                  <c:v>53.349015999999999</c:v>
                </c:pt>
                <c:pt idx="14162">
                  <c:v>52.344316666666664</c:v>
                </c:pt>
                <c:pt idx="14163">
                  <c:v>51.7776</c:v>
                </c:pt>
                <c:pt idx="14164">
                  <c:v>51.7776</c:v>
                </c:pt>
                <c:pt idx="14165">
                  <c:v>51.701749999999997</c:v>
                </c:pt>
                <c:pt idx="14166">
                  <c:v>51.701749999999997</c:v>
                </c:pt>
                <c:pt idx="14167">
                  <c:v>53.349015999999999</c:v>
                </c:pt>
                <c:pt idx="14168">
                  <c:v>51.646766666666664</c:v>
                </c:pt>
                <c:pt idx="14169">
                  <c:v>51.646766666666664</c:v>
                </c:pt>
                <c:pt idx="14170">
                  <c:v>53.349015999999999</c:v>
                </c:pt>
                <c:pt idx="14171">
                  <c:v>53.349015999999999</c:v>
                </c:pt>
                <c:pt idx="14172">
                  <c:v>53.349015999999999</c:v>
                </c:pt>
                <c:pt idx="14173">
                  <c:v>51.604999999999997</c:v>
                </c:pt>
                <c:pt idx="14174">
                  <c:v>52.896516666666663</c:v>
                </c:pt>
                <c:pt idx="14175">
                  <c:v>52.896516666666663</c:v>
                </c:pt>
                <c:pt idx="14176">
                  <c:v>52.793666666666667</c:v>
                </c:pt>
                <c:pt idx="14177">
                  <c:v>51.6787833333333</c:v>
                </c:pt>
                <c:pt idx="14178">
                  <c:v>51.6787833333333</c:v>
                </c:pt>
                <c:pt idx="14179">
                  <c:v>51.6478166666666</c:v>
                </c:pt>
                <c:pt idx="14180">
                  <c:v>51.699750000000002</c:v>
                </c:pt>
                <c:pt idx="14181">
                  <c:v>51.647666666666602</c:v>
                </c:pt>
                <c:pt idx="14182">
                  <c:v>51.6478166666666</c:v>
                </c:pt>
                <c:pt idx="14183">
                  <c:v>51.699750000000002</c:v>
                </c:pt>
                <c:pt idx="14184">
                  <c:v>51.647666666666602</c:v>
                </c:pt>
                <c:pt idx="14185">
                  <c:v>51.6787833333333</c:v>
                </c:pt>
                <c:pt idx="14186">
                  <c:v>55.350999999999999</c:v>
                </c:pt>
                <c:pt idx="14187">
                  <c:v>54.380716666666601</c:v>
                </c:pt>
                <c:pt idx="14188">
                  <c:v>54.5319</c:v>
                </c:pt>
                <c:pt idx="14189">
                  <c:v>51.873649999999998</c:v>
                </c:pt>
                <c:pt idx="14190">
                  <c:v>51.759433333333298</c:v>
                </c:pt>
                <c:pt idx="14191">
                  <c:v>51.666816666666598</c:v>
                </c:pt>
                <c:pt idx="14192">
                  <c:v>51.815733333333299</c:v>
                </c:pt>
                <c:pt idx="14193">
                  <c:v>51.527099999999997</c:v>
                </c:pt>
                <c:pt idx="14194">
                  <c:v>51.5283333333333</c:v>
                </c:pt>
                <c:pt idx="14195">
                  <c:v>51.590600000000002</c:v>
                </c:pt>
                <c:pt idx="14196">
                  <c:v>52.743600000000001</c:v>
                </c:pt>
                <c:pt idx="14197">
                  <c:v>55.2933666666666</c:v>
                </c:pt>
                <c:pt idx="14198">
                  <c:v>53.049916666666597</c:v>
                </c:pt>
                <c:pt idx="14199">
                  <c:v>55.342149999999997</c:v>
                </c:pt>
                <c:pt idx="14200">
                  <c:v>54.388833333333302</c:v>
                </c:pt>
                <c:pt idx="14201">
                  <c:v>54.516033333333297</c:v>
                </c:pt>
                <c:pt idx="14202">
                  <c:v>53.192183333333297</c:v>
                </c:pt>
                <c:pt idx="14203">
                  <c:v>51.864633333333302</c:v>
                </c:pt>
                <c:pt idx="14204">
                  <c:v>51.783616666666603</c:v>
                </c:pt>
                <c:pt idx="14205">
                  <c:v>51.723500000000001</c:v>
                </c:pt>
                <c:pt idx="14206">
                  <c:v>51.695149999999998</c:v>
                </c:pt>
                <c:pt idx="14207">
                  <c:v>55.716749999999998</c:v>
                </c:pt>
                <c:pt idx="14208">
                  <c:v>51.565733333333299</c:v>
                </c:pt>
                <c:pt idx="14209">
                  <c:v>51.622266666666597</c:v>
                </c:pt>
                <c:pt idx="14210">
                  <c:v>52.776350000000001</c:v>
                </c:pt>
                <c:pt idx="14211">
                  <c:v>55.301766666666602</c:v>
                </c:pt>
                <c:pt idx="14212">
                  <c:v>53.016783333333301</c:v>
                </c:pt>
                <c:pt idx="14213">
                  <c:v>51.6787833333333</c:v>
                </c:pt>
                <c:pt idx="14214">
                  <c:v>55.350999999999999</c:v>
                </c:pt>
                <c:pt idx="14215">
                  <c:v>54.380716666666601</c:v>
                </c:pt>
                <c:pt idx="14216">
                  <c:v>54.5319</c:v>
                </c:pt>
                <c:pt idx="14217">
                  <c:v>51.873649999999998</c:v>
                </c:pt>
                <c:pt idx="14218">
                  <c:v>51.759433333333298</c:v>
                </c:pt>
                <c:pt idx="14219">
                  <c:v>51.666816666666598</c:v>
                </c:pt>
                <c:pt idx="14220">
                  <c:v>51.815733333333299</c:v>
                </c:pt>
                <c:pt idx="14221">
                  <c:v>51.527099999999997</c:v>
                </c:pt>
                <c:pt idx="14222">
                  <c:v>51.5283333333333</c:v>
                </c:pt>
                <c:pt idx="14223">
                  <c:v>51.590600000000002</c:v>
                </c:pt>
                <c:pt idx="14224">
                  <c:v>52.743600000000001</c:v>
                </c:pt>
                <c:pt idx="14225">
                  <c:v>55.2933666666666</c:v>
                </c:pt>
                <c:pt idx="14226">
                  <c:v>53.049916666666597</c:v>
                </c:pt>
                <c:pt idx="14227">
                  <c:v>55.342149999999997</c:v>
                </c:pt>
                <c:pt idx="14228">
                  <c:v>54.388833333333302</c:v>
                </c:pt>
                <c:pt idx="14229">
                  <c:v>54.516033333333297</c:v>
                </c:pt>
                <c:pt idx="14230">
                  <c:v>53.192183333333297</c:v>
                </c:pt>
                <c:pt idx="14231">
                  <c:v>51.864633333333302</c:v>
                </c:pt>
                <c:pt idx="14232">
                  <c:v>51.783616666666603</c:v>
                </c:pt>
                <c:pt idx="14233">
                  <c:v>51.723500000000001</c:v>
                </c:pt>
                <c:pt idx="14234">
                  <c:v>51.695149999999998</c:v>
                </c:pt>
                <c:pt idx="14235">
                  <c:v>55.716749999999998</c:v>
                </c:pt>
                <c:pt idx="14236">
                  <c:v>51.565733333333299</c:v>
                </c:pt>
                <c:pt idx="14237">
                  <c:v>51.622266666666597</c:v>
                </c:pt>
                <c:pt idx="14238">
                  <c:v>52.776350000000001</c:v>
                </c:pt>
                <c:pt idx="14239">
                  <c:v>55.301766666666602</c:v>
                </c:pt>
                <c:pt idx="14240">
                  <c:v>53.016783333333301</c:v>
                </c:pt>
                <c:pt idx="14241">
                  <c:v>53.443916666666603</c:v>
                </c:pt>
                <c:pt idx="14242">
                  <c:v>53.632566666666598</c:v>
                </c:pt>
                <c:pt idx="14243">
                  <c:v>52.667416666666597</c:v>
                </c:pt>
                <c:pt idx="14244">
                  <c:v>53.451949999999997</c:v>
                </c:pt>
                <c:pt idx="14245">
                  <c:v>55.3219833333333</c:v>
                </c:pt>
                <c:pt idx="14246">
                  <c:v>54.544550000000001</c:v>
                </c:pt>
                <c:pt idx="14247">
                  <c:v>54.315183333333302</c:v>
                </c:pt>
                <c:pt idx="14248">
                  <c:v>54.451333333333302</c:v>
                </c:pt>
                <c:pt idx="14249">
                  <c:v>51.91995</c:v>
                </c:pt>
                <c:pt idx="14250">
                  <c:v>52.319650000000003</c:v>
                </c:pt>
                <c:pt idx="14251">
                  <c:v>51.6478166666666</c:v>
                </c:pt>
                <c:pt idx="14252">
                  <c:v>51.779166666666598</c:v>
                </c:pt>
                <c:pt idx="14253">
                  <c:v>53.355600000000003</c:v>
                </c:pt>
                <c:pt idx="14254">
                  <c:v>55.045866666666598</c:v>
                </c:pt>
                <c:pt idx="14255">
                  <c:v>52.346366666666597</c:v>
                </c:pt>
                <c:pt idx="14256">
                  <c:v>51.699750000000002</c:v>
                </c:pt>
                <c:pt idx="14257">
                  <c:v>51.647666666666602</c:v>
                </c:pt>
                <c:pt idx="14258">
                  <c:v>53.243450000000003</c:v>
                </c:pt>
                <c:pt idx="14259">
                  <c:v>54.8267666666666</c:v>
                </c:pt>
                <c:pt idx="14260">
                  <c:v>52.219949999999997</c:v>
                </c:pt>
                <c:pt idx="14261">
                  <c:v>53.9397666666666</c:v>
                </c:pt>
                <c:pt idx="14262">
                  <c:v>55.5675666666666</c:v>
                </c:pt>
                <c:pt idx="14263">
                  <c:v>51.605800000000002</c:v>
                </c:pt>
                <c:pt idx="14264">
                  <c:v>52.893266666666598</c:v>
                </c:pt>
                <c:pt idx="14265">
                  <c:v>52.793883333333298</c:v>
                </c:pt>
                <c:pt idx="14266">
                  <c:v>53.443916666666603</c:v>
                </c:pt>
                <c:pt idx="14267">
                  <c:v>53.632566666666598</c:v>
                </c:pt>
                <c:pt idx="14268">
                  <c:v>52.667416666666597</c:v>
                </c:pt>
                <c:pt idx="14269">
                  <c:v>53.451949999999997</c:v>
                </c:pt>
                <c:pt idx="14270">
                  <c:v>55.3219833333333</c:v>
                </c:pt>
                <c:pt idx="14271">
                  <c:v>54.544550000000001</c:v>
                </c:pt>
                <c:pt idx="14272">
                  <c:v>53.758183333333299</c:v>
                </c:pt>
                <c:pt idx="14273">
                  <c:v>54.315183333333302</c:v>
                </c:pt>
                <c:pt idx="14274">
                  <c:v>54.451333333333302</c:v>
                </c:pt>
                <c:pt idx="14275">
                  <c:v>51.91995</c:v>
                </c:pt>
                <c:pt idx="14276">
                  <c:v>52.319650000000003</c:v>
                </c:pt>
                <c:pt idx="14277">
                  <c:v>51.6478166666666</c:v>
                </c:pt>
                <c:pt idx="14278">
                  <c:v>51.779166666666598</c:v>
                </c:pt>
                <c:pt idx="14279">
                  <c:v>53.355600000000003</c:v>
                </c:pt>
                <c:pt idx="14280">
                  <c:v>55.045866666666598</c:v>
                </c:pt>
                <c:pt idx="14281">
                  <c:v>52.346366666666597</c:v>
                </c:pt>
                <c:pt idx="14282">
                  <c:v>51.699750000000002</c:v>
                </c:pt>
                <c:pt idx="14283">
                  <c:v>51.647666666666602</c:v>
                </c:pt>
                <c:pt idx="14284">
                  <c:v>53.243450000000003</c:v>
                </c:pt>
                <c:pt idx="14285">
                  <c:v>54.8267666666666</c:v>
                </c:pt>
                <c:pt idx="14286">
                  <c:v>52.219949999999997</c:v>
                </c:pt>
                <c:pt idx="14287">
                  <c:v>53.9397666666666</c:v>
                </c:pt>
                <c:pt idx="14288">
                  <c:v>55.5675666666666</c:v>
                </c:pt>
                <c:pt idx="14289">
                  <c:v>51.605800000000002</c:v>
                </c:pt>
                <c:pt idx="14290">
                  <c:v>52.893266666666598</c:v>
                </c:pt>
                <c:pt idx="14291">
                  <c:v>52.793883333333298</c:v>
                </c:pt>
                <c:pt idx="14292">
                  <c:v>51.675283333333333</c:v>
                </c:pt>
                <c:pt idx="14293">
                  <c:v>51.675283333333333</c:v>
                </c:pt>
                <c:pt idx="14294">
                  <c:v>51.815649999999998</c:v>
                </c:pt>
                <c:pt idx="14295">
                  <c:v>51.758400000000002</c:v>
                </c:pt>
                <c:pt idx="14296">
                  <c:v>51.758400000000002</c:v>
                </c:pt>
                <c:pt idx="14297">
                  <c:v>51.758400000000002</c:v>
                </c:pt>
                <c:pt idx="14298">
                  <c:v>51.529333333333334</c:v>
                </c:pt>
                <c:pt idx="14299">
                  <c:v>51.785366666666668</c:v>
                </c:pt>
                <c:pt idx="14300">
                  <c:v>51.785366666666668</c:v>
                </c:pt>
                <c:pt idx="14301">
                  <c:v>51.722683333333336</c:v>
                </c:pt>
                <c:pt idx="14302">
                  <c:v>51.565366666666669</c:v>
                </c:pt>
                <c:pt idx="14303">
                  <c:v>51.620283333333333</c:v>
                </c:pt>
                <c:pt idx="14304">
                  <c:v>51.675283333333333</c:v>
                </c:pt>
                <c:pt idx="14305">
                  <c:v>51.675283333333333</c:v>
                </c:pt>
                <c:pt idx="14306">
                  <c:v>51.815649999999998</c:v>
                </c:pt>
                <c:pt idx="14307">
                  <c:v>51.758400000000002</c:v>
                </c:pt>
                <c:pt idx="14308">
                  <c:v>51.758400000000002</c:v>
                </c:pt>
                <c:pt idx="14309">
                  <c:v>51.758400000000002</c:v>
                </c:pt>
                <c:pt idx="14310">
                  <c:v>51.529333333333334</c:v>
                </c:pt>
                <c:pt idx="14311">
                  <c:v>51.785366666666668</c:v>
                </c:pt>
                <c:pt idx="14312">
                  <c:v>51.785366666666668</c:v>
                </c:pt>
                <c:pt idx="14313">
                  <c:v>51.722683333333336</c:v>
                </c:pt>
                <c:pt idx="14314">
                  <c:v>51.565366666666669</c:v>
                </c:pt>
                <c:pt idx="14315">
                  <c:v>51.620283333333333</c:v>
                </c:pt>
                <c:pt idx="14316">
                  <c:v>52.663216666666663</c:v>
                </c:pt>
                <c:pt idx="14317">
                  <c:v>52.237366666666667</c:v>
                </c:pt>
                <c:pt idx="14318">
                  <c:v>51.918666666666667</c:v>
                </c:pt>
                <c:pt idx="14319">
                  <c:v>52.469250000000002</c:v>
                </c:pt>
                <c:pt idx="14320">
                  <c:v>51.64575</c:v>
                </c:pt>
                <c:pt idx="14321">
                  <c:v>52.344316666666664</c:v>
                </c:pt>
                <c:pt idx="14322">
                  <c:v>51.719000000000001</c:v>
                </c:pt>
                <c:pt idx="14323">
                  <c:v>51.646766666666664</c:v>
                </c:pt>
                <c:pt idx="14324">
                  <c:v>51.604999999999997</c:v>
                </c:pt>
                <c:pt idx="14325">
                  <c:v>52.663216666666663</c:v>
                </c:pt>
                <c:pt idx="14326">
                  <c:v>52.237366666666667</c:v>
                </c:pt>
                <c:pt idx="14327">
                  <c:v>51.918666666666667</c:v>
                </c:pt>
                <c:pt idx="14328">
                  <c:v>52.469250000000002</c:v>
                </c:pt>
                <c:pt idx="14329">
                  <c:v>51.64575</c:v>
                </c:pt>
                <c:pt idx="14330">
                  <c:v>52.344316666666664</c:v>
                </c:pt>
                <c:pt idx="14331">
                  <c:v>51.719000000000001</c:v>
                </c:pt>
                <c:pt idx="14332">
                  <c:v>51.646766666666664</c:v>
                </c:pt>
                <c:pt idx="14333">
                  <c:v>51.604999999999997</c:v>
                </c:pt>
                <c:pt idx="14334">
                  <c:v>51.673283333333302</c:v>
                </c:pt>
                <c:pt idx="14335">
                  <c:v>51.677833333333297</c:v>
                </c:pt>
                <c:pt idx="14336">
                  <c:v>51.677833333333297</c:v>
                </c:pt>
                <c:pt idx="14337">
                  <c:v>53.385350000000003</c:v>
                </c:pt>
                <c:pt idx="14338">
                  <c:v>55.349499999999999</c:v>
                </c:pt>
                <c:pt idx="14339">
                  <c:v>55.349499999999999</c:v>
                </c:pt>
                <c:pt idx="14340">
                  <c:v>54.379533333333299</c:v>
                </c:pt>
                <c:pt idx="14341">
                  <c:v>54.529949999999999</c:v>
                </c:pt>
                <c:pt idx="14342">
                  <c:v>51.892749999999999</c:v>
                </c:pt>
                <c:pt idx="14343">
                  <c:v>51.814783333333303</c:v>
                </c:pt>
                <c:pt idx="14344">
                  <c:v>51.759050000000002</c:v>
                </c:pt>
                <c:pt idx="14345">
                  <c:v>51.665466666666603</c:v>
                </c:pt>
                <c:pt idx="14346">
                  <c:v>51.529150000000001</c:v>
                </c:pt>
                <c:pt idx="14347">
                  <c:v>51.5898166666666</c:v>
                </c:pt>
                <c:pt idx="14348">
                  <c:v>52.741433333333298</c:v>
                </c:pt>
                <c:pt idx="14349">
                  <c:v>55.293550000000003</c:v>
                </c:pt>
                <c:pt idx="14350">
                  <c:v>53.050683333333303</c:v>
                </c:pt>
                <c:pt idx="14351">
                  <c:v>55.343733333333297</c:v>
                </c:pt>
                <c:pt idx="14352">
                  <c:v>51.839666666666602</c:v>
                </c:pt>
                <c:pt idx="14353">
                  <c:v>54.3874833333333</c:v>
                </c:pt>
                <c:pt idx="14354">
                  <c:v>54.516033333333297</c:v>
                </c:pt>
                <c:pt idx="14355">
                  <c:v>53.194616666666597</c:v>
                </c:pt>
                <c:pt idx="14356">
                  <c:v>53.194616666666597</c:v>
                </c:pt>
                <c:pt idx="14357">
                  <c:v>51.867166666666598</c:v>
                </c:pt>
                <c:pt idx="14358">
                  <c:v>51.784950000000002</c:v>
                </c:pt>
                <c:pt idx="14359">
                  <c:v>51.782499999999999</c:v>
                </c:pt>
                <c:pt idx="14360">
                  <c:v>51.785150000000002</c:v>
                </c:pt>
                <c:pt idx="14361">
                  <c:v>51.723716666666597</c:v>
                </c:pt>
                <c:pt idx="14362">
                  <c:v>51.7952333333333</c:v>
                </c:pt>
                <c:pt idx="14363">
                  <c:v>55.717516666666597</c:v>
                </c:pt>
                <c:pt idx="14364">
                  <c:v>51.579133333333303</c:v>
                </c:pt>
                <c:pt idx="14365">
                  <c:v>51.620249999999999</c:v>
                </c:pt>
                <c:pt idx="14366">
                  <c:v>52.776816666666598</c:v>
                </c:pt>
                <c:pt idx="14367">
                  <c:v>55.301549999999999</c:v>
                </c:pt>
                <c:pt idx="14368">
                  <c:v>53.018149999999999</c:v>
                </c:pt>
                <c:pt idx="14369">
                  <c:v>51.673283333333302</c:v>
                </c:pt>
                <c:pt idx="14370">
                  <c:v>51.677833333333297</c:v>
                </c:pt>
                <c:pt idx="14371">
                  <c:v>51.677833333333297</c:v>
                </c:pt>
                <c:pt idx="14372">
                  <c:v>53.385350000000003</c:v>
                </c:pt>
                <c:pt idx="14373">
                  <c:v>55.349499999999999</c:v>
                </c:pt>
                <c:pt idx="14374">
                  <c:v>55.349499999999999</c:v>
                </c:pt>
                <c:pt idx="14375">
                  <c:v>54.379533333333299</c:v>
                </c:pt>
                <c:pt idx="14376">
                  <c:v>54.529949999999999</c:v>
                </c:pt>
                <c:pt idx="14377">
                  <c:v>51.892749999999999</c:v>
                </c:pt>
                <c:pt idx="14378">
                  <c:v>51.814783333333303</c:v>
                </c:pt>
                <c:pt idx="14379">
                  <c:v>51.759050000000002</c:v>
                </c:pt>
                <c:pt idx="14380">
                  <c:v>51.665466666666603</c:v>
                </c:pt>
                <c:pt idx="14381">
                  <c:v>51.529150000000001</c:v>
                </c:pt>
                <c:pt idx="14382">
                  <c:v>51.5898166666666</c:v>
                </c:pt>
                <c:pt idx="14383">
                  <c:v>52.741433333333298</c:v>
                </c:pt>
                <c:pt idx="14384">
                  <c:v>55.293550000000003</c:v>
                </c:pt>
                <c:pt idx="14385">
                  <c:v>53.050683333333303</c:v>
                </c:pt>
                <c:pt idx="14386">
                  <c:v>55.343733333333297</c:v>
                </c:pt>
                <c:pt idx="14387">
                  <c:v>51.839666666666602</c:v>
                </c:pt>
                <c:pt idx="14388">
                  <c:v>54.3874833333333</c:v>
                </c:pt>
                <c:pt idx="14389">
                  <c:v>54.516033333333297</c:v>
                </c:pt>
                <c:pt idx="14390">
                  <c:v>53.194616666666597</c:v>
                </c:pt>
                <c:pt idx="14391">
                  <c:v>51.867166666666598</c:v>
                </c:pt>
                <c:pt idx="14392">
                  <c:v>51.784950000000002</c:v>
                </c:pt>
                <c:pt idx="14393">
                  <c:v>51.782499999999999</c:v>
                </c:pt>
                <c:pt idx="14394">
                  <c:v>51.785150000000002</c:v>
                </c:pt>
                <c:pt idx="14395">
                  <c:v>51.723716666666597</c:v>
                </c:pt>
                <c:pt idx="14396">
                  <c:v>51.7952333333333</c:v>
                </c:pt>
                <c:pt idx="14397">
                  <c:v>55.717516666666597</c:v>
                </c:pt>
                <c:pt idx="14398">
                  <c:v>51.579133333333303</c:v>
                </c:pt>
                <c:pt idx="14399">
                  <c:v>51.620249999999999</c:v>
                </c:pt>
                <c:pt idx="14400">
                  <c:v>52.776816666666598</c:v>
                </c:pt>
                <c:pt idx="14401">
                  <c:v>55.301549999999999</c:v>
                </c:pt>
                <c:pt idx="14402">
                  <c:v>53.018149999999999</c:v>
                </c:pt>
                <c:pt idx="14403">
                  <c:v>52.664400000000001</c:v>
                </c:pt>
                <c:pt idx="14404">
                  <c:v>55.324033333333297</c:v>
                </c:pt>
                <c:pt idx="14405">
                  <c:v>53.453566666666603</c:v>
                </c:pt>
                <c:pt idx="14406">
                  <c:v>52.229916666666597</c:v>
                </c:pt>
                <c:pt idx="14407">
                  <c:v>54.282249999999998</c:v>
                </c:pt>
                <c:pt idx="14408">
                  <c:v>54.4502666666666</c:v>
                </c:pt>
                <c:pt idx="14409">
                  <c:v>51.920499999999997</c:v>
                </c:pt>
                <c:pt idx="14410">
                  <c:v>52.470933333333299</c:v>
                </c:pt>
                <c:pt idx="14411">
                  <c:v>52.474283333333297</c:v>
                </c:pt>
                <c:pt idx="14412">
                  <c:v>51.642650000000003</c:v>
                </c:pt>
                <c:pt idx="14413">
                  <c:v>51.7776833333333</c:v>
                </c:pt>
                <c:pt idx="14414">
                  <c:v>53.3579333333333</c:v>
                </c:pt>
                <c:pt idx="14415">
                  <c:v>55.04365</c:v>
                </c:pt>
                <c:pt idx="14416">
                  <c:v>52.343899999999998</c:v>
                </c:pt>
                <c:pt idx="14417">
                  <c:v>51.716616666666603</c:v>
                </c:pt>
                <c:pt idx="14418">
                  <c:v>51.646083333333301</c:v>
                </c:pt>
                <c:pt idx="14419">
                  <c:v>53.2436333333333</c:v>
                </c:pt>
                <c:pt idx="14420">
                  <c:v>54.832333333333303</c:v>
                </c:pt>
                <c:pt idx="14421">
                  <c:v>53.942166666666601</c:v>
                </c:pt>
                <c:pt idx="14422">
                  <c:v>55.566400000000002</c:v>
                </c:pt>
                <c:pt idx="14423">
                  <c:v>51.605116666666603</c:v>
                </c:pt>
                <c:pt idx="14424">
                  <c:v>52.904299999999999</c:v>
                </c:pt>
                <c:pt idx="14425">
                  <c:v>52.793816666666601</c:v>
                </c:pt>
                <c:pt idx="14426">
                  <c:v>52.664400000000001</c:v>
                </c:pt>
                <c:pt idx="14427">
                  <c:v>55.324033333333297</c:v>
                </c:pt>
                <c:pt idx="14428">
                  <c:v>53.453566666666603</c:v>
                </c:pt>
                <c:pt idx="14429">
                  <c:v>52.229916666666597</c:v>
                </c:pt>
                <c:pt idx="14430">
                  <c:v>54.282249999999998</c:v>
                </c:pt>
                <c:pt idx="14431">
                  <c:v>54.4502666666666</c:v>
                </c:pt>
                <c:pt idx="14432">
                  <c:v>51.920499999999997</c:v>
                </c:pt>
                <c:pt idx="14433">
                  <c:v>52.470933333333299</c:v>
                </c:pt>
                <c:pt idx="14434">
                  <c:v>52.474283333333297</c:v>
                </c:pt>
                <c:pt idx="14435">
                  <c:v>51.642650000000003</c:v>
                </c:pt>
                <c:pt idx="14436">
                  <c:v>51.7776833333333</c:v>
                </c:pt>
                <c:pt idx="14437">
                  <c:v>53.3579333333333</c:v>
                </c:pt>
                <c:pt idx="14438">
                  <c:v>55.04365</c:v>
                </c:pt>
                <c:pt idx="14439">
                  <c:v>52.343899999999998</c:v>
                </c:pt>
                <c:pt idx="14440">
                  <c:v>51.716616666666603</c:v>
                </c:pt>
                <c:pt idx="14441">
                  <c:v>51.646083333333301</c:v>
                </c:pt>
                <c:pt idx="14442">
                  <c:v>53.2436333333333</c:v>
                </c:pt>
                <c:pt idx="14443">
                  <c:v>54.832333333333303</c:v>
                </c:pt>
                <c:pt idx="14444">
                  <c:v>54.62</c:v>
                </c:pt>
                <c:pt idx="14445">
                  <c:v>53.942166666666601</c:v>
                </c:pt>
                <c:pt idx="14446">
                  <c:v>55.566400000000002</c:v>
                </c:pt>
                <c:pt idx="14447">
                  <c:v>51.605116666666603</c:v>
                </c:pt>
                <c:pt idx="14448">
                  <c:v>52.904299999999999</c:v>
                </c:pt>
                <c:pt idx="14449">
                  <c:v>52.793816666666601</c:v>
                </c:pt>
                <c:pt idx="14450">
                  <c:v>51.675283333333333</c:v>
                </c:pt>
                <c:pt idx="14451">
                  <c:v>55.350483333333337</c:v>
                </c:pt>
                <c:pt idx="14452">
                  <c:v>54.368633333333335</c:v>
                </c:pt>
                <c:pt idx="14453">
                  <c:v>51.758400000000002</c:v>
                </c:pt>
                <c:pt idx="14454">
                  <c:v>51.529333333333334</c:v>
                </c:pt>
                <c:pt idx="14455">
                  <c:v>52.743933333333331</c:v>
                </c:pt>
                <c:pt idx="14456">
                  <c:v>55.293566666666663</c:v>
                </c:pt>
                <c:pt idx="14457">
                  <c:v>53.049583333333331</c:v>
                </c:pt>
                <c:pt idx="14458">
                  <c:v>55.343366666666668</c:v>
                </c:pt>
                <c:pt idx="14459">
                  <c:v>54.388016666666665</c:v>
                </c:pt>
                <c:pt idx="14460">
                  <c:v>54.515066666666669</c:v>
                </c:pt>
                <c:pt idx="14461">
                  <c:v>53.192933333333336</c:v>
                </c:pt>
                <c:pt idx="14462">
                  <c:v>51.864283333333333</c:v>
                </c:pt>
                <c:pt idx="14463">
                  <c:v>51.785366666666668</c:v>
                </c:pt>
                <c:pt idx="14464">
                  <c:v>51.722683333333336</c:v>
                </c:pt>
                <c:pt idx="14465">
                  <c:v>51.694233333333337</c:v>
                </c:pt>
                <c:pt idx="14466">
                  <c:v>55.716133333333332</c:v>
                </c:pt>
                <c:pt idx="14467">
                  <c:v>51.565366666666669</c:v>
                </c:pt>
                <c:pt idx="14468">
                  <c:v>51.620283333333333</c:v>
                </c:pt>
                <c:pt idx="14469">
                  <c:v>52.778849999999998</c:v>
                </c:pt>
                <c:pt idx="14470">
                  <c:v>55.300783333333335</c:v>
                </c:pt>
                <c:pt idx="14471">
                  <c:v>53.017666666666663</c:v>
                </c:pt>
                <c:pt idx="14472">
                  <c:v>51.675283333333333</c:v>
                </c:pt>
                <c:pt idx="14473">
                  <c:v>55.350483333333337</c:v>
                </c:pt>
                <c:pt idx="14474">
                  <c:v>54.368633333333335</c:v>
                </c:pt>
                <c:pt idx="14475">
                  <c:v>51.758400000000002</c:v>
                </c:pt>
                <c:pt idx="14476">
                  <c:v>51.529333333333334</c:v>
                </c:pt>
                <c:pt idx="14477">
                  <c:v>52.743933333333331</c:v>
                </c:pt>
                <c:pt idx="14478">
                  <c:v>55.293566666666663</c:v>
                </c:pt>
                <c:pt idx="14479">
                  <c:v>53.049583333333331</c:v>
                </c:pt>
                <c:pt idx="14480">
                  <c:v>55.343366666666668</c:v>
                </c:pt>
                <c:pt idx="14481">
                  <c:v>54.388016666666665</c:v>
                </c:pt>
                <c:pt idx="14482">
                  <c:v>54.515066666666669</c:v>
                </c:pt>
                <c:pt idx="14483">
                  <c:v>53.192933333333336</c:v>
                </c:pt>
                <c:pt idx="14484">
                  <c:v>51.864283333333333</c:v>
                </c:pt>
                <c:pt idx="14485">
                  <c:v>51.785366666666668</c:v>
                </c:pt>
                <c:pt idx="14486">
                  <c:v>51.722683333333336</c:v>
                </c:pt>
                <c:pt idx="14487">
                  <c:v>51.694233333333337</c:v>
                </c:pt>
                <c:pt idx="14488">
                  <c:v>55.716133333333332</c:v>
                </c:pt>
                <c:pt idx="14489">
                  <c:v>51.565366666666669</c:v>
                </c:pt>
                <c:pt idx="14490">
                  <c:v>51.620283333333333</c:v>
                </c:pt>
                <c:pt idx="14491">
                  <c:v>52.778849999999998</c:v>
                </c:pt>
                <c:pt idx="14492">
                  <c:v>55.300783333333335</c:v>
                </c:pt>
                <c:pt idx="14493">
                  <c:v>53.017666666666663</c:v>
                </c:pt>
                <c:pt idx="14494">
                  <c:v>53.632150000000003</c:v>
                </c:pt>
                <c:pt idx="14495">
                  <c:v>53.442016666666667</c:v>
                </c:pt>
                <c:pt idx="14496">
                  <c:v>52.663216666666663</c:v>
                </c:pt>
                <c:pt idx="14497">
                  <c:v>53.452466666666666</c:v>
                </c:pt>
                <c:pt idx="14498">
                  <c:v>55.325400000000002</c:v>
                </c:pt>
                <c:pt idx="14499">
                  <c:v>53.759399999999999</c:v>
                </c:pt>
                <c:pt idx="14500">
                  <c:v>54.615766666666666</c:v>
                </c:pt>
                <c:pt idx="14501">
                  <c:v>52.237366666666667</c:v>
                </c:pt>
                <c:pt idx="14502">
                  <c:v>54.2821</c:v>
                </c:pt>
                <c:pt idx="14503">
                  <c:v>54.450566666666667</c:v>
                </c:pt>
                <c:pt idx="14504">
                  <c:v>51.918666666666667</c:v>
                </c:pt>
                <c:pt idx="14505">
                  <c:v>52.469250000000002</c:v>
                </c:pt>
                <c:pt idx="14506">
                  <c:v>53.357916666666668</c:v>
                </c:pt>
                <c:pt idx="14507">
                  <c:v>51.64575</c:v>
                </c:pt>
                <c:pt idx="14508">
                  <c:v>55.042066666666663</c:v>
                </c:pt>
                <c:pt idx="14509">
                  <c:v>51.7776</c:v>
                </c:pt>
                <c:pt idx="14510">
                  <c:v>52.344316666666664</c:v>
                </c:pt>
                <c:pt idx="14511">
                  <c:v>51.719000000000001</c:v>
                </c:pt>
                <c:pt idx="14512">
                  <c:v>53.239933333333333</c:v>
                </c:pt>
                <c:pt idx="14513">
                  <c:v>51.646766666666664</c:v>
                </c:pt>
                <c:pt idx="14514">
                  <c:v>54.832333333333331</c:v>
                </c:pt>
                <c:pt idx="14515">
                  <c:v>53.944283333333331</c:v>
                </c:pt>
                <c:pt idx="14516">
                  <c:v>55.566033333333337</c:v>
                </c:pt>
                <c:pt idx="14517">
                  <c:v>51.604999999999997</c:v>
                </c:pt>
                <c:pt idx="14518">
                  <c:v>52.896516666666663</c:v>
                </c:pt>
                <c:pt idx="14519">
                  <c:v>52.896516666666663</c:v>
                </c:pt>
                <c:pt idx="14520">
                  <c:v>52.793666666666667</c:v>
                </c:pt>
                <c:pt idx="14521">
                  <c:v>53.632150000000003</c:v>
                </c:pt>
                <c:pt idx="14522">
                  <c:v>53.442016666666667</c:v>
                </c:pt>
                <c:pt idx="14523">
                  <c:v>52.663216666666663</c:v>
                </c:pt>
                <c:pt idx="14524">
                  <c:v>53.452466666666666</c:v>
                </c:pt>
                <c:pt idx="14525">
                  <c:v>55.325400000000002</c:v>
                </c:pt>
                <c:pt idx="14526">
                  <c:v>53.759399999999999</c:v>
                </c:pt>
                <c:pt idx="14527">
                  <c:v>54.615766666666666</c:v>
                </c:pt>
                <c:pt idx="14528">
                  <c:v>52.237366666666667</c:v>
                </c:pt>
                <c:pt idx="14529">
                  <c:v>54.2821</c:v>
                </c:pt>
                <c:pt idx="14530">
                  <c:v>54.450566666666667</c:v>
                </c:pt>
                <c:pt idx="14531">
                  <c:v>51.918666666666667</c:v>
                </c:pt>
                <c:pt idx="14532">
                  <c:v>52.469250000000002</c:v>
                </c:pt>
                <c:pt idx="14533">
                  <c:v>53.357916666666668</c:v>
                </c:pt>
                <c:pt idx="14534">
                  <c:v>51.64575</c:v>
                </c:pt>
                <c:pt idx="14535">
                  <c:v>55.042066666666663</c:v>
                </c:pt>
                <c:pt idx="14536">
                  <c:v>51.7776</c:v>
                </c:pt>
                <c:pt idx="14537">
                  <c:v>52.344316666666664</c:v>
                </c:pt>
                <c:pt idx="14538">
                  <c:v>51.719000000000001</c:v>
                </c:pt>
                <c:pt idx="14539">
                  <c:v>53.239933333333333</c:v>
                </c:pt>
                <c:pt idx="14540">
                  <c:v>51.646766666666664</c:v>
                </c:pt>
                <c:pt idx="14541">
                  <c:v>54.832333333333331</c:v>
                </c:pt>
                <c:pt idx="14542">
                  <c:v>53.944283333333331</c:v>
                </c:pt>
                <c:pt idx="14543">
                  <c:v>55.566033333333337</c:v>
                </c:pt>
                <c:pt idx="14544">
                  <c:v>51.604999999999997</c:v>
                </c:pt>
                <c:pt idx="14545">
                  <c:v>52.896516666666663</c:v>
                </c:pt>
                <c:pt idx="14546">
                  <c:v>52.896516666666663</c:v>
                </c:pt>
                <c:pt idx="14547">
                  <c:v>52.793666666666667</c:v>
                </c:pt>
                <c:pt idx="14548">
                  <c:v>51.6785833333333</c:v>
                </c:pt>
                <c:pt idx="14549">
                  <c:v>51.652233333333299</c:v>
                </c:pt>
                <c:pt idx="14550">
                  <c:v>51.573900000000002</c:v>
                </c:pt>
                <c:pt idx="14551">
                  <c:v>55.3490166666666</c:v>
                </c:pt>
                <c:pt idx="14552">
                  <c:v>54.379249999999999</c:v>
                </c:pt>
                <c:pt idx="14553">
                  <c:v>54.530900000000003</c:v>
                </c:pt>
                <c:pt idx="14554">
                  <c:v>51.890083333333301</c:v>
                </c:pt>
                <c:pt idx="14555">
                  <c:v>51.891433333333303</c:v>
                </c:pt>
                <c:pt idx="14556">
                  <c:v>51.813983333333297</c:v>
                </c:pt>
                <c:pt idx="14557">
                  <c:v>51.819516666666601</c:v>
                </c:pt>
                <c:pt idx="14558">
                  <c:v>51.758016666666599</c:v>
                </c:pt>
                <c:pt idx="14559">
                  <c:v>51.666966666666603</c:v>
                </c:pt>
                <c:pt idx="14560">
                  <c:v>51.528066666666597</c:v>
                </c:pt>
                <c:pt idx="14561">
                  <c:v>51.593483333333303</c:v>
                </c:pt>
                <c:pt idx="14562">
                  <c:v>52.743533333333303</c:v>
                </c:pt>
                <c:pt idx="14563">
                  <c:v>55.295549999999999</c:v>
                </c:pt>
                <c:pt idx="14564">
                  <c:v>53.053100000000001</c:v>
                </c:pt>
                <c:pt idx="14565">
                  <c:v>53.466944444444401</c:v>
                </c:pt>
                <c:pt idx="14566">
                  <c:v>55.343616666666598</c:v>
                </c:pt>
                <c:pt idx="14567">
                  <c:v>51.845799999999997</c:v>
                </c:pt>
                <c:pt idx="14568">
                  <c:v>54.388750000000002</c:v>
                </c:pt>
                <c:pt idx="14569">
                  <c:v>54.517533333333297</c:v>
                </c:pt>
                <c:pt idx="14570">
                  <c:v>53.192266666666598</c:v>
                </c:pt>
                <c:pt idx="14571">
                  <c:v>51.864316666666603</c:v>
                </c:pt>
                <c:pt idx="14572">
                  <c:v>51.784633333333304</c:v>
                </c:pt>
                <c:pt idx="14573">
                  <c:v>51.721899999999998</c:v>
                </c:pt>
                <c:pt idx="14574">
                  <c:v>51.692233333333299</c:v>
                </c:pt>
                <c:pt idx="14575">
                  <c:v>55.7166</c:v>
                </c:pt>
                <c:pt idx="14576">
                  <c:v>51.701450000000001</c:v>
                </c:pt>
                <c:pt idx="14577">
                  <c:v>51.620100000000001</c:v>
                </c:pt>
                <c:pt idx="14578">
                  <c:v>52.777216666666597</c:v>
                </c:pt>
                <c:pt idx="14579">
                  <c:v>55.301216666666598</c:v>
                </c:pt>
                <c:pt idx="14580">
                  <c:v>53.017916666666601</c:v>
                </c:pt>
                <c:pt idx="14581">
                  <c:v>51.6785833333333</c:v>
                </c:pt>
                <c:pt idx="14582">
                  <c:v>51.652233333333299</c:v>
                </c:pt>
                <c:pt idx="14583">
                  <c:v>51.573900000000002</c:v>
                </c:pt>
                <c:pt idx="14584">
                  <c:v>55.3490166666666</c:v>
                </c:pt>
                <c:pt idx="14585">
                  <c:v>54.379249999999999</c:v>
                </c:pt>
                <c:pt idx="14586">
                  <c:v>54.530900000000003</c:v>
                </c:pt>
                <c:pt idx="14587">
                  <c:v>51.890083333333301</c:v>
                </c:pt>
                <c:pt idx="14588">
                  <c:v>51.891433333333303</c:v>
                </c:pt>
                <c:pt idx="14589">
                  <c:v>51.813983333333297</c:v>
                </c:pt>
                <c:pt idx="14590">
                  <c:v>51.819516666666601</c:v>
                </c:pt>
                <c:pt idx="14591">
                  <c:v>51.758016666666599</c:v>
                </c:pt>
                <c:pt idx="14592">
                  <c:v>51.666966666666603</c:v>
                </c:pt>
                <c:pt idx="14593">
                  <c:v>51.528066666666597</c:v>
                </c:pt>
                <c:pt idx="14594">
                  <c:v>51.593483333333303</c:v>
                </c:pt>
                <c:pt idx="14595">
                  <c:v>52.743533333333303</c:v>
                </c:pt>
                <c:pt idx="14596">
                  <c:v>55.295549999999999</c:v>
                </c:pt>
                <c:pt idx="14597">
                  <c:v>53.053100000000001</c:v>
                </c:pt>
                <c:pt idx="14598">
                  <c:v>53.466944444444401</c:v>
                </c:pt>
                <c:pt idx="14599">
                  <c:v>55.343616666666598</c:v>
                </c:pt>
                <c:pt idx="14600">
                  <c:v>51.845799999999997</c:v>
                </c:pt>
                <c:pt idx="14601">
                  <c:v>54.388750000000002</c:v>
                </c:pt>
                <c:pt idx="14602">
                  <c:v>54.517533333333297</c:v>
                </c:pt>
                <c:pt idx="14603">
                  <c:v>53.192266666666598</c:v>
                </c:pt>
                <c:pt idx="14604">
                  <c:v>51.864316666666603</c:v>
                </c:pt>
                <c:pt idx="14605">
                  <c:v>51.784633333333304</c:v>
                </c:pt>
                <c:pt idx="14606">
                  <c:v>51.721899999999998</c:v>
                </c:pt>
                <c:pt idx="14607">
                  <c:v>51.692233333333299</c:v>
                </c:pt>
                <c:pt idx="14608">
                  <c:v>55.7166</c:v>
                </c:pt>
                <c:pt idx="14609">
                  <c:v>51.701450000000001</c:v>
                </c:pt>
                <c:pt idx="14610">
                  <c:v>51.620100000000001</c:v>
                </c:pt>
                <c:pt idx="14611">
                  <c:v>52.777216666666597</c:v>
                </c:pt>
                <c:pt idx="14612">
                  <c:v>55.301216666666598</c:v>
                </c:pt>
                <c:pt idx="14613">
                  <c:v>53.017916666666601</c:v>
                </c:pt>
                <c:pt idx="14614">
                  <c:v>53.583866666666601</c:v>
                </c:pt>
                <c:pt idx="14615">
                  <c:v>52.664116666666601</c:v>
                </c:pt>
                <c:pt idx="14616">
                  <c:v>53.4422833333333</c:v>
                </c:pt>
                <c:pt idx="14617">
                  <c:v>53.454349999999998</c:v>
                </c:pt>
                <c:pt idx="14618">
                  <c:v>55.324733333333299</c:v>
                </c:pt>
                <c:pt idx="14619">
                  <c:v>54.618499999999997</c:v>
                </c:pt>
                <c:pt idx="14620">
                  <c:v>52.226133333333301</c:v>
                </c:pt>
                <c:pt idx="14621">
                  <c:v>54.2785333333333</c:v>
                </c:pt>
                <c:pt idx="14622">
                  <c:v>54.452433333333303</c:v>
                </c:pt>
                <c:pt idx="14623">
                  <c:v>51.921416666666602</c:v>
                </c:pt>
                <c:pt idx="14624">
                  <c:v>52.47175</c:v>
                </c:pt>
                <c:pt idx="14625">
                  <c:v>52.474333333333298</c:v>
                </c:pt>
                <c:pt idx="14626">
                  <c:v>51.647666666666602</c:v>
                </c:pt>
                <c:pt idx="14627">
                  <c:v>51.783250000000002</c:v>
                </c:pt>
                <c:pt idx="14628">
                  <c:v>53.356166666666603</c:v>
                </c:pt>
                <c:pt idx="14629">
                  <c:v>55.042016666666598</c:v>
                </c:pt>
                <c:pt idx="14630">
                  <c:v>52.344766666666601</c:v>
                </c:pt>
                <c:pt idx="14631">
                  <c:v>51.718066666666601</c:v>
                </c:pt>
                <c:pt idx="14632">
                  <c:v>51.644283333333298</c:v>
                </c:pt>
                <c:pt idx="14633">
                  <c:v>53.242183333333301</c:v>
                </c:pt>
                <c:pt idx="14634">
                  <c:v>53.943849999999998</c:v>
                </c:pt>
                <c:pt idx="14635">
                  <c:v>51.607383333333303</c:v>
                </c:pt>
                <c:pt idx="14636">
                  <c:v>55.565550000000002</c:v>
                </c:pt>
                <c:pt idx="14637">
                  <c:v>52.893383333333297</c:v>
                </c:pt>
                <c:pt idx="14638">
                  <c:v>52.793050000000001</c:v>
                </c:pt>
                <c:pt idx="14639">
                  <c:v>53.583866666666601</c:v>
                </c:pt>
                <c:pt idx="14640">
                  <c:v>52.664116666666601</c:v>
                </c:pt>
                <c:pt idx="14641">
                  <c:v>53.4422833333333</c:v>
                </c:pt>
                <c:pt idx="14642">
                  <c:v>53.454349999999998</c:v>
                </c:pt>
                <c:pt idx="14643">
                  <c:v>55.324733333333299</c:v>
                </c:pt>
                <c:pt idx="14644">
                  <c:v>54.618499999999997</c:v>
                </c:pt>
                <c:pt idx="14645">
                  <c:v>52.226133333333301</c:v>
                </c:pt>
                <c:pt idx="14646">
                  <c:v>54.2785333333333</c:v>
                </c:pt>
                <c:pt idx="14647">
                  <c:v>54.452433333333303</c:v>
                </c:pt>
                <c:pt idx="14648">
                  <c:v>51.921416666666602</c:v>
                </c:pt>
                <c:pt idx="14649">
                  <c:v>52.47175</c:v>
                </c:pt>
                <c:pt idx="14650">
                  <c:v>52.474333333333298</c:v>
                </c:pt>
                <c:pt idx="14651">
                  <c:v>51.647666666666602</c:v>
                </c:pt>
                <c:pt idx="14652">
                  <c:v>51.783250000000002</c:v>
                </c:pt>
                <c:pt idx="14653">
                  <c:v>51.783250000000002</c:v>
                </c:pt>
                <c:pt idx="14654">
                  <c:v>53.356166666666603</c:v>
                </c:pt>
                <c:pt idx="14655">
                  <c:v>55.042016666666598</c:v>
                </c:pt>
                <c:pt idx="14656">
                  <c:v>52.344766666666601</c:v>
                </c:pt>
                <c:pt idx="14657">
                  <c:v>51.718066666666601</c:v>
                </c:pt>
                <c:pt idx="14658">
                  <c:v>51.644283333333298</c:v>
                </c:pt>
                <c:pt idx="14659">
                  <c:v>53.242183333333301</c:v>
                </c:pt>
                <c:pt idx="14660">
                  <c:v>53.943849999999998</c:v>
                </c:pt>
                <c:pt idx="14661">
                  <c:v>51.607383333333303</c:v>
                </c:pt>
                <c:pt idx="14662">
                  <c:v>55.565550000000002</c:v>
                </c:pt>
                <c:pt idx="14663">
                  <c:v>52.893383333333297</c:v>
                </c:pt>
                <c:pt idx="14664">
                  <c:v>52.793050000000001</c:v>
                </c:pt>
                <c:pt idx="14665">
                  <c:v>51.675666666666601</c:v>
                </c:pt>
                <c:pt idx="14666">
                  <c:v>51.573433333333298</c:v>
                </c:pt>
                <c:pt idx="14667">
                  <c:v>54.379516666666603</c:v>
                </c:pt>
                <c:pt idx="14668">
                  <c:v>54.529866666666599</c:v>
                </c:pt>
                <c:pt idx="14669">
                  <c:v>52.540816666666601</c:v>
                </c:pt>
                <c:pt idx="14670">
                  <c:v>51.892933333333303</c:v>
                </c:pt>
                <c:pt idx="14671">
                  <c:v>52.281100000000002</c:v>
                </c:pt>
                <c:pt idx="14672">
                  <c:v>52.3857</c:v>
                </c:pt>
                <c:pt idx="14673">
                  <c:v>52.403183333333303</c:v>
                </c:pt>
                <c:pt idx="14674">
                  <c:v>51.815316666666597</c:v>
                </c:pt>
                <c:pt idx="14675">
                  <c:v>51.759233333333299</c:v>
                </c:pt>
                <c:pt idx="14676">
                  <c:v>51.665633333333297</c:v>
                </c:pt>
                <c:pt idx="14677">
                  <c:v>51.526600000000002</c:v>
                </c:pt>
                <c:pt idx="14678">
                  <c:v>51.590266666666601</c:v>
                </c:pt>
                <c:pt idx="14679">
                  <c:v>52.741999999999997</c:v>
                </c:pt>
                <c:pt idx="14680">
                  <c:v>53.0508666666666</c:v>
                </c:pt>
                <c:pt idx="14681">
                  <c:v>53.934333333333299</c:v>
                </c:pt>
                <c:pt idx="14682">
                  <c:v>51.840733333333297</c:v>
                </c:pt>
                <c:pt idx="14683">
                  <c:v>54.387783333333303</c:v>
                </c:pt>
                <c:pt idx="14684">
                  <c:v>54.516833333333302</c:v>
                </c:pt>
                <c:pt idx="14685">
                  <c:v>52.507766666666598</c:v>
                </c:pt>
                <c:pt idx="14686">
                  <c:v>53.191116666666602</c:v>
                </c:pt>
                <c:pt idx="14687">
                  <c:v>51.862833333333299</c:v>
                </c:pt>
                <c:pt idx="14688">
                  <c:v>52.301783333333297</c:v>
                </c:pt>
                <c:pt idx="14689">
                  <c:v>52.410633333333301</c:v>
                </c:pt>
                <c:pt idx="14690">
                  <c:v>52.38335</c:v>
                </c:pt>
                <c:pt idx="14691">
                  <c:v>51.785850000000003</c:v>
                </c:pt>
                <c:pt idx="14692">
                  <c:v>51.723149999999997</c:v>
                </c:pt>
                <c:pt idx="14693">
                  <c:v>51.6961333333333</c:v>
                </c:pt>
                <c:pt idx="14694">
                  <c:v>51.564500000000002</c:v>
                </c:pt>
                <c:pt idx="14695">
                  <c:v>51.619866666666603</c:v>
                </c:pt>
                <c:pt idx="14696">
                  <c:v>52.775700000000001</c:v>
                </c:pt>
                <c:pt idx="14697">
                  <c:v>53.018533333333302</c:v>
                </c:pt>
                <c:pt idx="14698">
                  <c:v>54.282233333333302</c:v>
                </c:pt>
                <c:pt idx="14699">
                  <c:v>54.450566666666667</c:v>
                </c:pt>
                <c:pt idx="14700">
                  <c:v>53.941299999999998</c:v>
                </c:pt>
                <c:pt idx="14701">
                  <c:v>51.675666666666601</c:v>
                </c:pt>
                <c:pt idx="14702">
                  <c:v>51.573433333333298</c:v>
                </c:pt>
                <c:pt idx="14703">
                  <c:v>54.379516666666603</c:v>
                </c:pt>
                <c:pt idx="14704">
                  <c:v>54.529866666666599</c:v>
                </c:pt>
                <c:pt idx="14705">
                  <c:v>52.540816666666601</c:v>
                </c:pt>
                <c:pt idx="14706">
                  <c:v>51.892933333333303</c:v>
                </c:pt>
                <c:pt idx="14707">
                  <c:v>52.281100000000002</c:v>
                </c:pt>
                <c:pt idx="14708">
                  <c:v>52.3857</c:v>
                </c:pt>
                <c:pt idx="14709">
                  <c:v>52.403183333333303</c:v>
                </c:pt>
                <c:pt idx="14710">
                  <c:v>51.815316666666597</c:v>
                </c:pt>
                <c:pt idx="14711">
                  <c:v>51.759233333333299</c:v>
                </c:pt>
                <c:pt idx="14712">
                  <c:v>51.665633333333297</c:v>
                </c:pt>
                <c:pt idx="14713">
                  <c:v>51.526600000000002</c:v>
                </c:pt>
                <c:pt idx="14714">
                  <c:v>51.590266666666601</c:v>
                </c:pt>
                <c:pt idx="14715">
                  <c:v>52.741999999999997</c:v>
                </c:pt>
                <c:pt idx="14716">
                  <c:v>53.0508666666666</c:v>
                </c:pt>
                <c:pt idx="14717">
                  <c:v>53.934333333333299</c:v>
                </c:pt>
                <c:pt idx="14718">
                  <c:v>51.840733333333297</c:v>
                </c:pt>
                <c:pt idx="14719">
                  <c:v>54.387783333333303</c:v>
                </c:pt>
                <c:pt idx="14720">
                  <c:v>54.516833333333302</c:v>
                </c:pt>
                <c:pt idx="14721">
                  <c:v>52.507766666666598</c:v>
                </c:pt>
                <c:pt idx="14722">
                  <c:v>53.191116666666602</c:v>
                </c:pt>
                <c:pt idx="14723">
                  <c:v>51.862833333333299</c:v>
                </c:pt>
                <c:pt idx="14724">
                  <c:v>52.301783333333297</c:v>
                </c:pt>
                <c:pt idx="14725">
                  <c:v>52.410633333333301</c:v>
                </c:pt>
                <c:pt idx="14726">
                  <c:v>52.38335</c:v>
                </c:pt>
                <c:pt idx="14727">
                  <c:v>51.785850000000003</c:v>
                </c:pt>
                <c:pt idx="14728">
                  <c:v>51.723149999999997</c:v>
                </c:pt>
                <c:pt idx="14729">
                  <c:v>51.6961333333333</c:v>
                </c:pt>
                <c:pt idx="14730">
                  <c:v>51.564500000000002</c:v>
                </c:pt>
                <c:pt idx="14731">
                  <c:v>51.619866666666603</c:v>
                </c:pt>
                <c:pt idx="14732">
                  <c:v>52.775700000000001</c:v>
                </c:pt>
                <c:pt idx="14733">
                  <c:v>53.018533333333302</c:v>
                </c:pt>
                <c:pt idx="14734">
                  <c:v>53.631683333333299</c:v>
                </c:pt>
                <c:pt idx="14735">
                  <c:v>52.664650000000002</c:v>
                </c:pt>
                <c:pt idx="14736">
                  <c:v>52.231633333333299</c:v>
                </c:pt>
                <c:pt idx="14737">
                  <c:v>54.282233333333302</c:v>
                </c:pt>
                <c:pt idx="14738">
                  <c:v>54.450416666666598</c:v>
                </c:pt>
                <c:pt idx="14739">
                  <c:v>54.450566666666667</c:v>
                </c:pt>
                <c:pt idx="14740">
                  <c:v>51.907249999999998</c:v>
                </c:pt>
                <c:pt idx="14741">
                  <c:v>52.467866666666602</c:v>
                </c:pt>
                <c:pt idx="14742">
                  <c:v>53.354916666666597</c:v>
                </c:pt>
                <c:pt idx="14743">
                  <c:v>51.648650000000004</c:v>
                </c:pt>
                <c:pt idx="14744">
                  <c:v>51.776616666666598</c:v>
                </c:pt>
                <c:pt idx="14745">
                  <c:v>52.345300000000002</c:v>
                </c:pt>
                <c:pt idx="14746">
                  <c:v>51.717933333333299</c:v>
                </c:pt>
                <c:pt idx="14747">
                  <c:v>51.645600000000002</c:v>
                </c:pt>
                <c:pt idx="14748">
                  <c:v>53.941299999999998</c:v>
                </c:pt>
                <c:pt idx="14749">
                  <c:v>51.607716666666597</c:v>
                </c:pt>
                <c:pt idx="14750">
                  <c:v>52.894266666666603</c:v>
                </c:pt>
                <c:pt idx="14751">
                  <c:v>52.793033333333298</c:v>
                </c:pt>
                <c:pt idx="14752">
                  <c:v>53.631683333333299</c:v>
                </c:pt>
                <c:pt idx="14753">
                  <c:v>52.664650000000002</c:v>
                </c:pt>
                <c:pt idx="14754">
                  <c:v>52.231633333333299</c:v>
                </c:pt>
                <c:pt idx="14755">
                  <c:v>54.282233333333302</c:v>
                </c:pt>
                <c:pt idx="14756">
                  <c:v>54.450416666666598</c:v>
                </c:pt>
                <c:pt idx="14757">
                  <c:v>54.450416666666598</c:v>
                </c:pt>
                <c:pt idx="14758">
                  <c:v>54.450566666666667</c:v>
                </c:pt>
                <c:pt idx="14759">
                  <c:v>51.907249999999998</c:v>
                </c:pt>
                <c:pt idx="14760">
                  <c:v>52.467866666666602</c:v>
                </c:pt>
                <c:pt idx="14761">
                  <c:v>53.354916666666597</c:v>
                </c:pt>
                <c:pt idx="14762">
                  <c:v>51.648650000000004</c:v>
                </c:pt>
                <c:pt idx="14763">
                  <c:v>51.776616666666598</c:v>
                </c:pt>
                <c:pt idx="14764">
                  <c:v>52.345300000000002</c:v>
                </c:pt>
                <c:pt idx="14765">
                  <c:v>51.717933333333299</c:v>
                </c:pt>
                <c:pt idx="14766">
                  <c:v>51.645600000000002</c:v>
                </c:pt>
                <c:pt idx="14767">
                  <c:v>53.941299999999998</c:v>
                </c:pt>
                <c:pt idx="14768">
                  <c:v>51.607716666666597</c:v>
                </c:pt>
                <c:pt idx="14769">
                  <c:v>52.894266666666603</c:v>
                </c:pt>
                <c:pt idx="14770">
                  <c:v>52.793033333333298</c:v>
                </c:pt>
                <c:pt idx="14771">
                  <c:v>51.65143333333333</c:v>
                </c:pt>
                <c:pt idx="14772">
                  <c:v>51.894633333333331</c:v>
                </c:pt>
                <c:pt idx="14773">
                  <c:v>51.815649999999998</c:v>
                </c:pt>
                <c:pt idx="14774">
                  <c:v>51.758400000000002</c:v>
                </c:pt>
                <c:pt idx="14775">
                  <c:v>51.665916666666668</c:v>
                </c:pt>
                <c:pt idx="14776">
                  <c:v>51.764083333333332</c:v>
                </c:pt>
                <c:pt idx="14777">
                  <c:v>51.843266666666665</c:v>
                </c:pt>
                <c:pt idx="14778">
                  <c:v>51.843266666666665</c:v>
                </c:pt>
                <c:pt idx="14779">
                  <c:v>51.843266666666665</c:v>
                </c:pt>
                <c:pt idx="14780">
                  <c:v>51.843266666666665</c:v>
                </c:pt>
                <c:pt idx="14781">
                  <c:v>51.864283333333333</c:v>
                </c:pt>
                <c:pt idx="14782">
                  <c:v>51.785366666666668</c:v>
                </c:pt>
                <c:pt idx="14783">
                  <c:v>51.785366666666668</c:v>
                </c:pt>
                <c:pt idx="14784">
                  <c:v>51.785366666666668</c:v>
                </c:pt>
                <c:pt idx="14785">
                  <c:v>51.785366666666668</c:v>
                </c:pt>
                <c:pt idx="14786">
                  <c:v>51.785366666666668</c:v>
                </c:pt>
                <c:pt idx="14787">
                  <c:v>51.722683333333336</c:v>
                </c:pt>
                <c:pt idx="14788">
                  <c:v>51.694233333333337</c:v>
                </c:pt>
                <c:pt idx="14789">
                  <c:v>51.729166666666664</c:v>
                </c:pt>
                <c:pt idx="14790">
                  <c:v>51.729166666666664</c:v>
                </c:pt>
                <c:pt idx="14791">
                  <c:v>51.632566666666669</c:v>
                </c:pt>
                <c:pt idx="14792">
                  <c:v>51.65143333333333</c:v>
                </c:pt>
                <c:pt idx="14793">
                  <c:v>51.894633333333331</c:v>
                </c:pt>
                <c:pt idx="14794">
                  <c:v>51.815649999999998</c:v>
                </c:pt>
                <c:pt idx="14795">
                  <c:v>51.758400000000002</c:v>
                </c:pt>
                <c:pt idx="14796">
                  <c:v>51.665916666666668</c:v>
                </c:pt>
                <c:pt idx="14797">
                  <c:v>51.764083333333332</c:v>
                </c:pt>
                <c:pt idx="14798">
                  <c:v>51.843266666666665</c:v>
                </c:pt>
                <c:pt idx="14799">
                  <c:v>51.843266666666665</c:v>
                </c:pt>
                <c:pt idx="14800">
                  <c:v>51.843266666666665</c:v>
                </c:pt>
                <c:pt idx="14801">
                  <c:v>51.843266666666665</c:v>
                </c:pt>
                <c:pt idx="14802">
                  <c:v>51.864283333333333</c:v>
                </c:pt>
                <c:pt idx="14803">
                  <c:v>51.785366666666668</c:v>
                </c:pt>
                <c:pt idx="14804">
                  <c:v>51.785366666666668</c:v>
                </c:pt>
                <c:pt idx="14805">
                  <c:v>51.785366666666668</c:v>
                </c:pt>
                <c:pt idx="14806">
                  <c:v>51.785366666666668</c:v>
                </c:pt>
                <c:pt idx="14807">
                  <c:v>51.785366666666668</c:v>
                </c:pt>
                <c:pt idx="14808">
                  <c:v>51.722683333333336</c:v>
                </c:pt>
                <c:pt idx="14809">
                  <c:v>51.694233333333337</c:v>
                </c:pt>
                <c:pt idx="14810">
                  <c:v>51.729166666666664</c:v>
                </c:pt>
                <c:pt idx="14811">
                  <c:v>51.729166666666664</c:v>
                </c:pt>
                <c:pt idx="14812">
                  <c:v>51.632566666666669</c:v>
                </c:pt>
                <c:pt idx="14813">
                  <c:v>51.64575</c:v>
                </c:pt>
                <c:pt idx="14814">
                  <c:v>51.7776</c:v>
                </c:pt>
                <c:pt idx="14815">
                  <c:v>52.691883333333337</c:v>
                </c:pt>
                <c:pt idx="14816">
                  <c:v>51.719000000000001</c:v>
                </c:pt>
                <c:pt idx="14817">
                  <c:v>51.719000000000001</c:v>
                </c:pt>
                <c:pt idx="14818">
                  <c:v>51.719000000000001</c:v>
                </c:pt>
                <c:pt idx="14819">
                  <c:v>51.646766666666664</c:v>
                </c:pt>
                <c:pt idx="14820">
                  <c:v>51.767366666666668</c:v>
                </c:pt>
                <c:pt idx="14821">
                  <c:v>51.64575</c:v>
                </c:pt>
                <c:pt idx="14822">
                  <c:v>51.7776</c:v>
                </c:pt>
                <c:pt idx="14823">
                  <c:v>52.691883333333337</c:v>
                </c:pt>
                <c:pt idx="14824">
                  <c:v>51.719000000000001</c:v>
                </c:pt>
                <c:pt idx="14825">
                  <c:v>51.719000000000001</c:v>
                </c:pt>
                <c:pt idx="14826">
                  <c:v>51.719000000000001</c:v>
                </c:pt>
                <c:pt idx="14827">
                  <c:v>51.646766666666664</c:v>
                </c:pt>
                <c:pt idx="14828">
                  <c:v>51.767366666666668</c:v>
                </c:pt>
                <c:pt idx="14829">
                  <c:v>51.675283333333333</c:v>
                </c:pt>
                <c:pt idx="14830">
                  <c:v>51.675283333333333</c:v>
                </c:pt>
                <c:pt idx="14831">
                  <c:v>55.350483333333337</c:v>
                </c:pt>
                <c:pt idx="14832">
                  <c:v>51.758400000000002</c:v>
                </c:pt>
                <c:pt idx="14833">
                  <c:v>51.529333333333334</c:v>
                </c:pt>
                <c:pt idx="14834">
                  <c:v>52.743933333333331</c:v>
                </c:pt>
                <c:pt idx="14835">
                  <c:v>55.293566666666663</c:v>
                </c:pt>
                <c:pt idx="14836">
                  <c:v>53.049583333333331</c:v>
                </c:pt>
                <c:pt idx="14837">
                  <c:v>55.343366666666668</c:v>
                </c:pt>
                <c:pt idx="14838">
                  <c:v>54.515066666666669</c:v>
                </c:pt>
                <c:pt idx="14839">
                  <c:v>53.192933333333336</c:v>
                </c:pt>
                <c:pt idx="14840">
                  <c:v>51.864283333333333</c:v>
                </c:pt>
                <c:pt idx="14841">
                  <c:v>51.785366666666668</c:v>
                </c:pt>
                <c:pt idx="14842">
                  <c:v>51.694233333333337</c:v>
                </c:pt>
                <c:pt idx="14843">
                  <c:v>55.716133333333332</c:v>
                </c:pt>
                <c:pt idx="14844">
                  <c:v>51.565366666666669</c:v>
                </c:pt>
                <c:pt idx="14845">
                  <c:v>51.620283333333333</c:v>
                </c:pt>
                <c:pt idx="14846">
                  <c:v>52.778849999999998</c:v>
                </c:pt>
                <c:pt idx="14847">
                  <c:v>55.300783333333335</c:v>
                </c:pt>
                <c:pt idx="14848">
                  <c:v>53.017666666666663</c:v>
                </c:pt>
                <c:pt idx="14849">
                  <c:v>51.675283333333333</c:v>
                </c:pt>
                <c:pt idx="14850">
                  <c:v>51.675283333333333</c:v>
                </c:pt>
                <c:pt idx="14851">
                  <c:v>55.350483333333337</c:v>
                </c:pt>
                <c:pt idx="14852">
                  <c:v>51.758400000000002</c:v>
                </c:pt>
                <c:pt idx="14853">
                  <c:v>51.529333333333334</c:v>
                </c:pt>
                <c:pt idx="14854">
                  <c:v>52.743933333333331</c:v>
                </c:pt>
                <c:pt idx="14855">
                  <c:v>55.293566666666663</c:v>
                </c:pt>
                <c:pt idx="14856">
                  <c:v>53.049583333333331</c:v>
                </c:pt>
                <c:pt idx="14857">
                  <c:v>55.343366666666668</c:v>
                </c:pt>
                <c:pt idx="14858">
                  <c:v>54.515066666666669</c:v>
                </c:pt>
                <c:pt idx="14859">
                  <c:v>53.192933333333336</c:v>
                </c:pt>
                <c:pt idx="14860">
                  <c:v>51.864283333333333</c:v>
                </c:pt>
                <c:pt idx="14861">
                  <c:v>51.785366666666668</c:v>
                </c:pt>
                <c:pt idx="14862">
                  <c:v>51.694233333333337</c:v>
                </c:pt>
                <c:pt idx="14863">
                  <c:v>55.716133333333332</c:v>
                </c:pt>
                <c:pt idx="14864">
                  <c:v>51.565366666666669</c:v>
                </c:pt>
                <c:pt idx="14865">
                  <c:v>51.620283333333333</c:v>
                </c:pt>
                <c:pt idx="14866">
                  <c:v>52.778849999999998</c:v>
                </c:pt>
                <c:pt idx="14867">
                  <c:v>55.300783333333335</c:v>
                </c:pt>
                <c:pt idx="14868">
                  <c:v>53.017666666666663</c:v>
                </c:pt>
                <c:pt idx="14869">
                  <c:v>53.632150000000003</c:v>
                </c:pt>
                <c:pt idx="14870">
                  <c:v>53.442016666666667</c:v>
                </c:pt>
                <c:pt idx="14871">
                  <c:v>52.663216666666663</c:v>
                </c:pt>
                <c:pt idx="14872">
                  <c:v>52.663216666666663</c:v>
                </c:pt>
                <c:pt idx="14873">
                  <c:v>53.452466666666666</c:v>
                </c:pt>
                <c:pt idx="14874">
                  <c:v>55.325400000000002</c:v>
                </c:pt>
                <c:pt idx="14875">
                  <c:v>53.759399999999999</c:v>
                </c:pt>
                <c:pt idx="14876">
                  <c:v>54.615766666666666</c:v>
                </c:pt>
                <c:pt idx="14877">
                  <c:v>52.237366666666667</c:v>
                </c:pt>
                <c:pt idx="14878">
                  <c:v>54.2821</c:v>
                </c:pt>
                <c:pt idx="14879">
                  <c:v>54.450566666666667</c:v>
                </c:pt>
                <c:pt idx="14880">
                  <c:v>51.918666666666667</c:v>
                </c:pt>
                <c:pt idx="14881">
                  <c:v>52.469250000000002</c:v>
                </c:pt>
                <c:pt idx="14882">
                  <c:v>51.64575</c:v>
                </c:pt>
                <c:pt idx="14883">
                  <c:v>55.042066666666663</c:v>
                </c:pt>
                <c:pt idx="14884">
                  <c:v>53.357916666666668</c:v>
                </c:pt>
                <c:pt idx="14885">
                  <c:v>52.344316666666664</c:v>
                </c:pt>
                <c:pt idx="14886">
                  <c:v>51.719000000000001</c:v>
                </c:pt>
                <c:pt idx="14887">
                  <c:v>53.239933333333333</c:v>
                </c:pt>
                <c:pt idx="14888">
                  <c:v>51.646766666666664</c:v>
                </c:pt>
                <c:pt idx="14889">
                  <c:v>51.646766666666664</c:v>
                </c:pt>
                <c:pt idx="14890">
                  <c:v>54.832333333333331</c:v>
                </c:pt>
                <c:pt idx="14891">
                  <c:v>53.944283333333331</c:v>
                </c:pt>
                <c:pt idx="14892">
                  <c:v>51.604999999999997</c:v>
                </c:pt>
                <c:pt idx="14893">
                  <c:v>52.896516666666663</c:v>
                </c:pt>
                <c:pt idx="14894">
                  <c:v>52.896516666666663</c:v>
                </c:pt>
                <c:pt idx="14895">
                  <c:v>52.793666666666667</c:v>
                </c:pt>
                <c:pt idx="14896">
                  <c:v>53.632150000000003</c:v>
                </c:pt>
                <c:pt idx="14897">
                  <c:v>53.442016666666667</c:v>
                </c:pt>
                <c:pt idx="14898">
                  <c:v>52.663216666666663</c:v>
                </c:pt>
                <c:pt idx="14899">
                  <c:v>52.663216666666663</c:v>
                </c:pt>
                <c:pt idx="14900">
                  <c:v>53.452466666666666</c:v>
                </c:pt>
                <c:pt idx="14901">
                  <c:v>55.325400000000002</c:v>
                </c:pt>
                <c:pt idx="14902">
                  <c:v>53.759399999999999</c:v>
                </c:pt>
                <c:pt idx="14903">
                  <c:v>54.615766666666666</c:v>
                </c:pt>
                <c:pt idx="14904">
                  <c:v>52.237366666666667</c:v>
                </c:pt>
                <c:pt idx="14905">
                  <c:v>54.2821</c:v>
                </c:pt>
                <c:pt idx="14906">
                  <c:v>54.450566666666667</c:v>
                </c:pt>
                <c:pt idx="14907">
                  <c:v>51.918666666666667</c:v>
                </c:pt>
                <c:pt idx="14908">
                  <c:v>52.469250000000002</c:v>
                </c:pt>
                <c:pt idx="14909">
                  <c:v>51.64575</c:v>
                </c:pt>
                <c:pt idx="14910">
                  <c:v>55.042066666666663</c:v>
                </c:pt>
                <c:pt idx="14911">
                  <c:v>53.357916666666668</c:v>
                </c:pt>
                <c:pt idx="14912">
                  <c:v>52.344316666666664</c:v>
                </c:pt>
                <c:pt idx="14913">
                  <c:v>51.719000000000001</c:v>
                </c:pt>
                <c:pt idx="14914">
                  <c:v>53.239933333333333</c:v>
                </c:pt>
                <c:pt idx="14915">
                  <c:v>51.646766666666664</c:v>
                </c:pt>
                <c:pt idx="14916">
                  <c:v>51.646766666666664</c:v>
                </c:pt>
                <c:pt idx="14917">
                  <c:v>54.832333333333331</c:v>
                </c:pt>
                <c:pt idx="14918">
                  <c:v>53.944283333333331</c:v>
                </c:pt>
                <c:pt idx="14919">
                  <c:v>51.604999999999997</c:v>
                </c:pt>
                <c:pt idx="14920">
                  <c:v>52.896516666666663</c:v>
                </c:pt>
                <c:pt idx="14921">
                  <c:v>52.896516666666663</c:v>
                </c:pt>
                <c:pt idx="14922">
                  <c:v>52.793666666666667</c:v>
                </c:pt>
                <c:pt idx="14923">
                  <c:v>51.678366666666598</c:v>
                </c:pt>
                <c:pt idx="14924">
                  <c:v>51.824550000000002</c:v>
                </c:pt>
                <c:pt idx="14925">
                  <c:v>55.348183333333303</c:v>
                </c:pt>
                <c:pt idx="14926">
                  <c:v>54.379150000000003</c:v>
                </c:pt>
                <c:pt idx="14927">
                  <c:v>54.531616666666601</c:v>
                </c:pt>
                <c:pt idx="14928">
                  <c:v>51.895516666666602</c:v>
                </c:pt>
                <c:pt idx="14929">
                  <c:v>51.814416666666602</c:v>
                </c:pt>
                <c:pt idx="14930">
                  <c:v>51.757800000000003</c:v>
                </c:pt>
                <c:pt idx="14931">
                  <c:v>51.666916666666602</c:v>
                </c:pt>
                <c:pt idx="14932">
                  <c:v>51.483400000000003</c:v>
                </c:pt>
                <c:pt idx="14933">
                  <c:v>51.591616666666603</c:v>
                </c:pt>
                <c:pt idx="14934">
                  <c:v>52.742833333333301</c:v>
                </c:pt>
                <c:pt idx="14935">
                  <c:v>55.242733333333298</c:v>
                </c:pt>
                <c:pt idx="14936">
                  <c:v>53.053616666666599</c:v>
                </c:pt>
                <c:pt idx="14937">
                  <c:v>51.801483333333302</c:v>
                </c:pt>
                <c:pt idx="14938">
                  <c:v>55.344866666666597</c:v>
                </c:pt>
                <c:pt idx="14939">
                  <c:v>51.8427333333333</c:v>
                </c:pt>
                <c:pt idx="14940">
                  <c:v>54.3887</c:v>
                </c:pt>
                <c:pt idx="14941">
                  <c:v>54.51755</c:v>
                </c:pt>
                <c:pt idx="14942">
                  <c:v>53.194899999999997</c:v>
                </c:pt>
                <c:pt idx="14943">
                  <c:v>51.864033333333303</c:v>
                </c:pt>
                <c:pt idx="14944">
                  <c:v>51.784983333333301</c:v>
                </c:pt>
                <c:pt idx="14945">
                  <c:v>51.721966666666603</c:v>
                </c:pt>
                <c:pt idx="14946">
                  <c:v>51.721966666666603</c:v>
                </c:pt>
                <c:pt idx="14947">
                  <c:v>51.696666666666601</c:v>
                </c:pt>
                <c:pt idx="14948">
                  <c:v>55.718766666666603</c:v>
                </c:pt>
                <c:pt idx="14949">
                  <c:v>51.564993333333298</c:v>
                </c:pt>
                <c:pt idx="14950">
                  <c:v>51.619983333333302</c:v>
                </c:pt>
                <c:pt idx="14951">
                  <c:v>52.775983333333301</c:v>
                </c:pt>
                <c:pt idx="14952">
                  <c:v>55.301250000000003</c:v>
                </c:pt>
                <c:pt idx="14953">
                  <c:v>53.018099999999997</c:v>
                </c:pt>
                <c:pt idx="14954">
                  <c:v>51.678366666666598</c:v>
                </c:pt>
                <c:pt idx="14955">
                  <c:v>51.824550000000002</c:v>
                </c:pt>
                <c:pt idx="14956">
                  <c:v>55.348183333333303</c:v>
                </c:pt>
                <c:pt idx="14957">
                  <c:v>54.379150000000003</c:v>
                </c:pt>
                <c:pt idx="14958">
                  <c:v>54.531616666666601</c:v>
                </c:pt>
                <c:pt idx="14959">
                  <c:v>51.895516666666602</c:v>
                </c:pt>
                <c:pt idx="14960">
                  <c:v>51.814416666666602</c:v>
                </c:pt>
                <c:pt idx="14961">
                  <c:v>51.757800000000003</c:v>
                </c:pt>
                <c:pt idx="14962">
                  <c:v>51.666916666666602</c:v>
                </c:pt>
                <c:pt idx="14963">
                  <c:v>51.483400000000003</c:v>
                </c:pt>
                <c:pt idx="14964">
                  <c:v>51.591616666666603</c:v>
                </c:pt>
                <c:pt idx="14965">
                  <c:v>52.742833333333301</c:v>
                </c:pt>
                <c:pt idx="14966">
                  <c:v>55.242733333333298</c:v>
                </c:pt>
                <c:pt idx="14967">
                  <c:v>53.053616666666599</c:v>
                </c:pt>
                <c:pt idx="14968">
                  <c:v>51.801483333333302</c:v>
                </c:pt>
                <c:pt idx="14969">
                  <c:v>55.344866666666597</c:v>
                </c:pt>
                <c:pt idx="14970">
                  <c:v>51.8427333333333</c:v>
                </c:pt>
                <c:pt idx="14971">
                  <c:v>54.3887</c:v>
                </c:pt>
                <c:pt idx="14972">
                  <c:v>54.51755</c:v>
                </c:pt>
                <c:pt idx="14973">
                  <c:v>53.194899999999997</c:v>
                </c:pt>
                <c:pt idx="14974">
                  <c:v>51.864033333333303</c:v>
                </c:pt>
                <c:pt idx="14975">
                  <c:v>51.784983333333301</c:v>
                </c:pt>
                <c:pt idx="14976">
                  <c:v>51.721966666666603</c:v>
                </c:pt>
                <c:pt idx="14977">
                  <c:v>51.696666666666601</c:v>
                </c:pt>
                <c:pt idx="14978">
                  <c:v>55.718766666666603</c:v>
                </c:pt>
                <c:pt idx="14979">
                  <c:v>51.564993333333298</c:v>
                </c:pt>
                <c:pt idx="14980">
                  <c:v>51.619983333333302</c:v>
                </c:pt>
                <c:pt idx="14981">
                  <c:v>52.778849999999998</c:v>
                </c:pt>
                <c:pt idx="14982">
                  <c:v>55.301250000000003</c:v>
                </c:pt>
                <c:pt idx="14983">
                  <c:v>53.018099999999997</c:v>
                </c:pt>
                <c:pt idx="14984">
                  <c:v>53.442916666666598</c:v>
                </c:pt>
                <c:pt idx="14985">
                  <c:v>52.57985</c:v>
                </c:pt>
                <c:pt idx="14986">
                  <c:v>52.602133333333299</c:v>
                </c:pt>
                <c:pt idx="14987">
                  <c:v>52.611633333333302</c:v>
                </c:pt>
                <c:pt idx="14988">
                  <c:v>52.567616666666602</c:v>
                </c:pt>
                <c:pt idx="14989">
                  <c:v>53.6321333333333</c:v>
                </c:pt>
                <c:pt idx="14990">
                  <c:v>53.452733333333299</c:v>
                </c:pt>
                <c:pt idx="14991">
                  <c:v>55.323533333333302</c:v>
                </c:pt>
                <c:pt idx="14992">
                  <c:v>51.919933333333297</c:v>
                </c:pt>
                <c:pt idx="14993">
                  <c:v>52.665316666666598</c:v>
                </c:pt>
                <c:pt idx="14994">
                  <c:v>52.474400000000003</c:v>
                </c:pt>
                <c:pt idx="14995">
                  <c:v>52.345149999999997</c:v>
                </c:pt>
                <c:pt idx="14996">
                  <c:v>52.231616666666604</c:v>
                </c:pt>
                <c:pt idx="14997">
                  <c:v>52.792133333333297</c:v>
                </c:pt>
                <c:pt idx="14998">
                  <c:v>54.451300000000003</c:v>
                </c:pt>
                <c:pt idx="14999">
                  <c:v>52.468066666666601</c:v>
                </c:pt>
                <c:pt idx="15000">
                  <c:v>51.646233333333299</c:v>
                </c:pt>
                <c:pt idx="15001">
                  <c:v>53.355966666666603</c:v>
                </c:pt>
                <c:pt idx="15002">
                  <c:v>51.779433333333301</c:v>
                </c:pt>
                <c:pt idx="15003">
                  <c:v>55.043666666666603</c:v>
                </c:pt>
                <c:pt idx="15004">
                  <c:v>52.596133333333299</c:v>
                </c:pt>
                <c:pt idx="15005">
                  <c:v>51.718033333333302</c:v>
                </c:pt>
                <c:pt idx="15006">
                  <c:v>53.241783333333302</c:v>
                </c:pt>
                <c:pt idx="15007">
                  <c:v>51.645783333333299</c:v>
                </c:pt>
                <c:pt idx="15008">
                  <c:v>54.833449999999999</c:v>
                </c:pt>
                <c:pt idx="15009">
                  <c:v>53.942833333333297</c:v>
                </c:pt>
                <c:pt idx="15010">
                  <c:v>55.565766666666597</c:v>
                </c:pt>
                <c:pt idx="15011">
                  <c:v>51.606266666666599</c:v>
                </c:pt>
                <c:pt idx="15012">
                  <c:v>52.894300000000001</c:v>
                </c:pt>
                <c:pt idx="15013">
                  <c:v>54.284866666666602</c:v>
                </c:pt>
                <c:pt idx="15014">
                  <c:v>54.288350000000001</c:v>
                </c:pt>
                <c:pt idx="15015">
                  <c:v>52.062533333333299</c:v>
                </c:pt>
                <c:pt idx="15016">
                  <c:v>53.442916666666598</c:v>
                </c:pt>
                <c:pt idx="15017">
                  <c:v>52.57985</c:v>
                </c:pt>
                <c:pt idx="15018">
                  <c:v>52.602133333333299</c:v>
                </c:pt>
                <c:pt idx="15019">
                  <c:v>52.611633333333302</c:v>
                </c:pt>
                <c:pt idx="15020">
                  <c:v>52.567616666666602</c:v>
                </c:pt>
                <c:pt idx="15021">
                  <c:v>53.6321333333333</c:v>
                </c:pt>
                <c:pt idx="15022">
                  <c:v>53.452733333333299</c:v>
                </c:pt>
                <c:pt idx="15023">
                  <c:v>55.323533333333302</c:v>
                </c:pt>
                <c:pt idx="15024">
                  <c:v>51.919933333333297</c:v>
                </c:pt>
                <c:pt idx="15025">
                  <c:v>53.757533333333299</c:v>
                </c:pt>
                <c:pt idx="15026">
                  <c:v>52.665316666666598</c:v>
                </c:pt>
                <c:pt idx="15027">
                  <c:v>52.474400000000003</c:v>
                </c:pt>
                <c:pt idx="15028">
                  <c:v>52.345149999999997</c:v>
                </c:pt>
                <c:pt idx="15029">
                  <c:v>52.231616666666604</c:v>
                </c:pt>
                <c:pt idx="15030">
                  <c:v>52.792133333333297</c:v>
                </c:pt>
                <c:pt idx="15031">
                  <c:v>54.451300000000003</c:v>
                </c:pt>
                <c:pt idx="15032">
                  <c:v>52.468066666666601</c:v>
                </c:pt>
                <c:pt idx="15033">
                  <c:v>51.646233333333299</c:v>
                </c:pt>
                <c:pt idx="15034">
                  <c:v>51.646233333333299</c:v>
                </c:pt>
                <c:pt idx="15035">
                  <c:v>53.355966666666603</c:v>
                </c:pt>
                <c:pt idx="15036">
                  <c:v>51.779433333333301</c:v>
                </c:pt>
                <c:pt idx="15037">
                  <c:v>55.043666666666603</c:v>
                </c:pt>
                <c:pt idx="15038">
                  <c:v>52.596133333333299</c:v>
                </c:pt>
                <c:pt idx="15039">
                  <c:v>51.718033333333302</c:v>
                </c:pt>
                <c:pt idx="15040">
                  <c:v>53.241783333333302</c:v>
                </c:pt>
                <c:pt idx="15041">
                  <c:v>51.645783333333299</c:v>
                </c:pt>
                <c:pt idx="15042">
                  <c:v>54.833449999999999</c:v>
                </c:pt>
                <c:pt idx="15043">
                  <c:v>53.942833333333297</c:v>
                </c:pt>
                <c:pt idx="15044">
                  <c:v>55.565766666666597</c:v>
                </c:pt>
                <c:pt idx="15045">
                  <c:v>51.606266666666599</c:v>
                </c:pt>
                <c:pt idx="15046">
                  <c:v>52.894300000000001</c:v>
                </c:pt>
                <c:pt idx="15047">
                  <c:v>54.284866666666602</c:v>
                </c:pt>
                <c:pt idx="15048">
                  <c:v>54.288350000000001</c:v>
                </c:pt>
                <c:pt idx="15049">
                  <c:v>52.062533333333299</c:v>
                </c:pt>
                <c:pt idx="15050">
                  <c:v>51.675283333333333</c:v>
                </c:pt>
                <c:pt idx="15051">
                  <c:v>51.529333333333334</c:v>
                </c:pt>
                <c:pt idx="15052">
                  <c:v>55.343366666666668</c:v>
                </c:pt>
                <c:pt idx="15053">
                  <c:v>54.388016666666665</c:v>
                </c:pt>
                <c:pt idx="15054">
                  <c:v>54.515066666666669</c:v>
                </c:pt>
                <c:pt idx="15055">
                  <c:v>53.192933333333336</c:v>
                </c:pt>
                <c:pt idx="15056">
                  <c:v>51.864283333333333</c:v>
                </c:pt>
                <c:pt idx="15057">
                  <c:v>51.785366666666668</c:v>
                </c:pt>
                <c:pt idx="15058">
                  <c:v>51.722683333333336</c:v>
                </c:pt>
                <c:pt idx="15059">
                  <c:v>51.694233333333337</c:v>
                </c:pt>
                <c:pt idx="15060">
                  <c:v>55.716133333333332</c:v>
                </c:pt>
                <c:pt idx="15061">
                  <c:v>51.565366666666669</c:v>
                </c:pt>
                <c:pt idx="15062">
                  <c:v>51.620283333333333</c:v>
                </c:pt>
                <c:pt idx="15063">
                  <c:v>52.778849999999998</c:v>
                </c:pt>
                <c:pt idx="15064">
                  <c:v>55.300783333333335</c:v>
                </c:pt>
                <c:pt idx="15065">
                  <c:v>53.017666666666663</c:v>
                </c:pt>
                <c:pt idx="15066">
                  <c:v>51.675283333333333</c:v>
                </c:pt>
                <c:pt idx="15067">
                  <c:v>51.529333333333334</c:v>
                </c:pt>
                <c:pt idx="15068">
                  <c:v>55.343366666666668</c:v>
                </c:pt>
                <c:pt idx="15069">
                  <c:v>54.388016666666665</c:v>
                </c:pt>
                <c:pt idx="15070">
                  <c:v>54.515066666666669</c:v>
                </c:pt>
                <c:pt idx="15071">
                  <c:v>53.192933333333336</c:v>
                </c:pt>
                <c:pt idx="15072">
                  <c:v>51.864283333333333</c:v>
                </c:pt>
                <c:pt idx="15073">
                  <c:v>51.785366666666668</c:v>
                </c:pt>
                <c:pt idx="15074">
                  <c:v>51.722683333333336</c:v>
                </c:pt>
                <c:pt idx="15075">
                  <c:v>51.694233333333337</c:v>
                </c:pt>
                <c:pt idx="15076">
                  <c:v>55.716133333333332</c:v>
                </c:pt>
                <c:pt idx="15077">
                  <c:v>51.565366666666669</c:v>
                </c:pt>
                <c:pt idx="15078">
                  <c:v>51.620283333333333</c:v>
                </c:pt>
                <c:pt idx="15079">
                  <c:v>52.778849999999998</c:v>
                </c:pt>
                <c:pt idx="15080">
                  <c:v>55.300783333333335</c:v>
                </c:pt>
                <c:pt idx="15081">
                  <c:v>53.017666666666663</c:v>
                </c:pt>
                <c:pt idx="15082">
                  <c:v>52.663216666666663</c:v>
                </c:pt>
                <c:pt idx="15083">
                  <c:v>53.452466666666666</c:v>
                </c:pt>
                <c:pt idx="15084">
                  <c:v>55.325400000000002</c:v>
                </c:pt>
                <c:pt idx="15085">
                  <c:v>54.615766666666666</c:v>
                </c:pt>
                <c:pt idx="15086">
                  <c:v>52.237366666666667</c:v>
                </c:pt>
                <c:pt idx="15087">
                  <c:v>54.2821</c:v>
                </c:pt>
                <c:pt idx="15088">
                  <c:v>54.450566666666667</c:v>
                </c:pt>
                <c:pt idx="15089">
                  <c:v>51.918666666666667</c:v>
                </c:pt>
                <c:pt idx="15090">
                  <c:v>52.469250000000002</c:v>
                </c:pt>
                <c:pt idx="15091">
                  <c:v>53.357916666666668</c:v>
                </c:pt>
                <c:pt idx="15092">
                  <c:v>51.64575</c:v>
                </c:pt>
                <c:pt idx="15093">
                  <c:v>55.042066666666663</c:v>
                </c:pt>
                <c:pt idx="15094">
                  <c:v>55.042066666666663</c:v>
                </c:pt>
                <c:pt idx="15095">
                  <c:v>55.042066666666663</c:v>
                </c:pt>
                <c:pt idx="15096">
                  <c:v>52.344316666666664</c:v>
                </c:pt>
                <c:pt idx="15097">
                  <c:v>51.7776</c:v>
                </c:pt>
                <c:pt idx="15098">
                  <c:v>51.7776</c:v>
                </c:pt>
                <c:pt idx="15099">
                  <c:v>51.701749999999997</c:v>
                </c:pt>
                <c:pt idx="15100">
                  <c:v>51.646766666666664</c:v>
                </c:pt>
                <c:pt idx="15101">
                  <c:v>54.832333333333331</c:v>
                </c:pt>
                <c:pt idx="15102">
                  <c:v>53.944283333333331</c:v>
                </c:pt>
                <c:pt idx="15103">
                  <c:v>53.944283333333331</c:v>
                </c:pt>
                <c:pt idx="15104">
                  <c:v>53.944283333333331</c:v>
                </c:pt>
                <c:pt idx="15105">
                  <c:v>53.944283333333331</c:v>
                </c:pt>
                <c:pt idx="15106">
                  <c:v>55.566033333333337</c:v>
                </c:pt>
                <c:pt idx="15107">
                  <c:v>51.604999999999997</c:v>
                </c:pt>
                <c:pt idx="15108">
                  <c:v>52.896516666666663</c:v>
                </c:pt>
                <c:pt idx="15109">
                  <c:v>52.793666666666667</c:v>
                </c:pt>
                <c:pt idx="15110">
                  <c:v>52.663216666666663</c:v>
                </c:pt>
                <c:pt idx="15111">
                  <c:v>53.452466666666666</c:v>
                </c:pt>
                <c:pt idx="15112">
                  <c:v>55.325400000000002</c:v>
                </c:pt>
                <c:pt idx="15113">
                  <c:v>54.615766666666666</c:v>
                </c:pt>
                <c:pt idx="15114">
                  <c:v>52.237366666666667</c:v>
                </c:pt>
                <c:pt idx="15115">
                  <c:v>54.2821</c:v>
                </c:pt>
                <c:pt idx="15116">
                  <c:v>54.450566666666667</c:v>
                </c:pt>
                <c:pt idx="15117">
                  <c:v>51.918666666666667</c:v>
                </c:pt>
                <c:pt idx="15118">
                  <c:v>52.469250000000002</c:v>
                </c:pt>
                <c:pt idx="15119">
                  <c:v>53.357916666666668</c:v>
                </c:pt>
                <c:pt idx="15120">
                  <c:v>51.64575</c:v>
                </c:pt>
                <c:pt idx="15121">
                  <c:v>55.042066666666663</c:v>
                </c:pt>
                <c:pt idx="15122">
                  <c:v>55.042066666666663</c:v>
                </c:pt>
                <c:pt idx="15123">
                  <c:v>55.042066666666663</c:v>
                </c:pt>
                <c:pt idx="15124">
                  <c:v>52.344316666666664</c:v>
                </c:pt>
                <c:pt idx="15125">
                  <c:v>51.7776</c:v>
                </c:pt>
                <c:pt idx="15126">
                  <c:v>51.7776</c:v>
                </c:pt>
                <c:pt idx="15127">
                  <c:v>51.701749999999997</c:v>
                </c:pt>
                <c:pt idx="15128">
                  <c:v>51.646766666666664</c:v>
                </c:pt>
                <c:pt idx="15129">
                  <c:v>54.832333333333331</c:v>
                </c:pt>
                <c:pt idx="15130">
                  <c:v>53.944283333333331</c:v>
                </c:pt>
                <c:pt idx="15131">
                  <c:v>53.944283333333331</c:v>
                </c:pt>
                <c:pt idx="15132">
                  <c:v>53.944283333333331</c:v>
                </c:pt>
                <c:pt idx="15133">
                  <c:v>53.944283333333331</c:v>
                </c:pt>
                <c:pt idx="15134">
                  <c:v>55.566033333333337</c:v>
                </c:pt>
                <c:pt idx="15135">
                  <c:v>51.604999999999997</c:v>
                </c:pt>
                <c:pt idx="15136">
                  <c:v>52.896516666666663</c:v>
                </c:pt>
                <c:pt idx="15137">
                  <c:v>52.793666666666667</c:v>
                </c:pt>
                <c:pt idx="15138">
                  <c:v>51.672083333333298</c:v>
                </c:pt>
                <c:pt idx="15139">
                  <c:v>55.3498666666666</c:v>
                </c:pt>
                <c:pt idx="15140">
                  <c:v>52.618883333333301</c:v>
                </c:pt>
                <c:pt idx="15141">
                  <c:v>54.379316666666597</c:v>
                </c:pt>
                <c:pt idx="15142">
                  <c:v>54.5264666666666</c:v>
                </c:pt>
                <c:pt idx="15143">
                  <c:v>51.893450000000001</c:v>
                </c:pt>
                <c:pt idx="15144">
                  <c:v>51.8156166666666</c:v>
                </c:pt>
                <c:pt idx="15145">
                  <c:v>51.760366666666599</c:v>
                </c:pt>
                <c:pt idx="15146">
                  <c:v>51.666733333333298</c:v>
                </c:pt>
                <c:pt idx="15147">
                  <c:v>51.528783333333301</c:v>
                </c:pt>
                <c:pt idx="15148">
                  <c:v>51.591183333333298</c:v>
                </c:pt>
                <c:pt idx="15149">
                  <c:v>52.743083333333303</c:v>
                </c:pt>
                <c:pt idx="15150">
                  <c:v>55.294083333333298</c:v>
                </c:pt>
                <c:pt idx="15151">
                  <c:v>53.049349999999997</c:v>
                </c:pt>
                <c:pt idx="15152">
                  <c:v>54.38185</c:v>
                </c:pt>
                <c:pt idx="15153">
                  <c:v>54.520733333333297</c:v>
                </c:pt>
                <c:pt idx="15154">
                  <c:v>55.341383333333297</c:v>
                </c:pt>
                <c:pt idx="15155">
                  <c:v>51.836083333333299</c:v>
                </c:pt>
                <c:pt idx="15156">
                  <c:v>52.656983333333301</c:v>
                </c:pt>
                <c:pt idx="15157">
                  <c:v>54.388500000000001</c:v>
                </c:pt>
                <c:pt idx="15158">
                  <c:v>54.5169833333333</c:v>
                </c:pt>
                <c:pt idx="15159">
                  <c:v>53.1939833333333</c:v>
                </c:pt>
                <c:pt idx="15160">
                  <c:v>51.785466666666601</c:v>
                </c:pt>
                <c:pt idx="15161">
                  <c:v>51.785083333333297</c:v>
                </c:pt>
                <c:pt idx="15162">
                  <c:v>51.720283333333299</c:v>
                </c:pt>
                <c:pt idx="15163">
                  <c:v>51.696300000000001</c:v>
                </c:pt>
                <c:pt idx="15164">
                  <c:v>55.718233333333302</c:v>
                </c:pt>
                <c:pt idx="15165">
                  <c:v>51.564983333333302</c:v>
                </c:pt>
                <c:pt idx="15166">
                  <c:v>51.620333333333335</c:v>
                </c:pt>
                <c:pt idx="15167">
                  <c:v>52.77675</c:v>
                </c:pt>
                <c:pt idx="15168">
                  <c:v>55.302016666666603</c:v>
                </c:pt>
                <c:pt idx="15169">
                  <c:v>53.020166666666597</c:v>
                </c:pt>
                <c:pt idx="15170">
                  <c:v>54.392600000000002</c:v>
                </c:pt>
                <c:pt idx="15171">
                  <c:v>54.5114666666666</c:v>
                </c:pt>
                <c:pt idx="15172">
                  <c:v>51.672083333333298</c:v>
                </c:pt>
                <c:pt idx="15173">
                  <c:v>55.3498666666666</c:v>
                </c:pt>
                <c:pt idx="15174">
                  <c:v>52.618883333333301</c:v>
                </c:pt>
                <c:pt idx="15175">
                  <c:v>54.379316666666597</c:v>
                </c:pt>
                <c:pt idx="15176">
                  <c:v>54.5264666666666</c:v>
                </c:pt>
                <c:pt idx="15177">
                  <c:v>51.893450000000001</c:v>
                </c:pt>
                <c:pt idx="15178">
                  <c:v>51.8156166666666</c:v>
                </c:pt>
                <c:pt idx="15179">
                  <c:v>51.760366666666599</c:v>
                </c:pt>
                <c:pt idx="15180">
                  <c:v>51.666733333333298</c:v>
                </c:pt>
                <c:pt idx="15181">
                  <c:v>51.528783333333301</c:v>
                </c:pt>
                <c:pt idx="15182">
                  <c:v>51.591183333333298</c:v>
                </c:pt>
                <c:pt idx="15183">
                  <c:v>52.743083333333303</c:v>
                </c:pt>
                <c:pt idx="15184">
                  <c:v>55.294083333333298</c:v>
                </c:pt>
                <c:pt idx="15185">
                  <c:v>53.049349999999997</c:v>
                </c:pt>
                <c:pt idx="15186">
                  <c:v>54.38185</c:v>
                </c:pt>
                <c:pt idx="15187">
                  <c:v>54.520733333333297</c:v>
                </c:pt>
                <c:pt idx="15188">
                  <c:v>55.341383333333297</c:v>
                </c:pt>
                <c:pt idx="15189">
                  <c:v>51.836083333333299</c:v>
                </c:pt>
                <c:pt idx="15190">
                  <c:v>52.656983333333301</c:v>
                </c:pt>
                <c:pt idx="15191">
                  <c:v>54.388500000000001</c:v>
                </c:pt>
                <c:pt idx="15192">
                  <c:v>54.5169833333333</c:v>
                </c:pt>
                <c:pt idx="15193">
                  <c:v>53.1939833333333</c:v>
                </c:pt>
                <c:pt idx="15194">
                  <c:v>51.785466666666601</c:v>
                </c:pt>
                <c:pt idx="15195">
                  <c:v>51.785083333333297</c:v>
                </c:pt>
                <c:pt idx="15196">
                  <c:v>51.720283333333299</c:v>
                </c:pt>
                <c:pt idx="15197">
                  <c:v>51.696300000000001</c:v>
                </c:pt>
                <c:pt idx="15198">
                  <c:v>55.718233333333302</c:v>
                </c:pt>
                <c:pt idx="15199">
                  <c:v>51.564983333333302</c:v>
                </c:pt>
                <c:pt idx="15200">
                  <c:v>51.620333333333335</c:v>
                </c:pt>
                <c:pt idx="15201">
                  <c:v>52.77675</c:v>
                </c:pt>
                <c:pt idx="15202">
                  <c:v>55.302016666666603</c:v>
                </c:pt>
                <c:pt idx="15203">
                  <c:v>53.020166666666597</c:v>
                </c:pt>
                <c:pt idx="15204">
                  <c:v>54.392600000000002</c:v>
                </c:pt>
                <c:pt idx="15205">
                  <c:v>54.5114666666666</c:v>
                </c:pt>
                <c:pt idx="15206">
                  <c:v>52.590433333333301</c:v>
                </c:pt>
                <c:pt idx="15207">
                  <c:v>53.633733333333304</c:v>
                </c:pt>
                <c:pt idx="15208">
                  <c:v>53.444400000000002</c:v>
                </c:pt>
                <c:pt idx="15209">
                  <c:v>52.665133333333301</c:v>
                </c:pt>
                <c:pt idx="15210">
                  <c:v>53.457999999999998</c:v>
                </c:pt>
                <c:pt idx="15211">
                  <c:v>55.316283333333303</c:v>
                </c:pt>
                <c:pt idx="15212">
                  <c:v>53.758933333333303</c:v>
                </c:pt>
                <c:pt idx="15213">
                  <c:v>54.622633333333297</c:v>
                </c:pt>
                <c:pt idx="15214">
                  <c:v>52.231816666666603</c:v>
                </c:pt>
                <c:pt idx="15215">
                  <c:v>54.282683333333303</c:v>
                </c:pt>
                <c:pt idx="15216">
                  <c:v>54.452383333333302</c:v>
                </c:pt>
                <c:pt idx="15217">
                  <c:v>51.920083333333302</c:v>
                </c:pt>
                <c:pt idx="15218">
                  <c:v>52.468033333333302</c:v>
                </c:pt>
                <c:pt idx="15219">
                  <c:v>53.360783333333302</c:v>
                </c:pt>
                <c:pt idx="15220">
                  <c:v>52.474699999999999</c:v>
                </c:pt>
                <c:pt idx="15221">
                  <c:v>51.645633333333301</c:v>
                </c:pt>
                <c:pt idx="15222">
                  <c:v>55.045666666666598</c:v>
                </c:pt>
                <c:pt idx="15223">
                  <c:v>51.7738333333333</c:v>
                </c:pt>
                <c:pt idx="15224">
                  <c:v>52.347499999999997</c:v>
                </c:pt>
                <c:pt idx="15225">
                  <c:v>51.717583333333302</c:v>
                </c:pt>
                <c:pt idx="15226">
                  <c:v>51.64575</c:v>
                </c:pt>
                <c:pt idx="15227">
                  <c:v>53.246133333333297</c:v>
                </c:pt>
                <c:pt idx="15228">
                  <c:v>54.832016666666597</c:v>
                </c:pt>
                <c:pt idx="15229">
                  <c:v>53.944383333333299</c:v>
                </c:pt>
                <c:pt idx="15230">
                  <c:v>55.568283333333298</c:v>
                </c:pt>
                <c:pt idx="15231">
                  <c:v>51.607683333333298</c:v>
                </c:pt>
                <c:pt idx="15232">
                  <c:v>52.894916666666603</c:v>
                </c:pt>
                <c:pt idx="15233">
                  <c:v>52.894916666666603</c:v>
                </c:pt>
                <c:pt idx="15234">
                  <c:v>52.793199999999999</c:v>
                </c:pt>
                <c:pt idx="15235">
                  <c:v>52.049966666666599</c:v>
                </c:pt>
                <c:pt idx="15236">
                  <c:v>52.590433333333301</c:v>
                </c:pt>
                <c:pt idx="15237">
                  <c:v>53.633733333333304</c:v>
                </c:pt>
                <c:pt idx="15238">
                  <c:v>53.444400000000002</c:v>
                </c:pt>
                <c:pt idx="15239">
                  <c:v>52.665133333333301</c:v>
                </c:pt>
                <c:pt idx="15240">
                  <c:v>53.457999999999998</c:v>
                </c:pt>
                <c:pt idx="15241">
                  <c:v>55.316283333333303</c:v>
                </c:pt>
                <c:pt idx="15242">
                  <c:v>53.758933333333303</c:v>
                </c:pt>
                <c:pt idx="15243">
                  <c:v>54.622633333333297</c:v>
                </c:pt>
                <c:pt idx="15244">
                  <c:v>52.231816666666603</c:v>
                </c:pt>
                <c:pt idx="15245">
                  <c:v>54.282683333333303</c:v>
                </c:pt>
                <c:pt idx="15246">
                  <c:v>54.452383333333302</c:v>
                </c:pt>
                <c:pt idx="15247">
                  <c:v>51.920083333333302</c:v>
                </c:pt>
                <c:pt idx="15248">
                  <c:v>52.468033333333302</c:v>
                </c:pt>
                <c:pt idx="15249">
                  <c:v>53.360783333333302</c:v>
                </c:pt>
                <c:pt idx="15250">
                  <c:v>52.474699999999999</c:v>
                </c:pt>
                <c:pt idx="15251">
                  <c:v>51.645633333333301</c:v>
                </c:pt>
                <c:pt idx="15252">
                  <c:v>55.045666666666598</c:v>
                </c:pt>
                <c:pt idx="15253">
                  <c:v>51.7738333333333</c:v>
                </c:pt>
                <c:pt idx="15254">
                  <c:v>52.347499999999997</c:v>
                </c:pt>
                <c:pt idx="15255">
                  <c:v>51.717583333333302</c:v>
                </c:pt>
                <c:pt idx="15256">
                  <c:v>51.64575</c:v>
                </c:pt>
                <c:pt idx="15257">
                  <c:v>53.246133333333297</c:v>
                </c:pt>
                <c:pt idx="15258">
                  <c:v>54.832016666666597</c:v>
                </c:pt>
                <c:pt idx="15259">
                  <c:v>53.944383333333299</c:v>
                </c:pt>
                <c:pt idx="15260">
                  <c:v>55.568283333333298</c:v>
                </c:pt>
                <c:pt idx="15261">
                  <c:v>51.607683333333298</c:v>
                </c:pt>
                <c:pt idx="15262">
                  <c:v>52.894916666666603</c:v>
                </c:pt>
                <c:pt idx="15263">
                  <c:v>52.894916666666603</c:v>
                </c:pt>
                <c:pt idx="15264">
                  <c:v>52.793199999999999</c:v>
                </c:pt>
                <c:pt idx="15265">
                  <c:v>52.049966666666599</c:v>
                </c:pt>
                <c:pt idx="15266">
                  <c:v>51.879233333333332</c:v>
                </c:pt>
                <c:pt idx="15267">
                  <c:v>51.87166666666667</c:v>
                </c:pt>
                <c:pt idx="15268">
                  <c:v>51.879233333333332</c:v>
                </c:pt>
                <c:pt idx="15269">
                  <c:v>51.87166666666667</c:v>
                </c:pt>
                <c:pt idx="15270">
                  <c:v>51.87166666666667</c:v>
                </c:pt>
                <c:pt idx="15271">
                  <c:v>51.87166666666667</c:v>
                </c:pt>
                <c:pt idx="15272">
                  <c:v>51.87166666666667</c:v>
                </c:pt>
                <c:pt idx="15273">
                  <c:v>51.87166666666667</c:v>
                </c:pt>
                <c:pt idx="15274">
                  <c:v>51.87166666666667</c:v>
                </c:pt>
                <c:pt idx="15275">
                  <c:v>51.894633333333331</c:v>
                </c:pt>
                <c:pt idx="15276">
                  <c:v>51.815649999999998</c:v>
                </c:pt>
                <c:pt idx="15277">
                  <c:v>51.758400000000002</c:v>
                </c:pt>
                <c:pt idx="15278">
                  <c:v>51.665916666666668</c:v>
                </c:pt>
                <c:pt idx="15279">
                  <c:v>51.529333333333334</c:v>
                </c:pt>
                <c:pt idx="15280">
                  <c:v>51.591000000000001</c:v>
                </c:pt>
                <c:pt idx="15281">
                  <c:v>51.861116666666668</c:v>
                </c:pt>
                <c:pt idx="15282">
                  <c:v>51.801050000000004</c:v>
                </c:pt>
                <c:pt idx="15283">
                  <c:v>51.843266666666665</c:v>
                </c:pt>
                <c:pt idx="15284">
                  <c:v>51.864283333333333</c:v>
                </c:pt>
                <c:pt idx="15285">
                  <c:v>51.785366666666668</c:v>
                </c:pt>
                <c:pt idx="15286">
                  <c:v>51.722683333333336</c:v>
                </c:pt>
                <c:pt idx="15287">
                  <c:v>51.694233333333337</c:v>
                </c:pt>
                <c:pt idx="15288">
                  <c:v>51.565366666666669</c:v>
                </c:pt>
                <c:pt idx="15289">
                  <c:v>51.632566666666669</c:v>
                </c:pt>
                <c:pt idx="15290">
                  <c:v>51.87166666666667</c:v>
                </c:pt>
                <c:pt idx="15291">
                  <c:v>51.87166666666667</c:v>
                </c:pt>
                <c:pt idx="15292">
                  <c:v>51.87166666666667</c:v>
                </c:pt>
                <c:pt idx="15293">
                  <c:v>51.87166666666667</c:v>
                </c:pt>
                <c:pt idx="15294">
                  <c:v>51.894633333333331</c:v>
                </c:pt>
                <c:pt idx="15295">
                  <c:v>51.815649999999998</c:v>
                </c:pt>
                <c:pt idx="15296">
                  <c:v>51.758400000000002</c:v>
                </c:pt>
                <c:pt idx="15297">
                  <c:v>51.665916666666668</c:v>
                </c:pt>
                <c:pt idx="15298">
                  <c:v>51.529333333333334</c:v>
                </c:pt>
                <c:pt idx="15299">
                  <c:v>51.591000000000001</c:v>
                </c:pt>
                <c:pt idx="15300">
                  <c:v>51.861116666666668</c:v>
                </c:pt>
                <c:pt idx="15301">
                  <c:v>51.801050000000004</c:v>
                </c:pt>
                <c:pt idx="15302">
                  <c:v>51.843266666666665</c:v>
                </c:pt>
                <c:pt idx="15303">
                  <c:v>51.864283333333333</c:v>
                </c:pt>
                <c:pt idx="15304">
                  <c:v>51.785366666666668</c:v>
                </c:pt>
                <c:pt idx="15305">
                  <c:v>51.722683333333336</c:v>
                </c:pt>
                <c:pt idx="15306">
                  <c:v>51.694233333333337</c:v>
                </c:pt>
                <c:pt idx="15307">
                  <c:v>51.565366666666669</c:v>
                </c:pt>
                <c:pt idx="15308">
                  <c:v>51.632566666666669</c:v>
                </c:pt>
                <c:pt idx="15309">
                  <c:v>51.7776</c:v>
                </c:pt>
                <c:pt idx="15310">
                  <c:v>52.691883333333337</c:v>
                </c:pt>
                <c:pt idx="15311">
                  <c:v>51.719000000000001</c:v>
                </c:pt>
                <c:pt idx="15312">
                  <c:v>51.719000000000001</c:v>
                </c:pt>
                <c:pt idx="15313">
                  <c:v>51.646766666666664</c:v>
                </c:pt>
                <c:pt idx="15314">
                  <c:v>51.767366666666668</c:v>
                </c:pt>
                <c:pt idx="15315">
                  <c:v>51.7776</c:v>
                </c:pt>
                <c:pt idx="15316">
                  <c:v>52.691883333333337</c:v>
                </c:pt>
                <c:pt idx="15317">
                  <c:v>51.719000000000001</c:v>
                </c:pt>
                <c:pt idx="15318">
                  <c:v>51.719000000000001</c:v>
                </c:pt>
                <c:pt idx="15319">
                  <c:v>51.646766666666664</c:v>
                </c:pt>
                <c:pt idx="15320">
                  <c:v>51.767366666666668</c:v>
                </c:pt>
                <c:pt idx="15321">
                  <c:v>53.192933333333336</c:v>
                </c:pt>
                <c:pt idx="15322">
                  <c:v>53.192933333333336</c:v>
                </c:pt>
                <c:pt idx="15323">
                  <c:v>52.896516666666663</c:v>
                </c:pt>
                <c:pt idx="15324">
                  <c:v>52.936129999999999</c:v>
                </c:pt>
                <c:pt idx="15325">
                  <c:v>51.643050000000002</c:v>
                </c:pt>
                <c:pt idx="15326">
                  <c:v>51.800216666666664</c:v>
                </c:pt>
                <c:pt idx="15327">
                  <c:v>52.623216666666664</c:v>
                </c:pt>
                <c:pt idx="15328">
                  <c:v>53.249722222222225</c:v>
                </c:pt>
                <c:pt idx="15329">
                  <c:v>52.365166666666667</c:v>
                </c:pt>
                <c:pt idx="15330">
                  <c:v>53.601533333333336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D-4962-9F1E-06AD4F7D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492832"/>
        <c:axId val="282492416"/>
      </c:scatterChart>
      <c:valAx>
        <c:axId val="28249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2492416"/>
        <c:crosses val="autoZero"/>
        <c:crossBetween val="midCat"/>
      </c:valAx>
      <c:valAx>
        <c:axId val="28249241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249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_b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 (Teletskoe)"/>
      <sheetName val="result (test1127)"/>
      <sheetName val="рис_result"/>
      <sheetName val="result"/>
      <sheetName val="FIG_result (new2911)"/>
      <sheetName val="result (new2911)"/>
      <sheetName val="result (расчеты1129)"/>
      <sheetName val="Sts"/>
      <sheetName val="Sts-уникальные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>
        <row r="1">
          <cell r="A1" t="str">
            <v>10KV</v>
          </cell>
          <cell r="E1">
            <v>54.247750000000003</v>
          </cell>
          <cell r="F1">
            <v>109.33836666666667</v>
          </cell>
        </row>
        <row r="2">
          <cell r="A2" t="str">
            <v>10kKocher</v>
          </cell>
          <cell r="E2">
            <v>53.731666666666669</v>
          </cell>
          <cell r="F2">
            <v>108.07655</v>
          </cell>
        </row>
        <row r="3">
          <cell r="A3" t="str">
            <v>10kMa</v>
          </cell>
          <cell r="E3">
            <v>51.694949999999999</v>
          </cell>
          <cell r="F3">
            <v>104.22261666666667</v>
          </cell>
        </row>
        <row r="4">
          <cell r="A4" t="str">
            <v>10KO</v>
          </cell>
          <cell r="E4">
            <v>53.910933333333332</v>
          </cell>
          <cell r="F4">
            <v>108.78308333333334</v>
          </cell>
        </row>
        <row r="5">
          <cell r="A5" t="str">
            <v>12kB</v>
          </cell>
          <cell r="B5" t="str">
            <v>12kBo</v>
          </cell>
          <cell r="C5" t="str">
            <v>12kmB</v>
          </cell>
          <cell r="D5" t="str">
            <v>mKultR</v>
          </cell>
          <cell r="E5">
            <v>52.691883333333337</v>
          </cell>
          <cell r="F5">
            <v>107.2072</v>
          </cell>
        </row>
        <row r="6">
          <cell r="A6" t="str">
            <v>12kKu</v>
          </cell>
          <cell r="B6" t="str">
            <v>12kK</v>
          </cell>
          <cell r="C6" t="str">
            <v>mKR</v>
          </cell>
          <cell r="D6" t="str">
            <v>mpKultR</v>
          </cell>
          <cell r="E6">
            <v>51.675283333333333</v>
          </cell>
          <cell r="F6">
            <v>103.87591666666667</v>
          </cell>
        </row>
        <row r="7">
          <cell r="A7" t="str">
            <v>13KV</v>
          </cell>
          <cell r="E7">
            <v>54.232366666666664</v>
          </cell>
          <cell r="F7">
            <v>109.29291666666667</v>
          </cell>
        </row>
        <row r="8">
          <cell r="A8" t="str">
            <v>15K</v>
          </cell>
          <cell r="B8" t="str">
            <v>15kKu</v>
          </cell>
          <cell r="C8" t="str">
            <v>test15kKult</v>
          </cell>
          <cell r="D8" t="str">
            <v>15kK</v>
          </cell>
          <cell r="E8">
            <v>51.683833333333332</v>
          </cell>
          <cell r="F8">
            <v>103.95333333333333</v>
          </cell>
        </row>
        <row r="9">
          <cell r="A9" t="str">
            <v>16kKu</v>
          </cell>
          <cell r="B9" t="str">
            <v>16kK</v>
          </cell>
          <cell r="E9">
            <v>51.683983333333302</v>
          </cell>
          <cell r="F9">
            <v>103.934</v>
          </cell>
        </row>
        <row r="10">
          <cell r="A10" t="str">
            <v>1kBa</v>
          </cell>
          <cell r="B10" t="str">
            <v>1kB</v>
          </cell>
          <cell r="C10" t="str">
            <v>1kmB</v>
          </cell>
          <cell r="E10">
            <v>55.351316666666669</v>
          </cell>
          <cell r="F10">
            <v>109.22408333333334</v>
          </cell>
        </row>
        <row r="11">
          <cell r="A11" t="str">
            <v>1kKa</v>
          </cell>
          <cell r="B11" t="str">
            <v>1kmK</v>
          </cell>
          <cell r="C11" t="str">
            <v>1kK</v>
          </cell>
          <cell r="E11">
            <v>51.908149999999999</v>
          </cell>
          <cell r="F11">
            <v>105.23215</v>
          </cell>
        </row>
        <row r="12">
          <cell r="A12" t="str">
            <v>1kLi</v>
          </cell>
          <cell r="B12" t="str">
            <v>1kmL</v>
          </cell>
          <cell r="C12" t="str">
            <v>1kL</v>
          </cell>
          <cell r="E12">
            <v>51.815399999999997</v>
          </cell>
          <cell r="F12">
            <v>104.89341666666667</v>
          </cell>
        </row>
        <row r="13">
          <cell r="A13" t="str">
            <v>1kMa</v>
          </cell>
          <cell r="B13" t="str">
            <v>1kmM</v>
          </cell>
          <cell r="C13" t="str">
            <v>1kM</v>
          </cell>
          <cell r="E13">
            <v>51.775500000000001</v>
          </cell>
          <cell r="F13">
            <v>104.21866666666666</v>
          </cell>
        </row>
        <row r="14">
          <cell r="A14" t="str">
            <v>1kMB</v>
          </cell>
          <cell r="B14" t="str">
            <v>1kBo</v>
          </cell>
          <cell r="C14" t="str">
            <v>1kmB</v>
          </cell>
          <cell r="E14">
            <v>52.60561666666667</v>
          </cell>
          <cell r="F14">
            <v>107.28231666666667</v>
          </cell>
        </row>
        <row r="15">
          <cell r="A15" t="str">
            <v>1kMi</v>
          </cell>
          <cell r="B15" t="str">
            <v>1kmM</v>
          </cell>
          <cell r="C15" t="str">
            <v>1kM</v>
          </cell>
          <cell r="E15">
            <v>51.65143333333333</v>
          </cell>
          <cell r="F15">
            <v>105.51836666666667</v>
          </cell>
        </row>
        <row r="16">
          <cell r="A16" t="str">
            <v>1kMV</v>
          </cell>
          <cell r="B16" t="str">
            <v>1kVo</v>
          </cell>
          <cell r="C16" t="str">
            <v>1kmMV</v>
          </cell>
          <cell r="E16">
            <v>52.98833333333333</v>
          </cell>
          <cell r="F16">
            <v>106.94583333333334</v>
          </cell>
        </row>
        <row r="17">
          <cell r="A17" t="str">
            <v>1kSo</v>
          </cell>
          <cell r="B17" t="str">
            <v>1kmS</v>
          </cell>
          <cell r="C17" t="str">
            <v>1kS</v>
          </cell>
          <cell r="E17">
            <v>51.511166666666668</v>
          </cell>
          <cell r="F17">
            <v>104.22833333333334</v>
          </cell>
        </row>
        <row r="18">
          <cell r="A18" t="str">
            <v>1kTa</v>
          </cell>
          <cell r="B18" t="str">
            <v>1kmT</v>
          </cell>
          <cell r="E18">
            <v>51.574716666666667</v>
          </cell>
          <cell r="F18">
            <v>105.1288</v>
          </cell>
        </row>
        <row r="19">
          <cell r="A19" t="str">
            <v>1KTu</v>
          </cell>
          <cell r="B19" t="str">
            <v>1kmTu</v>
          </cell>
          <cell r="E19">
            <v>55.291083333333333</v>
          </cell>
          <cell r="F19">
            <v>109.74316666666667</v>
          </cell>
        </row>
        <row r="20">
          <cell r="A20" t="str">
            <v>201M</v>
          </cell>
          <cell r="E20">
            <v>52.614433333333331</v>
          </cell>
          <cell r="F20">
            <v>107.28483333333334</v>
          </cell>
        </row>
        <row r="21">
          <cell r="A21" t="str">
            <v>259S</v>
          </cell>
          <cell r="E21">
            <v>51.614722222222227</v>
          </cell>
          <cell r="F21">
            <v>105.02166666666666</v>
          </cell>
        </row>
        <row r="22">
          <cell r="A22" t="str">
            <v>3kBa</v>
          </cell>
          <cell r="B22" t="str">
            <v>3kB</v>
          </cell>
          <cell r="C22" t="str">
            <v>3kmB</v>
          </cell>
          <cell r="E22">
            <v>55.350483333333337</v>
          </cell>
          <cell r="F22">
            <v>109.24496666666667</v>
          </cell>
        </row>
        <row r="23">
          <cell r="A23" t="str">
            <v>3kDa</v>
          </cell>
          <cell r="B23" t="str">
            <v>3kD</v>
          </cell>
          <cell r="C23" t="str">
            <v>3kmD</v>
          </cell>
          <cell r="E23">
            <v>54.368633333333335</v>
          </cell>
          <cell r="F23">
            <v>109.41755000000001</v>
          </cell>
        </row>
        <row r="24">
          <cell r="A24" t="str">
            <v>3kEl</v>
          </cell>
          <cell r="B24" t="str">
            <v>3kE</v>
          </cell>
          <cell r="C24" t="str">
            <v>3kmE</v>
          </cell>
          <cell r="E24">
            <v>54.529449999999997</v>
          </cell>
          <cell r="F24">
            <v>108.70603333333334</v>
          </cell>
        </row>
        <row r="25">
          <cell r="A25" t="str">
            <v>3kGol</v>
          </cell>
          <cell r="B25" t="str">
            <v>3kmG</v>
          </cell>
          <cell r="C25" t="str">
            <v>3kG</v>
          </cell>
          <cell r="E25">
            <v>52.541316666666667</v>
          </cell>
          <cell r="F25">
            <v>106.21259999999999</v>
          </cell>
        </row>
        <row r="26">
          <cell r="A26" t="str">
            <v>3kKa</v>
          </cell>
          <cell r="B26" t="str">
            <v>3kmK</v>
          </cell>
          <cell r="C26" t="str">
            <v>3kkad</v>
          </cell>
          <cell r="D26" t="str">
            <v>3kK</v>
          </cell>
          <cell r="E26">
            <v>51.894633333333331</v>
          </cell>
          <cell r="F26">
            <v>105.24786666666667</v>
          </cell>
        </row>
        <row r="27">
          <cell r="A27" t="str">
            <v>3kKha</v>
          </cell>
          <cell r="B27" t="str">
            <v>3kHa</v>
          </cell>
          <cell r="E27">
            <v>52.291566666666668</v>
          </cell>
          <cell r="F27">
            <v>106.21991666666666</v>
          </cell>
        </row>
        <row r="28">
          <cell r="A28" t="str">
            <v>3kKrYar</v>
          </cell>
          <cell r="B28" t="str">
            <v>3kKY</v>
          </cell>
          <cell r="C28" t="str">
            <v>3kKrY</v>
          </cell>
          <cell r="D28" t="str">
            <v>3kKrYa</v>
          </cell>
          <cell r="E28">
            <v>52.401000000000003</v>
          </cell>
          <cell r="F28">
            <v>105.91436666666667</v>
          </cell>
        </row>
        <row r="29">
          <cell r="A29" t="str">
            <v>3kKuk</v>
          </cell>
          <cell r="B29" t="str">
            <v>3kmK</v>
          </cell>
          <cell r="C29" t="str">
            <v>3kK</v>
          </cell>
          <cell r="E29">
            <v>52.385966666666668</v>
          </cell>
          <cell r="F29">
            <v>106.41096666666667</v>
          </cell>
        </row>
        <row r="30">
          <cell r="A30" t="str">
            <v>3kLi</v>
          </cell>
          <cell r="B30" t="str">
            <v>3kmL</v>
          </cell>
          <cell r="C30" t="str">
            <v>3kL</v>
          </cell>
          <cell r="E30">
            <v>51.815649999999998</v>
          </cell>
          <cell r="F30">
            <v>104.90633333333334</v>
          </cell>
        </row>
        <row r="31">
          <cell r="A31" t="str">
            <v>3kMa</v>
          </cell>
          <cell r="B31" t="str">
            <v>3kmM</v>
          </cell>
          <cell r="C31" t="str">
            <v>3kM</v>
          </cell>
          <cell r="D31" t="str">
            <v>3kMar</v>
          </cell>
          <cell r="E31">
            <v>51.758400000000002</v>
          </cell>
          <cell r="F31">
            <v>104.21866666666666</v>
          </cell>
        </row>
        <row r="32">
          <cell r="A32" t="str">
            <v>3kMB</v>
          </cell>
          <cell r="B32" t="str">
            <v>3kBo</v>
          </cell>
          <cell r="C32" t="str">
            <v>3kmB</v>
          </cell>
          <cell r="E32">
            <v>52.620350000000002</v>
          </cell>
          <cell r="F32">
            <v>107.27006666666666</v>
          </cell>
        </row>
        <row r="33">
          <cell r="A33" t="str">
            <v>3kMi</v>
          </cell>
          <cell r="B33" t="str">
            <v>3kmM</v>
          </cell>
          <cell r="C33" t="str">
            <v>3kM</v>
          </cell>
          <cell r="E33">
            <v>51.665916666666668</v>
          </cell>
          <cell r="F33">
            <v>105.50109999999999</v>
          </cell>
        </row>
        <row r="34">
          <cell r="A34" t="str">
            <v>3kmur</v>
          </cell>
          <cell r="E34">
            <v>51.514699999999998</v>
          </cell>
          <cell r="F34">
            <v>104.39883333333333</v>
          </cell>
        </row>
        <row r="35">
          <cell r="A35" t="str">
            <v>3kMV</v>
          </cell>
          <cell r="B35" t="str">
            <v>3kVo</v>
          </cell>
          <cell r="C35" t="str">
            <v>3kmMV</v>
          </cell>
          <cell r="E35">
            <v>52.972499999999997</v>
          </cell>
          <cell r="F35">
            <v>106.96</v>
          </cell>
        </row>
        <row r="36">
          <cell r="A36" t="str">
            <v>3kSo</v>
          </cell>
          <cell r="B36" t="str">
            <v>3kmS</v>
          </cell>
          <cell r="C36" t="str">
            <v>012S</v>
          </cell>
          <cell r="D36" t="str">
            <v>3kS</v>
          </cell>
          <cell r="E36">
            <v>51.529333333333334</v>
          </cell>
          <cell r="F36">
            <v>104.22766666666666</v>
          </cell>
        </row>
        <row r="37">
          <cell r="A37" t="str">
            <v>3kTa</v>
          </cell>
          <cell r="B37" t="str">
            <v>3kmT</v>
          </cell>
          <cell r="E37">
            <v>51.591000000000001</v>
          </cell>
          <cell r="F37">
            <v>105.11271666666667</v>
          </cell>
        </row>
        <row r="38">
          <cell r="A38" t="str">
            <v>3kTon</v>
          </cell>
          <cell r="B38" t="str">
            <v>3kTo</v>
          </cell>
          <cell r="C38" t="str">
            <v>3kmT</v>
          </cell>
          <cell r="E38">
            <v>52.743933333333331</v>
          </cell>
          <cell r="F38">
            <v>107.64061666666667</v>
          </cell>
        </row>
        <row r="39">
          <cell r="A39" t="str">
            <v>3kTu</v>
          </cell>
          <cell r="B39" t="str">
            <v>3kmTu</v>
          </cell>
          <cell r="E39">
            <v>55.293566666666663</v>
          </cell>
          <cell r="F39">
            <v>109.71166666666667</v>
          </cell>
        </row>
        <row r="40">
          <cell r="A40" t="str">
            <v>3kUh</v>
          </cell>
          <cell r="B40" t="str">
            <v>3kUkh</v>
          </cell>
          <cell r="C40" t="str">
            <v>3kmU</v>
          </cell>
          <cell r="D40" t="str">
            <v>3ku</v>
          </cell>
          <cell r="E40">
            <v>53.049583333333331</v>
          </cell>
          <cell r="F40">
            <v>107.42158333333333</v>
          </cell>
        </row>
        <row r="41">
          <cell r="A41" t="str">
            <v>3KVA</v>
          </cell>
          <cell r="E41">
            <v>54.290199999999999</v>
          </cell>
          <cell r="F41">
            <v>109.41296666666666</v>
          </cell>
        </row>
        <row r="42">
          <cell r="A42" t="str">
            <v>5kBa</v>
          </cell>
          <cell r="B42" t="str">
            <v>5kB</v>
          </cell>
          <cell r="C42" t="str">
            <v>5kmB</v>
          </cell>
          <cell r="E42">
            <v>55.34728333333333</v>
          </cell>
          <cell r="F42">
            <v>109.28393333333334</v>
          </cell>
        </row>
        <row r="43">
          <cell r="A43" t="str">
            <v>5kKa</v>
          </cell>
          <cell r="B43" t="str">
            <v>5kmK</v>
          </cell>
          <cell r="C43" t="str">
            <v>5kK</v>
          </cell>
          <cell r="E43">
            <v>51.877983333333333</v>
          </cell>
          <cell r="F43">
            <v>105.24828333333333</v>
          </cell>
        </row>
        <row r="44">
          <cell r="A44" t="str">
            <v>5kklyu</v>
          </cell>
          <cell r="E44">
            <v>51.715449999999997</v>
          </cell>
          <cell r="F44">
            <v>105.69151666666667</v>
          </cell>
        </row>
        <row r="45">
          <cell r="A45" t="str">
            <v>5kLi</v>
          </cell>
          <cell r="B45" t="str">
            <v>5kmL</v>
          </cell>
          <cell r="C45" t="str">
            <v>5kL</v>
          </cell>
          <cell r="E45">
            <v>51.801050000000004</v>
          </cell>
          <cell r="F45">
            <v>104.9218</v>
          </cell>
        </row>
        <row r="46">
          <cell r="A46" t="str">
            <v>5kMa</v>
          </cell>
          <cell r="B46" t="str">
            <v>5kmM</v>
          </cell>
          <cell r="C46" t="str">
            <v>5kM</v>
          </cell>
          <cell r="E46">
            <v>51.740783333333333</v>
          </cell>
          <cell r="F46">
            <v>104.22011666666667</v>
          </cell>
        </row>
        <row r="47">
          <cell r="A47" t="str">
            <v>5kMi</v>
          </cell>
          <cell r="B47" t="str">
            <v>5kmM</v>
          </cell>
          <cell r="C47" t="str">
            <v>5kM</v>
          </cell>
          <cell r="E47">
            <v>51.68116666666667</v>
          </cell>
          <cell r="F47">
            <v>105.48363333333333</v>
          </cell>
        </row>
        <row r="48">
          <cell r="A48" t="str">
            <v>5kSo</v>
          </cell>
          <cell r="B48" t="str">
            <v>5kmS</v>
          </cell>
          <cell r="C48" t="str">
            <v>5kS</v>
          </cell>
          <cell r="E48">
            <v>51.547750000000001</v>
          </cell>
          <cell r="F48">
            <v>104.2255</v>
          </cell>
        </row>
        <row r="49">
          <cell r="A49" t="str">
            <v>5kTa</v>
          </cell>
          <cell r="B49" t="str">
            <v>5kmT</v>
          </cell>
          <cell r="E49">
            <v>51.604799999999997</v>
          </cell>
          <cell r="F49">
            <v>105.09926666666667</v>
          </cell>
        </row>
        <row r="50">
          <cell r="A50" t="str">
            <v>5kTu</v>
          </cell>
          <cell r="B50" t="str">
            <v>5kmTu</v>
          </cell>
          <cell r="E50">
            <v>55.2986</v>
          </cell>
          <cell r="F50">
            <v>109.67698333333334</v>
          </cell>
        </row>
        <row r="51">
          <cell r="A51" t="str">
            <v>6kMB</v>
          </cell>
          <cell r="B51" t="str">
            <v>6kBo</v>
          </cell>
          <cell r="C51" t="str">
            <v>6kmB</v>
          </cell>
          <cell r="E51">
            <v>52.645400000000002</v>
          </cell>
          <cell r="F51">
            <v>107.24815</v>
          </cell>
        </row>
        <row r="52">
          <cell r="A52" t="str">
            <v>6kMV</v>
          </cell>
          <cell r="B52" t="str">
            <v>6kVo</v>
          </cell>
          <cell r="C52" t="str">
            <v>6kmMV</v>
          </cell>
          <cell r="E52">
            <v>52.95</v>
          </cell>
          <cell r="F52">
            <v>106.97933333333333</v>
          </cell>
        </row>
        <row r="53">
          <cell r="A53" t="str">
            <v>6KVA</v>
          </cell>
          <cell r="E53">
            <v>54.271483333333336</v>
          </cell>
          <cell r="F53">
            <v>109.37216666666667</v>
          </cell>
        </row>
        <row r="54">
          <cell r="A54" t="str">
            <v>7kBa</v>
          </cell>
          <cell r="B54" t="str">
            <v>7kB</v>
          </cell>
          <cell r="C54" t="str">
            <v>7kmB</v>
          </cell>
          <cell r="E54">
            <v>55.343366666666668</v>
          </cell>
          <cell r="F54">
            <v>109.30808333333333</v>
          </cell>
        </row>
        <row r="55">
          <cell r="A55" t="str">
            <v>7kBKot</v>
          </cell>
          <cell r="B55" t="str">
            <v>7kBKoty</v>
          </cell>
          <cell r="E55">
            <v>51.843266666666665</v>
          </cell>
          <cell r="F55">
            <v>105.12011666666666</v>
          </cell>
        </row>
        <row r="56">
          <cell r="A56" t="str">
            <v>7kDa</v>
          </cell>
          <cell r="B56" t="str">
            <v>7kD</v>
          </cell>
          <cell r="C56" t="str">
            <v>7kmD</v>
          </cell>
          <cell r="E56">
            <v>54.388016666666665</v>
          </cell>
          <cell r="F56">
            <v>109.36431666666667</v>
          </cell>
        </row>
        <row r="57">
          <cell r="A57" t="str">
            <v>7kEl</v>
          </cell>
          <cell r="B57" t="str">
            <v>7kE</v>
          </cell>
          <cell r="C57" t="str">
            <v>7kmE</v>
          </cell>
          <cell r="E57">
            <v>54.515066666666669</v>
          </cell>
          <cell r="F57">
            <v>108.76056666666666</v>
          </cell>
        </row>
        <row r="58">
          <cell r="A58" t="str">
            <v>7kGol</v>
          </cell>
          <cell r="B58" t="str">
            <v>7kmG</v>
          </cell>
          <cell r="C58" t="str">
            <v>7kG</v>
          </cell>
          <cell r="E58">
            <v>52.507899999999999</v>
          </cell>
          <cell r="F58">
            <v>106.24469999999999</v>
          </cell>
        </row>
        <row r="59">
          <cell r="A59" t="str">
            <v>7kIzh</v>
          </cell>
          <cell r="B59" t="str">
            <v>iz</v>
          </cell>
          <cell r="C59" t="str">
            <v>7kIz</v>
          </cell>
          <cell r="E59">
            <v>53.192933333333336</v>
          </cell>
          <cell r="F59">
            <v>107.8073</v>
          </cell>
        </row>
        <row r="60">
          <cell r="A60" t="str">
            <v>7kKa</v>
          </cell>
          <cell r="B60" t="str">
            <v>7kmK</v>
          </cell>
          <cell r="C60" t="str">
            <v>7kK</v>
          </cell>
          <cell r="E60">
            <v>51.864283333333333</v>
          </cell>
          <cell r="F60">
            <v>105.28031666666666</v>
          </cell>
        </row>
        <row r="61">
          <cell r="A61" t="str">
            <v>7kKha</v>
          </cell>
          <cell r="B61" t="str">
            <v>7kHa</v>
          </cell>
          <cell r="E61">
            <v>52.303283333333333</v>
          </cell>
          <cell r="F61">
            <v>106.16003333333333</v>
          </cell>
        </row>
        <row r="62">
          <cell r="A62" t="str">
            <v>7kKrYar</v>
          </cell>
          <cell r="B62" t="str">
            <v>7kKY</v>
          </cell>
          <cell r="C62" t="str">
            <v>7kKrY</v>
          </cell>
          <cell r="E62">
            <v>52.383150000000001</v>
          </cell>
          <cell r="F62">
            <v>105.96405</v>
          </cell>
        </row>
        <row r="63">
          <cell r="A63" t="str">
            <v>7kKuk</v>
          </cell>
          <cell r="B63" t="str">
            <v>7kmK</v>
          </cell>
          <cell r="C63" t="str">
            <v>7kK</v>
          </cell>
          <cell r="E63">
            <v>52.411900000000003</v>
          </cell>
          <cell r="F63">
            <v>106.37325</v>
          </cell>
        </row>
        <row r="64">
          <cell r="A64" t="str">
            <v>7kLi</v>
          </cell>
          <cell r="B64" t="str">
            <v>7kmL</v>
          </cell>
          <cell r="C64" t="str">
            <v>7kL</v>
          </cell>
          <cell r="E64">
            <v>51.785366666666668</v>
          </cell>
          <cell r="F64">
            <v>104.93866666666666</v>
          </cell>
        </row>
        <row r="65">
          <cell r="A65" t="str">
            <v>7kMa</v>
          </cell>
          <cell r="B65" t="str">
            <v>7kmM</v>
          </cell>
          <cell r="C65" t="str">
            <v>7kM</v>
          </cell>
          <cell r="E65">
            <v>51.722683333333336</v>
          </cell>
          <cell r="F65">
            <v>104.2209</v>
          </cell>
        </row>
        <row r="66">
          <cell r="A66" t="str">
            <v>7kMi</v>
          </cell>
          <cell r="B66" t="str">
            <v>7kmM</v>
          </cell>
          <cell r="C66" t="str">
            <v>7kM</v>
          </cell>
          <cell r="E66">
            <v>51.694233333333337</v>
          </cell>
          <cell r="F66">
            <v>105.4678</v>
          </cell>
        </row>
        <row r="67">
          <cell r="A67" t="str">
            <v>7kNAn</v>
          </cell>
          <cell r="B67" t="str">
            <v>7kNA</v>
          </cell>
          <cell r="C67" t="str">
            <v>7NA</v>
          </cell>
          <cell r="E67">
            <v>55.716133333333332</v>
          </cell>
          <cell r="F67">
            <v>109.62333333333333</v>
          </cell>
        </row>
        <row r="68">
          <cell r="A68" t="str">
            <v>7kSo</v>
          </cell>
          <cell r="B68" t="str">
            <v>7kmS</v>
          </cell>
          <cell r="C68" t="str">
            <v>7kS</v>
          </cell>
          <cell r="D68" t="str">
            <v>7kSol</v>
          </cell>
          <cell r="E68">
            <v>51.565366666666669</v>
          </cell>
          <cell r="F68">
            <v>104.22505</v>
          </cell>
        </row>
        <row r="69">
          <cell r="A69" t="str">
            <v>7kTa</v>
          </cell>
          <cell r="B69" t="str">
            <v>7kmT</v>
          </cell>
          <cell r="E69">
            <v>51.620283333333333</v>
          </cell>
          <cell r="F69">
            <v>105.08775</v>
          </cell>
        </row>
        <row r="70">
          <cell r="A70" t="str">
            <v>7kTon</v>
          </cell>
          <cell r="B70" t="str">
            <v>7kTo</v>
          </cell>
          <cell r="C70" t="str">
            <v>7kmT</v>
          </cell>
          <cell r="E70">
            <v>52.778849999999998</v>
          </cell>
          <cell r="F70">
            <v>107.61928333333333</v>
          </cell>
        </row>
        <row r="71">
          <cell r="A71" t="str">
            <v>7kTu</v>
          </cell>
          <cell r="B71" t="str">
            <v>7kmTu</v>
          </cell>
          <cell r="E71">
            <v>55.300783333333335</v>
          </cell>
          <cell r="F71">
            <v>109.6511</v>
          </cell>
        </row>
        <row r="72">
          <cell r="A72" t="str">
            <v>7kUh</v>
          </cell>
          <cell r="B72" t="str">
            <v>7kUkh</v>
          </cell>
          <cell r="C72" t="str">
            <v>7kmU</v>
          </cell>
          <cell r="E72">
            <v>53.017666666666663</v>
          </cell>
          <cell r="F72">
            <v>107.44758333333333</v>
          </cell>
        </row>
        <row r="73">
          <cell r="A73" t="str">
            <v>8kta</v>
          </cell>
          <cell r="B73" t="str">
            <v>8kmTa</v>
          </cell>
          <cell r="C73" t="str">
            <v>8kTan</v>
          </cell>
          <cell r="D73" t="str">
            <v>8KMT</v>
          </cell>
          <cell r="E73">
            <v>51.632566666666669</v>
          </cell>
          <cell r="F73">
            <v>105.09065</v>
          </cell>
        </row>
        <row r="74">
          <cell r="A74" t="str">
            <v>9kMB</v>
          </cell>
          <cell r="B74" t="str">
            <v>9kBo</v>
          </cell>
          <cell r="C74" t="str">
            <v>9kmB</v>
          </cell>
          <cell r="E74">
            <v>52.667833333333334</v>
          </cell>
          <cell r="F74">
            <v>107.2282</v>
          </cell>
        </row>
        <row r="75">
          <cell r="A75" t="str">
            <v>BS</v>
          </cell>
          <cell r="E75">
            <v>51.785366666666668</v>
          </cell>
          <cell r="F75">
            <v>104.93866666666666</v>
          </cell>
        </row>
        <row r="76">
          <cell r="A76" t="str">
            <v>exchiv</v>
          </cell>
          <cell r="E76">
            <v>53.847349999999999</v>
          </cell>
          <cell r="F76">
            <v>109.113</v>
          </cell>
        </row>
        <row r="77">
          <cell r="A77" t="str">
            <v>GH4</v>
          </cell>
          <cell r="E77">
            <v>51.990133333333333</v>
          </cell>
          <cell r="F77">
            <v>105.72453333333333</v>
          </cell>
        </row>
        <row r="78">
          <cell r="A78" t="str">
            <v>LisZal</v>
          </cell>
          <cell r="B78" t="str">
            <v>lz</v>
          </cell>
          <cell r="C78" t="str">
            <v>listzal</v>
          </cell>
          <cell r="D78" t="str">
            <v>ListvZal</v>
          </cell>
          <cell r="E78">
            <v>51.844700000000003</v>
          </cell>
          <cell r="F78">
            <v>104.82243333333334</v>
          </cell>
        </row>
        <row r="79">
          <cell r="A79" t="str">
            <v>mAcR</v>
          </cell>
          <cell r="B79" t="str">
            <v>mpAR</v>
          </cell>
          <cell r="C79" t="str">
            <v>mAcad</v>
          </cell>
          <cell r="E79">
            <v>53.632150000000003</v>
          </cell>
          <cell r="F79">
            <v>108.1215</v>
          </cell>
        </row>
        <row r="80">
          <cell r="A80" t="str">
            <v>mAS</v>
          </cell>
          <cell r="B80" t="str">
            <v>mAnSu</v>
          </cell>
          <cell r="C80" t="str">
            <v>010M</v>
          </cell>
          <cell r="D80" t="str">
            <v>mpAS</v>
          </cell>
          <cell r="E80">
            <v>52.663216666666663</v>
          </cell>
          <cell r="F80">
            <v>106.85105</v>
          </cell>
        </row>
        <row r="81">
          <cell r="A81" t="str">
            <v>mBarg</v>
          </cell>
          <cell r="B81" t="str">
            <v>mpBar</v>
          </cell>
          <cell r="C81" t="str">
            <v>Barg</v>
          </cell>
          <cell r="D81" t="str">
            <v>BargMid</v>
          </cell>
          <cell r="E81">
            <v>53.452466666666666</v>
          </cell>
          <cell r="F81">
            <v>108.73368333333333</v>
          </cell>
        </row>
        <row r="82">
          <cell r="A82" t="str">
            <v>mBaTu</v>
          </cell>
          <cell r="B82" t="str">
            <v>mBT</v>
          </cell>
          <cell r="C82" t="str">
            <v>mpBT</v>
          </cell>
          <cell r="E82">
            <v>55.325400000000002</v>
          </cell>
          <cell r="F82">
            <v>109.49701666666667</v>
          </cell>
        </row>
        <row r="83">
          <cell r="A83" t="str">
            <v>mBvor</v>
          </cell>
          <cell r="B83" t="str">
            <v>exmalmor</v>
          </cell>
          <cell r="C83" t="str">
            <v>mAH</v>
          </cell>
          <cell r="D83" t="str">
            <v>marho</v>
          </cell>
          <cell r="E83">
            <v>53.442016666666667</v>
          </cell>
          <cell r="F83">
            <v>107.67586666666666</v>
          </cell>
        </row>
        <row r="84">
          <cell r="A84" t="str">
            <v>mChiv</v>
          </cell>
          <cell r="B84" t="str">
            <v>Chiv</v>
          </cell>
          <cell r="C84" t="str">
            <v>mchivgulf</v>
          </cell>
          <cell r="E84">
            <v>53.759399999999999</v>
          </cell>
          <cell r="F84">
            <v>109.12241666666667</v>
          </cell>
        </row>
        <row r="85">
          <cell r="A85" t="str">
            <v>mChK</v>
          </cell>
          <cell r="B85" t="str">
            <v>mChKa</v>
          </cell>
          <cell r="C85" t="str">
            <v>mpchka</v>
          </cell>
          <cell r="E85">
            <v>54.615766666666666</v>
          </cell>
          <cell r="F85">
            <v>109.12335</v>
          </cell>
        </row>
        <row r="86">
          <cell r="A86" t="str">
            <v>mdED</v>
          </cell>
          <cell r="E86">
            <v>54.479816666666665</v>
          </cell>
          <cell r="F86">
            <v>108.92035</v>
          </cell>
        </row>
        <row r="87">
          <cell r="A87" t="str">
            <v>MDKA</v>
          </cell>
          <cell r="E87">
            <v>55.041083333333333</v>
          </cell>
          <cell r="F87">
            <v>109.43373333333334</v>
          </cell>
        </row>
        <row r="88">
          <cell r="A88" t="str">
            <v>mdPes</v>
          </cell>
          <cell r="B88" t="str">
            <v>mdPI</v>
          </cell>
          <cell r="C88" t="str">
            <v>mdpe</v>
          </cell>
          <cell r="E88">
            <v>52.237366666666667</v>
          </cell>
          <cell r="F88">
            <v>105.80783333333333</v>
          </cell>
        </row>
        <row r="89">
          <cell r="A89" t="str">
            <v>mdZaSo</v>
          </cell>
          <cell r="B89" t="str">
            <v>mdZS</v>
          </cell>
          <cell r="C89" t="str">
            <v>mZS</v>
          </cell>
          <cell r="E89">
            <v>54.2821</v>
          </cell>
          <cell r="F89">
            <v>108.74281666666667</v>
          </cell>
        </row>
        <row r="90">
          <cell r="A90" t="str">
            <v>mElDa</v>
          </cell>
          <cell r="B90" t="str">
            <v>mED</v>
          </cell>
          <cell r="C90" t="str">
            <v>mpED</v>
          </cell>
          <cell r="E90">
            <v>54.450566666666667</v>
          </cell>
          <cell r="F90">
            <v>109.06876666666666</v>
          </cell>
        </row>
        <row r="91">
          <cell r="A91" t="str">
            <v>mGoBa</v>
          </cell>
          <cell r="B91" t="str">
            <v>mGB</v>
          </cell>
          <cell r="C91" t="str">
            <v>mal</v>
          </cell>
          <cell r="D91" t="str">
            <v>mGBmal</v>
          </cell>
          <cell r="E91">
            <v>51.918666666666667</v>
          </cell>
          <cell r="F91">
            <v>105.63823333333333</v>
          </cell>
        </row>
        <row r="92">
          <cell r="A92" t="str">
            <v>mGolKuk</v>
          </cell>
          <cell r="B92" t="str">
            <v>mGK</v>
          </cell>
          <cell r="C92" t="str">
            <v>mGoKu</v>
          </cell>
          <cell r="E92">
            <v>52.469250000000002</v>
          </cell>
          <cell r="F92">
            <v>106.28798333333333</v>
          </cell>
        </row>
        <row r="93">
          <cell r="A93" t="str">
            <v>mHK</v>
          </cell>
          <cell r="B93" t="str">
            <v>mhkr</v>
          </cell>
          <cell r="C93" t="str">
            <v>mKhKr</v>
          </cell>
          <cell r="D93" t="str">
            <v>mhakr</v>
          </cell>
          <cell r="E93">
            <v>53.357916666666668</v>
          </cell>
          <cell r="F93">
            <v>108.21733333333333</v>
          </cell>
        </row>
        <row r="94">
          <cell r="A94" t="str">
            <v>mIgLi</v>
          </cell>
          <cell r="B94" t="str">
            <v>mIzLi</v>
          </cell>
          <cell r="C94" t="str">
            <v>mpizhlistv</v>
          </cell>
          <cell r="D94" t="str">
            <v>mpIzList</v>
          </cell>
          <cell r="E94">
            <v>53.16793333333333</v>
          </cell>
          <cell r="F94">
            <v>107.996</v>
          </cell>
        </row>
        <row r="95">
          <cell r="A95" t="str">
            <v>mIM</v>
          </cell>
          <cell r="B95" t="str">
            <v>mIvMu</v>
          </cell>
          <cell r="E95">
            <v>51.64575</v>
          </cell>
          <cell r="F95">
            <v>104.43186666666666</v>
          </cell>
        </row>
        <row r="96">
          <cell r="A96" t="str">
            <v>minDBug</v>
          </cell>
          <cell r="B96" t="str">
            <v>mdB</v>
          </cell>
          <cell r="C96" t="str">
            <v>mdbug</v>
          </cell>
          <cell r="D96" t="str">
            <v>mdBu</v>
          </cell>
          <cell r="E96">
            <v>52.473816666666664</v>
          </cell>
          <cell r="F96">
            <v>106.11621666666667</v>
          </cell>
        </row>
        <row r="97">
          <cell r="A97" t="str">
            <v>mizh</v>
          </cell>
          <cell r="B97" t="str">
            <v>mpIz</v>
          </cell>
          <cell r="C97" t="str">
            <v>izh</v>
          </cell>
          <cell r="D97" t="str">
            <v>izemey</v>
          </cell>
          <cell r="E97">
            <v>53.160333333333334</v>
          </cell>
          <cell r="F97">
            <v>107.80166666666666</v>
          </cell>
        </row>
        <row r="98">
          <cell r="A98" t="str">
            <v>mKA</v>
          </cell>
          <cell r="B98" t="str">
            <v>mKaAm</v>
          </cell>
          <cell r="C98" t="str">
            <v>mpKA</v>
          </cell>
          <cell r="D98" t="str">
            <v>mdKA</v>
          </cell>
          <cell r="E98">
            <v>55.042066666666663</v>
          </cell>
          <cell r="F98">
            <v>109.43425000000001</v>
          </cell>
        </row>
        <row r="99">
          <cell r="A99" t="str">
            <v>mKHa</v>
          </cell>
          <cell r="B99" t="str">
            <v>mKyKh</v>
          </cell>
          <cell r="C99" t="str">
            <v>mKrYHa</v>
          </cell>
          <cell r="D99" t="str">
            <v>mkhkrya</v>
          </cell>
          <cell r="E99">
            <v>52.344316666666664</v>
          </cell>
          <cell r="F99">
            <v>106.06468333333333</v>
          </cell>
        </row>
        <row r="100">
          <cell r="A100" t="str">
            <v>mKM</v>
          </cell>
          <cell r="B100" t="str">
            <v>mpKM</v>
          </cell>
          <cell r="C100" t="str">
            <v>mKaMi</v>
          </cell>
          <cell r="E100">
            <v>51.7776</v>
          </cell>
          <cell r="F100">
            <v>105.37413333333333</v>
          </cell>
        </row>
        <row r="101">
          <cell r="A101" t="str">
            <v>mLT</v>
          </cell>
          <cell r="B101" t="str">
            <v>mLiTa</v>
          </cell>
          <cell r="C101" t="str">
            <v>mpLT</v>
          </cell>
          <cell r="D101" t="str">
            <v>mLi*Ta*</v>
          </cell>
          <cell r="E101">
            <v>51.701749999999997</v>
          </cell>
          <cell r="F101">
            <v>105.0147</v>
          </cell>
        </row>
        <row r="102">
          <cell r="A102" t="str">
            <v>mLTpup</v>
          </cell>
          <cell r="E102">
            <v>51.719000000000001</v>
          </cell>
          <cell r="F102">
            <v>104.98108333333333</v>
          </cell>
        </row>
        <row r="103">
          <cell r="A103" t="str">
            <v>mmm</v>
          </cell>
          <cell r="B103" t="str">
            <v>mMaMor</v>
          </cell>
          <cell r="C103" t="str">
            <v>mmalmor</v>
          </cell>
          <cell r="D103" t="str">
            <v>exmm</v>
          </cell>
          <cell r="E103">
            <v>53.239933333333333</v>
          </cell>
          <cell r="F103">
            <v>107.25700000000001</v>
          </cell>
        </row>
        <row r="104">
          <cell r="A104" t="str">
            <v>mMS</v>
          </cell>
          <cell r="B104" t="str">
            <v>mMaSo</v>
          </cell>
          <cell r="C104" t="str">
            <v>mpmasol</v>
          </cell>
          <cell r="E104">
            <v>51.646766666666664</v>
          </cell>
          <cell r="F104">
            <v>104.23001666666667</v>
          </cell>
        </row>
        <row r="105">
          <cell r="A105" t="str">
            <v>mMU</v>
          </cell>
          <cell r="B105" t="str">
            <v>mMuUr</v>
          </cell>
          <cell r="C105" t="str">
            <v>mMuz</v>
          </cell>
          <cell r="E105">
            <v>54.832333333333331</v>
          </cell>
          <cell r="F105">
            <v>109.25086666666667</v>
          </cell>
        </row>
        <row r="106">
          <cell r="A106" t="str">
            <v>mSU</v>
          </cell>
          <cell r="B106" t="str">
            <v>mSoUsh</v>
          </cell>
          <cell r="C106" t="str">
            <v>mpSU</v>
          </cell>
          <cell r="E106">
            <v>53.944283333333331</v>
          </cell>
          <cell r="F106">
            <v>108.42928333333333</v>
          </cell>
        </row>
        <row r="107">
          <cell r="A107" t="str">
            <v>mTS</v>
          </cell>
          <cell r="B107" t="str">
            <v>mToSn</v>
          </cell>
          <cell r="E107">
            <v>51.668533333333336</v>
          </cell>
          <cell r="F107">
            <v>104.54396666666666</v>
          </cell>
        </row>
        <row r="108">
          <cell r="A108" t="str">
            <v>mTSG</v>
          </cell>
          <cell r="E108">
            <v>51.604999999999997</v>
          </cell>
          <cell r="F108">
            <v>104.73333333333333</v>
          </cell>
        </row>
        <row r="109">
          <cell r="A109" t="str">
            <v>mTyNe</v>
          </cell>
          <cell r="B109" t="str">
            <v>mTN</v>
          </cell>
          <cell r="C109" t="str">
            <v>mdTN</v>
          </cell>
          <cell r="D109" t="str">
            <v>mptn</v>
          </cell>
          <cell r="E109">
            <v>55.566033333333337</v>
          </cell>
          <cell r="F109">
            <v>109.59331666666667</v>
          </cell>
        </row>
        <row r="110">
          <cell r="A110" t="str">
            <v>mUT</v>
          </cell>
          <cell r="B110" t="str">
            <v>mUhTo</v>
          </cell>
          <cell r="C110" t="str">
            <v>mpUT</v>
          </cell>
          <cell r="E110">
            <v>52.896516666666663</v>
          </cell>
          <cell r="F110">
            <v>107.52894999999999</v>
          </cell>
        </row>
        <row r="111">
          <cell r="A111" t="str">
            <v>mVB</v>
          </cell>
          <cell r="B111" t="str">
            <v>mVoBa</v>
          </cell>
          <cell r="C111" t="str">
            <v>mpvob</v>
          </cell>
          <cell r="E111">
            <v>52.793666666666667</v>
          </cell>
          <cell r="F111">
            <v>107.1198</v>
          </cell>
        </row>
        <row r="112">
          <cell r="A112" t="str">
            <v>11kBKot</v>
          </cell>
          <cell r="E112">
            <v>51.812033333333332</v>
          </cell>
          <cell r="F112">
            <v>105.13655</v>
          </cell>
        </row>
        <row r="113">
          <cell r="A113" t="str">
            <v>11kLi</v>
          </cell>
          <cell r="E113">
            <v>51.747916666666669</v>
          </cell>
          <cell r="F113">
            <v>104.97015</v>
          </cell>
        </row>
        <row r="114">
          <cell r="A114" t="str">
            <v>17kBKot</v>
          </cell>
          <cell r="E114">
            <v>51.764833333333335</v>
          </cell>
          <cell r="F114">
            <v>105.17206666666667</v>
          </cell>
        </row>
        <row r="115">
          <cell r="A115" t="str">
            <v>1kBer</v>
          </cell>
          <cell r="E115">
            <v>51.831299999999999</v>
          </cell>
          <cell r="F115">
            <v>104.8944</v>
          </cell>
        </row>
        <row r="116">
          <cell r="A116" t="str">
            <v>1kBKot</v>
          </cell>
          <cell r="E116">
            <v>51.886283333333331</v>
          </cell>
          <cell r="F116">
            <v>105.0535</v>
          </cell>
        </row>
        <row r="117">
          <cell r="A117" t="str">
            <v>2kbkot</v>
          </cell>
          <cell r="E117">
            <v>51.879233333333332</v>
          </cell>
          <cell r="F117">
            <v>105.06091666666667</v>
          </cell>
        </row>
        <row r="118">
          <cell r="A118" t="str">
            <v>3kBKot</v>
          </cell>
          <cell r="B118" t="str">
            <v>3kBKoty</v>
          </cell>
          <cell r="E118">
            <v>51.87166666666667</v>
          </cell>
          <cell r="F118">
            <v>105.06925</v>
          </cell>
        </row>
        <row r="119">
          <cell r="A119" t="str">
            <v>3kTol</v>
          </cell>
          <cell r="E119">
            <v>51.764083333333332</v>
          </cell>
          <cell r="F119">
            <v>104.62988333333334</v>
          </cell>
        </row>
        <row r="120">
          <cell r="A120" t="str">
            <v>4kBKot</v>
          </cell>
          <cell r="E120">
            <v>51.86378333333333</v>
          </cell>
          <cell r="F120">
            <v>105.0772</v>
          </cell>
        </row>
        <row r="121">
          <cell r="A121" t="str">
            <v>4kLi</v>
          </cell>
          <cell r="E121">
            <v>51.808033333333334</v>
          </cell>
          <cell r="F121">
            <v>104.90066666666667</v>
          </cell>
        </row>
        <row r="122">
          <cell r="A122" t="str">
            <v>5kBKot</v>
          </cell>
          <cell r="B122" t="str">
            <v>5kBKoty</v>
          </cell>
          <cell r="E122">
            <v>51.861116666666668</v>
          </cell>
          <cell r="F122">
            <v>105.09763333333333</v>
          </cell>
        </row>
        <row r="123">
          <cell r="A123" t="str">
            <v>5KOR</v>
          </cell>
          <cell r="E123">
            <v>53.882016666666665</v>
          </cell>
          <cell r="F123">
            <v>108.84071666666667</v>
          </cell>
        </row>
        <row r="124">
          <cell r="A124" t="str">
            <v>5kTolst</v>
          </cell>
          <cell r="E124">
            <v>51.744483333333335</v>
          </cell>
          <cell r="F124">
            <v>104.62176666666667</v>
          </cell>
        </row>
        <row r="125">
          <cell r="A125" t="str">
            <v>6kli</v>
          </cell>
          <cell r="E125">
            <v>51.792666666666669</v>
          </cell>
          <cell r="F125">
            <v>104.92941666666667</v>
          </cell>
        </row>
        <row r="126">
          <cell r="A126" t="str">
            <v>7kTol</v>
          </cell>
          <cell r="E126">
            <v>51.729166666666664</v>
          </cell>
          <cell r="F126">
            <v>104.61058333333334</v>
          </cell>
        </row>
        <row r="127">
          <cell r="A127" t="str">
            <v>9kBKot</v>
          </cell>
          <cell r="B127" t="str">
            <v>9kBKoty</v>
          </cell>
          <cell r="E127">
            <v>51.828383333333335</v>
          </cell>
          <cell r="F127">
            <v>105.12331666666667</v>
          </cell>
        </row>
        <row r="128">
          <cell r="A128" t="str">
            <v>9kka</v>
          </cell>
          <cell r="E128">
            <v>51.847099999999998</v>
          </cell>
          <cell r="F128">
            <v>105.29161666666667</v>
          </cell>
        </row>
        <row r="129">
          <cell r="A129" t="str">
            <v>9kma</v>
          </cell>
          <cell r="E129">
            <v>51.703449999999997</v>
          </cell>
          <cell r="F129">
            <v>104.22239999999999</v>
          </cell>
        </row>
        <row r="130">
          <cell r="A130" t="str">
            <v>9kmList</v>
          </cell>
          <cell r="E130">
            <v>51.769166666666663</v>
          </cell>
          <cell r="F130">
            <v>104.95068333333333</v>
          </cell>
        </row>
        <row r="131">
          <cell r="A131" t="str">
            <v>Stupa</v>
          </cell>
          <cell r="E131">
            <v>51.97475</v>
          </cell>
          <cell r="F131">
            <v>105.34883333333333</v>
          </cell>
        </row>
        <row r="132">
          <cell r="A132" t="str">
            <v>mpi</v>
          </cell>
          <cell r="E132">
            <v>52.196066666666667</v>
          </cell>
          <cell r="F132">
            <v>105.92508333333333</v>
          </cell>
        </row>
        <row r="133">
          <cell r="A133" t="str">
            <v>nt</v>
          </cell>
          <cell r="E133">
            <v>51.767366666666668</v>
          </cell>
          <cell r="F133">
            <v>104.41731666666666</v>
          </cell>
        </row>
        <row r="134">
          <cell r="A134" t="str">
            <v>Varn</v>
          </cell>
          <cell r="B134" t="str">
            <v>varnach</v>
          </cell>
          <cell r="C134" t="str">
            <v>varnachka</v>
          </cell>
          <cell r="E134">
            <v>51.893483333333336</v>
          </cell>
          <cell r="F134">
            <v>105.096</v>
          </cell>
        </row>
        <row r="135">
          <cell r="A135" t="str">
            <v>2KOR</v>
          </cell>
          <cell r="E135">
            <v>53.863616666666665</v>
          </cell>
          <cell r="F135">
            <v>108.87785</v>
          </cell>
        </row>
        <row r="136">
          <cell r="A136" t="str">
            <v>seepSPB</v>
          </cell>
          <cell r="E136">
            <v>52.887549999999997</v>
          </cell>
          <cell r="F136">
            <v>107.16421666666666</v>
          </cell>
        </row>
      </sheetData>
      <sheetData sheetId="8">
        <row r="1">
          <cell r="B1" t="str">
            <v>010M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U15334"/>
  <sheetViews>
    <sheetView tabSelected="1" topLeftCell="D15310" workbookViewId="0">
      <selection activeCell="H15312" sqref="H15312"/>
    </sheetView>
  </sheetViews>
  <sheetFormatPr defaultRowHeight="15" x14ac:dyDescent="0.25"/>
  <cols>
    <col min="1" max="1" width="69.42578125" customWidth="1"/>
    <col min="2" max="2" width="10.5703125" customWidth="1"/>
    <col min="3" max="3" width="18.42578125" customWidth="1"/>
    <col min="4" max="4" width="18.85546875" customWidth="1"/>
    <col min="5" max="5" width="20.28515625" customWidth="1"/>
    <col min="7" max="7" width="11.28515625" customWidth="1"/>
    <col min="9" max="9" width="13.140625" customWidth="1"/>
    <col min="10" max="10" width="48.140625" customWidth="1"/>
    <col min="11" max="11" width="18.28515625" style="1" customWidth="1"/>
    <col min="12" max="12" width="11.85546875" style="5" customWidth="1"/>
    <col min="13" max="13" width="16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27501</v>
      </c>
      <c r="B2" t="s">
        <v>14811</v>
      </c>
      <c r="C2" s="3">
        <v>34105.38821759259</v>
      </c>
      <c r="D2" s="3">
        <v>34105.38821759259</v>
      </c>
      <c r="F2">
        <v>52.694333333333297</v>
      </c>
      <c r="G2" t="s">
        <v>27502</v>
      </c>
      <c r="H2">
        <v>106.854777777777</v>
      </c>
      <c r="I2" t="s">
        <v>27503</v>
      </c>
      <c r="J2" t="s">
        <v>27504</v>
      </c>
      <c r="K2" s="1" t="str">
        <f t="shared" ref="K2:K65" si="0">MID(A2,FIND("*",SUBSTITUTE(A2,"\","*",LEN(A2)-LEN(SUBSTITUTE(A2,"\",""))))+1,FIND(".cnv",A2)-(FIND("*",SUBSTITUTE(A2,"\","*",LEN(A2)-LEN(SUBSTITUTE(A2,"\",""))))+1))</f>
        <v>001MV16C</v>
      </c>
      <c r="M2">
        <v>1175.8030000000001</v>
      </c>
      <c r="N2">
        <v>2.1577000000000002</v>
      </c>
      <c r="O2">
        <v>1.8062432711414</v>
      </c>
      <c r="P2" t="s">
        <v>38</v>
      </c>
      <c r="Q2">
        <v>7438</v>
      </c>
      <c r="R2">
        <v>39528</v>
      </c>
      <c r="S2">
        <v>240</v>
      </c>
      <c r="T2">
        <v>39767</v>
      </c>
      <c r="U2" t="s">
        <v>29</v>
      </c>
    </row>
    <row r="3" spans="1:21" x14ac:dyDescent="0.25">
      <c r="A3" t="s">
        <v>27927</v>
      </c>
      <c r="B3" t="s">
        <v>14811</v>
      </c>
      <c r="C3" s="3">
        <v>34107.566076388888</v>
      </c>
      <c r="D3" s="3">
        <v>34107.566076388888</v>
      </c>
      <c r="F3">
        <v>52.637055555555499</v>
      </c>
      <c r="G3" t="s">
        <v>27928</v>
      </c>
      <c r="H3">
        <v>107.308027777777</v>
      </c>
      <c r="I3" t="s">
        <v>27929</v>
      </c>
      <c r="J3" t="s">
        <v>27930</v>
      </c>
      <c r="K3" s="1" t="str">
        <f t="shared" si="0"/>
        <v>002MV18C</v>
      </c>
      <c r="M3">
        <v>576.89400000000001</v>
      </c>
      <c r="N3">
        <v>1.4116</v>
      </c>
      <c r="O3">
        <v>2.5732621382612901</v>
      </c>
      <c r="P3" t="s">
        <v>38</v>
      </c>
      <c r="Q3">
        <v>8821</v>
      </c>
      <c r="R3">
        <v>19413</v>
      </c>
      <c r="S3">
        <v>302</v>
      </c>
      <c r="T3">
        <v>19714</v>
      </c>
      <c r="U3" t="s">
        <v>29</v>
      </c>
    </row>
    <row r="4" spans="1:21" x14ac:dyDescent="0.25">
      <c r="A4" t="s">
        <v>27809</v>
      </c>
      <c r="B4" t="s">
        <v>14811</v>
      </c>
      <c r="C4" s="3">
        <v>34107.674409722225</v>
      </c>
      <c r="D4" s="3">
        <v>34107.674398148149</v>
      </c>
      <c r="F4">
        <v>52.680666666666603</v>
      </c>
      <c r="G4" t="s">
        <v>27810</v>
      </c>
      <c r="H4">
        <v>107.256583333333</v>
      </c>
      <c r="I4" t="s">
        <v>27811</v>
      </c>
      <c r="J4" t="s">
        <v>27812</v>
      </c>
      <c r="K4" s="1" t="str">
        <f t="shared" si="0"/>
        <v>003MV18C</v>
      </c>
      <c r="M4">
        <v>1176.7639999999999</v>
      </c>
      <c r="N4">
        <v>1.5843</v>
      </c>
      <c r="O4">
        <v>2.3892745903113402</v>
      </c>
      <c r="P4" t="s">
        <v>38</v>
      </c>
      <c r="Q4">
        <v>4451</v>
      </c>
      <c r="R4">
        <v>25761</v>
      </c>
      <c r="S4">
        <v>213</v>
      </c>
      <c r="T4">
        <v>25973</v>
      </c>
      <c r="U4" t="s">
        <v>29</v>
      </c>
    </row>
    <row r="5" spans="1:21" x14ac:dyDescent="0.25">
      <c r="A5" t="s">
        <v>26938</v>
      </c>
      <c r="B5" t="s">
        <v>14811</v>
      </c>
      <c r="C5" s="3">
        <v>34108.04482638889</v>
      </c>
      <c r="D5" s="3">
        <v>34108.04482638889</v>
      </c>
      <c r="F5">
        <v>51.751277777777702</v>
      </c>
      <c r="G5" t="s">
        <v>26939</v>
      </c>
      <c r="H5">
        <v>105.359333333333</v>
      </c>
      <c r="I5" t="s">
        <v>26940</v>
      </c>
      <c r="J5" t="s">
        <v>26941</v>
      </c>
      <c r="K5" s="1" t="str">
        <f t="shared" si="0"/>
        <v>004SV19C</v>
      </c>
      <c r="M5">
        <v>1431.8420000000001</v>
      </c>
      <c r="N5">
        <v>2.5615999999999999</v>
      </c>
      <c r="O5">
        <v>1.4337788408854999</v>
      </c>
      <c r="P5" t="s">
        <v>38</v>
      </c>
      <c r="Q5">
        <v>6574</v>
      </c>
      <c r="R5">
        <v>41032</v>
      </c>
      <c r="S5">
        <v>291</v>
      </c>
      <c r="T5">
        <v>41322</v>
      </c>
      <c r="U5" t="s">
        <v>29</v>
      </c>
    </row>
    <row r="6" spans="1:21" x14ac:dyDescent="0.25">
      <c r="A6" t="s">
        <v>27398</v>
      </c>
      <c r="B6" t="s">
        <v>14811</v>
      </c>
      <c r="C6" s="3">
        <v>34110.710787037038</v>
      </c>
      <c r="D6" s="3">
        <v>34110.710775462961</v>
      </c>
      <c r="F6">
        <v>52.423083333333302</v>
      </c>
      <c r="G6" t="s">
        <v>27399</v>
      </c>
      <c r="H6">
        <v>106.471833333333</v>
      </c>
      <c r="I6" t="s">
        <v>27400</v>
      </c>
      <c r="J6" t="s">
        <v>27401</v>
      </c>
      <c r="K6" s="1" t="str">
        <f t="shared" si="0"/>
        <v>007MV21C</v>
      </c>
      <c r="M6">
        <v>212.74600000000001</v>
      </c>
      <c r="N6">
        <v>2.4893000000000001</v>
      </c>
      <c r="O6">
        <v>1.4849243414274</v>
      </c>
      <c r="P6" t="s">
        <v>38</v>
      </c>
      <c r="Q6">
        <v>0</v>
      </c>
      <c r="R6">
        <v>5269</v>
      </c>
      <c r="S6">
        <v>151</v>
      </c>
      <c r="T6">
        <v>5419</v>
      </c>
      <c r="U6" t="s">
        <v>29</v>
      </c>
    </row>
    <row r="7" spans="1:21" x14ac:dyDescent="0.25">
      <c r="A7" t="s">
        <v>27423</v>
      </c>
      <c r="B7" t="s">
        <v>14811</v>
      </c>
      <c r="C7" s="3">
        <v>34110.757071759261</v>
      </c>
      <c r="D7" s="3">
        <v>34110.757071759261</v>
      </c>
      <c r="F7">
        <v>52.509444444444398</v>
      </c>
      <c r="G7" t="s">
        <v>27424</v>
      </c>
      <c r="H7">
        <v>106.58527777777699</v>
      </c>
      <c r="I7" t="s">
        <v>27425</v>
      </c>
      <c r="J7" t="s">
        <v>27426</v>
      </c>
      <c r="K7" s="1" t="str">
        <f t="shared" si="0"/>
        <v>008MV21C</v>
      </c>
      <c r="M7">
        <v>655.41800000000001</v>
      </c>
      <c r="N7">
        <v>2.3260999999999998</v>
      </c>
      <c r="O7">
        <v>1.6460937927742301</v>
      </c>
      <c r="P7" t="s">
        <v>38</v>
      </c>
      <c r="Q7">
        <v>4307</v>
      </c>
      <c r="R7">
        <v>14662</v>
      </c>
      <c r="S7">
        <v>139</v>
      </c>
      <c r="T7">
        <v>14800</v>
      </c>
      <c r="U7" t="s">
        <v>29</v>
      </c>
    </row>
    <row r="8" spans="1:21" x14ac:dyDescent="0.25">
      <c r="A8" t="s">
        <v>27444</v>
      </c>
      <c r="B8" t="s">
        <v>14811</v>
      </c>
      <c r="C8" s="3">
        <v>34110.797048611108</v>
      </c>
      <c r="D8" s="3">
        <v>34110.797048611108</v>
      </c>
      <c r="F8">
        <v>52.565527777777703</v>
      </c>
      <c r="G8" t="s">
        <v>27445</v>
      </c>
      <c r="H8">
        <v>106.664333333333</v>
      </c>
      <c r="I8" t="s">
        <v>27446</v>
      </c>
      <c r="J8" t="s">
        <v>27447</v>
      </c>
      <c r="K8" s="1" t="str">
        <f t="shared" si="0"/>
        <v>009MV21C</v>
      </c>
      <c r="M8">
        <v>773.31</v>
      </c>
      <c r="N8">
        <v>2.4178000000000002</v>
      </c>
      <c r="O8">
        <v>1.544703609343</v>
      </c>
      <c r="P8" t="s">
        <v>38</v>
      </c>
      <c r="Q8">
        <v>4638</v>
      </c>
      <c r="R8">
        <v>16332</v>
      </c>
      <c r="S8">
        <v>30</v>
      </c>
      <c r="T8">
        <v>16361</v>
      </c>
      <c r="U8" t="s">
        <v>29</v>
      </c>
    </row>
    <row r="9" spans="1:21" x14ac:dyDescent="0.25">
      <c r="A9" t="s">
        <v>31783</v>
      </c>
      <c r="B9" t="s">
        <v>14811</v>
      </c>
      <c r="C9" s="3">
        <v>34112.46298611111</v>
      </c>
      <c r="D9" s="3">
        <v>34112.46298611111</v>
      </c>
      <c r="F9" s="1">
        <v>52.663216666666663</v>
      </c>
      <c r="G9" t="s">
        <v>31784</v>
      </c>
      <c r="H9" s="1">
        <v>106.85105</v>
      </c>
      <c r="I9" t="s">
        <v>27</v>
      </c>
      <c r="J9" t="s">
        <v>31785</v>
      </c>
      <c r="K9" s="1" t="str">
        <f t="shared" si="0"/>
        <v>010MV23C</v>
      </c>
      <c r="M9">
        <v>1157.058</v>
      </c>
      <c r="N9">
        <v>2.5177</v>
      </c>
      <c r="O9">
        <v>1.46652461044841</v>
      </c>
      <c r="P9" t="s">
        <v>38</v>
      </c>
      <c r="Q9">
        <v>4063</v>
      </c>
      <c r="R9">
        <v>23178</v>
      </c>
      <c r="S9">
        <v>112</v>
      </c>
      <c r="T9">
        <v>23289</v>
      </c>
      <c r="U9" t="s">
        <v>29</v>
      </c>
    </row>
    <row r="10" spans="1:21" x14ac:dyDescent="0.25">
      <c r="A10" t="s">
        <v>27956</v>
      </c>
      <c r="B10" t="s">
        <v>14811</v>
      </c>
      <c r="C10" s="3">
        <v>34112.590162037035</v>
      </c>
      <c r="D10" s="3">
        <v>34112.590162037035</v>
      </c>
      <c r="F10">
        <v>52.640277777777698</v>
      </c>
      <c r="G10" t="s">
        <v>27957</v>
      </c>
      <c r="H10">
        <v>107.31333333333301</v>
      </c>
      <c r="I10" t="s">
        <v>27958</v>
      </c>
      <c r="J10" t="s">
        <v>27959</v>
      </c>
      <c r="K10" s="1" t="str">
        <f t="shared" si="0"/>
        <v>011MV23C</v>
      </c>
      <c r="M10">
        <v>641.577</v>
      </c>
      <c r="N10">
        <v>2.1916000000000002</v>
      </c>
      <c r="O10">
        <v>1.8160684048321101</v>
      </c>
      <c r="P10" t="s">
        <v>38</v>
      </c>
      <c r="Q10">
        <v>3828</v>
      </c>
      <c r="R10">
        <v>13989</v>
      </c>
      <c r="S10">
        <v>299</v>
      </c>
      <c r="T10">
        <v>14287</v>
      </c>
      <c r="U10" t="s">
        <v>29</v>
      </c>
    </row>
    <row r="11" spans="1:21" x14ac:dyDescent="0.25">
      <c r="A11" t="s">
        <v>27852</v>
      </c>
      <c r="B11" t="s">
        <v>14811</v>
      </c>
      <c r="C11" s="3">
        <v>34112.618078703701</v>
      </c>
      <c r="D11" s="3">
        <v>34112.618078703701</v>
      </c>
      <c r="F11">
        <v>52.6533333333333</v>
      </c>
      <c r="G11" t="s">
        <v>27853</v>
      </c>
      <c r="H11">
        <v>107.276666666666</v>
      </c>
      <c r="I11" t="s">
        <v>27854</v>
      </c>
      <c r="J11" t="s">
        <v>27805</v>
      </c>
      <c r="K11" s="1" t="str">
        <f t="shared" si="0"/>
        <v>012MV23C</v>
      </c>
      <c r="M11">
        <v>908.07600000000002</v>
      </c>
      <c r="N11">
        <v>1.9419999999999999</v>
      </c>
      <c r="O11">
        <v>2.0400952217008999</v>
      </c>
      <c r="P11" t="s">
        <v>38</v>
      </c>
      <c r="Q11">
        <v>3379</v>
      </c>
      <c r="R11">
        <v>19016</v>
      </c>
      <c r="S11">
        <v>178</v>
      </c>
      <c r="T11">
        <v>19193</v>
      </c>
      <c r="U11" t="s">
        <v>29</v>
      </c>
    </row>
    <row r="12" spans="1:21" x14ac:dyDescent="0.25">
      <c r="A12" t="s">
        <v>27802</v>
      </c>
      <c r="B12" t="s">
        <v>14811</v>
      </c>
      <c r="C12" s="3">
        <v>34112.662199074075</v>
      </c>
      <c r="D12" s="3">
        <v>34112.662199074075</v>
      </c>
      <c r="F12">
        <v>52.6794444444444</v>
      </c>
      <c r="G12" t="s">
        <v>27803</v>
      </c>
      <c r="H12">
        <v>107.255833333333</v>
      </c>
      <c r="I12" t="s">
        <v>27804</v>
      </c>
      <c r="J12" t="s">
        <v>27805</v>
      </c>
      <c r="K12" s="1" t="str">
        <f t="shared" si="0"/>
        <v>013MV23C</v>
      </c>
      <c r="M12">
        <v>1195.78</v>
      </c>
      <c r="N12">
        <v>2.0142000000000002</v>
      </c>
      <c r="O12">
        <v>1.97382994182067</v>
      </c>
      <c r="P12" t="s">
        <v>38</v>
      </c>
      <c r="Q12">
        <v>3554</v>
      </c>
      <c r="R12">
        <v>22144</v>
      </c>
      <c r="S12">
        <v>253</v>
      </c>
      <c r="T12">
        <v>22396</v>
      </c>
      <c r="U12" t="s">
        <v>29</v>
      </c>
    </row>
    <row r="13" spans="1:21" x14ac:dyDescent="0.25">
      <c r="A13" t="s">
        <v>27734</v>
      </c>
      <c r="B13" t="s">
        <v>14811</v>
      </c>
      <c r="C13" s="3">
        <v>34112.714849537035</v>
      </c>
      <c r="D13" s="3">
        <v>34112.714849537035</v>
      </c>
      <c r="F13">
        <v>52.698888888888803</v>
      </c>
      <c r="G13" t="s">
        <v>27735</v>
      </c>
      <c r="H13">
        <v>107.223888888888</v>
      </c>
      <c r="I13" t="s">
        <v>27736</v>
      </c>
      <c r="J13">
        <v>14</v>
      </c>
      <c r="K13" s="1" t="str">
        <f t="shared" si="0"/>
        <v>014MV23C</v>
      </c>
      <c r="M13">
        <v>1283.336</v>
      </c>
      <c r="N13">
        <v>2.5148000000000001</v>
      </c>
      <c r="O13">
        <v>1.4827046830632</v>
      </c>
      <c r="P13" t="s">
        <v>38</v>
      </c>
      <c r="Q13">
        <v>3527</v>
      </c>
      <c r="R13">
        <v>25148</v>
      </c>
      <c r="S13">
        <v>80</v>
      </c>
      <c r="T13">
        <v>25227</v>
      </c>
      <c r="U13" t="s">
        <v>29</v>
      </c>
    </row>
    <row r="14" spans="1:21" x14ac:dyDescent="0.25">
      <c r="A14" t="s">
        <v>27688</v>
      </c>
      <c r="B14" t="s">
        <v>14811</v>
      </c>
      <c r="C14" s="3">
        <v>34112.80777777778</v>
      </c>
      <c r="D14" s="3">
        <v>34112.80777777778</v>
      </c>
      <c r="F14">
        <v>52.786111111111097</v>
      </c>
      <c r="G14" t="s">
        <v>27689</v>
      </c>
      <c r="H14">
        <v>107.134166666666</v>
      </c>
      <c r="I14" t="s">
        <v>27690</v>
      </c>
      <c r="J14">
        <v>15</v>
      </c>
      <c r="K14" s="1" t="str">
        <f t="shared" si="0"/>
        <v>015MV23C</v>
      </c>
      <c r="M14">
        <v>1377.306</v>
      </c>
      <c r="N14">
        <v>2.9218000000000002</v>
      </c>
      <c r="O14">
        <v>1.0628488704836501</v>
      </c>
      <c r="P14" t="s">
        <v>38</v>
      </c>
      <c r="Q14">
        <v>4599</v>
      </c>
      <c r="R14">
        <v>27523</v>
      </c>
      <c r="S14">
        <v>266</v>
      </c>
      <c r="T14">
        <v>27788</v>
      </c>
      <c r="U14" t="s">
        <v>29</v>
      </c>
    </row>
    <row r="15" spans="1:21" x14ac:dyDescent="0.25">
      <c r="A15" t="s">
        <v>27630</v>
      </c>
      <c r="B15" t="s">
        <v>14811</v>
      </c>
      <c r="C15" s="3">
        <v>34112.888599537036</v>
      </c>
      <c r="D15" s="3">
        <v>34112.888599537036</v>
      </c>
      <c r="F15">
        <v>52.853888888888797</v>
      </c>
      <c r="G15" t="s">
        <v>27616</v>
      </c>
      <c r="H15">
        <v>107.083611111111</v>
      </c>
      <c r="I15" t="s">
        <v>27631</v>
      </c>
      <c r="J15">
        <v>16</v>
      </c>
      <c r="K15" s="1" t="str">
        <f t="shared" si="0"/>
        <v>016MV23C</v>
      </c>
      <c r="M15">
        <v>1378.3989999999999</v>
      </c>
      <c r="N15">
        <v>2.9174000000000002</v>
      </c>
      <c r="O15">
        <v>1.0480698279382501</v>
      </c>
      <c r="P15" t="s">
        <v>38</v>
      </c>
      <c r="Q15">
        <v>3346</v>
      </c>
      <c r="R15">
        <v>25640</v>
      </c>
      <c r="S15">
        <v>165</v>
      </c>
      <c r="T15">
        <v>25804</v>
      </c>
      <c r="U15" t="s">
        <v>29</v>
      </c>
    </row>
    <row r="16" spans="1:21" x14ac:dyDescent="0.25">
      <c r="A16" t="s">
        <v>27593</v>
      </c>
      <c r="B16" t="s">
        <v>14811</v>
      </c>
      <c r="C16" s="3">
        <v>34112.94431712963</v>
      </c>
      <c r="D16" s="3">
        <v>34112.94431712963</v>
      </c>
      <c r="F16">
        <v>52.9305555555555</v>
      </c>
      <c r="G16" t="s">
        <v>27594</v>
      </c>
      <c r="H16">
        <v>107.006111111111</v>
      </c>
      <c r="I16" t="s">
        <v>27595</v>
      </c>
      <c r="J16">
        <v>17</v>
      </c>
      <c r="K16" s="1" t="str">
        <f t="shared" si="0"/>
        <v>017MV23C</v>
      </c>
      <c r="M16">
        <v>1380.0630000000001</v>
      </c>
      <c r="N16">
        <v>2.8212999999999999</v>
      </c>
      <c r="O16">
        <v>1.14099021710606</v>
      </c>
      <c r="P16" t="s">
        <v>38</v>
      </c>
      <c r="Q16">
        <v>3216</v>
      </c>
      <c r="R16">
        <v>26146</v>
      </c>
      <c r="S16">
        <v>226</v>
      </c>
      <c r="T16">
        <v>26371</v>
      </c>
      <c r="U16" t="s">
        <v>29</v>
      </c>
    </row>
    <row r="17" spans="1:21" x14ac:dyDescent="0.25">
      <c r="A17" t="s">
        <v>27566</v>
      </c>
      <c r="B17" t="s">
        <v>14811</v>
      </c>
      <c r="C17" s="3">
        <v>34112.982129629629</v>
      </c>
      <c r="D17" s="3">
        <v>34112.982129629629</v>
      </c>
      <c r="F17">
        <v>52.966666666666598</v>
      </c>
      <c r="G17" t="s">
        <v>27567</v>
      </c>
      <c r="H17">
        <v>106.970277777777</v>
      </c>
      <c r="I17" t="s">
        <v>27568</v>
      </c>
      <c r="J17">
        <v>18</v>
      </c>
      <c r="K17" s="1" t="str">
        <f t="shared" si="0"/>
        <v>018MV23C</v>
      </c>
      <c r="M17">
        <v>1362.3019999999999</v>
      </c>
      <c r="N17">
        <v>2.2179000000000002</v>
      </c>
      <c r="O17">
        <v>1.7496180719033301</v>
      </c>
      <c r="P17" t="s">
        <v>38</v>
      </c>
      <c r="Q17">
        <v>3658</v>
      </c>
      <c r="R17">
        <v>25798</v>
      </c>
      <c r="S17">
        <v>202</v>
      </c>
      <c r="T17">
        <v>25999</v>
      </c>
      <c r="U17" t="s">
        <v>29</v>
      </c>
    </row>
    <row r="18" spans="1:21" x14ac:dyDescent="0.25">
      <c r="A18" t="s">
        <v>27546</v>
      </c>
      <c r="B18" t="s">
        <v>14811</v>
      </c>
      <c r="C18" s="3">
        <v>34113.018321759257</v>
      </c>
      <c r="D18" s="3">
        <v>34113.018321759257</v>
      </c>
      <c r="F18">
        <v>52.982500000000002</v>
      </c>
      <c r="G18" t="s">
        <v>27547</v>
      </c>
      <c r="H18">
        <v>106.955</v>
      </c>
      <c r="I18" t="s">
        <v>27545</v>
      </c>
      <c r="J18">
        <v>19</v>
      </c>
      <c r="K18" s="1" t="str">
        <f t="shared" si="0"/>
        <v>019MV24C</v>
      </c>
      <c r="M18">
        <v>780.572</v>
      </c>
      <c r="N18">
        <v>2.1594000000000002</v>
      </c>
      <c r="O18">
        <v>1.8028739665073901</v>
      </c>
      <c r="P18" t="s">
        <v>38</v>
      </c>
      <c r="Q18">
        <v>5018</v>
      </c>
      <c r="R18">
        <v>20063</v>
      </c>
      <c r="S18">
        <v>275</v>
      </c>
      <c r="T18">
        <v>20337</v>
      </c>
      <c r="U18" t="s">
        <v>29</v>
      </c>
    </row>
    <row r="19" spans="1:21" x14ac:dyDescent="0.25">
      <c r="A19" t="s">
        <v>28019</v>
      </c>
      <c r="B19" t="s">
        <v>14811</v>
      </c>
      <c r="C19" s="3">
        <v>34113.053344907406</v>
      </c>
      <c r="D19" s="3">
        <v>34113.053344907406</v>
      </c>
      <c r="F19">
        <v>52.960555555555501</v>
      </c>
      <c r="G19" t="s">
        <v>28020</v>
      </c>
      <c r="H19">
        <v>107.483611111111</v>
      </c>
      <c r="I19" t="s">
        <v>28021</v>
      </c>
      <c r="J19">
        <v>20</v>
      </c>
      <c r="K19" s="1" t="str">
        <f t="shared" si="0"/>
        <v>020MV24C</v>
      </c>
      <c r="M19">
        <v>1597.789</v>
      </c>
      <c r="N19">
        <v>2.0945</v>
      </c>
      <c r="O19">
        <v>1.90085390423851</v>
      </c>
      <c r="P19" t="s">
        <v>38</v>
      </c>
      <c r="Q19">
        <v>3881</v>
      </c>
      <c r="R19">
        <v>35207</v>
      </c>
      <c r="S19">
        <v>178</v>
      </c>
      <c r="T19">
        <v>35384</v>
      </c>
      <c r="U19" t="s">
        <v>29</v>
      </c>
    </row>
    <row r="20" spans="1:21" x14ac:dyDescent="0.25">
      <c r="A20" t="s">
        <v>28118</v>
      </c>
      <c r="B20" t="s">
        <v>14811</v>
      </c>
      <c r="C20" s="3">
        <v>34113.152777777781</v>
      </c>
      <c r="D20" s="3">
        <v>34113.152777777781</v>
      </c>
      <c r="F20">
        <v>53.016944444444398</v>
      </c>
      <c r="G20" t="s">
        <v>28119</v>
      </c>
      <c r="H20">
        <v>107.805555555555</v>
      </c>
      <c r="I20" t="s">
        <v>28120</v>
      </c>
      <c r="J20">
        <v>21</v>
      </c>
      <c r="K20" s="1" t="str">
        <f t="shared" si="0"/>
        <v>021MV24C</v>
      </c>
    </row>
    <row r="21" spans="1:21" x14ac:dyDescent="0.25">
      <c r="A21" t="s">
        <v>28090</v>
      </c>
      <c r="B21" t="s">
        <v>14811</v>
      </c>
      <c r="C21" s="3">
        <v>34113.209768518522</v>
      </c>
      <c r="D21" s="3">
        <v>34113.209768518522</v>
      </c>
      <c r="F21">
        <v>53.188333333333297</v>
      </c>
      <c r="G21" t="s">
        <v>28091</v>
      </c>
      <c r="H21">
        <v>107.7625</v>
      </c>
      <c r="I21" t="s">
        <v>28092</v>
      </c>
      <c r="J21">
        <v>22</v>
      </c>
      <c r="K21" s="1" t="str">
        <f t="shared" si="0"/>
        <v>022MV24C</v>
      </c>
      <c r="M21">
        <v>1624.71</v>
      </c>
      <c r="N21">
        <v>2.0705</v>
      </c>
      <c r="O21">
        <v>1.89444023588072</v>
      </c>
      <c r="P21" t="s">
        <v>38</v>
      </c>
      <c r="Q21">
        <v>3217</v>
      </c>
      <c r="R21">
        <v>32313</v>
      </c>
      <c r="S21">
        <v>161</v>
      </c>
      <c r="T21">
        <v>32473</v>
      </c>
      <c r="U21" t="s">
        <v>29</v>
      </c>
    </row>
    <row r="22" spans="1:21" x14ac:dyDescent="0.25">
      <c r="A22" t="s">
        <v>28099</v>
      </c>
      <c r="B22" t="s">
        <v>14811</v>
      </c>
      <c r="C22" s="3">
        <v>34113.271168981482</v>
      </c>
      <c r="D22" s="3">
        <v>34113.271168981482</v>
      </c>
      <c r="F22">
        <v>53.171111111111102</v>
      </c>
      <c r="G22" t="s">
        <v>28100</v>
      </c>
      <c r="H22">
        <v>107.776944444444</v>
      </c>
      <c r="I22" t="s">
        <v>28101</v>
      </c>
      <c r="J22">
        <v>23</v>
      </c>
      <c r="K22" s="1" t="str">
        <f t="shared" si="0"/>
        <v>023MV24C</v>
      </c>
      <c r="M22">
        <v>1624.194</v>
      </c>
      <c r="N22">
        <v>2.0893000000000002</v>
      </c>
      <c r="O22">
        <v>1.8864684111469601</v>
      </c>
      <c r="P22" t="s">
        <v>38</v>
      </c>
      <c r="Q22">
        <v>5013</v>
      </c>
      <c r="R22">
        <v>35209</v>
      </c>
      <c r="S22">
        <v>58</v>
      </c>
      <c r="T22">
        <v>35266</v>
      </c>
      <c r="U22" t="s">
        <v>29</v>
      </c>
    </row>
    <row r="23" spans="1:21" x14ac:dyDescent="0.25">
      <c r="A23" t="s">
        <v>28187</v>
      </c>
      <c r="B23" t="s">
        <v>14811</v>
      </c>
      <c r="C23" s="3">
        <v>34114.328402777777</v>
      </c>
      <c r="D23" s="3">
        <v>34114.328402777777</v>
      </c>
      <c r="F23">
        <v>53.356666666666598</v>
      </c>
      <c r="G23" t="s">
        <v>28188</v>
      </c>
      <c r="H23">
        <v>108.21027777777699</v>
      </c>
      <c r="I23" t="s">
        <v>28189</v>
      </c>
      <c r="J23">
        <v>24</v>
      </c>
      <c r="K23" s="1" t="str">
        <f t="shared" si="0"/>
        <v>024MV25C</v>
      </c>
      <c r="M23">
        <v>1627.5260000000001</v>
      </c>
      <c r="N23">
        <v>1.8483000000000001</v>
      </c>
      <c r="O23">
        <v>2.1486465585626999</v>
      </c>
      <c r="P23" t="s">
        <v>38</v>
      </c>
      <c r="Q23">
        <v>3485</v>
      </c>
      <c r="R23">
        <v>29959</v>
      </c>
      <c r="S23">
        <v>88</v>
      </c>
      <c r="T23">
        <v>30046</v>
      </c>
      <c r="U23" t="s">
        <v>29</v>
      </c>
    </row>
    <row r="24" spans="1:21" x14ac:dyDescent="0.25">
      <c r="A24" t="s">
        <v>28164</v>
      </c>
      <c r="B24" t="s">
        <v>14811</v>
      </c>
      <c r="C24" s="3">
        <v>34114.438101851854</v>
      </c>
      <c r="D24" s="3">
        <v>34114.438101851854</v>
      </c>
      <c r="F24">
        <v>53.6313888888888</v>
      </c>
      <c r="G24" t="s">
        <v>28165</v>
      </c>
      <c r="H24">
        <v>108.129444444444</v>
      </c>
      <c r="I24" t="s">
        <v>28166</v>
      </c>
      <c r="J24">
        <v>25</v>
      </c>
      <c r="K24" s="1" t="str">
        <f t="shared" si="0"/>
        <v>025MV25C</v>
      </c>
      <c r="M24">
        <v>366.47899999999998</v>
      </c>
      <c r="N24">
        <v>1.9888999999999999</v>
      </c>
      <c r="O24">
        <v>2.0715272042175199</v>
      </c>
      <c r="P24" t="s">
        <v>38</v>
      </c>
      <c r="Q24">
        <v>4033</v>
      </c>
      <c r="R24">
        <v>9670</v>
      </c>
      <c r="S24">
        <v>186</v>
      </c>
      <c r="T24">
        <v>9855</v>
      </c>
      <c r="U24" t="s">
        <v>29</v>
      </c>
    </row>
    <row r="25" spans="1:21" x14ac:dyDescent="0.25">
      <c r="A25" t="s">
        <v>28246</v>
      </c>
      <c r="B25" t="s">
        <v>14811</v>
      </c>
      <c r="C25" s="3">
        <v>34114.569976851853</v>
      </c>
      <c r="D25" s="3">
        <v>34114.569976851853</v>
      </c>
      <c r="F25">
        <v>53.947222222222202</v>
      </c>
      <c r="G25" t="s">
        <v>28247</v>
      </c>
      <c r="H25">
        <v>108.419166666666</v>
      </c>
      <c r="I25" t="s">
        <v>28248</v>
      </c>
      <c r="J25">
        <v>26</v>
      </c>
      <c r="K25" s="1" t="str">
        <f t="shared" si="0"/>
        <v>026NV25C</v>
      </c>
      <c r="M25">
        <v>889.39800000000002</v>
      </c>
      <c r="N25">
        <v>1.6231</v>
      </c>
      <c r="O25">
        <v>2.3436222695737401</v>
      </c>
      <c r="P25" t="s">
        <v>38</v>
      </c>
      <c r="Q25">
        <v>4640</v>
      </c>
      <c r="R25">
        <v>20614</v>
      </c>
      <c r="S25">
        <v>276</v>
      </c>
      <c r="T25">
        <v>20889</v>
      </c>
      <c r="U25" t="s">
        <v>29</v>
      </c>
    </row>
    <row r="26" spans="1:21" x14ac:dyDescent="0.25">
      <c r="A26" t="s">
        <v>28348</v>
      </c>
      <c r="B26" t="s">
        <v>14811</v>
      </c>
      <c r="C26" s="3">
        <v>34114.713773148149</v>
      </c>
      <c r="D26" s="3">
        <v>34114.713773148149</v>
      </c>
      <c r="F26">
        <v>54.313611111111101</v>
      </c>
      <c r="G26" t="s">
        <v>28349</v>
      </c>
      <c r="H26">
        <v>108.772222222222</v>
      </c>
      <c r="I26" t="s">
        <v>28350</v>
      </c>
      <c r="J26">
        <v>27</v>
      </c>
      <c r="K26" s="1" t="str">
        <f t="shared" si="0"/>
        <v>027NV25C</v>
      </c>
      <c r="M26">
        <v>896.38900000000001</v>
      </c>
      <c r="N26">
        <v>1.3016000000000001</v>
      </c>
      <c r="O26">
        <v>2.6982414671439798</v>
      </c>
      <c r="P26" t="s">
        <v>38</v>
      </c>
      <c r="Q26">
        <v>4455</v>
      </c>
      <c r="R26">
        <v>18677</v>
      </c>
      <c r="S26">
        <v>358</v>
      </c>
      <c r="T26">
        <v>19034</v>
      </c>
      <c r="U26" t="s">
        <v>29</v>
      </c>
    </row>
    <row r="27" spans="1:21" x14ac:dyDescent="0.25">
      <c r="A27" t="s">
        <v>28387</v>
      </c>
      <c r="B27" t="s">
        <v>14811</v>
      </c>
      <c r="C27" s="3">
        <v>34114.778912037036</v>
      </c>
      <c r="D27" s="3">
        <v>34114.778912037036</v>
      </c>
      <c r="F27">
        <v>54.479444444444397</v>
      </c>
      <c r="G27" t="s">
        <v>28388</v>
      </c>
      <c r="H27">
        <v>108.920555555555</v>
      </c>
      <c r="I27" t="s">
        <v>28389</v>
      </c>
      <c r="J27">
        <v>28</v>
      </c>
      <c r="K27" s="1" t="str">
        <f t="shared" si="0"/>
        <v>028NV25C</v>
      </c>
      <c r="M27">
        <v>892.21500000000003</v>
      </c>
      <c r="N27">
        <v>0.88529999999999998</v>
      </c>
      <c r="O27">
        <v>3.0780386315483601</v>
      </c>
      <c r="P27" t="s">
        <v>38</v>
      </c>
      <c r="Q27">
        <v>3840</v>
      </c>
      <c r="R27">
        <v>18891</v>
      </c>
      <c r="S27">
        <v>308</v>
      </c>
      <c r="T27">
        <v>19198</v>
      </c>
      <c r="U27" t="s">
        <v>29</v>
      </c>
    </row>
    <row r="28" spans="1:21" x14ac:dyDescent="0.25">
      <c r="A28" t="s">
        <v>28210</v>
      </c>
      <c r="B28" t="s">
        <v>14811</v>
      </c>
      <c r="C28" s="3">
        <v>34114.889004629629</v>
      </c>
      <c r="D28" s="3">
        <v>34114.888981481483</v>
      </c>
      <c r="F28">
        <v>53.807777777777702</v>
      </c>
      <c r="G28" t="s">
        <v>28211</v>
      </c>
      <c r="H28">
        <v>108.224444444444</v>
      </c>
      <c r="I28" t="s">
        <v>28212</v>
      </c>
      <c r="J28">
        <v>29</v>
      </c>
      <c r="K28" s="1" t="str">
        <f t="shared" si="0"/>
        <v>029NV26C</v>
      </c>
      <c r="M28">
        <v>892.649</v>
      </c>
      <c r="N28">
        <v>1.5482</v>
      </c>
      <c r="O28">
        <v>2.4419118562297601</v>
      </c>
      <c r="P28" t="s">
        <v>38</v>
      </c>
      <c r="Q28">
        <v>4471</v>
      </c>
      <c r="R28">
        <v>18570</v>
      </c>
      <c r="S28">
        <v>184</v>
      </c>
      <c r="T28">
        <v>18753</v>
      </c>
      <c r="U28" t="s">
        <v>29</v>
      </c>
    </row>
    <row r="29" spans="1:21" x14ac:dyDescent="0.25">
      <c r="A29" t="s">
        <v>28135</v>
      </c>
      <c r="B29" t="s">
        <v>14811</v>
      </c>
      <c r="C29" s="3">
        <v>34115.542280092595</v>
      </c>
      <c r="D29" s="3">
        <v>34115.542280092595</v>
      </c>
      <c r="F29">
        <v>53.726666666666603</v>
      </c>
      <c r="G29" t="s">
        <v>28136</v>
      </c>
      <c r="H29">
        <v>108.028611111111</v>
      </c>
      <c r="I29" t="s">
        <v>28137</v>
      </c>
      <c r="J29">
        <v>30</v>
      </c>
      <c r="K29" s="1" t="str">
        <f t="shared" si="0"/>
        <v>030NV25C</v>
      </c>
      <c r="M29">
        <v>863.18799999999999</v>
      </c>
      <c r="N29">
        <v>2.0371000000000001</v>
      </c>
      <c r="O29">
        <v>1.93830779323349</v>
      </c>
      <c r="P29" t="s">
        <v>38</v>
      </c>
      <c r="Q29">
        <v>3569</v>
      </c>
      <c r="R29">
        <v>19601</v>
      </c>
      <c r="S29">
        <v>149</v>
      </c>
      <c r="T29">
        <v>19749</v>
      </c>
      <c r="U29" t="s">
        <v>29</v>
      </c>
    </row>
    <row r="30" spans="1:21" x14ac:dyDescent="0.25">
      <c r="A30" t="s">
        <v>28093</v>
      </c>
      <c r="B30" t="s">
        <v>14811</v>
      </c>
      <c r="C30" s="3">
        <v>34115.610937500001</v>
      </c>
      <c r="D30" s="3">
        <v>34115.610937500001</v>
      </c>
      <c r="F30" s="11">
        <v>53.616666666666603</v>
      </c>
      <c r="G30" s="11" t="s">
        <v>28094</v>
      </c>
      <c r="H30">
        <v>107.7625</v>
      </c>
      <c r="I30" t="s">
        <v>28092</v>
      </c>
      <c r="J30" s="6" t="s">
        <v>28095</v>
      </c>
      <c r="K30" s="1" t="str">
        <f t="shared" si="0"/>
        <v>031NV26C</v>
      </c>
      <c r="M30">
        <v>640.50599999999997</v>
      </c>
      <c r="N30">
        <v>2.3344999999999998</v>
      </c>
      <c r="O30">
        <v>1.6326615060434999</v>
      </c>
      <c r="P30" t="s">
        <v>38</v>
      </c>
      <c r="Q30">
        <v>3561</v>
      </c>
      <c r="R30">
        <v>13432</v>
      </c>
      <c r="S30">
        <v>195</v>
      </c>
      <c r="T30">
        <v>13626</v>
      </c>
      <c r="U30" t="s">
        <v>29</v>
      </c>
    </row>
    <row r="31" spans="1:21" x14ac:dyDescent="0.25">
      <c r="A31" t="s">
        <v>28063</v>
      </c>
      <c r="B31" t="s">
        <v>14811</v>
      </c>
      <c r="C31" s="3">
        <v>34115.712800925925</v>
      </c>
      <c r="D31" s="3">
        <v>34115.712777777779</v>
      </c>
      <c r="F31">
        <v>53.244722222222201</v>
      </c>
      <c r="G31" t="s">
        <v>28064</v>
      </c>
      <c r="H31">
        <v>107.710833333333</v>
      </c>
      <c r="I31" t="s">
        <v>28065</v>
      </c>
      <c r="J31">
        <v>32</v>
      </c>
      <c r="K31" s="1" t="str">
        <f t="shared" si="0"/>
        <v>032NV26C</v>
      </c>
      <c r="M31">
        <v>553.30399999999997</v>
      </c>
      <c r="N31">
        <v>2.6097000000000001</v>
      </c>
      <c r="O31">
        <v>1.45358599865906</v>
      </c>
      <c r="P31" t="s">
        <v>38</v>
      </c>
      <c r="Q31">
        <v>3050</v>
      </c>
      <c r="R31">
        <v>9285</v>
      </c>
      <c r="S31">
        <v>127</v>
      </c>
      <c r="T31">
        <v>9411</v>
      </c>
      <c r="U31" t="s">
        <v>29</v>
      </c>
    </row>
    <row r="32" spans="1:21" x14ac:dyDescent="0.25">
      <c r="A32" t="s">
        <v>28053</v>
      </c>
      <c r="B32" t="s">
        <v>14811</v>
      </c>
      <c r="C32" s="3">
        <v>34115.786261574074</v>
      </c>
      <c r="D32" s="3">
        <v>34115.786261574074</v>
      </c>
      <c r="F32">
        <v>53.433888888888802</v>
      </c>
      <c r="G32" t="s">
        <v>28054</v>
      </c>
      <c r="H32">
        <v>107.6275</v>
      </c>
      <c r="I32" t="s">
        <v>28055</v>
      </c>
      <c r="J32">
        <v>33</v>
      </c>
      <c r="K32" s="1" t="str">
        <f t="shared" si="0"/>
        <v>033NV26C</v>
      </c>
      <c r="M32">
        <v>262.37900000000002</v>
      </c>
      <c r="N32">
        <v>2.0705</v>
      </c>
      <c r="O32">
        <v>1.8945930240634901</v>
      </c>
      <c r="P32" t="s">
        <v>38</v>
      </c>
      <c r="Q32">
        <v>498</v>
      </c>
      <c r="R32">
        <v>5987</v>
      </c>
      <c r="S32">
        <v>184</v>
      </c>
      <c r="T32">
        <v>6170</v>
      </c>
      <c r="U32" t="s">
        <v>29</v>
      </c>
    </row>
    <row r="33" spans="1:21" x14ac:dyDescent="0.25">
      <c r="A33" t="s">
        <v>27543</v>
      </c>
      <c r="B33" t="s">
        <v>14811</v>
      </c>
      <c r="C33" s="3">
        <v>34116.047349537039</v>
      </c>
      <c r="D33" s="3">
        <v>34116.047349537039</v>
      </c>
      <c r="F33">
        <v>52.972777777777701</v>
      </c>
      <c r="G33" t="s">
        <v>27544</v>
      </c>
      <c r="H33">
        <v>106.955</v>
      </c>
      <c r="I33" t="s">
        <v>27545</v>
      </c>
      <c r="J33">
        <v>34</v>
      </c>
      <c r="K33" s="1" t="str">
        <f t="shared" si="0"/>
        <v>034MV27C</v>
      </c>
      <c r="M33">
        <v>1077.711</v>
      </c>
      <c r="N33">
        <v>2.4925999999999999</v>
      </c>
      <c r="O33">
        <v>1.47553625239966</v>
      </c>
      <c r="P33" t="s">
        <v>38</v>
      </c>
      <c r="Q33">
        <v>3521</v>
      </c>
      <c r="R33">
        <v>21709</v>
      </c>
      <c r="S33">
        <v>206</v>
      </c>
      <c r="T33">
        <v>21914</v>
      </c>
      <c r="U33" t="s">
        <v>29</v>
      </c>
    </row>
    <row r="34" spans="1:21" x14ac:dyDescent="0.25">
      <c r="A34" t="s">
        <v>27479</v>
      </c>
      <c r="B34" t="s">
        <v>14811</v>
      </c>
      <c r="C34" s="3">
        <v>34116.134305555555</v>
      </c>
      <c r="D34" s="3">
        <v>34116.134293981479</v>
      </c>
      <c r="F34">
        <v>52.961666666666602</v>
      </c>
      <c r="G34" t="s">
        <v>27480</v>
      </c>
      <c r="H34">
        <v>106.801111111111</v>
      </c>
      <c r="I34" t="s">
        <v>27481</v>
      </c>
      <c r="J34">
        <v>35</v>
      </c>
      <c r="K34" s="1" t="str">
        <f t="shared" si="0"/>
        <v>035MV27C</v>
      </c>
      <c r="M34">
        <v>1374.8</v>
      </c>
      <c r="N34">
        <v>2.6070000000000002</v>
      </c>
      <c r="O34">
        <v>1.3927364785072101</v>
      </c>
      <c r="P34" t="s">
        <v>38</v>
      </c>
      <c r="Q34">
        <v>3833</v>
      </c>
      <c r="R34">
        <v>30011</v>
      </c>
      <c r="S34">
        <v>216</v>
      </c>
      <c r="T34">
        <v>30226</v>
      </c>
      <c r="U34" t="s">
        <v>29</v>
      </c>
    </row>
    <row r="35" spans="1:21" x14ac:dyDescent="0.25">
      <c r="A35" t="s">
        <v>27590</v>
      </c>
      <c r="B35" t="s">
        <v>14811</v>
      </c>
      <c r="C35" s="3">
        <v>34117.087314814817</v>
      </c>
      <c r="D35" s="3">
        <v>34117.087314814817</v>
      </c>
      <c r="F35">
        <v>52.933888888888802</v>
      </c>
      <c r="G35" t="s">
        <v>27591</v>
      </c>
      <c r="H35">
        <v>107.001388888888</v>
      </c>
      <c r="I35" t="s">
        <v>27592</v>
      </c>
      <c r="J35">
        <v>36</v>
      </c>
      <c r="K35" s="1" t="str">
        <f t="shared" si="0"/>
        <v>036MV28C</v>
      </c>
      <c r="M35">
        <v>1380.24</v>
      </c>
      <c r="N35">
        <v>3.0409000000000002</v>
      </c>
      <c r="O35">
        <v>0.92513207563490296</v>
      </c>
      <c r="P35" t="s">
        <v>38</v>
      </c>
      <c r="Q35">
        <v>3516</v>
      </c>
      <c r="R35">
        <v>27202</v>
      </c>
      <c r="S35">
        <v>202</v>
      </c>
      <c r="T35">
        <v>27403</v>
      </c>
      <c r="U35" t="s">
        <v>29</v>
      </c>
    </row>
    <row r="36" spans="1:21" x14ac:dyDescent="0.25">
      <c r="A36" t="s">
        <v>27627</v>
      </c>
      <c r="B36" t="s">
        <v>14811</v>
      </c>
      <c r="C36" s="3">
        <v>34117.205937500003</v>
      </c>
      <c r="D36" s="3">
        <v>34117.205937500003</v>
      </c>
      <c r="F36">
        <v>52.8675</v>
      </c>
      <c r="G36" t="s">
        <v>27628</v>
      </c>
      <c r="H36">
        <v>107.0825</v>
      </c>
      <c r="I36" t="s">
        <v>27629</v>
      </c>
      <c r="J36">
        <v>37</v>
      </c>
      <c r="K36" s="1" t="str">
        <f t="shared" si="0"/>
        <v>037MV28C</v>
      </c>
      <c r="M36">
        <v>1374.498</v>
      </c>
      <c r="N36">
        <v>3.1301000000000001</v>
      </c>
      <c r="O36">
        <v>0.83296131426890596</v>
      </c>
      <c r="P36" t="s">
        <v>38</v>
      </c>
      <c r="Q36">
        <v>3853</v>
      </c>
      <c r="R36">
        <v>29509</v>
      </c>
      <c r="S36">
        <v>294</v>
      </c>
      <c r="T36">
        <v>29802</v>
      </c>
      <c r="U36" t="s">
        <v>29</v>
      </c>
    </row>
    <row r="37" spans="1:21" x14ac:dyDescent="0.25">
      <c r="A37" t="s">
        <v>27700</v>
      </c>
      <c r="B37" t="s">
        <v>14811</v>
      </c>
      <c r="C37" s="3">
        <v>34117.353715277779</v>
      </c>
      <c r="D37" s="3">
        <v>34117.353715277779</v>
      </c>
      <c r="F37" s="6">
        <v>52.808333333333302</v>
      </c>
      <c r="G37" s="6" t="s">
        <v>27701</v>
      </c>
      <c r="H37">
        <v>107.148333333333</v>
      </c>
      <c r="I37" t="s">
        <v>27699</v>
      </c>
      <c r="J37">
        <v>38</v>
      </c>
      <c r="K37" s="1" t="str">
        <f t="shared" si="0"/>
        <v>038MV28C</v>
      </c>
      <c r="M37">
        <v>1391.876</v>
      </c>
      <c r="N37">
        <v>3.1433</v>
      </c>
      <c r="O37">
        <v>0.82088459798128</v>
      </c>
      <c r="P37" t="s">
        <v>38</v>
      </c>
      <c r="Q37">
        <v>3249</v>
      </c>
      <c r="R37">
        <v>27325</v>
      </c>
      <c r="S37">
        <v>194</v>
      </c>
      <c r="T37">
        <v>27518</v>
      </c>
      <c r="U37" t="s">
        <v>29</v>
      </c>
    </row>
    <row r="38" spans="1:21" x14ac:dyDescent="0.25">
      <c r="A38" t="s">
        <v>27724</v>
      </c>
      <c r="B38" t="s">
        <v>14811</v>
      </c>
      <c r="C38" s="3">
        <v>34117.457476851851</v>
      </c>
      <c r="D38" s="3">
        <v>34117.457453703704</v>
      </c>
      <c r="F38">
        <v>52.734999999999999</v>
      </c>
      <c r="G38" t="s">
        <v>27725</v>
      </c>
      <c r="H38">
        <v>107.21583333333299</v>
      </c>
      <c r="I38" t="s">
        <v>27726</v>
      </c>
      <c r="J38">
        <v>39</v>
      </c>
      <c r="K38" s="1" t="str">
        <f t="shared" si="0"/>
        <v>039MV28C</v>
      </c>
      <c r="M38">
        <v>1402.1120000000001</v>
      </c>
      <c r="N38">
        <v>3.0390000000000001</v>
      </c>
      <c r="O38">
        <v>0.95022136288410097</v>
      </c>
      <c r="P38" t="s">
        <v>38</v>
      </c>
      <c r="Q38">
        <v>3770</v>
      </c>
      <c r="R38">
        <v>29918</v>
      </c>
      <c r="S38">
        <v>77</v>
      </c>
      <c r="T38">
        <v>29994</v>
      </c>
      <c r="U38" t="s">
        <v>29</v>
      </c>
    </row>
    <row r="39" spans="1:21" x14ac:dyDescent="0.25">
      <c r="A39" t="s">
        <v>27788</v>
      </c>
      <c r="B39" t="s">
        <v>14811</v>
      </c>
      <c r="C39" s="3">
        <v>34117.519444444442</v>
      </c>
      <c r="D39" s="3">
        <v>34117.519444444442</v>
      </c>
      <c r="F39">
        <v>52.678611111111103</v>
      </c>
      <c r="G39" t="s">
        <v>27789</v>
      </c>
      <c r="H39">
        <v>107.254444444444</v>
      </c>
      <c r="I39" t="s">
        <v>27790</v>
      </c>
      <c r="J39" t="s">
        <v>27791</v>
      </c>
      <c r="K39" s="1" t="str">
        <f t="shared" si="0"/>
        <v>040MV28C</v>
      </c>
      <c r="M39">
        <v>1166.1410000000001</v>
      </c>
      <c r="N39">
        <v>2.6400999999999999</v>
      </c>
      <c r="O39">
        <v>1.51367509103731</v>
      </c>
      <c r="P39" t="s">
        <v>38</v>
      </c>
      <c r="Q39">
        <v>3672</v>
      </c>
      <c r="R39">
        <v>23180</v>
      </c>
      <c r="S39">
        <v>21</v>
      </c>
      <c r="T39">
        <v>23200</v>
      </c>
      <c r="U39" t="s">
        <v>29</v>
      </c>
    </row>
    <row r="40" spans="1:21" x14ac:dyDescent="0.25">
      <c r="A40" t="s">
        <v>27844</v>
      </c>
      <c r="B40" t="s">
        <v>14811</v>
      </c>
      <c r="C40" s="3">
        <v>34117.581423611111</v>
      </c>
      <c r="D40" s="3">
        <v>34117.581412037034</v>
      </c>
      <c r="F40">
        <v>52.653055555555497</v>
      </c>
      <c r="G40" t="s">
        <v>27845</v>
      </c>
      <c r="H40">
        <v>107.273333333333</v>
      </c>
      <c r="I40" t="s">
        <v>27846</v>
      </c>
      <c r="J40">
        <v>41</v>
      </c>
      <c r="K40" s="1" t="str">
        <f t="shared" si="0"/>
        <v>041MV28C</v>
      </c>
      <c r="M40">
        <v>932.25800000000004</v>
      </c>
      <c r="N40">
        <v>2.2856999999999998</v>
      </c>
      <c r="O40">
        <v>1.67047881918355</v>
      </c>
      <c r="P40" t="s">
        <v>38</v>
      </c>
      <c r="Q40">
        <v>3437</v>
      </c>
      <c r="R40">
        <v>18471</v>
      </c>
      <c r="S40">
        <v>1</v>
      </c>
      <c r="T40">
        <v>18471</v>
      </c>
      <c r="U40" t="s">
        <v>29</v>
      </c>
    </row>
    <row r="41" spans="1:21" x14ac:dyDescent="0.25">
      <c r="A41" t="s">
        <v>27949</v>
      </c>
      <c r="B41" t="s">
        <v>14811</v>
      </c>
      <c r="C41" s="3">
        <v>34117.612546296295</v>
      </c>
      <c r="D41" s="3">
        <v>34117.612546296295</v>
      </c>
      <c r="F41">
        <v>52.6388888888888</v>
      </c>
      <c r="G41" t="s">
        <v>27950</v>
      </c>
      <c r="H41">
        <v>107.311388888888</v>
      </c>
      <c r="I41" t="s">
        <v>27951</v>
      </c>
      <c r="J41" t="s">
        <v>27952</v>
      </c>
      <c r="K41" s="1" t="str">
        <f t="shared" si="0"/>
        <v>042MV28C</v>
      </c>
      <c r="M41">
        <v>637.65499999999997</v>
      </c>
      <c r="N41">
        <v>2.7648000000000001</v>
      </c>
      <c r="O41">
        <v>1.2295657776394799</v>
      </c>
      <c r="P41" t="s">
        <v>38</v>
      </c>
      <c r="Q41">
        <v>4341</v>
      </c>
      <c r="R41">
        <v>12384</v>
      </c>
      <c r="S41">
        <v>218</v>
      </c>
      <c r="T41">
        <v>12601</v>
      </c>
      <c r="U41" t="s">
        <v>29</v>
      </c>
    </row>
    <row r="42" spans="1:21" x14ac:dyDescent="0.25">
      <c r="A42" t="s">
        <v>27968</v>
      </c>
      <c r="B42" t="s">
        <v>14811</v>
      </c>
      <c r="C42" s="3">
        <v>34117.640138888892</v>
      </c>
      <c r="D42" s="3">
        <v>34117.640138888892</v>
      </c>
      <c r="F42">
        <v>52.614722222222198</v>
      </c>
      <c r="G42" t="s">
        <v>27969</v>
      </c>
      <c r="H42">
        <v>107.3175</v>
      </c>
      <c r="I42" t="s">
        <v>27970</v>
      </c>
      <c r="J42">
        <v>43</v>
      </c>
      <c r="K42" s="1" t="str">
        <f t="shared" si="0"/>
        <v>043MV28C</v>
      </c>
      <c r="M42">
        <v>170.80699999999999</v>
      </c>
      <c r="N42">
        <v>3.9293999999999998</v>
      </c>
      <c r="O42">
        <v>0.35980219826889098</v>
      </c>
      <c r="P42" t="s">
        <v>38</v>
      </c>
      <c r="Q42">
        <v>1349</v>
      </c>
      <c r="R42">
        <v>5818</v>
      </c>
      <c r="S42">
        <v>183</v>
      </c>
      <c r="T42">
        <v>6000</v>
      </c>
      <c r="U42" t="s">
        <v>29</v>
      </c>
    </row>
    <row r="43" spans="1:21" x14ac:dyDescent="0.25">
      <c r="A43" t="s">
        <v>27414</v>
      </c>
      <c r="B43" t="s">
        <v>14811</v>
      </c>
      <c r="C43" s="3">
        <v>34118.060324074075</v>
      </c>
      <c r="D43" s="3">
        <v>34118.060324074075</v>
      </c>
      <c r="F43">
        <v>52.481388888888802</v>
      </c>
      <c r="G43" t="s">
        <v>27415</v>
      </c>
      <c r="H43">
        <v>106.581388888888</v>
      </c>
      <c r="I43" t="s">
        <v>27416</v>
      </c>
      <c r="J43">
        <v>45</v>
      </c>
      <c r="K43" s="1" t="str">
        <f t="shared" si="0"/>
        <v>045MV29C</v>
      </c>
      <c r="M43">
        <v>507.39100000000002</v>
      </c>
      <c r="N43">
        <v>2.7519999999999998</v>
      </c>
      <c r="O43">
        <v>1.21082390517894</v>
      </c>
      <c r="P43" t="s">
        <v>38</v>
      </c>
      <c r="Q43">
        <v>3392</v>
      </c>
      <c r="R43">
        <v>8826</v>
      </c>
      <c r="S43">
        <v>89</v>
      </c>
      <c r="T43">
        <v>8914</v>
      </c>
      <c r="U43" t="s">
        <v>29</v>
      </c>
    </row>
    <row r="44" spans="1:21" x14ac:dyDescent="0.25">
      <c r="A44" t="s">
        <v>27411</v>
      </c>
      <c r="B44" t="s">
        <v>14811</v>
      </c>
      <c r="C44" s="3">
        <v>34118.124293981484</v>
      </c>
      <c r="D44" s="3">
        <v>34118.124293981484</v>
      </c>
      <c r="F44">
        <v>52.455833333333302</v>
      </c>
      <c r="G44" t="s">
        <v>27412</v>
      </c>
      <c r="H44">
        <v>106.549166666666</v>
      </c>
      <c r="I44" t="s">
        <v>27413</v>
      </c>
      <c r="J44">
        <v>46</v>
      </c>
      <c r="K44" s="1" t="str">
        <f t="shared" si="0"/>
        <v>046MV29C</v>
      </c>
      <c r="M44">
        <v>390.43900000000002</v>
      </c>
      <c r="N44">
        <v>2.7280000000000002</v>
      </c>
      <c r="O44">
        <v>1.2454714419647599</v>
      </c>
      <c r="P44" t="s">
        <v>38</v>
      </c>
      <c r="Q44">
        <v>2019</v>
      </c>
      <c r="R44">
        <v>7430</v>
      </c>
      <c r="S44">
        <v>152</v>
      </c>
      <c r="T44">
        <v>7581</v>
      </c>
      <c r="U44" t="s">
        <v>29</v>
      </c>
    </row>
    <row r="45" spans="1:21" x14ac:dyDescent="0.25">
      <c r="A45" t="s">
        <v>27402</v>
      </c>
      <c r="B45" t="s">
        <v>14811</v>
      </c>
      <c r="C45" s="3">
        <v>34118.161412037036</v>
      </c>
      <c r="D45" s="3">
        <v>34118.161412037036</v>
      </c>
      <c r="F45">
        <v>52.421944444444399</v>
      </c>
      <c r="G45" t="s">
        <v>27403</v>
      </c>
      <c r="H45">
        <v>106.4725</v>
      </c>
      <c r="I45" t="s">
        <v>27404</v>
      </c>
      <c r="J45" t="s">
        <v>27405</v>
      </c>
      <c r="K45" s="1" t="str">
        <f t="shared" si="0"/>
        <v>047MV29C</v>
      </c>
      <c r="M45">
        <v>207.255</v>
      </c>
      <c r="N45">
        <v>2.903</v>
      </c>
      <c r="O45">
        <v>1.07056415564288</v>
      </c>
      <c r="P45" t="s">
        <v>38</v>
      </c>
      <c r="Q45">
        <v>0</v>
      </c>
      <c r="R45">
        <v>4122</v>
      </c>
      <c r="S45">
        <v>112</v>
      </c>
      <c r="T45">
        <v>4233</v>
      </c>
      <c r="U45" t="s">
        <v>29</v>
      </c>
    </row>
    <row r="46" spans="1:21" x14ac:dyDescent="0.25">
      <c r="A46" t="s">
        <v>27392</v>
      </c>
      <c r="B46" t="s">
        <v>14811</v>
      </c>
      <c r="C46" s="3">
        <v>34118.190196759257</v>
      </c>
      <c r="D46" s="3">
        <v>34118.190196759257</v>
      </c>
      <c r="F46">
        <v>52.415277777777703</v>
      </c>
      <c r="G46" t="s">
        <v>27393</v>
      </c>
      <c r="H46">
        <v>106.463333333333</v>
      </c>
      <c r="I46" t="s">
        <v>27394</v>
      </c>
      <c r="J46">
        <v>48</v>
      </c>
      <c r="K46" s="1" t="str">
        <f t="shared" si="0"/>
        <v>048MV29C</v>
      </c>
      <c r="M46">
        <v>144.69499999999999</v>
      </c>
      <c r="N46">
        <v>2.8504</v>
      </c>
      <c r="O46">
        <v>1.2638673921211101</v>
      </c>
      <c r="P46" t="s">
        <v>38</v>
      </c>
      <c r="Q46">
        <v>0</v>
      </c>
      <c r="R46">
        <v>3459</v>
      </c>
      <c r="S46">
        <v>213</v>
      </c>
      <c r="T46">
        <v>3671</v>
      </c>
      <c r="U46" t="s">
        <v>29</v>
      </c>
    </row>
    <row r="47" spans="1:21" x14ac:dyDescent="0.25">
      <c r="A47" t="s">
        <v>27460</v>
      </c>
      <c r="B47" t="s">
        <v>14811</v>
      </c>
      <c r="C47" s="3">
        <v>34118.248495370368</v>
      </c>
      <c r="D47" s="3">
        <v>34118.248495370368</v>
      </c>
      <c r="F47">
        <v>52.887500000000003</v>
      </c>
      <c r="G47" t="s">
        <v>27461</v>
      </c>
      <c r="H47">
        <v>106.68694444444399</v>
      </c>
      <c r="I47" t="s">
        <v>27462</v>
      </c>
      <c r="J47">
        <v>49</v>
      </c>
      <c r="K47" s="1" t="str">
        <f t="shared" si="0"/>
        <v>049MV29C</v>
      </c>
      <c r="M47">
        <v>723.22299999999996</v>
      </c>
      <c r="N47">
        <v>3.0044</v>
      </c>
      <c r="O47">
        <v>0.95965568312090399</v>
      </c>
      <c r="P47" t="s">
        <v>38</v>
      </c>
      <c r="Q47">
        <v>3329</v>
      </c>
      <c r="R47">
        <v>12997</v>
      </c>
      <c r="S47">
        <v>119</v>
      </c>
      <c r="T47">
        <v>13115</v>
      </c>
      <c r="U47" t="s">
        <v>29</v>
      </c>
    </row>
    <row r="48" spans="1:21" x14ac:dyDescent="0.25">
      <c r="A48" t="s">
        <v>27476</v>
      </c>
      <c r="B48" t="s">
        <v>14811</v>
      </c>
      <c r="C48" s="3">
        <v>34118.284849537034</v>
      </c>
      <c r="D48" s="3">
        <v>34118.284849537034</v>
      </c>
      <c r="F48">
        <v>52.613888888888802</v>
      </c>
      <c r="G48" t="s">
        <v>27477</v>
      </c>
      <c r="H48">
        <v>106.778055555555</v>
      </c>
      <c r="I48" t="s">
        <v>27478</v>
      </c>
      <c r="J48">
        <v>50</v>
      </c>
      <c r="K48" s="1" t="str">
        <f t="shared" si="0"/>
        <v>050MV29C</v>
      </c>
      <c r="M48">
        <v>982.00300000000004</v>
      </c>
      <c r="N48">
        <v>3.1309999999999998</v>
      </c>
      <c r="O48">
        <v>0.83270637682642601</v>
      </c>
      <c r="P48" t="s">
        <v>38</v>
      </c>
      <c r="Q48">
        <v>3657</v>
      </c>
      <c r="R48">
        <v>19141</v>
      </c>
      <c r="S48">
        <v>91</v>
      </c>
      <c r="T48">
        <v>19231</v>
      </c>
      <c r="U48" t="s">
        <v>29</v>
      </c>
    </row>
    <row r="49" spans="1:21" x14ac:dyDescent="0.25">
      <c r="A49" t="s">
        <v>27737</v>
      </c>
      <c r="B49" t="s">
        <v>14811</v>
      </c>
      <c r="C49" s="3">
        <v>34119.53396990741</v>
      </c>
      <c r="D49" s="3">
        <v>34119.53396990741</v>
      </c>
      <c r="F49">
        <v>52.684166666666599</v>
      </c>
      <c r="G49" t="s">
        <v>27738</v>
      </c>
      <c r="H49">
        <v>107.224722222222</v>
      </c>
      <c r="I49" t="s">
        <v>27739</v>
      </c>
      <c r="J49">
        <v>51</v>
      </c>
      <c r="K49" s="1" t="str">
        <f t="shared" si="0"/>
        <v>051MV30C</v>
      </c>
      <c r="M49">
        <v>1218.8630000000001</v>
      </c>
      <c r="N49">
        <v>3.0304000000000002</v>
      </c>
      <c r="O49">
        <v>0.96200272985961599</v>
      </c>
      <c r="P49" t="s">
        <v>38</v>
      </c>
      <c r="Q49">
        <v>3487</v>
      </c>
      <c r="R49">
        <v>23402</v>
      </c>
      <c r="S49">
        <v>83</v>
      </c>
      <c r="T49">
        <v>23484</v>
      </c>
      <c r="U49" t="s">
        <v>29</v>
      </c>
    </row>
    <row r="50" spans="1:21" x14ac:dyDescent="0.25">
      <c r="A50" t="s">
        <v>27921</v>
      </c>
      <c r="B50" t="s">
        <v>14811</v>
      </c>
      <c r="C50" s="3">
        <v>34119.60596064815</v>
      </c>
      <c r="D50" s="3">
        <v>34119.60596064815</v>
      </c>
      <c r="F50">
        <v>52.636388888888803</v>
      </c>
      <c r="G50" t="s">
        <v>27922</v>
      </c>
      <c r="H50">
        <v>107.30638888888799</v>
      </c>
      <c r="I50" t="s">
        <v>27923</v>
      </c>
      <c r="J50">
        <v>52</v>
      </c>
      <c r="K50" s="1" t="str">
        <f t="shared" si="0"/>
        <v>052MV30C</v>
      </c>
      <c r="M50">
        <v>532.34699999999998</v>
      </c>
      <c r="N50">
        <v>3.2160000000000002</v>
      </c>
      <c r="O50">
        <v>0.75268551185125998</v>
      </c>
      <c r="P50" t="s">
        <v>38</v>
      </c>
      <c r="Q50">
        <v>3982</v>
      </c>
      <c r="R50">
        <v>9611</v>
      </c>
      <c r="S50">
        <v>224</v>
      </c>
      <c r="T50">
        <v>9834</v>
      </c>
      <c r="U50" t="s">
        <v>29</v>
      </c>
    </row>
    <row r="51" spans="1:21" x14ac:dyDescent="0.25">
      <c r="A51" t="s">
        <v>27934</v>
      </c>
      <c r="B51" t="s">
        <v>14811</v>
      </c>
      <c r="C51" s="3">
        <v>34119.666944444441</v>
      </c>
      <c r="D51" s="3">
        <v>34119.666944444441</v>
      </c>
      <c r="F51">
        <v>52.6313888888888</v>
      </c>
      <c r="G51" t="s">
        <v>27935</v>
      </c>
      <c r="H51">
        <v>107.308333333333</v>
      </c>
      <c r="I51" t="s">
        <v>27936</v>
      </c>
      <c r="J51">
        <v>53</v>
      </c>
      <c r="K51" s="1" t="str">
        <f t="shared" si="0"/>
        <v>053MV30C</v>
      </c>
      <c r="M51">
        <v>433.07400000000001</v>
      </c>
      <c r="N51">
        <v>3.4459</v>
      </c>
      <c r="O51">
        <v>0.51770258143019898</v>
      </c>
      <c r="P51" t="s">
        <v>38</v>
      </c>
      <c r="Q51">
        <v>3102</v>
      </c>
      <c r="R51">
        <v>8367</v>
      </c>
      <c r="S51">
        <v>28</v>
      </c>
      <c r="T51">
        <v>8394</v>
      </c>
      <c r="U51" t="s">
        <v>29</v>
      </c>
    </row>
    <row r="52" spans="1:21" x14ac:dyDescent="0.25">
      <c r="A52" t="s">
        <v>27907</v>
      </c>
      <c r="B52" t="s">
        <v>14811</v>
      </c>
      <c r="C52" s="3">
        <v>34119.692986111113</v>
      </c>
      <c r="D52" s="3">
        <v>34119.692986111113</v>
      </c>
      <c r="F52">
        <v>52.627222222222201</v>
      </c>
      <c r="G52" t="s">
        <v>27908</v>
      </c>
      <c r="H52">
        <v>107.30416666666601</v>
      </c>
      <c r="I52" t="s">
        <v>27909</v>
      </c>
      <c r="J52">
        <v>53</v>
      </c>
      <c r="K52" s="1" t="str">
        <f t="shared" si="0"/>
        <v>054MV30C</v>
      </c>
      <c r="M52">
        <v>459.31900000000002</v>
      </c>
      <c r="N52">
        <v>3.3809999999999998</v>
      </c>
      <c r="O52">
        <v>0.58874831566101204</v>
      </c>
      <c r="P52" t="s">
        <v>38</v>
      </c>
      <c r="Q52">
        <v>3285</v>
      </c>
      <c r="R52">
        <v>8448</v>
      </c>
      <c r="S52">
        <v>212</v>
      </c>
      <c r="T52">
        <v>8659</v>
      </c>
      <c r="U52" t="s">
        <v>29</v>
      </c>
    </row>
    <row r="53" spans="1:21" x14ac:dyDescent="0.25">
      <c r="A53" t="s">
        <v>27982</v>
      </c>
      <c r="B53" t="s">
        <v>14811</v>
      </c>
      <c r="C53" s="3">
        <v>34119.729733796295</v>
      </c>
      <c r="D53" s="3">
        <v>34119.729733796295</v>
      </c>
      <c r="F53">
        <v>52.630555555555503</v>
      </c>
      <c r="G53" t="s">
        <v>27983</v>
      </c>
      <c r="H53">
        <v>107.32</v>
      </c>
      <c r="I53" t="s">
        <v>27984</v>
      </c>
      <c r="J53" t="s">
        <v>27504</v>
      </c>
      <c r="K53" s="1" t="str">
        <f t="shared" si="0"/>
        <v>055MV30C</v>
      </c>
      <c r="M53">
        <v>498.65300000000002</v>
      </c>
      <c r="N53">
        <v>3.4565000000000001</v>
      </c>
      <c r="O53">
        <v>0.64577683277029496</v>
      </c>
      <c r="P53" t="s">
        <v>38</v>
      </c>
      <c r="Q53">
        <v>3658</v>
      </c>
      <c r="R53">
        <v>9004</v>
      </c>
      <c r="S53">
        <v>118</v>
      </c>
      <c r="T53">
        <v>9121</v>
      </c>
      <c r="U53" t="s">
        <v>29</v>
      </c>
    </row>
    <row r="54" spans="1:21" x14ac:dyDescent="0.25">
      <c r="A54" t="s">
        <v>27965</v>
      </c>
      <c r="B54" t="s">
        <v>14811</v>
      </c>
      <c r="C54" s="3">
        <v>34119.756550925929</v>
      </c>
      <c r="D54" s="3">
        <v>34119.756550925929</v>
      </c>
      <c r="F54">
        <v>52.6244444444444</v>
      </c>
      <c r="G54" t="s">
        <v>27966</v>
      </c>
      <c r="H54">
        <v>107.31555555555499</v>
      </c>
      <c r="I54" t="s">
        <v>27967</v>
      </c>
      <c r="J54">
        <v>56</v>
      </c>
      <c r="K54" s="1" t="str">
        <f t="shared" si="0"/>
        <v>056MV30C</v>
      </c>
      <c r="M54">
        <v>236.52600000000001</v>
      </c>
      <c r="N54">
        <v>7.8586999999999998</v>
      </c>
      <c r="O54">
        <v>0.23561519890228699</v>
      </c>
      <c r="P54" t="s">
        <v>38</v>
      </c>
      <c r="Q54">
        <v>768</v>
      </c>
      <c r="R54">
        <v>4400</v>
      </c>
      <c r="S54">
        <v>146</v>
      </c>
      <c r="T54">
        <v>4545</v>
      </c>
      <c r="U54" t="s">
        <v>29</v>
      </c>
    </row>
    <row r="55" spans="1:21" x14ac:dyDescent="0.25">
      <c r="A55" t="s">
        <v>27839</v>
      </c>
      <c r="B55" t="s">
        <v>14811</v>
      </c>
      <c r="C55" s="3">
        <v>34119.787615740737</v>
      </c>
      <c r="D55" s="3">
        <v>34119.787615740737</v>
      </c>
      <c r="F55">
        <v>52.656944444444399</v>
      </c>
      <c r="G55" t="s">
        <v>27840</v>
      </c>
      <c r="H55">
        <v>107.272222222222</v>
      </c>
      <c r="I55" t="s">
        <v>27841</v>
      </c>
      <c r="J55">
        <v>57</v>
      </c>
      <c r="K55" s="1" t="str">
        <f t="shared" si="0"/>
        <v>057MV30C</v>
      </c>
      <c r="M55">
        <v>921.08399999999995</v>
      </c>
      <c r="N55">
        <v>2.742</v>
      </c>
      <c r="O55">
        <v>1.22215097489155</v>
      </c>
      <c r="P55" t="s">
        <v>38</v>
      </c>
      <c r="Q55">
        <v>3925</v>
      </c>
      <c r="R55">
        <v>17486</v>
      </c>
      <c r="S55">
        <v>72</v>
      </c>
      <c r="T55">
        <v>17557</v>
      </c>
      <c r="U55" t="s">
        <v>29</v>
      </c>
    </row>
    <row r="56" spans="1:21" x14ac:dyDescent="0.25">
      <c r="A56" t="s">
        <v>27860</v>
      </c>
      <c r="B56" t="s">
        <v>14811</v>
      </c>
      <c r="C56" s="3">
        <v>34119.810983796298</v>
      </c>
      <c r="D56" s="3">
        <v>34119.810983796298</v>
      </c>
      <c r="F56">
        <v>52.640555555555501</v>
      </c>
      <c r="G56" t="s">
        <v>27861</v>
      </c>
      <c r="H56">
        <v>107.283333333333</v>
      </c>
      <c r="I56" t="s">
        <v>27862</v>
      </c>
      <c r="J56">
        <v>58</v>
      </c>
      <c r="K56" s="1" t="str">
        <f t="shared" si="0"/>
        <v>058MV30C</v>
      </c>
      <c r="M56">
        <v>727.28700000000003</v>
      </c>
      <c r="N56">
        <v>2.8382000000000001</v>
      </c>
      <c r="O56">
        <v>1.1263223287794299</v>
      </c>
      <c r="P56" t="s">
        <v>38</v>
      </c>
      <c r="Q56">
        <v>3473</v>
      </c>
      <c r="R56">
        <v>14671</v>
      </c>
      <c r="S56">
        <v>126</v>
      </c>
      <c r="T56">
        <v>14796</v>
      </c>
      <c r="U56" t="s">
        <v>29</v>
      </c>
    </row>
    <row r="57" spans="1:21" x14ac:dyDescent="0.25">
      <c r="A57" t="s">
        <v>27806</v>
      </c>
      <c r="B57" t="s">
        <v>14811</v>
      </c>
      <c r="C57" s="3">
        <v>34119.839826388888</v>
      </c>
      <c r="D57" s="3">
        <v>34119.839826388888</v>
      </c>
      <c r="F57">
        <v>52.678055555555503</v>
      </c>
      <c r="G57" t="s">
        <v>27807</v>
      </c>
      <c r="H57">
        <v>107.256388888888</v>
      </c>
      <c r="I57" t="s">
        <v>27808</v>
      </c>
      <c r="J57">
        <v>59</v>
      </c>
      <c r="K57" s="1" t="str">
        <f t="shared" si="0"/>
        <v>059MV30C</v>
      </c>
      <c r="M57">
        <v>1203.1420000000001</v>
      </c>
      <c r="N57">
        <v>2.7273000000000001</v>
      </c>
      <c r="O57">
        <v>1.24619519194317</v>
      </c>
      <c r="P57" t="s">
        <v>38</v>
      </c>
      <c r="Q57">
        <v>3659</v>
      </c>
      <c r="R57">
        <v>22258</v>
      </c>
      <c r="S57">
        <v>181</v>
      </c>
      <c r="T57">
        <v>22438</v>
      </c>
      <c r="U57" t="s">
        <v>29</v>
      </c>
    </row>
    <row r="58" spans="1:21" x14ac:dyDescent="0.25">
      <c r="A58" t="s">
        <v>27850</v>
      </c>
      <c r="B58" t="s">
        <v>14811</v>
      </c>
      <c r="C58" s="3">
        <v>34119.872083333335</v>
      </c>
      <c r="D58" s="3">
        <v>34119.872083333335</v>
      </c>
      <c r="F58">
        <v>52.65</v>
      </c>
      <c r="G58" t="s">
        <v>27848</v>
      </c>
      <c r="H58">
        <v>107.27638888888799</v>
      </c>
      <c r="I58" t="s">
        <v>27851</v>
      </c>
      <c r="J58">
        <v>60</v>
      </c>
      <c r="K58" s="1" t="str">
        <f t="shared" si="0"/>
        <v>060MV30C</v>
      </c>
      <c r="M58">
        <v>862.99900000000002</v>
      </c>
      <c r="N58">
        <v>2.7191999999999998</v>
      </c>
      <c r="O58">
        <v>1.24529553170374</v>
      </c>
      <c r="P58" t="s">
        <v>38</v>
      </c>
      <c r="Q58">
        <v>3520</v>
      </c>
      <c r="R58">
        <v>17327</v>
      </c>
      <c r="S58">
        <v>256</v>
      </c>
      <c r="T58">
        <v>17582</v>
      </c>
      <c r="U58" t="s">
        <v>29</v>
      </c>
    </row>
    <row r="59" spans="1:21" x14ac:dyDescent="0.25">
      <c r="A59" t="s">
        <v>28107</v>
      </c>
      <c r="B59" t="s">
        <v>14811</v>
      </c>
      <c r="C59" s="3">
        <v>34120.552395833336</v>
      </c>
      <c r="D59" s="3">
        <v>34120.552395833336</v>
      </c>
      <c r="F59">
        <v>53.171944444444399</v>
      </c>
      <c r="G59" t="s">
        <v>28108</v>
      </c>
      <c r="H59">
        <v>107.800833333333</v>
      </c>
      <c r="I59" t="s">
        <v>28109</v>
      </c>
      <c r="J59">
        <v>61</v>
      </c>
      <c r="K59" s="1" t="str">
        <f t="shared" si="0"/>
        <v>061MV31C</v>
      </c>
      <c r="M59">
        <v>1624.37</v>
      </c>
      <c r="N59">
        <v>2.6206999999999998</v>
      </c>
      <c r="O59">
        <v>1.3937003135613499</v>
      </c>
      <c r="P59" t="s">
        <v>38</v>
      </c>
      <c r="Q59">
        <v>3162</v>
      </c>
      <c r="R59">
        <v>32151</v>
      </c>
      <c r="S59">
        <v>134</v>
      </c>
      <c r="T59">
        <v>32284</v>
      </c>
      <c r="U59" t="s">
        <v>29</v>
      </c>
    </row>
    <row r="60" spans="1:21" x14ac:dyDescent="0.25">
      <c r="A60" t="s">
        <v>28016</v>
      </c>
      <c r="B60" t="s">
        <v>14811</v>
      </c>
      <c r="C60" s="3">
        <v>34120.763078703705</v>
      </c>
      <c r="D60" s="3">
        <v>34120.763078703705</v>
      </c>
      <c r="F60">
        <v>52.963333333333303</v>
      </c>
      <c r="G60" t="s">
        <v>28017</v>
      </c>
      <c r="H60">
        <v>107.482777777777</v>
      </c>
      <c r="I60" t="s">
        <v>28015</v>
      </c>
      <c r="J60">
        <v>62</v>
      </c>
      <c r="K60" s="1" t="str">
        <f t="shared" si="0"/>
        <v>062MV31C</v>
      </c>
      <c r="M60">
        <v>217.745</v>
      </c>
      <c r="N60">
        <v>2.4722</v>
      </c>
      <c r="O60">
        <v>1.49797875418981</v>
      </c>
      <c r="P60" t="s">
        <v>38</v>
      </c>
      <c r="Q60">
        <v>966</v>
      </c>
      <c r="R60">
        <v>4700</v>
      </c>
      <c r="S60">
        <v>180</v>
      </c>
      <c r="T60">
        <v>4879</v>
      </c>
      <c r="U60" t="s">
        <v>29</v>
      </c>
    </row>
    <row r="61" spans="1:21" x14ac:dyDescent="0.25">
      <c r="A61" t="s">
        <v>28018</v>
      </c>
      <c r="B61" t="s">
        <v>14811</v>
      </c>
      <c r="C61" s="3">
        <v>34120.767685185187</v>
      </c>
      <c r="D61" s="3">
        <v>34120.767685185187</v>
      </c>
      <c r="F61">
        <v>52.963333333333303</v>
      </c>
      <c r="G61" t="s">
        <v>28017</v>
      </c>
      <c r="H61">
        <v>107.482777777777</v>
      </c>
      <c r="I61" t="s">
        <v>28015</v>
      </c>
      <c r="J61">
        <v>62</v>
      </c>
      <c r="K61" s="1" t="str">
        <f t="shared" si="0"/>
        <v>062MV32C</v>
      </c>
      <c r="M61">
        <v>1598.29</v>
      </c>
      <c r="N61">
        <v>3.5884</v>
      </c>
      <c r="O61" t="s">
        <v>27</v>
      </c>
      <c r="P61" t="s">
        <v>38</v>
      </c>
      <c r="Q61">
        <v>0</v>
      </c>
      <c r="R61">
        <v>29517</v>
      </c>
      <c r="S61">
        <v>93</v>
      </c>
      <c r="T61">
        <v>29609</v>
      </c>
      <c r="U61" t="s">
        <v>29</v>
      </c>
    </row>
    <row r="62" spans="1:21" x14ac:dyDescent="0.25">
      <c r="A62" t="s">
        <v>27482</v>
      </c>
      <c r="B62" t="s">
        <v>14811</v>
      </c>
      <c r="C62" s="3">
        <v>34121.022256944445</v>
      </c>
      <c r="D62" s="3">
        <v>34121.022245370368</v>
      </c>
      <c r="F62">
        <v>52.66</v>
      </c>
      <c r="G62" t="s">
        <v>27483</v>
      </c>
      <c r="H62">
        <v>106.812222222222</v>
      </c>
      <c r="I62" t="s">
        <v>27484</v>
      </c>
      <c r="J62">
        <v>63</v>
      </c>
      <c r="K62" s="1" t="str">
        <f t="shared" si="0"/>
        <v>063MV01C</v>
      </c>
      <c r="M62">
        <v>1145.7809999999999</v>
      </c>
      <c r="N62">
        <v>3.1751</v>
      </c>
      <c r="O62">
        <v>0.78910712515506698</v>
      </c>
      <c r="P62" t="s">
        <v>38</v>
      </c>
      <c r="Q62">
        <v>3374</v>
      </c>
      <c r="R62">
        <v>22702</v>
      </c>
      <c r="S62">
        <v>107</v>
      </c>
      <c r="T62">
        <v>22808</v>
      </c>
      <c r="U62" t="s">
        <v>29</v>
      </c>
    </row>
    <row r="63" spans="1:21" x14ac:dyDescent="0.25">
      <c r="A63" t="s">
        <v>27287</v>
      </c>
      <c r="B63" t="s">
        <v>14811</v>
      </c>
      <c r="C63" s="3">
        <v>34121.25922453704</v>
      </c>
      <c r="D63" s="3">
        <v>34121.25922453704</v>
      </c>
      <c r="F63">
        <v>52.099444444444401</v>
      </c>
      <c r="G63" t="s">
        <v>27288</v>
      </c>
      <c r="H63">
        <v>105.948333333333</v>
      </c>
      <c r="I63" t="s">
        <v>27289</v>
      </c>
      <c r="J63">
        <v>64</v>
      </c>
      <c r="K63" s="1" t="str">
        <f t="shared" si="0"/>
        <v>064SV01C</v>
      </c>
      <c r="M63">
        <v>199.71</v>
      </c>
      <c r="N63">
        <v>2.6021999999999998</v>
      </c>
      <c r="O63">
        <v>1.36308832237596</v>
      </c>
      <c r="P63" t="s">
        <v>38</v>
      </c>
      <c r="Q63">
        <v>0</v>
      </c>
      <c r="R63">
        <v>5170</v>
      </c>
      <c r="S63">
        <v>134</v>
      </c>
      <c r="T63">
        <v>5303</v>
      </c>
      <c r="U63" t="s">
        <v>29</v>
      </c>
    </row>
    <row r="64" spans="1:21" x14ac:dyDescent="0.25">
      <c r="A64" t="s">
        <v>27299</v>
      </c>
      <c r="B64" t="s">
        <v>14811</v>
      </c>
      <c r="C64" s="3">
        <v>34121.298877314817</v>
      </c>
      <c r="D64" s="3">
        <v>34121.298877314817</v>
      </c>
      <c r="F64">
        <v>52.05</v>
      </c>
      <c r="G64" t="s">
        <v>27300</v>
      </c>
      <c r="H64">
        <v>105.97777777777701</v>
      </c>
      <c r="I64" t="s">
        <v>27301</v>
      </c>
      <c r="J64">
        <v>65</v>
      </c>
      <c r="K64" s="1" t="str">
        <f t="shared" si="0"/>
        <v>065SV01C</v>
      </c>
      <c r="M64">
        <v>475.54</v>
      </c>
      <c r="N64">
        <v>3.2048999999999999</v>
      </c>
      <c r="O64">
        <v>0.76271213276938399</v>
      </c>
      <c r="P64" t="s">
        <v>38</v>
      </c>
      <c r="Q64">
        <v>3227</v>
      </c>
      <c r="R64">
        <v>9495</v>
      </c>
      <c r="S64">
        <v>191</v>
      </c>
      <c r="T64">
        <v>9685</v>
      </c>
      <c r="U64" t="s">
        <v>29</v>
      </c>
    </row>
    <row r="65" spans="1:21" x14ac:dyDescent="0.25">
      <c r="A65" t="s">
        <v>27282</v>
      </c>
      <c r="B65" t="s">
        <v>14811</v>
      </c>
      <c r="C65" s="3">
        <v>34121.333240740743</v>
      </c>
      <c r="D65" s="3">
        <v>34121.333229166667</v>
      </c>
      <c r="F65">
        <v>52.011944444444403</v>
      </c>
      <c r="G65" t="s">
        <v>27283</v>
      </c>
      <c r="H65">
        <v>105.9025</v>
      </c>
      <c r="I65" t="s">
        <v>27284</v>
      </c>
      <c r="J65">
        <v>66</v>
      </c>
      <c r="K65" s="1" t="str">
        <f t="shared" si="0"/>
        <v>066SV01C</v>
      </c>
      <c r="M65">
        <v>998.68899999999996</v>
      </c>
      <c r="N65">
        <v>3.3273999999999999</v>
      </c>
      <c r="O65">
        <v>0.63844089010758598</v>
      </c>
      <c r="P65" t="s">
        <v>38</v>
      </c>
      <c r="Q65">
        <v>3658</v>
      </c>
      <c r="R65">
        <v>19895</v>
      </c>
      <c r="S65">
        <v>205</v>
      </c>
      <c r="T65">
        <v>20099</v>
      </c>
      <c r="U65" t="s">
        <v>29</v>
      </c>
    </row>
    <row r="66" spans="1:21" x14ac:dyDescent="0.25">
      <c r="A66" t="s">
        <v>26899</v>
      </c>
      <c r="B66" t="s">
        <v>14811</v>
      </c>
      <c r="C66" s="3">
        <v>34121.502511574072</v>
      </c>
      <c r="D66" s="3">
        <v>34121.502511574072</v>
      </c>
      <c r="F66">
        <v>51.743333333333297</v>
      </c>
      <c r="G66" t="s">
        <v>26900</v>
      </c>
      <c r="H66">
        <v>105.278611111111</v>
      </c>
      <c r="I66" t="s">
        <v>26901</v>
      </c>
      <c r="J66">
        <v>67</v>
      </c>
      <c r="K66" s="1" t="str">
        <f t="shared" ref="K66:K129" si="1">MID(A66,FIND("*",SUBSTITUTE(A66,"\","*",LEN(A66)-LEN(SUBSTITUTE(A66,"\",""))))+1,FIND(".cnv",A66)-(FIND("*",SUBSTITUTE(A66,"\","*",LEN(A66)-LEN(SUBSTITUTE(A66,"\",""))))+1))</f>
        <v>067SV01C</v>
      </c>
      <c r="M66">
        <v>1432.645</v>
      </c>
      <c r="N66">
        <v>3.4386000000000001</v>
      </c>
      <c r="O66">
        <v>0.66243398088182703</v>
      </c>
      <c r="P66" t="s">
        <v>38</v>
      </c>
      <c r="Q66">
        <v>3387</v>
      </c>
      <c r="R66">
        <v>30875</v>
      </c>
      <c r="S66">
        <v>221</v>
      </c>
      <c r="T66">
        <v>31095</v>
      </c>
      <c r="U66" t="s">
        <v>29</v>
      </c>
    </row>
    <row r="67" spans="1:21" x14ac:dyDescent="0.25">
      <c r="A67" t="s">
        <v>26652</v>
      </c>
      <c r="B67" t="s">
        <v>14811</v>
      </c>
      <c r="C67" s="3">
        <v>34121.876319444447</v>
      </c>
      <c r="D67" s="3">
        <v>34121.876319444447</v>
      </c>
      <c r="F67">
        <v>51.826944444444401</v>
      </c>
      <c r="G67" t="s">
        <v>26653</v>
      </c>
      <c r="H67">
        <v>104.912222222222</v>
      </c>
      <c r="I67" t="s">
        <v>26654</v>
      </c>
      <c r="J67">
        <v>68</v>
      </c>
      <c r="K67" s="1" t="str">
        <f t="shared" si="1"/>
        <v>068SV03C</v>
      </c>
      <c r="M67">
        <v>1030.3810000000001</v>
      </c>
      <c r="N67">
        <v>3.6160000000000001</v>
      </c>
      <c r="O67">
        <v>0.36834718272107603</v>
      </c>
      <c r="P67" t="s">
        <v>38</v>
      </c>
      <c r="Q67">
        <v>2992</v>
      </c>
      <c r="R67">
        <v>23565</v>
      </c>
      <c r="S67">
        <v>569</v>
      </c>
      <c r="T67">
        <v>24133</v>
      </c>
      <c r="U67" t="s">
        <v>29</v>
      </c>
    </row>
    <row r="68" spans="1:21" x14ac:dyDescent="0.25">
      <c r="A68" t="s">
        <v>26655</v>
      </c>
      <c r="B68" t="s">
        <v>14811</v>
      </c>
      <c r="C68" s="3">
        <v>34125.425821759258</v>
      </c>
      <c r="D68" s="3">
        <v>34121.876319444447</v>
      </c>
      <c r="F68">
        <v>51.826944444444401</v>
      </c>
      <c r="G68" t="s">
        <v>26653</v>
      </c>
      <c r="H68">
        <v>104.912222222222</v>
      </c>
      <c r="I68" t="s">
        <v>26654</v>
      </c>
      <c r="J68">
        <v>68</v>
      </c>
      <c r="K68" s="1" t="str">
        <f t="shared" si="1"/>
        <v>069MV05C</v>
      </c>
      <c r="M68">
        <v>631.65599999999995</v>
      </c>
      <c r="N68">
        <v>3.1907999999999999</v>
      </c>
      <c r="O68">
        <v>0.80051790677008605</v>
      </c>
      <c r="P68" t="s">
        <v>38</v>
      </c>
      <c r="Q68">
        <v>4094</v>
      </c>
      <c r="R68">
        <v>13557</v>
      </c>
      <c r="S68">
        <v>158</v>
      </c>
      <c r="T68">
        <v>13714</v>
      </c>
      <c r="U68" t="s">
        <v>29</v>
      </c>
    </row>
    <row r="69" spans="1:21" x14ac:dyDescent="0.25">
      <c r="A69" t="s">
        <v>27943</v>
      </c>
      <c r="B69" t="s">
        <v>14811</v>
      </c>
      <c r="C69" s="3">
        <v>34125.54855324074</v>
      </c>
      <c r="D69" s="3">
        <v>34125.54855324074</v>
      </c>
      <c r="F69">
        <v>52.631666666666597</v>
      </c>
      <c r="G69" t="s">
        <v>27944</v>
      </c>
      <c r="H69">
        <v>107.30972222222201</v>
      </c>
      <c r="I69" t="s">
        <v>27945</v>
      </c>
      <c r="J69">
        <v>70</v>
      </c>
      <c r="K69" s="1" t="str">
        <f t="shared" si="1"/>
        <v>070MV05C</v>
      </c>
      <c r="M69">
        <v>467.14</v>
      </c>
      <c r="N69">
        <v>3.2970000000000002</v>
      </c>
      <c r="O69">
        <v>0.66578466379243795</v>
      </c>
      <c r="P69" t="s">
        <v>38</v>
      </c>
      <c r="Q69">
        <v>4214</v>
      </c>
      <c r="R69">
        <v>12301</v>
      </c>
      <c r="S69">
        <v>132</v>
      </c>
      <c r="T69">
        <v>12432</v>
      </c>
      <c r="U69" t="s">
        <v>29</v>
      </c>
    </row>
    <row r="70" spans="1:21" x14ac:dyDescent="0.25">
      <c r="A70" t="s">
        <v>27904</v>
      </c>
      <c r="B70" t="s">
        <v>14811</v>
      </c>
      <c r="C70" s="3">
        <v>34125.620694444442</v>
      </c>
      <c r="D70" s="3">
        <v>34125.620694444442</v>
      </c>
      <c r="F70">
        <v>52.61</v>
      </c>
      <c r="G70" t="s">
        <v>27905</v>
      </c>
      <c r="H70">
        <v>107.303888888888</v>
      </c>
      <c r="I70" t="s">
        <v>27906</v>
      </c>
      <c r="J70">
        <v>71</v>
      </c>
      <c r="K70" s="1" t="str">
        <f t="shared" si="1"/>
        <v>071MV05C</v>
      </c>
      <c r="M70">
        <v>249.738</v>
      </c>
      <c r="N70">
        <v>8.4126999999999992</v>
      </c>
      <c r="O70" t="s">
        <v>27</v>
      </c>
      <c r="P70" t="s">
        <v>38</v>
      </c>
      <c r="Q70">
        <v>0</v>
      </c>
      <c r="R70">
        <v>7553</v>
      </c>
      <c r="S70">
        <v>204</v>
      </c>
      <c r="T70">
        <v>7756</v>
      </c>
      <c r="U70" t="s">
        <v>29</v>
      </c>
    </row>
    <row r="71" spans="1:21" x14ac:dyDescent="0.25">
      <c r="A71" t="s">
        <v>27913</v>
      </c>
      <c r="B71" t="s">
        <v>14811</v>
      </c>
      <c r="C71" s="3">
        <v>34125.688194444447</v>
      </c>
      <c r="D71" s="3">
        <v>34125.688194444447</v>
      </c>
      <c r="F71">
        <v>52.622500000000002</v>
      </c>
      <c r="G71" t="s">
        <v>27914</v>
      </c>
      <c r="H71">
        <v>107.305555555555</v>
      </c>
      <c r="I71" t="s">
        <v>27915</v>
      </c>
      <c r="J71">
        <v>72</v>
      </c>
      <c r="K71" s="1" t="str">
        <f t="shared" si="1"/>
        <v>072MV05C</v>
      </c>
      <c r="M71">
        <v>408.40800000000002</v>
      </c>
      <c r="N71">
        <v>3.6787000000000001</v>
      </c>
      <c r="O71">
        <v>0.44324095480290798</v>
      </c>
      <c r="P71" t="s">
        <v>38</v>
      </c>
      <c r="Q71">
        <v>3455</v>
      </c>
      <c r="R71">
        <v>10554</v>
      </c>
      <c r="S71">
        <v>88</v>
      </c>
      <c r="T71">
        <v>10641</v>
      </c>
      <c r="U71" t="s">
        <v>29</v>
      </c>
    </row>
    <row r="72" spans="1:21" x14ac:dyDescent="0.25">
      <c r="A72" t="s">
        <v>27864</v>
      </c>
      <c r="B72" t="s">
        <v>14811</v>
      </c>
      <c r="C72" s="3">
        <v>34125.70753472222</v>
      </c>
      <c r="D72" s="3">
        <v>34125.70752314815</v>
      </c>
      <c r="F72">
        <v>52.620277777777702</v>
      </c>
      <c r="G72" t="s">
        <v>27865</v>
      </c>
      <c r="H72">
        <v>107.284722222222</v>
      </c>
      <c r="I72" t="s">
        <v>27866</v>
      </c>
      <c r="J72">
        <v>73</v>
      </c>
      <c r="K72" s="1" t="str">
        <f t="shared" si="1"/>
        <v>073MV05C</v>
      </c>
      <c r="M72">
        <v>456.29399999999998</v>
      </c>
      <c r="N72">
        <v>3.4478</v>
      </c>
      <c r="O72">
        <v>0.57316089301303397</v>
      </c>
      <c r="P72" t="s">
        <v>38</v>
      </c>
      <c r="Q72">
        <v>3417</v>
      </c>
      <c r="R72">
        <v>11452</v>
      </c>
      <c r="S72">
        <v>113</v>
      </c>
      <c r="T72">
        <v>11564</v>
      </c>
      <c r="U72" t="s">
        <v>29</v>
      </c>
    </row>
    <row r="73" spans="1:21" x14ac:dyDescent="0.25">
      <c r="A73" t="s">
        <v>27876</v>
      </c>
      <c r="B73" t="s">
        <v>14811</v>
      </c>
      <c r="C73" s="3">
        <v>34125.731319444443</v>
      </c>
      <c r="D73" s="3">
        <v>34125.731319444443</v>
      </c>
      <c r="F73">
        <v>52.637222222222199</v>
      </c>
      <c r="G73" t="s">
        <v>27877</v>
      </c>
      <c r="H73">
        <v>107.29138888888799</v>
      </c>
      <c r="I73" t="s">
        <v>27878</v>
      </c>
      <c r="J73">
        <v>74</v>
      </c>
      <c r="K73" s="1" t="str">
        <f t="shared" si="1"/>
        <v>074MV05C</v>
      </c>
      <c r="M73">
        <v>666.99699999999996</v>
      </c>
      <c r="N73">
        <v>3.3500999999999999</v>
      </c>
      <c r="O73">
        <v>0.65350208480781202</v>
      </c>
      <c r="P73" t="s">
        <v>38</v>
      </c>
      <c r="Q73">
        <v>3686</v>
      </c>
      <c r="R73">
        <v>14042</v>
      </c>
      <c r="S73">
        <v>273</v>
      </c>
      <c r="T73">
        <v>14314</v>
      </c>
      <c r="U73" t="s">
        <v>29</v>
      </c>
    </row>
    <row r="74" spans="1:21" x14ac:dyDescent="0.25">
      <c r="A74" t="s">
        <v>27836</v>
      </c>
      <c r="B74" t="s">
        <v>14811</v>
      </c>
      <c r="C74" s="3">
        <v>34125.800752314812</v>
      </c>
      <c r="D74" s="3">
        <v>34125.800752314812</v>
      </c>
      <c r="F74">
        <v>52.651111111111099</v>
      </c>
      <c r="G74" t="s">
        <v>27837</v>
      </c>
      <c r="H74">
        <v>107.271111111111</v>
      </c>
      <c r="I74" t="s">
        <v>27838</v>
      </c>
      <c r="J74">
        <v>75</v>
      </c>
      <c r="K74" s="1" t="str">
        <f t="shared" si="1"/>
        <v>075MV05C</v>
      </c>
      <c r="M74">
        <v>879.70699999999999</v>
      </c>
      <c r="N74">
        <v>3.1587999999999998</v>
      </c>
      <c r="O74">
        <v>0.805216814270722</v>
      </c>
      <c r="P74" t="s">
        <v>38</v>
      </c>
      <c r="Q74">
        <v>3807</v>
      </c>
      <c r="R74">
        <v>18362</v>
      </c>
      <c r="S74">
        <v>195</v>
      </c>
      <c r="T74">
        <v>18556</v>
      </c>
      <c r="U74" t="s">
        <v>29</v>
      </c>
    </row>
    <row r="75" spans="1:21" x14ac:dyDescent="0.25">
      <c r="A75" t="s">
        <v>27822</v>
      </c>
      <c r="B75" t="s">
        <v>14811</v>
      </c>
      <c r="C75" s="3">
        <v>34125.870891203704</v>
      </c>
      <c r="D75" s="3">
        <v>34125.870879629627</v>
      </c>
      <c r="F75">
        <v>52.664444444444399</v>
      </c>
      <c r="G75" t="s">
        <v>27823</v>
      </c>
      <c r="H75">
        <v>107.261666666666</v>
      </c>
      <c r="I75" t="s">
        <v>27824</v>
      </c>
      <c r="J75">
        <v>76</v>
      </c>
      <c r="K75" s="1" t="str">
        <f t="shared" si="1"/>
        <v>076MV05C</v>
      </c>
      <c r="M75">
        <v>1034.6010000000001</v>
      </c>
      <c r="N75">
        <v>3.1779000000000002</v>
      </c>
      <c r="O75">
        <v>0.78567105983610397</v>
      </c>
      <c r="P75" t="s">
        <v>38</v>
      </c>
      <c r="Q75">
        <v>4824</v>
      </c>
      <c r="R75">
        <v>23786</v>
      </c>
      <c r="S75">
        <v>88</v>
      </c>
      <c r="T75">
        <v>23873</v>
      </c>
      <c r="U75" t="s">
        <v>29</v>
      </c>
    </row>
    <row r="76" spans="1:21" x14ac:dyDescent="0.25">
      <c r="A76" t="s">
        <v>27778</v>
      </c>
      <c r="B76" t="s">
        <v>14811</v>
      </c>
      <c r="C76" s="3">
        <v>34125.900543981479</v>
      </c>
      <c r="D76" s="3">
        <v>34125.900543981479</v>
      </c>
      <c r="F76">
        <v>52.681388888888797</v>
      </c>
      <c r="G76" t="s">
        <v>27779</v>
      </c>
      <c r="H76">
        <v>107.252222222222</v>
      </c>
      <c r="I76" t="s">
        <v>27780</v>
      </c>
      <c r="J76">
        <v>77</v>
      </c>
      <c r="K76" s="1" t="str">
        <f t="shared" si="1"/>
        <v>077MV05C</v>
      </c>
      <c r="M76">
        <v>1204.7329999999999</v>
      </c>
      <c r="N76">
        <v>3.2271999999999998</v>
      </c>
      <c r="O76">
        <v>0.73909939655296297</v>
      </c>
      <c r="P76" t="s">
        <v>38</v>
      </c>
      <c r="Q76">
        <v>4286</v>
      </c>
      <c r="R76">
        <v>26810</v>
      </c>
      <c r="S76">
        <v>206</v>
      </c>
      <c r="T76">
        <v>27015</v>
      </c>
      <c r="U76" t="s">
        <v>29</v>
      </c>
    </row>
    <row r="77" spans="1:21" x14ac:dyDescent="0.25">
      <c r="A77" t="s">
        <v>27743</v>
      </c>
      <c r="B77" t="s">
        <v>14811</v>
      </c>
      <c r="C77" s="3">
        <v>34126.023888888885</v>
      </c>
      <c r="D77" s="3">
        <v>34126.023888888885</v>
      </c>
      <c r="F77">
        <v>52.6933333333333</v>
      </c>
      <c r="G77" t="s">
        <v>27744</v>
      </c>
      <c r="H77">
        <v>107.229166666666</v>
      </c>
      <c r="I77" t="s">
        <v>27745</v>
      </c>
      <c r="J77">
        <v>78</v>
      </c>
      <c r="K77" s="1" t="str">
        <f t="shared" si="1"/>
        <v>078MV06C</v>
      </c>
      <c r="M77">
        <v>1265.067</v>
      </c>
      <c r="N77">
        <v>3.5177</v>
      </c>
      <c r="O77">
        <v>0.44972200837884602</v>
      </c>
      <c r="P77" t="s">
        <v>38</v>
      </c>
      <c r="Q77">
        <v>4143</v>
      </c>
      <c r="R77">
        <v>32335</v>
      </c>
      <c r="S77">
        <v>105</v>
      </c>
      <c r="T77">
        <v>32439</v>
      </c>
      <c r="U77" t="s">
        <v>29</v>
      </c>
    </row>
    <row r="78" spans="1:21" x14ac:dyDescent="0.25">
      <c r="A78" t="s">
        <v>27971</v>
      </c>
      <c r="B78" t="s">
        <v>14811</v>
      </c>
      <c r="C78" s="3">
        <v>34127.268761574072</v>
      </c>
      <c r="D78" s="3">
        <v>34127.268761574072</v>
      </c>
      <c r="F78">
        <v>52.613111111111103</v>
      </c>
      <c r="G78" t="s">
        <v>27972</v>
      </c>
      <c r="H78">
        <v>107.317638888888</v>
      </c>
      <c r="I78" t="s">
        <v>27973</v>
      </c>
      <c r="J78">
        <v>79</v>
      </c>
      <c r="K78" s="1" t="str">
        <f t="shared" si="1"/>
        <v>079MV07C</v>
      </c>
      <c r="M78">
        <v>151.976</v>
      </c>
      <c r="N78">
        <v>10.9907</v>
      </c>
      <c r="O78" t="s">
        <v>27</v>
      </c>
      <c r="P78" t="s">
        <v>38</v>
      </c>
      <c r="Q78">
        <v>0</v>
      </c>
      <c r="R78">
        <v>6155</v>
      </c>
      <c r="S78">
        <v>131</v>
      </c>
      <c r="T78">
        <v>6285</v>
      </c>
      <c r="U78" t="s">
        <v>29</v>
      </c>
    </row>
    <row r="79" spans="1:21" x14ac:dyDescent="0.25">
      <c r="A79" t="s">
        <v>27940</v>
      </c>
      <c r="B79" t="s">
        <v>14811</v>
      </c>
      <c r="C79" s="3">
        <v>34127.296053240738</v>
      </c>
      <c r="D79" s="3">
        <v>34127.296053240738</v>
      </c>
      <c r="F79">
        <v>52.621666666666599</v>
      </c>
      <c r="G79" t="s">
        <v>27941</v>
      </c>
      <c r="H79">
        <v>107.309444444444</v>
      </c>
      <c r="I79" t="s">
        <v>27942</v>
      </c>
      <c r="J79">
        <v>80</v>
      </c>
      <c r="K79" s="1" t="str">
        <f t="shared" si="1"/>
        <v>080MV07C</v>
      </c>
      <c r="M79">
        <v>419.92700000000002</v>
      </c>
      <c r="N79">
        <v>4.9306999999999999</v>
      </c>
      <c r="O79">
        <v>0.41051193326648899</v>
      </c>
      <c r="P79" t="s">
        <v>38</v>
      </c>
      <c r="Q79">
        <v>2754</v>
      </c>
      <c r="R79">
        <v>13792</v>
      </c>
      <c r="S79">
        <v>95</v>
      </c>
      <c r="T79">
        <v>13886</v>
      </c>
      <c r="U79" t="s">
        <v>29</v>
      </c>
    </row>
    <row r="80" spans="1:21" x14ac:dyDescent="0.25">
      <c r="A80" t="s">
        <v>27916</v>
      </c>
      <c r="B80" t="s">
        <v>14811</v>
      </c>
      <c r="C80" s="3">
        <v>34127.353634259256</v>
      </c>
      <c r="D80" s="3">
        <v>34127.353634259256</v>
      </c>
      <c r="F80">
        <v>52.634444444444398</v>
      </c>
      <c r="G80" t="s">
        <v>27917</v>
      </c>
      <c r="H80">
        <v>107.305555555555</v>
      </c>
      <c r="I80" t="s">
        <v>27915</v>
      </c>
      <c r="J80">
        <v>81</v>
      </c>
      <c r="K80" s="1" t="str">
        <f t="shared" si="1"/>
        <v>081MV07C</v>
      </c>
      <c r="M80">
        <v>454.26100000000002</v>
      </c>
      <c r="N80">
        <v>3.7831999999999999</v>
      </c>
      <c r="O80">
        <v>0.54654047846153697</v>
      </c>
      <c r="P80" t="s">
        <v>38</v>
      </c>
      <c r="Q80">
        <v>4944</v>
      </c>
      <c r="R80">
        <v>10745</v>
      </c>
      <c r="S80">
        <v>32</v>
      </c>
      <c r="T80">
        <v>10776</v>
      </c>
      <c r="U80" t="s">
        <v>29</v>
      </c>
    </row>
    <row r="81" spans="1:21" x14ac:dyDescent="0.25">
      <c r="A81" t="s">
        <v>27910</v>
      </c>
      <c r="B81" t="s">
        <v>14811</v>
      </c>
      <c r="C81" s="3">
        <v>34127.409675925926</v>
      </c>
      <c r="D81" s="3">
        <v>34127.409675925926</v>
      </c>
      <c r="F81">
        <v>52.644444444444403</v>
      </c>
      <c r="G81" t="s">
        <v>27911</v>
      </c>
      <c r="H81">
        <v>107.30527777777699</v>
      </c>
      <c r="I81" t="s">
        <v>27912</v>
      </c>
      <c r="J81">
        <v>82</v>
      </c>
      <c r="K81" s="1" t="str">
        <f t="shared" si="1"/>
        <v>082MV07C</v>
      </c>
      <c r="M81">
        <v>689.68399999999997</v>
      </c>
      <c r="N81">
        <v>3.3511000000000002</v>
      </c>
      <c r="O81">
        <v>0.61335960715818505</v>
      </c>
      <c r="P81" t="s">
        <v>38</v>
      </c>
      <c r="Q81">
        <v>5462</v>
      </c>
      <c r="R81">
        <v>18869</v>
      </c>
      <c r="S81">
        <v>59</v>
      </c>
      <c r="T81">
        <v>18927</v>
      </c>
      <c r="U81" t="s">
        <v>29</v>
      </c>
    </row>
    <row r="82" spans="1:21" x14ac:dyDescent="0.25">
      <c r="A82" t="s">
        <v>27891</v>
      </c>
      <c r="B82" t="s">
        <v>14811</v>
      </c>
      <c r="C82" s="3">
        <v>34127.477719907409</v>
      </c>
      <c r="D82" s="3">
        <v>34127.477719907409</v>
      </c>
      <c r="F82">
        <v>52.6533333333333</v>
      </c>
      <c r="G82" t="s">
        <v>27853</v>
      </c>
      <c r="H82">
        <v>107.296111111111</v>
      </c>
      <c r="I82" t="s">
        <v>27892</v>
      </c>
      <c r="J82">
        <v>83</v>
      </c>
      <c r="K82" s="1" t="str">
        <f t="shared" si="1"/>
        <v>083MV07C</v>
      </c>
      <c r="M82">
        <v>814.34299999999996</v>
      </c>
      <c r="N82">
        <v>3.3614000000000002</v>
      </c>
      <c r="O82">
        <v>0.62682529896968397</v>
      </c>
      <c r="P82" t="s">
        <v>38</v>
      </c>
      <c r="Q82">
        <v>4854</v>
      </c>
      <c r="R82">
        <v>18765</v>
      </c>
      <c r="S82">
        <v>83</v>
      </c>
      <c r="T82">
        <v>18847</v>
      </c>
      <c r="U82" t="s">
        <v>29</v>
      </c>
    </row>
    <row r="83" spans="1:21" x14ac:dyDescent="0.25">
      <c r="A83" t="s">
        <v>27867</v>
      </c>
      <c r="B83" t="s">
        <v>14811</v>
      </c>
      <c r="C83" s="3">
        <v>34127.524583333332</v>
      </c>
      <c r="D83" s="3">
        <v>34127.524583333332</v>
      </c>
      <c r="F83">
        <v>52.657499999999999</v>
      </c>
      <c r="G83" t="s">
        <v>27868</v>
      </c>
      <c r="H83">
        <v>107.286388888888</v>
      </c>
      <c r="I83" t="s">
        <v>27869</v>
      </c>
      <c r="J83">
        <v>84</v>
      </c>
      <c r="K83" s="1" t="str">
        <f t="shared" si="1"/>
        <v>084MV07C</v>
      </c>
      <c r="M83">
        <v>854.60699999999997</v>
      </c>
      <c r="N83">
        <v>3.3610000000000002</v>
      </c>
      <c r="O83">
        <v>0.61317059600641699</v>
      </c>
      <c r="P83" t="s">
        <v>38</v>
      </c>
      <c r="Q83">
        <v>5681</v>
      </c>
      <c r="R83">
        <v>21983</v>
      </c>
      <c r="S83">
        <v>132</v>
      </c>
      <c r="T83">
        <v>22114</v>
      </c>
      <c r="U83" t="s">
        <v>29</v>
      </c>
    </row>
    <row r="84" spans="1:21" x14ac:dyDescent="0.25">
      <c r="A84" t="s">
        <v>27825</v>
      </c>
      <c r="B84" t="s">
        <v>14811</v>
      </c>
      <c r="C84" s="3">
        <v>34127.695729166669</v>
      </c>
      <c r="D84" s="3">
        <v>34127.695729166669</v>
      </c>
      <c r="F84">
        <v>52.661944444444401</v>
      </c>
      <c r="G84" t="s">
        <v>27817</v>
      </c>
      <c r="H84">
        <v>107.26222222222199</v>
      </c>
      <c r="I84" t="s">
        <v>27826</v>
      </c>
      <c r="J84">
        <v>85</v>
      </c>
      <c r="K84" s="1" t="str">
        <f t="shared" si="1"/>
        <v>085MV07C</v>
      </c>
      <c r="M84">
        <v>1009.192</v>
      </c>
      <c r="N84">
        <v>3.4921000000000002</v>
      </c>
      <c r="O84">
        <v>0.47272769564399703</v>
      </c>
      <c r="P84" t="s">
        <v>38</v>
      </c>
      <c r="Q84">
        <v>5463</v>
      </c>
      <c r="R84">
        <v>24077</v>
      </c>
      <c r="S84">
        <v>106</v>
      </c>
      <c r="T84">
        <v>24182</v>
      </c>
      <c r="U84" t="s">
        <v>29</v>
      </c>
    </row>
    <row r="85" spans="1:21" x14ac:dyDescent="0.25">
      <c r="A85" t="s">
        <v>27799</v>
      </c>
      <c r="B85" t="s">
        <v>14811</v>
      </c>
      <c r="C85" s="3">
        <v>34127.726643518516</v>
      </c>
      <c r="D85" s="3">
        <v>34127.726643518516</v>
      </c>
      <c r="F85">
        <v>52.677777777777699</v>
      </c>
      <c r="G85" t="s">
        <v>27800</v>
      </c>
      <c r="H85">
        <v>107.25555555555501</v>
      </c>
      <c r="I85" t="s">
        <v>27801</v>
      </c>
      <c r="J85">
        <v>86</v>
      </c>
      <c r="K85" s="1" t="str">
        <f t="shared" si="1"/>
        <v>086MV07C</v>
      </c>
      <c r="M85">
        <v>1157.865</v>
      </c>
      <c r="N85">
        <v>3.3134999999999999</v>
      </c>
      <c r="O85">
        <v>0.65697571452591097</v>
      </c>
      <c r="P85" t="s">
        <v>38</v>
      </c>
      <c r="Q85">
        <v>5980</v>
      </c>
      <c r="R85">
        <v>30356</v>
      </c>
      <c r="S85">
        <v>117</v>
      </c>
      <c r="T85">
        <v>30472</v>
      </c>
      <c r="U85" t="s">
        <v>29</v>
      </c>
    </row>
    <row r="86" spans="1:21" x14ac:dyDescent="0.25">
      <c r="A86" t="s">
        <v>27781</v>
      </c>
      <c r="B86" t="s">
        <v>14811</v>
      </c>
      <c r="C86" s="3">
        <v>34127.784432870372</v>
      </c>
      <c r="D86" s="3">
        <v>34127.784432870372</v>
      </c>
      <c r="F86">
        <v>52.679722222222203</v>
      </c>
      <c r="G86" t="s">
        <v>27782</v>
      </c>
      <c r="H86">
        <v>107.2525</v>
      </c>
      <c r="I86" t="s">
        <v>27783</v>
      </c>
      <c r="J86">
        <v>87</v>
      </c>
      <c r="K86" s="1" t="str">
        <f t="shared" si="1"/>
        <v>087MV07C</v>
      </c>
      <c r="M86">
        <v>1166.6790000000001</v>
      </c>
      <c r="N86">
        <v>3.3914</v>
      </c>
      <c r="O86">
        <v>0.64599619780390705</v>
      </c>
      <c r="P86" t="s">
        <v>38</v>
      </c>
      <c r="Q86">
        <v>3686</v>
      </c>
      <c r="R86">
        <v>23626</v>
      </c>
      <c r="S86">
        <v>77</v>
      </c>
      <c r="T86">
        <v>23702</v>
      </c>
      <c r="U86" t="s">
        <v>29</v>
      </c>
    </row>
    <row r="87" spans="1:21" x14ac:dyDescent="0.25">
      <c r="A87" t="s">
        <v>27727</v>
      </c>
      <c r="B87" t="s">
        <v>14811</v>
      </c>
      <c r="C87" s="3">
        <v>34127.870011574072</v>
      </c>
      <c r="D87" s="3">
        <v>34127.870000000003</v>
      </c>
      <c r="F87">
        <v>52.697499999999998</v>
      </c>
      <c r="G87" t="s">
        <v>27728</v>
      </c>
      <c r="H87">
        <v>107.22055555555499</v>
      </c>
      <c r="I87" t="s">
        <v>27729</v>
      </c>
      <c r="J87">
        <v>88</v>
      </c>
      <c r="K87" s="1" t="str">
        <f t="shared" si="1"/>
        <v>088MV07C</v>
      </c>
      <c r="M87">
        <v>1296.1300000000001</v>
      </c>
      <c r="N87">
        <v>3.6082999999999998</v>
      </c>
      <c r="O87">
        <v>0.36241846764434399</v>
      </c>
      <c r="P87" t="s">
        <v>38</v>
      </c>
      <c r="Q87">
        <v>3917</v>
      </c>
      <c r="R87">
        <v>27041</v>
      </c>
      <c r="S87">
        <v>120</v>
      </c>
      <c r="T87">
        <v>27160</v>
      </c>
      <c r="U87" t="s">
        <v>29</v>
      </c>
    </row>
    <row r="88" spans="1:21" x14ac:dyDescent="0.25">
      <c r="A88" t="s">
        <v>27937</v>
      </c>
      <c r="B88" t="s">
        <v>14811</v>
      </c>
      <c r="C88" s="3">
        <v>34128.39502314815</v>
      </c>
      <c r="D88" s="3">
        <v>34128.39502314815</v>
      </c>
      <c r="F88">
        <v>52.639444444444401</v>
      </c>
      <c r="G88" t="s">
        <v>27938</v>
      </c>
      <c r="H88">
        <v>107.309166666666</v>
      </c>
      <c r="I88" t="s">
        <v>27939</v>
      </c>
      <c r="J88">
        <v>90</v>
      </c>
      <c r="K88" s="1" t="str">
        <f t="shared" si="1"/>
        <v>090MV08C</v>
      </c>
      <c r="M88">
        <v>640.95500000000004</v>
      </c>
      <c r="N88">
        <v>3.4729999999999999</v>
      </c>
      <c r="O88">
        <v>0.542774512196596</v>
      </c>
      <c r="P88" t="s">
        <v>38</v>
      </c>
      <c r="Q88">
        <v>6362</v>
      </c>
      <c r="R88">
        <v>16190</v>
      </c>
      <c r="S88">
        <v>148</v>
      </c>
      <c r="T88">
        <v>16337</v>
      </c>
      <c r="U88" t="s">
        <v>29</v>
      </c>
    </row>
    <row r="89" spans="1:21" x14ac:dyDescent="0.25">
      <c r="A89" t="s">
        <v>27785</v>
      </c>
      <c r="B89" t="s">
        <v>14811</v>
      </c>
      <c r="C89" s="3">
        <v>34128.429988425924</v>
      </c>
      <c r="D89" s="3">
        <v>34128.429988425924</v>
      </c>
      <c r="F89">
        <v>52.6805555555555</v>
      </c>
      <c r="G89" t="s">
        <v>27786</v>
      </c>
      <c r="H89">
        <v>107.253611111111</v>
      </c>
      <c r="I89" t="s">
        <v>27787</v>
      </c>
      <c r="J89">
        <v>91</v>
      </c>
      <c r="K89" s="1" t="str">
        <f t="shared" si="1"/>
        <v>091MV08C</v>
      </c>
      <c r="M89">
        <v>1190.527</v>
      </c>
      <c r="N89">
        <v>3.3574000000000002</v>
      </c>
      <c r="O89">
        <v>0.62451548464950002</v>
      </c>
      <c r="P89" t="s">
        <v>38</v>
      </c>
      <c r="Q89">
        <v>4162</v>
      </c>
      <c r="R89">
        <v>24840</v>
      </c>
      <c r="S89">
        <v>182</v>
      </c>
      <c r="T89">
        <v>25021</v>
      </c>
      <c r="U89" t="s">
        <v>29</v>
      </c>
    </row>
    <row r="90" spans="1:21" x14ac:dyDescent="0.25">
      <c r="A90" t="s">
        <v>27750</v>
      </c>
      <c r="B90" t="s">
        <v>14811</v>
      </c>
      <c r="C90" s="3">
        <v>34128.476319444446</v>
      </c>
      <c r="D90" s="3">
        <v>34128.476319444446</v>
      </c>
      <c r="F90">
        <v>52.704444444444398</v>
      </c>
      <c r="G90" t="s">
        <v>27751</v>
      </c>
      <c r="H90">
        <v>107.230833333333</v>
      </c>
      <c r="I90" t="s">
        <v>27752</v>
      </c>
      <c r="J90">
        <v>92</v>
      </c>
      <c r="K90" s="1" t="str">
        <f t="shared" si="1"/>
        <v>092MV08C</v>
      </c>
      <c r="M90">
        <v>1347.788</v>
      </c>
      <c r="N90">
        <v>3.7745000000000002</v>
      </c>
      <c r="O90">
        <v>0.31611735911720201</v>
      </c>
      <c r="P90" t="s">
        <v>38</v>
      </c>
      <c r="Q90">
        <v>4247</v>
      </c>
      <c r="R90">
        <v>34187</v>
      </c>
      <c r="S90">
        <v>160</v>
      </c>
      <c r="T90">
        <v>34346</v>
      </c>
      <c r="U90" t="s">
        <v>29</v>
      </c>
    </row>
    <row r="91" spans="1:21" x14ac:dyDescent="0.25">
      <c r="A91" t="s">
        <v>27709</v>
      </c>
      <c r="B91" t="s">
        <v>14811</v>
      </c>
      <c r="C91" s="3">
        <v>34128.55369212963</v>
      </c>
      <c r="D91" s="3">
        <v>34128.55369212963</v>
      </c>
      <c r="F91">
        <v>52.747777777777699</v>
      </c>
      <c r="G91" t="s">
        <v>27710</v>
      </c>
      <c r="H91">
        <v>107.18138888888799</v>
      </c>
      <c r="I91" t="s">
        <v>27711</v>
      </c>
      <c r="J91">
        <v>93</v>
      </c>
      <c r="K91" s="1" t="str">
        <f t="shared" si="1"/>
        <v>093MV08C</v>
      </c>
      <c r="M91">
        <v>1384.3489999999999</v>
      </c>
      <c r="N91">
        <v>3.7873999999999999</v>
      </c>
      <c r="O91">
        <v>0.33017351136810003</v>
      </c>
      <c r="P91" t="s">
        <v>38</v>
      </c>
      <c r="Q91">
        <v>4699</v>
      </c>
      <c r="R91">
        <v>31752</v>
      </c>
      <c r="S91">
        <v>80</v>
      </c>
      <c r="T91">
        <v>31831</v>
      </c>
      <c r="U91" t="s">
        <v>29</v>
      </c>
    </row>
    <row r="92" spans="1:21" x14ac:dyDescent="0.25">
      <c r="A92" t="s">
        <v>27677</v>
      </c>
      <c r="B92" t="s">
        <v>14811</v>
      </c>
      <c r="C92" s="3">
        <v>34128.601481481484</v>
      </c>
      <c r="D92" s="3">
        <v>34128.601469907408</v>
      </c>
      <c r="F92">
        <v>52.8</v>
      </c>
      <c r="G92" t="s">
        <v>27678</v>
      </c>
      <c r="H92">
        <v>107.12805555555499</v>
      </c>
      <c r="I92" t="s">
        <v>27679</v>
      </c>
      <c r="J92">
        <v>94</v>
      </c>
      <c r="K92" s="1" t="str">
        <f t="shared" si="1"/>
        <v>094MV08C</v>
      </c>
      <c r="M92">
        <v>1376.758</v>
      </c>
      <c r="N92">
        <v>3.7147999999999999</v>
      </c>
      <c r="O92">
        <v>0.33408856656116298</v>
      </c>
      <c r="P92" t="s">
        <v>38</v>
      </c>
      <c r="Q92">
        <v>3833</v>
      </c>
      <c r="R92">
        <v>28353</v>
      </c>
      <c r="S92">
        <v>151</v>
      </c>
      <c r="T92">
        <v>28503</v>
      </c>
      <c r="U92" t="s">
        <v>29</v>
      </c>
    </row>
    <row r="93" spans="1:21" x14ac:dyDescent="0.25">
      <c r="A93" t="s">
        <v>27635</v>
      </c>
      <c r="B93" t="s">
        <v>14811</v>
      </c>
      <c r="C93" s="3">
        <v>34128.685520833336</v>
      </c>
      <c r="D93" s="3">
        <v>34128.685520833336</v>
      </c>
      <c r="F93">
        <v>52.842777777777698</v>
      </c>
      <c r="G93" t="s">
        <v>27636</v>
      </c>
      <c r="H93">
        <v>107.091111111111</v>
      </c>
      <c r="I93" t="s">
        <v>27637</v>
      </c>
      <c r="J93">
        <v>95</v>
      </c>
      <c r="K93" s="1" t="str">
        <f t="shared" si="1"/>
        <v>095MV08C</v>
      </c>
      <c r="M93">
        <v>1378.829</v>
      </c>
      <c r="N93">
        <v>3.7361</v>
      </c>
      <c r="O93">
        <v>0.32798645841649599</v>
      </c>
      <c r="P93" t="s">
        <v>38</v>
      </c>
      <c r="Q93">
        <v>3811</v>
      </c>
      <c r="R93">
        <v>26735</v>
      </c>
      <c r="S93">
        <v>138</v>
      </c>
      <c r="T93">
        <v>26872</v>
      </c>
      <c r="U93" t="s">
        <v>29</v>
      </c>
    </row>
    <row r="94" spans="1:21" x14ac:dyDescent="0.25">
      <c r="A94" t="s">
        <v>27584</v>
      </c>
      <c r="B94" t="s">
        <v>14811</v>
      </c>
      <c r="C94" s="3">
        <v>34128.770648148151</v>
      </c>
      <c r="D94" s="3">
        <v>34128.770648148151</v>
      </c>
      <c r="F94">
        <v>52.933611111111098</v>
      </c>
      <c r="G94" t="s">
        <v>27585</v>
      </c>
      <c r="H94">
        <v>107.000277777777</v>
      </c>
      <c r="I94" t="s">
        <v>27586</v>
      </c>
      <c r="J94">
        <v>96</v>
      </c>
      <c r="K94" s="1" t="str">
        <f t="shared" si="1"/>
        <v>096MV08C</v>
      </c>
      <c r="M94">
        <v>1378.1880000000001</v>
      </c>
      <c r="N94">
        <v>3.3666999999999998</v>
      </c>
      <c r="O94">
        <v>0.638212744802507</v>
      </c>
      <c r="P94" t="s">
        <v>38</v>
      </c>
      <c r="Q94">
        <v>4926</v>
      </c>
      <c r="R94">
        <v>35123</v>
      </c>
      <c r="S94">
        <v>142</v>
      </c>
      <c r="T94">
        <v>35264</v>
      </c>
      <c r="U94" t="s">
        <v>29</v>
      </c>
    </row>
    <row r="95" spans="1:21" x14ac:dyDescent="0.25">
      <c r="A95" t="s">
        <v>27551</v>
      </c>
      <c r="B95" t="s">
        <v>14811</v>
      </c>
      <c r="C95" s="3">
        <v>34128.874745370369</v>
      </c>
      <c r="D95" s="3">
        <v>34128.874745370369</v>
      </c>
      <c r="F95">
        <v>52.963611111111099</v>
      </c>
      <c r="G95" t="s">
        <v>27552</v>
      </c>
      <c r="H95">
        <v>106.965277777777</v>
      </c>
      <c r="I95" t="s">
        <v>27553</v>
      </c>
      <c r="J95">
        <v>97</v>
      </c>
      <c r="K95" s="1" t="str">
        <f t="shared" si="1"/>
        <v>097MV08C</v>
      </c>
      <c r="M95">
        <v>1363.2249999999999</v>
      </c>
      <c r="N95">
        <v>3.4430000000000001</v>
      </c>
      <c r="O95">
        <v>0.52004417437879702</v>
      </c>
      <c r="P95" t="s">
        <v>38</v>
      </c>
      <c r="Q95">
        <v>4359</v>
      </c>
      <c r="R95">
        <v>29068</v>
      </c>
      <c r="S95">
        <v>190</v>
      </c>
      <c r="T95">
        <v>29257</v>
      </c>
      <c r="U95" t="s">
        <v>29</v>
      </c>
    </row>
    <row r="96" spans="1:21" x14ac:dyDescent="0.25">
      <c r="A96" t="s">
        <v>27531</v>
      </c>
      <c r="B96" t="s">
        <v>14811</v>
      </c>
      <c r="C96" s="3">
        <v>34128.920891203707</v>
      </c>
      <c r="D96" s="3">
        <v>34128.920891203707</v>
      </c>
      <c r="F96">
        <v>52.979444444444397</v>
      </c>
      <c r="G96" t="s">
        <v>27532</v>
      </c>
      <c r="H96">
        <v>106.951111111111</v>
      </c>
      <c r="I96" t="s">
        <v>27533</v>
      </c>
      <c r="J96">
        <v>98</v>
      </c>
      <c r="K96" s="1" t="str">
        <f t="shared" si="1"/>
        <v>098MV08C</v>
      </c>
      <c r="M96">
        <v>688.04399999999998</v>
      </c>
      <c r="N96">
        <v>2.9527999999999999</v>
      </c>
      <c r="O96">
        <v>1.0084542022303999</v>
      </c>
      <c r="P96" t="s">
        <v>38</v>
      </c>
      <c r="Q96">
        <v>5381</v>
      </c>
      <c r="R96">
        <v>16922</v>
      </c>
      <c r="S96">
        <v>215</v>
      </c>
      <c r="T96">
        <v>17136</v>
      </c>
      <c r="U96" t="s">
        <v>29</v>
      </c>
    </row>
    <row r="97" spans="1:21" x14ac:dyDescent="0.25">
      <c r="A97" t="s">
        <v>27515</v>
      </c>
      <c r="B97" t="s">
        <v>14811</v>
      </c>
      <c r="C97" s="3">
        <v>34129.688935185186</v>
      </c>
      <c r="D97" s="3">
        <v>34129.688935185186</v>
      </c>
      <c r="F97">
        <v>53.071666666666601</v>
      </c>
      <c r="G97" t="s">
        <v>27516</v>
      </c>
      <c r="H97">
        <v>106.883333333333</v>
      </c>
      <c r="I97" t="s">
        <v>27517</v>
      </c>
      <c r="J97">
        <v>99</v>
      </c>
      <c r="K97" s="1" t="str">
        <f t="shared" si="1"/>
        <v>099MV09C</v>
      </c>
      <c r="M97">
        <v>21.594000000000001</v>
      </c>
      <c r="N97">
        <v>7.2876000000000003</v>
      </c>
      <c r="O97" t="s">
        <v>27</v>
      </c>
      <c r="P97" t="s">
        <v>38</v>
      </c>
      <c r="Q97">
        <v>0</v>
      </c>
      <c r="R97">
        <v>1178</v>
      </c>
      <c r="S97">
        <v>106</v>
      </c>
      <c r="T97">
        <v>1283</v>
      </c>
      <c r="U97" t="s">
        <v>29</v>
      </c>
    </row>
    <row r="98" spans="1:21" x14ac:dyDescent="0.25">
      <c r="A98" t="s">
        <v>27691</v>
      </c>
      <c r="B98" t="s">
        <v>14811</v>
      </c>
      <c r="C98" s="3">
        <v>34129.743287037039</v>
      </c>
      <c r="D98" s="3">
        <v>34129.743287037039</v>
      </c>
      <c r="F98">
        <v>53.195833333333297</v>
      </c>
      <c r="G98" t="s">
        <v>27692</v>
      </c>
      <c r="H98">
        <v>107.138611111111</v>
      </c>
      <c r="I98" t="s">
        <v>27693</v>
      </c>
      <c r="J98" t="s">
        <v>27694</v>
      </c>
      <c r="K98" s="1" t="str">
        <f t="shared" si="1"/>
        <v>100MV08C</v>
      </c>
      <c r="M98">
        <v>84.546000000000006</v>
      </c>
      <c r="N98">
        <v>3.2964000000000002</v>
      </c>
      <c r="O98">
        <v>0.70353358359100504</v>
      </c>
      <c r="P98" t="s">
        <v>38</v>
      </c>
      <c r="Q98">
        <v>0</v>
      </c>
      <c r="R98">
        <v>2790</v>
      </c>
      <c r="S98">
        <v>97</v>
      </c>
      <c r="T98">
        <v>2886</v>
      </c>
      <c r="U98" t="s">
        <v>29</v>
      </c>
    </row>
    <row r="99" spans="1:21" x14ac:dyDescent="0.25">
      <c r="A99" t="s">
        <v>27990</v>
      </c>
      <c r="B99" t="s">
        <v>14811</v>
      </c>
      <c r="C99" s="3">
        <v>34129.800787037035</v>
      </c>
      <c r="D99" s="3">
        <v>34129.800787037035</v>
      </c>
      <c r="F99">
        <v>53.310277777777699</v>
      </c>
      <c r="G99" t="s">
        <v>27991</v>
      </c>
      <c r="H99">
        <v>107.398333333333</v>
      </c>
      <c r="I99" t="s">
        <v>27992</v>
      </c>
      <c r="J99">
        <v>101</v>
      </c>
      <c r="K99" s="1" t="str">
        <f t="shared" si="1"/>
        <v>101MV09C</v>
      </c>
      <c r="M99">
        <v>123.79</v>
      </c>
      <c r="N99">
        <v>2.9369000000000001</v>
      </c>
      <c r="O99">
        <v>1.1167391291444</v>
      </c>
      <c r="P99" t="s">
        <v>38</v>
      </c>
      <c r="Q99">
        <v>0</v>
      </c>
      <c r="R99">
        <v>3702</v>
      </c>
      <c r="S99">
        <v>225</v>
      </c>
      <c r="T99">
        <v>3926</v>
      </c>
      <c r="U99" t="s">
        <v>29</v>
      </c>
    </row>
    <row r="100" spans="1:21" x14ac:dyDescent="0.25">
      <c r="A100" t="s">
        <v>28060</v>
      </c>
      <c r="B100" t="s">
        <v>14811</v>
      </c>
      <c r="C100" s="3">
        <v>34129.860590277778</v>
      </c>
      <c r="D100" s="3">
        <v>34129.860590277778</v>
      </c>
      <c r="F100">
        <v>53.441666666666599</v>
      </c>
      <c r="G100" t="s">
        <v>28061</v>
      </c>
      <c r="H100">
        <v>107.66611111111099</v>
      </c>
      <c r="I100" t="s">
        <v>28062</v>
      </c>
      <c r="J100">
        <v>102</v>
      </c>
      <c r="K100" s="1" t="str">
        <f t="shared" si="1"/>
        <v>102MV09C</v>
      </c>
      <c r="M100">
        <v>334.24900000000002</v>
      </c>
      <c r="N100">
        <v>2.8448000000000002</v>
      </c>
      <c r="O100">
        <v>1.1325193298093299</v>
      </c>
      <c r="P100" t="s">
        <v>38</v>
      </c>
      <c r="Q100">
        <v>2554</v>
      </c>
      <c r="R100">
        <v>7788</v>
      </c>
      <c r="S100">
        <v>831</v>
      </c>
      <c r="T100">
        <v>8618</v>
      </c>
      <c r="U100" t="s">
        <v>29</v>
      </c>
    </row>
    <row r="101" spans="1:21" x14ac:dyDescent="0.25">
      <c r="A101" t="s">
        <v>28102</v>
      </c>
      <c r="B101" t="s">
        <v>14811</v>
      </c>
      <c r="C101" s="3">
        <v>34130.017442129632</v>
      </c>
      <c r="D101" s="3">
        <v>34130.017442129632</v>
      </c>
      <c r="F101">
        <v>53.182222222222201</v>
      </c>
      <c r="G101" t="s">
        <v>28103</v>
      </c>
      <c r="H101">
        <v>107.79388888888801</v>
      </c>
      <c r="I101" t="s">
        <v>28104</v>
      </c>
      <c r="J101">
        <v>103</v>
      </c>
      <c r="K101" s="1" t="str">
        <f t="shared" si="1"/>
        <v>103MV10C</v>
      </c>
      <c r="M101">
        <v>1625.1289999999999</v>
      </c>
      <c r="N101">
        <v>3.2734999999999999</v>
      </c>
      <c r="O101">
        <v>0.83017526885544901</v>
      </c>
      <c r="P101" t="s">
        <v>38</v>
      </c>
      <c r="Q101">
        <v>4333</v>
      </c>
      <c r="R101">
        <v>37409</v>
      </c>
      <c r="S101">
        <v>127</v>
      </c>
      <c r="T101">
        <v>37535</v>
      </c>
      <c r="U101" t="s">
        <v>29</v>
      </c>
    </row>
    <row r="102" spans="1:21" x14ac:dyDescent="0.25">
      <c r="A102" t="s">
        <v>28177</v>
      </c>
      <c r="B102" t="s">
        <v>14811</v>
      </c>
      <c r="C102" s="3">
        <v>34130.555902777778</v>
      </c>
      <c r="D102" s="3">
        <v>34130.555902777778</v>
      </c>
      <c r="F102">
        <v>52.933333333333302</v>
      </c>
      <c r="G102" t="s">
        <v>28178</v>
      </c>
      <c r="H102">
        <v>108.1575</v>
      </c>
      <c r="I102" t="s">
        <v>28179</v>
      </c>
      <c r="J102">
        <v>104</v>
      </c>
      <c r="K102" s="1" t="str">
        <f t="shared" si="1"/>
        <v>104MV10C</v>
      </c>
      <c r="M102">
        <v>305.72399999999999</v>
      </c>
      <c r="N102">
        <v>4.9862000000000002</v>
      </c>
      <c r="O102">
        <v>0.43112016840435802</v>
      </c>
      <c r="P102" t="s">
        <v>38</v>
      </c>
      <c r="Q102">
        <v>2024</v>
      </c>
      <c r="R102">
        <v>6697</v>
      </c>
      <c r="S102">
        <v>77</v>
      </c>
      <c r="T102">
        <v>6773</v>
      </c>
      <c r="U102" t="s">
        <v>29</v>
      </c>
    </row>
    <row r="103" spans="1:21" x14ac:dyDescent="0.25">
      <c r="A103" t="s">
        <v>28158</v>
      </c>
      <c r="B103" t="s">
        <v>14811</v>
      </c>
      <c r="C103" s="3">
        <v>34130.592569444445</v>
      </c>
      <c r="D103" s="3">
        <v>34130.592569444445</v>
      </c>
      <c r="F103">
        <v>52.919444444444402</v>
      </c>
      <c r="G103" t="s">
        <v>28159</v>
      </c>
      <c r="H103">
        <v>108.083333333333</v>
      </c>
      <c r="I103" t="s">
        <v>28160</v>
      </c>
      <c r="J103">
        <v>105</v>
      </c>
      <c r="K103" s="1" t="str">
        <f t="shared" si="1"/>
        <v>105MV10C</v>
      </c>
      <c r="M103">
        <v>594.28499999999997</v>
      </c>
      <c r="N103">
        <v>3.2467999999999999</v>
      </c>
      <c r="O103">
        <v>0.82882368301314702</v>
      </c>
      <c r="P103" t="s">
        <v>38</v>
      </c>
      <c r="Q103">
        <v>4259</v>
      </c>
      <c r="R103">
        <v>14247</v>
      </c>
      <c r="S103">
        <v>228</v>
      </c>
      <c r="T103">
        <v>14474</v>
      </c>
      <c r="U103" t="s">
        <v>29</v>
      </c>
    </row>
    <row r="104" spans="1:21" x14ac:dyDescent="0.25">
      <c r="A104" t="s">
        <v>28132</v>
      </c>
      <c r="B104" t="s">
        <v>14811</v>
      </c>
      <c r="C104" s="3">
        <v>34130.64980324074</v>
      </c>
      <c r="D104" s="3">
        <v>34130.64980324074</v>
      </c>
      <c r="F104">
        <v>52.941666666666599</v>
      </c>
      <c r="G104" t="s">
        <v>28133</v>
      </c>
      <c r="H104">
        <v>107.9575</v>
      </c>
      <c r="I104" t="s">
        <v>28134</v>
      </c>
      <c r="J104">
        <v>106</v>
      </c>
      <c r="K104" s="1" t="str">
        <f t="shared" si="1"/>
        <v>106MV10C</v>
      </c>
      <c r="M104">
        <v>716.95699999999999</v>
      </c>
      <c r="N104">
        <v>3.2986</v>
      </c>
      <c r="O104">
        <v>0.74822602384482095</v>
      </c>
      <c r="P104" t="s">
        <v>38</v>
      </c>
      <c r="Q104">
        <v>4474</v>
      </c>
      <c r="R104">
        <v>13926</v>
      </c>
      <c r="S104">
        <v>31</v>
      </c>
      <c r="T104">
        <v>13956</v>
      </c>
      <c r="U104" t="s">
        <v>29</v>
      </c>
    </row>
    <row r="105" spans="1:21" x14ac:dyDescent="0.25">
      <c r="A105" t="s">
        <v>28122</v>
      </c>
      <c r="B105" t="s">
        <v>14811</v>
      </c>
      <c r="C105" s="3">
        <v>34130.704884259256</v>
      </c>
      <c r="D105" s="3">
        <v>34130.704872685186</v>
      </c>
      <c r="F105">
        <v>52.964444444444403</v>
      </c>
      <c r="G105" t="s">
        <v>28123</v>
      </c>
      <c r="H105">
        <v>107.905277777777</v>
      </c>
      <c r="I105" t="s">
        <v>28124</v>
      </c>
      <c r="J105">
        <v>107</v>
      </c>
      <c r="K105" s="1" t="str">
        <f t="shared" si="1"/>
        <v>107MV10C</v>
      </c>
      <c r="M105">
        <v>1080.145</v>
      </c>
      <c r="N105">
        <v>3.5726</v>
      </c>
      <c r="O105">
        <v>0.42917320848574603</v>
      </c>
      <c r="P105" t="s">
        <v>38</v>
      </c>
      <c r="Q105">
        <v>4234</v>
      </c>
      <c r="R105">
        <v>25600</v>
      </c>
      <c r="S105">
        <v>222</v>
      </c>
      <c r="T105">
        <v>25821</v>
      </c>
      <c r="U105" t="s">
        <v>29</v>
      </c>
    </row>
    <row r="106" spans="1:21" x14ac:dyDescent="0.25">
      <c r="A106" t="s">
        <v>27657</v>
      </c>
      <c r="B106" t="s">
        <v>14811</v>
      </c>
      <c r="C106" s="3">
        <v>34130.980000000003</v>
      </c>
      <c r="D106" s="3">
        <v>34130.979988425926</v>
      </c>
      <c r="F106">
        <v>52.593611111111102</v>
      </c>
      <c r="G106" t="s">
        <v>27658</v>
      </c>
      <c r="H106">
        <v>107.099444444444</v>
      </c>
      <c r="I106" t="s">
        <v>27659</v>
      </c>
      <c r="J106">
        <v>108</v>
      </c>
      <c r="K106" s="1" t="str">
        <f t="shared" si="1"/>
        <v>108MV10C</v>
      </c>
      <c r="M106">
        <v>524.97799999999995</v>
      </c>
      <c r="N106">
        <v>3.5958000000000001</v>
      </c>
      <c r="O106">
        <v>0.52299675909937304</v>
      </c>
      <c r="P106" t="s">
        <v>38</v>
      </c>
      <c r="Q106">
        <v>6878</v>
      </c>
      <c r="R106">
        <v>14591</v>
      </c>
      <c r="S106">
        <v>132</v>
      </c>
      <c r="T106">
        <v>14722</v>
      </c>
      <c r="U106" t="s">
        <v>29</v>
      </c>
    </row>
    <row r="107" spans="1:21" x14ac:dyDescent="0.25">
      <c r="A107" t="s">
        <v>27666</v>
      </c>
      <c r="B107" t="s">
        <v>14811</v>
      </c>
      <c r="C107" s="3">
        <v>34131.000428240739</v>
      </c>
      <c r="D107" s="3">
        <v>34131.000428240739</v>
      </c>
      <c r="F107">
        <v>52.613888888888802</v>
      </c>
      <c r="G107" t="s">
        <v>27477</v>
      </c>
      <c r="H107">
        <v>107.10361111111099</v>
      </c>
      <c r="I107" t="s">
        <v>27667</v>
      </c>
      <c r="J107">
        <v>109</v>
      </c>
      <c r="K107" s="1" t="str">
        <f t="shared" si="1"/>
        <v>109MV10C</v>
      </c>
      <c r="M107">
        <v>779.94</v>
      </c>
      <c r="N107">
        <v>3.4775</v>
      </c>
      <c r="O107">
        <v>0.48668891097366901</v>
      </c>
      <c r="P107" t="s">
        <v>38</v>
      </c>
      <c r="Q107">
        <v>7034</v>
      </c>
      <c r="R107">
        <v>18728</v>
      </c>
      <c r="S107">
        <v>168</v>
      </c>
      <c r="T107">
        <v>18895</v>
      </c>
      <c r="U107" t="s">
        <v>29</v>
      </c>
    </row>
    <row r="108" spans="1:21" x14ac:dyDescent="0.25">
      <c r="A108" t="s">
        <v>27979</v>
      </c>
      <c r="B108" t="s">
        <v>14811</v>
      </c>
      <c r="C108" s="3">
        <v>34131.377847222226</v>
      </c>
      <c r="D108" s="3">
        <v>34131.377847222226</v>
      </c>
      <c r="F108">
        <v>52.615000000000002</v>
      </c>
      <c r="G108" t="s">
        <v>27980</v>
      </c>
      <c r="H108">
        <v>107.319722222222</v>
      </c>
      <c r="I108" t="s">
        <v>27981</v>
      </c>
      <c r="J108">
        <v>110</v>
      </c>
      <c r="K108" s="1" t="str">
        <f t="shared" si="1"/>
        <v>110MV11C</v>
      </c>
      <c r="M108">
        <v>31.38</v>
      </c>
      <c r="N108">
        <v>10.5594</v>
      </c>
      <c r="O108" t="s">
        <v>27</v>
      </c>
      <c r="P108" t="s">
        <v>38</v>
      </c>
      <c r="Q108">
        <v>0</v>
      </c>
      <c r="R108">
        <v>958</v>
      </c>
      <c r="S108">
        <v>144</v>
      </c>
      <c r="T108">
        <v>1101</v>
      </c>
      <c r="U108" t="s">
        <v>29</v>
      </c>
    </row>
    <row r="109" spans="1:21" x14ac:dyDescent="0.25">
      <c r="A109" t="s">
        <v>27918</v>
      </c>
      <c r="B109" t="s">
        <v>14811</v>
      </c>
      <c r="C109" s="3">
        <v>34131.391863425924</v>
      </c>
      <c r="D109" s="3">
        <v>34131.391863425924</v>
      </c>
      <c r="F109">
        <v>52.620833333333302</v>
      </c>
      <c r="G109" t="s">
        <v>27919</v>
      </c>
      <c r="H109">
        <v>107.30611111111099</v>
      </c>
      <c r="I109" t="s">
        <v>27920</v>
      </c>
      <c r="J109">
        <v>111</v>
      </c>
      <c r="K109" s="1" t="str">
        <f t="shared" si="1"/>
        <v>111MV11C</v>
      </c>
      <c r="M109">
        <v>423.64600000000002</v>
      </c>
      <c r="N109">
        <v>3.7898999999999998</v>
      </c>
      <c r="O109">
        <v>0.21021246010839001</v>
      </c>
      <c r="P109" t="s">
        <v>38</v>
      </c>
      <c r="Q109">
        <v>2139</v>
      </c>
      <c r="R109">
        <v>11956</v>
      </c>
      <c r="S109">
        <v>90</v>
      </c>
      <c r="T109">
        <v>12045</v>
      </c>
      <c r="U109" t="s">
        <v>29</v>
      </c>
    </row>
    <row r="110" spans="1:21" x14ac:dyDescent="0.25">
      <c r="A110" t="s">
        <v>27974</v>
      </c>
      <c r="B110" t="s">
        <v>14811</v>
      </c>
      <c r="C110" s="3">
        <v>34131.413472222222</v>
      </c>
      <c r="D110" s="3">
        <v>34131.413472222222</v>
      </c>
      <c r="F110">
        <v>52.6180555555555</v>
      </c>
      <c r="G110" t="s">
        <v>27975</v>
      </c>
      <c r="H110">
        <v>107.318611111111</v>
      </c>
      <c r="I110" t="s">
        <v>27976</v>
      </c>
      <c r="J110">
        <v>112</v>
      </c>
      <c r="K110" s="1" t="str">
        <f t="shared" si="1"/>
        <v>112MV11C</v>
      </c>
      <c r="M110">
        <v>59.488999999999997</v>
      </c>
      <c r="N110">
        <v>8.4891000000000005</v>
      </c>
      <c r="O110" t="s">
        <v>27</v>
      </c>
      <c r="P110" t="s">
        <v>38</v>
      </c>
      <c r="Q110">
        <v>0</v>
      </c>
      <c r="R110">
        <v>1594</v>
      </c>
      <c r="S110">
        <v>114</v>
      </c>
      <c r="T110">
        <v>1707</v>
      </c>
      <c r="U110" t="s">
        <v>29</v>
      </c>
    </row>
    <row r="111" spans="1:21" x14ac:dyDescent="0.25">
      <c r="A111" t="s">
        <v>27986</v>
      </c>
      <c r="B111" t="s">
        <v>14811</v>
      </c>
      <c r="C111" s="3">
        <v>34131.421516203707</v>
      </c>
      <c r="D111" s="3">
        <v>34131.421516203707</v>
      </c>
      <c r="F111">
        <v>52.62</v>
      </c>
      <c r="G111" t="s">
        <v>27987</v>
      </c>
      <c r="H111">
        <v>107.32277777777701</v>
      </c>
      <c r="I111" t="s">
        <v>27988</v>
      </c>
      <c r="J111">
        <v>113</v>
      </c>
      <c r="K111" s="1" t="str">
        <f t="shared" si="1"/>
        <v>113MV11C</v>
      </c>
      <c r="M111">
        <v>220.608</v>
      </c>
      <c r="N111">
        <v>6.5</v>
      </c>
      <c r="O111" t="s">
        <v>27</v>
      </c>
      <c r="P111" t="s">
        <v>38</v>
      </c>
      <c r="Q111">
        <v>0</v>
      </c>
      <c r="R111">
        <v>6876</v>
      </c>
      <c r="S111">
        <v>148</v>
      </c>
      <c r="T111">
        <v>7023</v>
      </c>
      <c r="U111" t="s">
        <v>29</v>
      </c>
    </row>
    <row r="112" spans="1:21" x14ac:dyDescent="0.25">
      <c r="A112" t="s">
        <v>27977</v>
      </c>
      <c r="B112" t="s">
        <v>14811</v>
      </c>
      <c r="C112" s="3">
        <v>34131.431712962964</v>
      </c>
      <c r="D112" s="3">
        <v>34131.431712962964</v>
      </c>
      <c r="F112">
        <v>52.628055555555498</v>
      </c>
      <c r="G112" t="s">
        <v>27978</v>
      </c>
      <c r="H112">
        <v>107.318611111111</v>
      </c>
      <c r="I112" t="s">
        <v>27976</v>
      </c>
      <c r="J112">
        <v>114</v>
      </c>
      <c r="K112" s="1" t="str">
        <f t="shared" si="1"/>
        <v>114MV11C</v>
      </c>
      <c r="M112">
        <v>452.29700000000003</v>
      </c>
      <c r="N112">
        <v>4.1151</v>
      </c>
      <c r="O112">
        <v>0.21774932219923801</v>
      </c>
      <c r="P112" t="s">
        <v>38</v>
      </c>
      <c r="Q112">
        <v>357</v>
      </c>
      <c r="R112">
        <v>11362</v>
      </c>
      <c r="S112">
        <v>33</v>
      </c>
      <c r="T112">
        <v>11394</v>
      </c>
      <c r="U112" t="s">
        <v>29</v>
      </c>
    </row>
    <row r="113" spans="1:21" x14ac:dyDescent="0.25">
      <c r="A113" t="s">
        <v>27873</v>
      </c>
      <c r="B113" t="s">
        <v>14811</v>
      </c>
      <c r="C113" s="3">
        <v>34131.470520833333</v>
      </c>
      <c r="D113" s="3">
        <v>34131.470520833333</v>
      </c>
      <c r="F113">
        <v>52.636944444444403</v>
      </c>
      <c r="G113" t="s">
        <v>27874</v>
      </c>
      <c r="H113">
        <v>107.28916666666601</v>
      </c>
      <c r="I113" t="s">
        <v>27875</v>
      </c>
      <c r="J113">
        <v>115</v>
      </c>
      <c r="K113" s="1" t="str">
        <f t="shared" si="1"/>
        <v>115MV11C</v>
      </c>
      <c r="M113">
        <v>660.92</v>
      </c>
      <c r="N113">
        <v>3.6375999999999999</v>
      </c>
      <c r="O113">
        <v>0.37094634433706303</v>
      </c>
      <c r="P113" t="s">
        <v>38</v>
      </c>
      <c r="Q113">
        <v>1373</v>
      </c>
      <c r="R113">
        <v>15649</v>
      </c>
      <c r="S113">
        <v>201</v>
      </c>
      <c r="T113">
        <v>15849</v>
      </c>
      <c r="U113" t="s">
        <v>29</v>
      </c>
    </row>
    <row r="114" spans="1:21" x14ac:dyDescent="0.25">
      <c r="A114" t="s">
        <v>27870</v>
      </c>
      <c r="B114" t="s">
        <v>14811</v>
      </c>
      <c r="C114" s="3">
        <v>34131.513611111113</v>
      </c>
      <c r="D114" s="3">
        <v>34131.513611111113</v>
      </c>
      <c r="F114">
        <v>52.646666666666597</v>
      </c>
      <c r="G114" t="s">
        <v>27871</v>
      </c>
      <c r="H114">
        <v>107.287222222222</v>
      </c>
      <c r="I114" t="s">
        <v>27872</v>
      </c>
      <c r="J114">
        <v>116</v>
      </c>
      <c r="K114" s="1" t="str">
        <f t="shared" si="1"/>
        <v>116MV11C</v>
      </c>
      <c r="M114">
        <v>769.173</v>
      </c>
      <c r="N114">
        <v>3.6524000000000001</v>
      </c>
      <c r="O114">
        <v>0.42834592390727799</v>
      </c>
      <c r="P114" t="s">
        <v>38</v>
      </c>
      <c r="Q114">
        <v>4673</v>
      </c>
      <c r="R114">
        <v>17729</v>
      </c>
      <c r="S114">
        <v>171</v>
      </c>
      <c r="T114">
        <v>17899</v>
      </c>
      <c r="U114" t="s">
        <v>29</v>
      </c>
    </row>
    <row r="115" spans="1:21" x14ac:dyDescent="0.25">
      <c r="A115" t="s">
        <v>27857</v>
      </c>
      <c r="B115" t="s">
        <v>14811</v>
      </c>
      <c r="C115" s="3">
        <v>34131.577905092592</v>
      </c>
      <c r="D115" s="3">
        <v>34131.577893518515</v>
      </c>
      <c r="F115">
        <v>52.6591666666666</v>
      </c>
      <c r="G115" t="s">
        <v>27858</v>
      </c>
      <c r="H115">
        <v>107.281666666666</v>
      </c>
      <c r="I115" t="s">
        <v>27859</v>
      </c>
      <c r="J115">
        <v>117</v>
      </c>
      <c r="K115" s="1" t="str">
        <f t="shared" si="1"/>
        <v>117MV11C</v>
      </c>
      <c r="M115">
        <v>860.53200000000004</v>
      </c>
      <c r="N115">
        <v>3.6549</v>
      </c>
      <c r="O115">
        <v>0.34169598179848698</v>
      </c>
      <c r="P115" t="s">
        <v>38</v>
      </c>
      <c r="Q115">
        <v>5965</v>
      </c>
      <c r="R115">
        <v>23719</v>
      </c>
      <c r="S115">
        <v>124</v>
      </c>
      <c r="T115">
        <v>23842</v>
      </c>
      <c r="U115" t="s">
        <v>29</v>
      </c>
    </row>
    <row r="116" spans="1:21" x14ac:dyDescent="0.25">
      <c r="A116" t="s">
        <v>27827</v>
      </c>
      <c r="B116" t="s">
        <v>14811</v>
      </c>
      <c r="C116" s="3">
        <v>34131.643437500003</v>
      </c>
      <c r="D116" s="3">
        <v>34131.643437500003</v>
      </c>
      <c r="E116" t="s">
        <v>14812</v>
      </c>
      <c r="F116">
        <v>52.661944444444401</v>
      </c>
      <c r="G116" t="s">
        <v>27817</v>
      </c>
      <c r="H116">
        <v>107.262777777777</v>
      </c>
      <c r="I116" t="s">
        <v>27828</v>
      </c>
      <c r="J116">
        <v>119</v>
      </c>
      <c r="K116" s="1" t="str">
        <f t="shared" si="1"/>
        <v>118MV112</v>
      </c>
      <c r="M116">
        <v>864.66899999999998</v>
      </c>
      <c r="N116">
        <v>3.6743000000000001</v>
      </c>
      <c r="O116">
        <v>0.39509248762571803</v>
      </c>
      <c r="P116" t="s">
        <v>38</v>
      </c>
      <c r="Q116">
        <v>3873</v>
      </c>
      <c r="R116">
        <v>18143</v>
      </c>
      <c r="S116">
        <v>196</v>
      </c>
      <c r="T116">
        <v>18338</v>
      </c>
      <c r="U116" t="s">
        <v>29</v>
      </c>
    </row>
    <row r="117" spans="1:21" x14ac:dyDescent="0.25">
      <c r="A117" t="s">
        <v>27816</v>
      </c>
      <c r="B117" t="s">
        <v>14811</v>
      </c>
      <c r="C117" s="3">
        <v>34131.631412037037</v>
      </c>
      <c r="D117" s="3">
        <v>34131.63140046296</v>
      </c>
      <c r="F117">
        <v>52.661944444444401</v>
      </c>
      <c r="G117" t="s">
        <v>27817</v>
      </c>
      <c r="H117">
        <v>107.259444444444</v>
      </c>
      <c r="I117" t="s">
        <v>27818</v>
      </c>
      <c r="J117">
        <v>118</v>
      </c>
      <c r="K117" s="1" t="str">
        <f t="shared" si="1"/>
        <v>118MV11C</v>
      </c>
      <c r="M117">
        <v>562.06600000000003</v>
      </c>
      <c r="N117">
        <v>3.6086</v>
      </c>
      <c r="O117">
        <v>0.37747801377399698</v>
      </c>
      <c r="P117" t="s">
        <v>38</v>
      </c>
      <c r="Q117">
        <v>3677</v>
      </c>
      <c r="R117">
        <v>12353</v>
      </c>
      <c r="S117">
        <v>208</v>
      </c>
      <c r="T117">
        <v>12560</v>
      </c>
      <c r="U117" t="s">
        <v>29</v>
      </c>
    </row>
    <row r="118" spans="1:21" x14ac:dyDescent="0.25">
      <c r="A118" t="s">
        <v>27819</v>
      </c>
      <c r="B118" t="s">
        <v>14811</v>
      </c>
      <c r="C118" s="3">
        <v>34131.699988425928</v>
      </c>
      <c r="D118" s="3">
        <v>34131.699988425928</v>
      </c>
      <c r="F118">
        <v>52.680277777777697</v>
      </c>
      <c r="G118" t="s">
        <v>27820</v>
      </c>
      <c r="H118">
        <v>107.26</v>
      </c>
      <c r="I118" t="s">
        <v>27821</v>
      </c>
      <c r="J118">
        <v>119</v>
      </c>
      <c r="K118" s="1" t="str">
        <f t="shared" si="1"/>
        <v>119MV11C</v>
      </c>
      <c r="M118">
        <v>364.44099999999997</v>
      </c>
      <c r="N118">
        <v>3.7583000000000002</v>
      </c>
      <c r="O118">
        <v>0.34848974511925002</v>
      </c>
      <c r="P118" t="s">
        <v>38</v>
      </c>
      <c r="Q118">
        <v>4501</v>
      </c>
      <c r="R118">
        <v>9118</v>
      </c>
      <c r="S118">
        <v>87</v>
      </c>
      <c r="T118">
        <v>9204</v>
      </c>
      <c r="U118" t="s">
        <v>29</v>
      </c>
    </row>
    <row r="119" spans="1:21" x14ac:dyDescent="0.25">
      <c r="A119" t="s">
        <v>27946</v>
      </c>
      <c r="B119" t="s">
        <v>14811</v>
      </c>
      <c r="C119" s="3">
        <v>34132.363668981481</v>
      </c>
      <c r="D119" s="3">
        <v>34132.363668981481</v>
      </c>
      <c r="F119">
        <v>52.638055555555503</v>
      </c>
      <c r="G119" t="s">
        <v>27947</v>
      </c>
      <c r="H119">
        <v>107.31083333333299</v>
      </c>
      <c r="I119" t="s">
        <v>27948</v>
      </c>
      <c r="J119">
        <v>121</v>
      </c>
      <c r="K119" s="1" t="str">
        <f t="shared" si="1"/>
        <v>121MV12C</v>
      </c>
      <c r="M119">
        <v>610.77499999999998</v>
      </c>
      <c r="N119">
        <v>3.5659000000000001</v>
      </c>
      <c r="O119">
        <v>0.41715449800438198</v>
      </c>
      <c r="P119" t="s">
        <v>38</v>
      </c>
      <c r="Q119">
        <v>2165</v>
      </c>
      <c r="R119">
        <v>16068</v>
      </c>
      <c r="S119">
        <v>193</v>
      </c>
      <c r="T119">
        <v>16260</v>
      </c>
      <c r="U119" t="s">
        <v>29</v>
      </c>
    </row>
    <row r="120" spans="1:21" x14ac:dyDescent="0.25">
      <c r="A120" t="s">
        <v>27813</v>
      </c>
      <c r="B120" t="s">
        <v>14811</v>
      </c>
      <c r="C120" s="3">
        <v>34132.396701388891</v>
      </c>
      <c r="D120" s="3">
        <v>34132.396701388891</v>
      </c>
      <c r="F120">
        <v>52.661666666666598</v>
      </c>
      <c r="G120" t="s">
        <v>27814</v>
      </c>
      <c r="H120">
        <v>107.25777777777699</v>
      </c>
      <c r="I120" t="s">
        <v>27815</v>
      </c>
      <c r="J120">
        <v>122</v>
      </c>
      <c r="K120" s="1" t="str">
        <f t="shared" si="1"/>
        <v>122MV12C</v>
      </c>
      <c r="M120">
        <v>992.92700000000002</v>
      </c>
      <c r="N120">
        <v>5.4177</v>
      </c>
      <c r="O120">
        <v>0.339573873973948</v>
      </c>
      <c r="P120" t="s">
        <v>38</v>
      </c>
      <c r="Q120">
        <v>4838</v>
      </c>
      <c r="R120">
        <v>26853</v>
      </c>
      <c r="S120">
        <v>201</v>
      </c>
      <c r="T120">
        <v>27053</v>
      </c>
      <c r="U120" t="s">
        <v>29</v>
      </c>
    </row>
    <row r="121" spans="1:21" x14ac:dyDescent="0.25">
      <c r="A121" t="s">
        <v>27795</v>
      </c>
      <c r="B121" t="s">
        <v>14811</v>
      </c>
      <c r="C121" s="3">
        <v>34132.428981481484</v>
      </c>
      <c r="D121" s="3">
        <v>34132.428981481484</v>
      </c>
      <c r="F121">
        <v>52.6788888888888</v>
      </c>
      <c r="G121" t="s">
        <v>27796</v>
      </c>
      <c r="H121">
        <v>107.255</v>
      </c>
      <c r="I121" t="s">
        <v>27794</v>
      </c>
      <c r="J121">
        <v>123</v>
      </c>
      <c r="K121" s="1" t="str">
        <f t="shared" si="1"/>
        <v>123MV12C</v>
      </c>
      <c r="M121">
        <v>1201.308</v>
      </c>
      <c r="N121">
        <v>3.6913999999999998</v>
      </c>
      <c r="O121">
        <v>0.27726542502271201</v>
      </c>
      <c r="P121" t="s">
        <v>38</v>
      </c>
      <c r="Q121">
        <v>4289</v>
      </c>
      <c r="R121">
        <v>32847</v>
      </c>
      <c r="S121">
        <v>284</v>
      </c>
      <c r="T121">
        <v>33130</v>
      </c>
      <c r="U121" t="s">
        <v>29</v>
      </c>
    </row>
    <row r="122" spans="1:21" x14ac:dyDescent="0.25">
      <c r="A122" t="s">
        <v>27747</v>
      </c>
      <c r="B122" t="s">
        <v>14811</v>
      </c>
      <c r="C122" s="3">
        <v>34132.46980324074</v>
      </c>
      <c r="D122" s="3">
        <v>34132.46980324074</v>
      </c>
      <c r="F122">
        <v>52.701944444444401</v>
      </c>
      <c r="G122" t="s">
        <v>27748</v>
      </c>
      <c r="H122">
        <v>107.22972222222199</v>
      </c>
      <c r="I122" t="s">
        <v>27749</v>
      </c>
      <c r="J122">
        <v>124</v>
      </c>
      <c r="K122" s="1" t="str">
        <f t="shared" si="1"/>
        <v>124MV12C</v>
      </c>
      <c r="M122">
        <v>1318.027</v>
      </c>
      <c r="N122">
        <v>3.7616999999999998</v>
      </c>
      <c r="O122">
        <v>0.27530620253660698</v>
      </c>
      <c r="P122" t="s">
        <v>38</v>
      </c>
      <c r="Q122">
        <v>4469</v>
      </c>
      <c r="R122">
        <v>30334</v>
      </c>
      <c r="S122">
        <v>202</v>
      </c>
      <c r="T122">
        <v>30535</v>
      </c>
      <c r="U122" t="s">
        <v>29</v>
      </c>
    </row>
    <row r="123" spans="1:21" x14ac:dyDescent="0.25">
      <c r="A123" t="s">
        <v>27720</v>
      </c>
      <c r="B123" t="s">
        <v>14811</v>
      </c>
      <c r="C123" s="3">
        <v>34132.509004629632</v>
      </c>
      <c r="D123" s="3">
        <v>34132.509004629632</v>
      </c>
      <c r="F123">
        <v>52.718888888888799</v>
      </c>
      <c r="G123" t="s">
        <v>27721</v>
      </c>
      <c r="H123">
        <v>107.206666666666</v>
      </c>
      <c r="I123" t="s">
        <v>27722</v>
      </c>
      <c r="J123">
        <v>125</v>
      </c>
      <c r="K123" s="1" t="str">
        <f t="shared" si="1"/>
        <v>125MV12C</v>
      </c>
      <c r="M123">
        <v>1379.43</v>
      </c>
      <c r="N123">
        <v>3.7406999999999999</v>
      </c>
      <c r="O123">
        <v>0.269336295638892</v>
      </c>
      <c r="P123" t="s">
        <v>38</v>
      </c>
      <c r="Q123">
        <v>3262</v>
      </c>
      <c r="R123">
        <v>32120</v>
      </c>
      <c r="S123">
        <v>88</v>
      </c>
      <c r="T123">
        <v>32207</v>
      </c>
      <c r="U123" t="s">
        <v>29</v>
      </c>
    </row>
    <row r="124" spans="1:21" x14ac:dyDescent="0.25">
      <c r="A124" t="s">
        <v>27682</v>
      </c>
      <c r="B124" t="s">
        <v>14811</v>
      </c>
      <c r="C124" s="3">
        <v>34132.565312500003</v>
      </c>
      <c r="D124" s="3">
        <v>34132.565312500003</v>
      </c>
      <c r="F124">
        <v>52.793333333333301</v>
      </c>
      <c r="G124" t="s">
        <v>27683</v>
      </c>
      <c r="H124">
        <v>107.129444444444</v>
      </c>
      <c r="I124" t="s">
        <v>27684</v>
      </c>
      <c r="J124">
        <v>126</v>
      </c>
      <c r="K124" s="1" t="str">
        <f t="shared" si="1"/>
        <v>126MV12C</v>
      </c>
      <c r="M124">
        <v>1382.693</v>
      </c>
      <c r="N124">
        <v>3.8315000000000001</v>
      </c>
      <c r="O124">
        <v>0.28013680475887998</v>
      </c>
      <c r="P124" t="s">
        <v>38</v>
      </c>
      <c r="Q124">
        <v>3942</v>
      </c>
      <c r="R124">
        <v>35434</v>
      </c>
      <c r="S124">
        <v>136</v>
      </c>
      <c r="T124">
        <v>35569</v>
      </c>
      <c r="U124" t="s">
        <v>29</v>
      </c>
    </row>
    <row r="125" spans="1:21" x14ac:dyDescent="0.25">
      <c r="A125" t="s">
        <v>27615</v>
      </c>
      <c r="B125" t="s">
        <v>14811</v>
      </c>
      <c r="C125" s="3">
        <v>34132.648831018516</v>
      </c>
      <c r="D125" s="3">
        <v>34132.648819444446</v>
      </c>
      <c r="F125">
        <v>52.853888888888797</v>
      </c>
      <c r="G125" t="s">
        <v>27616</v>
      </c>
      <c r="H125">
        <v>107.07722222222201</v>
      </c>
      <c r="I125" t="s">
        <v>27617</v>
      </c>
      <c r="J125">
        <v>127</v>
      </c>
      <c r="K125" s="1" t="str">
        <f t="shared" si="1"/>
        <v>127MV12C</v>
      </c>
      <c r="M125">
        <v>1377.5260000000001</v>
      </c>
      <c r="N125">
        <v>3.8649</v>
      </c>
      <c r="O125">
        <v>0.26090550544701502</v>
      </c>
      <c r="P125" t="s">
        <v>38</v>
      </c>
      <c r="Q125">
        <v>4391</v>
      </c>
      <c r="R125">
        <v>37931</v>
      </c>
      <c r="S125">
        <v>155</v>
      </c>
      <c r="T125">
        <v>38085</v>
      </c>
      <c r="U125" t="s">
        <v>29</v>
      </c>
    </row>
    <row r="126" spans="1:21" x14ac:dyDescent="0.25">
      <c r="A126" t="s">
        <v>27578</v>
      </c>
      <c r="B126" t="s">
        <v>14811</v>
      </c>
      <c r="C126" s="3">
        <v>34132.735185185185</v>
      </c>
      <c r="D126" s="3">
        <v>34132.735185185185</v>
      </c>
      <c r="F126">
        <v>52.932499999999997</v>
      </c>
      <c r="G126" t="s">
        <v>27579</v>
      </c>
      <c r="H126">
        <v>106.996666666666</v>
      </c>
      <c r="I126" t="s">
        <v>27580</v>
      </c>
      <c r="J126">
        <v>128</v>
      </c>
      <c r="K126" s="1" t="str">
        <f t="shared" si="1"/>
        <v>128MV12C</v>
      </c>
      <c r="M126">
        <v>1377.2860000000001</v>
      </c>
      <c r="N126">
        <v>3.3818000000000001</v>
      </c>
      <c r="O126">
        <v>0.59725057260120296</v>
      </c>
      <c r="P126" t="s">
        <v>38</v>
      </c>
      <c r="Q126">
        <v>4294</v>
      </c>
      <c r="R126">
        <v>32329</v>
      </c>
      <c r="S126">
        <v>157</v>
      </c>
      <c r="T126">
        <v>32485</v>
      </c>
      <c r="U126" t="s">
        <v>29</v>
      </c>
    </row>
    <row r="127" spans="1:21" x14ac:dyDescent="0.25">
      <c r="A127" t="s">
        <v>27528</v>
      </c>
      <c r="B127" t="s">
        <v>14811</v>
      </c>
      <c r="C127" s="3">
        <v>34132.783877314818</v>
      </c>
      <c r="D127" s="3">
        <v>34132.783865740741</v>
      </c>
      <c r="F127">
        <v>52.981666666666598</v>
      </c>
      <c r="G127" t="s">
        <v>27529</v>
      </c>
      <c r="H127">
        <v>106.950277777777</v>
      </c>
      <c r="I127" t="s">
        <v>27530</v>
      </c>
      <c r="J127">
        <v>129</v>
      </c>
      <c r="K127" s="1" t="str">
        <f t="shared" si="1"/>
        <v>129MV12C</v>
      </c>
      <c r="M127">
        <v>699.46199999999999</v>
      </c>
      <c r="N127">
        <v>3.6227999999999998</v>
      </c>
      <c r="O127">
        <v>0.36742783143255298</v>
      </c>
      <c r="P127" t="s">
        <v>38</v>
      </c>
      <c r="Q127">
        <v>6092</v>
      </c>
      <c r="R127">
        <v>21466</v>
      </c>
      <c r="S127">
        <v>168</v>
      </c>
      <c r="T127">
        <v>21633</v>
      </c>
      <c r="U127" t="s">
        <v>29</v>
      </c>
    </row>
    <row r="128" spans="1:21" x14ac:dyDescent="0.25">
      <c r="A128" t="s">
        <v>27555</v>
      </c>
      <c r="B128" t="s">
        <v>14811</v>
      </c>
      <c r="C128" s="3">
        <v>34132.82608796296</v>
      </c>
      <c r="D128" s="3">
        <v>34132.82608796296</v>
      </c>
      <c r="F128">
        <v>52.962777777777703</v>
      </c>
      <c r="G128" t="s">
        <v>27556</v>
      </c>
      <c r="H128">
        <v>106.966944444444</v>
      </c>
      <c r="I128" t="s">
        <v>27557</v>
      </c>
      <c r="J128">
        <v>130</v>
      </c>
      <c r="K128" s="1" t="str">
        <f t="shared" si="1"/>
        <v>130MV12C</v>
      </c>
      <c r="M128">
        <v>1371.2239999999999</v>
      </c>
      <c r="N128">
        <v>3.5219</v>
      </c>
      <c r="O128">
        <v>0.47496008541903201</v>
      </c>
      <c r="P128" t="s">
        <v>38</v>
      </c>
      <c r="Q128">
        <v>4248</v>
      </c>
      <c r="R128">
        <v>33937</v>
      </c>
      <c r="S128">
        <v>146</v>
      </c>
      <c r="T128">
        <v>34082</v>
      </c>
      <c r="U128" t="s">
        <v>29</v>
      </c>
    </row>
    <row r="129" spans="1:21" x14ac:dyDescent="0.25">
      <c r="A129" t="s">
        <v>27730</v>
      </c>
      <c r="B129" t="s">
        <v>14811</v>
      </c>
      <c r="C129" s="3">
        <v>34136.463240740741</v>
      </c>
      <c r="D129" s="3">
        <v>34136.444861111115</v>
      </c>
      <c r="F129">
        <v>52.700555555555503</v>
      </c>
      <c r="G129" t="s">
        <v>27731</v>
      </c>
      <c r="H129">
        <v>107.22055555555499</v>
      </c>
      <c r="I129" t="s">
        <v>27729</v>
      </c>
      <c r="J129" t="s">
        <v>27732</v>
      </c>
      <c r="K129" s="1" t="str">
        <f t="shared" si="1"/>
        <v>131MV16A</v>
      </c>
      <c r="M129">
        <v>1309.7170000000001</v>
      </c>
      <c r="N129">
        <v>3.2408000000000001</v>
      </c>
      <c r="O129" t="s">
        <v>27</v>
      </c>
      <c r="P129" t="s">
        <v>38</v>
      </c>
      <c r="Q129">
        <v>0</v>
      </c>
      <c r="R129">
        <v>7381</v>
      </c>
      <c r="S129">
        <v>115</v>
      </c>
      <c r="T129">
        <v>7495</v>
      </c>
      <c r="U129" t="s">
        <v>29</v>
      </c>
    </row>
    <row r="130" spans="1:21" x14ac:dyDescent="0.25">
      <c r="A130" t="s">
        <v>27733</v>
      </c>
      <c r="B130" t="s">
        <v>14811</v>
      </c>
      <c r="C130" s="3">
        <v>34136.444861111115</v>
      </c>
      <c r="D130" s="3">
        <v>34136.444861111115</v>
      </c>
      <c r="F130">
        <v>52.700555555555503</v>
      </c>
      <c r="G130" t="s">
        <v>27731</v>
      </c>
      <c r="H130">
        <v>107.22055555555499</v>
      </c>
      <c r="I130" t="s">
        <v>27729</v>
      </c>
      <c r="J130">
        <v>131</v>
      </c>
      <c r="K130" s="1" t="str">
        <f t="shared" ref="K130:K193" si="2">MID(A130,FIND("*",SUBSTITUTE(A130,"\","*",LEN(A130)-LEN(SUBSTITUTE(A130,"\",""))))+1,FIND(".cnv",A130)-(FIND("*",SUBSTITUTE(A130,"\","*",LEN(A130)-LEN(SUBSTITUTE(A130,"\",""))))+1))</f>
        <v>131MV16C</v>
      </c>
      <c r="M130">
        <v>1119.539</v>
      </c>
      <c r="N130">
        <v>3.8746</v>
      </c>
      <c r="O130">
        <v>0.16119471880359099</v>
      </c>
      <c r="P130" t="s">
        <v>38</v>
      </c>
      <c r="Q130">
        <v>2498</v>
      </c>
      <c r="R130">
        <v>27161</v>
      </c>
      <c r="S130">
        <v>199</v>
      </c>
      <c r="T130">
        <v>27359</v>
      </c>
      <c r="U130" t="s">
        <v>29</v>
      </c>
    </row>
    <row r="131" spans="1:21" x14ac:dyDescent="0.25">
      <c r="A131" t="s">
        <v>27765</v>
      </c>
      <c r="B131" t="s">
        <v>14811</v>
      </c>
      <c r="C131" s="3">
        <v>34136.522488425922</v>
      </c>
      <c r="D131" s="3">
        <v>34136.522476851853</v>
      </c>
      <c r="F131">
        <v>52.686111111111103</v>
      </c>
      <c r="G131" t="s">
        <v>27766</v>
      </c>
      <c r="H131">
        <v>107.245</v>
      </c>
      <c r="I131" t="s">
        <v>27767</v>
      </c>
      <c r="J131">
        <v>132</v>
      </c>
      <c r="K131" s="1" t="str">
        <f t="shared" si="2"/>
        <v>132MV16C</v>
      </c>
      <c r="M131">
        <v>1254.519</v>
      </c>
      <c r="N131">
        <v>3.9611999999999998</v>
      </c>
      <c r="O131">
        <v>4.8264474540452698E-2</v>
      </c>
      <c r="P131" t="s">
        <v>38</v>
      </c>
      <c r="Q131">
        <v>889</v>
      </c>
      <c r="R131">
        <v>33044</v>
      </c>
      <c r="S131">
        <v>96</v>
      </c>
      <c r="T131">
        <v>33139</v>
      </c>
      <c r="U131" t="s">
        <v>29</v>
      </c>
    </row>
    <row r="132" spans="1:21" x14ac:dyDescent="0.25">
      <c r="A132" t="s">
        <v>27797</v>
      </c>
      <c r="B132" t="s">
        <v>14811</v>
      </c>
      <c r="C132" s="3">
        <v>34136.573136574072</v>
      </c>
      <c r="D132" s="3">
        <v>34136.573136574072</v>
      </c>
      <c r="F132">
        <v>52.678611111111103</v>
      </c>
      <c r="G132" t="s">
        <v>27789</v>
      </c>
      <c r="H132">
        <v>107.255277777777</v>
      </c>
      <c r="I132" t="s">
        <v>27798</v>
      </c>
      <c r="J132">
        <v>133</v>
      </c>
      <c r="K132" s="1" t="str">
        <f t="shared" si="2"/>
        <v>133MV16C</v>
      </c>
      <c r="M132">
        <v>1155.828</v>
      </c>
      <c r="N132">
        <v>3.9573</v>
      </c>
      <c r="O132">
        <v>6.19017482661363E-2</v>
      </c>
      <c r="P132" t="s">
        <v>38</v>
      </c>
      <c r="Q132">
        <v>1209</v>
      </c>
      <c r="R132">
        <v>28225</v>
      </c>
      <c r="S132">
        <v>195</v>
      </c>
      <c r="T132">
        <v>28419</v>
      </c>
      <c r="U132" t="s">
        <v>29</v>
      </c>
    </row>
    <row r="133" spans="1:21" x14ac:dyDescent="0.25">
      <c r="A133" t="s">
        <v>27829</v>
      </c>
      <c r="B133" t="s">
        <v>14811</v>
      </c>
      <c r="C133" s="3">
        <v>34136.638043981482</v>
      </c>
      <c r="D133" s="3">
        <v>34136.638043981482</v>
      </c>
      <c r="F133">
        <v>52.666388888888797</v>
      </c>
      <c r="G133" t="s">
        <v>27830</v>
      </c>
      <c r="H133">
        <v>107.268888888888</v>
      </c>
      <c r="I133" t="s">
        <v>27831</v>
      </c>
      <c r="J133">
        <v>134</v>
      </c>
      <c r="K133" s="1" t="str">
        <f t="shared" si="2"/>
        <v>134MV16C</v>
      </c>
      <c r="M133">
        <v>1000.026</v>
      </c>
      <c r="N133">
        <v>3.8422999999999998</v>
      </c>
      <c r="O133">
        <v>0.22581043891487601</v>
      </c>
      <c r="P133" t="s">
        <v>38</v>
      </c>
      <c r="Q133">
        <v>3926</v>
      </c>
      <c r="R133">
        <v>22201</v>
      </c>
      <c r="S133">
        <v>167</v>
      </c>
      <c r="T133">
        <v>22367</v>
      </c>
      <c r="U133" t="s">
        <v>29</v>
      </c>
    </row>
    <row r="134" spans="1:21" x14ac:dyDescent="0.25">
      <c r="A134" t="s">
        <v>27855</v>
      </c>
      <c r="B134" t="s">
        <v>14811</v>
      </c>
      <c r="C134" s="3">
        <v>34136.670347222222</v>
      </c>
      <c r="D134" s="3">
        <v>34136.670347222222</v>
      </c>
      <c r="F134">
        <v>52.653055555555497</v>
      </c>
      <c r="G134" t="s">
        <v>27845</v>
      </c>
      <c r="H134">
        <v>107.280277777777</v>
      </c>
      <c r="I134" t="s">
        <v>27856</v>
      </c>
      <c r="J134">
        <v>135</v>
      </c>
      <c r="K134" s="1" t="str">
        <f t="shared" si="2"/>
        <v>135MV16C</v>
      </c>
      <c r="M134">
        <v>849.51300000000003</v>
      </c>
      <c r="N134">
        <v>3.7839999999999998</v>
      </c>
      <c r="O134">
        <v>0.27319961437673701</v>
      </c>
      <c r="P134" t="s">
        <v>38</v>
      </c>
      <c r="Q134">
        <v>3633</v>
      </c>
      <c r="R134">
        <v>19206</v>
      </c>
      <c r="S134">
        <v>154</v>
      </c>
      <c r="T134">
        <v>19359</v>
      </c>
      <c r="U134" t="s">
        <v>29</v>
      </c>
    </row>
    <row r="135" spans="1:21" x14ac:dyDescent="0.25">
      <c r="A135" t="s">
        <v>27899</v>
      </c>
      <c r="B135" t="s">
        <v>14811</v>
      </c>
      <c r="C135" s="3">
        <v>34136.714930555558</v>
      </c>
      <c r="D135" s="3">
        <v>34136.714918981481</v>
      </c>
      <c r="F135">
        <v>52.6383333333333</v>
      </c>
      <c r="G135" t="s">
        <v>27900</v>
      </c>
      <c r="H135">
        <v>107.301111111111</v>
      </c>
      <c r="I135" t="s">
        <v>27898</v>
      </c>
      <c r="J135">
        <v>136</v>
      </c>
      <c r="K135" s="1" t="str">
        <f t="shared" si="2"/>
        <v>136MV16C</v>
      </c>
      <c r="M135">
        <v>657.73299999999995</v>
      </c>
      <c r="N135">
        <v>4.0659000000000001</v>
      </c>
      <c r="O135">
        <v>6.3667114543976194E-2</v>
      </c>
      <c r="P135" t="s">
        <v>38</v>
      </c>
      <c r="Q135">
        <v>1158</v>
      </c>
      <c r="R135">
        <v>16116</v>
      </c>
      <c r="S135">
        <v>142</v>
      </c>
      <c r="T135">
        <v>16257</v>
      </c>
      <c r="U135" t="s">
        <v>29</v>
      </c>
    </row>
    <row r="136" spans="1:21" x14ac:dyDescent="0.25">
      <c r="A136" t="s">
        <v>27882</v>
      </c>
      <c r="B136" t="s">
        <v>14811</v>
      </c>
      <c r="C136" s="3">
        <v>34136.772581018522</v>
      </c>
      <c r="D136" s="3">
        <v>34136.772581018522</v>
      </c>
      <c r="F136">
        <v>52.625277777777697</v>
      </c>
      <c r="G136" t="s">
        <v>27883</v>
      </c>
      <c r="H136">
        <v>107.29472222222201</v>
      </c>
      <c r="I136" t="s">
        <v>27884</v>
      </c>
      <c r="J136">
        <v>137</v>
      </c>
      <c r="K136" s="1" t="str">
        <f t="shared" si="2"/>
        <v>137MV16C</v>
      </c>
      <c r="M136">
        <v>593.39800000000002</v>
      </c>
      <c r="N136">
        <v>6.9656000000000002</v>
      </c>
      <c r="O136">
        <v>0.205506748989152</v>
      </c>
      <c r="P136" t="s">
        <v>38</v>
      </c>
      <c r="Q136">
        <v>1956</v>
      </c>
      <c r="R136">
        <v>14366</v>
      </c>
      <c r="S136">
        <v>250</v>
      </c>
      <c r="T136">
        <v>14615</v>
      </c>
      <c r="U136" t="s">
        <v>29</v>
      </c>
    </row>
    <row r="137" spans="1:21" x14ac:dyDescent="0.25">
      <c r="A137" t="s">
        <v>27960</v>
      </c>
      <c r="B137" t="s">
        <v>14811</v>
      </c>
      <c r="C137" s="3">
        <v>34136.845300925925</v>
      </c>
      <c r="D137" s="3">
        <v>34136.845300925925</v>
      </c>
      <c r="F137">
        <v>52.622777777777699</v>
      </c>
      <c r="G137" t="s">
        <v>27961</v>
      </c>
      <c r="H137">
        <v>107.313888888888</v>
      </c>
      <c r="I137" t="s">
        <v>27962</v>
      </c>
      <c r="J137">
        <v>138</v>
      </c>
      <c r="K137" s="1" t="str">
        <f t="shared" si="2"/>
        <v>138MV16C</v>
      </c>
      <c r="M137">
        <v>279.07299999999998</v>
      </c>
      <c r="N137">
        <v>14.159800000000001</v>
      </c>
      <c r="O137" t="s">
        <v>27</v>
      </c>
      <c r="P137" t="s">
        <v>38</v>
      </c>
      <c r="Q137">
        <v>0</v>
      </c>
      <c r="R137">
        <v>7653</v>
      </c>
      <c r="S137">
        <v>246</v>
      </c>
      <c r="T137">
        <v>7898</v>
      </c>
      <c r="U137" t="s">
        <v>29</v>
      </c>
    </row>
    <row r="138" spans="1:21" x14ac:dyDescent="0.25">
      <c r="A138" t="s">
        <v>27953</v>
      </c>
      <c r="B138" t="s">
        <v>14811</v>
      </c>
      <c r="C138" s="3">
        <v>34136.894826388889</v>
      </c>
      <c r="D138" s="3">
        <v>34136.894826388889</v>
      </c>
      <c r="F138">
        <v>52.6111111111111</v>
      </c>
      <c r="G138" t="s">
        <v>27954</v>
      </c>
      <c r="H138">
        <v>107.312777777777</v>
      </c>
      <c r="I138" t="s">
        <v>27955</v>
      </c>
      <c r="J138">
        <v>139</v>
      </c>
      <c r="K138" s="1" t="str">
        <f t="shared" si="2"/>
        <v>139MV16C</v>
      </c>
      <c r="M138">
        <v>191.08600000000001</v>
      </c>
      <c r="N138">
        <v>14.5808</v>
      </c>
      <c r="O138" t="s">
        <v>27</v>
      </c>
      <c r="P138" t="s">
        <v>38</v>
      </c>
      <c r="Q138">
        <v>0</v>
      </c>
      <c r="R138">
        <v>6043</v>
      </c>
      <c r="S138">
        <v>209</v>
      </c>
      <c r="T138">
        <v>6251</v>
      </c>
      <c r="U138" t="s">
        <v>29</v>
      </c>
    </row>
    <row r="139" spans="1:21" x14ac:dyDescent="0.25">
      <c r="A139" t="s">
        <v>28243</v>
      </c>
      <c r="B139" t="s">
        <v>14811</v>
      </c>
      <c r="C139" s="3">
        <v>34137.445196759261</v>
      </c>
      <c r="D139" s="3">
        <v>34137.445185185185</v>
      </c>
      <c r="F139">
        <v>53.934166666666599</v>
      </c>
      <c r="G139" t="s">
        <v>28244</v>
      </c>
      <c r="H139">
        <v>108.41861111111101</v>
      </c>
      <c r="I139" t="s">
        <v>28245</v>
      </c>
      <c r="J139">
        <v>140</v>
      </c>
      <c r="K139" s="1" t="str">
        <f t="shared" si="2"/>
        <v>140NV17C</v>
      </c>
      <c r="M139">
        <v>888.72799999999995</v>
      </c>
      <c r="N139">
        <v>2.8849</v>
      </c>
      <c r="O139">
        <v>1.0666254631751899</v>
      </c>
      <c r="P139" t="s">
        <v>38</v>
      </c>
      <c r="Q139">
        <v>3768</v>
      </c>
      <c r="R139">
        <v>24876</v>
      </c>
      <c r="S139">
        <v>2</v>
      </c>
      <c r="T139">
        <v>24877</v>
      </c>
      <c r="U139" t="s">
        <v>29</v>
      </c>
    </row>
    <row r="140" spans="1:21" x14ac:dyDescent="0.25">
      <c r="A140" t="s">
        <v>28411</v>
      </c>
      <c r="B140" t="s">
        <v>14811</v>
      </c>
      <c r="C140" s="3">
        <v>34137.643831018519</v>
      </c>
      <c r="D140" s="3">
        <v>34137.643831018519</v>
      </c>
      <c r="F140">
        <v>54.454444444444398</v>
      </c>
      <c r="G140" t="s">
        <v>28412</v>
      </c>
      <c r="H140">
        <v>109.06444444444401</v>
      </c>
      <c r="I140" t="s">
        <v>28413</v>
      </c>
      <c r="J140">
        <v>141</v>
      </c>
      <c r="K140" s="1" t="str">
        <f t="shared" si="2"/>
        <v>141NV17C</v>
      </c>
      <c r="M140">
        <v>857.42899999999997</v>
      </c>
      <c r="N140">
        <v>3.012</v>
      </c>
      <c r="O140">
        <v>0.96552872140135004</v>
      </c>
      <c r="P140" t="s">
        <v>38</v>
      </c>
      <c r="Q140">
        <v>5567</v>
      </c>
      <c r="R140">
        <v>25516</v>
      </c>
      <c r="S140">
        <v>195</v>
      </c>
      <c r="T140">
        <v>25710</v>
      </c>
      <c r="U140" t="s">
        <v>29</v>
      </c>
    </row>
    <row r="141" spans="1:21" x14ac:dyDescent="0.25">
      <c r="A141" t="s">
        <v>28560</v>
      </c>
      <c r="B141" t="s">
        <v>14811</v>
      </c>
      <c r="C141" s="3">
        <v>34138.049560185187</v>
      </c>
      <c r="D141" s="3">
        <v>34138.049560185187</v>
      </c>
      <c r="F141">
        <v>55.322222222222202</v>
      </c>
      <c r="G141" t="s">
        <v>28561</v>
      </c>
      <c r="H141">
        <v>109.47888888888799</v>
      </c>
      <c r="I141" t="s">
        <v>28562</v>
      </c>
      <c r="J141">
        <v>142</v>
      </c>
      <c r="K141" s="1" t="str">
        <f t="shared" si="2"/>
        <v>142NV18C</v>
      </c>
      <c r="M141">
        <v>803.28499999999997</v>
      </c>
      <c r="N141">
        <v>3.2433999999999998</v>
      </c>
      <c r="O141">
        <v>0.77553982242965203</v>
      </c>
      <c r="P141" t="s">
        <v>38</v>
      </c>
      <c r="Q141">
        <v>4961</v>
      </c>
      <c r="R141">
        <v>27080</v>
      </c>
      <c r="S141">
        <v>151</v>
      </c>
      <c r="T141">
        <v>27230</v>
      </c>
      <c r="U141" t="s">
        <v>29</v>
      </c>
    </row>
    <row r="142" spans="1:21" x14ac:dyDescent="0.25">
      <c r="A142" t="s">
        <v>28686</v>
      </c>
      <c r="B142" t="s">
        <v>14811</v>
      </c>
      <c r="C142" s="3">
        <v>34138.366736111115</v>
      </c>
      <c r="D142" s="3">
        <v>34138.366736111115</v>
      </c>
      <c r="F142">
        <v>55.696111111111101</v>
      </c>
      <c r="G142" t="s">
        <v>28687</v>
      </c>
      <c r="H142">
        <v>109.866111111111</v>
      </c>
      <c r="I142" t="s">
        <v>28688</v>
      </c>
      <c r="J142">
        <v>143</v>
      </c>
      <c r="K142" s="1" t="str">
        <f t="shared" si="2"/>
        <v>143NV18C</v>
      </c>
      <c r="M142">
        <v>87.097999999999999</v>
      </c>
      <c r="N142">
        <v>14.008699999999999</v>
      </c>
      <c r="O142">
        <v>8.3450824527164305E-2</v>
      </c>
      <c r="P142" t="s">
        <v>38</v>
      </c>
      <c r="Q142">
        <v>2147</v>
      </c>
      <c r="R142">
        <v>4427</v>
      </c>
      <c r="S142">
        <v>188</v>
      </c>
      <c r="T142">
        <v>4614</v>
      </c>
      <c r="U142" t="s">
        <v>29</v>
      </c>
    </row>
    <row r="143" spans="1:21" x14ac:dyDescent="0.25">
      <c r="A143" t="s">
        <v>28679</v>
      </c>
      <c r="B143" t="s">
        <v>14811</v>
      </c>
      <c r="C143" s="3">
        <v>34138.387708333335</v>
      </c>
      <c r="D143" s="3">
        <v>34138.387708333335</v>
      </c>
      <c r="F143">
        <v>55.6811111111111</v>
      </c>
      <c r="G143" t="s">
        <v>28680</v>
      </c>
      <c r="H143">
        <v>109.852499999999</v>
      </c>
      <c r="I143" t="s">
        <v>28681</v>
      </c>
      <c r="J143">
        <v>144</v>
      </c>
      <c r="K143" s="1" t="str">
        <f t="shared" si="2"/>
        <v>144NV18C</v>
      </c>
      <c r="M143">
        <v>305.98</v>
      </c>
      <c r="N143">
        <v>8.8234999999999992</v>
      </c>
      <c r="O143">
        <v>0.19613266125974399</v>
      </c>
      <c r="P143" t="s">
        <v>38</v>
      </c>
      <c r="Q143">
        <v>2905</v>
      </c>
      <c r="R143">
        <v>8418</v>
      </c>
      <c r="S143">
        <v>220</v>
      </c>
      <c r="T143">
        <v>8637</v>
      </c>
      <c r="U143" t="s">
        <v>29</v>
      </c>
    </row>
    <row r="144" spans="1:21" x14ac:dyDescent="0.25">
      <c r="A144" t="s">
        <v>28677</v>
      </c>
      <c r="B144" t="s">
        <v>14811</v>
      </c>
      <c r="C144" s="3">
        <v>34138.405312499999</v>
      </c>
      <c r="D144" s="3">
        <v>34138.405289351853</v>
      </c>
      <c r="F144">
        <v>55.665833333333303</v>
      </c>
      <c r="G144" t="s">
        <v>28678</v>
      </c>
      <c r="H144">
        <v>109.8425</v>
      </c>
      <c r="I144" t="s">
        <v>28676</v>
      </c>
      <c r="J144">
        <v>145</v>
      </c>
      <c r="K144" s="1" t="str">
        <f t="shared" si="2"/>
        <v>145NV18C</v>
      </c>
      <c r="M144">
        <v>397.404</v>
      </c>
      <c r="N144">
        <v>4.2462</v>
      </c>
      <c r="O144">
        <v>0.14159431521246399</v>
      </c>
      <c r="P144" t="s">
        <v>38</v>
      </c>
      <c r="Q144">
        <v>3912</v>
      </c>
      <c r="R144">
        <v>8974</v>
      </c>
      <c r="S144">
        <v>255</v>
      </c>
      <c r="T144">
        <v>9228</v>
      </c>
      <c r="U144" t="s">
        <v>29</v>
      </c>
    </row>
    <row r="145" spans="1:21" x14ac:dyDescent="0.25">
      <c r="A145" t="s">
        <v>28671</v>
      </c>
      <c r="B145" t="s">
        <v>14811</v>
      </c>
      <c r="C145" s="3">
        <v>34138.431064814817</v>
      </c>
      <c r="D145" s="3">
        <v>34138.431064814817</v>
      </c>
      <c r="F145">
        <v>55.649166666666602</v>
      </c>
      <c r="G145" t="s">
        <v>28672</v>
      </c>
      <c r="H145">
        <v>109.831666666666</v>
      </c>
      <c r="I145" t="s">
        <v>28673</v>
      </c>
      <c r="J145">
        <v>146</v>
      </c>
      <c r="K145" s="1" t="str">
        <f t="shared" si="2"/>
        <v>146NV18C</v>
      </c>
      <c r="M145">
        <v>422.80900000000003</v>
      </c>
      <c r="N145">
        <v>3.4504999999999999</v>
      </c>
      <c r="O145">
        <v>0.53049183645855902</v>
      </c>
      <c r="P145" t="s">
        <v>38</v>
      </c>
      <c r="Q145">
        <v>4721</v>
      </c>
      <c r="R145">
        <v>10726</v>
      </c>
      <c r="S145">
        <v>177</v>
      </c>
      <c r="T145">
        <v>10902</v>
      </c>
      <c r="U145" t="s">
        <v>29</v>
      </c>
    </row>
    <row r="146" spans="1:21" x14ac:dyDescent="0.25">
      <c r="A146" t="s">
        <v>28668</v>
      </c>
      <c r="B146" t="s">
        <v>14811</v>
      </c>
      <c r="C146" s="3">
        <v>34138.449467592596</v>
      </c>
      <c r="D146" s="3">
        <v>34138.449456018519</v>
      </c>
      <c r="F146">
        <v>55.635833333333302</v>
      </c>
      <c r="G146" t="s">
        <v>28669</v>
      </c>
      <c r="H146">
        <v>109.815</v>
      </c>
      <c r="I146" t="s">
        <v>28670</v>
      </c>
      <c r="J146">
        <v>147</v>
      </c>
      <c r="K146" s="1" t="str">
        <f t="shared" si="2"/>
        <v>147NV18C</v>
      </c>
      <c r="M146">
        <v>455.065</v>
      </c>
      <c r="N146">
        <v>3.3008999999999999</v>
      </c>
      <c r="O146">
        <v>0.68392616937700701</v>
      </c>
      <c r="P146" t="s">
        <v>38</v>
      </c>
      <c r="Q146">
        <v>4525</v>
      </c>
      <c r="R146">
        <v>10700</v>
      </c>
      <c r="S146">
        <v>142</v>
      </c>
      <c r="T146">
        <v>10841</v>
      </c>
      <c r="U146" t="s">
        <v>29</v>
      </c>
    </row>
    <row r="147" spans="1:21" x14ac:dyDescent="0.25">
      <c r="A147" t="s">
        <v>28674</v>
      </c>
      <c r="B147" t="s">
        <v>14811</v>
      </c>
      <c r="C147" s="3">
        <v>34138.474988425929</v>
      </c>
      <c r="D147" s="3">
        <v>34138.474988425929</v>
      </c>
      <c r="F147">
        <v>55.657777777777703</v>
      </c>
      <c r="G147" t="s">
        <v>28675</v>
      </c>
      <c r="H147">
        <v>109.8425</v>
      </c>
      <c r="I147" t="s">
        <v>28676</v>
      </c>
      <c r="J147">
        <v>148</v>
      </c>
      <c r="K147" s="1" t="str">
        <f t="shared" si="2"/>
        <v>148NV18C</v>
      </c>
      <c r="M147">
        <v>405.42500000000001</v>
      </c>
      <c r="N147">
        <v>3.5449000000000002</v>
      </c>
      <c r="O147">
        <v>0.449455892971868</v>
      </c>
      <c r="P147" t="s">
        <v>38</v>
      </c>
      <c r="Q147">
        <v>4300</v>
      </c>
      <c r="R147">
        <v>9916</v>
      </c>
      <c r="S147">
        <v>177</v>
      </c>
      <c r="T147">
        <v>10092</v>
      </c>
      <c r="U147" t="s">
        <v>29</v>
      </c>
    </row>
    <row r="148" spans="1:21" x14ac:dyDescent="0.25">
      <c r="A148" t="s">
        <v>28665</v>
      </c>
      <c r="B148" t="s">
        <v>14811</v>
      </c>
      <c r="C148" s="3">
        <v>34138.867685185185</v>
      </c>
      <c r="D148" s="3">
        <v>34138.867685185185</v>
      </c>
      <c r="F148">
        <v>55.518611111111099</v>
      </c>
      <c r="G148" t="s">
        <v>28666</v>
      </c>
      <c r="H148">
        <v>109.813611111111</v>
      </c>
      <c r="I148" t="s">
        <v>28667</v>
      </c>
      <c r="J148">
        <v>149</v>
      </c>
      <c r="K148" s="1" t="str">
        <f t="shared" si="2"/>
        <v>149NV18C</v>
      </c>
      <c r="M148">
        <v>298.59500000000003</v>
      </c>
      <c r="N148">
        <v>3.7532999999999999</v>
      </c>
      <c r="O148">
        <v>0.25924383254928501</v>
      </c>
      <c r="P148" t="s">
        <v>38</v>
      </c>
      <c r="Q148">
        <v>3015</v>
      </c>
      <c r="R148">
        <v>8028</v>
      </c>
      <c r="S148">
        <v>149</v>
      </c>
      <c r="T148">
        <v>8176</v>
      </c>
      <c r="U148" t="s">
        <v>29</v>
      </c>
    </row>
    <row r="149" spans="1:21" x14ac:dyDescent="0.25">
      <c r="A149" t="s">
        <v>28662</v>
      </c>
      <c r="B149" t="s">
        <v>14811</v>
      </c>
      <c r="C149" s="3">
        <v>34138.88753472222</v>
      </c>
      <c r="D149" s="3">
        <v>34138.88753472222</v>
      </c>
      <c r="F149">
        <v>55.519999999999897</v>
      </c>
      <c r="G149" t="s">
        <v>28663</v>
      </c>
      <c r="H149">
        <v>109.798055555555</v>
      </c>
      <c r="I149" t="s">
        <v>28664</v>
      </c>
      <c r="J149">
        <v>150</v>
      </c>
      <c r="K149" s="1" t="str">
        <f t="shared" si="2"/>
        <v>150NV18C</v>
      </c>
      <c r="M149">
        <v>334.596</v>
      </c>
      <c r="N149">
        <v>3.7315999999999998</v>
      </c>
      <c r="O149">
        <v>0.28331256399230698</v>
      </c>
      <c r="P149" t="s">
        <v>38</v>
      </c>
      <c r="Q149">
        <v>3661</v>
      </c>
      <c r="R149">
        <v>9895</v>
      </c>
      <c r="S149">
        <v>199</v>
      </c>
      <c r="T149">
        <v>10093</v>
      </c>
      <c r="U149" t="s">
        <v>29</v>
      </c>
    </row>
    <row r="150" spans="1:21" x14ac:dyDescent="0.25">
      <c r="A150" t="s">
        <v>28659</v>
      </c>
      <c r="B150" t="s">
        <v>14811</v>
      </c>
      <c r="C150" s="3">
        <v>34138.90997685185</v>
      </c>
      <c r="D150" s="3">
        <v>34138.90996527778</v>
      </c>
      <c r="F150">
        <v>55.517222222222202</v>
      </c>
      <c r="G150" t="s">
        <v>28660</v>
      </c>
      <c r="H150">
        <v>109.784166666666</v>
      </c>
      <c r="I150" t="s">
        <v>28661</v>
      </c>
      <c r="J150">
        <v>151</v>
      </c>
      <c r="K150" s="1" t="str">
        <f t="shared" si="2"/>
        <v>151NV18C</v>
      </c>
      <c r="M150">
        <v>390.21100000000001</v>
      </c>
      <c r="N150">
        <v>5.8602999999999996</v>
      </c>
      <c r="O150">
        <v>0.42270911433921599</v>
      </c>
      <c r="P150" t="s">
        <v>38</v>
      </c>
      <c r="Q150">
        <v>4430</v>
      </c>
      <c r="R150">
        <v>10330</v>
      </c>
      <c r="S150">
        <v>275</v>
      </c>
      <c r="T150">
        <v>10604</v>
      </c>
      <c r="U150" t="s">
        <v>29</v>
      </c>
    </row>
    <row r="151" spans="1:21" x14ac:dyDescent="0.25">
      <c r="A151" t="s">
        <v>28656</v>
      </c>
      <c r="B151" t="s">
        <v>14811</v>
      </c>
      <c r="C151" s="3">
        <v>34138.949155092596</v>
      </c>
      <c r="D151" s="3">
        <v>34138.949155092596</v>
      </c>
      <c r="F151">
        <v>55.516388888888798</v>
      </c>
      <c r="G151" t="s">
        <v>28657</v>
      </c>
      <c r="H151">
        <v>109.769166666666</v>
      </c>
      <c r="I151" t="s">
        <v>28658</v>
      </c>
      <c r="J151">
        <v>152</v>
      </c>
      <c r="K151" s="1" t="str">
        <f t="shared" si="2"/>
        <v>152NV18C</v>
      </c>
      <c r="M151">
        <v>429.83100000000002</v>
      </c>
      <c r="N151">
        <v>3.5065</v>
      </c>
      <c r="O151">
        <v>0.45618459798128003</v>
      </c>
      <c r="P151" t="s">
        <v>38</v>
      </c>
      <c r="Q151">
        <v>4681</v>
      </c>
      <c r="R151">
        <v>10868</v>
      </c>
      <c r="S151">
        <v>160</v>
      </c>
      <c r="T151">
        <v>11027</v>
      </c>
      <c r="U151" t="s">
        <v>29</v>
      </c>
    </row>
    <row r="152" spans="1:21" x14ac:dyDescent="0.25">
      <c r="A152" t="s">
        <v>28653</v>
      </c>
      <c r="B152" t="s">
        <v>14811</v>
      </c>
      <c r="C152" s="3">
        <v>34138.97320601852</v>
      </c>
      <c r="D152" s="3">
        <v>34138.973194444443</v>
      </c>
      <c r="F152">
        <v>55.518055555555499</v>
      </c>
      <c r="G152" t="s">
        <v>28654</v>
      </c>
      <c r="H152">
        <v>109.747777777777</v>
      </c>
      <c r="I152" t="s">
        <v>28655</v>
      </c>
      <c r="J152">
        <v>153</v>
      </c>
      <c r="K152" s="1" t="str">
        <f t="shared" si="2"/>
        <v>153NV18C</v>
      </c>
      <c r="M152">
        <v>477.6</v>
      </c>
      <c r="N152">
        <v>3.5310999999999999</v>
      </c>
      <c r="O152">
        <v>0.43406247368302098</v>
      </c>
      <c r="P152" t="s">
        <v>38</v>
      </c>
      <c r="Q152">
        <v>4553</v>
      </c>
      <c r="R152">
        <v>9996</v>
      </c>
      <c r="S152">
        <v>169</v>
      </c>
      <c r="T152">
        <v>10164</v>
      </c>
      <c r="U152" t="s">
        <v>29</v>
      </c>
    </row>
    <row r="153" spans="1:21" x14ac:dyDescent="0.25">
      <c r="A153" t="s">
        <v>28645</v>
      </c>
      <c r="B153" t="s">
        <v>14811</v>
      </c>
      <c r="C153" s="3">
        <v>34138.996747685182</v>
      </c>
      <c r="D153" s="3">
        <v>34138.996747685182</v>
      </c>
      <c r="F153">
        <v>55.515000000000001</v>
      </c>
      <c r="G153" t="s">
        <v>28646</v>
      </c>
      <c r="H153">
        <v>109.719722222222</v>
      </c>
      <c r="I153" t="s">
        <v>28647</v>
      </c>
      <c r="J153">
        <v>154</v>
      </c>
      <c r="K153" s="1" t="str">
        <f t="shared" si="2"/>
        <v>154NV18C</v>
      </c>
      <c r="M153">
        <v>530.66800000000001</v>
      </c>
      <c r="N153">
        <v>3.3685999999999998</v>
      </c>
      <c r="O153">
        <v>0.60300330873889296</v>
      </c>
      <c r="P153" t="s">
        <v>38</v>
      </c>
      <c r="Q153">
        <v>4333</v>
      </c>
      <c r="R153">
        <v>11467</v>
      </c>
      <c r="S153">
        <v>122</v>
      </c>
      <c r="T153">
        <v>11588</v>
      </c>
      <c r="U153" t="s">
        <v>29</v>
      </c>
    </row>
    <row r="154" spans="1:21" x14ac:dyDescent="0.25">
      <c r="A154" t="s">
        <v>28594</v>
      </c>
      <c r="B154" t="s">
        <v>14811</v>
      </c>
      <c r="C154" s="3">
        <v>34139.360798611109</v>
      </c>
      <c r="D154" s="3">
        <v>34139.36078703704</v>
      </c>
      <c r="F154">
        <v>55.5694444444444</v>
      </c>
      <c r="G154" t="s">
        <v>28595</v>
      </c>
      <c r="H154">
        <v>109.578611111111</v>
      </c>
      <c r="I154" t="s">
        <v>28596</v>
      </c>
      <c r="J154">
        <v>155</v>
      </c>
      <c r="K154" s="1" t="str">
        <f t="shared" si="2"/>
        <v>155NV19C</v>
      </c>
      <c r="M154">
        <v>652.86599999999999</v>
      </c>
      <c r="N154">
        <v>3.7265999999999999</v>
      </c>
      <c r="O154">
        <v>0.29743889382368</v>
      </c>
      <c r="P154" t="s">
        <v>38</v>
      </c>
      <c r="Q154">
        <v>2921</v>
      </c>
      <c r="R154">
        <v>12387</v>
      </c>
      <c r="S154">
        <v>158</v>
      </c>
      <c r="T154">
        <v>12544</v>
      </c>
      <c r="U154" t="s">
        <v>29</v>
      </c>
    </row>
    <row r="155" spans="1:21" x14ac:dyDescent="0.25">
      <c r="A155" t="s">
        <v>28576</v>
      </c>
      <c r="B155" t="s">
        <v>14811</v>
      </c>
      <c r="C155" s="3">
        <v>34139.43</v>
      </c>
      <c r="D155" s="3">
        <v>34139.43</v>
      </c>
      <c r="F155">
        <v>55.4230555555555</v>
      </c>
      <c r="G155" t="s">
        <v>28577</v>
      </c>
      <c r="H155">
        <v>109.51944444444401</v>
      </c>
      <c r="I155" t="s">
        <v>28578</v>
      </c>
      <c r="J155">
        <v>156</v>
      </c>
      <c r="K155" s="1" t="str">
        <f t="shared" si="2"/>
        <v>156NV19C</v>
      </c>
      <c r="M155">
        <v>739.66300000000001</v>
      </c>
      <c r="N155">
        <v>3.7201</v>
      </c>
      <c r="O155">
        <v>0.33801549991594199</v>
      </c>
      <c r="P155" t="s">
        <v>38</v>
      </c>
      <c r="Q155">
        <v>4744</v>
      </c>
      <c r="R155">
        <v>18891</v>
      </c>
      <c r="S155">
        <v>195</v>
      </c>
      <c r="T155">
        <v>19085</v>
      </c>
      <c r="U155" t="s">
        <v>29</v>
      </c>
    </row>
    <row r="156" spans="1:21" x14ac:dyDescent="0.25">
      <c r="A156" t="s">
        <v>28552</v>
      </c>
      <c r="B156" t="s">
        <v>14811</v>
      </c>
      <c r="C156" s="3">
        <v>34139.553796296299</v>
      </c>
      <c r="D156" s="3">
        <v>34139.553796296299</v>
      </c>
      <c r="F156">
        <v>55.0416666666666</v>
      </c>
      <c r="G156" t="s">
        <v>28553</v>
      </c>
      <c r="H156">
        <v>109.43</v>
      </c>
      <c r="I156" t="s">
        <v>28554</v>
      </c>
      <c r="J156">
        <v>157</v>
      </c>
      <c r="K156" s="1" t="str">
        <f t="shared" si="2"/>
        <v>157NV19C</v>
      </c>
      <c r="M156">
        <v>764.76599999999996</v>
      </c>
      <c r="N156">
        <v>3.0344000000000002</v>
      </c>
      <c r="O156">
        <v>0.97584091492594405</v>
      </c>
      <c r="P156" t="s">
        <v>38</v>
      </c>
      <c r="Q156">
        <v>4904</v>
      </c>
      <c r="R156">
        <v>15908</v>
      </c>
      <c r="S156">
        <v>152</v>
      </c>
      <c r="T156">
        <v>16059</v>
      </c>
      <c r="U156" t="s">
        <v>29</v>
      </c>
    </row>
    <row r="157" spans="1:21" x14ac:dyDescent="0.25">
      <c r="A157" t="s">
        <v>28354</v>
      </c>
      <c r="B157" t="s">
        <v>14811</v>
      </c>
      <c r="C157" s="3">
        <v>34139.945833333331</v>
      </c>
      <c r="D157" s="3">
        <v>34139.945833333331</v>
      </c>
      <c r="F157">
        <v>54.312222222222204</v>
      </c>
      <c r="G157" t="s">
        <v>28355</v>
      </c>
      <c r="H157">
        <v>108.77611111111101</v>
      </c>
      <c r="I157" t="s">
        <v>28356</v>
      </c>
      <c r="J157">
        <v>158</v>
      </c>
      <c r="K157" s="1" t="str">
        <f t="shared" si="2"/>
        <v>158NV19C</v>
      </c>
      <c r="M157">
        <v>896.32100000000003</v>
      </c>
      <c r="N157">
        <v>2.8576000000000001</v>
      </c>
      <c r="O157">
        <v>1.10670061939169</v>
      </c>
      <c r="P157" t="s">
        <v>38</v>
      </c>
      <c r="Q157">
        <v>5501</v>
      </c>
      <c r="R157">
        <v>22388</v>
      </c>
      <c r="S157">
        <v>150</v>
      </c>
      <c r="T157">
        <v>22537</v>
      </c>
      <c r="U157" t="s">
        <v>29</v>
      </c>
    </row>
    <row r="158" spans="1:21" x14ac:dyDescent="0.25">
      <c r="A158" t="s">
        <v>28357</v>
      </c>
      <c r="B158" t="s">
        <v>14811</v>
      </c>
      <c r="C158" s="3">
        <v>34139.983773148146</v>
      </c>
      <c r="D158" s="3">
        <v>34139.983773148146</v>
      </c>
      <c r="F158">
        <v>54.312222222222204</v>
      </c>
      <c r="G158" t="s">
        <v>28355</v>
      </c>
      <c r="H158">
        <v>108.77611111111101</v>
      </c>
      <c r="I158" t="s">
        <v>28356</v>
      </c>
      <c r="J158">
        <v>158</v>
      </c>
      <c r="K158" s="1" t="str">
        <f t="shared" si="2"/>
        <v>159NV19C</v>
      </c>
      <c r="M158">
        <v>896.029</v>
      </c>
      <c r="N158">
        <v>2.8477999999999999</v>
      </c>
      <c r="O158">
        <v>1.11990143690777</v>
      </c>
      <c r="P158" t="s">
        <v>38</v>
      </c>
      <c r="Q158">
        <v>6722</v>
      </c>
      <c r="R158">
        <v>21983</v>
      </c>
      <c r="S158">
        <v>188</v>
      </c>
      <c r="T158">
        <v>22170</v>
      </c>
      <c r="U158" t="s">
        <v>29</v>
      </c>
    </row>
    <row r="159" spans="1:21" x14ac:dyDescent="0.25">
      <c r="A159" t="s">
        <v>28257</v>
      </c>
      <c r="B159" t="s">
        <v>14811</v>
      </c>
      <c r="C159" s="3">
        <v>34140.167870370373</v>
      </c>
      <c r="D159" s="3">
        <v>34140.167858796296</v>
      </c>
      <c r="F159">
        <v>53.939722222222201</v>
      </c>
      <c r="G159" t="s">
        <v>28258</v>
      </c>
      <c r="H159">
        <v>108.424722222222</v>
      </c>
      <c r="I159" t="s">
        <v>28259</v>
      </c>
      <c r="J159">
        <v>160</v>
      </c>
      <c r="K159" s="1" t="str">
        <f t="shared" si="2"/>
        <v>160NV20C</v>
      </c>
      <c r="M159">
        <v>888.84199999999998</v>
      </c>
      <c r="N159">
        <v>2.9397000000000002</v>
      </c>
      <c r="O159">
        <v>1.05147086342728</v>
      </c>
      <c r="P159" t="s">
        <v>38</v>
      </c>
      <c r="Q159">
        <v>3666</v>
      </c>
      <c r="R159">
        <v>18425</v>
      </c>
      <c r="S159">
        <v>217</v>
      </c>
      <c r="T159">
        <v>18641</v>
      </c>
      <c r="U159" t="s">
        <v>29</v>
      </c>
    </row>
    <row r="160" spans="1:21" x14ac:dyDescent="0.25">
      <c r="A160" t="s">
        <v>28445</v>
      </c>
      <c r="B160" t="s">
        <v>14811</v>
      </c>
      <c r="C160" s="3">
        <v>34140.344849537039</v>
      </c>
      <c r="D160" s="3">
        <v>34140.344849537039</v>
      </c>
      <c r="F160">
        <v>53.8327777777777</v>
      </c>
      <c r="G160" t="s">
        <v>28446</v>
      </c>
      <c r="H160">
        <v>109.1275</v>
      </c>
      <c r="I160" t="s">
        <v>28447</v>
      </c>
      <c r="J160">
        <v>161</v>
      </c>
      <c r="K160" s="1" t="str">
        <f t="shared" si="2"/>
        <v>161NV20C</v>
      </c>
      <c r="M160">
        <v>125.51600000000001</v>
      </c>
      <c r="N160">
        <v>3.3216000000000001</v>
      </c>
      <c r="O160">
        <v>0.69124546457864999</v>
      </c>
      <c r="P160" t="s">
        <v>38</v>
      </c>
      <c r="Q160">
        <v>2521</v>
      </c>
      <c r="R160">
        <v>5163</v>
      </c>
      <c r="S160">
        <v>1824</v>
      </c>
      <c r="T160">
        <v>6986</v>
      </c>
      <c r="U160" t="s">
        <v>29</v>
      </c>
    </row>
    <row r="161" spans="1:21" x14ac:dyDescent="0.25">
      <c r="A161" t="s">
        <v>28448</v>
      </c>
      <c r="B161" t="s">
        <v>14811</v>
      </c>
      <c r="C161" s="3">
        <v>34140.361597222225</v>
      </c>
      <c r="D161" s="3">
        <v>34140.361585648148</v>
      </c>
      <c r="F161">
        <v>53.850555555555502</v>
      </c>
      <c r="G161" t="s">
        <v>28449</v>
      </c>
      <c r="H161">
        <v>109.133333333333</v>
      </c>
      <c r="I161" t="s">
        <v>28450</v>
      </c>
      <c r="J161">
        <v>162</v>
      </c>
      <c r="K161" s="1" t="str">
        <f t="shared" si="2"/>
        <v>162NV20C</v>
      </c>
      <c r="M161">
        <v>527.04700000000003</v>
      </c>
      <c r="N161">
        <v>3.0737999999999999</v>
      </c>
      <c r="O161">
        <v>0.89342236929878605</v>
      </c>
      <c r="P161" t="s">
        <v>38</v>
      </c>
      <c r="Q161">
        <v>7175</v>
      </c>
      <c r="R161">
        <v>14863</v>
      </c>
      <c r="S161">
        <v>249</v>
      </c>
      <c r="T161">
        <v>15111</v>
      </c>
      <c r="U161" t="s">
        <v>29</v>
      </c>
    </row>
    <row r="162" spans="1:21" x14ac:dyDescent="0.25">
      <c r="A162" t="s">
        <v>28451</v>
      </c>
      <c r="B162" t="s">
        <v>14811</v>
      </c>
      <c r="C162" s="3">
        <v>34140.381863425922</v>
      </c>
      <c r="D162" s="3">
        <v>34140.381851851853</v>
      </c>
      <c r="F162">
        <v>53.864166666666598</v>
      </c>
      <c r="G162" t="s">
        <v>28452</v>
      </c>
      <c r="H162">
        <v>109.14555555555501</v>
      </c>
      <c r="I162" t="s">
        <v>28453</v>
      </c>
      <c r="J162">
        <v>163</v>
      </c>
      <c r="K162" s="1" t="str">
        <f t="shared" si="2"/>
        <v>163NV20C</v>
      </c>
      <c r="M162">
        <v>534.87599999999998</v>
      </c>
      <c r="N162">
        <v>3.1358000000000001</v>
      </c>
      <c r="O162">
        <v>0.90264241831227399</v>
      </c>
      <c r="P162" t="s">
        <v>38</v>
      </c>
      <c r="Q162">
        <v>5614</v>
      </c>
      <c r="R162">
        <v>14545</v>
      </c>
      <c r="S162">
        <v>212</v>
      </c>
      <c r="T162">
        <v>14756</v>
      </c>
      <c r="U162" t="s">
        <v>29</v>
      </c>
    </row>
    <row r="163" spans="1:21" x14ac:dyDescent="0.25">
      <c r="A163" t="s">
        <v>28457</v>
      </c>
      <c r="B163" t="s">
        <v>14811</v>
      </c>
      <c r="C163" s="3">
        <v>34140.401759259257</v>
      </c>
      <c r="D163" s="3">
        <v>34140.401759259257</v>
      </c>
      <c r="F163">
        <v>53.875555555555501</v>
      </c>
      <c r="G163" t="s">
        <v>28458</v>
      </c>
      <c r="H163">
        <v>109.148055555555</v>
      </c>
      <c r="I163" t="s">
        <v>28459</v>
      </c>
      <c r="J163">
        <v>164</v>
      </c>
      <c r="K163" s="1" t="str">
        <f t="shared" si="2"/>
        <v>164NV20C</v>
      </c>
      <c r="M163">
        <v>605.31399999999996</v>
      </c>
      <c r="N163">
        <v>3.0937000000000001</v>
      </c>
      <c r="O163">
        <v>0.88225080674390399</v>
      </c>
      <c r="P163" t="s">
        <v>38</v>
      </c>
      <c r="Q163">
        <v>4822</v>
      </c>
      <c r="R163">
        <v>13169</v>
      </c>
      <c r="S163">
        <v>364</v>
      </c>
      <c r="T163">
        <v>13532</v>
      </c>
      <c r="U163" t="s">
        <v>29</v>
      </c>
    </row>
    <row r="164" spans="1:21" x14ac:dyDescent="0.25">
      <c r="A164" t="s">
        <v>28464</v>
      </c>
      <c r="B164" t="s">
        <v>14811</v>
      </c>
      <c r="C164" s="3">
        <v>34140.433252314811</v>
      </c>
      <c r="D164" s="3">
        <v>34140.433252314811</v>
      </c>
      <c r="F164">
        <v>53.929166666666603</v>
      </c>
      <c r="G164" t="s">
        <v>28465</v>
      </c>
      <c r="H164">
        <v>109.15694444444399</v>
      </c>
      <c r="I164" t="s">
        <v>28466</v>
      </c>
      <c r="J164">
        <v>165</v>
      </c>
      <c r="K164" s="1" t="str">
        <f t="shared" si="2"/>
        <v>165NV20C</v>
      </c>
      <c r="M164">
        <v>757.03800000000001</v>
      </c>
      <c r="N164">
        <v>3.1278000000000001</v>
      </c>
      <c r="O164">
        <v>0.91372599400061105</v>
      </c>
      <c r="P164" t="s">
        <v>38</v>
      </c>
      <c r="Q164">
        <v>2836</v>
      </c>
      <c r="R164">
        <v>13985</v>
      </c>
      <c r="S164">
        <v>211</v>
      </c>
      <c r="T164">
        <v>14195</v>
      </c>
      <c r="U164" t="s">
        <v>29</v>
      </c>
    </row>
    <row r="165" spans="1:21" x14ac:dyDescent="0.25">
      <c r="A165" t="s">
        <v>28365</v>
      </c>
      <c r="B165" t="s">
        <v>14811</v>
      </c>
      <c r="C165" s="3">
        <v>34140.515972222223</v>
      </c>
      <c r="D165" s="3">
        <v>34140.515960648147</v>
      </c>
      <c r="F165">
        <v>53.872777777777699</v>
      </c>
      <c r="G165" t="s">
        <v>28366</v>
      </c>
      <c r="H165">
        <v>108.83194444444401</v>
      </c>
      <c r="I165" t="s">
        <v>28367</v>
      </c>
      <c r="J165">
        <v>166</v>
      </c>
      <c r="K165" s="1" t="str">
        <f t="shared" si="2"/>
        <v>166NV20C</v>
      </c>
      <c r="M165">
        <v>698.90899999999999</v>
      </c>
      <c r="N165">
        <v>3.2481</v>
      </c>
      <c r="O165">
        <v>0.78699872027976403</v>
      </c>
      <c r="P165" t="s">
        <v>38</v>
      </c>
      <c r="Q165">
        <v>6408</v>
      </c>
      <c r="R165">
        <v>21094</v>
      </c>
      <c r="S165">
        <v>201</v>
      </c>
      <c r="T165">
        <v>21294</v>
      </c>
      <c r="U165" t="s">
        <v>29</v>
      </c>
    </row>
    <row r="166" spans="1:21" x14ac:dyDescent="0.25">
      <c r="A166" t="s">
        <v>28358</v>
      </c>
      <c r="B166" t="s">
        <v>14811</v>
      </c>
      <c r="C166" s="3">
        <v>34140.552256944444</v>
      </c>
      <c r="D166" s="3">
        <v>34140.552256944444</v>
      </c>
      <c r="F166">
        <v>53.823888888888803</v>
      </c>
      <c r="G166" t="s">
        <v>28359</v>
      </c>
      <c r="H166">
        <v>108.77638888888799</v>
      </c>
      <c r="I166" t="s">
        <v>28360</v>
      </c>
      <c r="J166">
        <v>167</v>
      </c>
      <c r="K166" s="1" t="str">
        <f t="shared" si="2"/>
        <v>167NV20C</v>
      </c>
      <c r="M166">
        <v>393.72300000000001</v>
      </c>
      <c r="N166">
        <v>3.4285000000000001</v>
      </c>
      <c r="O166">
        <v>0.59436694901516196</v>
      </c>
      <c r="P166" t="s">
        <v>38</v>
      </c>
      <c r="Q166">
        <v>5148</v>
      </c>
      <c r="R166">
        <v>10730</v>
      </c>
      <c r="S166">
        <v>183</v>
      </c>
      <c r="T166">
        <v>10912</v>
      </c>
      <c r="U166" t="s">
        <v>29</v>
      </c>
    </row>
    <row r="167" spans="1:21" x14ac:dyDescent="0.25">
      <c r="A167" t="s">
        <v>28336</v>
      </c>
      <c r="B167" t="s">
        <v>14811</v>
      </c>
      <c r="C167" s="3">
        <v>34140.575671296298</v>
      </c>
      <c r="D167" s="3">
        <v>34140.575671296298</v>
      </c>
      <c r="F167">
        <v>53.813333333333297</v>
      </c>
      <c r="G167" t="s">
        <v>28337</v>
      </c>
      <c r="H167">
        <v>108.735555555555</v>
      </c>
      <c r="I167" t="s">
        <v>28338</v>
      </c>
      <c r="J167">
        <v>168</v>
      </c>
      <c r="K167" s="1" t="str">
        <f t="shared" si="2"/>
        <v>168MV20C</v>
      </c>
      <c r="M167">
        <v>620.66</v>
      </c>
      <c r="N167">
        <v>3.2204999999999999</v>
      </c>
      <c r="O167">
        <v>0.74312062780443799</v>
      </c>
      <c r="P167" t="s">
        <v>38</v>
      </c>
      <c r="Q167">
        <v>6023</v>
      </c>
      <c r="R167">
        <v>16427</v>
      </c>
      <c r="S167">
        <v>212</v>
      </c>
      <c r="T167">
        <v>16638</v>
      </c>
      <c r="U167" t="s">
        <v>29</v>
      </c>
    </row>
    <row r="168" spans="1:21" x14ac:dyDescent="0.25">
      <c r="A168" t="s">
        <v>28167</v>
      </c>
      <c r="B168" t="s">
        <v>14811</v>
      </c>
      <c r="C168" s="3">
        <v>34140.686076388891</v>
      </c>
      <c r="D168" s="3">
        <v>34140.686064814814</v>
      </c>
      <c r="F168">
        <v>53.6325</v>
      </c>
      <c r="G168" t="s">
        <v>28168</v>
      </c>
      <c r="H168">
        <v>108.132222222222</v>
      </c>
      <c r="I168" t="s">
        <v>28169</v>
      </c>
      <c r="J168">
        <v>169</v>
      </c>
      <c r="K168" s="1" t="str">
        <f t="shared" si="2"/>
        <v>169MV20C</v>
      </c>
      <c r="M168">
        <v>363.85500000000002</v>
      </c>
      <c r="N168">
        <v>3.7086000000000001</v>
      </c>
      <c r="O168">
        <v>0.383424664171161</v>
      </c>
      <c r="P168" t="s">
        <v>38</v>
      </c>
      <c r="Q168">
        <v>5278</v>
      </c>
      <c r="R168">
        <v>12441</v>
      </c>
      <c r="S168">
        <v>284</v>
      </c>
      <c r="T168">
        <v>12724</v>
      </c>
      <c r="U168" t="s">
        <v>29</v>
      </c>
    </row>
    <row r="169" spans="1:21" x14ac:dyDescent="0.25">
      <c r="A169" t="s">
        <v>28149</v>
      </c>
      <c r="B169" t="s">
        <v>14811</v>
      </c>
      <c r="C169" s="3">
        <v>34140.717881944445</v>
      </c>
      <c r="D169" s="3">
        <v>34140.717881944445</v>
      </c>
      <c r="F169">
        <v>53.659444444444397</v>
      </c>
      <c r="G169" t="s">
        <v>28150</v>
      </c>
      <c r="H169">
        <v>108.062777777777</v>
      </c>
      <c r="I169" t="s">
        <v>28151</v>
      </c>
      <c r="J169">
        <v>170</v>
      </c>
      <c r="K169" s="1" t="str">
        <f t="shared" si="2"/>
        <v>170NV20C</v>
      </c>
      <c r="M169">
        <v>602.31100000000004</v>
      </c>
      <c r="N169">
        <v>3.5402999999999998</v>
      </c>
      <c r="O169">
        <v>0.44757231733696901</v>
      </c>
      <c r="P169" t="s">
        <v>38</v>
      </c>
      <c r="Q169">
        <v>5884</v>
      </c>
      <c r="R169">
        <v>17515</v>
      </c>
      <c r="S169">
        <v>144</v>
      </c>
      <c r="T169">
        <v>17658</v>
      </c>
      <c r="U169" t="s">
        <v>29</v>
      </c>
    </row>
    <row r="170" spans="1:21" x14ac:dyDescent="0.25">
      <c r="A170" t="s">
        <v>28161</v>
      </c>
      <c r="B170" t="s">
        <v>14811</v>
      </c>
      <c r="C170" s="3">
        <v>34140.92</v>
      </c>
      <c r="D170" s="3">
        <v>34140.92</v>
      </c>
      <c r="F170">
        <v>53.530833333333298</v>
      </c>
      <c r="G170" t="s">
        <v>28162</v>
      </c>
      <c r="H170">
        <v>108.10944444444399</v>
      </c>
      <c r="I170" t="s">
        <v>28163</v>
      </c>
      <c r="J170">
        <v>171</v>
      </c>
      <c r="K170" s="1" t="str">
        <f t="shared" si="2"/>
        <v>171MV20C</v>
      </c>
      <c r="M170">
        <v>605.45899999999995</v>
      </c>
      <c r="N170">
        <v>3.3437999999999999</v>
      </c>
      <c r="O170">
        <v>0.62462309117942605</v>
      </c>
      <c r="P170" t="s">
        <v>38</v>
      </c>
      <c r="Q170">
        <v>5344</v>
      </c>
      <c r="R170">
        <v>18371</v>
      </c>
      <c r="S170">
        <v>139</v>
      </c>
      <c r="T170">
        <v>18509</v>
      </c>
      <c r="U170" t="s">
        <v>29</v>
      </c>
    </row>
    <row r="171" spans="1:21" x14ac:dyDescent="0.25">
      <c r="A171" t="s">
        <v>28194</v>
      </c>
      <c r="B171" t="s">
        <v>14811</v>
      </c>
      <c r="C171" s="3">
        <v>34140.989861111113</v>
      </c>
      <c r="D171" s="3">
        <v>34140.989861111113</v>
      </c>
      <c r="F171">
        <v>53.3541666666666</v>
      </c>
      <c r="G171" t="s">
        <v>28195</v>
      </c>
      <c r="H171">
        <v>108.216666666666</v>
      </c>
      <c r="I171" t="s">
        <v>28196</v>
      </c>
      <c r="J171">
        <v>172</v>
      </c>
      <c r="K171" s="1" t="str">
        <f t="shared" si="2"/>
        <v>172MV20C</v>
      </c>
      <c r="M171">
        <v>1627.9739999999999</v>
      </c>
      <c r="N171">
        <v>3.5070999999999999</v>
      </c>
      <c r="O171">
        <v>0.455158823339326</v>
      </c>
      <c r="P171" t="s">
        <v>38</v>
      </c>
      <c r="Q171">
        <v>5039</v>
      </c>
      <c r="R171">
        <v>46145</v>
      </c>
      <c r="S171">
        <v>241</v>
      </c>
      <c r="T171">
        <v>46385</v>
      </c>
      <c r="U171" t="s">
        <v>29</v>
      </c>
    </row>
    <row r="172" spans="1:21" x14ac:dyDescent="0.25">
      <c r="A172" t="s">
        <v>28096</v>
      </c>
      <c r="B172" t="s">
        <v>14811</v>
      </c>
      <c r="C172" s="3">
        <v>34141.191053240742</v>
      </c>
      <c r="D172" s="3">
        <v>34141.191053240742</v>
      </c>
      <c r="F172">
        <v>53.189444444444398</v>
      </c>
      <c r="G172" t="s">
        <v>28097</v>
      </c>
      <c r="H172">
        <v>107.7675</v>
      </c>
      <c r="I172" t="s">
        <v>28098</v>
      </c>
      <c r="J172">
        <v>173</v>
      </c>
      <c r="K172" s="1" t="str">
        <f t="shared" si="2"/>
        <v>173MV21C</v>
      </c>
      <c r="M172">
        <v>1340.277</v>
      </c>
      <c r="N172">
        <v>3.5495000000000001</v>
      </c>
      <c r="O172">
        <v>0.41509473327527102</v>
      </c>
      <c r="P172" t="s">
        <v>38</v>
      </c>
      <c r="Q172">
        <v>5179</v>
      </c>
      <c r="R172">
        <v>33672</v>
      </c>
      <c r="S172">
        <v>147</v>
      </c>
      <c r="T172">
        <v>33818</v>
      </c>
      <c r="U172" t="s">
        <v>29</v>
      </c>
    </row>
    <row r="173" spans="1:21" x14ac:dyDescent="0.25">
      <c r="A173" t="s">
        <v>28013</v>
      </c>
      <c r="B173" t="s">
        <v>14811</v>
      </c>
      <c r="C173" s="3">
        <v>34142.357905092591</v>
      </c>
      <c r="D173" s="3">
        <v>34142.357905092591</v>
      </c>
      <c r="F173">
        <v>52.9622777777777</v>
      </c>
      <c r="G173" t="s">
        <v>28014</v>
      </c>
      <c r="H173">
        <v>107.482777777777</v>
      </c>
      <c r="I173" t="s">
        <v>28015</v>
      </c>
      <c r="J173">
        <v>174</v>
      </c>
      <c r="K173" s="1" t="str">
        <f t="shared" si="2"/>
        <v>174MV22C</v>
      </c>
      <c r="M173">
        <v>1598.2080000000001</v>
      </c>
      <c r="N173">
        <v>3.3837000000000002</v>
      </c>
      <c r="O173">
        <v>0.58877694831301897</v>
      </c>
      <c r="P173" t="s">
        <v>38</v>
      </c>
      <c r="Q173">
        <v>4317</v>
      </c>
      <c r="R173">
        <v>45350</v>
      </c>
      <c r="S173">
        <v>944</v>
      </c>
      <c r="T173">
        <v>46293</v>
      </c>
      <c r="U173" t="s">
        <v>29</v>
      </c>
    </row>
    <row r="174" spans="1:21" x14ac:dyDescent="0.25">
      <c r="A174" t="s">
        <v>27548</v>
      </c>
      <c r="B174" t="s">
        <v>14811</v>
      </c>
      <c r="C174" s="3">
        <v>34142.512430555558</v>
      </c>
      <c r="D174" s="3">
        <v>34142.512430555558</v>
      </c>
      <c r="F174">
        <v>52.979444444444397</v>
      </c>
      <c r="G174" t="s">
        <v>27532</v>
      </c>
      <c r="H174">
        <v>106.958611111111</v>
      </c>
      <c r="I174" t="s">
        <v>27549</v>
      </c>
      <c r="J174">
        <v>175</v>
      </c>
      <c r="K174" s="1" t="str">
        <f t="shared" si="2"/>
        <v>175MV22C</v>
      </c>
      <c r="M174">
        <v>894.66600000000005</v>
      </c>
      <c r="N174">
        <v>3.7730999999999999</v>
      </c>
      <c r="O174">
        <v>0.220168698707991</v>
      </c>
      <c r="P174" t="s">
        <v>38</v>
      </c>
      <c r="Q174">
        <v>3889</v>
      </c>
      <c r="R174">
        <v>34239</v>
      </c>
      <c r="S174">
        <v>230</v>
      </c>
      <c r="T174">
        <v>34468</v>
      </c>
      <c r="U174" t="s">
        <v>29</v>
      </c>
    </row>
    <row r="175" spans="1:21" x14ac:dyDescent="0.25">
      <c r="A175" t="s">
        <v>27569</v>
      </c>
      <c r="B175" t="s">
        <v>14811</v>
      </c>
      <c r="C175" s="3">
        <v>34142.559351851851</v>
      </c>
      <c r="D175" s="3">
        <v>34142.559351851851</v>
      </c>
      <c r="F175">
        <v>52.962499999999999</v>
      </c>
      <c r="G175" t="s">
        <v>27570</v>
      </c>
      <c r="H175">
        <v>106.97055555555499</v>
      </c>
      <c r="I175" t="s">
        <v>27571</v>
      </c>
      <c r="J175">
        <v>176</v>
      </c>
      <c r="K175" s="1" t="str">
        <f t="shared" si="2"/>
        <v>176MV22C</v>
      </c>
      <c r="M175">
        <v>1370.136</v>
      </c>
      <c r="N175">
        <v>3.8096999999999999</v>
      </c>
      <c r="O175">
        <v>0.166673752330178</v>
      </c>
      <c r="P175" t="s">
        <v>38</v>
      </c>
      <c r="Q175">
        <v>2803</v>
      </c>
      <c r="R175">
        <v>35652</v>
      </c>
      <c r="S175">
        <v>173</v>
      </c>
      <c r="T175">
        <v>35824</v>
      </c>
      <c r="U175" t="s">
        <v>29</v>
      </c>
    </row>
    <row r="176" spans="1:21" x14ac:dyDescent="0.25">
      <c r="A176" t="s">
        <v>27963</v>
      </c>
      <c r="B176" t="s">
        <v>14811</v>
      </c>
      <c r="C176" s="3">
        <v>34144.262604166666</v>
      </c>
      <c r="D176" s="3">
        <v>34144.262604166666</v>
      </c>
      <c r="F176">
        <v>52.6111111111111</v>
      </c>
      <c r="G176" t="s">
        <v>27954</v>
      </c>
      <c r="H176">
        <v>107.314722222222</v>
      </c>
      <c r="I176" t="s">
        <v>27964</v>
      </c>
      <c r="J176">
        <v>177</v>
      </c>
      <c r="K176" s="1" t="str">
        <f t="shared" si="2"/>
        <v>177MV24C</v>
      </c>
      <c r="M176">
        <v>132.68700000000001</v>
      </c>
      <c r="N176">
        <v>13.019</v>
      </c>
      <c r="O176" t="s">
        <v>27</v>
      </c>
      <c r="P176" t="s">
        <v>38</v>
      </c>
      <c r="Q176">
        <v>0</v>
      </c>
      <c r="R176">
        <v>5743</v>
      </c>
      <c r="S176">
        <v>426</v>
      </c>
      <c r="T176">
        <v>6168</v>
      </c>
      <c r="U176" t="s">
        <v>29</v>
      </c>
    </row>
    <row r="177" spans="1:21" x14ac:dyDescent="0.25">
      <c r="A177" t="s">
        <v>27931</v>
      </c>
      <c r="B177" t="s">
        <v>14811</v>
      </c>
      <c r="C177" s="3">
        <v>34144.277916666666</v>
      </c>
      <c r="D177" s="3">
        <v>34144.277916666666</v>
      </c>
      <c r="F177">
        <v>52.6186111111111</v>
      </c>
      <c r="G177" t="s">
        <v>27932</v>
      </c>
      <c r="H177">
        <v>107.308055555555</v>
      </c>
      <c r="I177" t="s">
        <v>27933</v>
      </c>
      <c r="J177">
        <v>177</v>
      </c>
      <c r="K177" s="1" t="str">
        <f t="shared" si="2"/>
        <v>178MV24C</v>
      </c>
      <c r="M177">
        <v>319.10199999999998</v>
      </c>
      <c r="N177">
        <v>12.466799999999999</v>
      </c>
      <c r="O177" t="s">
        <v>27</v>
      </c>
      <c r="P177" t="s">
        <v>38</v>
      </c>
      <c r="Q177">
        <v>0</v>
      </c>
      <c r="R177">
        <v>11595</v>
      </c>
      <c r="S177">
        <v>332</v>
      </c>
      <c r="T177">
        <v>11926</v>
      </c>
      <c r="U177" t="s">
        <v>29</v>
      </c>
    </row>
    <row r="178" spans="1:21" x14ac:dyDescent="0.25">
      <c r="A178" t="s">
        <v>27901</v>
      </c>
      <c r="B178" t="s">
        <v>14811</v>
      </c>
      <c r="C178" s="3">
        <v>34144.297962962963</v>
      </c>
      <c r="D178" s="3">
        <v>34144.297962962963</v>
      </c>
      <c r="F178">
        <v>52.625833333333297</v>
      </c>
      <c r="G178" t="s">
        <v>27902</v>
      </c>
      <c r="H178">
        <v>107.301388888888</v>
      </c>
      <c r="I178" t="s">
        <v>27903</v>
      </c>
      <c r="J178">
        <v>179</v>
      </c>
      <c r="K178" s="1" t="str">
        <f t="shared" si="2"/>
        <v>179MV24C</v>
      </c>
      <c r="M178">
        <v>524.702</v>
      </c>
      <c r="N178">
        <v>11.2539</v>
      </c>
      <c r="O178" t="s">
        <v>27</v>
      </c>
      <c r="P178" t="s">
        <v>38</v>
      </c>
      <c r="Q178">
        <v>0</v>
      </c>
      <c r="R178">
        <v>14735</v>
      </c>
      <c r="S178">
        <v>251</v>
      </c>
      <c r="T178">
        <v>14985</v>
      </c>
      <c r="U178" t="s">
        <v>29</v>
      </c>
    </row>
    <row r="179" spans="1:21" x14ac:dyDescent="0.25">
      <c r="A179" t="s">
        <v>27879</v>
      </c>
      <c r="B179" t="s">
        <v>14811</v>
      </c>
      <c r="C179" s="3">
        <v>34144.321793981479</v>
      </c>
      <c r="D179" s="3">
        <v>34144.321782407409</v>
      </c>
      <c r="F179">
        <v>52.635277777777702</v>
      </c>
      <c r="G179" t="s">
        <v>27880</v>
      </c>
      <c r="H179">
        <v>107.2925</v>
      </c>
      <c r="I179" t="s">
        <v>27881</v>
      </c>
      <c r="J179">
        <v>180</v>
      </c>
      <c r="K179" s="1" t="str">
        <f t="shared" si="2"/>
        <v>180MV24C</v>
      </c>
      <c r="M179">
        <v>605.13</v>
      </c>
      <c r="N179">
        <v>6.2374000000000001</v>
      </c>
      <c r="O179" t="s">
        <v>27</v>
      </c>
      <c r="P179" t="s">
        <v>38</v>
      </c>
      <c r="Q179">
        <v>0</v>
      </c>
      <c r="R179">
        <v>12125</v>
      </c>
      <c r="S179">
        <v>455</v>
      </c>
      <c r="T179">
        <v>12579</v>
      </c>
      <c r="U179" t="s">
        <v>29</v>
      </c>
    </row>
    <row r="180" spans="1:21" x14ac:dyDescent="0.25">
      <c r="A180" t="s">
        <v>27847</v>
      </c>
      <c r="B180" t="s">
        <v>14811</v>
      </c>
      <c r="C180" s="3">
        <v>34144.349456018521</v>
      </c>
      <c r="D180" s="3">
        <v>34144.349456018521</v>
      </c>
      <c r="F180">
        <v>52.65</v>
      </c>
      <c r="G180" t="s">
        <v>27848</v>
      </c>
      <c r="H180">
        <v>107.273888888888</v>
      </c>
      <c r="I180" t="s">
        <v>27849</v>
      </c>
      <c r="J180">
        <v>181</v>
      </c>
      <c r="K180" s="1" t="str">
        <f t="shared" si="2"/>
        <v>181MV24C</v>
      </c>
      <c r="M180">
        <v>870.221</v>
      </c>
      <c r="N180">
        <v>6.9767999999999999</v>
      </c>
      <c r="O180" t="s">
        <v>27</v>
      </c>
      <c r="P180" t="s">
        <v>38</v>
      </c>
      <c r="Q180">
        <v>0</v>
      </c>
      <c r="R180">
        <v>17920</v>
      </c>
      <c r="S180">
        <v>79</v>
      </c>
      <c r="T180">
        <v>17998</v>
      </c>
      <c r="U180" t="s">
        <v>29</v>
      </c>
    </row>
    <row r="181" spans="1:21" x14ac:dyDescent="0.25">
      <c r="A181" t="s">
        <v>27792</v>
      </c>
      <c r="B181" t="s">
        <v>14811</v>
      </c>
      <c r="C181" s="3">
        <v>34144.401493055557</v>
      </c>
      <c r="D181" s="3">
        <v>34144.401493055557</v>
      </c>
      <c r="F181">
        <v>52.674999999999997</v>
      </c>
      <c r="G181" t="s">
        <v>27793</v>
      </c>
      <c r="H181">
        <v>107.255</v>
      </c>
      <c r="I181" t="s">
        <v>27794</v>
      </c>
      <c r="J181">
        <v>182</v>
      </c>
      <c r="K181" s="1" t="str">
        <f t="shared" si="2"/>
        <v>182MV24C</v>
      </c>
      <c r="M181">
        <v>1110.0540000000001</v>
      </c>
      <c r="N181">
        <v>7.4668999999999999</v>
      </c>
      <c r="O181" t="s">
        <v>27</v>
      </c>
      <c r="P181" t="s">
        <v>38</v>
      </c>
      <c r="Q181">
        <v>0</v>
      </c>
      <c r="R181">
        <v>27460</v>
      </c>
      <c r="S181">
        <v>274</v>
      </c>
      <c r="T181">
        <v>27733</v>
      </c>
      <c r="U181" t="s">
        <v>29</v>
      </c>
    </row>
    <row r="182" spans="1:21" x14ac:dyDescent="0.25">
      <c r="A182" t="s">
        <v>27769</v>
      </c>
      <c r="B182" t="s">
        <v>14811</v>
      </c>
      <c r="C182" s="3">
        <v>34144.477696759262</v>
      </c>
      <c r="D182" s="3">
        <v>34144.477696759262</v>
      </c>
      <c r="F182">
        <v>52.669166666666598</v>
      </c>
      <c r="G182" t="s">
        <v>27770</v>
      </c>
      <c r="H182">
        <v>107.24833333333299</v>
      </c>
      <c r="I182" t="s">
        <v>27771</v>
      </c>
      <c r="J182">
        <v>183</v>
      </c>
      <c r="K182" s="1" t="str">
        <f t="shared" si="2"/>
        <v>183MV24C</v>
      </c>
      <c r="M182">
        <v>930.77099999999996</v>
      </c>
      <c r="N182">
        <v>7.5803000000000003</v>
      </c>
      <c r="O182" t="s">
        <v>27</v>
      </c>
      <c r="P182" t="s">
        <v>38</v>
      </c>
      <c r="Q182">
        <v>0</v>
      </c>
      <c r="R182">
        <v>21167</v>
      </c>
      <c r="S182">
        <v>506</v>
      </c>
      <c r="T182">
        <v>21672</v>
      </c>
      <c r="U182" t="s">
        <v>29</v>
      </c>
    </row>
    <row r="183" spans="1:21" x14ac:dyDescent="0.25">
      <c r="A183" t="s">
        <v>27740</v>
      </c>
      <c r="B183" t="s">
        <v>14811</v>
      </c>
      <c r="C183" s="3">
        <v>34144.528194444443</v>
      </c>
      <c r="D183" s="3">
        <v>34144.528194444443</v>
      </c>
      <c r="F183">
        <v>52.7002777777777</v>
      </c>
      <c r="G183" t="s">
        <v>27741</v>
      </c>
      <c r="H183">
        <v>107.22861111111099</v>
      </c>
      <c r="I183" t="s">
        <v>27742</v>
      </c>
      <c r="J183">
        <v>184</v>
      </c>
      <c r="K183" s="1" t="str">
        <f t="shared" si="2"/>
        <v>184MV24C</v>
      </c>
      <c r="M183">
        <v>1284.614</v>
      </c>
      <c r="N183">
        <v>5.9527999999999999</v>
      </c>
      <c r="O183" t="s">
        <v>27</v>
      </c>
      <c r="P183" t="s">
        <v>38</v>
      </c>
      <c r="Q183">
        <v>0</v>
      </c>
      <c r="R183">
        <v>36038</v>
      </c>
      <c r="S183">
        <v>187</v>
      </c>
      <c r="T183">
        <v>36224</v>
      </c>
      <c r="U183" t="s">
        <v>29</v>
      </c>
    </row>
    <row r="184" spans="1:21" x14ac:dyDescent="0.25">
      <c r="A184" t="s">
        <v>27706</v>
      </c>
      <c r="B184" t="s">
        <v>14811</v>
      </c>
      <c r="C184" s="3">
        <v>34144.611898148149</v>
      </c>
      <c r="D184" s="3">
        <v>34144.611886574072</v>
      </c>
      <c r="F184">
        <v>52.745833333333302</v>
      </c>
      <c r="G184" t="s">
        <v>27707</v>
      </c>
      <c r="H184">
        <v>107.17555555555499</v>
      </c>
      <c r="I184" t="s">
        <v>27708</v>
      </c>
      <c r="J184">
        <v>185</v>
      </c>
      <c r="K184" s="1" t="str">
        <f t="shared" si="2"/>
        <v>185MV24C</v>
      </c>
      <c r="M184">
        <v>1381.9010000000001</v>
      </c>
      <c r="N184">
        <v>5.8155999999999999</v>
      </c>
      <c r="O184" t="s">
        <v>27</v>
      </c>
      <c r="P184" t="s">
        <v>38</v>
      </c>
      <c r="Q184">
        <v>0</v>
      </c>
      <c r="R184">
        <v>32850</v>
      </c>
      <c r="S184">
        <v>541</v>
      </c>
      <c r="T184">
        <v>33390</v>
      </c>
      <c r="U184" t="s">
        <v>29</v>
      </c>
    </row>
    <row r="185" spans="1:21" x14ac:dyDescent="0.25">
      <c r="A185" t="s">
        <v>27680</v>
      </c>
      <c r="B185" t="s">
        <v>14811</v>
      </c>
      <c r="C185" s="3">
        <v>34144.695173611108</v>
      </c>
      <c r="D185" s="3">
        <v>34144.695173611108</v>
      </c>
      <c r="F185">
        <v>52.801111111111098</v>
      </c>
      <c r="G185" t="s">
        <v>27681</v>
      </c>
      <c r="H185">
        <v>107.12805555555499</v>
      </c>
      <c r="I185" t="s">
        <v>27679</v>
      </c>
      <c r="J185">
        <v>186</v>
      </c>
      <c r="K185" s="1" t="str">
        <f t="shared" si="2"/>
        <v>186MV24C</v>
      </c>
      <c r="M185">
        <v>1367.2829999999999</v>
      </c>
      <c r="N185">
        <v>4.8986000000000001</v>
      </c>
      <c r="O185" t="s">
        <v>27</v>
      </c>
      <c r="P185" t="s">
        <v>38</v>
      </c>
      <c r="Q185">
        <v>0</v>
      </c>
      <c r="R185">
        <v>26964</v>
      </c>
      <c r="S185">
        <v>396</v>
      </c>
      <c r="T185">
        <v>27359</v>
      </c>
      <c r="U185" t="s">
        <v>29</v>
      </c>
    </row>
    <row r="186" spans="1:21" x14ac:dyDescent="0.25">
      <c r="A186" t="s">
        <v>27609</v>
      </c>
      <c r="B186" t="s">
        <v>14811</v>
      </c>
      <c r="C186" s="3">
        <v>34144.777800925927</v>
      </c>
      <c r="D186" s="3">
        <v>34144.777800925927</v>
      </c>
      <c r="F186">
        <v>52.8680555555555</v>
      </c>
      <c r="G186" t="s">
        <v>27610</v>
      </c>
      <c r="H186">
        <v>107.0675</v>
      </c>
      <c r="I186" t="s">
        <v>27611</v>
      </c>
      <c r="J186">
        <v>187</v>
      </c>
      <c r="K186" s="1" t="str">
        <f t="shared" si="2"/>
        <v>187MV24C</v>
      </c>
      <c r="M186">
        <v>1369.4590000000001</v>
      </c>
      <c r="N186">
        <v>5.0602999999999998</v>
      </c>
      <c r="O186" t="s">
        <v>27</v>
      </c>
      <c r="P186" t="s">
        <v>38</v>
      </c>
      <c r="Q186">
        <v>0</v>
      </c>
      <c r="R186">
        <v>26226</v>
      </c>
      <c r="S186">
        <v>44</v>
      </c>
      <c r="T186">
        <v>26269</v>
      </c>
      <c r="U186" t="s">
        <v>29</v>
      </c>
    </row>
    <row r="187" spans="1:21" x14ac:dyDescent="0.25">
      <c r="A187" t="s">
        <v>27581</v>
      </c>
      <c r="B187" t="s">
        <v>14811</v>
      </c>
      <c r="C187" s="3">
        <v>34144.862025462964</v>
      </c>
      <c r="D187" s="3">
        <v>34144.862025462964</v>
      </c>
      <c r="F187">
        <v>52.932222222222201</v>
      </c>
      <c r="G187" t="s">
        <v>27582</v>
      </c>
      <c r="H187">
        <v>107.000277777777</v>
      </c>
      <c r="I187" t="s">
        <v>27583</v>
      </c>
      <c r="J187" t="s">
        <v>27504</v>
      </c>
      <c r="K187" s="1" t="str">
        <f t="shared" si="2"/>
        <v>188MV24C</v>
      </c>
      <c r="M187">
        <v>1378.5640000000001</v>
      </c>
      <c r="N187">
        <v>5.5648999999999997</v>
      </c>
      <c r="O187" t="s">
        <v>27</v>
      </c>
      <c r="P187" t="s">
        <v>38</v>
      </c>
      <c r="Q187">
        <v>0</v>
      </c>
      <c r="R187">
        <v>34712</v>
      </c>
      <c r="S187">
        <v>356</v>
      </c>
      <c r="T187">
        <v>35067</v>
      </c>
      <c r="U187" t="s">
        <v>29</v>
      </c>
    </row>
    <row r="188" spans="1:21" x14ac:dyDescent="0.25">
      <c r="A188" t="s">
        <v>27560</v>
      </c>
      <c r="B188" t="s">
        <v>14811</v>
      </c>
      <c r="C188" s="3">
        <v>34144.936319444445</v>
      </c>
      <c r="D188" s="3">
        <v>34144.936319444445</v>
      </c>
      <c r="F188">
        <v>52.9652777777777</v>
      </c>
      <c r="G188" t="s">
        <v>27561</v>
      </c>
      <c r="H188">
        <v>106.96722222222201</v>
      </c>
      <c r="I188" t="s">
        <v>27562</v>
      </c>
      <c r="J188">
        <v>189</v>
      </c>
      <c r="K188" s="1" t="str">
        <f t="shared" si="2"/>
        <v>189MV24C</v>
      </c>
      <c r="M188">
        <v>1363.4110000000001</v>
      </c>
      <c r="N188">
        <v>5.0880000000000001</v>
      </c>
      <c r="O188">
        <v>0.116262557483415</v>
      </c>
      <c r="P188" t="s">
        <v>38</v>
      </c>
      <c r="Q188">
        <v>1510</v>
      </c>
      <c r="R188">
        <v>26193</v>
      </c>
      <c r="S188">
        <v>108</v>
      </c>
      <c r="T188">
        <v>26300</v>
      </c>
      <c r="U188" t="s">
        <v>29</v>
      </c>
    </row>
    <row r="189" spans="1:21" x14ac:dyDescent="0.25">
      <c r="A189" t="s">
        <v>27534</v>
      </c>
      <c r="B189" t="s">
        <v>14811</v>
      </c>
      <c r="C189" s="3">
        <v>34144.971886574072</v>
      </c>
      <c r="D189" s="3">
        <v>34144.971886574072</v>
      </c>
      <c r="F189">
        <v>52.980833333333301</v>
      </c>
      <c r="G189" t="s">
        <v>27535</v>
      </c>
      <c r="H189">
        <v>106.951388888888</v>
      </c>
      <c r="I189" t="s">
        <v>27536</v>
      </c>
      <c r="J189">
        <v>190</v>
      </c>
      <c r="K189" s="1" t="str">
        <f t="shared" si="2"/>
        <v>190MV24C</v>
      </c>
      <c r="M189">
        <v>637.36900000000003</v>
      </c>
      <c r="N189">
        <v>4.2140000000000004</v>
      </c>
      <c r="O189">
        <v>3.7081928774933097E-2</v>
      </c>
      <c r="P189" t="s">
        <v>38</v>
      </c>
      <c r="Q189">
        <v>383</v>
      </c>
      <c r="R189">
        <v>15611</v>
      </c>
      <c r="S189">
        <v>393</v>
      </c>
      <c r="T189">
        <v>16003</v>
      </c>
      <c r="U189" t="s">
        <v>29</v>
      </c>
    </row>
    <row r="190" spans="1:21" x14ac:dyDescent="0.25">
      <c r="A190" t="s">
        <v>27485</v>
      </c>
      <c r="B190" t="s">
        <v>14811</v>
      </c>
      <c r="C190" s="3">
        <v>34145.356157407405</v>
      </c>
      <c r="D190" s="3">
        <v>34145.356157407405</v>
      </c>
      <c r="F190">
        <v>52.660833333333301</v>
      </c>
      <c r="G190" t="s">
        <v>27486</v>
      </c>
      <c r="H190">
        <v>106.817777777777</v>
      </c>
      <c r="I190" t="s">
        <v>27487</v>
      </c>
      <c r="J190">
        <v>191</v>
      </c>
      <c r="K190" s="1" t="str">
        <f t="shared" si="2"/>
        <v>191MV24C</v>
      </c>
      <c r="M190">
        <v>1155.53</v>
      </c>
      <c r="N190">
        <v>5.3341000000000003</v>
      </c>
      <c r="O190" t="s">
        <v>27</v>
      </c>
      <c r="P190" t="s">
        <v>38</v>
      </c>
      <c r="Q190">
        <v>0</v>
      </c>
      <c r="R190">
        <v>26620</v>
      </c>
      <c r="S190">
        <v>287</v>
      </c>
      <c r="T190">
        <v>26906</v>
      </c>
      <c r="U190" t="s">
        <v>29</v>
      </c>
    </row>
    <row r="191" spans="1:21" x14ac:dyDescent="0.25">
      <c r="A191" t="s">
        <v>27448</v>
      </c>
      <c r="B191" t="s">
        <v>14811</v>
      </c>
      <c r="C191" s="3">
        <v>34145.51458333333</v>
      </c>
      <c r="D191" s="3">
        <v>34145.51458333333</v>
      </c>
      <c r="F191">
        <v>52.565277777777702</v>
      </c>
      <c r="G191" t="s">
        <v>27449</v>
      </c>
      <c r="H191">
        <v>106.664444444444</v>
      </c>
      <c r="I191" t="s">
        <v>27450</v>
      </c>
      <c r="J191">
        <v>192</v>
      </c>
      <c r="K191" s="1" t="str">
        <f t="shared" si="2"/>
        <v>192MV24C</v>
      </c>
      <c r="M191">
        <v>777.24800000000005</v>
      </c>
      <c r="N191">
        <v>5.2748999999999997</v>
      </c>
      <c r="O191" t="s">
        <v>27</v>
      </c>
      <c r="P191" t="s">
        <v>38</v>
      </c>
      <c r="Q191">
        <v>0</v>
      </c>
      <c r="R191">
        <v>17629</v>
      </c>
      <c r="S191">
        <v>154</v>
      </c>
      <c r="T191">
        <v>17782</v>
      </c>
      <c r="U191" t="s">
        <v>29</v>
      </c>
    </row>
    <row r="192" spans="1:21" x14ac:dyDescent="0.25">
      <c r="A192" t="s">
        <v>27395</v>
      </c>
      <c r="B192" t="s">
        <v>14811</v>
      </c>
      <c r="C192" s="3">
        <v>34145.599398148152</v>
      </c>
      <c r="D192" s="3">
        <v>34145.599398148152</v>
      </c>
      <c r="F192">
        <v>52.4236111111111</v>
      </c>
      <c r="G192" t="s">
        <v>27396</v>
      </c>
      <c r="H192">
        <v>106.469166666666</v>
      </c>
      <c r="I192" t="s">
        <v>27397</v>
      </c>
      <c r="J192">
        <v>193</v>
      </c>
      <c r="K192" s="1" t="str">
        <f t="shared" si="2"/>
        <v>193MV25C</v>
      </c>
      <c r="M192">
        <v>213.72</v>
      </c>
      <c r="N192">
        <v>11.667299999999999</v>
      </c>
      <c r="O192" t="s">
        <v>27</v>
      </c>
      <c r="P192" t="s">
        <v>38</v>
      </c>
      <c r="Q192">
        <v>0</v>
      </c>
      <c r="R192">
        <v>7574</v>
      </c>
      <c r="S192">
        <v>364</v>
      </c>
      <c r="T192">
        <v>7937</v>
      </c>
      <c r="U192" t="s">
        <v>29</v>
      </c>
    </row>
    <row r="193" spans="1:21" x14ac:dyDescent="0.25">
      <c r="A193" t="s">
        <v>27353</v>
      </c>
      <c r="B193" t="s">
        <v>14811</v>
      </c>
      <c r="C193" s="3">
        <v>34145.673182870371</v>
      </c>
      <c r="D193" s="3">
        <v>34145.673182870371</v>
      </c>
      <c r="F193">
        <v>52.485277777777704</v>
      </c>
      <c r="G193" t="s">
        <v>27354</v>
      </c>
      <c r="H193">
        <v>106.125277777777</v>
      </c>
      <c r="I193" t="s">
        <v>27355</v>
      </c>
      <c r="J193">
        <v>194</v>
      </c>
      <c r="K193" s="1" t="str">
        <f t="shared" si="2"/>
        <v>194MV25C</v>
      </c>
      <c r="M193">
        <v>377.14600000000002</v>
      </c>
      <c r="N193">
        <v>5.7182000000000004</v>
      </c>
      <c r="O193" t="s">
        <v>27</v>
      </c>
      <c r="P193" t="s">
        <v>38</v>
      </c>
      <c r="Q193">
        <v>0</v>
      </c>
      <c r="R193">
        <v>10216</v>
      </c>
      <c r="S193">
        <v>210</v>
      </c>
      <c r="T193">
        <v>10425</v>
      </c>
      <c r="U193" t="s">
        <v>29</v>
      </c>
    </row>
    <row r="194" spans="1:21" x14ac:dyDescent="0.25">
      <c r="A194" t="s">
        <v>27251</v>
      </c>
      <c r="B194" t="s">
        <v>14811</v>
      </c>
      <c r="C194" s="3">
        <v>34145.781539351854</v>
      </c>
      <c r="D194" s="3">
        <v>34145.781539351854</v>
      </c>
      <c r="F194">
        <v>52.225555555555502</v>
      </c>
      <c r="G194" t="s">
        <v>27252</v>
      </c>
      <c r="H194">
        <v>105.805555555555</v>
      </c>
      <c r="I194" t="s">
        <v>27253</v>
      </c>
      <c r="J194">
        <v>195</v>
      </c>
      <c r="K194" s="1" t="str">
        <f t="shared" ref="K194:K257" si="3">MID(A194,FIND("*",SUBSTITUTE(A194,"\","*",LEN(A194)-LEN(SUBSTITUTE(A194,"\",""))))+1,FIND(".cnv",A194)-(FIND("*",SUBSTITUTE(A194,"\","*",LEN(A194)-LEN(SUBSTITUTE(A194,"\",""))))+1))</f>
        <v>195SV25C</v>
      </c>
      <c r="M194">
        <v>979.93600000000004</v>
      </c>
      <c r="N194">
        <v>7.0510999999999999</v>
      </c>
      <c r="O194">
        <v>1.08623430228953E-2</v>
      </c>
      <c r="P194" t="s">
        <v>38</v>
      </c>
      <c r="Q194">
        <v>143</v>
      </c>
      <c r="R194">
        <v>22800</v>
      </c>
      <c r="S194">
        <v>360</v>
      </c>
      <c r="T194">
        <v>23159</v>
      </c>
      <c r="U194" t="s">
        <v>29</v>
      </c>
    </row>
    <row r="195" spans="1:21" x14ac:dyDescent="0.25">
      <c r="A195" t="s">
        <v>26912</v>
      </c>
      <c r="B195" t="s">
        <v>14811</v>
      </c>
      <c r="C195" s="3">
        <v>34146.102673611109</v>
      </c>
      <c r="D195" s="3">
        <v>34146.102673611109</v>
      </c>
      <c r="F195">
        <v>51.754444444444403</v>
      </c>
      <c r="G195" t="s">
        <v>26317</v>
      </c>
      <c r="H195">
        <v>105.28305555555499</v>
      </c>
      <c r="I195" t="s">
        <v>26913</v>
      </c>
      <c r="J195">
        <v>196</v>
      </c>
      <c r="K195" s="1" t="str">
        <f t="shared" si="3"/>
        <v>196SV26C</v>
      </c>
      <c r="M195">
        <v>1431.9069999999999</v>
      </c>
      <c r="N195">
        <v>5.3028000000000004</v>
      </c>
      <c r="O195" t="s">
        <v>27</v>
      </c>
      <c r="P195" t="s">
        <v>38</v>
      </c>
      <c r="Q195">
        <v>0</v>
      </c>
      <c r="R195">
        <v>39065</v>
      </c>
      <c r="S195">
        <v>211</v>
      </c>
      <c r="T195">
        <v>39275</v>
      </c>
      <c r="U195" t="s">
        <v>29</v>
      </c>
    </row>
    <row r="196" spans="1:21" x14ac:dyDescent="0.25">
      <c r="A196" t="s">
        <v>26556</v>
      </c>
      <c r="B196" t="s">
        <v>14811</v>
      </c>
      <c r="C196" s="3">
        <v>34146.684513888889</v>
      </c>
      <c r="D196" s="3">
        <v>34146.684490740743</v>
      </c>
      <c r="F196">
        <v>51.682777777777702</v>
      </c>
      <c r="G196" t="s">
        <v>26557</v>
      </c>
      <c r="H196">
        <v>104.61555555555501</v>
      </c>
      <c r="I196" t="s">
        <v>26558</v>
      </c>
      <c r="J196">
        <v>197</v>
      </c>
      <c r="K196" s="1" t="str">
        <f t="shared" si="3"/>
        <v>197SV26C</v>
      </c>
      <c r="M196">
        <v>1351.12</v>
      </c>
      <c r="N196">
        <v>7.1340000000000003</v>
      </c>
      <c r="O196" t="s">
        <v>27</v>
      </c>
      <c r="P196" t="s">
        <v>38</v>
      </c>
      <c r="Q196">
        <v>0</v>
      </c>
      <c r="R196">
        <v>31201</v>
      </c>
      <c r="S196">
        <v>351</v>
      </c>
      <c r="T196">
        <v>31551</v>
      </c>
      <c r="U196" t="s">
        <v>29</v>
      </c>
    </row>
    <row r="197" spans="1:21" x14ac:dyDescent="0.25">
      <c r="A197" t="s">
        <v>26413</v>
      </c>
      <c r="B197" t="s">
        <v>14811</v>
      </c>
      <c r="C197" s="3">
        <v>34146.785509259258</v>
      </c>
      <c r="D197" s="3">
        <v>34146.785509259258</v>
      </c>
      <c r="F197">
        <v>51.691111111111098</v>
      </c>
      <c r="G197" t="s">
        <v>26414</v>
      </c>
      <c r="H197">
        <v>104.22</v>
      </c>
      <c r="I197" t="s">
        <v>26415</v>
      </c>
      <c r="J197">
        <v>198</v>
      </c>
      <c r="K197" s="1" t="str">
        <f t="shared" si="3"/>
        <v>198SV26C</v>
      </c>
      <c r="M197">
        <v>1313.576</v>
      </c>
      <c r="N197">
        <v>9.5127000000000006</v>
      </c>
      <c r="O197" t="s">
        <v>27</v>
      </c>
      <c r="P197" t="s">
        <v>38</v>
      </c>
      <c r="Q197">
        <v>0</v>
      </c>
      <c r="R197">
        <v>33556</v>
      </c>
      <c r="S197">
        <v>106</v>
      </c>
      <c r="T197">
        <v>33661</v>
      </c>
      <c r="U197" t="s">
        <v>29</v>
      </c>
    </row>
    <row r="198" spans="1:21" x14ac:dyDescent="0.25">
      <c r="A198" t="s">
        <v>14810</v>
      </c>
      <c r="B198" t="s">
        <v>14811</v>
      </c>
      <c r="C198" s="3">
        <v>34120.670648148145</v>
      </c>
      <c r="D198" s="3">
        <v>34120.670648148145</v>
      </c>
      <c r="E198" t="s">
        <v>14812</v>
      </c>
      <c r="F198">
        <v>52.961944444444399</v>
      </c>
      <c r="G198" t="s">
        <v>14813</v>
      </c>
      <c r="H198">
        <v>107.480833333333</v>
      </c>
      <c r="I198" t="s">
        <v>14814</v>
      </c>
      <c r="J198" t="s">
        <v>14815</v>
      </c>
      <c r="K198" s="1" t="str">
        <f t="shared" si="3"/>
        <v>DRUCK03</v>
      </c>
      <c r="L198" s="5" t="s">
        <v>14816</v>
      </c>
      <c r="M198">
        <v>1598.1579999999999</v>
      </c>
      <c r="N198">
        <v>3.8201999999999998</v>
      </c>
      <c r="O198">
        <v>0.29190567294785802</v>
      </c>
      <c r="P198" t="s">
        <v>38</v>
      </c>
      <c r="Q198">
        <v>1210</v>
      </c>
      <c r="R198">
        <v>23327</v>
      </c>
      <c r="S198">
        <v>141</v>
      </c>
      <c r="T198">
        <v>23467</v>
      </c>
      <c r="U198" t="s">
        <v>29</v>
      </c>
    </row>
    <row r="199" spans="1:21" x14ac:dyDescent="0.25">
      <c r="A199" t="s">
        <v>14817</v>
      </c>
      <c r="B199" t="s">
        <v>14811</v>
      </c>
      <c r="C199" s="3">
        <v>34120.683761574073</v>
      </c>
      <c r="D199" s="3">
        <v>34120.683749999997</v>
      </c>
      <c r="E199" t="s">
        <v>14812</v>
      </c>
      <c r="F199">
        <v>52.961944444444399</v>
      </c>
      <c r="G199" t="s">
        <v>14813</v>
      </c>
      <c r="H199">
        <v>107.480833333333</v>
      </c>
      <c r="I199" t="s">
        <v>14814</v>
      </c>
      <c r="J199" t="s">
        <v>14818</v>
      </c>
      <c r="K199" s="1" t="str">
        <f t="shared" si="3"/>
        <v>DRUCK04</v>
      </c>
      <c r="L199" s="5" t="s">
        <v>14816</v>
      </c>
      <c r="M199">
        <v>1598.0429999999999</v>
      </c>
      <c r="N199">
        <v>3.3481999999999998</v>
      </c>
      <c r="O199" t="s">
        <v>27</v>
      </c>
      <c r="P199" t="s">
        <v>38</v>
      </c>
      <c r="Q199">
        <v>0</v>
      </c>
      <c r="R199">
        <v>56</v>
      </c>
      <c r="S199">
        <v>380</v>
      </c>
      <c r="T199">
        <v>435</v>
      </c>
      <c r="U199" t="s">
        <v>29</v>
      </c>
    </row>
    <row r="200" spans="1:21" x14ac:dyDescent="0.25">
      <c r="A200" t="s">
        <v>26709</v>
      </c>
      <c r="B200" t="s">
        <v>14811</v>
      </c>
      <c r="C200" s="3">
        <v>34650.91646990741</v>
      </c>
      <c r="D200" s="3">
        <v>34465.916458333333</v>
      </c>
      <c r="E200" s="4">
        <v>35008</v>
      </c>
      <c r="F200">
        <v>51.7</v>
      </c>
      <c r="G200" t="s">
        <v>26710</v>
      </c>
      <c r="H200">
        <v>104.98333333333299</v>
      </c>
      <c r="I200" t="s">
        <v>26711</v>
      </c>
      <c r="J200">
        <v>1</v>
      </c>
      <c r="K200" s="1" t="str">
        <f t="shared" si="3"/>
        <v>001S1105</v>
      </c>
      <c r="M200">
        <v>1412.7180000000001</v>
      </c>
      <c r="N200">
        <v>1.3506</v>
      </c>
      <c r="O200">
        <v>2.61317308656248</v>
      </c>
      <c r="P200" t="s">
        <v>38</v>
      </c>
      <c r="Q200">
        <v>7183</v>
      </c>
      <c r="R200">
        <v>36437</v>
      </c>
      <c r="S200">
        <v>368</v>
      </c>
      <c r="T200">
        <v>36804</v>
      </c>
      <c r="U200" t="s">
        <v>29</v>
      </c>
    </row>
    <row r="201" spans="1:21" x14ac:dyDescent="0.25">
      <c r="A201" t="s">
        <v>26826</v>
      </c>
      <c r="B201" t="s">
        <v>14811</v>
      </c>
      <c r="C201" s="3">
        <v>34831.061759259261</v>
      </c>
      <c r="D201" s="3">
        <v>34831.061759259261</v>
      </c>
      <c r="E201" s="4">
        <v>35038</v>
      </c>
      <c r="F201">
        <v>51.6</v>
      </c>
      <c r="G201" t="s">
        <v>26827</v>
      </c>
      <c r="H201">
        <v>105.10277777777701</v>
      </c>
      <c r="I201" t="s">
        <v>26828</v>
      </c>
      <c r="J201">
        <v>2</v>
      </c>
      <c r="K201" s="1" t="str">
        <f t="shared" si="3"/>
        <v>002S1205</v>
      </c>
      <c r="M201">
        <v>650.827</v>
      </c>
      <c r="N201">
        <v>1.2906</v>
      </c>
      <c r="O201">
        <v>2.6771714931200599</v>
      </c>
      <c r="P201" t="s">
        <v>38</v>
      </c>
      <c r="Q201">
        <v>5206</v>
      </c>
      <c r="R201">
        <v>17614</v>
      </c>
      <c r="S201">
        <v>584</v>
      </c>
      <c r="T201">
        <v>18197</v>
      </c>
      <c r="U201" t="s">
        <v>29</v>
      </c>
    </row>
    <row r="202" spans="1:21" x14ac:dyDescent="0.25">
      <c r="A202" t="s">
        <v>26474</v>
      </c>
      <c r="B202" t="s">
        <v>14811</v>
      </c>
      <c r="C202" s="3">
        <v>34831.155439814815</v>
      </c>
      <c r="D202" s="3">
        <v>34831.155439814815</v>
      </c>
      <c r="E202" s="4">
        <v>35038</v>
      </c>
      <c r="F202">
        <v>51.5052777777777</v>
      </c>
      <c r="G202" t="s">
        <v>26475</v>
      </c>
      <c r="H202">
        <v>104.24388888888799</v>
      </c>
      <c r="I202" t="s">
        <v>26476</v>
      </c>
      <c r="J202">
        <v>3</v>
      </c>
      <c r="K202" s="1" t="str">
        <f t="shared" si="3"/>
        <v>003S1205</v>
      </c>
      <c r="M202">
        <v>116.072</v>
      </c>
      <c r="N202">
        <v>1.8940999999999999</v>
      </c>
      <c r="O202">
        <v>2.07340921579903</v>
      </c>
      <c r="P202" t="s">
        <v>38</v>
      </c>
      <c r="Q202">
        <v>0</v>
      </c>
      <c r="R202">
        <v>5263</v>
      </c>
      <c r="S202">
        <v>350</v>
      </c>
      <c r="T202">
        <v>5612</v>
      </c>
      <c r="U202" t="s">
        <v>29</v>
      </c>
    </row>
    <row r="203" spans="1:21" x14ac:dyDescent="0.25">
      <c r="A203" t="s">
        <v>26482</v>
      </c>
      <c r="B203" t="s">
        <v>14811</v>
      </c>
      <c r="C203" s="3">
        <v>34831.616898148146</v>
      </c>
      <c r="D203" s="3">
        <v>34831.616898148146</v>
      </c>
      <c r="E203" s="4">
        <v>35038</v>
      </c>
      <c r="F203">
        <v>51.517499999999998</v>
      </c>
      <c r="G203" t="s">
        <v>26483</v>
      </c>
      <c r="H203">
        <v>104.24638888888801</v>
      </c>
      <c r="I203" t="s">
        <v>26484</v>
      </c>
      <c r="J203">
        <v>4</v>
      </c>
      <c r="K203" s="1" t="str">
        <f t="shared" si="3"/>
        <v>004S1205</v>
      </c>
      <c r="M203">
        <v>303.13200000000001</v>
      </c>
      <c r="N203">
        <v>1.9624999999999999</v>
      </c>
      <c r="O203">
        <v>2.05029563672834</v>
      </c>
      <c r="P203" t="s">
        <v>38</v>
      </c>
      <c r="Q203">
        <v>1205</v>
      </c>
      <c r="R203">
        <v>7673</v>
      </c>
      <c r="S203">
        <v>334</v>
      </c>
      <c r="T203">
        <v>8006</v>
      </c>
      <c r="U203" t="s">
        <v>29</v>
      </c>
    </row>
    <row r="204" spans="1:21" x14ac:dyDescent="0.25">
      <c r="A204" t="s">
        <v>26450</v>
      </c>
      <c r="B204" t="s">
        <v>14811</v>
      </c>
      <c r="C204" s="3">
        <v>34831.642916666664</v>
      </c>
      <c r="D204" s="3">
        <v>34831.642916666664</v>
      </c>
      <c r="E204" s="4">
        <v>35038</v>
      </c>
      <c r="F204">
        <v>51.530277777777698</v>
      </c>
      <c r="G204" t="s">
        <v>26451</v>
      </c>
      <c r="H204">
        <v>104.233888888888</v>
      </c>
      <c r="I204" t="s">
        <v>26452</v>
      </c>
      <c r="J204">
        <v>5</v>
      </c>
      <c r="K204" s="1" t="str">
        <f t="shared" si="3"/>
        <v>005S1205</v>
      </c>
      <c r="M204">
        <v>513.00300000000004</v>
      </c>
      <c r="N204">
        <v>2.0055000000000001</v>
      </c>
      <c r="O204">
        <v>2.02268271256448</v>
      </c>
      <c r="P204" t="s">
        <v>38</v>
      </c>
      <c r="Q204">
        <v>4104</v>
      </c>
      <c r="R204">
        <v>13599</v>
      </c>
      <c r="S204">
        <v>248</v>
      </c>
      <c r="T204">
        <v>13846</v>
      </c>
      <c r="U204" t="s">
        <v>29</v>
      </c>
    </row>
    <row r="205" spans="1:21" x14ac:dyDescent="0.25">
      <c r="A205" t="s">
        <v>26430</v>
      </c>
      <c r="B205" t="s">
        <v>14811</v>
      </c>
      <c r="C205" s="3">
        <v>34831.67359953704</v>
      </c>
      <c r="D205" s="3">
        <v>34831.67359953704</v>
      </c>
      <c r="E205" s="4">
        <v>35038</v>
      </c>
      <c r="F205">
        <v>51.555833333333297</v>
      </c>
      <c r="G205" t="s">
        <v>26431</v>
      </c>
      <c r="H205">
        <v>104.223611111111</v>
      </c>
      <c r="I205" t="s">
        <v>26432</v>
      </c>
      <c r="J205">
        <v>6</v>
      </c>
      <c r="K205" s="1" t="str">
        <f t="shared" si="3"/>
        <v>006S1205</v>
      </c>
      <c r="M205">
        <v>745.70799999999997</v>
      </c>
      <c r="N205">
        <v>2.2597</v>
      </c>
      <c r="O205">
        <v>1.70416109191179</v>
      </c>
      <c r="P205" t="s">
        <v>38</v>
      </c>
      <c r="Q205">
        <v>3268</v>
      </c>
      <c r="R205">
        <v>13920</v>
      </c>
      <c r="S205">
        <v>373</v>
      </c>
      <c r="T205">
        <v>14292</v>
      </c>
      <c r="U205" t="s">
        <v>29</v>
      </c>
    </row>
    <row r="206" spans="1:21" x14ac:dyDescent="0.25">
      <c r="A206" t="s">
        <v>26453</v>
      </c>
      <c r="B206" t="s">
        <v>14811</v>
      </c>
      <c r="C206" s="3">
        <v>34831.789039351854</v>
      </c>
      <c r="D206" s="3">
        <v>34831.789039351854</v>
      </c>
      <c r="E206" s="4">
        <v>35038</v>
      </c>
      <c r="F206">
        <v>51.571388888888798</v>
      </c>
      <c r="G206" t="s">
        <v>26454</v>
      </c>
      <c r="H206">
        <v>104.23444444444399</v>
      </c>
      <c r="I206" t="s">
        <v>26455</v>
      </c>
      <c r="J206">
        <v>7</v>
      </c>
      <c r="K206" s="1" t="str">
        <f t="shared" si="3"/>
        <v>007S1205</v>
      </c>
      <c r="M206">
        <v>940.71699999999998</v>
      </c>
      <c r="N206">
        <v>2.3653</v>
      </c>
      <c r="O206">
        <v>1.6001236480661201</v>
      </c>
      <c r="P206" t="s">
        <v>38</v>
      </c>
      <c r="Q206">
        <v>7011</v>
      </c>
      <c r="R206">
        <v>21549</v>
      </c>
      <c r="S206">
        <v>445</v>
      </c>
      <c r="T206">
        <v>21993</v>
      </c>
      <c r="U206" t="s">
        <v>29</v>
      </c>
    </row>
    <row r="207" spans="1:21" x14ac:dyDescent="0.25">
      <c r="A207" t="s">
        <v>26500</v>
      </c>
      <c r="B207" t="s">
        <v>14811</v>
      </c>
      <c r="C207" s="3">
        <v>34831.852141203701</v>
      </c>
      <c r="D207" s="3">
        <v>34831.852141203701</v>
      </c>
      <c r="E207" s="4">
        <v>35038</v>
      </c>
      <c r="F207">
        <v>51.571944444444398</v>
      </c>
      <c r="G207" t="s">
        <v>26501</v>
      </c>
      <c r="H207">
        <v>104.273888888888</v>
      </c>
      <c r="I207" t="s">
        <v>26502</v>
      </c>
      <c r="J207" t="s">
        <v>26503</v>
      </c>
      <c r="K207" s="1" t="str">
        <f t="shared" si="3"/>
        <v>008A1205</v>
      </c>
      <c r="M207">
        <v>1033.307</v>
      </c>
      <c r="N207">
        <v>3.3778999999999999</v>
      </c>
      <c r="O207" t="s">
        <v>27</v>
      </c>
      <c r="P207" t="s">
        <v>38</v>
      </c>
      <c r="Q207">
        <v>0</v>
      </c>
      <c r="R207">
        <v>2948</v>
      </c>
      <c r="S207">
        <v>330</v>
      </c>
      <c r="T207">
        <v>3277</v>
      </c>
      <c r="U207" t="s">
        <v>29</v>
      </c>
    </row>
    <row r="208" spans="1:21" x14ac:dyDescent="0.25">
      <c r="A208" t="s">
        <v>26504</v>
      </c>
      <c r="B208" t="s">
        <v>14811</v>
      </c>
      <c r="C208" s="3">
        <v>34831.842777777776</v>
      </c>
      <c r="D208" s="3">
        <v>34831.842777777776</v>
      </c>
      <c r="E208" s="4">
        <v>35038</v>
      </c>
      <c r="F208">
        <v>51.571944444444398</v>
      </c>
      <c r="G208" t="s">
        <v>26501</v>
      </c>
      <c r="H208">
        <v>104.273888888888</v>
      </c>
      <c r="I208" t="s">
        <v>26502</v>
      </c>
      <c r="J208">
        <v>8</v>
      </c>
      <c r="K208" s="1" t="str">
        <f t="shared" si="3"/>
        <v>008S1205</v>
      </c>
      <c r="M208">
        <v>974.47400000000005</v>
      </c>
      <c r="N208">
        <v>2.3372999999999999</v>
      </c>
      <c r="O208">
        <v>1.65999399812004</v>
      </c>
      <c r="P208" t="s">
        <v>38</v>
      </c>
      <c r="Q208">
        <v>2709</v>
      </c>
      <c r="R208">
        <v>14174</v>
      </c>
      <c r="S208">
        <v>226</v>
      </c>
      <c r="T208">
        <v>14399</v>
      </c>
      <c r="U208" t="s">
        <v>29</v>
      </c>
    </row>
    <row r="209" spans="1:21" x14ac:dyDescent="0.25">
      <c r="A209" t="s">
        <v>26497</v>
      </c>
      <c r="B209" t="s">
        <v>14811</v>
      </c>
      <c r="C209" s="3">
        <v>34831.882870370369</v>
      </c>
      <c r="D209" s="3">
        <v>34831.882870370369</v>
      </c>
      <c r="E209" s="4">
        <v>35038</v>
      </c>
      <c r="F209">
        <v>51.539722222222203</v>
      </c>
      <c r="G209" t="s">
        <v>26498</v>
      </c>
      <c r="H209">
        <v>104.267222222222</v>
      </c>
      <c r="I209" t="s">
        <v>26499</v>
      </c>
      <c r="J209">
        <v>9</v>
      </c>
      <c r="K209" s="1" t="str">
        <f t="shared" si="3"/>
        <v>009S1205</v>
      </c>
      <c r="M209">
        <v>667.89599999999996</v>
      </c>
      <c r="N209">
        <v>2.0667</v>
      </c>
      <c r="O209">
        <v>1.8990253309766301</v>
      </c>
      <c r="P209" t="s">
        <v>38</v>
      </c>
      <c r="Q209">
        <v>5084</v>
      </c>
      <c r="R209">
        <v>15036</v>
      </c>
      <c r="S209">
        <v>197</v>
      </c>
      <c r="T209">
        <v>15232</v>
      </c>
      <c r="U209" t="s">
        <v>29</v>
      </c>
    </row>
    <row r="210" spans="1:21" x14ac:dyDescent="0.25">
      <c r="A210" t="s">
        <v>26494</v>
      </c>
      <c r="B210" t="s">
        <v>14811</v>
      </c>
      <c r="C210" s="3">
        <v>34831.913449074076</v>
      </c>
      <c r="D210" s="3">
        <v>34831.913449074076</v>
      </c>
      <c r="E210" s="4">
        <v>35038</v>
      </c>
      <c r="F210">
        <v>51.5272222222222</v>
      </c>
      <c r="G210" t="s">
        <v>26495</v>
      </c>
      <c r="H210">
        <v>104.264444444444</v>
      </c>
      <c r="I210" t="s">
        <v>26496</v>
      </c>
      <c r="J210">
        <v>10</v>
      </c>
      <c r="K210" s="1" t="str">
        <f t="shared" si="3"/>
        <v>010S1205</v>
      </c>
      <c r="M210">
        <v>502.05799999999999</v>
      </c>
      <c r="N210">
        <v>1.9311</v>
      </c>
      <c r="O210">
        <v>2.02985692949632</v>
      </c>
      <c r="P210" t="s">
        <v>38</v>
      </c>
      <c r="Q210">
        <v>4454</v>
      </c>
      <c r="R210">
        <v>13874</v>
      </c>
      <c r="S210">
        <v>376</v>
      </c>
      <c r="T210">
        <v>14249</v>
      </c>
      <c r="U210" t="s">
        <v>29</v>
      </c>
    </row>
    <row r="211" spans="1:21" x14ac:dyDescent="0.25">
      <c r="A211" t="s">
        <v>26491</v>
      </c>
      <c r="B211" t="s">
        <v>14811</v>
      </c>
      <c r="C211" s="3">
        <v>34831.951273148145</v>
      </c>
      <c r="D211" s="3">
        <v>34831.951261574075</v>
      </c>
      <c r="E211" s="4">
        <v>35038</v>
      </c>
      <c r="F211">
        <v>51.516666666666602</v>
      </c>
      <c r="G211" t="s">
        <v>26492</v>
      </c>
      <c r="H211">
        <v>104.259166666666</v>
      </c>
      <c r="I211" t="s">
        <v>26493</v>
      </c>
      <c r="J211">
        <v>11</v>
      </c>
      <c r="K211" s="1" t="str">
        <f t="shared" si="3"/>
        <v>011S1205</v>
      </c>
      <c r="M211">
        <v>300.38</v>
      </c>
      <c r="N211">
        <v>2.0415000000000001</v>
      </c>
      <c r="O211">
        <v>1.9208891590281101</v>
      </c>
      <c r="P211" t="s">
        <v>38</v>
      </c>
      <c r="Q211">
        <v>2604</v>
      </c>
      <c r="R211">
        <v>9452</v>
      </c>
      <c r="S211">
        <v>350</v>
      </c>
      <c r="T211">
        <v>9801</v>
      </c>
      <c r="U211" t="s">
        <v>29</v>
      </c>
    </row>
    <row r="212" spans="1:21" x14ac:dyDescent="0.25">
      <c r="A212" t="s">
        <v>29210</v>
      </c>
      <c r="B212" t="s">
        <v>14811</v>
      </c>
      <c r="C212" s="3">
        <v>34831.970451388886</v>
      </c>
      <c r="D212" s="3">
        <v>34831.970439814817</v>
      </c>
      <c r="E212" s="4">
        <v>35038</v>
      </c>
      <c r="F212" s="1">
        <v>51.529333333333334</v>
      </c>
      <c r="G212" t="s">
        <v>29211</v>
      </c>
      <c r="H212" s="1">
        <v>104.22766666666666</v>
      </c>
      <c r="I212" t="s">
        <v>27</v>
      </c>
      <c r="J212">
        <v>12</v>
      </c>
      <c r="K212" s="1" t="str">
        <f t="shared" si="3"/>
        <v>012S1205</v>
      </c>
      <c r="M212">
        <v>97.972999999999999</v>
      </c>
      <c r="N212">
        <v>1.9328000000000001</v>
      </c>
      <c r="O212">
        <v>2.0366541674441199</v>
      </c>
      <c r="P212" t="s">
        <v>38</v>
      </c>
      <c r="Q212">
        <v>0</v>
      </c>
      <c r="R212">
        <v>3252</v>
      </c>
      <c r="S212">
        <v>368</v>
      </c>
      <c r="T212">
        <v>3619</v>
      </c>
      <c r="U212" t="s">
        <v>29</v>
      </c>
    </row>
    <row r="213" spans="1:21" x14ac:dyDescent="0.25">
      <c r="A213" t="s">
        <v>26322</v>
      </c>
      <c r="B213" t="s">
        <v>14811</v>
      </c>
      <c r="C213" s="3">
        <v>34832.275266203702</v>
      </c>
      <c r="D213" s="3">
        <v>34832.275266203702</v>
      </c>
      <c r="E213" t="s">
        <v>26254</v>
      </c>
      <c r="F213">
        <v>51.532499999999999</v>
      </c>
      <c r="G213" t="s">
        <v>26323</v>
      </c>
      <c r="H213">
        <v>104.160833333333</v>
      </c>
      <c r="I213" t="s">
        <v>26324</v>
      </c>
      <c r="J213">
        <v>13</v>
      </c>
      <c r="K213" s="1" t="str">
        <f t="shared" si="3"/>
        <v>013S1305</v>
      </c>
      <c r="M213">
        <v>74.647999999999996</v>
      </c>
      <c r="N213">
        <v>2.1930000000000001</v>
      </c>
      <c r="O213">
        <v>1.7915474407093399</v>
      </c>
      <c r="P213" t="s">
        <v>38</v>
      </c>
      <c r="Q213">
        <v>0</v>
      </c>
      <c r="R213">
        <v>2584</v>
      </c>
      <c r="S213">
        <v>410</v>
      </c>
      <c r="T213">
        <v>2993</v>
      </c>
      <c r="U213" t="s">
        <v>29</v>
      </c>
    </row>
    <row r="214" spans="1:21" x14ac:dyDescent="0.25">
      <c r="A214" t="s">
        <v>26319</v>
      </c>
      <c r="B214" t="s">
        <v>14811</v>
      </c>
      <c r="C214" s="3">
        <v>34832.296388888892</v>
      </c>
      <c r="D214" s="3">
        <v>34832.296377314815</v>
      </c>
      <c r="E214" t="s">
        <v>26254</v>
      </c>
      <c r="F214">
        <v>51.556666666666601</v>
      </c>
      <c r="G214" t="s">
        <v>26320</v>
      </c>
      <c r="H214">
        <v>104.160277777777</v>
      </c>
      <c r="I214" t="s">
        <v>26321</v>
      </c>
      <c r="J214">
        <v>14</v>
      </c>
      <c r="K214" s="1" t="str">
        <f t="shared" si="3"/>
        <v>014S1305</v>
      </c>
      <c r="M214">
        <v>463.34800000000001</v>
      </c>
      <c r="N214">
        <v>2.1354000000000002</v>
      </c>
      <c r="O214">
        <v>1.8362753394503599</v>
      </c>
      <c r="P214" t="s">
        <v>38</v>
      </c>
      <c r="Q214">
        <v>4299</v>
      </c>
      <c r="R214">
        <v>13634</v>
      </c>
      <c r="S214">
        <v>283</v>
      </c>
      <c r="T214">
        <v>13916</v>
      </c>
      <c r="U214" t="s">
        <v>29</v>
      </c>
    </row>
    <row r="215" spans="1:21" x14ac:dyDescent="0.25">
      <c r="A215" t="s">
        <v>26339</v>
      </c>
      <c r="B215" t="s">
        <v>14811</v>
      </c>
      <c r="C215" s="3">
        <v>34832.336435185185</v>
      </c>
      <c r="D215" s="3">
        <v>34832.336423611108</v>
      </c>
      <c r="E215" t="s">
        <v>26254</v>
      </c>
      <c r="F215">
        <v>51.575000000000003</v>
      </c>
      <c r="G215" t="s">
        <v>26340</v>
      </c>
      <c r="H215">
        <v>104.174722222222</v>
      </c>
      <c r="I215" t="s">
        <v>26341</v>
      </c>
      <c r="J215">
        <v>15</v>
      </c>
      <c r="K215" s="1" t="str">
        <f t="shared" si="3"/>
        <v>015S1305</v>
      </c>
      <c r="M215">
        <v>716.524</v>
      </c>
      <c r="N215">
        <v>2.3329</v>
      </c>
      <c r="O215">
        <v>1.6293679375536501</v>
      </c>
      <c r="P215" t="s">
        <v>38</v>
      </c>
      <c r="Q215">
        <v>3520</v>
      </c>
      <c r="R215">
        <v>14315</v>
      </c>
      <c r="S215">
        <v>263</v>
      </c>
      <c r="T215">
        <v>14577</v>
      </c>
      <c r="U215" t="s">
        <v>29</v>
      </c>
    </row>
    <row r="216" spans="1:21" x14ac:dyDescent="0.25">
      <c r="A216" t="s">
        <v>26348</v>
      </c>
      <c r="B216" t="s">
        <v>14811</v>
      </c>
      <c r="C216" s="3">
        <v>34832.37300925926</v>
      </c>
      <c r="D216" s="3">
        <v>34832.372997685183</v>
      </c>
      <c r="E216" t="s">
        <v>26254</v>
      </c>
      <c r="F216">
        <v>51.594999999999999</v>
      </c>
      <c r="G216" t="s">
        <v>26349</v>
      </c>
      <c r="H216">
        <v>104.18111111111099</v>
      </c>
      <c r="I216" t="s">
        <v>26350</v>
      </c>
      <c r="J216">
        <v>16</v>
      </c>
      <c r="K216" s="1" t="str">
        <f t="shared" si="3"/>
        <v>016S1305</v>
      </c>
      <c r="M216">
        <v>884.46900000000005</v>
      </c>
      <c r="N216">
        <v>2.3105000000000002</v>
      </c>
      <c r="O216">
        <v>1.65052489490609</v>
      </c>
      <c r="P216" t="s">
        <v>38</v>
      </c>
      <c r="Q216">
        <v>3871</v>
      </c>
      <c r="R216">
        <v>20876</v>
      </c>
      <c r="S216">
        <v>466</v>
      </c>
      <c r="T216">
        <v>21341</v>
      </c>
      <c r="U216" t="s">
        <v>29</v>
      </c>
    </row>
    <row r="217" spans="1:21" x14ac:dyDescent="0.25">
      <c r="A217" t="s">
        <v>26357</v>
      </c>
      <c r="B217" t="s">
        <v>14811</v>
      </c>
      <c r="C217" s="3">
        <v>34832.431967592594</v>
      </c>
      <c r="D217" s="3">
        <v>34832.431967592594</v>
      </c>
      <c r="E217" t="s">
        <v>26254</v>
      </c>
      <c r="F217">
        <v>51.628055555555498</v>
      </c>
      <c r="G217" t="s">
        <v>26358</v>
      </c>
      <c r="H217">
        <v>104.19305555555501</v>
      </c>
      <c r="I217" t="s">
        <v>26359</v>
      </c>
      <c r="J217">
        <v>17</v>
      </c>
      <c r="K217" s="1" t="str">
        <f t="shared" si="3"/>
        <v>017S1305</v>
      </c>
      <c r="M217">
        <v>1172.117</v>
      </c>
      <c r="N217">
        <v>2.4601000000000002</v>
      </c>
      <c r="O217">
        <v>1.54962760033528</v>
      </c>
      <c r="P217" t="s">
        <v>38</v>
      </c>
      <c r="Q217">
        <v>4047</v>
      </c>
      <c r="R217">
        <v>24899</v>
      </c>
      <c r="S217">
        <v>286</v>
      </c>
      <c r="T217">
        <v>25184</v>
      </c>
      <c r="U217" t="s">
        <v>29</v>
      </c>
    </row>
    <row r="218" spans="1:21" x14ac:dyDescent="0.25">
      <c r="A218" t="s">
        <v>26365</v>
      </c>
      <c r="B218" t="s">
        <v>14811</v>
      </c>
      <c r="C218" s="3">
        <v>34832.493472222224</v>
      </c>
      <c r="D218" s="3">
        <v>34832.493472222224</v>
      </c>
      <c r="E218" t="s">
        <v>26254</v>
      </c>
      <c r="F218">
        <v>51.658888888888796</v>
      </c>
      <c r="G218" t="s">
        <v>26366</v>
      </c>
      <c r="H218">
        <v>104.207222222222</v>
      </c>
      <c r="I218" t="s">
        <v>26367</v>
      </c>
      <c r="J218">
        <v>18</v>
      </c>
      <c r="K218" s="1" t="str">
        <f t="shared" si="3"/>
        <v>018S1305</v>
      </c>
      <c r="M218">
        <v>1253.3109999999999</v>
      </c>
      <c r="N218">
        <v>2.6638999999999999</v>
      </c>
      <c r="O218">
        <v>1.40000204375111</v>
      </c>
      <c r="P218" t="s">
        <v>38</v>
      </c>
      <c r="Q218">
        <v>2987</v>
      </c>
      <c r="R218">
        <v>22737</v>
      </c>
      <c r="S218">
        <v>487</v>
      </c>
      <c r="T218">
        <v>23223</v>
      </c>
      <c r="U218" t="s">
        <v>29</v>
      </c>
    </row>
    <row r="219" spans="1:21" x14ac:dyDescent="0.25">
      <c r="A219" t="s">
        <v>26371</v>
      </c>
      <c r="B219" t="s">
        <v>14811</v>
      </c>
      <c r="C219" s="3">
        <v>34832.550416666665</v>
      </c>
      <c r="D219" s="3">
        <v>34832.550416666665</v>
      </c>
      <c r="E219" t="s">
        <v>26254</v>
      </c>
      <c r="F219">
        <v>51.723888888888801</v>
      </c>
      <c r="G219" t="s">
        <v>26372</v>
      </c>
      <c r="H219">
        <v>104.209444444444</v>
      </c>
      <c r="I219" t="s">
        <v>26370</v>
      </c>
      <c r="J219">
        <v>19</v>
      </c>
      <c r="K219" s="1" t="str">
        <f t="shared" si="3"/>
        <v>019S1305</v>
      </c>
      <c r="M219">
        <v>1338.2470000000001</v>
      </c>
      <c r="N219">
        <v>2.8856999999999999</v>
      </c>
      <c r="O219">
        <v>1.1113955136443501</v>
      </c>
      <c r="P219" t="s">
        <v>38</v>
      </c>
      <c r="Q219">
        <v>3265</v>
      </c>
      <c r="R219">
        <v>22504</v>
      </c>
      <c r="S219">
        <v>368</v>
      </c>
      <c r="T219">
        <v>22871</v>
      </c>
      <c r="U219" t="s">
        <v>29</v>
      </c>
    </row>
    <row r="220" spans="1:21" x14ac:dyDescent="0.25">
      <c r="A220" t="s">
        <v>26386</v>
      </c>
      <c r="B220" t="s">
        <v>14811</v>
      </c>
      <c r="C220" s="3">
        <v>34832.615335648145</v>
      </c>
      <c r="D220" s="3">
        <v>34832.615335648145</v>
      </c>
      <c r="E220" t="s">
        <v>26254</v>
      </c>
      <c r="F220">
        <v>51.741666666666603</v>
      </c>
      <c r="G220" t="s">
        <v>15479</v>
      </c>
      <c r="H220">
        <v>104.21388888888799</v>
      </c>
      <c r="I220" t="s">
        <v>26387</v>
      </c>
      <c r="J220">
        <v>20</v>
      </c>
      <c r="K220" s="1" t="str">
        <f t="shared" si="3"/>
        <v>020S1305</v>
      </c>
      <c r="M220">
        <v>1340.6849999999999</v>
      </c>
      <c r="N220">
        <v>2.9165000000000001</v>
      </c>
      <c r="O220">
        <v>1.12204595583945</v>
      </c>
      <c r="P220" t="s">
        <v>38</v>
      </c>
      <c r="Q220">
        <v>4131</v>
      </c>
      <c r="R220">
        <v>26692</v>
      </c>
      <c r="S220">
        <v>540</v>
      </c>
      <c r="T220">
        <v>27231</v>
      </c>
      <c r="U220" t="s">
        <v>29</v>
      </c>
    </row>
    <row r="221" spans="1:21" x14ac:dyDescent="0.25">
      <c r="A221" t="s">
        <v>26396</v>
      </c>
      <c r="B221" t="s">
        <v>14811</v>
      </c>
      <c r="C221" s="3">
        <v>34832.656365740739</v>
      </c>
      <c r="D221" s="3">
        <v>34832.656365740739</v>
      </c>
      <c r="E221" t="s">
        <v>26254</v>
      </c>
      <c r="F221">
        <v>51.761111111111099</v>
      </c>
      <c r="G221" t="s">
        <v>26397</v>
      </c>
      <c r="H221">
        <v>104.216666666666</v>
      </c>
      <c r="I221" t="s">
        <v>26398</v>
      </c>
      <c r="J221">
        <v>21</v>
      </c>
      <c r="K221" s="1" t="str">
        <f t="shared" si="3"/>
        <v>021S1305</v>
      </c>
      <c r="M221">
        <v>1337.5139999999999</v>
      </c>
      <c r="N221">
        <v>2.6798999999999999</v>
      </c>
      <c r="O221">
        <v>1.2832089098061601</v>
      </c>
      <c r="P221" t="s">
        <v>38</v>
      </c>
      <c r="Q221">
        <v>4063</v>
      </c>
      <c r="R221">
        <v>25378</v>
      </c>
      <c r="S221">
        <v>669</v>
      </c>
      <c r="T221">
        <v>26046</v>
      </c>
      <c r="U221" t="s">
        <v>29</v>
      </c>
    </row>
    <row r="222" spans="1:21" x14ac:dyDescent="0.25">
      <c r="A222" t="s">
        <v>26390</v>
      </c>
      <c r="B222" t="s">
        <v>14811</v>
      </c>
      <c r="C222" s="3">
        <v>34832.702939814815</v>
      </c>
      <c r="D222" s="3">
        <v>34832.702928240738</v>
      </c>
      <c r="E222" t="s">
        <v>26254</v>
      </c>
      <c r="F222">
        <v>51.773055555555501</v>
      </c>
      <c r="G222" t="s">
        <v>26391</v>
      </c>
      <c r="H222">
        <v>104.215</v>
      </c>
      <c r="I222" t="s">
        <v>26392</v>
      </c>
      <c r="J222">
        <v>22</v>
      </c>
      <c r="K222" s="1" t="str">
        <f t="shared" si="3"/>
        <v>022S1305</v>
      </c>
      <c r="M222">
        <v>605.846</v>
      </c>
      <c r="N222">
        <v>2.6587000000000001</v>
      </c>
      <c r="O222">
        <v>1.30232462500915</v>
      </c>
      <c r="P222" t="s">
        <v>38</v>
      </c>
      <c r="Q222">
        <v>5763</v>
      </c>
      <c r="R222">
        <v>14632</v>
      </c>
      <c r="S222">
        <v>564</v>
      </c>
      <c r="T222">
        <v>15195</v>
      </c>
      <c r="U222" t="s">
        <v>29</v>
      </c>
    </row>
    <row r="223" spans="1:21" x14ac:dyDescent="0.25">
      <c r="A223" t="s">
        <v>26403</v>
      </c>
      <c r="B223" t="s">
        <v>14811</v>
      </c>
      <c r="C223" s="3">
        <v>34832.728344907409</v>
      </c>
      <c r="D223" s="3">
        <v>34832.728344907409</v>
      </c>
      <c r="E223" t="s">
        <v>26254</v>
      </c>
      <c r="F223">
        <v>51.782499999999999</v>
      </c>
      <c r="G223" t="s">
        <v>26404</v>
      </c>
      <c r="H223">
        <v>104.218055555555</v>
      </c>
      <c r="I223" t="s">
        <v>26405</v>
      </c>
      <c r="J223">
        <v>23</v>
      </c>
      <c r="K223" s="1" t="str">
        <f t="shared" si="3"/>
        <v>023S1305</v>
      </c>
      <c r="M223">
        <v>201.42</v>
      </c>
      <c r="N223">
        <v>2.7317999999999998</v>
      </c>
      <c r="O223">
        <v>1.2332230207728501</v>
      </c>
      <c r="P223" t="s">
        <v>38</v>
      </c>
      <c r="Q223">
        <v>0</v>
      </c>
      <c r="R223">
        <v>5795</v>
      </c>
      <c r="S223">
        <v>447</v>
      </c>
      <c r="T223">
        <v>6241</v>
      </c>
      <c r="U223" t="s">
        <v>29</v>
      </c>
    </row>
    <row r="224" spans="1:21" x14ac:dyDescent="0.25">
      <c r="A224" t="s">
        <v>26380</v>
      </c>
      <c r="B224" t="s">
        <v>14811</v>
      </c>
      <c r="C224" s="3">
        <v>34832.744930555556</v>
      </c>
      <c r="D224" s="3">
        <v>34832.744930555556</v>
      </c>
      <c r="E224" t="s">
        <v>26254</v>
      </c>
      <c r="F224">
        <v>51.768333333333302</v>
      </c>
      <c r="G224" t="s">
        <v>26381</v>
      </c>
      <c r="H224">
        <v>104.21277777777701</v>
      </c>
      <c r="I224" t="s">
        <v>26382</v>
      </c>
      <c r="J224">
        <v>24</v>
      </c>
      <c r="K224" s="1" t="str">
        <f t="shared" si="3"/>
        <v>024S1305</v>
      </c>
      <c r="M224">
        <v>831.72900000000004</v>
      </c>
      <c r="N224">
        <v>2.7490999999999999</v>
      </c>
      <c r="O224">
        <v>1.2351780874781899</v>
      </c>
      <c r="P224" t="s">
        <v>38</v>
      </c>
      <c r="Q224">
        <v>3612</v>
      </c>
      <c r="R224">
        <v>20741</v>
      </c>
      <c r="S224">
        <v>737</v>
      </c>
      <c r="T224">
        <v>21477</v>
      </c>
      <c r="U224" t="s">
        <v>29</v>
      </c>
    </row>
    <row r="225" spans="1:21" x14ac:dyDescent="0.25">
      <c r="A225" t="s">
        <v>26313</v>
      </c>
      <c r="B225" t="s">
        <v>14811</v>
      </c>
      <c r="C225" s="3">
        <v>34832.821250000001</v>
      </c>
      <c r="D225" s="3">
        <v>34832.821238425924</v>
      </c>
      <c r="E225" t="s">
        <v>26254</v>
      </c>
      <c r="F225">
        <v>51.763055555555503</v>
      </c>
      <c r="G225" t="s">
        <v>26314</v>
      </c>
      <c r="H225">
        <v>104.142222222222</v>
      </c>
      <c r="I225" t="s">
        <v>26315</v>
      </c>
      <c r="J225">
        <v>26</v>
      </c>
      <c r="K225" s="1" t="str">
        <f t="shared" si="3"/>
        <v>026S1305</v>
      </c>
      <c r="M225">
        <v>541.77099999999996</v>
      </c>
      <c r="N225">
        <v>2.8929</v>
      </c>
      <c r="O225">
        <v>1.08954330158635</v>
      </c>
      <c r="P225" t="s">
        <v>38</v>
      </c>
      <c r="Q225">
        <v>3332</v>
      </c>
      <c r="R225">
        <v>12610</v>
      </c>
      <c r="S225">
        <v>366</v>
      </c>
      <c r="T225">
        <v>12975</v>
      </c>
      <c r="U225" t="s">
        <v>29</v>
      </c>
    </row>
    <row r="226" spans="1:21" x14ac:dyDescent="0.25">
      <c r="A226" t="s">
        <v>26316</v>
      </c>
      <c r="B226" t="s">
        <v>14811</v>
      </c>
      <c r="C226" s="3">
        <v>34832.838587962964</v>
      </c>
      <c r="D226" s="3">
        <v>34832.838587962964</v>
      </c>
      <c r="E226" t="s">
        <v>26254</v>
      </c>
      <c r="F226">
        <v>51.754444444444403</v>
      </c>
      <c r="G226" t="s">
        <v>26317</v>
      </c>
      <c r="H226">
        <v>104.1425</v>
      </c>
      <c r="I226" t="s">
        <v>26318</v>
      </c>
      <c r="J226">
        <v>27</v>
      </c>
      <c r="K226" s="1" t="str">
        <f t="shared" si="3"/>
        <v>027S1305</v>
      </c>
      <c r="M226">
        <v>1167.721</v>
      </c>
      <c r="N226">
        <v>3.0400999999999998</v>
      </c>
      <c r="O226">
        <v>0.93676515087690104</v>
      </c>
      <c r="P226" t="s">
        <v>38</v>
      </c>
      <c r="Q226">
        <v>3912</v>
      </c>
      <c r="R226">
        <v>24123</v>
      </c>
      <c r="S226">
        <v>288</v>
      </c>
      <c r="T226">
        <v>24410</v>
      </c>
      <c r="U226" t="s">
        <v>29</v>
      </c>
    </row>
    <row r="227" spans="1:21" x14ac:dyDescent="0.25">
      <c r="A227" t="s">
        <v>26253</v>
      </c>
      <c r="B227" t="s">
        <v>14811</v>
      </c>
      <c r="C227" s="3">
        <v>34832.904444444444</v>
      </c>
      <c r="D227" s="3">
        <v>34832.904444444444</v>
      </c>
      <c r="E227" t="s">
        <v>26254</v>
      </c>
      <c r="F227">
        <v>51.682499999999997</v>
      </c>
      <c r="G227" t="s">
        <v>26255</v>
      </c>
      <c r="H227">
        <v>103.898055555555</v>
      </c>
      <c r="I227" t="s">
        <v>26256</v>
      </c>
      <c r="J227">
        <v>28</v>
      </c>
      <c r="K227" s="1" t="str">
        <f t="shared" si="3"/>
        <v>028S1305</v>
      </c>
      <c r="M227">
        <v>1288.213</v>
      </c>
      <c r="N227">
        <v>3.4708000000000001</v>
      </c>
      <c r="O227">
        <v>0.49185032443222498</v>
      </c>
      <c r="P227" t="s">
        <v>38</v>
      </c>
      <c r="Q227">
        <v>4320</v>
      </c>
      <c r="R227">
        <v>26507</v>
      </c>
      <c r="S227">
        <v>453</v>
      </c>
      <c r="T227">
        <v>26959</v>
      </c>
      <c r="U227" t="s">
        <v>29</v>
      </c>
    </row>
    <row r="228" spans="1:21" x14ac:dyDescent="0.25">
      <c r="A228" t="s">
        <v>26299</v>
      </c>
      <c r="B228" t="s">
        <v>14811</v>
      </c>
      <c r="C228" s="3">
        <v>34832.96398148148</v>
      </c>
      <c r="D228" s="3">
        <v>34832.96398148148</v>
      </c>
      <c r="E228" t="s">
        <v>26254</v>
      </c>
      <c r="F228">
        <v>51.731388888888802</v>
      </c>
      <c r="G228" t="s">
        <v>26300</v>
      </c>
      <c r="H228">
        <v>103.945555555555</v>
      </c>
      <c r="I228" t="s">
        <v>26301</v>
      </c>
      <c r="J228" s="6" t="s">
        <v>26302</v>
      </c>
      <c r="K228" s="1" t="str">
        <f t="shared" si="3"/>
        <v>029S1305</v>
      </c>
      <c r="L228" s="6" t="s">
        <v>1144</v>
      </c>
      <c r="M228">
        <v>1118.3510000000001</v>
      </c>
      <c r="N228">
        <v>3.6171000000000002</v>
      </c>
      <c r="O228">
        <v>0.341634876018718</v>
      </c>
      <c r="P228" t="s">
        <v>38</v>
      </c>
      <c r="Q228">
        <v>4140</v>
      </c>
      <c r="R228">
        <v>26317</v>
      </c>
      <c r="S228">
        <v>563</v>
      </c>
      <c r="T228">
        <v>26879</v>
      </c>
      <c r="U228" t="s">
        <v>29</v>
      </c>
    </row>
    <row r="229" spans="1:21" x14ac:dyDescent="0.25">
      <c r="A229" t="s">
        <v>26303</v>
      </c>
      <c r="B229" t="s">
        <v>14811</v>
      </c>
      <c r="C229" s="3">
        <v>34832.993252314816</v>
      </c>
      <c r="D229" s="3">
        <v>34832.993252314816</v>
      </c>
      <c r="E229" t="s">
        <v>26254</v>
      </c>
      <c r="F229">
        <v>51.739166666666598</v>
      </c>
      <c r="G229" t="s">
        <v>26304</v>
      </c>
      <c r="H229">
        <v>103.946944444444</v>
      </c>
      <c r="I229" t="s">
        <v>26305</v>
      </c>
      <c r="J229" s="6" t="s">
        <v>26302</v>
      </c>
      <c r="K229" s="1" t="str">
        <f t="shared" si="3"/>
        <v>030S1305</v>
      </c>
      <c r="L229" s="6" t="s">
        <v>1144</v>
      </c>
      <c r="M229">
        <v>810.93899999999996</v>
      </c>
      <c r="N229">
        <v>3.3302999999999998</v>
      </c>
      <c r="O229">
        <v>0.64789017661731696</v>
      </c>
      <c r="P229" t="s">
        <v>38</v>
      </c>
      <c r="Q229">
        <v>4052</v>
      </c>
      <c r="R229">
        <v>16580</v>
      </c>
      <c r="S229">
        <v>494</v>
      </c>
      <c r="T229">
        <v>17073</v>
      </c>
      <c r="U229" t="s">
        <v>29</v>
      </c>
    </row>
    <row r="230" spans="1:21" x14ac:dyDescent="0.25">
      <c r="A230" t="s">
        <v>26306</v>
      </c>
      <c r="B230" t="s">
        <v>14811</v>
      </c>
      <c r="C230" s="3">
        <v>34833.014444444445</v>
      </c>
      <c r="D230" s="3">
        <v>34833.014432870368</v>
      </c>
      <c r="E230" t="s">
        <v>26307</v>
      </c>
      <c r="F230">
        <v>51.740833333333299</v>
      </c>
      <c r="G230" t="s">
        <v>26308</v>
      </c>
      <c r="H230">
        <v>103.947222222222</v>
      </c>
      <c r="I230" t="s">
        <v>26309</v>
      </c>
      <c r="J230" s="6" t="s">
        <v>26302</v>
      </c>
      <c r="K230" s="1" t="str">
        <f t="shared" si="3"/>
        <v>031S1405</v>
      </c>
      <c r="L230" s="6" t="s">
        <v>1144</v>
      </c>
      <c r="M230">
        <v>659.71100000000001</v>
      </c>
      <c r="N230">
        <v>3.2679999999999998</v>
      </c>
      <c r="O230">
        <v>0.70181251491451402</v>
      </c>
      <c r="P230" t="s">
        <v>38</v>
      </c>
      <c r="Q230">
        <v>3942</v>
      </c>
      <c r="R230">
        <v>14186</v>
      </c>
      <c r="S230">
        <v>319</v>
      </c>
      <c r="T230">
        <v>14504</v>
      </c>
      <c r="U230" t="s">
        <v>29</v>
      </c>
    </row>
    <row r="231" spans="1:21" x14ac:dyDescent="0.25">
      <c r="A231" t="s">
        <v>26523</v>
      </c>
      <c r="B231" t="s">
        <v>14811</v>
      </c>
      <c r="C231" s="3">
        <v>34833.336458333331</v>
      </c>
      <c r="D231" s="3">
        <v>34833.336458333331</v>
      </c>
      <c r="E231" t="s">
        <v>26307</v>
      </c>
      <c r="F231">
        <v>51.774999999999999</v>
      </c>
      <c r="G231" t="s">
        <v>26524</v>
      </c>
      <c r="H231">
        <v>104.426111111111</v>
      </c>
      <c r="I231" t="s">
        <v>26525</v>
      </c>
      <c r="J231">
        <v>32</v>
      </c>
      <c r="K231" s="1" t="str">
        <f t="shared" si="3"/>
        <v>032S1405</v>
      </c>
      <c r="M231">
        <v>1333.17</v>
      </c>
      <c r="N231">
        <v>2.0222000000000002</v>
      </c>
      <c r="O231">
        <v>1.95213428484535</v>
      </c>
      <c r="P231" t="s">
        <v>38</v>
      </c>
      <c r="Q231">
        <v>4577</v>
      </c>
      <c r="R231">
        <v>30182</v>
      </c>
      <c r="S231">
        <v>807</v>
      </c>
      <c r="T231">
        <v>30988</v>
      </c>
      <c r="U231" t="s">
        <v>29</v>
      </c>
    </row>
    <row r="232" spans="1:21" x14ac:dyDescent="0.25">
      <c r="A232" t="s">
        <v>26521</v>
      </c>
      <c r="B232" t="s">
        <v>14811</v>
      </c>
      <c r="C232" s="3">
        <v>34833.372731481482</v>
      </c>
      <c r="D232" s="3">
        <v>34833.372719907406</v>
      </c>
      <c r="E232" t="s">
        <v>26307</v>
      </c>
      <c r="F232">
        <v>51.781666666666602</v>
      </c>
      <c r="G232" t="s">
        <v>26519</v>
      </c>
      <c r="H232">
        <v>104.4175</v>
      </c>
      <c r="I232" t="s">
        <v>26522</v>
      </c>
      <c r="J232">
        <v>33</v>
      </c>
      <c r="K232" s="1" t="str">
        <f t="shared" si="3"/>
        <v>033S1405</v>
      </c>
      <c r="M232">
        <v>851.029</v>
      </c>
      <c r="N232">
        <v>1.9411</v>
      </c>
      <c r="O232">
        <v>2.0186742754770299</v>
      </c>
      <c r="P232" t="s">
        <v>38</v>
      </c>
      <c r="Q232">
        <v>5282</v>
      </c>
      <c r="R232">
        <v>19211</v>
      </c>
      <c r="S232">
        <v>439</v>
      </c>
      <c r="T232">
        <v>19649</v>
      </c>
      <c r="U232" t="s">
        <v>29</v>
      </c>
    </row>
    <row r="233" spans="1:21" x14ac:dyDescent="0.25">
      <c r="A233" t="s">
        <v>26540</v>
      </c>
      <c r="B233" t="s">
        <v>14811</v>
      </c>
      <c r="C233" s="3">
        <v>34833.402465277781</v>
      </c>
      <c r="D233" s="3">
        <v>34833.402465277781</v>
      </c>
      <c r="E233" t="s">
        <v>26307</v>
      </c>
      <c r="F233">
        <v>51.786666666666598</v>
      </c>
      <c r="G233" t="s">
        <v>26541</v>
      </c>
      <c r="H233">
        <v>104.436388888888</v>
      </c>
      <c r="I233" t="s">
        <v>26542</v>
      </c>
      <c r="J233">
        <v>34</v>
      </c>
      <c r="K233" s="1" t="str">
        <f t="shared" si="3"/>
        <v>034S1405</v>
      </c>
      <c r="M233">
        <v>495.60199999999998</v>
      </c>
      <c r="N233">
        <v>1.9668000000000001</v>
      </c>
      <c r="O233">
        <v>1.9989337729741901</v>
      </c>
      <c r="P233" t="s">
        <v>38</v>
      </c>
      <c r="Q233">
        <v>3870</v>
      </c>
      <c r="R233">
        <v>10664</v>
      </c>
      <c r="S233">
        <v>519</v>
      </c>
      <c r="T233">
        <v>11182</v>
      </c>
      <c r="U233" t="s">
        <v>29</v>
      </c>
    </row>
    <row r="234" spans="1:21" x14ac:dyDescent="0.25">
      <c r="A234" t="s">
        <v>26549</v>
      </c>
      <c r="B234" t="s">
        <v>14811</v>
      </c>
      <c r="C234" s="3">
        <v>34833.419710648152</v>
      </c>
      <c r="D234" s="3">
        <v>34833.419699074075</v>
      </c>
      <c r="E234" t="s">
        <v>26307</v>
      </c>
      <c r="F234">
        <v>51.791388888888797</v>
      </c>
      <c r="G234" t="s">
        <v>26550</v>
      </c>
      <c r="H234">
        <v>104.439722222222</v>
      </c>
      <c r="I234" t="s">
        <v>26548</v>
      </c>
      <c r="J234">
        <v>35</v>
      </c>
      <c r="K234" s="1" t="str">
        <f t="shared" si="3"/>
        <v>035S1405</v>
      </c>
      <c r="M234">
        <v>381.72800000000001</v>
      </c>
      <c r="N234">
        <v>2.1890999999999998</v>
      </c>
      <c r="O234">
        <v>1.7752684291498499</v>
      </c>
      <c r="P234" t="s">
        <v>38</v>
      </c>
      <c r="Q234">
        <v>3604</v>
      </c>
      <c r="R234">
        <v>8785</v>
      </c>
      <c r="S234">
        <v>124</v>
      </c>
      <c r="T234">
        <v>8908</v>
      </c>
      <c r="U234" t="s">
        <v>29</v>
      </c>
    </row>
    <row r="235" spans="1:21" x14ac:dyDescent="0.25">
      <c r="A235" t="s">
        <v>26553</v>
      </c>
      <c r="B235" t="s">
        <v>14811</v>
      </c>
      <c r="C235" s="3">
        <v>34833.478738425925</v>
      </c>
      <c r="D235" s="3">
        <v>34833.478738425925</v>
      </c>
      <c r="E235" t="s">
        <v>26307</v>
      </c>
      <c r="F235">
        <v>51.634722222222202</v>
      </c>
      <c r="G235" t="s">
        <v>26554</v>
      </c>
      <c r="H235">
        <v>104.59138888888801</v>
      </c>
      <c r="I235" t="s">
        <v>26555</v>
      </c>
      <c r="J235">
        <v>36</v>
      </c>
      <c r="K235" s="1" t="str">
        <f t="shared" si="3"/>
        <v>036S1405</v>
      </c>
      <c r="M235">
        <v>1273.173</v>
      </c>
      <c r="N235">
        <v>2.0579999999999998</v>
      </c>
      <c r="O235">
        <v>1.9042431150593999</v>
      </c>
      <c r="P235" t="s">
        <v>38</v>
      </c>
      <c r="Q235">
        <v>2564</v>
      </c>
      <c r="R235">
        <v>22218</v>
      </c>
      <c r="S235">
        <v>311</v>
      </c>
      <c r="T235">
        <v>22528</v>
      </c>
      <c r="U235" t="s">
        <v>29</v>
      </c>
    </row>
    <row r="236" spans="1:21" x14ac:dyDescent="0.25">
      <c r="A236" t="s">
        <v>26738</v>
      </c>
      <c r="B236" t="s">
        <v>14811</v>
      </c>
      <c r="C236" s="3">
        <v>34833.626319444447</v>
      </c>
      <c r="D236" s="3">
        <v>34833.626307870371</v>
      </c>
      <c r="E236" t="s">
        <v>26307</v>
      </c>
      <c r="F236">
        <v>51.699444444444403</v>
      </c>
      <c r="G236" t="s">
        <v>26739</v>
      </c>
      <c r="H236">
        <v>105.00888888888799</v>
      </c>
      <c r="I236" t="s">
        <v>26740</v>
      </c>
      <c r="J236">
        <v>37</v>
      </c>
      <c r="K236" s="1" t="str">
        <f t="shared" si="3"/>
        <v>037S1405</v>
      </c>
      <c r="M236">
        <v>1422.8889999999999</v>
      </c>
      <c r="N236">
        <v>1.6075999999999999</v>
      </c>
      <c r="O236">
        <v>2.37637760852598</v>
      </c>
      <c r="P236" t="s">
        <v>38</v>
      </c>
      <c r="Q236">
        <v>3450</v>
      </c>
      <c r="R236">
        <v>27866</v>
      </c>
      <c r="S236">
        <v>101</v>
      </c>
      <c r="T236">
        <v>27966</v>
      </c>
      <c r="U236" t="s">
        <v>29</v>
      </c>
    </row>
    <row r="237" spans="1:21" x14ac:dyDescent="0.25">
      <c r="A237" t="s">
        <v>26906</v>
      </c>
      <c r="B237" t="s">
        <v>14811</v>
      </c>
      <c r="C237" s="3">
        <v>34833.716585648152</v>
      </c>
      <c r="D237" s="3">
        <v>34833.716585648152</v>
      </c>
      <c r="E237" t="s">
        <v>26307</v>
      </c>
      <c r="F237">
        <v>51.7494444444444</v>
      </c>
      <c r="G237" t="s">
        <v>26907</v>
      </c>
      <c r="H237">
        <v>105.281388888888</v>
      </c>
      <c r="I237" t="s">
        <v>26908</v>
      </c>
      <c r="J237">
        <v>38</v>
      </c>
      <c r="K237" s="1" t="str">
        <f t="shared" si="3"/>
        <v>038S1405</v>
      </c>
      <c r="M237">
        <v>1432.3810000000001</v>
      </c>
      <c r="N237">
        <v>1.5449999999999999</v>
      </c>
      <c r="O237">
        <v>2.43677308829013</v>
      </c>
      <c r="P237" t="s">
        <v>38</v>
      </c>
      <c r="Q237">
        <v>4323</v>
      </c>
      <c r="R237">
        <v>27881</v>
      </c>
      <c r="S237">
        <v>22</v>
      </c>
      <c r="T237">
        <v>27902</v>
      </c>
      <c r="U237" t="s">
        <v>29</v>
      </c>
    </row>
    <row r="238" spans="1:21" x14ac:dyDescent="0.25">
      <c r="A238" t="s">
        <v>27179</v>
      </c>
      <c r="B238" t="s">
        <v>14811</v>
      </c>
      <c r="C238" s="3">
        <v>34833.306354166663</v>
      </c>
      <c r="D238" s="3">
        <v>34833.306354166663</v>
      </c>
      <c r="E238" t="s">
        <v>27180</v>
      </c>
      <c r="F238">
        <v>52.251388888888798</v>
      </c>
      <c r="G238" t="s">
        <v>27181</v>
      </c>
      <c r="H238">
        <v>105.72194444444401</v>
      </c>
      <c r="I238" t="s">
        <v>27182</v>
      </c>
      <c r="J238">
        <v>39</v>
      </c>
      <c r="K238" s="1" t="str">
        <f t="shared" si="3"/>
        <v>039S1505</v>
      </c>
      <c r="M238">
        <v>263.93200000000002</v>
      </c>
      <c r="N238">
        <v>1.5088999999999999</v>
      </c>
      <c r="O238">
        <v>2.4498251527022301</v>
      </c>
      <c r="P238" t="s">
        <v>38</v>
      </c>
      <c r="Q238">
        <v>1566</v>
      </c>
      <c r="R238">
        <v>7404</v>
      </c>
      <c r="S238">
        <v>934</v>
      </c>
      <c r="T238">
        <v>8337</v>
      </c>
      <c r="U238" t="s">
        <v>29</v>
      </c>
    </row>
    <row r="239" spans="1:21" x14ac:dyDescent="0.25">
      <c r="A239" t="s">
        <v>27218</v>
      </c>
      <c r="B239" t="s">
        <v>14811</v>
      </c>
      <c r="C239" s="3">
        <v>34833.320833333331</v>
      </c>
      <c r="D239" s="3">
        <v>34833.320833333331</v>
      </c>
      <c r="E239" t="s">
        <v>27180</v>
      </c>
      <c r="F239">
        <v>52.251388888888798</v>
      </c>
      <c r="G239" t="s">
        <v>27181</v>
      </c>
      <c r="H239">
        <v>105.73916666666599</v>
      </c>
      <c r="I239" t="s">
        <v>27219</v>
      </c>
      <c r="J239">
        <v>40</v>
      </c>
      <c r="K239" s="1" t="str">
        <f t="shared" si="3"/>
        <v>040S1505</v>
      </c>
      <c r="M239">
        <v>496.22</v>
      </c>
      <c r="N239">
        <v>1.613</v>
      </c>
      <c r="O239">
        <v>2.3497120670668998</v>
      </c>
      <c r="P239" t="s">
        <v>38</v>
      </c>
      <c r="Q239">
        <v>4061</v>
      </c>
      <c r="R239">
        <v>9547</v>
      </c>
      <c r="S239">
        <v>325</v>
      </c>
      <c r="T239">
        <v>9871</v>
      </c>
      <c r="U239" t="s">
        <v>29</v>
      </c>
    </row>
    <row r="240" spans="1:21" x14ac:dyDescent="0.25">
      <c r="A240" t="s">
        <v>27220</v>
      </c>
      <c r="B240" t="s">
        <v>14811</v>
      </c>
      <c r="C240" s="3">
        <v>34833.338252314818</v>
      </c>
      <c r="D240" s="3">
        <v>34833.338252314818</v>
      </c>
      <c r="E240" t="s">
        <v>27180</v>
      </c>
      <c r="F240">
        <v>52.246111111111098</v>
      </c>
      <c r="G240" t="s">
        <v>27221</v>
      </c>
      <c r="H240">
        <v>105.749166666666</v>
      </c>
      <c r="I240" t="s">
        <v>27222</v>
      </c>
      <c r="J240">
        <v>41</v>
      </c>
      <c r="K240" s="1" t="str">
        <f t="shared" si="3"/>
        <v>041S1505</v>
      </c>
      <c r="M240">
        <v>740.80799999999999</v>
      </c>
      <c r="N240">
        <v>1.6497999999999999</v>
      </c>
      <c r="O240">
        <v>2.31229867311179</v>
      </c>
      <c r="P240" t="s">
        <v>38</v>
      </c>
      <c r="Q240">
        <v>3905</v>
      </c>
      <c r="R240">
        <v>17399</v>
      </c>
      <c r="S240">
        <v>409</v>
      </c>
      <c r="T240">
        <v>17807</v>
      </c>
      <c r="U240" t="s">
        <v>29</v>
      </c>
    </row>
    <row r="241" spans="1:21" x14ac:dyDescent="0.25">
      <c r="A241" t="s">
        <v>27248</v>
      </c>
      <c r="B241" t="s">
        <v>14811</v>
      </c>
      <c r="C241" s="3">
        <v>34833.370995370373</v>
      </c>
      <c r="D241" s="3">
        <v>34833.370995370373</v>
      </c>
      <c r="E241" t="s">
        <v>27180</v>
      </c>
      <c r="F241">
        <v>52.223055555555497</v>
      </c>
      <c r="G241" t="s">
        <v>27249</v>
      </c>
      <c r="H241">
        <v>105.79694444444399</v>
      </c>
      <c r="I241" t="s">
        <v>27250</v>
      </c>
      <c r="J241">
        <v>42</v>
      </c>
      <c r="K241" s="1" t="str">
        <f t="shared" si="3"/>
        <v>042S1505</v>
      </c>
      <c r="M241">
        <v>983.36199999999997</v>
      </c>
      <c r="N241">
        <v>1.5624</v>
      </c>
      <c r="O241">
        <v>2.4040100666667499</v>
      </c>
      <c r="P241" t="s">
        <v>38</v>
      </c>
      <c r="Q241">
        <v>3643</v>
      </c>
      <c r="R241">
        <v>18456</v>
      </c>
      <c r="S241">
        <v>361</v>
      </c>
      <c r="T241">
        <v>18816</v>
      </c>
      <c r="U241" t="s">
        <v>29</v>
      </c>
    </row>
    <row r="242" spans="1:21" x14ac:dyDescent="0.25">
      <c r="A242" t="s">
        <v>27345</v>
      </c>
      <c r="B242" t="s">
        <v>14811</v>
      </c>
      <c r="C242" s="3">
        <v>34833.486296296294</v>
      </c>
      <c r="D242" s="3">
        <v>34833.486284722225</v>
      </c>
      <c r="E242" t="s">
        <v>27180</v>
      </c>
      <c r="F242">
        <v>52.476944444444399</v>
      </c>
      <c r="G242" t="s">
        <v>27346</v>
      </c>
      <c r="H242">
        <v>106.11555555555501</v>
      </c>
      <c r="I242" t="s">
        <v>27347</v>
      </c>
      <c r="J242">
        <v>43</v>
      </c>
      <c r="K242" s="1" t="str">
        <f t="shared" si="3"/>
        <v>043M1505</v>
      </c>
      <c r="M242">
        <v>381.26900000000001</v>
      </c>
      <c r="N242">
        <v>1.4918</v>
      </c>
      <c r="O242">
        <v>2.5337255162291101</v>
      </c>
      <c r="P242" t="s">
        <v>38</v>
      </c>
      <c r="Q242">
        <v>3470</v>
      </c>
      <c r="R242">
        <v>7612</v>
      </c>
      <c r="S242">
        <v>388</v>
      </c>
      <c r="T242">
        <v>7999</v>
      </c>
      <c r="U242" t="s">
        <v>29</v>
      </c>
    </row>
    <row r="243" spans="1:21" x14ac:dyDescent="0.25">
      <c r="A243" t="s">
        <v>27388</v>
      </c>
      <c r="B243" t="s">
        <v>14811</v>
      </c>
      <c r="C243" s="3">
        <v>34833.575578703705</v>
      </c>
      <c r="D243" s="3">
        <v>34833.575567129628</v>
      </c>
      <c r="E243" t="s">
        <v>27180</v>
      </c>
      <c r="F243">
        <v>52.410833333333301</v>
      </c>
      <c r="G243" t="s">
        <v>27389</v>
      </c>
      <c r="H243">
        <v>106.457777777777</v>
      </c>
      <c r="I243" t="s">
        <v>27390</v>
      </c>
      <c r="J243">
        <v>44</v>
      </c>
      <c r="K243" s="1" t="str">
        <f t="shared" si="3"/>
        <v>044M1505</v>
      </c>
      <c r="M243">
        <v>112.697</v>
      </c>
      <c r="N243">
        <v>2.5579000000000001</v>
      </c>
      <c r="O243">
        <v>1.53512541698434</v>
      </c>
      <c r="P243" t="s">
        <v>38</v>
      </c>
      <c r="Q243">
        <v>0</v>
      </c>
      <c r="R243">
        <v>2915</v>
      </c>
      <c r="S243">
        <v>364</v>
      </c>
      <c r="T243">
        <v>3278</v>
      </c>
      <c r="U243" t="s">
        <v>29</v>
      </c>
    </row>
    <row r="244" spans="1:21" x14ac:dyDescent="0.25">
      <c r="A244" t="s">
        <v>27407</v>
      </c>
      <c r="B244" t="s">
        <v>14811</v>
      </c>
      <c r="C244" s="3">
        <v>34833.615254629629</v>
      </c>
      <c r="D244" s="3">
        <v>34833.615254629629</v>
      </c>
      <c r="E244" t="s">
        <v>27180</v>
      </c>
      <c r="F244">
        <v>52.449166666666599</v>
      </c>
      <c r="G244" t="s">
        <v>27408</v>
      </c>
      <c r="H244">
        <v>106.534166666666</v>
      </c>
      <c r="I244" t="s">
        <v>27409</v>
      </c>
      <c r="J244">
        <v>45</v>
      </c>
      <c r="K244" s="1" t="str">
        <f t="shared" si="3"/>
        <v>045M1505</v>
      </c>
      <c r="M244">
        <v>419.68299999999999</v>
      </c>
      <c r="N244">
        <v>1.1382000000000001</v>
      </c>
      <c r="O244">
        <v>2.8828001547555901</v>
      </c>
      <c r="P244" t="s">
        <v>38</v>
      </c>
      <c r="Q244">
        <v>0</v>
      </c>
      <c r="R244">
        <v>8600</v>
      </c>
      <c r="S244">
        <v>298</v>
      </c>
      <c r="T244">
        <v>8897</v>
      </c>
      <c r="U244" t="s">
        <v>29</v>
      </c>
    </row>
    <row r="245" spans="1:21" x14ac:dyDescent="0.25">
      <c r="A245" t="s">
        <v>27417</v>
      </c>
      <c r="B245" t="s">
        <v>14811</v>
      </c>
      <c r="C245" s="3">
        <v>34833.653865740744</v>
      </c>
      <c r="D245" s="3">
        <v>34833.653865740744</v>
      </c>
      <c r="E245" t="s">
        <v>27180</v>
      </c>
      <c r="F245">
        <v>52.503055555555498</v>
      </c>
      <c r="G245" t="s">
        <v>27418</v>
      </c>
      <c r="H245">
        <v>106.5825</v>
      </c>
      <c r="I245" t="s">
        <v>27419</v>
      </c>
      <c r="J245">
        <v>46</v>
      </c>
      <c r="K245" s="1" t="str">
        <f t="shared" si="3"/>
        <v>046M1505</v>
      </c>
      <c r="M245">
        <v>628.31799999999998</v>
      </c>
      <c r="N245">
        <v>1.0068999999999999</v>
      </c>
      <c r="O245">
        <v>2.9552416162789501</v>
      </c>
      <c r="P245" t="s">
        <v>38</v>
      </c>
      <c r="Q245">
        <v>3915</v>
      </c>
      <c r="R245">
        <v>12832</v>
      </c>
      <c r="S245">
        <v>614</v>
      </c>
      <c r="T245">
        <v>13445</v>
      </c>
      <c r="U245" t="s">
        <v>29</v>
      </c>
    </row>
    <row r="246" spans="1:21" x14ac:dyDescent="0.25">
      <c r="A246" t="s">
        <v>27454</v>
      </c>
      <c r="B246" t="s">
        <v>14811</v>
      </c>
      <c r="C246" s="3">
        <v>34833.702662037038</v>
      </c>
      <c r="D246" s="3">
        <v>34833.702650462961</v>
      </c>
      <c r="E246" t="s">
        <v>27180</v>
      </c>
      <c r="F246">
        <v>52.571944444444398</v>
      </c>
      <c r="G246" t="s">
        <v>27455</v>
      </c>
      <c r="H246">
        <v>106.680555555555</v>
      </c>
      <c r="I246" t="s">
        <v>27456</v>
      </c>
      <c r="J246">
        <v>47</v>
      </c>
      <c r="K246" s="1" t="str">
        <f t="shared" si="3"/>
        <v>047M1505</v>
      </c>
      <c r="M246">
        <v>767.06</v>
      </c>
      <c r="N246">
        <v>1.0576000000000001</v>
      </c>
      <c r="O246">
        <v>2.9193357516747702</v>
      </c>
      <c r="P246" t="s">
        <v>38</v>
      </c>
      <c r="Q246">
        <v>3243</v>
      </c>
      <c r="R246">
        <v>12531</v>
      </c>
      <c r="S246">
        <v>247</v>
      </c>
      <c r="T246">
        <v>12777</v>
      </c>
      <c r="U246" t="s">
        <v>29</v>
      </c>
    </row>
    <row r="247" spans="1:21" x14ac:dyDescent="0.25">
      <c r="A247" t="s">
        <v>27488</v>
      </c>
      <c r="B247" t="s">
        <v>14811</v>
      </c>
      <c r="C247" s="3">
        <v>34833.753020833334</v>
      </c>
      <c r="D247" s="3">
        <v>34833.753020833334</v>
      </c>
      <c r="E247" t="s">
        <v>27180</v>
      </c>
      <c r="F247">
        <v>52.658888888888796</v>
      </c>
      <c r="G247" t="s">
        <v>27489</v>
      </c>
      <c r="H247">
        <v>106.82</v>
      </c>
      <c r="I247" t="s">
        <v>27490</v>
      </c>
      <c r="J247">
        <v>48</v>
      </c>
      <c r="K247" s="1" t="str">
        <f t="shared" si="3"/>
        <v>048M1505</v>
      </c>
      <c r="M247">
        <v>1148.8009999999999</v>
      </c>
      <c r="N247">
        <v>1.1658999999999999</v>
      </c>
      <c r="O247">
        <v>2.7964310403008401</v>
      </c>
      <c r="P247" t="s">
        <v>38</v>
      </c>
      <c r="Q247">
        <v>3724</v>
      </c>
      <c r="R247">
        <v>21016</v>
      </c>
      <c r="S247">
        <v>319</v>
      </c>
      <c r="T247">
        <v>21334</v>
      </c>
      <c r="U247" t="s">
        <v>29</v>
      </c>
    </row>
    <row r="248" spans="1:21" x14ac:dyDescent="0.25">
      <c r="A248" t="s">
        <v>27380</v>
      </c>
      <c r="B248" t="s">
        <v>14811</v>
      </c>
      <c r="C248" s="3">
        <v>34833.848715277774</v>
      </c>
      <c r="D248" s="3">
        <v>34833.848715277774</v>
      </c>
      <c r="E248" t="s">
        <v>27180</v>
      </c>
      <c r="F248">
        <v>52.431666666666601</v>
      </c>
      <c r="G248" t="s">
        <v>27381</v>
      </c>
      <c r="H248">
        <v>106.406111111111</v>
      </c>
      <c r="I248" t="s">
        <v>27382</v>
      </c>
      <c r="J248">
        <v>49</v>
      </c>
      <c r="K248" s="1" t="str">
        <f t="shared" si="3"/>
        <v>049M1505</v>
      </c>
      <c r="M248">
        <v>150.83099999999999</v>
      </c>
      <c r="N248">
        <v>2.0482999999999998</v>
      </c>
      <c r="O248">
        <v>1.9183238027198199</v>
      </c>
      <c r="P248" t="s">
        <v>38</v>
      </c>
      <c r="Q248">
        <v>0</v>
      </c>
      <c r="R248">
        <v>5226</v>
      </c>
      <c r="S248">
        <v>17</v>
      </c>
      <c r="T248">
        <v>5242</v>
      </c>
      <c r="U248" t="s">
        <v>29</v>
      </c>
    </row>
    <row r="249" spans="1:21" x14ac:dyDescent="0.25">
      <c r="A249" t="s">
        <v>27464</v>
      </c>
      <c r="B249" t="s">
        <v>14811</v>
      </c>
      <c r="C249" s="3">
        <v>34835.549583333333</v>
      </c>
      <c r="D249" s="3">
        <v>34835.549583333333</v>
      </c>
      <c r="E249" t="s">
        <v>27465</v>
      </c>
      <c r="F249">
        <v>52.823611111111099</v>
      </c>
      <c r="G249" t="s">
        <v>27466</v>
      </c>
      <c r="H249">
        <v>106.72666666666601</v>
      </c>
      <c r="I249" t="s">
        <v>27467</v>
      </c>
      <c r="J249">
        <v>50</v>
      </c>
      <c r="K249" s="1" t="str">
        <f t="shared" si="3"/>
        <v>050M1605</v>
      </c>
      <c r="M249">
        <v>365.50799999999998</v>
      </c>
      <c r="N249">
        <v>1.3228</v>
      </c>
      <c r="O249">
        <v>2.6404576775887798</v>
      </c>
      <c r="P249" t="s">
        <v>38</v>
      </c>
      <c r="Q249">
        <v>2951</v>
      </c>
      <c r="R249">
        <v>7538</v>
      </c>
      <c r="S249">
        <v>187</v>
      </c>
      <c r="T249">
        <v>7724</v>
      </c>
      <c r="U249" t="s">
        <v>29</v>
      </c>
    </row>
    <row r="250" spans="1:21" x14ac:dyDescent="0.25">
      <c r="A250" t="s">
        <v>27471</v>
      </c>
      <c r="B250" t="s">
        <v>14811</v>
      </c>
      <c r="C250" s="3">
        <v>34835.570138888892</v>
      </c>
      <c r="D250" s="3">
        <v>34835.570127314815</v>
      </c>
      <c r="E250" t="s">
        <v>27465</v>
      </c>
      <c r="F250">
        <v>52.823611111111099</v>
      </c>
      <c r="G250" t="s">
        <v>27466</v>
      </c>
      <c r="H250">
        <v>106.72888888888799</v>
      </c>
      <c r="I250" t="s">
        <v>27470</v>
      </c>
      <c r="J250">
        <v>51</v>
      </c>
      <c r="K250" s="1" t="str">
        <f t="shared" si="3"/>
        <v>051M1605</v>
      </c>
      <c r="M250">
        <v>594.35799999999995</v>
      </c>
      <c r="N250">
        <v>1.3169</v>
      </c>
      <c r="O250">
        <v>2.6487006399277702</v>
      </c>
      <c r="P250" t="s">
        <v>38</v>
      </c>
      <c r="Q250">
        <v>4265</v>
      </c>
      <c r="R250">
        <v>12860</v>
      </c>
      <c r="S250">
        <v>241</v>
      </c>
      <c r="T250">
        <v>13100</v>
      </c>
      <c r="U250" t="s">
        <v>29</v>
      </c>
    </row>
    <row r="251" spans="1:21" x14ac:dyDescent="0.25">
      <c r="A251" t="s">
        <v>27468</v>
      </c>
      <c r="B251" t="s">
        <v>14811</v>
      </c>
      <c r="C251" s="3">
        <v>34835.588946759257</v>
      </c>
      <c r="D251" s="3">
        <v>34835.588935185187</v>
      </c>
      <c r="E251" t="s">
        <v>27465</v>
      </c>
      <c r="F251">
        <v>52.819166666666597</v>
      </c>
      <c r="G251" t="s">
        <v>27469</v>
      </c>
      <c r="H251">
        <v>106.72888888888799</v>
      </c>
      <c r="I251" t="s">
        <v>27470</v>
      </c>
      <c r="J251">
        <v>52</v>
      </c>
      <c r="K251" s="1" t="str">
        <f t="shared" si="3"/>
        <v>052M1605</v>
      </c>
      <c r="M251">
        <v>1123.653</v>
      </c>
      <c r="N251">
        <v>1.3022</v>
      </c>
      <c r="O251">
        <v>2.6768203072277599</v>
      </c>
      <c r="P251" t="s">
        <v>38</v>
      </c>
      <c r="Q251">
        <v>4246</v>
      </c>
      <c r="R251">
        <v>20331</v>
      </c>
      <c r="S251">
        <v>220</v>
      </c>
      <c r="T251">
        <v>20550</v>
      </c>
      <c r="U251" t="s">
        <v>29</v>
      </c>
    </row>
    <row r="252" spans="1:21" x14ac:dyDescent="0.25">
      <c r="A252" t="s">
        <v>28084</v>
      </c>
      <c r="B252" t="s">
        <v>14811</v>
      </c>
      <c r="C252" s="3">
        <v>34835.79277777778</v>
      </c>
      <c r="D252" s="3">
        <v>34835.79277777778</v>
      </c>
      <c r="E252" t="s">
        <v>27465</v>
      </c>
      <c r="F252">
        <v>53.184999999999903</v>
      </c>
      <c r="G252" t="s">
        <v>28085</v>
      </c>
      <c r="H252">
        <v>107.76111111111101</v>
      </c>
      <c r="I252" t="s">
        <v>28086</v>
      </c>
      <c r="J252">
        <v>53</v>
      </c>
      <c r="K252" s="1" t="str">
        <f t="shared" si="3"/>
        <v>053M1605</v>
      </c>
      <c r="M252">
        <v>1625.057</v>
      </c>
      <c r="N252">
        <v>1.1500999999999999</v>
      </c>
      <c r="O252">
        <v>2.8116361049651002</v>
      </c>
      <c r="P252" t="s">
        <v>38</v>
      </c>
      <c r="Q252">
        <v>5183</v>
      </c>
      <c r="R252">
        <v>34582</v>
      </c>
      <c r="S252">
        <v>318</v>
      </c>
      <c r="T252">
        <v>34899</v>
      </c>
      <c r="U252" t="s">
        <v>29</v>
      </c>
    </row>
    <row r="253" spans="1:21" x14ac:dyDescent="0.25">
      <c r="A253" t="s">
        <v>28025</v>
      </c>
      <c r="B253" t="s">
        <v>14811</v>
      </c>
      <c r="C253" s="3">
        <v>34835.974594907406</v>
      </c>
      <c r="D253" s="3">
        <v>34835.974594907406</v>
      </c>
      <c r="E253" t="s">
        <v>27465</v>
      </c>
      <c r="F253">
        <v>52.966111111111097</v>
      </c>
      <c r="G253" t="s">
        <v>28026</v>
      </c>
      <c r="H253">
        <v>107.499722222222</v>
      </c>
      <c r="I253" t="s">
        <v>28027</v>
      </c>
      <c r="J253">
        <v>55</v>
      </c>
      <c r="K253" s="1" t="str">
        <f t="shared" si="3"/>
        <v>055M1605</v>
      </c>
      <c r="M253">
        <v>1603.047</v>
      </c>
      <c r="N253">
        <v>0.52059999999999995</v>
      </c>
      <c r="O253">
        <v>3.4412565872551801</v>
      </c>
      <c r="P253" t="s">
        <v>38</v>
      </c>
      <c r="Q253">
        <v>4666</v>
      </c>
      <c r="R253">
        <v>38100</v>
      </c>
      <c r="S253">
        <v>281</v>
      </c>
      <c r="T253">
        <v>38380</v>
      </c>
      <c r="U253" t="s">
        <v>29</v>
      </c>
    </row>
    <row r="254" spans="1:21" x14ac:dyDescent="0.25">
      <c r="A254" t="s">
        <v>27924</v>
      </c>
      <c r="B254" t="s">
        <v>14811</v>
      </c>
      <c r="C254" s="3">
        <v>34836.340891203705</v>
      </c>
      <c r="D254" s="3">
        <v>34836.340891203705</v>
      </c>
      <c r="E254" t="s">
        <v>27492</v>
      </c>
      <c r="F254">
        <v>52.608611111111102</v>
      </c>
      <c r="G254" t="s">
        <v>27925</v>
      </c>
      <c r="H254">
        <v>107.306944444444</v>
      </c>
      <c r="I254" t="s">
        <v>27926</v>
      </c>
      <c r="J254">
        <v>56</v>
      </c>
      <c r="K254" s="1" t="str">
        <f t="shared" si="3"/>
        <v>056M1705</v>
      </c>
      <c r="M254">
        <v>141.12799999999999</v>
      </c>
      <c r="N254">
        <v>1.8740000000000001</v>
      </c>
      <c r="O254">
        <v>2.08564123098374</v>
      </c>
      <c r="P254" t="s">
        <v>38</v>
      </c>
      <c r="Q254">
        <v>0</v>
      </c>
      <c r="R254">
        <v>4792</v>
      </c>
      <c r="S254">
        <v>640</v>
      </c>
      <c r="T254">
        <v>5431</v>
      </c>
      <c r="U254" t="s">
        <v>29</v>
      </c>
    </row>
    <row r="255" spans="1:21" x14ac:dyDescent="0.25">
      <c r="A255" t="s">
        <v>27893</v>
      </c>
      <c r="B255" t="s">
        <v>14811</v>
      </c>
      <c r="C255" s="3">
        <v>34836.357233796298</v>
      </c>
      <c r="D255" s="3">
        <v>34836.357233796298</v>
      </c>
      <c r="E255" t="s">
        <v>27492</v>
      </c>
      <c r="F255">
        <v>52.616111111111103</v>
      </c>
      <c r="G255" t="s">
        <v>27894</v>
      </c>
      <c r="H255">
        <v>107.297777777777</v>
      </c>
      <c r="I255" t="s">
        <v>27895</v>
      </c>
      <c r="J255">
        <v>57</v>
      </c>
      <c r="K255" s="1" t="str">
        <f t="shared" si="3"/>
        <v>057M1705</v>
      </c>
      <c r="M255">
        <v>415.10700000000003</v>
      </c>
      <c r="N255">
        <v>2.036</v>
      </c>
      <c r="O255">
        <v>2.2035099054842799</v>
      </c>
      <c r="P255" t="s">
        <v>38</v>
      </c>
      <c r="Q255">
        <v>2188</v>
      </c>
      <c r="R255">
        <v>8509</v>
      </c>
      <c r="S255">
        <v>288</v>
      </c>
      <c r="T255">
        <v>8796</v>
      </c>
      <c r="U255" t="s">
        <v>29</v>
      </c>
    </row>
    <row r="256" spans="1:21" x14ac:dyDescent="0.25">
      <c r="A256" t="s">
        <v>27885</v>
      </c>
      <c r="B256" t="s">
        <v>14811</v>
      </c>
      <c r="C256" s="3">
        <v>34836.373449074075</v>
      </c>
      <c r="D256" s="3">
        <v>34836.373449074075</v>
      </c>
      <c r="E256" t="s">
        <v>27492</v>
      </c>
      <c r="F256">
        <v>52.626388888888798</v>
      </c>
      <c r="G256" t="s">
        <v>27886</v>
      </c>
      <c r="H256">
        <v>107.295</v>
      </c>
      <c r="I256" t="s">
        <v>27887</v>
      </c>
      <c r="J256">
        <v>58</v>
      </c>
      <c r="K256" s="1" t="str">
        <f t="shared" si="3"/>
        <v>058M1705</v>
      </c>
      <c r="M256">
        <v>595.93799999999999</v>
      </c>
      <c r="N256">
        <v>0.81720000000000004</v>
      </c>
      <c r="O256">
        <v>3.1516931680628399</v>
      </c>
      <c r="P256" t="s">
        <v>38</v>
      </c>
      <c r="Q256">
        <v>5261</v>
      </c>
      <c r="R256">
        <v>13762</v>
      </c>
      <c r="S256">
        <v>231</v>
      </c>
      <c r="T256">
        <v>13992</v>
      </c>
      <c r="U256" t="s">
        <v>29</v>
      </c>
    </row>
    <row r="257" spans="1:21" x14ac:dyDescent="0.25">
      <c r="A257" t="s">
        <v>27842</v>
      </c>
      <c r="B257" t="s">
        <v>14811</v>
      </c>
      <c r="C257" s="3">
        <v>34836.400243055556</v>
      </c>
      <c r="D257" s="3">
        <v>34836.400243055556</v>
      </c>
      <c r="E257" t="s">
        <v>27492</v>
      </c>
      <c r="F257">
        <v>52.651111111111099</v>
      </c>
      <c r="G257" t="s">
        <v>27837</v>
      </c>
      <c r="H257">
        <v>107.27249999999999</v>
      </c>
      <c r="I257" t="s">
        <v>27843</v>
      </c>
      <c r="J257">
        <v>59</v>
      </c>
      <c r="K257" s="1" t="str">
        <f t="shared" si="3"/>
        <v>059M1705</v>
      </c>
      <c r="M257">
        <v>872.96</v>
      </c>
      <c r="N257">
        <v>0.91579999999999995</v>
      </c>
      <c r="O257">
        <v>3.0462091434786398</v>
      </c>
      <c r="P257" t="s">
        <v>38</v>
      </c>
      <c r="Q257">
        <v>3405</v>
      </c>
      <c r="R257">
        <v>15946</v>
      </c>
      <c r="S257">
        <v>282</v>
      </c>
      <c r="T257">
        <v>16227</v>
      </c>
      <c r="U257" t="s">
        <v>29</v>
      </c>
    </row>
    <row r="258" spans="1:21" x14ac:dyDescent="0.25">
      <c r="A258" t="s">
        <v>27775</v>
      </c>
      <c r="B258" t="s">
        <v>14811</v>
      </c>
      <c r="C258" s="3">
        <v>34836.436296296299</v>
      </c>
      <c r="D258" s="3">
        <v>34836.436296296299</v>
      </c>
      <c r="E258" t="s">
        <v>27492</v>
      </c>
      <c r="F258">
        <v>52.675555555555498</v>
      </c>
      <c r="G258" t="s">
        <v>27776</v>
      </c>
      <c r="H258">
        <v>107.25</v>
      </c>
      <c r="I258" t="s">
        <v>27777</v>
      </c>
      <c r="J258">
        <v>60</v>
      </c>
      <c r="K258" s="1" t="str">
        <f t="shared" ref="K258:K321" si="4">MID(A258,FIND("*",SUBSTITUTE(A258,"\","*",LEN(A258)-LEN(SUBSTITUTE(A258,"\",""))))+1,FIND(".cnv",A258)-(FIND("*",SUBSTITUTE(A258,"\","*",LEN(A258)-LEN(SUBSTITUTE(A258,"\",""))))+1))</f>
        <v>060M1705</v>
      </c>
      <c r="M258">
        <v>1139.8050000000001</v>
      </c>
      <c r="N258">
        <v>0.8528</v>
      </c>
      <c r="O258">
        <v>3.1053852669080202</v>
      </c>
      <c r="P258" t="s">
        <v>38</v>
      </c>
      <c r="Q258">
        <v>2593</v>
      </c>
      <c r="R258">
        <v>19809</v>
      </c>
      <c r="S258">
        <v>352</v>
      </c>
      <c r="T258">
        <v>20160</v>
      </c>
      <c r="U258" t="s">
        <v>29</v>
      </c>
    </row>
    <row r="259" spans="1:21" x14ac:dyDescent="0.25">
      <c r="A259" t="s">
        <v>27753</v>
      </c>
      <c r="B259" t="s">
        <v>14811</v>
      </c>
      <c r="C259" s="3">
        <v>34836.475682870368</v>
      </c>
      <c r="D259" s="3">
        <v>34836.475682870368</v>
      </c>
      <c r="E259" t="s">
        <v>27492</v>
      </c>
      <c r="F259">
        <v>52.7008333333333</v>
      </c>
      <c r="G259" t="s">
        <v>27754</v>
      </c>
      <c r="H259">
        <v>107.231944444444</v>
      </c>
      <c r="I259" t="s">
        <v>27755</v>
      </c>
      <c r="J259">
        <v>61</v>
      </c>
      <c r="K259" s="1" t="str">
        <f t="shared" si="4"/>
        <v>061M1705</v>
      </c>
      <c r="M259">
        <v>1313.1590000000001</v>
      </c>
      <c r="N259">
        <v>0.86880000000000002</v>
      </c>
      <c r="O259">
        <v>3.0943628150423899</v>
      </c>
      <c r="P259" t="s">
        <v>38</v>
      </c>
      <c r="Q259">
        <v>4399</v>
      </c>
      <c r="R259">
        <v>26276</v>
      </c>
      <c r="S259">
        <v>381</v>
      </c>
      <c r="T259">
        <v>26656</v>
      </c>
      <c r="U259" t="s">
        <v>29</v>
      </c>
    </row>
    <row r="260" spans="1:21" x14ac:dyDescent="0.25">
      <c r="A260" t="s">
        <v>27761</v>
      </c>
      <c r="B260" t="s">
        <v>14811</v>
      </c>
      <c r="C260" s="3">
        <v>34836.512488425928</v>
      </c>
      <c r="D260" s="3">
        <v>34836.512488425928</v>
      </c>
      <c r="E260" t="s">
        <v>27492</v>
      </c>
      <c r="F260">
        <v>52.703611111111101</v>
      </c>
      <c r="G260" t="s">
        <v>27762</v>
      </c>
      <c r="H260">
        <v>107.241111111111</v>
      </c>
      <c r="I260" t="s">
        <v>27763</v>
      </c>
      <c r="J260">
        <v>62</v>
      </c>
      <c r="K260" s="1" t="str">
        <f t="shared" si="4"/>
        <v>062M1705</v>
      </c>
      <c r="M260">
        <v>716.26900000000001</v>
      </c>
      <c r="N260">
        <v>0.90300000000000002</v>
      </c>
      <c r="O260">
        <v>3.0851758810714101</v>
      </c>
      <c r="P260" t="s">
        <v>38</v>
      </c>
      <c r="Q260">
        <v>3662</v>
      </c>
      <c r="R260">
        <v>12046</v>
      </c>
      <c r="S260">
        <v>158</v>
      </c>
      <c r="T260">
        <v>12203</v>
      </c>
      <c r="U260" t="s">
        <v>29</v>
      </c>
    </row>
    <row r="261" spans="1:21" x14ac:dyDescent="0.25">
      <c r="A261" t="s">
        <v>27697</v>
      </c>
      <c r="B261" t="s">
        <v>14811</v>
      </c>
      <c r="C261" s="3">
        <v>34836.576481481483</v>
      </c>
      <c r="D261" s="3">
        <v>34836.576481481483</v>
      </c>
      <c r="E261" t="s">
        <v>27492</v>
      </c>
      <c r="F261">
        <v>52.806388888888797</v>
      </c>
      <c r="G261" t="s">
        <v>27698</v>
      </c>
      <c r="H261">
        <v>107.148333333333</v>
      </c>
      <c r="I261" t="s">
        <v>27699</v>
      </c>
      <c r="J261">
        <v>63</v>
      </c>
      <c r="K261" s="1" t="str">
        <f t="shared" si="4"/>
        <v>063M1705</v>
      </c>
      <c r="M261">
        <v>1391.434</v>
      </c>
      <c r="N261">
        <v>0.94230000000000003</v>
      </c>
      <c r="O261">
        <v>3.0262537031494499</v>
      </c>
      <c r="P261" t="s">
        <v>38</v>
      </c>
      <c r="Q261">
        <v>3907</v>
      </c>
      <c r="R261">
        <v>30267</v>
      </c>
      <c r="S261">
        <v>247</v>
      </c>
      <c r="T261">
        <v>30513</v>
      </c>
      <c r="U261" t="s">
        <v>29</v>
      </c>
    </row>
    <row r="262" spans="1:21" x14ac:dyDescent="0.25">
      <c r="A262" t="s">
        <v>27654</v>
      </c>
      <c r="B262" t="s">
        <v>14811</v>
      </c>
      <c r="C262" s="3">
        <v>34836.661886574075</v>
      </c>
      <c r="D262" s="3">
        <v>34836.661886574075</v>
      </c>
      <c r="E262" t="s">
        <v>27492</v>
      </c>
      <c r="F262">
        <v>52.861666666666601</v>
      </c>
      <c r="G262" t="s">
        <v>27655</v>
      </c>
      <c r="H262">
        <v>107.09916666666599</v>
      </c>
      <c r="I262" t="s">
        <v>27656</v>
      </c>
      <c r="J262">
        <v>64</v>
      </c>
      <c r="K262" s="1" t="str">
        <f t="shared" si="4"/>
        <v>064M1705</v>
      </c>
      <c r="M262">
        <v>1387.5409999999999</v>
      </c>
      <c r="N262">
        <v>1.0266999999999999</v>
      </c>
      <c r="O262">
        <v>3.02492963985959</v>
      </c>
      <c r="P262" t="s">
        <v>38</v>
      </c>
      <c r="Q262">
        <v>3402</v>
      </c>
      <c r="R262">
        <v>28224</v>
      </c>
      <c r="S262">
        <v>275</v>
      </c>
      <c r="T262">
        <v>28498</v>
      </c>
      <c r="U262" t="s">
        <v>29</v>
      </c>
    </row>
    <row r="263" spans="1:21" x14ac:dyDescent="0.25">
      <c r="A263" t="s">
        <v>27596</v>
      </c>
      <c r="B263" t="s">
        <v>14811</v>
      </c>
      <c r="C263" s="3">
        <v>34836.714722222219</v>
      </c>
      <c r="D263" s="3">
        <v>34836.714722222219</v>
      </c>
      <c r="E263" t="s">
        <v>27492</v>
      </c>
      <c r="F263">
        <v>52.938055555555501</v>
      </c>
      <c r="G263" t="s">
        <v>27597</v>
      </c>
      <c r="H263">
        <v>107.009722222222</v>
      </c>
      <c r="I263" t="s">
        <v>27598</v>
      </c>
      <c r="J263">
        <v>65</v>
      </c>
      <c r="K263" s="1" t="str">
        <f t="shared" si="4"/>
        <v>065M1705</v>
      </c>
      <c r="M263">
        <v>1384.471</v>
      </c>
      <c r="N263">
        <v>1.3847</v>
      </c>
      <c r="O263">
        <v>2.6461949211501801</v>
      </c>
      <c r="P263" t="s">
        <v>38</v>
      </c>
      <c r="Q263">
        <v>4155</v>
      </c>
      <c r="R263">
        <v>27675</v>
      </c>
      <c r="S263">
        <v>297</v>
      </c>
      <c r="T263">
        <v>27971</v>
      </c>
      <c r="U263" t="s">
        <v>29</v>
      </c>
    </row>
    <row r="264" spans="1:21" x14ac:dyDescent="0.25">
      <c r="A264" t="s">
        <v>27558</v>
      </c>
      <c r="B264" t="s">
        <v>14811</v>
      </c>
      <c r="C264" s="3">
        <v>34836.777766203704</v>
      </c>
      <c r="D264" s="3">
        <v>34836.777766203704</v>
      </c>
      <c r="E264" t="s">
        <v>27492</v>
      </c>
      <c r="F264">
        <v>52.966388888888801</v>
      </c>
      <c r="G264" t="s">
        <v>27559</v>
      </c>
      <c r="H264">
        <v>106.966944444444</v>
      </c>
      <c r="I264" t="s">
        <v>27557</v>
      </c>
      <c r="J264">
        <v>66</v>
      </c>
      <c r="K264" s="1" t="str">
        <f t="shared" si="4"/>
        <v>066M1705</v>
      </c>
      <c r="M264">
        <v>1358.338</v>
      </c>
      <c r="N264">
        <v>1.5806</v>
      </c>
      <c r="O264">
        <v>2.40115206866404</v>
      </c>
      <c r="P264" t="s">
        <v>38</v>
      </c>
      <c r="Q264">
        <v>4226</v>
      </c>
      <c r="R264">
        <v>28369</v>
      </c>
      <c r="S264">
        <v>326</v>
      </c>
      <c r="T264">
        <v>28694</v>
      </c>
      <c r="U264" t="s">
        <v>29</v>
      </c>
    </row>
    <row r="265" spans="1:21" x14ac:dyDescent="0.25">
      <c r="A265" t="s">
        <v>27537</v>
      </c>
      <c r="B265" t="s">
        <v>14811</v>
      </c>
      <c r="C265" s="3">
        <v>34836.839548611111</v>
      </c>
      <c r="D265" s="3">
        <v>34836.839548611111</v>
      </c>
      <c r="E265" t="s">
        <v>27492</v>
      </c>
      <c r="F265">
        <v>52.984444444444399</v>
      </c>
      <c r="G265" t="s">
        <v>27538</v>
      </c>
      <c r="H265">
        <v>106.9525</v>
      </c>
      <c r="I265" t="s">
        <v>27539</v>
      </c>
      <c r="J265">
        <v>67</v>
      </c>
      <c r="K265" s="1" t="str">
        <f t="shared" si="4"/>
        <v>067M1705</v>
      </c>
      <c r="M265">
        <v>505.70100000000002</v>
      </c>
      <c r="N265">
        <v>1.482</v>
      </c>
      <c r="O265">
        <v>2.4834080102899598</v>
      </c>
      <c r="P265" t="s">
        <v>38</v>
      </c>
      <c r="Q265">
        <v>4502</v>
      </c>
      <c r="R265">
        <v>9465</v>
      </c>
      <c r="S265">
        <v>186</v>
      </c>
      <c r="T265">
        <v>9650</v>
      </c>
      <c r="U265" t="s">
        <v>29</v>
      </c>
    </row>
    <row r="266" spans="1:21" x14ac:dyDescent="0.25">
      <c r="A266" t="s">
        <v>27491</v>
      </c>
      <c r="B266" t="s">
        <v>14811</v>
      </c>
      <c r="C266" s="3">
        <v>34836.869201388887</v>
      </c>
      <c r="D266" s="3">
        <v>34836.869201388887</v>
      </c>
      <c r="E266" t="s">
        <v>27492</v>
      </c>
      <c r="F266">
        <v>52.660555555555497</v>
      </c>
      <c r="G266" t="s">
        <v>27493</v>
      </c>
      <c r="H266">
        <v>106.82027777777699</v>
      </c>
      <c r="I266" t="s">
        <v>27494</v>
      </c>
      <c r="J266">
        <v>68</v>
      </c>
      <c r="K266" s="1" t="str">
        <f t="shared" si="4"/>
        <v>068M1705</v>
      </c>
      <c r="M266">
        <v>1156.7090000000001</v>
      </c>
      <c r="N266">
        <v>1.2962</v>
      </c>
      <c r="O266">
        <v>2.6647307005867802</v>
      </c>
      <c r="P266" t="s">
        <v>38</v>
      </c>
      <c r="Q266">
        <v>3740</v>
      </c>
      <c r="R266">
        <v>21528</v>
      </c>
      <c r="S266">
        <v>358</v>
      </c>
      <c r="T266">
        <v>21885</v>
      </c>
      <c r="U266" t="s">
        <v>29</v>
      </c>
    </row>
    <row r="267" spans="1:21" x14ac:dyDescent="0.25">
      <c r="A267" t="s">
        <v>27440</v>
      </c>
      <c r="B267" t="s">
        <v>14811</v>
      </c>
      <c r="C267" s="3">
        <v>34837.004930555559</v>
      </c>
      <c r="D267" s="3">
        <v>34837.004930555559</v>
      </c>
      <c r="E267" t="s">
        <v>26916</v>
      </c>
      <c r="F267">
        <v>52.5619444444444</v>
      </c>
      <c r="G267" t="s">
        <v>27441</v>
      </c>
      <c r="H267">
        <v>106.658888888888</v>
      </c>
      <c r="I267" t="s">
        <v>27442</v>
      </c>
      <c r="J267">
        <v>69</v>
      </c>
      <c r="K267" s="1" t="str">
        <f t="shared" si="4"/>
        <v>069M1805</v>
      </c>
      <c r="M267">
        <v>752.202</v>
      </c>
      <c r="N267">
        <v>1.1362000000000001</v>
      </c>
      <c r="O267">
        <v>2.8274681506130599</v>
      </c>
      <c r="P267" t="s">
        <v>38</v>
      </c>
      <c r="Q267">
        <v>3082</v>
      </c>
      <c r="R267">
        <v>14447</v>
      </c>
      <c r="S267">
        <v>264</v>
      </c>
      <c r="T267">
        <v>14710</v>
      </c>
      <c r="U267" t="s">
        <v>29</v>
      </c>
    </row>
    <row r="268" spans="1:21" x14ac:dyDescent="0.25">
      <c r="A268" t="s">
        <v>27430</v>
      </c>
      <c r="B268" t="s">
        <v>14811</v>
      </c>
      <c r="C268" s="3">
        <v>34837.035995370374</v>
      </c>
      <c r="D268" s="3">
        <v>34837.035983796297</v>
      </c>
      <c r="E268" t="s">
        <v>26916</v>
      </c>
      <c r="F268">
        <v>52.516388888888798</v>
      </c>
      <c r="G268" t="s">
        <v>27431</v>
      </c>
      <c r="H268">
        <v>106.62222222222201</v>
      </c>
      <c r="I268" t="s">
        <v>27432</v>
      </c>
      <c r="J268">
        <v>70</v>
      </c>
      <c r="K268" s="1" t="str">
        <f t="shared" si="4"/>
        <v>070M1805</v>
      </c>
      <c r="M268">
        <v>540.11900000000003</v>
      </c>
      <c r="N268">
        <v>1.3872</v>
      </c>
      <c r="O268">
        <v>2.5746820950992499</v>
      </c>
      <c r="P268" t="s">
        <v>38</v>
      </c>
      <c r="Q268">
        <v>4086</v>
      </c>
      <c r="R268">
        <v>11367</v>
      </c>
      <c r="S268">
        <v>252</v>
      </c>
      <c r="T268">
        <v>11618</v>
      </c>
      <c r="U268" t="s">
        <v>29</v>
      </c>
    </row>
    <row r="269" spans="1:21" x14ac:dyDescent="0.25">
      <c r="A269" t="s">
        <v>27410</v>
      </c>
      <c r="B269" t="s">
        <v>14811</v>
      </c>
      <c r="C269" s="3">
        <v>34837.098043981481</v>
      </c>
      <c r="D269" s="3">
        <v>34837.098032407404</v>
      </c>
      <c r="E269" t="s">
        <v>26916</v>
      </c>
      <c r="F269">
        <v>52.449166666666599</v>
      </c>
      <c r="G269" t="s">
        <v>27408</v>
      </c>
      <c r="H269">
        <v>106.534166666666</v>
      </c>
      <c r="I269" t="s">
        <v>27409</v>
      </c>
      <c r="J269">
        <v>71</v>
      </c>
      <c r="K269" s="1" t="str">
        <f t="shared" si="4"/>
        <v>071M1805</v>
      </c>
      <c r="M269">
        <v>384.65199999999999</v>
      </c>
      <c r="N269">
        <v>1.8852</v>
      </c>
      <c r="O269">
        <v>2.0763326893573502</v>
      </c>
      <c r="P269" t="s">
        <v>38</v>
      </c>
      <c r="Q269">
        <v>4201</v>
      </c>
      <c r="R269">
        <v>9751</v>
      </c>
      <c r="S269">
        <v>268</v>
      </c>
      <c r="T269">
        <v>10018</v>
      </c>
      <c r="U269" t="s">
        <v>29</v>
      </c>
    </row>
    <row r="270" spans="1:21" x14ac:dyDescent="0.25">
      <c r="A270" t="s">
        <v>27391</v>
      </c>
      <c r="B270" t="s">
        <v>14811</v>
      </c>
      <c r="C270" s="3">
        <v>34837.13177083333</v>
      </c>
      <c r="D270" s="3">
        <v>34837.13175925926</v>
      </c>
      <c r="E270" t="s">
        <v>26916</v>
      </c>
      <c r="F270">
        <v>52.410833333333301</v>
      </c>
      <c r="G270" t="s">
        <v>27389</v>
      </c>
      <c r="H270">
        <v>106.457777777777</v>
      </c>
      <c r="I270" t="s">
        <v>27390</v>
      </c>
      <c r="J270">
        <v>72</v>
      </c>
      <c r="K270" s="1" t="str">
        <f t="shared" si="4"/>
        <v>072M1805</v>
      </c>
      <c r="M270">
        <v>103.331</v>
      </c>
      <c r="N270">
        <v>2.8778000000000001</v>
      </c>
      <c r="O270">
        <v>1.08824934649252</v>
      </c>
      <c r="P270" t="s">
        <v>38</v>
      </c>
      <c r="Q270">
        <v>0</v>
      </c>
      <c r="R270">
        <v>4789</v>
      </c>
      <c r="S270">
        <v>285</v>
      </c>
      <c r="T270">
        <v>5073</v>
      </c>
      <c r="U270" t="s">
        <v>29</v>
      </c>
    </row>
    <row r="271" spans="1:21" x14ac:dyDescent="0.25">
      <c r="A271" t="s">
        <v>26915</v>
      </c>
      <c r="B271" t="s">
        <v>14811</v>
      </c>
      <c r="C271" s="3">
        <v>34837.145046296297</v>
      </c>
      <c r="D271" s="3">
        <v>34837.14503472222</v>
      </c>
      <c r="E271" t="s">
        <v>26916</v>
      </c>
      <c r="F271">
        <v>51.744444444444397</v>
      </c>
      <c r="G271" t="s">
        <v>26917</v>
      </c>
      <c r="H271">
        <v>105.283333333333</v>
      </c>
      <c r="I271" t="s">
        <v>26918</v>
      </c>
      <c r="J271">
        <v>73</v>
      </c>
      <c r="K271" s="1" t="str">
        <f t="shared" si="4"/>
        <v>073M1805</v>
      </c>
      <c r="M271">
        <v>1432.4929999999999</v>
      </c>
      <c r="N271">
        <v>2.0413000000000001</v>
      </c>
      <c r="O271">
        <v>1.92248871833743</v>
      </c>
      <c r="P271" t="s">
        <v>38</v>
      </c>
      <c r="Q271">
        <v>5909</v>
      </c>
      <c r="R271">
        <v>32101</v>
      </c>
      <c r="S271">
        <v>57</v>
      </c>
      <c r="T271">
        <v>32157</v>
      </c>
      <c r="U271" t="s">
        <v>29</v>
      </c>
    </row>
    <row r="272" spans="1:21" x14ac:dyDescent="0.25">
      <c r="A272" t="s">
        <v>26809</v>
      </c>
      <c r="B272" t="s">
        <v>14811</v>
      </c>
      <c r="C272" s="3">
        <v>34839.326249999998</v>
      </c>
      <c r="D272" s="3">
        <v>34839.326238425929</v>
      </c>
      <c r="E272" t="s">
        <v>26785</v>
      </c>
      <c r="F272">
        <v>51.903611111111097</v>
      </c>
      <c r="G272" t="s">
        <v>26810</v>
      </c>
      <c r="H272">
        <v>105.09083333333299</v>
      </c>
      <c r="I272" t="s">
        <v>26806</v>
      </c>
      <c r="J272">
        <v>74</v>
      </c>
      <c r="K272" s="1" t="str">
        <f t="shared" si="4"/>
        <v>074S2005</v>
      </c>
      <c r="M272">
        <v>12.701000000000001</v>
      </c>
      <c r="N272">
        <v>2.2174</v>
      </c>
      <c r="O272">
        <v>1.74244656204951</v>
      </c>
      <c r="P272" t="s">
        <v>38</v>
      </c>
      <c r="Q272">
        <v>0</v>
      </c>
      <c r="R272">
        <v>451</v>
      </c>
      <c r="S272">
        <v>209</v>
      </c>
      <c r="T272">
        <v>659</v>
      </c>
      <c r="U272" t="s">
        <v>29</v>
      </c>
    </row>
    <row r="273" spans="1:21" x14ac:dyDescent="0.25">
      <c r="A273" t="s">
        <v>26807</v>
      </c>
      <c r="B273" t="s">
        <v>14811</v>
      </c>
      <c r="C273" s="3">
        <v>34839.332870370374</v>
      </c>
      <c r="D273" s="3">
        <v>34839.332870370374</v>
      </c>
      <c r="E273" t="s">
        <v>26785</v>
      </c>
      <c r="F273">
        <v>51.901388888888803</v>
      </c>
      <c r="G273" t="s">
        <v>26808</v>
      </c>
      <c r="H273">
        <v>105.09083333333299</v>
      </c>
      <c r="I273" t="s">
        <v>26806</v>
      </c>
      <c r="J273">
        <v>75</v>
      </c>
      <c r="K273" s="1" t="str">
        <f t="shared" si="4"/>
        <v>075S2005</v>
      </c>
      <c r="M273">
        <v>160.84</v>
      </c>
      <c r="N273">
        <v>2.1886000000000001</v>
      </c>
      <c r="O273">
        <v>1.7735711261547999</v>
      </c>
      <c r="P273" t="s">
        <v>38</v>
      </c>
      <c r="Q273">
        <v>0</v>
      </c>
      <c r="R273">
        <v>4777</v>
      </c>
      <c r="S273">
        <v>227</v>
      </c>
      <c r="T273">
        <v>5003</v>
      </c>
      <c r="U273" t="s">
        <v>29</v>
      </c>
    </row>
    <row r="274" spans="1:21" x14ac:dyDescent="0.25">
      <c r="A274" t="s">
        <v>26804</v>
      </c>
      <c r="B274" t="s">
        <v>14811</v>
      </c>
      <c r="C274" s="3">
        <v>34839.346076388887</v>
      </c>
      <c r="D274" s="3">
        <v>34839.346076388887</v>
      </c>
      <c r="E274" t="s">
        <v>26785</v>
      </c>
      <c r="F274">
        <v>51.898611111111101</v>
      </c>
      <c r="G274" t="s">
        <v>26805</v>
      </c>
      <c r="H274">
        <v>105.09083333333299</v>
      </c>
      <c r="I274" t="s">
        <v>26806</v>
      </c>
      <c r="J274">
        <v>76</v>
      </c>
      <c r="K274" s="1" t="str">
        <f t="shared" si="4"/>
        <v>076S2005</v>
      </c>
      <c r="M274">
        <v>380.30099999999999</v>
      </c>
      <c r="N274">
        <v>2.1753</v>
      </c>
      <c r="O274">
        <v>1.7936991887795499</v>
      </c>
      <c r="P274" t="s">
        <v>38</v>
      </c>
      <c r="Q274">
        <v>3408</v>
      </c>
      <c r="R274">
        <v>9219</v>
      </c>
      <c r="S274">
        <v>180</v>
      </c>
      <c r="T274">
        <v>9398</v>
      </c>
      <c r="U274" t="s">
        <v>29</v>
      </c>
    </row>
    <row r="275" spans="1:21" x14ac:dyDescent="0.25">
      <c r="A275" t="s">
        <v>26796</v>
      </c>
      <c r="B275" t="s">
        <v>14811</v>
      </c>
      <c r="C275" s="3">
        <v>34839.363182870373</v>
      </c>
      <c r="D275" s="3">
        <v>34839.363171296296</v>
      </c>
      <c r="E275" t="s">
        <v>26785</v>
      </c>
      <c r="F275">
        <v>51.894444444444403</v>
      </c>
      <c r="G275" t="s">
        <v>26797</v>
      </c>
      <c r="H275">
        <v>105.08888888888799</v>
      </c>
      <c r="I275" t="s">
        <v>26798</v>
      </c>
      <c r="J275">
        <v>77</v>
      </c>
      <c r="K275" s="1" t="str">
        <f t="shared" si="4"/>
        <v>077S2005</v>
      </c>
      <c r="M275">
        <v>591.48</v>
      </c>
      <c r="N275">
        <v>2.177</v>
      </c>
      <c r="O275">
        <v>1.78426742655892</v>
      </c>
      <c r="P275" t="s">
        <v>38</v>
      </c>
      <c r="Q275">
        <v>4854</v>
      </c>
      <c r="R275">
        <v>10937</v>
      </c>
      <c r="S275">
        <v>250</v>
      </c>
      <c r="T275">
        <v>11186</v>
      </c>
      <c r="U275" t="s">
        <v>29</v>
      </c>
    </row>
    <row r="276" spans="1:21" x14ac:dyDescent="0.25">
      <c r="A276" t="s">
        <v>26784</v>
      </c>
      <c r="B276" t="s">
        <v>14811</v>
      </c>
      <c r="C276" s="3">
        <v>34839.380520833336</v>
      </c>
      <c r="D276" s="3">
        <v>34839.380509259259</v>
      </c>
      <c r="E276" t="s">
        <v>26785</v>
      </c>
      <c r="F276">
        <v>51.891111111111101</v>
      </c>
      <c r="G276" t="s">
        <v>26786</v>
      </c>
      <c r="H276">
        <v>105.08499999999999</v>
      </c>
      <c r="I276" t="s">
        <v>26787</v>
      </c>
      <c r="J276">
        <v>78</v>
      </c>
      <c r="K276" s="1" t="str">
        <f t="shared" si="4"/>
        <v>078S2005</v>
      </c>
      <c r="M276">
        <v>706.34100000000001</v>
      </c>
      <c r="N276">
        <v>2.1711999999999998</v>
      </c>
      <c r="O276">
        <v>1.78963149729806</v>
      </c>
      <c r="P276" t="s">
        <v>38</v>
      </c>
      <c r="Q276">
        <v>4429</v>
      </c>
      <c r="R276">
        <v>15036</v>
      </c>
      <c r="S276">
        <v>625</v>
      </c>
      <c r="T276">
        <v>15660</v>
      </c>
      <c r="U276" t="s">
        <v>29</v>
      </c>
    </row>
    <row r="277" spans="1:21" x14ac:dyDescent="0.25">
      <c r="A277" t="s">
        <v>26791</v>
      </c>
      <c r="B277" t="s">
        <v>14811</v>
      </c>
      <c r="C277" s="3">
        <v>34839.401770833334</v>
      </c>
      <c r="D277" s="3">
        <v>34839.401770833334</v>
      </c>
      <c r="E277" t="s">
        <v>26785</v>
      </c>
      <c r="F277">
        <v>51.883055555555501</v>
      </c>
      <c r="G277" t="s">
        <v>26792</v>
      </c>
      <c r="H277">
        <v>105.08777777777701</v>
      </c>
      <c r="I277" t="s">
        <v>26793</v>
      </c>
      <c r="J277">
        <v>79</v>
      </c>
      <c r="K277" s="1" t="str">
        <f t="shared" si="4"/>
        <v>079S2005</v>
      </c>
      <c r="M277">
        <v>1005.7670000000001</v>
      </c>
      <c r="N277">
        <v>2.1678999999999999</v>
      </c>
      <c r="O277">
        <v>1.79430928558811</v>
      </c>
      <c r="P277" t="s">
        <v>38</v>
      </c>
      <c r="Q277">
        <v>4169</v>
      </c>
      <c r="R277">
        <v>18650</v>
      </c>
      <c r="S277">
        <v>371</v>
      </c>
      <c r="T277">
        <v>19020</v>
      </c>
      <c r="U277" t="s">
        <v>29</v>
      </c>
    </row>
    <row r="278" spans="1:21" x14ac:dyDescent="0.25">
      <c r="A278" t="s">
        <v>26800</v>
      </c>
      <c r="B278" t="s">
        <v>14811</v>
      </c>
      <c r="C278" s="3">
        <v>34839.42664351852</v>
      </c>
      <c r="D278" s="3">
        <v>34839.42664351852</v>
      </c>
      <c r="E278" t="s">
        <v>26785</v>
      </c>
      <c r="F278">
        <v>51.878611111111098</v>
      </c>
      <c r="G278" t="s">
        <v>26801</v>
      </c>
      <c r="H278">
        <v>105.090555555555</v>
      </c>
      <c r="I278" t="s">
        <v>26802</v>
      </c>
      <c r="J278">
        <v>80</v>
      </c>
      <c r="K278" s="1" t="str">
        <f t="shared" si="4"/>
        <v>080S2005</v>
      </c>
      <c r="M278">
        <v>1228.7090000000001</v>
      </c>
      <c r="N278">
        <v>2.1724999999999999</v>
      </c>
      <c r="O278">
        <v>1.7899304388797499</v>
      </c>
      <c r="P278" t="s">
        <v>38</v>
      </c>
      <c r="Q278">
        <v>4387</v>
      </c>
      <c r="R278">
        <v>24439</v>
      </c>
      <c r="S278">
        <v>400</v>
      </c>
      <c r="T278">
        <v>24838</v>
      </c>
      <c r="U278" t="s">
        <v>29</v>
      </c>
    </row>
    <row r="279" spans="1:21" x14ac:dyDescent="0.25">
      <c r="A279" t="s">
        <v>26925</v>
      </c>
      <c r="B279" t="s">
        <v>14811</v>
      </c>
      <c r="C279" s="3">
        <v>34840.485775462963</v>
      </c>
      <c r="D279" s="3">
        <v>34840.485775462963</v>
      </c>
      <c r="E279" t="s">
        <v>26926</v>
      </c>
      <c r="F279">
        <v>51.746388888888802</v>
      </c>
      <c r="G279" t="s">
        <v>26927</v>
      </c>
      <c r="H279">
        <v>105.285277777777</v>
      </c>
      <c r="I279" t="s">
        <v>26928</v>
      </c>
      <c r="J279" t="s">
        <v>26929</v>
      </c>
      <c r="K279" s="1" t="str">
        <f t="shared" si="4"/>
        <v>081AS200</v>
      </c>
      <c r="M279">
        <v>1432.5989999999999</v>
      </c>
      <c r="N279">
        <v>3.4192</v>
      </c>
      <c r="O279" t="s">
        <v>27</v>
      </c>
      <c r="P279" t="s">
        <v>38</v>
      </c>
      <c r="Q279">
        <v>0</v>
      </c>
      <c r="R279">
        <v>14624</v>
      </c>
      <c r="S279">
        <v>542</v>
      </c>
      <c r="T279">
        <v>15165</v>
      </c>
      <c r="U279" t="s">
        <v>29</v>
      </c>
    </row>
    <row r="280" spans="1:21" x14ac:dyDescent="0.25">
      <c r="A280" t="s">
        <v>26930</v>
      </c>
      <c r="B280" t="s">
        <v>14811</v>
      </c>
      <c r="C280" s="3">
        <v>34840.476111111115</v>
      </c>
      <c r="D280" s="3">
        <v>34840.476111111115</v>
      </c>
      <c r="E280" t="s">
        <v>26785</v>
      </c>
      <c r="F280">
        <v>51.746388888888802</v>
      </c>
      <c r="G280" t="s">
        <v>26927</v>
      </c>
      <c r="H280">
        <v>105.285277777777</v>
      </c>
      <c r="I280" t="s">
        <v>26928</v>
      </c>
      <c r="J280">
        <v>81</v>
      </c>
      <c r="K280" s="1" t="str">
        <f t="shared" si="4"/>
        <v>081S2005</v>
      </c>
      <c r="M280">
        <v>711.29499999999996</v>
      </c>
      <c r="N280">
        <v>2.0863</v>
      </c>
      <c r="O280">
        <v>1.8929556238699501</v>
      </c>
      <c r="P280" t="s">
        <v>38</v>
      </c>
      <c r="Q280">
        <v>4273</v>
      </c>
      <c r="R280">
        <v>14152</v>
      </c>
      <c r="S280">
        <v>248</v>
      </c>
      <c r="T280">
        <v>14399</v>
      </c>
      <c r="U280" t="s">
        <v>29</v>
      </c>
    </row>
    <row r="281" spans="1:21" x14ac:dyDescent="0.25">
      <c r="A281" t="s">
        <v>27207</v>
      </c>
      <c r="B281" t="s">
        <v>14811</v>
      </c>
      <c r="C281" s="3">
        <v>34840.373171296298</v>
      </c>
      <c r="D281" s="3">
        <v>34840.373171296298</v>
      </c>
      <c r="E281" t="s">
        <v>27194</v>
      </c>
      <c r="F281">
        <v>52.253333333333302</v>
      </c>
      <c r="G281" t="s">
        <v>27208</v>
      </c>
      <c r="H281">
        <v>105.731944444444</v>
      </c>
      <c r="I281" t="s">
        <v>27209</v>
      </c>
      <c r="J281">
        <v>82</v>
      </c>
      <c r="K281" s="1" t="str">
        <f t="shared" si="4"/>
        <v>082S2105</v>
      </c>
      <c r="M281">
        <v>384.72300000000001</v>
      </c>
      <c r="N281">
        <v>1.7684</v>
      </c>
      <c r="O281">
        <v>2.2070360908523301</v>
      </c>
      <c r="P281" t="s">
        <v>38</v>
      </c>
      <c r="Q281">
        <v>3768</v>
      </c>
      <c r="R281">
        <v>8123</v>
      </c>
      <c r="S281">
        <v>421</v>
      </c>
      <c r="T281">
        <v>8543</v>
      </c>
      <c r="U281" t="s">
        <v>29</v>
      </c>
    </row>
    <row r="282" spans="1:21" x14ac:dyDescent="0.25">
      <c r="A282" t="s">
        <v>27193</v>
      </c>
      <c r="B282" t="s">
        <v>14811</v>
      </c>
      <c r="C282" s="3">
        <v>34840.38962962963</v>
      </c>
      <c r="D282" s="3">
        <v>34840.38962962963</v>
      </c>
      <c r="E282" t="s">
        <v>27194</v>
      </c>
      <c r="F282">
        <v>52.244444444444397</v>
      </c>
      <c r="G282" t="s">
        <v>27195</v>
      </c>
      <c r="H282">
        <v>105.728333333333</v>
      </c>
      <c r="I282" t="s">
        <v>27196</v>
      </c>
      <c r="J282">
        <v>83</v>
      </c>
      <c r="K282" s="1" t="str">
        <f t="shared" si="4"/>
        <v>083S2105</v>
      </c>
      <c r="M282">
        <v>437.33</v>
      </c>
      <c r="N282">
        <v>1.8076000000000001</v>
      </c>
      <c r="O282">
        <v>2.1584229208003598</v>
      </c>
      <c r="P282" t="s">
        <v>38</v>
      </c>
      <c r="Q282">
        <v>4321</v>
      </c>
      <c r="R282">
        <v>9034</v>
      </c>
      <c r="S282">
        <v>156</v>
      </c>
      <c r="T282">
        <v>9189</v>
      </c>
      <c r="U282" t="s">
        <v>29</v>
      </c>
    </row>
    <row r="283" spans="1:21" x14ac:dyDescent="0.25">
      <c r="A283" t="s">
        <v>27201</v>
      </c>
      <c r="B283" t="s">
        <v>14811</v>
      </c>
      <c r="C283" s="3">
        <v>34840.416064814817</v>
      </c>
      <c r="D283" s="3">
        <v>34840.41605324074</v>
      </c>
      <c r="E283" t="s">
        <v>27194</v>
      </c>
      <c r="F283">
        <v>52.231666666666598</v>
      </c>
      <c r="G283" t="s">
        <v>27202</v>
      </c>
      <c r="H283">
        <v>105.72972222222199</v>
      </c>
      <c r="I283" t="s">
        <v>27203</v>
      </c>
      <c r="J283">
        <v>84</v>
      </c>
      <c r="K283" s="1" t="str">
        <f t="shared" si="4"/>
        <v>084S2105</v>
      </c>
      <c r="M283">
        <v>742.471</v>
      </c>
      <c r="N283">
        <v>1.8353999999999999</v>
      </c>
      <c r="O283">
        <v>2.1275370703797098</v>
      </c>
      <c r="P283" t="s">
        <v>38</v>
      </c>
      <c r="Q283">
        <v>3672</v>
      </c>
      <c r="R283">
        <v>15383</v>
      </c>
      <c r="S283">
        <v>477</v>
      </c>
      <c r="T283">
        <v>15859</v>
      </c>
      <c r="U283" t="s">
        <v>29</v>
      </c>
    </row>
    <row r="284" spans="1:21" x14ac:dyDescent="0.25">
      <c r="A284" t="s">
        <v>27204</v>
      </c>
      <c r="B284" t="s">
        <v>14811</v>
      </c>
      <c r="C284" s="3">
        <v>34840.445069444446</v>
      </c>
      <c r="D284" s="3">
        <v>34840.445069444446</v>
      </c>
      <c r="E284" t="s">
        <v>27194</v>
      </c>
      <c r="F284">
        <v>52.222499999999997</v>
      </c>
      <c r="G284" t="s">
        <v>27205</v>
      </c>
      <c r="H284">
        <v>105.730555555555</v>
      </c>
      <c r="I284" t="s">
        <v>27206</v>
      </c>
      <c r="J284">
        <v>85</v>
      </c>
      <c r="K284" s="1" t="str">
        <f t="shared" si="4"/>
        <v>085S2105</v>
      </c>
      <c r="M284">
        <v>927.76</v>
      </c>
      <c r="N284">
        <v>1.9114</v>
      </c>
      <c r="O284">
        <v>2.07745918460374</v>
      </c>
      <c r="P284" t="s">
        <v>38</v>
      </c>
      <c r="Q284">
        <v>4140</v>
      </c>
      <c r="R284">
        <v>18060</v>
      </c>
      <c r="S284">
        <v>262</v>
      </c>
      <c r="T284">
        <v>18321</v>
      </c>
      <c r="U284" t="s">
        <v>29</v>
      </c>
    </row>
    <row r="285" spans="1:21" x14ac:dyDescent="0.25">
      <c r="A285" t="s">
        <v>27451</v>
      </c>
      <c r="B285" t="s">
        <v>14811</v>
      </c>
      <c r="C285" s="3">
        <v>34840.657893518517</v>
      </c>
      <c r="D285" s="3">
        <v>34840.657893518517</v>
      </c>
      <c r="E285" t="s">
        <v>27194</v>
      </c>
      <c r="F285">
        <v>52.481111111111098</v>
      </c>
      <c r="G285" t="s">
        <v>27452</v>
      </c>
      <c r="H285">
        <v>106.67805555555501</v>
      </c>
      <c r="I285" t="s">
        <v>27453</v>
      </c>
      <c r="J285">
        <v>86</v>
      </c>
      <c r="K285" s="1" t="str">
        <f t="shared" si="4"/>
        <v>086M2105</v>
      </c>
      <c r="M285">
        <v>256.8</v>
      </c>
      <c r="N285">
        <v>1.6525000000000001</v>
      </c>
      <c r="O285">
        <v>2.3192072334979299</v>
      </c>
      <c r="P285" t="s">
        <v>38</v>
      </c>
      <c r="Q285">
        <v>0</v>
      </c>
      <c r="R285">
        <v>4989</v>
      </c>
      <c r="S285">
        <v>224</v>
      </c>
      <c r="T285">
        <v>5212</v>
      </c>
      <c r="U285" t="s">
        <v>29</v>
      </c>
    </row>
    <row r="286" spans="1:21" x14ac:dyDescent="0.25">
      <c r="A286" t="s">
        <v>27437</v>
      </c>
      <c r="B286" t="s">
        <v>14811</v>
      </c>
      <c r="C286" s="3">
        <v>34840.682569444441</v>
      </c>
      <c r="D286" s="3">
        <v>34840.682569444441</v>
      </c>
      <c r="E286" t="s">
        <v>27194</v>
      </c>
      <c r="F286">
        <v>52.512500000000003</v>
      </c>
      <c r="G286" t="s">
        <v>27438</v>
      </c>
      <c r="H286">
        <v>106.643611111111</v>
      </c>
      <c r="I286" t="s">
        <v>27439</v>
      </c>
      <c r="J286">
        <v>87</v>
      </c>
      <c r="K286" s="1" t="str">
        <f t="shared" si="4"/>
        <v>087M2105</v>
      </c>
      <c r="M286">
        <v>508.22</v>
      </c>
      <c r="N286">
        <v>1.5575000000000001</v>
      </c>
      <c r="O286">
        <v>2.46013906790568</v>
      </c>
      <c r="P286" t="s">
        <v>38</v>
      </c>
      <c r="Q286">
        <v>4382</v>
      </c>
      <c r="R286">
        <v>10966</v>
      </c>
      <c r="S286">
        <v>276</v>
      </c>
      <c r="T286">
        <v>11241</v>
      </c>
      <c r="U286" t="s">
        <v>29</v>
      </c>
    </row>
    <row r="287" spans="1:21" x14ac:dyDescent="0.25">
      <c r="A287" t="s">
        <v>27433</v>
      </c>
      <c r="B287" t="s">
        <v>14811</v>
      </c>
      <c r="C287" s="3">
        <v>34840.711226851854</v>
      </c>
      <c r="D287" s="3">
        <v>34840.711215277777</v>
      </c>
      <c r="E287" t="s">
        <v>27194</v>
      </c>
      <c r="F287">
        <v>52.5411111111111</v>
      </c>
      <c r="G287" t="s">
        <v>27434</v>
      </c>
      <c r="H287">
        <v>106.63527777777701</v>
      </c>
      <c r="I287" t="s">
        <v>27435</v>
      </c>
      <c r="J287">
        <v>88</v>
      </c>
      <c r="K287" s="1" t="str">
        <f t="shared" si="4"/>
        <v>088M2105</v>
      </c>
      <c r="M287">
        <v>707.673</v>
      </c>
      <c r="N287">
        <v>1.5099</v>
      </c>
      <c r="O287">
        <v>2.4962902888032201</v>
      </c>
      <c r="P287" t="s">
        <v>38</v>
      </c>
      <c r="Q287">
        <v>3334</v>
      </c>
      <c r="R287">
        <v>13658</v>
      </c>
      <c r="S287">
        <v>223</v>
      </c>
      <c r="T287">
        <v>13880</v>
      </c>
      <c r="U287" t="s">
        <v>29</v>
      </c>
    </row>
    <row r="288" spans="1:21" x14ac:dyDescent="0.25">
      <c r="A288" t="s">
        <v>27427</v>
      </c>
      <c r="B288" t="s">
        <v>14811</v>
      </c>
      <c r="C288" s="3">
        <v>34840.751863425925</v>
      </c>
      <c r="D288" s="3">
        <v>34840.751863425925</v>
      </c>
      <c r="E288" t="s">
        <v>27194</v>
      </c>
      <c r="F288">
        <v>52.604444444444397</v>
      </c>
      <c r="G288" t="s">
        <v>27428</v>
      </c>
      <c r="H288">
        <v>106.608888888888</v>
      </c>
      <c r="I288" t="s">
        <v>27429</v>
      </c>
      <c r="J288">
        <v>89</v>
      </c>
      <c r="K288" s="1" t="str">
        <f t="shared" si="4"/>
        <v>089M2105</v>
      </c>
      <c r="M288">
        <v>1043.067</v>
      </c>
      <c r="N288">
        <v>1.6455</v>
      </c>
      <c r="O288">
        <v>2.3865606775765902</v>
      </c>
      <c r="P288" t="s">
        <v>38</v>
      </c>
      <c r="Q288">
        <v>3654</v>
      </c>
      <c r="R288">
        <v>21179</v>
      </c>
      <c r="S288">
        <v>287</v>
      </c>
      <c r="T288">
        <v>21465</v>
      </c>
      <c r="U288" t="s">
        <v>29</v>
      </c>
    </row>
    <row r="289" spans="1:21" x14ac:dyDescent="0.25">
      <c r="A289" t="s">
        <v>27663</v>
      </c>
      <c r="B289" t="s">
        <v>14811</v>
      </c>
      <c r="C289" s="3">
        <v>34840.788888888892</v>
      </c>
      <c r="D289" s="3">
        <v>34840.788888888892</v>
      </c>
      <c r="E289" t="s">
        <v>27194</v>
      </c>
      <c r="F289">
        <v>52.578611111111101</v>
      </c>
      <c r="G289" t="s">
        <v>27664</v>
      </c>
      <c r="H289">
        <v>107.10027777777699</v>
      </c>
      <c r="I289" t="s">
        <v>27665</v>
      </c>
      <c r="J289">
        <v>90</v>
      </c>
      <c r="K289" s="1" t="str">
        <f t="shared" si="4"/>
        <v>090M2105</v>
      </c>
      <c r="M289">
        <v>239.21700000000001</v>
      </c>
      <c r="N289">
        <v>1.7622</v>
      </c>
      <c r="O289">
        <v>2.1994652738665401</v>
      </c>
      <c r="P289" t="s">
        <v>38</v>
      </c>
      <c r="Q289">
        <v>0</v>
      </c>
      <c r="R289">
        <v>5135</v>
      </c>
      <c r="S289">
        <v>323</v>
      </c>
      <c r="T289">
        <v>5457</v>
      </c>
      <c r="U289" t="s">
        <v>29</v>
      </c>
    </row>
    <row r="290" spans="1:21" x14ac:dyDescent="0.25">
      <c r="A290" t="s">
        <v>27652</v>
      </c>
      <c r="B290" t="s">
        <v>14811</v>
      </c>
      <c r="C290" s="3">
        <v>34840.799259259256</v>
      </c>
      <c r="D290" s="3">
        <v>34840.799259259256</v>
      </c>
      <c r="E290" t="s">
        <v>27194</v>
      </c>
      <c r="F290">
        <v>52.577777777777698</v>
      </c>
      <c r="G290" t="s">
        <v>27650</v>
      </c>
      <c r="H290">
        <v>107.097222222222</v>
      </c>
      <c r="I290" t="s">
        <v>27653</v>
      </c>
      <c r="J290">
        <v>91</v>
      </c>
      <c r="K290" s="1" t="str">
        <f t="shared" si="4"/>
        <v>091M2105</v>
      </c>
      <c r="M290">
        <v>202.44499999999999</v>
      </c>
      <c r="N290">
        <v>1.9435</v>
      </c>
      <c r="O290">
        <v>2.0327186655889098</v>
      </c>
      <c r="P290" t="s">
        <v>38</v>
      </c>
      <c r="Q290">
        <v>0</v>
      </c>
      <c r="R290">
        <v>4120</v>
      </c>
      <c r="S290">
        <v>314</v>
      </c>
      <c r="T290">
        <v>4433</v>
      </c>
      <c r="U290" t="s">
        <v>29</v>
      </c>
    </row>
    <row r="291" spans="1:21" x14ac:dyDescent="0.25">
      <c r="A291" t="s">
        <v>27649</v>
      </c>
      <c r="B291" t="s">
        <v>14811</v>
      </c>
      <c r="C291" s="3">
        <v>34840.803599537037</v>
      </c>
      <c r="D291" s="3">
        <v>34840.803599537037</v>
      </c>
      <c r="E291" t="s">
        <v>27194</v>
      </c>
      <c r="F291">
        <v>52.577777777777698</v>
      </c>
      <c r="G291" t="s">
        <v>27650</v>
      </c>
      <c r="H291">
        <v>107.096666666666</v>
      </c>
      <c r="I291" t="s">
        <v>27651</v>
      </c>
      <c r="J291">
        <v>92</v>
      </c>
      <c r="K291" s="1" t="str">
        <f t="shared" si="4"/>
        <v>092M2105</v>
      </c>
      <c r="M291">
        <v>162.483</v>
      </c>
      <c r="N291">
        <v>2.0085000000000002</v>
      </c>
      <c r="O291">
        <v>1.95569344599132</v>
      </c>
      <c r="P291" t="s">
        <v>38</v>
      </c>
      <c r="Q291">
        <v>0</v>
      </c>
      <c r="R291">
        <v>2771</v>
      </c>
      <c r="S291">
        <v>143</v>
      </c>
      <c r="T291">
        <v>2913</v>
      </c>
      <c r="U291" t="s">
        <v>29</v>
      </c>
    </row>
    <row r="292" spans="1:21" x14ac:dyDescent="0.25">
      <c r="A292" t="s">
        <v>27647</v>
      </c>
      <c r="B292" t="s">
        <v>14811</v>
      </c>
      <c r="C292" s="3">
        <v>34840.807118055556</v>
      </c>
      <c r="D292" s="3">
        <v>34840.807118055556</v>
      </c>
      <c r="E292" t="s">
        <v>27194</v>
      </c>
      <c r="F292">
        <v>52.577222222222197</v>
      </c>
      <c r="G292" t="s">
        <v>27648</v>
      </c>
      <c r="H292">
        <v>107.09555555555499</v>
      </c>
      <c r="I292" t="s">
        <v>27646</v>
      </c>
      <c r="J292">
        <v>93</v>
      </c>
      <c r="K292" s="1" t="str">
        <f t="shared" si="4"/>
        <v>093M2105</v>
      </c>
      <c r="M292">
        <v>140.33000000000001</v>
      </c>
      <c r="N292">
        <v>2.0973999999999999</v>
      </c>
      <c r="O292">
        <v>1.8646178386886501</v>
      </c>
      <c r="P292" t="s">
        <v>38</v>
      </c>
      <c r="Q292">
        <v>0</v>
      </c>
      <c r="R292">
        <v>2714</v>
      </c>
      <c r="S292">
        <v>235</v>
      </c>
      <c r="T292">
        <v>2948</v>
      </c>
      <c r="U292" t="s">
        <v>29</v>
      </c>
    </row>
    <row r="293" spans="1:21" x14ac:dyDescent="0.25">
      <c r="A293" t="s">
        <v>27641</v>
      </c>
      <c r="B293" t="s">
        <v>14811</v>
      </c>
      <c r="C293" s="3">
        <v>34840.810266203705</v>
      </c>
      <c r="D293" s="3">
        <v>34840.810266203705</v>
      </c>
      <c r="E293" t="s">
        <v>27194</v>
      </c>
      <c r="F293">
        <v>52.576111111111103</v>
      </c>
      <c r="G293" t="s">
        <v>27642</v>
      </c>
      <c r="H293">
        <v>107.09444444444399</v>
      </c>
      <c r="I293" t="s">
        <v>27643</v>
      </c>
      <c r="J293">
        <v>94</v>
      </c>
      <c r="K293" s="1" t="str">
        <f t="shared" si="4"/>
        <v>094M2105</v>
      </c>
      <c r="M293">
        <v>128.553</v>
      </c>
      <c r="N293">
        <v>2.1629</v>
      </c>
      <c r="O293">
        <v>1.79854402779811</v>
      </c>
      <c r="P293" t="s">
        <v>38</v>
      </c>
      <c r="Q293">
        <v>0</v>
      </c>
      <c r="R293">
        <v>3245</v>
      </c>
      <c r="S293">
        <v>380</v>
      </c>
      <c r="T293">
        <v>3624</v>
      </c>
      <c r="U293" t="s">
        <v>29</v>
      </c>
    </row>
    <row r="294" spans="1:21" x14ac:dyDescent="0.25">
      <c r="A294" t="s">
        <v>27638</v>
      </c>
      <c r="B294" t="s">
        <v>14811</v>
      </c>
      <c r="C294" s="3">
        <v>34840.813125000001</v>
      </c>
      <c r="D294" s="3">
        <v>34840.813125000001</v>
      </c>
      <c r="E294" t="s">
        <v>27194</v>
      </c>
      <c r="F294">
        <v>52.5763888888888</v>
      </c>
      <c r="G294" t="s">
        <v>27639</v>
      </c>
      <c r="H294">
        <v>107.094166666666</v>
      </c>
      <c r="I294" t="s">
        <v>27640</v>
      </c>
      <c r="J294">
        <v>95</v>
      </c>
      <c r="K294" s="1" t="str">
        <f t="shared" si="4"/>
        <v>095M2105</v>
      </c>
      <c r="M294">
        <v>119.117</v>
      </c>
      <c r="N294">
        <v>2.2006999999999999</v>
      </c>
      <c r="O294">
        <v>1.76229609770581</v>
      </c>
      <c r="P294" t="s">
        <v>38</v>
      </c>
      <c r="Q294">
        <v>0</v>
      </c>
      <c r="R294">
        <v>3051</v>
      </c>
      <c r="S294">
        <v>246</v>
      </c>
      <c r="T294">
        <v>3296</v>
      </c>
      <c r="U294" t="s">
        <v>29</v>
      </c>
    </row>
    <row r="295" spans="1:21" x14ac:dyDescent="0.25">
      <c r="A295" t="s">
        <v>27644</v>
      </c>
      <c r="B295" t="s">
        <v>14811</v>
      </c>
      <c r="C295" s="3">
        <v>34840.8202662037</v>
      </c>
      <c r="D295" s="3">
        <v>34840.8202662037</v>
      </c>
      <c r="E295" t="s">
        <v>27194</v>
      </c>
      <c r="F295">
        <v>52.572499999999998</v>
      </c>
      <c r="G295" t="s">
        <v>27645</v>
      </c>
      <c r="H295">
        <v>107.09555555555499</v>
      </c>
      <c r="I295" t="s">
        <v>27646</v>
      </c>
      <c r="J295">
        <v>96</v>
      </c>
      <c r="K295" s="1" t="str">
        <f t="shared" si="4"/>
        <v>096M2105</v>
      </c>
      <c r="M295">
        <v>54.185000000000002</v>
      </c>
      <c r="N295">
        <v>2.0404</v>
      </c>
      <c r="O295">
        <v>1.9222999599216699</v>
      </c>
      <c r="P295" t="s">
        <v>38</v>
      </c>
      <c r="Q295">
        <v>0</v>
      </c>
      <c r="R295">
        <v>2424</v>
      </c>
      <c r="S295">
        <v>25</v>
      </c>
      <c r="T295">
        <v>2448</v>
      </c>
      <c r="U295" t="s">
        <v>29</v>
      </c>
    </row>
    <row r="296" spans="1:21" x14ac:dyDescent="0.25">
      <c r="A296" t="s">
        <v>27632</v>
      </c>
      <c r="B296" t="s">
        <v>14811</v>
      </c>
      <c r="C296" s="3">
        <v>34840.835659722223</v>
      </c>
      <c r="D296" s="3">
        <v>34840.835659722223</v>
      </c>
      <c r="E296" t="s">
        <v>27194</v>
      </c>
      <c r="F296">
        <v>52.598888888888801</v>
      </c>
      <c r="G296" t="s">
        <v>27633</v>
      </c>
      <c r="H296">
        <v>107.088055555555</v>
      </c>
      <c r="I296" t="s">
        <v>27634</v>
      </c>
      <c r="J296">
        <v>97</v>
      </c>
      <c r="K296" s="1" t="str">
        <f t="shared" si="4"/>
        <v>097M2105</v>
      </c>
      <c r="M296">
        <v>495.5</v>
      </c>
      <c r="N296">
        <v>1.5353000000000001</v>
      </c>
      <c r="O296">
        <v>2.4276977229014598</v>
      </c>
      <c r="P296" t="s">
        <v>38</v>
      </c>
      <c r="Q296">
        <v>5451</v>
      </c>
      <c r="R296">
        <v>11238</v>
      </c>
      <c r="S296">
        <v>221</v>
      </c>
      <c r="T296">
        <v>11458</v>
      </c>
      <c r="U296" t="s">
        <v>29</v>
      </c>
    </row>
    <row r="297" spans="1:21" x14ac:dyDescent="0.25">
      <c r="A297" t="s">
        <v>27618</v>
      </c>
      <c r="B297" t="s">
        <v>14811</v>
      </c>
      <c r="C297" s="3">
        <v>34840.868356481478</v>
      </c>
      <c r="D297" s="3">
        <v>34840.868356481478</v>
      </c>
      <c r="E297" t="s">
        <v>27194</v>
      </c>
      <c r="F297">
        <v>52.614166666666598</v>
      </c>
      <c r="G297" t="s">
        <v>27619</v>
      </c>
      <c r="H297">
        <v>107.0775</v>
      </c>
      <c r="I297" t="s">
        <v>27620</v>
      </c>
      <c r="J297">
        <v>98</v>
      </c>
      <c r="K297" s="1" t="str">
        <f t="shared" si="4"/>
        <v>098M2105</v>
      </c>
      <c r="M297">
        <v>719.00300000000004</v>
      </c>
      <c r="N297">
        <v>1.4618</v>
      </c>
      <c r="O297">
        <v>2.5031406802851301</v>
      </c>
      <c r="P297" t="s">
        <v>38</v>
      </c>
      <c r="Q297">
        <v>6421</v>
      </c>
      <c r="R297">
        <v>16869</v>
      </c>
      <c r="S297">
        <v>213</v>
      </c>
      <c r="T297">
        <v>17081</v>
      </c>
      <c r="U297" t="s">
        <v>29</v>
      </c>
    </row>
    <row r="298" spans="1:21" x14ac:dyDescent="0.25">
      <c r="A298" t="s">
        <v>27603</v>
      </c>
      <c r="B298" t="s">
        <v>14811</v>
      </c>
      <c r="C298" s="3">
        <v>34840.902465277781</v>
      </c>
      <c r="D298" s="3">
        <v>34840.902465277781</v>
      </c>
      <c r="E298" t="s">
        <v>27194</v>
      </c>
      <c r="F298">
        <v>52.633333333333297</v>
      </c>
      <c r="G298" t="s">
        <v>27604</v>
      </c>
      <c r="H298">
        <v>107.0625</v>
      </c>
      <c r="I298" t="s">
        <v>27605</v>
      </c>
      <c r="J298">
        <v>99</v>
      </c>
      <c r="K298" s="1" t="str">
        <f t="shared" si="4"/>
        <v>099M2105</v>
      </c>
      <c r="M298">
        <v>981.36599999999999</v>
      </c>
      <c r="N298">
        <v>1.3287</v>
      </c>
      <c r="O298">
        <v>2.6354635762753702</v>
      </c>
      <c r="P298" t="s">
        <v>38</v>
      </c>
      <c r="Q298">
        <v>3422</v>
      </c>
      <c r="R298">
        <v>17144</v>
      </c>
      <c r="S298">
        <v>151</v>
      </c>
      <c r="T298">
        <v>17294</v>
      </c>
      <c r="U298" t="s">
        <v>29</v>
      </c>
    </row>
    <row r="299" spans="1:21" x14ac:dyDescent="0.25">
      <c r="A299" t="s">
        <v>28129</v>
      </c>
      <c r="B299" t="s">
        <v>14811</v>
      </c>
      <c r="C299" s="3">
        <v>34841.174687500003</v>
      </c>
      <c r="D299" s="3">
        <v>34841.174675925926</v>
      </c>
      <c r="E299" t="s">
        <v>28067</v>
      </c>
      <c r="F299">
        <v>52.885833333333302</v>
      </c>
      <c r="G299" t="s">
        <v>28130</v>
      </c>
      <c r="H299">
        <v>107.953055555555</v>
      </c>
      <c r="I299" t="s">
        <v>28131</v>
      </c>
      <c r="J299">
        <v>100</v>
      </c>
      <c r="K299" s="1" t="str">
        <f t="shared" si="4"/>
        <v>100M2205</v>
      </c>
      <c r="M299">
        <v>1030.325</v>
      </c>
      <c r="N299">
        <v>0.78549999999999998</v>
      </c>
      <c r="O299">
        <v>3.2074337608649901</v>
      </c>
      <c r="P299" t="s">
        <v>38</v>
      </c>
      <c r="Q299">
        <v>6105</v>
      </c>
      <c r="R299">
        <v>25341</v>
      </c>
      <c r="S299">
        <v>441</v>
      </c>
      <c r="T299">
        <v>25781</v>
      </c>
      <c r="U299" t="s">
        <v>29</v>
      </c>
    </row>
    <row r="300" spans="1:21" x14ac:dyDescent="0.25">
      <c r="A300" t="s">
        <v>28126</v>
      </c>
      <c r="B300" t="s">
        <v>14811</v>
      </c>
      <c r="C300" s="3">
        <v>34841.211631944447</v>
      </c>
      <c r="D300" s="3">
        <v>34841.211631944447</v>
      </c>
      <c r="E300" t="s">
        <v>28067</v>
      </c>
      <c r="F300">
        <v>52.976111111111102</v>
      </c>
      <c r="G300" t="s">
        <v>28127</v>
      </c>
      <c r="H300">
        <v>107.95</v>
      </c>
      <c r="I300" t="s">
        <v>28128</v>
      </c>
      <c r="J300">
        <v>101</v>
      </c>
      <c r="K300" s="1" t="str">
        <f t="shared" si="4"/>
        <v>101M2205</v>
      </c>
      <c r="M300">
        <v>1014.508</v>
      </c>
      <c r="N300">
        <v>0.58979999999999999</v>
      </c>
      <c r="O300">
        <v>3.3726000949827801</v>
      </c>
      <c r="P300" t="s">
        <v>38</v>
      </c>
      <c r="Q300">
        <v>3876</v>
      </c>
      <c r="R300">
        <v>20621</v>
      </c>
      <c r="S300">
        <v>399</v>
      </c>
      <c r="T300">
        <v>21019</v>
      </c>
      <c r="U300" t="s">
        <v>29</v>
      </c>
    </row>
    <row r="301" spans="1:21" x14ac:dyDescent="0.25">
      <c r="A301" t="s">
        <v>28087</v>
      </c>
      <c r="B301" t="s">
        <v>14811</v>
      </c>
      <c r="C301" s="3">
        <v>34841.253252314818</v>
      </c>
      <c r="D301" s="3">
        <v>34841.253252314818</v>
      </c>
      <c r="E301" t="s">
        <v>28067</v>
      </c>
      <c r="F301">
        <v>53.183333333333302</v>
      </c>
      <c r="G301" t="s">
        <v>28088</v>
      </c>
      <c r="H301">
        <v>107.761944444444</v>
      </c>
      <c r="I301" t="s">
        <v>28089</v>
      </c>
      <c r="J301">
        <v>102</v>
      </c>
      <c r="K301" s="1" t="str">
        <f t="shared" si="4"/>
        <v>102M2205</v>
      </c>
      <c r="M301">
        <v>1625.1120000000001</v>
      </c>
      <c r="N301">
        <v>1.0947</v>
      </c>
      <c r="O301">
        <v>2.96479704244816</v>
      </c>
      <c r="P301" t="s">
        <v>38</v>
      </c>
      <c r="Q301">
        <v>4614</v>
      </c>
      <c r="R301">
        <v>32386</v>
      </c>
      <c r="S301">
        <v>343</v>
      </c>
      <c r="T301">
        <v>32728</v>
      </c>
      <c r="U301" t="s">
        <v>29</v>
      </c>
    </row>
    <row r="302" spans="1:21" x14ac:dyDescent="0.25">
      <c r="A302" t="s">
        <v>28076</v>
      </c>
      <c r="B302" t="s">
        <v>14811</v>
      </c>
      <c r="C302" s="3">
        <v>34841.356504629628</v>
      </c>
      <c r="D302" s="3">
        <v>34841.356504629628</v>
      </c>
      <c r="E302" t="s">
        <v>28067</v>
      </c>
      <c r="F302">
        <v>53.2141666666666</v>
      </c>
      <c r="G302" t="s">
        <v>28077</v>
      </c>
      <c r="H302">
        <v>107.739444444444</v>
      </c>
      <c r="I302" t="s">
        <v>28078</v>
      </c>
      <c r="J302">
        <v>103</v>
      </c>
      <c r="K302" s="1" t="str">
        <f t="shared" si="4"/>
        <v>103M2205</v>
      </c>
      <c r="M302">
        <v>1132.9780000000001</v>
      </c>
      <c r="N302">
        <v>1.1476</v>
      </c>
      <c r="O302">
        <v>2.8127868995734699</v>
      </c>
      <c r="P302" t="s">
        <v>38</v>
      </c>
      <c r="Q302">
        <v>5395</v>
      </c>
      <c r="R302">
        <v>24148</v>
      </c>
      <c r="S302">
        <v>312</v>
      </c>
      <c r="T302">
        <v>24459</v>
      </c>
      <c r="U302" t="s">
        <v>29</v>
      </c>
    </row>
    <row r="303" spans="1:21" x14ac:dyDescent="0.25">
      <c r="A303" t="s">
        <v>28073</v>
      </c>
      <c r="B303" t="s">
        <v>14811</v>
      </c>
      <c r="C303" s="3">
        <v>34841.384664351855</v>
      </c>
      <c r="D303" s="3">
        <v>34841.384664351855</v>
      </c>
      <c r="E303" t="s">
        <v>28067</v>
      </c>
      <c r="F303">
        <v>53.222499999999997</v>
      </c>
      <c r="G303" t="s">
        <v>28074</v>
      </c>
      <c r="H303">
        <v>107.7375</v>
      </c>
      <c r="I303" t="s">
        <v>28075</v>
      </c>
      <c r="J303">
        <v>104</v>
      </c>
      <c r="K303" s="1" t="str">
        <f t="shared" si="4"/>
        <v>104M2205</v>
      </c>
      <c r="M303">
        <v>516.13800000000003</v>
      </c>
      <c r="N303">
        <v>1.2153</v>
      </c>
      <c r="O303">
        <v>2.7450357334590998</v>
      </c>
      <c r="P303" t="s">
        <v>38</v>
      </c>
      <c r="Q303">
        <v>6186</v>
      </c>
      <c r="R303">
        <v>12445</v>
      </c>
      <c r="S303">
        <v>437</v>
      </c>
      <c r="T303">
        <v>12881</v>
      </c>
      <c r="U303" t="s">
        <v>29</v>
      </c>
    </row>
    <row r="304" spans="1:21" x14ac:dyDescent="0.25">
      <c r="A304" t="s">
        <v>28066</v>
      </c>
      <c r="B304" t="s">
        <v>14811</v>
      </c>
      <c r="C304" s="3">
        <v>34841.39984953704</v>
      </c>
      <c r="D304" s="3">
        <v>34841.39984953704</v>
      </c>
      <c r="E304" t="s">
        <v>28067</v>
      </c>
      <c r="F304">
        <v>53.225277777777698</v>
      </c>
      <c r="G304" t="s">
        <v>28068</v>
      </c>
      <c r="H304">
        <v>107.730555555555</v>
      </c>
      <c r="I304" t="s">
        <v>28069</v>
      </c>
      <c r="J304">
        <v>105</v>
      </c>
      <c r="K304" s="1" t="str">
        <f t="shared" si="4"/>
        <v>105M2205</v>
      </c>
      <c r="M304">
        <v>240.184</v>
      </c>
      <c r="N304">
        <v>1.1240000000000001</v>
      </c>
      <c r="O304">
        <v>2.8379064954560498</v>
      </c>
      <c r="P304" t="s">
        <v>38</v>
      </c>
      <c r="Q304">
        <v>0</v>
      </c>
      <c r="R304">
        <v>7758</v>
      </c>
      <c r="S304">
        <v>284</v>
      </c>
      <c r="T304">
        <v>8041</v>
      </c>
      <c r="U304" t="s">
        <v>29</v>
      </c>
    </row>
    <row r="305" spans="1:21" x14ac:dyDescent="0.25">
      <c r="A305" t="s">
        <v>28197</v>
      </c>
      <c r="B305" t="s">
        <v>14811</v>
      </c>
      <c r="C305" s="3">
        <v>34841.489490740743</v>
      </c>
      <c r="D305" s="3">
        <v>34841.489490740743</v>
      </c>
      <c r="E305" t="s">
        <v>28067</v>
      </c>
      <c r="F305">
        <v>53.364722222222198</v>
      </c>
      <c r="G305" t="s">
        <v>28198</v>
      </c>
      <c r="H305">
        <v>108.218055555555</v>
      </c>
      <c r="I305" t="s">
        <v>28199</v>
      </c>
      <c r="J305">
        <v>106</v>
      </c>
      <c r="K305" s="1" t="str">
        <f t="shared" si="4"/>
        <v>106M2205</v>
      </c>
      <c r="M305">
        <v>1627.0840000000001</v>
      </c>
      <c r="N305">
        <v>0.97060000000000002</v>
      </c>
      <c r="O305">
        <v>3.0757558669864502</v>
      </c>
      <c r="P305" t="s">
        <v>38</v>
      </c>
      <c r="Q305">
        <v>3812</v>
      </c>
      <c r="R305">
        <v>31924</v>
      </c>
      <c r="S305">
        <v>168</v>
      </c>
      <c r="T305">
        <v>32091</v>
      </c>
      <c r="U305" t="s">
        <v>29</v>
      </c>
    </row>
    <row r="306" spans="1:21" x14ac:dyDescent="0.25">
      <c r="A306" t="s">
        <v>28290</v>
      </c>
      <c r="B306" t="s">
        <v>14811</v>
      </c>
      <c r="C306" s="3">
        <v>34841.570914351854</v>
      </c>
      <c r="D306" s="3">
        <v>34841.570914351854</v>
      </c>
      <c r="E306" t="s">
        <v>28067</v>
      </c>
      <c r="F306">
        <v>53.389166666666597</v>
      </c>
      <c r="G306" t="s">
        <v>28291</v>
      </c>
      <c r="H306">
        <v>108.648888888888</v>
      </c>
      <c r="I306" t="s">
        <v>28292</v>
      </c>
      <c r="J306">
        <v>107</v>
      </c>
      <c r="K306" s="1" t="str">
        <f t="shared" si="4"/>
        <v>107M2205</v>
      </c>
      <c r="M306">
        <v>1073.2719999999999</v>
      </c>
      <c r="N306">
        <v>1.1308</v>
      </c>
      <c r="O306">
        <v>2.86100455911822</v>
      </c>
      <c r="P306" t="s">
        <v>38</v>
      </c>
      <c r="Q306">
        <v>4236</v>
      </c>
      <c r="R306">
        <v>20387</v>
      </c>
      <c r="S306">
        <v>234</v>
      </c>
      <c r="T306">
        <v>20620</v>
      </c>
      <c r="U306" t="s">
        <v>29</v>
      </c>
    </row>
    <row r="307" spans="1:21" x14ac:dyDescent="0.25">
      <c r="A307" t="s">
        <v>28315</v>
      </c>
      <c r="B307" t="s">
        <v>14811</v>
      </c>
      <c r="C307" s="3">
        <v>34841.603182870371</v>
      </c>
      <c r="D307" s="3">
        <v>34841.603182870371</v>
      </c>
      <c r="E307" t="s">
        <v>28067</v>
      </c>
      <c r="F307">
        <v>53.393888888888803</v>
      </c>
      <c r="G307" t="s">
        <v>28316</v>
      </c>
      <c r="H307">
        <v>108.68222222222199</v>
      </c>
      <c r="I307" t="s">
        <v>28317</v>
      </c>
      <c r="J307">
        <v>108</v>
      </c>
      <c r="K307" s="1" t="str">
        <f t="shared" si="4"/>
        <v>108M2205</v>
      </c>
      <c r="M307">
        <v>600.43299999999999</v>
      </c>
      <c r="N307">
        <v>1.0379</v>
      </c>
      <c r="O307">
        <v>2.9282852352009598</v>
      </c>
      <c r="P307" t="s">
        <v>38</v>
      </c>
      <c r="Q307">
        <v>4529</v>
      </c>
      <c r="R307">
        <v>10923</v>
      </c>
      <c r="S307">
        <v>305</v>
      </c>
      <c r="T307">
        <v>11227</v>
      </c>
      <c r="U307" t="s">
        <v>29</v>
      </c>
    </row>
    <row r="308" spans="1:21" x14ac:dyDescent="0.25">
      <c r="A308" t="s">
        <v>28340</v>
      </c>
      <c r="B308" t="s">
        <v>14811</v>
      </c>
      <c r="C308" s="3">
        <v>34841.639606481483</v>
      </c>
      <c r="D308" s="3">
        <v>34841.639606481483</v>
      </c>
      <c r="E308" t="s">
        <v>28067</v>
      </c>
      <c r="F308">
        <v>53.400555555555499</v>
      </c>
      <c r="G308" t="s">
        <v>28341</v>
      </c>
      <c r="H308">
        <v>108.74250000000001</v>
      </c>
      <c r="I308" t="s">
        <v>28342</v>
      </c>
      <c r="J308">
        <v>109</v>
      </c>
      <c r="K308" s="1" t="str">
        <f t="shared" si="4"/>
        <v>109M2205</v>
      </c>
      <c r="M308">
        <v>285.59399999999999</v>
      </c>
      <c r="N308">
        <v>0.70409999999999995</v>
      </c>
      <c r="O308">
        <v>3.2886516392397098</v>
      </c>
      <c r="P308" t="s">
        <v>38</v>
      </c>
      <c r="Q308">
        <v>1169</v>
      </c>
      <c r="R308">
        <v>8397</v>
      </c>
      <c r="S308">
        <v>328</v>
      </c>
      <c r="T308">
        <v>8724</v>
      </c>
      <c r="U308" t="s">
        <v>29</v>
      </c>
    </row>
    <row r="309" spans="1:21" x14ac:dyDescent="0.25">
      <c r="A309" t="s">
        <v>28293</v>
      </c>
      <c r="B309" t="s">
        <v>14811</v>
      </c>
      <c r="C309" s="3">
        <v>34841.668854166666</v>
      </c>
      <c r="D309" s="3">
        <v>34841.668854166666</v>
      </c>
      <c r="E309" t="s">
        <v>28067</v>
      </c>
      <c r="F309">
        <v>53.440833333333302</v>
      </c>
      <c r="G309" t="s">
        <v>28294</v>
      </c>
      <c r="H309">
        <v>108.65388888888801</v>
      </c>
      <c r="I309" t="s">
        <v>28295</v>
      </c>
      <c r="J309">
        <v>110</v>
      </c>
      <c r="K309" s="1" t="str">
        <f t="shared" si="4"/>
        <v>110M2205</v>
      </c>
      <c r="M309">
        <v>441.48899999999998</v>
      </c>
      <c r="N309">
        <v>1.1560999999999999</v>
      </c>
      <c r="O309">
        <v>2.8367472680466101</v>
      </c>
      <c r="P309" t="s">
        <v>38</v>
      </c>
      <c r="Q309">
        <v>3427</v>
      </c>
      <c r="R309">
        <v>8372</v>
      </c>
      <c r="S309">
        <v>231</v>
      </c>
      <c r="T309">
        <v>8602</v>
      </c>
      <c r="U309" t="s">
        <v>29</v>
      </c>
    </row>
    <row r="310" spans="1:21" x14ac:dyDescent="0.25">
      <c r="A310" t="s">
        <v>28370</v>
      </c>
      <c r="B310" t="s">
        <v>14811</v>
      </c>
      <c r="C310" s="3">
        <v>34841.692893518521</v>
      </c>
      <c r="D310" s="3">
        <v>34841.692893518521</v>
      </c>
      <c r="E310" t="s">
        <v>28067</v>
      </c>
      <c r="F310">
        <v>53.467777777777698</v>
      </c>
      <c r="G310" t="s">
        <v>28371</v>
      </c>
      <c r="H310">
        <v>108.893611111111</v>
      </c>
      <c r="I310" t="s">
        <v>28372</v>
      </c>
      <c r="J310">
        <v>111</v>
      </c>
      <c r="K310" s="1" t="str">
        <f t="shared" si="4"/>
        <v>111M2205</v>
      </c>
      <c r="M310">
        <v>717.57299999999998</v>
      </c>
      <c r="N310">
        <v>1.5434000000000001</v>
      </c>
      <c r="O310">
        <v>2.4342145879875101</v>
      </c>
      <c r="P310" t="s">
        <v>38</v>
      </c>
      <c r="Q310">
        <v>4505</v>
      </c>
      <c r="R310">
        <v>12598</v>
      </c>
      <c r="S310">
        <v>243</v>
      </c>
      <c r="T310">
        <v>12840</v>
      </c>
      <c r="U310" t="s">
        <v>29</v>
      </c>
    </row>
    <row r="311" spans="1:21" x14ac:dyDescent="0.25">
      <c r="A311" t="s">
        <v>28280</v>
      </c>
      <c r="B311" t="s">
        <v>14811</v>
      </c>
      <c r="C311" s="3">
        <v>34841.712743055556</v>
      </c>
      <c r="D311" s="3">
        <v>34841.712743055556</v>
      </c>
      <c r="E311" t="s">
        <v>28067</v>
      </c>
      <c r="F311">
        <v>53.4791666666666</v>
      </c>
      <c r="G311" t="s">
        <v>28281</v>
      </c>
      <c r="H311">
        <v>108.571666666666</v>
      </c>
      <c r="I311" t="s">
        <v>28282</v>
      </c>
      <c r="J311">
        <v>112</v>
      </c>
      <c r="K311" s="1" t="str">
        <f t="shared" si="4"/>
        <v>112M2205</v>
      </c>
      <c r="M311">
        <v>1197.328</v>
      </c>
      <c r="N311">
        <v>1.7595000000000001</v>
      </c>
      <c r="O311">
        <v>2.2042483871543301</v>
      </c>
      <c r="P311" t="s">
        <v>38</v>
      </c>
      <c r="Q311">
        <v>4393</v>
      </c>
      <c r="R311">
        <v>23288</v>
      </c>
      <c r="S311">
        <v>332</v>
      </c>
      <c r="T311">
        <v>23619</v>
      </c>
      <c r="U311" t="s">
        <v>29</v>
      </c>
    </row>
    <row r="312" spans="1:21" x14ac:dyDescent="0.25">
      <c r="A312" t="s">
        <v>28277</v>
      </c>
      <c r="B312" t="s">
        <v>14811</v>
      </c>
      <c r="C312" s="3">
        <v>34841.746111111112</v>
      </c>
      <c r="D312" s="3">
        <v>34841.746111111112</v>
      </c>
      <c r="E312" t="s">
        <v>28067</v>
      </c>
      <c r="F312">
        <v>53.494444444444397</v>
      </c>
      <c r="G312" t="s">
        <v>28278</v>
      </c>
      <c r="H312">
        <v>108.551111111111</v>
      </c>
      <c r="I312" t="s">
        <v>28279</v>
      </c>
      <c r="J312">
        <v>113</v>
      </c>
      <c r="K312" s="1" t="str">
        <f t="shared" si="4"/>
        <v>113M2205</v>
      </c>
      <c r="M312">
        <v>700.28499999999997</v>
      </c>
      <c r="N312">
        <v>1.3686</v>
      </c>
      <c r="O312">
        <v>2.6031777525134601</v>
      </c>
      <c r="P312" t="s">
        <v>38</v>
      </c>
      <c r="Q312">
        <v>4564</v>
      </c>
      <c r="R312">
        <v>14260</v>
      </c>
      <c r="S312">
        <v>382</v>
      </c>
      <c r="T312">
        <v>14641</v>
      </c>
      <c r="U312" t="s">
        <v>29</v>
      </c>
    </row>
    <row r="313" spans="1:21" x14ac:dyDescent="0.25">
      <c r="A313" t="s">
        <v>28174</v>
      </c>
      <c r="B313" t="s">
        <v>14811</v>
      </c>
      <c r="C313" s="3">
        <v>34841.888113425928</v>
      </c>
      <c r="D313" s="3">
        <v>34841.888101851851</v>
      </c>
      <c r="E313" t="s">
        <v>28067</v>
      </c>
      <c r="F313">
        <v>53.641666666666602</v>
      </c>
      <c r="G313" t="s">
        <v>28175</v>
      </c>
      <c r="H313">
        <v>108.138055555555</v>
      </c>
      <c r="I313" t="s">
        <v>28176</v>
      </c>
      <c r="J313">
        <v>114</v>
      </c>
      <c r="K313" s="1" t="str">
        <f t="shared" si="4"/>
        <v>114N2205</v>
      </c>
      <c r="M313">
        <v>384.43400000000003</v>
      </c>
      <c r="N313">
        <v>1.3886000000000001</v>
      </c>
      <c r="O313">
        <v>2.5738584799228801</v>
      </c>
      <c r="P313" t="s">
        <v>38</v>
      </c>
      <c r="Q313">
        <v>3429</v>
      </c>
      <c r="R313">
        <v>10198</v>
      </c>
      <c r="S313">
        <v>68</v>
      </c>
      <c r="T313">
        <v>10265</v>
      </c>
      <c r="U313" t="s">
        <v>29</v>
      </c>
    </row>
    <row r="314" spans="1:21" x14ac:dyDescent="0.25">
      <c r="A314" t="s">
        <v>28249</v>
      </c>
      <c r="B314" t="s">
        <v>14811</v>
      </c>
      <c r="C314" s="3">
        <v>34842.030289351853</v>
      </c>
      <c r="D314" s="3">
        <v>34842.030289351853</v>
      </c>
      <c r="E314" t="s">
        <v>28139</v>
      </c>
      <c r="F314">
        <v>53.936666666666603</v>
      </c>
      <c r="G314" t="s">
        <v>28250</v>
      </c>
      <c r="H314">
        <v>108.421666666666</v>
      </c>
      <c r="I314" t="s">
        <v>28251</v>
      </c>
      <c r="J314">
        <v>115</v>
      </c>
      <c r="K314" s="1" t="str">
        <f t="shared" si="4"/>
        <v>115N2305</v>
      </c>
      <c r="M314">
        <v>888.94200000000001</v>
      </c>
      <c r="N314">
        <v>1.2313000000000001</v>
      </c>
      <c r="O314">
        <v>2.74423310320498</v>
      </c>
      <c r="P314" t="s">
        <v>38</v>
      </c>
      <c r="Q314">
        <v>4689</v>
      </c>
      <c r="R314">
        <v>19802</v>
      </c>
      <c r="S314">
        <v>93</v>
      </c>
      <c r="T314">
        <v>19894</v>
      </c>
      <c r="U314" t="s">
        <v>29</v>
      </c>
    </row>
    <row r="315" spans="1:21" x14ac:dyDescent="0.25">
      <c r="A315" t="s">
        <v>28268</v>
      </c>
      <c r="B315" t="s">
        <v>14811</v>
      </c>
      <c r="C315" s="3">
        <v>34842.379861111112</v>
      </c>
      <c r="D315" s="3">
        <v>34842.379849537036</v>
      </c>
      <c r="E315" t="s">
        <v>28139</v>
      </c>
      <c r="F315">
        <v>53.9091666666666</v>
      </c>
      <c r="G315" t="s">
        <v>28269</v>
      </c>
      <c r="H315">
        <v>108.491388888888</v>
      </c>
      <c r="I315" t="s">
        <v>28270</v>
      </c>
      <c r="J315">
        <v>116</v>
      </c>
      <c r="K315" s="1" t="str">
        <f t="shared" si="4"/>
        <v>116N2305</v>
      </c>
      <c r="M315">
        <v>879.32399999999996</v>
      </c>
      <c r="N315">
        <v>1.1234</v>
      </c>
      <c r="O315">
        <v>2.8399586871604101</v>
      </c>
      <c r="P315" t="s">
        <v>38</v>
      </c>
      <c r="Q315">
        <v>3732</v>
      </c>
      <c r="R315">
        <v>17263</v>
      </c>
      <c r="S315">
        <v>252</v>
      </c>
      <c r="T315">
        <v>17514</v>
      </c>
      <c r="U315" t="s">
        <v>29</v>
      </c>
    </row>
    <row r="316" spans="1:21" x14ac:dyDescent="0.25">
      <c r="A316" t="s">
        <v>28230</v>
      </c>
      <c r="B316" t="s">
        <v>14811</v>
      </c>
      <c r="C316" s="3">
        <v>34842.42391203704</v>
      </c>
      <c r="D316" s="3">
        <v>34842.42391203704</v>
      </c>
      <c r="E316" t="s">
        <v>28139</v>
      </c>
      <c r="F316">
        <v>53.970277777777703</v>
      </c>
      <c r="G316" t="s">
        <v>28231</v>
      </c>
      <c r="H316">
        <v>108.36777777777699</v>
      </c>
      <c r="I316" t="s">
        <v>28232</v>
      </c>
      <c r="J316">
        <v>117</v>
      </c>
      <c r="K316" s="1" t="str">
        <f t="shared" si="4"/>
        <v>117N2305</v>
      </c>
      <c r="M316">
        <v>891.26400000000001</v>
      </c>
      <c r="N316">
        <v>1.1519999999999999</v>
      </c>
      <c r="O316">
        <v>2.82273648936583</v>
      </c>
      <c r="P316" t="s">
        <v>38</v>
      </c>
      <c r="Q316">
        <v>3906</v>
      </c>
      <c r="R316">
        <v>18216</v>
      </c>
      <c r="S316">
        <v>162</v>
      </c>
      <c r="T316">
        <v>18377</v>
      </c>
      <c r="U316" t="s">
        <v>29</v>
      </c>
    </row>
    <row r="317" spans="1:21" x14ac:dyDescent="0.25">
      <c r="A317" t="s">
        <v>28219</v>
      </c>
      <c r="B317" t="s">
        <v>14811</v>
      </c>
      <c r="C317" s="3">
        <v>34842.469629629632</v>
      </c>
      <c r="D317" s="3">
        <v>34842.469618055555</v>
      </c>
      <c r="E317" t="s">
        <v>28139</v>
      </c>
      <c r="F317">
        <v>54.013611111111103</v>
      </c>
      <c r="G317" t="s">
        <v>28220</v>
      </c>
      <c r="H317">
        <v>108.281666666666</v>
      </c>
      <c r="I317" t="s">
        <v>28221</v>
      </c>
      <c r="J317">
        <v>119</v>
      </c>
      <c r="K317" s="1" t="str">
        <f t="shared" si="4"/>
        <v>118N2305</v>
      </c>
      <c r="M317">
        <v>558.83600000000001</v>
      </c>
      <c r="N317">
        <v>1.3167</v>
      </c>
      <c r="O317">
        <v>2.6486191695821399</v>
      </c>
      <c r="P317" t="s">
        <v>38</v>
      </c>
      <c r="Q317">
        <v>3777</v>
      </c>
      <c r="R317">
        <v>10918</v>
      </c>
      <c r="S317">
        <v>309</v>
      </c>
      <c r="T317">
        <v>11226</v>
      </c>
      <c r="U317" t="s">
        <v>29</v>
      </c>
    </row>
    <row r="318" spans="1:21" x14ac:dyDescent="0.25">
      <c r="A318" t="s">
        <v>28274</v>
      </c>
      <c r="B318" t="s">
        <v>14811</v>
      </c>
      <c r="C318" s="3">
        <v>34842.53733796296</v>
      </c>
      <c r="D318" s="3">
        <v>34842.53733796296</v>
      </c>
      <c r="E318" t="s">
        <v>28139</v>
      </c>
      <c r="F318">
        <v>53.893611111111099</v>
      </c>
      <c r="G318" t="s">
        <v>28275</v>
      </c>
      <c r="H318">
        <v>108.54583333333299</v>
      </c>
      <c r="I318" t="s">
        <v>28276</v>
      </c>
      <c r="J318">
        <v>119</v>
      </c>
      <c r="K318" s="1" t="str">
        <f t="shared" si="4"/>
        <v>119N2305</v>
      </c>
      <c r="M318">
        <v>845.97799999999995</v>
      </c>
      <c r="N318">
        <v>1.1272</v>
      </c>
      <c r="O318">
        <v>2.8388893334890501</v>
      </c>
      <c r="P318" t="s">
        <v>38</v>
      </c>
      <c r="Q318">
        <v>4818</v>
      </c>
      <c r="R318">
        <v>18889</v>
      </c>
      <c r="S318">
        <v>349</v>
      </c>
      <c r="T318">
        <v>19237</v>
      </c>
      <c r="U318" t="s">
        <v>29</v>
      </c>
    </row>
    <row r="319" spans="1:21" x14ac:dyDescent="0.25">
      <c r="A319" t="s">
        <v>28287</v>
      </c>
      <c r="B319" t="s">
        <v>14811</v>
      </c>
      <c r="C319" s="3">
        <v>34842.592916666668</v>
      </c>
      <c r="D319" s="3">
        <v>34842.592916666668</v>
      </c>
      <c r="E319" t="s">
        <v>28139</v>
      </c>
      <c r="F319">
        <v>53.7633333333333</v>
      </c>
      <c r="G319" t="s">
        <v>28288</v>
      </c>
      <c r="H319">
        <v>108.613611111111</v>
      </c>
      <c r="I319" t="s">
        <v>28289</v>
      </c>
      <c r="J319">
        <v>120</v>
      </c>
      <c r="K319" s="1" t="str">
        <f t="shared" si="4"/>
        <v>120M2305</v>
      </c>
      <c r="M319">
        <v>816.02800000000002</v>
      </c>
      <c r="N319">
        <v>1.1344000000000001</v>
      </c>
      <c r="O319">
        <v>2.8560135219537499</v>
      </c>
      <c r="P319" t="s">
        <v>38</v>
      </c>
      <c r="Q319">
        <v>4156</v>
      </c>
      <c r="R319">
        <v>16057</v>
      </c>
      <c r="S319">
        <v>379</v>
      </c>
      <c r="T319">
        <v>16435</v>
      </c>
      <c r="U319" t="s">
        <v>29</v>
      </c>
    </row>
    <row r="320" spans="1:21" x14ac:dyDescent="0.25">
      <c r="A320" t="s">
        <v>28330</v>
      </c>
      <c r="B320" t="s">
        <v>14811</v>
      </c>
      <c r="C320" s="3">
        <v>34842.651967592596</v>
      </c>
      <c r="D320" s="3">
        <v>34842.651967592596</v>
      </c>
      <c r="E320" t="s">
        <v>28139</v>
      </c>
      <c r="F320">
        <v>53.831388888888803</v>
      </c>
      <c r="G320" t="s">
        <v>28331</v>
      </c>
      <c r="H320">
        <v>108.72499999999999</v>
      </c>
      <c r="I320" t="s">
        <v>28332</v>
      </c>
      <c r="J320">
        <v>121</v>
      </c>
      <c r="K320" s="1" t="str">
        <f t="shared" si="4"/>
        <v>121M2305</v>
      </c>
      <c r="M320">
        <v>713.66899999999998</v>
      </c>
      <c r="N320">
        <v>1.2079</v>
      </c>
      <c r="O320">
        <v>2.7813451312998798</v>
      </c>
      <c r="P320" t="s">
        <v>38</v>
      </c>
      <c r="Q320">
        <v>4270</v>
      </c>
      <c r="R320">
        <v>14398</v>
      </c>
      <c r="S320">
        <v>269</v>
      </c>
      <c r="T320">
        <v>14666</v>
      </c>
      <c r="U320" t="s">
        <v>29</v>
      </c>
    </row>
    <row r="321" spans="1:21" x14ac:dyDescent="0.25">
      <c r="A321" t="s">
        <v>28222</v>
      </c>
      <c r="B321" t="s">
        <v>14811</v>
      </c>
      <c r="C321" s="3">
        <v>34842.766493055555</v>
      </c>
      <c r="D321" s="3">
        <v>34842.766493055555</v>
      </c>
      <c r="E321" t="s">
        <v>28139</v>
      </c>
      <c r="F321">
        <v>53.558055555555498</v>
      </c>
      <c r="G321" t="s">
        <v>28223</v>
      </c>
      <c r="H321">
        <v>108.315833333333</v>
      </c>
      <c r="I321" t="s">
        <v>28224</v>
      </c>
      <c r="J321">
        <v>122</v>
      </c>
      <c r="K321" s="1" t="str">
        <f t="shared" si="4"/>
        <v>122M2305</v>
      </c>
      <c r="M321">
        <v>793.54700000000003</v>
      </c>
      <c r="N321">
        <v>1.1416999999999999</v>
      </c>
      <c r="O321">
        <v>2.8223754234449001</v>
      </c>
      <c r="P321" t="s">
        <v>38</v>
      </c>
      <c r="Q321">
        <v>3739</v>
      </c>
      <c r="R321">
        <v>14971</v>
      </c>
      <c r="S321">
        <v>162</v>
      </c>
      <c r="T321">
        <v>15132</v>
      </c>
      <c r="U321" t="s">
        <v>29</v>
      </c>
    </row>
    <row r="322" spans="1:21" x14ac:dyDescent="0.25">
      <c r="A322" t="s">
        <v>28190</v>
      </c>
      <c r="B322" t="s">
        <v>14811</v>
      </c>
      <c r="C322" s="3">
        <v>34842.817476851851</v>
      </c>
      <c r="D322" s="3">
        <v>34842.817465277774</v>
      </c>
      <c r="E322" t="s">
        <v>28139</v>
      </c>
      <c r="F322">
        <v>53.591666666666598</v>
      </c>
      <c r="G322" t="s">
        <v>28191</v>
      </c>
      <c r="H322">
        <v>108.210555555555</v>
      </c>
      <c r="I322" t="s">
        <v>28192</v>
      </c>
      <c r="J322">
        <v>123</v>
      </c>
      <c r="K322" s="1" t="str">
        <f t="shared" ref="K322:K385" si="5">MID(A322,FIND("*",SUBSTITUTE(A322,"\","*",LEN(A322)-LEN(SUBSTITUTE(A322,"\",""))))+1,FIND(".cnv",A322)-(FIND("*",SUBSTITUTE(A322,"\","*",LEN(A322)-LEN(SUBSTITUTE(A322,"\",""))))+1))</f>
        <v>123M2305</v>
      </c>
      <c r="M322">
        <v>394.68</v>
      </c>
      <c r="N322">
        <v>1.0825</v>
      </c>
      <c r="O322">
        <v>2.8804352779886999</v>
      </c>
      <c r="P322" t="s">
        <v>38</v>
      </c>
      <c r="Q322">
        <v>3718</v>
      </c>
      <c r="R322">
        <v>9546</v>
      </c>
      <c r="S322">
        <v>156</v>
      </c>
      <c r="T322">
        <v>9701</v>
      </c>
      <c r="U322" t="s">
        <v>29</v>
      </c>
    </row>
    <row r="323" spans="1:21" x14ac:dyDescent="0.25">
      <c r="A323" t="s">
        <v>28152</v>
      </c>
      <c r="B323" t="s">
        <v>14811</v>
      </c>
      <c r="C323" s="3">
        <v>34842.854548611111</v>
      </c>
      <c r="D323" s="3">
        <v>34842.854548611111</v>
      </c>
      <c r="E323" t="s">
        <v>28139</v>
      </c>
      <c r="F323">
        <v>53.6516666666666</v>
      </c>
      <c r="G323" t="s">
        <v>28153</v>
      </c>
      <c r="H323">
        <v>108.06916666666601</v>
      </c>
      <c r="I323" t="s">
        <v>28154</v>
      </c>
      <c r="J323">
        <v>124</v>
      </c>
      <c r="K323" s="1" t="str">
        <f t="shared" si="5"/>
        <v>124N2305</v>
      </c>
      <c r="M323">
        <v>518.55100000000004</v>
      </c>
      <c r="N323">
        <v>1.5537000000000001</v>
      </c>
      <c r="O323">
        <v>2.40990899978561</v>
      </c>
      <c r="P323" t="s">
        <v>38</v>
      </c>
      <c r="Q323">
        <v>4531</v>
      </c>
      <c r="R323">
        <v>12982</v>
      </c>
      <c r="S323">
        <v>224</v>
      </c>
      <c r="T323">
        <v>13205</v>
      </c>
      <c r="U323" t="s">
        <v>29</v>
      </c>
    </row>
    <row r="324" spans="1:21" x14ac:dyDescent="0.25">
      <c r="A324" t="s">
        <v>28138</v>
      </c>
      <c r="B324" t="s">
        <v>14811</v>
      </c>
      <c r="C324" s="3">
        <v>34842.875277777777</v>
      </c>
      <c r="D324" s="3">
        <v>34842.875277777777</v>
      </c>
      <c r="E324" t="s">
        <v>28139</v>
      </c>
      <c r="F324">
        <v>53.666944444444397</v>
      </c>
      <c r="G324" t="s">
        <v>28140</v>
      </c>
      <c r="H324">
        <v>108.030555555555</v>
      </c>
      <c r="I324" t="s">
        <v>28141</v>
      </c>
      <c r="J324">
        <v>125</v>
      </c>
      <c r="K324" s="1" t="str">
        <f t="shared" si="5"/>
        <v>125N2305</v>
      </c>
      <c r="M324">
        <v>716.98500000000001</v>
      </c>
      <c r="N324">
        <v>1.538</v>
      </c>
      <c r="O324">
        <v>2.42365644789363</v>
      </c>
      <c r="P324" t="s">
        <v>38</v>
      </c>
      <c r="Q324">
        <v>4162</v>
      </c>
      <c r="R324">
        <v>16184</v>
      </c>
      <c r="S324">
        <v>269</v>
      </c>
      <c r="T324">
        <v>16452</v>
      </c>
      <c r="U324" t="s">
        <v>29</v>
      </c>
    </row>
    <row r="325" spans="1:21" x14ac:dyDescent="0.25">
      <c r="A325" t="s">
        <v>28283</v>
      </c>
      <c r="B325" t="s">
        <v>14811</v>
      </c>
      <c r="C325" s="3">
        <v>34843.268576388888</v>
      </c>
      <c r="D325" s="3">
        <v>34843.268576388888</v>
      </c>
      <c r="E325" t="s">
        <v>28284</v>
      </c>
      <c r="F325">
        <v>54.126388888888798</v>
      </c>
      <c r="G325" t="s">
        <v>28285</v>
      </c>
      <c r="H325">
        <v>108.593055555555</v>
      </c>
      <c r="I325" t="s">
        <v>28286</v>
      </c>
      <c r="J325">
        <v>126</v>
      </c>
      <c r="K325" s="1" t="str">
        <f t="shared" si="5"/>
        <v>126N2405</v>
      </c>
      <c r="M325">
        <v>896.55100000000004</v>
      </c>
      <c r="N325">
        <v>0.98740000000000006</v>
      </c>
      <c r="O325">
        <v>2.9774344612952199</v>
      </c>
      <c r="P325" t="s">
        <v>38</v>
      </c>
      <c r="Q325">
        <v>4786</v>
      </c>
      <c r="R325">
        <v>20085</v>
      </c>
      <c r="S325">
        <v>327</v>
      </c>
      <c r="T325">
        <v>20411</v>
      </c>
      <c r="U325" t="s">
        <v>29</v>
      </c>
    </row>
    <row r="326" spans="1:21" x14ac:dyDescent="0.25">
      <c r="A326" t="s">
        <v>28351</v>
      </c>
      <c r="B326" t="s">
        <v>14811</v>
      </c>
      <c r="C326" s="3">
        <v>34843.351469907408</v>
      </c>
      <c r="D326" s="3">
        <v>34843.351469907408</v>
      </c>
      <c r="E326" t="s">
        <v>28284</v>
      </c>
      <c r="F326">
        <v>54.321388888888798</v>
      </c>
      <c r="G326" t="s">
        <v>28352</v>
      </c>
      <c r="H326">
        <v>108.77277777777699</v>
      </c>
      <c r="I326" t="s">
        <v>28353</v>
      </c>
      <c r="J326">
        <v>127</v>
      </c>
      <c r="K326" s="1" t="str">
        <f t="shared" si="5"/>
        <v>127N2405</v>
      </c>
      <c r="M326">
        <v>896.86199999999997</v>
      </c>
      <c r="N326">
        <v>0.39</v>
      </c>
      <c r="O326">
        <v>3.5856669731237898</v>
      </c>
      <c r="P326" t="s">
        <v>38</v>
      </c>
      <c r="Q326">
        <v>4453</v>
      </c>
      <c r="R326">
        <v>18890</v>
      </c>
      <c r="S326">
        <v>78</v>
      </c>
      <c r="T326">
        <v>18967</v>
      </c>
      <c r="U326" t="s">
        <v>29</v>
      </c>
    </row>
    <row r="327" spans="1:21" x14ac:dyDescent="0.25">
      <c r="A327" t="s">
        <v>28373</v>
      </c>
      <c r="B327" t="s">
        <v>14811</v>
      </c>
      <c r="C327" s="3">
        <v>34843.423171296294</v>
      </c>
      <c r="D327" s="3">
        <v>34843.423171296294</v>
      </c>
      <c r="E327" t="s">
        <v>28284</v>
      </c>
      <c r="F327">
        <v>54.489166666666598</v>
      </c>
      <c r="G327" t="s">
        <v>28374</v>
      </c>
      <c r="H327">
        <v>108.895833333333</v>
      </c>
      <c r="I327" t="s">
        <v>28375</v>
      </c>
      <c r="J327">
        <v>128</v>
      </c>
      <c r="K327" s="1" t="str">
        <f t="shared" si="5"/>
        <v>128N2405</v>
      </c>
      <c r="M327">
        <v>893.65200000000004</v>
      </c>
      <c r="N327">
        <v>0.9728</v>
      </c>
      <c r="O327">
        <v>3.00254251866399</v>
      </c>
      <c r="P327" t="s">
        <v>38</v>
      </c>
      <c r="Q327">
        <v>3753</v>
      </c>
      <c r="R327">
        <v>17549</v>
      </c>
      <c r="S327">
        <v>372</v>
      </c>
      <c r="T327">
        <v>17920</v>
      </c>
      <c r="U327" t="s">
        <v>29</v>
      </c>
    </row>
    <row r="328" spans="1:21" x14ac:dyDescent="0.25">
      <c r="A328" t="s">
        <v>28390</v>
      </c>
      <c r="B328" t="s">
        <v>14811</v>
      </c>
      <c r="C328" s="3">
        <v>34843.462060185186</v>
      </c>
      <c r="D328" s="3">
        <v>34843.462060185186</v>
      </c>
      <c r="E328" t="s">
        <v>28284</v>
      </c>
      <c r="F328">
        <v>54.500555555555501</v>
      </c>
      <c r="G328" t="s">
        <v>28391</v>
      </c>
      <c r="H328">
        <v>108.958611111111</v>
      </c>
      <c r="I328" t="s">
        <v>28392</v>
      </c>
      <c r="J328">
        <v>129</v>
      </c>
      <c r="K328" s="1" t="str">
        <f t="shared" si="5"/>
        <v>129N2405</v>
      </c>
      <c r="M328">
        <v>892.78399999999999</v>
      </c>
      <c r="N328">
        <v>0.37369999999999998</v>
      </c>
      <c r="O328">
        <v>3.58750355104746</v>
      </c>
      <c r="P328" t="s">
        <v>38</v>
      </c>
      <c r="Q328">
        <v>3552</v>
      </c>
      <c r="R328">
        <v>20435</v>
      </c>
      <c r="S328">
        <v>262</v>
      </c>
      <c r="T328">
        <v>20696</v>
      </c>
      <c r="U328" t="s">
        <v>29</v>
      </c>
    </row>
    <row r="329" spans="1:21" x14ac:dyDescent="0.25">
      <c r="A329" t="s">
        <v>28361</v>
      </c>
      <c r="B329" t="s">
        <v>14811</v>
      </c>
      <c r="C329" s="3">
        <v>34843.509884259256</v>
      </c>
      <c r="D329" s="3">
        <v>34843.509884259256</v>
      </c>
      <c r="E329" t="s">
        <v>28284</v>
      </c>
      <c r="F329">
        <v>54.5127777777777</v>
      </c>
      <c r="G329" t="s">
        <v>28362</v>
      </c>
      <c r="H329">
        <v>108.781666666666</v>
      </c>
      <c r="I329" t="s">
        <v>28363</v>
      </c>
      <c r="J329">
        <v>130</v>
      </c>
      <c r="K329" s="1" t="str">
        <f t="shared" si="5"/>
        <v>130N2405</v>
      </c>
      <c r="M329">
        <v>889.11199999999997</v>
      </c>
      <c r="N329">
        <v>1.3217000000000001</v>
      </c>
      <c r="O329">
        <v>2.6840321930477602</v>
      </c>
      <c r="P329" t="s">
        <v>38</v>
      </c>
      <c r="Q329">
        <v>3783</v>
      </c>
      <c r="R329">
        <v>17301</v>
      </c>
      <c r="S329">
        <v>200</v>
      </c>
      <c r="T329">
        <v>17500</v>
      </c>
      <c r="U329" t="s">
        <v>29</v>
      </c>
    </row>
    <row r="330" spans="1:21" x14ac:dyDescent="0.25">
      <c r="A330" t="s">
        <v>28318</v>
      </c>
      <c r="B330" t="s">
        <v>14811</v>
      </c>
      <c r="C330" s="3">
        <v>34843.544930555552</v>
      </c>
      <c r="D330" s="3">
        <v>34843.544930555552</v>
      </c>
      <c r="E330" t="s">
        <v>28284</v>
      </c>
      <c r="F330">
        <v>54.525277777777703</v>
      </c>
      <c r="G330" t="s">
        <v>28319</v>
      </c>
      <c r="H330">
        <v>108.71027777777699</v>
      </c>
      <c r="I330" t="s">
        <v>28320</v>
      </c>
      <c r="J330">
        <v>131</v>
      </c>
      <c r="K330" s="1" t="str">
        <f t="shared" si="5"/>
        <v>131N2405</v>
      </c>
      <c r="M330">
        <v>885.15700000000004</v>
      </c>
      <c r="N330">
        <v>1.4111</v>
      </c>
      <c r="O330">
        <v>2.5496950457043499</v>
      </c>
      <c r="P330" t="s">
        <v>38</v>
      </c>
      <c r="Q330">
        <v>3972</v>
      </c>
      <c r="R330">
        <v>17529</v>
      </c>
      <c r="S330">
        <v>6</v>
      </c>
      <c r="T330">
        <v>17534</v>
      </c>
      <c r="U330" t="s">
        <v>29</v>
      </c>
    </row>
    <row r="331" spans="1:21" x14ac:dyDescent="0.25">
      <c r="A331" t="s">
        <v>28308</v>
      </c>
      <c r="B331" t="s">
        <v>14811</v>
      </c>
      <c r="C331" s="3">
        <v>34843.577638888892</v>
      </c>
      <c r="D331" s="3">
        <v>34843.577638888892</v>
      </c>
      <c r="E331" t="s">
        <v>28284</v>
      </c>
      <c r="F331">
        <v>54.532222222222202</v>
      </c>
      <c r="G331" t="s">
        <v>28309</v>
      </c>
      <c r="H331">
        <v>108.674166666666</v>
      </c>
      <c r="I331" t="s">
        <v>28310</v>
      </c>
      <c r="J331">
        <v>132</v>
      </c>
      <c r="K331" s="1" t="str">
        <f t="shared" si="5"/>
        <v>132N2405</v>
      </c>
      <c r="M331">
        <v>475.85700000000003</v>
      </c>
      <c r="N331">
        <v>1.3935999999999999</v>
      </c>
      <c r="O331">
        <v>2.60964855941292</v>
      </c>
      <c r="P331" t="s">
        <v>38</v>
      </c>
      <c r="Q331">
        <v>3804</v>
      </c>
      <c r="R331">
        <v>8818</v>
      </c>
      <c r="S331">
        <v>146</v>
      </c>
      <c r="T331">
        <v>8963</v>
      </c>
      <c r="U331" t="s">
        <v>29</v>
      </c>
    </row>
    <row r="332" spans="1:21" x14ac:dyDescent="0.25">
      <c r="A332" t="s">
        <v>28302</v>
      </c>
      <c r="B332" t="s">
        <v>14811</v>
      </c>
      <c r="C332" s="3">
        <v>34843.590057870373</v>
      </c>
      <c r="D332" s="3">
        <v>34843.590057870373</v>
      </c>
      <c r="E332" t="s">
        <v>28284</v>
      </c>
      <c r="F332">
        <v>54.535277777777701</v>
      </c>
      <c r="G332" t="s">
        <v>28303</v>
      </c>
      <c r="H332">
        <v>108.67083333333299</v>
      </c>
      <c r="I332" t="s">
        <v>28304</v>
      </c>
      <c r="J332">
        <v>133</v>
      </c>
      <c r="K332" s="1" t="str">
        <f t="shared" si="5"/>
        <v>133N2405</v>
      </c>
      <c r="M332">
        <v>294.51900000000001</v>
      </c>
      <c r="N332">
        <v>1.3557999999999999</v>
      </c>
      <c r="O332">
        <v>2.6070820257173302</v>
      </c>
      <c r="P332" t="s">
        <v>38</v>
      </c>
      <c r="Q332">
        <v>1485</v>
      </c>
      <c r="R332">
        <v>5326</v>
      </c>
      <c r="S332">
        <v>111</v>
      </c>
      <c r="T332">
        <v>5436</v>
      </c>
      <c r="U332" t="s">
        <v>29</v>
      </c>
    </row>
    <row r="333" spans="1:21" x14ac:dyDescent="0.25">
      <c r="A333" t="s">
        <v>28296</v>
      </c>
      <c r="B333" t="s">
        <v>14811</v>
      </c>
      <c r="C333" s="3">
        <v>34843.601979166669</v>
      </c>
      <c r="D333" s="3">
        <v>34843.601979166669</v>
      </c>
      <c r="E333" t="s">
        <v>28284</v>
      </c>
      <c r="F333">
        <v>54.536944444444401</v>
      </c>
      <c r="G333" t="s">
        <v>28297</v>
      </c>
      <c r="H333">
        <v>108.66638888888799</v>
      </c>
      <c r="I333" t="s">
        <v>28298</v>
      </c>
      <c r="J333">
        <v>134</v>
      </c>
      <c r="K333" s="1" t="str">
        <f t="shared" si="5"/>
        <v>134N2405</v>
      </c>
      <c r="M333">
        <v>96.587000000000003</v>
      </c>
      <c r="N333">
        <v>1.381</v>
      </c>
      <c r="O333">
        <v>2.5807196455130401</v>
      </c>
      <c r="P333" t="s">
        <v>38</v>
      </c>
      <c r="Q333">
        <v>0</v>
      </c>
      <c r="R333">
        <v>2601</v>
      </c>
      <c r="S333">
        <v>190</v>
      </c>
      <c r="T333">
        <v>2790</v>
      </c>
      <c r="U333" t="s">
        <v>29</v>
      </c>
    </row>
    <row r="334" spans="1:21" x14ac:dyDescent="0.25">
      <c r="A334" t="s">
        <v>28383</v>
      </c>
      <c r="B334" t="s">
        <v>14811</v>
      </c>
      <c r="C334" s="3">
        <v>34843.737314814818</v>
      </c>
      <c r="D334" s="3">
        <v>34843.737314814818</v>
      </c>
      <c r="E334" t="s">
        <v>28284</v>
      </c>
      <c r="F334">
        <v>54.583611111111097</v>
      </c>
      <c r="G334" t="s">
        <v>28384</v>
      </c>
      <c r="H334">
        <v>108.9075</v>
      </c>
      <c r="I334" t="s">
        <v>28385</v>
      </c>
      <c r="J334">
        <v>135</v>
      </c>
      <c r="K334" s="1" t="str">
        <f t="shared" si="5"/>
        <v>135N2405</v>
      </c>
      <c r="M334">
        <v>895.77300000000002</v>
      </c>
      <c r="N334">
        <v>1.0491999999999999</v>
      </c>
      <c r="O334">
        <v>2.9173941300894701</v>
      </c>
      <c r="P334" t="s">
        <v>38</v>
      </c>
      <c r="Q334">
        <v>3919</v>
      </c>
      <c r="R334">
        <v>18252</v>
      </c>
      <c r="S334">
        <v>198</v>
      </c>
      <c r="T334">
        <v>18449</v>
      </c>
      <c r="U334" t="s">
        <v>29</v>
      </c>
    </row>
    <row r="335" spans="1:21" x14ac:dyDescent="0.25">
      <c r="A335" t="s">
        <v>28429</v>
      </c>
      <c r="B335" t="s">
        <v>14811</v>
      </c>
      <c r="C335" s="3">
        <v>34843.773993055554</v>
      </c>
      <c r="D335" s="3">
        <v>34843.773993055554</v>
      </c>
      <c r="E335" t="s">
        <v>28430</v>
      </c>
      <c r="F335">
        <v>55.035833333333301</v>
      </c>
      <c r="G335" t="s">
        <v>28431</v>
      </c>
      <c r="H335">
        <v>109.116111111111</v>
      </c>
      <c r="I335" t="s">
        <v>28432</v>
      </c>
      <c r="J335">
        <v>136</v>
      </c>
      <c r="K335" s="1" t="str">
        <f t="shared" si="5"/>
        <v>136N2505</v>
      </c>
      <c r="M335">
        <v>152.38999999999999</v>
      </c>
      <c r="N335">
        <v>1.0370999999999999</v>
      </c>
      <c r="O335">
        <v>2.92360478318483</v>
      </c>
      <c r="P335" t="s">
        <v>38</v>
      </c>
      <c r="Q335">
        <v>0</v>
      </c>
      <c r="R335">
        <v>4121</v>
      </c>
      <c r="S335">
        <v>239</v>
      </c>
      <c r="T335">
        <v>4359</v>
      </c>
      <c r="U335" t="s">
        <v>29</v>
      </c>
    </row>
    <row r="336" spans="1:21" x14ac:dyDescent="0.25">
      <c r="A336" t="s">
        <v>28436</v>
      </c>
      <c r="B336" t="s">
        <v>14811</v>
      </c>
      <c r="C336" s="3">
        <v>34843.30609953704</v>
      </c>
      <c r="D336" s="3">
        <v>34843.30609953704</v>
      </c>
      <c r="E336" t="s">
        <v>28430</v>
      </c>
      <c r="F336">
        <v>55.031944444444399</v>
      </c>
      <c r="G336" t="s">
        <v>28437</v>
      </c>
      <c r="H336">
        <v>109.11972222222199</v>
      </c>
      <c r="I336" t="s">
        <v>28438</v>
      </c>
      <c r="J336">
        <v>137</v>
      </c>
      <c r="K336" s="1" t="str">
        <f t="shared" si="5"/>
        <v>137N2505</v>
      </c>
      <c r="M336">
        <v>360.90600000000001</v>
      </c>
      <c r="N336">
        <v>0.75429999999999997</v>
      </c>
      <c r="O336">
        <v>3.22610637682642</v>
      </c>
      <c r="P336" t="s">
        <v>38</v>
      </c>
      <c r="Q336">
        <v>5209</v>
      </c>
      <c r="R336">
        <v>10457</v>
      </c>
      <c r="S336">
        <v>215</v>
      </c>
      <c r="T336">
        <v>10671</v>
      </c>
      <c r="U336" t="s">
        <v>29</v>
      </c>
    </row>
    <row r="337" spans="1:21" x14ac:dyDescent="0.25">
      <c r="A337" t="s">
        <v>28442</v>
      </c>
      <c r="B337" t="s">
        <v>14811</v>
      </c>
      <c r="C337" s="3">
        <v>34843.319710648146</v>
      </c>
      <c r="D337" s="3">
        <v>34843.319710648146</v>
      </c>
      <c r="E337" t="s">
        <v>28430</v>
      </c>
      <c r="F337">
        <v>55.030555555555502</v>
      </c>
      <c r="G337" t="s">
        <v>28443</v>
      </c>
      <c r="H337">
        <v>109.126666666666</v>
      </c>
      <c r="I337" t="s">
        <v>28444</v>
      </c>
      <c r="J337">
        <v>138</v>
      </c>
      <c r="K337" s="1" t="str">
        <f t="shared" si="5"/>
        <v>138N2505</v>
      </c>
      <c r="M337">
        <v>526.255</v>
      </c>
      <c r="N337">
        <v>0.81859999999999999</v>
      </c>
      <c r="O337">
        <v>3.2162922431943102</v>
      </c>
      <c r="P337" t="s">
        <v>38</v>
      </c>
      <c r="Q337">
        <v>4580</v>
      </c>
      <c r="R337">
        <v>11407</v>
      </c>
      <c r="S337">
        <v>204</v>
      </c>
      <c r="T337">
        <v>11610</v>
      </c>
      <c r="U337" t="s">
        <v>29</v>
      </c>
    </row>
    <row r="338" spans="1:21" x14ac:dyDescent="0.25">
      <c r="A338" t="s">
        <v>28467</v>
      </c>
      <c r="B338" t="s">
        <v>14811</v>
      </c>
      <c r="C338" s="3">
        <v>34843.338773148149</v>
      </c>
      <c r="D338" s="3">
        <v>34843.338773148149</v>
      </c>
      <c r="E338" t="s">
        <v>28430</v>
      </c>
      <c r="F338">
        <v>55.0266666666666</v>
      </c>
      <c r="G338" t="s">
        <v>28468</v>
      </c>
      <c r="H338">
        <v>109.159166666666</v>
      </c>
      <c r="I338" t="s">
        <v>28469</v>
      </c>
      <c r="J338">
        <v>139</v>
      </c>
      <c r="K338" s="1" t="str">
        <f t="shared" si="5"/>
        <v>139N2505</v>
      </c>
      <c r="M338">
        <v>847.74199999999996</v>
      </c>
      <c r="N338">
        <v>0.87590000000000001</v>
      </c>
      <c r="O338">
        <v>3.0827109947999798</v>
      </c>
      <c r="P338" t="s">
        <v>38</v>
      </c>
      <c r="Q338">
        <v>4443</v>
      </c>
      <c r="R338">
        <v>19203</v>
      </c>
      <c r="S338">
        <v>512</v>
      </c>
      <c r="T338">
        <v>19714</v>
      </c>
      <c r="U338" t="s">
        <v>29</v>
      </c>
    </row>
    <row r="339" spans="1:21" x14ac:dyDescent="0.25">
      <c r="A339" t="s">
        <v>28487</v>
      </c>
      <c r="B339" t="s">
        <v>14811</v>
      </c>
      <c r="C339" s="3">
        <v>34843.373124999998</v>
      </c>
      <c r="D339" s="3">
        <v>34843.373124999998</v>
      </c>
      <c r="E339" t="s">
        <v>28430</v>
      </c>
      <c r="F339">
        <v>55.010833333333302</v>
      </c>
      <c r="G339" t="s">
        <v>28488</v>
      </c>
      <c r="H339">
        <v>109.20916666666599</v>
      </c>
      <c r="I339" t="s">
        <v>28489</v>
      </c>
      <c r="J339">
        <v>140</v>
      </c>
      <c r="K339" s="1" t="str">
        <f t="shared" si="5"/>
        <v>140N2505</v>
      </c>
      <c r="M339">
        <v>871.86500000000001</v>
      </c>
      <c r="N339">
        <v>0.94820000000000004</v>
      </c>
      <c r="O339">
        <v>3.01636594178883</v>
      </c>
      <c r="P339" t="s">
        <v>38</v>
      </c>
      <c r="Q339">
        <v>4010</v>
      </c>
      <c r="R339">
        <v>18466</v>
      </c>
      <c r="S339">
        <v>186</v>
      </c>
      <c r="T339">
        <v>18651</v>
      </c>
      <c r="U339" t="s">
        <v>29</v>
      </c>
    </row>
    <row r="340" spans="1:21" x14ac:dyDescent="0.25">
      <c r="A340" t="s">
        <v>28527</v>
      </c>
      <c r="B340" t="s">
        <v>14811</v>
      </c>
      <c r="C340" s="3">
        <v>34843.426249999997</v>
      </c>
      <c r="D340" s="3">
        <v>34843.426249999997</v>
      </c>
      <c r="E340" t="s">
        <v>28430</v>
      </c>
      <c r="F340">
        <v>54.975277777777698</v>
      </c>
      <c r="G340" t="s">
        <v>28528</v>
      </c>
      <c r="H340">
        <v>109.345833333333</v>
      </c>
      <c r="I340" t="s">
        <v>28529</v>
      </c>
      <c r="J340">
        <v>141</v>
      </c>
      <c r="K340" s="1" t="str">
        <f t="shared" si="5"/>
        <v>141N2505</v>
      </c>
      <c r="M340">
        <v>853.48699999999997</v>
      </c>
      <c r="N340">
        <v>0.9879</v>
      </c>
      <c r="O340">
        <v>2.97800378979304</v>
      </c>
      <c r="P340" t="s">
        <v>38</v>
      </c>
      <c r="Q340">
        <v>4104</v>
      </c>
      <c r="R340">
        <v>16246</v>
      </c>
      <c r="S340">
        <v>349</v>
      </c>
      <c r="T340">
        <v>16594</v>
      </c>
      <c r="U340" t="s">
        <v>29</v>
      </c>
    </row>
    <row r="341" spans="1:21" x14ac:dyDescent="0.25">
      <c r="A341" t="s">
        <v>28565</v>
      </c>
      <c r="B341" t="s">
        <v>14811</v>
      </c>
      <c r="C341" s="3">
        <v>34843.469942129632</v>
      </c>
      <c r="D341" s="3">
        <v>34843.469942129632</v>
      </c>
      <c r="E341" t="s">
        <v>28430</v>
      </c>
      <c r="F341">
        <v>54.939444444444398</v>
      </c>
      <c r="G341" t="s">
        <v>28566</v>
      </c>
      <c r="H341">
        <v>109.480555555555</v>
      </c>
      <c r="I341" t="s">
        <v>28567</v>
      </c>
      <c r="J341">
        <v>142</v>
      </c>
      <c r="K341" s="1" t="str">
        <f t="shared" si="5"/>
        <v>142N2505</v>
      </c>
      <c r="M341">
        <v>766.41700000000003</v>
      </c>
      <c r="N341">
        <v>1.2477</v>
      </c>
      <c r="O341">
        <v>2.74191281396774</v>
      </c>
      <c r="P341" t="s">
        <v>38</v>
      </c>
      <c r="Q341">
        <v>3718</v>
      </c>
      <c r="R341">
        <v>14581</v>
      </c>
      <c r="S341">
        <v>385</v>
      </c>
      <c r="T341">
        <v>14965</v>
      </c>
      <c r="U341" t="s">
        <v>29</v>
      </c>
    </row>
    <row r="342" spans="1:21" x14ac:dyDescent="0.25">
      <c r="A342" t="s">
        <v>28612</v>
      </c>
      <c r="B342" t="s">
        <v>14811</v>
      </c>
      <c r="C342" s="3">
        <v>34843.509953703702</v>
      </c>
      <c r="D342" s="3">
        <v>34843.509953703702</v>
      </c>
      <c r="E342" t="s">
        <v>28430</v>
      </c>
      <c r="F342">
        <v>54.901111111111099</v>
      </c>
      <c r="G342" t="s">
        <v>28613</v>
      </c>
      <c r="H342">
        <v>109.61666666666601</v>
      </c>
      <c r="I342" t="s">
        <v>28614</v>
      </c>
      <c r="J342">
        <v>143</v>
      </c>
      <c r="K342" s="1" t="str">
        <f t="shared" si="5"/>
        <v>143N2505</v>
      </c>
      <c r="M342">
        <v>700.94600000000003</v>
      </c>
      <c r="N342">
        <v>1.5691999999999999</v>
      </c>
      <c r="O342">
        <v>2.3926145203432498</v>
      </c>
      <c r="P342" t="s">
        <v>38</v>
      </c>
      <c r="Q342">
        <v>3832</v>
      </c>
      <c r="R342">
        <v>13655</v>
      </c>
      <c r="S342">
        <v>216</v>
      </c>
      <c r="T342">
        <v>13870</v>
      </c>
      <c r="U342" t="s">
        <v>29</v>
      </c>
    </row>
    <row r="343" spans="1:21" x14ac:dyDescent="0.25">
      <c r="A343" t="s">
        <v>28586</v>
      </c>
      <c r="B343" t="s">
        <v>14811</v>
      </c>
      <c r="C343" s="3">
        <v>34843.543182870373</v>
      </c>
      <c r="D343" s="3">
        <v>34843.543182870373</v>
      </c>
      <c r="E343" t="s">
        <v>28430</v>
      </c>
      <c r="F343">
        <v>54.936666666666603</v>
      </c>
      <c r="G343" t="s">
        <v>28587</v>
      </c>
      <c r="H343">
        <v>109.565</v>
      </c>
      <c r="I343" t="s">
        <v>28588</v>
      </c>
      <c r="J343">
        <v>144</v>
      </c>
      <c r="K343" s="1" t="str">
        <f t="shared" si="5"/>
        <v>144N2505</v>
      </c>
      <c r="M343">
        <v>685.32299999999998</v>
      </c>
      <c r="N343">
        <v>1.3274999999999999</v>
      </c>
      <c r="O343">
        <v>2.6274783416696601</v>
      </c>
      <c r="P343" t="s">
        <v>38</v>
      </c>
      <c r="Q343">
        <v>5149</v>
      </c>
      <c r="R343">
        <v>17316</v>
      </c>
      <c r="S343">
        <v>388</v>
      </c>
      <c r="T343">
        <v>17703</v>
      </c>
      <c r="U343" t="s">
        <v>29</v>
      </c>
    </row>
    <row r="344" spans="1:21" x14ac:dyDescent="0.25">
      <c r="A344" t="s">
        <v>28625</v>
      </c>
      <c r="B344" t="s">
        <v>14811</v>
      </c>
      <c r="C344" s="3">
        <v>34843.596064814818</v>
      </c>
      <c r="D344" s="3">
        <v>34843.596064814818</v>
      </c>
      <c r="E344" t="s">
        <v>28430</v>
      </c>
      <c r="F344">
        <v>55.102499999999999</v>
      </c>
      <c r="G344" t="s">
        <v>28626</v>
      </c>
      <c r="H344">
        <v>109.65138888888799</v>
      </c>
      <c r="I344" t="s">
        <v>28627</v>
      </c>
      <c r="J344">
        <v>145</v>
      </c>
      <c r="K344" s="1" t="str">
        <f t="shared" si="5"/>
        <v>145N2505</v>
      </c>
      <c r="M344">
        <v>371.76499999999999</v>
      </c>
      <c r="N344">
        <v>1.1308</v>
      </c>
      <c r="O344">
        <v>2.82130842091324</v>
      </c>
      <c r="P344" t="s">
        <v>38</v>
      </c>
      <c r="Q344">
        <v>2515</v>
      </c>
      <c r="R344">
        <v>7824</v>
      </c>
      <c r="S344">
        <v>500</v>
      </c>
      <c r="T344">
        <v>8323</v>
      </c>
      <c r="U344" t="s">
        <v>29</v>
      </c>
    </row>
    <row r="345" spans="1:21" x14ac:dyDescent="0.25">
      <c r="A345" t="s">
        <v>28628</v>
      </c>
      <c r="B345" t="s">
        <v>14811</v>
      </c>
      <c r="C345" s="3">
        <v>34843.608703703707</v>
      </c>
      <c r="D345" s="3">
        <v>34843.608703703707</v>
      </c>
      <c r="E345" t="s">
        <v>28430</v>
      </c>
      <c r="F345">
        <v>55.106111111111098</v>
      </c>
      <c r="G345" t="s">
        <v>28629</v>
      </c>
      <c r="H345">
        <v>109.65472222222201</v>
      </c>
      <c r="I345" t="s">
        <v>28630</v>
      </c>
      <c r="J345">
        <v>146</v>
      </c>
      <c r="K345" s="1" t="str">
        <f t="shared" si="5"/>
        <v>146N2505</v>
      </c>
      <c r="M345">
        <v>328.96199999999999</v>
      </c>
      <c r="N345">
        <v>1.1478999999999999</v>
      </c>
      <c r="O345">
        <v>2.8159657771835902</v>
      </c>
      <c r="P345" t="s">
        <v>38</v>
      </c>
      <c r="Q345">
        <v>2348</v>
      </c>
      <c r="R345">
        <v>7969</v>
      </c>
      <c r="S345">
        <v>160</v>
      </c>
      <c r="T345">
        <v>8128</v>
      </c>
      <c r="U345" t="s">
        <v>29</v>
      </c>
    </row>
    <row r="346" spans="1:21" x14ac:dyDescent="0.25">
      <c r="A346" t="s">
        <v>28642</v>
      </c>
      <c r="B346" t="s">
        <v>14811</v>
      </c>
      <c r="C346" s="3">
        <v>34843.678472222222</v>
      </c>
      <c r="D346" s="3">
        <v>34843.678472222222</v>
      </c>
      <c r="E346" t="s">
        <v>28430</v>
      </c>
      <c r="F346">
        <v>55.287500000000001</v>
      </c>
      <c r="G346" t="s">
        <v>28643</v>
      </c>
      <c r="H346">
        <v>109.71388888888799</v>
      </c>
      <c r="I346" t="s">
        <v>28644</v>
      </c>
      <c r="J346">
        <v>147</v>
      </c>
      <c r="K346" s="1" t="str">
        <f t="shared" si="5"/>
        <v>147N2505</v>
      </c>
      <c r="M346">
        <v>558.93100000000004</v>
      </c>
      <c r="N346">
        <v>0.65129999999999999</v>
      </c>
      <c r="O346">
        <v>3.3083844018698998</v>
      </c>
      <c r="P346" t="s">
        <v>38</v>
      </c>
      <c r="Q346">
        <v>4769</v>
      </c>
      <c r="R346">
        <v>11352</v>
      </c>
      <c r="S346">
        <v>308</v>
      </c>
      <c r="T346">
        <v>11659</v>
      </c>
      <c r="U346" t="s">
        <v>29</v>
      </c>
    </row>
    <row r="347" spans="1:21" x14ac:dyDescent="0.25">
      <c r="A347" t="s">
        <v>28632</v>
      </c>
      <c r="B347" t="s">
        <v>14811</v>
      </c>
      <c r="C347" s="3">
        <v>34843.720486111109</v>
      </c>
      <c r="D347" s="3">
        <v>34843.720486111109</v>
      </c>
      <c r="E347" t="s">
        <v>28430</v>
      </c>
      <c r="F347">
        <v>55.295833333333299</v>
      </c>
      <c r="G347" t="s">
        <v>28633</v>
      </c>
      <c r="H347">
        <v>109.69166666666599</v>
      </c>
      <c r="I347" t="s">
        <v>28634</v>
      </c>
      <c r="J347">
        <v>148</v>
      </c>
      <c r="K347" s="1" t="str">
        <f t="shared" si="5"/>
        <v>148N2505</v>
      </c>
      <c r="M347">
        <v>640.43799999999999</v>
      </c>
      <c r="N347">
        <v>0.9153</v>
      </c>
      <c r="O347">
        <v>3.4330104093501799</v>
      </c>
      <c r="P347" t="s">
        <v>38</v>
      </c>
      <c r="Q347">
        <v>4153</v>
      </c>
      <c r="R347">
        <v>11842</v>
      </c>
      <c r="S347">
        <v>379</v>
      </c>
      <c r="T347">
        <v>12220</v>
      </c>
      <c r="U347" t="s">
        <v>29</v>
      </c>
    </row>
    <row r="348" spans="1:21" x14ac:dyDescent="0.25">
      <c r="A348" t="s">
        <v>28622</v>
      </c>
      <c r="B348" t="s">
        <v>14811</v>
      </c>
      <c r="C348" s="3">
        <v>34843.753807870373</v>
      </c>
      <c r="D348" s="3">
        <v>34843.753807870373</v>
      </c>
      <c r="E348" t="s">
        <v>28430</v>
      </c>
      <c r="F348">
        <v>55.32</v>
      </c>
      <c r="G348" t="s">
        <v>28623</v>
      </c>
      <c r="H348">
        <v>109.650833333333</v>
      </c>
      <c r="I348" t="s">
        <v>28624</v>
      </c>
      <c r="J348">
        <v>149</v>
      </c>
      <c r="K348" s="1" t="str">
        <f t="shared" si="5"/>
        <v>149N2505</v>
      </c>
      <c r="M348">
        <v>705.83799999999997</v>
      </c>
      <c r="N348">
        <v>0.75629999999999997</v>
      </c>
      <c r="O348">
        <v>3.30588508673832</v>
      </c>
      <c r="P348" t="s">
        <v>38</v>
      </c>
      <c r="Q348">
        <v>3914</v>
      </c>
      <c r="R348">
        <v>12196</v>
      </c>
      <c r="S348">
        <v>240</v>
      </c>
      <c r="T348">
        <v>12435</v>
      </c>
      <c r="U348" t="s">
        <v>29</v>
      </c>
    </row>
    <row r="349" spans="1:21" x14ac:dyDescent="0.25">
      <c r="A349" t="s">
        <v>28583</v>
      </c>
      <c r="B349" t="s">
        <v>14811</v>
      </c>
      <c r="C349" s="3">
        <v>34843.786712962959</v>
      </c>
      <c r="D349" s="3">
        <v>34843.786712962959</v>
      </c>
      <c r="E349" t="s">
        <v>28430</v>
      </c>
      <c r="F349">
        <v>55.311666666666603</v>
      </c>
      <c r="G349" t="s">
        <v>28584</v>
      </c>
      <c r="H349">
        <v>109.564166666666</v>
      </c>
      <c r="I349" t="s">
        <v>28585</v>
      </c>
      <c r="J349">
        <v>150</v>
      </c>
      <c r="K349" s="1" t="str">
        <f t="shared" si="5"/>
        <v>150N2505</v>
      </c>
      <c r="M349">
        <v>769.88</v>
      </c>
      <c r="N349">
        <v>0.73299999999999998</v>
      </c>
      <c r="O349">
        <v>3.2495126255621001</v>
      </c>
      <c r="P349" t="s">
        <v>38</v>
      </c>
      <c r="Q349">
        <v>3565</v>
      </c>
      <c r="R349">
        <v>15077</v>
      </c>
      <c r="S349">
        <v>226</v>
      </c>
      <c r="T349">
        <v>15302</v>
      </c>
      <c r="U349" t="s">
        <v>29</v>
      </c>
    </row>
    <row r="350" spans="1:21" x14ac:dyDescent="0.25">
      <c r="A350" t="s">
        <v>28569</v>
      </c>
      <c r="B350" t="s">
        <v>14811</v>
      </c>
      <c r="C350" s="3">
        <v>34843.824872685182</v>
      </c>
      <c r="D350" s="3">
        <v>34843.824872685182</v>
      </c>
      <c r="E350" t="s">
        <v>28430</v>
      </c>
      <c r="F350">
        <v>55.321944444444398</v>
      </c>
      <c r="G350" t="s">
        <v>28570</v>
      </c>
      <c r="H350">
        <v>109.48444444444399</v>
      </c>
      <c r="I350" t="s">
        <v>28571</v>
      </c>
      <c r="J350">
        <v>151</v>
      </c>
      <c r="K350" s="1" t="str">
        <f t="shared" si="5"/>
        <v>151N2505</v>
      </c>
      <c r="M350">
        <v>803.20399999999995</v>
      </c>
      <c r="N350">
        <v>0.53890000000000005</v>
      </c>
      <c r="O350">
        <v>3.4239718289591301</v>
      </c>
      <c r="P350" t="s">
        <v>38</v>
      </c>
      <c r="Q350">
        <v>4000</v>
      </c>
      <c r="R350">
        <v>17927</v>
      </c>
      <c r="S350">
        <v>181</v>
      </c>
      <c r="T350">
        <v>18107</v>
      </c>
      <c r="U350" t="s">
        <v>29</v>
      </c>
    </row>
    <row r="351" spans="1:21" x14ac:dyDescent="0.25">
      <c r="A351" t="s">
        <v>28544</v>
      </c>
      <c r="B351" t="s">
        <v>14811</v>
      </c>
      <c r="C351" s="3">
        <v>34843.865312499998</v>
      </c>
      <c r="D351" s="3">
        <v>34843.865312499998</v>
      </c>
      <c r="E351" t="s">
        <v>28430</v>
      </c>
      <c r="F351">
        <v>55.337222222222202</v>
      </c>
      <c r="G351" t="s">
        <v>28545</v>
      </c>
      <c r="H351">
        <v>109.40111111111101</v>
      </c>
      <c r="I351" t="s">
        <v>28546</v>
      </c>
      <c r="J351">
        <v>152</v>
      </c>
      <c r="K351" s="1" t="str">
        <f t="shared" si="5"/>
        <v>152N2505</v>
      </c>
      <c r="M351">
        <v>809.14599999999996</v>
      </c>
      <c r="N351">
        <v>0.77480000000000004</v>
      </c>
      <c r="O351">
        <v>3.36637508612678</v>
      </c>
      <c r="P351" t="s">
        <v>38</v>
      </c>
      <c r="Q351">
        <v>3322</v>
      </c>
      <c r="R351">
        <v>13280</v>
      </c>
      <c r="S351">
        <v>232</v>
      </c>
      <c r="T351">
        <v>13511</v>
      </c>
      <c r="U351" t="s">
        <v>29</v>
      </c>
    </row>
    <row r="352" spans="1:21" x14ac:dyDescent="0.25">
      <c r="A352" t="s">
        <v>28505</v>
      </c>
      <c r="B352" t="s">
        <v>14811</v>
      </c>
      <c r="C352" s="3">
        <v>34844.445416666669</v>
      </c>
      <c r="D352" s="3">
        <v>34844.445416666669</v>
      </c>
      <c r="E352" t="s">
        <v>28506</v>
      </c>
      <c r="F352">
        <v>55.354999999999997</v>
      </c>
      <c r="G352" t="s">
        <v>28507</v>
      </c>
      <c r="H352">
        <v>109.26694444444399</v>
      </c>
      <c r="I352" t="s">
        <v>28508</v>
      </c>
      <c r="J352">
        <v>154</v>
      </c>
      <c r="K352" s="1" t="str">
        <f t="shared" si="5"/>
        <v>154N2605</v>
      </c>
      <c r="M352">
        <v>721.34199999999998</v>
      </c>
      <c r="N352">
        <v>0.41149999999999998</v>
      </c>
      <c r="O352">
        <v>3.5486417856128898</v>
      </c>
      <c r="P352" t="s">
        <v>38</v>
      </c>
      <c r="Q352">
        <v>4730</v>
      </c>
      <c r="R352">
        <v>16156</v>
      </c>
      <c r="S352">
        <v>475</v>
      </c>
      <c r="T352">
        <v>16630</v>
      </c>
      <c r="U352" t="s">
        <v>29</v>
      </c>
    </row>
    <row r="353" spans="1:21" x14ac:dyDescent="0.25">
      <c r="A353" t="s">
        <v>28509</v>
      </c>
      <c r="B353" t="s">
        <v>14811</v>
      </c>
      <c r="C353" s="3">
        <v>34844.459606481483</v>
      </c>
      <c r="D353" s="3">
        <v>34844.459606481483</v>
      </c>
      <c r="E353" t="s">
        <v>28506</v>
      </c>
      <c r="F353">
        <v>55.354999999999997</v>
      </c>
      <c r="G353" t="s">
        <v>28507</v>
      </c>
      <c r="H353">
        <v>109.26694444444399</v>
      </c>
      <c r="I353" t="s">
        <v>28508</v>
      </c>
      <c r="J353">
        <v>155</v>
      </c>
      <c r="K353" s="1" t="str">
        <f t="shared" si="5"/>
        <v>155N2605</v>
      </c>
      <c r="M353">
        <v>738.08900000000006</v>
      </c>
      <c r="N353">
        <v>0.40250000000000002</v>
      </c>
      <c r="O353">
        <v>3.5563898270818202</v>
      </c>
      <c r="P353" t="s">
        <v>38</v>
      </c>
      <c r="Q353">
        <v>4457</v>
      </c>
      <c r="R353">
        <v>15042</v>
      </c>
      <c r="S353">
        <v>159</v>
      </c>
      <c r="T353">
        <v>15200</v>
      </c>
      <c r="U353" t="s">
        <v>29</v>
      </c>
    </row>
    <row r="354" spans="1:21" x14ac:dyDescent="0.25">
      <c r="A354" t="s">
        <v>28609</v>
      </c>
      <c r="B354" t="s">
        <v>14811</v>
      </c>
      <c r="C354" s="3">
        <v>34844.48741898148</v>
      </c>
      <c r="D354" s="3">
        <v>34844.48741898148</v>
      </c>
      <c r="E354" t="s">
        <v>28506</v>
      </c>
      <c r="F354">
        <v>55.719722222222202</v>
      </c>
      <c r="G354" t="s">
        <v>28610</v>
      </c>
      <c r="H354">
        <v>109.612222222222</v>
      </c>
      <c r="I354" t="s">
        <v>28611</v>
      </c>
      <c r="J354">
        <v>156</v>
      </c>
      <c r="K354" s="1" t="str">
        <f t="shared" si="5"/>
        <v>156N2605</v>
      </c>
      <c r="M354">
        <v>467.053</v>
      </c>
      <c r="N354">
        <v>0.86419999999999997</v>
      </c>
      <c r="O354">
        <v>3.1230964838937099</v>
      </c>
      <c r="P354" t="s">
        <v>38</v>
      </c>
      <c r="Q354">
        <v>4593</v>
      </c>
      <c r="R354">
        <v>11007</v>
      </c>
      <c r="S354">
        <v>116</v>
      </c>
      <c r="T354">
        <v>11122</v>
      </c>
      <c r="U354" t="s">
        <v>29</v>
      </c>
    </row>
    <row r="355" spans="1:21" x14ac:dyDescent="0.25">
      <c r="A355" t="s">
        <v>28605</v>
      </c>
      <c r="B355" t="s">
        <v>14811</v>
      </c>
      <c r="C355" s="3">
        <v>34844.314930555556</v>
      </c>
      <c r="D355" s="3">
        <v>34844.314930555556</v>
      </c>
      <c r="E355" t="s">
        <v>28430</v>
      </c>
      <c r="F355">
        <v>55.5677777777777</v>
      </c>
      <c r="G355" t="s">
        <v>28606</v>
      </c>
      <c r="H355">
        <v>109.582777777777</v>
      </c>
      <c r="I355" t="s">
        <v>28607</v>
      </c>
      <c r="J355">
        <v>157</v>
      </c>
      <c r="K355" s="1" t="str">
        <f t="shared" si="5"/>
        <v>157N2505</v>
      </c>
      <c r="M355">
        <v>656.827</v>
      </c>
      <c r="N355">
        <v>0.89590000000000003</v>
      </c>
      <c r="O355">
        <v>3.1931727355906498</v>
      </c>
      <c r="P355" t="s">
        <v>38</v>
      </c>
      <c r="Q355">
        <v>4226</v>
      </c>
      <c r="R355">
        <v>13527</v>
      </c>
      <c r="S355">
        <v>179</v>
      </c>
      <c r="T355">
        <v>13705</v>
      </c>
      <c r="U355" t="s">
        <v>29</v>
      </c>
    </row>
    <row r="356" spans="1:21" x14ac:dyDescent="0.25">
      <c r="A356" t="s">
        <v>28490</v>
      </c>
      <c r="B356" t="s">
        <v>14811</v>
      </c>
      <c r="C356" s="3">
        <v>34844.400902777779</v>
      </c>
      <c r="D356" s="3">
        <v>34844.400902777779</v>
      </c>
      <c r="E356" t="s">
        <v>28380</v>
      </c>
      <c r="F356">
        <v>55.290277777777703</v>
      </c>
      <c r="G356" t="s">
        <v>28491</v>
      </c>
      <c r="H356">
        <v>109.215</v>
      </c>
      <c r="I356" t="s">
        <v>28492</v>
      </c>
      <c r="J356">
        <v>158</v>
      </c>
      <c r="K356" s="1" t="str">
        <f t="shared" si="5"/>
        <v>158N2705</v>
      </c>
      <c r="M356">
        <v>636.52</v>
      </c>
      <c r="N356">
        <v>0.34499999999999997</v>
      </c>
      <c r="O356">
        <v>3.6244358296973598</v>
      </c>
      <c r="P356" t="s">
        <v>38</v>
      </c>
      <c r="Q356">
        <v>4786</v>
      </c>
      <c r="R356">
        <v>14015</v>
      </c>
      <c r="S356">
        <v>145</v>
      </c>
      <c r="T356">
        <v>14159</v>
      </c>
      <c r="U356" t="s">
        <v>29</v>
      </c>
    </row>
    <row r="357" spans="1:21" x14ac:dyDescent="0.25">
      <c r="A357" t="s">
        <v>28494</v>
      </c>
      <c r="B357" t="s">
        <v>14811</v>
      </c>
      <c r="C357" s="3">
        <v>34844.418449074074</v>
      </c>
      <c r="D357" s="3">
        <v>34844.418449074074</v>
      </c>
      <c r="E357" t="s">
        <v>28380</v>
      </c>
      <c r="F357">
        <v>55.283055555555499</v>
      </c>
      <c r="G357" t="s">
        <v>28495</v>
      </c>
      <c r="H357">
        <v>109.224444444444</v>
      </c>
      <c r="I357" t="s">
        <v>28496</v>
      </c>
      <c r="J357">
        <v>159</v>
      </c>
      <c r="K357" s="1" t="str">
        <f t="shared" si="5"/>
        <v>159N2705</v>
      </c>
      <c r="M357">
        <v>738.76</v>
      </c>
      <c r="N357">
        <v>0.31590000000000001</v>
      </c>
      <c r="O357">
        <v>3.6956743047780698</v>
      </c>
      <c r="P357" t="s">
        <v>38</v>
      </c>
      <c r="Q357">
        <v>3843</v>
      </c>
      <c r="R357">
        <v>15526</v>
      </c>
      <c r="S357">
        <v>95</v>
      </c>
      <c r="T357">
        <v>15620</v>
      </c>
      <c r="U357" t="s">
        <v>29</v>
      </c>
    </row>
    <row r="358" spans="1:21" x14ac:dyDescent="0.25">
      <c r="A358" t="s">
        <v>28497</v>
      </c>
      <c r="B358" t="s">
        <v>14811</v>
      </c>
      <c r="C358" s="3">
        <v>34844.439340277779</v>
      </c>
      <c r="D358" s="3">
        <v>34844.439340277779</v>
      </c>
      <c r="E358" t="s">
        <v>28380</v>
      </c>
      <c r="F358">
        <v>55.273055555555501</v>
      </c>
      <c r="G358" t="s">
        <v>28498</v>
      </c>
      <c r="H358">
        <v>109.233055555555</v>
      </c>
      <c r="I358" t="s">
        <v>28499</v>
      </c>
      <c r="J358">
        <v>160</v>
      </c>
      <c r="K358" s="1" t="str">
        <f t="shared" si="5"/>
        <v>160N2705</v>
      </c>
      <c r="M358">
        <v>767.46500000000003</v>
      </c>
      <c r="N358">
        <v>0.37569999999999998</v>
      </c>
      <c r="O358">
        <v>3.6845372218908699</v>
      </c>
      <c r="P358" t="s">
        <v>38</v>
      </c>
      <c r="Q358">
        <v>3899</v>
      </c>
      <c r="R358">
        <v>15895</v>
      </c>
      <c r="S358">
        <v>150</v>
      </c>
      <c r="T358">
        <v>16044</v>
      </c>
      <c r="U358" t="s">
        <v>29</v>
      </c>
    </row>
    <row r="359" spans="1:21" x14ac:dyDescent="0.25">
      <c r="A359" t="s">
        <v>28482</v>
      </c>
      <c r="B359" t="s">
        <v>14811</v>
      </c>
      <c r="C359" s="3">
        <v>34844.52783564815</v>
      </c>
      <c r="D359" s="3">
        <v>34844.52783564815</v>
      </c>
      <c r="E359" t="s">
        <v>28380</v>
      </c>
      <c r="F359">
        <v>55.009722222222202</v>
      </c>
      <c r="G359" t="s">
        <v>28483</v>
      </c>
      <c r="H359">
        <v>109.19499999999999</v>
      </c>
      <c r="I359" t="s">
        <v>28484</v>
      </c>
      <c r="J359" t="s">
        <v>28485</v>
      </c>
      <c r="K359" s="1" t="str">
        <f t="shared" si="5"/>
        <v>161A2705</v>
      </c>
      <c r="M359">
        <v>443</v>
      </c>
      <c r="N359">
        <v>1.1512</v>
      </c>
      <c r="O359">
        <v>2.8182830461663699</v>
      </c>
      <c r="P359" t="s">
        <v>38</v>
      </c>
      <c r="Q359">
        <v>2880</v>
      </c>
      <c r="R359">
        <v>6168</v>
      </c>
      <c r="S359">
        <v>382</v>
      </c>
      <c r="T359">
        <v>6549</v>
      </c>
      <c r="U359" t="s">
        <v>29</v>
      </c>
    </row>
    <row r="360" spans="1:21" x14ac:dyDescent="0.25">
      <c r="A360" t="s">
        <v>28486</v>
      </c>
      <c r="B360" t="s">
        <v>14811</v>
      </c>
      <c r="C360" s="3">
        <v>34844.507905092592</v>
      </c>
      <c r="D360" s="3">
        <v>34844.507905092592</v>
      </c>
      <c r="E360" t="s">
        <v>28380</v>
      </c>
      <c r="F360">
        <v>55.009722222222202</v>
      </c>
      <c r="G360" t="s">
        <v>28483</v>
      </c>
      <c r="H360">
        <v>109.19499999999999</v>
      </c>
      <c r="I360" t="s">
        <v>28484</v>
      </c>
      <c r="J360">
        <v>161</v>
      </c>
      <c r="K360" s="1" t="str">
        <f t="shared" si="5"/>
        <v>161N2705</v>
      </c>
      <c r="M360">
        <v>871.28300000000002</v>
      </c>
      <c r="N360">
        <v>1.1940999999999999</v>
      </c>
      <c r="O360">
        <v>2.80612291990388</v>
      </c>
      <c r="P360" t="s">
        <v>38</v>
      </c>
      <c r="Q360">
        <v>3571</v>
      </c>
      <c r="R360">
        <v>17927</v>
      </c>
      <c r="S360">
        <v>176</v>
      </c>
      <c r="T360">
        <v>18102</v>
      </c>
      <c r="U360" t="s">
        <v>29</v>
      </c>
    </row>
    <row r="361" spans="1:21" x14ac:dyDescent="0.25">
      <c r="A361" t="s">
        <v>28475</v>
      </c>
      <c r="B361" t="s">
        <v>14811</v>
      </c>
      <c r="C361" s="3">
        <v>34844.545104166667</v>
      </c>
      <c r="D361" s="3">
        <v>34844.545104166667</v>
      </c>
      <c r="E361" t="s">
        <v>28380</v>
      </c>
      <c r="F361">
        <v>54.984166666666603</v>
      </c>
      <c r="G361" t="s">
        <v>28476</v>
      </c>
      <c r="H361">
        <v>109.169444444444</v>
      </c>
      <c r="I361" t="s">
        <v>28477</v>
      </c>
      <c r="J361">
        <v>162</v>
      </c>
      <c r="K361" s="1" t="str">
        <f t="shared" si="5"/>
        <v>162N2705</v>
      </c>
      <c r="M361">
        <v>873.94100000000003</v>
      </c>
      <c r="N361">
        <v>0.96889999999999998</v>
      </c>
      <c r="O361">
        <v>2.9932312857612802</v>
      </c>
      <c r="P361" t="s">
        <v>38</v>
      </c>
      <c r="Q361">
        <v>3533</v>
      </c>
      <c r="R361">
        <v>17689</v>
      </c>
      <c r="S361">
        <v>351</v>
      </c>
      <c r="T361">
        <v>18039</v>
      </c>
      <c r="U361" t="s">
        <v>29</v>
      </c>
    </row>
    <row r="362" spans="1:21" x14ac:dyDescent="0.25">
      <c r="A362" t="s">
        <v>28470</v>
      </c>
      <c r="B362" t="s">
        <v>14811</v>
      </c>
      <c r="C362" s="3">
        <v>34844.565787037034</v>
      </c>
      <c r="D362" s="3">
        <v>34844.565775462965</v>
      </c>
      <c r="E362" t="s">
        <v>28380</v>
      </c>
      <c r="F362">
        <v>54.981388888888802</v>
      </c>
      <c r="G362" t="s">
        <v>28471</v>
      </c>
      <c r="H362">
        <v>109.163055555555</v>
      </c>
      <c r="I362" t="s">
        <v>28472</v>
      </c>
      <c r="J362">
        <v>163</v>
      </c>
      <c r="K362" s="1" t="str">
        <f t="shared" si="5"/>
        <v>163N2705</v>
      </c>
      <c r="M362">
        <v>873.48400000000004</v>
      </c>
      <c r="N362">
        <v>1.0103</v>
      </c>
      <c r="O362">
        <v>2.97180534782939</v>
      </c>
      <c r="P362" t="s">
        <v>38</v>
      </c>
      <c r="Q362">
        <v>3567</v>
      </c>
      <c r="R362">
        <v>15111</v>
      </c>
      <c r="S362">
        <v>255</v>
      </c>
      <c r="T362">
        <v>15365</v>
      </c>
      <c r="U362" t="s">
        <v>29</v>
      </c>
    </row>
    <row r="363" spans="1:21" x14ac:dyDescent="0.25">
      <c r="A363" t="s">
        <v>28379</v>
      </c>
      <c r="B363" t="s">
        <v>14811</v>
      </c>
      <c r="C363" s="3">
        <v>34844.68409722222</v>
      </c>
      <c r="D363" s="3">
        <v>34844.68409722222</v>
      </c>
      <c r="E363" t="s">
        <v>28380</v>
      </c>
      <c r="F363">
        <v>54.578333333333298</v>
      </c>
      <c r="G363" t="s">
        <v>28381</v>
      </c>
      <c r="H363">
        <v>108.906666666666</v>
      </c>
      <c r="I363" t="s">
        <v>28382</v>
      </c>
      <c r="J363">
        <v>164</v>
      </c>
      <c r="K363" s="1" t="str">
        <f t="shared" si="5"/>
        <v>164N2705</v>
      </c>
      <c r="M363">
        <v>895.678</v>
      </c>
      <c r="N363">
        <v>1.397</v>
      </c>
      <c r="O363">
        <v>2.5645836350567999</v>
      </c>
      <c r="P363" t="s">
        <v>38</v>
      </c>
      <c r="Q363">
        <v>4577</v>
      </c>
      <c r="R363">
        <v>21222</v>
      </c>
      <c r="S363">
        <v>170</v>
      </c>
      <c r="T363">
        <v>21391</v>
      </c>
      <c r="U363" t="s">
        <v>29</v>
      </c>
    </row>
    <row r="364" spans="1:21" x14ac:dyDescent="0.25">
      <c r="A364" t="s">
        <v>28305</v>
      </c>
      <c r="B364" t="s">
        <v>14811</v>
      </c>
      <c r="C364" s="3">
        <v>34847.305462962962</v>
      </c>
      <c r="D364" s="3">
        <v>34847.305462962962</v>
      </c>
      <c r="E364" t="s">
        <v>28238</v>
      </c>
      <c r="F364">
        <v>54.533888888888796</v>
      </c>
      <c r="G364" t="s">
        <v>28306</v>
      </c>
      <c r="H364">
        <v>108.6725</v>
      </c>
      <c r="I364" t="s">
        <v>28307</v>
      </c>
      <c r="J364">
        <v>165</v>
      </c>
      <c r="K364" s="1" t="str">
        <f t="shared" si="5"/>
        <v>165N2805</v>
      </c>
      <c r="M364">
        <v>449.79599999999999</v>
      </c>
      <c r="N364">
        <v>1.5531999999999999</v>
      </c>
      <c r="O364">
        <v>2.4083210586040602</v>
      </c>
      <c r="P364" t="s">
        <v>38</v>
      </c>
      <c r="Q364">
        <v>5868</v>
      </c>
      <c r="R364">
        <v>12286</v>
      </c>
      <c r="S364">
        <v>128</v>
      </c>
      <c r="T364">
        <v>12413</v>
      </c>
      <c r="U364" t="s">
        <v>29</v>
      </c>
    </row>
    <row r="365" spans="1:21" x14ac:dyDescent="0.25">
      <c r="A365" t="s">
        <v>28299</v>
      </c>
      <c r="B365" t="s">
        <v>14811</v>
      </c>
      <c r="C365" s="3">
        <v>34847.320601851854</v>
      </c>
      <c r="D365" s="3">
        <v>34847.320601851854</v>
      </c>
      <c r="E365" t="s">
        <v>28238</v>
      </c>
      <c r="F365">
        <v>54.537222222222198</v>
      </c>
      <c r="G365" t="s">
        <v>28300</v>
      </c>
      <c r="H365">
        <v>108.668055555555</v>
      </c>
      <c r="I365" t="s">
        <v>28301</v>
      </c>
      <c r="J365">
        <v>166</v>
      </c>
      <c r="K365" s="1" t="str">
        <f t="shared" si="5"/>
        <v>166N2805</v>
      </c>
      <c r="M365">
        <v>232.30099999999999</v>
      </c>
      <c r="N365">
        <v>1.5518000000000001</v>
      </c>
      <c r="O365">
        <v>2.4102799236016099</v>
      </c>
      <c r="P365" t="s">
        <v>38</v>
      </c>
      <c r="Q365">
        <v>244</v>
      </c>
      <c r="R365">
        <v>5075</v>
      </c>
      <c r="S365">
        <v>74</v>
      </c>
      <c r="T365">
        <v>5148</v>
      </c>
      <c r="U365" t="s">
        <v>29</v>
      </c>
    </row>
    <row r="366" spans="1:21" x14ac:dyDescent="0.25">
      <c r="A366" t="s">
        <v>28327</v>
      </c>
      <c r="B366" t="s">
        <v>14811</v>
      </c>
      <c r="C366" s="3">
        <v>34847.337013888886</v>
      </c>
      <c r="D366" s="3">
        <v>34847.337002314816</v>
      </c>
      <c r="E366" t="s">
        <v>28238</v>
      </c>
      <c r="F366">
        <v>54.523333333333298</v>
      </c>
      <c r="G366" t="s">
        <v>28328</v>
      </c>
      <c r="H366">
        <v>108.714444444444</v>
      </c>
      <c r="I366" t="s">
        <v>28329</v>
      </c>
      <c r="J366">
        <v>167</v>
      </c>
      <c r="K366" s="1" t="str">
        <f t="shared" si="5"/>
        <v>167N2805</v>
      </c>
      <c r="M366">
        <v>885.64099999999996</v>
      </c>
      <c r="N366">
        <v>1.5516000000000001</v>
      </c>
      <c r="O366">
        <v>2.4104438796338798</v>
      </c>
      <c r="P366" t="s">
        <v>38</v>
      </c>
      <c r="Q366">
        <v>4133</v>
      </c>
      <c r="R366">
        <v>18132</v>
      </c>
      <c r="S366">
        <v>55</v>
      </c>
      <c r="T366">
        <v>18186</v>
      </c>
      <c r="U366" t="s">
        <v>29</v>
      </c>
    </row>
    <row r="367" spans="1:21" x14ac:dyDescent="0.25">
      <c r="A367" t="s">
        <v>28376</v>
      </c>
      <c r="B367" t="s">
        <v>14811</v>
      </c>
      <c r="C367" s="3">
        <v>34847.382662037038</v>
      </c>
      <c r="D367" s="3">
        <v>34847.382662037038</v>
      </c>
      <c r="E367" t="s">
        <v>28238</v>
      </c>
      <c r="F367">
        <v>54.490277777777699</v>
      </c>
      <c r="G367" t="s">
        <v>28377</v>
      </c>
      <c r="H367">
        <v>108.899444444444</v>
      </c>
      <c r="I367" t="s">
        <v>28378</v>
      </c>
      <c r="J367">
        <v>168</v>
      </c>
      <c r="K367" s="1" t="str">
        <f t="shared" si="5"/>
        <v>168N2805</v>
      </c>
      <c r="M367">
        <v>893.83600000000001</v>
      </c>
      <c r="N367">
        <v>1.2528999999999999</v>
      </c>
      <c r="O367">
        <v>2.7527963751136202</v>
      </c>
      <c r="P367" t="s">
        <v>38</v>
      </c>
      <c r="Q367">
        <v>4072</v>
      </c>
      <c r="R367">
        <v>15909</v>
      </c>
      <c r="S367">
        <v>12</v>
      </c>
      <c r="T367">
        <v>15920</v>
      </c>
      <c r="U367" t="s">
        <v>29</v>
      </c>
    </row>
    <row r="368" spans="1:21" x14ac:dyDescent="0.25">
      <c r="A368" t="s">
        <v>28418</v>
      </c>
      <c r="B368" t="s">
        <v>14811</v>
      </c>
      <c r="C368" s="3">
        <v>34847.434247685182</v>
      </c>
      <c r="D368" s="3">
        <v>34847.434247685182</v>
      </c>
      <c r="E368" t="s">
        <v>28238</v>
      </c>
      <c r="F368">
        <v>54.451111111111103</v>
      </c>
      <c r="G368" t="s">
        <v>28419</v>
      </c>
      <c r="H368">
        <v>109.07</v>
      </c>
      <c r="I368" t="s">
        <v>28420</v>
      </c>
      <c r="J368">
        <v>169</v>
      </c>
      <c r="K368" s="1" t="str">
        <f t="shared" si="5"/>
        <v>169N2805</v>
      </c>
      <c r="M368">
        <v>859.28099999999995</v>
      </c>
      <c r="N368">
        <v>0.93679999999999997</v>
      </c>
      <c r="O368">
        <v>3.0431742159820998</v>
      </c>
      <c r="P368" t="s">
        <v>38</v>
      </c>
      <c r="Q368">
        <v>3682</v>
      </c>
      <c r="R368">
        <v>18269</v>
      </c>
      <c r="S368">
        <v>113</v>
      </c>
      <c r="T368">
        <v>18381</v>
      </c>
      <c r="U368" t="s">
        <v>29</v>
      </c>
    </row>
    <row r="369" spans="1:21" x14ac:dyDescent="0.25">
      <c r="A369" t="s">
        <v>28454</v>
      </c>
      <c r="B369" t="s">
        <v>14811</v>
      </c>
      <c r="C369" s="3">
        <v>34847.473252314812</v>
      </c>
      <c r="D369" s="3">
        <v>34847.473240740743</v>
      </c>
      <c r="E369" t="s">
        <v>28238</v>
      </c>
      <c r="F369">
        <v>54.4311111111111</v>
      </c>
      <c r="G369" t="s">
        <v>28455</v>
      </c>
      <c r="H369">
        <v>109.14777777777699</v>
      </c>
      <c r="I369" t="s">
        <v>28456</v>
      </c>
      <c r="J369">
        <v>170</v>
      </c>
      <c r="K369" s="1" t="str">
        <f t="shared" si="5"/>
        <v>170N2805</v>
      </c>
      <c r="M369">
        <v>826.25599999999997</v>
      </c>
      <c r="N369">
        <v>0.98929999999999996</v>
      </c>
      <c r="O369">
        <v>3.0184820140688098</v>
      </c>
      <c r="P369" t="s">
        <v>38</v>
      </c>
      <c r="Q369">
        <v>4315</v>
      </c>
      <c r="R369">
        <v>16706</v>
      </c>
      <c r="S369">
        <v>346</v>
      </c>
      <c r="T369">
        <v>17051</v>
      </c>
      <c r="U369" t="s">
        <v>29</v>
      </c>
    </row>
    <row r="370" spans="1:21" x14ac:dyDescent="0.25">
      <c r="A370" t="s">
        <v>28514</v>
      </c>
      <c r="B370" t="s">
        <v>14811</v>
      </c>
      <c r="C370" s="3">
        <v>34847.528877314813</v>
      </c>
      <c r="D370" s="3">
        <v>34847.528865740744</v>
      </c>
      <c r="E370" t="s">
        <v>28238</v>
      </c>
      <c r="F370">
        <v>54.396944444444401</v>
      </c>
      <c r="G370" t="s">
        <v>28515</v>
      </c>
      <c r="H370">
        <v>109.27888888888801</v>
      </c>
      <c r="I370" t="s">
        <v>28516</v>
      </c>
      <c r="J370" t="s">
        <v>28517</v>
      </c>
      <c r="K370" s="1" t="str">
        <f t="shared" si="5"/>
        <v>171A2805</v>
      </c>
      <c r="M370">
        <v>651.56700000000001</v>
      </c>
      <c r="N370">
        <v>1.4617</v>
      </c>
      <c r="O370">
        <v>2.5665794104785502</v>
      </c>
      <c r="P370" t="s">
        <v>38</v>
      </c>
      <c r="Q370">
        <v>4079</v>
      </c>
      <c r="R370">
        <v>10042</v>
      </c>
      <c r="S370">
        <v>43</v>
      </c>
      <c r="T370">
        <v>10084</v>
      </c>
      <c r="U370" t="s">
        <v>29</v>
      </c>
    </row>
    <row r="371" spans="1:21" x14ac:dyDescent="0.25">
      <c r="A371" t="s">
        <v>28518</v>
      </c>
      <c r="B371" t="s">
        <v>14811</v>
      </c>
      <c r="C371" s="3">
        <v>34847.518645833334</v>
      </c>
      <c r="D371" s="3">
        <v>34847.518645833334</v>
      </c>
      <c r="E371" t="s">
        <v>28238</v>
      </c>
      <c r="F371">
        <v>54.396944444444401</v>
      </c>
      <c r="G371" t="s">
        <v>28515</v>
      </c>
      <c r="H371">
        <v>109.27888888888801</v>
      </c>
      <c r="I371" t="s">
        <v>28516</v>
      </c>
      <c r="J371">
        <v>171</v>
      </c>
      <c r="K371" s="1" t="str">
        <f t="shared" si="5"/>
        <v>171N2805</v>
      </c>
      <c r="M371">
        <v>666.49199999999996</v>
      </c>
      <c r="N371">
        <v>1.4068000000000001</v>
      </c>
      <c r="O371">
        <v>2.5648718942789399</v>
      </c>
      <c r="P371" t="s">
        <v>38</v>
      </c>
      <c r="Q371">
        <v>4424</v>
      </c>
      <c r="R371">
        <v>11411</v>
      </c>
      <c r="S371">
        <v>140</v>
      </c>
      <c r="T371">
        <v>11550</v>
      </c>
      <c r="U371" t="s">
        <v>29</v>
      </c>
    </row>
    <row r="372" spans="1:21" x14ac:dyDescent="0.25">
      <c r="A372" t="s">
        <v>28530</v>
      </c>
      <c r="B372" t="s">
        <v>14811</v>
      </c>
      <c r="C372" s="3">
        <v>34847.551620370374</v>
      </c>
      <c r="D372" s="3">
        <v>34847.551608796297</v>
      </c>
      <c r="E372" t="s">
        <v>28238</v>
      </c>
      <c r="F372">
        <v>54.384444444444398</v>
      </c>
      <c r="G372" t="s">
        <v>28531</v>
      </c>
      <c r="H372">
        <v>109.349722222222</v>
      </c>
      <c r="I372" t="s">
        <v>28532</v>
      </c>
      <c r="J372">
        <v>172</v>
      </c>
      <c r="K372" s="1" t="str">
        <f t="shared" si="5"/>
        <v>172N2805</v>
      </c>
      <c r="M372">
        <v>463.85300000000001</v>
      </c>
      <c r="N372">
        <v>1.3244</v>
      </c>
      <c r="O372">
        <v>2.6516215254529398</v>
      </c>
      <c r="P372" t="s">
        <v>38</v>
      </c>
      <c r="Q372">
        <v>4130</v>
      </c>
      <c r="R372">
        <v>8612</v>
      </c>
      <c r="S372">
        <v>316</v>
      </c>
      <c r="T372">
        <v>8927</v>
      </c>
      <c r="U372" t="s">
        <v>29</v>
      </c>
    </row>
    <row r="373" spans="1:21" x14ac:dyDescent="0.25">
      <c r="A373" t="s">
        <v>28539</v>
      </c>
      <c r="B373" t="s">
        <v>14811</v>
      </c>
      <c r="C373" s="3">
        <v>34847.567662037036</v>
      </c>
      <c r="D373" s="3">
        <v>34847.567650462966</v>
      </c>
      <c r="E373" t="s">
        <v>28380</v>
      </c>
      <c r="F373">
        <v>54.3808333333333</v>
      </c>
      <c r="G373" t="s">
        <v>28540</v>
      </c>
      <c r="H373">
        <v>109.37249999999899</v>
      </c>
      <c r="I373" t="s">
        <v>28541</v>
      </c>
      <c r="J373">
        <v>173</v>
      </c>
      <c r="K373" s="1" t="str">
        <f t="shared" si="5"/>
        <v>173N2705</v>
      </c>
      <c r="M373">
        <v>274.27300000000002</v>
      </c>
      <c r="N373">
        <v>1.5323</v>
      </c>
      <c r="O373">
        <v>2.4310628561016001</v>
      </c>
      <c r="P373" t="s">
        <v>38</v>
      </c>
      <c r="Q373">
        <v>472</v>
      </c>
      <c r="R373">
        <v>4964</v>
      </c>
      <c r="S373">
        <v>221</v>
      </c>
      <c r="T373">
        <v>5184</v>
      </c>
      <c r="U373" t="s">
        <v>29</v>
      </c>
    </row>
    <row r="374" spans="1:21" x14ac:dyDescent="0.25">
      <c r="A374" t="s">
        <v>28333</v>
      </c>
      <c r="B374" t="s">
        <v>14811</v>
      </c>
      <c r="C374" s="3">
        <v>34847.583738425928</v>
      </c>
      <c r="D374" s="3">
        <v>34847.583738425928</v>
      </c>
      <c r="E374" t="s">
        <v>28238</v>
      </c>
      <c r="F374">
        <v>54.306388888888797</v>
      </c>
      <c r="G374" t="s">
        <v>28334</v>
      </c>
      <c r="H374">
        <v>108.73222222222201</v>
      </c>
      <c r="I374" t="s">
        <v>28335</v>
      </c>
      <c r="J374">
        <v>174</v>
      </c>
      <c r="K374" s="1" t="str">
        <f t="shared" si="5"/>
        <v>174N2805</v>
      </c>
      <c r="M374">
        <v>898.15</v>
      </c>
      <c r="N374">
        <v>1.2132000000000001</v>
      </c>
      <c r="O374">
        <v>2.7793028186817601</v>
      </c>
      <c r="P374" t="s">
        <v>38</v>
      </c>
      <c r="Q374">
        <v>3637</v>
      </c>
      <c r="R374">
        <v>17019</v>
      </c>
      <c r="S374">
        <v>107</v>
      </c>
      <c r="T374">
        <v>17125</v>
      </c>
      <c r="U374" t="s">
        <v>29</v>
      </c>
    </row>
    <row r="375" spans="1:21" x14ac:dyDescent="0.25">
      <c r="A375" t="s">
        <v>28237</v>
      </c>
      <c r="B375" t="s">
        <v>14811</v>
      </c>
      <c r="C375" s="3">
        <v>34847.803784722222</v>
      </c>
      <c r="D375" s="3">
        <v>34847.803784722222</v>
      </c>
      <c r="E375" t="s">
        <v>28238</v>
      </c>
      <c r="F375">
        <v>53.939166666666601</v>
      </c>
      <c r="G375" t="s">
        <v>28239</v>
      </c>
      <c r="H375">
        <v>108.41611111111099</v>
      </c>
      <c r="I375" t="s">
        <v>28240</v>
      </c>
      <c r="J375">
        <v>175</v>
      </c>
      <c r="K375" s="1" t="str">
        <f t="shared" si="5"/>
        <v>175N2805</v>
      </c>
      <c r="M375">
        <v>889.322</v>
      </c>
      <c r="N375">
        <v>1.7358</v>
      </c>
      <c r="O375">
        <v>2.2261837661775798</v>
      </c>
      <c r="P375" t="s">
        <v>38</v>
      </c>
      <c r="Q375">
        <v>3931</v>
      </c>
      <c r="R375">
        <v>17997</v>
      </c>
      <c r="S375">
        <v>110</v>
      </c>
      <c r="T375">
        <v>18106</v>
      </c>
      <c r="U375" t="s">
        <v>29</v>
      </c>
    </row>
    <row r="376" spans="1:21" x14ac:dyDescent="0.25">
      <c r="A376" t="s">
        <v>28142</v>
      </c>
      <c r="B376" t="s">
        <v>14811</v>
      </c>
      <c r="C376" s="3">
        <v>34848.304618055554</v>
      </c>
      <c r="D376" s="3">
        <v>34848.304606481484</v>
      </c>
      <c r="E376" t="s">
        <v>27994</v>
      </c>
      <c r="F376">
        <v>53.6666666666666</v>
      </c>
      <c r="G376" t="s">
        <v>28143</v>
      </c>
      <c r="H376">
        <v>108.031666666666</v>
      </c>
      <c r="I376" t="s">
        <v>28144</v>
      </c>
      <c r="J376">
        <v>176</v>
      </c>
      <c r="K376" s="1" t="str">
        <f t="shared" si="5"/>
        <v>176N2905</v>
      </c>
      <c r="M376">
        <v>714.38199999999995</v>
      </c>
      <c r="N376">
        <v>1.9757</v>
      </c>
      <c r="O376">
        <v>2.0037108297600299</v>
      </c>
      <c r="P376" t="s">
        <v>38</v>
      </c>
      <c r="Q376">
        <v>4783</v>
      </c>
      <c r="R376">
        <v>16398</v>
      </c>
      <c r="S376">
        <v>238</v>
      </c>
      <c r="T376">
        <v>16635</v>
      </c>
      <c r="U376" t="s">
        <v>29</v>
      </c>
    </row>
    <row r="377" spans="1:21" x14ac:dyDescent="0.25">
      <c r="A377" t="s">
        <v>28155</v>
      </c>
      <c r="B377" t="s">
        <v>14811</v>
      </c>
      <c r="C377" s="3">
        <v>34848.337152777778</v>
      </c>
      <c r="D377" s="3">
        <v>34848.337152777778</v>
      </c>
      <c r="E377" t="s">
        <v>27994</v>
      </c>
      <c r="F377">
        <v>53.65</v>
      </c>
      <c r="G377" t="s">
        <v>28156</v>
      </c>
      <c r="H377">
        <v>108.07027777777699</v>
      </c>
      <c r="I377" t="s">
        <v>28157</v>
      </c>
      <c r="J377">
        <v>177</v>
      </c>
      <c r="K377" s="1" t="str">
        <f t="shared" si="5"/>
        <v>177N2905</v>
      </c>
      <c r="M377">
        <v>497.78199999999998</v>
      </c>
      <c r="N377">
        <v>1.9269000000000001</v>
      </c>
      <c r="O377">
        <v>2.0497522400407502</v>
      </c>
      <c r="P377" t="s">
        <v>38</v>
      </c>
      <c r="Q377">
        <v>4373</v>
      </c>
      <c r="R377">
        <v>9657</v>
      </c>
      <c r="S377">
        <v>194</v>
      </c>
      <c r="T377">
        <v>9850</v>
      </c>
      <c r="U377" t="s">
        <v>29</v>
      </c>
    </row>
    <row r="378" spans="1:21" x14ac:dyDescent="0.25">
      <c r="A378" t="s">
        <v>28171</v>
      </c>
      <c r="B378" t="s">
        <v>14811</v>
      </c>
      <c r="C378" s="3">
        <v>34848.368842592594</v>
      </c>
      <c r="D378" s="3">
        <v>34848.368842592594</v>
      </c>
      <c r="E378" t="s">
        <v>27994</v>
      </c>
      <c r="F378">
        <v>53.640555555555501</v>
      </c>
      <c r="G378" t="s">
        <v>28172</v>
      </c>
      <c r="H378">
        <v>108.1375</v>
      </c>
      <c r="I378" t="s">
        <v>28173</v>
      </c>
      <c r="J378">
        <v>178</v>
      </c>
      <c r="K378" s="1" t="str">
        <f t="shared" si="5"/>
        <v>178M2905</v>
      </c>
      <c r="M378">
        <v>383.59699999999998</v>
      </c>
      <c r="N378">
        <v>1.7825</v>
      </c>
      <c r="O378">
        <v>2.1892833771803901</v>
      </c>
      <c r="P378" t="s">
        <v>38</v>
      </c>
      <c r="Q378">
        <v>3157</v>
      </c>
      <c r="R378">
        <v>8706</v>
      </c>
      <c r="S378">
        <v>193</v>
      </c>
      <c r="T378">
        <v>8898</v>
      </c>
      <c r="U378" t="s">
        <v>29</v>
      </c>
    </row>
    <row r="379" spans="1:21" x14ac:dyDescent="0.25">
      <c r="A379" t="s">
        <v>28184</v>
      </c>
      <c r="B379" t="s">
        <v>14811</v>
      </c>
      <c r="C379" s="3">
        <v>34848.40111111111</v>
      </c>
      <c r="D379" s="3">
        <v>34848.40111111111</v>
      </c>
      <c r="E379" t="s">
        <v>27994</v>
      </c>
      <c r="F379">
        <v>53.594999999999999</v>
      </c>
      <c r="G379" t="s">
        <v>28185</v>
      </c>
      <c r="H379">
        <v>108.209444444444</v>
      </c>
      <c r="I379" t="s">
        <v>28186</v>
      </c>
      <c r="J379">
        <v>179</v>
      </c>
      <c r="K379" s="1" t="str">
        <f t="shared" si="5"/>
        <v>179M2905</v>
      </c>
      <c r="M379">
        <v>390.20499999999998</v>
      </c>
      <c r="N379">
        <v>1.554</v>
      </c>
      <c r="O379">
        <v>2.4188776000440901</v>
      </c>
      <c r="P379" t="s">
        <v>38</v>
      </c>
      <c r="Q379">
        <v>3076</v>
      </c>
      <c r="R379">
        <v>8553</v>
      </c>
      <c r="S379">
        <v>147</v>
      </c>
      <c r="T379">
        <v>8699</v>
      </c>
      <c r="U379" t="s">
        <v>29</v>
      </c>
    </row>
    <row r="380" spans="1:21" x14ac:dyDescent="0.25">
      <c r="A380" t="s">
        <v>28225</v>
      </c>
      <c r="B380" t="s">
        <v>14811</v>
      </c>
      <c r="C380" s="3">
        <v>34848.435023148151</v>
      </c>
      <c r="D380" s="3">
        <v>34848.435023148151</v>
      </c>
      <c r="E380" t="s">
        <v>27994</v>
      </c>
      <c r="F380">
        <v>53.557499999999997</v>
      </c>
      <c r="G380" t="s">
        <v>28226</v>
      </c>
      <c r="H380">
        <v>108.318611111111</v>
      </c>
      <c r="I380" t="s">
        <v>28227</v>
      </c>
      <c r="J380">
        <v>180</v>
      </c>
      <c r="K380" s="1" t="str">
        <f t="shared" si="5"/>
        <v>180M2905</v>
      </c>
      <c r="M380">
        <v>835.48800000000006</v>
      </c>
      <c r="N380">
        <v>1.5739000000000001</v>
      </c>
      <c r="O380">
        <v>2.4159941027778502</v>
      </c>
      <c r="P380" t="s">
        <v>38</v>
      </c>
      <c r="Q380">
        <v>4075</v>
      </c>
      <c r="R380">
        <v>16362</v>
      </c>
      <c r="S380">
        <v>78</v>
      </c>
      <c r="T380">
        <v>16439</v>
      </c>
      <c r="U380" t="s">
        <v>29</v>
      </c>
    </row>
    <row r="381" spans="1:21" x14ac:dyDescent="0.25">
      <c r="A381" t="s">
        <v>28233</v>
      </c>
      <c r="B381" t="s">
        <v>14811</v>
      </c>
      <c r="C381" s="3">
        <v>34848.467291666668</v>
      </c>
      <c r="D381" s="3">
        <v>34848.467280092591</v>
      </c>
      <c r="E381" t="s">
        <v>27994</v>
      </c>
      <c r="F381">
        <v>53.524166666666602</v>
      </c>
      <c r="G381" t="s">
        <v>28234</v>
      </c>
      <c r="H381">
        <v>108.393888888888</v>
      </c>
      <c r="I381" t="s">
        <v>28235</v>
      </c>
      <c r="J381">
        <v>181</v>
      </c>
      <c r="K381" s="1" t="str">
        <f t="shared" si="5"/>
        <v>181M2905</v>
      </c>
      <c r="M381">
        <v>1522.9380000000001</v>
      </c>
      <c r="N381">
        <v>1.8795999999999999</v>
      </c>
      <c r="O381">
        <v>2.1213173915897001</v>
      </c>
      <c r="P381" t="s">
        <v>38</v>
      </c>
      <c r="Q381">
        <v>4111</v>
      </c>
      <c r="R381">
        <v>29089</v>
      </c>
      <c r="S381">
        <v>228</v>
      </c>
      <c r="T381">
        <v>29316</v>
      </c>
      <c r="U381" t="s">
        <v>29</v>
      </c>
    </row>
    <row r="382" spans="1:21" x14ac:dyDescent="0.25">
      <c r="A382" t="s">
        <v>28264</v>
      </c>
      <c r="B382" t="s">
        <v>14811</v>
      </c>
      <c r="C382" s="3">
        <v>34848.506747685184</v>
      </c>
      <c r="D382" s="3">
        <v>34848.506747685184</v>
      </c>
      <c r="E382" t="s">
        <v>27994</v>
      </c>
      <c r="F382">
        <v>53.502777777777702</v>
      </c>
      <c r="G382" t="s">
        <v>28265</v>
      </c>
      <c r="H382">
        <v>108.450277777777</v>
      </c>
      <c r="I382" t="s">
        <v>28266</v>
      </c>
      <c r="J382">
        <v>182</v>
      </c>
      <c r="K382" s="1" t="str">
        <f t="shared" si="5"/>
        <v>182M2905</v>
      </c>
      <c r="M382">
        <v>1205.4010000000001</v>
      </c>
      <c r="N382">
        <v>1.8389</v>
      </c>
      <c r="O382">
        <v>2.2795282165591799</v>
      </c>
      <c r="P382" t="s">
        <v>38</v>
      </c>
      <c r="Q382">
        <v>4774</v>
      </c>
      <c r="R382">
        <v>26524</v>
      </c>
      <c r="S382">
        <v>91</v>
      </c>
      <c r="T382">
        <v>26614</v>
      </c>
      <c r="U382" t="s">
        <v>29</v>
      </c>
    </row>
    <row r="383" spans="1:21" x14ac:dyDescent="0.25">
      <c r="A383" t="s">
        <v>28271</v>
      </c>
      <c r="B383" t="s">
        <v>14811</v>
      </c>
      <c r="C383" s="3">
        <v>34848.537222222221</v>
      </c>
      <c r="D383" s="3">
        <v>34848.537222222221</v>
      </c>
      <c r="E383" t="s">
        <v>27994</v>
      </c>
      <c r="F383">
        <v>53.4936111111111</v>
      </c>
      <c r="G383" t="s">
        <v>28272</v>
      </c>
      <c r="H383">
        <v>108.49250000000001</v>
      </c>
      <c r="I383" t="s">
        <v>28273</v>
      </c>
      <c r="J383">
        <v>183</v>
      </c>
      <c r="K383" s="1" t="str">
        <f t="shared" si="5"/>
        <v>183M2905</v>
      </c>
      <c r="M383">
        <v>392.47399999999999</v>
      </c>
      <c r="N383">
        <v>1.7161</v>
      </c>
      <c r="O383">
        <v>2.27016953583724</v>
      </c>
      <c r="P383" t="s">
        <v>38</v>
      </c>
      <c r="Q383">
        <v>2328</v>
      </c>
      <c r="R383">
        <v>7452</v>
      </c>
      <c r="S383">
        <v>225</v>
      </c>
      <c r="T383">
        <v>7676</v>
      </c>
      <c r="U383" t="s">
        <v>29</v>
      </c>
    </row>
    <row r="384" spans="1:21" x14ac:dyDescent="0.25">
      <c r="A384" t="s">
        <v>28207</v>
      </c>
      <c r="B384" t="s">
        <v>14811</v>
      </c>
      <c r="C384" s="3">
        <v>34848.558900462966</v>
      </c>
      <c r="D384" s="3">
        <v>34848.558888888889</v>
      </c>
      <c r="E384" t="s">
        <v>27994</v>
      </c>
      <c r="F384">
        <v>53.362222222222201</v>
      </c>
      <c r="G384" t="s">
        <v>28208</v>
      </c>
      <c r="H384">
        <v>108.220277777777</v>
      </c>
      <c r="I384" t="s">
        <v>28209</v>
      </c>
      <c r="J384">
        <v>184</v>
      </c>
      <c r="K384" s="1" t="str">
        <f t="shared" si="5"/>
        <v>184M2905</v>
      </c>
      <c r="M384">
        <v>1627.1289999999999</v>
      </c>
      <c r="N384">
        <v>1.4494</v>
      </c>
      <c r="O384">
        <v>2.53026366899606</v>
      </c>
      <c r="P384" t="s">
        <v>38</v>
      </c>
      <c r="Q384">
        <v>4168</v>
      </c>
      <c r="R384">
        <v>26506</v>
      </c>
      <c r="S384">
        <v>283</v>
      </c>
      <c r="T384">
        <v>26788</v>
      </c>
      <c r="U384" t="s">
        <v>29</v>
      </c>
    </row>
    <row r="385" spans="1:21" x14ac:dyDescent="0.25">
      <c r="A385" t="s">
        <v>28081</v>
      </c>
      <c r="B385" t="s">
        <v>14811</v>
      </c>
      <c r="C385" s="3">
        <v>34848.64329861111</v>
      </c>
      <c r="D385" s="3">
        <v>34848.64329861111</v>
      </c>
      <c r="E385" t="s">
        <v>27994</v>
      </c>
      <c r="F385">
        <v>53.184722222222199</v>
      </c>
      <c r="G385" t="s">
        <v>28082</v>
      </c>
      <c r="H385">
        <v>107.759444444444</v>
      </c>
      <c r="I385" t="s">
        <v>28083</v>
      </c>
      <c r="J385">
        <v>185</v>
      </c>
      <c r="K385" s="1" t="str">
        <f t="shared" si="5"/>
        <v>185M2905</v>
      </c>
      <c r="M385">
        <v>1625.4349999999999</v>
      </c>
      <c r="N385">
        <v>1.6597999999999999</v>
      </c>
      <c r="O385">
        <v>2.32622368301314</v>
      </c>
      <c r="P385" t="s">
        <v>38</v>
      </c>
      <c r="Q385">
        <v>4552</v>
      </c>
      <c r="R385">
        <v>33284</v>
      </c>
      <c r="S385">
        <v>144</v>
      </c>
      <c r="T385">
        <v>33427</v>
      </c>
      <c r="U385" t="s">
        <v>29</v>
      </c>
    </row>
    <row r="386" spans="1:21" x14ac:dyDescent="0.25">
      <c r="A386" t="s">
        <v>28022</v>
      </c>
      <c r="B386" t="s">
        <v>14811</v>
      </c>
      <c r="C386" s="3">
        <v>34848.833611111113</v>
      </c>
      <c r="D386" s="3">
        <v>34848.833611111113</v>
      </c>
      <c r="E386" t="s">
        <v>27994</v>
      </c>
      <c r="F386">
        <v>52.961388888888798</v>
      </c>
      <c r="G386" t="s">
        <v>28023</v>
      </c>
      <c r="H386">
        <v>107.494166666666</v>
      </c>
      <c r="I386" t="s">
        <v>28024</v>
      </c>
      <c r="J386">
        <v>186</v>
      </c>
      <c r="K386" s="1" t="str">
        <f t="shared" ref="K386:K449" si="6">MID(A386,FIND("*",SUBSTITUTE(A386,"\","*",LEN(A386)-LEN(SUBSTITUTE(A386,"\",""))))+1,FIND(".cnv",A386)-(FIND("*",SUBSTITUTE(A386,"\","*",LEN(A386)-LEN(SUBSTITUTE(A386,"\",""))))+1))</f>
        <v>186M2905</v>
      </c>
      <c r="M386">
        <v>1598.684</v>
      </c>
      <c r="N386">
        <v>1.6641999999999999</v>
      </c>
      <c r="O386">
        <v>2.2966902888032199</v>
      </c>
      <c r="P386" t="s">
        <v>38</v>
      </c>
      <c r="Q386">
        <v>3855</v>
      </c>
      <c r="R386">
        <v>28614</v>
      </c>
      <c r="S386">
        <v>106</v>
      </c>
      <c r="T386">
        <v>28719</v>
      </c>
      <c r="U386" t="s">
        <v>29</v>
      </c>
    </row>
    <row r="387" spans="1:21" x14ac:dyDescent="0.25">
      <c r="A387" t="s">
        <v>28002</v>
      </c>
      <c r="B387" t="s">
        <v>14811</v>
      </c>
      <c r="C387" s="3">
        <v>34848.89707175926</v>
      </c>
      <c r="D387" s="3">
        <v>34848.89707175926</v>
      </c>
      <c r="E387" t="s">
        <v>27994</v>
      </c>
      <c r="F387">
        <v>53.038333333333298</v>
      </c>
      <c r="G387" t="s">
        <v>28003</v>
      </c>
      <c r="H387">
        <v>107.424166666666</v>
      </c>
      <c r="I387" t="s">
        <v>28004</v>
      </c>
      <c r="J387">
        <v>187</v>
      </c>
      <c r="K387" s="1" t="str">
        <f t="shared" si="6"/>
        <v>187M2905</v>
      </c>
      <c r="M387">
        <v>1601.864</v>
      </c>
      <c r="N387">
        <v>1.7417</v>
      </c>
      <c r="O387">
        <v>2.21934561668624</v>
      </c>
      <c r="P387" t="s">
        <v>38</v>
      </c>
      <c r="Q387">
        <v>4616</v>
      </c>
      <c r="R387">
        <v>30251</v>
      </c>
      <c r="S387">
        <v>606</v>
      </c>
      <c r="T387">
        <v>30856</v>
      </c>
      <c r="U387" t="s">
        <v>29</v>
      </c>
    </row>
    <row r="388" spans="1:21" x14ac:dyDescent="0.25">
      <c r="A388" t="s">
        <v>27998</v>
      </c>
      <c r="B388" t="s">
        <v>14811</v>
      </c>
      <c r="C388" s="3">
        <v>34848.934618055559</v>
      </c>
      <c r="D388" s="3">
        <v>34848.934618055559</v>
      </c>
      <c r="E388" t="s">
        <v>27994</v>
      </c>
      <c r="F388">
        <v>53.063333333333297</v>
      </c>
      <c r="G388" t="s">
        <v>27999</v>
      </c>
      <c r="H388">
        <v>107.408888888888</v>
      </c>
      <c r="I388" t="s">
        <v>28000</v>
      </c>
      <c r="J388">
        <v>188</v>
      </c>
      <c r="K388" s="1" t="str">
        <f t="shared" si="6"/>
        <v>188M2905</v>
      </c>
      <c r="M388">
        <v>981.47699999999998</v>
      </c>
      <c r="N388">
        <v>1.7372000000000001</v>
      </c>
      <c r="O388">
        <v>2.2350453055616901</v>
      </c>
      <c r="P388" t="s">
        <v>38</v>
      </c>
      <c r="Q388">
        <v>4486</v>
      </c>
      <c r="R388">
        <v>19379</v>
      </c>
      <c r="S388">
        <v>226</v>
      </c>
      <c r="T388">
        <v>19604</v>
      </c>
      <c r="U388" t="s">
        <v>29</v>
      </c>
    </row>
    <row r="389" spans="1:21" x14ac:dyDescent="0.25">
      <c r="A389" t="s">
        <v>27993</v>
      </c>
      <c r="B389" t="s">
        <v>14811</v>
      </c>
      <c r="C389" s="3">
        <v>34848.956284722219</v>
      </c>
      <c r="D389" s="3">
        <v>34848.956284722219</v>
      </c>
      <c r="E389" t="s">
        <v>27994</v>
      </c>
      <c r="F389">
        <v>53.0683333333333</v>
      </c>
      <c r="G389" t="s">
        <v>27995</v>
      </c>
      <c r="H389">
        <v>107.405277777777</v>
      </c>
      <c r="I389" t="s">
        <v>27996</v>
      </c>
      <c r="J389">
        <v>189</v>
      </c>
      <c r="K389" s="1" t="str">
        <f t="shared" si="6"/>
        <v>189M2905</v>
      </c>
      <c r="M389">
        <v>473.49700000000001</v>
      </c>
      <c r="N389">
        <v>1.7148000000000001</v>
      </c>
      <c r="O389">
        <v>2.24613828773726</v>
      </c>
      <c r="P389" t="s">
        <v>38</v>
      </c>
      <c r="Q389">
        <v>4868</v>
      </c>
      <c r="R389">
        <v>10000</v>
      </c>
      <c r="S389">
        <v>176</v>
      </c>
      <c r="T389">
        <v>10175</v>
      </c>
      <c r="U389" t="s">
        <v>29</v>
      </c>
    </row>
    <row r="390" spans="1:21" x14ac:dyDescent="0.25">
      <c r="A390" t="s">
        <v>27563</v>
      </c>
      <c r="B390" t="s">
        <v>14811</v>
      </c>
      <c r="C390" s="3">
        <v>34848.973807870374</v>
      </c>
      <c r="D390" s="3">
        <v>34848.973807870374</v>
      </c>
      <c r="E390" t="s">
        <v>27524</v>
      </c>
      <c r="F390">
        <v>52.967777777777698</v>
      </c>
      <c r="G390" t="s">
        <v>27564</v>
      </c>
      <c r="H390">
        <v>106.968611111111</v>
      </c>
      <c r="I390" t="s">
        <v>27565</v>
      </c>
      <c r="J390">
        <v>190</v>
      </c>
      <c r="K390" s="1" t="str">
        <f t="shared" si="6"/>
        <v>190M3005</v>
      </c>
      <c r="M390">
        <v>1359.319</v>
      </c>
      <c r="N390">
        <v>2.1459000000000001</v>
      </c>
      <c r="O390">
        <v>1.8160956910305099</v>
      </c>
      <c r="P390" t="s">
        <v>38</v>
      </c>
      <c r="Q390">
        <v>3972</v>
      </c>
      <c r="R390">
        <v>26028</v>
      </c>
      <c r="S390">
        <v>25</v>
      </c>
      <c r="T390">
        <v>26052</v>
      </c>
      <c r="U390" t="s">
        <v>29</v>
      </c>
    </row>
    <row r="391" spans="1:21" x14ac:dyDescent="0.25">
      <c r="A391" t="s">
        <v>27540</v>
      </c>
      <c r="B391" t="s">
        <v>14811</v>
      </c>
      <c r="C391" s="3">
        <v>34849.382152777776</v>
      </c>
      <c r="D391" s="3">
        <v>34849.382141203707</v>
      </c>
      <c r="E391" t="s">
        <v>27524</v>
      </c>
      <c r="F391">
        <v>52.981666666666598</v>
      </c>
      <c r="G391" t="s">
        <v>27529</v>
      </c>
      <c r="H391">
        <v>106.953055555555</v>
      </c>
      <c r="I391" t="s">
        <v>27541</v>
      </c>
      <c r="J391">
        <v>191</v>
      </c>
      <c r="K391" s="1" t="str">
        <f t="shared" si="6"/>
        <v>191M3005</v>
      </c>
      <c r="M391">
        <v>670.322</v>
      </c>
      <c r="N391">
        <v>2.0611999999999999</v>
      </c>
      <c r="O391">
        <v>1.94699717565775</v>
      </c>
      <c r="P391" t="s">
        <v>38</v>
      </c>
      <c r="Q391">
        <v>4708</v>
      </c>
      <c r="R391">
        <v>14069</v>
      </c>
      <c r="S391">
        <v>297</v>
      </c>
      <c r="T391">
        <v>14365</v>
      </c>
      <c r="U391" t="s">
        <v>29</v>
      </c>
    </row>
    <row r="392" spans="1:21" x14ac:dyDescent="0.25">
      <c r="A392" t="s">
        <v>27523</v>
      </c>
      <c r="B392" t="s">
        <v>14811</v>
      </c>
      <c r="C392" s="3">
        <v>34849.405173611114</v>
      </c>
      <c r="D392" s="3">
        <v>34849.405162037037</v>
      </c>
      <c r="E392" t="s">
        <v>27524</v>
      </c>
      <c r="F392">
        <v>52.9861111111111</v>
      </c>
      <c r="G392" t="s">
        <v>27525</v>
      </c>
      <c r="H392">
        <v>106.94638888888799</v>
      </c>
      <c r="I392" t="s">
        <v>27526</v>
      </c>
      <c r="J392">
        <v>192</v>
      </c>
      <c r="K392" s="1" t="str">
        <f t="shared" si="6"/>
        <v>192M3005</v>
      </c>
      <c r="M392">
        <v>378.61900000000003</v>
      </c>
      <c r="N392">
        <v>2.1011000000000002</v>
      </c>
      <c r="O392">
        <v>1.88427346121811</v>
      </c>
      <c r="P392" t="s">
        <v>38</v>
      </c>
      <c r="Q392">
        <v>3211</v>
      </c>
      <c r="R392">
        <v>7933</v>
      </c>
      <c r="S392">
        <v>106</v>
      </c>
      <c r="T392">
        <v>8038</v>
      </c>
      <c r="U392" t="s">
        <v>29</v>
      </c>
    </row>
    <row r="393" spans="1:21" x14ac:dyDescent="0.25">
      <c r="A393" t="s">
        <v>27587</v>
      </c>
      <c r="B393" t="s">
        <v>14811</v>
      </c>
      <c r="C393" s="3">
        <v>34849.434282407405</v>
      </c>
      <c r="D393" s="3">
        <v>34849.434282407405</v>
      </c>
      <c r="E393" t="s">
        <v>27524</v>
      </c>
      <c r="F393">
        <v>52.9369444444444</v>
      </c>
      <c r="G393" t="s">
        <v>27588</v>
      </c>
      <c r="H393">
        <v>107.001111111111</v>
      </c>
      <c r="I393" t="s">
        <v>27589</v>
      </c>
      <c r="J393">
        <v>193</v>
      </c>
      <c r="K393" s="1" t="str">
        <f t="shared" si="6"/>
        <v>193M3005</v>
      </c>
      <c r="M393">
        <v>1380.3130000000001</v>
      </c>
      <c r="N393">
        <v>2.3271999999999999</v>
      </c>
      <c r="O393">
        <v>1.68099771900815</v>
      </c>
      <c r="P393" t="s">
        <v>38</v>
      </c>
      <c r="Q393">
        <v>4143</v>
      </c>
      <c r="R393">
        <v>24807</v>
      </c>
      <c r="S393">
        <v>343</v>
      </c>
      <c r="T393">
        <v>25149</v>
      </c>
      <c r="U393" t="s">
        <v>29</v>
      </c>
    </row>
    <row r="394" spans="1:21" x14ac:dyDescent="0.25">
      <c r="A394" t="s">
        <v>27612</v>
      </c>
      <c r="B394" t="s">
        <v>14811</v>
      </c>
      <c r="C394" s="3">
        <v>34849.499988425923</v>
      </c>
      <c r="D394" s="3">
        <v>34849.499988425923</v>
      </c>
      <c r="E394" t="s">
        <v>27524</v>
      </c>
      <c r="F394">
        <v>52.854999999999997</v>
      </c>
      <c r="G394" t="s">
        <v>27613</v>
      </c>
      <c r="H394">
        <v>107.074166666666</v>
      </c>
      <c r="I394" t="s">
        <v>27614</v>
      </c>
      <c r="J394">
        <v>194</v>
      </c>
      <c r="K394" s="1" t="str">
        <f t="shared" si="6"/>
        <v>194M3005</v>
      </c>
      <c r="M394">
        <v>1377.0940000000001</v>
      </c>
      <c r="N394">
        <v>1.6876</v>
      </c>
      <c r="O394">
        <v>2.2744551993845601</v>
      </c>
      <c r="P394" t="s">
        <v>38</v>
      </c>
      <c r="Q394">
        <v>3310</v>
      </c>
      <c r="R394">
        <v>26824</v>
      </c>
      <c r="S394">
        <v>40</v>
      </c>
      <c r="T394">
        <v>26863</v>
      </c>
      <c r="U394" t="s">
        <v>29</v>
      </c>
    </row>
    <row r="395" spans="1:21" x14ac:dyDescent="0.25">
      <c r="A395" t="s">
        <v>27685</v>
      </c>
      <c r="B395" t="s">
        <v>14811</v>
      </c>
      <c r="C395" s="3">
        <v>34849.54582175926</v>
      </c>
      <c r="D395" s="3">
        <v>34849.54582175926</v>
      </c>
      <c r="E395" t="s">
        <v>27524</v>
      </c>
      <c r="F395">
        <v>52.798333333333296</v>
      </c>
      <c r="G395" t="s">
        <v>27686</v>
      </c>
      <c r="H395">
        <v>107.13</v>
      </c>
      <c r="I395" t="s">
        <v>27687</v>
      </c>
      <c r="J395">
        <v>195</v>
      </c>
      <c r="K395" s="1" t="str">
        <f t="shared" si="6"/>
        <v>195M3005</v>
      </c>
      <c r="M395">
        <v>1379.895</v>
      </c>
      <c r="N395">
        <v>1.7377</v>
      </c>
      <c r="O395">
        <v>2.2279308694464999</v>
      </c>
      <c r="P395" t="s">
        <v>38</v>
      </c>
      <c r="Q395">
        <v>5381</v>
      </c>
      <c r="R395">
        <v>31463</v>
      </c>
      <c r="S395">
        <v>223</v>
      </c>
      <c r="T395">
        <v>31685</v>
      </c>
      <c r="U395" t="s">
        <v>29</v>
      </c>
    </row>
    <row r="396" spans="1:21" x14ac:dyDescent="0.25">
      <c r="A396" t="s">
        <v>27712</v>
      </c>
      <c r="B396" t="s">
        <v>14811</v>
      </c>
      <c r="C396" s="3">
        <v>34849.601145833331</v>
      </c>
      <c r="D396" s="3">
        <v>34849.601145833331</v>
      </c>
      <c r="E396" t="s">
        <v>27524</v>
      </c>
      <c r="F396">
        <v>52.737777777777701</v>
      </c>
      <c r="G396" t="s">
        <v>27713</v>
      </c>
      <c r="H396">
        <v>107.181666666666</v>
      </c>
      <c r="I396" t="s">
        <v>27714</v>
      </c>
      <c r="J396">
        <v>196</v>
      </c>
      <c r="K396" s="1" t="str">
        <f t="shared" si="6"/>
        <v>196M3005</v>
      </c>
      <c r="M396">
        <v>1386.8720000000001</v>
      </c>
      <c r="N396">
        <v>1.7727999999999999</v>
      </c>
      <c r="O396">
        <v>2.22841453275311</v>
      </c>
      <c r="P396" t="s">
        <v>38</v>
      </c>
      <c r="Q396">
        <v>3760</v>
      </c>
      <c r="R396">
        <v>23541</v>
      </c>
      <c r="S396">
        <v>331</v>
      </c>
      <c r="T396">
        <v>23871</v>
      </c>
      <c r="U396" t="s">
        <v>29</v>
      </c>
    </row>
    <row r="397" spans="1:21" x14ac:dyDescent="0.25">
      <c r="A397" t="s">
        <v>27756</v>
      </c>
      <c r="B397" t="s">
        <v>14811</v>
      </c>
      <c r="C397" s="3">
        <v>34849.669895833336</v>
      </c>
      <c r="D397" s="3">
        <v>34849.669895833336</v>
      </c>
      <c r="E397" t="s">
        <v>27524</v>
      </c>
      <c r="F397">
        <v>52.7013888888888</v>
      </c>
      <c r="G397" t="s">
        <v>27757</v>
      </c>
      <c r="H397">
        <v>107.23222222222201</v>
      </c>
      <c r="I397" t="s">
        <v>27758</v>
      </c>
      <c r="J397" t="s">
        <v>27759</v>
      </c>
      <c r="K397" s="1" t="str">
        <f t="shared" si="6"/>
        <v>197A3005</v>
      </c>
      <c r="M397">
        <v>1011.572</v>
      </c>
      <c r="N397">
        <v>1.7766</v>
      </c>
      <c r="O397">
        <v>2.0430017663942999</v>
      </c>
      <c r="P397" t="s">
        <v>38</v>
      </c>
      <c r="Q397">
        <v>1586</v>
      </c>
      <c r="R397">
        <v>13225</v>
      </c>
      <c r="S397">
        <v>0</v>
      </c>
      <c r="T397">
        <v>13224</v>
      </c>
      <c r="U397" t="s">
        <v>29</v>
      </c>
    </row>
    <row r="398" spans="1:21" x14ac:dyDescent="0.25">
      <c r="A398" t="s">
        <v>27760</v>
      </c>
      <c r="B398" t="s">
        <v>14811</v>
      </c>
      <c r="C398" s="3">
        <v>34849.637800925928</v>
      </c>
      <c r="D398" s="3">
        <v>34849.637800925928</v>
      </c>
      <c r="E398" t="s">
        <v>27524</v>
      </c>
      <c r="F398">
        <v>52.7013888888888</v>
      </c>
      <c r="G398" t="s">
        <v>27757</v>
      </c>
      <c r="H398">
        <v>107.23222222222201</v>
      </c>
      <c r="I398" t="s">
        <v>27758</v>
      </c>
      <c r="J398">
        <v>197</v>
      </c>
      <c r="K398" s="1" t="str">
        <f t="shared" si="6"/>
        <v>197M3005</v>
      </c>
      <c r="M398">
        <v>1295.989</v>
      </c>
      <c r="N398">
        <v>1.8746</v>
      </c>
      <c r="O398">
        <v>2.1878108723869798</v>
      </c>
      <c r="P398" t="s">
        <v>38</v>
      </c>
      <c r="Q398">
        <v>3961</v>
      </c>
      <c r="R398">
        <v>26949</v>
      </c>
      <c r="S398">
        <v>223</v>
      </c>
      <c r="T398">
        <v>27171</v>
      </c>
      <c r="U398" t="s">
        <v>29</v>
      </c>
    </row>
    <row r="399" spans="1:21" x14ac:dyDescent="0.25">
      <c r="A399" t="s">
        <v>27772</v>
      </c>
      <c r="B399" t="s">
        <v>14811</v>
      </c>
      <c r="C399" s="3">
        <v>34849.702534722222</v>
      </c>
      <c r="D399" s="3">
        <v>34849.702534722222</v>
      </c>
      <c r="E399" t="s">
        <v>27524</v>
      </c>
      <c r="F399">
        <v>52.675277777777701</v>
      </c>
      <c r="G399" t="s">
        <v>27773</v>
      </c>
      <c r="H399">
        <v>107.24944444444399</v>
      </c>
      <c r="I399" t="s">
        <v>27774</v>
      </c>
      <c r="J399">
        <v>198</v>
      </c>
      <c r="K399" s="1" t="str">
        <f t="shared" si="6"/>
        <v>198M3005</v>
      </c>
      <c r="M399">
        <v>1130.3489999999999</v>
      </c>
      <c r="N399">
        <v>1.9063000000000001</v>
      </c>
      <c r="O399">
        <v>2.0688182046718402</v>
      </c>
      <c r="P399" t="s">
        <v>38</v>
      </c>
      <c r="Q399">
        <v>3601</v>
      </c>
      <c r="R399">
        <v>18999</v>
      </c>
      <c r="S399">
        <v>155</v>
      </c>
      <c r="T399">
        <v>19153</v>
      </c>
      <c r="U399" t="s">
        <v>29</v>
      </c>
    </row>
    <row r="400" spans="1:21" x14ac:dyDescent="0.25">
      <c r="A400" t="s">
        <v>27833</v>
      </c>
      <c r="B400" t="s">
        <v>14811</v>
      </c>
      <c r="C400" s="3">
        <v>34849.742442129631</v>
      </c>
      <c r="D400" s="3">
        <v>34849.742442129631</v>
      </c>
      <c r="E400" t="s">
        <v>27524</v>
      </c>
      <c r="F400">
        <v>52.650555555555499</v>
      </c>
      <c r="G400" t="s">
        <v>27834</v>
      </c>
      <c r="H400">
        <v>107.270833333333</v>
      </c>
      <c r="I400" t="s">
        <v>27835</v>
      </c>
      <c r="J400">
        <v>199</v>
      </c>
      <c r="K400" s="1" t="str">
        <f t="shared" si="6"/>
        <v>199M3005</v>
      </c>
      <c r="M400">
        <v>874.93700000000001</v>
      </c>
      <c r="N400">
        <v>1.7681</v>
      </c>
      <c r="O400">
        <v>2.1958603019509799</v>
      </c>
      <c r="P400" t="s">
        <v>38</v>
      </c>
      <c r="Q400">
        <v>3902</v>
      </c>
      <c r="R400">
        <v>16080</v>
      </c>
      <c r="S400">
        <v>155</v>
      </c>
      <c r="T400">
        <v>16234</v>
      </c>
      <c r="U400" t="s">
        <v>29</v>
      </c>
    </row>
    <row r="401" spans="1:21" x14ac:dyDescent="0.25">
      <c r="A401" t="s">
        <v>27888</v>
      </c>
      <c r="B401" t="s">
        <v>14811</v>
      </c>
      <c r="C401" s="3">
        <v>34849.774652777778</v>
      </c>
      <c r="D401" s="3">
        <v>34849.774652777778</v>
      </c>
      <c r="E401" t="s">
        <v>27524</v>
      </c>
      <c r="F401">
        <v>52.624166666666603</v>
      </c>
      <c r="G401" t="s">
        <v>27889</v>
      </c>
      <c r="H401">
        <v>107.295277777777</v>
      </c>
      <c r="I401" t="s">
        <v>27890</v>
      </c>
      <c r="J401">
        <v>200</v>
      </c>
      <c r="K401" s="1" t="str">
        <f t="shared" si="6"/>
        <v>200M3005</v>
      </c>
      <c r="M401">
        <v>588.72299999999996</v>
      </c>
      <c r="N401">
        <v>2.0493999999999999</v>
      </c>
      <c r="O401">
        <v>1.91635469420696</v>
      </c>
      <c r="P401" t="s">
        <v>38</v>
      </c>
      <c r="Q401">
        <v>4941</v>
      </c>
      <c r="R401">
        <v>10615</v>
      </c>
      <c r="S401">
        <v>263</v>
      </c>
      <c r="T401">
        <v>10877</v>
      </c>
      <c r="U401" t="s">
        <v>29</v>
      </c>
    </row>
    <row r="402" spans="1:21" x14ac:dyDescent="0.25">
      <c r="A402" t="s">
        <v>32129</v>
      </c>
      <c r="B402" t="s">
        <v>14811</v>
      </c>
      <c r="C402" s="3">
        <v>34849.794270833336</v>
      </c>
      <c r="D402" s="3">
        <v>34849.794270833336</v>
      </c>
      <c r="E402" t="s">
        <v>27524</v>
      </c>
      <c r="F402" s="1">
        <v>52.614433333333331</v>
      </c>
      <c r="G402" t="s">
        <v>32130</v>
      </c>
      <c r="H402" s="1">
        <v>107.28483333333334</v>
      </c>
      <c r="I402" t="s">
        <v>27</v>
      </c>
      <c r="J402" t="s">
        <v>32131</v>
      </c>
      <c r="K402" s="1" t="str">
        <f t="shared" si="6"/>
        <v>201M3005</v>
      </c>
      <c r="M402">
        <v>301.97399999999999</v>
      </c>
      <c r="N402">
        <v>2.0912000000000002</v>
      </c>
      <c r="O402">
        <v>1.87167389551087</v>
      </c>
      <c r="P402" t="s">
        <v>38</v>
      </c>
      <c r="Q402">
        <v>0</v>
      </c>
      <c r="R402">
        <v>5666</v>
      </c>
      <c r="S402">
        <v>221</v>
      </c>
      <c r="T402">
        <v>5886</v>
      </c>
      <c r="U402" t="s">
        <v>29</v>
      </c>
    </row>
    <row r="403" spans="1:21" x14ac:dyDescent="0.25">
      <c r="A403" t="s">
        <v>27896</v>
      </c>
      <c r="B403" t="s">
        <v>14811</v>
      </c>
      <c r="C403" s="3">
        <v>34849.80940972222</v>
      </c>
      <c r="D403" s="3">
        <v>34849.80940972222</v>
      </c>
      <c r="E403" t="s">
        <v>27524</v>
      </c>
      <c r="F403">
        <v>52.608333333333299</v>
      </c>
      <c r="G403" t="s">
        <v>27897</v>
      </c>
      <c r="H403">
        <v>107.301111111111</v>
      </c>
      <c r="I403" t="s">
        <v>27898</v>
      </c>
      <c r="J403">
        <v>202</v>
      </c>
      <c r="K403" s="1" t="str">
        <f t="shared" si="6"/>
        <v>202M3005</v>
      </c>
      <c r="M403">
        <v>148.97399999999999</v>
      </c>
      <c r="N403">
        <v>2.4716</v>
      </c>
      <c r="O403">
        <v>1.50385637429299</v>
      </c>
      <c r="P403" t="s">
        <v>38</v>
      </c>
      <c r="Q403">
        <v>93</v>
      </c>
      <c r="R403">
        <v>2823</v>
      </c>
      <c r="S403">
        <v>214</v>
      </c>
      <c r="T403">
        <v>3036</v>
      </c>
      <c r="U403" t="s">
        <v>29</v>
      </c>
    </row>
    <row r="404" spans="1:21" x14ac:dyDescent="0.25">
      <c r="A404" t="s">
        <v>27660</v>
      </c>
      <c r="B404" t="s">
        <v>14811</v>
      </c>
      <c r="C404" s="3">
        <v>34850.340520833335</v>
      </c>
      <c r="D404" s="3">
        <v>34850.340520833335</v>
      </c>
      <c r="E404" t="s">
        <v>27170</v>
      </c>
      <c r="F404">
        <v>52.5822222222222</v>
      </c>
      <c r="G404" t="s">
        <v>27661</v>
      </c>
      <c r="H404">
        <v>107.099722222222</v>
      </c>
      <c r="I404" t="s">
        <v>27662</v>
      </c>
      <c r="J404">
        <v>203</v>
      </c>
      <c r="K404" s="1" t="str">
        <f t="shared" si="6"/>
        <v>203M3105</v>
      </c>
      <c r="M404">
        <v>271.892</v>
      </c>
      <c r="N404">
        <v>2.6922000000000001</v>
      </c>
      <c r="O404">
        <v>1.2701939368811299</v>
      </c>
      <c r="P404" t="s">
        <v>38</v>
      </c>
      <c r="Q404">
        <v>0</v>
      </c>
      <c r="R404">
        <v>4362</v>
      </c>
      <c r="S404">
        <v>233</v>
      </c>
      <c r="T404">
        <v>4594</v>
      </c>
      <c r="U404" t="s">
        <v>29</v>
      </c>
    </row>
    <row r="405" spans="1:21" x14ac:dyDescent="0.25">
      <c r="A405" t="s">
        <v>27624</v>
      </c>
      <c r="B405" t="s">
        <v>14811</v>
      </c>
      <c r="C405" s="3">
        <v>34850.368807870371</v>
      </c>
      <c r="D405" s="3">
        <v>34850.368807870371</v>
      </c>
      <c r="E405" t="s">
        <v>27170</v>
      </c>
      <c r="F405">
        <v>52.597499999999997</v>
      </c>
      <c r="G405" t="s">
        <v>27625</v>
      </c>
      <c r="H405">
        <v>107.081666666666</v>
      </c>
      <c r="I405" t="s">
        <v>27626</v>
      </c>
      <c r="J405">
        <v>204</v>
      </c>
      <c r="K405" s="1" t="str">
        <f t="shared" si="6"/>
        <v>204M3105</v>
      </c>
      <c r="M405">
        <v>495.46499999999997</v>
      </c>
      <c r="N405">
        <v>2.3207</v>
      </c>
      <c r="O405">
        <v>1.64249038374561</v>
      </c>
      <c r="P405" t="s">
        <v>38</v>
      </c>
      <c r="Q405">
        <v>4066</v>
      </c>
      <c r="R405">
        <v>10847</v>
      </c>
      <c r="S405">
        <v>167</v>
      </c>
      <c r="T405">
        <v>11013</v>
      </c>
      <c r="U405" t="s">
        <v>29</v>
      </c>
    </row>
    <row r="406" spans="1:21" x14ac:dyDescent="0.25">
      <c r="A406" t="s">
        <v>27621</v>
      </c>
      <c r="B406" t="s">
        <v>14811</v>
      </c>
      <c r="C406" s="3">
        <v>34850.388148148151</v>
      </c>
      <c r="D406" s="3">
        <v>34850.388148148151</v>
      </c>
      <c r="E406" t="s">
        <v>27170</v>
      </c>
      <c r="F406">
        <v>52.612499999999997</v>
      </c>
      <c r="G406" t="s">
        <v>27622</v>
      </c>
      <c r="H406">
        <v>107.07833333333301</v>
      </c>
      <c r="I406" t="s">
        <v>27623</v>
      </c>
      <c r="J406">
        <v>205</v>
      </c>
      <c r="K406" s="1" t="str">
        <f t="shared" si="6"/>
        <v>205M3105</v>
      </c>
      <c r="M406">
        <v>692.85400000000004</v>
      </c>
      <c r="N406">
        <v>2.2639</v>
      </c>
      <c r="O406">
        <v>1.6974618342951799</v>
      </c>
      <c r="P406" t="s">
        <v>38</v>
      </c>
      <c r="Q406">
        <v>5970</v>
      </c>
      <c r="R406">
        <v>13499</v>
      </c>
      <c r="S406">
        <v>156</v>
      </c>
      <c r="T406">
        <v>13654</v>
      </c>
      <c r="U406" t="s">
        <v>29</v>
      </c>
    </row>
    <row r="407" spans="1:21" x14ac:dyDescent="0.25">
      <c r="A407" t="s">
        <v>27606</v>
      </c>
      <c r="B407" t="s">
        <v>14811</v>
      </c>
      <c r="C407" s="3">
        <v>34850.411840277775</v>
      </c>
      <c r="D407" s="3">
        <v>34850.411840277775</v>
      </c>
      <c r="E407" t="s">
        <v>27170</v>
      </c>
      <c r="F407">
        <v>52.633055555555501</v>
      </c>
      <c r="G407" t="s">
        <v>27607</v>
      </c>
      <c r="H407">
        <v>107.063611111111</v>
      </c>
      <c r="I407" t="s">
        <v>27608</v>
      </c>
      <c r="J407">
        <v>206</v>
      </c>
      <c r="K407" s="1" t="str">
        <f t="shared" si="6"/>
        <v>206M3105</v>
      </c>
      <c r="M407">
        <v>955.40800000000002</v>
      </c>
      <c r="N407">
        <v>2.0004</v>
      </c>
      <c r="O407">
        <v>1.96236078545088</v>
      </c>
      <c r="P407" t="s">
        <v>38</v>
      </c>
      <c r="Q407">
        <v>4177</v>
      </c>
      <c r="R407">
        <v>19162</v>
      </c>
      <c r="S407">
        <v>24</v>
      </c>
      <c r="T407">
        <v>19185</v>
      </c>
      <c r="U407" t="s">
        <v>29</v>
      </c>
    </row>
    <row r="408" spans="1:21" x14ac:dyDescent="0.25">
      <c r="A408" t="s">
        <v>27472</v>
      </c>
      <c r="B408" t="s">
        <v>14811</v>
      </c>
      <c r="C408" s="3">
        <v>34850.471898148149</v>
      </c>
      <c r="D408" s="3">
        <v>34850.471886574072</v>
      </c>
      <c r="E408" t="s">
        <v>27170</v>
      </c>
      <c r="F408">
        <v>52.658611111111099</v>
      </c>
      <c r="G408" t="s">
        <v>27473</v>
      </c>
      <c r="H408">
        <v>106.768888888888</v>
      </c>
      <c r="I408" t="s">
        <v>27474</v>
      </c>
      <c r="J408">
        <v>207</v>
      </c>
      <c r="K408" s="1" t="str">
        <f t="shared" si="6"/>
        <v>207M3105</v>
      </c>
      <c r="M408">
        <v>1151.058</v>
      </c>
      <c r="N408">
        <v>2.3532000000000002</v>
      </c>
      <c r="O408">
        <v>1.61824720476759</v>
      </c>
      <c r="P408" t="s">
        <v>38</v>
      </c>
      <c r="Q408">
        <v>3115</v>
      </c>
      <c r="R408">
        <v>23887</v>
      </c>
      <c r="S408">
        <v>78</v>
      </c>
      <c r="T408">
        <v>23964</v>
      </c>
      <c r="U408" t="s">
        <v>29</v>
      </c>
    </row>
    <row r="409" spans="1:21" x14ac:dyDescent="0.25">
      <c r="A409" t="s">
        <v>27457</v>
      </c>
      <c r="B409" t="s">
        <v>14811</v>
      </c>
      <c r="C409" s="3">
        <v>34850.523657407408</v>
      </c>
      <c r="D409" s="3">
        <v>34850.523657407408</v>
      </c>
      <c r="E409" t="s">
        <v>27170</v>
      </c>
      <c r="F409">
        <v>52.57</v>
      </c>
      <c r="G409" t="s">
        <v>27458</v>
      </c>
      <c r="H409">
        <v>106.68111111111099</v>
      </c>
      <c r="I409" t="s">
        <v>27459</v>
      </c>
      <c r="J409">
        <v>208</v>
      </c>
      <c r="K409" s="1" t="str">
        <f t="shared" si="6"/>
        <v>208M3105</v>
      </c>
      <c r="M409">
        <v>770.25599999999997</v>
      </c>
      <c r="N409">
        <v>2.1779000000000002</v>
      </c>
      <c r="O409">
        <v>1.78557131526377</v>
      </c>
      <c r="P409" t="s">
        <v>38</v>
      </c>
      <c r="Q409">
        <v>4092</v>
      </c>
      <c r="R409">
        <v>18787</v>
      </c>
      <c r="S409">
        <v>260</v>
      </c>
      <c r="T409">
        <v>19046</v>
      </c>
      <c r="U409" t="s">
        <v>29</v>
      </c>
    </row>
    <row r="410" spans="1:21" x14ac:dyDescent="0.25">
      <c r="A410" t="s">
        <v>27420</v>
      </c>
      <c r="B410" t="s">
        <v>14811</v>
      </c>
      <c r="C410" s="3">
        <v>34850.567465277774</v>
      </c>
      <c r="D410" s="3">
        <v>34850.567465277774</v>
      </c>
      <c r="E410" t="s">
        <v>27170</v>
      </c>
      <c r="F410">
        <v>52.501944444444398</v>
      </c>
      <c r="G410" t="s">
        <v>27421</v>
      </c>
      <c r="H410">
        <v>106.58305555555501</v>
      </c>
      <c r="I410" t="s">
        <v>27422</v>
      </c>
      <c r="J410">
        <v>209</v>
      </c>
      <c r="K410" s="1" t="str">
        <f t="shared" si="6"/>
        <v>2093105</v>
      </c>
      <c r="M410">
        <v>636.95100000000002</v>
      </c>
      <c r="N410">
        <v>2.3725999999999998</v>
      </c>
      <c r="O410">
        <v>1.7237190712428601</v>
      </c>
      <c r="P410" t="s">
        <v>38</v>
      </c>
      <c r="Q410">
        <v>4359</v>
      </c>
      <c r="R410">
        <v>13567</v>
      </c>
      <c r="S410">
        <v>330</v>
      </c>
      <c r="T410">
        <v>13896</v>
      </c>
      <c r="U410" t="s">
        <v>29</v>
      </c>
    </row>
    <row r="411" spans="1:21" x14ac:dyDescent="0.25">
      <c r="A411" t="s">
        <v>27385</v>
      </c>
      <c r="B411" t="s">
        <v>14811</v>
      </c>
      <c r="C411" s="3">
        <v>34850.599166666667</v>
      </c>
      <c r="D411" s="3">
        <v>34850.599166666667</v>
      </c>
      <c r="E411" t="s">
        <v>27170</v>
      </c>
      <c r="F411">
        <v>52.448333333333302</v>
      </c>
      <c r="G411" t="s">
        <v>27386</v>
      </c>
      <c r="H411">
        <v>106.455833333333</v>
      </c>
      <c r="I411" t="s">
        <v>27387</v>
      </c>
      <c r="J411">
        <v>210</v>
      </c>
      <c r="K411" s="1" t="str">
        <f t="shared" si="6"/>
        <v>210M3105</v>
      </c>
      <c r="M411">
        <v>380.05500000000001</v>
      </c>
      <c r="N411">
        <v>2.2686999999999999</v>
      </c>
      <c r="O411">
        <v>1.7014623343680499</v>
      </c>
      <c r="P411" t="s">
        <v>38</v>
      </c>
      <c r="Q411">
        <v>1288</v>
      </c>
      <c r="R411">
        <v>8119</v>
      </c>
      <c r="S411">
        <v>207</v>
      </c>
      <c r="T411">
        <v>8325</v>
      </c>
      <c r="U411" t="s">
        <v>29</v>
      </c>
    </row>
    <row r="412" spans="1:21" x14ac:dyDescent="0.25">
      <c r="A412" t="s">
        <v>27359</v>
      </c>
      <c r="B412" t="s">
        <v>14811</v>
      </c>
      <c r="C412" s="3">
        <v>34850.625520833331</v>
      </c>
      <c r="D412" s="3">
        <v>34850.625509259262</v>
      </c>
      <c r="E412" t="s">
        <v>27170</v>
      </c>
      <c r="F412">
        <v>52.413055555555502</v>
      </c>
      <c r="G412" t="s">
        <v>27360</v>
      </c>
      <c r="H412">
        <v>106.16972222222201</v>
      </c>
      <c r="I412" t="s">
        <v>27361</v>
      </c>
      <c r="J412">
        <v>211</v>
      </c>
      <c r="K412" s="1" t="str">
        <f t="shared" si="6"/>
        <v>211M3105</v>
      </c>
      <c r="M412">
        <v>142.50899999999999</v>
      </c>
      <c r="N412">
        <v>2.6608999999999998</v>
      </c>
      <c r="O412">
        <v>1.30628540649859</v>
      </c>
      <c r="P412" t="s">
        <v>38</v>
      </c>
      <c r="Q412">
        <v>0</v>
      </c>
      <c r="R412">
        <v>4050</v>
      </c>
      <c r="S412">
        <v>299</v>
      </c>
      <c r="T412">
        <v>4348</v>
      </c>
      <c r="U412" t="s">
        <v>29</v>
      </c>
    </row>
    <row r="413" spans="1:21" x14ac:dyDescent="0.25">
      <c r="A413" t="s">
        <v>27362</v>
      </c>
      <c r="B413" t="s">
        <v>14811</v>
      </c>
      <c r="C413" s="3">
        <v>34850.677222222221</v>
      </c>
      <c r="D413" s="3">
        <v>34850.677222222221</v>
      </c>
      <c r="E413" t="s">
        <v>27170</v>
      </c>
      <c r="F413">
        <v>52.455277777777702</v>
      </c>
      <c r="G413" t="s">
        <v>27363</v>
      </c>
      <c r="H413">
        <v>106.16972222222201</v>
      </c>
      <c r="I413" t="s">
        <v>27361</v>
      </c>
      <c r="J413">
        <v>212</v>
      </c>
      <c r="K413" s="1" t="str">
        <f t="shared" si="6"/>
        <v>212M3105</v>
      </c>
      <c r="M413">
        <v>550.149</v>
      </c>
      <c r="N413">
        <v>2.2181999999999999</v>
      </c>
      <c r="O413">
        <v>1.76721346045562</v>
      </c>
      <c r="P413" t="s">
        <v>38</v>
      </c>
      <c r="Q413">
        <v>4049</v>
      </c>
      <c r="R413">
        <v>10125</v>
      </c>
      <c r="S413">
        <v>78</v>
      </c>
      <c r="T413">
        <v>10202</v>
      </c>
      <c r="U413" t="s">
        <v>29</v>
      </c>
    </row>
    <row r="414" spans="1:21" x14ac:dyDescent="0.25">
      <c r="A414" t="s">
        <v>27342</v>
      </c>
      <c r="B414" t="s">
        <v>14811</v>
      </c>
      <c r="C414" s="3">
        <v>34850.692743055559</v>
      </c>
      <c r="D414" s="3">
        <v>34850.692743055559</v>
      </c>
      <c r="E414" t="s">
        <v>27170</v>
      </c>
      <c r="F414">
        <v>52.4786111111111</v>
      </c>
      <c r="G414" t="s">
        <v>27343</v>
      </c>
      <c r="H414">
        <v>106.113888888888</v>
      </c>
      <c r="I414" t="s">
        <v>27344</v>
      </c>
      <c r="J414">
        <v>213</v>
      </c>
      <c r="K414" s="1" t="str">
        <f t="shared" si="6"/>
        <v>213M3105</v>
      </c>
      <c r="M414">
        <v>379.27300000000002</v>
      </c>
      <c r="N414">
        <v>2.3549000000000002</v>
      </c>
      <c r="O414">
        <v>1.60726806718524</v>
      </c>
      <c r="P414" t="s">
        <v>38</v>
      </c>
      <c r="Q414">
        <v>2716</v>
      </c>
      <c r="R414">
        <v>6172</v>
      </c>
      <c r="S414">
        <v>113</v>
      </c>
      <c r="T414">
        <v>6284</v>
      </c>
      <c r="U414" t="s">
        <v>29</v>
      </c>
    </row>
    <row r="415" spans="1:21" x14ac:dyDescent="0.25">
      <c r="A415" t="s">
        <v>27169</v>
      </c>
      <c r="B415" t="s">
        <v>14811</v>
      </c>
      <c r="C415" s="3">
        <v>34850.75953703704</v>
      </c>
      <c r="D415" s="3">
        <v>34850.759525462963</v>
      </c>
      <c r="E415" t="s">
        <v>27170</v>
      </c>
      <c r="F415">
        <v>52.220833333333303</v>
      </c>
      <c r="G415" t="s">
        <v>27171</v>
      </c>
      <c r="H415">
        <v>105.715555555555</v>
      </c>
      <c r="I415" t="s">
        <v>27172</v>
      </c>
      <c r="J415">
        <v>214</v>
      </c>
      <c r="K415" s="1" t="str">
        <f t="shared" si="6"/>
        <v>214S3105</v>
      </c>
      <c r="M415">
        <v>982.55799999999999</v>
      </c>
      <c r="N415">
        <v>2.5146000000000002</v>
      </c>
      <c r="O415">
        <v>1.446378436836</v>
      </c>
      <c r="P415" t="s">
        <v>38</v>
      </c>
      <c r="Q415">
        <v>3130</v>
      </c>
      <c r="R415">
        <v>16926</v>
      </c>
      <c r="S415">
        <v>209</v>
      </c>
      <c r="T415">
        <v>17134</v>
      </c>
      <c r="U415" t="s">
        <v>29</v>
      </c>
    </row>
    <row r="416" spans="1:21" x14ac:dyDescent="0.25">
      <c r="A416" t="s">
        <v>27303</v>
      </c>
      <c r="B416" t="s">
        <v>14811</v>
      </c>
      <c r="C416" s="3">
        <v>34850.806550925925</v>
      </c>
      <c r="D416" s="3">
        <v>34850.806550925925</v>
      </c>
      <c r="E416" s="4">
        <v>34705</v>
      </c>
      <c r="F416">
        <v>52.032222222222202</v>
      </c>
      <c r="G416" t="s">
        <v>27304</v>
      </c>
      <c r="H416">
        <v>106.000277777777</v>
      </c>
      <c r="I416" t="s">
        <v>27305</v>
      </c>
      <c r="J416">
        <v>215</v>
      </c>
      <c r="K416" s="1" t="str">
        <f t="shared" si="6"/>
        <v>215S0106</v>
      </c>
      <c r="M416">
        <v>605.26800000000003</v>
      </c>
      <c r="N416">
        <v>2.5455999999999999</v>
      </c>
      <c r="O416">
        <v>1.41586786574206</v>
      </c>
      <c r="P416" t="s">
        <v>38</v>
      </c>
      <c r="Q416">
        <v>3380</v>
      </c>
      <c r="R416">
        <v>10288</v>
      </c>
      <c r="S416">
        <v>212</v>
      </c>
      <c r="T416">
        <v>10499</v>
      </c>
      <c r="U416" t="s">
        <v>29</v>
      </c>
    </row>
    <row r="417" spans="1:21" x14ac:dyDescent="0.25">
      <c r="A417" t="s">
        <v>27279</v>
      </c>
      <c r="B417" t="s">
        <v>14811</v>
      </c>
      <c r="C417" s="3">
        <v>34850.840057870373</v>
      </c>
      <c r="D417" s="3">
        <v>34850.840057870373</v>
      </c>
      <c r="E417" s="4">
        <v>34705</v>
      </c>
      <c r="F417">
        <v>52</v>
      </c>
      <c r="G417" t="s">
        <v>27280</v>
      </c>
      <c r="H417">
        <v>105.90027777777701</v>
      </c>
      <c r="I417" t="s">
        <v>27281</v>
      </c>
      <c r="J417">
        <v>216</v>
      </c>
      <c r="K417" s="1" t="str">
        <f t="shared" si="6"/>
        <v>216S0106</v>
      </c>
      <c r="M417">
        <v>1096.48</v>
      </c>
      <c r="N417">
        <v>3.2705000000000002</v>
      </c>
      <c r="O417">
        <v>0.6897643840223</v>
      </c>
      <c r="P417" t="s">
        <v>38</v>
      </c>
      <c r="Q417">
        <v>4365</v>
      </c>
      <c r="R417">
        <v>22135</v>
      </c>
      <c r="S417">
        <v>365</v>
      </c>
      <c r="T417">
        <v>22499</v>
      </c>
      <c r="U417" t="s">
        <v>29</v>
      </c>
    </row>
    <row r="418" spans="1:21" x14ac:dyDescent="0.25">
      <c r="A418" t="s">
        <v>27227</v>
      </c>
      <c r="B418" t="s">
        <v>14811</v>
      </c>
      <c r="C418" s="3">
        <v>34851.102731481478</v>
      </c>
      <c r="D418" s="3">
        <v>34851.102731481478</v>
      </c>
      <c r="E418" s="4">
        <v>34705</v>
      </c>
      <c r="F418">
        <v>51.960555555555501</v>
      </c>
      <c r="G418" t="s">
        <v>27228</v>
      </c>
      <c r="H418">
        <v>105.75305555555499</v>
      </c>
      <c r="I418" t="s">
        <v>27229</v>
      </c>
      <c r="J418">
        <v>217</v>
      </c>
      <c r="K418" s="1" t="str">
        <f t="shared" si="6"/>
        <v>217S0106</v>
      </c>
      <c r="M418">
        <v>1286.422</v>
      </c>
      <c r="N418">
        <v>3.302</v>
      </c>
      <c r="O418">
        <v>0.66160731464782396</v>
      </c>
      <c r="P418" t="s">
        <v>38</v>
      </c>
      <c r="Q418">
        <v>4192</v>
      </c>
      <c r="R418">
        <v>23580</v>
      </c>
      <c r="S418">
        <v>220</v>
      </c>
      <c r="T418">
        <v>23799</v>
      </c>
      <c r="U418" t="s">
        <v>29</v>
      </c>
    </row>
    <row r="419" spans="1:21" x14ac:dyDescent="0.25">
      <c r="A419" t="s">
        <v>27062</v>
      </c>
      <c r="B419" t="s">
        <v>14811</v>
      </c>
      <c r="C419" s="3">
        <v>34851.155185185184</v>
      </c>
      <c r="D419" s="3">
        <v>34851.155173611114</v>
      </c>
      <c r="E419" s="4">
        <v>34705</v>
      </c>
      <c r="F419">
        <v>51.910277777777701</v>
      </c>
      <c r="G419" t="s">
        <v>27063</v>
      </c>
      <c r="H419">
        <v>105.613611111111</v>
      </c>
      <c r="I419" t="s">
        <v>27064</v>
      </c>
      <c r="J419">
        <v>218</v>
      </c>
      <c r="K419" s="1" t="str">
        <f t="shared" si="6"/>
        <v>218S0106</v>
      </c>
      <c r="M419">
        <v>1331.64</v>
      </c>
      <c r="N419">
        <v>3.4182000000000001</v>
      </c>
      <c r="O419">
        <v>0.54140590929482002</v>
      </c>
      <c r="P419" t="s">
        <v>38</v>
      </c>
      <c r="Q419">
        <v>5406</v>
      </c>
      <c r="R419">
        <v>29458</v>
      </c>
      <c r="S419">
        <v>485</v>
      </c>
      <c r="T419">
        <v>29942</v>
      </c>
      <c r="U419" t="s">
        <v>29</v>
      </c>
    </row>
    <row r="420" spans="1:21" x14ac:dyDescent="0.25">
      <c r="A420" t="s">
        <v>26903</v>
      </c>
      <c r="B420" t="s">
        <v>14811</v>
      </c>
      <c r="C420" s="3">
        <v>34851.253368055557</v>
      </c>
      <c r="D420" s="3">
        <v>34851.253368055557</v>
      </c>
      <c r="E420" s="4">
        <v>34705</v>
      </c>
      <c r="F420">
        <v>51.749166666666603</v>
      </c>
      <c r="G420" t="s">
        <v>26904</v>
      </c>
      <c r="H420">
        <v>105.280555555555</v>
      </c>
      <c r="I420" t="s">
        <v>26905</v>
      </c>
      <c r="J420">
        <v>219</v>
      </c>
      <c r="K420" s="1" t="str">
        <f t="shared" si="6"/>
        <v>219S0106</v>
      </c>
      <c r="M420">
        <v>1432.0920000000001</v>
      </c>
      <c r="N420">
        <v>3.0585</v>
      </c>
      <c r="O420">
        <v>0.90125504497927</v>
      </c>
      <c r="P420" t="s">
        <v>38</v>
      </c>
      <c r="Q420">
        <v>4463</v>
      </c>
      <c r="R420">
        <v>29410</v>
      </c>
      <c r="S420">
        <v>359</v>
      </c>
      <c r="T420">
        <v>29768</v>
      </c>
      <c r="U420" t="s">
        <v>29</v>
      </c>
    </row>
    <row r="421" spans="1:21" x14ac:dyDescent="0.25">
      <c r="A421" t="s">
        <v>26741</v>
      </c>
      <c r="B421" t="s">
        <v>14811</v>
      </c>
      <c r="C421" s="3">
        <v>34851.337430555555</v>
      </c>
      <c r="D421" s="3">
        <v>34851.337418981479</v>
      </c>
      <c r="E421" s="4">
        <v>34705</v>
      </c>
      <c r="F421">
        <v>51.704166666666602</v>
      </c>
      <c r="G421" t="s">
        <v>26742</v>
      </c>
      <c r="H421">
        <v>105.009166666666</v>
      </c>
      <c r="I421" t="s">
        <v>26743</v>
      </c>
      <c r="J421">
        <v>220</v>
      </c>
      <c r="K421" s="1" t="str">
        <f t="shared" si="6"/>
        <v>220S0106</v>
      </c>
      <c r="M421">
        <v>1423.211</v>
      </c>
      <c r="N421">
        <v>2.8094999999999999</v>
      </c>
      <c r="O421">
        <v>1.1595057933789401</v>
      </c>
      <c r="P421" t="s">
        <v>38</v>
      </c>
      <c r="Q421">
        <v>4097</v>
      </c>
      <c r="R421">
        <v>26111</v>
      </c>
      <c r="S421">
        <v>189</v>
      </c>
      <c r="T421">
        <v>26299</v>
      </c>
      <c r="U421" t="s">
        <v>29</v>
      </c>
    </row>
    <row r="422" spans="1:21" x14ac:dyDescent="0.25">
      <c r="A422" t="s">
        <v>26559</v>
      </c>
      <c r="B422" t="s">
        <v>14811</v>
      </c>
      <c r="C422" s="3">
        <v>34851.751967592594</v>
      </c>
      <c r="D422" s="3">
        <v>34851.751967592594</v>
      </c>
      <c r="E422" s="4">
        <v>34705</v>
      </c>
      <c r="F422">
        <v>51.633333333333297</v>
      </c>
      <c r="G422" t="s">
        <v>26560</v>
      </c>
      <c r="H422">
        <v>104.619444444444</v>
      </c>
      <c r="I422" t="s">
        <v>26561</v>
      </c>
      <c r="J422">
        <v>221</v>
      </c>
      <c r="K422" s="1" t="str">
        <f t="shared" si="6"/>
        <v>221S0106</v>
      </c>
      <c r="M422">
        <v>1258.444</v>
      </c>
      <c r="N422">
        <v>3.3542999999999998</v>
      </c>
      <c r="O422">
        <v>0.63182773373684598</v>
      </c>
      <c r="P422" t="s">
        <v>38</v>
      </c>
      <c r="Q422">
        <v>2846</v>
      </c>
      <c r="R422">
        <v>21571</v>
      </c>
      <c r="S422">
        <v>267</v>
      </c>
      <c r="T422">
        <v>21837</v>
      </c>
      <c r="U422" t="s">
        <v>29</v>
      </c>
    </row>
    <row r="423" spans="1:21" x14ac:dyDescent="0.25">
      <c r="A423" t="s">
        <v>26546</v>
      </c>
      <c r="B423" t="s">
        <v>14811</v>
      </c>
      <c r="C423" s="3">
        <v>34736.40121527778</v>
      </c>
      <c r="D423" s="3">
        <v>34736.40121527778</v>
      </c>
      <c r="E423" s="4">
        <v>34736</v>
      </c>
      <c r="F423">
        <v>51.7905555555555</v>
      </c>
      <c r="G423" t="s">
        <v>26547</v>
      </c>
      <c r="H423">
        <v>104.439722222222</v>
      </c>
      <c r="I423" t="s">
        <v>26548</v>
      </c>
      <c r="J423">
        <v>222</v>
      </c>
      <c r="K423" s="1" t="str">
        <f t="shared" si="6"/>
        <v>222S0206</v>
      </c>
      <c r="M423">
        <v>409.73700000000002</v>
      </c>
      <c r="N423">
        <v>2.8504</v>
      </c>
      <c r="O423">
        <v>1.09976362433935</v>
      </c>
      <c r="P423" t="s">
        <v>38</v>
      </c>
      <c r="Q423">
        <v>6050</v>
      </c>
      <c r="R423">
        <v>12244</v>
      </c>
      <c r="S423">
        <v>1434</v>
      </c>
      <c r="T423">
        <v>13677</v>
      </c>
      <c r="U423" t="s">
        <v>29</v>
      </c>
    </row>
    <row r="424" spans="1:21" x14ac:dyDescent="0.25">
      <c r="A424" t="s">
        <v>26543</v>
      </c>
      <c r="B424" t="s">
        <v>14811</v>
      </c>
      <c r="C424" s="3">
        <v>34736.418495370373</v>
      </c>
      <c r="D424" s="3">
        <v>34736.418495370373</v>
      </c>
      <c r="E424" s="4">
        <v>34736</v>
      </c>
      <c r="F424">
        <v>51.794166666666598</v>
      </c>
      <c r="G424" t="s">
        <v>26544</v>
      </c>
      <c r="H424">
        <v>104.438611111111</v>
      </c>
      <c r="I424" t="s">
        <v>26545</v>
      </c>
      <c r="J424">
        <v>223</v>
      </c>
      <c r="K424" s="1" t="str">
        <f t="shared" si="6"/>
        <v>223S0206</v>
      </c>
      <c r="M424">
        <v>170.202</v>
      </c>
      <c r="N424">
        <v>2.9419</v>
      </c>
      <c r="O424">
        <v>1.0375879322313499</v>
      </c>
      <c r="P424" t="s">
        <v>38</v>
      </c>
      <c r="Q424">
        <v>0</v>
      </c>
      <c r="R424">
        <v>7194</v>
      </c>
      <c r="S424">
        <v>840</v>
      </c>
      <c r="T424">
        <v>8033</v>
      </c>
      <c r="U424" t="s">
        <v>29</v>
      </c>
    </row>
    <row r="425" spans="1:21" x14ac:dyDescent="0.25">
      <c r="A425" t="s">
        <v>26536</v>
      </c>
      <c r="B425" t="s">
        <v>14811</v>
      </c>
      <c r="C425" s="3">
        <v>34736.435046296298</v>
      </c>
      <c r="D425" s="3">
        <v>34736.435046296298</v>
      </c>
      <c r="E425" s="4">
        <v>34736</v>
      </c>
      <c r="F425">
        <v>51.786111111111097</v>
      </c>
      <c r="G425" t="s">
        <v>26537</v>
      </c>
      <c r="H425">
        <v>104.434444444444</v>
      </c>
      <c r="I425" t="s">
        <v>26538</v>
      </c>
      <c r="J425">
        <v>224</v>
      </c>
      <c r="K425" s="1" t="str">
        <f t="shared" si="6"/>
        <v>224S0206</v>
      </c>
      <c r="M425">
        <v>492.822</v>
      </c>
      <c r="N425">
        <v>2.9557000000000002</v>
      </c>
      <c r="O425">
        <v>1.0728670146406201</v>
      </c>
      <c r="P425" t="s">
        <v>38</v>
      </c>
      <c r="Q425">
        <v>4390</v>
      </c>
      <c r="R425">
        <v>12199</v>
      </c>
      <c r="S425">
        <v>817</v>
      </c>
      <c r="T425">
        <v>13015</v>
      </c>
      <c r="U425" t="s">
        <v>29</v>
      </c>
    </row>
    <row r="426" spans="1:21" x14ac:dyDescent="0.25">
      <c r="A426" t="s">
        <v>26518</v>
      </c>
      <c r="B426" t="s">
        <v>14811</v>
      </c>
      <c r="C426" s="3">
        <v>34736.459733796299</v>
      </c>
      <c r="D426" s="3">
        <v>34736.459722222222</v>
      </c>
      <c r="E426" s="4">
        <v>34736</v>
      </c>
      <c r="F426">
        <v>51.781666666666602</v>
      </c>
      <c r="G426" t="s">
        <v>26519</v>
      </c>
      <c r="H426">
        <v>104.416666666666</v>
      </c>
      <c r="I426" t="s">
        <v>26520</v>
      </c>
      <c r="J426">
        <v>225</v>
      </c>
      <c r="K426" s="1" t="str">
        <f t="shared" si="6"/>
        <v>225S0206</v>
      </c>
      <c r="M426">
        <v>733.54499999999996</v>
      </c>
      <c r="N426">
        <v>2.9182000000000001</v>
      </c>
      <c r="O426">
        <v>1.0665945430703501</v>
      </c>
      <c r="P426" t="s">
        <v>38</v>
      </c>
      <c r="Q426">
        <v>3127</v>
      </c>
      <c r="R426">
        <v>9822</v>
      </c>
      <c r="S426">
        <v>369</v>
      </c>
      <c r="T426">
        <v>10190</v>
      </c>
      <c r="U426" t="s">
        <v>29</v>
      </c>
    </row>
    <row r="427" spans="1:21" x14ac:dyDescent="0.25">
      <c r="A427" t="s">
        <v>26259</v>
      </c>
      <c r="B427" t="s">
        <v>14811</v>
      </c>
      <c r="C427" s="3">
        <v>34736.689803240741</v>
      </c>
      <c r="D427" s="3">
        <v>34736.689803240741</v>
      </c>
      <c r="E427" s="4">
        <v>34736</v>
      </c>
      <c r="F427">
        <v>51.6111111111111</v>
      </c>
      <c r="G427" t="s">
        <v>26260</v>
      </c>
      <c r="H427">
        <v>103.913611111111</v>
      </c>
      <c r="I427" t="s">
        <v>26261</v>
      </c>
      <c r="J427" s="6" t="s">
        <v>26262</v>
      </c>
      <c r="K427" s="1" t="str">
        <f t="shared" si="6"/>
        <v>233S0206</v>
      </c>
      <c r="L427" s="6" t="s">
        <v>26263</v>
      </c>
      <c r="M427">
        <v>128.08500000000001</v>
      </c>
      <c r="N427">
        <v>5.4295</v>
      </c>
      <c r="O427">
        <v>0.24242076305138399</v>
      </c>
      <c r="P427" t="s">
        <v>38</v>
      </c>
      <c r="Q427">
        <v>101</v>
      </c>
      <c r="R427">
        <v>3155</v>
      </c>
      <c r="S427">
        <v>139</v>
      </c>
      <c r="T427">
        <v>3293</v>
      </c>
      <c r="U427" t="s">
        <v>29</v>
      </c>
    </row>
    <row r="428" spans="1:21" x14ac:dyDescent="0.25">
      <c r="A428" t="s">
        <v>26264</v>
      </c>
      <c r="B428" t="s">
        <v>14811</v>
      </c>
      <c r="C428" s="3">
        <v>34736.698425925926</v>
      </c>
      <c r="D428" s="3">
        <v>34736.698425925926</v>
      </c>
      <c r="E428" s="4">
        <v>34736</v>
      </c>
      <c r="F428">
        <v>51.616111111111103</v>
      </c>
      <c r="G428" t="s">
        <v>26265</v>
      </c>
      <c r="H428">
        <v>103.91638888888799</v>
      </c>
      <c r="I428" t="s">
        <v>26266</v>
      </c>
      <c r="J428" s="6" t="s">
        <v>26262</v>
      </c>
      <c r="K428" s="1" t="str">
        <f t="shared" si="6"/>
        <v>234S0206</v>
      </c>
      <c r="L428" s="6" t="s">
        <v>26263</v>
      </c>
      <c r="M428">
        <v>232.322</v>
      </c>
      <c r="N428">
        <v>3.6583999999999999</v>
      </c>
      <c r="O428">
        <v>0.304904349830946</v>
      </c>
      <c r="P428" t="s">
        <v>38</v>
      </c>
      <c r="Q428">
        <v>1928</v>
      </c>
      <c r="R428">
        <v>5232</v>
      </c>
      <c r="S428">
        <v>78</v>
      </c>
      <c r="T428">
        <v>5309</v>
      </c>
      <c r="U428" t="s">
        <v>29</v>
      </c>
    </row>
    <row r="429" spans="1:21" x14ac:dyDescent="0.25">
      <c r="A429" t="s">
        <v>26267</v>
      </c>
      <c r="B429" t="s">
        <v>14811</v>
      </c>
      <c r="C429" s="3">
        <v>34736.705196759256</v>
      </c>
      <c r="D429" s="3">
        <v>34736.705185185187</v>
      </c>
      <c r="E429" s="4">
        <v>34736</v>
      </c>
      <c r="F429">
        <v>51.613611111111098</v>
      </c>
      <c r="G429" t="s">
        <v>26268</v>
      </c>
      <c r="H429">
        <v>103.918055555555</v>
      </c>
      <c r="I429" t="s">
        <v>26269</v>
      </c>
      <c r="J429" s="6" t="s">
        <v>26262</v>
      </c>
      <c r="K429" s="1" t="str">
        <f t="shared" si="6"/>
        <v>235S0206</v>
      </c>
      <c r="L429" s="6" t="s">
        <v>26263</v>
      </c>
      <c r="M429">
        <v>222.511</v>
      </c>
      <c r="N429">
        <v>3.6577000000000002</v>
      </c>
      <c r="O429">
        <v>0.31041837044034998</v>
      </c>
      <c r="P429" t="s">
        <v>38</v>
      </c>
      <c r="Q429">
        <v>1549</v>
      </c>
      <c r="R429">
        <v>4282</v>
      </c>
      <c r="S429">
        <v>357</v>
      </c>
      <c r="T429">
        <v>4638</v>
      </c>
      <c r="U429" t="s">
        <v>29</v>
      </c>
    </row>
    <row r="430" spans="1:21" x14ac:dyDescent="0.25">
      <c r="A430" t="s">
        <v>26279</v>
      </c>
      <c r="B430" t="s">
        <v>14811</v>
      </c>
      <c r="C430" s="3">
        <v>34736.712291666663</v>
      </c>
      <c r="D430" s="3">
        <v>34736.712291666663</v>
      </c>
      <c r="E430" s="4">
        <v>34736</v>
      </c>
      <c r="F430">
        <v>51.611666666666601</v>
      </c>
      <c r="G430" t="s">
        <v>26280</v>
      </c>
      <c r="H430">
        <v>103.91972222222201</v>
      </c>
      <c r="I430" t="s">
        <v>26281</v>
      </c>
      <c r="J430" s="6" t="s">
        <v>26262</v>
      </c>
      <c r="K430" s="1" t="str">
        <f t="shared" si="6"/>
        <v>236S0206</v>
      </c>
      <c r="L430" s="6" t="s">
        <v>26263</v>
      </c>
      <c r="M430">
        <v>209.40600000000001</v>
      </c>
      <c r="N430">
        <v>4.1208999999999998</v>
      </c>
      <c r="O430">
        <v>0.25713075372277699</v>
      </c>
      <c r="P430" t="s">
        <v>38</v>
      </c>
      <c r="Q430">
        <v>1540</v>
      </c>
      <c r="R430">
        <v>4129</v>
      </c>
      <c r="S430">
        <v>154</v>
      </c>
      <c r="T430">
        <v>4282</v>
      </c>
      <c r="U430" t="s">
        <v>29</v>
      </c>
    </row>
    <row r="431" spans="1:21" x14ac:dyDescent="0.25">
      <c r="A431" t="s">
        <v>26283</v>
      </c>
      <c r="B431" t="s">
        <v>14811</v>
      </c>
      <c r="C431" s="3">
        <v>34736.717847222222</v>
      </c>
      <c r="D431" s="3">
        <v>34736.717847222222</v>
      </c>
      <c r="E431" s="4">
        <v>34736</v>
      </c>
      <c r="F431">
        <v>51.612222222222201</v>
      </c>
      <c r="G431" t="s">
        <v>26284</v>
      </c>
      <c r="H431">
        <v>103.91972222222201</v>
      </c>
      <c r="I431" t="s">
        <v>26281</v>
      </c>
      <c r="J431" s="6" t="s">
        <v>26262</v>
      </c>
      <c r="K431" s="1" t="str">
        <f t="shared" si="6"/>
        <v>237S0206</v>
      </c>
      <c r="L431" s="6" t="s">
        <v>26263</v>
      </c>
      <c r="M431">
        <v>190.97900000000001</v>
      </c>
      <c r="N431">
        <v>5.8472999999999997</v>
      </c>
      <c r="O431">
        <v>0.27016160331950401</v>
      </c>
      <c r="P431" t="s">
        <v>38</v>
      </c>
      <c r="Q431">
        <v>1127</v>
      </c>
      <c r="R431">
        <v>3513</v>
      </c>
      <c r="S431">
        <v>105</v>
      </c>
      <c r="T431">
        <v>3617</v>
      </c>
      <c r="U431" t="s">
        <v>29</v>
      </c>
    </row>
    <row r="432" spans="1:21" x14ac:dyDescent="0.25">
      <c r="A432" t="s">
        <v>26282</v>
      </c>
      <c r="B432" t="s">
        <v>14811</v>
      </c>
      <c r="C432" s="3">
        <v>34736.721250000002</v>
      </c>
      <c r="D432" s="3">
        <v>34736.721250000002</v>
      </c>
      <c r="E432" s="4">
        <v>34736</v>
      </c>
      <c r="F432">
        <v>51.611666666666601</v>
      </c>
      <c r="G432" t="s">
        <v>26280</v>
      </c>
      <c r="H432">
        <v>103.91972222222201</v>
      </c>
      <c r="I432" t="s">
        <v>26281</v>
      </c>
      <c r="J432" s="6" t="s">
        <v>26262</v>
      </c>
      <c r="K432" s="1" t="str">
        <f t="shared" si="6"/>
        <v>238S0206</v>
      </c>
      <c r="L432" s="6" t="s">
        <v>26263</v>
      </c>
      <c r="M432">
        <v>173.44900000000001</v>
      </c>
      <c r="N432">
        <v>5.4457000000000004</v>
      </c>
      <c r="O432">
        <v>0.20945357965788999</v>
      </c>
      <c r="P432" t="s">
        <v>38</v>
      </c>
      <c r="Q432">
        <v>775</v>
      </c>
      <c r="R432">
        <v>3322</v>
      </c>
      <c r="S432">
        <v>138</v>
      </c>
      <c r="T432">
        <v>3459</v>
      </c>
      <c r="U432" t="s">
        <v>29</v>
      </c>
    </row>
    <row r="433" spans="1:21" x14ac:dyDescent="0.25">
      <c r="A433" t="s">
        <v>26276</v>
      </c>
      <c r="B433" t="s">
        <v>14811</v>
      </c>
      <c r="C433" s="3">
        <v>34736.724710648145</v>
      </c>
      <c r="D433" s="3">
        <v>34736.724710648145</v>
      </c>
      <c r="E433" s="4">
        <v>34736</v>
      </c>
      <c r="F433">
        <v>51.6105555555555</v>
      </c>
      <c r="G433" t="s">
        <v>26277</v>
      </c>
      <c r="H433">
        <v>103.919444444444</v>
      </c>
      <c r="I433" t="s">
        <v>26278</v>
      </c>
      <c r="J433" s="6" t="s">
        <v>26262</v>
      </c>
      <c r="K433" s="1" t="str">
        <f t="shared" si="6"/>
        <v>239S0206</v>
      </c>
      <c r="L433" s="6" t="s">
        <v>26263</v>
      </c>
      <c r="M433">
        <v>161.065</v>
      </c>
      <c r="N433">
        <v>5.5891000000000002</v>
      </c>
      <c r="O433">
        <v>0.207885744976433</v>
      </c>
      <c r="P433" t="s">
        <v>38</v>
      </c>
      <c r="Q433">
        <v>357</v>
      </c>
      <c r="R433">
        <v>3137</v>
      </c>
      <c r="S433">
        <v>102</v>
      </c>
      <c r="T433">
        <v>3238</v>
      </c>
      <c r="U433" t="s">
        <v>29</v>
      </c>
    </row>
    <row r="434" spans="1:21" x14ac:dyDescent="0.25">
      <c r="A434" t="s">
        <v>26273</v>
      </c>
      <c r="B434" t="s">
        <v>14811</v>
      </c>
      <c r="C434" s="3">
        <v>34736.729351851849</v>
      </c>
      <c r="D434" s="3">
        <v>34736.72934027778</v>
      </c>
      <c r="E434" s="4">
        <v>34736</v>
      </c>
      <c r="F434">
        <v>51.610277777777704</v>
      </c>
      <c r="G434" t="s">
        <v>26274</v>
      </c>
      <c r="H434">
        <v>103.91888888888801</v>
      </c>
      <c r="I434" t="s">
        <v>26275</v>
      </c>
      <c r="J434" s="6" t="s">
        <v>26262</v>
      </c>
      <c r="K434" s="1" t="str">
        <f t="shared" si="6"/>
        <v>240S0206</v>
      </c>
      <c r="L434" s="6" t="s">
        <v>26263</v>
      </c>
      <c r="M434">
        <v>147.185</v>
      </c>
      <c r="N434">
        <v>5.8780000000000001</v>
      </c>
      <c r="O434">
        <v>0.209106586181245</v>
      </c>
      <c r="P434" t="s">
        <v>38</v>
      </c>
      <c r="Q434">
        <v>375</v>
      </c>
      <c r="R434">
        <v>2956</v>
      </c>
      <c r="S434">
        <v>21</v>
      </c>
      <c r="T434">
        <v>2976</v>
      </c>
      <c r="U434" t="s">
        <v>29</v>
      </c>
    </row>
    <row r="435" spans="1:21" x14ac:dyDescent="0.25">
      <c r="A435" t="s">
        <v>26285</v>
      </c>
      <c r="B435" t="s">
        <v>14811</v>
      </c>
      <c r="C435" s="3">
        <v>34736.738634259258</v>
      </c>
      <c r="D435" s="3">
        <v>34736.738634259258</v>
      </c>
      <c r="E435" s="4">
        <v>34764</v>
      </c>
      <c r="F435">
        <v>51.619166666666601</v>
      </c>
      <c r="G435" t="s">
        <v>26286</v>
      </c>
      <c r="H435">
        <v>103.920555555555</v>
      </c>
      <c r="I435" t="s">
        <v>26287</v>
      </c>
      <c r="J435" s="6" t="s">
        <v>26262</v>
      </c>
      <c r="K435" s="1" t="str">
        <f t="shared" si="6"/>
        <v>241S0306</v>
      </c>
      <c r="L435" s="6" t="s">
        <v>26263</v>
      </c>
      <c r="M435">
        <v>309.92399999999998</v>
      </c>
      <c r="N435">
        <v>3.6149</v>
      </c>
      <c r="O435">
        <v>0.34767851186609899</v>
      </c>
      <c r="P435" t="s">
        <v>38</v>
      </c>
      <c r="Q435">
        <v>2653</v>
      </c>
      <c r="R435">
        <v>5649</v>
      </c>
      <c r="S435">
        <v>87</v>
      </c>
      <c r="T435">
        <v>5735</v>
      </c>
      <c r="U435" t="s">
        <v>29</v>
      </c>
    </row>
    <row r="436" spans="1:21" x14ac:dyDescent="0.25">
      <c r="A436" t="s">
        <v>26288</v>
      </c>
      <c r="B436" t="s">
        <v>14811</v>
      </c>
      <c r="C436" s="3">
        <v>34736.749282407407</v>
      </c>
      <c r="D436" s="3">
        <v>34736.749282407407</v>
      </c>
      <c r="E436" s="4">
        <v>34764</v>
      </c>
      <c r="F436">
        <v>51.626388888888798</v>
      </c>
      <c r="G436" t="s">
        <v>26289</v>
      </c>
      <c r="H436">
        <v>103.923055555555</v>
      </c>
      <c r="I436" t="s">
        <v>26290</v>
      </c>
      <c r="J436" s="6" t="s">
        <v>26262</v>
      </c>
      <c r="K436" s="1" t="str">
        <f t="shared" si="6"/>
        <v>242S0306</v>
      </c>
      <c r="L436" s="6" t="s">
        <v>26263</v>
      </c>
      <c r="M436">
        <v>483.61399999999998</v>
      </c>
      <c r="N436">
        <v>3.6362000000000001</v>
      </c>
      <c r="O436">
        <v>0.32924439128065802</v>
      </c>
      <c r="P436" t="s">
        <v>38</v>
      </c>
      <c r="Q436">
        <v>2865</v>
      </c>
      <c r="R436">
        <v>7835</v>
      </c>
      <c r="S436">
        <v>106</v>
      </c>
      <c r="T436">
        <v>7940</v>
      </c>
      <c r="U436" t="s">
        <v>29</v>
      </c>
    </row>
    <row r="437" spans="1:21" x14ac:dyDescent="0.25">
      <c r="A437" t="s">
        <v>26325</v>
      </c>
      <c r="B437" t="s">
        <v>14811</v>
      </c>
      <c r="C437" s="3">
        <v>34736.77921296296</v>
      </c>
      <c r="D437" s="3">
        <v>34736.77921296296</v>
      </c>
      <c r="E437" s="4">
        <v>34764</v>
      </c>
      <c r="F437">
        <v>51.533888888888796</v>
      </c>
      <c r="G437" t="s">
        <v>26326</v>
      </c>
      <c r="H437">
        <v>104.16166666666599</v>
      </c>
      <c r="I437" t="s">
        <v>26327</v>
      </c>
      <c r="J437">
        <v>243</v>
      </c>
      <c r="K437" s="1" t="str">
        <f t="shared" si="6"/>
        <v>243S0306</v>
      </c>
      <c r="M437">
        <v>98.129000000000005</v>
      </c>
      <c r="N437">
        <v>3.8571</v>
      </c>
      <c r="O437">
        <v>0.37844357081421098</v>
      </c>
      <c r="P437" t="s">
        <v>38</v>
      </c>
      <c r="Q437">
        <v>0</v>
      </c>
      <c r="R437">
        <v>3759</v>
      </c>
      <c r="S437">
        <v>508</v>
      </c>
      <c r="T437">
        <v>4266</v>
      </c>
      <c r="U437" t="s">
        <v>29</v>
      </c>
    </row>
    <row r="438" spans="1:21" x14ac:dyDescent="0.25">
      <c r="A438" t="s">
        <v>26328</v>
      </c>
      <c r="B438" t="s">
        <v>14811</v>
      </c>
      <c r="C438" s="3">
        <v>34736.813784722224</v>
      </c>
      <c r="D438" s="3">
        <v>34736.813784722224</v>
      </c>
      <c r="E438" s="4">
        <v>34764</v>
      </c>
      <c r="F438">
        <v>51.539166666666603</v>
      </c>
      <c r="G438" t="s">
        <v>26329</v>
      </c>
      <c r="H438">
        <v>104.16527777777701</v>
      </c>
      <c r="I438" t="s">
        <v>26330</v>
      </c>
      <c r="J438">
        <v>244</v>
      </c>
      <c r="K438" s="1" t="str">
        <f t="shared" si="6"/>
        <v>244S0306</v>
      </c>
      <c r="M438">
        <v>235.822</v>
      </c>
      <c r="N438">
        <v>3.4422000000000001</v>
      </c>
      <c r="O438">
        <v>0.57273097951216201</v>
      </c>
      <c r="P438" t="s">
        <v>38</v>
      </c>
      <c r="Q438">
        <v>0</v>
      </c>
      <c r="R438">
        <v>5022</v>
      </c>
      <c r="S438">
        <v>117</v>
      </c>
      <c r="T438">
        <v>5138</v>
      </c>
      <c r="U438" t="s">
        <v>29</v>
      </c>
    </row>
    <row r="439" spans="1:21" x14ac:dyDescent="0.25">
      <c r="A439" t="s">
        <v>26336</v>
      </c>
      <c r="B439" t="s">
        <v>14811</v>
      </c>
      <c r="C439" s="3">
        <v>34736.830775462964</v>
      </c>
      <c r="D439" s="3">
        <v>34736.830775462964</v>
      </c>
      <c r="E439" s="4">
        <v>34764</v>
      </c>
      <c r="F439">
        <v>51.558055555555498</v>
      </c>
      <c r="G439" t="s">
        <v>26337</v>
      </c>
      <c r="H439">
        <v>104.17083333333299</v>
      </c>
      <c r="I439" t="s">
        <v>26338</v>
      </c>
      <c r="J439">
        <v>245</v>
      </c>
      <c r="K439" s="1" t="str">
        <f t="shared" si="6"/>
        <v>245S0306</v>
      </c>
      <c r="M439">
        <v>569.48699999999997</v>
      </c>
      <c r="N439">
        <v>3.4571000000000001</v>
      </c>
      <c r="O439">
        <v>0.56409880462780704</v>
      </c>
      <c r="P439" t="s">
        <v>38</v>
      </c>
      <c r="Q439">
        <v>4011</v>
      </c>
      <c r="R439">
        <v>9232</v>
      </c>
      <c r="S439">
        <v>517</v>
      </c>
      <c r="T439">
        <v>9748</v>
      </c>
      <c r="U439" t="s">
        <v>29</v>
      </c>
    </row>
    <row r="440" spans="1:21" x14ac:dyDescent="0.25">
      <c r="A440" t="s">
        <v>26342</v>
      </c>
      <c r="B440" t="s">
        <v>14811</v>
      </c>
      <c r="C440" s="3">
        <v>34736.853622685187</v>
      </c>
      <c r="D440" s="3">
        <v>34736.853622685187</v>
      </c>
      <c r="E440" s="4">
        <v>34764</v>
      </c>
      <c r="F440">
        <v>51.5752777777777</v>
      </c>
      <c r="G440" t="s">
        <v>26343</v>
      </c>
      <c r="H440">
        <v>104.175833333333</v>
      </c>
      <c r="I440" t="s">
        <v>26344</v>
      </c>
      <c r="J440">
        <v>246</v>
      </c>
      <c r="K440" s="1" t="str">
        <f t="shared" si="6"/>
        <v>246S0306</v>
      </c>
      <c r="M440">
        <v>707.48800000000006</v>
      </c>
      <c r="N440">
        <v>3.6236000000000002</v>
      </c>
      <c r="O440">
        <v>0.48758369903963</v>
      </c>
      <c r="P440" t="s">
        <v>38</v>
      </c>
      <c r="Q440">
        <v>2988</v>
      </c>
      <c r="R440">
        <v>11274</v>
      </c>
      <c r="S440">
        <v>128</v>
      </c>
      <c r="T440">
        <v>11401</v>
      </c>
      <c r="U440" t="s">
        <v>29</v>
      </c>
    </row>
    <row r="441" spans="1:21" x14ac:dyDescent="0.25">
      <c r="A441" t="s">
        <v>26345</v>
      </c>
      <c r="B441" t="s">
        <v>14811</v>
      </c>
      <c r="C441" s="3">
        <v>34736.873923611114</v>
      </c>
      <c r="D441" s="3">
        <v>34736.873923611114</v>
      </c>
      <c r="E441" s="4">
        <v>34764</v>
      </c>
      <c r="F441">
        <v>51.592777777777698</v>
      </c>
      <c r="G441" t="s">
        <v>26346</v>
      </c>
      <c r="H441">
        <v>104.180555555555</v>
      </c>
      <c r="I441" t="s">
        <v>26347</v>
      </c>
      <c r="J441">
        <v>247</v>
      </c>
      <c r="K441" s="1" t="str">
        <f t="shared" si="6"/>
        <v>247S0306</v>
      </c>
      <c r="M441">
        <v>951.44299999999998</v>
      </c>
      <c r="N441">
        <v>3.5619999999999998</v>
      </c>
      <c r="O441">
        <v>0.39936618572753302</v>
      </c>
      <c r="P441" t="s">
        <v>38</v>
      </c>
      <c r="Q441">
        <v>2899</v>
      </c>
      <c r="R441">
        <v>14183</v>
      </c>
      <c r="S441">
        <v>155</v>
      </c>
      <c r="T441">
        <v>14337</v>
      </c>
      <c r="U441" t="s">
        <v>29</v>
      </c>
    </row>
    <row r="442" spans="1:21" x14ac:dyDescent="0.25">
      <c r="A442" t="s">
        <v>26351</v>
      </c>
      <c r="B442" t="s">
        <v>14811</v>
      </c>
      <c r="C442" s="3">
        <v>34736.910254629627</v>
      </c>
      <c r="D442" s="3">
        <v>34736.910254629627</v>
      </c>
      <c r="E442" s="4">
        <v>34764</v>
      </c>
      <c r="F442">
        <v>51.627499999999998</v>
      </c>
      <c r="G442" t="s">
        <v>26352</v>
      </c>
      <c r="H442">
        <v>104.184166666666</v>
      </c>
      <c r="I442" t="s">
        <v>26353</v>
      </c>
      <c r="J442">
        <v>248</v>
      </c>
      <c r="K442" s="1" t="str">
        <f t="shared" si="6"/>
        <v>248S0306</v>
      </c>
      <c r="M442">
        <v>1153.481</v>
      </c>
      <c r="N442">
        <v>3.7168999999999999</v>
      </c>
      <c r="O442">
        <v>0.33589967718397101</v>
      </c>
      <c r="P442" t="s">
        <v>38</v>
      </c>
      <c r="Q442">
        <v>2896</v>
      </c>
      <c r="R442">
        <v>16691</v>
      </c>
      <c r="S442">
        <v>94</v>
      </c>
      <c r="T442">
        <v>16784</v>
      </c>
      <c r="U442" t="s">
        <v>29</v>
      </c>
    </row>
    <row r="443" spans="1:21" x14ac:dyDescent="0.25">
      <c r="A443" t="s">
        <v>26354</v>
      </c>
      <c r="B443" t="s">
        <v>14811</v>
      </c>
      <c r="C443" s="3">
        <v>34736.940046296295</v>
      </c>
      <c r="D443" s="3">
        <v>34736.940046296295</v>
      </c>
      <c r="E443" s="4">
        <v>34764</v>
      </c>
      <c r="F443">
        <v>51.6591666666666</v>
      </c>
      <c r="G443" t="s">
        <v>26355</v>
      </c>
      <c r="H443">
        <v>104.19166666666599</v>
      </c>
      <c r="I443" t="s">
        <v>26356</v>
      </c>
      <c r="J443">
        <v>249</v>
      </c>
      <c r="K443" s="1" t="str">
        <f t="shared" si="6"/>
        <v>249S0306</v>
      </c>
      <c r="M443">
        <v>1257.8879999999999</v>
      </c>
      <c r="N443">
        <v>3.4123999999999999</v>
      </c>
      <c r="O443">
        <v>0.56329863553583204</v>
      </c>
      <c r="P443" t="s">
        <v>38</v>
      </c>
      <c r="Q443">
        <v>3876</v>
      </c>
      <c r="R443">
        <v>23268</v>
      </c>
      <c r="S443">
        <v>77</v>
      </c>
      <c r="T443">
        <v>23344</v>
      </c>
      <c r="U443" t="s">
        <v>29</v>
      </c>
    </row>
    <row r="444" spans="1:21" x14ac:dyDescent="0.25">
      <c r="A444" t="s">
        <v>26360</v>
      </c>
      <c r="B444" t="s">
        <v>14811</v>
      </c>
      <c r="C444" s="3">
        <v>34737.011562500003</v>
      </c>
      <c r="D444" s="3">
        <v>34737.011562500003</v>
      </c>
      <c r="E444" s="4">
        <v>34764</v>
      </c>
      <c r="F444">
        <v>51.6869444444444</v>
      </c>
      <c r="G444" t="s">
        <v>26361</v>
      </c>
      <c r="H444">
        <v>104.198055555555</v>
      </c>
      <c r="I444" t="s">
        <v>26362</v>
      </c>
      <c r="J444" t="s">
        <v>26363</v>
      </c>
      <c r="K444" s="1" t="str">
        <f t="shared" si="6"/>
        <v>250A0306</v>
      </c>
      <c r="M444">
        <v>799.93700000000001</v>
      </c>
      <c r="N444">
        <v>3.4638</v>
      </c>
      <c r="O444" t="s">
        <v>27</v>
      </c>
      <c r="P444" t="s">
        <v>38</v>
      </c>
      <c r="Q444">
        <v>0</v>
      </c>
      <c r="R444">
        <v>6506</v>
      </c>
      <c r="S444">
        <v>176</v>
      </c>
      <c r="T444">
        <v>6681</v>
      </c>
      <c r="U444" t="s">
        <v>29</v>
      </c>
    </row>
    <row r="445" spans="1:21" x14ac:dyDescent="0.25">
      <c r="A445" t="s">
        <v>26364</v>
      </c>
      <c r="B445" t="s">
        <v>14811</v>
      </c>
      <c r="C445" s="3">
        <v>34736.992002314815</v>
      </c>
      <c r="D445" s="3">
        <v>34736.992002314815</v>
      </c>
      <c r="E445" s="4">
        <v>34764</v>
      </c>
      <c r="F445">
        <v>51.6869444444444</v>
      </c>
      <c r="G445" t="s">
        <v>26361</v>
      </c>
      <c r="H445">
        <v>104.198055555555</v>
      </c>
      <c r="I445" t="s">
        <v>26362</v>
      </c>
      <c r="J445">
        <v>250</v>
      </c>
      <c r="K445" s="1" t="str">
        <f t="shared" si="6"/>
        <v>250S0306</v>
      </c>
      <c r="M445">
        <v>1300.5250000000001</v>
      </c>
      <c r="N445">
        <v>3.6185999999999998</v>
      </c>
      <c r="O445">
        <v>0.34414154001169101</v>
      </c>
      <c r="P445" t="s">
        <v>38</v>
      </c>
      <c r="Q445">
        <v>3310</v>
      </c>
      <c r="R445">
        <v>23338</v>
      </c>
      <c r="S445">
        <v>582</v>
      </c>
      <c r="T445">
        <v>23919</v>
      </c>
      <c r="U445" t="s">
        <v>29</v>
      </c>
    </row>
    <row r="446" spans="1:21" x14ac:dyDescent="0.25">
      <c r="A446" t="s">
        <v>26368</v>
      </c>
      <c r="B446" t="s">
        <v>14811</v>
      </c>
      <c r="C446" s="3">
        <v>34737.033865740741</v>
      </c>
      <c r="D446" s="3">
        <v>34737.033865740741</v>
      </c>
      <c r="E446" s="4">
        <v>34764</v>
      </c>
      <c r="F446">
        <v>51.723611111111097</v>
      </c>
      <c r="G446" t="s">
        <v>26369</v>
      </c>
      <c r="H446">
        <v>104.209444444444</v>
      </c>
      <c r="I446" t="s">
        <v>26370</v>
      </c>
      <c r="J446">
        <v>251</v>
      </c>
      <c r="K446" s="1" t="str">
        <f t="shared" si="6"/>
        <v>251S0306</v>
      </c>
      <c r="M446">
        <v>1337.895</v>
      </c>
      <c r="N446">
        <v>3.3946000000000001</v>
      </c>
      <c r="O446">
        <v>0.64054315356579705</v>
      </c>
      <c r="P446" t="s">
        <v>38</v>
      </c>
      <c r="Q446">
        <v>3531</v>
      </c>
      <c r="R446">
        <v>21807</v>
      </c>
      <c r="S446">
        <v>208</v>
      </c>
      <c r="T446">
        <v>22014</v>
      </c>
      <c r="U446" t="s">
        <v>29</v>
      </c>
    </row>
    <row r="447" spans="1:21" x14ac:dyDescent="0.25">
      <c r="A447" t="s">
        <v>26388</v>
      </c>
      <c r="B447" t="s">
        <v>14811</v>
      </c>
      <c r="C447" s="3">
        <v>34737.62940972222</v>
      </c>
      <c r="D447" s="3">
        <v>34737.62939814815</v>
      </c>
      <c r="E447" s="4">
        <v>34764</v>
      </c>
      <c r="F447">
        <v>51.740833333333299</v>
      </c>
      <c r="G447" t="s">
        <v>26308</v>
      </c>
      <c r="H447">
        <v>104.21472222222199</v>
      </c>
      <c r="I447" t="s">
        <v>26389</v>
      </c>
      <c r="J447">
        <v>252</v>
      </c>
      <c r="K447" s="1" t="str">
        <f t="shared" si="6"/>
        <v>252S0306</v>
      </c>
      <c r="M447">
        <v>1340.8109999999999</v>
      </c>
      <c r="N447">
        <v>3.2351999999999999</v>
      </c>
      <c r="O447">
        <v>0.84582109141045703</v>
      </c>
      <c r="P447" t="s">
        <v>38</v>
      </c>
      <c r="Q447">
        <v>4236</v>
      </c>
      <c r="R447">
        <v>25868</v>
      </c>
      <c r="S447">
        <v>290</v>
      </c>
      <c r="T447">
        <v>26157</v>
      </c>
      <c r="U447" t="s">
        <v>29</v>
      </c>
    </row>
    <row r="448" spans="1:21" x14ac:dyDescent="0.25">
      <c r="A448" t="s">
        <v>26377</v>
      </c>
      <c r="B448" t="s">
        <v>14811</v>
      </c>
      <c r="C448" s="3">
        <v>34853.662905092591</v>
      </c>
      <c r="D448" s="3">
        <v>34853.662905092591</v>
      </c>
      <c r="E448" s="4">
        <v>34764</v>
      </c>
      <c r="F448">
        <v>51.761666666666599</v>
      </c>
      <c r="G448" t="s">
        <v>26378</v>
      </c>
      <c r="H448">
        <v>104.21250000000001</v>
      </c>
      <c r="I448" t="s">
        <v>26379</v>
      </c>
      <c r="J448">
        <v>253</v>
      </c>
      <c r="K448" s="1" t="str">
        <f t="shared" si="6"/>
        <v>253S0306</v>
      </c>
      <c r="M448">
        <v>1281.1849999999999</v>
      </c>
      <c r="N448">
        <v>3.2014</v>
      </c>
      <c r="O448">
        <v>0.84493429564980405</v>
      </c>
      <c r="P448" t="s">
        <v>38</v>
      </c>
      <c r="Q448">
        <v>3996</v>
      </c>
      <c r="R448">
        <v>21768</v>
      </c>
      <c r="S448">
        <v>245</v>
      </c>
      <c r="T448">
        <v>22012</v>
      </c>
      <c r="U448" t="s">
        <v>29</v>
      </c>
    </row>
    <row r="449" spans="1:21" x14ac:dyDescent="0.25">
      <c r="A449" t="s">
        <v>26383</v>
      </c>
      <c r="B449" t="s">
        <v>14811</v>
      </c>
      <c r="C449" s="3">
        <v>34853.697615740741</v>
      </c>
      <c r="D449" s="3">
        <v>34853.697615740741</v>
      </c>
      <c r="E449" s="4">
        <v>34764</v>
      </c>
      <c r="F449">
        <v>51.767777777777702</v>
      </c>
      <c r="G449" t="s">
        <v>26384</v>
      </c>
      <c r="H449">
        <v>104.213055555555</v>
      </c>
      <c r="I449" t="s">
        <v>26385</v>
      </c>
      <c r="J449">
        <v>254</v>
      </c>
      <c r="K449" s="1" t="str">
        <f t="shared" si="6"/>
        <v>254S0306</v>
      </c>
      <c r="M449">
        <v>839.65499999999997</v>
      </c>
      <c r="N449">
        <v>3.2326999999999999</v>
      </c>
      <c r="O449">
        <v>0.83818572008210701</v>
      </c>
      <c r="P449" t="s">
        <v>38</v>
      </c>
      <c r="Q449">
        <v>5039</v>
      </c>
      <c r="R449">
        <v>17774</v>
      </c>
      <c r="S449">
        <v>411</v>
      </c>
      <c r="T449">
        <v>18184</v>
      </c>
      <c r="U449" t="s">
        <v>29</v>
      </c>
    </row>
    <row r="450" spans="1:21" x14ac:dyDescent="0.25">
      <c r="A450" t="s">
        <v>26393</v>
      </c>
      <c r="B450" t="s">
        <v>14811</v>
      </c>
      <c r="C450" s="3">
        <v>34853.719027777777</v>
      </c>
      <c r="D450" s="3">
        <v>34853.719027777777</v>
      </c>
      <c r="E450" s="4">
        <v>34764</v>
      </c>
      <c r="F450">
        <v>51.773888888888798</v>
      </c>
      <c r="G450" t="s">
        <v>26394</v>
      </c>
      <c r="H450">
        <v>104.215555555555</v>
      </c>
      <c r="I450" t="s">
        <v>26395</v>
      </c>
      <c r="J450">
        <v>255</v>
      </c>
      <c r="K450" s="1" t="str">
        <f t="shared" ref="K450:K513" si="7">MID(A450,FIND("*",SUBSTITUTE(A450,"\","*",LEN(A450)-LEN(SUBSTITUTE(A450,"\",""))))+1,FIND(".cnv",A450)-(FIND("*",SUBSTITUTE(A450,"\","*",LEN(A450)-LEN(SUBSTITUTE(A450,"\",""))))+1))</f>
        <v>255S0306</v>
      </c>
      <c r="M450">
        <v>643.98299999999995</v>
      </c>
      <c r="N450">
        <v>3.1009000000000002</v>
      </c>
      <c r="O450">
        <v>0.87357412501114695</v>
      </c>
      <c r="P450" t="s">
        <v>38</v>
      </c>
      <c r="Q450">
        <v>3485</v>
      </c>
      <c r="R450">
        <v>12512</v>
      </c>
      <c r="S450">
        <v>169</v>
      </c>
      <c r="T450">
        <v>12680</v>
      </c>
      <c r="U450" t="s">
        <v>29</v>
      </c>
    </row>
    <row r="451" spans="1:21" x14ac:dyDescent="0.25">
      <c r="A451" t="s">
        <v>26400</v>
      </c>
      <c r="B451" t="s">
        <v>14811</v>
      </c>
      <c r="C451" s="3">
        <v>34853.741643518515</v>
      </c>
      <c r="D451" s="3">
        <v>34853.741643518515</v>
      </c>
      <c r="E451" s="4">
        <v>34764</v>
      </c>
      <c r="F451">
        <v>51.781388888888799</v>
      </c>
      <c r="G451" t="s">
        <v>26401</v>
      </c>
      <c r="H451">
        <v>104.216944444444</v>
      </c>
      <c r="I451" t="s">
        <v>26402</v>
      </c>
      <c r="J451">
        <v>256</v>
      </c>
      <c r="K451" s="1" t="str">
        <f t="shared" si="7"/>
        <v>256S0306</v>
      </c>
      <c r="M451">
        <v>237.39</v>
      </c>
      <c r="N451">
        <v>3.1267</v>
      </c>
      <c r="O451">
        <v>0.852994362862035</v>
      </c>
      <c r="P451" t="s">
        <v>38</v>
      </c>
      <c r="Q451">
        <v>1018</v>
      </c>
      <c r="R451">
        <v>5095</v>
      </c>
      <c r="S451">
        <v>167</v>
      </c>
      <c r="T451">
        <v>5261</v>
      </c>
      <c r="U451" t="s">
        <v>29</v>
      </c>
    </row>
    <row r="452" spans="1:21" x14ac:dyDescent="0.25">
      <c r="A452" t="s">
        <v>26627</v>
      </c>
      <c r="B452" t="s">
        <v>14811</v>
      </c>
      <c r="C452" s="3">
        <v>34853.868252314816</v>
      </c>
      <c r="D452" s="3">
        <v>34853.868252314816</v>
      </c>
      <c r="E452" s="4">
        <v>34795</v>
      </c>
      <c r="F452">
        <v>51.8</v>
      </c>
      <c r="G452" t="s">
        <v>26628</v>
      </c>
      <c r="H452">
        <v>104.872777777777</v>
      </c>
      <c r="I452" t="s">
        <v>26629</v>
      </c>
      <c r="J452">
        <v>257</v>
      </c>
      <c r="K452" s="1" t="str">
        <f t="shared" si="7"/>
        <v>257S0406</v>
      </c>
      <c r="M452">
        <v>1404.056</v>
      </c>
      <c r="N452">
        <v>3.048</v>
      </c>
      <c r="O452">
        <v>0.95441041023213602</v>
      </c>
      <c r="P452" t="s">
        <v>38</v>
      </c>
      <c r="Q452">
        <v>5632</v>
      </c>
      <c r="R452">
        <v>35889</v>
      </c>
      <c r="S452">
        <v>213</v>
      </c>
      <c r="T452">
        <v>36101</v>
      </c>
      <c r="U452" t="s">
        <v>29</v>
      </c>
    </row>
    <row r="453" spans="1:21" x14ac:dyDescent="0.25">
      <c r="A453" t="s">
        <v>26700</v>
      </c>
      <c r="B453" t="s">
        <v>14811</v>
      </c>
      <c r="C453" s="3">
        <v>34853.935578703706</v>
      </c>
      <c r="D453" s="3">
        <v>34853.935578703706</v>
      </c>
      <c r="E453" s="4">
        <v>34795</v>
      </c>
      <c r="F453">
        <v>51.6944444444444</v>
      </c>
      <c r="G453" t="s">
        <v>26701</v>
      </c>
      <c r="H453">
        <v>104.980277777777</v>
      </c>
      <c r="I453" t="s">
        <v>26702</v>
      </c>
      <c r="J453">
        <v>258</v>
      </c>
      <c r="K453" s="1" t="str">
        <f t="shared" si="7"/>
        <v>258S0406</v>
      </c>
      <c r="M453">
        <v>1409.566</v>
      </c>
      <c r="N453">
        <v>3.1556000000000002</v>
      </c>
      <c r="O453">
        <v>0.91196316425840596</v>
      </c>
      <c r="P453" t="s">
        <v>38</v>
      </c>
      <c r="Q453">
        <v>4996</v>
      </c>
      <c r="R453">
        <v>27982</v>
      </c>
      <c r="S453">
        <v>222</v>
      </c>
      <c r="T453">
        <v>28203</v>
      </c>
      <c r="U453" t="s">
        <v>29</v>
      </c>
    </row>
    <row r="454" spans="1:21" x14ac:dyDescent="0.25">
      <c r="A454" t="s">
        <v>30745</v>
      </c>
      <c r="B454" t="s">
        <v>14811</v>
      </c>
      <c r="C454" s="3">
        <v>34854.707719907405</v>
      </c>
      <c r="D454" s="3">
        <v>34854.707719907405</v>
      </c>
      <c r="E454" s="4">
        <v>34795</v>
      </c>
      <c r="F454" s="1">
        <v>51.614722222222227</v>
      </c>
      <c r="G454" t="s">
        <v>30746</v>
      </c>
      <c r="H454" s="1">
        <v>105.02166666666666</v>
      </c>
      <c r="I454" t="s">
        <v>27</v>
      </c>
      <c r="J454" t="s">
        <v>30747</v>
      </c>
      <c r="K454" s="1" t="str">
        <f t="shared" si="7"/>
        <v>259S0406</v>
      </c>
      <c r="M454">
        <v>665.154</v>
      </c>
      <c r="N454">
        <v>3.4073000000000002</v>
      </c>
      <c r="O454">
        <v>0.556138067202543</v>
      </c>
      <c r="P454" t="s">
        <v>38</v>
      </c>
      <c r="Q454">
        <v>3741</v>
      </c>
      <c r="R454">
        <v>11805</v>
      </c>
      <c r="S454">
        <v>109</v>
      </c>
      <c r="T454">
        <v>11913</v>
      </c>
      <c r="U454" t="s">
        <v>29</v>
      </c>
    </row>
    <row r="455" spans="1:21" x14ac:dyDescent="0.25">
      <c r="A455" t="s">
        <v>26642</v>
      </c>
      <c r="B455" t="s">
        <v>32</v>
      </c>
      <c r="C455" s="3">
        <v>35440.920914351853</v>
      </c>
      <c r="D455" s="3">
        <v>35074.941550925927</v>
      </c>
      <c r="E455" t="s">
        <v>14839</v>
      </c>
      <c r="F455">
        <v>51.827166666666599</v>
      </c>
      <c r="G455" t="s">
        <v>26639</v>
      </c>
      <c r="H455">
        <v>104.899888888888</v>
      </c>
      <c r="I455" t="s">
        <v>26640</v>
      </c>
      <c r="J455" t="s">
        <v>26641</v>
      </c>
      <c r="K455" s="1" t="str">
        <f t="shared" si="7"/>
        <v>L-T_ST0</v>
      </c>
      <c r="M455">
        <v>958.34199999999998</v>
      </c>
      <c r="N455">
        <v>1.3707</v>
      </c>
      <c r="O455">
        <v>2.4473745051093698</v>
      </c>
      <c r="P455" t="s">
        <v>38</v>
      </c>
      <c r="Q455">
        <v>1480</v>
      </c>
      <c r="R455">
        <v>6784</v>
      </c>
      <c r="S455">
        <v>1656</v>
      </c>
      <c r="T455">
        <v>8439</v>
      </c>
      <c r="U455" t="s">
        <v>29</v>
      </c>
    </row>
    <row r="456" spans="1:21" x14ac:dyDescent="0.25">
      <c r="A456" t="s">
        <v>26669</v>
      </c>
      <c r="B456" t="s">
        <v>32</v>
      </c>
      <c r="C456" s="3">
        <v>35440.870671296296</v>
      </c>
      <c r="D456" s="3">
        <v>35074.906504629631</v>
      </c>
      <c r="E456" t="s">
        <v>14839</v>
      </c>
      <c r="F456">
        <v>51.8015277777777</v>
      </c>
      <c r="G456" t="s">
        <v>26667</v>
      </c>
      <c r="H456">
        <v>104.922638888888</v>
      </c>
      <c r="I456" t="s">
        <v>26668</v>
      </c>
      <c r="J456" s="6" t="s">
        <v>7672</v>
      </c>
      <c r="K456" s="1" t="str">
        <f t="shared" si="7"/>
        <v>L-T_ST1</v>
      </c>
      <c r="M456">
        <v>1346.2260000000001</v>
      </c>
      <c r="N456">
        <v>1.2058</v>
      </c>
      <c r="O456">
        <v>2.6930386263002801</v>
      </c>
      <c r="P456" t="s">
        <v>38</v>
      </c>
      <c r="Q456">
        <v>1548</v>
      </c>
      <c r="R456">
        <v>10682</v>
      </c>
      <c r="S456">
        <v>659</v>
      </c>
      <c r="T456">
        <v>11340</v>
      </c>
      <c r="U456" t="s">
        <v>29</v>
      </c>
    </row>
    <row r="457" spans="1:21" x14ac:dyDescent="0.25">
      <c r="A457" t="s">
        <v>26678</v>
      </c>
      <c r="B457" t="s">
        <v>32</v>
      </c>
      <c r="C457" s="3">
        <v>35440.824097222219</v>
      </c>
      <c r="D457" s="3">
        <v>35074.853101851855</v>
      </c>
      <c r="E457" t="s">
        <v>14839</v>
      </c>
      <c r="F457">
        <v>51.787694444444398</v>
      </c>
      <c r="G457" t="s">
        <v>26675</v>
      </c>
      <c r="H457">
        <v>104.934027777777</v>
      </c>
      <c r="I457" t="s">
        <v>26676</v>
      </c>
      <c r="J457" t="s">
        <v>26677</v>
      </c>
      <c r="K457" s="1" t="str">
        <f t="shared" si="7"/>
        <v>L-T_ST2</v>
      </c>
      <c r="M457">
        <v>1405.307</v>
      </c>
      <c r="N457">
        <v>1.1334</v>
      </c>
      <c r="O457">
        <v>2.8239249778209201</v>
      </c>
      <c r="P457" t="s">
        <v>38</v>
      </c>
      <c r="Q457">
        <v>1275</v>
      </c>
      <c r="R457">
        <v>10844</v>
      </c>
      <c r="S457">
        <v>593</v>
      </c>
      <c r="T457">
        <v>11436</v>
      </c>
      <c r="U457" t="s">
        <v>29</v>
      </c>
    </row>
    <row r="458" spans="1:21" x14ac:dyDescent="0.25">
      <c r="A458" t="s">
        <v>26773</v>
      </c>
      <c r="B458" t="s">
        <v>32</v>
      </c>
      <c r="C458" s="3">
        <v>35440.739918981482</v>
      </c>
      <c r="D458" s="3">
        <v>35074.782743055555</v>
      </c>
      <c r="E458" t="s">
        <v>14839</v>
      </c>
      <c r="F458">
        <v>51.673749999999998</v>
      </c>
      <c r="G458" t="s">
        <v>15727</v>
      </c>
      <c r="H458">
        <v>105.080416666666</v>
      </c>
      <c r="I458" t="s">
        <v>15728</v>
      </c>
      <c r="J458" t="s">
        <v>15729</v>
      </c>
      <c r="K458" s="1" t="str">
        <f t="shared" si="7"/>
        <v>L-T_ST3</v>
      </c>
      <c r="M458">
        <v>1389.5909999999999</v>
      </c>
      <c r="N458">
        <v>1.4995000000000001</v>
      </c>
      <c r="O458">
        <v>2.3810308364078199</v>
      </c>
      <c r="P458" t="s">
        <v>38</v>
      </c>
      <c r="Q458">
        <v>719</v>
      </c>
      <c r="R458">
        <v>10544</v>
      </c>
      <c r="S458">
        <v>496</v>
      </c>
      <c r="T458">
        <v>11039</v>
      </c>
      <c r="U458" t="s">
        <v>29</v>
      </c>
    </row>
    <row r="459" spans="1:21" x14ac:dyDescent="0.25">
      <c r="A459" t="s">
        <v>26821</v>
      </c>
      <c r="B459" t="s">
        <v>32</v>
      </c>
      <c r="C459" s="3">
        <v>35440.525081018517</v>
      </c>
      <c r="D459" s="3">
        <v>35074.54792824074</v>
      </c>
      <c r="E459" t="s">
        <v>14839</v>
      </c>
      <c r="F459">
        <v>51.634138888888799</v>
      </c>
      <c r="G459" t="s">
        <v>26818</v>
      </c>
      <c r="H459">
        <v>105.093611111111</v>
      </c>
      <c r="I459" t="s">
        <v>26819</v>
      </c>
      <c r="J459" t="s">
        <v>26820</v>
      </c>
      <c r="K459" s="1" t="str">
        <f t="shared" si="7"/>
        <v>L-T_ST4</v>
      </c>
      <c r="M459">
        <v>1279</v>
      </c>
      <c r="N459">
        <v>2.1225999999999998</v>
      </c>
      <c r="O459">
        <v>1.7487720005970999</v>
      </c>
      <c r="P459" t="s">
        <v>38</v>
      </c>
      <c r="Q459">
        <v>691</v>
      </c>
      <c r="R459">
        <v>8115</v>
      </c>
      <c r="S459">
        <v>1401</v>
      </c>
      <c r="T459">
        <v>9515</v>
      </c>
      <c r="U459" t="s">
        <v>29</v>
      </c>
    </row>
    <row r="460" spans="1:21" x14ac:dyDescent="0.25">
      <c r="A460" t="s">
        <v>34091</v>
      </c>
      <c r="B460" t="s">
        <v>32</v>
      </c>
      <c r="C460" s="3">
        <v>35440.482986111114</v>
      </c>
      <c r="D460" s="3">
        <v>35074.497997685183</v>
      </c>
      <c r="E460" t="s">
        <v>14839</v>
      </c>
      <c r="F460" s="1">
        <v>51.701749999999997</v>
      </c>
      <c r="G460" t="s">
        <v>27</v>
      </c>
      <c r="H460" s="1">
        <v>105.0147</v>
      </c>
      <c r="I460" t="s">
        <v>27</v>
      </c>
      <c r="J460" t="s">
        <v>26834</v>
      </c>
      <c r="K460" s="1" t="str">
        <f t="shared" si="7"/>
        <v>L-T_ST5</v>
      </c>
      <c r="M460">
        <v>738.40800000000002</v>
      </c>
      <c r="N460">
        <v>1.3978999999999999</v>
      </c>
      <c r="O460">
        <v>2.54150953268929</v>
      </c>
      <c r="P460" t="s">
        <v>38</v>
      </c>
      <c r="Q460">
        <v>532</v>
      </c>
      <c r="R460">
        <v>4807</v>
      </c>
      <c r="S460">
        <v>1233</v>
      </c>
      <c r="T460">
        <v>6039</v>
      </c>
      <c r="U460" t="s">
        <v>29</v>
      </c>
    </row>
    <row r="461" spans="1:21" x14ac:dyDescent="0.25">
      <c r="A461" t="s">
        <v>28070</v>
      </c>
      <c r="B461" t="s">
        <v>32</v>
      </c>
      <c r="C461" s="3">
        <v>37994.239560185182</v>
      </c>
      <c r="D461" s="3">
        <v>35072.282071759262</v>
      </c>
      <c r="E461" t="s">
        <v>14839</v>
      </c>
      <c r="F461">
        <v>53.171675</v>
      </c>
      <c r="G461" t="s">
        <v>28071</v>
      </c>
      <c r="H461">
        <v>107.73397222222199</v>
      </c>
      <c r="I461" t="s">
        <v>28072</v>
      </c>
      <c r="J461" t="s">
        <v>15381</v>
      </c>
      <c r="K461" s="1" t="str">
        <f t="shared" si="7"/>
        <v>IZH8</v>
      </c>
      <c r="M461">
        <v>1488.2570000000001</v>
      </c>
      <c r="N461">
        <v>87.846999999999994</v>
      </c>
      <c r="O461" t="s">
        <v>27</v>
      </c>
      <c r="Q461">
        <v>0</v>
      </c>
      <c r="R461">
        <v>11396</v>
      </c>
      <c r="S461">
        <v>710</v>
      </c>
      <c r="T461">
        <v>12105</v>
      </c>
      <c r="U461" t="s">
        <v>10553</v>
      </c>
    </row>
    <row r="462" spans="1:21" x14ac:dyDescent="0.25">
      <c r="A462" t="s">
        <v>26873</v>
      </c>
      <c r="B462" t="s">
        <v>32</v>
      </c>
      <c r="C462" s="3">
        <v>37996.033935185187</v>
      </c>
      <c r="D462" s="3">
        <v>35074.010277777779</v>
      </c>
      <c r="E462" t="s">
        <v>14839</v>
      </c>
      <c r="F462">
        <v>51.8898333333333</v>
      </c>
      <c r="G462" t="s">
        <v>26874</v>
      </c>
      <c r="H462">
        <v>105.255694444444</v>
      </c>
      <c r="I462" t="s">
        <v>26875</v>
      </c>
      <c r="J462" t="s">
        <v>5058</v>
      </c>
      <c r="K462" s="1" t="str">
        <f t="shared" si="7"/>
        <v>K-M_ST1</v>
      </c>
      <c r="M462">
        <v>1376.4939999999999</v>
      </c>
      <c r="N462">
        <v>13.417999999999999</v>
      </c>
      <c r="O462" t="s">
        <v>27</v>
      </c>
      <c r="Q462">
        <v>0</v>
      </c>
      <c r="R462">
        <v>9498</v>
      </c>
      <c r="S462">
        <v>1976</v>
      </c>
      <c r="T462">
        <v>11473</v>
      </c>
      <c r="U462" t="s">
        <v>10553</v>
      </c>
    </row>
    <row r="463" spans="1:21" x14ac:dyDescent="0.25">
      <c r="A463" t="s">
        <v>26889</v>
      </c>
      <c r="B463" t="s">
        <v>32</v>
      </c>
      <c r="C463" s="3">
        <v>37996.080300925925</v>
      </c>
      <c r="D463" s="3">
        <v>35074.014965277776</v>
      </c>
      <c r="E463" t="s">
        <v>14839</v>
      </c>
      <c r="F463">
        <v>51.867083333333298</v>
      </c>
      <c r="G463" t="s">
        <v>26890</v>
      </c>
      <c r="H463">
        <v>105.27527777777701</v>
      </c>
      <c r="I463" t="s">
        <v>26891</v>
      </c>
      <c r="J463" t="s">
        <v>26892</v>
      </c>
      <c r="K463" s="1" t="str">
        <f t="shared" si="7"/>
        <v>K-M_ST2</v>
      </c>
      <c r="M463">
        <v>1413.165</v>
      </c>
      <c r="N463">
        <v>153.55699999999999</v>
      </c>
      <c r="O463" t="s">
        <v>27</v>
      </c>
      <c r="Q463">
        <v>0</v>
      </c>
      <c r="R463">
        <v>9139</v>
      </c>
      <c r="S463">
        <v>1043</v>
      </c>
      <c r="T463">
        <v>10181</v>
      </c>
      <c r="U463" t="s">
        <v>10553</v>
      </c>
    </row>
    <row r="464" spans="1:21" x14ac:dyDescent="0.25">
      <c r="A464" t="s">
        <v>26942</v>
      </c>
      <c r="B464" t="s">
        <v>32</v>
      </c>
      <c r="C464" s="3">
        <v>37996.137777777774</v>
      </c>
      <c r="D464" s="3">
        <v>35074.167731481481</v>
      </c>
      <c r="E464" t="s">
        <v>14839</v>
      </c>
      <c r="F464">
        <v>51.78</v>
      </c>
      <c r="G464" t="s">
        <v>15411</v>
      </c>
      <c r="H464">
        <v>105.36130555555501</v>
      </c>
      <c r="I464" t="s">
        <v>15412</v>
      </c>
      <c r="J464" t="s">
        <v>15413</v>
      </c>
      <c r="K464" s="1" t="str">
        <f t="shared" si="7"/>
        <v>K-M_ST3</v>
      </c>
      <c r="M464">
        <v>1389.8820000000001</v>
      </c>
      <c r="N464">
        <v>3.4133</v>
      </c>
      <c r="O464">
        <v>0.328354557036661</v>
      </c>
      <c r="P464" t="s">
        <v>38</v>
      </c>
      <c r="Q464">
        <v>607</v>
      </c>
      <c r="R464">
        <v>9684</v>
      </c>
      <c r="S464">
        <v>788</v>
      </c>
      <c r="T464">
        <v>10471</v>
      </c>
      <c r="U464" t="s">
        <v>29</v>
      </c>
    </row>
    <row r="465" spans="1:21" x14ac:dyDescent="0.25">
      <c r="A465" t="s">
        <v>26986</v>
      </c>
      <c r="B465" t="s">
        <v>32</v>
      </c>
      <c r="C465" s="3">
        <v>37996.274004629631</v>
      </c>
      <c r="D465" s="3">
        <v>35074.30269675926</v>
      </c>
      <c r="F465">
        <v>51.776111111111099</v>
      </c>
      <c r="G465" t="s">
        <v>10268</v>
      </c>
      <c r="H465">
        <v>105.45636111111099</v>
      </c>
      <c r="I465" t="s">
        <v>26987</v>
      </c>
      <c r="J465" t="s">
        <v>26988</v>
      </c>
      <c r="K465" s="1" t="str">
        <f t="shared" si="7"/>
        <v>K-M_ST3'</v>
      </c>
      <c r="M465">
        <v>1436.4490000000001</v>
      </c>
      <c r="N465">
        <v>29.117000000000001</v>
      </c>
      <c r="O465" t="s">
        <v>27</v>
      </c>
      <c r="Q465">
        <v>0</v>
      </c>
      <c r="R465">
        <v>9690</v>
      </c>
      <c r="S465">
        <v>201</v>
      </c>
      <c r="T465">
        <v>9890</v>
      </c>
      <c r="U465" t="s">
        <v>10553</v>
      </c>
    </row>
    <row r="466" spans="1:21" x14ac:dyDescent="0.25">
      <c r="A466" t="s">
        <v>26989</v>
      </c>
      <c r="B466" t="s">
        <v>32</v>
      </c>
      <c r="C466" s="3">
        <v>37996.342592592591</v>
      </c>
      <c r="D466" s="3">
        <v>35074.367905092593</v>
      </c>
      <c r="E466" t="s">
        <v>14839</v>
      </c>
      <c r="F466">
        <v>51.699499999999901</v>
      </c>
      <c r="G466" t="s">
        <v>26990</v>
      </c>
      <c r="H466">
        <v>105.465027777777</v>
      </c>
      <c r="I466" t="s">
        <v>26991</v>
      </c>
      <c r="J466" t="s">
        <v>26992</v>
      </c>
      <c r="K466" s="1" t="str">
        <f t="shared" si="7"/>
        <v>K-M_ST4</v>
      </c>
      <c r="M466">
        <v>1388.4269999999999</v>
      </c>
      <c r="N466">
        <v>24.175000000000001</v>
      </c>
      <c r="O466" t="s">
        <v>27</v>
      </c>
      <c r="Q466">
        <v>0</v>
      </c>
      <c r="R466">
        <v>10307</v>
      </c>
      <c r="S466">
        <v>158</v>
      </c>
      <c r="T466">
        <v>10464</v>
      </c>
      <c r="U466" t="s">
        <v>10553</v>
      </c>
    </row>
    <row r="467" spans="1:21" x14ac:dyDescent="0.25">
      <c r="A467" t="s">
        <v>27010</v>
      </c>
      <c r="B467" t="s">
        <v>32</v>
      </c>
      <c r="C467" s="3">
        <v>37996.387638888889</v>
      </c>
      <c r="D467" s="3">
        <v>35074.401516203703</v>
      </c>
      <c r="E467" t="s">
        <v>14839</v>
      </c>
      <c r="F467">
        <v>51.6715555555555</v>
      </c>
      <c r="G467" t="s">
        <v>27011</v>
      </c>
      <c r="H467">
        <v>105.50683333333301</v>
      </c>
      <c r="I467" t="s">
        <v>27012</v>
      </c>
      <c r="J467" t="s">
        <v>27013</v>
      </c>
      <c r="K467" s="1" t="str">
        <f t="shared" si="7"/>
        <v>K-M_ST5</v>
      </c>
      <c r="M467">
        <v>700.01099999999997</v>
      </c>
      <c r="N467">
        <v>11.964</v>
      </c>
      <c r="O467" t="s">
        <v>27</v>
      </c>
      <c r="Q467">
        <v>0</v>
      </c>
      <c r="R467">
        <v>4498</v>
      </c>
      <c r="S467">
        <v>85</v>
      </c>
      <c r="T467">
        <v>4582</v>
      </c>
      <c r="U467" t="s">
        <v>10553</v>
      </c>
    </row>
    <row r="468" spans="1:21" x14ac:dyDescent="0.25">
      <c r="A468" t="s">
        <v>26638</v>
      </c>
      <c r="B468" t="s">
        <v>32</v>
      </c>
      <c r="C468" s="3">
        <v>37996.920914351853</v>
      </c>
      <c r="D468" s="3">
        <v>35074.941550925927</v>
      </c>
      <c r="E468" t="s">
        <v>14839</v>
      </c>
      <c r="F468">
        <v>51.827166666666599</v>
      </c>
      <c r="G468" t="s">
        <v>26639</v>
      </c>
      <c r="H468">
        <v>104.899888888888</v>
      </c>
      <c r="I468" t="s">
        <v>26640</v>
      </c>
      <c r="J468" t="s">
        <v>26641</v>
      </c>
      <c r="K468" s="1" t="str">
        <f t="shared" si="7"/>
        <v>L-T_ST0</v>
      </c>
      <c r="M468">
        <v>958.34199999999998</v>
      </c>
      <c r="N468">
        <v>74.471999999999994</v>
      </c>
      <c r="O468" t="s">
        <v>27</v>
      </c>
      <c r="Q468">
        <v>0</v>
      </c>
      <c r="R468">
        <v>6784</v>
      </c>
      <c r="S468">
        <v>551</v>
      </c>
      <c r="T468">
        <v>7334</v>
      </c>
      <c r="U468" t="s">
        <v>10553</v>
      </c>
    </row>
    <row r="469" spans="1:21" x14ac:dyDescent="0.25">
      <c r="A469" t="s">
        <v>26666</v>
      </c>
      <c r="B469" t="s">
        <v>32</v>
      </c>
      <c r="C469" s="3">
        <v>37996.870671296296</v>
      </c>
      <c r="D469" s="3">
        <v>35074.906504629631</v>
      </c>
      <c r="E469" t="s">
        <v>14839</v>
      </c>
      <c r="F469">
        <v>51.8015277777777</v>
      </c>
      <c r="G469" t="s">
        <v>26667</v>
      </c>
      <c r="H469">
        <v>104.922638888888</v>
      </c>
      <c r="I469" t="s">
        <v>26668</v>
      </c>
      <c r="J469" s="6" t="s">
        <v>7672</v>
      </c>
      <c r="K469" s="1" t="str">
        <f t="shared" si="7"/>
        <v>L-T_ST1</v>
      </c>
      <c r="M469">
        <v>1346.2260000000001</v>
      </c>
      <c r="N469">
        <v>33.478000000000002</v>
      </c>
      <c r="O469" t="s">
        <v>27</v>
      </c>
      <c r="Q469">
        <v>0</v>
      </c>
      <c r="R469">
        <v>10682</v>
      </c>
      <c r="S469">
        <v>256</v>
      </c>
      <c r="T469">
        <v>10937</v>
      </c>
      <c r="U469" t="s">
        <v>10553</v>
      </c>
    </row>
    <row r="470" spans="1:21" x14ac:dyDescent="0.25">
      <c r="A470" t="s">
        <v>26674</v>
      </c>
      <c r="B470" t="s">
        <v>32</v>
      </c>
      <c r="C470" s="3">
        <v>37996.824097222219</v>
      </c>
      <c r="D470" s="3">
        <v>35074.853101851855</v>
      </c>
      <c r="E470" t="s">
        <v>14839</v>
      </c>
      <c r="F470">
        <v>51.787694444444398</v>
      </c>
      <c r="G470" t="s">
        <v>26675</v>
      </c>
      <c r="H470">
        <v>104.934027777777</v>
      </c>
      <c r="I470" t="s">
        <v>26676</v>
      </c>
      <c r="J470" t="s">
        <v>26677</v>
      </c>
      <c r="K470" s="1" t="str">
        <f t="shared" si="7"/>
        <v>L-T_ST2</v>
      </c>
      <c r="M470">
        <v>1405.307</v>
      </c>
      <c r="N470">
        <v>6.15</v>
      </c>
      <c r="O470" t="s">
        <v>27</v>
      </c>
      <c r="Q470">
        <v>0</v>
      </c>
      <c r="R470">
        <v>10844</v>
      </c>
      <c r="S470">
        <v>72</v>
      </c>
      <c r="T470">
        <v>10915</v>
      </c>
      <c r="U470" t="s">
        <v>10553</v>
      </c>
    </row>
    <row r="471" spans="1:21" x14ac:dyDescent="0.25">
      <c r="A471" t="s">
        <v>26772</v>
      </c>
      <c r="B471" t="s">
        <v>32</v>
      </c>
      <c r="C471" s="3">
        <v>37996.739918981482</v>
      </c>
      <c r="D471" s="3">
        <v>35074.782743055555</v>
      </c>
      <c r="E471" t="s">
        <v>14839</v>
      </c>
      <c r="F471">
        <v>51.673749999999998</v>
      </c>
      <c r="G471" t="s">
        <v>15727</v>
      </c>
      <c r="H471">
        <v>105.080416666666</v>
      </c>
      <c r="I471" t="s">
        <v>15728</v>
      </c>
      <c r="J471" t="s">
        <v>15729</v>
      </c>
      <c r="K471" s="1" t="str">
        <f t="shared" si="7"/>
        <v>L-T_ST3</v>
      </c>
      <c r="M471">
        <v>1389.5909999999999</v>
      </c>
      <c r="N471">
        <v>42.781999999999996</v>
      </c>
      <c r="O471" t="s">
        <v>27</v>
      </c>
      <c r="Q471">
        <v>0</v>
      </c>
      <c r="R471">
        <v>10544</v>
      </c>
      <c r="S471">
        <v>307</v>
      </c>
      <c r="T471">
        <v>10850</v>
      </c>
      <c r="U471" t="s">
        <v>10553</v>
      </c>
    </row>
    <row r="472" spans="1:21" x14ac:dyDescent="0.25">
      <c r="A472" t="s">
        <v>26817</v>
      </c>
      <c r="B472" t="s">
        <v>32</v>
      </c>
      <c r="C472" s="3">
        <v>37996.525081018517</v>
      </c>
      <c r="D472" s="3">
        <v>35074.54792824074</v>
      </c>
      <c r="E472" t="s">
        <v>14839</v>
      </c>
      <c r="F472">
        <v>51.634138888888799</v>
      </c>
      <c r="G472" t="s">
        <v>26818</v>
      </c>
      <c r="H472">
        <v>105.093611111111</v>
      </c>
      <c r="I472" t="s">
        <v>26819</v>
      </c>
      <c r="J472" t="s">
        <v>26820</v>
      </c>
      <c r="K472" s="1" t="str">
        <f t="shared" si="7"/>
        <v>L-T_ST4</v>
      </c>
      <c r="M472">
        <v>1279</v>
      </c>
      <c r="N472">
        <v>47.433999999999997</v>
      </c>
      <c r="O472" t="s">
        <v>27</v>
      </c>
      <c r="Q472">
        <v>0</v>
      </c>
      <c r="R472">
        <v>8115</v>
      </c>
      <c r="S472">
        <v>318</v>
      </c>
      <c r="T472">
        <v>8432</v>
      </c>
      <c r="U472" t="s">
        <v>10553</v>
      </c>
    </row>
    <row r="473" spans="1:21" x14ac:dyDescent="0.25">
      <c r="A473" t="s">
        <v>26831</v>
      </c>
      <c r="B473" t="s">
        <v>32</v>
      </c>
      <c r="C473" s="3">
        <v>37996.482986111114</v>
      </c>
      <c r="D473" s="3">
        <v>35074.497997685183</v>
      </c>
      <c r="E473" t="s">
        <v>14839</v>
      </c>
      <c r="F473">
        <v>51.5908333333333</v>
      </c>
      <c r="G473" t="s">
        <v>26832</v>
      </c>
      <c r="H473">
        <v>105.108611111111</v>
      </c>
      <c r="I473" t="s">
        <v>26833</v>
      </c>
      <c r="J473" t="s">
        <v>26834</v>
      </c>
      <c r="K473" s="1" t="str">
        <f t="shared" si="7"/>
        <v>L-T_ST5</v>
      </c>
      <c r="M473">
        <v>738.40800000000002</v>
      </c>
      <c r="N473">
        <v>12.836</v>
      </c>
      <c r="O473" t="s">
        <v>27</v>
      </c>
      <c r="Q473">
        <v>0</v>
      </c>
      <c r="R473">
        <v>4807</v>
      </c>
      <c r="S473">
        <v>84</v>
      </c>
      <c r="T473">
        <v>4890</v>
      </c>
      <c r="U473" t="s">
        <v>10553</v>
      </c>
    </row>
    <row r="474" spans="1:21" x14ac:dyDescent="0.25">
      <c r="A474" t="s">
        <v>28028</v>
      </c>
      <c r="B474" t="s">
        <v>32</v>
      </c>
      <c r="C474" s="3">
        <v>37994.923877314817</v>
      </c>
      <c r="D474" s="3">
        <v>35072.785729166666</v>
      </c>
      <c r="E474" t="s">
        <v>28029</v>
      </c>
      <c r="F474">
        <v>52.898944444444403</v>
      </c>
      <c r="G474" t="s">
        <v>28030</v>
      </c>
      <c r="H474">
        <v>107.518416666666</v>
      </c>
      <c r="I474" t="s">
        <v>28031</v>
      </c>
      <c r="J474" t="s">
        <v>28032</v>
      </c>
      <c r="K474" s="1" t="str">
        <f t="shared" si="7"/>
        <v>UT010896</v>
      </c>
      <c r="M474">
        <v>1519.692</v>
      </c>
      <c r="N474">
        <v>2.1015000000000001</v>
      </c>
      <c r="O474">
        <v>1.7876137614969501</v>
      </c>
      <c r="P474" t="s">
        <v>38</v>
      </c>
      <c r="Q474">
        <v>720</v>
      </c>
      <c r="R474">
        <v>11362</v>
      </c>
      <c r="S474">
        <v>266</v>
      </c>
      <c r="T474">
        <v>11627</v>
      </c>
      <c r="U474" t="s">
        <v>29</v>
      </c>
    </row>
    <row r="475" spans="1:21" x14ac:dyDescent="0.25">
      <c r="A475" t="s">
        <v>27668</v>
      </c>
      <c r="B475" t="s">
        <v>32</v>
      </c>
      <c r="C475" s="3">
        <v>37995.0309837963</v>
      </c>
      <c r="D475" s="3">
        <v>35072.887094907404</v>
      </c>
      <c r="E475" t="s">
        <v>27669</v>
      </c>
      <c r="F475">
        <v>52.785555555555497</v>
      </c>
      <c r="G475" t="s">
        <v>27670</v>
      </c>
      <c r="H475">
        <v>107.104416666666</v>
      </c>
      <c r="I475" t="s">
        <v>27671</v>
      </c>
      <c r="J475" t="s">
        <v>27672</v>
      </c>
      <c r="K475" s="1" t="str">
        <f t="shared" si="7"/>
        <v>VB010996</v>
      </c>
      <c r="M475">
        <v>1250.481</v>
      </c>
      <c r="N475">
        <v>0.33500000000000002</v>
      </c>
      <c r="O475">
        <v>3.6289481450433301</v>
      </c>
      <c r="Q475">
        <v>2</v>
      </c>
      <c r="R475">
        <v>9974</v>
      </c>
      <c r="S475">
        <v>10</v>
      </c>
      <c r="T475">
        <v>9983</v>
      </c>
      <c r="U475" t="s">
        <v>10553</v>
      </c>
    </row>
    <row r="476" spans="1:21" x14ac:dyDescent="0.25">
      <c r="A476" t="s">
        <v>15414</v>
      </c>
      <c r="B476" t="s">
        <v>32</v>
      </c>
      <c r="C476" s="3">
        <v>35074.137777777774</v>
      </c>
      <c r="D476" s="3">
        <v>35074.167731481481</v>
      </c>
      <c r="E476" t="s">
        <v>14839</v>
      </c>
      <c r="F476">
        <v>51.78</v>
      </c>
      <c r="G476" t="s">
        <v>15411</v>
      </c>
      <c r="H476">
        <v>105.36130555555501</v>
      </c>
      <c r="I476" t="s">
        <v>15412</v>
      </c>
      <c r="J476" t="s">
        <v>15413</v>
      </c>
      <c r="K476" s="1" t="str">
        <f t="shared" si="7"/>
        <v>k-m_st3</v>
      </c>
      <c r="L476" s="5" t="s">
        <v>15409</v>
      </c>
      <c r="M476">
        <v>1389.8820000000001</v>
      </c>
      <c r="N476">
        <v>1.87</v>
      </c>
      <c r="O476">
        <v>2.1820078420158602</v>
      </c>
      <c r="P476" t="s">
        <v>28</v>
      </c>
      <c r="Q476">
        <v>2301</v>
      </c>
      <c r="R476">
        <v>11378</v>
      </c>
      <c r="S476">
        <v>20</v>
      </c>
      <c r="T476">
        <v>11397</v>
      </c>
      <c r="U476" t="s">
        <v>29</v>
      </c>
    </row>
    <row r="477" spans="1:21" x14ac:dyDescent="0.25">
      <c r="A477" t="s">
        <v>15730</v>
      </c>
      <c r="B477" t="s">
        <v>32</v>
      </c>
      <c r="C477" s="3">
        <v>35074.739918981482</v>
      </c>
      <c r="D477" s="3">
        <v>35074.782743055555</v>
      </c>
      <c r="E477" t="s">
        <v>14839</v>
      </c>
      <c r="F477">
        <v>51.673749999999998</v>
      </c>
      <c r="G477" t="s">
        <v>15727</v>
      </c>
      <c r="H477">
        <v>105.080416666666</v>
      </c>
      <c r="I477" t="s">
        <v>15728</v>
      </c>
      <c r="J477" t="s">
        <v>15729</v>
      </c>
      <c r="K477" s="1" t="str">
        <f t="shared" si="7"/>
        <v>l-t_st3</v>
      </c>
      <c r="L477" s="5" t="s">
        <v>15720</v>
      </c>
      <c r="M477">
        <v>1389.5909999999999</v>
      </c>
      <c r="N477">
        <v>1.4995000000000001</v>
      </c>
      <c r="O477">
        <v>2.3810308364078199</v>
      </c>
      <c r="P477" t="s">
        <v>28</v>
      </c>
      <c r="Q477">
        <v>719</v>
      </c>
      <c r="R477">
        <v>10544</v>
      </c>
      <c r="S477">
        <v>1905</v>
      </c>
      <c r="T477">
        <v>12448</v>
      </c>
      <c r="U477" t="s">
        <v>29</v>
      </c>
    </row>
    <row r="478" spans="1:21" x14ac:dyDescent="0.25">
      <c r="A478" t="s">
        <v>15410</v>
      </c>
      <c r="B478" t="s">
        <v>32</v>
      </c>
      <c r="C478" s="3">
        <v>35074.137777777774</v>
      </c>
      <c r="D478" s="3">
        <v>35074.167731481481</v>
      </c>
      <c r="E478" t="s">
        <v>14839</v>
      </c>
      <c r="F478">
        <v>51.78</v>
      </c>
      <c r="G478" t="s">
        <v>15411</v>
      </c>
      <c r="H478">
        <v>105.36130555555501</v>
      </c>
      <c r="I478" t="s">
        <v>15412</v>
      </c>
      <c r="J478" t="s">
        <v>15413</v>
      </c>
      <c r="K478" s="1" t="str">
        <f t="shared" si="7"/>
        <v>k-m_st3</v>
      </c>
      <c r="L478" s="5" t="s">
        <v>15409</v>
      </c>
      <c r="M478">
        <v>1389.8820000000001</v>
      </c>
      <c r="N478">
        <v>3.4133</v>
      </c>
      <c r="O478">
        <v>0.328354557036661</v>
      </c>
      <c r="P478" t="s">
        <v>28</v>
      </c>
      <c r="Q478">
        <v>607</v>
      </c>
      <c r="R478">
        <v>9684</v>
      </c>
      <c r="S478">
        <v>781</v>
      </c>
      <c r="T478">
        <v>10464</v>
      </c>
      <c r="U478" t="s">
        <v>29</v>
      </c>
    </row>
    <row r="479" spans="1:21" x14ac:dyDescent="0.25">
      <c r="A479" t="s">
        <v>15726</v>
      </c>
      <c r="B479" t="s">
        <v>32</v>
      </c>
      <c r="C479" s="3">
        <v>35074.739918981482</v>
      </c>
      <c r="D479" s="3">
        <v>35074.782743055555</v>
      </c>
      <c r="E479" t="s">
        <v>14839</v>
      </c>
      <c r="F479">
        <v>51.673749999999998</v>
      </c>
      <c r="G479" t="s">
        <v>15727</v>
      </c>
      <c r="H479">
        <v>105.080416666666</v>
      </c>
      <c r="I479" t="s">
        <v>15728</v>
      </c>
      <c r="J479" t="s">
        <v>15729</v>
      </c>
      <c r="K479" s="1" t="str">
        <f t="shared" si="7"/>
        <v>L-T_ST3</v>
      </c>
      <c r="L479" s="5" t="s">
        <v>15711</v>
      </c>
      <c r="M479">
        <v>1389.5909999999999</v>
      </c>
      <c r="N479">
        <v>1.4995000000000001</v>
      </c>
      <c r="O479">
        <v>2.3810308364078199</v>
      </c>
      <c r="P479" t="s">
        <v>28</v>
      </c>
      <c r="Q479">
        <v>719</v>
      </c>
      <c r="R479">
        <v>10544</v>
      </c>
      <c r="S479">
        <v>312</v>
      </c>
      <c r="T479">
        <v>10855</v>
      </c>
      <c r="U479" t="s">
        <v>29</v>
      </c>
    </row>
    <row r="480" spans="1:21" x14ac:dyDescent="0.25">
      <c r="A480" t="s">
        <v>26960</v>
      </c>
      <c r="B480" t="s">
        <v>32</v>
      </c>
      <c r="C480" s="3">
        <v>38066.584351851852</v>
      </c>
      <c r="D480" s="3">
        <v>35143.804745370369</v>
      </c>
      <c r="F480">
        <v>51.779722222222198</v>
      </c>
      <c r="G480" t="s">
        <v>14844</v>
      </c>
      <c r="H480">
        <v>105.38277777777699</v>
      </c>
      <c r="I480" t="s">
        <v>14845</v>
      </c>
      <c r="J480" t="s">
        <v>14846</v>
      </c>
      <c r="K480" s="1" t="str">
        <f t="shared" si="7"/>
        <v>0319KM</v>
      </c>
      <c r="M480">
        <v>1432.9559999999999</v>
      </c>
      <c r="N480">
        <v>38.712000000000003</v>
      </c>
      <c r="O480" t="s">
        <v>27</v>
      </c>
      <c r="Q480">
        <v>0</v>
      </c>
      <c r="R480">
        <v>6071</v>
      </c>
      <c r="S480">
        <v>312</v>
      </c>
      <c r="T480">
        <v>6382</v>
      </c>
      <c r="U480" t="s">
        <v>10553</v>
      </c>
    </row>
    <row r="481" spans="1:21" x14ac:dyDescent="0.25">
      <c r="A481" t="s">
        <v>26961</v>
      </c>
      <c r="B481" t="s">
        <v>32</v>
      </c>
      <c r="C481" s="3">
        <v>35144.584351851852</v>
      </c>
      <c r="D481" s="3">
        <v>35143.804745370369</v>
      </c>
      <c r="F481">
        <v>51.779722222222198</v>
      </c>
      <c r="G481" t="s">
        <v>14844</v>
      </c>
      <c r="H481">
        <v>105.38277777777699</v>
      </c>
      <c r="I481" t="s">
        <v>14845</v>
      </c>
      <c r="J481" t="s">
        <v>14846</v>
      </c>
      <c r="K481" s="1" t="str">
        <f t="shared" si="7"/>
        <v>0319km</v>
      </c>
      <c r="M481">
        <v>1432.9559999999999</v>
      </c>
      <c r="N481">
        <v>0.92520000000000002</v>
      </c>
      <c r="O481">
        <v>2.9655704570722001</v>
      </c>
      <c r="P481" t="s">
        <v>28</v>
      </c>
      <c r="Q481">
        <v>436</v>
      </c>
      <c r="R481">
        <v>6071</v>
      </c>
      <c r="S481">
        <v>314</v>
      </c>
      <c r="T481">
        <v>6384</v>
      </c>
      <c r="U481" t="s">
        <v>29</v>
      </c>
    </row>
    <row r="482" spans="1:21" x14ac:dyDescent="0.25">
      <c r="A482" t="s">
        <v>26714</v>
      </c>
      <c r="B482" t="s">
        <v>32</v>
      </c>
      <c r="C482" s="3">
        <v>35153.696701388886</v>
      </c>
      <c r="D482" s="3">
        <v>35152.797326388885</v>
      </c>
      <c r="F482">
        <v>51.693611111111103</v>
      </c>
      <c r="G482" t="s">
        <v>26715</v>
      </c>
      <c r="H482">
        <v>104.991388888888</v>
      </c>
      <c r="I482" t="s">
        <v>26716</v>
      </c>
      <c r="J482" s="6" t="s">
        <v>26717</v>
      </c>
      <c r="K482" s="1" t="str">
        <f t="shared" si="7"/>
        <v>0328mid</v>
      </c>
      <c r="M482">
        <v>1417.5309999999999</v>
      </c>
      <c r="N482">
        <v>0.94299999999999995</v>
      </c>
      <c r="O482">
        <v>2.9661299849248799</v>
      </c>
      <c r="P482" t="s">
        <v>28</v>
      </c>
      <c r="Q482">
        <v>702</v>
      </c>
      <c r="R482">
        <v>5276</v>
      </c>
      <c r="S482">
        <v>188</v>
      </c>
      <c r="T482">
        <v>5463</v>
      </c>
      <c r="U482" t="s">
        <v>29</v>
      </c>
    </row>
    <row r="483" spans="1:21" x14ac:dyDescent="0.25">
      <c r="A483" t="s">
        <v>14843</v>
      </c>
      <c r="B483" t="s">
        <v>32</v>
      </c>
      <c r="C483" s="3">
        <v>35144.584351851852</v>
      </c>
      <c r="D483" s="3">
        <v>35143.804745370369</v>
      </c>
      <c r="F483">
        <v>51.779722222222198</v>
      </c>
      <c r="G483" t="s">
        <v>14844</v>
      </c>
      <c r="H483">
        <v>105.38277777777699</v>
      </c>
      <c r="I483" t="s">
        <v>14845</v>
      </c>
      <c r="J483" t="s">
        <v>14846</v>
      </c>
      <c r="K483" s="1" t="str">
        <f t="shared" si="7"/>
        <v>0319km</v>
      </c>
      <c r="L483" s="5" t="s">
        <v>14820</v>
      </c>
      <c r="M483">
        <v>1432.9559999999999</v>
      </c>
      <c r="N483">
        <v>0.92520000000000002</v>
      </c>
      <c r="O483">
        <v>2.9655704570722001</v>
      </c>
      <c r="P483" t="s">
        <v>28</v>
      </c>
      <c r="Q483">
        <v>436</v>
      </c>
      <c r="R483">
        <v>6071</v>
      </c>
      <c r="S483">
        <v>793</v>
      </c>
      <c r="T483">
        <v>6863</v>
      </c>
      <c r="U483" t="s">
        <v>29</v>
      </c>
    </row>
    <row r="484" spans="1:21" x14ac:dyDescent="0.25">
      <c r="A484" t="s">
        <v>26968</v>
      </c>
      <c r="B484" t="s">
        <v>32</v>
      </c>
      <c r="C484" s="3">
        <v>35214.988749999997</v>
      </c>
      <c r="D484" s="3">
        <v>35214.061064814814</v>
      </c>
      <c r="E484" t="s">
        <v>26964</v>
      </c>
      <c r="F484">
        <v>51.793611111111098</v>
      </c>
      <c r="G484" t="s">
        <v>26965</v>
      </c>
      <c r="H484">
        <v>105.391666666666</v>
      </c>
      <c r="I484" t="s">
        <v>26966</v>
      </c>
      <c r="J484" t="s">
        <v>26967</v>
      </c>
      <c r="K484" s="1" t="str">
        <f t="shared" si="7"/>
        <v>m_km2905</v>
      </c>
      <c r="M484">
        <v>1432.9559999999999</v>
      </c>
      <c r="N484">
        <v>2.4188999999999998</v>
      </c>
      <c r="O484">
        <v>1.5262178983755901</v>
      </c>
      <c r="P484" t="s">
        <v>28</v>
      </c>
      <c r="Q484">
        <v>719</v>
      </c>
      <c r="R484">
        <v>7177</v>
      </c>
      <c r="S484">
        <v>224</v>
      </c>
      <c r="T484">
        <v>7400</v>
      </c>
      <c r="U484" t="s">
        <v>29</v>
      </c>
    </row>
    <row r="485" spans="1:21" x14ac:dyDescent="0.25">
      <c r="A485" t="s">
        <v>26727</v>
      </c>
      <c r="B485" t="s">
        <v>32</v>
      </c>
      <c r="C485" s="3">
        <v>35204.142881944441</v>
      </c>
      <c r="D485" s="3">
        <v>35203.218935185185</v>
      </c>
      <c r="E485" t="s">
        <v>26728</v>
      </c>
      <c r="F485">
        <v>51.705833333333302</v>
      </c>
      <c r="G485" t="s">
        <v>26729</v>
      </c>
      <c r="H485">
        <v>105.005833333333</v>
      </c>
      <c r="I485" t="s">
        <v>20955</v>
      </c>
      <c r="J485" s="6" t="s">
        <v>20956</v>
      </c>
      <c r="K485" s="1" t="str">
        <f t="shared" si="7"/>
        <v>ltm1805</v>
      </c>
      <c r="M485">
        <v>1421.605</v>
      </c>
      <c r="N485">
        <v>2.5432000000000001</v>
      </c>
      <c r="O485">
        <v>1.45193077102529</v>
      </c>
      <c r="P485" t="s">
        <v>28</v>
      </c>
      <c r="Q485">
        <v>544</v>
      </c>
      <c r="R485">
        <v>4589</v>
      </c>
      <c r="S485">
        <v>3</v>
      </c>
      <c r="T485">
        <v>4591</v>
      </c>
      <c r="U485" t="s">
        <v>29</v>
      </c>
    </row>
    <row r="486" spans="1:21" x14ac:dyDescent="0.25">
      <c r="A486" t="s">
        <v>26963</v>
      </c>
      <c r="B486" t="s">
        <v>32</v>
      </c>
      <c r="C486" s="3">
        <v>35214.988749999997</v>
      </c>
      <c r="D486" s="3">
        <v>35214.061064814814</v>
      </c>
      <c r="E486" t="s">
        <v>26964</v>
      </c>
      <c r="F486">
        <v>51.793611111111098</v>
      </c>
      <c r="G486" t="s">
        <v>26965</v>
      </c>
      <c r="H486">
        <v>105.391666666666</v>
      </c>
      <c r="I486" t="s">
        <v>26966</v>
      </c>
      <c r="J486" t="s">
        <v>26967</v>
      </c>
      <c r="K486" s="1" t="str">
        <f t="shared" si="7"/>
        <v>m_km2905</v>
      </c>
      <c r="M486">
        <v>1432.9559999999999</v>
      </c>
      <c r="N486">
        <v>2.4188999999999998</v>
      </c>
      <c r="O486">
        <v>1.5262178983755901</v>
      </c>
      <c r="P486" t="s">
        <v>28</v>
      </c>
      <c r="Q486">
        <v>719</v>
      </c>
      <c r="R486">
        <v>6832</v>
      </c>
      <c r="S486">
        <v>33</v>
      </c>
      <c r="T486">
        <v>6864</v>
      </c>
      <c r="U486" t="s">
        <v>29</v>
      </c>
    </row>
    <row r="487" spans="1:21" x14ac:dyDescent="0.25">
      <c r="A487" t="s">
        <v>34294</v>
      </c>
      <c r="B487" t="s">
        <v>32</v>
      </c>
      <c r="C487" s="3">
        <v>35220.78528935185</v>
      </c>
      <c r="D487" s="3">
        <v>35220.819768518515</v>
      </c>
      <c r="E487" t="s">
        <v>14839</v>
      </c>
      <c r="F487" s="1">
        <v>51.7776</v>
      </c>
      <c r="G487" t="s">
        <v>27</v>
      </c>
      <c r="H487" s="1">
        <v>105.37413333333333</v>
      </c>
      <c r="I487" t="s">
        <v>27</v>
      </c>
      <c r="J487" t="s">
        <v>34292</v>
      </c>
      <c r="K487" s="1" t="str">
        <f t="shared" si="7"/>
        <v>m_km406</v>
      </c>
      <c r="L487" s="5" t="s">
        <v>15799</v>
      </c>
      <c r="M487">
        <v>1432.9559999999999</v>
      </c>
      <c r="N487">
        <v>3.0179</v>
      </c>
      <c r="O487">
        <v>0.94147295279768695</v>
      </c>
      <c r="P487" t="s">
        <v>28</v>
      </c>
      <c r="Q487">
        <v>757</v>
      </c>
      <c r="R487">
        <v>6116</v>
      </c>
      <c r="S487">
        <v>673</v>
      </c>
      <c r="T487">
        <v>6788</v>
      </c>
      <c r="U487" t="s">
        <v>29</v>
      </c>
    </row>
    <row r="488" spans="1:21" x14ac:dyDescent="0.25">
      <c r="A488" t="s">
        <v>34293</v>
      </c>
      <c r="B488" t="s">
        <v>32</v>
      </c>
      <c r="C488" s="3">
        <v>35220.874884259261</v>
      </c>
      <c r="D488" s="3">
        <v>35220.889062499999</v>
      </c>
      <c r="E488" t="s">
        <v>14839</v>
      </c>
      <c r="F488" s="1">
        <v>51.7776</v>
      </c>
      <c r="G488" t="s">
        <v>27</v>
      </c>
      <c r="H488" s="1">
        <v>105.37413333333333</v>
      </c>
      <c r="I488" t="s">
        <v>27</v>
      </c>
      <c r="J488" t="s">
        <v>34290</v>
      </c>
      <c r="K488" s="1" t="str">
        <f t="shared" si="7"/>
        <v>m1km406</v>
      </c>
      <c r="L488" s="5" t="s">
        <v>15799</v>
      </c>
      <c r="M488">
        <v>493.5</v>
      </c>
      <c r="N488">
        <v>2.9695</v>
      </c>
      <c r="O488">
        <v>0.98931312063535903</v>
      </c>
      <c r="P488" t="s">
        <v>28</v>
      </c>
      <c r="Q488">
        <v>654</v>
      </c>
      <c r="R488">
        <v>1874</v>
      </c>
      <c r="S488">
        <v>400</v>
      </c>
      <c r="T488">
        <v>2273</v>
      </c>
      <c r="U488" t="s">
        <v>29</v>
      </c>
    </row>
    <row r="489" spans="1:21" x14ac:dyDescent="0.25">
      <c r="A489" t="s">
        <v>20281</v>
      </c>
      <c r="B489" t="s">
        <v>32</v>
      </c>
      <c r="C489" s="3">
        <v>35243.775208333333</v>
      </c>
      <c r="D489" s="3">
        <v>35243.824456018519</v>
      </c>
      <c r="E489" t="s">
        <v>20278</v>
      </c>
      <c r="F489">
        <v>51.785555555555497</v>
      </c>
      <c r="G489" t="s">
        <v>20279</v>
      </c>
      <c r="H489">
        <v>105.379722222222</v>
      </c>
      <c r="I489" t="s">
        <v>20280</v>
      </c>
      <c r="J489" t="s">
        <v>20160</v>
      </c>
      <c r="K489" s="1" t="str">
        <f t="shared" si="7"/>
        <v>mkm2706</v>
      </c>
      <c r="L489" s="5" t="s">
        <v>19905</v>
      </c>
      <c r="M489">
        <v>1433.2470000000001</v>
      </c>
      <c r="N489">
        <v>4.2972999999999999</v>
      </c>
      <c r="O489" t="s">
        <v>27</v>
      </c>
      <c r="P489" t="s">
        <v>28</v>
      </c>
      <c r="Q489">
        <v>0</v>
      </c>
      <c r="R489">
        <v>6708</v>
      </c>
      <c r="S489">
        <v>1452</v>
      </c>
      <c r="T489">
        <v>8159</v>
      </c>
      <c r="U489" t="s">
        <v>29</v>
      </c>
    </row>
    <row r="490" spans="1:21" x14ac:dyDescent="0.25">
      <c r="A490" t="s">
        <v>34291</v>
      </c>
      <c r="B490" t="s">
        <v>32</v>
      </c>
      <c r="C490" s="3">
        <v>35220.78528935185</v>
      </c>
      <c r="D490" s="3">
        <v>35220.819768518515</v>
      </c>
      <c r="E490" t="s">
        <v>14839</v>
      </c>
      <c r="F490" s="1">
        <v>51.7776</v>
      </c>
      <c r="G490" t="s">
        <v>27</v>
      </c>
      <c r="H490" s="1">
        <v>105.37413333333333</v>
      </c>
      <c r="I490" t="s">
        <v>27</v>
      </c>
      <c r="J490" t="s">
        <v>34292</v>
      </c>
      <c r="K490" s="1" t="str">
        <f t="shared" si="7"/>
        <v>m_km406</v>
      </c>
      <c r="L490" s="5" t="s">
        <v>15799</v>
      </c>
      <c r="M490">
        <v>1432.9559999999999</v>
      </c>
      <c r="N490">
        <v>3.0179</v>
      </c>
      <c r="O490">
        <v>0.94147295279768695</v>
      </c>
      <c r="P490" t="s">
        <v>28</v>
      </c>
      <c r="Q490">
        <v>757</v>
      </c>
      <c r="R490">
        <v>6116</v>
      </c>
      <c r="S490">
        <v>11</v>
      </c>
      <c r="T490">
        <v>6126</v>
      </c>
      <c r="U490" t="s">
        <v>29</v>
      </c>
    </row>
    <row r="491" spans="1:21" x14ac:dyDescent="0.25">
      <c r="A491" t="s">
        <v>34082</v>
      </c>
      <c r="B491" t="s">
        <v>32</v>
      </c>
      <c r="C491" s="3">
        <v>35219.878599537034</v>
      </c>
      <c r="D491" s="3">
        <v>35219.913391203707</v>
      </c>
      <c r="E491" s="4">
        <v>35130</v>
      </c>
      <c r="F491" s="1">
        <v>51.701749999999997</v>
      </c>
      <c r="G491" t="s">
        <v>27</v>
      </c>
      <c r="H491" s="1">
        <v>105.0147</v>
      </c>
      <c r="I491" t="s">
        <v>27</v>
      </c>
      <c r="J491" t="s">
        <v>34083</v>
      </c>
      <c r="K491" s="1" t="str">
        <f t="shared" si="7"/>
        <v>m0306</v>
      </c>
      <c r="L491" s="5" t="s">
        <v>15799</v>
      </c>
      <c r="M491">
        <v>1414.9110000000001</v>
      </c>
      <c r="N491">
        <v>3.3851</v>
      </c>
      <c r="O491">
        <v>0.58568416645444898</v>
      </c>
      <c r="P491" t="s">
        <v>28</v>
      </c>
      <c r="Q491">
        <v>393</v>
      </c>
      <c r="R491">
        <v>2635</v>
      </c>
      <c r="S491">
        <v>0</v>
      </c>
      <c r="T491">
        <v>2634</v>
      </c>
      <c r="U491" t="s">
        <v>29</v>
      </c>
    </row>
    <row r="492" spans="1:21" x14ac:dyDescent="0.25">
      <c r="A492" t="s">
        <v>34289</v>
      </c>
      <c r="B492" t="s">
        <v>32</v>
      </c>
      <c r="C492" s="3">
        <v>35220.874884259261</v>
      </c>
      <c r="D492" s="3">
        <v>35220.889062499999</v>
      </c>
      <c r="E492" t="s">
        <v>14839</v>
      </c>
      <c r="F492" s="1">
        <v>51.7776</v>
      </c>
      <c r="G492" t="s">
        <v>27</v>
      </c>
      <c r="H492" s="1">
        <v>105.37413333333333</v>
      </c>
      <c r="I492" t="s">
        <v>27</v>
      </c>
      <c r="J492" t="s">
        <v>34290</v>
      </c>
      <c r="K492" s="1" t="str">
        <f t="shared" si="7"/>
        <v>m1km406</v>
      </c>
      <c r="L492" s="5" t="s">
        <v>15799</v>
      </c>
      <c r="M492">
        <v>493.5</v>
      </c>
      <c r="N492">
        <v>2.9695</v>
      </c>
      <c r="O492">
        <v>0.98931312063535903</v>
      </c>
      <c r="P492" t="s">
        <v>28</v>
      </c>
      <c r="Q492">
        <v>654</v>
      </c>
      <c r="R492">
        <v>1874</v>
      </c>
      <c r="S492">
        <v>5</v>
      </c>
      <c r="T492">
        <v>1878</v>
      </c>
      <c r="U492" t="s">
        <v>29</v>
      </c>
    </row>
    <row r="493" spans="1:21" x14ac:dyDescent="0.25">
      <c r="A493" t="s">
        <v>20277</v>
      </c>
      <c r="B493" t="s">
        <v>32</v>
      </c>
      <c r="C493" s="3">
        <v>35243.775208333333</v>
      </c>
      <c r="D493" s="3">
        <v>35243.824456018519</v>
      </c>
      <c r="E493" t="s">
        <v>20278</v>
      </c>
      <c r="F493">
        <v>51.785555555555497</v>
      </c>
      <c r="G493" t="s">
        <v>20279</v>
      </c>
      <c r="H493">
        <v>105.379722222222</v>
      </c>
      <c r="I493" t="s">
        <v>20280</v>
      </c>
      <c r="J493" t="s">
        <v>20160</v>
      </c>
      <c r="K493" s="1" t="str">
        <f t="shared" si="7"/>
        <v>mkm2706</v>
      </c>
      <c r="L493" s="5" t="s">
        <v>19905</v>
      </c>
      <c r="M493">
        <v>1433.2470000000001</v>
      </c>
      <c r="N493">
        <v>4.2972999999999999</v>
      </c>
      <c r="O493" t="s">
        <v>27</v>
      </c>
      <c r="P493" t="s">
        <v>28</v>
      </c>
      <c r="Q493">
        <v>0</v>
      </c>
      <c r="R493">
        <v>6708</v>
      </c>
      <c r="S493">
        <v>47</v>
      </c>
      <c r="T493">
        <v>6754</v>
      </c>
      <c r="U493" t="s">
        <v>29</v>
      </c>
    </row>
    <row r="494" spans="1:21" x14ac:dyDescent="0.25">
      <c r="A494" t="s">
        <v>22248</v>
      </c>
      <c r="B494" t="s">
        <v>32</v>
      </c>
      <c r="C494" s="3">
        <v>35242.553379629629</v>
      </c>
      <c r="D494" s="3">
        <v>35242.591226851851</v>
      </c>
      <c r="E494" t="s">
        <v>22249</v>
      </c>
      <c r="F494">
        <v>51.683888888888802</v>
      </c>
      <c r="G494" t="s">
        <v>22250</v>
      </c>
      <c r="H494">
        <v>105.044166666666</v>
      </c>
      <c r="I494" t="s">
        <v>22251</v>
      </c>
      <c r="J494" t="s">
        <v>22252</v>
      </c>
      <c r="K494" s="1" t="str">
        <f t="shared" si="7"/>
        <v>mplt2606</v>
      </c>
      <c r="L494" s="5" t="s">
        <v>22253</v>
      </c>
      <c r="M494">
        <v>1423.934</v>
      </c>
      <c r="N494">
        <v>3.7242000000000002</v>
      </c>
      <c r="O494">
        <v>0.252848215545876</v>
      </c>
      <c r="P494" t="s">
        <v>28</v>
      </c>
      <c r="Q494">
        <v>565</v>
      </c>
      <c r="R494">
        <v>5717</v>
      </c>
      <c r="S494">
        <v>8</v>
      </c>
      <c r="T494">
        <v>5724</v>
      </c>
      <c r="U494" t="s">
        <v>29</v>
      </c>
    </row>
    <row r="495" spans="1:21" x14ac:dyDescent="0.25">
      <c r="A495" t="s">
        <v>34302</v>
      </c>
      <c r="B495" t="s">
        <v>32</v>
      </c>
      <c r="C495" s="3">
        <v>35629.07571759259</v>
      </c>
      <c r="D495" s="3">
        <v>35264.117291666669</v>
      </c>
      <c r="F495" s="1">
        <v>51.785366666666668</v>
      </c>
      <c r="G495" t="s">
        <v>27</v>
      </c>
      <c r="H495" s="1">
        <v>104.93866666666666</v>
      </c>
      <c r="I495" t="s">
        <v>27</v>
      </c>
      <c r="J495" t="s">
        <v>14339</v>
      </c>
      <c r="K495" s="1" t="str">
        <f t="shared" si="7"/>
        <v>0718BS</v>
      </c>
      <c r="M495">
        <v>1401.5229999999999</v>
      </c>
      <c r="N495">
        <v>10.9716</v>
      </c>
      <c r="O495" t="s">
        <v>27</v>
      </c>
      <c r="P495" t="s">
        <v>195</v>
      </c>
      <c r="Q495">
        <v>0</v>
      </c>
      <c r="R495">
        <v>5714</v>
      </c>
      <c r="S495">
        <v>362</v>
      </c>
      <c r="T495">
        <v>6075</v>
      </c>
      <c r="U495" t="s">
        <v>29</v>
      </c>
    </row>
    <row r="496" spans="1:21" x14ac:dyDescent="0.25">
      <c r="A496" t="s">
        <v>26860</v>
      </c>
      <c r="B496" t="s">
        <v>32</v>
      </c>
      <c r="C496" s="3">
        <v>35630.09134259259</v>
      </c>
      <c r="D496" s="3">
        <v>35265.12605324074</v>
      </c>
      <c r="F496">
        <v>51.716666666666598</v>
      </c>
      <c r="G496" t="s">
        <v>14835</v>
      </c>
      <c r="H496">
        <v>105.2</v>
      </c>
      <c r="I496" t="s">
        <v>14836</v>
      </c>
      <c r="J496" t="s">
        <v>14837</v>
      </c>
      <c r="K496" s="1" t="str">
        <f t="shared" si="7"/>
        <v>0719KM</v>
      </c>
      <c r="M496">
        <v>1432.9559999999999</v>
      </c>
      <c r="N496">
        <v>10.379300000000001</v>
      </c>
      <c r="O496" t="s">
        <v>27</v>
      </c>
      <c r="P496" t="s">
        <v>195</v>
      </c>
      <c r="Q496">
        <v>0</v>
      </c>
      <c r="R496">
        <v>6987</v>
      </c>
      <c r="S496">
        <v>381</v>
      </c>
      <c r="T496">
        <v>7367</v>
      </c>
      <c r="U496" t="s">
        <v>29</v>
      </c>
    </row>
    <row r="497" spans="1:21" x14ac:dyDescent="0.25">
      <c r="A497" t="s">
        <v>26622</v>
      </c>
      <c r="B497" t="s">
        <v>32</v>
      </c>
      <c r="C497" s="3">
        <v>35630.240173611113</v>
      </c>
      <c r="D497" s="3">
        <v>35265.272268518522</v>
      </c>
      <c r="F497">
        <v>51.736666666666601</v>
      </c>
      <c r="G497" t="s">
        <v>26623</v>
      </c>
      <c r="H497">
        <v>104.86083333333301</v>
      </c>
      <c r="I497" t="s">
        <v>26624</v>
      </c>
      <c r="J497" t="s">
        <v>26625</v>
      </c>
      <c r="K497" s="1" t="str">
        <f t="shared" si="7"/>
        <v>0719LT</v>
      </c>
      <c r="M497">
        <v>1379.404</v>
      </c>
      <c r="N497">
        <v>12.5846</v>
      </c>
      <c r="O497" t="s">
        <v>27</v>
      </c>
      <c r="P497" t="s">
        <v>195</v>
      </c>
      <c r="Q497">
        <v>0</v>
      </c>
      <c r="R497">
        <v>5701</v>
      </c>
      <c r="S497">
        <v>195</v>
      </c>
      <c r="T497">
        <v>5895</v>
      </c>
      <c r="U497" t="s">
        <v>29</v>
      </c>
    </row>
    <row r="498" spans="1:21" x14ac:dyDescent="0.25">
      <c r="A498" t="s">
        <v>26703</v>
      </c>
      <c r="B498" t="s">
        <v>32</v>
      </c>
      <c r="C498" s="3">
        <v>35630.39135416667</v>
      </c>
      <c r="D498" s="3">
        <v>35265.419803240744</v>
      </c>
      <c r="F498">
        <v>51.694000000000003</v>
      </c>
      <c r="G498" t="s">
        <v>26704</v>
      </c>
      <c r="H498">
        <v>104.98333333333299</v>
      </c>
      <c r="I498" t="s">
        <v>26705</v>
      </c>
      <c r="J498" t="s">
        <v>26706</v>
      </c>
      <c r="K498" s="1" t="str">
        <f t="shared" si="7"/>
        <v>0719MLT</v>
      </c>
      <c r="M498">
        <v>1409.673</v>
      </c>
      <c r="N498">
        <v>12.894500000000001</v>
      </c>
      <c r="O498" t="s">
        <v>27</v>
      </c>
      <c r="P498" t="s">
        <v>195</v>
      </c>
      <c r="Q498">
        <v>0</v>
      </c>
      <c r="R498">
        <v>5778</v>
      </c>
      <c r="S498">
        <v>223</v>
      </c>
      <c r="T498">
        <v>6000</v>
      </c>
      <c r="U498" t="s">
        <v>29</v>
      </c>
    </row>
    <row r="499" spans="1:21" x14ac:dyDescent="0.25">
      <c r="A499" t="s">
        <v>34303</v>
      </c>
      <c r="B499" t="s">
        <v>32</v>
      </c>
      <c r="C499" s="3">
        <v>38186.07571759259</v>
      </c>
      <c r="D499" s="3">
        <v>35264.117291666669</v>
      </c>
      <c r="F499" s="1">
        <v>51.785366666666668</v>
      </c>
      <c r="G499" t="s">
        <v>27</v>
      </c>
      <c r="H499" s="1">
        <v>104.93866666666666</v>
      </c>
      <c r="I499" t="s">
        <v>27</v>
      </c>
      <c r="J499" t="s">
        <v>14339</v>
      </c>
      <c r="K499" s="1" t="str">
        <f t="shared" si="7"/>
        <v>0718BS</v>
      </c>
      <c r="M499">
        <v>1401.5229999999999</v>
      </c>
      <c r="N499">
        <v>10.968999999999999</v>
      </c>
      <c r="O499" t="s">
        <v>27</v>
      </c>
      <c r="P499" t="s">
        <v>38</v>
      </c>
      <c r="Q499">
        <v>0</v>
      </c>
      <c r="R499">
        <v>5714</v>
      </c>
      <c r="S499">
        <v>9</v>
      </c>
      <c r="T499">
        <v>5722</v>
      </c>
      <c r="U499" t="s">
        <v>29</v>
      </c>
    </row>
    <row r="500" spans="1:21" x14ac:dyDescent="0.25">
      <c r="A500" t="s">
        <v>26861</v>
      </c>
      <c r="B500" t="s">
        <v>32</v>
      </c>
      <c r="C500" s="3">
        <v>35265.09134259259</v>
      </c>
      <c r="D500" s="3">
        <v>35265.12605324074</v>
      </c>
      <c r="F500">
        <v>51.716666666666598</v>
      </c>
      <c r="G500" t="s">
        <v>14835</v>
      </c>
      <c r="H500">
        <v>105.2</v>
      </c>
      <c r="I500" t="s">
        <v>14836</v>
      </c>
      <c r="J500" t="s">
        <v>14837</v>
      </c>
      <c r="K500" s="1" t="str">
        <f t="shared" si="7"/>
        <v>0719KM</v>
      </c>
      <c r="M500">
        <v>1432.9559999999999</v>
      </c>
      <c r="N500">
        <v>10.376799999999999</v>
      </c>
      <c r="O500" t="s">
        <v>27</v>
      </c>
      <c r="P500" t="s">
        <v>28</v>
      </c>
      <c r="Q500">
        <v>0</v>
      </c>
      <c r="R500">
        <v>6136</v>
      </c>
      <c r="S500">
        <v>5</v>
      </c>
      <c r="T500">
        <v>6140</v>
      </c>
      <c r="U500" t="s">
        <v>29</v>
      </c>
    </row>
    <row r="501" spans="1:21" x14ac:dyDescent="0.25">
      <c r="A501" t="s">
        <v>26626</v>
      </c>
      <c r="B501" t="s">
        <v>32</v>
      </c>
      <c r="C501" s="3">
        <v>35265.240173611113</v>
      </c>
      <c r="D501" s="3">
        <v>35265.272268518522</v>
      </c>
      <c r="F501">
        <v>51.736666666666601</v>
      </c>
      <c r="G501" t="s">
        <v>26623</v>
      </c>
      <c r="H501">
        <v>104.86083333333301</v>
      </c>
      <c r="I501" t="s">
        <v>26624</v>
      </c>
      <c r="J501" t="s">
        <v>26625</v>
      </c>
      <c r="K501" s="1" t="str">
        <f t="shared" si="7"/>
        <v>0719LT</v>
      </c>
      <c r="M501">
        <v>1379.404</v>
      </c>
      <c r="N501">
        <v>12.5816</v>
      </c>
      <c r="O501" t="s">
        <v>27</v>
      </c>
      <c r="P501" t="s">
        <v>28</v>
      </c>
      <c r="Q501">
        <v>0</v>
      </c>
      <c r="R501">
        <v>5701</v>
      </c>
      <c r="S501">
        <v>10</v>
      </c>
      <c r="T501">
        <v>5710</v>
      </c>
      <c r="U501" t="s">
        <v>29</v>
      </c>
    </row>
    <row r="502" spans="1:21" x14ac:dyDescent="0.25">
      <c r="A502" t="s">
        <v>26707</v>
      </c>
      <c r="B502" t="s">
        <v>32</v>
      </c>
      <c r="C502" s="3">
        <v>35265.445243055554</v>
      </c>
      <c r="D502" s="3">
        <v>35265.449780092589</v>
      </c>
      <c r="F502">
        <v>51.694000000000003</v>
      </c>
      <c r="G502" t="s">
        <v>26704</v>
      </c>
      <c r="H502">
        <v>104.98333333333299</v>
      </c>
      <c r="I502" t="s">
        <v>26705</v>
      </c>
      <c r="J502" t="s">
        <v>26706</v>
      </c>
      <c r="K502" s="1" t="str">
        <f t="shared" si="7"/>
        <v>0719MKL</v>
      </c>
      <c r="M502">
        <v>242.613</v>
      </c>
      <c r="N502">
        <v>13.208299999999999</v>
      </c>
      <c r="O502" t="s">
        <v>27</v>
      </c>
      <c r="P502" t="s">
        <v>28</v>
      </c>
      <c r="Q502">
        <v>0</v>
      </c>
      <c r="R502">
        <v>448</v>
      </c>
      <c r="S502">
        <v>0</v>
      </c>
      <c r="T502">
        <v>447</v>
      </c>
      <c r="U502" t="s">
        <v>29</v>
      </c>
    </row>
    <row r="503" spans="1:21" x14ac:dyDescent="0.25">
      <c r="A503" t="s">
        <v>26708</v>
      </c>
      <c r="B503" t="s">
        <v>32</v>
      </c>
      <c r="C503" s="3">
        <v>35265.39135416667</v>
      </c>
      <c r="D503" s="3">
        <v>35265.419803240744</v>
      </c>
      <c r="F503">
        <v>51.694000000000003</v>
      </c>
      <c r="G503" t="s">
        <v>26704</v>
      </c>
      <c r="H503">
        <v>104.98333333333299</v>
      </c>
      <c r="I503" t="s">
        <v>26705</v>
      </c>
      <c r="J503" t="s">
        <v>26706</v>
      </c>
      <c r="K503" s="1" t="str">
        <f t="shared" si="7"/>
        <v>0719MLT</v>
      </c>
      <c r="M503">
        <v>1409.673</v>
      </c>
      <c r="N503">
        <v>12.891400000000001</v>
      </c>
      <c r="O503" t="s">
        <v>27</v>
      </c>
      <c r="P503" t="s">
        <v>28</v>
      </c>
      <c r="Q503">
        <v>0</v>
      </c>
      <c r="R503">
        <v>5542</v>
      </c>
      <c r="S503">
        <v>4</v>
      </c>
      <c r="T503">
        <v>5545</v>
      </c>
      <c r="U503" t="s">
        <v>29</v>
      </c>
    </row>
    <row r="504" spans="1:21" x14ac:dyDescent="0.25">
      <c r="A504" t="s">
        <v>176</v>
      </c>
      <c r="B504" t="s">
        <v>32</v>
      </c>
      <c r="C504" s="3">
        <v>38171.910324074073</v>
      </c>
      <c r="D504" s="3">
        <v>35249.934756944444</v>
      </c>
      <c r="E504" s="4">
        <v>35131</v>
      </c>
      <c r="F504">
        <v>53.69</v>
      </c>
      <c r="G504" t="s">
        <v>177</v>
      </c>
      <c r="H504">
        <v>108.026666666666</v>
      </c>
      <c r="I504" t="s">
        <v>178</v>
      </c>
      <c r="J504" t="s">
        <v>179</v>
      </c>
      <c r="K504" s="1" t="str">
        <f t="shared" si="7"/>
        <v>10AR0307</v>
      </c>
      <c r="L504" s="5" t="s">
        <v>180</v>
      </c>
      <c r="M504">
        <v>790.47900000000004</v>
      </c>
      <c r="N504">
        <v>3.6539999999999999</v>
      </c>
      <c r="O504">
        <v>0.31044402435042701</v>
      </c>
      <c r="P504" t="s">
        <v>38</v>
      </c>
      <c r="Q504">
        <v>611</v>
      </c>
      <c r="R504">
        <v>3155</v>
      </c>
      <c r="S504">
        <v>20</v>
      </c>
      <c r="T504">
        <v>3174</v>
      </c>
      <c r="U504" t="s">
        <v>29</v>
      </c>
    </row>
    <row r="505" spans="1:21" x14ac:dyDescent="0.25">
      <c r="A505" t="s">
        <v>2271</v>
      </c>
      <c r="B505" t="s">
        <v>32</v>
      </c>
      <c r="C505" s="3">
        <v>38170.61377314815</v>
      </c>
      <c r="D505" s="3">
        <v>35248.647094907406</v>
      </c>
      <c r="E505" s="4">
        <v>35102</v>
      </c>
      <c r="F505">
        <v>54.317222222222199</v>
      </c>
      <c r="G505" t="s">
        <v>2272</v>
      </c>
      <c r="H505">
        <v>108.773055555555</v>
      </c>
      <c r="I505" t="s">
        <v>2273</v>
      </c>
      <c r="J505" t="s">
        <v>2274</v>
      </c>
      <c r="K505" s="1" t="str">
        <f t="shared" si="7"/>
        <v>1N0207</v>
      </c>
      <c r="L505" s="5" t="s">
        <v>2275</v>
      </c>
      <c r="M505">
        <v>896.37300000000005</v>
      </c>
      <c r="N505">
        <v>3.4470000000000001</v>
      </c>
      <c r="O505">
        <v>0.42494501661279999</v>
      </c>
      <c r="P505" t="s">
        <v>38</v>
      </c>
      <c r="Q505">
        <v>875</v>
      </c>
      <c r="R505">
        <v>3973</v>
      </c>
      <c r="S505">
        <v>238</v>
      </c>
      <c r="T505">
        <v>4210</v>
      </c>
      <c r="U505" t="s">
        <v>29</v>
      </c>
    </row>
    <row r="506" spans="1:21" x14ac:dyDescent="0.25">
      <c r="A506" t="s">
        <v>2744</v>
      </c>
      <c r="B506" t="s">
        <v>32</v>
      </c>
      <c r="C506" s="3">
        <v>38171.450474537036</v>
      </c>
      <c r="D506" s="3">
        <v>35249.490949074076</v>
      </c>
      <c r="E506" s="4">
        <v>35131</v>
      </c>
      <c r="F506">
        <v>54.3194444444444</v>
      </c>
      <c r="G506" t="s">
        <v>2745</v>
      </c>
      <c r="H506">
        <v>108.776666666666</v>
      </c>
      <c r="I506" t="s">
        <v>2746</v>
      </c>
      <c r="J506" t="s">
        <v>2747</v>
      </c>
      <c r="K506" s="1" t="str">
        <f t="shared" si="7"/>
        <v>2N0307</v>
      </c>
      <c r="L506" s="5" t="s">
        <v>2748</v>
      </c>
      <c r="M506">
        <v>896.37300000000005</v>
      </c>
      <c r="N506">
        <v>3.4624999999999999</v>
      </c>
      <c r="O506">
        <v>0.48157364191541902</v>
      </c>
      <c r="P506" t="s">
        <v>38</v>
      </c>
      <c r="Q506">
        <v>976</v>
      </c>
      <c r="R506">
        <v>4001</v>
      </c>
      <c r="S506">
        <v>22</v>
      </c>
      <c r="T506">
        <v>4022</v>
      </c>
      <c r="U506" t="s">
        <v>29</v>
      </c>
    </row>
    <row r="507" spans="1:21" x14ac:dyDescent="0.25">
      <c r="A507" t="s">
        <v>7279</v>
      </c>
      <c r="B507" t="s">
        <v>32</v>
      </c>
      <c r="C507" s="3">
        <v>38173.946574074071</v>
      </c>
      <c r="D507" s="3">
        <v>35251.001238425924</v>
      </c>
      <c r="E507" s="4">
        <v>35192</v>
      </c>
      <c r="F507">
        <v>53.183333333333302</v>
      </c>
      <c r="G507" t="s">
        <v>7280</v>
      </c>
      <c r="H507">
        <v>107.761944444444</v>
      </c>
      <c r="I507" t="s">
        <v>7281</v>
      </c>
      <c r="J507" t="s">
        <v>7282</v>
      </c>
      <c r="K507" s="1" t="str">
        <f t="shared" si="7"/>
        <v>4M0507</v>
      </c>
      <c r="L507" s="5" t="s">
        <v>7283</v>
      </c>
      <c r="M507">
        <v>1624.19</v>
      </c>
      <c r="N507">
        <v>3.6810999999999998</v>
      </c>
      <c r="O507">
        <v>0.204647259340415</v>
      </c>
      <c r="P507" t="s">
        <v>38</v>
      </c>
      <c r="Q507">
        <v>677</v>
      </c>
      <c r="R507">
        <v>7596</v>
      </c>
      <c r="S507">
        <v>199</v>
      </c>
      <c r="T507">
        <v>7794</v>
      </c>
      <c r="U507" t="s">
        <v>29</v>
      </c>
    </row>
    <row r="508" spans="1:21" x14ac:dyDescent="0.25">
      <c r="A508" t="s">
        <v>14071</v>
      </c>
      <c r="B508" t="s">
        <v>32</v>
      </c>
      <c r="C508" s="3">
        <v>38172.72115740741</v>
      </c>
      <c r="D508" s="3">
        <v>35250.741319444445</v>
      </c>
      <c r="E508" s="4">
        <v>35162</v>
      </c>
      <c r="F508">
        <v>53.066111111111098</v>
      </c>
      <c r="G508" t="s">
        <v>14072</v>
      </c>
      <c r="H508">
        <v>108.08527777777699</v>
      </c>
      <c r="I508" t="s">
        <v>14073</v>
      </c>
      <c r="J508" t="s">
        <v>14074</v>
      </c>
      <c r="K508" s="1" t="str">
        <f t="shared" si="7"/>
        <v>AR010407</v>
      </c>
      <c r="L508" s="5" t="s">
        <v>14075</v>
      </c>
      <c r="M508">
        <v>675.86800000000005</v>
      </c>
      <c r="N508">
        <v>3.6722999999999999</v>
      </c>
      <c r="O508">
        <v>0.44211318535573602</v>
      </c>
      <c r="P508" t="s">
        <v>38</v>
      </c>
      <c r="Q508">
        <v>939</v>
      </c>
      <c r="R508">
        <v>2732</v>
      </c>
      <c r="S508">
        <v>15</v>
      </c>
      <c r="T508">
        <v>2746</v>
      </c>
      <c r="U508" t="s">
        <v>29</v>
      </c>
    </row>
    <row r="509" spans="1:21" x14ac:dyDescent="0.25">
      <c r="A509" t="s">
        <v>14076</v>
      </c>
      <c r="B509" t="s">
        <v>32</v>
      </c>
      <c r="C509" s="3">
        <v>38176.312557870369</v>
      </c>
      <c r="D509" s="3">
        <v>35254.342650462961</v>
      </c>
      <c r="E509" s="4">
        <v>35284</v>
      </c>
      <c r="F509">
        <v>52.668888888888802</v>
      </c>
      <c r="G509" t="s">
        <v>14077</v>
      </c>
      <c r="H509">
        <v>106.825555555555</v>
      </c>
      <c r="I509" t="s">
        <v>14078</v>
      </c>
      <c r="J509" t="s">
        <v>14079</v>
      </c>
      <c r="K509" s="1" t="str">
        <f t="shared" si="7"/>
        <v>AS0807</v>
      </c>
      <c r="L509" s="5" t="s">
        <v>14080</v>
      </c>
      <c r="M509">
        <v>1130.3</v>
      </c>
      <c r="N509">
        <v>8.0730000000000004</v>
      </c>
      <c r="O509" t="s">
        <v>27</v>
      </c>
      <c r="P509" t="s">
        <v>38</v>
      </c>
      <c r="Q509">
        <v>0</v>
      </c>
      <c r="R509">
        <v>5115</v>
      </c>
      <c r="S509">
        <v>47</v>
      </c>
      <c r="T509">
        <v>5161</v>
      </c>
      <c r="U509" t="s">
        <v>29</v>
      </c>
    </row>
    <row r="510" spans="1:21" x14ac:dyDescent="0.25">
      <c r="A510" t="s">
        <v>14486</v>
      </c>
      <c r="B510" t="s">
        <v>32</v>
      </c>
      <c r="C510" s="3">
        <v>38176.47729166667</v>
      </c>
      <c r="D510" s="3">
        <v>35254.49291666667</v>
      </c>
      <c r="E510" s="4">
        <v>35284</v>
      </c>
      <c r="F510">
        <v>52.484722222222203</v>
      </c>
      <c r="G510" t="s">
        <v>14487</v>
      </c>
      <c r="H510">
        <v>106.125555555555</v>
      </c>
      <c r="I510" t="s">
        <v>14488</v>
      </c>
      <c r="J510" t="s">
        <v>14489</v>
      </c>
      <c r="K510" s="1" t="str">
        <f t="shared" si="7"/>
        <v>BUG0807</v>
      </c>
      <c r="L510" s="5" t="s">
        <v>14462</v>
      </c>
      <c r="M510">
        <v>377.17099999999999</v>
      </c>
      <c r="N510">
        <v>4.9211</v>
      </c>
      <c r="O510" t="s">
        <v>27</v>
      </c>
      <c r="P510" t="s">
        <v>38</v>
      </c>
      <c r="Q510">
        <v>0</v>
      </c>
      <c r="R510">
        <v>1632</v>
      </c>
      <c r="S510">
        <v>34</v>
      </c>
      <c r="T510">
        <v>1665</v>
      </c>
      <c r="U510" t="s">
        <v>29</v>
      </c>
    </row>
    <row r="511" spans="1:21" x14ac:dyDescent="0.25">
      <c r="A511" t="s">
        <v>14834</v>
      </c>
      <c r="B511" t="s">
        <v>32</v>
      </c>
      <c r="C511" s="3">
        <v>35265.09134259259</v>
      </c>
      <c r="D511" s="3">
        <v>35265.12605324074</v>
      </c>
      <c r="F511">
        <v>51.716666666666598</v>
      </c>
      <c r="G511" t="s">
        <v>14835</v>
      </c>
      <c r="H511">
        <v>105.2</v>
      </c>
      <c r="I511" t="s">
        <v>14836</v>
      </c>
      <c r="J511" t="s">
        <v>14837</v>
      </c>
      <c r="K511" s="1" t="str">
        <f t="shared" si="7"/>
        <v>0719km</v>
      </c>
      <c r="L511" s="5" t="s">
        <v>14820</v>
      </c>
      <c r="M511">
        <v>1432.9559999999999</v>
      </c>
      <c r="N511">
        <v>10.376799999999999</v>
      </c>
      <c r="O511" t="s">
        <v>27</v>
      </c>
      <c r="P511" t="s">
        <v>28</v>
      </c>
      <c r="Q511">
        <v>0</v>
      </c>
      <c r="R511">
        <v>6987</v>
      </c>
      <c r="S511">
        <v>481</v>
      </c>
      <c r="T511">
        <v>7467</v>
      </c>
      <c r="U511" t="s">
        <v>29</v>
      </c>
    </row>
    <row r="512" spans="1:21" x14ac:dyDescent="0.25">
      <c r="A512" t="s">
        <v>34638</v>
      </c>
      <c r="B512" t="s">
        <v>32</v>
      </c>
      <c r="C512" s="3">
        <v>38171.591099537036</v>
      </c>
      <c r="D512" s="3">
        <v>35249.617129629631</v>
      </c>
      <c r="E512" s="4">
        <v>35131</v>
      </c>
      <c r="F512" s="1">
        <v>54.450566666666667</v>
      </c>
      <c r="G512" t="s">
        <v>27</v>
      </c>
      <c r="H512" s="1">
        <v>109.06876666666666</v>
      </c>
      <c r="I512" t="s">
        <v>27</v>
      </c>
      <c r="J512" t="s">
        <v>34639</v>
      </c>
      <c r="K512" s="1" t="str">
        <f t="shared" si="7"/>
        <v>ED0307</v>
      </c>
      <c r="L512" s="5" t="s">
        <v>34640</v>
      </c>
      <c r="M512">
        <v>892.3</v>
      </c>
      <c r="N512">
        <v>3.6796000000000002</v>
      </c>
      <c r="O512">
        <v>0.399175150019972</v>
      </c>
      <c r="P512" t="s">
        <v>38</v>
      </c>
      <c r="Q512">
        <v>859</v>
      </c>
      <c r="R512">
        <v>3813</v>
      </c>
      <c r="S512">
        <v>18</v>
      </c>
      <c r="T512">
        <v>3830</v>
      </c>
      <c r="U512" t="s">
        <v>29</v>
      </c>
    </row>
    <row r="513" spans="1:21" x14ac:dyDescent="0.25">
      <c r="A513" t="s">
        <v>22472</v>
      </c>
      <c r="B513" t="s">
        <v>32</v>
      </c>
      <c r="C513" s="3">
        <v>38171.79173611111</v>
      </c>
      <c r="D513" s="3">
        <v>35249.815821759257</v>
      </c>
      <c r="E513" s="4">
        <v>35131</v>
      </c>
      <c r="F513">
        <v>53.934722222222199</v>
      </c>
      <c r="G513" t="s">
        <v>22473</v>
      </c>
      <c r="H513">
        <v>108.418055555555</v>
      </c>
      <c r="I513" t="s">
        <v>22474</v>
      </c>
      <c r="J513" t="s">
        <v>22475</v>
      </c>
      <c r="K513" s="1" t="str">
        <f t="shared" si="7"/>
        <v>MSU0307</v>
      </c>
      <c r="L513" s="5" t="s">
        <v>22431</v>
      </c>
      <c r="M513">
        <v>889.39</v>
      </c>
      <c r="N513">
        <v>3.6313</v>
      </c>
      <c r="O513">
        <v>0.332609532689295</v>
      </c>
      <c r="P513" t="s">
        <v>38</v>
      </c>
      <c r="Q513">
        <v>758</v>
      </c>
      <c r="R513">
        <v>3944</v>
      </c>
      <c r="S513">
        <v>22</v>
      </c>
      <c r="T513">
        <v>3965</v>
      </c>
      <c r="U513" t="s">
        <v>29</v>
      </c>
    </row>
    <row r="514" spans="1:21" x14ac:dyDescent="0.25">
      <c r="A514" t="s">
        <v>24319</v>
      </c>
      <c r="B514" t="s">
        <v>32</v>
      </c>
      <c r="C514" s="3">
        <v>35284.169687499998</v>
      </c>
      <c r="D514" s="3">
        <v>35284.208587962959</v>
      </c>
      <c r="E514" t="s">
        <v>14839</v>
      </c>
      <c r="F514">
        <v>51.850499999999997</v>
      </c>
      <c r="G514" t="s">
        <v>24320</v>
      </c>
      <c r="H514">
        <v>105.29883333333299</v>
      </c>
      <c r="I514" t="s">
        <v>24321</v>
      </c>
      <c r="J514" t="s">
        <v>24322</v>
      </c>
      <c r="K514" s="1" t="str">
        <f t="shared" ref="K514:K577" si="8">MID(A514,FIND("*",SUBSTITUTE(A514,"\","*",LEN(A514)-LEN(SUBSTITUTE(A514,"\",""))))+1,FIND(".cnv",A514)-(FIND("*",SUBSTITUTE(A514,"\","*",LEN(A514)-LEN(SUBSTITUTE(A514,"\",""))))+1))</f>
        <v>nick700</v>
      </c>
      <c r="L514" s="5" t="s">
        <v>24323</v>
      </c>
      <c r="M514">
        <v>1415.751</v>
      </c>
      <c r="N514">
        <v>16.274000000000001</v>
      </c>
      <c r="O514" t="s">
        <v>27</v>
      </c>
      <c r="P514" t="s">
        <v>28</v>
      </c>
      <c r="Q514">
        <v>0</v>
      </c>
      <c r="R514">
        <v>3055</v>
      </c>
      <c r="S514">
        <v>3</v>
      </c>
      <c r="T514">
        <v>3057</v>
      </c>
      <c r="U514" t="s">
        <v>29</v>
      </c>
    </row>
    <row r="515" spans="1:21" x14ac:dyDescent="0.25">
      <c r="A515" t="s">
        <v>24871</v>
      </c>
      <c r="B515" t="s">
        <v>32</v>
      </c>
      <c r="C515" s="3">
        <v>38176.586064814815</v>
      </c>
      <c r="D515" s="3">
        <v>35254.615219907406</v>
      </c>
      <c r="E515" t="s">
        <v>14839</v>
      </c>
      <c r="F515">
        <v>52.218611111111102</v>
      </c>
      <c r="G515" t="s">
        <v>24872</v>
      </c>
      <c r="H515">
        <v>105.8</v>
      </c>
      <c r="I515" t="s">
        <v>24873</v>
      </c>
      <c r="J515" t="s">
        <v>24874</v>
      </c>
      <c r="K515" s="1" t="str">
        <f t="shared" si="8"/>
        <v>PESCH080</v>
      </c>
      <c r="L515" s="5" t="s">
        <v>24875</v>
      </c>
      <c r="M515">
        <v>980.16300000000001</v>
      </c>
      <c r="N515">
        <v>4.3346</v>
      </c>
      <c r="O515" t="s">
        <v>27</v>
      </c>
      <c r="P515" t="s">
        <v>38</v>
      </c>
      <c r="Q515">
        <v>0</v>
      </c>
      <c r="R515">
        <v>4615</v>
      </c>
      <c r="S515">
        <v>159</v>
      </c>
      <c r="T515">
        <v>4773</v>
      </c>
      <c r="U515" t="s">
        <v>29</v>
      </c>
    </row>
    <row r="516" spans="1:21" x14ac:dyDescent="0.25">
      <c r="A516" t="s">
        <v>26009</v>
      </c>
      <c r="B516" t="s">
        <v>32</v>
      </c>
      <c r="C516" s="3">
        <v>38177.712893518517</v>
      </c>
      <c r="D516" s="3">
        <v>35255.74486111111</v>
      </c>
      <c r="E516" s="4">
        <v>35315</v>
      </c>
      <c r="F516">
        <v>51.720833333333303</v>
      </c>
      <c r="G516" t="s">
        <v>26010</v>
      </c>
      <c r="H516">
        <v>104.66722222222199</v>
      </c>
      <c r="I516" t="s">
        <v>26011</v>
      </c>
      <c r="J516" t="s">
        <v>26012</v>
      </c>
      <c r="K516" s="1" t="str">
        <f t="shared" si="8"/>
        <v>TS0907</v>
      </c>
      <c r="L516" s="6" t="s">
        <v>26013</v>
      </c>
      <c r="M516">
        <v>1351.7560000000001</v>
      </c>
      <c r="N516">
        <v>7.1285999999999996</v>
      </c>
      <c r="O516" t="s">
        <v>27</v>
      </c>
      <c r="P516" t="s">
        <v>38</v>
      </c>
      <c r="Q516">
        <v>0</v>
      </c>
      <c r="R516">
        <v>5820</v>
      </c>
      <c r="S516">
        <v>16</v>
      </c>
      <c r="T516">
        <v>5835</v>
      </c>
      <c r="U516" t="s">
        <v>29</v>
      </c>
    </row>
    <row r="517" spans="1:21" x14ac:dyDescent="0.25">
      <c r="A517" t="s">
        <v>26194</v>
      </c>
      <c r="B517" t="s">
        <v>32</v>
      </c>
      <c r="C517" s="3">
        <v>38175.14638888889</v>
      </c>
      <c r="D517" s="3">
        <v>35253.19771990741</v>
      </c>
      <c r="E517" s="4">
        <v>35253</v>
      </c>
      <c r="F517">
        <v>52.853888888888797</v>
      </c>
      <c r="G517" t="s">
        <v>26195</v>
      </c>
      <c r="H517">
        <v>107.084722222222</v>
      </c>
      <c r="I517" t="s">
        <v>26196</v>
      </c>
      <c r="J517" t="s">
        <v>26197</v>
      </c>
      <c r="K517" s="1" t="str">
        <f t="shared" si="8"/>
        <v>VB0707</v>
      </c>
      <c r="L517" s="5" t="s">
        <v>26198</v>
      </c>
      <c r="M517">
        <v>1378.24</v>
      </c>
      <c r="N517">
        <v>7.2824</v>
      </c>
      <c r="O517" t="s">
        <v>27</v>
      </c>
      <c r="P517" t="s">
        <v>38</v>
      </c>
      <c r="Q517">
        <v>0</v>
      </c>
      <c r="R517">
        <v>6289</v>
      </c>
      <c r="S517">
        <v>9</v>
      </c>
      <c r="T517">
        <v>6297</v>
      </c>
      <c r="U517" t="s">
        <v>29</v>
      </c>
    </row>
    <row r="518" spans="1:21" x14ac:dyDescent="0.25">
      <c r="A518" t="s">
        <v>10266</v>
      </c>
      <c r="B518" t="s">
        <v>32</v>
      </c>
      <c r="C518" s="3">
        <v>35299.807754629626</v>
      </c>
      <c r="D518" s="3">
        <v>35299.868321759262</v>
      </c>
      <c r="E518" t="s">
        <v>10267</v>
      </c>
      <c r="F518">
        <v>51.776111111111099</v>
      </c>
      <c r="G518" t="s">
        <v>10268</v>
      </c>
      <c r="H518">
        <v>104.92</v>
      </c>
      <c r="I518" t="s">
        <v>10269</v>
      </c>
      <c r="J518" t="s">
        <v>10270</v>
      </c>
      <c r="K518" s="1" t="str">
        <f t="shared" si="8"/>
        <v>7kl2208</v>
      </c>
      <c r="L518" s="5" t="s">
        <v>10271</v>
      </c>
      <c r="M518">
        <v>1395.412</v>
      </c>
      <c r="N518">
        <v>11.109500000000001</v>
      </c>
      <c r="O518" t="s">
        <v>27</v>
      </c>
      <c r="P518" t="s">
        <v>28</v>
      </c>
      <c r="Q518">
        <v>0</v>
      </c>
      <c r="R518">
        <v>4487</v>
      </c>
      <c r="S518">
        <v>22</v>
      </c>
      <c r="T518">
        <v>4508</v>
      </c>
      <c r="U518" t="s">
        <v>29</v>
      </c>
    </row>
    <row r="519" spans="1:21" x14ac:dyDescent="0.25">
      <c r="A519" t="s">
        <v>14305</v>
      </c>
      <c r="B519" t="s">
        <v>32</v>
      </c>
      <c r="C519" s="3">
        <v>35299.877858796295</v>
      </c>
      <c r="D519" s="3">
        <v>35299.928437499999</v>
      </c>
      <c r="E519" t="s">
        <v>10267</v>
      </c>
      <c r="F519">
        <v>51.800277777777701</v>
      </c>
      <c r="G519" t="s">
        <v>14306</v>
      </c>
      <c r="H519">
        <v>104.884166666666</v>
      </c>
      <c r="I519" t="s">
        <v>14307</v>
      </c>
      <c r="J519" t="s">
        <v>14308</v>
      </c>
      <c r="K519" s="1" t="str">
        <f t="shared" si="8"/>
        <v>Bs2208</v>
      </c>
      <c r="L519" s="5" t="s">
        <v>14309</v>
      </c>
      <c r="M519">
        <v>1399.4860000000001</v>
      </c>
      <c r="N519">
        <v>13.2776</v>
      </c>
      <c r="O519" t="s">
        <v>27</v>
      </c>
      <c r="P519" t="s">
        <v>28</v>
      </c>
      <c r="Q519">
        <v>0</v>
      </c>
      <c r="R519">
        <v>4641</v>
      </c>
      <c r="S519">
        <v>18</v>
      </c>
      <c r="T519">
        <v>4658</v>
      </c>
      <c r="U519" t="s">
        <v>29</v>
      </c>
    </row>
    <row r="520" spans="1:21" x14ac:dyDescent="0.25">
      <c r="A520" t="s">
        <v>10272</v>
      </c>
      <c r="B520" t="s">
        <v>32</v>
      </c>
      <c r="C520" s="3">
        <v>35299.807754629626</v>
      </c>
      <c r="D520" s="3">
        <v>35299.868321759262</v>
      </c>
      <c r="E520" t="s">
        <v>10267</v>
      </c>
      <c r="F520">
        <v>51.776111111111099</v>
      </c>
      <c r="G520" t="s">
        <v>10268</v>
      </c>
      <c r="H520">
        <v>104.92</v>
      </c>
      <c r="I520" t="s">
        <v>10269</v>
      </c>
      <c r="J520" t="s">
        <v>10270</v>
      </c>
      <c r="K520" s="1" t="str">
        <f t="shared" si="8"/>
        <v>7kl2208</v>
      </c>
      <c r="L520" s="5" t="s">
        <v>10271</v>
      </c>
      <c r="M520">
        <v>1395.412</v>
      </c>
      <c r="N520">
        <v>11.109500000000001</v>
      </c>
      <c r="O520" t="s">
        <v>27</v>
      </c>
      <c r="P520" t="s">
        <v>28</v>
      </c>
      <c r="Q520">
        <v>0</v>
      </c>
      <c r="R520">
        <v>4547</v>
      </c>
      <c r="S520">
        <v>332</v>
      </c>
      <c r="T520">
        <v>4878</v>
      </c>
      <c r="U520" t="s">
        <v>29</v>
      </c>
    </row>
    <row r="521" spans="1:21" x14ac:dyDescent="0.25">
      <c r="A521" t="s">
        <v>14310</v>
      </c>
      <c r="B521" t="s">
        <v>32</v>
      </c>
      <c r="C521" s="3">
        <v>35299.877858796295</v>
      </c>
      <c r="D521" s="3">
        <v>35299.928437499999</v>
      </c>
      <c r="E521" t="s">
        <v>10267</v>
      </c>
      <c r="F521">
        <v>51.800277777777701</v>
      </c>
      <c r="G521" t="s">
        <v>14306</v>
      </c>
      <c r="H521">
        <v>104.884166666666</v>
      </c>
      <c r="I521" t="s">
        <v>14307</v>
      </c>
      <c r="J521" t="s">
        <v>14308</v>
      </c>
      <c r="K521" s="1" t="str">
        <f t="shared" si="8"/>
        <v>Bs2208</v>
      </c>
      <c r="L521" s="5" t="s">
        <v>14309</v>
      </c>
      <c r="M521">
        <v>1399.4860000000001</v>
      </c>
      <c r="N521">
        <v>13.2776</v>
      </c>
      <c r="O521" t="s">
        <v>27</v>
      </c>
      <c r="P521" t="s">
        <v>28</v>
      </c>
      <c r="Q521">
        <v>0</v>
      </c>
      <c r="R521">
        <v>4654</v>
      </c>
      <c r="S521">
        <v>374</v>
      </c>
      <c r="T521">
        <v>5027</v>
      </c>
      <c r="U521" t="s">
        <v>29</v>
      </c>
    </row>
    <row r="522" spans="1:21" x14ac:dyDescent="0.25">
      <c r="A522" t="s">
        <v>14883</v>
      </c>
      <c r="B522" t="s">
        <v>32</v>
      </c>
      <c r="C522" s="3">
        <v>35299.45108796296</v>
      </c>
      <c r="D522" s="3">
        <v>35299.496469907404</v>
      </c>
      <c r="E522" t="s">
        <v>10267</v>
      </c>
      <c r="F522">
        <v>51.637222222222199</v>
      </c>
      <c r="G522" t="s">
        <v>14880</v>
      </c>
      <c r="H522">
        <v>105.075</v>
      </c>
      <c r="I522" t="s">
        <v>14881</v>
      </c>
      <c r="J522" t="s">
        <v>13560</v>
      </c>
      <c r="K522" s="1" t="str">
        <f t="shared" si="8"/>
        <v>E2208</v>
      </c>
      <c r="L522" s="5" t="s">
        <v>14882</v>
      </c>
      <c r="M522">
        <v>1340.6969999999999</v>
      </c>
      <c r="N522">
        <v>14.042400000000001</v>
      </c>
      <c r="O522" t="s">
        <v>27</v>
      </c>
      <c r="P522" t="s">
        <v>28</v>
      </c>
      <c r="Q522">
        <v>0</v>
      </c>
      <c r="R522">
        <v>4041</v>
      </c>
      <c r="S522">
        <v>394</v>
      </c>
      <c r="T522">
        <v>4434</v>
      </c>
      <c r="U522" t="s">
        <v>29</v>
      </c>
    </row>
    <row r="523" spans="1:21" x14ac:dyDescent="0.25">
      <c r="A523" t="s">
        <v>15721</v>
      </c>
      <c r="B523" t="s">
        <v>32</v>
      </c>
      <c r="C523" s="3">
        <v>35299.77915509259</v>
      </c>
      <c r="D523" s="3">
        <v>35299.796018518522</v>
      </c>
      <c r="F523">
        <v>51.740277777777699</v>
      </c>
      <c r="G523" t="s">
        <v>15717</v>
      </c>
      <c r="H523">
        <v>104.953611111111</v>
      </c>
      <c r="I523" t="s">
        <v>15718</v>
      </c>
      <c r="J523" t="s">
        <v>15719</v>
      </c>
      <c r="K523" s="1" t="str">
        <f t="shared" si="8"/>
        <v>L12km</v>
      </c>
      <c r="L523" s="5" t="s">
        <v>15711</v>
      </c>
      <c r="M523">
        <v>393.74700000000001</v>
      </c>
      <c r="N523">
        <v>12.328799999999999</v>
      </c>
      <c r="O523" t="s">
        <v>27</v>
      </c>
      <c r="P523" t="s">
        <v>28</v>
      </c>
      <c r="Q523">
        <v>0</v>
      </c>
      <c r="R523">
        <v>1527</v>
      </c>
      <c r="S523">
        <v>327</v>
      </c>
      <c r="T523">
        <v>1853</v>
      </c>
      <c r="U523" t="s">
        <v>29</v>
      </c>
    </row>
    <row r="524" spans="1:21" x14ac:dyDescent="0.25">
      <c r="A524" t="s">
        <v>25933</v>
      </c>
      <c r="B524" t="s">
        <v>32</v>
      </c>
      <c r="C524" s="3">
        <v>35299.562905092593</v>
      </c>
      <c r="D524" s="3">
        <v>35299.592430555553</v>
      </c>
      <c r="E524" t="s">
        <v>14839</v>
      </c>
      <c r="F524">
        <v>51.624722222222204</v>
      </c>
      <c r="G524" t="s">
        <v>25929</v>
      </c>
      <c r="H524">
        <v>105.05638888888799</v>
      </c>
      <c r="I524" t="s">
        <v>25930</v>
      </c>
      <c r="J524" t="s">
        <v>25931</v>
      </c>
      <c r="K524" s="1" t="str">
        <f t="shared" si="8"/>
        <v>T8km_l2</v>
      </c>
      <c r="L524" s="5" t="s">
        <v>25934</v>
      </c>
      <c r="M524">
        <v>400.14499999999998</v>
      </c>
      <c r="N524">
        <v>14.3437</v>
      </c>
      <c r="O524" t="s">
        <v>27</v>
      </c>
      <c r="P524" t="s">
        <v>28</v>
      </c>
      <c r="Q524">
        <v>0</v>
      </c>
      <c r="R524">
        <v>1581</v>
      </c>
      <c r="S524">
        <v>368</v>
      </c>
      <c r="T524">
        <v>1948</v>
      </c>
      <c r="U524" t="s">
        <v>29</v>
      </c>
    </row>
    <row r="525" spans="1:21" x14ac:dyDescent="0.25">
      <c r="A525" t="s">
        <v>25939</v>
      </c>
      <c r="B525" t="s">
        <v>32</v>
      </c>
      <c r="C525" s="3">
        <v>35299.600763888891</v>
      </c>
      <c r="D525" s="3">
        <v>35299.613483796296</v>
      </c>
      <c r="E525" t="s">
        <v>14839</v>
      </c>
      <c r="F525">
        <v>51.641666666666602</v>
      </c>
      <c r="G525" t="s">
        <v>25936</v>
      </c>
      <c r="H525">
        <v>105.110277777777</v>
      </c>
      <c r="I525" t="s">
        <v>25937</v>
      </c>
      <c r="J525" t="s">
        <v>25938</v>
      </c>
      <c r="K525" s="1" t="str">
        <f t="shared" si="8"/>
        <v>T8km_r2</v>
      </c>
      <c r="L525" s="5" t="s">
        <v>25934</v>
      </c>
      <c r="M525">
        <v>397.52699999999999</v>
      </c>
      <c r="N525">
        <v>8.3689</v>
      </c>
      <c r="O525" t="s">
        <v>27</v>
      </c>
      <c r="P525" t="s">
        <v>28</v>
      </c>
      <c r="Q525">
        <v>0</v>
      </c>
      <c r="R525">
        <v>1337</v>
      </c>
      <c r="S525">
        <v>384</v>
      </c>
      <c r="T525">
        <v>1720</v>
      </c>
      <c r="U525" t="s">
        <v>29</v>
      </c>
    </row>
    <row r="526" spans="1:21" x14ac:dyDescent="0.25">
      <c r="A526" t="s">
        <v>25962</v>
      </c>
      <c r="B526" t="s">
        <v>32</v>
      </c>
      <c r="C526" s="3">
        <v>35299.397210648145</v>
      </c>
      <c r="D526" s="3">
        <v>35299.437777777777</v>
      </c>
      <c r="F526">
        <v>51.592777777777698</v>
      </c>
      <c r="G526" t="s">
        <v>25960</v>
      </c>
      <c r="H526">
        <v>105.111111111111</v>
      </c>
      <c r="I526" t="s">
        <v>25961</v>
      </c>
      <c r="J526" t="s">
        <v>5316</v>
      </c>
      <c r="K526" s="1" t="str">
        <f t="shared" si="8"/>
        <v>Tan_3km</v>
      </c>
      <c r="L526" s="5" t="s">
        <v>25958</v>
      </c>
      <c r="M526">
        <v>723.28200000000004</v>
      </c>
      <c r="N526">
        <v>13.214700000000001</v>
      </c>
      <c r="O526" t="s">
        <v>27</v>
      </c>
      <c r="P526" t="s">
        <v>28</v>
      </c>
      <c r="Q526">
        <v>0</v>
      </c>
      <c r="R526">
        <v>6783</v>
      </c>
      <c r="S526">
        <v>617</v>
      </c>
      <c r="T526">
        <v>7399</v>
      </c>
      <c r="U526" t="s">
        <v>29</v>
      </c>
    </row>
    <row r="527" spans="1:21" x14ac:dyDescent="0.25">
      <c r="A527" t="s">
        <v>25957</v>
      </c>
      <c r="B527" t="s">
        <v>32</v>
      </c>
      <c r="C527" s="3">
        <v>35299.527303240742</v>
      </c>
      <c r="D527" s="3">
        <v>35299.543935185182</v>
      </c>
      <c r="F527">
        <v>51.626111111111101</v>
      </c>
      <c r="G527" t="s">
        <v>13634</v>
      </c>
      <c r="H527">
        <v>105.089444444444</v>
      </c>
      <c r="I527" t="s">
        <v>25954</v>
      </c>
      <c r="J527" t="s">
        <v>25955</v>
      </c>
      <c r="K527" s="1" t="str">
        <f t="shared" si="8"/>
        <v>Tan_6km</v>
      </c>
      <c r="L527" s="5" t="s">
        <v>25958</v>
      </c>
      <c r="M527">
        <v>400.14499999999998</v>
      </c>
      <c r="N527">
        <v>13.882999999999999</v>
      </c>
      <c r="O527" t="s">
        <v>27</v>
      </c>
      <c r="P527" t="s">
        <v>28</v>
      </c>
      <c r="Q527">
        <v>0</v>
      </c>
      <c r="R527">
        <v>1406</v>
      </c>
      <c r="S527">
        <v>350</v>
      </c>
      <c r="T527">
        <v>1755</v>
      </c>
      <c r="U527" t="s">
        <v>29</v>
      </c>
    </row>
    <row r="528" spans="1:21" x14ac:dyDescent="0.25">
      <c r="A528" t="s">
        <v>14879</v>
      </c>
      <c r="B528" t="s">
        <v>32</v>
      </c>
      <c r="C528" s="3">
        <v>35299.45108796296</v>
      </c>
      <c r="D528" s="3">
        <v>35299.496469907404</v>
      </c>
      <c r="E528" t="s">
        <v>10267</v>
      </c>
      <c r="F528">
        <v>51.637222222222199</v>
      </c>
      <c r="G528" t="s">
        <v>14880</v>
      </c>
      <c r="H528">
        <v>105.075</v>
      </c>
      <c r="I528" t="s">
        <v>14881</v>
      </c>
      <c r="J528" t="s">
        <v>13560</v>
      </c>
      <c r="K528" s="1" t="str">
        <f t="shared" si="8"/>
        <v>E2208</v>
      </c>
      <c r="L528" s="5" t="s">
        <v>14882</v>
      </c>
      <c r="M528">
        <v>1340.6969999999999</v>
      </c>
      <c r="N528">
        <v>14.042400000000001</v>
      </c>
      <c r="O528" t="s">
        <v>27</v>
      </c>
      <c r="P528" t="s">
        <v>28</v>
      </c>
      <c r="Q528">
        <v>0</v>
      </c>
      <c r="R528">
        <v>3986</v>
      </c>
      <c r="S528">
        <v>6</v>
      </c>
      <c r="T528">
        <v>3991</v>
      </c>
      <c r="U528" t="s">
        <v>29</v>
      </c>
    </row>
    <row r="529" spans="1:21" x14ac:dyDescent="0.25">
      <c r="A529" t="s">
        <v>15716</v>
      </c>
      <c r="B529" t="s">
        <v>32</v>
      </c>
      <c r="C529" s="3">
        <v>35299.77915509259</v>
      </c>
      <c r="D529" s="3">
        <v>35299.796018518522</v>
      </c>
      <c r="F529">
        <v>51.740277777777699</v>
      </c>
      <c r="G529" t="s">
        <v>15717</v>
      </c>
      <c r="H529">
        <v>104.953611111111</v>
      </c>
      <c r="I529" t="s">
        <v>15718</v>
      </c>
      <c r="J529" t="s">
        <v>15719</v>
      </c>
      <c r="K529" s="1" t="str">
        <f t="shared" si="8"/>
        <v>l12km</v>
      </c>
      <c r="L529" s="5" t="s">
        <v>15720</v>
      </c>
      <c r="M529">
        <v>393.74700000000001</v>
      </c>
      <c r="N529">
        <v>12.328799999999999</v>
      </c>
      <c r="O529" t="s">
        <v>27</v>
      </c>
      <c r="P529" t="s">
        <v>28</v>
      </c>
      <c r="Q529">
        <v>0</v>
      </c>
      <c r="R529">
        <v>1527</v>
      </c>
      <c r="S529">
        <v>15</v>
      </c>
      <c r="T529">
        <v>1541</v>
      </c>
      <c r="U529" t="s">
        <v>29</v>
      </c>
    </row>
    <row r="530" spans="1:21" x14ac:dyDescent="0.25">
      <c r="A530" t="s">
        <v>15812</v>
      </c>
      <c r="B530" t="s">
        <v>32</v>
      </c>
      <c r="C530" s="3">
        <v>35297.341608796298</v>
      </c>
      <c r="D530" s="3">
        <v>35297.395682870374</v>
      </c>
      <c r="E530" t="s">
        <v>15813</v>
      </c>
      <c r="F530">
        <v>51.690555555555498</v>
      </c>
      <c r="G530" t="s">
        <v>15814</v>
      </c>
      <c r="H530">
        <v>105.009722222222</v>
      </c>
      <c r="I530" t="s">
        <v>15815</v>
      </c>
      <c r="J530" t="s">
        <v>15816</v>
      </c>
      <c r="K530" s="1" t="str">
        <f t="shared" si="8"/>
        <v>m2008</v>
      </c>
      <c r="L530" s="5" t="s">
        <v>15799</v>
      </c>
      <c r="M530">
        <v>1366.5989999999999</v>
      </c>
      <c r="N530">
        <v>12.912100000000001</v>
      </c>
      <c r="O530" t="s">
        <v>27</v>
      </c>
      <c r="P530" t="s">
        <v>28</v>
      </c>
      <c r="Q530">
        <v>0</v>
      </c>
      <c r="R530">
        <v>6122</v>
      </c>
      <c r="S530">
        <v>17</v>
      </c>
      <c r="T530">
        <v>6138</v>
      </c>
      <c r="U530" t="s">
        <v>29</v>
      </c>
    </row>
    <row r="531" spans="1:21" x14ac:dyDescent="0.25">
      <c r="A531" t="s">
        <v>15808</v>
      </c>
      <c r="B531" t="s">
        <v>32</v>
      </c>
      <c r="C531" s="3">
        <v>35299.731238425928</v>
      </c>
      <c r="D531" s="3">
        <v>35299.748043981483</v>
      </c>
      <c r="E531" t="s">
        <v>10267</v>
      </c>
      <c r="F531">
        <v>51.692222222222199</v>
      </c>
      <c r="G531" t="s">
        <v>15809</v>
      </c>
      <c r="H531">
        <v>104.98916666666599</v>
      </c>
      <c r="I531" t="s">
        <v>15810</v>
      </c>
      <c r="J531" t="s">
        <v>15811</v>
      </c>
      <c r="K531" s="1" t="str">
        <f t="shared" si="8"/>
        <v>m2208</v>
      </c>
      <c r="L531" s="5" t="s">
        <v>15799</v>
      </c>
      <c r="M531">
        <v>388.221</v>
      </c>
      <c r="N531">
        <v>12.5679</v>
      </c>
      <c r="O531" t="s">
        <v>27</v>
      </c>
      <c r="P531" t="s">
        <v>28</v>
      </c>
      <c r="Q531">
        <v>0</v>
      </c>
      <c r="R531">
        <v>1216</v>
      </c>
      <c r="S531">
        <v>9</v>
      </c>
      <c r="T531">
        <v>1224</v>
      </c>
      <c r="U531" t="s">
        <v>29</v>
      </c>
    </row>
    <row r="532" spans="1:21" x14ac:dyDescent="0.25">
      <c r="A532" t="s">
        <v>25928</v>
      </c>
      <c r="B532" t="s">
        <v>32</v>
      </c>
      <c r="C532" s="3">
        <v>35299.562905092593</v>
      </c>
      <c r="D532" s="3">
        <v>35299.592430555553</v>
      </c>
      <c r="E532" t="s">
        <v>14839</v>
      </c>
      <c r="F532">
        <v>51.624722222222204</v>
      </c>
      <c r="G532" t="s">
        <v>25929</v>
      </c>
      <c r="H532">
        <v>105.05638888888799</v>
      </c>
      <c r="I532" t="s">
        <v>25930</v>
      </c>
      <c r="J532" t="s">
        <v>25931</v>
      </c>
      <c r="K532" s="1" t="str">
        <f t="shared" si="8"/>
        <v>t8km_l2</v>
      </c>
      <c r="L532" s="5" t="s">
        <v>25932</v>
      </c>
      <c r="M532">
        <v>400.14499999999998</v>
      </c>
      <c r="N532">
        <v>14.3437</v>
      </c>
      <c r="O532" t="s">
        <v>27</v>
      </c>
      <c r="P532" t="s">
        <v>28</v>
      </c>
      <c r="Q532">
        <v>0</v>
      </c>
      <c r="R532">
        <v>1576</v>
      </c>
      <c r="S532">
        <v>20</v>
      </c>
      <c r="T532">
        <v>1595</v>
      </c>
      <c r="U532" t="s">
        <v>29</v>
      </c>
    </row>
    <row r="533" spans="1:21" x14ac:dyDescent="0.25">
      <c r="A533" t="s">
        <v>25935</v>
      </c>
      <c r="B533" t="s">
        <v>32</v>
      </c>
      <c r="C533" s="3">
        <v>35299.600763888891</v>
      </c>
      <c r="D533" s="3">
        <v>35299.613483796296</v>
      </c>
      <c r="E533" t="s">
        <v>14839</v>
      </c>
      <c r="F533">
        <v>51.641666666666602</v>
      </c>
      <c r="G533" t="s">
        <v>25936</v>
      </c>
      <c r="H533">
        <v>105.110277777777</v>
      </c>
      <c r="I533" t="s">
        <v>25937</v>
      </c>
      <c r="J533" t="s">
        <v>25938</v>
      </c>
      <c r="K533" s="1" t="str">
        <f t="shared" si="8"/>
        <v>t8km_r2</v>
      </c>
      <c r="L533" s="5" t="s">
        <v>25932</v>
      </c>
      <c r="M533">
        <v>397.52699999999999</v>
      </c>
      <c r="N533">
        <v>8.3689</v>
      </c>
      <c r="O533" t="s">
        <v>27</v>
      </c>
      <c r="P533" t="s">
        <v>28</v>
      </c>
      <c r="Q533">
        <v>0</v>
      </c>
      <c r="R533">
        <v>1337</v>
      </c>
      <c r="S533">
        <v>82</v>
      </c>
      <c r="T533">
        <v>1418</v>
      </c>
      <c r="U533" t="s">
        <v>29</v>
      </c>
    </row>
    <row r="534" spans="1:21" x14ac:dyDescent="0.25">
      <c r="A534" t="s">
        <v>25959</v>
      </c>
      <c r="B534" t="s">
        <v>32</v>
      </c>
      <c r="C534" s="3">
        <v>35299.397210648145</v>
      </c>
      <c r="D534" s="3">
        <v>35299.437777777777</v>
      </c>
      <c r="F534">
        <v>51.592777777777698</v>
      </c>
      <c r="G534" t="s">
        <v>25960</v>
      </c>
      <c r="H534">
        <v>105.111111111111</v>
      </c>
      <c r="I534" t="s">
        <v>25961</v>
      </c>
      <c r="J534" t="s">
        <v>5316</v>
      </c>
      <c r="K534" s="1" t="str">
        <f t="shared" si="8"/>
        <v>tan_3km</v>
      </c>
      <c r="L534" s="5" t="s">
        <v>25956</v>
      </c>
      <c r="M534">
        <v>723.28200000000004</v>
      </c>
      <c r="N534">
        <v>13.214700000000001</v>
      </c>
      <c r="O534" t="s">
        <v>27</v>
      </c>
      <c r="P534" t="s">
        <v>28</v>
      </c>
      <c r="Q534">
        <v>0</v>
      </c>
      <c r="R534">
        <v>6783</v>
      </c>
      <c r="S534">
        <v>82</v>
      </c>
      <c r="T534">
        <v>6864</v>
      </c>
      <c r="U534" t="s">
        <v>29</v>
      </c>
    </row>
    <row r="535" spans="1:21" x14ac:dyDescent="0.25">
      <c r="A535" t="s">
        <v>25953</v>
      </c>
      <c r="B535" t="s">
        <v>32</v>
      </c>
      <c r="C535" s="3">
        <v>35299.527303240742</v>
      </c>
      <c r="D535" s="3">
        <v>35299.543935185182</v>
      </c>
      <c r="F535">
        <v>51.626111111111101</v>
      </c>
      <c r="G535" t="s">
        <v>13634</v>
      </c>
      <c r="H535">
        <v>105.089444444444</v>
      </c>
      <c r="I535" t="s">
        <v>25954</v>
      </c>
      <c r="J535" t="s">
        <v>25955</v>
      </c>
      <c r="K535" s="1" t="str">
        <f t="shared" si="8"/>
        <v>tan_6km</v>
      </c>
      <c r="L535" s="5" t="s">
        <v>25956</v>
      </c>
      <c r="M535">
        <v>400.14499999999998</v>
      </c>
      <c r="N535">
        <v>13.882999999999999</v>
      </c>
      <c r="O535" t="s">
        <v>27</v>
      </c>
      <c r="P535" t="s">
        <v>28</v>
      </c>
      <c r="Q535">
        <v>0</v>
      </c>
      <c r="R535">
        <v>1406</v>
      </c>
      <c r="S535">
        <v>40</v>
      </c>
      <c r="T535">
        <v>1445</v>
      </c>
      <c r="U535" t="s">
        <v>29</v>
      </c>
    </row>
    <row r="536" spans="1:21" x14ac:dyDescent="0.25">
      <c r="A536" t="s">
        <v>26270</v>
      </c>
      <c r="B536" t="s">
        <v>32</v>
      </c>
      <c r="C536" s="3">
        <v>38234.655138888891</v>
      </c>
      <c r="D536" s="3">
        <v>35312.695324074077</v>
      </c>
      <c r="E536" t="s">
        <v>14839</v>
      </c>
      <c r="F536">
        <v>51.676111111111098</v>
      </c>
      <c r="G536" t="s">
        <v>26271</v>
      </c>
      <c r="H536">
        <v>103.918333333333</v>
      </c>
      <c r="I536" t="s">
        <v>26272</v>
      </c>
      <c r="J536" t="s">
        <v>1124</v>
      </c>
      <c r="K536" s="1" t="str">
        <f t="shared" si="8"/>
        <v>0904SP01</v>
      </c>
      <c r="L536" s="6" t="s">
        <v>1144</v>
      </c>
      <c r="M536">
        <v>1259.502</v>
      </c>
      <c r="N536">
        <v>13.459099999999999</v>
      </c>
      <c r="O536" t="s">
        <v>27</v>
      </c>
      <c r="P536" t="s">
        <v>38</v>
      </c>
      <c r="Q536">
        <v>0</v>
      </c>
      <c r="R536">
        <v>5145</v>
      </c>
      <c r="S536">
        <v>5</v>
      </c>
      <c r="T536">
        <v>5149</v>
      </c>
      <c r="U536" t="s">
        <v>29</v>
      </c>
    </row>
    <row r="537" spans="1:21" x14ac:dyDescent="0.25">
      <c r="A537" t="s">
        <v>26373</v>
      </c>
      <c r="B537" t="s">
        <v>32</v>
      </c>
      <c r="C537" s="3">
        <v>38234.756284722222</v>
      </c>
      <c r="D537" s="3">
        <v>35312.789039351854</v>
      </c>
      <c r="E537" t="s">
        <v>14839</v>
      </c>
      <c r="F537">
        <v>51.750555555555501</v>
      </c>
      <c r="G537" t="s">
        <v>26374</v>
      </c>
      <c r="H537">
        <v>104.210555555555</v>
      </c>
      <c r="I537" t="s">
        <v>26375</v>
      </c>
      <c r="J537" t="s">
        <v>26376</v>
      </c>
      <c r="K537" s="1" t="str">
        <f t="shared" si="8"/>
        <v>0904SP02</v>
      </c>
      <c r="M537">
        <v>1340.4059999999999</v>
      </c>
      <c r="N537">
        <v>12.086399999999999</v>
      </c>
      <c r="O537" t="s">
        <v>27</v>
      </c>
      <c r="P537" t="s">
        <v>38</v>
      </c>
      <c r="Q537">
        <v>0</v>
      </c>
      <c r="R537">
        <v>5599</v>
      </c>
      <c r="S537">
        <v>8</v>
      </c>
      <c r="T537">
        <v>5606</v>
      </c>
      <c r="U537" t="s">
        <v>29</v>
      </c>
    </row>
    <row r="538" spans="1:21" x14ac:dyDescent="0.25">
      <c r="A538" t="s">
        <v>26433</v>
      </c>
      <c r="B538" t="s">
        <v>32</v>
      </c>
      <c r="C538" s="3">
        <v>38234.884444444448</v>
      </c>
      <c r="D538" s="3">
        <v>35312.912928240738</v>
      </c>
      <c r="E538" t="s">
        <v>14839</v>
      </c>
      <c r="F538">
        <v>51.721111111111099</v>
      </c>
      <c r="G538" t="s">
        <v>26434</v>
      </c>
      <c r="H538">
        <v>104.22416666666599</v>
      </c>
      <c r="I538" t="s">
        <v>26435</v>
      </c>
      <c r="J538" t="s">
        <v>26436</v>
      </c>
      <c r="K538" s="1" t="str">
        <f t="shared" si="8"/>
        <v>0904SP03</v>
      </c>
      <c r="M538">
        <v>1342.7339999999999</v>
      </c>
      <c r="N538">
        <v>12.059699999999999</v>
      </c>
      <c r="O538">
        <v>1.8758013549527299E-2</v>
      </c>
      <c r="P538" t="s">
        <v>38</v>
      </c>
      <c r="Q538">
        <v>13</v>
      </c>
      <c r="R538">
        <v>5091</v>
      </c>
      <c r="S538">
        <v>11</v>
      </c>
      <c r="T538">
        <v>5101</v>
      </c>
      <c r="U538" t="s">
        <v>29</v>
      </c>
    </row>
    <row r="539" spans="1:21" x14ac:dyDescent="0.25">
      <c r="A539" t="s">
        <v>26446</v>
      </c>
      <c r="B539" t="s">
        <v>32</v>
      </c>
      <c r="C539" s="3">
        <v>38235.031898148147</v>
      </c>
      <c r="D539" s="3">
        <v>35313.074143518519</v>
      </c>
      <c r="E539" t="s">
        <v>14839</v>
      </c>
      <c r="F539">
        <v>51.640277777777698</v>
      </c>
      <c r="G539" t="s">
        <v>26447</v>
      </c>
      <c r="H539">
        <v>104.233055555555</v>
      </c>
      <c r="I539" t="s">
        <v>26448</v>
      </c>
      <c r="J539" t="s">
        <v>26449</v>
      </c>
      <c r="K539" s="1" t="str">
        <f t="shared" si="8"/>
        <v>0905SP04</v>
      </c>
      <c r="M539">
        <v>1263.2860000000001</v>
      </c>
      <c r="N539">
        <v>11.015000000000001</v>
      </c>
      <c r="O539" t="s">
        <v>27</v>
      </c>
      <c r="P539" t="s">
        <v>38</v>
      </c>
      <c r="Q539">
        <v>0</v>
      </c>
      <c r="R539">
        <v>4855</v>
      </c>
      <c r="S539">
        <v>10</v>
      </c>
      <c r="T539">
        <v>4864</v>
      </c>
      <c r="U539" t="s">
        <v>29</v>
      </c>
    </row>
    <row r="540" spans="1:21" x14ac:dyDescent="0.25">
      <c r="A540" t="s">
        <v>26478</v>
      </c>
      <c r="B540" t="s">
        <v>32</v>
      </c>
      <c r="C540" s="3">
        <v>38235.177430555559</v>
      </c>
      <c r="D540" s="3">
        <v>35313.207152777781</v>
      </c>
      <c r="E540" t="s">
        <v>14839</v>
      </c>
      <c r="F540">
        <v>51.559722222222199</v>
      </c>
      <c r="G540" t="s">
        <v>26479</v>
      </c>
      <c r="H540">
        <v>104.245555555555</v>
      </c>
      <c r="I540" t="s">
        <v>26480</v>
      </c>
      <c r="J540" t="s">
        <v>26481</v>
      </c>
      <c r="K540" s="1" t="str">
        <f t="shared" si="8"/>
        <v>0905SP05</v>
      </c>
      <c r="M540">
        <v>792.80600000000004</v>
      </c>
      <c r="N540">
        <v>12.164099999999999</v>
      </c>
      <c r="O540">
        <v>2.1072369912214301E-2</v>
      </c>
      <c r="P540" t="s">
        <v>38</v>
      </c>
      <c r="Q540">
        <v>126</v>
      </c>
      <c r="R540">
        <v>4695</v>
      </c>
      <c r="S540">
        <v>9</v>
      </c>
      <c r="T540">
        <v>4703</v>
      </c>
      <c r="U540" t="s">
        <v>29</v>
      </c>
    </row>
    <row r="541" spans="1:21" x14ac:dyDescent="0.25">
      <c r="A541" t="s">
        <v>26485</v>
      </c>
      <c r="B541" t="s">
        <v>32</v>
      </c>
      <c r="C541" s="3">
        <v>38235.26871527778</v>
      </c>
      <c r="D541" s="3">
        <v>35313.280243055553</v>
      </c>
      <c r="E541" t="s">
        <v>14839</v>
      </c>
      <c r="F541">
        <v>51.529166666666598</v>
      </c>
      <c r="G541" t="s">
        <v>26486</v>
      </c>
      <c r="H541">
        <v>104.248888888888</v>
      </c>
      <c r="I541" t="s">
        <v>26487</v>
      </c>
      <c r="J541" t="s">
        <v>26472</v>
      </c>
      <c r="K541" s="1" t="str">
        <f t="shared" si="8"/>
        <v>0905SP06</v>
      </c>
      <c r="M541">
        <v>355.06900000000002</v>
      </c>
      <c r="N541">
        <v>13.095700000000001</v>
      </c>
      <c r="O541">
        <v>9.1761986101106495E-3</v>
      </c>
      <c r="P541" t="s">
        <v>38</v>
      </c>
      <c r="Q541">
        <v>95</v>
      </c>
      <c r="R541">
        <v>1539</v>
      </c>
      <c r="S541">
        <v>29</v>
      </c>
      <c r="T541">
        <v>1567</v>
      </c>
      <c r="U541" t="s">
        <v>29</v>
      </c>
    </row>
    <row r="542" spans="1:21" x14ac:dyDescent="0.25">
      <c r="A542" t="s">
        <v>26566</v>
      </c>
      <c r="B542" t="s">
        <v>32</v>
      </c>
      <c r="C542" s="3">
        <v>38235.396747685183</v>
      </c>
      <c r="D542" s="3">
        <v>35313.436759259261</v>
      </c>
      <c r="E542" t="s">
        <v>14839</v>
      </c>
      <c r="F542">
        <v>51.6388888888888</v>
      </c>
      <c r="G542" t="s">
        <v>26567</v>
      </c>
      <c r="H542">
        <v>104.65027777777701</v>
      </c>
      <c r="I542" t="s">
        <v>26568</v>
      </c>
      <c r="J542" t="s">
        <v>26569</v>
      </c>
      <c r="K542" s="1" t="str">
        <f t="shared" si="8"/>
        <v>0905SP07</v>
      </c>
      <c r="M542">
        <v>1248.7349999999999</v>
      </c>
      <c r="N542">
        <v>10.071999999999999</v>
      </c>
      <c r="O542" t="s">
        <v>27</v>
      </c>
      <c r="P542" t="s">
        <v>38</v>
      </c>
      <c r="Q542">
        <v>0</v>
      </c>
      <c r="R542">
        <v>7596</v>
      </c>
      <c r="S542">
        <v>20</v>
      </c>
      <c r="T542">
        <v>7615</v>
      </c>
      <c r="U542" t="s">
        <v>29</v>
      </c>
    </row>
    <row r="543" spans="1:21" x14ac:dyDescent="0.25">
      <c r="A543" t="s">
        <v>26932</v>
      </c>
      <c r="B543" t="s">
        <v>32</v>
      </c>
      <c r="C543" s="3">
        <v>38235.853344907409</v>
      </c>
      <c r="D543" s="3">
        <v>35314.37704861111</v>
      </c>
      <c r="E543" t="s">
        <v>14839</v>
      </c>
      <c r="F543">
        <v>51.766666666666602</v>
      </c>
      <c r="G543" t="s">
        <v>14840</v>
      </c>
      <c r="H543">
        <v>105.304999999999</v>
      </c>
      <c r="I543" t="s">
        <v>14841</v>
      </c>
      <c r="J543" t="s">
        <v>14842</v>
      </c>
      <c r="K543" s="1" t="str">
        <f t="shared" si="8"/>
        <v>0905SP08</v>
      </c>
      <c r="M543">
        <v>1207.9949999999999</v>
      </c>
      <c r="N543">
        <v>8.0510999999999999</v>
      </c>
      <c r="O543" t="s">
        <v>27</v>
      </c>
      <c r="P543" t="s">
        <v>38</v>
      </c>
      <c r="Q543">
        <v>0</v>
      </c>
      <c r="R543">
        <v>6764</v>
      </c>
      <c r="S543">
        <v>22</v>
      </c>
      <c r="T543">
        <v>6785</v>
      </c>
      <c r="U543" t="s">
        <v>29</v>
      </c>
    </row>
    <row r="544" spans="1:21" x14ac:dyDescent="0.25">
      <c r="A544" t="s">
        <v>26751</v>
      </c>
      <c r="B544" t="s">
        <v>32</v>
      </c>
      <c r="C544" s="3">
        <v>38236.785729166666</v>
      </c>
      <c r="D544" s="3">
        <v>35314.824386574073</v>
      </c>
      <c r="E544" t="s">
        <v>14839</v>
      </c>
      <c r="F544">
        <v>51.716666666666598</v>
      </c>
      <c r="G544" t="s">
        <v>26752</v>
      </c>
      <c r="H544">
        <v>105.031666666666</v>
      </c>
      <c r="I544" t="s">
        <v>26753</v>
      </c>
      <c r="J544" t="s">
        <v>26754</v>
      </c>
      <c r="K544" s="1" t="str">
        <f t="shared" si="8"/>
        <v>0906SP09</v>
      </c>
      <c r="M544">
        <v>1217.307</v>
      </c>
      <c r="N544">
        <v>9.3239999999999998</v>
      </c>
      <c r="O544" t="s">
        <v>27</v>
      </c>
      <c r="P544" t="s">
        <v>38</v>
      </c>
      <c r="Q544">
        <v>0</v>
      </c>
      <c r="R544">
        <v>6722</v>
      </c>
      <c r="S544">
        <v>41</v>
      </c>
      <c r="T544">
        <v>6762</v>
      </c>
      <c r="U544" t="s">
        <v>29</v>
      </c>
    </row>
    <row r="545" spans="1:21" x14ac:dyDescent="0.25">
      <c r="A545" t="s">
        <v>27234</v>
      </c>
      <c r="B545" t="s">
        <v>32</v>
      </c>
      <c r="C545" s="3">
        <v>38237.13076388889</v>
      </c>
      <c r="D545" s="3">
        <v>35315.165648148148</v>
      </c>
      <c r="E545" t="s">
        <v>14839</v>
      </c>
      <c r="F545">
        <v>52.2008333333333</v>
      </c>
      <c r="G545" t="s">
        <v>27235</v>
      </c>
      <c r="H545">
        <v>105.763888888888</v>
      </c>
      <c r="I545" t="s">
        <v>27236</v>
      </c>
      <c r="J545" t="s">
        <v>27237</v>
      </c>
      <c r="K545" s="1" t="str">
        <f t="shared" si="8"/>
        <v>0907SP10</v>
      </c>
      <c r="M545">
        <v>994.41899999999998</v>
      </c>
      <c r="N545">
        <v>12.136200000000001</v>
      </c>
      <c r="O545" t="s">
        <v>27</v>
      </c>
      <c r="P545" t="s">
        <v>38</v>
      </c>
      <c r="Q545">
        <v>0</v>
      </c>
      <c r="R545">
        <v>4814</v>
      </c>
      <c r="S545">
        <v>17</v>
      </c>
      <c r="T545">
        <v>4830</v>
      </c>
      <c r="U545" t="s">
        <v>29</v>
      </c>
    </row>
    <row r="546" spans="1:21" x14ac:dyDescent="0.25">
      <c r="A546" t="s">
        <v>27338</v>
      </c>
      <c r="B546" t="s">
        <v>32</v>
      </c>
      <c r="C546" s="3">
        <v>38237.329965277779</v>
      </c>
      <c r="D546" s="3">
        <v>35315.343136574076</v>
      </c>
      <c r="E546" t="s">
        <v>14839</v>
      </c>
      <c r="F546">
        <v>52.453888888888798</v>
      </c>
      <c r="G546" t="s">
        <v>27339</v>
      </c>
      <c r="H546">
        <v>106.082222222222</v>
      </c>
      <c r="I546" t="s">
        <v>27340</v>
      </c>
      <c r="J546" t="s">
        <v>27341</v>
      </c>
      <c r="K546" s="1" t="str">
        <f t="shared" si="8"/>
        <v>0907SP11</v>
      </c>
      <c r="M546">
        <v>395.20100000000002</v>
      </c>
      <c r="N546">
        <v>11.259</v>
      </c>
      <c r="O546" t="s">
        <v>27</v>
      </c>
      <c r="P546" t="s">
        <v>38</v>
      </c>
      <c r="Q546">
        <v>0</v>
      </c>
      <c r="R546">
        <v>1666</v>
      </c>
      <c r="S546">
        <v>16</v>
      </c>
      <c r="T546">
        <v>1681</v>
      </c>
      <c r="U546" t="s">
        <v>29</v>
      </c>
    </row>
    <row r="547" spans="1:21" x14ac:dyDescent="0.25">
      <c r="A547" t="s">
        <v>27518</v>
      </c>
      <c r="B547" t="s">
        <v>32</v>
      </c>
      <c r="C547" s="3">
        <v>38237.54277777778</v>
      </c>
      <c r="D547" s="3">
        <v>35315.584583333337</v>
      </c>
      <c r="E547" t="s">
        <v>14839</v>
      </c>
      <c r="F547">
        <v>52.681388888888797</v>
      </c>
      <c r="G547" t="s">
        <v>27519</v>
      </c>
      <c r="H547">
        <v>106.891388888888</v>
      </c>
      <c r="I547" t="s">
        <v>27520</v>
      </c>
      <c r="J547" t="s">
        <v>27521</v>
      </c>
      <c r="K547" s="1" t="str">
        <f t="shared" si="8"/>
        <v>0907SP12</v>
      </c>
      <c r="M547">
        <v>1192.8630000000001</v>
      </c>
      <c r="N547">
        <v>11.1744</v>
      </c>
      <c r="O547" t="s">
        <v>27</v>
      </c>
      <c r="P547" t="s">
        <v>38</v>
      </c>
      <c r="Q547">
        <v>0</v>
      </c>
      <c r="R547">
        <v>5152</v>
      </c>
      <c r="S547">
        <v>12</v>
      </c>
      <c r="T547">
        <v>5163</v>
      </c>
      <c r="U547" t="s">
        <v>29</v>
      </c>
    </row>
    <row r="548" spans="1:21" x14ac:dyDescent="0.25">
      <c r="A548" t="s">
        <v>28046</v>
      </c>
      <c r="B548" t="s">
        <v>32</v>
      </c>
      <c r="C548" s="3">
        <v>38237.739583333336</v>
      </c>
      <c r="D548" s="3">
        <v>35315.785173611112</v>
      </c>
      <c r="E548" t="s">
        <v>14839</v>
      </c>
      <c r="F548">
        <v>53.004444444444403</v>
      </c>
      <c r="G548" t="s">
        <v>14848</v>
      </c>
      <c r="H548">
        <v>107.566388888888</v>
      </c>
      <c r="I548" t="s">
        <v>14849</v>
      </c>
      <c r="J548" t="s">
        <v>14850</v>
      </c>
      <c r="K548" s="1" t="str">
        <f t="shared" si="8"/>
        <v>0907SP13</v>
      </c>
      <c r="M548">
        <v>1611.9639999999999</v>
      </c>
      <c r="N548">
        <v>11.0037</v>
      </c>
      <c r="O548" t="s">
        <v>27</v>
      </c>
      <c r="P548" t="s">
        <v>38</v>
      </c>
      <c r="Q548">
        <v>0</v>
      </c>
      <c r="R548">
        <v>7072</v>
      </c>
      <c r="S548">
        <v>25</v>
      </c>
      <c r="T548">
        <v>7096</v>
      </c>
      <c r="U548" t="s">
        <v>29</v>
      </c>
    </row>
    <row r="549" spans="1:21" x14ac:dyDescent="0.25">
      <c r="A549" t="s">
        <v>28105</v>
      </c>
      <c r="B549" t="s">
        <v>32</v>
      </c>
      <c r="C549" s="3">
        <v>38237.869467592594</v>
      </c>
      <c r="D549" s="3">
        <v>35315.913946759261</v>
      </c>
      <c r="E549" t="s">
        <v>14839</v>
      </c>
      <c r="F549">
        <v>53.216111111111097</v>
      </c>
      <c r="G549" t="s">
        <v>14852</v>
      </c>
      <c r="H549">
        <v>107.795555555555</v>
      </c>
      <c r="I549" t="s">
        <v>14853</v>
      </c>
      <c r="J549" t="s">
        <v>14854</v>
      </c>
      <c r="K549" s="1" t="str">
        <f t="shared" si="8"/>
        <v>0907SP14</v>
      </c>
      <c r="M549">
        <v>1625.355</v>
      </c>
      <c r="N549">
        <v>9.4506999999999994</v>
      </c>
      <c r="O549" t="s">
        <v>27</v>
      </c>
      <c r="P549" t="s">
        <v>38</v>
      </c>
      <c r="Q549">
        <v>0</v>
      </c>
      <c r="R549">
        <v>7145</v>
      </c>
      <c r="S549">
        <v>36</v>
      </c>
      <c r="T549">
        <v>7180</v>
      </c>
      <c r="U549" t="s">
        <v>29</v>
      </c>
    </row>
    <row r="550" spans="1:21" x14ac:dyDescent="0.25">
      <c r="A550" t="s">
        <v>28253</v>
      </c>
      <c r="B550" t="s">
        <v>32</v>
      </c>
      <c r="C550" s="3">
        <v>38238.474895833337</v>
      </c>
      <c r="D550" s="3">
        <v>35316.50199074074</v>
      </c>
      <c r="E550" t="s">
        <v>14839</v>
      </c>
      <c r="F550">
        <v>53.935833333333299</v>
      </c>
      <c r="G550" t="s">
        <v>28254</v>
      </c>
      <c r="H550">
        <v>108.422222222222</v>
      </c>
      <c r="I550" t="s">
        <v>28255</v>
      </c>
      <c r="J550" t="s">
        <v>28256</v>
      </c>
      <c r="K550" s="1" t="str">
        <f t="shared" si="8"/>
        <v>0908SP15</v>
      </c>
      <c r="M550">
        <v>889.09900000000005</v>
      </c>
      <c r="N550">
        <v>7.3533999999999997</v>
      </c>
      <c r="O550" t="s">
        <v>27</v>
      </c>
      <c r="P550" t="s">
        <v>38</v>
      </c>
      <c r="Q550">
        <v>0</v>
      </c>
      <c r="R550">
        <v>3727</v>
      </c>
      <c r="S550">
        <v>14</v>
      </c>
      <c r="T550">
        <v>3740</v>
      </c>
      <c r="U550" t="s">
        <v>29</v>
      </c>
    </row>
    <row r="551" spans="1:21" x14ac:dyDescent="0.25">
      <c r="A551" t="s">
        <v>28311</v>
      </c>
      <c r="B551" t="s">
        <v>32</v>
      </c>
      <c r="C551" s="3">
        <v>38238.655925925923</v>
      </c>
      <c r="D551" s="3">
        <v>35316.690393518518</v>
      </c>
      <c r="E551" t="s">
        <v>14839</v>
      </c>
      <c r="F551">
        <v>54.268888888888803</v>
      </c>
      <c r="G551" t="s">
        <v>28312</v>
      </c>
      <c r="H551">
        <v>108.681944444444</v>
      </c>
      <c r="I551" t="s">
        <v>28313</v>
      </c>
      <c r="J551" t="s">
        <v>28314</v>
      </c>
      <c r="K551" s="1" t="str">
        <f t="shared" si="8"/>
        <v>0908SP16</v>
      </c>
      <c r="M551">
        <v>898.40899999999999</v>
      </c>
      <c r="N551">
        <v>9.6448</v>
      </c>
      <c r="O551" t="s">
        <v>27</v>
      </c>
      <c r="P551" t="s">
        <v>38</v>
      </c>
      <c r="Q551">
        <v>0</v>
      </c>
      <c r="R551">
        <v>3590</v>
      </c>
      <c r="S551">
        <v>10</v>
      </c>
      <c r="T551">
        <v>3599</v>
      </c>
      <c r="U551" t="s">
        <v>29</v>
      </c>
    </row>
    <row r="552" spans="1:21" x14ac:dyDescent="0.25">
      <c r="A552" t="s">
        <v>28460</v>
      </c>
      <c r="B552" t="s">
        <v>32</v>
      </c>
      <c r="C552" s="3">
        <v>38238.919305555559</v>
      </c>
      <c r="D552" s="3">
        <v>35316.941446759258</v>
      </c>
      <c r="E552" t="s">
        <v>14839</v>
      </c>
      <c r="F552">
        <v>54.608333333333299</v>
      </c>
      <c r="G552" t="s">
        <v>28461</v>
      </c>
      <c r="H552">
        <v>109.151666666666</v>
      </c>
      <c r="I552" t="s">
        <v>28462</v>
      </c>
      <c r="J552" t="s">
        <v>28463</v>
      </c>
      <c r="K552" s="1" t="str">
        <f t="shared" si="8"/>
        <v>0908SP17</v>
      </c>
      <c r="M552">
        <v>882.99</v>
      </c>
      <c r="N552">
        <v>9.5455000000000005</v>
      </c>
      <c r="O552" t="s">
        <v>27</v>
      </c>
      <c r="P552" t="s">
        <v>38</v>
      </c>
      <c r="Q552">
        <v>0</v>
      </c>
      <c r="R552">
        <v>3714</v>
      </c>
      <c r="S552">
        <v>6</v>
      </c>
      <c r="T552">
        <v>3719</v>
      </c>
      <c r="U552" t="s">
        <v>29</v>
      </c>
    </row>
    <row r="553" spans="1:21" x14ac:dyDescent="0.25">
      <c r="A553" t="s">
        <v>28556</v>
      </c>
      <c r="B553" t="s">
        <v>32</v>
      </c>
      <c r="C553" s="3">
        <v>38239.153449074074</v>
      </c>
      <c r="D553" s="3">
        <v>35317.173217592594</v>
      </c>
      <c r="E553" t="s">
        <v>14839</v>
      </c>
      <c r="F553">
        <v>55.039722222222203</v>
      </c>
      <c r="G553" t="s">
        <v>28557</v>
      </c>
      <c r="H553">
        <v>109.440833333333</v>
      </c>
      <c r="I553" t="s">
        <v>28558</v>
      </c>
      <c r="J553" t="s">
        <v>28559</v>
      </c>
      <c r="K553" s="1" t="str">
        <f t="shared" si="8"/>
        <v>0909SP18</v>
      </c>
      <c r="M553">
        <v>756.44399999999996</v>
      </c>
      <c r="N553">
        <v>10.270300000000001</v>
      </c>
      <c r="O553" t="s">
        <v>27</v>
      </c>
      <c r="P553" t="s">
        <v>38</v>
      </c>
      <c r="Q553">
        <v>0</v>
      </c>
      <c r="R553">
        <v>3368</v>
      </c>
      <c r="S553">
        <v>39</v>
      </c>
      <c r="T553">
        <v>3406</v>
      </c>
      <c r="U553" t="s">
        <v>29</v>
      </c>
    </row>
    <row r="554" spans="1:21" x14ac:dyDescent="0.25">
      <c r="A554" t="s">
        <v>28635</v>
      </c>
      <c r="B554" t="s">
        <v>32</v>
      </c>
      <c r="C554" s="3">
        <v>38239.365324074075</v>
      </c>
      <c r="D554" s="3">
        <v>35317.384675925925</v>
      </c>
      <c r="E554" t="s">
        <v>14839</v>
      </c>
      <c r="F554">
        <v>55.302777777777699</v>
      </c>
      <c r="G554" t="s">
        <v>28636</v>
      </c>
      <c r="H554">
        <v>109.693333333333</v>
      </c>
      <c r="I554" t="s">
        <v>28637</v>
      </c>
      <c r="J554" t="s">
        <v>28638</v>
      </c>
      <c r="K554" s="1" t="str">
        <f t="shared" si="8"/>
        <v>0909SP19</v>
      </c>
      <c r="M554">
        <v>533.05499999999995</v>
      </c>
      <c r="N554">
        <v>11.1691</v>
      </c>
      <c r="O554" t="s">
        <v>27</v>
      </c>
      <c r="P554" t="s">
        <v>38</v>
      </c>
      <c r="Q554">
        <v>0</v>
      </c>
      <c r="R554">
        <v>2401</v>
      </c>
      <c r="S554">
        <v>69</v>
      </c>
      <c r="T554">
        <v>2469</v>
      </c>
      <c r="U554" t="s">
        <v>29</v>
      </c>
    </row>
    <row r="555" spans="1:21" x14ac:dyDescent="0.25">
      <c r="A555" t="s">
        <v>28617</v>
      </c>
      <c r="B555" t="s">
        <v>32</v>
      </c>
      <c r="C555" s="3">
        <v>38239.401585648149</v>
      </c>
      <c r="D555" s="3">
        <v>35317.426863425928</v>
      </c>
      <c r="E555" t="s">
        <v>14839</v>
      </c>
      <c r="F555">
        <v>55.309444444444402</v>
      </c>
      <c r="G555" t="s">
        <v>28618</v>
      </c>
      <c r="H555">
        <v>109.64777777777699</v>
      </c>
      <c r="I555" t="s">
        <v>28619</v>
      </c>
      <c r="J555" t="s">
        <v>28620</v>
      </c>
      <c r="K555" s="1" t="str">
        <f t="shared" si="8"/>
        <v>0909SP20</v>
      </c>
      <c r="M555">
        <v>684.59400000000005</v>
      </c>
      <c r="N555">
        <v>11.0176</v>
      </c>
      <c r="O555" t="s">
        <v>27</v>
      </c>
      <c r="P555" t="s">
        <v>38</v>
      </c>
      <c r="Q555">
        <v>0</v>
      </c>
      <c r="R555">
        <v>2849</v>
      </c>
      <c r="S555">
        <v>37</v>
      </c>
      <c r="T555">
        <v>2885</v>
      </c>
      <c r="U555" t="s">
        <v>29</v>
      </c>
    </row>
    <row r="556" spans="1:21" x14ac:dyDescent="0.25">
      <c r="A556" t="s">
        <v>28572</v>
      </c>
      <c r="B556" t="s">
        <v>32</v>
      </c>
      <c r="C556" s="3">
        <v>38239.50576388889</v>
      </c>
      <c r="D556" s="3">
        <v>35317.522650462961</v>
      </c>
      <c r="E556" t="s">
        <v>14839</v>
      </c>
      <c r="F556">
        <v>55.331944444444403</v>
      </c>
      <c r="G556" t="s">
        <v>14876</v>
      </c>
      <c r="H556">
        <v>109.49</v>
      </c>
      <c r="I556" t="s">
        <v>14877</v>
      </c>
      <c r="J556" t="s">
        <v>14878</v>
      </c>
      <c r="K556" s="1" t="str">
        <f t="shared" si="8"/>
        <v>0909SP21</v>
      </c>
      <c r="M556">
        <v>799.20600000000002</v>
      </c>
      <c r="N556">
        <v>9.6140000000000008</v>
      </c>
      <c r="O556" t="s">
        <v>27</v>
      </c>
      <c r="P556" t="s">
        <v>38</v>
      </c>
      <c r="Q556">
        <v>0</v>
      </c>
      <c r="R556">
        <v>3057</v>
      </c>
      <c r="S556">
        <v>6</v>
      </c>
      <c r="T556">
        <v>3062</v>
      </c>
      <c r="U556" t="s">
        <v>29</v>
      </c>
    </row>
    <row r="557" spans="1:21" x14ac:dyDescent="0.25">
      <c r="A557" t="s">
        <v>28520</v>
      </c>
      <c r="B557" t="s">
        <v>32</v>
      </c>
      <c r="C557" s="3">
        <v>38239.558159722219</v>
      </c>
      <c r="D557" s="3">
        <v>35317.57912037037</v>
      </c>
      <c r="E557" t="s">
        <v>14839</v>
      </c>
      <c r="F557">
        <v>55.348888888888801</v>
      </c>
      <c r="G557" t="s">
        <v>28521</v>
      </c>
      <c r="H557">
        <v>109.31333333333301</v>
      </c>
      <c r="I557" t="s">
        <v>28522</v>
      </c>
      <c r="J557" t="s">
        <v>28523</v>
      </c>
      <c r="K557" s="1" t="str">
        <f t="shared" si="8"/>
        <v>0909SP22</v>
      </c>
      <c r="M557">
        <v>804.73299999999995</v>
      </c>
      <c r="N557">
        <v>9.5311000000000003</v>
      </c>
      <c r="O557">
        <v>9.4518302411730204E-3</v>
      </c>
      <c r="P557" t="s">
        <v>38</v>
      </c>
      <c r="Q557">
        <v>6</v>
      </c>
      <c r="R557">
        <v>3146</v>
      </c>
      <c r="S557">
        <v>21</v>
      </c>
      <c r="T557">
        <v>3166</v>
      </c>
      <c r="U557" t="s">
        <v>29</v>
      </c>
    </row>
    <row r="558" spans="1:21" x14ac:dyDescent="0.25">
      <c r="A558" t="s">
        <v>28510</v>
      </c>
      <c r="B558" t="s">
        <v>32</v>
      </c>
      <c r="C558" s="3">
        <v>38239.803078703706</v>
      </c>
      <c r="D558" s="3">
        <v>35317.827268518522</v>
      </c>
      <c r="E558" t="s">
        <v>14839</v>
      </c>
      <c r="F558">
        <v>55.359722222222203</v>
      </c>
      <c r="G558" t="s">
        <v>28511</v>
      </c>
      <c r="H558">
        <v>109.268333333333</v>
      </c>
      <c r="I558" t="s">
        <v>28512</v>
      </c>
      <c r="J558" t="s">
        <v>28513</v>
      </c>
      <c r="K558" s="1" t="str">
        <f t="shared" si="8"/>
        <v>0909SP23</v>
      </c>
      <c r="M558">
        <v>720.08199999999999</v>
      </c>
      <c r="N558">
        <v>9.4042999999999992</v>
      </c>
      <c r="O558" t="s">
        <v>27</v>
      </c>
      <c r="P558" t="s">
        <v>38</v>
      </c>
      <c r="Q558">
        <v>0</v>
      </c>
      <c r="R558">
        <v>3022</v>
      </c>
      <c r="S558">
        <v>35</v>
      </c>
      <c r="T558">
        <v>3056</v>
      </c>
      <c r="U558" t="s">
        <v>29</v>
      </c>
    </row>
    <row r="559" spans="1:21" x14ac:dyDescent="0.25">
      <c r="A559" t="s">
        <v>28597</v>
      </c>
      <c r="B559" t="s">
        <v>32</v>
      </c>
      <c r="C559" s="3">
        <v>38239.913877314815</v>
      </c>
      <c r="D559" s="3">
        <v>35317.932233796295</v>
      </c>
      <c r="E559" t="s">
        <v>14839</v>
      </c>
      <c r="F559">
        <v>55.565555555555498</v>
      </c>
      <c r="G559" t="s">
        <v>28598</v>
      </c>
      <c r="H559">
        <v>109.580277777777</v>
      </c>
      <c r="I559" t="s">
        <v>28599</v>
      </c>
      <c r="J559" t="s">
        <v>28600</v>
      </c>
      <c r="K559" s="1" t="str">
        <f t="shared" si="8"/>
        <v>0909SP24</v>
      </c>
      <c r="M559">
        <v>661.90599999999995</v>
      </c>
      <c r="N559">
        <v>10.1327</v>
      </c>
      <c r="O559">
        <v>5.29009408859955E-2</v>
      </c>
      <c r="P559" t="s">
        <v>38</v>
      </c>
      <c r="Q559">
        <v>105</v>
      </c>
      <c r="R559">
        <v>2706</v>
      </c>
      <c r="S559">
        <v>19</v>
      </c>
      <c r="T559">
        <v>2724</v>
      </c>
      <c r="U559" t="s">
        <v>29</v>
      </c>
    </row>
    <row r="560" spans="1:21" x14ac:dyDescent="0.25">
      <c r="A560" t="s">
        <v>28601</v>
      </c>
      <c r="B560" t="s">
        <v>32</v>
      </c>
      <c r="C560" s="3">
        <v>38240.015185185184</v>
      </c>
      <c r="D560" s="3">
        <v>35318.031817129631</v>
      </c>
      <c r="E560" t="s">
        <v>14839</v>
      </c>
      <c r="F560">
        <v>55.723333333333301</v>
      </c>
      <c r="G560" t="s">
        <v>28602</v>
      </c>
      <c r="H560">
        <v>109.581111111111</v>
      </c>
      <c r="I560" t="s">
        <v>28603</v>
      </c>
      <c r="J560" t="s">
        <v>28604</v>
      </c>
      <c r="K560" s="1" t="str">
        <f t="shared" si="8"/>
        <v>0910SP25</v>
      </c>
      <c r="M560">
        <v>444.35</v>
      </c>
      <c r="N560">
        <v>11.508900000000001</v>
      </c>
      <c r="O560">
        <v>2.8756622713860001E-2</v>
      </c>
      <c r="P560" t="s">
        <v>38</v>
      </c>
      <c r="Q560">
        <v>48</v>
      </c>
      <c r="R560">
        <v>2268</v>
      </c>
      <c r="S560">
        <v>43</v>
      </c>
      <c r="T560">
        <v>2310</v>
      </c>
      <c r="U560" t="s">
        <v>29</v>
      </c>
    </row>
    <row r="561" spans="1:21" x14ac:dyDescent="0.25">
      <c r="A561" t="s">
        <v>28589</v>
      </c>
      <c r="B561" t="s">
        <v>32</v>
      </c>
      <c r="C561" s="3">
        <v>38240.069652777776</v>
      </c>
      <c r="D561" s="3">
        <v>35318.078958333332</v>
      </c>
      <c r="E561" t="s">
        <v>14839</v>
      </c>
      <c r="F561">
        <v>55.6869444444444</v>
      </c>
      <c r="G561" t="s">
        <v>28590</v>
      </c>
      <c r="H561">
        <v>109.576666666666</v>
      </c>
      <c r="I561" t="s">
        <v>28591</v>
      </c>
      <c r="J561" t="s">
        <v>28592</v>
      </c>
      <c r="K561" s="1" t="str">
        <f t="shared" si="8"/>
        <v>0910TN01</v>
      </c>
      <c r="M561">
        <v>293.12900000000002</v>
      </c>
      <c r="N561">
        <v>11.578099999999999</v>
      </c>
      <c r="O561">
        <v>2.46810549434557E-2</v>
      </c>
      <c r="P561" t="s">
        <v>38</v>
      </c>
      <c r="Q561">
        <v>68</v>
      </c>
      <c r="R561">
        <v>1266</v>
      </c>
      <c r="S561">
        <v>14</v>
      </c>
      <c r="T561">
        <v>1279</v>
      </c>
      <c r="U561" t="s">
        <v>29</v>
      </c>
    </row>
    <row r="562" spans="1:21" x14ac:dyDescent="0.25">
      <c r="A562" t="s">
        <v>28579</v>
      </c>
      <c r="B562" t="s">
        <v>32</v>
      </c>
      <c r="C562" s="3">
        <v>38240.109652777777</v>
      </c>
      <c r="D562" s="3">
        <v>35318.125416666669</v>
      </c>
      <c r="E562" t="s">
        <v>14839</v>
      </c>
      <c r="F562">
        <v>55.654444444444401</v>
      </c>
      <c r="G562" t="s">
        <v>28580</v>
      </c>
      <c r="H562">
        <v>109.546111111111</v>
      </c>
      <c r="I562" t="s">
        <v>28581</v>
      </c>
      <c r="J562" t="s">
        <v>28582</v>
      </c>
      <c r="K562" s="1" t="str">
        <f t="shared" si="8"/>
        <v>0910TN02</v>
      </c>
      <c r="M562">
        <v>360.59399999999999</v>
      </c>
      <c r="N562">
        <v>9.4979999999999993</v>
      </c>
      <c r="O562">
        <v>0.130954420100382</v>
      </c>
      <c r="P562" t="s">
        <v>38</v>
      </c>
      <c r="Q562">
        <v>297</v>
      </c>
      <c r="R562">
        <v>1618</v>
      </c>
      <c r="S562">
        <v>11</v>
      </c>
      <c r="T562">
        <v>1628</v>
      </c>
      <c r="U562" t="s">
        <v>29</v>
      </c>
    </row>
    <row r="563" spans="1:21" x14ac:dyDescent="0.25">
      <c r="A563" t="s">
        <v>27572</v>
      </c>
      <c r="B563" t="s">
        <v>32</v>
      </c>
      <c r="C563" s="3">
        <v>38241.490497685183</v>
      </c>
      <c r="D563" s="3">
        <v>35319.534953703704</v>
      </c>
      <c r="E563" t="s">
        <v>14839</v>
      </c>
      <c r="F563">
        <v>52.972777777777701</v>
      </c>
      <c r="G563" t="s">
        <v>27573</v>
      </c>
      <c r="H563">
        <v>106.971388888888</v>
      </c>
      <c r="I563" t="s">
        <v>27574</v>
      </c>
      <c r="J563" t="s">
        <v>27575</v>
      </c>
      <c r="K563" s="1" t="str">
        <f t="shared" si="8"/>
        <v>0911SP26</v>
      </c>
      <c r="M563">
        <v>1061.049</v>
      </c>
      <c r="N563">
        <v>10.7987</v>
      </c>
      <c r="O563" t="s">
        <v>27</v>
      </c>
      <c r="P563" t="s">
        <v>38</v>
      </c>
      <c r="Q563">
        <v>0</v>
      </c>
      <c r="R563">
        <v>5077</v>
      </c>
      <c r="S563">
        <v>47</v>
      </c>
      <c r="T563">
        <v>5123</v>
      </c>
      <c r="U563" t="s">
        <v>29</v>
      </c>
    </row>
    <row r="564" spans="1:21" x14ac:dyDescent="0.25">
      <c r="A564" t="s">
        <v>27599</v>
      </c>
      <c r="B564" t="s">
        <v>32</v>
      </c>
      <c r="C564" s="3">
        <v>38241.619432870371</v>
      </c>
      <c r="D564" s="3">
        <v>35319.666319444441</v>
      </c>
      <c r="E564" t="s">
        <v>14839</v>
      </c>
      <c r="F564">
        <v>52.937222222222204</v>
      </c>
      <c r="G564" t="s">
        <v>27600</v>
      </c>
      <c r="H564">
        <v>107.027777777777</v>
      </c>
      <c r="I564" t="s">
        <v>27601</v>
      </c>
      <c r="J564" t="s">
        <v>27602</v>
      </c>
      <c r="K564" s="1" t="str">
        <f t="shared" si="8"/>
        <v>0911SP27</v>
      </c>
      <c r="M564">
        <v>1351.7560000000001</v>
      </c>
      <c r="N564">
        <v>10.916700000000001</v>
      </c>
      <c r="O564" t="s">
        <v>27</v>
      </c>
      <c r="P564" t="s">
        <v>38</v>
      </c>
      <c r="Q564">
        <v>0</v>
      </c>
      <c r="R564">
        <v>7860</v>
      </c>
      <c r="S564">
        <v>6</v>
      </c>
      <c r="T564">
        <v>7865</v>
      </c>
      <c r="U564" t="s">
        <v>29</v>
      </c>
    </row>
    <row r="565" spans="1:21" x14ac:dyDescent="0.25">
      <c r="A565" t="s">
        <v>26746</v>
      </c>
      <c r="B565" t="s">
        <v>32</v>
      </c>
      <c r="C565" s="3">
        <v>38243.711018518516</v>
      </c>
      <c r="D565" s="3">
        <v>35321.749027777776</v>
      </c>
      <c r="F565" s="6">
        <v>51.7</v>
      </c>
      <c r="G565" s="6" t="s">
        <v>26747</v>
      </c>
      <c r="H565">
        <v>105.018611111111</v>
      </c>
      <c r="I565" t="s">
        <v>26748</v>
      </c>
      <c r="J565" t="s">
        <v>26749</v>
      </c>
      <c r="K565" s="1" t="str">
        <f t="shared" si="8"/>
        <v>0913MID</v>
      </c>
      <c r="M565">
        <v>1423.3520000000001</v>
      </c>
      <c r="N565">
        <v>10.712199999999999</v>
      </c>
      <c r="O565" t="s">
        <v>27</v>
      </c>
      <c r="P565" t="s">
        <v>38</v>
      </c>
      <c r="Q565">
        <v>0</v>
      </c>
      <c r="R565">
        <v>6224</v>
      </c>
      <c r="S565">
        <v>18</v>
      </c>
      <c r="T565">
        <v>6241</v>
      </c>
      <c r="U565" t="s">
        <v>29</v>
      </c>
    </row>
    <row r="566" spans="1:21" x14ac:dyDescent="0.25">
      <c r="A566" t="s">
        <v>26877</v>
      </c>
      <c r="B566" t="s">
        <v>32</v>
      </c>
      <c r="C566" s="3">
        <v>38244.698865740742</v>
      </c>
      <c r="D566" s="3">
        <v>35322.688159722224</v>
      </c>
      <c r="E566" s="4">
        <v>35322</v>
      </c>
      <c r="F566">
        <v>51.8952777777777</v>
      </c>
      <c r="G566" t="s">
        <v>26878</v>
      </c>
      <c r="H566">
        <v>105.259444444444</v>
      </c>
      <c r="I566" t="s">
        <v>26879</v>
      </c>
      <c r="J566" t="s">
        <v>26867</v>
      </c>
      <c r="K566" s="1" t="str">
        <f t="shared" si="8"/>
        <v>3KMK0914</v>
      </c>
      <c r="M566">
        <v>1382.606</v>
      </c>
      <c r="N566">
        <v>11.105600000000001</v>
      </c>
      <c r="O566" t="s">
        <v>27</v>
      </c>
      <c r="P566" t="s">
        <v>38</v>
      </c>
      <c r="Q566">
        <v>0</v>
      </c>
      <c r="R566">
        <v>5607</v>
      </c>
      <c r="S566">
        <v>6</v>
      </c>
      <c r="T566">
        <v>5612</v>
      </c>
      <c r="U566" t="s">
        <v>29</v>
      </c>
    </row>
    <row r="567" spans="1:21" x14ac:dyDescent="0.25">
      <c r="A567" t="s">
        <v>27005</v>
      </c>
      <c r="B567" t="s">
        <v>32</v>
      </c>
      <c r="C567" s="3">
        <v>38244.48951388889</v>
      </c>
      <c r="D567" s="3">
        <v>35322.46234953704</v>
      </c>
      <c r="E567" s="4">
        <v>35322</v>
      </c>
      <c r="F567">
        <v>51.668333333333301</v>
      </c>
      <c r="G567" t="s">
        <v>27006</v>
      </c>
      <c r="H567">
        <v>105.501388888888</v>
      </c>
      <c r="I567" t="s">
        <v>27007</v>
      </c>
      <c r="J567" t="s">
        <v>5206</v>
      </c>
      <c r="K567" s="1" t="str">
        <f t="shared" si="8"/>
        <v>3KMM0914</v>
      </c>
      <c r="M567">
        <v>566.50199999999995</v>
      </c>
      <c r="N567">
        <v>11.6044</v>
      </c>
      <c r="O567" t="s">
        <v>27</v>
      </c>
      <c r="P567" t="s">
        <v>38</v>
      </c>
      <c r="Q567">
        <v>0</v>
      </c>
      <c r="R567">
        <v>2493</v>
      </c>
      <c r="S567">
        <v>3</v>
      </c>
      <c r="T567">
        <v>2495</v>
      </c>
      <c r="U567" t="s">
        <v>29</v>
      </c>
    </row>
    <row r="568" spans="1:21" x14ac:dyDescent="0.25">
      <c r="A568" t="s">
        <v>26825</v>
      </c>
      <c r="B568" t="s">
        <v>32</v>
      </c>
      <c r="C568" s="3">
        <v>38243.898148148146</v>
      </c>
      <c r="D568" s="3">
        <v>35321.912928240738</v>
      </c>
      <c r="E568" s="4">
        <v>35321</v>
      </c>
      <c r="F568">
        <v>51.575000000000003</v>
      </c>
      <c r="G568" t="s">
        <v>5320</v>
      </c>
      <c r="H568">
        <v>105.101111111111</v>
      </c>
      <c r="I568" t="s">
        <v>5321</v>
      </c>
      <c r="J568" t="s">
        <v>5322</v>
      </c>
      <c r="K568" s="1" t="str">
        <f t="shared" si="8"/>
        <v>3KMT0913</v>
      </c>
      <c r="M568">
        <v>469.07</v>
      </c>
      <c r="N568">
        <v>12.6143</v>
      </c>
      <c r="O568" t="s">
        <v>27</v>
      </c>
      <c r="P568" t="s">
        <v>38</v>
      </c>
      <c r="Q568">
        <v>0</v>
      </c>
      <c r="R568">
        <v>1846</v>
      </c>
      <c r="S568">
        <v>11</v>
      </c>
      <c r="T568">
        <v>1856</v>
      </c>
      <c r="U568" t="s">
        <v>29</v>
      </c>
    </row>
    <row r="569" spans="1:21" x14ac:dyDescent="0.25">
      <c r="A569" t="s">
        <v>26687</v>
      </c>
      <c r="B569" t="s">
        <v>32</v>
      </c>
      <c r="C569" s="3">
        <v>38243.641585648147</v>
      </c>
      <c r="D569" s="3">
        <v>35321.676736111112</v>
      </c>
      <c r="E569" s="4">
        <v>35321</v>
      </c>
      <c r="F569">
        <v>51.776944444444403</v>
      </c>
      <c r="G569" t="s">
        <v>10859</v>
      </c>
      <c r="H569">
        <v>104.942777777777</v>
      </c>
      <c r="I569" t="s">
        <v>10860</v>
      </c>
      <c r="J569" t="s">
        <v>10861</v>
      </c>
      <c r="K569" s="1" t="str">
        <f t="shared" si="8"/>
        <v>7KMB0913</v>
      </c>
      <c r="M569">
        <v>1405.8889999999999</v>
      </c>
      <c r="N569">
        <v>10.3362</v>
      </c>
      <c r="O569" t="s">
        <v>27</v>
      </c>
      <c r="P569" t="s">
        <v>38</v>
      </c>
      <c r="Q569">
        <v>0</v>
      </c>
      <c r="R569">
        <v>5933</v>
      </c>
      <c r="S569">
        <v>13</v>
      </c>
      <c r="T569">
        <v>5945</v>
      </c>
      <c r="U569" t="s">
        <v>29</v>
      </c>
    </row>
    <row r="570" spans="1:21" x14ac:dyDescent="0.25">
      <c r="A570" t="s">
        <v>26920</v>
      </c>
      <c r="B570" t="s">
        <v>32</v>
      </c>
      <c r="C570" s="3">
        <v>38244.657604166663</v>
      </c>
      <c r="D570" s="3">
        <v>35322.644502314812</v>
      </c>
      <c r="E570" s="4">
        <v>35322</v>
      </c>
      <c r="F570">
        <v>51.868333333333297</v>
      </c>
      <c r="G570" t="s">
        <v>26921</v>
      </c>
      <c r="H570">
        <v>105.283888888888</v>
      </c>
      <c r="I570" t="s">
        <v>26922</v>
      </c>
      <c r="J570" t="s">
        <v>26923</v>
      </c>
      <c r="K570" s="1" t="str">
        <f t="shared" si="8"/>
        <v>8KMK0914</v>
      </c>
      <c r="M570">
        <v>1412.001</v>
      </c>
      <c r="N570">
        <v>10.4986</v>
      </c>
      <c r="O570" t="s">
        <v>27</v>
      </c>
      <c r="P570" t="s">
        <v>38</v>
      </c>
      <c r="Q570">
        <v>0</v>
      </c>
      <c r="R570">
        <v>5639</v>
      </c>
      <c r="S570">
        <v>12</v>
      </c>
      <c r="T570">
        <v>5650</v>
      </c>
      <c r="U570" t="s">
        <v>29</v>
      </c>
    </row>
    <row r="571" spans="1:21" x14ac:dyDescent="0.25">
      <c r="A571" t="s">
        <v>27000</v>
      </c>
      <c r="B571" t="s">
        <v>32</v>
      </c>
      <c r="C571" s="3">
        <v>38244.528645833336</v>
      </c>
      <c r="D571" s="3">
        <v>35322.506030092591</v>
      </c>
      <c r="E571" s="4">
        <v>35322</v>
      </c>
      <c r="F571">
        <v>51.7152777777777</v>
      </c>
      <c r="G571" t="s">
        <v>27001</v>
      </c>
      <c r="H571">
        <v>105.490833333333</v>
      </c>
      <c r="I571" t="s">
        <v>27002</v>
      </c>
      <c r="J571" t="s">
        <v>27003</v>
      </c>
      <c r="K571" s="1" t="str">
        <f t="shared" si="8"/>
        <v>8KMM0914</v>
      </c>
      <c r="M571">
        <v>987.72699999999998</v>
      </c>
      <c r="N571">
        <v>10.145</v>
      </c>
      <c r="O571" t="s">
        <v>27</v>
      </c>
      <c r="P571" t="s">
        <v>38</v>
      </c>
      <c r="Q571">
        <v>0</v>
      </c>
      <c r="R571">
        <v>3924</v>
      </c>
      <c r="S571">
        <v>15</v>
      </c>
      <c r="T571">
        <v>3938</v>
      </c>
      <c r="U571" t="s">
        <v>29</v>
      </c>
    </row>
    <row r="572" spans="1:21" x14ac:dyDescent="0.25">
      <c r="A572" t="s">
        <v>26766</v>
      </c>
      <c r="B572" t="s">
        <v>32</v>
      </c>
      <c r="C572" s="3">
        <v>38243.829652777778</v>
      </c>
      <c r="D572" s="3">
        <v>35321.863900462966</v>
      </c>
      <c r="E572" s="4">
        <v>35321</v>
      </c>
      <c r="F572">
        <v>51.627222222222201</v>
      </c>
      <c r="G572" t="s">
        <v>13566</v>
      </c>
      <c r="H572">
        <v>105.078888888888</v>
      </c>
      <c r="I572" t="s">
        <v>13567</v>
      </c>
      <c r="J572" t="s">
        <v>13568</v>
      </c>
      <c r="K572" s="1" t="str">
        <f t="shared" si="8"/>
        <v>8KMT0913</v>
      </c>
      <c r="M572">
        <v>1327.31</v>
      </c>
      <c r="N572">
        <v>12.0115</v>
      </c>
      <c r="O572" t="s">
        <v>27</v>
      </c>
      <c r="P572" t="s">
        <v>38</v>
      </c>
      <c r="Q572">
        <v>0</v>
      </c>
      <c r="R572">
        <v>5908</v>
      </c>
      <c r="S572">
        <v>25</v>
      </c>
      <c r="T572">
        <v>5932</v>
      </c>
      <c r="U572" t="s">
        <v>29</v>
      </c>
    </row>
    <row r="573" spans="1:21" x14ac:dyDescent="0.25">
      <c r="A573" t="s">
        <v>26660</v>
      </c>
      <c r="B573" t="s">
        <v>32</v>
      </c>
      <c r="C573" s="3">
        <v>38243.595578703702</v>
      </c>
      <c r="D573" s="3">
        <v>35321.631851851853</v>
      </c>
      <c r="E573" s="4">
        <v>35321</v>
      </c>
      <c r="F573">
        <v>51.794722222222198</v>
      </c>
      <c r="G573" t="s">
        <v>14357</v>
      </c>
      <c r="H573">
        <v>104.916944444444</v>
      </c>
      <c r="I573" t="s">
        <v>14358</v>
      </c>
      <c r="J573" t="s">
        <v>14359</v>
      </c>
      <c r="K573" s="1" t="str">
        <f t="shared" si="8"/>
        <v>BS0913</v>
      </c>
      <c r="M573">
        <v>1403.5609999999999</v>
      </c>
      <c r="N573">
        <v>10.851900000000001</v>
      </c>
      <c r="O573" t="s">
        <v>27</v>
      </c>
      <c r="P573" t="s">
        <v>38</v>
      </c>
      <c r="Q573">
        <v>0</v>
      </c>
      <c r="R573">
        <v>6157</v>
      </c>
      <c r="S573">
        <v>22</v>
      </c>
      <c r="T573">
        <v>6178</v>
      </c>
      <c r="U573" t="s">
        <v>29</v>
      </c>
    </row>
    <row r="574" spans="1:21" x14ac:dyDescent="0.25">
      <c r="A574" t="s">
        <v>26962</v>
      </c>
      <c r="B574" t="s">
        <v>32</v>
      </c>
      <c r="C574" s="3">
        <v>38244.591828703706</v>
      </c>
      <c r="D574" s="3">
        <v>35322.580370370371</v>
      </c>
      <c r="E574" s="4">
        <v>35322</v>
      </c>
      <c r="F574">
        <v>51.803055555555503</v>
      </c>
      <c r="G574" t="s">
        <v>22209</v>
      </c>
      <c r="H574">
        <v>105.385833333333</v>
      </c>
      <c r="I574" t="s">
        <v>22210</v>
      </c>
      <c r="J574" t="s">
        <v>22211</v>
      </c>
      <c r="K574" s="1" t="str">
        <f t="shared" si="8"/>
        <v>MPKM0914</v>
      </c>
      <c r="M574">
        <v>1430.337</v>
      </c>
      <c r="N574">
        <v>8.7782999999999998</v>
      </c>
      <c r="O574" t="s">
        <v>27</v>
      </c>
      <c r="P574" t="s">
        <v>38</v>
      </c>
      <c r="Q574">
        <v>0</v>
      </c>
      <c r="R574">
        <v>5997</v>
      </c>
      <c r="S574">
        <v>18</v>
      </c>
      <c r="T574">
        <v>6014</v>
      </c>
      <c r="U574" t="s">
        <v>29</v>
      </c>
    </row>
    <row r="575" spans="1:21" x14ac:dyDescent="0.25">
      <c r="A575" t="s">
        <v>26933</v>
      </c>
      <c r="B575" t="s">
        <v>32</v>
      </c>
      <c r="C575" s="3">
        <v>35313.853344907409</v>
      </c>
      <c r="D575" s="3">
        <v>35314.37704861111</v>
      </c>
      <c r="E575" t="s">
        <v>14839</v>
      </c>
      <c r="F575">
        <v>51.766666666666602</v>
      </c>
      <c r="G575" t="s">
        <v>14840</v>
      </c>
      <c r="H575">
        <v>105.304999999999</v>
      </c>
      <c r="I575" t="s">
        <v>14841</v>
      </c>
      <c r="J575" t="s">
        <v>14842</v>
      </c>
      <c r="K575" s="1" t="str">
        <f t="shared" si="8"/>
        <v>0905sp08</v>
      </c>
      <c r="M575">
        <v>1207.9949999999999</v>
      </c>
      <c r="N575">
        <v>8.0510999999999999</v>
      </c>
      <c r="O575" t="s">
        <v>27</v>
      </c>
      <c r="P575" t="s">
        <v>28</v>
      </c>
      <c r="Q575">
        <v>0</v>
      </c>
      <c r="R575">
        <v>6510</v>
      </c>
      <c r="S575">
        <v>20</v>
      </c>
      <c r="T575">
        <v>6529</v>
      </c>
      <c r="U575" t="s">
        <v>29</v>
      </c>
    </row>
    <row r="576" spans="1:21" x14ac:dyDescent="0.25">
      <c r="A576" t="s">
        <v>28047</v>
      </c>
      <c r="B576" t="s">
        <v>32</v>
      </c>
      <c r="C576" s="3">
        <v>35315.739583333336</v>
      </c>
      <c r="D576" s="3">
        <v>35315.785173611112</v>
      </c>
      <c r="E576" t="s">
        <v>14839</v>
      </c>
      <c r="F576">
        <v>53.004444444444403</v>
      </c>
      <c r="G576" t="s">
        <v>14848</v>
      </c>
      <c r="H576">
        <v>107.566388888888</v>
      </c>
      <c r="I576" t="s">
        <v>14849</v>
      </c>
      <c r="J576" t="s">
        <v>14850</v>
      </c>
      <c r="K576" s="1" t="str">
        <f t="shared" si="8"/>
        <v>0907sp13</v>
      </c>
      <c r="M576">
        <v>1611.9639999999999</v>
      </c>
      <c r="N576">
        <v>11.0037</v>
      </c>
      <c r="O576" t="s">
        <v>27</v>
      </c>
      <c r="P576" t="s">
        <v>28</v>
      </c>
      <c r="Q576">
        <v>0</v>
      </c>
      <c r="R576">
        <v>7072</v>
      </c>
      <c r="S576">
        <v>19</v>
      </c>
      <c r="T576">
        <v>7090</v>
      </c>
      <c r="U576" t="s">
        <v>29</v>
      </c>
    </row>
    <row r="577" spans="1:21" x14ac:dyDescent="0.25">
      <c r="A577" t="s">
        <v>28106</v>
      </c>
      <c r="B577" t="s">
        <v>32</v>
      </c>
      <c r="C577" s="3">
        <v>35315.869467592594</v>
      </c>
      <c r="D577" s="3">
        <v>35315.913946759261</v>
      </c>
      <c r="E577" t="s">
        <v>14839</v>
      </c>
      <c r="F577">
        <v>53.216111111111097</v>
      </c>
      <c r="G577" t="s">
        <v>14852</v>
      </c>
      <c r="H577">
        <v>107.795555555555</v>
      </c>
      <c r="I577" t="s">
        <v>14853</v>
      </c>
      <c r="J577" t="s">
        <v>14854</v>
      </c>
      <c r="K577" s="1" t="str">
        <f t="shared" si="8"/>
        <v>0907sp14</v>
      </c>
      <c r="M577">
        <v>1625.355</v>
      </c>
      <c r="N577">
        <v>9.4506999999999994</v>
      </c>
      <c r="O577" t="s">
        <v>27</v>
      </c>
      <c r="P577" t="s">
        <v>28</v>
      </c>
      <c r="Q577">
        <v>0</v>
      </c>
      <c r="R577">
        <v>7145</v>
      </c>
      <c r="S577">
        <v>29</v>
      </c>
      <c r="T577">
        <v>7173</v>
      </c>
      <c r="U577" t="s">
        <v>29</v>
      </c>
    </row>
    <row r="578" spans="1:21" x14ac:dyDescent="0.25">
      <c r="A578" t="s">
        <v>28573</v>
      </c>
      <c r="B578" t="s">
        <v>32</v>
      </c>
      <c r="C578" s="3">
        <v>35317.50576388889</v>
      </c>
      <c r="D578" s="3">
        <v>35317.522650462961</v>
      </c>
      <c r="E578" t="s">
        <v>14839</v>
      </c>
      <c r="F578">
        <v>55.331944444444403</v>
      </c>
      <c r="G578" t="s">
        <v>14876</v>
      </c>
      <c r="H578">
        <v>109.49</v>
      </c>
      <c r="I578" t="s">
        <v>14877</v>
      </c>
      <c r="J578" t="s">
        <v>14878</v>
      </c>
      <c r="K578" s="1" t="str">
        <f t="shared" ref="K578:K641" si="9">MID(A578,FIND("*",SUBSTITUTE(A578,"\","*",LEN(A578)-LEN(SUBSTITUTE(A578,"\",""))))+1,FIND(".cnv",A578)-(FIND("*",SUBSTITUTE(A578,"\","*",LEN(A578)-LEN(SUBSTITUTE(A578,"\",""))))+1))</f>
        <v>0909sp21</v>
      </c>
      <c r="M578">
        <v>799.20600000000002</v>
      </c>
      <c r="N578">
        <v>9.5474999999999994</v>
      </c>
      <c r="O578" t="s">
        <v>27</v>
      </c>
      <c r="P578" t="s">
        <v>28</v>
      </c>
      <c r="Q578">
        <v>0</v>
      </c>
      <c r="R578">
        <v>3048</v>
      </c>
      <c r="S578">
        <v>5</v>
      </c>
      <c r="T578">
        <v>3052</v>
      </c>
      <c r="U578" t="s">
        <v>29</v>
      </c>
    </row>
    <row r="579" spans="1:21" x14ac:dyDescent="0.25">
      <c r="A579" t="s">
        <v>26750</v>
      </c>
      <c r="B579" t="s">
        <v>32</v>
      </c>
      <c r="C579" s="3">
        <v>35321.711018518516</v>
      </c>
      <c r="D579" s="3">
        <v>35321.749027777776</v>
      </c>
      <c r="F579" s="6">
        <v>51.7</v>
      </c>
      <c r="G579" s="6" t="s">
        <v>26747</v>
      </c>
      <c r="H579">
        <v>105.018611111111</v>
      </c>
      <c r="I579" t="s">
        <v>26748</v>
      </c>
      <c r="J579" t="s">
        <v>26749</v>
      </c>
      <c r="K579" s="1" t="str">
        <f t="shared" si="9"/>
        <v>0913mid</v>
      </c>
      <c r="M579">
        <v>1423.3520000000001</v>
      </c>
      <c r="N579">
        <v>10.712199999999999</v>
      </c>
      <c r="O579" t="s">
        <v>27</v>
      </c>
      <c r="P579" t="s">
        <v>28</v>
      </c>
      <c r="Q579">
        <v>0</v>
      </c>
      <c r="R579">
        <v>6224</v>
      </c>
      <c r="S579">
        <v>11</v>
      </c>
      <c r="T579">
        <v>6234</v>
      </c>
      <c r="U579" t="s">
        <v>29</v>
      </c>
    </row>
    <row r="580" spans="1:21" x14ac:dyDescent="0.25">
      <c r="A580" t="s">
        <v>5319</v>
      </c>
      <c r="B580" t="s">
        <v>32</v>
      </c>
      <c r="C580" s="3">
        <v>35321.898148148146</v>
      </c>
      <c r="D580" s="3">
        <v>35321.912928240738</v>
      </c>
      <c r="E580" s="4">
        <v>35321</v>
      </c>
      <c r="F580">
        <v>51.575000000000003</v>
      </c>
      <c r="G580" t="s">
        <v>5320</v>
      </c>
      <c r="H580">
        <v>105.101111111111</v>
      </c>
      <c r="I580" t="s">
        <v>5321</v>
      </c>
      <c r="J580" t="s">
        <v>5322</v>
      </c>
      <c r="K580" s="1" t="str">
        <f t="shared" si="9"/>
        <v>3kmt0913</v>
      </c>
      <c r="L580" s="5" t="s">
        <v>5317</v>
      </c>
      <c r="M580">
        <v>469.07</v>
      </c>
      <c r="N580">
        <v>12.6143</v>
      </c>
      <c r="O580" t="s">
        <v>27</v>
      </c>
      <c r="P580" t="s">
        <v>28</v>
      </c>
      <c r="Q580">
        <v>0</v>
      </c>
      <c r="R580">
        <v>1846</v>
      </c>
      <c r="S580">
        <v>5</v>
      </c>
      <c r="T580">
        <v>1850</v>
      </c>
      <c r="U580" t="s">
        <v>29</v>
      </c>
    </row>
    <row r="581" spans="1:21" x14ac:dyDescent="0.25">
      <c r="A581" t="s">
        <v>10858</v>
      </c>
      <c r="B581" t="s">
        <v>32</v>
      </c>
      <c r="C581" s="3">
        <v>35321.641585648147</v>
      </c>
      <c r="D581" s="3">
        <v>35321.676736111112</v>
      </c>
      <c r="E581" s="4">
        <v>35321</v>
      </c>
      <c r="F581">
        <v>51.776944444444403</v>
      </c>
      <c r="G581" t="s">
        <v>10859</v>
      </c>
      <c r="H581">
        <v>104.942777777777</v>
      </c>
      <c r="I581" t="s">
        <v>10860</v>
      </c>
      <c r="J581" t="s">
        <v>10861</v>
      </c>
      <c r="K581" s="1" t="str">
        <f t="shared" si="9"/>
        <v>7kmb0913</v>
      </c>
      <c r="L581" s="5" t="s">
        <v>10862</v>
      </c>
      <c r="M581">
        <v>1405.8889999999999</v>
      </c>
      <c r="N581">
        <v>10.3362</v>
      </c>
      <c r="O581" t="s">
        <v>27</v>
      </c>
      <c r="P581" t="s">
        <v>28</v>
      </c>
      <c r="Q581">
        <v>0</v>
      </c>
      <c r="R581">
        <v>5933</v>
      </c>
      <c r="S581">
        <v>4</v>
      </c>
      <c r="T581">
        <v>5936</v>
      </c>
      <c r="U581" t="s">
        <v>29</v>
      </c>
    </row>
    <row r="582" spans="1:21" x14ac:dyDescent="0.25">
      <c r="A582" t="s">
        <v>13565</v>
      </c>
      <c r="B582" t="s">
        <v>32</v>
      </c>
      <c r="C582" s="3">
        <v>35321.829652777778</v>
      </c>
      <c r="D582" s="3">
        <v>35321.863900462966</v>
      </c>
      <c r="E582" s="4">
        <v>35321</v>
      </c>
      <c r="F582">
        <v>51.627222222222201</v>
      </c>
      <c r="G582" t="s">
        <v>13566</v>
      </c>
      <c r="H582">
        <v>105.078888888888</v>
      </c>
      <c r="I582" t="s">
        <v>13567</v>
      </c>
      <c r="J582" t="s">
        <v>13568</v>
      </c>
      <c r="K582" s="1" t="str">
        <f t="shared" si="9"/>
        <v>8kmt0913</v>
      </c>
      <c r="L582" s="5" t="s">
        <v>13569</v>
      </c>
      <c r="M582">
        <v>1327.31</v>
      </c>
      <c r="N582">
        <v>12.0115</v>
      </c>
      <c r="O582" t="s">
        <v>27</v>
      </c>
      <c r="P582" t="s">
        <v>28</v>
      </c>
      <c r="Q582">
        <v>0</v>
      </c>
      <c r="R582">
        <v>5908</v>
      </c>
      <c r="S582">
        <v>10</v>
      </c>
      <c r="T582">
        <v>5917</v>
      </c>
      <c r="U582" t="s">
        <v>29</v>
      </c>
    </row>
    <row r="583" spans="1:21" x14ac:dyDescent="0.25">
      <c r="A583" t="s">
        <v>14356</v>
      </c>
      <c r="B583" t="s">
        <v>32</v>
      </c>
      <c r="C583" s="3">
        <v>35321.595578703702</v>
      </c>
      <c r="D583" s="3">
        <v>35321.631851851853</v>
      </c>
      <c r="E583" s="4">
        <v>35321</v>
      </c>
      <c r="F583">
        <v>51.794722222222198</v>
      </c>
      <c r="G583" t="s">
        <v>14357</v>
      </c>
      <c r="H583">
        <v>104.916944444444</v>
      </c>
      <c r="I583" t="s">
        <v>14358</v>
      </c>
      <c r="J583" t="s">
        <v>14359</v>
      </c>
      <c r="K583" s="1" t="str">
        <f t="shared" si="9"/>
        <v>Bs0913</v>
      </c>
      <c r="L583" s="5" t="s">
        <v>14309</v>
      </c>
      <c r="M583">
        <v>1403.5609999999999</v>
      </c>
      <c r="N583">
        <v>10.851900000000001</v>
      </c>
      <c r="O583" t="s">
        <v>27</v>
      </c>
      <c r="P583" t="s">
        <v>28</v>
      </c>
      <c r="Q583">
        <v>0</v>
      </c>
      <c r="R583">
        <v>6157</v>
      </c>
      <c r="S583">
        <v>9</v>
      </c>
      <c r="T583">
        <v>6165</v>
      </c>
      <c r="U583" t="s">
        <v>29</v>
      </c>
    </row>
    <row r="584" spans="1:21" x14ac:dyDescent="0.25">
      <c r="A584" t="s">
        <v>14838</v>
      </c>
      <c r="B584" t="s">
        <v>32</v>
      </c>
      <c r="C584" s="3">
        <v>35313.853344907409</v>
      </c>
      <c r="D584" s="3">
        <v>35314.37704861111</v>
      </c>
      <c r="E584" t="s">
        <v>14839</v>
      </c>
      <c r="F584">
        <v>51.766666666666602</v>
      </c>
      <c r="G584" t="s">
        <v>14840</v>
      </c>
      <c r="H584">
        <v>105.304999999999</v>
      </c>
      <c r="I584" t="s">
        <v>14841</v>
      </c>
      <c r="J584" t="s">
        <v>14842</v>
      </c>
      <c r="K584" s="1" t="str">
        <f t="shared" si="9"/>
        <v>0905sp08</v>
      </c>
      <c r="L584" s="5" t="s">
        <v>14820</v>
      </c>
      <c r="M584">
        <v>1207.9949999999999</v>
      </c>
      <c r="N584">
        <v>8.0510999999999999</v>
      </c>
      <c r="O584" t="s">
        <v>27</v>
      </c>
      <c r="P584" t="s">
        <v>28</v>
      </c>
      <c r="Q584">
        <v>0</v>
      </c>
      <c r="R584">
        <v>6764</v>
      </c>
      <c r="S584">
        <v>554</v>
      </c>
      <c r="T584">
        <v>7317</v>
      </c>
      <c r="U584" t="s">
        <v>29</v>
      </c>
    </row>
    <row r="585" spans="1:21" x14ac:dyDescent="0.25">
      <c r="A585" t="s">
        <v>14847</v>
      </c>
      <c r="B585" t="s">
        <v>32</v>
      </c>
      <c r="C585" s="3">
        <v>35315.739583333336</v>
      </c>
      <c r="D585" s="3">
        <v>35315.785173611112</v>
      </c>
      <c r="E585" t="s">
        <v>14839</v>
      </c>
      <c r="F585">
        <v>53.004444444444403</v>
      </c>
      <c r="G585" t="s">
        <v>14848</v>
      </c>
      <c r="H585">
        <v>107.566388888888</v>
      </c>
      <c r="I585" t="s">
        <v>14849</v>
      </c>
      <c r="J585" t="s">
        <v>14850</v>
      </c>
      <c r="K585" s="1" t="str">
        <f t="shared" si="9"/>
        <v>0907sp13</v>
      </c>
      <c r="L585" s="5" t="s">
        <v>14820</v>
      </c>
      <c r="M585">
        <v>1611.9639999999999</v>
      </c>
      <c r="N585">
        <v>11.0037</v>
      </c>
      <c r="O585" t="s">
        <v>27</v>
      </c>
      <c r="P585" t="s">
        <v>28</v>
      </c>
      <c r="Q585">
        <v>0</v>
      </c>
      <c r="R585">
        <v>7072</v>
      </c>
      <c r="S585">
        <v>415</v>
      </c>
      <c r="T585">
        <v>7486</v>
      </c>
      <c r="U585" t="s">
        <v>29</v>
      </c>
    </row>
    <row r="586" spans="1:21" x14ac:dyDescent="0.25">
      <c r="A586" t="s">
        <v>14851</v>
      </c>
      <c r="B586" t="s">
        <v>32</v>
      </c>
      <c r="C586" s="3">
        <v>35315.869467592594</v>
      </c>
      <c r="D586" s="3">
        <v>35315.913946759261</v>
      </c>
      <c r="E586" t="s">
        <v>14839</v>
      </c>
      <c r="F586">
        <v>53.216111111111097</v>
      </c>
      <c r="G586" t="s">
        <v>14852</v>
      </c>
      <c r="H586">
        <v>107.795555555555</v>
      </c>
      <c r="I586" t="s">
        <v>14853</v>
      </c>
      <c r="J586" t="s">
        <v>14854</v>
      </c>
      <c r="K586" s="1" t="str">
        <f t="shared" si="9"/>
        <v>0907sp14</v>
      </c>
      <c r="L586" s="5" t="s">
        <v>14820</v>
      </c>
      <c r="M586">
        <v>1625.355</v>
      </c>
      <c r="N586">
        <v>9.4506999999999994</v>
      </c>
      <c r="O586" t="s">
        <v>27</v>
      </c>
      <c r="P586" t="s">
        <v>28</v>
      </c>
      <c r="Q586">
        <v>0</v>
      </c>
      <c r="R586">
        <v>7145</v>
      </c>
      <c r="S586">
        <v>977</v>
      </c>
      <c r="T586">
        <v>8121</v>
      </c>
      <c r="U586" t="s">
        <v>29</v>
      </c>
    </row>
    <row r="587" spans="1:21" x14ac:dyDescent="0.25">
      <c r="A587" t="s">
        <v>14875</v>
      </c>
      <c r="B587" t="s">
        <v>32</v>
      </c>
      <c r="C587" s="3">
        <v>35317.50576388889</v>
      </c>
      <c r="D587" s="3">
        <v>35317.522650462961</v>
      </c>
      <c r="E587" t="s">
        <v>14839</v>
      </c>
      <c r="F587">
        <v>55.331944444444403</v>
      </c>
      <c r="G587" t="s">
        <v>14876</v>
      </c>
      <c r="H587">
        <v>109.49</v>
      </c>
      <c r="I587" t="s">
        <v>14877</v>
      </c>
      <c r="J587" t="s">
        <v>14878</v>
      </c>
      <c r="K587" s="1" t="str">
        <f t="shared" si="9"/>
        <v>0909sp21</v>
      </c>
      <c r="L587" s="5" t="s">
        <v>14820</v>
      </c>
      <c r="M587">
        <v>799.20600000000002</v>
      </c>
      <c r="N587">
        <v>9.6140000000000008</v>
      </c>
      <c r="O587" t="s">
        <v>27</v>
      </c>
      <c r="P587" t="s">
        <v>28</v>
      </c>
      <c r="Q587">
        <v>0</v>
      </c>
      <c r="R587">
        <v>3057</v>
      </c>
      <c r="S587">
        <v>282</v>
      </c>
      <c r="T587">
        <v>3338</v>
      </c>
      <c r="U587" t="s">
        <v>29</v>
      </c>
    </row>
    <row r="588" spans="1:21" x14ac:dyDescent="0.25">
      <c r="A588" t="s">
        <v>5323</v>
      </c>
      <c r="B588" t="s">
        <v>32</v>
      </c>
      <c r="C588" s="3">
        <v>35321.898148148146</v>
      </c>
      <c r="D588" s="3">
        <v>35321.912928240738</v>
      </c>
      <c r="E588" s="4">
        <v>35321</v>
      </c>
      <c r="F588">
        <v>51.575000000000003</v>
      </c>
      <c r="G588" t="s">
        <v>5320</v>
      </c>
      <c r="H588">
        <v>105.101111111111</v>
      </c>
      <c r="I588" t="s">
        <v>5321</v>
      </c>
      <c r="J588" t="s">
        <v>5322</v>
      </c>
      <c r="K588" s="1" t="str">
        <f t="shared" si="9"/>
        <v>3kmt0913</v>
      </c>
      <c r="L588" s="5" t="s">
        <v>5317</v>
      </c>
      <c r="M588">
        <v>469.07</v>
      </c>
      <c r="N588">
        <v>12.6143</v>
      </c>
      <c r="O588" t="s">
        <v>27</v>
      </c>
      <c r="P588" t="s">
        <v>28</v>
      </c>
      <c r="Q588">
        <v>0</v>
      </c>
      <c r="R588">
        <v>1846</v>
      </c>
      <c r="S588">
        <v>275</v>
      </c>
      <c r="T588">
        <v>2120</v>
      </c>
      <c r="U588" t="s">
        <v>29</v>
      </c>
    </row>
    <row r="589" spans="1:21" x14ac:dyDescent="0.25">
      <c r="A589" t="s">
        <v>10863</v>
      </c>
      <c r="B589" t="s">
        <v>32</v>
      </c>
      <c r="C589" s="3">
        <v>35321.641585648147</v>
      </c>
      <c r="D589" s="3">
        <v>35321.676736111112</v>
      </c>
      <c r="E589" s="4">
        <v>35321</v>
      </c>
      <c r="F589">
        <v>51.776944444444403</v>
      </c>
      <c r="G589" t="s">
        <v>10859</v>
      </c>
      <c r="H589">
        <v>104.942777777777</v>
      </c>
      <c r="I589" t="s">
        <v>10860</v>
      </c>
      <c r="J589" t="s">
        <v>10861</v>
      </c>
      <c r="K589" s="1" t="str">
        <f t="shared" si="9"/>
        <v>7kmb0913</v>
      </c>
      <c r="L589" s="5" t="s">
        <v>10862</v>
      </c>
      <c r="M589">
        <v>1405.8889999999999</v>
      </c>
      <c r="N589">
        <v>10.3362</v>
      </c>
      <c r="O589" t="s">
        <v>27</v>
      </c>
      <c r="P589" t="s">
        <v>28</v>
      </c>
      <c r="Q589">
        <v>0</v>
      </c>
      <c r="R589">
        <v>5933</v>
      </c>
      <c r="S589">
        <v>260</v>
      </c>
      <c r="T589">
        <v>6192</v>
      </c>
      <c r="U589" t="s">
        <v>29</v>
      </c>
    </row>
    <row r="590" spans="1:21" x14ac:dyDescent="0.25">
      <c r="A590" t="s">
        <v>13570</v>
      </c>
      <c r="B590" t="s">
        <v>32</v>
      </c>
      <c r="C590" s="3">
        <v>35321.829652777778</v>
      </c>
      <c r="D590" s="3">
        <v>35321.863900462966</v>
      </c>
      <c r="E590" s="4">
        <v>35321</v>
      </c>
      <c r="F590">
        <v>51.627222222222201</v>
      </c>
      <c r="G590" t="s">
        <v>13566</v>
      </c>
      <c r="H590">
        <v>105.078888888888</v>
      </c>
      <c r="I590" t="s">
        <v>13567</v>
      </c>
      <c r="J590" t="s">
        <v>13568</v>
      </c>
      <c r="K590" s="1" t="str">
        <f t="shared" si="9"/>
        <v>8kmt0913</v>
      </c>
      <c r="L590" s="5" t="s">
        <v>13569</v>
      </c>
      <c r="M590">
        <v>1327.31</v>
      </c>
      <c r="N590">
        <v>12.0115</v>
      </c>
      <c r="O590" t="s">
        <v>27</v>
      </c>
      <c r="P590" t="s">
        <v>28</v>
      </c>
      <c r="Q590">
        <v>0</v>
      </c>
      <c r="R590">
        <v>5908</v>
      </c>
      <c r="S590">
        <v>273</v>
      </c>
      <c r="T590">
        <v>6180</v>
      </c>
      <c r="U590" t="s">
        <v>29</v>
      </c>
    </row>
    <row r="591" spans="1:21" x14ac:dyDescent="0.25">
      <c r="A591" t="s">
        <v>14360</v>
      </c>
      <c r="B591" t="s">
        <v>32</v>
      </c>
      <c r="C591" s="3">
        <v>35321.595578703702</v>
      </c>
      <c r="D591" s="3">
        <v>35321.631851851853</v>
      </c>
      <c r="E591" s="4">
        <v>35321</v>
      </c>
      <c r="F591">
        <v>51.794722222222198</v>
      </c>
      <c r="G591" t="s">
        <v>14357</v>
      </c>
      <c r="H591">
        <v>104.916944444444</v>
      </c>
      <c r="I591" t="s">
        <v>14358</v>
      </c>
      <c r="J591" t="s">
        <v>14359</v>
      </c>
      <c r="K591" s="1" t="str">
        <f t="shared" si="9"/>
        <v>Bs0913</v>
      </c>
      <c r="L591" s="5" t="s">
        <v>14309</v>
      </c>
      <c r="M591">
        <v>1403.5609999999999</v>
      </c>
      <c r="N591">
        <v>10.851900000000001</v>
      </c>
      <c r="O591" t="s">
        <v>27</v>
      </c>
      <c r="P591" t="s">
        <v>28</v>
      </c>
      <c r="Q591">
        <v>0</v>
      </c>
      <c r="R591">
        <v>6157</v>
      </c>
      <c r="S591">
        <v>356</v>
      </c>
      <c r="T591">
        <v>6512</v>
      </c>
      <c r="U591" t="s">
        <v>29</v>
      </c>
    </row>
    <row r="592" spans="1:21" x14ac:dyDescent="0.25">
      <c r="A592" t="s">
        <v>22212</v>
      </c>
      <c r="B592" t="s">
        <v>32</v>
      </c>
      <c r="C592" s="3">
        <v>35322.591828703706</v>
      </c>
      <c r="D592" s="3">
        <v>35322.580370370371</v>
      </c>
      <c r="E592" s="4">
        <v>35322</v>
      </c>
      <c r="F592">
        <v>51.803055555555503</v>
      </c>
      <c r="G592" t="s">
        <v>22209</v>
      </c>
      <c r="H592">
        <v>105.385833333333</v>
      </c>
      <c r="I592" t="s">
        <v>22210</v>
      </c>
      <c r="J592" t="s">
        <v>22211</v>
      </c>
      <c r="K592" s="1" t="str">
        <f t="shared" si="9"/>
        <v>mpkm0914</v>
      </c>
      <c r="L592" s="5" t="s">
        <v>22206</v>
      </c>
      <c r="M592">
        <v>1430.337</v>
      </c>
      <c r="N592">
        <v>8.7782999999999998</v>
      </c>
      <c r="O592" t="s">
        <v>27</v>
      </c>
      <c r="P592" t="s">
        <v>28</v>
      </c>
      <c r="Q592">
        <v>0</v>
      </c>
      <c r="R592">
        <v>5997</v>
      </c>
      <c r="S592">
        <v>379</v>
      </c>
      <c r="T592">
        <v>6375</v>
      </c>
      <c r="U592" t="s">
        <v>29</v>
      </c>
    </row>
    <row r="593" spans="1:21" x14ac:dyDescent="0.25">
      <c r="A593" t="s">
        <v>22208</v>
      </c>
      <c r="B593" t="s">
        <v>32</v>
      </c>
      <c r="C593" s="3">
        <v>35322.591828703706</v>
      </c>
      <c r="D593" s="3">
        <v>35322.580370370371</v>
      </c>
      <c r="E593" s="4">
        <v>35322</v>
      </c>
      <c r="F593">
        <v>51.803055555555503</v>
      </c>
      <c r="G593" t="s">
        <v>22209</v>
      </c>
      <c r="H593">
        <v>105.385833333333</v>
      </c>
      <c r="I593" t="s">
        <v>22210</v>
      </c>
      <c r="J593" t="s">
        <v>22211</v>
      </c>
      <c r="K593" s="1" t="str">
        <f t="shared" si="9"/>
        <v>mpkm0914</v>
      </c>
      <c r="L593" s="5" t="s">
        <v>22206</v>
      </c>
      <c r="M593">
        <v>1430.337</v>
      </c>
      <c r="N593">
        <v>8.7782999999999998</v>
      </c>
      <c r="O593" t="s">
        <v>27</v>
      </c>
      <c r="P593" t="s">
        <v>28</v>
      </c>
      <c r="Q593">
        <v>0</v>
      </c>
      <c r="R593">
        <v>5997</v>
      </c>
      <c r="S593">
        <v>11</v>
      </c>
      <c r="T593">
        <v>6007</v>
      </c>
      <c r="U593" t="s">
        <v>29</v>
      </c>
    </row>
    <row r="594" spans="1:21" x14ac:dyDescent="0.25">
      <c r="A594" t="s">
        <v>26864</v>
      </c>
      <c r="B594" t="s">
        <v>32</v>
      </c>
      <c r="C594" s="3">
        <v>36822.459479166668</v>
      </c>
      <c r="D594" s="3">
        <v>35361.446608796294</v>
      </c>
      <c r="E594" s="4">
        <v>35361</v>
      </c>
      <c r="F594">
        <v>51.884722222222202</v>
      </c>
      <c r="G594" t="s">
        <v>26865</v>
      </c>
      <c r="H594">
        <v>105.238888888888</v>
      </c>
      <c r="I594" t="s">
        <v>26866</v>
      </c>
      <c r="J594" t="s">
        <v>26867</v>
      </c>
      <c r="K594" s="1" t="str">
        <f t="shared" si="9"/>
        <v>3KMK1023</v>
      </c>
      <c r="M594">
        <v>1399.777</v>
      </c>
      <c r="N594">
        <v>3.242</v>
      </c>
      <c r="O594">
        <v>0.716244024350427</v>
      </c>
      <c r="Q594">
        <v>3</v>
      </c>
      <c r="R594">
        <v>4732</v>
      </c>
      <c r="S594">
        <v>12</v>
      </c>
      <c r="T594">
        <v>4743</v>
      </c>
      <c r="U594" t="s">
        <v>10553</v>
      </c>
    </row>
    <row r="595" spans="1:21" x14ac:dyDescent="0.25">
      <c r="A595" t="s">
        <v>27020</v>
      </c>
      <c r="B595" t="s">
        <v>32</v>
      </c>
      <c r="C595" s="3">
        <v>36822.671597222223</v>
      </c>
      <c r="D595" s="3">
        <v>35361.641180555554</v>
      </c>
      <c r="E595" s="4">
        <v>35361</v>
      </c>
      <c r="F595">
        <v>51.679166666666603</v>
      </c>
      <c r="G595" t="s">
        <v>27021</v>
      </c>
      <c r="H595">
        <v>105.535833333333</v>
      </c>
      <c r="I595" t="s">
        <v>27022</v>
      </c>
      <c r="J595" t="s">
        <v>5202</v>
      </c>
      <c r="K595" s="1" t="str">
        <f t="shared" si="9"/>
        <v>3KMM1023</v>
      </c>
      <c r="M595">
        <v>651.14300000000003</v>
      </c>
      <c r="N595">
        <v>7.6631</v>
      </c>
      <c r="O595" t="s">
        <v>27</v>
      </c>
      <c r="P595" t="s">
        <v>195</v>
      </c>
      <c r="Q595">
        <v>0</v>
      </c>
      <c r="R595">
        <v>2240</v>
      </c>
      <c r="S595">
        <v>36</v>
      </c>
      <c r="T595">
        <v>2275</v>
      </c>
      <c r="U595" t="s">
        <v>29</v>
      </c>
    </row>
    <row r="596" spans="1:21" x14ac:dyDescent="0.25">
      <c r="A596" t="s">
        <v>26883</v>
      </c>
      <c r="B596" t="s">
        <v>32</v>
      </c>
      <c r="C596" s="3">
        <v>36822.504606481481</v>
      </c>
      <c r="D596" s="3">
        <v>35361.488032407404</v>
      </c>
      <c r="E596" s="4">
        <v>35361</v>
      </c>
      <c r="F596">
        <v>51.857777777777699</v>
      </c>
      <c r="G596" t="s">
        <v>26884</v>
      </c>
      <c r="H596">
        <v>105.26472222222201</v>
      </c>
      <c r="I596" t="s">
        <v>26885</v>
      </c>
      <c r="J596" t="s">
        <v>11294</v>
      </c>
      <c r="K596" s="1" t="str">
        <f t="shared" si="9"/>
        <v>7KMK1023</v>
      </c>
      <c r="M596">
        <v>1416.076</v>
      </c>
      <c r="N596">
        <v>4.7622</v>
      </c>
      <c r="O596" t="s">
        <v>27</v>
      </c>
      <c r="P596" t="s">
        <v>195</v>
      </c>
      <c r="Q596">
        <v>0</v>
      </c>
      <c r="R596">
        <v>5069</v>
      </c>
      <c r="S596">
        <v>12</v>
      </c>
      <c r="T596">
        <v>5080</v>
      </c>
      <c r="U596" t="s">
        <v>29</v>
      </c>
    </row>
    <row r="597" spans="1:21" x14ac:dyDescent="0.25">
      <c r="A597" t="s">
        <v>27016</v>
      </c>
      <c r="B597" t="s">
        <v>32</v>
      </c>
      <c r="C597" s="3">
        <v>36822.629363425927</v>
      </c>
      <c r="D597" s="3">
        <v>35361.610173611109</v>
      </c>
      <c r="E597" s="4">
        <v>35361</v>
      </c>
      <c r="F597">
        <v>51.712499999999999</v>
      </c>
      <c r="G597" t="s">
        <v>27017</v>
      </c>
      <c r="H597">
        <v>105.515</v>
      </c>
      <c r="I597" t="s">
        <v>27018</v>
      </c>
      <c r="J597" t="s">
        <v>11608</v>
      </c>
      <c r="K597" s="1" t="str">
        <f t="shared" si="9"/>
        <v>7KMM1023</v>
      </c>
      <c r="M597">
        <v>1251.9359999999999</v>
      </c>
      <c r="N597">
        <v>6.0892999999999997</v>
      </c>
      <c r="O597" t="s">
        <v>27</v>
      </c>
      <c r="P597" t="s">
        <v>195</v>
      </c>
      <c r="Q597">
        <v>0</v>
      </c>
      <c r="R597">
        <v>4126</v>
      </c>
      <c r="S597">
        <v>34</v>
      </c>
      <c r="T597">
        <v>4159</v>
      </c>
      <c r="U597" t="s">
        <v>29</v>
      </c>
    </row>
    <row r="598" spans="1:21" x14ac:dyDescent="0.25">
      <c r="A598" t="s">
        <v>26679</v>
      </c>
      <c r="B598" t="s">
        <v>32</v>
      </c>
      <c r="C598" s="3">
        <v>36822.056145833332</v>
      </c>
      <c r="D598" s="3">
        <v>35361.039965277778</v>
      </c>
      <c r="F598">
        <v>51.774444444444399</v>
      </c>
      <c r="G598" t="s">
        <v>26680</v>
      </c>
      <c r="H598">
        <v>104.935277777777</v>
      </c>
      <c r="I598" t="s">
        <v>26681</v>
      </c>
      <c r="J598" t="s">
        <v>26682</v>
      </c>
      <c r="K598" s="1" t="str">
        <f t="shared" si="9"/>
        <v>BER7KM</v>
      </c>
      <c r="M598">
        <v>1402.105</v>
      </c>
      <c r="N598">
        <v>7.2247000000000003</v>
      </c>
      <c r="O598" t="s">
        <v>27</v>
      </c>
      <c r="P598" t="s">
        <v>195</v>
      </c>
      <c r="Q598">
        <v>0</v>
      </c>
      <c r="R598">
        <v>5225</v>
      </c>
      <c r="S598">
        <v>24</v>
      </c>
      <c r="T598">
        <v>5248</v>
      </c>
      <c r="U598" t="s">
        <v>29</v>
      </c>
    </row>
    <row r="599" spans="1:21" x14ac:dyDescent="0.25">
      <c r="A599" t="s">
        <v>26670</v>
      </c>
      <c r="B599" t="s">
        <v>32</v>
      </c>
      <c r="C599" s="3">
        <v>36822.013807870368</v>
      </c>
      <c r="D599" s="3">
        <v>35361.000393518516</v>
      </c>
      <c r="E599" t="s">
        <v>26671</v>
      </c>
      <c r="F599">
        <v>51.793777777777699</v>
      </c>
      <c r="G599" t="s">
        <v>26672</v>
      </c>
      <c r="H599">
        <v>104.925138888888</v>
      </c>
      <c r="I599" t="s">
        <v>26673</v>
      </c>
      <c r="J599" t="s">
        <v>14335</v>
      </c>
      <c r="K599" s="1" t="str">
        <f t="shared" si="9"/>
        <v>BS2210</v>
      </c>
      <c r="M599">
        <v>1404.7249999999999</v>
      </c>
      <c r="N599">
        <v>7.4394</v>
      </c>
      <c r="O599" t="s">
        <v>27</v>
      </c>
      <c r="P599" t="s">
        <v>195</v>
      </c>
      <c r="Q599">
        <v>0</v>
      </c>
      <c r="R599">
        <v>5620</v>
      </c>
      <c r="S599">
        <v>22</v>
      </c>
      <c r="T599">
        <v>5641</v>
      </c>
      <c r="U599" t="s">
        <v>29</v>
      </c>
    </row>
    <row r="600" spans="1:21" x14ac:dyDescent="0.25">
      <c r="A600" t="s">
        <v>26969</v>
      </c>
      <c r="B600" t="s">
        <v>32</v>
      </c>
      <c r="C600" s="3">
        <v>36822.568506944444</v>
      </c>
      <c r="D600" s="3">
        <v>35361.549085648148</v>
      </c>
      <c r="E600" t="s">
        <v>14839</v>
      </c>
      <c r="F600">
        <v>51.776111111111099</v>
      </c>
      <c r="G600" t="s">
        <v>10268</v>
      </c>
      <c r="H600">
        <v>105.392222222222</v>
      </c>
      <c r="I600" t="s">
        <v>18982</v>
      </c>
      <c r="J600" t="s">
        <v>18983</v>
      </c>
      <c r="K600" s="1" t="str">
        <f t="shared" si="9"/>
        <v>MID_KM23</v>
      </c>
      <c r="M600">
        <v>1434.703</v>
      </c>
      <c r="N600">
        <v>6.0381999999999998</v>
      </c>
      <c r="O600">
        <v>8.87604207626147E-3</v>
      </c>
      <c r="P600" t="s">
        <v>195</v>
      </c>
      <c r="Q600">
        <v>12</v>
      </c>
      <c r="R600">
        <v>4757</v>
      </c>
      <c r="S600">
        <v>38</v>
      </c>
      <c r="T600">
        <v>4794</v>
      </c>
      <c r="U600" t="s">
        <v>29</v>
      </c>
    </row>
    <row r="601" spans="1:21" x14ac:dyDescent="0.25">
      <c r="A601" t="s">
        <v>26730</v>
      </c>
      <c r="B601" t="s">
        <v>32</v>
      </c>
      <c r="C601" s="3">
        <v>36822.114965277775</v>
      </c>
      <c r="D601" s="3">
        <v>35361.102719907409</v>
      </c>
      <c r="E601" t="s">
        <v>18976</v>
      </c>
      <c r="F601">
        <v>51.691111111111098</v>
      </c>
      <c r="G601" t="s">
        <v>18977</v>
      </c>
      <c r="H601">
        <v>105.007222222222</v>
      </c>
      <c r="I601" t="s">
        <v>18978</v>
      </c>
      <c r="J601" t="s">
        <v>18979</v>
      </c>
      <c r="K601" s="1" t="str">
        <f t="shared" si="9"/>
        <v>MID2310</v>
      </c>
      <c r="M601">
        <v>1388.135</v>
      </c>
      <c r="N601">
        <v>5.6176000000000004</v>
      </c>
      <c r="O601" t="s">
        <v>27</v>
      </c>
      <c r="P601" t="s">
        <v>195</v>
      </c>
      <c r="Q601">
        <v>0</v>
      </c>
      <c r="R601">
        <v>5290</v>
      </c>
      <c r="S601">
        <v>13</v>
      </c>
      <c r="T601">
        <v>5302</v>
      </c>
      <c r="U601" t="s">
        <v>29</v>
      </c>
    </row>
    <row r="602" spans="1:21" x14ac:dyDescent="0.25">
      <c r="A602" t="s">
        <v>26851</v>
      </c>
      <c r="B602" t="s">
        <v>32</v>
      </c>
      <c r="C602" s="3">
        <v>36822.282476851855</v>
      </c>
      <c r="D602" s="3">
        <v>35361.250243055554</v>
      </c>
      <c r="F602">
        <v>51.5891666666666</v>
      </c>
      <c r="G602" t="s">
        <v>26852</v>
      </c>
      <c r="H602">
        <v>105.135555555555</v>
      </c>
      <c r="I602" t="s">
        <v>26853</v>
      </c>
      <c r="J602" t="s">
        <v>5316</v>
      </c>
      <c r="K602" s="1" t="str">
        <f t="shared" si="9"/>
        <v>T_3KM</v>
      </c>
      <c r="M602">
        <v>575.51900000000001</v>
      </c>
      <c r="N602">
        <v>7.9329000000000001</v>
      </c>
      <c r="O602" t="s">
        <v>27</v>
      </c>
      <c r="P602" t="s">
        <v>195</v>
      </c>
      <c r="Q602">
        <v>0</v>
      </c>
      <c r="R602">
        <v>1958</v>
      </c>
      <c r="S602">
        <v>53</v>
      </c>
      <c r="T602">
        <v>2010</v>
      </c>
      <c r="U602" t="s">
        <v>29</v>
      </c>
    </row>
    <row r="603" spans="1:21" x14ac:dyDescent="0.25">
      <c r="A603" t="s">
        <v>26812</v>
      </c>
      <c r="B603" t="s">
        <v>32</v>
      </c>
      <c r="C603" s="3">
        <v>36822.23909722222</v>
      </c>
      <c r="D603" s="3">
        <v>35361.218738425923</v>
      </c>
      <c r="F603">
        <v>51.6180555555555</v>
      </c>
      <c r="G603" t="s">
        <v>26813</v>
      </c>
      <c r="H603">
        <v>105.09222222222201</v>
      </c>
      <c r="I603" t="s">
        <v>26814</v>
      </c>
      <c r="J603" t="s">
        <v>26815</v>
      </c>
      <c r="K603" s="1" t="str">
        <f t="shared" si="9"/>
        <v>T_7KM</v>
      </c>
      <c r="M603">
        <v>1144.8489999999999</v>
      </c>
      <c r="N603">
        <v>7.0014000000000003</v>
      </c>
      <c r="O603" t="s">
        <v>27</v>
      </c>
      <c r="P603" t="s">
        <v>195</v>
      </c>
      <c r="Q603">
        <v>0</v>
      </c>
      <c r="R603">
        <v>4062</v>
      </c>
      <c r="S603">
        <v>36</v>
      </c>
      <c r="T603">
        <v>4097</v>
      </c>
      <c r="U603" t="s">
        <v>29</v>
      </c>
    </row>
    <row r="604" spans="1:21" x14ac:dyDescent="0.25">
      <c r="A604" t="s">
        <v>18984</v>
      </c>
      <c r="B604" t="s">
        <v>32</v>
      </c>
      <c r="C604" s="3">
        <v>35361.568506944444</v>
      </c>
      <c r="D604" s="3">
        <v>35361.549085648148</v>
      </c>
      <c r="E604" t="s">
        <v>14839</v>
      </c>
      <c r="F604">
        <v>51.776111111111099</v>
      </c>
      <c r="G604" t="s">
        <v>10268</v>
      </c>
      <c r="H604">
        <v>105.392222222222</v>
      </c>
      <c r="I604" t="s">
        <v>18982</v>
      </c>
      <c r="J604" t="s">
        <v>18983</v>
      </c>
      <c r="K604" s="1" t="str">
        <f t="shared" si="9"/>
        <v>mid_km23</v>
      </c>
      <c r="L604" s="5" t="s">
        <v>18980</v>
      </c>
      <c r="M604">
        <v>1434.703</v>
      </c>
      <c r="N604">
        <v>6.0368000000000004</v>
      </c>
      <c r="O604">
        <v>9.7760420762611402E-3</v>
      </c>
      <c r="P604" t="s">
        <v>28</v>
      </c>
      <c r="Q604">
        <v>14</v>
      </c>
      <c r="R604">
        <v>4757</v>
      </c>
      <c r="S604">
        <v>523</v>
      </c>
      <c r="T604">
        <v>5279</v>
      </c>
      <c r="U604" t="s">
        <v>29</v>
      </c>
    </row>
    <row r="605" spans="1:21" x14ac:dyDescent="0.25">
      <c r="A605" t="s">
        <v>18981</v>
      </c>
      <c r="B605" t="s">
        <v>32</v>
      </c>
      <c r="C605" s="3">
        <v>35361.568506944444</v>
      </c>
      <c r="D605" s="3">
        <v>35361.549085648148</v>
      </c>
      <c r="E605" t="s">
        <v>14839</v>
      </c>
      <c r="F605">
        <v>51.776111111111099</v>
      </c>
      <c r="G605" t="s">
        <v>10268</v>
      </c>
      <c r="H605">
        <v>105.392222222222</v>
      </c>
      <c r="I605" t="s">
        <v>18982</v>
      </c>
      <c r="J605" t="s">
        <v>18983</v>
      </c>
      <c r="K605" s="1" t="str">
        <f t="shared" si="9"/>
        <v>mid_km23</v>
      </c>
      <c r="L605" s="5" t="s">
        <v>18980</v>
      </c>
      <c r="M605">
        <v>1434.703</v>
      </c>
      <c r="N605">
        <v>6.0368000000000004</v>
      </c>
      <c r="O605">
        <v>9.7760420762611402E-3</v>
      </c>
      <c r="P605" t="s">
        <v>28</v>
      </c>
      <c r="Q605">
        <v>14</v>
      </c>
      <c r="R605">
        <v>4744</v>
      </c>
      <c r="S605">
        <v>5</v>
      </c>
      <c r="T605">
        <v>4748</v>
      </c>
      <c r="U605" t="s">
        <v>29</v>
      </c>
    </row>
    <row r="606" spans="1:21" x14ac:dyDescent="0.25">
      <c r="A606" t="s">
        <v>18975</v>
      </c>
      <c r="B606" t="s">
        <v>32</v>
      </c>
      <c r="C606" s="3">
        <v>35361.114965277775</v>
      </c>
      <c r="D606" s="3">
        <v>35361.102719907409</v>
      </c>
      <c r="E606" t="s">
        <v>18976</v>
      </c>
      <c r="F606">
        <v>51.691111111111098</v>
      </c>
      <c r="G606" t="s">
        <v>18977</v>
      </c>
      <c r="H606">
        <v>105.007222222222</v>
      </c>
      <c r="I606" t="s">
        <v>18978</v>
      </c>
      <c r="J606" t="s">
        <v>18979</v>
      </c>
      <c r="K606" s="1" t="str">
        <f t="shared" si="9"/>
        <v>mid2310</v>
      </c>
      <c r="L606" s="5" t="s">
        <v>18980</v>
      </c>
      <c r="M606">
        <v>1388.135</v>
      </c>
      <c r="N606">
        <v>5.6162000000000001</v>
      </c>
      <c r="O606" t="s">
        <v>27</v>
      </c>
      <c r="P606" t="s">
        <v>28</v>
      </c>
      <c r="Q606">
        <v>0</v>
      </c>
      <c r="R606">
        <v>5290</v>
      </c>
      <c r="S606">
        <v>6</v>
      </c>
      <c r="T606">
        <v>5295</v>
      </c>
      <c r="U606" t="s">
        <v>29</v>
      </c>
    </row>
    <row r="607" spans="1:21" x14ac:dyDescent="0.25">
      <c r="A607" t="s">
        <v>26970</v>
      </c>
      <c r="B607" t="s">
        <v>32</v>
      </c>
      <c r="C607" s="3">
        <v>38333.907731481479</v>
      </c>
      <c r="D607" s="3">
        <v>35411.973344907405</v>
      </c>
      <c r="E607" s="4">
        <v>35411</v>
      </c>
      <c r="F607">
        <v>51.790833333333303</v>
      </c>
      <c r="G607" t="s">
        <v>15416</v>
      </c>
      <c r="H607">
        <v>105.4</v>
      </c>
      <c r="I607" t="s">
        <v>15417</v>
      </c>
      <c r="J607" t="s">
        <v>15418</v>
      </c>
      <c r="K607" s="1" t="str">
        <f t="shared" si="9"/>
        <v>K-MM1212</v>
      </c>
      <c r="M607">
        <v>1433.2470000000001</v>
      </c>
      <c r="N607">
        <v>4.1150000000000002</v>
      </c>
      <c r="O607" t="s">
        <v>27</v>
      </c>
      <c r="Q607">
        <v>0</v>
      </c>
      <c r="R607">
        <v>5109</v>
      </c>
      <c r="S607">
        <v>8</v>
      </c>
      <c r="T607">
        <v>5116</v>
      </c>
      <c r="U607" t="s">
        <v>10553</v>
      </c>
    </row>
    <row r="608" spans="1:21" x14ac:dyDescent="0.25">
      <c r="A608" t="s">
        <v>34304</v>
      </c>
      <c r="B608" t="s">
        <v>32</v>
      </c>
      <c r="C608" s="3">
        <v>35409.96601851852</v>
      </c>
      <c r="D608" s="3">
        <v>35409.948865740742</v>
      </c>
      <c r="F608" s="1">
        <v>51.785366666666668</v>
      </c>
      <c r="G608" t="s">
        <v>27</v>
      </c>
      <c r="H608" s="1">
        <v>104.93866666666666</v>
      </c>
      <c r="I608" t="s">
        <v>27</v>
      </c>
      <c r="J608" t="s">
        <v>34305</v>
      </c>
      <c r="K608" s="1" t="str">
        <f t="shared" si="9"/>
        <v>1210bs</v>
      </c>
      <c r="M608">
        <v>1371.546</v>
      </c>
      <c r="N608">
        <v>3.3024</v>
      </c>
      <c r="O608">
        <v>0.65176741710698705</v>
      </c>
      <c r="P608" t="s">
        <v>28</v>
      </c>
      <c r="Q608">
        <v>661</v>
      </c>
      <c r="R608">
        <v>5563</v>
      </c>
      <c r="S608">
        <v>13</v>
      </c>
      <c r="T608">
        <v>5575</v>
      </c>
      <c r="U608" t="s">
        <v>29</v>
      </c>
    </row>
    <row r="609" spans="1:21" x14ac:dyDescent="0.25">
      <c r="A609" t="s">
        <v>29945</v>
      </c>
      <c r="B609" t="s">
        <v>32</v>
      </c>
      <c r="C609" s="3">
        <v>35410.011284722219</v>
      </c>
      <c r="D609" s="3">
        <v>35409.997719907406</v>
      </c>
      <c r="E609" s="4">
        <v>35409</v>
      </c>
      <c r="F609" s="1">
        <v>51.785366666666668</v>
      </c>
      <c r="G609" t="s">
        <v>27</v>
      </c>
      <c r="H609" s="1">
        <v>104.93866666666666</v>
      </c>
      <c r="I609" t="s">
        <v>27</v>
      </c>
      <c r="J609" t="s">
        <v>29946</v>
      </c>
      <c r="K609" s="1" t="str">
        <f t="shared" si="9"/>
        <v>7kml1210</v>
      </c>
      <c r="L609" s="5" t="s">
        <v>11418</v>
      </c>
      <c r="M609">
        <v>1299.08</v>
      </c>
      <c r="N609">
        <v>3.2254</v>
      </c>
      <c r="O609">
        <v>0.58053052634869795</v>
      </c>
      <c r="P609" t="s">
        <v>28</v>
      </c>
      <c r="Q609">
        <v>0</v>
      </c>
      <c r="R609">
        <v>389</v>
      </c>
      <c r="S609">
        <v>2</v>
      </c>
      <c r="T609">
        <v>390</v>
      </c>
      <c r="U609" t="s">
        <v>29</v>
      </c>
    </row>
    <row r="610" spans="1:21" x14ac:dyDescent="0.25">
      <c r="A610" t="s">
        <v>29947</v>
      </c>
      <c r="B610" t="s">
        <v>32</v>
      </c>
      <c r="C610" s="3">
        <v>35410.011284722219</v>
      </c>
      <c r="D610" s="3">
        <v>35409.997719907406</v>
      </c>
      <c r="E610" s="4">
        <v>35409</v>
      </c>
      <c r="F610" s="1">
        <v>51.785366666666668</v>
      </c>
      <c r="G610" t="s">
        <v>27</v>
      </c>
      <c r="H610" s="1">
        <v>104.93866666666666</v>
      </c>
      <c r="I610" t="s">
        <v>27</v>
      </c>
      <c r="J610" t="s">
        <v>29946</v>
      </c>
      <c r="K610" s="1" t="str">
        <f t="shared" si="9"/>
        <v>7kml1210</v>
      </c>
      <c r="L610" s="5" t="s">
        <v>11418</v>
      </c>
      <c r="M610">
        <v>1299.08</v>
      </c>
      <c r="N610">
        <v>3.2254</v>
      </c>
      <c r="O610">
        <v>0.58053052634869795</v>
      </c>
      <c r="P610" t="s">
        <v>28</v>
      </c>
      <c r="Q610">
        <v>596</v>
      </c>
      <c r="R610">
        <v>5434</v>
      </c>
      <c r="S610">
        <v>736</v>
      </c>
      <c r="T610">
        <v>6169</v>
      </c>
      <c r="U610" t="s">
        <v>29</v>
      </c>
    </row>
    <row r="611" spans="1:21" x14ac:dyDescent="0.25">
      <c r="A611" t="s">
        <v>15419</v>
      </c>
      <c r="B611" t="s">
        <v>32</v>
      </c>
      <c r="C611" s="3">
        <v>35411.907731481479</v>
      </c>
      <c r="D611" s="3">
        <v>35411.973344907405</v>
      </c>
      <c r="E611" s="4">
        <v>35411</v>
      </c>
      <c r="F611">
        <v>51.790833333333303</v>
      </c>
      <c r="G611" t="s">
        <v>15416</v>
      </c>
      <c r="H611">
        <v>105.4</v>
      </c>
      <c r="I611" t="s">
        <v>15417</v>
      </c>
      <c r="J611" t="s">
        <v>15418</v>
      </c>
      <c r="K611" s="1" t="str">
        <f t="shared" si="9"/>
        <v>k-mm1212</v>
      </c>
      <c r="L611" s="5" t="s">
        <v>15409</v>
      </c>
      <c r="M611">
        <v>1433.2470000000001</v>
      </c>
      <c r="N611">
        <v>1.9957</v>
      </c>
      <c r="O611">
        <v>1.9608307710252899</v>
      </c>
      <c r="P611" t="s">
        <v>28</v>
      </c>
      <c r="Q611">
        <v>702</v>
      </c>
      <c r="R611">
        <v>5109</v>
      </c>
      <c r="S611">
        <v>509</v>
      </c>
      <c r="T611">
        <v>5617</v>
      </c>
      <c r="U611" t="s">
        <v>29</v>
      </c>
    </row>
    <row r="612" spans="1:21" x14ac:dyDescent="0.25">
      <c r="A612" t="s">
        <v>15415</v>
      </c>
      <c r="B612" t="s">
        <v>32</v>
      </c>
      <c r="C612" s="3">
        <v>35411.907731481479</v>
      </c>
      <c r="D612" s="3">
        <v>35411.973344907405</v>
      </c>
      <c r="E612" s="4">
        <v>35411</v>
      </c>
      <c r="F612">
        <v>51.790833333333303</v>
      </c>
      <c r="G612" t="s">
        <v>15416</v>
      </c>
      <c r="H612">
        <v>105.4</v>
      </c>
      <c r="I612" t="s">
        <v>15417</v>
      </c>
      <c r="J612" t="s">
        <v>15418</v>
      </c>
      <c r="K612" s="1" t="str">
        <f t="shared" si="9"/>
        <v>k-mm1212</v>
      </c>
      <c r="L612" s="5" t="s">
        <v>15409</v>
      </c>
      <c r="M612">
        <v>1433.2470000000001</v>
      </c>
      <c r="N612">
        <v>1.9957</v>
      </c>
      <c r="O612">
        <v>1.9608307710252899</v>
      </c>
      <c r="P612" t="s">
        <v>28</v>
      </c>
      <c r="Q612">
        <v>702</v>
      </c>
      <c r="R612">
        <v>5109</v>
      </c>
      <c r="S612">
        <v>10</v>
      </c>
      <c r="T612">
        <v>5118</v>
      </c>
      <c r="U612" t="s">
        <v>29</v>
      </c>
    </row>
    <row r="613" spans="1:21" x14ac:dyDescent="0.25">
      <c r="A613" t="s">
        <v>30731</v>
      </c>
      <c r="B613" t="s">
        <v>32</v>
      </c>
      <c r="C613" s="3">
        <v>35410.016365740739</v>
      </c>
      <c r="D613" s="3">
        <v>35410.086354166669</v>
      </c>
      <c r="E613" s="4">
        <v>35410</v>
      </c>
      <c r="F613" s="1">
        <v>51.701749999999997</v>
      </c>
      <c r="G613" t="s">
        <v>27</v>
      </c>
      <c r="H613" s="1">
        <v>105.0147</v>
      </c>
      <c r="I613" t="s">
        <v>27</v>
      </c>
      <c r="J613" t="s">
        <v>30732</v>
      </c>
      <c r="K613" s="1" t="str">
        <f t="shared" si="9"/>
        <v>mpLT1211</v>
      </c>
      <c r="L613" s="5" t="s">
        <v>20995</v>
      </c>
      <c r="M613">
        <v>1377.367</v>
      </c>
      <c r="N613">
        <v>3.1507999999999998</v>
      </c>
      <c r="O613">
        <v>0.869869528838495</v>
      </c>
      <c r="P613" t="s">
        <v>28</v>
      </c>
      <c r="Q613">
        <v>805</v>
      </c>
      <c r="R613">
        <v>5677</v>
      </c>
      <c r="S613">
        <v>10</v>
      </c>
      <c r="T613">
        <v>5686</v>
      </c>
      <c r="U613" t="s">
        <v>29</v>
      </c>
    </row>
    <row r="614" spans="1:21" x14ac:dyDescent="0.25">
      <c r="A614" t="s">
        <v>30738</v>
      </c>
      <c r="B614" t="s">
        <v>32</v>
      </c>
      <c r="C614" s="3">
        <v>37693.577476851853</v>
      </c>
      <c r="D614" s="3">
        <v>35502.745393518519</v>
      </c>
      <c r="E614" s="4">
        <v>35502</v>
      </c>
      <c r="F614" s="1">
        <v>51.701749999999997</v>
      </c>
      <c r="G614" t="s">
        <v>27</v>
      </c>
      <c r="H614" s="1">
        <v>105.0147</v>
      </c>
      <c r="I614" t="s">
        <v>27</v>
      </c>
      <c r="J614" t="s">
        <v>15793</v>
      </c>
      <c r="K614" s="1" t="str">
        <f t="shared" si="9"/>
        <v>L-TM0313</v>
      </c>
      <c r="M614">
        <v>1418.1130000000001</v>
      </c>
      <c r="N614">
        <v>5.1299999999999998E-2</v>
      </c>
      <c r="O614">
        <v>3.9040905003414501</v>
      </c>
      <c r="P614" t="s">
        <v>195</v>
      </c>
      <c r="Q614">
        <v>903</v>
      </c>
      <c r="R614">
        <v>6041</v>
      </c>
      <c r="S614">
        <v>18</v>
      </c>
      <c r="T614">
        <v>6058</v>
      </c>
      <c r="U614" t="s">
        <v>29</v>
      </c>
    </row>
    <row r="615" spans="1:21" x14ac:dyDescent="0.25">
      <c r="A615" t="s">
        <v>31373</v>
      </c>
      <c r="B615" t="s">
        <v>32</v>
      </c>
      <c r="C615" s="3">
        <v>38068.653171296297</v>
      </c>
      <c r="D615" s="3">
        <v>35511.912164351852</v>
      </c>
      <c r="E615" s="4">
        <v>35511</v>
      </c>
      <c r="F615" s="1">
        <v>51.7776</v>
      </c>
      <c r="G615" t="s">
        <v>27</v>
      </c>
      <c r="H615" s="1">
        <v>105.37413333333333</v>
      </c>
      <c r="I615" t="s">
        <v>27</v>
      </c>
      <c r="J615" t="s">
        <v>31374</v>
      </c>
      <c r="K615" s="1" t="str">
        <f t="shared" si="9"/>
        <v>M-KM0322</v>
      </c>
      <c r="M615">
        <v>1429.7550000000001</v>
      </c>
      <c r="N615">
        <v>4.9870000000000001</v>
      </c>
      <c r="O615" t="s">
        <v>27</v>
      </c>
      <c r="Q615">
        <v>0</v>
      </c>
      <c r="R615">
        <v>4840</v>
      </c>
      <c r="S615">
        <v>19</v>
      </c>
      <c r="T615">
        <v>4858</v>
      </c>
      <c r="U615" t="s">
        <v>10553</v>
      </c>
    </row>
    <row r="616" spans="1:21" x14ac:dyDescent="0.25">
      <c r="A616" t="s">
        <v>31375</v>
      </c>
      <c r="B616" t="s">
        <v>32</v>
      </c>
      <c r="C616" s="3">
        <v>38060.510752314818</v>
      </c>
      <c r="D616" s="3">
        <v>35503.785532407404</v>
      </c>
      <c r="E616" s="4">
        <v>35503</v>
      </c>
      <c r="F616" s="1">
        <v>51.7776</v>
      </c>
      <c r="G616" t="s">
        <v>27</v>
      </c>
      <c r="H616" s="1">
        <v>105.37413333333333</v>
      </c>
      <c r="I616" t="s">
        <v>27</v>
      </c>
      <c r="J616" t="s">
        <v>31376</v>
      </c>
      <c r="K616" s="1" t="str">
        <f t="shared" si="9"/>
        <v>MPKM0314</v>
      </c>
      <c r="M616">
        <v>1433.538</v>
      </c>
      <c r="N616">
        <v>7.3129999999999997</v>
      </c>
      <c r="O616" t="s">
        <v>27</v>
      </c>
      <c r="Q616">
        <v>0</v>
      </c>
      <c r="R616">
        <v>6373</v>
      </c>
      <c r="S616">
        <v>21</v>
      </c>
      <c r="T616">
        <v>6393</v>
      </c>
      <c r="U616" t="s">
        <v>10553</v>
      </c>
    </row>
    <row r="617" spans="1:21" x14ac:dyDescent="0.25">
      <c r="A617" t="s">
        <v>29955</v>
      </c>
      <c r="B617" t="s">
        <v>32</v>
      </c>
      <c r="C617" s="3">
        <v>35495.679965277777</v>
      </c>
      <c r="D617" s="3">
        <v>35495.812569444446</v>
      </c>
      <c r="E617" s="4">
        <v>35495</v>
      </c>
      <c r="F617" s="1">
        <v>51.785366666666668</v>
      </c>
      <c r="G617" t="s">
        <v>27</v>
      </c>
      <c r="H617" s="1">
        <v>104.93866666666666</v>
      </c>
      <c r="I617" t="s">
        <v>27</v>
      </c>
      <c r="J617" t="s">
        <v>14327</v>
      </c>
      <c r="K617" s="1" t="str">
        <f t="shared" si="9"/>
        <v>bs0306</v>
      </c>
      <c r="L617" s="5" t="s">
        <v>14377</v>
      </c>
      <c r="M617">
        <v>1403.27</v>
      </c>
      <c r="N617">
        <v>9.7600000000000006E-2</v>
      </c>
      <c r="O617">
        <v>3.8566482155458699</v>
      </c>
      <c r="P617" t="s">
        <v>28</v>
      </c>
      <c r="Q617">
        <v>1162</v>
      </c>
      <c r="R617">
        <v>7092</v>
      </c>
      <c r="S617">
        <v>15</v>
      </c>
      <c r="T617">
        <v>7106</v>
      </c>
      <c r="U617" t="s">
        <v>29</v>
      </c>
    </row>
    <row r="618" spans="1:21" x14ac:dyDescent="0.25">
      <c r="A618" t="s">
        <v>29956</v>
      </c>
      <c r="B618" t="s">
        <v>32</v>
      </c>
      <c r="C618" s="3">
        <v>35504.461331018516</v>
      </c>
      <c r="D618" s="3">
        <v>35504.728263888886</v>
      </c>
      <c r="E618" s="4">
        <v>35504</v>
      </c>
      <c r="F618" s="1">
        <v>51.785366666666668</v>
      </c>
      <c r="G618" t="s">
        <v>27</v>
      </c>
      <c r="H618" s="1">
        <v>104.93866666666666</v>
      </c>
      <c r="I618" t="s">
        <v>27</v>
      </c>
      <c r="J618" t="s">
        <v>29957</v>
      </c>
      <c r="K618" s="1" t="str">
        <f t="shared" si="9"/>
        <v>bs0315</v>
      </c>
      <c r="L618" s="5" t="s">
        <v>14377</v>
      </c>
      <c r="M618">
        <v>1403.27</v>
      </c>
      <c r="N618">
        <v>4.82E-2</v>
      </c>
      <c r="O618">
        <v>3.9106131206353498</v>
      </c>
      <c r="P618" t="s">
        <v>28</v>
      </c>
      <c r="Q618">
        <v>655</v>
      </c>
      <c r="R618">
        <v>4843</v>
      </c>
      <c r="S618">
        <v>9</v>
      </c>
      <c r="T618">
        <v>4851</v>
      </c>
      <c r="U618" t="s">
        <v>29</v>
      </c>
    </row>
    <row r="619" spans="1:21" x14ac:dyDescent="0.25">
      <c r="A619" t="s">
        <v>29958</v>
      </c>
      <c r="B619" t="s">
        <v>32</v>
      </c>
      <c r="C619" s="3">
        <v>35513.561342592591</v>
      </c>
      <c r="D619" s="3">
        <v>35513.665613425925</v>
      </c>
      <c r="E619" s="4">
        <v>35513</v>
      </c>
      <c r="F619" s="1">
        <v>51.785366666666668</v>
      </c>
      <c r="G619" t="s">
        <v>27</v>
      </c>
      <c r="H619" s="1">
        <v>104.93866666666666</v>
      </c>
      <c r="I619" t="s">
        <v>27</v>
      </c>
      <c r="J619" t="s">
        <v>14371</v>
      </c>
      <c r="K619" s="1" t="str">
        <f t="shared" si="9"/>
        <v>bs0324</v>
      </c>
      <c r="L619" s="5" t="s">
        <v>14377</v>
      </c>
      <c r="M619">
        <v>1403.27</v>
      </c>
      <c r="N619">
        <v>0.122</v>
      </c>
      <c r="O619">
        <v>3.8219751500199699</v>
      </c>
      <c r="P619" t="s">
        <v>28</v>
      </c>
      <c r="Q619">
        <v>1397</v>
      </c>
      <c r="R619">
        <v>8641</v>
      </c>
      <c r="S619">
        <v>66</v>
      </c>
      <c r="T619">
        <v>8706</v>
      </c>
      <c r="U619" t="s">
        <v>29</v>
      </c>
    </row>
    <row r="620" spans="1:21" x14ac:dyDescent="0.25">
      <c r="A620" t="s">
        <v>29959</v>
      </c>
      <c r="B620" t="s">
        <v>32</v>
      </c>
      <c r="C620" s="3">
        <v>35515.608622685184</v>
      </c>
      <c r="D620" s="3">
        <v>35515.65315972222</v>
      </c>
      <c r="E620" s="4">
        <v>35515</v>
      </c>
      <c r="F620" s="1">
        <v>51.785366666666668</v>
      </c>
      <c r="G620" t="s">
        <v>27</v>
      </c>
      <c r="H620" s="1">
        <v>104.93866666666666</v>
      </c>
      <c r="I620" t="s">
        <v>27</v>
      </c>
      <c r="J620" t="s">
        <v>29960</v>
      </c>
      <c r="K620" s="1" t="str">
        <f t="shared" si="9"/>
        <v>bs0326</v>
      </c>
      <c r="L620" s="5" t="s">
        <v>14377</v>
      </c>
      <c r="M620">
        <v>477.79500000000002</v>
      </c>
      <c r="N620">
        <v>0.21560000000000001</v>
      </c>
      <c r="O620">
        <v>3.7431482155458702</v>
      </c>
      <c r="P620" t="s">
        <v>28</v>
      </c>
      <c r="Q620">
        <v>854</v>
      </c>
      <c r="R620">
        <v>2015</v>
      </c>
      <c r="S620">
        <v>10</v>
      </c>
      <c r="T620">
        <v>2024</v>
      </c>
      <c r="U620" t="s">
        <v>29</v>
      </c>
    </row>
    <row r="621" spans="1:21" x14ac:dyDescent="0.25">
      <c r="A621" t="s">
        <v>29961</v>
      </c>
      <c r="B621" t="s">
        <v>32</v>
      </c>
      <c r="C621" s="3">
        <v>35495.679965277777</v>
      </c>
      <c r="D621" s="3">
        <v>35495.812569444446</v>
      </c>
      <c r="E621" s="4">
        <v>35495</v>
      </c>
      <c r="F621" s="1">
        <v>51.785366666666668</v>
      </c>
      <c r="G621" t="s">
        <v>27</v>
      </c>
      <c r="H621" s="1">
        <v>104.93866666666666</v>
      </c>
      <c r="I621" t="s">
        <v>27</v>
      </c>
      <c r="J621" t="s">
        <v>14327</v>
      </c>
      <c r="K621" s="1" t="str">
        <f t="shared" si="9"/>
        <v>bs0306</v>
      </c>
      <c r="L621" s="5" t="s">
        <v>14377</v>
      </c>
      <c r="M621">
        <v>1403.27</v>
      </c>
      <c r="N621">
        <v>9.7600000000000006E-2</v>
      </c>
      <c r="O621">
        <v>3.8566482155458699</v>
      </c>
      <c r="P621" t="s">
        <v>28</v>
      </c>
      <c r="Q621">
        <v>1162</v>
      </c>
      <c r="R621">
        <v>7092</v>
      </c>
      <c r="S621">
        <v>1008</v>
      </c>
      <c r="T621">
        <v>8099</v>
      </c>
      <c r="U621" t="s">
        <v>29</v>
      </c>
    </row>
    <row r="622" spans="1:21" x14ac:dyDescent="0.25">
      <c r="A622" t="s">
        <v>29962</v>
      </c>
      <c r="B622" t="s">
        <v>32</v>
      </c>
      <c r="C622" s="3">
        <v>35504.461331018516</v>
      </c>
      <c r="D622" s="3">
        <v>35504.728263888886</v>
      </c>
      <c r="E622" s="4">
        <v>35504</v>
      </c>
      <c r="F622" s="1">
        <v>51.785366666666668</v>
      </c>
      <c r="G622" t="s">
        <v>27</v>
      </c>
      <c r="H622" s="1">
        <v>104.93866666666666</v>
      </c>
      <c r="I622" t="s">
        <v>27</v>
      </c>
      <c r="J622" t="s">
        <v>29957</v>
      </c>
      <c r="K622" s="1" t="str">
        <f t="shared" si="9"/>
        <v>bs0315</v>
      </c>
      <c r="L622" s="5" t="s">
        <v>14377</v>
      </c>
      <c r="M622">
        <v>1403.27</v>
      </c>
      <c r="N622">
        <v>4.82E-2</v>
      </c>
      <c r="O622">
        <v>3.9106131206353498</v>
      </c>
      <c r="P622" t="s">
        <v>28</v>
      </c>
      <c r="Q622">
        <v>655</v>
      </c>
      <c r="R622">
        <v>4846</v>
      </c>
      <c r="S622">
        <v>1568</v>
      </c>
      <c r="T622">
        <v>6413</v>
      </c>
      <c r="U622" t="s">
        <v>29</v>
      </c>
    </row>
    <row r="623" spans="1:21" x14ac:dyDescent="0.25">
      <c r="A623" t="s">
        <v>29963</v>
      </c>
      <c r="B623" t="s">
        <v>32</v>
      </c>
      <c r="C623" s="3">
        <v>35513.561342592591</v>
      </c>
      <c r="D623" s="3">
        <v>35513.665613425925</v>
      </c>
      <c r="E623" s="4">
        <v>35513</v>
      </c>
      <c r="F623" s="1">
        <v>51.785366666666668</v>
      </c>
      <c r="G623" t="s">
        <v>27</v>
      </c>
      <c r="H623" s="1">
        <v>104.93866666666666</v>
      </c>
      <c r="I623" t="s">
        <v>27</v>
      </c>
      <c r="J623" t="s">
        <v>14371</v>
      </c>
      <c r="K623" s="1" t="str">
        <f t="shared" si="9"/>
        <v>bs0324</v>
      </c>
      <c r="L623" s="5" t="s">
        <v>14377</v>
      </c>
      <c r="M623">
        <v>1403.27</v>
      </c>
      <c r="N623">
        <v>0.122</v>
      </c>
      <c r="O623">
        <v>3.8219751500199699</v>
      </c>
      <c r="P623" t="s">
        <v>28</v>
      </c>
      <c r="Q623">
        <v>1397</v>
      </c>
      <c r="R623">
        <v>8641</v>
      </c>
      <c r="S623">
        <v>665</v>
      </c>
      <c r="T623">
        <v>9305</v>
      </c>
      <c r="U623" t="s">
        <v>29</v>
      </c>
    </row>
    <row r="624" spans="1:21" x14ac:dyDescent="0.25">
      <c r="A624" t="s">
        <v>29964</v>
      </c>
      <c r="B624" t="s">
        <v>32</v>
      </c>
      <c r="C624" s="3">
        <v>35515.608622685184</v>
      </c>
      <c r="D624" s="3">
        <v>35515.65315972222</v>
      </c>
      <c r="E624" s="4">
        <v>35515</v>
      </c>
      <c r="F624" s="1">
        <v>51.785366666666668</v>
      </c>
      <c r="G624" t="s">
        <v>27</v>
      </c>
      <c r="H624" s="1">
        <v>104.93866666666666</v>
      </c>
      <c r="I624" t="s">
        <v>27</v>
      </c>
      <c r="J624" t="s">
        <v>29960</v>
      </c>
      <c r="K624" s="1" t="str">
        <f t="shared" si="9"/>
        <v>bs0326</v>
      </c>
      <c r="L624" s="5" t="s">
        <v>14377</v>
      </c>
      <c r="M624">
        <v>477.79500000000002</v>
      </c>
      <c r="N624">
        <v>0.21640000000000001</v>
      </c>
      <c r="O624">
        <v>3.7451905003414501</v>
      </c>
      <c r="P624" t="s">
        <v>28</v>
      </c>
      <c r="Q624">
        <v>865</v>
      </c>
      <c r="R624">
        <v>2103</v>
      </c>
      <c r="S624">
        <v>873</v>
      </c>
      <c r="T624">
        <v>2975</v>
      </c>
      <c r="U624" t="s">
        <v>29</v>
      </c>
    </row>
    <row r="625" spans="1:21" x14ac:dyDescent="0.25">
      <c r="A625" t="s">
        <v>34081</v>
      </c>
      <c r="B625" t="s">
        <v>32</v>
      </c>
      <c r="C625" s="3">
        <v>35502.577476851853</v>
      </c>
      <c r="D625" s="3">
        <v>35502.745393518519</v>
      </c>
      <c r="E625" s="4">
        <v>35502</v>
      </c>
      <c r="F625" s="1">
        <v>51.701749999999997</v>
      </c>
      <c r="G625" t="s">
        <v>27</v>
      </c>
      <c r="H625" s="1">
        <v>105.0147</v>
      </c>
      <c r="I625" t="s">
        <v>27</v>
      </c>
      <c r="J625" t="s">
        <v>34080</v>
      </c>
      <c r="K625" s="1" t="str">
        <f t="shared" si="9"/>
        <v>L-tm0313</v>
      </c>
      <c r="L625" s="5" t="s">
        <v>15711</v>
      </c>
      <c r="M625">
        <v>1418.1130000000001</v>
      </c>
      <c r="N625">
        <v>5.1299999999999998E-2</v>
      </c>
      <c r="O625">
        <v>3.9040905003414501</v>
      </c>
      <c r="P625" t="s">
        <v>28</v>
      </c>
      <c r="Q625">
        <v>904</v>
      </c>
      <c r="R625">
        <v>6041</v>
      </c>
      <c r="S625">
        <v>878</v>
      </c>
      <c r="T625">
        <v>6918</v>
      </c>
      <c r="U625" t="s">
        <v>29</v>
      </c>
    </row>
    <row r="626" spans="1:21" x14ac:dyDescent="0.25">
      <c r="A626" t="s">
        <v>34086</v>
      </c>
      <c r="B626" t="s">
        <v>32</v>
      </c>
      <c r="C626" s="3">
        <v>35511.464224537034</v>
      </c>
      <c r="D626" s="3">
        <v>35511.909062500003</v>
      </c>
      <c r="E626" s="4">
        <v>35511</v>
      </c>
      <c r="F626" s="1">
        <v>51.701749999999997</v>
      </c>
      <c r="G626" t="s">
        <v>27</v>
      </c>
      <c r="H626" s="1">
        <v>105.0147</v>
      </c>
      <c r="I626" t="s">
        <v>27</v>
      </c>
      <c r="J626" t="s">
        <v>34085</v>
      </c>
      <c r="K626" s="1" t="str">
        <f t="shared" si="9"/>
        <v>m-lt0322</v>
      </c>
      <c r="L626" s="5" t="s">
        <v>15799</v>
      </c>
      <c r="M626">
        <v>1418.404</v>
      </c>
      <c r="N626">
        <v>7.7399999999999997E-2</v>
      </c>
      <c r="O626">
        <v>3.8797018683559701</v>
      </c>
      <c r="P626" t="s">
        <v>28</v>
      </c>
      <c r="Q626">
        <v>736</v>
      </c>
      <c r="R626">
        <v>4534</v>
      </c>
      <c r="S626">
        <v>502</v>
      </c>
      <c r="T626">
        <v>5035</v>
      </c>
      <c r="U626" t="s">
        <v>29</v>
      </c>
    </row>
    <row r="627" spans="1:21" x14ac:dyDescent="0.25">
      <c r="A627" t="s">
        <v>34079</v>
      </c>
      <c r="B627" t="s">
        <v>32</v>
      </c>
      <c r="C627" s="3">
        <v>35502.577476851853</v>
      </c>
      <c r="D627" s="3">
        <v>35502.745393518519</v>
      </c>
      <c r="E627" s="4">
        <v>35502</v>
      </c>
      <c r="F627" s="1">
        <v>51.701749999999997</v>
      </c>
      <c r="G627" t="s">
        <v>27</v>
      </c>
      <c r="H627" s="1">
        <v>105.0147</v>
      </c>
      <c r="I627" t="s">
        <v>27</v>
      </c>
      <c r="J627" t="s">
        <v>34080</v>
      </c>
      <c r="K627" s="1" t="str">
        <f t="shared" si="9"/>
        <v>l-tm0313</v>
      </c>
      <c r="L627" s="5" t="s">
        <v>15720</v>
      </c>
      <c r="M627">
        <v>1418.1130000000001</v>
      </c>
      <c r="N627">
        <v>5.1299999999999998E-2</v>
      </c>
      <c r="O627">
        <v>3.9040905003414501</v>
      </c>
      <c r="P627" t="s">
        <v>28</v>
      </c>
      <c r="Q627">
        <v>904</v>
      </c>
      <c r="R627">
        <v>6041</v>
      </c>
      <c r="S627">
        <v>18</v>
      </c>
      <c r="T627">
        <v>6058</v>
      </c>
      <c r="U627" t="s">
        <v>29</v>
      </c>
    </row>
    <row r="628" spans="1:21" x14ac:dyDescent="0.25">
      <c r="A628" t="s">
        <v>34084</v>
      </c>
      <c r="B628" t="s">
        <v>32</v>
      </c>
      <c r="C628" s="3">
        <v>35511.464224537034</v>
      </c>
      <c r="D628" s="3">
        <v>35511.909062500003</v>
      </c>
      <c r="E628" s="4">
        <v>35511</v>
      </c>
      <c r="F628" s="1">
        <v>51.701749999999997</v>
      </c>
      <c r="G628" t="s">
        <v>27</v>
      </c>
      <c r="H628" s="1">
        <v>105.0147</v>
      </c>
      <c r="I628" t="s">
        <v>27</v>
      </c>
      <c r="J628" t="s">
        <v>34085</v>
      </c>
      <c r="K628" s="1" t="str">
        <f t="shared" si="9"/>
        <v>m-lt0322</v>
      </c>
      <c r="L628" s="5" t="s">
        <v>15799</v>
      </c>
      <c r="M628">
        <v>1418.404</v>
      </c>
      <c r="N628">
        <v>7.7399999999999997E-2</v>
      </c>
      <c r="O628">
        <v>3.8797018683559701</v>
      </c>
      <c r="P628" t="s">
        <v>28</v>
      </c>
      <c r="Q628">
        <v>736</v>
      </c>
      <c r="R628">
        <v>4524</v>
      </c>
      <c r="S628">
        <v>5</v>
      </c>
      <c r="T628">
        <v>4528</v>
      </c>
      <c r="U628" t="s">
        <v>29</v>
      </c>
    </row>
    <row r="629" spans="1:21" x14ac:dyDescent="0.25">
      <c r="A629" t="s">
        <v>30739</v>
      </c>
      <c r="B629" t="s">
        <v>32</v>
      </c>
      <c r="C629" s="3">
        <v>37398.239317129628</v>
      </c>
      <c r="D629" s="3">
        <v>35572.676192129627</v>
      </c>
      <c r="E629" s="4">
        <v>35572</v>
      </c>
      <c r="F629" s="1">
        <v>51.701749999999997</v>
      </c>
      <c r="G629" t="s">
        <v>27</v>
      </c>
      <c r="H629" s="1">
        <v>105.0147</v>
      </c>
      <c r="I629" t="s">
        <v>27</v>
      </c>
      <c r="J629" t="s">
        <v>30547</v>
      </c>
      <c r="K629" s="1" t="str">
        <f t="shared" si="9"/>
        <v>MLT0522</v>
      </c>
      <c r="M629">
        <v>1418.404</v>
      </c>
      <c r="N629">
        <v>2.661</v>
      </c>
      <c r="O629">
        <v>1.29838416645444</v>
      </c>
      <c r="Q629">
        <v>5</v>
      </c>
      <c r="R629">
        <v>4838</v>
      </c>
      <c r="S629">
        <v>14</v>
      </c>
      <c r="T629">
        <v>4851</v>
      </c>
      <c r="U629" t="s">
        <v>10553</v>
      </c>
    </row>
    <row r="630" spans="1:21" x14ac:dyDescent="0.25">
      <c r="A630" t="s">
        <v>31217</v>
      </c>
      <c r="B630" t="s">
        <v>32</v>
      </c>
      <c r="C630" s="3">
        <v>35572.689189814817</v>
      </c>
      <c r="D630" s="3">
        <v>35572.752013888887</v>
      </c>
      <c r="E630" s="4">
        <v>35572</v>
      </c>
      <c r="F630" s="1">
        <v>51.7776</v>
      </c>
      <c r="G630" t="s">
        <v>27</v>
      </c>
      <c r="H630" s="1">
        <v>105.37413333333333</v>
      </c>
      <c r="I630" t="s">
        <v>27</v>
      </c>
      <c r="J630" t="s">
        <v>31216</v>
      </c>
      <c r="K630" s="1" t="str">
        <f t="shared" si="9"/>
        <v>mkm0522</v>
      </c>
      <c r="L630" s="5" t="s">
        <v>19905</v>
      </c>
      <c r="M630">
        <v>1432.374</v>
      </c>
      <c r="N630">
        <v>2.2568999999999999</v>
      </c>
      <c r="O630">
        <v>1.70176162340578</v>
      </c>
      <c r="P630" t="s">
        <v>28</v>
      </c>
      <c r="Q630">
        <v>737</v>
      </c>
      <c r="R630">
        <v>4782</v>
      </c>
      <c r="S630">
        <v>332</v>
      </c>
      <c r="T630">
        <v>5113</v>
      </c>
      <c r="U630" t="s">
        <v>29</v>
      </c>
    </row>
    <row r="631" spans="1:21" x14ac:dyDescent="0.25">
      <c r="A631" t="s">
        <v>30548</v>
      </c>
      <c r="B631" t="s">
        <v>32</v>
      </c>
      <c r="C631" s="3">
        <v>35572.239317129628</v>
      </c>
      <c r="D631" s="3">
        <v>35572.676192129627</v>
      </c>
      <c r="E631" s="4">
        <v>35572</v>
      </c>
      <c r="F631" s="1">
        <v>51.701749999999997</v>
      </c>
      <c r="G631" t="s">
        <v>27</v>
      </c>
      <c r="H631" s="1">
        <v>105.0147</v>
      </c>
      <c r="I631" t="s">
        <v>27</v>
      </c>
      <c r="J631" t="s">
        <v>30547</v>
      </c>
      <c r="K631" s="1" t="str">
        <f t="shared" si="9"/>
        <v>mlt0522</v>
      </c>
      <c r="L631" s="5" t="s">
        <v>20726</v>
      </c>
      <c r="M631">
        <v>1418.404</v>
      </c>
      <c r="N631">
        <v>1.8487</v>
      </c>
      <c r="O631">
        <v>2.16100186835597</v>
      </c>
      <c r="P631" t="s">
        <v>28</v>
      </c>
      <c r="Q631">
        <v>769</v>
      </c>
      <c r="R631">
        <v>4838</v>
      </c>
      <c r="S631">
        <v>549</v>
      </c>
      <c r="T631">
        <v>5386</v>
      </c>
      <c r="U631" t="s">
        <v>29</v>
      </c>
    </row>
    <row r="632" spans="1:21" x14ac:dyDescent="0.25">
      <c r="A632" t="s">
        <v>31215</v>
      </c>
      <c r="B632" t="s">
        <v>32</v>
      </c>
      <c r="C632" s="3">
        <v>35572.689189814817</v>
      </c>
      <c r="D632" s="3">
        <v>35572.752013888887</v>
      </c>
      <c r="E632" s="4">
        <v>35572</v>
      </c>
      <c r="F632" s="1">
        <v>51.7776</v>
      </c>
      <c r="G632" t="s">
        <v>27</v>
      </c>
      <c r="H632" s="1">
        <v>105.37413333333333</v>
      </c>
      <c r="I632" t="s">
        <v>27</v>
      </c>
      <c r="J632" t="s">
        <v>31216</v>
      </c>
      <c r="K632" s="1" t="str">
        <f t="shared" si="9"/>
        <v>mkm0522</v>
      </c>
      <c r="L632" s="5" t="s">
        <v>19905</v>
      </c>
      <c r="M632">
        <v>1432.374</v>
      </c>
      <c r="N632">
        <v>2.2568999999999999</v>
      </c>
      <c r="O632">
        <v>1.70176162340578</v>
      </c>
      <c r="P632" t="s">
        <v>28</v>
      </c>
      <c r="Q632">
        <v>737</v>
      </c>
      <c r="R632">
        <v>4782</v>
      </c>
      <c r="S632">
        <v>4</v>
      </c>
      <c r="T632">
        <v>4785</v>
      </c>
      <c r="U632" t="s">
        <v>29</v>
      </c>
    </row>
    <row r="633" spans="1:21" x14ac:dyDescent="0.25">
      <c r="A633" t="s">
        <v>30546</v>
      </c>
      <c r="B633" t="s">
        <v>32</v>
      </c>
      <c r="C633" s="3">
        <v>35572.239317129628</v>
      </c>
      <c r="D633" s="3">
        <v>35572.676192129627</v>
      </c>
      <c r="E633" s="4">
        <v>35572</v>
      </c>
      <c r="F633" s="1">
        <v>51.701749999999997</v>
      </c>
      <c r="G633" t="s">
        <v>27</v>
      </c>
      <c r="H633" s="1">
        <v>105.0147</v>
      </c>
      <c r="I633" t="s">
        <v>27</v>
      </c>
      <c r="J633" t="s">
        <v>30547</v>
      </c>
      <c r="K633" s="1" t="str">
        <f t="shared" si="9"/>
        <v>mlt0522</v>
      </c>
      <c r="L633" s="5" t="s">
        <v>20726</v>
      </c>
      <c r="M633">
        <v>1418.404</v>
      </c>
      <c r="N633">
        <v>1.8487</v>
      </c>
      <c r="O633">
        <v>2.16100186835597</v>
      </c>
      <c r="P633" t="s">
        <v>28</v>
      </c>
      <c r="Q633">
        <v>769</v>
      </c>
      <c r="R633">
        <v>4838</v>
      </c>
      <c r="S633">
        <v>1</v>
      </c>
      <c r="T633">
        <v>4838</v>
      </c>
      <c r="U633" t="s">
        <v>29</v>
      </c>
    </row>
    <row r="634" spans="1:21" x14ac:dyDescent="0.25">
      <c r="A634" t="s">
        <v>31377</v>
      </c>
      <c r="B634" t="s">
        <v>32</v>
      </c>
      <c r="C634" s="3">
        <v>38144.738854166666</v>
      </c>
      <c r="D634" s="3">
        <v>35587.761296296296</v>
      </c>
      <c r="E634" s="4">
        <v>35587</v>
      </c>
      <c r="F634" s="1">
        <v>51.7776</v>
      </c>
      <c r="G634" t="s">
        <v>27</v>
      </c>
      <c r="H634" s="1">
        <v>105.37413333333333</v>
      </c>
      <c r="I634" t="s">
        <v>27</v>
      </c>
      <c r="J634" t="s">
        <v>31219</v>
      </c>
      <c r="K634" s="1" t="str">
        <f t="shared" si="9"/>
        <v>MKM0606</v>
      </c>
      <c r="M634">
        <v>1368.345</v>
      </c>
      <c r="N634">
        <v>3.1160000000000001</v>
      </c>
      <c r="O634">
        <v>0.85300127715540996</v>
      </c>
      <c r="P634" t="s">
        <v>195</v>
      </c>
      <c r="Q634">
        <v>808</v>
      </c>
      <c r="R634">
        <v>4877</v>
      </c>
      <c r="S634">
        <v>15</v>
      </c>
      <c r="T634">
        <v>4891</v>
      </c>
      <c r="U634" t="s">
        <v>29</v>
      </c>
    </row>
    <row r="635" spans="1:21" x14ac:dyDescent="0.25">
      <c r="A635" t="s">
        <v>26948</v>
      </c>
      <c r="B635" t="s">
        <v>32</v>
      </c>
      <c r="C635" s="3">
        <v>38158.396886574075</v>
      </c>
      <c r="D635" s="3">
        <v>35601.421724537038</v>
      </c>
      <c r="E635" t="s">
        <v>26949</v>
      </c>
      <c r="F635">
        <v>51.783888888888796</v>
      </c>
      <c r="G635" t="s">
        <v>20020</v>
      </c>
      <c r="H635">
        <v>105.371666666666</v>
      </c>
      <c r="I635" t="s">
        <v>20021</v>
      </c>
      <c r="J635" t="s">
        <v>20022</v>
      </c>
      <c r="K635" s="1" t="str">
        <f t="shared" si="9"/>
        <v>MKM2006</v>
      </c>
      <c r="M635">
        <v>1432.665</v>
      </c>
      <c r="N635">
        <v>3.6677</v>
      </c>
      <c r="O635">
        <v>0.29165373884443502</v>
      </c>
      <c r="P635" t="s">
        <v>195</v>
      </c>
      <c r="Q635">
        <v>779</v>
      </c>
      <c r="R635">
        <v>4907</v>
      </c>
      <c r="S635">
        <v>15</v>
      </c>
      <c r="T635">
        <v>4921</v>
      </c>
      <c r="U635" t="s">
        <v>29</v>
      </c>
    </row>
    <row r="636" spans="1:21" x14ac:dyDescent="0.25">
      <c r="A636" t="s">
        <v>26744</v>
      </c>
      <c r="B636" t="s">
        <v>32</v>
      </c>
      <c r="C636" s="3">
        <v>37951.589398148149</v>
      </c>
      <c r="D636" s="3">
        <v>35760.573414351849</v>
      </c>
      <c r="E636" s="4">
        <v>35760</v>
      </c>
      <c r="F636">
        <v>51.702500000000001</v>
      </c>
      <c r="G636" t="s">
        <v>21059</v>
      </c>
      <c r="H636">
        <v>105.010666666666</v>
      </c>
      <c r="I636" t="s">
        <v>21060</v>
      </c>
      <c r="J636" t="s">
        <v>15793</v>
      </c>
      <c r="K636" s="1" t="str">
        <f t="shared" si="9"/>
        <v>MLT1126</v>
      </c>
      <c r="M636">
        <v>1404.143</v>
      </c>
      <c r="N636">
        <v>2.9887999999999999</v>
      </c>
      <c r="O636">
        <v>0.97561312063535899</v>
      </c>
      <c r="P636" t="s">
        <v>195</v>
      </c>
      <c r="Q636">
        <v>520</v>
      </c>
      <c r="R636">
        <v>4843</v>
      </c>
      <c r="S636">
        <v>0</v>
      </c>
      <c r="T636">
        <v>4842</v>
      </c>
      <c r="U636" t="s">
        <v>29</v>
      </c>
    </row>
    <row r="637" spans="1:21" x14ac:dyDescent="0.25">
      <c r="A637" t="s">
        <v>29965</v>
      </c>
      <c r="B637" t="s">
        <v>32</v>
      </c>
      <c r="C637" s="3">
        <v>35586.939444444448</v>
      </c>
      <c r="D637" s="3">
        <v>35586.965601851851</v>
      </c>
      <c r="E637" s="4">
        <v>35586</v>
      </c>
      <c r="F637" s="1">
        <v>51.785366666666668</v>
      </c>
      <c r="G637" t="s">
        <v>27</v>
      </c>
      <c r="H637" s="1">
        <v>104.93866666666666</v>
      </c>
      <c r="I637" t="s">
        <v>27</v>
      </c>
      <c r="J637" t="s">
        <v>29966</v>
      </c>
      <c r="K637" s="1" t="str">
        <f t="shared" si="9"/>
        <v>bs0605</v>
      </c>
      <c r="L637" s="5" t="s">
        <v>14377</v>
      </c>
      <c r="M637">
        <v>1403.8520000000001</v>
      </c>
      <c r="N637">
        <v>3.113</v>
      </c>
      <c r="O637">
        <v>0.84523077102529398</v>
      </c>
      <c r="P637" t="s">
        <v>28</v>
      </c>
      <c r="Q637">
        <v>802</v>
      </c>
      <c r="R637">
        <v>5432</v>
      </c>
      <c r="S637">
        <v>2</v>
      </c>
      <c r="T637">
        <v>5433</v>
      </c>
      <c r="U637" t="s">
        <v>29</v>
      </c>
    </row>
    <row r="638" spans="1:21" x14ac:dyDescent="0.25">
      <c r="A638" t="s">
        <v>29967</v>
      </c>
      <c r="B638" t="s">
        <v>32</v>
      </c>
      <c r="C638" s="3">
        <v>35586.939444444448</v>
      </c>
      <c r="D638" s="3">
        <v>35586.965601851851</v>
      </c>
      <c r="E638" s="4">
        <v>35586</v>
      </c>
      <c r="F638" s="1">
        <v>51.785366666666668</v>
      </c>
      <c r="G638" t="s">
        <v>27</v>
      </c>
      <c r="H638" s="1">
        <v>104.93866666666666</v>
      </c>
      <c r="I638" t="s">
        <v>27</v>
      </c>
      <c r="J638" t="s">
        <v>29966</v>
      </c>
      <c r="K638" s="1" t="str">
        <f t="shared" si="9"/>
        <v>bs0605</v>
      </c>
      <c r="L638" s="5" t="s">
        <v>14377</v>
      </c>
      <c r="M638">
        <v>1403.8520000000001</v>
      </c>
      <c r="N638">
        <v>3.113</v>
      </c>
      <c r="O638">
        <v>0.84523077102529398</v>
      </c>
      <c r="P638" t="s">
        <v>28</v>
      </c>
      <c r="Q638">
        <v>802</v>
      </c>
      <c r="R638">
        <v>5432</v>
      </c>
      <c r="S638">
        <v>380</v>
      </c>
      <c r="T638">
        <v>5811</v>
      </c>
      <c r="U638" t="s">
        <v>29</v>
      </c>
    </row>
    <row r="639" spans="1:21" x14ac:dyDescent="0.25">
      <c r="A639" t="s">
        <v>31220</v>
      </c>
      <c r="B639" t="s">
        <v>32</v>
      </c>
      <c r="C639" s="3">
        <v>35587.738854166666</v>
      </c>
      <c r="D639" s="3">
        <v>35587.761296296296</v>
      </c>
      <c r="E639" s="4">
        <v>35587</v>
      </c>
      <c r="F639" s="1">
        <v>51.7776</v>
      </c>
      <c r="G639" t="s">
        <v>27</v>
      </c>
      <c r="H639" s="1">
        <v>105.37413333333333</v>
      </c>
      <c r="I639" t="s">
        <v>27</v>
      </c>
      <c r="J639" t="s">
        <v>31219</v>
      </c>
      <c r="K639" s="1" t="str">
        <f t="shared" si="9"/>
        <v>mkm0606</v>
      </c>
      <c r="L639" s="5" t="s">
        <v>19905</v>
      </c>
      <c r="M639">
        <v>1368.345</v>
      </c>
      <c r="N639">
        <v>3.1633</v>
      </c>
      <c r="O639">
        <v>0.85370127715541</v>
      </c>
      <c r="P639" t="s">
        <v>28</v>
      </c>
      <c r="Q639">
        <v>1259</v>
      </c>
      <c r="R639">
        <v>5327</v>
      </c>
      <c r="S639">
        <v>3</v>
      </c>
      <c r="T639">
        <v>5329</v>
      </c>
      <c r="U639" t="s">
        <v>29</v>
      </c>
    </row>
    <row r="640" spans="1:21" x14ac:dyDescent="0.25">
      <c r="A640" t="s">
        <v>20023</v>
      </c>
      <c r="B640" t="s">
        <v>32</v>
      </c>
      <c r="C640" s="3">
        <v>35601.396886574075</v>
      </c>
      <c r="D640" s="3">
        <v>35601.421724537038</v>
      </c>
      <c r="E640" s="4">
        <v>35601</v>
      </c>
      <c r="F640">
        <v>51.783888888888796</v>
      </c>
      <c r="G640" t="s">
        <v>20020</v>
      </c>
      <c r="H640">
        <v>105.371666666666</v>
      </c>
      <c r="I640" t="s">
        <v>20021</v>
      </c>
      <c r="J640" t="s">
        <v>20022</v>
      </c>
      <c r="K640" s="1" t="str">
        <f t="shared" si="9"/>
        <v>mkm0620</v>
      </c>
      <c r="L640" s="5" t="s">
        <v>19905</v>
      </c>
      <c r="M640">
        <v>1432.665</v>
      </c>
      <c r="N640">
        <v>3.6667999999999998</v>
      </c>
      <c r="O640">
        <v>0.29255373884443497</v>
      </c>
      <c r="P640" t="s">
        <v>28</v>
      </c>
      <c r="Q640">
        <v>785</v>
      </c>
      <c r="R640">
        <v>4907</v>
      </c>
      <c r="S640">
        <v>514</v>
      </c>
      <c r="T640">
        <v>5420</v>
      </c>
      <c r="U640" t="s">
        <v>29</v>
      </c>
    </row>
    <row r="641" spans="1:21" x14ac:dyDescent="0.25">
      <c r="A641" t="s">
        <v>30553</v>
      </c>
      <c r="B641" t="s">
        <v>32</v>
      </c>
      <c r="C641" s="3">
        <v>35587.032199074078</v>
      </c>
      <c r="D641" s="3">
        <v>35586.060416666667</v>
      </c>
      <c r="E641" s="4">
        <v>35587</v>
      </c>
      <c r="F641" s="1">
        <v>51.701749999999997</v>
      </c>
      <c r="G641" t="s">
        <v>27</v>
      </c>
      <c r="H641" s="1">
        <v>105.0147</v>
      </c>
      <c r="I641" t="s">
        <v>27</v>
      </c>
      <c r="J641" t="s">
        <v>30550</v>
      </c>
      <c r="K641" s="1" t="str">
        <f t="shared" si="9"/>
        <v>mlt0606</v>
      </c>
      <c r="L641" s="5" t="s">
        <v>20726</v>
      </c>
      <c r="M641">
        <v>1366.89</v>
      </c>
      <c r="N641">
        <v>3.0436999999999999</v>
      </c>
      <c r="O641">
        <v>0.92215519938456703</v>
      </c>
      <c r="P641" t="s">
        <v>28</v>
      </c>
      <c r="Q641">
        <v>1232</v>
      </c>
      <c r="R641">
        <v>5480</v>
      </c>
      <c r="S641">
        <v>102</v>
      </c>
      <c r="T641">
        <v>5581</v>
      </c>
      <c r="U641" t="s">
        <v>29</v>
      </c>
    </row>
    <row r="642" spans="1:21" x14ac:dyDescent="0.25">
      <c r="A642" t="s">
        <v>30554</v>
      </c>
      <c r="B642" t="s">
        <v>32</v>
      </c>
      <c r="C642" s="3">
        <v>35601.078182870369</v>
      </c>
      <c r="D642" s="3">
        <v>35601.114988425928</v>
      </c>
      <c r="E642" s="4">
        <v>35601</v>
      </c>
      <c r="F642" s="1">
        <v>51.701749999999997</v>
      </c>
      <c r="G642" t="s">
        <v>27</v>
      </c>
      <c r="H642" s="1">
        <v>105.0147</v>
      </c>
      <c r="I642" t="s">
        <v>27</v>
      </c>
      <c r="J642" t="s">
        <v>30552</v>
      </c>
      <c r="K642" s="1" t="str">
        <f t="shared" ref="K642:K705" si="10">MID(A642,FIND("*",SUBSTITUTE(A642,"\","*",LEN(A642)-LEN(SUBSTITUTE(A642,"\",""))))+1,FIND(".cnv",A642)-(FIND("*",SUBSTITUTE(A642,"\","*",LEN(A642)-LEN(SUBSTITUTE(A642,"\",""))))+1))</f>
        <v>mlt0620</v>
      </c>
      <c r="L642" s="5" t="s">
        <v>20726</v>
      </c>
      <c r="M642">
        <v>1422.77</v>
      </c>
      <c r="N642">
        <v>3.6686000000000001</v>
      </c>
      <c r="O642">
        <v>0.28736162340578503</v>
      </c>
      <c r="P642" t="s">
        <v>28</v>
      </c>
      <c r="Q642">
        <v>602</v>
      </c>
      <c r="R642">
        <v>5174</v>
      </c>
      <c r="S642">
        <v>419</v>
      </c>
      <c r="T642">
        <v>5592</v>
      </c>
      <c r="U642" t="s">
        <v>29</v>
      </c>
    </row>
    <row r="643" spans="1:21" x14ac:dyDescent="0.25">
      <c r="A643" t="s">
        <v>31218</v>
      </c>
      <c r="B643" t="s">
        <v>32</v>
      </c>
      <c r="C643" s="3">
        <v>35587.738854166666</v>
      </c>
      <c r="D643" s="3">
        <v>35587.761296296296</v>
      </c>
      <c r="E643" s="4">
        <v>35587</v>
      </c>
      <c r="F643" s="1">
        <v>51.7776</v>
      </c>
      <c r="G643" t="s">
        <v>27</v>
      </c>
      <c r="H643" s="1">
        <v>105.37413333333333</v>
      </c>
      <c r="I643" t="s">
        <v>27</v>
      </c>
      <c r="J643" t="s">
        <v>31219</v>
      </c>
      <c r="K643" s="1" t="str">
        <f t="shared" si="10"/>
        <v>mkm0606</v>
      </c>
      <c r="L643" s="5" t="s">
        <v>19905</v>
      </c>
      <c r="M643">
        <v>1368.345</v>
      </c>
      <c r="N643">
        <v>3.1153</v>
      </c>
      <c r="O643">
        <v>0.85370127715541</v>
      </c>
      <c r="P643" t="s">
        <v>28</v>
      </c>
      <c r="Q643">
        <v>809</v>
      </c>
      <c r="R643">
        <v>4877</v>
      </c>
      <c r="S643">
        <v>1</v>
      </c>
      <c r="T643">
        <v>4877</v>
      </c>
      <c r="U643" t="s">
        <v>29</v>
      </c>
    </row>
    <row r="644" spans="1:21" x14ac:dyDescent="0.25">
      <c r="A644" t="s">
        <v>20019</v>
      </c>
      <c r="B644" t="s">
        <v>32</v>
      </c>
      <c r="C644" s="3">
        <v>35601.396886574075</v>
      </c>
      <c r="D644" s="3">
        <v>35601.421724537038</v>
      </c>
      <c r="E644" s="4">
        <v>35601</v>
      </c>
      <c r="F644">
        <v>51.783888888888796</v>
      </c>
      <c r="G644" t="s">
        <v>20020</v>
      </c>
      <c r="H644">
        <v>105.371666666666</v>
      </c>
      <c r="I644" t="s">
        <v>20021</v>
      </c>
      <c r="J644" t="s">
        <v>20022</v>
      </c>
      <c r="K644" s="1" t="str">
        <f t="shared" si="10"/>
        <v>mkm0620</v>
      </c>
      <c r="L644" s="5" t="s">
        <v>19905</v>
      </c>
      <c r="M644">
        <v>1432.665</v>
      </c>
      <c r="N644">
        <v>3.6667999999999998</v>
      </c>
      <c r="O644">
        <v>0.29255373884443497</v>
      </c>
      <c r="P644" t="s">
        <v>28</v>
      </c>
      <c r="Q644">
        <v>785</v>
      </c>
      <c r="R644">
        <v>4907</v>
      </c>
      <c r="S644">
        <v>11</v>
      </c>
      <c r="T644">
        <v>4917</v>
      </c>
      <c r="U644" t="s">
        <v>29</v>
      </c>
    </row>
    <row r="645" spans="1:21" x14ac:dyDescent="0.25">
      <c r="A645" t="s">
        <v>30549</v>
      </c>
      <c r="B645" t="s">
        <v>32</v>
      </c>
      <c r="C645" s="3">
        <v>35587.032199074078</v>
      </c>
      <c r="D645" s="3">
        <v>35586.060416666667</v>
      </c>
      <c r="E645" s="4">
        <v>35587</v>
      </c>
      <c r="F645" s="1">
        <v>51.701749999999997</v>
      </c>
      <c r="G645" t="s">
        <v>27</v>
      </c>
      <c r="H645" s="1">
        <v>105.0147</v>
      </c>
      <c r="I645" t="s">
        <v>27</v>
      </c>
      <c r="J645" t="s">
        <v>30550</v>
      </c>
      <c r="K645" s="1" t="str">
        <f t="shared" si="10"/>
        <v>mlt0606</v>
      </c>
      <c r="L645" s="5" t="s">
        <v>20726</v>
      </c>
      <c r="M645">
        <v>1366.89</v>
      </c>
      <c r="N645">
        <v>3.0360999999999998</v>
      </c>
      <c r="O645">
        <v>0.91700784201586505</v>
      </c>
      <c r="P645" t="s">
        <v>28</v>
      </c>
      <c r="Q645">
        <v>816</v>
      </c>
      <c r="R645">
        <v>5064</v>
      </c>
      <c r="S645">
        <v>11</v>
      </c>
      <c r="T645">
        <v>5074</v>
      </c>
      <c r="U645" t="s">
        <v>29</v>
      </c>
    </row>
    <row r="646" spans="1:21" x14ac:dyDescent="0.25">
      <c r="A646" t="s">
        <v>30551</v>
      </c>
      <c r="B646" t="s">
        <v>32</v>
      </c>
      <c r="C646" s="3">
        <v>35601.078182870369</v>
      </c>
      <c r="D646" s="3">
        <v>35601.114988425928</v>
      </c>
      <c r="E646" s="4">
        <v>35601</v>
      </c>
      <c r="F646" s="1">
        <v>51.701749999999997</v>
      </c>
      <c r="G646" t="s">
        <v>27</v>
      </c>
      <c r="H646" s="1">
        <v>105.0147</v>
      </c>
      <c r="I646" t="s">
        <v>27</v>
      </c>
      <c r="J646" t="s">
        <v>30552</v>
      </c>
      <c r="K646" s="1" t="str">
        <f t="shared" si="10"/>
        <v>mlt0620</v>
      </c>
      <c r="L646" s="5" t="s">
        <v>20726</v>
      </c>
      <c r="M646">
        <v>1422.77</v>
      </c>
      <c r="N646">
        <v>3.6686000000000001</v>
      </c>
      <c r="O646">
        <v>0.28736162340578503</v>
      </c>
      <c r="P646" t="s">
        <v>28</v>
      </c>
      <c r="Q646">
        <v>602</v>
      </c>
      <c r="R646">
        <v>5174</v>
      </c>
      <c r="S646">
        <v>6</v>
      </c>
      <c r="T646">
        <v>5179</v>
      </c>
      <c r="U646" t="s">
        <v>29</v>
      </c>
    </row>
    <row r="647" spans="1:21" x14ac:dyDescent="0.25">
      <c r="A647" t="s">
        <v>26959</v>
      </c>
      <c r="B647" t="s">
        <v>32</v>
      </c>
      <c r="C647" s="3">
        <v>38176.746041666665</v>
      </c>
      <c r="D647" s="3">
        <v>35619.769131944442</v>
      </c>
      <c r="E647" s="4">
        <v>35649</v>
      </c>
      <c r="F647">
        <v>51.7783333333333</v>
      </c>
      <c r="G647" t="s">
        <v>20258</v>
      </c>
      <c r="H647">
        <v>105.3775</v>
      </c>
      <c r="I647" t="s">
        <v>20259</v>
      </c>
      <c r="J647" t="s">
        <v>20260</v>
      </c>
      <c r="K647" s="1" t="str">
        <f t="shared" si="10"/>
        <v>MKM0807</v>
      </c>
      <c r="M647">
        <v>1420.732</v>
      </c>
      <c r="N647">
        <v>5.7853000000000003</v>
      </c>
      <c r="O647">
        <v>6.0794435079582099E-2</v>
      </c>
      <c r="P647" t="s">
        <v>195</v>
      </c>
      <c r="Q647">
        <v>194</v>
      </c>
      <c r="R647">
        <v>4946</v>
      </c>
      <c r="S647">
        <v>12</v>
      </c>
      <c r="T647">
        <v>4957</v>
      </c>
      <c r="U647" t="s">
        <v>29</v>
      </c>
    </row>
    <row r="648" spans="1:21" x14ac:dyDescent="0.25">
      <c r="A648" t="s">
        <v>5313</v>
      </c>
      <c r="B648" t="s">
        <v>32</v>
      </c>
      <c r="C648" s="3">
        <v>35619.194479166668</v>
      </c>
      <c r="D648" s="3">
        <v>35619.206724537034</v>
      </c>
      <c r="E648" s="4">
        <v>35649</v>
      </c>
      <c r="F648">
        <v>51.588611111111099</v>
      </c>
      <c r="G648" t="s">
        <v>5314</v>
      </c>
      <c r="H648">
        <v>105.083333333333</v>
      </c>
      <c r="I648" t="s">
        <v>5315</v>
      </c>
      <c r="J648" t="s">
        <v>5316</v>
      </c>
      <c r="K648" s="1" t="str">
        <f t="shared" si="10"/>
        <v>3kmt0807</v>
      </c>
      <c r="L648" s="5" t="s">
        <v>5317</v>
      </c>
      <c r="M648">
        <v>636.6</v>
      </c>
      <c r="N648">
        <v>5.8593000000000002</v>
      </c>
      <c r="O648">
        <v>0.127807630123905</v>
      </c>
      <c r="P648" t="s">
        <v>28</v>
      </c>
      <c r="Q648">
        <v>305</v>
      </c>
      <c r="R648">
        <v>2111</v>
      </c>
      <c r="S648">
        <v>1</v>
      </c>
      <c r="T648">
        <v>2111</v>
      </c>
      <c r="U648" t="s">
        <v>29</v>
      </c>
    </row>
    <row r="649" spans="1:21" x14ac:dyDescent="0.25">
      <c r="A649" t="s">
        <v>11414</v>
      </c>
      <c r="B649" t="s">
        <v>32</v>
      </c>
      <c r="C649" s="3">
        <v>35618.93990740741</v>
      </c>
      <c r="D649" s="3">
        <v>35618.964236111111</v>
      </c>
      <c r="E649" s="4">
        <v>35618</v>
      </c>
      <c r="F649">
        <v>51.785833333333301</v>
      </c>
      <c r="G649" t="s">
        <v>11415</v>
      </c>
      <c r="H649">
        <v>104.94305555555501</v>
      </c>
      <c r="I649" t="s">
        <v>11416</v>
      </c>
      <c r="J649" t="s">
        <v>11417</v>
      </c>
      <c r="K649" s="1" t="str">
        <f t="shared" si="10"/>
        <v>7kml0707</v>
      </c>
      <c r="L649" s="5" t="s">
        <v>11418</v>
      </c>
      <c r="M649">
        <v>1405.307</v>
      </c>
      <c r="N649">
        <v>5.9332000000000003</v>
      </c>
      <c r="O649" t="s">
        <v>27</v>
      </c>
      <c r="P649" t="s">
        <v>28</v>
      </c>
      <c r="Q649">
        <v>0</v>
      </c>
      <c r="R649">
        <v>4898</v>
      </c>
      <c r="S649">
        <v>0</v>
      </c>
      <c r="T649">
        <v>4897</v>
      </c>
      <c r="U649" t="s">
        <v>29</v>
      </c>
    </row>
    <row r="650" spans="1:21" x14ac:dyDescent="0.25">
      <c r="A650" t="s">
        <v>13633</v>
      </c>
      <c r="B650" t="s">
        <v>32</v>
      </c>
      <c r="C650" s="3">
        <v>35619.154965277776</v>
      </c>
      <c r="D650" s="3">
        <v>35619.175300925926</v>
      </c>
      <c r="E650" s="4">
        <v>35649</v>
      </c>
      <c r="F650">
        <v>51.626111111111101</v>
      </c>
      <c r="G650" t="s">
        <v>13634</v>
      </c>
      <c r="H650">
        <v>105.091111111111</v>
      </c>
      <c r="I650" t="s">
        <v>13635</v>
      </c>
      <c r="J650" t="s">
        <v>13636</v>
      </c>
      <c r="K650" s="1" t="str">
        <f t="shared" si="10"/>
        <v>8kmt0807</v>
      </c>
      <c r="L650" s="5" t="s">
        <v>13569</v>
      </c>
      <c r="M650">
        <v>1199.556</v>
      </c>
      <c r="N650">
        <v>5.2611999999999997</v>
      </c>
      <c r="O650">
        <v>9.0821761153869293E-2</v>
      </c>
      <c r="P650" t="s">
        <v>28</v>
      </c>
      <c r="Q650">
        <v>402</v>
      </c>
      <c r="R650">
        <v>3967</v>
      </c>
      <c r="S650">
        <v>7</v>
      </c>
      <c r="T650">
        <v>3973</v>
      </c>
      <c r="U650" t="s">
        <v>29</v>
      </c>
    </row>
    <row r="651" spans="1:21" x14ac:dyDescent="0.25">
      <c r="A651" t="s">
        <v>14389</v>
      </c>
      <c r="B651" t="s">
        <v>32</v>
      </c>
      <c r="C651" s="3">
        <v>35618.903935185182</v>
      </c>
      <c r="D651" s="3">
        <v>35618.926180555558</v>
      </c>
      <c r="E651" s="4">
        <v>35618</v>
      </c>
      <c r="F651">
        <v>51.806388888888797</v>
      </c>
      <c r="G651" t="s">
        <v>14390</v>
      </c>
      <c r="H651">
        <v>104.92083333333299</v>
      </c>
      <c r="I651" t="s">
        <v>14391</v>
      </c>
      <c r="J651" t="s">
        <v>14339</v>
      </c>
      <c r="K651" s="1" t="str">
        <f t="shared" si="10"/>
        <v>bs0707</v>
      </c>
      <c r="L651" s="5" t="s">
        <v>14377</v>
      </c>
      <c r="M651">
        <v>1375.912</v>
      </c>
      <c r="N651">
        <v>5.6180000000000003</v>
      </c>
      <c r="O651" t="s">
        <v>27</v>
      </c>
      <c r="P651" t="s">
        <v>28</v>
      </c>
      <c r="Q651">
        <v>0</v>
      </c>
      <c r="R651">
        <v>4704</v>
      </c>
      <c r="S651">
        <v>1</v>
      </c>
      <c r="T651">
        <v>4704</v>
      </c>
      <c r="U651" t="s">
        <v>29</v>
      </c>
    </row>
    <row r="652" spans="1:21" x14ac:dyDescent="0.25">
      <c r="A652" t="s">
        <v>5318</v>
      </c>
      <c r="B652" t="s">
        <v>32</v>
      </c>
      <c r="C652" s="3">
        <v>35619.194479166668</v>
      </c>
      <c r="D652" s="3">
        <v>35619.206724537034</v>
      </c>
      <c r="E652" s="4">
        <v>35649</v>
      </c>
      <c r="F652">
        <v>51.588611111111099</v>
      </c>
      <c r="G652" t="s">
        <v>5314</v>
      </c>
      <c r="H652">
        <v>105.083333333333</v>
      </c>
      <c r="I652" t="s">
        <v>5315</v>
      </c>
      <c r="J652" t="s">
        <v>5316</v>
      </c>
      <c r="K652" s="1" t="str">
        <f t="shared" si="10"/>
        <v>3kmt0807</v>
      </c>
      <c r="L652" s="5" t="s">
        <v>5317</v>
      </c>
      <c r="M652">
        <v>636.6</v>
      </c>
      <c r="N652">
        <v>5.8593000000000002</v>
      </c>
      <c r="O652">
        <v>0.127807630123905</v>
      </c>
      <c r="P652" t="s">
        <v>28</v>
      </c>
      <c r="Q652">
        <v>305</v>
      </c>
      <c r="R652">
        <v>2111</v>
      </c>
      <c r="S652">
        <v>753</v>
      </c>
      <c r="T652">
        <v>2863</v>
      </c>
      <c r="U652" t="s">
        <v>29</v>
      </c>
    </row>
    <row r="653" spans="1:21" x14ac:dyDescent="0.25">
      <c r="A653" t="s">
        <v>11419</v>
      </c>
      <c r="B653" t="s">
        <v>32</v>
      </c>
      <c r="C653" s="3">
        <v>35618.93990740741</v>
      </c>
      <c r="D653" s="3">
        <v>35618.964236111111</v>
      </c>
      <c r="E653" s="4">
        <v>35618</v>
      </c>
      <c r="F653">
        <v>51.785833333333301</v>
      </c>
      <c r="G653" t="s">
        <v>11415</v>
      </c>
      <c r="H653">
        <v>104.94305555555501</v>
      </c>
      <c r="I653" t="s">
        <v>11416</v>
      </c>
      <c r="J653" t="s">
        <v>11417</v>
      </c>
      <c r="K653" s="1" t="str">
        <f t="shared" si="10"/>
        <v>7kml0707</v>
      </c>
      <c r="L653" s="5" t="s">
        <v>11418</v>
      </c>
      <c r="M653">
        <v>1405.307</v>
      </c>
      <c r="N653">
        <v>5.9332000000000003</v>
      </c>
      <c r="O653" t="s">
        <v>27</v>
      </c>
      <c r="P653" t="s">
        <v>28</v>
      </c>
      <c r="Q653">
        <v>0</v>
      </c>
      <c r="R653">
        <v>4981</v>
      </c>
      <c r="S653">
        <v>407</v>
      </c>
      <c r="T653">
        <v>5387</v>
      </c>
      <c r="U653" t="s">
        <v>29</v>
      </c>
    </row>
    <row r="654" spans="1:21" x14ac:dyDescent="0.25">
      <c r="A654" t="s">
        <v>13637</v>
      </c>
      <c r="B654" t="s">
        <v>32</v>
      </c>
      <c r="C654" s="3">
        <v>35619.154965277776</v>
      </c>
      <c r="D654" s="3">
        <v>35619.175300925926</v>
      </c>
      <c r="E654" s="4">
        <v>35649</v>
      </c>
      <c r="F654">
        <v>51.626111111111101</v>
      </c>
      <c r="G654" t="s">
        <v>13634</v>
      </c>
      <c r="H654">
        <v>105.091111111111</v>
      </c>
      <c r="I654" t="s">
        <v>13635</v>
      </c>
      <c r="J654" t="s">
        <v>13636</v>
      </c>
      <c r="K654" s="1" t="str">
        <f t="shared" si="10"/>
        <v>8kmt0807</v>
      </c>
      <c r="L654" s="5" t="s">
        <v>13569</v>
      </c>
      <c r="M654">
        <v>1199.556</v>
      </c>
      <c r="N654">
        <v>5.2610000000000001</v>
      </c>
      <c r="O654">
        <v>9.0821761153869293E-2</v>
      </c>
      <c r="P654" t="s">
        <v>28</v>
      </c>
      <c r="Q654">
        <v>402</v>
      </c>
      <c r="R654">
        <v>4016</v>
      </c>
      <c r="S654">
        <v>971</v>
      </c>
      <c r="T654">
        <v>4986</v>
      </c>
      <c r="U654" t="s">
        <v>29</v>
      </c>
    </row>
    <row r="655" spans="1:21" x14ac:dyDescent="0.25">
      <c r="A655" t="s">
        <v>14392</v>
      </c>
      <c r="B655" t="s">
        <v>32</v>
      </c>
      <c r="C655" s="3">
        <v>35618.903935185182</v>
      </c>
      <c r="D655" s="3">
        <v>35618.926180555558</v>
      </c>
      <c r="E655" s="4">
        <v>35618</v>
      </c>
      <c r="F655">
        <v>51.806388888888797</v>
      </c>
      <c r="G655" t="s">
        <v>14390</v>
      </c>
      <c r="H655">
        <v>104.92083333333299</v>
      </c>
      <c r="I655" t="s">
        <v>14391</v>
      </c>
      <c r="J655" t="s">
        <v>14339</v>
      </c>
      <c r="K655" s="1" t="str">
        <f t="shared" si="10"/>
        <v>Bs0707</v>
      </c>
      <c r="L655" s="5" t="s">
        <v>14309</v>
      </c>
      <c r="M655">
        <v>1375.912</v>
      </c>
      <c r="N655">
        <v>5.6180000000000003</v>
      </c>
      <c r="O655" t="s">
        <v>27</v>
      </c>
      <c r="P655" t="s">
        <v>28</v>
      </c>
      <c r="Q655">
        <v>0</v>
      </c>
      <c r="R655">
        <v>4704</v>
      </c>
      <c r="S655">
        <v>384</v>
      </c>
      <c r="T655">
        <v>5087</v>
      </c>
      <c r="U655" t="s">
        <v>29</v>
      </c>
    </row>
    <row r="656" spans="1:21" x14ac:dyDescent="0.25">
      <c r="A656" t="s">
        <v>20261</v>
      </c>
      <c r="B656" t="s">
        <v>32</v>
      </c>
      <c r="C656" s="3">
        <v>35619.746041666665</v>
      </c>
      <c r="D656" s="3">
        <v>35619.769131944442</v>
      </c>
      <c r="E656" s="4">
        <v>35649</v>
      </c>
      <c r="F656">
        <v>51.7783333333333</v>
      </c>
      <c r="G656" t="s">
        <v>20258</v>
      </c>
      <c r="H656">
        <v>105.3775</v>
      </c>
      <c r="I656" t="s">
        <v>20259</v>
      </c>
      <c r="J656" t="s">
        <v>20260</v>
      </c>
      <c r="K656" s="1" t="str">
        <f t="shared" si="10"/>
        <v>Mkm0807</v>
      </c>
      <c r="L656" s="5" t="s">
        <v>19907</v>
      </c>
      <c r="M656">
        <v>1420.732</v>
      </c>
      <c r="N656">
        <v>5.7839</v>
      </c>
      <c r="O656">
        <v>6.1594435079581997E-2</v>
      </c>
      <c r="P656" t="s">
        <v>28</v>
      </c>
      <c r="Q656">
        <v>197</v>
      </c>
      <c r="R656">
        <v>4946</v>
      </c>
      <c r="S656">
        <v>538</v>
      </c>
      <c r="T656">
        <v>5483</v>
      </c>
      <c r="U656" t="s">
        <v>29</v>
      </c>
    </row>
    <row r="657" spans="1:21" x14ac:dyDescent="0.25">
      <c r="A657" t="s">
        <v>21167</v>
      </c>
      <c r="B657" t="s">
        <v>32</v>
      </c>
      <c r="C657" s="3">
        <v>35619.061921296299</v>
      </c>
      <c r="D657" s="3">
        <v>35619.085370370369</v>
      </c>
      <c r="E657" s="4">
        <v>35619</v>
      </c>
      <c r="F657">
        <v>51.68</v>
      </c>
      <c r="G657" t="s">
        <v>21165</v>
      </c>
      <c r="H657">
        <v>105.029444444444</v>
      </c>
      <c r="I657" t="s">
        <v>21166</v>
      </c>
      <c r="J657" t="s">
        <v>20736</v>
      </c>
      <c r="K657" s="1" t="str">
        <f t="shared" si="10"/>
        <v>Mlt0708</v>
      </c>
      <c r="L657" s="5" t="s">
        <v>20733</v>
      </c>
      <c r="M657">
        <v>1393.374</v>
      </c>
      <c r="N657">
        <v>6.0461</v>
      </c>
      <c r="O657">
        <v>3.7494435079581799E-2</v>
      </c>
      <c r="P657" t="s">
        <v>28</v>
      </c>
      <c r="Q657">
        <v>187</v>
      </c>
      <c r="R657">
        <v>4649</v>
      </c>
      <c r="S657">
        <v>587</v>
      </c>
      <c r="T657">
        <v>5235</v>
      </c>
      <c r="U657" t="s">
        <v>29</v>
      </c>
    </row>
    <row r="658" spans="1:21" x14ac:dyDescent="0.25">
      <c r="A658" t="s">
        <v>20737</v>
      </c>
      <c r="B658" t="s">
        <v>32</v>
      </c>
      <c r="C658" s="3">
        <v>35620.401956018519</v>
      </c>
      <c r="D658" s="3">
        <v>35620.424988425926</v>
      </c>
      <c r="E658" s="4">
        <v>35620</v>
      </c>
      <c r="F658">
        <v>51.696111111111101</v>
      </c>
      <c r="G658" t="s">
        <v>20729</v>
      </c>
      <c r="H658">
        <v>104.974722222222</v>
      </c>
      <c r="I658" t="s">
        <v>20735</v>
      </c>
      <c r="J658" t="s">
        <v>20736</v>
      </c>
      <c r="K658" s="1" t="str">
        <f t="shared" si="10"/>
        <v>Mlt0709</v>
      </c>
      <c r="L658" s="5" t="s">
        <v>20733</v>
      </c>
      <c r="M658">
        <v>1384.0609999999999</v>
      </c>
      <c r="N658">
        <v>5.7607999999999997</v>
      </c>
      <c r="O658">
        <v>1.45539534344192E-2</v>
      </c>
      <c r="P658" t="s">
        <v>28</v>
      </c>
      <c r="Q658">
        <v>68</v>
      </c>
      <c r="R658">
        <v>4822</v>
      </c>
      <c r="S658">
        <v>546</v>
      </c>
      <c r="T658">
        <v>5367</v>
      </c>
      <c r="U658" t="s">
        <v>29</v>
      </c>
    </row>
    <row r="659" spans="1:21" x14ac:dyDescent="0.25">
      <c r="A659" t="s">
        <v>20257</v>
      </c>
      <c r="B659" t="s">
        <v>32</v>
      </c>
      <c r="C659" s="3">
        <v>35619.746041666665</v>
      </c>
      <c r="D659" s="3">
        <v>35619.769131944442</v>
      </c>
      <c r="E659" s="4">
        <v>35649</v>
      </c>
      <c r="F659">
        <v>51.7783333333333</v>
      </c>
      <c r="G659" t="s">
        <v>20258</v>
      </c>
      <c r="H659">
        <v>105.3775</v>
      </c>
      <c r="I659" t="s">
        <v>20259</v>
      </c>
      <c r="J659" t="s">
        <v>20260</v>
      </c>
      <c r="K659" s="1" t="str">
        <f t="shared" si="10"/>
        <v>mkm0807</v>
      </c>
      <c r="L659" s="5" t="s">
        <v>19905</v>
      </c>
      <c r="M659">
        <v>1420.732</v>
      </c>
      <c r="N659">
        <v>5.7839</v>
      </c>
      <c r="O659">
        <v>6.1594435079581997E-2</v>
      </c>
      <c r="P659" t="s">
        <v>28</v>
      </c>
      <c r="Q659">
        <v>197</v>
      </c>
      <c r="R659">
        <v>4946</v>
      </c>
      <c r="S659">
        <v>7</v>
      </c>
      <c r="T659">
        <v>4952</v>
      </c>
      <c r="U659" t="s">
        <v>29</v>
      </c>
    </row>
    <row r="660" spans="1:21" x14ac:dyDescent="0.25">
      <c r="A660" t="s">
        <v>21164</v>
      </c>
      <c r="B660" t="s">
        <v>32</v>
      </c>
      <c r="C660" s="3">
        <v>35619.061921296299</v>
      </c>
      <c r="D660" s="3">
        <v>35619.085370370369</v>
      </c>
      <c r="E660" s="4">
        <v>35619</v>
      </c>
      <c r="F660">
        <v>51.68</v>
      </c>
      <c r="G660" t="s">
        <v>21165</v>
      </c>
      <c r="H660">
        <v>105.029444444444</v>
      </c>
      <c r="I660" t="s">
        <v>21166</v>
      </c>
      <c r="J660" t="s">
        <v>20736</v>
      </c>
      <c r="K660" s="1" t="str">
        <f t="shared" si="10"/>
        <v>mlt0708</v>
      </c>
      <c r="L660" s="5" t="s">
        <v>20726</v>
      </c>
      <c r="M660">
        <v>1393.374</v>
      </c>
      <c r="N660">
        <v>6.0461</v>
      </c>
      <c r="O660">
        <v>3.7494435079581799E-2</v>
      </c>
      <c r="P660" t="s">
        <v>28</v>
      </c>
      <c r="Q660">
        <v>187</v>
      </c>
      <c r="R660">
        <v>4649</v>
      </c>
      <c r="S660">
        <v>2</v>
      </c>
      <c r="T660">
        <v>4650</v>
      </c>
      <c r="U660" t="s">
        <v>29</v>
      </c>
    </row>
    <row r="661" spans="1:21" x14ac:dyDescent="0.25">
      <c r="A661" t="s">
        <v>20734</v>
      </c>
      <c r="B661" t="s">
        <v>32</v>
      </c>
      <c r="C661" s="3">
        <v>35620.401956018519</v>
      </c>
      <c r="D661" s="3">
        <v>35620.424988425926</v>
      </c>
      <c r="E661" s="4">
        <v>35620</v>
      </c>
      <c r="F661">
        <v>51.696111111111101</v>
      </c>
      <c r="G661" t="s">
        <v>20729</v>
      </c>
      <c r="H661">
        <v>104.974722222222</v>
      </c>
      <c r="I661" t="s">
        <v>20735</v>
      </c>
      <c r="J661" t="s">
        <v>20736</v>
      </c>
      <c r="K661" s="1" t="str">
        <f t="shared" si="10"/>
        <v>mlt0709</v>
      </c>
      <c r="L661" s="5" t="s">
        <v>20726</v>
      </c>
      <c r="M661">
        <v>1384.0609999999999</v>
      </c>
      <c r="N661">
        <v>5.7607999999999997</v>
      </c>
      <c r="O661">
        <v>1.45539534344192E-2</v>
      </c>
      <c r="P661" t="s">
        <v>28</v>
      </c>
      <c r="Q661">
        <v>68</v>
      </c>
      <c r="R661">
        <v>4822</v>
      </c>
      <c r="S661">
        <v>1</v>
      </c>
      <c r="T661">
        <v>4822</v>
      </c>
      <c r="U661" t="s">
        <v>29</v>
      </c>
    </row>
    <row r="662" spans="1:21" x14ac:dyDescent="0.25">
      <c r="A662" t="s">
        <v>5893</v>
      </c>
      <c r="B662" t="s">
        <v>32</v>
      </c>
      <c r="C662" s="3">
        <v>35658.45040509259</v>
      </c>
      <c r="D662" s="3">
        <v>35657.455312500002</v>
      </c>
      <c r="E662" t="s">
        <v>5894</v>
      </c>
      <c r="F662">
        <v>51.584444444444401</v>
      </c>
      <c r="G662" t="s">
        <v>5895</v>
      </c>
      <c r="H662">
        <v>105.131944444444</v>
      </c>
      <c r="I662" t="s">
        <v>5896</v>
      </c>
      <c r="J662" t="s">
        <v>5897</v>
      </c>
      <c r="K662" s="1" t="str">
        <f t="shared" si="10"/>
        <v>3kt1608</v>
      </c>
      <c r="L662" s="5" t="s">
        <v>5898</v>
      </c>
      <c r="M662">
        <v>538.29</v>
      </c>
      <c r="N662">
        <v>13.385999999999999</v>
      </c>
      <c r="O662">
        <v>3.8351194743988501E-2</v>
      </c>
      <c r="P662" t="s">
        <v>28</v>
      </c>
      <c r="Q662">
        <v>301</v>
      </c>
      <c r="R662">
        <v>2517</v>
      </c>
      <c r="S662">
        <v>9</v>
      </c>
      <c r="T662">
        <v>2525</v>
      </c>
      <c r="U662" t="s">
        <v>29</v>
      </c>
    </row>
    <row r="663" spans="1:21" x14ac:dyDescent="0.25">
      <c r="A663" t="s">
        <v>11492</v>
      </c>
      <c r="B663" t="s">
        <v>32</v>
      </c>
      <c r="C663" s="3">
        <v>35656.90693287037</v>
      </c>
      <c r="D663" s="3">
        <v>35656.93105324074</v>
      </c>
      <c r="E663" s="4">
        <v>35656</v>
      </c>
      <c r="F663">
        <v>51.804166666666603</v>
      </c>
      <c r="G663" t="s">
        <v>11493</v>
      </c>
      <c r="H663">
        <v>104.957222222222</v>
      </c>
      <c r="I663" t="s">
        <v>11494</v>
      </c>
      <c r="J663" t="s">
        <v>11495</v>
      </c>
      <c r="K663" s="1" t="str">
        <f t="shared" si="10"/>
        <v>7kml0814</v>
      </c>
      <c r="L663" s="5" t="s">
        <v>11418</v>
      </c>
      <c r="M663">
        <v>1405.8889999999999</v>
      </c>
      <c r="N663">
        <v>14.1046</v>
      </c>
      <c r="O663" t="s">
        <v>27</v>
      </c>
      <c r="P663" t="s">
        <v>28</v>
      </c>
      <c r="Q663">
        <v>0</v>
      </c>
      <c r="R663">
        <v>6061</v>
      </c>
      <c r="S663">
        <v>10</v>
      </c>
      <c r="T663">
        <v>6070</v>
      </c>
      <c r="U663" t="s">
        <v>29</v>
      </c>
    </row>
    <row r="664" spans="1:21" x14ac:dyDescent="0.25">
      <c r="A664" t="s">
        <v>13690</v>
      </c>
      <c r="B664" t="s">
        <v>32</v>
      </c>
      <c r="C664" s="3">
        <v>35658.403229166666</v>
      </c>
      <c r="D664" s="3">
        <v>35657.423587962963</v>
      </c>
      <c r="E664" s="4">
        <v>35658</v>
      </c>
      <c r="F664">
        <v>51.625833333333297</v>
      </c>
      <c r="G664" t="s">
        <v>13691</v>
      </c>
      <c r="H664">
        <v>105.101111111111</v>
      </c>
      <c r="I664" t="s">
        <v>5321</v>
      </c>
      <c r="J664" t="s">
        <v>13692</v>
      </c>
      <c r="K664" s="1" t="str">
        <f t="shared" si="10"/>
        <v>8kt0816</v>
      </c>
      <c r="L664" s="5" t="s">
        <v>13693</v>
      </c>
      <c r="M664">
        <v>1124.19</v>
      </c>
      <c r="N664">
        <v>10.5794</v>
      </c>
      <c r="O664" t="s">
        <v>27</v>
      </c>
      <c r="P664" t="s">
        <v>28</v>
      </c>
      <c r="Q664">
        <v>0</v>
      </c>
      <c r="R664">
        <v>4789</v>
      </c>
      <c r="S664">
        <v>16</v>
      </c>
      <c r="T664">
        <v>4804</v>
      </c>
      <c r="U664" t="s">
        <v>29</v>
      </c>
    </row>
    <row r="665" spans="1:21" x14ac:dyDescent="0.25">
      <c r="A665" t="s">
        <v>14393</v>
      </c>
      <c r="B665" t="s">
        <v>32</v>
      </c>
      <c r="C665" s="3">
        <v>35656.849675925929</v>
      </c>
      <c r="D665" s="3">
        <v>35656.877615740741</v>
      </c>
      <c r="E665" s="4">
        <v>35656</v>
      </c>
      <c r="F665">
        <v>51.8061111111111</v>
      </c>
      <c r="G665" t="s">
        <v>14394</v>
      </c>
      <c r="H665">
        <v>104.921388888888</v>
      </c>
      <c r="I665" t="s">
        <v>14395</v>
      </c>
      <c r="J665" t="s">
        <v>14396</v>
      </c>
      <c r="K665" s="1" t="str">
        <f t="shared" si="10"/>
        <v>bs0814</v>
      </c>
      <c r="L665" s="5" t="s">
        <v>14377</v>
      </c>
      <c r="M665">
        <v>1403.8520000000001</v>
      </c>
      <c r="N665">
        <v>14.076499999999999</v>
      </c>
      <c r="O665" t="s">
        <v>27</v>
      </c>
      <c r="P665" t="s">
        <v>28</v>
      </c>
      <c r="Q665">
        <v>0</v>
      </c>
      <c r="R665">
        <v>5401</v>
      </c>
      <c r="S665">
        <v>2</v>
      </c>
      <c r="T665">
        <v>5402</v>
      </c>
      <c r="U665" t="s">
        <v>29</v>
      </c>
    </row>
    <row r="666" spans="1:21" x14ac:dyDescent="0.25">
      <c r="A666" t="s">
        <v>5899</v>
      </c>
      <c r="B666" t="s">
        <v>32</v>
      </c>
      <c r="C666" s="3">
        <v>35658.45040509259</v>
      </c>
      <c r="D666" s="3">
        <v>35657.455312500002</v>
      </c>
      <c r="E666" t="s">
        <v>5894</v>
      </c>
      <c r="F666">
        <v>51.584444444444401</v>
      </c>
      <c r="G666" t="s">
        <v>5895</v>
      </c>
      <c r="H666">
        <v>105.131944444444</v>
      </c>
      <c r="I666" t="s">
        <v>5896</v>
      </c>
      <c r="J666" t="s">
        <v>5897</v>
      </c>
      <c r="K666" s="1" t="str">
        <f t="shared" si="10"/>
        <v>3kt1608</v>
      </c>
      <c r="L666" s="5" t="s">
        <v>5898</v>
      </c>
      <c r="M666">
        <v>538.29</v>
      </c>
      <c r="N666">
        <v>13.385999999999999</v>
      </c>
      <c r="O666">
        <v>3.8351194743988501E-2</v>
      </c>
      <c r="P666" t="s">
        <v>28</v>
      </c>
      <c r="Q666">
        <v>301</v>
      </c>
      <c r="R666">
        <v>2517</v>
      </c>
      <c r="S666">
        <v>811</v>
      </c>
      <c r="T666">
        <v>3327</v>
      </c>
      <c r="U666" t="s">
        <v>29</v>
      </c>
    </row>
    <row r="667" spans="1:21" x14ac:dyDescent="0.25">
      <c r="A667" t="s">
        <v>11496</v>
      </c>
      <c r="B667" t="s">
        <v>32</v>
      </c>
      <c r="C667" s="3">
        <v>35656.90693287037</v>
      </c>
      <c r="D667" s="3">
        <v>35656.93105324074</v>
      </c>
      <c r="E667" s="4">
        <v>35656</v>
      </c>
      <c r="F667">
        <v>51.804166666666603</v>
      </c>
      <c r="G667" t="s">
        <v>11493</v>
      </c>
      <c r="H667">
        <v>104.957222222222</v>
      </c>
      <c r="I667" t="s">
        <v>11494</v>
      </c>
      <c r="J667" t="s">
        <v>11495</v>
      </c>
      <c r="K667" s="1" t="str">
        <f t="shared" si="10"/>
        <v>7kml0814</v>
      </c>
      <c r="L667" s="5" t="s">
        <v>11418</v>
      </c>
      <c r="M667">
        <v>1405.8889999999999</v>
      </c>
      <c r="N667">
        <v>14.1046</v>
      </c>
      <c r="O667" t="s">
        <v>27</v>
      </c>
      <c r="P667" t="s">
        <v>28</v>
      </c>
      <c r="Q667">
        <v>0</v>
      </c>
      <c r="R667">
        <v>6092</v>
      </c>
      <c r="S667">
        <v>745</v>
      </c>
      <c r="T667">
        <v>6836</v>
      </c>
      <c r="U667" t="s">
        <v>29</v>
      </c>
    </row>
    <row r="668" spans="1:21" x14ac:dyDescent="0.25">
      <c r="A668" t="s">
        <v>13694</v>
      </c>
      <c r="B668" t="s">
        <v>32</v>
      </c>
      <c r="C668" s="3">
        <v>35658.403229166666</v>
      </c>
      <c r="D668" s="3">
        <v>35657.423587962963</v>
      </c>
      <c r="E668" s="4">
        <v>35658</v>
      </c>
      <c r="F668">
        <v>51.625833333333297</v>
      </c>
      <c r="G668" t="s">
        <v>13691</v>
      </c>
      <c r="H668">
        <v>105.101111111111</v>
      </c>
      <c r="I668" t="s">
        <v>5321</v>
      </c>
      <c r="J668" t="s">
        <v>13692</v>
      </c>
      <c r="K668" s="1" t="str">
        <f t="shared" si="10"/>
        <v>8kt0816</v>
      </c>
      <c r="L668" s="5" t="s">
        <v>13693</v>
      </c>
      <c r="M668">
        <v>1124.19</v>
      </c>
      <c r="N668">
        <v>10.5794</v>
      </c>
      <c r="O668" t="s">
        <v>27</v>
      </c>
      <c r="P668" t="s">
        <v>28</v>
      </c>
      <c r="Q668">
        <v>0</v>
      </c>
      <c r="R668">
        <v>4877</v>
      </c>
      <c r="S668">
        <v>870</v>
      </c>
      <c r="T668">
        <v>5746</v>
      </c>
      <c r="U668" t="s">
        <v>29</v>
      </c>
    </row>
    <row r="669" spans="1:21" x14ac:dyDescent="0.25">
      <c r="A669" t="s">
        <v>14397</v>
      </c>
      <c r="B669" t="s">
        <v>32</v>
      </c>
      <c r="C669" s="3">
        <v>35656.849675925929</v>
      </c>
      <c r="D669" s="3">
        <v>35656.877615740741</v>
      </c>
      <c r="E669" s="4">
        <v>35656</v>
      </c>
      <c r="F669">
        <v>51.8061111111111</v>
      </c>
      <c r="G669" t="s">
        <v>14394</v>
      </c>
      <c r="H669">
        <v>104.921388888888</v>
      </c>
      <c r="I669" t="s">
        <v>14395</v>
      </c>
      <c r="J669" t="s">
        <v>14396</v>
      </c>
      <c r="K669" s="1" t="str">
        <f t="shared" si="10"/>
        <v>Bs0814</v>
      </c>
      <c r="L669" s="5" t="s">
        <v>14309</v>
      </c>
      <c r="M669">
        <v>1403.8520000000001</v>
      </c>
      <c r="N669">
        <v>14.076499999999999</v>
      </c>
      <c r="O669" t="s">
        <v>27</v>
      </c>
      <c r="P669" t="s">
        <v>28</v>
      </c>
      <c r="Q669">
        <v>0</v>
      </c>
      <c r="R669">
        <v>5401</v>
      </c>
      <c r="S669">
        <v>995</v>
      </c>
      <c r="T669">
        <v>6395</v>
      </c>
      <c r="U669" t="s">
        <v>29</v>
      </c>
    </row>
    <row r="670" spans="1:21" x14ac:dyDescent="0.25">
      <c r="A670" t="s">
        <v>20732</v>
      </c>
      <c r="B670" t="s">
        <v>32</v>
      </c>
      <c r="C670" s="3">
        <v>35657.835555555554</v>
      </c>
      <c r="D670" s="3">
        <v>35657.860439814816</v>
      </c>
      <c r="E670" t="s">
        <v>20728</v>
      </c>
      <c r="F670">
        <v>51.696111111111101</v>
      </c>
      <c r="G670" t="s">
        <v>20729</v>
      </c>
      <c r="H670">
        <v>104.948055555555</v>
      </c>
      <c r="I670" t="s">
        <v>20730</v>
      </c>
      <c r="J670" t="s">
        <v>20731</v>
      </c>
      <c r="K670" s="1" t="str">
        <f t="shared" si="10"/>
        <v>Mlt1508</v>
      </c>
      <c r="L670" s="5" t="s">
        <v>20733</v>
      </c>
      <c r="M670">
        <v>1379.1130000000001</v>
      </c>
      <c r="N670">
        <v>12.3749</v>
      </c>
      <c r="O670" t="s">
        <v>27</v>
      </c>
      <c r="P670" t="s">
        <v>28</v>
      </c>
      <c r="Q670">
        <v>0</v>
      </c>
      <c r="R670">
        <v>6729</v>
      </c>
      <c r="S670">
        <v>651</v>
      </c>
      <c r="T670">
        <v>7379</v>
      </c>
      <c r="U670" t="s">
        <v>29</v>
      </c>
    </row>
    <row r="671" spans="1:21" x14ac:dyDescent="0.25">
      <c r="A671" t="s">
        <v>20727</v>
      </c>
      <c r="B671" t="s">
        <v>32</v>
      </c>
      <c r="C671" s="3">
        <v>35657.835555555554</v>
      </c>
      <c r="D671" s="3">
        <v>35657.860439814816</v>
      </c>
      <c r="E671" t="s">
        <v>20728</v>
      </c>
      <c r="F671">
        <v>51.696111111111101</v>
      </c>
      <c r="G671" t="s">
        <v>20729</v>
      </c>
      <c r="H671">
        <v>104.948055555555</v>
      </c>
      <c r="I671" t="s">
        <v>20730</v>
      </c>
      <c r="J671" t="s">
        <v>20731</v>
      </c>
      <c r="K671" s="1" t="str">
        <f t="shared" si="10"/>
        <v>mlt1508</v>
      </c>
      <c r="L671" s="5" t="s">
        <v>20726</v>
      </c>
      <c r="M671">
        <v>1379.1130000000001</v>
      </c>
      <c r="N671">
        <v>12.3749</v>
      </c>
      <c r="O671" t="s">
        <v>27</v>
      </c>
      <c r="P671" t="s">
        <v>28</v>
      </c>
      <c r="Q671">
        <v>0</v>
      </c>
      <c r="R671">
        <v>6729</v>
      </c>
      <c r="S671">
        <v>13</v>
      </c>
      <c r="T671">
        <v>6741</v>
      </c>
      <c r="U671" t="s">
        <v>29</v>
      </c>
    </row>
    <row r="672" spans="1:21" x14ac:dyDescent="0.25">
      <c r="A672" t="s">
        <v>26995</v>
      </c>
      <c r="B672" t="s">
        <v>32</v>
      </c>
      <c r="C672" s="3">
        <v>38237.899745370371</v>
      </c>
      <c r="D672" s="3">
        <v>35680.933495370373</v>
      </c>
      <c r="E672" s="4">
        <v>35680</v>
      </c>
      <c r="F672">
        <v>51.785166666666598</v>
      </c>
      <c r="G672" t="s">
        <v>15421</v>
      </c>
      <c r="H672">
        <v>105.47116666666599</v>
      </c>
      <c r="I672" t="s">
        <v>15422</v>
      </c>
      <c r="J672" t="s">
        <v>15423</v>
      </c>
      <c r="K672" s="1" t="str">
        <f t="shared" si="10"/>
        <v>K-M0907</v>
      </c>
      <c r="M672">
        <v>1171.329</v>
      </c>
      <c r="N672">
        <v>11.751300000000001</v>
      </c>
      <c r="O672" t="s">
        <v>27</v>
      </c>
      <c r="P672" t="s">
        <v>38</v>
      </c>
      <c r="Q672">
        <v>0</v>
      </c>
      <c r="R672">
        <v>5915</v>
      </c>
      <c r="S672">
        <v>19</v>
      </c>
      <c r="T672">
        <v>5933</v>
      </c>
      <c r="U672" t="s">
        <v>29</v>
      </c>
    </row>
    <row r="673" spans="1:21" x14ac:dyDescent="0.25">
      <c r="A673" t="s">
        <v>28042</v>
      </c>
      <c r="B673" t="s">
        <v>32</v>
      </c>
      <c r="C673" s="3">
        <v>38229.86954861111</v>
      </c>
      <c r="D673" s="3">
        <v>35672.91097222222</v>
      </c>
      <c r="E673" s="4">
        <v>35672</v>
      </c>
      <c r="F673">
        <v>52.924166666666601</v>
      </c>
      <c r="G673" t="s">
        <v>28043</v>
      </c>
      <c r="H673">
        <v>107.559</v>
      </c>
      <c r="I673" t="s">
        <v>28044</v>
      </c>
      <c r="J673" t="s">
        <v>28045</v>
      </c>
      <c r="K673" s="1" t="str">
        <f t="shared" si="10"/>
        <v>U-T0830</v>
      </c>
      <c r="M673">
        <v>1598.5740000000001</v>
      </c>
      <c r="N673">
        <v>11.740399999999999</v>
      </c>
      <c r="O673" t="s">
        <v>27</v>
      </c>
      <c r="P673" t="s">
        <v>38</v>
      </c>
      <c r="Q673">
        <v>0</v>
      </c>
      <c r="R673">
        <v>7280</v>
      </c>
      <c r="S673">
        <v>18</v>
      </c>
      <c r="T673">
        <v>7297</v>
      </c>
      <c r="U673" t="s">
        <v>29</v>
      </c>
    </row>
    <row r="674" spans="1:21" x14ac:dyDescent="0.25">
      <c r="A674" t="s">
        <v>29799</v>
      </c>
      <c r="B674" t="s">
        <v>32</v>
      </c>
      <c r="C674" s="3">
        <v>35682.572731481479</v>
      </c>
      <c r="D674" s="3">
        <v>35682.614062499997</v>
      </c>
      <c r="E674" s="4">
        <v>35682</v>
      </c>
      <c r="F674" s="1">
        <v>51.815649999999998</v>
      </c>
      <c r="G674" t="s">
        <v>27</v>
      </c>
      <c r="H674" s="1">
        <v>104.90633333333334</v>
      </c>
      <c r="I674" t="s">
        <v>27</v>
      </c>
      <c r="J674" t="s">
        <v>29800</v>
      </c>
      <c r="K674" s="1" t="str">
        <f t="shared" si="10"/>
        <v>3kml0909</v>
      </c>
      <c r="L674" s="5" t="s">
        <v>5135</v>
      </c>
      <c r="M674">
        <v>1402.3969999999999</v>
      </c>
      <c r="N674">
        <v>8.9177999999999997</v>
      </c>
      <c r="O674" t="s">
        <v>27</v>
      </c>
      <c r="P674" t="s">
        <v>28</v>
      </c>
      <c r="Q674">
        <v>0</v>
      </c>
      <c r="R674">
        <v>5749</v>
      </c>
      <c r="S674">
        <v>5</v>
      </c>
      <c r="T674">
        <v>5753</v>
      </c>
      <c r="U674" t="s">
        <v>29</v>
      </c>
    </row>
    <row r="675" spans="1:21" x14ac:dyDescent="0.25">
      <c r="A675" t="s">
        <v>30851</v>
      </c>
      <c r="B675" t="s">
        <v>32</v>
      </c>
      <c r="C675" s="3">
        <v>35682.268564814818</v>
      </c>
      <c r="D675" s="3">
        <v>35682.286990740744</v>
      </c>
      <c r="E675" s="4">
        <v>35682</v>
      </c>
      <c r="F675" s="1">
        <v>51.591000000000001</v>
      </c>
      <c r="G675" t="s">
        <v>27</v>
      </c>
      <c r="H675" s="1">
        <v>105.11271666666667</v>
      </c>
      <c r="I675" t="s">
        <v>27</v>
      </c>
      <c r="J675" t="s">
        <v>30852</v>
      </c>
      <c r="K675" s="1" t="str">
        <f t="shared" si="10"/>
        <v>3kmt0909</v>
      </c>
      <c r="L675" s="5" t="s">
        <v>5317</v>
      </c>
      <c r="M675">
        <v>659.87</v>
      </c>
      <c r="N675">
        <v>12.809100000000001</v>
      </c>
      <c r="O675">
        <v>7.2439391052782298E-2</v>
      </c>
      <c r="P675" t="s">
        <v>28</v>
      </c>
      <c r="Q675">
        <v>343</v>
      </c>
      <c r="R675">
        <v>2762</v>
      </c>
      <c r="S675">
        <v>4</v>
      </c>
      <c r="T675">
        <v>2765</v>
      </c>
      <c r="U675" t="s">
        <v>29</v>
      </c>
    </row>
    <row r="676" spans="1:21" x14ac:dyDescent="0.25">
      <c r="A676" t="s">
        <v>10273</v>
      </c>
      <c r="B676" t="s">
        <v>32</v>
      </c>
      <c r="C676" s="3">
        <v>35682.524629629632</v>
      </c>
      <c r="D676" s="3">
        <v>35682.557291666664</v>
      </c>
      <c r="E676" s="4">
        <v>35682</v>
      </c>
      <c r="F676">
        <v>51.779166666666598</v>
      </c>
      <c r="G676" t="s">
        <v>10274</v>
      </c>
      <c r="H676">
        <v>104.931833333333</v>
      </c>
      <c r="I676" t="s">
        <v>10275</v>
      </c>
      <c r="J676" t="s">
        <v>10270</v>
      </c>
      <c r="K676" s="1" t="str">
        <f t="shared" si="10"/>
        <v>7kl0909</v>
      </c>
      <c r="L676" s="5" t="s">
        <v>10271</v>
      </c>
      <c r="M676">
        <v>1405.307</v>
      </c>
      <c r="N676">
        <v>12.0038</v>
      </c>
      <c r="O676">
        <v>2.11462691355301E-2</v>
      </c>
      <c r="P676" t="s">
        <v>28</v>
      </c>
      <c r="Q676">
        <v>126</v>
      </c>
      <c r="R676">
        <v>5624</v>
      </c>
      <c r="S676">
        <v>2</v>
      </c>
      <c r="T676">
        <v>5625</v>
      </c>
      <c r="U676" t="s">
        <v>29</v>
      </c>
    </row>
    <row r="677" spans="1:21" x14ac:dyDescent="0.25">
      <c r="A677" t="s">
        <v>13638</v>
      </c>
      <c r="B677" t="s">
        <v>32</v>
      </c>
      <c r="C677" s="3">
        <v>35682.21738425926</v>
      </c>
      <c r="D677" s="3">
        <v>35682.246099537035</v>
      </c>
      <c r="E677" s="4">
        <v>35682</v>
      </c>
      <c r="F677">
        <v>51.643166666666602</v>
      </c>
      <c r="G677" t="s">
        <v>13639</v>
      </c>
      <c r="H677">
        <v>105.091666666666</v>
      </c>
      <c r="I677" t="s">
        <v>13640</v>
      </c>
      <c r="J677" t="s">
        <v>13555</v>
      </c>
      <c r="K677" s="1" t="str">
        <f t="shared" si="10"/>
        <v>8kmt0909</v>
      </c>
      <c r="L677" s="5" t="s">
        <v>13569</v>
      </c>
      <c r="M677">
        <v>821.89700000000005</v>
      </c>
      <c r="N677">
        <v>11.652799999999999</v>
      </c>
      <c r="O677">
        <v>1.2410821575637301E-2</v>
      </c>
      <c r="P677" t="s">
        <v>28</v>
      </c>
      <c r="Q677">
        <v>75</v>
      </c>
      <c r="R677">
        <v>4097</v>
      </c>
      <c r="S677">
        <v>22</v>
      </c>
      <c r="T677">
        <v>4118</v>
      </c>
      <c r="U677" t="s">
        <v>29</v>
      </c>
    </row>
    <row r="678" spans="1:21" x14ac:dyDescent="0.25">
      <c r="A678" t="s">
        <v>14413</v>
      </c>
      <c r="B678" t="s">
        <v>32</v>
      </c>
      <c r="C678" s="3">
        <v>35681.662268518521</v>
      </c>
      <c r="D678" s="3">
        <v>35681.70103009259</v>
      </c>
      <c r="E678" s="4">
        <v>35681</v>
      </c>
      <c r="F678">
        <v>51.796500000000002</v>
      </c>
      <c r="G678" t="s">
        <v>14414</v>
      </c>
      <c r="H678">
        <v>104.94416666666601</v>
      </c>
      <c r="I678" t="s">
        <v>14415</v>
      </c>
      <c r="J678" t="s">
        <v>14381</v>
      </c>
      <c r="K678" s="1" t="str">
        <f t="shared" si="10"/>
        <v>bs0908</v>
      </c>
      <c r="L678" s="5" t="s">
        <v>14377</v>
      </c>
      <c r="M678">
        <v>1005.475</v>
      </c>
      <c r="N678">
        <v>12.336499999999999</v>
      </c>
      <c r="O678">
        <v>1.40147225125688E-2</v>
      </c>
      <c r="P678" t="s">
        <v>28</v>
      </c>
      <c r="Q678">
        <v>67</v>
      </c>
      <c r="R678">
        <v>6723</v>
      </c>
      <c r="S678">
        <v>9</v>
      </c>
      <c r="T678">
        <v>6731</v>
      </c>
      <c r="U678" t="s">
        <v>29</v>
      </c>
    </row>
    <row r="679" spans="1:21" x14ac:dyDescent="0.25">
      <c r="A679" t="s">
        <v>29801</v>
      </c>
      <c r="B679" t="s">
        <v>32</v>
      </c>
      <c r="C679" s="3">
        <v>35682.572731481479</v>
      </c>
      <c r="D679" s="3">
        <v>35682.614062499997</v>
      </c>
      <c r="E679" s="4">
        <v>35682</v>
      </c>
      <c r="F679" s="1">
        <v>51.815649999999998</v>
      </c>
      <c r="G679" t="s">
        <v>27</v>
      </c>
      <c r="H679" s="1">
        <v>104.90633333333334</v>
      </c>
      <c r="I679" t="s">
        <v>27</v>
      </c>
      <c r="J679" t="s">
        <v>29800</v>
      </c>
      <c r="K679" s="1" t="str">
        <f t="shared" si="10"/>
        <v>3kml0909</v>
      </c>
      <c r="L679" s="5" t="s">
        <v>5135</v>
      </c>
      <c r="M679">
        <v>1402.3969999999999</v>
      </c>
      <c r="N679">
        <v>8.9177999999999997</v>
      </c>
      <c r="O679" t="s">
        <v>27</v>
      </c>
      <c r="P679" t="s">
        <v>28</v>
      </c>
      <c r="Q679">
        <v>0</v>
      </c>
      <c r="R679">
        <v>5749</v>
      </c>
      <c r="S679">
        <v>427</v>
      </c>
      <c r="T679">
        <v>6175</v>
      </c>
      <c r="U679" t="s">
        <v>29</v>
      </c>
    </row>
    <row r="680" spans="1:21" x14ac:dyDescent="0.25">
      <c r="A680" t="s">
        <v>30853</v>
      </c>
      <c r="B680" t="s">
        <v>32</v>
      </c>
      <c r="C680" s="3">
        <v>35682.268564814818</v>
      </c>
      <c r="D680" s="3">
        <v>35682.286990740744</v>
      </c>
      <c r="E680" s="4">
        <v>35682</v>
      </c>
      <c r="F680" s="1">
        <v>51.591000000000001</v>
      </c>
      <c r="G680" t="s">
        <v>27</v>
      </c>
      <c r="H680" s="1">
        <v>105.11271666666667</v>
      </c>
      <c r="I680" t="s">
        <v>27</v>
      </c>
      <c r="J680" t="s">
        <v>30852</v>
      </c>
      <c r="K680" s="1" t="str">
        <f t="shared" si="10"/>
        <v>3kmt0909</v>
      </c>
      <c r="L680" s="5" t="s">
        <v>5317</v>
      </c>
      <c r="M680">
        <v>659.87</v>
      </c>
      <c r="N680">
        <v>12.809100000000001</v>
      </c>
      <c r="O680">
        <v>7.2439391052782298E-2</v>
      </c>
      <c r="P680" t="s">
        <v>28</v>
      </c>
      <c r="Q680">
        <v>343</v>
      </c>
      <c r="R680">
        <v>2762</v>
      </c>
      <c r="S680">
        <v>961</v>
      </c>
      <c r="T680">
        <v>3722</v>
      </c>
      <c r="U680" t="s">
        <v>29</v>
      </c>
    </row>
    <row r="681" spans="1:21" x14ac:dyDescent="0.25">
      <c r="A681" t="s">
        <v>10276</v>
      </c>
      <c r="B681" t="s">
        <v>32</v>
      </c>
      <c r="C681" s="3">
        <v>35682.524629629632</v>
      </c>
      <c r="D681" s="3">
        <v>35682.557291666664</v>
      </c>
      <c r="E681" s="4">
        <v>35682</v>
      </c>
      <c r="F681">
        <v>51.779166666666598</v>
      </c>
      <c r="G681" t="s">
        <v>10274</v>
      </c>
      <c r="H681">
        <v>104.931833333333</v>
      </c>
      <c r="I681" t="s">
        <v>10275</v>
      </c>
      <c r="J681" t="s">
        <v>10270</v>
      </c>
      <c r="K681" s="1" t="str">
        <f t="shared" si="10"/>
        <v>7kl0909</v>
      </c>
      <c r="L681" s="5" t="s">
        <v>10271</v>
      </c>
      <c r="M681">
        <v>1405.307</v>
      </c>
      <c r="N681">
        <v>12.0038</v>
      </c>
      <c r="O681">
        <v>2.11462691355301E-2</v>
      </c>
      <c r="P681" t="s">
        <v>28</v>
      </c>
      <c r="Q681">
        <v>126</v>
      </c>
      <c r="R681">
        <v>5624</v>
      </c>
      <c r="S681">
        <v>587</v>
      </c>
      <c r="T681">
        <v>6210</v>
      </c>
      <c r="U681" t="s">
        <v>29</v>
      </c>
    </row>
    <row r="682" spans="1:21" x14ac:dyDescent="0.25">
      <c r="A682" t="s">
        <v>13641</v>
      </c>
      <c r="B682" t="s">
        <v>32</v>
      </c>
      <c r="C682" s="3">
        <v>35682.21738425926</v>
      </c>
      <c r="D682" s="3">
        <v>35682.246099537035</v>
      </c>
      <c r="E682" s="4">
        <v>35682</v>
      </c>
      <c r="F682">
        <v>51.643166666666602</v>
      </c>
      <c r="G682" t="s">
        <v>13639</v>
      </c>
      <c r="H682">
        <v>105.091666666666</v>
      </c>
      <c r="I682" t="s">
        <v>13640</v>
      </c>
      <c r="J682" t="s">
        <v>13555</v>
      </c>
      <c r="K682" s="1" t="str">
        <f t="shared" si="10"/>
        <v>8kmt0909</v>
      </c>
      <c r="L682" s="5" t="s">
        <v>13569</v>
      </c>
      <c r="M682">
        <v>821.89700000000005</v>
      </c>
      <c r="N682">
        <v>11.652799999999999</v>
      </c>
      <c r="O682">
        <v>1.2410821575637301E-2</v>
      </c>
      <c r="P682" t="s">
        <v>28</v>
      </c>
      <c r="Q682">
        <v>75</v>
      </c>
      <c r="R682">
        <v>4097</v>
      </c>
      <c r="S682">
        <v>722</v>
      </c>
      <c r="T682">
        <v>4818</v>
      </c>
      <c r="U682" t="s">
        <v>29</v>
      </c>
    </row>
    <row r="683" spans="1:21" x14ac:dyDescent="0.25">
      <c r="A683" t="s">
        <v>14416</v>
      </c>
      <c r="B683" t="s">
        <v>32</v>
      </c>
      <c r="C683" s="3">
        <v>35681.662268518521</v>
      </c>
      <c r="D683" s="3">
        <v>35681.70103009259</v>
      </c>
      <c r="E683" s="4">
        <v>35681</v>
      </c>
      <c r="F683">
        <v>51.796500000000002</v>
      </c>
      <c r="G683" t="s">
        <v>14414</v>
      </c>
      <c r="H683">
        <v>104.94416666666601</v>
      </c>
      <c r="I683" t="s">
        <v>14415</v>
      </c>
      <c r="J683" t="s">
        <v>14381</v>
      </c>
      <c r="K683" s="1" t="str">
        <f t="shared" si="10"/>
        <v>Bs0908</v>
      </c>
      <c r="L683" s="5" t="s">
        <v>14309</v>
      </c>
      <c r="M683">
        <v>1005.475</v>
      </c>
      <c r="N683">
        <v>12.336499999999999</v>
      </c>
      <c r="O683">
        <v>1.40147225125688E-2</v>
      </c>
      <c r="P683" t="s">
        <v>28</v>
      </c>
      <c r="Q683">
        <v>67</v>
      </c>
      <c r="R683">
        <v>6723</v>
      </c>
      <c r="S683">
        <v>1065</v>
      </c>
      <c r="T683">
        <v>7787</v>
      </c>
      <c r="U683" t="s">
        <v>29</v>
      </c>
    </row>
    <row r="684" spans="1:21" x14ac:dyDescent="0.25">
      <c r="A684" t="s">
        <v>15406</v>
      </c>
      <c r="B684" t="s">
        <v>32</v>
      </c>
      <c r="C684" s="3">
        <v>35673.031909722224</v>
      </c>
      <c r="D684" s="3">
        <v>35673.068865740737</v>
      </c>
      <c r="E684" s="4">
        <v>35673</v>
      </c>
      <c r="F684">
        <v>53.194166666666597</v>
      </c>
      <c r="G684" t="s">
        <v>15403</v>
      </c>
      <c r="H684">
        <v>107.818833333333</v>
      </c>
      <c r="I684" t="s">
        <v>15404</v>
      </c>
      <c r="J684" t="s">
        <v>15405</v>
      </c>
      <c r="K684" s="1" t="str">
        <f t="shared" si="10"/>
        <v>Izh0831</v>
      </c>
      <c r="L684" s="5" t="s">
        <v>15407</v>
      </c>
      <c r="M684">
        <v>1603.232</v>
      </c>
      <c r="N684">
        <v>12.531000000000001</v>
      </c>
      <c r="O684" t="s">
        <v>27</v>
      </c>
      <c r="P684" t="s">
        <v>28</v>
      </c>
      <c r="Q684">
        <v>0</v>
      </c>
      <c r="R684">
        <v>6750</v>
      </c>
      <c r="S684">
        <v>740</v>
      </c>
      <c r="T684">
        <v>7489</v>
      </c>
      <c r="U684" t="s">
        <v>29</v>
      </c>
    </row>
    <row r="685" spans="1:21" x14ac:dyDescent="0.25">
      <c r="A685" t="s">
        <v>15424</v>
      </c>
      <c r="B685" t="s">
        <v>32</v>
      </c>
      <c r="C685" s="3">
        <v>35680.899745370371</v>
      </c>
      <c r="D685" s="3">
        <v>35680.933495370373</v>
      </c>
      <c r="E685" s="4">
        <v>35680</v>
      </c>
      <c r="F685">
        <v>51.785166666666598</v>
      </c>
      <c r="G685" t="s">
        <v>15421</v>
      </c>
      <c r="H685">
        <v>105.47116666666599</v>
      </c>
      <c r="I685" t="s">
        <v>15422</v>
      </c>
      <c r="J685" t="s">
        <v>15423</v>
      </c>
      <c r="K685" s="1" t="str">
        <f t="shared" si="10"/>
        <v>K-m0907</v>
      </c>
      <c r="L685" s="5" t="s">
        <v>15425</v>
      </c>
      <c r="M685">
        <v>1171.329</v>
      </c>
      <c r="N685">
        <v>11.751300000000001</v>
      </c>
      <c r="O685" t="s">
        <v>27</v>
      </c>
      <c r="P685" t="s">
        <v>28</v>
      </c>
      <c r="Q685">
        <v>0</v>
      </c>
      <c r="R685">
        <v>5915</v>
      </c>
      <c r="S685">
        <v>433</v>
      </c>
      <c r="T685">
        <v>6347</v>
      </c>
      <c r="U685" t="s">
        <v>29</v>
      </c>
    </row>
    <row r="686" spans="1:21" x14ac:dyDescent="0.25">
      <c r="A686" t="s">
        <v>21171</v>
      </c>
      <c r="B686" t="s">
        <v>32</v>
      </c>
      <c r="C686" s="3">
        <v>35682.107800925929</v>
      </c>
      <c r="D686" s="3">
        <v>35682.145601851851</v>
      </c>
      <c r="E686" s="4">
        <v>35682</v>
      </c>
      <c r="F686">
        <v>51.713500000000003</v>
      </c>
      <c r="G686" t="s">
        <v>21169</v>
      </c>
      <c r="H686">
        <v>105.031166666666</v>
      </c>
      <c r="I686" t="s">
        <v>21170</v>
      </c>
      <c r="J686" t="s">
        <v>20866</v>
      </c>
      <c r="K686" s="1" t="str">
        <f t="shared" si="10"/>
        <v>Mlt0909</v>
      </c>
      <c r="L686" s="5" t="s">
        <v>20733</v>
      </c>
      <c r="M686">
        <v>1197.519</v>
      </c>
      <c r="N686">
        <v>11.055199999999999</v>
      </c>
      <c r="O686">
        <v>6.0457800412685399E-2</v>
      </c>
      <c r="P686" t="s">
        <v>28</v>
      </c>
      <c r="Q686">
        <v>579</v>
      </c>
      <c r="R686">
        <v>6896</v>
      </c>
      <c r="S686">
        <v>872</v>
      </c>
      <c r="T686">
        <v>7767</v>
      </c>
      <c r="U686" t="s">
        <v>29</v>
      </c>
    </row>
    <row r="687" spans="1:21" x14ac:dyDescent="0.25">
      <c r="A687" t="s">
        <v>20816</v>
      </c>
      <c r="B687" t="s">
        <v>32</v>
      </c>
      <c r="C687" s="3">
        <v>35682.410798611112</v>
      </c>
      <c r="D687" s="3">
        <v>35682.453958333332</v>
      </c>
      <c r="E687" s="4">
        <v>35682</v>
      </c>
      <c r="F687">
        <v>51.703666666666599</v>
      </c>
      <c r="G687" t="s">
        <v>20813</v>
      </c>
      <c r="H687">
        <v>104.991333333333</v>
      </c>
      <c r="I687" t="s">
        <v>20814</v>
      </c>
      <c r="J687" t="s">
        <v>20815</v>
      </c>
      <c r="K687" s="1" t="str">
        <f t="shared" si="10"/>
        <v>Mlt'0909</v>
      </c>
      <c r="L687" s="5" t="s">
        <v>20733</v>
      </c>
      <c r="M687">
        <v>1417.5309999999999</v>
      </c>
      <c r="N687">
        <v>10.8642</v>
      </c>
      <c r="O687">
        <v>1.6591723668306999E-2</v>
      </c>
      <c r="P687" t="s">
        <v>28</v>
      </c>
      <c r="Q687">
        <v>39</v>
      </c>
      <c r="R687">
        <v>6140</v>
      </c>
      <c r="S687">
        <v>405</v>
      </c>
      <c r="T687">
        <v>6544</v>
      </c>
      <c r="U687" t="s">
        <v>29</v>
      </c>
    </row>
    <row r="688" spans="1:21" x14ac:dyDescent="0.25">
      <c r="A688" t="s">
        <v>15402</v>
      </c>
      <c r="B688" t="s">
        <v>32</v>
      </c>
      <c r="C688" s="3">
        <v>35673.031909722224</v>
      </c>
      <c r="D688" s="3">
        <v>35673.068865740737</v>
      </c>
      <c r="E688" s="4">
        <v>35673</v>
      </c>
      <c r="F688">
        <v>53.194166666666597</v>
      </c>
      <c r="G688" t="s">
        <v>15403</v>
      </c>
      <c r="H688">
        <v>107.818833333333</v>
      </c>
      <c r="I688" t="s">
        <v>15404</v>
      </c>
      <c r="J688" t="s">
        <v>15405</v>
      </c>
      <c r="K688" s="1" t="str">
        <f t="shared" si="10"/>
        <v>izh0831</v>
      </c>
      <c r="L688" s="5" t="s">
        <v>15372</v>
      </c>
      <c r="M688">
        <v>1603.232</v>
      </c>
      <c r="N688">
        <v>12.5276</v>
      </c>
      <c r="O688" t="s">
        <v>27</v>
      </c>
      <c r="P688" t="s">
        <v>28</v>
      </c>
      <c r="Q688">
        <v>0</v>
      </c>
      <c r="R688">
        <v>6748</v>
      </c>
      <c r="S688">
        <v>0</v>
      </c>
      <c r="T688">
        <v>6747</v>
      </c>
      <c r="U688" t="s">
        <v>29</v>
      </c>
    </row>
    <row r="689" spans="1:21" x14ac:dyDescent="0.25">
      <c r="A689" t="s">
        <v>15420</v>
      </c>
      <c r="B689" t="s">
        <v>32</v>
      </c>
      <c r="C689" s="3">
        <v>35680.899745370371</v>
      </c>
      <c r="D689" s="3">
        <v>35680.933495370373</v>
      </c>
      <c r="E689" s="4">
        <v>35680</v>
      </c>
      <c r="F689">
        <v>51.785166666666598</v>
      </c>
      <c r="G689" t="s">
        <v>15421</v>
      </c>
      <c r="H689">
        <v>105.47116666666599</v>
      </c>
      <c r="I689" t="s">
        <v>15422</v>
      </c>
      <c r="J689" t="s">
        <v>15423</v>
      </c>
      <c r="K689" s="1" t="str">
        <f t="shared" si="10"/>
        <v>k-m0907</v>
      </c>
      <c r="L689" s="5" t="s">
        <v>15409</v>
      </c>
      <c r="M689">
        <v>1171.329</v>
      </c>
      <c r="N689">
        <v>11.751300000000001</v>
      </c>
      <c r="O689" t="s">
        <v>27</v>
      </c>
      <c r="P689" t="s">
        <v>28</v>
      </c>
      <c r="Q689">
        <v>0</v>
      </c>
      <c r="R689">
        <v>5915</v>
      </c>
      <c r="S689">
        <v>15</v>
      </c>
      <c r="T689">
        <v>5929</v>
      </c>
      <c r="U689" t="s">
        <v>29</v>
      </c>
    </row>
    <row r="690" spans="1:21" x14ac:dyDescent="0.25">
      <c r="A690" t="s">
        <v>21168</v>
      </c>
      <c r="B690" t="s">
        <v>32</v>
      </c>
      <c r="C690" s="3">
        <v>35682.107800925929</v>
      </c>
      <c r="D690" s="3">
        <v>35682.145601851851</v>
      </c>
      <c r="E690" s="4">
        <v>35682</v>
      </c>
      <c r="F690">
        <v>51.713500000000003</v>
      </c>
      <c r="G690" t="s">
        <v>21169</v>
      </c>
      <c r="H690">
        <v>105.031166666666</v>
      </c>
      <c r="I690" t="s">
        <v>21170</v>
      </c>
      <c r="J690" t="s">
        <v>20866</v>
      </c>
      <c r="K690" s="1" t="str">
        <f t="shared" si="10"/>
        <v>mlt0909</v>
      </c>
      <c r="L690" s="5" t="s">
        <v>20726</v>
      </c>
      <c r="M690">
        <v>1197.519</v>
      </c>
      <c r="N690">
        <v>11.055199999999999</v>
      </c>
      <c r="O690">
        <v>6.0457800412685399E-2</v>
      </c>
      <c r="P690" t="s">
        <v>28</v>
      </c>
      <c r="Q690">
        <v>579</v>
      </c>
      <c r="R690">
        <v>6896</v>
      </c>
      <c r="S690">
        <v>38</v>
      </c>
      <c r="T690">
        <v>6933</v>
      </c>
      <c r="U690" t="s">
        <v>29</v>
      </c>
    </row>
    <row r="691" spans="1:21" x14ac:dyDescent="0.25">
      <c r="A691" t="s">
        <v>20812</v>
      </c>
      <c r="B691" t="s">
        <v>32</v>
      </c>
      <c r="C691" s="3">
        <v>35682.410798611112</v>
      </c>
      <c r="D691" s="3">
        <v>35682.453958333332</v>
      </c>
      <c r="E691" s="4">
        <v>35682</v>
      </c>
      <c r="F691">
        <v>51.703666666666599</v>
      </c>
      <c r="G691" t="s">
        <v>20813</v>
      </c>
      <c r="H691">
        <v>104.991333333333</v>
      </c>
      <c r="I691" t="s">
        <v>20814</v>
      </c>
      <c r="J691" t="s">
        <v>20815</v>
      </c>
      <c r="K691" s="1" t="str">
        <f t="shared" si="10"/>
        <v>mlt'0909</v>
      </c>
      <c r="L691" s="5" t="s">
        <v>20726</v>
      </c>
      <c r="M691">
        <v>1417.5309999999999</v>
      </c>
      <c r="N691">
        <v>10.8642</v>
      </c>
      <c r="O691">
        <v>1.6591723668306999E-2</v>
      </c>
      <c r="P691" t="s">
        <v>28</v>
      </c>
      <c r="Q691">
        <v>39</v>
      </c>
      <c r="R691">
        <v>6126</v>
      </c>
      <c r="S691">
        <v>13</v>
      </c>
      <c r="T691">
        <v>6138</v>
      </c>
      <c r="U691" t="s">
        <v>29</v>
      </c>
    </row>
    <row r="692" spans="1:21" x14ac:dyDescent="0.25">
      <c r="A692" t="s">
        <v>31075</v>
      </c>
      <c r="B692" t="s">
        <v>32</v>
      </c>
      <c r="C692" s="3">
        <v>38282.855034722219</v>
      </c>
      <c r="D692" s="3">
        <v>35725.881550925929</v>
      </c>
      <c r="E692" s="4">
        <v>35725</v>
      </c>
      <c r="F692" s="1">
        <v>51.894633333333331</v>
      </c>
      <c r="G692" t="s">
        <v>27</v>
      </c>
      <c r="H692" s="1">
        <v>105.24786666666667</v>
      </c>
      <c r="I692" t="s">
        <v>27</v>
      </c>
      <c r="J692" t="s">
        <v>26867</v>
      </c>
      <c r="K692" s="1" t="str">
        <f t="shared" si="10"/>
        <v>3KMK1022</v>
      </c>
      <c r="L692" s="5" t="s">
        <v>5046</v>
      </c>
      <c r="M692">
        <v>1338.66</v>
      </c>
      <c r="N692">
        <v>4.5186000000000002</v>
      </c>
      <c r="O692">
        <v>3.4415239638609402E-2</v>
      </c>
      <c r="P692" t="s">
        <v>195</v>
      </c>
      <c r="Q692">
        <v>90</v>
      </c>
      <c r="R692">
        <v>5504</v>
      </c>
      <c r="S692">
        <v>21</v>
      </c>
      <c r="T692">
        <v>5524</v>
      </c>
      <c r="U692" t="s">
        <v>29</v>
      </c>
    </row>
    <row r="693" spans="1:21" x14ac:dyDescent="0.25">
      <c r="A693" t="s">
        <v>5203</v>
      </c>
      <c r="B693" t="s">
        <v>32</v>
      </c>
      <c r="C693" s="3">
        <v>38283.05709490741</v>
      </c>
      <c r="D693" s="3">
        <v>35726.070081018515</v>
      </c>
      <c r="E693" s="4">
        <v>35726</v>
      </c>
      <c r="F693">
        <v>51.690833333333302</v>
      </c>
      <c r="G693" t="s">
        <v>5204</v>
      </c>
      <c r="H693">
        <v>105.472222222222</v>
      </c>
      <c r="I693" t="s">
        <v>5205</v>
      </c>
      <c r="J693" t="s">
        <v>5206</v>
      </c>
      <c r="K693" s="1" t="str">
        <f t="shared" si="10"/>
        <v>3KMM1023</v>
      </c>
      <c r="L693" s="5" t="s">
        <v>5166</v>
      </c>
      <c r="M693">
        <v>627.29200000000003</v>
      </c>
      <c r="N693">
        <v>5.6231</v>
      </c>
      <c r="O693" t="s">
        <v>27</v>
      </c>
      <c r="P693" t="s">
        <v>195</v>
      </c>
      <c r="Q693">
        <v>0</v>
      </c>
      <c r="R693">
        <v>2496</v>
      </c>
      <c r="S693">
        <v>19</v>
      </c>
      <c r="T693">
        <v>2514</v>
      </c>
      <c r="U693" t="s">
        <v>29</v>
      </c>
    </row>
    <row r="694" spans="1:21" x14ac:dyDescent="0.25">
      <c r="A694" t="s">
        <v>5387</v>
      </c>
      <c r="B694" t="s">
        <v>32</v>
      </c>
      <c r="C694" s="3">
        <v>38283.152569444443</v>
      </c>
      <c r="D694" s="3">
        <v>35726.165370370371</v>
      </c>
      <c r="E694" s="4">
        <v>35726</v>
      </c>
      <c r="F694">
        <v>51.597499999999997</v>
      </c>
      <c r="G694" t="s">
        <v>5388</v>
      </c>
      <c r="H694">
        <v>105.13638888888801</v>
      </c>
      <c r="I694" t="s">
        <v>5389</v>
      </c>
      <c r="J694" t="s">
        <v>5390</v>
      </c>
      <c r="K694" s="1" t="str">
        <f t="shared" si="10"/>
        <v>3KMT1023</v>
      </c>
      <c r="L694" s="5" t="s">
        <v>5312</v>
      </c>
      <c r="M694">
        <v>685.17600000000004</v>
      </c>
      <c r="N694">
        <v>5.8528000000000002</v>
      </c>
      <c r="O694">
        <v>0.110154391518707</v>
      </c>
      <c r="P694" t="s">
        <v>195</v>
      </c>
      <c r="Q694">
        <v>414</v>
      </c>
      <c r="R694">
        <v>2645</v>
      </c>
      <c r="S694">
        <v>9</v>
      </c>
      <c r="T694">
        <v>2653</v>
      </c>
      <c r="U694" t="s">
        <v>29</v>
      </c>
    </row>
    <row r="695" spans="1:21" x14ac:dyDescent="0.25">
      <c r="A695" t="s">
        <v>11291</v>
      </c>
      <c r="B695" t="s">
        <v>32</v>
      </c>
      <c r="C695" s="3">
        <v>38282.901712962965</v>
      </c>
      <c r="D695" s="3">
        <v>35725.926064814812</v>
      </c>
      <c r="E695" s="4">
        <v>35725</v>
      </c>
      <c r="F695">
        <v>51.852499999999999</v>
      </c>
      <c r="G695" t="s">
        <v>11292</v>
      </c>
      <c r="H695">
        <v>105.241944444444</v>
      </c>
      <c r="I695" t="s">
        <v>11293</v>
      </c>
      <c r="J695" t="s">
        <v>11294</v>
      </c>
      <c r="K695" s="1" t="str">
        <f t="shared" si="10"/>
        <v>7KMK1022</v>
      </c>
      <c r="L695" s="5" t="s">
        <v>11295</v>
      </c>
      <c r="M695">
        <v>1418.6949999999999</v>
      </c>
      <c r="N695">
        <v>5.4245000000000001</v>
      </c>
      <c r="O695" t="s">
        <v>27</v>
      </c>
      <c r="P695" t="s">
        <v>195</v>
      </c>
      <c r="Q695">
        <v>0</v>
      </c>
      <c r="R695">
        <v>5375</v>
      </c>
      <c r="S695">
        <v>22</v>
      </c>
      <c r="T695">
        <v>5396</v>
      </c>
      <c r="U695" t="s">
        <v>29</v>
      </c>
    </row>
    <row r="696" spans="1:21" x14ac:dyDescent="0.25">
      <c r="A696" t="s">
        <v>29948</v>
      </c>
      <c r="B696" t="s">
        <v>32</v>
      </c>
      <c r="C696" s="3">
        <v>38283.391875000001</v>
      </c>
      <c r="D696" s="3">
        <v>35726.422349537039</v>
      </c>
      <c r="E696" s="4">
        <v>35726</v>
      </c>
      <c r="F696" s="1">
        <v>51.785366666666668</v>
      </c>
      <c r="G696" t="s">
        <v>27</v>
      </c>
      <c r="H696" s="1">
        <v>104.93866666666666</v>
      </c>
      <c r="I696" t="s">
        <v>27</v>
      </c>
      <c r="J696" t="s">
        <v>29949</v>
      </c>
      <c r="K696" s="1" t="str">
        <f t="shared" si="10"/>
        <v>7KML1023</v>
      </c>
      <c r="L696" s="5" t="s">
        <v>11387</v>
      </c>
      <c r="M696">
        <v>1340.4059999999999</v>
      </c>
      <c r="N696">
        <v>4.1547999999999998</v>
      </c>
      <c r="O696" t="s">
        <v>27</v>
      </c>
      <c r="P696" t="s">
        <v>195</v>
      </c>
      <c r="Q696">
        <v>0</v>
      </c>
      <c r="R696">
        <v>5293</v>
      </c>
      <c r="S696">
        <v>57</v>
      </c>
      <c r="T696">
        <v>5349</v>
      </c>
      <c r="U696" t="s">
        <v>29</v>
      </c>
    </row>
    <row r="697" spans="1:21" x14ac:dyDescent="0.25">
      <c r="A697" t="s">
        <v>11604</v>
      </c>
      <c r="B697" t="s">
        <v>32</v>
      </c>
      <c r="C697" s="3">
        <v>38283.017002314817</v>
      </c>
      <c r="D697" s="3">
        <v>35726.042210648149</v>
      </c>
      <c r="E697" s="4">
        <v>35726</v>
      </c>
      <c r="F697">
        <v>51.690833333333302</v>
      </c>
      <c r="G697" t="s">
        <v>5204</v>
      </c>
      <c r="H697">
        <v>105.472222222222</v>
      </c>
      <c r="I697" t="s">
        <v>5205</v>
      </c>
      <c r="J697" t="s">
        <v>10578</v>
      </c>
      <c r="K697" s="1" t="str">
        <f t="shared" si="10"/>
        <v>7KMM1023</v>
      </c>
      <c r="L697" s="5" t="s">
        <v>11516</v>
      </c>
      <c r="M697">
        <v>1332.548</v>
      </c>
      <c r="N697">
        <v>4.9198000000000004</v>
      </c>
      <c r="O697">
        <v>5.2721188222475401E-2</v>
      </c>
      <c r="P697" t="s">
        <v>195</v>
      </c>
      <c r="Q697">
        <v>353</v>
      </c>
      <c r="R697">
        <v>5273</v>
      </c>
      <c r="S697">
        <v>10</v>
      </c>
      <c r="T697">
        <v>5282</v>
      </c>
      <c r="U697" t="s">
        <v>29</v>
      </c>
    </row>
    <row r="698" spans="1:21" x14ac:dyDescent="0.25">
      <c r="A698" t="s">
        <v>13646</v>
      </c>
      <c r="B698" t="s">
        <v>32</v>
      </c>
      <c r="C698" s="3">
        <v>38283.184062499997</v>
      </c>
      <c r="D698" s="3">
        <v>35726.208784722221</v>
      </c>
      <c r="E698" s="4">
        <v>35726</v>
      </c>
      <c r="F698">
        <v>51.633888888888798</v>
      </c>
      <c r="G698" t="s">
        <v>13647</v>
      </c>
      <c r="H698">
        <v>105.11305555555499</v>
      </c>
      <c r="I698" t="s">
        <v>13648</v>
      </c>
      <c r="J698" t="s">
        <v>13649</v>
      </c>
      <c r="K698" s="1" t="str">
        <f t="shared" si="10"/>
        <v>8KMT1023</v>
      </c>
      <c r="L698" s="5" t="s">
        <v>13556</v>
      </c>
      <c r="M698">
        <v>1196.646</v>
      </c>
      <c r="N698">
        <v>4.9101999999999997</v>
      </c>
      <c r="O698" t="s">
        <v>27</v>
      </c>
      <c r="P698" t="s">
        <v>195</v>
      </c>
      <c r="Q698">
        <v>0</v>
      </c>
      <c r="R698">
        <v>5061</v>
      </c>
      <c r="S698">
        <v>7</v>
      </c>
      <c r="T698">
        <v>5067</v>
      </c>
      <c r="U698" t="s">
        <v>29</v>
      </c>
    </row>
    <row r="699" spans="1:21" x14ac:dyDescent="0.25">
      <c r="A699" t="s">
        <v>29968</v>
      </c>
      <c r="B699" t="s">
        <v>32</v>
      </c>
      <c r="C699" s="3">
        <v>38283.430949074071</v>
      </c>
      <c r="D699" s="3">
        <v>35726.460405092592</v>
      </c>
      <c r="E699" s="4">
        <v>35726</v>
      </c>
      <c r="F699" s="1">
        <v>51.785366666666668</v>
      </c>
      <c r="G699" t="s">
        <v>27</v>
      </c>
      <c r="H699" s="1">
        <v>104.93866666666666</v>
      </c>
      <c r="I699" t="s">
        <v>27</v>
      </c>
      <c r="J699" t="s">
        <v>29969</v>
      </c>
      <c r="K699" s="1" t="str">
        <f t="shared" si="10"/>
        <v>BS1023</v>
      </c>
      <c r="L699" s="5" t="s">
        <v>14315</v>
      </c>
      <c r="M699">
        <v>1403.5609999999999</v>
      </c>
      <c r="N699">
        <v>4.2472000000000003</v>
      </c>
      <c r="O699" t="s">
        <v>27</v>
      </c>
      <c r="P699" t="s">
        <v>195</v>
      </c>
      <c r="Q699">
        <v>0</v>
      </c>
      <c r="R699">
        <v>5300</v>
      </c>
      <c r="S699">
        <v>3</v>
      </c>
      <c r="T699">
        <v>5302</v>
      </c>
      <c r="U699" t="s">
        <v>29</v>
      </c>
    </row>
    <row r="700" spans="1:21" x14ac:dyDescent="0.25">
      <c r="A700" t="s">
        <v>19944</v>
      </c>
      <c r="B700" t="s">
        <v>32</v>
      </c>
      <c r="C700" s="3">
        <v>35725.960474537038</v>
      </c>
      <c r="D700" s="3">
        <v>35725.98164351852</v>
      </c>
      <c r="E700" s="4">
        <v>35725</v>
      </c>
      <c r="F700">
        <v>51.767499999999998</v>
      </c>
      <c r="G700" t="s">
        <v>19941</v>
      </c>
      <c r="H700">
        <v>105.36</v>
      </c>
      <c r="I700" t="s">
        <v>19942</v>
      </c>
      <c r="J700" t="s">
        <v>19943</v>
      </c>
      <c r="K700" s="1" t="str">
        <f t="shared" si="10"/>
        <v>mkm1022</v>
      </c>
      <c r="L700" s="5" t="s">
        <v>19905</v>
      </c>
      <c r="M700">
        <v>1333.712</v>
      </c>
      <c r="N700">
        <v>3.4834000000000001</v>
      </c>
      <c r="O700">
        <v>0.46457061726854598</v>
      </c>
      <c r="P700" t="s">
        <v>28</v>
      </c>
      <c r="Q700">
        <v>93</v>
      </c>
      <c r="R700">
        <v>6103</v>
      </c>
      <c r="S700">
        <v>9</v>
      </c>
      <c r="T700">
        <v>6111</v>
      </c>
      <c r="U700" t="s">
        <v>29</v>
      </c>
    </row>
    <row r="701" spans="1:21" x14ac:dyDescent="0.25">
      <c r="A701" t="s">
        <v>20835</v>
      </c>
      <c r="B701" t="s">
        <v>32</v>
      </c>
      <c r="C701" s="3">
        <v>35726.249108796299</v>
      </c>
      <c r="D701" s="3">
        <v>35726.278368055559</v>
      </c>
      <c r="E701" s="4">
        <v>35726</v>
      </c>
      <c r="F701">
        <v>51.7222222222222</v>
      </c>
      <c r="G701" t="s">
        <v>20832</v>
      </c>
      <c r="H701">
        <v>104.996666666666</v>
      </c>
      <c r="I701" t="s">
        <v>20833</v>
      </c>
      <c r="J701" t="s">
        <v>20834</v>
      </c>
      <c r="K701" s="1" t="str">
        <f t="shared" si="10"/>
        <v>mlt1023</v>
      </c>
      <c r="L701" s="5" t="s">
        <v>20726</v>
      </c>
      <c r="M701">
        <v>1362.5239999999999</v>
      </c>
      <c r="N701">
        <v>4.8114999999999997</v>
      </c>
      <c r="O701">
        <v>7.0061444993033004E-2</v>
      </c>
      <c r="P701" t="s">
        <v>28</v>
      </c>
      <c r="Q701">
        <v>435</v>
      </c>
      <c r="R701">
        <v>5790</v>
      </c>
      <c r="S701">
        <v>844</v>
      </c>
      <c r="T701">
        <v>6633</v>
      </c>
      <c r="U701" t="s">
        <v>29</v>
      </c>
    </row>
    <row r="702" spans="1:21" x14ac:dyDescent="0.25">
      <c r="A702" t="s">
        <v>19940</v>
      </c>
      <c r="B702" t="s">
        <v>32</v>
      </c>
      <c r="C702" s="3">
        <v>35725.960474537038</v>
      </c>
      <c r="D702" s="3">
        <v>35725.98164351852</v>
      </c>
      <c r="E702" s="4">
        <v>35725</v>
      </c>
      <c r="F702">
        <v>51.767499999999998</v>
      </c>
      <c r="G702" t="s">
        <v>19941</v>
      </c>
      <c r="H702">
        <v>105.36</v>
      </c>
      <c r="I702" t="s">
        <v>19942</v>
      </c>
      <c r="J702" t="s">
        <v>19943</v>
      </c>
      <c r="K702" s="1" t="str">
        <f t="shared" si="10"/>
        <v>MKM1022</v>
      </c>
      <c r="L702" s="5" t="s">
        <v>19913</v>
      </c>
      <c r="M702">
        <v>1333.712</v>
      </c>
      <c r="N702">
        <v>4.4828999999999999</v>
      </c>
      <c r="O702">
        <v>2.74644477538021E-2</v>
      </c>
      <c r="P702" t="s">
        <v>28</v>
      </c>
      <c r="Q702">
        <v>92</v>
      </c>
      <c r="R702">
        <v>5462</v>
      </c>
      <c r="S702">
        <v>13</v>
      </c>
      <c r="T702">
        <v>5474</v>
      </c>
      <c r="U702" t="s">
        <v>29</v>
      </c>
    </row>
    <row r="703" spans="1:21" x14ac:dyDescent="0.25">
      <c r="A703" t="s">
        <v>20831</v>
      </c>
      <c r="B703" t="s">
        <v>32</v>
      </c>
      <c r="C703" s="3">
        <v>35726.249108796299</v>
      </c>
      <c r="D703" s="3">
        <v>35726.278368055559</v>
      </c>
      <c r="E703" s="4">
        <v>35726</v>
      </c>
      <c r="F703">
        <v>51.7222222222222</v>
      </c>
      <c r="G703" t="s">
        <v>20832</v>
      </c>
      <c r="H703">
        <v>104.996666666666</v>
      </c>
      <c r="I703" t="s">
        <v>20833</v>
      </c>
      <c r="J703" t="s">
        <v>20834</v>
      </c>
      <c r="K703" s="1" t="str">
        <f t="shared" si="10"/>
        <v>MLT1023</v>
      </c>
      <c r="L703" s="5" t="s">
        <v>20742</v>
      </c>
      <c r="M703">
        <v>1362.5239999999999</v>
      </c>
      <c r="N703">
        <v>4.8114999999999997</v>
      </c>
      <c r="O703">
        <v>7.0061444993033004E-2</v>
      </c>
      <c r="P703" t="s">
        <v>28</v>
      </c>
      <c r="Q703">
        <v>435</v>
      </c>
      <c r="R703">
        <v>5790</v>
      </c>
      <c r="S703">
        <v>15</v>
      </c>
      <c r="T703">
        <v>5804</v>
      </c>
      <c r="U703" t="s">
        <v>29</v>
      </c>
    </row>
    <row r="704" spans="1:21" x14ac:dyDescent="0.25">
      <c r="A704" t="s">
        <v>26869</v>
      </c>
      <c r="B704" t="s">
        <v>32</v>
      </c>
      <c r="C704" s="3">
        <v>38318.718645833331</v>
      </c>
      <c r="D704" s="3">
        <v>35761.70108796296</v>
      </c>
      <c r="E704" s="4">
        <v>35761</v>
      </c>
      <c r="F704">
        <v>51.889166666666597</v>
      </c>
      <c r="G704" t="s">
        <v>26870</v>
      </c>
      <c r="H704">
        <v>105.25449999999999</v>
      </c>
      <c r="I704" t="s">
        <v>26871</v>
      </c>
      <c r="J704" t="s">
        <v>26872</v>
      </c>
      <c r="K704" s="1" t="str">
        <f t="shared" si="10"/>
        <v>3KMK1127</v>
      </c>
      <c r="M704">
        <v>1325.5630000000001</v>
      </c>
      <c r="N704">
        <v>3.8239999999999998</v>
      </c>
      <c r="O704">
        <v>0.13310186835597601</v>
      </c>
      <c r="Q704">
        <v>1</v>
      </c>
      <c r="R704">
        <v>5091</v>
      </c>
      <c r="S704">
        <v>14</v>
      </c>
      <c r="T704">
        <v>5104</v>
      </c>
      <c r="U704" t="s">
        <v>10553</v>
      </c>
    </row>
    <row r="705" spans="1:21" x14ac:dyDescent="0.25">
      <c r="A705" t="s">
        <v>26996</v>
      </c>
      <c r="B705" t="s">
        <v>32</v>
      </c>
      <c r="C705" s="3">
        <v>38318.878182870372</v>
      </c>
      <c r="D705" s="3">
        <v>35761.884722222225</v>
      </c>
      <c r="E705" s="4">
        <v>35761</v>
      </c>
      <c r="F705">
        <v>51.658333333333303</v>
      </c>
      <c r="G705" t="s">
        <v>26997</v>
      </c>
      <c r="H705">
        <v>105.477833333333</v>
      </c>
      <c r="I705" t="s">
        <v>26998</v>
      </c>
      <c r="J705" t="s">
        <v>5206</v>
      </c>
      <c r="K705" s="1" t="str">
        <f t="shared" si="10"/>
        <v>3KMM1127</v>
      </c>
      <c r="M705">
        <v>402.471</v>
      </c>
      <c r="N705">
        <v>6.7309999999999999</v>
      </c>
      <c r="O705" t="s">
        <v>27</v>
      </c>
      <c r="Q705">
        <v>0</v>
      </c>
      <c r="R705">
        <v>1353</v>
      </c>
      <c r="S705">
        <v>14</v>
      </c>
      <c r="T705">
        <v>1366</v>
      </c>
      <c r="U705" t="s">
        <v>10553</v>
      </c>
    </row>
    <row r="706" spans="1:21" x14ac:dyDescent="0.25">
      <c r="A706" t="s">
        <v>26840</v>
      </c>
      <c r="B706" t="s">
        <v>32</v>
      </c>
      <c r="C706" s="3">
        <v>38317.380300925928</v>
      </c>
      <c r="D706" s="3">
        <v>35760.355370370373</v>
      </c>
      <c r="E706" t="s">
        <v>26841</v>
      </c>
      <c r="F706">
        <v>51.5936666666666</v>
      </c>
      <c r="G706" t="s">
        <v>26842</v>
      </c>
      <c r="H706">
        <v>105.11150000000001</v>
      </c>
      <c r="I706" t="s">
        <v>26843</v>
      </c>
      <c r="J706" t="s">
        <v>5343</v>
      </c>
      <c r="K706" s="1" t="str">
        <f t="shared" ref="K706:K769" si="11">MID(A706,FIND("*",SUBSTITUTE(A706,"\","*",LEN(A706)-LEN(SUBSTITUTE(A706,"\",""))))+1,FIND(".cnv",A706)-(FIND("*",SUBSTITUTE(A706,"\","*",LEN(A706)-LEN(SUBSTITUTE(A706,"\",""))))+1))</f>
        <v>3KMT2611</v>
      </c>
      <c r="M706">
        <v>776.22500000000002</v>
      </c>
      <c r="N706">
        <v>2.37</v>
      </c>
      <c r="O706">
        <v>1.58995519938456</v>
      </c>
      <c r="Q706">
        <v>7</v>
      </c>
      <c r="R706">
        <v>2737</v>
      </c>
      <c r="S706">
        <v>7</v>
      </c>
      <c r="T706">
        <v>2743</v>
      </c>
      <c r="U706" t="s">
        <v>10553</v>
      </c>
    </row>
    <row r="707" spans="1:21" x14ac:dyDescent="0.25">
      <c r="A707" t="s">
        <v>26895</v>
      </c>
      <c r="B707" t="s">
        <v>32</v>
      </c>
      <c r="C707" s="3">
        <v>38318.716249999998</v>
      </c>
      <c r="D707" s="3">
        <v>35761.743113425924</v>
      </c>
      <c r="E707" s="4">
        <v>35761</v>
      </c>
      <c r="F707">
        <v>51.858499999999999</v>
      </c>
      <c r="G707" t="s">
        <v>26896</v>
      </c>
      <c r="H707">
        <v>105.276666666666</v>
      </c>
      <c r="I707" t="s">
        <v>26897</v>
      </c>
      <c r="J707" t="s">
        <v>26898</v>
      </c>
      <c r="K707" s="1" t="str">
        <f t="shared" si="11"/>
        <v>7KMK1127</v>
      </c>
      <c r="M707">
        <v>1414.9110000000001</v>
      </c>
      <c r="N707">
        <v>6.15</v>
      </c>
      <c r="O707" t="s">
        <v>27</v>
      </c>
      <c r="Q707">
        <v>0</v>
      </c>
      <c r="R707">
        <v>5169</v>
      </c>
      <c r="S707">
        <v>15</v>
      </c>
      <c r="T707">
        <v>5183</v>
      </c>
      <c r="U707" t="s">
        <v>10553</v>
      </c>
    </row>
    <row r="708" spans="1:21" x14ac:dyDescent="0.25">
      <c r="A708" t="s">
        <v>26684</v>
      </c>
      <c r="B708" t="s">
        <v>32</v>
      </c>
      <c r="C708" s="3">
        <v>38317.69803240741</v>
      </c>
      <c r="D708" s="3">
        <v>35760.679745370369</v>
      </c>
      <c r="E708" s="4">
        <v>35760</v>
      </c>
      <c r="F708">
        <v>51.782333333333298</v>
      </c>
      <c r="G708" t="s">
        <v>26685</v>
      </c>
      <c r="H708">
        <v>104.937833333333</v>
      </c>
      <c r="I708" t="s">
        <v>26686</v>
      </c>
      <c r="J708" t="s">
        <v>11432</v>
      </c>
      <c r="K708" s="1" t="str">
        <f t="shared" si="11"/>
        <v>7KML1126</v>
      </c>
      <c r="M708">
        <v>1381.7329999999999</v>
      </c>
      <c r="N708">
        <v>6.15</v>
      </c>
      <c r="O708" t="s">
        <v>27</v>
      </c>
      <c r="Q708">
        <v>0</v>
      </c>
      <c r="R708">
        <v>4896</v>
      </c>
      <c r="S708">
        <v>37</v>
      </c>
      <c r="T708">
        <v>4932</v>
      </c>
      <c r="U708" t="s">
        <v>10553</v>
      </c>
    </row>
    <row r="709" spans="1:21" x14ac:dyDescent="0.25">
      <c r="A709" t="s">
        <v>26975</v>
      </c>
      <c r="B709" t="s">
        <v>32</v>
      </c>
      <c r="C709" s="3">
        <v>38318.837337962963</v>
      </c>
      <c r="D709" s="3">
        <v>35761.863333333335</v>
      </c>
      <c r="E709" s="4">
        <v>35761</v>
      </c>
      <c r="F709">
        <v>51.691499999999998</v>
      </c>
      <c r="G709" t="s">
        <v>26976</v>
      </c>
      <c r="H709">
        <v>105.445833333333</v>
      </c>
      <c r="I709" t="s">
        <v>26977</v>
      </c>
      <c r="J709" t="s">
        <v>11562</v>
      </c>
      <c r="K709" s="1" t="str">
        <f t="shared" si="11"/>
        <v>7KMM1127</v>
      </c>
      <c r="M709">
        <v>1345.3530000000001</v>
      </c>
      <c r="N709">
        <v>3.242</v>
      </c>
      <c r="O709">
        <v>0.716244024350427</v>
      </c>
      <c r="Q709">
        <v>3</v>
      </c>
      <c r="R709">
        <v>5249</v>
      </c>
      <c r="S709">
        <v>7</v>
      </c>
      <c r="T709">
        <v>5255</v>
      </c>
      <c r="U709" t="s">
        <v>10553</v>
      </c>
    </row>
    <row r="710" spans="1:21" x14ac:dyDescent="0.25">
      <c r="A710" t="s">
        <v>26778</v>
      </c>
      <c r="B710" t="s">
        <v>32</v>
      </c>
      <c r="C710" s="3">
        <v>38317.414837962962</v>
      </c>
      <c r="D710" s="3">
        <v>35760.395821759259</v>
      </c>
      <c r="E710" s="4">
        <v>35760</v>
      </c>
      <c r="F710">
        <v>51.627333333333297</v>
      </c>
      <c r="G710" t="s">
        <v>26779</v>
      </c>
      <c r="H710">
        <v>105.081666666666</v>
      </c>
      <c r="I710" t="s">
        <v>26780</v>
      </c>
      <c r="J710" t="s">
        <v>26781</v>
      </c>
      <c r="K710" s="1" t="str">
        <f t="shared" si="11"/>
        <v>8KMT1126</v>
      </c>
      <c r="M710">
        <v>1254.5550000000001</v>
      </c>
      <c r="N710">
        <v>2.952</v>
      </c>
      <c r="O710">
        <v>1.0068131206353499</v>
      </c>
      <c r="Q710">
        <v>3</v>
      </c>
      <c r="R710">
        <v>4447</v>
      </c>
      <c r="S710">
        <v>4</v>
      </c>
      <c r="T710">
        <v>4450</v>
      </c>
      <c r="U710" t="s">
        <v>10553</v>
      </c>
    </row>
    <row r="711" spans="1:21" x14ac:dyDescent="0.25">
      <c r="A711" t="s">
        <v>28145</v>
      </c>
      <c r="B711" t="s">
        <v>32</v>
      </c>
      <c r="C711" s="3">
        <v>38316.503252314818</v>
      </c>
      <c r="D711" s="3">
        <v>35759.475381944445</v>
      </c>
      <c r="F711">
        <v>53.530166666666602</v>
      </c>
      <c r="G711" t="s">
        <v>28146</v>
      </c>
      <c r="H711">
        <v>108.061833333333</v>
      </c>
      <c r="I711" t="s">
        <v>28147</v>
      </c>
      <c r="J711" t="s">
        <v>28148</v>
      </c>
      <c r="K711" s="1" t="str">
        <f t="shared" si="11"/>
        <v>AKAD</v>
      </c>
      <c r="M711">
        <v>305.34199999999998</v>
      </c>
      <c r="N711">
        <v>3.5329999999999999</v>
      </c>
      <c r="O711">
        <v>0.42467295279768702</v>
      </c>
      <c r="Q711">
        <v>2</v>
      </c>
      <c r="R711">
        <v>1144</v>
      </c>
      <c r="S711">
        <v>9</v>
      </c>
      <c r="T711">
        <v>1152</v>
      </c>
      <c r="U711" t="s">
        <v>10553</v>
      </c>
    </row>
    <row r="712" spans="1:21" x14ac:dyDescent="0.25">
      <c r="A712" t="s">
        <v>27507</v>
      </c>
      <c r="B712" t="s">
        <v>32</v>
      </c>
      <c r="C712" s="3">
        <v>38316.918414351851</v>
      </c>
      <c r="D712" s="3">
        <v>35759.895914351851</v>
      </c>
      <c r="E712" s="4">
        <v>35759</v>
      </c>
      <c r="F712">
        <v>52.672166666666598</v>
      </c>
      <c r="G712" t="s">
        <v>27508</v>
      </c>
      <c r="H712">
        <v>106.862833333333</v>
      </c>
      <c r="I712" t="s">
        <v>27509</v>
      </c>
      <c r="J712" t="s">
        <v>27510</v>
      </c>
      <c r="K712" s="1" t="str">
        <f t="shared" si="11"/>
        <v>AS1125</v>
      </c>
      <c r="M712">
        <v>1119.825</v>
      </c>
      <c r="N712">
        <v>3.242</v>
      </c>
      <c r="O712">
        <v>0.716244024350427</v>
      </c>
      <c r="Q712">
        <v>3</v>
      </c>
      <c r="R712">
        <v>4111</v>
      </c>
      <c r="S712">
        <v>10</v>
      </c>
      <c r="T712">
        <v>4120</v>
      </c>
      <c r="U712" t="s">
        <v>10553</v>
      </c>
    </row>
    <row r="713" spans="1:21" x14ac:dyDescent="0.25">
      <c r="A713" t="s">
        <v>26657</v>
      </c>
      <c r="B713" t="s">
        <v>32</v>
      </c>
      <c r="C713" s="3">
        <v>38318.60396990741</v>
      </c>
      <c r="D713" s="3">
        <v>35761.590601851851</v>
      </c>
      <c r="E713" s="4">
        <v>35761</v>
      </c>
      <c r="F713">
        <v>51.809166666666599</v>
      </c>
      <c r="G713" t="s">
        <v>26658</v>
      </c>
      <c r="H713">
        <v>104.915666666666</v>
      </c>
      <c r="I713" t="s">
        <v>26659</v>
      </c>
      <c r="J713" t="s">
        <v>14327</v>
      </c>
      <c r="K713" s="1" t="str">
        <f t="shared" si="11"/>
        <v>BS1127</v>
      </c>
      <c r="M713">
        <v>1215.27</v>
      </c>
      <c r="N713">
        <v>2.661</v>
      </c>
      <c r="O713">
        <v>1.29838416645444</v>
      </c>
      <c r="Q713">
        <v>3</v>
      </c>
      <c r="R713">
        <v>5331</v>
      </c>
      <c r="S713">
        <v>11</v>
      </c>
      <c r="T713">
        <v>5341</v>
      </c>
      <c r="U713" t="s">
        <v>10553</v>
      </c>
    </row>
    <row r="714" spans="1:21" x14ac:dyDescent="0.25">
      <c r="A714" t="s">
        <v>28215</v>
      </c>
      <c r="B714" t="s">
        <v>32</v>
      </c>
      <c r="C714" s="3">
        <v>38316.302349537036</v>
      </c>
      <c r="D714" s="3">
        <v>35759.323819444442</v>
      </c>
      <c r="F714">
        <v>53.361333333333299</v>
      </c>
      <c r="G714" t="s">
        <v>28216</v>
      </c>
      <c r="H714">
        <v>108.24183333333301</v>
      </c>
      <c r="I714" t="s">
        <v>28217</v>
      </c>
      <c r="J714" t="s">
        <v>28218</v>
      </c>
      <c r="K714" s="1" t="str">
        <f t="shared" si="11"/>
        <v>KH_KR</v>
      </c>
      <c r="M714">
        <v>1543.8510000000001</v>
      </c>
      <c r="N714">
        <v>12.545999999999999</v>
      </c>
      <c r="O714" t="s">
        <v>27</v>
      </c>
      <c r="Q714">
        <v>0</v>
      </c>
      <c r="R714">
        <v>10867</v>
      </c>
      <c r="S714">
        <v>71</v>
      </c>
      <c r="T714">
        <v>10937</v>
      </c>
      <c r="U714" t="s">
        <v>10553</v>
      </c>
    </row>
    <row r="715" spans="1:21" x14ac:dyDescent="0.25">
      <c r="A715" t="s">
        <v>27329</v>
      </c>
      <c r="B715" t="s">
        <v>32</v>
      </c>
      <c r="C715" s="3">
        <v>38317.09946759259</v>
      </c>
      <c r="D715" s="3">
        <v>35760.06621527778</v>
      </c>
      <c r="F715">
        <v>52.349166666666598</v>
      </c>
      <c r="G715" t="s">
        <v>27330</v>
      </c>
      <c r="H715">
        <v>106.06383333333299</v>
      </c>
      <c r="I715" t="s">
        <v>27331</v>
      </c>
      <c r="J715" t="s">
        <v>27332</v>
      </c>
      <c r="K715" s="1" t="str">
        <f t="shared" si="11"/>
        <v>KHARAUZ</v>
      </c>
      <c r="M715">
        <v>225.08600000000001</v>
      </c>
      <c r="N715">
        <v>4.1150000000000002</v>
      </c>
      <c r="O715" t="s">
        <v>27</v>
      </c>
      <c r="Q715">
        <v>0</v>
      </c>
      <c r="R715">
        <v>1036</v>
      </c>
      <c r="S715">
        <v>48</v>
      </c>
      <c r="T715">
        <v>1083</v>
      </c>
      <c r="U715" t="s">
        <v>10553</v>
      </c>
    </row>
    <row r="716" spans="1:21" x14ac:dyDescent="0.25">
      <c r="A716" t="s">
        <v>26943</v>
      </c>
      <c r="B716" t="s">
        <v>32</v>
      </c>
      <c r="C716" s="3">
        <v>38318.774050925924</v>
      </c>
      <c r="D716" s="3">
        <v>35761.808067129627</v>
      </c>
      <c r="E716" s="4">
        <v>35761</v>
      </c>
      <c r="F716">
        <v>51.768333333333302</v>
      </c>
      <c r="G716" t="s">
        <v>19959</v>
      </c>
      <c r="H716">
        <v>105.365833333333</v>
      </c>
      <c r="I716" t="s">
        <v>19960</v>
      </c>
      <c r="J716" t="s">
        <v>19961</v>
      </c>
      <c r="K716" s="1" t="str">
        <f t="shared" si="11"/>
        <v>MKM1127</v>
      </c>
      <c r="M716">
        <v>1433.829</v>
      </c>
      <c r="N716">
        <v>4.6959999999999997</v>
      </c>
      <c r="O716" t="s">
        <v>27</v>
      </c>
      <c r="Q716">
        <v>0</v>
      </c>
      <c r="R716">
        <v>5876</v>
      </c>
      <c r="S716">
        <v>17</v>
      </c>
      <c r="T716">
        <v>5892</v>
      </c>
      <c r="U716" t="s">
        <v>10553</v>
      </c>
    </row>
    <row r="717" spans="1:21" x14ac:dyDescent="0.25">
      <c r="A717" t="s">
        <v>26745</v>
      </c>
      <c r="B717" t="s">
        <v>32</v>
      </c>
      <c r="C717" s="3">
        <v>38317.589398148149</v>
      </c>
      <c r="D717" s="3">
        <v>35760.573414351849</v>
      </c>
      <c r="E717" s="4">
        <v>35760</v>
      </c>
      <c r="F717">
        <v>51.702500000000001</v>
      </c>
      <c r="G717" t="s">
        <v>21059</v>
      </c>
      <c r="H717">
        <v>105.010666666666</v>
      </c>
      <c r="I717" t="s">
        <v>21060</v>
      </c>
      <c r="J717" t="s">
        <v>15793</v>
      </c>
      <c r="K717" s="1" t="str">
        <f t="shared" si="11"/>
        <v>MLT1126</v>
      </c>
      <c r="M717">
        <v>1404.143</v>
      </c>
      <c r="N717">
        <v>2.37</v>
      </c>
      <c r="O717">
        <v>1.58995519938456</v>
      </c>
      <c r="Q717">
        <v>6</v>
      </c>
      <c r="R717">
        <v>4843</v>
      </c>
      <c r="S717">
        <v>20</v>
      </c>
      <c r="T717">
        <v>4862</v>
      </c>
      <c r="U717" t="s">
        <v>10553</v>
      </c>
    </row>
    <row r="718" spans="1:21" x14ac:dyDescent="0.25">
      <c r="A718" t="s">
        <v>27290</v>
      </c>
      <c r="B718" t="s">
        <v>32</v>
      </c>
      <c r="C718" s="3">
        <v>38317.158067129632</v>
      </c>
      <c r="D718" s="3">
        <v>35760.120416666665</v>
      </c>
      <c r="E718" s="4">
        <v>35760</v>
      </c>
      <c r="F718">
        <v>52.196166666666599</v>
      </c>
      <c r="G718" t="s">
        <v>27291</v>
      </c>
      <c r="H718">
        <v>105.963666666666</v>
      </c>
      <c r="I718" t="s">
        <v>27292</v>
      </c>
      <c r="J718" t="s">
        <v>27293</v>
      </c>
      <c r="K718" s="1" t="str">
        <f t="shared" si="11"/>
        <v>PI1126</v>
      </c>
      <c r="M718">
        <v>149.19499999999999</v>
      </c>
      <c r="N718">
        <v>3.8239999999999998</v>
      </c>
      <c r="O718">
        <v>0.13310186835597601</v>
      </c>
      <c r="Q718">
        <v>1</v>
      </c>
      <c r="R718">
        <v>567</v>
      </c>
      <c r="S718">
        <v>11</v>
      </c>
      <c r="T718">
        <v>577</v>
      </c>
      <c r="U718" t="s">
        <v>10553</v>
      </c>
    </row>
    <row r="719" spans="1:21" x14ac:dyDescent="0.25">
      <c r="A719" t="s">
        <v>28079</v>
      </c>
      <c r="B719" t="s">
        <v>32</v>
      </c>
      <c r="C719" s="3">
        <v>38316.713078703702</v>
      </c>
      <c r="D719" s="3">
        <v>35759.70584490741</v>
      </c>
      <c r="E719" s="4">
        <v>35759</v>
      </c>
      <c r="F719">
        <v>53.165199999999999</v>
      </c>
      <c r="G719">
        <v>53.165199999999999</v>
      </c>
      <c r="H719">
        <v>107.7504</v>
      </c>
      <c r="I719">
        <v>107.7504</v>
      </c>
      <c r="J719" t="s">
        <v>28080</v>
      </c>
      <c r="K719" s="1" t="str">
        <f t="shared" si="11"/>
        <v>U-T1125</v>
      </c>
      <c r="M719">
        <v>1572.6679999999999</v>
      </c>
      <c r="N719">
        <v>3.5329999999999999</v>
      </c>
      <c r="O719">
        <v>0.42467295279768702</v>
      </c>
      <c r="Q719">
        <v>2</v>
      </c>
      <c r="R719">
        <v>6155</v>
      </c>
      <c r="S719">
        <v>24</v>
      </c>
      <c r="T719">
        <v>6178</v>
      </c>
      <c r="U719" t="s">
        <v>10553</v>
      </c>
    </row>
    <row r="720" spans="1:21" x14ac:dyDescent="0.25">
      <c r="A720" t="s">
        <v>27715</v>
      </c>
      <c r="B720" t="s">
        <v>32</v>
      </c>
      <c r="C720" s="3">
        <v>38316.820810185185</v>
      </c>
      <c r="D720" s="3">
        <v>35759.804108796299</v>
      </c>
      <c r="E720" s="4">
        <v>35759</v>
      </c>
      <c r="F720">
        <v>52.826833333333298</v>
      </c>
      <c r="G720" t="s">
        <v>27716</v>
      </c>
      <c r="H720">
        <v>107.181833333333</v>
      </c>
      <c r="I720" t="s">
        <v>27717</v>
      </c>
      <c r="J720" t="s">
        <v>27718</v>
      </c>
      <c r="K720" s="1" t="str">
        <f t="shared" si="11"/>
        <v>VT1125</v>
      </c>
      <c r="M720">
        <v>1333.712</v>
      </c>
      <c r="N720">
        <v>2.952</v>
      </c>
      <c r="O720">
        <v>1.0068131206353499</v>
      </c>
      <c r="Q720">
        <v>4</v>
      </c>
      <c r="R720">
        <v>4944</v>
      </c>
      <c r="S720">
        <v>19</v>
      </c>
      <c r="T720">
        <v>4962</v>
      </c>
      <c r="U720" t="s">
        <v>10553</v>
      </c>
    </row>
    <row r="721" spans="1:21" x14ac:dyDescent="0.25">
      <c r="A721" t="s">
        <v>19962</v>
      </c>
      <c r="B721" t="s">
        <v>32</v>
      </c>
      <c r="C721" s="3">
        <v>35761.774050925924</v>
      </c>
      <c r="D721" s="3">
        <v>35761.808067129627</v>
      </c>
      <c r="E721" s="4">
        <v>35761</v>
      </c>
      <c r="F721">
        <v>51.768333333333302</v>
      </c>
      <c r="G721" t="s">
        <v>19959</v>
      </c>
      <c r="H721">
        <v>105.365833333333</v>
      </c>
      <c r="I721" t="s">
        <v>19960</v>
      </c>
      <c r="J721" t="s">
        <v>19961</v>
      </c>
      <c r="K721" s="1" t="str">
        <f t="shared" si="11"/>
        <v>Mkm1127</v>
      </c>
      <c r="L721" s="5" t="s">
        <v>19907</v>
      </c>
      <c r="M721">
        <v>1433.83</v>
      </c>
      <c r="N721">
        <v>2.9030999999999998</v>
      </c>
      <c r="O721">
        <v>1.05503665455097</v>
      </c>
      <c r="P721" t="s">
        <v>28</v>
      </c>
      <c r="Q721">
        <v>606</v>
      </c>
      <c r="R721">
        <v>5876</v>
      </c>
      <c r="S721">
        <v>533</v>
      </c>
      <c r="T721">
        <v>6408</v>
      </c>
      <c r="U721" t="s">
        <v>29</v>
      </c>
    </row>
    <row r="722" spans="1:21" x14ac:dyDescent="0.25">
      <c r="A722" t="s">
        <v>21061</v>
      </c>
      <c r="B722" t="s">
        <v>32</v>
      </c>
      <c r="C722" s="3">
        <v>35760.589398148149</v>
      </c>
      <c r="D722" s="3">
        <v>35760.573414351849</v>
      </c>
      <c r="E722" s="4">
        <v>35760</v>
      </c>
      <c r="F722">
        <v>51.702500000000001</v>
      </c>
      <c r="G722" t="s">
        <v>21059</v>
      </c>
      <c r="H722">
        <v>105.010666666666</v>
      </c>
      <c r="I722" t="s">
        <v>21060</v>
      </c>
      <c r="J722" t="s">
        <v>15793</v>
      </c>
      <c r="K722" s="1" t="str">
        <f t="shared" si="11"/>
        <v>Mlt1126</v>
      </c>
      <c r="L722" s="5" t="s">
        <v>20733</v>
      </c>
      <c r="M722">
        <v>1404.143</v>
      </c>
      <c r="N722">
        <v>2.988</v>
      </c>
      <c r="O722">
        <v>0.97631312063535902</v>
      </c>
      <c r="P722" t="s">
        <v>28</v>
      </c>
      <c r="Q722">
        <v>522</v>
      </c>
      <c r="R722">
        <v>4843</v>
      </c>
      <c r="S722">
        <v>542</v>
      </c>
      <c r="T722">
        <v>5384</v>
      </c>
      <c r="U722" t="s">
        <v>29</v>
      </c>
    </row>
    <row r="723" spans="1:21" x14ac:dyDescent="0.25">
      <c r="A723" t="s">
        <v>19958</v>
      </c>
      <c r="B723" t="s">
        <v>32</v>
      </c>
      <c r="C723" s="3">
        <v>35761.774050925924</v>
      </c>
      <c r="D723" s="3">
        <v>35761.808067129627</v>
      </c>
      <c r="E723" s="4">
        <v>35761</v>
      </c>
      <c r="F723">
        <v>51.768333333333302</v>
      </c>
      <c r="G723" t="s">
        <v>19959</v>
      </c>
      <c r="H723">
        <v>105.365833333333</v>
      </c>
      <c r="I723" t="s">
        <v>19960</v>
      </c>
      <c r="J723" t="s">
        <v>19961</v>
      </c>
      <c r="K723" s="1" t="str">
        <f t="shared" si="11"/>
        <v>mkm1127</v>
      </c>
      <c r="L723" s="5" t="s">
        <v>19905</v>
      </c>
      <c r="M723">
        <v>1433.83</v>
      </c>
      <c r="N723">
        <v>2.9030999999999998</v>
      </c>
      <c r="O723">
        <v>1.05503665455097</v>
      </c>
      <c r="P723" t="s">
        <v>28</v>
      </c>
      <c r="Q723">
        <v>606</v>
      </c>
      <c r="R723">
        <v>5876</v>
      </c>
      <c r="S723">
        <v>10</v>
      </c>
      <c r="T723">
        <v>5885</v>
      </c>
      <c r="U723" t="s">
        <v>29</v>
      </c>
    </row>
    <row r="724" spans="1:21" x14ac:dyDescent="0.25">
      <c r="A724" t="s">
        <v>21058</v>
      </c>
      <c r="B724" t="s">
        <v>32</v>
      </c>
      <c r="C724" s="3">
        <v>35760.589398148149</v>
      </c>
      <c r="D724" s="3">
        <v>35760.573414351849</v>
      </c>
      <c r="E724" s="4">
        <v>35760</v>
      </c>
      <c r="F724">
        <v>51.702500000000001</v>
      </c>
      <c r="G724" t="s">
        <v>21059</v>
      </c>
      <c r="H724">
        <v>105.010666666666</v>
      </c>
      <c r="I724" t="s">
        <v>21060</v>
      </c>
      <c r="J724" t="s">
        <v>15793</v>
      </c>
      <c r="K724" s="1" t="str">
        <f t="shared" si="11"/>
        <v>mlt1126</v>
      </c>
      <c r="L724" s="5" t="s">
        <v>20726</v>
      </c>
      <c r="M724">
        <v>1404.143</v>
      </c>
      <c r="N724">
        <v>3.0023</v>
      </c>
      <c r="O724">
        <v>0.95733077102529396</v>
      </c>
      <c r="P724" t="s">
        <v>28</v>
      </c>
      <c r="Q724">
        <v>517</v>
      </c>
      <c r="R724">
        <v>4838</v>
      </c>
      <c r="S724">
        <v>3</v>
      </c>
      <c r="T724">
        <v>4840</v>
      </c>
      <c r="U724" t="s">
        <v>29</v>
      </c>
    </row>
    <row r="725" spans="1:21" x14ac:dyDescent="0.25">
      <c r="A725" t="s">
        <v>26944</v>
      </c>
      <c r="B725" t="s">
        <v>32</v>
      </c>
      <c r="C725" s="3">
        <v>38186.364293981482</v>
      </c>
      <c r="D725" s="3">
        <v>35994.40520833333</v>
      </c>
      <c r="E725" s="4">
        <v>35994</v>
      </c>
      <c r="F725">
        <v>51.7886666666666</v>
      </c>
      <c r="G725" t="s">
        <v>26945</v>
      </c>
      <c r="H725">
        <v>105.36733333333299</v>
      </c>
      <c r="I725" t="s">
        <v>26946</v>
      </c>
      <c r="J725" t="s">
        <v>26947</v>
      </c>
      <c r="K725" s="1" t="str">
        <f t="shared" si="11"/>
        <v>ST210718</v>
      </c>
      <c r="M725">
        <v>1319.1610000000001</v>
      </c>
      <c r="N725">
        <v>7.1764999999999999</v>
      </c>
      <c r="O725" t="s">
        <v>27</v>
      </c>
      <c r="P725" t="s">
        <v>195</v>
      </c>
      <c r="Q725">
        <v>0</v>
      </c>
      <c r="R725">
        <v>6074</v>
      </c>
      <c r="S725">
        <v>12</v>
      </c>
      <c r="T725">
        <v>6085</v>
      </c>
      <c r="U725" t="s">
        <v>29</v>
      </c>
    </row>
    <row r="726" spans="1:21" x14ac:dyDescent="0.25">
      <c r="A726" t="s">
        <v>20840</v>
      </c>
      <c r="B726" t="s">
        <v>32</v>
      </c>
      <c r="C726" s="3">
        <v>36000.819085648145</v>
      </c>
      <c r="D726" s="3">
        <v>36000.869062500002</v>
      </c>
      <c r="E726" s="4">
        <v>36000</v>
      </c>
      <c r="F726">
        <v>51.703333333333298</v>
      </c>
      <c r="G726" t="s">
        <v>20837</v>
      </c>
      <c r="H726">
        <v>104.996833333333</v>
      </c>
      <c r="I726" t="s">
        <v>20838</v>
      </c>
      <c r="J726" t="s">
        <v>20839</v>
      </c>
      <c r="K726" s="1" t="str">
        <f t="shared" si="11"/>
        <v>Mlt0724</v>
      </c>
      <c r="L726" s="5" t="s">
        <v>20733</v>
      </c>
      <c r="M726">
        <v>1199.556</v>
      </c>
      <c r="N726">
        <v>8.4591999999999992</v>
      </c>
      <c r="O726" t="s">
        <v>27</v>
      </c>
      <c r="P726" t="s">
        <v>28</v>
      </c>
      <c r="Q726">
        <v>0</v>
      </c>
      <c r="R726">
        <v>5832</v>
      </c>
      <c r="S726">
        <v>1342</v>
      </c>
      <c r="T726">
        <v>7173</v>
      </c>
      <c r="U726" t="s">
        <v>29</v>
      </c>
    </row>
    <row r="727" spans="1:21" x14ac:dyDescent="0.25">
      <c r="A727" t="s">
        <v>20836</v>
      </c>
      <c r="B727" t="s">
        <v>32</v>
      </c>
      <c r="C727" s="3">
        <v>36000.819085648145</v>
      </c>
      <c r="D727" s="3">
        <v>36000.869062500002</v>
      </c>
      <c r="E727" s="4">
        <v>36000</v>
      </c>
      <c r="F727">
        <v>51.703333333333298</v>
      </c>
      <c r="G727" t="s">
        <v>20837</v>
      </c>
      <c r="H727">
        <v>104.996833333333</v>
      </c>
      <c r="I727" t="s">
        <v>20838</v>
      </c>
      <c r="J727" t="s">
        <v>20839</v>
      </c>
      <c r="K727" s="1" t="str">
        <f t="shared" si="11"/>
        <v>mlt0724</v>
      </c>
      <c r="L727" s="5" t="s">
        <v>20726</v>
      </c>
      <c r="M727">
        <v>1199.556</v>
      </c>
      <c r="N727">
        <v>8.4591999999999992</v>
      </c>
      <c r="O727" t="s">
        <v>27</v>
      </c>
      <c r="P727" t="s">
        <v>28</v>
      </c>
      <c r="Q727">
        <v>0</v>
      </c>
      <c r="R727">
        <v>4898</v>
      </c>
      <c r="S727">
        <v>28</v>
      </c>
      <c r="T727">
        <v>4925</v>
      </c>
      <c r="U727" t="s">
        <v>29</v>
      </c>
    </row>
    <row r="728" spans="1:21" x14ac:dyDescent="0.25">
      <c r="A728" t="s">
        <v>20298</v>
      </c>
      <c r="B728" t="s">
        <v>32</v>
      </c>
      <c r="C728" s="3">
        <v>38144.973796296297</v>
      </c>
      <c r="D728" s="3">
        <v>35953.005219907405</v>
      </c>
      <c r="E728" s="4">
        <v>35952</v>
      </c>
      <c r="F728">
        <v>51.785555555555497</v>
      </c>
      <c r="G728" t="s">
        <v>20279</v>
      </c>
      <c r="H728">
        <v>105.39916666666601</v>
      </c>
      <c r="I728" t="s">
        <v>20299</v>
      </c>
      <c r="J728" t="s">
        <v>20300</v>
      </c>
      <c r="K728" s="1" t="str">
        <f t="shared" si="11"/>
        <v>MKM0606</v>
      </c>
      <c r="L728" s="5" t="s">
        <v>19913</v>
      </c>
      <c r="M728">
        <v>1363.3969999999999</v>
      </c>
      <c r="N728">
        <v>3.2740999999999998</v>
      </c>
      <c r="O728">
        <v>0.68186162340578604</v>
      </c>
      <c r="P728" t="s">
        <v>195</v>
      </c>
      <c r="Q728">
        <v>939</v>
      </c>
      <c r="R728">
        <v>6118</v>
      </c>
      <c r="S728">
        <v>10</v>
      </c>
      <c r="T728">
        <v>6127</v>
      </c>
      <c r="U728" t="s">
        <v>29</v>
      </c>
    </row>
    <row r="729" spans="1:21" x14ac:dyDescent="0.25">
      <c r="A729" t="s">
        <v>26056</v>
      </c>
      <c r="B729" t="s">
        <v>32</v>
      </c>
      <c r="C729" s="3">
        <v>38149.665949074071</v>
      </c>
      <c r="D729" s="3">
        <v>35957.684166666666</v>
      </c>
      <c r="E729" s="4">
        <v>35957</v>
      </c>
      <c r="F729">
        <v>53.074166666666599</v>
      </c>
      <c r="G729" t="s">
        <v>26057</v>
      </c>
      <c r="H729">
        <v>107.491111111111</v>
      </c>
      <c r="I729" t="s">
        <v>26058</v>
      </c>
      <c r="J729" t="s">
        <v>26059</v>
      </c>
      <c r="K729" s="1" t="str">
        <f t="shared" si="11"/>
        <v>UT30611</v>
      </c>
      <c r="L729" s="5" t="s">
        <v>23455</v>
      </c>
      <c r="M729">
        <v>1571.7950000000001</v>
      </c>
      <c r="N729">
        <v>3.0436999999999999</v>
      </c>
      <c r="O729">
        <v>1.0077193643881499</v>
      </c>
      <c r="P729" t="s">
        <v>195</v>
      </c>
      <c r="Q729">
        <v>879</v>
      </c>
      <c r="R729">
        <v>6841</v>
      </c>
      <c r="S729">
        <v>1</v>
      </c>
      <c r="T729">
        <v>6841</v>
      </c>
      <c r="U729" t="s">
        <v>29</v>
      </c>
    </row>
    <row r="730" spans="1:21" x14ac:dyDescent="0.25">
      <c r="A730" t="s">
        <v>5231</v>
      </c>
      <c r="B730" t="s">
        <v>32</v>
      </c>
      <c r="C730" s="3">
        <v>38311.34002314815</v>
      </c>
      <c r="D730" s="3">
        <v>36119.351701388892</v>
      </c>
      <c r="E730" s="4">
        <v>36119</v>
      </c>
      <c r="F730">
        <v>51.670833333333299</v>
      </c>
      <c r="G730" t="s">
        <v>5232</v>
      </c>
      <c r="H730">
        <v>105.50983333333301</v>
      </c>
      <c r="I730" t="s">
        <v>5233</v>
      </c>
      <c r="J730" t="s">
        <v>5202</v>
      </c>
      <c r="K730" s="1" t="str">
        <f t="shared" si="11"/>
        <v>3KMM1120</v>
      </c>
      <c r="L730" s="5" t="s">
        <v>5166</v>
      </c>
      <c r="M730">
        <v>724.73599999999999</v>
      </c>
      <c r="N730">
        <v>4.6256000000000004</v>
      </c>
      <c r="O730" t="s">
        <v>27</v>
      </c>
      <c r="P730" t="s">
        <v>38</v>
      </c>
      <c r="Q730">
        <v>0</v>
      </c>
      <c r="R730">
        <v>3378</v>
      </c>
      <c r="S730">
        <v>60</v>
      </c>
      <c r="T730">
        <v>3437</v>
      </c>
      <c r="U730" t="s">
        <v>29</v>
      </c>
    </row>
    <row r="731" spans="1:21" x14ac:dyDescent="0.25">
      <c r="A731" t="s">
        <v>5337</v>
      </c>
      <c r="B731" t="s">
        <v>32</v>
      </c>
      <c r="C731" s="3">
        <v>38311.449074074073</v>
      </c>
      <c r="D731" s="3">
        <v>36119.462916666664</v>
      </c>
      <c r="E731" s="4">
        <v>36119</v>
      </c>
      <c r="F731">
        <v>51.5936666666666</v>
      </c>
      <c r="G731" t="s">
        <v>5338</v>
      </c>
      <c r="H731">
        <v>105.10850000000001</v>
      </c>
      <c r="I731" t="s">
        <v>5339</v>
      </c>
      <c r="J731" t="s">
        <v>5327</v>
      </c>
      <c r="K731" s="1" t="str">
        <f t="shared" si="11"/>
        <v>3KMT1120</v>
      </c>
      <c r="L731" s="5" t="s">
        <v>5312</v>
      </c>
      <c r="M731">
        <v>741.60799999999995</v>
      </c>
      <c r="N731">
        <v>5.0255000000000001</v>
      </c>
      <c r="O731" t="s">
        <v>27</v>
      </c>
      <c r="P731" t="s">
        <v>38</v>
      </c>
      <c r="Q731">
        <v>0</v>
      </c>
      <c r="R731">
        <v>3383</v>
      </c>
      <c r="S731">
        <v>12</v>
      </c>
      <c r="T731">
        <v>3394</v>
      </c>
      <c r="U731" t="s">
        <v>29</v>
      </c>
    </row>
    <row r="732" spans="1:21" x14ac:dyDescent="0.25">
      <c r="A732" t="s">
        <v>11312</v>
      </c>
      <c r="B732" t="s">
        <v>32</v>
      </c>
      <c r="C732" s="3">
        <v>38311.113761574074</v>
      </c>
      <c r="D732" s="3">
        <v>36119.146226851852</v>
      </c>
      <c r="E732" s="4">
        <v>36119</v>
      </c>
      <c r="F732">
        <v>51.864166666666598</v>
      </c>
      <c r="G732" t="s">
        <v>11313</v>
      </c>
      <c r="H732">
        <v>105.2795</v>
      </c>
      <c r="I732" t="s">
        <v>11314</v>
      </c>
      <c r="J732" t="s">
        <v>11315</v>
      </c>
      <c r="K732" s="1" t="str">
        <f t="shared" si="11"/>
        <v>7KMK1120</v>
      </c>
      <c r="L732" s="5" t="s">
        <v>11295</v>
      </c>
      <c r="M732">
        <v>1388.7180000000001</v>
      </c>
      <c r="N732">
        <v>3.6389999999999998</v>
      </c>
      <c r="O732">
        <v>0.31753077102529398</v>
      </c>
      <c r="P732" t="s">
        <v>38</v>
      </c>
      <c r="Q732">
        <v>196</v>
      </c>
      <c r="R732">
        <v>6391</v>
      </c>
      <c r="S732">
        <v>25</v>
      </c>
      <c r="T732">
        <v>6415</v>
      </c>
      <c r="U732" t="s">
        <v>29</v>
      </c>
    </row>
    <row r="733" spans="1:21" x14ac:dyDescent="0.25">
      <c r="A733" t="s">
        <v>11605</v>
      </c>
      <c r="B733" t="s">
        <v>32</v>
      </c>
      <c r="C733" s="3">
        <v>38311.277407407404</v>
      </c>
      <c r="D733" s="3">
        <v>36119.306284722225</v>
      </c>
      <c r="E733" s="4">
        <v>36119</v>
      </c>
      <c r="F733">
        <v>51.7008333333333</v>
      </c>
      <c r="G733" t="s">
        <v>11606</v>
      </c>
      <c r="H733">
        <v>105.475833333333</v>
      </c>
      <c r="I733" t="s">
        <v>11607</v>
      </c>
      <c r="J733" t="s">
        <v>11608</v>
      </c>
      <c r="K733" s="1" t="str">
        <f t="shared" si="11"/>
        <v>7KMM1120</v>
      </c>
      <c r="L733" s="5" t="s">
        <v>11516</v>
      </c>
      <c r="M733">
        <v>1201.5930000000001</v>
      </c>
      <c r="N733">
        <v>3.9304000000000001</v>
      </c>
      <c r="O733">
        <v>1.5546530642267501E-2</v>
      </c>
      <c r="P733" t="s">
        <v>38</v>
      </c>
      <c r="Q733">
        <v>39</v>
      </c>
      <c r="R733">
        <v>5924</v>
      </c>
      <c r="S733">
        <v>48</v>
      </c>
      <c r="T733">
        <v>5971</v>
      </c>
      <c r="U733" t="s">
        <v>29</v>
      </c>
    </row>
    <row r="734" spans="1:21" x14ac:dyDescent="0.25">
      <c r="A734" t="s">
        <v>13552</v>
      </c>
      <c r="B734" t="s">
        <v>32</v>
      </c>
      <c r="C734" s="3">
        <v>38311.493055555555</v>
      </c>
      <c r="D734" s="3">
        <v>36119.516238425924</v>
      </c>
      <c r="E734" s="4">
        <v>36119</v>
      </c>
      <c r="F734">
        <v>51.626333333333299</v>
      </c>
      <c r="G734" t="s">
        <v>13553</v>
      </c>
      <c r="H734">
        <v>105.073666666666</v>
      </c>
      <c r="I734" t="s">
        <v>13554</v>
      </c>
      <c r="J734" t="s">
        <v>13555</v>
      </c>
      <c r="K734" s="1" t="str">
        <f t="shared" si="11"/>
        <v>8KMT1120</v>
      </c>
      <c r="L734" s="5" t="s">
        <v>13556</v>
      </c>
      <c r="M734">
        <v>1115.751</v>
      </c>
      <c r="N734">
        <v>4.0292000000000003</v>
      </c>
      <c r="O734" t="s">
        <v>27</v>
      </c>
      <c r="P734" t="s">
        <v>38</v>
      </c>
      <c r="Q734">
        <v>0</v>
      </c>
      <c r="R734">
        <v>5165</v>
      </c>
      <c r="S734">
        <v>16</v>
      </c>
      <c r="T734">
        <v>5180</v>
      </c>
      <c r="U734" t="s">
        <v>29</v>
      </c>
    </row>
    <row r="735" spans="1:21" x14ac:dyDescent="0.25">
      <c r="A735" t="s">
        <v>20157</v>
      </c>
      <c r="B735" t="s">
        <v>32</v>
      </c>
      <c r="C735" s="3">
        <v>38311.191527777781</v>
      </c>
      <c r="D735" s="3">
        <v>36119.223101851851</v>
      </c>
      <c r="E735" s="4">
        <v>36119</v>
      </c>
      <c r="F735">
        <v>51.7783333333333</v>
      </c>
      <c r="G735" t="s">
        <v>20158</v>
      </c>
      <c r="H735">
        <v>105.374833333333</v>
      </c>
      <c r="I735" t="s">
        <v>20159</v>
      </c>
      <c r="J735" t="s">
        <v>20160</v>
      </c>
      <c r="K735" s="1" t="str">
        <f t="shared" si="11"/>
        <v>MKM1120</v>
      </c>
      <c r="L735" s="5" t="s">
        <v>19913</v>
      </c>
      <c r="M735">
        <v>1412.001</v>
      </c>
      <c r="N735">
        <v>3.3668</v>
      </c>
      <c r="O735">
        <v>0.59030186835597598</v>
      </c>
      <c r="P735" t="s">
        <v>38</v>
      </c>
      <c r="Q735">
        <v>455</v>
      </c>
      <c r="R735">
        <v>6775</v>
      </c>
      <c r="S735">
        <v>12</v>
      </c>
      <c r="T735">
        <v>6786</v>
      </c>
      <c r="U735" t="s">
        <v>29</v>
      </c>
    </row>
    <row r="736" spans="1:21" x14ac:dyDescent="0.25">
      <c r="A736" t="s">
        <v>22238</v>
      </c>
      <c r="B736" t="s">
        <v>32</v>
      </c>
      <c r="C736" s="3">
        <v>38311.648680555554</v>
      </c>
      <c r="D736" s="3">
        <v>36119.666215277779</v>
      </c>
      <c r="E736" s="4">
        <v>36119</v>
      </c>
      <c r="F736">
        <v>51.703166666666597</v>
      </c>
      <c r="G736" t="s">
        <v>22239</v>
      </c>
      <c r="H736">
        <v>105.001</v>
      </c>
      <c r="I736" t="s">
        <v>22240</v>
      </c>
      <c r="J736" t="s">
        <v>22241</v>
      </c>
      <c r="K736" s="1" t="str">
        <f t="shared" si="11"/>
        <v>MPLT1120</v>
      </c>
      <c r="L736" s="5" t="s">
        <v>22237</v>
      </c>
      <c r="M736">
        <v>807.35199999999998</v>
      </c>
      <c r="N736">
        <v>3.8144</v>
      </c>
      <c r="O736">
        <v>0.14501936438815</v>
      </c>
      <c r="P736" t="s">
        <v>38</v>
      </c>
      <c r="Q736">
        <v>220</v>
      </c>
      <c r="R736">
        <v>4688</v>
      </c>
      <c r="S736">
        <v>35</v>
      </c>
      <c r="T736">
        <v>4722</v>
      </c>
      <c r="U736" t="s">
        <v>29</v>
      </c>
    </row>
    <row r="737" spans="1:21" x14ac:dyDescent="0.25">
      <c r="A737" t="s">
        <v>20007</v>
      </c>
      <c r="B737" t="s">
        <v>32</v>
      </c>
      <c r="C737" s="3">
        <v>38282.62703703704</v>
      </c>
      <c r="D737" s="3">
        <v>36090.669965277775</v>
      </c>
      <c r="E737" s="4">
        <v>36090</v>
      </c>
      <c r="F737">
        <v>51.783833333333298</v>
      </c>
      <c r="G737" t="s">
        <v>20008</v>
      </c>
      <c r="H737">
        <v>105.371333333333</v>
      </c>
      <c r="I737" t="s">
        <v>20009</v>
      </c>
      <c r="J737" t="s">
        <v>20010</v>
      </c>
      <c r="K737" s="1" t="str">
        <f t="shared" si="11"/>
        <v>MKM1022</v>
      </c>
      <c r="L737" s="5" t="s">
        <v>19913</v>
      </c>
      <c r="M737">
        <v>1400.941</v>
      </c>
      <c r="N737">
        <v>4.9634</v>
      </c>
      <c r="O737" t="s">
        <v>27</v>
      </c>
      <c r="P737" t="s">
        <v>195</v>
      </c>
      <c r="Q737">
        <v>0</v>
      </c>
      <c r="R737">
        <v>7219</v>
      </c>
      <c r="S737">
        <v>21</v>
      </c>
      <c r="T737">
        <v>7239</v>
      </c>
      <c r="U737" t="s">
        <v>29</v>
      </c>
    </row>
    <row r="738" spans="1:21" x14ac:dyDescent="0.25">
      <c r="A738" t="s">
        <v>26291</v>
      </c>
      <c r="B738" t="s">
        <v>32</v>
      </c>
      <c r="C738" s="3">
        <v>36059.212893518517</v>
      </c>
      <c r="D738" s="3">
        <v>36059.243495370371</v>
      </c>
      <c r="E738" s="4">
        <v>36059</v>
      </c>
      <c r="F738">
        <v>51.679722222222203</v>
      </c>
      <c r="G738" t="s">
        <v>26292</v>
      </c>
      <c r="H738">
        <v>103.92666666666599</v>
      </c>
      <c r="I738" t="s">
        <v>26293</v>
      </c>
      <c r="J738" t="s">
        <v>26294</v>
      </c>
      <c r="K738" s="1" t="str">
        <f t="shared" si="11"/>
        <v>15KK0921</v>
      </c>
      <c r="L738" s="6" t="s">
        <v>1144</v>
      </c>
      <c r="M738">
        <v>1050.2829999999999</v>
      </c>
      <c r="N738">
        <v>11.329499999999999</v>
      </c>
      <c r="O738" t="s">
        <v>27</v>
      </c>
      <c r="P738" t="s">
        <v>38</v>
      </c>
      <c r="Q738">
        <v>0</v>
      </c>
      <c r="R738">
        <v>3577</v>
      </c>
      <c r="S738">
        <v>2</v>
      </c>
      <c r="T738">
        <v>3578</v>
      </c>
      <c r="U738" t="s">
        <v>29</v>
      </c>
    </row>
    <row r="739" spans="1:21" x14ac:dyDescent="0.25">
      <c r="A739" t="s">
        <v>26437</v>
      </c>
      <c r="B739" t="s">
        <v>32</v>
      </c>
      <c r="C739" s="3">
        <v>36058.799837962964</v>
      </c>
      <c r="D739" s="3">
        <v>36058.874930555554</v>
      </c>
      <c r="E739" s="4">
        <v>36058</v>
      </c>
      <c r="F739">
        <v>51.760277777777702</v>
      </c>
      <c r="G739" t="s">
        <v>26438</v>
      </c>
      <c r="H739">
        <v>104.224722222222</v>
      </c>
      <c r="I739" t="s">
        <v>26439</v>
      </c>
      <c r="J739" t="s">
        <v>26440</v>
      </c>
      <c r="K739" s="1" t="str">
        <f t="shared" si="11"/>
        <v>3KMA0920</v>
      </c>
      <c r="M739">
        <v>1339.242</v>
      </c>
      <c r="N739">
        <v>11.6081</v>
      </c>
      <c r="O739" t="s">
        <v>27</v>
      </c>
      <c r="P739" t="s">
        <v>38</v>
      </c>
      <c r="Q739">
        <v>0</v>
      </c>
      <c r="R739">
        <v>5198</v>
      </c>
      <c r="S739">
        <v>3</v>
      </c>
      <c r="T739">
        <v>5200</v>
      </c>
      <c r="U739" t="s">
        <v>29</v>
      </c>
    </row>
    <row r="740" spans="1:21" x14ac:dyDescent="0.25">
      <c r="A740" t="s">
        <v>28549</v>
      </c>
      <c r="B740" t="s">
        <v>32</v>
      </c>
      <c r="C740" s="3">
        <v>36054.845578703702</v>
      </c>
      <c r="D740" s="3">
        <v>36054.860798611109</v>
      </c>
      <c r="E740" s="4">
        <v>36054</v>
      </c>
      <c r="F740">
        <v>54.385277777777702</v>
      </c>
      <c r="G740" t="s">
        <v>28550</v>
      </c>
      <c r="H740">
        <v>109.41972222222201</v>
      </c>
      <c r="I740" t="s">
        <v>28551</v>
      </c>
      <c r="J740" t="s">
        <v>4719</v>
      </c>
      <c r="K740" s="1" t="str">
        <f t="shared" si="11"/>
        <v>3KMD0916</v>
      </c>
      <c r="M740">
        <v>94.242999999999995</v>
      </c>
      <c r="N740">
        <v>13.173</v>
      </c>
      <c r="O740">
        <v>4.1981506308677898E-2</v>
      </c>
      <c r="P740" t="s">
        <v>38</v>
      </c>
      <c r="Q740">
        <v>51</v>
      </c>
      <c r="R740">
        <v>331</v>
      </c>
      <c r="S740">
        <v>15</v>
      </c>
      <c r="T740">
        <v>345</v>
      </c>
      <c r="U740" t="s">
        <v>29</v>
      </c>
    </row>
    <row r="741" spans="1:21" x14ac:dyDescent="0.25">
      <c r="A741" t="s">
        <v>28323</v>
      </c>
      <c r="B741" t="s">
        <v>32</v>
      </c>
      <c r="C741" s="3">
        <v>36055.113449074073</v>
      </c>
      <c r="D741" s="3">
        <v>36055.129826388889</v>
      </c>
      <c r="E741" s="4">
        <v>36055</v>
      </c>
      <c r="F741">
        <v>54.514444444444401</v>
      </c>
      <c r="G741" t="s">
        <v>28324</v>
      </c>
      <c r="H741">
        <v>108.713055555555</v>
      </c>
      <c r="I741" t="s">
        <v>28325</v>
      </c>
      <c r="J741" t="s">
        <v>28326</v>
      </c>
      <c r="K741" s="1" t="str">
        <f t="shared" si="11"/>
        <v>3KME0917</v>
      </c>
      <c r="M741">
        <v>489.13799999999998</v>
      </c>
      <c r="N741">
        <v>12.4056</v>
      </c>
      <c r="O741" t="s">
        <v>27</v>
      </c>
      <c r="P741" t="s">
        <v>38</v>
      </c>
      <c r="Q741">
        <v>0</v>
      </c>
      <c r="R741">
        <v>1923</v>
      </c>
      <c r="S741">
        <v>191</v>
      </c>
      <c r="T741">
        <v>2113</v>
      </c>
      <c r="U741" t="s">
        <v>29</v>
      </c>
    </row>
    <row r="742" spans="1:21" x14ac:dyDescent="0.25">
      <c r="A742" t="s">
        <v>26469</v>
      </c>
      <c r="B742" t="s">
        <v>32</v>
      </c>
      <c r="C742" s="3">
        <v>36059.11414351852</v>
      </c>
      <c r="D742" s="3">
        <v>36059.129050925927</v>
      </c>
      <c r="E742" s="4">
        <v>36058</v>
      </c>
      <c r="F742">
        <v>51.533611111111099</v>
      </c>
      <c r="G742" t="s">
        <v>26470</v>
      </c>
      <c r="H742">
        <v>104.238888888888</v>
      </c>
      <c r="I742" t="s">
        <v>26471</v>
      </c>
      <c r="J742" t="s">
        <v>26472</v>
      </c>
      <c r="K742" s="1" t="str">
        <f t="shared" si="11"/>
        <v>3KMS0920</v>
      </c>
      <c r="M742">
        <v>542.07100000000003</v>
      </c>
      <c r="N742">
        <v>11.6677</v>
      </c>
      <c r="O742" t="s">
        <v>27</v>
      </c>
      <c r="P742" t="s">
        <v>38</v>
      </c>
      <c r="Q742">
        <v>0</v>
      </c>
      <c r="R742">
        <v>1792</v>
      </c>
      <c r="S742">
        <v>6</v>
      </c>
      <c r="T742">
        <v>1797</v>
      </c>
      <c r="U742" t="s">
        <v>29</v>
      </c>
    </row>
    <row r="743" spans="1:21" x14ac:dyDescent="0.25">
      <c r="A743" t="s">
        <v>28057</v>
      </c>
      <c r="B743" t="s">
        <v>32</v>
      </c>
      <c r="C743" s="3">
        <v>36054.080196759256</v>
      </c>
      <c r="D743" s="3">
        <v>36054.097488425927</v>
      </c>
      <c r="E743" s="4">
        <v>36054</v>
      </c>
      <c r="F743">
        <v>52.7488888888888</v>
      </c>
      <c r="G743" t="s">
        <v>28058</v>
      </c>
      <c r="H743">
        <v>107.64555555555501</v>
      </c>
      <c r="I743" t="s">
        <v>28059</v>
      </c>
      <c r="J743" t="s">
        <v>5411</v>
      </c>
      <c r="K743" s="1" t="str">
        <f t="shared" si="11"/>
        <v>3KMT0916</v>
      </c>
      <c r="M743">
        <v>546.14300000000003</v>
      </c>
      <c r="N743">
        <v>13.0952</v>
      </c>
      <c r="O743" t="s">
        <v>27</v>
      </c>
      <c r="P743" t="s">
        <v>38</v>
      </c>
      <c r="Q743">
        <v>0</v>
      </c>
      <c r="R743">
        <v>1785</v>
      </c>
      <c r="S743">
        <v>7</v>
      </c>
      <c r="T743">
        <v>1791</v>
      </c>
      <c r="U743" t="s">
        <v>29</v>
      </c>
    </row>
    <row r="744" spans="1:21" x14ac:dyDescent="0.25">
      <c r="A744" t="s">
        <v>30929</v>
      </c>
      <c r="B744" t="s">
        <v>32</v>
      </c>
      <c r="C744" s="3">
        <v>36051.119803240741</v>
      </c>
      <c r="D744" s="3">
        <v>36051.139502314814</v>
      </c>
      <c r="E744" t="s">
        <v>30839</v>
      </c>
      <c r="F744" s="1">
        <v>51.591000000000001</v>
      </c>
      <c r="G744" t="s">
        <v>27</v>
      </c>
      <c r="H744" s="1">
        <v>105.11271666666667</v>
      </c>
      <c r="I744" t="s">
        <v>27</v>
      </c>
      <c r="J744" t="s">
        <v>27</v>
      </c>
      <c r="K744" s="1" t="str">
        <f t="shared" si="11"/>
        <v>3KMT1309</v>
      </c>
      <c r="M744">
        <v>705.53800000000001</v>
      </c>
      <c r="N744">
        <v>12.056800000000001</v>
      </c>
      <c r="O744" t="s">
        <v>27</v>
      </c>
      <c r="P744" t="s">
        <v>38</v>
      </c>
      <c r="Q744">
        <v>0</v>
      </c>
      <c r="R744">
        <v>2447</v>
      </c>
      <c r="S744">
        <v>17</v>
      </c>
      <c r="T744">
        <v>2463</v>
      </c>
      <c r="U744" t="s">
        <v>29</v>
      </c>
    </row>
    <row r="745" spans="1:21" x14ac:dyDescent="0.25">
      <c r="A745" t="s">
        <v>28005</v>
      </c>
      <c r="B745" t="s">
        <v>32</v>
      </c>
      <c r="C745" s="3">
        <v>36053.749293981484</v>
      </c>
      <c r="D745" s="3">
        <v>36053.797766203701</v>
      </c>
      <c r="E745" s="4">
        <v>36053</v>
      </c>
      <c r="F745">
        <v>53.046111111111102</v>
      </c>
      <c r="G745" t="s">
        <v>28006</v>
      </c>
      <c r="H745">
        <v>107.42555555555499</v>
      </c>
      <c r="I745" t="s">
        <v>28007</v>
      </c>
      <c r="J745" t="s">
        <v>5468</v>
      </c>
      <c r="K745" s="1" t="str">
        <f t="shared" si="11"/>
        <v>3KMU0915</v>
      </c>
      <c r="M745">
        <v>1570.3389999999999</v>
      </c>
      <c r="N745">
        <v>13.6211</v>
      </c>
      <c r="O745" t="s">
        <v>27</v>
      </c>
      <c r="P745" t="s">
        <v>38</v>
      </c>
      <c r="Q745">
        <v>0</v>
      </c>
      <c r="R745">
        <v>5395</v>
      </c>
      <c r="S745">
        <v>22</v>
      </c>
      <c r="T745">
        <v>5416</v>
      </c>
      <c r="U745" t="s">
        <v>29</v>
      </c>
    </row>
    <row r="746" spans="1:21" x14ac:dyDescent="0.25">
      <c r="A746" t="s">
        <v>26426</v>
      </c>
      <c r="B746" t="s">
        <v>32</v>
      </c>
      <c r="C746" s="3">
        <v>36058.891215277778</v>
      </c>
      <c r="D746" s="3">
        <v>36058.919687499998</v>
      </c>
      <c r="E746" s="4">
        <v>36058</v>
      </c>
      <c r="F746">
        <v>51.723611111111097</v>
      </c>
      <c r="G746" t="s">
        <v>26427</v>
      </c>
      <c r="H746">
        <v>104.22194444444401</v>
      </c>
      <c r="I746" t="s">
        <v>26428</v>
      </c>
      <c r="J746" t="s">
        <v>10589</v>
      </c>
      <c r="K746" s="1" t="str">
        <f t="shared" si="11"/>
        <v>7KMA0920</v>
      </c>
      <c r="M746">
        <v>1343.0250000000001</v>
      </c>
      <c r="N746">
        <v>10.390499999999999</v>
      </c>
      <c r="O746" t="s">
        <v>27</v>
      </c>
      <c r="P746" t="s">
        <v>38</v>
      </c>
      <c r="Q746">
        <v>0</v>
      </c>
      <c r="R746">
        <v>4428</v>
      </c>
      <c r="S746">
        <v>8</v>
      </c>
      <c r="T746">
        <v>4435</v>
      </c>
      <c r="U746" t="s">
        <v>29</v>
      </c>
    </row>
    <row r="747" spans="1:21" x14ac:dyDescent="0.25">
      <c r="A747" t="s">
        <v>28535</v>
      </c>
      <c r="B747" t="s">
        <v>32</v>
      </c>
      <c r="C747" s="3">
        <v>36054.869571759256</v>
      </c>
      <c r="D747" s="3">
        <v>36054.884583333333</v>
      </c>
      <c r="E747" s="4">
        <v>36054</v>
      </c>
      <c r="F747">
        <v>54.396111111111097</v>
      </c>
      <c r="G747" t="s">
        <v>28536</v>
      </c>
      <c r="H747">
        <v>109.35722222222201</v>
      </c>
      <c r="I747" t="s">
        <v>28537</v>
      </c>
      <c r="J747" t="s">
        <v>28538</v>
      </c>
      <c r="K747" s="1" t="str">
        <f t="shared" si="11"/>
        <v>7KMD0916</v>
      </c>
      <c r="M747">
        <v>487.10199999999998</v>
      </c>
      <c r="N747">
        <v>13.531700000000001</v>
      </c>
      <c r="O747">
        <v>9.9209734688754294E-4</v>
      </c>
      <c r="P747" t="s">
        <v>38</v>
      </c>
      <c r="Q747">
        <v>8</v>
      </c>
      <c r="R747">
        <v>1791</v>
      </c>
      <c r="S747">
        <v>14</v>
      </c>
      <c r="T747">
        <v>1804</v>
      </c>
      <c r="U747" t="s">
        <v>29</v>
      </c>
    </row>
    <row r="748" spans="1:21" x14ac:dyDescent="0.25">
      <c r="A748" t="s">
        <v>28345</v>
      </c>
      <c r="B748" t="s">
        <v>32</v>
      </c>
      <c r="C748" s="3">
        <v>36055.07503472222</v>
      </c>
      <c r="D748" s="3">
        <v>36055.100277777776</v>
      </c>
      <c r="E748" s="4">
        <v>36055</v>
      </c>
      <c r="F748">
        <v>54.506666666666597</v>
      </c>
      <c r="G748" t="s">
        <v>28346</v>
      </c>
      <c r="H748">
        <v>108.77055555555501</v>
      </c>
      <c r="I748" t="s">
        <v>28347</v>
      </c>
      <c r="J748" t="s">
        <v>10970</v>
      </c>
      <c r="K748" s="1" t="str">
        <f t="shared" si="11"/>
        <v>7KME0917</v>
      </c>
      <c r="M748">
        <v>889.39</v>
      </c>
      <c r="N748">
        <v>12.501099999999999</v>
      </c>
      <c r="O748" t="s">
        <v>27</v>
      </c>
      <c r="P748" t="s">
        <v>38</v>
      </c>
      <c r="Q748">
        <v>0</v>
      </c>
      <c r="R748">
        <v>3516</v>
      </c>
      <c r="S748">
        <v>3</v>
      </c>
      <c r="T748">
        <v>3518</v>
      </c>
      <c r="U748" t="s">
        <v>29</v>
      </c>
    </row>
    <row r="749" spans="1:21" x14ac:dyDescent="0.25">
      <c r="A749" t="s">
        <v>30361</v>
      </c>
      <c r="B749" t="s">
        <v>32</v>
      </c>
      <c r="C749" s="3">
        <v>36050.928726851853</v>
      </c>
      <c r="D749" s="3">
        <v>36050.959247685183</v>
      </c>
      <c r="E749" s="4">
        <v>36138</v>
      </c>
      <c r="F749" s="1">
        <v>51.785366666666668</v>
      </c>
      <c r="G749" t="s">
        <v>27</v>
      </c>
      <c r="H749" s="1">
        <v>104.93866666666666</v>
      </c>
      <c r="I749" t="s">
        <v>27</v>
      </c>
      <c r="J749" t="s">
        <v>27</v>
      </c>
      <c r="K749" s="1" t="str">
        <f t="shared" si="11"/>
        <v>7KML1209</v>
      </c>
      <c r="M749">
        <v>1300.827</v>
      </c>
      <c r="N749">
        <v>10.6807</v>
      </c>
      <c r="O749" t="s">
        <v>27</v>
      </c>
      <c r="P749" t="s">
        <v>38</v>
      </c>
      <c r="Q749">
        <v>0</v>
      </c>
      <c r="R749">
        <v>4547</v>
      </c>
      <c r="S749">
        <v>17</v>
      </c>
      <c r="T749">
        <v>4563</v>
      </c>
      <c r="U749" t="s">
        <v>29</v>
      </c>
    </row>
    <row r="750" spans="1:21" x14ac:dyDescent="0.25">
      <c r="A750" t="s">
        <v>26461</v>
      </c>
      <c r="B750" t="s">
        <v>32</v>
      </c>
      <c r="C750" s="3">
        <v>36059.083761574075</v>
      </c>
      <c r="D750" s="3">
        <v>36059.10355324074</v>
      </c>
      <c r="E750" s="4">
        <v>36058</v>
      </c>
      <c r="F750">
        <v>51.5688888888888</v>
      </c>
      <c r="G750" t="s">
        <v>26462</v>
      </c>
      <c r="H750">
        <v>104.236111111111</v>
      </c>
      <c r="I750" t="s">
        <v>26463</v>
      </c>
      <c r="J750" t="s">
        <v>26464</v>
      </c>
      <c r="K750" s="1" t="str">
        <f t="shared" si="11"/>
        <v>7KMS0920</v>
      </c>
      <c r="M750">
        <v>933.32100000000003</v>
      </c>
      <c r="N750">
        <v>10.2361</v>
      </c>
      <c r="O750" t="s">
        <v>27</v>
      </c>
      <c r="P750" t="s">
        <v>38</v>
      </c>
      <c r="Q750">
        <v>0</v>
      </c>
      <c r="R750">
        <v>3078</v>
      </c>
      <c r="S750">
        <v>16</v>
      </c>
      <c r="T750">
        <v>3093</v>
      </c>
      <c r="U750" t="s">
        <v>29</v>
      </c>
    </row>
    <row r="751" spans="1:21" x14ac:dyDescent="0.25">
      <c r="A751" t="s">
        <v>28048</v>
      </c>
      <c r="B751" t="s">
        <v>32</v>
      </c>
      <c r="C751" s="3">
        <v>36054.039236111108</v>
      </c>
      <c r="D751" s="3">
        <v>36054.064571759256</v>
      </c>
      <c r="E751" s="4">
        <v>36054</v>
      </c>
      <c r="F751">
        <v>52.772222222222197</v>
      </c>
      <c r="G751" t="s">
        <v>28049</v>
      </c>
      <c r="H751">
        <v>107.611388888888</v>
      </c>
      <c r="I751" t="s">
        <v>28050</v>
      </c>
      <c r="J751" t="s">
        <v>11753</v>
      </c>
      <c r="K751" s="1" t="str">
        <f t="shared" si="11"/>
        <v>7KMT0916</v>
      </c>
      <c r="M751">
        <v>923.72</v>
      </c>
      <c r="N751">
        <v>13.1439</v>
      </c>
      <c r="O751" t="s">
        <v>27</v>
      </c>
      <c r="P751" t="s">
        <v>38</v>
      </c>
      <c r="Q751">
        <v>0</v>
      </c>
      <c r="R751">
        <v>3157</v>
      </c>
      <c r="S751">
        <v>15</v>
      </c>
      <c r="T751">
        <v>3171</v>
      </c>
      <c r="U751" t="s">
        <v>29</v>
      </c>
    </row>
    <row r="752" spans="1:21" x14ac:dyDescent="0.25">
      <c r="A752" t="s">
        <v>28009</v>
      </c>
      <c r="B752" t="s">
        <v>32</v>
      </c>
      <c r="C752" s="3">
        <v>36053.797673611109</v>
      </c>
      <c r="D752" s="3">
        <v>36053.837129629632</v>
      </c>
      <c r="E752" s="4">
        <v>36053</v>
      </c>
      <c r="F752">
        <v>53.011111111111099</v>
      </c>
      <c r="G752" t="s">
        <v>28010</v>
      </c>
      <c r="H752">
        <v>107.44527777777699</v>
      </c>
      <c r="I752" t="s">
        <v>28011</v>
      </c>
      <c r="J752" t="s">
        <v>11817</v>
      </c>
      <c r="K752" s="1" t="str">
        <f t="shared" si="11"/>
        <v>7KMU0915</v>
      </c>
      <c r="M752">
        <v>1599.739</v>
      </c>
      <c r="N752">
        <v>13.4428</v>
      </c>
      <c r="O752" t="s">
        <v>27</v>
      </c>
      <c r="P752" t="s">
        <v>38</v>
      </c>
      <c r="Q752">
        <v>0</v>
      </c>
      <c r="R752">
        <v>5624</v>
      </c>
      <c r="S752">
        <v>2</v>
      </c>
      <c r="T752">
        <v>5625</v>
      </c>
      <c r="U752" t="s">
        <v>29</v>
      </c>
    </row>
    <row r="753" spans="1:21" x14ac:dyDescent="0.25">
      <c r="A753" t="s">
        <v>30838</v>
      </c>
      <c r="B753" t="s">
        <v>32</v>
      </c>
      <c r="C753" s="3">
        <v>36051.08</v>
      </c>
      <c r="D753" s="3">
        <v>36051.106851851851</v>
      </c>
      <c r="E753" t="s">
        <v>30839</v>
      </c>
      <c r="F753" s="1">
        <v>51.632566666666669</v>
      </c>
      <c r="G753" t="s">
        <v>27</v>
      </c>
      <c r="H753" s="1">
        <v>105.09065</v>
      </c>
      <c r="I753" t="s">
        <v>27</v>
      </c>
      <c r="J753" t="s">
        <v>27</v>
      </c>
      <c r="K753" s="1" t="str">
        <f t="shared" si="11"/>
        <v>8KMT1309</v>
      </c>
      <c r="M753">
        <v>1141.9390000000001</v>
      </c>
      <c r="N753">
        <v>11.4649</v>
      </c>
      <c r="O753" t="s">
        <v>27</v>
      </c>
      <c r="P753" t="s">
        <v>38</v>
      </c>
      <c r="Q753">
        <v>0</v>
      </c>
      <c r="R753">
        <v>3971</v>
      </c>
      <c r="S753">
        <v>20</v>
      </c>
      <c r="T753">
        <v>3990</v>
      </c>
      <c r="U753" t="s">
        <v>29</v>
      </c>
    </row>
    <row r="754" spans="1:21" x14ac:dyDescent="0.25">
      <c r="A754" t="s">
        <v>28180</v>
      </c>
      <c r="B754" t="s">
        <v>32</v>
      </c>
      <c r="C754" s="3">
        <v>36054.450428240743</v>
      </c>
      <c r="D754" s="3">
        <v>36054.471967592595</v>
      </c>
      <c r="E754" s="4">
        <v>36054</v>
      </c>
      <c r="F754">
        <v>53.629722222222199</v>
      </c>
      <c r="G754" t="s">
        <v>28181</v>
      </c>
      <c r="H754">
        <v>108.178611111111</v>
      </c>
      <c r="I754" t="s">
        <v>28182</v>
      </c>
      <c r="J754" t="s">
        <v>28183</v>
      </c>
      <c r="K754" s="1" t="str">
        <f t="shared" si="11"/>
        <v>AKAD0916</v>
      </c>
      <c r="M754">
        <v>464.12599999999998</v>
      </c>
      <c r="N754">
        <v>12.653700000000001</v>
      </c>
      <c r="O754">
        <v>1.7231306559062302E-2</v>
      </c>
      <c r="P754" t="s">
        <v>38</v>
      </c>
      <c r="Q754">
        <v>192</v>
      </c>
      <c r="R754">
        <v>1601</v>
      </c>
      <c r="S754">
        <v>9</v>
      </c>
      <c r="T754">
        <v>1609</v>
      </c>
      <c r="U754" t="s">
        <v>29</v>
      </c>
    </row>
    <row r="755" spans="1:21" x14ac:dyDescent="0.25">
      <c r="A755" t="s">
        <v>26646</v>
      </c>
      <c r="B755" t="s">
        <v>32</v>
      </c>
      <c r="C755" s="3">
        <v>36050.895624999997</v>
      </c>
      <c r="D755" s="3">
        <v>36050.925243055557</v>
      </c>
      <c r="E755" s="4">
        <v>36138</v>
      </c>
      <c r="F755">
        <v>51.788166666666598</v>
      </c>
      <c r="G755" t="s">
        <v>26647</v>
      </c>
      <c r="H755">
        <v>104.9105</v>
      </c>
      <c r="I755" t="s">
        <v>26648</v>
      </c>
      <c r="J755" t="s">
        <v>26649</v>
      </c>
      <c r="K755" s="1" t="str">
        <f t="shared" si="11"/>
        <v>BS1209</v>
      </c>
      <c r="M755">
        <v>1349.1369999999999</v>
      </c>
      <c r="N755">
        <v>10.3874</v>
      </c>
      <c r="O755" t="s">
        <v>27</v>
      </c>
      <c r="P755" t="s">
        <v>38</v>
      </c>
      <c r="Q755">
        <v>0</v>
      </c>
      <c r="R755">
        <v>4498</v>
      </c>
      <c r="S755">
        <v>17</v>
      </c>
      <c r="T755">
        <v>4514</v>
      </c>
      <c r="U755" t="s">
        <v>29</v>
      </c>
    </row>
    <row r="756" spans="1:21" x14ac:dyDescent="0.25">
      <c r="A756" t="s">
        <v>28425</v>
      </c>
      <c r="B756" t="s">
        <v>32</v>
      </c>
      <c r="C756" s="3">
        <v>36056.565729166665</v>
      </c>
      <c r="D756" s="3">
        <v>36056.58384259259</v>
      </c>
      <c r="E756" s="4">
        <v>36056</v>
      </c>
      <c r="F756">
        <v>53.823888888888803</v>
      </c>
      <c r="G756" t="s">
        <v>28426</v>
      </c>
      <c r="H756">
        <v>109.09222222222201</v>
      </c>
      <c r="I756" t="s">
        <v>28427</v>
      </c>
      <c r="J756" t="s">
        <v>28428</v>
      </c>
      <c r="K756" s="1" t="str">
        <f t="shared" si="11"/>
        <v>CHEV0918</v>
      </c>
      <c r="M756">
        <v>73.308999999999997</v>
      </c>
      <c r="N756">
        <v>12.9375</v>
      </c>
      <c r="O756">
        <v>3.3730385588069199E-2</v>
      </c>
      <c r="P756" t="s">
        <v>38</v>
      </c>
      <c r="Q756">
        <v>40</v>
      </c>
      <c r="R756">
        <v>236</v>
      </c>
      <c r="S756">
        <v>16</v>
      </c>
      <c r="T756">
        <v>251</v>
      </c>
      <c r="U756" t="s">
        <v>29</v>
      </c>
    </row>
    <row r="757" spans="1:21" x14ac:dyDescent="0.25">
      <c r="A757" t="s">
        <v>28114</v>
      </c>
      <c r="B757" t="s">
        <v>32</v>
      </c>
      <c r="C757" s="3">
        <v>36054.227372685185</v>
      </c>
      <c r="D757" s="3">
        <v>36054.260682870372</v>
      </c>
      <c r="E757" s="4">
        <v>36054</v>
      </c>
      <c r="F757">
        <v>53.188611111111101</v>
      </c>
      <c r="G757" t="s">
        <v>28115</v>
      </c>
      <c r="H757">
        <v>107.804999999999</v>
      </c>
      <c r="I757" t="s">
        <v>28116</v>
      </c>
      <c r="J757" t="s">
        <v>28117</v>
      </c>
      <c r="K757" s="1" t="str">
        <f t="shared" si="11"/>
        <v>IZH0916</v>
      </c>
      <c r="M757">
        <v>1618.66</v>
      </c>
      <c r="N757">
        <v>12.0825</v>
      </c>
      <c r="O757" t="s">
        <v>27</v>
      </c>
      <c r="P757" t="s">
        <v>38</v>
      </c>
      <c r="Q757">
        <v>0</v>
      </c>
      <c r="R757">
        <v>5451</v>
      </c>
      <c r="S757">
        <v>15</v>
      </c>
      <c r="T757">
        <v>5465</v>
      </c>
      <c r="U757" t="s">
        <v>29</v>
      </c>
    </row>
    <row r="758" spans="1:21" x14ac:dyDescent="0.25">
      <c r="A758" t="s">
        <v>26893</v>
      </c>
      <c r="B758" t="s">
        <v>32</v>
      </c>
      <c r="C758" s="3">
        <v>35805.080300925925</v>
      </c>
      <c r="D758" s="3">
        <v>35074.014965277776</v>
      </c>
      <c r="E758" t="s">
        <v>26894</v>
      </c>
      <c r="F758">
        <v>51.867083333333298</v>
      </c>
      <c r="G758" t="s">
        <v>26890</v>
      </c>
      <c r="H758">
        <v>105.27527777777701</v>
      </c>
      <c r="I758" t="s">
        <v>26891</v>
      </c>
      <c r="J758" t="s">
        <v>26892</v>
      </c>
      <c r="K758" s="1" t="str">
        <f t="shared" si="11"/>
        <v>K-M_ST2</v>
      </c>
      <c r="M758">
        <v>1413.165</v>
      </c>
      <c r="N758">
        <v>3.6444999999999999</v>
      </c>
      <c r="O758">
        <v>1.7267140504154399E-2</v>
      </c>
      <c r="P758" t="s">
        <v>38</v>
      </c>
      <c r="Q758">
        <v>53</v>
      </c>
      <c r="R758">
        <v>9139</v>
      </c>
      <c r="S758">
        <v>1042</v>
      </c>
      <c r="T758">
        <v>10180</v>
      </c>
      <c r="U758" t="s">
        <v>29</v>
      </c>
    </row>
    <row r="759" spans="1:21" x14ac:dyDescent="0.25">
      <c r="A759" t="s">
        <v>27496</v>
      </c>
      <c r="B759" t="s">
        <v>32</v>
      </c>
      <c r="C759" s="3">
        <v>36053.315081018518</v>
      </c>
      <c r="D759" s="3">
        <v>36053.34097222222</v>
      </c>
      <c r="E759" s="4">
        <v>36053</v>
      </c>
      <c r="F759">
        <v>52.669722222222198</v>
      </c>
      <c r="G759" t="s">
        <v>27497</v>
      </c>
      <c r="H759">
        <v>106.853055555555</v>
      </c>
      <c r="I759" t="s">
        <v>27498</v>
      </c>
      <c r="J759" t="s">
        <v>27499</v>
      </c>
      <c r="K759" s="1" t="str">
        <f t="shared" si="11"/>
        <v>MAS0915</v>
      </c>
      <c r="M759">
        <v>1173.075</v>
      </c>
      <c r="N759">
        <v>12.026</v>
      </c>
      <c r="O759" t="s">
        <v>27</v>
      </c>
      <c r="P759" t="s">
        <v>38</v>
      </c>
      <c r="Q759">
        <v>0</v>
      </c>
      <c r="R759">
        <v>4040</v>
      </c>
      <c r="S759">
        <v>484</v>
      </c>
      <c r="T759">
        <v>4523</v>
      </c>
      <c r="U759" t="s">
        <v>29</v>
      </c>
    </row>
    <row r="760" spans="1:21" x14ac:dyDescent="0.25">
      <c r="A760" t="s">
        <v>27511</v>
      </c>
      <c r="B760" t="s">
        <v>32</v>
      </c>
      <c r="C760" s="3">
        <v>36057.106296296297</v>
      </c>
      <c r="D760" s="3">
        <v>36057.122789351852</v>
      </c>
      <c r="E760" s="4">
        <v>36057</v>
      </c>
      <c r="F760">
        <v>52.668611111111098</v>
      </c>
      <c r="G760" t="s">
        <v>27512</v>
      </c>
      <c r="H760">
        <v>106.871666666666</v>
      </c>
      <c r="I760" t="s">
        <v>27513</v>
      </c>
      <c r="J760" t="s">
        <v>27514</v>
      </c>
      <c r="K760" s="1" t="str">
        <f t="shared" si="11"/>
        <v>MASU0919</v>
      </c>
      <c r="M760">
        <v>370.48200000000003</v>
      </c>
      <c r="N760">
        <v>9.8490000000000002</v>
      </c>
      <c r="O760" t="s">
        <v>27</v>
      </c>
      <c r="P760" t="s">
        <v>38</v>
      </c>
      <c r="Q760">
        <v>0</v>
      </c>
      <c r="R760">
        <v>1573</v>
      </c>
      <c r="S760">
        <v>28</v>
      </c>
      <c r="T760">
        <v>1600</v>
      </c>
      <c r="U760" t="s">
        <v>29</v>
      </c>
    </row>
    <row r="761" spans="1:21" x14ac:dyDescent="0.25">
      <c r="A761" t="s">
        <v>28414</v>
      </c>
      <c r="B761" t="s">
        <v>32</v>
      </c>
      <c r="C761" s="3">
        <v>36054.938935185186</v>
      </c>
      <c r="D761" s="3">
        <v>36054.96366898148</v>
      </c>
      <c r="E761" s="4">
        <v>36054</v>
      </c>
      <c r="F761">
        <v>54.4577777777777</v>
      </c>
      <c r="G761" t="s">
        <v>28415</v>
      </c>
      <c r="H761">
        <v>109.065833333333</v>
      </c>
      <c r="I761" t="s">
        <v>28416</v>
      </c>
      <c r="J761" t="s">
        <v>28417</v>
      </c>
      <c r="K761" s="1" t="str">
        <f t="shared" si="11"/>
        <v>MED0916</v>
      </c>
      <c r="M761">
        <v>864.37099999999998</v>
      </c>
      <c r="N761">
        <v>10.301399999999999</v>
      </c>
      <c r="O761">
        <v>1.04810549434555E-2</v>
      </c>
      <c r="P761" t="s">
        <v>38</v>
      </c>
      <c r="Q761">
        <v>22</v>
      </c>
      <c r="R761">
        <v>3642</v>
      </c>
      <c r="S761">
        <v>6</v>
      </c>
      <c r="T761">
        <v>3647</v>
      </c>
      <c r="U761" t="s">
        <v>29</v>
      </c>
    </row>
    <row r="762" spans="1:21" x14ac:dyDescent="0.25">
      <c r="A762" t="s">
        <v>27374</v>
      </c>
      <c r="B762" t="s">
        <v>32</v>
      </c>
      <c r="C762" s="3">
        <v>36053.192314814813</v>
      </c>
      <c r="D762" s="3">
        <v>36053.210266203707</v>
      </c>
      <c r="E762" s="4">
        <v>36053</v>
      </c>
      <c r="F762">
        <v>52.473888888888801</v>
      </c>
      <c r="G762" t="s">
        <v>27375</v>
      </c>
      <c r="H762">
        <v>106.300277777777</v>
      </c>
      <c r="I762" t="s">
        <v>27376</v>
      </c>
      <c r="J762" t="s">
        <v>27377</v>
      </c>
      <c r="K762" s="1" t="str">
        <f t="shared" si="11"/>
        <v>MGK0915</v>
      </c>
      <c r="M762">
        <v>629.91</v>
      </c>
      <c r="N762">
        <v>11.920400000000001</v>
      </c>
      <c r="O762" t="s">
        <v>27</v>
      </c>
      <c r="P762" t="s">
        <v>38</v>
      </c>
      <c r="Q762">
        <v>0</v>
      </c>
      <c r="R762">
        <v>2151</v>
      </c>
      <c r="S762">
        <v>134</v>
      </c>
      <c r="T762">
        <v>2284</v>
      </c>
      <c r="U762" t="s">
        <v>29</v>
      </c>
    </row>
    <row r="763" spans="1:21" x14ac:dyDescent="0.25">
      <c r="A763" t="s">
        <v>28201</v>
      </c>
      <c r="B763" t="s">
        <v>32</v>
      </c>
      <c r="C763" s="3">
        <v>36054.335289351853</v>
      </c>
      <c r="D763" s="3">
        <v>36054.371180555558</v>
      </c>
      <c r="E763" s="4">
        <v>36054</v>
      </c>
      <c r="F763">
        <v>53.352222222222203</v>
      </c>
      <c r="G763" t="s">
        <v>28202</v>
      </c>
      <c r="H763">
        <v>108.218611111111</v>
      </c>
      <c r="I763" t="s">
        <v>28203</v>
      </c>
      <c r="J763" t="s">
        <v>28204</v>
      </c>
      <c r="K763" s="1" t="str">
        <f t="shared" si="11"/>
        <v>MHK0916</v>
      </c>
      <c r="M763">
        <v>1612.2560000000001</v>
      </c>
      <c r="N763">
        <v>10.588699999999999</v>
      </c>
      <c r="O763" t="s">
        <v>27</v>
      </c>
      <c r="P763" t="s">
        <v>38</v>
      </c>
      <c r="Q763">
        <v>0</v>
      </c>
      <c r="R763">
        <v>5795</v>
      </c>
      <c r="S763">
        <v>465</v>
      </c>
      <c r="T763">
        <v>6259</v>
      </c>
      <c r="U763" t="s">
        <v>29</v>
      </c>
    </row>
    <row r="764" spans="1:21" x14ac:dyDescent="0.25">
      <c r="A764" t="s">
        <v>27333</v>
      </c>
      <c r="B764" t="s">
        <v>32</v>
      </c>
      <c r="C764" s="3">
        <v>36053.113703703704</v>
      </c>
      <c r="D764" s="3">
        <v>36053.127662037034</v>
      </c>
      <c r="E764" s="4">
        <v>36053</v>
      </c>
      <c r="F764">
        <v>52.3451666666666</v>
      </c>
      <c r="G764" t="s">
        <v>27334</v>
      </c>
      <c r="H764">
        <v>106.066</v>
      </c>
      <c r="I764" t="s">
        <v>27335</v>
      </c>
      <c r="J764" t="s">
        <v>27336</v>
      </c>
      <c r="K764" s="1" t="str">
        <f t="shared" si="11"/>
        <v>MHKJ0915</v>
      </c>
      <c r="M764">
        <v>198.04400000000001</v>
      </c>
      <c r="N764">
        <v>12.3588</v>
      </c>
      <c r="O764" t="s">
        <v>27</v>
      </c>
      <c r="P764" t="s">
        <v>38</v>
      </c>
      <c r="Q764">
        <v>0</v>
      </c>
      <c r="R764">
        <v>699</v>
      </c>
      <c r="S764">
        <v>254</v>
      </c>
      <c r="T764">
        <v>952</v>
      </c>
      <c r="U764" t="s">
        <v>29</v>
      </c>
    </row>
    <row r="765" spans="1:21" x14ac:dyDescent="0.25">
      <c r="A765" t="s">
        <v>26862</v>
      </c>
      <c r="B765" t="s">
        <v>32</v>
      </c>
      <c r="C765" s="3">
        <v>36059.741226851853</v>
      </c>
      <c r="D765" s="3">
        <v>36059.7733912037</v>
      </c>
      <c r="E765" s="4">
        <v>36059</v>
      </c>
      <c r="F765">
        <v>51.798333333333296</v>
      </c>
      <c r="G765" t="s">
        <v>19902</v>
      </c>
      <c r="H765">
        <v>105.21250000000001</v>
      </c>
      <c r="I765" t="s">
        <v>19903</v>
      </c>
      <c r="J765" t="s">
        <v>19904</v>
      </c>
      <c r="K765" s="1" t="str">
        <f t="shared" si="11"/>
        <v>MKM0921</v>
      </c>
      <c r="M765">
        <v>1277.836</v>
      </c>
      <c r="N765">
        <v>6.6566999999999998</v>
      </c>
      <c r="O765">
        <v>8.4464178120500204E-3</v>
      </c>
      <c r="P765" t="s">
        <v>38</v>
      </c>
      <c r="Q765">
        <v>11</v>
      </c>
      <c r="R765">
        <v>4903</v>
      </c>
      <c r="S765">
        <v>14</v>
      </c>
      <c r="T765">
        <v>4916</v>
      </c>
      <c r="U765" t="s">
        <v>29</v>
      </c>
    </row>
    <row r="766" spans="1:21" x14ac:dyDescent="0.25">
      <c r="A766" t="s">
        <v>31378</v>
      </c>
      <c r="B766" t="s">
        <v>32</v>
      </c>
      <c r="C766" s="3">
        <v>36051.202222222222</v>
      </c>
      <c r="D766" s="3">
        <v>36051.231574074074</v>
      </c>
      <c r="E766" t="s">
        <v>30839</v>
      </c>
      <c r="F766" s="1">
        <v>51.7776</v>
      </c>
      <c r="G766" t="s">
        <v>27</v>
      </c>
      <c r="H766" s="1">
        <v>105.37413333333333</v>
      </c>
      <c r="I766" t="s">
        <v>27</v>
      </c>
      <c r="J766" t="s">
        <v>27</v>
      </c>
      <c r="K766" s="1" t="str">
        <f t="shared" si="11"/>
        <v>MKM1309</v>
      </c>
      <c r="M766">
        <v>1316.251</v>
      </c>
      <c r="N766">
        <v>9.6712000000000007</v>
      </c>
      <c r="O766" t="s">
        <v>27</v>
      </c>
      <c r="P766" t="s">
        <v>38</v>
      </c>
      <c r="Q766">
        <v>0</v>
      </c>
      <c r="R766">
        <v>4319</v>
      </c>
      <c r="S766">
        <v>22</v>
      </c>
      <c r="T766">
        <v>4340</v>
      </c>
      <c r="U766" t="s">
        <v>29</v>
      </c>
    </row>
    <row r="767" spans="1:21" x14ac:dyDescent="0.25">
      <c r="A767" t="s">
        <v>30740</v>
      </c>
      <c r="B767" t="s">
        <v>32</v>
      </c>
      <c r="C767" s="3">
        <v>36050.978877314818</v>
      </c>
      <c r="D767" s="3">
        <v>36051.008935185186</v>
      </c>
      <c r="E767" s="4">
        <v>36138</v>
      </c>
      <c r="F767" s="1">
        <v>51.701749999999997</v>
      </c>
      <c r="G767" t="s">
        <v>27</v>
      </c>
      <c r="H767" s="1">
        <v>105.0147</v>
      </c>
      <c r="I767" t="s">
        <v>27</v>
      </c>
      <c r="J767" t="s">
        <v>27</v>
      </c>
      <c r="K767" s="1" t="str">
        <f t="shared" si="11"/>
        <v>MLT1209</v>
      </c>
      <c r="M767">
        <v>1291.223</v>
      </c>
      <c r="N767">
        <v>12.3325</v>
      </c>
      <c r="O767" t="s">
        <v>27</v>
      </c>
      <c r="P767" t="s">
        <v>38</v>
      </c>
      <c r="Q767">
        <v>0</v>
      </c>
      <c r="R767">
        <v>4816</v>
      </c>
      <c r="S767">
        <v>11</v>
      </c>
      <c r="T767">
        <v>4826</v>
      </c>
      <c r="U767" t="s">
        <v>29</v>
      </c>
    </row>
    <row r="768" spans="1:21" x14ac:dyDescent="0.25">
      <c r="A768" t="s">
        <v>26465</v>
      </c>
      <c r="B768" t="s">
        <v>32</v>
      </c>
      <c r="C768" s="3">
        <v>36058.942025462966</v>
      </c>
      <c r="D768" s="3">
        <v>36058.969166666669</v>
      </c>
      <c r="E768" s="4">
        <v>36058</v>
      </c>
      <c r="F768">
        <v>51.642777777777702</v>
      </c>
      <c r="G768" t="s">
        <v>26466</v>
      </c>
      <c r="H768">
        <v>104.236111111111</v>
      </c>
      <c r="I768" t="s">
        <v>26463</v>
      </c>
      <c r="J768" t="s">
        <v>26467</v>
      </c>
      <c r="K768" s="1" t="str">
        <f t="shared" si="11"/>
        <v>MMAS0920</v>
      </c>
      <c r="M768">
        <v>1276.3810000000001</v>
      </c>
      <c r="N768">
        <v>7.9627999999999997</v>
      </c>
      <c r="O768">
        <v>1.5944005786037999E-2</v>
      </c>
      <c r="P768" t="s">
        <v>38</v>
      </c>
      <c r="Q768">
        <v>85</v>
      </c>
      <c r="R768">
        <v>4329</v>
      </c>
      <c r="S768">
        <v>8</v>
      </c>
      <c r="T768">
        <v>4336</v>
      </c>
      <c r="U768" t="s">
        <v>29</v>
      </c>
    </row>
    <row r="769" spans="1:21" x14ac:dyDescent="0.25">
      <c r="A769" t="s">
        <v>27295</v>
      </c>
      <c r="B769" t="s">
        <v>32</v>
      </c>
      <c r="C769" s="3">
        <v>36053.042118055557</v>
      </c>
      <c r="D769" s="3">
        <v>36053.058206018519</v>
      </c>
      <c r="E769" s="4">
        <v>36053</v>
      </c>
      <c r="F769">
        <v>52.173166666666603</v>
      </c>
      <c r="G769" t="s">
        <v>27296</v>
      </c>
      <c r="H769">
        <v>105.97199999999999</v>
      </c>
      <c r="I769" t="s">
        <v>27297</v>
      </c>
      <c r="J769" t="s">
        <v>27298</v>
      </c>
      <c r="K769" s="1" t="str">
        <f t="shared" si="11"/>
        <v>MPI0915</v>
      </c>
      <c r="M769">
        <v>259.97899999999998</v>
      </c>
      <c r="N769">
        <v>11.9064</v>
      </c>
      <c r="O769">
        <v>2.7795632108553701E-2</v>
      </c>
      <c r="P769" t="s">
        <v>38</v>
      </c>
      <c r="Q769">
        <v>45</v>
      </c>
      <c r="R769">
        <v>901</v>
      </c>
      <c r="S769">
        <v>684</v>
      </c>
      <c r="T769">
        <v>1584</v>
      </c>
      <c r="U769" t="s">
        <v>29</v>
      </c>
    </row>
    <row r="770" spans="1:21" x14ac:dyDescent="0.25">
      <c r="A770" t="s">
        <v>28260</v>
      </c>
      <c r="B770" t="s">
        <v>32</v>
      </c>
      <c r="C770" s="3">
        <v>36054.560983796298</v>
      </c>
      <c r="D770" s="3">
        <v>36054.585995370369</v>
      </c>
      <c r="E770" s="4">
        <v>36054</v>
      </c>
      <c r="F770">
        <v>53.923333333333296</v>
      </c>
      <c r="G770" t="s">
        <v>28261</v>
      </c>
      <c r="H770">
        <v>108.429722222222</v>
      </c>
      <c r="I770" t="s">
        <v>28262</v>
      </c>
      <c r="J770" t="s">
        <v>28263</v>
      </c>
      <c r="K770" s="1" t="str">
        <f t="shared" ref="K770:K833" si="12">MID(A770,FIND("*",SUBSTITUTE(A770,"\","*",LEN(A770)-LEN(SUBSTITUTE(A770,"\",""))))+1,FIND(".cnv",A770)-(FIND("*",SUBSTITUTE(A770,"\","*",LEN(A770)-LEN(SUBSTITUTE(A770,"\",""))))+1))</f>
        <v>MSOU0916</v>
      </c>
      <c r="M770">
        <v>889.39</v>
      </c>
      <c r="N770">
        <v>7.6944999999999997</v>
      </c>
      <c r="O770" t="s">
        <v>27</v>
      </c>
      <c r="P770" t="s">
        <v>38</v>
      </c>
      <c r="Q770">
        <v>0</v>
      </c>
      <c r="R770">
        <v>3057</v>
      </c>
      <c r="S770">
        <v>1033</v>
      </c>
      <c r="T770">
        <v>4089</v>
      </c>
      <c r="U770" t="s">
        <v>29</v>
      </c>
    </row>
    <row r="771" spans="1:21" x14ac:dyDescent="0.25">
      <c r="A771" t="s">
        <v>28036</v>
      </c>
      <c r="B771" t="s">
        <v>32</v>
      </c>
      <c r="C771" s="3">
        <v>36053.867800925924</v>
      </c>
      <c r="D771" s="3">
        <v>36053.901875000003</v>
      </c>
      <c r="E771" s="4">
        <v>36053</v>
      </c>
      <c r="F771">
        <v>52.899444444444399</v>
      </c>
      <c r="G771" t="s">
        <v>28037</v>
      </c>
      <c r="H771">
        <v>107.529444444444</v>
      </c>
      <c r="I771" t="s">
        <v>28038</v>
      </c>
      <c r="J771" t="s">
        <v>28039</v>
      </c>
      <c r="K771" s="1" t="str">
        <f t="shared" si="12"/>
        <v>MUT0915</v>
      </c>
      <c r="M771">
        <v>1572.6679999999999</v>
      </c>
      <c r="N771">
        <v>13.292899999999999</v>
      </c>
      <c r="O771" t="s">
        <v>27</v>
      </c>
      <c r="P771" t="s">
        <v>38</v>
      </c>
      <c r="Q771">
        <v>0</v>
      </c>
      <c r="R771">
        <v>5883</v>
      </c>
      <c r="S771">
        <v>28</v>
      </c>
      <c r="T771">
        <v>5910</v>
      </c>
      <c r="U771" t="s">
        <v>29</v>
      </c>
    </row>
    <row r="772" spans="1:21" x14ac:dyDescent="0.25">
      <c r="A772" t="s">
        <v>27702</v>
      </c>
      <c r="B772" t="s">
        <v>32</v>
      </c>
      <c r="C772" s="3">
        <v>36053.410266203704</v>
      </c>
      <c r="D772" s="3">
        <v>36053.447638888887</v>
      </c>
      <c r="E772" s="4">
        <v>36053</v>
      </c>
      <c r="F772">
        <v>52.8322222222222</v>
      </c>
      <c r="G772" t="s">
        <v>27703</v>
      </c>
      <c r="H772">
        <v>107.161388888888</v>
      </c>
      <c r="I772" t="s">
        <v>27704</v>
      </c>
      <c r="J772" t="s">
        <v>27705</v>
      </c>
      <c r="K772" s="1" t="str">
        <f t="shared" si="12"/>
        <v>MVB0915</v>
      </c>
      <c r="M772">
        <v>1391.337</v>
      </c>
      <c r="N772">
        <v>11.748699999999999</v>
      </c>
      <c r="O772" t="s">
        <v>27</v>
      </c>
      <c r="P772" t="s">
        <v>38</v>
      </c>
      <c r="Q772">
        <v>0</v>
      </c>
      <c r="R772">
        <v>5010</v>
      </c>
      <c r="S772">
        <v>16</v>
      </c>
      <c r="T772">
        <v>5025</v>
      </c>
      <c r="U772" t="s">
        <v>29</v>
      </c>
    </row>
    <row r="773" spans="1:21" x14ac:dyDescent="0.25">
      <c r="A773" t="s">
        <v>28398</v>
      </c>
      <c r="B773" t="s">
        <v>32</v>
      </c>
      <c r="C773" s="3">
        <v>36054.746053240742</v>
      </c>
      <c r="D773" s="3">
        <v>36054.769247685188</v>
      </c>
      <c r="E773" s="4">
        <v>36054</v>
      </c>
      <c r="F773">
        <v>54.236944444444397</v>
      </c>
      <c r="G773" t="s">
        <v>28399</v>
      </c>
      <c r="H773">
        <v>109.000277777777</v>
      </c>
      <c r="I773" t="s">
        <v>28400</v>
      </c>
      <c r="J773" t="s">
        <v>28401</v>
      </c>
      <c r="K773" s="1" t="str">
        <f t="shared" si="12"/>
        <v>MZS0916</v>
      </c>
      <c r="M773">
        <v>828.87900000000002</v>
      </c>
      <c r="N773">
        <v>9.6313999999999993</v>
      </c>
      <c r="O773" t="s">
        <v>27</v>
      </c>
      <c r="P773" t="s">
        <v>38</v>
      </c>
      <c r="Q773">
        <v>0</v>
      </c>
      <c r="R773">
        <v>2749</v>
      </c>
      <c r="S773">
        <v>13</v>
      </c>
      <c r="T773">
        <v>2761</v>
      </c>
      <c r="U773" t="s">
        <v>29</v>
      </c>
    </row>
    <row r="774" spans="1:21" x14ac:dyDescent="0.25">
      <c r="A774" t="s">
        <v>31222</v>
      </c>
      <c r="B774" t="s">
        <v>32</v>
      </c>
      <c r="C774" s="3">
        <v>36051.202222222222</v>
      </c>
      <c r="D774" s="3">
        <v>36051.231574074074</v>
      </c>
      <c r="E774" s="4">
        <v>36051</v>
      </c>
      <c r="F774" s="1">
        <v>51.7776</v>
      </c>
      <c r="G774" t="s">
        <v>27</v>
      </c>
      <c r="H774" s="1">
        <v>105.37413333333333</v>
      </c>
      <c r="I774" t="s">
        <v>27</v>
      </c>
      <c r="J774" t="s">
        <v>27</v>
      </c>
      <c r="K774" s="1" t="str">
        <f t="shared" si="12"/>
        <v>Mkm0913</v>
      </c>
      <c r="L774" s="5" t="s">
        <v>19907</v>
      </c>
      <c r="M774">
        <v>1316.251</v>
      </c>
      <c r="N774">
        <v>9.6614000000000004</v>
      </c>
      <c r="O774" t="s">
        <v>27</v>
      </c>
      <c r="P774" t="s">
        <v>28</v>
      </c>
      <c r="Q774">
        <v>0</v>
      </c>
      <c r="R774">
        <v>4376</v>
      </c>
      <c r="S774">
        <v>940</v>
      </c>
      <c r="T774">
        <v>5315</v>
      </c>
      <c r="U774" t="s">
        <v>29</v>
      </c>
    </row>
    <row r="775" spans="1:21" x14ac:dyDescent="0.25">
      <c r="A775" t="s">
        <v>19906</v>
      </c>
      <c r="B775" t="s">
        <v>32</v>
      </c>
      <c r="C775" s="3">
        <v>36059.741226851853</v>
      </c>
      <c r="D775" s="3">
        <v>36059.7733912037</v>
      </c>
      <c r="E775" s="4">
        <v>36059</v>
      </c>
      <c r="F775">
        <v>51.798333333333296</v>
      </c>
      <c r="G775" t="s">
        <v>19902</v>
      </c>
      <c r="H775">
        <v>105.21250000000001</v>
      </c>
      <c r="I775" t="s">
        <v>19903</v>
      </c>
      <c r="J775" t="s">
        <v>19904</v>
      </c>
      <c r="K775" s="1" t="str">
        <f t="shared" si="12"/>
        <v>Mkm0921</v>
      </c>
      <c r="L775" s="5" t="s">
        <v>19907</v>
      </c>
      <c r="M775">
        <v>1277.836</v>
      </c>
      <c r="N775">
        <v>6.6566999999999998</v>
      </c>
      <c r="O775">
        <v>8.4464178120500204E-3</v>
      </c>
      <c r="P775" t="s">
        <v>28</v>
      </c>
      <c r="Q775">
        <v>11</v>
      </c>
      <c r="R775">
        <v>4903</v>
      </c>
      <c r="S775">
        <v>817</v>
      </c>
      <c r="T775">
        <v>5719</v>
      </c>
      <c r="U775" t="s">
        <v>29</v>
      </c>
    </row>
    <row r="776" spans="1:21" x14ac:dyDescent="0.25">
      <c r="A776" t="s">
        <v>30556</v>
      </c>
      <c r="B776" t="s">
        <v>32</v>
      </c>
      <c r="C776" s="3">
        <v>36050.978877314818</v>
      </c>
      <c r="D776" s="3">
        <v>36051.008935185186</v>
      </c>
      <c r="E776" s="4">
        <v>36050</v>
      </c>
      <c r="F776" s="1">
        <v>51.701749999999997</v>
      </c>
      <c r="G776" t="s">
        <v>27</v>
      </c>
      <c r="H776" s="1">
        <v>105.0147</v>
      </c>
      <c r="I776" t="s">
        <v>27</v>
      </c>
      <c r="J776" t="s">
        <v>27</v>
      </c>
      <c r="K776" s="1" t="str">
        <f t="shared" si="12"/>
        <v>Mlt0912</v>
      </c>
      <c r="L776" s="5" t="s">
        <v>20733</v>
      </c>
      <c r="M776">
        <v>1291.223</v>
      </c>
      <c r="N776">
        <v>12.3325</v>
      </c>
      <c r="O776" t="s">
        <v>27</v>
      </c>
      <c r="P776" t="s">
        <v>28</v>
      </c>
      <c r="Q776">
        <v>0</v>
      </c>
      <c r="R776">
        <v>4816</v>
      </c>
      <c r="S776">
        <v>724</v>
      </c>
      <c r="T776">
        <v>5539</v>
      </c>
      <c r="U776" t="s">
        <v>29</v>
      </c>
    </row>
    <row r="777" spans="1:21" x14ac:dyDescent="0.25">
      <c r="A777" t="s">
        <v>31221</v>
      </c>
      <c r="B777" t="s">
        <v>32</v>
      </c>
      <c r="C777" s="3">
        <v>36051.202222222222</v>
      </c>
      <c r="D777" s="3">
        <v>36051.231574074074</v>
      </c>
      <c r="E777" s="4">
        <v>36051</v>
      </c>
      <c r="F777" s="1">
        <v>51.7776</v>
      </c>
      <c r="G777" t="s">
        <v>27</v>
      </c>
      <c r="H777" s="1">
        <v>105.37413333333333</v>
      </c>
      <c r="I777" t="s">
        <v>27</v>
      </c>
      <c r="J777" t="s">
        <v>27</v>
      </c>
      <c r="K777" s="1" t="str">
        <f t="shared" si="12"/>
        <v>mkm0913</v>
      </c>
      <c r="L777" s="5" t="s">
        <v>19905</v>
      </c>
      <c r="M777">
        <v>1316.251</v>
      </c>
      <c r="N777">
        <v>9.6712000000000007</v>
      </c>
      <c r="O777" t="s">
        <v>27</v>
      </c>
      <c r="P777" t="s">
        <v>28</v>
      </c>
      <c r="Q777">
        <v>0</v>
      </c>
      <c r="R777">
        <v>4319</v>
      </c>
      <c r="S777">
        <v>1</v>
      </c>
      <c r="T777">
        <v>4319</v>
      </c>
      <c r="U777" t="s">
        <v>29</v>
      </c>
    </row>
    <row r="778" spans="1:21" x14ac:dyDescent="0.25">
      <c r="A778" t="s">
        <v>19901</v>
      </c>
      <c r="B778" t="s">
        <v>32</v>
      </c>
      <c r="C778" s="3">
        <v>36059.741226851853</v>
      </c>
      <c r="D778" s="3">
        <v>36059.7733912037</v>
      </c>
      <c r="E778" s="4">
        <v>36059</v>
      </c>
      <c r="F778">
        <v>51.798333333333296</v>
      </c>
      <c r="G778" t="s">
        <v>19902</v>
      </c>
      <c r="H778">
        <v>105.21250000000001</v>
      </c>
      <c r="I778" t="s">
        <v>19903</v>
      </c>
      <c r="J778" t="s">
        <v>19904</v>
      </c>
      <c r="K778" s="1" t="str">
        <f t="shared" si="12"/>
        <v>mkm0921</v>
      </c>
      <c r="L778" s="5" t="s">
        <v>19905</v>
      </c>
      <c r="M778">
        <v>1277.836</v>
      </c>
      <c r="N778">
        <v>6.6566999999999998</v>
      </c>
      <c r="O778">
        <v>8.4464178120500204E-3</v>
      </c>
      <c r="P778" t="s">
        <v>28</v>
      </c>
      <c r="Q778">
        <v>11</v>
      </c>
      <c r="R778">
        <v>4903</v>
      </c>
      <c r="S778">
        <v>5</v>
      </c>
      <c r="T778">
        <v>4907</v>
      </c>
      <c r="U778" t="s">
        <v>29</v>
      </c>
    </row>
    <row r="779" spans="1:21" x14ac:dyDescent="0.25">
      <c r="A779" t="s">
        <v>30555</v>
      </c>
      <c r="B779" t="s">
        <v>32</v>
      </c>
      <c r="C779" s="3">
        <v>36050.978877314818</v>
      </c>
      <c r="D779" s="3">
        <v>36051.008935185186</v>
      </c>
      <c r="E779" s="4">
        <v>36050</v>
      </c>
      <c r="F779" s="1">
        <v>51.701749999999997</v>
      </c>
      <c r="G779" t="s">
        <v>27</v>
      </c>
      <c r="H779" s="1">
        <v>105.0147</v>
      </c>
      <c r="I779" t="s">
        <v>27</v>
      </c>
      <c r="J779" t="s">
        <v>27</v>
      </c>
      <c r="K779" s="1" t="str">
        <f t="shared" si="12"/>
        <v>mlt0912</v>
      </c>
      <c r="L779" s="5" t="s">
        <v>20726</v>
      </c>
      <c r="M779">
        <v>1291.223</v>
      </c>
      <c r="N779">
        <v>12.3325</v>
      </c>
      <c r="O779" t="s">
        <v>27</v>
      </c>
      <c r="P779" t="s">
        <v>28</v>
      </c>
      <c r="Q779">
        <v>0</v>
      </c>
      <c r="R779">
        <v>4816</v>
      </c>
      <c r="S779">
        <v>0</v>
      </c>
      <c r="T779">
        <v>4815</v>
      </c>
      <c r="U779" t="s">
        <v>29</v>
      </c>
    </row>
    <row r="780" spans="1:21" x14ac:dyDescent="0.25">
      <c r="A780" t="s">
        <v>31083</v>
      </c>
      <c r="B780" t="s">
        <v>32</v>
      </c>
      <c r="C780" s="3">
        <v>36231.469131944446</v>
      </c>
      <c r="D780" s="3">
        <v>36231.843738425923</v>
      </c>
      <c r="E780" s="4">
        <v>36231</v>
      </c>
      <c r="F780" s="1">
        <v>51.894633333333331</v>
      </c>
      <c r="G780" t="s">
        <v>27</v>
      </c>
      <c r="H780" s="1">
        <v>105.24786666666667</v>
      </c>
      <c r="I780" t="s">
        <v>27</v>
      </c>
      <c r="J780" t="s">
        <v>26872</v>
      </c>
      <c r="K780" s="1" t="str">
        <f t="shared" si="12"/>
        <v>3kmk0312</v>
      </c>
      <c r="M780">
        <v>1269.979</v>
      </c>
      <c r="N780">
        <v>0.43830000000000002</v>
      </c>
      <c r="O780">
        <v>3.69249526437607</v>
      </c>
      <c r="P780" t="s">
        <v>28</v>
      </c>
      <c r="Q780">
        <v>1736</v>
      </c>
      <c r="R780">
        <v>5474</v>
      </c>
      <c r="S780">
        <v>1128</v>
      </c>
      <c r="T780">
        <v>6601</v>
      </c>
      <c r="U780" t="s">
        <v>29</v>
      </c>
    </row>
    <row r="781" spans="1:21" x14ac:dyDescent="0.25">
      <c r="A781" t="s">
        <v>26980</v>
      </c>
      <c r="B781" t="s">
        <v>32</v>
      </c>
      <c r="C781" s="3">
        <v>36243.764027777775</v>
      </c>
      <c r="D781" s="3">
        <v>36244.4371875</v>
      </c>
      <c r="E781" s="4">
        <v>36243</v>
      </c>
      <c r="F781">
        <v>51.646388888888801</v>
      </c>
      <c r="G781" t="s">
        <v>5200</v>
      </c>
      <c r="H781">
        <v>105.452777777777</v>
      </c>
      <c r="I781" t="s">
        <v>5201</v>
      </c>
      <c r="J781" t="s">
        <v>5202</v>
      </c>
      <c r="K781" s="1" t="str">
        <f t="shared" si="12"/>
        <v>3kmm0324</v>
      </c>
      <c r="M781">
        <v>529.56399999999996</v>
      </c>
      <c r="N781">
        <v>0.14899999999999999</v>
      </c>
      <c r="O781">
        <v>3.9322242571796</v>
      </c>
      <c r="P781" t="s">
        <v>28</v>
      </c>
      <c r="Q781">
        <v>1022</v>
      </c>
      <c r="R781">
        <v>2588</v>
      </c>
      <c r="S781">
        <v>558</v>
      </c>
      <c r="T781">
        <v>3145</v>
      </c>
      <c r="U781" t="s">
        <v>29</v>
      </c>
    </row>
    <row r="782" spans="1:21" x14ac:dyDescent="0.25">
      <c r="A782" t="s">
        <v>26565</v>
      </c>
      <c r="B782" t="s">
        <v>32</v>
      </c>
      <c r="C782" s="3">
        <v>36244.663217592592</v>
      </c>
      <c r="D782" s="3">
        <v>36245.507997685185</v>
      </c>
      <c r="E782" t="s">
        <v>5299</v>
      </c>
      <c r="F782">
        <v>51.5058333333333</v>
      </c>
      <c r="G782" t="s">
        <v>5300</v>
      </c>
      <c r="H782">
        <v>104.64916666666601</v>
      </c>
      <c r="I782" t="s">
        <v>5301</v>
      </c>
      <c r="J782" t="s">
        <v>5302</v>
      </c>
      <c r="K782" s="1" t="str">
        <f t="shared" si="12"/>
        <v>3kmsn325</v>
      </c>
      <c r="M782">
        <v>393.16500000000002</v>
      </c>
      <c r="N782">
        <v>0.15579999999999999</v>
      </c>
      <c r="O782">
        <v>3.90195519938456</v>
      </c>
      <c r="P782" t="s">
        <v>28</v>
      </c>
      <c r="Q782">
        <v>721</v>
      </c>
      <c r="R782">
        <v>2025</v>
      </c>
      <c r="S782">
        <v>411</v>
      </c>
      <c r="T782">
        <v>2435</v>
      </c>
      <c r="U782" t="s">
        <v>29</v>
      </c>
    </row>
    <row r="783" spans="1:21" x14ac:dyDescent="0.25">
      <c r="A783" t="s">
        <v>31196</v>
      </c>
      <c r="B783" t="s">
        <v>32</v>
      </c>
      <c r="C783" s="3">
        <v>36231.539004629631</v>
      </c>
      <c r="D783" s="3">
        <v>36231.845613425925</v>
      </c>
      <c r="E783" s="4">
        <v>36231</v>
      </c>
      <c r="F783" s="1">
        <v>51.864283333333333</v>
      </c>
      <c r="G783" t="s">
        <v>27</v>
      </c>
      <c r="H783" s="1">
        <v>105.28031666666666</v>
      </c>
      <c r="I783" t="s">
        <v>27</v>
      </c>
      <c r="J783" t="s">
        <v>11303</v>
      </c>
      <c r="K783" s="1" t="str">
        <f t="shared" si="12"/>
        <v>7kmk0312</v>
      </c>
      <c r="M783">
        <v>1363.106</v>
      </c>
      <c r="N783">
        <v>-9.2499999999999999E-2</v>
      </c>
      <c r="O783">
        <v>3.9298844500658698</v>
      </c>
      <c r="P783" t="s">
        <v>28</v>
      </c>
      <c r="Q783">
        <v>1810</v>
      </c>
      <c r="R783">
        <v>5751</v>
      </c>
      <c r="S783">
        <v>440</v>
      </c>
      <c r="T783">
        <v>6190</v>
      </c>
      <c r="U783" t="s">
        <v>29</v>
      </c>
    </row>
    <row r="784" spans="1:21" x14ac:dyDescent="0.25">
      <c r="A784" t="s">
        <v>29125</v>
      </c>
      <c r="B784" t="s">
        <v>32</v>
      </c>
      <c r="C784" s="3">
        <v>36243.694548611114</v>
      </c>
      <c r="D784" s="3">
        <v>36244.433692129627</v>
      </c>
      <c r="E784" s="4">
        <v>36243</v>
      </c>
      <c r="F784" s="1">
        <v>51.722683333333336</v>
      </c>
      <c r="G784" t="s">
        <v>27</v>
      </c>
      <c r="H784" s="1">
        <v>104.2209</v>
      </c>
      <c r="I784" t="s">
        <v>27</v>
      </c>
      <c r="J784" t="s">
        <v>11608</v>
      </c>
      <c r="K784" s="1" t="str">
        <f t="shared" si="12"/>
        <v>7kmm0324</v>
      </c>
      <c r="M784">
        <v>1411.1279999999999</v>
      </c>
      <c r="N784">
        <v>0.26279999999999998</v>
      </c>
      <c r="O784">
        <v>3.7782242571796001</v>
      </c>
      <c r="P784" t="s">
        <v>28</v>
      </c>
      <c r="Q784">
        <v>1289</v>
      </c>
      <c r="R784">
        <v>5031</v>
      </c>
      <c r="S784">
        <v>108</v>
      </c>
      <c r="T784">
        <v>5138</v>
      </c>
      <c r="U784" t="s">
        <v>29</v>
      </c>
    </row>
    <row r="785" spans="1:21" x14ac:dyDescent="0.25">
      <c r="A785" t="s">
        <v>26578</v>
      </c>
      <c r="B785" t="s">
        <v>32</v>
      </c>
      <c r="C785" s="3">
        <v>36244.582349537035</v>
      </c>
      <c r="D785" s="3">
        <v>36245.505833333336</v>
      </c>
      <c r="E785" t="s">
        <v>5299</v>
      </c>
      <c r="F785">
        <v>51.538055555555502</v>
      </c>
      <c r="G785" t="s">
        <v>11707</v>
      </c>
      <c r="H785">
        <v>104.673055555555</v>
      </c>
      <c r="I785" t="s">
        <v>11708</v>
      </c>
      <c r="J785" t="s">
        <v>11701</v>
      </c>
      <c r="K785" s="1" t="str">
        <f t="shared" si="12"/>
        <v>7kmsn325</v>
      </c>
      <c r="M785">
        <v>708.73800000000006</v>
      </c>
      <c r="N785">
        <v>5.0799999999999998E-2</v>
      </c>
      <c r="O785">
        <v>3.9005962039084401</v>
      </c>
      <c r="P785" t="s">
        <v>28</v>
      </c>
      <c r="Q785">
        <v>1362</v>
      </c>
      <c r="R785">
        <v>2968</v>
      </c>
      <c r="S785">
        <v>201</v>
      </c>
      <c r="T785">
        <v>3168</v>
      </c>
      <c r="U785" t="s">
        <v>29</v>
      </c>
    </row>
    <row r="786" spans="1:21" x14ac:dyDescent="0.25">
      <c r="A786" t="s">
        <v>30364</v>
      </c>
      <c r="B786" t="s">
        <v>32</v>
      </c>
      <c r="C786" s="3">
        <v>36228.686550925922</v>
      </c>
      <c r="D786" s="3">
        <v>36228.817442129628</v>
      </c>
      <c r="E786" s="4">
        <v>36228</v>
      </c>
      <c r="F786" s="1">
        <v>51.785366666666668</v>
      </c>
      <c r="G786" t="s">
        <v>27</v>
      </c>
      <c r="H786" s="1">
        <v>104.93866666666666</v>
      </c>
      <c r="I786" t="s">
        <v>27</v>
      </c>
      <c r="J786" t="s">
        <v>29982</v>
      </c>
      <c r="K786" s="1" t="str">
        <f t="shared" si="12"/>
        <v>bs0309</v>
      </c>
      <c r="M786">
        <v>1402.105</v>
      </c>
      <c r="N786">
        <v>0.94450000000000001</v>
      </c>
      <c r="O786">
        <v>3.4741242571796001</v>
      </c>
      <c r="P786" t="s">
        <v>28</v>
      </c>
      <c r="Q786">
        <v>2445</v>
      </c>
      <c r="R786">
        <v>7124</v>
      </c>
      <c r="S786">
        <v>797</v>
      </c>
      <c r="T786">
        <v>7920</v>
      </c>
      <c r="U786" t="s">
        <v>29</v>
      </c>
    </row>
    <row r="787" spans="1:21" x14ac:dyDescent="0.25">
      <c r="A787" t="s">
        <v>30365</v>
      </c>
      <c r="B787" t="s">
        <v>32</v>
      </c>
      <c r="C787" s="3">
        <v>36230.437708333331</v>
      </c>
      <c r="D787" s="3">
        <v>36230.623078703706</v>
      </c>
      <c r="E787" s="4">
        <v>36230</v>
      </c>
      <c r="F787" s="1">
        <v>51.785366666666668</v>
      </c>
      <c r="G787" t="s">
        <v>27</v>
      </c>
      <c r="H787" s="1">
        <v>104.93866666666666</v>
      </c>
      <c r="I787" t="s">
        <v>27</v>
      </c>
      <c r="J787" t="s">
        <v>29999</v>
      </c>
      <c r="K787" s="1" t="str">
        <f t="shared" si="12"/>
        <v>bs0311</v>
      </c>
      <c r="M787">
        <v>759.64400000000001</v>
      </c>
      <c r="N787">
        <v>3.2572999999999999</v>
      </c>
      <c r="O787">
        <v>0.477448374491445</v>
      </c>
      <c r="P787" t="s">
        <v>28</v>
      </c>
      <c r="Q787">
        <v>330</v>
      </c>
      <c r="R787">
        <v>2620</v>
      </c>
      <c r="S787">
        <v>1358</v>
      </c>
      <c r="T787">
        <v>3977</v>
      </c>
      <c r="U787" t="s">
        <v>29</v>
      </c>
    </row>
    <row r="788" spans="1:21" x14ac:dyDescent="0.25">
      <c r="A788" t="s">
        <v>31381</v>
      </c>
      <c r="B788" t="s">
        <v>32</v>
      </c>
      <c r="C788" s="3">
        <v>36231.624212962961</v>
      </c>
      <c r="D788" s="3">
        <v>36231.849861111114</v>
      </c>
      <c r="E788" s="4">
        <v>36231</v>
      </c>
      <c r="F788" s="1">
        <v>51.7776</v>
      </c>
      <c r="G788" t="s">
        <v>27</v>
      </c>
      <c r="H788" s="1">
        <v>105.37413333333333</v>
      </c>
      <c r="I788" t="s">
        <v>27</v>
      </c>
      <c r="J788" t="s">
        <v>31225</v>
      </c>
      <c r="K788" s="1" t="str">
        <f t="shared" si="12"/>
        <v>mkm0312</v>
      </c>
      <c r="M788">
        <v>1431.7919999999999</v>
      </c>
      <c r="N788">
        <v>-0.1057</v>
      </c>
      <c r="O788">
        <v>3.9057133024402302</v>
      </c>
      <c r="P788" t="s">
        <v>28</v>
      </c>
      <c r="Q788">
        <v>1718</v>
      </c>
      <c r="R788">
        <v>6666</v>
      </c>
      <c r="S788">
        <v>348</v>
      </c>
      <c r="T788">
        <v>7013</v>
      </c>
      <c r="U788" t="s">
        <v>29</v>
      </c>
    </row>
    <row r="789" spans="1:21" x14ac:dyDescent="0.25">
      <c r="A789" t="s">
        <v>31382</v>
      </c>
      <c r="B789" t="s">
        <v>32</v>
      </c>
      <c r="C789" s="3">
        <v>36243.61791666667</v>
      </c>
      <c r="D789" s="3">
        <v>36244.43005787037</v>
      </c>
      <c r="E789" s="4">
        <v>36243</v>
      </c>
      <c r="F789" s="1">
        <v>51.7776</v>
      </c>
      <c r="G789" t="s">
        <v>27</v>
      </c>
      <c r="H789" s="1">
        <v>105.37413333333333</v>
      </c>
      <c r="I789" t="s">
        <v>27</v>
      </c>
      <c r="J789" t="s">
        <v>31228</v>
      </c>
      <c r="K789" s="1" t="str">
        <f t="shared" si="12"/>
        <v>mkm0324</v>
      </c>
      <c r="M789">
        <v>1432.0830000000001</v>
      </c>
      <c r="N789">
        <v>0.1512</v>
      </c>
      <c r="O789">
        <v>3.85979526437607</v>
      </c>
      <c r="P789" t="s">
        <v>28</v>
      </c>
      <c r="Q789">
        <v>1458</v>
      </c>
      <c r="R789">
        <v>6281</v>
      </c>
      <c r="S789">
        <v>158</v>
      </c>
      <c r="T789">
        <v>6438</v>
      </c>
      <c r="U789" t="s">
        <v>29</v>
      </c>
    </row>
    <row r="790" spans="1:21" x14ac:dyDescent="0.25">
      <c r="A790" t="s">
        <v>26510</v>
      </c>
      <c r="B790" t="s">
        <v>32</v>
      </c>
      <c r="C790" s="3">
        <v>36229.542500000003</v>
      </c>
      <c r="D790" s="3">
        <v>36229.931990740741</v>
      </c>
      <c r="E790" s="4">
        <v>36229</v>
      </c>
      <c r="F790">
        <v>51.783611111111099</v>
      </c>
      <c r="G790" t="s">
        <v>22260</v>
      </c>
      <c r="H790">
        <v>104.40138888888799</v>
      </c>
      <c r="I790" t="s">
        <v>22261</v>
      </c>
      <c r="J790" t="s">
        <v>22262</v>
      </c>
      <c r="K790" s="1" t="str">
        <f t="shared" si="12"/>
        <v>mpm0310</v>
      </c>
      <c r="M790">
        <v>1344.771</v>
      </c>
      <c r="N790">
        <v>0.13719999999999999</v>
      </c>
      <c r="O790">
        <v>3.82104402435042</v>
      </c>
      <c r="P790" t="s">
        <v>28</v>
      </c>
      <c r="Q790">
        <v>493</v>
      </c>
      <c r="R790">
        <v>4441</v>
      </c>
      <c r="S790">
        <v>1370</v>
      </c>
      <c r="T790">
        <v>5810</v>
      </c>
      <c r="U790" t="s">
        <v>29</v>
      </c>
    </row>
    <row r="791" spans="1:21" x14ac:dyDescent="0.25">
      <c r="A791" t="s">
        <v>26606</v>
      </c>
      <c r="B791" t="s">
        <v>32</v>
      </c>
      <c r="C791" s="3">
        <v>36229.464166666665</v>
      </c>
      <c r="D791" s="3">
        <v>36229.929548611108</v>
      </c>
      <c r="E791" s="4">
        <v>36229</v>
      </c>
      <c r="F791">
        <v>51.627499999999998</v>
      </c>
      <c r="G791" t="s">
        <v>22994</v>
      </c>
      <c r="H791">
        <v>104.733055555555</v>
      </c>
      <c r="I791" t="s">
        <v>22995</v>
      </c>
      <c r="J791" t="s">
        <v>22996</v>
      </c>
      <c r="K791" s="1" t="str">
        <f t="shared" si="12"/>
        <v>mts0310</v>
      </c>
      <c r="M791">
        <v>1181.5139999999999</v>
      </c>
      <c r="N791">
        <v>4.1000000000000002E-2</v>
      </c>
      <c r="O791">
        <v>3.9337242571796001</v>
      </c>
      <c r="P791" t="s">
        <v>28</v>
      </c>
      <c r="Q791">
        <v>1958</v>
      </c>
      <c r="R791">
        <v>5327</v>
      </c>
      <c r="S791">
        <v>248</v>
      </c>
      <c r="T791">
        <v>5574</v>
      </c>
      <c r="U791" t="s">
        <v>29</v>
      </c>
    </row>
    <row r="792" spans="1:21" x14ac:dyDescent="0.25">
      <c r="A792" t="s">
        <v>26590</v>
      </c>
      <c r="B792" t="s">
        <v>32</v>
      </c>
      <c r="C792" s="3">
        <v>36244.514907407407</v>
      </c>
      <c r="D792" s="3">
        <v>36245.509733796294</v>
      </c>
      <c r="E792" s="4">
        <v>36244</v>
      </c>
      <c r="F792">
        <v>51.616666666666603</v>
      </c>
      <c r="G792" t="s">
        <v>22947</v>
      </c>
      <c r="H792">
        <v>104.72666666666601</v>
      </c>
      <c r="I792" t="s">
        <v>22948</v>
      </c>
      <c r="J792" t="s">
        <v>22949</v>
      </c>
      <c r="K792" s="1" t="str">
        <f t="shared" si="12"/>
        <v>mts0325</v>
      </c>
      <c r="M792">
        <v>1182.096</v>
      </c>
      <c r="N792">
        <v>-3.1322999999999999</v>
      </c>
      <c r="O792">
        <v>3.9293952643760699</v>
      </c>
      <c r="P792" t="s">
        <v>28</v>
      </c>
      <c r="Q792">
        <v>1831</v>
      </c>
      <c r="R792">
        <v>5129</v>
      </c>
      <c r="S792">
        <v>44</v>
      </c>
      <c r="T792">
        <v>5172</v>
      </c>
      <c r="U792" t="s">
        <v>29</v>
      </c>
    </row>
    <row r="793" spans="1:21" x14ac:dyDescent="0.25">
      <c r="A793" t="s">
        <v>26516</v>
      </c>
      <c r="B793" t="s">
        <v>32</v>
      </c>
      <c r="C793" s="3">
        <v>36229.614293981482</v>
      </c>
      <c r="D793" s="3">
        <v>36229.935532407406</v>
      </c>
      <c r="E793" s="4">
        <v>36229</v>
      </c>
      <c r="F793">
        <v>51.768166666666602</v>
      </c>
      <c r="G793" t="s">
        <v>24512</v>
      </c>
      <c r="H793">
        <v>104.415833333333</v>
      </c>
      <c r="I793" t="s">
        <v>2751</v>
      </c>
      <c r="J793" t="s">
        <v>24513</v>
      </c>
      <c r="K793" s="1" t="str">
        <f t="shared" si="12"/>
        <v>nt0310</v>
      </c>
      <c r="M793">
        <v>1302.2819999999999</v>
      </c>
      <c r="N793">
        <v>-3.6299999999999999E-2</v>
      </c>
      <c r="O793">
        <v>3.91224190775662</v>
      </c>
      <c r="P793" t="s">
        <v>28</v>
      </c>
      <c r="Q793">
        <v>2070</v>
      </c>
      <c r="R793">
        <v>6039</v>
      </c>
      <c r="S793">
        <v>153</v>
      </c>
      <c r="T793">
        <v>6191</v>
      </c>
      <c r="U793" t="s">
        <v>29</v>
      </c>
    </row>
    <row r="794" spans="1:21" x14ac:dyDescent="0.25">
      <c r="A794" t="s">
        <v>31082</v>
      </c>
      <c r="B794" t="s">
        <v>32</v>
      </c>
      <c r="C794" s="3">
        <v>36231.469131944446</v>
      </c>
      <c r="D794" s="3">
        <v>36231.843738425923</v>
      </c>
      <c r="E794" s="4">
        <v>36231</v>
      </c>
      <c r="F794" s="1">
        <v>51.894633333333331</v>
      </c>
      <c r="G794" t="s">
        <v>27</v>
      </c>
      <c r="H794" s="1">
        <v>105.24786666666667</v>
      </c>
      <c r="I794" t="s">
        <v>27</v>
      </c>
      <c r="J794" t="s">
        <v>26872</v>
      </c>
      <c r="K794" s="1" t="str">
        <f t="shared" si="12"/>
        <v>3kmk0312</v>
      </c>
      <c r="M794">
        <v>1269.979</v>
      </c>
      <c r="N794">
        <v>0.43830000000000002</v>
      </c>
      <c r="O794">
        <v>3.69249526437607</v>
      </c>
      <c r="P794" t="s">
        <v>28</v>
      </c>
      <c r="Q794">
        <v>1736</v>
      </c>
      <c r="R794">
        <v>5474</v>
      </c>
      <c r="S794">
        <v>4</v>
      </c>
      <c r="T794">
        <v>5477</v>
      </c>
      <c r="U794" t="s">
        <v>29</v>
      </c>
    </row>
    <row r="795" spans="1:21" x14ac:dyDescent="0.25">
      <c r="A795" t="s">
        <v>26979</v>
      </c>
      <c r="B795" t="s">
        <v>32</v>
      </c>
      <c r="C795" s="3">
        <v>36243.764027777775</v>
      </c>
      <c r="D795" s="3">
        <v>36244.4371875</v>
      </c>
      <c r="E795" s="4">
        <v>36243</v>
      </c>
      <c r="F795">
        <v>51.646388888888801</v>
      </c>
      <c r="G795" t="s">
        <v>5200</v>
      </c>
      <c r="H795">
        <v>105.452777777777</v>
      </c>
      <c r="I795" t="s">
        <v>5201</v>
      </c>
      <c r="J795" t="s">
        <v>5202</v>
      </c>
      <c r="K795" s="1" t="str">
        <f t="shared" si="12"/>
        <v>3kmm0324</v>
      </c>
      <c r="M795">
        <v>529.56399999999996</v>
      </c>
      <c r="N795">
        <v>6.0100000000000001E-2</v>
      </c>
      <c r="O795">
        <v>3.8981440243504202</v>
      </c>
      <c r="P795" t="s">
        <v>28</v>
      </c>
      <c r="Q795">
        <v>549</v>
      </c>
      <c r="R795">
        <v>1571</v>
      </c>
      <c r="S795">
        <v>8</v>
      </c>
      <c r="T795">
        <v>1578</v>
      </c>
      <c r="U795" t="s">
        <v>29</v>
      </c>
    </row>
    <row r="796" spans="1:21" x14ac:dyDescent="0.25">
      <c r="A796" t="s">
        <v>26564</v>
      </c>
      <c r="B796" t="s">
        <v>32</v>
      </c>
      <c r="C796" s="3">
        <v>36244.663217592592</v>
      </c>
      <c r="D796" s="3">
        <v>36245.507997685185</v>
      </c>
      <c r="E796" t="s">
        <v>5299</v>
      </c>
      <c r="F796">
        <v>51.5058333333333</v>
      </c>
      <c r="G796" t="s">
        <v>5300</v>
      </c>
      <c r="H796">
        <v>104.64916666666601</v>
      </c>
      <c r="I796" t="s">
        <v>5301</v>
      </c>
      <c r="J796" t="s">
        <v>5302</v>
      </c>
      <c r="K796" s="1" t="str">
        <f t="shared" si="12"/>
        <v>3kmsn325</v>
      </c>
      <c r="M796">
        <v>393.16500000000002</v>
      </c>
      <c r="N796">
        <v>0.1623</v>
      </c>
      <c r="O796">
        <v>3.7948018683559699</v>
      </c>
      <c r="P796" t="s">
        <v>28</v>
      </c>
      <c r="Q796">
        <v>426</v>
      </c>
      <c r="R796">
        <v>1147</v>
      </c>
      <c r="S796">
        <v>14</v>
      </c>
      <c r="T796">
        <v>1160</v>
      </c>
      <c r="U796" t="s">
        <v>29</v>
      </c>
    </row>
    <row r="797" spans="1:21" x14ac:dyDescent="0.25">
      <c r="A797" t="s">
        <v>31195</v>
      </c>
      <c r="B797" t="s">
        <v>32</v>
      </c>
      <c r="C797" s="3">
        <v>36231.539004629631</v>
      </c>
      <c r="D797" s="3">
        <v>36231.845613425925</v>
      </c>
      <c r="E797" s="4">
        <v>36231</v>
      </c>
      <c r="F797" s="1">
        <v>51.864283333333333</v>
      </c>
      <c r="G797" t="s">
        <v>27</v>
      </c>
      <c r="H797" s="1">
        <v>105.28031666666666</v>
      </c>
      <c r="I797" t="s">
        <v>27</v>
      </c>
      <c r="J797" t="s">
        <v>11303</v>
      </c>
      <c r="K797" s="1" t="str">
        <f t="shared" si="12"/>
        <v>7kmk0312</v>
      </c>
      <c r="M797">
        <v>1363.106</v>
      </c>
      <c r="N797">
        <v>0.40029999999999999</v>
      </c>
      <c r="O797">
        <v>3.5608018683559699</v>
      </c>
      <c r="P797" t="s">
        <v>28</v>
      </c>
      <c r="Q797">
        <v>629</v>
      </c>
      <c r="R797">
        <v>4570</v>
      </c>
      <c r="S797">
        <v>4</v>
      </c>
      <c r="T797">
        <v>4573</v>
      </c>
      <c r="U797" t="s">
        <v>29</v>
      </c>
    </row>
    <row r="798" spans="1:21" x14ac:dyDescent="0.25">
      <c r="A798" t="s">
        <v>29124</v>
      </c>
      <c r="B798" t="s">
        <v>32</v>
      </c>
      <c r="C798" s="3">
        <v>36243.694548611114</v>
      </c>
      <c r="D798" s="3">
        <v>36244.433692129627</v>
      </c>
      <c r="E798" s="4">
        <v>36243</v>
      </c>
      <c r="F798" s="1">
        <v>51.722683333333336</v>
      </c>
      <c r="G798" t="s">
        <v>27</v>
      </c>
      <c r="H798" s="1">
        <v>104.2209</v>
      </c>
      <c r="I798" t="s">
        <v>27</v>
      </c>
      <c r="J798" t="s">
        <v>11608</v>
      </c>
      <c r="K798" s="1" t="str">
        <f t="shared" si="12"/>
        <v>7kmm0324</v>
      </c>
      <c r="M798">
        <v>1411.1279999999999</v>
      </c>
      <c r="N798">
        <v>0.24410000000000001</v>
      </c>
      <c r="O798">
        <v>3.7118616234057802</v>
      </c>
      <c r="P798" t="s">
        <v>28</v>
      </c>
      <c r="Q798">
        <v>543</v>
      </c>
      <c r="R798">
        <v>4285</v>
      </c>
      <c r="S798">
        <v>13</v>
      </c>
      <c r="T798">
        <v>4297</v>
      </c>
      <c r="U798" t="s">
        <v>29</v>
      </c>
    </row>
    <row r="799" spans="1:21" x14ac:dyDescent="0.25">
      <c r="A799" t="s">
        <v>26577</v>
      </c>
      <c r="B799" t="s">
        <v>32</v>
      </c>
      <c r="C799" s="3">
        <v>36244.582349537035</v>
      </c>
      <c r="D799" s="3">
        <v>36245.505833333336</v>
      </c>
      <c r="E799" t="s">
        <v>5299</v>
      </c>
      <c r="F799">
        <v>51.538055555555502</v>
      </c>
      <c r="G799" t="s">
        <v>11707</v>
      </c>
      <c r="H799">
        <v>104.673055555555</v>
      </c>
      <c r="I799" t="s">
        <v>11708</v>
      </c>
      <c r="J799" t="s">
        <v>11701</v>
      </c>
      <c r="K799" s="1" t="str">
        <f t="shared" si="12"/>
        <v>7kmsn325</v>
      </c>
      <c r="M799">
        <v>708.73800000000006</v>
      </c>
      <c r="N799">
        <v>0.11459999999999999</v>
      </c>
      <c r="O799">
        <v>3.8433616234057801</v>
      </c>
      <c r="P799" t="s">
        <v>28</v>
      </c>
      <c r="Q799">
        <v>464</v>
      </c>
      <c r="R799">
        <v>2070</v>
      </c>
      <c r="S799">
        <v>0</v>
      </c>
      <c r="T799">
        <v>2069</v>
      </c>
      <c r="U799" t="s">
        <v>29</v>
      </c>
    </row>
    <row r="800" spans="1:21" x14ac:dyDescent="0.25">
      <c r="A800" t="s">
        <v>30362</v>
      </c>
      <c r="B800" t="s">
        <v>32</v>
      </c>
      <c r="C800" s="3">
        <v>36228.686550925922</v>
      </c>
      <c r="D800" s="3">
        <v>36228.817442129628</v>
      </c>
      <c r="E800" s="4">
        <v>36228</v>
      </c>
      <c r="F800" s="1">
        <v>51.785366666666668</v>
      </c>
      <c r="G800" t="s">
        <v>27</v>
      </c>
      <c r="H800" s="1">
        <v>104.93866666666666</v>
      </c>
      <c r="I800" t="s">
        <v>27</v>
      </c>
      <c r="J800" t="s">
        <v>29982</v>
      </c>
      <c r="K800" s="1" t="str">
        <f t="shared" si="12"/>
        <v>bs0309</v>
      </c>
      <c r="M800">
        <v>1402.105</v>
      </c>
      <c r="N800">
        <v>0.64729999999999999</v>
      </c>
      <c r="O800">
        <v>3.2932505232078801</v>
      </c>
      <c r="P800" t="s">
        <v>28</v>
      </c>
      <c r="Q800">
        <v>1126</v>
      </c>
      <c r="R800">
        <v>5805</v>
      </c>
      <c r="S800">
        <v>65</v>
      </c>
      <c r="T800">
        <v>5869</v>
      </c>
      <c r="U800" t="s">
        <v>29</v>
      </c>
    </row>
    <row r="801" spans="1:21" x14ac:dyDescent="0.25">
      <c r="A801" t="s">
        <v>30363</v>
      </c>
      <c r="B801" t="s">
        <v>32</v>
      </c>
      <c r="C801" s="3">
        <v>36230.437708333331</v>
      </c>
      <c r="D801" s="3">
        <v>36230.623078703706</v>
      </c>
      <c r="E801" s="4">
        <v>36230</v>
      </c>
      <c r="F801" s="1">
        <v>51.785366666666668</v>
      </c>
      <c r="G801" t="s">
        <v>27</v>
      </c>
      <c r="H801" s="1">
        <v>104.93866666666666</v>
      </c>
      <c r="I801" t="s">
        <v>27</v>
      </c>
      <c r="J801" t="s">
        <v>29999</v>
      </c>
      <c r="K801" s="1" t="str">
        <f t="shared" si="12"/>
        <v>bs0311</v>
      </c>
      <c r="M801">
        <v>759.64400000000001</v>
      </c>
      <c r="N801">
        <v>3.2572999999999999</v>
      </c>
      <c r="O801">
        <v>0.477448374491445</v>
      </c>
      <c r="P801" t="s">
        <v>28</v>
      </c>
      <c r="Q801">
        <v>330</v>
      </c>
      <c r="R801">
        <v>2620</v>
      </c>
      <c r="S801">
        <v>1116</v>
      </c>
      <c r="T801">
        <v>3735</v>
      </c>
      <c r="U801" t="s">
        <v>29</v>
      </c>
    </row>
    <row r="802" spans="1:21" x14ac:dyDescent="0.25">
      <c r="A802" t="s">
        <v>31379</v>
      </c>
      <c r="B802" t="s">
        <v>32</v>
      </c>
      <c r="C802" s="3">
        <v>36231.624212962961</v>
      </c>
      <c r="D802" s="3">
        <v>36231.849861111114</v>
      </c>
      <c r="E802" s="4">
        <v>36231</v>
      </c>
      <c r="F802" s="1">
        <v>51.7776</v>
      </c>
      <c r="G802" t="s">
        <v>27</v>
      </c>
      <c r="H802" s="1">
        <v>105.37413333333333</v>
      </c>
      <c r="I802" t="s">
        <v>27</v>
      </c>
      <c r="J802" t="s">
        <v>31225</v>
      </c>
      <c r="K802" s="1" t="str">
        <f t="shared" si="12"/>
        <v>mkm0312</v>
      </c>
      <c r="M802">
        <v>1431.7919999999999</v>
      </c>
      <c r="N802">
        <v>0.27350000000000002</v>
      </c>
      <c r="O802">
        <v>3.6836018683559701</v>
      </c>
      <c r="P802" t="s">
        <v>28</v>
      </c>
      <c r="Q802">
        <v>692</v>
      </c>
      <c r="R802">
        <v>5640</v>
      </c>
      <c r="S802">
        <v>12</v>
      </c>
      <c r="T802">
        <v>5651</v>
      </c>
      <c r="U802" t="s">
        <v>29</v>
      </c>
    </row>
    <row r="803" spans="1:21" x14ac:dyDescent="0.25">
      <c r="A803" t="s">
        <v>31380</v>
      </c>
      <c r="B803" t="s">
        <v>32</v>
      </c>
      <c r="C803" s="3">
        <v>36243.61791666667</v>
      </c>
      <c r="D803" s="3">
        <v>36244.43005787037</v>
      </c>
      <c r="E803" s="4">
        <v>36243</v>
      </c>
      <c r="F803" s="1">
        <v>51.7776</v>
      </c>
      <c r="G803" t="s">
        <v>27</v>
      </c>
      <c r="H803" s="1">
        <v>105.37413333333333</v>
      </c>
      <c r="I803" t="s">
        <v>27</v>
      </c>
      <c r="J803" t="s">
        <v>31228</v>
      </c>
      <c r="K803" s="1" t="str">
        <f t="shared" si="12"/>
        <v>mkm0324</v>
      </c>
      <c r="M803">
        <v>1432.0830000000001</v>
      </c>
      <c r="N803">
        <v>0.1429</v>
      </c>
      <c r="O803">
        <v>3.81648416645444</v>
      </c>
      <c r="P803" t="s">
        <v>28</v>
      </c>
      <c r="Q803">
        <v>561</v>
      </c>
      <c r="R803">
        <v>5384</v>
      </c>
      <c r="S803">
        <v>4</v>
      </c>
      <c r="T803">
        <v>5387</v>
      </c>
      <c r="U803" t="s">
        <v>29</v>
      </c>
    </row>
    <row r="804" spans="1:21" x14ac:dyDescent="0.25">
      <c r="A804" t="s">
        <v>26509</v>
      </c>
      <c r="B804" t="s">
        <v>32</v>
      </c>
      <c r="C804" s="3">
        <v>36229.542500000003</v>
      </c>
      <c r="D804" s="3">
        <v>36229.931990740741</v>
      </c>
      <c r="E804" s="4">
        <v>36229</v>
      </c>
      <c r="F804">
        <v>51.783611111111099</v>
      </c>
      <c r="G804" t="s">
        <v>22260</v>
      </c>
      <c r="H804">
        <v>104.40138888888799</v>
      </c>
      <c r="I804" t="s">
        <v>22261</v>
      </c>
      <c r="J804" t="s">
        <v>22262</v>
      </c>
      <c r="K804" s="1" t="str">
        <f t="shared" si="12"/>
        <v>mpm0310</v>
      </c>
      <c r="M804">
        <v>1344.771</v>
      </c>
      <c r="N804">
        <v>0.13719999999999999</v>
      </c>
      <c r="O804">
        <v>3.82104402435042</v>
      </c>
      <c r="P804" t="s">
        <v>28</v>
      </c>
      <c r="Q804">
        <v>493</v>
      </c>
      <c r="R804">
        <v>4441</v>
      </c>
      <c r="S804">
        <v>5</v>
      </c>
      <c r="T804">
        <v>4445</v>
      </c>
      <c r="U804" t="s">
        <v>29</v>
      </c>
    </row>
    <row r="805" spans="1:21" x14ac:dyDescent="0.25">
      <c r="A805" t="s">
        <v>26605</v>
      </c>
      <c r="B805" t="s">
        <v>32</v>
      </c>
      <c r="C805" s="3">
        <v>36229.464166666665</v>
      </c>
      <c r="D805" s="3">
        <v>36229.929548611108</v>
      </c>
      <c r="E805" s="4">
        <v>36229</v>
      </c>
      <c r="F805">
        <v>51.627499999999998</v>
      </c>
      <c r="G805" t="s">
        <v>22994</v>
      </c>
      <c r="H805">
        <v>104.733055555555</v>
      </c>
      <c r="I805" t="s">
        <v>22995</v>
      </c>
      <c r="J805" t="s">
        <v>22996</v>
      </c>
      <c r="K805" s="1" t="str">
        <f t="shared" si="12"/>
        <v>mts0310</v>
      </c>
      <c r="M805">
        <v>1181.5139999999999</v>
      </c>
      <c r="N805">
        <v>4.2299999999999997E-2</v>
      </c>
      <c r="O805">
        <v>3.9165131206353498</v>
      </c>
      <c r="P805" t="s">
        <v>28</v>
      </c>
      <c r="Q805">
        <v>588</v>
      </c>
      <c r="R805">
        <v>3957</v>
      </c>
      <c r="S805">
        <v>9</v>
      </c>
      <c r="T805">
        <v>3965</v>
      </c>
      <c r="U805" t="s">
        <v>29</v>
      </c>
    </row>
    <row r="806" spans="1:21" x14ac:dyDescent="0.25">
      <c r="A806" t="s">
        <v>26589</v>
      </c>
      <c r="B806" t="s">
        <v>32</v>
      </c>
      <c r="C806" s="3">
        <v>36244.514907407407</v>
      </c>
      <c r="D806" s="3">
        <v>36245.509733796294</v>
      </c>
      <c r="E806" s="4">
        <v>36244</v>
      </c>
      <c r="F806">
        <v>51.616666666666603</v>
      </c>
      <c r="G806" t="s">
        <v>22947</v>
      </c>
      <c r="H806">
        <v>104.72666666666601</v>
      </c>
      <c r="I806" t="s">
        <v>22948</v>
      </c>
      <c r="J806" t="s">
        <v>22949</v>
      </c>
      <c r="K806" s="1" t="str">
        <f t="shared" si="12"/>
        <v>mts0325</v>
      </c>
      <c r="M806">
        <v>1182.096</v>
      </c>
      <c r="N806">
        <v>3.1699999999999999E-2</v>
      </c>
      <c r="O806">
        <v>3.9242616234057799</v>
      </c>
      <c r="P806" t="s">
        <v>28</v>
      </c>
      <c r="Q806">
        <v>697</v>
      </c>
      <c r="R806">
        <v>3995</v>
      </c>
      <c r="S806">
        <v>21</v>
      </c>
      <c r="T806">
        <v>4015</v>
      </c>
      <c r="U806" t="s">
        <v>29</v>
      </c>
    </row>
    <row r="807" spans="1:21" x14ac:dyDescent="0.25">
      <c r="A807" t="s">
        <v>26515</v>
      </c>
      <c r="B807" t="s">
        <v>32</v>
      </c>
      <c r="C807" s="3">
        <v>36229.614293981482</v>
      </c>
      <c r="D807" s="3">
        <v>36229.935532407406</v>
      </c>
      <c r="E807" s="4">
        <v>36229</v>
      </c>
      <c r="F807">
        <v>51.768166666666602</v>
      </c>
      <c r="G807" t="s">
        <v>24512</v>
      </c>
      <c r="H807">
        <v>104.415833333333</v>
      </c>
      <c r="I807" t="s">
        <v>2751</v>
      </c>
      <c r="J807" t="s">
        <v>24513</v>
      </c>
      <c r="K807" s="1" t="str">
        <f t="shared" si="12"/>
        <v>nt0310</v>
      </c>
      <c r="M807">
        <v>1302.2819999999999</v>
      </c>
      <c r="N807">
        <v>0.11210000000000001</v>
      </c>
      <c r="O807">
        <v>3.8484242571795999</v>
      </c>
      <c r="P807" t="s">
        <v>28</v>
      </c>
      <c r="Q807">
        <v>537</v>
      </c>
      <c r="R807">
        <v>4506</v>
      </c>
      <c r="S807">
        <v>2</v>
      </c>
      <c r="T807">
        <v>4507</v>
      </c>
      <c r="U807" t="s">
        <v>29</v>
      </c>
    </row>
    <row r="808" spans="1:21" x14ac:dyDescent="0.25">
      <c r="A808" t="s">
        <v>2266</v>
      </c>
      <c r="B808" t="s">
        <v>32</v>
      </c>
      <c r="C808" s="3">
        <v>36315.315312500003</v>
      </c>
      <c r="D808" s="3">
        <v>36315.323506944442</v>
      </c>
      <c r="E808" s="4">
        <v>36315</v>
      </c>
      <c r="F808">
        <v>53.076500000000003</v>
      </c>
      <c r="G808" t="s">
        <v>2267</v>
      </c>
      <c r="H808">
        <v>106.88166666666601</v>
      </c>
      <c r="I808" t="s">
        <v>2268</v>
      </c>
      <c r="J808" t="s">
        <v>2269</v>
      </c>
      <c r="K808" s="1" t="str">
        <f t="shared" si="12"/>
        <v>1MM0604</v>
      </c>
      <c r="L808" s="5" t="s">
        <v>2270</v>
      </c>
      <c r="M808">
        <v>12.255000000000001</v>
      </c>
      <c r="N808">
        <v>7.3377999999999997</v>
      </c>
      <c r="O808" t="s">
        <v>27</v>
      </c>
      <c r="P808" t="s">
        <v>38</v>
      </c>
      <c r="Q808">
        <v>0</v>
      </c>
      <c r="R808">
        <v>39</v>
      </c>
      <c r="S808">
        <v>9</v>
      </c>
      <c r="T808">
        <v>47</v>
      </c>
      <c r="U808" t="s">
        <v>29</v>
      </c>
    </row>
    <row r="809" spans="1:21" x14ac:dyDescent="0.25">
      <c r="A809" t="s">
        <v>4671</v>
      </c>
      <c r="B809" t="s">
        <v>32</v>
      </c>
      <c r="C809" s="3">
        <v>36317.988263888888</v>
      </c>
      <c r="D809" s="3">
        <v>36318.004374999997</v>
      </c>
      <c r="E809" s="4">
        <v>36317</v>
      </c>
      <c r="F809">
        <v>55.3526666666666</v>
      </c>
      <c r="G809" t="s">
        <v>4672</v>
      </c>
      <c r="H809">
        <v>109.262166666666</v>
      </c>
      <c r="I809" t="s">
        <v>4673</v>
      </c>
      <c r="J809" t="s">
        <v>4674</v>
      </c>
      <c r="K809" s="1" t="str">
        <f t="shared" si="12"/>
        <v>3KMB0606</v>
      </c>
      <c r="L809" s="5" t="s">
        <v>4638</v>
      </c>
      <c r="M809">
        <v>717.173</v>
      </c>
      <c r="N809">
        <v>1.9480999999999999</v>
      </c>
      <c r="O809">
        <v>2.0113018683559698</v>
      </c>
      <c r="P809" t="s">
        <v>38</v>
      </c>
      <c r="Q809">
        <v>734</v>
      </c>
      <c r="R809">
        <v>2810</v>
      </c>
      <c r="S809">
        <v>8</v>
      </c>
      <c r="T809">
        <v>2817</v>
      </c>
      <c r="U809" t="s">
        <v>29</v>
      </c>
    </row>
    <row r="810" spans="1:21" x14ac:dyDescent="0.25">
      <c r="A810" t="s">
        <v>4712</v>
      </c>
      <c r="B810" t="s">
        <v>32</v>
      </c>
      <c r="C810" s="3">
        <v>36316.328715277778</v>
      </c>
      <c r="D810" s="3">
        <v>36316.337638888886</v>
      </c>
      <c r="E810" s="4">
        <v>36316</v>
      </c>
      <c r="F810">
        <v>54.386000000000003</v>
      </c>
      <c r="G810" t="s">
        <v>4713</v>
      </c>
      <c r="H810">
        <v>109.4085</v>
      </c>
      <c r="I810" t="s">
        <v>4714</v>
      </c>
      <c r="J810" t="s">
        <v>4715</v>
      </c>
      <c r="K810" s="1" t="str">
        <f t="shared" si="12"/>
        <v>3KMD0605</v>
      </c>
      <c r="L810" s="5" t="s">
        <v>4711</v>
      </c>
      <c r="M810">
        <v>128.261</v>
      </c>
      <c r="N810">
        <v>1.8169</v>
      </c>
      <c r="O810">
        <v>2.14020186835597</v>
      </c>
      <c r="P810" t="s">
        <v>38</v>
      </c>
      <c r="Q810">
        <v>0</v>
      </c>
      <c r="R810">
        <v>499</v>
      </c>
      <c r="S810">
        <v>18</v>
      </c>
      <c r="T810">
        <v>516</v>
      </c>
      <c r="U810" t="s">
        <v>29</v>
      </c>
    </row>
    <row r="811" spans="1:21" x14ac:dyDescent="0.25">
      <c r="A811" t="s">
        <v>4780</v>
      </c>
      <c r="B811" t="s">
        <v>32</v>
      </c>
      <c r="C811" s="3">
        <v>36316.567210648151</v>
      </c>
      <c r="D811" s="3">
        <v>36316.585405092592</v>
      </c>
      <c r="E811" s="4">
        <v>36316</v>
      </c>
      <c r="F811" s="6">
        <v>54.527833333333298</v>
      </c>
      <c r="G811" s="6" t="s">
        <v>4781</v>
      </c>
      <c r="H811">
        <v>108.71250000000001</v>
      </c>
      <c r="I811" t="s">
        <v>4782</v>
      </c>
      <c r="J811" t="s">
        <v>4783</v>
      </c>
      <c r="K811" s="1" t="str">
        <f t="shared" si="12"/>
        <v>3KME0605</v>
      </c>
      <c r="L811" s="5" t="s">
        <v>4748</v>
      </c>
      <c r="M811">
        <v>883.572</v>
      </c>
      <c r="N811">
        <v>1.9295</v>
      </c>
      <c r="O811">
        <v>2.02760186835597</v>
      </c>
      <c r="P811" t="s">
        <v>38</v>
      </c>
      <c r="Q811">
        <v>627</v>
      </c>
      <c r="R811">
        <v>3047</v>
      </c>
      <c r="S811">
        <v>12</v>
      </c>
      <c r="T811">
        <v>3058</v>
      </c>
      <c r="U811" t="s">
        <v>29</v>
      </c>
    </row>
    <row r="812" spans="1:21" x14ac:dyDescent="0.25">
      <c r="A812" t="s">
        <v>5381</v>
      </c>
      <c r="B812" t="s">
        <v>32</v>
      </c>
      <c r="C812" s="3">
        <v>36313.214641203704</v>
      </c>
      <c r="D812" s="3">
        <v>36313.2891087963</v>
      </c>
      <c r="E812" s="4">
        <v>36313</v>
      </c>
      <c r="F812">
        <v>51.588888888888803</v>
      </c>
      <c r="G812" t="s">
        <v>5382</v>
      </c>
      <c r="H812">
        <v>105.117222222222</v>
      </c>
      <c r="I812" t="s">
        <v>5383</v>
      </c>
      <c r="J812" t="s">
        <v>5316</v>
      </c>
      <c r="K812" s="1" t="str">
        <f t="shared" si="12"/>
        <v>3KMT0602</v>
      </c>
      <c r="L812" s="5" t="s">
        <v>5312</v>
      </c>
      <c r="M812">
        <v>623.22</v>
      </c>
      <c r="N812">
        <v>2.87</v>
      </c>
      <c r="O812">
        <v>1.08881312063535</v>
      </c>
      <c r="P812" t="s">
        <v>38</v>
      </c>
      <c r="Q812">
        <v>675</v>
      </c>
      <c r="R812">
        <v>2231</v>
      </c>
      <c r="S812">
        <v>23</v>
      </c>
      <c r="T812">
        <v>2253</v>
      </c>
      <c r="U812" t="s">
        <v>29</v>
      </c>
    </row>
    <row r="813" spans="1:21" x14ac:dyDescent="0.25">
      <c r="A813" t="s">
        <v>5431</v>
      </c>
      <c r="B813" t="s">
        <v>32</v>
      </c>
      <c r="C813" s="3">
        <v>36314.806273148148</v>
      </c>
      <c r="D813" s="3">
        <v>36314.880474537036</v>
      </c>
      <c r="E813" t="s">
        <v>5299</v>
      </c>
      <c r="F813">
        <v>52.740499999999997</v>
      </c>
      <c r="G813" t="s">
        <v>5432</v>
      </c>
      <c r="H813">
        <v>107.6315</v>
      </c>
      <c r="I813" t="s">
        <v>5433</v>
      </c>
      <c r="J813" t="s">
        <v>5434</v>
      </c>
      <c r="K813" s="1" t="str">
        <f t="shared" si="12"/>
        <v>3KMTK603</v>
      </c>
      <c r="L813" s="5" t="s">
        <v>5435</v>
      </c>
      <c r="M813">
        <v>247.476</v>
      </c>
      <c r="N813">
        <v>2.7549000000000001</v>
      </c>
      <c r="O813">
        <v>1.2046537388444301</v>
      </c>
      <c r="P813" t="s">
        <v>38</v>
      </c>
      <c r="Q813">
        <v>65</v>
      </c>
      <c r="R813">
        <v>896</v>
      </c>
      <c r="S813">
        <v>29</v>
      </c>
      <c r="T813">
        <v>924</v>
      </c>
      <c r="U813" t="s">
        <v>29</v>
      </c>
    </row>
    <row r="814" spans="1:21" x14ac:dyDescent="0.25">
      <c r="A814" t="s">
        <v>5480</v>
      </c>
      <c r="B814" t="s">
        <v>32</v>
      </c>
      <c r="C814" s="3">
        <v>36315.159097222226</v>
      </c>
      <c r="D814" s="3">
        <v>36315.190254629626</v>
      </c>
      <c r="E814" s="4">
        <v>36315</v>
      </c>
      <c r="F814">
        <v>53.048333333333296</v>
      </c>
      <c r="G814" t="s">
        <v>5481</v>
      </c>
      <c r="H814">
        <v>107.418833333333</v>
      </c>
      <c r="I814" t="s">
        <v>5482</v>
      </c>
      <c r="J814" t="s">
        <v>5483</v>
      </c>
      <c r="K814" s="1" t="str">
        <f t="shared" si="12"/>
        <v>3KMU0604</v>
      </c>
      <c r="L814" s="5" t="s">
        <v>5464</v>
      </c>
      <c r="M814">
        <v>1600.6120000000001</v>
      </c>
      <c r="N814">
        <v>2.4417</v>
      </c>
      <c r="O814">
        <v>1.51426162340578</v>
      </c>
      <c r="P814" t="s">
        <v>38</v>
      </c>
      <c r="Q814">
        <v>864</v>
      </c>
      <c r="R814">
        <v>5783</v>
      </c>
      <c r="S814">
        <v>11</v>
      </c>
      <c r="T814">
        <v>5793</v>
      </c>
      <c r="U814" t="s">
        <v>29</v>
      </c>
    </row>
    <row r="815" spans="1:21" x14ac:dyDescent="0.25">
      <c r="A815" t="s">
        <v>6581</v>
      </c>
      <c r="B815" t="s">
        <v>32</v>
      </c>
      <c r="C815" s="3">
        <v>36318.195219907408</v>
      </c>
      <c r="D815" s="3">
        <v>36318.211469907408</v>
      </c>
      <c r="E815" s="4">
        <v>36318</v>
      </c>
      <c r="F815">
        <v>55.296999999999997</v>
      </c>
      <c r="G815" t="s">
        <v>6582</v>
      </c>
      <c r="H815">
        <v>109.711</v>
      </c>
      <c r="I815" t="s">
        <v>6583</v>
      </c>
      <c r="J815" t="s">
        <v>6584</v>
      </c>
      <c r="K815" s="1" t="str">
        <f t="shared" si="12"/>
        <v>3KTU0607</v>
      </c>
      <c r="L815" s="5" t="s">
        <v>6506</v>
      </c>
      <c r="M815">
        <v>601.40499999999997</v>
      </c>
      <c r="N815">
        <v>1.8313999999999999</v>
      </c>
      <c r="O815">
        <v>2.1358616234057801</v>
      </c>
      <c r="P815" t="s">
        <v>38</v>
      </c>
      <c r="Q815">
        <v>747</v>
      </c>
      <c r="R815">
        <v>2300</v>
      </c>
      <c r="S815">
        <v>14</v>
      </c>
      <c r="T815">
        <v>2313</v>
      </c>
      <c r="U815" t="s">
        <v>29</v>
      </c>
    </row>
    <row r="816" spans="1:21" x14ac:dyDescent="0.25">
      <c r="A816" t="s">
        <v>10569</v>
      </c>
      <c r="B816" t="s">
        <v>32</v>
      </c>
      <c r="C816" s="3">
        <v>36313.355173611111</v>
      </c>
      <c r="D816" s="3">
        <v>36313.438877314817</v>
      </c>
      <c r="E816" s="4">
        <v>36313</v>
      </c>
      <c r="F816">
        <v>51.783333333333303</v>
      </c>
      <c r="G816" t="s">
        <v>10570</v>
      </c>
      <c r="H816">
        <v>104.833333333333</v>
      </c>
      <c r="I816" t="s">
        <v>10571</v>
      </c>
      <c r="J816" t="s">
        <v>10572</v>
      </c>
      <c r="K816" s="1" t="str">
        <f t="shared" si="12"/>
        <v>7KLZ0602</v>
      </c>
      <c r="L816" s="5" t="s">
        <v>10573</v>
      </c>
      <c r="M816">
        <v>1203.048</v>
      </c>
      <c r="N816">
        <v>3.0893999999999999</v>
      </c>
      <c r="O816">
        <v>0.91352198107542604</v>
      </c>
      <c r="P816" t="s">
        <v>38</v>
      </c>
      <c r="Q816">
        <v>702</v>
      </c>
      <c r="R816">
        <v>4013</v>
      </c>
      <c r="S816">
        <v>4</v>
      </c>
      <c r="T816">
        <v>4016</v>
      </c>
      <c r="U816" t="s">
        <v>29</v>
      </c>
    </row>
    <row r="817" spans="1:21" x14ac:dyDescent="0.25">
      <c r="A817" t="s">
        <v>10891</v>
      </c>
      <c r="B817" t="s">
        <v>32</v>
      </c>
      <c r="C817" s="3">
        <v>36318.01699074074</v>
      </c>
      <c r="D817" s="3">
        <v>36318.035844907405</v>
      </c>
      <c r="E817" s="4">
        <v>36318</v>
      </c>
      <c r="F817">
        <v>55.343833333333301</v>
      </c>
      <c r="G817" t="s">
        <v>10892</v>
      </c>
      <c r="H817">
        <v>109.321666666666</v>
      </c>
      <c r="I817" t="s">
        <v>10893</v>
      </c>
      <c r="J817" t="s">
        <v>10894</v>
      </c>
      <c r="K817" s="1" t="str">
        <f t="shared" si="12"/>
        <v>7KMB0607</v>
      </c>
      <c r="L817" s="5" t="s">
        <v>10869</v>
      </c>
      <c r="M817">
        <v>807.06100000000004</v>
      </c>
      <c r="N817">
        <v>1.8093999999999999</v>
      </c>
      <c r="O817">
        <v>2.1482729527976798</v>
      </c>
      <c r="P817" t="s">
        <v>38</v>
      </c>
      <c r="Q817">
        <v>661</v>
      </c>
      <c r="R817">
        <v>3069</v>
      </c>
      <c r="S817">
        <v>12</v>
      </c>
      <c r="T817">
        <v>3080</v>
      </c>
      <c r="U817" t="s">
        <v>29</v>
      </c>
    </row>
    <row r="818" spans="1:21" x14ac:dyDescent="0.25">
      <c r="A818" t="s">
        <v>10950</v>
      </c>
      <c r="B818" t="s">
        <v>32</v>
      </c>
      <c r="C818" s="3">
        <v>36316.350451388891</v>
      </c>
      <c r="D818" s="3">
        <v>36316.364641203705</v>
      </c>
      <c r="E818" s="4">
        <v>36316</v>
      </c>
      <c r="F818">
        <v>54.392166666666597</v>
      </c>
      <c r="G818" t="s">
        <v>10951</v>
      </c>
      <c r="H818">
        <v>109.35766666666601</v>
      </c>
      <c r="I818" t="s">
        <v>10952</v>
      </c>
      <c r="J818" t="s">
        <v>10953</v>
      </c>
      <c r="K818" s="1" t="str">
        <f t="shared" si="12"/>
        <v>7KMD0605</v>
      </c>
      <c r="L818" s="5" t="s">
        <v>10918</v>
      </c>
      <c r="M818">
        <v>494.37299999999999</v>
      </c>
      <c r="N818">
        <v>1.7884</v>
      </c>
      <c r="O818">
        <v>2.1687018683559698</v>
      </c>
      <c r="P818" t="s">
        <v>38</v>
      </c>
      <c r="Q818">
        <v>618</v>
      </c>
      <c r="R818">
        <v>1823</v>
      </c>
      <c r="S818">
        <v>20</v>
      </c>
      <c r="T818">
        <v>1842</v>
      </c>
      <c r="U818" t="s">
        <v>29</v>
      </c>
    </row>
    <row r="819" spans="1:21" x14ac:dyDescent="0.25">
      <c r="A819" t="s">
        <v>10972</v>
      </c>
      <c r="B819" t="s">
        <v>32</v>
      </c>
      <c r="C819" s="3">
        <v>36316.535636574074</v>
      </c>
      <c r="D819" s="3">
        <v>36316.553796296299</v>
      </c>
      <c r="E819" s="4">
        <v>36316</v>
      </c>
      <c r="F819">
        <v>54.516166666666599</v>
      </c>
      <c r="G819" t="s">
        <v>10973</v>
      </c>
      <c r="H819">
        <v>108.75983333333301</v>
      </c>
      <c r="I819" t="s">
        <v>10974</v>
      </c>
      <c r="J819" t="s">
        <v>10975</v>
      </c>
      <c r="K819" s="1" t="str">
        <f t="shared" si="12"/>
        <v>7KME0605</v>
      </c>
      <c r="L819" s="5" t="s">
        <v>10971</v>
      </c>
      <c r="M819">
        <v>889.09900000000005</v>
      </c>
      <c r="N819">
        <v>1.8680000000000001</v>
      </c>
      <c r="O819">
        <v>2.1325482155458699</v>
      </c>
      <c r="P819" t="s">
        <v>38</v>
      </c>
      <c r="Q819">
        <v>623</v>
      </c>
      <c r="R819">
        <v>3094</v>
      </c>
      <c r="S819">
        <v>24</v>
      </c>
      <c r="T819">
        <v>3117</v>
      </c>
      <c r="U819" t="s">
        <v>29</v>
      </c>
    </row>
    <row r="820" spans="1:21" x14ac:dyDescent="0.25">
      <c r="A820" t="s">
        <v>11474</v>
      </c>
      <c r="B820" t="s">
        <v>32</v>
      </c>
      <c r="C820" s="3">
        <v>36312.931932870371</v>
      </c>
      <c r="D820" s="3">
        <v>36313.020509259259</v>
      </c>
      <c r="E820" s="4">
        <v>36312</v>
      </c>
      <c r="F820">
        <v>51.782166666666598</v>
      </c>
      <c r="G820" t="s">
        <v>11475</v>
      </c>
      <c r="H820">
        <v>104.949333333333</v>
      </c>
      <c r="I820" t="s">
        <v>11476</v>
      </c>
      <c r="J820" t="s">
        <v>11395</v>
      </c>
      <c r="K820" s="1" t="str">
        <f t="shared" si="12"/>
        <v>7KML0601</v>
      </c>
      <c r="L820" s="5" t="s">
        <v>11387</v>
      </c>
      <c r="M820">
        <v>1398.3219999999999</v>
      </c>
      <c r="N820">
        <v>3.5204</v>
      </c>
      <c r="O820">
        <v>0.43384821554587599</v>
      </c>
      <c r="P820" t="s">
        <v>38</v>
      </c>
      <c r="Q820">
        <v>879</v>
      </c>
      <c r="R820">
        <v>5423</v>
      </c>
      <c r="S820">
        <v>57</v>
      </c>
      <c r="T820">
        <v>5479</v>
      </c>
      <c r="U820" t="s">
        <v>29</v>
      </c>
    </row>
    <row r="821" spans="1:21" x14ac:dyDescent="0.25">
      <c r="A821" t="s">
        <v>29950</v>
      </c>
      <c r="B821" t="s">
        <v>32</v>
      </c>
      <c r="C821" s="3">
        <v>36320.928842592592</v>
      </c>
      <c r="D821" s="3">
        <v>36320.960393518515</v>
      </c>
      <c r="E821" s="4">
        <v>36320</v>
      </c>
      <c r="F821" s="1">
        <v>51.785366666666668</v>
      </c>
      <c r="G821" t="s">
        <v>27</v>
      </c>
      <c r="H821" s="1">
        <v>104.93866666666666</v>
      </c>
      <c r="I821" t="s">
        <v>27</v>
      </c>
      <c r="J821" t="s">
        <v>29951</v>
      </c>
      <c r="K821" s="1" t="str">
        <f t="shared" si="12"/>
        <v>7KML0609</v>
      </c>
      <c r="L821" s="5" t="s">
        <v>11387</v>
      </c>
      <c r="M821">
        <v>1400.3589999999999</v>
      </c>
      <c r="N821">
        <v>3.4367999999999999</v>
      </c>
      <c r="O821">
        <v>0.523155199384567</v>
      </c>
      <c r="P821" t="s">
        <v>38</v>
      </c>
      <c r="Q821">
        <v>740</v>
      </c>
      <c r="R821">
        <v>4977</v>
      </c>
      <c r="S821">
        <v>5</v>
      </c>
      <c r="T821">
        <v>4981</v>
      </c>
      <c r="U821" t="s">
        <v>29</v>
      </c>
    </row>
    <row r="822" spans="1:21" x14ac:dyDescent="0.25">
      <c r="A822" t="s">
        <v>11642</v>
      </c>
      <c r="B822" t="s">
        <v>32</v>
      </c>
      <c r="C822" s="3">
        <v>36317.769120370373</v>
      </c>
      <c r="D822" s="3">
        <v>36317.781736111108</v>
      </c>
      <c r="E822" s="4">
        <v>36317</v>
      </c>
      <c r="F822">
        <v>55.701999999999998</v>
      </c>
      <c r="G822" t="s">
        <v>11643</v>
      </c>
      <c r="H822">
        <v>109.61666666666601</v>
      </c>
      <c r="I822" t="s">
        <v>11644</v>
      </c>
      <c r="J822" t="s">
        <v>11645</v>
      </c>
      <c r="K822" s="1" t="str">
        <f t="shared" si="12"/>
        <v>7KMN0606</v>
      </c>
      <c r="L822" s="5" t="s">
        <v>11646</v>
      </c>
      <c r="M822">
        <v>523.45699999999999</v>
      </c>
      <c r="N822">
        <v>1.4946999999999999</v>
      </c>
      <c r="O822">
        <v>2.4770962039084399</v>
      </c>
      <c r="P822" t="s">
        <v>38</v>
      </c>
      <c r="Q822">
        <v>796</v>
      </c>
      <c r="R822">
        <v>1874</v>
      </c>
      <c r="S822">
        <v>17</v>
      </c>
      <c r="T822">
        <v>1890</v>
      </c>
      <c r="U822" t="s">
        <v>29</v>
      </c>
    </row>
    <row r="823" spans="1:21" x14ac:dyDescent="0.25">
      <c r="A823" t="s">
        <v>11773</v>
      </c>
      <c r="B823" t="s">
        <v>32</v>
      </c>
      <c r="C823" s="3">
        <v>36314.835011574076</v>
      </c>
      <c r="D823" s="3">
        <v>36314.911261574074</v>
      </c>
      <c r="E823" t="s">
        <v>5299</v>
      </c>
      <c r="F823">
        <v>52.777333333333303</v>
      </c>
      <c r="G823" t="s">
        <v>11774</v>
      </c>
      <c r="H823">
        <v>107.61716666666599</v>
      </c>
      <c r="I823" t="s">
        <v>11775</v>
      </c>
      <c r="J823" t="s">
        <v>11776</v>
      </c>
      <c r="K823" s="1" t="str">
        <f t="shared" si="12"/>
        <v>7KMTK603</v>
      </c>
      <c r="L823" s="5" t="s">
        <v>11777</v>
      </c>
      <c r="M823">
        <v>751.49800000000005</v>
      </c>
      <c r="N823">
        <v>2.7351000000000001</v>
      </c>
      <c r="O823">
        <v>1.21686741710698</v>
      </c>
      <c r="P823" t="s">
        <v>38</v>
      </c>
      <c r="Q823">
        <v>668</v>
      </c>
      <c r="R823">
        <v>2645</v>
      </c>
      <c r="S823">
        <v>24</v>
      </c>
      <c r="T823">
        <v>2668</v>
      </c>
      <c r="U823" t="s">
        <v>29</v>
      </c>
    </row>
    <row r="824" spans="1:21" x14ac:dyDescent="0.25">
      <c r="A824" t="s">
        <v>11822</v>
      </c>
      <c r="B824" t="s">
        <v>32</v>
      </c>
      <c r="C824" s="3">
        <v>36315.103726851848</v>
      </c>
      <c r="D824" s="3">
        <v>36315.138206018521</v>
      </c>
      <c r="E824" s="4">
        <v>36315</v>
      </c>
      <c r="F824">
        <v>53.020733333333297</v>
      </c>
      <c r="G824" t="s">
        <v>11823</v>
      </c>
      <c r="H824">
        <v>107.4427</v>
      </c>
      <c r="I824" t="s">
        <v>11824</v>
      </c>
      <c r="J824" t="s">
        <v>11825</v>
      </c>
      <c r="K824" s="1" t="str">
        <f t="shared" si="12"/>
        <v>7KMU0604</v>
      </c>
      <c r="L824" s="5" t="s">
        <v>11809</v>
      </c>
      <c r="M824">
        <v>1604.105</v>
      </c>
      <c r="N824">
        <v>2.3511000000000002</v>
      </c>
      <c r="O824">
        <v>1.6154729527976801</v>
      </c>
      <c r="P824" t="s">
        <v>38</v>
      </c>
      <c r="Q824">
        <v>813</v>
      </c>
      <c r="R824">
        <v>5925</v>
      </c>
      <c r="S824">
        <v>11</v>
      </c>
      <c r="T824">
        <v>5935</v>
      </c>
      <c r="U824" t="s">
        <v>29</v>
      </c>
    </row>
    <row r="825" spans="1:21" x14ac:dyDescent="0.25">
      <c r="A825" t="s">
        <v>12944</v>
      </c>
      <c r="B825" t="s">
        <v>32</v>
      </c>
      <c r="C825" s="3">
        <v>36318.157777777778</v>
      </c>
      <c r="D825" s="3">
        <v>36318.17763888889</v>
      </c>
      <c r="E825" s="4">
        <v>36318</v>
      </c>
      <c r="F825">
        <v>55.303266666666602</v>
      </c>
      <c r="G825" t="s">
        <v>12945</v>
      </c>
      <c r="H825">
        <v>109.645683333333</v>
      </c>
      <c r="I825" t="s">
        <v>12946</v>
      </c>
      <c r="J825" t="s">
        <v>12935</v>
      </c>
      <c r="K825" s="1" t="str">
        <f t="shared" si="12"/>
        <v>7KTU0607</v>
      </c>
      <c r="L825" s="5" t="s">
        <v>12928</v>
      </c>
      <c r="M825">
        <v>680.52200000000005</v>
      </c>
      <c r="N825">
        <v>1.7771999999999999</v>
      </c>
      <c r="O825">
        <v>2.1719131853557299</v>
      </c>
      <c r="P825" t="s">
        <v>38</v>
      </c>
      <c r="Q825">
        <v>686</v>
      </c>
      <c r="R825">
        <v>2600</v>
      </c>
      <c r="S825">
        <v>40</v>
      </c>
      <c r="T825">
        <v>2639</v>
      </c>
      <c r="U825" t="s">
        <v>29</v>
      </c>
    </row>
    <row r="826" spans="1:21" x14ac:dyDescent="0.25">
      <c r="A826" t="s">
        <v>13414</v>
      </c>
      <c r="B826" t="s">
        <v>32</v>
      </c>
      <c r="C826" s="3">
        <v>36319.046099537038</v>
      </c>
      <c r="D826" s="3">
        <v>36319.071805555555</v>
      </c>
      <c r="E826" s="4">
        <v>36319</v>
      </c>
      <c r="F826">
        <v>53.927333333333301</v>
      </c>
      <c r="G826" t="s">
        <v>13415</v>
      </c>
      <c r="H826">
        <v>108.73566666666601</v>
      </c>
      <c r="I826" t="s">
        <v>13416</v>
      </c>
      <c r="J826" t="s">
        <v>13417</v>
      </c>
      <c r="K826" s="1" t="str">
        <f t="shared" si="12"/>
        <v>7MO0608</v>
      </c>
      <c r="L826" s="5" t="s">
        <v>13418</v>
      </c>
      <c r="M826">
        <v>810.26099999999997</v>
      </c>
      <c r="N826">
        <v>2.1539999999999999</v>
      </c>
      <c r="O826">
        <v>1.7977249778209199</v>
      </c>
      <c r="P826" t="s">
        <v>38</v>
      </c>
      <c r="Q826">
        <v>737</v>
      </c>
      <c r="R826">
        <v>3177</v>
      </c>
      <c r="S826">
        <v>23</v>
      </c>
      <c r="T826">
        <v>3199</v>
      </c>
      <c r="U826" t="s">
        <v>29</v>
      </c>
    </row>
    <row r="827" spans="1:21" x14ac:dyDescent="0.25">
      <c r="A827" t="s">
        <v>13557</v>
      </c>
      <c r="B827" t="s">
        <v>32</v>
      </c>
      <c r="C827" s="3">
        <v>36313.152777777781</v>
      </c>
      <c r="D827" s="3">
        <v>36313.256689814814</v>
      </c>
      <c r="E827" s="4">
        <v>36313</v>
      </c>
      <c r="F827">
        <v>51.638611111111103</v>
      </c>
      <c r="G827" t="s">
        <v>13558</v>
      </c>
      <c r="H827">
        <v>105.074444444444</v>
      </c>
      <c r="I827" t="s">
        <v>13559</v>
      </c>
      <c r="J827" t="s">
        <v>13560</v>
      </c>
      <c r="K827" s="1" t="str">
        <f t="shared" si="12"/>
        <v>8KMT0602</v>
      </c>
      <c r="L827" s="5" t="s">
        <v>13556</v>
      </c>
      <c r="M827">
        <v>1130.3</v>
      </c>
      <c r="N827">
        <v>2.8386</v>
      </c>
      <c r="O827">
        <v>1.11339620390844</v>
      </c>
      <c r="P827" t="s">
        <v>38</v>
      </c>
      <c r="Q827">
        <v>684</v>
      </c>
      <c r="R827">
        <v>4287</v>
      </c>
      <c r="S827">
        <v>26</v>
      </c>
      <c r="T827">
        <v>4312</v>
      </c>
      <c r="U827" t="s">
        <v>29</v>
      </c>
    </row>
    <row r="828" spans="1:21" x14ac:dyDescent="0.25">
      <c r="A828" t="s">
        <v>13744</v>
      </c>
      <c r="B828" t="s">
        <v>32</v>
      </c>
      <c r="C828" s="3">
        <v>36319.549317129633</v>
      </c>
      <c r="D828" s="3">
        <v>36319.583726851852</v>
      </c>
      <c r="E828" s="4">
        <v>36319</v>
      </c>
      <c r="F828">
        <v>53.183999999999997</v>
      </c>
      <c r="G828" t="s">
        <v>13745</v>
      </c>
      <c r="H828" s="6">
        <v>107.922666666667</v>
      </c>
      <c r="I828" s="6" t="s">
        <v>13746</v>
      </c>
      <c r="J828" t="s">
        <v>13747</v>
      </c>
      <c r="K828" s="1" t="str">
        <f t="shared" si="12"/>
        <v>8MIZ0608</v>
      </c>
      <c r="L828" s="5" t="s">
        <v>13748</v>
      </c>
      <c r="M828">
        <v>1628.2660000000001</v>
      </c>
      <c r="N828">
        <v>2.7955000000000001</v>
      </c>
      <c r="O828">
        <v>1.17888697782549</v>
      </c>
      <c r="P828" t="s">
        <v>38</v>
      </c>
      <c r="Q828">
        <v>727</v>
      </c>
      <c r="R828">
        <v>5777</v>
      </c>
      <c r="S828">
        <v>9</v>
      </c>
      <c r="T828">
        <v>5785</v>
      </c>
      <c r="U828" t="s">
        <v>29</v>
      </c>
    </row>
    <row r="829" spans="1:21" x14ac:dyDescent="0.25">
      <c r="A829" t="s">
        <v>14051</v>
      </c>
      <c r="B829" t="s">
        <v>32</v>
      </c>
      <c r="C829" s="3">
        <v>36315.93540509259</v>
      </c>
      <c r="D829" s="3">
        <v>36315.946701388886</v>
      </c>
      <c r="E829" s="4">
        <v>36315</v>
      </c>
      <c r="F829">
        <v>53.633166666666597</v>
      </c>
      <c r="G829" t="s">
        <v>14052</v>
      </c>
      <c r="H829">
        <v>108.21599999999999</v>
      </c>
      <c r="I829" t="s">
        <v>14053</v>
      </c>
      <c r="J829" t="s">
        <v>14054</v>
      </c>
      <c r="K829" s="1" t="str">
        <f t="shared" si="12"/>
        <v>AKAD0604</v>
      </c>
      <c r="L829" s="5" t="s">
        <v>14050</v>
      </c>
      <c r="M829">
        <v>426.9</v>
      </c>
      <c r="N829">
        <v>2.4954999999999998</v>
      </c>
      <c r="O829">
        <v>1.4610307710252901</v>
      </c>
      <c r="P829" t="s">
        <v>38</v>
      </c>
      <c r="Q829">
        <v>606</v>
      </c>
      <c r="R829">
        <v>1564</v>
      </c>
      <c r="S829">
        <v>10</v>
      </c>
      <c r="T829">
        <v>1573</v>
      </c>
      <c r="U829" t="s">
        <v>29</v>
      </c>
    </row>
    <row r="830" spans="1:21" x14ac:dyDescent="0.25">
      <c r="A830" t="s">
        <v>29970</v>
      </c>
      <c r="B830" t="s">
        <v>32</v>
      </c>
      <c r="C830" s="3">
        <v>36308.717094907406</v>
      </c>
      <c r="D830" s="3">
        <v>36312.858796296299</v>
      </c>
      <c r="E830" s="4">
        <v>36310</v>
      </c>
      <c r="F830" s="1">
        <v>51.785366666666668</v>
      </c>
      <c r="G830" t="s">
        <v>27</v>
      </c>
      <c r="H830" s="1">
        <v>104.93866666666666</v>
      </c>
      <c r="I830" t="s">
        <v>27</v>
      </c>
      <c r="J830" t="s">
        <v>14339</v>
      </c>
      <c r="K830" s="1" t="str">
        <f t="shared" si="12"/>
        <v>BS0530</v>
      </c>
      <c r="L830" s="5" t="s">
        <v>14315</v>
      </c>
      <c r="M830">
        <v>837.60599999999999</v>
      </c>
      <c r="N830">
        <v>3.3776000000000002</v>
      </c>
      <c r="O830">
        <v>0.62850572008236105</v>
      </c>
      <c r="P830" t="s">
        <v>38</v>
      </c>
      <c r="Q830">
        <v>1017</v>
      </c>
      <c r="R830">
        <v>5265</v>
      </c>
      <c r="S830">
        <v>5</v>
      </c>
      <c r="T830">
        <v>5269</v>
      </c>
      <c r="U830" t="s">
        <v>29</v>
      </c>
    </row>
    <row r="831" spans="1:21" x14ac:dyDescent="0.25">
      <c r="A831" t="s">
        <v>14398</v>
      </c>
      <c r="B831" t="s">
        <v>32</v>
      </c>
      <c r="C831" s="3">
        <v>36312.88380787037</v>
      </c>
      <c r="D831" s="3">
        <v>36312.931585648148</v>
      </c>
      <c r="E831" s="4">
        <v>36312</v>
      </c>
      <c r="F831">
        <v>51.805277777777697</v>
      </c>
      <c r="G831" t="s">
        <v>14399</v>
      </c>
      <c r="H831">
        <v>104.922222222222</v>
      </c>
      <c r="I831" t="s">
        <v>14400</v>
      </c>
      <c r="J831" t="s">
        <v>14335</v>
      </c>
      <c r="K831" s="1" t="str">
        <f t="shared" si="12"/>
        <v>BS0601</v>
      </c>
      <c r="L831" s="5" t="s">
        <v>14315</v>
      </c>
      <c r="M831">
        <v>1403.5609999999999</v>
      </c>
      <c r="N831">
        <v>3.4097</v>
      </c>
      <c r="O831">
        <v>0.54454821554587596</v>
      </c>
      <c r="P831" t="s">
        <v>38</v>
      </c>
      <c r="Q831">
        <v>838</v>
      </c>
      <c r="R831">
        <v>5140</v>
      </c>
      <c r="S831">
        <v>18</v>
      </c>
      <c r="T831">
        <v>5157</v>
      </c>
      <c r="U831" t="s">
        <v>29</v>
      </c>
    </row>
    <row r="832" spans="1:21" x14ac:dyDescent="0.25">
      <c r="A832" t="s">
        <v>29971</v>
      </c>
      <c r="B832" t="s">
        <v>32</v>
      </c>
      <c r="C832" s="3">
        <v>36320.877349537041</v>
      </c>
      <c r="D832" s="3">
        <v>36320.908460648148</v>
      </c>
      <c r="E832" s="4">
        <v>36320</v>
      </c>
      <c r="F832" s="1">
        <v>51.785366666666668</v>
      </c>
      <c r="G832" t="s">
        <v>27</v>
      </c>
      <c r="H832" s="1">
        <v>104.93866666666666</v>
      </c>
      <c r="I832" t="s">
        <v>27</v>
      </c>
      <c r="J832" t="s">
        <v>14381</v>
      </c>
      <c r="K832" s="1" t="str">
        <f t="shared" si="12"/>
        <v>BS0609</v>
      </c>
      <c r="L832" s="5" t="s">
        <v>14315</v>
      </c>
      <c r="M832">
        <v>1403.27</v>
      </c>
      <c r="N832">
        <v>3.8445999999999998</v>
      </c>
      <c r="O832">
        <v>0.24974653064226701</v>
      </c>
      <c r="P832" t="s">
        <v>38</v>
      </c>
      <c r="Q832">
        <v>541</v>
      </c>
      <c r="R832">
        <v>5018</v>
      </c>
      <c r="S832">
        <v>6</v>
      </c>
      <c r="T832">
        <v>5023</v>
      </c>
      <c r="U832" t="s">
        <v>29</v>
      </c>
    </row>
    <row r="833" spans="1:21" x14ac:dyDescent="0.25">
      <c r="A833" t="s">
        <v>16486</v>
      </c>
      <c r="B833" t="s">
        <v>32</v>
      </c>
      <c r="C833" s="3">
        <v>36314.575185185182</v>
      </c>
      <c r="D833" s="3">
        <v>36314.663657407407</v>
      </c>
      <c r="E833" s="4">
        <v>36314</v>
      </c>
      <c r="F833">
        <v>52.671333333333301</v>
      </c>
      <c r="G833" t="s">
        <v>16487</v>
      </c>
      <c r="H833">
        <v>106.85250000000001</v>
      </c>
      <c r="I833" t="s">
        <v>16488</v>
      </c>
      <c r="J833" t="s">
        <v>16489</v>
      </c>
      <c r="K833" s="1" t="str">
        <f t="shared" si="12"/>
        <v>MAS0603</v>
      </c>
      <c r="L833" s="5" t="s">
        <v>16340</v>
      </c>
      <c r="M833">
        <v>1173.6569999999999</v>
      </c>
      <c r="N833">
        <v>3.1617000000000002</v>
      </c>
      <c r="O833">
        <v>0.81717295279768698</v>
      </c>
      <c r="P833" t="s">
        <v>38</v>
      </c>
      <c r="Q833">
        <v>691</v>
      </c>
      <c r="R833">
        <v>4166</v>
      </c>
      <c r="S833">
        <v>5</v>
      </c>
      <c r="T833">
        <v>4170</v>
      </c>
      <c r="U833" t="s">
        <v>29</v>
      </c>
    </row>
    <row r="834" spans="1:21" x14ac:dyDescent="0.25">
      <c r="A834" t="s">
        <v>17029</v>
      </c>
      <c r="B834" t="s">
        <v>32</v>
      </c>
      <c r="C834" s="3">
        <v>36318.104837962965</v>
      </c>
      <c r="D834" s="3">
        <v>36318.123159722221</v>
      </c>
      <c r="E834" s="4">
        <v>36318</v>
      </c>
      <c r="F834">
        <v>55.3183333333333</v>
      </c>
      <c r="G834" t="s">
        <v>17030</v>
      </c>
      <c r="H834">
        <v>109.493166666666</v>
      </c>
      <c r="I834" t="s">
        <v>17031</v>
      </c>
      <c r="J834" t="s">
        <v>17032</v>
      </c>
      <c r="K834" s="1" t="str">
        <f t="shared" ref="K834:K897" si="13">MID(A834,FIND("*",SUBSTITUTE(A834,"\","*",LEN(A834)-LEN(SUBSTITUTE(A834,"\",""))))+1,FIND(".cnv",A834)-(FIND("*",SUBSTITUTE(A834,"\","*",LEN(A834)-LEN(SUBSTITUTE(A834,"\",""))))+1))</f>
        <v>MBT0607</v>
      </c>
      <c r="L834" s="5" t="s">
        <v>16904</v>
      </c>
      <c r="M834">
        <v>799.78800000000001</v>
      </c>
      <c r="N834">
        <v>1.5125999999999999</v>
      </c>
      <c r="O834">
        <v>2.44507295279768</v>
      </c>
      <c r="P834" t="s">
        <v>38</v>
      </c>
      <c r="Q834">
        <v>635</v>
      </c>
      <c r="R834">
        <v>3132</v>
      </c>
      <c r="S834">
        <v>4</v>
      </c>
      <c r="T834">
        <v>3135</v>
      </c>
      <c r="U834" t="s">
        <v>29</v>
      </c>
    </row>
    <row r="835" spans="1:21" x14ac:dyDescent="0.25">
      <c r="A835" t="s">
        <v>17283</v>
      </c>
      <c r="B835" t="s">
        <v>32</v>
      </c>
      <c r="C835" s="3">
        <v>36318.456469907411</v>
      </c>
      <c r="D835" s="3">
        <v>36318.475208333337</v>
      </c>
      <c r="E835" s="4">
        <v>36318</v>
      </c>
      <c r="F835">
        <v>54.6175</v>
      </c>
      <c r="G835" t="s">
        <v>17284</v>
      </c>
      <c r="H835">
        <v>109.12</v>
      </c>
      <c r="I835" t="s">
        <v>17285</v>
      </c>
      <c r="J835" t="s">
        <v>17286</v>
      </c>
      <c r="K835" s="1" t="str">
        <f t="shared" si="13"/>
        <v>MCHK0607</v>
      </c>
      <c r="L835" s="5" t="s">
        <v>17246</v>
      </c>
      <c r="M835">
        <v>888.51800000000003</v>
      </c>
      <c r="N835">
        <v>1.5483</v>
      </c>
      <c r="O835">
        <v>2.4082307710252899</v>
      </c>
      <c r="P835" t="s">
        <v>38</v>
      </c>
      <c r="Q835">
        <v>739</v>
      </c>
      <c r="R835">
        <v>3461</v>
      </c>
      <c r="S835">
        <v>12</v>
      </c>
      <c r="T835">
        <v>3472</v>
      </c>
      <c r="U835" t="s">
        <v>29</v>
      </c>
    </row>
    <row r="836" spans="1:21" x14ac:dyDescent="0.25">
      <c r="A836" t="s">
        <v>18098</v>
      </c>
      <c r="B836" t="s">
        <v>32</v>
      </c>
      <c r="C836" s="3">
        <v>36316.422094907408</v>
      </c>
      <c r="D836" s="3">
        <v>36316.443749999999</v>
      </c>
      <c r="E836" s="4">
        <v>36316</v>
      </c>
      <c r="F836">
        <v>54.461666666666602</v>
      </c>
      <c r="G836" t="s">
        <v>18099</v>
      </c>
      <c r="H836">
        <v>109.062166666666</v>
      </c>
      <c r="I836" t="s">
        <v>18100</v>
      </c>
      <c r="J836" t="s">
        <v>18101</v>
      </c>
      <c r="K836" s="1" t="str">
        <f t="shared" si="13"/>
        <v>MED0605</v>
      </c>
      <c r="L836" s="5" t="s">
        <v>18065</v>
      </c>
      <c r="M836">
        <v>864.95299999999997</v>
      </c>
      <c r="N836">
        <v>1.5472999999999999</v>
      </c>
      <c r="O836">
        <v>2.41152198107542</v>
      </c>
      <c r="P836" t="s">
        <v>38</v>
      </c>
      <c r="Q836">
        <v>652</v>
      </c>
      <c r="R836">
        <v>3099</v>
      </c>
      <c r="S836">
        <v>23</v>
      </c>
      <c r="T836">
        <v>3121</v>
      </c>
      <c r="U836" t="s">
        <v>29</v>
      </c>
    </row>
    <row r="837" spans="1:21" x14ac:dyDescent="0.25">
      <c r="A837" t="s">
        <v>18456</v>
      </c>
      <c r="B837" t="s">
        <v>32</v>
      </c>
      <c r="C837" s="3">
        <v>36314.422974537039</v>
      </c>
      <c r="D837" s="3">
        <v>36314.49790509259</v>
      </c>
      <c r="E837" s="4">
        <v>36314</v>
      </c>
      <c r="F837">
        <v>52.4716666666666</v>
      </c>
      <c r="G837" t="s">
        <v>18457</v>
      </c>
      <c r="H837">
        <v>106.269666666666</v>
      </c>
      <c r="I837" t="s">
        <v>18458</v>
      </c>
      <c r="J837" t="s">
        <v>18459</v>
      </c>
      <c r="K837" s="1" t="str">
        <f t="shared" si="13"/>
        <v>MGK0603</v>
      </c>
      <c r="L837" s="5" t="s">
        <v>18455</v>
      </c>
      <c r="M837">
        <v>586.28</v>
      </c>
      <c r="N837">
        <v>3.0834999999999999</v>
      </c>
      <c r="O837">
        <v>0.88012996093367901</v>
      </c>
      <c r="P837" t="s">
        <v>38</v>
      </c>
      <c r="Q837">
        <v>729</v>
      </c>
      <c r="R837">
        <v>2073</v>
      </c>
      <c r="S837">
        <v>7</v>
      </c>
      <c r="T837">
        <v>2079</v>
      </c>
      <c r="U837" t="s">
        <v>29</v>
      </c>
    </row>
    <row r="838" spans="1:21" x14ac:dyDescent="0.25">
      <c r="A838" t="s">
        <v>18633</v>
      </c>
      <c r="B838" t="s">
        <v>32</v>
      </c>
      <c r="C838" s="3">
        <v>36314.141631944447</v>
      </c>
      <c r="D838" s="3">
        <v>36314.232881944445</v>
      </c>
      <c r="E838" s="4">
        <v>36314</v>
      </c>
      <c r="F838">
        <v>51.899500000000003</v>
      </c>
      <c r="G838" t="s">
        <v>18634</v>
      </c>
      <c r="H838">
        <v>105.699666666666</v>
      </c>
      <c r="I838" t="s">
        <v>18635</v>
      </c>
      <c r="J838" t="s">
        <v>18636</v>
      </c>
      <c r="K838" s="1" t="str">
        <f t="shared" si="13"/>
        <v>MGM0603</v>
      </c>
      <c r="L838" s="5" t="s">
        <v>18625</v>
      </c>
      <c r="M838">
        <v>1318.288</v>
      </c>
      <c r="N838">
        <v>3.1886999999999999</v>
      </c>
      <c r="O838">
        <v>0.76318445006587499</v>
      </c>
      <c r="P838" t="s">
        <v>38</v>
      </c>
      <c r="Q838">
        <v>682</v>
      </c>
      <c r="R838">
        <v>4895</v>
      </c>
      <c r="S838">
        <v>22</v>
      </c>
      <c r="T838">
        <v>4916</v>
      </c>
      <c r="U838" t="s">
        <v>29</v>
      </c>
    </row>
    <row r="839" spans="1:21" x14ac:dyDescent="0.25">
      <c r="A839" t="s">
        <v>19663</v>
      </c>
      <c r="B839" t="s">
        <v>32</v>
      </c>
      <c r="C839" s="3">
        <v>36314.347627314812</v>
      </c>
      <c r="D839" s="3">
        <v>36314.421261574076</v>
      </c>
      <c r="E839" s="4">
        <v>36314</v>
      </c>
      <c r="F839">
        <v>52.339833333333303</v>
      </c>
      <c r="G839" t="s">
        <v>19664</v>
      </c>
      <c r="H839">
        <v>106.059</v>
      </c>
      <c r="I839" t="s">
        <v>19665</v>
      </c>
      <c r="J839" t="s">
        <v>19666</v>
      </c>
      <c r="K839" s="1" t="str">
        <f t="shared" si="13"/>
        <v>MKH0603</v>
      </c>
      <c r="L839" s="5" t="s">
        <v>19646</v>
      </c>
      <c r="M839">
        <v>257.94400000000002</v>
      </c>
      <c r="N839">
        <v>3.2696999999999998</v>
      </c>
      <c r="O839">
        <v>0.70601318535573698</v>
      </c>
      <c r="P839" t="s">
        <v>38</v>
      </c>
      <c r="Q839">
        <v>300</v>
      </c>
      <c r="R839">
        <v>946</v>
      </c>
      <c r="S839">
        <v>10</v>
      </c>
      <c r="T839">
        <v>955</v>
      </c>
      <c r="U839" t="s">
        <v>29</v>
      </c>
    </row>
    <row r="840" spans="1:21" x14ac:dyDescent="0.25">
      <c r="A840" t="s">
        <v>19728</v>
      </c>
      <c r="B840" t="s">
        <v>32</v>
      </c>
      <c r="C840" s="3">
        <v>36315.795752314814</v>
      </c>
      <c r="D840" s="3">
        <v>36315.834629629629</v>
      </c>
      <c r="E840" s="4">
        <v>36315</v>
      </c>
      <c r="F840">
        <v>53.353166666666603</v>
      </c>
      <c r="G840" t="s">
        <v>19729</v>
      </c>
      <c r="H840">
        <v>108.22133333333301</v>
      </c>
      <c r="I840" t="s">
        <v>19730</v>
      </c>
      <c r="J840" t="s">
        <v>19731</v>
      </c>
      <c r="K840" s="1" t="str">
        <f t="shared" si="13"/>
        <v>MKHK0604</v>
      </c>
      <c r="L840" s="5" t="s">
        <v>19713</v>
      </c>
      <c r="M840">
        <v>1627.9749999999999</v>
      </c>
      <c r="N840">
        <v>2.4664999999999999</v>
      </c>
      <c r="O840">
        <v>1.4907307710252899</v>
      </c>
      <c r="P840" t="s">
        <v>38</v>
      </c>
      <c r="Q840">
        <v>844</v>
      </c>
      <c r="R840">
        <v>6204</v>
      </c>
      <c r="S840">
        <v>12</v>
      </c>
      <c r="T840">
        <v>6215</v>
      </c>
      <c r="U840" t="s">
        <v>29</v>
      </c>
    </row>
    <row r="841" spans="1:21" x14ac:dyDescent="0.25">
      <c r="A841" t="s">
        <v>20215</v>
      </c>
      <c r="B841" t="s">
        <v>32</v>
      </c>
      <c r="C841" s="3">
        <v>36314.025034722225</v>
      </c>
      <c r="D841" s="3">
        <v>36314.118078703701</v>
      </c>
      <c r="E841" s="4">
        <v>36314</v>
      </c>
      <c r="F841">
        <v>51.772833333333303</v>
      </c>
      <c r="G841" t="s">
        <v>20209</v>
      </c>
      <c r="H841">
        <v>105.376666666666</v>
      </c>
      <c r="I841" t="s">
        <v>20216</v>
      </c>
      <c r="J841" t="s">
        <v>20217</v>
      </c>
      <c r="K841" s="1" t="str">
        <f t="shared" si="13"/>
        <v>MKM0603</v>
      </c>
      <c r="L841" s="5" t="s">
        <v>19913</v>
      </c>
      <c r="M841">
        <v>1434.412</v>
      </c>
      <c r="N841">
        <v>2.9304000000000001</v>
      </c>
      <c r="O841">
        <v>1.0306952643760701</v>
      </c>
      <c r="P841" t="s">
        <v>38</v>
      </c>
      <c r="Q841">
        <v>762</v>
      </c>
      <c r="R841">
        <v>5500</v>
      </c>
      <c r="S841">
        <v>3</v>
      </c>
      <c r="T841">
        <v>5502</v>
      </c>
      <c r="U841" t="s">
        <v>29</v>
      </c>
    </row>
    <row r="842" spans="1:21" x14ac:dyDescent="0.25">
      <c r="A842" t="s">
        <v>20424</v>
      </c>
      <c r="B842" t="s">
        <v>32</v>
      </c>
      <c r="C842" s="3">
        <v>36318.317523148151</v>
      </c>
      <c r="D842" s="3">
        <v>36318.336273148147</v>
      </c>
      <c r="E842" s="4">
        <v>36318</v>
      </c>
      <c r="F842">
        <v>55.003</v>
      </c>
      <c r="G842" t="s">
        <v>20425</v>
      </c>
      <c r="H842">
        <v>109.3935</v>
      </c>
      <c r="I842" t="s">
        <v>20426</v>
      </c>
      <c r="J842" t="s">
        <v>20427</v>
      </c>
      <c r="K842" s="1" t="str">
        <f t="shared" si="13"/>
        <v>MKSH0607</v>
      </c>
      <c r="L842" s="5" t="s">
        <v>20428</v>
      </c>
      <c r="M842">
        <v>805.31500000000005</v>
      </c>
      <c r="N842">
        <v>1.5785</v>
      </c>
      <c r="O842">
        <v>2.3881962039084401</v>
      </c>
      <c r="P842" t="s">
        <v>38</v>
      </c>
      <c r="Q842">
        <v>774</v>
      </c>
      <c r="R842">
        <v>3267</v>
      </c>
      <c r="S842">
        <v>2</v>
      </c>
      <c r="T842">
        <v>3268</v>
      </c>
      <c r="U842" t="s">
        <v>29</v>
      </c>
    </row>
    <row r="843" spans="1:21" x14ac:dyDescent="0.25">
      <c r="A843" t="s">
        <v>21258</v>
      </c>
      <c r="B843" t="s">
        <v>32</v>
      </c>
      <c r="C843" s="3">
        <v>36319.935150462959</v>
      </c>
      <c r="D843" s="3">
        <v>36319.9377662037</v>
      </c>
      <c r="E843" s="4">
        <v>36319</v>
      </c>
      <c r="F843">
        <v>53.075166666666597</v>
      </c>
      <c r="G843" t="s">
        <v>21259</v>
      </c>
      <c r="H843">
        <v>106.881</v>
      </c>
      <c r="I843" t="s">
        <v>21260</v>
      </c>
      <c r="J843" t="s">
        <v>21261</v>
      </c>
      <c r="K843" s="1" t="str">
        <f t="shared" si="13"/>
        <v>MM10608</v>
      </c>
      <c r="L843" s="5" t="s">
        <v>21239</v>
      </c>
      <c r="M843">
        <v>15.162000000000001</v>
      </c>
      <c r="N843">
        <v>7.0118999999999998</v>
      </c>
      <c r="O843" t="s">
        <v>27</v>
      </c>
      <c r="P843" t="s">
        <v>38</v>
      </c>
      <c r="Q843">
        <v>0</v>
      </c>
      <c r="R843">
        <v>39</v>
      </c>
      <c r="S843">
        <v>10</v>
      </c>
      <c r="T843">
        <v>48</v>
      </c>
      <c r="U843" t="s">
        <v>29</v>
      </c>
    </row>
    <row r="844" spans="1:21" x14ac:dyDescent="0.25">
      <c r="A844" t="s">
        <v>21266</v>
      </c>
      <c r="B844" t="s">
        <v>32</v>
      </c>
      <c r="C844" s="3">
        <v>36319.875972222224</v>
      </c>
      <c r="D844" s="3">
        <v>36319.880231481482</v>
      </c>
      <c r="E844" s="4">
        <v>36319</v>
      </c>
      <c r="F844">
        <v>53.173000000000002</v>
      </c>
      <c r="G844" t="s">
        <v>21267</v>
      </c>
      <c r="H844">
        <v>107.064666666666</v>
      </c>
      <c r="I844" t="s">
        <v>21268</v>
      </c>
      <c r="J844" t="s">
        <v>21269</v>
      </c>
      <c r="K844" s="1" t="str">
        <f t="shared" si="13"/>
        <v>MM1'0608</v>
      </c>
      <c r="L844" s="5" t="s">
        <v>21239</v>
      </c>
      <c r="M844">
        <v>81.159000000000006</v>
      </c>
      <c r="N844">
        <v>3.9367999999999999</v>
      </c>
      <c r="O844">
        <v>0.12554447845181699</v>
      </c>
      <c r="P844" t="s">
        <v>38</v>
      </c>
      <c r="Q844">
        <v>53</v>
      </c>
      <c r="R844">
        <v>305</v>
      </c>
      <c r="S844">
        <v>1</v>
      </c>
      <c r="T844">
        <v>305</v>
      </c>
      <c r="U844" t="s">
        <v>29</v>
      </c>
    </row>
    <row r="845" spans="1:21" x14ac:dyDescent="0.25">
      <c r="A845" t="s">
        <v>21262</v>
      </c>
      <c r="B845" t="s">
        <v>32</v>
      </c>
      <c r="C845" s="3">
        <v>36319.896863425929</v>
      </c>
      <c r="D845" s="3">
        <v>36319.901192129626</v>
      </c>
      <c r="E845" t="s">
        <v>5299</v>
      </c>
      <c r="F845">
        <v>53.148333333333298</v>
      </c>
      <c r="G845" t="s">
        <v>21263</v>
      </c>
      <c r="H845">
        <v>107.016833333333</v>
      </c>
      <c r="I845" t="s">
        <v>21264</v>
      </c>
      <c r="J845" t="s">
        <v>21265</v>
      </c>
      <c r="K845" s="1" t="str">
        <f t="shared" si="13"/>
        <v>MM1''608</v>
      </c>
      <c r="L845" s="5" t="s">
        <v>21239</v>
      </c>
      <c r="M845">
        <v>75.054000000000002</v>
      </c>
      <c r="N845">
        <v>4.7550999999999997</v>
      </c>
      <c r="O845" t="s">
        <v>27</v>
      </c>
      <c r="P845" t="s">
        <v>38</v>
      </c>
      <c r="Q845">
        <v>0</v>
      </c>
      <c r="R845">
        <v>271</v>
      </c>
      <c r="S845">
        <v>2</v>
      </c>
      <c r="T845">
        <v>272</v>
      </c>
      <c r="U845" t="s">
        <v>29</v>
      </c>
    </row>
    <row r="846" spans="1:21" x14ac:dyDescent="0.25">
      <c r="A846" t="s">
        <v>21274</v>
      </c>
      <c r="B846" t="s">
        <v>32</v>
      </c>
      <c r="C846" s="3">
        <v>36315.380300925928</v>
      </c>
      <c r="D846" s="3">
        <v>36315.386261574073</v>
      </c>
      <c r="E846" s="4">
        <v>36315</v>
      </c>
      <c r="F846">
        <v>53.186500000000002</v>
      </c>
      <c r="G846" t="s">
        <v>21275</v>
      </c>
      <c r="H846">
        <v>107.086833333333</v>
      </c>
      <c r="I846" t="s">
        <v>21276</v>
      </c>
      <c r="J846" t="s">
        <v>21277</v>
      </c>
      <c r="K846" s="1" t="str">
        <f t="shared" si="13"/>
        <v>MM20604</v>
      </c>
      <c r="L846" s="5" t="s">
        <v>21239</v>
      </c>
      <c r="M846">
        <v>86.393000000000001</v>
      </c>
      <c r="N846">
        <v>3.1734</v>
      </c>
      <c r="O846">
        <v>0.78084821554587602</v>
      </c>
      <c r="P846" t="s">
        <v>38</v>
      </c>
      <c r="Q846">
        <v>0</v>
      </c>
      <c r="R846">
        <v>313</v>
      </c>
      <c r="S846">
        <v>21</v>
      </c>
      <c r="T846">
        <v>333</v>
      </c>
      <c r="U846" t="s">
        <v>29</v>
      </c>
    </row>
    <row r="847" spans="1:21" x14ac:dyDescent="0.25">
      <c r="A847" t="s">
        <v>21270</v>
      </c>
      <c r="B847" t="s">
        <v>32</v>
      </c>
      <c r="C847" s="3">
        <v>36319.864571759259</v>
      </c>
      <c r="D847" s="3">
        <v>36319.868715277778</v>
      </c>
      <c r="E847" s="4">
        <v>36319</v>
      </c>
      <c r="F847">
        <v>53.185666666666599</v>
      </c>
      <c r="G847" t="s">
        <v>21271</v>
      </c>
      <c r="H847">
        <v>107.0865</v>
      </c>
      <c r="I847" t="s">
        <v>21272</v>
      </c>
      <c r="J847" t="s">
        <v>21273</v>
      </c>
      <c r="K847" s="1" t="str">
        <f t="shared" si="13"/>
        <v>MM20608</v>
      </c>
      <c r="L847" s="5" t="s">
        <v>21239</v>
      </c>
      <c r="M847">
        <v>85.811000000000007</v>
      </c>
      <c r="N847">
        <v>3.6648000000000001</v>
      </c>
      <c r="O847">
        <v>0.29344402435042699</v>
      </c>
      <c r="P847" t="s">
        <v>38</v>
      </c>
      <c r="Q847">
        <v>0</v>
      </c>
      <c r="R847">
        <v>311</v>
      </c>
      <c r="S847">
        <v>8</v>
      </c>
      <c r="T847">
        <v>318</v>
      </c>
      <c r="U847" t="s">
        <v>29</v>
      </c>
    </row>
    <row r="848" spans="1:21" x14ac:dyDescent="0.25">
      <c r="A848" t="s">
        <v>21282</v>
      </c>
      <c r="B848" t="s">
        <v>32</v>
      </c>
      <c r="C848" s="3">
        <v>36315.435127314813</v>
      </c>
      <c r="D848" s="3">
        <v>36315.443159722221</v>
      </c>
      <c r="E848" s="4">
        <v>36315</v>
      </c>
      <c r="F848">
        <v>53.2766666666666</v>
      </c>
      <c r="G848" t="s">
        <v>21283</v>
      </c>
      <c r="H848">
        <v>107.288666666666</v>
      </c>
      <c r="I848" t="s">
        <v>21284</v>
      </c>
      <c r="J848" t="s">
        <v>21285</v>
      </c>
      <c r="K848" s="1" t="str">
        <f t="shared" si="13"/>
        <v>MM30604</v>
      </c>
      <c r="L848" s="5" t="s">
        <v>21239</v>
      </c>
      <c r="M848">
        <v>121.283</v>
      </c>
      <c r="N848">
        <v>2.9988999999999999</v>
      </c>
      <c r="O848">
        <v>1.0059178983755901</v>
      </c>
      <c r="P848" t="s">
        <v>38</v>
      </c>
      <c r="Q848">
        <v>0</v>
      </c>
      <c r="R848">
        <v>816</v>
      </c>
      <c r="S848">
        <v>27</v>
      </c>
      <c r="T848">
        <v>842</v>
      </c>
      <c r="U848" t="s">
        <v>29</v>
      </c>
    </row>
    <row r="849" spans="1:21" x14ac:dyDescent="0.25">
      <c r="A849" t="s">
        <v>21278</v>
      </c>
      <c r="B849" t="s">
        <v>32</v>
      </c>
      <c r="C849" s="3">
        <v>36319.811863425923</v>
      </c>
      <c r="D849" s="3">
        <v>36319.817175925928</v>
      </c>
      <c r="E849" s="4">
        <v>36319</v>
      </c>
      <c r="F849">
        <v>53.276166666666597</v>
      </c>
      <c r="G849" t="s">
        <v>21279</v>
      </c>
      <c r="H849">
        <v>107.288</v>
      </c>
      <c r="I849" t="s">
        <v>21280</v>
      </c>
      <c r="J849" t="s">
        <v>21281</v>
      </c>
      <c r="K849" s="1" t="str">
        <f t="shared" si="13"/>
        <v>MM30608</v>
      </c>
      <c r="L849" s="5" t="s">
        <v>21239</v>
      </c>
      <c r="M849">
        <v>121.283</v>
      </c>
      <c r="N849">
        <v>3.1286999999999998</v>
      </c>
      <c r="O849">
        <v>0.85645863182297699</v>
      </c>
      <c r="P849" t="s">
        <v>38</v>
      </c>
      <c r="Q849">
        <v>0</v>
      </c>
      <c r="R849">
        <v>437</v>
      </c>
      <c r="S849">
        <v>7</v>
      </c>
      <c r="T849">
        <v>443</v>
      </c>
      <c r="U849" t="s">
        <v>29</v>
      </c>
    </row>
    <row r="850" spans="1:21" x14ac:dyDescent="0.25">
      <c r="A850" t="s">
        <v>21290</v>
      </c>
      <c r="B850" t="s">
        <v>32</v>
      </c>
      <c r="C850" s="3">
        <v>36315.493344907409</v>
      </c>
      <c r="D850" s="3">
        <v>36315.500092592592</v>
      </c>
      <c r="E850" s="4">
        <v>36315</v>
      </c>
      <c r="F850">
        <v>53.358333333333299</v>
      </c>
      <c r="G850" t="s">
        <v>21291</v>
      </c>
      <c r="H850">
        <v>107.49</v>
      </c>
      <c r="I850" t="s">
        <v>21292</v>
      </c>
      <c r="J850" t="s">
        <v>21293</v>
      </c>
      <c r="K850" s="1" t="str">
        <f t="shared" si="13"/>
        <v>MM40604</v>
      </c>
      <c r="L850" s="5" t="s">
        <v>21239</v>
      </c>
      <c r="M850">
        <v>209.67500000000001</v>
      </c>
      <c r="N850">
        <v>2.8809999999999998</v>
      </c>
      <c r="O850">
        <v>1.1225133024402301</v>
      </c>
      <c r="P850" t="s">
        <v>38</v>
      </c>
      <c r="Q850">
        <v>0</v>
      </c>
      <c r="R850">
        <v>772</v>
      </c>
      <c r="S850">
        <v>7</v>
      </c>
      <c r="T850">
        <v>778</v>
      </c>
      <c r="U850" t="s">
        <v>29</v>
      </c>
    </row>
    <row r="851" spans="1:21" x14ac:dyDescent="0.25">
      <c r="A851" t="s">
        <v>21286</v>
      </c>
      <c r="B851" t="s">
        <v>32</v>
      </c>
      <c r="C851" s="3">
        <v>36319.756273148145</v>
      </c>
      <c r="D851" s="3">
        <v>36319.763819444444</v>
      </c>
      <c r="E851" s="4">
        <v>36319</v>
      </c>
      <c r="F851">
        <v>53.356999999999999</v>
      </c>
      <c r="G851" t="s">
        <v>21287</v>
      </c>
      <c r="H851">
        <v>107.489</v>
      </c>
      <c r="I851" t="s">
        <v>21288</v>
      </c>
      <c r="J851" t="s">
        <v>21289</v>
      </c>
      <c r="K851" s="1" t="str">
        <f t="shared" si="13"/>
        <v>MM40608</v>
      </c>
      <c r="L851" s="5" t="s">
        <v>21239</v>
      </c>
      <c r="M851">
        <v>208.511</v>
      </c>
      <c r="N851">
        <v>3.0884999999999998</v>
      </c>
      <c r="O851">
        <v>0.87177295279768696</v>
      </c>
      <c r="P851" t="s">
        <v>38</v>
      </c>
      <c r="Q851">
        <v>0</v>
      </c>
      <c r="R851">
        <v>750</v>
      </c>
      <c r="S851">
        <v>5</v>
      </c>
      <c r="T851">
        <v>754</v>
      </c>
      <c r="U851" t="s">
        <v>29</v>
      </c>
    </row>
    <row r="852" spans="1:21" x14ac:dyDescent="0.25">
      <c r="A852" t="s">
        <v>21294</v>
      </c>
      <c r="B852" t="s">
        <v>32</v>
      </c>
      <c r="C852" s="3">
        <v>36315.544328703705</v>
      </c>
      <c r="D852" s="3">
        <v>36315.553865740738</v>
      </c>
      <c r="E852" s="4">
        <v>36315</v>
      </c>
      <c r="F852">
        <v>53.435000000000002</v>
      </c>
      <c r="G852" t="s">
        <v>21295</v>
      </c>
      <c r="H852">
        <v>107.663666666666</v>
      </c>
      <c r="I852" t="s">
        <v>21296</v>
      </c>
      <c r="J852" t="s">
        <v>21297</v>
      </c>
      <c r="K852" s="1" t="str">
        <f t="shared" si="13"/>
        <v>MM50604</v>
      </c>
      <c r="L852" s="5" t="s">
        <v>21239</v>
      </c>
      <c r="M852">
        <v>313.77499999999998</v>
      </c>
      <c r="N852">
        <v>2.9363999999999999</v>
      </c>
      <c r="O852">
        <v>1.10630953268929</v>
      </c>
      <c r="P852" t="s">
        <v>38</v>
      </c>
      <c r="Q852">
        <v>238</v>
      </c>
      <c r="R852">
        <v>1105</v>
      </c>
      <c r="S852">
        <v>8</v>
      </c>
      <c r="T852">
        <v>1112</v>
      </c>
      <c r="U852" t="s">
        <v>29</v>
      </c>
    </row>
    <row r="853" spans="1:21" x14ac:dyDescent="0.25">
      <c r="A853" t="s">
        <v>21298</v>
      </c>
      <c r="B853" t="s">
        <v>32</v>
      </c>
      <c r="C853" s="3">
        <v>36319.709583333337</v>
      </c>
      <c r="D853" s="3">
        <v>36319.716932870368</v>
      </c>
      <c r="E853" s="4">
        <v>36319</v>
      </c>
      <c r="F853">
        <v>53.434666666666601</v>
      </c>
      <c r="G853" t="s">
        <v>21299</v>
      </c>
      <c r="H853">
        <v>107.66466666666599</v>
      </c>
      <c r="I853" t="s">
        <v>21300</v>
      </c>
      <c r="J853" t="s">
        <v>21301</v>
      </c>
      <c r="K853" s="1" t="str">
        <f t="shared" si="13"/>
        <v>MM50608</v>
      </c>
      <c r="L853" s="5" t="s">
        <v>21239</v>
      </c>
      <c r="M853">
        <v>300.98</v>
      </c>
      <c r="N853">
        <v>3.0804999999999998</v>
      </c>
      <c r="O853">
        <v>0.908338036199137</v>
      </c>
      <c r="P853" t="s">
        <v>38</v>
      </c>
      <c r="Q853">
        <v>159</v>
      </c>
      <c r="R853">
        <v>992</v>
      </c>
      <c r="S853">
        <v>9</v>
      </c>
      <c r="T853">
        <v>1000</v>
      </c>
      <c r="U853" t="s">
        <v>29</v>
      </c>
    </row>
    <row r="854" spans="1:21" x14ac:dyDescent="0.25">
      <c r="A854" t="s">
        <v>22134</v>
      </c>
      <c r="B854" t="s">
        <v>32</v>
      </c>
      <c r="C854" s="3">
        <v>36314.277511574073</v>
      </c>
      <c r="D854" s="3">
        <v>36314.345868055556</v>
      </c>
      <c r="E854" s="4">
        <v>36314</v>
      </c>
      <c r="F854">
        <v>52.185166666666603</v>
      </c>
      <c r="G854" t="s">
        <v>22135</v>
      </c>
      <c r="H854">
        <v>105.984833333333</v>
      </c>
      <c r="I854" t="s">
        <v>22136</v>
      </c>
      <c r="J854" t="s">
        <v>22137</v>
      </c>
      <c r="K854" s="1" t="str">
        <f t="shared" si="13"/>
        <v>MPI0603</v>
      </c>
      <c r="L854" s="5" t="s">
        <v>22125</v>
      </c>
      <c r="M854">
        <v>98.313000000000002</v>
      </c>
      <c r="N854">
        <v>3.1985000000000001</v>
      </c>
      <c r="O854">
        <v>0.75860186835597598</v>
      </c>
      <c r="P854" t="s">
        <v>38</v>
      </c>
      <c r="Q854">
        <v>0</v>
      </c>
      <c r="R854">
        <v>374</v>
      </c>
      <c r="S854">
        <v>4</v>
      </c>
      <c r="T854">
        <v>377</v>
      </c>
      <c r="U854" t="s">
        <v>29</v>
      </c>
    </row>
    <row r="855" spans="1:21" x14ac:dyDescent="0.25">
      <c r="A855" t="s">
        <v>22234</v>
      </c>
      <c r="B855" t="s">
        <v>32</v>
      </c>
      <c r="C855" s="3">
        <v>36313.083541666667</v>
      </c>
      <c r="D855" s="3">
        <v>36313.180486111109</v>
      </c>
      <c r="E855" s="4">
        <v>36313</v>
      </c>
      <c r="F855">
        <v>51.687333333333299</v>
      </c>
      <c r="G855" t="s">
        <v>22235</v>
      </c>
      <c r="H855">
        <v>104.98633333333299</v>
      </c>
      <c r="I855" t="s">
        <v>22236</v>
      </c>
      <c r="J855" t="s">
        <v>20899</v>
      </c>
      <c r="K855" s="1" t="str">
        <f t="shared" si="13"/>
        <v>MPLT0602</v>
      </c>
      <c r="L855" s="5" t="s">
        <v>22237</v>
      </c>
      <c r="M855">
        <v>1377.6579999999999</v>
      </c>
      <c r="N855">
        <v>2.9434</v>
      </c>
      <c r="O855">
        <v>1.0154131206353501</v>
      </c>
      <c r="P855" t="s">
        <v>38</v>
      </c>
      <c r="Q855">
        <v>732</v>
      </c>
      <c r="R855">
        <v>5532</v>
      </c>
      <c r="S855">
        <v>5</v>
      </c>
      <c r="T855">
        <v>5536</v>
      </c>
      <c r="U855" t="s">
        <v>29</v>
      </c>
    </row>
    <row r="856" spans="1:21" x14ac:dyDescent="0.25">
      <c r="A856" t="s">
        <v>22347</v>
      </c>
      <c r="B856" t="s">
        <v>32</v>
      </c>
      <c r="C856" s="3">
        <v>36316.217986111114</v>
      </c>
      <c r="D856" s="3">
        <v>36316.237847222219</v>
      </c>
      <c r="E856" s="4">
        <v>36316</v>
      </c>
      <c r="F856">
        <v>54.217666666666602</v>
      </c>
      <c r="G856" t="s">
        <v>22348</v>
      </c>
      <c r="H856">
        <v>109.01633333333299</v>
      </c>
      <c r="I856" t="s">
        <v>22349</v>
      </c>
      <c r="J856" t="s">
        <v>22350</v>
      </c>
      <c r="K856" s="1" t="str">
        <f t="shared" si="13"/>
        <v>MPZS0605</v>
      </c>
      <c r="L856" s="5" t="s">
        <v>22351</v>
      </c>
      <c r="M856">
        <v>828.00599999999997</v>
      </c>
      <c r="N856">
        <v>1.1617999999999999</v>
      </c>
      <c r="O856">
        <v>2.80231312063535</v>
      </c>
      <c r="P856" t="s">
        <v>38</v>
      </c>
      <c r="Q856">
        <v>700</v>
      </c>
      <c r="R856">
        <v>3109</v>
      </c>
      <c r="S856">
        <v>1</v>
      </c>
      <c r="T856">
        <v>3109</v>
      </c>
      <c r="U856" t="s">
        <v>29</v>
      </c>
    </row>
    <row r="857" spans="1:21" x14ac:dyDescent="0.25">
      <c r="A857" t="s">
        <v>22479</v>
      </c>
      <c r="B857" t="s">
        <v>32</v>
      </c>
      <c r="C857" s="3">
        <v>36316.051226851851</v>
      </c>
      <c r="D857" s="3">
        <v>36316.070902777778</v>
      </c>
      <c r="E857" s="4">
        <v>36316</v>
      </c>
      <c r="F857">
        <v>53.935833333333299</v>
      </c>
      <c r="G857" t="s">
        <v>22480</v>
      </c>
      <c r="H857">
        <v>108.419333333333</v>
      </c>
      <c r="I857" t="s">
        <v>22481</v>
      </c>
      <c r="J857" t="s">
        <v>22482</v>
      </c>
      <c r="K857" s="1" t="str">
        <f t="shared" si="13"/>
        <v>MSU0605</v>
      </c>
      <c r="L857" s="5" t="s">
        <v>22431</v>
      </c>
      <c r="M857">
        <v>888.22699999999998</v>
      </c>
      <c r="N857">
        <v>1.8897999999999999</v>
      </c>
      <c r="O857">
        <v>2.0789193643881498</v>
      </c>
      <c r="P857" t="s">
        <v>38</v>
      </c>
      <c r="Q857">
        <v>710</v>
      </c>
      <c r="R857">
        <v>3351</v>
      </c>
      <c r="S857">
        <v>10</v>
      </c>
      <c r="T857">
        <v>3360</v>
      </c>
      <c r="U857" t="s">
        <v>29</v>
      </c>
    </row>
    <row r="858" spans="1:21" x14ac:dyDescent="0.25">
      <c r="A858" t="s">
        <v>22732</v>
      </c>
      <c r="B858" t="s">
        <v>32</v>
      </c>
      <c r="C858" s="3">
        <v>36317.854189814818</v>
      </c>
      <c r="D858" s="3">
        <v>36317.868784722225</v>
      </c>
      <c r="E858" s="4">
        <v>36317</v>
      </c>
      <c r="F858">
        <v>55.569000000000003</v>
      </c>
      <c r="G858" t="s">
        <v>22733</v>
      </c>
      <c r="H858">
        <v>109.584666666666</v>
      </c>
      <c r="I858" t="s">
        <v>22734</v>
      </c>
      <c r="J858" t="s">
        <v>22735</v>
      </c>
      <c r="K858" s="1" t="str">
        <f t="shared" si="13"/>
        <v>MTN0606</v>
      </c>
      <c r="L858" s="5" t="s">
        <v>22712</v>
      </c>
      <c r="M858">
        <v>655.21600000000001</v>
      </c>
      <c r="N858">
        <v>1.6171</v>
      </c>
      <c r="O858">
        <v>2.34932497782092</v>
      </c>
      <c r="P858" t="s">
        <v>38</v>
      </c>
      <c r="Q858">
        <v>616</v>
      </c>
      <c r="R858">
        <v>2242</v>
      </c>
      <c r="S858">
        <v>15</v>
      </c>
      <c r="T858">
        <v>2256</v>
      </c>
      <c r="U858" t="s">
        <v>29</v>
      </c>
    </row>
    <row r="859" spans="1:21" x14ac:dyDescent="0.25">
      <c r="A859" t="s">
        <v>23515</v>
      </c>
      <c r="B859" t="s">
        <v>32</v>
      </c>
      <c r="C859" s="3">
        <v>36314.971064814818</v>
      </c>
      <c r="D859" s="3">
        <v>36315.062592592592</v>
      </c>
      <c r="E859" s="4">
        <v>36314</v>
      </c>
      <c r="F859">
        <v>52.914000000000001</v>
      </c>
      <c r="G859" t="s">
        <v>23516</v>
      </c>
      <c r="H859">
        <v>107.529166666666</v>
      </c>
      <c r="I859" t="s">
        <v>23517</v>
      </c>
      <c r="J859" t="s">
        <v>23479</v>
      </c>
      <c r="K859" s="1" t="str">
        <f t="shared" si="13"/>
        <v>MUT0603</v>
      </c>
      <c r="L859" s="5" t="s">
        <v>23460</v>
      </c>
      <c r="M859">
        <v>1593.0440000000001</v>
      </c>
      <c r="N859">
        <v>2.5846</v>
      </c>
      <c r="O859">
        <v>1.3662249778209199</v>
      </c>
      <c r="P859" t="s">
        <v>38</v>
      </c>
      <c r="Q859">
        <v>688</v>
      </c>
      <c r="R859">
        <v>5663</v>
      </c>
      <c r="S859">
        <v>19</v>
      </c>
      <c r="T859">
        <v>5681</v>
      </c>
      <c r="U859" t="s">
        <v>29</v>
      </c>
    </row>
    <row r="860" spans="1:21" x14ac:dyDescent="0.25">
      <c r="A860" t="s">
        <v>23752</v>
      </c>
      <c r="B860" t="s">
        <v>32</v>
      </c>
      <c r="C860" s="3">
        <v>36314.670706018522</v>
      </c>
      <c r="D860" s="3">
        <v>36314.758483796293</v>
      </c>
      <c r="E860" s="4">
        <v>36314</v>
      </c>
      <c r="F860">
        <v>52.790500000000002</v>
      </c>
      <c r="G860" t="s">
        <v>23753</v>
      </c>
      <c r="H860" s="6">
        <v>107.101</v>
      </c>
      <c r="I860" s="10" t="s">
        <v>23754</v>
      </c>
      <c r="J860" t="s">
        <v>23755</v>
      </c>
      <c r="K860" s="1" t="str">
        <f t="shared" si="13"/>
        <v>MVB0603</v>
      </c>
      <c r="L860" s="5" t="s">
        <v>23750</v>
      </c>
      <c r="M860">
        <v>1361.36</v>
      </c>
      <c r="N860">
        <v>3.0663</v>
      </c>
      <c r="O860">
        <v>0.96618496635414297</v>
      </c>
      <c r="P860" t="s">
        <v>38</v>
      </c>
      <c r="Q860">
        <v>707</v>
      </c>
      <c r="R860">
        <v>4935</v>
      </c>
      <c r="S860">
        <v>0</v>
      </c>
      <c r="T860">
        <v>4934</v>
      </c>
      <c r="U860" t="s">
        <v>29</v>
      </c>
    </row>
    <row r="861" spans="1:21" x14ac:dyDescent="0.25">
      <c r="A861" t="s">
        <v>24555</v>
      </c>
      <c r="B861" t="s">
        <v>32</v>
      </c>
      <c r="C861" s="3">
        <v>36313.756145833337</v>
      </c>
      <c r="D861" s="3">
        <v>36313.858124999999</v>
      </c>
      <c r="E861" s="4">
        <v>36313</v>
      </c>
      <c r="F861">
        <v>51.759833333333297</v>
      </c>
      <c r="G861" t="s">
        <v>24556</v>
      </c>
      <c r="H861">
        <v>104.499333333333</v>
      </c>
      <c r="I861" t="s">
        <v>24557</v>
      </c>
      <c r="J861" t="s">
        <v>24558</v>
      </c>
      <c r="K861" s="1" t="str">
        <f t="shared" si="13"/>
        <v>NT0602</v>
      </c>
      <c r="L861" s="5" t="s">
        <v>24494</v>
      </c>
      <c r="M861">
        <v>1329.056</v>
      </c>
      <c r="N861">
        <v>3.1814</v>
      </c>
      <c r="O861">
        <v>0.783753738844435</v>
      </c>
      <c r="P861" t="s">
        <v>38</v>
      </c>
      <c r="Q861">
        <v>596</v>
      </c>
      <c r="R861">
        <v>4585</v>
      </c>
      <c r="S861">
        <v>5</v>
      </c>
      <c r="T861">
        <v>4589</v>
      </c>
      <c r="U861" t="s">
        <v>29</v>
      </c>
    </row>
    <row r="862" spans="1:21" x14ac:dyDescent="0.25">
      <c r="A862" t="s">
        <v>24572</v>
      </c>
      <c r="B862" t="s">
        <v>32</v>
      </c>
      <c r="C862" s="3">
        <v>36319.155555555553</v>
      </c>
      <c r="D862" s="3">
        <v>36319.164027777777</v>
      </c>
      <c r="E862" s="4">
        <v>36319</v>
      </c>
      <c r="F862">
        <v>53.858333333333299</v>
      </c>
      <c r="G862" t="s">
        <v>24573</v>
      </c>
      <c r="H862">
        <v>108.841333333333</v>
      </c>
      <c r="I862" t="s">
        <v>24574</v>
      </c>
      <c r="J862" t="s">
        <v>24575</v>
      </c>
      <c r="K862" s="1" t="str">
        <f t="shared" si="13"/>
        <v>O1M0608</v>
      </c>
      <c r="L862" s="5" t="s">
        <v>24563</v>
      </c>
      <c r="M862">
        <v>373.09899999999999</v>
      </c>
      <c r="N862">
        <v>2.266</v>
      </c>
      <c r="O862">
        <v>1.68574190775662</v>
      </c>
      <c r="P862" t="s">
        <v>38</v>
      </c>
      <c r="Q862">
        <v>537</v>
      </c>
      <c r="R862">
        <v>1269</v>
      </c>
      <c r="S862">
        <v>22</v>
      </c>
      <c r="T862">
        <v>1290</v>
      </c>
      <c r="U862" t="s">
        <v>29</v>
      </c>
    </row>
    <row r="863" spans="1:21" x14ac:dyDescent="0.25">
      <c r="A863" t="s">
        <v>24568</v>
      </c>
      <c r="B863" t="s">
        <v>32</v>
      </c>
      <c r="C863" s="3">
        <v>36319.129374999997</v>
      </c>
      <c r="D863" s="3">
        <v>36319.142523148148</v>
      </c>
      <c r="E863" s="4">
        <v>36319</v>
      </c>
      <c r="F863">
        <v>53.878</v>
      </c>
      <c r="G863" t="s">
        <v>24569</v>
      </c>
      <c r="H863">
        <v>108.812833333333</v>
      </c>
      <c r="I863" t="s">
        <v>24570</v>
      </c>
      <c r="J863" t="s">
        <v>24571</v>
      </c>
      <c r="K863" s="1" t="str">
        <f t="shared" si="13"/>
        <v>O3M0608</v>
      </c>
      <c r="L863" s="5" t="s">
        <v>24563</v>
      </c>
      <c r="M863">
        <v>629.61900000000003</v>
      </c>
      <c r="N863">
        <v>2.2642000000000002</v>
      </c>
      <c r="O863">
        <v>1.6946131206353501</v>
      </c>
      <c r="P863" t="s">
        <v>38</v>
      </c>
      <c r="Q863">
        <v>750</v>
      </c>
      <c r="R863">
        <v>2215</v>
      </c>
      <c r="S863">
        <v>3</v>
      </c>
      <c r="T863">
        <v>2217</v>
      </c>
      <c r="U863" t="s">
        <v>29</v>
      </c>
    </row>
    <row r="864" spans="1:21" x14ac:dyDescent="0.25">
      <c r="A864" t="s">
        <v>24564</v>
      </c>
      <c r="B864" t="s">
        <v>32</v>
      </c>
      <c r="C864" s="3">
        <v>36319.170300925929</v>
      </c>
      <c r="D864" s="3">
        <v>36319.185486111113</v>
      </c>
      <c r="E864" s="4">
        <v>36319</v>
      </c>
      <c r="F864">
        <v>53.869833333333297</v>
      </c>
      <c r="G864" t="s">
        <v>24565</v>
      </c>
      <c r="H864">
        <v>108.81083333333299</v>
      </c>
      <c r="I864" t="s">
        <v>24566</v>
      </c>
      <c r="J864" t="s">
        <v>24567</v>
      </c>
      <c r="K864" s="1" t="str">
        <f t="shared" si="13"/>
        <v>O3N0608</v>
      </c>
      <c r="L864" s="5" t="s">
        <v>24563</v>
      </c>
      <c r="M864">
        <v>704.37400000000002</v>
      </c>
      <c r="N864">
        <v>2.2928999999999999</v>
      </c>
      <c r="O864">
        <v>1.6664841664544401</v>
      </c>
      <c r="P864" t="s">
        <v>38</v>
      </c>
      <c r="Q864">
        <v>775</v>
      </c>
      <c r="R864">
        <v>2436</v>
      </c>
      <c r="S864">
        <v>3</v>
      </c>
      <c r="T864">
        <v>2438</v>
      </c>
      <c r="U864" t="s">
        <v>29</v>
      </c>
    </row>
    <row r="865" spans="1:21" x14ac:dyDescent="0.25">
      <c r="A865" t="s">
        <v>24559</v>
      </c>
      <c r="B865" t="s">
        <v>32</v>
      </c>
      <c r="C865" s="3">
        <v>36319.091874999998</v>
      </c>
      <c r="D865" s="3">
        <v>36319.103414351855</v>
      </c>
      <c r="E865" s="4">
        <v>36319</v>
      </c>
      <c r="F865">
        <v>53.8898333333333</v>
      </c>
      <c r="G865" t="s">
        <v>24560</v>
      </c>
      <c r="H865">
        <v>108.792</v>
      </c>
      <c r="I865" t="s">
        <v>24561</v>
      </c>
      <c r="J865" t="s">
        <v>24562</v>
      </c>
      <c r="K865" s="1" t="str">
        <f t="shared" si="13"/>
        <v>O4M0608</v>
      </c>
      <c r="L865" s="5" t="s">
        <v>24563</v>
      </c>
      <c r="M865">
        <v>499.89800000000002</v>
      </c>
      <c r="N865">
        <v>2.2138</v>
      </c>
      <c r="O865">
        <v>1.74107901659179</v>
      </c>
      <c r="P865" t="s">
        <v>38</v>
      </c>
      <c r="Q865">
        <v>894</v>
      </c>
      <c r="R865">
        <v>2075</v>
      </c>
      <c r="S865">
        <v>14</v>
      </c>
      <c r="T865">
        <v>2088</v>
      </c>
      <c r="U865" t="s">
        <v>29</v>
      </c>
    </row>
    <row r="866" spans="1:21" x14ac:dyDescent="0.25">
      <c r="A866" t="s">
        <v>25759</v>
      </c>
      <c r="B866" t="s">
        <v>32</v>
      </c>
      <c r="C866" s="3">
        <v>36319.365289351852</v>
      </c>
      <c r="D866" s="3">
        <v>36319.387418981481</v>
      </c>
      <c r="E866" s="4">
        <v>36319</v>
      </c>
      <c r="F866">
        <v>53.6026666666666</v>
      </c>
      <c r="G866" t="s">
        <v>25760</v>
      </c>
      <c r="H866">
        <v>108.45316666666599</v>
      </c>
      <c r="I866" t="s">
        <v>25761</v>
      </c>
      <c r="J866" t="s">
        <v>25762</v>
      </c>
      <c r="K866" s="1" t="str">
        <f t="shared" si="13"/>
        <v>ST500608</v>
      </c>
      <c r="L866" s="5" t="s">
        <v>25571</v>
      </c>
      <c r="M866">
        <v>1100.6199999999999</v>
      </c>
      <c r="N866">
        <v>2.5836999999999999</v>
      </c>
      <c r="O866">
        <v>1.4114706172685401</v>
      </c>
      <c r="P866" t="s">
        <v>38</v>
      </c>
      <c r="Q866">
        <v>705</v>
      </c>
      <c r="R866">
        <v>3780</v>
      </c>
      <c r="S866">
        <v>7</v>
      </c>
      <c r="T866">
        <v>3786</v>
      </c>
      <c r="U866" t="s">
        <v>29</v>
      </c>
    </row>
    <row r="867" spans="1:21" x14ac:dyDescent="0.25">
      <c r="A867" t="s">
        <v>25917</v>
      </c>
      <c r="B867" t="s">
        <v>32</v>
      </c>
      <c r="C867" s="3">
        <v>36319.208831018521</v>
      </c>
      <c r="D867" s="3">
        <v>36319.221932870372</v>
      </c>
      <c r="E867" s="4">
        <v>36319</v>
      </c>
      <c r="F867">
        <v>53.838666666666597</v>
      </c>
      <c r="G867" t="s">
        <v>25918</v>
      </c>
      <c r="H867">
        <v>108.76883333333301</v>
      </c>
      <c r="I867" t="s">
        <v>25919</v>
      </c>
      <c r="J867" t="s">
        <v>25920</v>
      </c>
      <c r="K867" s="1" t="str">
        <f t="shared" si="13"/>
        <v>SU-C0608</v>
      </c>
      <c r="L867" s="5" t="s">
        <v>25921</v>
      </c>
      <c r="M867">
        <v>510.95</v>
      </c>
      <c r="N867">
        <v>2.5746000000000002</v>
      </c>
      <c r="O867">
        <v>1.3813616234057799</v>
      </c>
      <c r="P867" t="s">
        <v>38</v>
      </c>
      <c r="Q867">
        <v>796</v>
      </c>
      <c r="R867">
        <v>1741</v>
      </c>
      <c r="S867">
        <v>8</v>
      </c>
      <c r="T867">
        <v>1748</v>
      </c>
      <c r="U867" t="s">
        <v>29</v>
      </c>
    </row>
    <row r="868" spans="1:21" x14ac:dyDescent="0.25">
      <c r="A868" t="s">
        <v>25985</v>
      </c>
      <c r="B868" t="s">
        <v>32</v>
      </c>
      <c r="C868" s="3">
        <v>37044.152777777781</v>
      </c>
      <c r="D868" s="3">
        <v>36313.256689814814</v>
      </c>
      <c r="E868" s="4">
        <v>36313</v>
      </c>
      <c r="F868">
        <v>51.638611111111103</v>
      </c>
      <c r="G868" t="s">
        <v>13558</v>
      </c>
      <c r="H868">
        <v>105.074444444444</v>
      </c>
      <c r="I868" t="s">
        <v>13559</v>
      </c>
      <c r="J868" t="s">
        <v>13560</v>
      </c>
      <c r="K868" s="1" t="str">
        <f t="shared" si="13"/>
        <v>8KMT0602</v>
      </c>
      <c r="L868" s="6" t="s">
        <v>13706</v>
      </c>
      <c r="M868">
        <v>1130.3</v>
      </c>
      <c r="N868">
        <v>2.8386</v>
      </c>
      <c r="O868">
        <v>1.11339620390844</v>
      </c>
      <c r="P868" t="s">
        <v>38</v>
      </c>
      <c r="Q868">
        <v>684</v>
      </c>
      <c r="R868">
        <v>4287</v>
      </c>
      <c r="S868">
        <v>772</v>
      </c>
      <c r="T868">
        <v>5058</v>
      </c>
      <c r="U868" t="s">
        <v>29</v>
      </c>
    </row>
    <row r="869" spans="1:21" x14ac:dyDescent="0.25">
      <c r="A869" t="s">
        <v>25986</v>
      </c>
      <c r="B869" t="s">
        <v>32</v>
      </c>
      <c r="C869" s="3">
        <v>38141.025034722225</v>
      </c>
      <c r="D869" s="3">
        <v>36314.118078703701</v>
      </c>
      <c r="E869" s="4">
        <v>36314</v>
      </c>
      <c r="F869">
        <v>51.772833333333303</v>
      </c>
      <c r="G869" t="s">
        <v>20209</v>
      </c>
      <c r="H869">
        <v>105.376666666666</v>
      </c>
      <c r="I869" t="s">
        <v>20216</v>
      </c>
      <c r="J869" t="s">
        <v>20217</v>
      </c>
      <c r="K869" s="1" t="str">
        <f t="shared" si="13"/>
        <v>MKM0603</v>
      </c>
      <c r="L869" s="6" t="s">
        <v>19930</v>
      </c>
      <c r="M869">
        <v>1434.412</v>
      </c>
      <c r="N869">
        <v>2.9310999999999998</v>
      </c>
      <c r="O869">
        <v>1.0299952643760699</v>
      </c>
      <c r="P869" t="s">
        <v>195</v>
      </c>
      <c r="Q869">
        <v>759</v>
      </c>
      <c r="R869">
        <v>5500</v>
      </c>
      <c r="S869">
        <v>7</v>
      </c>
      <c r="T869">
        <v>5506</v>
      </c>
      <c r="U869" t="s">
        <v>29</v>
      </c>
    </row>
    <row r="870" spans="1:21" x14ac:dyDescent="0.25">
      <c r="A870" t="s">
        <v>25984</v>
      </c>
      <c r="B870" t="s">
        <v>32</v>
      </c>
      <c r="C870" s="3">
        <v>36313.083541666667</v>
      </c>
      <c r="D870" s="3">
        <v>36313.180486111109</v>
      </c>
      <c r="E870" s="4">
        <v>36313</v>
      </c>
      <c r="F870">
        <v>51.687333333333299</v>
      </c>
      <c r="G870" t="s">
        <v>22235</v>
      </c>
      <c r="H870">
        <v>104.98633333333299</v>
      </c>
      <c r="I870" t="s">
        <v>22236</v>
      </c>
      <c r="J870" t="s">
        <v>20899</v>
      </c>
      <c r="K870" s="1" t="str">
        <f t="shared" si="13"/>
        <v>MPLT0602</v>
      </c>
      <c r="L870" s="6" t="s">
        <v>20722</v>
      </c>
      <c r="M870">
        <v>1377.6579999999999</v>
      </c>
      <c r="N870">
        <v>2.9441000000000002</v>
      </c>
      <c r="O870">
        <v>1.0147131206353499</v>
      </c>
      <c r="P870" t="s">
        <v>195</v>
      </c>
      <c r="Q870">
        <v>731</v>
      </c>
      <c r="R870">
        <v>5530</v>
      </c>
      <c r="S870">
        <v>10</v>
      </c>
      <c r="T870">
        <v>5539</v>
      </c>
      <c r="U870" t="s">
        <v>29</v>
      </c>
    </row>
    <row r="871" spans="1:21" x14ac:dyDescent="0.25">
      <c r="A871" t="s">
        <v>26038</v>
      </c>
      <c r="B871" t="s">
        <v>32</v>
      </c>
      <c r="C871" s="3">
        <v>36319.237442129626</v>
      </c>
      <c r="D871" s="3">
        <v>36319.25267361111</v>
      </c>
      <c r="E871" s="4">
        <v>36319</v>
      </c>
      <c r="F871">
        <v>53.8155</v>
      </c>
      <c r="G871" t="s">
        <v>26039</v>
      </c>
      <c r="H871">
        <v>108.70699999999999</v>
      </c>
      <c r="I871" t="s">
        <v>26040</v>
      </c>
      <c r="J871" t="s">
        <v>26041</v>
      </c>
      <c r="K871" s="1" t="str">
        <f t="shared" si="13"/>
        <v>U-C10608</v>
      </c>
      <c r="L871" s="6" t="s">
        <v>26037</v>
      </c>
      <c r="M871">
        <v>736.37199999999996</v>
      </c>
      <c r="N871">
        <v>2.2749000000000001</v>
      </c>
      <c r="O871">
        <v>1.67877901659179</v>
      </c>
      <c r="P871" t="s">
        <v>38</v>
      </c>
      <c r="Q871">
        <v>975</v>
      </c>
      <c r="R871">
        <v>2766</v>
      </c>
      <c r="S871">
        <v>11</v>
      </c>
      <c r="T871">
        <v>2776</v>
      </c>
      <c r="U871" t="s">
        <v>29</v>
      </c>
    </row>
    <row r="872" spans="1:21" x14ac:dyDescent="0.25">
      <c r="A872" t="s">
        <v>26033</v>
      </c>
      <c r="B872" t="s">
        <v>32</v>
      </c>
      <c r="C872" s="3">
        <v>36319.285914351851</v>
      </c>
      <c r="D872" s="3">
        <v>36319.302199074074</v>
      </c>
      <c r="E872" s="4">
        <v>36319</v>
      </c>
      <c r="F872">
        <v>53.766666666666602</v>
      </c>
      <c r="G872" t="s">
        <v>26034</v>
      </c>
      <c r="H872">
        <v>108.6005</v>
      </c>
      <c r="I872" t="s">
        <v>26035</v>
      </c>
      <c r="J872" t="s">
        <v>26036</v>
      </c>
      <c r="K872" s="1" t="str">
        <f t="shared" si="13"/>
        <v>U-C20608</v>
      </c>
      <c r="L872" s="6" t="s">
        <v>26037</v>
      </c>
      <c r="M872">
        <v>825.67899999999997</v>
      </c>
      <c r="N872">
        <v>2.323</v>
      </c>
      <c r="O872">
        <v>1.63524402435042</v>
      </c>
      <c r="P872" t="s">
        <v>38</v>
      </c>
      <c r="Q872">
        <v>713</v>
      </c>
      <c r="R872">
        <v>2813</v>
      </c>
      <c r="S872">
        <v>5</v>
      </c>
      <c r="T872">
        <v>2817</v>
      </c>
      <c r="U872" t="s">
        <v>29</v>
      </c>
    </row>
    <row r="873" spans="1:21" x14ac:dyDescent="0.25">
      <c r="A873" t="s">
        <v>20189</v>
      </c>
      <c r="B873" t="s">
        <v>32</v>
      </c>
      <c r="C873" s="3">
        <v>38207.548229166663</v>
      </c>
      <c r="D873" s="3">
        <v>36380.579965277779</v>
      </c>
      <c r="E873" s="4">
        <v>36380</v>
      </c>
      <c r="F873">
        <v>51.769166666666599</v>
      </c>
      <c r="G873" t="s">
        <v>20190</v>
      </c>
      <c r="H873">
        <v>105.376</v>
      </c>
      <c r="I873" t="s">
        <v>20191</v>
      </c>
      <c r="J873" t="s">
        <v>20192</v>
      </c>
      <c r="K873" s="1" t="str">
        <f t="shared" si="13"/>
        <v>MKM0808</v>
      </c>
      <c r="L873" s="5" t="s">
        <v>19913</v>
      </c>
      <c r="M873">
        <v>1278.7090000000001</v>
      </c>
      <c r="N873">
        <v>13.067</v>
      </c>
      <c r="O873" t="s">
        <v>27</v>
      </c>
      <c r="P873" t="s">
        <v>195</v>
      </c>
      <c r="Q873">
        <v>0</v>
      </c>
      <c r="R873">
        <v>5278</v>
      </c>
      <c r="S873">
        <v>16</v>
      </c>
      <c r="T873">
        <v>5293</v>
      </c>
      <c r="U873" t="s">
        <v>29</v>
      </c>
    </row>
    <row r="874" spans="1:21" x14ac:dyDescent="0.25">
      <c r="A874" t="s">
        <v>31223</v>
      </c>
      <c r="B874" t="s">
        <v>32</v>
      </c>
      <c r="C874" s="3">
        <v>38330.102280092593</v>
      </c>
      <c r="D874" s="3">
        <v>36503.105532407404</v>
      </c>
      <c r="E874" s="4">
        <v>36503</v>
      </c>
      <c r="F874" s="1">
        <v>51.7776</v>
      </c>
      <c r="G874" t="s">
        <v>27</v>
      </c>
      <c r="H874" s="1">
        <v>105.37413333333333</v>
      </c>
      <c r="I874" t="s">
        <v>27</v>
      </c>
      <c r="J874" t="s">
        <v>20178</v>
      </c>
      <c r="K874" s="1" t="str">
        <f t="shared" si="13"/>
        <v>MKM1209</v>
      </c>
      <c r="L874" s="5" t="s">
        <v>19913</v>
      </c>
      <c r="M874">
        <v>1374.748</v>
      </c>
      <c r="N874">
        <v>3.1787000000000001</v>
      </c>
      <c r="O874">
        <v>0.77269620390843996</v>
      </c>
      <c r="P874" t="s">
        <v>195</v>
      </c>
      <c r="Q874">
        <v>812</v>
      </c>
      <c r="R874">
        <v>7968</v>
      </c>
      <c r="S874">
        <v>31</v>
      </c>
      <c r="T874">
        <v>7998</v>
      </c>
      <c r="U874" t="s">
        <v>29</v>
      </c>
    </row>
    <row r="875" spans="1:21" x14ac:dyDescent="0.25">
      <c r="A875" t="s">
        <v>30366</v>
      </c>
      <c r="B875" t="s">
        <v>32</v>
      </c>
      <c r="C875" s="3">
        <v>36554.567523148151</v>
      </c>
      <c r="D875" s="3">
        <v>36189.608402777776</v>
      </c>
      <c r="E875" s="4">
        <v>36189</v>
      </c>
      <c r="F875" s="1">
        <v>51.785366666666668</v>
      </c>
      <c r="G875" t="s">
        <v>27</v>
      </c>
      <c r="H875" s="1">
        <v>104.93866666666666</v>
      </c>
      <c r="I875" t="s">
        <v>27</v>
      </c>
      <c r="J875" t="s">
        <v>14371</v>
      </c>
      <c r="K875" s="1" t="str">
        <f t="shared" si="13"/>
        <v>B0129</v>
      </c>
      <c r="M875">
        <v>173.03800000000001</v>
      </c>
      <c r="N875">
        <v>2.9167999999999998</v>
      </c>
      <c r="O875">
        <v>0.86510468209471003</v>
      </c>
      <c r="P875" t="s">
        <v>38</v>
      </c>
      <c r="Q875">
        <v>8</v>
      </c>
      <c r="R875">
        <v>907</v>
      </c>
      <c r="S875">
        <v>1769</v>
      </c>
      <c r="T875">
        <v>2675</v>
      </c>
      <c r="U875" t="s">
        <v>29</v>
      </c>
    </row>
    <row r="876" spans="1:21" x14ac:dyDescent="0.25">
      <c r="A876" t="s">
        <v>30367</v>
      </c>
      <c r="B876" t="s">
        <v>32</v>
      </c>
      <c r="C876" s="3">
        <v>36558.546516203707</v>
      </c>
      <c r="D876" s="3">
        <v>36193.633159722223</v>
      </c>
      <c r="E876" s="4">
        <v>36193</v>
      </c>
      <c r="F876" s="1">
        <v>51.785366666666668</v>
      </c>
      <c r="G876" t="s">
        <v>27</v>
      </c>
      <c r="H876" s="1">
        <v>104.93866666666666</v>
      </c>
      <c r="I876" t="s">
        <v>27</v>
      </c>
      <c r="J876" t="s">
        <v>14327</v>
      </c>
      <c r="K876" s="1" t="str">
        <f t="shared" si="13"/>
        <v>BS0202</v>
      </c>
      <c r="M876">
        <v>1402.979</v>
      </c>
      <c r="N876">
        <v>3.4043999999999999</v>
      </c>
      <c r="O876" t="s">
        <v>27</v>
      </c>
      <c r="P876" t="s">
        <v>38</v>
      </c>
      <c r="Q876">
        <v>0</v>
      </c>
      <c r="R876">
        <v>9364</v>
      </c>
      <c r="S876">
        <v>9562</v>
      </c>
      <c r="T876">
        <v>18925</v>
      </c>
      <c r="U876" t="s">
        <v>29</v>
      </c>
    </row>
    <row r="877" spans="1:21" x14ac:dyDescent="0.25">
      <c r="A877" t="s">
        <v>26637</v>
      </c>
      <c r="B877" t="s">
        <v>32</v>
      </c>
      <c r="C877" s="3">
        <v>36560.63616898148</v>
      </c>
      <c r="D877" s="3">
        <v>36195.785555555558</v>
      </c>
      <c r="E877" s="4">
        <v>36195</v>
      </c>
      <c r="F877">
        <v>51.807499999999997</v>
      </c>
      <c r="G877" t="s">
        <v>14317</v>
      </c>
      <c r="H877">
        <v>104.89749999999999</v>
      </c>
      <c r="I877" t="s">
        <v>14318</v>
      </c>
      <c r="J877" t="s">
        <v>14319</v>
      </c>
      <c r="K877" s="1" t="str">
        <f t="shared" si="13"/>
        <v>BS0204</v>
      </c>
      <c r="M877">
        <v>1402.6880000000001</v>
      </c>
      <c r="N877">
        <v>3.6118999999999999</v>
      </c>
      <c r="O877">
        <v>8.4259807571883893E-2</v>
      </c>
      <c r="P877" t="s">
        <v>38</v>
      </c>
      <c r="Q877">
        <v>200</v>
      </c>
      <c r="R877">
        <v>5496</v>
      </c>
      <c r="S877">
        <v>1223</v>
      </c>
      <c r="T877">
        <v>6718</v>
      </c>
      <c r="U877" t="s">
        <v>29</v>
      </c>
    </row>
    <row r="878" spans="1:21" x14ac:dyDescent="0.25">
      <c r="A878" t="s">
        <v>30368</v>
      </c>
      <c r="B878" t="s">
        <v>32</v>
      </c>
      <c r="C878" s="3">
        <v>36561.564120370371</v>
      </c>
      <c r="D878" s="3">
        <v>36196.691932870373</v>
      </c>
      <c r="E878" s="4">
        <v>36196</v>
      </c>
      <c r="F878" s="1">
        <v>51.785366666666668</v>
      </c>
      <c r="G878" t="s">
        <v>27</v>
      </c>
      <c r="H878" s="1">
        <v>104.93866666666666</v>
      </c>
      <c r="I878" t="s">
        <v>27</v>
      </c>
      <c r="J878" t="s">
        <v>29974</v>
      </c>
      <c r="K878" s="1" t="str">
        <f t="shared" si="13"/>
        <v>BS0205</v>
      </c>
      <c r="M878">
        <v>275.68200000000002</v>
      </c>
      <c r="N878">
        <v>0.15279999999999999</v>
      </c>
      <c r="O878">
        <v>3.7940299609336701</v>
      </c>
      <c r="P878" t="s">
        <v>38</v>
      </c>
      <c r="Q878">
        <v>713</v>
      </c>
      <c r="R878">
        <v>1605</v>
      </c>
      <c r="S878">
        <v>87</v>
      </c>
      <c r="T878">
        <v>1691</v>
      </c>
      <c r="U878" t="s">
        <v>29</v>
      </c>
    </row>
    <row r="879" spans="1:21" x14ac:dyDescent="0.25">
      <c r="A879" t="s">
        <v>30369</v>
      </c>
      <c r="B879" t="s">
        <v>32</v>
      </c>
      <c r="C879" s="3">
        <v>36563.596747685187</v>
      </c>
      <c r="D879" s="3">
        <v>36198.700821759259</v>
      </c>
      <c r="E879" s="4">
        <v>36198</v>
      </c>
      <c r="F879" s="1">
        <v>51.785366666666668</v>
      </c>
      <c r="G879" t="s">
        <v>27</v>
      </c>
      <c r="H879" s="1">
        <v>104.93866666666666</v>
      </c>
      <c r="I879" t="s">
        <v>27</v>
      </c>
      <c r="J879" t="s">
        <v>29976</v>
      </c>
      <c r="K879" s="1" t="str">
        <f t="shared" si="13"/>
        <v>BS0207</v>
      </c>
      <c r="M879">
        <v>1402.6880000000001</v>
      </c>
      <c r="N879">
        <v>0.91610000000000003</v>
      </c>
      <c r="O879">
        <v>2.95069331697891</v>
      </c>
      <c r="P879" t="s">
        <v>38</v>
      </c>
      <c r="Q879">
        <v>744</v>
      </c>
      <c r="R879">
        <v>5994</v>
      </c>
      <c r="S879">
        <v>387</v>
      </c>
      <c r="T879">
        <v>6380</v>
      </c>
      <c r="U879" t="s">
        <v>29</v>
      </c>
    </row>
    <row r="880" spans="1:21" x14ac:dyDescent="0.25">
      <c r="A880" t="s">
        <v>30370</v>
      </c>
      <c r="B880" t="s">
        <v>32</v>
      </c>
      <c r="C880" s="3">
        <v>36565.503009259257</v>
      </c>
      <c r="D880" s="3">
        <v>36200.670972222222</v>
      </c>
      <c r="E880" s="4">
        <v>36200</v>
      </c>
      <c r="F880" s="1">
        <v>51.785366666666668</v>
      </c>
      <c r="G880" t="s">
        <v>27</v>
      </c>
      <c r="H880" s="1">
        <v>104.93866666666666</v>
      </c>
      <c r="I880" t="s">
        <v>27</v>
      </c>
      <c r="J880" t="s">
        <v>29978</v>
      </c>
      <c r="K880" s="1" t="str">
        <f t="shared" si="13"/>
        <v>BS0209</v>
      </c>
      <c r="M880">
        <v>1402.6880000000001</v>
      </c>
      <c r="N880">
        <v>0.12509999999999999</v>
      </c>
      <c r="O880">
        <v>3.8337131206353599</v>
      </c>
      <c r="P880" t="s">
        <v>38</v>
      </c>
      <c r="Q880">
        <v>1262</v>
      </c>
      <c r="R880">
        <v>6087</v>
      </c>
      <c r="S880">
        <v>29</v>
      </c>
      <c r="T880">
        <v>6115</v>
      </c>
      <c r="U880" t="s">
        <v>29</v>
      </c>
    </row>
    <row r="881" spans="1:21" x14ac:dyDescent="0.25">
      <c r="A881" t="s">
        <v>30371</v>
      </c>
      <c r="B881" t="s">
        <v>32</v>
      </c>
      <c r="C881" s="3">
        <v>36566.534398148149</v>
      </c>
      <c r="D881" s="3">
        <v>36201.630289351851</v>
      </c>
      <c r="E881" s="4">
        <v>36201</v>
      </c>
      <c r="F881" s="1">
        <v>51.785366666666668</v>
      </c>
      <c r="G881" t="s">
        <v>27</v>
      </c>
      <c r="H881" s="1">
        <v>104.93866666666666</v>
      </c>
      <c r="I881" t="s">
        <v>27</v>
      </c>
      <c r="J881" t="s">
        <v>29978</v>
      </c>
      <c r="K881" s="1" t="str">
        <f t="shared" si="13"/>
        <v>BS0210</v>
      </c>
      <c r="M881">
        <v>1402.979</v>
      </c>
      <c r="N881">
        <v>0.60189999999999999</v>
      </c>
      <c r="O881">
        <v>3.3066578059393401</v>
      </c>
      <c r="P881" t="s">
        <v>38</v>
      </c>
      <c r="Q881">
        <v>1018</v>
      </c>
      <c r="R881">
        <v>9653</v>
      </c>
      <c r="S881">
        <v>206</v>
      </c>
      <c r="T881">
        <v>9858</v>
      </c>
      <c r="U881" t="s">
        <v>29</v>
      </c>
    </row>
    <row r="882" spans="1:21" x14ac:dyDescent="0.25">
      <c r="A882" t="s">
        <v>30372</v>
      </c>
      <c r="B882" t="s">
        <v>32</v>
      </c>
      <c r="C882" s="3">
        <v>36568.588912037034</v>
      </c>
      <c r="D882" s="3">
        <v>36203.672222222223</v>
      </c>
      <c r="E882" s="4">
        <v>36203</v>
      </c>
      <c r="F882" s="1">
        <v>51.785366666666668</v>
      </c>
      <c r="G882" t="s">
        <v>27</v>
      </c>
      <c r="H882" s="1">
        <v>104.93866666666666</v>
      </c>
      <c r="I882" t="s">
        <v>27</v>
      </c>
      <c r="J882" t="s">
        <v>29957</v>
      </c>
      <c r="K882" s="1" t="str">
        <f t="shared" si="13"/>
        <v>BS0212</v>
      </c>
      <c r="M882">
        <v>1402.396</v>
      </c>
      <c r="N882">
        <v>2.4407000000000001</v>
      </c>
      <c r="O882">
        <v>1.3544151432007101</v>
      </c>
      <c r="P882" t="s">
        <v>38</v>
      </c>
      <c r="Q882">
        <v>578</v>
      </c>
      <c r="R882">
        <v>6161</v>
      </c>
      <c r="S882">
        <v>625</v>
      </c>
      <c r="T882">
        <v>6785</v>
      </c>
      <c r="U882" t="s">
        <v>29</v>
      </c>
    </row>
    <row r="883" spans="1:21" x14ac:dyDescent="0.25">
      <c r="A883" t="s">
        <v>30373</v>
      </c>
      <c r="B883" t="s">
        <v>32</v>
      </c>
      <c r="C883" s="3">
        <v>36570.583599537036</v>
      </c>
      <c r="D883" s="3">
        <v>36205.682719907411</v>
      </c>
      <c r="E883" s="4">
        <v>36205</v>
      </c>
      <c r="F883" s="1">
        <v>51.785366666666668</v>
      </c>
      <c r="G883" t="s">
        <v>27</v>
      </c>
      <c r="H883" s="1">
        <v>104.93866666666666</v>
      </c>
      <c r="I883" t="s">
        <v>27</v>
      </c>
      <c r="J883" t="s">
        <v>29982</v>
      </c>
      <c r="K883" s="1" t="str">
        <f t="shared" si="13"/>
        <v>BS0214</v>
      </c>
      <c r="M883">
        <v>1402.979</v>
      </c>
      <c r="N883">
        <v>0.22700000000000001</v>
      </c>
      <c r="O883">
        <v>3.7124095326892901</v>
      </c>
      <c r="P883" t="s">
        <v>38</v>
      </c>
      <c r="Q883">
        <v>1111</v>
      </c>
      <c r="R883">
        <v>6383</v>
      </c>
      <c r="S883">
        <v>89</v>
      </c>
      <c r="T883">
        <v>6471</v>
      </c>
      <c r="U883" t="s">
        <v>29</v>
      </c>
    </row>
    <row r="884" spans="1:21" x14ac:dyDescent="0.25">
      <c r="A884" t="s">
        <v>30374</v>
      </c>
      <c r="B884" t="s">
        <v>32</v>
      </c>
      <c r="C884" s="3">
        <v>36573.523368055554</v>
      </c>
      <c r="D884" s="3">
        <v>36208.641956018517</v>
      </c>
      <c r="E884" s="4">
        <v>36208</v>
      </c>
      <c r="F884" s="1">
        <v>51.785366666666668</v>
      </c>
      <c r="G884" t="s">
        <v>27</v>
      </c>
      <c r="H884" s="1">
        <v>104.93866666666666</v>
      </c>
      <c r="I884" t="s">
        <v>27</v>
      </c>
      <c r="J884" t="s">
        <v>14327</v>
      </c>
      <c r="K884" s="1" t="str">
        <f t="shared" si="13"/>
        <v>BS0217</v>
      </c>
      <c r="M884">
        <v>1402.6880000000001</v>
      </c>
      <c r="N884">
        <v>2.1839</v>
      </c>
      <c r="O884">
        <v>1.64679239283234</v>
      </c>
      <c r="P884" t="s">
        <v>38</v>
      </c>
      <c r="Q884">
        <v>822</v>
      </c>
      <c r="R884">
        <v>6797</v>
      </c>
      <c r="S884">
        <v>672</v>
      </c>
      <c r="T884">
        <v>7468</v>
      </c>
      <c r="U884" t="s">
        <v>29</v>
      </c>
    </row>
    <row r="885" spans="1:21" x14ac:dyDescent="0.25">
      <c r="A885" t="s">
        <v>30375</v>
      </c>
      <c r="B885" t="s">
        <v>32</v>
      </c>
      <c r="C885" s="3">
        <v>36575.51253472222</v>
      </c>
      <c r="D885" s="3">
        <v>36210.611284722225</v>
      </c>
      <c r="E885" s="4">
        <v>36210</v>
      </c>
      <c r="F885" s="1">
        <v>51.785366666666668</v>
      </c>
      <c r="G885" t="s">
        <v>27</v>
      </c>
      <c r="H885" s="1">
        <v>104.93866666666666</v>
      </c>
      <c r="I885" t="s">
        <v>27</v>
      </c>
      <c r="J885" t="s">
        <v>29978</v>
      </c>
      <c r="K885" s="1" t="str">
        <f t="shared" si="13"/>
        <v>BS0219</v>
      </c>
      <c r="M885">
        <v>1402.6880000000001</v>
      </c>
      <c r="N885">
        <v>2.5939000000000001</v>
      </c>
      <c r="O885">
        <v>1.1765113625169299</v>
      </c>
      <c r="P885" t="s">
        <v>38</v>
      </c>
      <c r="Q885">
        <v>540</v>
      </c>
      <c r="R885">
        <v>5160</v>
      </c>
      <c r="S885">
        <v>1824</v>
      </c>
      <c r="T885">
        <v>6983</v>
      </c>
      <c r="U885" t="s">
        <v>29</v>
      </c>
    </row>
    <row r="886" spans="1:21" x14ac:dyDescent="0.25">
      <c r="A886" t="s">
        <v>30376</v>
      </c>
      <c r="B886" t="s">
        <v>32</v>
      </c>
      <c r="C886" s="3">
        <v>36578.700381944444</v>
      </c>
      <c r="D886" s="3">
        <v>36213.776458333334</v>
      </c>
      <c r="E886" s="4">
        <v>36213</v>
      </c>
      <c r="F886" s="1">
        <v>51.785366666666668</v>
      </c>
      <c r="G886" t="s">
        <v>27</v>
      </c>
      <c r="H886" s="1">
        <v>104.93866666666666</v>
      </c>
      <c r="I886" t="s">
        <v>27</v>
      </c>
      <c r="J886" t="s">
        <v>29982</v>
      </c>
      <c r="K886" s="1" t="str">
        <f t="shared" si="13"/>
        <v>BS0222</v>
      </c>
      <c r="M886">
        <v>1402.105</v>
      </c>
      <c r="N886">
        <v>0.3619</v>
      </c>
      <c r="O886">
        <v>3.5946307710252898</v>
      </c>
      <c r="P886" t="s">
        <v>38</v>
      </c>
      <c r="Q886">
        <v>1245</v>
      </c>
      <c r="R886">
        <v>7227</v>
      </c>
      <c r="S886">
        <v>563</v>
      </c>
      <c r="T886">
        <v>7789</v>
      </c>
      <c r="U886" t="s">
        <v>29</v>
      </c>
    </row>
    <row r="887" spans="1:21" x14ac:dyDescent="0.25">
      <c r="A887" t="s">
        <v>30377</v>
      </c>
      <c r="B887" t="s">
        <v>32</v>
      </c>
      <c r="C887" s="3">
        <v>36579.437384259261</v>
      </c>
      <c r="D887" s="3">
        <v>36214.754918981482</v>
      </c>
      <c r="E887" s="4">
        <v>36214</v>
      </c>
      <c r="F887" s="1">
        <v>51.785366666666668</v>
      </c>
      <c r="G887" t="s">
        <v>27</v>
      </c>
      <c r="H887" s="1">
        <v>104.93866666666666</v>
      </c>
      <c r="I887" t="s">
        <v>27</v>
      </c>
      <c r="J887" t="s">
        <v>29987</v>
      </c>
      <c r="K887" s="1" t="str">
        <f t="shared" si="13"/>
        <v>BS0223</v>
      </c>
      <c r="M887">
        <v>1402.396</v>
      </c>
      <c r="N887">
        <v>3.2572000000000001</v>
      </c>
      <c r="O887">
        <v>0.43595980757188402</v>
      </c>
      <c r="P887" t="s">
        <v>38</v>
      </c>
      <c r="Q887">
        <v>238</v>
      </c>
      <c r="R887">
        <v>6578</v>
      </c>
      <c r="S887">
        <v>1331</v>
      </c>
      <c r="T887">
        <v>7908</v>
      </c>
      <c r="U887" t="s">
        <v>29</v>
      </c>
    </row>
    <row r="888" spans="1:21" x14ac:dyDescent="0.25">
      <c r="A888" t="s">
        <v>30378</v>
      </c>
      <c r="B888" t="s">
        <v>32</v>
      </c>
      <c r="C888" s="3">
        <v>36582.497881944444</v>
      </c>
      <c r="D888" s="3">
        <v>36217.668171296296</v>
      </c>
      <c r="E888" s="4">
        <v>36217</v>
      </c>
      <c r="F888" s="1">
        <v>51.785366666666668</v>
      </c>
      <c r="G888" t="s">
        <v>27</v>
      </c>
      <c r="H888" s="1">
        <v>104.93866666666666</v>
      </c>
      <c r="I888" t="s">
        <v>27</v>
      </c>
      <c r="J888" t="s">
        <v>29982</v>
      </c>
      <c r="K888" s="1" t="str">
        <f t="shared" si="13"/>
        <v>BS0226</v>
      </c>
      <c r="M888">
        <v>1402.6880000000001</v>
      </c>
      <c r="N888">
        <v>1.0871999999999999</v>
      </c>
      <c r="O888">
        <v>2.8047747491107602</v>
      </c>
      <c r="P888" t="s">
        <v>38</v>
      </c>
      <c r="Q888">
        <v>829</v>
      </c>
      <c r="R888">
        <v>5884</v>
      </c>
      <c r="S888">
        <v>1597</v>
      </c>
      <c r="T888">
        <v>7480</v>
      </c>
      <c r="U888" t="s">
        <v>29</v>
      </c>
    </row>
    <row r="889" spans="1:21" x14ac:dyDescent="0.25">
      <c r="A889" t="s">
        <v>30379</v>
      </c>
      <c r="B889" t="s">
        <v>32</v>
      </c>
      <c r="C889" s="3">
        <v>36584.619513888887</v>
      </c>
      <c r="D889" s="3">
        <v>36220.721446759257</v>
      </c>
      <c r="E889" s="4">
        <v>36219</v>
      </c>
      <c r="F889" s="1">
        <v>51.785366666666668</v>
      </c>
      <c r="G889" t="s">
        <v>27</v>
      </c>
      <c r="H889" s="1">
        <v>104.93866666666666</v>
      </c>
      <c r="I889" t="s">
        <v>27</v>
      </c>
      <c r="J889" t="s">
        <v>29982</v>
      </c>
      <c r="K889" s="1" t="str">
        <f t="shared" si="13"/>
        <v>BS0228</v>
      </c>
      <c r="M889">
        <v>1402.396</v>
      </c>
      <c r="N889">
        <v>0.2863</v>
      </c>
      <c r="O889">
        <v>3.6690905003414498</v>
      </c>
      <c r="P889" t="s">
        <v>38</v>
      </c>
      <c r="Q889">
        <v>1124</v>
      </c>
      <c r="R889">
        <v>7052</v>
      </c>
      <c r="S889">
        <v>44</v>
      </c>
      <c r="T889">
        <v>7095</v>
      </c>
      <c r="U889" t="s">
        <v>29</v>
      </c>
    </row>
    <row r="890" spans="1:21" x14ac:dyDescent="0.25">
      <c r="A890" t="s">
        <v>30380</v>
      </c>
      <c r="B890" t="s">
        <v>32</v>
      </c>
      <c r="C890" s="3">
        <v>36587.451435185183</v>
      </c>
      <c r="D890" s="3">
        <v>36221.649976851855</v>
      </c>
      <c r="E890" s="4">
        <v>36221</v>
      </c>
      <c r="F890" s="1">
        <v>51.785366666666668</v>
      </c>
      <c r="G890" t="s">
        <v>27</v>
      </c>
      <c r="H890" s="1">
        <v>104.93866666666666</v>
      </c>
      <c r="I890" t="s">
        <v>27</v>
      </c>
      <c r="J890" t="s">
        <v>29982</v>
      </c>
      <c r="K890" s="1" t="str">
        <f t="shared" si="13"/>
        <v>BS0302</v>
      </c>
      <c r="M890">
        <v>1402.105</v>
      </c>
      <c r="N890">
        <v>0.1918</v>
      </c>
      <c r="O890">
        <v>3.7769440243504202</v>
      </c>
      <c r="P890" t="s">
        <v>38</v>
      </c>
      <c r="Q890">
        <v>1221</v>
      </c>
      <c r="R890">
        <v>7228</v>
      </c>
      <c r="S890">
        <v>20</v>
      </c>
      <c r="T890">
        <v>7247</v>
      </c>
      <c r="U890" t="s">
        <v>29</v>
      </c>
    </row>
    <row r="891" spans="1:21" x14ac:dyDescent="0.25">
      <c r="A891" t="s">
        <v>30381</v>
      </c>
      <c r="B891" t="s">
        <v>32</v>
      </c>
      <c r="C891" s="3">
        <v>36589.632418981484</v>
      </c>
      <c r="D891" s="3">
        <v>36224.337731481479</v>
      </c>
      <c r="E891" s="4">
        <v>36223</v>
      </c>
      <c r="F891" s="1">
        <v>51.785366666666668</v>
      </c>
      <c r="G891" t="s">
        <v>27</v>
      </c>
      <c r="H891" s="1">
        <v>104.93866666666666</v>
      </c>
      <c r="I891" t="s">
        <v>27</v>
      </c>
      <c r="J891" t="s">
        <v>29992</v>
      </c>
      <c r="K891" s="1" t="str">
        <f t="shared" si="13"/>
        <v>BS0304</v>
      </c>
      <c r="M891">
        <v>330.642</v>
      </c>
      <c r="N891">
        <v>0.30230000000000001</v>
      </c>
      <c r="O891">
        <v>3.6559440243504202</v>
      </c>
      <c r="P891" t="s">
        <v>38</v>
      </c>
      <c r="Q891">
        <v>981</v>
      </c>
      <c r="R891">
        <v>2254</v>
      </c>
      <c r="S891">
        <v>39</v>
      </c>
      <c r="T891">
        <v>2292</v>
      </c>
      <c r="U891" t="s">
        <v>29</v>
      </c>
    </row>
    <row r="892" spans="1:21" x14ac:dyDescent="0.25">
      <c r="A892" t="s">
        <v>30382</v>
      </c>
      <c r="B892" t="s">
        <v>32</v>
      </c>
      <c r="C892" s="3">
        <v>36590.626631944448</v>
      </c>
      <c r="D892" s="3">
        <v>36224.726585648146</v>
      </c>
      <c r="E892" s="4">
        <v>36224</v>
      </c>
      <c r="F892" s="1">
        <v>51.785366666666668</v>
      </c>
      <c r="G892" t="s">
        <v>27</v>
      </c>
      <c r="H892" s="1">
        <v>104.93866666666666</v>
      </c>
      <c r="I892" t="s">
        <v>27</v>
      </c>
      <c r="J892" t="s">
        <v>29982</v>
      </c>
      <c r="K892" s="1" t="str">
        <f t="shared" si="13"/>
        <v>BS0305</v>
      </c>
      <c r="M892">
        <v>1402.396</v>
      </c>
      <c r="N892">
        <v>2.0804999999999998</v>
      </c>
      <c r="O892">
        <v>1.7559252001941601</v>
      </c>
      <c r="P892" t="s">
        <v>38</v>
      </c>
      <c r="Q892">
        <v>940</v>
      </c>
      <c r="R892">
        <v>9647</v>
      </c>
      <c r="S892">
        <v>473</v>
      </c>
      <c r="T892">
        <v>10119</v>
      </c>
      <c r="U892" t="s">
        <v>29</v>
      </c>
    </row>
    <row r="893" spans="1:21" x14ac:dyDescent="0.25">
      <c r="A893" t="s">
        <v>30383</v>
      </c>
      <c r="B893" t="s">
        <v>32</v>
      </c>
      <c r="C893" s="3">
        <v>36592.617546296293</v>
      </c>
      <c r="D893" s="3">
        <v>36226.714409722219</v>
      </c>
      <c r="E893" s="4">
        <v>36226</v>
      </c>
      <c r="F893" s="1">
        <v>51.785366666666668</v>
      </c>
      <c r="G893" t="s">
        <v>27</v>
      </c>
      <c r="H893" s="1">
        <v>104.93866666666666</v>
      </c>
      <c r="I893" t="s">
        <v>27</v>
      </c>
      <c r="J893" t="s">
        <v>29995</v>
      </c>
      <c r="K893" s="1" t="str">
        <f t="shared" si="13"/>
        <v>BS0307</v>
      </c>
      <c r="M893">
        <v>1402.396</v>
      </c>
      <c r="N893">
        <v>2.8740999999999999</v>
      </c>
      <c r="O893">
        <v>0.89458741494209704</v>
      </c>
      <c r="P893" t="s">
        <v>38</v>
      </c>
      <c r="Q893">
        <v>474</v>
      </c>
      <c r="R893">
        <v>6089</v>
      </c>
      <c r="S893">
        <v>989</v>
      </c>
      <c r="T893">
        <v>7077</v>
      </c>
      <c r="U893" t="s">
        <v>29</v>
      </c>
    </row>
    <row r="894" spans="1:21" x14ac:dyDescent="0.25">
      <c r="A894" t="s">
        <v>30384</v>
      </c>
      <c r="B894" t="s">
        <v>32</v>
      </c>
      <c r="C894" s="3">
        <v>36593.54928240741</v>
      </c>
      <c r="D894" s="3">
        <v>36227.619074074071</v>
      </c>
      <c r="E894" s="4">
        <v>36227</v>
      </c>
      <c r="F894" s="1">
        <v>51.785366666666668</v>
      </c>
      <c r="G894" t="s">
        <v>27</v>
      </c>
      <c r="H894" s="1">
        <v>104.93866666666666</v>
      </c>
      <c r="I894" t="s">
        <v>27</v>
      </c>
      <c r="J894" t="s">
        <v>29974</v>
      </c>
      <c r="K894" s="1" t="str">
        <f t="shared" si="13"/>
        <v>BS0308</v>
      </c>
      <c r="M894">
        <v>427.19099999999997</v>
      </c>
      <c r="N894">
        <v>0.59079999999999999</v>
      </c>
      <c r="O894">
        <v>3.3685841664544398</v>
      </c>
      <c r="P894" t="s">
        <v>38</v>
      </c>
      <c r="Q894">
        <v>1291</v>
      </c>
      <c r="R894">
        <v>2989</v>
      </c>
      <c r="S894">
        <v>24</v>
      </c>
      <c r="T894">
        <v>3012</v>
      </c>
      <c r="U894" t="s">
        <v>29</v>
      </c>
    </row>
    <row r="895" spans="1:21" x14ac:dyDescent="0.25">
      <c r="A895" t="s">
        <v>30385</v>
      </c>
      <c r="B895" t="s">
        <v>32</v>
      </c>
      <c r="C895" s="3">
        <v>36594.686550925922</v>
      </c>
      <c r="D895" s="3">
        <v>36228.817442129628</v>
      </c>
      <c r="E895" s="4">
        <v>36228</v>
      </c>
      <c r="F895" s="1">
        <v>51.785366666666668</v>
      </c>
      <c r="G895" t="s">
        <v>27</v>
      </c>
      <c r="H895" s="1">
        <v>104.93866666666666</v>
      </c>
      <c r="I895" t="s">
        <v>27</v>
      </c>
      <c r="J895" t="s">
        <v>29982</v>
      </c>
      <c r="K895" s="1" t="str">
        <f t="shared" si="13"/>
        <v>BS0309</v>
      </c>
      <c r="M895">
        <v>1402.105</v>
      </c>
      <c r="N895">
        <v>0.64729999999999999</v>
      </c>
      <c r="O895">
        <v>3.2932505232078801</v>
      </c>
      <c r="P895" t="s">
        <v>38</v>
      </c>
      <c r="Q895">
        <v>1126</v>
      </c>
      <c r="R895">
        <v>5805</v>
      </c>
      <c r="S895">
        <v>89</v>
      </c>
      <c r="T895">
        <v>5893</v>
      </c>
      <c r="U895" t="s">
        <v>29</v>
      </c>
    </row>
    <row r="896" spans="1:21" x14ac:dyDescent="0.25">
      <c r="A896" t="s">
        <v>30386</v>
      </c>
      <c r="B896" t="s">
        <v>32</v>
      </c>
      <c r="C896" s="3">
        <v>36596.437708333331</v>
      </c>
      <c r="D896" s="3">
        <v>36230.623078703706</v>
      </c>
      <c r="E896" s="4">
        <v>36230</v>
      </c>
      <c r="F896" s="1">
        <v>51.785366666666668</v>
      </c>
      <c r="G896" t="s">
        <v>27</v>
      </c>
      <c r="H896" s="1">
        <v>104.93866666666666</v>
      </c>
      <c r="I896" t="s">
        <v>27</v>
      </c>
      <c r="J896" t="s">
        <v>29999</v>
      </c>
      <c r="K896" s="1" t="str">
        <f t="shared" si="13"/>
        <v>BS0311</v>
      </c>
      <c r="M896">
        <v>759.64400000000001</v>
      </c>
      <c r="N896">
        <v>3.2572999999999999</v>
      </c>
      <c r="O896">
        <v>0.477448374491445</v>
      </c>
      <c r="P896" t="s">
        <v>38</v>
      </c>
      <c r="Q896">
        <v>330</v>
      </c>
      <c r="R896">
        <v>2620</v>
      </c>
      <c r="S896">
        <v>1123</v>
      </c>
      <c r="T896">
        <v>3742</v>
      </c>
      <c r="U896" t="s">
        <v>29</v>
      </c>
    </row>
    <row r="897" spans="1:21" x14ac:dyDescent="0.25">
      <c r="A897" t="s">
        <v>30387</v>
      </c>
      <c r="B897" t="s">
        <v>32</v>
      </c>
      <c r="C897" s="3">
        <v>36598.450601851851</v>
      </c>
      <c r="D897" s="3">
        <v>36232.634062500001</v>
      </c>
      <c r="E897" t="s">
        <v>30001</v>
      </c>
      <c r="F897" s="1">
        <v>51.785366666666668</v>
      </c>
      <c r="G897" t="s">
        <v>27</v>
      </c>
      <c r="H897" s="1">
        <v>104.93866666666666</v>
      </c>
      <c r="I897" t="s">
        <v>27</v>
      </c>
      <c r="J897" t="s">
        <v>30002</v>
      </c>
      <c r="K897" s="1" t="str">
        <f t="shared" si="13"/>
        <v>BS031310</v>
      </c>
      <c r="M897">
        <v>1402.396</v>
      </c>
      <c r="N897">
        <v>3.5948000000000002</v>
      </c>
      <c r="O897">
        <v>5.8661444993032899E-2</v>
      </c>
      <c r="P897" t="s">
        <v>38</v>
      </c>
      <c r="Q897">
        <v>153</v>
      </c>
      <c r="R897">
        <v>9091</v>
      </c>
      <c r="S897">
        <v>1591</v>
      </c>
      <c r="T897">
        <v>10681</v>
      </c>
      <c r="U897" t="s">
        <v>29</v>
      </c>
    </row>
    <row r="898" spans="1:21" x14ac:dyDescent="0.25">
      <c r="A898" t="s">
        <v>30388</v>
      </c>
      <c r="B898" t="s">
        <v>32</v>
      </c>
      <c r="C898" s="3">
        <v>36598.949525462966</v>
      </c>
      <c r="D898" s="3">
        <v>36233.682071759256</v>
      </c>
      <c r="E898" t="s">
        <v>30007</v>
      </c>
      <c r="F898" s="1">
        <v>51.785366666666668</v>
      </c>
      <c r="G898" t="s">
        <v>27</v>
      </c>
      <c r="H898" s="1">
        <v>104.93866666666666</v>
      </c>
      <c r="I898" t="s">
        <v>27</v>
      </c>
      <c r="J898" t="s">
        <v>30008</v>
      </c>
      <c r="K898" s="1" t="str">
        <f t="shared" ref="K898:K961" si="14">MID(A898,FIND("*",SUBSTITUTE(A898,"\","*",LEN(A898)-LEN(SUBSTITUTE(A898,"\",""))))+1,FIND(".cnv",A898)-(FIND("*",SUBSTITUTE(A898,"\","*",LEN(A898)-LEN(SUBSTITUTE(A898,"\",""))))+1))</f>
        <v>BS031322</v>
      </c>
      <c r="M898">
        <v>272.19200000000001</v>
      </c>
      <c r="N898">
        <v>2.4897999999999998</v>
      </c>
      <c r="O898">
        <v>1.30990866253727</v>
      </c>
      <c r="P898" t="s">
        <v>38</v>
      </c>
      <c r="Q898">
        <v>565</v>
      </c>
      <c r="R898">
        <v>1249</v>
      </c>
      <c r="S898">
        <v>636</v>
      </c>
      <c r="T898">
        <v>1884</v>
      </c>
      <c r="U898" t="s">
        <v>29</v>
      </c>
    </row>
    <row r="899" spans="1:21" x14ac:dyDescent="0.25">
      <c r="A899" t="s">
        <v>30389</v>
      </c>
      <c r="B899" t="s">
        <v>32</v>
      </c>
      <c r="C899" s="3">
        <v>36599.200509259259</v>
      </c>
      <c r="D899" s="3">
        <v>36233.683541666665</v>
      </c>
      <c r="E899" t="s">
        <v>30010</v>
      </c>
      <c r="F899" s="1">
        <v>51.785366666666668</v>
      </c>
      <c r="G899" t="s">
        <v>27</v>
      </c>
      <c r="H899" s="1">
        <v>104.93866666666666</v>
      </c>
      <c r="I899" t="s">
        <v>27</v>
      </c>
      <c r="J899" t="s">
        <v>30011</v>
      </c>
      <c r="K899" s="1" t="str">
        <f t="shared" si="14"/>
        <v>BS031404</v>
      </c>
      <c r="M899">
        <v>298.94499999999999</v>
      </c>
      <c r="N899">
        <v>1.1414</v>
      </c>
      <c r="O899">
        <v>2.7265375726644101</v>
      </c>
      <c r="P899" t="s">
        <v>38</v>
      </c>
      <c r="Q899">
        <v>653</v>
      </c>
      <c r="R899">
        <v>1379</v>
      </c>
      <c r="S899">
        <v>338</v>
      </c>
      <c r="T899">
        <v>1716</v>
      </c>
      <c r="U899" t="s">
        <v>29</v>
      </c>
    </row>
    <row r="900" spans="1:21" x14ac:dyDescent="0.25">
      <c r="A900" t="s">
        <v>30390</v>
      </c>
      <c r="B900" t="s">
        <v>32</v>
      </c>
      <c r="C900" s="3">
        <v>36599.381053240744</v>
      </c>
      <c r="D900" s="3">
        <v>36233.684710648151</v>
      </c>
      <c r="E900" t="s">
        <v>30013</v>
      </c>
      <c r="F900" s="1">
        <v>51.785366666666668</v>
      </c>
      <c r="G900" t="s">
        <v>27</v>
      </c>
      <c r="H900" s="1">
        <v>104.93866666666666</v>
      </c>
      <c r="I900" t="s">
        <v>27</v>
      </c>
      <c r="J900" t="s">
        <v>30014</v>
      </c>
      <c r="K900" s="1" t="str">
        <f t="shared" si="14"/>
        <v>BS031410</v>
      </c>
      <c r="M900">
        <v>1402.396</v>
      </c>
      <c r="N900">
        <v>2.9209000000000001</v>
      </c>
      <c r="O900">
        <v>0.84088848968989804</v>
      </c>
      <c r="P900" t="s">
        <v>38</v>
      </c>
      <c r="Q900">
        <v>5382</v>
      </c>
      <c r="R900">
        <v>11018</v>
      </c>
      <c r="S900">
        <v>905</v>
      </c>
      <c r="T900">
        <v>11922</v>
      </c>
      <c r="U900" t="s">
        <v>29</v>
      </c>
    </row>
    <row r="901" spans="1:21" x14ac:dyDescent="0.25">
      <c r="A901" t="s">
        <v>30391</v>
      </c>
      <c r="B901" t="s">
        <v>32</v>
      </c>
      <c r="C901" s="3">
        <v>36601.455636574072</v>
      </c>
      <c r="D901" s="3">
        <v>36235.522083333337</v>
      </c>
      <c r="E901" s="4">
        <v>36235</v>
      </c>
      <c r="F901" s="1">
        <v>51.785366666666668</v>
      </c>
      <c r="G901" t="s">
        <v>27</v>
      </c>
      <c r="H901" s="1">
        <v>104.93866666666666</v>
      </c>
      <c r="I901" t="s">
        <v>27</v>
      </c>
      <c r="J901" t="s">
        <v>29982</v>
      </c>
      <c r="K901" s="1" t="str">
        <f t="shared" si="14"/>
        <v>BS0316</v>
      </c>
      <c r="M901">
        <v>1401.8140000000001</v>
      </c>
      <c r="N901">
        <v>0.7268</v>
      </c>
      <c r="O901">
        <v>3.23201312063535</v>
      </c>
      <c r="P901" t="s">
        <v>38</v>
      </c>
      <c r="Q901">
        <v>2603</v>
      </c>
      <c r="R901">
        <v>7356</v>
      </c>
      <c r="S901">
        <v>24</v>
      </c>
      <c r="T901">
        <v>7379</v>
      </c>
      <c r="U901" t="s">
        <v>29</v>
      </c>
    </row>
    <row r="902" spans="1:21" x14ac:dyDescent="0.25">
      <c r="A902" t="s">
        <v>30392</v>
      </c>
      <c r="B902" t="s">
        <v>32</v>
      </c>
      <c r="C902" s="3">
        <v>36602.470150462963</v>
      </c>
      <c r="D902" s="3">
        <v>36236.783819444441</v>
      </c>
      <c r="E902" s="4">
        <v>36236</v>
      </c>
      <c r="F902" s="1">
        <v>51.785366666666668</v>
      </c>
      <c r="G902" t="s">
        <v>27</v>
      </c>
      <c r="H902" s="1">
        <v>104.93866666666666</v>
      </c>
      <c r="I902" t="s">
        <v>27</v>
      </c>
      <c r="J902" t="s">
        <v>29974</v>
      </c>
      <c r="K902" s="1" t="str">
        <f t="shared" si="14"/>
        <v>BS0317</v>
      </c>
      <c r="M902">
        <v>311.15800000000002</v>
      </c>
      <c r="N902">
        <v>0.75600000000000001</v>
      </c>
      <c r="O902">
        <v>3.1531299849248802</v>
      </c>
      <c r="P902" t="s">
        <v>38</v>
      </c>
      <c r="Q902">
        <v>929</v>
      </c>
      <c r="R902">
        <v>1962</v>
      </c>
      <c r="S902">
        <v>209</v>
      </c>
      <c r="T902">
        <v>2170</v>
      </c>
      <c r="U902" t="s">
        <v>29</v>
      </c>
    </row>
    <row r="903" spans="1:21" x14ac:dyDescent="0.25">
      <c r="A903" t="s">
        <v>26634</v>
      </c>
      <c r="B903" t="s">
        <v>32</v>
      </c>
      <c r="C903" s="3">
        <v>36605.365231481483</v>
      </c>
      <c r="D903" s="3">
        <v>36239.421018518522</v>
      </c>
      <c r="E903" s="4">
        <v>36239</v>
      </c>
      <c r="F903">
        <v>51.804499999999997</v>
      </c>
      <c r="G903" t="s">
        <v>14312</v>
      </c>
      <c r="H903">
        <v>104.891833333333</v>
      </c>
      <c r="I903" t="s">
        <v>14313</v>
      </c>
      <c r="J903" t="s">
        <v>14314</v>
      </c>
      <c r="K903" s="1" t="str">
        <f t="shared" si="14"/>
        <v>BS0320</v>
      </c>
      <c r="M903">
        <v>1402.979</v>
      </c>
      <c r="N903">
        <v>0.54179999999999995</v>
      </c>
      <c r="O903">
        <v>3.40160572008236</v>
      </c>
      <c r="P903" t="s">
        <v>38</v>
      </c>
      <c r="Q903">
        <v>842</v>
      </c>
      <c r="R903">
        <v>6566</v>
      </c>
      <c r="S903">
        <v>82</v>
      </c>
      <c r="T903">
        <v>6647</v>
      </c>
      <c r="U903" t="s">
        <v>29</v>
      </c>
    </row>
    <row r="904" spans="1:21" x14ac:dyDescent="0.25">
      <c r="A904" t="s">
        <v>30393</v>
      </c>
      <c r="B904" t="s">
        <v>32</v>
      </c>
      <c r="C904" s="3">
        <v>36607.454780092594</v>
      </c>
      <c r="D904" s="3">
        <v>36241.735219907408</v>
      </c>
      <c r="E904" s="4">
        <v>36241</v>
      </c>
      <c r="F904" s="1">
        <v>51.785366666666668</v>
      </c>
      <c r="G904" t="s">
        <v>27</v>
      </c>
      <c r="H904" s="1">
        <v>104.93866666666666</v>
      </c>
      <c r="I904" t="s">
        <v>27</v>
      </c>
      <c r="J904" t="s">
        <v>29982</v>
      </c>
      <c r="K904" s="1" t="str">
        <f t="shared" si="14"/>
        <v>BS0322</v>
      </c>
      <c r="M904">
        <v>1402.6880000000001</v>
      </c>
      <c r="N904">
        <v>0.86429999999999996</v>
      </c>
      <c r="O904">
        <v>3.0333937918801799</v>
      </c>
      <c r="P904" t="s">
        <v>38</v>
      </c>
      <c r="Q904">
        <v>913</v>
      </c>
      <c r="R904">
        <v>5617</v>
      </c>
      <c r="S904">
        <v>235</v>
      </c>
      <c r="T904">
        <v>5851</v>
      </c>
      <c r="U904" t="s">
        <v>29</v>
      </c>
    </row>
    <row r="905" spans="1:21" x14ac:dyDescent="0.25">
      <c r="A905" t="s">
        <v>30394</v>
      </c>
      <c r="B905" t="s">
        <v>32</v>
      </c>
      <c r="C905" s="3">
        <v>36608.516215277778</v>
      </c>
      <c r="D905" s="3">
        <v>36244.44122685185</v>
      </c>
      <c r="E905" s="4">
        <v>36242</v>
      </c>
      <c r="F905" s="1">
        <v>51.785366666666668</v>
      </c>
      <c r="G905" t="s">
        <v>27</v>
      </c>
      <c r="H905" s="1">
        <v>104.93866666666666</v>
      </c>
      <c r="I905" t="s">
        <v>27</v>
      </c>
      <c r="J905" t="s">
        <v>14335</v>
      </c>
      <c r="K905" s="1" t="str">
        <f t="shared" si="14"/>
        <v>BS0323</v>
      </c>
      <c r="M905">
        <v>1402.6880000000001</v>
      </c>
      <c r="N905">
        <v>2.7105999999999999</v>
      </c>
      <c r="O905">
        <v>1.1009956321085499</v>
      </c>
      <c r="P905" t="s">
        <v>38</v>
      </c>
      <c r="Q905">
        <v>710</v>
      </c>
      <c r="R905">
        <v>7346</v>
      </c>
      <c r="S905">
        <v>612</v>
      </c>
      <c r="T905">
        <v>7957</v>
      </c>
      <c r="U905" t="s">
        <v>29</v>
      </c>
    </row>
    <row r="906" spans="1:21" x14ac:dyDescent="0.25">
      <c r="A906" t="s">
        <v>30395</v>
      </c>
      <c r="B906" t="s">
        <v>32</v>
      </c>
      <c r="C906" s="3">
        <v>36611.444178240738</v>
      </c>
      <c r="D906" s="3">
        <v>36245.494467592594</v>
      </c>
      <c r="E906" s="4">
        <v>36245</v>
      </c>
      <c r="F906" s="1">
        <v>51.785366666666668</v>
      </c>
      <c r="G906" t="s">
        <v>27</v>
      </c>
      <c r="H906" s="1">
        <v>104.93866666666666</v>
      </c>
      <c r="I906" t="s">
        <v>27</v>
      </c>
      <c r="J906" t="s">
        <v>15160</v>
      </c>
      <c r="K906" s="1" t="str">
        <f t="shared" si="14"/>
        <v>BS0326</v>
      </c>
      <c r="M906">
        <v>1402.6880000000001</v>
      </c>
      <c r="N906">
        <v>1.7629999999999999</v>
      </c>
      <c r="O906">
        <v>2.0671184496522699</v>
      </c>
      <c r="P906" t="s">
        <v>38</v>
      </c>
      <c r="Q906">
        <v>721</v>
      </c>
      <c r="R906">
        <v>8543</v>
      </c>
      <c r="S906">
        <v>516</v>
      </c>
      <c r="T906">
        <v>9058</v>
      </c>
      <c r="U906" t="s">
        <v>29</v>
      </c>
    </row>
    <row r="907" spans="1:21" x14ac:dyDescent="0.25">
      <c r="A907" t="s">
        <v>30396</v>
      </c>
      <c r="B907" t="s">
        <v>32</v>
      </c>
      <c r="C907" s="3">
        <v>36613.530590277776</v>
      </c>
      <c r="D907" s="3">
        <v>36247.653634259259</v>
      </c>
      <c r="E907" s="4">
        <v>36247</v>
      </c>
      <c r="F907" s="1">
        <v>51.785366666666668</v>
      </c>
      <c r="G907" t="s">
        <v>27</v>
      </c>
      <c r="H907" s="1">
        <v>104.93866666666666</v>
      </c>
      <c r="I907" t="s">
        <v>27</v>
      </c>
      <c r="J907" t="s">
        <v>30021</v>
      </c>
      <c r="K907" s="1" t="str">
        <f t="shared" si="14"/>
        <v>BS0328</v>
      </c>
      <c r="M907">
        <v>429.80799999999999</v>
      </c>
      <c r="N907">
        <v>0.59350000000000003</v>
      </c>
      <c r="O907">
        <v>3.3499057200823601</v>
      </c>
      <c r="P907" t="s">
        <v>38</v>
      </c>
      <c r="Q907">
        <v>1111</v>
      </c>
      <c r="R907">
        <v>2840</v>
      </c>
      <c r="S907">
        <v>88</v>
      </c>
      <c r="T907">
        <v>2927</v>
      </c>
      <c r="U907" t="s">
        <v>29</v>
      </c>
    </row>
    <row r="908" spans="1:21" x14ac:dyDescent="0.25">
      <c r="A908" t="s">
        <v>30397</v>
      </c>
      <c r="B908" t="s">
        <v>32</v>
      </c>
      <c r="C908" s="3">
        <v>36615.61440972222</v>
      </c>
      <c r="D908" s="3">
        <v>36249.764490740738</v>
      </c>
      <c r="E908" s="4">
        <v>36249</v>
      </c>
      <c r="F908" s="1">
        <v>51.785366666666668</v>
      </c>
      <c r="G908" t="s">
        <v>27</v>
      </c>
      <c r="H908" s="1">
        <v>104.93866666666666</v>
      </c>
      <c r="I908" t="s">
        <v>27</v>
      </c>
      <c r="J908" t="s">
        <v>14371</v>
      </c>
      <c r="K908" s="1" t="str">
        <f t="shared" si="14"/>
        <v>BS0330</v>
      </c>
      <c r="M908">
        <v>1402.6880000000001</v>
      </c>
      <c r="N908">
        <v>0.60980000000000001</v>
      </c>
      <c r="O908">
        <v>3.33588925321994</v>
      </c>
      <c r="P908" t="s">
        <v>38</v>
      </c>
      <c r="Q908">
        <v>804</v>
      </c>
      <c r="R908">
        <v>5633</v>
      </c>
      <c r="S908">
        <v>201</v>
      </c>
      <c r="T908">
        <v>5833</v>
      </c>
      <c r="U908" t="s">
        <v>29</v>
      </c>
    </row>
    <row r="909" spans="1:21" x14ac:dyDescent="0.25">
      <c r="A909" t="s">
        <v>26517</v>
      </c>
      <c r="B909" t="s">
        <v>32</v>
      </c>
      <c r="C909" s="3">
        <v>36603.618773148148</v>
      </c>
      <c r="D909" s="3">
        <v>36237.938101851854</v>
      </c>
      <c r="E909" s="4">
        <v>36237</v>
      </c>
      <c r="F909">
        <v>51.759166666666601</v>
      </c>
      <c r="G909" t="s">
        <v>7009</v>
      </c>
      <c r="H909" s="6">
        <v>104.41611111111099</v>
      </c>
      <c r="I909" s="6" t="s">
        <v>7010</v>
      </c>
      <c r="J909" t="s">
        <v>7011</v>
      </c>
      <c r="K909" s="1" t="str">
        <f t="shared" si="14"/>
        <v>3NT0318</v>
      </c>
      <c r="M909">
        <v>1366.308</v>
      </c>
      <c r="N909">
        <v>0.13150000000000001</v>
      </c>
      <c r="O909">
        <v>3.8290242571795998</v>
      </c>
      <c r="P909" t="s">
        <v>38</v>
      </c>
      <c r="Q909">
        <v>521</v>
      </c>
      <c r="R909">
        <v>4816</v>
      </c>
      <c r="S909">
        <v>424</v>
      </c>
      <c r="T909">
        <v>5239</v>
      </c>
      <c r="U909" t="s">
        <v>29</v>
      </c>
    </row>
    <row r="910" spans="1:21" x14ac:dyDescent="0.25">
      <c r="A910" t="s">
        <v>568</v>
      </c>
      <c r="B910" t="s">
        <v>32</v>
      </c>
      <c r="C910" s="3">
        <v>36604.690335648149</v>
      </c>
      <c r="D910" s="3">
        <v>36238.804513888892</v>
      </c>
      <c r="E910" s="4">
        <v>36238</v>
      </c>
      <c r="F910">
        <v>51.7783333333333</v>
      </c>
      <c r="G910" t="s">
        <v>569</v>
      </c>
      <c r="H910">
        <v>104.438888888888</v>
      </c>
      <c r="I910" t="s">
        <v>570</v>
      </c>
      <c r="J910" t="s">
        <v>571</v>
      </c>
      <c r="K910" s="1" t="str">
        <f t="shared" si="14"/>
        <v>10NT0319</v>
      </c>
      <c r="L910" s="5" t="s">
        <v>572</v>
      </c>
      <c r="M910">
        <v>1071.8140000000001</v>
      </c>
      <c r="N910">
        <v>2.7063000000000001</v>
      </c>
      <c r="O910">
        <v>3.8318662586835601</v>
      </c>
      <c r="P910" t="s">
        <v>38</v>
      </c>
      <c r="Q910">
        <v>1278</v>
      </c>
      <c r="R910">
        <v>4909</v>
      </c>
      <c r="S910">
        <v>0</v>
      </c>
      <c r="T910">
        <v>4908</v>
      </c>
      <c r="U910" t="s">
        <v>29</v>
      </c>
    </row>
    <row r="911" spans="1:21" x14ac:dyDescent="0.25">
      <c r="A911" t="s">
        <v>2276</v>
      </c>
      <c r="B911" t="s">
        <v>32</v>
      </c>
      <c r="C911" s="3">
        <v>36603.551481481481</v>
      </c>
      <c r="D911" s="3">
        <v>36237.933854166666</v>
      </c>
      <c r="E911" s="4">
        <v>36237</v>
      </c>
      <c r="F911">
        <v>51.7766666666666</v>
      </c>
      <c r="G911" t="s">
        <v>2277</v>
      </c>
      <c r="H911">
        <v>104.41638888888799</v>
      </c>
      <c r="I911" t="s">
        <v>2278</v>
      </c>
      <c r="J911" t="s">
        <v>2279</v>
      </c>
      <c r="K911" s="1" t="str">
        <f t="shared" si="14"/>
        <v>1NT0318</v>
      </c>
      <c r="L911" s="5" t="s">
        <v>2280</v>
      </c>
      <c r="M911">
        <v>1217.0160000000001</v>
      </c>
      <c r="N911">
        <v>0.3634</v>
      </c>
      <c r="O911">
        <v>3.8064952643760699</v>
      </c>
      <c r="P911" t="s">
        <v>38</v>
      </c>
      <c r="Q911">
        <v>1558</v>
      </c>
      <c r="R911">
        <v>5287</v>
      </c>
      <c r="S911">
        <v>2</v>
      </c>
      <c r="T911">
        <v>5288</v>
      </c>
      <c r="U911" t="s">
        <v>29</v>
      </c>
    </row>
    <row r="912" spans="1:21" x14ac:dyDescent="0.25">
      <c r="A912" t="s">
        <v>2749</v>
      </c>
      <c r="B912" t="s">
        <v>32</v>
      </c>
      <c r="C912" s="3">
        <v>36603.843101851853</v>
      </c>
      <c r="D912" s="3">
        <v>36237.958113425928</v>
      </c>
      <c r="E912" s="4">
        <v>36237</v>
      </c>
      <c r="F912">
        <v>51.768166666666602</v>
      </c>
      <c r="G912" t="s">
        <v>2750</v>
      </c>
      <c r="H912">
        <v>104.415833333333</v>
      </c>
      <c r="I912" t="s">
        <v>2751</v>
      </c>
      <c r="J912" t="s">
        <v>2752</v>
      </c>
      <c r="K912" s="1" t="str">
        <f t="shared" si="14"/>
        <v>2NT0318</v>
      </c>
      <c r="L912" s="5" t="s">
        <v>2753</v>
      </c>
      <c r="M912">
        <v>1308.393</v>
      </c>
      <c r="N912">
        <v>0.1236</v>
      </c>
      <c r="O912">
        <v>3.9129178983755901</v>
      </c>
      <c r="P912" t="s">
        <v>38</v>
      </c>
      <c r="Q912">
        <v>460</v>
      </c>
      <c r="R912">
        <v>4024</v>
      </c>
      <c r="S912">
        <v>727</v>
      </c>
      <c r="T912">
        <v>4750</v>
      </c>
      <c r="U912" t="s">
        <v>29</v>
      </c>
    </row>
    <row r="913" spans="1:21" x14ac:dyDescent="0.25">
      <c r="A913" t="s">
        <v>31076</v>
      </c>
      <c r="B913" t="s">
        <v>32</v>
      </c>
      <c r="C913" s="3">
        <v>36597.469131944446</v>
      </c>
      <c r="D913" s="3">
        <v>36231.843738425923</v>
      </c>
      <c r="E913" s="4">
        <v>36231</v>
      </c>
      <c r="F913" s="1">
        <v>51.894633333333331</v>
      </c>
      <c r="G913" t="s">
        <v>27</v>
      </c>
      <c r="H913" s="1">
        <v>105.24786666666667</v>
      </c>
      <c r="I913" t="s">
        <v>27</v>
      </c>
      <c r="J913" t="s">
        <v>26872</v>
      </c>
      <c r="K913" s="1" t="str">
        <f t="shared" si="14"/>
        <v>3kmk0312</v>
      </c>
      <c r="L913" s="5" t="s">
        <v>31077</v>
      </c>
      <c r="M913">
        <v>1269.979</v>
      </c>
      <c r="N913">
        <v>0.43659999999999999</v>
      </c>
      <c r="O913">
        <v>3.52221312063535</v>
      </c>
      <c r="P913" t="s">
        <v>38</v>
      </c>
      <c r="Q913">
        <v>650</v>
      </c>
      <c r="R913">
        <v>4388</v>
      </c>
      <c r="S913">
        <v>140</v>
      </c>
      <c r="T913">
        <v>4527</v>
      </c>
      <c r="U913" t="s">
        <v>29</v>
      </c>
    </row>
    <row r="914" spans="1:21" x14ac:dyDescent="0.25">
      <c r="A914" t="s">
        <v>31078</v>
      </c>
      <c r="B914" t="s">
        <v>32</v>
      </c>
      <c r="C914" s="3">
        <v>36609.470439814817</v>
      </c>
      <c r="D914" s="3">
        <v>36244.421030092592</v>
      </c>
      <c r="E914" s="4">
        <v>36243</v>
      </c>
      <c r="F914" s="1">
        <v>51.894633333333331</v>
      </c>
      <c r="G914" t="s">
        <v>27</v>
      </c>
      <c r="H914" s="1">
        <v>105.24786666666667</v>
      </c>
      <c r="I914" t="s">
        <v>27</v>
      </c>
      <c r="J914" t="s">
        <v>31079</v>
      </c>
      <c r="K914" s="1" t="str">
        <f t="shared" si="14"/>
        <v>3KMK0324</v>
      </c>
      <c r="L914" s="5" t="s">
        <v>5046</v>
      </c>
      <c r="M914">
        <v>1266.4870000000001</v>
      </c>
      <c r="N914">
        <v>0.54800000000000004</v>
      </c>
      <c r="O914">
        <v>3.41366625868356</v>
      </c>
      <c r="P914" t="s">
        <v>38</v>
      </c>
      <c r="Q914">
        <v>642</v>
      </c>
      <c r="R914">
        <v>3922</v>
      </c>
      <c r="S914">
        <v>8</v>
      </c>
      <c r="T914">
        <v>3929</v>
      </c>
      <c r="U914" t="s">
        <v>29</v>
      </c>
    </row>
    <row r="915" spans="1:21" x14ac:dyDescent="0.25">
      <c r="A915" t="s">
        <v>5116</v>
      </c>
      <c r="B915" t="s">
        <v>32</v>
      </c>
      <c r="C915" s="3">
        <v>36560.725393518522</v>
      </c>
      <c r="D915" s="3">
        <v>36195.78833333333</v>
      </c>
      <c r="E915" s="4">
        <v>36195</v>
      </c>
      <c r="F915">
        <v>51.814833333333297</v>
      </c>
      <c r="G915" t="s">
        <v>5117</v>
      </c>
      <c r="H915">
        <v>104.889166666666</v>
      </c>
      <c r="I915" t="s">
        <v>5118</v>
      </c>
      <c r="J915" t="s">
        <v>5119</v>
      </c>
      <c r="K915" s="1" t="str">
        <f t="shared" si="14"/>
        <v>3KML0204</v>
      </c>
      <c r="L915" s="5" t="s">
        <v>5120</v>
      </c>
      <c r="M915">
        <v>1394.2470000000001</v>
      </c>
      <c r="N915">
        <v>0.1522</v>
      </c>
      <c r="O915">
        <v>3.7900628944814998</v>
      </c>
      <c r="P915" t="s">
        <v>38</v>
      </c>
      <c r="Q915">
        <v>974</v>
      </c>
      <c r="R915">
        <v>5733</v>
      </c>
      <c r="S915">
        <v>469</v>
      </c>
      <c r="T915">
        <v>6201</v>
      </c>
      <c r="U915" t="s">
        <v>29</v>
      </c>
    </row>
    <row r="916" spans="1:21" x14ac:dyDescent="0.25">
      <c r="A916" t="s">
        <v>5207</v>
      </c>
      <c r="B916" t="s">
        <v>32</v>
      </c>
      <c r="C916" s="3">
        <v>36581.499837962961</v>
      </c>
      <c r="D916" s="3">
        <v>36216.830335648148</v>
      </c>
      <c r="E916" s="4">
        <v>36216</v>
      </c>
      <c r="F916">
        <v>51.643166666666602</v>
      </c>
      <c r="G916" t="s">
        <v>5208</v>
      </c>
      <c r="H916">
        <v>105.4785</v>
      </c>
      <c r="I916" t="s">
        <v>5209</v>
      </c>
      <c r="J916" t="s">
        <v>5210</v>
      </c>
      <c r="K916" s="1" t="str">
        <f t="shared" si="14"/>
        <v>3KMM0225</v>
      </c>
      <c r="L916" s="5" t="s">
        <v>5166</v>
      </c>
      <c r="M916">
        <v>617.69299999999998</v>
      </c>
      <c r="N916">
        <v>0.1774</v>
      </c>
      <c r="O916">
        <v>3.7722844500658699</v>
      </c>
      <c r="P916" t="s">
        <v>38</v>
      </c>
      <c r="Q916">
        <v>532</v>
      </c>
      <c r="R916">
        <v>1873</v>
      </c>
      <c r="S916">
        <v>438</v>
      </c>
      <c r="T916">
        <v>2310</v>
      </c>
      <c r="U916" t="s">
        <v>29</v>
      </c>
    </row>
    <row r="917" spans="1:21" x14ac:dyDescent="0.25">
      <c r="A917" t="s">
        <v>5199</v>
      </c>
      <c r="B917" t="s">
        <v>32</v>
      </c>
      <c r="C917" s="3">
        <v>36609.764027777775</v>
      </c>
      <c r="D917" s="3">
        <v>36244.4371875</v>
      </c>
      <c r="E917" s="4">
        <v>36243</v>
      </c>
      <c r="F917">
        <v>51.646388888888801</v>
      </c>
      <c r="G917" t="s">
        <v>5200</v>
      </c>
      <c r="H917">
        <v>105.452777777777</v>
      </c>
      <c r="I917" t="s">
        <v>5201</v>
      </c>
      <c r="J917" t="s">
        <v>5202</v>
      </c>
      <c r="K917" s="1" t="str">
        <f t="shared" si="14"/>
        <v>3KMM0324</v>
      </c>
      <c r="L917" s="5" t="s">
        <v>5166</v>
      </c>
      <c r="M917">
        <v>529.56399999999996</v>
      </c>
      <c r="N917">
        <v>6.0100000000000001E-2</v>
      </c>
      <c r="O917">
        <v>3.8981440243504202</v>
      </c>
      <c r="P917" t="s">
        <v>38</v>
      </c>
      <c r="Q917">
        <v>549</v>
      </c>
      <c r="R917">
        <v>1571</v>
      </c>
      <c r="S917">
        <v>34</v>
      </c>
      <c r="T917">
        <v>1604</v>
      </c>
      <c r="U917" t="s">
        <v>29</v>
      </c>
    </row>
    <row r="918" spans="1:21" x14ac:dyDescent="0.25">
      <c r="A918" t="s">
        <v>5298</v>
      </c>
      <c r="B918" t="s">
        <v>32</v>
      </c>
      <c r="C918" s="3">
        <v>36610.663217592592</v>
      </c>
      <c r="D918" s="3">
        <v>36245.507997685185</v>
      </c>
      <c r="E918" t="s">
        <v>5299</v>
      </c>
      <c r="F918">
        <v>51.5058333333333</v>
      </c>
      <c r="G918" t="s">
        <v>5300</v>
      </c>
      <c r="H918">
        <v>104.64916666666601</v>
      </c>
      <c r="I918" t="s">
        <v>5301</v>
      </c>
      <c r="J918" t="s">
        <v>5302</v>
      </c>
      <c r="K918" s="1" t="str">
        <f t="shared" si="14"/>
        <v>3KMSN325</v>
      </c>
      <c r="L918" s="5" t="s">
        <v>5303</v>
      </c>
      <c r="M918">
        <v>393.16500000000002</v>
      </c>
      <c r="N918">
        <v>0.1623</v>
      </c>
      <c r="O918">
        <v>3.7948018683559699</v>
      </c>
      <c r="P918" t="s">
        <v>38</v>
      </c>
      <c r="Q918">
        <v>426</v>
      </c>
      <c r="R918">
        <v>1147</v>
      </c>
      <c r="S918">
        <v>28</v>
      </c>
      <c r="T918">
        <v>1174</v>
      </c>
      <c r="U918" t="s">
        <v>29</v>
      </c>
    </row>
    <row r="919" spans="1:21" x14ac:dyDescent="0.25">
      <c r="A919" t="s">
        <v>5358</v>
      </c>
      <c r="B919" t="s">
        <v>32</v>
      </c>
      <c r="C919" s="3">
        <v>36616.56554398148</v>
      </c>
      <c r="D919" s="3">
        <v>36250.893773148149</v>
      </c>
      <c r="E919" s="4">
        <v>36250</v>
      </c>
      <c r="F919">
        <v>51.587222222222202</v>
      </c>
      <c r="G919" t="s">
        <v>5359</v>
      </c>
      <c r="H919">
        <v>105.110555555555</v>
      </c>
      <c r="I919" t="s">
        <v>5360</v>
      </c>
      <c r="J919" t="s">
        <v>5361</v>
      </c>
      <c r="K919" s="1" t="str">
        <f t="shared" si="14"/>
        <v>3KMT0331</v>
      </c>
      <c r="L919" s="5" t="s">
        <v>5312</v>
      </c>
      <c r="M919">
        <v>634.85500000000002</v>
      </c>
      <c r="N919">
        <v>4.87E-2</v>
      </c>
      <c r="O919">
        <v>3.9061193643881502</v>
      </c>
      <c r="P919" t="s">
        <v>38</v>
      </c>
      <c r="Q919">
        <v>501</v>
      </c>
      <c r="R919">
        <v>1825</v>
      </c>
      <c r="S919">
        <v>499</v>
      </c>
      <c r="T919">
        <v>2323</v>
      </c>
      <c r="U919" t="s">
        <v>29</v>
      </c>
    </row>
    <row r="920" spans="1:21" x14ac:dyDescent="0.25">
      <c r="A920" t="s">
        <v>5441</v>
      </c>
      <c r="B920" t="s">
        <v>32</v>
      </c>
      <c r="C920" s="3">
        <v>36610.80096064815</v>
      </c>
      <c r="D920" s="3">
        <v>36245.499699074076</v>
      </c>
      <c r="E920" t="s">
        <v>5299</v>
      </c>
      <c r="F920">
        <v>51.764166666666597</v>
      </c>
      <c r="G920" t="s">
        <v>5442</v>
      </c>
      <c r="H920">
        <v>104.630277777777</v>
      </c>
      <c r="I920" t="s">
        <v>5443</v>
      </c>
      <c r="J920" t="s">
        <v>5444</v>
      </c>
      <c r="K920" s="1" t="str">
        <f t="shared" si="14"/>
        <v>3KMTS325</v>
      </c>
      <c r="L920" s="5" t="s">
        <v>5445</v>
      </c>
      <c r="M920">
        <v>1225.4549999999999</v>
      </c>
      <c r="N920">
        <v>0.27260000000000001</v>
      </c>
      <c r="O920">
        <v>3.6879242571796</v>
      </c>
      <c r="P920" t="s">
        <v>38</v>
      </c>
      <c r="Q920">
        <v>598</v>
      </c>
      <c r="R920">
        <v>3704</v>
      </c>
      <c r="S920">
        <v>139</v>
      </c>
      <c r="T920">
        <v>3842</v>
      </c>
      <c r="U920" t="s">
        <v>29</v>
      </c>
    </row>
    <row r="921" spans="1:21" x14ac:dyDescent="0.25">
      <c r="A921" t="s">
        <v>5890</v>
      </c>
      <c r="B921" t="s">
        <v>32</v>
      </c>
      <c r="C921" s="3">
        <v>36567.69332175926</v>
      </c>
      <c r="D921" s="3">
        <v>36202.786226851851</v>
      </c>
      <c r="E921" s="4">
        <v>36202</v>
      </c>
      <c r="F921">
        <v>51.586833333333303</v>
      </c>
      <c r="G921" t="s">
        <v>5891</v>
      </c>
      <c r="H921" s="6">
        <v>105.109666666666</v>
      </c>
      <c r="I921" s="6" t="s">
        <v>5353</v>
      </c>
      <c r="J921" t="s">
        <v>5343</v>
      </c>
      <c r="K921" s="1" t="str">
        <f t="shared" si="14"/>
        <v>3KT0211</v>
      </c>
      <c r="L921" s="5" t="s">
        <v>5892</v>
      </c>
      <c r="M921">
        <v>637.47199999999998</v>
      </c>
      <c r="N921">
        <v>0.2213</v>
      </c>
      <c r="O921">
        <v>3.7203914623476102</v>
      </c>
      <c r="P921" t="s">
        <v>38</v>
      </c>
      <c r="Q921">
        <v>657</v>
      </c>
      <c r="R921">
        <v>2271</v>
      </c>
      <c r="S921">
        <v>160</v>
      </c>
      <c r="T921">
        <v>2430</v>
      </c>
      <c r="U921" t="s">
        <v>29</v>
      </c>
    </row>
    <row r="922" spans="1:21" x14ac:dyDescent="0.25">
      <c r="A922" t="s">
        <v>7008</v>
      </c>
      <c r="B922" t="s">
        <v>32</v>
      </c>
      <c r="C922" s="3">
        <v>36237.618773148148</v>
      </c>
      <c r="D922" s="3">
        <v>36237.938101851854</v>
      </c>
      <c r="E922" s="4">
        <v>36237</v>
      </c>
      <c r="F922">
        <v>51.759166666666601</v>
      </c>
      <c r="G922" t="s">
        <v>7009</v>
      </c>
      <c r="H922" s="6">
        <v>104.41611111111099</v>
      </c>
      <c r="I922" s="6" t="s">
        <v>7010</v>
      </c>
      <c r="J922" t="s">
        <v>7011</v>
      </c>
      <c r="K922" s="1" t="str">
        <f t="shared" si="14"/>
        <v>3NT0318</v>
      </c>
      <c r="L922" s="5" t="s">
        <v>7012</v>
      </c>
      <c r="M922">
        <v>1366.308</v>
      </c>
      <c r="N922">
        <v>0.13150000000000001</v>
      </c>
      <c r="O922">
        <v>3.8290242571795998</v>
      </c>
      <c r="P922" t="s">
        <v>38</v>
      </c>
      <c r="Q922">
        <v>521</v>
      </c>
      <c r="R922">
        <v>4816</v>
      </c>
      <c r="S922">
        <v>7</v>
      </c>
      <c r="T922">
        <v>4822</v>
      </c>
      <c r="U922" t="s">
        <v>29</v>
      </c>
    </row>
    <row r="923" spans="1:21" x14ac:dyDescent="0.25">
      <c r="A923" t="s">
        <v>7013</v>
      </c>
      <c r="B923" t="s">
        <v>32</v>
      </c>
      <c r="C923" s="3">
        <v>36603.618773148148</v>
      </c>
      <c r="D923" s="3">
        <v>36237.938101851854</v>
      </c>
      <c r="F923">
        <v>51.759166666666601</v>
      </c>
      <c r="G923" t="s">
        <v>7009</v>
      </c>
      <c r="H923" s="6">
        <v>104.41611111111099</v>
      </c>
      <c r="I923" s="6" t="s">
        <v>7010</v>
      </c>
      <c r="J923" t="s">
        <v>7011</v>
      </c>
      <c r="K923" s="1" t="str">
        <f t="shared" si="14"/>
        <v>3NT0318a</v>
      </c>
      <c r="L923" s="5" t="s">
        <v>7012</v>
      </c>
      <c r="M923">
        <v>1366.308</v>
      </c>
      <c r="N923">
        <v>0.13150000000000001</v>
      </c>
      <c r="O923">
        <v>3.8290242571795998</v>
      </c>
      <c r="P923" t="s">
        <v>38</v>
      </c>
      <c r="Q923">
        <v>521</v>
      </c>
      <c r="R923">
        <v>4816</v>
      </c>
      <c r="S923">
        <v>7</v>
      </c>
      <c r="T923">
        <v>4822</v>
      </c>
      <c r="U923" t="s">
        <v>29</v>
      </c>
    </row>
    <row r="924" spans="1:21" x14ac:dyDescent="0.25">
      <c r="A924" t="s">
        <v>7295</v>
      </c>
      <c r="B924" t="s">
        <v>32</v>
      </c>
      <c r="C924" s="3">
        <v>36603.660208333335</v>
      </c>
      <c r="D924" s="3">
        <v>36237.941805555558</v>
      </c>
      <c r="E924" s="4">
        <v>36237</v>
      </c>
      <c r="F924">
        <v>51.75</v>
      </c>
      <c r="G924" t="s">
        <v>7296</v>
      </c>
      <c r="H924">
        <v>104.416666666666</v>
      </c>
      <c r="I924" t="s">
        <v>7297</v>
      </c>
      <c r="J924" t="s">
        <v>7298</v>
      </c>
      <c r="K924" s="1" t="str">
        <f t="shared" si="14"/>
        <v>4NT0318</v>
      </c>
      <c r="L924" s="5" t="s">
        <v>7299</v>
      </c>
      <c r="M924">
        <v>1366.5989999999999</v>
      </c>
      <c r="N924">
        <v>3.2292999999999998</v>
      </c>
      <c r="O924">
        <v>3.9156551993845601</v>
      </c>
      <c r="P924" t="s">
        <v>38</v>
      </c>
      <c r="Q924">
        <v>1140</v>
      </c>
      <c r="R924">
        <v>5438</v>
      </c>
      <c r="S924">
        <v>0</v>
      </c>
      <c r="T924">
        <v>5437</v>
      </c>
      <c r="U924" t="s">
        <v>29</v>
      </c>
    </row>
    <row r="925" spans="1:21" x14ac:dyDescent="0.25">
      <c r="A925" t="s">
        <v>8441</v>
      </c>
      <c r="B925" t="s">
        <v>32</v>
      </c>
      <c r="C925" s="3">
        <v>36603.700810185182</v>
      </c>
      <c r="D925" s="3">
        <v>36237.9453125</v>
      </c>
      <c r="E925" s="4">
        <v>36237</v>
      </c>
      <c r="F925">
        <v>51.732222222222198</v>
      </c>
      <c r="G925" t="s">
        <v>8442</v>
      </c>
      <c r="H925">
        <v>104.415555555555</v>
      </c>
      <c r="I925" t="s">
        <v>8443</v>
      </c>
      <c r="J925" t="s">
        <v>8444</v>
      </c>
      <c r="K925" s="1" t="str">
        <f t="shared" si="14"/>
        <v>5NT0318</v>
      </c>
      <c r="L925" s="5" t="s">
        <v>8445</v>
      </c>
      <c r="M925">
        <v>1363.6880000000001</v>
      </c>
      <c r="N925">
        <v>2.5485000000000002</v>
      </c>
      <c r="O925">
        <v>3.8642841664544401</v>
      </c>
      <c r="P925" t="s">
        <v>38</v>
      </c>
      <c r="Q925">
        <v>1262</v>
      </c>
      <c r="R925">
        <v>5049</v>
      </c>
      <c r="S925">
        <v>183</v>
      </c>
      <c r="T925">
        <v>5231</v>
      </c>
      <c r="U925" t="s">
        <v>29</v>
      </c>
    </row>
    <row r="926" spans="1:21" x14ac:dyDescent="0.25">
      <c r="A926" t="s">
        <v>8719</v>
      </c>
      <c r="B926" t="s">
        <v>32</v>
      </c>
      <c r="C926" s="3">
        <v>36603.740752314814</v>
      </c>
      <c r="D926" s="3">
        <v>36237.94871527778</v>
      </c>
      <c r="E926" s="4">
        <v>36237</v>
      </c>
      <c r="F926">
        <v>51.734722222222203</v>
      </c>
      <c r="G926" t="s">
        <v>8720</v>
      </c>
      <c r="H926">
        <v>104.44416666666601</v>
      </c>
      <c r="I926" t="s">
        <v>8721</v>
      </c>
      <c r="J926" t="s">
        <v>8722</v>
      </c>
      <c r="K926" s="1" t="str">
        <f t="shared" si="14"/>
        <v>6NT0318</v>
      </c>
      <c r="L926" s="5" t="s">
        <v>8723</v>
      </c>
      <c r="M926">
        <v>1366.5989999999999</v>
      </c>
      <c r="N926">
        <v>7.2300000000000003E-2</v>
      </c>
      <c r="O926">
        <v>3.8842307710252899</v>
      </c>
      <c r="P926" t="s">
        <v>38</v>
      </c>
      <c r="Q926">
        <v>587</v>
      </c>
      <c r="R926">
        <v>4566</v>
      </c>
      <c r="S926">
        <v>417</v>
      </c>
      <c r="T926">
        <v>4982</v>
      </c>
      <c r="U926" t="s">
        <v>29</v>
      </c>
    </row>
    <row r="927" spans="1:21" x14ac:dyDescent="0.25">
      <c r="A927" t="s">
        <v>11351</v>
      </c>
      <c r="B927" t="s">
        <v>32</v>
      </c>
      <c r="C927" s="3">
        <v>36574.68954861111</v>
      </c>
      <c r="D927" s="3">
        <v>36209.812650462962</v>
      </c>
      <c r="E927" s="4">
        <v>36209</v>
      </c>
      <c r="F927">
        <v>51.888500000000001</v>
      </c>
      <c r="G927" t="s">
        <v>11352</v>
      </c>
      <c r="H927">
        <v>105.316</v>
      </c>
      <c r="I927" t="s">
        <v>11353</v>
      </c>
      <c r="J927" t="s">
        <v>11303</v>
      </c>
      <c r="K927" s="1" t="str">
        <f t="shared" si="14"/>
        <v>7KMK0218</v>
      </c>
      <c r="L927" s="5" t="s">
        <v>11295</v>
      </c>
      <c r="M927">
        <v>1363.6880000000001</v>
      </c>
      <c r="N927">
        <v>0.35560000000000003</v>
      </c>
      <c r="O927">
        <v>3.5866628944815</v>
      </c>
      <c r="P927" t="s">
        <v>38</v>
      </c>
      <c r="Q927">
        <v>633</v>
      </c>
      <c r="R927">
        <v>4585</v>
      </c>
      <c r="S927">
        <v>765</v>
      </c>
      <c r="T927">
        <v>5349</v>
      </c>
      <c r="U927" t="s">
        <v>29</v>
      </c>
    </row>
    <row r="928" spans="1:21" x14ac:dyDescent="0.25">
      <c r="A928" t="s">
        <v>31189</v>
      </c>
      <c r="B928" t="s">
        <v>32</v>
      </c>
      <c r="C928" s="3">
        <v>36597.539004629631</v>
      </c>
      <c r="D928" s="3">
        <v>36231.845613425925</v>
      </c>
      <c r="E928" s="4">
        <v>36231</v>
      </c>
      <c r="F928" s="1">
        <v>51.864283333333333</v>
      </c>
      <c r="G928" t="s">
        <v>27</v>
      </c>
      <c r="H928" s="1">
        <v>105.28031666666666</v>
      </c>
      <c r="I928" t="s">
        <v>27</v>
      </c>
      <c r="J928" t="s">
        <v>11303</v>
      </c>
      <c r="K928" s="1" t="str">
        <f t="shared" si="14"/>
        <v>7KMK0312</v>
      </c>
      <c r="L928" s="5" t="s">
        <v>11295</v>
      </c>
      <c r="M928">
        <v>1363.106</v>
      </c>
      <c r="N928">
        <v>0.40029999999999999</v>
      </c>
      <c r="O928">
        <v>3.5608018683559699</v>
      </c>
      <c r="P928" t="s">
        <v>38</v>
      </c>
      <c r="Q928">
        <v>629</v>
      </c>
      <c r="R928">
        <v>4570</v>
      </c>
      <c r="S928">
        <v>16</v>
      </c>
      <c r="T928">
        <v>4585</v>
      </c>
      <c r="U928" t="s">
        <v>29</v>
      </c>
    </row>
    <row r="929" spans="1:21" x14ac:dyDescent="0.25">
      <c r="A929" t="s">
        <v>31190</v>
      </c>
      <c r="B929" t="s">
        <v>32</v>
      </c>
      <c r="C929" s="3">
        <v>36231.539004629631</v>
      </c>
      <c r="D929" s="3">
        <v>36231.845613425925</v>
      </c>
      <c r="F929" s="1">
        <v>51.864283333333333</v>
      </c>
      <c r="G929" t="s">
        <v>27</v>
      </c>
      <c r="H929" s="1">
        <v>105.28031666666666</v>
      </c>
      <c r="I929" t="s">
        <v>27</v>
      </c>
      <c r="J929" t="s">
        <v>11303</v>
      </c>
      <c r="K929" s="1" t="str">
        <f t="shared" si="14"/>
        <v>7kmk0312_du</v>
      </c>
      <c r="L929" s="5" t="s">
        <v>31191</v>
      </c>
      <c r="M929">
        <v>1363.106</v>
      </c>
      <c r="N929">
        <v>0.40029999999999999</v>
      </c>
      <c r="O929">
        <v>3.5608018683559699</v>
      </c>
      <c r="P929" t="s">
        <v>28</v>
      </c>
      <c r="Q929">
        <v>629</v>
      </c>
      <c r="R929">
        <v>4570</v>
      </c>
      <c r="S929">
        <v>20</v>
      </c>
      <c r="T929">
        <v>4589</v>
      </c>
      <c r="U929" t="s">
        <v>29</v>
      </c>
    </row>
    <row r="930" spans="1:21" x14ac:dyDescent="0.25">
      <c r="A930" t="s">
        <v>31192</v>
      </c>
      <c r="B930" t="s">
        <v>32</v>
      </c>
      <c r="C930" s="3">
        <v>36609.521180555559</v>
      </c>
      <c r="D930" s="3">
        <v>36244.424953703703</v>
      </c>
      <c r="E930" s="4">
        <v>36243</v>
      </c>
      <c r="F930" s="1">
        <v>51.864283333333333</v>
      </c>
      <c r="G930" t="s">
        <v>27</v>
      </c>
      <c r="H930" s="1">
        <v>105.28031666666666</v>
      </c>
      <c r="I930" t="s">
        <v>27</v>
      </c>
      <c r="J930" t="s">
        <v>11553</v>
      </c>
      <c r="K930" s="1" t="str">
        <f t="shared" si="14"/>
        <v>7KMK0324</v>
      </c>
      <c r="L930" s="5" t="s">
        <v>11295</v>
      </c>
      <c r="M930">
        <v>1363.6880000000001</v>
      </c>
      <c r="N930">
        <v>0.77249999999999996</v>
      </c>
      <c r="O930">
        <v>3.18237061726854</v>
      </c>
      <c r="P930" t="s">
        <v>38</v>
      </c>
      <c r="Q930">
        <v>578</v>
      </c>
      <c r="R930">
        <v>4159</v>
      </c>
      <c r="S930">
        <v>148</v>
      </c>
      <c r="T930">
        <v>4306</v>
      </c>
      <c r="U930" t="s">
        <v>29</v>
      </c>
    </row>
    <row r="931" spans="1:21" x14ac:dyDescent="0.25">
      <c r="A931" t="s">
        <v>11392</v>
      </c>
      <c r="B931" t="s">
        <v>32</v>
      </c>
      <c r="C931" s="3">
        <v>36561.495613425926</v>
      </c>
      <c r="D931" s="3">
        <v>36196.689942129633</v>
      </c>
      <c r="E931" s="4">
        <v>36196</v>
      </c>
      <c r="F931">
        <v>51.780666666666598</v>
      </c>
      <c r="G931" t="s">
        <v>11393</v>
      </c>
      <c r="H931">
        <v>104.931666666666</v>
      </c>
      <c r="I931" t="s">
        <v>11394</v>
      </c>
      <c r="J931" t="s">
        <v>11395</v>
      </c>
      <c r="K931" s="1" t="str">
        <f t="shared" si="14"/>
        <v>7KML0205</v>
      </c>
      <c r="L931" s="5" t="s">
        <v>11387</v>
      </c>
      <c r="M931">
        <v>1405.307</v>
      </c>
      <c r="N931">
        <v>1.8373999999999999</v>
      </c>
      <c r="O931">
        <v>2.0394318371932001</v>
      </c>
      <c r="P931" t="s">
        <v>38</v>
      </c>
      <c r="Q931">
        <v>521</v>
      </c>
      <c r="R931">
        <v>5445</v>
      </c>
      <c r="S931">
        <v>15</v>
      </c>
      <c r="T931">
        <v>5459</v>
      </c>
      <c r="U931" t="s">
        <v>29</v>
      </c>
    </row>
    <row r="932" spans="1:21" x14ac:dyDescent="0.25">
      <c r="A932" t="s">
        <v>11574</v>
      </c>
      <c r="B932" t="s">
        <v>32</v>
      </c>
      <c r="C932" s="3">
        <v>36581.552789351852</v>
      </c>
      <c r="D932" s="3">
        <v>36216.832962962966</v>
      </c>
      <c r="E932" s="4">
        <v>36216</v>
      </c>
      <c r="F932">
        <v>51.694166666666597</v>
      </c>
      <c r="G932" t="s">
        <v>11575</v>
      </c>
      <c r="H932">
        <v>105.456</v>
      </c>
      <c r="I932" t="s">
        <v>11576</v>
      </c>
      <c r="J932" t="s">
        <v>11562</v>
      </c>
      <c r="K932" s="1" t="str">
        <f t="shared" si="14"/>
        <v>7KMM0225</v>
      </c>
      <c r="L932" s="5" t="s">
        <v>11516</v>
      </c>
      <c r="M932">
        <v>1267.069</v>
      </c>
      <c r="N932">
        <v>6.25E-2</v>
      </c>
      <c r="O932">
        <v>3.8963131206353498</v>
      </c>
      <c r="P932" t="s">
        <v>38</v>
      </c>
      <c r="Q932">
        <v>543</v>
      </c>
      <c r="R932">
        <v>4662</v>
      </c>
      <c r="S932">
        <v>35</v>
      </c>
      <c r="T932">
        <v>4696</v>
      </c>
      <c r="U932" t="s">
        <v>29</v>
      </c>
    </row>
    <row r="933" spans="1:21" x14ac:dyDescent="0.25">
      <c r="A933" t="s">
        <v>29112</v>
      </c>
      <c r="B933" t="s">
        <v>32</v>
      </c>
      <c r="C933" s="3">
        <v>36609.694548611114</v>
      </c>
      <c r="D933" s="3">
        <v>36244.433692129627</v>
      </c>
      <c r="E933" s="4">
        <v>36243</v>
      </c>
      <c r="F933" s="1">
        <v>51.722683333333336</v>
      </c>
      <c r="G933" t="s">
        <v>27</v>
      </c>
      <c r="H933" s="1">
        <v>104.2209</v>
      </c>
      <c r="I933" t="s">
        <v>27</v>
      </c>
      <c r="J933" t="s">
        <v>11608</v>
      </c>
      <c r="K933" s="1" t="str">
        <f t="shared" si="14"/>
        <v>7KMM0324</v>
      </c>
      <c r="L933" s="5" t="s">
        <v>11516</v>
      </c>
      <c r="M933">
        <v>1411.1279999999999</v>
      </c>
      <c r="N933">
        <v>0.24410000000000001</v>
      </c>
      <c r="O933">
        <v>3.7118616234057802</v>
      </c>
      <c r="P933" t="s">
        <v>38</v>
      </c>
      <c r="Q933">
        <v>543</v>
      </c>
      <c r="R933">
        <v>4285</v>
      </c>
      <c r="S933">
        <v>33</v>
      </c>
      <c r="T933">
        <v>4317</v>
      </c>
      <c r="U933" t="s">
        <v>29</v>
      </c>
    </row>
    <row r="934" spans="1:21" x14ac:dyDescent="0.25">
      <c r="A934" t="s">
        <v>11706</v>
      </c>
      <c r="B934" t="s">
        <v>32</v>
      </c>
      <c r="C934" s="3">
        <v>36610.582349537035</v>
      </c>
      <c r="D934" s="3">
        <v>36245.505833333336</v>
      </c>
      <c r="E934" t="s">
        <v>5299</v>
      </c>
      <c r="F934">
        <v>51.538055555555502</v>
      </c>
      <c r="G934" t="s">
        <v>11707</v>
      </c>
      <c r="H934">
        <v>104.673055555555</v>
      </c>
      <c r="I934" t="s">
        <v>11708</v>
      </c>
      <c r="J934" t="s">
        <v>11701</v>
      </c>
      <c r="K934" s="1" t="str">
        <f t="shared" si="14"/>
        <v>7KMSN325</v>
      </c>
      <c r="L934" s="5" t="s">
        <v>11709</v>
      </c>
      <c r="M934">
        <v>708.73699999999997</v>
      </c>
      <c r="N934">
        <v>9.8799999999999999E-2</v>
      </c>
      <c r="O934">
        <v>3.86799874216972</v>
      </c>
      <c r="P934" t="s">
        <v>38</v>
      </c>
      <c r="Q934">
        <v>469</v>
      </c>
      <c r="R934">
        <v>2075</v>
      </c>
      <c r="S934">
        <v>34</v>
      </c>
      <c r="T934">
        <v>2108</v>
      </c>
      <c r="U934" t="s">
        <v>29</v>
      </c>
    </row>
    <row r="935" spans="1:21" x14ac:dyDescent="0.25">
      <c r="A935" t="s">
        <v>11792</v>
      </c>
      <c r="B935" t="s">
        <v>32</v>
      </c>
      <c r="C935" s="3">
        <v>36610.73847222222</v>
      </c>
      <c r="D935" s="3">
        <v>36245.502638888887</v>
      </c>
      <c r="E935" t="s">
        <v>5299</v>
      </c>
      <c r="F935">
        <v>51.730833333333301</v>
      </c>
      <c r="G935" t="s">
        <v>11793</v>
      </c>
      <c r="H935">
        <v>104.651944444444</v>
      </c>
      <c r="I935" t="s">
        <v>11794</v>
      </c>
      <c r="J935" t="s">
        <v>11795</v>
      </c>
      <c r="K935" s="1" t="str">
        <f t="shared" si="14"/>
        <v>7KMTS325</v>
      </c>
      <c r="L935" s="5" t="s">
        <v>11796</v>
      </c>
      <c r="M935">
        <v>1129.136</v>
      </c>
      <c r="N935">
        <v>0.31840000000000002</v>
      </c>
      <c r="O935">
        <v>3.6358482155458698</v>
      </c>
      <c r="P935" t="s">
        <v>38</v>
      </c>
      <c r="Q935">
        <v>589</v>
      </c>
      <c r="R935">
        <v>3557</v>
      </c>
      <c r="S935">
        <v>43</v>
      </c>
      <c r="T935">
        <v>3599</v>
      </c>
      <c r="U935" t="s">
        <v>29</v>
      </c>
    </row>
    <row r="936" spans="1:21" x14ac:dyDescent="0.25">
      <c r="A936" t="s">
        <v>13437</v>
      </c>
      <c r="B936" t="s">
        <v>32</v>
      </c>
      <c r="C936" s="3">
        <v>36603.781944444447</v>
      </c>
      <c r="D936" s="3">
        <v>36237.954641203702</v>
      </c>
      <c r="E936" s="4">
        <v>36237</v>
      </c>
      <c r="F936">
        <v>51.752777777777702</v>
      </c>
      <c r="G936" t="s">
        <v>13438</v>
      </c>
      <c r="H936">
        <v>104.44166666666599</v>
      </c>
      <c r="I936" t="s">
        <v>13439</v>
      </c>
      <c r="J936" t="s">
        <v>13440</v>
      </c>
      <c r="K936" s="1" t="str">
        <f t="shared" si="14"/>
        <v>7NT0318</v>
      </c>
      <c r="L936" s="5" t="s">
        <v>13441</v>
      </c>
      <c r="M936">
        <v>1368.345</v>
      </c>
      <c r="N936">
        <v>0.17960000000000001</v>
      </c>
      <c r="O936">
        <v>3.77636162340578</v>
      </c>
      <c r="P936" t="s">
        <v>38</v>
      </c>
      <c r="Q936">
        <v>493</v>
      </c>
      <c r="R936">
        <v>4112</v>
      </c>
      <c r="S936">
        <v>393</v>
      </c>
      <c r="T936">
        <v>4504</v>
      </c>
      <c r="U936" t="s">
        <v>29</v>
      </c>
    </row>
    <row r="937" spans="1:21" x14ac:dyDescent="0.25">
      <c r="A937" t="s">
        <v>13575</v>
      </c>
      <c r="B937" t="s">
        <v>32</v>
      </c>
      <c r="C937" s="3">
        <v>36616.633009259262</v>
      </c>
      <c r="D937" s="3">
        <v>36250.895173611112</v>
      </c>
      <c r="E937" s="4">
        <v>36250</v>
      </c>
      <c r="F937">
        <v>51.6308333333333</v>
      </c>
      <c r="G937" t="s">
        <v>13576</v>
      </c>
      <c r="H937">
        <v>105.08416666666599</v>
      </c>
      <c r="I937" t="s">
        <v>13577</v>
      </c>
      <c r="J937" t="s">
        <v>13578</v>
      </c>
      <c r="K937" s="1" t="str">
        <f t="shared" si="14"/>
        <v>8KMT0331</v>
      </c>
      <c r="L937" s="5" t="s">
        <v>13556</v>
      </c>
      <c r="M937">
        <v>1239.1320000000001</v>
      </c>
      <c r="N937">
        <v>0.38200000000000001</v>
      </c>
      <c r="O937">
        <v>3.5756729527976798</v>
      </c>
      <c r="P937" t="s">
        <v>38</v>
      </c>
      <c r="Q937">
        <v>524</v>
      </c>
      <c r="R937">
        <v>3933</v>
      </c>
      <c r="S937">
        <v>513</v>
      </c>
      <c r="T937">
        <v>4445</v>
      </c>
      <c r="U937" t="s">
        <v>29</v>
      </c>
    </row>
    <row r="938" spans="1:21" x14ac:dyDescent="0.25">
      <c r="A938" t="s">
        <v>13674</v>
      </c>
      <c r="B938" t="s">
        <v>32</v>
      </c>
      <c r="C938" s="3">
        <v>36567.642569444448</v>
      </c>
      <c r="D938" s="3">
        <v>36202.783900462964</v>
      </c>
      <c r="E938" s="4">
        <v>36202</v>
      </c>
      <c r="F938">
        <v>51.634500000000003</v>
      </c>
      <c r="G938" t="s">
        <v>13675</v>
      </c>
      <c r="H938">
        <v>105.08433333333301</v>
      </c>
      <c r="I938" t="s">
        <v>13676</v>
      </c>
      <c r="J938" t="s">
        <v>13582</v>
      </c>
      <c r="K938" s="1" t="str">
        <f t="shared" si="14"/>
        <v>8KT0211</v>
      </c>
      <c r="L938" s="5" t="s">
        <v>13677</v>
      </c>
      <c r="M938">
        <v>1309.848</v>
      </c>
      <c r="N938">
        <v>0.1232</v>
      </c>
      <c r="O938">
        <v>3.8434616234057799</v>
      </c>
      <c r="P938" t="s">
        <v>38</v>
      </c>
      <c r="Q938">
        <v>671</v>
      </c>
      <c r="R938">
        <v>4552</v>
      </c>
      <c r="S938">
        <v>397</v>
      </c>
      <c r="T938">
        <v>4948</v>
      </c>
      <c r="U938" t="s">
        <v>29</v>
      </c>
    </row>
    <row r="939" spans="1:21" x14ac:dyDescent="0.25">
      <c r="A939" t="s">
        <v>13749</v>
      </c>
      <c r="B939" t="s">
        <v>32</v>
      </c>
      <c r="C939" s="3">
        <v>36604.582743055558</v>
      </c>
      <c r="D939" s="3">
        <v>36238.797789351855</v>
      </c>
      <c r="E939" s="4">
        <v>36238</v>
      </c>
      <c r="F939">
        <v>51.761666666666599</v>
      </c>
      <c r="G939" t="s">
        <v>13750</v>
      </c>
      <c r="H939">
        <v>104.440833333333</v>
      </c>
      <c r="I939" t="s">
        <v>13751</v>
      </c>
      <c r="J939" t="s">
        <v>13752</v>
      </c>
      <c r="K939" s="1" t="str">
        <f t="shared" si="14"/>
        <v>8NT0319</v>
      </c>
      <c r="L939" s="5" t="s">
        <v>13753</v>
      </c>
      <c r="M939">
        <v>1368.0540000000001</v>
      </c>
      <c r="N939">
        <v>3.6271</v>
      </c>
      <c r="O939" t="s">
        <v>27</v>
      </c>
      <c r="P939" t="s">
        <v>38</v>
      </c>
      <c r="Q939">
        <v>0</v>
      </c>
      <c r="R939">
        <v>3961</v>
      </c>
      <c r="S939">
        <v>1381</v>
      </c>
      <c r="T939">
        <v>5341</v>
      </c>
      <c r="U939" t="s">
        <v>29</v>
      </c>
    </row>
    <row r="940" spans="1:21" x14ac:dyDescent="0.25">
      <c r="A940" t="s">
        <v>13921</v>
      </c>
      <c r="B940" t="s">
        <v>32</v>
      </c>
      <c r="C940" s="3">
        <v>36604.654317129629</v>
      </c>
      <c r="D940" s="3">
        <v>36238.800798611112</v>
      </c>
      <c r="E940" s="4">
        <v>36238</v>
      </c>
      <c r="F940">
        <v>51.769999999999897</v>
      </c>
      <c r="G940" t="s">
        <v>13922</v>
      </c>
      <c r="H940">
        <v>104.44</v>
      </c>
      <c r="I940" t="s">
        <v>13923</v>
      </c>
      <c r="J940" t="s">
        <v>13924</v>
      </c>
      <c r="K940" s="1" t="str">
        <f t="shared" si="14"/>
        <v>9NT0319</v>
      </c>
      <c r="L940" s="5" t="s">
        <v>13925</v>
      </c>
      <c r="M940">
        <v>1367.181</v>
      </c>
      <c r="N940">
        <v>0.26479999999999998</v>
      </c>
      <c r="O940">
        <v>3.6808892532199402</v>
      </c>
      <c r="P940" t="s">
        <v>38</v>
      </c>
      <c r="Q940">
        <v>602</v>
      </c>
      <c r="R940">
        <v>4327</v>
      </c>
      <c r="S940">
        <v>444</v>
      </c>
      <c r="T940">
        <v>4770</v>
      </c>
      <c r="U940" t="s">
        <v>29</v>
      </c>
    </row>
    <row r="941" spans="1:21" x14ac:dyDescent="0.25">
      <c r="A941" t="s">
        <v>34301</v>
      </c>
      <c r="B941" t="s">
        <v>32</v>
      </c>
      <c r="C941" s="3">
        <v>36554.567523148151</v>
      </c>
      <c r="D941" s="3">
        <v>36189.608402777776</v>
      </c>
      <c r="E941" s="4">
        <v>36189</v>
      </c>
      <c r="F941" s="1">
        <v>51.785366666666668</v>
      </c>
      <c r="G941" t="s">
        <v>27</v>
      </c>
      <c r="H941" s="1">
        <v>104.93866666666666</v>
      </c>
      <c r="I941" t="s">
        <v>27</v>
      </c>
      <c r="J941" t="s">
        <v>14371</v>
      </c>
      <c r="K941" s="1" t="str">
        <f t="shared" si="14"/>
        <v>B0129</v>
      </c>
      <c r="L941" s="5" t="s">
        <v>14085</v>
      </c>
      <c r="M941">
        <v>173.03800000000001</v>
      </c>
      <c r="N941">
        <v>2.9167999999999998</v>
      </c>
      <c r="O941">
        <v>0.86510468209471003</v>
      </c>
      <c r="P941" t="s">
        <v>38</v>
      </c>
      <c r="Q941">
        <v>8</v>
      </c>
      <c r="R941">
        <v>907</v>
      </c>
      <c r="S941">
        <v>1769</v>
      </c>
      <c r="T941">
        <v>2675</v>
      </c>
      <c r="U941" t="s">
        <v>29</v>
      </c>
    </row>
    <row r="942" spans="1:21" x14ac:dyDescent="0.25">
      <c r="A942" t="s">
        <v>29972</v>
      </c>
      <c r="B942" t="s">
        <v>32</v>
      </c>
      <c r="C942" s="3">
        <v>36558.546516203707</v>
      </c>
      <c r="D942" s="3">
        <v>36193.633159722223</v>
      </c>
      <c r="E942" s="4">
        <v>36193</v>
      </c>
      <c r="F942" s="1">
        <v>51.785366666666668</v>
      </c>
      <c r="G942" t="s">
        <v>27</v>
      </c>
      <c r="H942" s="1">
        <v>104.93866666666666</v>
      </c>
      <c r="I942" t="s">
        <v>27</v>
      </c>
      <c r="J942" t="s">
        <v>14327</v>
      </c>
      <c r="K942" s="1" t="str">
        <f t="shared" si="14"/>
        <v>BS0202</v>
      </c>
      <c r="L942" s="5" t="s">
        <v>14315</v>
      </c>
      <c r="M942">
        <v>1402.979</v>
      </c>
      <c r="N942">
        <v>3.4043999999999999</v>
      </c>
      <c r="O942" t="s">
        <v>27</v>
      </c>
      <c r="P942" t="s">
        <v>38</v>
      </c>
      <c r="Q942">
        <v>0</v>
      </c>
      <c r="R942">
        <v>9364</v>
      </c>
      <c r="S942">
        <v>9562</v>
      </c>
      <c r="T942">
        <v>18925</v>
      </c>
      <c r="U942" t="s">
        <v>29</v>
      </c>
    </row>
    <row r="943" spans="1:21" x14ac:dyDescent="0.25">
      <c r="A943" t="s">
        <v>14316</v>
      </c>
      <c r="B943" t="s">
        <v>32</v>
      </c>
      <c r="C943" s="3">
        <v>36560.63616898148</v>
      </c>
      <c r="D943" s="3">
        <v>36195.785555555558</v>
      </c>
      <c r="E943" s="4">
        <v>36195</v>
      </c>
      <c r="F943">
        <v>51.807499999999997</v>
      </c>
      <c r="G943" t="s">
        <v>14317</v>
      </c>
      <c r="H943">
        <v>104.89749999999999</v>
      </c>
      <c r="I943" t="s">
        <v>14318</v>
      </c>
      <c r="J943" t="s">
        <v>14319</v>
      </c>
      <c r="K943" s="1" t="str">
        <f t="shared" si="14"/>
        <v>BS0204</v>
      </c>
      <c r="L943" s="5" t="s">
        <v>14315</v>
      </c>
      <c r="M943">
        <v>1402.6880000000001</v>
      </c>
      <c r="N943">
        <v>3.6118999999999999</v>
      </c>
      <c r="O943">
        <v>8.4259807571883893E-2</v>
      </c>
      <c r="P943" t="s">
        <v>38</v>
      </c>
      <c r="Q943">
        <v>200</v>
      </c>
      <c r="R943">
        <v>5496</v>
      </c>
      <c r="S943">
        <v>1223</v>
      </c>
      <c r="T943">
        <v>6718</v>
      </c>
      <c r="U943" t="s">
        <v>29</v>
      </c>
    </row>
    <row r="944" spans="1:21" x14ac:dyDescent="0.25">
      <c r="A944" t="s">
        <v>29973</v>
      </c>
      <c r="B944" t="s">
        <v>32</v>
      </c>
      <c r="C944" s="3">
        <v>36561.564120370371</v>
      </c>
      <c r="D944" s="3">
        <v>36196.691932870373</v>
      </c>
      <c r="E944" s="4">
        <v>36196</v>
      </c>
      <c r="F944" s="1">
        <v>51.785366666666668</v>
      </c>
      <c r="G944" t="s">
        <v>27</v>
      </c>
      <c r="H944" s="1">
        <v>104.93866666666666</v>
      </c>
      <c r="I944" t="s">
        <v>27</v>
      </c>
      <c r="J944" t="s">
        <v>29974</v>
      </c>
      <c r="K944" s="1" t="str">
        <f t="shared" si="14"/>
        <v>BS0205</v>
      </c>
      <c r="L944" s="5" t="s">
        <v>14315</v>
      </c>
      <c r="M944">
        <v>275.68200000000002</v>
      </c>
      <c r="N944">
        <v>0.15279999999999999</v>
      </c>
      <c r="O944">
        <v>3.7940299609336701</v>
      </c>
      <c r="P944" t="s">
        <v>38</v>
      </c>
      <c r="Q944">
        <v>713</v>
      </c>
      <c r="R944">
        <v>1605</v>
      </c>
      <c r="S944">
        <v>87</v>
      </c>
      <c r="T944">
        <v>1691</v>
      </c>
      <c r="U944" t="s">
        <v>29</v>
      </c>
    </row>
    <row r="945" spans="1:21" x14ac:dyDescent="0.25">
      <c r="A945" t="s">
        <v>29975</v>
      </c>
      <c r="B945" t="s">
        <v>32</v>
      </c>
      <c r="C945" s="3">
        <v>36563.596747685187</v>
      </c>
      <c r="D945" s="3">
        <v>36198.700821759259</v>
      </c>
      <c r="E945" s="4">
        <v>36198</v>
      </c>
      <c r="F945" s="1">
        <v>51.785366666666668</v>
      </c>
      <c r="G945" t="s">
        <v>27</v>
      </c>
      <c r="H945" s="1">
        <v>104.93866666666666</v>
      </c>
      <c r="I945" t="s">
        <v>27</v>
      </c>
      <c r="J945" t="s">
        <v>29976</v>
      </c>
      <c r="K945" s="1" t="str">
        <f t="shared" si="14"/>
        <v>BS0207</v>
      </c>
      <c r="L945" s="5" t="s">
        <v>14315</v>
      </c>
      <c r="M945">
        <v>1402.6880000000001</v>
      </c>
      <c r="N945">
        <v>0.91610000000000003</v>
      </c>
      <c r="O945">
        <v>2.95069331697891</v>
      </c>
      <c r="P945" t="s">
        <v>38</v>
      </c>
      <c r="Q945">
        <v>744</v>
      </c>
      <c r="R945">
        <v>5994</v>
      </c>
      <c r="S945">
        <v>387</v>
      </c>
      <c r="T945">
        <v>6380</v>
      </c>
      <c r="U945" t="s">
        <v>29</v>
      </c>
    </row>
    <row r="946" spans="1:21" x14ac:dyDescent="0.25">
      <c r="A946" t="s">
        <v>29977</v>
      </c>
      <c r="B946" t="s">
        <v>32</v>
      </c>
      <c r="C946" s="3">
        <v>36565.503009259257</v>
      </c>
      <c r="D946" s="3">
        <v>36200.670972222222</v>
      </c>
      <c r="E946" s="4">
        <v>36200</v>
      </c>
      <c r="F946" s="1">
        <v>51.785366666666668</v>
      </c>
      <c r="G946" t="s">
        <v>27</v>
      </c>
      <c r="H946" s="1">
        <v>104.93866666666666</v>
      </c>
      <c r="I946" t="s">
        <v>27</v>
      </c>
      <c r="J946" t="s">
        <v>29978</v>
      </c>
      <c r="K946" s="1" t="str">
        <f t="shared" si="14"/>
        <v>BS0209</v>
      </c>
      <c r="L946" s="5" t="s">
        <v>14315</v>
      </c>
      <c r="M946">
        <v>1402.6880000000001</v>
      </c>
      <c r="N946">
        <v>0.12509999999999999</v>
      </c>
      <c r="O946">
        <v>3.8337131206353599</v>
      </c>
      <c r="P946" t="s">
        <v>38</v>
      </c>
      <c r="Q946">
        <v>1262</v>
      </c>
      <c r="R946">
        <v>6087</v>
      </c>
      <c r="S946">
        <v>29</v>
      </c>
      <c r="T946">
        <v>6115</v>
      </c>
      <c r="U946" t="s">
        <v>29</v>
      </c>
    </row>
    <row r="947" spans="1:21" x14ac:dyDescent="0.25">
      <c r="A947" t="s">
        <v>29979</v>
      </c>
      <c r="B947" t="s">
        <v>32</v>
      </c>
      <c r="C947" s="3">
        <v>36566.534398148149</v>
      </c>
      <c r="D947" s="3">
        <v>36201.630289351851</v>
      </c>
      <c r="E947" s="4">
        <v>36201</v>
      </c>
      <c r="F947" s="1">
        <v>51.785366666666668</v>
      </c>
      <c r="G947" t="s">
        <v>27</v>
      </c>
      <c r="H947" s="1">
        <v>104.93866666666666</v>
      </c>
      <c r="I947" t="s">
        <v>27</v>
      </c>
      <c r="J947" t="s">
        <v>29978</v>
      </c>
      <c r="K947" s="1" t="str">
        <f t="shared" si="14"/>
        <v>BS0210</v>
      </c>
      <c r="L947" s="5" t="s">
        <v>14315</v>
      </c>
      <c r="M947">
        <v>1402.979</v>
      </c>
      <c r="N947">
        <v>0.60189999999999999</v>
      </c>
      <c r="O947">
        <v>3.3066578059393401</v>
      </c>
      <c r="P947" t="s">
        <v>38</v>
      </c>
      <c r="Q947">
        <v>1018</v>
      </c>
      <c r="R947">
        <v>9653</v>
      </c>
      <c r="S947">
        <v>206</v>
      </c>
      <c r="T947">
        <v>9858</v>
      </c>
      <c r="U947" t="s">
        <v>29</v>
      </c>
    </row>
    <row r="948" spans="1:21" x14ac:dyDescent="0.25">
      <c r="A948" t="s">
        <v>29980</v>
      </c>
      <c r="B948" t="s">
        <v>32</v>
      </c>
      <c r="C948" s="3">
        <v>36568.588912037034</v>
      </c>
      <c r="D948" s="3">
        <v>36203.672222222223</v>
      </c>
      <c r="E948" s="4">
        <v>36203</v>
      </c>
      <c r="F948" s="1">
        <v>51.785366666666668</v>
      </c>
      <c r="G948" t="s">
        <v>27</v>
      </c>
      <c r="H948" s="1">
        <v>104.93866666666666</v>
      </c>
      <c r="I948" t="s">
        <v>27</v>
      </c>
      <c r="J948" t="s">
        <v>29957</v>
      </c>
      <c r="K948" s="1" t="str">
        <f t="shared" si="14"/>
        <v>BS0212</v>
      </c>
      <c r="L948" s="5" t="s">
        <v>14315</v>
      </c>
      <c r="M948">
        <v>1402.396</v>
      </c>
      <c r="N948">
        <v>2.4407000000000001</v>
      </c>
      <c r="O948">
        <v>1.3544151432007101</v>
      </c>
      <c r="P948" t="s">
        <v>38</v>
      </c>
      <c r="Q948">
        <v>578</v>
      </c>
      <c r="R948">
        <v>6161</v>
      </c>
      <c r="S948">
        <v>625</v>
      </c>
      <c r="T948">
        <v>6785</v>
      </c>
      <c r="U948" t="s">
        <v>29</v>
      </c>
    </row>
    <row r="949" spans="1:21" x14ac:dyDescent="0.25">
      <c r="A949" t="s">
        <v>29981</v>
      </c>
      <c r="B949" t="s">
        <v>32</v>
      </c>
      <c r="C949" s="3">
        <v>36570.583599537036</v>
      </c>
      <c r="D949" s="3">
        <v>36205.682719907411</v>
      </c>
      <c r="E949" s="4">
        <v>36205</v>
      </c>
      <c r="F949" s="1">
        <v>51.785366666666668</v>
      </c>
      <c r="G949" t="s">
        <v>27</v>
      </c>
      <c r="H949" s="1">
        <v>104.93866666666666</v>
      </c>
      <c r="I949" t="s">
        <v>27</v>
      </c>
      <c r="J949" t="s">
        <v>29982</v>
      </c>
      <c r="K949" s="1" t="str">
        <f t="shared" si="14"/>
        <v>BS0214</v>
      </c>
      <c r="L949" s="5" t="s">
        <v>14315</v>
      </c>
      <c r="M949">
        <v>1402.979</v>
      </c>
      <c r="N949">
        <v>0.22700000000000001</v>
      </c>
      <c r="O949">
        <v>3.7124095326892901</v>
      </c>
      <c r="P949" t="s">
        <v>38</v>
      </c>
      <c r="Q949">
        <v>1111</v>
      </c>
      <c r="R949">
        <v>6383</v>
      </c>
      <c r="S949">
        <v>89</v>
      </c>
      <c r="T949">
        <v>6471</v>
      </c>
      <c r="U949" t="s">
        <v>29</v>
      </c>
    </row>
    <row r="950" spans="1:21" x14ac:dyDescent="0.25">
      <c r="A950" t="s">
        <v>29983</v>
      </c>
      <c r="B950" t="s">
        <v>32</v>
      </c>
      <c r="C950" s="3">
        <v>36573.523368055554</v>
      </c>
      <c r="D950" s="3">
        <v>36208.641956018517</v>
      </c>
      <c r="E950" s="4">
        <v>36208</v>
      </c>
      <c r="F950" s="1">
        <v>51.785366666666668</v>
      </c>
      <c r="G950" t="s">
        <v>27</v>
      </c>
      <c r="H950" s="1">
        <v>104.93866666666666</v>
      </c>
      <c r="I950" t="s">
        <v>27</v>
      </c>
      <c r="J950" t="s">
        <v>14327</v>
      </c>
      <c r="K950" s="1" t="str">
        <f t="shared" si="14"/>
        <v>BS0217</v>
      </c>
      <c r="L950" s="5" t="s">
        <v>14315</v>
      </c>
      <c r="M950">
        <v>1402.6880000000001</v>
      </c>
      <c r="N950">
        <v>2.1839</v>
      </c>
      <c r="O950">
        <v>1.64679239283234</v>
      </c>
      <c r="P950" t="s">
        <v>38</v>
      </c>
      <c r="Q950">
        <v>822</v>
      </c>
      <c r="R950">
        <v>6797</v>
      </c>
      <c r="S950">
        <v>672</v>
      </c>
      <c r="T950">
        <v>7468</v>
      </c>
      <c r="U950" t="s">
        <v>29</v>
      </c>
    </row>
    <row r="951" spans="1:21" x14ac:dyDescent="0.25">
      <c r="A951" t="s">
        <v>29984</v>
      </c>
      <c r="B951" t="s">
        <v>32</v>
      </c>
      <c r="C951" s="3">
        <v>36575.51253472222</v>
      </c>
      <c r="D951" s="3">
        <v>36210.611284722225</v>
      </c>
      <c r="E951" s="4">
        <v>36210</v>
      </c>
      <c r="F951" s="1">
        <v>51.785366666666668</v>
      </c>
      <c r="G951" t="s">
        <v>27</v>
      </c>
      <c r="H951" s="1">
        <v>104.93866666666666</v>
      </c>
      <c r="I951" t="s">
        <v>27</v>
      </c>
      <c r="J951" t="s">
        <v>29978</v>
      </c>
      <c r="K951" s="1" t="str">
        <f t="shared" si="14"/>
        <v>BS0219</v>
      </c>
      <c r="L951" s="5" t="s">
        <v>14315</v>
      </c>
      <c r="M951">
        <v>1402.6880000000001</v>
      </c>
      <c r="N951">
        <v>2.5939000000000001</v>
      </c>
      <c r="O951">
        <v>1.1765113625169299</v>
      </c>
      <c r="P951" t="s">
        <v>38</v>
      </c>
      <c r="Q951">
        <v>540</v>
      </c>
      <c r="R951">
        <v>5160</v>
      </c>
      <c r="S951">
        <v>1824</v>
      </c>
      <c r="T951">
        <v>6983</v>
      </c>
      <c r="U951" t="s">
        <v>29</v>
      </c>
    </row>
    <row r="952" spans="1:21" x14ac:dyDescent="0.25">
      <c r="A952" t="s">
        <v>29985</v>
      </c>
      <c r="B952" t="s">
        <v>32</v>
      </c>
      <c r="C952" s="3">
        <v>36578.700381944444</v>
      </c>
      <c r="D952" s="3">
        <v>36213.776458333334</v>
      </c>
      <c r="E952" s="4">
        <v>36213</v>
      </c>
      <c r="F952" s="1">
        <v>51.785366666666668</v>
      </c>
      <c r="G952" t="s">
        <v>27</v>
      </c>
      <c r="H952" s="1">
        <v>104.93866666666666</v>
      </c>
      <c r="I952" t="s">
        <v>27</v>
      </c>
      <c r="J952" t="s">
        <v>29982</v>
      </c>
      <c r="K952" s="1" t="str">
        <f t="shared" si="14"/>
        <v>BS0222</v>
      </c>
      <c r="L952" s="5" t="s">
        <v>14315</v>
      </c>
      <c r="M952">
        <v>1402.105</v>
      </c>
      <c r="N952">
        <v>0.3619</v>
      </c>
      <c r="O952">
        <v>3.5946307710252898</v>
      </c>
      <c r="P952" t="s">
        <v>38</v>
      </c>
      <c r="Q952">
        <v>1245</v>
      </c>
      <c r="R952">
        <v>7227</v>
      </c>
      <c r="S952">
        <v>563</v>
      </c>
      <c r="T952">
        <v>7789</v>
      </c>
      <c r="U952" t="s">
        <v>29</v>
      </c>
    </row>
    <row r="953" spans="1:21" x14ac:dyDescent="0.25">
      <c r="A953" t="s">
        <v>29986</v>
      </c>
      <c r="B953" t="s">
        <v>32</v>
      </c>
      <c r="C953" s="3">
        <v>36579.437384259261</v>
      </c>
      <c r="D953" s="3">
        <v>36214.754918981482</v>
      </c>
      <c r="E953" s="4">
        <v>36214</v>
      </c>
      <c r="F953" s="1">
        <v>51.785366666666668</v>
      </c>
      <c r="G953" t="s">
        <v>27</v>
      </c>
      <c r="H953" s="1">
        <v>104.93866666666666</v>
      </c>
      <c r="I953" t="s">
        <v>27</v>
      </c>
      <c r="J953" t="s">
        <v>29987</v>
      </c>
      <c r="K953" s="1" t="str">
        <f t="shared" si="14"/>
        <v>BS0223</v>
      </c>
      <c r="L953" s="5" t="s">
        <v>14315</v>
      </c>
      <c r="M953">
        <v>1402.396</v>
      </c>
      <c r="N953">
        <v>3.2572000000000001</v>
      </c>
      <c r="O953">
        <v>0.43595980757188402</v>
      </c>
      <c r="P953" t="s">
        <v>38</v>
      </c>
      <c r="Q953">
        <v>238</v>
      </c>
      <c r="R953">
        <v>6578</v>
      </c>
      <c r="S953">
        <v>1331</v>
      </c>
      <c r="T953">
        <v>7908</v>
      </c>
      <c r="U953" t="s">
        <v>29</v>
      </c>
    </row>
    <row r="954" spans="1:21" x14ac:dyDescent="0.25">
      <c r="A954" t="s">
        <v>29988</v>
      </c>
      <c r="B954" t="s">
        <v>32</v>
      </c>
      <c r="C954" s="3">
        <v>36582.497881944444</v>
      </c>
      <c r="D954" s="3">
        <v>36217.668171296296</v>
      </c>
      <c r="E954" s="4">
        <v>36217</v>
      </c>
      <c r="F954" s="1">
        <v>51.785366666666668</v>
      </c>
      <c r="G954" t="s">
        <v>27</v>
      </c>
      <c r="H954" s="1">
        <v>104.93866666666666</v>
      </c>
      <c r="I954" t="s">
        <v>27</v>
      </c>
      <c r="J954" t="s">
        <v>29982</v>
      </c>
      <c r="K954" s="1" t="str">
        <f t="shared" si="14"/>
        <v>BS0226</v>
      </c>
      <c r="L954" s="5" t="s">
        <v>14315</v>
      </c>
      <c r="M954">
        <v>1402.6880000000001</v>
      </c>
      <c r="N954">
        <v>1.0871999999999999</v>
      </c>
      <c r="O954">
        <v>2.8047747491107602</v>
      </c>
      <c r="P954" t="s">
        <v>38</v>
      </c>
      <c r="Q954">
        <v>829</v>
      </c>
      <c r="R954">
        <v>5884</v>
      </c>
      <c r="S954">
        <v>1597</v>
      </c>
      <c r="T954">
        <v>7480</v>
      </c>
      <c r="U954" t="s">
        <v>29</v>
      </c>
    </row>
    <row r="955" spans="1:21" x14ac:dyDescent="0.25">
      <c r="A955" t="s">
        <v>29989</v>
      </c>
      <c r="B955" t="s">
        <v>32</v>
      </c>
      <c r="C955" s="3">
        <v>36584.619513888887</v>
      </c>
      <c r="D955" s="3">
        <v>36220.721446759257</v>
      </c>
      <c r="E955" s="4">
        <v>36219</v>
      </c>
      <c r="F955" s="1">
        <v>51.785366666666668</v>
      </c>
      <c r="G955" t="s">
        <v>27</v>
      </c>
      <c r="H955" s="1">
        <v>104.93866666666666</v>
      </c>
      <c r="I955" t="s">
        <v>27</v>
      </c>
      <c r="J955" t="s">
        <v>29982</v>
      </c>
      <c r="K955" s="1" t="str">
        <f t="shared" si="14"/>
        <v>BS0228</v>
      </c>
      <c r="L955" s="5" t="s">
        <v>14315</v>
      </c>
      <c r="M955">
        <v>1402.396</v>
      </c>
      <c r="N955">
        <v>0.2863</v>
      </c>
      <c r="O955">
        <v>3.6690905003414498</v>
      </c>
      <c r="P955" t="s">
        <v>38</v>
      </c>
      <c r="Q955">
        <v>1124</v>
      </c>
      <c r="R955">
        <v>7052</v>
      </c>
      <c r="S955">
        <v>44</v>
      </c>
      <c r="T955">
        <v>7095</v>
      </c>
      <c r="U955" t="s">
        <v>29</v>
      </c>
    </row>
    <row r="956" spans="1:21" x14ac:dyDescent="0.25">
      <c r="A956" t="s">
        <v>29990</v>
      </c>
      <c r="B956" t="s">
        <v>32</v>
      </c>
      <c r="C956" s="3">
        <v>36587.451435185183</v>
      </c>
      <c r="D956" s="3">
        <v>36221.649976851855</v>
      </c>
      <c r="E956" s="4">
        <v>36221</v>
      </c>
      <c r="F956" s="1">
        <v>51.785366666666668</v>
      </c>
      <c r="G956" t="s">
        <v>27</v>
      </c>
      <c r="H956" s="1">
        <v>104.93866666666666</v>
      </c>
      <c r="I956" t="s">
        <v>27</v>
      </c>
      <c r="J956" t="s">
        <v>29982</v>
      </c>
      <c r="K956" s="1" t="str">
        <f t="shared" si="14"/>
        <v>BS0302</v>
      </c>
      <c r="L956" s="5" t="s">
        <v>14315</v>
      </c>
      <c r="M956">
        <v>1402.105</v>
      </c>
      <c r="N956">
        <v>0.1918</v>
      </c>
      <c r="O956">
        <v>3.7769440243504202</v>
      </c>
      <c r="P956" t="s">
        <v>38</v>
      </c>
      <c r="Q956">
        <v>1221</v>
      </c>
      <c r="R956">
        <v>7228</v>
      </c>
      <c r="S956">
        <v>20</v>
      </c>
      <c r="T956">
        <v>7247</v>
      </c>
      <c r="U956" t="s">
        <v>29</v>
      </c>
    </row>
    <row r="957" spans="1:21" x14ac:dyDescent="0.25">
      <c r="A957" t="s">
        <v>29991</v>
      </c>
      <c r="B957" t="s">
        <v>32</v>
      </c>
      <c r="C957" s="3">
        <v>36589.632418981484</v>
      </c>
      <c r="D957" s="3">
        <v>36224.337731481479</v>
      </c>
      <c r="E957" s="4">
        <v>36223</v>
      </c>
      <c r="F957" s="1">
        <v>51.785366666666668</v>
      </c>
      <c r="G957" t="s">
        <v>27</v>
      </c>
      <c r="H957" s="1">
        <v>104.93866666666666</v>
      </c>
      <c r="I957" t="s">
        <v>27</v>
      </c>
      <c r="J957" t="s">
        <v>29992</v>
      </c>
      <c r="K957" s="1" t="str">
        <f t="shared" si="14"/>
        <v>BS0304</v>
      </c>
      <c r="L957" s="5" t="s">
        <v>14315</v>
      </c>
      <c r="M957">
        <v>330.642</v>
      </c>
      <c r="N957">
        <v>0.30230000000000001</v>
      </c>
      <c r="O957">
        <v>3.6559440243504202</v>
      </c>
      <c r="P957" t="s">
        <v>38</v>
      </c>
      <c r="Q957">
        <v>981</v>
      </c>
      <c r="R957">
        <v>2254</v>
      </c>
      <c r="S957">
        <v>39</v>
      </c>
      <c r="T957">
        <v>2292</v>
      </c>
      <c r="U957" t="s">
        <v>29</v>
      </c>
    </row>
    <row r="958" spans="1:21" x14ac:dyDescent="0.25">
      <c r="A958" t="s">
        <v>29993</v>
      </c>
      <c r="B958" t="s">
        <v>32</v>
      </c>
      <c r="C958" s="3">
        <v>36590.626631944448</v>
      </c>
      <c r="D958" s="3">
        <v>36224.726585648146</v>
      </c>
      <c r="E958" s="4">
        <v>36224</v>
      </c>
      <c r="F958" s="1">
        <v>51.785366666666668</v>
      </c>
      <c r="G958" t="s">
        <v>27</v>
      </c>
      <c r="H958" s="1">
        <v>104.93866666666666</v>
      </c>
      <c r="I958" t="s">
        <v>27</v>
      </c>
      <c r="J958" t="s">
        <v>29982</v>
      </c>
      <c r="K958" s="1" t="str">
        <f t="shared" si="14"/>
        <v>BS0305</v>
      </c>
      <c r="L958" s="5" t="s">
        <v>14315</v>
      </c>
      <c r="M958">
        <v>1402.396</v>
      </c>
      <c r="N958">
        <v>2.0804999999999998</v>
      </c>
      <c r="O958">
        <v>1.7559252001941601</v>
      </c>
      <c r="P958" t="s">
        <v>38</v>
      </c>
      <c r="Q958">
        <v>940</v>
      </c>
      <c r="R958">
        <v>9647</v>
      </c>
      <c r="S958">
        <v>473</v>
      </c>
      <c r="T958">
        <v>10119</v>
      </c>
      <c r="U958" t="s">
        <v>29</v>
      </c>
    </row>
    <row r="959" spans="1:21" x14ac:dyDescent="0.25">
      <c r="A959" t="s">
        <v>29994</v>
      </c>
      <c r="B959" t="s">
        <v>32</v>
      </c>
      <c r="C959" s="3">
        <v>36592.617546296293</v>
      </c>
      <c r="D959" s="3">
        <v>36226.714409722219</v>
      </c>
      <c r="E959" s="4">
        <v>36226</v>
      </c>
      <c r="F959" s="1">
        <v>51.785366666666668</v>
      </c>
      <c r="G959" t="s">
        <v>27</v>
      </c>
      <c r="H959" s="1">
        <v>104.93866666666666</v>
      </c>
      <c r="I959" t="s">
        <v>27</v>
      </c>
      <c r="J959" t="s">
        <v>29995</v>
      </c>
      <c r="K959" s="1" t="str">
        <f t="shared" si="14"/>
        <v>BS0307</v>
      </c>
      <c r="L959" s="5" t="s">
        <v>14315</v>
      </c>
      <c r="M959">
        <v>1402.396</v>
      </c>
      <c r="N959">
        <v>2.8740999999999999</v>
      </c>
      <c r="O959">
        <v>0.89458741494209704</v>
      </c>
      <c r="P959" t="s">
        <v>38</v>
      </c>
      <c r="Q959">
        <v>474</v>
      </c>
      <c r="R959">
        <v>6089</v>
      </c>
      <c r="S959">
        <v>989</v>
      </c>
      <c r="T959">
        <v>7077</v>
      </c>
      <c r="U959" t="s">
        <v>29</v>
      </c>
    </row>
    <row r="960" spans="1:21" x14ac:dyDescent="0.25">
      <c r="A960" t="s">
        <v>29996</v>
      </c>
      <c r="B960" t="s">
        <v>32</v>
      </c>
      <c r="C960" s="3">
        <v>36593.54928240741</v>
      </c>
      <c r="D960" s="3">
        <v>36227.619074074071</v>
      </c>
      <c r="E960" s="4">
        <v>36227</v>
      </c>
      <c r="F960" s="1">
        <v>51.785366666666668</v>
      </c>
      <c r="G960" t="s">
        <v>27</v>
      </c>
      <c r="H960" s="1">
        <v>104.93866666666666</v>
      </c>
      <c r="I960" t="s">
        <v>27</v>
      </c>
      <c r="J960" t="s">
        <v>29974</v>
      </c>
      <c r="K960" s="1" t="str">
        <f t="shared" si="14"/>
        <v>BS0308</v>
      </c>
      <c r="L960" s="5" t="s">
        <v>14315</v>
      </c>
      <c r="M960">
        <v>427.19099999999997</v>
      </c>
      <c r="N960">
        <v>0.59079999999999999</v>
      </c>
      <c r="O960">
        <v>3.3685841664544398</v>
      </c>
      <c r="P960" t="s">
        <v>38</v>
      </c>
      <c r="Q960">
        <v>1291</v>
      </c>
      <c r="R960">
        <v>2989</v>
      </c>
      <c r="S960">
        <v>24</v>
      </c>
      <c r="T960">
        <v>3012</v>
      </c>
      <c r="U960" t="s">
        <v>29</v>
      </c>
    </row>
    <row r="961" spans="1:21" x14ac:dyDescent="0.25">
      <c r="A961" t="s">
        <v>29997</v>
      </c>
      <c r="B961" t="s">
        <v>32</v>
      </c>
      <c r="C961" s="3">
        <v>36594.686550925922</v>
      </c>
      <c r="D961" s="3">
        <v>36228.817442129628</v>
      </c>
      <c r="E961" s="4">
        <v>36228</v>
      </c>
      <c r="F961" s="1">
        <v>51.785366666666668</v>
      </c>
      <c r="G961" t="s">
        <v>27</v>
      </c>
      <c r="H961" s="1">
        <v>104.93866666666666</v>
      </c>
      <c r="I961" t="s">
        <v>27</v>
      </c>
      <c r="J961" t="s">
        <v>29982</v>
      </c>
      <c r="K961" s="1" t="str">
        <f t="shared" si="14"/>
        <v>BS0309</v>
      </c>
      <c r="L961" s="5" t="s">
        <v>14315</v>
      </c>
      <c r="M961">
        <v>1402.105</v>
      </c>
      <c r="N961">
        <v>0.64729999999999999</v>
      </c>
      <c r="O961">
        <v>3.2932505232078801</v>
      </c>
      <c r="P961" t="s">
        <v>38</v>
      </c>
      <c r="Q961">
        <v>1126</v>
      </c>
      <c r="R961">
        <v>5805</v>
      </c>
      <c r="S961">
        <v>89</v>
      </c>
      <c r="T961">
        <v>5893</v>
      </c>
      <c r="U961" t="s">
        <v>29</v>
      </c>
    </row>
    <row r="962" spans="1:21" x14ac:dyDescent="0.25">
      <c r="A962" t="s">
        <v>29998</v>
      </c>
      <c r="B962" t="s">
        <v>32</v>
      </c>
      <c r="C962" s="3">
        <v>36596.437708333331</v>
      </c>
      <c r="D962" s="3">
        <v>36230.623078703706</v>
      </c>
      <c r="E962" s="4">
        <v>36230</v>
      </c>
      <c r="F962" s="1">
        <v>51.785366666666668</v>
      </c>
      <c r="G962" t="s">
        <v>27</v>
      </c>
      <c r="H962" s="1">
        <v>104.93866666666666</v>
      </c>
      <c r="I962" t="s">
        <v>27</v>
      </c>
      <c r="J962" t="s">
        <v>29999</v>
      </c>
      <c r="K962" s="1" t="str">
        <f t="shared" ref="K962:K1025" si="15">MID(A962,FIND("*",SUBSTITUTE(A962,"\","*",LEN(A962)-LEN(SUBSTITUTE(A962,"\",""))))+1,FIND(".cnv",A962)-(FIND("*",SUBSTITUTE(A962,"\","*",LEN(A962)-LEN(SUBSTITUTE(A962,"\",""))))+1))</f>
        <v>BS0311</v>
      </c>
      <c r="L962" s="5" t="s">
        <v>14315</v>
      </c>
      <c r="M962">
        <v>759.64400000000001</v>
      </c>
      <c r="N962">
        <v>3.2572999999999999</v>
      </c>
      <c r="O962">
        <v>0.477448374491445</v>
      </c>
      <c r="P962" t="s">
        <v>38</v>
      </c>
      <c r="Q962">
        <v>330</v>
      </c>
      <c r="R962">
        <v>2620</v>
      </c>
      <c r="S962">
        <v>1123</v>
      </c>
      <c r="T962">
        <v>3742</v>
      </c>
      <c r="U962" t="s">
        <v>29</v>
      </c>
    </row>
    <row r="963" spans="1:21" x14ac:dyDescent="0.25">
      <c r="A963" t="s">
        <v>30000</v>
      </c>
      <c r="B963" t="s">
        <v>32</v>
      </c>
      <c r="C963" s="3">
        <v>36598.450601851851</v>
      </c>
      <c r="D963" s="3">
        <v>36232.634062500001</v>
      </c>
      <c r="E963" t="s">
        <v>30001</v>
      </c>
      <c r="F963" s="1">
        <v>51.785366666666668</v>
      </c>
      <c r="G963" t="s">
        <v>27</v>
      </c>
      <c r="H963" s="1">
        <v>104.93866666666666</v>
      </c>
      <c r="I963" t="s">
        <v>27</v>
      </c>
      <c r="J963" t="s">
        <v>30002</v>
      </c>
      <c r="K963" s="1" t="str">
        <f t="shared" si="15"/>
        <v>BS031310</v>
      </c>
      <c r="L963" s="5" t="s">
        <v>14315</v>
      </c>
      <c r="M963">
        <v>1402.396</v>
      </c>
      <c r="N963">
        <v>3.5948000000000002</v>
      </c>
      <c r="O963">
        <v>5.8661444993032899E-2</v>
      </c>
      <c r="P963" t="s">
        <v>38</v>
      </c>
      <c r="Q963">
        <v>153</v>
      </c>
      <c r="R963">
        <v>9091</v>
      </c>
      <c r="S963">
        <v>1591</v>
      </c>
      <c r="T963">
        <v>10681</v>
      </c>
      <c r="U963" t="s">
        <v>29</v>
      </c>
    </row>
    <row r="964" spans="1:21" x14ac:dyDescent="0.25">
      <c r="A964" t="s">
        <v>30003</v>
      </c>
      <c r="B964" t="s">
        <v>32</v>
      </c>
      <c r="C964" s="3">
        <v>36598.712488425925</v>
      </c>
      <c r="D964" s="3">
        <v>36232.848587962966</v>
      </c>
      <c r="E964" t="s">
        <v>30004</v>
      </c>
      <c r="F964" s="1">
        <v>51.785366666666668</v>
      </c>
      <c r="G964" t="s">
        <v>27</v>
      </c>
      <c r="H964" s="1">
        <v>104.93866666666666</v>
      </c>
      <c r="I964" t="s">
        <v>27</v>
      </c>
      <c r="J964" t="s">
        <v>30005</v>
      </c>
      <c r="K964" s="1" t="str">
        <f t="shared" si="15"/>
        <v>BS031316</v>
      </c>
      <c r="L964" s="5" t="s">
        <v>14315</v>
      </c>
      <c r="M964">
        <v>537.41700000000003</v>
      </c>
      <c r="N964">
        <v>2.5977000000000001</v>
      </c>
      <c r="O964">
        <v>1.1882256340953301</v>
      </c>
      <c r="P964" t="s">
        <v>38</v>
      </c>
      <c r="Q964">
        <v>357</v>
      </c>
      <c r="R964">
        <v>2223</v>
      </c>
      <c r="S964">
        <v>2040</v>
      </c>
      <c r="T964">
        <v>4262</v>
      </c>
      <c r="U964" t="s">
        <v>29</v>
      </c>
    </row>
    <row r="965" spans="1:21" x14ac:dyDescent="0.25">
      <c r="A965" t="s">
        <v>30006</v>
      </c>
      <c r="B965" t="s">
        <v>32</v>
      </c>
      <c r="C965" s="3">
        <v>36598.949525462966</v>
      </c>
      <c r="D965" s="3">
        <v>36233.682071759256</v>
      </c>
      <c r="E965" t="s">
        <v>30007</v>
      </c>
      <c r="F965" s="1">
        <v>51.785366666666668</v>
      </c>
      <c r="G965" t="s">
        <v>27</v>
      </c>
      <c r="H965" s="1">
        <v>104.93866666666666</v>
      </c>
      <c r="I965" t="s">
        <v>27</v>
      </c>
      <c r="J965" t="s">
        <v>30008</v>
      </c>
      <c r="K965" s="1" t="str">
        <f t="shared" si="15"/>
        <v>BS031322</v>
      </c>
      <c r="L965" s="5" t="s">
        <v>14315</v>
      </c>
      <c r="M965">
        <v>272.19200000000001</v>
      </c>
      <c r="N965">
        <v>2.4897999999999998</v>
      </c>
      <c r="O965">
        <v>1.30990866253727</v>
      </c>
      <c r="P965" t="s">
        <v>38</v>
      </c>
      <c r="Q965">
        <v>565</v>
      </c>
      <c r="R965">
        <v>1249</v>
      </c>
      <c r="S965">
        <v>636</v>
      </c>
      <c r="T965">
        <v>1884</v>
      </c>
      <c r="U965" t="s">
        <v>29</v>
      </c>
    </row>
    <row r="966" spans="1:21" x14ac:dyDescent="0.25">
      <c r="A966" t="s">
        <v>30009</v>
      </c>
      <c r="B966" t="s">
        <v>32</v>
      </c>
      <c r="C966" s="3">
        <v>36599.200509259259</v>
      </c>
      <c r="D966" s="3">
        <v>36233.683541666665</v>
      </c>
      <c r="E966" t="s">
        <v>30010</v>
      </c>
      <c r="F966" s="1">
        <v>51.785366666666668</v>
      </c>
      <c r="G966" t="s">
        <v>27</v>
      </c>
      <c r="H966" s="1">
        <v>104.93866666666666</v>
      </c>
      <c r="I966" t="s">
        <v>27</v>
      </c>
      <c r="J966" t="s">
        <v>30011</v>
      </c>
      <c r="K966" s="1" t="str">
        <f t="shared" si="15"/>
        <v>BS031404</v>
      </c>
      <c r="L966" s="5" t="s">
        <v>14315</v>
      </c>
      <c r="M966">
        <v>298.94499999999999</v>
      </c>
      <c r="N966">
        <v>1.1414</v>
      </c>
      <c r="O966">
        <v>2.7265375726644101</v>
      </c>
      <c r="P966" t="s">
        <v>38</v>
      </c>
      <c r="Q966">
        <v>653</v>
      </c>
      <c r="R966">
        <v>1379</v>
      </c>
      <c r="S966">
        <v>338</v>
      </c>
      <c r="T966">
        <v>1716</v>
      </c>
      <c r="U966" t="s">
        <v>29</v>
      </c>
    </row>
    <row r="967" spans="1:21" x14ac:dyDescent="0.25">
      <c r="A967" t="s">
        <v>30012</v>
      </c>
      <c r="B967" t="s">
        <v>32</v>
      </c>
      <c r="C967" s="3">
        <v>36599.381053240744</v>
      </c>
      <c r="D967" s="3">
        <v>36233.684710648151</v>
      </c>
      <c r="E967" t="s">
        <v>30013</v>
      </c>
      <c r="F967" s="1">
        <v>51.785366666666668</v>
      </c>
      <c r="G967" t="s">
        <v>27</v>
      </c>
      <c r="H967" s="1">
        <v>104.93866666666666</v>
      </c>
      <c r="I967" t="s">
        <v>27</v>
      </c>
      <c r="J967" t="s">
        <v>30014</v>
      </c>
      <c r="K967" s="1" t="str">
        <f t="shared" si="15"/>
        <v>BS031410</v>
      </c>
      <c r="L967" s="5" t="s">
        <v>14315</v>
      </c>
      <c r="M967">
        <v>1402.396</v>
      </c>
      <c r="N967">
        <v>2.9209000000000001</v>
      </c>
      <c r="O967">
        <v>0.84088848968989804</v>
      </c>
      <c r="P967" t="s">
        <v>38</v>
      </c>
      <c r="Q967">
        <v>5382</v>
      </c>
      <c r="R967">
        <v>11018</v>
      </c>
      <c r="S967">
        <v>905</v>
      </c>
      <c r="T967">
        <v>11922</v>
      </c>
      <c r="U967" t="s">
        <v>29</v>
      </c>
    </row>
    <row r="968" spans="1:21" x14ac:dyDescent="0.25">
      <c r="A968" t="s">
        <v>30015</v>
      </c>
      <c r="B968" t="s">
        <v>32</v>
      </c>
      <c r="C968" s="3">
        <v>36601.455636574072</v>
      </c>
      <c r="D968" s="3">
        <v>36235.522083333337</v>
      </c>
      <c r="E968" s="4">
        <v>36235</v>
      </c>
      <c r="F968" s="1">
        <v>51.785366666666668</v>
      </c>
      <c r="G968" t="s">
        <v>27</v>
      </c>
      <c r="H968" s="1">
        <v>104.93866666666666</v>
      </c>
      <c r="I968" t="s">
        <v>27</v>
      </c>
      <c r="J968" t="s">
        <v>29982</v>
      </c>
      <c r="K968" s="1" t="str">
        <f t="shared" si="15"/>
        <v>BS0316</v>
      </c>
      <c r="L968" s="5" t="s">
        <v>14315</v>
      </c>
      <c r="M968">
        <v>1401.8140000000001</v>
      </c>
      <c r="N968">
        <v>0.7268</v>
      </c>
      <c r="O968">
        <v>3.23201312063535</v>
      </c>
      <c r="P968" t="s">
        <v>38</v>
      </c>
      <c r="Q968">
        <v>2603</v>
      </c>
      <c r="R968">
        <v>7356</v>
      </c>
      <c r="S968">
        <v>24</v>
      </c>
      <c r="T968">
        <v>7379</v>
      </c>
      <c r="U968" t="s">
        <v>29</v>
      </c>
    </row>
    <row r="969" spans="1:21" x14ac:dyDescent="0.25">
      <c r="A969" t="s">
        <v>30016</v>
      </c>
      <c r="B969" t="s">
        <v>32</v>
      </c>
      <c r="C969" s="3">
        <v>36602.470150462963</v>
      </c>
      <c r="D969" s="3">
        <v>36236.783819444441</v>
      </c>
      <c r="E969" s="4">
        <v>36236</v>
      </c>
      <c r="F969" s="1">
        <v>51.785366666666668</v>
      </c>
      <c r="G969" t="s">
        <v>27</v>
      </c>
      <c r="H969" s="1">
        <v>104.93866666666666</v>
      </c>
      <c r="I969" t="s">
        <v>27</v>
      </c>
      <c r="J969" t="s">
        <v>29974</v>
      </c>
      <c r="K969" s="1" t="str">
        <f t="shared" si="15"/>
        <v>BS0317</v>
      </c>
      <c r="L969" s="5" t="s">
        <v>14315</v>
      </c>
      <c r="M969">
        <v>311.15800000000002</v>
      </c>
      <c r="N969">
        <v>0.75600000000000001</v>
      </c>
      <c r="O969">
        <v>3.1531299849248802</v>
      </c>
      <c r="P969" t="s">
        <v>38</v>
      </c>
      <c r="Q969">
        <v>929</v>
      </c>
      <c r="R969">
        <v>1962</v>
      </c>
      <c r="S969">
        <v>209</v>
      </c>
      <c r="T969">
        <v>2170</v>
      </c>
      <c r="U969" t="s">
        <v>29</v>
      </c>
    </row>
    <row r="970" spans="1:21" x14ac:dyDescent="0.25">
      <c r="A970" t="s">
        <v>14311</v>
      </c>
      <c r="B970" t="s">
        <v>32</v>
      </c>
      <c r="C970" s="3">
        <v>36605.365231481483</v>
      </c>
      <c r="D970" s="3">
        <v>36239.421018518522</v>
      </c>
      <c r="E970" s="4">
        <v>36239</v>
      </c>
      <c r="F970">
        <v>51.804499999999997</v>
      </c>
      <c r="G970" t="s">
        <v>14312</v>
      </c>
      <c r="H970">
        <v>104.891833333333</v>
      </c>
      <c r="I970" t="s">
        <v>14313</v>
      </c>
      <c r="J970" t="s">
        <v>14314</v>
      </c>
      <c r="K970" s="1" t="str">
        <f t="shared" si="15"/>
        <v>BS0320</v>
      </c>
      <c r="L970" s="5" t="s">
        <v>14315</v>
      </c>
      <c r="M970">
        <v>1402.979</v>
      </c>
      <c r="N970">
        <v>0.54179999999999995</v>
      </c>
      <c r="O970">
        <v>3.40160572008236</v>
      </c>
      <c r="P970" t="s">
        <v>38</v>
      </c>
      <c r="Q970">
        <v>842</v>
      </c>
      <c r="R970">
        <v>6566</v>
      </c>
      <c r="S970">
        <v>82</v>
      </c>
      <c r="T970">
        <v>6647</v>
      </c>
      <c r="U970" t="s">
        <v>29</v>
      </c>
    </row>
    <row r="971" spans="1:21" x14ac:dyDescent="0.25">
      <c r="A971" t="s">
        <v>30017</v>
      </c>
      <c r="B971" t="s">
        <v>32</v>
      </c>
      <c r="C971" s="3">
        <v>36607.454780092594</v>
      </c>
      <c r="D971" s="3">
        <v>36241.735219907408</v>
      </c>
      <c r="E971" s="4">
        <v>36241</v>
      </c>
      <c r="F971" s="1">
        <v>51.785366666666668</v>
      </c>
      <c r="G971" t="s">
        <v>27</v>
      </c>
      <c r="H971" s="1">
        <v>104.93866666666666</v>
      </c>
      <c r="I971" t="s">
        <v>27</v>
      </c>
      <c r="J971" t="s">
        <v>29982</v>
      </c>
      <c r="K971" s="1" t="str">
        <f t="shared" si="15"/>
        <v>BS0322</v>
      </c>
      <c r="L971" s="5" t="s">
        <v>14315</v>
      </c>
      <c r="M971">
        <v>1402.6880000000001</v>
      </c>
      <c r="N971">
        <v>0.86429999999999996</v>
      </c>
      <c r="O971">
        <v>3.0333937918801799</v>
      </c>
      <c r="P971" t="s">
        <v>38</v>
      </c>
      <c r="Q971">
        <v>913</v>
      </c>
      <c r="R971">
        <v>5617</v>
      </c>
      <c r="S971">
        <v>235</v>
      </c>
      <c r="T971">
        <v>5851</v>
      </c>
      <c r="U971" t="s">
        <v>29</v>
      </c>
    </row>
    <row r="972" spans="1:21" x14ac:dyDescent="0.25">
      <c r="A972" t="s">
        <v>30018</v>
      </c>
      <c r="B972" t="s">
        <v>32</v>
      </c>
      <c r="C972" s="3">
        <v>36608.516215277778</v>
      </c>
      <c r="D972" s="3">
        <v>36244.44122685185</v>
      </c>
      <c r="E972" s="4">
        <v>36242</v>
      </c>
      <c r="F972" s="1">
        <v>51.785366666666668</v>
      </c>
      <c r="G972" t="s">
        <v>27</v>
      </c>
      <c r="H972" s="1">
        <v>104.93866666666666</v>
      </c>
      <c r="I972" t="s">
        <v>27</v>
      </c>
      <c r="J972" t="s">
        <v>14335</v>
      </c>
      <c r="K972" s="1" t="str">
        <f t="shared" si="15"/>
        <v>BS0323</v>
      </c>
      <c r="L972" s="5" t="s">
        <v>14315</v>
      </c>
      <c r="M972">
        <v>1402.6880000000001</v>
      </c>
      <c r="N972">
        <v>2.7105999999999999</v>
      </c>
      <c r="O972">
        <v>1.1009956321085499</v>
      </c>
      <c r="P972" t="s">
        <v>38</v>
      </c>
      <c r="Q972">
        <v>710</v>
      </c>
      <c r="R972">
        <v>7346</v>
      </c>
      <c r="S972">
        <v>612</v>
      </c>
      <c r="T972">
        <v>7957</v>
      </c>
      <c r="U972" t="s">
        <v>29</v>
      </c>
    </row>
    <row r="973" spans="1:21" x14ac:dyDescent="0.25">
      <c r="A973" t="s">
        <v>30019</v>
      </c>
      <c r="B973" t="s">
        <v>32</v>
      </c>
      <c r="C973" s="3">
        <v>36611.444178240738</v>
      </c>
      <c r="D973" s="3">
        <v>36245.494467592594</v>
      </c>
      <c r="E973" s="4">
        <v>36245</v>
      </c>
      <c r="F973" s="1">
        <v>51.785366666666668</v>
      </c>
      <c r="G973" t="s">
        <v>27</v>
      </c>
      <c r="H973" s="1">
        <v>104.93866666666666</v>
      </c>
      <c r="I973" t="s">
        <v>27</v>
      </c>
      <c r="J973" t="s">
        <v>15160</v>
      </c>
      <c r="K973" s="1" t="str">
        <f t="shared" si="15"/>
        <v>BS0326</v>
      </c>
      <c r="L973" s="5" t="s">
        <v>14315</v>
      </c>
      <c r="M973">
        <v>1402.6880000000001</v>
      </c>
      <c r="N973">
        <v>1.7629999999999999</v>
      </c>
      <c r="O973">
        <v>2.0671184496522699</v>
      </c>
      <c r="P973" t="s">
        <v>38</v>
      </c>
      <c r="Q973">
        <v>721</v>
      </c>
      <c r="R973">
        <v>8543</v>
      </c>
      <c r="S973">
        <v>516</v>
      </c>
      <c r="T973">
        <v>9058</v>
      </c>
      <c r="U973" t="s">
        <v>29</v>
      </c>
    </row>
    <row r="974" spans="1:21" x14ac:dyDescent="0.25">
      <c r="A974" t="s">
        <v>30020</v>
      </c>
      <c r="B974" t="s">
        <v>32</v>
      </c>
      <c r="C974" s="3">
        <v>36613.530590277776</v>
      </c>
      <c r="D974" s="3">
        <v>36247.653634259259</v>
      </c>
      <c r="E974" s="4">
        <v>36247</v>
      </c>
      <c r="F974" s="1">
        <v>51.785366666666668</v>
      </c>
      <c r="G974" t="s">
        <v>27</v>
      </c>
      <c r="H974" s="1">
        <v>104.93866666666666</v>
      </c>
      <c r="I974" t="s">
        <v>27</v>
      </c>
      <c r="J974" t="s">
        <v>30021</v>
      </c>
      <c r="K974" s="1" t="str">
        <f t="shared" si="15"/>
        <v>BS0328</v>
      </c>
      <c r="L974" s="5" t="s">
        <v>14315</v>
      </c>
      <c r="M974">
        <v>429.80799999999999</v>
      </c>
      <c r="N974">
        <v>0.59350000000000003</v>
      </c>
      <c r="O974">
        <v>3.3499057200823601</v>
      </c>
      <c r="P974" t="s">
        <v>38</v>
      </c>
      <c r="Q974">
        <v>1111</v>
      </c>
      <c r="R974">
        <v>2840</v>
      </c>
      <c r="S974">
        <v>88</v>
      </c>
      <c r="T974">
        <v>2927</v>
      </c>
      <c r="U974" t="s">
        <v>29</v>
      </c>
    </row>
    <row r="975" spans="1:21" x14ac:dyDescent="0.25">
      <c r="A975" t="s">
        <v>30022</v>
      </c>
      <c r="B975" t="s">
        <v>32</v>
      </c>
      <c r="C975" s="3">
        <v>36615.61440972222</v>
      </c>
      <c r="D975" s="3">
        <v>36249.764490740738</v>
      </c>
      <c r="E975" s="4">
        <v>36249</v>
      </c>
      <c r="F975" s="1">
        <v>51.785366666666668</v>
      </c>
      <c r="G975" t="s">
        <v>27</v>
      </c>
      <c r="H975" s="1">
        <v>104.93866666666666</v>
      </c>
      <c r="I975" t="s">
        <v>27</v>
      </c>
      <c r="J975" t="s">
        <v>14371</v>
      </c>
      <c r="K975" s="1" t="str">
        <f t="shared" si="15"/>
        <v>BS0330</v>
      </c>
      <c r="L975" s="5" t="s">
        <v>14315</v>
      </c>
      <c r="M975">
        <v>1402.6880000000001</v>
      </c>
      <c r="N975">
        <v>0.60980000000000001</v>
      </c>
      <c r="O975">
        <v>3.33588925321994</v>
      </c>
      <c r="P975" t="s">
        <v>38</v>
      </c>
      <c r="Q975">
        <v>804</v>
      </c>
      <c r="R975">
        <v>5633</v>
      </c>
      <c r="S975">
        <v>201</v>
      </c>
      <c r="T975">
        <v>5833</v>
      </c>
      <c r="U975" t="s">
        <v>29</v>
      </c>
    </row>
    <row r="976" spans="1:21" x14ac:dyDescent="0.25">
      <c r="A976" t="s">
        <v>14805</v>
      </c>
      <c r="B976" t="s">
        <v>32</v>
      </c>
      <c r="C976" s="3">
        <v>36581.646782407406</v>
      </c>
      <c r="D976" s="3">
        <v>36216.836747685185</v>
      </c>
      <c r="E976" s="4">
        <v>36216</v>
      </c>
      <c r="F976">
        <v>51.72</v>
      </c>
      <c r="G976" t="s">
        <v>14806</v>
      </c>
      <c r="H976">
        <v>105.37050000000001</v>
      </c>
      <c r="I976" t="s">
        <v>14807</v>
      </c>
      <c r="J976" t="s">
        <v>14808</v>
      </c>
      <c r="K976" s="1" t="str">
        <f t="shared" si="15"/>
        <v>DMKM0225</v>
      </c>
      <c r="L976" s="5" t="s">
        <v>14809</v>
      </c>
      <c r="M976">
        <v>16.907</v>
      </c>
      <c r="N976">
        <v>0.16370000000000001</v>
      </c>
      <c r="O976">
        <v>3.7973952643760698</v>
      </c>
      <c r="P976" t="s">
        <v>38</v>
      </c>
      <c r="Q976">
        <v>0</v>
      </c>
      <c r="R976">
        <v>13466</v>
      </c>
      <c r="S976">
        <v>5473</v>
      </c>
      <c r="T976">
        <v>18938</v>
      </c>
      <c r="U976" t="s">
        <v>29</v>
      </c>
    </row>
    <row r="977" spans="1:21" x14ac:dyDescent="0.25">
      <c r="A977" t="s">
        <v>31193</v>
      </c>
      <c r="B977" t="s">
        <v>32</v>
      </c>
      <c r="C977" s="3">
        <v>36231.539004629631</v>
      </c>
      <c r="D977" s="3">
        <v>36231.845613425925</v>
      </c>
      <c r="F977" s="1">
        <v>51.864283333333333</v>
      </c>
      <c r="G977" t="s">
        <v>27</v>
      </c>
      <c r="H977" s="1">
        <v>105.28031666666666</v>
      </c>
      <c r="I977" t="s">
        <v>27</v>
      </c>
      <c r="J977" t="s">
        <v>11303</v>
      </c>
      <c r="K977" s="1" t="str">
        <f t="shared" si="15"/>
        <v>7kmk0312_du</v>
      </c>
      <c r="L977" s="5" t="s">
        <v>31191</v>
      </c>
      <c r="M977">
        <v>1363.106</v>
      </c>
      <c r="N977">
        <v>-9.2499999999999999E-2</v>
      </c>
      <c r="O977">
        <v>3.9298844500658698</v>
      </c>
      <c r="P977" t="s">
        <v>28</v>
      </c>
      <c r="Q977">
        <v>1810</v>
      </c>
      <c r="R977">
        <v>5751</v>
      </c>
      <c r="S977">
        <v>440</v>
      </c>
      <c r="T977">
        <v>6190</v>
      </c>
      <c r="U977" t="s">
        <v>29</v>
      </c>
    </row>
    <row r="978" spans="1:21" x14ac:dyDescent="0.25">
      <c r="A978" t="s">
        <v>31229</v>
      </c>
      <c r="B978" t="s">
        <v>32</v>
      </c>
      <c r="C978" s="3">
        <v>36231.624212962961</v>
      </c>
      <c r="D978" s="3">
        <v>36231.849861111114</v>
      </c>
      <c r="F978" s="1">
        <v>51.7776</v>
      </c>
      <c r="G978" t="s">
        <v>27</v>
      </c>
      <c r="H978" s="1">
        <v>105.37413333333333</v>
      </c>
      <c r="I978" t="s">
        <v>27</v>
      </c>
      <c r="J978" t="s">
        <v>31225</v>
      </c>
      <c r="K978" s="1" t="str">
        <f t="shared" si="15"/>
        <v>mkm0312_du</v>
      </c>
      <c r="L978" s="5" t="s">
        <v>19905</v>
      </c>
      <c r="M978">
        <v>1431.7919999999999</v>
      </c>
      <c r="N978">
        <v>-0.1057</v>
      </c>
      <c r="O978">
        <v>3.9057133024402302</v>
      </c>
      <c r="P978" t="s">
        <v>28</v>
      </c>
      <c r="Q978">
        <v>1718</v>
      </c>
      <c r="R978">
        <v>6666</v>
      </c>
      <c r="S978">
        <v>348</v>
      </c>
      <c r="T978">
        <v>7013</v>
      </c>
      <c r="U978" t="s">
        <v>29</v>
      </c>
    </row>
    <row r="979" spans="1:21" x14ac:dyDescent="0.25">
      <c r="A979" t="s">
        <v>22266</v>
      </c>
      <c r="B979" t="s">
        <v>32</v>
      </c>
      <c r="C979" s="3">
        <v>36229.542500000003</v>
      </c>
      <c r="D979" s="3">
        <v>36229.931990740741</v>
      </c>
      <c r="F979">
        <v>51.783611111111099</v>
      </c>
      <c r="G979" t="s">
        <v>22260</v>
      </c>
      <c r="H979">
        <v>104.40138888888799</v>
      </c>
      <c r="I979" t="s">
        <v>22261</v>
      </c>
      <c r="J979" t="s">
        <v>22262</v>
      </c>
      <c r="K979" s="1" t="str">
        <f t="shared" si="15"/>
        <v>mpm0310_du</v>
      </c>
      <c r="L979" s="5" t="s">
        <v>22265</v>
      </c>
      <c r="M979">
        <v>1344.771</v>
      </c>
      <c r="N979">
        <v>0.13719999999999999</v>
      </c>
      <c r="O979">
        <v>3.82104402435042</v>
      </c>
      <c r="P979" t="s">
        <v>28</v>
      </c>
      <c r="Q979">
        <v>493</v>
      </c>
      <c r="R979">
        <v>4441</v>
      </c>
      <c r="S979">
        <v>1370</v>
      </c>
      <c r="T979">
        <v>5810</v>
      </c>
      <c r="U979" t="s">
        <v>29</v>
      </c>
    </row>
    <row r="980" spans="1:21" x14ac:dyDescent="0.25">
      <c r="A980" t="s">
        <v>15478</v>
      </c>
      <c r="B980" t="s">
        <v>32</v>
      </c>
      <c r="C980" s="3">
        <v>36616.486990740741</v>
      </c>
      <c r="D980" s="3">
        <v>36250.885474537034</v>
      </c>
      <c r="E980" s="4">
        <v>36250</v>
      </c>
      <c r="F980">
        <v>51.741666666666603</v>
      </c>
      <c r="G980" t="s">
        <v>15479</v>
      </c>
      <c r="H980">
        <v>105.206388888888</v>
      </c>
      <c r="I980" t="s">
        <v>15480</v>
      </c>
      <c r="J980" t="s">
        <v>15481</v>
      </c>
      <c r="K980" s="1" t="str">
        <f t="shared" si="15"/>
        <v>KMLT0331</v>
      </c>
      <c r="L980" s="5" t="s">
        <v>15482</v>
      </c>
      <c r="M980">
        <v>1414.038</v>
      </c>
      <c r="N980">
        <v>0.23830000000000001</v>
      </c>
      <c r="O980">
        <v>3.7222242571796</v>
      </c>
      <c r="P980" t="s">
        <v>38</v>
      </c>
      <c r="Q980">
        <v>500</v>
      </c>
      <c r="R980">
        <v>4365</v>
      </c>
      <c r="S980">
        <v>631</v>
      </c>
      <c r="T980">
        <v>4995</v>
      </c>
      <c r="U980" t="s">
        <v>29</v>
      </c>
    </row>
    <row r="981" spans="1:21" x14ac:dyDescent="0.25">
      <c r="A981" t="s">
        <v>18626</v>
      </c>
      <c r="B981" t="s">
        <v>32</v>
      </c>
      <c r="C981" s="3">
        <v>36574.61515046296</v>
      </c>
      <c r="D981" s="3">
        <v>36209.80846064815</v>
      </c>
      <c r="E981" s="4">
        <v>36209</v>
      </c>
      <c r="F981">
        <v>51.9</v>
      </c>
      <c r="G981" t="s">
        <v>18627</v>
      </c>
      <c r="H981">
        <v>105.68583333333299</v>
      </c>
      <c r="I981" t="s">
        <v>18628</v>
      </c>
      <c r="J981" t="s">
        <v>18629</v>
      </c>
      <c r="K981" s="1" t="str">
        <f t="shared" si="15"/>
        <v>MGM0218</v>
      </c>
      <c r="L981" s="5" t="s">
        <v>18625</v>
      </c>
      <c r="M981">
        <v>1320.0340000000001</v>
      </c>
      <c r="N981">
        <v>3.2648000000000001</v>
      </c>
      <c r="O981">
        <v>3.6542372401020899</v>
      </c>
      <c r="P981" t="s">
        <v>38</v>
      </c>
      <c r="Q981">
        <v>1669</v>
      </c>
      <c r="R981">
        <v>5935</v>
      </c>
      <c r="S981">
        <v>11</v>
      </c>
      <c r="T981">
        <v>5945</v>
      </c>
      <c r="U981" t="s">
        <v>29</v>
      </c>
    </row>
    <row r="982" spans="1:21" x14ac:dyDescent="0.25">
      <c r="A982" t="s">
        <v>19984</v>
      </c>
      <c r="B982" t="s">
        <v>32</v>
      </c>
      <c r="C982" s="3">
        <v>36574.525243055556</v>
      </c>
      <c r="D982" s="3">
        <v>36209.805243055554</v>
      </c>
      <c r="E982" s="4">
        <v>36209</v>
      </c>
      <c r="F982">
        <v>51.72</v>
      </c>
      <c r="G982" t="s">
        <v>14806</v>
      </c>
      <c r="H982">
        <v>105.37050000000001</v>
      </c>
      <c r="I982" t="s">
        <v>14807</v>
      </c>
      <c r="J982" t="s">
        <v>19985</v>
      </c>
      <c r="K982" s="1" t="str">
        <f t="shared" si="15"/>
        <v>MKM0218</v>
      </c>
      <c r="L982" s="5" t="s">
        <v>19913</v>
      </c>
      <c r="M982">
        <v>1432.374</v>
      </c>
      <c r="N982">
        <v>3.3580999999999999</v>
      </c>
      <c r="O982">
        <v>3.9242242571796</v>
      </c>
      <c r="P982" t="s">
        <v>38</v>
      </c>
      <c r="Q982">
        <v>1269</v>
      </c>
      <c r="R982">
        <v>6356</v>
      </c>
      <c r="S982">
        <v>1</v>
      </c>
      <c r="T982">
        <v>6356</v>
      </c>
      <c r="U982" t="s">
        <v>29</v>
      </c>
    </row>
    <row r="983" spans="1:21" x14ac:dyDescent="0.25">
      <c r="A983" t="s">
        <v>19986</v>
      </c>
      <c r="B983" t="s">
        <v>32</v>
      </c>
      <c r="C983" s="3">
        <v>36581.713750000003</v>
      </c>
      <c r="D983" s="3">
        <v>36216.840995370374</v>
      </c>
      <c r="E983" s="4">
        <v>36216</v>
      </c>
      <c r="F983">
        <v>51.72</v>
      </c>
      <c r="G983" t="s">
        <v>14806</v>
      </c>
      <c r="H983">
        <v>105.37050000000001</v>
      </c>
      <c r="I983" t="s">
        <v>14807</v>
      </c>
      <c r="J983" t="s">
        <v>19987</v>
      </c>
      <c r="K983" s="1" t="str">
        <f t="shared" si="15"/>
        <v>MKM0225</v>
      </c>
      <c r="L983" s="5" t="s">
        <v>19913</v>
      </c>
      <c r="M983">
        <v>1432.0830000000001</v>
      </c>
      <c r="N983">
        <v>2.8294000000000001</v>
      </c>
      <c r="O983">
        <v>0.97547588104869498</v>
      </c>
      <c r="P983" t="s">
        <v>38</v>
      </c>
      <c r="Q983">
        <v>295</v>
      </c>
      <c r="R983">
        <v>4673</v>
      </c>
      <c r="S983">
        <v>0</v>
      </c>
      <c r="T983">
        <v>4672</v>
      </c>
      <c r="U983" t="s">
        <v>29</v>
      </c>
    </row>
    <row r="984" spans="1:21" x14ac:dyDescent="0.25">
      <c r="A984" t="s">
        <v>31224</v>
      </c>
      <c r="B984" t="s">
        <v>32</v>
      </c>
      <c r="C984" s="3">
        <v>36597.624212962961</v>
      </c>
      <c r="D984" s="3">
        <v>36231.849861111114</v>
      </c>
      <c r="E984" s="4">
        <v>36231</v>
      </c>
      <c r="F984" s="1">
        <v>51.7776</v>
      </c>
      <c r="G984" t="s">
        <v>27</v>
      </c>
      <c r="H984" s="1">
        <v>105.37413333333333</v>
      </c>
      <c r="I984" t="s">
        <v>27</v>
      </c>
      <c r="J984" t="s">
        <v>31225</v>
      </c>
      <c r="K984" s="1" t="str">
        <f t="shared" si="15"/>
        <v>MKM0312</v>
      </c>
      <c r="L984" s="5" t="s">
        <v>19913</v>
      </c>
      <c r="M984">
        <v>1431.7919999999999</v>
      </c>
      <c r="N984">
        <v>0.27350000000000002</v>
      </c>
      <c r="O984">
        <v>3.6836018683559701</v>
      </c>
      <c r="P984" t="s">
        <v>38</v>
      </c>
      <c r="Q984">
        <v>692</v>
      </c>
      <c r="R984">
        <v>5640</v>
      </c>
      <c r="S984">
        <v>26</v>
      </c>
      <c r="T984">
        <v>5665</v>
      </c>
      <c r="U984" t="s">
        <v>29</v>
      </c>
    </row>
    <row r="985" spans="1:21" x14ac:dyDescent="0.25">
      <c r="A985" t="s">
        <v>31226</v>
      </c>
      <c r="B985" t="s">
        <v>32</v>
      </c>
      <c r="C985" s="3">
        <v>36231.624212962961</v>
      </c>
      <c r="D985" s="3">
        <v>36231.849861111114</v>
      </c>
      <c r="F985" s="1">
        <v>51.7776</v>
      </c>
      <c r="G985" t="s">
        <v>27</v>
      </c>
      <c r="H985" s="1">
        <v>105.37413333333333</v>
      </c>
      <c r="I985" t="s">
        <v>27</v>
      </c>
      <c r="J985" t="s">
        <v>31225</v>
      </c>
      <c r="K985" s="1" t="str">
        <f t="shared" si="15"/>
        <v>mkm0312_du</v>
      </c>
      <c r="L985" s="5" t="s">
        <v>19905</v>
      </c>
      <c r="M985">
        <v>1431.7919999999999</v>
      </c>
      <c r="N985">
        <v>0.27350000000000002</v>
      </c>
      <c r="O985">
        <v>3.6836018683559701</v>
      </c>
      <c r="P985" t="s">
        <v>28</v>
      </c>
      <c r="Q985">
        <v>692</v>
      </c>
      <c r="R985">
        <v>5640</v>
      </c>
      <c r="S985">
        <v>12</v>
      </c>
      <c r="T985">
        <v>5651</v>
      </c>
      <c r="U985" t="s">
        <v>29</v>
      </c>
    </row>
    <row r="986" spans="1:21" x14ac:dyDescent="0.25">
      <c r="A986" t="s">
        <v>31227</v>
      </c>
      <c r="B986" t="s">
        <v>32</v>
      </c>
      <c r="C986" s="3">
        <v>36609.61791666667</v>
      </c>
      <c r="D986" s="3">
        <v>36244.43005787037</v>
      </c>
      <c r="E986" s="4">
        <v>36243</v>
      </c>
      <c r="F986" s="1">
        <v>51.7776</v>
      </c>
      <c r="G986" t="s">
        <v>27</v>
      </c>
      <c r="H986" s="1">
        <v>105.37413333333333</v>
      </c>
      <c r="I986" t="s">
        <v>27</v>
      </c>
      <c r="J986" t="s">
        <v>31228</v>
      </c>
      <c r="K986" s="1" t="str">
        <f t="shared" si="15"/>
        <v>MKM0324</v>
      </c>
      <c r="L986" s="5" t="s">
        <v>19913</v>
      </c>
      <c r="M986">
        <v>1432.0830000000001</v>
      </c>
      <c r="N986">
        <v>0.1429</v>
      </c>
      <c r="O986">
        <v>3.81648416645444</v>
      </c>
      <c r="P986" t="s">
        <v>38</v>
      </c>
      <c r="Q986">
        <v>561</v>
      </c>
      <c r="R986">
        <v>5384</v>
      </c>
      <c r="S986">
        <v>34</v>
      </c>
      <c r="T986">
        <v>5417</v>
      </c>
      <c r="U986" t="s">
        <v>29</v>
      </c>
    </row>
    <row r="987" spans="1:21" x14ac:dyDescent="0.25">
      <c r="A987" t="s">
        <v>30557</v>
      </c>
      <c r="B987" t="s">
        <v>32</v>
      </c>
      <c r="C987" s="3">
        <v>36597.749131944445</v>
      </c>
      <c r="D987" s="3">
        <v>36231.86010416667</v>
      </c>
      <c r="E987" s="4">
        <v>36231</v>
      </c>
      <c r="F987" s="1">
        <v>51.701749999999997</v>
      </c>
      <c r="G987" t="s">
        <v>27</v>
      </c>
      <c r="H987" s="1">
        <v>105.0147</v>
      </c>
      <c r="I987" t="s">
        <v>27</v>
      </c>
      <c r="J987" t="s">
        <v>30558</v>
      </c>
      <c r="K987" s="1" t="str">
        <f t="shared" si="15"/>
        <v>MLT0312</v>
      </c>
      <c r="L987" s="5" t="s">
        <v>20742</v>
      </c>
      <c r="M987">
        <v>1422.1880000000001</v>
      </c>
      <c r="N987">
        <v>9.11E-2</v>
      </c>
      <c r="O987">
        <v>3.8775841664544402</v>
      </c>
      <c r="P987" t="s">
        <v>38</v>
      </c>
      <c r="Q987">
        <v>616</v>
      </c>
      <c r="R987">
        <v>5075</v>
      </c>
      <c r="S987">
        <v>15</v>
      </c>
      <c r="T987">
        <v>5089</v>
      </c>
      <c r="U987" t="s">
        <v>29</v>
      </c>
    </row>
    <row r="988" spans="1:21" x14ac:dyDescent="0.25">
      <c r="A988" t="s">
        <v>22259</v>
      </c>
      <c r="B988" t="s">
        <v>32</v>
      </c>
      <c r="C988" s="3">
        <v>36595.542500000003</v>
      </c>
      <c r="D988" s="3">
        <v>36229.931990740741</v>
      </c>
      <c r="E988" s="4">
        <v>36229</v>
      </c>
      <c r="F988">
        <v>51.783611111111099</v>
      </c>
      <c r="G988" t="s">
        <v>22260</v>
      </c>
      <c r="H988">
        <v>104.40138888888799</v>
      </c>
      <c r="I988" t="s">
        <v>22261</v>
      </c>
      <c r="J988" t="s">
        <v>22262</v>
      </c>
      <c r="K988" s="1" t="str">
        <f t="shared" si="15"/>
        <v>MPM0310</v>
      </c>
      <c r="L988" s="5" t="s">
        <v>22263</v>
      </c>
      <c r="M988">
        <v>1344.771</v>
      </c>
      <c r="N988">
        <v>0.13719999999999999</v>
      </c>
      <c r="O988">
        <v>3.82104402435042</v>
      </c>
      <c r="P988" t="s">
        <v>38</v>
      </c>
      <c r="Q988">
        <v>493</v>
      </c>
      <c r="R988">
        <v>4441</v>
      </c>
      <c r="S988">
        <v>30</v>
      </c>
      <c r="T988">
        <v>4470</v>
      </c>
      <c r="U988" t="s">
        <v>29</v>
      </c>
    </row>
    <row r="989" spans="1:21" x14ac:dyDescent="0.25">
      <c r="A989" t="s">
        <v>22264</v>
      </c>
      <c r="B989" t="s">
        <v>32</v>
      </c>
      <c r="C989" s="3">
        <v>36229.542500000003</v>
      </c>
      <c r="D989" s="3">
        <v>36229.931990740741</v>
      </c>
      <c r="F989">
        <v>51.783611111111099</v>
      </c>
      <c r="G989" t="s">
        <v>22260</v>
      </c>
      <c r="H989">
        <v>104.40138888888799</v>
      </c>
      <c r="I989" t="s">
        <v>22261</v>
      </c>
      <c r="J989" t="s">
        <v>22262</v>
      </c>
      <c r="K989" s="1" t="str">
        <f t="shared" si="15"/>
        <v>mpm0310_du</v>
      </c>
      <c r="L989" s="5" t="s">
        <v>22265</v>
      </c>
      <c r="M989">
        <v>1344.771</v>
      </c>
      <c r="N989">
        <v>9.5799999999999996E-2</v>
      </c>
      <c r="O989">
        <v>3.8659242571796</v>
      </c>
      <c r="P989" t="s">
        <v>28</v>
      </c>
      <c r="Q989">
        <v>499</v>
      </c>
      <c r="R989">
        <v>4447</v>
      </c>
      <c r="S989">
        <v>0</v>
      </c>
      <c r="T989">
        <v>4446</v>
      </c>
      <c r="U989" t="s">
        <v>29</v>
      </c>
    </row>
    <row r="990" spans="1:21" x14ac:dyDescent="0.25">
      <c r="A990" t="s">
        <v>22993</v>
      </c>
      <c r="B990" t="s">
        <v>32</v>
      </c>
      <c r="C990" s="3">
        <v>36595.464166666665</v>
      </c>
      <c r="D990" s="3">
        <v>36229.929548611108</v>
      </c>
      <c r="E990" s="4">
        <v>36229</v>
      </c>
      <c r="F990">
        <v>51.627499999999998</v>
      </c>
      <c r="G990" t="s">
        <v>22994</v>
      </c>
      <c r="H990">
        <v>104.733055555555</v>
      </c>
      <c r="I990" t="s">
        <v>22995</v>
      </c>
      <c r="J990" t="s">
        <v>22996</v>
      </c>
      <c r="K990" s="1" t="str">
        <f t="shared" si="15"/>
        <v>MTS0310</v>
      </c>
      <c r="L990" s="5" t="s">
        <v>22872</v>
      </c>
      <c r="M990">
        <v>1181.5139999999999</v>
      </c>
      <c r="N990">
        <v>4.2299999999999997E-2</v>
      </c>
      <c r="O990">
        <v>3.9165131206353498</v>
      </c>
      <c r="P990" t="s">
        <v>38</v>
      </c>
      <c r="Q990">
        <v>588</v>
      </c>
      <c r="R990">
        <v>3957</v>
      </c>
      <c r="S990">
        <v>33</v>
      </c>
      <c r="T990">
        <v>3989</v>
      </c>
      <c r="U990" t="s">
        <v>29</v>
      </c>
    </row>
    <row r="991" spans="1:21" x14ac:dyDescent="0.25">
      <c r="A991" t="s">
        <v>22946</v>
      </c>
      <c r="B991" t="s">
        <v>32</v>
      </c>
      <c r="C991" s="3">
        <v>36610.514907407407</v>
      </c>
      <c r="D991" s="3">
        <v>36245.509733796294</v>
      </c>
      <c r="E991" s="4">
        <v>36244</v>
      </c>
      <c r="F991">
        <v>51.616666666666603</v>
      </c>
      <c r="G991" t="s">
        <v>22947</v>
      </c>
      <c r="H991">
        <v>104.72666666666601</v>
      </c>
      <c r="I991" t="s">
        <v>22948</v>
      </c>
      <c r="J991" t="s">
        <v>22949</v>
      </c>
      <c r="K991" s="1" t="str">
        <f t="shared" si="15"/>
        <v>MTS0325</v>
      </c>
      <c r="L991" s="5" t="s">
        <v>22872</v>
      </c>
      <c r="M991">
        <v>1182.096</v>
      </c>
      <c r="N991">
        <v>3.1699999999999999E-2</v>
      </c>
      <c r="O991">
        <v>3.9242616234057799</v>
      </c>
      <c r="P991" t="s">
        <v>38</v>
      </c>
      <c r="Q991">
        <v>697</v>
      </c>
      <c r="R991">
        <v>3995</v>
      </c>
      <c r="S991">
        <v>34</v>
      </c>
      <c r="T991">
        <v>4028</v>
      </c>
      <c r="U991" t="s">
        <v>29</v>
      </c>
    </row>
    <row r="992" spans="1:21" x14ac:dyDescent="0.25">
      <c r="A992" t="s">
        <v>24511</v>
      </c>
      <c r="B992" t="s">
        <v>32</v>
      </c>
      <c r="C992" s="3">
        <v>36595.614293981482</v>
      </c>
      <c r="D992" s="3">
        <v>36229.935532407406</v>
      </c>
      <c r="E992" s="4">
        <v>36229</v>
      </c>
      <c r="F992">
        <v>51.768166666666602</v>
      </c>
      <c r="G992" t="s">
        <v>24512</v>
      </c>
      <c r="H992">
        <v>104.415833333333</v>
      </c>
      <c r="I992" t="s">
        <v>2751</v>
      </c>
      <c r="J992" t="s">
        <v>24513</v>
      </c>
      <c r="K992" s="1" t="str">
        <f t="shared" si="15"/>
        <v>NT0310</v>
      </c>
      <c r="L992" s="5" t="s">
        <v>24494</v>
      </c>
      <c r="M992">
        <v>1302.2819999999999</v>
      </c>
      <c r="N992">
        <v>0.11210000000000001</v>
      </c>
      <c r="O992">
        <v>3.8484242571795999</v>
      </c>
      <c r="P992" t="s">
        <v>38</v>
      </c>
      <c r="Q992">
        <v>537</v>
      </c>
      <c r="R992">
        <v>4506</v>
      </c>
      <c r="S992">
        <v>24</v>
      </c>
      <c r="T992">
        <v>4529</v>
      </c>
      <c r="U992" t="s">
        <v>29</v>
      </c>
    </row>
    <row r="993" spans="1:21" x14ac:dyDescent="0.25">
      <c r="A993" t="s">
        <v>24813</v>
      </c>
      <c r="B993" t="s">
        <v>32</v>
      </c>
      <c r="C993" s="3">
        <v>36568.442858796298</v>
      </c>
      <c r="D993" s="3">
        <v>36203.663310185184</v>
      </c>
      <c r="E993" s="4">
        <v>36203</v>
      </c>
      <c r="F993">
        <v>51.865499999999997</v>
      </c>
      <c r="G993" t="s">
        <v>24814</v>
      </c>
      <c r="H993">
        <v>104.803333333333</v>
      </c>
      <c r="I993" t="s">
        <v>24815</v>
      </c>
      <c r="J993" t="s">
        <v>24816</v>
      </c>
      <c r="K993" s="1" t="str">
        <f t="shared" si="15"/>
        <v>PB050212</v>
      </c>
      <c r="L993" s="5" t="s">
        <v>24804</v>
      </c>
      <c r="M993">
        <v>138.72800000000001</v>
      </c>
      <c r="N993">
        <v>5.4600000000000003E-2</v>
      </c>
      <c r="O993">
        <v>3.9081131206353499</v>
      </c>
      <c r="P993" t="s">
        <v>38</v>
      </c>
      <c r="Q993">
        <v>0</v>
      </c>
      <c r="R993">
        <v>659</v>
      </c>
      <c r="S993">
        <v>178</v>
      </c>
      <c r="T993">
        <v>836</v>
      </c>
      <c r="U993" t="s">
        <v>29</v>
      </c>
    </row>
    <row r="994" spans="1:21" x14ac:dyDescent="0.25">
      <c r="A994" t="s">
        <v>24809</v>
      </c>
      <c r="B994" t="s">
        <v>32</v>
      </c>
      <c r="C994" s="3">
        <v>36568.463726851849</v>
      </c>
      <c r="D994" s="3">
        <v>36203.665011574078</v>
      </c>
      <c r="E994" s="4">
        <v>36203</v>
      </c>
      <c r="F994">
        <v>51.855499999999999</v>
      </c>
      <c r="G994" t="s">
        <v>24810</v>
      </c>
      <c r="H994">
        <v>104.8005</v>
      </c>
      <c r="I994" t="s">
        <v>24811</v>
      </c>
      <c r="J994" t="s">
        <v>24812</v>
      </c>
      <c r="K994" s="1" t="str">
        <f t="shared" si="15"/>
        <v>PB1_0212</v>
      </c>
      <c r="L994" s="5" t="s">
        <v>24804</v>
      </c>
      <c r="M994">
        <v>503.09800000000001</v>
      </c>
      <c r="N994">
        <v>0.187</v>
      </c>
      <c r="O994">
        <v>3.7432719005369601</v>
      </c>
      <c r="P994" t="s">
        <v>38</v>
      </c>
      <c r="Q994">
        <v>887</v>
      </c>
      <c r="R994">
        <v>2128</v>
      </c>
      <c r="S994">
        <v>425</v>
      </c>
      <c r="T994">
        <v>2552</v>
      </c>
      <c r="U994" t="s">
        <v>29</v>
      </c>
    </row>
    <row r="995" spans="1:21" x14ac:dyDescent="0.25">
      <c r="A995" t="s">
        <v>24805</v>
      </c>
      <c r="B995" t="s">
        <v>32</v>
      </c>
      <c r="C995" s="3">
        <v>36568.495081018518</v>
      </c>
      <c r="D995" s="3">
        <v>36203.667060185187</v>
      </c>
      <c r="E995" s="4">
        <v>36203</v>
      </c>
      <c r="F995">
        <v>51.8408333333333</v>
      </c>
      <c r="G995" t="s">
        <v>24806</v>
      </c>
      <c r="H995">
        <v>104.79600000000001</v>
      </c>
      <c r="I995" t="s">
        <v>24807</v>
      </c>
      <c r="J995" t="s">
        <v>24808</v>
      </c>
      <c r="K995" s="1" t="str">
        <f t="shared" si="15"/>
        <v>PB3_0212</v>
      </c>
      <c r="L995" s="5" t="s">
        <v>24804</v>
      </c>
      <c r="M995">
        <v>1031.6610000000001</v>
      </c>
      <c r="N995">
        <v>0.10199999999999999</v>
      </c>
      <c r="O995">
        <v>3.8562440243504201</v>
      </c>
      <c r="P995" t="s">
        <v>38</v>
      </c>
      <c r="Q995">
        <v>769</v>
      </c>
      <c r="R995">
        <v>3685</v>
      </c>
      <c r="S995">
        <v>539</v>
      </c>
      <c r="T995">
        <v>4223</v>
      </c>
      <c r="U995" t="s">
        <v>29</v>
      </c>
    </row>
    <row r="996" spans="1:21" x14ac:dyDescent="0.25">
      <c r="A996" t="s">
        <v>24800</v>
      </c>
      <c r="B996" t="s">
        <v>32</v>
      </c>
      <c r="C996" s="3">
        <v>36568.535787037035</v>
      </c>
      <c r="D996" s="3">
        <v>36203.669259259259</v>
      </c>
      <c r="E996" s="4">
        <v>36203</v>
      </c>
      <c r="F996">
        <v>51.801333333333297</v>
      </c>
      <c r="G996" t="s">
        <v>24801</v>
      </c>
      <c r="H996">
        <v>104.7825</v>
      </c>
      <c r="I996" t="s">
        <v>24802</v>
      </c>
      <c r="J996" t="s">
        <v>24803</v>
      </c>
      <c r="K996" s="1" t="str">
        <f t="shared" si="15"/>
        <v>PB7_0212</v>
      </c>
      <c r="L996" s="5" t="s">
        <v>24804</v>
      </c>
      <c r="M996">
        <v>1389.3</v>
      </c>
      <c r="N996">
        <v>3.1949000000000001</v>
      </c>
      <c r="O996">
        <v>3.8920952643760698</v>
      </c>
      <c r="P996" t="s">
        <v>38</v>
      </c>
      <c r="Q996">
        <v>1591</v>
      </c>
      <c r="R996">
        <v>6257</v>
      </c>
      <c r="S996">
        <v>0</v>
      </c>
      <c r="T996">
        <v>6256</v>
      </c>
      <c r="U996" t="s">
        <v>29</v>
      </c>
    </row>
    <row r="997" spans="1:21" x14ac:dyDescent="0.25">
      <c r="A997" t="s">
        <v>26014</v>
      </c>
      <c r="B997" t="s">
        <v>32</v>
      </c>
      <c r="C997" s="3">
        <v>36616.707013888888</v>
      </c>
      <c r="D997" s="3">
        <v>36250.897013888891</v>
      </c>
      <c r="E997" s="4">
        <v>36250</v>
      </c>
      <c r="F997">
        <v>51.6736111111111</v>
      </c>
      <c r="G997" t="s">
        <v>26015</v>
      </c>
      <c r="H997">
        <v>104.822499999999</v>
      </c>
      <c r="I997" t="s">
        <v>26016</v>
      </c>
      <c r="J997" t="s">
        <v>26017</v>
      </c>
      <c r="K997" s="1" t="str">
        <f t="shared" si="15"/>
        <v>TSLT0331</v>
      </c>
      <c r="L997" s="5" t="s">
        <v>26018</v>
      </c>
      <c r="M997">
        <v>1315.087</v>
      </c>
      <c r="N997">
        <v>1.9816</v>
      </c>
      <c r="O997">
        <v>3.8044242571795999</v>
      </c>
      <c r="P997" t="s">
        <v>38</v>
      </c>
      <c r="Q997">
        <v>1270</v>
      </c>
      <c r="R997">
        <v>4943</v>
      </c>
      <c r="S997">
        <v>2</v>
      </c>
      <c r="T997">
        <v>4944</v>
      </c>
      <c r="U997" t="s">
        <v>29</v>
      </c>
    </row>
    <row r="998" spans="1:21" x14ac:dyDescent="0.25">
      <c r="A998" t="s">
        <v>21143</v>
      </c>
      <c r="B998" t="s">
        <v>32</v>
      </c>
      <c r="C998" s="3">
        <v>36357.338125000002</v>
      </c>
      <c r="D998" s="3">
        <v>36357.378587962965</v>
      </c>
      <c r="E998" s="4">
        <v>36357</v>
      </c>
      <c r="F998">
        <v>51.685666666666599</v>
      </c>
      <c r="G998" t="s">
        <v>1161</v>
      </c>
      <c r="H998">
        <v>105.015333333333</v>
      </c>
      <c r="I998" t="s">
        <v>21144</v>
      </c>
      <c r="J998" t="s">
        <v>20879</v>
      </c>
      <c r="K998" s="1" t="str">
        <f t="shared" si="15"/>
        <v>MLT0716</v>
      </c>
      <c r="L998" s="5" t="s">
        <v>20742</v>
      </c>
      <c r="M998">
        <v>1422.479</v>
      </c>
      <c r="N998">
        <v>14.9252</v>
      </c>
      <c r="O998" t="s">
        <v>27</v>
      </c>
      <c r="P998" t="s">
        <v>28</v>
      </c>
      <c r="Q998">
        <v>0</v>
      </c>
      <c r="R998">
        <v>5092</v>
      </c>
      <c r="S998">
        <v>12</v>
      </c>
      <c r="T998">
        <v>5103</v>
      </c>
      <c r="U998" t="s">
        <v>29</v>
      </c>
    </row>
    <row r="999" spans="1:21" x14ac:dyDescent="0.25">
      <c r="A999" t="s">
        <v>20227</v>
      </c>
      <c r="B999" t="s">
        <v>32</v>
      </c>
      <c r="C999" s="3">
        <v>38290.918865740743</v>
      </c>
      <c r="D999" s="3">
        <v>36463.903356481482</v>
      </c>
      <c r="E999" s="4">
        <v>36463</v>
      </c>
      <c r="F999">
        <v>51.774000000000001</v>
      </c>
      <c r="G999" t="s">
        <v>20228</v>
      </c>
      <c r="H999">
        <v>105.376833333333</v>
      </c>
      <c r="I999" t="s">
        <v>20229</v>
      </c>
      <c r="J999" t="s">
        <v>20230</v>
      </c>
      <c r="K999" s="1" t="str">
        <f t="shared" si="15"/>
        <v>MKM1030</v>
      </c>
      <c r="L999" s="5" t="s">
        <v>19913</v>
      </c>
      <c r="M999">
        <v>1435.2850000000001</v>
      </c>
      <c r="N999">
        <v>3.9106999999999998</v>
      </c>
      <c r="O999">
        <v>4.8684166454449E-2</v>
      </c>
      <c r="P999" t="s">
        <v>195</v>
      </c>
      <c r="Q999">
        <v>55</v>
      </c>
      <c r="R999">
        <v>4700</v>
      </c>
      <c r="S999">
        <v>9</v>
      </c>
      <c r="T999">
        <v>4708</v>
      </c>
      <c r="U999" t="s">
        <v>29</v>
      </c>
    </row>
    <row r="1000" spans="1:21" x14ac:dyDescent="0.25">
      <c r="A1000" t="s">
        <v>653</v>
      </c>
      <c r="B1000" t="s">
        <v>32</v>
      </c>
      <c r="C1000" s="3">
        <v>36422.451099537036</v>
      </c>
      <c r="D1000" s="3">
        <v>36422.47252314815</v>
      </c>
      <c r="E1000" s="4">
        <v>36422</v>
      </c>
      <c r="F1000">
        <v>52.690833333333302</v>
      </c>
      <c r="G1000" t="s">
        <v>654</v>
      </c>
      <c r="H1000">
        <v>107.208166666666</v>
      </c>
      <c r="I1000" t="s">
        <v>655</v>
      </c>
      <c r="J1000" t="s">
        <v>656</v>
      </c>
      <c r="K1000" s="1" t="str">
        <f t="shared" si="15"/>
        <v>12KB0919</v>
      </c>
      <c r="L1000" s="5" t="s">
        <v>643</v>
      </c>
      <c r="M1000">
        <v>1253.682</v>
      </c>
      <c r="N1000">
        <v>11.820600000000001</v>
      </c>
      <c r="O1000" t="s">
        <v>27</v>
      </c>
      <c r="P1000" t="s">
        <v>195</v>
      </c>
      <c r="Q1000">
        <v>0</v>
      </c>
      <c r="R1000">
        <v>3859</v>
      </c>
      <c r="S1000">
        <v>13</v>
      </c>
      <c r="T1000">
        <v>3871</v>
      </c>
      <c r="U1000" t="s">
        <v>29</v>
      </c>
    </row>
    <row r="1001" spans="1:21" x14ac:dyDescent="0.25">
      <c r="A1001" t="s">
        <v>1046</v>
      </c>
      <c r="B1001" t="s">
        <v>32</v>
      </c>
      <c r="C1001" s="3">
        <v>36420.059895833336</v>
      </c>
      <c r="D1001" s="3">
        <v>36420.08666666667</v>
      </c>
      <c r="E1001" t="s">
        <v>1047</v>
      </c>
      <c r="F1001">
        <v>51.678166666666598</v>
      </c>
      <c r="G1001" t="s">
        <v>1048</v>
      </c>
      <c r="H1001">
        <v>103.933666666666</v>
      </c>
      <c r="I1001" t="s">
        <v>1049</v>
      </c>
      <c r="J1001" t="s">
        <v>1050</v>
      </c>
      <c r="K1001" s="1" t="str">
        <f t="shared" si="15"/>
        <v>15K1709</v>
      </c>
      <c r="L1001" s="5" t="s">
        <v>1051</v>
      </c>
      <c r="M1001">
        <v>1257.4649999999999</v>
      </c>
      <c r="N1001">
        <v>13.178699999999999</v>
      </c>
      <c r="O1001" t="s">
        <v>27</v>
      </c>
      <c r="P1001" t="s">
        <v>195</v>
      </c>
      <c r="Q1001">
        <v>0</v>
      </c>
      <c r="R1001">
        <v>4198</v>
      </c>
      <c r="S1001">
        <v>12</v>
      </c>
      <c r="T1001">
        <v>4209</v>
      </c>
      <c r="U1001" t="s">
        <v>29</v>
      </c>
    </row>
    <row r="1002" spans="1:21" x14ac:dyDescent="0.25">
      <c r="A1002" t="s">
        <v>2333</v>
      </c>
      <c r="B1002" t="s">
        <v>32</v>
      </c>
      <c r="C1002" s="3">
        <v>36423.544016203705</v>
      </c>
      <c r="D1002" s="3">
        <v>36423.559351851851</v>
      </c>
      <c r="E1002" s="4">
        <v>36423</v>
      </c>
      <c r="F1002">
        <v>53.719833333333298</v>
      </c>
      <c r="G1002" t="s">
        <v>2334</v>
      </c>
      <c r="H1002">
        <v>108.5805</v>
      </c>
      <c r="I1002" t="s">
        <v>2335</v>
      </c>
      <c r="J1002" t="s">
        <v>2336</v>
      </c>
      <c r="K1002" s="1" t="str">
        <f t="shared" si="15"/>
        <v>1USK0920</v>
      </c>
      <c r="L1002" s="5" t="s">
        <v>2337</v>
      </c>
      <c r="M1002">
        <v>809.38800000000003</v>
      </c>
      <c r="N1002">
        <v>10.615</v>
      </c>
      <c r="O1002" t="s">
        <v>27</v>
      </c>
      <c r="P1002" t="s">
        <v>195</v>
      </c>
      <c r="Q1002">
        <v>0</v>
      </c>
      <c r="R1002">
        <v>2634</v>
      </c>
      <c r="S1002">
        <v>8</v>
      </c>
      <c r="T1002">
        <v>2641</v>
      </c>
      <c r="U1002" t="s">
        <v>29</v>
      </c>
    </row>
    <row r="1003" spans="1:21" x14ac:dyDescent="0.25">
      <c r="A1003" t="s">
        <v>2794</v>
      </c>
      <c r="B1003" t="s">
        <v>32</v>
      </c>
      <c r="C1003" s="3">
        <v>36423.595497685186</v>
      </c>
      <c r="D1003" s="3">
        <v>36423.610960648148</v>
      </c>
      <c r="E1003" s="4">
        <v>36423</v>
      </c>
      <c r="F1003">
        <v>53.814999999999998</v>
      </c>
      <c r="G1003" t="s">
        <v>2795</v>
      </c>
      <c r="H1003">
        <v>108.7055</v>
      </c>
      <c r="I1003" t="s">
        <v>2796</v>
      </c>
      <c r="J1003" t="s">
        <v>2797</v>
      </c>
      <c r="K1003" s="1" t="str">
        <f t="shared" si="15"/>
        <v>2USH0920</v>
      </c>
      <c r="L1003" s="5" t="s">
        <v>2798</v>
      </c>
      <c r="M1003">
        <v>743.06299999999999</v>
      </c>
      <c r="N1003">
        <v>10.665900000000001</v>
      </c>
      <c r="O1003" t="s">
        <v>27</v>
      </c>
      <c r="P1003" t="s">
        <v>195</v>
      </c>
      <c r="Q1003">
        <v>0</v>
      </c>
      <c r="R1003">
        <v>2350</v>
      </c>
      <c r="S1003">
        <v>26</v>
      </c>
      <c r="T1003">
        <v>2375</v>
      </c>
      <c r="U1003" t="s">
        <v>29</v>
      </c>
    </row>
    <row r="1004" spans="1:21" x14ac:dyDescent="0.25">
      <c r="A1004" t="s">
        <v>4639</v>
      </c>
      <c r="B1004" t="s">
        <v>32</v>
      </c>
      <c r="C1004" s="3">
        <v>36422.594328703701</v>
      </c>
      <c r="D1004" s="3">
        <v>36422.607465277775</v>
      </c>
      <c r="E1004" s="4">
        <v>36422</v>
      </c>
      <c r="F1004">
        <v>52.614833333333301</v>
      </c>
      <c r="G1004" t="s">
        <v>4640</v>
      </c>
      <c r="H1004">
        <v>107.2775</v>
      </c>
      <c r="I1004" t="s">
        <v>4641</v>
      </c>
      <c r="J1004" t="s">
        <v>2872</v>
      </c>
      <c r="K1004" s="1" t="str">
        <f t="shared" si="15"/>
        <v>3KMB0919</v>
      </c>
      <c r="L1004" s="5" t="s">
        <v>4638</v>
      </c>
      <c r="M1004">
        <v>296.03699999999998</v>
      </c>
      <c r="N1004">
        <v>12.519500000000001</v>
      </c>
      <c r="O1004" t="s">
        <v>27</v>
      </c>
      <c r="P1004" t="s">
        <v>195</v>
      </c>
      <c r="Q1004">
        <v>0</v>
      </c>
      <c r="R1004">
        <v>924</v>
      </c>
      <c r="S1004">
        <v>12</v>
      </c>
      <c r="T1004">
        <v>935</v>
      </c>
      <c r="U1004" t="s">
        <v>29</v>
      </c>
    </row>
    <row r="1005" spans="1:21" x14ac:dyDescent="0.25">
      <c r="A1005" t="s">
        <v>4686</v>
      </c>
      <c r="B1005" t="s">
        <v>32</v>
      </c>
      <c r="C1005" s="3">
        <v>36425.487222222226</v>
      </c>
      <c r="D1005" s="3">
        <v>36425.502233796295</v>
      </c>
      <c r="E1005" s="4">
        <v>36425</v>
      </c>
      <c r="F1005">
        <v>55.353000000000002</v>
      </c>
      <c r="G1005" t="s">
        <v>4687</v>
      </c>
      <c r="H1005">
        <v>109.264833333333</v>
      </c>
      <c r="I1005" t="s">
        <v>4688</v>
      </c>
      <c r="J1005" t="s">
        <v>4689</v>
      </c>
      <c r="K1005" s="1" t="str">
        <f t="shared" si="15"/>
        <v>3KMB0922</v>
      </c>
      <c r="L1005" s="5" t="s">
        <v>4638</v>
      </c>
      <c r="M1005">
        <v>724.44500000000005</v>
      </c>
      <c r="N1005">
        <v>8.3851999999999993</v>
      </c>
      <c r="O1005" t="s">
        <v>27</v>
      </c>
      <c r="P1005" t="s">
        <v>195</v>
      </c>
      <c r="Q1005">
        <v>0</v>
      </c>
      <c r="R1005">
        <v>2261</v>
      </c>
      <c r="S1005">
        <v>4</v>
      </c>
      <c r="T1005">
        <v>2264</v>
      </c>
      <c r="U1005" t="s">
        <v>29</v>
      </c>
    </row>
    <row r="1006" spans="1:21" x14ac:dyDescent="0.25">
      <c r="A1006" t="s">
        <v>4720</v>
      </c>
      <c r="B1006" t="s">
        <v>32</v>
      </c>
      <c r="C1006" s="3">
        <v>36424.791944444441</v>
      </c>
      <c r="D1006" s="3">
        <v>36424.798321759263</v>
      </c>
      <c r="E1006" s="4">
        <v>36424</v>
      </c>
      <c r="F1006">
        <v>54.386499999999998</v>
      </c>
      <c r="G1006" t="s">
        <v>4721</v>
      </c>
      <c r="H1006">
        <v>109.40866666666599</v>
      </c>
      <c r="I1006" t="s">
        <v>4718</v>
      </c>
      <c r="J1006" t="s">
        <v>4722</v>
      </c>
      <c r="K1006" s="1" t="str">
        <f t="shared" si="15"/>
        <v>3KMD0921</v>
      </c>
      <c r="L1006" s="5" t="s">
        <v>4711</v>
      </c>
      <c r="M1006">
        <v>132.91300000000001</v>
      </c>
      <c r="N1006">
        <v>7.4660000000000002</v>
      </c>
      <c r="O1006">
        <v>0.124883217956615</v>
      </c>
      <c r="P1006" t="s">
        <v>195</v>
      </c>
      <c r="Q1006">
        <v>164</v>
      </c>
      <c r="R1006">
        <v>398</v>
      </c>
      <c r="S1006">
        <v>16</v>
      </c>
      <c r="T1006">
        <v>413</v>
      </c>
      <c r="U1006" t="s">
        <v>29</v>
      </c>
    </row>
    <row r="1007" spans="1:21" x14ac:dyDescent="0.25">
      <c r="A1007" t="s">
        <v>4760</v>
      </c>
      <c r="B1007" t="s">
        <v>32</v>
      </c>
      <c r="C1007" s="3">
        <v>36425.110173611109</v>
      </c>
      <c r="D1007" s="3">
        <v>36425.127187500002</v>
      </c>
      <c r="E1007" s="4">
        <v>36425</v>
      </c>
      <c r="F1007">
        <v>54.529166666666598</v>
      </c>
      <c r="G1007" t="s">
        <v>4761</v>
      </c>
      <c r="H1007">
        <v>108.710666666666</v>
      </c>
      <c r="I1007" t="s">
        <v>4762</v>
      </c>
      <c r="J1007" t="s">
        <v>4763</v>
      </c>
      <c r="K1007" s="1" t="str">
        <f t="shared" si="15"/>
        <v>3KME0922</v>
      </c>
      <c r="L1007" s="5" t="s">
        <v>4748</v>
      </c>
      <c r="M1007">
        <v>883.86300000000006</v>
      </c>
      <c r="N1007">
        <v>9.3780999999999999</v>
      </c>
      <c r="O1007" t="s">
        <v>27</v>
      </c>
      <c r="P1007" t="s">
        <v>195</v>
      </c>
      <c r="Q1007">
        <v>0</v>
      </c>
      <c r="R1007">
        <v>2751</v>
      </c>
      <c r="S1007">
        <v>6</v>
      </c>
      <c r="T1007">
        <v>2756</v>
      </c>
      <c r="U1007" t="s">
        <v>29</v>
      </c>
    </row>
    <row r="1008" spans="1:21" x14ac:dyDescent="0.25">
      <c r="A1008" t="s">
        <v>5195</v>
      </c>
      <c r="B1008" t="s">
        <v>32</v>
      </c>
      <c r="C1008" s="3">
        <v>36420.254178240742</v>
      </c>
      <c r="D1008" s="3">
        <v>36420.261620370373</v>
      </c>
      <c r="E1008" s="4">
        <v>36420</v>
      </c>
      <c r="F1008">
        <v>51.5148333333333</v>
      </c>
      <c r="G1008" t="s">
        <v>5196</v>
      </c>
      <c r="H1008">
        <v>104.419333333333</v>
      </c>
      <c r="I1008" t="s">
        <v>5197</v>
      </c>
      <c r="J1008" t="s">
        <v>5198</v>
      </c>
      <c r="K1008" s="1" t="str">
        <f t="shared" si="15"/>
        <v>3KMM0917</v>
      </c>
      <c r="L1008" s="5" t="s">
        <v>5166</v>
      </c>
      <c r="M1008">
        <v>263.46899999999999</v>
      </c>
      <c r="N1008">
        <v>12.771800000000001</v>
      </c>
      <c r="O1008" t="s">
        <v>27</v>
      </c>
      <c r="P1008" t="s">
        <v>195</v>
      </c>
      <c r="Q1008">
        <v>0</v>
      </c>
      <c r="R1008">
        <v>869</v>
      </c>
      <c r="S1008">
        <v>15</v>
      </c>
      <c r="T1008">
        <v>883</v>
      </c>
      <c r="U1008" t="s">
        <v>29</v>
      </c>
    </row>
    <row r="1009" spans="1:21" x14ac:dyDescent="0.25">
      <c r="A1009" t="s">
        <v>5351</v>
      </c>
      <c r="B1009" t="s">
        <v>32</v>
      </c>
      <c r="C1009" s="3">
        <v>36420.878530092596</v>
      </c>
      <c r="D1009" s="3">
        <v>36420.891932870371</v>
      </c>
      <c r="E1009" s="4">
        <v>36420</v>
      </c>
      <c r="F1009">
        <v>51.586666666666602</v>
      </c>
      <c r="G1009" t="s">
        <v>5352</v>
      </c>
      <c r="H1009">
        <v>105.109666666666</v>
      </c>
      <c r="I1009" t="s">
        <v>5353</v>
      </c>
      <c r="J1009" t="s">
        <v>5354</v>
      </c>
      <c r="K1009" s="1" t="str">
        <f t="shared" si="15"/>
        <v>3KMT0917</v>
      </c>
      <c r="L1009" s="5" t="s">
        <v>5312</v>
      </c>
      <c r="M1009">
        <v>613.62099999999998</v>
      </c>
      <c r="N1009">
        <v>12.836600000000001</v>
      </c>
      <c r="O1009" t="s">
        <v>27</v>
      </c>
      <c r="P1009" t="s">
        <v>195</v>
      </c>
      <c r="Q1009">
        <v>0</v>
      </c>
      <c r="R1009">
        <v>2179</v>
      </c>
      <c r="S1009">
        <v>9</v>
      </c>
      <c r="T1009">
        <v>2187</v>
      </c>
      <c r="U1009" t="s">
        <v>29</v>
      </c>
    </row>
    <row r="1010" spans="1:21" x14ac:dyDescent="0.25">
      <c r="A1010" t="s">
        <v>6169</v>
      </c>
      <c r="B1010" t="s">
        <v>32</v>
      </c>
      <c r="C1010" s="3">
        <v>36422.743379629632</v>
      </c>
      <c r="D1010" s="3">
        <v>36422.753750000003</v>
      </c>
      <c r="E1010" s="4">
        <v>36422</v>
      </c>
      <c r="F1010">
        <v>52.739666666666601</v>
      </c>
      <c r="G1010" t="s">
        <v>6170</v>
      </c>
      <c r="H1010">
        <v>107.631</v>
      </c>
      <c r="I1010" t="s">
        <v>6171</v>
      </c>
      <c r="J1010" t="s">
        <v>6172</v>
      </c>
      <c r="K1010" s="1" t="str">
        <f t="shared" si="15"/>
        <v>3KTN0919</v>
      </c>
      <c r="L1010" s="5" t="s">
        <v>6173</v>
      </c>
      <c r="M1010">
        <v>469.94200000000001</v>
      </c>
      <c r="N1010">
        <v>12.6792</v>
      </c>
      <c r="O1010" t="s">
        <v>27</v>
      </c>
      <c r="P1010" t="s">
        <v>195</v>
      </c>
      <c r="Q1010">
        <v>0</v>
      </c>
      <c r="R1010">
        <v>1524</v>
      </c>
      <c r="S1010">
        <v>27</v>
      </c>
      <c r="T1010">
        <v>1550</v>
      </c>
      <c r="U1010" t="s">
        <v>29</v>
      </c>
    </row>
    <row r="1011" spans="1:21" x14ac:dyDescent="0.25">
      <c r="A1011" t="s">
        <v>6470</v>
      </c>
      <c r="B1011" t="s">
        <v>32</v>
      </c>
      <c r="C1011" s="3">
        <v>36425.8046875</v>
      </c>
      <c r="D1011" s="3">
        <v>36425.815208333333</v>
      </c>
      <c r="E1011" s="4">
        <v>36425</v>
      </c>
      <c r="F1011">
        <v>55.297499999999999</v>
      </c>
      <c r="G1011" t="s">
        <v>6471</v>
      </c>
      <c r="H1011">
        <v>109.711333333333</v>
      </c>
      <c r="I1011" t="s">
        <v>6472</v>
      </c>
      <c r="J1011" t="s">
        <v>6473</v>
      </c>
      <c r="K1011" s="1" t="str">
        <f t="shared" si="15"/>
        <v>3KTR0922</v>
      </c>
      <c r="L1011" s="5" t="s">
        <v>6461</v>
      </c>
      <c r="M1011">
        <v>583.37199999999996</v>
      </c>
      <c r="N1011">
        <v>5.4192</v>
      </c>
      <c r="O1011">
        <v>5.0671360850054097E-3</v>
      </c>
      <c r="P1011" t="s">
        <v>195</v>
      </c>
      <c r="Q1011">
        <v>22</v>
      </c>
      <c r="R1011">
        <v>1722</v>
      </c>
      <c r="S1011">
        <v>10</v>
      </c>
      <c r="T1011">
        <v>1731</v>
      </c>
      <c r="U1011" t="s">
        <v>29</v>
      </c>
    </row>
    <row r="1012" spans="1:21" x14ac:dyDescent="0.25">
      <c r="A1012" t="s">
        <v>6792</v>
      </c>
      <c r="B1012" t="s">
        <v>32</v>
      </c>
      <c r="C1012" s="3">
        <v>36423.000243055554</v>
      </c>
      <c r="D1012" s="3">
        <v>36423.029618055552</v>
      </c>
      <c r="E1012" s="4">
        <v>36423</v>
      </c>
      <c r="F1012">
        <v>53.049166666666601</v>
      </c>
      <c r="G1012" t="s">
        <v>6793</v>
      </c>
      <c r="H1012">
        <v>107.421333333333</v>
      </c>
      <c r="I1012" t="s">
        <v>6794</v>
      </c>
      <c r="J1012" t="s">
        <v>5483</v>
      </c>
      <c r="K1012" s="1" t="str">
        <f t="shared" si="15"/>
        <v>3KUH0920</v>
      </c>
      <c r="L1012" s="5" t="s">
        <v>6795</v>
      </c>
      <c r="M1012">
        <v>1603.5229999999999</v>
      </c>
      <c r="N1012">
        <v>11.401199999999999</v>
      </c>
      <c r="O1012" t="s">
        <v>27</v>
      </c>
      <c r="P1012" t="s">
        <v>195</v>
      </c>
      <c r="Q1012">
        <v>0</v>
      </c>
      <c r="R1012">
        <v>5381</v>
      </c>
      <c r="S1012">
        <v>32</v>
      </c>
      <c r="T1012">
        <v>5412</v>
      </c>
      <c r="U1012" t="s">
        <v>29</v>
      </c>
    </row>
    <row r="1013" spans="1:21" x14ac:dyDescent="0.25">
      <c r="A1013" t="s">
        <v>6997</v>
      </c>
      <c r="B1013" t="s">
        <v>32</v>
      </c>
      <c r="C1013" s="3">
        <v>36423.657152777778</v>
      </c>
      <c r="D1013" s="3">
        <v>36423.669490740744</v>
      </c>
      <c r="E1013" s="4">
        <v>36423</v>
      </c>
      <c r="F1013">
        <v>53.878666666666597</v>
      </c>
      <c r="G1013" t="s">
        <v>6998</v>
      </c>
      <c r="H1013">
        <v>108.808666666666</v>
      </c>
      <c r="I1013" t="s">
        <v>6999</v>
      </c>
      <c r="J1013" t="s">
        <v>7000</v>
      </c>
      <c r="K1013" s="1" t="str">
        <f t="shared" si="15"/>
        <v>3MOR0920</v>
      </c>
      <c r="L1013" s="5" t="s">
        <v>7001</v>
      </c>
      <c r="M1013">
        <v>633.4</v>
      </c>
      <c r="N1013">
        <v>11.2263</v>
      </c>
      <c r="O1013" t="s">
        <v>27</v>
      </c>
      <c r="P1013" t="s">
        <v>195</v>
      </c>
      <c r="Q1013">
        <v>0</v>
      </c>
      <c r="R1013">
        <v>2008</v>
      </c>
      <c r="S1013">
        <v>29</v>
      </c>
      <c r="T1013">
        <v>2036</v>
      </c>
      <c r="U1013" t="s">
        <v>29</v>
      </c>
    </row>
    <row r="1014" spans="1:21" x14ac:dyDescent="0.25">
      <c r="A1014" t="s">
        <v>7030</v>
      </c>
      <c r="B1014" t="s">
        <v>32</v>
      </c>
      <c r="C1014" s="3">
        <v>36423.626782407409</v>
      </c>
      <c r="D1014" s="3">
        <v>36423.640856481485</v>
      </c>
      <c r="E1014" s="4">
        <v>36423</v>
      </c>
      <c r="F1014">
        <v>53.8393333333333</v>
      </c>
      <c r="G1014" t="s">
        <v>7031</v>
      </c>
      <c r="H1014">
        <v>108.76933333333299</v>
      </c>
      <c r="I1014" t="s">
        <v>7032</v>
      </c>
      <c r="J1014" t="s">
        <v>7033</v>
      </c>
      <c r="K1014" s="1" t="str">
        <f t="shared" si="15"/>
        <v>3USK0920</v>
      </c>
      <c r="L1014" s="5" t="s">
        <v>7034</v>
      </c>
      <c r="M1014">
        <v>513.27700000000004</v>
      </c>
      <c r="N1014">
        <v>10.999499999999999</v>
      </c>
      <c r="O1014" t="s">
        <v>27</v>
      </c>
      <c r="P1014" t="s">
        <v>195</v>
      </c>
      <c r="Q1014">
        <v>0</v>
      </c>
      <c r="R1014">
        <v>1735</v>
      </c>
      <c r="S1014">
        <v>18</v>
      </c>
      <c r="T1014">
        <v>1752</v>
      </c>
      <c r="U1014" t="s">
        <v>29</v>
      </c>
    </row>
    <row r="1015" spans="1:21" x14ac:dyDescent="0.25">
      <c r="A1015" t="s">
        <v>7184</v>
      </c>
      <c r="B1015" t="s">
        <v>32</v>
      </c>
      <c r="C1015" s="3">
        <v>36420.6405787037</v>
      </c>
      <c r="D1015" s="3">
        <v>36420.670937499999</v>
      </c>
      <c r="E1015" s="4">
        <v>36420</v>
      </c>
      <c r="F1015">
        <v>51.7603333333333</v>
      </c>
      <c r="G1015" t="s">
        <v>7185</v>
      </c>
      <c r="H1015">
        <v>104.431666666666</v>
      </c>
      <c r="I1015" t="s">
        <v>7186</v>
      </c>
      <c r="J1015" t="s">
        <v>7187</v>
      </c>
      <c r="K1015" s="1" t="str">
        <f t="shared" si="15"/>
        <v>4KMI0917</v>
      </c>
      <c r="L1015" s="5" t="s">
        <v>7188</v>
      </c>
      <c r="M1015">
        <v>1205.9580000000001</v>
      </c>
      <c r="N1015">
        <v>11.9217</v>
      </c>
      <c r="O1015" t="s">
        <v>27</v>
      </c>
      <c r="P1015" t="s">
        <v>195</v>
      </c>
      <c r="Q1015">
        <v>0</v>
      </c>
      <c r="R1015">
        <v>3734</v>
      </c>
      <c r="S1015">
        <v>14</v>
      </c>
      <c r="T1015">
        <v>3747</v>
      </c>
      <c r="U1015" t="s">
        <v>29</v>
      </c>
    </row>
    <row r="1016" spans="1:21" x14ac:dyDescent="0.25">
      <c r="A1016" t="s">
        <v>7284</v>
      </c>
      <c r="B1016" t="s">
        <v>32</v>
      </c>
      <c r="C1016" s="3">
        <v>36423.679849537039</v>
      </c>
      <c r="D1016" s="3">
        <v>36423.691412037035</v>
      </c>
      <c r="E1016" s="4">
        <v>36423</v>
      </c>
      <c r="F1016">
        <v>53.891166666666599</v>
      </c>
      <c r="G1016" t="s">
        <v>7285</v>
      </c>
      <c r="H1016">
        <v>108.79266666666599</v>
      </c>
      <c r="I1016" t="s">
        <v>7286</v>
      </c>
      <c r="J1016" t="s">
        <v>7287</v>
      </c>
      <c r="K1016" s="1" t="str">
        <f t="shared" si="15"/>
        <v>4MOR0920</v>
      </c>
      <c r="L1016" s="5" t="s">
        <v>7288</v>
      </c>
      <c r="M1016">
        <v>502.51600000000002</v>
      </c>
      <c r="N1016">
        <v>11.104900000000001</v>
      </c>
      <c r="O1016" t="s">
        <v>27</v>
      </c>
      <c r="P1016" t="s">
        <v>195</v>
      </c>
      <c r="Q1016">
        <v>0</v>
      </c>
      <c r="R1016">
        <v>1577</v>
      </c>
      <c r="S1016">
        <v>2</v>
      </c>
      <c r="T1016">
        <v>1578</v>
      </c>
      <c r="U1016" t="s">
        <v>29</v>
      </c>
    </row>
    <row r="1017" spans="1:21" x14ac:dyDescent="0.25">
      <c r="A1017" t="s">
        <v>8620</v>
      </c>
      <c r="B1017" t="s">
        <v>32</v>
      </c>
      <c r="C1017" s="3">
        <v>36422.570439814815</v>
      </c>
      <c r="D1017" s="3">
        <v>36422.584016203706</v>
      </c>
      <c r="E1017" s="4">
        <v>36422</v>
      </c>
      <c r="F1017">
        <v>52.635833333333302</v>
      </c>
      <c r="G1017" t="s">
        <v>8621</v>
      </c>
      <c r="H1017">
        <v>107.24783333333301</v>
      </c>
      <c r="I1017" t="s">
        <v>8622</v>
      </c>
      <c r="J1017" t="s">
        <v>8623</v>
      </c>
      <c r="K1017" s="1" t="str">
        <f t="shared" si="15"/>
        <v>6KMB0919</v>
      </c>
      <c r="L1017" s="5" t="s">
        <v>8619</v>
      </c>
      <c r="M1017">
        <v>805.31500000000005</v>
      </c>
      <c r="N1017">
        <v>12.640700000000001</v>
      </c>
      <c r="O1017" t="s">
        <v>27</v>
      </c>
      <c r="P1017" t="s">
        <v>195</v>
      </c>
      <c r="Q1017">
        <v>0</v>
      </c>
      <c r="R1017">
        <v>2495</v>
      </c>
      <c r="S1017">
        <v>8</v>
      </c>
      <c r="T1017">
        <v>2502</v>
      </c>
      <c r="U1017" t="s">
        <v>29</v>
      </c>
    </row>
    <row r="1018" spans="1:21" x14ac:dyDescent="0.25">
      <c r="A1018" t="s">
        <v>9497</v>
      </c>
      <c r="B1018" t="s">
        <v>32</v>
      </c>
      <c r="C1018" s="3">
        <v>36425.051134259258</v>
      </c>
      <c r="D1018" s="3">
        <v>36425.070914351854</v>
      </c>
      <c r="E1018" s="4">
        <v>36425</v>
      </c>
      <c r="F1018">
        <v>54.516666666666602</v>
      </c>
      <c r="G1018" t="s">
        <v>9498</v>
      </c>
      <c r="H1018">
        <v>108.766666666666</v>
      </c>
      <c r="I1018" t="s">
        <v>9499</v>
      </c>
      <c r="J1018" t="s">
        <v>9500</v>
      </c>
      <c r="K1018" s="1" t="str">
        <f t="shared" si="15"/>
        <v>7KEL0922</v>
      </c>
      <c r="L1018" s="5" t="s">
        <v>9501</v>
      </c>
      <c r="M1018">
        <v>889.68100000000004</v>
      </c>
      <c r="N1018">
        <v>7.3853</v>
      </c>
      <c r="O1018" t="s">
        <v>27</v>
      </c>
      <c r="P1018" t="s">
        <v>195</v>
      </c>
      <c r="Q1018">
        <v>0</v>
      </c>
      <c r="R1018">
        <v>2853</v>
      </c>
      <c r="S1018">
        <v>19</v>
      </c>
      <c r="T1018">
        <v>2871</v>
      </c>
      <c r="U1018" t="s">
        <v>29</v>
      </c>
    </row>
    <row r="1019" spans="1:21" x14ac:dyDescent="0.25">
      <c r="A1019" t="s">
        <v>10895</v>
      </c>
      <c r="B1019" t="s">
        <v>32</v>
      </c>
      <c r="C1019" s="3">
        <v>36425.568298611113</v>
      </c>
      <c r="D1019" s="3">
        <v>36425.582800925928</v>
      </c>
      <c r="E1019" s="4">
        <v>36425</v>
      </c>
      <c r="F1019">
        <v>55.346499999999999</v>
      </c>
      <c r="G1019" t="s">
        <v>10896</v>
      </c>
      <c r="H1019">
        <v>109.322</v>
      </c>
      <c r="I1019" t="s">
        <v>10897</v>
      </c>
      <c r="J1019" t="s">
        <v>10898</v>
      </c>
      <c r="K1019" s="1" t="str">
        <f t="shared" si="15"/>
        <v>7KMB0922</v>
      </c>
      <c r="L1019" s="5" t="s">
        <v>10869</v>
      </c>
      <c r="M1019">
        <v>807.35199999999998</v>
      </c>
      <c r="N1019">
        <v>7.5805999999999996</v>
      </c>
      <c r="O1019" t="s">
        <v>27</v>
      </c>
      <c r="P1019" t="s">
        <v>195</v>
      </c>
      <c r="Q1019">
        <v>0</v>
      </c>
      <c r="R1019">
        <v>2492</v>
      </c>
      <c r="S1019">
        <v>11</v>
      </c>
      <c r="T1019">
        <v>2502</v>
      </c>
      <c r="U1019" t="s">
        <v>29</v>
      </c>
    </row>
    <row r="1020" spans="1:21" x14ac:dyDescent="0.25">
      <c r="A1020" t="s">
        <v>10914</v>
      </c>
      <c r="B1020" t="s">
        <v>32</v>
      </c>
      <c r="C1020" s="3">
        <v>36424.843900462962</v>
      </c>
      <c r="D1020" s="3">
        <v>36424.853159722225</v>
      </c>
      <c r="E1020" s="4">
        <v>36424</v>
      </c>
      <c r="F1020">
        <v>54.392666666666599</v>
      </c>
      <c r="G1020" t="s">
        <v>10915</v>
      </c>
      <c r="H1020">
        <v>109.355833333333</v>
      </c>
      <c r="I1020" t="s">
        <v>10916</v>
      </c>
      <c r="J1020" t="s">
        <v>10917</v>
      </c>
      <c r="K1020" s="1" t="str">
        <f t="shared" si="15"/>
        <v>7KMD0921</v>
      </c>
      <c r="L1020" s="5" t="s">
        <v>10918</v>
      </c>
      <c r="M1020">
        <v>495.536</v>
      </c>
      <c r="N1020">
        <v>8.2035999999999998</v>
      </c>
      <c r="O1020">
        <v>7.4718209220346596E-2</v>
      </c>
      <c r="P1020" t="s">
        <v>195</v>
      </c>
      <c r="Q1020">
        <v>405</v>
      </c>
      <c r="R1020">
        <v>1485</v>
      </c>
      <c r="S1020">
        <v>15</v>
      </c>
      <c r="T1020">
        <v>1499</v>
      </c>
      <c r="U1020" t="s">
        <v>29</v>
      </c>
    </row>
    <row r="1021" spans="1:21" x14ac:dyDescent="0.25">
      <c r="A1021" t="s">
        <v>11039</v>
      </c>
      <c r="B1021" t="s">
        <v>32</v>
      </c>
      <c r="C1021" s="3">
        <v>36420.469965277778</v>
      </c>
      <c r="D1021" s="3">
        <v>36420.499351851853</v>
      </c>
      <c r="E1021" s="4">
        <v>36420</v>
      </c>
      <c r="F1021">
        <v>51.736166666666598</v>
      </c>
      <c r="G1021" t="s">
        <v>11040</v>
      </c>
      <c r="H1021">
        <v>104.42933333333301</v>
      </c>
      <c r="I1021" t="s">
        <v>11041</v>
      </c>
      <c r="J1021" t="s">
        <v>11035</v>
      </c>
      <c r="K1021" s="1" t="str">
        <f t="shared" si="15"/>
        <v>7KMI0917</v>
      </c>
      <c r="L1021" s="5" t="s">
        <v>11031</v>
      </c>
      <c r="M1021">
        <v>1311.5940000000001</v>
      </c>
      <c r="N1021">
        <v>11.4786</v>
      </c>
      <c r="O1021" t="s">
        <v>27</v>
      </c>
      <c r="P1021" t="s">
        <v>195</v>
      </c>
      <c r="Q1021">
        <v>0</v>
      </c>
      <c r="R1021">
        <v>4127</v>
      </c>
      <c r="S1021">
        <v>10</v>
      </c>
      <c r="T1021">
        <v>4136</v>
      </c>
      <c r="U1021" t="s">
        <v>29</v>
      </c>
    </row>
    <row r="1022" spans="1:21" x14ac:dyDescent="0.25">
      <c r="A1022" t="s">
        <v>11405</v>
      </c>
      <c r="B1022" t="s">
        <v>32</v>
      </c>
      <c r="C1022" s="3">
        <v>36421.155324074076</v>
      </c>
      <c r="D1022" s="3">
        <v>36421.180983796294</v>
      </c>
      <c r="E1022" s="4">
        <v>36421</v>
      </c>
      <c r="F1022">
        <v>51.779499999999999</v>
      </c>
      <c r="G1022" t="s">
        <v>11406</v>
      </c>
      <c r="H1022">
        <v>104.939166666666</v>
      </c>
      <c r="I1022" t="s">
        <v>11407</v>
      </c>
      <c r="J1022" t="s">
        <v>10551</v>
      </c>
      <c r="K1022" s="1" t="str">
        <f t="shared" si="15"/>
        <v>7KML0918</v>
      </c>
      <c r="L1022" s="5" t="s">
        <v>11387</v>
      </c>
      <c r="M1022">
        <v>1407.635</v>
      </c>
      <c r="N1022">
        <v>11.298999999999999</v>
      </c>
      <c r="O1022" t="s">
        <v>27</v>
      </c>
      <c r="P1022" t="s">
        <v>195</v>
      </c>
      <c r="Q1022">
        <v>0</v>
      </c>
      <c r="R1022">
        <v>4717</v>
      </c>
      <c r="S1022">
        <v>24</v>
      </c>
      <c r="T1022">
        <v>4740</v>
      </c>
      <c r="U1022" t="s">
        <v>29</v>
      </c>
    </row>
    <row r="1023" spans="1:21" x14ac:dyDescent="0.25">
      <c r="A1023" t="s">
        <v>11547</v>
      </c>
      <c r="B1023" t="s">
        <v>32</v>
      </c>
      <c r="C1023" s="3">
        <v>36420.278217592589</v>
      </c>
      <c r="D1023" s="3">
        <v>36420.292627314811</v>
      </c>
      <c r="E1023" s="4">
        <v>36420</v>
      </c>
      <c r="F1023">
        <v>51.55</v>
      </c>
      <c r="G1023" t="s">
        <v>11548</v>
      </c>
      <c r="H1023">
        <v>104.424166666666</v>
      </c>
      <c r="I1023" t="s">
        <v>11029</v>
      </c>
      <c r="J1023" t="s">
        <v>11549</v>
      </c>
      <c r="K1023" s="1" t="str">
        <f t="shared" si="15"/>
        <v>7KMM0917</v>
      </c>
      <c r="L1023" s="5" t="s">
        <v>11516</v>
      </c>
      <c r="M1023">
        <v>731.42700000000002</v>
      </c>
      <c r="N1023">
        <v>12.7614</v>
      </c>
      <c r="O1023" t="s">
        <v>27</v>
      </c>
      <c r="P1023" t="s">
        <v>195</v>
      </c>
      <c r="Q1023">
        <v>0</v>
      </c>
      <c r="R1023">
        <v>2542</v>
      </c>
      <c r="S1023">
        <v>11</v>
      </c>
      <c r="T1023">
        <v>2552</v>
      </c>
      <c r="U1023" t="s">
        <v>29</v>
      </c>
    </row>
    <row r="1024" spans="1:21" x14ac:dyDescent="0.25">
      <c r="A1024" t="s">
        <v>11833</v>
      </c>
      <c r="B1024" t="s">
        <v>32</v>
      </c>
      <c r="C1024" s="3">
        <v>36422.956423611111</v>
      </c>
      <c r="D1024" s="3">
        <v>36422.986712962964</v>
      </c>
      <c r="E1024" s="4">
        <v>36422</v>
      </c>
      <c r="F1024">
        <v>53.021500000000003</v>
      </c>
      <c r="G1024" t="s">
        <v>11827</v>
      </c>
      <c r="H1024">
        <v>107.446333333333</v>
      </c>
      <c r="I1024" t="s">
        <v>11834</v>
      </c>
      <c r="J1024" t="s">
        <v>11835</v>
      </c>
      <c r="K1024" s="1" t="str">
        <f t="shared" si="15"/>
        <v>7KMU0919</v>
      </c>
      <c r="L1024" s="5" t="s">
        <v>11809</v>
      </c>
      <c r="M1024">
        <v>1605.269</v>
      </c>
      <c r="N1024">
        <v>11.279199999999999</v>
      </c>
      <c r="O1024" t="s">
        <v>27</v>
      </c>
      <c r="P1024" t="s">
        <v>195</v>
      </c>
      <c r="Q1024">
        <v>0</v>
      </c>
      <c r="R1024">
        <v>5792</v>
      </c>
      <c r="S1024">
        <v>10</v>
      </c>
      <c r="T1024">
        <v>5801</v>
      </c>
      <c r="U1024" t="s">
        <v>29</v>
      </c>
    </row>
    <row r="1025" spans="1:21" x14ac:dyDescent="0.25">
      <c r="A1025" t="s">
        <v>11899</v>
      </c>
      <c r="B1025" t="s">
        <v>32</v>
      </c>
      <c r="C1025" s="3">
        <v>36426.074062500003</v>
      </c>
      <c r="D1025" s="3">
        <v>36426.084687499999</v>
      </c>
      <c r="E1025" s="4">
        <v>36426</v>
      </c>
      <c r="F1025">
        <v>55.7068333333333</v>
      </c>
      <c r="G1025" t="s">
        <v>11900</v>
      </c>
      <c r="H1025">
        <v>109.61683333333301</v>
      </c>
      <c r="I1025" t="s">
        <v>11901</v>
      </c>
      <c r="J1025" t="s">
        <v>11902</v>
      </c>
      <c r="K1025" s="1" t="str">
        <f t="shared" si="15"/>
        <v>7KNA0923</v>
      </c>
      <c r="L1025" s="5" t="s">
        <v>11873</v>
      </c>
      <c r="M1025">
        <v>514.44000000000005</v>
      </c>
      <c r="N1025">
        <v>8.3914000000000009</v>
      </c>
      <c r="O1025" t="s">
        <v>27</v>
      </c>
      <c r="P1025" t="s">
        <v>195</v>
      </c>
      <c r="Q1025">
        <v>0</v>
      </c>
      <c r="R1025">
        <v>1640</v>
      </c>
      <c r="S1025">
        <v>18</v>
      </c>
      <c r="T1025">
        <v>1657</v>
      </c>
      <c r="U1025" t="s">
        <v>29</v>
      </c>
    </row>
    <row r="1026" spans="1:21" x14ac:dyDescent="0.25">
      <c r="A1026" t="s">
        <v>12642</v>
      </c>
      <c r="B1026" t="s">
        <v>32</v>
      </c>
      <c r="C1026" s="3">
        <v>36422.770844907405</v>
      </c>
      <c r="D1026" s="3">
        <v>36422.789953703701</v>
      </c>
      <c r="E1026" s="4">
        <v>36422</v>
      </c>
      <c r="F1026">
        <v>52.7783333333333</v>
      </c>
      <c r="G1026" t="s">
        <v>12643</v>
      </c>
      <c r="H1026">
        <v>107.61666666666601</v>
      </c>
      <c r="I1026" t="s">
        <v>12644</v>
      </c>
      <c r="J1026" t="s">
        <v>12645</v>
      </c>
      <c r="K1026" s="1" t="str">
        <f t="shared" ref="K1026:K1089" si="16">MID(A1026,FIND("*",SUBSTITUTE(A1026,"\","*",LEN(A1026)-LEN(SUBSTITUTE(A1026,"\",""))))+1,FIND(".cnv",A1026)-(FIND("*",SUBSTITUTE(A1026,"\","*",LEN(A1026)-LEN(SUBSTITUTE(A1026,"\",""))))+1))</f>
        <v>7KTN0919</v>
      </c>
      <c r="L1026" s="5" t="s">
        <v>12646</v>
      </c>
      <c r="M1026">
        <v>1040.681</v>
      </c>
      <c r="N1026">
        <v>11.9413</v>
      </c>
      <c r="O1026" t="s">
        <v>27</v>
      </c>
      <c r="P1026" t="s">
        <v>195</v>
      </c>
      <c r="Q1026">
        <v>0</v>
      </c>
      <c r="R1026">
        <v>3399</v>
      </c>
      <c r="S1026">
        <v>10</v>
      </c>
      <c r="T1026">
        <v>3408</v>
      </c>
      <c r="U1026" t="s">
        <v>29</v>
      </c>
    </row>
    <row r="1027" spans="1:21" x14ac:dyDescent="0.25">
      <c r="A1027" t="s">
        <v>12909</v>
      </c>
      <c r="B1027" t="s">
        <v>32</v>
      </c>
      <c r="C1027" s="3">
        <v>36425.708726851852</v>
      </c>
      <c r="D1027" s="3">
        <v>36425.727766203701</v>
      </c>
      <c r="E1027" s="4">
        <v>36425</v>
      </c>
      <c r="F1027">
        <v>55.302999999999997</v>
      </c>
      <c r="G1027" t="s">
        <v>12910</v>
      </c>
      <c r="H1027">
        <v>109.627833333333</v>
      </c>
      <c r="I1027" t="s">
        <v>12911</v>
      </c>
      <c r="J1027" t="s">
        <v>12912</v>
      </c>
      <c r="K1027" s="1" t="str">
        <f t="shared" si="16"/>
        <v>7KTR0922</v>
      </c>
      <c r="L1027" s="5" t="s">
        <v>12904</v>
      </c>
      <c r="M1027">
        <v>713.68299999999999</v>
      </c>
      <c r="N1027">
        <v>5.8871000000000002</v>
      </c>
      <c r="O1027">
        <v>3.0236734155573101E-2</v>
      </c>
      <c r="P1027" t="s">
        <v>195</v>
      </c>
      <c r="Q1027">
        <v>59</v>
      </c>
      <c r="R1027">
        <v>2250</v>
      </c>
      <c r="S1027">
        <v>6</v>
      </c>
      <c r="T1027">
        <v>2255</v>
      </c>
      <c r="U1027" t="s">
        <v>29</v>
      </c>
    </row>
    <row r="1028" spans="1:21" x14ac:dyDescent="0.25">
      <c r="A1028" t="s">
        <v>13419</v>
      </c>
      <c r="B1028" t="s">
        <v>32</v>
      </c>
      <c r="C1028" s="3">
        <v>36423.708923611113</v>
      </c>
      <c r="D1028" s="3">
        <v>36423.72515046296</v>
      </c>
      <c r="E1028" s="4">
        <v>36423</v>
      </c>
      <c r="F1028">
        <v>53.928666666666601</v>
      </c>
      <c r="G1028" t="s">
        <v>13420</v>
      </c>
      <c r="H1028">
        <v>108.735166666666</v>
      </c>
      <c r="I1028" t="s">
        <v>13421</v>
      </c>
      <c r="J1028" t="s">
        <v>13422</v>
      </c>
      <c r="K1028" s="1" t="str">
        <f t="shared" si="16"/>
        <v>7MOR0920</v>
      </c>
      <c r="L1028" s="5" t="s">
        <v>13423</v>
      </c>
      <c r="M1028">
        <v>814.62400000000002</v>
      </c>
      <c r="N1028">
        <v>10.382199999999999</v>
      </c>
      <c r="O1028">
        <v>0.14395064120920401</v>
      </c>
      <c r="P1028" t="s">
        <v>195</v>
      </c>
      <c r="Q1028">
        <v>410</v>
      </c>
      <c r="R1028">
        <v>2626</v>
      </c>
      <c r="S1028">
        <v>13</v>
      </c>
      <c r="T1028">
        <v>2638</v>
      </c>
      <c r="U1028" t="s">
        <v>29</v>
      </c>
    </row>
    <row r="1029" spans="1:21" x14ac:dyDescent="0.25">
      <c r="A1029" t="s">
        <v>13506</v>
      </c>
      <c r="B1029" t="s">
        <v>32</v>
      </c>
      <c r="C1029" s="3">
        <v>36423.132685185185</v>
      </c>
      <c r="D1029" s="3">
        <v>36423.171122685184</v>
      </c>
      <c r="E1029" s="4">
        <v>36423</v>
      </c>
      <c r="F1029">
        <v>53.183333333333302</v>
      </c>
      <c r="G1029" t="s">
        <v>13507</v>
      </c>
      <c r="H1029">
        <v>107.8035</v>
      </c>
      <c r="I1029" t="s">
        <v>13508</v>
      </c>
      <c r="J1029" t="s">
        <v>13509</v>
      </c>
      <c r="K1029" s="1" t="str">
        <f t="shared" si="16"/>
        <v>8KIZ0920</v>
      </c>
      <c r="L1029" s="5" t="s">
        <v>13510</v>
      </c>
      <c r="M1029">
        <v>1483.018</v>
      </c>
      <c r="N1029">
        <v>8.3899000000000008</v>
      </c>
      <c r="O1029" t="s">
        <v>27</v>
      </c>
      <c r="P1029" t="s">
        <v>195</v>
      </c>
      <c r="Q1029">
        <v>0</v>
      </c>
      <c r="R1029">
        <v>5161</v>
      </c>
      <c r="S1029">
        <v>14</v>
      </c>
      <c r="T1029">
        <v>5174</v>
      </c>
      <c r="U1029" t="s">
        <v>29</v>
      </c>
    </row>
    <row r="1030" spans="1:21" x14ac:dyDescent="0.25">
      <c r="A1030" t="s">
        <v>13642</v>
      </c>
      <c r="B1030" t="s">
        <v>32</v>
      </c>
      <c r="C1030" s="3">
        <v>36420.913506944446</v>
      </c>
      <c r="D1030" s="3">
        <v>36420.937245370369</v>
      </c>
      <c r="E1030" s="4">
        <v>36420</v>
      </c>
      <c r="F1030">
        <v>51.631</v>
      </c>
      <c r="G1030" t="s">
        <v>13643</v>
      </c>
      <c r="H1030">
        <v>105.0985</v>
      </c>
      <c r="I1030" t="s">
        <v>13644</v>
      </c>
      <c r="J1030" t="s">
        <v>13645</v>
      </c>
      <c r="K1030" s="1" t="str">
        <f t="shared" si="16"/>
        <v>8KMT0917</v>
      </c>
      <c r="L1030" s="5" t="s">
        <v>13556</v>
      </c>
      <c r="M1030">
        <v>1257.174</v>
      </c>
      <c r="N1030">
        <v>11.963699999999999</v>
      </c>
      <c r="O1030" t="s">
        <v>27</v>
      </c>
      <c r="P1030" t="s">
        <v>195</v>
      </c>
      <c r="Q1030">
        <v>0</v>
      </c>
      <c r="R1030">
        <v>4353</v>
      </c>
      <c r="S1030">
        <v>14</v>
      </c>
      <c r="T1030">
        <v>4366</v>
      </c>
      <c r="U1030" t="s">
        <v>29</v>
      </c>
    </row>
    <row r="1031" spans="1:21" x14ac:dyDescent="0.25">
      <c r="A1031" t="s">
        <v>13873</v>
      </c>
      <c r="B1031" t="s">
        <v>32</v>
      </c>
      <c r="C1031" s="3">
        <v>36422.483101851853</v>
      </c>
      <c r="D1031" s="3">
        <v>36422.50099537037</v>
      </c>
      <c r="E1031" s="4">
        <v>36422</v>
      </c>
      <c r="F1031">
        <v>52.6666666666666</v>
      </c>
      <c r="G1031" t="s">
        <v>13874</v>
      </c>
      <c r="H1031">
        <v>107.227</v>
      </c>
      <c r="I1031" t="s">
        <v>13875</v>
      </c>
      <c r="J1031" t="s">
        <v>13876</v>
      </c>
      <c r="K1031" s="1" t="str">
        <f t="shared" si="16"/>
        <v>9KMB0919</v>
      </c>
      <c r="L1031" s="5" t="s">
        <v>13877</v>
      </c>
      <c r="M1031">
        <v>1014.204</v>
      </c>
      <c r="N1031">
        <v>11.7759</v>
      </c>
      <c r="O1031" t="s">
        <v>27</v>
      </c>
      <c r="P1031" t="s">
        <v>195</v>
      </c>
      <c r="Q1031">
        <v>0</v>
      </c>
      <c r="R1031">
        <v>3055</v>
      </c>
      <c r="S1031">
        <v>12</v>
      </c>
      <c r="T1031">
        <v>3066</v>
      </c>
      <c r="U1031" t="s">
        <v>29</v>
      </c>
    </row>
    <row r="1032" spans="1:21" x14ac:dyDescent="0.25">
      <c r="A1032" t="s">
        <v>30023</v>
      </c>
      <c r="B1032" t="s">
        <v>32</v>
      </c>
      <c r="C1032" s="3">
        <v>36419.85261574074</v>
      </c>
      <c r="D1032" s="3">
        <v>36419.878634259258</v>
      </c>
      <c r="E1032" s="4">
        <v>36419</v>
      </c>
      <c r="F1032" s="1">
        <v>51.785366666666668</v>
      </c>
      <c r="G1032" t="s">
        <v>27</v>
      </c>
      <c r="H1032" s="1">
        <v>104.93866666666666</v>
      </c>
      <c r="I1032" t="s">
        <v>27</v>
      </c>
      <c r="J1032" t="s">
        <v>15160</v>
      </c>
      <c r="K1032" s="1" t="str">
        <f t="shared" si="16"/>
        <v>BS0916</v>
      </c>
      <c r="L1032" s="5" t="s">
        <v>14315</v>
      </c>
      <c r="M1032">
        <v>1404.7249999999999</v>
      </c>
      <c r="N1032">
        <v>12.440799999999999</v>
      </c>
      <c r="O1032" t="s">
        <v>27</v>
      </c>
      <c r="P1032" t="s">
        <v>195</v>
      </c>
      <c r="Q1032">
        <v>0</v>
      </c>
      <c r="R1032">
        <v>4751</v>
      </c>
      <c r="S1032">
        <v>12</v>
      </c>
      <c r="T1032">
        <v>4762</v>
      </c>
      <c r="U1032" t="s">
        <v>29</v>
      </c>
    </row>
    <row r="1033" spans="1:21" x14ac:dyDescent="0.25">
      <c r="A1033" t="s">
        <v>16079</v>
      </c>
      <c r="B1033" t="s">
        <v>32</v>
      </c>
      <c r="C1033" s="3">
        <v>36428.051076388889</v>
      </c>
      <c r="D1033" s="3">
        <v>36428.061701388891</v>
      </c>
      <c r="E1033" s="4">
        <v>36428</v>
      </c>
      <c r="F1033">
        <v>53.634333333333302</v>
      </c>
      <c r="G1033" t="s">
        <v>16080</v>
      </c>
      <c r="H1033">
        <v>108.217333333333</v>
      </c>
      <c r="I1033" t="s">
        <v>16081</v>
      </c>
      <c r="J1033" t="s">
        <v>16082</v>
      </c>
      <c r="K1033" s="1" t="str">
        <f t="shared" si="16"/>
        <v>MAKA0925</v>
      </c>
      <c r="L1033" s="5" t="s">
        <v>16083</v>
      </c>
      <c r="M1033">
        <v>436.78800000000001</v>
      </c>
      <c r="N1033">
        <v>11.224299999999999</v>
      </c>
      <c r="O1033">
        <v>2.70432057687757E-2</v>
      </c>
      <c r="P1033" t="s">
        <v>195</v>
      </c>
      <c r="Q1033">
        <v>134</v>
      </c>
      <c r="R1033">
        <v>1413</v>
      </c>
      <c r="S1033">
        <v>17</v>
      </c>
      <c r="T1033">
        <v>1429</v>
      </c>
      <c r="U1033" t="s">
        <v>29</v>
      </c>
    </row>
    <row r="1034" spans="1:21" x14ac:dyDescent="0.25">
      <c r="A1034" t="s">
        <v>16567</v>
      </c>
      <c r="B1034" t="s">
        <v>32</v>
      </c>
      <c r="C1034" s="3">
        <v>36422.236006944448</v>
      </c>
      <c r="D1034" s="3">
        <v>36422.257951388892</v>
      </c>
      <c r="E1034" s="4">
        <v>36422</v>
      </c>
      <c r="F1034">
        <v>52.676333333333297</v>
      </c>
      <c r="G1034" t="s">
        <v>16568</v>
      </c>
      <c r="H1034">
        <v>106.856833333333</v>
      </c>
      <c r="I1034" t="s">
        <v>16569</v>
      </c>
      <c r="J1034" t="s">
        <v>16570</v>
      </c>
      <c r="K1034" s="1" t="str">
        <f t="shared" si="16"/>
        <v>MAS0919</v>
      </c>
      <c r="L1034" s="5" t="s">
        <v>16340</v>
      </c>
      <c r="M1034">
        <v>1186.17</v>
      </c>
      <c r="N1034">
        <v>10.8467</v>
      </c>
      <c r="O1034" t="s">
        <v>27</v>
      </c>
      <c r="P1034" t="s">
        <v>195</v>
      </c>
      <c r="Q1034">
        <v>0</v>
      </c>
      <c r="R1034">
        <v>3797</v>
      </c>
      <c r="S1034">
        <v>10</v>
      </c>
      <c r="T1034">
        <v>3806</v>
      </c>
      <c r="U1034" t="s">
        <v>29</v>
      </c>
    </row>
    <row r="1035" spans="1:21" x14ac:dyDescent="0.25">
      <c r="A1035" t="s">
        <v>17037</v>
      </c>
      <c r="B1035" t="s">
        <v>32</v>
      </c>
      <c r="C1035" s="3">
        <v>36425.669398148151</v>
      </c>
      <c r="D1035" s="3">
        <v>36425.683541666665</v>
      </c>
      <c r="E1035" s="4">
        <v>36425</v>
      </c>
      <c r="F1035">
        <v>55.320666666666597</v>
      </c>
      <c r="G1035" t="s">
        <v>17038</v>
      </c>
      <c r="H1035">
        <v>109.498833333333</v>
      </c>
      <c r="I1035" t="s">
        <v>17039</v>
      </c>
      <c r="J1035" t="s">
        <v>17040</v>
      </c>
      <c r="K1035" s="1" t="str">
        <f t="shared" si="16"/>
        <v>MBT0922</v>
      </c>
      <c r="L1035" s="5" t="s">
        <v>16904</v>
      </c>
      <c r="M1035">
        <v>802.98800000000006</v>
      </c>
      <c r="N1035">
        <v>7.0720000000000001</v>
      </c>
      <c r="O1035" t="s">
        <v>27</v>
      </c>
      <c r="P1035" t="s">
        <v>195</v>
      </c>
      <c r="Q1035">
        <v>0</v>
      </c>
      <c r="R1035">
        <v>2466</v>
      </c>
      <c r="S1035">
        <v>15</v>
      </c>
      <c r="T1035">
        <v>2480</v>
      </c>
      <c r="U1035" t="s">
        <v>29</v>
      </c>
    </row>
    <row r="1036" spans="1:21" x14ac:dyDescent="0.25">
      <c r="A1036" t="s">
        <v>17287</v>
      </c>
      <c r="B1036" t="s">
        <v>32</v>
      </c>
      <c r="C1036" s="3">
        <v>36425.197222222225</v>
      </c>
      <c r="D1036" s="3">
        <v>36425.216782407406</v>
      </c>
      <c r="E1036" s="4">
        <v>36425</v>
      </c>
      <c r="F1036">
        <v>54.618666666666599</v>
      </c>
      <c r="G1036" t="s">
        <v>17288</v>
      </c>
      <c r="H1036">
        <v>109.12033333333299</v>
      </c>
      <c r="I1036" t="s">
        <v>17289</v>
      </c>
      <c r="J1036" t="s">
        <v>17290</v>
      </c>
      <c r="K1036" s="1" t="str">
        <f t="shared" si="16"/>
        <v>MCHK0922</v>
      </c>
      <c r="L1036" s="5" t="s">
        <v>17246</v>
      </c>
      <c r="M1036">
        <v>889.97199999999998</v>
      </c>
      <c r="N1036">
        <v>7.5163000000000002</v>
      </c>
      <c r="O1036" t="s">
        <v>27</v>
      </c>
      <c r="P1036" t="s">
        <v>195</v>
      </c>
      <c r="Q1036">
        <v>0</v>
      </c>
      <c r="R1036">
        <v>2840</v>
      </c>
      <c r="S1036">
        <v>29</v>
      </c>
      <c r="T1036">
        <v>2868</v>
      </c>
      <c r="U1036" t="s">
        <v>29</v>
      </c>
    </row>
    <row r="1037" spans="1:21" x14ac:dyDescent="0.25">
      <c r="A1037" t="s">
        <v>18902</v>
      </c>
      <c r="B1037" t="s">
        <v>32</v>
      </c>
      <c r="C1037" s="3">
        <v>36423.397592592592</v>
      </c>
      <c r="D1037" s="3">
        <v>36423.425196759257</v>
      </c>
      <c r="E1037" s="4">
        <v>36423</v>
      </c>
      <c r="F1037">
        <v>53.353833333333299</v>
      </c>
      <c r="G1037" t="s">
        <v>18903</v>
      </c>
      <c r="H1037">
        <v>108.224666666666</v>
      </c>
      <c r="I1037" t="s">
        <v>18904</v>
      </c>
      <c r="J1037" t="s">
        <v>18905</v>
      </c>
      <c r="K1037" s="1" t="str">
        <f t="shared" si="16"/>
        <v>MHK0920</v>
      </c>
      <c r="L1037" s="5" t="s">
        <v>18818</v>
      </c>
      <c r="M1037">
        <v>1630.0119999999999</v>
      </c>
      <c r="N1037">
        <v>10.315099999999999</v>
      </c>
      <c r="O1037">
        <v>5.55578004126853E-2</v>
      </c>
      <c r="P1037" t="s">
        <v>195</v>
      </c>
      <c r="Q1037">
        <v>226</v>
      </c>
      <c r="R1037">
        <v>5738</v>
      </c>
      <c r="S1037">
        <v>22</v>
      </c>
      <c r="T1037">
        <v>5759</v>
      </c>
      <c r="U1037" t="s">
        <v>29</v>
      </c>
    </row>
    <row r="1038" spans="1:21" x14ac:dyDescent="0.25">
      <c r="A1038" t="s">
        <v>19367</v>
      </c>
      <c r="B1038" t="s">
        <v>32</v>
      </c>
      <c r="C1038" s="3">
        <v>36425.366851851853</v>
      </c>
      <c r="D1038" s="3">
        <v>36425.380601851852</v>
      </c>
      <c r="E1038" s="4">
        <v>36425</v>
      </c>
      <c r="F1038">
        <v>55.003333333333302</v>
      </c>
      <c r="G1038" t="s">
        <v>19368</v>
      </c>
      <c r="H1038">
        <v>109.392</v>
      </c>
      <c r="I1038" t="s">
        <v>19369</v>
      </c>
      <c r="J1038" t="s">
        <v>19370</v>
      </c>
      <c r="K1038" s="1" t="str">
        <f t="shared" si="16"/>
        <v>MKA0922</v>
      </c>
      <c r="L1038" s="5" t="s">
        <v>19371</v>
      </c>
      <c r="M1038">
        <v>778.84299999999996</v>
      </c>
      <c r="N1038">
        <v>8.1567000000000007</v>
      </c>
      <c r="O1038" t="s">
        <v>27</v>
      </c>
      <c r="P1038" t="s">
        <v>195</v>
      </c>
      <c r="Q1038">
        <v>0</v>
      </c>
      <c r="R1038">
        <v>2523</v>
      </c>
      <c r="S1038">
        <v>6</v>
      </c>
      <c r="T1038">
        <v>2528</v>
      </c>
      <c r="U1038" t="s">
        <v>29</v>
      </c>
    </row>
    <row r="1039" spans="1:21" x14ac:dyDescent="0.25">
      <c r="A1039" t="s">
        <v>19655</v>
      </c>
      <c r="B1039" t="s">
        <v>32</v>
      </c>
      <c r="C1039" s="3">
        <v>36421.947592592594</v>
      </c>
      <c r="D1039" s="3">
        <v>36421.955752314818</v>
      </c>
      <c r="E1039" s="4">
        <v>36421</v>
      </c>
      <c r="F1039">
        <v>52.342666666666602</v>
      </c>
      <c r="G1039" t="s">
        <v>19656</v>
      </c>
      <c r="H1039">
        <v>106.058333333333</v>
      </c>
      <c r="I1039" t="s">
        <v>19657</v>
      </c>
      <c r="J1039" t="s">
        <v>19658</v>
      </c>
      <c r="K1039" s="1" t="str">
        <f t="shared" si="16"/>
        <v>MKH0918</v>
      </c>
      <c r="L1039" s="5" t="s">
        <v>19646</v>
      </c>
      <c r="M1039">
        <v>267.83</v>
      </c>
      <c r="N1039">
        <v>13.046099999999999</v>
      </c>
      <c r="O1039" t="s">
        <v>27</v>
      </c>
      <c r="P1039" t="s">
        <v>195</v>
      </c>
      <c r="Q1039">
        <v>0</v>
      </c>
      <c r="R1039">
        <v>823</v>
      </c>
      <c r="S1039">
        <v>14</v>
      </c>
      <c r="T1039">
        <v>836</v>
      </c>
      <c r="U1039" t="s">
        <v>29</v>
      </c>
    </row>
    <row r="1040" spans="1:21" x14ac:dyDescent="0.25">
      <c r="A1040" t="s">
        <v>20120</v>
      </c>
      <c r="B1040" t="s">
        <v>32</v>
      </c>
      <c r="C1040" s="3">
        <v>36421.597708333335</v>
      </c>
      <c r="D1040" s="3">
        <v>36421.635312500002</v>
      </c>
      <c r="E1040" s="4">
        <v>36421</v>
      </c>
      <c r="F1040">
        <v>51.7706666666666</v>
      </c>
      <c r="G1040" t="s">
        <v>20121</v>
      </c>
      <c r="H1040">
        <v>105.373666666666</v>
      </c>
      <c r="I1040" t="s">
        <v>20122</v>
      </c>
      <c r="J1040" t="s">
        <v>19904</v>
      </c>
      <c r="K1040" s="1" t="str">
        <f t="shared" si="16"/>
        <v>MKM0918</v>
      </c>
      <c r="L1040" s="5" t="s">
        <v>19913</v>
      </c>
      <c r="M1040">
        <v>1435.867</v>
      </c>
      <c r="N1040">
        <v>6.8806000000000003</v>
      </c>
      <c r="O1040" t="s">
        <v>27</v>
      </c>
      <c r="P1040" t="s">
        <v>195</v>
      </c>
      <c r="Q1040">
        <v>0</v>
      </c>
      <c r="R1040">
        <v>4822</v>
      </c>
      <c r="S1040">
        <v>32</v>
      </c>
      <c r="T1040">
        <v>4853</v>
      </c>
      <c r="U1040" t="s">
        <v>29</v>
      </c>
    </row>
    <row r="1041" spans="1:21" x14ac:dyDescent="0.25">
      <c r="A1041" t="s">
        <v>20916</v>
      </c>
      <c r="B1041" t="s">
        <v>32</v>
      </c>
      <c r="C1041" s="3">
        <v>36420.966840277775</v>
      </c>
      <c r="D1041" s="3">
        <v>36420.99428240741</v>
      </c>
      <c r="E1041" s="4">
        <v>36420</v>
      </c>
      <c r="F1041">
        <v>51.702500000000001</v>
      </c>
      <c r="G1041" t="s">
        <v>20917</v>
      </c>
      <c r="H1041">
        <v>105.005</v>
      </c>
      <c r="I1041" t="s">
        <v>20918</v>
      </c>
      <c r="J1041" t="s">
        <v>20919</v>
      </c>
      <c r="K1041" s="1" t="str">
        <f t="shared" si="16"/>
        <v>MLT0917</v>
      </c>
      <c r="L1041" s="5" t="s">
        <v>20742</v>
      </c>
      <c r="M1041">
        <v>1423.3520000000001</v>
      </c>
      <c r="N1041">
        <v>10.864699999999999</v>
      </c>
      <c r="O1041" t="s">
        <v>27</v>
      </c>
      <c r="P1041" t="s">
        <v>195</v>
      </c>
      <c r="Q1041">
        <v>0</v>
      </c>
      <c r="R1041">
        <v>4656</v>
      </c>
      <c r="S1041">
        <v>11</v>
      </c>
      <c r="T1041">
        <v>4666</v>
      </c>
      <c r="U1041" t="s">
        <v>29</v>
      </c>
    </row>
    <row r="1042" spans="1:21" x14ac:dyDescent="0.25">
      <c r="A1042" t="s">
        <v>22145</v>
      </c>
      <c r="B1042" t="s">
        <v>32</v>
      </c>
      <c r="C1042" s="3">
        <v>36421.894375000003</v>
      </c>
      <c r="D1042" s="3">
        <v>36421.900740740741</v>
      </c>
      <c r="E1042" s="4">
        <v>36421</v>
      </c>
      <c r="F1042">
        <v>52.184833333333302</v>
      </c>
      <c r="G1042" t="s">
        <v>22146</v>
      </c>
      <c r="H1042">
        <v>105.98699999999999</v>
      </c>
      <c r="I1042" t="s">
        <v>22147</v>
      </c>
      <c r="J1042" t="s">
        <v>22148</v>
      </c>
      <c r="K1042" s="1" t="str">
        <f t="shared" si="16"/>
        <v>MPI0918</v>
      </c>
      <c r="L1042" s="5" t="s">
        <v>22125</v>
      </c>
      <c r="M1042">
        <v>96.86</v>
      </c>
      <c r="N1042">
        <v>11.6092</v>
      </c>
      <c r="O1042" t="s">
        <v>27</v>
      </c>
      <c r="P1042" t="s">
        <v>195</v>
      </c>
      <c r="Q1042">
        <v>0</v>
      </c>
      <c r="R1042">
        <v>295</v>
      </c>
      <c r="S1042">
        <v>38</v>
      </c>
      <c r="T1042">
        <v>332</v>
      </c>
      <c r="U1042" t="s">
        <v>29</v>
      </c>
    </row>
    <row r="1043" spans="1:21" x14ac:dyDescent="0.25">
      <c r="A1043" t="s">
        <v>22276</v>
      </c>
      <c r="B1043" t="s">
        <v>32</v>
      </c>
      <c r="C1043" s="3">
        <v>36420.41300925926</v>
      </c>
      <c r="D1043" s="3">
        <v>36420.43408564815</v>
      </c>
      <c r="E1043" s="4">
        <v>36420</v>
      </c>
      <c r="F1043">
        <v>51.641111111111101</v>
      </c>
      <c r="G1043" t="s">
        <v>22277</v>
      </c>
      <c r="H1043">
        <v>104.428333333333</v>
      </c>
      <c r="I1043" t="s">
        <v>22278</v>
      </c>
      <c r="J1043" t="s">
        <v>22279</v>
      </c>
      <c r="K1043" s="1" t="str">
        <f t="shared" si="16"/>
        <v>MPMI0917</v>
      </c>
      <c r="L1043" s="5" t="s">
        <v>22280</v>
      </c>
      <c r="M1043">
        <v>1200.1379999999999</v>
      </c>
      <c r="N1043">
        <v>11.994899999999999</v>
      </c>
      <c r="O1043" t="s">
        <v>27</v>
      </c>
      <c r="P1043" t="s">
        <v>195</v>
      </c>
      <c r="Q1043">
        <v>0</v>
      </c>
      <c r="R1043">
        <v>4009</v>
      </c>
      <c r="S1043">
        <v>17</v>
      </c>
      <c r="T1043">
        <v>4025</v>
      </c>
      <c r="U1043" t="s">
        <v>29</v>
      </c>
    </row>
    <row r="1044" spans="1:21" x14ac:dyDescent="0.25">
      <c r="A1044" t="s">
        <v>22454</v>
      </c>
      <c r="B1044" t="s">
        <v>32</v>
      </c>
      <c r="C1044" s="3">
        <v>36427.575925925928</v>
      </c>
      <c r="D1044" s="3">
        <v>36427.594467592593</v>
      </c>
      <c r="E1044" s="4">
        <v>36427</v>
      </c>
      <c r="F1044">
        <v>53.931833333333302</v>
      </c>
      <c r="G1044" t="s">
        <v>22455</v>
      </c>
      <c r="H1044">
        <v>108.415333333333</v>
      </c>
      <c r="I1044" t="s">
        <v>22456</v>
      </c>
      <c r="J1044" t="s">
        <v>22457</v>
      </c>
      <c r="K1044" s="1" t="str">
        <f t="shared" si="16"/>
        <v>MSU0924</v>
      </c>
      <c r="L1044" s="5" t="s">
        <v>22431</v>
      </c>
      <c r="M1044">
        <v>890.55399999999997</v>
      </c>
      <c r="N1044">
        <v>8.5067000000000004</v>
      </c>
      <c r="O1044">
        <v>8.7699322434371799E-2</v>
      </c>
      <c r="P1044" t="s">
        <v>195</v>
      </c>
      <c r="Q1044">
        <v>364</v>
      </c>
      <c r="R1044">
        <v>2821</v>
      </c>
      <c r="S1044">
        <v>6</v>
      </c>
      <c r="T1044">
        <v>2826</v>
      </c>
      <c r="U1044" t="s">
        <v>29</v>
      </c>
    </row>
    <row r="1045" spans="1:21" x14ac:dyDescent="0.25">
      <c r="A1045" t="s">
        <v>22743</v>
      </c>
      <c r="B1045" t="s">
        <v>32</v>
      </c>
      <c r="C1045" s="3">
        <v>36425.985358796293</v>
      </c>
      <c r="D1045" s="3">
        <v>36425.999293981484</v>
      </c>
      <c r="E1045" s="4">
        <v>36425</v>
      </c>
      <c r="F1045">
        <v>55.569666666666599</v>
      </c>
      <c r="G1045" t="s">
        <v>22744</v>
      </c>
      <c r="H1045">
        <v>109.589166666666</v>
      </c>
      <c r="I1045" t="s">
        <v>22745</v>
      </c>
      <c r="J1045" t="s">
        <v>22746</v>
      </c>
      <c r="K1045" s="1" t="str">
        <f t="shared" si="16"/>
        <v>MTN0922</v>
      </c>
      <c r="L1045" s="5" t="s">
        <v>22712</v>
      </c>
      <c r="M1045">
        <v>653.17999999999995</v>
      </c>
      <c r="N1045">
        <v>7.3127000000000004</v>
      </c>
      <c r="O1045" t="s">
        <v>27</v>
      </c>
      <c r="P1045" t="s">
        <v>195</v>
      </c>
      <c r="Q1045">
        <v>0</v>
      </c>
      <c r="R1045">
        <v>2006</v>
      </c>
      <c r="S1045">
        <v>7</v>
      </c>
      <c r="T1045">
        <v>2012</v>
      </c>
      <c r="U1045" t="s">
        <v>29</v>
      </c>
    </row>
    <row r="1046" spans="1:21" x14ac:dyDescent="0.25">
      <c r="A1046" t="s">
        <v>23511</v>
      </c>
      <c r="B1046" t="s">
        <v>32</v>
      </c>
      <c r="C1046" s="3">
        <v>36422.831979166665</v>
      </c>
      <c r="D1046" s="3">
        <v>36422.861145833333</v>
      </c>
      <c r="E1046" s="4">
        <v>36422</v>
      </c>
      <c r="F1046">
        <v>52.914666666666598</v>
      </c>
      <c r="G1046" t="s">
        <v>23512</v>
      </c>
      <c r="H1046">
        <v>107.529</v>
      </c>
      <c r="I1046" t="s">
        <v>23513</v>
      </c>
      <c r="J1046" t="s">
        <v>23514</v>
      </c>
      <c r="K1046" s="1" t="str">
        <f t="shared" si="16"/>
        <v>MUT0919</v>
      </c>
      <c r="L1046" s="5" t="s">
        <v>23460</v>
      </c>
      <c r="M1046">
        <v>1594.2080000000001</v>
      </c>
      <c r="N1046">
        <v>10.720499999999999</v>
      </c>
      <c r="O1046" t="s">
        <v>27</v>
      </c>
      <c r="P1046" t="s">
        <v>195</v>
      </c>
      <c r="Q1046">
        <v>0</v>
      </c>
      <c r="R1046">
        <v>5429</v>
      </c>
      <c r="S1046">
        <v>11</v>
      </c>
      <c r="T1046">
        <v>5439</v>
      </c>
      <c r="U1046" t="s">
        <v>29</v>
      </c>
    </row>
    <row r="1047" spans="1:21" x14ac:dyDescent="0.25">
      <c r="A1047" t="s">
        <v>23756</v>
      </c>
      <c r="B1047" t="s">
        <v>32</v>
      </c>
      <c r="C1047" s="3">
        <v>36422.309247685182</v>
      </c>
      <c r="D1047" s="3">
        <v>36422.33394675926</v>
      </c>
      <c r="E1047" s="4">
        <v>36422</v>
      </c>
      <c r="F1047">
        <v>52.789833333333299</v>
      </c>
      <c r="G1047" t="s">
        <v>23757</v>
      </c>
      <c r="H1047">
        <v>107.10233333333299</v>
      </c>
      <c r="I1047" t="s">
        <v>23758</v>
      </c>
      <c r="J1047" t="s">
        <v>23759</v>
      </c>
      <c r="K1047" s="1" t="str">
        <f t="shared" si="16"/>
        <v>MVB0919</v>
      </c>
      <c r="L1047" s="5" t="s">
        <v>23750</v>
      </c>
      <c r="M1047">
        <v>1360.4870000000001</v>
      </c>
      <c r="N1047">
        <v>10.6258</v>
      </c>
      <c r="O1047" t="s">
        <v>27</v>
      </c>
      <c r="P1047" t="s">
        <v>195</v>
      </c>
      <c r="Q1047">
        <v>0</v>
      </c>
      <c r="R1047">
        <v>4389</v>
      </c>
      <c r="S1047">
        <v>29</v>
      </c>
      <c r="T1047">
        <v>4417</v>
      </c>
      <c r="U1047" t="s">
        <v>29</v>
      </c>
    </row>
    <row r="1048" spans="1:21" x14ac:dyDescent="0.25">
      <c r="A1048" t="s">
        <v>24177</v>
      </c>
      <c r="B1048" t="s">
        <v>32</v>
      </c>
      <c r="C1048" s="3">
        <v>36427.441678240742</v>
      </c>
      <c r="D1048" s="3">
        <v>36427.456458333334</v>
      </c>
      <c r="E1048" s="4">
        <v>36427</v>
      </c>
      <c r="F1048">
        <v>54.228666666666598</v>
      </c>
      <c r="G1048" t="s">
        <v>24178</v>
      </c>
      <c r="H1048">
        <v>109.01866666666599</v>
      </c>
      <c r="I1048" t="s">
        <v>24179</v>
      </c>
      <c r="J1048" t="s">
        <v>24180</v>
      </c>
      <c r="K1048" s="1" t="str">
        <f t="shared" si="16"/>
        <v>MZS0924</v>
      </c>
      <c r="L1048" s="5" t="s">
        <v>24142</v>
      </c>
      <c r="M1048">
        <v>820.15200000000004</v>
      </c>
      <c r="N1048">
        <v>7.8257000000000003</v>
      </c>
      <c r="O1048">
        <v>6.9359807571883897E-2</v>
      </c>
      <c r="P1048" t="s">
        <v>195</v>
      </c>
      <c r="Q1048">
        <v>392</v>
      </c>
      <c r="R1048">
        <v>2528</v>
      </c>
      <c r="S1048">
        <v>14</v>
      </c>
      <c r="T1048">
        <v>2541</v>
      </c>
      <c r="U1048" t="s">
        <v>29</v>
      </c>
    </row>
    <row r="1049" spans="1:21" x14ac:dyDescent="0.25">
      <c r="A1049" t="s">
        <v>3062</v>
      </c>
      <c r="B1049" t="s">
        <v>32</v>
      </c>
      <c r="C1049" s="3">
        <v>36828.973761574074</v>
      </c>
      <c r="D1049" s="3">
        <v>36828.987384259257</v>
      </c>
      <c r="E1049" s="4">
        <v>36828</v>
      </c>
      <c r="F1049">
        <v>55.352933333333297</v>
      </c>
      <c r="G1049" t="s">
        <v>3063</v>
      </c>
      <c r="H1049">
        <v>109.259916666666</v>
      </c>
      <c r="I1049" t="s">
        <v>3064</v>
      </c>
      <c r="J1049" t="s">
        <v>3065</v>
      </c>
      <c r="K1049" s="1" t="str">
        <f t="shared" si="16"/>
        <v>3KBA1029</v>
      </c>
      <c r="L1049" s="5" t="s">
        <v>3009</v>
      </c>
      <c r="M1049">
        <v>699.98900000000003</v>
      </c>
      <c r="N1049">
        <v>3.8733</v>
      </c>
      <c r="O1049">
        <v>8.8209285588119302E-2</v>
      </c>
      <c r="P1049" t="s">
        <v>38</v>
      </c>
      <c r="Q1049">
        <v>9</v>
      </c>
      <c r="R1049">
        <v>2036</v>
      </c>
      <c r="S1049">
        <v>274</v>
      </c>
      <c r="T1049">
        <v>2309</v>
      </c>
      <c r="U1049" t="s">
        <v>29</v>
      </c>
    </row>
    <row r="1050" spans="1:21" x14ac:dyDescent="0.25">
      <c r="A1050" t="s">
        <v>4730</v>
      </c>
      <c r="B1050" t="s">
        <v>32</v>
      </c>
      <c r="C1050" s="3">
        <v>36828.224363425928</v>
      </c>
      <c r="D1050" s="3">
        <v>36828.190671296295</v>
      </c>
      <c r="E1050" s="4">
        <v>36828</v>
      </c>
      <c r="F1050">
        <v>54.386166666666597</v>
      </c>
      <c r="G1050" t="s">
        <v>4727</v>
      </c>
      <c r="H1050">
        <v>109.409333333333</v>
      </c>
      <c r="I1050" t="s">
        <v>4731</v>
      </c>
      <c r="J1050" t="s">
        <v>4732</v>
      </c>
      <c r="K1050" s="1" t="str">
        <f t="shared" si="16"/>
        <v>3KMD1029</v>
      </c>
      <c r="L1050" s="5" t="s">
        <v>4711</v>
      </c>
      <c r="M1050">
        <v>96.823999999999998</v>
      </c>
      <c r="N1050">
        <v>3.1663999999999999</v>
      </c>
      <c r="O1050">
        <v>0.79494435548601405</v>
      </c>
      <c r="P1050" t="s">
        <v>38</v>
      </c>
      <c r="Q1050">
        <v>0</v>
      </c>
      <c r="R1050">
        <v>293</v>
      </c>
      <c r="S1050">
        <v>223</v>
      </c>
      <c r="T1050">
        <v>515</v>
      </c>
      <c r="U1050" t="s">
        <v>29</v>
      </c>
    </row>
    <row r="1051" spans="1:21" x14ac:dyDescent="0.25">
      <c r="A1051" t="s">
        <v>4787</v>
      </c>
      <c r="B1051" t="s">
        <v>32</v>
      </c>
      <c r="C1051" s="3">
        <v>36828.433993055558</v>
      </c>
      <c r="D1051" s="3">
        <v>36828.407951388886</v>
      </c>
      <c r="E1051" s="4">
        <v>36828</v>
      </c>
      <c r="F1051">
        <v>54.528833333333303</v>
      </c>
      <c r="G1051" t="s">
        <v>4788</v>
      </c>
      <c r="H1051">
        <v>108.71583333333299</v>
      </c>
      <c r="I1051" t="s">
        <v>4789</v>
      </c>
      <c r="J1051" t="s">
        <v>4790</v>
      </c>
      <c r="K1051" s="1" t="str">
        <f t="shared" si="16"/>
        <v>3KME1029</v>
      </c>
      <c r="L1051" s="5" t="s">
        <v>4748</v>
      </c>
      <c r="M1051">
        <v>883.26400000000001</v>
      </c>
      <c r="N1051">
        <v>5.0757000000000003</v>
      </c>
      <c r="O1051" t="s">
        <v>27</v>
      </c>
      <c r="P1051" t="s">
        <v>38</v>
      </c>
      <c r="Q1051">
        <v>0</v>
      </c>
      <c r="R1051">
        <v>2680</v>
      </c>
      <c r="S1051">
        <v>189</v>
      </c>
      <c r="T1051">
        <v>2868</v>
      </c>
      <c r="U1051" t="s">
        <v>29</v>
      </c>
    </row>
    <row r="1052" spans="1:21" x14ac:dyDescent="0.25">
      <c r="A1052" t="s">
        <v>5347</v>
      </c>
      <c r="B1052" t="s">
        <v>32</v>
      </c>
      <c r="C1052" s="3">
        <v>36830.824641203704</v>
      </c>
      <c r="D1052" s="3">
        <v>36830.838009259256</v>
      </c>
      <c r="E1052" s="4">
        <v>36830</v>
      </c>
      <c r="F1052">
        <v>51.585833333333298</v>
      </c>
      <c r="G1052" t="s">
        <v>5348</v>
      </c>
      <c r="H1052">
        <v>105.109333333333</v>
      </c>
      <c r="I1052" t="s">
        <v>5349</v>
      </c>
      <c r="J1052" t="s">
        <v>5350</v>
      </c>
      <c r="K1052" s="1" t="str">
        <f t="shared" si="16"/>
        <v>3KMT1031</v>
      </c>
      <c r="L1052" s="5" t="s">
        <v>5312</v>
      </c>
      <c r="M1052">
        <v>621.95000000000005</v>
      </c>
      <c r="N1052">
        <v>7.0340999999999996</v>
      </c>
      <c r="O1052" t="s">
        <v>27</v>
      </c>
      <c r="P1052" t="s">
        <v>38</v>
      </c>
      <c r="Q1052">
        <v>0</v>
      </c>
      <c r="R1052">
        <v>1930</v>
      </c>
      <c r="S1052">
        <v>99</v>
      </c>
      <c r="T1052">
        <v>2028</v>
      </c>
      <c r="U1052" t="s">
        <v>29</v>
      </c>
    </row>
    <row r="1053" spans="1:21" x14ac:dyDescent="0.25">
      <c r="A1053" t="s">
        <v>5446</v>
      </c>
      <c r="B1053" t="s">
        <v>32</v>
      </c>
      <c r="C1053" s="3">
        <v>36828.847314814811</v>
      </c>
      <c r="D1053" s="3">
        <v>36828.818807870368</v>
      </c>
      <c r="F1053">
        <v>55.295166666666603</v>
      </c>
      <c r="G1053" t="s">
        <v>5447</v>
      </c>
      <c r="H1053">
        <v>109.70950000000001</v>
      </c>
      <c r="I1053" t="s">
        <v>5448</v>
      </c>
      <c r="J1053" t="s">
        <v>5449</v>
      </c>
      <c r="K1053" s="1" t="str">
        <f t="shared" si="16"/>
        <v>3KMTU_UP</v>
      </c>
      <c r="L1053" s="5" t="s">
        <v>5450</v>
      </c>
      <c r="M1053">
        <v>604.70600000000002</v>
      </c>
      <c r="N1053">
        <v>3.1768000000000001</v>
      </c>
      <c r="O1053">
        <v>0.789869265715608</v>
      </c>
      <c r="P1053" t="s">
        <v>38</v>
      </c>
      <c r="Q1053">
        <v>575</v>
      </c>
      <c r="R1053">
        <v>1896</v>
      </c>
      <c r="S1053">
        <v>460</v>
      </c>
      <c r="T1053">
        <v>2355</v>
      </c>
      <c r="U1053" t="s">
        <v>29</v>
      </c>
    </row>
    <row r="1054" spans="1:21" x14ac:dyDescent="0.25">
      <c r="A1054" t="s">
        <v>5465</v>
      </c>
      <c r="B1054" t="s">
        <v>32</v>
      </c>
      <c r="C1054" s="3">
        <v>36830.00640046296</v>
      </c>
      <c r="D1054" s="3">
        <v>36830.035127314812</v>
      </c>
      <c r="E1054" s="4">
        <v>36830</v>
      </c>
      <c r="F1054">
        <v>53.050333333333299</v>
      </c>
      <c r="G1054" t="s">
        <v>5466</v>
      </c>
      <c r="H1054">
        <v>107.385833333333</v>
      </c>
      <c r="I1054" t="s">
        <v>5467</v>
      </c>
      <c r="J1054" t="s">
        <v>5468</v>
      </c>
      <c r="K1054" s="1" t="str">
        <f t="shared" si="16"/>
        <v>3KMU1031</v>
      </c>
      <c r="L1054" s="5" t="s">
        <v>5464</v>
      </c>
      <c r="M1054">
        <v>1565.4</v>
      </c>
      <c r="N1054">
        <v>6.5317999999999996</v>
      </c>
      <c r="O1054" t="s">
        <v>27</v>
      </c>
      <c r="P1054" t="s">
        <v>38</v>
      </c>
      <c r="Q1054">
        <v>0</v>
      </c>
      <c r="R1054">
        <v>5377</v>
      </c>
      <c r="S1054">
        <v>131</v>
      </c>
      <c r="T1054">
        <v>5507</v>
      </c>
      <c r="U1054" t="s">
        <v>29</v>
      </c>
    </row>
    <row r="1055" spans="1:21" x14ac:dyDescent="0.25">
      <c r="A1055" t="s">
        <v>6385</v>
      </c>
      <c r="B1055" t="s">
        <v>32</v>
      </c>
      <c r="C1055" s="3">
        <v>36827.208819444444</v>
      </c>
      <c r="D1055" s="3">
        <v>36827.231180555558</v>
      </c>
      <c r="E1055" s="4">
        <v>36827</v>
      </c>
      <c r="F1055">
        <v>52.747166666666601</v>
      </c>
      <c r="G1055" t="s">
        <v>6386</v>
      </c>
      <c r="H1055">
        <v>107.6465</v>
      </c>
      <c r="I1055" t="s">
        <v>6387</v>
      </c>
      <c r="J1055" t="s">
        <v>6388</v>
      </c>
      <c r="K1055" s="1" t="str">
        <f t="shared" si="16"/>
        <v>3KTO1028</v>
      </c>
      <c r="L1055" s="5" t="s">
        <v>6178</v>
      </c>
      <c r="M1055">
        <v>433.44499999999999</v>
      </c>
      <c r="N1055">
        <v>6.1150000000000002</v>
      </c>
      <c r="O1055" t="s">
        <v>27</v>
      </c>
      <c r="P1055" t="s">
        <v>38</v>
      </c>
      <c r="Q1055">
        <v>0</v>
      </c>
      <c r="R1055">
        <v>1554</v>
      </c>
      <c r="S1055">
        <v>467</v>
      </c>
      <c r="T1055">
        <v>2020</v>
      </c>
      <c r="U1055" t="s">
        <v>29</v>
      </c>
    </row>
    <row r="1056" spans="1:21" x14ac:dyDescent="0.25">
      <c r="A1056" t="s">
        <v>6505</v>
      </c>
      <c r="B1056" t="s">
        <v>32</v>
      </c>
      <c r="C1056" s="3">
        <v>36828.847314814811</v>
      </c>
      <c r="D1056" s="3">
        <v>36828.818807870368</v>
      </c>
      <c r="E1056" s="4">
        <v>36828</v>
      </c>
      <c r="F1056">
        <v>55.295166666666603</v>
      </c>
      <c r="G1056" t="s">
        <v>5447</v>
      </c>
      <c r="H1056">
        <v>109.70950000000001</v>
      </c>
      <c r="I1056" t="s">
        <v>5448</v>
      </c>
      <c r="J1056" t="s">
        <v>5449</v>
      </c>
      <c r="K1056" s="1" t="str">
        <f t="shared" si="16"/>
        <v>3KTU1029</v>
      </c>
      <c r="L1056" s="5" t="s">
        <v>6506</v>
      </c>
      <c r="M1056">
        <v>604.70600000000002</v>
      </c>
      <c r="N1056">
        <v>3.1768000000000001</v>
      </c>
      <c r="O1056">
        <v>0.789869265715608</v>
      </c>
      <c r="P1056" t="s">
        <v>38</v>
      </c>
      <c r="Q1056">
        <v>575</v>
      </c>
      <c r="R1056">
        <v>1896</v>
      </c>
      <c r="S1056">
        <v>560</v>
      </c>
      <c r="T1056">
        <v>2455</v>
      </c>
      <c r="U1056" t="s">
        <v>29</v>
      </c>
    </row>
    <row r="1057" spans="1:21" x14ac:dyDescent="0.25">
      <c r="A1057" t="s">
        <v>8962</v>
      </c>
      <c r="B1057" t="s">
        <v>32</v>
      </c>
      <c r="C1057" s="3">
        <v>36828.93849537037</v>
      </c>
      <c r="D1057" s="3">
        <v>36828.955277777779</v>
      </c>
      <c r="E1057" s="4">
        <v>36828</v>
      </c>
      <c r="F1057">
        <v>55.345500000000001</v>
      </c>
      <c r="G1057" t="s">
        <v>8963</v>
      </c>
      <c r="H1057">
        <v>109.320166666666</v>
      </c>
      <c r="I1057" t="s">
        <v>8964</v>
      </c>
      <c r="J1057" t="s">
        <v>8965</v>
      </c>
      <c r="K1057" s="1" t="str">
        <f t="shared" si="16"/>
        <v>7KBA1029</v>
      </c>
      <c r="L1057" s="5" t="s">
        <v>8954</v>
      </c>
      <c r="M1057">
        <v>804.33900000000006</v>
      </c>
      <c r="N1057">
        <v>3.8193000000000001</v>
      </c>
      <c r="O1057">
        <v>0.145075853195024</v>
      </c>
      <c r="P1057" t="s">
        <v>38</v>
      </c>
      <c r="Q1057">
        <v>207</v>
      </c>
      <c r="R1057">
        <v>2446</v>
      </c>
      <c r="S1057">
        <v>378</v>
      </c>
      <c r="T1057">
        <v>2823</v>
      </c>
      <c r="U1057" t="s">
        <v>29</v>
      </c>
    </row>
    <row r="1058" spans="1:21" x14ac:dyDescent="0.25">
      <c r="A1058" t="s">
        <v>10942</v>
      </c>
      <c r="B1058" t="s">
        <v>32</v>
      </c>
      <c r="C1058" s="3">
        <v>36828.241944444446</v>
      </c>
      <c r="D1058" s="3">
        <v>36828.21297453704</v>
      </c>
      <c r="E1058" s="4">
        <v>36828</v>
      </c>
      <c r="F1058">
        <v>54.394666666666602</v>
      </c>
      <c r="G1058" t="s">
        <v>10943</v>
      </c>
      <c r="H1058">
        <v>109.3575</v>
      </c>
      <c r="I1058" t="s">
        <v>10944</v>
      </c>
      <c r="J1058" t="s">
        <v>10945</v>
      </c>
      <c r="K1058" s="1" t="str">
        <f t="shared" si="16"/>
        <v>7KMD1029</v>
      </c>
      <c r="L1058" s="5" t="s">
        <v>10918</v>
      </c>
      <c r="M1058">
        <v>465.00799999999998</v>
      </c>
      <c r="N1058">
        <v>3.2538</v>
      </c>
      <c r="O1058">
        <v>0.71114873534934198</v>
      </c>
      <c r="P1058" t="s">
        <v>38</v>
      </c>
      <c r="Q1058">
        <v>605</v>
      </c>
      <c r="R1058">
        <v>1439</v>
      </c>
      <c r="S1058">
        <v>725</v>
      </c>
      <c r="T1058">
        <v>2163</v>
      </c>
      <c r="U1058" t="s">
        <v>29</v>
      </c>
    </row>
    <row r="1059" spans="1:21" x14ac:dyDescent="0.25">
      <c r="A1059" t="s">
        <v>11009</v>
      </c>
      <c r="B1059" t="s">
        <v>32</v>
      </c>
      <c r="C1059" s="3">
        <v>36828.406168981484</v>
      </c>
      <c r="D1059" s="3">
        <v>36828.381180555552</v>
      </c>
      <c r="E1059" s="4">
        <v>36828</v>
      </c>
      <c r="F1059">
        <v>54.516449999999999</v>
      </c>
      <c r="G1059" t="s">
        <v>11010</v>
      </c>
      <c r="H1059">
        <v>108.768116666666</v>
      </c>
      <c r="I1059" t="s">
        <v>11011</v>
      </c>
      <c r="J1059" t="s">
        <v>10970</v>
      </c>
      <c r="K1059" s="1" t="str">
        <f t="shared" si="16"/>
        <v>7KME1029</v>
      </c>
      <c r="L1059" s="5" t="s">
        <v>10971</v>
      </c>
      <c r="M1059">
        <v>887.649</v>
      </c>
      <c r="N1059">
        <v>4.4054000000000002</v>
      </c>
      <c r="O1059" t="s">
        <v>27</v>
      </c>
      <c r="P1059" t="s">
        <v>38</v>
      </c>
      <c r="Q1059">
        <v>0</v>
      </c>
      <c r="R1059">
        <v>2627</v>
      </c>
      <c r="S1059">
        <v>186</v>
      </c>
      <c r="T1059">
        <v>2812</v>
      </c>
      <c r="U1059" t="s">
        <v>29</v>
      </c>
    </row>
    <row r="1060" spans="1:21" x14ac:dyDescent="0.25">
      <c r="A1060" t="s">
        <v>11032</v>
      </c>
      <c r="B1060" t="s">
        <v>32</v>
      </c>
      <c r="C1060" s="3">
        <v>36826.093668981484</v>
      </c>
      <c r="D1060" s="3">
        <v>36826.126631944448</v>
      </c>
      <c r="E1060" s="4">
        <v>36826</v>
      </c>
      <c r="F1060">
        <v>51.736333333333299</v>
      </c>
      <c r="G1060" t="s">
        <v>11033</v>
      </c>
      <c r="H1060">
        <v>104.428166666666</v>
      </c>
      <c r="I1060" t="s">
        <v>11034</v>
      </c>
      <c r="J1060" t="s">
        <v>11035</v>
      </c>
      <c r="K1060" s="1" t="str">
        <f t="shared" si="16"/>
        <v>7KMI1027</v>
      </c>
      <c r="L1060" s="5" t="s">
        <v>11031</v>
      </c>
      <c r="M1060">
        <v>1363.915</v>
      </c>
      <c r="N1060">
        <v>5.3327</v>
      </c>
      <c r="O1060" t="s">
        <v>27</v>
      </c>
      <c r="P1060" t="s">
        <v>38</v>
      </c>
      <c r="Q1060">
        <v>0</v>
      </c>
      <c r="R1060">
        <v>4292</v>
      </c>
      <c r="S1060">
        <v>479</v>
      </c>
      <c r="T1060">
        <v>4770</v>
      </c>
      <c r="U1060" t="s">
        <v>29</v>
      </c>
    </row>
    <row r="1061" spans="1:21" x14ac:dyDescent="0.25">
      <c r="A1061" t="s">
        <v>11484</v>
      </c>
      <c r="B1061" t="s">
        <v>32</v>
      </c>
      <c r="C1061" s="3">
        <v>36830.954641203702</v>
      </c>
      <c r="D1061" s="3">
        <v>36830.977766203701</v>
      </c>
      <c r="E1061" s="4">
        <v>36830</v>
      </c>
      <c r="F1061">
        <v>51.780616666666603</v>
      </c>
      <c r="G1061" t="s">
        <v>11485</v>
      </c>
      <c r="H1061">
        <v>104.950316666666</v>
      </c>
      <c r="I1061" t="s">
        <v>11486</v>
      </c>
      <c r="J1061" t="s">
        <v>11487</v>
      </c>
      <c r="K1061" s="1" t="str">
        <f t="shared" si="16"/>
        <v>7KML1031</v>
      </c>
      <c r="L1061" s="5" t="s">
        <v>11387</v>
      </c>
      <c r="M1061">
        <v>1405.73</v>
      </c>
      <c r="N1061">
        <v>4.9859999999999998</v>
      </c>
      <c r="O1061" t="s">
        <v>27</v>
      </c>
      <c r="P1061" t="s">
        <v>38</v>
      </c>
      <c r="Q1061">
        <v>0</v>
      </c>
      <c r="R1061">
        <v>4345</v>
      </c>
      <c r="S1061">
        <v>413</v>
      </c>
      <c r="T1061">
        <v>4757</v>
      </c>
      <c r="U1061" t="s">
        <v>29</v>
      </c>
    </row>
    <row r="1062" spans="1:21" x14ac:dyDescent="0.25">
      <c r="A1062" t="s">
        <v>11810</v>
      </c>
      <c r="B1062" t="s">
        <v>32</v>
      </c>
      <c r="C1062" s="3">
        <v>36830.047777777778</v>
      </c>
      <c r="D1062" s="3">
        <v>36830.075879629629</v>
      </c>
      <c r="E1062" s="4">
        <v>36830</v>
      </c>
      <c r="F1062">
        <v>53.0193333333333</v>
      </c>
      <c r="G1062" t="s">
        <v>11811</v>
      </c>
      <c r="H1062">
        <v>107.43883333333299</v>
      </c>
      <c r="I1062" t="s">
        <v>11812</v>
      </c>
      <c r="J1062" t="s">
        <v>11813</v>
      </c>
      <c r="K1062" s="1" t="str">
        <f t="shared" si="16"/>
        <v>7KMU1031</v>
      </c>
      <c r="L1062" s="5" t="s">
        <v>11809</v>
      </c>
      <c r="M1062">
        <v>1602.8330000000001</v>
      </c>
      <c r="N1062">
        <v>6.4981</v>
      </c>
      <c r="O1062" t="s">
        <v>27</v>
      </c>
      <c r="P1062" t="s">
        <v>38</v>
      </c>
      <c r="Q1062">
        <v>0</v>
      </c>
      <c r="R1062">
        <v>5540</v>
      </c>
      <c r="S1062">
        <v>235</v>
      </c>
      <c r="T1062">
        <v>5774</v>
      </c>
      <c r="U1062" t="s">
        <v>29</v>
      </c>
    </row>
    <row r="1063" spans="1:21" x14ac:dyDescent="0.25">
      <c r="A1063" t="s">
        <v>11892</v>
      </c>
      <c r="B1063" t="s">
        <v>32</v>
      </c>
      <c r="C1063" s="3">
        <v>36829.108067129629</v>
      </c>
      <c r="D1063" s="3">
        <v>36829.119490740741</v>
      </c>
      <c r="E1063" s="4">
        <v>36829</v>
      </c>
      <c r="F1063">
        <v>55.707000000000001</v>
      </c>
      <c r="G1063" t="s">
        <v>11893</v>
      </c>
      <c r="H1063">
        <v>109.616166666666</v>
      </c>
      <c r="I1063" t="s">
        <v>11894</v>
      </c>
      <c r="J1063" t="s">
        <v>11887</v>
      </c>
      <c r="K1063" s="1" t="str">
        <f t="shared" si="16"/>
        <v>7KNA1030</v>
      </c>
      <c r="L1063" s="5" t="s">
        <v>11873</v>
      </c>
      <c r="M1063">
        <v>512.35199999999998</v>
      </c>
      <c r="N1063">
        <v>2.5082</v>
      </c>
      <c r="O1063">
        <v>1.45788223267541</v>
      </c>
      <c r="P1063" t="s">
        <v>38</v>
      </c>
      <c r="Q1063">
        <v>445</v>
      </c>
      <c r="R1063">
        <v>1568</v>
      </c>
      <c r="S1063">
        <v>651</v>
      </c>
      <c r="T1063">
        <v>2218</v>
      </c>
      <c r="U1063" t="s">
        <v>29</v>
      </c>
    </row>
    <row r="1064" spans="1:21" x14ac:dyDescent="0.25">
      <c r="A1064" t="s">
        <v>12828</v>
      </c>
      <c r="B1064" t="s">
        <v>32</v>
      </c>
      <c r="C1064" s="3">
        <v>36827.235462962963</v>
      </c>
      <c r="D1064" s="3">
        <v>36827.26226851852</v>
      </c>
      <c r="E1064" s="4">
        <v>36827</v>
      </c>
      <c r="F1064">
        <v>52.777833333333298</v>
      </c>
      <c r="G1064" t="s">
        <v>12829</v>
      </c>
      <c r="H1064">
        <v>107.61799999999999</v>
      </c>
      <c r="I1064" t="s">
        <v>12830</v>
      </c>
      <c r="J1064" t="s">
        <v>12831</v>
      </c>
      <c r="K1064" s="1" t="str">
        <f t="shared" si="16"/>
        <v>7KTO1028</v>
      </c>
      <c r="L1064" s="5" t="s">
        <v>12657</v>
      </c>
      <c r="M1064">
        <v>887.649</v>
      </c>
      <c r="N1064">
        <v>3.9775999999999998</v>
      </c>
      <c r="O1064" t="s">
        <v>27</v>
      </c>
      <c r="P1064" t="s">
        <v>38</v>
      </c>
      <c r="Q1064">
        <v>0</v>
      </c>
      <c r="R1064">
        <v>3096</v>
      </c>
      <c r="S1064">
        <v>383</v>
      </c>
      <c r="T1064">
        <v>3478</v>
      </c>
      <c r="U1064" t="s">
        <v>29</v>
      </c>
    </row>
    <row r="1065" spans="1:21" x14ac:dyDescent="0.25">
      <c r="A1065" t="s">
        <v>12932</v>
      </c>
      <c r="B1065" t="s">
        <v>32</v>
      </c>
      <c r="C1065" s="3">
        <v>36828.873738425929</v>
      </c>
      <c r="D1065" s="3">
        <v>36828.84778935185</v>
      </c>
      <c r="E1065" s="4">
        <v>36828</v>
      </c>
      <c r="F1065">
        <v>55.303666666666601</v>
      </c>
      <c r="G1065" t="s">
        <v>12933</v>
      </c>
      <c r="H1065">
        <v>109.627666666666</v>
      </c>
      <c r="I1065" t="s">
        <v>12934</v>
      </c>
      <c r="J1065" t="s">
        <v>12935</v>
      </c>
      <c r="K1065" s="1" t="str">
        <f t="shared" si="16"/>
        <v>7KTU1029</v>
      </c>
      <c r="L1065" s="5" t="s">
        <v>12928</v>
      </c>
      <c r="M1065">
        <v>713.72699999999998</v>
      </c>
      <c r="N1065">
        <v>3.5394000000000001</v>
      </c>
      <c r="O1065">
        <v>0.42336335248039902</v>
      </c>
      <c r="P1065" t="s">
        <v>38</v>
      </c>
      <c r="Q1065">
        <v>653</v>
      </c>
      <c r="R1065">
        <v>2451</v>
      </c>
      <c r="S1065">
        <v>353</v>
      </c>
      <c r="T1065">
        <v>2803</v>
      </c>
      <c r="U1065" t="s">
        <v>29</v>
      </c>
    </row>
    <row r="1066" spans="1:21" x14ac:dyDescent="0.25">
      <c r="A1066" t="s">
        <v>13616</v>
      </c>
      <c r="B1066" t="s">
        <v>32</v>
      </c>
      <c r="C1066" s="3">
        <v>36830.853750000002</v>
      </c>
      <c r="D1066" s="3">
        <v>36830.874988425923</v>
      </c>
      <c r="E1066" s="4">
        <v>36830</v>
      </c>
      <c r="F1066">
        <v>51.630483333333302</v>
      </c>
      <c r="G1066" t="s">
        <v>13617</v>
      </c>
      <c r="H1066">
        <v>105.088433333333</v>
      </c>
      <c r="I1066" t="s">
        <v>13618</v>
      </c>
      <c r="J1066" t="s">
        <v>13564</v>
      </c>
      <c r="K1066" s="1" t="str">
        <f t="shared" si="16"/>
        <v>8KMT1031</v>
      </c>
      <c r="L1066" s="5" t="s">
        <v>13556</v>
      </c>
      <c r="M1066">
        <v>1266.2529999999999</v>
      </c>
      <c r="N1066">
        <v>6.9131999999999998</v>
      </c>
      <c r="O1066" t="s">
        <v>27</v>
      </c>
      <c r="P1066" t="s">
        <v>38</v>
      </c>
      <c r="Q1066">
        <v>0</v>
      </c>
      <c r="R1066">
        <v>3921</v>
      </c>
      <c r="S1066">
        <v>215</v>
      </c>
      <c r="T1066">
        <v>4135</v>
      </c>
      <c r="U1066" t="s">
        <v>29</v>
      </c>
    </row>
    <row r="1067" spans="1:21" x14ac:dyDescent="0.25">
      <c r="A1067" t="s">
        <v>14350</v>
      </c>
      <c r="B1067" t="s">
        <v>32</v>
      </c>
      <c r="C1067" s="3">
        <v>36830.992372685185</v>
      </c>
      <c r="D1067" s="3">
        <v>36831.01734953704</v>
      </c>
      <c r="E1067" s="4">
        <v>36830</v>
      </c>
      <c r="F1067">
        <v>51.807816666666596</v>
      </c>
      <c r="G1067" t="s">
        <v>14351</v>
      </c>
      <c r="H1067">
        <v>104.91525</v>
      </c>
      <c r="I1067" t="s">
        <v>14352</v>
      </c>
      <c r="J1067" t="s">
        <v>14339</v>
      </c>
      <c r="K1067" s="1" t="str">
        <f t="shared" si="16"/>
        <v>BS1031</v>
      </c>
      <c r="L1067" s="5" t="s">
        <v>14315</v>
      </c>
      <c r="M1067">
        <v>1402.5139999999999</v>
      </c>
      <c r="N1067">
        <v>5.9234</v>
      </c>
      <c r="O1067" t="s">
        <v>27</v>
      </c>
      <c r="P1067" t="s">
        <v>38</v>
      </c>
      <c r="Q1067">
        <v>0</v>
      </c>
      <c r="R1067">
        <v>4298</v>
      </c>
      <c r="S1067">
        <v>250</v>
      </c>
      <c r="T1067">
        <v>4547</v>
      </c>
      <c r="U1067" t="s">
        <v>29</v>
      </c>
    </row>
    <row r="1068" spans="1:21" x14ac:dyDescent="0.25">
      <c r="A1068" t="s">
        <v>15018</v>
      </c>
      <c r="B1068" t="s">
        <v>32</v>
      </c>
      <c r="C1068" s="3">
        <v>36830.449988425928</v>
      </c>
      <c r="D1068" s="3">
        <v>36830.46733796296</v>
      </c>
      <c r="E1068" s="4">
        <v>36830</v>
      </c>
      <c r="F1068">
        <v>51.891666666666602</v>
      </c>
      <c r="G1068" t="s">
        <v>15019</v>
      </c>
      <c r="H1068">
        <v>105.72499999999999</v>
      </c>
      <c r="I1068" t="s">
        <v>15020</v>
      </c>
      <c r="J1068" t="s">
        <v>15021</v>
      </c>
      <c r="K1068" s="1" t="str">
        <f t="shared" si="16"/>
        <v>G4-11031</v>
      </c>
      <c r="L1068" s="5" t="s">
        <v>15009</v>
      </c>
      <c r="M1068">
        <v>995.81200000000001</v>
      </c>
      <c r="N1068">
        <v>4.1151</v>
      </c>
      <c r="O1068">
        <v>2.4551849581868599E-2</v>
      </c>
      <c r="P1068" t="s">
        <v>38</v>
      </c>
      <c r="Q1068">
        <v>46</v>
      </c>
      <c r="R1068">
        <v>3140</v>
      </c>
      <c r="S1068">
        <v>52</v>
      </c>
      <c r="T1068">
        <v>3191</v>
      </c>
      <c r="U1068" t="s">
        <v>29</v>
      </c>
    </row>
    <row r="1069" spans="1:21" x14ac:dyDescent="0.25">
      <c r="A1069" t="s">
        <v>15014</v>
      </c>
      <c r="B1069" t="s">
        <v>32</v>
      </c>
      <c r="C1069" s="3">
        <v>36830.482789351852</v>
      </c>
      <c r="D1069" s="3">
        <v>36830.5000462963</v>
      </c>
      <c r="E1069" s="4">
        <v>36830</v>
      </c>
      <c r="F1069">
        <v>51.991316666666599</v>
      </c>
      <c r="G1069" t="s">
        <v>15015</v>
      </c>
      <c r="H1069">
        <v>105.721933333333</v>
      </c>
      <c r="I1069" t="s">
        <v>15016</v>
      </c>
      <c r="J1069" t="s">
        <v>15017</v>
      </c>
      <c r="K1069" s="1" t="str">
        <f t="shared" si="16"/>
        <v>G4-21031</v>
      </c>
      <c r="L1069" s="5" t="s">
        <v>15009</v>
      </c>
      <c r="M1069">
        <v>1002.244</v>
      </c>
      <c r="N1069">
        <v>4.1406000000000001</v>
      </c>
      <c r="O1069" t="s">
        <v>27</v>
      </c>
      <c r="P1069" t="s">
        <v>38</v>
      </c>
      <c r="Q1069">
        <v>0</v>
      </c>
      <c r="R1069">
        <v>3153</v>
      </c>
      <c r="S1069">
        <v>233</v>
      </c>
      <c r="T1069">
        <v>3385</v>
      </c>
      <c r="U1069" t="s">
        <v>29</v>
      </c>
    </row>
    <row r="1070" spans="1:21" x14ac:dyDescent="0.25">
      <c r="A1070" t="s">
        <v>15026</v>
      </c>
      <c r="B1070" t="s">
        <v>32</v>
      </c>
      <c r="C1070" s="3">
        <v>36830.515497685185</v>
      </c>
      <c r="D1070" s="3">
        <v>36830.53402777778</v>
      </c>
      <c r="E1070" s="4">
        <v>36830</v>
      </c>
      <c r="F1070">
        <v>51.988866666666603</v>
      </c>
      <c r="G1070" t="s">
        <v>15027</v>
      </c>
      <c r="H1070">
        <v>105.72953333333299</v>
      </c>
      <c r="I1070" t="s">
        <v>15028</v>
      </c>
      <c r="J1070" t="s">
        <v>15029</v>
      </c>
      <c r="K1070" s="1" t="str">
        <f t="shared" si="16"/>
        <v>G4-31031</v>
      </c>
      <c r="L1070" s="5" t="s">
        <v>15009</v>
      </c>
      <c r="M1070">
        <v>1006.336</v>
      </c>
      <c r="N1070">
        <v>4.1506999999999996</v>
      </c>
      <c r="O1070">
        <v>7.2046963751999302E-3</v>
      </c>
      <c r="P1070" t="s">
        <v>38</v>
      </c>
      <c r="Q1070">
        <v>29</v>
      </c>
      <c r="R1070">
        <v>3089</v>
      </c>
      <c r="S1070">
        <v>411</v>
      </c>
      <c r="T1070">
        <v>3499</v>
      </c>
      <c r="U1070" t="s">
        <v>29</v>
      </c>
    </row>
    <row r="1071" spans="1:21" x14ac:dyDescent="0.25">
      <c r="A1071" t="s">
        <v>15010</v>
      </c>
      <c r="B1071" t="s">
        <v>32</v>
      </c>
      <c r="C1071" s="3">
        <v>36830.540925925925</v>
      </c>
      <c r="D1071" s="3">
        <v>36830.56045138889</v>
      </c>
      <c r="E1071" s="4">
        <v>36830</v>
      </c>
      <c r="F1071">
        <v>51.983800000000002</v>
      </c>
      <c r="G1071" t="s">
        <v>15011</v>
      </c>
      <c r="H1071">
        <v>105.7214</v>
      </c>
      <c r="I1071" t="s">
        <v>15012</v>
      </c>
      <c r="J1071" t="s">
        <v>15013</v>
      </c>
      <c r="K1071" s="1" t="str">
        <f t="shared" si="16"/>
        <v>G4-41031</v>
      </c>
      <c r="L1071" s="5" t="s">
        <v>15009</v>
      </c>
      <c r="M1071">
        <v>1133.2190000000001</v>
      </c>
      <c r="N1071">
        <v>4.1231999999999998</v>
      </c>
      <c r="O1071" t="s">
        <v>27</v>
      </c>
      <c r="P1071" t="s">
        <v>38</v>
      </c>
      <c r="Q1071">
        <v>0</v>
      </c>
      <c r="R1071">
        <v>3508</v>
      </c>
      <c r="S1071">
        <v>282</v>
      </c>
      <c r="T1071">
        <v>3789</v>
      </c>
      <c r="U1071" t="s">
        <v>29</v>
      </c>
    </row>
    <row r="1072" spans="1:21" x14ac:dyDescent="0.25">
      <c r="A1072" t="s">
        <v>15005</v>
      </c>
      <c r="B1072" t="s">
        <v>32</v>
      </c>
      <c r="C1072" s="3">
        <v>36830.56386574074</v>
      </c>
      <c r="D1072" s="3">
        <v>36830.58326388889</v>
      </c>
      <c r="E1072" s="4">
        <v>36830</v>
      </c>
      <c r="F1072">
        <v>51.978700000000003</v>
      </c>
      <c r="G1072" t="s">
        <v>15006</v>
      </c>
      <c r="H1072">
        <v>105.71466666666601</v>
      </c>
      <c r="I1072" t="s">
        <v>15007</v>
      </c>
      <c r="J1072" t="s">
        <v>15008</v>
      </c>
      <c r="K1072" s="1" t="str">
        <f t="shared" si="16"/>
        <v>G4-51031</v>
      </c>
      <c r="L1072" s="5" t="s">
        <v>15009</v>
      </c>
      <c r="M1072">
        <v>1156.6089999999999</v>
      </c>
      <c r="N1072">
        <v>3.9601000000000002</v>
      </c>
      <c r="O1072">
        <v>5.0782738122361303E-2</v>
      </c>
      <c r="P1072" t="s">
        <v>38</v>
      </c>
      <c r="Q1072">
        <v>108</v>
      </c>
      <c r="R1072">
        <v>3655</v>
      </c>
      <c r="S1072">
        <v>57</v>
      </c>
      <c r="T1072">
        <v>3711</v>
      </c>
      <c r="U1072" t="s">
        <v>29</v>
      </c>
    </row>
    <row r="1073" spans="1:21" x14ac:dyDescent="0.25">
      <c r="A1073" t="s">
        <v>15034</v>
      </c>
      <c r="B1073" t="s">
        <v>32</v>
      </c>
      <c r="C1073" s="3">
        <v>36830.671585648146</v>
      </c>
      <c r="D1073" s="3">
        <v>36830.694282407407</v>
      </c>
      <c r="E1073" s="4">
        <v>36830</v>
      </c>
      <c r="F1073">
        <v>51.88015</v>
      </c>
      <c r="G1073" t="s">
        <v>15035</v>
      </c>
      <c r="H1073">
        <v>105.5458</v>
      </c>
      <c r="I1073" t="s">
        <v>15036</v>
      </c>
      <c r="J1073" t="s">
        <v>15037</v>
      </c>
      <c r="K1073" s="1" t="str">
        <f t="shared" si="16"/>
        <v>GG11031</v>
      </c>
      <c r="L1073" s="5" t="s">
        <v>15038</v>
      </c>
      <c r="M1073">
        <v>1378.828</v>
      </c>
      <c r="N1073">
        <v>3.9217</v>
      </c>
      <c r="O1073">
        <v>4.0469368095949101E-2</v>
      </c>
      <c r="P1073" t="s">
        <v>38</v>
      </c>
      <c r="Q1073">
        <v>65</v>
      </c>
      <c r="R1073">
        <v>4411</v>
      </c>
      <c r="S1073">
        <v>142</v>
      </c>
      <c r="T1073">
        <v>4552</v>
      </c>
      <c r="U1073" t="s">
        <v>29</v>
      </c>
    </row>
    <row r="1074" spans="1:21" x14ac:dyDescent="0.25">
      <c r="A1074" t="s">
        <v>15399</v>
      </c>
      <c r="B1074" t="s">
        <v>32</v>
      </c>
      <c r="C1074" s="3">
        <v>36827.429178240738</v>
      </c>
      <c r="D1074" s="3">
        <v>36827.475081018521</v>
      </c>
      <c r="E1074" s="4">
        <v>36827</v>
      </c>
      <c r="F1074">
        <v>53.191883333333301</v>
      </c>
      <c r="G1074" t="s">
        <v>15400</v>
      </c>
      <c r="H1074">
        <v>107.807683333333</v>
      </c>
      <c r="I1074" t="s">
        <v>15401</v>
      </c>
      <c r="J1074" t="s">
        <v>15381</v>
      </c>
      <c r="K1074" s="1" t="str">
        <f t="shared" si="16"/>
        <v>IZH1028</v>
      </c>
      <c r="L1074" s="5" t="s">
        <v>15367</v>
      </c>
      <c r="M1074">
        <v>1577.9749999999999</v>
      </c>
      <c r="N1074">
        <v>4.6479999999999997</v>
      </c>
      <c r="O1074" t="s">
        <v>27</v>
      </c>
      <c r="P1074" t="s">
        <v>38</v>
      </c>
      <c r="Q1074">
        <v>0</v>
      </c>
      <c r="R1074">
        <v>5926</v>
      </c>
      <c r="S1074">
        <v>361</v>
      </c>
      <c r="T1074">
        <v>6286</v>
      </c>
      <c r="U1074" t="s">
        <v>29</v>
      </c>
    </row>
    <row r="1075" spans="1:21" x14ac:dyDescent="0.25">
      <c r="A1075" t="s">
        <v>16067</v>
      </c>
      <c r="B1075" t="s">
        <v>32</v>
      </c>
      <c r="C1075" s="3">
        <v>36829.746562499997</v>
      </c>
      <c r="D1075" s="3">
        <v>36829.757164351853</v>
      </c>
      <c r="E1075" s="4">
        <v>36829</v>
      </c>
      <c r="F1075">
        <v>53.634</v>
      </c>
      <c r="G1075" t="s">
        <v>16068</v>
      </c>
      <c r="H1075">
        <v>108.216666666666</v>
      </c>
      <c r="I1075" t="s">
        <v>16069</v>
      </c>
      <c r="J1075" t="s">
        <v>16070</v>
      </c>
      <c r="K1075" s="1" t="str">
        <f t="shared" si="16"/>
        <v>MAK1030</v>
      </c>
      <c r="L1075" s="5" t="s">
        <v>16066</v>
      </c>
      <c r="M1075">
        <v>423.21699999999998</v>
      </c>
      <c r="N1075">
        <v>4.1782000000000004</v>
      </c>
      <c r="O1075" t="s">
        <v>27</v>
      </c>
      <c r="P1075" t="s">
        <v>38</v>
      </c>
      <c r="Q1075">
        <v>0</v>
      </c>
      <c r="R1075">
        <v>1423</v>
      </c>
      <c r="S1075">
        <v>293</v>
      </c>
      <c r="T1075">
        <v>1715</v>
      </c>
      <c r="U1075" t="s">
        <v>29</v>
      </c>
    </row>
    <row r="1076" spans="1:21" x14ac:dyDescent="0.25">
      <c r="A1076" t="s">
        <v>16336</v>
      </c>
      <c r="B1076" t="s">
        <v>32</v>
      </c>
      <c r="C1076" s="3">
        <v>36827.016157407408</v>
      </c>
      <c r="D1076" s="3">
        <v>36827.047037037039</v>
      </c>
      <c r="E1076" s="4">
        <v>36827</v>
      </c>
      <c r="F1076">
        <v>52.473199999999999</v>
      </c>
      <c r="G1076" t="s">
        <v>16337</v>
      </c>
      <c r="H1076">
        <v>106.2735</v>
      </c>
      <c r="I1076" t="s">
        <v>16338</v>
      </c>
      <c r="J1076" t="s">
        <v>16339</v>
      </c>
      <c r="K1076" s="1" t="str">
        <f t="shared" si="16"/>
        <v>MAS1028</v>
      </c>
      <c r="L1076" s="5" t="s">
        <v>16340</v>
      </c>
      <c r="M1076">
        <v>1171.8119999999999</v>
      </c>
      <c r="N1076">
        <v>5.7496999999999998</v>
      </c>
      <c r="O1076" t="s">
        <v>27</v>
      </c>
      <c r="P1076" t="s">
        <v>38</v>
      </c>
      <c r="Q1076">
        <v>0</v>
      </c>
      <c r="R1076">
        <v>3909</v>
      </c>
      <c r="S1076">
        <v>435</v>
      </c>
      <c r="T1076">
        <v>4343</v>
      </c>
      <c r="U1076" t="s">
        <v>29</v>
      </c>
    </row>
    <row r="1077" spans="1:21" x14ac:dyDescent="0.25">
      <c r="A1077" t="s">
        <v>17057</v>
      </c>
      <c r="B1077" t="s">
        <v>32</v>
      </c>
      <c r="C1077" s="3">
        <v>36828.896273148152</v>
      </c>
      <c r="D1077" s="3">
        <v>36828.911354166667</v>
      </c>
      <c r="E1077" s="4">
        <v>36828</v>
      </c>
      <c r="F1077">
        <v>55.319666666666599</v>
      </c>
      <c r="G1077" t="s">
        <v>17058</v>
      </c>
      <c r="H1077">
        <v>109.49233333333299</v>
      </c>
      <c r="I1077" t="s">
        <v>17059</v>
      </c>
      <c r="J1077" t="s">
        <v>17060</v>
      </c>
      <c r="K1077" s="1" t="str">
        <f t="shared" si="16"/>
        <v>MBTU1029</v>
      </c>
      <c r="L1077" s="5" t="s">
        <v>17048</v>
      </c>
      <c r="M1077">
        <v>801.12400000000002</v>
      </c>
      <c r="N1077">
        <v>3.6116000000000001</v>
      </c>
      <c r="O1077">
        <v>0.35751736746184998</v>
      </c>
      <c r="P1077" t="s">
        <v>38</v>
      </c>
      <c r="Q1077">
        <v>428</v>
      </c>
      <c r="R1077">
        <v>2366</v>
      </c>
      <c r="S1077">
        <v>371</v>
      </c>
      <c r="T1077">
        <v>2736</v>
      </c>
      <c r="U1077" t="s">
        <v>29</v>
      </c>
    </row>
    <row r="1078" spans="1:21" x14ac:dyDescent="0.25">
      <c r="A1078" t="s">
        <v>17460</v>
      </c>
      <c r="B1078" t="s">
        <v>32</v>
      </c>
      <c r="C1078" s="3">
        <v>36828.62222222222</v>
      </c>
      <c r="D1078" s="3">
        <v>36828.596516203703</v>
      </c>
      <c r="E1078" s="4">
        <v>36828</v>
      </c>
      <c r="F1078">
        <v>54.618666666666599</v>
      </c>
      <c r="G1078" t="s">
        <v>17288</v>
      </c>
      <c r="H1078">
        <v>109.1225</v>
      </c>
      <c r="I1078" t="s">
        <v>17461</v>
      </c>
      <c r="J1078" t="s">
        <v>17455</v>
      </c>
      <c r="K1078" s="1" t="str">
        <f t="shared" si="16"/>
        <v>MCK1029</v>
      </c>
      <c r="L1078" s="5" t="s">
        <v>17426</v>
      </c>
      <c r="M1078">
        <v>887.06399999999996</v>
      </c>
      <c r="N1078">
        <v>3.8534999999999999</v>
      </c>
      <c r="O1078">
        <v>0.11085712886582599</v>
      </c>
      <c r="P1078" t="s">
        <v>38</v>
      </c>
      <c r="Q1078">
        <v>135</v>
      </c>
      <c r="R1078">
        <v>2778</v>
      </c>
      <c r="S1078">
        <v>178</v>
      </c>
      <c r="T1078">
        <v>2955</v>
      </c>
      <c r="U1078" t="s">
        <v>29</v>
      </c>
    </row>
    <row r="1079" spans="1:21" x14ac:dyDescent="0.25">
      <c r="A1079" t="s">
        <v>18218</v>
      </c>
      <c r="B1079" t="s">
        <v>32</v>
      </c>
      <c r="C1079" s="3">
        <v>36828.336689814816</v>
      </c>
      <c r="D1079" s="3">
        <v>36828.321261574078</v>
      </c>
      <c r="E1079" s="4">
        <v>36828</v>
      </c>
      <c r="F1079">
        <v>54.461833333333303</v>
      </c>
      <c r="G1079" t="s">
        <v>18219</v>
      </c>
      <c r="H1079">
        <v>109.0705</v>
      </c>
      <c r="I1079" t="s">
        <v>18220</v>
      </c>
      <c r="J1079" t="s">
        <v>18221</v>
      </c>
      <c r="K1079" s="1" t="str">
        <f t="shared" si="16"/>
        <v>MED1029</v>
      </c>
      <c r="L1079" s="5" t="s">
        <v>18065</v>
      </c>
      <c r="M1079">
        <v>864.84799999999996</v>
      </c>
      <c r="N1079">
        <v>4.8624000000000001</v>
      </c>
      <c r="O1079">
        <v>0.33806930911122102</v>
      </c>
      <c r="P1079" t="s">
        <v>38</v>
      </c>
      <c r="Q1079">
        <v>1</v>
      </c>
      <c r="R1079">
        <v>2552</v>
      </c>
      <c r="S1079">
        <v>348</v>
      </c>
      <c r="T1079">
        <v>2899</v>
      </c>
      <c r="U1079" t="s">
        <v>29</v>
      </c>
    </row>
    <row r="1080" spans="1:21" x14ac:dyDescent="0.25">
      <c r="A1080" t="s">
        <v>18490</v>
      </c>
      <c r="B1080" t="s">
        <v>32</v>
      </c>
      <c r="C1080" s="3">
        <v>36826.899328703701</v>
      </c>
      <c r="D1080" s="3">
        <v>36826.9216087963</v>
      </c>
      <c r="E1080" s="4">
        <v>36826</v>
      </c>
      <c r="F1080">
        <v>52.473199999999999</v>
      </c>
      <c r="G1080" t="s">
        <v>16337</v>
      </c>
      <c r="H1080">
        <v>106.2735</v>
      </c>
      <c r="I1080" t="s">
        <v>16338</v>
      </c>
      <c r="J1080" t="s">
        <v>18491</v>
      </c>
      <c r="K1080" s="1" t="str">
        <f t="shared" si="16"/>
        <v>MGK1027</v>
      </c>
      <c r="L1080" s="5" t="s">
        <v>18455</v>
      </c>
      <c r="M1080">
        <v>607.62900000000002</v>
      </c>
      <c r="N1080">
        <v>7.0206</v>
      </c>
      <c r="O1080" t="s">
        <v>27</v>
      </c>
      <c r="P1080" t="s">
        <v>38</v>
      </c>
      <c r="Q1080">
        <v>0</v>
      </c>
      <c r="R1080">
        <v>2058</v>
      </c>
      <c r="S1080">
        <v>265</v>
      </c>
      <c r="T1080">
        <v>2322</v>
      </c>
      <c r="U1080" t="s">
        <v>29</v>
      </c>
    </row>
    <row r="1081" spans="1:21" x14ac:dyDescent="0.25">
      <c r="A1081" t="s">
        <v>18621</v>
      </c>
      <c r="B1081" t="s">
        <v>32</v>
      </c>
      <c r="C1081" s="3">
        <v>36830.625717592593</v>
      </c>
      <c r="D1081" s="3">
        <v>36830.649293981478</v>
      </c>
      <c r="E1081" s="4">
        <v>36830</v>
      </c>
      <c r="F1081">
        <v>51.917333333333303</v>
      </c>
      <c r="G1081" t="s">
        <v>18622</v>
      </c>
      <c r="H1081">
        <v>105.6365</v>
      </c>
      <c r="I1081" t="s">
        <v>18623</v>
      </c>
      <c r="J1081" t="s">
        <v>18624</v>
      </c>
      <c r="K1081" s="1" t="str">
        <f t="shared" si="16"/>
        <v>MGM1031</v>
      </c>
      <c r="L1081" s="5" t="s">
        <v>18625</v>
      </c>
      <c r="M1081">
        <v>1309.527</v>
      </c>
      <c r="N1081">
        <v>4.2271000000000001</v>
      </c>
      <c r="O1081" t="s">
        <v>27</v>
      </c>
      <c r="P1081" t="s">
        <v>38</v>
      </c>
      <c r="Q1081">
        <v>0</v>
      </c>
      <c r="R1081">
        <v>4336</v>
      </c>
      <c r="S1081">
        <v>284</v>
      </c>
      <c r="T1081">
        <v>4619</v>
      </c>
      <c r="U1081" t="s">
        <v>29</v>
      </c>
    </row>
    <row r="1082" spans="1:21" x14ac:dyDescent="0.25">
      <c r="A1082" t="s">
        <v>18939</v>
      </c>
      <c r="B1082" t="s">
        <v>32</v>
      </c>
      <c r="C1082" s="3">
        <v>36827.541863425926</v>
      </c>
      <c r="D1082" s="3">
        <v>36827.579201388886</v>
      </c>
      <c r="E1082" s="4">
        <v>36827</v>
      </c>
      <c r="F1082">
        <v>53.354999999999997</v>
      </c>
      <c r="G1082" t="s">
        <v>18940</v>
      </c>
      <c r="H1082">
        <v>108.23016666666599</v>
      </c>
      <c r="I1082" t="s">
        <v>18941</v>
      </c>
      <c r="J1082" t="s">
        <v>18942</v>
      </c>
      <c r="K1082" s="1" t="str">
        <f t="shared" si="16"/>
        <v>MHK1028</v>
      </c>
      <c r="L1082" s="5" t="s">
        <v>18818</v>
      </c>
      <c r="M1082">
        <v>1491.1189999999999</v>
      </c>
      <c r="N1082">
        <v>4.1791999999999998</v>
      </c>
      <c r="O1082" t="s">
        <v>27</v>
      </c>
      <c r="P1082" t="s">
        <v>38</v>
      </c>
      <c r="Q1082">
        <v>0</v>
      </c>
      <c r="R1082">
        <v>5264</v>
      </c>
      <c r="S1082">
        <v>468</v>
      </c>
      <c r="T1082">
        <v>5731</v>
      </c>
      <c r="U1082" t="s">
        <v>29</v>
      </c>
    </row>
    <row r="1083" spans="1:21" x14ac:dyDescent="0.25">
      <c r="A1083" t="s">
        <v>19083</v>
      </c>
      <c r="B1083" t="s">
        <v>32</v>
      </c>
      <c r="C1083" s="3">
        <v>36826.152777777781</v>
      </c>
      <c r="D1083" s="3">
        <v>36826.184849537036</v>
      </c>
      <c r="E1083" s="4">
        <v>36826</v>
      </c>
      <c r="F1083">
        <v>51.642166666666597</v>
      </c>
      <c r="G1083" t="s">
        <v>19084</v>
      </c>
      <c r="H1083">
        <v>104.427333333333</v>
      </c>
      <c r="I1083" t="s">
        <v>19085</v>
      </c>
      <c r="J1083" t="s">
        <v>19086</v>
      </c>
      <c r="K1083" s="1" t="str">
        <f t="shared" si="16"/>
        <v>MIM1027</v>
      </c>
      <c r="L1083" s="5" t="s">
        <v>19062</v>
      </c>
      <c r="M1083">
        <v>1277.6559999999999</v>
      </c>
      <c r="N1083">
        <v>4.1341000000000001</v>
      </c>
      <c r="O1083">
        <v>9.6977365301609705E-2</v>
      </c>
      <c r="P1083" t="s">
        <v>38</v>
      </c>
      <c r="Q1083">
        <v>145</v>
      </c>
      <c r="R1083">
        <v>3842</v>
      </c>
      <c r="S1083">
        <v>803</v>
      </c>
      <c r="T1083">
        <v>4644</v>
      </c>
      <c r="U1083" t="s">
        <v>29</v>
      </c>
    </row>
    <row r="1084" spans="1:21" x14ac:dyDescent="0.25">
      <c r="A1084" t="s">
        <v>19376</v>
      </c>
      <c r="B1084" t="s">
        <v>32</v>
      </c>
      <c r="C1084" s="3">
        <v>36828.742997685185</v>
      </c>
      <c r="D1084" s="3">
        <v>36828.718495370369</v>
      </c>
      <c r="E1084" s="4">
        <v>36828</v>
      </c>
      <c r="F1084">
        <v>55.003500000000003</v>
      </c>
      <c r="G1084" t="s">
        <v>19377</v>
      </c>
      <c r="H1084">
        <v>109.395666666666</v>
      </c>
      <c r="I1084" t="s">
        <v>19378</v>
      </c>
      <c r="J1084" t="s">
        <v>19379</v>
      </c>
      <c r="K1084" s="1" t="str">
        <f t="shared" si="16"/>
        <v>MKA1029</v>
      </c>
      <c r="L1084" s="5" t="s">
        <v>19371</v>
      </c>
      <c r="M1084">
        <v>803.755</v>
      </c>
      <c r="N1084">
        <v>3.9033000000000002</v>
      </c>
      <c r="O1084">
        <v>6.0502958062999199E-2</v>
      </c>
      <c r="P1084" t="s">
        <v>38</v>
      </c>
      <c r="Q1084">
        <v>81</v>
      </c>
      <c r="R1084">
        <v>2605</v>
      </c>
      <c r="S1084">
        <v>685</v>
      </c>
      <c r="T1084">
        <v>3289</v>
      </c>
      <c r="U1084" t="s">
        <v>29</v>
      </c>
    </row>
    <row r="1085" spans="1:21" x14ac:dyDescent="0.25">
      <c r="A1085" t="s">
        <v>19659</v>
      </c>
      <c r="B1085" t="s">
        <v>32</v>
      </c>
      <c r="C1085" s="3">
        <v>36826.839618055557</v>
      </c>
      <c r="D1085" s="3">
        <v>36826.858657407407</v>
      </c>
      <c r="E1085" s="4">
        <v>36826</v>
      </c>
      <c r="F1085">
        <v>52.34</v>
      </c>
      <c r="G1085" t="s">
        <v>19660</v>
      </c>
      <c r="H1085">
        <v>106.0585</v>
      </c>
      <c r="I1085" t="s">
        <v>19661</v>
      </c>
      <c r="J1085" t="s">
        <v>19662</v>
      </c>
      <c r="K1085" s="1" t="str">
        <f t="shared" si="16"/>
        <v>MKH1027</v>
      </c>
      <c r="L1085" s="5" t="s">
        <v>19646</v>
      </c>
      <c r="M1085">
        <v>257.82</v>
      </c>
      <c r="N1085">
        <v>7.6999000000000004</v>
      </c>
      <c r="O1085" t="s">
        <v>27</v>
      </c>
      <c r="P1085" t="s">
        <v>38</v>
      </c>
      <c r="Q1085">
        <v>0</v>
      </c>
      <c r="R1085">
        <v>885</v>
      </c>
      <c r="S1085">
        <v>506</v>
      </c>
      <c r="T1085">
        <v>1390</v>
      </c>
      <c r="U1085" t="s">
        <v>29</v>
      </c>
    </row>
    <row r="1086" spans="1:21" x14ac:dyDescent="0.25">
      <c r="A1086" t="s">
        <v>20254</v>
      </c>
      <c r="B1086" t="s">
        <v>32</v>
      </c>
      <c r="C1086" s="3">
        <v>36830.733518518522</v>
      </c>
      <c r="D1086" s="3">
        <v>36830.760254629633</v>
      </c>
      <c r="E1086" s="4">
        <v>36830</v>
      </c>
      <c r="F1086">
        <v>51.771833333333298</v>
      </c>
      <c r="G1086" t="s">
        <v>20255</v>
      </c>
      <c r="H1086">
        <v>105.3775</v>
      </c>
      <c r="I1086" t="s">
        <v>20256</v>
      </c>
      <c r="J1086" t="s">
        <v>20214</v>
      </c>
      <c r="K1086" s="1" t="str">
        <f t="shared" si="16"/>
        <v>MKM1031</v>
      </c>
      <c r="L1086" s="5" t="s">
        <v>19913</v>
      </c>
      <c r="M1086">
        <v>1433.51</v>
      </c>
      <c r="N1086">
        <v>3.6850999999999998</v>
      </c>
      <c r="O1086">
        <v>0.273796330120255</v>
      </c>
      <c r="P1086" t="s">
        <v>38</v>
      </c>
      <c r="Q1086">
        <v>407</v>
      </c>
      <c r="R1086">
        <v>4634</v>
      </c>
      <c r="S1086">
        <v>9</v>
      </c>
      <c r="T1086">
        <v>4642</v>
      </c>
      <c r="U1086" t="s">
        <v>29</v>
      </c>
    </row>
    <row r="1087" spans="1:21" x14ac:dyDescent="0.25">
      <c r="A1087" t="s">
        <v>30559</v>
      </c>
      <c r="B1087" t="s">
        <v>32</v>
      </c>
      <c r="C1087" s="3">
        <v>36826.325381944444</v>
      </c>
      <c r="D1087" s="3">
        <v>36826.506099537037</v>
      </c>
      <c r="E1087" s="4">
        <v>36826</v>
      </c>
      <c r="F1087" s="1">
        <v>51.701749999999997</v>
      </c>
      <c r="G1087" t="s">
        <v>27</v>
      </c>
      <c r="H1087" s="1">
        <v>105.0147</v>
      </c>
      <c r="I1087" t="s">
        <v>27</v>
      </c>
      <c r="J1087" t="s">
        <v>20866</v>
      </c>
      <c r="K1087" s="1" t="str">
        <f t="shared" si="16"/>
        <v>MLT1027</v>
      </c>
      <c r="L1087" s="5" t="s">
        <v>20742</v>
      </c>
      <c r="M1087">
        <v>1420.644</v>
      </c>
      <c r="N1087">
        <v>5.6813000000000002</v>
      </c>
      <c r="O1087">
        <v>3.19143147006508E-2</v>
      </c>
      <c r="P1087" t="s">
        <v>38</v>
      </c>
      <c r="Q1087">
        <v>167</v>
      </c>
      <c r="R1087">
        <v>4947</v>
      </c>
      <c r="S1087">
        <v>3</v>
      </c>
      <c r="T1087">
        <v>4949</v>
      </c>
      <c r="U1087" t="s">
        <v>29</v>
      </c>
    </row>
    <row r="1088" spans="1:21" x14ac:dyDescent="0.25">
      <c r="A1088" t="s">
        <v>20863</v>
      </c>
      <c r="B1088" t="s">
        <v>32</v>
      </c>
      <c r="C1088" s="3">
        <v>36830.903680555559</v>
      </c>
      <c r="D1088" s="3">
        <v>36830.927222222221</v>
      </c>
      <c r="E1088" s="4">
        <v>36830</v>
      </c>
      <c r="F1088">
        <v>51.702433333333303</v>
      </c>
      <c r="G1088" t="s">
        <v>20864</v>
      </c>
      <c r="H1088">
        <v>105.003083333333</v>
      </c>
      <c r="I1088" t="s">
        <v>20865</v>
      </c>
      <c r="J1088" t="s">
        <v>20866</v>
      </c>
      <c r="K1088" s="1" t="str">
        <f t="shared" si="16"/>
        <v>MLT1031</v>
      </c>
      <c r="L1088" s="5" t="s">
        <v>20742</v>
      </c>
      <c r="M1088">
        <v>1420.9359999999999</v>
      </c>
      <c r="N1088">
        <v>6.7690999999999999</v>
      </c>
      <c r="O1088">
        <v>6.4952514990463506E-2</v>
      </c>
      <c r="P1088" t="s">
        <v>38</v>
      </c>
      <c r="Q1088">
        <v>316</v>
      </c>
      <c r="R1088">
        <v>4375</v>
      </c>
      <c r="S1088">
        <v>4</v>
      </c>
      <c r="T1088">
        <v>4378</v>
      </c>
      <c r="U1088" t="s">
        <v>29</v>
      </c>
    </row>
    <row r="1089" spans="1:21" x14ac:dyDescent="0.25">
      <c r="A1089" t="s">
        <v>22121</v>
      </c>
      <c r="B1089" t="s">
        <v>32</v>
      </c>
      <c r="C1089" s="3">
        <v>36826.782511574071</v>
      </c>
      <c r="D1089" s="3">
        <v>36826.803356481483</v>
      </c>
      <c r="E1089" s="4">
        <v>36826</v>
      </c>
      <c r="F1089">
        <v>52.188000000000002</v>
      </c>
      <c r="G1089" t="s">
        <v>22122</v>
      </c>
      <c r="H1089">
        <v>105.949</v>
      </c>
      <c r="I1089" t="s">
        <v>22123</v>
      </c>
      <c r="J1089" t="s">
        <v>22124</v>
      </c>
      <c r="K1089" s="1" t="str">
        <f t="shared" si="16"/>
        <v>MPI1027</v>
      </c>
      <c r="L1089" s="5" t="s">
        <v>22125</v>
      </c>
      <c r="M1089">
        <v>101.791</v>
      </c>
      <c r="N1089">
        <v>7.2847999999999997</v>
      </c>
      <c r="O1089" t="s">
        <v>27</v>
      </c>
      <c r="P1089" t="s">
        <v>38</v>
      </c>
      <c r="Q1089">
        <v>0</v>
      </c>
      <c r="R1089">
        <v>416</v>
      </c>
      <c r="S1089">
        <v>677</v>
      </c>
      <c r="T1089">
        <v>1092</v>
      </c>
      <c r="U1089" t="s">
        <v>29</v>
      </c>
    </row>
    <row r="1090" spans="1:21" x14ac:dyDescent="0.25">
      <c r="A1090" t="s">
        <v>22328</v>
      </c>
      <c r="B1090" t="s">
        <v>32</v>
      </c>
      <c r="C1090" s="3">
        <v>36829.636481481481</v>
      </c>
      <c r="D1090" s="3">
        <v>36829.655057870368</v>
      </c>
      <c r="E1090" s="4">
        <v>36829</v>
      </c>
      <c r="F1090">
        <v>53.933500000000002</v>
      </c>
      <c r="G1090" t="s">
        <v>22329</v>
      </c>
      <c r="H1090">
        <v>108.418666666666</v>
      </c>
      <c r="I1090" t="s">
        <v>22330</v>
      </c>
      <c r="J1090" t="s">
        <v>22331</v>
      </c>
      <c r="K1090" s="1" t="str">
        <f t="shared" ref="K1090:K1153" si="17">MID(A1090,FIND("*",SUBSTITUTE(A1090,"\","*",LEN(A1090)-LEN(SUBSTITUTE(A1090,"\",""))))+1,FIND(".cnv",A1090)-(FIND("*",SUBSTITUTE(A1090,"\","*",LEN(A1090)-LEN(SUBSTITUTE(A1090,"\",""))))+1))</f>
        <v>MPU1030</v>
      </c>
      <c r="L1090" s="5" t="s">
        <v>22332</v>
      </c>
      <c r="M1090">
        <v>887.06399999999996</v>
      </c>
      <c r="N1090">
        <v>5.5730000000000004</v>
      </c>
      <c r="O1090" t="s">
        <v>27</v>
      </c>
      <c r="P1090" t="s">
        <v>38</v>
      </c>
      <c r="Q1090">
        <v>0</v>
      </c>
      <c r="R1090">
        <v>3164</v>
      </c>
      <c r="S1090">
        <v>574</v>
      </c>
      <c r="T1090">
        <v>3737</v>
      </c>
      <c r="U1090" t="s">
        <v>29</v>
      </c>
    </row>
    <row r="1091" spans="1:21" x14ac:dyDescent="0.25">
      <c r="A1091" t="s">
        <v>22740</v>
      </c>
      <c r="B1091" t="s">
        <v>32</v>
      </c>
      <c r="C1091" s="3">
        <v>36829.05972222222</v>
      </c>
      <c r="D1091" s="3">
        <v>36829.072511574072</v>
      </c>
      <c r="E1091" s="4">
        <v>36829</v>
      </c>
      <c r="F1091">
        <v>55.569000000000003</v>
      </c>
      <c r="G1091" t="s">
        <v>22733</v>
      </c>
      <c r="H1091">
        <v>109.5885</v>
      </c>
      <c r="I1091" t="s">
        <v>22741</v>
      </c>
      <c r="J1091" t="s">
        <v>22742</v>
      </c>
      <c r="K1091" s="1" t="str">
        <f t="shared" si="17"/>
        <v>MTN1030</v>
      </c>
      <c r="L1091" s="5" t="s">
        <v>22712</v>
      </c>
      <c r="M1091">
        <v>653.51599999999996</v>
      </c>
      <c r="N1091">
        <v>3.3353000000000002</v>
      </c>
      <c r="O1091">
        <v>0.62964873534934196</v>
      </c>
      <c r="P1091" t="s">
        <v>38</v>
      </c>
      <c r="Q1091">
        <v>552</v>
      </c>
      <c r="R1091">
        <v>1996</v>
      </c>
      <c r="S1091">
        <v>457</v>
      </c>
      <c r="T1091">
        <v>2452</v>
      </c>
      <c r="U1091" t="s">
        <v>29</v>
      </c>
    </row>
    <row r="1092" spans="1:21" x14ac:dyDescent="0.25">
      <c r="A1092" t="s">
        <v>22985</v>
      </c>
      <c r="B1092" t="s">
        <v>32</v>
      </c>
      <c r="C1092" s="3">
        <v>36826.227708333332</v>
      </c>
      <c r="D1092" s="3">
        <v>36826.256701388891</v>
      </c>
      <c r="E1092" s="4">
        <v>36826</v>
      </c>
      <c r="F1092">
        <v>51.632116666666597</v>
      </c>
      <c r="G1092" t="s">
        <v>22986</v>
      </c>
      <c r="H1092">
        <v>104.732116666666</v>
      </c>
      <c r="I1092" t="s">
        <v>22987</v>
      </c>
      <c r="J1092" t="s">
        <v>22988</v>
      </c>
      <c r="K1092" s="1" t="str">
        <f t="shared" si="17"/>
        <v>MTS1027</v>
      </c>
      <c r="L1092" s="5" t="s">
        <v>22872</v>
      </c>
      <c r="M1092">
        <v>1219.47</v>
      </c>
      <c r="N1092">
        <v>4.6224999999999996</v>
      </c>
      <c r="O1092" t="s">
        <v>27</v>
      </c>
      <c r="P1092" t="s">
        <v>38</v>
      </c>
      <c r="Q1092">
        <v>0</v>
      </c>
      <c r="R1092">
        <v>3795</v>
      </c>
      <c r="S1092">
        <v>267</v>
      </c>
      <c r="T1092">
        <v>4061</v>
      </c>
      <c r="U1092" t="s">
        <v>29</v>
      </c>
    </row>
    <row r="1093" spans="1:21" x14ac:dyDescent="0.25">
      <c r="A1093" t="s">
        <v>32261</v>
      </c>
      <c r="B1093" t="s">
        <v>32</v>
      </c>
      <c r="C1093" s="3">
        <v>36827.297673611109</v>
      </c>
      <c r="D1093" s="3">
        <v>36827.350613425922</v>
      </c>
      <c r="E1093" s="4">
        <v>36827</v>
      </c>
      <c r="F1093" s="1">
        <v>52.896516666666663</v>
      </c>
      <c r="G1093" t="s">
        <v>27</v>
      </c>
      <c r="H1093" s="1">
        <v>107.52894999999999</v>
      </c>
      <c r="I1093" t="s">
        <v>27</v>
      </c>
      <c r="J1093" t="s">
        <v>23495</v>
      </c>
      <c r="K1093" s="1" t="str">
        <f t="shared" si="17"/>
        <v>MUT1028</v>
      </c>
      <c r="L1093" s="5" t="s">
        <v>23460</v>
      </c>
      <c r="M1093">
        <v>1327.0719999999999</v>
      </c>
      <c r="N1093">
        <v>5.3742999999999999</v>
      </c>
      <c r="O1093" t="s">
        <v>27</v>
      </c>
      <c r="P1093" t="s">
        <v>38</v>
      </c>
      <c r="Q1093">
        <v>0</v>
      </c>
      <c r="R1093">
        <v>5575</v>
      </c>
      <c r="S1093">
        <v>322</v>
      </c>
      <c r="T1093">
        <v>5896</v>
      </c>
      <c r="U1093" t="s">
        <v>29</v>
      </c>
    </row>
    <row r="1094" spans="1:21" x14ac:dyDescent="0.25">
      <c r="A1094" t="s">
        <v>23991</v>
      </c>
      <c r="B1094" t="s">
        <v>32</v>
      </c>
      <c r="C1094" s="3">
        <v>36827.094641203701</v>
      </c>
      <c r="D1094" s="3">
        <v>36827.130682870367</v>
      </c>
      <c r="E1094" s="4">
        <v>36827</v>
      </c>
      <c r="F1094">
        <v>52.793666666666603</v>
      </c>
      <c r="G1094" t="s">
        <v>23992</v>
      </c>
      <c r="H1094">
        <v>107.1275</v>
      </c>
      <c r="I1094" t="s">
        <v>23993</v>
      </c>
      <c r="J1094" t="s">
        <v>23763</v>
      </c>
      <c r="K1094" s="1" t="str">
        <f t="shared" si="17"/>
        <v>MVB1028</v>
      </c>
      <c r="L1094" s="5" t="s">
        <v>23750</v>
      </c>
      <c r="M1094">
        <v>1381.46</v>
      </c>
      <c r="N1094">
        <v>3.9300999999999999</v>
      </c>
      <c r="O1094">
        <v>5.78671562790362E-2</v>
      </c>
      <c r="P1094" t="s">
        <v>38</v>
      </c>
      <c r="Q1094">
        <v>270</v>
      </c>
      <c r="R1094">
        <v>4470</v>
      </c>
      <c r="S1094">
        <v>450</v>
      </c>
      <c r="T1094">
        <v>4919</v>
      </c>
      <c r="U1094" t="s">
        <v>29</v>
      </c>
    </row>
    <row r="1095" spans="1:21" x14ac:dyDescent="0.25">
      <c r="A1095" t="s">
        <v>24205</v>
      </c>
      <c r="B1095" t="s">
        <v>32</v>
      </c>
      <c r="C1095" s="3">
        <v>36828.133275462962</v>
      </c>
      <c r="D1095" s="3">
        <v>36828.120069444441</v>
      </c>
      <c r="E1095" s="4">
        <v>36828</v>
      </c>
      <c r="F1095">
        <v>54.328433333333301</v>
      </c>
      <c r="G1095" t="s">
        <v>24206</v>
      </c>
      <c r="H1095">
        <v>109.022433333333</v>
      </c>
      <c r="I1095" t="s">
        <v>24207</v>
      </c>
      <c r="J1095" t="s">
        <v>24208</v>
      </c>
      <c r="K1095" s="1" t="str">
        <f t="shared" si="17"/>
        <v>MZS1029</v>
      </c>
      <c r="L1095" s="5" t="s">
        <v>24142</v>
      </c>
      <c r="M1095">
        <v>815.73900000000003</v>
      </c>
      <c r="N1095">
        <v>3.7723</v>
      </c>
      <c r="O1095">
        <v>0.20700928558811901</v>
      </c>
      <c r="P1095" t="s">
        <v>38</v>
      </c>
      <c r="Q1095">
        <v>329</v>
      </c>
      <c r="R1095">
        <v>2577</v>
      </c>
      <c r="S1095">
        <v>986</v>
      </c>
      <c r="T1095">
        <v>3562</v>
      </c>
      <c r="U1095" t="s">
        <v>29</v>
      </c>
    </row>
    <row r="1096" spans="1:21" x14ac:dyDescent="0.25">
      <c r="A1096" t="s">
        <v>34138</v>
      </c>
      <c r="B1096" t="s">
        <v>32</v>
      </c>
      <c r="C1096" s="3">
        <v>36825.974421296298</v>
      </c>
      <c r="D1096" s="3">
        <v>36826.03528935185</v>
      </c>
      <c r="E1096" s="4">
        <v>36825</v>
      </c>
      <c r="F1096" s="1">
        <v>51.767366666666668</v>
      </c>
      <c r="G1096" t="s">
        <v>27</v>
      </c>
      <c r="H1096" s="1">
        <v>104.41731666666666</v>
      </c>
      <c r="I1096" t="s">
        <v>27</v>
      </c>
      <c r="J1096" t="s">
        <v>34139</v>
      </c>
      <c r="K1096" s="1" t="str">
        <f t="shared" si="17"/>
        <v>NT1026</v>
      </c>
      <c r="L1096" s="5" t="s">
        <v>24494</v>
      </c>
      <c r="M1096">
        <v>1201.05</v>
      </c>
      <c r="N1096">
        <v>6.6825999999999999</v>
      </c>
      <c r="O1096" t="s">
        <v>27</v>
      </c>
      <c r="P1096" t="s">
        <v>38</v>
      </c>
      <c r="Q1096">
        <v>0</v>
      </c>
      <c r="R1096">
        <v>4007</v>
      </c>
      <c r="S1096">
        <v>1054</v>
      </c>
      <c r="T1096">
        <v>5060</v>
      </c>
      <c r="U1096" t="s">
        <v>29</v>
      </c>
    </row>
    <row r="1097" spans="1:21" x14ac:dyDescent="0.25">
      <c r="A1097" t="s">
        <v>201</v>
      </c>
      <c r="B1097" t="s">
        <v>32</v>
      </c>
      <c r="C1097" s="3">
        <v>36873.054085648146</v>
      </c>
      <c r="D1097" s="3">
        <v>36873.045219907406</v>
      </c>
      <c r="E1097" t="s">
        <v>202</v>
      </c>
      <c r="F1097">
        <v>51.839666666666602</v>
      </c>
      <c r="G1097" t="s">
        <v>203</v>
      </c>
      <c r="H1097">
        <v>105.818333333333</v>
      </c>
      <c r="I1097" t="s">
        <v>204</v>
      </c>
      <c r="J1097" t="s">
        <v>205</v>
      </c>
      <c r="K1097" s="1" t="str">
        <f t="shared" si="17"/>
        <v>10K1312</v>
      </c>
      <c r="L1097" s="5" t="s">
        <v>206</v>
      </c>
      <c r="M1097">
        <v>1172.105</v>
      </c>
      <c r="N1097">
        <v>1.5717000000000001</v>
      </c>
      <c r="O1097">
        <v>2.4689232791668498</v>
      </c>
      <c r="P1097" t="s">
        <v>38</v>
      </c>
      <c r="Q1097">
        <v>432</v>
      </c>
      <c r="R1097">
        <v>3337</v>
      </c>
      <c r="S1097">
        <v>202</v>
      </c>
      <c r="T1097">
        <v>3538</v>
      </c>
      <c r="U1097" t="s">
        <v>29</v>
      </c>
    </row>
    <row r="1098" spans="1:21" x14ac:dyDescent="0.25">
      <c r="A1098" t="s">
        <v>219</v>
      </c>
      <c r="B1098" t="s">
        <v>32</v>
      </c>
      <c r="C1098" s="3">
        <v>36873.218553240738</v>
      </c>
      <c r="D1098" s="3">
        <v>36873.218194444446</v>
      </c>
      <c r="E1098" t="s">
        <v>202</v>
      </c>
      <c r="F1098">
        <v>51.952500000000001</v>
      </c>
      <c r="G1098" t="s">
        <v>220</v>
      </c>
      <c r="H1098">
        <v>105.586333333333</v>
      </c>
      <c r="I1098" t="s">
        <v>221</v>
      </c>
      <c r="J1098" t="s">
        <v>222</v>
      </c>
      <c r="K1098" s="1" t="str">
        <f t="shared" si="17"/>
        <v>10KG1312</v>
      </c>
      <c r="L1098" s="5" t="s">
        <v>223</v>
      </c>
      <c r="M1098">
        <v>1260.6969999999999</v>
      </c>
      <c r="N1098">
        <v>2.1038999999999999</v>
      </c>
      <c r="O1098">
        <v>2.0198758531950198</v>
      </c>
      <c r="P1098" t="s">
        <v>38</v>
      </c>
      <c r="Q1098">
        <v>1494</v>
      </c>
      <c r="R1098">
        <v>4972</v>
      </c>
      <c r="S1098">
        <v>181</v>
      </c>
      <c r="T1098">
        <v>5152</v>
      </c>
      <c r="U1098" t="s">
        <v>29</v>
      </c>
    </row>
    <row r="1099" spans="1:21" x14ac:dyDescent="0.25">
      <c r="A1099" t="s">
        <v>1075</v>
      </c>
      <c r="B1099" t="s">
        <v>32</v>
      </c>
      <c r="C1099" s="3">
        <v>36873.161747685182</v>
      </c>
      <c r="D1099" s="3">
        <v>36873.154872685183</v>
      </c>
      <c r="E1099" t="s">
        <v>202</v>
      </c>
      <c r="F1099">
        <v>51.917000000000002</v>
      </c>
      <c r="G1099" t="s">
        <v>1076</v>
      </c>
      <c r="H1099">
        <v>105.6585</v>
      </c>
      <c r="I1099" t="s">
        <v>1077</v>
      </c>
      <c r="J1099" t="s">
        <v>1078</v>
      </c>
      <c r="K1099" s="1" t="str">
        <f t="shared" si="17"/>
        <v>15KG1312</v>
      </c>
      <c r="L1099" s="5" t="s">
        <v>1079</v>
      </c>
      <c r="M1099">
        <v>1312.7439999999999</v>
      </c>
      <c r="N1099">
        <v>1.9753000000000001</v>
      </c>
      <c r="O1099">
        <v>2.0021903664599701</v>
      </c>
      <c r="P1099" t="s">
        <v>38</v>
      </c>
      <c r="Q1099">
        <v>495</v>
      </c>
      <c r="R1099">
        <v>3634</v>
      </c>
      <c r="S1099">
        <v>181</v>
      </c>
      <c r="T1099">
        <v>3814</v>
      </c>
      <c r="U1099" t="s">
        <v>29</v>
      </c>
    </row>
    <row r="1100" spans="1:21" x14ac:dyDescent="0.25">
      <c r="A1100" t="s">
        <v>1148</v>
      </c>
      <c r="B1100" t="s">
        <v>32</v>
      </c>
      <c r="C1100" s="3">
        <v>36873.110532407409</v>
      </c>
      <c r="D1100" s="3">
        <v>36873.101666666669</v>
      </c>
      <c r="E1100" t="s">
        <v>202</v>
      </c>
      <c r="F1100">
        <v>51.884833333333297</v>
      </c>
      <c r="G1100" t="s">
        <v>1149</v>
      </c>
      <c r="H1100">
        <v>105.73399999999999</v>
      </c>
      <c r="I1100" t="s">
        <v>1150</v>
      </c>
      <c r="J1100" t="s">
        <v>1151</v>
      </c>
      <c r="K1100" s="1" t="str">
        <f t="shared" si="17"/>
        <v>15KM1312</v>
      </c>
      <c r="L1100" s="5" t="s">
        <v>1152</v>
      </c>
      <c r="M1100">
        <v>1311.867</v>
      </c>
      <c r="N1100">
        <v>1.679</v>
      </c>
      <c r="O1100">
        <v>2.3394502152357401</v>
      </c>
      <c r="P1100" t="s">
        <v>38</v>
      </c>
      <c r="Q1100">
        <v>562</v>
      </c>
      <c r="R1100">
        <v>3733</v>
      </c>
      <c r="S1100">
        <v>129</v>
      </c>
      <c r="T1100">
        <v>3861</v>
      </c>
      <c r="U1100" t="s">
        <v>29</v>
      </c>
    </row>
    <row r="1101" spans="1:21" x14ac:dyDescent="0.25">
      <c r="A1101" t="s">
        <v>2789</v>
      </c>
      <c r="B1101" t="s">
        <v>32</v>
      </c>
      <c r="C1101" s="3">
        <v>36873.924386574072</v>
      </c>
      <c r="D1101" s="3">
        <v>36873.913541666669</v>
      </c>
      <c r="E1101" t="s">
        <v>202</v>
      </c>
      <c r="F1101">
        <v>51.985999999999997</v>
      </c>
      <c r="G1101" t="s">
        <v>2790</v>
      </c>
      <c r="H1101">
        <v>105.626</v>
      </c>
      <c r="I1101" t="s">
        <v>2791</v>
      </c>
      <c r="J1101" t="s">
        <v>2792</v>
      </c>
      <c r="K1101" s="1" t="str">
        <f t="shared" si="17"/>
        <v>2T1312</v>
      </c>
      <c r="L1101" s="5" t="s">
        <v>2793</v>
      </c>
      <c r="M1101">
        <v>1006.921</v>
      </c>
      <c r="N1101">
        <v>1.921</v>
      </c>
      <c r="O1101">
        <v>2.0422300499532602</v>
      </c>
      <c r="P1101" t="s">
        <v>38</v>
      </c>
      <c r="Q1101">
        <v>642</v>
      </c>
      <c r="R1101">
        <v>3199</v>
      </c>
      <c r="S1101">
        <v>165</v>
      </c>
      <c r="T1101">
        <v>3363</v>
      </c>
      <c r="U1101" t="s">
        <v>29</v>
      </c>
    </row>
    <row r="1102" spans="1:21" x14ac:dyDescent="0.25">
      <c r="A1102" t="s">
        <v>5191</v>
      </c>
      <c r="B1102" t="s">
        <v>32</v>
      </c>
      <c r="C1102" s="3">
        <v>36875.184016203704</v>
      </c>
      <c r="D1102" s="3">
        <v>36875.155798611115</v>
      </c>
      <c r="E1102" s="4">
        <v>36875</v>
      </c>
      <c r="F1102">
        <v>51.518666666666597</v>
      </c>
      <c r="G1102" t="s">
        <v>5192</v>
      </c>
      <c r="H1102">
        <v>104.418833333333</v>
      </c>
      <c r="I1102" t="s">
        <v>5193</v>
      </c>
      <c r="J1102" t="s">
        <v>5194</v>
      </c>
      <c r="K1102" s="1" t="str">
        <f t="shared" si="17"/>
        <v>3KMM1215</v>
      </c>
      <c r="L1102" s="5" t="s">
        <v>5166</v>
      </c>
      <c r="M1102">
        <v>454.19499999999999</v>
      </c>
      <c r="N1102">
        <v>3.0407999999999999</v>
      </c>
      <c r="O1102">
        <v>0.92679036645997803</v>
      </c>
      <c r="P1102" t="s">
        <v>38</v>
      </c>
      <c r="Q1102">
        <v>370</v>
      </c>
      <c r="R1102">
        <v>1364</v>
      </c>
      <c r="S1102">
        <v>8</v>
      </c>
      <c r="T1102">
        <v>1371</v>
      </c>
      <c r="U1102" t="s">
        <v>29</v>
      </c>
    </row>
    <row r="1103" spans="1:21" x14ac:dyDescent="0.25">
      <c r="A1103" t="s">
        <v>5324</v>
      </c>
      <c r="B1103" t="s">
        <v>32</v>
      </c>
      <c r="C1103" s="3">
        <v>36875.400613425925</v>
      </c>
      <c r="D1103" s="3">
        <v>36875.379270833335</v>
      </c>
      <c r="E1103" s="4">
        <v>36875</v>
      </c>
      <c r="F1103">
        <v>51.585166666666602</v>
      </c>
      <c r="G1103" t="s">
        <v>5325</v>
      </c>
      <c r="H1103">
        <v>105.104833333333</v>
      </c>
      <c r="I1103" t="s">
        <v>5326</v>
      </c>
      <c r="J1103" t="s">
        <v>5327</v>
      </c>
      <c r="K1103" s="1" t="str">
        <f t="shared" si="17"/>
        <v>3KMT1215</v>
      </c>
      <c r="L1103" s="5" t="s">
        <v>5312</v>
      </c>
      <c r="M1103">
        <v>641.82500000000005</v>
      </c>
      <c r="N1103">
        <v>0.89419999999999999</v>
      </c>
      <c r="O1103">
        <v>3.0723633524803899</v>
      </c>
      <c r="P1103" t="s">
        <v>38</v>
      </c>
      <c r="Q1103">
        <v>548</v>
      </c>
      <c r="R1103">
        <v>2218</v>
      </c>
      <c r="S1103">
        <v>168</v>
      </c>
      <c r="T1103">
        <v>2385</v>
      </c>
      <c r="U1103" t="s">
        <v>29</v>
      </c>
    </row>
    <row r="1104" spans="1:21" x14ac:dyDescent="0.25">
      <c r="A1104" t="s">
        <v>7818</v>
      </c>
      <c r="B1104" t="s">
        <v>32</v>
      </c>
      <c r="C1104" s="3">
        <v>36872.945011574076</v>
      </c>
      <c r="D1104" s="3">
        <v>36873.368877314817</v>
      </c>
      <c r="E1104" s="4">
        <v>36873</v>
      </c>
      <c r="F1104">
        <v>51.807222222222201</v>
      </c>
      <c r="G1104" t="s">
        <v>7819</v>
      </c>
      <c r="H1104">
        <v>105.87694444444401</v>
      </c>
      <c r="I1104" t="s">
        <v>7820</v>
      </c>
      <c r="J1104" t="s">
        <v>7821</v>
      </c>
      <c r="K1104" s="1" t="str">
        <f t="shared" si="17"/>
        <v>5KMA1213</v>
      </c>
      <c r="L1104" s="5" t="s">
        <v>7767</v>
      </c>
      <c r="M1104">
        <v>625.45799999999997</v>
      </c>
      <c r="N1104">
        <v>1.9361999999999999</v>
      </c>
      <c r="O1104">
        <v>2.0293216045259501</v>
      </c>
      <c r="P1104" t="s">
        <v>38</v>
      </c>
      <c r="Q1104">
        <v>658</v>
      </c>
      <c r="R1104">
        <v>2619</v>
      </c>
      <c r="S1104">
        <v>132</v>
      </c>
      <c r="T1104">
        <v>2750</v>
      </c>
      <c r="U1104" t="s">
        <v>29</v>
      </c>
    </row>
    <row r="1105" spans="1:21" x14ac:dyDescent="0.25">
      <c r="A1105" t="s">
        <v>7856</v>
      </c>
      <c r="B1105" t="s">
        <v>32</v>
      </c>
      <c r="C1105" s="3">
        <v>36873.291550925926</v>
      </c>
      <c r="D1105" s="3">
        <v>36873.281331018516</v>
      </c>
      <c r="E1105" t="s">
        <v>202</v>
      </c>
      <c r="F1105">
        <v>51.987166666666603</v>
      </c>
      <c r="G1105" t="s">
        <v>7857</v>
      </c>
      <c r="H1105">
        <v>105.509166666666</v>
      </c>
      <c r="I1105" t="s">
        <v>7858</v>
      </c>
      <c r="J1105" t="s">
        <v>7859</v>
      </c>
      <c r="K1105" s="1" t="str">
        <f t="shared" si="17"/>
        <v>5KMG1312</v>
      </c>
      <c r="L1105" s="5" t="s">
        <v>7860</v>
      </c>
      <c r="M1105">
        <v>1164.7950000000001</v>
      </c>
      <c r="N1105">
        <v>2.004</v>
      </c>
      <c r="O1105">
        <v>1.9697487353493399</v>
      </c>
      <c r="P1105" t="s">
        <v>38</v>
      </c>
      <c r="Q1105">
        <v>522</v>
      </c>
      <c r="R1105">
        <v>3493</v>
      </c>
      <c r="S1105">
        <v>106</v>
      </c>
      <c r="T1105">
        <v>3598</v>
      </c>
      <c r="U1105" t="s">
        <v>29</v>
      </c>
    </row>
    <row r="1106" spans="1:21" x14ac:dyDescent="0.25">
      <c r="A1106" t="s">
        <v>11027</v>
      </c>
      <c r="B1106" t="s">
        <v>32</v>
      </c>
      <c r="C1106" s="3">
        <v>36875.041134259256</v>
      </c>
      <c r="D1106" s="3">
        <v>36875.034699074073</v>
      </c>
      <c r="E1106" s="4">
        <v>36875</v>
      </c>
      <c r="F1106">
        <v>51.734166666666603</v>
      </c>
      <c r="G1106" t="s">
        <v>11028</v>
      </c>
      <c r="H1106">
        <v>104.424166666666</v>
      </c>
      <c r="I1106" t="s">
        <v>11029</v>
      </c>
      <c r="J1106" t="s">
        <v>11030</v>
      </c>
      <c r="K1106" s="1" t="str">
        <f t="shared" si="17"/>
        <v>7KMI1215</v>
      </c>
      <c r="L1106" s="5" t="s">
        <v>11031</v>
      </c>
      <c r="M1106">
        <v>1364.2070000000001</v>
      </c>
      <c r="N1106">
        <v>2.6025999999999998</v>
      </c>
      <c r="O1106">
        <v>1.3552095962805599</v>
      </c>
      <c r="P1106" t="s">
        <v>38</v>
      </c>
      <c r="Q1106">
        <v>628</v>
      </c>
      <c r="R1106">
        <v>4274</v>
      </c>
      <c r="S1106">
        <v>0</v>
      </c>
      <c r="T1106">
        <v>4273</v>
      </c>
      <c r="U1106" t="s">
        <v>29</v>
      </c>
    </row>
    <row r="1107" spans="1:21" x14ac:dyDescent="0.25">
      <c r="A1107" t="s">
        <v>11420</v>
      </c>
      <c r="B1107" t="s">
        <v>32</v>
      </c>
      <c r="C1107" s="3">
        <v>36875.602141203701</v>
      </c>
      <c r="D1107" s="3">
        <v>36875.59946759259</v>
      </c>
      <c r="E1107" s="4">
        <v>36875</v>
      </c>
      <c r="F1107">
        <v>51.7753333333333</v>
      </c>
      <c r="G1107" t="s">
        <v>11421</v>
      </c>
      <c r="H1107">
        <v>104.943166666666</v>
      </c>
      <c r="I1107" t="s">
        <v>11422</v>
      </c>
      <c r="J1107" t="s">
        <v>10270</v>
      </c>
      <c r="K1107" s="1" t="str">
        <f t="shared" si="17"/>
        <v>7KML1215</v>
      </c>
      <c r="L1107" s="5" t="s">
        <v>11387</v>
      </c>
      <c r="M1107">
        <v>1406.0229999999999</v>
      </c>
      <c r="N1107">
        <v>2.0123000000000002</v>
      </c>
      <c r="O1107">
        <v>1.9472364414610499</v>
      </c>
      <c r="P1107" t="s">
        <v>38</v>
      </c>
      <c r="Q1107">
        <v>478</v>
      </c>
      <c r="R1107">
        <v>4598</v>
      </c>
      <c r="S1107">
        <v>0</v>
      </c>
      <c r="T1107">
        <v>4597</v>
      </c>
      <c r="U1107" t="s">
        <v>29</v>
      </c>
    </row>
    <row r="1108" spans="1:21" x14ac:dyDescent="0.25">
      <c r="A1108" t="s">
        <v>11543</v>
      </c>
      <c r="B1108" t="s">
        <v>32</v>
      </c>
      <c r="C1108" s="3">
        <v>36875.209409722222</v>
      </c>
      <c r="D1108" s="3">
        <v>36875.191076388888</v>
      </c>
      <c r="E1108" s="4">
        <v>36875</v>
      </c>
      <c r="F1108">
        <v>51.551833333333299</v>
      </c>
      <c r="G1108" t="s">
        <v>11544</v>
      </c>
      <c r="H1108">
        <v>104.409833333333</v>
      </c>
      <c r="I1108" t="s">
        <v>11545</v>
      </c>
      <c r="J1108" t="s">
        <v>11546</v>
      </c>
      <c r="K1108" s="1" t="str">
        <f t="shared" si="17"/>
        <v>7KMM1215</v>
      </c>
      <c r="L1108" s="5" t="s">
        <v>11516</v>
      </c>
      <c r="M1108">
        <v>873.03300000000002</v>
      </c>
      <c r="N1108">
        <v>2.7259000000000002</v>
      </c>
      <c r="O1108">
        <v>1.2424571288658199</v>
      </c>
      <c r="P1108" t="s">
        <v>38</v>
      </c>
      <c r="Q1108">
        <v>359</v>
      </c>
      <c r="R1108">
        <v>2702</v>
      </c>
      <c r="S1108">
        <v>42</v>
      </c>
      <c r="T1108">
        <v>2743</v>
      </c>
      <c r="U1108" t="s">
        <v>29</v>
      </c>
    </row>
    <row r="1109" spans="1:21" x14ac:dyDescent="0.25">
      <c r="A1109" t="s">
        <v>11550</v>
      </c>
      <c r="B1109" t="s">
        <v>32</v>
      </c>
      <c r="C1109" s="3">
        <v>36876.487430555557</v>
      </c>
      <c r="D1109" s="3">
        <v>36876.489548611113</v>
      </c>
      <c r="E1109" s="4">
        <v>36876</v>
      </c>
      <c r="F1109" s="6">
        <v>51.8675</v>
      </c>
      <c r="G1109" s="6" t="s">
        <v>11551</v>
      </c>
      <c r="H1109">
        <v>105.27483333333301</v>
      </c>
      <c r="I1109" t="s">
        <v>11552</v>
      </c>
      <c r="J1109" s="6" t="s">
        <v>11553</v>
      </c>
      <c r="K1109" s="1" t="str">
        <f t="shared" si="17"/>
        <v>7KMM1216</v>
      </c>
      <c r="L1109" s="5" t="s">
        <v>11516</v>
      </c>
      <c r="M1109">
        <v>1409.8240000000001</v>
      </c>
      <c r="N1109">
        <v>1.4970000000000001</v>
      </c>
      <c r="O1109">
        <v>2.4668029580629902</v>
      </c>
      <c r="P1109" t="s">
        <v>38</v>
      </c>
      <c r="Q1109">
        <v>734</v>
      </c>
      <c r="R1109">
        <v>5424</v>
      </c>
      <c r="S1109">
        <v>164</v>
      </c>
      <c r="T1109">
        <v>5587</v>
      </c>
      <c r="U1109" t="s">
        <v>29</v>
      </c>
    </row>
    <row r="1110" spans="1:21" x14ac:dyDescent="0.25">
      <c r="A1110" t="s">
        <v>11727</v>
      </c>
      <c r="B1110" t="s">
        <v>32</v>
      </c>
      <c r="C1110" s="3">
        <v>36875.436238425929</v>
      </c>
      <c r="D1110" s="3">
        <v>36875.428877314815</v>
      </c>
      <c r="E1110" s="4">
        <v>36875</v>
      </c>
      <c r="F1110">
        <v>51.624833333333299</v>
      </c>
      <c r="G1110" t="s">
        <v>11728</v>
      </c>
      <c r="H1110">
        <v>105.085666666666</v>
      </c>
      <c r="I1110" t="s">
        <v>11729</v>
      </c>
      <c r="J1110" t="s">
        <v>11730</v>
      </c>
      <c r="K1110" s="1" t="str">
        <f t="shared" si="17"/>
        <v>7KMT1215</v>
      </c>
      <c r="L1110" s="5" t="s">
        <v>11718</v>
      </c>
      <c r="M1110">
        <v>1258.6500000000001</v>
      </c>
      <c r="N1110">
        <v>1.5948</v>
      </c>
      <c r="O1110">
        <v>2.37014873534934</v>
      </c>
      <c r="P1110" t="s">
        <v>38</v>
      </c>
      <c r="Q1110">
        <v>722</v>
      </c>
      <c r="R1110">
        <v>4034</v>
      </c>
      <c r="S1110">
        <v>109</v>
      </c>
      <c r="T1110">
        <v>4142</v>
      </c>
      <c r="U1110" t="s">
        <v>29</v>
      </c>
    </row>
    <row r="1111" spans="1:21" x14ac:dyDescent="0.25">
      <c r="A1111" t="s">
        <v>14332</v>
      </c>
      <c r="B1111" t="s">
        <v>32</v>
      </c>
      <c r="C1111" s="3">
        <v>36875.656446759262</v>
      </c>
      <c r="D1111" s="3">
        <v>36875.655555555553</v>
      </c>
      <c r="E1111" s="4">
        <v>36875</v>
      </c>
      <c r="F1111">
        <v>51.806333333333299</v>
      </c>
      <c r="G1111" t="s">
        <v>14333</v>
      </c>
      <c r="H1111">
        <v>104.909833333333</v>
      </c>
      <c r="I1111" t="s">
        <v>14334</v>
      </c>
      <c r="J1111" t="s">
        <v>14335</v>
      </c>
      <c r="K1111" s="1" t="str">
        <f t="shared" si="17"/>
        <v>BS1215</v>
      </c>
      <c r="L1111" s="5" t="s">
        <v>14315</v>
      </c>
      <c r="M1111">
        <v>1403.3910000000001</v>
      </c>
      <c r="N1111">
        <v>2.4417</v>
      </c>
      <c r="O1111">
        <v>1.5221029580629899</v>
      </c>
      <c r="P1111" t="s">
        <v>38</v>
      </c>
      <c r="Q1111">
        <v>590</v>
      </c>
      <c r="R1111">
        <v>4548</v>
      </c>
      <c r="S1111">
        <v>45</v>
      </c>
      <c r="T1111">
        <v>4592</v>
      </c>
      <c r="U1111" t="s">
        <v>29</v>
      </c>
    </row>
    <row r="1112" spans="1:21" x14ac:dyDescent="0.25">
      <c r="A1112" t="s">
        <v>15105</v>
      </c>
      <c r="B1112" t="s">
        <v>32</v>
      </c>
      <c r="C1112" s="3">
        <v>36875.91269675926</v>
      </c>
      <c r="D1112" s="3">
        <v>36875.913263888891</v>
      </c>
      <c r="E1112" s="4">
        <v>36875</v>
      </c>
      <c r="F1112">
        <v>51.987000000000002</v>
      </c>
      <c r="G1112" t="s">
        <v>15106</v>
      </c>
      <c r="H1112">
        <v>105.722333333333</v>
      </c>
      <c r="I1112" t="s">
        <v>15107</v>
      </c>
      <c r="J1112" t="s">
        <v>15108</v>
      </c>
      <c r="K1112" s="1" t="str">
        <f t="shared" si="17"/>
        <v>GH41215</v>
      </c>
      <c r="L1112" s="5" t="s">
        <v>15076</v>
      </c>
      <c r="M1112">
        <v>989.38099999999997</v>
      </c>
      <c r="N1112">
        <v>2.1257999999999999</v>
      </c>
      <c r="O1112">
        <v>1.79669878602294</v>
      </c>
      <c r="P1112" t="s">
        <v>38</v>
      </c>
      <c r="Q1112">
        <v>468</v>
      </c>
      <c r="R1112">
        <v>3582</v>
      </c>
      <c r="S1112">
        <v>20</v>
      </c>
      <c r="T1112">
        <v>3601</v>
      </c>
      <c r="U1112" t="s">
        <v>29</v>
      </c>
    </row>
    <row r="1113" spans="1:21" x14ac:dyDescent="0.25">
      <c r="A1113" t="s">
        <v>19063</v>
      </c>
      <c r="B1113" t="s">
        <v>32</v>
      </c>
      <c r="C1113" s="3">
        <v>36875.103564814817</v>
      </c>
      <c r="D1113" s="3">
        <v>36875.09988425926</v>
      </c>
      <c r="E1113" s="4">
        <v>36875</v>
      </c>
      <c r="F1113">
        <v>51.639499999999998</v>
      </c>
      <c r="G1113" t="s">
        <v>19064</v>
      </c>
      <c r="H1113">
        <v>104.424666666666</v>
      </c>
      <c r="I1113" t="s">
        <v>19065</v>
      </c>
      <c r="J1113" t="s">
        <v>19066</v>
      </c>
      <c r="K1113" s="1" t="str">
        <f t="shared" si="17"/>
        <v>MIM1215</v>
      </c>
      <c r="L1113" s="5" t="s">
        <v>19062</v>
      </c>
      <c r="M1113">
        <v>1290.229</v>
      </c>
      <c r="N1113">
        <v>2.2092000000000001</v>
      </c>
      <c r="O1113">
        <v>1.75574873534934</v>
      </c>
      <c r="P1113" t="s">
        <v>38</v>
      </c>
      <c r="Q1113">
        <v>720</v>
      </c>
      <c r="R1113">
        <v>4000</v>
      </c>
      <c r="S1113">
        <v>728</v>
      </c>
      <c r="T1113">
        <v>4727</v>
      </c>
      <c r="U1113" t="s">
        <v>29</v>
      </c>
    </row>
    <row r="1114" spans="1:21" x14ac:dyDescent="0.25">
      <c r="A1114" t="s">
        <v>20285</v>
      </c>
      <c r="B1114" t="s">
        <v>32</v>
      </c>
      <c r="C1114" s="3">
        <v>36875.780451388891</v>
      </c>
      <c r="D1114" s="3">
        <v>36875.786249999997</v>
      </c>
      <c r="E1114" s="4">
        <v>36875</v>
      </c>
      <c r="F1114">
        <v>51.767333333333298</v>
      </c>
      <c r="G1114" t="s">
        <v>20286</v>
      </c>
      <c r="H1114">
        <v>105.382166666666</v>
      </c>
      <c r="I1114" t="s">
        <v>20287</v>
      </c>
      <c r="J1114" t="s">
        <v>20178</v>
      </c>
      <c r="K1114" s="1" t="str">
        <f t="shared" si="17"/>
        <v>MKM1215</v>
      </c>
      <c r="L1114" s="5" t="s">
        <v>19913</v>
      </c>
      <c r="M1114">
        <v>1434.68</v>
      </c>
      <c r="N1114">
        <v>1.1108</v>
      </c>
      <c r="O1114">
        <v>2.8409632736638399</v>
      </c>
      <c r="P1114" t="s">
        <v>38</v>
      </c>
      <c r="Q1114">
        <v>723</v>
      </c>
      <c r="R1114">
        <v>5520</v>
      </c>
      <c r="S1114">
        <v>0</v>
      </c>
      <c r="T1114">
        <v>5519</v>
      </c>
      <c r="U1114" t="s">
        <v>29</v>
      </c>
    </row>
    <row r="1115" spans="1:21" x14ac:dyDescent="0.25">
      <c r="A1115" t="s">
        <v>20960</v>
      </c>
      <c r="B1115" t="s">
        <v>32</v>
      </c>
      <c r="C1115" s="3">
        <v>36875.525613425925</v>
      </c>
      <c r="D1115" s="3">
        <v>36875.524525462963</v>
      </c>
      <c r="E1115" s="4">
        <v>36875</v>
      </c>
      <c r="F1115">
        <v>51.701166666666602</v>
      </c>
      <c r="G1115" t="s">
        <v>20961</v>
      </c>
      <c r="H1115">
        <v>105.006166666666</v>
      </c>
      <c r="I1115" t="s">
        <v>20962</v>
      </c>
      <c r="J1115" t="s">
        <v>20963</v>
      </c>
      <c r="K1115" s="1" t="str">
        <f t="shared" si="17"/>
        <v>MLT1215</v>
      </c>
      <c r="L1115" s="5" t="s">
        <v>20742</v>
      </c>
      <c r="M1115">
        <v>1422.106</v>
      </c>
      <c r="N1115">
        <v>1.361</v>
      </c>
      <c r="O1115">
        <v>2.6033758531950202</v>
      </c>
      <c r="P1115" t="s">
        <v>38</v>
      </c>
      <c r="Q1115">
        <v>733</v>
      </c>
      <c r="R1115">
        <v>5069</v>
      </c>
      <c r="S1115">
        <v>43</v>
      </c>
      <c r="T1115">
        <v>5111</v>
      </c>
      <c r="U1115" t="s">
        <v>29</v>
      </c>
    </row>
    <row r="1116" spans="1:21" x14ac:dyDescent="0.25">
      <c r="A1116" t="s">
        <v>22697</v>
      </c>
      <c r="B1116" t="s">
        <v>32</v>
      </c>
      <c r="C1116" s="3">
        <v>36875.525613425925</v>
      </c>
      <c r="D1116" s="3">
        <v>36875.524525462963</v>
      </c>
      <c r="F1116">
        <v>51.701166666666602</v>
      </c>
      <c r="G1116" t="s">
        <v>20961</v>
      </c>
      <c r="H1116">
        <v>105.006166666666</v>
      </c>
      <c r="I1116" t="s">
        <v>20962</v>
      </c>
      <c r="J1116" t="s">
        <v>20963</v>
      </c>
      <c r="K1116" s="1" t="str">
        <f t="shared" si="17"/>
        <v>MTL1215A</v>
      </c>
      <c r="L1116" s="5" t="s">
        <v>22698</v>
      </c>
      <c r="M1116">
        <v>1422.106</v>
      </c>
      <c r="N1116">
        <v>1.361</v>
      </c>
      <c r="O1116">
        <v>2.6033758531950202</v>
      </c>
      <c r="P1116" t="s">
        <v>38</v>
      </c>
      <c r="Q1116">
        <v>733</v>
      </c>
      <c r="R1116">
        <v>5069</v>
      </c>
      <c r="S1116">
        <v>5</v>
      </c>
      <c r="T1116">
        <v>5073</v>
      </c>
      <c r="U1116" t="s">
        <v>29</v>
      </c>
    </row>
    <row r="1117" spans="1:21" x14ac:dyDescent="0.25">
      <c r="A1117" t="s">
        <v>22935</v>
      </c>
      <c r="B1117" t="s">
        <v>32</v>
      </c>
      <c r="C1117" s="3">
        <v>36875.299189814818</v>
      </c>
      <c r="D1117" s="3">
        <v>36875.29451388889</v>
      </c>
      <c r="E1117" s="4">
        <v>36875</v>
      </c>
      <c r="F1117">
        <v>51.609499999999997</v>
      </c>
      <c r="G1117" t="s">
        <v>22936</v>
      </c>
      <c r="H1117">
        <v>104.722333333333</v>
      </c>
      <c r="I1117" t="s">
        <v>22937</v>
      </c>
      <c r="J1117" t="s">
        <v>22884</v>
      </c>
      <c r="K1117" s="1" t="str">
        <f t="shared" si="17"/>
        <v>MTS1215</v>
      </c>
      <c r="L1117" s="5" t="s">
        <v>22872</v>
      </c>
      <c r="M1117">
        <v>1134.681</v>
      </c>
      <c r="N1117">
        <v>2.4961000000000002</v>
      </c>
      <c r="O1117">
        <v>1.46713004995326</v>
      </c>
      <c r="P1117" t="s">
        <v>38</v>
      </c>
      <c r="Q1117">
        <v>755</v>
      </c>
      <c r="R1117">
        <v>4572</v>
      </c>
      <c r="S1117">
        <v>192</v>
      </c>
      <c r="T1117">
        <v>4763</v>
      </c>
      <c r="U1117" t="s">
        <v>29</v>
      </c>
    </row>
    <row r="1118" spans="1:21" x14ac:dyDescent="0.25">
      <c r="A1118" t="s">
        <v>24518</v>
      </c>
      <c r="B1118" t="s">
        <v>32</v>
      </c>
      <c r="C1118" s="3">
        <v>36874.994340277779</v>
      </c>
      <c r="D1118" s="3">
        <v>36874.986527777779</v>
      </c>
      <c r="E1118" s="4">
        <v>36874</v>
      </c>
      <c r="F1118">
        <v>51.759500000000003</v>
      </c>
      <c r="G1118" t="s">
        <v>24519</v>
      </c>
      <c r="H1118">
        <v>104.422333333333</v>
      </c>
      <c r="I1118" t="s">
        <v>24520</v>
      </c>
      <c r="J1118" t="s">
        <v>24521</v>
      </c>
      <c r="K1118" s="1" t="str">
        <f t="shared" si="17"/>
        <v>NT1214</v>
      </c>
      <c r="L1118" s="5" t="s">
        <v>24494</v>
      </c>
      <c r="M1118">
        <v>1179.414</v>
      </c>
      <c r="N1118">
        <v>3.0049000000000001</v>
      </c>
      <c r="O1118">
        <v>0.96822327916685302</v>
      </c>
      <c r="P1118" t="s">
        <v>38</v>
      </c>
      <c r="Q1118">
        <v>569</v>
      </c>
      <c r="R1118">
        <v>3997</v>
      </c>
      <c r="S1118">
        <v>11</v>
      </c>
      <c r="T1118">
        <v>4007</v>
      </c>
      <c r="U1118" t="s">
        <v>29</v>
      </c>
    </row>
    <row r="1119" spans="1:21" x14ac:dyDescent="0.25">
      <c r="A1119" t="s">
        <v>25944</v>
      </c>
      <c r="B1119" t="s">
        <v>32</v>
      </c>
      <c r="C1119" s="3">
        <v>36876.333344907405</v>
      </c>
      <c r="D1119" s="3">
        <v>36876.333379629628</v>
      </c>
      <c r="E1119" s="4">
        <v>36876</v>
      </c>
      <c r="F1119">
        <v>51.887500000000003</v>
      </c>
      <c r="G1119" t="s">
        <v>25945</v>
      </c>
      <c r="H1119">
        <v>105.5925</v>
      </c>
      <c r="I1119" t="s">
        <v>25946</v>
      </c>
      <c r="J1119" t="s">
        <v>25947</v>
      </c>
      <c r="K1119" s="1" t="str">
        <f t="shared" si="17"/>
        <v>T11216</v>
      </c>
      <c r="L1119" s="5" t="s">
        <v>25934</v>
      </c>
      <c r="M1119">
        <v>1356.3119999999999</v>
      </c>
      <c r="N1119">
        <v>0.9879</v>
      </c>
      <c r="O1119">
        <v>3.0010771383269201</v>
      </c>
      <c r="P1119" t="s">
        <v>38</v>
      </c>
      <c r="Q1119">
        <v>622</v>
      </c>
      <c r="R1119">
        <v>5087</v>
      </c>
      <c r="S1119">
        <v>125</v>
      </c>
      <c r="T1119">
        <v>5211</v>
      </c>
      <c r="U1119" t="s">
        <v>29</v>
      </c>
    </row>
    <row r="1120" spans="1:21" x14ac:dyDescent="0.25">
      <c r="A1120" t="s">
        <v>25949</v>
      </c>
      <c r="B1120" t="s">
        <v>32</v>
      </c>
      <c r="C1120" s="3">
        <v>36873.842743055553</v>
      </c>
      <c r="D1120" s="3">
        <v>36873.830185185187</v>
      </c>
      <c r="E1120" t="s">
        <v>202</v>
      </c>
      <c r="F1120">
        <v>52.117166666666598</v>
      </c>
      <c r="G1120" t="s">
        <v>25950</v>
      </c>
      <c r="H1120">
        <v>105.726</v>
      </c>
      <c r="I1120" t="s">
        <v>25951</v>
      </c>
      <c r="J1120" t="s">
        <v>25952</v>
      </c>
      <c r="K1120" s="1" t="str">
        <f t="shared" si="17"/>
        <v>T11312</v>
      </c>
      <c r="L1120" s="5" t="s">
        <v>25934</v>
      </c>
      <c r="M1120">
        <v>1058.6669999999999</v>
      </c>
      <c r="N1120">
        <v>3.0996999999999999</v>
      </c>
      <c r="O1120">
        <v>0.78372428064500599</v>
      </c>
      <c r="P1120" t="s">
        <v>38</v>
      </c>
      <c r="Q1120">
        <v>277</v>
      </c>
      <c r="R1120">
        <v>3357</v>
      </c>
      <c r="S1120">
        <v>0</v>
      </c>
      <c r="T1120">
        <v>3356</v>
      </c>
      <c r="U1120" t="s">
        <v>29</v>
      </c>
    </row>
    <row r="1121" spans="1:21" x14ac:dyDescent="0.25">
      <c r="A1121" t="s">
        <v>25948</v>
      </c>
      <c r="B1121" t="s">
        <v>32</v>
      </c>
      <c r="C1121" s="3">
        <v>36873.924386574072</v>
      </c>
      <c r="D1121" s="3">
        <v>36873.913541666669</v>
      </c>
      <c r="E1121" t="s">
        <v>17309</v>
      </c>
      <c r="F1121">
        <v>51.985999999999997</v>
      </c>
      <c r="G1121" t="s">
        <v>2790</v>
      </c>
      <c r="H1121">
        <v>105.626</v>
      </c>
      <c r="I1121" t="s">
        <v>2791</v>
      </c>
      <c r="J1121" t="s">
        <v>2792</v>
      </c>
      <c r="K1121" s="1" t="str">
        <f t="shared" si="17"/>
        <v>T2</v>
      </c>
      <c r="L1121" s="5" t="s">
        <v>25934</v>
      </c>
      <c r="M1121">
        <v>1006.921</v>
      </c>
      <c r="N1121">
        <v>1.921</v>
      </c>
      <c r="O1121">
        <v>2.0422300499532602</v>
      </c>
      <c r="P1121" t="s">
        <v>38</v>
      </c>
      <c r="Q1121">
        <v>642</v>
      </c>
      <c r="R1121">
        <v>3199</v>
      </c>
      <c r="S1121">
        <v>165</v>
      </c>
      <c r="T1121">
        <v>3363</v>
      </c>
      <c r="U1121" t="s">
        <v>29</v>
      </c>
    </row>
    <row r="1122" spans="1:21" x14ac:dyDescent="0.25">
      <c r="A1122" t="s">
        <v>25940</v>
      </c>
      <c r="B1122" t="s">
        <v>32</v>
      </c>
      <c r="C1122" s="3">
        <v>36876.407523148147</v>
      </c>
      <c r="D1122" s="3">
        <v>36876.412164351852</v>
      </c>
      <c r="E1122" s="4">
        <v>36876</v>
      </c>
      <c r="F1122">
        <v>51.839383333333302</v>
      </c>
      <c r="G1122" t="s">
        <v>25941</v>
      </c>
      <c r="H1122">
        <v>105.4581</v>
      </c>
      <c r="I1122" t="s">
        <v>25942</v>
      </c>
      <c r="J1122" t="s">
        <v>25943</v>
      </c>
      <c r="K1122" s="1" t="str">
        <f t="shared" si="17"/>
        <v>T21216</v>
      </c>
      <c r="L1122" s="5" t="s">
        <v>25934</v>
      </c>
      <c r="M1122">
        <v>1403.9760000000001</v>
      </c>
      <c r="N1122">
        <v>0.75180000000000002</v>
      </c>
      <c r="O1122">
        <v>3.2168092855881101</v>
      </c>
      <c r="P1122" t="s">
        <v>38</v>
      </c>
      <c r="Q1122">
        <v>804</v>
      </c>
      <c r="R1122">
        <v>5596</v>
      </c>
      <c r="S1122">
        <v>25</v>
      </c>
      <c r="T1122">
        <v>5620</v>
      </c>
      <c r="U1122" t="s">
        <v>29</v>
      </c>
    </row>
    <row r="1123" spans="1:21" x14ac:dyDescent="0.25">
      <c r="A1123" t="s">
        <v>30024</v>
      </c>
      <c r="B1123" t="s">
        <v>32</v>
      </c>
      <c r="C1123" s="3">
        <v>36749.365486111114</v>
      </c>
      <c r="D1123" s="3">
        <v>36749.39025462963</v>
      </c>
      <c r="E1123" s="4">
        <v>36749</v>
      </c>
      <c r="F1123" s="1">
        <v>51.785366666666668</v>
      </c>
      <c r="G1123" t="s">
        <v>27</v>
      </c>
      <c r="H1123" s="1">
        <v>104.93866666666666</v>
      </c>
      <c r="I1123" t="s">
        <v>27</v>
      </c>
      <c r="J1123" t="s">
        <v>30025</v>
      </c>
      <c r="K1123" s="1" t="str">
        <f t="shared" si="17"/>
        <v>BS0811</v>
      </c>
      <c r="L1123" s="5" t="s">
        <v>14315</v>
      </c>
      <c r="M1123">
        <v>1396.9590000000001</v>
      </c>
      <c r="N1123">
        <v>7.4996</v>
      </c>
      <c r="O1123" t="s">
        <v>27</v>
      </c>
      <c r="P1123" t="s">
        <v>28</v>
      </c>
      <c r="Q1123">
        <v>0</v>
      </c>
      <c r="R1123">
        <v>4839</v>
      </c>
      <c r="S1123">
        <v>310</v>
      </c>
      <c r="T1123">
        <v>5148</v>
      </c>
      <c r="U1123" t="s">
        <v>29</v>
      </c>
    </row>
    <row r="1124" spans="1:21" x14ac:dyDescent="0.25">
      <c r="A1124" t="s">
        <v>30026</v>
      </c>
      <c r="B1124" t="s">
        <v>32</v>
      </c>
      <c r="C1124" s="3">
        <v>36750.320659722223</v>
      </c>
      <c r="D1124" s="3">
        <v>36750.348368055558</v>
      </c>
      <c r="E1124" s="4">
        <v>36750</v>
      </c>
      <c r="F1124" s="1">
        <v>51.785366666666668</v>
      </c>
      <c r="G1124" t="s">
        <v>27</v>
      </c>
      <c r="H1124" s="1">
        <v>104.93866666666666</v>
      </c>
      <c r="I1124" t="s">
        <v>27</v>
      </c>
      <c r="J1124" t="s">
        <v>30027</v>
      </c>
      <c r="K1124" s="1" t="str">
        <f t="shared" si="17"/>
        <v>BS0812</v>
      </c>
      <c r="L1124" s="5" t="s">
        <v>14315</v>
      </c>
      <c r="M1124">
        <v>1397.885</v>
      </c>
      <c r="N1124">
        <v>7.1242000000000001</v>
      </c>
      <c r="O1124" t="s">
        <v>27</v>
      </c>
      <c r="P1124" t="s">
        <v>38</v>
      </c>
      <c r="Q1124">
        <v>0</v>
      </c>
      <c r="R1124">
        <v>5185</v>
      </c>
      <c r="S1124">
        <v>305</v>
      </c>
      <c r="T1124">
        <v>5489</v>
      </c>
      <c r="U1124" t="s">
        <v>29</v>
      </c>
    </row>
    <row r="1125" spans="1:21" x14ac:dyDescent="0.25">
      <c r="A1125" t="s">
        <v>30028</v>
      </c>
      <c r="B1125" t="s">
        <v>32</v>
      </c>
      <c r="C1125" s="3">
        <v>36749.365486111114</v>
      </c>
      <c r="D1125" s="3">
        <v>36749.39025462963</v>
      </c>
      <c r="E1125" s="4">
        <v>36749</v>
      </c>
      <c r="F1125" s="1">
        <v>51.785366666666668</v>
      </c>
      <c r="G1125" t="s">
        <v>27</v>
      </c>
      <c r="H1125" s="1">
        <v>104.93866666666666</v>
      </c>
      <c r="I1125" t="s">
        <v>27</v>
      </c>
      <c r="J1125" t="s">
        <v>30025</v>
      </c>
      <c r="K1125" s="1" t="str">
        <f t="shared" si="17"/>
        <v>BS0811</v>
      </c>
      <c r="L1125" s="5" t="s">
        <v>14315</v>
      </c>
      <c r="M1125">
        <v>1396.9590000000001</v>
      </c>
      <c r="N1125">
        <v>7.4996</v>
      </c>
      <c r="O1125" t="s">
        <v>27</v>
      </c>
      <c r="P1125" t="s">
        <v>28</v>
      </c>
      <c r="Q1125">
        <v>0</v>
      </c>
      <c r="R1125">
        <v>4839</v>
      </c>
      <c r="S1125">
        <v>310</v>
      </c>
      <c r="T1125">
        <v>5148</v>
      </c>
      <c r="U1125" t="s">
        <v>29</v>
      </c>
    </row>
    <row r="1126" spans="1:21" x14ac:dyDescent="0.25">
      <c r="A1126" t="s">
        <v>244</v>
      </c>
      <c r="B1126" t="s">
        <v>32</v>
      </c>
      <c r="C1126" s="3">
        <v>36709.744699074072</v>
      </c>
      <c r="D1126" s="3">
        <v>36709.770312499997</v>
      </c>
      <c r="E1126" s="4">
        <v>36709</v>
      </c>
      <c r="F1126">
        <v>51.704666666666597</v>
      </c>
      <c r="G1126" t="s">
        <v>245</v>
      </c>
      <c r="H1126">
        <v>104.425166666666</v>
      </c>
      <c r="I1126" t="s">
        <v>246</v>
      </c>
      <c r="J1126" t="s">
        <v>247</v>
      </c>
      <c r="K1126" s="1" t="str">
        <f t="shared" si="17"/>
        <v>10KI0702</v>
      </c>
      <c r="L1126" s="5" t="s">
        <v>248</v>
      </c>
      <c r="M1126">
        <v>1357.482</v>
      </c>
      <c r="N1126">
        <v>7.1657999999999999</v>
      </c>
      <c r="O1126" t="s">
        <v>27</v>
      </c>
      <c r="P1126" t="s">
        <v>195</v>
      </c>
      <c r="Q1126">
        <v>0</v>
      </c>
      <c r="R1126">
        <v>4372</v>
      </c>
      <c r="S1126">
        <v>7</v>
      </c>
      <c r="T1126">
        <v>4378</v>
      </c>
      <c r="U1126" t="s">
        <v>29</v>
      </c>
    </row>
    <row r="1127" spans="1:21" x14ac:dyDescent="0.25">
      <c r="A1127" t="s">
        <v>394</v>
      </c>
      <c r="B1127" t="s">
        <v>32</v>
      </c>
      <c r="C1127" s="3">
        <v>36709.66542824074</v>
      </c>
      <c r="D1127" s="3">
        <v>36709.687939814816</v>
      </c>
      <c r="E1127" s="4">
        <v>36709</v>
      </c>
      <c r="F1127">
        <v>51.581388888888803</v>
      </c>
      <c r="G1127" t="s">
        <v>395</v>
      </c>
      <c r="H1127">
        <v>104.435277777777</v>
      </c>
      <c r="I1127" t="s">
        <v>396</v>
      </c>
      <c r="J1127" t="s">
        <v>375</v>
      </c>
      <c r="K1127" s="1" t="str">
        <f t="shared" si="17"/>
        <v>10KM0702</v>
      </c>
      <c r="L1127" s="5" t="s">
        <v>376</v>
      </c>
      <c r="M1127">
        <v>1070.069</v>
      </c>
      <c r="N1127">
        <v>6.8121999999999998</v>
      </c>
      <c r="O1127">
        <v>5.4165075227892101E-2</v>
      </c>
      <c r="P1127" t="s">
        <v>195</v>
      </c>
      <c r="Q1127">
        <v>168</v>
      </c>
      <c r="R1127">
        <v>3780</v>
      </c>
      <c r="S1127">
        <v>14</v>
      </c>
      <c r="T1127">
        <v>3793</v>
      </c>
      <c r="U1127" t="s">
        <v>29</v>
      </c>
    </row>
    <row r="1128" spans="1:21" x14ac:dyDescent="0.25">
      <c r="A1128" t="s">
        <v>1121</v>
      </c>
      <c r="B1128" t="s">
        <v>32</v>
      </c>
      <c r="C1128" s="3">
        <v>36709.476006944446</v>
      </c>
      <c r="D1128" s="3">
        <v>36709.5003125</v>
      </c>
      <c r="E1128" s="4">
        <v>36709</v>
      </c>
      <c r="F1128">
        <v>51.670666666666598</v>
      </c>
      <c r="G1128" t="s">
        <v>1122</v>
      </c>
      <c r="H1128">
        <v>103.93883333333299</v>
      </c>
      <c r="I1128" t="s">
        <v>1123</v>
      </c>
      <c r="J1128" t="s">
        <v>1124</v>
      </c>
      <c r="K1128" s="1" t="str">
        <f t="shared" si="17"/>
        <v>15KK0702</v>
      </c>
      <c r="L1128" s="5" t="s">
        <v>1106</v>
      </c>
      <c r="M1128">
        <v>1213.915</v>
      </c>
      <c r="N1128">
        <v>6.0305999999999997</v>
      </c>
      <c r="O1128" t="s">
        <v>27</v>
      </c>
      <c r="P1128" t="s">
        <v>195</v>
      </c>
      <c r="Q1128">
        <v>0</v>
      </c>
      <c r="R1128">
        <v>4174</v>
      </c>
      <c r="S1128">
        <v>9</v>
      </c>
      <c r="T1128">
        <v>4182</v>
      </c>
      <c r="U1128" t="s">
        <v>29</v>
      </c>
    </row>
    <row r="1129" spans="1:21" x14ac:dyDescent="0.25">
      <c r="A1129" t="s">
        <v>4661</v>
      </c>
      <c r="B1129" t="s">
        <v>32</v>
      </c>
      <c r="C1129" s="3">
        <v>36722.591458333336</v>
      </c>
      <c r="D1129" s="3">
        <v>36722.610289351855</v>
      </c>
      <c r="E1129" s="4">
        <v>36722</v>
      </c>
      <c r="F1129">
        <v>55.353999999999999</v>
      </c>
      <c r="G1129" t="s">
        <v>4662</v>
      </c>
      <c r="H1129">
        <v>109.260666666666</v>
      </c>
      <c r="I1129" t="s">
        <v>4663</v>
      </c>
      <c r="J1129" t="s">
        <v>4664</v>
      </c>
      <c r="K1129" s="1" t="str">
        <f t="shared" si="17"/>
        <v>3KMB0715</v>
      </c>
      <c r="L1129" s="5" t="s">
        <v>4638</v>
      </c>
      <c r="M1129">
        <v>697.35900000000004</v>
      </c>
      <c r="N1129">
        <v>14.6153</v>
      </c>
      <c r="O1129">
        <v>3.1770237791352601E-2</v>
      </c>
      <c r="P1129" t="s">
        <v>195</v>
      </c>
      <c r="Q1129">
        <v>120</v>
      </c>
      <c r="R1129">
        <v>2296</v>
      </c>
      <c r="S1129">
        <v>2</v>
      </c>
      <c r="T1129">
        <v>2297</v>
      </c>
      <c r="U1129" t="s">
        <v>29</v>
      </c>
    </row>
    <row r="1130" spans="1:21" x14ac:dyDescent="0.25">
      <c r="A1130" t="s">
        <v>33627</v>
      </c>
      <c r="B1130" t="s">
        <v>32</v>
      </c>
      <c r="C1130" s="3">
        <v>36722.077997685185</v>
      </c>
      <c r="D1130" s="3">
        <v>36722.086956018517</v>
      </c>
      <c r="E1130" s="4">
        <v>36722</v>
      </c>
      <c r="F1130" s="1">
        <v>54.368633333333335</v>
      </c>
      <c r="G1130" t="s">
        <v>27</v>
      </c>
      <c r="H1130" s="1">
        <v>109.41755000000001</v>
      </c>
      <c r="I1130" t="s">
        <v>27</v>
      </c>
      <c r="J1130" t="s">
        <v>33628</v>
      </c>
      <c r="K1130" s="1" t="str">
        <f t="shared" si="17"/>
        <v>3KMD0715</v>
      </c>
      <c r="L1130" s="5" t="s">
        <v>4711</v>
      </c>
      <c r="M1130">
        <v>113.18600000000001</v>
      </c>
      <c r="N1130">
        <v>6.9709000000000003</v>
      </c>
      <c r="O1130">
        <v>0.114227699404436</v>
      </c>
      <c r="P1130" t="s">
        <v>195</v>
      </c>
      <c r="Q1130">
        <v>116</v>
      </c>
      <c r="R1130">
        <v>388</v>
      </c>
      <c r="S1130">
        <v>25</v>
      </c>
      <c r="T1130">
        <v>412</v>
      </c>
      <c r="U1130" t="s">
        <v>29</v>
      </c>
    </row>
    <row r="1131" spans="1:21" x14ac:dyDescent="0.25">
      <c r="A1131" t="s">
        <v>4784</v>
      </c>
      <c r="B1131" t="s">
        <v>32</v>
      </c>
      <c r="C1131" s="3">
        <v>36721.817152777781</v>
      </c>
      <c r="D1131" s="3">
        <v>36721.839791666665</v>
      </c>
      <c r="E1131" s="4">
        <v>36721</v>
      </c>
      <c r="F1131">
        <v>54.5281666666666</v>
      </c>
      <c r="G1131" t="s">
        <v>4785</v>
      </c>
      <c r="H1131">
        <v>108.7135</v>
      </c>
      <c r="I1131" t="s">
        <v>4786</v>
      </c>
      <c r="J1131" t="s">
        <v>3504</v>
      </c>
      <c r="K1131" s="1" t="str">
        <f t="shared" si="17"/>
        <v>3KME0714</v>
      </c>
      <c r="L1131" s="5" t="s">
        <v>4748</v>
      </c>
      <c r="M1131">
        <v>882.09500000000003</v>
      </c>
      <c r="N1131">
        <v>6.4389000000000003</v>
      </c>
      <c r="O1131" t="s">
        <v>27</v>
      </c>
      <c r="P1131" t="s">
        <v>195</v>
      </c>
      <c r="Q1131">
        <v>0</v>
      </c>
      <c r="R1131">
        <v>2999</v>
      </c>
      <c r="S1131">
        <v>3</v>
      </c>
      <c r="T1131">
        <v>3001</v>
      </c>
      <c r="U1131" t="s">
        <v>29</v>
      </c>
    </row>
    <row r="1132" spans="1:21" x14ac:dyDescent="0.25">
      <c r="A1132" t="s">
        <v>5055</v>
      </c>
      <c r="B1132" t="s">
        <v>32</v>
      </c>
      <c r="C1132" s="3">
        <v>36708.246331018519</v>
      </c>
      <c r="D1132" s="3">
        <v>36708.270150462966</v>
      </c>
      <c r="E1132" s="4">
        <v>36708</v>
      </c>
      <c r="F1132">
        <v>51.895499999999998</v>
      </c>
      <c r="G1132" t="s">
        <v>5056</v>
      </c>
      <c r="H1132">
        <v>105.247</v>
      </c>
      <c r="I1132" t="s">
        <v>5057</v>
      </c>
      <c r="J1132" t="s">
        <v>5058</v>
      </c>
      <c r="K1132" s="1" t="str">
        <f t="shared" si="17"/>
        <v>3KMK0701</v>
      </c>
      <c r="L1132" s="5" t="s">
        <v>5046</v>
      </c>
      <c r="M1132">
        <v>1345.201</v>
      </c>
      <c r="N1132">
        <v>5.8235999999999999</v>
      </c>
      <c r="O1132" t="s">
        <v>27</v>
      </c>
      <c r="P1132" t="s">
        <v>195</v>
      </c>
      <c r="Q1132">
        <v>0</v>
      </c>
      <c r="R1132">
        <v>3967</v>
      </c>
      <c r="S1132">
        <v>9</v>
      </c>
      <c r="T1132">
        <v>3975</v>
      </c>
      <c r="U1132" t="s">
        <v>29</v>
      </c>
    </row>
    <row r="1133" spans="1:21" x14ac:dyDescent="0.25">
      <c r="A1133" t="s">
        <v>5215</v>
      </c>
      <c r="B1133" t="s">
        <v>32</v>
      </c>
      <c r="C1133" s="3">
        <v>36708.066053240742</v>
      </c>
      <c r="D1133" s="3">
        <v>36708.081655092596</v>
      </c>
      <c r="E1133" s="4">
        <v>36708</v>
      </c>
      <c r="F1133">
        <v>51.667833333333299</v>
      </c>
      <c r="G1133" t="s">
        <v>5216</v>
      </c>
      <c r="H1133">
        <v>105.503166666666</v>
      </c>
      <c r="I1133" t="s">
        <v>5217</v>
      </c>
      <c r="J1133" t="s">
        <v>5214</v>
      </c>
      <c r="K1133" s="1" t="str">
        <f t="shared" si="17"/>
        <v>3KMM0701</v>
      </c>
      <c r="L1133" s="5" t="s">
        <v>5166</v>
      </c>
      <c r="M1133">
        <v>649.42399999999998</v>
      </c>
      <c r="N1133">
        <v>6.1353999999999997</v>
      </c>
      <c r="O1133">
        <v>2.0140203291991201E-2</v>
      </c>
      <c r="P1133" t="s">
        <v>195</v>
      </c>
      <c r="Q1133">
        <v>62</v>
      </c>
      <c r="R1133">
        <v>1914</v>
      </c>
      <c r="S1133">
        <v>9</v>
      </c>
      <c r="T1133">
        <v>1922</v>
      </c>
      <c r="U1133" t="s">
        <v>29</v>
      </c>
    </row>
    <row r="1134" spans="1:21" x14ac:dyDescent="0.25">
      <c r="A1134" t="s">
        <v>5400</v>
      </c>
      <c r="B1134" t="s">
        <v>32</v>
      </c>
      <c r="C1134" s="3">
        <v>36720.652245370373</v>
      </c>
      <c r="D1134" s="3">
        <v>36720.66679398148</v>
      </c>
      <c r="E1134" s="4">
        <v>36598</v>
      </c>
      <c r="F1134">
        <v>52.7395</v>
      </c>
      <c r="G1134" t="s">
        <v>5401</v>
      </c>
      <c r="H1134">
        <v>107.633</v>
      </c>
      <c r="I1134" t="s">
        <v>5402</v>
      </c>
      <c r="J1134" t="s">
        <v>5403</v>
      </c>
      <c r="K1134" s="1" t="str">
        <f t="shared" si="17"/>
        <v>3KMT0313</v>
      </c>
      <c r="L1134" s="5" t="s">
        <v>5312</v>
      </c>
      <c r="M1134">
        <v>442.505</v>
      </c>
      <c r="N1134">
        <v>12.254300000000001</v>
      </c>
      <c r="O1134" t="s">
        <v>27</v>
      </c>
      <c r="P1134" t="s">
        <v>195</v>
      </c>
      <c r="Q1134">
        <v>0</v>
      </c>
      <c r="R1134">
        <v>1663</v>
      </c>
      <c r="S1134">
        <v>5</v>
      </c>
      <c r="T1134">
        <v>1667</v>
      </c>
      <c r="U1134" t="s">
        <v>29</v>
      </c>
    </row>
    <row r="1135" spans="1:21" x14ac:dyDescent="0.25">
      <c r="A1135" t="s">
        <v>5328</v>
      </c>
      <c r="B1135" t="s">
        <v>32</v>
      </c>
      <c r="C1135" s="3">
        <v>36710.249259259261</v>
      </c>
      <c r="D1135" s="3">
        <v>36710.264745370368</v>
      </c>
      <c r="E1135" s="4">
        <v>36710</v>
      </c>
      <c r="F1135">
        <v>51.585666666666597</v>
      </c>
      <c r="G1135" t="s">
        <v>5329</v>
      </c>
      <c r="H1135">
        <v>105.10516666666599</v>
      </c>
      <c r="I1135" t="s">
        <v>5330</v>
      </c>
      <c r="J1135" t="s">
        <v>5331</v>
      </c>
      <c r="K1135" s="1" t="str">
        <f t="shared" si="17"/>
        <v>3KMT0703</v>
      </c>
      <c r="L1135" s="5" t="s">
        <v>5312</v>
      </c>
      <c r="M1135">
        <v>655.56200000000001</v>
      </c>
      <c r="N1135">
        <v>7.7667000000000002</v>
      </c>
      <c r="O1135">
        <v>0.13333635333994301</v>
      </c>
      <c r="P1135" t="s">
        <v>195</v>
      </c>
      <c r="Q1135">
        <v>346</v>
      </c>
      <c r="R1135">
        <v>2121</v>
      </c>
      <c r="S1135">
        <v>9</v>
      </c>
      <c r="T1135">
        <v>2129</v>
      </c>
      <c r="U1135" t="s">
        <v>29</v>
      </c>
    </row>
    <row r="1136" spans="1:21" x14ac:dyDescent="0.25">
      <c r="A1136" t="s">
        <v>5344</v>
      </c>
      <c r="B1136" t="s">
        <v>32</v>
      </c>
      <c r="C1136" s="3">
        <v>36725.523310185185</v>
      </c>
      <c r="D1136" s="3">
        <v>36725.541909722226</v>
      </c>
      <c r="E1136" s="4">
        <v>36725</v>
      </c>
      <c r="F1136">
        <v>51.585999999999999</v>
      </c>
      <c r="G1136" t="s">
        <v>5345</v>
      </c>
      <c r="H1136">
        <v>105.109166666666</v>
      </c>
      <c r="I1136" t="s">
        <v>5346</v>
      </c>
      <c r="J1136" t="s">
        <v>5316</v>
      </c>
      <c r="K1136" s="1" t="str">
        <f t="shared" si="17"/>
        <v>3KMT0718</v>
      </c>
      <c r="L1136" s="5" t="s">
        <v>5312</v>
      </c>
      <c r="M1136">
        <v>645.625</v>
      </c>
      <c r="N1136">
        <v>13.981299999999999</v>
      </c>
      <c r="O1136">
        <v>6.4058536674860195E-2</v>
      </c>
      <c r="P1136" t="s">
        <v>195</v>
      </c>
      <c r="Q1136">
        <v>423</v>
      </c>
      <c r="R1136">
        <v>2192</v>
      </c>
      <c r="S1136">
        <v>2</v>
      </c>
      <c r="T1136">
        <v>2193</v>
      </c>
      <c r="U1136" t="s">
        <v>29</v>
      </c>
    </row>
    <row r="1137" spans="1:21" x14ac:dyDescent="0.25">
      <c r="A1137" t="s">
        <v>5484</v>
      </c>
      <c r="B1137" t="s">
        <v>32</v>
      </c>
      <c r="C1137" s="3">
        <v>36720.941469907404</v>
      </c>
      <c r="D1137" s="3">
        <v>36720.975393518522</v>
      </c>
      <c r="E1137" s="4">
        <v>36720</v>
      </c>
      <c r="F1137">
        <v>53.047666666666601</v>
      </c>
      <c r="G1137" t="s">
        <v>5485</v>
      </c>
      <c r="H1137">
        <v>107.419666666666</v>
      </c>
      <c r="I1137" t="s">
        <v>5486</v>
      </c>
      <c r="J1137" t="s">
        <v>5468</v>
      </c>
      <c r="K1137" s="1" t="str">
        <f t="shared" si="17"/>
        <v>3KMU0713</v>
      </c>
      <c r="L1137" s="5" t="s">
        <v>5464</v>
      </c>
      <c r="M1137">
        <v>1599.9090000000001</v>
      </c>
      <c r="N1137">
        <v>4.9431000000000003</v>
      </c>
      <c r="O1137" t="s">
        <v>27</v>
      </c>
      <c r="P1137" t="s">
        <v>195</v>
      </c>
      <c r="Q1137">
        <v>0</v>
      </c>
      <c r="R1137">
        <v>5523</v>
      </c>
      <c r="S1137">
        <v>11</v>
      </c>
      <c r="T1137">
        <v>5533</v>
      </c>
      <c r="U1137" t="s">
        <v>29</v>
      </c>
    </row>
    <row r="1138" spans="1:21" x14ac:dyDescent="0.25">
      <c r="A1138" t="s">
        <v>6477</v>
      </c>
      <c r="B1138" t="s">
        <v>32</v>
      </c>
      <c r="C1138" s="3">
        <v>36709.241678240738</v>
      </c>
      <c r="D1138" s="3">
        <v>36709.265856481485</v>
      </c>
      <c r="E1138" s="4">
        <v>36709</v>
      </c>
      <c r="F1138">
        <v>51.755166666666597</v>
      </c>
      <c r="G1138" t="s">
        <v>6478</v>
      </c>
      <c r="H1138">
        <v>104.6095</v>
      </c>
      <c r="I1138" t="s">
        <v>6479</v>
      </c>
      <c r="J1138" t="s">
        <v>6480</v>
      </c>
      <c r="K1138" s="1" t="str">
        <f t="shared" si="17"/>
        <v>3KTS0702</v>
      </c>
      <c r="L1138" s="5" t="s">
        <v>6481</v>
      </c>
      <c r="M1138">
        <v>1377.366</v>
      </c>
      <c r="N1138">
        <v>7.3567999999999998</v>
      </c>
      <c r="O1138">
        <v>6.9122099161877504E-2</v>
      </c>
      <c r="P1138" t="s">
        <v>195</v>
      </c>
      <c r="Q1138">
        <v>220</v>
      </c>
      <c r="R1138">
        <v>4318</v>
      </c>
      <c r="S1138">
        <v>24</v>
      </c>
      <c r="T1138">
        <v>4341</v>
      </c>
      <c r="U1138" t="s">
        <v>29</v>
      </c>
    </row>
    <row r="1139" spans="1:21" x14ac:dyDescent="0.25">
      <c r="A1139" t="s">
        <v>6617</v>
      </c>
      <c r="B1139" t="s">
        <v>32</v>
      </c>
      <c r="C1139" s="3">
        <v>36722.859652777777</v>
      </c>
      <c r="D1139" s="3">
        <v>36722.878495370373</v>
      </c>
      <c r="E1139" s="4">
        <v>36722</v>
      </c>
      <c r="F1139">
        <v>55.296999999999997</v>
      </c>
      <c r="G1139" t="s">
        <v>6582</v>
      </c>
      <c r="H1139">
        <v>109.7115</v>
      </c>
      <c r="I1139" t="s">
        <v>6618</v>
      </c>
      <c r="J1139" t="s">
        <v>6619</v>
      </c>
      <c r="K1139" s="1" t="str">
        <f t="shared" si="17"/>
        <v>3KTU0715</v>
      </c>
      <c r="L1139" s="5" t="s">
        <v>6506</v>
      </c>
      <c r="M1139">
        <v>600.322</v>
      </c>
      <c r="N1139">
        <v>9.6198999999999995</v>
      </c>
      <c r="O1139" t="s">
        <v>27</v>
      </c>
      <c r="P1139" t="s">
        <v>195</v>
      </c>
      <c r="Q1139">
        <v>0</v>
      </c>
      <c r="R1139">
        <v>1947</v>
      </c>
      <c r="S1139">
        <v>6</v>
      </c>
      <c r="T1139">
        <v>1952</v>
      </c>
      <c r="U1139" t="s">
        <v>29</v>
      </c>
    </row>
    <row r="1140" spans="1:21" x14ac:dyDescent="0.25">
      <c r="A1140" t="s">
        <v>33528</v>
      </c>
      <c r="B1140" t="s">
        <v>32</v>
      </c>
      <c r="C1140" s="3">
        <v>36722.055694444447</v>
      </c>
      <c r="D1140" s="3">
        <v>36722.072754629633</v>
      </c>
      <c r="E1140" s="4">
        <v>36722</v>
      </c>
      <c r="F1140" s="1">
        <v>54.388016666666665</v>
      </c>
      <c r="G1140" t="s">
        <v>27</v>
      </c>
      <c r="H1140" s="1">
        <v>109.36431666666667</v>
      </c>
      <c r="I1140" t="s">
        <v>27</v>
      </c>
      <c r="J1140" t="s">
        <v>10957</v>
      </c>
      <c r="K1140" s="1" t="str">
        <f t="shared" si="17"/>
        <v>7KD0715</v>
      </c>
      <c r="L1140" s="5" t="s">
        <v>33529</v>
      </c>
      <c r="M1140">
        <v>480.20400000000001</v>
      </c>
      <c r="N1140">
        <v>4.5197000000000003</v>
      </c>
      <c r="O1140">
        <v>3.1763185667620999E-2</v>
      </c>
      <c r="P1140" t="s">
        <v>195</v>
      </c>
      <c r="Q1140">
        <v>154</v>
      </c>
      <c r="R1140">
        <v>1675</v>
      </c>
      <c r="S1140">
        <v>56</v>
      </c>
      <c r="T1140">
        <v>1730</v>
      </c>
      <c r="U1140" t="s">
        <v>29</v>
      </c>
    </row>
    <row r="1141" spans="1:21" x14ac:dyDescent="0.25">
      <c r="A1141" t="s">
        <v>9330</v>
      </c>
      <c r="B1141" t="s">
        <v>32</v>
      </c>
      <c r="C1141" s="3">
        <v>36721.849131944444</v>
      </c>
      <c r="D1141" s="3">
        <v>36721.871539351851</v>
      </c>
      <c r="E1141" s="4">
        <v>36721</v>
      </c>
      <c r="F1141">
        <v>53.515999999999998</v>
      </c>
      <c r="G1141" t="s">
        <v>9331</v>
      </c>
      <c r="H1141">
        <v>108.76900000000001</v>
      </c>
      <c r="I1141" t="s">
        <v>9332</v>
      </c>
      <c r="J1141" t="s">
        <v>9333</v>
      </c>
      <c r="K1141" s="1" t="str">
        <f t="shared" si="17"/>
        <v>7KE0714</v>
      </c>
      <c r="L1141" s="5" t="s">
        <v>9334</v>
      </c>
      <c r="M1141">
        <v>887.35699999999997</v>
      </c>
      <c r="N1141">
        <v>5.0869</v>
      </c>
      <c r="O1141">
        <v>2.2495546340324198E-3</v>
      </c>
      <c r="P1141" t="s">
        <v>195</v>
      </c>
      <c r="Q1141">
        <v>3</v>
      </c>
      <c r="R1141">
        <v>2968</v>
      </c>
      <c r="S1141">
        <v>11</v>
      </c>
      <c r="T1141">
        <v>2978</v>
      </c>
      <c r="U1141" t="s">
        <v>29</v>
      </c>
    </row>
    <row r="1142" spans="1:21" x14ac:dyDescent="0.25">
      <c r="A1142" t="s">
        <v>10881</v>
      </c>
      <c r="B1142" t="s">
        <v>32</v>
      </c>
      <c r="C1142" s="3">
        <v>36722.559999999998</v>
      </c>
      <c r="D1142" s="3">
        <v>36722.580289351848</v>
      </c>
      <c r="E1142" s="4">
        <v>36722</v>
      </c>
      <c r="F1142">
        <v>55.345833333333303</v>
      </c>
      <c r="G1142" t="s">
        <v>10882</v>
      </c>
      <c r="H1142">
        <v>109.319666666666</v>
      </c>
      <c r="I1142" t="s">
        <v>10883</v>
      </c>
      <c r="J1142" t="s">
        <v>10884</v>
      </c>
      <c r="K1142" s="1" t="str">
        <f t="shared" si="17"/>
        <v>7KMB0715</v>
      </c>
      <c r="L1142" s="5" t="s">
        <v>10869</v>
      </c>
      <c r="M1142">
        <v>804.04700000000003</v>
      </c>
      <c r="N1142">
        <v>14.1417</v>
      </c>
      <c r="O1142">
        <v>1.9028148383614302E-2</v>
      </c>
      <c r="P1142" t="s">
        <v>195</v>
      </c>
      <c r="Q1142">
        <v>84</v>
      </c>
      <c r="R1142">
        <v>2732</v>
      </c>
      <c r="S1142">
        <v>17</v>
      </c>
      <c r="T1142">
        <v>2748</v>
      </c>
      <c r="U1142" t="s">
        <v>29</v>
      </c>
    </row>
    <row r="1143" spans="1:21" x14ac:dyDescent="0.25">
      <c r="A1143" t="s">
        <v>11304</v>
      </c>
      <c r="B1143" t="s">
        <v>32</v>
      </c>
      <c r="C1143" s="3">
        <v>36708.211400462962</v>
      </c>
      <c r="D1143" s="3">
        <v>36708.236944444441</v>
      </c>
      <c r="E1143" s="4">
        <v>36708</v>
      </c>
      <c r="F1143">
        <v>51.863666666666603</v>
      </c>
      <c r="G1143" t="s">
        <v>11305</v>
      </c>
      <c r="H1143">
        <v>105.27783333333301</v>
      </c>
      <c r="I1143" t="s">
        <v>11306</v>
      </c>
      <c r="J1143" t="s">
        <v>11307</v>
      </c>
      <c r="K1143" s="1" t="str">
        <f t="shared" si="17"/>
        <v>7KMK0701</v>
      </c>
      <c r="L1143" s="5" t="s">
        <v>11295</v>
      </c>
      <c r="M1143">
        <v>1410.9939999999999</v>
      </c>
      <c r="N1143">
        <v>5.5401999999999996</v>
      </c>
      <c r="O1143" t="s">
        <v>27</v>
      </c>
      <c r="P1143" t="s">
        <v>195</v>
      </c>
      <c r="Q1143">
        <v>0</v>
      </c>
      <c r="R1143">
        <v>4226</v>
      </c>
      <c r="S1143">
        <v>3</v>
      </c>
      <c r="T1143">
        <v>4228</v>
      </c>
      <c r="U1143" t="s">
        <v>29</v>
      </c>
    </row>
    <row r="1144" spans="1:21" x14ac:dyDescent="0.25">
      <c r="A1144" t="s">
        <v>11411</v>
      </c>
      <c r="B1144" t="s">
        <v>32</v>
      </c>
      <c r="C1144" s="3">
        <v>36710.428854166668</v>
      </c>
      <c r="D1144" s="3">
        <v>36710.456701388888</v>
      </c>
      <c r="E1144" s="4">
        <v>36710</v>
      </c>
      <c r="F1144">
        <v>51.774166666666602</v>
      </c>
      <c r="G1144" t="s">
        <v>11412</v>
      </c>
      <c r="H1144">
        <v>104.943</v>
      </c>
      <c r="I1144" t="s">
        <v>11413</v>
      </c>
      <c r="J1144" t="s">
        <v>11391</v>
      </c>
      <c r="K1144" s="1" t="str">
        <f t="shared" si="17"/>
        <v>7KML0703</v>
      </c>
      <c r="L1144" s="5" t="s">
        <v>11387</v>
      </c>
      <c r="M1144">
        <v>1405.4380000000001</v>
      </c>
      <c r="N1144">
        <v>5.8666999999999998</v>
      </c>
      <c r="O1144">
        <v>1.0808745340488301E-2</v>
      </c>
      <c r="P1144" t="s">
        <v>195</v>
      </c>
      <c r="Q1144">
        <v>28</v>
      </c>
      <c r="R1144">
        <v>4519</v>
      </c>
      <c r="S1144">
        <v>15</v>
      </c>
      <c r="T1144">
        <v>4533</v>
      </c>
      <c r="U1144" t="s">
        <v>29</v>
      </c>
    </row>
    <row r="1145" spans="1:21" x14ac:dyDescent="0.25">
      <c r="A1145" t="s">
        <v>11468</v>
      </c>
      <c r="B1145" t="s">
        <v>32</v>
      </c>
      <c r="C1145" s="3">
        <v>36725.686365740738</v>
      </c>
      <c r="D1145" s="3">
        <v>36725.720532407409</v>
      </c>
      <c r="E1145" s="4">
        <v>36725</v>
      </c>
      <c r="F1145">
        <v>51.780166666666602</v>
      </c>
      <c r="G1145" t="s">
        <v>11469</v>
      </c>
      <c r="H1145">
        <v>104.948833333333</v>
      </c>
      <c r="I1145" t="s">
        <v>11470</v>
      </c>
      <c r="J1145" t="s">
        <v>10270</v>
      </c>
      <c r="K1145" s="1" t="str">
        <f t="shared" si="17"/>
        <v>7KML0718</v>
      </c>
      <c r="L1145" s="5" t="s">
        <v>11387</v>
      </c>
      <c r="M1145">
        <v>1405.73</v>
      </c>
      <c r="N1145">
        <v>9.9321000000000002</v>
      </c>
      <c r="O1145">
        <v>1.7570383654301299E-2</v>
      </c>
      <c r="P1145" t="s">
        <v>195</v>
      </c>
      <c r="Q1145">
        <v>85</v>
      </c>
      <c r="R1145">
        <v>5350</v>
      </c>
      <c r="S1145">
        <v>0</v>
      </c>
      <c r="T1145">
        <v>5349</v>
      </c>
      <c r="U1145" t="s">
        <v>29</v>
      </c>
    </row>
    <row r="1146" spans="1:21" x14ac:dyDescent="0.25">
      <c r="A1146" t="s">
        <v>11601</v>
      </c>
      <c r="B1146" t="s">
        <v>32</v>
      </c>
      <c r="C1146" s="3">
        <v>36708.091122685182</v>
      </c>
      <c r="D1146" s="3">
        <v>36708.115289351852</v>
      </c>
      <c r="E1146" s="4">
        <v>36708</v>
      </c>
      <c r="F1146">
        <v>51.686333333333302</v>
      </c>
      <c r="G1146" t="s">
        <v>11602</v>
      </c>
      <c r="H1146">
        <v>105.47</v>
      </c>
      <c r="I1146" t="s">
        <v>11603</v>
      </c>
      <c r="J1146" t="s">
        <v>11570</v>
      </c>
      <c r="K1146" s="1" t="str">
        <f t="shared" si="17"/>
        <v>7KMM0701</v>
      </c>
      <c r="L1146" s="5" t="s">
        <v>11516</v>
      </c>
      <c r="M1146">
        <v>1235.5519999999999</v>
      </c>
      <c r="N1146">
        <v>5.5056000000000003</v>
      </c>
      <c r="O1146">
        <v>7.3882711533804504E-2</v>
      </c>
      <c r="P1146" t="s">
        <v>195</v>
      </c>
      <c r="Q1146">
        <v>219</v>
      </c>
      <c r="R1146">
        <v>3684</v>
      </c>
      <c r="S1146">
        <v>2</v>
      </c>
      <c r="T1146">
        <v>3685</v>
      </c>
      <c r="U1146" t="s">
        <v>29</v>
      </c>
    </row>
    <row r="1147" spans="1:21" x14ac:dyDescent="0.25">
      <c r="A1147" t="s">
        <v>11698</v>
      </c>
      <c r="B1147" t="s">
        <v>32</v>
      </c>
      <c r="C1147" s="3">
        <v>36709.121307870373</v>
      </c>
      <c r="D1147" s="3">
        <v>36709.137280092589</v>
      </c>
      <c r="E1147" s="4">
        <v>36709</v>
      </c>
      <c r="F1147">
        <v>51.542499999999997</v>
      </c>
      <c r="G1147" t="s">
        <v>11699</v>
      </c>
      <c r="H1147">
        <v>104.6255</v>
      </c>
      <c r="I1147" t="s">
        <v>11700</v>
      </c>
      <c r="J1147" t="s">
        <v>11701</v>
      </c>
      <c r="K1147" s="1" t="str">
        <f t="shared" si="17"/>
        <v>7KMS0702</v>
      </c>
      <c r="L1147" s="5" t="s">
        <v>11656</v>
      </c>
      <c r="M1147">
        <v>574.30999999999995</v>
      </c>
      <c r="N1147">
        <v>8.6746999999999996</v>
      </c>
      <c r="O1147">
        <v>0.12032525518922201</v>
      </c>
      <c r="P1147" t="s">
        <v>195</v>
      </c>
      <c r="Q1147">
        <v>315</v>
      </c>
      <c r="R1147">
        <v>1858</v>
      </c>
      <c r="S1147">
        <v>21</v>
      </c>
      <c r="T1147">
        <v>1878</v>
      </c>
      <c r="U1147" t="s">
        <v>29</v>
      </c>
    </row>
    <row r="1148" spans="1:21" x14ac:dyDescent="0.25">
      <c r="A1148" t="s">
        <v>11750</v>
      </c>
      <c r="B1148" t="s">
        <v>32</v>
      </c>
      <c r="C1148" s="3">
        <v>36720.681261574071</v>
      </c>
      <c r="D1148" s="3">
        <v>36720.706064814818</v>
      </c>
      <c r="E1148" s="4">
        <v>36720</v>
      </c>
      <c r="F1148">
        <v>52.777999999999999</v>
      </c>
      <c r="G1148" t="s">
        <v>11751</v>
      </c>
      <c r="H1148">
        <v>107.61750000000001</v>
      </c>
      <c r="I1148" t="s">
        <v>11752</v>
      </c>
      <c r="J1148" t="s">
        <v>11753</v>
      </c>
      <c r="K1148" s="1" t="str">
        <f t="shared" si="17"/>
        <v>7KMT0713</v>
      </c>
      <c r="L1148" s="5" t="s">
        <v>11718</v>
      </c>
      <c r="M1148">
        <v>1061.298</v>
      </c>
      <c r="N1148">
        <v>12.9133</v>
      </c>
      <c r="O1148" t="s">
        <v>27</v>
      </c>
      <c r="P1148" t="s">
        <v>195</v>
      </c>
      <c r="Q1148">
        <v>0</v>
      </c>
      <c r="R1148">
        <v>3627</v>
      </c>
      <c r="S1148">
        <v>9</v>
      </c>
      <c r="T1148">
        <v>3635</v>
      </c>
      <c r="U1148" t="s">
        <v>29</v>
      </c>
    </row>
    <row r="1149" spans="1:21" x14ac:dyDescent="0.25">
      <c r="A1149" t="s">
        <v>11826</v>
      </c>
      <c r="B1149" t="s">
        <v>32</v>
      </c>
      <c r="C1149" s="3">
        <v>36720.889861111114</v>
      </c>
      <c r="D1149" s="3">
        <v>36720.924872685187</v>
      </c>
      <c r="E1149" s="4">
        <v>36720</v>
      </c>
      <c r="F1149">
        <v>53.021500000000003</v>
      </c>
      <c r="G1149" t="s">
        <v>11827</v>
      </c>
      <c r="H1149">
        <v>107.443666666666</v>
      </c>
      <c r="I1149" t="s">
        <v>11828</v>
      </c>
      <c r="J1149" t="s">
        <v>11817</v>
      </c>
      <c r="K1149" s="1" t="str">
        <f t="shared" si="17"/>
        <v>7KMU0713</v>
      </c>
      <c r="L1149" s="5" t="s">
        <v>11809</v>
      </c>
      <c r="M1149">
        <v>1604.0029999999999</v>
      </c>
      <c r="N1149">
        <v>4.6135000000000002</v>
      </c>
      <c r="O1149" t="s">
        <v>27</v>
      </c>
      <c r="P1149" t="s">
        <v>195</v>
      </c>
      <c r="Q1149">
        <v>0</v>
      </c>
      <c r="R1149">
        <v>5733</v>
      </c>
      <c r="S1149">
        <v>15</v>
      </c>
      <c r="T1149">
        <v>5747</v>
      </c>
      <c r="U1149" t="s">
        <v>29</v>
      </c>
    </row>
    <row r="1150" spans="1:21" x14ac:dyDescent="0.25">
      <c r="A1150" t="s">
        <v>12916</v>
      </c>
      <c r="B1150" t="s">
        <v>32</v>
      </c>
      <c r="C1150" s="3">
        <v>36709.204722222225</v>
      </c>
      <c r="D1150" s="3">
        <v>36709.229525462964</v>
      </c>
      <c r="E1150" s="4">
        <v>36709</v>
      </c>
      <c r="F1150">
        <v>51.721166666666598</v>
      </c>
      <c r="G1150" t="s">
        <v>12917</v>
      </c>
      <c r="H1150">
        <v>104.617666666666</v>
      </c>
      <c r="I1150" t="s">
        <v>12918</v>
      </c>
      <c r="J1150" t="s">
        <v>12919</v>
      </c>
      <c r="K1150" s="1" t="str">
        <f t="shared" si="17"/>
        <v>7KTS0702</v>
      </c>
      <c r="L1150" s="5" t="s">
        <v>12920</v>
      </c>
      <c r="M1150">
        <v>1362.7449999999999</v>
      </c>
      <c r="N1150">
        <v>4.9367000000000001</v>
      </c>
      <c r="O1150">
        <v>2.2918816518744299E-2</v>
      </c>
      <c r="P1150" t="s">
        <v>195</v>
      </c>
      <c r="Q1150">
        <v>91</v>
      </c>
      <c r="R1150">
        <v>4281</v>
      </c>
      <c r="S1150">
        <v>30</v>
      </c>
      <c r="T1150">
        <v>4310</v>
      </c>
      <c r="U1150" t="s">
        <v>29</v>
      </c>
    </row>
    <row r="1151" spans="1:21" x14ac:dyDescent="0.25">
      <c r="A1151" t="s">
        <v>12936</v>
      </c>
      <c r="B1151" t="s">
        <v>32</v>
      </c>
      <c r="C1151" s="3">
        <v>36722.827164351853</v>
      </c>
      <c r="D1151" s="3">
        <v>36722.847418981481</v>
      </c>
      <c r="E1151" s="4">
        <v>36722</v>
      </c>
      <c r="F1151">
        <v>55.302833333333297</v>
      </c>
      <c r="G1151" t="s">
        <v>12937</v>
      </c>
      <c r="H1151">
        <v>109.628333333333</v>
      </c>
      <c r="I1151" t="s">
        <v>12938</v>
      </c>
      <c r="J1151" t="s">
        <v>12908</v>
      </c>
      <c r="K1151" s="1" t="str">
        <f t="shared" si="17"/>
        <v>7KTU0715</v>
      </c>
      <c r="L1151" s="5" t="s">
        <v>12928</v>
      </c>
      <c r="M1151">
        <v>712.85</v>
      </c>
      <c r="N1151">
        <v>9.2355999999999998</v>
      </c>
      <c r="O1151" t="s">
        <v>27</v>
      </c>
      <c r="P1151" t="s">
        <v>195</v>
      </c>
      <c r="Q1151">
        <v>0</v>
      </c>
      <c r="R1151">
        <v>2326</v>
      </c>
      <c r="S1151">
        <v>8</v>
      </c>
      <c r="T1151">
        <v>2333</v>
      </c>
      <c r="U1151" t="s">
        <v>29</v>
      </c>
    </row>
    <row r="1152" spans="1:21" x14ac:dyDescent="0.25">
      <c r="A1152" t="s">
        <v>13403</v>
      </c>
      <c r="B1152" t="s">
        <v>32</v>
      </c>
      <c r="C1152" s="3">
        <v>36721.06894675926</v>
      </c>
      <c r="D1152" s="3">
        <v>36721.119780092595</v>
      </c>
      <c r="E1152" s="4">
        <v>36721</v>
      </c>
      <c r="F1152">
        <v>53.188833333333299</v>
      </c>
      <c r="G1152" t="s">
        <v>13404</v>
      </c>
      <c r="H1152">
        <v>107.8035</v>
      </c>
      <c r="I1152" t="s">
        <v>13405</v>
      </c>
      <c r="J1152" t="s">
        <v>13406</v>
      </c>
      <c r="K1152" s="1" t="str">
        <f t="shared" si="17"/>
        <v>7MKI0714</v>
      </c>
      <c r="L1152" s="5" t="s">
        <v>13407</v>
      </c>
      <c r="M1152">
        <v>1623.8910000000001</v>
      </c>
      <c r="N1152">
        <v>4.9843000000000002</v>
      </c>
      <c r="O1152">
        <v>2.8248352690034999E-2</v>
      </c>
      <c r="P1152" t="s">
        <v>195</v>
      </c>
      <c r="Q1152">
        <v>159</v>
      </c>
      <c r="R1152">
        <v>5743</v>
      </c>
      <c r="S1152">
        <v>16</v>
      </c>
      <c r="T1152">
        <v>5758</v>
      </c>
      <c r="U1152" t="s">
        <v>29</v>
      </c>
    </row>
    <row r="1153" spans="1:21" x14ac:dyDescent="0.25">
      <c r="A1153" t="s">
        <v>13561</v>
      </c>
      <c r="B1153" t="s">
        <v>32</v>
      </c>
      <c r="C1153" s="3">
        <v>36710.275208333333</v>
      </c>
      <c r="D1153" s="3">
        <v>36710.297962962963</v>
      </c>
      <c r="E1153" s="4">
        <v>36710</v>
      </c>
      <c r="F1153">
        <v>51.622999999999998</v>
      </c>
      <c r="G1153" t="s">
        <v>13562</v>
      </c>
      <c r="H1153">
        <v>105.07516666666599</v>
      </c>
      <c r="I1153" t="s">
        <v>13563</v>
      </c>
      <c r="J1153" t="s">
        <v>13564</v>
      </c>
      <c r="K1153" s="1" t="str">
        <f t="shared" si="17"/>
        <v>8KMT0703</v>
      </c>
      <c r="L1153" s="5" t="s">
        <v>13556</v>
      </c>
      <c r="M1153">
        <v>1262.452</v>
      </c>
      <c r="N1153">
        <v>7.3102999999999998</v>
      </c>
      <c r="O1153" t="s">
        <v>27</v>
      </c>
      <c r="P1153" t="s">
        <v>195</v>
      </c>
      <c r="Q1153">
        <v>0</v>
      </c>
      <c r="R1153">
        <v>4060</v>
      </c>
      <c r="S1153">
        <v>10</v>
      </c>
      <c r="T1153">
        <v>4069</v>
      </c>
      <c r="U1153" t="s">
        <v>29</v>
      </c>
    </row>
    <row r="1154" spans="1:21" x14ac:dyDescent="0.25">
      <c r="A1154" t="s">
        <v>13599</v>
      </c>
      <c r="B1154" t="s">
        <v>32</v>
      </c>
      <c r="C1154" s="3">
        <v>36725.553807870368</v>
      </c>
      <c r="D1154" s="3">
        <v>36725.581736111111</v>
      </c>
      <c r="E1154" s="4">
        <v>36725</v>
      </c>
      <c r="F1154">
        <v>51.630333333333297</v>
      </c>
      <c r="G1154" t="s">
        <v>13600</v>
      </c>
      <c r="H1154">
        <v>105.08783333333299</v>
      </c>
      <c r="I1154" t="s">
        <v>13601</v>
      </c>
      <c r="J1154" t="s">
        <v>13602</v>
      </c>
      <c r="K1154" s="1" t="str">
        <f t="shared" ref="K1154:K1217" si="18">MID(A1154,FIND("*",SUBSTITUTE(A1154,"\","*",LEN(A1154)-LEN(SUBSTITUTE(A1154,"\",""))))+1,FIND(".cnv",A1154)-(FIND("*",SUBSTITUTE(A1154,"\","*",LEN(A1154)-LEN(SUBSTITUTE(A1154,"\",""))))+1))</f>
        <v>8KMT0718</v>
      </c>
      <c r="L1154" s="5" t="s">
        <v>13556</v>
      </c>
      <c r="M1154">
        <v>1277.9480000000001</v>
      </c>
      <c r="N1154">
        <v>12.8916</v>
      </c>
      <c r="O1154">
        <v>2.27494618608097E-2</v>
      </c>
      <c r="P1154" t="s">
        <v>195</v>
      </c>
      <c r="Q1154">
        <v>130</v>
      </c>
      <c r="R1154">
        <v>4266</v>
      </c>
      <c r="S1154">
        <v>11</v>
      </c>
      <c r="T1154">
        <v>4276</v>
      </c>
      <c r="U1154" t="s">
        <v>29</v>
      </c>
    </row>
    <row r="1155" spans="1:21" x14ac:dyDescent="0.25">
      <c r="A1155" t="s">
        <v>14386</v>
      </c>
      <c r="B1155" t="s">
        <v>32</v>
      </c>
      <c r="C1155" s="3">
        <v>36706.923298611109</v>
      </c>
      <c r="D1155" s="3">
        <v>36707.475381944445</v>
      </c>
      <c r="E1155" s="4">
        <v>36706</v>
      </c>
      <c r="F1155">
        <v>51.8</v>
      </c>
      <c r="G1155" t="s">
        <v>14387</v>
      </c>
      <c r="H1155">
        <v>104.92</v>
      </c>
      <c r="I1155" t="s">
        <v>14388</v>
      </c>
      <c r="J1155" t="s">
        <v>14335</v>
      </c>
      <c r="K1155" s="1" t="str">
        <f t="shared" si="18"/>
        <v>BS0629</v>
      </c>
      <c r="L1155" s="5" t="s">
        <v>14315</v>
      </c>
      <c r="M1155">
        <v>1371.48</v>
      </c>
      <c r="N1155">
        <v>4.484</v>
      </c>
      <c r="O1155">
        <v>9.7954706033780408E-3</v>
      </c>
      <c r="P1155" t="s">
        <v>195</v>
      </c>
      <c r="Q1155">
        <v>6</v>
      </c>
      <c r="R1155">
        <v>5027</v>
      </c>
      <c r="S1155">
        <v>24</v>
      </c>
      <c r="T1155">
        <v>5050</v>
      </c>
      <c r="U1155" t="s">
        <v>29</v>
      </c>
    </row>
    <row r="1156" spans="1:21" x14ac:dyDescent="0.25">
      <c r="A1156" t="s">
        <v>14340</v>
      </c>
      <c r="B1156" t="s">
        <v>32</v>
      </c>
      <c r="C1156" s="3">
        <v>36710.465358796297</v>
      </c>
      <c r="D1156" s="3">
        <v>36710.490682870368</v>
      </c>
      <c r="E1156" s="4">
        <v>36710</v>
      </c>
      <c r="F1156">
        <v>51.810833333333299</v>
      </c>
      <c r="G1156" t="s">
        <v>14341</v>
      </c>
      <c r="H1156">
        <v>104.913055555555</v>
      </c>
      <c r="I1156" t="s">
        <v>14342</v>
      </c>
      <c r="J1156" t="s">
        <v>14339</v>
      </c>
      <c r="K1156" s="1" t="str">
        <f t="shared" si="18"/>
        <v>BS0703</v>
      </c>
      <c r="L1156" s="5" t="s">
        <v>14315</v>
      </c>
      <c r="M1156">
        <v>1402.221</v>
      </c>
      <c r="N1156">
        <v>5.173</v>
      </c>
      <c r="O1156">
        <v>6.4438389872053303E-2</v>
      </c>
      <c r="P1156" t="s">
        <v>195</v>
      </c>
      <c r="Q1156">
        <v>201</v>
      </c>
      <c r="R1156">
        <v>4423</v>
      </c>
      <c r="S1156">
        <v>5</v>
      </c>
      <c r="T1156">
        <v>4427</v>
      </c>
      <c r="U1156" t="s">
        <v>29</v>
      </c>
    </row>
    <row r="1157" spans="1:21" x14ac:dyDescent="0.25">
      <c r="A1157" t="s">
        <v>15473</v>
      </c>
      <c r="B1157" t="s">
        <v>32</v>
      </c>
      <c r="C1157" s="3">
        <v>36707.997060185182</v>
      </c>
      <c r="D1157" s="3">
        <v>36708.026064814818</v>
      </c>
      <c r="E1157" s="4">
        <v>36707</v>
      </c>
      <c r="F1157">
        <v>51.826500000000003</v>
      </c>
      <c r="G1157" t="s">
        <v>15474</v>
      </c>
      <c r="H1157">
        <v>105.539</v>
      </c>
      <c r="I1157" t="s">
        <v>15475</v>
      </c>
      <c r="J1157" t="s">
        <v>15476</v>
      </c>
      <c r="K1157" s="1" t="str">
        <f t="shared" si="18"/>
        <v>KMGM0630</v>
      </c>
      <c r="L1157" s="5" t="s">
        <v>15477</v>
      </c>
      <c r="M1157">
        <v>1429.7090000000001</v>
      </c>
      <c r="N1157">
        <v>5.5519999999999996</v>
      </c>
      <c r="O1157" t="s">
        <v>27</v>
      </c>
      <c r="P1157" t="s">
        <v>195</v>
      </c>
      <c r="Q1157">
        <v>0</v>
      </c>
      <c r="R1157">
        <v>4350</v>
      </c>
      <c r="S1157">
        <v>11</v>
      </c>
      <c r="T1157">
        <v>4360</v>
      </c>
      <c r="U1157" t="s">
        <v>29</v>
      </c>
    </row>
    <row r="1158" spans="1:21" x14ac:dyDescent="0.25">
      <c r="A1158" t="s">
        <v>16264</v>
      </c>
      <c r="B1158" t="s">
        <v>32</v>
      </c>
      <c r="C1158" s="3">
        <v>36721.331909722219</v>
      </c>
      <c r="D1158" s="3">
        <v>36721.347384259258</v>
      </c>
      <c r="E1158" s="4">
        <v>36721</v>
      </c>
      <c r="F1158">
        <v>53.6325</v>
      </c>
      <c r="G1158" t="s">
        <v>16265</v>
      </c>
      <c r="H1158" s="6">
        <v>108.217333333333</v>
      </c>
      <c r="I1158" s="6" t="s">
        <v>16081</v>
      </c>
      <c r="J1158" t="s">
        <v>16266</v>
      </c>
      <c r="K1158" s="1" t="str">
        <f t="shared" si="18"/>
        <v>MAR0714</v>
      </c>
      <c r="L1158" s="5" t="s">
        <v>16260</v>
      </c>
      <c r="M1158">
        <v>422.34100000000001</v>
      </c>
      <c r="N1158">
        <v>4.2693000000000003</v>
      </c>
      <c r="O1158" t="s">
        <v>27</v>
      </c>
      <c r="P1158" t="s">
        <v>195</v>
      </c>
      <c r="Q1158">
        <v>0</v>
      </c>
      <c r="R1158">
        <v>1494</v>
      </c>
      <c r="S1158">
        <v>33</v>
      </c>
      <c r="T1158">
        <v>1526</v>
      </c>
      <c r="U1158" t="s">
        <v>29</v>
      </c>
    </row>
    <row r="1159" spans="1:21" x14ac:dyDescent="0.25">
      <c r="A1159" t="s">
        <v>16616</v>
      </c>
      <c r="B1159" t="s">
        <v>32</v>
      </c>
      <c r="C1159" t="s">
        <v>27</v>
      </c>
      <c r="D1159" s="3">
        <v>36720.426134259258</v>
      </c>
      <c r="E1159" s="4">
        <v>36720</v>
      </c>
      <c r="F1159">
        <v>52.673166666666603</v>
      </c>
      <c r="G1159" t="s">
        <v>16617</v>
      </c>
      <c r="H1159">
        <v>106.85516666666599</v>
      </c>
      <c r="I1159" t="s">
        <v>16618</v>
      </c>
      <c r="J1159" t="s">
        <v>16619</v>
      </c>
      <c r="K1159" s="1" t="str">
        <f t="shared" si="18"/>
        <v>MASU0713</v>
      </c>
      <c r="L1159" s="5" t="s">
        <v>16620</v>
      </c>
      <c r="M1159">
        <v>1405.4380000000001</v>
      </c>
      <c r="N1159">
        <v>5.8666999999999998</v>
      </c>
      <c r="O1159">
        <v>1.0808745340488301E-2</v>
      </c>
      <c r="P1159" t="s">
        <v>195</v>
      </c>
      <c r="Q1159">
        <v>28</v>
      </c>
      <c r="R1159">
        <v>4519</v>
      </c>
      <c r="S1159">
        <v>918</v>
      </c>
      <c r="T1159">
        <v>5436</v>
      </c>
      <c r="U1159" t="s">
        <v>29</v>
      </c>
    </row>
    <row r="1160" spans="1:21" x14ac:dyDescent="0.25">
      <c r="A1160" t="s">
        <v>17065</v>
      </c>
      <c r="B1160" t="s">
        <v>32</v>
      </c>
      <c r="C1160" s="3">
        <v>36722.781909722224</v>
      </c>
      <c r="D1160" s="3">
        <v>36722.800393518519</v>
      </c>
      <c r="E1160" s="4">
        <v>36722</v>
      </c>
      <c r="F1160">
        <v>55.3185</v>
      </c>
      <c r="G1160" t="s">
        <v>17066</v>
      </c>
      <c r="H1160">
        <v>109.493333333333</v>
      </c>
      <c r="I1160" t="s">
        <v>17067</v>
      </c>
      <c r="J1160" t="s">
        <v>17068</v>
      </c>
      <c r="K1160" s="1" t="str">
        <f t="shared" si="18"/>
        <v>MBTU0715</v>
      </c>
      <c r="L1160" s="5" t="s">
        <v>17048</v>
      </c>
      <c r="M1160">
        <v>800.24699999999996</v>
      </c>
      <c r="N1160">
        <v>12.418100000000001</v>
      </c>
      <c r="O1160" t="s">
        <v>27</v>
      </c>
      <c r="P1160" t="s">
        <v>195</v>
      </c>
      <c r="Q1160">
        <v>0</v>
      </c>
      <c r="R1160">
        <v>2638</v>
      </c>
      <c r="S1160">
        <v>6</v>
      </c>
      <c r="T1160">
        <v>2643</v>
      </c>
      <c r="U1160" t="s">
        <v>29</v>
      </c>
    </row>
    <row r="1161" spans="1:21" x14ac:dyDescent="0.25">
      <c r="A1161" t="s">
        <v>17269</v>
      </c>
      <c r="B1161" t="s">
        <v>32</v>
      </c>
      <c r="C1161" s="3">
        <v>36722.270266203705</v>
      </c>
      <c r="D1161" s="3">
        <v>36722.291585648149</v>
      </c>
      <c r="E1161" s="4">
        <v>36722</v>
      </c>
      <c r="F1161">
        <v>54.618166666666603</v>
      </c>
      <c r="G1161" t="s">
        <v>17270</v>
      </c>
      <c r="H1161">
        <v>109.118166666666</v>
      </c>
      <c r="I1161" t="s">
        <v>17271</v>
      </c>
      <c r="J1161" t="s">
        <v>17272</v>
      </c>
      <c r="K1161" s="1" t="str">
        <f t="shared" si="18"/>
        <v>MCHK0715</v>
      </c>
      <c r="L1161" s="5" t="s">
        <v>17246</v>
      </c>
      <c r="M1161">
        <v>887.06399999999996</v>
      </c>
      <c r="N1161">
        <v>3.7223000000000002</v>
      </c>
      <c r="O1161">
        <v>0.247550215235744</v>
      </c>
      <c r="P1161" t="s">
        <v>195</v>
      </c>
      <c r="Q1161">
        <v>426</v>
      </c>
      <c r="R1161">
        <v>3131</v>
      </c>
      <c r="S1161">
        <v>23</v>
      </c>
      <c r="T1161">
        <v>3153</v>
      </c>
      <c r="U1161" t="s">
        <v>29</v>
      </c>
    </row>
    <row r="1162" spans="1:21" x14ac:dyDescent="0.25">
      <c r="A1162" t="s">
        <v>17331</v>
      </c>
      <c r="B1162" t="s">
        <v>32</v>
      </c>
      <c r="C1162" s="3">
        <v>36723.130104166667</v>
      </c>
      <c r="D1162" s="3">
        <v>36723.152627314812</v>
      </c>
      <c r="E1162" s="4">
        <v>36723</v>
      </c>
      <c r="F1162">
        <v>54.618166666666603</v>
      </c>
      <c r="G1162" t="s">
        <v>17270</v>
      </c>
      <c r="H1162">
        <v>109.153166666666</v>
      </c>
      <c r="I1162" t="s">
        <v>17332</v>
      </c>
      <c r="J1162" t="s">
        <v>17272</v>
      </c>
      <c r="K1162" s="1" t="str">
        <f t="shared" si="18"/>
        <v>MCHK0716</v>
      </c>
      <c r="L1162" s="5" t="s">
        <v>17246</v>
      </c>
      <c r="M1162">
        <v>886.77200000000005</v>
      </c>
      <c r="N1162">
        <v>3.7132000000000001</v>
      </c>
      <c r="O1162">
        <v>0.288844355486014</v>
      </c>
      <c r="P1162" t="s">
        <v>195</v>
      </c>
      <c r="Q1162">
        <v>307</v>
      </c>
      <c r="R1162">
        <v>3216</v>
      </c>
      <c r="S1162">
        <v>4</v>
      </c>
      <c r="T1162">
        <v>3219</v>
      </c>
      <c r="U1162" t="s">
        <v>29</v>
      </c>
    </row>
    <row r="1163" spans="1:21" x14ac:dyDescent="0.25">
      <c r="A1163" t="s">
        <v>18122</v>
      </c>
      <c r="B1163" t="s">
        <v>32</v>
      </c>
      <c r="C1163" s="3">
        <v>36721.963356481479</v>
      </c>
      <c r="D1163" s="3">
        <v>36721.986666666664</v>
      </c>
      <c r="E1163" s="4">
        <v>36721</v>
      </c>
      <c r="F1163">
        <v>54.462166666666597</v>
      </c>
      <c r="G1163" t="s">
        <v>18123</v>
      </c>
      <c r="H1163">
        <v>109.065666666666</v>
      </c>
      <c r="I1163" t="s">
        <v>18124</v>
      </c>
      <c r="J1163" t="s">
        <v>18125</v>
      </c>
      <c r="K1163" s="1" t="str">
        <f t="shared" si="18"/>
        <v>MED0714</v>
      </c>
      <c r="L1163" s="5" t="s">
        <v>18065</v>
      </c>
      <c r="M1163">
        <v>866.01700000000005</v>
      </c>
      <c r="N1163">
        <v>3.6715</v>
      </c>
      <c r="O1163">
        <v>0.313626955177365</v>
      </c>
      <c r="P1163" t="s">
        <v>195</v>
      </c>
      <c r="Q1163">
        <v>663</v>
      </c>
      <c r="R1163">
        <v>2852</v>
      </c>
      <c r="S1163">
        <v>4</v>
      </c>
      <c r="T1163">
        <v>2855</v>
      </c>
      <c r="U1163" t="s">
        <v>29</v>
      </c>
    </row>
    <row r="1164" spans="1:21" x14ac:dyDescent="0.25">
      <c r="A1164" t="s">
        <v>31743</v>
      </c>
      <c r="B1164" t="s">
        <v>32</v>
      </c>
      <c r="C1164" s="3">
        <v>36720.211956018517</v>
      </c>
      <c r="D1164" s="3">
        <v>36720.235393518517</v>
      </c>
      <c r="E1164" s="4">
        <v>36720</v>
      </c>
      <c r="F1164" s="1">
        <v>52.469250000000002</v>
      </c>
      <c r="G1164" t="s">
        <v>27</v>
      </c>
      <c r="H1164" s="1">
        <v>106.28798333333333</v>
      </c>
      <c r="I1164" t="s">
        <v>27</v>
      </c>
      <c r="J1164" t="s">
        <v>31744</v>
      </c>
      <c r="K1164" s="1" t="str">
        <f t="shared" si="18"/>
        <v>MGK0713</v>
      </c>
      <c r="L1164" s="5" t="s">
        <v>18455</v>
      </c>
      <c r="M1164">
        <v>567.88099999999997</v>
      </c>
      <c r="N1164">
        <v>7.8863000000000003</v>
      </c>
      <c r="O1164" t="s">
        <v>27</v>
      </c>
      <c r="P1164" t="s">
        <v>195</v>
      </c>
      <c r="Q1164">
        <v>0</v>
      </c>
      <c r="R1164">
        <v>2250</v>
      </c>
      <c r="S1164">
        <v>2</v>
      </c>
      <c r="T1164">
        <v>2251</v>
      </c>
      <c r="U1164" t="s">
        <v>29</v>
      </c>
    </row>
    <row r="1165" spans="1:21" x14ac:dyDescent="0.25">
      <c r="A1165" t="s">
        <v>18637</v>
      </c>
      <c r="B1165" t="s">
        <v>32</v>
      </c>
      <c r="C1165" s="3">
        <v>36707.915682870371</v>
      </c>
      <c r="D1165" s="3">
        <v>36707.94253472222</v>
      </c>
      <c r="E1165" s="4">
        <v>36707</v>
      </c>
      <c r="F1165">
        <v>51.9</v>
      </c>
      <c r="G1165" t="s">
        <v>18638</v>
      </c>
      <c r="H1165">
        <v>105.7</v>
      </c>
      <c r="I1165" t="s">
        <v>18639</v>
      </c>
      <c r="J1165" t="s">
        <v>18640</v>
      </c>
      <c r="K1165" s="1" t="str">
        <f t="shared" si="18"/>
        <v>MGM0630</v>
      </c>
      <c r="L1165" s="5" t="s">
        <v>18625</v>
      </c>
      <c r="M1165">
        <v>1307.7729999999999</v>
      </c>
      <c r="N1165">
        <v>6.3521000000000001</v>
      </c>
      <c r="O1165" t="s">
        <v>27</v>
      </c>
      <c r="P1165" t="s">
        <v>195</v>
      </c>
      <c r="Q1165">
        <v>0</v>
      </c>
      <c r="R1165">
        <v>3954</v>
      </c>
      <c r="S1165">
        <v>238</v>
      </c>
      <c r="T1165">
        <v>4191</v>
      </c>
      <c r="U1165" t="s">
        <v>29</v>
      </c>
    </row>
    <row r="1166" spans="1:21" x14ac:dyDescent="0.25">
      <c r="A1166" t="s">
        <v>18641</v>
      </c>
      <c r="B1166" t="s">
        <v>32</v>
      </c>
      <c r="C1166" s="3">
        <v>36725.292615740742</v>
      </c>
      <c r="D1166" s="3">
        <v>36725.324548611112</v>
      </c>
      <c r="E1166" s="4">
        <v>36725</v>
      </c>
      <c r="F1166">
        <v>51.8986666666666</v>
      </c>
      <c r="G1166" t="s">
        <v>18642</v>
      </c>
      <c r="H1166">
        <v>105.7015</v>
      </c>
      <c r="I1166" t="s">
        <v>18643</v>
      </c>
      <c r="J1166" t="s">
        <v>18644</v>
      </c>
      <c r="K1166" s="1" t="str">
        <f t="shared" si="18"/>
        <v>MGM0718</v>
      </c>
      <c r="L1166" s="5" t="s">
        <v>18625</v>
      </c>
      <c r="M1166">
        <v>1315.6679999999999</v>
      </c>
      <c r="N1166">
        <v>8.8706999999999994</v>
      </c>
      <c r="O1166" t="s">
        <v>27</v>
      </c>
      <c r="P1166" t="s">
        <v>195</v>
      </c>
      <c r="Q1166">
        <v>0</v>
      </c>
      <c r="R1166">
        <v>4725</v>
      </c>
      <c r="S1166">
        <v>4</v>
      </c>
      <c r="T1166">
        <v>4728</v>
      </c>
      <c r="U1166" t="s">
        <v>29</v>
      </c>
    </row>
    <row r="1167" spans="1:21" x14ac:dyDescent="0.25">
      <c r="A1167" t="s">
        <v>18898</v>
      </c>
      <c r="B1167" t="s">
        <v>32</v>
      </c>
      <c r="C1167" s="3">
        <v>36721.204583333332</v>
      </c>
      <c r="D1167" s="3">
        <v>36721.243043981478</v>
      </c>
      <c r="E1167" s="4">
        <v>36721</v>
      </c>
      <c r="F1167">
        <v>53.338333333333303</v>
      </c>
      <c r="G1167" t="s">
        <v>18899</v>
      </c>
      <c r="H1167">
        <v>108.22450000000001</v>
      </c>
      <c r="I1167" t="s">
        <v>18900</v>
      </c>
      <c r="J1167" t="s">
        <v>18901</v>
      </c>
      <c r="K1167" s="1" t="str">
        <f t="shared" si="18"/>
        <v>MHK0714</v>
      </c>
      <c r="L1167" s="5" t="s">
        <v>18818</v>
      </c>
      <c r="M1167">
        <v>1627.4</v>
      </c>
      <c r="N1167">
        <v>5.4974999999999996</v>
      </c>
      <c r="O1167">
        <v>7.3612987596714793E-2</v>
      </c>
      <c r="P1167" t="s">
        <v>195</v>
      </c>
      <c r="Q1167">
        <v>310</v>
      </c>
      <c r="R1167">
        <v>5996</v>
      </c>
      <c r="S1167">
        <v>14</v>
      </c>
      <c r="T1167">
        <v>6009</v>
      </c>
      <c r="U1167" t="s">
        <v>29</v>
      </c>
    </row>
    <row r="1168" spans="1:21" x14ac:dyDescent="0.25">
      <c r="A1168" t="s">
        <v>19153</v>
      </c>
      <c r="B1168" t="s">
        <v>32</v>
      </c>
      <c r="C1168" s="3">
        <v>36709.704189814816</v>
      </c>
      <c r="D1168" s="3">
        <v>36709.728032407409</v>
      </c>
      <c r="E1168" s="4">
        <v>36709</v>
      </c>
      <c r="F1168">
        <v>51.643055555555499</v>
      </c>
      <c r="G1168" t="s">
        <v>19154</v>
      </c>
      <c r="H1168">
        <v>104.431944444444</v>
      </c>
      <c r="I1168" t="s">
        <v>19155</v>
      </c>
      <c r="J1168" t="s">
        <v>19091</v>
      </c>
      <c r="K1168" s="1" t="str">
        <f t="shared" si="18"/>
        <v>MIM0702</v>
      </c>
      <c r="L1168" s="5" t="s">
        <v>19062</v>
      </c>
      <c r="M1168">
        <v>1271.5160000000001</v>
      </c>
      <c r="N1168">
        <v>6.585</v>
      </c>
      <c r="O1168">
        <v>0.105500660490866</v>
      </c>
      <c r="P1168" t="s">
        <v>195</v>
      </c>
      <c r="Q1168">
        <v>333</v>
      </c>
      <c r="R1168">
        <v>4208</v>
      </c>
      <c r="S1168">
        <v>8</v>
      </c>
      <c r="T1168">
        <v>4215</v>
      </c>
      <c r="U1168" t="s">
        <v>29</v>
      </c>
    </row>
    <row r="1169" spans="1:21" x14ac:dyDescent="0.25">
      <c r="A1169" t="s">
        <v>20208</v>
      </c>
      <c r="B1169" t="s">
        <v>32</v>
      </c>
      <c r="C1169" s="3">
        <v>36725.403101851851</v>
      </c>
      <c r="D1169" s="3">
        <v>36725.435243055559</v>
      </c>
      <c r="E1169" s="4">
        <v>36725</v>
      </c>
      <c r="F1169">
        <v>51.772833333333303</v>
      </c>
      <c r="G1169" t="s">
        <v>20209</v>
      </c>
      <c r="H1169">
        <v>105.37649999999999</v>
      </c>
      <c r="I1169" t="s">
        <v>20210</v>
      </c>
      <c r="J1169" t="s">
        <v>20178</v>
      </c>
      <c r="K1169" s="1" t="str">
        <f t="shared" si="18"/>
        <v>MKM0718</v>
      </c>
      <c r="L1169" s="5" t="s">
        <v>19913</v>
      </c>
      <c r="M1169">
        <v>1433.2180000000001</v>
      </c>
      <c r="N1169">
        <v>8.1373999999999995</v>
      </c>
      <c r="O1169">
        <v>3.9943127805210903E-3</v>
      </c>
      <c r="P1169" t="s">
        <v>195</v>
      </c>
      <c r="Q1169">
        <v>23</v>
      </c>
      <c r="R1169">
        <v>5128</v>
      </c>
      <c r="S1169">
        <v>1</v>
      </c>
      <c r="T1169">
        <v>5128</v>
      </c>
      <c r="U1169" t="s">
        <v>29</v>
      </c>
    </row>
    <row r="1170" spans="1:21" x14ac:dyDescent="0.25">
      <c r="A1170" t="s">
        <v>20374</v>
      </c>
      <c r="B1170" t="s">
        <v>32</v>
      </c>
      <c r="C1170" s="3">
        <v>36725.054675925923</v>
      </c>
      <c r="D1170" s="3">
        <v>36725.06621527778</v>
      </c>
      <c r="E1170" s="4">
        <v>36725</v>
      </c>
      <c r="F1170">
        <v>52.341166666666602</v>
      </c>
      <c r="G1170" t="s">
        <v>20375</v>
      </c>
      <c r="H1170">
        <v>106.0565</v>
      </c>
      <c r="I1170" t="s">
        <v>20376</v>
      </c>
      <c r="J1170" t="s">
        <v>20377</v>
      </c>
      <c r="K1170" s="1" t="str">
        <f t="shared" si="18"/>
        <v>MKRH0718</v>
      </c>
      <c r="L1170" s="5" t="s">
        <v>20378</v>
      </c>
      <c r="M1170">
        <v>270.38499999999999</v>
      </c>
      <c r="N1170">
        <v>11.7783</v>
      </c>
      <c r="O1170">
        <v>4.6938955911289999E-2</v>
      </c>
      <c r="P1170" t="s">
        <v>195</v>
      </c>
      <c r="Q1170">
        <v>110</v>
      </c>
      <c r="R1170">
        <v>973</v>
      </c>
      <c r="S1170">
        <v>8</v>
      </c>
      <c r="T1170">
        <v>980</v>
      </c>
      <c r="U1170" t="s">
        <v>29</v>
      </c>
    </row>
    <row r="1171" spans="1:21" x14ac:dyDescent="0.25">
      <c r="A1171" t="s">
        <v>20417</v>
      </c>
      <c r="B1171" t="s">
        <v>32</v>
      </c>
      <c r="C1171" s="3">
        <v>36722.432337962964</v>
      </c>
      <c r="D1171" s="3">
        <v>36722.452627314815</v>
      </c>
      <c r="E1171" s="4">
        <v>36722</v>
      </c>
      <c r="F1171">
        <v>55.003666666666597</v>
      </c>
      <c r="G1171" t="s">
        <v>20418</v>
      </c>
      <c r="H1171">
        <v>109.39400000000001</v>
      </c>
      <c r="I1171" t="s">
        <v>20419</v>
      </c>
      <c r="J1171" t="s">
        <v>20420</v>
      </c>
      <c r="K1171" s="1" t="str">
        <f t="shared" si="18"/>
        <v>MKS0715</v>
      </c>
      <c r="L1171" s="5" t="s">
        <v>20416</v>
      </c>
      <c r="M1171">
        <v>804.33900000000006</v>
      </c>
      <c r="N1171">
        <v>5.7946999999999997</v>
      </c>
      <c r="O1171" t="s">
        <v>27</v>
      </c>
      <c r="P1171" t="s">
        <v>195</v>
      </c>
      <c r="Q1171">
        <v>0</v>
      </c>
      <c r="R1171">
        <v>2796</v>
      </c>
      <c r="S1171">
        <v>5</v>
      </c>
      <c r="T1171">
        <v>2800</v>
      </c>
      <c r="U1171" t="s">
        <v>29</v>
      </c>
    </row>
    <row r="1172" spans="1:21" x14ac:dyDescent="0.25">
      <c r="A1172" t="s">
        <v>20973</v>
      </c>
      <c r="B1172" t="s">
        <v>32</v>
      </c>
      <c r="C1172" s="3">
        <v>36710.319386574076</v>
      </c>
      <c r="D1172" s="3">
        <v>36710.363692129627</v>
      </c>
      <c r="E1172" s="4">
        <v>36710</v>
      </c>
      <c r="F1172">
        <v>51.7013888888888</v>
      </c>
      <c r="G1172" t="s">
        <v>20974</v>
      </c>
      <c r="H1172">
        <v>105.006944444444</v>
      </c>
      <c r="I1172" t="s">
        <v>20975</v>
      </c>
      <c r="J1172" t="s">
        <v>20976</v>
      </c>
      <c r="K1172" s="1" t="str">
        <f t="shared" si="18"/>
        <v>MLT0703</v>
      </c>
      <c r="L1172" s="5" t="s">
        <v>20742</v>
      </c>
      <c r="M1172">
        <v>1420.644</v>
      </c>
      <c r="N1172">
        <v>5.9329999999999998</v>
      </c>
      <c r="O1172" t="s">
        <v>27</v>
      </c>
      <c r="P1172" t="s">
        <v>195</v>
      </c>
      <c r="Q1172">
        <v>0</v>
      </c>
      <c r="R1172">
        <v>4517</v>
      </c>
      <c r="S1172">
        <v>18</v>
      </c>
      <c r="T1172">
        <v>4534</v>
      </c>
      <c r="U1172" t="s">
        <v>29</v>
      </c>
    </row>
    <row r="1173" spans="1:21" x14ac:dyDescent="0.25">
      <c r="A1173" t="s">
        <v>20853</v>
      </c>
      <c r="B1173" t="s">
        <v>32</v>
      </c>
      <c r="C1173" s="3">
        <v>36725.624085648145</v>
      </c>
      <c r="D1173" s="3">
        <v>36725.65556712963</v>
      </c>
      <c r="E1173" s="4">
        <v>36725</v>
      </c>
      <c r="F1173">
        <v>51.701333333333302</v>
      </c>
      <c r="G1173" t="s">
        <v>20854</v>
      </c>
      <c r="H1173">
        <v>105.002333333333</v>
      </c>
      <c r="I1173" t="s">
        <v>20855</v>
      </c>
      <c r="J1173" t="s">
        <v>20856</v>
      </c>
      <c r="K1173" s="1" t="str">
        <f t="shared" si="18"/>
        <v>MLT0718</v>
      </c>
      <c r="L1173" s="5" t="s">
        <v>20742</v>
      </c>
      <c r="M1173">
        <v>1422.106</v>
      </c>
      <c r="N1173">
        <v>11.027100000000001</v>
      </c>
      <c r="O1173" t="s">
        <v>27</v>
      </c>
      <c r="P1173" t="s">
        <v>195</v>
      </c>
      <c r="Q1173">
        <v>0</v>
      </c>
      <c r="R1173">
        <v>4947</v>
      </c>
      <c r="S1173">
        <v>12</v>
      </c>
      <c r="T1173">
        <v>4958</v>
      </c>
      <c r="U1173" t="s">
        <v>29</v>
      </c>
    </row>
    <row r="1174" spans="1:21" x14ac:dyDescent="0.25">
      <c r="A1174" t="s">
        <v>21630</v>
      </c>
      <c r="B1174" t="s">
        <v>32</v>
      </c>
      <c r="C1174" s="3">
        <v>36709.571967592594</v>
      </c>
      <c r="D1174" s="3">
        <v>36709.596689814818</v>
      </c>
      <c r="E1174" s="4">
        <v>36709</v>
      </c>
      <c r="F1174">
        <v>51.658611111111099</v>
      </c>
      <c r="G1174" t="s">
        <v>21631</v>
      </c>
      <c r="H1174">
        <v>104.186388888888</v>
      </c>
      <c r="I1174" t="s">
        <v>21632</v>
      </c>
      <c r="J1174" t="s">
        <v>21633</v>
      </c>
      <c r="K1174" s="1" t="str">
        <f t="shared" si="18"/>
        <v>MMS0702</v>
      </c>
      <c r="L1174" s="5" t="s">
        <v>21629</v>
      </c>
      <c r="M1174">
        <v>1254.557</v>
      </c>
      <c r="N1174">
        <v>6.6212</v>
      </c>
      <c r="O1174">
        <v>6.1707143785313598E-2</v>
      </c>
      <c r="P1174" t="s">
        <v>195</v>
      </c>
      <c r="Q1174">
        <v>219</v>
      </c>
      <c r="R1174">
        <v>4176</v>
      </c>
      <c r="S1174">
        <v>0</v>
      </c>
      <c r="T1174">
        <v>4175</v>
      </c>
      <c r="U1174" t="s">
        <v>29</v>
      </c>
    </row>
    <row r="1175" spans="1:21" x14ac:dyDescent="0.25">
      <c r="A1175" t="s">
        <v>22142</v>
      </c>
      <c r="B1175" t="s">
        <v>32</v>
      </c>
      <c r="C1175" s="3">
        <v>36725.121747685182</v>
      </c>
      <c r="D1175" s="3">
        <v>36725.131458333337</v>
      </c>
      <c r="E1175" s="4">
        <v>36725</v>
      </c>
      <c r="F1175">
        <v>52.182833333333299</v>
      </c>
      <c r="G1175" t="s">
        <v>22143</v>
      </c>
      <c r="H1175">
        <v>105.9855</v>
      </c>
      <c r="I1175" t="s">
        <v>22144</v>
      </c>
      <c r="J1175" t="s">
        <v>22133</v>
      </c>
      <c r="K1175" s="1" t="str">
        <f t="shared" si="18"/>
        <v>MPI0718</v>
      </c>
      <c r="L1175" s="5" t="s">
        <v>22125</v>
      </c>
      <c r="M1175">
        <v>96.239000000000004</v>
      </c>
      <c r="N1175">
        <v>11.7723</v>
      </c>
      <c r="O1175" t="s">
        <v>27</v>
      </c>
      <c r="P1175" t="s">
        <v>195</v>
      </c>
      <c r="Q1175">
        <v>0</v>
      </c>
      <c r="R1175">
        <v>353</v>
      </c>
      <c r="S1175">
        <v>3</v>
      </c>
      <c r="T1175">
        <v>355</v>
      </c>
      <c r="U1175" t="s">
        <v>29</v>
      </c>
    </row>
    <row r="1176" spans="1:21" x14ac:dyDescent="0.25">
      <c r="A1176" t="s">
        <v>22468</v>
      </c>
      <c r="B1176" t="s">
        <v>32</v>
      </c>
      <c r="C1176" s="3">
        <v>36721.448993055557</v>
      </c>
      <c r="D1176" s="3">
        <v>36721.470821759256</v>
      </c>
      <c r="E1176" s="4">
        <v>36721</v>
      </c>
      <c r="F1176">
        <v>53.932166666666603</v>
      </c>
      <c r="G1176" t="s">
        <v>22469</v>
      </c>
      <c r="H1176">
        <v>108.41800000000001</v>
      </c>
      <c r="I1176" t="s">
        <v>22470</v>
      </c>
      <c r="J1176" t="s">
        <v>22471</v>
      </c>
      <c r="K1176" s="1" t="str">
        <f t="shared" si="18"/>
        <v>MSU0714</v>
      </c>
      <c r="L1176" s="5" t="s">
        <v>22431</v>
      </c>
      <c r="M1176">
        <v>887.35699999999997</v>
      </c>
      <c r="N1176">
        <v>3.8191000000000002</v>
      </c>
      <c r="O1176">
        <v>0.22247353752600399</v>
      </c>
      <c r="P1176" t="s">
        <v>195</v>
      </c>
      <c r="Q1176">
        <v>474</v>
      </c>
      <c r="R1176">
        <v>3010</v>
      </c>
      <c r="S1176">
        <v>18</v>
      </c>
      <c r="T1176">
        <v>3027</v>
      </c>
      <c r="U1176" t="s">
        <v>29</v>
      </c>
    </row>
    <row r="1177" spans="1:21" x14ac:dyDescent="0.25">
      <c r="A1177" t="s">
        <v>22904</v>
      </c>
      <c r="B1177" t="s">
        <v>32</v>
      </c>
      <c r="C1177" s="3">
        <v>36709.16002314815</v>
      </c>
      <c r="D1177" s="3">
        <v>36709.184560185182</v>
      </c>
      <c r="E1177" s="4">
        <v>36709</v>
      </c>
      <c r="F1177">
        <v>51.638166666666599</v>
      </c>
      <c r="G1177" t="s">
        <v>22905</v>
      </c>
      <c r="H1177">
        <v>104.622166666666</v>
      </c>
      <c r="I1177" t="s">
        <v>22906</v>
      </c>
      <c r="J1177" t="s">
        <v>22884</v>
      </c>
      <c r="K1177" s="1" t="str">
        <f t="shared" si="18"/>
        <v>MTS0702</v>
      </c>
      <c r="L1177" s="5" t="s">
        <v>22872</v>
      </c>
      <c r="M1177">
        <v>1284.673</v>
      </c>
      <c r="N1177">
        <v>7.3156999999999996</v>
      </c>
      <c r="O1177">
        <v>8.1794219905414606E-2</v>
      </c>
      <c r="P1177" t="s">
        <v>195</v>
      </c>
      <c r="Q1177">
        <v>226</v>
      </c>
      <c r="R1177">
        <v>4038</v>
      </c>
      <c r="S1177">
        <v>12</v>
      </c>
      <c r="T1177">
        <v>4049</v>
      </c>
      <c r="U1177" t="s">
        <v>29</v>
      </c>
    </row>
    <row r="1178" spans="1:21" x14ac:dyDescent="0.25">
      <c r="A1178" t="s">
        <v>23542</v>
      </c>
      <c r="B1178" t="s">
        <v>32</v>
      </c>
      <c r="C1178" s="3">
        <v>36720.809178240743</v>
      </c>
      <c r="D1178" s="3">
        <v>36720.844490740739</v>
      </c>
      <c r="E1178" s="4">
        <v>36720</v>
      </c>
      <c r="F1178">
        <v>52.913499999999999</v>
      </c>
      <c r="G1178" t="s">
        <v>23543</v>
      </c>
      <c r="H1178">
        <v>107.529833333333</v>
      </c>
      <c r="I1178" t="s">
        <v>23544</v>
      </c>
      <c r="J1178" t="s">
        <v>23545</v>
      </c>
      <c r="K1178" s="1" t="str">
        <f t="shared" si="18"/>
        <v>MUT0713</v>
      </c>
      <c r="L1178" s="5" t="s">
        <v>23460</v>
      </c>
      <c r="M1178">
        <v>1584.4090000000001</v>
      </c>
      <c r="N1178">
        <v>6.3259999999999996</v>
      </c>
      <c r="O1178" t="s">
        <v>27</v>
      </c>
      <c r="P1178" t="s">
        <v>195</v>
      </c>
      <c r="Q1178">
        <v>0</v>
      </c>
      <c r="R1178">
        <v>5601</v>
      </c>
      <c r="S1178">
        <v>0</v>
      </c>
      <c r="T1178">
        <v>5600</v>
      </c>
      <c r="U1178" t="s">
        <v>29</v>
      </c>
    </row>
    <row r="1179" spans="1:21" x14ac:dyDescent="0.25">
      <c r="A1179" t="s">
        <v>23546</v>
      </c>
      <c r="B1179" t="s">
        <v>32</v>
      </c>
      <c r="C1179" s="3">
        <v>36720.809178240743</v>
      </c>
      <c r="D1179" s="3">
        <v>36720.844490740739</v>
      </c>
      <c r="F1179">
        <v>52.913499999999999</v>
      </c>
      <c r="G1179" t="s">
        <v>23547</v>
      </c>
      <c r="H1179">
        <v>107.529833333333</v>
      </c>
      <c r="I1179" t="s">
        <v>23544</v>
      </c>
      <c r="J1179" t="s">
        <v>23545</v>
      </c>
      <c r="K1179" s="1" t="str">
        <f t="shared" si="18"/>
        <v>MUT0713_new</v>
      </c>
      <c r="L1179" s="5" t="s">
        <v>23460</v>
      </c>
      <c r="M1179">
        <v>1584.4090000000001</v>
      </c>
      <c r="N1179">
        <v>6.3608000000000002</v>
      </c>
      <c r="O1179" t="s">
        <v>27</v>
      </c>
      <c r="P1179" t="s">
        <v>28</v>
      </c>
      <c r="Q1179">
        <v>0</v>
      </c>
      <c r="R1179">
        <v>5600</v>
      </c>
      <c r="S1179">
        <v>0</v>
      </c>
      <c r="T1179">
        <v>5599</v>
      </c>
      <c r="U1179" t="s">
        <v>29</v>
      </c>
    </row>
    <row r="1180" spans="1:21" x14ac:dyDescent="0.25">
      <c r="A1180" t="s">
        <v>24026</v>
      </c>
      <c r="B1180" t="s">
        <v>32</v>
      </c>
      <c r="C1180" s="3">
        <v>36720.502870370372</v>
      </c>
      <c r="D1180" s="3">
        <v>36720.53528935185</v>
      </c>
      <c r="E1180" s="4">
        <v>36720</v>
      </c>
      <c r="F1180">
        <v>52.792833333333299</v>
      </c>
      <c r="G1180" t="s">
        <v>24022</v>
      </c>
      <c r="H1180">
        <v>107.119166666666</v>
      </c>
      <c r="I1180" t="s">
        <v>24027</v>
      </c>
      <c r="J1180" t="s">
        <v>23802</v>
      </c>
      <c r="K1180" s="1" t="str">
        <f t="shared" si="18"/>
        <v>MVBO0713</v>
      </c>
      <c r="L1180" s="5" t="s">
        <v>24025</v>
      </c>
      <c r="M1180">
        <v>1375.027</v>
      </c>
      <c r="N1180">
        <v>9.2256</v>
      </c>
      <c r="O1180">
        <v>4.1048863682274499E-2</v>
      </c>
      <c r="P1180" t="s">
        <v>195</v>
      </c>
      <c r="Q1180">
        <v>194</v>
      </c>
      <c r="R1180">
        <v>5275</v>
      </c>
      <c r="S1180">
        <v>22</v>
      </c>
      <c r="T1180">
        <v>5296</v>
      </c>
      <c r="U1180" t="s">
        <v>29</v>
      </c>
    </row>
    <row r="1181" spans="1:21" x14ac:dyDescent="0.25">
      <c r="A1181" t="s">
        <v>33121</v>
      </c>
      <c r="B1181" t="s">
        <v>32</v>
      </c>
      <c r="C1181" s="3">
        <v>36721.627314814818</v>
      </c>
      <c r="D1181" s="3">
        <v>36721.64912037037</v>
      </c>
      <c r="E1181" s="4">
        <v>36721</v>
      </c>
      <c r="F1181" s="1">
        <v>54.2821</v>
      </c>
      <c r="G1181" t="s">
        <v>27</v>
      </c>
      <c r="H1181" s="1">
        <v>108.74281666666667</v>
      </c>
      <c r="I1181" t="s">
        <v>27</v>
      </c>
      <c r="J1181" t="s">
        <v>15160</v>
      </c>
      <c r="K1181" s="1" t="str">
        <f t="shared" si="18"/>
        <v>MZS0714</v>
      </c>
      <c r="L1181" s="5" t="s">
        <v>24142</v>
      </c>
      <c r="M1181">
        <v>816.32399999999996</v>
      </c>
      <c r="N1181">
        <v>3.9125000000000001</v>
      </c>
      <c r="O1181">
        <v>0.19088273812236101</v>
      </c>
      <c r="P1181" t="s">
        <v>195</v>
      </c>
      <c r="Q1181">
        <v>443</v>
      </c>
      <c r="R1181">
        <v>2713</v>
      </c>
      <c r="S1181">
        <v>5</v>
      </c>
      <c r="T1181">
        <v>2717</v>
      </c>
      <c r="U1181" t="s">
        <v>29</v>
      </c>
    </row>
    <row r="1182" spans="1:21" x14ac:dyDescent="0.25">
      <c r="A1182" t="s">
        <v>24448</v>
      </c>
      <c r="B1182" t="s">
        <v>32</v>
      </c>
      <c r="C1182" s="3">
        <v>36708.161377314813</v>
      </c>
      <c r="D1182" s="3">
        <v>36708.184745370374</v>
      </c>
      <c r="E1182" s="4">
        <v>36708</v>
      </c>
      <c r="F1182">
        <v>51.779833333333301</v>
      </c>
      <c r="G1182" t="s">
        <v>24449</v>
      </c>
      <c r="H1182">
        <v>105.37933333333299</v>
      </c>
      <c r="I1182" t="s">
        <v>24450</v>
      </c>
      <c r="J1182" t="s">
        <v>20178</v>
      </c>
      <c r="K1182" s="1" t="str">
        <f t="shared" si="18"/>
        <v>NKM0701</v>
      </c>
      <c r="L1182" s="5" t="s">
        <v>24451</v>
      </c>
      <c r="M1182">
        <v>1411.8710000000001</v>
      </c>
      <c r="N1182">
        <v>5.59</v>
      </c>
      <c r="O1182" t="s">
        <v>27</v>
      </c>
      <c r="P1182" t="s">
        <v>195</v>
      </c>
      <c r="Q1182">
        <v>0</v>
      </c>
      <c r="R1182">
        <v>4250</v>
      </c>
      <c r="S1182">
        <v>3</v>
      </c>
      <c r="T1182">
        <v>4252</v>
      </c>
      <c r="U1182" t="s">
        <v>29</v>
      </c>
    </row>
    <row r="1183" spans="1:21" x14ac:dyDescent="0.25">
      <c r="A1183" t="s">
        <v>34140</v>
      </c>
      <c r="B1183" t="s">
        <v>32</v>
      </c>
      <c r="C1183" s="3">
        <v>36709.786030092589</v>
      </c>
      <c r="D1183" s="3">
        <v>36709.832511574074</v>
      </c>
      <c r="E1183" s="4">
        <v>36709</v>
      </c>
      <c r="F1183" s="1">
        <v>51.767366666666668</v>
      </c>
      <c r="G1183" t="s">
        <v>27</v>
      </c>
      <c r="H1183" s="1">
        <v>104.41731666666666</v>
      </c>
      <c r="I1183" t="s">
        <v>27</v>
      </c>
      <c r="J1183" t="s">
        <v>34141</v>
      </c>
      <c r="K1183" s="1" t="str">
        <f t="shared" si="18"/>
        <v>NT0702</v>
      </c>
      <c r="L1183" s="5" t="s">
        <v>24494</v>
      </c>
      <c r="M1183">
        <v>1208.067</v>
      </c>
      <c r="N1183">
        <v>5.9588000000000001</v>
      </c>
      <c r="O1183">
        <v>6.0862157540665103E-2</v>
      </c>
      <c r="P1183" t="s">
        <v>195</v>
      </c>
      <c r="Q1183">
        <v>233</v>
      </c>
      <c r="R1183">
        <v>3798</v>
      </c>
      <c r="S1183">
        <v>8</v>
      </c>
      <c r="T1183">
        <v>3805</v>
      </c>
      <c r="U1183" t="s">
        <v>29</v>
      </c>
    </row>
    <row r="1184" spans="1:21" x14ac:dyDescent="0.25">
      <c r="A1184" t="s">
        <v>24817</v>
      </c>
      <c r="B1184" t="s">
        <v>32</v>
      </c>
      <c r="C1184" s="3">
        <v>36670.207442129627</v>
      </c>
      <c r="D1184" s="3">
        <v>36707.89271990741</v>
      </c>
      <c r="E1184" s="4">
        <v>36707</v>
      </c>
      <c r="F1184">
        <v>51.959499999999998</v>
      </c>
      <c r="G1184" t="s">
        <v>24818</v>
      </c>
      <c r="H1184">
        <v>105.807</v>
      </c>
      <c r="I1184" t="s">
        <v>24819</v>
      </c>
      <c r="J1184" t="s">
        <v>24820</v>
      </c>
      <c r="K1184" s="1" t="str">
        <f t="shared" si="18"/>
        <v>PB0630</v>
      </c>
      <c r="L1184" s="5" t="s">
        <v>24804</v>
      </c>
      <c r="M1184">
        <v>1271.5160000000001</v>
      </c>
      <c r="N1184">
        <v>6.1308999999999996</v>
      </c>
      <c r="O1184" t="s">
        <v>27</v>
      </c>
      <c r="P1184" t="s">
        <v>195</v>
      </c>
      <c r="Q1184">
        <v>0</v>
      </c>
      <c r="R1184">
        <v>1948</v>
      </c>
      <c r="S1184">
        <v>0</v>
      </c>
      <c r="T1184">
        <v>1947</v>
      </c>
      <c r="U1184" t="s">
        <v>29</v>
      </c>
    </row>
    <row r="1185" spans="1:21" x14ac:dyDescent="0.25">
      <c r="A1185" t="s">
        <v>253</v>
      </c>
      <c r="B1185" t="s">
        <v>32</v>
      </c>
      <c r="C1185" s="3">
        <v>36683.947488425925</v>
      </c>
      <c r="D1185" s="3">
        <v>36683.977442129632</v>
      </c>
      <c r="E1185" s="4">
        <v>36683</v>
      </c>
      <c r="F1185">
        <v>51.710333333333303</v>
      </c>
      <c r="G1185" t="s">
        <v>254</v>
      </c>
      <c r="H1185">
        <v>104.4335</v>
      </c>
      <c r="I1185" t="s">
        <v>255</v>
      </c>
      <c r="J1185" t="s">
        <v>256</v>
      </c>
      <c r="K1185" s="1" t="str">
        <f t="shared" si="18"/>
        <v>10KI0606</v>
      </c>
      <c r="L1185" s="5" t="s">
        <v>248</v>
      </c>
      <c r="M1185">
        <v>1358.509</v>
      </c>
      <c r="N1185">
        <v>3.1404000000000001</v>
      </c>
      <c r="O1185">
        <v>0.76908586981975302</v>
      </c>
      <c r="P1185" t="s">
        <v>195</v>
      </c>
      <c r="Q1185">
        <v>613</v>
      </c>
      <c r="R1185">
        <v>4942</v>
      </c>
      <c r="S1185">
        <v>99</v>
      </c>
      <c r="T1185">
        <v>5040</v>
      </c>
      <c r="U1185" t="s">
        <v>29</v>
      </c>
    </row>
    <row r="1186" spans="1:21" x14ac:dyDescent="0.25">
      <c r="A1186" t="s">
        <v>389</v>
      </c>
      <c r="B1186" t="s">
        <v>32</v>
      </c>
      <c r="C1186" s="3">
        <v>36683.844953703701</v>
      </c>
      <c r="D1186" s="3">
        <v>36683.867280092592</v>
      </c>
      <c r="E1186" s="4">
        <v>36683</v>
      </c>
      <c r="F1186">
        <v>51.579833333333298</v>
      </c>
      <c r="G1186" t="s">
        <v>390</v>
      </c>
      <c r="H1186">
        <v>104.42966666666599</v>
      </c>
      <c r="I1186" t="s">
        <v>391</v>
      </c>
      <c r="J1186" t="s">
        <v>375</v>
      </c>
      <c r="K1186" s="1" t="str">
        <f t="shared" si="18"/>
        <v>10KM0606</v>
      </c>
      <c r="L1186" s="5" t="s">
        <v>376</v>
      </c>
      <c r="M1186">
        <v>1060.1780000000001</v>
      </c>
      <c r="N1186">
        <v>3.1787000000000001</v>
      </c>
      <c r="O1186">
        <v>0.714386394072966</v>
      </c>
      <c r="P1186" t="s">
        <v>195</v>
      </c>
      <c r="Q1186">
        <v>485</v>
      </c>
      <c r="R1186">
        <v>3653</v>
      </c>
      <c r="S1186">
        <v>135</v>
      </c>
      <c r="T1186">
        <v>3787</v>
      </c>
      <c r="U1186" t="s">
        <v>29</v>
      </c>
    </row>
    <row r="1187" spans="1:21" x14ac:dyDescent="0.25">
      <c r="A1187" t="s">
        <v>427</v>
      </c>
      <c r="B1187" t="s">
        <v>32</v>
      </c>
      <c r="C1187" s="3">
        <v>36683.844953703701</v>
      </c>
      <c r="D1187" s="3">
        <v>36683.867280092592</v>
      </c>
      <c r="F1187">
        <v>51.579833333333298</v>
      </c>
      <c r="G1187" t="s">
        <v>390</v>
      </c>
      <c r="H1187">
        <v>104.42966666666599</v>
      </c>
      <c r="I1187" t="s">
        <v>391</v>
      </c>
      <c r="J1187" t="s">
        <v>375</v>
      </c>
      <c r="K1187" s="1" t="str">
        <f t="shared" si="18"/>
        <v>10KMMUR</v>
      </c>
      <c r="L1187" s="5" t="s">
        <v>428</v>
      </c>
      <c r="M1187">
        <v>1060.1780000000001</v>
      </c>
      <c r="N1187">
        <v>3.1787000000000001</v>
      </c>
      <c r="O1187">
        <v>0.714386394072966</v>
      </c>
      <c r="P1187" t="s">
        <v>195</v>
      </c>
      <c r="Q1187">
        <v>485</v>
      </c>
      <c r="R1187">
        <v>3653</v>
      </c>
      <c r="S1187">
        <v>142</v>
      </c>
      <c r="T1187">
        <v>3794</v>
      </c>
      <c r="U1187" t="s">
        <v>29</v>
      </c>
    </row>
    <row r="1188" spans="1:21" x14ac:dyDescent="0.25">
      <c r="A1188" t="s">
        <v>4679</v>
      </c>
      <c r="B1188" t="s">
        <v>32</v>
      </c>
      <c r="C1188" s="3">
        <v>36679.664050925923</v>
      </c>
      <c r="D1188" s="3">
        <v>36679.680671296293</v>
      </c>
      <c r="E1188" s="4">
        <v>36679</v>
      </c>
      <c r="F1188">
        <v>55.354333333333301</v>
      </c>
      <c r="G1188" t="s">
        <v>4680</v>
      </c>
      <c r="H1188">
        <v>109.26266666666599</v>
      </c>
      <c r="I1188" t="s">
        <v>4681</v>
      </c>
      <c r="J1188" t="s">
        <v>4682</v>
      </c>
      <c r="K1188" s="1" t="str">
        <f t="shared" si="18"/>
        <v>3KMB0602</v>
      </c>
      <c r="L1188" s="5" t="s">
        <v>4638</v>
      </c>
      <c r="M1188">
        <v>716.91200000000003</v>
      </c>
      <c r="N1188">
        <v>2.9832999999999998</v>
      </c>
      <c r="O1188">
        <v>0.93696248379145797</v>
      </c>
      <c r="P1188" t="s">
        <v>195</v>
      </c>
      <c r="Q1188">
        <v>657</v>
      </c>
      <c r="R1188">
        <v>2532</v>
      </c>
      <c r="S1188">
        <v>111</v>
      </c>
      <c r="T1188">
        <v>2642</v>
      </c>
      <c r="U1188" t="s">
        <v>29</v>
      </c>
    </row>
    <row r="1189" spans="1:21" x14ac:dyDescent="0.25">
      <c r="A1189" t="s">
        <v>4726</v>
      </c>
      <c r="B1189" t="s">
        <v>32</v>
      </c>
      <c r="C1189" s="3">
        <v>36678.73333333333</v>
      </c>
      <c r="D1189" s="3">
        <v>36678.741828703707</v>
      </c>
      <c r="E1189" s="4">
        <v>36678</v>
      </c>
      <c r="F1189">
        <v>54.386166666666597</v>
      </c>
      <c r="G1189" t="s">
        <v>4727</v>
      </c>
      <c r="H1189">
        <v>109.409166666666</v>
      </c>
      <c r="I1189" t="s">
        <v>4728</v>
      </c>
      <c r="J1189" t="s">
        <v>4729</v>
      </c>
      <c r="K1189" s="1" t="str">
        <f t="shared" si="18"/>
        <v>3KMD0601</v>
      </c>
      <c r="L1189" s="5" t="s">
        <v>4711</v>
      </c>
      <c r="M1189">
        <v>123.49299999999999</v>
      </c>
      <c r="N1189">
        <v>1.7825</v>
      </c>
      <c r="O1189">
        <v>2.0814038919641802</v>
      </c>
      <c r="P1189" t="s">
        <v>195</v>
      </c>
      <c r="Q1189">
        <v>0</v>
      </c>
      <c r="R1189">
        <v>280</v>
      </c>
      <c r="S1189">
        <v>214</v>
      </c>
      <c r="T1189">
        <v>493</v>
      </c>
      <c r="U1189" t="s">
        <v>29</v>
      </c>
    </row>
    <row r="1190" spans="1:21" x14ac:dyDescent="0.25">
      <c r="A1190" t="s">
        <v>4757</v>
      </c>
      <c r="B1190" t="s">
        <v>32</v>
      </c>
      <c r="C1190" s="3">
        <v>36678.977951388886</v>
      </c>
      <c r="D1190" s="3">
        <v>36678.998749999999</v>
      </c>
      <c r="E1190" s="4">
        <v>36678</v>
      </c>
      <c r="F1190">
        <v>54.529499999999999</v>
      </c>
      <c r="G1190" t="s">
        <v>4758</v>
      </c>
      <c r="H1190">
        <v>108.7105</v>
      </c>
      <c r="I1190" t="s">
        <v>4759</v>
      </c>
      <c r="J1190" t="s">
        <v>3367</v>
      </c>
      <c r="K1190" s="1" t="str">
        <f t="shared" si="18"/>
        <v>3KME0601</v>
      </c>
      <c r="L1190" s="5" t="s">
        <v>4748</v>
      </c>
      <c r="M1190">
        <v>883.68100000000004</v>
      </c>
      <c r="N1190">
        <v>3.5615999999999999</v>
      </c>
      <c r="O1190">
        <v>7.0402629613655496E-2</v>
      </c>
      <c r="P1190" t="s">
        <v>195</v>
      </c>
      <c r="Q1190">
        <v>152</v>
      </c>
      <c r="R1190">
        <v>2618</v>
      </c>
      <c r="S1190">
        <v>657</v>
      </c>
      <c r="T1190">
        <v>3274</v>
      </c>
      <c r="U1190" t="s">
        <v>29</v>
      </c>
    </row>
    <row r="1191" spans="1:21" x14ac:dyDescent="0.25">
      <c r="A1191" t="s">
        <v>5090</v>
      </c>
      <c r="B1191" t="s">
        <v>32</v>
      </c>
      <c r="C1191" s="3">
        <v>36682.472488425927</v>
      </c>
      <c r="D1191" s="3">
        <v>36682.501180555555</v>
      </c>
      <c r="E1191" s="4">
        <v>36682</v>
      </c>
      <c r="F1191">
        <v>51.904166666666598</v>
      </c>
      <c r="G1191" t="s">
        <v>5091</v>
      </c>
      <c r="H1191">
        <v>105.265166666666</v>
      </c>
      <c r="I1191" t="s">
        <v>5092</v>
      </c>
      <c r="J1191" t="s">
        <v>5058</v>
      </c>
      <c r="K1191" s="1" t="str">
        <f t="shared" si="18"/>
        <v>3KMK0605</v>
      </c>
      <c r="L1191" s="5" t="s">
        <v>5046</v>
      </c>
      <c r="M1191">
        <v>1313.5740000000001</v>
      </c>
      <c r="N1191">
        <v>3.4544000000000001</v>
      </c>
      <c r="O1191">
        <v>0.49784022721256199</v>
      </c>
      <c r="P1191" t="s">
        <v>195</v>
      </c>
      <c r="Q1191">
        <v>881</v>
      </c>
      <c r="R1191">
        <v>4925</v>
      </c>
      <c r="S1191">
        <v>28</v>
      </c>
      <c r="T1191">
        <v>4952</v>
      </c>
      <c r="U1191" t="s">
        <v>29</v>
      </c>
    </row>
    <row r="1192" spans="1:21" x14ac:dyDescent="0.25">
      <c r="A1192" t="s">
        <v>5332</v>
      </c>
      <c r="B1192" t="s">
        <v>32</v>
      </c>
      <c r="C1192" s="3">
        <v>36682.779537037037</v>
      </c>
      <c r="D1192" s="3">
        <v>36682.797025462962</v>
      </c>
      <c r="F1192">
        <v>51.587333333333298</v>
      </c>
      <c r="G1192" t="s">
        <v>5333</v>
      </c>
      <c r="H1192">
        <v>105.10766666666601</v>
      </c>
      <c r="I1192" t="s">
        <v>5334</v>
      </c>
      <c r="J1192" t="s">
        <v>5335</v>
      </c>
      <c r="K1192" s="1" t="str">
        <f t="shared" si="18"/>
        <v>3KMT(98)</v>
      </c>
      <c r="L1192" s="5" t="s">
        <v>5312</v>
      </c>
      <c r="M1192">
        <v>1351.174</v>
      </c>
      <c r="N1192">
        <v>3.1978</v>
      </c>
      <c r="O1192" t="s">
        <v>27</v>
      </c>
      <c r="P1192" t="s">
        <v>195</v>
      </c>
      <c r="Q1192">
        <v>0</v>
      </c>
      <c r="R1192">
        <v>2407</v>
      </c>
      <c r="S1192">
        <v>1350</v>
      </c>
      <c r="T1192">
        <v>3756</v>
      </c>
      <c r="U1192" t="s">
        <v>29</v>
      </c>
    </row>
    <row r="1193" spans="1:21" x14ac:dyDescent="0.25">
      <c r="A1193" t="s">
        <v>5336</v>
      </c>
      <c r="B1193" t="s">
        <v>32</v>
      </c>
      <c r="C1193" s="3">
        <v>36682.779537037037</v>
      </c>
      <c r="D1193" s="3">
        <v>36682.797025462962</v>
      </c>
      <c r="E1193" s="4">
        <v>36682</v>
      </c>
      <c r="F1193">
        <v>51.587333333333298</v>
      </c>
      <c r="G1193" t="s">
        <v>5333</v>
      </c>
      <c r="H1193">
        <v>105.10766666666601</v>
      </c>
      <c r="I1193" t="s">
        <v>5334</v>
      </c>
      <c r="J1193" t="s">
        <v>5335</v>
      </c>
      <c r="K1193" s="1" t="str">
        <f t="shared" si="18"/>
        <v>3KMT0605</v>
      </c>
      <c r="L1193" s="5" t="s">
        <v>5312</v>
      </c>
      <c r="M1193">
        <v>646.03599999999994</v>
      </c>
      <c r="N1193">
        <v>3.1978</v>
      </c>
      <c r="O1193">
        <v>0.75536868940538504</v>
      </c>
      <c r="P1193" t="s">
        <v>195</v>
      </c>
      <c r="Q1193">
        <v>696</v>
      </c>
      <c r="R1193">
        <v>2407</v>
      </c>
      <c r="S1193">
        <v>19</v>
      </c>
      <c r="T1193">
        <v>2425</v>
      </c>
      <c r="U1193" t="s">
        <v>29</v>
      </c>
    </row>
    <row r="1194" spans="1:21" x14ac:dyDescent="0.25">
      <c r="A1194" t="s">
        <v>6585</v>
      </c>
      <c r="B1194" t="s">
        <v>32</v>
      </c>
      <c r="C1194" s="3">
        <v>36679.866388888891</v>
      </c>
      <c r="D1194" s="3">
        <v>36679.880856481483</v>
      </c>
      <c r="E1194" s="4">
        <v>36679</v>
      </c>
      <c r="F1194">
        <v>55.298166666666603</v>
      </c>
      <c r="G1194" t="s">
        <v>6586</v>
      </c>
      <c r="H1194">
        <v>109.711</v>
      </c>
      <c r="I1194" t="s">
        <v>6583</v>
      </c>
      <c r="J1194" t="s">
        <v>6465</v>
      </c>
      <c r="K1194" s="1" t="str">
        <f t="shared" si="18"/>
        <v>3KTU0602</v>
      </c>
      <c r="L1194" s="5" t="s">
        <v>6506</v>
      </c>
      <c r="M1194">
        <v>592.29899999999998</v>
      </c>
      <c r="N1194">
        <v>2.5552000000000001</v>
      </c>
      <c r="O1194">
        <v>1.37283348351221</v>
      </c>
      <c r="P1194" t="s">
        <v>195</v>
      </c>
      <c r="Q1194">
        <v>748</v>
      </c>
      <c r="R1194">
        <v>2075</v>
      </c>
      <c r="S1194">
        <v>84</v>
      </c>
      <c r="T1194">
        <v>2158</v>
      </c>
      <c r="U1194" t="s">
        <v>29</v>
      </c>
    </row>
    <row r="1195" spans="1:21" x14ac:dyDescent="0.25">
      <c r="A1195" t="s">
        <v>10885</v>
      </c>
      <c r="B1195" t="s">
        <v>32</v>
      </c>
      <c r="C1195" s="3">
        <v>36679.69425925926</v>
      </c>
      <c r="D1195" s="3">
        <v>36679.711412037039</v>
      </c>
      <c r="E1195" s="4">
        <v>36679</v>
      </c>
      <c r="F1195">
        <v>55.344999999999999</v>
      </c>
      <c r="G1195" t="s">
        <v>10886</v>
      </c>
      <c r="H1195">
        <v>109.320166666666</v>
      </c>
      <c r="I1195" t="s">
        <v>8964</v>
      </c>
      <c r="J1195" t="s">
        <v>10887</v>
      </c>
      <c r="K1195" s="1" t="str">
        <f t="shared" si="18"/>
        <v>7KMB0602</v>
      </c>
      <c r="L1195" s="5" t="s">
        <v>10869</v>
      </c>
      <c r="M1195">
        <v>807.245</v>
      </c>
      <c r="N1195">
        <v>2.4388999999999998</v>
      </c>
      <c r="O1195">
        <v>1.51244909296621</v>
      </c>
      <c r="P1195" t="s">
        <v>195</v>
      </c>
      <c r="Q1195">
        <v>635</v>
      </c>
      <c r="R1195">
        <v>2741</v>
      </c>
      <c r="S1195">
        <v>40</v>
      </c>
      <c r="T1195">
        <v>2780</v>
      </c>
      <c r="U1195" t="s">
        <v>29</v>
      </c>
    </row>
    <row r="1196" spans="1:21" x14ac:dyDescent="0.25">
      <c r="A1196" t="s">
        <v>10919</v>
      </c>
      <c r="B1196" t="s">
        <v>32</v>
      </c>
      <c r="C1196" s="3">
        <v>36678.756018518521</v>
      </c>
      <c r="D1196" s="3">
        <v>36678.770462962966</v>
      </c>
      <c r="E1196" s="4">
        <v>36678</v>
      </c>
      <c r="F1196">
        <v>54.392333333333298</v>
      </c>
      <c r="G1196" t="s">
        <v>10920</v>
      </c>
      <c r="H1196">
        <v>109.3565</v>
      </c>
      <c r="I1196" t="s">
        <v>10921</v>
      </c>
      <c r="J1196" t="s">
        <v>10922</v>
      </c>
      <c r="K1196" s="1" t="str">
        <f t="shared" si="18"/>
        <v>7KMD0601</v>
      </c>
      <c r="L1196" s="5" t="s">
        <v>10918</v>
      </c>
      <c r="M1196">
        <v>485.28899999999999</v>
      </c>
      <c r="N1196">
        <v>1.7432000000000001</v>
      </c>
      <c r="O1196">
        <v>2.1675190633662398</v>
      </c>
      <c r="P1196" t="s">
        <v>195</v>
      </c>
      <c r="Q1196">
        <v>657</v>
      </c>
      <c r="R1196">
        <v>1685</v>
      </c>
      <c r="S1196">
        <v>104</v>
      </c>
      <c r="T1196">
        <v>1788</v>
      </c>
      <c r="U1196" t="s">
        <v>29</v>
      </c>
    </row>
    <row r="1197" spans="1:21" x14ac:dyDescent="0.25">
      <c r="A1197" t="s">
        <v>11006</v>
      </c>
      <c r="B1197" t="s">
        <v>32</v>
      </c>
      <c r="C1197" s="3">
        <v>36678.943020833336</v>
      </c>
      <c r="D1197" s="3">
        <v>36678.964513888888</v>
      </c>
      <c r="E1197" s="4">
        <v>36678</v>
      </c>
      <c r="F1197">
        <v>54.517499999999998</v>
      </c>
      <c r="G1197" t="s">
        <v>11007</v>
      </c>
      <c r="H1197">
        <v>108.768</v>
      </c>
      <c r="I1197" t="s">
        <v>11008</v>
      </c>
      <c r="J1197" t="s">
        <v>10957</v>
      </c>
      <c r="K1197" s="1" t="str">
        <f t="shared" si="18"/>
        <v>7KME0601</v>
      </c>
      <c r="L1197" s="5" t="s">
        <v>10971</v>
      </c>
      <c r="M1197">
        <v>890.63</v>
      </c>
      <c r="N1197">
        <v>2.1747000000000001</v>
      </c>
      <c r="O1197">
        <v>1.6051178856217301</v>
      </c>
      <c r="P1197" t="s">
        <v>195</v>
      </c>
      <c r="Q1197">
        <v>436</v>
      </c>
      <c r="R1197">
        <v>3006</v>
      </c>
      <c r="S1197">
        <v>402</v>
      </c>
      <c r="T1197">
        <v>3407</v>
      </c>
      <c r="U1197" t="s">
        <v>29</v>
      </c>
    </row>
    <row r="1198" spans="1:21" x14ac:dyDescent="0.25">
      <c r="A1198" t="s">
        <v>11319</v>
      </c>
      <c r="B1198" t="s">
        <v>32</v>
      </c>
      <c r="C1198" s="3">
        <v>36682.516886574071</v>
      </c>
      <c r="D1198" s="3">
        <v>36682.547789351855</v>
      </c>
      <c r="E1198" s="4">
        <v>36682</v>
      </c>
      <c r="F1198">
        <v>51.866333333333301</v>
      </c>
      <c r="G1198" t="s">
        <v>11320</v>
      </c>
      <c r="H1198">
        <v>105.28149999999999</v>
      </c>
      <c r="I1198" t="s">
        <v>11321</v>
      </c>
      <c r="J1198" t="s">
        <v>11322</v>
      </c>
      <c r="K1198" s="1" t="str">
        <f t="shared" si="18"/>
        <v>7KMK0605</v>
      </c>
      <c r="L1198" s="5" t="s">
        <v>11295</v>
      </c>
      <c r="M1198">
        <v>1410.856</v>
      </c>
      <c r="N1198">
        <v>3.3959000000000001</v>
      </c>
      <c r="O1198">
        <v>0.59703132883062704</v>
      </c>
      <c r="P1198" t="s">
        <v>195</v>
      </c>
      <c r="Q1198">
        <v>768</v>
      </c>
      <c r="R1198">
        <v>5215</v>
      </c>
      <c r="S1198">
        <v>22</v>
      </c>
      <c r="T1198">
        <v>5236</v>
      </c>
      <c r="U1198" t="s">
        <v>29</v>
      </c>
    </row>
    <row r="1199" spans="1:21" x14ac:dyDescent="0.25">
      <c r="A1199" t="s">
        <v>11460</v>
      </c>
      <c r="B1199" t="s">
        <v>32</v>
      </c>
      <c r="C1199" s="3">
        <v>36683.001805555556</v>
      </c>
      <c r="D1199" s="3">
        <v>36683.035717592589</v>
      </c>
      <c r="E1199" s="4">
        <v>36683</v>
      </c>
      <c r="F1199">
        <v>51.781333333333301</v>
      </c>
      <c r="G1199" t="s">
        <v>11461</v>
      </c>
      <c r="H1199">
        <v>104.948666666666</v>
      </c>
      <c r="I1199" t="s">
        <v>11462</v>
      </c>
      <c r="J1199" t="s">
        <v>10270</v>
      </c>
      <c r="K1199" s="1" t="str">
        <f t="shared" si="18"/>
        <v>7KML0606</v>
      </c>
      <c r="L1199" s="5" t="s">
        <v>11387</v>
      </c>
      <c r="M1199">
        <v>1404.8340000000001</v>
      </c>
      <c r="N1199">
        <v>3.5251999999999999</v>
      </c>
      <c r="O1199" t="s">
        <v>27</v>
      </c>
      <c r="P1199" t="s">
        <v>195</v>
      </c>
      <c r="Q1199">
        <v>0</v>
      </c>
      <c r="R1199">
        <v>4674</v>
      </c>
      <c r="S1199">
        <v>906</v>
      </c>
      <c r="T1199">
        <v>5579</v>
      </c>
      <c r="U1199" t="s">
        <v>29</v>
      </c>
    </row>
    <row r="1200" spans="1:21" x14ac:dyDescent="0.25">
      <c r="A1200" t="s">
        <v>11577</v>
      </c>
      <c r="B1200" t="s">
        <v>32</v>
      </c>
      <c r="C1200" s="3">
        <v>36682.659236111111</v>
      </c>
      <c r="D1200" s="3">
        <v>36682.690798611111</v>
      </c>
      <c r="E1200" s="4">
        <v>36682</v>
      </c>
      <c r="F1200">
        <v>51.693666666666601</v>
      </c>
      <c r="G1200" t="s">
        <v>11578</v>
      </c>
      <c r="H1200">
        <v>105.45616666666599</v>
      </c>
      <c r="I1200" t="s">
        <v>11579</v>
      </c>
      <c r="J1200" t="s">
        <v>11580</v>
      </c>
      <c r="K1200" s="1" t="str">
        <f t="shared" si="18"/>
        <v>7KMM0605</v>
      </c>
      <c r="L1200" s="5" t="s">
        <v>11516</v>
      </c>
      <c r="M1200">
        <v>1411.32</v>
      </c>
      <c r="N1200">
        <v>3.234</v>
      </c>
      <c r="O1200">
        <v>0.57592445635227196</v>
      </c>
      <c r="P1200" t="s">
        <v>195</v>
      </c>
      <c r="Q1200">
        <v>521</v>
      </c>
      <c r="R1200">
        <v>4929</v>
      </c>
      <c r="S1200">
        <v>315</v>
      </c>
      <c r="T1200">
        <v>5243</v>
      </c>
      <c r="U1200" t="s">
        <v>29</v>
      </c>
    </row>
    <row r="1201" spans="1:21" x14ac:dyDescent="0.25">
      <c r="A1201" t="s">
        <v>11702</v>
      </c>
      <c r="B1201" t="s">
        <v>32</v>
      </c>
      <c r="C1201" s="3">
        <v>36683.209826388891</v>
      </c>
      <c r="D1201" s="3">
        <v>36683.344166666669</v>
      </c>
      <c r="E1201" s="4">
        <v>36683</v>
      </c>
      <c r="F1201">
        <v>51.5371666666666</v>
      </c>
      <c r="G1201" t="s">
        <v>11703</v>
      </c>
      <c r="H1201">
        <v>104.669833333333</v>
      </c>
      <c r="I1201" t="s">
        <v>11704</v>
      </c>
      <c r="J1201" t="s">
        <v>11705</v>
      </c>
      <c r="K1201" s="1" t="str">
        <f t="shared" si="18"/>
        <v>7KMS0606</v>
      </c>
      <c r="L1201" s="5" t="s">
        <v>11656</v>
      </c>
      <c r="M1201">
        <v>637.23400000000004</v>
      </c>
      <c r="N1201">
        <v>3.097</v>
      </c>
      <c r="O1201">
        <v>0.68098587041300096</v>
      </c>
      <c r="P1201" t="s">
        <v>195</v>
      </c>
      <c r="Q1201">
        <v>273</v>
      </c>
      <c r="R1201">
        <v>2102</v>
      </c>
      <c r="S1201">
        <v>409</v>
      </c>
      <c r="T1201">
        <v>2510</v>
      </c>
      <c r="U1201" t="s">
        <v>29</v>
      </c>
    </row>
    <row r="1202" spans="1:21" x14ac:dyDescent="0.25">
      <c r="A1202" t="s">
        <v>11714</v>
      </c>
      <c r="B1202" t="s">
        <v>32</v>
      </c>
      <c r="C1202" s="3">
        <v>36683.501736111109</v>
      </c>
      <c r="D1202" s="3">
        <v>36683.530451388891</v>
      </c>
      <c r="E1202" s="4">
        <v>36683</v>
      </c>
      <c r="F1202">
        <v>51.7321666666666</v>
      </c>
      <c r="G1202" t="s">
        <v>11715</v>
      </c>
      <c r="H1202">
        <v>104.654166666666</v>
      </c>
      <c r="I1202" t="s">
        <v>11716</v>
      </c>
      <c r="J1202" t="s">
        <v>11717</v>
      </c>
      <c r="K1202" s="1" t="str">
        <f t="shared" si="18"/>
        <v>7KMT0606</v>
      </c>
      <c r="L1202" s="5" t="s">
        <v>11718</v>
      </c>
      <c r="M1202">
        <v>1362.6790000000001</v>
      </c>
      <c r="N1202">
        <v>3.2237</v>
      </c>
      <c r="O1202">
        <v>0.69235372742637302</v>
      </c>
      <c r="P1202" t="s">
        <v>195</v>
      </c>
      <c r="Q1202">
        <v>678</v>
      </c>
      <c r="R1202">
        <v>4802</v>
      </c>
      <c r="S1202">
        <v>107</v>
      </c>
      <c r="T1202">
        <v>4908</v>
      </c>
      <c r="U1202" t="s">
        <v>29</v>
      </c>
    </row>
    <row r="1203" spans="1:21" x14ac:dyDescent="0.25">
      <c r="A1203" t="s">
        <v>12929</v>
      </c>
      <c r="B1203" t="s">
        <v>32</v>
      </c>
      <c r="C1203" s="3">
        <v>36679.831655092596</v>
      </c>
      <c r="D1203" s="3">
        <v>36679.848923611113</v>
      </c>
      <c r="E1203" s="4">
        <v>36679</v>
      </c>
      <c r="F1203">
        <v>55.3035</v>
      </c>
      <c r="G1203" t="s">
        <v>12930</v>
      </c>
      <c r="H1203">
        <v>109.626833333333</v>
      </c>
      <c r="I1203" t="s">
        <v>12931</v>
      </c>
      <c r="J1203" t="s">
        <v>12908</v>
      </c>
      <c r="K1203" s="1" t="str">
        <f t="shared" si="18"/>
        <v>7KTU0602</v>
      </c>
      <c r="L1203" s="5" t="s">
        <v>12928</v>
      </c>
      <c r="M1203">
        <v>715.52300000000002</v>
      </c>
      <c r="N1203">
        <v>2.9592999999999998</v>
      </c>
      <c r="O1203">
        <v>0.957980719951671</v>
      </c>
      <c r="P1203" t="s">
        <v>195</v>
      </c>
      <c r="Q1203">
        <v>605</v>
      </c>
      <c r="R1203">
        <v>2425</v>
      </c>
      <c r="S1203">
        <v>109</v>
      </c>
      <c r="T1203">
        <v>2533</v>
      </c>
      <c r="U1203" t="s">
        <v>29</v>
      </c>
    </row>
    <row r="1204" spans="1:21" x14ac:dyDescent="0.25">
      <c r="A1204" t="s">
        <v>13603</v>
      </c>
      <c r="B1204" t="s">
        <v>32</v>
      </c>
      <c r="C1204" s="3">
        <v>36682.815011574072</v>
      </c>
      <c r="D1204" s="3">
        <v>36682.845706018517</v>
      </c>
      <c r="F1204">
        <v>51.630499999999998</v>
      </c>
      <c r="G1204" t="s">
        <v>13604</v>
      </c>
      <c r="H1204">
        <v>105.08799999999999</v>
      </c>
      <c r="I1204" t="s">
        <v>13605</v>
      </c>
      <c r="J1204" t="s">
        <v>13564</v>
      </c>
      <c r="K1204" s="1" t="str">
        <f t="shared" si="18"/>
        <v>8KMT</v>
      </c>
      <c r="L1204" s="5" t="s">
        <v>13556</v>
      </c>
      <c r="M1204">
        <v>1268.6400000000001</v>
      </c>
      <c r="N1204">
        <v>3.2559</v>
      </c>
      <c r="O1204">
        <v>0.58061393323264099</v>
      </c>
      <c r="P1204" t="s">
        <v>195</v>
      </c>
      <c r="Q1204">
        <v>489</v>
      </c>
      <c r="R1204">
        <v>4395</v>
      </c>
      <c r="S1204">
        <v>261</v>
      </c>
      <c r="T1204">
        <v>4655</v>
      </c>
      <c r="U1204" t="s">
        <v>29</v>
      </c>
    </row>
    <row r="1205" spans="1:21" x14ac:dyDescent="0.25">
      <c r="A1205" t="s">
        <v>13606</v>
      </c>
      <c r="B1205" t="s">
        <v>32</v>
      </c>
      <c r="C1205" s="3">
        <v>36682.815011574072</v>
      </c>
      <c r="D1205" s="3">
        <v>36682.845706018517</v>
      </c>
      <c r="E1205" s="4">
        <v>36682</v>
      </c>
      <c r="F1205">
        <v>51.630499999999998</v>
      </c>
      <c r="G1205" t="s">
        <v>13604</v>
      </c>
      <c r="H1205">
        <v>105.08799999999999</v>
      </c>
      <c r="I1205" t="s">
        <v>13605</v>
      </c>
      <c r="J1205" t="s">
        <v>13564</v>
      </c>
      <c r="K1205" s="1" t="str">
        <f t="shared" si="18"/>
        <v>8KMT0605</v>
      </c>
      <c r="L1205" s="5" t="s">
        <v>13556</v>
      </c>
      <c r="M1205">
        <v>1268.6400000000001</v>
      </c>
      <c r="N1205">
        <v>3.2551000000000001</v>
      </c>
      <c r="O1205">
        <v>0.58141393323264101</v>
      </c>
      <c r="P1205" t="s">
        <v>38</v>
      </c>
      <c r="Q1205">
        <v>491</v>
      </c>
      <c r="R1205">
        <v>4395</v>
      </c>
      <c r="S1205">
        <v>256</v>
      </c>
      <c r="T1205">
        <v>4650</v>
      </c>
      <c r="U1205" t="s">
        <v>29</v>
      </c>
    </row>
    <row r="1206" spans="1:21" x14ac:dyDescent="0.25">
      <c r="A1206" t="s">
        <v>30029</v>
      </c>
      <c r="B1206" t="s">
        <v>32</v>
      </c>
      <c r="C1206" s="3">
        <v>36673.990590277775</v>
      </c>
      <c r="D1206" s="3">
        <v>36677.418680555558</v>
      </c>
      <c r="E1206" s="4">
        <v>36673</v>
      </c>
      <c r="F1206" s="1">
        <v>51.785366666666668</v>
      </c>
      <c r="G1206" t="s">
        <v>27</v>
      </c>
      <c r="H1206" s="1">
        <v>104.93866666666666</v>
      </c>
      <c r="I1206" t="s">
        <v>27</v>
      </c>
      <c r="J1206" t="s">
        <v>14381</v>
      </c>
      <c r="K1206" s="1" t="str">
        <f t="shared" si="18"/>
        <v>BS0527</v>
      </c>
      <c r="L1206" s="5" t="s">
        <v>14315</v>
      </c>
      <c r="M1206">
        <v>763.7</v>
      </c>
      <c r="N1206">
        <v>2.7764000000000002</v>
      </c>
      <c r="O1206">
        <v>1.1175973164656701</v>
      </c>
      <c r="P1206" t="s">
        <v>195</v>
      </c>
      <c r="Q1206">
        <v>747</v>
      </c>
      <c r="R1206">
        <v>2766</v>
      </c>
      <c r="S1206">
        <v>166</v>
      </c>
      <c r="T1206">
        <v>2931</v>
      </c>
      <c r="U1206" t="s">
        <v>29</v>
      </c>
    </row>
    <row r="1207" spans="1:21" x14ac:dyDescent="0.25">
      <c r="A1207" t="s">
        <v>14336</v>
      </c>
      <c r="B1207" t="s">
        <v>32</v>
      </c>
      <c r="C1207" s="3">
        <v>36683.058125000003</v>
      </c>
      <c r="D1207" s="3">
        <v>36683.093645833331</v>
      </c>
      <c r="E1207" s="4">
        <v>36683</v>
      </c>
      <c r="F1207">
        <v>51.728999999999999</v>
      </c>
      <c r="G1207" t="s">
        <v>14337</v>
      </c>
      <c r="H1207">
        <v>104.911333333333</v>
      </c>
      <c r="I1207" t="s">
        <v>14338</v>
      </c>
      <c r="J1207" t="s">
        <v>14339</v>
      </c>
      <c r="K1207" s="1" t="str">
        <f t="shared" si="18"/>
        <v>BS0606</v>
      </c>
      <c r="L1207" s="5" t="s">
        <v>14315</v>
      </c>
      <c r="M1207">
        <v>1402.518</v>
      </c>
      <c r="N1207">
        <v>3.4929000000000001</v>
      </c>
      <c r="O1207">
        <v>0.40200820623010303</v>
      </c>
      <c r="P1207" t="s">
        <v>195</v>
      </c>
      <c r="Q1207">
        <v>815</v>
      </c>
      <c r="R1207">
        <v>5616</v>
      </c>
      <c r="S1207">
        <v>143</v>
      </c>
      <c r="T1207">
        <v>5758</v>
      </c>
      <c r="U1207" t="s">
        <v>29</v>
      </c>
    </row>
    <row r="1208" spans="1:21" x14ac:dyDescent="0.25">
      <c r="A1208" t="s">
        <v>15095</v>
      </c>
      <c r="B1208" t="s">
        <v>32</v>
      </c>
      <c r="C1208" s="3">
        <v>36681.981041666666</v>
      </c>
      <c r="D1208" s="3">
        <v>36682.009155092594</v>
      </c>
      <c r="E1208" t="s">
        <v>15096</v>
      </c>
      <c r="F1208">
        <v>51.974833333333301</v>
      </c>
      <c r="G1208" t="s">
        <v>15097</v>
      </c>
      <c r="H1208">
        <v>105.70866666666601</v>
      </c>
      <c r="I1208" t="s">
        <v>15098</v>
      </c>
      <c r="J1208" t="s">
        <v>15099</v>
      </c>
      <c r="K1208" s="1" t="str">
        <f t="shared" si="18"/>
        <v>GH4-1604</v>
      </c>
      <c r="L1208" s="5" t="s">
        <v>15076</v>
      </c>
      <c r="M1208">
        <v>1222.3150000000001</v>
      </c>
      <c r="N1208">
        <v>3.6465000000000001</v>
      </c>
      <c r="O1208">
        <v>0.266915859025809</v>
      </c>
      <c r="P1208" t="s">
        <v>195</v>
      </c>
      <c r="Q1208">
        <v>618</v>
      </c>
      <c r="R1208">
        <v>4511</v>
      </c>
      <c r="S1208">
        <v>198</v>
      </c>
      <c r="T1208">
        <v>4708</v>
      </c>
      <c r="U1208" t="s">
        <v>29</v>
      </c>
    </row>
    <row r="1209" spans="1:21" x14ac:dyDescent="0.25">
      <c r="A1209" t="s">
        <v>15128</v>
      </c>
      <c r="B1209" t="s">
        <v>32</v>
      </c>
      <c r="C1209" s="3">
        <v>36682.030613425923</v>
      </c>
      <c r="D1209" s="3">
        <v>36682.053159722222</v>
      </c>
      <c r="E1209" t="s">
        <v>15129</v>
      </c>
      <c r="F1209">
        <v>51.986833333333301</v>
      </c>
      <c r="G1209" t="s">
        <v>15130</v>
      </c>
      <c r="H1209">
        <v>105.724666666666</v>
      </c>
      <c r="I1209" t="s">
        <v>15131</v>
      </c>
      <c r="J1209" t="s">
        <v>15132</v>
      </c>
      <c r="K1209" s="1" t="str">
        <f t="shared" si="18"/>
        <v>GH4-2605</v>
      </c>
      <c r="L1209" s="5" t="s">
        <v>15076</v>
      </c>
      <c r="M1209">
        <v>1033.7729999999999</v>
      </c>
      <c r="N1209">
        <v>3.6122000000000001</v>
      </c>
      <c r="O1209">
        <v>0.34096868940538499</v>
      </c>
      <c r="P1209" t="s">
        <v>195</v>
      </c>
      <c r="Q1209">
        <v>646</v>
      </c>
      <c r="R1209">
        <v>3786</v>
      </c>
      <c r="S1209">
        <v>20</v>
      </c>
      <c r="T1209">
        <v>3805</v>
      </c>
      <c r="U1209" t="s">
        <v>29</v>
      </c>
    </row>
    <row r="1210" spans="1:21" x14ac:dyDescent="0.25">
      <c r="A1210" t="s">
        <v>15100</v>
      </c>
      <c r="B1210" t="s">
        <v>32</v>
      </c>
      <c r="C1210" s="3">
        <v>36682.054675925923</v>
      </c>
      <c r="D1210" s="3">
        <v>36682.079108796293</v>
      </c>
      <c r="E1210" t="s">
        <v>15101</v>
      </c>
      <c r="F1210">
        <v>51.983249999999998</v>
      </c>
      <c r="G1210" t="s">
        <v>15102</v>
      </c>
      <c r="H1210">
        <v>105.72055</v>
      </c>
      <c r="I1210" t="s">
        <v>15103</v>
      </c>
      <c r="J1210" t="s">
        <v>15104</v>
      </c>
      <c r="K1210" s="1" t="str">
        <f t="shared" si="18"/>
        <v>GH4-3605</v>
      </c>
      <c r="L1210" s="5" t="s">
        <v>15076</v>
      </c>
      <c r="M1210">
        <v>1130.5920000000001</v>
      </c>
      <c r="N1210">
        <v>3.6623999999999999</v>
      </c>
      <c r="O1210">
        <v>0.29315988897877898</v>
      </c>
      <c r="P1210" t="s">
        <v>195</v>
      </c>
      <c r="Q1210">
        <v>796</v>
      </c>
      <c r="R1210">
        <v>4039</v>
      </c>
      <c r="S1210">
        <v>28</v>
      </c>
      <c r="T1210">
        <v>4066</v>
      </c>
      <c r="U1210" t="s">
        <v>29</v>
      </c>
    </row>
    <row r="1211" spans="1:21" x14ac:dyDescent="0.25">
      <c r="A1211" t="s">
        <v>34530</v>
      </c>
      <c r="B1211" t="s">
        <v>32</v>
      </c>
      <c r="C1211" s="3">
        <v>36682.088888888888</v>
      </c>
      <c r="D1211" s="3">
        <v>36682.124965277777</v>
      </c>
      <c r="E1211" t="s">
        <v>17309</v>
      </c>
      <c r="F1211" s="1">
        <v>51.990133333333333</v>
      </c>
      <c r="G1211" t="s">
        <v>27</v>
      </c>
      <c r="H1211" s="1">
        <v>105.72453333333333</v>
      </c>
      <c r="I1211" t="s">
        <v>27</v>
      </c>
      <c r="J1211" t="s">
        <v>31572</v>
      </c>
      <c r="K1211" s="1" t="str">
        <f t="shared" si="18"/>
        <v>GH4-4</v>
      </c>
      <c r="L1211" s="5" t="s">
        <v>15076</v>
      </c>
      <c r="M1211">
        <v>1071.76</v>
      </c>
      <c r="N1211">
        <v>3.6152000000000002</v>
      </c>
      <c r="O1211">
        <v>0.32796419938079302</v>
      </c>
      <c r="P1211" t="s">
        <v>195</v>
      </c>
      <c r="Q1211">
        <v>684</v>
      </c>
      <c r="R1211">
        <v>3722</v>
      </c>
      <c r="S1211">
        <v>36</v>
      </c>
      <c r="T1211">
        <v>3757</v>
      </c>
      <c r="U1211" t="s">
        <v>29</v>
      </c>
    </row>
    <row r="1212" spans="1:21" x14ac:dyDescent="0.25">
      <c r="A1212" t="s">
        <v>31571</v>
      </c>
      <c r="B1212" t="s">
        <v>32</v>
      </c>
      <c r="C1212" s="3">
        <v>36682.088888888888</v>
      </c>
      <c r="D1212" s="3">
        <v>36682.124965277777</v>
      </c>
      <c r="E1212" t="s">
        <v>17309</v>
      </c>
      <c r="F1212" s="1">
        <v>51.990133333333333</v>
      </c>
      <c r="G1212" t="s">
        <v>27</v>
      </c>
      <c r="H1212" s="1">
        <v>105.72453333333333</v>
      </c>
      <c r="I1212" t="s">
        <v>27</v>
      </c>
      <c r="J1212" t="s">
        <v>31572</v>
      </c>
      <c r="K1212" s="1" t="str">
        <f t="shared" si="18"/>
        <v>GH4-4-1</v>
      </c>
      <c r="L1212" s="5" t="s">
        <v>15076</v>
      </c>
      <c r="M1212">
        <v>1071.76</v>
      </c>
      <c r="N1212">
        <v>3.3738000000000001</v>
      </c>
      <c r="O1212" t="s">
        <v>27</v>
      </c>
      <c r="P1212" t="s">
        <v>195</v>
      </c>
      <c r="Q1212">
        <v>0</v>
      </c>
      <c r="R1212">
        <v>882</v>
      </c>
      <c r="S1212">
        <v>310</v>
      </c>
      <c r="T1212">
        <v>1191</v>
      </c>
      <c r="U1212" t="s">
        <v>29</v>
      </c>
    </row>
    <row r="1213" spans="1:21" x14ac:dyDescent="0.25">
      <c r="A1213" t="s">
        <v>31573</v>
      </c>
      <c r="B1213" t="s">
        <v>32</v>
      </c>
      <c r="C1213" s="3">
        <v>36682.088888888888</v>
      </c>
      <c r="D1213" s="3">
        <v>36682.124965277777</v>
      </c>
      <c r="E1213" t="s">
        <v>17309</v>
      </c>
      <c r="F1213" s="1">
        <v>51.990133333333333</v>
      </c>
      <c r="G1213" t="s">
        <v>27</v>
      </c>
      <c r="H1213" s="1">
        <v>105.72453333333333</v>
      </c>
      <c r="I1213" t="s">
        <v>27</v>
      </c>
      <c r="J1213" t="s">
        <v>31572</v>
      </c>
      <c r="K1213" s="1" t="str">
        <f t="shared" si="18"/>
        <v>GH4-4-2</v>
      </c>
      <c r="L1213" s="5" t="s">
        <v>15076</v>
      </c>
      <c r="M1213">
        <v>1071.76</v>
      </c>
      <c r="N1213">
        <v>3.3658999999999999</v>
      </c>
      <c r="O1213" t="s">
        <v>27</v>
      </c>
      <c r="P1213" t="s">
        <v>195</v>
      </c>
      <c r="Q1213">
        <v>0</v>
      </c>
      <c r="R1213">
        <v>94</v>
      </c>
      <c r="S1213">
        <v>878</v>
      </c>
      <c r="T1213">
        <v>971</v>
      </c>
      <c r="U1213" t="s">
        <v>29</v>
      </c>
    </row>
    <row r="1214" spans="1:21" x14ac:dyDescent="0.25">
      <c r="A1214" t="s">
        <v>34531</v>
      </c>
      <c r="B1214" t="s">
        <v>32</v>
      </c>
      <c r="C1214" s="3">
        <v>36682.088888888888</v>
      </c>
      <c r="D1214" s="3">
        <v>36682.124965277777</v>
      </c>
      <c r="E1214" t="s">
        <v>34532</v>
      </c>
      <c r="F1214" s="1">
        <v>51.990133333333333</v>
      </c>
      <c r="G1214" t="s">
        <v>27</v>
      </c>
      <c r="H1214" s="1">
        <v>105.72453333333333</v>
      </c>
      <c r="I1214" t="s">
        <v>27</v>
      </c>
      <c r="J1214" t="s">
        <v>31572</v>
      </c>
      <c r="K1214" s="1" t="str">
        <f t="shared" si="18"/>
        <v>GH4-4605</v>
      </c>
      <c r="L1214" s="5" t="s">
        <v>15076</v>
      </c>
      <c r="M1214">
        <v>1071.76</v>
      </c>
      <c r="N1214">
        <v>3.6152000000000002</v>
      </c>
      <c r="O1214">
        <v>0.32796419938079302</v>
      </c>
      <c r="P1214" t="s">
        <v>195</v>
      </c>
      <c r="Q1214">
        <v>684</v>
      </c>
      <c r="R1214">
        <v>7666</v>
      </c>
      <c r="S1214">
        <v>36</v>
      </c>
      <c r="T1214">
        <v>7701</v>
      </c>
      <c r="U1214" t="s">
        <v>29</v>
      </c>
    </row>
    <row r="1215" spans="1:21" x14ac:dyDescent="0.25">
      <c r="A1215" t="s">
        <v>15286</v>
      </c>
      <c r="B1215" t="s">
        <v>32</v>
      </c>
      <c r="C1215" s="3">
        <v>36684.059224537035</v>
      </c>
      <c r="D1215" s="3">
        <v>36684.088009259256</v>
      </c>
      <c r="E1215" s="4">
        <v>36684</v>
      </c>
      <c r="F1215">
        <v>51.616716666666598</v>
      </c>
      <c r="G1215" t="s">
        <v>15287</v>
      </c>
      <c r="H1215">
        <v>104.733883333333</v>
      </c>
      <c r="I1215" t="s">
        <v>15288</v>
      </c>
      <c r="J1215" t="s">
        <v>15289</v>
      </c>
      <c r="K1215" s="1" t="str">
        <f t="shared" si="18"/>
        <v>GTS0607</v>
      </c>
      <c r="L1215" s="5" t="s">
        <v>15290</v>
      </c>
      <c r="M1215">
        <v>1155.607</v>
      </c>
      <c r="N1215">
        <v>3.6240999999999999</v>
      </c>
      <c r="O1215" t="s">
        <v>27</v>
      </c>
      <c r="P1215" t="s">
        <v>195</v>
      </c>
      <c r="Q1215">
        <v>0</v>
      </c>
      <c r="R1215">
        <v>3627</v>
      </c>
      <c r="S1215">
        <v>762</v>
      </c>
      <c r="T1215">
        <v>4388</v>
      </c>
      <c r="U1215" t="s">
        <v>29</v>
      </c>
    </row>
    <row r="1216" spans="1:21" x14ac:dyDescent="0.25">
      <c r="A1216" t="s">
        <v>15385</v>
      </c>
      <c r="B1216" t="s">
        <v>32</v>
      </c>
      <c r="C1216" s="3">
        <v>36678.050474537034</v>
      </c>
      <c r="D1216" s="3">
        <v>36678.091261574074</v>
      </c>
      <c r="E1216" s="4">
        <v>36678</v>
      </c>
      <c r="F1216">
        <v>53.189666666666596</v>
      </c>
      <c r="G1216" t="s">
        <v>15386</v>
      </c>
      <c r="H1216">
        <v>107.804</v>
      </c>
      <c r="I1216" t="s">
        <v>15387</v>
      </c>
      <c r="J1216" t="s">
        <v>15381</v>
      </c>
      <c r="K1216" s="1" t="str">
        <f t="shared" si="18"/>
        <v>IZH0601</v>
      </c>
      <c r="L1216" s="5" t="s">
        <v>15367</v>
      </c>
      <c r="M1216">
        <v>1623.4870000000001</v>
      </c>
      <c r="N1216">
        <v>2.4529999999999998</v>
      </c>
      <c r="O1216">
        <v>1.4419082062301001</v>
      </c>
      <c r="P1216" t="s">
        <v>195</v>
      </c>
      <c r="Q1216">
        <v>879</v>
      </c>
      <c r="R1216">
        <v>6969</v>
      </c>
      <c r="S1216">
        <v>161</v>
      </c>
      <c r="T1216">
        <v>7129</v>
      </c>
      <c r="U1216" t="s">
        <v>29</v>
      </c>
    </row>
    <row r="1217" spans="1:21" x14ac:dyDescent="0.25">
      <c r="A1217" t="s">
        <v>16271</v>
      </c>
      <c r="B1217" t="s">
        <v>32</v>
      </c>
      <c r="C1217" s="3">
        <v>36678.326516203706</v>
      </c>
      <c r="D1217" s="3">
        <v>36678.339733796296</v>
      </c>
      <c r="E1217" s="4">
        <v>36678</v>
      </c>
      <c r="F1217">
        <v>53.634999999999998</v>
      </c>
      <c r="G1217" t="s">
        <v>16272</v>
      </c>
      <c r="H1217">
        <v>108.219166666666</v>
      </c>
      <c r="I1217" t="s">
        <v>16273</v>
      </c>
      <c r="J1217" t="s">
        <v>16274</v>
      </c>
      <c r="K1217" s="1" t="str">
        <f t="shared" si="18"/>
        <v>MAR0601</v>
      </c>
      <c r="L1217" s="5" t="s">
        <v>16260</v>
      </c>
      <c r="M1217">
        <v>420.89699999999999</v>
      </c>
      <c r="N1217">
        <v>2.8111999999999999</v>
      </c>
      <c r="O1217">
        <v>0.96678587041300101</v>
      </c>
      <c r="P1217" t="s">
        <v>195</v>
      </c>
      <c r="Q1217">
        <v>562</v>
      </c>
      <c r="R1217">
        <v>1310</v>
      </c>
      <c r="S1217">
        <v>422</v>
      </c>
      <c r="T1217">
        <v>1731</v>
      </c>
      <c r="U1217" t="s">
        <v>29</v>
      </c>
    </row>
    <row r="1218" spans="1:21" x14ac:dyDescent="0.25">
      <c r="A1218" t="s">
        <v>16621</v>
      </c>
      <c r="B1218" t="s">
        <v>32</v>
      </c>
      <c r="C1218" s="3">
        <v>36677.548020833332</v>
      </c>
      <c r="D1218" s="3">
        <v>36677.577060185184</v>
      </c>
      <c r="E1218" s="4">
        <v>36677</v>
      </c>
      <c r="F1218">
        <v>52.672666666666601</v>
      </c>
      <c r="G1218" t="s">
        <v>16622</v>
      </c>
      <c r="H1218">
        <v>106.85599999999999</v>
      </c>
      <c r="I1218" t="s">
        <v>16623</v>
      </c>
      <c r="J1218" t="s">
        <v>16619</v>
      </c>
      <c r="K1218" s="1" t="str">
        <f t="shared" ref="K1218:K1281" si="19">MID(A1218,FIND("*",SUBSTITUTE(A1218,"\","*",LEN(A1218)-LEN(SUBSTITUTE(A1218,"\",""))))+1,FIND(".cnv",A1218)-(FIND("*",SUBSTITUTE(A1218,"\","*",LEN(A1218)-LEN(SUBSTITUTE(A1218,"\",""))))+1))</f>
        <v>MASU0531</v>
      </c>
      <c r="L1218" s="5" t="s">
        <v>16620</v>
      </c>
      <c r="M1218">
        <v>1166.7249999999999</v>
      </c>
      <c r="N1218">
        <v>3.5213000000000001</v>
      </c>
      <c r="O1218">
        <v>0.26379299357094199</v>
      </c>
      <c r="P1218" t="s">
        <v>195</v>
      </c>
      <c r="Q1218">
        <v>491</v>
      </c>
      <c r="R1218">
        <v>4266</v>
      </c>
      <c r="S1218">
        <v>428</v>
      </c>
      <c r="T1218">
        <v>4693</v>
      </c>
      <c r="U1218" t="s">
        <v>29</v>
      </c>
    </row>
    <row r="1219" spans="1:21" x14ac:dyDescent="0.25">
      <c r="A1219" t="s">
        <v>17061</v>
      </c>
      <c r="B1219" t="s">
        <v>32</v>
      </c>
      <c r="C1219" s="3">
        <v>36679.786180555559</v>
      </c>
      <c r="D1219" s="3">
        <v>36679.803738425922</v>
      </c>
      <c r="E1219" s="4">
        <v>36679</v>
      </c>
      <c r="F1219">
        <v>55.318666666666601</v>
      </c>
      <c r="G1219" t="s">
        <v>17062</v>
      </c>
      <c r="H1219">
        <v>109.492833333333</v>
      </c>
      <c r="I1219" t="s">
        <v>17063</v>
      </c>
      <c r="J1219" t="s">
        <v>17064</v>
      </c>
      <c r="K1219" s="1" t="str">
        <f t="shared" si="19"/>
        <v>MBTU0602</v>
      </c>
      <c r="L1219" s="5" t="s">
        <v>17048</v>
      </c>
      <c r="M1219">
        <v>802.15</v>
      </c>
      <c r="N1219">
        <v>2.5034999999999998</v>
      </c>
      <c r="O1219">
        <v>1.45114022721256</v>
      </c>
      <c r="P1219" t="s">
        <v>195</v>
      </c>
      <c r="Q1219">
        <v>611</v>
      </c>
      <c r="R1219">
        <v>2715</v>
      </c>
      <c r="S1219">
        <v>31</v>
      </c>
      <c r="T1219">
        <v>2745</v>
      </c>
      <c r="U1219" t="s">
        <v>29</v>
      </c>
    </row>
    <row r="1220" spans="1:21" x14ac:dyDescent="0.25">
      <c r="A1220" t="s">
        <v>17312</v>
      </c>
      <c r="B1220" t="s">
        <v>32</v>
      </c>
      <c r="C1220" s="3">
        <v>36679.081620370373</v>
      </c>
      <c r="D1220" s="3">
        <v>36679.10596064815</v>
      </c>
      <c r="E1220" s="4">
        <v>36679</v>
      </c>
      <c r="F1220">
        <v>54.616833333333297</v>
      </c>
      <c r="G1220" t="s">
        <v>17310</v>
      </c>
      <c r="H1220">
        <v>109.1225</v>
      </c>
      <c r="I1220" t="s">
        <v>17311</v>
      </c>
      <c r="J1220" t="s">
        <v>17272</v>
      </c>
      <c r="K1220" s="1" t="str">
        <f t="shared" si="19"/>
        <v>MCHK0602</v>
      </c>
      <c r="L1220" s="5" t="s">
        <v>17246</v>
      </c>
      <c r="M1220">
        <v>890.16700000000003</v>
      </c>
      <c r="N1220">
        <v>3.5049999999999999</v>
      </c>
      <c r="O1220">
        <v>0.18586307313831299</v>
      </c>
      <c r="P1220" t="s">
        <v>195</v>
      </c>
      <c r="Q1220">
        <v>247</v>
      </c>
      <c r="R1220">
        <v>2906</v>
      </c>
      <c r="S1220">
        <v>624</v>
      </c>
      <c r="T1220">
        <v>3529</v>
      </c>
      <c r="U1220" t="s">
        <v>29</v>
      </c>
    </row>
    <row r="1221" spans="1:21" x14ac:dyDescent="0.25">
      <c r="A1221" t="s">
        <v>17308</v>
      </c>
      <c r="B1221" t="s">
        <v>32</v>
      </c>
      <c r="C1221" s="3">
        <v>36679.081620370373</v>
      </c>
      <c r="D1221" s="3">
        <v>36679.10596064815</v>
      </c>
      <c r="E1221" t="s">
        <v>17309</v>
      </c>
      <c r="F1221">
        <v>54.616833333333297</v>
      </c>
      <c r="G1221" t="s">
        <v>17310</v>
      </c>
      <c r="H1221">
        <v>109.1225</v>
      </c>
      <c r="I1221" t="s">
        <v>17311</v>
      </c>
      <c r="J1221" t="s">
        <v>17272</v>
      </c>
      <c r="K1221" s="1" t="str">
        <f t="shared" si="19"/>
        <v>MCHK'602</v>
      </c>
      <c r="L1221" s="5" t="s">
        <v>17246</v>
      </c>
      <c r="M1221">
        <v>890.16700000000003</v>
      </c>
      <c r="N1221">
        <v>3.5049999999999999</v>
      </c>
      <c r="O1221">
        <v>0.18586307313831299</v>
      </c>
      <c r="P1221" t="s">
        <v>195</v>
      </c>
      <c r="Q1221">
        <v>247</v>
      </c>
      <c r="R1221">
        <v>2906</v>
      </c>
      <c r="S1221">
        <v>624</v>
      </c>
      <c r="T1221">
        <v>3529</v>
      </c>
      <c r="U1221" t="s">
        <v>29</v>
      </c>
    </row>
    <row r="1222" spans="1:21" x14ac:dyDescent="0.25">
      <c r="A1222" t="s">
        <v>18110</v>
      </c>
      <c r="B1222" t="s">
        <v>32</v>
      </c>
      <c r="C1222" s="3">
        <v>36678.862858796296</v>
      </c>
      <c r="D1222" s="3">
        <v>36678.882094907407</v>
      </c>
      <c r="E1222" s="4">
        <v>36678</v>
      </c>
      <c r="F1222">
        <v>54.463666666666597</v>
      </c>
      <c r="G1222" t="s">
        <v>18107</v>
      </c>
      <c r="H1222">
        <v>109.063</v>
      </c>
      <c r="I1222" t="s">
        <v>18108</v>
      </c>
      <c r="J1222" t="s">
        <v>18109</v>
      </c>
      <c r="K1222" s="1" t="str">
        <f t="shared" si="19"/>
        <v>MED00601</v>
      </c>
      <c r="L1222" s="5" t="s">
        <v>18065</v>
      </c>
      <c r="M1222">
        <v>867.93100000000004</v>
      </c>
      <c r="N1222">
        <v>1.4762</v>
      </c>
      <c r="O1222">
        <v>2.3594009541303902</v>
      </c>
      <c r="P1222" t="s">
        <v>195</v>
      </c>
      <c r="Q1222">
        <v>522</v>
      </c>
      <c r="R1222">
        <v>2847</v>
      </c>
      <c r="S1222">
        <v>246</v>
      </c>
      <c r="T1222">
        <v>3092</v>
      </c>
      <c r="U1222" t="s">
        <v>29</v>
      </c>
    </row>
    <row r="1223" spans="1:21" x14ac:dyDescent="0.25">
      <c r="A1223" t="s">
        <v>18106</v>
      </c>
      <c r="B1223" t="s">
        <v>32</v>
      </c>
      <c r="C1223" s="3">
        <v>36678.862858796296</v>
      </c>
      <c r="D1223" s="3">
        <v>36678.882094907407</v>
      </c>
      <c r="E1223" t="s">
        <v>17309</v>
      </c>
      <c r="F1223">
        <v>54.463666666666597</v>
      </c>
      <c r="G1223" t="s">
        <v>18107</v>
      </c>
      <c r="H1223">
        <v>109.063</v>
      </c>
      <c r="I1223" t="s">
        <v>18108</v>
      </c>
      <c r="J1223" t="s">
        <v>18109</v>
      </c>
      <c r="K1223" s="1" t="str">
        <f t="shared" si="19"/>
        <v>MED'601</v>
      </c>
      <c r="L1223" s="5" t="s">
        <v>18065</v>
      </c>
      <c r="M1223">
        <v>867.93100000000004</v>
      </c>
      <c r="N1223">
        <v>1.4762</v>
      </c>
      <c r="O1223">
        <v>2.3594009541303902</v>
      </c>
      <c r="P1223" t="s">
        <v>195</v>
      </c>
      <c r="Q1223">
        <v>522</v>
      </c>
      <c r="R1223">
        <v>2847</v>
      </c>
      <c r="S1223">
        <v>246</v>
      </c>
      <c r="T1223">
        <v>3092</v>
      </c>
      <c r="U1223" t="s">
        <v>29</v>
      </c>
    </row>
    <row r="1224" spans="1:21" x14ac:dyDescent="0.25">
      <c r="A1224" t="s">
        <v>18603</v>
      </c>
      <c r="B1224" t="s">
        <v>32</v>
      </c>
      <c r="C1224" s="3">
        <v>36677.395543981482</v>
      </c>
      <c r="D1224" s="3">
        <v>36677.413101851853</v>
      </c>
      <c r="E1224" s="4">
        <v>36677</v>
      </c>
      <c r="F1224">
        <v>52.471499999999999</v>
      </c>
      <c r="G1224" t="s">
        <v>18604</v>
      </c>
      <c r="H1224">
        <v>106.270333333333</v>
      </c>
      <c r="I1224" t="s">
        <v>18605</v>
      </c>
      <c r="J1224" t="s">
        <v>18471</v>
      </c>
      <c r="K1224" s="1" t="str">
        <f t="shared" si="19"/>
        <v>MGKU0531</v>
      </c>
      <c r="L1224" s="5" t="s">
        <v>18606</v>
      </c>
      <c r="M1224">
        <v>575.15899999999999</v>
      </c>
      <c r="N1224">
        <v>2.5001000000000002</v>
      </c>
      <c r="O1224">
        <v>1.30625260177943</v>
      </c>
      <c r="P1224" t="s">
        <v>195</v>
      </c>
      <c r="Q1224">
        <v>618</v>
      </c>
      <c r="R1224">
        <v>2250</v>
      </c>
      <c r="S1224">
        <v>374</v>
      </c>
      <c r="T1224">
        <v>2623</v>
      </c>
      <c r="U1224" t="s">
        <v>29</v>
      </c>
    </row>
    <row r="1225" spans="1:21" x14ac:dyDescent="0.25">
      <c r="A1225" t="s">
        <v>19173</v>
      </c>
      <c r="B1225" t="s">
        <v>32</v>
      </c>
      <c r="C1225" s="3">
        <v>36683.892094907409</v>
      </c>
      <c r="D1225" s="3">
        <v>36683.92019675926</v>
      </c>
      <c r="E1225" s="4">
        <v>36683</v>
      </c>
      <c r="F1225">
        <v>51.643999999999998</v>
      </c>
      <c r="G1225" t="s">
        <v>19174</v>
      </c>
      <c r="H1225">
        <v>104.429</v>
      </c>
      <c r="I1225" t="s">
        <v>19175</v>
      </c>
      <c r="J1225" t="s">
        <v>19091</v>
      </c>
      <c r="K1225" s="1" t="str">
        <f t="shared" si="19"/>
        <v>MIMU0606</v>
      </c>
      <c r="L1225" s="5" t="s">
        <v>19176</v>
      </c>
      <c r="M1225">
        <v>1285.78</v>
      </c>
      <c r="N1225">
        <v>3.1789999999999998</v>
      </c>
      <c r="O1225">
        <v>0.77584022721256196</v>
      </c>
      <c r="P1225" t="s">
        <v>195</v>
      </c>
      <c r="Q1225">
        <v>637</v>
      </c>
      <c r="R1225">
        <v>4598</v>
      </c>
      <c r="S1225">
        <v>21</v>
      </c>
      <c r="T1225">
        <v>4618</v>
      </c>
      <c r="U1225" t="s">
        <v>29</v>
      </c>
    </row>
    <row r="1226" spans="1:21" x14ac:dyDescent="0.25">
      <c r="A1226" t="s">
        <v>19239</v>
      </c>
      <c r="B1226" t="s">
        <v>32</v>
      </c>
      <c r="C1226" s="3">
        <v>36683.892094907409</v>
      </c>
      <c r="D1226" s="3">
        <v>36683.92019675926</v>
      </c>
      <c r="F1226">
        <v>51.643999999999998</v>
      </c>
      <c r="G1226" t="s">
        <v>19174</v>
      </c>
      <c r="H1226">
        <v>104.429</v>
      </c>
      <c r="I1226" t="s">
        <v>19175</v>
      </c>
      <c r="J1226" t="s">
        <v>19091</v>
      </c>
      <c r="K1226" s="1" t="str">
        <f t="shared" si="19"/>
        <v>MIV_MUR</v>
      </c>
      <c r="L1226" s="5" t="s">
        <v>19240</v>
      </c>
      <c r="M1226">
        <v>1285.78</v>
      </c>
      <c r="N1226">
        <v>3.1789999999999998</v>
      </c>
      <c r="O1226">
        <v>0.77584022721256196</v>
      </c>
      <c r="P1226" t="s">
        <v>195</v>
      </c>
      <c r="Q1226">
        <v>637</v>
      </c>
      <c r="R1226">
        <v>4598</v>
      </c>
      <c r="S1226">
        <v>24</v>
      </c>
      <c r="T1226">
        <v>4621</v>
      </c>
      <c r="U1226" t="s">
        <v>29</v>
      </c>
    </row>
    <row r="1227" spans="1:21" x14ac:dyDescent="0.25">
      <c r="A1227" t="s">
        <v>19642</v>
      </c>
      <c r="B1227" t="s">
        <v>32</v>
      </c>
      <c r="C1227" s="3">
        <v>36677.31590277778</v>
      </c>
      <c r="D1227" s="3">
        <v>36677.32980324074</v>
      </c>
      <c r="E1227" s="4">
        <v>36677</v>
      </c>
      <c r="F1227">
        <v>52.340166666666597</v>
      </c>
      <c r="G1227" t="s">
        <v>19643</v>
      </c>
      <c r="H1227">
        <v>106.0535</v>
      </c>
      <c r="I1227" t="s">
        <v>19644</v>
      </c>
      <c r="J1227" t="s">
        <v>19645</v>
      </c>
      <c r="K1227" s="1" t="str">
        <f t="shared" si="19"/>
        <v>MKH0531</v>
      </c>
      <c r="L1227" s="5" t="s">
        <v>19646</v>
      </c>
      <c r="M1227">
        <v>285.166</v>
      </c>
      <c r="N1227">
        <v>3.5066999999999999</v>
      </c>
      <c r="O1227">
        <v>7.1841253110935796E-2</v>
      </c>
      <c r="P1227" t="s">
        <v>195</v>
      </c>
      <c r="Q1227">
        <v>154</v>
      </c>
      <c r="R1227">
        <v>362</v>
      </c>
      <c r="S1227">
        <v>890</v>
      </c>
      <c r="T1227">
        <v>1251</v>
      </c>
      <c r="U1227" t="s">
        <v>29</v>
      </c>
    </row>
    <row r="1228" spans="1:21" x14ac:dyDescent="0.25">
      <c r="A1228" t="s">
        <v>19740</v>
      </c>
      <c r="B1228" t="s">
        <v>32</v>
      </c>
      <c r="C1228" s="3">
        <v>36678.193495370368</v>
      </c>
      <c r="D1228" s="3">
        <v>36678.235451388886</v>
      </c>
      <c r="E1228" s="4">
        <v>36678</v>
      </c>
      <c r="F1228">
        <v>53.3526666666666</v>
      </c>
      <c r="G1228" t="s">
        <v>18950</v>
      </c>
      <c r="H1228">
        <v>108.227666666666</v>
      </c>
      <c r="I1228" t="s">
        <v>19741</v>
      </c>
      <c r="J1228" t="s">
        <v>18933</v>
      </c>
      <c r="K1228" s="1" t="str">
        <f t="shared" si="19"/>
        <v>MKHK0601</v>
      </c>
      <c r="L1228" s="5" t="s">
        <v>19713</v>
      </c>
      <c r="M1228">
        <v>1626.729</v>
      </c>
      <c r="N1228">
        <v>2.3149000000000002</v>
      </c>
      <c r="O1228">
        <v>1.4923666255505901</v>
      </c>
      <c r="P1228" t="s">
        <v>195</v>
      </c>
      <c r="Q1228">
        <v>563</v>
      </c>
      <c r="R1228">
        <v>6400</v>
      </c>
      <c r="S1228">
        <v>365</v>
      </c>
      <c r="T1228">
        <v>6764</v>
      </c>
      <c r="U1228" t="s">
        <v>29</v>
      </c>
    </row>
    <row r="1229" spans="1:21" x14ac:dyDescent="0.25">
      <c r="A1229" t="s">
        <v>20175</v>
      </c>
      <c r="B1229" t="s">
        <v>32</v>
      </c>
      <c r="C1229" s="3">
        <v>36682.588495370372</v>
      </c>
      <c r="D1229" s="3">
        <v>36682.620925925927</v>
      </c>
      <c r="E1229" s="4">
        <v>36682</v>
      </c>
      <c r="F1229">
        <v>51.771999999999998</v>
      </c>
      <c r="G1229" t="s">
        <v>20176</v>
      </c>
      <c r="H1229">
        <v>105.37583333333301</v>
      </c>
      <c r="I1229" t="s">
        <v>20177</v>
      </c>
      <c r="J1229" t="s">
        <v>20178</v>
      </c>
      <c r="K1229" s="1" t="str">
        <f t="shared" si="19"/>
        <v>MKM0605</v>
      </c>
      <c r="L1229" s="5" t="s">
        <v>19913</v>
      </c>
      <c r="M1229">
        <v>1432.6289999999999</v>
      </c>
      <c r="N1229">
        <v>3.3007</v>
      </c>
      <c r="O1229">
        <v>0.67780247460492404</v>
      </c>
      <c r="P1229" t="s">
        <v>195</v>
      </c>
      <c r="Q1229">
        <v>843</v>
      </c>
      <c r="R1229">
        <v>5358</v>
      </c>
      <c r="S1229">
        <v>17</v>
      </c>
      <c r="T1229">
        <v>5374</v>
      </c>
      <c r="U1229" t="s">
        <v>29</v>
      </c>
    </row>
    <row r="1230" spans="1:21" x14ac:dyDescent="0.25">
      <c r="A1230" t="s">
        <v>20429</v>
      </c>
      <c r="B1230" t="s">
        <v>32</v>
      </c>
      <c r="C1230" s="3">
        <v>36679.251099537039</v>
      </c>
      <c r="D1230" s="3">
        <v>36679.271087962959</v>
      </c>
      <c r="E1230" s="4">
        <v>36679</v>
      </c>
      <c r="F1230">
        <v>55.002333333333297</v>
      </c>
      <c r="G1230" t="s">
        <v>20430</v>
      </c>
      <c r="H1230">
        <v>109.39366666666599</v>
      </c>
      <c r="I1230" t="s">
        <v>20431</v>
      </c>
      <c r="J1230" t="s">
        <v>20432</v>
      </c>
      <c r="K1230" s="1" t="str">
        <f t="shared" si="19"/>
        <v>MKSH0602</v>
      </c>
      <c r="L1230" s="5" t="s">
        <v>20428</v>
      </c>
      <c r="M1230">
        <v>809.56200000000001</v>
      </c>
      <c r="N1230">
        <v>3.5720000000000001</v>
      </c>
      <c r="O1230">
        <v>3.0522236668009101E-2</v>
      </c>
      <c r="P1230" t="s">
        <v>195</v>
      </c>
      <c r="Q1230">
        <v>101</v>
      </c>
      <c r="R1230">
        <v>2473</v>
      </c>
      <c r="S1230">
        <v>826</v>
      </c>
      <c r="T1230">
        <v>3298</v>
      </c>
      <c r="U1230" t="s">
        <v>29</v>
      </c>
    </row>
    <row r="1231" spans="1:21" x14ac:dyDescent="0.25">
      <c r="A1231" t="s">
        <v>20896</v>
      </c>
      <c r="B1231" t="s">
        <v>32</v>
      </c>
      <c r="C1231" s="3">
        <v>36682.931956018518</v>
      </c>
      <c r="D1231" s="3">
        <v>36682.964155092595</v>
      </c>
      <c r="E1231" s="4">
        <v>36682</v>
      </c>
      <c r="F1231">
        <v>51.7023333333333</v>
      </c>
      <c r="G1231" t="s">
        <v>20897</v>
      </c>
      <c r="H1231">
        <v>105.00383333333301</v>
      </c>
      <c r="I1231" t="s">
        <v>20898</v>
      </c>
      <c r="J1231" t="s">
        <v>20899</v>
      </c>
      <c r="K1231" s="1" t="str">
        <f t="shared" si="19"/>
        <v>MLT0605</v>
      </c>
      <c r="L1231" s="5" t="s">
        <v>20742</v>
      </c>
      <c r="M1231">
        <v>1420.5840000000001</v>
      </c>
      <c r="N1231">
        <v>3.0436000000000001</v>
      </c>
      <c r="O1231">
        <v>0.85249390424472804</v>
      </c>
      <c r="P1231" t="s">
        <v>195</v>
      </c>
      <c r="Q1231">
        <v>721</v>
      </c>
      <c r="R1231">
        <v>5064</v>
      </c>
      <c r="S1231">
        <v>122</v>
      </c>
      <c r="T1231">
        <v>5185</v>
      </c>
      <c r="U1231" t="s">
        <v>29</v>
      </c>
    </row>
    <row r="1232" spans="1:21" x14ac:dyDescent="0.25">
      <c r="A1232" t="s">
        <v>21431</v>
      </c>
      <c r="B1232" t="s">
        <v>32</v>
      </c>
      <c r="C1232" s="3">
        <v>36683.734490740739</v>
      </c>
      <c r="D1232" s="3">
        <v>36683.763761574075</v>
      </c>
      <c r="F1232">
        <v>51.641500000000001</v>
      </c>
      <c r="G1232" t="s">
        <v>21432</v>
      </c>
      <c r="H1232">
        <v>104.236</v>
      </c>
      <c r="I1232" t="s">
        <v>21433</v>
      </c>
      <c r="J1232" t="s">
        <v>21434</v>
      </c>
      <c r="K1232" s="1" t="str">
        <f t="shared" si="19"/>
        <v>MMASO</v>
      </c>
      <c r="L1232" s="5" t="s">
        <v>21435</v>
      </c>
      <c r="M1232">
        <v>1267.713</v>
      </c>
      <c r="N1232">
        <v>3.3010000000000002</v>
      </c>
      <c r="O1232">
        <v>0.53094673924425095</v>
      </c>
      <c r="P1232" t="s">
        <v>195</v>
      </c>
      <c r="Q1232">
        <v>374</v>
      </c>
      <c r="R1232">
        <v>4280</v>
      </c>
      <c r="S1232">
        <v>256</v>
      </c>
      <c r="T1232">
        <v>4535</v>
      </c>
      <c r="U1232" t="s">
        <v>29</v>
      </c>
    </row>
    <row r="1233" spans="1:21" x14ac:dyDescent="0.25">
      <c r="A1233" t="s">
        <v>21835</v>
      </c>
      <c r="B1233" t="s">
        <v>32</v>
      </c>
      <c r="C1233" s="3">
        <v>36683.734490740739</v>
      </c>
      <c r="D1233" s="3">
        <v>36683.763761574075</v>
      </c>
      <c r="E1233" s="4">
        <v>36683</v>
      </c>
      <c r="F1233">
        <v>51.641500000000001</v>
      </c>
      <c r="G1233" t="s">
        <v>21432</v>
      </c>
      <c r="H1233">
        <v>104.236</v>
      </c>
      <c r="I1233" t="s">
        <v>21433</v>
      </c>
      <c r="J1233" t="s">
        <v>21434</v>
      </c>
      <c r="K1233" s="1" t="str">
        <f t="shared" si="19"/>
        <v>MMS0606</v>
      </c>
      <c r="L1233" s="5" t="s">
        <v>21629</v>
      </c>
      <c r="M1233">
        <v>1267.713</v>
      </c>
      <c r="N1233">
        <v>3.3010000000000002</v>
      </c>
      <c r="O1233">
        <v>0.53094673924425095</v>
      </c>
      <c r="P1233" t="s">
        <v>195</v>
      </c>
      <c r="Q1233">
        <v>374</v>
      </c>
      <c r="R1233">
        <v>4280</v>
      </c>
      <c r="S1233">
        <v>256</v>
      </c>
      <c r="T1233">
        <v>4535</v>
      </c>
      <c r="U1233" t="s">
        <v>29</v>
      </c>
    </row>
    <row r="1234" spans="1:21" x14ac:dyDescent="0.25">
      <c r="A1234" t="s">
        <v>22130</v>
      </c>
      <c r="B1234" t="s">
        <v>32</v>
      </c>
      <c r="C1234" s="3">
        <v>36681.881747685184</v>
      </c>
      <c r="D1234" s="3">
        <v>36681.88994212963</v>
      </c>
      <c r="E1234" s="4">
        <v>36681</v>
      </c>
      <c r="F1234">
        <v>52.183666666666603</v>
      </c>
      <c r="G1234" t="s">
        <v>22131</v>
      </c>
      <c r="H1234">
        <v>105.984333333333</v>
      </c>
      <c r="I1234" t="s">
        <v>22132</v>
      </c>
      <c r="J1234" t="s">
        <v>22133</v>
      </c>
      <c r="K1234" s="1" t="str">
        <f t="shared" si="19"/>
        <v>MPI0604</v>
      </c>
      <c r="L1234" s="5" t="s">
        <v>22125</v>
      </c>
      <c r="M1234">
        <v>101.25700000000001</v>
      </c>
      <c r="N1234">
        <v>3.4116</v>
      </c>
      <c r="O1234">
        <v>0.35448150387336502</v>
      </c>
      <c r="P1234" t="s">
        <v>195</v>
      </c>
      <c r="Q1234">
        <v>0</v>
      </c>
      <c r="R1234">
        <v>2</v>
      </c>
      <c r="S1234">
        <v>442</v>
      </c>
      <c r="T1234">
        <v>443</v>
      </c>
      <c r="U1234" t="s">
        <v>29</v>
      </c>
    </row>
    <row r="1235" spans="1:21" x14ac:dyDescent="0.25">
      <c r="A1235" t="s">
        <v>22476</v>
      </c>
      <c r="B1235" t="s">
        <v>32</v>
      </c>
      <c r="C1235" s="3">
        <v>36678.439409722225</v>
      </c>
      <c r="D1235" s="3">
        <v>36678.461365740739</v>
      </c>
      <c r="E1235" s="4">
        <v>36678</v>
      </c>
      <c r="F1235">
        <v>53.931833333333302</v>
      </c>
      <c r="G1235" t="s">
        <v>22455</v>
      </c>
      <c r="H1235">
        <v>108.418333333333</v>
      </c>
      <c r="I1235" t="s">
        <v>22477</v>
      </c>
      <c r="J1235" t="s">
        <v>22478</v>
      </c>
      <c r="K1235" s="1" t="str">
        <f t="shared" si="19"/>
        <v>MSU0601</v>
      </c>
      <c r="L1235" s="5" t="s">
        <v>22431</v>
      </c>
      <c r="M1235">
        <v>889.70299999999997</v>
      </c>
      <c r="N1235">
        <v>1.6</v>
      </c>
      <c r="O1235">
        <v>2.2939973164656702</v>
      </c>
      <c r="P1235" t="s">
        <v>195</v>
      </c>
      <c r="Q1235">
        <v>698</v>
      </c>
      <c r="R1235">
        <v>3292</v>
      </c>
      <c r="S1235">
        <v>170</v>
      </c>
      <c r="T1235">
        <v>3461</v>
      </c>
      <c r="U1235" t="s">
        <v>29</v>
      </c>
    </row>
    <row r="1236" spans="1:21" x14ac:dyDescent="0.25">
      <c r="A1236" t="s">
        <v>23006</v>
      </c>
      <c r="B1236" t="s">
        <v>32</v>
      </c>
      <c r="C1236" s="3">
        <v>36683.39607638889</v>
      </c>
      <c r="D1236" s="3">
        <v>36683.422962962963</v>
      </c>
      <c r="E1236" s="4">
        <v>36683</v>
      </c>
      <c r="F1236">
        <v>51.631166666666601</v>
      </c>
      <c r="G1236" t="s">
        <v>23007</v>
      </c>
      <c r="H1236">
        <v>104.734666666666</v>
      </c>
      <c r="I1236" t="s">
        <v>23008</v>
      </c>
      <c r="J1236" t="s">
        <v>22988</v>
      </c>
      <c r="K1236" s="1" t="str">
        <f t="shared" si="19"/>
        <v>MTS0606</v>
      </c>
      <c r="L1236" s="5" t="s">
        <v>22872</v>
      </c>
      <c r="M1236">
        <v>1145.4159999999999</v>
      </c>
      <c r="N1236">
        <v>3.6132</v>
      </c>
      <c r="O1236">
        <v>2.2250186038683599E-3</v>
      </c>
      <c r="P1236" t="s">
        <v>195</v>
      </c>
      <c r="Q1236">
        <v>3</v>
      </c>
      <c r="R1236">
        <v>3683</v>
      </c>
      <c r="S1236">
        <v>751</v>
      </c>
      <c r="T1236">
        <v>4433</v>
      </c>
      <c r="U1236" t="s">
        <v>29</v>
      </c>
    </row>
    <row r="1237" spans="1:21" x14ac:dyDescent="0.25">
      <c r="A1237" t="s">
        <v>23309</v>
      </c>
      <c r="B1237" t="s">
        <v>32</v>
      </c>
      <c r="C1237" s="3">
        <v>36683.432789351849</v>
      </c>
      <c r="D1237" s="3">
        <v>36683.460717592592</v>
      </c>
      <c r="E1237" s="4">
        <v>36683</v>
      </c>
      <c r="F1237">
        <v>51.628166666666601</v>
      </c>
      <c r="G1237" t="s">
        <v>23310</v>
      </c>
      <c r="H1237">
        <v>104.72733333333299</v>
      </c>
      <c r="I1237" t="s">
        <v>23311</v>
      </c>
      <c r="J1237" t="s">
        <v>22988</v>
      </c>
      <c r="K1237" s="1" t="str">
        <f t="shared" si="19"/>
        <v>MTSN0606</v>
      </c>
      <c r="L1237" s="5" t="s">
        <v>23312</v>
      </c>
      <c r="M1237">
        <v>1203.3219999999999</v>
      </c>
      <c r="N1237">
        <v>3.1966999999999999</v>
      </c>
      <c r="O1237">
        <v>0.62519446032356096</v>
      </c>
      <c r="P1237" t="s">
        <v>195</v>
      </c>
      <c r="Q1237">
        <v>420</v>
      </c>
      <c r="R1237">
        <v>4128</v>
      </c>
      <c r="S1237">
        <v>266</v>
      </c>
      <c r="T1237">
        <v>4393</v>
      </c>
      <c r="U1237" t="s">
        <v>29</v>
      </c>
    </row>
    <row r="1238" spans="1:21" x14ac:dyDescent="0.25">
      <c r="A1238" t="s">
        <v>23736</v>
      </c>
      <c r="B1238" t="s">
        <v>32</v>
      </c>
      <c r="C1238" s="3">
        <v>36677.897546296299</v>
      </c>
      <c r="D1238" s="3">
        <v>36677.932245370372</v>
      </c>
      <c r="E1238" s="4">
        <v>36677</v>
      </c>
      <c r="F1238">
        <v>52.910333333333298</v>
      </c>
      <c r="G1238" t="s">
        <v>23737</v>
      </c>
      <c r="H1238">
        <v>107.527333333333</v>
      </c>
      <c r="I1238" t="s">
        <v>23738</v>
      </c>
      <c r="J1238" t="s">
        <v>23495</v>
      </c>
      <c r="K1238" s="1" t="str">
        <f t="shared" si="19"/>
        <v>MUTO0531</v>
      </c>
      <c r="L1238" s="5" t="s">
        <v>23739</v>
      </c>
      <c r="M1238">
        <v>1587.3530000000001</v>
      </c>
      <c r="N1238">
        <v>2.6027</v>
      </c>
      <c r="O1238">
        <v>1.2630277934591401</v>
      </c>
      <c r="P1238" t="s">
        <v>195</v>
      </c>
      <c r="Q1238">
        <v>581</v>
      </c>
      <c r="R1238">
        <v>5778</v>
      </c>
      <c r="S1238">
        <v>187</v>
      </c>
      <c r="T1238">
        <v>5964</v>
      </c>
      <c r="U1238" t="s">
        <v>29</v>
      </c>
    </row>
    <row r="1239" spans="1:21" x14ac:dyDescent="0.25">
      <c r="A1239" t="s">
        <v>24021</v>
      </c>
      <c r="B1239" t="s">
        <v>32</v>
      </c>
      <c r="C1239" s="3">
        <v>36677.6797337963</v>
      </c>
      <c r="D1239" s="3">
        <v>36677.710011574076</v>
      </c>
      <c r="E1239" s="4">
        <v>36677</v>
      </c>
      <c r="F1239">
        <v>52.792833333333299</v>
      </c>
      <c r="G1239" t="s">
        <v>24022</v>
      </c>
      <c r="H1239">
        <v>107.11683333333301</v>
      </c>
      <c r="I1239" t="s">
        <v>24023</v>
      </c>
      <c r="J1239" t="s">
        <v>24024</v>
      </c>
      <c r="K1239" s="1" t="str">
        <f t="shared" si="19"/>
        <v>MVBO0531</v>
      </c>
      <c r="L1239" s="5" t="s">
        <v>24025</v>
      </c>
      <c r="M1239">
        <v>1376.1130000000001</v>
      </c>
      <c r="N1239">
        <v>3.1732</v>
      </c>
      <c r="O1239">
        <v>0.61943042891374001</v>
      </c>
      <c r="P1239" t="s">
        <v>195</v>
      </c>
      <c r="Q1239">
        <v>428</v>
      </c>
      <c r="R1239">
        <v>4833</v>
      </c>
      <c r="S1239">
        <v>333</v>
      </c>
      <c r="T1239">
        <v>5165</v>
      </c>
      <c r="U1239" t="s">
        <v>29</v>
      </c>
    </row>
    <row r="1240" spans="1:21" x14ac:dyDescent="0.25">
      <c r="A1240" t="s">
        <v>24231</v>
      </c>
      <c r="B1240" t="s">
        <v>32</v>
      </c>
      <c r="C1240" s="3">
        <v>36680.195671296293</v>
      </c>
      <c r="D1240" s="3">
        <v>36680.219050925924</v>
      </c>
      <c r="E1240" s="4">
        <v>36680</v>
      </c>
      <c r="F1240">
        <v>54.617833333333301</v>
      </c>
      <c r="G1240" t="s">
        <v>24232</v>
      </c>
      <c r="H1240">
        <v>109.118833333333</v>
      </c>
      <c r="I1240" t="s">
        <v>24233</v>
      </c>
      <c r="J1240" t="s">
        <v>24234</v>
      </c>
      <c r="K1240" s="1" t="str">
        <f t="shared" si="19"/>
        <v>NCHK0603</v>
      </c>
      <c r="L1240" s="5" t="s">
        <v>24235</v>
      </c>
      <c r="M1240">
        <v>890.16700000000003</v>
      </c>
      <c r="N1240">
        <v>1.8567</v>
      </c>
      <c r="O1240">
        <v>1.9798139332326401</v>
      </c>
      <c r="P1240" t="s">
        <v>195</v>
      </c>
      <c r="Q1240">
        <v>568</v>
      </c>
      <c r="R1240">
        <v>3387</v>
      </c>
      <c r="S1240">
        <v>282</v>
      </c>
      <c r="T1240">
        <v>3668</v>
      </c>
      <c r="U1240" t="s">
        <v>29</v>
      </c>
    </row>
    <row r="1241" spans="1:21" x14ac:dyDescent="0.25">
      <c r="A1241" t="s">
        <v>24495</v>
      </c>
      <c r="B1241" t="s">
        <v>32</v>
      </c>
      <c r="C1241" s="3">
        <v>36683.637326388889</v>
      </c>
      <c r="D1241" s="3">
        <v>36683.666342592594</v>
      </c>
      <c r="E1241" s="4">
        <v>36683</v>
      </c>
      <c r="F1241">
        <v>51.768999999999998</v>
      </c>
      <c r="G1241" t="s">
        <v>24496</v>
      </c>
      <c r="H1241">
        <v>104.41416666666601</v>
      </c>
      <c r="I1241" t="s">
        <v>24497</v>
      </c>
      <c r="J1241" t="s">
        <v>24498</v>
      </c>
      <c r="K1241" s="1" t="str">
        <f t="shared" si="19"/>
        <v>NT0606</v>
      </c>
      <c r="L1241" s="5" t="s">
        <v>24494</v>
      </c>
      <c r="M1241">
        <v>1359.8989999999999</v>
      </c>
      <c r="N1241">
        <v>3.17</v>
      </c>
      <c r="O1241">
        <v>0.68295183050126296</v>
      </c>
      <c r="P1241" t="s">
        <v>195</v>
      </c>
      <c r="Q1241">
        <v>409</v>
      </c>
      <c r="R1241">
        <v>4492</v>
      </c>
      <c r="S1241">
        <v>198</v>
      </c>
      <c r="T1241">
        <v>4689</v>
      </c>
      <c r="U1241" t="s">
        <v>29</v>
      </c>
    </row>
    <row r="1242" spans="1:21" x14ac:dyDescent="0.25">
      <c r="A1242" t="s">
        <v>25791</v>
      </c>
      <c r="B1242" t="s">
        <v>32</v>
      </c>
      <c r="C1242" s="3">
        <v>36680.075960648152</v>
      </c>
      <c r="D1242" s="3">
        <v>36680.102129629631</v>
      </c>
      <c r="E1242" s="4">
        <v>36680</v>
      </c>
      <c r="F1242">
        <v>54.776000000000003</v>
      </c>
      <c r="G1242" t="s">
        <v>25792</v>
      </c>
      <c r="H1242">
        <v>109.2655</v>
      </c>
      <c r="I1242" t="s">
        <v>25793</v>
      </c>
      <c r="J1242" t="s">
        <v>25794</v>
      </c>
      <c r="K1242" s="1" t="str">
        <f t="shared" si="19"/>
        <v>ST230603</v>
      </c>
      <c r="L1242" s="5" t="s">
        <v>25571</v>
      </c>
      <c r="M1242">
        <v>885.07100000000003</v>
      </c>
      <c r="N1242">
        <v>2.8845000000000001</v>
      </c>
      <c r="O1242">
        <v>0.89165570090458601</v>
      </c>
      <c r="P1242" t="s">
        <v>195</v>
      </c>
      <c r="Q1242">
        <v>439</v>
      </c>
      <c r="R1242">
        <v>3054</v>
      </c>
      <c r="S1242">
        <v>447</v>
      </c>
      <c r="T1242">
        <v>3500</v>
      </c>
      <c r="U1242" t="s">
        <v>29</v>
      </c>
    </row>
    <row r="1243" spans="1:21" x14ac:dyDescent="0.25">
      <c r="A1243" t="s">
        <v>25787</v>
      </c>
      <c r="B1243" t="s">
        <v>32</v>
      </c>
      <c r="C1243" s="3">
        <v>36680.143148148149</v>
      </c>
      <c r="D1243" s="3">
        <v>36680.166064814817</v>
      </c>
      <c r="E1243" s="4">
        <v>36679</v>
      </c>
      <c r="F1243">
        <v>54.683166666666601</v>
      </c>
      <c r="G1243" t="s">
        <v>25788</v>
      </c>
      <c r="H1243">
        <v>109.18833333333301</v>
      </c>
      <c r="I1243" t="s">
        <v>25789</v>
      </c>
      <c r="J1243" t="s">
        <v>25790</v>
      </c>
      <c r="K1243" s="1" t="str">
        <f t="shared" si="19"/>
        <v>ST240602</v>
      </c>
      <c r="L1243" s="5" t="s">
        <v>25571</v>
      </c>
      <c r="M1243">
        <v>887.38699999999994</v>
      </c>
      <c r="N1243">
        <v>2.4961000000000002</v>
      </c>
      <c r="O1243">
        <v>1.31208259072109</v>
      </c>
      <c r="P1243" t="s">
        <v>195</v>
      </c>
      <c r="Q1243">
        <v>489</v>
      </c>
      <c r="R1243">
        <v>3122</v>
      </c>
      <c r="S1243">
        <v>340</v>
      </c>
      <c r="T1243">
        <v>3461</v>
      </c>
      <c r="U1243" t="s">
        <v>29</v>
      </c>
    </row>
    <row r="1244" spans="1:21" x14ac:dyDescent="0.25">
      <c r="A1244" t="s">
        <v>25783</v>
      </c>
      <c r="B1244" t="s">
        <v>32</v>
      </c>
      <c r="C1244" s="3">
        <v>36680.23704861111</v>
      </c>
      <c r="D1244" s="3">
        <v>36680.259641203702</v>
      </c>
      <c r="E1244" s="4">
        <v>36680</v>
      </c>
      <c r="F1244">
        <v>54.5891666666666</v>
      </c>
      <c r="G1244" t="s">
        <v>25784</v>
      </c>
      <c r="H1244">
        <v>109.187</v>
      </c>
      <c r="I1244" t="s">
        <v>25785</v>
      </c>
      <c r="J1244" t="s">
        <v>25786</v>
      </c>
      <c r="K1244" s="1" t="str">
        <f t="shared" si="19"/>
        <v>ST260603</v>
      </c>
      <c r="L1244" s="5" t="s">
        <v>25571</v>
      </c>
      <c r="M1244">
        <v>875.34299999999996</v>
      </c>
      <c r="N1244">
        <v>3.5771000000000002</v>
      </c>
      <c r="O1244">
        <v>5.4902629613655198E-2</v>
      </c>
      <c r="P1244" t="s">
        <v>195</v>
      </c>
      <c r="Q1244">
        <v>118</v>
      </c>
      <c r="R1244">
        <v>2594</v>
      </c>
      <c r="S1244">
        <v>688</v>
      </c>
      <c r="T1244">
        <v>3281</v>
      </c>
      <c r="U1244" t="s">
        <v>29</v>
      </c>
    </row>
    <row r="1245" spans="1:21" x14ac:dyDescent="0.25">
      <c r="A1245" t="s">
        <v>25767</v>
      </c>
      <c r="B1245" t="s">
        <v>32</v>
      </c>
      <c r="C1245" s="3">
        <v>36680.294178240743</v>
      </c>
      <c r="D1245" s="3">
        <v>36680.31521990741</v>
      </c>
      <c r="E1245" s="4">
        <v>36680</v>
      </c>
      <c r="F1245">
        <v>54.643666666666597</v>
      </c>
      <c r="G1245" t="s">
        <v>25768</v>
      </c>
      <c r="H1245">
        <v>109.050333333333</v>
      </c>
      <c r="I1245" t="s">
        <v>25769</v>
      </c>
      <c r="J1245" t="s">
        <v>25770</v>
      </c>
      <c r="K1245" s="1" t="str">
        <f t="shared" si="19"/>
        <v>ST270603</v>
      </c>
      <c r="L1245" s="5" t="s">
        <v>25571</v>
      </c>
      <c r="M1245">
        <v>893.40899999999999</v>
      </c>
      <c r="N1245">
        <v>1.9035</v>
      </c>
      <c r="O1245">
        <v>1.9330139332326399</v>
      </c>
      <c r="P1245" t="s">
        <v>195</v>
      </c>
      <c r="Q1245">
        <v>537</v>
      </c>
      <c r="R1245">
        <v>3092</v>
      </c>
      <c r="S1245">
        <v>284</v>
      </c>
      <c r="T1245">
        <v>3375</v>
      </c>
      <c r="U1245" t="s">
        <v>29</v>
      </c>
    </row>
    <row r="1246" spans="1:21" x14ac:dyDescent="0.25">
      <c r="A1246" t="s">
        <v>25779</v>
      </c>
      <c r="B1246" t="s">
        <v>32</v>
      </c>
      <c r="C1246" s="3">
        <v>36680.34814814815</v>
      </c>
      <c r="D1246" s="3">
        <v>36680.368796296294</v>
      </c>
      <c r="E1246" s="4">
        <v>36680</v>
      </c>
      <c r="F1246">
        <v>54.655000000000001</v>
      </c>
      <c r="G1246" t="s">
        <v>25780</v>
      </c>
      <c r="H1246">
        <v>109.16500000000001</v>
      </c>
      <c r="I1246" t="s">
        <v>25781</v>
      </c>
      <c r="J1246" t="s">
        <v>25782</v>
      </c>
      <c r="K1246" s="1" t="str">
        <f t="shared" si="19"/>
        <v>ST280603</v>
      </c>
      <c r="L1246" s="5" t="s">
        <v>25571</v>
      </c>
      <c r="M1246">
        <v>886.92399999999998</v>
      </c>
      <c r="N1246">
        <v>3.5686</v>
      </c>
      <c r="O1246">
        <v>9.3768756892417399E-2</v>
      </c>
      <c r="P1246" t="s">
        <v>195</v>
      </c>
      <c r="Q1246">
        <v>176</v>
      </c>
      <c r="R1246">
        <v>2683</v>
      </c>
      <c r="S1246">
        <v>622</v>
      </c>
      <c r="T1246">
        <v>3304</v>
      </c>
      <c r="U1246" t="s">
        <v>29</v>
      </c>
    </row>
    <row r="1247" spans="1:21" x14ac:dyDescent="0.25">
      <c r="A1247" t="s">
        <v>25775</v>
      </c>
      <c r="B1247" t="s">
        <v>32</v>
      </c>
      <c r="C1247" s="3">
        <v>36680.387962962966</v>
      </c>
      <c r="D1247" s="3">
        <v>36680.407581018517</v>
      </c>
      <c r="E1247" s="4">
        <v>36680</v>
      </c>
      <c r="F1247">
        <v>54.631666666666597</v>
      </c>
      <c r="G1247" t="s">
        <v>25776</v>
      </c>
      <c r="H1247">
        <v>109.0865</v>
      </c>
      <c r="I1247" t="s">
        <v>25777</v>
      </c>
      <c r="J1247" t="s">
        <v>25778</v>
      </c>
      <c r="K1247" s="1" t="str">
        <f t="shared" si="19"/>
        <v>ST290603</v>
      </c>
      <c r="L1247" s="5" t="s">
        <v>25571</v>
      </c>
      <c r="M1247">
        <v>892.02</v>
      </c>
      <c r="N1247">
        <v>1.8934</v>
      </c>
      <c r="O1247">
        <v>2.0288334835122099</v>
      </c>
      <c r="P1247" t="s">
        <v>195</v>
      </c>
      <c r="Q1247">
        <v>674</v>
      </c>
      <c r="R1247">
        <v>3152</v>
      </c>
      <c r="S1247">
        <v>77</v>
      </c>
      <c r="T1247">
        <v>3228</v>
      </c>
      <c r="U1247" t="s">
        <v>29</v>
      </c>
    </row>
    <row r="1248" spans="1:21" x14ac:dyDescent="0.25">
      <c r="A1248" t="s">
        <v>25771</v>
      </c>
      <c r="B1248" t="s">
        <v>32</v>
      </c>
      <c r="C1248" s="3">
        <v>36680.428298611114</v>
      </c>
      <c r="D1248" s="3">
        <v>36680.448159722226</v>
      </c>
      <c r="E1248" s="4">
        <v>36680</v>
      </c>
      <c r="F1248">
        <v>54.581000000000003</v>
      </c>
      <c r="G1248" t="s">
        <v>25772</v>
      </c>
      <c r="H1248">
        <v>109.07516666666599</v>
      </c>
      <c r="I1248" t="s">
        <v>25773</v>
      </c>
      <c r="J1248" t="s">
        <v>25774</v>
      </c>
      <c r="K1248" s="1" t="str">
        <f t="shared" si="19"/>
        <v>ST300603</v>
      </c>
      <c r="L1248" s="5" t="s">
        <v>25571</v>
      </c>
      <c r="M1248">
        <v>892.02</v>
      </c>
      <c r="N1248">
        <v>1.9280999999999999</v>
      </c>
      <c r="O1248">
        <v>1.9705624837914499</v>
      </c>
      <c r="P1248" t="s">
        <v>195</v>
      </c>
      <c r="Q1248">
        <v>616</v>
      </c>
      <c r="R1248">
        <v>3063</v>
      </c>
      <c r="S1248">
        <v>145</v>
      </c>
      <c r="T1248">
        <v>3207</v>
      </c>
      <c r="U1248" t="s">
        <v>29</v>
      </c>
    </row>
    <row r="1249" spans="1:21" x14ac:dyDescent="0.25">
      <c r="A1249" t="s">
        <v>25763</v>
      </c>
      <c r="B1249" t="s">
        <v>32</v>
      </c>
      <c r="C1249" s="3">
        <v>36680.4921412037</v>
      </c>
      <c r="D1249" s="3">
        <v>36680.511435185188</v>
      </c>
      <c r="E1249" s="4">
        <v>36680</v>
      </c>
      <c r="F1249">
        <v>54.590333333333298</v>
      </c>
      <c r="G1249" t="s">
        <v>25764</v>
      </c>
      <c r="H1249">
        <v>108.849666666666</v>
      </c>
      <c r="I1249" t="s">
        <v>25765</v>
      </c>
      <c r="J1249" t="s">
        <v>25766</v>
      </c>
      <c r="K1249" s="1" t="str">
        <f t="shared" si="19"/>
        <v>ST310603</v>
      </c>
      <c r="L1249" s="5" t="s">
        <v>25571</v>
      </c>
      <c r="M1249">
        <v>895.726</v>
      </c>
      <c r="N1249">
        <v>3.4407000000000001</v>
      </c>
      <c r="O1249">
        <v>0.27770685999329903</v>
      </c>
      <c r="P1249" t="s">
        <v>195</v>
      </c>
      <c r="Q1249">
        <v>268</v>
      </c>
      <c r="R1249">
        <v>2758</v>
      </c>
      <c r="S1249">
        <v>487</v>
      </c>
      <c r="T1249">
        <v>3244</v>
      </c>
      <c r="U1249" t="s">
        <v>29</v>
      </c>
    </row>
    <row r="1250" spans="1:21" x14ac:dyDescent="0.25">
      <c r="A1250" t="s">
        <v>26533</v>
      </c>
      <c r="B1250" t="s">
        <v>32</v>
      </c>
      <c r="C1250" s="3">
        <v>36683.947488425925</v>
      </c>
      <c r="D1250" s="3">
        <v>36683.977442129632</v>
      </c>
      <c r="E1250" s="4">
        <v>36683</v>
      </c>
      <c r="F1250">
        <v>51.710333333333303</v>
      </c>
      <c r="G1250" t="s">
        <v>254</v>
      </c>
      <c r="H1250">
        <v>104.4335</v>
      </c>
      <c r="I1250" t="s">
        <v>255</v>
      </c>
      <c r="J1250" t="s">
        <v>256</v>
      </c>
      <c r="K1250" s="1" t="str">
        <f t="shared" si="19"/>
        <v>10KI0606</v>
      </c>
      <c r="M1250">
        <v>1358.509</v>
      </c>
      <c r="N1250">
        <v>3.1396999999999999</v>
      </c>
      <c r="O1250">
        <v>0.76978586981975305</v>
      </c>
      <c r="P1250" t="s">
        <v>28</v>
      </c>
      <c r="Q1250">
        <v>615</v>
      </c>
      <c r="R1250">
        <v>4942</v>
      </c>
      <c r="S1250">
        <v>694</v>
      </c>
      <c r="T1250">
        <v>5635</v>
      </c>
      <c r="U1250" t="s">
        <v>29</v>
      </c>
    </row>
    <row r="1251" spans="1:21" x14ac:dyDescent="0.25">
      <c r="A1251" t="s">
        <v>26531</v>
      </c>
      <c r="B1251" t="s">
        <v>32</v>
      </c>
      <c r="C1251" s="3">
        <v>36683.844953703701</v>
      </c>
      <c r="D1251" s="3">
        <v>36683.867280092592</v>
      </c>
      <c r="E1251" s="4">
        <v>36683</v>
      </c>
      <c r="F1251">
        <v>51.579833333333298</v>
      </c>
      <c r="G1251" t="s">
        <v>390</v>
      </c>
      <c r="H1251">
        <v>104.42966666666599</v>
      </c>
      <c r="I1251" t="s">
        <v>391</v>
      </c>
      <c r="J1251" t="s">
        <v>375</v>
      </c>
      <c r="K1251" s="1" t="str">
        <f t="shared" si="19"/>
        <v>10KM0606</v>
      </c>
      <c r="M1251">
        <v>1060.1780000000001</v>
      </c>
      <c r="N1251">
        <v>3.1779000000000002</v>
      </c>
      <c r="O1251">
        <v>0.71518639407296503</v>
      </c>
      <c r="P1251" t="s">
        <v>28</v>
      </c>
      <c r="Q1251">
        <v>487</v>
      </c>
      <c r="R1251">
        <v>3653</v>
      </c>
      <c r="S1251">
        <v>653</v>
      </c>
      <c r="T1251">
        <v>4305</v>
      </c>
      <c r="U1251" t="s">
        <v>29</v>
      </c>
    </row>
    <row r="1252" spans="1:21" x14ac:dyDescent="0.25">
      <c r="A1252" t="s">
        <v>28501</v>
      </c>
      <c r="B1252" t="s">
        <v>32</v>
      </c>
      <c r="C1252" s="3">
        <v>36679.664050925923</v>
      </c>
      <c r="D1252" s="3">
        <v>36679.680671296293</v>
      </c>
      <c r="E1252" s="4">
        <v>36679</v>
      </c>
      <c r="F1252">
        <v>55.354333333333301</v>
      </c>
      <c r="G1252" t="s">
        <v>4680</v>
      </c>
      <c r="H1252">
        <v>109.26266666666599</v>
      </c>
      <c r="I1252" t="s">
        <v>4681</v>
      </c>
      <c r="J1252" t="s">
        <v>4682</v>
      </c>
      <c r="K1252" s="1" t="str">
        <f t="shared" si="19"/>
        <v>3KMB0602</v>
      </c>
      <c r="M1252">
        <v>716.91200000000003</v>
      </c>
      <c r="N1252">
        <v>2.9824999999999999</v>
      </c>
      <c r="O1252">
        <v>0.937662483791458</v>
      </c>
      <c r="P1252" t="s">
        <v>28</v>
      </c>
      <c r="Q1252">
        <v>657</v>
      </c>
      <c r="R1252">
        <v>2532</v>
      </c>
      <c r="S1252">
        <v>838</v>
      </c>
      <c r="T1252">
        <v>3369</v>
      </c>
      <c r="U1252" t="s">
        <v>29</v>
      </c>
    </row>
    <row r="1253" spans="1:21" x14ac:dyDescent="0.25">
      <c r="A1253" t="s">
        <v>28547</v>
      </c>
      <c r="B1253" t="s">
        <v>32</v>
      </c>
      <c r="C1253" s="3">
        <v>36678.73333333333</v>
      </c>
      <c r="D1253" s="3">
        <v>36678.741828703707</v>
      </c>
      <c r="E1253" s="4">
        <v>36678</v>
      </c>
      <c r="F1253">
        <v>54.386166666666597</v>
      </c>
      <c r="G1253" t="s">
        <v>4727</v>
      </c>
      <c r="H1253">
        <v>109.409166666666</v>
      </c>
      <c r="I1253" t="s">
        <v>4728</v>
      </c>
      <c r="J1253" t="s">
        <v>4729</v>
      </c>
      <c r="K1253" s="1" t="str">
        <f t="shared" si="19"/>
        <v>3KMD0601</v>
      </c>
      <c r="M1253">
        <v>123.49299999999999</v>
      </c>
      <c r="N1253">
        <v>1.7821</v>
      </c>
      <c r="O1253">
        <v>2.0818038919641801</v>
      </c>
      <c r="P1253" t="s">
        <v>28</v>
      </c>
      <c r="Q1253">
        <v>0</v>
      </c>
      <c r="R1253">
        <v>280</v>
      </c>
      <c r="S1253">
        <v>1337</v>
      </c>
      <c r="T1253">
        <v>1616</v>
      </c>
      <c r="U1253" t="s">
        <v>29</v>
      </c>
    </row>
    <row r="1254" spans="1:21" x14ac:dyDescent="0.25">
      <c r="A1254" t="s">
        <v>28321</v>
      </c>
      <c r="B1254" t="s">
        <v>32</v>
      </c>
      <c r="C1254" s="3">
        <v>36678.977951388886</v>
      </c>
      <c r="D1254" s="3">
        <v>36678.998749999999</v>
      </c>
      <c r="E1254" s="4">
        <v>36678</v>
      </c>
      <c r="F1254">
        <v>54.529499999999999</v>
      </c>
      <c r="G1254" t="s">
        <v>4758</v>
      </c>
      <c r="H1254">
        <v>108.7105</v>
      </c>
      <c r="I1254" t="s">
        <v>4759</v>
      </c>
      <c r="J1254" t="s">
        <v>3367</v>
      </c>
      <c r="K1254" s="1" t="str">
        <f t="shared" si="19"/>
        <v>3KME0601</v>
      </c>
      <c r="M1254">
        <v>883.68100000000004</v>
      </c>
      <c r="N1254">
        <v>3.5607000000000002</v>
      </c>
      <c r="O1254">
        <v>7.1302629613655105E-2</v>
      </c>
      <c r="P1254" t="s">
        <v>28</v>
      </c>
      <c r="Q1254">
        <v>153</v>
      </c>
      <c r="R1254">
        <v>2618</v>
      </c>
      <c r="S1254">
        <v>1582</v>
      </c>
      <c r="T1254">
        <v>4199</v>
      </c>
      <c r="U1254" t="s">
        <v>29</v>
      </c>
    </row>
    <row r="1255" spans="1:21" x14ac:dyDescent="0.25">
      <c r="A1255" t="s">
        <v>26886</v>
      </c>
      <c r="B1255" t="s">
        <v>32</v>
      </c>
      <c r="C1255" s="3">
        <v>36682.472488425927</v>
      </c>
      <c r="D1255" s="3">
        <v>36682.501180555555</v>
      </c>
      <c r="E1255" s="4">
        <v>36682</v>
      </c>
      <c r="F1255">
        <v>51.904166666666598</v>
      </c>
      <c r="G1255" t="s">
        <v>5091</v>
      </c>
      <c r="H1255">
        <v>105.265166666666</v>
      </c>
      <c r="I1255" t="s">
        <v>5092</v>
      </c>
      <c r="J1255" t="s">
        <v>5058</v>
      </c>
      <c r="K1255" s="1" t="str">
        <f t="shared" si="19"/>
        <v>3KMK0605</v>
      </c>
      <c r="M1255">
        <v>1313.5740000000001</v>
      </c>
      <c r="N1255">
        <v>3.4535</v>
      </c>
      <c r="O1255">
        <v>0.49864022721256201</v>
      </c>
      <c r="P1255" t="s">
        <v>28</v>
      </c>
      <c r="Q1255">
        <v>882</v>
      </c>
      <c r="R1255">
        <v>4925</v>
      </c>
      <c r="S1255">
        <v>495</v>
      </c>
      <c r="T1255">
        <v>5419</v>
      </c>
      <c r="U1255" t="s">
        <v>29</v>
      </c>
    </row>
    <row r="1256" spans="1:21" x14ac:dyDescent="0.25">
      <c r="A1256" t="s">
        <v>26829</v>
      </c>
      <c r="B1256" t="s">
        <v>32</v>
      </c>
      <c r="C1256" s="3">
        <v>36682.779537037037</v>
      </c>
      <c r="D1256" s="3">
        <v>36682.797025462962</v>
      </c>
      <c r="E1256" s="4">
        <v>36682</v>
      </c>
      <c r="F1256">
        <v>51.587333333333298</v>
      </c>
      <c r="G1256" t="s">
        <v>5333</v>
      </c>
      <c r="H1256">
        <v>105.10766666666601</v>
      </c>
      <c r="I1256" t="s">
        <v>5334</v>
      </c>
      <c r="J1256" t="s">
        <v>5335</v>
      </c>
      <c r="K1256" s="1" t="str">
        <f t="shared" si="19"/>
        <v>3KMT0605</v>
      </c>
      <c r="M1256">
        <v>646.03599999999994</v>
      </c>
      <c r="N1256">
        <v>3.1970000000000001</v>
      </c>
      <c r="O1256">
        <v>0.75616868940538495</v>
      </c>
      <c r="P1256" t="s">
        <v>28</v>
      </c>
      <c r="Q1256">
        <v>697</v>
      </c>
      <c r="R1256">
        <v>2407</v>
      </c>
      <c r="S1256">
        <v>1350</v>
      </c>
      <c r="T1256">
        <v>3756</v>
      </c>
      <c r="U1256" t="s">
        <v>29</v>
      </c>
    </row>
    <row r="1257" spans="1:21" x14ac:dyDescent="0.25">
      <c r="A1257" t="s">
        <v>28640</v>
      </c>
      <c r="B1257" t="s">
        <v>32</v>
      </c>
      <c r="C1257" s="3">
        <v>36679.866388888891</v>
      </c>
      <c r="D1257" s="3">
        <v>36679.880856481483</v>
      </c>
      <c r="E1257" s="4">
        <v>36679</v>
      </c>
      <c r="F1257">
        <v>55.298166666666603</v>
      </c>
      <c r="G1257" t="s">
        <v>6586</v>
      </c>
      <c r="H1257">
        <v>109.711</v>
      </c>
      <c r="I1257" t="s">
        <v>6583</v>
      </c>
      <c r="J1257" t="s">
        <v>6465</v>
      </c>
      <c r="K1257" s="1" t="str">
        <f t="shared" si="19"/>
        <v>3KTU0602</v>
      </c>
      <c r="M1257">
        <v>592.29899999999998</v>
      </c>
      <c r="N1257">
        <v>2.5545</v>
      </c>
      <c r="O1257">
        <v>1.37343348351221</v>
      </c>
      <c r="P1257" t="s">
        <v>28</v>
      </c>
      <c r="Q1257">
        <v>751</v>
      </c>
      <c r="R1257">
        <v>2075</v>
      </c>
      <c r="S1257">
        <v>769</v>
      </c>
      <c r="T1257">
        <v>2843</v>
      </c>
      <c r="U1257" t="s">
        <v>29</v>
      </c>
    </row>
    <row r="1258" spans="1:21" x14ac:dyDescent="0.25">
      <c r="A1258" t="s">
        <v>28525</v>
      </c>
      <c r="B1258" t="s">
        <v>32</v>
      </c>
      <c r="C1258" s="3">
        <v>36679.69425925926</v>
      </c>
      <c r="D1258" s="3">
        <v>36679.711412037039</v>
      </c>
      <c r="E1258" s="4">
        <v>36679</v>
      </c>
      <c r="F1258">
        <v>55.344999999999999</v>
      </c>
      <c r="G1258" t="s">
        <v>10886</v>
      </c>
      <c r="H1258">
        <v>109.320166666666</v>
      </c>
      <c r="I1258" t="s">
        <v>8964</v>
      </c>
      <c r="J1258" t="s">
        <v>10887</v>
      </c>
      <c r="K1258" s="1" t="str">
        <f t="shared" si="19"/>
        <v>7KMB0602</v>
      </c>
      <c r="M1258">
        <v>807.245</v>
      </c>
      <c r="N1258">
        <v>2.4382999999999999</v>
      </c>
      <c r="O1258">
        <v>1.5130490929662099</v>
      </c>
      <c r="P1258" t="s">
        <v>28</v>
      </c>
      <c r="Q1258">
        <v>636</v>
      </c>
      <c r="R1258">
        <v>2741</v>
      </c>
      <c r="S1258">
        <v>503</v>
      </c>
      <c r="T1258">
        <v>3243</v>
      </c>
      <c r="U1258" t="s">
        <v>29</v>
      </c>
    </row>
    <row r="1259" spans="1:21" x14ac:dyDescent="0.25">
      <c r="A1259" t="s">
        <v>28533</v>
      </c>
      <c r="B1259" t="s">
        <v>32</v>
      </c>
      <c r="C1259" s="3">
        <v>36678.756018518521</v>
      </c>
      <c r="D1259" s="3">
        <v>36678.770462962966</v>
      </c>
      <c r="E1259" s="4">
        <v>36678</v>
      </c>
      <c r="F1259">
        <v>54.392333333333298</v>
      </c>
      <c r="G1259" t="s">
        <v>10920</v>
      </c>
      <c r="H1259">
        <v>109.3565</v>
      </c>
      <c r="I1259" t="s">
        <v>10921</v>
      </c>
      <c r="J1259" t="s">
        <v>10922</v>
      </c>
      <c r="K1259" s="1" t="str">
        <f t="shared" si="19"/>
        <v>7KMD0601</v>
      </c>
      <c r="M1259">
        <v>485.28899999999999</v>
      </c>
      <c r="N1259">
        <v>1.7427999999999999</v>
      </c>
      <c r="O1259">
        <v>2.1679190633662402</v>
      </c>
      <c r="P1259" t="s">
        <v>28</v>
      </c>
      <c r="Q1259">
        <v>658</v>
      </c>
      <c r="R1259">
        <v>1685</v>
      </c>
      <c r="S1259">
        <v>919</v>
      </c>
      <c r="T1259">
        <v>2603</v>
      </c>
      <c r="U1259" t="s">
        <v>29</v>
      </c>
    </row>
    <row r="1260" spans="1:21" x14ac:dyDescent="0.25">
      <c r="A1260" t="s">
        <v>28343</v>
      </c>
      <c r="B1260" t="s">
        <v>32</v>
      </c>
      <c r="C1260" s="3">
        <v>36678.943020833336</v>
      </c>
      <c r="D1260" s="3">
        <v>36678.964513888888</v>
      </c>
      <c r="E1260" s="4">
        <v>36678</v>
      </c>
      <c r="F1260">
        <v>54.517499999999998</v>
      </c>
      <c r="G1260" t="s">
        <v>11007</v>
      </c>
      <c r="H1260">
        <v>108.768</v>
      </c>
      <c r="I1260" t="s">
        <v>11008</v>
      </c>
      <c r="J1260" t="s">
        <v>10957</v>
      </c>
      <c r="K1260" s="1" t="str">
        <f t="shared" si="19"/>
        <v>7KME0601</v>
      </c>
      <c r="M1260">
        <v>890.63</v>
      </c>
      <c r="N1260">
        <v>2.1741999999999999</v>
      </c>
      <c r="O1260">
        <v>1.60561788562173</v>
      </c>
      <c r="P1260" t="s">
        <v>28</v>
      </c>
      <c r="Q1260">
        <v>440</v>
      </c>
      <c r="R1260">
        <v>3006</v>
      </c>
      <c r="S1260">
        <v>1153</v>
      </c>
      <c r="T1260">
        <v>4158</v>
      </c>
      <c r="U1260" t="s">
        <v>29</v>
      </c>
    </row>
    <row r="1261" spans="1:21" x14ac:dyDescent="0.25">
      <c r="A1261" t="s">
        <v>26910</v>
      </c>
      <c r="B1261" t="s">
        <v>32</v>
      </c>
      <c r="C1261" s="3">
        <v>36682.516886574071</v>
      </c>
      <c r="D1261" s="3">
        <v>36682.547789351855</v>
      </c>
      <c r="E1261" s="4">
        <v>36682</v>
      </c>
      <c r="F1261">
        <v>51.866333333333301</v>
      </c>
      <c r="G1261" t="s">
        <v>11320</v>
      </c>
      <c r="H1261">
        <v>105.28149999999999</v>
      </c>
      <c r="I1261" t="s">
        <v>11321</v>
      </c>
      <c r="J1261" t="s">
        <v>11322</v>
      </c>
      <c r="K1261" s="1" t="str">
        <f t="shared" si="19"/>
        <v>7kmK0605</v>
      </c>
      <c r="M1261">
        <v>1410.856</v>
      </c>
      <c r="N1261">
        <v>3.3950999999999998</v>
      </c>
      <c r="O1261">
        <v>0.59783132883062695</v>
      </c>
      <c r="P1261" t="s">
        <v>28</v>
      </c>
      <c r="Q1261">
        <v>768</v>
      </c>
      <c r="R1261">
        <v>5215</v>
      </c>
      <c r="S1261">
        <v>719</v>
      </c>
      <c r="T1261">
        <v>5933</v>
      </c>
      <c r="U1261" t="s">
        <v>29</v>
      </c>
    </row>
    <row r="1262" spans="1:21" x14ac:dyDescent="0.25">
      <c r="A1262" t="s">
        <v>26695</v>
      </c>
      <c r="B1262" t="s">
        <v>32</v>
      </c>
      <c r="C1262" s="3">
        <v>36683.001805555556</v>
      </c>
      <c r="D1262" s="3">
        <v>36683.035717592589</v>
      </c>
      <c r="E1262" s="4">
        <v>36683</v>
      </c>
      <c r="F1262">
        <v>51.781333333333301</v>
      </c>
      <c r="G1262" t="s">
        <v>11461</v>
      </c>
      <c r="H1262">
        <v>104.948666666666</v>
      </c>
      <c r="I1262" t="s">
        <v>11462</v>
      </c>
      <c r="J1262" t="s">
        <v>10270</v>
      </c>
      <c r="K1262" s="1" t="str">
        <f t="shared" si="19"/>
        <v>7KML0606</v>
      </c>
      <c r="M1262">
        <v>1404.8340000000001</v>
      </c>
      <c r="N1262">
        <v>3.5244</v>
      </c>
      <c r="O1262" t="s">
        <v>27</v>
      </c>
      <c r="P1262" t="s">
        <v>28</v>
      </c>
      <c r="Q1262">
        <v>0</v>
      </c>
      <c r="R1262">
        <v>4674</v>
      </c>
      <c r="S1262">
        <v>1787</v>
      </c>
      <c r="T1262">
        <v>6460</v>
      </c>
      <c r="U1262" t="s">
        <v>29</v>
      </c>
    </row>
    <row r="1263" spans="1:21" x14ac:dyDescent="0.25">
      <c r="A1263" t="s">
        <v>26984</v>
      </c>
      <c r="B1263" t="s">
        <v>32</v>
      </c>
      <c r="C1263" s="3">
        <v>36682.659236111111</v>
      </c>
      <c r="D1263" s="3">
        <v>36682.690798611111</v>
      </c>
      <c r="E1263" s="4">
        <v>36682</v>
      </c>
      <c r="F1263">
        <v>51.693666666666601</v>
      </c>
      <c r="G1263" t="s">
        <v>11578</v>
      </c>
      <c r="H1263">
        <v>105.45616666666599</v>
      </c>
      <c r="I1263" t="s">
        <v>11579</v>
      </c>
      <c r="J1263" t="s">
        <v>11580</v>
      </c>
      <c r="K1263" s="1" t="str">
        <f t="shared" si="19"/>
        <v>7KMM0605</v>
      </c>
      <c r="M1263">
        <v>1411.32</v>
      </c>
      <c r="N1263">
        <v>3.2332999999999998</v>
      </c>
      <c r="O1263">
        <v>0.57672445635227199</v>
      </c>
      <c r="P1263" t="s">
        <v>28</v>
      </c>
      <c r="Q1263">
        <v>522</v>
      </c>
      <c r="R1263">
        <v>4929</v>
      </c>
      <c r="S1263">
        <v>1205</v>
      </c>
      <c r="T1263">
        <v>6133</v>
      </c>
      <c r="U1263" t="s">
        <v>29</v>
      </c>
    </row>
    <row r="1264" spans="1:21" x14ac:dyDescent="0.25">
      <c r="A1264" t="s">
        <v>26574</v>
      </c>
      <c r="B1264" t="s">
        <v>32</v>
      </c>
      <c r="C1264" s="3">
        <v>36683.209826388891</v>
      </c>
      <c r="D1264" s="3">
        <v>36683.344166666669</v>
      </c>
      <c r="E1264" s="4">
        <v>36683</v>
      </c>
      <c r="F1264">
        <v>51.5371666666666</v>
      </c>
      <c r="G1264" t="s">
        <v>11703</v>
      </c>
      <c r="H1264">
        <v>104.669833333333</v>
      </c>
      <c r="I1264" t="s">
        <v>11704</v>
      </c>
      <c r="J1264" t="s">
        <v>11705</v>
      </c>
      <c r="K1264" s="1" t="str">
        <f t="shared" si="19"/>
        <v>7KMS0606</v>
      </c>
      <c r="M1264">
        <v>637.23400000000004</v>
      </c>
      <c r="N1264">
        <v>3.0962999999999998</v>
      </c>
      <c r="O1264">
        <v>0.68168587041300099</v>
      </c>
      <c r="P1264" t="s">
        <v>28</v>
      </c>
      <c r="Q1264">
        <v>273</v>
      </c>
      <c r="R1264">
        <v>2101</v>
      </c>
      <c r="S1264">
        <v>1834</v>
      </c>
      <c r="T1264">
        <v>3934</v>
      </c>
      <c r="U1264" t="s">
        <v>29</v>
      </c>
    </row>
    <row r="1265" spans="1:21" x14ac:dyDescent="0.25">
      <c r="A1265" t="s">
        <v>26572</v>
      </c>
      <c r="B1265" t="s">
        <v>32</v>
      </c>
      <c r="C1265" s="3">
        <v>36683.501736111109</v>
      </c>
      <c r="D1265" s="3">
        <v>36683.530451388891</v>
      </c>
      <c r="E1265" s="4">
        <v>36683</v>
      </c>
      <c r="F1265">
        <v>51.7321666666666</v>
      </c>
      <c r="G1265" t="s">
        <v>11715</v>
      </c>
      <c r="H1265">
        <v>104.654166666666</v>
      </c>
      <c r="I1265" t="s">
        <v>11716</v>
      </c>
      <c r="J1265" t="s">
        <v>11717</v>
      </c>
      <c r="K1265" s="1" t="str">
        <f t="shared" si="19"/>
        <v>7KMT0606</v>
      </c>
      <c r="M1265">
        <v>1362.6790000000001</v>
      </c>
      <c r="N1265">
        <v>3.2229000000000001</v>
      </c>
      <c r="O1265">
        <v>0.69315372742637305</v>
      </c>
      <c r="P1265" t="s">
        <v>28</v>
      </c>
      <c r="Q1265">
        <v>680</v>
      </c>
      <c r="R1265">
        <v>4802</v>
      </c>
      <c r="S1265">
        <v>636</v>
      </c>
      <c r="T1265">
        <v>5437</v>
      </c>
      <c r="U1265" t="s">
        <v>29</v>
      </c>
    </row>
    <row r="1266" spans="1:21" x14ac:dyDescent="0.25">
      <c r="A1266" t="s">
        <v>28615</v>
      </c>
      <c r="B1266" t="s">
        <v>32</v>
      </c>
      <c r="C1266" s="3">
        <v>36679.831655092596</v>
      </c>
      <c r="D1266" s="3">
        <v>36679.848923611113</v>
      </c>
      <c r="E1266" s="4">
        <v>36679</v>
      </c>
      <c r="F1266">
        <v>55.3035</v>
      </c>
      <c r="G1266" t="s">
        <v>12930</v>
      </c>
      <c r="H1266">
        <v>109.626833333333</v>
      </c>
      <c r="I1266" t="s">
        <v>12931</v>
      </c>
      <c r="J1266" t="s">
        <v>12908</v>
      </c>
      <c r="K1266" s="1" t="str">
        <f t="shared" si="19"/>
        <v>7KTU0602</v>
      </c>
      <c r="M1266">
        <v>715.52300000000002</v>
      </c>
      <c r="N1266">
        <v>2.9586000000000001</v>
      </c>
      <c r="O1266">
        <v>0.95868071995167103</v>
      </c>
      <c r="P1266" t="s">
        <v>28</v>
      </c>
      <c r="Q1266">
        <v>609</v>
      </c>
      <c r="R1266">
        <v>2425</v>
      </c>
      <c r="S1266">
        <v>902</v>
      </c>
      <c r="T1266">
        <v>3326</v>
      </c>
      <c r="U1266" t="s">
        <v>29</v>
      </c>
    </row>
    <row r="1267" spans="1:21" x14ac:dyDescent="0.25">
      <c r="A1267" t="s">
        <v>26794</v>
      </c>
      <c r="B1267" t="s">
        <v>32</v>
      </c>
      <c r="C1267" s="3">
        <v>36682.815011574072</v>
      </c>
      <c r="D1267" s="3">
        <v>36682.845706018517</v>
      </c>
      <c r="E1267" s="4">
        <v>36682</v>
      </c>
      <c r="F1267">
        <v>51.630499999999998</v>
      </c>
      <c r="G1267" t="s">
        <v>13604</v>
      </c>
      <c r="H1267">
        <v>105.08799999999999</v>
      </c>
      <c r="I1267" t="s">
        <v>13605</v>
      </c>
      <c r="J1267" t="s">
        <v>13564</v>
      </c>
      <c r="K1267" s="1" t="str">
        <f t="shared" si="19"/>
        <v>8KMT0605</v>
      </c>
      <c r="M1267">
        <v>1268.6389999999999</v>
      </c>
      <c r="N1267">
        <v>3.2551000000000001</v>
      </c>
      <c r="O1267">
        <v>0.58141393323264101</v>
      </c>
      <c r="P1267" t="s">
        <v>28</v>
      </c>
      <c r="Q1267">
        <v>491</v>
      </c>
      <c r="R1267">
        <v>4395</v>
      </c>
      <c r="S1267">
        <v>1369</v>
      </c>
      <c r="T1267">
        <v>5763</v>
      </c>
      <c r="U1267" t="s">
        <v>29</v>
      </c>
    </row>
    <row r="1268" spans="1:21" x14ac:dyDescent="0.25">
      <c r="A1268" t="s">
        <v>30398</v>
      </c>
      <c r="B1268" t="s">
        <v>32</v>
      </c>
      <c r="C1268" s="3">
        <v>36673.990590277775</v>
      </c>
      <c r="D1268" s="3">
        <v>36677.418680555558</v>
      </c>
      <c r="E1268" s="4">
        <v>36673</v>
      </c>
      <c r="F1268" s="1">
        <v>51.785366666666668</v>
      </c>
      <c r="G1268" t="s">
        <v>27</v>
      </c>
      <c r="H1268" s="1">
        <v>104.93866666666666</v>
      </c>
      <c r="I1268" t="s">
        <v>27</v>
      </c>
      <c r="J1268" t="s">
        <v>14381</v>
      </c>
      <c r="K1268" s="1" t="str">
        <f t="shared" si="19"/>
        <v>BS0527</v>
      </c>
      <c r="M1268">
        <v>763.7</v>
      </c>
      <c r="N1268">
        <v>2.7757000000000001</v>
      </c>
      <c r="O1268">
        <v>1.11829731646567</v>
      </c>
      <c r="P1268" t="s">
        <v>28</v>
      </c>
      <c r="Q1268">
        <v>747</v>
      </c>
      <c r="R1268">
        <v>2766</v>
      </c>
      <c r="S1268">
        <v>450</v>
      </c>
      <c r="T1268">
        <v>3215</v>
      </c>
      <c r="U1268" t="s">
        <v>29</v>
      </c>
    </row>
    <row r="1269" spans="1:21" x14ac:dyDescent="0.25">
      <c r="A1269" t="s">
        <v>26650</v>
      </c>
      <c r="B1269" t="s">
        <v>32</v>
      </c>
      <c r="C1269" s="3">
        <v>36683.058125000003</v>
      </c>
      <c r="D1269" s="3">
        <v>36683.093645833331</v>
      </c>
      <c r="E1269" s="4">
        <v>36683</v>
      </c>
      <c r="F1269">
        <v>51.728999999999999</v>
      </c>
      <c r="G1269" t="s">
        <v>14337</v>
      </c>
      <c r="H1269">
        <v>104.911333333333</v>
      </c>
      <c r="I1269" t="s">
        <v>14338</v>
      </c>
      <c r="J1269" t="s">
        <v>14339</v>
      </c>
      <c r="K1269" s="1" t="str">
        <f t="shared" si="19"/>
        <v>BS0606</v>
      </c>
      <c r="M1269">
        <v>1402.518</v>
      </c>
      <c r="N1269">
        <v>3.4921000000000002</v>
      </c>
      <c r="O1269">
        <v>0.40280820623010299</v>
      </c>
      <c r="P1269" t="s">
        <v>28</v>
      </c>
      <c r="Q1269">
        <v>816</v>
      </c>
      <c r="R1269">
        <v>5616</v>
      </c>
      <c r="S1269">
        <v>1162</v>
      </c>
      <c r="T1269">
        <v>6777</v>
      </c>
      <c r="U1269" t="s">
        <v>29</v>
      </c>
    </row>
    <row r="1270" spans="1:21" x14ac:dyDescent="0.25">
      <c r="A1270" t="s">
        <v>26534</v>
      </c>
      <c r="B1270" t="s">
        <v>32</v>
      </c>
      <c r="C1270" s="3">
        <v>36683.947488425925</v>
      </c>
      <c r="D1270" s="3">
        <v>36683.977442129632</v>
      </c>
      <c r="E1270" s="4">
        <v>36683</v>
      </c>
      <c r="F1270">
        <v>51.710333333333303</v>
      </c>
      <c r="G1270" t="s">
        <v>254</v>
      </c>
      <c r="H1270">
        <v>104.4335</v>
      </c>
      <c r="I1270" t="s">
        <v>255</v>
      </c>
      <c r="J1270" t="s">
        <v>256</v>
      </c>
      <c r="K1270" s="1" t="str">
        <f t="shared" si="19"/>
        <v>10KI0606</v>
      </c>
      <c r="M1270">
        <v>1358.509</v>
      </c>
      <c r="N1270">
        <v>3.1396999999999999</v>
      </c>
      <c r="O1270">
        <v>0.76978586981975305</v>
      </c>
      <c r="P1270" t="s">
        <v>28</v>
      </c>
      <c r="Q1270">
        <v>615</v>
      </c>
      <c r="R1270">
        <v>4942</v>
      </c>
      <c r="S1270">
        <v>694</v>
      </c>
      <c r="T1270">
        <v>5635</v>
      </c>
      <c r="U1270" t="s">
        <v>29</v>
      </c>
    </row>
    <row r="1271" spans="1:21" x14ac:dyDescent="0.25">
      <c r="A1271" t="s">
        <v>26532</v>
      </c>
      <c r="B1271" t="s">
        <v>32</v>
      </c>
      <c r="C1271" s="3">
        <v>36683.844953703701</v>
      </c>
      <c r="D1271" s="3">
        <v>36683.867280092592</v>
      </c>
      <c r="E1271" s="4">
        <v>36683</v>
      </c>
      <c r="F1271">
        <v>51.579833333333298</v>
      </c>
      <c r="G1271" t="s">
        <v>390</v>
      </c>
      <c r="H1271">
        <v>104.42966666666599</v>
      </c>
      <c r="I1271" t="s">
        <v>391</v>
      </c>
      <c r="J1271" t="s">
        <v>375</v>
      </c>
      <c r="K1271" s="1" t="str">
        <f t="shared" si="19"/>
        <v>10KM0606</v>
      </c>
      <c r="M1271">
        <v>1060.1780000000001</v>
      </c>
      <c r="N1271">
        <v>3.1779000000000002</v>
      </c>
      <c r="O1271">
        <v>0.71518639407296503</v>
      </c>
      <c r="P1271" t="s">
        <v>28</v>
      </c>
      <c r="Q1271">
        <v>487</v>
      </c>
      <c r="R1271">
        <v>3653</v>
      </c>
      <c r="S1271">
        <v>653</v>
      </c>
      <c r="T1271">
        <v>4305</v>
      </c>
      <c r="U1271" t="s">
        <v>29</v>
      </c>
    </row>
    <row r="1272" spans="1:21" x14ac:dyDescent="0.25">
      <c r="A1272" t="s">
        <v>28502</v>
      </c>
      <c r="B1272" t="s">
        <v>32</v>
      </c>
      <c r="C1272" s="3">
        <v>36679.664050925923</v>
      </c>
      <c r="D1272" s="3">
        <v>36679.680671296293</v>
      </c>
      <c r="E1272" s="4">
        <v>36679</v>
      </c>
      <c r="F1272">
        <v>55.354333333333301</v>
      </c>
      <c r="G1272" t="s">
        <v>4680</v>
      </c>
      <c r="H1272">
        <v>109.26266666666599</v>
      </c>
      <c r="I1272" t="s">
        <v>4681</v>
      </c>
      <c r="J1272" t="s">
        <v>4682</v>
      </c>
      <c r="K1272" s="1" t="str">
        <f t="shared" si="19"/>
        <v>3KMB0602</v>
      </c>
      <c r="M1272">
        <v>716.91200000000003</v>
      </c>
      <c r="N1272">
        <v>2.9824999999999999</v>
      </c>
      <c r="O1272">
        <v>0.937662483791458</v>
      </c>
      <c r="P1272" t="s">
        <v>28</v>
      </c>
      <c r="Q1272">
        <v>657</v>
      </c>
      <c r="R1272">
        <v>2532</v>
      </c>
      <c r="S1272">
        <v>838</v>
      </c>
      <c r="T1272">
        <v>3369</v>
      </c>
      <c r="U1272" t="s">
        <v>29</v>
      </c>
    </row>
    <row r="1273" spans="1:21" x14ac:dyDescent="0.25">
      <c r="A1273" t="s">
        <v>28548</v>
      </c>
      <c r="B1273" t="s">
        <v>32</v>
      </c>
      <c r="C1273" s="3">
        <v>36678.73333333333</v>
      </c>
      <c r="D1273" s="3">
        <v>36678.741828703707</v>
      </c>
      <c r="E1273" s="4">
        <v>36678</v>
      </c>
      <c r="F1273">
        <v>54.386166666666597</v>
      </c>
      <c r="G1273" t="s">
        <v>4727</v>
      </c>
      <c r="H1273">
        <v>109.409166666666</v>
      </c>
      <c r="I1273" t="s">
        <v>4728</v>
      </c>
      <c r="J1273" t="s">
        <v>4729</v>
      </c>
      <c r="K1273" s="1" t="str">
        <f t="shared" si="19"/>
        <v>3KMD0601</v>
      </c>
      <c r="M1273">
        <v>123.49299999999999</v>
      </c>
      <c r="N1273">
        <v>1.7821</v>
      </c>
      <c r="O1273">
        <v>2.0818038919641801</v>
      </c>
      <c r="P1273" t="s">
        <v>28</v>
      </c>
      <c r="Q1273">
        <v>0</v>
      </c>
      <c r="R1273">
        <v>280</v>
      </c>
      <c r="S1273">
        <v>1337</v>
      </c>
      <c r="T1273">
        <v>1616</v>
      </c>
      <c r="U1273" t="s">
        <v>29</v>
      </c>
    </row>
    <row r="1274" spans="1:21" x14ac:dyDescent="0.25">
      <c r="A1274" t="s">
        <v>28322</v>
      </c>
      <c r="B1274" t="s">
        <v>32</v>
      </c>
      <c r="C1274" s="3">
        <v>36678.977951388886</v>
      </c>
      <c r="D1274" s="3">
        <v>36678.998749999999</v>
      </c>
      <c r="E1274" s="4">
        <v>36678</v>
      </c>
      <c r="F1274">
        <v>54.529499999999999</v>
      </c>
      <c r="G1274" t="s">
        <v>4758</v>
      </c>
      <c r="H1274">
        <v>108.7105</v>
      </c>
      <c r="I1274" t="s">
        <v>4759</v>
      </c>
      <c r="J1274" t="s">
        <v>3367</v>
      </c>
      <c r="K1274" s="1" t="str">
        <f t="shared" si="19"/>
        <v>3KME0601</v>
      </c>
      <c r="M1274">
        <v>883.68100000000004</v>
      </c>
      <c r="N1274">
        <v>3.5607000000000002</v>
      </c>
      <c r="O1274">
        <v>7.1302629613655105E-2</v>
      </c>
      <c r="P1274" t="s">
        <v>28</v>
      </c>
      <c r="Q1274">
        <v>153</v>
      </c>
      <c r="R1274">
        <v>2618</v>
      </c>
      <c r="S1274">
        <v>1582</v>
      </c>
      <c r="T1274">
        <v>4199</v>
      </c>
      <c r="U1274" t="s">
        <v>29</v>
      </c>
    </row>
    <row r="1275" spans="1:21" x14ac:dyDescent="0.25">
      <c r="A1275" t="s">
        <v>26887</v>
      </c>
      <c r="B1275" t="s">
        <v>32</v>
      </c>
      <c r="C1275" s="3">
        <v>36682.472488425927</v>
      </c>
      <c r="D1275" s="3">
        <v>36682.501180555555</v>
      </c>
      <c r="E1275" s="4">
        <v>36682</v>
      </c>
      <c r="F1275">
        <v>51.904166666666598</v>
      </c>
      <c r="G1275" t="s">
        <v>5091</v>
      </c>
      <c r="H1275">
        <v>105.265166666666</v>
      </c>
      <c r="I1275" t="s">
        <v>5092</v>
      </c>
      <c r="J1275" t="s">
        <v>5058</v>
      </c>
      <c r="K1275" s="1" t="str">
        <f t="shared" si="19"/>
        <v>3KMK0605</v>
      </c>
      <c r="M1275">
        <v>1313.5740000000001</v>
      </c>
      <c r="N1275">
        <v>3.4535</v>
      </c>
      <c r="O1275">
        <v>0.49864022721256201</v>
      </c>
      <c r="P1275" t="s">
        <v>28</v>
      </c>
      <c r="Q1275">
        <v>882</v>
      </c>
      <c r="R1275">
        <v>4925</v>
      </c>
      <c r="S1275">
        <v>495</v>
      </c>
      <c r="T1275">
        <v>5419</v>
      </c>
      <c r="U1275" t="s">
        <v>29</v>
      </c>
    </row>
    <row r="1276" spans="1:21" x14ac:dyDescent="0.25">
      <c r="A1276" t="s">
        <v>26830</v>
      </c>
      <c r="B1276" t="s">
        <v>32</v>
      </c>
      <c r="C1276" s="3">
        <v>36682.779537037037</v>
      </c>
      <c r="D1276" s="3">
        <v>36682.797025462962</v>
      </c>
      <c r="E1276" s="4">
        <v>36682</v>
      </c>
      <c r="F1276">
        <v>51.587333333333298</v>
      </c>
      <c r="G1276" t="s">
        <v>5333</v>
      </c>
      <c r="H1276">
        <v>105.10766666666601</v>
      </c>
      <c r="I1276" t="s">
        <v>5334</v>
      </c>
      <c r="J1276" t="s">
        <v>5335</v>
      </c>
      <c r="K1276" s="1" t="str">
        <f t="shared" si="19"/>
        <v>3KMT0605</v>
      </c>
      <c r="M1276">
        <v>646.03599999999994</v>
      </c>
      <c r="N1276">
        <v>3.1970000000000001</v>
      </c>
      <c r="O1276">
        <v>0.75616868940538495</v>
      </c>
      <c r="P1276" t="s">
        <v>28</v>
      </c>
      <c r="Q1276">
        <v>697</v>
      </c>
      <c r="R1276">
        <v>2407</v>
      </c>
      <c r="S1276">
        <v>1350</v>
      </c>
      <c r="T1276">
        <v>3756</v>
      </c>
      <c r="U1276" t="s">
        <v>29</v>
      </c>
    </row>
    <row r="1277" spans="1:21" x14ac:dyDescent="0.25">
      <c r="A1277" t="s">
        <v>28641</v>
      </c>
      <c r="B1277" t="s">
        <v>32</v>
      </c>
      <c r="C1277" s="3">
        <v>36679.866388888891</v>
      </c>
      <c r="D1277" s="3">
        <v>36679.880856481483</v>
      </c>
      <c r="E1277" s="4">
        <v>36679</v>
      </c>
      <c r="F1277">
        <v>55.298166666666603</v>
      </c>
      <c r="G1277" t="s">
        <v>6586</v>
      </c>
      <c r="H1277">
        <v>109.711</v>
      </c>
      <c r="I1277" t="s">
        <v>6583</v>
      </c>
      <c r="J1277" t="s">
        <v>6465</v>
      </c>
      <c r="K1277" s="1" t="str">
        <f t="shared" si="19"/>
        <v>3KTU0602</v>
      </c>
      <c r="M1277">
        <v>592.29899999999998</v>
      </c>
      <c r="N1277">
        <v>2.5545</v>
      </c>
      <c r="O1277">
        <v>1.37343348351221</v>
      </c>
      <c r="P1277" t="s">
        <v>28</v>
      </c>
      <c r="Q1277">
        <v>751</v>
      </c>
      <c r="R1277">
        <v>2075</v>
      </c>
      <c r="S1277">
        <v>769</v>
      </c>
      <c r="T1277">
        <v>2843</v>
      </c>
      <c r="U1277" t="s">
        <v>29</v>
      </c>
    </row>
    <row r="1278" spans="1:21" x14ac:dyDescent="0.25">
      <c r="A1278" t="s">
        <v>28526</v>
      </c>
      <c r="B1278" t="s">
        <v>32</v>
      </c>
      <c r="C1278" s="3">
        <v>36679.69425925926</v>
      </c>
      <c r="D1278" s="3">
        <v>36679.711412037039</v>
      </c>
      <c r="E1278" s="4">
        <v>36679</v>
      </c>
      <c r="F1278">
        <v>55.344999999999999</v>
      </c>
      <c r="G1278" t="s">
        <v>10886</v>
      </c>
      <c r="H1278">
        <v>109.320166666666</v>
      </c>
      <c r="I1278" t="s">
        <v>8964</v>
      </c>
      <c r="J1278" t="s">
        <v>10887</v>
      </c>
      <c r="K1278" s="1" t="str">
        <f t="shared" si="19"/>
        <v>7KMB0602</v>
      </c>
      <c r="M1278">
        <v>807.245</v>
      </c>
      <c r="N1278">
        <v>2.4382999999999999</v>
      </c>
      <c r="O1278">
        <v>1.5130490929662099</v>
      </c>
      <c r="P1278" t="s">
        <v>28</v>
      </c>
      <c r="Q1278">
        <v>636</v>
      </c>
      <c r="R1278">
        <v>2741</v>
      </c>
      <c r="S1278">
        <v>503</v>
      </c>
      <c r="T1278">
        <v>3243</v>
      </c>
      <c r="U1278" t="s">
        <v>29</v>
      </c>
    </row>
    <row r="1279" spans="1:21" x14ac:dyDescent="0.25">
      <c r="A1279" t="s">
        <v>28534</v>
      </c>
      <c r="B1279" t="s">
        <v>32</v>
      </c>
      <c r="C1279" s="3">
        <v>36678.756018518521</v>
      </c>
      <c r="D1279" s="3">
        <v>36678.770462962966</v>
      </c>
      <c r="E1279" s="4">
        <v>36678</v>
      </c>
      <c r="F1279">
        <v>54.392333333333298</v>
      </c>
      <c r="G1279" t="s">
        <v>10920</v>
      </c>
      <c r="H1279">
        <v>109.3565</v>
      </c>
      <c r="I1279" t="s">
        <v>10921</v>
      </c>
      <c r="J1279" t="s">
        <v>10922</v>
      </c>
      <c r="K1279" s="1" t="str">
        <f t="shared" si="19"/>
        <v>7KMD0601</v>
      </c>
      <c r="M1279">
        <v>485.28899999999999</v>
      </c>
      <c r="N1279">
        <v>1.7427999999999999</v>
      </c>
      <c r="O1279">
        <v>2.1679190633662402</v>
      </c>
      <c r="P1279" t="s">
        <v>28</v>
      </c>
      <c r="Q1279">
        <v>658</v>
      </c>
      <c r="R1279">
        <v>1685</v>
      </c>
      <c r="S1279">
        <v>919</v>
      </c>
      <c r="T1279">
        <v>2603</v>
      </c>
      <c r="U1279" t="s">
        <v>29</v>
      </c>
    </row>
    <row r="1280" spans="1:21" x14ac:dyDescent="0.25">
      <c r="A1280" t="s">
        <v>28344</v>
      </c>
      <c r="B1280" t="s">
        <v>32</v>
      </c>
      <c r="C1280" s="3">
        <v>36678.943020833336</v>
      </c>
      <c r="D1280" s="3">
        <v>36678.964513888888</v>
      </c>
      <c r="E1280" s="4">
        <v>36678</v>
      </c>
      <c r="F1280">
        <v>54.517499999999998</v>
      </c>
      <c r="G1280" t="s">
        <v>11007</v>
      </c>
      <c r="H1280">
        <v>108.768</v>
      </c>
      <c r="I1280" t="s">
        <v>11008</v>
      </c>
      <c r="J1280" t="s">
        <v>10957</v>
      </c>
      <c r="K1280" s="1" t="str">
        <f t="shared" si="19"/>
        <v>7KME0601</v>
      </c>
      <c r="M1280">
        <v>890.63</v>
      </c>
      <c r="N1280">
        <v>2.1741999999999999</v>
      </c>
      <c r="O1280">
        <v>1.60561788562173</v>
      </c>
      <c r="P1280" t="s">
        <v>28</v>
      </c>
      <c r="Q1280">
        <v>440</v>
      </c>
      <c r="R1280">
        <v>3006</v>
      </c>
      <c r="S1280">
        <v>1153</v>
      </c>
      <c r="T1280">
        <v>4158</v>
      </c>
      <c r="U1280" t="s">
        <v>29</v>
      </c>
    </row>
    <row r="1281" spans="1:21" x14ac:dyDescent="0.25">
      <c r="A1281" t="s">
        <v>26911</v>
      </c>
      <c r="B1281" t="s">
        <v>32</v>
      </c>
      <c r="C1281" s="3">
        <v>36682.516886574071</v>
      </c>
      <c r="D1281" s="3">
        <v>36682.547789351855</v>
      </c>
      <c r="E1281" s="4">
        <v>36682</v>
      </c>
      <c r="F1281">
        <v>51.866333333333301</v>
      </c>
      <c r="G1281" t="s">
        <v>11320</v>
      </c>
      <c r="H1281">
        <v>105.28149999999999</v>
      </c>
      <c r="I1281" t="s">
        <v>11321</v>
      </c>
      <c r="J1281" t="s">
        <v>11322</v>
      </c>
      <c r="K1281" s="1" t="str">
        <f t="shared" si="19"/>
        <v>7kmK0605</v>
      </c>
      <c r="M1281">
        <v>1410.856</v>
      </c>
      <c r="N1281">
        <v>3.3950999999999998</v>
      </c>
      <c r="O1281">
        <v>0.59783132883062695</v>
      </c>
      <c r="P1281" t="s">
        <v>28</v>
      </c>
      <c r="Q1281">
        <v>768</v>
      </c>
      <c r="R1281">
        <v>5215</v>
      </c>
      <c r="S1281">
        <v>719</v>
      </c>
      <c r="T1281">
        <v>5933</v>
      </c>
      <c r="U1281" t="s">
        <v>29</v>
      </c>
    </row>
    <row r="1282" spans="1:21" x14ac:dyDescent="0.25">
      <c r="A1282" t="s">
        <v>26696</v>
      </c>
      <c r="B1282" t="s">
        <v>32</v>
      </c>
      <c r="C1282" s="3">
        <v>36683.001805555556</v>
      </c>
      <c r="D1282" s="3">
        <v>36683.035717592589</v>
      </c>
      <c r="E1282" s="4">
        <v>36683</v>
      </c>
      <c r="F1282">
        <v>51.781333333333301</v>
      </c>
      <c r="G1282" t="s">
        <v>11461</v>
      </c>
      <c r="H1282">
        <v>104.948666666666</v>
      </c>
      <c r="I1282" t="s">
        <v>11462</v>
      </c>
      <c r="J1282" t="s">
        <v>10270</v>
      </c>
      <c r="K1282" s="1" t="str">
        <f t="shared" ref="K1282:K1345" si="20">MID(A1282,FIND("*",SUBSTITUTE(A1282,"\","*",LEN(A1282)-LEN(SUBSTITUTE(A1282,"\",""))))+1,FIND(".cnv",A1282)-(FIND("*",SUBSTITUTE(A1282,"\","*",LEN(A1282)-LEN(SUBSTITUTE(A1282,"\",""))))+1))</f>
        <v>7KML0606</v>
      </c>
      <c r="M1282">
        <v>1404.8340000000001</v>
      </c>
      <c r="N1282">
        <v>3.5244</v>
      </c>
      <c r="O1282" t="s">
        <v>27</v>
      </c>
      <c r="P1282" t="s">
        <v>28</v>
      </c>
      <c r="Q1282">
        <v>0</v>
      </c>
      <c r="R1282">
        <v>4674</v>
      </c>
      <c r="S1282">
        <v>1787</v>
      </c>
      <c r="T1282">
        <v>6460</v>
      </c>
      <c r="U1282" t="s">
        <v>29</v>
      </c>
    </row>
    <row r="1283" spans="1:21" x14ac:dyDescent="0.25">
      <c r="A1283" t="s">
        <v>26985</v>
      </c>
      <c r="B1283" t="s">
        <v>32</v>
      </c>
      <c r="C1283" s="3">
        <v>36682.659236111111</v>
      </c>
      <c r="D1283" s="3">
        <v>36682.690798611111</v>
      </c>
      <c r="E1283" s="4">
        <v>36682</v>
      </c>
      <c r="F1283">
        <v>51.693666666666601</v>
      </c>
      <c r="G1283" t="s">
        <v>11578</v>
      </c>
      <c r="H1283">
        <v>105.45616666666599</v>
      </c>
      <c r="I1283" t="s">
        <v>11579</v>
      </c>
      <c r="J1283" t="s">
        <v>11580</v>
      </c>
      <c r="K1283" s="1" t="str">
        <f t="shared" si="20"/>
        <v>7KMM0605</v>
      </c>
      <c r="M1283">
        <v>1411.32</v>
      </c>
      <c r="N1283">
        <v>3.2332999999999998</v>
      </c>
      <c r="O1283">
        <v>0.57672445635227199</v>
      </c>
      <c r="P1283" t="s">
        <v>28</v>
      </c>
      <c r="Q1283">
        <v>522</v>
      </c>
      <c r="R1283">
        <v>4929</v>
      </c>
      <c r="S1283">
        <v>1205</v>
      </c>
      <c r="T1283">
        <v>6133</v>
      </c>
      <c r="U1283" t="s">
        <v>29</v>
      </c>
    </row>
    <row r="1284" spans="1:21" x14ac:dyDescent="0.25">
      <c r="A1284" t="s">
        <v>26575</v>
      </c>
      <c r="B1284" t="s">
        <v>32</v>
      </c>
      <c r="C1284" s="3">
        <v>36683.209826388891</v>
      </c>
      <c r="D1284" s="3">
        <v>36683.344166666669</v>
      </c>
      <c r="E1284" s="4">
        <v>36683</v>
      </c>
      <c r="F1284">
        <v>51.5371666666666</v>
      </c>
      <c r="G1284" t="s">
        <v>11703</v>
      </c>
      <c r="H1284">
        <v>104.669833333333</v>
      </c>
      <c r="I1284" t="s">
        <v>11704</v>
      </c>
      <c r="J1284" t="s">
        <v>11705</v>
      </c>
      <c r="K1284" s="1" t="str">
        <f t="shared" si="20"/>
        <v>7KMS0606</v>
      </c>
      <c r="M1284">
        <v>637.23400000000004</v>
      </c>
      <c r="N1284">
        <v>3.0962999999999998</v>
      </c>
      <c r="O1284">
        <v>0.68168587041300099</v>
      </c>
      <c r="P1284" t="s">
        <v>28</v>
      </c>
      <c r="Q1284">
        <v>273</v>
      </c>
      <c r="R1284">
        <v>2101</v>
      </c>
      <c r="S1284">
        <v>1834</v>
      </c>
      <c r="T1284">
        <v>3934</v>
      </c>
      <c r="U1284" t="s">
        <v>29</v>
      </c>
    </row>
    <row r="1285" spans="1:21" x14ac:dyDescent="0.25">
      <c r="A1285" t="s">
        <v>26573</v>
      </c>
      <c r="B1285" t="s">
        <v>32</v>
      </c>
      <c r="C1285" s="3">
        <v>36683.501736111109</v>
      </c>
      <c r="D1285" s="3">
        <v>36683.530451388891</v>
      </c>
      <c r="E1285" s="4">
        <v>36683</v>
      </c>
      <c r="F1285">
        <v>51.7321666666666</v>
      </c>
      <c r="G1285" t="s">
        <v>11715</v>
      </c>
      <c r="H1285">
        <v>104.654166666666</v>
      </c>
      <c r="I1285" t="s">
        <v>11716</v>
      </c>
      <c r="J1285" t="s">
        <v>11717</v>
      </c>
      <c r="K1285" s="1" t="str">
        <f t="shared" si="20"/>
        <v>7KMT0606</v>
      </c>
      <c r="M1285">
        <v>1362.6790000000001</v>
      </c>
      <c r="N1285">
        <v>3.2229000000000001</v>
      </c>
      <c r="O1285">
        <v>0.69315372742637305</v>
      </c>
      <c r="P1285" t="s">
        <v>28</v>
      </c>
      <c r="Q1285">
        <v>680</v>
      </c>
      <c r="R1285">
        <v>4802</v>
      </c>
      <c r="S1285">
        <v>636</v>
      </c>
      <c r="T1285">
        <v>5437</v>
      </c>
      <c r="U1285" t="s">
        <v>29</v>
      </c>
    </row>
    <row r="1286" spans="1:21" x14ac:dyDescent="0.25">
      <c r="A1286" t="s">
        <v>28616</v>
      </c>
      <c r="B1286" t="s">
        <v>32</v>
      </c>
      <c r="C1286" s="3">
        <v>36679.831655092596</v>
      </c>
      <c r="D1286" s="3">
        <v>36679.848923611113</v>
      </c>
      <c r="E1286" s="4">
        <v>36679</v>
      </c>
      <c r="F1286">
        <v>55.3035</v>
      </c>
      <c r="G1286" t="s">
        <v>12930</v>
      </c>
      <c r="H1286">
        <v>109.626833333333</v>
      </c>
      <c r="I1286" t="s">
        <v>12931</v>
      </c>
      <c r="J1286" t="s">
        <v>12908</v>
      </c>
      <c r="K1286" s="1" t="str">
        <f t="shared" si="20"/>
        <v>7KTU0602</v>
      </c>
      <c r="M1286">
        <v>715.52300000000002</v>
      </c>
      <c r="N1286">
        <v>2.9586000000000001</v>
      </c>
      <c r="O1286">
        <v>0.95868071995167103</v>
      </c>
      <c r="P1286" t="s">
        <v>28</v>
      </c>
      <c r="Q1286">
        <v>609</v>
      </c>
      <c r="R1286">
        <v>2425</v>
      </c>
      <c r="S1286">
        <v>902</v>
      </c>
      <c r="T1286">
        <v>3326</v>
      </c>
      <c r="U1286" t="s">
        <v>29</v>
      </c>
    </row>
    <row r="1287" spans="1:21" x14ac:dyDescent="0.25">
      <c r="A1287" t="s">
        <v>26795</v>
      </c>
      <c r="B1287" t="s">
        <v>32</v>
      </c>
      <c r="C1287" s="3">
        <v>36682.815011574072</v>
      </c>
      <c r="D1287" s="3">
        <v>36682.845706018517</v>
      </c>
      <c r="E1287" s="4">
        <v>36682</v>
      </c>
      <c r="F1287">
        <v>51.630499999999998</v>
      </c>
      <c r="G1287" t="s">
        <v>13604</v>
      </c>
      <c r="H1287">
        <v>105.08799999999999</v>
      </c>
      <c r="I1287" t="s">
        <v>13605</v>
      </c>
      <c r="J1287" t="s">
        <v>13564</v>
      </c>
      <c r="K1287" s="1" t="str">
        <f t="shared" si="20"/>
        <v>8KMT0605</v>
      </c>
      <c r="M1287">
        <v>1268.6389999999999</v>
      </c>
      <c r="N1287">
        <v>3.2551000000000001</v>
      </c>
      <c r="O1287">
        <v>0.58141393323264101</v>
      </c>
      <c r="P1287" t="s">
        <v>28</v>
      </c>
      <c r="Q1287">
        <v>491</v>
      </c>
      <c r="R1287">
        <v>4395</v>
      </c>
      <c r="S1287">
        <v>1369</v>
      </c>
      <c r="T1287">
        <v>5763</v>
      </c>
      <c r="U1287" t="s">
        <v>29</v>
      </c>
    </row>
    <row r="1288" spans="1:21" x14ac:dyDescent="0.25">
      <c r="A1288" t="s">
        <v>30399</v>
      </c>
      <c r="B1288" t="s">
        <v>32</v>
      </c>
      <c r="C1288" s="3">
        <v>36673.990590277775</v>
      </c>
      <c r="D1288" s="3">
        <v>36677.418680555558</v>
      </c>
      <c r="E1288" s="4">
        <v>36673</v>
      </c>
      <c r="F1288" s="1">
        <v>51.785366666666668</v>
      </c>
      <c r="G1288" t="s">
        <v>27</v>
      </c>
      <c r="H1288" s="1">
        <v>104.93866666666666</v>
      </c>
      <c r="I1288" t="s">
        <v>27</v>
      </c>
      <c r="J1288" t="s">
        <v>14381</v>
      </c>
      <c r="K1288" s="1" t="str">
        <f t="shared" si="20"/>
        <v>BS0527</v>
      </c>
      <c r="M1288">
        <v>763.7</v>
      </c>
      <c r="N1288">
        <v>2.7757000000000001</v>
      </c>
      <c r="O1288">
        <v>1.11829731646567</v>
      </c>
      <c r="P1288" t="s">
        <v>28</v>
      </c>
      <c r="Q1288">
        <v>747</v>
      </c>
      <c r="R1288">
        <v>2766</v>
      </c>
      <c r="S1288">
        <v>450</v>
      </c>
      <c r="T1288">
        <v>3215</v>
      </c>
      <c r="U1288" t="s">
        <v>29</v>
      </c>
    </row>
    <row r="1289" spans="1:21" x14ac:dyDescent="0.25">
      <c r="A1289" t="s">
        <v>26651</v>
      </c>
      <c r="B1289" t="s">
        <v>32</v>
      </c>
      <c r="C1289" s="3">
        <v>36683.058125000003</v>
      </c>
      <c r="D1289" s="3">
        <v>36683.093645833331</v>
      </c>
      <c r="E1289" s="4">
        <v>36683</v>
      </c>
      <c r="F1289">
        <v>51.728999999999999</v>
      </c>
      <c r="G1289" t="s">
        <v>14337</v>
      </c>
      <c r="H1289">
        <v>104.911333333333</v>
      </c>
      <c r="I1289" t="s">
        <v>14338</v>
      </c>
      <c r="J1289" t="s">
        <v>14339</v>
      </c>
      <c r="K1289" s="1" t="str">
        <f t="shared" si="20"/>
        <v>BS0606</v>
      </c>
      <c r="M1289">
        <v>1402.518</v>
      </c>
      <c r="N1289">
        <v>3.4921000000000002</v>
      </c>
      <c r="O1289">
        <v>0.40280820623010299</v>
      </c>
      <c r="P1289" t="s">
        <v>28</v>
      </c>
      <c r="Q1289">
        <v>816</v>
      </c>
      <c r="R1289">
        <v>5616</v>
      </c>
      <c r="S1289">
        <v>1162</v>
      </c>
      <c r="T1289">
        <v>6777</v>
      </c>
      <c r="U1289" t="s">
        <v>29</v>
      </c>
    </row>
    <row r="1290" spans="1:21" x14ac:dyDescent="0.25">
      <c r="A1290" t="s">
        <v>27148</v>
      </c>
      <c r="B1290" t="s">
        <v>32</v>
      </c>
      <c r="C1290" s="3">
        <v>36681.981041666666</v>
      </c>
      <c r="D1290" s="3">
        <v>36682.009155092594</v>
      </c>
      <c r="E1290" t="s">
        <v>15096</v>
      </c>
      <c r="F1290">
        <v>51.974833333333301</v>
      </c>
      <c r="G1290" t="s">
        <v>15097</v>
      </c>
      <c r="H1290">
        <v>105.70866666666601</v>
      </c>
      <c r="I1290" t="s">
        <v>15098</v>
      </c>
      <c r="J1290" t="s">
        <v>15099</v>
      </c>
      <c r="K1290" s="1" t="str">
        <f t="shared" si="20"/>
        <v>GH4-1604</v>
      </c>
      <c r="M1290">
        <v>1222.3150000000001</v>
      </c>
      <c r="N1290">
        <v>3.6457000000000002</v>
      </c>
      <c r="O1290">
        <v>0.26771585902580902</v>
      </c>
      <c r="P1290" t="s">
        <v>28</v>
      </c>
      <c r="Q1290">
        <v>624</v>
      </c>
      <c r="R1290">
        <v>4511</v>
      </c>
      <c r="S1290">
        <v>969</v>
      </c>
      <c r="T1290">
        <v>5479</v>
      </c>
      <c r="U1290" t="s">
        <v>29</v>
      </c>
    </row>
    <row r="1291" spans="1:21" x14ac:dyDescent="0.25">
      <c r="A1291" t="s">
        <v>27184</v>
      </c>
      <c r="B1291" t="s">
        <v>32</v>
      </c>
      <c r="C1291" s="3">
        <v>36682.030613425923</v>
      </c>
      <c r="D1291" s="3">
        <v>36682.053159722222</v>
      </c>
      <c r="E1291" t="s">
        <v>15129</v>
      </c>
      <c r="F1291">
        <v>51.986833333333301</v>
      </c>
      <c r="G1291" t="s">
        <v>15130</v>
      </c>
      <c r="H1291">
        <v>105.724666666666</v>
      </c>
      <c r="I1291" t="s">
        <v>15131</v>
      </c>
      <c r="J1291" t="s">
        <v>15132</v>
      </c>
      <c r="K1291" s="1" t="str">
        <f t="shared" si="20"/>
        <v>GH4-2605</v>
      </c>
      <c r="M1291">
        <v>1033.7729999999999</v>
      </c>
      <c r="N1291">
        <v>3.6113</v>
      </c>
      <c r="O1291">
        <v>0.34186868940538501</v>
      </c>
      <c r="P1291" t="s">
        <v>28</v>
      </c>
      <c r="Q1291">
        <v>652</v>
      </c>
      <c r="R1291">
        <v>3786</v>
      </c>
      <c r="S1291">
        <v>549</v>
      </c>
      <c r="T1291">
        <v>4334</v>
      </c>
      <c r="U1291" t="s">
        <v>29</v>
      </c>
    </row>
    <row r="1292" spans="1:21" x14ac:dyDescent="0.25">
      <c r="A1292" t="s">
        <v>27178</v>
      </c>
      <c r="B1292" t="s">
        <v>32</v>
      </c>
      <c r="C1292" s="3">
        <v>36682.054675925923</v>
      </c>
      <c r="D1292" s="3">
        <v>36682.079108796293</v>
      </c>
      <c r="E1292" t="s">
        <v>15101</v>
      </c>
      <c r="F1292">
        <v>51.983249999999998</v>
      </c>
      <c r="G1292" t="s">
        <v>15102</v>
      </c>
      <c r="H1292">
        <v>105.72055</v>
      </c>
      <c r="I1292" t="s">
        <v>15103</v>
      </c>
      <c r="J1292" t="s">
        <v>15104</v>
      </c>
      <c r="K1292" s="1" t="str">
        <f t="shared" si="20"/>
        <v>GH4-3605</v>
      </c>
      <c r="M1292">
        <v>1130.5920000000001</v>
      </c>
      <c r="N1292">
        <v>3.6615000000000002</v>
      </c>
      <c r="O1292">
        <v>0.29405988897877899</v>
      </c>
      <c r="P1292" t="s">
        <v>28</v>
      </c>
      <c r="Q1292">
        <v>802</v>
      </c>
      <c r="R1292">
        <v>4039</v>
      </c>
      <c r="S1292">
        <v>513</v>
      </c>
      <c r="T1292">
        <v>4551</v>
      </c>
      <c r="U1292" t="s">
        <v>29</v>
      </c>
    </row>
    <row r="1293" spans="1:21" x14ac:dyDescent="0.25">
      <c r="A1293" t="s">
        <v>34534</v>
      </c>
      <c r="B1293" t="s">
        <v>32</v>
      </c>
      <c r="C1293" s="3">
        <v>36682.088888888888</v>
      </c>
      <c r="D1293" s="3">
        <v>36682.124965277777</v>
      </c>
      <c r="E1293" t="s">
        <v>34532</v>
      </c>
      <c r="F1293" s="1">
        <v>51.990133333333333</v>
      </c>
      <c r="G1293" t="s">
        <v>27</v>
      </c>
      <c r="H1293" s="1">
        <v>105.72453333333333</v>
      </c>
      <c r="I1293" t="s">
        <v>27</v>
      </c>
      <c r="J1293" t="s">
        <v>31572</v>
      </c>
      <c r="K1293" s="1" t="str">
        <f t="shared" si="20"/>
        <v>GH4-4605</v>
      </c>
      <c r="M1293">
        <v>1071.76</v>
      </c>
      <c r="N1293">
        <v>3.6143000000000001</v>
      </c>
      <c r="O1293">
        <v>0.32886419938079298</v>
      </c>
      <c r="P1293" t="s">
        <v>28</v>
      </c>
      <c r="Q1293">
        <v>685</v>
      </c>
      <c r="R1293">
        <v>7666</v>
      </c>
      <c r="S1293">
        <v>587</v>
      </c>
      <c r="T1293">
        <v>8252</v>
      </c>
      <c r="U1293" t="s">
        <v>29</v>
      </c>
    </row>
    <row r="1294" spans="1:21" x14ac:dyDescent="0.25">
      <c r="A1294" t="s">
        <v>26611</v>
      </c>
      <c r="B1294" t="s">
        <v>32</v>
      </c>
      <c r="C1294" s="3">
        <v>36684.059224537035</v>
      </c>
      <c r="D1294" s="3">
        <v>36684.088009259256</v>
      </c>
      <c r="E1294" s="4">
        <v>36684</v>
      </c>
      <c r="F1294">
        <v>51.616716666666598</v>
      </c>
      <c r="G1294" t="s">
        <v>15287</v>
      </c>
      <c r="H1294">
        <v>104.733883333333</v>
      </c>
      <c r="I1294" t="s">
        <v>15288</v>
      </c>
      <c r="J1294" t="s">
        <v>15289</v>
      </c>
      <c r="K1294" s="1" t="str">
        <f t="shared" si="20"/>
        <v>GTS0607</v>
      </c>
      <c r="M1294">
        <v>1155.607</v>
      </c>
      <c r="N1294">
        <v>3.6232000000000002</v>
      </c>
      <c r="O1294" t="s">
        <v>27</v>
      </c>
      <c r="P1294" t="s">
        <v>28</v>
      </c>
      <c r="Q1294">
        <v>0</v>
      </c>
      <c r="R1294">
        <v>3627</v>
      </c>
      <c r="S1294">
        <v>1980</v>
      </c>
      <c r="T1294">
        <v>5606</v>
      </c>
      <c r="U1294" t="s">
        <v>29</v>
      </c>
    </row>
    <row r="1295" spans="1:21" x14ac:dyDescent="0.25">
      <c r="A1295" t="s">
        <v>28113</v>
      </c>
      <c r="B1295" t="s">
        <v>32</v>
      </c>
      <c r="C1295" s="3">
        <v>36678.050474537034</v>
      </c>
      <c r="D1295" s="3">
        <v>36678.091261574074</v>
      </c>
      <c r="E1295" s="4">
        <v>36678</v>
      </c>
      <c r="F1295">
        <v>53.189666666666596</v>
      </c>
      <c r="G1295" t="s">
        <v>15386</v>
      </c>
      <c r="H1295">
        <v>107.804</v>
      </c>
      <c r="I1295" t="s">
        <v>15387</v>
      </c>
      <c r="J1295" t="s">
        <v>15381</v>
      </c>
      <c r="K1295" s="1" t="str">
        <f t="shared" si="20"/>
        <v>IZH0601</v>
      </c>
      <c r="M1295">
        <v>1623.4870000000001</v>
      </c>
      <c r="N1295">
        <v>2.4523999999999999</v>
      </c>
      <c r="O1295">
        <v>1.4425082062301</v>
      </c>
      <c r="P1295" t="s">
        <v>28</v>
      </c>
      <c r="Q1295">
        <v>881</v>
      </c>
      <c r="R1295">
        <v>6969</v>
      </c>
      <c r="S1295">
        <v>902</v>
      </c>
      <c r="T1295">
        <v>7870</v>
      </c>
      <c r="U1295" t="s">
        <v>29</v>
      </c>
    </row>
    <row r="1296" spans="1:21" x14ac:dyDescent="0.25">
      <c r="A1296" t="s">
        <v>28206</v>
      </c>
      <c r="B1296" t="s">
        <v>32</v>
      </c>
      <c r="C1296" s="3">
        <v>36678.326516203706</v>
      </c>
      <c r="D1296" s="3">
        <v>36678.339733796296</v>
      </c>
      <c r="E1296" s="4">
        <v>36678</v>
      </c>
      <c r="F1296">
        <v>53.634999999999998</v>
      </c>
      <c r="G1296" t="s">
        <v>16272</v>
      </c>
      <c r="H1296">
        <v>108.219166666666</v>
      </c>
      <c r="I1296" t="s">
        <v>16273</v>
      </c>
      <c r="J1296" t="s">
        <v>16274</v>
      </c>
      <c r="K1296" s="1" t="str">
        <f t="shared" si="20"/>
        <v>MAR0601</v>
      </c>
      <c r="M1296">
        <v>420.89699999999999</v>
      </c>
      <c r="N1296">
        <v>2.8105000000000002</v>
      </c>
      <c r="O1296">
        <v>0.96748587041300105</v>
      </c>
      <c r="P1296" t="s">
        <v>28</v>
      </c>
      <c r="Q1296">
        <v>564</v>
      </c>
      <c r="R1296">
        <v>1310</v>
      </c>
      <c r="S1296">
        <v>1215</v>
      </c>
      <c r="T1296">
        <v>2524</v>
      </c>
      <c r="U1296" t="s">
        <v>29</v>
      </c>
    </row>
    <row r="1297" spans="1:21" x14ac:dyDescent="0.25">
      <c r="A1297" t="s">
        <v>27506</v>
      </c>
      <c r="B1297" t="s">
        <v>32</v>
      </c>
      <c r="C1297" s="3">
        <v>36677.548020833332</v>
      </c>
      <c r="D1297" s="3">
        <v>36677.577060185184</v>
      </c>
      <c r="E1297" s="4">
        <v>36677</v>
      </c>
      <c r="F1297">
        <v>52.672666666666601</v>
      </c>
      <c r="G1297" t="s">
        <v>16622</v>
      </c>
      <c r="H1297">
        <v>106.85599999999999</v>
      </c>
      <c r="I1297" t="s">
        <v>16623</v>
      </c>
      <c r="J1297" t="s">
        <v>16619</v>
      </c>
      <c r="K1297" s="1" t="str">
        <f t="shared" si="20"/>
        <v>MASU0531</v>
      </c>
      <c r="M1297">
        <v>1166.7249999999999</v>
      </c>
      <c r="N1297">
        <v>3.5204</v>
      </c>
      <c r="O1297">
        <v>0.26459299357094201</v>
      </c>
      <c r="P1297" t="s">
        <v>28</v>
      </c>
      <c r="Q1297">
        <v>491</v>
      </c>
      <c r="R1297">
        <v>4266</v>
      </c>
      <c r="S1297">
        <v>1595</v>
      </c>
      <c r="T1297">
        <v>5860</v>
      </c>
      <c r="U1297" t="s">
        <v>29</v>
      </c>
    </row>
    <row r="1298" spans="1:21" x14ac:dyDescent="0.25">
      <c r="A1298" t="s">
        <v>28575</v>
      </c>
      <c r="B1298" t="s">
        <v>32</v>
      </c>
      <c r="C1298" s="3">
        <v>36679.786180555559</v>
      </c>
      <c r="D1298" s="3">
        <v>36679.803738425922</v>
      </c>
      <c r="E1298" s="4">
        <v>36679</v>
      </c>
      <c r="F1298">
        <v>55.318666666666601</v>
      </c>
      <c r="G1298" t="s">
        <v>17062</v>
      </c>
      <c r="H1298">
        <v>109.492833333333</v>
      </c>
      <c r="I1298" t="s">
        <v>17063</v>
      </c>
      <c r="J1298" t="s">
        <v>17064</v>
      </c>
      <c r="K1298" s="1" t="str">
        <f t="shared" si="20"/>
        <v>MBTU0602</v>
      </c>
      <c r="M1298">
        <v>802.15</v>
      </c>
      <c r="N1298">
        <v>2.5028999999999999</v>
      </c>
      <c r="O1298">
        <v>1.4517402272125599</v>
      </c>
      <c r="P1298" t="s">
        <v>28</v>
      </c>
      <c r="Q1298">
        <v>613</v>
      </c>
      <c r="R1298">
        <v>2715</v>
      </c>
      <c r="S1298">
        <v>780</v>
      </c>
      <c r="T1298">
        <v>3494</v>
      </c>
      <c r="U1298" t="s">
        <v>29</v>
      </c>
    </row>
    <row r="1299" spans="1:21" x14ac:dyDescent="0.25">
      <c r="A1299" t="s">
        <v>28440</v>
      </c>
      <c r="B1299" t="s">
        <v>32</v>
      </c>
      <c r="C1299" s="3">
        <v>36679.081620370373</v>
      </c>
      <c r="D1299" s="3">
        <v>36679.10596064815</v>
      </c>
      <c r="E1299" s="4">
        <v>36679</v>
      </c>
      <c r="F1299">
        <v>54.616833333333297</v>
      </c>
      <c r="G1299" t="s">
        <v>17310</v>
      </c>
      <c r="H1299">
        <v>109.1225</v>
      </c>
      <c r="I1299" t="s">
        <v>17311</v>
      </c>
      <c r="J1299" t="s">
        <v>17272</v>
      </c>
      <c r="K1299" s="1" t="str">
        <f t="shared" si="20"/>
        <v>MCHK0602</v>
      </c>
      <c r="M1299">
        <v>890.16700000000003</v>
      </c>
      <c r="N1299">
        <v>3.5041000000000002</v>
      </c>
      <c r="O1299">
        <v>0.186763073138313</v>
      </c>
      <c r="P1299" t="s">
        <v>28</v>
      </c>
      <c r="Q1299">
        <v>248</v>
      </c>
      <c r="R1299">
        <v>2906</v>
      </c>
      <c r="S1299">
        <v>1879</v>
      </c>
      <c r="T1299">
        <v>4784</v>
      </c>
      <c r="U1299" t="s">
        <v>29</v>
      </c>
    </row>
    <row r="1300" spans="1:21" x14ac:dyDescent="0.25">
      <c r="A1300" t="s">
        <v>28410</v>
      </c>
      <c r="B1300" t="s">
        <v>32</v>
      </c>
      <c r="C1300" s="3">
        <v>36678.862858796296</v>
      </c>
      <c r="D1300" s="3">
        <v>36678.882094907407</v>
      </c>
      <c r="E1300" s="4">
        <v>36678</v>
      </c>
      <c r="F1300">
        <v>54.463666666666597</v>
      </c>
      <c r="G1300" t="s">
        <v>18107</v>
      </c>
      <c r="H1300">
        <v>109.063</v>
      </c>
      <c r="I1300" t="s">
        <v>18108</v>
      </c>
      <c r="J1300" t="s">
        <v>18109</v>
      </c>
      <c r="K1300" s="1" t="str">
        <f t="shared" si="20"/>
        <v>MED00601</v>
      </c>
      <c r="M1300">
        <v>867.93100000000004</v>
      </c>
      <c r="N1300">
        <v>1.4759</v>
      </c>
      <c r="O1300">
        <v>2.3597009541303899</v>
      </c>
      <c r="P1300" t="s">
        <v>28</v>
      </c>
      <c r="Q1300">
        <v>523</v>
      </c>
      <c r="R1300">
        <v>2847</v>
      </c>
      <c r="S1300">
        <v>974</v>
      </c>
      <c r="T1300">
        <v>3820</v>
      </c>
      <c r="U1300" t="s">
        <v>29</v>
      </c>
    </row>
    <row r="1301" spans="1:21" x14ac:dyDescent="0.25">
      <c r="A1301" t="s">
        <v>27372</v>
      </c>
      <c r="B1301" t="s">
        <v>32</v>
      </c>
      <c r="C1301" s="3">
        <v>36677.395543981482</v>
      </c>
      <c r="D1301" s="3">
        <v>36677.413101851853</v>
      </c>
      <c r="E1301" s="4">
        <v>36677</v>
      </c>
      <c r="F1301">
        <v>52.471499999999999</v>
      </c>
      <c r="G1301" t="s">
        <v>18604</v>
      </c>
      <c r="H1301">
        <v>106.270333333333</v>
      </c>
      <c r="I1301" t="s">
        <v>18605</v>
      </c>
      <c r="J1301" t="s">
        <v>18471</v>
      </c>
      <c r="K1301" s="1" t="str">
        <f t="shared" si="20"/>
        <v>MGKU0531</v>
      </c>
      <c r="M1301">
        <v>575.15899999999999</v>
      </c>
      <c r="N1301">
        <v>2.4994999999999998</v>
      </c>
      <c r="O1301">
        <v>1.30685260177943</v>
      </c>
      <c r="P1301" t="s">
        <v>28</v>
      </c>
      <c r="Q1301">
        <v>620</v>
      </c>
      <c r="R1301">
        <v>2250</v>
      </c>
      <c r="S1301">
        <v>947</v>
      </c>
      <c r="T1301">
        <v>3196</v>
      </c>
      <c r="U1301" t="s">
        <v>29</v>
      </c>
    </row>
    <row r="1302" spans="1:21" x14ac:dyDescent="0.25">
      <c r="A1302" t="s">
        <v>26529</v>
      </c>
      <c r="B1302" t="s">
        <v>32</v>
      </c>
      <c r="C1302" s="3">
        <v>36683.892094907409</v>
      </c>
      <c r="D1302" s="3">
        <v>36683.92019675926</v>
      </c>
      <c r="E1302" s="4">
        <v>36683</v>
      </c>
      <c r="F1302">
        <v>51.643999999999998</v>
      </c>
      <c r="G1302" t="s">
        <v>19174</v>
      </c>
      <c r="H1302">
        <v>104.429</v>
      </c>
      <c r="I1302" t="s">
        <v>19175</v>
      </c>
      <c r="J1302" t="s">
        <v>19091</v>
      </c>
      <c r="K1302" s="1" t="str">
        <f t="shared" si="20"/>
        <v>MIMU0606</v>
      </c>
      <c r="M1302">
        <v>1285.78</v>
      </c>
      <c r="N1302">
        <v>3.1781999999999999</v>
      </c>
      <c r="O1302">
        <v>0.77664022721256198</v>
      </c>
      <c r="P1302" t="s">
        <v>28</v>
      </c>
      <c r="Q1302">
        <v>640</v>
      </c>
      <c r="R1302">
        <v>4598</v>
      </c>
      <c r="S1302">
        <v>859</v>
      </c>
      <c r="T1302">
        <v>5456</v>
      </c>
      <c r="U1302" t="s">
        <v>29</v>
      </c>
    </row>
    <row r="1303" spans="1:21" x14ac:dyDescent="0.25">
      <c r="A1303" t="s">
        <v>27320</v>
      </c>
      <c r="B1303" t="s">
        <v>32</v>
      </c>
      <c r="C1303" s="3">
        <v>36677.31590277778</v>
      </c>
      <c r="D1303" s="3">
        <v>36677.32980324074</v>
      </c>
      <c r="E1303" s="4">
        <v>36677</v>
      </c>
      <c r="F1303">
        <v>52.340166666666597</v>
      </c>
      <c r="G1303" t="s">
        <v>19643</v>
      </c>
      <c r="H1303">
        <v>106.0535</v>
      </c>
      <c r="I1303" t="s">
        <v>19644</v>
      </c>
      <c r="J1303" t="s">
        <v>19645</v>
      </c>
      <c r="K1303" s="1" t="str">
        <f t="shared" si="20"/>
        <v>MKH0531</v>
      </c>
      <c r="M1303">
        <v>285.166</v>
      </c>
      <c r="N1303">
        <v>3.5059</v>
      </c>
      <c r="O1303">
        <v>7.2741253110935905E-2</v>
      </c>
      <c r="P1303" t="s">
        <v>28</v>
      </c>
      <c r="Q1303">
        <v>153</v>
      </c>
      <c r="R1303">
        <v>362</v>
      </c>
      <c r="S1303">
        <v>1485</v>
      </c>
      <c r="T1303">
        <v>1846</v>
      </c>
      <c r="U1303" t="s">
        <v>29</v>
      </c>
    </row>
    <row r="1304" spans="1:21" x14ac:dyDescent="0.25">
      <c r="A1304" t="s">
        <v>28214</v>
      </c>
      <c r="B1304" t="s">
        <v>32</v>
      </c>
      <c r="C1304" s="3">
        <v>36678.193495370368</v>
      </c>
      <c r="D1304" s="3">
        <v>36678.235451388886</v>
      </c>
      <c r="E1304" s="4">
        <v>36678</v>
      </c>
      <c r="F1304">
        <v>53.3526666666666</v>
      </c>
      <c r="G1304" t="s">
        <v>18950</v>
      </c>
      <c r="H1304">
        <v>108.227666666666</v>
      </c>
      <c r="I1304" t="s">
        <v>19741</v>
      </c>
      <c r="J1304" t="s">
        <v>18933</v>
      </c>
      <c r="K1304" s="1" t="str">
        <f t="shared" si="20"/>
        <v>MKHK0601</v>
      </c>
      <c r="M1304">
        <v>1626.729</v>
      </c>
      <c r="N1304">
        <v>2.3142999999999998</v>
      </c>
      <c r="O1304">
        <v>1.49296662555059</v>
      </c>
      <c r="P1304" t="s">
        <v>28</v>
      </c>
      <c r="Q1304">
        <v>564</v>
      </c>
      <c r="R1304">
        <v>6400</v>
      </c>
      <c r="S1304">
        <v>1642</v>
      </c>
      <c r="T1304">
        <v>8041</v>
      </c>
      <c r="U1304" t="s">
        <v>29</v>
      </c>
    </row>
    <row r="1305" spans="1:21" x14ac:dyDescent="0.25">
      <c r="A1305" t="s">
        <v>26956</v>
      </c>
      <c r="B1305" t="s">
        <v>32</v>
      </c>
      <c r="C1305" s="3">
        <v>36682.588495370372</v>
      </c>
      <c r="D1305" s="3">
        <v>36682.620925925927</v>
      </c>
      <c r="E1305" s="4">
        <v>36682</v>
      </c>
      <c r="F1305">
        <v>51.771999999999998</v>
      </c>
      <c r="G1305" t="s">
        <v>20176</v>
      </c>
      <c r="H1305">
        <v>105.37583333333301</v>
      </c>
      <c r="I1305" t="s">
        <v>20177</v>
      </c>
      <c r="J1305" t="s">
        <v>20178</v>
      </c>
      <c r="K1305" s="1" t="str">
        <f t="shared" si="20"/>
        <v>MKM0605</v>
      </c>
      <c r="M1305">
        <v>1432.6289999999999</v>
      </c>
      <c r="N1305">
        <v>3.2999000000000001</v>
      </c>
      <c r="O1305">
        <v>0.67860247460492396</v>
      </c>
      <c r="P1305" t="s">
        <v>28</v>
      </c>
      <c r="Q1305">
        <v>845</v>
      </c>
      <c r="R1305">
        <v>5358</v>
      </c>
      <c r="S1305">
        <v>719</v>
      </c>
      <c r="T1305">
        <v>6076</v>
      </c>
      <c r="U1305" t="s">
        <v>29</v>
      </c>
    </row>
    <row r="1306" spans="1:21" x14ac:dyDescent="0.25">
      <c r="A1306" t="s">
        <v>28543</v>
      </c>
      <c r="B1306" t="s">
        <v>32</v>
      </c>
      <c r="C1306" s="3">
        <v>36679.251099537039</v>
      </c>
      <c r="D1306" s="3">
        <v>36679.271087962959</v>
      </c>
      <c r="E1306" s="4">
        <v>36679</v>
      </c>
      <c r="F1306">
        <v>55.002333333333297</v>
      </c>
      <c r="G1306" t="s">
        <v>20430</v>
      </c>
      <c r="H1306">
        <v>109.39366666666599</v>
      </c>
      <c r="I1306" t="s">
        <v>20431</v>
      </c>
      <c r="J1306" t="s">
        <v>20432</v>
      </c>
      <c r="K1306" s="1" t="str">
        <f t="shared" si="20"/>
        <v>MKSH0602</v>
      </c>
      <c r="M1306">
        <v>809.56200000000001</v>
      </c>
      <c r="N1306">
        <v>3.5710999999999999</v>
      </c>
      <c r="O1306">
        <v>3.1422236668009203E-2</v>
      </c>
      <c r="P1306" t="s">
        <v>28</v>
      </c>
      <c r="Q1306">
        <v>103</v>
      </c>
      <c r="R1306">
        <v>2473</v>
      </c>
      <c r="S1306">
        <v>1817</v>
      </c>
      <c r="T1306">
        <v>4289</v>
      </c>
      <c r="U1306" t="s">
        <v>29</v>
      </c>
    </row>
    <row r="1307" spans="1:21" x14ac:dyDescent="0.25">
      <c r="A1307" t="s">
        <v>26722</v>
      </c>
      <c r="B1307" t="s">
        <v>32</v>
      </c>
      <c r="C1307" s="3">
        <v>36682.931956018518</v>
      </c>
      <c r="D1307" s="3">
        <v>36682.964155092595</v>
      </c>
      <c r="E1307" s="4">
        <v>36682</v>
      </c>
      <c r="F1307">
        <v>51.7023333333333</v>
      </c>
      <c r="G1307" t="s">
        <v>20897</v>
      </c>
      <c r="H1307">
        <v>105.00383333333301</v>
      </c>
      <c r="I1307" t="s">
        <v>20898</v>
      </c>
      <c r="J1307" t="s">
        <v>20899</v>
      </c>
      <c r="K1307" s="1" t="str">
        <f t="shared" si="20"/>
        <v>MLT0605</v>
      </c>
      <c r="M1307">
        <v>1420.585</v>
      </c>
      <c r="N1307">
        <v>3.0428000000000002</v>
      </c>
      <c r="O1307">
        <v>0.85319390424472896</v>
      </c>
      <c r="P1307" t="s">
        <v>28</v>
      </c>
      <c r="Q1307">
        <v>724</v>
      </c>
      <c r="R1307">
        <v>5064</v>
      </c>
      <c r="S1307">
        <v>673</v>
      </c>
      <c r="T1307">
        <v>5736</v>
      </c>
      <c r="U1307" t="s">
        <v>29</v>
      </c>
    </row>
    <row r="1308" spans="1:21" x14ac:dyDescent="0.25">
      <c r="A1308" t="s">
        <v>26459</v>
      </c>
      <c r="B1308" t="s">
        <v>32</v>
      </c>
      <c r="C1308" s="3">
        <v>36683.734490740739</v>
      </c>
      <c r="D1308" s="3">
        <v>36683.763761574075</v>
      </c>
      <c r="E1308" s="4">
        <v>36683</v>
      </c>
      <c r="F1308">
        <v>51.641500000000001</v>
      </c>
      <c r="G1308" t="s">
        <v>21432</v>
      </c>
      <c r="H1308">
        <v>104.236</v>
      </c>
      <c r="I1308" t="s">
        <v>21433</v>
      </c>
      <c r="J1308" t="s">
        <v>21434</v>
      </c>
      <c r="K1308" s="1" t="str">
        <f t="shared" si="20"/>
        <v>MMS0606</v>
      </c>
      <c r="M1308">
        <v>1267.713</v>
      </c>
      <c r="N1308">
        <v>3.3001999999999998</v>
      </c>
      <c r="O1308">
        <v>0.53174673924425198</v>
      </c>
      <c r="P1308" t="s">
        <v>28</v>
      </c>
      <c r="Q1308">
        <v>375</v>
      </c>
      <c r="R1308">
        <v>4280</v>
      </c>
      <c r="S1308">
        <v>1159</v>
      </c>
      <c r="T1308">
        <v>5438</v>
      </c>
      <c r="U1308" t="s">
        <v>29</v>
      </c>
    </row>
    <row r="1309" spans="1:21" x14ac:dyDescent="0.25">
      <c r="A1309" t="s">
        <v>28242</v>
      </c>
      <c r="B1309" t="s">
        <v>32</v>
      </c>
      <c r="C1309" s="3">
        <v>36678.439409722225</v>
      </c>
      <c r="D1309" s="3">
        <v>36678.461365740739</v>
      </c>
      <c r="E1309" s="4">
        <v>36678</v>
      </c>
      <c r="F1309">
        <v>53.931833333333302</v>
      </c>
      <c r="G1309" t="s">
        <v>22455</v>
      </c>
      <c r="H1309">
        <v>108.418333333333</v>
      </c>
      <c r="I1309" t="s">
        <v>22477</v>
      </c>
      <c r="J1309" t="s">
        <v>22478</v>
      </c>
      <c r="K1309" s="1" t="str">
        <f t="shared" si="20"/>
        <v>MSU0601</v>
      </c>
      <c r="M1309">
        <v>889.70299999999997</v>
      </c>
      <c r="N1309">
        <v>1.5995999999999999</v>
      </c>
      <c r="O1309">
        <v>2.2943973164656701</v>
      </c>
      <c r="P1309" t="s">
        <v>28</v>
      </c>
      <c r="Q1309">
        <v>699</v>
      </c>
      <c r="R1309">
        <v>3292</v>
      </c>
      <c r="S1309">
        <v>1217</v>
      </c>
      <c r="T1309">
        <v>4508</v>
      </c>
      <c r="U1309" t="s">
        <v>29</v>
      </c>
    </row>
    <row r="1310" spans="1:21" x14ac:dyDescent="0.25">
      <c r="A1310" t="s">
        <v>26613</v>
      </c>
      <c r="B1310" t="s">
        <v>32</v>
      </c>
      <c r="C1310" s="3">
        <v>36683.39607638889</v>
      </c>
      <c r="D1310" s="3">
        <v>36683.422962962963</v>
      </c>
      <c r="E1310" s="4">
        <v>36683</v>
      </c>
      <c r="F1310">
        <v>51.631166666666601</v>
      </c>
      <c r="G1310" t="s">
        <v>23007</v>
      </c>
      <c r="H1310">
        <v>104.734666666666</v>
      </c>
      <c r="I1310" t="s">
        <v>23008</v>
      </c>
      <c r="J1310" t="s">
        <v>22988</v>
      </c>
      <c r="K1310" s="1" t="str">
        <f t="shared" si="20"/>
        <v>MTS0606</v>
      </c>
      <c r="M1310">
        <v>1145.4159999999999</v>
      </c>
      <c r="N1310">
        <v>3.6124000000000001</v>
      </c>
      <c r="O1310">
        <v>3.02501860386827E-3</v>
      </c>
      <c r="P1310" t="s">
        <v>28</v>
      </c>
      <c r="Q1310">
        <v>4</v>
      </c>
      <c r="R1310">
        <v>3683</v>
      </c>
      <c r="S1310">
        <v>1852</v>
      </c>
      <c r="T1310">
        <v>5534</v>
      </c>
      <c r="U1310" t="s">
        <v>29</v>
      </c>
    </row>
    <row r="1311" spans="1:21" x14ac:dyDescent="0.25">
      <c r="A1311" t="s">
        <v>26598</v>
      </c>
      <c r="B1311" t="s">
        <v>32</v>
      </c>
      <c r="C1311" s="3">
        <v>36683.432789351849</v>
      </c>
      <c r="D1311" s="3">
        <v>36683.460717592592</v>
      </c>
      <c r="E1311" s="4">
        <v>36683</v>
      </c>
      <c r="F1311">
        <v>51.628166666666601</v>
      </c>
      <c r="G1311" t="s">
        <v>23310</v>
      </c>
      <c r="H1311">
        <v>104.72733333333299</v>
      </c>
      <c r="I1311" t="s">
        <v>23311</v>
      </c>
      <c r="J1311" t="s">
        <v>22988</v>
      </c>
      <c r="K1311" s="1" t="str">
        <f t="shared" si="20"/>
        <v>MTSN0606</v>
      </c>
      <c r="M1311">
        <v>1203.3219999999999</v>
      </c>
      <c r="N1311">
        <v>3.1960000000000002</v>
      </c>
      <c r="O1311">
        <v>0.62589446032356</v>
      </c>
      <c r="P1311" t="s">
        <v>28</v>
      </c>
      <c r="Q1311">
        <v>420</v>
      </c>
      <c r="R1311">
        <v>4128</v>
      </c>
      <c r="S1311">
        <v>1180</v>
      </c>
      <c r="T1311">
        <v>5307</v>
      </c>
      <c r="U1311" t="s">
        <v>29</v>
      </c>
    </row>
    <row r="1312" spans="1:21" x14ac:dyDescent="0.25">
      <c r="A1312" t="s">
        <v>28034</v>
      </c>
      <c r="B1312" t="s">
        <v>32</v>
      </c>
      <c r="C1312" s="3">
        <v>36677.897546296299</v>
      </c>
      <c r="D1312" s="3">
        <v>36677.932245370372</v>
      </c>
      <c r="E1312" s="4">
        <v>36677</v>
      </c>
      <c r="F1312">
        <v>52.910333333333298</v>
      </c>
      <c r="G1312" t="s">
        <v>23737</v>
      </c>
      <c r="H1312">
        <v>107.527333333333</v>
      </c>
      <c r="I1312" t="s">
        <v>23738</v>
      </c>
      <c r="J1312" t="s">
        <v>23495</v>
      </c>
      <c r="K1312" s="1" t="str">
        <f t="shared" si="20"/>
        <v>MUTO0531</v>
      </c>
      <c r="M1312">
        <v>1587.3530000000001</v>
      </c>
      <c r="N1312">
        <v>2.6021000000000001</v>
      </c>
      <c r="O1312">
        <v>1.26362779345914</v>
      </c>
      <c r="P1312" t="s">
        <v>28</v>
      </c>
      <c r="Q1312">
        <v>582</v>
      </c>
      <c r="R1312">
        <v>5778</v>
      </c>
      <c r="S1312">
        <v>614</v>
      </c>
      <c r="T1312">
        <v>6391</v>
      </c>
      <c r="U1312" t="s">
        <v>29</v>
      </c>
    </row>
    <row r="1313" spans="1:21" x14ac:dyDescent="0.25">
      <c r="A1313" t="s">
        <v>27676</v>
      </c>
      <c r="B1313" t="s">
        <v>32</v>
      </c>
      <c r="C1313" s="3">
        <v>36677.6797337963</v>
      </c>
      <c r="D1313" s="3">
        <v>36677.710011574076</v>
      </c>
      <c r="E1313" s="4">
        <v>36677</v>
      </c>
      <c r="F1313">
        <v>52.792833333333299</v>
      </c>
      <c r="G1313" t="s">
        <v>24022</v>
      </c>
      <c r="H1313">
        <v>107.11683333333301</v>
      </c>
      <c r="I1313" t="s">
        <v>24023</v>
      </c>
      <c r="J1313" t="s">
        <v>24024</v>
      </c>
      <c r="K1313" s="1" t="str">
        <f t="shared" si="20"/>
        <v>MVBO0531</v>
      </c>
      <c r="M1313">
        <v>1376.1130000000001</v>
      </c>
      <c r="N1313">
        <v>3.1724999999999999</v>
      </c>
      <c r="O1313">
        <v>0.62013042891374104</v>
      </c>
      <c r="P1313" t="s">
        <v>28</v>
      </c>
      <c r="Q1313">
        <v>430</v>
      </c>
      <c r="R1313">
        <v>4833</v>
      </c>
      <c r="S1313">
        <v>933</v>
      </c>
      <c r="T1313">
        <v>5765</v>
      </c>
      <c r="U1313" t="s">
        <v>29</v>
      </c>
    </row>
    <row r="1314" spans="1:21" x14ac:dyDescent="0.25">
      <c r="A1314" t="s">
        <v>28406</v>
      </c>
      <c r="B1314" t="s">
        <v>32</v>
      </c>
      <c r="C1314" s="3">
        <v>36678.610185185185</v>
      </c>
      <c r="D1314" s="3">
        <v>36678.630219907405</v>
      </c>
      <c r="E1314" s="4">
        <v>36678</v>
      </c>
      <c r="F1314">
        <v>54.228499999999997</v>
      </c>
      <c r="G1314" t="s">
        <v>28403</v>
      </c>
      <c r="H1314">
        <v>109.020166666666</v>
      </c>
      <c r="I1314" t="s">
        <v>28404</v>
      </c>
      <c r="J1314" t="s">
        <v>28405</v>
      </c>
      <c r="K1314" s="1" t="str">
        <f t="shared" si="20"/>
        <v>MZS0601</v>
      </c>
      <c r="M1314">
        <v>818.36300000000006</v>
      </c>
      <c r="N1314">
        <v>1.5255000000000001</v>
      </c>
      <c r="O1314">
        <v>2.30918794239986</v>
      </c>
      <c r="P1314" t="s">
        <v>28</v>
      </c>
      <c r="Q1314">
        <v>556</v>
      </c>
      <c r="R1314">
        <v>2733</v>
      </c>
      <c r="S1314">
        <v>1260</v>
      </c>
      <c r="T1314">
        <v>3992</v>
      </c>
      <c r="U1314" t="s">
        <v>29</v>
      </c>
    </row>
    <row r="1315" spans="1:21" x14ac:dyDescent="0.25">
      <c r="A1315" t="s">
        <v>28435</v>
      </c>
      <c r="B1315" t="s">
        <v>32</v>
      </c>
      <c r="C1315" s="3">
        <v>36680.195671296293</v>
      </c>
      <c r="D1315" s="3">
        <v>36680.219050925924</v>
      </c>
      <c r="E1315" s="4">
        <v>36680</v>
      </c>
      <c r="F1315">
        <v>54.617833333333301</v>
      </c>
      <c r="G1315" t="s">
        <v>24232</v>
      </c>
      <c r="H1315">
        <v>109.118833333333</v>
      </c>
      <c r="I1315" t="s">
        <v>24233</v>
      </c>
      <c r="J1315" t="s">
        <v>24234</v>
      </c>
      <c r="K1315" s="1" t="str">
        <f t="shared" si="20"/>
        <v>NCHK0603</v>
      </c>
      <c r="M1315">
        <v>890.16700000000003</v>
      </c>
      <c r="N1315">
        <v>1.8563000000000001</v>
      </c>
      <c r="O1315">
        <v>1.9802139332326401</v>
      </c>
      <c r="P1315" t="s">
        <v>28</v>
      </c>
      <c r="Q1315">
        <v>571</v>
      </c>
      <c r="R1315">
        <v>3387</v>
      </c>
      <c r="S1315">
        <v>1229</v>
      </c>
      <c r="T1315">
        <v>4615</v>
      </c>
      <c r="U1315" t="s">
        <v>29</v>
      </c>
    </row>
    <row r="1316" spans="1:21" x14ac:dyDescent="0.25">
      <c r="A1316" t="s">
        <v>26513</v>
      </c>
      <c r="B1316" t="s">
        <v>32</v>
      </c>
      <c r="C1316" s="3">
        <v>36683.637326388889</v>
      </c>
      <c r="D1316" s="3">
        <v>36683.666342592594</v>
      </c>
      <c r="E1316" s="4">
        <v>36683</v>
      </c>
      <c r="F1316">
        <v>51.768999999999998</v>
      </c>
      <c r="G1316" t="s">
        <v>24496</v>
      </c>
      <c r="H1316">
        <v>104.41416666666601</v>
      </c>
      <c r="I1316" t="s">
        <v>24497</v>
      </c>
      <c r="J1316" t="s">
        <v>24498</v>
      </c>
      <c r="K1316" s="1" t="str">
        <f t="shared" si="20"/>
        <v>NT0606</v>
      </c>
      <c r="M1316">
        <v>1359.8989999999999</v>
      </c>
      <c r="N1316">
        <v>3.1692</v>
      </c>
      <c r="O1316">
        <v>0.68375183050126298</v>
      </c>
      <c r="P1316" t="s">
        <v>28</v>
      </c>
      <c r="Q1316">
        <v>409</v>
      </c>
      <c r="R1316">
        <v>4492</v>
      </c>
      <c r="S1316">
        <v>683</v>
      </c>
      <c r="T1316">
        <v>5174</v>
      </c>
      <c r="U1316" t="s">
        <v>29</v>
      </c>
    </row>
    <row r="1317" spans="1:21" x14ac:dyDescent="0.25">
      <c r="A1317" t="s">
        <v>28504</v>
      </c>
      <c r="B1317" t="s">
        <v>32</v>
      </c>
      <c r="C1317" s="3">
        <v>36680.075960648152</v>
      </c>
      <c r="D1317" s="3">
        <v>36680.102129629631</v>
      </c>
      <c r="E1317" s="4">
        <v>36680</v>
      </c>
      <c r="F1317">
        <v>54.776000000000003</v>
      </c>
      <c r="G1317" t="s">
        <v>25792</v>
      </c>
      <c r="H1317">
        <v>109.2655</v>
      </c>
      <c r="I1317" t="s">
        <v>25793</v>
      </c>
      <c r="J1317" t="s">
        <v>25794</v>
      </c>
      <c r="K1317" s="1" t="str">
        <f t="shared" si="20"/>
        <v>ST230603</v>
      </c>
      <c r="M1317">
        <v>885.07100000000003</v>
      </c>
      <c r="N1317">
        <v>2.8837999999999999</v>
      </c>
      <c r="O1317">
        <v>0.89235570090458705</v>
      </c>
      <c r="P1317" t="s">
        <v>28</v>
      </c>
      <c r="Q1317">
        <v>439</v>
      </c>
      <c r="R1317">
        <v>3054</v>
      </c>
      <c r="S1317">
        <v>1641</v>
      </c>
      <c r="T1317">
        <v>4694</v>
      </c>
      <c r="U1317" t="s">
        <v>29</v>
      </c>
    </row>
    <row r="1318" spans="1:21" x14ac:dyDescent="0.25">
      <c r="A1318" t="s">
        <v>28481</v>
      </c>
      <c r="B1318" t="s">
        <v>32</v>
      </c>
      <c r="C1318" s="3">
        <v>36680.143148148149</v>
      </c>
      <c r="D1318" s="3">
        <v>36680.166064814817</v>
      </c>
      <c r="E1318" s="4">
        <v>36679</v>
      </c>
      <c r="F1318">
        <v>54.683166666666601</v>
      </c>
      <c r="G1318" t="s">
        <v>25788</v>
      </c>
      <c r="H1318">
        <v>109.18833333333301</v>
      </c>
      <c r="I1318" t="s">
        <v>25789</v>
      </c>
      <c r="J1318" t="s">
        <v>25790</v>
      </c>
      <c r="K1318" s="1" t="str">
        <f t="shared" si="20"/>
        <v>ST240602</v>
      </c>
      <c r="M1318">
        <v>887.38699999999994</v>
      </c>
      <c r="N1318">
        <v>2.4954999999999998</v>
      </c>
      <c r="O1318">
        <v>1.3126825907210899</v>
      </c>
      <c r="P1318" t="s">
        <v>28</v>
      </c>
      <c r="Q1318">
        <v>492</v>
      </c>
      <c r="R1318">
        <v>3122</v>
      </c>
      <c r="S1318">
        <v>1284</v>
      </c>
      <c r="T1318">
        <v>4405</v>
      </c>
      <c r="U1318" t="s">
        <v>29</v>
      </c>
    </row>
    <row r="1319" spans="1:21" x14ac:dyDescent="0.25">
      <c r="A1319" t="s">
        <v>28479</v>
      </c>
      <c r="B1319" t="s">
        <v>32</v>
      </c>
      <c r="C1319" s="3">
        <v>36680.23704861111</v>
      </c>
      <c r="D1319" s="3">
        <v>36680.259641203702</v>
      </c>
      <c r="E1319" s="4">
        <v>36680</v>
      </c>
      <c r="F1319">
        <v>54.5891666666666</v>
      </c>
      <c r="G1319" t="s">
        <v>25784</v>
      </c>
      <c r="H1319">
        <v>109.187</v>
      </c>
      <c r="I1319" t="s">
        <v>25785</v>
      </c>
      <c r="J1319" t="s">
        <v>25786</v>
      </c>
      <c r="K1319" s="1" t="str">
        <f t="shared" si="20"/>
        <v>ST260603</v>
      </c>
      <c r="M1319">
        <v>875.34299999999996</v>
      </c>
      <c r="N1319">
        <v>3.5762</v>
      </c>
      <c r="O1319">
        <v>5.58026296136553E-2</v>
      </c>
      <c r="P1319" t="s">
        <v>28</v>
      </c>
      <c r="Q1319">
        <v>118</v>
      </c>
      <c r="R1319">
        <v>2594</v>
      </c>
      <c r="S1319">
        <v>1424</v>
      </c>
      <c r="T1319">
        <v>4017</v>
      </c>
      <c r="U1319" t="s">
        <v>29</v>
      </c>
    </row>
    <row r="1320" spans="1:21" x14ac:dyDescent="0.25">
      <c r="A1320" t="s">
        <v>28408</v>
      </c>
      <c r="B1320" t="s">
        <v>32</v>
      </c>
      <c r="C1320" s="3">
        <v>36680.294178240743</v>
      </c>
      <c r="D1320" s="3">
        <v>36680.31521990741</v>
      </c>
      <c r="E1320" s="4">
        <v>36680</v>
      </c>
      <c r="F1320">
        <v>54.643666666666597</v>
      </c>
      <c r="G1320" t="s">
        <v>25768</v>
      </c>
      <c r="H1320">
        <v>109.050333333333</v>
      </c>
      <c r="I1320" t="s">
        <v>25769</v>
      </c>
      <c r="J1320" t="s">
        <v>25770</v>
      </c>
      <c r="K1320" s="1" t="str">
        <f t="shared" si="20"/>
        <v>ST270603</v>
      </c>
      <c r="M1320">
        <v>893.40899999999999</v>
      </c>
      <c r="N1320">
        <v>1.903</v>
      </c>
      <c r="O1320">
        <v>1.9335139332326401</v>
      </c>
      <c r="P1320" t="s">
        <v>28</v>
      </c>
      <c r="Q1320">
        <v>539</v>
      </c>
      <c r="R1320">
        <v>3092</v>
      </c>
      <c r="S1320">
        <v>1033</v>
      </c>
      <c r="T1320">
        <v>4124</v>
      </c>
      <c r="U1320" t="s">
        <v>29</v>
      </c>
    </row>
    <row r="1321" spans="1:21" x14ac:dyDescent="0.25">
      <c r="A1321" t="s">
        <v>28474</v>
      </c>
      <c r="B1321" t="s">
        <v>32</v>
      </c>
      <c r="C1321" s="3">
        <v>36680.34814814815</v>
      </c>
      <c r="D1321" s="3">
        <v>36680.368796296294</v>
      </c>
      <c r="E1321" s="4">
        <v>36680</v>
      </c>
      <c r="F1321">
        <v>54.655000000000001</v>
      </c>
      <c r="G1321" t="s">
        <v>25780</v>
      </c>
      <c r="H1321">
        <v>109.16500000000001</v>
      </c>
      <c r="I1321" t="s">
        <v>25781</v>
      </c>
      <c r="J1321" t="s">
        <v>25782</v>
      </c>
      <c r="K1321" s="1" t="str">
        <f t="shared" si="20"/>
        <v>ST280603</v>
      </c>
      <c r="M1321">
        <v>886.92399999999998</v>
      </c>
      <c r="N1321">
        <v>3.5676999999999999</v>
      </c>
      <c r="O1321">
        <v>9.4668756892417605E-2</v>
      </c>
      <c r="P1321" t="s">
        <v>28</v>
      </c>
      <c r="Q1321">
        <v>177</v>
      </c>
      <c r="R1321">
        <v>2683</v>
      </c>
      <c r="S1321">
        <v>1305</v>
      </c>
      <c r="T1321">
        <v>3987</v>
      </c>
      <c r="U1321" t="s">
        <v>29</v>
      </c>
    </row>
    <row r="1322" spans="1:21" x14ac:dyDescent="0.25">
      <c r="A1322" t="s">
        <v>28424</v>
      </c>
      <c r="B1322" t="s">
        <v>32</v>
      </c>
      <c r="C1322" s="3">
        <v>36680.387962962966</v>
      </c>
      <c r="D1322" s="3">
        <v>36680.407581018517</v>
      </c>
      <c r="E1322" s="4">
        <v>36680</v>
      </c>
      <c r="F1322">
        <v>54.631666666666597</v>
      </c>
      <c r="G1322" t="s">
        <v>25776</v>
      </c>
      <c r="H1322">
        <v>109.0865</v>
      </c>
      <c r="I1322" t="s">
        <v>25777</v>
      </c>
      <c r="J1322" t="s">
        <v>25778</v>
      </c>
      <c r="K1322" s="1" t="str">
        <f t="shared" si="20"/>
        <v>ST290603</v>
      </c>
      <c r="M1322">
        <v>892.02</v>
      </c>
      <c r="N1322">
        <v>1.893</v>
      </c>
      <c r="O1322">
        <v>2.0292334835122099</v>
      </c>
      <c r="P1322" t="s">
        <v>28</v>
      </c>
      <c r="Q1322">
        <v>675</v>
      </c>
      <c r="R1322">
        <v>3152</v>
      </c>
      <c r="S1322">
        <v>640</v>
      </c>
      <c r="T1322">
        <v>3791</v>
      </c>
      <c r="U1322" t="s">
        <v>29</v>
      </c>
    </row>
    <row r="1323" spans="1:21" x14ac:dyDescent="0.25">
      <c r="A1323" t="s">
        <v>28422</v>
      </c>
      <c r="B1323" t="s">
        <v>32</v>
      </c>
      <c r="C1323" s="3">
        <v>36680.428298611114</v>
      </c>
      <c r="D1323" s="3">
        <v>36680.448159722226</v>
      </c>
      <c r="E1323" s="4">
        <v>36680</v>
      </c>
      <c r="F1323">
        <v>54.581000000000003</v>
      </c>
      <c r="G1323" t="s">
        <v>25772</v>
      </c>
      <c r="H1323">
        <v>109.07516666666599</v>
      </c>
      <c r="I1323" t="s">
        <v>25773</v>
      </c>
      <c r="J1323" t="s">
        <v>25774</v>
      </c>
      <c r="K1323" s="1" t="str">
        <f t="shared" si="20"/>
        <v>ST300603</v>
      </c>
      <c r="M1323">
        <v>892.02</v>
      </c>
      <c r="N1323">
        <v>1.9276</v>
      </c>
      <c r="O1323">
        <v>1.9710624837914501</v>
      </c>
      <c r="P1323" t="s">
        <v>28</v>
      </c>
      <c r="Q1323">
        <v>620</v>
      </c>
      <c r="R1323">
        <v>3063</v>
      </c>
      <c r="S1323">
        <v>940</v>
      </c>
      <c r="T1323">
        <v>4002</v>
      </c>
      <c r="U1323" t="s">
        <v>29</v>
      </c>
    </row>
    <row r="1324" spans="1:21" x14ac:dyDescent="0.25">
      <c r="A1324" t="s">
        <v>28369</v>
      </c>
      <c r="B1324" t="s">
        <v>32</v>
      </c>
      <c r="C1324" s="3">
        <v>36680.4921412037</v>
      </c>
      <c r="D1324" s="3">
        <v>36680.511435185188</v>
      </c>
      <c r="E1324" s="4">
        <v>36680</v>
      </c>
      <c r="F1324">
        <v>54.590333333333298</v>
      </c>
      <c r="G1324" t="s">
        <v>25764</v>
      </c>
      <c r="H1324">
        <v>108.849666666666</v>
      </c>
      <c r="I1324" t="s">
        <v>25765</v>
      </c>
      <c r="J1324" t="s">
        <v>25766</v>
      </c>
      <c r="K1324" s="1" t="str">
        <f t="shared" si="20"/>
        <v>ST310603</v>
      </c>
      <c r="M1324">
        <v>895.726</v>
      </c>
      <c r="N1324">
        <v>3.4399000000000002</v>
      </c>
      <c r="O1324">
        <v>0.27850685999329799</v>
      </c>
      <c r="P1324" t="s">
        <v>28</v>
      </c>
      <c r="Q1324">
        <v>269</v>
      </c>
      <c r="R1324">
        <v>2758</v>
      </c>
      <c r="S1324">
        <v>972</v>
      </c>
      <c r="T1324">
        <v>3729</v>
      </c>
      <c r="U1324" t="s">
        <v>29</v>
      </c>
    </row>
    <row r="1325" spans="1:21" x14ac:dyDescent="0.25">
      <c r="A1325" t="s">
        <v>27147</v>
      </c>
      <c r="B1325" t="s">
        <v>32</v>
      </c>
      <c r="C1325" s="3">
        <v>36681.981041666666</v>
      </c>
      <c r="D1325" s="3">
        <v>36682.009155092594</v>
      </c>
      <c r="E1325" t="s">
        <v>15096</v>
      </c>
      <c r="F1325">
        <v>51.974833333333301</v>
      </c>
      <c r="G1325" t="s">
        <v>15097</v>
      </c>
      <c r="H1325">
        <v>105.70866666666601</v>
      </c>
      <c r="I1325" t="s">
        <v>15098</v>
      </c>
      <c r="J1325" t="s">
        <v>15099</v>
      </c>
      <c r="K1325" s="1" t="str">
        <f t="shared" si="20"/>
        <v>GH4-1604</v>
      </c>
      <c r="M1325">
        <v>1222.3150000000001</v>
      </c>
      <c r="N1325">
        <v>3.6457000000000002</v>
      </c>
      <c r="O1325">
        <v>0.26771585902580902</v>
      </c>
      <c r="P1325" t="s">
        <v>28</v>
      </c>
      <c r="Q1325">
        <v>624</v>
      </c>
      <c r="R1325">
        <v>4511</v>
      </c>
      <c r="S1325">
        <v>969</v>
      </c>
      <c r="T1325">
        <v>5479</v>
      </c>
      <c r="U1325" t="s">
        <v>29</v>
      </c>
    </row>
    <row r="1326" spans="1:21" x14ac:dyDescent="0.25">
      <c r="A1326" t="s">
        <v>27183</v>
      </c>
      <c r="B1326" t="s">
        <v>32</v>
      </c>
      <c r="C1326" s="3">
        <v>36682.030613425923</v>
      </c>
      <c r="D1326" s="3">
        <v>36682.053159722222</v>
      </c>
      <c r="E1326" t="s">
        <v>15129</v>
      </c>
      <c r="F1326">
        <v>51.986833333333301</v>
      </c>
      <c r="G1326" t="s">
        <v>15130</v>
      </c>
      <c r="H1326">
        <v>105.724666666666</v>
      </c>
      <c r="I1326" t="s">
        <v>15131</v>
      </c>
      <c r="J1326" t="s">
        <v>15132</v>
      </c>
      <c r="K1326" s="1" t="str">
        <f t="shared" si="20"/>
        <v>GH4-2605</v>
      </c>
      <c r="M1326">
        <v>1033.7729999999999</v>
      </c>
      <c r="N1326">
        <v>3.6113</v>
      </c>
      <c r="O1326">
        <v>0.34186868940538501</v>
      </c>
      <c r="P1326" t="s">
        <v>28</v>
      </c>
      <c r="Q1326">
        <v>652</v>
      </c>
      <c r="R1326">
        <v>3786</v>
      </c>
      <c r="S1326">
        <v>549</v>
      </c>
      <c r="T1326">
        <v>4334</v>
      </c>
      <c r="U1326" t="s">
        <v>29</v>
      </c>
    </row>
    <row r="1327" spans="1:21" x14ac:dyDescent="0.25">
      <c r="A1327" t="s">
        <v>27177</v>
      </c>
      <c r="B1327" t="s">
        <v>32</v>
      </c>
      <c r="C1327" s="3">
        <v>36682.054675925923</v>
      </c>
      <c r="D1327" s="3">
        <v>36682.079108796293</v>
      </c>
      <c r="E1327" t="s">
        <v>15101</v>
      </c>
      <c r="F1327">
        <v>51.983249999999998</v>
      </c>
      <c r="G1327" t="s">
        <v>15102</v>
      </c>
      <c r="H1327">
        <v>105.72055</v>
      </c>
      <c r="I1327" t="s">
        <v>15103</v>
      </c>
      <c r="J1327" t="s">
        <v>15104</v>
      </c>
      <c r="K1327" s="1" t="str">
        <f t="shared" si="20"/>
        <v>GH4-3605</v>
      </c>
      <c r="M1327">
        <v>1130.5920000000001</v>
      </c>
      <c r="N1327">
        <v>3.6615000000000002</v>
      </c>
      <c r="O1327">
        <v>0.29405988897877899</v>
      </c>
      <c r="P1327" t="s">
        <v>28</v>
      </c>
      <c r="Q1327">
        <v>802</v>
      </c>
      <c r="R1327">
        <v>4039</v>
      </c>
      <c r="S1327">
        <v>513</v>
      </c>
      <c r="T1327">
        <v>4551</v>
      </c>
      <c r="U1327" t="s">
        <v>29</v>
      </c>
    </row>
    <row r="1328" spans="1:21" x14ac:dyDescent="0.25">
      <c r="A1328" t="s">
        <v>34533</v>
      </c>
      <c r="B1328" t="s">
        <v>32</v>
      </c>
      <c r="C1328" s="3">
        <v>36682.088888888888</v>
      </c>
      <c r="D1328" s="3">
        <v>36682.124965277777</v>
      </c>
      <c r="E1328" t="s">
        <v>34532</v>
      </c>
      <c r="F1328" s="1">
        <v>51.990133333333333</v>
      </c>
      <c r="G1328" t="s">
        <v>27</v>
      </c>
      <c r="H1328" s="1">
        <v>105.72453333333333</v>
      </c>
      <c r="I1328" t="s">
        <v>27</v>
      </c>
      <c r="J1328" t="s">
        <v>31572</v>
      </c>
      <c r="K1328" s="1" t="str">
        <f t="shared" si="20"/>
        <v>GH4-4605</v>
      </c>
      <c r="M1328">
        <v>1071.76</v>
      </c>
      <c r="N1328">
        <v>3.6143000000000001</v>
      </c>
      <c r="O1328">
        <v>0.32886419938079298</v>
      </c>
      <c r="P1328" t="s">
        <v>28</v>
      </c>
      <c r="Q1328">
        <v>685</v>
      </c>
      <c r="R1328">
        <v>7666</v>
      </c>
      <c r="S1328">
        <v>587</v>
      </c>
      <c r="T1328">
        <v>8252</v>
      </c>
      <c r="U1328" t="s">
        <v>29</v>
      </c>
    </row>
    <row r="1329" spans="1:21" x14ac:dyDescent="0.25">
      <c r="A1329" t="s">
        <v>26610</v>
      </c>
      <c r="B1329" t="s">
        <v>32</v>
      </c>
      <c r="C1329" s="3">
        <v>36684.059224537035</v>
      </c>
      <c r="D1329" s="3">
        <v>36684.088009259256</v>
      </c>
      <c r="E1329" s="4">
        <v>36684</v>
      </c>
      <c r="F1329">
        <v>51.616716666666598</v>
      </c>
      <c r="G1329" t="s">
        <v>15287</v>
      </c>
      <c r="H1329">
        <v>104.733883333333</v>
      </c>
      <c r="I1329" t="s">
        <v>15288</v>
      </c>
      <c r="J1329" t="s">
        <v>15289</v>
      </c>
      <c r="K1329" s="1" t="str">
        <f t="shared" si="20"/>
        <v>GTS0607</v>
      </c>
      <c r="M1329">
        <v>1155.607</v>
      </c>
      <c r="N1329">
        <v>3.6232000000000002</v>
      </c>
      <c r="O1329" t="s">
        <v>27</v>
      </c>
      <c r="P1329" t="s">
        <v>28</v>
      </c>
      <c r="Q1329">
        <v>0</v>
      </c>
      <c r="R1329">
        <v>3627</v>
      </c>
      <c r="S1329">
        <v>1980</v>
      </c>
      <c r="T1329">
        <v>5606</v>
      </c>
      <c r="U1329" t="s">
        <v>29</v>
      </c>
    </row>
    <row r="1330" spans="1:21" x14ac:dyDescent="0.25">
      <c r="A1330" t="s">
        <v>28112</v>
      </c>
      <c r="B1330" t="s">
        <v>32</v>
      </c>
      <c r="C1330" s="3">
        <v>36678.050474537034</v>
      </c>
      <c r="D1330" s="3">
        <v>36678.091261574074</v>
      </c>
      <c r="E1330" s="4">
        <v>36678</v>
      </c>
      <c r="F1330">
        <v>53.189666666666596</v>
      </c>
      <c r="G1330" t="s">
        <v>15386</v>
      </c>
      <c r="H1330">
        <v>107.804</v>
      </c>
      <c r="I1330" t="s">
        <v>15387</v>
      </c>
      <c r="J1330" t="s">
        <v>15381</v>
      </c>
      <c r="K1330" s="1" t="str">
        <f t="shared" si="20"/>
        <v>IZH0601</v>
      </c>
      <c r="M1330">
        <v>1623.4870000000001</v>
      </c>
      <c r="N1330">
        <v>2.4523999999999999</v>
      </c>
      <c r="O1330">
        <v>1.4425082062301</v>
      </c>
      <c r="P1330" t="s">
        <v>28</v>
      </c>
      <c r="Q1330">
        <v>881</v>
      </c>
      <c r="R1330">
        <v>6969</v>
      </c>
      <c r="S1330">
        <v>902</v>
      </c>
      <c r="T1330">
        <v>7870</v>
      </c>
      <c r="U1330" t="s">
        <v>29</v>
      </c>
    </row>
    <row r="1331" spans="1:21" x14ac:dyDescent="0.25">
      <c r="A1331" t="s">
        <v>28205</v>
      </c>
      <c r="B1331" t="s">
        <v>32</v>
      </c>
      <c r="C1331" s="3">
        <v>36678.326516203706</v>
      </c>
      <c r="D1331" s="3">
        <v>36678.339733796296</v>
      </c>
      <c r="E1331" s="4">
        <v>36678</v>
      </c>
      <c r="F1331">
        <v>53.634999999999998</v>
      </c>
      <c r="G1331" t="s">
        <v>16272</v>
      </c>
      <c r="H1331">
        <v>108.219166666666</v>
      </c>
      <c r="I1331" t="s">
        <v>16273</v>
      </c>
      <c r="J1331" t="s">
        <v>16274</v>
      </c>
      <c r="K1331" s="1" t="str">
        <f t="shared" si="20"/>
        <v>MAR0601</v>
      </c>
      <c r="M1331">
        <v>420.89699999999999</v>
      </c>
      <c r="N1331">
        <v>2.8105000000000002</v>
      </c>
      <c r="O1331">
        <v>0.96748587041300105</v>
      </c>
      <c r="P1331" t="s">
        <v>28</v>
      </c>
      <c r="Q1331">
        <v>564</v>
      </c>
      <c r="R1331">
        <v>1310</v>
      </c>
      <c r="S1331">
        <v>1215</v>
      </c>
      <c r="T1331">
        <v>2524</v>
      </c>
      <c r="U1331" t="s">
        <v>29</v>
      </c>
    </row>
    <row r="1332" spans="1:21" x14ac:dyDescent="0.25">
      <c r="A1332" t="s">
        <v>27505</v>
      </c>
      <c r="B1332" t="s">
        <v>32</v>
      </c>
      <c r="C1332" s="3">
        <v>36677.548020833332</v>
      </c>
      <c r="D1332" s="3">
        <v>36677.577060185184</v>
      </c>
      <c r="E1332" s="4">
        <v>36677</v>
      </c>
      <c r="F1332">
        <v>52.672666666666601</v>
      </c>
      <c r="G1332" t="s">
        <v>16622</v>
      </c>
      <c r="H1332">
        <v>106.85599999999999</v>
      </c>
      <c r="I1332" t="s">
        <v>16623</v>
      </c>
      <c r="J1332" t="s">
        <v>16619</v>
      </c>
      <c r="K1332" s="1" t="str">
        <f t="shared" si="20"/>
        <v>MASU0531</v>
      </c>
      <c r="M1332">
        <v>1166.7249999999999</v>
      </c>
      <c r="N1332">
        <v>3.5204</v>
      </c>
      <c r="O1332">
        <v>0.26459299357094201</v>
      </c>
      <c r="P1332" t="s">
        <v>28</v>
      </c>
      <c r="Q1332">
        <v>491</v>
      </c>
      <c r="R1332">
        <v>4266</v>
      </c>
      <c r="S1332">
        <v>1595</v>
      </c>
      <c r="T1332">
        <v>5860</v>
      </c>
      <c r="U1332" t="s">
        <v>29</v>
      </c>
    </row>
    <row r="1333" spans="1:21" x14ac:dyDescent="0.25">
      <c r="A1333" t="s">
        <v>28574</v>
      </c>
      <c r="B1333" t="s">
        <v>32</v>
      </c>
      <c r="C1333" s="3">
        <v>36679.786180555559</v>
      </c>
      <c r="D1333" s="3">
        <v>36679.803738425922</v>
      </c>
      <c r="E1333" s="4">
        <v>36679</v>
      </c>
      <c r="F1333">
        <v>55.318666666666601</v>
      </c>
      <c r="G1333" t="s">
        <v>17062</v>
      </c>
      <c r="H1333">
        <v>109.492833333333</v>
      </c>
      <c r="I1333" t="s">
        <v>17063</v>
      </c>
      <c r="J1333" t="s">
        <v>17064</v>
      </c>
      <c r="K1333" s="1" t="str">
        <f t="shared" si="20"/>
        <v>MBTU0602</v>
      </c>
      <c r="M1333">
        <v>802.15</v>
      </c>
      <c r="N1333">
        <v>2.5028999999999999</v>
      </c>
      <c r="O1333">
        <v>1.4517402272125599</v>
      </c>
      <c r="P1333" t="s">
        <v>28</v>
      </c>
      <c r="Q1333">
        <v>613</v>
      </c>
      <c r="R1333">
        <v>2715</v>
      </c>
      <c r="S1333">
        <v>780</v>
      </c>
      <c r="T1333">
        <v>3494</v>
      </c>
      <c r="U1333" t="s">
        <v>29</v>
      </c>
    </row>
    <row r="1334" spans="1:21" x14ac:dyDescent="0.25">
      <c r="A1334" t="s">
        <v>28439</v>
      </c>
      <c r="B1334" t="s">
        <v>32</v>
      </c>
      <c r="C1334" s="3">
        <v>36679.081620370373</v>
      </c>
      <c r="D1334" s="3">
        <v>36679.10596064815</v>
      </c>
      <c r="E1334" s="4">
        <v>36679</v>
      </c>
      <c r="F1334">
        <v>54.616833333333297</v>
      </c>
      <c r="G1334" t="s">
        <v>17310</v>
      </c>
      <c r="H1334">
        <v>109.1225</v>
      </c>
      <c r="I1334" t="s">
        <v>17311</v>
      </c>
      <c r="J1334" t="s">
        <v>17272</v>
      </c>
      <c r="K1334" s="1" t="str">
        <f t="shared" si="20"/>
        <v>MCHK0602</v>
      </c>
      <c r="M1334">
        <v>890.16700000000003</v>
      </c>
      <c r="N1334">
        <v>3.5041000000000002</v>
      </c>
      <c r="O1334">
        <v>0.186763073138313</v>
      </c>
      <c r="P1334" t="s">
        <v>28</v>
      </c>
      <c r="Q1334">
        <v>248</v>
      </c>
      <c r="R1334">
        <v>2906</v>
      </c>
      <c r="S1334">
        <v>1879</v>
      </c>
      <c r="T1334">
        <v>4784</v>
      </c>
      <c r="U1334" t="s">
        <v>29</v>
      </c>
    </row>
    <row r="1335" spans="1:21" x14ac:dyDescent="0.25">
      <c r="A1335" t="s">
        <v>28409</v>
      </c>
      <c r="B1335" t="s">
        <v>32</v>
      </c>
      <c r="C1335" s="3">
        <v>36678.862858796296</v>
      </c>
      <c r="D1335" s="3">
        <v>36678.882094907407</v>
      </c>
      <c r="E1335" s="4">
        <v>36678</v>
      </c>
      <c r="F1335">
        <v>54.463666666666597</v>
      </c>
      <c r="G1335" t="s">
        <v>18107</v>
      </c>
      <c r="H1335">
        <v>109.063</v>
      </c>
      <c r="I1335" t="s">
        <v>18108</v>
      </c>
      <c r="J1335" t="s">
        <v>18109</v>
      </c>
      <c r="K1335" s="1" t="str">
        <f t="shared" si="20"/>
        <v>MED00601</v>
      </c>
      <c r="M1335">
        <v>867.93100000000004</v>
      </c>
      <c r="N1335">
        <v>1.4759</v>
      </c>
      <c r="O1335">
        <v>2.3597009541303899</v>
      </c>
      <c r="P1335" t="s">
        <v>28</v>
      </c>
      <c r="Q1335">
        <v>523</v>
      </c>
      <c r="R1335">
        <v>2847</v>
      </c>
      <c r="S1335">
        <v>974</v>
      </c>
      <c r="T1335">
        <v>3820</v>
      </c>
      <c r="U1335" t="s">
        <v>29</v>
      </c>
    </row>
    <row r="1336" spans="1:21" x14ac:dyDescent="0.25">
      <c r="A1336" t="s">
        <v>27371</v>
      </c>
      <c r="B1336" t="s">
        <v>32</v>
      </c>
      <c r="C1336" s="3">
        <v>36677.395543981482</v>
      </c>
      <c r="D1336" s="3">
        <v>36677.413101851853</v>
      </c>
      <c r="E1336" s="4">
        <v>36677</v>
      </c>
      <c r="F1336">
        <v>52.471499999999999</v>
      </c>
      <c r="G1336" t="s">
        <v>18604</v>
      </c>
      <c r="H1336">
        <v>106.270333333333</v>
      </c>
      <c r="I1336" t="s">
        <v>18605</v>
      </c>
      <c r="J1336" t="s">
        <v>18471</v>
      </c>
      <c r="K1336" s="1" t="str">
        <f t="shared" si="20"/>
        <v>MGKU0531</v>
      </c>
      <c r="M1336">
        <v>575.15899999999999</v>
      </c>
      <c r="N1336">
        <v>2.4994999999999998</v>
      </c>
      <c r="O1336">
        <v>1.30685260177943</v>
      </c>
      <c r="P1336" t="s">
        <v>28</v>
      </c>
      <c r="Q1336">
        <v>620</v>
      </c>
      <c r="R1336">
        <v>2250</v>
      </c>
      <c r="S1336">
        <v>947</v>
      </c>
      <c r="T1336">
        <v>3196</v>
      </c>
      <c r="U1336" t="s">
        <v>29</v>
      </c>
    </row>
    <row r="1337" spans="1:21" x14ac:dyDescent="0.25">
      <c r="A1337" t="s">
        <v>26528</v>
      </c>
      <c r="B1337" t="s">
        <v>32</v>
      </c>
      <c r="C1337" s="3">
        <v>36683.892094907409</v>
      </c>
      <c r="D1337" s="3">
        <v>36683.92019675926</v>
      </c>
      <c r="E1337" s="4">
        <v>36683</v>
      </c>
      <c r="F1337">
        <v>51.643999999999998</v>
      </c>
      <c r="G1337" t="s">
        <v>19174</v>
      </c>
      <c r="H1337">
        <v>104.429</v>
      </c>
      <c r="I1337" t="s">
        <v>19175</v>
      </c>
      <c r="J1337" t="s">
        <v>19091</v>
      </c>
      <c r="K1337" s="1" t="str">
        <f t="shared" si="20"/>
        <v>MIMU0606</v>
      </c>
      <c r="M1337">
        <v>1285.78</v>
      </c>
      <c r="N1337">
        <v>3.1781999999999999</v>
      </c>
      <c r="O1337">
        <v>0.77664022721256198</v>
      </c>
      <c r="P1337" t="s">
        <v>28</v>
      </c>
      <c r="Q1337">
        <v>640</v>
      </c>
      <c r="R1337">
        <v>4598</v>
      </c>
      <c r="S1337">
        <v>859</v>
      </c>
      <c r="T1337">
        <v>5456</v>
      </c>
      <c r="U1337" t="s">
        <v>29</v>
      </c>
    </row>
    <row r="1338" spans="1:21" x14ac:dyDescent="0.25">
      <c r="A1338" t="s">
        <v>27319</v>
      </c>
      <c r="B1338" t="s">
        <v>32</v>
      </c>
      <c r="C1338" s="3">
        <v>36677.31590277778</v>
      </c>
      <c r="D1338" s="3">
        <v>36677.32980324074</v>
      </c>
      <c r="E1338" s="4">
        <v>36677</v>
      </c>
      <c r="F1338">
        <v>52.340166666666597</v>
      </c>
      <c r="G1338" t="s">
        <v>19643</v>
      </c>
      <c r="H1338">
        <v>106.0535</v>
      </c>
      <c r="I1338" t="s">
        <v>19644</v>
      </c>
      <c r="J1338" t="s">
        <v>19645</v>
      </c>
      <c r="K1338" s="1" t="str">
        <f t="shared" si="20"/>
        <v>MKH0531</v>
      </c>
      <c r="M1338">
        <v>285.166</v>
      </c>
      <c r="N1338">
        <v>3.5059</v>
      </c>
      <c r="O1338">
        <v>7.2741253110935905E-2</v>
      </c>
      <c r="P1338" t="s">
        <v>28</v>
      </c>
      <c r="Q1338">
        <v>153</v>
      </c>
      <c r="R1338">
        <v>362</v>
      </c>
      <c r="S1338">
        <v>1485</v>
      </c>
      <c r="T1338">
        <v>1846</v>
      </c>
      <c r="U1338" t="s">
        <v>29</v>
      </c>
    </row>
    <row r="1339" spans="1:21" x14ac:dyDescent="0.25">
      <c r="A1339" t="s">
        <v>28213</v>
      </c>
      <c r="B1339" t="s">
        <v>32</v>
      </c>
      <c r="C1339" s="3">
        <v>36678.193495370368</v>
      </c>
      <c r="D1339" s="3">
        <v>36678.235451388886</v>
      </c>
      <c r="E1339" s="4">
        <v>36678</v>
      </c>
      <c r="F1339">
        <v>53.3526666666666</v>
      </c>
      <c r="G1339" t="s">
        <v>18950</v>
      </c>
      <c r="H1339">
        <v>108.227666666666</v>
      </c>
      <c r="I1339" t="s">
        <v>19741</v>
      </c>
      <c r="J1339" t="s">
        <v>18933</v>
      </c>
      <c r="K1339" s="1" t="str">
        <f t="shared" si="20"/>
        <v>MKHK0601</v>
      </c>
      <c r="M1339">
        <v>1626.729</v>
      </c>
      <c r="N1339">
        <v>2.3142999999999998</v>
      </c>
      <c r="O1339">
        <v>1.49296662555059</v>
      </c>
      <c r="P1339" t="s">
        <v>28</v>
      </c>
      <c r="Q1339">
        <v>564</v>
      </c>
      <c r="R1339">
        <v>6400</v>
      </c>
      <c r="S1339">
        <v>1642</v>
      </c>
      <c r="T1339">
        <v>8041</v>
      </c>
      <c r="U1339" t="s">
        <v>29</v>
      </c>
    </row>
    <row r="1340" spans="1:21" x14ac:dyDescent="0.25">
      <c r="A1340" t="s">
        <v>26955</v>
      </c>
      <c r="B1340" t="s">
        <v>32</v>
      </c>
      <c r="C1340" s="3">
        <v>36682.588495370372</v>
      </c>
      <c r="D1340" s="3">
        <v>36682.620925925927</v>
      </c>
      <c r="E1340" s="4">
        <v>36682</v>
      </c>
      <c r="F1340">
        <v>51.771999999999998</v>
      </c>
      <c r="G1340" t="s">
        <v>20176</v>
      </c>
      <c r="H1340">
        <v>105.37583333333301</v>
      </c>
      <c r="I1340" t="s">
        <v>20177</v>
      </c>
      <c r="J1340" t="s">
        <v>20178</v>
      </c>
      <c r="K1340" s="1" t="str">
        <f t="shared" si="20"/>
        <v>MKM0605</v>
      </c>
      <c r="M1340">
        <v>1432.6289999999999</v>
      </c>
      <c r="N1340">
        <v>3.2999000000000001</v>
      </c>
      <c r="O1340">
        <v>0.67860247460492396</v>
      </c>
      <c r="P1340" t="s">
        <v>28</v>
      </c>
      <c r="Q1340">
        <v>845</v>
      </c>
      <c r="R1340">
        <v>5358</v>
      </c>
      <c r="S1340">
        <v>719</v>
      </c>
      <c r="T1340">
        <v>6076</v>
      </c>
      <c r="U1340" t="s">
        <v>29</v>
      </c>
    </row>
    <row r="1341" spans="1:21" x14ac:dyDescent="0.25">
      <c r="A1341" t="s">
        <v>28542</v>
      </c>
      <c r="B1341" t="s">
        <v>32</v>
      </c>
      <c r="C1341" s="3">
        <v>36679.251099537039</v>
      </c>
      <c r="D1341" s="3">
        <v>36679.271087962959</v>
      </c>
      <c r="E1341" s="4">
        <v>36679</v>
      </c>
      <c r="F1341">
        <v>55.002333333333297</v>
      </c>
      <c r="G1341" t="s">
        <v>20430</v>
      </c>
      <c r="H1341">
        <v>109.39366666666599</v>
      </c>
      <c r="I1341" t="s">
        <v>20431</v>
      </c>
      <c r="J1341" t="s">
        <v>20432</v>
      </c>
      <c r="K1341" s="1" t="str">
        <f t="shared" si="20"/>
        <v>MKSH0602</v>
      </c>
      <c r="M1341">
        <v>809.56200000000001</v>
      </c>
      <c r="N1341">
        <v>3.5710999999999999</v>
      </c>
      <c r="O1341">
        <v>3.1422236668009203E-2</v>
      </c>
      <c r="P1341" t="s">
        <v>28</v>
      </c>
      <c r="Q1341">
        <v>103</v>
      </c>
      <c r="R1341">
        <v>2473</v>
      </c>
      <c r="S1341">
        <v>1817</v>
      </c>
      <c r="T1341">
        <v>4289</v>
      </c>
      <c r="U1341" t="s">
        <v>29</v>
      </c>
    </row>
    <row r="1342" spans="1:21" x14ac:dyDescent="0.25">
      <c r="A1342" t="s">
        <v>26721</v>
      </c>
      <c r="B1342" t="s">
        <v>32</v>
      </c>
      <c r="C1342" s="3">
        <v>36682.931956018518</v>
      </c>
      <c r="D1342" s="3">
        <v>36682.964155092595</v>
      </c>
      <c r="E1342" s="4">
        <v>36682</v>
      </c>
      <c r="F1342">
        <v>51.7023333333333</v>
      </c>
      <c r="G1342" t="s">
        <v>20897</v>
      </c>
      <c r="H1342">
        <v>105.00383333333301</v>
      </c>
      <c r="I1342" t="s">
        <v>20898</v>
      </c>
      <c r="J1342" t="s">
        <v>20899</v>
      </c>
      <c r="K1342" s="1" t="str">
        <f t="shared" si="20"/>
        <v>MLT0605</v>
      </c>
      <c r="M1342">
        <v>1420.585</v>
      </c>
      <c r="N1342">
        <v>3.0428000000000002</v>
      </c>
      <c r="O1342">
        <v>0.85319390424472896</v>
      </c>
      <c r="P1342" t="s">
        <v>28</v>
      </c>
      <c r="Q1342">
        <v>724</v>
      </c>
      <c r="R1342">
        <v>5064</v>
      </c>
      <c r="S1342">
        <v>673</v>
      </c>
      <c r="T1342">
        <v>5736</v>
      </c>
      <c r="U1342" t="s">
        <v>29</v>
      </c>
    </row>
    <row r="1343" spans="1:21" x14ac:dyDescent="0.25">
      <c r="A1343" t="s">
        <v>26458</v>
      </c>
      <c r="B1343" t="s">
        <v>32</v>
      </c>
      <c r="C1343" s="3">
        <v>36683.734490740739</v>
      </c>
      <c r="D1343" s="3">
        <v>36683.763761574075</v>
      </c>
      <c r="E1343" s="4">
        <v>36683</v>
      </c>
      <c r="F1343">
        <v>51.641500000000001</v>
      </c>
      <c r="G1343" t="s">
        <v>21432</v>
      </c>
      <c r="H1343">
        <v>104.236</v>
      </c>
      <c r="I1343" t="s">
        <v>21433</v>
      </c>
      <c r="J1343" t="s">
        <v>21434</v>
      </c>
      <c r="K1343" s="1" t="str">
        <f t="shared" si="20"/>
        <v>MMS0606</v>
      </c>
      <c r="M1343">
        <v>1267.713</v>
      </c>
      <c r="N1343">
        <v>3.3001999999999998</v>
      </c>
      <c r="O1343">
        <v>0.53174673924425198</v>
      </c>
      <c r="P1343" t="s">
        <v>28</v>
      </c>
      <c r="Q1343">
        <v>375</v>
      </c>
      <c r="R1343">
        <v>4280</v>
      </c>
      <c r="S1343">
        <v>1159</v>
      </c>
      <c r="T1343">
        <v>5438</v>
      </c>
      <c r="U1343" t="s">
        <v>29</v>
      </c>
    </row>
    <row r="1344" spans="1:21" x14ac:dyDescent="0.25">
      <c r="A1344" t="s">
        <v>27302</v>
      </c>
      <c r="B1344" t="s">
        <v>32</v>
      </c>
      <c r="C1344" s="3">
        <v>36681.881747685184</v>
      </c>
      <c r="D1344" s="3">
        <v>36681.88994212963</v>
      </c>
      <c r="E1344" s="4">
        <v>36681</v>
      </c>
      <c r="F1344">
        <v>52.183666666666603</v>
      </c>
      <c r="G1344" t="s">
        <v>22131</v>
      </c>
      <c r="H1344">
        <v>105.984333333333</v>
      </c>
      <c r="I1344" t="s">
        <v>22132</v>
      </c>
      <c r="J1344" t="s">
        <v>22133</v>
      </c>
      <c r="K1344" s="1" t="str">
        <f t="shared" si="20"/>
        <v>MPI0604</v>
      </c>
      <c r="M1344">
        <v>101.25700000000001</v>
      </c>
      <c r="N1344">
        <v>3.4108000000000001</v>
      </c>
      <c r="O1344">
        <v>0.35528150387336499</v>
      </c>
      <c r="P1344" t="s">
        <v>28</v>
      </c>
      <c r="Q1344">
        <v>0</v>
      </c>
      <c r="R1344">
        <v>2</v>
      </c>
      <c r="S1344">
        <v>1555</v>
      </c>
      <c r="T1344">
        <v>1556</v>
      </c>
      <c r="U1344" t="s">
        <v>29</v>
      </c>
    </row>
    <row r="1345" spans="1:21" x14ac:dyDescent="0.25">
      <c r="A1345" t="s">
        <v>28241</v>
      </c>
      <c r="B1345" t="s">
        <v>32</v>
      </c>
      <c r="C1345" s="3">
        <v>36678.439409722225</v>
      </c>
      <c r="D1345" s="3">
        <v>36678.461365740739</v>
      </c>
      <c r="E1345" s="4">
        <v>36678</v>
      </c>
      <c r="F1345">
        <v>53.931833333333302</v>
      </c>
      <c r="G1345" t="s">
        <v>22455</v>
      </c>
      <c r="H1345">
        <v>108.418333333333</v>
      </c>
      <c r="I1345" t="s">
        <v>22477</v>
      </c>
      <c r="J1345" t="s">
        <v>22478</v>
      </c>
      <c r="K1345" s="1" t="str">
        <f t="shared" si="20"/>
        <v>MSU0601</v>
      </c>
      <c r="M1345">
        <v>889.70299999999997</v>
      </c>
      <c r="N1345">
        <v>1.5995999999999999</v>
      </c>
      <c r="O1345">
        <v>2.2943973164656701</v>
      </c>
      <c r="P1345" t="s">
        <v>28</v>
      </c>
      <c r="Q1345">
        <v>699</v>
      </c>
      <c r="R1345">
        <v>3292</v>
      </c>
      <c r="S1345">
        <v>1217</v>
      </c>
      <c r="T1345">
        <v>4508</v>
      </c>
      <c r="U1345" t="s">
        <v>29</v>
      </c>
    </row>
    <row r="1346" spans="1:21" x14ac:dyDescent="0.25">
      <c r="A1346" t="s">
        <v>26612</v>
      </c>
      <c r="B1346" t="s">
        <v>32</v>
      </c>
      <c r="C1346" s="3">
        <v>36683.39607638889</v>
      </c>
      <c r="D1346" s="3">
        <v>36683.422962962963</v>
      </c>
      <c r="E1346" s="4">
        <v>36683</v>
      </c>
      <c r="F1346">
        <v>51.631166666666601</v>
      </c>
      <c r="G1346" t="s">
        <v>23007</v>
      </c>
      <c r="H1346">
        <v>104.734666666666</v>
      </c>
      <c r="I1346" t="s">
        <v>23008</v>
      </c>
      <c r="J1346" t="s">
        <v>22988</v>
      </c>
      <c r="K1346" s="1" t="str">
        <f t="shared" ref="K1346:K1409" si="21">MID(A1346,FIND("*",SUBSTITUTE(A1346,"\","*",LEN(A1346)-LEN(SUBSTITUTE(A1346,"\",""))))+1,FIND(".cnv",A1346)-(FIND("*",SUBSTITUTE(A1346,"\","*",LEN(A1346)-LEN(SUBSTITUTE(A1346,"\",""))))+1))</f>
        <v>MTS0606</v>
      </c>
      <c r="M1346">
        <v>1145.4159999999999</v>
      </c>
      <c r="N1346">
        <v>3.6124000000000001</v>
      </c>
      <c r="O1346">
        <v>3.02501860386827E-3</v>
      </c>
      <c r="P1346" t="s">
        <v>28</v>
      </c>
      <c r="Q1346">
        <v>4</v>
      </c>
      <c r="R1346">
        <v>3683</v>
      </c>
      <c r="S1346">
        <v>1852</v>
      </c>
      <c r="T1346">
        <v>5534</v>
      </c>
      <c r="U1346" t="s">
        <v>29</v>
      </c>
    </row>
    <row r="1347" spans="1:21" x14ac:dyDescent="0.25">
      <c r="A1347" t="s">
        <v>26597</v>
      </c>
      <c r="B1347" t="s">
        <v>32</v>
      </c>
      <c r="C1347" s="3">
        <v>36683.432789351849</v>
      </c>
      <c r="D1347" s="3">
        <v>36683.460717592592</v>
      </c>
      <c r="E1347" s="4">
        <v>36683</v>
      </c>
      <c r="F1347">
        <v>51.628166666666601</v>
      </c>
      <c r="G1347" t="s">
        <v>23310</v>
      </c>
      <c r="H1347">
        <v>104.72733333333299</v>
      </c>
      <c r="I1347" t="s">
        <v>23311</v>
      </c>
      <c r="J1347" t="s">
        <v>22988</v>
      </c>
      <c r="K1347" s="1" t="str">
        <f t="shared" si="21"/>
        <v>MTSN0606</v>
      </c>
      <c r="M1347">
        <v>1203.3219999999999</v>
      </c>
      <c r="N1347">
        <v>3.1960000000000002</v>
      </c>
      <c r="O1347">
        <v>0.62589446032356</v>
      </c>
      <c r="P1347" t="s">
        <v>28</v>
      </c>
      <c r="Q1347">
        <v>420</v>
      </c>
      <c r="R1347">
        <v>4128</v>
      </c>
      <c r="S1347">
        <v>1180</v>
      </c>
      <c r="T1347">
        <v>5307</v>
      </c>
      <c r="U1347" t="s">
        <v>29</v>
      </c>
    </row>
    <row r="1348" spans="1:21" x14ac:dyDescent="0.25">
      <c r="A1348" t="s">
        <v>28033</v>
      </c>
      <c r="B1348" t="s">
        <v>32</v>
      </c>
      <c r="C1348" s="3">
        <v>36677.897546296299</v>
      </c>
      <c r="D1348" s="3">
        <v>36677.932245370372</v>
      </c>
      <c r="E1348" s="4">
        <v>36677</v>
      </c>
      <c r="F1348">
        <v>52.910333333333298</v>
      </c>
      <c r="G1348" t="s">
        <v>23737</v>
      </c>
      <c r="H1348">
        <v>107.527333333333</v>
      </c>
      <c r="I1348" t="s">
        <v>23738</v>
      </c>
      <c r="J1348" t="s">
        <v>23495</v>
      </c>
      <c r="K1348" s="1" t="str">
        <f t="shared" si="21"/>
        <v>MUTO0531</v>
      </c>
      <c r="M1348">
        <v>1587.3530000000001</v>
      </c>
      <c r="N1348">
        <v>2.6021000000000001</v>
      </c>
      <c r="O1348">
        <v>1.26362779345914</v>
      </c>
      <c r="P1348" t="s">
        <v>28</v>
      </c>
      <c r="Q1348">
        <v>582</v>
      </c>
      <c r="R1348">
        <v>5778</v>
      </c>
      <c r="S1348">
        <v>614</v>
      </c>
      <c r="T1348">
        <v>6391</v>
      </c>
      <c r="U1348" t="s">
        <v>29</v>
      </c>
    </row>
    <row r="1349" spans="1:21" x14ac:dyDescent="0.25">
      <c r="A1349" t="s">
        <v>27675</v>
      </c>
      <c r="B1349" t="s">
        <v>32</v>
      </c>
      <c r="C1349" s="3">
        <v>36677.6797337963</v>
      </c>
      <c r="D1349" s="3">
        <v>36677.710011574076</v>
      </c>
      <c r="E1349" s="4">
        <v>36677</v>
      </c>
      <c r="F1349">
        <v>52.792833333333299</v>
      </c>
      <c r="G1349" t="s">
        <v>24022</v>
      </c>
      <c r="H1349">
        <v>107.11683333333301</v>
      </c>
      <c r="I1349" t="s">
        <v>24023</v>
      </c>
      <c r="J1349" t="s">
        <v>24024</v>
      </c>
      <c r="K1349" s="1" t="str">
        <f t="shared" si="21"/>
        <v>MVBO0531</v>
      </c>
      <c r="M1349">
        <v>1376.1130000000001</v>
      </c>
      <c r="N1349">
        <v>3.1724999999999999</v>
      </c>
      <c r="O1349">
        <v>0.62013042891374104</v>
      </c>
      <c r="P1349" t="s">
        <v>28</v>
      </c>
      <c r="Q1349">
        <v>430</v>
      </c>
      <c r="R1349">
        <v>4833</v>
      </c>
      <c r="S1349">
        <v>933</v>
      </c>
      <c r="T1349">
        <v>5765</v>
      </c>
      <c r="U1349" t="s">
        <v>29</v>
      </c>
    </row>
    <row r="1350" spans="1:21" x14ac:dyDescent="0.25">
      <c r="A1350" t="s">
        <v>28402</v>
      </c>
      <c r="B1350" t="s">
        <v>32</v>
      </c>
      <c r="C1350" s="3">
        <v>36678.610185185185</v>
      </c>
      <c r="D1350" s="3">
        <v>36678.630219907405</v>
      </c>
      <c r="E1350" s="4">
        <v>36678</v>
      </c>
      <c r="F1350">
        <v>54.228499999999997</v>
      </c>
      <c r="G1350" t="s">
        <v>28403</v>
      </c>
      <c r="H1350">
        <v>109.020166666666</v>
      </c>
      <c r="I1350" t="s">
        <v>28404</v>
      </c>
      <c r="J1350" t="s">
        <v>28405</v>
      </c>
      <c r="K1350" s="1" t="str">
        <f t="shared" si="21"/>
        <v>MZS0601</v>
      </c>
      <c r="M1350">
        <v>818.36300000000006</v>
      </c>
      <c r="N1350">
        <v>1.5255000000000001</v>
      </c>
      <c r="O1350">
        <v>2.30918794239986</v>
      </c>
      <c r="P1350" t="s">
        <v>28</v>
      </c>
      <c r="Q1350">
        <v>556</v>
      </c>
      <c r="R1350">
        <v>2733</v>
      </c>
      <c r="S1350">
        <v>1260</v>
      </c>
      <c r="T1350">
        <v>3992</v>
      </c>
      <c r="U1350" t="s">
        <v>29</v>
      </c>
    </row>
    <row r="1351" spans="1:21" x14ac:dyDescent="0.25">
      <c r="A1351" t="s">
        <v>28434</v>
      </c>
      <c r="B1351" t="s">
        <v>32</v>
      </c>
      <c r="C1351" s="3">
        <v>36680.195671296293</v>
      </c>
      <c r="D1351" s="3">
        <v>36680.219050925924</v>
      </c>
      <c r="E1351" s="4">
        <v>36680</v>
      </c>
      <c r="F1351">
        <v>54.617833333333301</v>
      </c>
      <c r="G1351" t="s">
        <v>24232</v>
      </c>
      <c r="H1351">
        <v>109.118833333333</v>
      </c>
      <c r="I1351" t="s">
        <v>24233</v>
      </c>
      <c r="J1351" t="s">
        <v>24234</v>
      </c>
      <c r="K1351" s="1" t="str">
        <f t="shared" si="21"/>
        <v>NCHK0603</v>
      </c>
      <c r="M1351">
        <v>890.16700000000003</v>
      </c>
      <c r="N1351">
        <v>1.8563000000000001</v>
      </c>
      <c r="O1351">
        <v>1.9802139332326401</v>
      </c>
      <c r="P1351" t="s">
        <v>28</v>
      </c>
      <c r="Q1351">
        <v>571</v>
      </c>
      <c r="R1351">
        <v>3387</v>
      </c>
      <c r="S1351">
        <v>1229</v>
      </c>
      <c r="T1351">
        <v>4615</v>
      </c>
      <c r="U1351" t="s">
        <v>29</v>
      </c>
    </row>
    <row r="1352" spans="1:21" x14ac:dyDescent="0.25">
      <c r="A1352" t="s">
        <v>26512</v>
      </c>
      <c r="B1352" t="s">
        <v>32</v>
      </c>
      <c r="C1352" s="3">
        <v>36683.637326388889</v>
      </c>
      <c r="D1352" s="3">
        <v>36683.666342592594</v>
      </c>
      <c r="E1352" s="4">
        <v>36683</v>
      </c>
      <c r="F1352">
        <v>51.768999999999998</v>
      </c>
      <c r="G1352" t="s">
        <v>24496</v>
      </c>
      <c r="H1352">
        <v>104.41416666666601</v>
      </c>
      <c r="I1352" t="s">
        <v>24497</v>
      </c>
      <c r="J1352" t="s">
        <v>24498</v>
      </c>
      <c r="K1352" s="1" t="str">
        <f t="shared" si="21"/>
        <v>NT0606</v>
      </c>
      <c r="M1352">
        <v>1359.8989999999999</v>
      </c>
      <c r="N1352">
        <v>3.1692</v>
      </c>
      <c r="O1352">
        <v>0.68375183050126298</v>
      </c>
      <c r="P1352" t="s">
        <v>28</v>
      </c>
      <c r="Q1352">
        <v>409</v>
      </c>
      <c r="R1352">
        <v>4492</v>
      </c>
      <c r="S1352">
        <v>683</v>
      </c>
      <c r="T1352">
        <v>5174</v>
      </c>
      <c r="U1352" t="s">
        <v>29</v>
      </c>
    </row>
    <row r="1353" spans="1:21" x14ac:dyDescent="0.25">
      <c r="A1353" t="s">
        <v>28503</v>
      </c>
      <c r="B1353" t="s">
        <v>32</v>
      </c>
      <c r="C1353" s="3">
        <v>36680.075960648152</v>
      </c>
      <c r="D1353" s="3">
        <v>36680.102129629631</v>
      </c>
      <c r="E1353" s="4">
        <v>36680</v>
      </c>
      <c r="F1353">
        <v>54.776000000000003</v>
      </c>
      <c r="G1353" t="s">
        <v>25792</v>
      </c>
      <c r="H1353">
        <v>109.2655</v>
      </c>
      <c r="I1353" t="s">
        <v>25793</v>
      </c>
      <c r="J1353" t="s">
        <v>25794</v>
      </c>
      <c r="K1353" s="1" t="str">
        <f t="shared" si="21"/>
        <v>ST230603</v>
      </c>
      <c r="M1353">
        <v>885.07100000000003</v>
      </c>
      <c r="N1353">
        <v>2.8837999999999999</v>
      </c>
      <c r="O1353">
        <v>0.89235570090458705</v>
      </c>
      <c r="P1353" t="s">
        <v>28</v>
      </c>
      <c r="Q1353">
        <v>439</v>
      </c>
      <c r="R1353">
        <v>3054</v>
      </c>
      <c r="S1353">
        <v>1641</v>
      </c>
      <c r="T1353">
        <v>4694</v>
      </c>
      <c r="U1353" t="s">
        <v>29</v>
      </c>
    </row>
    <row r="1354" spans="1:21" x14ac:dyDescent="0.25">
      <c r="A1354" t="s">
        <v>28480</v>
      </c>
      <c r="B1354" t="s">
        <v>32</v>
      </c>
      <c r="C1354" s="3">
        <v>36680.143148148149</v>
      </c>
      <c r="D1354" s="3">
        <v>36680.166064814817</v>
      </c>
      <c r="E1354" s="4">
        <v>36679</v>
      </c>
      <c r="F1354">
        <v>54.683166666666601</v>
      </c>
      <c r="G1354" t="s">
        <v>25788</v>
      </c>
      <c r="H1354">
        <v>109.18833333333301</v>
      </c>
      <c r="I1354" t="s">
        <v>25789</v>
      </c>
      <c r="J1354" t="s">
        <v>25790</v>
      </c>
      <c r="K1354" s="1" t="str">
        <f t="shared" si="21"/>
        <v>ST240602</v>
      </c>
      <c r="M1354">
        <v>887.38699999999994</v>
      </c>
      <c r="N1354">
        <v>2.4954999999999998</v>
      </c>
      <c r="O1354">
        <v>1.3126825907210899</v>
      </c>
      <c r="P1354" t="s">
        <v>28</v>
      </c>
      <c r="Q1354">
        <v>492</v>
      </c>
      <c r="R1354">
        <v>3122</v>
      </c>
      <c r="S1354">
        <v>1284</v>
      </c>
      <c r="T1354">
        <v>4405</v>
      </c>
      <c r="U1354" t="s">
        <v>29</v>
      </c>
    </row>
    <row r="1355" spans="1:21" x14ac:dyDescent="0.25">
      <c r="A1355" t="s">
        <v>28478</v>
      </c>
      <c r="B1355" t="s">
        <v>32</v>
      </c>
      <c r="C1355" s="3">
        <v>36680.23704861111</v>
      </c>
      <c r="D1355" s="3">
        <v>36680.259641203702</v>
      </c>
      <c r="E1355" s="4">
        <v>36680</v>
      </c>
      <c r="F1355">
        <v>54.5891666666666</v>
      </c>
      <c r="G1355" t="s">
        <v>25784</v>
      </c>
      <c r="H1355">
        <v>109.187</v>
      </c>
      <c r="I1355" t="s">
        <v>25785</v>
      </c>
      <c r="J1355" t="s">
        <v>25786</v>
      </c>
      <c r="K1355" s="1" t="str">
        <f t="shared" si="21"/>
        <v>ST260603</v>
      </c>
      <c r="M1355">
        <v>875.34299999999996</v>
      </c>
      <c r="N1355">
        <v>3.5762</v>
      </c>
      <c r="O1355">
        <v>5.58026296136553E-2</v>
      </c>
      <c r="P1355" t="s">
        <v>28</v>
      </c>
      <c r="Q1355">
        <v>118</v>
      </c>
      <c r="R1355">
        <v>2594</v>
      </c>
      <c r="S1355">
        <v>1424</v>
      </c>
      <c r="T1355">
        <v>4017</v>
      </c>
      <c r="U1355" t="s">
        <v>29</v>
      </c>
    </row>
    <row r="1356" spans="1:21" x14ac:dyDescent="0.25">
      <c r="A1356" t="s">
        <v>28407</v>
      </c>
      <c r="B1356" t="s">
        <v>32</v>
      </c>
      <c r="C1356" s="3">
        <v>36680.294178240743</v>
      </c>
      <c r="D1356" s="3">
        <v>36680.31521990741</v>
      </c>
      <c r="E1356" s="4">
        <v>36680</v>
      </c>
      <c r="F1356">
        <v>54.643666666666597</v>
      </c>
      <c r="G1356" t="s">
        <v>25768</v>
      </c>
      <c r="H1356">
        <v>109.050333333333</v>
      </c>
      <c r="I1356" t="s">
        <v>25769</v>
      </c>
      <c r="J1356" t="s">
        <v>25770</v>
      </c>
      <c r="K1356" s="1" t="str">
        <f t="shared" si="21"/>
        <v>ST270603</v>
      </c>
      <c r="M1356">
        <v>893.40899999999999</v>
      </c>
      <c r="N1356">
        <v>1.903</v>
      </c>
      <c r="O1356">
        <v>1.9335139332326401</v>
      </c>
      <c r="P1356" t="s">
        <v>28</v>
      </c>
      <c r="Q1356">
        <v>539</v>
      </c>
      <c r="R1356">
        <v>3092</v>
      </c>
      <c r="S1356">
        <v>1033</v>
      </c>
      <c r="T1356">
        <v>4124</v>
      </c>
      <c r="U1356" t="s">
        <v>29</v>
      </c>
    </row>
    <row r="1357" spans="1:21" x14ac:dyDescent="0.25">
      <c r="A1357" t="s">
        <v>28473</v>
      </c>
      <c r="B1357" t="s">
        <v>32</v>
      </c>
      <c r="C1357" s="3">
        <v>36680.34814814815</v>
      </c>
      <c r="D1357" s="3">
        <v>36680.368796296294</v>
      </c>
      <c r="E1357" s="4">
        <v>36680</v>
      </c>
      <c r="F1357">
        <v>54.655000000000001</v>
      </c>
      <c r="G1357" t="s">
        <v>25780</v>
      </c>
      <c r="H1357">
        <v>109.16500000000001</v>
      </c>
      <c r="I1357" t="s">
        <v>25781</v>
      </c>
      <c r="J1357" t="s">
        <v>25782</v>
      </c>
      <c r="K1357" s="1" t="str">
        <f t="shared" si="21"/>
        <v>ST280603</v>
      </c>
      <c r="M1357">
        <v>886.92399999999998</v>
      </c>
      <c r="N1357">
        <v>3.5676999999999999</v>
      </c>
      <c r="O1357">
        <v>9.4668756892417605E-2</v>
      </c>
      <c r="P1357" t="s">
        <v>28</v>
      </c>
      <c r="Q1357">
        <v>177</v>
      </c>
      <c r="R1357">
        <v>2683</v>
      </c>
      <c r="S1357">
        <v>1305</v>
      </c>
      <c r="T1357">
        <v>3987</v>
      </c>
      <c r="U1357" t="s">
        <v>29</v>
      </c>
    </row>
    <row r="1358" spans="1:21" x14ac:dyDescent="0.25">
      <c r="A1358" t="s">
        <v>28423</v>
      </c>
      <c r="B1358" t="s">
        <v>32</v>
      </c>
      <c r="C1358" s="3">
        <v>36680.387962962966</v>
      </c>
      <c r="D1358" s="3">
        <v>36680.407581018517</v>
      </c>
      <c r="E1358" s="4">
        <v>36680</v>
      </c>
      <c r="F1358">
        <v>54.631666666666597</v>
      </c>
      <c r="G1358" t="s">
        <v>25776</v>
      </c>
      <c r="H1358">
        <v>109.0865</v>
      </c>
      <c r="I1358" t="s">
        <v>25777</v>
      </c>
      <c r="J1358" t="s">
        <v>25778</v>
      </c>
      <c r="K1358" s="1" t="str">
        <f t="shared" si="21"/>
        <v>ST290603</v>
      </c>
      <c r="M1358">
        <v>892.02</v>
      </c>
      <c r="N1358">
        <v>1.893</v>
      </c>
      <c r="O1358">
        <v>2.0292334835122099</v>
      </c>
      <c r="P1358" t="s">
        <v>28</v>
      </c>
      <c r="Q1358">
        <v>675</v>
      </c>
      <c r="R1358">
        <v>3152</v>
      </c>
      <c r="S1358">
        <v>640</v>
      </c>
      <c r="T1358">
        <v>3791</v>
      </c>
      <c r="U1358" t="s">
        <v>29</v>
      </c>
    </row>
    <row r="1359" spans="1:21" x14ac:dyDescent="0.25">
      <c r="A1359" t="s">
        <v>28421</v>
      </c>
      <c r="B1359" t="s">
        <v>32</v>
      </c>
      <c r="C1359" s="3">
        <v>36680.428298611114</v>
      </c>
      <c r="D1359" s="3">
        <v>36680.448159722226</v>
      </c>
      <c r="E1359" s="4">
        <v>36680</v>
      </c>
      <c r="F1359">
        <v>54.581000000000003</v>
      </c>
      <c r="G1359" t="s">
        <v>25772</v>
      </c>
      <c r="H1359">
        <v>109.07516666666599</v>
      </c>
      <c r="I1359" t="s">
        <v>25773</v>
      </c>
      <c r="J1359" t="s">
        <v>25774</v>
      </c>
      <c r="K1359" s="1" t="str">
        <f t="shared" si="21"/>
        <v>ST300603</v>
      </c>
      <c r="M1359">
        <v>892.02</v>
      </c>
      <c r="N1359">
        <v>1.9276</v>
      </c>
      <c r="O1359">
        <v>1.9710624837914501</v>
      </c>
      <c r="P1359" t="s">
        <v>28</v>
      </c>
      <c r="Q1359">
        <v>620</v>
      </c>
      <c r="R1359">
        <v>3063</v>
      </c>
      <c r="S1359">
        <v>940</v>
      </c>
      <c r="T1359">
        <v>4002</v>
      </c>
      <c r="U1359" t="s">
        <v>29</v>
      </c>
    </row>
    <row r="1360" spans="1:21" x14ac:dyDescent="0.25">
      <c r="A1360" t="s">
        <v>28368</v>
      </c>
      <c r="B1360" t="s">
        <v>32</v>
      </c>
      <c r="C1360" s="3">
        <v>36680.4921412037</v>
      </c>
      <c r="D1360" s="3">
        <v>36680.511435185188</v>
      </c>
      <c r="E1360" s="4">
        <v>36680</v>
      </c>
      <c r="F1360">
        <v>54.590333333333298</v>
      </c>
      <c r="G1360" t="s">
        <v>25764</v>
      </c>
      <c r="H1360">
        <v>108.849666666666</v>
      </c>
      <c r="I1360" t="s">
        <v>25765</v>
      </c>
      <c r="J1360" t="s">
        <v>25766</v>
      </c>
      <c r="K1360" s="1" t="str">
        <f t="shared" si="21"/>
        <v>ST310603</v>
      </c>
      <c r="M1360">
        <v>895.726</v>
      </c>
      <c r="N1360">
        <v>3.4399000000000002</v>
      </c>
      <c r="O1360">
        <v>0.27850685999329799</v>
      </c>
      <c r="P1360" t="s">
        <v>28</v>
      </c>
      <c r="Q1360">
        <v>269</v>
      </c>
      <c r="R1360">
        <v>2758</v>
      </c>
      <c r="S1360">
        <v>972</v>
      </c>
      <c r="T1360">
        <v>3729</v>
      </c>
      <c r="U1360" t="s">
        <v>29</v>
      </c>
    </row>
    <row r="1361" spans="1:21" x14ac:dyDescent="0.25">
      <c r="A1361" t="s">
        <v>2328</v>
      </c>
      <c r="B1361" t="s">
        <v>32</v>
      </c>
      <c r="C1361" s="3">
        <v>36800.3590625</v>
      </c>
      <c r="D1361" s="3">
        <v>36800.398854166669</v>
      </c>
      <c r="E1361" s="4">
        <v>36800</v>
      </c>
      <c r="F1361">
        <v>52.38</v>
      </c>
      <c r="G1361" t="s">
        <v>2329</v>
      </c>
      <c r="H1361">
        <v>105.98333333333299</v>
      </c>
      <c r="I1361" t="s">
        <v>2330</v>
      </c>
      <c r="J1361" t="s">
        <v>2331</v>
      </c>
      <c r="K1361" s="1" t="str">
        <f t="shared" si="21"/>
        <v>1ST1001</v>
      </c>
      <c r="L1361" s="5" t="s">
        <v>2332</v>
      </c>
      <c r="M1361">
        <v>679.38900000000001</v>
      </c>
      <c r="N1361">
        <v>10.6487</v>
      </c>
      <c r="O1361" t="s">
        <v>27</v>
      </c>
      <c r="P1361" t="s">
        <v>195</v>
      </c>
      <c r="Q1361">
        <v>0</v>
      </c>
      <c r="R1361">
        <v>2466</v>
      </c>
      <c r="S1361">
        <v>328</v>
      </c>
      <c r="T1361">
        <v>2793</v>
      </c>
      <c r="U1361" t="s">
        <v>29</v>
      </c>
    </row>
    <row r="1362" spans="1:21" x14ac:dyDescent="0.25">
      <c r="A1362" t="s">
        <v>2777</v>
      </c>
      <c r="B1362" t="s">
        <v>32</v>
      </c>
      <c r="C1362" s="3">
        <v>36800.492800925924</v>
      </c>
      <c r="D1362" s="3">
        <v>36800.549027777779</v>
      </c>
      <c r="E1362" s="4">
        <v>36800</v>
      </c>
      <c r="F1362">
        <v>52.337499999999999</v>
      </c>
      <c r="G1362" t="s">
        <v>2778</v>
      </c>
      <c r="H1362">
        <v>106.093611111111</v>
      </c>
      <c r="I1362" t="s">
        <v>2779</v>
      </c>
      <c r="J1362" t="s">
        <v>2780</v>
      </c>
      <c r="K1362" s="1" t="str">
        <f t="shared" si="21"/>
        <v>2ST1001</v>
      </c>
      <c r="L1362" s="5" t="s">
        <v>2781</v>
      </c>
      <c r="M1362">
        <v>240.69399999999999</v>
      </c>
      <c r="N1362">
        <v>9.7868999999999993</v>
      </c>
      <c r="O1362" t="s">
        <v>27</v>
      </c>
      <c r="P1362" t="s">
        <v>195</v>
      </c>
      <c r="Q1362">
        <v>0</v>
      </c>
      <c r="R1362">
        <v>748</v>
      </c>
      <c r="S1362">
        <v>320</v>
      </c>
      <c r="T1362">
        <v>1067</v>
      </c>
      <c r="U1362" t="s">
        <v>29</v>
      </c>
    </row>
    <row r="1363" spans="1:21" x14ac:dyDescent="0.25">
      <c r="A1363" t="s">
        <v>7025</v>
      </c>
      <c r="B1363" t="s">
        <v>32</v>
      </c>
      <c r="C1363" s="3">
        <v>36800.596817129626</v>
      </c>
      <c r="D1363" s="3">
        <v>36800.604884259257</v>
      </c>
      <c r="E1363" s="4">
        <v>36800</v>
      </c>
      <c r="F1363">
        <v>52.314722222222201</v>
      </c>
      <c r="G1363" t="s">
        <v>7026</v>
      </c>
      <c r="H1363">
        <v>106.230833333333</v>
      </c>
      <c r="I1363" t="s">
        <v>7027</v>
      </c>
      <c r="J1363" t="s">
        <v>7028</v>
      </c>
      <c r="K1363" s="1" t="str">
        <f t="shared" si="21"/>
        <v>3ST1001</v>
      </c>
      <c r="L1363" s="5" t="s">
        <v>7029</v>
      </c>
      <c r="M1363">
        <v>12.776999999999999</v>
      </c>
      <c r="N1363">
        <v>8.2956000000000003</v>
      </c>
      <c r="O1363" t="s">
        <v>27</v>
      </c>
      <c r="P1363" t="s">
        <v>195</v>
      </c>
      <c r="Q1363">
        <v>0</v>
      </c>
      <c r="R1363">
        <v>21</v>
      </c>
      <c r="S1363">
        <v>379</v>
      </c>
      <c r="T1363">
        <v>399</v>
      </c>
      <c r="U1363" t="s">
        <v>29</v>
      </c>
    </row>
    <row r="1364" spans="1:21" x14ac:dyDescent="0.25">
      <c r="A1364" t="s">
        <v>8457</v>
      </c>
      <c r="B1364" t="s">
        <v>32</v>
      </c>
      <c r="C1364" s="3">
        <v>36802.464756944442</v>
      </c>
      <c r="D1364" s="3">
        <v>36802.490335648145</v>
      </c>
      <c r="E1364" s="4">
        <v>36802</v>
      </c>
      <c r="F1364">
        <v>51.774722222222202</v>
      </c>
      <c r="G1364" t="s">
        <v>8458</v>
      </c>
      <c r="H1364">
        <v>105.379444444444</v>
      </c>
      <c r="I1364" t="s">
        <v>8459</v>
      </c>
      <c r="J1364" t="s">
        <v>8460</v>
      </c>
      <c r="K1364" s="1" t="str">
        <f t="shared" si="21"/>
        <v>5ST1003</v>
      </c>
      <c r="L1364" s="5" t="s">
        <v>8461</v>
      </c>
      <c r="M1364">
        <v>1428.923</v>
      </c>
      <c r="N1364">
        <v>7.6319999999999997</v>
      </c>
      <c r="O1364">
        <v>1.3582119615832699E-2</v>
      </c>
      <c r="P1364" t="s">
        <v>195</v>
      </c>
      <c r="Q1364">
        <v>127</v>
      </c>
      <c r="R1364">
        <v>4871</v>
      </c>
      <c r="S1364">
        <v>665</v>
      </c>
      <c r="T1364">
        <v>5535</v>
      </c>
      <c r="U1364" t="s">
        <v>29</v>
      </c>
    </row>
    <row r="1365" spans="1:21" x14ac:dyDescent="0.25">
      <c r="A1365" t="s">
        <v>30030</v>
      </c>
      <c r="B1365" t="s">
        <v>32</v>
      </c>
      <c r="C1365" s="3">
        <v>36800.875474537039</v>
      </c>
      <c r="D1365" s="3">
        <v>36800.885254629633</v>
      </c>
      <c r="E1365" s="4">
        <v>36800</v>
      </c>
      <c r="F1365" s="1">
        <v>51.785366666666668</v>
      </c>
      <c r="G1365" t="s">
        <v>27</v>
      </c>
      <c r="H1365" s="1">
        <v>104.93866666666666</v>
      </c>
      <c r="I1365" t="s">
        <v>27</v>
      </c>
      <c r="J1365" t="s">
        <v>30031</v>
      </c>
      <c r="K1365" s="1" t="str">
        <f t="shared" si="21"/>
        <v>BS1001</v>
      </c>
      <c r="L1365" s="5" t="s">
        <v>14315</v>
      </c>
      <c r="M1365">
        <v>55.396000000000001</v>
      </c>
      <c r="N1365">
        <v>10.9543</v>
      </c>
      <c r="O1365" t="s">
        <v>27</v>
      </c>
      <c r="P1365" t="s">
        <v>195</v>
      </c>
      <c r="Q1365">
        <v>0</v>
      </c>
      <c r="R1365">
        <v>164</v>
      </c>
      <c r="S1365">
        <v>256</v>
      </c>
      <c r="T1365">
        <v>419</v>
      </c>
      <c r="U1365" t="s">
        <v>29</v>
      </c>
    </row>
    <row r="1366" spans="1:21" x14ac:dyDescent="0.25">
      <c r="A1366" t="s">
        <v>14328</v>
      </c>
      <c r="B1366" t="s">
        <v>32</v>
      </c>
      <c r="C1366" s="3">
        <v>36801.51866898148</v>
      </c>
      <c r="D1366" s="3">
        <v>36801.543773148151</v>
      </c>
      <c r="E1366" s="4">
        <v>36801</v>
      </c>
      <c r="F1366">
        <v>51.8038888888888</v>
      </c>
      <c r="G1366" t="s">
        <v>14329</v>
      </c>
      <c r="H1366">
        <v>104.908611111111</v>
      </c>
      <c r="I1366" t="s">
        <v>14330</v>
      </c>
      <c r="J1366" t="s">
        <v>14331</v>
      </c>
      <c r="K1366" s="1" t="str">
        <f t="shared" si="21"/>
        <v>BS1002</v>
      </c>
      <c r="L1366" s="5" t="s">
        <v>14315</v>
      </c>
      <c r="M1366">
        <v>1358.046</v>
      </c>
      <c r="N1366">
        <v>10.099</v>
      </c>
      <c r="O1366" t="s">
        <v>27</v>
      </c>
      <c r="P1366" t="s">
        <v>195</v>
      </c>
      <c r="Q1366">
        <v>0</v>
      </c>
      <c r="R1366">
        <v>4674</v>
      </c>
      <c r="S1366">
        <v>394</v>
      </c>
      <c r="T1366">
        <v>5067</v>
      </c>
      <c r="U1366" t="s">
        <v>29</v>
      </c>
    </row>
    <row r="1367" spans="1:21" x14ac:dyDescent="0.25">
      <c r="A1367" t="s">
        <v>1056</v>
      </c>
      <c r="B1367" t="s">
        <v>32</v>
      </c>
      <c r="C1367" s="3">
        <v>36782.448020833333</v>
      </c>
      <c r="D1367" s="3">
        <v>36782.493807870371</v>
      </c>
      <c r="E1367" s="4">
        <v>36785</v>
      </c>
      <c r="F1367">
        <v>51.678333333333299</v>
      </c>
      <c r="G1367" t="s">
        <v>1057</v>
      </c>
      <c r="H1367">
        <v>103.941388888888</v>
      </c>
      <c r="I1367" t="s">
        <v>1058</v>
      </c>
      <c r="J1367" t="s">
        <v>1059</v>
      </c>
      <c r="K1367" s="1" t="str">
        <f t="shared" si="21"/>
        <v>15K0916</v>
      </c>
      <c r="L1367" s="5" t="s">
        <v>1051</v>
      </c>
      <c r="M1367">
        <v>1242.6980000000001</v>
      </c>
      <c r="N1367">
        <v>9.2433999999999994</v>
      </c>
      <c r="O1367">
        <v>2.4497291609260501E-2</v>
      </c>
      <c r="P1367" t="s">
        <v>38</v>
      </c>
      <c r="Q1367">
        <v>115</v>
      </c>
      <c r="R1367">
        <v>4127</v>
      </c>
      <c r="S1367">
        <v>430</v>
      </c>
      <c r="T1367">
        <v>4556</v>
      </c>
      <c r="U1367" t="s">
        <v>29</v>
      </c>
    </row>
    <row r="1368" spans="1:21" x14ac:dyDescent="0.25">
      <c r="A1368" t="s">
        <v>1259</v>
      </c>
      <c r="B1368" t="s">
        <v>32</v>
      </c>
      <c r="C1368" s="3">
        <v>36788.165995370371</v>
      </c>
      <c r="D1368" s="3">
        <v>36788.197511574072</v>
      </c>
      <c r="E1368" s="4">
        <v>36788</v>
      </c>
      <c r="F1368">
        <v>51.990833333333299</v>
      </c>
      <c r="G1368" t="s">
        <v>1260</v>
      </c>
      <c r="H1368">
        <v>105.724722222222</v>
      </c>
      <c r="I1368" t="s">
        <v>1261</v>
      </c>
      <c r="J1368" t="s">
        <v>1262</v>
      </c>
      <c r="K1368" s="1" t="str">
        <f t="shared" si="21"/>
        <v>1GH0919</v>
      </c>
      <c r="L1368" s="5" t="s">
        <v>1263</v>
      </c>
      <c r="M1368">
        <v>1019.413</v>
      </c>
      <c r="N1368">
        <v>4.3746</v>
      </c>
      <c r="O1368">
        <v>5.3647142720848202E-2</v>
      </c>
      <c r="P1368" t="s">
        <v>38</v>
      </c>
      <c r="Q1368">
        <v>330</v>
      </c>
      <c r="R1368">
        <v>3293</v>
      </c>
      <c r="S1368">
        <v>599</v>
      </c>
      <c r="T1368">
        <v>3891</v>
      </c>
      <c r="U1368" t="s">
        <v>29</v>
      </c>
    </row>
    <row r="1369" spans="1:21" x14ac:dyDescent="0.25">
      <c r="A1369" t="s">
        <v>2467</v>
      </c>
      <c r="B1369" t="s">
        <v>32</v>
      </c>
      <c r="C1369" s="3">
        <v>36788.182152777779</v>
      </c>
      <c r="D1369" s="3">
        <v>36788.199791666666</v>
      </c>
      <c r="E1369" s="4">
        <v>36788</v>
      </c>
      <c r="F1369">
        <v>51.9925</v>
      </c>
      <c r="G1369" t="s">
        <v>2468</v>
      </c>
      <c r="H1369">
        <v>105.725555555555</v>
      </c>
      <c r="I1369" t="s">
        <v>2469</v>
      </c>
      <c r="J1369" t="s">
        <v>2470</v>
      </c>
      <c r="K1369" s="1" t="str">
        <f t="shared" si="21"/>
        <v>2GH0919</v>
      </c>
      <c r="L1369" s="5" t="s">
        <v>2471</v>
      </c>
      <c r="M1369">
        <v>975.404</v>
      </c>
      <c r="N1369">
        <v>9.0548999999999999</v>
      </c>
      <c r="O1369">
        <v>8.5312834328632001E-2</v>
      </c>
      <c r="P1369" t="s">
        <v>38</v>
      </c>
      <c r="Q1369">
        <v>373</v>
      </c>
      <c r="R1369">
        <v>3033</v>
      </c>
      <c r="S1369">
        <v>343</v>
      </c>
      <c r="T1369">
        <v>3375</v>
      </c>
      <c r="U1369" t="s">
        <v>29</v>
      </c>
    </row>
    <row r="1370" spans="1:21" x14ac:dyDescent="0.25">
      <c r="A1370" t="s">
        <v>4655</v>
      </c>
      <c r="B1370" t="s">
        <v>32</v>
      </c>
      <c r="C1370" s="3">
        <v>36791.295995370368</v>
      </c>
      <c r="D1370" s="3">
        <v>36788.310104166667</v>
      </c>
      <c r="E1370" s="4">
        <v>36791</v>
      </c>
      <c r="F1370">
        <v>55.351944444444399</v>
      </c>
      <c r="G1370" t="s">
        <v>4656</v>
      </c>
      <c r="H1370">
        <v>109.250555555555</v>
      </c>
      <c r="I1370" t="s">
        <v>4657</v>
      </c>
      <c r="J1370" t="s">
        <v>2976</v>
      </c>
      <c r="K1370" s="1" t="str">
        <f t="shared" si="21"/>
        <v>3KMB0922</v>
      </c>
      <c r="L1370" s="5" t="s">
        <v>4638</v>
      </c>
      <c r="M1370">
        <v>713.20600000000002</v>
      </c>
      <c r="N1370">
        <v>9.6995000000000005</v>
      </c>
      <c r="O1370" t="s">
        <v>27</v>
      </c>
      <c r="P1370" t="s">
        <v>38</v>
      </c>
      <c r="Q1370">
        <v>0</v>
      </c>
      <c r="R1370">
        <v>2351</v>
      </c>
      <c r="S1370">
        <v>494</v>
      </c>
      <c r="T1370">
        <v>2844</v>
      </c>
      <c r="U1370" t="s">
        <v>29</v>
      </c>
    </row>
    <row r="1371" spans="1:21" x14ac:dyDescent="0.25">
      <c r="A1371" t="s">
        <v>5167</v>
      </c>
      <c r="B1371" t="s">
        <v>32</v>
      </c>
      <c r="C1371" s="3">
        <v>36786.116203703707</v>
      </c>
      <c r="D1371" s="3">
        <v>36786.138680555552</v>
      </c>
      <c r="E1371" s="4">
        <v>36786</v>
      </c>
      <c r="F1371">
        <v>51.759444444444398</v>
      </c>
      <c r="G1371" t="s">
        <v>5168</v>
      </c>
      <c r="H1371">
        <v>104.20916666666599</v>
      </c>
      <c r="I1371" t="s">
        <v>5169</v>
      </c>
      <c r="J1371" t="s">
        <v>4422</v>
      </c>
      <c r="K1371" s="1" t="str">
        <f t="shared" si="21"/>
        <v>3KMM0917</v>
      </c>
      <c r="L1371" s="5" t="s">
        <v>5166</v>
      </c>
      <c r="M1371">
        <v>1294.1179999999999</v>
      </c>
      <c r="N1371">
        <v>12.161899999999999</v>
      </c>
      <c r="O1371" t="s">
        <v>27</v>
      </c>
      <c r="P1371" t="s">
        <v>38</v>
      </c>
      <c r="Q1371">
        <v>0</v>
      </c>
      <c r="R1371">
        <v>4248</v>
      </c>
      <c r="S1371">
        <v>340</v>
      </c>
      <c r="T1371">
        <v>4587</v>
      </c>
      <c r="U1371" t="s">
        <v>29</v>
      </c>
    </row>
    <row r="1372" spans="1:21" x14ac:dyDescent="0.25">
      <c r="A1372" t="s">
        <v>5263</v>
      </c>
      <c r="B1372" t="s">
        <v>32</v>
      </c>
      <c r="C1372" s="3">
        <v>36785.942627314813</v>
      </c>
      <c r="D1372" s="3">
        <v>36785.954224537039</v>
      </c>
      <c r="E1372" s="4">
        <v>36785</v>
      </c>
      <c r="F1372">
        <v>51.553833333333301</v>
      </c>
      <c r="G1372" t="s">
        <v>5264</v>
      </c>
      <c r="H1372">
        <v>104.169333333333</v>
      </c>
      <c r="I1372" t="s">
        <v>5265</v>
      </c>
      <c r="J1372" t="s">
        <v>5266</v>
      </c>
      <c r="K1372" s="1" t="str">
        <f t="shared" si="21"/>
        <v>3KMS0916</v>
      </c>
      <c r="L1372" s="5" t="s">
        <v>5267</v>
      </c>
      <c r="M1372">
        <v>543.65800000000002</v>
      </c>
      <c r="N1372">
        <v>6.5239000000000003</v>
      </c>
      <c r="O1372" t="s">
        <v>27</v>
      </c>
      <c r="P1372" t="s">
        <v>38</v>
      </c>
      <c r="Q1372">
        <v>0</v>
      </c>
      <c r="R1372">
        <v>1645</v>
      </c>
      <c r="S1372">
        <v>369</v>
      </c>
      <c r="T1372">
        <v>2013</v>
      </c>
      <c r="U1372" t="s">
        <v>29</v>
      </c>
    </row>
    <row r="1373" spans="1:21" x14ac:dyDescent="0.25">
      <c r="A1373" t="s">
        <v>6462</v>
      </c>
      <c r="B1373" t="s">
        <v>32</v>
      </c>
      <c r="C1373" s="3">
        <v>36791.476712962962</v>
      </c>
      <c r="D1373" s="3">
        <v>36788.488298611112</v>
      </c>
      <c r="E1373" s="4">
        <v>36791</v>
      </c>
      <c r="F1373">
        <v>55.2986111111111</v>
      </c>
      <c r="G1373" t="s">
        <v>6463</v>
      </c>
      <c r="H1373">
        <v>109.707777777777</v>
      </c>
      <c r="I1373" t="s">
        <v>6464</v>
      </c>
      <c r="J1373" t="s">
        <v>6465</v>
      </c>
      <c r="K1373" s="1" t="str">
        <f t="shared" si="21"/>
        <v>3KTR0922</v>
      </c>
      <c r="L1373" s="5" t="s">
        <v>6461</v>
      </c>
      <c r="M1373">
        <v>584.88699999999994</v>
      </c>
      <c r="N1373">
        <v>11.7141</v>
      </c>
      <c r="O1373" t="s">
        <v>27</v>
      </c>
      <c r="P1373" t="s">
        <v>38</v>
      </c>
      <c r="Q1373">
        <v>0</v>
      </c>
      <c r="R1373">
        <v>1791</v>
      </c>
      <c r="S1373">
        <v>303</v>
      </c>
      <c r="T1373">
        <v>2093</v>
      </c>
      <c r="U1373" t="s">
        <v>29</v>
      </c>
    </row>
    <row r="1374" spans="1:21" x14ac:dyDescent="0.25">
      <c r="A1374" t="s">
        <v>10888</v>
      </c>
      <c r="B1374" t="s">
        <v>32</v>
      </c>
      <c r="C1374" s="3">
        <v>36791.3278125</v>
      </c>
      <c r="D1374" s="3">
        <v>36788.342037037037</v>
      </c>
      <c r="E1374" s="4">
        <v>36791</v>
      </c>
      <c r="F1374">
        <v>55.345277777777703</v>
      </c>
      <c r="G1374" t="s">
        <v>10889</v>
      </c>
      <c r="H1374">
        <v>109.32027777777699</v>
      </c>
      <c r="I1374" t="s">
        <v>10890</v>
      </c>
      <c r="J1374" t="s">
        <v>8953</v>
      </c>
      <c r="K1374" s="1" t="str">
        <f t="shared" si="21"/>
        <v>7KMB0922</v>
      </c>
      <c r="L1374" s="5" t="s">
        <v>10869</v>
      </c>
      <c r="M1374">
        <v>804.92899999999997</v>
      </c>
      <c r="N1374">
        <v>10.4109</v>
      </c>
      <c r="O1374" t="s">
        <v>27</v>
      </c>
      <c r="P1374" t="s">
        <v>38</v>
      </c>
      <c r="Q1374">
        <v>0</v>
      </c>
      <c r="R1374">
        <v>2602</v>
      </c>
      <c r="S1374">
        <v>392</v>
      </c>
      <c r="T1374">
        <v>2993</v>
      </c>
      <c r="U1374" t="s">
        <v>29</v>
      </c>
    </row>
    <row r="1375" spans="1:21" x14ac:dyDescent="0.25">
      <c r="A1375" t="s">
        <v>11512</v>
      </c>
      <c r="B1375" t="s">
        <v>32</v>
      </c>
      <c r="C1375" s="3">
        <v>36786.080995370372</v>
      </c>
      <c r="D1375" s="3">
        <v>36786.104004629633</v>
      </c>
      <c r="E1375" s="4">
        <v>36786</v>
      </c>
      <c r="F1375">
        <v>51.730277777777701</v>
      </c>
      <c r="G1375" t="s">
        <v>11513</v>
      </c>
      <c r="H1375">
        <v>104.201666666666</v>
      </c>
      <c r="I1375" t="s">
        <v>11514</v>
      </c>
      <c r="J1375" t="s">
        <v>11515</v>
      </c>
      <c r="K1375" s="1" t="str">
        <f t="shared" si="21"/>
        <v>7KMM0917</v>
      </c>
      <c r="L1375" s="5" t="s">
        <v>11516</v>
      </c>
      <c r="M1375">
        <v>1335.81</v>
      </c>
      <c r="N1375">
        <v>11.027100000000001</v>
      </c>
      <c r="O1375" t="s">
        <v>27</v>
      </c>
      <c r="P1375" t="s">
        <v>38</v>
      </c>
      <c r="Q1375">
        <v>0</v>
      </c>
      <c r="R1375">
        <v>4394</v>
      </c>
      <c r="S1375">
        <v>533</v>
      </c>
      <c r="T1375">
        <v>4926</v>
      </c>
      <c r="U1375" t="s">
        <v>29</v>
      </c>
    </row>
    <row r="1376" spans="1:21" x14ac:dyDescent="0.25">
      <c r="A1376" t="s">
        <v>11652</v>
      </c>
      <c r="B1376" t="s">
        <v>32</v>
      </c>
      <c r="C1376" s="3">
        <v>36785.968460648146</v>
      </c>
      <c r="D1376" s="3">
        <v>36785.982349537036</v>
      </c>
      <c r="E1376" s="4">
        <v>36785</v>
      </c>
      <c r="F1376">
        <v>51.604999999999997</v>
      </c>
      <c r="G1376" t="s">
        <v>11653</v>
      </c>
      <c r="H1376">
        <v>104.17066666666599</v>
      </c>
      <c r="I1376" t="s">
        <v>11654</v>
      </c>
      <c r="J1376" t="s">
        <v>11655</v>
      </c>
      <c r="K1376" s="1" t="str">
        <f t="shared" si="21"/>
        <v>7KMS0916</v>
      </c>
      <c r="L1376" s="5" t="s">
        <v>11656</v>
      </c>
      <c r="M1376">
        <v>930.46900000000005</v>
      </c>
      <c r="N1376">
        <v>11.933199999999999</v>
      </c>
      <c r="O1376" t="s">
        <v>27</v>
      </c>
      <c r="P1376" t="s">
        <v>38</v>
      </c>
      <c r="Q1376">
        <v>0</v>
      </c>
      <c r="R1376">
        <v>2898</v>
      </c>
      <c r="S1376">
        <v>299</v>
      </c>
      <c r="T1376">
        <v>3196</v>
      </c>
      <c r="U1376" t="s">
        <v>29</v>
      </c>
    </row>
    <row r="1377" spans="1:21" x14ac:dyDescent="0.25">
      <c r="A1377" t="s">
        <v>11907</v>
      </c>
      <c r="B1377" t="s">
        <v>32</v>
      </c>
      <c r="C1377" s="3">
        <v>36791.913645833331</v>
      </c>
      <c r="D1377" s="3">
        <v>36788.927268518521</v>
      </c>
      <c r="E1377" s="4">
        <v>36791</v>
      </c>
      <c r="F1377">
        <v>55.706388888888803</v>
      </c>
      <c r="G1377" t="s">
        <v>11908</v>
      </c>
      <c r="H1377">
        <v>109.618055555555</v>
      </c>
      <c r="I1377" t="s">
        <v>11909</v>
      </c>
      <c r="J1377" t="s">
        <v>11887</v>
      </c>
      <c r="K1377" s="1" t="str">
        <f t="shared" si="21"/>
        <v>7KNA0922</v>
      </c>
      <c r="L1377" s="5" t="s">
        <v>11873</v>
      </c>
      <c r="M1377">
        <v>510.767</v>
      </c>
      <c r="N1377">
        <v>9.3416999999999994</v>
      </c>
      <c r="O1377" t="s">
        <v>27</v>
      </c>
      <c r="P1377" t="s">
        <v>38</v>
      </c>
      <c r="Q1377">
        <v>0</v>
      </c>
      <c r="R1377">
        <v>2146</v>
      </c>
      <c r="S1377">
        <v>338</v>
      </c>
      <c r="T1377">
        <v>2483</v>
      </c>
      <c r="U1377" t="s">
        <v>29</v>
      </c>
    </row>
    <row r="1378" spans="1:21" x14ac:dyDescent="0.25">
      <c r="A1378" t="s">
        <v>12905</v>
      </c>
      <c r="B1378" t="s">
        <v>32</v>
      </c>
      <c r="C1378" s="3">
        <v>36791.446412037039</v>
      </c>
      <c r="D1378" s="3">
        <v>36788.461087962962</v>
      </c>
      <c r="E1378" s="4">
        <v>36791</v>
      </c>
      <c r="F1378">
        <v>55.301944444444402</v>
      </c>
      <c r="G1378" t="s">
        <v>12906</v>
      </c>
      <c r="H1378">
        <v>109.627777777777</v>
      </c>
      <c r="I1378" t="s">
        <v>12907</v>
      </c>
      <c r="J1378" t="s">
        <v>12908</v>
      </c>
      <c r="K1378" s="1" t="str">
        <f t="shared" si="21"/>
        <v>7KTR0922</v>
      </c>
      <c r="L1378" s="5" t="s">
        <v>12904</v>
      </c>
      <c r="M1378">
        <v>711.35299999999995</v>
      </c>
      <c r="N1378">
        <v>11.348100000000001</v>
      </c>
      <c r="O1378" t="s">
        <v>27</v>
      </c>
      <c r="P1378" t="s">
        <v>38</v>
      </c>
      <c r="Q1378">
        <v>0</v>
      </c>
      <c r="R1378">
        <v>2291</v>
      </c>
      <c r="S1378">
        <v>248</v>
      </c>
      <c r="T1378">
        <v>2538</v>
      </c>
      <c r="U1378" t="s">
        <v>29</v>
      </c>
    </row>
    <row r="1379" spans="1:21" x14ac:dyDescent="0.25">
      <c r="A1379" t="s">
        <v>13884</v>
      </c>
      <c r="B1379" t="s">
        <v>32</v>
      </c>
      <c r="C1379" s="3">
        <v>36789.200567129628</v>
      </c>
      <c r="D1379" s="3">
        <v>36788.219837962963</v>
      </c>
      <c r="E1379" s="4">
        <v>36789</v>
      </c>
      <c r="F1379">
        <v>52.667777777777701</v>
      </c>
      <c r="G1379" t="s">
        <v>13885</v>
      </c>
      <c r="H1379">
        <v>107.230833333333</v>
      </c>
      <c r="I1379" t="s">
        <v>13886</v>
      </c>
      <c r="J1379" t="s">
        <v>13768</v>
      </c>
      <c r="K1379" s="1" t="str">
        <f t="shared" si="21"/>
        <v>9KMB0920</v>
      </c>
      <c r="L1379" s="5" t="s">
        <v>13877</v>
      </c>
      <c r="M1379">
        <v>922.59400000000005</v>
      </c>
      <c r="N1379">
        <v>4.0397999999999996</v>
      </c>
      <c r="O1379" t="s">
        <v>27</v>
      </c>
      <c r="P1379" t="s">
        <v>38</v>
      </c>
      <c r="Q1379">
        <v>0</v>
      </c>
      <c r="R1379">
        <v>3418</v>
      </c>
      <c r="S1379">
        <v>495</v>
      </c>
      <c r="T1379">
        <v>3912</v>
      </c>
      <c r="U1379" t="s">
        <v>29</v>
      </c>
    </row>
    <row r="1380" spans="1:21" x14ac:dyDescent="0.25">
      <c r="A1380" t="s">
        <v>15382</v>
      </c>
      <c r="B1380" t="s">
        <v>32</v>
      </c>
      <c r="C1380" s="3">
        <v>36789.632210648146</v>
      </c>
      <c r="D1380" s="3">
        <v>36788.660694444443</v>
      </c>
      <c r="E1380" s="4">
        <v>36789</v>
      </c>
      <c r="F1380">
        <v>53.191944444444403</v>
      </c>
      <c r="G1380" t="s">
        <v>15383</v>
      </c>
      <c r="H1380">
        <v>107.803611111111</v>
      </c>
      <c r="I1380" t="s">
        <v>15384</v>
      </c>
      <c r="J1380" t="s">
        <v>9690</v>
      </c>
      <c r="K1380" s="1" t="str">
        <f t="shared" si="21"/>
        <v>IZH0920</v>
      </c>
      <c r="L1380" s="5" t="s">
        <v>15367</v>
      </c>
      <c r="M1380">
        <v>1428.46</v>
      </c>
      <c r="N1380">
        <v>12.041600000000001</v>
      </c>
      <c r="O1380" t="s">
        <v>27</v>
      </c>
      <c r="P1380" t="s">
        <v>38</v>
      </c>
      <c r="Q1380">
        <v>0</v>
      </c>
      <c r="R1380">
        <v>5804</v>
      </c>
      <c r="S1380">
        <v>490</v>
      </c>
      <c r="T1380">
        <v>6293</v>
      </c>
      <c r="U1380" t="s">
        <v>29</v>
      </c>
    </row>
    <row r="1381" spans="1:21" x14ac:dyDescent="0.25">
      <c r="A1381" t="s">
        <v>16095</v>
      </c>
      <c r="B1381" t="s">
        <v>32</v>
      </c>
      <c r="C1381" s="3">
        <v>36790.27484953704</v>
      </c>
      <c r="D1381" s="3">
        <v>36788.289675925924</v>
      </c>
      <c r="E1381" s="4">
        <v>36790</v>
      </c>
      <c r="F1381">
        <v>53.581400000000002</v>
      </c>
      <c r="G1381" t="s">
        <v>16096</v>
      </c>
      <c r="H1381">
        <v>108.235583333333</v>
      </c>
      <c r="I1381" t="s">
        <v>16097</v>
      </c>
      <c r="J1381" t="s">
        <v>16098</v>
      </c>
      <c r="K1381" s="1" t="str">
        <f t="shared" si="21"/>
        <v>MAKH0921</v>
      </c>
      <c r="L1381" s="5" t="s">
        <v>16099</v>
      </c>
      <c r="M1381">
        <v>330.56400000000002</v>
      </c>
      <c r="N1381">
        <v>13.3926</v>
      </c>
      <c r="O1381" t="s">
        <v>27</v>
      </c>
      <c r="P1381" t="s">
        <v>38</v>
      </c>
      <c r="Q1381">
        <v>0</v>
      </c>
      <c r="R1381">
        <v>1105</v>
      </c>
      <c r="S1381">
        <v>1455</v>
      </c>
      <c r="T1381">
        <v>2559</v>
      </c>
      <c r="U1381" t="s">
        <v>29</v>
      </c>
    </row>
    <row r="1382" spans="1:21" x14ac:dyDescent="0.25">
      <c r="A1382" t="s">
        <v>16563</v>
      </c>
      <c r="B1382" t="s">
        <v>32</v>
      </c>
      <c r="C1382" s="3">
        <v>36788.954085648147</v>
      </c>
      <c r="D1382" s="3">
        <v>36788.975034722222</v>
      </c>
      <c r="E1382" s="4">
        <v>36788</v>
      </c>
      <c r="F1382">
        <v>52.661666666666598</v>
      </c>
      <c r="G1382" t="s">
        <v>16564</v>
      </c>
      <c r="H1382">
        <v>106.856666666666</v>
      </c>
      <c r="I1382" t="s">
        <v>16565</v>
      </c>
      <c r="J1382" t="s">
        <v>16566</v>
      </c>
      <c r="K1382" s="1" t="str">
        <f t="shared" si="21"/>
        <v>MAS0919</v>
      </c>
      <c r="L1382" s="5" t="s">
        <v>16340</v>
      </c>
      <c r="M1382">
        <v>1168.578</v>
      </c>
      <c r="N1382">
        <v>11.8673</v>
      </c>
      <c r="O1382">
        <v>6.9985326957643104E-2</v>
      </c>
      <c r="P1382" t="s">
        <v>38</v>
      </c>
      <c r="Q1382">
        <v>358</v>
      </c>
      <c r="R1382">
        <v>4026</v>
      </c>
      <c r="S1382">
        <v>517</v>
      </c>
      <c r="T1382">
        <v>4542</v>
      </c>
      <c r="U1382" t="s">
        <v>29</v>
      </c>
    </row>
    <row r="1383" spans="1:21" x14ac:dyDescent="0.25">
      <c r="A1383" t="s">
        <v>16880</v>
      </c>
      <c r="B1383" t="s">
        <v>32</v>
      </c>
      <c r="C1383" s="3">
        <v>36788.772245370368</v>
      </c>
      <c r="D1383" s="3">
        <v>36788.785555555558</v>
      </c>
      <c r="E1383" s="4">
        <v>36788</v>
      </c>
      <c r="F1383">
        <v>52.540277777777703</v>
      </c>
      <c r="G1383" t="s">
        <v>16881</v>
      </c>
      <c r="H1383">
        <v>106.628611111111</v>
      </c>
      <c r="I1383" t="s">
        <v>16882</v>
      </c>
      <c r="J1383" t="s">
        <v>16883</v>
      </c>
      <c r="K1383" s="1" t="str">
        <f t="shared" si="21"/>
        <v>MBO0919</v>
      </c>
      <c r="L1383" s="5" t="s">
        <v>16884</v>
      </c>
      <c r="M1383">
        <v>729.42</v>
      </c>
      <c r="N1383">
        <v>11.779</v>
      </c>
      <c r="O1383" t="s">
        <v>27</v>
      </c>
      <c r="P1383" t="s">
        <v>38</v>
      </c>
      <c r="Q1383">
        <v>0</v>
      </c>
      <c r="R1383">
        <v>2293</v>
      </c>
      <c r="S1383">
        <v>380</v>
      </c>
      <c r="T1383">
        <v>2672</v>
      </c>
      <c r="U1383" t="s">
        <v>29</v>
      </c>
    </row>
    <row r="1384" spans="1:21" x14ac:dyDescent="0.25">
      <c r="A1384" t="s">
        <v>17018</v>
      </c>
      <c r="B1384" t="s">
        <v>32</v>
      </c>
      <c r="C1384" s="3">
        <v>36791.366388888891</v>
      </c>
      <c r="D1384" s="3">
        <v>36788.380972222221</v>
      </c>
      <c r="E1384" s="4">
        <v>36791</v>
      </c>
      <c r="F1384">
        <v>55.320555555555501</v>
      </c>
      <c r="G1384" t="s">
        <v>17019</v>
      </c>
      <c r="H1384">
        <v>109.489444444444</v>
      </c>
      <c r="I1384" t="s">
        <v>17020</v>
      </c>
      <c r="J1384" t="s">
        <v>17021</v>
      </c>
      <c r="K1384" s="1" t="str">
        <f t="shared" si="21"/>
        <v>MBT0922</v>
      </c>
      <c r="L1384" s="5" t="s">
        <v>16904</v>
      </c>
      <c r="M1384">
        <v>800.29700000000003</v>
      </c>
      <c r="N1384">
        <v>6.9165999999999999</v>
      </c>
      <c r="O1384" t="s">
        <v>27</v>
      </c>
      <c r="P1384" t="s">
        <v>38</v>
      </c>
      <c r="Q1384">
        <v>0</v>
      </c>
      <c r="R1384">
        <v>2559</v>
      </c>
      <c r="S1384">
        <v>446</v>
      </c>
      <c r="T1384">
        <v>3004</v>
      </c>
      <c r="U1384" t="s">
        <v>29</v>
      </c>
    </row>
    <row r="1385" spans="1:21" x14ac:dyDescent="0.25">
      <c r="A1385" t="s">
        <v>17452</v>
      </c>
      <c r="B1385" t="s">
        <v>32</v>
      </c>
      <c r="C1385" s="3">
        <v>36790.978460648148</v>
      </c>
      <c r="D1385" s="3">
        <v>36788.994814814818</v>
      </c>
      <c r="E1385" s="4">
        <v>36790</v>
      </c>
      <c r="F1385">
        <v>54.6175</v>
      </c>
      <c r="G1385" t="s">
        <v>17453</v>
      </c>
      <c r="H1385">
        <v>109.11888888888799</v>
      </c>
      <c r="I1385" t="s">
        <v>17454</v>
      </c>
      <c r="J1385" t="s">
        <v>17455</v>
      </c>
      <c r="K1385" s="1" t="str">
        <f t="shared" si="21"/>
        <v>MCK0921</v>
      </c>
      <c r="L1385" s="5" t="s">
        <v>17426</v>
      </c>
      <c r="M1385">
        <v>886.46100000000001</v>
      </c>
      <c r="N1385">
        <v>11.0989</v>
      </c>
      <c r="O1385" t="s">
        <v>27</v>
      </c>
      <c r="P1385" t="s">
        <v>38</v>
      </c>
      <c r="Q1385">
        <v>0</v>
      </c>
      <c r="R1385">
        <v>2900</v>
      </c>
      <c r="S1385">
        <v>482</v>
      </c>
      <c r="T1385">
        <v>3381</v>
      </c>
      <c r="U1385" t="s">
        <v>29</v>
      </c>
    </row>
    <row r="1386" spans="1:21" x14ac:dyDescent="0.25">
      <c r="A1386" t="s">
        <v>18084</v>
      </c>
      <c r="B1386" t="s">
        <v>32</v>
      </c>
      <c r="C1386" s="3">
        <v>36790.877870370372</v>
      </c>
      <c r="D1386" s="3">
        <v>36788.892916666664</v>
      </c>
      <c r="E1386" s="4">
        <v>36790</v>
      </c>
      <c r="F1386">
        <v>54.462222222222202</v>
      </c>
      <c r="G1386" t="s">
        <v>18085</v>
      </c>
      <c r="H1386">
        <v>109.054722222222</v>
      </c>
      <c r="I1386" t="s">
        <v>18086</v>
      </c>
      <c r="J1386" t="s">
        <v>18087</v>
      </c>
      <c r="K1386" s="1" t="str">
        <f t="shared" si="21"/>
        <v>MED0921</v>
      </c>
      <c r="L1386" s="5" t="s">
        <v>18065</v>
      </c>
      <c r="M1386">
        <v>861.44500000000005</v>
      </c>
      <c r="N1386">
        <v>4.2835999999999999</v>
      </c>
      <c r="O1386" t="s">
        <v>27</v>
      </c>
      <c r="P1386" t="s">
        <v>38</v>
      </c>
      <c r="Q1386">
        <v>0</v>
      </c>
      <c r="R1386">
        <v>2709</v>
      </c>
      <c r="S1386">
        <v>426</v>
      </c>
      <c r="T1386">
        <v>3134</v>
      </c>
      <c r="U1386" t="s">
        <v>29</v>
      </c>
    </row>
    <row r="1387" spans="1:21" x14ac:dyDescent="0.25">
      <c r="A1387" t="s">
        <v>18921</v>
      </c>
      <c r="B1387" t="s">
        <v>32</v>
      </c>
      <c r="C1387" s="3">
        <v>36789.804791666669</v>
      </c>
      <c r="D1387" s="3">
        <v>36788.83090277778</v>
      </c>
      <c r="E1387" s="4">
        <v>36789</v>
      </c>
      <c r="F1387" s="6">
        <v>53.3547222222222</v>
      </c>
      <c r="G1387" s="6" t="s">
        <v>18922</v>
      </c>
      <c r="H1387">
        <v>108.22666666666601</v>
      </c>
      <c r="I1387" t="s">
        <v>18923</v>
      </c>
      <c r="J1387" t="s">
        <v>18920</v>
      </c>
      <c r="K1387" s="1" t="str">
        <f t="shared" si="21"/>
        <v>MHK0920</v>
      </c>
      <c r="L1387" s="5" t="s">
        <v>18818</v>
      </c>
      <c r="M1387">
        <v>1622.097</v>
      </c>
      <c r="N1387">
        <v>11.0252</v>
      </c>
      <c r="O1387">
        <v>5.2400932913243499E-2</v>
      </c>
      <c r="P1387" t="s">
        <v>38</v>
      </c>
      <c r="Q1387">
        <v>359</v>
      </c>
      <c r="R1387">
        <v>5440</v>
      </c>
      <c r="S1387">
        <v>279</v>
      </c>
      <c r="T1387">
        <v>5718</v>
      </c>
      <c r="U1387" t="s">
        <v>29</v>
      </c>
    </row>
    <row r="1388" spans="1:21" x14ac:dyDescent="0.25">
      <c r="A1388" t="s">
        <v>19372</v>
      </c>
      <c r="B1388" t="s">
        <v>32</v>
      </c>
      <c r="C1388" s="3">
        <v>36791.140555555554</v>
      </c>
      <c r="D1388" s="3">
        <v>36788.171412037038</v>
      </c>
      <c r="E1388" s="4">
        <v>36791</v>
      </c>
      <c r="F1388">
        <v>54.9994444444444</v>
      </c>
      <c r="G1388" t="s">
        <v>19373</v>
      </c>
      <c r="H1388">
        <v>109.395</v>
      </c>
      <c r="I1388" t="s">
        <v>19374</v>
      </c>
      <c r="J1388" t="s">
        <v>19375</v>
      </c>
      <c r="K1388" s="1" t="str">
        <f t="shared" si="21"/>
        <v>MKA0922</v>
      </c>
      <c r="L1388" s="5" t="s">
        <v>19371</v>
      </c>
      <c r="M1388">
        <v>807.245</v>
      </c>
      <c r="N1388">
        <v>10.396000000000001</v>
      </c>
      <c r="O1388" t="s">
        <v>27</v>
      </c>
      <c r="P1388" t="s">
        <v>38</v>
      </c>
      <c r="Q1388">
        <v>0</v>
      </c>
      <c r="R1388">
        <v>2614</v>
      </c>
      <c r="S1388">
        <v>668</v>
      </c>
      <c r="T1388">
        <v>3281</v>
      </c>
      <c r="U1388" t="s">
        <v>29</v>
      </c>
    </row>
    <row r="1389" spans="1:21" x14ac:dyDescent="0.25">
      <c r="A1389" t="s">
        <v>19682</v>
      </c>
      <c r="B1389" t="s">
        <v>32</v>
      </c>
      <c r="C1389" s="3">
        <v>36788.353055555555</v>
      </c>
      <c r="D1389" s="3">
        <v>36788.359849537039</v>
      </c>
      <c r="E1389" s="4">
        <v>36788</v>
      </c>
      <c r="F1389">
        <v>52.356666666666598</v>
      </c>
      <c r="G1389" t="s">
        <v>19683</v>
      </c>
      <c r="H1389">
        <v>106.064722222222</v>
      </c>
      <c r="I1389" t="s">
        <v>19684</v>
      </c>
      <c r="J1389" t="s">
        <v>19685</v>
      </c>
      <c r="K1389" s="1" t="str">
        <f t="shared" si="21"/>
        <v>MKH0919</v>
      </c>
      <c r="L1389" s="5" t="s">
        <v>19646</v>
      </c>
      <c r="M1389">
        <v>278.21699999999998</v>
      </c>
      <c r="N1389">
        <v>12.236499999999999</v>
      </c>
      <c r="O1389">
        <v>4.4581038868949797E-2</v>
      </c>
      <c r="P1389" t="s">
        <v>38</v>
      </c>
      <c r="Q1389">
        <v>143</v>
      </c>
      <c r="R1389">
        <v>884</v>
      </c>
      <c r="S1389">
        <v>249</v>
      </c>
      <c r="T1389">
        <v>1132</v>
      </c>
      <c r="U1389" t="s">
        <v>29</v>
      </c>
    </row>
    <row r="1390" spans="1:21" x14ac:dyDescent="0.25">
      <c r="A1390" t="s">
        <v>20274</v>
      </c>
      <c r="B1390" t="s">
        <v>32</v>
      </c>
      <c r="C1390" s="3">
        <v>36787.762939814813</v>
      </c>
      <c r="D1390" s="3">
        <v>36787.786712962959</v>
      </c>
      <c r="E1390" s="4">
        <v>36787</v>
      </c>
      <c r="F1390">
        <v>51.782222222222202</v>
      </c>
      <c r="G1390" t="s">
        <v>20275</v>
      </c>
      <c r="H1390">
        <v>105.378888888888</v>
      </c>
      <c r="I1390" t="s">
        <v>20276</v>
      </c>
      <c r="J1390" t="s">
        <v>20160</v>
      </c>
      <c r="K1390" s="1" t="str">
        <f t="shared" si="21"/>
        <v>MKM0918</v>
      </c>
      <c r="L1390" s="5" t="s">
        <v>19913</v>
      </c>
      <c r="M1390">
        <v>1427.5329999999999</v>
      </c>
      <c r="N1390">
        <v>10.0807</v>
      </c>
      <c r="O1390">
        <v>5.2845125856382603E-2</v>
      </c>
      <c r="P1390" t="s">
        <v>38</v>
      </c>
      <c r="Q1390">
        <v>388</v>
      </c>
      <c r="R1390">
        <v>4661</v>
      </c>
      <c r="S1390">
        <v>711</v>
      </c>
      <c r="T1390">
        <v>5371</v>
      </c>
      <c r="U1390" t="s">
        <v>29</v>
      </c>
    </row>
    <row r="1391" spans="1:21" x14ac:dyDescent="0.25">
      <c r="A1391" t="s">
        <v>20953</v>
      </c>
      <c r="B1391" t="s">
        <v>32</v>
      </c>
      <c r="C1391" s="3">
        <v>36786.806747685187</v>
      </c>
      <c r="D1391" s="3">
        <v>36786.832361111112</v>
      </c>
      <c r="E1391" s="4">
        <v>36786</v>
      </c>
      <c r="F1391">
        <v>51.707500000000003</v>
      </c>
      <c r="G1391" t="s">
        <v>20954</v>
      </c>
      <c r="H1391">
        <v>105.005833333333</v>
      </c>
      <c r="I1391" t="s">
        <v>20955</v>
      </c>
      <c r="J1391" t="s">
        <v>20956</v>
      </c>
      <c r="K1391" s="1" t="str">
        <f t="shared" si="21"/>
        <v>MLT0917</v>
      </c>
      <c r="L1391" s="5" t="s">
        <v>20742</v>
      </c>
      <c r="M1391">
        <v>1415.489</v>
      </c>
      <c r="N1391">
        <v>10.780799999999999</v>
      </c>
      <c r="O1391">
        <v>2.9229394268933699</v>
      </c>
      <c r="P1391" t="s">
        <v>38</v>
      </c>
      <c r="Q1391">
        <v>2</v>
      </c>
      <c r="R1391">
        <v>4450</v>
      </c>
      <c r="S1391">
        <v>202</v>
      </c>
      <c r="T1391">
        <v>4651</v>
      </c>
      <c r="U1391" t="s">
        <v>29</v>
      </c>
    </row>
    <row r="1392" spans="1:21" x14ac:dyDescent="0.25">
      <c r="A1392" t="s">
        <v>21625</v>
      </c>
      <c r="B1392" t="s">
        <v>32</v>
      </c>
      <c r="C1392" s="3">
        <v>36786.002106481479</v>
      </c>
      <c r="D1392" s="3">
        <v>36786.020752314813</v>
      </c>
      <c r="E1392" s="4">
        <v>36786</v>
      </c>
      <c r="F1392">
        <v>51.637833333333298</v>
      </c>
      <c r="G1392" t="s">
        <v>21626</v>
      </c>
      <c r="H1392">
        <v>104.18583333333299</v>
      </c>
      <c r="I1392" t="s">
        <v>21627</v>
      </c>
      <c r="J1392" t="s">
        <v>21628</v>
      </c>
      <c r="K1392" s="1" t="str">
        <f t="shared" si="21"/>
        <v>MMS0917</v>
      </c>
      <c r="L1392" s="5" t="s">
        <v>21629</v>
      </c>
      <c r="M1392">
        <v>1246.404</v>
      </c>
      <c r="N1392">
        <v>10.680400000000001</v>
      </c>
      <c r="O1392">
        <v>2.7766625550593699E-2</v>
      </c>
      <c r="P1392" t="s">
        <v>38</v>
      </c>
      <c r="Q1392">
        <v>302</v>
      </c>
      <c r="R1392">
        <v>3872</v>
      </c>
      <c r="S1392">
        <v>372</v>
      </c>
      <c r="T1392">
        <v>4243</v>
      </c>
      <c r="U1392" t="s">
        <v>29</v>
      </c>
    </row>
    <row r="1393" spans="1:21" x14ac:dyDescent="0.25">
      <c r="A1393" t="s">
        <v>22375</v>
      </c>
      <c r="B1393" t="s">
        <v>32</v>
      </c>
      <c r="C1393" s="3">
        <v>36794.056585648148</v>
      </c>
      <c r="D1393" s="3">
        <v>36793.076898148145</v>
      </c>
      <c r="E1393" s="4">
        <v>36794</v>
      </c>
      <c r="F1393">
        <v>53.891683333333297</v>
      </c>
      <c r="G1393" t="s">
        <v>22376</v>
      </c>
      <c r="H1393">
        <v>108.47995</v>
      </c>
      <c r="I1393" t="s">
        <v>22377</v>
      </c>
      <c r="J1393" t="s">
        <v>22378</v>
      </c>
      <c r="K1393" s="1" t="str">
        <f t="shared" si="21"/>
        <v>MSOU0925</v>
      </c>
      <c r="L1393" s="5" t="s">
        <v>22374</v>
      </c>
      <c r="M1393">
        <v>868.85699999999997</v>
      </c>
      <c r="N1393">
        <v>9.4293999999999993</v>
      </c>
      <c r="O1393" t="s">
        <v>27</v>
      </c>
      <c r="P1393" t="s">
        <v>38</v>
      </c>
      <c r="Q1393">
        <v>0</v>
      </c>
      <c r="R1393">
        <v>2927</v>
      </c>
      <c r="S1393">
        <v>1439</v>
      </c>
      <c r="T1393">
        <v>4365</v>
      </c>
      <c r="U1393" t="s">
        <v>29</v>
      </c>
    </row>
    <row r="1394" spans="1:21" x14ac:dyDescent="0.25">
      <c r="A1394" t="s">
        <v>22736</v>
      </c>
      <c r="B1394" t="s">
        <v>32</v>
      </c>
      <c r="C1394" s="3">
        <v>36791.810358796298</v>
      </c>
      <c r="D1394" s="3">
        <v>36788.822546296295</v>
      </c>
      <c r="E1394" s="4">
        <v>36791</v>
      </c>
      <c r="F1394">
        <v>55.567222222222199</v>
      </c>
      <c r="G1394" t="s">
        <v>22737</v>
      </c>
      <c r="H1394">
        <v>109.588333333333</v>
      </c>
      <c r="I1394" t="s">
        <v>22738</v>
      </c>
      <c r="J1394" t="s">
        <v>22739</v>
      </c>
      <c r="K1394" s="1" t="str">
        <f t="shared" si="21"/>
        <v>MTN0922</v>
      </c>
      <c r="L1394" s="5" t="s">
        <v>22712</v>
      </c>
      <c r="M1394">
        <v>654.83699999999999</v>
      </c>
      <c r="N1394">
        <v>9.6259999999999994</v>
      </c>
      <c r="O1394" t="s">
        <v>27</v>
      </c>
      <c r="P1394" t="s">
        <v>38</v>
      </c>
      <c r="Q1394">
        <v>0</v>
      </c>
      <c r="R1394">
        <v>2086</v>
      </c>
      <c r="S1394">
        <v>290</v>
      </c>
      <c r="T1394">
        <v>2375</v>
      </c>
      <c r="U1394" t="s">
        <v>29</v>
      </c>
    </row>
    <row r="1395" spans="1:21" x14ac:dyDescent="0.25">
      <c r="A1395" t="s">
        <v>23730</v>
      </c>
      <c r="B1395" t="s">
        <v>32</v>
      </c>
      <c r="C1395" s="3">
        <v>36789.476840277777</v>
      </c>
      <c r="D1395" s="3">
        <v>36788.502442129633</v>
      </c>
      <c r="E1395" s="4">
        <v>36789</v>
      </c>
      <c r="F1395">
        <v>52.954444444444398</v>
      </c>
      <c r="G1395" t="s">
        <v>23731</v>
      </c>
      <c r="H1395">
        <v>107.70694444444401</v>
      </c>
      <c r="I1395" t="s">
        <v>23732</v>
      </c>
      <c r="J1395" t="s">
        <v>23733</v>
      </c>
      <c r="K1395" s="1" t="str">
        <f t="shared" si="21"/>
        <v>MUT0920</v>
      </c>
      <c r="L1395" s="5" t="s">
        <v>23460</v>
      </c>
      <c r="M1395">
        <v>1402.518</v>
      </c>
      <c r="N1395">
        <v>11.939500000000001</v>
      </c>
      <c r="O1395" t="s">
        <v>27</v>
      </c>
      <c r="P1395" t="s">
        <v>38</v>
      </c>
      <c r="Q1395">
        <v>0</v>
      </c>
      <c r="R1395">
        <v>5247</v>
      </c>
      <c r="S1395">
        <v>340</v>
      </c>
      <c r="T1395">
        <v>5586</v>
      </c>
      <c r="U1395" t="s">
        <v>29</v>
      </c>
    </row>
    <row r="1396" spans="1:21" x14ac:dyDescent="0.25">
      <c r="A1396" t="s">
        <v>23861</v>
      </c>
      <c r="B1396" t="s">
        <v>32</v>
      </c>
      <c r="C1396" s="3">
        <v>36789.082719907405</v>
      </c>
      <c r="D1396" s="3">
        <v>36788.107210648152</v>
      </c>
      <c r="E1396" s="4">
        <v>36789</v>
      </c>
      <c r="F1396">
        <v>52.802777777777699</v>
      </c>
      <c r="G1396" t="s">
        <v>23862</v>
      </c>
      <c r="H1396">
        <v>107.117499999999</v>
      </c>
      <c r="I1396" t="s">
        <v>23863</v>
      </c>
      <c r="J1396" t="s">
        <v>23763</v>
      </c>
      <c r="K1396" s="1" t="str">
        <f t="shared" si="21"/>
        <v>MVB0920</v>
      </c>
      <c r="L1396" s="5" t="s">
        <v>23750</v>
      </c>
      <c r="M1396">
        <v>1358.509</v>
      </c>
      <c r="N1396">
        <v>12.503399999999999</v>
      </c>
      <c r="O1396" t="s">
        <v>27</v>
      </c>
      <c r="P1396" t="s">
        <v>38</v>
      </c>
      <c r="Q1396">
        <v>0</v>
      </c>
      <c r="R1396">
        <v>4910</v>
      </c>
      <c r="S1396">
        <v>451</v>
      </c>
      <c r="T1396">
        <v>5360</v>
      </c>
      <c r="U1396" t="s">
        <v>29</v>
      </c>
    </row>
    <row r="1397" spans="1:21" x14ac:dyDescent="0.25">
      <c r="A1397" t="s">
        <v>24138</v>
      </c>
      <c r="B1397" t="s">
        <v>32</v>
      </c>
      <c r="C1397" s="3">
        <v>36793.868194444447</v>
      </c>
      <c r="D1397" s="3">
        <v>36793.883206018516</v>
      </c>
      <c r="E1397" s="4">
        <v>36793</v>
      </c>
      <c r="F1397">
        <v>54.228888888888797</v>
      </c>
      <c r="G1397" t="s">
        <v>24139</v>
      </c>
      <c r="H1397">
        <v>108.606944444444</v>
      </c>
      <c r="I1397" t="s">
        <v>24140</v>
      </c>
      <c r="J1397" t="s">
        <v>24141</v>
      </c>
      <c r="K1397" s="1" t="str">
        <f t="shared" si="21"/>
        <v>MZS0924</v>
      </c>
      <c r="L1397" s="5" t="s">
        <v>24142</v>
      </c>
      <c r="M1397">
        <v>894.79899999999998</v>
      </c>
      <c r="N1397">
        <v>11.482100000000001</v>
      </c>
      <c r="O1397" t="s">
        <v>27</v>
      </c>
      <c r="P1397" t="s">
        <v>38</v>
      </c>
      <c r="Q1397">
        <v>0</v>
      </c>
      <c r="R1397">
        <v>2873</v>
      </c>
      <c r="S1397">
        <v>291</v>
      </c>
      <c r="T1397">
        <v>3163</v>
      </c>
      <c r="U1397" t="s">
        <v>29</v>
      </c>
    </row>
    <row r="1398" spans="1:21" x14ac:dyDescent="0.25">
      <c r="A1398" t="s">
        <v>24514</v>
      </c>
      <c r="B1398" t="s">
        <v>32</v>
      </c>
      <c r="C1398" s="3">
        <v>36786.176180555558</v>
      </c>
      <c r="D1398" s="3">
        <v>36786.192233796297</v>
      </c>
      <c r="E1398" s="4">
        <v>36786</v>
      </c>
      <c r="F1398">
        <v>51.772222222222197</v>
      </c>
      <c r="G1398" t="s">
        <v>24515</v>
      </c>
      <c r="H1398">
        <v>104.41972222222201</v>
      </c>
      <c r="I1398" t="s">
        <v>24516</v>
      </c>
      <c r="J1398" t="s">
        <v>24517</v>
      </c>
      <c r="K1398" s="1" t="str">
        <f t="shared" si="21"/>
        <v>NT0917</v>
      </c>
      <c r="L1398" s="5" t="s">
        <v>24494</v>
      </c>
      <c r="M1398">
        <v>1077.318</v>
      </c>
      <c r="N1398">
        <v>12.3195</v>
      </c>
      <c r="O1398">
        <v>5.33000585680629E-2</v>
      </c>
      <c r="P1398" t="s">
        <v>38</v>
      </c>
      <c r="Q1398">
        <v>1</v>
      </c>
      <c r="R1398">
        <v>3393</v>
      </c>
      <c r="S1398">
        <v>357</v>
      </c>
      <c r="T1398">
        <v>3749</v>
      </c>
      <c r="U1398" t="s">
        <v>29</v>
      </c>
    </row>
    <row r="1399" spans="1:21" x14ac:dyDescent="0.25">
      <c r="A1399" t="s">
        <v>24894</v>
      </c>
      <c r="B1399" t="s">
        <v>32</v>
      </c>
      <c r="C1399" s="3">
        <v>36788.242708333331</v>
      </c>
      <c r="D1399" s="3">
        <v>36788.261284722219</v>
      </c>
      <c r="E1399" s="4">
        <v>36788</v>
      </c>
      <c r="F1399">
        <v>52.171388888888799</v>
      </c>
      <c r="G1399" t="s">
        <v>24895</v>
      </c>
      <c r="H1399">
        <v>105.739444444444</v>
      </c>
      <c r="I1399" t="s">
        <v>24896</v>
      </c>
      <c r="J1399" t="s">
        <v>24897</v>
      </c>
      <c r="K1399" s="1" t="str">
        <f t="shared" si="21"/>
        <v>PIMD0919</v>
      </c>
      <c r="L1399" s="5" t="s">
        <v>24898</v>
      </c>
      <c r="M1399">
        <v>970.77200000000005</v>
      </c>
      <c r="N1399">
        <v>12.255699999999999</v>
      </c>
      <c r="O1399" t="s">
        <v>27</v>
      </c>
      <c r="P1399" t="s">
        <v>38</v>
      </c>
      <c r="Q1399">
        <v>0</v>
      </c>
      <c r="R1399">
        <v>3048</v>
      </c>
      <c r="S1399">
        <v>325</v>
      </c>
      <c r="T1399">
        <v>3372</v>
      </c>
      <c r="U1399" t="s">
        <v>29</v>
      </c>
    </row>
    <row r="1400" spans="1:21" x14ac:dyDescent="0.25">
      <c r="A1400" t="s">
        <v>30854</v>
      </c>
      <c r="B1400" t="s">
        <v>32</v>
      </c>
      <c r="C1400" s="3">
        <v>36615.541956018518</v>
      </c>
      <c r="D1400" s="3">
        <v>36615.737662037034</v>
      </c>
      <c r="E1400" s="4">
        <v>36615</v>
      </c>
      <c r="F1400" s="1">
        <v>51.591000000000001</v>
      </c>
      <c r="G1400" t="s">
        <v>27</v>
      </c>
      <c r="H1400" s="1">
        <v>105.11271666666667</v>
      </c>
      <c r="I1400" t="s">
        <v>27</v>
      </c>
      <c r="J1400" t="s">
        <v>5343</v>
      </c>
      <c r="K1400" s="1" t="str">
        <f t="shared" si="21"/>
        <v>3KMT0330</v>
      </c>
      <c r="L1400" s="5" t="s">
        <v>5312</v>
      </c>
      <c r="M1400">
        <v>610.82899999999995</v>
      </c>
      <c r="N1400">
        <v>3.1002999999999998</v>
      </c>
      <c r="O1400">
        <v>0.66028607983996102</v>
      </c>
      <c r="P1400" t="s">
        <v>195</v>
      </c>
      <c r="Q1400">
        <v>337</v>
      </c>
      <c r="R1400">
        <v>2751</v>
      </c>
      <c r="S1400">
        <v>462</v>
      </c>
      <c r="T1400">
        <v>3212</v>
      </c>
      <c r="U1400" t="s">
        <v>29</v>
      </c>
    </row>
    <row r="1401" spans="1:21" x14ac:dyDescent="0.25">
      <c r="A1401" t="s">
        <v>11449</v>
      </c>
      <c r="B1401" t="s">
        <v>32</v>
      </c>
      <c r="C1401" s="3">
        <v>36614.755509259259</v>
      </c>
      <c r="D1401" s="3">
        <v>36614.782997685186</v>
      </c>
      <c r="E1401" s="4">
        <v>36614</v>
      </c>
      <c r="F1401">
        <v>51.780200000000001</v>
      </c>
      <c r="G1401" t="s">
        <v>11450</v>
      </c>
      <c r="H1401">
        <v>104.948216666666</v>
      </c>
      <c r="I1401" t="s">
        <v>11451</v>
      </c>
      <c r="J1401" t="s">
        <v>11452</v>
      </c>
      <c r="K1401" s="1" t="str">
        <f t="shared" si="21"/>
        <v>7KML0329</v>
      </c>
      <c r="L1401" s="5" t="s">
        <v>11387</v>
      </c>
      <c r="M1401">
        <v>1409.93</v>
      </c>
      <c r="N1401">
        <v>0.57599999999999996</v>
      </c>
      <c r="O1401">
        <v>3.3671641993807899</v>
      </c>
      <c r="P1401" t="s">
        <v>195</v>
      </c>
      <c r="Q1401">
        <v>553</v>
      </c>
      <c r="R1401">
        <v>4720</v>
      </c>
      <c r="S1401">
        <v>38</v>
      </c>
      <c r="T1401">
        <v>4757</v>
      </c>
      <c r="U1401" t="s">
        <v>29</v>
      </c>
    </row>
    <row r="1402" spans="1:21" x14ac:dyDescent="0.25">
      <c r="A1402" t="s">
        <v>34066</v>
      </c>
      <c r="B1402" t="s">
        <v>32</v>
      </c>
      <c r="C1402" s="3">
        <v>36615.486770833333</v>
      </c>
      <c r="D1402" s="3">
        <v>36615.736215277779</v>
      </c>
      <c r="E1402" s="4">
        <v>36615</v>
      </c>
      <c r="F1402" s="1">
        <v>51.632566666666669</v>
      </c>
      <c r="G1402" t="s">
        <v>27</v>
      </c>
      <c r="H1402" s="1">
        <v>105.09065</v>
      </c>
      <c r="I1402" t="s">
        <v>27</v>
      </c>
      <c r="J1402" t="s">
        <v>13582</v>
      </c>
      <c r="K1402" s="1" t="str">
        <f t="shared" si="21"/>
        <v>8KMT0330</v>
      </c>
      <c r="L1402" s="5" t="s">
        <v>13556</v>
      </c>
      <c r="M1402">
        <v>702.08799999999997</v>
      </c>
      <c r="N1402">
        <v>0.46750000000000003</v>
      </c>
      <c r="O1402">
        <v>3.4793024746049199</v>
      </c>
      <c r="P1402" t="s">
        <v>195</v>
      </c>
      <c r="Q1402">
        <v>477</v>
      </c>
      <c r="R1402">
        <v>3027</v>
      </c>
      <c r="S1402">
        <v>40</v>
      </c>
      <c r="T1402">
        <v>3066</v>
      </c>
      <c r="U1402" t="s">
        <v>29</v>
      </c>
    </row>
    <row r="1403" spans="1:21" x14ac:dyDescent="0.25">
      <c r="A1403" t="s">
        <v>30032</v>
      </c>
      <c r="B1403" t="s">
        <v>32</v>
      </c>
      <c r="C1403" s="3">
        <v>36564.73133101852</v>
      </c>
      <c r="D1403" s="3">
        <v>36565.779374999998</v>
      </c>
      <c r="E1403" s="4">
        <v>36565</v>
      </c>
      <c r="F1403" s="1">
        <v>51.785366666666668</v>
      </c>
      <c r="G1403" t="s">
        <v>27</v>
      </c>
      <c r="H1403" s="1">
        <v>104.93866666666666</v>
      </c>
      <c r="I1403" t="s">
        <v>27</v>
      </c>
      <c r="J1403" t="s">
        <v>29957</v>
      </c>
      <c r="K1403" s="1" t="str">
        <f t="shared" si="21"/>
        <v>BS0209</v>
      </c>
      <c r="L1403" s="5" t="s">
        <v>14315</v>
      </c>
      <c r="M1403">
        <v>2086.2710000000002</v>
      </c>
      <c r="N1403">
        <v>0.106</v>
      </c>
      <c r="O1403">
        <v>1.95258149924683</v>
      </c>
      <c r="P1403" t="s">
        <v>195</v>
      </c>
      <c r="Q1403">
        <v>844</v>
      </c>
      <c r="R1403">
        <v>3885</v>
      </c>
      <c r="S1403">
        <v>122</v>
      </c>
      <c r="T1403">
        <v>4006</v>
      </c>
      <c r="U1403" t="s">
        <v>7933</v>
      </c>
    </row>
    <row r="1404" spans="1:21" x14ac:dyDescent="0.25">
      <c r="A1404" t="s">
        <v>30033</v>
      </c>
      <c r="B1404" t="s">
        <v>32</v>
      </c>
      <c r="C1404" s="3">
        <v>36614.452696759261</v>
      </c>
      <c r="D1404" s="3">
        <v>36614.775659722225</v>
      </c>
      <c r="E1404" s="4">
        <v>36614</v>
      </c>
      <c r="F1404" s="1">
        <v>51.785366666666668</v>
      </c>
      <c r="G1404" t="s">
        <v>27</v>
      </c>
      <c r="H1404" s="1">
        <v>104.93866666666666</v>
      </c>
      <c r="I1404" t="s">
        <v>27</v>
      </c>
      <c r="J1404" t="s">
        <v>14327</v>
      </c>
      <c r="K1404" s="1" t="str">
        <f t="shared" si="21"/>
        <v>BS0329</v>
      </c>
      <c r="L1404" s="5" t="s">
        <v>14315</v>
      </c>
      <c r="M1404">
        <v>1407.15</v>
      </c>
      <c r="N1404">
        <v>0.57230000000000003</v>
      </c>
      <c r="O1404">
        <v>3.3635860810830498</v>
      </c>
      <c r="P1404" t="s">
        <v>195</v>
      </c>
      <c r="Q1404">
        <v>584</v>
      </c>
      <c r="R1404">
        <v>5240</v>
      </c>
      <c r="S1404">
        <v>68</v>
      </c>
      <c r="T1404">
        <v>5307</v>
      </c>
      <c r="U1404" t="s">
        <v>29</v>
      </c>
    </row>
    <row r="1405" spans="1:21" x14ac:dyDescent="0.25">
      <c r="A1405" t="s">
        <v>15030</v>
      </c>
      <c r="B1405" t="s">
        <v>32</v>
      </c>
      <c r="C1405" s="3">
        <v>36608.550983796296</v>
      </c>
      <c r="D1405" s="3">
        <v>29224.851284722223</v>
      </c>
      <c r="E1405" s="4">
        <v>36608</v>
      </c>
      <c r="F1405">
        <v>51.981349999999999</v>
      </c>
      <c r="G1405" t="s">
        <v>15031</v>
      </c>
      <c r="H1405">
        <v>105.731033333333</v>
      </c>
      <c r="I1405" t="s">
        <v>15032</v>
      </c>
      <c r="J1405" t="s">
        <v>15033</v>
      </c>
      <c r="K1405" s="1" t="str">
        <f t="shared" si="21"/>
        <v>G4-10323</v>
      </c>
      <c r="L1405" s="5" t="s">
        <v>15009</v>
      </c>
      <c r="M1405">
        <v>1203.097</v>
      </c>
      <c r="N1405">
        <v>0.58730000000000004</v>
      </c>
      <c r="O1405">
        <v>3.3614536445364802</v>
      </c>
      <c r="P1405" t="s">
        <v>195</v>
      </c>
      <c r="Q1405">
        <v>402</v>
      </c>
      <c r="R1405">
        <v>2152</v>
      </c>
      <c r="S1405">
        <v>0</v>
      </c>
      <c r="T1405">
        <v>2151</v>
      </c>
      <c r="U1405" t="s">
        <v>29</v>
      </c>
    </row>
    <row r="1406" spans="1:21" x14ac:dyDescent="0.25">
      <c r="A1406" t="s">
        <v>15022</v>
      </c>
      <c r="B1406" t="s">
        <v>32</v>
      </c>
      <c r="C1406" s="3">
        <v>36974.489606481482</v>
      </c>
      <c r="D1406" s="3">
        <v>29224.613645833335</v>
      </c>
      <c r="E1406" s="4">
        <v>36609</v>
      </c>
      <c r="F1406">
        <v>51.973333333333301</v>
      </c>
      <c r="G1406" t="s">
        <v>15023</v>
      </c>
      <c r="H1406">
        <v>105.72499999999999</v>
      </c>
      <c r="I1406" t="s">
        <v>15020</v>
      </c>
      <c r="J1406" t="s">
        <v>15024</v>
      </c>
      <c r="K1406" s="1" t="str">
        <f t="shared" si="21"/>
        <v>G4-30324</v>
      </c>
      <c r="L1406" s="5" t="s">
        <v>15009</v>
      </c>
      <c r="M1406">
        <v>1257.7729999999999</v>
      </c>
      <c r="N1406">
        <v>0.36659999999999998</v>
      </c>
      <c r="O1406">
        <v>3.5994964225388499</v>
      </c>
      <c r="P1406" t="s">
        <v>195</v>
      </c>
      <c r="Q1406">
        <v>299</v>
      </c>
      <c r="R1406">
        <v>2101</v>
      </c>
      <c r="S1406">
        <v>6</v>
      </c>
      <c r="T1406">
        <v>2106</v>
      </c>
      <c r="U1406" t="s">
        <v>29</v>
      </c>
    </row>
    <row r="1407" spans="1:21" x14ac:dyDescent="0.25">
      <c r="A1407" t="s">
        <v>15025</v>
      </c>
      <c r="B1407" t="s">
        <v>32</v>
      </c>
      <c r="C1407" s="3">
        <v>36974.489606481482</v>
      </c>
      <c r="D1407" s="3">
        <v>29224.613645833335</v>
      </c>
      <c r="F1407">
        <v>51.973333333333301</v>
      </c>
      <c r="G1407" t="s">
        <v>15023</v>
      </c>
      <c r="H1407">
        <v>105.72499999999999</v>
      </c>
      <c r="I1407" t="s">
        <v>15020</v>
      </c>
      <c r="J1407" t="s">
        <v>15024</v>
      </c>
      <c r="K1407" s="1" t="str">
        <f t="shared" si="21"/>
        <v>G4-3S</v>
      </c>
      <c r="L1407" s="5" t="s">
        <v>15009</v>
      </c>
      <c r="M1407">
        <v>1254.251</v>
      </c>
      <c r="N1407">
        <v>0.68020000000000003</v>
      </c>
      <c r="O1407">
        <v>3.26439169076039</v>
      </c>
      <c r="P1407" t="s">
        <v>195</v>
      </c>
      <c r="Q1407">
        <v>19</v>
      </c>
      <c r="R1407">
        <v>123</v>
      </c>
      <c r="S1407">
        <v>0</v>
      </c>
      <c r="T1407">
        <v>122</v>
      </c>
      <c r="U1407" t="s">
        <v>29</v>
      </c>
    </row>
    <row r="1408" spans="1:21" x14ac:dyDescent="0.25">
      <c r="A1408" t="s">
        <v>15152</v>
      </c>
      <c r="B1408" t="s">
        <v>32</v>
      </c>
      <c r="C1408" s="3">
        <v>36607.666724537034</v>
      </c>
      <c r="D1408" s="3">
        <v>29224.966030092593</v>
      </c>
      <c r="E1408" s="4">
        <v>36607</v>
      </c>
      <c r="F1408">
        <v>51.985683333333299</v>
      </c>
      <c r="G1408" t="s">
        <v>15153</v>
      </c>
      <c r="H1408">
        <v>105.725616666666</v>
      </c>
      <c r="I1408" t="s">
        <v>15154</v>
      </c>
      <c r="J1408" t="s">
        <v>15155</v>
      </c>
      <c r="K1408" s="1" t="str">
        <f t="shared" si="21"/>
        <v>GH420322</v>
      </c>
      <c r="L1408" s="5" t="s">
        <v>15076</v>
      </c>
      <c r="M1408">
        <v>1081.471</v>
      </c>
      <c r="N1408">
        <v>0.60619999999999996</v>
      </c>
      <c r="O1408">
        <v>3.3644029580629899</v>
      </c>
      <c r="P1408" t="s">
        <v>195</v>
      </c>
      <c r="Q1408">
        <v>786</v>
      </c>
      <c r="R1408">
        <v>2214</v>
      </c>
      <c r="S1408">
        <v>12</v>
      </c>
      <c r="T1408">
        <v>2225</v>
      </c>
      <c r="U1408" t="s">
        <v>29</v>
      </c>
    </row>
    <row r="1409" spans="1:21" x14ac:dyDescent="0.25">
      <c r="A1409" t="s">
        <v>31230</v>
      </c>
      <c r="B1409" t="s">
        <v>32</v>
      </c>
      <c r="C1409" s="3">
        <v>36615.625335648147</v>
      </c>
      <c r="D1409" s="3">
        <v>36615.739398148151</v>
      </c>
      <c r="E1409" s="4">
        <v>36615</v>
      </c>
      <c r="F1409" s="1">
        <v>51.7776</v>
      </c>
      <c r="G1409" t="s">
        <v>27</v>
      </c>
      <c r="H1409" s="1">
        <v>105.37413333333333</v>
      </c>
      <c r="I1409" t="s">
        <v>27</v>
      </c>
      <c r="J1409" t="s">
        <v>19987</v>
      </c>
      <c r="K1409" s="1" t="str">
        <f t="shared" si="21"/>
        <v>MKM0330</v>
      </c>
      <c r="L1409" s="5" t="s">
        <v>19913</v>
      </c>
      <c r="M1409">
        <v>701.16200000000003</v>
      </c>
      <c r="N1409">
        <v>1.4189000000000001</v>
      </c>
      <c r="O1409">
        <v>2.7560154886097599</v>
      </c>
      <c r="P1409" t="s">
        <v>195</v>
      </c>
      <c r="Q1409">
        <v>544</v>
      </c>
      <c r="R1409">
        <v>1672</v>
      </c>
      <c r="S1409">
        <v>243</v>
      </c>
      <c r="T1409">
        <v>1914</v>
      </c>
      <c r="U1409" t="s">
        <v>10553</v>
      </c>
    </row>
    <row r="1410" spans="1:21" x14ac:dyDescent="0.25">
      <c r="A1410" t="s">
        <v>20920</v>
      </c>
      <c r="B1410" t="s">
        <v>32</v>
      </c>
      <c r="C1410" s="3">
        <v>36614.618298611109</v>
      </c>
      <c r="D1410" s="3">
        <v>36614.779699074075</v>
      </c>
      <c r="E1410" s="4">
        <v>36614</v>
      </c>
      <c r="F1410">
        <v>51.7014</v>
      </c>
      <c r="G1410" t="s">
        <v>20921</v>
      </c>
      <c r="H1410">
        <v>105.005083333333</v>
      </c>
      <c r="I1410" t="s">
        <v>20922</v>
      </c>
      <c r="J1410" t="s">
        <v>20923</v>
      </c>
      <c r="K1410" s="1" t="str">
        <f t="shared" ref="K1410:K1473" si="22">MID(A1410,FIND("*",SUBSTITUTE(A1410,"\","*",LEN(A1410)-LEN(SUBSTITUTE(A1410,"\",""))))+1,FIND(".cnv",A1410)-(FIND("*",SUBSTITUTE(A1410,"\","*",LEN(A1410)-LEN(SUBSTITUTE(A1410,"\",""))))+1))</f>
        <v>MLT0329</v>
      </c>
      <c r="L1410" s="5" t="s">
        <v>20742</v>
      </c>
      <c r="M1410">
        <v>1425.68</v>
      </c>
      <c r="N1410">
        <v>0.44600000000000001</v>
      </c>
      <c r="O1410">
        <v>3.5053490929662101</v>
      </c>
      <c r="P1410" t="s">
        <v>195</v>
      </c>
      <c r="Q1410">
        <v>558</v>
      </c>
      <c r="R1410">
        <v>5055</v>
      </c>
      <c r="S1410">
        <v>28</v>
      </c>
      <c r="T1410">
        <v>5082</v>
      </c>
      <c r="U1410" t="s">
        <v>29</v>
      </c>
    </row>
    <row r="1411" spans="1:21" x14ac:dyDescent="0.25">
      <c r="A1411" t="s">
        <v>34142</v>
      </c>
      <c r="B1411" t="s">
        <v>32</v>
      </c>
      <c r="C1411" s="3">
        <v>36612.867962962962</v>
      </c>
      <c r="D1411" s="3">
        <v>36613.86</v>
      </c>
      <c r="E1411" s="4">
        <v>36613</v>
      </c>
      <c r="F1411" s="1">
        <v>51.767366666666668</v>
      </c>
      <c r="G1411" t="s">
        <v>27</v>
      </c>
      <c r="H1411" s="1">
        <v>104.41731666666666</v>
      </c>
      <c r="I1411" t="s">
        <v>27</v>
      </c>
      <c r="J1411" t="s">
        <v>34143</v>
      </c>
      <c r="K1411" s="1" t="str">
        <f t="shared" si="22"/>
        <v>NT0328</v>
      </c>
      <c r="L1411" s="5" t="s">
        <v>24494</v>
      </c>
      <c r="M1411">
        <v>1296.434</v>
      </c>
      <c r="N1411">
        <v>0.18790000000000001</v>
      </c>
      <c r="O1411">
        <v>3.8144227691647798</v>
      </c>
      <c r="P1411" t="s">
        <v>195</v>
      </c>
      <c r="Q1411">
        <v>462</v>
      </c>
      <c r="R1411">
        <v>1261</v>
      </c>
      <c r="S1411">
        <v>3</v>
      </c>
      <c r="T1411">
        <v>1263</v>
      </c>
      <c r="U1411" t="s">
        <v>29</v>
      </c>
    </row>
    <row r="1412" spans="1:21" x14ac:dyDescent="0.25">
      <c r="A1412" t="s">
        <v>5131</v>
      </c>
      <c r="B1412" t="s">
        <v>32</v>
      </c>
      <c r="C1412" s="3">
        <v>36573.630798611113</v>
      </c>
      <c r="D1412" s="3">
        <v>36573.687627314815</v>
      </c>
      <c r="E1412" s="4">
        <v>36573</v>
      </c>
      <c r="F1412">
        <v>51.820166666666601</v>
      </c>
      <c r="G1412" t="s">
        <v>5132</v>
      </c>
      <c r="H1412">
        <v>104.90266666666599</v>
      </c>
      <c r="I1412" t="s">
        <v>5133</v>
      </c>
      <c r="J1412" t="s">
        <v>5134</v>
      </c>
      <c r="K1412" s="1" t="str">
        <f t="shared" si="22"/>
        <v>3kml0217</v>
      </c>
      <c r="L1412" s="5" t="s">
        <v>5135</v>
      </c>
      <c r="M1412">
        <v>1294.1179999999999</v>
      </c>
      <c r="N1412">
        <v>0.67420000000000002</v>
      </c>
      <c r="O1412">
        <v>3.2325527032323702</v>
      </c>
      <c r="P1412" t="s">
        <v>28</v>
      </c>
      <c r="Q1412">
        <v>696</v>
      </c>
      <c r="R1412">
        <v>4187</v>
      </c>
      <c r="S1412">
        <v>81</v>
      </c>
      <c r="T1412">
        <v>4267</v>
      </c>
      <c r="U1412" t="s">
        <v>29</v>
      </c>
    </row>
    <row r="1413" spans="1:21" x14ac:dyDescent="0.25">
      <c r="A1413" t="s">
        <v>5136</v>
      </c>
      <c r="B1413" t="s">
        <v>32</v>
      </c>
      <c r="C1413" s="3">
        <v>36573.630798611113</v>
      </c>
      <c r="D1413" s="3">
        <v>36573.687627314815</v>
      </c>
      <c r="E1413" s="4">
        <v>36573</v>
      </c>
      <c r="F1413">
        <v>51.820166666666601</v>
      </c>
      <c r="G1413" t="s">
        <v>5132</v>
      </c>
      <c r="H1413">
        <v>104.90266666666599</v>
      </c>
      <c r="I1413" t="s">
        <v>5133</v>
      </c>
      <c r="J1413" t="s">
        <v>5134</v>
      </c>
      <c r="K1413" s="1" t="str">
        <f t="shared" si="22"/>
        <v>3kml0217</v>
      </c>
      <c r="L1413" s="5" t="s">
        <v>5135</v>
      </c>
      <c r="M1413">
        <v>1294.1179999999999</v>
      </c>
      <c r="N1413">
        <v>1.0278</v>
      </c>
      <c r="O1413">
        <v>3.8294490929662102</v>
      </c>
      <c r="P1413" t="s">
        <v>28</v>
      </c>
      <c r="Q1413">
        <v>1775</v>
      </c>
      <c r="R1413">
        <v>5266</v>
      </c>
      <c r="S1413">
        <v>291</v>
      </c>
      <c r="T1413">
        <v>5556</v>
      </c>
      <c r="U1413" t="s">
        <v>29</v>
      </c>
    </row>
    <row r="1414" spans="1:21" x14ac:dyDescent="0.25">
      <c r="A1414" t="s">
        <v>24504</v>
      </c>
      <c r="B1414" t="s">
        <v>32</v>
      </c>
      <c r="C1414" s="3">
        <v>36568.624363425923</v>
      </c>
      <c r="D1414" s="3">
        <v>36568.798611111109</v>
      </c>
      <c r="E1414" s="4">
        <v>36568</v>
      </c>
      <c r="F1414">
        <v>51.765166666666602</v>
      </c>
      <c r="G1414" t="s">
        <v>24500</v>
      </c>
      <c r="H1414">
        <v>104.41500000000001</v>
      </c>
      <c r="I1414" t="s">
        <v>24501</v>
      </c>
      <c r="J1414" t="s">
        <v>24502</v>
      </c>
      <c r="K1414" s="1" t="str">
        <f t="shared" si="22"/>
        <v>nt0212</v>
      </c>
      <c r="L1414" s="5" t="s">
        <v>24503</v>
      </c>
      <c r="M1414">
        <v>1315.4269999999999</v>
      </c>
      <c r="N1414">
        <v>0.27</v>
      </c>
      <c r="O1414">
        <v>3.9174254015401702</v>
      </c>
      <c r="P1414" t="s">
        <v>28</v>
      </c>
      <c r="Q1414">
        <v>1634</v>
      </c>
      <c r="R1414">
        <v>5402</v>
      </c>
      <c r="S1414">
        <v>289</v>
      </c>
      <c r="T1414">
        <v>5690</v>
      </c>
      <c r="U1414" t="s">
        <v>29</v>
      </c>
    </row>
    <row r="1415" spans="1:21" x14ac:dyDescent="0.25">
      <c r="A1415" t="s">
        <v>34145</v>
      </c>
      <c r="B1415" t="s">
        <v>32</v>
      </c>
      <c r="C1415" s="3">
        <v>36612.867962962962</v>
      </c>
      <c r="D1415" s="3">
        <v>36613.86</v>
      </c>
      <c r="E1415" s="4">
        <v>36613</v>
      </c>
      <c r="F1415" s="1">
        <v>51.767366666666668</v>
      </c>
      <c r="G1415" t="s">
        <v>27</v>
      </c>
      <c r="H1415" s="1">
        <v>104.41731666666666</v>
      </c>
      <c r="I1415" t="s">
        <v>27</v>
      </c>
      <c r="J1415" t="s">
        <v>34143</v>
      </c>
      <c r="K1415" s="1" t="str">
        <f t="shared" si="22"/>
        <v>nt0328</v>
      </c>
      <c r="L1415" s="5" t="s">
        <v>24503</v>
      </c>
      <c r="M1415">
        <v>1296.434</v>
      </c>
      <c r="N1415">
        <v>0.18779999999999999</v>
      </c>
      <c r="O1415">
        <v>3.8144227691647798</v>
      </c>
      <c r="P1415" t="s">
        <v>28</v>
      </c>
      <c r="Q1415">
        <v>463</v>
      </c>
      <c r="R1415">
        <v>1261</v>
      </c>
      <c r="S1415">
        <v>56</v>
      </c>
      <c r="T1415">
        <v>1316</v>
      </c>
      <c r="U1415" t="s">
        <v>29</v>
      </c>
    </row>
    <row r="1416" spans="1:21" x14ac:dyDescent="0.25">
      <c r="A1416" t="s">
        <v>24499</v>
      </c>
      <c r="B1416" t="s">
        <v>32</v>
      </c>
      <c r="C1416" s="3">
        <v>36568.624363425923</v>
      </c>
      <c r="D1416" s="3">
        <v>36568.798611111109</v>
      </c>
      <c r="E1416" s="4">
        <v>36568</v>
      </c>
      <c r="F1416">
        <v>51.765166666666602</v>
      </c>
      <c r="G1416" t="s">
        <v>24500</v>
      </c>
      <c r="H1416">
        <v>104.41500000000001</v>
      </c>
      <c r="I1416" t="s">
        <v>24501</v>
      </c>
      <c r="J1416" t="s">
        <v>24502</v>
      </c>
      <c r="K1416" s="1" t="str">
        <f t="shared" si="22"/>
        <v>nt0212</v>
      </c>
      <c r="L1416" s="5" t="s">
        <v>24503</v>
      </c>
      <c r="M1416">
        <v>1315.4269999999999</v>
      </c>
      <c r="N1416">
        <v>0.30780000000000002</v>
      </c>
      <c r="O1416">
        <v>3.58619731646567</v>
      </c>
      <c r="P1416" t="s">
        <v>28</v>
      </c>
      <c r="Q1416">
        <v>515</v>
      </c>
      <c r="R1416">
        <v>4173</v>
      </c>
      <c r="S1416">
        <v>100</v>
      </c>
      <c r="T1416">
        <v>4272</v>
      </c>
      <c r="U1416" t="s">
        <v>29</v>
      </c>
    </row>
    <row r="1417" spans="1:21" x14ac:dyDescent="0.25">
      <c r="A1417" t="s">
        <v>34144</v>
      </c>
      <c r="B1417" t="s">
        <v>32</v>
      </c>
      <c r="C1417" s="3">
        <v>36612.867962962962</v>
      </c>
      <c r="D1417" s="3">
        <v>36613.86</v>
      </c>
      <c r="E1417" s="4">
        <v>36613</v>
      </c>
      <c r="F1417" s="1">
        <v>51.767366666666668</v>
      </c>
      <c r="G1417" t="s">
        <v>27</v>
      </c>
      <c r="H1417" s="1">
        <v>104.41731666666666</v>
      </c>
      <c r="I1417" t="s">
        <v>27</v>
      </c>
      <c r="J1417" t="s">
        <v>34143</v>
      </c>
      <c r="K1417" s="1" t="str">
        <f t="shared" si="22"/>
        <v>nt0328</v>
      </c>
      <c r="L1417" s="5" t="s">
        <v>24503</v>
      </c>
      <c r="M1417">
        <v>1296.434</v>
      </c>
      <c r="N1417">
        <v>0.2046</v>
      </c>
      <c r="O1417">
        <v>3.75379685752065</v>
      </c>
      <c r="P1417" t="s">
        <v>28</v>
      </c>
      <c r="Q1417">
        <v>125</v>
      </c>
      <c r="R1417">
        <v>923</v>
      </c>
      <c r="S1417">
        <v>6</v>
      </c>
      <c r="T1417">
        <v>928</v>
      </c>
      <c r="U1417" t="s">
        <v>29</v>
      </c>
    </row>
    <row r="1418" spans="1:21" x14ac:dyDescent="0.25">
      <c r="A1418" t="s">
        <v>30400</v>
      </c>
      <c r="B1418" t="s">
        <v>32</v>
      </c>
      <c r="C1418" s="3">
        <v>36939.522997685184</v>
      </c>
      <c r="D1418" s="3">
        <v>36939.576203703706</v>
      </c>
      <c r="E1418" s="4">
        <v>36939</v>
      </c>
      <c r="F1418" s="1">
        <v>51.785366666666668</v>
      </c>
      <c r="G1418" t="s">
        <v>27</v>
      </c>
      <c r="H1418" s="1">
        <v>104.93866666666666</v>
      </c>
      <c r="I1418" t="s">
        <v>27</v>
      </c>
      <c r="J1418" t="s">
        <v>29978</v>
      </c>
      <c r="K1418" s="1" t="str">
        <f t="shared" si="22"/>
        <v>BS0217</v>
      </c>
      <c r="M1418">
        <v>1396.0319999999999</v>
      </c>
      <c r="N1418">
        <v>0.2525</v>
      </c>
      <c r="O1418">
        <v>3.69066419938079</v>
      </c>
      <c r="P1418" t="s">
        <v>38</v>
      </c>
      <c r="Q1418">
        <v>409</v>
      </c>
      <c r="R1418">
        <v>3402</v>
      </c>
      <c r="S1418">
        <v>54</v>
      </c>
      <c r="T1418">
        <v>3455</v>
      </c>
      <c r="U1418" t="s">
        <v>29</v>
      </c>
    </row>
    <row r="1419" spans="1:21" x14ac:dyDescent="0.25">
      <c r="A1419" t="s">
        <v>5355</v>
      </c>
      <c r="B1419" t="s">
        <v>32</v>
      </c>
      <c r="C1419" s="3">
        <v>36943.682685185187</v>
      </c>
      <c r="D1419" s="3">
        <v>36943.787962962961</v>
      </c>
      <c r="E1419" s="4">
        <v>36943</v>
      </c>
      <c r="F1419">
        <v>51.586666666666602</v>
      </c>
      <c r="G1419" t="s">
        <v>5356</v>
      </c>
      <c r="H1419">
        <v>105.110016666666</v>
      </c>
      <c r="I1419" t="s">
        <v>5357</v>
      </c>
      <c r="J1419" t="s">
        <v>5343</v>
      </c>
      <c r="K1419" s="1" t="str">
        <f t="shared" si="22"/>
        <v>3KMT0221</v>
      </c>
      <c r="L1419" s="5" t="s">
        <v>5312</v>
      </c>
      <c r="M1419">
        <v>609.09</v>
      </c>
      <c r="N1419">
        <v>2.0500000000000001E-2</v>
      </c>
      <c r="O1419">
        <v>3.9438758531950202</v>
      </c>
      <c r="P1419" t="s">
        <v>38</v>
      </c>
      <c r="Q1419">
        <v>472</v>
      </c>
      <c r="R1419">
        <v>1344</v>
      </c>
      <c r="S1419">
        <v>0</v>
      </c>
      <c r="T1419">
        <v>1343</v>
      </c>
      <c r="U1419" t="s">
        <v>29</v>
      </c>
    </row>
    <row r="1420" spans="1:21" x14ac:dyDescent="0.25">
      <c r="A1420" t="s">
        <v>11456</v>
      </c>
      <c r="B1420" t="s">
        <v>32</v>
      </c>
      <c r="C1420" s="3">
        <v>36942.668252314812</v>
      </c>
      <c r="D1420" s="3">
        <v>36942.751585648148</v>
      </c>
      <c r="E1420" s="4">
        <v>36942</v>
      </c>
      <c r="F1420">
        <v>51.7830333333333</v>
      </c>
      <c r="G1420" t="s">
        <v>11457</v>
      </c>
      <c r="H1420">
        <v>104.94841666666601</v>
      </c>
      <c r="I1420" t="s">
        <v>11458</v>
      </c>
      <c r="J1420" t="s">
        <v>11459</v>
      </c>
      <c r="K1420" s="1" t="str">
        <f t="shared" si="22"/>
        <v>7KML0220</v>
      </c>
      <c r="L1420" s="5" t="s">
        <v>11387</v>
      </c>
      <c r="M1420">
        <v>685.08199999999999</v>
      </c>
      <c r="N1420">
        <v>0.31919999999999998</v>
      </c>
      <c r="O1420">
        <v>3.64345712886582</v>
      </c>
      <c r="P1420" t="s">
        <v>38</v>
      </c>
      <c r="Q1420">
        <v>374</v>
      </c>
      <c r="R1420">
        <v>1515</v>
      </c>
      <c r="S1420">
        <v>11</v>
      </c>
      <c r="T1420">
        <v>1525</v>
      </c>
      <c r="U1420" t="s">
        <v>29</v>
      </c>
    </row>
    <row r="1421" spans="1:21" x14ac:dyDescent="0.25">
      <c r="A1421" t="s">
        <v>13610</v>
      </c>
      <c r="B1421" t="s">
        <v>32</v>
      </c>
      <c r="C1421" s="3">
        <v>36943.626261574071</v>
      </c>
      <c r="D1421" s="3">
        <v>36943.78670138889</v>
      </c>
      <c r="E1421" s="4">
        <v>36943</v>
      </c>
      <c r="F1421">
        <v>51.630049999999997</v>
      </c>
      <c r="G1421" t="s">
        <v>13611</v>
      </c>
      <c r="H1421">
        <v>105.08839999999999</v>
      </c>
      <c r="I1421" t="s">
        <v>13612</v>
      </c>
      <c r="J1421" t="s">
        <v>13582</v>
      </c>
      <c r="K1421" s="1" t="str">
        <f t="shared" si="22"/>
        <v>8KMT0221</v>
      </c>
      <c r="L1421" s="5" t="s">
        <v>13556</v>
      </c>
      <c r="M1421">
        <v>688.005</v>
      </c>
      <c r="N1421">
        <v>0.124</v>
      </c>
      <c r="O1421">
        <v>3.8386571288658198</v>
      </c>
      <c r="P1421" t="s">
        <v>38</v>
      </c>
      <c r="Q1421">
        <v>317</v>
      </c>
      <c r="R1421">
        <v>1378</v>
      </c>
      <c r="S1421">
        <v>6</v>
      </c>
      <c r="T1421">
        <v>1383</v>
      </c>
      <c r="U1421" t="s">
        <v>29</v>
      </c>
    </row>
    <row r="1422" spans="1:21" x14ac:dyDescent="0.25">
      <c r="A1422" t="s">
        <v>30034</v>
      </c>
      <c r="B1422" t="s">
        <v>32</v>
      </c>
      <c r="C1422" s="3">
        <v>36939.522997685184</v>
      </c>
      <c r="D1422" s="3">
        <v>36939.576203703706</v>
      </c>
      <c r="E1422" s="4">
        <v>36939</v>
      </c>
      <c r="F1422" s="1">
        <v>51.785366666666668</v>
      </c>
      <c r="G1422" t="s">
        <v>27</v>
      </c>
      <c r="H1422" s="1">
        <v>104.93866666666666</v>
      </c>
      <c r="I1422" t="s">
        <v>27</v>
      </c>
      <c r="J1422" t="s">
        <v>29978</v>
      </c>
      <c r="K1422" s="1" t="str">
        <f t="shared" si="22"/>
        <v>BS0217</v>
      </c>
      <c r="L1422" s="5" t="s">
        <v>14315</v>
      </c>
      <c r="M1422">
        <v>1396.0319999999999</v>
      </c>
      <c r="N1422">
        <v>0.223</v>
      </c>
      <c r="O1422">
        <v>3.7905211510033499</v>
      </c>
      <c r="P1422" t="s">
        <v>38</v>
      </c>
      <c r="Q1422">
        <v>993</v>
      </c>
      <c r="R1422">
        <v>3986</v>
      </c>
      <c r="S1422">
        <v>15</v>
      </c>
      <c r="T1422">
        <v>4000</v>
      </c>
      <c r="U1422" t="s">
        <v>29</v>
      </c>
    </row>
    <row r="1423" spans="1:21" x14ac:dyDescent="0.25">
      <c r="A1423" t="s">
        <v>14361</v>
      </c>
      <c r="B1423" t="s">
        <v>32</v>
      </c>
      <c r="C1423" s="3">
        <v>36942.534826388888</v>
      </c>
      <c r="D1423" s="3">
        <v>36942.749016203707</v>
      </c>
      <c r="E1423" s="4">
        <v>36942</v>
      </c>
      <c r="F1423">
        <v>51.806616666666599</v>
      </c>
      <c r="G1423" t="s">
        <v>14362</v>
      </c>
      <c r="H1423">
        <v>104.917483333333</v>
      </c>
      <c r="I1423" t="s">
        <v>14363</v>
      </c>
      <c r="J1423" t="s">
        <v>14327</v>
      </c>
      <c r="K1423" s="1" t="str">
        <f t="shared" si="22"/>
        <v>BS0220</v>
      </c>
      <c r="L1423" s="5" t="s">
        <v>14315</v>
      </c>
      <c r="M1423">
        <v>1402.5139999999999</v>
      </c>
      <c r="N1423">
        <v>0.2868</v>
      </c>
      <c r="O1423">
        <v>3.6758571288658199</v>
      </c>
      <c r="P1423" t="s">
        <v>38</v>
      </c>
      <c r="Q1423">
        <v>428</v>
      </c>
      <c r="R1423">
        <v>3115</v>
      </c>
      <c r="S1423">
        <v>2</v>
      </c>
      <c r="T1423">
        <v>3116</v>
      </c>
      <c r="U1423" t="s">
        <v>29</v>
      </c>
    </row>
    <row r="1424" spans="1:21" x14ac:dyDescent="0.25">
      <c r="A1424" t="s">
        <v>30035</v>
      </c>
      <c r="B1424" t="s">
        <v>32</v>
      </c>
      <c r="C1424" s="3">
        <v>36972.642256944448</v>
      </c>
      <c r="D1424" s="3">
        <v>36972.810254629629</v>
      </c>
      <c r="E1424" s="4">
        <v>36972</v>
      </c>
      <c r="F1424" s="1">
        <v>51.785366666666668</v>
      </c>
      <c r="G1424" t="s">
        <v>27</v>
      </c>
      <c r="H1424" s="1">
        <v>104.93866666666666</v>
      </c>
      <c r="I1424" t="s">
        <v>27</v>
      </c>
      <c r="J1424" t="s">
        <v>30036</v>
      </c>
      <c r="K1424" s="1" t="str">
        <f t="shared" si="22"/>
        <v>BS0322</v>
      </c>
      <c r="L1424" s="5" t="s">
        <v>14315</v>
      </c>
      <c r="M1424">
        <v>1402.5139999999999</v>
      </c>
      <c r="N1424">
        <v>0.53290000000000004</v>
      </c>
      <c r="O1424">
        <v>3.4303300499532599</v>
      </c>
      <c r="P1424" t="s">
        <v>38</v>
      </c>
      <c r="Q1424">
        <v>363</v>
      </c>
      <c r="R1424">
        <v>10754</v>
      </c>
      <c r="S1424">
        <v>2017</v>
      </c>
      <c r="T1424">
        <v>12770</v>
      </c>
      <c r="U1424" t="s">
        <v>29</v>
      </c>
    </row>
    <row r="1425" spans="1:21" x14ac:dyDescent="0.25">
      <c r="A1425" t="s">
        <v>30037</v>
      </c>
      <c r="B1425" t="s">
        <v>32</v>
      </c>
      <c r="C1425" s="3">
        <v>36975.595300925925</v>
      </c>
      <c r="D1425" s="3">
        <v>36976.294814814813</v>
      </c>
      <c r="E1425" s="4">
        <v>36975</v>
      </c>
      <c r="F1425" s="1">
        <v>51.785366666666668</v>
      </c>
      <c r="G1425" t="s">
        <v>27</v>
      </c>
      <c r="H1425" s="1">
        <v>104.93866666666666</v>
      </c>
      <c r="I1425" t="s">
        <v>27</v>
      </c>
      <c r="J1425" t="s">
        <v>30038</v>
      </c>
      <c r="K1425" s="1" t="str">
        <f t="shared" si="22"/>
        <v>BS0325</v>
      </c>
      <c r="L1425" s="5" t="s">
        <v>14315</v>
      </c>
      <c r="M1425">
        <v>475.23599999999999</v>
      </c>
      <c r="N1425">
        <v>0.38529999999999998</v>
      </c>
      <c r="O1425">
        <v>3.57793004995326</v>
      </c>
      <c r="P1425" t="s">
        <v>38</v>
      </c>
      <c r="Q1425">
        <v>370</v>
      </c>
      <c r="R1425">
        <v>866</v>
      </c>
      <c r="S1425">
        <v>267</v>
      </c>
      <c r="T1425">
        <v>1132</v>
      </c>
      <c r="U1425" t="s">
        <v>29</v>
      </c>
    </row>
    <row r="1426" spans="1:21" x14ac:dyDescent="0.25">
      <c r="A1426" t="s">
        <v>15226</v>
      </c>
      <c r="B1426" t="s">
        <v>32</v>
      </c>
      <c r="C1426" s="3">
        <v>36977.75072916667</v>
      </c>
      <c r="D1426" s="3">
        <v>36977.816527777781</v>
      </c>
      <c r="E1426" t="s">
        <v>413</v>
      </c>
      <c r="F1426">
        <v>51.990049999999997</v>
      </c>
      <c r="G1426" t="s">
        <v>15227</v>
      </c>
      <c r="H1426">
        <v>105.725533333333</v>
      </c>
      <c r="I1426" t="s">
        <v>15228</v>
      </c>
      <c r="J1426" t="s">
        <v>15229</v>
      </c>
      <c r="K1426" s="1" t="str">
        <f t="shared" si="22"/>
        <v>GH4-127</v>
      </c>
      <c r="L1426" s="5" t="s">
        <v>15196</v>
      </c>
      <c r="M1426">
        <v>989.08799999999997</v>
      </c>
      <c r="N1426">
        <v>1.1667000000000001</v>
      </c>
      <c r="O1426">
        <v>2.7374175735895498</v>
      </c>
      <c r="P1426" t="s">
        <v>38</v>
      </c>
      <c r="Q1426">
        <v>340</v>
      </c>
      <c r="R1426">
        <v>1989</v>
      </c>
      <c r="S1426">
        <v>597</v>
      </c>
      <c r="T1426">
        <v>2585</v>
      </c>
      <c r="U1426" t="s">
        <v>29</v>
      </c>
    </row>
    <row r="1427" spans="1:21" x14ac:dyDescent="0.25">
      <c r="A1427" t="s">
        <v>31574</v>
      </c>
      <c r="B1427" t="s">
        <v>32</v>
      </c>
      <c r="C1427" s="3">
        <v>36978.344675925924</v>
      </c>
      <c r="D1427" s="3">
        <v>36978.411249999997</v>
      </c>
      <c r="E1427" t="s">
        <v>413</v>
      </c>
      <c r="F1427" s="1">
        <v>51.990133333333333</v>
      </c>
      <c r="G1427" t="s">
        <v>27</v>
      </c>
      <c r="H1427" s="1">
        <v>105.72453333333333</v>
      </c>
      <c r="I1427" t="s">
        <v>27</v>
      </c>
      <c r="J1427" t="s">
        <v>31575</v>
      </c>
      <c r="K1427" s="1" t="str">
        <f t="shared" si="22"/>
        <v>GH4-128</v>
      </c>
      <c r="L1427" s="5" t="s">
        <v>15196</v>
      </c>
      <c r="M1427">
        <v>1028.5550000000001</v>
      </c>
      <c r="N1427">
        <v>0.43619999999999998</v>
      </c>
      <c r="O1427">
        <v>3.69133004995326</v>
      </c>
      <c r="P1427" t="s">
        <v>38</v>
      </c>
      <c r="Q1427">
        <v>1381</v>
      </c>
      <c r="R1427">
        <v>2826</v>
      </c>
      <c r="S1427">
        <v>57</v>
      </c>
      <c r="T1427">
        <v>2882</v>
      </c>
      <c r="U1427" t="s">
        <v>29</v>
      </c>
    </row>
    <row r="1428" spans="1:21" x14ac:dyDescent="0.25">
      <c r="A1428" t="s">
        <v>15236</v>
      </c>
      <c r="B1428" t="s">
        <v>32</v>
      </c>
      <c r="C1428" s="3">
        <v>36979.36142361111</v>
      </c>
      <c r="D1428" s="3">
        <v>36979.430092592593</v>
      </c>
      <c r="E1428" t="s">
        <v>413</v>
      </c>
      <c r="F1428">
        <v>51.988333333333301</v>
      </c>
      <c r="G1428" t="s">
        <v>15198</v>
      </c>
      <c r="H1428">
        <v>105.73</v>
      </c>
      <c r="I1428" t="s">
        <v>15234</v>
      </c>
      <c r="J1428" t="s">
        <v>15237</v>
      </c>
      <c r="K1428" s="1" t="str">
        <f t="shared" si="22"/>
        <v>GH4-129</v>
      </c>
      <c r="L1428" s="5" t="s">
        <v>15196</v>
      </c>
      <c r="M1428">
        <v>1032.94</v>
      </c>
      <c r="N1428">
        <v>0.61570000000000003</v>
      </c>
      <c r="O1428">
        <v>3.6184758531950201</v>
      </c>
      <c r="P1428" t="s">
        <v>38</v>
      </c>
      <c r="Q1428">
        <v>1072</v>
      </c>
      <c r="R1428">
        <v>2440</v>
      </c>
      <c r="S1428">
        <v>65</v>
      </c>
      <c r="T1428">
        <v>2504</v>
      </c>
      <c r="U1428" t="s">
        <v>29</v>
      </c>
    </row>
    <row r="1429" spans="1:21" x14ac:dyDescent="0.25">
      <c r="A1429" t="s">
        <v>15217</v>
      </c>
      <c r="B1429" t="s">
        <v>32</v>
      </c>
      <c r="C1429" s="3">
        <v>36980.351377314815</v>
      </c>
      <c r="D1429" s="3">
        <v>36980.420335648145</v>
      </c>
      <c r="E1429" t="s">
        <v>413</v>
      </c>
      <c r="F1429">
        <v>51.991666666666603</v>
      </c>
      <c r="G1429" t="s">
        <v>15140</v>
      </c>
      <c r="H1429" s="6">
        <v>105.72499999999999</v>
      </c>
      <c r="I1429" s="6" t="s">
        <v>15020</v>
      </c>
      <c r="J1429" t="s">
        <v>15218</v>
      </c>
      <c r="K1429" s="1" t="str">
        <f t="shared" si="22"/>
        <v>GH4-130</v>
      </c>
      <c r="L1429" s="5" t="s">
        <v>15196</v>
      </c>
      <c r="M1429">
        <v>1012.476</v>
      </c>
      <c r="N1429">
        <v>2.1059999999999999</v>
      </c>
      <c r="O1429">
        <v>3.74617585319502</v>
      </c>
      <c r="P1429" t="s">
        <v>38</v>
      </c>
      <c r="Q1429">
        <v>1173</v>
      </c>
      <c r="R1429">
        <v>2714</v>
      </c>
      <c r="S1429">
        <v>111</v>
      </c>
      <c r="T1429">
        <v>2824</v>
      </c>
      <c r="U1429" t="s">
        <v>29</v>
      </c>
    </row>
    <row r="1430" spans="1:21" x14ac:dyDescent="0.25">
      <c r="A1430" t="s">
        <v>15219</v>
      </c>
      <c r="B1430" t="s">
        <v>32</v>
      </c>
      <c r="C1430" s="3">
        <v>36978.397847222222</v>
      </c>
      <c r="D1430" s="3">
        <v>36978.465682870374</v>
      </c>
      <c r="E1430" t="s">
        <v>413</v>
      </c>
      <c r="F1430">
        <v>51.991666666666603</v>
      </c>
      <c r="G1430" t="s">
        <v>15140</v>
      </c>
      <c r="H1430">
        <v>105.72499999999999</v>
      </c>
      <c r="I1430" t="s">
        <v>15020</v>
      </c>
      <c r="J1430" t="s">
        <v>15220</v>
      </c>
      <c r="K1430" s="1" t="str">
        <f t="shared" si="22"/>
        <v>GH4-228</v>
      </c>
      <c r="L1430" s="5" t="s">
        <v>15196</v>
      </c>
      <c r="M1430">
        <v>1011.306</v>
      </c>
      <c r="N1430">
        <v>0.62419999999999998</v>
      </c>
      <c r="O1430">
        <v>3.5011692657156002</v>
      </c>
      <c r="P1430" t="s">
        <v>38</v>
      </c>
      <c r="Q1430">
        <v>1235</v>
      </c>
      <c r="R1430">
        <v>2771</v>
      </c>
      <c r="S1430">
        <v>41</v>
      </c>
      <c r="T1430">
        <v>2811</v>
      </c>
      <c r="U1430" t="s">
        <v>29</v>
      </c>
    </row>
    <row r="1431" spans="1:21" x14ac:dyDescent="0.25">
      <c r="A1431" t="s">
        <v>15240</v>
      </c>
      <c r="B1431" t="s">
        <v>32</v>
      </c>
      <c r="C1431" s="3">
        <v>36979.405069444445</v>
      </c>
      <c r="D1431" s="3">
        <v>36979.468634259261</v>
      </c>
      <c r="E1431" t="s">
        <v>413</v>
      </c>
      <c r="F1431">
        <v>51.991666666666603</v>
      </c>
      <c r="G1431" t="s">
        <v>15140</v>
      </c>
      <c r="H1431">
        <v>105.73</v>
      </c>
      <c r="I1431" t="s">
        <v>15234</v>
      </c>
      <c r="J1431" t="s">
        <v>15241</v>
      </c>
      <c r="K1431" s="1" t="str">
        <f t="shared" si="22"/>
        <v>GH4-229</v>
      </c>
      <c r="L1431" s="5" t="s">
        <v>15196</v>
      </c>
      <c r="M1431">
        <v>927.40499999999997</v>
      </c>
      <c r="N1431">
        <v>0.60970000000000002</v>
      </c>
      <c r="O1431">
        <v>3.71484209591465</v>
      </c>
      <c r="P1431" t="s">
        <v>38</v>
      </c>
      <c r="Q1431">
        <v>866</v>
      </c>
      <c r="R1431">
        <v>2148</v>
      </c>
      <c r="S1431">
        <v>28</v>
      </c>
      <c r="T1431">
        <v>2175</v>
      </c>
      <c r="U1431" t="s">
        <v>29</v>
      </c>
    </row>
    <row r="1432" spans="1:21" x14ac:dyDescent="0.25">
      <c r="A1432" t="s">
        <v>15238</v>
      </c>
      <c r="B1432" t="s">
        <v>32</v>
      </c>
      <c r="C1432" s="3">
        <v>36979.569745370369</v>
      </c>
      <c r="D1432" s="3">
        <v>36979.630740740744</v>
      </c>
      <c r="E1432" t="s">
        <v>413</v>
      </c>
      <c r="F1432">
        <v>51.991666666666603</v>
      </c>
      <c r="G1432" t="s">
        <v>15140</v>
      </c>
      <c r="H1432">
        <v>105.73</v>
      </c>
      <c r="I1432" t="s">
        <v>15234</v>
      </c>
      <c r="J1432" t="s">
        <v>15239</v>
      </c>
      <c r="K1432" s="1" t="str">
        <f t="shared" si="22"/>
        <v>GH4-2'29</v>
      </c>
      <c r="L1432" s="5" t="s">
        <v>15196</v>
      </c>
      <c r="M1432">
        <v>931.20600000000002</v>
      </c>
      <c r="N1432">
        <v>0.34079999999999999</v>
      </c>
      <c r="O1432">
        <v>3.6178443554860098</v>
      </c>
      <c r="P1432" t="s">
        <v>38</v>
      </c>
      <c r="Q1432">
        <v>981</v>
      </c>
      <c r="R1432">
        <v>2175</v>
      </c>
      <c r="S1432">
        <v>44</v>
      </c>
      <c r="T1432">
        <v>2218</v>
      </c>
      <c r="U1432" t="s">
        <v>29</v>
      </c>
    </row>
    <row r="1433" spans="1:21" x14ac:dyDescent="0.25">
      <c r="A1433" t="s">
        <v>15215</v>
      </c>
      <c r="B1433" t="s">
        <v>32</v>
      </c>
      <c r="C1433" s="3">
        <v>36978.462361111109</v>
      </c>
      <c r="D1433" s="3">
        <v>36978.529953703706</v>
      </c>
      <c r="E1433" t="s">
        <v>413</v>
      </c>
      <c r="F1433">
        <v>51.988333333333301</v>
      </c>
      <c r="G1433" t="s">
        <v>15198</v>
      </c>
      <c r="H1433">
        <v>105.72499999999999</v>
      </c>
      <c r="I1433" t="s">
        <v>15020</v>
      </c>
      <c r="J1433" t="s">
        <v>15216</v>
      </c>
      <c r="K1433" s="1" t="str">
        <f t="shared" si="22"/>
        <v>GH4-328</v>
      </c>
      <c r="L1433" s="5" t="s">
        <v>15196</v>
      </c>
      <c r="M1433">
        <v>1062.76</v>
      </c>
      <c r="N1433">
        <v>0.36149999999999999</v>
      </c>
      <c r="O1433">
        <v>3.7098964225388502</v>
      </c>
      <c r="P1433" t="s">
        <v>38</v>
      </c>
      <c r="Q1433">
        <v>1104</v>
      </c>
      <c r="R1433">
        <v>2537</v>
      </c>
      <c r="S1433">
        <v>29</v>
      </c>
      <c r="T1433">
        <v>2565</v>
      </c>
      <c r="U1433" t="s">
        <v>29</v>
      </c>
    </row>
    <row r="1434" spans="1:21" x14ac:dyDescent="0.25">
      <c r="A1434" t="s">
        <v>15201</v>
      </c>
      <c r="B1434" t="s">
        <v>32</v>
      </c>
      <c r="C1434" s="3">
        <v>36979.44630787037</v>
      </c>
      <c r="D1434" s="3">
        <v>36979.512754629628</v>
      </c>
      <c r="E1434" t="s">
        <v>413</v>
      </c>
      <c r="F1434">
        <v>51.991666666666603</v>
      </c>
      <c r="G1434" t="s">
        <v>15140</v>
      </c>
      <c r="H1434">
        <v>105.72</v>
      </c>
      <c r="I1434" t="s">
        <v>15199</v>
      </c>
      <c r="J1434" t="s">
        <v>15202</v>
      </c>
      <c r="K1434" s="1" t="str">
        <f t="shared" si="22"/>
        <v>GH4-329</v>
      </c>
      <c r="L1434" s="5" t="s">
        <v>15196</v>
      </c>
      <c r="M1434">
        <v>972.42499999999995</v>
      </c>
      <c r="N1434">
        <v>0.63739999999999997</v>
      </c>
      <c r="O1434">
        <v>3.4818420959146499</v>
      </c>
      <c r="P1434" t="s">
        <v>38</v>
      </c>
      <c r="Q1434">
        <v>841</v>
      </c>
      <c r="R1434">
        <v>2124</v>
      </c>
      <c r="S1434">
        <v>72</v>
      </c>
      <c r="T1434">
        <v>2195</v>
      </c>
      <c r="U1434" t="s">
        <v>29</v>
      </c>
    </row>
    <row r="1435" spans="1:21" x14ac:dyDescent="0.25">
      <c r="A1435" t="s">
        <v>15212</v>
      </c>
      <c r="B1435" t="s">
        <v>32</v>
      </c>
      <c r="C1435" s="3">
        <v>36978.507465277777</v>
      </c>
      <c r="D1435" s="3">
        <v>36978.574583333335</v>
      </c>
      <c r="E1435" t="s">
        <v>413</v>
      </c>
      <c r="F1435">
        <v>51.984999999999999</v>
      </c>
      <c r="G1435" t="s">
        <v>15213</v>
      </c>
      <c r="H1435">
        <v>105.72499999999999</v>
      </c>
      <c r="I1435" t="s">
        <v>15020</v>
      </c>
      <c r="J1435" t="s">
        <v>15214</v>
      </c>
      <c r="K1435" s="1" t="str">
        <f t="shared" si="22"/>
        <v>GH4-428</v>
      </c>
      <c r="L1435" s="5" t="s">
        <v>15196</v>
      </c>
      <c r="M1435">
        <v>1063.0519999999999</v>
      </c>
      <c r="N1435">
        <v>0.56910000000000005</v>
      </c>
      <c r="O1435">
        <v>3.65654209591465</v>
      </c>
      <c r="P1435" t="s">
        <v>38</v>
      </c>
      <c r="Q1435">
        <v>1064</v>
      </c>
      <c r="R1435">
        <v>2549</v>
      </c>
      <c r="S1435">
        <v>30</v>
      </c>
      <c r="T1435">
        <v>2578</v>
      </c>
      <c r="U1435" t="s">
        <v>29</v>
      </c>
    </row>
    <row r="1436" spans="1:21" x14ac:dyDescent="0.25">
      <c r="A1436" t="s">
        <v>15197</v>
      </c>
      <c r="B1436" t="s">
        <v>32</v>
      </c>
      <c r="C1436" s="3">
        <v>36979.604525462964</v>
      </c>
      <c r="D1436" s="3">
        <v>36979.675011574072</v>
      </c>
      <c r="E1436" t="s">
        <v>413</v>
      </c>
      <c r="F1436">
        <v>51.988333333333301</v>
      </c>
      <c r="G1436" t="s">
        <v>15198</v>
      </c>
      <c r="H1436">
        <v>105.72</v>
      </c>
      <c r="I1436" t="s">
        <v>15199</v>
      </c>
      <c r="J1436" t="s">
        <v>15200</v>
      </c>
      <c r="K1436" s="1" t="str">
        <f t="shared" si="22"/>
        <v>GH4-429</v>
      </c>
      <c r="L1436" s="5" t="s">
        <v>15196</v>
      </c>
      <c r="M1436">
        <v>1037.6179999999999</v>
      </c>
      <c r="N1436">
        <v>0.49880000000000002</v>
      </c>
      <c r="O1436">
        <v>3.6109692657156001</v>
      </c>
      <c r="P1436" t="s">
        <v>38</v>
      </c>
      <c r="Q1436">
        <v>997</v>
      </c>
      <c r="R1436">
        <v>2371</v>
      </c>
      <c r="S1436">
        <v>36</v>
      </c>
      <c r="T1436">
        <v>2406</v>
      </c>
      <c r="U1436" t="s">
        <v>29</v>
      </c>
    </row>
    <row r="1437" spans="1:21" x14ac:dyDescent="0.25">
      <c r="A1437" t="s">
        <v>15206</v>
      </c>
      <c r="B1437" t="s">
        <v>32</v>
      </c>
      <c r="C1437" s="3">
        <v>36978.600856481484</v>
      </c>
      <c r="D1437" s="3">
        <v>36978.667592592596</v>
      </c>
      <c r="E1437" t="s">
        <v>413</v>
      </c>
      <c r="F1437">
        <v>51.981633333333299</v>
      </c>
      <c r="G1437" t="s">
        <v>15207</v>
      </c>
      <c r="H1437">
        <v>105.724983333333</v>
      </c>
      <c r="I1437" t="s">
        <v>15208</v>
      </c>
      <c r="J1437" t="s">
        <v>15209</v>
      </c>
      <c r="K1437" s="1" t="str">
        <f t="shared" si="22"/>
        <v>GH4-528</v>
      </c>
      <c r="L1437" s="5" t="s">
        <v>15196</v>
      </c>
      <c r="M1437">
        <v>1114.508</v>
      </c>
      <c r="N1437">
        <v>0.65069999999999995</v>
      </c>
      <c r="O1437">
        <v>3.44524873534934</v>
      </c>
      <c r="P1437" t="s">
        <v>38</v>
      </c>
      <c r="Q1437">
        <v>955</v>
      </c>
      <c r="R1437">
        <v>2623</v>
      </c>
      <c r="S1437">
        <v>30</v>
      </c>
      <c r="T1437">
        <v>2652</v>
      </c>
      <c r="U1437" t="s">
        <v>29</v>
      </c>
    </row>
    <row r="1438" spans="1:21" x14ac:dyDescent="0.25">
      <c r="A1438" t="s">
        <v>15230</v>
      </c>
      <c r="B1438" t="s">
        <v>32</v>
      </c>
      <c r="C1438" s="3">
        <v>36979.664039351854</v>
      </c>
      <c r="D1438" s="3">
        <v>36979.724965277775</v>
      </c>
      <c r="E1438" t="s">
        <v>413</v>
      </c>
      <c r="F1438">
        <v>51.991666666666603</v>
      </c>
      <c r="G1438" t="s">
        <v>15140</v>
      </c>
      <c r="H1438">
        <v>105.72750000000001</v>
      </c>
      <c r="I1438" t="s">
        <v>15231</v>
      </c>
      <c r="J1438" t="s">
        <v>15232</v>
      </c>
      <c r="K1438" s="1" t="str">
        <f t="shared" si="22"/>
        <v>GH4-529</v>
      </c>
      <c r="L1438" s="5" t="s">
        <v>15196</v>
      </c>
      <c r="M1438">
        <v>959.56200000000001</v>
      </c>
      <c r="N1438">
        <v>0.42420000000000002</v>
      </c>
      <c r="O1438">
        <v>3.5902692657155999</v>
      </c>
      <c r="P1438" t="s">
        <v>38</v>
      </c>
      <c r="Q1438">
        <v>901</v>
      </c>
      <c r="R1438">
        <v>2062</v>
      </c>
      <c r="S1438">
        <v>38</v>
      </c>
      <c r="T1438">
        <v>2099</v>
      </c>
      <c r="U1438" t="s">
        <v>29</v>
      </c>
    </row>
    <row r="1439" spans="1:21" x14ac:dyDescent="0.25">
      <c r="A1439" t="s">
        <v>15192</v>
      </c>
      <c r="B1439" t="s">
        <v>32</v>
      </c>
      <c r="C1439" s="3">
        <v>36978.651203703703</v>
      </c>
      <c r="D1439" s="3">
        <v>36978.720659722225</v>
      </c>
      <c r="E1439" t="s">
        <v>413</v>
      </c>
      <c r="F1439">
        <v>51.978333333333303</v>
      </c>
      <c r="G1439" t="s">
        <v>15193</v>
      </c>
      <c r="H1439">
        <v>105.718055555555</v>
      </c>
      <c r="I1439" t="s">
        <v>15194</v>
      </c>
      <c r="J1439" t="s">
        <v>15195</v>
      </c>
      <c r="K1439" s="1" t="str">
        <f t="shared" si="22"/>
        <v>GH4-628</v>
      </c>
      <c r="L1439" s="5" t="s">
        <v>15196</v>
      </c>
      <c r="M1439">
        <v>1205.144</v>
      </c>
      <c r="N1439">
        <v>0.66820000000000002</v>
      </c>
      <c r="O1439">
        <v>3.3002692657155999</v>
      </c>
      <c r="P1439" t="s">
        <v>38</v>
      </c>
      <c r="Q1439">
        <v>968</v>
      </c>
      <c r="R1439">
        <v>2793</v>
      </c>
      <c r="S1439">
        <v>34</v>
      </c>
      <c r="T1439">
        <v>2826</v>
      </c>
      <c r="U1439" t="s">
        <v>29</v>
      </c>
    </row>
    <row r="1440" spans="1:21" x14ac:dyDescent="0.25">
      <c r="A1440" t="s">
        <v>15223</v>
      </c>
      <c r="B1440" t="s">
        <v>32</v>
      </c>
      <c r="C1440" s="3">
        <v>36979.715902777774</v>
      </c>
      <c r="D1440" s="3">
        <v>36979.78361111111</v>
      </c>
      <c r="E1440" t="s">
        <v>413</v>
      </c>
      <c r="F1440">
        <v>51.993333333333297</v>
      </c>
      <c r="G1440" t="s">
        <v>15224</v>
      </c>
      <c r="H1440">
        <v>105.72499999999999</v>
      </c>
      <c r="I1440" t="s">
        <v>15020</v>
      </c>
      <c r="J1440" t="s">
        <v>15225</v>
      </c>
      <c r="K1440" s="1" t="str">
        <f t="shared" si="22"/>
        <v>GH4-629</v>
      </c>
      <c r="L1440" s="5" t="s">
        <v>15196</v>
      </c>
      <c r="M1440">
        <v>961.31600000000003</v>
      </c>
      <c r="N1440">
        <v>0.65390000000000004</v>
      </c>
      <c r="O1440">
        <v>3.5487420959146498</v>
      </c>
      <c r="P1440" t="s">
        <v>38</v>
      </c>
      <c r="Q1440">
        <v>860</v>
      </c>
      <c r="R1440">
        <v>2076</v>
      </c>
      <c r="S1440">
        <v>24</v>
      </c>
      <c r="T1440">
        <v>2099</v>
      </c>
      <c r="U1440" t="s">
        <v>29</v>
      </c>
    </row>
    <row r="1441" spans="1:21" x14ac:dyDescent="0.25">
      <c r="A1441" t="s">
        <v>15210</v>
      </c>
      <c r="B1441" t="s">
        <v>32</v>
      </c>
      <c r="C1441" s="3">
        <v>36978.70548611111</v>
      </c>
      <c r="D1441" s="3">
        <v>36978.778599537036</v>
      </c>
      <c r="E1441" t="s">
        <v>413</v>
      </c>
      <c r="F1441">
        <v>51.973333333333301</v>
      </c>
      <c r="G1441" t="s">
        <v>15023</v>
      </c>
      <c r="H1441">
        <v>105.72499999999999</v>
      </c>
      <c r="I1441" t="s">
        <v>15020</v>
      </c>
      <c r="J1441" t="s">
        <v>15211</v>
      </c>
      <c r="K1441" s="1" t="str">
        <f t="shared" si="22"/>
        <v>GH4-728</v>
      </c>
      <c r="L1441" s="5" t="s">
        <v>15196</v>
      </c>
      <c r="M1441">
        <v>1268.299</v>
      </c>
      <c r="N1441">
        <v>3.5206</v>
      </c>
      <c r="O1441">
        <v>3.4396692657156001</v>
      </c>
      <c r="P1441" t="s">
        <v>38</v>
      </c>
      <c r="Q1441">
        <v>725</v>
      </c>
      <c r="R1441">
        <v>2644</v>
      </c>
      <c r="S1441">
        <v>213</v>
      </c>
      <c r="T1441">
        <v>2856</v>
      </c>
      <c r="U1441" t="s">
        <v>29</v>
      </c>
    </row>
    <row r="1442" spans="1:21" x14ac:dyDescent="0.25">
      <c r="A1442" t="s">
        <v>15203</v>
      </c>
      <c r="B1442" t="s">
        <v>32</v>
      </c>
      <c r="C1442" s="3">
        <v>36979.75885416667</v>
      </c>
      <c r="D1442" s="3">
        <v>36979.850613425922</v>
      </c>
      <c r="E1442" t="s">
        <v>413</v>
      </c>
      <c r="F1442">
        <v>51.991666666666603</v>
      </c>
      <c r="G1442" t="s">
        <v>15140</v>
      </c>
      <c r="H1442">
        <v>105.7225</v>
      </c>
      <c r="I1442" t="s">
        <v>15204</v>
      </c>
      <c r="J1442" t="s">
        <v>15205</v>
      </c>
      <c r="K1442" s="1" t="str">
        <f t="shared" si="22"/>
        <v>GH4-729</v>
      </c>
      <c r="L1442" s="5" t="s">
        <v>15196</v>
      </c>
      <c r="M1442">
        <v>965.99300000000005</v>
      </c>
      <c r="N1442">
        <v>0.66820000000000002</v>
      </c>
      <c r="O1442">
        <v>3.4559692657155998</v>
      </c>
      <c r="P1442" t="s">
        <v>38</v>
      </c>
      <c r="Q1442">
        <v>903</v>
      </c>
      <c r="R1442">
        <v>2196</v>
      </c>
      <c r="S1442">
        <v>81</v>
      </c>
      <c r="T1442">
        <v>2276</v>
      </c>
      <c r="U1442" t="s">
        <v>29</v>
      </c>
    </row>
    <row r="1443" spans="1:21" x14ac:dyDescent="0.25">
      <c r="A1443" t="s">
        <v>15233</v>
      </c>
      <c r="B1443" t="s">
        <v>32</v>
      </c>
      <c r="C1443" s="3">
        <v>36978.761620370373</v>
      </c>
      <c r="D1443" s="3">
        <v>36978.830671296295</v>
      </c>
      <c r="E1443" t="s">
        <v>413</v>
      </c>
      <c r="F1443">
        <v>51.984999999999999</v>
      </c>
      <c r="G1443" t="s">
        <v>15213</v>
      </c>
      <c r="H1443">
        <v>105.73</v>
      </c>
      <c r="I1443" t="s">
        <v>15234</v>
      </c>
      <c r="J1443" t="s">
        <v>15235</v>
      </c>
      <c r="K1443" s="1" t="str">
        <f t="shared" si="22"/>
        <v>GH4-828</v>
      </c>
      <c r="L1443" s="5" t="s">
        <v>15196</v>
      </c>
      <c r="M1443">
        <v>1095.212</v>
      </c>
      <c r="N1443">
        <v>3.2786</v>
      </c>
      <c r="O1443">
        <v>3.6472149131359899</v>
      </c>
      <c r="P1443" t="s">
        <v>38</v>
      </c>
      <c r="Q1443">
        <v>900</v>
      </c>
      <c r="R1443">
        <v>2616</v>
      </c>
      <c r="S1443">
        <v>192</v>
      </c>
      <c r="T1443">
        <v>2807</v>
      </c>
      <c r="U1443" t="s">
        <v>29</v>
      </c>
    </row>
    <row r="1444" spans="1:21" x14ac:dyDescent="0.25">
      <c r="A1444" t="s">
        <v>15221</v>
      </c>
      <c r="B1444" t="s">
        <v>32</v>
      </c>
      <c r="C1444" s="3">
        <v>36979.78633101852</v>
      </c>
      <c r="D1444" s="3">
        <v>36979.852893518517</v>
      </c>
      <c r="E1444" t="s">
        <v>413</v>
      </c>
      <c r="F1444">
        <v>51.991666666666603</v>
      </c>
      <c r="G1444" t="s">
        <v>15140</v>
      </c>
      <c r="H1444">
        <v>105.72499999999999</v>
      </c>
      <c r="I1444" t="s">
        <v>15020</v>
      </c>
      <c r="J1444" t="s">
        <v>15222</v>
      </c>
      <c r="K1444" s="1" t="str">
        <f t="shared" si="22"/>
        <v>GH4-829</v>
      </c>
      <c r="L1444" s="5" t="s">
        <v>15196</v>
      </c>
      <c r="M1444">
        <v>1010.722</v>
      </c>
      <c r="N1444">
        <v>3.5299</v>
      </c>
      <c r="O1444">
        <v>3.52039642253885</v>
      </c>
      <c r="P1444" t="s">
        <v>38</v>
      </c>
      <c r="Q1444">
        <v>888</v>
      </c>
      <c r="R1444">
        <v>2323</v>
      </c>
      <c r="S1444">
        <v>207</v>
      </c>
      <c r="T1444">
        <v>2529</v>
      </c>
      <c r="U1444" t="s">
        <v>29</v>
      </c>
    </row>
    <row r="1445" spans="1:21" x14ac:dyDescent="0.25">
      <c r="A1445" t="s">
        <v>20890</v>
      </c>
      <c r="B1445" t="s">
        <v>32</v>
      </c>
      <c r="C1445" s="3">
        <v>36943.537604166668</v>
      </c>
      <c r="D1445" s="3">
        <v>36943.785115740742</v>
      </c>
      <c r="E1445" s="4">
        <v>36943</v>
      </c>
      <c r="F1445">
        <v>51.701033333333299</v>
      </c>
      <c r="G1445" t="s">
        <v>20891</v>
      </c>
      <c r="H1445">
        <v>105.00371666666599</v>
      </c>
      <c r="I1445" t="s">
        <v>20892</v>
      </c>
      <c r="J1445" t="s">
        <v>15793</v>
      </c>
      <c r="K1445" s="1" t="str">
        <f t="shared" si="22"/>
        <v>MLT0221</v>
      </c>
      <c r="L1445" s="5" t="s">
        <v>20742</v>
      </c>
      <c r="M1445">
        <v>701.15800000000002</v>
      </c>
      <c r="N1445">
        <v>0.23089999999999999</v>
      </c>
      <c r="O1445">
        <v>3.7334758531950198</v>
      </c>
      <c r="P1445" t="s">
        <v>38</v>
      </c>
      <c r="Q1445">
        <v>393</v>
      </c>
      <c r="R1445">
        <v>1376</v>
      </c>
      <c r="S1445">
        <v>0</v>
      </c>
      <c r="T1445">
        <v>1375</v>
      </c>
      <c r="U1445" t="s">
        <v>29</v>
      </c>
    </row>
    <row r="1446" spans="1:21" x14ac:dyDescent="0.25">
      <c r="A1446" t="s">
        <v>20887</v>
      </c>
      <c r="B1446" t="s">
        <v>32</v>
      </c>
      <c r="C1446" s="3">
        <v>36967.524814814817</v>
      </c>
      <c r="D1446" s="3">
        <v>36967.711423611108</v>
      </c>
      <c r="E1446" s="4">
        <v>36967</v>
      </c>
      <c r="F1446">
        <v>51.701166666666602</v>
      </c>
      <c r="G1446" t="s">
        <v>20888</v>
      </c>
      <c r="H1446">
        <v>105.00361666666601</v>
      </c>
      <c r="I1446" t="s">
        <v>20889</v>
      </c>
      <c r="J1446" t="s">
        <v>15793</v>
      </c>
      <c r="K1446" s="1" t="str">
        <f t="shared" si="22"/>
        <v>MLT0317</v>
      </c>
      <c r="L1446" s="5" t="s">
        <v>20742</v>
      </c>
      <c r="M1446">
        <v>1421.229</v>
      </c>
      <c r="N1446">
        <v>0.44379999999999997</v>
      </c>
      <c r="O1446">
        <v>3.5200029580629901</v>
      </c>
      <c r="P1446" t="s">
        <v>38</v>
      </c>
      <c r="Q1446">
        <v>298</v>
      </c>
      <c r="R1446">
        <v>2641</v>
      </c>
      <c r="S1446">
        <v>3</v>
      </c>
      <c r="T1446">
        <v>2643</v>
      </c>
      <c r="U1446" t="s">
        <v>29</v>
      </c>
    </row>
    <row r="1447" spans="1:21" x14ac:dyDescent="0.25">
      <c r="A1447" t="s">
        <v>34146</v>
      </c>
      <c r="B1447" t="s">
        <v>32</v>
      </c>
      <c r="C1447" s="3">
        <v>36956.655624999999</v>
      </c>
      <c r="D1447" s="3">
        <v>36957.33394675926</v>
      </c>
      <c r="E1447" s="4">
        <v>36956</v>
      </c>
      <c r="F1447" s="1">
        <v>51.767366666666668</v>
      </c>
      <c r="G1447" t="s">
        <v>27</v>
      </c>
      <c r="H1447" s="1">
        <v>104.41731666666666</v>
      </c>
      <c r="I1447" t="s">
        <v>27</v>
      </c>
      <c r="J1447" t="s">
        <v>34147</v>
      </c>
      <c r="K1447" s="1" t="str">
        <f t="shared" si="22"/>
        <v>NT0306</v>
      </c>
      <c r="L1447" s="5" t="s">
        <v>24494</v>
      </c>
      <c r="M1447">
        <v>702.03499999999997</v>
      </c>
      <c r="N1447">
        <v>9.4299999999999995E-2</v>
      </c>
      <c r="O1447">
        <v>3.8677822326754101</v>
      </c>
      <c r="P1447" t="s">
        <v>38</v>
      </c>
      <c r="Q1447">
        <v>439</v>
      </c>
      <c r="R1447">
        <v>1574</v>
      </c>
      <c r="S1447">
        <v>10</v>
      </c>
      <c r="T1447">
        <v>1583</v>
      </c>
      <c r="U1447" t="s">
        <v>29</v>
      </c>
    </row>
    <row r="1448" spans="1:21" x14ac:dyDescent="0.25">
      <c r="A1448" t="s">
        <v>224</v>
      </c>
      <c r="B1448" t="s">
        <v>32</v>
      </c>
      <c r="C1448" s="3">
        <v>37062.248564814814</v>
      </c>
      <c r="D1448" s="3">
        <v>37062.314270833333</v>
      </c>
      <c r="E1448" s="4">
        <v>37062</v>
      </c>
      <c r="F1448">
        <v>52.010166666666599</v>
      </c>
      <c r="G1448" t="s">
        <v>225</v>
      </c>
      <c r="H1448">
        <v>105.588216666666</v>
      </c>
      <c r="I1448" t="s">
        <v>226</v>
      </c>
      <c r="J1448" t="s">
        <v>227</v>
      </c>
      <c r="K1448" s="1" t="str">
        <f t="shared" si="22"/>
        <v>10KG0620</v>
      </c>
      <c r="L1448" s="5" t="s">
        <v>223</v>
      </c>
      <c r="M1448">
        <v>1190.817</v>
      </c>
      <c r="N1448">
        <v>5.6608999999999998</v>
      </c>
      <c r="O1448">
        <v>3.5548772470738399E-2</v>
      </c>
      <c r="P1448" t="s">
        <v>38</v>
      </c>
      <c r="Q1448">
        <v>59</v>
      </c>
      <c r="R1448">
        <v>2121</v>
      </c>
      <c r="S1448">
        <v>2</v>
      </c>
      <c r="T1448">
        <v>2122</v>
      </c>
      <c r="U1448" t="s">
        <v>29</v>
      </c>
    </row>
    <row r="1449" spans="1:21" x14ac:dyDescent="0.25">
      <c r="A1449" t="s">
        <v>392</v>
      </c>
      <c r="B1449" t="s">
        <v>32</v>
      </c>
      <c r="C1449" s="3">
        <v>37063.056076388886</v>
      </c>
      <c r="D1449" s="3">
        <v>37063.11922453704</v>
      </c>
      <c r="E1449" s="4">
        <v>37063</v>
      </c>
      <c r="F1449">
        <v>51.579833333333298</v>
      </c>
      <c r="G1449" t="s">
        <v>393</v>
      </c>
      <c r="H1449">
        <v>104.42966666666599</v>
      </c>
      <c r="I1449" t="s">
        <v>391</v>
      </c>
      <c r="J1449" t="s">
        <v>388</v>
      </c>
      <c r="K1449" s="1" t="str">
        <f t="shared" si="22"/>
        <v>10KM0621</v>
      </c>
      <c r="L1449" s="5" t="s">
        <v>376</v>
      </c>
      <c r="M1449">
        <v>1061.298</v>
      </c>
      <c r="N1449">
        <v>3.3626999999999998</v>
      </c>
      <c r="O1449">
        <v>0.60387585319502401</v>
      </c>
      <c r="P1449" t="s">
        <v>38</v>
      </c>
      <c r="Q1449">
        <v>363</v>
      </c>
      <c r="R1449">
        <v>1885</v>
      </c>
      <c r="S1449">
        <v>3</v>
      </c>
      <c r="T1449">
        <v>1887</v>
      </c>
      <c r="U1449" t="s">
        <v>29</v>
      </c>
    </row>
    <row r="1450" spans="1:21" x14ac:dyDescent="0.25">
      <c r="A1450" t="s">
        <v>412</v>
      </c>
      <c r="B1450" t="s">
        <v>32</v>
      </c>
      <c r="C1450" s="3">
        <v>37063.153391203705</v>
      </c>
      <c r="D1450" s="3">
        <v>37063.22111111111</v>
      </c>
      <c r="E1450" t="s">
        <v>413</v>
      </c>
      <c r="F1450">
        <v>51.710450000000002</v>
      </c>
      <c r="G1450" t="s">
        <v>414</v>
      </c>
      <c r="H1450">
        <v>104.438416666666</v>
      </c>
      <c r="I1450" t="s">
        <v>415</v>
      </c>
      <c r="J1450" t="s">
        <v>261</v>
      </c>
      <c r="K1450" s="1" t="str">
        <f t="shared" si="22"/>
        <v>10KMI062</v>
      </c>
      <c r="L1450" s="5" t="s">
        <v>416</v>
      </c>
      <c r="M1450">
        <v>1358.652</v>
      </c>
      <c r="N1450">
        <v>3.6314000000000002</v>
      </c>
      <c r="O1450">
        <v>0.33559642253885602</v>
      </c>
      <c r="P1450" t="s">
        <v>38</v>
      </c>
      <c r="Q1450">
        <v>292</v>
      </c>
      <c r="R1450">
        <v>2387</v>
      </c>
      <c r="S1450">
        <v>6</v>
      </c>
      <c r="T1450">
        <v>2392</v>
      </c>
      <c r="U1450" t="s">
        <v>29</v>
      </c>
    </row>
    <row r="1451" spans="1:21" x14ac:dyDescent="0.25">
      <c r="A1451" t="s">
        <v>986</v>
      </c>
      <c r="B1451" t="s">
        <v>32</v>
      </c>
      <c r="C1451" s="3">
        <v>37062.011238425926</v>
      </c>
      <c r="D1451" s="3">
        <v>37062.076157407406</v>
      </c>
      <c r="E1451" s="4">
        <v>37062</v>
      </c>
      <c r="F1451" s="6">
        <v>51.902200000000001</v>
      </c>
      <c r="G1451" s="6" t="s">
        <v>987</v>
      </c>
      <c r="H1451">
        <v>105.89324999999999</v>
      </c>
      <c r="I1451" t="s">
        <v>988</v>
      </c>
      <c r="J1451" t="s">
        <v>989</v>
      </c>
      <c r="K1451" s="1" t="str">
        <f t="shared" si="22"/>
        <v>13KB0620</v>
      </c>
      <c r="L1451" s="5" t="s">
        <v>990</v>
      </c>
      <c r="M1451">
        <v>1029.7239999999999</v>
      </c>
      <c r="N1451">
        <v>3.4436</v>
      </c>
      <c r="O1451">
        <v>0.52306926571560797</v>
      </c>
      <c r="P1451" t="s">
        <v>38</v>
      </c>
      <c r="Q1451">
        <v>398</v>
      </c>
      <c r="R1451">
        <v>1905</v>
      </c>
      <c r="S1451">
        <v>3</v>
      </c>
      <c r="T1451">
        <v>1907</v>
      </c>
      <c r="U1451" t="s">
        <v>29</v>
      </c>
    </row>
    <row r="1452" spans="1:21" x14ac:dyDescent="0.25">
      <c r="A1452" t="s">
        <v>1223</v>
      </c>
      <c r="B1452" t="s">
        <v>32</v>
      </c>
      <c r="C1452" s="3">
        <v>37062.055821759262</v>
      </c>
      <c r="D1452" s="3">
        <v>37062.122430555559</v>
      </c>
      <c r="E1452" s="4">
        <v>37062</v>
      </c>
      <c r="F1452">
        <v>51.939666666666596</v>
      </c>
      <c r="G1452" t="s">
        <v>1224</v>
      </c>
      <c r="H1452">
        <v>105.832133333333</v>
      </c>
      <c r="I1452" t="s">
        <v>1225</v>
      </c>
      <c r="J1452" t="s">
        <v>1226</v>
      </c>
      <c r="K1452" s="1" t="str">
        <f t="shared" si="22"/>
        <v>18KB0620</v>
      </c>
      <c r="L1452" s="5" t="s">
        <v>1227</v>
      </c>
      <c r="M1452">
        <v>1195.4949999999999</v>
      </c>
      <c r="N1452">
        <v>3.5948000000000002</v>
      </c>
      <c r="O1452">
        <v>0.37244209591465299</v>
      </c>
      <c r="P1452" t="s">
        <v>38</v>
      </c>
      <c r="Q1452">
        <v>365</v>
      </c>
      <c r="R1452">
        <v>2147</v>
      </c>
      <c r="S1452">
        <v>1</v>
      </c>
      <c r="T1452">
        <v>2147</v>
      </c>
      <c r="U1452" t="s">
        <v>29</v>
      </c>
    </row>
    <row r="1453" spans="1:21" x14ac:dyDescent="0.25">
      <c r="A1453" t="s">
        <v>4658</v>
      </c>
      <c r="B1453" t="s">
        <v>32</v>
      </c>
      <c r="C1453" s="3">
        <v>37060.237256944441</v>
      </c>
      <c r="D1453" s="3">
        <v>37060.293391203704</v>
      </c>
      <c r="E1453" s="4">
        <v>37060</v>
      </c>
      <c r="F1453">
        <v>55.354116666666599</v>
      </c>
      <c r="G1453" t="s">
        <v>4659</v>
      </c>
      <c r="H1453">
        <v>109.26011666666599</v>
      </c>
      <c r="I1453" t="s">
        <v>4660</v>
      </c>
      <c r="J1453" t="s">
        <v>4654</v>
      </c>
      <c r="K1453" s="1" t="str">
        <f t="shared" si="22"/>
        <v>3KMB0618</v>
      </c>
      <c r="L1453" s="5" t="s">
        <v>4638</v>
      </c>
      <c r="M1453">
        <v>701.15800000000002</v>
      </c>
      <c r="N1453">
        <v>2.3534000000000002</v>
      </c>
      <c r="O1453">
        <v>1.6121216045259501</v>
      </c>
      <c r="P1453" t="s">
        <v>38</v>
      </c>
      <c r="Q1453">
        <v>400</v>
      </c>
      <c r="R1453">
        <v>1188</v>
      </c>
      <c r="S1453">
        <v>0</v>
      </c>
      <c r="T1453">
        <v>1187</v>
      </c>
      <c r="U1453" t="s">
        <v>29</v>
      </c>
    </row>
    <row r="1454" spans="1:21" x14ac:dyDescent="0.25">
      <c r="A1454" t="s">
        <v>4733</v>
      </c>
      <c r="B1454" t="s">
        <v>32</v>
      </c>
      <c r="C1454" s="3">
        <v>37059.374525462961</v>
      </c>
      <c r="D1454" s="3">
        <v>37059.420729166668</v>
      </c>
      <c r="E1454" s="4">
        <v>37059</v>
      </c>
      <c r="F1454">
        <v>54.3864666666666</v>
      </c>
      <c r="G1454" t="s">
        <v>4734</v>
      </c>
      <c r="H1454">
        <v>109.40945000000001</v>
      </c>
      <c r="I1454" t="s">
        <v>4735</v>
      </c>
      <c r="J1454" t="s">
        <v>4736</v>
      </c>
      <c r="K1454" s="1" t="str">
        <f t="shared" si="22"/>
        <v>3KMD0617</v>
      </c>
      <c r="L1454" s="5" t="s">
        <v>4711</v>
      </c>
      <c r="M1454">
        <v>123.996</v>
      </c>
      <c r="N1454">
        <v>2.9005999999999998</v>
      </c>
      <c r="O1454">
        <v>1.1329069843216</v>
      </c>
      <c r="P1454" t="s">
        <v>38</v>
      </c>
      <c r="Q1454">
        <v>0</v>
      </c>
      <c r="R1454">
        <v>249</v>
      </c>
      <c r="S1454">
        <v>3</v>
      </c>
      <c r="T1454">
        <v>251</v>
      </c>
      <c r="U1454" t="s">
        <v>29</v>
      </c>
    </row>
    <row r="1455" spans="1:21" x14ac:dyDescent="0.25">
      <c r="A1455" t="s">
        <v>4767</v>
      </c>
      <c r="B1455" t="s">
        <v>32</v>
      </c>
      <c r="C1455" s="3">
        <v>37059.602002314816</v>
      </c>
      <c r="D1455" s="3">
        <v>37059.660150462965</v>
      </c>
      <c r="E1455" s="4">
        <v>37059</v>
      </c>
      <c r="F1455">
        <v>54.528500000000001</v>
      </c>
      <c r="G1455" t="s">
        <v>4768</v>
      </c>
      <c r="H1455">
        <v>108.711416666666</v>
      </c>
      <c r="I1455" t="s">
        <v>4769</v>
      </c>
      <c r="J1455" t="s">
        <v>4747</v>
      </c>
      <c r="K1455" s="1" t="str">
        <f t="shared" si="22"/>
        <v>3KME0617</v>
      </c>
      <c r="L1455" s="5" t="s">
        <v>4748</v>
      </c>
      <c r="M1455">
        <v>881.21799999999996</v>
      </c>
      <c r="N1455">
        <v>1.7592000000000001</v>
      </c>
      <c r="O1455">
        <v>2.2241758531950202</v>
      </c>
      <c r="P1455" t="s">
        <v>38</v>
      </c>
      <c r="Q1455">
        <v>305</v>
      </c>
      <c r="R1455">
        <v>1456</v>
      </c>
      <c r="S1455">
        <v>5</v>
      </c>
      <c r="T1455">
        <v>1460</v>
      </c>
      <c r="U1455" t="s">
        <v>29</v>
      </c>
    </row>
    <row r="1456" spans="1:21" x14ac:dyDescent="0.25">
      <c r="A1456" t="s">
        <v>5079</v>
      </c>
      <c r="B1456" t="s">
        <v>32</v>
      </c>
      <c r="C1456" s="3">
        <v>37062.346967592595</v>
      </c>
      <c r="D1456" s="3">
        <v>37062.413136574076</v>
      </c>
      <c r="E1456" s="4">
        <v>37062</v>
      </c>
      <c r="F1456">
        <v>51.9044666666666</v>
      </c>
      <c r="G1456" t="s">
        <v>5080</v>
      </c>
      <c r="H1456">
        <v>105.26323333333301</v>
      </c>
      <c r="I1456" t="s">
        <v>5081</v>
      </c>
      <c r="J1456" t="s">
        <v>5082</v>
      </c>
      <c r="K1456" s="1" t="str">
        <f t="shared" si="22"/>
        <v>3KMK0620</v>
      </c>
      <c r="L1456" s="5" t="s">
        <v>5046</v>
      </c>
      <c r="M1456">
        <v>1216.547</v>
      </c>
      <c r="N1456">
        <v>3.4380000000000002</v>
      </c>
      <c r="O1456">
        <v>0.55372898287283301</v>
      </c>
      <c r="P1456" t="s">
        <v>38</v>
      </c>
      <c r="Q1456">
        <v>350</v>
      </c>
      <c r="R1456">
        <v>2086</v>
      </c>
      <c r="S1456">
        <v>0</v>
      </c>
      <c r="T1456">
        <v>2085</v>
      </c>
      <c r="U1456" t="s">
        <v>29</v>
      </c>
    </row>
    <row r="1457" spans="1:21" x14ac:dyDescent="0.25">
      <c r="A1457" t="s">
        <v>5340</v>
      </c>
      <c r="B1457" t="s">
        <v>32</v>
      </c>
      <c r="C1457" s="3">
        <v>37062.639826388891</v>
      </c>
      <c r="D1457" s="3">
        <v>37062.696886574071</v>
      </c>
      <c r="E1457" s="4">
        <v>37062</v>
      </c>
      <c r="F1457">
        <v>51.588050000000003</v>
      </c>
      <c r="G1457" t="s">
        <v>5341</v>
      </c>
      <c r="H1457">
        <v>105.10878333333299</v>
      </c>
      <c r="I1457" t="s">
        <v>5342</v>
      </c>
      <c r="J1457" t="s">
        <v>5343</v>
      </c>
      <c r="K1457" s="1" t="str">
        <f t="shared" si="22"/>
        <v>3KMT0620</v>
      </c>
      <c r="L1457" s="5" t="s">
        <v>5312</v>
      </c>
      <c r="M1457">
        <v>664.62300000000005</v>
      </c>
      <c r="N1457">
        <v>3.3439000000000001</v>
      </c>
      <c r="O1457">
        <v>0.65512203115634504</v>
      </c>
      <c r="P1457" t="s">
        <v>38</v>
      </c>
      <c r="Q1457">
        <v>337</v>
      </c>
      <c r="R1457">
        <v>1083</v>
      </c>
      <c r="S1457">
        <v>5</v>
      </c>
      <c r="T1457">
        <v>1087</v>
      </c>
      <c r="U1457" t="s">
        <v>29</v>
      </c>
    </row>
    <row r="1458" spans="1:21" x14ac:dyDescent="0.25">
      <c r="A1458" t="s">
        <v>5487</v>
      </c>
      <c r="B1458" t="s">
        <v>32</v>
      </c>
      <c r="C1458" s="3">
        <v>37058.622233796297</v>
      </c>
      <c r="D1458" s="3">
        <v>37058.692395833335</v>
      </c>
      <c r="E1458" s="4">
        <v>37058</v>
      </c>
      <c r="F1458">
        <v>53.049266666666597</v>
      </c>
      <c r="G1458" t="s">
        <v>5488</v>
      </c>
      <c r="H1458">
        <v>107.41970000000001</v>
      </c>
      <c r="I1458" t="s">
        <v>5489</v>
      </c>
      <c r="J1458" t="s">
        <v>5490</v>
      </c>
      <c r="K1458" s="1" t="str">
        <f t="shared" si="22"/>
        <v>3KMU0616</v>
      </c>
      <c r="L1458" s="5" t="s">
        <v>5464</v>
      </c>
      <c r="M1458">
        <v>1600.4939999999999</v>
      </c>
      <c r="N1458">
        <v>3.0263</v>
      </c>
      <c r="O1458">
        <v>0.94520928558811901</v>
      </c>
      <c r="P1458" t="s">
        <v>38</v>
      </c>
      <c r="Q1458">
        <v>302</v>
      </c>
      <c r="R1458">
        <v>2711</v>
      </c>
      <c r="S1458">
        <v>8</v>
      </c>
      <c r="T1458">
        <v>2718</v>
      </c>
      <c r="U1458" t="s">
        <v>29</v>
      </c>
    </row>
    <row r="1459" spans="1:21" x14ac:dyDescent="0.25">
      <c r="A1459" t="s">
        <v>5900</v>
      </c>
      <c r="B1459" t="s">
        <v>32</v>
      </c>
      <c r="C1459" s="3">
        <v>37058.34988425926</v>
      </c>
      <c r="D1459" s="3">
        <v>37058.400543981479</v>
      </c>
      <c r="E1459" s="4">
        <v>37058</v>
      </c>
      <c r="F1459">
        <v>52.739633333333302</v>
      </c>
      <c r="G1459" t="s">
        <v>5901</v>
      </c>
      <c r="H1459">
        <v>107.640416666666</v>
      </c>
      <c r="I1459" t="s">
        <v>5902</v>
      </c>
      <c r="J1459" t="s">
        <v>5903</v>
      </c>
      <c r="K1459" s="1" t="str">
        <f t="shared" si="22"/>
        <v>3KT0616</v>
      </c>
      <c r="L1459" s="5" t="s">
        <v>5892</v>
      </c>
      <c r="M1459">
        <v>415.327</v>
      </c>
      <c r="N1459">
        <v>3.4643999999999999</v>
      </c>
      <c r="O1459">
        <v>0.50090404844040404</v>
      </c>
      <c r="P1459" t="s">
        <v>38</v>
      </c>
      <c r="Q1459">
        <v>266</v>
      </c>
      <c r="R1459">
        <v>784</v>
      </c>
      <c r="S1459">
        <v>8</v>
      </c>
      <c r="T1459">
        <v>791</v>
      </c>
      <c r="U1459" t="s">
        <v>29</v>
      </c>
    </row>
    <row r="1460" spans="1:21" x14ac:dyDescent="0.25">
      <c r="A1460" t="s">
        <v>6624</v>
      </c>
      <c r="B1460" t="s">
        <v>32</v>
      </c>
      <c r="C1460" s="3">
        <v>37060.055381944447</v>
      </c>
      <c r="D1460" s="3">
        <v>37060.109988425924</v>
      </c>
      <c r="E1460" s="4">
        <v>37060</v>
      </c>
      <c r="F1460">
        <v>55.298566666666602</v>
      </c>
      <c r="G1460" t="s">
        <v>6625</v>
      </c>
      <c r="H1460">
        <v>109.71165000000001</v>
      </c>
      <c r="I1460" t="s">
        <v>6626</v>
      </c>
      <c r="J1460" t="s">
        <v>5454</v>
      </c>
      <c r="K1460" s="1" t="str">
        <f t="shared" si="22"/>
        <v>3KTU0618</v>
      </c>
      <c r="L1460" s="5" t="s">
        <v>6506</v>
      </c>
      <c r="M1460">
        <v>582.202</v>
      </c>
      <c r="N1460">
        <v>2.9310999999999998</v>
      </c>
      <c r="O1460">
        <v>1.0482487353493399</v>
      </c>
      <c r="P1460" t="s">
        <v>38</v>
      </c>
      <c r="Q1460">
        <v>409</v>
      </c>
      <c r="R1460">
        <v>1096</v>
      </c>
      <c r="S1460">
        <v>1</v>
      </c>
      <c r="T1460">
        <v>1096</v>
      </c>
      <c r="U1460" t="s">
        <v>29</v>
      </c>
    </row>
    <row r="1461" spans="1:21" x14ac:dyDescent="0.25">
      <c r="A1461" t="s">
        <v>9624</v>
      </c>
      <c r="B1461" t="s">
        <v>32</v>
      </c>
      <c r="C1461" s="3">
        <v>37058.742037037038</v>
      </c>
      <c r="D1461" s="3">
        <v>37058.815023148149</v>
      </c>
      <c r="E1461" s="4">
        <v>37058</v>
      </c>
      <c r="F1461">
        <v>53.189549999999997</v>
      </c>
      <c r="G1461" t="s">
        <v>9625</v>
      </c>
      <c r="H1461">
        <v>107.80546666666601</v>
      </c>
      <c r="I1461" t="s">
        <v>9626</v>
      </c>
      <c r="J1461" t="s">
        <v>9627</v>
      </c>
      <c r="K1461" s="1" t="str">
        <f t="shared" si="22"/>
        <v>7KIZ0616</v>
      </c>
      <c r="L1461" s="5" t="s">
        <v>9628</v>
      </c>
      <c r="M1461">
        <v>1624.4749999999999</v>
      </c>
      <c r="N1461">
        <v>2.8007</v>
      </c>
      <c r="O1461">
        <v>1.17878223267541</v>
      </c>
      <c r="P1461" t="s">
        <v>38</v>
      </c>
      <c r="Q1461">
        <v>348</v>
      </c>
      <c r="R1461">
        <v>2954</v>
      </c>
      <c r="S1461">
        <v>4</v>
      </c>
      <c r="T1461">
        <v>2957</v>
      </c>
      <c r="U1461" t="s">
        <v>29</v>
      </c>
    </row>
    <row r="1462" spans="1:21" x14ac:dyDescent="0.25">
      <c r="A1462" t="s">
        <v>10874</v>
      </c>
      <c r="B1462" t="s">
        <v>32</v>
      </c>
      <c r="C1462" s="3">
        <v>37060.208009259259</v>
      </c>
      <c r="D1462" s="3">
        <v>37060.266053240739</v>
      </c>
      <c r="E1462" s="4">
        <v>37060</v>
      </c>
      <c r="F1462">
        <v>55.345616666666601</v>
      </c>
      <c r="G1462" t="s">
        <v>10875</v>
      </c>
      <c r="H1462">
        <v>109.31735</v>
      </c>
      <c r="I1462" t="s">
        <v>10876</v>
      </c>
      <c r="J1462" t="s">
        <v>10877</v>
      </c>
      <c r="K1462" s="1" t="str">
        <f t="shared" si="22"/>
        <v>7KMB0618</v>
      </c>
      <c r="L1462" s="5" t="s">
        <v>10869</v>
      </c>
      <c r="M1462">
        <v>800.53899999999999</v>
      </c>
      <c r="N1462">
        <v>2.1621000000000001</v>
      </c>
      <c r="O1462">
        <v>1.80514209591465</v>
      </c>
      <c r="P1462" t="s">
        <v>38</v>
      </c>
      <c r="Q1462">
        <v>337</v>
      </c>
      <c r="R1462">
        <v>1401</v>
      </c>
      <c r="S1462">
        <v>0</v>
      </c>
      <c r="T1462">
        <v>1400</v>
      </c>
      <c r="U1462" t="s">
        <v>29</v>
      </c>
    </row>
    <row r="1463" spans="1:21" x14ac:dyDescent="0.25">
      <c r="A1463" t="s">
        <v>10934</v>
      </c>
      <c r="B1463" t="s">
        <v>32</v>
      </c>
      <c r="C1463" s="3">
        <v>37059.391423611109</v>
      </c>
      <c r="D1463" s="3">
        <v>37059.443356481483</v>
      </c>
      <c r="E1463" s="4">
        <v>37059</v>
      </c>
      <c r="F1463">
        <v>54.392233333333301</v>
      </c>
      <c r="G1463" t="s">
        <v>10935</v>
      </c>
      <c r="H1463">
        <v>109.356683333333</v>
      </c>
      <c r="I1463" t="s">
        <v>10936</v>
      </c>
      <c r="J1463" t="s">
        <v>10937</v>
      </c>
      <c r="K1463" s="1" t="str">
        <f t="shared" si="22"/>
        <v>7KMD0617</v>
      </c>
      <c r="L1463" s="5" t="s">
        <v>10918</v>
      </c>
      <c r="M1463">
        <v>493.06299999999999</v>
      </c>
      <c r="N1463">
        <v>2.8801000000000001</v>
      </c>
      <c r="O1463">
        <v>1.10168273812236</v>
      </c>
      <c r="P1463" t="s">
        <v>38</v>
      </c>
      <c r="Q1463">
        <v>380</v>
      </c>
      <c r="R1463">
        <v>873</v>
      </c>
      <c r="S1463">
        <v>1</v>
      </c>
      <c r="T1463">
        <v>873</v>
      </c>
      <c r="U1463" t="s">
        <v>29</v>
      </c>
    </row>
    <row r="1464" spans="1:21" x14ac:dyDescent="0.25">
      <c r="A1464" t="s">
        <v>10976</v>
      </c>
      <c r="B1464" t="s">
        <v>32</v>
      </c>
      <c r="C1464" s="3">
        <v>37059.57099537037</v>
      </c>
      <c r="D1464" s="3">
        <v>37059.629710648151</v>
      </c>
      <c r="E1464" s="4">
        <v>37059</v>
      </c>
      <c r="F1464">
        <v>54.516950000000001</v>
      </c>
      <c r="G1464" t="s">
        <v>10977</v>
      </c>
      <c r="H1464">
        <v>108.76543333333299</v>
      </c>
      <c r="I1464" t="s">
        <v>10978</v>
      </c>
      <c r="J1464" t="s">
        <v>10979</v>
      </c>
      <c r="K1464" s="1" t="str">
        <f t="shared" si="22"/>
        <v>7KME0617</v>
      </c>
      <c r="L1464" s="5" t="s">
        <v>10971</v>
      </c>
      <c r="M1464">
        <v>887.94100000000003</v>
      </c>
      <c r="N1464">
        <v>1.7723</v>
      </c>
      <c r="O1464">
        <v>2.2314758531950201</v>
      </c>
      <c r="P1464" t="s">
        <v>38</v>
      </c>
      <c r="Q1464">
        <v>302</v>
      </c>
      <c r="R1464">
        <v>1495</v>
      </c>
      <c r="S1464">
        <v>4</v>
      </c>
      <c r="T1464">
        <v>1498</v>
      </c>
      <c r="U1464" t="s">
        <v>29</v>
      </c>
    </row>
    <row r="1465" spans="1:21" x14ac:dyDescent="0.25">
      <c r="A1465" t="s">
        <v>11331</v>
      </c>
      <c r="B1465" t="s">
        <v>32</v>
      </c>
      <c r="C1465" s="3">
        <v>37062.38795138889</v>
      </c>
      <c r="D1465" s="3">
        <v>37062.454629629632</v>
      </c>
      <c r="E1465" s="4">
        <v>37062</v>
      </c>
      <c r="F1465">
        <v>51.866616666666602</v>
      </c>
      <c r="G1465" t="s">
        <v>11332</v>
      </c>
      <c r="H1465">
        <v>105.28366666666599</v>
      </c>
      <c r="I1465" t="s">
        <v>11333</v>
      </c>
      <c r="J1465" t="s">
        <v>9627</v>
      </c>
      <c r="K1465" s="1" t="str">
        <f t="shared" si="22"/>
        <v>7KMK0620</v>
      </c>
      <c r="L1465" s="5" t="s">
        <v>11295</v>
      </c>
      <c r="M1465">
        <v>1410.9939999999999</v>
      </c>
      <c r="N1465">
        <v>3.5813999999999999</v>
      </c>
      <c r="O1465">
        <v>0.50491736746185001</v>
      </c>
      <c r="P1465" t="s">
        <v>38</v>
      </c>
      <c r="Q1465">
        <v>336</v>
      </c>
      <c r="R1465">
        <v>2346</v>
      </c>
      <c r="S1465">
        <v>2</v>
      </c>
      <c r="T1465">
        <v>2347</v>
      </c>
      <c r="U1465" t="s">
        <v>29</v>
      </c>
    </row>
    <row r="1466" spans="1:21" x14ac:dyDescent="0.25">
      <c r="A1466" t="s">
        <v>11429</v>
      </c>
      <c r="B1466" t="s">
        <v>32</v>
      </c>
      <c r="C1466" s="3">
        <v>37062.82545138889</v>
      </c>
      <c r="D1466" s="3">
        <v>37062.892777777779</v>
      </c>
      <c r="E1466" s="4">
        <v>37062</v>
      </c>
      <c r="F1466">
        <v>51.780949999999997</v>
      </c>
      <c r="G1466" t="s">
        <v>11430</v>
      </c>
      <c r="H1466">
        <v>104.946833333333</v>
      </c>
      <c r="I1466" t="s">
        <v>11431</v>
      </c>
      <c r="J1466" t="s">
        <v>11432</v>
      </c>
      <c r="K1466" s="1" t="str">
        <f t="shared" si="22"/>
        <v>7KML0620</v>
      </c>
      <c r="L1466" s="5" t="s">
        <v>11387</v>
      </c>
      <c r="M1466">
        <v>1405.73</v>
      </c>
      <c r="N1466">
        <v>3.6890999999999998</v>
      </c>
      <c r="O1466">
        <v>0.32392327916685298</v>
      </c>
      <c r="P1466" t="s">
        <v>38</v>
      </c>
      <c r="Q1466">
        <v>277</v>
      </c>
      <c r="R1466">
        <v>2378</v>
      </c>
      <c r="S1466">
        <v>1</v>
      </c>
      <c r="T1466">
        <v>2378</v>
      </c>
      <c r="U1466" t="s">
        <v>29</v>
      </c>
    </row>
    <row r="1467" spans="1:21" x14ac:dyDescent="0.25">
      <c r="A1467" t="s">
        <v>11480</v>
      </c>
      <c r="B1467" t="s">
        <v>32</v>
      </c>
      <c r="C1467" s="3">
        <v>37063.430381944447</v>
      </c>
      <c r="D1467" s="3">
        <v>37063.500543981485</v>
      </c>
      <c r="E1467" s="4">
        <v>37063</v>
      </c>
      <c r="F1467">
        <v>51.78145</v>
      </c>
      <c r="G1467" t="s">
        <v>11481</v>
      </c>
      <c r="H1467">
        <v>104.950016666666</v>
      </c>
      <c r="I1467" t="s">
        <v>11482</v>
      </c>
      <c r="J1467" t="s">
        <v>11483</v>
      </c>
      <c r="K1467" s="1" t="str">
        <f t="shared" si="22"/>
        <v>7KML0621</v>
      </c>
      <c r="L1467" s="5" t="s">
        <v>11387</v>
      </c>
      <c r="M1467">
        <v>1405.73</v>
      </c>
      <c r="N1467">
        <v>3.899</v>
      </c>
      <c r="O1467">
        <v>0.270780320917896</v>
      </c>
      <c r="P1467" t="s">
        <v>38</v>
      </c>
      <c r="Q1467">
        <v>258</v>
      </c>
      <c r="R1467">
        <v>2356</v>
      </c>
      <c r="S1467">
        <v>3</v>
      </c>
      <c r="T1467">
        <v>2358</v>
      </c>
      <c r="U1467" t="s">
        <v>29</v>
      </c>
    </row>
    <row r="1468" spans="1:21" x14ac:dyDescent="0.25">
      <c r="A1468" t="s">
        <v>11581</v>
      </c>
      <c r="B1468" t="s">
        <v>32</v>
      </c>
      <c r="C1468" s="3">
        <v>37062.537418981483</v>
      </c>
      <c r="D1468" s="3">
        <v>37062.60496527778</v>
      </c>
      <c r="E1468" s="4">
        <v>37062</v>
      </c>
      <c r="F1468">
        <v>51.6935</v>
      </c>
      <c r="G1468" t="s">
        <v>11582</v>
      </c>
      <c r="H1468">
        <v>105.45650000000001</v>
      </c>
      <c r="I1468" t="s">
        <v>11583</v>
      </c>
      <c r="J1468" t="s">
        <v>11562</v>
      </c>
      <c r="K1468" s="1" t="str">
        <f t="shared" si="22"/>
        <v>7KMM0620</v>
      </c>
      <c r="L1468" s="5" t="s">
        <v>11516</v>
      </c>
      <c r="M1468">
        <v>1400.4670000000001</v>
      </c>
      <c r="N1468">
        <v>3.4908000000000001</v>
      </c>
      <c r="O1468">
        <v>0.56292023713733497</v>
      </c>
      <c r="P1468" t="s">
        <v>38</v>
      </c>
      <c r="Q1468">
        <v>331</v>
      </c>
      <c r="R1468">
        <v>2366</v>
      </c>
      <c r="S1468">
        <v>1</v>
      </c>
      <c r="T1468">
        <v>2366</v>
      </c>
      <c r="U1468" t="s">
        <v>29</v>
      </c>
    </row>
    <row r="1469" spans="1:21" x14ac:dyDescent="0.25">
      <c r="A1469" t="s">
        <v>12402</v>
      </c>
      <c r="B1469" t="s">
        <v>32</v>
      </c>
      <c r="C1469" s="3">
        <v>37058.376631944448</v>
      </c>
      <c r="D1469" s="3">
        <v>37058.440069444441</v>
      </c>
      <c r="E1469" s="4">
        <v>37058</v>
      </c>
      <c r="F1469">
        <v>52.777799999999999</v>
      </c>
      <c r="G1469" t="s">
        <v>12403</v>
      </c>
      <c r="H1469">
        <v>107.616683333333</v>
      </c>
      <c r="I1469" t="s">
        <v>12404</v>
      </c>
      <c r="J1469" t="s">
        <v>11757</v>
      </c>
      <c r="K1469" s="1" t="str">
        <f t="shared" si="22"/>
        <v>7KT0616</v>
      </c>
      <c r="L1469" s="5" t="s">
        <v>12397</v>
      </c>
      <c r="M1469">
        <v>1059.5440000000001</v>
      </c>
      <c r="N1469">
        <v>3.3005</v>
      </c>
      <c r="O1469">
        <v>0.71253004995326596</v>
      </c>
      <c r="P1469" t="s">
        <v>38</v>
      </c>
      <c r="Q1469">
        <v>339</v>
      </c>
      <c r="R1469">
        <v>1874</v>
      </c>
      <c r="S1469">
        <v>4</v>
      </c>
      <c r="T1469">
        <v>1877</v>
      </c>
      <c r="U1469" t="s">
        <v>29</v>
      </c>
    </row>
    <row r="1470" spans="1:21" x14ac:dyDescent="0.25">
      <c r="A1470" t="s">
        <v>12925</v>
      </c>
      <c r="B1470" t="s">
        <v>32</v>
      </c>
      <c r="C1470" s="3">
        <v>37060.087256944447</v>
      </c>
      <c r="D1470" s="3">
        <v>37060.143587962964</v>
      </c>
      <c r="E1470" s="4">
        <v>37060</v>
      </c>
      <c r="F1470">
        <v>55.303649999999998</v>
      </c>
      <c r="G1470" t="s">
        <v>12926</v>
      </c>
      <c r="H1470">
        <v>109.625566666666</v>
      </c>
      <c r="I1470" t="s">
        <v>12927</v>
      </c>
      <c r="J1470" t="s">
        <v>11790</v>
      </c>
      <c r="K1470" s="1" t="str">
        <f t="shared" si="22"/>
        <v>7KTU0618</v>
      </c>
      <c r="L1470" s="5" t="s">
        <v>12928</v>
      </c>
      <c r="M1470">
        <v>715.18799999999999</v>
      </c>
      <c r="N1470">
        <v>2.1589999999999998</v>
      </c>
      <c r="O1470">
        <v>1.80594873534934</v>
      </c>
      <c r="P1470" t="s">
        <v>38</v>
      </c>
      <c r="Q1470">
        <v>333</v>
      </c>
      <c r="R1470">
        <v>1296</v>
      </c>
      <c r="S1470">
        <v>0</v>
      </c>
      <c r="T1470">
        <v>1295</v>
      </c>
      <c r="U1470" t="s">
        <v>29</v>
      </c>
    </row>
    <row r="1471" spans="1:21" x14ac:dyDescent="0.25">
      <c r="A1471" t="s">
        <v>32217</v>
      </c>
      <c r="B1471" t="s">
        <v>32</v>
      </c>
      <c r="C1471" s="3">
        <v>37058.576215277775</v>
      </c>
      <c r="D1471" s="3">
        <v>37058.661296296297</v>
      </c>
      <c r="E1471" s="4">
        <v>37058</v>
      </c>
      <c r="F1471" s="1">
        <v>53.017666666666663</v>
      </c>
      <c r="G1471" t="s">
        <v>27</v>
      </c>
      <c r="H1471" s="1">
        <v>107.44758333333333</v>
      </c>
      <c r="I1471" t="s">
        <v>27</v>
      </c>
      <c r="J1471" t="s">
        <v>32218</v>
      </c>
      <c r="K1471" s="1" t="str">
        <f t="shared" si="22"/>
        <v>7KU0616</v>
      </c>
      <c r="L1471" s="5" t="s">
        <v>13137</v>
      </c>
      <c r="M1471">
        <v>1604.0029999999999</v>
      </c>
      <c r="N1471">
        <v>3.1185</v>
      </c>
      <c r="O1471">
        <v>0.88331728848428104</v>
      </c>
      <c r="P1471" t="s">
        <v>38</v>
      </c>
      <c r="Q1471">
        <v>315</v>
      </c>
      <c r="R1471">
        <v>2817</v>
      </c>
      <c r="S1471">
        <v>9</v>
      </c>
      <c r="T1471">
        <v>2825</v>
      </c>
      <c r="U1471" t="s">
        <v>29</v>
      </c>
    </row>
    <row r="1472" spans="1:21" x14ac:dyDescent="0.25">
      <c r="A1472" t="s">
        <v>13607</v>
      </c>
      <c r="B1472" t="s">
        <v>32</v>
      </c>
      <c r="C1472" s="3">
        <v>37062.6721412037</v>
      </c>
      <c r="D1472" s="3">
        <v>37062.737430555557</v>
      </c>
      <c r="E1472" s="4">
        <v>37062</v>
      </c>
      <c r="F1472">
        <v>51.630549999999999</v>
      </c>
      <c r="G1472" t="s">
        <v>13608</v>
      </c>
      <c r="H1472">
        <v>105.088383333333</v>
      </c>
      <c r="I1472" t="s">
        <v>13609</v>
      </c>
      <c r="J1472" t="s">
        <v>13582</v>
      </c>
      <c r="K1472" s="1" t="str">
        <f t="shared" si="22"/>
        <v>8KMT0620</v>
      </c>
      <c r="L1472" s="5" t="s">
        <v>13556</v>
      </c>
      <c r="M1472">
        <v>1266.2529999999999</v>
      </c>
      <c r="N1472">
        <v>3.4232999999999998</v>
      </c>
      <c r="O1472">
        <v>0.60746335248039895</v>
      </c>
      <c r="P1472" t="s">
        <v>38</v>
      </c>
      <c r="Q1472">
        <v>341</v>
      </c>
      <c r="R1472">
        <v>2102</v>
      </c>
      <c r="S1472">
        <v>4</v>
      </c>
      <c r="T1472">
        <v>2105</v>
      </c>
      <c r="U1472" t="s">
        <v>29</v>
      </c>
    </row>
    <row r="1473" spans="1:21" x14ac:dyDescent="0.25">
      <c r="A1473" t="s">
        <v>14353</v>
      </c>
      <c r="B1473" t="s">
        <v>32</v>
      </c>
      <c r="C1473" s="3">
        <v>37062.864803240744</v>
      </c>
      <c r="D1473" s="3">
        <v>37062.93241898148</v>
      </c>
      <c r="E1473" s="4">
        <v>37062</v>
      </c>
      <c r="F1473">
        <v>51.806883333333303</v>
      </c>
      <c r="G1473" t="s">
        <v>14354</v>
      </c>
      <c r="H1473">
        <v>104.916466666666</v>
      </c>
      <c r="I1473" t="s">
        <v>14355</v>
      </c>
      <c r="J1473" t="s">
        <v>14327</v>
      </c>
      <c r="K1473" s="1" t="str">
        <f t="shared" si="22"/>
        <v>BS0620</v>
      </c>
      <c r="L1473" s="5" t="s">
        <v>14315</v>
      </c>
      <c r="M1473">
        <v>1402.5139999999999</v>
      </c>
      <c r="N1473">
        <v>3.7185999999999999</v>
      </c>
      <c r="O1473">
        <v>0.25371493612170098</v>
      </c>
      <c r="P1473" t="s">
        <v>38</v>
      </c>
      <c r="Q1473">
        <v>243</v>
      </c>
      <c r="R1473">
        <v>2366</v>
      </c>
      <c r="S1473">
        <v>3</v>
      </c>
      <c r="T1473">
        <v>2368</v>
      </c>
      <c r="U1473" t="s">
        <v>29</v>
      </c>
    </row>
    <row r="1474" spans="1:21" x14ac:dyDescent="0.25">
      <c r="A1474" t="s">
        <v>15122</v>
      </c>
      <c r="B1474" t="s">
        <v>32</v>
      </c>
      <c r="C1474" s="3">
        <v>37062.111134259256</v>
      </c>
      <c r="D1474" s="3">
        <v>37062.183506944442</v>
      </c>
      <c r="E1474" t="s">
        <v>413</v>
      </c>
      <c r="F1474" s="6">
        <v>51.992183333333337</v>
      </c>
      <c r="G1474" s="6" t="s">
        <v>15123</v>
      </c>
      <c r="H1474">
        <v>105.723216666666</v>
      </c>
      <c r="I1474" t="s">
        <v>15124</v>
      </c>
      <c r="J1474" t="s">
        <v>15125</v>
      </c>
      <c r="K1474" s="1" t="str">
        <f t="shared" ref="K1474:K1537" si="23">MID(A1474,FIND("*",SUBSTITUTE(A1474,"\","*",LEN(A1474)-LEN(SUBSTITUTE(A1474,"\",""))))+1,FIND(".cnv",A1474)-(FIND("*",SUBSTITUTE(A1474,"\","*",LEN(A1474)-LEN(SUBSTITUTE(A1474,"\",""))))+1))</f>
        <v>GH4-1</v>
      </c>
      <c r="L1474" s="5" t="s">
        <v>15076</v>
      </c>
      <c r="M1474">
        <v>927.11300000000006</v>
      </c>
      <c r="N1474">
        <v>3.7313000000000001</v>
      </c>
      <c r="O1474">
        <v>0.23594209591465301</v>
      </c>
      <c r="P1474" t="s">
        <v>38</v>
      </c>
      <c r="Q1474">
        <v>238</v>
      </c>
      <c r="R1474">
        <v>2695</v>
      </c>
      <c r="S1474">
        <v>650</v>
      </c>
      <c r="T1474">
        <v>3344</v>
      </c>
      <c r="U1474" t="s">
        <v>29</v>
      </c>
    </row>
    <row r="1475" spans="1:21" x14ac:dyDescent="0.25">
      <c r="A1475" t="s">
        <v>15126</v>
      </c>
      <c r="B1475" t="s">
        <v>32</v>
      </c>
      <c r="C1475" s="3">
        <v>37062.111134259256</v>
      </c>
      <c r="D1475" s="3">
        <v>37062.183506944442</v>
      </c>
      <c r="E1475" t="s">
        <v>15127</v>
      </c>
      <c r="F1475" s="6">
        <v>51.992183333333337</v>
      </c>
      <c r="G1475" s="6" t="s">
        <v>15123</v>
      </c>
      <c r="H1475">
        <v>105.723216666666</v>
      </c>
      <c r="I1475" t="s">
        <v>15124</v>
      </c>
      <c r="J1475" t="s">
        <v>15125</v>
      </c>
      <c r="K1475" s="1" t="str">
        <f t="shared" si="23"/>
        <v>GH4-1620</v>
      </c>
      <c r="L1475" s="5" t="s">
        <v>15076</v>
      </c>
      <c r="M1475">
        <v>927.11300000000006</v>
      </c>
      <c r="N1475">
        <v>3.7313000000000001</v>
      </c>
      <c r="O1475">
        <v>0.23594209591465301</v>
      </c>
      <c r="P1475" t="s">
        <v>38</v>
      </c>
      <c r="Q1475">
        <v>238</v>
      </c>
      <c r="R1475">
        <v>2695</v>
      </c>
      <c r="S1475">
        <v>1</v>
      </c>
      <c r="T1475">
        <v>2695</v>
      </c>
      <c r="U1475" t="s">
        <v>29</v>
      </c>
    </row>
    <row r="1476" spans="1:21" x14ac:dyDescent="0.25">
      <c r="A1476" t="s">
        <v>15133</v>
      </c>
      <c r="B1476" t="s">
        <v>32</v>
      </c>
      <c r="C1476" s="3">
        <v>37062.152731481481</v>
      </c>
      <c r="D1476" s="3">
        <v>37062.219687500001</v>
      </c>
      <c r="E1476" t="s">
        <v>413</v>
      </c>
      <c r="F1476">
        <v>51.987583333333298</v>
      </c>
      <c r="G1476" t="s">
        <v>15134</v>
      </c>
      <c r="H1476">
        <v>105.7248</v>
      </c>
      <c r="I1476" t="s">
        <v>15135</v>
      </c>
      <c r="J1476" t="s">
        <v>15136</v>
      </c>
      <c r="K1476" s="1" t="str">
        <f t="shared" si="23"/>
        <v>GH4-2</v>
      </c>
      <c r="L1476" s="5" t="s">
        <v>15076</v>
      </c>
      <c r="M1476">
        <v>1070.9459999999999</v>
      </c>
      <c r="N1476">
        <v>3.7113999999999998</v>
      </c>
      <c r="O1476">
        <v>0.25584209591465301</v>
      </c>
      <c r="P1476" t="s">
        <v>38</v>
      </c>
      <c r="Q1476">
        <v>220</v>
      </c>
      <c r="R1476">
        <v>2341</v>
      </c>
      <c r="S1476">
        <v>7</v>
      </c>
      <c r="T1476">
        <v>2347</v>
      </c>
      <c r="U1476" t="s">
        <v>29</v>
      </c>
    </row>
    <row r="1477" spans="1:21" x14ac:dyDescent="0.25">
      <c r="A1477" t="s">
        <v>15137</v>
      </c>
      <c r="B1477" t="s">
        <v>32</v>
      </c>
      <c r="C1477" s="3">
        <v>37062.152731481481</v>
      </c>
      <c r="D1477" s="3">
        <v>37062.219687500001</v>
      </c>
      <c r="E1477" t="s">
        <v>15138</v>
      </c>
      <c r="F1477">
        <v>51.987583333333298</v>
      </c>
      <c r="G1477" t="s">
        <v>15134</v>
      </c>
      <c r="H1477">
        <v>105.7248</v>
      </c>
      <c r="I1477" t="s">
        <v>15135</v>
      </c>
      <c r="J1477" t="s">
        <v>15136</v>
      </c>
      <c r="K1477" s="1" t="str">
        <f t="shared" si="23"/>
        <v>GH4-2620</v>
      </c>
      <c r="L1477" s="5" t="s">
        <v>15076</v>
      </c>
      <c r="M1477">
        <v>1070.9459999999999</v>
      </c>
      <c r="N1477">
        <v>3.7113999999999998</v>
      </c>
      <c r="O1477">
        <v>0.25584209591465301</v>
      </c>
      <c r="P1477" t="s">
        <v>38</v>
      </c>
      <c r="Q1477">
        <v>220</v>
      </c>
      <c r="R1477">
        <v>2341</v>
      </c>
      <c r="S1477">
        <v>382</v>
      </c>
      <c r="T1477">
        <v>2722</v>
      </c>
      <c r="U1477" t="s">
        <v>29</v>
      </c>
    </row>
    <row r="1478" spans="1:21" x14ac:dyDescent="0.25">
      <c r="A1478" t="s">
        <v>15146</v>
      </c>
      <c r="B1478" t="s">
        <v>32</v>
      </c>
      <c r="C1478" s="3">
        <v>37062.19195601852</v>
      </c>
      <c r="D1478" s="3">
        <v>37062.253125000003</v>
      </c>
      <c r="E1478" t="s">
        <v>413</v>
      </c>
      <c r="F1478">
        <v>51.993166666666603</v>
      </c>
      <c r="G1478" t="s">
        <v>15147</v>
      </c>
      <c r="H1478">
        <v>105.72515</v>
      </c>
      <c r="I1478" t="s">
        <v>15148</v>
      </c>
      <c r="J1478" t="s">
        <v>15149</v>
      </c>
      <c r="K1478" s="1" t="str">
        <f t="shared" si="23"/>
        <v>GH4-3</v>
      </c>
      <c r="L1478" s="5" t="s">
        <v>15076</v>
      </c>
      <c r="M1478">
        <v>949.33</v>
      </c>
      <c r="N1478">
        <v>3.7284999999999999</v>
      </c>
      <c r="O1478">
        <v>0.23874209591465301</v>
      </c>
      <c r="P1478" t="s">
        <v>38</v>
      </c>
      <c r="Q1478">
        <v>234</v>
      </c>
      <c r="R1478">
        <v>1631</v>
      </c>
      <c r="S1478">
        <v>3</v>
      </c>
      <c r="T1478">
        <v>1633</v>
      </c>
      <c r="U1478" t="s">
        <v>29</v>
      </c>
    </row>
    <row r="1479" spans="1:21" x14ac:dyDescent="0.25">
      <c r="A1479" t="s">
        <v>15150</v>
      </c>
      <c r="B1479" t="s">
        <v>32</v>
      </c>
      <c r="C1479" s="3">
        <v>37062.19195601852</v>
      </c>
      <c r="D1479" s="3">
        <v>37062.253125000003</v>
      </c>
      <c r="E1479" t="s">
        <v>15151</v>
      </c>
      <c r="F1479">
        <v>51.993166666666603</v>
      </c>
      <c r="G1479" t="s">
        <v>15147</v>
      </c>
      <c r="H1479">
        <v>105.72515</v>
      </c>
      <c r="I1479" t="s">
        <v>15148</v>
      </c>
      <c r="J1479" t="s">
        <v>15149</v>
      </c>
      <c r="K1479" s="1" t="str">
        <f t="shared" si="23"/>
        <v>GH4-3620</v>
      </c>
      <c r="L1479" s="5" t="s">
        <v>15076</v>
      </c>
      <c r="M1479">
        <v>949.33</v>
      </c>
      <c r="N1479">
        <v>3.7284999999999999</v>
      </c>
      <c r="O1479">
        <v>0.23874209591465301</v>
      </c>
      <c r="P1479" t="s">
        <v>38</v>
      </c>
      <c r="Q1479">
        <v>234</v>
      </c>
      <c r="R1479">
        <v>1631</v>
      </c>
      <c r="S1479">
        <v>269</v>
      </c>
      <c r="T1479">
        <v>1899</v>
      </c>
      <c r="U1479" t="s">
        <v>29</v>
      </c>
    </row>
    <row r="1480" spans="1:21" x14ac:dyDescent="0.25">
      <c r="A1480" t="s">
        <v>15707</v>
      </c>
      <c r="B1480" t="s">
        <v>32</v>
      </c>
      <c r="C1480" s="3">
        <v>37063.345324074071</v>
      </c>
      <c r="D1480" s="3">
        <v>37063.413634259261</v>
      </c>
      <c r="E1480" s="4">
        <v>37063</v>
      </c>
      <c r="F1480">
        <v>51.760866666666601</v>
      </c>
      <c r="G1480" t="s">
        <v>15708</v>
      </c>
      <c r="H1480">
        <v>104.8372</v>
      </c>
      <c r="I1480" t="s">
        <v>15709</v>
      </c>
      <c r="J1480" t="s">
        <v>15710</v>
      </c>
      <c r="K1480" s="1" t="str">
        <f t="shared" si="23"/>
        <v>L10621</v>
      </c>
      <c r="L1480" s="5" t="s">
        <v>15711</v>
      </c>
      <c r="M1480">
        <v>1387.0160000000001</v>
      </c>
      <c r="N1480">
        <v>3.4296000000000002</v>
      </c>
      <c r="O1480">
        <v>0.60442898287283298</v>
      </c>
      <c r="P1480" t="s">
        <v>38</v>
      </c>
      <c r="Q1480">
        <v>369</v>
      </c>
      <c r="R1480">
        <v>2453</v>
      </c>
      <c r="S1480">
        <v>6</v>
      </c>
      <c r="T1480">
        <v>2458</v>
      </c>
      <c r="U1480" t="s">
        <v>29</v>
      </c>
    </row>
    <row r="1481" spans="1:21" x14ac:dyDescent="0.25">
      <c r="A1481" t="s">
        <v>15712</v>
      </c>
      <c r="B1481" t="s">
        <v>32</v>
      </c>
      <c r="C1481" s="3">
        <v>37063.390729166669</v>
      </c>
      <c r="D1481" s="3">
        <v>37063.457499999997</v>
      </c>
      <c r="E1481" s="4">
        <v>37063</v>
      </c>
      <c r="F1481">
        <v>51.771500000000003</v>
      </c>
      <c r="G1481" t="s">
        <v>15713</v>
      </c>
      <c r="H1481">
        <v>104.90055</v>
      </c>
      <c r="I1481" t="s">
        <v>15714</v>
      </c>
      <c r="J1481" t="s">
        <v>15715</v>
      </c>
      <c r="K1481" s="1" t="str">
        <f t="shared" si="23"/>
        <v>L20621</v>
      </c>
      <c r="L1481" s="5" t="s">
        <v>15711</v>
      </c>
      <c r="M1481">
        <v>1400.174</v>
      </c>
      <c r="N1481">
        <v>3.7189999999999999</v>
      </c>
      <c r="O1481">
        <v>0.46328273812236098</v>
      </c>
      <c r="P1481" t="s">
        <v>38</v>
      </c>
      <c r="Q1481">
        <v>335</v>
      </c>
      <c r="R1481">
        <v>2375</v>
      </c>
      <c r="S1481">
        <v>5</v>
      </c>
      <c r="T1481">
        <v>2379</v>
      </c>
      <c r="U1481" t="s">
        <v>29</v>
      </c>
    </row>
    <row r="1482" spans="1:21" x14ac:dyDescent="0.25">
      <c r="A1482" t="s">
        <v>15722</v>
      </c>
      <c r="B1482" t="s">
        <v>32</v>
      </c>
      <c r="C1482" s="3">
        <v>37063.478263888886</v>
      </c>
      <c r="D1482" s="3">
        <v>37063.544502314813</v>
      </c>
      <c r="E1482" s="4">
        <v>37063</v>
      </c>
      <c r="F1482">
        <v>51.800966666666604</v>
      </c>
      <c r="G1482" t="s">
        <v>15723</v>
      </c>
      <c r="H1482">
        <v>104.968066666666</v>
      </c>
      <c r="I1482" t="s">
        <v>15724</v>
      </c>
      <c r="J1482" t="s">
        <v>15725</v>
      </c>
      <c r="K1482" s="1" t="str">
        <f t="shared" si="23"/>
        <v>L30621</v>
      </c>
      <c r="L1482" s="5" t="s">
        <v>15711</v>
      </c>
      <c r="M1482">
        <v>1407.4849999999999</v>
      </c>
      <c r="N1482">
        <v>3.6116999999999999</v>
      </c>
      <c r="O1482">
        <v>0.45132695517736499</v>
      </c>
      <c r="P1482" t="s">
        <v>38</v>
      </c>
      <c r="Q1482">
        <v>198</v>
      </c>
      <c r="R1482">
        <v>2312</v>
      </c>
      <c r="S1482">
        <v>5</v>
      </c>
      <c r="T1482">
        <v>2316</v>
      </c>
      <c r="U1482" t="s">
        <v>29</v>
      </c>
    </row>
    <row r="1483" spans="1:21" x14ac:dyDescent="0.25">
      <c r="A1483" t="s">
        <v>16071</v>
      </c>
      <c r="B1483" t="s">
        <v>32</v>
      </c>
      <c r="C1483" s="3">
        <v>37058.991886574076</v>
      </c>
      <c r="D1483" s="3">
        <v>37059.043402777781</v>
      </c>
      <c r="E1483" s="4">
        <v>37059</v>
      </c>
      <c r="F1483">
        <v>53.634733333333301</v>
      </c>
      <c r="G1483" t="s">
        <v>16072</v>
      </c>
      <c r="H1483">
        <v>108.217016666666</v>
      </c>
      <c r="I1483" t="s">
        <v>16073</v>
      </c>
      <c r="J1483" t="s">
        <v>16074</v>
      </c>
      <c r="K1483" s="1" t="str">
        <f t="shared" si="23"/>
        <v>MAK0617</v>
      </c>
      <c r="L1483" s="5" t="s">
        <v>16066</v>
      </c>
      <c r="M1483">
        <v>422.048</v>
      </c>
      <c r="N1483">
        <v>2.6879</v>
      </c>
      <c r="O1483">
        <v>1.2776216045259501</v>
      </c>
      <c r="P1483" t="s">
        <v>38</v>
      </c>
      <c r="Q1483">
        <v>382</v>
      </c>
      <c r="R1483">
        <v>787</v>
      </c>
      <c r="S1483">
        <v>1</v>
      </c>
      <c r="T1483">
        <v>787</v>
      </c>
      <c r="U1483" t="s">
        <v>29</v>
      </c>
    </row>
    <row r="1484" spans="1:21" x14ac:dyDescent="0.25">
      <c r="A1484" t="s">
        <v>16164</v>
      </c>
      <c r="B1484" t="s">
        <v>32</v>
      </c>
      <c r="C1484" s="3">
        <v>37058.12259259259</v>
      </c>
      <c r="D1484" s="3">
        <v>37058.188287037039</v>
      </c>
      <c r="E1484" s="4">
        <v>37058</v>
      </c>
      <c r="F1484">
        <v>52.673766666666602</v>
      </c>
      <c r="G1484" t="s">
        <v>16165</v>
      </c>
      <c r="H1484">
        <v>106.855266666666</v>
      </c>
      <c r="I1484" t="s">
        <v>16166</v>
      </c>
      <c r="J1484" t="s">
        <v>16167</v>
      </c>
      <c r="K1484" s="1" t="str">
        <f t="shared" si="23"/>
        <v>MANS0616</v>
      </c>
      <c r="L1484" s="5" t="s">
        <v>16168</v>
      </c>
      <c r="M1484">
        <v>1171.8119999999999</v>
      </c>
      <c r="N1484">
        <v>3.2772000000000001</v>
      </c>
      <c r="O1484">
        <v>0.68545712886582599</v>
      </c>
      <c r="P1484" t="s">
        <v>38</v>
      </c>
      <c r="Q1484">
        <v>378</v>
      </c>
      <c r="R1484">
        <v>2270</v>
      </c>
      <c r="S1484">
        <v>6</v>
      </c>
      <c r="T1484">
        <v>2275</v>
      </c>
      <c r="U1484" t="s">
        <v>29</v>
      </c>
    </row>
    <row r="1485" spans="1:21" x14ac:dyDescent="0.25">
      <c r="A1485" t="s">
        <v>17033</v>
      </c>
      <c r="B1485" t="s">
        <v>32</v>
      </c>
      <c r="C1485" s="3">
        <v>37060.156574074077</v>
      </c>
      <c r="D1485" s="3">
        <v>37060.213078703702</v>
      </c>
      <c r="E1485" s="4">
        <v>37060</v>
      </c>
      <c r="F1485">
        <v>55.319666666666599</v>
      </c>
      <c r="G1485" t="s">
        <v>17034</v>
      </c>
      <c r="H1485">
        <v>109.493266666666</v>
      </c>
      <c r="I1485" t="s">
        <v>17035</v>
      </c>
      <c r="J1485" t="s">
        <v>17036</v>
      </c>
      <c r="K1485" s="1" t="str">
        <f t="shared" si="23"/>
        <v>MBT0618</v>
      </c>
      <c r="L1485" s="5" t="s">
        <v>16904</v>
      </c>
      <c r="M1485">
        <v>799.07799999999997</v>
      </c>
      <c r="N1485">
        <v>1.7981</v>
      </c>
      <c r="O1485">
        <v>2.2050758531950199</v>
      </c>
      <c r="P1485" t="s">
        <v>38</v>
      </c>
      <c r="Q1485">
        <v>298</v>
      </c>
      <c r="R1485">
        <v>1346</v>
      </c>
      <c r="S1485">
        <v>9</v>
      </c>
      <c r="T1485">
        <v>1354</v>
      </c>
      <c r="U1485" t="s">
        <v>29</v>
      </c>
    </row>
    <row r="1486" spans="1:21" x14ac:dyDescent="0.25">
      <c r="A1486" t="s">
        <v>17456</v>
      </c>
      <c r="B1486" t="s">
        <v>32</v>
      </c>
      <c r="C1486" s="3">
        <v>37059.773842592593</v>
      </c>
      <c r="D1486" s="3">
        <v>37059.834756944445</v>
      </c>
      <c r="E1486" s="4">
        <v>37059</v>
      </c>
      <c r="F1486">
        <v>54.618733333333303</v>
      </c>
      <c r="G1486" t="s">
        <v>17457</v>
      </c>
      <c r="H1486">
        <v>109.120083333333</v>
      </c>
      <c r="I1486" t="s">
        <v>17458</v>
      </c>
      <c r="J1486" t="s">
        <v>17459</v>
      </c>
      <c r="K1486" s="1" t="str">
        <f t="shared" si="23"/>
        <v>MCK0617</v>
      </c>
      <c r="L1486" s="5" t="s">
        <v>17426</v>
      </c>
      <c r="M1486">
        <v>887.94100000000003</v>
      </c>
      <c r="N1486">
        <v>1.7892999999999999</v>
      </c>
      <c r="O1486">
        <v>2.1933363255231102</v>
      </c>
      <c r="P1486" t="s">
        <v>38</v>
      </c>
      <c r="Q1486">
        <v>309</v>
      </c>
      <c r="R1486">
        <v>1509</v>
      </c>
      <c r="S1486">
        <v>2</v>
      </c>
      <c r="T1486">
        <v>1510</v>
      </c>
      <c r="U1486" t="s">
        <v>29</v>
      </c>
    </row>
    <row r="1487" spans="1:21" x14ac:dyDescent="0.25">
      <c r="A1487" t="s">
        <v>18102</v>
      </c>
      <c r="B1487" t="s">
        <v>32</v>
      </c>
      <c r="C1487" s="3">
        <v>37059.495185185187</v>
      </c>
      <c r="D1487" s="3">
        <v>37059.552152777775</v>
      </c>
      <c r="E1487" s="4">
        <v>37059</v>
      </c>
      <c r="F1487">
        <v>54.462499999999999</v>
      </c>
      <c r="G1487" t="s">
        <v>18103</v>
      </c>
      <c r="H1487">
        <v>109.06236666666599</v>
      </c>
      <c r="I1487" t="s">
        <v>18104</v>
      </c>
      <c r="J1487" t="s">
        <v>18105</v>
      </c>
      <c r="K1487" s="1" t="str">
        <f t="shared" si="23"/>
        <v>MED0617</v>
      </c>
      <c r="L1487" s="5" t="s">
        <v>18065</v>
      </c>
      <c r="M1487">
        <v>866.60199999999998</v>
      </c>
      <c r="N1487">
        <v>1.9714</v>
      </c>
      <c r="O1487">
        <v>1.99975712886582</v>
      </c>
      <c r="P1487" t="s">
        <v>38</v>
      </c>
      <c r="Q1487">
        <v>302</v>
      </c>
      <c r="R1487">
        <v>1405</v>
      </c>
      <c r="S1487">
        <v>9</v>
      </c>
      <c r="T1487">
        <v>1413</v>
      </c>
      <c r="U1487" t="s">
        <v>29</v>
      </c>
    </row>
    <row r="1488" spans="1:21" x14ac:dyDescent="0.25">
      <c r="A1488" t="s">
        <v>18613</v>
      </c>
      <c r="B1488" t="s">
        <v>32</v>
      </c>
      <c r="C1488" s="3">
        <v>37057.96638888889</v>
      </c>
      <c r="D1488" s="3">
        <v>37058.02275462963</v>
      </c>
      <c r="E1488" s="4">
        <v>37058</v>
      </c>
      <c r="F1488">
        <v>52.473633333333296</v>
      </c>
      <c r="G1488" t="s">
        <v>18614</v>
      </c>
      <c r="H1488">
        <v>106.271766666666</v>
      </c>
      <c r="I1488" t="s">
        <v>18615</v>
      </c>
      <c r="J1488" t="s">
        <v>18616</v>
      </c>
      <c r="K1488" s="1" t="str">
        <f t="shared" si="23"/>
        <v>MGKU0616</v>
      </c>
      <c r="L1488" s="5" t="s">
        <v>18606</v>
      </c>
      <c r="M1488">
        <v>610.84400000000005</v>
      </c>
      <c r="N1488">
        <v>3.1558000000000002</v>
      </c>
      <c r="O1488">
        <v>0.80914873534934195</v>
      </c>
      <c r="P1488" t="s">
        <v>38</v>
      </c>
      <c r="Q1488">
        <v>405</v>
      </c>
      <c r="R1488">
        <v>1167</v>
      </c>
      <c r="S1488">
        <v>5</v>
      </c>
      <c r="T1488">
        <v>1171</v>
      </c>
      <c r="U1488" t="s">
        <v>29</v>
      </c>
    </row>
    <row r="1489" spans="1:21" x14ac:dyDescent="0.25">
      <c r="A1489" t="s">
        <v>18910</v>
      </c>
      <c r="B1489" t="s">
        <v>32</v>
      </c>
      <c r="C1489" s="3">
        <v>37058.868738425925</v>
      </c>
      <c r="D1489" s="3">
        <v>37058.942523148151</v>
      </c>
      <c r="E1489" s="4">
        <v>37058</v>
      </c>
      <c r="F1489">
        <v>53.353866666666597</v>
      </c>
      <c r="G1489" t="s">
        <v>18911</v>
      </c>
      <c r="H1489">
        <v>108.225283333333</v>
      </c>
      <c r="I1489" t="s">
        <v>18912</v>
      </c>
      <c r="J1489" t="s">
        <v>18913</v>
      </c>
      <c r="K1489" s="1" t="str">
        <f t="shared" si="23"/>
        <v>MHK0616</v>
      </c>
      <c r="L1489" s="5" t="s">
        <v>18818</v>
      </c>
      <c r="M1489">
        <v>1627.4</v>
      </c>
      <c r="N1489">
        <v>2.7458</v>
      </c>
      <c r="O1489">
        <v>1.2228758531950199</v>
      </c>
      <c r="P1489" t="s">
        <v>38</v>
      </c>
      <c r="Q1489">
        <v>320</v>
      </c>
      <c r="R1489">
        <v>3002</v>
      </c>
      <c r="S1489">
        <v>1</v>
      </c>
      <c r="T1489">
        <v>3002</v>
      </c>
      <c r="U1489" t="s">
        <v>29</v>
      </c>
    </row>
    <row r="1490" spans="1:21" x14ac:dyDescent="0.25">
      <c r="A1490" t="s">
        <v>19105</v>
      </c>
      <c r="B1490" t="s">
        <v>32</v>
      </c>
      <c r="C1490" s="3">
        <v>37063.1015162037</v>
      </c>
      <c r="D1490" s="3">
        <v>37063.168692129628</v>
      </c>
      <c r="E1490" s="4">
        <v>37063</v>
      </c>
      <c r="F1490">
        <v>51.644116666666598</v>
      </c>
      <c r="G1490" t="s">
        <v>19106</v>
      </c>
      <c r="H1490">
        <v>104.42881666666599</v>
      </c>
      <c r="I1490" t="s">
        <v>19107</v>
      </c>
      <c r="J1490" t="s">
        <v>19108</v>
      </c>
      <c r="K1490" s="1" t="str">
        <f t="shared" si="23"/>
        <v>MIM0621</v>
      </c>
      <c r="L1490" s="5" t="s">
        <v>19062</v>
      </c>
      <c r="M1490">
        <v>1286.135</v>
      </c>
      <c r="N1490">
        <v>3.5646</v>
      </c>
      <c r="O1490">
        <v>0.40314873534934298</v>
      </c>
      <c r="P1490" t="s">
        <v>38</v>
      </c>
      <c r="Q1490">
        <v>359</v>
      </c>
      <c r="R1490">
        <v>2262</v>
      </c>
      <c r="S1490">
        <v>3</v>
      </c>
      <c r="T1490">
        <v>2264</v>
      </c>
      <c r="U1490" t="s">
        <v>29</v>
      </c>
    </row>
    <row r="1491" spans="1:21" x14ac:dyDescent="0.25">
      <c r="A1491" t="s">
        <v>19558</v>
      </c>
      <c r="B1491" t="s">
        <v>32</v>
      </c>
      <c r="C1491" s="3">
        <v>37059.923518518517</v>
      </c>
      <c r="D1491" s="3">
        <v>37059.983935185184</v>
      </c>
      <c r="E1491" s="4">
        <v>37059</v>
      </c>
      <c r="F1491">
        <v>55.002666666666599</v>
      </c>
      <c r="G1491" t="s">
        <v>19559</v>
      </c>
      <c r="H1491">
        <v>109.393166666666</v>
      </c>
      <c r="I1491" t="s">
        <v>19560</v>
      </c>
      <c r="J1491" t="s">
        <v>19561</v>
      </c>
      <c r="K1491" s="1" t="str">
        <f t="shared" si="23"/>
        <v>MKAM0617</v>
      </c>
      <c r="L1491" s="5" t="s">
        <v>19562</v>
      </c>
      <c r="M1491">
        <v>804.33900000000006</v>
      </c>
      <c r="N1491">
        <v>2.3875000000000002</v>
      </c>
      <c r="O1491">
        <v>1.5780216045259501</v>
      </c>
      <c r="P1491" t="s">
        <v>38</v>
      </c>
      <c r="Q1491">
        <v>399</v>
      </c>
      <c r="R1491">
        <v>1520</v>
      </c>
      <c r="S1491">
        <v>2</v>
      </c>
      <c r="T1491">
        <v>1521</v>
      </c>
      <c r="U1491" t="s">
        <v>29</v>
      </c>
    </row>
    <row r="1492" spans="1:21" x14ac:dyDescent="0.25">
      <c r="A1492" t="s">
        <v>19836</v>
      </c>
      <c r="B1492" t="s">
        <v>32</v>
      </c>
      <c r="C1492" s="3">
        <v>37057.896273148152</v>
      </c>
      <c r="D1492" s="3">
        <v>37057.947905092595</v>
      </c>
      <c r="E1492" s="4">
        <v>37057</v>
      </c>
      <c r="F1492">
        <v>52.341733333333302</v>
      </c>
      <c r="G1492" t="s">
        <v>19837</v>
      </c>
      <c r="H1492">
        <v>106.058783333333</v>
      </c>
      <c r="I1492" t="s">
        <v>19838</v>
      </c>
      <c r="J1492" t="s">
        <v>19839</v>
      </c>
      <c r="K1492" s="1" t="str">
        <f t="shared" si="23"/>
        <v>MKHY0615</v>
      </c>
      <c r="L1492" s="5" t="s">
        <v>19840</v>
      </c>
      <c r="M1492">
        <v>261.327</v>
      </c>
      <c r="N1492">
        <v>-1.052</v>
      </c>
      <c r="O1492">
        <v>3.5548029580629898</v>
      </c>
      <c r="Q1492">
        <v>12</v>
      </c>
      <c r="R1492">
        <v>528</v>
      </c>
      <c r="S1492">
        <v>1</v>
      </c>
      <c r="T1492">
        <v>528</v>
      </c>
      <c r="U1492" t="s">
        <v>10553</v>
      </c>
    </row>
    <row r="1493" spans="1:21" x14ac:dyDescent="0.25">
      <c r="A1493" t="s">
        <v>20201</v>
      </c>
      <c r="B1493" t="s">
        <v>32</v>
      </c>
      <c r="C1493" s="3">
        <v>37062.477037037039</v>
      </c>
      <c r="D1493" s="3">
        <v>37062.544432870367</v>
      </c>
      <c r="E1493" s="4">
        <v>37062</v>
      </c>
      <c r="F1493">
        <v>51.772466666666602</v>
      </c>
      <c r="G1493" t="s">
        <v>20202</v>
      </c>
      <c r="H1493">
        <v>105.376133333333</v>
      </c>
      <c r="I1493" t="s">
        <v>20203</v>
      </c>
      <c r="J1493" t="s">
        <v>20204</v>
      </c>
      <c r="K1493" s="1" t="str">
        <f t="shared" si="23"/>
        <v>MKM0620</v>
      </c>
      <c r="L1493" s="5" t="s">
        <v>19913</v>
      </c>
      <c r="M1493">
        <v>1433.51</v>
      </c>
      <c r="N1493">
        <v>3.8990999999999998</v>
      </c>
      <c r="O1493">
        <v>0.44605356793580597</v>
      </c>
      <c r="P1493" t="s">
        <v>38</v>
      </c>
      <c r="Q1493">
        <v>353</v>
      </c>
      <c r="R1493">
        <v>2340</v>
      </c>
      <c r="S1493">
        <v>0</v>
      </c>
      <c r="T1493">
        <v>2339</v>
      </c>
      <c r="U1493" t="s">
        <v>29</v>
      </c>
    </row>
    <row r="1494" spans="1:21" x14ac:dyDescent="0.25">
      <c r="A1494" t="s">
        <v>20893</v>
      </c>
      <c r="B1494" t="s">
        <v>32</v>
      </c>
      <c r="C1494" s="3">
        <v>37062.768854166665</v>
      </c>
      <c r="D1494" s="3">
        <v>37062.836331018516</v>
      </c>
      <c r="E1494" s="4">
        <v>37062</v>
      </c>
      <c r="F1494">
        <v>51.701816666666602</v>
      </c>
      <c r="G1494" t="s">
        <v>20877</v>
      </c>
      <c r="H1494">
        <v>105.003766666666</v>
      </c>
      <c r="I1494" t="s">
        <v>20894</v>
      </c>
      <c r="J1494" t="s">
        <v>20895</v>
      </c>
      <c r="K1494" s="1" t="str">
        <f t="shared" si="23"/>
        <v>MLT0620</v>
      </c>
      <c r="L1494" s="5" t="s">
        <v>20742</v>
      </c>
      <c r="M1494">
        <v>1421.8140000000001</v>
      </c>
      <c r="N1494">
        <v>3.9224000000000001</v>
      </c>
      <c r="O1494">
        <v>0.26961728848428201</v>
      </c>
      <c r="P1494" t="s">
        <v>38</v>
      </c>
      <c r="Q1494">
        <v>257</v>
      </c>
      <c r="R1494">
        <v>2321</v>
      </c>
      <c r="S1494">
        <v>3</v>
      </c>
      <c r="T1494">
        <v>2323</v>
      </c>
      <c r="U1494" t="s">
        <v>29</v>
      </c>
    </row>
    <row r="1495" spans="1:21" x14ac:dyDescent="0.25">
      <c r="A1495" t="s">
        <v>22138</v>
      </c>
      <c r="B1495" t="s">
        <v>32</v>
      </c>
      <c r="C1495" s="3">
        <v>37061.814884259256</v>
      </c>
      <c r="D1495" s="3">
        <v>37061.863449074073</v>
      </c>
      <c r="E1495" s="4">
        <v>37061</v>
      </c>
      <c r="F1495">
        <v>52.183233333333298</v>
      </c>
      <c r="G1495" t="s">
        <v>22139</v>
      </c>
      <c r="H1495">
        <v>105.985133333333</v>
      </c>
      <c r="I1495" t="s">
        <v>22140</v>
      </c>
      <c r="J1495" t="s">
        <v>22141</v>
      </c>
      <c r="K1495" s="1" t="str">
        <f t="shared" si="23"/>
        <v>MPI0619</v>
      </c>
      <c r="L1495" s="5" t="s">
        <v>22125</v>
      </c>
      <c r="M1495">
        <v>100.038</v>
      </c>
      <c r="N1495">
        <v>3.6084999999999998</v>
      </c>
      <c r="O1495">
        <v>0.40285021523574399</v>
      </c>
      <c r="P1495" t="s">
        <v>38</v>
      </c>
      <c r="Q1495">
        <v>0</v>
      </c>
      <c r="R1495">
        <v>186</v>
      </c>
      <c r="S1495">
        <v>2</v>
      </c>
      <c r="T1495">
        <v>187</v>
      </c>
      <c r="U1495" t="s">
        <v>29</v>
      </c>
    </row>
    <row r="1496" spans="1:21" x14ac:dyDescent="0.25">
      <c r="A1496" t="s">
        <v>22464</v>
      </c>
      <c r="B1496" t="s">
        <v>32</v>
      </c>
      <c r="C1496" s="3">
        <v>37059.10528935185</v>
      </c>
      <c r="D1496" s="3">
        <v>37059.164386574077</v>
      </c>
      <c r="E1496" s="4">
        <v>37059</v>
      </c>
      <c r="F1496">
        <v>53.9324333333333</v>
      </c>
      <c r="G1496" t="s">
        <v>22465</v>
      </c>
      <c r="H1496">
        <v>108.41705</v>
      </c>
      <c r="I1496" t="s">
        <v>22466</v>
      </c>
      <c r="J1496" t="s">
        <v>22467</v>
      </c>
      <c r="K1496" s="1" t="str">
        <f t="shared" si="23"/>
        <v>MSU0617</v>
      </c>
      <c r="L1496" s="5" t="s">
        <v>22431</v>
      </c>
      <c r="M1496">
        <v>886.77200000000005</v>
      </c>
      <c r="N1496">
        <v>2.3260000000000001</v>
      </c>
      <c r="O1496">
        <v>1.6389487353493399</v>
      </c>
      <c r="P1496" t="s">
        <v>38</v>
      </c>
      <c r="Q1496">
        <v>362</v>
      </c>
      <c r="R1496">
        <v>1641</v>
      </c>
      <c r="S1496">
        <v>1</v>
      </c>
      <c r="T1496">
        <v>1641</v>
      </c>
      <c r="U1496" t="s">
        <v>29</v>
      </c>
    </row>
    <row r="1497" spans="1:21" x14ac:dyDescent="0.25">
      <c r="A1497" t="s">
        <v>23009</v>
      </c>
      <c r="B1497" t="s">
        <v>32</v>
      </c>
      <c r="C1497" s="3">
        <v>37062.963738425926</v>
      </c>
      <c r="D1497" s="3">
        <v>37063.028402777774</v>
      </c>
      <c r="E1497" s="4">
        <v>37063</v>
      </c>
      <c r="F1497">
        <v>51.622683333333299</v>
      </c>
      <c r="G1497" t="s">
        <v>23010</v>
      </c>
      <c r="H1497">
        <v>104.735066666666</v>
      </c>
      <c r="I1497" t="s">
        <v>23011</v>
      </c>
      <c r="J1497" t="s">
        <v>23012</v>
      </c>
      <c r="K1497" s="1" t="str">
        <f t="shared" si="23"/>
        <v>MTS0621</v>
      </c>
      <c r="L1497" s="5" t="s">
        <v>22872</v>
      </c>
      <c r="M1497">
        <v>1158.3630000000001</v>
      </c>
      <c r="N1497">
        <v>3.2875999999999999</v>
      </c>
      <c r="O1497">
        <v>0.678496422538856</v>
      </c>
      <c r="P1497" t="s">
        <v>38</v>
      </c>
      <c r="Q1497">
        <v>363</v>
      </c>
      <c r="R1497">
        <v>2044</v>
      </c>
      <c r="S1497">
        <v>6</v>
      </c>
      <c r="T1497">
        <v>2049</v>
      </c>
      <c r="U1497" t="s">
        <v>29</v>
      </c>
    </row>
    <row r="1498" spans="1:21" x14ac:dyDescent="0.25">
      <c r="A1498" t="s">
        <v>23700</v>
      </c>
      <c r="B1498" t="s">
        <v>32</v>
      </c>
      <c r="C1498" s="3">
        <v>37058.503854166665</v>
      </c>
      <c r="D1498" s="3">
        <v>37058.575185185182</v>
      </c>
      <c r="E1498" s="4">
        <v>37058</v>
      </c>
      <c r="F1498">
        <v>52.908283333333301</v>
      </c>
      <c r="G1498" t="s">
        <v>23701</v>
      </c>
      <c r="H1498">
        <v>107.540333333333</v>
      </c>
      <c r="I1498" t="s">
        <v>23702</v>
      </c>
      <c r="J1498" t="s">
        <v>23703</v>
      </c>
      <c r="K1498" s="1" t="str">
        <f t="shared" si="23"/>
        <v>MUT0616</v>
      </c>
      <c r="L1498" s="5" t="s">
        <v>23460</v>
      </c>
      <c r="M1498">
        <v>1579.4369999999999</v>
      </c>
      <c r="N1498">
        <v>3.1311</v>
      </c>
      <c r="O1498">
        <v>0.86798273812236104</v>
      </c>
      <c r="P1498" t="s">
        <v>38</v>
      </c>
      <c r="Q1498">
        <v>303</v>
      </c>
      <c r="R1498">
        <v>2876</v>
      </c>
      <c r="S1498">
        <v>6</v>
      </c>
      <c r="T1498">
        <v>2881</v>
      </c>
      <c r="U1498" t="s">
        <v>29</v>
      </c>
    </row>
    <row r="1499" spans="1:21" x14ac:dyDescent="0.25">
      <c r="A1499" t="s">
        <v>31935</v>
      </c>
      <c r="B1499" t="s">
        <v>32</v>
      </c>
      <c r="C1499" s="3">
        <v>37058.216643518521</v>
      </c>
      <c r="D1499" s="3">
        <v>37058.290023148147</v>
      </c>
      <c r="E1499" s="4">
        <v>37058</v>
      </c>
      <c r="F1499" s="1">
        <v>52.793666666666667</v>
      </c>
      <c r="G1499" t="s">
        <v>27</v>
      </c>
      <c r="H1499" s="1">
        <v>107.1198</v>
      </c>
      <c r="I1499" t="s">
        <v>27</v>
      </c>
      <c r="J1499" t="s">
        <v>31936</v>
      </c>
      <c r="K1499" s="1" t="str">
        <f t="shared" si="23"/>
        <v>MVB0616</v>
      </c>
      <c r="L1499" s="5" t="s">
        <v>23750</v>
      </c>
      <c r="M1499">
        <v>1366.8389999999999</v>
      </c>
      <c r="N1499">
        <v>3.1646999999999998</v>
      </c>
      <c r="O1499">
        <v>0.80280295806299895</v>
      </c>
      <c r="P1499" t="s">
        <v>38</v>
      </c>
      <c r="Q1499">
        <v>330</v>
      </c>
      <c r="R1499">
        <v>2568</v>
      </c>
      <c r="S1499">
        <v>11</v>
      </c>
      <c r="T1499">
        <v>2578</v>
      </c>
      <c r="U1499" t="s">
        <v>29</v>
      </c>
    </row>
    <row r="1500" spans="1:21" x14ac:dyDescent="0.25">
      <c r="A1500" t="s">
        <v>24197</v>
      </c>
      <c r="B1500" t="s">
        <v>32</v>
      </c>
      <c r="C1500" s="3">
        <v>37059.268310185187</v>
      </c>
      <c r="D1500" s="3">
        <v>37059.326782407406</v>
      </c>
      <c r="E1500" s="4">
        <v>37059</v>
      </c>
      <c r="F1500">
        <v>54.229216666666602</v>
      </c>
      <c r="G1500" t="s">
        <v>24198</v>
      </c>
      <c r="H1500">
        <v>109.02126666666599</v>
      </c>
      <c r="I1500" t="s">
        <v>24199</v>
      </c>
      <c r="J1500" t="s">
        <v>24200</v>
      </c>
      <c r="K1500" s="1" t="str">
        <f t="shared" si="23"/>
        <v>MZS0617</v>
      </c>
      <c r="L1500" s="5" t="s">
        <v>24142</v>
      </c>
      <c r="M1500">
        <v>816.03200000000004</v>
      </c>
      <c r="N1500">
        <v>2.0712999999999999</v>
      </c>
      <c r="O1500">
        <v>1.90157585319502</v>
      </c>
      <c r="P1500" t="s">
        <v>38</v>
      </c>
      <c r="Q1500">
        <v>369</v>
      </c>
      <c r="R1500">
        <v>1502</v>
      </c>
      <c r="S1500">
        <v>9</v>
      </c>
      <c r="T1500">
        <v>1510</v>
      </c>
      <c r="U1500" t="s">
        <v>29</v>
      </c>
    </row>
    <row r="1501" spans="1:21" x14ac:dyDescent="0.25">
      <c r="A1501" t="s">
        <v>34148</v>
      </c>
      <c r="B1501" t="s">
        <v>32</v>
      </c>
      <c r="C1501" s="3">
        <v>37063.200474537036</v>
      </c>
      <c r="D1501" s="3">
        <v>37063.26635416667</v>
      </c>
      <c r="E1501" s="4">
        <v>37063</v>
      </c>
      <c r="F1501" s="1">
        <v>51.767366666666668</v>
      </c>
      <c r="G1501" t="s">
        <v>27</v>
      </c>
      <c r="H1501" s="1">
        <v>104.41731666666666</v>
      </c>
      <c r="I1501" t="s">
        <v>27</v>
      </c>
      <c r="J1501" t="s">
        <v>34149</v>
      </c>
      <c r="K1501" s="1" t="str">
        <f t="shared" si="23"/>
        <v>NT0621</v>
      </c>
      <c r="L1501" s="5" t="s">
        <v>24494</v>
      </c>
      <c r="M1501">
        <v>1266.5450000000001</v>
      </c>
      <c r="N1501">
        <v>3.4746000000000001</v>
      </c>
      <c r="O1501">
        <v>0.492069265715608</v>
      </c>
      <c r="P1501" t="s">
        <v>38</v>
      </c>
      <c r="Q1501">
        <v>353</v>
      </c>
      <c r="R1501">
        <v>2186</v>
      </c>
      <c r="S1501">
        <v>1</v>
      </c>
      <c r="T1501">
        <v>2186</v>
      </c>
      <c r="U1501" t="s">
        <v>29</v>
      </c>
    </row>
    <row r="1502" spans="1:21" x14ac:dyDescent="0.25">
      <c r="A1502" t="s">
        <v>548</v>
      </c>
      <c r="B1502" t="s">
        <v>32</v>
      </c>
      <c r="C1502" s="3">
        <v>37093.290277777778</v>
      </c>
      <c r="D1502" s="3">
        <v>37093.361550925925</v>
      </c>
      <c r="E1502" t="s">
        <v>413</v>
      </c>
      <c r="F1502">
        <v>51.949583333333301</v>
      </c>
      <c r="G1502" t="s">
        <v>549</v>
      </c>
      <c r="H1502">
        <v>105.7998</v>
      </c>
      <c r="I1502" t="s">
        <v>550</v>
      </c>
      <c r="J1502" t="s">
        <v>551</v>
      </c>
      <c r="K1502" s="1" t="str">
        <f t="shared" si="23"/>
        <v>10MBO721</v>
      </c>
      <c r="L1502" s="5" t="s">
        <v>552</v>
      </c>
      <c r="M1502">
        <v>1267.1300000000001</v>
      </c>
      <c r="N1502">
        <v>10.5335</v>
      </c>
      <c r="O1502">
        <v>9.5187012006210294E-3</v>
      </c>
      <c r="P1502" t="s">
        <v>38</v>
      </c>
      <c r="Q1502">
        <v>19</v>
      </c>
      <c r="R1502">
        <v>2300</v>
      </c>
      <c r="S1502">
        <v>1</v>
      </c>
      <c r="T1502">
        <v>2300</v>
      </c>
      <c r="U1502" t="s">
        <v>29</v>
      </c>
    </row>
    <row r="1503" spans="1:21" x14ac:dyDescent="0.25">
      <c r="A1503" t="s">
        <v>4665</v>
      </c>
      <c r="B1503" t="s">
        <v>32</v>
      </c>
      <c r="C1503" s="3">
        <v>37091.403854166667</v>
      </c>
      <c r="D1503" s="3">
        <v>37091.45994212963</v>
      </c>
      <c r="E1503" s="4">
        <v>37091</v>
      </c>
      <c r="F1503">
        <v>55.354983333333301</v>
      </c>
      <c r="G1503" t="s">
        <v>4666</v>
      </c>
      <c r="H1503">
        <v>109.261</v>
      </c>
      <c r="I1503" t="s">
        <v>4667</v>
      </c>
      <c r="J1503" t="s">
        <v>4654</v>
      </c>
      <c r="K1503" s="1" t="str">
        <f t="shared" si="23"/>
        <v>3KMB0719</v>
      </c>
      <c r="L1503" s="5" t="s">
        <v>4638</v>
      </c>
      <c r="M1503">
        <v>703.78899999999999</v>
      </c>
      <c r="N1503">
        <v>9.2579999999999991</v>
      </c>
      <c r="O1503">
        <v>2.2979630879003999E-2</v>
      </c>
      <c r="P1503" t="s">
        <v>38</v>
      </c>
      <c r="Q1503">
        <v>77</v>
      </c>
      <c r="R1503">
        <v>1180</v>
      </c>
      <c r="S1503">
        <v>1</v>
      </c>
      <c r="T1503">
        <v>1180</v>
      </c>
      <c r="U1503" t="s">
        <v>29</v>
      </c>
    </row>
    <row r="1504" spans="1:21" x14ac:dyDescent="0.25">
      <c r="A1504" t="s">
        <v>4723</v>
      </c>
      <c r="B1504" t="s">
        <v>32</v>
      </c>
      <c r="C1504" s="3">
        <v>37090.483148148145</v>
      </c>
      <c r="D1504" s="3">
        <v>37090.530162037037</v>
      </c>
      <c r="E1504" s="4">
        <v>37090</v>
      </c>
      <c r="F1504">
        <v>54.386416666666598</v>
      </c>
      <c r="G1504" t="s">
        <v>4724</v>
      </c>
      <c r="H1504">
        <v>109.4089</v>
      </c>
      <c r="I1504" t="s">
        <v>4725</v>
      </c>
      <c r="J1504" t="s">
        <v>4710</v>
      </c>
      <c r="K1504" s="1" t="str">
        <f t="shared" si="23"/>
        <v>3KMD0718</v>
      </c>
      <c r="L1504" s="5" t="s">
        <v>4711</v>
      </c>
      <c r="M1504">
        <v>130.42400000000001</v>
      </c>
      <c r="N1504">
        <v>9.6661000000000001</v>
      </c>
      <c r="O1504">
        <v>8.8923367890670194E-2</v>
      </c>
      <c r="P1504" t="s">
        <v>38</v>
      </c>
      <c r="Q1504">
        <v>30</v>
      </c>
      <c r="R1504">
        <v>233</v>
      </c>
      <c r="S1504">
        <v>5</v>
      </c>
      <c r="T1504">
        <v>237</v>
      </c>
      <c r="U1504" t="s">
        <v>29</v>
      </c>
    </row>
    <row r="1505" spans="1:21" x14ac:dyDescent="0.25">
      <c r="A1505" t="s">
        <v>4764</v>
      </c>
      <c r="B1505" t="s">
        <v>32</v>
      </c>
      <c r="C1505" s="3">
        <v>37090.705428240741</v>
      </c>
      <c r="D1505" s="3">
        <v>37090.765416666669</v>
      </c>
      <c r="E1505" s="4">
        <v>37090</v>
      </c>
      <c r="F1505">
        <v>54.529400000000003</v>
      </c>
      <c r="G1505" t="s">
        <v>4765</v>
      </c>
      <c r="H1505">
        <v>108.71105</v>
      </c>
      <c r="I1505" t="s">
        <v>4766</v>
      </c>
      <c r="J1505" t="s">
        <v>4747</v>
      </c>
      <c r="K1505" s="1" t="str">
        <f t="shared" si="23"/>
        <v>3KME0718</v>
      </c>
      <c r="L1505" s="5" t="s">
        <v>4748</v>
      </c>
      <c r="M1505">
        <v>877.41800000000001</v>
      </c>
      <c r="N1505">
        <v>3.5716999999999999</v>
      </c>
      <c r="O1505">
        <v>0.39280928558811901</v>
      </c>
      <c r="P1505" t="s">
        <v>38</v>
      </c>
      <c r="Q1505">
        <v>346</v>
      </c>
      <c r="R1505">
        <v>1554</v>
      </c>
      <c r="S1505">
        <v>3</v>
      </c>
      <c r="T1505">
        <v>1556</v>
      </c>
      <c r="U1505" t="s">
        <v>29</v>
      </c>
    </row>
    <row r="1506" spans="1:21" x14ac:dyDescent="0.25">
      <c r="A1506" t="s">
        <v>5412</v>
      </c>
      <c r="B1506" t="s">
        <v>32</v>
      </c>
      <c r="C1506" s="3">
        <v>37089.481990740744</v>
      </c>
      <c r="D1506" s="3">
        <v>37089.534594907411</v>
      </c>
      <c r="E1506" s="4">
        <v>37089</v>
      </c>
      <c r="F1506">
        <v>52.7395</v>
      </c>
      <c r="G1506" t="s">
        <v>5413</v>
      </c>
      <c r="H1506">
        <v>107.6401</v>
      </c>
      <c r="I1506" t="s">
        <v>5414</v>
      </c>
      <c r="J1506" t="s">
        <v>5407</v>
      </c>
      <c r="K1506" s="1" t="str">
        <f t="shared" si="23"/>
        <v>3KMT0717</v>
      </c>
      <c r="L1506" s="5" t="s">
        <v>5312</v>
      </c>
      <c r="M1506">
        <v>422.92500000000001</v>
      </c>
      <c r="N1506">
        <v>10.4636</v>
      </c>
      <c r="O1506" t="s">
        <v>27</v>
      </c>
      <c r="P1506" t="s">
        <v>38</v>
      </c>
      <c r="Q1506">
        <v>0</v>
      </c>
      <c r="R1506">
        <v>749</v>
      </c>
      <c r="S1506">
        <v>4</v>
      </c>
      <c r="T1506">
        <v>752</v>
      </c>
      <c r="U1506" t="s">
        <v>29</v>
      </c>
    </row>
    <row r="1507" spans="1:21" x14ac:dyDescent="0.25">
      <c r="A1507" t="s">
        <v>5365</v>
      </c>
      <c r="B1507" t="s">
        <v>32</v>
      </c>
      <c r="C1507" s="3">
        <v>37094.032650462963</v>
      </c>
      <c r="D1507" s="3">
        <v>37094.144895833335</v>
      </c>
      <c r="E1507" s="4">
        <v>37094</v>
      </c>
      <c r="F1507">
        <v>51.586133333333301</v>
      </c>
      <c r="G1507" t="s">
        <v>5366</v>
      </c>
      <c r="H1507">
        <v>105.11085</v>
      </c>
      <c r="I1507" t="s">
        <v>5367</v>
      </c>
      <c r="J1507" t="s">
        <v>5343</v>
      </c>
      <c r="K1507" s="1" t="str">
        <f t="shared" si="23"/>
        <v>3KMT0722</v>
      </c>
      <c r="L1507" s="5" t="s">
        <v>5312</v>
      </c>
      <c r="M1507">
        <v>629.54899999999998</v>
      </c>
      <c r="N1507">
        <v>14.3757</v>
      </c>
      <c r="O1507" t="s">
        <v>27</v>
      </c>
      <c r="P1507" t="s">
        <v>38</v>
      </c>
      <c r="Q1507">
        <v>0</v>
      </c>
      <c r="R1507">
        <v>1118</v>
      </c>
      <c r="S1507">
        <v>1</v>
      </c>
      <c r="T1507">
        <v>1118</v>
      </c>
      <c r="U1507" t="s">
        <v>29</v>
      </c>
    </row>
    <row r="1508" spans="1:21" x14ac:dyDescent="0.25">
      <c r="A1508" t="s">
        <v>5451</v>
      </c>
      <c r="B1508" t="s">
        <v>32</v>
      </c>
      <c r="C1508" s="3">
        <v>37091.222349537034</v>
      </c>
      <c r="D1508" s="3">
        <v>37091.278229166666</v>
      </c>
      <c r="E1508" t="s">
        <v>413</v>
      </c>
      <c r="F1508">
        <v>55.299316666666599</v>
      </c>
      <c r="G1508" t="s">
        <v>5452</v>
      </c>
      <c r="H1508">
        <v>109.70983333333299</v>
      </c>
      <c r="I1508" t="s">
        <v>5453</v>
      </c>
      <c r="J1508" t="s">
        <v>5454</v>
      </c>
      <c r="K1508" s="1" t="str">
        <f t="shared" si="23"/>
        <v>3KMTU719</v>
      </c>
      <c r="L1508" s="5" t="s">
        <v>5450</v>
      </c>
      <c r="M1508">
        <v>569.92700000000002</v>
      </c>
      <c r="N1508">
        <v>8.1664999999999992</v>
      </c>
      <c r="O1508">
        <v>4.1026803569010802E-4</v>
      </c>
      <c r="P1508" t="s">
        <v>38</v>
      </c>
      <c r="Q1508">
        <v>3</v>
      </c>
      <c r="R1508">
        <v>994</v>
      </c>
      <c r="S1508">
        <v>1</v>
      </c>
      <c r="T1508">
        <v>994</v>
      </c>
      <c r="U1508" t="s">
        <v>29</v>
      </c>
    </row>
    <row r="1509" spans="1:21" x14ac:dyDescent="0.25">
      <c r="A1509" t="s">
        <v>5476</v>
      </c>
      <c r="B1509" t="s">
        <v>32</v>
      </c>
      <c r="C1509" s="3">
        <v>37089.755173611113</v>
      </c>
      <c r="D1509" s="3">
        <v>37089.827766203707</v>
      </c>
      <c r="F1509">
        <v>53.289166666666603</v>
      </c>
      <c r="G1509" t="s">
        <v>5477</v>
      </c>
      <c r="H1509">
        <v>107.418616666666</v>
      </c>
      <c r="I1509" t="s">
        <v>5478</v>
      </c>
      <c r="J1509" t="s">
        <v>5479</v>
      </c>
      <c r="K1509" s="1" t="str">
        <f t="shared" si="23"/>
        <v>3KMU</v>
      </c>
      <c r="L1509" s="5" t="s">
        <v>5464</v>
      </c>
      <c r="M1509">
        <v>1601.3710000000001</v>
      </c>
      <c r="N1509">
        <v>6.2633999999999999</v>
      </c>
      <c r="O1509" t="s">
        <v>27</v>
      </c>
      <c r="P1509" t="s">
        <v>38</v>
      </c>
      <c r="Q1509">
        <v>0</v>
      </c>
      <c r="R1509">
        <v>2801</v>
      </c>
      <c r="S1509">
        <v>4</v>
      </c>
      <c r="T1509">
        <v>2804</v>
      </c>
      <c r="U1509" t="s">
        <v>29</v>
      </c>
    </row>
    <row r="1510" spans="1:21" x14ac:dyDescent="0.25">
      <c r="A1510" t="s">
        <v>8417</v>
      </c>
      <c r="B1510" t="s">
        <v>32</v>
      </c>
      <c r="C1510" s="3">
        <v>37093.23814814815</v>
      </c>
      <c r="D1510" s="3">
        <v>37093.303599537037</v>
      </c>
      <c r="E1510" s="4">
        <v>37093</v>
      </c>
      <c r="F1510">
        <v>51.901133333333298</v>
      </c>
      <c r="G1510" t="s">
        <v>8418</v>
      </c>
      <c r="H1510">
        <v>105.892433333333</v>
      </c>
      <c r="I1510" t="s">
        <v>8419</v>
      </c>
      <c r="J1510" t="s">
        <v>8420</v>
      </c>
      <c r="K1510" s="1" t="str">
        <f t="shared" si="23"/>
        <v>5MBO0721</v>
      </c>
      <c r="L1510" s="5" t="s">
        <v>8421</v>
      </c>
      <c r="M1510">
        <v>1028.5550000000001</v>
      </c>
      <c r="N1510">
        <v>10.566000000000001</v>
      </c>
      <c r="O1510" t="s">
        <v>27</v>
      </c>
      <c r="P1510" t="s">
        <v>38</v>
      </c>
      <c r="Q1510">
        <v>0</v>
      </c>
      <c r="R1510">
        <v>1926</v>
      </c>
      <c r="S1510">
        <v>5</v>
      </c>
      <c r="T1510">
        <v>1930</v>
      </c>
      <c r="U1510" t="s">
        <v>29</v>
      </c>
    </row>
    <row r="1511" spans="1:21" x14ac:dyDescent="0.25">
      <c r="A1511" t="s">
        <v>8715</v>
      </c>
      <c r="B1511" t="s">
        <v>32</v>
      </c>
      <c r="C1511" s="3">
        <v>37093.554976851854</v>
      </c>
      <c r="D1511" s="3">
        <v>37093.624699074076</v>
      </c>
      <c r="E1511" t="s">
        <v>413</v>
      </c>
      <c r="F1511">
        <v>51.831983333333298</v>
      </c>
      <c r="G1511" t="s">
        <v>8716</v>
      </c>
      <c r="H1511">
        <v>105.721533333333</v>
      </c>
      <c r="I1511" t="s">
        <v>8717</v>
      </c>
      <c r="J1511" t="s">
        <v>8713</v>
      </c>
      <c r="K1511" s="1" t="str">
        <f t="shared" si="23"/>
        <v>6MBAB721</v>
      </c>
      <c r="L1511" s="5" t="s">
        <v>8718</v>
      </c>
      <c r="M1511">
        <v>1339.06</v>
      </c>
      <c r="N1511">
        <v>9.4925999999999995</v>
      </c>
      <c r="O1511" t="s">
        <v>27</v>
      </c>
      <c r="P1511" t="s">
        <v>38</v>
      </c>
      <c r="Q1511">
        <v>0</v>
      </c>
      <c r="R1511">
        <v>2324</v>
      </c>
      <c r="S1511">
        <v>2</v>
      </c>
      <c r="T1511">
        <v>2325</v>
      </c>
      <c r="U1511" t="s">
        <v>29</v>
      </c>
    </row>
    <row r="1512" spans="1:21" x14ac:dyDescent="0.25">
      <c r="A1512" t="s">
        <v>10878</v>
      </c>
      <c r="B1512" t="s">
        <v>32</v>
      </c>
      <c r="C1512" s="3">
        <v>37091.376134259262</v>
      </c>
      <c r="D1512" s="3">
        <v>37091.433576388888</v>
      </c>
      <c r="E1512" s="4">
        <v>37091</v>
      </c>
      <c r="F1512">
        <v>55.345933333333299</v>
      </c>
      <c r="G1512" t="s">
        <v>10879</v>
      </c>
      <c r="H1512">
        <v>109.31910000000001</v>
      </c>
      <c r="I1512" t="s">
        <v>10880</v>
      </c>
      <c r="J1512" t="s">
        <v>10868</v>
      </c>
      <c r="K1512" s="1" t="str">
        <f t="shared" si="23"/>
        <v>7KMB0719</v>
      </c>
      <c r="L1512" s="5" t="s">
        <v>10869</v>
      </c>
      <c r="M1512">
        <v>804.04700000000003</v>
      </c>
      <c r="N1512">
        <v>9.7045999999999992</v>
      </c>
      <c r="O1512" t="s">
        <v>27</v>
      </c>
      <c r="P1512" t="s">
        <v>38</v>
      </c>
      <c r="Q1512">
        <v>0</v>
      </c>
      <c r="R1512">
        <v>1389</v>
      </c>
      <c r="S1512">
        <v>7</v>
      </c>
      <c r="T1512">
        <v>1395</v>
      </c>
      <c r="U1512" t="s">
        <v>29</v>
      </c>
    </row>
    <row r="1513" spans="1:21" x14ac:dyDescent="0.25">
      <c r="A1513" t="s">
        <v>10938</v>
      </c>
      <c r="B1513" t="s">
        <v>32</v>
      </c>
      <c r="C1513" s="3">
        <v>37090.498460648145</v>
      </c>
      <c r="D1513" s="3">
        <v>37090.550844907404</v>
      </c>
      <c r="E1513" s="4">
        <v>37090</v>
      </c>
      <c r="F1513">
        <v>54.392216666666599</v>
      </c>
      <c r="G1513" t="s">
        <v>10939</v>
      </c>
      <c r="H1513">
        <v>109.35715</v>
      </c>
      <c r="I1513" t="s">
        <v>10940</v>
      </c>
      <c r="J1513" t="s">
        <v>10941</v>
      </c>
      <c r="K1513" s="1" t="str">
        <f t="shared" si="23"/>
        <v>7KMD0718</v>
      </c>
      <c r="L1513" s="5" t="s">
        <v>10918</v>
      </c>
      <c r="M1513">
        <v>495.69299999999998</v>
      </c>
      <c r="N1513">
        <v>6.0502000000000002</v>
      </c>
      <c r="O1513">
        <v>1.7368861818952901E-2</v>
      </c>
      <c r="P1513" t="s">
        <v>38</v>
      </c>
      <c r="Q1513">
        <v>37</v>
      </c>
      <c r="R1513">
        <v>834</v>
      </c>
      <c r="S1513">
        <v>6</v>
      </c>
      <c r="T1513">
        <v>839</v>
      </c>
      <c r="U1513" t="s">
        <v>29</v>
      </c>
    </row>
    <row r="1514" spans="1:21" x14ac:dyDescent="0.25">
      <c r="A1514" t="s">
        <v>10984</v>
      </c>
      <c r="B1514" t="s">
        <v>32</v>
      </c>
      <c r="C1514" s="3">
        <v>37090.670925925922</v>
      </c>
      <c r="D1514" s="3">
        <v>37090.731666666667</v>
      </c>
      <c r="E1514" s="4">
        <v>37090</v>
      </c>
      <c r="F1514">
        <v>54.517600000000002</v>
      </c>
      <c r="G1514" t="s">
        <v>10985</v>
      </c>
      <c r="H1514">
        <v>108.76609999999999</v>
      </c>
      <c r="I1514" t="s">
        <v>10986</v>
      </c>
      <c r="J1514" t="s">
        <v>10979</v>
      </c>
      <c r="K1514" s="1" t="str">
        <f t="shared" si="23"/>
        <v>7KME0718</v>
      </c>
      <c r="L1514" s="5" t="s">
        <v>10971</v>
      </c>
      <c r="M1514">
        <v>888.52599999999995</v>
      </c>
      <c r="N1514">
        <v>3.6038999999999999</v>
      </c>
      <c r="O1514">
        <v>0.36403632552311199</v>
      </c>
      <c r="P1514" t="s">
        <v>38</v>
      </c>
      <c r="Q1514">
        <v>331</v>
      </c>
      <c r="R1514">
        <v>1563</v>
      </c>
      <c r="S1514">
        <v>1</v>
      </c>
      <c r="T1514">
        <v>1563</v>
      </c>
      <c r="U1514" t="s">
        <v>29</v>
      </c>
    </row>
    <row r="1515" spans="1:21" x14ac:dyDescent="0.25">
      <c r="A1515" t="s">
        <v>11437</v>
      </c>
      <c r="B1515" t="s">
        <v>32</v>
      </c>
      <c r="C1515" s="3">
        <v>37093.813506944447</v>
      </c>
      <c r="D1515" s="3">
        <v>37093.882916666669</v>
      </c>
      <c r="E1515" s="4">
        <v>37093</v>
      </c>
      <c r="F1515">
        <v>51.779816666666598</v>
      </c>
      <c r="G1515" t="s">
        <v>11438</v>
      </c>
      <c r="H1515">
        <v>104.947583333333</v>
      </c>
      <c r="I1515" t="s">
        <v>11439</v>
      </c>
      <c r="J1515" t="s">
        <v>11440</v>
      </c>
      <c r="K1515" s="1" t="str">
        <f t="shared" si="23"/>
        <v>7KML0721</v>
      </c>
      <c r="L1515" s="5" t="s">
        <v>11387</v>
      </c>
      <c r="M1515">
        <v>1406.3150000000001</v>
      </c>
      <c r="N1515">
        <v>11.269399999999999</v>
      </c>
      <c r="O1515" t="s">
        <v>27</v>
      </c>
      <c r="P1515" t="s">
        <v>38</v>
      </c>
      <c r="Q1515">
        <v>0</v>
      </c>
      <c r="R1515">
        <v>2401</v>
      </c>
      <c r="S1515">
        <v>0</v>
      </c>
      <c r="T1515">
        <v>2400</v>
      </c>
      <c r="U1515" t="s">
        <v>29</v>
      </c>
    </row>
    <row r="1516" spans="1:21" x14ac:dyDescent="0.25">
      <c r="A1516" t="s">
        <v>11758</v>
      </c>
      <c r="B1516" t="s">
        <v>32</v>
      </c>
      <c r="C1516" s="3">
        <v>37089.509965277779</v>
      </c>
      <c r="D1516" s="3">
        <v>37089.573240740741</v>
      </c>
      <c r="E1516" s="4">
        <v>37089</v>
      </c>
      <c r="F1516">
        <v>52.777816666666602</v>
      </c>
      <c r="G1516" t="s">
        <v>11759</v>
      </c>
      <c r="H1516">
        <v>107.61818333333299</v>
      </c>
      <c r="I1516" t="s">
        <v>11760</v>
      </c>
      <c r="J1516" t="s">
        <v>11757</v>
      </c>
      <c r="K1516" s="1" t="str">
        <f t="shared" si="23"/>
        <v>7KMT0717</v>
      </c>
      <c r="L1516" s="5" t="s">
        <v>11718</v>
      </c>
      <c r="M1516">
        <v>1060.421</v>
      </c>
      <c r="N1516">
        <v>9.2776999999999994</v>
      </c>
      <c r="O1516" t="s">
        <v>27</v>
      </c>
      <c r="P1516" t="s">
        <v>38</v>
      </c>
      <c r="Q1516">
        <v>0</v>
      </c>
      <c r="R1516">
        <v>1847</v>
      </c>
      <c r="S1516">
        <v>7</v>
      </c>
      <c r="T1516">
        <v>1853</v>
      </c>
      <c r="U1516" t="s">
        <v>29</v>
      </c>
    </row>
    <row r="1517" spans="1:21" x14ac:dyDescent="0.25">
      <c r="A1517" t="s">
        <v>11797</v>
      </c>
      <c r="B1517" t="s">
        <v>32</v>
      </c>
      <c r="C1517" s="3">
        <v>37091.253738425927</v>
      </c>
      <c r="D1517" s="3">
        <v>37091.310416666667</v>
      </c>
      <c r="E1517" t="s">
        <v>413</v>
      </c>
      <c r="F1517">
        <v>55.303716666666602</v>
      </c>
      <c r="G1517" t="s">
        <v>11798</v>
      </c>
      <c r="H1517">
        <v>109.62595</v>
      </c>
      <c r="I1517" t="s">
        <v>11799</v>
      </c>
      <c r="J1517" t="s">
        <v>11800</v>
      </c>
      <c r="K1517" s="1" t="str">
        <f t="shared" si="23"/>
        <v>7KMTU719</v>
      </c>
      <c r="L1517" s="5" t="s">
        <v>11801</v>
      </c>
      <c r="M1517">
        <v>714.60400000000004</v>
      </c>
      <c r="N1517">
        <v>4.8156999999999996</v>
      </c>
      <c r="O1517">
        <v>1.49068267542098E-2</v>
      </c>
      <c r="P1517" t="s">
        <v>38</v>
      </c>
      <c r="Q1517">
        <v>62</v>
      </c>
      <c r="R1517">
        <v>1254</v>
      </c>
      <c r="S1517">
        <v>6</v>
      </c>
      <c r="T1517">
        <v>1259</v>
      </c>
      <c r="U1517" t="s">
        <v>29</v>
      </c>
    </row>
    <row r="1518" spans="1:21" x14ac:dyDescent="0.25">
      <c r="A1518" t="s">
        <v>11829</v>
      </c>
      <c r="B1518" t="s">
        <v>32</v>
      </c>
      <c r="C1518" s="3">
        <v>37089.709710648145</v>
      </c>
      <c r="D1518" s="3">
        <v>37089.784525462965</v>
      </c>
      <c r="E1518" s="4">
        <v>37089</v>
      </c>
      <c r="F1518">
        <v>53.021233333333299</v>
      </c>
      <c r="G1518" t="s">
        <v>11830</v>
      </c>
      <c r="H1518">
        <v>107.44421666666599</v>
      </c>
      <c r="I1518" t="s">
        <v>11831</v>
      </c>
      <c r="J1518" t="s">
        <v>11832</v>
      </c>
      <c r="K1518" s="1" t="str">
        <f t="shared" si="23"/>
        <v>7KMU0717</v>
      </c>
      <c r="L1518" s="5" t="s">
        <v>11809</v>
      </c>
      <c r="M1518">
        <v>1604.296</v>
      </c>
      <c r="N1518">
        <v>6.8620000000000001</v>
      </c>
      <c r="O1518" t="s">
        <v>27</v>
      </c>
      <c r="P1518" t="s">
        <v>38</v>
      </c>
      <c r="Q1518">
        <v>0</v>
      </c>
      <c r="R1518">
        <v>2887</v>
      </c>
      <c r="S1518">
        <v>5</v>
      </c>
      <c r="T1518">
        <v>2891</v>
      </c>
      <c r="U1518" t="s">
        <v>29</v>
      </c>
    </row>
    <row r="1519" spans="1:21" x14ac:dyDescent="0.25">
      <c r="A1519" t="s">
        <v>13596</v>
      </c>
      <c r="B1519" t="s">
        <v>32</v>
      </c>
      <c r="C1519" s="3">
        <v>37093.985393518517</v>
      </c>
      <c r="D1519" s="3">
        <v>37094.059756944444</v>
      </c>
      <c r="E1519" s="4">
        <v>37094</v>
      </c>
      <c r="F1519">
        <v>51.629483333333297</v>
      </c>
      <c r="G1519" t="s">
        <v>13597</v>
      </c>
      <c r="H1519">
        <v>105.08783333333299</v>
      </c>
      <c r="I1519" t="s">
        <v>13598</v>
      </c>
      <c r="J1519" t="s">
        <v>13582</v>
      </c>
      <c r="K1519" s="1" t="str">
        <f t="shared" si="23"/>
        <v>8KMT0722</v>
      </c>
      <c r="L1519" s="5" t="s">
        <v>13556</v>
      </c>
      <c r="M1519">
        <v>1259.2349999999999</v>
      </c>
      <c r="N1519">
        <v>11.804399999999999</v>
      </c>
      <c r="O1519" t="s">
        <v>27</v>
      </c>
      <c r="P1519" t="s">
        <v>38</v>
      </c>
      <c r="Q1519">
        <v>0</v>
      </c>
      <c r="R1519">
        <v>2271</v>
      </c>
      <c r="S1519">
        <v>1</v>
      </c>
      <c r="T1519">
        <v>2271</v>
      </c>
      <c r="U1519" t="s">
        <v>29</v>
      </c>
    </row>
    <row r="1520" spans="1:21" x14ac:dyDescent="0.25">
      <c r="A1520" t="s">
        <v>14060</v>
      </c>
      <c r="B1520" t="s">
        <v>32</v>
      </c>
      <c r="C1520" s="3">
        <v>37090.110949074071</v>
      </c>
      <c r="D1520" s="3">
        <v>37090.166979166665</v>
      </c>
      <c r="E1520" s="4">
        <v>37090</v>
      </c>
      <c r="F1520">
        <v>53.6347666666666</v>
      </c>
      <c r="G1520" t="s">
        <v>14061</v>
      </c>
      <c r="H1520">
        <v>108.216666666666</v>
      </c>
      <c r="I1520" t="s">
        <v>14062</v>
      </c>
      <c r="J1520" t="s">
        <v>14063</v>
      </c>
      <c r="K1520" s="1" t="str">
        <f t="shared" si="23"/>
        <v>AKAG0718</v>
      </c>
      <c r="L1520" s="5" t="s">
        <v>14064</v>
      </c>
      <c r="M1520">
        <v>422.92500000000001</v>
      </c>
      <c r="N1520">
        <v>4.6931000000000003</v>
      </c>
      <c r="O1520" t="s">
        <v>27</v>
      </c>
      <c r="P1520" t="s">
        <v>38</v>
      </c>
      <c r="Q1520">
        <v>0</v>
      </c>
      <c r="R1520">
        <v>773</v>
      </c>
      <c r="S1520">
        <v>8</v>
      </c>
      <c r="T1520">
        <v>780</v>
      </c>
      <c r="U1520" t="s">
        <v>29</v>
      </c>
    </row>
    <row r="1521" spans="1:21" x14ac:dyDescent="0.25">
      <c r="A1521" t="s">
        <v>14324</v>
      </c>
      <c r="B1521" t="s">
        <v>32</v>
      </c>
      <c r="C1521" s="3">
        <v>37093.769895833335</v>
      </c>
      <c r="D1521" s="3">
        <v>37093.845451388886</v>
      </c>
      <c r="E1521" s="4">
        <v>37093</v>
      </c>
      <c r="F1521">
        <v>51.806649999999998</v>
      </c>
      <c r="G1521" t="s">
        <v>14325</v>
      </c>
      <c r="H1521">
        <v>104.90481666666599</v>
      </c>
      <c r="I1521" t="s">
        <v>14326</v>
      </c>
      <c r="J1521" t="s">
        <v>14327</v>
      </c>
      <c r="K1521" s="1" t="str">
        <f t="shared" si="23"/>
        <v>BS0721</v>
      </c>
      <c r="L1521" s="5" t="s">
        <v>14315</v>
      </c>
      <c r="M1521">
        <v>1403.3910000000001</v>
      </c>
      <c r="N1521">
        <v>9.7673000000000005</v>
      </c>
      <c r="O1521" t="s">
        <v>27</v>
      </c>
      <c r="P1521" t="s">
        <v>38</v>
      </c>
      <c r="Q1521">
        <v>0</v>
      </c>
      <c r="R1521">
        <v>2463</v>
      </c>
      <c r="S1521">
        <v>1</v>
      </c>
      <c r="T1521">
        <v>2463</v>
      </c>
      <c r="U1521" t="s">
        <v>29</v>
      </c>
    </row>
    <row r="1522" spans="1:21" x14ac:dyDescent="0.25">
      <c r="A1522" t="s">
        <v>15072</v>
      </c>
      <c r="B1522" t="s">
        <v>32</v>
      </c>
      <c r="C1522" s="3">
        <v>37093.474733796298</v>
      </c>
      <c r="D1522" s="3">
        <v>37093.545312499999</v>
      </c>
      <c r="E1522" s="4">
        <v>37093</v>
      </c>
      <c r="F1522">
        <v>51.880483333333302</v>
      </c>
      <c r="G1522" t="s">
        <v>15073</v>
      </c>
      <c r="H1522">
        <v>105.549833333333</v>
      </c>
      <c r="I1522" t="s">
        <v>15074</v>
      </c>
      <c r="J1522" t="s">
        <v>15075</v>
      </c>
      <c r="K1522" s="1" t="str">
        <f t="shared" si="23"/>
        <v>GG10721</v>
      </c>
      <c r="L1522" s="5" t="s">
        <v>15076</v>
      </c>
      <c r="M1522">
        <v>1384.384</v>
      </c>
      <c r="N1522">
        <v>9.2439999999999998</v>
      </c>
      <c r="O1522" t="s">
        <v>27</v>
      </c>
      <c r="P1522" t="s">
        <v>38</v>
      </c>
      <c r="Q1522">
        <v>0</v>
      </c>
      <c r="R1522">
        <v>2378</v>
      </c>
      <c r="S1522">
        <v>3</v>
      </c>
      <c r="T1522">
        <v>2380</v>
      </c>
      <c r="U1522" t="s">
        <v>29</v>
      </c>
    </row>
    <row r="1523" spans="1:21" x14ac:dyDescent="0.25">
      <c r="A1523" t="s">
        <v>15168</v>
      </c>
      <c r="B1523" t="s">
        <v>32</v>
      </c>
      <c r="C1523" s="3">
        <v>37093.388518518521</v>
      </c>
      <c r="D1523" s="3">
        <v>37093.467986111114</v>
      </c>
      <c r="E1523" s="4">
        <v>37093</v>
      </c>
      <c r="F1523">
        <v>51.995950000000001</v>
      </c>
      <c r="G1523" t="s">
        <v>15163</v>
      </c>
      <c r="H1523">
        <v>105.7328</v>
      </c>
      <c r="I1523" t="s">
        <v>15164</v>
      </c>
      <c r="J1523" t="s">
        <v>15165</v>
      </c>
      <c r="K1523" s="1" t="str">
        <f t="shared" si="23"/>
        <v>GH40721</v>
      </c>
      <c r="L1523" s="5" t="s">
        <v>15076</v>
      </c>
      <c r="M1523">
        <v>909.28099999999995</v>
      </c>
      <c r="N1523">
        <v>10.786799999999999</v>
      </c>
      <c r="O1523">
        <v>1.56493882666035E-2</v>
      </c>
      <c r="P1523" t="s">
        <v>38</v>
      </c>
      <c r="Q1523">
        <v>43</v>
      </c>
      <c r="R1523">
        <v>4015</v>
      </c>
      <c r="S1523">
        <v>5</v>
      </c>
      <c r="T1523">
        <v>4019</v>
      </c>
      <c r="U1523" t="s">
        <v>29</v>
      </c>
    </row>
    <row r="1524" spans="1:21" x14ac:dyDescent="0.25">
      <c r="A1524" t="s">
        <v>15162</v>
      </c>
      <c r="B1524" t="s">
        <v>32</v>
      </c>
      <c r="C1524" s="3">
        <v>37093.388518518521</v>
      </c>
      <c r="D1524" s="3">
        <v>37093.467986111114</v>
      </c>
      <c r="E1524" t="s">
        <v>413</v>
      </c>
      <c r="F1524">
        <v>51.995950000000001</v>
      </c>
      <c r="G1524" t="s">
        <v>15163</v>
      </c>
      <c r="H1524">
        <v>105.7328</v>
      </c>
      <c r="I1524" t="s">
        <v>15164</v>
      </c>
      <c r="J1524" t="s">
        <v>15165</v>
      </c>
      <c r="K1524" s="1" t="str">
        <f t="shared" si="23"/>
        <v>GH4-1_21</v>
      </c>
      <c r="L1524" s="5" t="s">
        <v>15076</v>
      </c>
      <c r="M1524">
        <v>909.28099999999995</v>
      </c>
      <c r="N1524">
        <v>10.786799999999999</v>
      </c>
      <c r="O1524">
        <v>1.56493882666035E-2</v>
      </c>
      <c r="P1524" t="s">
        <v>38</v>
      </c>
      <c r="Q1524">
        <v>43</v>
      </c>
      <c r="R1524">
        <v>1504</v>
      </c>
      <c r="S1524">
        <v>5</v>
      </c>
      <c r="T1524">
        <v>1508</v>
      </c>
      <c r="U1524" t="s">
        <v>29</v>
      </c>
    </row>
    <row r="1525" spans="1:21" x14ac:dyDescent="0.25">
      <c r="A1525" t="s">
        <v>15166</v>
      </c>
      <c r="B1525" t="s">
        <v>32</v>
      </c>
      <c r="C1525" s="3">
        <v>37093.388518518521</v>
      </c>
      <c r="D1525" s="3">
        <v>37093.467986111114</v>
      </c>
      <c r="E1525" t="s">
        <v>413</v>
      </c>
      <c r="F1525">
        <v>51.995950000000001</v>
      </c>
      <c r="G1525" t="s">
        <v>15163</v>
      </c>
      <c r="H1525">
        <v>105.7328</v>
      </c>
      <c r="I1525" t="s">
        <v>15164</v>
      </c>
      <c r="J1525" t="s">
        <v>15165</v>
      </c>
      <c r="K1525" s="1" t="str">
        <f t="shared" si="23"/>
        <v>GH4-2_21</v>
      </c>
      <c r="L1525" s="5" t="s">
        <v>15076</v>
      </c>
      <c r="M1525">
        <v>909.28099999999995</v>
      </c>
      <c r="N1525">
        <v>3.4035000000000002</v>
      </c>
      <c r="O1525" t="s">
        <v>27</v>
      </c>
      <c r="P1525" t="s">
        <v>38</v>
      </c>
      <c r="Q1525">
        <v>0</v>
      </c>
      <c r="R1525">
        <v>347</v>
      </c>
      <c r="S1525">
        <v>0</v>
      </c>
      <c r="T1525">
        <v>346</v>
      </c>
      <c r="U1525" t="s">
        <v>29</v>
      </c>
    </row>
    <row r="1526" spans="1:21" x14ac:dyDescent="0.25">
      <c r="A1526" t="s">
        <v>15167</v>
      </c>
      <c r="B1526" t="s">
        <v>32</v>
      </c>
      <c r="C1526" s="3">
        <v>37093.388518518521</v>
      </c>
      <c r="D1526" s="3">
        <v>37093.467986111114</v>
      </c>
      <c r="E1526" t="s">
        <v>413</v>
      </c>
      <c r="F1526">
        <v>51.995950000000001</v>
      </c>
      <c r="G1526" t="s">
        <v>15163</v>
      </c>
      <c r="H1526">
        <v>105.7328</v>
      </c>
      <c r="I1526" t="s">
        <v>15164</v>
      </c>
      <c r="J1526" t="s">
        <v>15165</v>
      </c>
      <c r="K1526" s="1" t="str">
        <f t="shared" si="23"/>
        <v>GH4-3_21</v>
      </c>
      <c r="L1526" s="5" t="s">
        <v>15076</v>
      </c>
      <c r="M1526">
        <v>909.28099999999995</v>
      </c>
      <c r="N1526">
        <v>3.4234</v>
      </c>
      <c r="O1526" t="s">
        <v>27</v>
      </c>
      <c r="P1526" t="s">
        <v>38</v>
      </c>
      <c r="Q1526">
        <v>0</v>
      </c>
      <c r="R1526">
        <v>582</v>
      </c>
      <c r="S1526">
        <v>17</v>
      </c>
      <c r="T1526">
        <v>598</v>
      </c>
      <c r="U1526" t="s">
        <v>29</v>
      </c>
    </row>
    <row r="1527" spans="1:21" x14ac:dyDescent="0.25">
      <c r="A1527" t="s">
        <v>15118</v>
      </c>
      <c r="B1527" t="s">
        <v>32</v>
      </c>
      <c r="C1527" s="3">
        <v>37092.944687499999</v>
      </c>
      <c r="D1527" s="3">
        <v>37093.011041666665</v>
      </c>
      <c r="E1527" s="4">
        <v>37092</v>
      </c>
      <c r="F1527">
        <v>52.0211166666666</v>
      </c>
      <c r="G1527" t="s">
        <v>15119</v>
      </c>
      <c r="H1527">
        <v>105.72281666666601</v>
      </c>
      <c r="I1527" t="s">
        <v>15120</v>
      </c>
      <c r="J1527" t="s">
        <v>15121</v>
      </c>
      <c r="K1527" s="1" t="str">
        <f t="shared" si="23"/>
        <v>GH50720</v>
      </c>
      <c r="L1527" s="5" t="s">
        <v>15076</v>
      </c>
      <c r="M1527">
        <v>1114.8</v>
      </c>
      <c r="N1527">
        <v>11.4686</v>
      </c>
      <c r="O1527" t="s">
        <v>27</v>
      </c>
      <c r="P1527" t="s">
        <v>38</v>
      </c>
      <c r="Q1527">
        <v>0</v>
      </c>
      <c r="R1527">
        <v>2136</v>
      </c>
      <c r="S1527">
        <v>0</v>
      </c>
      <c r="T1527">
        <v>2135</v>
      </c>
      <c r="U1527" t="s">
        <v>29</v>
      </c>
    </row>
    <row r="1528" spans="1:21" x14ac:dyDescent="0.25">
      <c r="A1528" t="s">
        <v>15109</v>
      </c>
      <c r="B1528" t="s">
        <v>32</v>
      </c>
      <c r="C1528" s="3">
        <v>37093.339942129627</v>
      </c>
      <c r="D1528" s="3">
        <v>37093.412939814814</v>
      </c>
      <c r="E1528" s="4">
        <v>37093</v>
      </c>
      <c r="F1528">
        <v>51.983499999999999</v>
      </c>
      <c r="G1528" t="s">
        <v>15110</v>
      </c>
      <c r="H1528">
        <v>105.722616666666</v>
      </c>
      <c r="I1528" t="s">
        <v>15111</v>
      </c>
      <c r="J1528" t="s">
        <v>15112</v>
      </c>
      <c r="K1528" s="1" t="str">
        <f t="shared" si="23"/>
        <v>GHMB0721</v>
      </c>
      <c r="L1528" s="5" t="s">
        <v>15076</v>
      </c>
      <c r="M1528">
        <v>1111.2919999999999</v>
      </c>
      <c r="N1528">
        <v>10.8879</v>
      </c>
      <c r="O1528" t="s">
        <v>27</v>
      </c>
      <c r="P1528" t="s">
        <v>38</v>
      </c>
      <c r="Q1528">
        <v>0</v>
      </c>
      <c r="R1528">
        <v>2035</v>
      </c>
      <c r="S1528">
        <v>2</v>
      </c>
      <c r="T1528">
        <v>2036</v>
      </c>
      <c r="U1528" t="s">
        <v>29</v>
      </c>
    </row>
    <row r="1529" spans="1:21" x14ac:dyDescent="0.25">
      <c r="A1529" t="s">
        <v>15374</v>
      </c>
      <c r="B1529" t="s">
        <v>32</v>
      </c>
      <c r="C1529" s="3">
        <v>37089.864895833336</v>
      </c>
      <c r="D1529" s="3">
        <v>37089.940312500003</v>
      </c>
      <c r="E1529" s="4">
        <v>37089</v>
      </c>
      <c r="F1529">
        <v>53.1905</v>
      </c>
      <c r="G1529" t="s">
        <v>15375</v>
      </c>
      <c r="H1529">
        <v>107.80235</v>
      </c>
      <c r="I1529" t="s">
        <v>15376</v>
      </c>
      <c r="J1529" t="s">
        <v>15377</v>
      </c>
      <c r="K1529" s="1" t="str">
        <f t="shared" si="23"/>
        <v>IZH0717</v>
      </c>
      <c r="L1529" s="5" t="s">
        <v>15367</v>
      </c>
      <c r="M1529">
        <v>1625.3530000000001</v>
      </c>
      <c r="N1529">
        <v>4.9459999999999997</v>
      </c>
      <c r="O1529" t="s">
        <v>27</v>
      </c>
      <c r="P1529" t="s">
        <v>38</v>
      </c>
      <c r="Q1529">
        <v>0</v>
      </c>
      <c r="R1529">
        <v>3027</v>
      </c>
      <c r="S1529">
        <v>2</v>
      </c>
      <c r="T1529">
        <v>3028</v>
      </c>
      <c r="U1529" t="s">
        <v>29</v>
      </c>
    </row>
    <row r="1530" spans="1:21" x14ac:dyDescent="0.25">
      <c r="A1530" t="s">
        <v>16525</v>
      </c>
      <c r="B1530" t="s">
        <v>32</v>
      </c>
      <c r="C1530" s="3">
        <v>37089.278078703705</v>
      </c>
      <c r="D1530" s="3">
        <v>37089.34275462963</v>
      </c>
      <c r="E1530" s="4">
        <v>37089</v>
      </c>
      <c r="F1530">
        <v>52.674999999999997</v>
      </c>
      <c r="G1530" t="s">
        <v>16526</v>
      </c>
      <c r="H1530">
        <v>106.85375000000001</v>
      </c>
      <c r="I1530" t="s">
        <v>16527</v>
      </c>
      <c r="J1530" t="s">
        <v>16528</v>
      </c>
      <c r="K1530" s="1" t="str">
        <f t="shared" si="23"/>
        <v>MAS0717</v>
      </c>
      <c r="L1530" s="5" t="s">
        <v>16340</v>
      </c>
      <c r="M1530">
        <v>1171.2280000000001</v>
      </c>
      <c r="N1530">
        <v>7.9892000000000003</v>
      </c>
      <c r="O1530" t="s">
        <v>27</v>
      </c>
      <c r="P1530" t="s">
        <v>38</v>
      </c>
      <c r="Q1530">
        <v>0</v>
      </c>
      <c r="R1530">
        <v>2097</v>
      </c>
      <c r="S1530">
        <v>4</v>
      </c>
      <c r="T1530">
        <v>2100</v>
      </c>
      <c r="U1530" t="s">
        <v>29</v>
      </c>
    </row>
    <row r="1531" spans="1:21" x14ac:dyDescent="0.25">
      <c r="A1531" t="s">
        <v>17053</v>
      </c>
      <c r="B1531" t="s">
        <v>32</v>
      </c>
      <c r="C1531" s="3">
        <v>37091.322465277779</v>
      </c>
      <c r="D1531" s="3">
        <v>37091.417303240742</v>
      </c>
      <c r="E1531" s="4">
        <v>37091</v>
      </c>
      <c r="F1531">
        <v>55.319233333333301</v>
      </c>
      <c r="G1531" t="s">
        <v>17054</v>
      </c>
      <c r="H1531" s="6">
        <v>109.49209999999999</v>
      </c>
      <c r="I1531" s="6" t="s">
        <v>17055</v>
      </c>
      <c r="J1531" t="s">
        <v>17056</v>
      </c>
      <c r="K1531" s="1" t="str">
        <f t="shared" si="23"/>
        <v>MBTU0719</v>
      </c>
      <c r="L1531" s="5" t="s">
        <v>17048</v>
      </c>
      <c r="M1531">
        <v>801.41600000000005</v>
      </c>
      <c r="N1531">
        <v>4.4501999999999997</v>
      </c>
      <c r="O1531">
        <v>4.7183193947902602E-2</v>
      </c>
      <c r="P1531" t="s">
        <v>38</v>
      </c>
      <c r="Q1531">
        <v>67</v>
      </c>
      <c r="R1531">
        <v>1379</v>
      </c>
      <c r="S1531">
        <v>4</v>
      </c>
      <c r="T1531">
        <v>1382</v>
      </c>
      <c r="U1531" t="s">
        <v>29</v>
      </c>
    </row>
    <row r="1532" spans="1:21" x14ac:dyDescent="0.25">
      <c r="A1532" t="s">
        <v>17291</v>
      </c>
      <c r="B1532" t="s">
        <v>32</v>
      </c>
      <c r="C1532" s="3">
        <v>37090.910219907404</v>
      </c>
      <c r="D1532" s="3">
        <v>37090.974490740744</v>
      </c>
      <c r="E1532" s="4">
        <v>37090</v>
      </c>
      <c r="F1532">
        <v>54.618666666666599</v>
      </c>
      <c r="G1532" t="s">
        <v>17292</v>
      </c>
      <c r="H1532">
        <v>109.12050000000001</v>
      </c>
      <c r="I1532" t="s">
        <v>17293</v>
      </c>
      <c r="J1532" t="s">
        <v>17294</v>
      </c>
      <c r="K1532" s="1" t="str">
        <f t="shared" si="23"/>
        <v>MCHK0718</v>
      </c>
      <c r="L1532" s="5" t="s">
        <v>17246</v>
      </c>
      <c r="M1532">
        <v>887.649</v>
      </c>
      <c r="N1532">
        <v>3.7458999999999998</v>
      </c>
      <c r="O1532">
        <v>0.217902958062999</v>
      </c>
      <c r="P1532" t="s">
        <v>38</v>
      </c>
      <c r="Q1532">
        <v>257</v>
      </c>
      <c r="R1532">
        <v>2169</v>
      </c>
      <c r="S1532">
        <v>3</v>
      </c>
      <c r="T1532">
        <v>2171</v>
      </c>
      <c r="U1532" t="s">
        <v>29</v>
      </c>
    </row>
    <row r="1533" spans="1:21" x14ac:dyDescent="0.25">
      <c r="A1533" t="s">
        <v>18111</v>
      </c>
      <c r="B1533" t="s">
        <v>32</v>
      </c>
      <c r="C1533" s="3">
        <v>37090.595393518517</v>
      </c>
      <c r="D1533" s="3">
        <v>37090.654999999999</v>
      </c>
      <c r="E1533" s="4">
        <v>37090</v>
      </c>
      <c r="F1533">
        <v>54.463850000000001</v>
      </c>
      <c r="G1533" t="s">
        <v>18112</v>
      </c>
      <c r="H1533">
        <v>109.06311666666601</v>
      </c>
      <c r="I1533" t="s">
        <v>18113</v>
      </c>
      <c r="J1533" t="s">
        <v>18105</v>
      </c>
      <c r="K1533" s="1" t="str">
        <f t="shared" si="23"/>
        <v>MED0718</v>
      </c>
      <c r="L1533" s="5" t="s">
        <v>18065</v>
      </c>
      <c r="M1533">
        <v>871.57100000000003</v>
      </c>
      <c r="N1533">
        <v>3.9346000000000001</v>
      </c>
      <c r="O1533">
        <v>0.18902403437101301</v>
      </c>
      <c r="P1533" t="s">
        <v>38</v>
      </c>
      <c r="Q1533">
        <v>321</v>
      </c>
      <c r="R1533">
        <v>1443</v>
      </c>
      <c r="S1533">
        <v>1</v>
      </c>
      <c r="T1533">
        <v>1443</v>
      </c>
      <c r="U1533" t="s">
        <v>29</v>
      </c>
    </row>
    <row r="1534" spans="1:21" x14ac:dyDescent="0.25">
      <c r="A1534" t="s">
        <v>18472</v>
      </c>
      <c r="B1534" t="s">
        <v>32</v>
      </c>
      <c r="C1534" s="3">
        <v>37089.134942129633</v>
      </c>
      <c r="D1534" s="3">
        <v>37089.193483796298</v>
      </c>
      <c r="E1534" s="4">
        <v>37089</v>
      </c>
      <c r="F1534">
        <v>52.472850000000001</v>
      </c>
      <c r="G1534" t="s">
        <v>18473</v>
      </c>
      <c r="H1534">
        <v>106.27138333333301</v>
      </c>
      <c r="I1534" t="s">
        <v>18474</v>
      </c>
      <c r="J1534" t="s">
        <v>18475</v>
      </c>
      <c r="K1534" s="1" t="str">
        <f t="shared" si="23"/>
        <v>MGK0717</v>
      </c>
      <c r="L1534" s="5" t="s">
        <v>18455</v>
      </c>
      <c r="M1534">
        <v>598.86099999999999</v>
      </c>
      <c r="N1534">
        <v>10.497</v>
      </c>
      <c r="O1534" t="s">
        <v>27</v>
      </c>
      <c r="P1534" t="s">
        <v>38</v>
      </c>
      <c r="Q1534">
        <v>0</v>
      </c>
      <c r="R1534">
        <v>1083</v>
      </c>
      <c r="S1534">
        <v>1</v>
      </c>
      <c r="T1534">
        <v>1083</v>
      </c>
      <c r="U1534" t="s">
        <v>29</v>
      </c>
    </row>
    <row r="1535" spans="1:21" x14ac:dyDescent="0.25">
      <c r="A1535" t="s">
        <v>19177</v>
      </c>
      <c r="B1535" t="s">
        <v>32</v>
      </c>
      <c r="C1535" s="3">
        <v>37094.490486111114</v>
      </c>
      <c r="D1535" s="3">
        <v>37094.558333333334</v>
      </c>
      <c r="E1535" s="4">
        <v>37094</v>
      </c>
      <c r="F1535">
        <v>51.643233333333299</v>
      </c>
      <c r="G1535" t="s">
        <v>19178</v>
      </c>
      <c r="H1535">
        <v>104.429683333333</v>
      </c>
      <c r="I1535" t="s">
        <v>19179</v>
      </c>
      <c r="J1535" t="s">
        <v>19082</v>
      </c>
      <c r="K1535" s="1" t="str">
        <f t="shared" si="23"/>
        <v>MIMU0722</v>
      </c>
      <c r="L1535" s="5" t="s">
        <v>19176</v>
      </c>
      <c r="M1535">
        <v>1287.8900000000001</v>
      </c>
      <c r="N1535">
        <v>9.8408999999999995</v>
      </c>
      <c r="O1535" t="s">
        <v>27</v>
      </c>
      <c r="P1535" t="s">
        <v>38</v>
      </c>
      <c r="Q1535">
        <v>0</v>
      </c>
      <c r="R1535">
        <v>2270</v>
      </c>
      <c r="S1535">
        <v>5</v>
      </c>
      <c r="T1535">
        <v>2274</v>
      </c>
      <c r="U1535" t="s">
        <v>29</v>
      </c>
    </row>
    <row r="1536" spans="1:21" x14ac:dyDescent="0.25">
      <c r="A1536" t="s">
        <v>19736</v>
      </c>
      <c r="B1536" t="s">
        <v>32</v>
      </c>
      <c r="C1536" s="3">
        <v>37089.987314814818</v>
      </c>
      <c r="D1536" s="3">
        <v>37090.064363425925</v>
      </c>
      <c r="E1536" s="4">
        <v>37090</v>
      </c>
      <c r="F1536">
        <v>53.3543666666666</v>
      </c>
      <c r="G1536" t="s">
        <v>19737</v>
      </c>
      <c r="H1536">
        <v>108.22695</v>
      </c>
      <c r="I1536" t="s">
        <v>19738</v>
      </c>
      <c r="J1536" t="s">
        <v>19739</v>
      </c>
      <c r="K1536" s="1" t="str">
        <f t="shared" si="23"/>
        <v>MKHK0718</v>
      </c>
      <c r="L1536" s="5" t="s">
        <v>19713</v>
      </c>
      <c r="M1536">
        <v>1512.76</v>
      </c>
      <c r="N1536">
        <v>5.7564000000000002</v>
      </c>
      <c r="O1536">
        <v>2.2344079350676099E-2</v>
      </c>
      <c r="P1536" t="s">
        <v>38</v>
      </c>
      <c r="Q1536">
        <v>51</v>
      </c>
      <c r="R1536">
        <v>3143</v>
      </c>
      <c r="S1536">
        <v>2</v>
      </c>
      <c r="T1536">
        <v>3144</v>
      </c>
      <c r="U1536" t="s">
        <v>29</v>
      </c>
    </row>
    <row r="1537" spans="1:21" x14ac:dyDescent="0.25">
      <c r="A1537" t="s">
        <v>34555</v>
      </c>
      <c r="B1537" t="s">
        <v>32</v>
      </c>
      <c r="C1537" s="3">
        <v>37089.048634259256</v>
      </c>
      <c r="D1537" s="3">
        <v>37089.103900462964</v>
      </c>
      <c r="E1537" s="4">
        <v>37089</v>
      </c>
      <c r="F1537" s="1">
        <v>52.344316666666664</v>
      </c>
      <c r="G1537" t="s">
        <v>27</v>
      </c>
      <c r="H1537" s="1">
        <v>106.06468333333333</v>
      </c>
      <c r="I1537" t="s">
        <v>27</v>
      </c>
      <c r="J1537" t="s">
        <v>34556</v>
      </c>
      <c r="K1537" s="1" t="str">
        <f t="shared" si="23"/>
        <v>MKHY0717</v>
      </c>
      <c r="L1537" s="5" t="s">
        <v>19840</v>
      </c>
      <c r="M1537">
        <v>263.37200000000001</v>
      </c>
      <c r="N1537">
        <v>11.7355</v>
      </c>
      <c r="O1537" t="s">
        <v>27</v>
      </c>
      <c r="P1537" t="s">
        <v>38</v>
      </c>
      <c r="Q1537">
        <v>0</v>
      </c>
      <c r="R1537">
        <v>500</v>
      </c>
      <c r="S1537">
        <v>11</v>
      </c>
      <c r="T1537">
        <v>510</v>
      </c>
      <c r="U1537" t="s">
        <v>29</v>
      </c>
    </row>
    <row r="1538" spans="1:21" x14ac:dyDescent="0.25">
      <c r="A1538" t="s">
        <v>20193</v>
      </c>
      <c r="B1538" t="s">
        <v>32</v>
      </c>
      <c r="C1538" s="3">
        <v>37093.653692129628</v>
      </c>
      <c r="D1538" s="3">
        <v>37093.724340277775</v>
      </c>
      <c r="E1538" s="4">
        <v>37093</v>
      </c>
      <c r="F1538">
        <v>51.771833333333298</v>
      </c>
      <c r="G1538" t="s">
        <v>20194</v>
      </c>
      <c r="H1538">
        <v>105.376083333333</v>
      </c>
      <c r="I1538" t="s">
        <v>20195</v>
      </c>
      <c r="J1538" t="s">
        <v>20196</v>
      </c>
      <c r="K1538" s="1" t="str">
        <f t="shared" ref="K1538:K1601" si="24">MID(A1538,FIND("*",SUBSTITUTE(A1538,"\","*",LEN(A1538)-LEN(SUBSTITUTE(A1538,"\",""))))+1,FIND(".cnv",A1538)-(FIND("*",SUBSTITUTE(A1538,"\","*",LEN(A1538)-LEN(SUBSTITUTE(A1538,"\",""))))+1))</f>
        <v>MKM0721</v>
      </c>
      <c r="L1538" s="5" t="s">
        <v>19913</v>
      </c>
      <c r="M1538">
        <v>1434.973</v>
      </c>
      <c r="N1538">
        <v>8.9086999999999996</v>
      </c>
      <c r="O1538" t="s">
        <v>27</v>
      </c>
      <c r="P1538" t="s">
        <v>38</v>
      </c>
      <c r="Q1538">
        <v>0</v>
      </c>
      <c r="R1538">
        <v>2524</v>
      </c>
      <c r="S1538">
        <v>5</v>
      </c>
      <c r="T1538">
        <v>2528</v>
      </c>
      <c r="U1538" t="s">
        <v>29</v>
      </c>
    </row>
    <row r="1539" spans="1:21" x14ac:dyDescent="0.25">
      <c r="A1539" t="s">
        <v>20433</v>
      </c>
      <c r="B1539" t="s">
        <v>32</v>
      </c>
      <c r="C1539" s="3">
        <v>37091.077974537038</v>
      </c>
      <c r="D1539" s="3">
        <v>37091.136192129627</v>
      </c>
      <c r="E1539" s="4">
        <v>37091</v>
      </c>
      <c r="F1539">
        <v>55.003416666666602</v>
      </c>
      <c r="G1539" t="s">
        <v>20434</v>
      </c>
      <c r="H1539">
        <v>109.3946</v>
      </c>
      <c r="I1539" t="s">
        <v>20435</v>
      </c>
      <c r="J1539" t="s">
        <v>20436</v>
      </c>
      <c r="K1539" s="1" t="str">
        <f t="shared" si="24"/>
        <v>MKSH0719</v>
      </c>
      <c r="L1539" s="5" t="s">
        <v>20428</v>
      </c>
      <c r="M1539">
        <v>803.17</v>
      </c>
      <c r="N1539">
        <v>4.3060999999999998</v>
      </c>
      <c r="O1539" t="s">
        <v>27</v>
      </c>
      <c r="P1539" t="s">
        <v>38</v>
      </c>
      <c r="Q1539">
        <v>0</v>
      </c>
      <c r="R1539">
        <v>1381</v>
      </c>
      <c r="S1539">
        <v>5</v>
      </c>
      <c r="T1539">
        <v>1385</v>
      </c>
      <c r="U1539" t="s">
        <v>29</v>
      </c>
    </row>
    <row r="1540" spans="1:21" x14ac:dyDescent="0.25">
      <c r="A1540" t="s">
        <v>20849</v>
      </c>
      <c r="B1540" t="s">
        <v>32</v>
      </c>
      <c r="C1540" s="3">
        <v>37093.92496527778</v>
      </c>
      <c r="D1540" s="3">
        <v>37094.007569444446</v>
      </c>
      <c r="E1540" s="4">
        <v>37093</v>
      </c>
      <c r="F1540">
        <v>51.701083333333301</v>
      </c>
      <c r="G1540" t="s">
        <v>20850</v>
      </c>
      <c r="H1540">
        <v>105.00173333333299</v>
      </c>
      <c r="I1540" t="s">
        <v>20851</v>
      </c>
      <c r="J1540" t="s">
        <v>20852</v>
      </c>
      <c r="K1540" s="1" t="str">
        <f t="shared" si="24"/>
        <v>MLT0721</v>
      </c>
      <c r="L1540" s="5" t="s">
        <v>20742</v>
      </c>
      <c r="M1540">
        <v>1422.106</v>
      </c>
      <c r="N1540">
        <v>12.420999999999999</v>
      </c>
      <c r="O1540" t="s">
        <v>27</v>
      </c>
      <c r="P1540" t="s">
        <v>38</v>
      </c>
      <c r="Q1540">
        <v>0</v>
      </c>
      <c r="R1540">
        <v>2481</v>
      </c>
      <c r="S1540">
        <v>3</v>
      </c>
      <c r="T1540">
        <v>2483</v>
      </c>
      <c r="U1540" t="s">
        <v>29</v>
      </c>
    </row>
    <row r="1541" spans="1:21" x14ac:dyDescent="0.25">
      <c r="A1541" t="s">
        <v>22450</v>
      </c>
      <c r="B1541" t="s">
        <v>32</v>
      </c>
      <c r="C1541" s="3">
        <v>37090.221689814818</v>
      </c>
      <c r="D1541" s="3">
        <v>37090.283564814818</v>
      </c>
      <c r="E1541" s="4">
        <v>37090</v>
      </c>
      <c r="F1541">
        <v>53.933733333333301</v>
      </c>
      <c r="G1541" t="s">
        <v>22451</v>
      </c>
      <c r="H1541">
        <v>108.414766666666</v>
      </c>
      <c r="I1541" t="s">
        <v>22452</v>
      </c>
      <c r="J1541" t="s">
        <v>22453</v>
      </c>
      <c r="K1541" s="1" t="str">
        <f t="shared" si="24"/>
        <v>MSU0718</v>
      </c>
      <c r="L1541" s="5" t="s">
        <v>22431</v>
      </c>
      <c r="M1541">
        <v>887.35699999999997</v>
      </c>
      <c r="N1541">
        <v>3.9074</v>
      </c>
      <c r="O1541">
        <v>0.158525941167525</v>
      </c>
      <c r="P1541" t="s">
        <v>38</v>
      </c>
      <c r="Q1541">
        <v>215</v>
      </c>
      <c r="R1541">
        <v>1621</v>
      </c>
      <c r="S1541">
        <v>15</v>
      </c>
      <c r="T1541">
        <v>1635</v>
      </c>
      <c r="U1541" t="s">
        <v>29</v>
      </c>
    </row>
    <row r="1542" spans="1:21" x14ac:dyDescent="0.25">
      <c r="A1542" t="s">
        <v>22942</v>
      </c>
      <c r="B1542" t="s">
        <v>32</v>
      </c>
      <c r="C1542" s="3">
        <v>37094.275231481479</v>
      </c>
      <c r="D1542" s="3">
        <v>37094.346539351849</v>
      </c>
      <c r="E1542" s="4">
        <v>37094</v>
      </c>
      <c r="F1542">
        <v>51.617249999999999</v>
      </c>
      <c r="G1542" t="s">
        <v>22943</v>
      </c>
      <c r="H1542">
        <v>104.722933333333</v>
      </c>
      <c r="I1542" t="s">
        <v>22944</v>
      </c>
      <c r="J1542" t="s">
        <v>22945</v>
      </c>
      <c r="K1542" s="1" t="str">
        <f t="shared" si="24"/>
        <v>MTS0722</v>
      </c>
      <c r="L1542" s="5" t="s">
        <v>22872</v>
      </c>
      <c r="M1542">
        <v>1156.6089999999999</v>
      </c>
      <c r="N1542">
        <v>12.0495</v>
      </c>
      <c r="O1542" t="s">
        <v>27</v>
      </c>
      <c r="P1542" t="s">
        <v>38</v>
      </c>
      <c r="Q1542">
        <v>0</v>
      </c>
      <c r="R1542">
        <v>2379</v>
      </c>
      <c r="S1542">
        <v>3</v>
      </c>
      <c r="T1542">
        <v>2381</v>
      </c>
      <c r="U1542" t="s">
        <v>29</v>
      </c>
    </row>
    <row r="1543" spans="1:21" x14ac:dyDescent="0.25">
      <c r="A1543" t="s">
        <v>23683</v>
      </c>
      <c r="B1543" t="s">
        <v>32</v>
      </c>
      <c r="C1543" s="3">
        <v>37089.633483796293</v>
      </c>
      <c r="D1543" s="3">
        <v>37089.709548611114</v>
      </c>
      <c r="E1543" s="4">
        <v>37089</v>
      </c>
      <c r="F1543">
        <v>52.915616666666601</v>
      </c>
      <c r="G1543" t="s">
        <v>23684</v>
      </c>
      <c r="H1543">
        <v>107.5351</v>
      </c>
      <c r="I1543" t="s">
        <v>23685</v>
      </c>
      <c r="J1543" t="s">
        <v>23686</v>
      </c>
      <c r="K1543" s="1" t="str">
        <f t="shared" si="24"/>
        <v>MUT0717</v>
      </c>
      <c r="L1543" s="5" t="s">
        <v>23460</v>
      </c>
      <c r="M1543">
        <v>1565.692</v>
      </c>
      <c r="N1543">
        <v>6.9318</v>
      </c>
      <c r="O1543" t="s">
        <v>27</v>
      </c>
      <c r="P1543" t="s">
        <v>38</v>
      </c>
      <c r="Q1543">
        <v>0</v>
      </c>
      <c r="R1543">
        <v>2859</v>
      </c>
      <c r="S1543">
        <v>2</v>
      </c>
      <c r="T1543">
        <v>2860</v>
      </c>
      <c r="U1543" t="s">
        <v>29</v>
      </c>
    </row>
    <row r="1544" spans="1:21" x14ac:dyDescent="0.25">
      <c r="A1544" t="s">
        <v>23819</v>
      </c>
      <c r="B1544" t="s">
        <v>32</v>
      </c>
      <c r="C1544" s="3">
        <v>37089.362164351849</v>
      </c>
      <c r="D1544" s="3">
        <v>37089.430162037039</v>
      </c>
      <c r="E1544" s="4">
        <v>37089</v>
      </c>
      <c r="F1544">
        <v>52.79345</v>
      </c>
      <c r="G1544" t="s">
        <v>23820</v>
      </c>
      <c r="H1544">
        <v>107.11655</v>
      </c>
      <c r="I1544" t="s">
        <v>23821</v>
      </c>
      <c r="J1544" t="s">
        <v>23822</v>
      </c>
      <c r="K1544" s="1" t="str">
        <f t="shared" si="24"/>
        <v>MVB0717</v>
      </c>
      <c r="L1544" s="5" t="s">
        <v>23750</v>
      </c>
      <c r="M1544">
        <v>1368.5940000000001</v>
      </c>
      <c r="N1544">
        <v>7.5739999999999998</v>
      </c>
      <c r="O1544" t="s">
        <v>27</v>
      </c>
      <c r="P1544" t="s">
        <v>38</v>
      </c>
      <c r="Q1544">
        <v>0</v>
      </c>
      <c r="R1544">
        <v>2403</v>
      </c>
      <c r="S1544">
        <v>2</v>
      </c>
      <c r="T1544">
        <v>2404</v>
      </c>
      <c r="U1544" t="s">
        <v>29</v>
      </c>
    </row>
    <row r="1545" spans="1:21" x14ac:dyDescent="0.25">
      <c r="A1545" t="s">
        <v>24194</v>
      </c>
      <c r="B1545" t="s">
        <v>32</v>
      </c>
      <c r="C1545" s="3">
        <v>37090.380856481483</v>
      </c>
      <c r="D1545" s="3">
        <v>37090.441817129627</v>
      </c>
      <c r="E1545" s="4">
        <v>37090</v>
      </c>
      <c r="F1545">
        <v>54.228633333333299</v>
      </c>
      <c r="G1545" t="s">
        <v>24191</v>
      </c>
      <c r="H1545">
        <v>109.0202</v>
      </c>
      <c r="I1545" t="s">
        <v>24195</v>
      </c>
      <c r="J1545" t="s">
        <v>24196</v>
      </c>
      <c r="K1545" s="1" t="str">
        <f t="shared" si="24"/>
        <v>MZS0718</v>
      </c>
      <c r="L1545" s="5" t="s">
        <v>24142</v>
      </c>
      <c r="M1545">
        <v>816.90899999999999</v>
      </c>
      <c r="N1545">
        <v>3.9731999999999998</v>
      </c>
      <c r="O1545">
        <v>0.261058308603208</v>
      </c>
      <c r="P1545" t="s">
        <v>38</v>
      </c>
      <c r="Q1545">
        <v>317</v>
      </c>
      <c r="R1545">
        <v>1460</v>
      </c>
      <c r="S1545">
        <v>3</v>
      </c>
      <c r="T1545">
        <v>1462</v>
      </c>
      <c r="U1545" t="s">
        <v>29</v>
      </c>
    </row>
    <row r="1546" spans="1:21" x14ac:dyDescent="0.25">
      <c r="A1546" t="s">
        <v>34150</v>
      </c>
      <c r="B1546" t="s">
        <v>32</v>
      </c>
      <c r="C1546" s="3">
        <v>37094.380335648151</v>
      </c>
      <c r="D1546" s="3">
        <v>37094.451874999999</v>
      </c>
      <c r="E1546" s="4">
        <v>37094</v>
      </c>
      <c r="F1546" s="1">
        <v>51.767366666666668</v>
      </c>
      <c r="G1546" t="s">
        <v>27</v>
      </c>
      <c r="H1546" s="1">
        <v>104.41731666666666</v>
      </c>
      <c r="I1546" t="s">
        <v>27</v>
      </c>
      <c r="J1546" t="s">
        <v>24509</v>
      </c>
      <c r="K1546" s="1" t="str">
        <f t="shared" si="24"/>
        <v>NT0722</v>
      </c>
      <c r="L1546" s="5" t="s">
        <v>24494</v>
      </c>
      <c r="M1546">
        <v>1365.6690000000001</v>
      </c>
      <c r="N1546">
        <v>11.140700000000001</v>
      </c>
      <c r="O1546" t="s">
        <v>27</v>
      </c>
      <c r="P1546" t="s">
        <v>38</v>
      </c>
      <c r="Q1546">
        <v>0</v>
      </c>
      <c r="R1546">
        <v>2535</v>
      </c>
      <c r="S1546">
        <v>3</v>
      </c>
      <c r="T1546">
        <v>2537</v>
      </c>
      <c r="U1546" t="s">
        <v>29</v>
      </c>
    </row>
    <row r="1547" spans="1:21" x14ac:dyDescent="0.25">
      <c r="A1547" t="s">
        <v>24795</v>
      </c>
      <c r="B1547" t="s">
        <v>32</v>
      </c>
      <c r="C1547" s="3">
        <v>37092.869849537034</v>
      </c>
      <c r="D1547" s="3">
        <v>37092.932187500002</v>
      </c>
      <c r="E1547" s="4">
        <v>37092</v>
      </c>
      <c r="F1547">
        <v>52.169466666666601</v>
      </c>
      <c r="G1547" t="s">
        <v>24796</v>
      </c>
      <c r="H1547">
        <v>105.73945000000001</v>
      </c>
      <c r="I1547" t="s">
        <v>24797</v>
      </c>
      <c r="J1547" t="s">
        <v>24798</v>
      </c>
      <c r="K1547" s="1" t="str">
        <f t="shared" si="24"/>
        <v>P1000720</v>
      </c>
      <c r="L1547" s="5" t="s">
        <v>24799</v>
      </c>
      <c r="M1547">
        <v>1006.336</v>
      </c>
      <c r="N1547">
        <v>13.5692</v>
      </c>
      <c r="O1547" t="s">
        <v>27</v>
      </c>
      <c r="P1547" t="s">
        <v>38</v>
      </c>
      <c r="Q1547">
        <v>0</v>
      </c>
      <c r="R1547">
        <v>1800</v>
      </c>
      <c r="S1547">
        <v>5</v>
      </c>
      <c r="T1547">
        <v>1804</v>
      </c>
      <c r="U1547" t="s">
        <v>29</v>
      </c>
    </row>
    <row r="1548" spans="1:21" x14ac:dyDescent="0.25">
      <c r="A1548" t="s">
        <v>1052</v>
      </c>
      <c r="B1548" t="s">
        <v>32</v>
      </c>
      <c r="C1548" s="3">
        <v>37876.105000000003</v>
      </c>
      <c r="D1548" s="3">
        <v>29236.288645833334</v>
      </c>
      <c r="E1548" s="4">
        <v>37146</v>
      </c>
      <c r="F1548">
        <v>51.667900000000003</v>
      </c>
      <c r="G1548" t="s">
        <v>1053</v>
      </c>
      <c r="H1548">
        <v>103.936933333333</v>
      </c>
      <c r="I1548" t="s">
        <v>1054</v>
      </c>
      <c r="J1548" t="s">
        <v>1055</v>
      </c>
      <c r="K1548" s="1" t="str">
        <f t="shared" si="24"/>
        <v>15K0912</v>
      </c>
      <c r="L1548" s="5" t="s">
        <v>1051</v>
      </c>
      <c r="M1548">
        <v>1115.385</v>
      </c>
      <c r="N1548">
        <v>13.5901</v>
      </c>
      <c r="O1548" t="s">
        <v>27</v>
      </c>
      <c r="P1548" t="s">
        <v>38</v>
      </c>
      <c r="Q1548">
        <v>0</v>
      </c>
      <c r="R1548">
        <v>1679</v>
      </c>
      <c r="S1548">
        <v>456</v>
      </c>
      <c r="T1548">
        <v>2134</v>
      </c>
      <c r="U1548" t="s">
        <v>29</v>
      </c>
    </row>
    <row r="1549" spans="1:21" x14ac:dyDescent="0.25">
      <c r="A1549" t="s">
        <v>1602</v>
      </c>
      <c r="B1549" t="s">
        <v>32</v>
      </c>
      <c r="C1549" s="3">
        <v>37878.248854166668</v>
      </c>
      <c r="D1549" s="3">
        <v>29236.428483796295</v>
      </c>
      <c r="E1549" s="4">
        <v>37148</v>
      </c>
      <c r="F1549">
        <v>52.608616666666599</v>
      </c>
      <c r="G1549" t="s">
        <v>1603</v>
      </c>
      <c r="H1549">
        <v>107.292816666666</v>
      </c>
      <c r="I1549" t="s">
        <v>1604</v>
      </c>
      <c r="J1549" t="s">
        <v>1605</v>
      </c>
      <c r="K1549" s="1" t="str">
        <f t="shared" si="24"/>
        <v>1KMB0914</v>
      </c>
      <c r="L1549" s="5" t="s">
        <v>1598</v>
      </c>
      <c r="M1549">
        <v>54.459000000000003</v>
      </c>
      <c r="N1549">
        <v>5.0281000000000002</v>
      </c>
      <c r="O1549" t="s">
        <v>27</v>
      </c>
      <c r="P1549" t="s">
        <v>38</v>
      </c>
      <c r="Q1549">
        <v>0</v>
      </c>
      <c r="R1549">
        <v>51</v>
      </c>
      <c r="S1549">
        <v>0</v>
      </c>
      <c r="T1549">
        <v>50</v>
      </c>
      <c r="U1549" t="s">
        <v>29</v>
      </c>
    </row>
    <row r="1550" spans="1:21" x14ac:dyDescent="0.25">
      <c r="A1550" t="s">
        <v>3066</v>
      </c>
      <c r="B1550" t="s">
        <v>32</v>
      </c>
      <c r="C1550" s="3">
        <v>37880.040717592594</v>
      </c>
      <c r="D1550" s="3">
        <v>29236.216400462963</v>
      </c>
      <c r="E1550" s="4">
        <v>37150</v>
      </c>
      <c r="F1550">
        <v>55.346333333333298</v>
      </c>
      <c r="G1550" t="s">
        <v>3067</v>
      </c>
      <c r="H1550">
        <v>109.263766666666</v>
      </c>
      <c r="I1550" t="s">
        <v>3068</v>
      </c>
      <c r="J1550" t="s">
        <v>2976</v>
      </c>
      <c r="K1550" s="1" t="str">
        <f t="shared" si="24"/>
        <v>3KBA0916</v>
      </c>
      <c r="L1550" s="5" t="s">
        <v>3009</v>
      </c>
      <c r="M1550">
        <v>703.78899999999999</v>
      </c>
      <c r="N1550">
        <v>12.2743</v>
      </c>
      <c r="O1550" t="s">
        <v>27</v>
      </c>
      <c r="P1550" t="s">
        <v>38</v>
      </c>
      <c r="Q1550">
        <v>0</v>
      </c>
      <c r="R1550">
        <v>1024</v>
      </c>
      <c r="S1550">
        <v>0</v>
      </c>
      <c r="T1550">
        <v>1023</v>
      </c>
      <c r="U1550" t="s">
        <v>29</v>
      </c>
    </row>
    <row r="1551" spans="1:21" x14ac:dyDescent="0.25">
      <c r="A1551" t="s">
        <v>4642</v>
      </c>
      <c r="B1551" t="s">
        <v>32</v>
      </c>
      <c r="C1551" s="3">
        <v>37878.258611111109</v>
      </c>
      <c r="D1551" s="3">
        <v>29236.429502314815</v>
      </c>
      <c r="E1551" s="4">
        <v>37148</v>
      </c>
      <c r="F1551">
        <v>52.605366666666598</v>
      </c>
      <c r="G1551" t="s">
        <v>4643</v>
      </c>
      <c r="H1551">
        <v>107.29179999999999</v>
      </c>
      <c r="I1551" t="s">
        <v>4644</v>
      </c>
      <c r="J1551" t="s">
        <v>4645</v>
      </c>
      <c r="K1551" s="1" t="str">
        <f t="shared" si="24"/>
        <v>3KMB0914</v>
      </c>
      <c r="L1551" s="5" t="s">
        <v>4638</v>
      </c>
      <c r="M1551">
        <v>305.15800000000002</v>
      </c>
      <c r="N1551">
        <v>3.9424999999999999</v>
      </c>
      <c r="O1551" t="s">
        <v>27</v>
      </c>
      <c r="P1551" t="s">
        <v>38</v>
      </c>
      <c r="Q1551">
        <v>0</v>
      </c>
      <c r="R1551">
        <v>312</v>
      </c>
      <c r="S1551">
        <v>0</v>
      </c>
      <c r="T1551">
        <v>311</v>
      </c>
      <c r="U1551" t="s">
        <v>29</v>
      </c>
    </row>
    <row r="1552" spans="1:21" x14ac:dyDescent="0.25">
      <c r="A1552" t="s">
        <v>4791</v>
      </c>
      <c r="B1552" t="s">
        <v>32</v>
      </c>
      <c r="C1552" s="3">
        <v>37880.805787037039</v>
      </c>
      <c r="D1552" s="3">
        <v>29236.977569444443</v>
      </c>
      <c r="E1552" s="4">
        <v>37150</v>
      </c>
      <c r="F1552">
        <v>54.5226166666666</v>
      </c>
      <c r="G1552" t="s">
        <v>4792</v>
      </c>
      <c r="H1552">
        <v>108.720916666666</v>
      </c>
      <c r="I1552" t="s">
        <v>4793</v>
      </c>
      <c r="J1552" t="s">
        <v>3504</v>
      </c>
      <c r="K1552" s="1" t="str">
        <f t="shared" si="24"/>
        <v>3KME0916</v>
      </c>
      <c r="L1552" s="5" t="s">
        <v>4748</v>
      </c>
      <c r="M1552">
        <v>325.32100000000003</v>
      </c>
      <c r="N1552">
        <v>3.8283999999999998</v>
      </c>
      <c r="O1552" t="s">
        <v>27</v>
      </c>
      <c r="P1552" t="s">
        <v>38</v>
      </c>
      <c r="Q1552">
        <v>0</v>
      </c>
      <c r="R1552">
        <v>358</v>
      </c>
      <c r="S1552">
        <v>0</v>
      </c>
      <c r="T1552">
        <v>357</v>
      </c>
      <c r="U1552" t="s">
        <v>29</v>
      </c>
    </row>
    <row r="1553" spans="1:21" x14ac:dyDescent="0.25">
      <c r="A1553" t="s">
        <v>5162</v>
      </c>
      <c r="B1553" t="s">
        <v>32</v>
      </c>
      <c r="C1553" s="3">
        <v>37876.254166666666</v>
      </c>
      <c r="D1553" s="3">
        <v>29236.436736111111</v>
      </c>
      <c r="E1553" s="4">
        <v>37146</v>
      </c>
      <c r="F1553">
        <v>51.742983333333299</v>
      </c>
      <c r="G1553" t="s">
        <v>5163</v>
      </c>
      <c r="H1553">
        <v>104.20310000000001</v>
      </c>
      <c r="I1553" t="s">
        <v>5164</v>
      </c>
      <c r="J1553" t="s">
        <v>5165</v>
      </c>
      <c r="K1553" s="1" t="str">
        <f t="shared" si="24"/>
        <v>3KMM0912</v>
      </c>
      <c r="L1553" s="5" t="s">
        <v>5166</v>
      </c>
      <c r="M1553">
        <v>1244.9079999999999</v>
      </c>
      <c r="N1553">
        <v>4.1006</v>
      </c>
      <c r="O1553" t="s">
        <v>27</v>
      </c>
      <c r="P1553" t="s">
        <v>38</v>
      </c>
      <c r="Q1553">
        <v>0</v>
      </c>
      <c r="R1553">
        <v>1801</v>
      </c>
      <c r="S1553">
        <v>0</v>
      </c>
      <c r="T1553">
        <v>1800</v>
      </c>
      <c r="U1553" t="s">
        <v>29</v>
      </c>
    </row>
    <row r="1554" spans="1:21" x14ac:dyDescent="0.25">
      <c r="A1554" t="s">
        <v>5289</v>
      </c>
      <c r="B1554" t="s">
        <v>32</v>
      </c>
      <c r="C1554" s="3">
        <v>37876.542175925926</v>
      </c>
      <c r="D1554" s="3">
        <v>29236.713356481483</v>
      </c>
      <c r="E1554" s="4">
        <v>37146</v>
      </c>
      <c r="F1554">
        <v>51.525733333333299</v>
      </c>
      <c r="G1554" t="s">
        <v>5290</v>
      </c>
      <c r="H1554">
        <v>104.275166666666</v>
      </c>
      <c r="I1554" t="s">
        <v>5291</v>
      </c>
      <c r="J1554" t="s">
        <v>5292</v>
      </c>
      <c r="K1554" s="1" t="str">
        <f t="shared" si="24"/>
        <v>3KMS0912</v>
      </c>
      <c r="L1554" s="5" t="s">
        <v>5267</v>
      </c>
      <c r="M1554">
        <v>424.678</v>
      </c>
      <c r="N1554">
        <v>3.8338000000000001</v>
      </c>
      <c r="O1554" t="s">
        <v>27</v>
      </c>
      <c r="P1554" t="s">
        <v>38</v>
      </c>
      <c r="Q1554">
        <v>0</v>
      </c>
      <c r="R1554">
        <v>515</v>
      </c>
      <c r="S1554">
        <v>0</v>
      </c>
      <c r="T1554">
        <v>514</v>
      </c>
      <c r="U1554" t="s">
        <v>29</v>
      </c>
    </row>
    <row r="1555" spans="1:21" x14ac:dyDescent="0.25">
      <c r="A1555" t="s">
        <v>6474</v>
      </c>
      <c r="B1555" t="s">
        <v>32</v>
      </c>
      <c r="C1555" s="3">
        <v>37880.207395833335</v>
      </c>
      <c r="D1555" s="3">
        <v>29236.381192129629</v>
      </c>
      <c r="E1555" s="4">
        <v>37150</v>
      </c>
      <c r="F1555">
        <v>55.299483333333299</v>
      </c>
      <c r="G1555" t="s">
        <v>6475</v>
      </c>
      <c r="H1555">
        <v>109.713333333333</v>
      </c>
      <c r="I1555" t="s">
        <v>6476</v>
      </c>
      <c r="J1555" t="s">
        <v>6465</v>
      </c>
      <c r="K1555" s="1" t="str">
        <f t="shared" si="24"/>
        <v>3KTR0916</v>
      </c>
      <c r="L1555" s="5" t="s">
        <v>6461</v>
      </c>
      <c r="M1555">
        <v>514.69000000000005</v>
      </c>
      <c r="N1555">
        <v>3.8929</v>
      </c>
      <c r="O1555" t="s">
        <v>27</v>
      </c>
      <c r="P1555" t="s">
        <v>38</v>
      </c>
      <c r="Q1555">
        <v>0</v>
      </c>
      <c r="R1555">
        <v>718</v>
      </c>
      <c r="S1555">
        <v>0</v>
      </c>
      <c r="T1555">
        <v>717</v>
      </c>
      <c r="U1555" t="s">
        <v>29</v>
      </c>
    </row>
    <row r="1556" spans="1:21" x14ac:dyDescent="0.25">
      <c r="A1556" t="s">
        <v>8629</v>
      </c>
      <c r="B1556" t="s">
        <v>32</v>
      </c>
      <c r="C1556" s="3">
        <v>37878.308148148149</v>
      </c>
      <c r="D1556" s="3">
        <v>29236.483773148149</v>
      </c>
      <c r="E1556" s="4">
        <v>37148</v>
      </c>
      <c r="F1556">
        <v>52.636033333333302</v>
      </c>
      <c r="G1556" t="s">
        <v>8630</v>
      </c>
      <c r="H1556">
        <v>107.27679999999999</v>
      </c>
      <c r="I1556" t="s">
        <v>8631</v>
      </c>
      <c r="J1556" t="s">
        <v>8536</v>
      </c>
      <c r="K1556" s="1" t="str">
        <f t="shared" si="24"/>
        <v>6KMB0914</v>
      </c>
      <c r="L1556" s="5" t="s">
        <v>8619</v>
      </c>
      <c r="M1556">
        <v>662.28399999999999</v>
      </c>
      <c r="N1556">
        <v>4.1401000000000003</v>
      </c>
      <c r="O1556" t="s">
        <v>27</v>
      </c>
      <c r="P1556" t="s">
        <v>38</v>
      </c>
      <c r="Q1556">
        <v>0</v>
      </c>
      <c r="R1556">
        <v>944</v>
      </c>
      <c r="S1556">
        <v>0</v>
      </c>
      <c r="T1556">
        <v>943</v>
      </c>
      <c r="U1556" t="s">
        <v>29</v>
      </c>
    </row>
    <row r="1557" spans="1:21" x14ac:dyDescent="0.25">
      <c r="A1557" t="s">
        <v>9687</v>
      </c>
      <c r="B1557" t="s">
        <v>32</v>
      </c>
      <c r="C1557" s="3">
        <v>37882.007824074077</v>
      </c>
      <c r="D1557" s="3">
        <v>29242.193113425925</v>
      </c>
      <c r="E1557" s="4">
        <v>37152</v>
      </c>
      <c r="F1557">
        <v>53.211433333333297</v>
      </c>
      <c r="G1557" t="s">
        <v>9688</v>
      </c>
      <c r="H1557">
        <v>107.867133333333</v>
      </c>
      <c r="I1557" t="s">
        <v>9689</v>
      </c>
      <c r="J1557" t="s">
        <v>9690</v>
      </c>
      <c r="K1557" s="1" t="str">
        <f t="shared" si="24"/>
        <v>7KIZ0918</v>
      </c>
      <c r="L1557" s="5" t="s">
        <v>9628</v>
      </c>
      <c r="M1557">
        <v>1555.164</v>
      </c>
      <c r="N1557">
        <v>4.6321000000000003</v>
      </c>
      <c r="O1557" t="s">
        <v>27</v>
      </c>
      <c r="P1557" t="s">
        <v>38</v>
      </c>
      <c r="Q1557">
        <v>0</v>
      </c>
      <c r="R1557">
        <v>2322</v>
      </c>
      <c r="S1557">
        <v>0</v>
      </c>
      <c r="T1557">
        <v>2321</v>
      </c>
      <c r="U1557" t="s">
        <v>29</v>
      </c>
    </row>
    <row r="1558" spans="1:21" x14ac:dyDescent="0.25">
      <c r="A1558" t="s">
        <v>10899</v>
      </c>
      <c r="B1558" t="s">
        <v>32</v>
      </c>
      <c r="C1558" s="3">
        <v>29480.067025462962</v>
      </c>
      <c r="D1558" s="3">
        <v>29236.244537037037</v>
      </c>
      <c r="E1558" s="4">
        <v>37150</v>
      </c>
      <c r="F1558">
        <v>55.337566666666604</v>
      </c>
      <c r="G1558" t="s">
        <v>10900</v>
      </c>
      <c r="H1558">
        <v>109.322416666666</v>
      </c>
      <c r="I1558" t="s">
        <v>10901</v>
      </c>
      <c r="J1558" t="s">
        <v>8953</v>
      </c>
      <c r="K1558" s="1" t="str">
        <f t="shared" si="24"/>
        <v>7KMB0916</v>
      </c>
      <c r="L1558" s="5" t="s">
        <v>10869</v>
      </c>
      <c r="M1558">
        <v>805.80100000000004</v>
      </c>
      <c r="N1558">
        <v>9.4184000000000001</v>
      </c>
      <c r="O1558" t="s">
        <v>27</v>
      </c>
      <c r="P1558" t="s">
        <v>38</v>
      </c>
      <c r="Q1558">
        <v>0</v>
      </c>
      <c r="R1558">
        <v>1187</v>
      </c>
      <c r="S1558">
        <v>0</v>
      </c>
      <c r="T1558">
        <v>1186</v>
      </c>
      <c r="U1558" t="s">
        <v>29</v>
      </c>
    </row>
    <row r="1559" spans="1:21" x14ac:dyDescent="0.25">
      <c r="A1559" t="s">
        <v>11002</v>
      </c>
      <c r="B1559" t="s">
        <v>32</v>
      </c>
      <c r="C1559" s="3">
        <v>37880.822106481479</v>
      </c>
      <c r="D1559" s="3">
        <v>29236.994733796295</v>
      </c>
      <c r="E1559" s="4">
        <v>37150</v>
      </c>
      <c r="F1559">
        <v>54.519849999999998</v>
      </c>
      <c r="G1559" t="s">
        <v>11003</v>
      </c>
      <c r="H1559">
        <v>108.767516666666</v>
      </c>
      <c r="I1559" t="s">
        <v>11004</v>
      </c>
      <c r="J1559" t="s">
        <v>11005</v>
      </c>
      <c r="K1559" s="1" t="str">
        <f t="shared" si="24"/>
        <v>7KME0916</v>
      </c>
      <c r="L1559" s="5" t="s">
        <v>10971</v>
      </c>
      <c r="M1559">
        <v>425.26299999999998</v>
      </c>
      <c r="N1559">
        <v>3.8786</v>
      </c>
      <c r="O1559" t="s">
        <v>27</v>
      </c>
      <c r="P1559" t="s">
        <v>38</v>
      </c>
      <c r="Q1559">
        <v>0</v>
      </c>
      <c r="R1559">
        <v>561</v>
      </c>
      <c r="S1559">
        <v>0</v>
      </c>
      <c r="T1559">
        <v>560</v>
      </c>
      <c r="U1559" t="s">
        <v>29</v>
      </c>
    </row>
    <row r="1560" spans="1:21" x14ac:dyDescent="0.25">
      <c r="A1560" t="s">
        <v>11517</v>
      </c>
      <c r="B1560" t="s">
        <v>32</v>
      </c>
      <c r="C1560" s="3">
        <v>37876.374386574076</v>
      </c>
      <c r="D1560" s="3">
        <v>29236.555</v>
      </c>
      <c r="E1560" s="4">
        <v>37146</v>
      </c>
      <c r="F1560">
        <v>51.718333333333298</v>
      </c>
      <c r="G1560" t="s">
        <v>11518</v>
      </c>
      <c r="H1560">
        <v>104.202416666666</v>
      </c>
      <c r="I1560" t="s">
        <v>11519</v>
      </c>
      <c r="J1560" t="s">
        <v>10609</v>
      </c>
      <c r="K1560" s="1" t="str">
        <f t="shared" si="24"/>
        <v>7KMM0912</v>
      </c>
      <c r="L1560" s="5" t="s">
        <v>11516</v>
      </c>
      <c r="M1560">
        <v>1229.1189999999999</v>
      </c>
      <c r="N1560">
        <v>3.8096999999999999</v>
      </c>
      <c r="O1560" t="s">
        <v>27</v>
      </c>
      <c r="P1560" t="s">
        <v>38</v>
      </c>
      <c r="Q1560">
        <v>0</v>
      </c>
      <c r="R1560">
        <v>1744</v>
      </c>
      <c r="S1560">
        <v>0</v>
      </c>
      <c r="T1560">
        <v>1743</v>
      </c>
      <c r="U1560" t="s">
        <v>29</v>
      </c>
    </row>
    <row r="1561" spans="1:21" x14ac:dyDescent="0.25">
      <c r="A1561" t="s">
        <v>11687</v>
      </c>
      <c r="B1561" t="s">
        <v>32</v>
      </c>
      <c r="C1561" s="3">
        <v>37876.506643518522</v>
      </c>
      <c r="D1561" s="3">
        <v>29236.683854166666</v>
      </c>
      <c r="E1561" s="4">
        <v>37146</v>
      </c>
      <c r="F1561">
        <v>51.551850000000002</v>
      </c>
      <c r="G1561" t="s">
        <v>11688</v>
      </c>
      <c r="H1561">
        <v>104.243666666666</v>
      </c>
      <c r="I1561" t="s">
        <v>11689</v>
      </c>
      <c r="J1561" t="s">
        <v>11690</v>
      </c>
      <c r="K1561" s="1" t="str">
        <f t="shared" si="24"/>
        <v>7KMS0912</v>
      </c>
      <c r="L1561" s="5" t="s">
        <v>11656</v>
      </c>
      <c r="M1561">
        <v>673.39099999999996</v>
      </c>
      <c r="N1561">
        <v>3.8607999999999998</v>
      </c>
      <c r="O1561" t="s">
        <v>27</v>
      </c>
      <c r="P1561" t="s">
        <v>38</v>
      </c>
      <c r="Q1561">
        <v>0</v>
      </c>
      <c r="R1561">
        <v>1037</v>
      </c>
      <c r="S1561">
        <v>0</v>
      </c>
      <c r="T1561">
        <v>1036</v>
      </c>
      <c r="U1561" t="s">
        <v>29</v>
      </c>
    </row>
    <row r="1562" spans="1:21" x14ac:dyDescent="0.25">
      <c r="A1562" t="s">
        <v>11910</v>
      </c>
      <c r="B1562" t="s">
        <v>32</v>
      </c>
      <c r="C1562" s="3">
        <v>37879.752280092594</v>
      </c>
      <c r="D1562" s="3">
        <v>29236.924166666668</v>
      </c>
      <c r="E1562" s="4">
        <v>37149</v>
      </c>
      <c r="F1562">
        <v>55.721983333333299</v>
      </c>
      <c r="G1562" t="s">
        <v>11911</v>
      </c>
      <c r="H1562">
        <v>109.618166666666</v>
      </c>
      <c r="I1562" t="s">
        <v>11912</v>
      </c>
      <c r="J1562" t="s">
        <v>11887</v>
      </c>
      <c r="K1562" s="1" t="str">
        <f t="shared" si="24"/>
        <v>7KNA0915</v>
      </c>
      <c r="L1562" s="5" t="s">
        <v>11873</v>
      </c>
      <c r="M1562">
        <v>462.67</v>
      </c>
      <c r="N1562">
        <v>3.8134999999999999</v>
      </c>
      <c r="O1562" t="s">
        <v>27</v>
      </c>
      <c r="P1562" t="s">
        <v>38</v>
      </c>
      <c r="Q1562">
        <v>0</v>
      </c>
      <c r="R1562">
        <v>560</v>
      </c>
      <c r="S1562">
        <v>0</v>
      </c>
      <c r="T1562">
        <v>559</v>
      </c>
      <c r="U1562" t="s">
        <v>29</v>
      </c>
    </row>
    <row r="1563" spans="1:21" x14ac:dyDescent="0.25">
      <c r="A1563" t="s">
        <v>12913</v>
      </c>
      <c r="B1563" t="s">
        <v>32</v>
      </c>
      <c r="C1563" s="3">
        <v>37880.182488425926</v>
      </c>
      <c r="D1563" s="3">
        <v>29236.358483796295</v>
      </c>
      <c r="E1563" s="4">
        <v>37150</v>
      </c>
      <c r="F1563">
        <v>55.316683333333302</v>
      </c>
      <c r="G1563" t="s">
        <v>12914</v>
      </c>
      <c r="H1563">
        <v>109.659933333333</v>
      </c>
      <c r="I1563" t="s">
        <v>12915</v>
      </c>
      <c r="J1563" t="s">
        <v>12908</v>
      </c>
      <c r="K1563" s="1" t="str">
        <f t="shared" si="24"/>
        <v>7KTR0916</v>
      </c>
      <c r="L1563" s="5" t="s">
        <v>12904</v>
      </c>
      <c r="M1563">
        <v>673.68299999999999</v>
      </c>
      <c r="N1563">
        <v>3.7221000000000002</v>
      </c>
      <c r="O1563">
        <v>8.7361659217037396E-2</v>
      </c>
      <c r="P1563" t="s">
        <v>38</v>
      </c>
      <c r="Q1563">
        <v>173</v>
      </c>
      <c r="R1563">
        <v>984</v>
      </c>
      <c r="S1563">
        <v>0</v>
      </c>
      <c r="T1563">
        <v>983</v>
      </c>
      <c r="U1563" t="s">
        <v>29</v>
      </c>
    </row>
    <row r="1564" spans="1:21" x14ac:dyDescent="0.25">
      <c r="A1564" t="s">
        <v>13878</v>
      </c>
      <c r="B1564" t="s">
        <v>32</v>
      </c>
      <c r="C1564" s="3">
        <v>37878.345567129632</v>
      </c>
      <c r="D1564" s="3">
        <v>29236.525393518517</v>
      </c>
      <c r="E1564" s="4">
        <v>37148</v>
      </c>
      <c r="F1564">
        <v>52.66545</v>
      </c>
      <c r="G1564" t="s">
        <v>13879</v>
      </c>
      <c r="H1564">
        <v>107.22935</v>
      </c>
      <c r="I1564" t="s">
        <v>13880</v>
      </c>
      <c r="J1564" t="s">
        <v>13768</v>
      </c>
      <c r="K1564" s="1" t="str">
        <f t="shared" si="24"/>
        <v>9KMB0914</v>
      </c>
      <c r="L1564" s="5" t="s">
        <v>13877</v>
      </c>
      <c r="M1564">
        <v>939.09900000000005</v>
      </c>
      <c r="N1564">
        <v>4.2708000000000004</v>
      </c>
      <c r="O1564" t="s">
        <v>27</v>
      </c>
      <c r="P1564" t="s">
        <v>38</v>
      </c>
      <c r="Q1564">
        <v>0</v>
      </c>
      <c r="R1564">
        <v>1422</v>
      </c>
      <c r="S1564">
        <v>0</v>
      </c>
      <c r="T1564">
        <v>1421</v>
      </c>
      <c r="U1564" t="s">
        <v>29</v>
      </c>
    </row>
    <row r="1565" spans="1:21" x14ac:dyDescent="0.25">
      <c r="A1565" t="s">
        <v>15321</v>
      </c>
      <c r="B1565" t="s">
        <v>32</v>
      </c>
      <c r="C1565" s="3">
        <v>37883.608854166669</v>
      </c>
      <c r="D1565" s="3">
        <v>29243.749340277776</v>
      </c>
      <c r="F1565">
        <v>51.840633333333301</v>
      </c>
      <c r="G1565" t="s">
        <v>15322</v>
      </c>
      <c r="H1565">
        <v>104.79755</v>
      </c>
      <c r="I1565" t="s">
        <v>15323</v>
      </c>
      <c r="J1565" t="s">
        <v>15324</v>
      </c>
      <c r="K1565" s="1" t="str">
        <f t="shared" si="24"/>
        <v>INCALOUR</v>
      </c>
      <c r="L1565" s="5" t="s">
        <v>15325</v>
      </c>
      <c r="M1565">
        <v>1510.1279999999999</v>
      </c>
      <c r="N1565">
        <v>11.123799999999999</v>
      </c>
      <c r="O1565" t="s">
        <v>27</v>
      </c>
      <c r="P1565" t="s">
        <v>38</v>
      </c>
      <c r="Q1565">
        <v>0</v>
      </c>
      <c r="R1565">
        <v>1288</v>
      </c>
      <c r="S1565">
        <v>21</v>
      </c>
      <c r="T1565">
        <v>1308</v>
      </c>
      <c r="U1565" t="s">
        <v>29</v>
      </c>
    </row>
    <row r="1566" spans="1:21" x14ac:dyDescent="0.25">
      <c r="A1566" t="s">
        <v>16013</v>
      </c>
      <c r="B1566" t="s">
        <v>32</v>
      </c>
      <c r="C1566" s="3">
        <v>37881.73233796296</v>
      </c>
      <c r="D1566" s="3">
        <v>29241.905891203704</v>
      </c>
      <c r="E1566" s="4">
        <v>37151</v>
      </c>
      <c r="F1566">
        <v>53.633533333333297</v>
      </c>
      <c r="G1566" t="s">
        <v>16014</v>
      </c>
      <c r="H1566">
        <v>108.21681666666601</v>
      </c>
      <c r="I1566" t="s">
        <v>16015</v>
      </c>
      <c r="J1566" t="s">
        <v>16016</v>
      </c>
      <c r="K1566" s="1" t="str">
        <f t="shared" si="24"/>
        <v>MACR0917</v>
      </c>
      <c r="L1566" s="5" t="s">
        <v>16017</v>
      </c>
      <c r="M1566">
        <v>420.29500000000002</v>
      </c>
      <c r="N1566">
        <v>11.4741</v>
      </c>
      <c r="O1566" t="s">
        <v>27</v>
      </c>
      <c r="P1566" t="s">
        <v>38</v>
      </c>
      <c r="Q1566">
        <v>0</v>
      </c>
      <c r="R1566">
        <v>673</v>
      </c>
      <c r="S1566">
        <v>35</v>
      </c>
      <c r="T1566">
        <v>707</v>
      </c>
      <c r="U1566" t="s">
        <v>29</v>
      </c>
    </row>
    <row r="1567" spans="1:21" x14ac:dyDescent="0.25">
      <c r="A1567" t="s">
        <v>16588</v>
      </c>
      <c r="B1567" t="s">
        <v>32</v>
      </c>
      <c r="C1567" s="3">
        <v>37882.600046296298</v>
      </c>
      <c r="D1567" s="3">
        <v>29242.782430555555</v>
      </c>
      <c r="E1567" s="4">
        <v>37152</v>
      </c>
      <c r="F1567">
        <v>52.671999999999997</v>
      </c>
      <c r="G1567" t="s">
        <v>16589</v>
      </c>
      <c r="H1567">
        <v>106.860233333333</v>
      </c>
      <c r="I1567" t="s">
        <v>16590</v>
      </c>
      <c r="J1567" t="s">
        <v>16566</v>
      </c>
      <c r="K1567" s="1" t="str">
        <f t="shared" si="24"/>
        <v>MAS0918</v>
      </c>
      <c r="L1567" s="5" t="s">
        <v>16340</v>
      </c>
      <c r="M1567">
        <v>1178.2449999999999</v>
      </c>
      <c r="N1567">
        <v>3.9504999999999999</v>
      </c>
      <c r="O1567" t="s">
        <v>27</v>
      </c>
      <c r="P1567" t="s">
        <v>38</v>
      </c>
      <c r="Q1567">
        <v>0</v>
      </c>
      <c r="R1567">
        <v>1811</v>
      </c>
      <c r="S1567">
        <v>0</v>
      </c>
      <c r="T1567">
        <v>1810</v>
      </c>
      <c r="U1567" t="s">
        <v>29</v>
      </c>
    </row>
    <row r="1568" spans="1:21" x14ac:dyDescent="0.25">
      <c r="A1568" t="s">
        <v>17022</v>
      </c>
      <c r="B1568" t="s">
        <v>32</v>
      </c>
      <c r="C1568" s="3">
        <v>37880.122916666667</v>
      </c>
      <c r="D1568" s="3">
        <v>29236.299189814814</v>
      </c>
      <c r="E1568" s="4">
        <v>37150</v>
      </c>
      <c r="F1568">
        <v>55.348633333333296</v>
      </c>
      <c r="G1568" t="s">
        <v>17023</v>
      </c>
      <c r="H1568">
        <v>109.49256666666599</v>
      </c>
      <c r="I1568" t="s">
        <v>17024</v>
      </c>
      <c r="J1568" t="s">
        <v>17021</v>
      </c>
      <c r="K1568" s="1" t="str">
        <f t="shared" si="24"/>
        <v>MBT0916</v>
      </c>
      <c r="L1568" s="5" t="s">
        <v>16904</v>
      </c>
      <c r="M1568">
        <v>791.47799999999995</v>
      </c>
      <c r="N1568">
        <v>3.8589000000000002</v>
      </c>
      <c r="O1568">
        <v>1.8571063777469199E-2</v>
      </c>
      <c r="P1568" t="s">
        <v>38</v>
      </c>
      <c r="Q1568">
        <v>58</v>
      </c>
      <c r="R1568">
        <v>1071</v>
      </c>
      <c r="S1568">
        <v>0</v>
      </c>
      <c r="T1568">
        <v>1070</v>
      </c>
      <c r="U1568" t="s">
        <v>29</v>
      </c>
    </row>
    <row r="1569" spans="1:21" x14ac:dyDescent="0.25">
      <c r="A1569" t="s">
        <v>18135</v>
      </c>
      <c r="B1569" t="s">
        <v>32</v>
      </c>
      <c r="C1569" s="3">
        <v>37880.879421296297</v>
      </c>
      <c r="D1569" s="3">
        <v>29236.059050925927</v>
      </c>
      <c r="E1569" s="4">
        <v>37150</v>
      </c>
      <c r="F1569">
        <v>54.4666833333333</v>
      </c>
      <c r="G1569" t="s">
        <v>18136</v>
      </c>
      <c r="H1569">
        <v>109.066283333333</v>
      </c>
      <c r="I1569" t="s">
        <v>18137</v>
      </c>
      <c r="J1569" t="s">
        <v>18087</v>
      </c>
      <c r="K1569" s="1" t="str">
        <f t="shared" si="24"/>
        <v>MED0916</v>
      </c>
      <c r="L1569" s="5" t="s">
        <v>18065</v>
      </c>
      <c r="M1569">
        <v>870.40200000000004</v>
      </c>
      <c r="N1569">
        <v>3.8451</v>
      </c>
      <c r="O1569" t="s">
        <v>27</v>
      </c>
      <c r="P1569" t="s">
        <v>38</v>
      </c>
      <c r="Q1569">
        <v>0</v>
      </c>
      <c r="R1569">
        <v>1139</v>
      </c>
      <c r="S1569">
        <v>0</v>
      </c>
      <c r="T1569">
        <v>1138</v>
      </c>
      <c r="U1569" t="s">
        <v>29</v>
      </c>
    </row>
    <row r="1570" spans="1:21" x14ac:dyDescent="0.25">
      <c r="A1570" t="s">
        <v>18617</v>
      </c>
      <c r="B1570" t="s">
        <v>32</v>
      </c>
      <c r="C1570" s="3">
        <v>37910.920231481483</v>
      </c>
      <c r="D1570" s="3">
        <v>37180.942164351851</v>
      </c>
      <c r="E1570" s="4">
        <v>37180</v>
      </c>
      <c r="F1570">
        <v>52.472000000000001</v>
      </c>
      <c r="G1570" t="s">
        <v>18618</v>
      </c>
      <c r="H1570">
        <v>106.271933333333</v>
      </c>
      <c r="I1570" t="s">
        <v>18619</v>
      </c>
      <c r="J1570" t="s">
        <v>18620</v>
      </c>
      <c r="K1570" s="1" t="str">
        <f t="shared" si="24"/>
        <v>MGKU1016</v>
      </c>
      <c r="L1570" s="5" t="s">
        <v>18606</v>
      </c>
      <c r="M1570">
        <v>591.55399999999997</v>
      </c>
      <c r="N1570">
        <v>4.3851000000000004</v>
      </c>
      <c r="O1570" t="s">
        <v>27</v>
      </c>
      <c r="P1570" t="s">
        <v>38</v>
      </c>
      <c r="Q1570">
        <v>0</v>
      </c>
      <c r="R1570">
        <v>1047</v>
      </c>
      <c r="S1570">
        <v>0</v>
      </c>
      <c r="T1570">
        <v>1046</v>
      </c>
      <c r="U1570" t="s">
        <v>29</v>
      </c>
    </row>
    <row r="1571" spans="1:21" x14ac:dyDescent="0.25">
      <c r="A1571" t="s">
        <v>18645</v>
      </c>
      <c r="B1571" t="s">
        <v>32</v>
      </c>
      <c r="C1571" s="3">
        <v>37878.112013888887</v>
      </c>
      <c r="D1571" s="3">
        <v>29236.282349537036</v>
      </c>
      <c r="E1571" s="4">
        <v>37148</v>
      </c>
      <c r="F1571">
        <v>52.503050000000002</v>
      </c>
      <c r="G1571" t="s">
        <v>18646</v>
      </c>
      <c r="H1571">
        <v>106.54753333333301</v>
      </c>
      <c r="I1571" t="s">
        <v>18647</v>
      </c>
      <c r="J1571" t="s">
        <v>18648</v>
      </c>
      <c r="K1571" s="1" t="str">
        <f t="shared" si="24"/>
        <v>MGO0914</v>
      </c>
      <c r="L1571" s="5" t="s">
        <v>18649</v>
      </c>
      <c r="M1571">
        <v>317.43099999999998</v>
      </c>
      <c r="N1571">
        <v>5.2201000000000004</v>
      </c>
      <c r="O1571">
        <v>6.3668552748050696E-3</v>
      </c>
      <c r="P1571" t="s">
        <v>38</v>
      </c>
      <c r="Q1571">
        <v>2</v>
      </c>
      <c r="R1571">
        <v>409</v>
      </c>
      <c r="S1571">
        <v>0</v>
      </c>
      <c r="T1571">
        <v>408</v>
      </c>
      <c r="U1571" t="s">
        <v>29</v>
      </c>
    </row>
    <row r="1572" spans="1:21" x14ac:dyDescent="0.25">
      <c r="A1572" t="s">
        <v>18924</v>
      </c>
      <c r="B1572" t="s">
        <v>32</v>
      </c>
      <c r="C1572" s="3">
        <v>37881.837233796294</v>
      </c>
      <c r="D1572" s="3">
        <v>29242.023877314816</v>
      </c>
      <c r="E1572" s="4">
        <v>37151</v>
      </c>
      <c r="F1572">
        <v>53.351583333333302</v>
      </c>
      <c r="G1572" t="s">
        <v>18925</v>
      </c>
      <c r="H1572">
        <v>108.22675</v>
      </c>
      <c r="I1572" t="s">
        <v>18926</v>
      </c>
      <c r="J1572" t="s">
        <v>18920</v>
      </c>
      <c r="K1572" s="1" t="str">
        <f t="shared" si="24"/>
        <v>MHK0917</v>
      </c>
      <c r="L1572" s="5" t="s">
        <v>18818</v>
      </c>
      <c r="M1572">
        <v>1524.75</v>
      </c>
      <c r="N1572">
        <v>3.8759999999999999</v>
      </c>
      <c r="O1572" t="s">
        <v>27</v>
      </c>
      <c r="P1572" t="s">
        <v>38</v>
      </c>
      <c r="Q1572">
        <v>0</v>
      </c>
      <c r="R1572">
        <v>2379</v>
      </c>
      <c r="S1572">
        <v>0</v>
      </c>
      <c r="T1572">
        <v>2378</v>
      </c>
      <c r="U1572" t="s">
        <v>29</v>
      </c>
    </row>
    <row r="1573" spans="1:21" x14ac:dyDescent="0.25">
      <c r="A1573" t="s">
        <v>19679</v>
      </c>
      <c r="B1573" t="s">
        <v>32</v>
      </c>
      <c r="C1573" s="3">
        <v>37877.994618055556</v>
      </c>
      <c r="D1573" s="3">
        <v>29236.164918981482</v>
      </c>
      <c r="E1573" s="4">
        <v>37148</v>
      </c>
      <c r="F1573">
        <v>52.342466666666603</v>
      </c>
      <c r="G1573" t="s">
        <v>19680</v>
      </c>
      <c r="H1573">
        <v>106.06463333333301</v>
      </c>
      <c r="I1573" t="s">
        <v>19681</v>
      </c>
      <c r="J1573" t="s">
        <v>19650</v>
      </c>
      <c r="K1573" s="1" t="str">
        <f t="shared" si="24"/>
        <v>MKH0914</v>
      </c>
      <c r="L1573" s="5" t="s">
        <v>19646</v>
      </c>
      <c r="M1573">
        <v>251.684</v>
      </c>
      <c r="N1573">
        <v>3.8588</v>
      </c>
      <c r="O1573">
        <v>2.6230450035804102E-2</v>
      </c>
      <c r="P1573" t="s">
        <v>38</v>
      </c>
      <c r="Q1573">
        <v>22</v>
      </c>
      <c r="R1573">
        <v>208</v>
      </c>
      <c r="S1573">
        <v>0</v>
      </c>
      <c r="T1573">
        <v>207</v>
      </c>
      <c r="U1573" t="s">
        <v>29</v>
      </c>
    </row>
    <row r="1574" spans="1:21" x14ac:dyDescent="0.25">
      <c r="A1574" t="s">
        <v>19694</v>
      </c>
      <c r="B1574" t="s">
        <v>32</v>
      </c>
      <c r="C1574" s="3">
        <v>37910.854699074072</v>
      </c>
      <c r="D1574" s="3">
        <v>37180.870219907411</v>
      </c>
      <c r="E1574" s="4">
        <v>37180</v>
      </c>
      <c r="F1574">
        <v>52.342133333333301</v>
      </c>
      <c r="G1574" t="s">
        <v>19695</v>
      </c>
      <c r="H1574">
        <v>106.05948333333301</v>
      </c>
      <c r="I1574" t="s">
        <v>19696</v>
      </c>
      <c r="J1574" t="s">
        <v>19697</v>
      </c>
      <c r="K1574" s="1" t="str">
        <f t="shared" si="24"/>
        <v>MKHA1016</v>
      </c>
      <c r="L1574" s="5" t="s">
        <v>19698</v>
      </c>
      <c r="M1574">
        <v>260.15800000000002</v>
      </c>
      <c r="N1574">
        <v>4.0157999999999996</v>
      </c>
      <c r="O1574" t="s">
        <v>27</v>
      </c>
      <c r="P1574" t="s">
        <v>38</v>
      </c>
      <c r="Q1574">
        <v>0</v>
      </c>
      <c r="R1574">
        <v>385</v>
      </c>
      <c r="S1574">
        <v>0</v>
      </c>
      <c r="T1574">
        <v>384</v>
      </c>
      <c r="U1574" t="s">
        <v>29</v>
      </c>
    </row>
    <row r="1575" spans="1:21" x14ac:dyDescent="0.25">
      <c r="A1575" t="s">
        <v>20282</v>
      </c>
      <c r="B1575" t="s">
        <v>32</v>
      </c>
      <c r="C1575" s="3">
        <v>37877.758125</v>
      </c>
      <c r="D1575" s="3">
        <v>29236.942465277778</v>
      </c>
      <c r="E1575" s="4">
        <v>37147</v>
      </c>
      <c r="F1575">
        <v>51.785266666666601</v>
      </c>
      <c r="G1575" t="s">
        <v>20283</v>
      </c>
      <c r="H1575">
        <v>105.38086666666599</v>
      </c>
      <c r="I1575" t="s">
        <v>20284</v>
      </c>
      <c r="J1575" t="s">
        <v>20214</v>
      </c>
      <c r="K1575" s="1" t="str">
        <f t="shared" si="24"/>
        <v>MKM0913</v>
      </c>
      <c r="L1575" s="5" t="s">
        <v>19913</v>
      </c>
      <c r="M1575">
        <v>1411.8710000000001</v>
      </c>
      <c r="N1575">
        <v>9.3084000000000007</v>
      </c>
      <c r="O1575" t="s">
        <v>27</v>
      </c>
      <c r="P1575" t="s">
        <v>38</v>
      </c>
      <c r="Q1575">
        <v>0</v>
      </c>
      <c r="R1575">
        <v>2069</v>
      </c>
      <c r="S1575">
        <v>0</v>
      </c>
      <c r="T1575">
        <v>2068</v>
      </c>
      <c r="U1575" t="s">
        <v>29</v>
      </c>
    </row>
    <row r="1576" spans="1:21" x14ac:dyDescent="0.25">
      <c r="A1576" t="s">
        <v>21155</v>
      </c>
      <c r="B1576" t="s">
        <v>32</v>
      </c>
      <c r="C1576" s="3">
        <v>37877.655405092592</v>
      </c>
      <c r="D1576" s="3">
        <v>29236.839363425926</v>
      </c>
      <c r="E1576" s="4">
        <v>37147</v>
      </c>
      <c r="F1576">
        <v>51.702883333333297</v>
      </c>
      <c r="G1576" t="s">
        <v>21156</v>
      </c>
      <c r="H1576">
        <v>105.02398333333301</v>
      </c>
      <c r="I1576" t="s">
        <v>21157</v>
      </c>
      <c r="J1576" t="s">
        <v>21158</v>
      </c>
      <c r="K1576" s="1" t="str">
        <f t="shared" si="24"/>
        <v>MLT0913</v>
      </c>
      <c r="L1576" s="5" t="s">
        <v>20742</v>
      </c>
      <c r="M1576">
        <v>1362.7449999999999</v>
      </c>
      <c r="N1576">
        <v>13.257099999999999</v>
      </c>
      <c r="O1576" t="s">
        <v>27</v>
      </c>
      <c r="P1576" t="s">
        <v>38</v>
      </c>
      <c r="Q1576">
        <v>0</v>
      </c>
      <c r="R1576">
        <v>2002</v>
      </c>
      <c r="S1576">
        <v>102</v>
      </c>
      <c r="T1576">
        <v>2103</v>
      </c>
      <c r="U1576" t="s">
        <v>29</v>
      </c>
    </row>
    <row r="1577" spans="1:21" x14ac:dyDescent="0.25">
      <c r="A1577" t="s">
        <v>21826</v>
      </c>
      <c r="B1577" t="s">
        <v>32</v>
      </c>
      <c r="C1577" s="3">
        <v>37876.440115740741</v>
      </c>
      <c r="D1577" s="3">
        <v>29236.620671296296</v>
      </c>
      <c r="E1577" s="4">
        <v>37146</v>
      </c>
      <c r="F1577">
        <v>51.642749999999999</v>
      </c>
      <c r="G1577" t="s">
        <v>21827</v>
      </c>
      <c r="H1577">
        <v>104.231666666666</v>
      </c>
      <c r="I1577" t="s">
        <v>21828</v>
      </c>
      <c r="J1577" t="s">
        <v>21829</v>
      </c>
      <c r="K1577" s="1" t="str">
        <f t="shared" si="24"/>
        <v>MMS0912</v>
      </c>
      <c r="L1577" s="5" t="s">
        <v>21629</v>
      </c>
      <c r="M1577">
        <v>1210.6990000000001</v>
      </c>
      <c r="N1577">
        <v>3.7867000000000002</v>
      </c>
      <c r="O1577" t="s">
        <v>27</v>
      </c>
      <c r="P1577" t="s">
        <v>38</v>
      </c>
      <c r="Q1577">
        <v>0</v>
      </c>
      <c r="R1577">
        <v>1632</v>
      </c>
      <c r="S1577">
        <v>0</v>
      </c>
      <c r="T1577">
        <v>1631</v>
      </c>
      <c r="U1577" t="s">
        <v>29</v>
      </c>
    </row>
    <row r="1578" spans="1:21" x14ac:dyDescent="0.25">
      <c r="A1578" t="s">
        <v>22441</v>
      </c>
      <c r="B1578" t="s">
        <v>32</v>
      </c>
      <c r="C1578" s="3">
        <v>37878.833009259259</v>
      </c>
      <c r="D1578" s="3">
        <v>29236.011435185184</v>
      </c>
      <c r="E1578" s="4">
        <v>37148</v>
      </c>
      <c r="F1578">
        <v>53.9287833333333</v>
      </c>
      <c r="G1578" t="s">
        <v>22442</v>
      </c>
      <c r="H1578">
        <v>108.41081666666599</v>
      </c>
      <c r="I1578" t="s">
        <v>22443</v>
      </c>
      <c r="J1578" t="s">
        <v>22444</v>
      </c>
      <c r="K1578" s="1" t="str">
        <f t="shared" si="24"/>
        <v>MSU0914</v>
      </c>
      <c r="L1578" s="5" t="s">
        <v>22431</v>
      </c>
      <c r="M1578">
        <v>888.23400000000004</v>
      </c>
      <c r="N1578">
        <v>9.6356999999999999</v>
      </c>
      <c r="O1578">
        <v>3.69536310548834E-3</v>
      </c>
      <c r="P1578" t="s">
        <v>38</v>
      </c>
      <c r="Q1578">
        <v>12</v>
      </c>
      <c r="R1578">
        <v>1372</v>
      </c>
      <c r="S1578">
        <v>22</v>
      </c>
      <c r="T1578">
        <v>1393</v>
      </c>
      <c r="U1578" t="s">
        <v>29</v>
      </c>
    </row>
    <row r="1579" spans="1:21" x14ac:dyDescent="0.25">
      <c r="A1579" t="s">
        <v>22724</v>
      </c>
      <c r="B1579" t="s">
        <v>32</v>
      </c>
      <c r="C1579" s="3">
        <v>37879.879108796296</v>
      </c>
      <c r="D1579" s="3">
        <v>29236.053946759261</v>
      </c>
      <c r="E1579" s="4">
        <v>37149</v>
      </c>
      <c r="F1579">
        <v>55.564050000000002</v>
      </c>
      <c r="G1579" t="s">
        <v>22725</v>
      </c>
      <c r="H1579">
        <v>109.57533333333301</v>
      </c>
      <c r="I1579" t="s">
        <v>22726</v>
      </c>
      <c r="J1579" t="s">
        <v>22727</v>
      </c>
      <c r="K1579" s="1" t="str">
        <f t="shared" si="24"/>
        <v>MTN0915</v>
      </c>
      <c r="L1579" s="5" t="s">
        <v>22712</v>
      </c>
      <c r="M1579">
        <v>654.39300000000003</v>
      </c>
      <c r="N1579">
        <v>10.432700000000001</v>
      </c>
      <c r="O1579" t="s">
        <v>27</v>
      </c>
      <c r="P1579" t="s">
        <v>38</v>
      </c>
      <c r="Q1579">
        <v>0</v>
      </c>
      <c r="R1579">
        <v>967</v>
      </c>
      <c r="S1579">
        <v>0</v>
      </c>
      <c r="T1579">
        <v>966</v>
      </c>
      <c r="U1579" t="s">
        <v>29</v>
      </c>
    </row>
    <row r="1580" spans="1:21" x14ac:dyDescent="0.25">
      <c r="A1580" t="s">
        <v>23488</v>
      </c>
      <c r="B1580" t="s">
        <v>32</v>
      </c>
      <c r="C1580" s="3">
        <v>37882.315949074073</v>
      </c>
      <c r="D1580" s="3">
        <v>29242.502650462964</v>
      </c>
      <c r="E1580" s="4">
        <v>37152</v>
      </c>
      <c r="F1580">
        <v>52.9147166666666</v>
      </c>
      <c r="G1580" t="s">
        <v>23489</v>
      </c>
      <c r="H1580">
        <v>107.52815</v>
      </c>
      <c r="I1580" t="s">
        <v>23490</v>
      </c>
      <c r="J1580" t="s">
        <v>23491</v>
      </c>
      <c r="K1580" s="1" t="str">
        <f t="shared" si="24"/>
        <v>MUT0918</v>
      </c>
      <c r="L1580" s="5" t="s">
        <v>23460</v>
      </c>
      <c r="M1580">
        <v>1542.0039999999999</v>
      </c>
      <c r="N1580">
        <v>4.0446999999999997</v>
      </c>
      <c r="O1580" t="s">
        <v>27</v>
      </c>
      <c r="P1580" t="s">
        <v>38</v>
      </c>
      <c r="Q1580">
        <v>0</v>
      </c>
      <c r="R1580">
        <v>2401</v>
      </c>
      <c r="S1580">
        <v>0</v>
      </c>
      <c r="T1580">
        <v>2400</v>
      </c>
      <c r="U1580" t="s">
        <v>29</v>
      </c>
    </row>
    <row r="1581" spans="1:21" x14ac:dyDescent="0.25">
      <c r="A1581" t="s">
        <v>23760</v>
      </c>
      <c r="B1581" t="s">
        <v>32</v>
      </c>
      <c r="C1581" s="3">
        <v>37882.484432870369</v>
      </c>
      <c r="D1581" s="3">
        <v>29242.671493055557</v>
      </c>
      <c r="E1581" s="4">
        <v>37152</v>
      </c>
      <c r="F1581">
        <v>52.803600000000003</v>
      </c>
      <c r="G1581" t="s">
        <v>23761</v>
      </c>
      <c r="H1581">
        <v>107.108983333333</v>
      </c>
      <c r="I1581" t="s">
        <v>23762</v>
      </c>
      <c r="J1581" t="s">
        <v>23763</v>
      </c>
      <c r="K1581" s="1" t="str">
        <f t="shared" si="24"/>
        <v>MVB0918</v>
      </c>
      <c r="L1581" s="5" t="s">
        <v>23750</v>
      </c>
      <c r="M1581">
        <v>1335.5509999999999</v>
      </c>
      <c r="N1581">
        <v>10.7965</v>
      </c>
      <c r="O1581" t="s">
        <v>27</v>
      </c>
      <c r="P1581" t="s">
        <v>38</v>
      </c>
      <c r="Q1581">
        <v>0</v>
      </c>
      <c r="R1581">
        <v>2280</v>
      </c>
      <c r="S1581">
        <v>73</v>
      </c>
      <c r="T1581">
        <v>2352</v>
      </c>
      <c r="U1581" t="s">
        <v>29</v>
      </c>
    </row>
    <row r="1582" spans="1:21" x14ac:dyDescent="0.25">
      <c r="A1582" t="s">
        <v>24209</v>
      </c>
      <c r="B1582" t="s">
        <v>32</v>
      </c>
      <c r="C1582" s="3">
        <v>37881.004687499997</v>
      </c>
      <c r="D1582" s="3">
        <v>29236.177500000002</v>
      </c>
      <c r="E1582" s="4">
        <v>37151</v>
      </c>
      <c r="F1582">
        <v>54.207183333333298</v>
      </c>
      <c r="G1582" t="s">
        <v>24210</v>
      </c>
      <c r="H1582">
        <v>109.023166666666</v>
      </c>
      <c r="I1582" t="s">
        <v>24211</v>
      </c>
      <c r="J1582" t="s">
        <v>24212</v>
      </c>
      <c r="K1582" s="1" t="str">
        <f t="shared" si="24"/>
        <v>MZS0917</v>
      </c>
      <c r="L1582" s="5" t="s">
        <v>24142</v>
      </c>
      <c r="M1582">
        <v>428.185</v>
      </c>
      <c r="N1582">
        <v>4.0732999999999997</v>
      </c>
      <c r="O1582" t="s">
        <v>27</v>
      </c>
      <c r="P1582" t="s">
        <v>38</v>
      </c>
      <c r="Q1582">
        <v>0</v>
      </c>
      <c r="R1582">
        <v>563</v>
      </c>
      <c r="S1582">
        <v>0</v>
      </c>
      <c r="T1582">
        <v>562</v>
      </c>
      <c r="U1582" t="s">
        <v>29</v>
      </c>
    </row>
    <row r="1583" spans="1:21" x14ac:dyDescent="0.25">
      <c r="A1583" t="s">
        <v>24899</v>
      </c>
      <c r="B1583" t="s">
        <v>32</v>
      </c>
      <c r="C1583" s="3">
        <v>37882.81622685185</v>
      </c>
      <c r="D1583" s="3">
        <v>29242.993969907406</v>
      </c>
      <c r="E1583" s="4">
        <v>37152</v>
      </c>
      <c r="F1583">
        <v>52.234666666666598</v>
      </c>
      <c r="G1583" t="s">
        <v>24900</v>
      </c>
      <c r="H1583">
        <v>105.78043333333299</v>
      </c>
      <c r="I1583" t="s">
        <v>24901</v>
      </c>
      <c r="J1583" t="s">
        <v>24902</v>
      </c>
      <c r="K1583" s="1" t="str">
        <f t="shared" si="24"/>
        <v>PIMD0918</v>
      </c>
      <c r="L1583" s="5" t="s">
        <v>24898</v>
      </c>
      <c r="M1583">
        <v>973.30200000000002</v>
      </c>
      <c r="N1583">
        <v>10.9574</v>
      </c>
      <c r="O1583" t="s">
        <v>27</v>
      </c>
      <c r="P1583" t="s">
        <v>38</v>
      </c>
      <c r="Q1583">
        <v>0</v>
      </c>
      <c r="R1583">
        <v>1416</v>
      </c>
      <c r="S1583">
        <v>22</v>
      </c>
      <c r="T1583">
        <v>1437</v>
      </c>
      <c r="U1583" t="s">
        <v>29</v>
      </c>
    </row>
    <row r="1584" spans="1:21" x14ac:dyDescent="0.25">
      <c r="A1584" t="s">
        <v>26882</v>
      </c>
      <c r="B1584" t="s">
        <v>32</v>
      </c>
      <c r="C1584" s="3">
        <v>37326.479583333334</v>
      </c>
      <c r="D1584" s="3">
        <v>37326.823321759257</v>
      </c>
      <c r="E1584" s="4">
        <v>37326</v>
      </c>
      <c r="F1584">
        <v>51.904000000000003</v>
      </c>
      <c r="G1584" t="s">
        <v>3647</v>
      </c>
      <c r="H1584">
        <v>105.2641</v>
      </c>
      <c r="I1584" t="s">
        <v>3648</v>
      </c>
      <c r="J1584" t="s">
        <v>3649</v>
      </c>
      <c r="K1584" s="1" t="str">
        <f t="shared" si="24"/>
        <v>3kk0311</v>
      </c>
      <c r="M1584">
        <v>1278.8340000000001</v>
      </c>
      <c r="N1584">
        <v>0.48930000000000001</v>
      </c>
      <c r="O1584">
        <v>3.5507987421697198</v>
      </c>
      <c r="P1584" t="s">
        <v>28</v>
      </c>
      <c r="Q1584">
        <v>1767</v>
      </c>
      <c r="R1584">
        <v>4485</v>
      </c>
      <c r="S1584">
        <v>130</v>
      </c>
      <c r="T1584">
        <v>4614</v>
      </c>
      <c r="U1584" t="s">
        <v>29</v>
      </c>
    </row>
    <row r="1585" spans="1:21" x14ac:dyDescent="0.25">
      <c r="A1585" t="s">
        <v>26914</v>
      </c>
      <c r="B1585" t="s">
        <v>32</v>
      </c>
      <c r="C1585" s="3">
        <v>37326.557326388887</v>
      </c>
      <c r="D1585" s="3">
        <v>37326.825277777774</v>
      </c>
      <c r="E1585" s="4">
        <v>37326</v>
      </c>
      <c r="F1585">
        <v>51.866483333333299</v>
      </c>
      <c r="G1585" t="s">
        <v>9815</v>
      </c>
      <c r="H1585">
        <v>105.28316666666601</v>
      </c>
      <c r="I1585" t="s">
        <v>9816</v>
      </c>
      <c r="J1585" t="s">
        <v>9817</v>
      </c>
      <c r="K1585" s="1" t="str">
        <f t="shared" si="24"/>
        <v>7kk0311</v>
      </c>
      <c r="M1585">
        <v>1402.9839999999999</v>
      </c>
      <c r="N1585">
        <v>0.49440000000000001</v>
      </c>
      <c r="O1585">
        <v>3.5244633406312098</v>
      </c>
      <c r="P1585" t="s">
        <v>28</v>
      </c>
      <c r="Q1585">
        <v>1646</v>
      </c>
      <c r="R1585">
        <v>4121</v>
      </c>
      <c r="S1585">
        <v>76</v>
      </c>
      <c r="T1585">
        <v>4196</v>
      </c>
      <c r="U1585" t="s">
        <v>29</v>
      </c>
    </row>
    <row r="1586" spans="1:21" x14ac:dyDescent="0.25">
      <c r="A1586" t="s">
        <v>26983</v>
      </c>
      <c r="B1586" t="s">
        <v>32</v>
      </c>
      <c r="C1586" s="3">
        <v>37326.717939814815</v>
      </c>
      <c r="D1586" s="3">
        <v>37326.833368055559</v>
      </c>
      <c r="E1586" s="4">
        <v>37326</v>
      </c>
      <c r="F1586">
        <v>51.694016666666599</v>
      </c>
      <c r="G1586" t="s">
        <v>10576</v>
      </c>
      <c r="H1586">
        <v>105.456083333333</v>
      </c>
      <c r="I1586" t="s">
        <v>10577</v>
      </c>
      <c r="J1586" t="s">
        <v>10578</v>
      </c>
      <c r="K1586" s="1" t="str">
        <f t="shared" si="24"/>
        <v>7km0311</v>
      </c>
      <c r="M1586">
        <v>1402.521</v>
      </c>
      <c r="N1586">
        <v>0.50080000000000002</v>
      </c>
      <c r="O1586">
        <v>3.4605444627895001</v>
      </c>
      <c r="P1586" t="s">
        <v>28</v>
      </c>
      <c r="Q1586">
        <v>342</v>
      </c>
      <c r="R1586">
        <v>2531</v>
      </c>
      <c r="S1586">
        <v>407</v>
      </c>
      <c r="T1586">
        <v>2937</v>
      </c>
      <c r="U1586" t="s">
        <v>29</v>
      </c>
    </row>
    <row r="1587" spans="1:21" x14ac:dyDescent="0.25">
      <c r="A1587" t="s">
        <v>26693</v>
      </c>
      <c r="B1587" t="s">
        <v>32</v>
      </c>
      <c r="C1587" s="3">
        <v>37314.686956018515</v>
      </c>
      <c r="D1587" s="3">
        <v>37314.769918981481</v>
      </c>
      <c r="E1587" s="4">
        <v>37314</v>
      </c>
      <c r="F1587">
        <v>51.780383333333297</v>
      </c>
      <c r="G1587" t="s">
        <v>11446</v>
      </c>
      <c r="H1587">
        <v>104.947866666666</v>
      </c>
      <c r="I1587" t="s">
        <v>11447</v>
      </c>
      <c r="J1587" t="s">
        <v>11432</v>
      </c>
      <c r="K1587" s="1" t="str">
        <f t="shared" si="24"/>
        <v>7kml0227</v>
      </c>
      <c r="M1587">
        <v>1875.0329999999999</v>
      </c>
      <c r="N1587">
        <v>0.45579999999999998</v>
      </c>
      <c r="O1587">
        <v>3.6568234791955598</v>
      </c>
      <c r="P1587" t="s">
        <v>28</v>
      </c>
      <c r="Q1587">
        <v>904</v>
      </c>
      <c r="R1587">
        <v>3525</v>
      </c>
      <c r="S1587">
        <v>163</v>
      </c>
      <c r="T1587">
        <v>3687</v>
      </c>
      <c r="U1587" t="s">
        <v>7381</v>
      </c>
    </row>
    <row r="1588" spans="1:21" x14ac:dyDescent="0.25">
      <c r="A1588" t="s">
        <v>26570</v>
      </c>
      <c r="B1588" t="s">
        <v>32</v>
      </c>
      <c r="C1588" s="3">
        <v>37320.425173611111</v>
      </c>
      <c r="D1588" s="3">
        <v>37320.787569444445</v>
      </c>
      <c r="E1588" s="4">
        <v>37320</v>
      </c>
      <c r="F1588">
        <v>51.730699999999999</v>
      </c>
      <c r="G1588" t="s">
        <v>12655</v>
      </c>
      <c r="H1588">
        <v>104.651616666666</v>
      </c>
      <c r="I1588" t="s">
        <v>12656</v>
      </c>
      <c r="J1588" t="s">
        <v>11722</v>
      </c>
      <c r="K1588" s="1" t="str">
        <f t="shared" si="24"/>
        <v>7kto0305</v>
      </c>
      <c r="M1588">
        <v>1354.806</v>
      </c>
      <c r="N1588">
        <v>0.49719999999999998</v>
      </c>
      <c r="O1588">
        <v>3.7105336210917401</v>
      </c>
      <c r="P1588" t="s">
        <v>28</v>
      </c>
      <c r="Q1588">
        <v>1004</v>
      </c>
      <c r="R1588">
        <v>3107</v>
      </c>
      <c r="S1588">
        <v>86</v>
      </c>
      <c r="T1588">
        <v>3192</v>
      </c>
      <c r="U1588" t="s">
        <v>29</v>
      </c>
    </row>
    <row r="1589" spans="1:21" x14ac:dyDescent="0.25">
      <c r="A1589" t="s">
        <v>26799</v>
      </c>
      <c r="B1589" t="s">
        <v>32</v>
      </c>
      <c r="C1589" s="3">
        <v>37314.456412037034</v>
      </c>
      <c r="D1589" s="3">
        <v>37314.787997685184</v>
      </c>
      <c r="E1589" s="4">
        <v>37314</v>
      </c>
      <c r="F1589">
        <v>51.627316666666601</v>
      </c>
      <c r="G1589" t="s">
        <v>13629</v>
      </c>
      <c r="H1589">
        <v>105.090433333333</v>
      </c>
      <c r="I1589" t="s">
        <v>13630</v>
      </c>
      <c r="J1589" t="s">
        <v>13631</v>
      </c>
      <c r="K1589" s="1" t="str">
        <f t="shared" si="24"/>
        <v>8kmt0227</v>
      </c>
      <c r="M1589">
        <v>1941.74</v>
      </c>
      <c r="N1589">
        <v>0.38529999999999998</v>
      </c>
      <c r="O1589">
        <v>4.35566391293351</v>
      </c>
      <c r="P1589" t="s">
        <v>28</v>
      </c>
      <c r="Q1589">
        <v>1081</v>
      </c>
      <c r="R1589">
        <v>2427</v>
      </c>
      <c r="S1589">
        <v>100</v>
      </c>
      <c r="T1589">
        <v>2526</v>
      </c>
      <c r="U1589" t="s">
        <v>7381</v>
      </c>
    </row>
    <row r="1590" spans="1:21" x14ac:dyDescent="0.25">
      <c r="A1590" t="s">
        <v>26718</v>
      </c>
      <c r="B1590" t="s">
        <v>32</v>
      </c>
      <c r="C1590" s="3">
        <v>37337.678310185183</v>
      </c>
      <c r="D1590" s="3">
        <v>37337.759039351855</v>
      </c>
      <c r="E1590" s="4">
        <v>37337</v>
      </c>
      <c r="F1590">
        <v>51.7047666666666</v>
      </c>
      <c r="G1590" t="s">
        <v>15184</v>
      </c>
      <c r="H1590">
        <v>105.002566666666</v>
      </c>
      <c r="I1590" t="s">
        <v>15185</v>
      </c>
      <c r="J1590" t="s">
        <v>15186</v>
      </c>
      <c r="K1590" s="1" t="str">
        <f t="shared" si="24"/>
        <v>ghlt0322</v>
      </c>
      <c r="M1590">
        <v>183.255</v>
      </c>
      <c r="N1590">
        <v>-5.0414000000000003</v>
      </c>
      <c r="O1590">
        <v>3.8958982822524999</v>
      </c>
      <c r="P1590" t="s">
        <v>28</v>
      </c>
      <c r="Q1590">
        <v>0</v>
      </c>
      <c r="R1590">
        <v>903</v>
      </c>
      <c r="S1590">
        <v>0</v>
      </c>
      <c r="T1590">
        <v>902</v>
      </c>
      <c r="U1590" t="s">
        <v>29</v>
      </c>
    </row>
    <row r="1591" spans="1:21" x14ac:dyDescent="0.25">
      <c r="A1591" t="s">
        <v>26719</v>
      </c>
      <c r="B1591" t="s">
        <v>32</v>
      </c>
      <c r="C1591" s="3">
        <v>37342.647962962961</v>
      </c>
      <c r="D1591" s="3">
        <v>37342.768125000002</v>
      </c>
      <c r="E1591" s="4">
        <v>37341</v>
      </c>
      <c r="F1591">
        <v>51.7047666666666</v>
      </c>
      <c r="G1591" t="s">
        <v>15184</v>
      </c>
      <c r="H1591">
        <v>105.002566666666</v>
      </c>
      <c r="I1591" t="s">
        <v>15185</v>
      </c>
      <c r="J1591" t="s">
        <v>15189</v>
      </c>
      <c r="K1591" s="1" t="str">
        <f t="shared" si="24"/>
        <v>ghlt0326</v>
      </c>
      <c r="M1591">
        <v>751.65899999999999</v>
      </c>
      <c r="N1591">
        <v>0.83169999999999999</v>
      </c>
      <c r="O1591">
        <v>5.9075955446552104</v>
      </c>
      <c r="P1591" t="s">
        <v>28</v>
      </c>
      <c r="Q1591">
        <v>614</v>
      </c>
      <c r="R1591">
        <v>2940</v>
      </c>
      <c r="S1591">
        <v>448</v>
      </c>
      <c r="T1591">
        <v>3387</v>
      </c>
      <c r="U1591" t="s">
        <v>29</v>
      </c>
    </row>
    <row r="1592" spans="1:21" x14ac:dyDescent="0.25">
      <c r="A1592" t="s">
        <v>26859</v>
      </c>
      <c r="B1592" t="s">
        <v>32</v>
      </c>
      <c r="C1592" s="3">
        <v>37335.538888888892</v>
      </c>
      <c r="D1592" s="3">
        <v>37335.943020833336</v>
      </c>
      <c r="E1592" s="4">
        <v>37335</v>
      </c>
      <c r="F1592">
        <v>51.750083333333301</v>
      </c>
      <c r="G1592" t="s">
        <v>15485</v>
      </c>
      <c r="H1592">
        <v>105.18368333333299</v>
      </c>
      <c r="I1592" t="s">
        <v>15486</v>
      </c>
      <c r="J1592" t="s">
        <v>15487</v>
      </c>
      <c r="K1592" s="1" t="str">
        <f t="shared" si="24"/>
        <v>kol0320</v>
      </c>
      <c r="M1592">
        <v>1420.587</v>
      </c>
      <c r="N1592">
        <v>0.63570000000000004</v>
      </c>
      <c r="O1592">
        <v>3.3414801257772799</v>
      </c>
      <c r="P1592" t="s">
        <v>28</v>
      </c>
      <c r="Q1592">
        <v>1001</v>
      </c>
      <c r="R1592">
        <v>3507</v>
      </c>
      <c r="S1592">
        <v>270</v>
      </c>
      <c r="T1592">
        <v>3776</v>
      </c>
      <c r="U1592" t="s">
        <v>29</v>
      </c>
    </row>
    <row r="1593" spans="1:21" x14ac:dyDescent="0.25">
      <c r="A1593" t="s">
        <v>26902</v>
      </c>
      <c r="B1593" t="s">
        <v>32</v>
      </c>
      <c r="C1593" s="3">
        <v>37315.6015625</v>
      </c>
      <c r="D1593" s="3">
        <v>37316.376261574071</v>
      </c>
      <c r="E1593" s="4">
        <v>37315</v>
      </c>
      <c r="F1593">
        <v>51.775416666666601</v>
      </c>
      <c r="G1593" t="s">
        <v>19916</v>
      </c>
      <c r="H1593">
        <v>105.2803</v>
      </c>
      <c r="I1593" t="s">
        <v>19917</v>
      </c>
      <c r="J1593" t="s">
        <v>19918</v>
      </c>
      <c r="K1593" s="1" t="str">
        <f t="shared" si="24"/>
        <v>mkm0228</v>
      </c>
      <c r="M1593">
        <v>2046.8969999999999</v>
      </c>
      <c r="N1593">
        <v>0.23</v>
      </c>
      <c r="O1593">
        <v>3.7657839790416601</v>
      </c>
      <c r="P1593" t="s">
        <v>28</v>
      </c>
      <c r="Q1593">
        <v>1104</v>
      </c>
      <c r="R1593">
        <v>5922</v>
      </c>
      <c r="S1593">
        <v>102</v>
      </c>
      <c r="T1593">
        <v>6023</v>
      </c>
      <c r="U1593" t="s">
        <v>7933</v>
      </c>
    </row>
    <row r="1594" spans="1:21" x14ac:dyDescent="0.25">
      <c r="A1594" t="s">
        <v>26954</v>
      </c>
      <c r="B1594" t="s">
        <v>32</v>
      </c>
      <c r="C1594" s="3">
        <v>37326.64303240741</v>
      </c>
      <c r="D1594" s="3">
        <v>37326.827372685184</v>
      </c>
      <c r="E1594" s="4">
        <v>37326</v>
      </c>
      <c r="F1594">
        <v>51.771700000000003</v>
      </c>
      <c r="G1594" t="s">
        <v>20167</v>
      </c>
      <c r="H1594">
        <v>105.37564999999999</v>
      </c>
      <c r="I1594" t="s">
        <v>20168</v>
      </c>
      <c r="J1594" t="s">
        <v>20169</v>
      </c>
      <c r="K1594" s="1" t="str">
        <f t="shared" si="24"/>
        <v>mkm0311</v>
      </c>
      <c r="M1594">
        <v>1426.61</v>
      </c>
      <c r="N1594">
        <v>0.49590000000000001</v>
      </c>
      <c r="O1594">
        <v>3.6534717495183799</v>
      </c>
      <c r="P1594" t="s">
        <v>28</v>
      </c>
      <c r="Q1594">
        <v>1377</v>
      </c>
      <c r="R1594">
        <v>3895</v>
      </c>
      <c r="S1594">
        <v>100</v>
      </c>
      <c r="T1594">
        <v>3994</v>
      </c>
      <c r="U1594" t="s">
        <v>29</v>
      </c>
    </row>
    <row r="1595" spans="1:21" x14ac:dyDescent="0.25">
      <c r="A1595" t="s">
        <v>26720</v>
      </c>
      <c r="B1595" t="s">
        <v>32</v>
      </c>
      <c r="C1595" s="3">
        <v>37314.626446759263</v>
      </c>
      <c r="D1595" s="3">
        <v>37314.771956018521</v>
      </c>
      <c r="E1595" s="4">
        <v>37314</v>
      </c>
      <c r="F1595">
        <v>51.7047666666666</v>
      </c>
      <c r="G1595" t="s">
        <v>15184</v>
      </c>
      <c r="H1595">
        <v>105.00258333333301</v>
      </c>
      <c r="I1595" t="s">
        <v>15792</v>
      </c>
      <c r="J1595" t="s">
        <v>15793</v>
      </c>
      <c r="K1595" s="1" t="str">
        <f t="shared" si="24"/>
        <v>mlt0227</v>
      </c>
      <c r="M1595">
        <v>2046.8969999999999</v>
      </c>
      <c r="N1595">
        <v>0.3795</v>
      </c>
      <c r="O1595">
        <v>4.8855957308789204</v>
      </c>
      <c r="P1595" t="s">
        <v>28</v>
      </c>
      <c r="Q1595">
        <v>326</v>
      </c>
      <c r="R1595">
        <v>1254</v>
      </c>
      <c r="S1595">
        <v>152</v>
      </c>
      <c r="T1595">
        <v>1405</v>
      </c>
      <c r="U1595" t="s">
        <v>7933</v>
      </c>
    </row>
    <row r="1596" spans="1:21" x14ac:dyDescent="0.25">
      <c r="A1596" t="s">
        <v>30741</v>
      </c>
      <c r="B1596" t="s">
        <v>32</v>
      </c>
      <c r="C1596" s="3">
        <v>37336.734340277777</v>
      </c>
      <c r="D1596" s="3">
        <v>37336.86791666667</v>
      </c>
      <c r="E1596" s="4">
        <v>37336</v>
      </c>
      <c r="F1596" s="1">
        <v>51.701749999999997</v>
      </c>
      <c r="G1596" t="s">
        <v>27</v>
      </c>
      <c r="H1596" s="1">
        <v>105.0147</v>
      </c>
      <c r="I1596" t="s">
        <v>27</v>
      </c>
      <c r="J1596" t="s">
        <v>15186</v>
      </c>
      <c r="K1596" s="1" t="str">
        <f t="shared" si="24"/>
        <v>mlt0321</v>
      </c>
      <c r="M1596">
        <v>1413.175</v>
      </c>
      <c r="N1596">
        <v>0.7752</v>
      </c>
      <c r="O1596">
        <v>3.4659717495183799</v>
      </c>
      <c r="P1596" t="s">
        <v>28</v>
      </c>
      <c r="Q1596">
        <v>1083</v>
      </c>
      <c r="R1596">
        <v>3466</v>
      </c>
      <c r="S1596">
        <v>105</v>
      </c>
      <c r="T1596">
        <v>3570</v>
      </c>
      <c r="U1596" t="s">
        <v>29</v>
      </c>
    </row>
    <row r="1597" spans="1:21" x14ac:dyDescent="0.25">
      <c r="A1597" t="s">
        <v>26601</v>
      </c>
      <c r="B1597" t="s">
        <v>32</v>
      </c>
      <c r="C1597" s="3">
        <v>37321.693969907406</v>
      </c>
      <c r="D1597" s="3">
        <v>37321.835289351853</v>
      </c>
      <c r="E1597" s="4">
        <v>37321</v>
      </c>
      <c r="F1597">
        <v>51.630366666666603</v>
      </c>
      <c r="G1597" t="s">
        <v>22968</v>
      </c>
      <c r="H1597">
        <v>104.7303</v>
      </c>
      <c r="I1597" t="s">
        <v>22969</v>
      </c>
      <c r="J1597" t="s">
        <v>22970</v>
      </c>
      <c r="K1597" s="1" t="str">
        <f t="shared" si="24"/>
        <v>mts0306</v>
      </c>
      <c r="M1597">
        <v>1184.7950000000001</v>
      </c>
      <c r="N1597">
        <v>0.17280000000000001</v>
      </c>
      <c r="O1597">
        <v>3.8339444627894999</v>
      </c>
      <c r="P1597" t="s">
        <v>28</v>
      </c>
      <c r="Q1597">
        <v>888</v>
      </c>
      <c r="R1597">
        <v>2712</v>
      </c>
      <c r="S1597">
        <v>36</v>
      </c>
      <c r="T1597">
        <v>2747</v>
      </c>
      <c r="U1597" t="s">
        <v>29</v>
      </c>
    </row>
    <row r="1598" spans="1:21" x14ac:dyDescent="0.25">
      <c r="A1598" t="s">
        <v>26602</v>
      </c>
      <c r="B1598" t="s">
        <v>32</v>
      </c>
      <c r="C1598" s="3">
        <v>37321.507604166669</v>
      </c>
      <c r="D1598" s="3">
        <v>37321.828900462962</v>
      </c>
      <c r="E1598" s="4">
        <v>37321</v>
      </c>
      <c r="F1598">
        <v>51.630366666666603</v>
      </c>
      <c r="G1598" t="s">
        <v>22968</v>
      </c>
      <c r="H1598">
        <v>104.7303</v>
      </c>
      <c r="I1598" t="s">
        <v>22969</v>
      </c>
      <c r="J1598" t="s">
        <v>22945</v>
      </c>
      <c r="K1598" s="1" t="str">
        <f t="shared" si="24"/>
        <v>mts10306</v>
      </c>
      <c r="M1598">
        <v>1183.8679999999999</v>
      </c>
      <c r="N1598">
        <v>0.1497</v>
      </c>
      <c r="O1598">
        <v>3.8603755360004</v>
      </c>
      <c r="P1598" t="s">
        <v>28</v>
      </c>
      <c r="Q1598">
        <v>993</v>
      </c>
      <c r="R1598">
        <v>2948</v>
      </c>
      <c r="S1598">
        <v>185</v>
      </c>
      <c r="T1598">
        <v>3132</v>
      </c>
      <c r="U1598" t="s">
        <v>29</v>
      </c>
    </row>
    <row r="1599" spans="1:21" x14ac:dyDescent="0.25">
      <c r="A1599" t="s">
        <v>26603</v>
      </c>
      <c r="B1599" t="s">
        <v>32</v>
      </c>
      <c r="C1599" s="3">
        <v>37327.506493055553</v>
      </c>
      <c r="D1599" s="3">
        <v>37327.795798611114</v>
      </c>
      <c r="E1599" s="4">
        <v>37327</v>
      </c>
      <c r="F1599">
        <v>51.630366666666603</v>
      </c>
      <c r="G1599" t="s">
        <v>22968</v>
      </c>
      <c r="H1599">
        <v>104.7303</v>
      </c>
      <c r="I1599" t="s">
        <v>22969</v>
      </c>
      <c r="J1599" t="s">
        <v>22975</v>
      </c>
      <c r="K1599" s="1" t="str">
        <f t="shared" si="24"/>
        <v>mts10312</v>
      </c>
      <c r="M1599">
        <v>1184.7950000000001</v>
      </c>
      <c r="N1599">
        <v>0.55920000000000003</v>
      </c>
      <c r="O1599">
        <v>3.68677599453361</v>
      </c>
      <c r="P1599" t="s">
        <v>28</v>
      </c>
      <c r="Q1599">
        <v>1157</v>
      </c>
      <c r="R1599">
        <v>4944</v>
      </c>
      <c r="S1599">
        <v>355</v>
      </c>
      <c r="T1599">
        <v>5298</v>
      </c>
      <c r="U1599" t="s">
        <v>29</v>
      </c>
    </row>
    <row r="1600" spans="1:21" x14ac:dyDescent="0.25">
      <c r="A1600" t="s">
        <v>26591</v>
      </c>
      <c r="B1600" t="s">
        <v>32</v>
      </c>
      <c r="C1600" s="3">
        <v>37321.5465625</v>
      </c>
      <c r="D1600" s="3">
        <v>37321.830416666664</v>
      </c>
      <c r="E1600" s="4">
        <v>37321</v>
      </c>
      <c r="F1600">
        <v>51.63</v>
      </c>
      <c r="G1600" t="s">
        <v>22952</v>
      </c>
      <c r="H1600">
        <v>104.72666666666601</v>
      </c>
      <c r="I1600" t="s">
        <v>22953</v>
      </c>
      <c r="J1600" t="s">
        <v>22954</v>
      </c>
      <c r="K1600" s="1" t="str">
        <f t="shared" si="24"/>
        <v>mts20306</v>
      </c>
      <c r="M1600">
        <v>1202.8610000000001</v>
      </c>
      <c r="N1600">
        <v>0.51400000000000001</v>
      </c>
      <c r="O1600">
        <v>3.8333633406312</v>
      </c>
      <c r="P1600" t="s">
        <v>28</v>
      </c>
      <c r="Q1600">
        <v>871</v>
      </c>
      <c r="R1600">
        <v>2851</v>
      </c>
      <c r="S1600">
        <v>141</v>
      </c>
      <c r="T1600">
        <v>2991</v>
      </c>
      <c r="U1600" t="s">
        <v>29</v>
      </c>
    </row>
    <row r="1601" spans="1:21" x14ac:dyDescent="0.25">
      <c r="A1601" t="s">
        <v>26592</v>
      </c>
      <c r="B1601" t="s">
        <v>32</v>
      </c>
      <c r="C1601" s="3">
        <v>37327.643726851849</v>
      </c>
      <c r="D1601" s="3">
        <v>37327.79791666667</v>
      </c>
      <c r="E1601" s="4">
        <v>37327</v>
      </c>
      <c r="F1601">
        <v>51.63</v>
      </c>
      <c r="G1601" t="s">
        <v>22952</v>
      </c>
      <c r="H1601">
        <v>104.72666666666601</v>
      </c>
      <c r="I1601" t="s">
        <v>22953</v>
      </c>
      <c r="J1601" t="s">
        <v>22957</v>
      </c>
      <c r="K1601" s="1" t="str">
        <f t="shared" si="24"/>
        <v>mts20312</v>
      </c>
      <c r="M1601">
        <v>1211.2</v>
      </c>
      <c r="N1601">
        <v>1.0458000000000001</v>
      </c>
      <c r="O1601">
        <v>3.7573801257772801</v>
      </c>
      <c r="P1601" t="s">
        <v>28</v>
      </c>
      <c r="Q1601">
        <v>2191</v>
      </c>
      <c r="R1601">
        <v>4388</v>
      </c>
      <c r="S1601">
        <v>163</v>
      </c>
      <c r="T1601">
        <v>4550</v>
      </c>
      <c r="U1601" t="s">
        <v>29</v>
      </c>
    </row>
    <row r="1602" spans="1:21" x14ac:dyDescent="0.25">
      <c r="A1602" t="s">
        <v>26600</v>
      </c>
      <c r="B1602" t="s">
        <v>32</v>
      </c>
      <c r="C1602" s="3">
        <v>37321.60765046296</v>
      </c>
      <c r="D1602" s="3">
        <v>37321.832141203704</v>
      </c>
      <c r="E1602" s="4">
        <v>37321</v>
      </c>
      <c r="F1602">
        <v>51.631916666666598</v>
      </c>
      <c r="G1602" t="s">
        <v>22962</v>
      </c>
      <c r="H1602">
        <v>104.730066666666</v>
      </c>
      <c r="I1602" t="s">
        <v>22963</v>
      </c>
      <c r="J1602" t="s">
        <v>22964</v>
      </c>
      <c r="K1602" s="1" t="str">
        <f t="shared" ref="K1602:K1665" si="25">MID(A1602,FIND("*",SUBSTITUTE(A1602,"\","*",LEN(A1602)-LEN(SUBSTITUTE(A1602,"\",""))))+1,FIND(".cnv",A1602)-(FIND("*",SUBSTITUTE(A1602,"\","*",LEN(A1602)-LEN(SUBSTITUTE(A1602,"\",""))))+1))</f>
        <v>mts30306</v>
      </c>
      <c r="M1602">
        <v>1188.037</v>
      </c>
      <c r="N1602">
        <v>0.11360000000000001</v>
      </c>
      <c r="O1602">
        <v>3.8438444627894999</v>
      </c>
      <c r="P1602" t="s">
        <v>28</v>
      </c>
      <c r="Q1602">
        <v>815</v>
      </c>
      <c r="R1602">
        <v>2676</v>
      </c>
      <c r="S1602">
        <v>118</v>
      </c>
      <c r="T1602">
        <v>2793</v>
      </c>
      <c r="U1602" t="s">
        <v>29</v>
      </c>
    </row>
    <row r="1603" spans="1:21" x14ac:dyDescent="0.25">
      <c r="A1603" t="s">
        <v>26604</v>
      </c>
      <c r="B1603" t="s">
        <v>32</v>
      </c>
      <c r="C1603" s="3">
        <v>37321.657118055555</v>
      </c>
      <c r="D1603" s="3">
        <v>37321.833831018521</v>
      </c>
      <c r="E1603" s="4">
        <v>37321</v>
      </c>
      <c r="F1603">
        <v>51.628366666666601</v>
      </c>
      <c r="G1603" t="s">
        <v>22981</v>
      </c>
      <c r="H1603">
        <v>104.730433333333</v>
      </c>
      <c r="I1603" t="s">
        <v>22982</v>
      </c>
      <c r="J1603" t="s">
        <v>22983</v>
      </c>
      <c r="K1603" s="1" t="str">
        <f t="shared" si="25"/>
        <v>mts40306</v>
      </c>
      <c r="M1603">
        <v>1186.184</v>
      </c>
      <c r="N1603">
        <v>0.1779</v>
      </c>
      <c r="O1603">
        <v>3.8293633406312</v>
      </c>
      <c r="P1603" t="s">
        <v>28</v>
      </c>
      <c r="Q1603">
        <v>845</v>
      </c>
      <c r="R1603">
        <v>3004</v>
      </c>
      <c r="S1603">
        <v>168</v>
      </c>
      <c r="T1603">
        <v>3171</v>
      </c>
      <c r="U1603" t="s">
        <v>29</v>
      </c>
    </row>
    <row r="1604" spans="1:21" x14ac:dyDescent="0.25">
      <c r="A1604" t="s">
        <v>26607</v>
      </c>
      <c r="B1604" t="s">
        <v>32</v>
      </c>
      <c r="C1604" s="3">
        <v>37321.731087962966</v>
      </c>
      <c r="D1604" s="3">
        <v>37321.836863425924</v>
      </c>
      <c r="E1604" s="4">
        <v>37321</v>
      </c>
      <c r="F1604">
        <v>51.630049999999997</v>
      </c>
      <c r="G1604" t="s">
        <v>13611</v>
      </c>
      <c r="H1604">
        <v>104.733316666666</v>
      </c>
      <c r="I1604" t="s">
        <v>22999</v>
      </c>
      <c r="J1604" t="s">
        <v>23000</v>
      </c>
      <c r="K1604" s="1" t="str">
        <f t="shared" si="25"/>
        <v>mts50306</v>
      </c>
      <c r="M1604">
        <v>1155.1469999999999</v>
      </c>
      <c r="N1604">
        <v>0.14369999999999999</v>
      </c>
      <c r="O1604">
        <v>3.8067343381272001</v>
      </c>
      <c r="P1604" t="s">
        <v>28</v>
      </c>
      <c r="Q1604">
        <v>357</v>
      </c>
      <c r="R1604">
        <v>2608</v>
      </c>
      <c r="S1604">
        <v>69</v>
      </c>
      <c r="T1604">
        <v>2676</v>
      </c>
      <c r="U1604" t="s">
        <v>29</v>
      </c>
    </row>
    <row r="1605" spans="1:21" x14ac:dyDescent="0.25">
      <c r="A1605" t="s">
        <v>26608</v>
      </c>
      <c r="B1605" t="s">
        <v>32</v>
      </c>
      <c r="C1605" s="3">
        <v>37327.687731481485</v>
      </c>
      <c r="D1605" s="3">
        <v>37327.799629629626</v>
      </c>
      <c r="E1605" s="4">
        <v>37327</v>
      </c>
      <c r="F1605">
        <v>51.630049999999997</v>
      </c>
      <c r="G1605" t="s">
        <v>13611</v>
      </c>
      <c r="H1605">
        <v>104.733316666666</v>
      </c>
      <c r="I1605" t="s">
        <v>22999</v>
      </c>
      <c r="J1605" t="s">
        <v>23003</v>
      </c>
      <c r="K1605" s="1" t="str">
        <f t="shared" si="25"/>
        <v>mts50312</v>
      </c>
      <c r="M1605">
        <v>1154.684</v>
      </c>
      <c r="N1605">
        <v>0.45610000000000001</v>
      </c>
      <c r="O1605">
        <v>3.5016082771852202</v>
      </c>
      <c r="P1605" t="s">
        <v>28</v>
      </c>
      <c r="Q1605">
        <v>374</v>
      </c>
      <c r="R1605">
        <v>2396</v>
      </c>
      <c r="S1605">
        <v>400</v>
      </c>
      <c r="T1605">
        <v>2795</v>
      </c>
      <c r="U1605" t="s">
        <v>29</v>
      </c>
    </row>
    <row r="1606" spans="1:21" x14ac:dyDescent="0.25">
      <c r="A1606" t="s">
        <v>26514</v>
      </c>
      <c r="B1606" t="s">
        <v>32</v>
      </c>
      <c r="C1606" s="3">
        <v>37320.680289351854</v>
      </c>
      <c r="D1606" s="3">
        <v>37320.791215277779</v>
      </c>
      <c r="E1606" s="4">
        <v>37320</v>
      </c>
      <c r="F1606">
        <v>51.766750000000002</v>
      </c>
      <c r="G1606" t="s">
        <v>24507</v>
      </c>
      <c r="H1606">
        <v>104.41528333333299</v>
      </c>
      <c r="I1606" t="s">
        <v>24508</v>
      </c>
      <c r="J1606" t="s">
        <v>24509</v>
      </c>
      <c r="K1606" s="1" t="str">
        <f t="shared" si="25"/>
        <v>nt0305</v>
      </c>
      <c r="M1606">
        <v>1269.106</v>
      </c>
      <c r="N1606">
        <v>0.223</v>
      </c>
      <c r="O1606">
        <v>3.7576633406312099</v>
      </c>
      <c r="P1606" t="s">
        <v>28</v>
      </c>
      <c r="Q1606">
        <v>778</v>
      </c>
      <c r="R1606">
        <v>2769</v>
      </c>
      <c r="S1606">
        <v>68</v>
      </c>
      <c r="T1606">
        <v>2836</v>
      </c>
      <c r="U1606" t="s">
        <v>29</v>
      </c>
    </row>
    <row r="1607" spans="1:21" x14ac:dyDescent="0.25">
      <c r="A1607" t="s">
        <v>34274</v>
      </c>
      <c r="B1607" t="s">
        <v>32</v>
      </c>
      <c r="C1607" s="3">
        <v>37336.540960648148</v>
      </c>
      <c r="D1607" s="3">
        <v>37336.866539351853</v>
      </c>
      <c r="E1607" s="4">
        <v>37336</v>
      </c>
      <c r="F1607" s="1">
        <v>51.767366666666668</v>
      </c>
      <c r="G1607" t="s">
        <v>27</v>
      </c>
      <c r="H1607" s="1">
        <v>104.41731666666666</v>
      </c>
      <c r="I1607" t="s">
        <v>27</v>
      </c>
      <c r="J1607" t="s">
        <v>34152</v>
      </c>
      <c r="K1607" s="1" t="str">
        <f t="shared" si="25"/>
        <v>nt0321</v>
      </c>
      <c r="M1607">
        <v>1262.1569999999999</v>
      </c>
      <c r="N1607">
        <v>0.48809999999999998</v>
      </c>
      <c r="O1607">
        <v>3.63108012577728</v>
      </c>
      <c r="P1607" t="s">
        <v>28</v>
      </c>
      <c r="Q1607">
        <v>1005</v>
      </c>
      <c r="R1607">
        <v>3263</v>
      </c>
      <c r="S1607">
        <v>285</v>
      </c>
      <c r="T1607">
        <v>3547</v>
      </c>
      <c r="U1607" t="s">
        <v>29</v>
      </c>
    </row>
    <row r="1608" spans="1:21" x14ac:dyDescent="0.25">
      <c r="A1608" t="s">
        <v>34307</v>
      </c>
      <c r="B1608" t="s">
        <v>32</v>
      </c>
      <c r="C1608" t="s">
        <v>27</v>
      </c>
      <c r="D1608" t="s">
        <v>30044</v>
      </c>
      <c r="F1608" s="1">
        <v>51.785366666666668</v>
      </c>
      <c r="G1608" t="s">
        <v>27</v>
      </c>
      <c r="H1608" s="1">
        <v>104.93866666666666</v>
      </c>
      <c r="I1608" t="s">
        <v>27</v>
      </c>
      <c r="J1608" t="s">
        <v>14327</v>
      </c>
      <c r="K1608" s="1" t="str">
        <f t="shared" si="25"/>
        <v>BS0226`</v>
      </c>
      <c r="M1608">
        <v>2805</v>
      </c>
      <c r="N1608">
        <v>0.37569999999999998</v>
      </c>
      <c r="O1608">
        <v>2.6499873159535698</v>
      </c>
      <c r="P1608" t="s">
        <v>38</v>
      </c>
      <c r="Q1608">
        <v>286</v>
      </c>
      <c r="R1608">
        <v>2374</v>
      </c>
      <c r="S1608">
        <v>0</v>
      </c>
      <c r="T1608">
        <v>2373</v>
      </c>
      <c r="U1608" t="s">
        <v>7933</v>
      </c>
    </row>
    <row r="1609" spans="1:21" x14ac:dyDescent="0.25">
      <c r="A1609" t="s">
        <v>34306</v>
      </c>
      <c r="B1609" t="s">
        <v>32</v>
      </c>
      <c r="C1609" t="s">
        <v>27</v>
      </c>
      <c r="D1609" t="s">
        <v>30062</v>
      </c>
      <c r="F1609" s="1">
        <v>51.785366666666668</v>
      </c>
      <c r="G1609" t="s">
        <v>27</v>
      </c>
      <c r="H1609" s="1">
        <v>104.93866666666666</v>
      </c>
      <c r="I1609" t="s">
        <v>27</v>
      </c>
      <c r="J1609" t="s">
        <v>14327</v>
      </c>
      <c r="K1609" s="1" t="str">
        <f t="shared" si="25"/>
        <v>BS0226K</v>
      </c>
      <c r="M1609">
        <v>2804</v>
      </c>
      <c r="N1609">
        <v>0.38069999999999998</v>
      </c>
      <c r="O1609">
        <v>2.63990317405346</v>
      </c>
      <c r="P1609" t="s">
        <v>38</v>
      </c>
      <c r="Q1609">
        <v>281</v>
      </c>
      <c r="R1609">
        <v>2368</v>
      </c>
      <c r="S1609">
        <v>0</v>
      </c>
      <c r="T1609">
        <v>2367</v>
      </c>
      <c r="U1609" t="s">
        <v>7933</v>
      </c>
    </row>
    <row r="1610" spans="1:21" x14ac:dyDescent="0.25">
      <c r="A1610" t="s">
        <v>9813</v>
      </c>
      <c r="B1610" t="s">
        <v>32</v>
      </c>
      <c r="C1610" t="s">
        <v>27</v>
      </c>
      <c r="D1610" t="s">
        <v>9814</v>
      </c>
      <c r="E1610" s="4">
        <v>37326</v>
      </c>
      <c r="F1610">
        <v>51.866483333333299</v>
      </c>
      <c r="G1610" t="s">
        <v>9815</v>
      </c>
      <c r="H1610">
        <v>105.28316666666601</v>
      </c>
      <c r="I1610" t="s">
        <v>9816</v>
      </c>
      <c r="J1610" t="s">
        <v>9817</v>
      </c>
      <c r="K1610" s="1" t="str">
        <f t="shared" si="25"/>
        <v>7KK0311</v>
      </c>
      <c r="L1610" s="5" t="s">
        <v>9812</v>
      </c>
      <c r="M1610">
        <v>1402.9839999999999</v>
      </c>
      <c r="N1610">
        <v>0.48670000000000002</v>
      </c>
      <c r="O1610">
        <v>3.47373595594699</v>
      </c>
      <c r="P1610" t="s">
        <v>38</v>
      </c>
      <c r="Q1610">
        <v>320</v>
      </c>
      <c r="R1610">
        <v>2795</v>
      </c>
      <c r="S1610">
        <v>14</v>
      </c>
      <c r="T1610">
        <v>2808</v>
      </c>
      <c r="U1610" t="s">
        <v>29</v>
      </c>
    </row>
    <row r="1611" spans="1:21" x14ac:dyDescent="0.25">
      <c r="A1611" t="s">
        <v>10574</v>
      </c>
      <c r="B1611" t="s">
        <v>32</v>
      </c>
      <c r="C1611" t="s">
        <v>27</v>
      </c>
      <c r="D1611" t="s">
        <v>10575</v>
      </c>
      <c r="E1611" s="4">
        <v>37326</v>
      </c>
      <c r="F1611">
        <v>51.694016666666599</v>
      </c>
      <c r="G1611" t="s">
        <v>10576</v>
      </c>
      <c r="H1611">
        <v>105.456083333333</v>
      </c>
      <c r="I1611" t="s">
        <v>10577</v>
      </c>
      <c r="J1611" t="s">
        <v>10578</v>
      </c>
      <c r="K1611" s="1" t="str">
        <f t="shared" si="25"/>
        <v>7KM0311</v>
      </c>
      <c r="L1611" s="5" t="s">
        <v>10579</v>
      </c>
      <c r="M1611">
        <v>1402.521</v>
      </c>
      <c r="N1611">
        <v>0.50080000000000002</v>
      </c>
      <c r="O1611">
        <v>3.4605444627895001</v>
      </c>
      <c r="P1611" t="s">
        <v>38</v>
      </c>
      <c r="Q1611">
        <v>342</v>
      </c>
      <c r="R1611">
        <v>2531</v>
      </c>
      <c r="S1611">
        <v>4</v>
      </c>
      <c r="T1611">
        <v>2534</v>
      </c>
      <c r="U1611" t="s">
        <v>29</v>
      </c>
    </row>
    <row r="1612" spans="1:21" x14ac:dyDescent="0.25">
      <c r="A1612" t="s">
        <v>11444</v>
      </c>
      <c r="B1612" t="s">
        <v>32</v>
      </c>
      <c r="C1612" t="s">
        <v>27</v>
      </c>
      <c r="D1612" t="s">
        <v>11445</v>
      </c>
      <c r="E1612" s="4">
        <v>37314</v>
      </c>
      <c r="F1612">
        <v>51.780383333333297</v>
      </c>
      <c r="G1612" t="s">
        <v>11446</v>
      </c>
      <c r="H1612">
        <v>104.947866666666</v>
      </c>
      <c r="I1612" t="s">
        <v>11447</v>
      </c>
      <c r="J1612" t="s">
        <v>11432</v>
      </c>
      <c r="K1612" s="1" t="str">
        <f t="shared" si="25"/>
        <v>7KML0227</v>
      </c>
      <c r="L1612" s="5" t="s">
        <v>11387</v>
      </c>
      <c r="M1612">
        <v>1875.0329999999999</v>
      </c>
      <c r="N1612">
        <v>0.45540000000000003</v>
      </c>
      <c r="O1612">
        <v>3.5086717495183799</v>
      </c>
      <c r="P1612" t="s">
        <v>38</v>
      </c>
      <c r="Q1612">
        <v>325</v>
      </c>
      <c r="R1612">
        <v>2528</v>
      </c>
      <c r="S1612">
        <v>1</v>
      </c>
      <c r="T1612">
        <v>2528</v>
      </c>
      <c r="U1612" t="s">
        <v>29</v>
      </c>
    </row>
    <row r="1613" spans="1:21" x14ac:dyDescent="0.25">
      <c r="A1613" t="s">
        <v>12653</v>
      </c>
      <c r="B1613" t="s">
        <v>32</v>
      </c>
      <c r="C1613" t="s">
        <v>27</v>
      </c>
      <c r="D1613" t="s">
        <v>12654</v>
      </c>
      <c r="E1613" s="4">
        <v>37320</v>
      </c>
      <c r="F1613">
        <v>51.730699999999999</v>
      </c>
      <c r="G1613" t="s">
        <v>12655</v>
      </c>
      <c r="H1613">
        <v>104.651616666666</v>
      </c>
      <c r="I1613" t="s">
        <v>12656</v>
      </c>
      <c r="J1613" t="s">
        <v>11722</v>
      </c>
      <c r="K1613" s="1" t="str">
        <f t="shared" si="25"/>
        <v>7KTO0305</v>
      </c>
      <c r="L1613" s="5" t="s">
        <v>12657</v>
      </c>
      <c r="M1613">
        <v>1354.806</v>
      </c>
      <c r="N1613">
        <v>0.47610000000000002</v>
      </c>
      <c r="O1613">
        <v>3.4879717495183802</v>
      </c>
      <c r="P1613" t="s">
        <v>38</v>
      </c>
      <c r="Q1613">
        <v>353</v>
      </c>
      <c r="R1613">
        <v>2456</v>
      </c>
      <c r="S1613">
        <v>0</v>
      </c>
      <c r="T1613">
        <v>2455</v>
      </c>
      <c r="U1613" t="s">
        <v>29</v>
      </c>
    </row>
    <row r="1614" spans="1:21" x14ac:dyDescent="0.25">
      <c r="A1614" t="s">
        <v>13627</v>
      </c>
      <c r="B1614" t="s">
        <v>32</v>
      </c>
      <c r="C1614" t="s">
        <v>27</v>
      </c>
      <c r="D1614" t="s">
        <v>13628</v>
      </c>
      <c r="E1614" s="4">
        <v>37314</v>
      </c>
      <c r="F1614">
        <v>51.627316666666601</v>
      </c>
      <c r="G1614" t="s">
        <v>13629</v>
      </c>
      <c r="H1614">
        <v>105.090433333333</v>
      </c>
      <c r="I1614" t="s">
        <v>13630</v>
      </c>
      <c r="J1614" t="s">
        <v>13631</v>
      </c>
      <c r="K1614" s="1" t="str">
        <f t="shared" si="25"/>
        <v>8KMT0227</v>
      </c>
      <c r="L1614" s="5" t="s">
        <v>13556</v>
      </c>
      <c r="M1614">
        <v>1941.74</v>
      </c>
      <c r="N1614">
        <v>0.37869999999999998</v>
      </c>
      <c r="O1614">
        <v>3.58355293700372</v>
      </c>
      <c r="P1614" t="s">
        <v>38</v>
      </c>
      <c r="Q1614">
        <v>475</v>
      </c>
      <c r="R1614">
        <v>2621</v>
      </c>
      <c r="S1614">
        <v>2</v>
      </c>
      <c r="T1614">
        <v>2622</v>
      </c>
      <c r="U1614" t="s">
        <v>29</v>
      </c>
    </row>
    <row r="1615" spans="1:21" x14ac:dyDescent="0.25">
      <c r="A1615" t="s">
        <v>14272</v>
      </c>
      <c r="B1615" t="s">
        <v>32</v>
      </c>
      <c r="C1615" s="3">
        <v>37342.450995370367</v>
      </c>
      <c r="D1615" s="3">
        <v>37342.50236111111</v>
      </c>
      <c r="E1615" s="4">
        <v>37342</v>
      </c>
      <c r="F1615">
        <v>51.743766666666602</v>
      </c>
      <c r="G1615" t="s">
        <v>14273</v>
      </c>
      <c r="H1615">
        <v>105.16766666666599</v>
      </c>
      <c r="I1615" t="s">
        <v>14274</v>
      </c>
      <c r="J1615" t="s">
        <v>14275</v>
      </c>
      <c r="K1615" s="1" t="str">
        <f t="shared" si="25"/>
        <v>BBKL0327</v>
      </c>
      <c r="L1615" s="5" t="s">
        <v>14276</v>
      </c>
      <c r="M1615">
        <v>1241.3109999999999</v>
      </c>
      <c r="N1615">
        <v>0.88160000000000005</v>
      </c>
      <c r="O1615">
        <v>3.1337579663667401</v>
      </c>
      <c r="P1615" t="s">
        <v>38</v>
      </c>
      <c r="Q1615">
        <v>1644</v>
      </c>
      <c r="R1615">
        <v>3543</v>
      </c>
      <c r="S1615">
        <v>7</v>
      </c>
      <c r="T1615">
        <v>3549</v>
      </c>
      <c r="U1615" t="s">
        <v>29</v>
      </c>
    </row>
    <row r="1616" spans="1:21" x14ac:dyDescent="0.25">
      <c r="A1616" t="s">
        <v>30039</v>
      </c>
      <c r="B1616" t="s">
        <v>32</v>
      </c>
      <c r="C1616" s="3">
        <v>37309.494745370372</v>
      </c>
      <c r="D1616" s="3">
        <v>37309.682245370372</v>
      </c>
      <c r="E1616" s="4">
        <v>37309</v>
      </c>
      <c r="F1616" s="1">
        <v>51.785366666666668</v>
      </c>
      <c r="G1616" t="s">
        <v>27</v>
      </c>
      <c r="H1616" s="1">
        <v>104.93866666666666</v>
      </c>
      <c r="I1616" t="s">
        <v>27</v>
      </c>
      <c r="J1616" t="s">
        <v>14371</v>
      </c>
      <c r="K1616" s="1" t="str">
        <f t="shared" si="25"/>
        <v>BS0222</v>
      </c>
      <c r="L1616" s="5" t="s">
        <v>14315</v>
      </c>
      <c r="M1616">
        <v>1395.386</v>
      </c>
      <c r="N1616">
        <v>0.21329999999999999</v>
      </c>
      <c r="O1616">
        <v>3.7493198493042699</v>
      </c>
      <c r="P1616" t="s">
        <v>38</v>
      </c>
      <c r="Q1616">
        <v>352</v>
      </c>
      <c r="R1616">
        <v>2803</v>
      </c>
      <c r="S1616">
        <v>3</v>
      </c>
      <c r="T1616">
        <v>2805</v>
      </c>
      <c r="U1616" t="s">
        <v>29</v>
      </c>
    </row>
    <row r="1617" spans="1:21" x14ac:dyDescent="0.25">
      <c r="A1617" t="s">
        <v>30040</v>
      </c>
      <c r="B1617" t="s">
        <v>32</v>
      </c>
      <c r="C1617" s="3">
        <v>37309.494745370372</v>
      </c>
      <c r="D1617" s="3">
        <v>37309.682245370372</v>
      </c>
      <c r="F1617" s="1">
        <v>51.785366666666668</v>
      </c>
      <c r="G1617" t="s">
        <v>27</v>
      </c>
      <c r="H1617" s="1">
        <v>104.93866666666666</v>
      </c>
      <c r="I1617" t="s">
        <v>27</v>
      </c>
      <c r="J1617" t="s">
        <v>14371</v>
      </c>
      <c r="K1617" s="1" t="str">
        <f t="shared" si="25"/>
        <v>BS0222`</v>
      </c>
      <c r="L1617" s="5" t="s">
        <v>14315</v>
      </c>
      <c r="M1617">
        <v>1395.386</v>
      </c>
      <c r="N1617">
        <v>0.21329999999999999</v>
      </c>
      <c r="O1617">
        <v>3.7493198493042699</v>
      </c>
      <c r="P1617" t="s">
        <v>195</v>
      </c>
      <c r="Q1617">
        <v>352</v>
      </c>
      <c r="R1617">
        <v>2803</v>
      </c>
      <c r="S1617">
        <v>3</v>
      </c>
      <c r="T1617">
        <v>2805</v>
      </c>
      <c r="U1617" t="s">
        <v>29</v>
      </c>
    </row>
    <row r="1618" spans="1:21" x14ac:dyDescent="0.25">
      <c r="A1618" t="s">
        <v>30041</v>
      </c>
      <c r="B1618" t="s">
        <v>32</v>
      </c>
      <c r="C1618" s="3">
        <v>37313.697650462964</v>
      </c>
      <c r="D1618" s="3">
        <v>37313.898634259262</v>
      </c>
      <c r="E1618" s="4">
        <v>37313</v>
      </c>
      <c r="F1618" s="1">
        <v>51.785366666666668</v>
      </c>
      <c r="G1618" t="s">
        <v>27</v>
      </c>
      <c r="H1618" s="1">
        <v>104.93866666666666</v>
      </c>
      <c r="I1618" t="s">
        <v>27</v>
      </c>
      <c r="J1618" t="s">
        <v>14327</v>
      </c>
      <c r="K1618" s="1" t="str">
        <f t="shared" si="25"/>
        <v>BS0226</v>
      </c>
      <c r="L1618" s="5" t="s">
        <v>14315</v>
      </c>
      <c r="M1618">
        <v>1396.499</v>
      </c>
      <c r="N1618">
        <v>0.42520000000000002</v>
      </c>
      <c r="O1618">
        <v>3.52341650831222</v>
      </c>
      <c r="P1618" t="s">
        <v>28</v>
      </c>
      <c r="Q1618">
        <v>504</v>
      </c>
      <c r="R1618">
        <v>2333</v>
      </c>
      <c r="S1618">
        <v>32</v>
      </c>
      <c r="T1618">
        <v>2364</v>
      </c>
      <c r="U1618" t="s">
        <v>29</v>
      </c>
    </row>
    <row r="1619" spans="1:21" x14ac:dyDescent="0.25">
      <c r="A1619" t="s">
        <v>30043</v>
      </c>
      <c r="B1619" t="s">
        <v>32</v>
      </c>
      <c r="C1619" t="s">
        <v>27</v>
      </c>
      <c r="D1619" t="s">
        <v>30044</v>
      </c>
      <c r="F1619" s="1">
        <v>51.785366666666668</v>
      </c>
      <c r="G1619" t="s">
        <v>27</v>
      </c>
      <c r="H1619" s="1">
        <v>104.93866666666666</v>
      </c>
      <c r="I1619" t="s">
        <v>27</v>
      </c>
      <c r="J1619" t="s">
        <v>14327</v>
      </c>
      <c r="K1619" s="1" t="str">
        <f t="shared" si="25"/>
        <v>BS0226`</v>
      </c>
      <c r="L1619" s="5" t="s">
        <v>14315</v>
      </c>
      <c r="M1619">
        <v>2805</v>
      </c>
      <c r="N1619">
        <v>-3.2250000000000001</v>
      </c>
      <c r="O1619">
        <v>3.72657884693762</v>
      </c>
      <c r="P1619" t="s">
        <v>38</v>
      </c>
      <c r="Q1619">
        <v>1235</v>
      </c>
      <c r="R1619">
        <v>5611</v>
      </c>
      <c r="S1619">
        <v>0</v>
      </c>
      <c r="T1619">
        <v>5610</v>
      </c>
      <c r="U1619" t="s">
        <v>7933</v>
      </c>
    </row>
    <row r="1620" spans="1:21" x14ac:dyDescent="0.25">
      <c r="A1620" t="s">
        <v>30042</v>
      </c>
      <c r="B1620" t="s">
        <v>32</v>
      </c>
      <c r="C1620" s="3">
        <v>37313.698344907411</v>
      </c>
      <c r="D1620" s="3">
        <v>37313.90415509259</v>
      </c>
      <c r="F1620" s="1">
        <v>51.785366666666668</v>
      </c>
      <c r="G1620" t="s">
        <v>27</v>
      </c>
      <c r="H1620" s="1">
        <v>104.93866666666666</v>
      </c>
      <c r="I1620" t="s">
        <v>27</v>
      </c>
      <c r="J1620" t="s">
        <v>14327</v>
      </c>
      <c r="K1620" s="1" t="str">
        <f t="shared" si="25"/>
        <v>BS0226K</v>
      </c>
      <c r="L1620" s="5" t="s">
        <v>14315</v>
      </c>
      <c r="M1620">
        <v>1401.9290000000001</v>
      </c>
      <c r="N1620">
        <v>0.38369999999999999</v>
      </c>
      <c r="O1620">
        <v>3.5749443554860099</v>
      </c>
      <c r="P1620" t="s">
        <v>28</v>
      </c>
      <c r="Q1620">
        <v>516</v>
      </c>
      <c r="R1620">
        <v>2351</v>
      </c>
      <c r="S1620">
        <v>12</v>
      </c>
      <c r="T1620">
        <v>2362</v>
      </c>
      <c r="U1620" t="s">
        <v>29</v>
      </c>
    </row>
    <row r="1621" spans="1:21" x14ac:dyDescent="0.25">
      <c r="A1621" t="s">
        <v>30045</v>
      </c>
      <c r="B1621" t="s">
        <v>32</v>
      </c>
      <c r="C1621" s="3">
        <v>37319.592395833337</v>
      </c>
      <c r="D1621" s="3">
        <v>37319.674768518518</v>
      </c>
      <c r="E1621" s="4">
        <v>37319</v>
      </c>
      <c r="F1621" s="1">
        <v>51.785366666666668</v>
      </c>
      <c r="G1621" t="s">
        <v>27</v>
      </c>
      <c r="H1621" s="1">
        <v>104.93866666666666</v>
      </c>
      <c r="I1621" t="s">
        <v>27</v>
      </c>
      <c r="J1621" t="s">
        <v>14327</v>
      </c>
      <c r="K1621" s="1" t="str">
        <f t="shared" si="25"/>
        <v>BS0304</v>
      </c>
      <c r="L1621" s="5" t="s">
        <v>14315</v>
      </c>
      <c r="M1621">
        <v>1371.4829999999999</v>
      </c>
      <c r="N1621">
        <v>0.59460000000000002</v>
      </c>
      <c r="O1621">
        <v>3.3594715689644601</v>
      </c>
      <c r="P1621" t="s">
        <v>28</v>
      </c>
      <c r="Q1621">
        <v>401</v>
      </c>
      <c r="R1621">
        <v>2582</v>
      </c>
      <c r="S1621">
        <v>26</v>
      </c>
      <c r="T1621">
        <v>2607</v>
      </c>
      <c r="U1621" t="s">
        <v>29</v>
      </c>
    </row>
    <row r="1622" spans="1:21" x14ac:dyDescent="0.25">
      <c r="A1622" t="s">
        <v>30046</v>
      </c>
      <c r="B1622" t="s">
        <v>32</v>
      </c>
      <c r="C1622" s="3">
        <v>37319.592349537037</v>
      </c>
      <c r="D1622" s="3">
        <v>37319.677465277775</v>
      </c>
      <c r="F1622" s="1">
        <v>51.785366666666668</v>
      </c>
      <c r="G1622" t="s">
        <v>27</v>
      </c>
      <c r="H1622" s="1">
        <v>104.93866666666666</v>
      </c>
      <c r="I1622" t="s">
        <v>27</v>
      </c>
      <c r="J1622" t="s">
        <v>30047</v>
      </c>
      <c r="K1622" s="1" t="str">
        <f t="shared" si="25"/>
        <v>BS0304K</v>
      </c>
      <c r="L1622" s="5" t="s">
        <v>14315</v>
      </c>
      <c r="M1622">
        <v>1376.489</v>
      </c>
      <c r="N1622">
        <v>0.59699999999999998</v>
      </c>
      <c r="O1622">
        <v>3.36623004995326</v>
      </c>
      <c r="P1622" t="s">
        <v>28</v>
      </c>
      <c r="Q1622">
        <v>405</v>
      </c>
      <c r="R1622">
        <v>2587</v>
      </c>
      <c r="S1622">
        <v>17</v>
      </c>
      <c r="T1622">
        <v>2603</v>
      </c>
      <c r="U1622" t="s">
        <v>29</v>
      </c>
    </row>
    <row r="1623" spans="1:21" x14ac:dyDescent="0.25">
      <c r="A1623" t="s">
        <v>30048</v>
      </c>
      <c r="B1623" t="s">
        <v>32</v>
      </c>
      <c r="C1623" s="3">
        <v>37319.592349537037</v>
      </c>
      <c r="D1623" s="3">
        <v>37319.677465277775</v>
      </c>
      <c r="E1623" t="s">
        <v>1155</v>
      </c>
      <c r="F1623" s="1">
        <v>51.785366666666668</v>
      </c>
      <c r="G1623" t="s">
        <v>27</v>
      </c>
      <c r="H1623" s="1">
        <v>104.93866666666666</v>
      </c>
      <c r="I1623" t="s">
        <v>27</v>
      </c>
      <c r="J1623" t="s">
        <v>30047</v>
      </c>
      <c r="K1623" s="1" t="str">
        <f t="shared" si="25"/>
        <v>BS0304K2</v>
      </c>
      <c r="L1623" s="5" t="s">
        <v>14315</v>
      </c>
      <c r="M1623">
        <v>1376.489</v>
      </c>
      <c r="N1623">
        <v>0.59699999999999998</v>
      </c>
      <c r="O1623">
        <v>3.36623004995326</v>
      </c>
      <c r="P1623" t="s">
        <v>38</v>
      </c>
      <c r="Q1623">
        <v>405</v>
      </c>
      <c r="R1623">
        <v>2587</v>
      </c>
      <c r="S1623">
        <v>4</v>
      </c>
      <c r="T1623">
        <v>2590</v>
      </c>
      <c r="U1623" t="s">
        <v>29</v>
      </c>
    </row>
    <row r="1624" spans="1:21" x14ac:dyDescent="0.25">
      <c r="A1624" t="s">
        <v>30049</v>
      </c>
      <c r="B1624" t="s">
        <v>32</v>
      </c>
      <c r="C1624" s="3">
        <v>37328.442754629628</v>
      </c>
      <c r="D1624" s="3">
        <v>37328.840694444443</v>
      </c>
      <c r="E1624" s="4">
        <v>37328</v>
      </c>
      <c r="F1624" s="1">
        <v>51.785366666666668</v>
      </c>
      <c r="G1624" t="s">
        <v>27</v>
      </c>
      <c r="H1624" s="1">
        <v>104.93866666666666</v>
      </c>
      <c r="I1624" t="s">
        <v>27</v>
      </c>
      <c r="J1624" t="s">
        <v>30050</v>
      </c>
      <c r="K1624" s="1" t="str">
        <f t="shared" si="25"/>
        <v>BS0313</v>
      </c>
      <c r="L1624" s="5" t="s">
        <v>14315</v>
      </c>
      <c r="M1624">
        <v>1395.5719999999999</v>
      </c>
      <c r="N1624">
        <v>0.60729999999999995</v>
      </c>
      <c r="O1624">
        <v>3.3572444627895002</v>
      </c>
      <c r="P1624" t="s">
        <v>28</v>
      </c>
      <c r="Q1624">
        <v>411</v>
      </c>
      <c r="R1624">
        <v>2755</v>
      </c>
      <c r="S1624">
        <v>4</v>
      </c>
      <c r="T1624">
        <v>2758</v>
      </c>
      <c r="U1624" t="s">
        <v>29</v>
      </c>
    </row>
    <row r="1625" spans="1:21" x14ac:dyDescent="0.25">
      <c r="A1625" t="s">
        <v>30051</v>
      </c>
      <c r="B1625" t="s">
        <v>32</v>
      </c>
      <c r="C1625" s="3">
        <v>37329.483854166669</v>
      </c>
      <c r="D1625" s="3">
        <v>37329.814745370371</v>
      </c>
      <c r="E1625" t="s">
        <v>30052</v>
      </c>
      <c r="F1625" s="1">
        <v>51.785366666666668</v>
      </c>
      <c r="G1625" t="s">
        <v>27</v>
      </c>
      <c r="H1625" s="1">
        <v>104.93866666666666</v>
      </c>
      <c r="I1625" t="s">
        <v>27</v>
      </c>
      <c r="J1625" t="s">
        <v>14327</v>
      </c>
      <c r="K1625" s="1" t="str">
        <f t="shared" si="25"/>
        <v>BS03141</v>
      </c>
      <c r="L1625" s="5" t="s">
        <v>14315</v>
      </c>
      <c r="M1625">
        <v>1395.5719999999999</v>
      </c>
      <c r="N1625">
        <v>0.67169999999999996</v>
      </c>
      <c r="O1625">
        <v>3.2987336210917402</v>
      </c>
      <c r="P1625" t="s">
        <v>28</v>
      </c>
      <c r="Q1625">
        <v>297</v>
      </c>
      <c r="R1625">
        <v>2787</v>
      </c>
      <c r="S1625">
        <v>3</v>
      </c>
      <c r="T1625">
        <v>2789</v>
      </c>
      <c r="U1625" t="s">
        <v>29</v>
      </c>
    </row>
    <row r="1626" spans="1:21" x14ac:dyDescent="0.25">
      <c r="A1626" t="s">
        <v>30053</v>
      </c>
      <c r="B1626" t="s">
        <v>32</v>
      </c>
      <c r="C1626" s="3">
        <v>37329.624826388892</v>
      </c>
      <c r="D1626" s="3">
        <v>37329.815995370373</v>
      </c>
      <c r="E1626" t="s">
        <v>30054</v>
      </c>
      <c r="F1626" s="1">
        <v>51.785366666666668</v>
      </c>
      <c r="G1626" t="s">
        <v>27</v>
      </c>
      <c r="H1626" s="1">
        <v>104.93866666666666</v>
      </c>
      <c r="I1626" t="s">
        <v>27</v>
      </c>
      <c r="J1626" t="s">
        <v>30055</v>
      </c>
      <c r="K1626" s="1" t="str">
        <f t="shared" si="25"/>
        <v>BS03142</v>
      </c>
      <c r="L1626" s="5" t="s">
        <v>14315</v>
      </c>
      <c r="M1626">
        <v>313.42700000000002</v>
      </c>
      <c r="N1626">
        <v>0.71650000000000003</v>
      </c>
      <c r="O1626">
        <v>3.24393595594699</v>
      </c>
      <c r="P1626" t="s">
        <v>28</v>
      </c>
      <c r="Q1626">
        <v>202</v>
      </c>
      <c r="R1626">
        <v>490</v>
      </c>
      <c r="S1626">
        <v>3</v>
      </c>
      <c r="T1626">
        <v>492</v>
      </c>
      <c r="U1626" t="s">
        <v>29</v>
      </c>
    </row>
    <row r="1627" spans="1:21" x14ac:dyDescent="0.25">
      <c r="A1627" t="s">
        <v>30056</v>
      </c>
      <c r="B1627" t="s">
        <v>32</v>
      </c>
      <c r="C1627" s="3">
        <v>37333.690370370372</v>
      </c>
      <c r="D1627" s="3">
        <v>37334.022164351853</v>
      </c>
      <c r="E1627" s="4">
        <v>37333</v>
      </c>
      <c r="F1627" s="1">
        <v>51.785366666666668</v>
      </c>
      <c r="G1627" t="s">
        <v>27</v>
      </c>
      <c r="H1627" s="1">
        <v>104.93866666666666</v>
      </c>
      <c r="I1627" t="s">
        <v>27</v>
      </c>
      <c r="J1627" t="s">
        <v>30057</v>
      </c>
      <c r="K1627" s="1" t="str">
        <f t="shared" si="25"/>
        <v>BS0318</v>
      </c>
      <c r="L1627" s="5" t="s">
        <v>14315</v>
      </c>
      <c r="M1627">
        <v>1395.5719999999999</v>
      </c>
      <c r="N1627">
        <v>0.63790000000000002</v>
      </c>
      <c r="O1627">
        <v>3.3307152661485699</v>
      </c>
      <c r="P1627" t="s">
        <v>28</v>
      </c>
      <c r="Q1627">
        <v>303</v>
      </c>
      <c r="R1627">
        <v>2693</v>
      </c>
      <c r="S1627">
        <v>4</v>
      </c>
      <c r="T1627">
        <v>2696</v>
      </c>
      <c r="U1627" t="s">
        <v>29</v>
      </c>
    </row>
    <row r="1628" spans="1:21" x14ac:dyDescent="0.25">
      <c r="A1628" t="s">
        <v>15139</v>
      </c>
      <c r="B1628" t="s">
        <v>32</v>
      </c>
      <c r="C1628" s="3">
        <v>37341.539270833331</v>
      </c>
      <c r="D1628" s="3">
        <v>37341.610451388886</v>
      </c>
      <c r="F1628">
        <v>51.991666666666603</v>
      </c>
      <c r="G1628" t="s">
        <v>15140</v>
      </c>
      <c r="H1628">
        <v>105.72499999999999</v>
      </c>
      <c r="I1628" t="s">
        <v>15020</v>
      </c>
      <c r="J1628" t="s">
        <v>15141</v>
      </c>
      <c r="K1628" s="1" t="str">
        <f t="shared" si="25"/>
        <v>G410326T</v>
      </c>
      <c r="L1628" s="5" t="s">
        <v>15053</v>
      </c>
      <c r="M1628">
        <v>1011.306</v>
      </c>
      <c r="N1628">
        <v>0.87890000000000001</v>
      </c>
      <c r="O1628">
        <v>3.0849029580629899</v>
      </c>
      <c r="P1628" t="s">
        <v>38</v>
      </c>
      <c r="Q1628">
        <v>416</v>
      </c>
      <c r="R1628">
        <v>2067</v>
      </c>
      <c r="S1628">
        <v>3</v>
      </c>
      <c r="T1628">
        <v>2069</v>
      </c>
      <c r="U1628" t="s">
        <v>29</v>
      </c>
    </row>
    <row r="1629" spans="1:21" x14ac:dyDescent="0.25">
      <c r="A1629" t="s">
        <v>15113</v>
      </c>
      <c r="B1629" t="s">
        <v>32</v>
      </c>
      <c r="C1629" s="3">
        <v>37341.657025462962</v>
      </c>
      <c r="D1629" s="3">
        <v>37341.859988425924</v>
      </c>
      <c r="E1629" s="4">
        <v>37341</v>
      </c>
      <c r="F1629">
        <v>51.983116666666596</v>
      </c>
      <c r="G1629" t="s">
        <v>15114</v>
      </c>
      <c r="H1629">
        <v>105.722783333333</v>
      </c>
      <c r="I1629" t="s">
        <v>15115</v>
      </c>
      <c r="J1629" t="s">
        <v>15116</v>
      </c>
      <c r="K1629" s="1" t="str">
        <f t="shared" si="25"/>
        <v>G4-30326</v>
      </c>
      <c r="L1629" s="5" t="s">
        <v>15053</v>
      </c>
      <c r="M1629">
        <v>248.10900000000001</v>
      </c>
      <c r="N1629">
        <v>0.97719999999999996</v>
      </c>
      <c r="O1629">
        <v>5.7642073682056099</v>
      </c>
      <c r="P1629" t="s">
        <v>28</v>
      </c>
      <c r="Q1629">
        <v>0</v>
      </c>
      <c r="R1629">
        <v>2303</v>
      </c>
      <c r="S1629">
        <v>491</v>
      </c>
      <c r="T1629">
        <v>2793</v>
      </c>
      <c r="U1629" t="s">
        <v>29</v>
      </c>
    </row>
    <row r="1630" spans="1:21" x14ac:dyDescent="0.25">
      <c r="A1630" t="s">
        <v>15049</v>
      </c>
      <c r="B1630" t="s">
        <v>32</v>
      </c>
      <c r="C1630" s="3">
        <v>37342.551354166666</v>
      </c>
      <c r="D1630" s="3">
        <v>37342.612974537034</v>
      </c>
      <c r="E1630" s="4">
        <v>37342</v>
      </c>
      <c r="F1630">
        <v>51.752133333333298</v>
      </c>
      <c r="G1630" t="s">
        <v>15050</v>
      </c>
      <c r="H1630">
        <v>105.1657</v>
      </c>
      <c r="I1630" t="s">
        <v>15051</v>
      </c>
      <c r="J1630" t="s">
        <v>15052</v>
      </c>
      <c r="K1630" s="1" t="str">
        <f t="shared" si="25"/>
        <v>GA0327</v>
      </c>
      <c r="L1630" s="5" t="s">
        <v>15053</v>
      </c>
      <c r="M1630">
        <v>759.07100000000003</v>
      </c>
      <c r="N1630">
        <v>0.77039999999999997</v>
      </c>
      <c r="O1630">
        <v>5.9710073682056102</v>
      </c>
      <c r="P1630" t="s">
        <v>28</v>
      </c>
      <c r="Q1630">
        <v>635</v>
      </c>
      <c r="R1630">
        <v>2968</v>
      </c>
      <c r="S1630">
        <v>399</v>
      </c>
      <c r="T1630">
        <v>3366</v>
      </c>
      <c r="U1630" t="s">
        <v>29</v>
      </c>
    </row>
    <row r="1631" spans="1:21" x14ac:dyDescent="0.25">
      <c r="A1631" t="s">
        <v>15142</v>
      </c>
      <c r="B1631" t="s">
        <v>32</v>
      </c>
      <c r="C1631" s="3">
        <v>37341.539270833331</v>
      </c>
      <c r="D1631" s="3">
        <v>37341.610451388886</v>
      </c>
      <c r="E1631" t="s">
        <v>15143</v>
      </c>
      <c r="F1631">
        <v>51.991666666666603</v>
      </c>
      <c r="G1631" t="s">
        <v>15140</v>
      </c>
      <c r="H1631">
        <v>105.72499999999999</v>
      </c>
      <c r="I1631" t="s">
        <v>15020</v>
      </c>
      <c r="J1631" t="s">
        <v>15141</v>
      </c>
      <c r="K1631" s="1" t="str">
        <f t="shared" si="25"/>
        <v>GH4-1326</v>
      </c>
      <c r="L1631" s="5" t="s">
        <v>15053</v>
      </c>
      <c r="M1631">
        <v>101.26</v>
      </c>
      <c r="N1631">
        <v>0.87890000000000001</v>
      </c>
      <c r="O1631">
        <v>5.8592955446552102</v>
      </c>
      <c r="P1631" t="s">
        <v>28</v>
      </c>
      <c r="Q1631">
        <v>0</v>
      </c>
      <c r="R1631">
        <v>2067</v>
      </c>
      <c r="S1631">
        <v>399</v>
      </c>
      <c r="T1631">
        <v>2465</v>
      </c>
      <c r="U1631" t="s">
        <v>29</v>
      </c>
    </row>
    <row r="1632" spans="1:21" x14ac:dyDescent="0.25">
      <c r="A1632" t="s">
        <v>15156</v>
      </c>
      <c r="B1632" t="s">
        <v>32</v>
      </c>
      <c r="C1632" s="3">
        <v>37341.613449074073</v>
      </c>
      <c r="D1632" s="3">
        <v>37341.651423611111</v>
      </c>
      <c r="E1632" t="s">
        <v>15157</v>
      </c>
      <c r="F1632">
        <v>51.990166666666603</v>
      </c>
      <c r="G1632" t="s">
        <v>15158</v>
      </c>
      <c r="H1632">
        <v>105.731266666666</v>
      </c>
      <c r="I1632" t="s">
        <v>15159</v>
      </c>
      <c r="J1632" t="s">
        <v>15160</v>
      </c>
      <c r="K1632" s="1" t="str">
        <f t="shared" si="25"/>
        <v>GH4-2326</v>
      </c>
      <c r="L1632" s="5" t="s">
        <v>15053</v>
      </c>
      <c r="M1632">
        <v>57.250999999999998</v>
      </c>
      <c r="N1632">
        <v>0.75229999999999997</v>
      </c>
      <c r="O1632">
        <v>5.9866981161929598</v>
      </c>
      <c r="P1632" t="s">
        <v>28</v>
      </c>
      <c r="Q1632">
        <v>0</v>
      </c>
      <c r="R1632">
        <v>1925</v>
      </c>
      <c r="S1632">
        <v>666</v>
      </c>
      <c r="T1632">
        <v>2590</v>
      </c>
      <c r="U1632" t="s">
        <v>29</v>
      </c>
    </row>
    <row r="1633" spans="1:21" x14ac:dyDescent="0.25">
      <c r="A1633" t="s">
        <v>15055</v>
      </c>
      <c r="B1633" t="s">
        <v>32</v>
      </c>
      <c r="C1633" s="3">
        <v>37335.474050925928</v>
      </c>
      <c r="D1633" s="3">
        <v>37335.933749999997</v>
      </c>
      <c r="E1633" t="s">
        <v>1155</v>
      </c>
      <c r="F1633">
        <v>51.752850000000002</v>
      </c>
      <c r="G1633" t="s">
        <v>15056</v>
      </c>
      <c r="H1633">
        <v>105.166066666666</v>
      </c>
      <c r="I1633" t="s">
        <v>15057</v>
      </c>
      <c r="J1633" t="s">
        <v>15058</v>
      </c>
      <c r="K1633" s="1" t="str">
        <f t="shared" si="25"/>
        <v>GHANDY1</v>
      </c>
      <c r="L1633" s="5" t="s">
        <v>15053</v>
      </c>
      <c r="M1633">
        <v>1419.1980000000001</v>
      </c>
      <c r="N1633">
        <v>0.61240000000000006</v>
      </c>
      <c r="O1633">
        <v>3.35688012577728</v>
      </c>
      <c r="P1633" t="s">
        <v>28</v>
      </c>
      <c r="Q1633">
        <v>1086</v>
      </c>
      <c r="R1633">
        <v>3811</v>
      </c>
      <c r="S1633">
        <v>154</v>
      </c>
      <c r="T1633">
        <v>3964</v>
      </c>
      <c r="U1633" t="s">
        <v>29</v>
      </c>
    </row>
    <row r="1634" spans="1:21" x14ac:dyDescent="0.25">
      <c r="A1634" t="s">
        <v>15059</v>
      </c>
      <c r="B1634" t="s">
        <v>32</v>
      </c>
      <c r="C1634" s="3">
        <v>37335.623611111114</v>
      </c>
      <c r="D1634" s="3">
        <v>37335.935868055552</v>
      </c>
      <c r="E1634" t="s">
        <v>1155</v>
      </c>
      <c r="F1634">
        <v>51.752850000000002</v>
      </c>
      <c r="G1634" t="s">
        <v>15056</v>
      </c>
      <c r="H1634">
        <v>105.166066666666</v>
      </c>
      <c r="I1634" t="s">
        <v>15057</v>
      </c>
      <c r="J1634" t="s">
        <v>15060</v>
      </c>
      <c r="K1634" s="1" t="str">
        <f t="shared" si="25"/>
        <v>GHANDY2</v>
      </c>
      <c r="L1634" s="5" t="s">
        <v>15053</v>
      </c>
      <c r="M1634">
        <v>1419.1980000000001</v>
      </c>
      <c r="N1634">
        <v>0.65269999999999995</v>
      </c>
      <c r="O1634">
        <v>3.2940965846734498</v>
      </c>
      <c r="P1634" t="s">
        <v>28</v>
      </c>
      <c r="Q1634">
        <v>394</v>
      </c>
      <c r="R1634">
        <v>2906</v>
      </c>
      <c r="S1634">
        <v>551</v>
      </c>
      <c r="T1634">
        <v>3456</v>
      </c>
      <c r="U1634" t="s">
        <v>29</v>
      </c>
    </row>
    <row r="1635" spans="1:21" x14ac:dyDescent="0.25">
      <c r="A1635" t="s">
        <v>15061</v>
      </c>
      <c r="B1635" t="s">
        <v>32</v>
      </c>
      <c r="C1635" s="3">
        <v>37335.659467592595</v>
      </c>
      <c r="D1635" s="3">
        <v>37335.937337962961</v>
      </c>
      <c r="E1635" t="s">
        <v>1155</v>
      </c>
      <c r="F1635">
        <v>51.752850000000002</v>
      </c>
      <c r="G1635" t="s">
        <v>15056</v>
      </c>
      <c r="H1635">
        <v>105.166066666666</v>
      </c>
      <c r="I1635" t="s">
        <v>15057</v>
      </c>
      <c r="J1635" t="s">
        <v>15060</v>
      </c>
      <c r="K1635" s="1" t="str">
        <f t="shared" si="25"/>
        <v>GHANDY3</v>
      </c>
      <c r="L1635" s="5" t="s">
        <v>15053</v>
      </c>
      <c r="M1635">
        <v>1419.1980000000001</v>
      </c>
      <c r="N1635">
        <v>0.65369999999999995</v>
      </c>
      <c r="O1635">
        <v>3.3040082771852299</v>
      </c>
      <c r="P1635" t="s">
        <v>28</v>
      </c>
      <c r="Q1635">
        <v>332</v>
      </c>
      <c r="R1635">
        <v>2503</v>
      </c>
      <c r="S1635">
        <v>204</v>
      </c>
      <c r="T1635">
        <v>2706</v>
      </c>
      <c r="U1635" t="s">
        <v>29</v>
      </c>
    </row>
    <row r="1636" spans="1:21" x14ac:dyDescent="0.25">
      <c r="A1636" t="s">
        <v>15062</v>
      </c>
      <c r="B1636" t="s">
        <v>32</v>
      </c>
      <c r="C1636" s="3">
        <v>37335.694537037038</v>
      </c>
      <c r="D1636" s="3">
        <v>37335.938726851855</v>
      </c>
      <c r="E1636" t="s">
        <v>1155</v>
      </c>
      <c r="F1636">
        <v>51.752850000000002</v>
      </c>
      <c r="G1636" t="s">
        <v>15056</v>
      </c>
      <c r="H1636">
        <v>105.166066666666</v>
      </c>
      <c r="I1636" t="s">
        <v>15057</v>
      </c>
      <c r="J1636" t="s">
        <v>15063</v>
      </c>
      <c r="K1636" s="1" t="str">
        <f t="shared" si="25"/>
        <v>GHANDY4</v>
      </c>
      <c r="L1636" s="5" t="s">
        <v>15053</v>
      </c>
      <c r="M1636">
        <v>1419.1980000000001</v>
      </c>
      <c r="N1636">
        <v>0.6663</v>
      </c>
      <c r="O1636">
        <v>3.2877715689644602</v>
      </c>
      <c r="P1636" t="s">
        <v>28</v>
      </c>
      <c r="Q1636">
        <v>407</v>
      </c>
      <c r="R1636">
        <v>2906</v>
      </c>
      <c r="S1636">
        <v>201</v>
      </c>
      <c r="T1636">
        <v>3106</v>
      </c>
      <c r="U1636" t="s">
        <v>29</v>
      </c>
    </row>
    <row r="1637" spans="1:21" x14ac:dyDescent="0.25">
      <c r="A1637" t="s">
        <v>15183</v>
      </c>
      <c r="B1637" t="s">
        <v>32</v>
      </c>
      <c r="C1637" s="3">
        <v>37337.678310185183</v>
      </c>
      <c r="D1637" s="3">
        <v>37337.759039351855</v>
      </c>
      <c r="E1637" s="4">
        <v>37337</v>
      </c>
      <c r="F1637">
        <v>51.7047666666666</v>
      </c>
      <c r="G1637" t="s">
        <v>15184</v>
      </c>
      <c r="H1637">
        <v>105.002566666666</v>
      </c>
      <c r="I1637" t="s">
        <v>15185</v>
      </c>
      <c r="J1637" t="s">
        <v>15186</v>
      </c>
      <c r="K1637" s="1" t="str">
        <f t="shared" si="25"/>
        <v>GHLT0322</v>
      </c>
      <c r="L1637" s="5" t="s">
        <v>15187</v>
      </c>
      <c r="M1637">
        <v>183.255</v>
      </c>
      <c r="N1637">
        <v>0.74929999999999997</v>
      </c>
      <c r="O1637">
        <v>3.2184070204732902</v>
      </c>
      <c r="P1637" t="s">
        <v>38</v>
      </c>
      <c r="Q1637">
        <v>0</v>
      </c>
      <c r="R1637">
        <v>385</v>
      </c>
      <c r="S1637">
        <v>468</v>
      </c>
      <c r="T1637">
        <v>852</v>
      </c>
      <c r="U1637" t="s">
        <v>29</v>
      </c>
    </row>
    <row r="1638" spans="1:21" x14ac:dyDescent="0.25">
      <c r="A1638" t="s">
        <v>15188</v>
      </c>
      <c r="B1638" t="s">
        <v>32</v>
      </c>
      <c r="C1638" s="3">
        <v>37342.647962962961</v>
      </c>
      <c r="D1638" s="3">
        <v>37342.768125000002</v>
      </c>
      <c r="E1638" s="4">
        <v>37341</v>
      </c>
      <c r="F1638">
        <v>51.7047666666666</v>
      </c>
      <c r="G1638" t="s">
        <v>15184</v>
      </c>
      <c r="H1638">
        <v>105.002566666666</v>
      </c>
      <c r="I1638" t="s">
        <v>15185</v>
      </c>
      <c r="J1638" t="s">
        <v>15189</v>
      </c>
      <c r="K1638" s="1" t="str">
        <f t="shared" si="25"/>
        <v>GHLT0326</v>
      </c>
      <c r="L1638" s="5" t="s">
        <v>15187</v>
      </c>
      <c r="M1638">
        <v>1421.8140000000001</v>
      </c>
      <c r="N1638">
        <v>0.83169999999999999</v>
      </c>
      <c r="O1638">
        <v>3.1332029580629901</v>
      </c>
      <c r="P1638" t="s">
        <v>38</v>
      </c>
      <c r="Q1638">
        <v>486</v>
      </c>
      <c r="R1638">
        <v>2940</v>
      </c>
      <c r="S1638">
        <v>9</v>
      </c>
      <c r="T1638">
        <v>2948</v>
      </c>
      <c r="U1638" t="s">
        <v>29</v>
      </c>
    </row>
    <row r="1639" spans="1:21" x14ac:dyDescent="0.25">
      <c r="A1639" t="s">
        <v>15408</v>
      </c>
      <c r="B1639" t="s">
        <v>32</v>
      </c>
      <c r="C1639" s="3">
        <v>37342.450995370367</v>
      </c>
      <c r="D1639" s="3">
        <v>37342.50236111111</v>
      </c>
      <c r="E1639" s="4">
        <v>37342</v>
      </c>
      <c r="F1639">
        <v>51.743766666666602</v>
      </c>
      <c r="G1639" t="s">
        <v>14273</v>
      </c>
      <c r="H1639">
        <v>105.16766666666599</v>
      </c>
      <c r="I1639" t="s">
        <v>14274</v>
      </c>
      <c r="J1639" t="s">
        <v>14275</v>
      </c>
      <c r="K1639" s="1" t="str">
        <f t="shared" si="25"/>
        <v>BBKL0327</v>
      </c>
      <c r="L1639" s="5" t="s">
        <v>15409</v>
      </c>
      <c r="M1639">
        <v>1241.3109999999999</v>
      </c>
      <c r="N1639">
        <v>0.88160000000000005</v>
      </c>
      <c r="O1639">
        <v>3.1337579663667401</v>
      </c>
      <c r="P1639" t="s">
        <v>38</v>
      </c>
      <c r="Q1639">
        <v>1644</v>
      </c>
      <c r="R1639">
        <v>3543</v>
      </c>
      <c r="S1639">
        <v>7</v>
      </c>
      <c r="T1639">
        <v>3549</v>
      </c>
      <c r="U1639" t="s">
        <v>29</v>
      </c>
    </row>
    <row r="1640" spans="1:21" x14ac:dyDescent="0.25">
      <c r="A1640" t="s">
        <v>15483</v>
      </c>
      <c r="B1640" t="s">
        <v>32</v>
      </c>
      <c r="C1640" t="s">
        <v>27</v>
      </c>
      <c r="D1640" t="s">
        <v>15484</v>
      </c>
      <c r="E1640" s="4">
        <v>37335</v>
      </c>
      <c r="F1640">
        <v>51.750083333333301</v>
      </c>
      <c r="G1640" t="s">
        <v>15485</v>
      </c>
      <c r="H1640">
        <v>105.18368333333299</v>
      </c>
      <c r="I1640" t="s">
        <v>15486</v>
      </c>
      <c r="J1640" t="s">
        <v>15487</v>
      </c>
      <c r="K1640" s="1" t="str">
        <f t="shared" si="25"/>
        <v>KOL0320</v>
      </c>
      <c r="L1640" s="5" t="s">
        <v>15488</v>
      </c>
      <c r="M1640">
        <v>1420.587</v>
      </c>
      <c r="N1640">
        <v>0.64839999999999998</v>
      </c>
      <c r="O1640">
        <v>3.3145254395338499</v>
      </c>
      <c r="P1640" t="s">
        <v>38</v>
      </c>
      <c r="Q1640">
        <v>449</v>
      </c>
      <c r="R1640">
        <v>2955</v>
      </c>
      <c r="S1640">
        <v>22</v>
      </c>
      <c r="T1640">
        <v>2976</v>
      </c>
      <c r="U1640" t="s">
        <v>29</v>
      </c>
    </row>
    <row r="1641" spans="1:21" x14ac:dyDescent="0.25">
      <c r="A1641" t="s">
        <v>15791</v>
      </c>
      <c r="B1641" t="s">
        <v>32</v>
      </c>
      <c r="C1641" s="3">
        <v>37314.626446759263</v>
      </c>
      <c r="D1641" s="3">
        <v>37314.771956018521</v>
      </c>
      <c r="F1641">
        <v>51.7047666666666</v>
      </c>
      <c r="G1641" t="s">
        <v>15184</v>
      </c>
      <c r="H1641">
        <v>105.00258333333301</v>
      </c>
      <c r="I1641" t="s">
        <v>15792</v>
      </c>
      <c r="J1641" t="s">
        <v>15793</v>
      </c>
      <c r="K1641" s="1" t="str">
        <f t="shared" si="25"/>
        <v>LT0227UD</v>
      </c>
      <c r="L1641" s="5" t="s">
        <v>15794</v>
      </c>
      <c r="M1641">
        <v>2046.8969999999999</v>
      </c>
      <c r="N1641">
        <v>0.37769999999999998</v>
      </c>
      <c r="O1641">
        <v>3.5809168819830601</v>
      </c>
      <c r="P1641" t="s">
        <v>38</v>
      </c>
      <c r="Q1641">
        <v>299</v>
      </c>
      <c r="R1641">
        <v>2400</v>
      </c>
      <c r="S1641">
        <v>28</v>
      </c>
      <c r="T1641">
        <v>2427</v>
      </c>
      <c r="U1641" t="s">
        <v>29</v>
      </c>
    </row>
    <row r="1642" spans="1:21" x14ac:dyDescent="0.25">
      <c r="A1642" t="s">
        <v>19914</v>
      </c>
      <c r="B1642" t="s">
        <v>32</v>
      </c>
      <c r="C1642" t="s">
        <v>27</v>
      </c>
      <c r="D1642" t="s">
        <v>19915</v>
      </c>
      <c r="E1642" s="4">
        <v>37315</v>
      </c>
      <c r="F1642">
        <v>51.775416666666601</v>
      </c>
      <c r="G1642" t="s">
        <v>19916</v>
      </c>
      <c r="H1642">
        <v>105.2803</v>
      </c>
      <c r="I1642" t="s">
        <v>19917</v>
      </c>
      <c r="J1642" t="s">
        <v>19918</v>
      </c>
      <c r="K1642" s="1" t="str">
        <f t="shared" si="25"/>
        <v>MKM0228</v>
      </c>
      <c r="L1642" s="5" t="s">
        <v>19913</v>
      </c>
      <c r="M1642">
        <v>2046.8969999999999</v>
      </c>
      <c r="N1642">
        <v>0.254</v>
      </c>
      <c r="O1642">
        <v>3.7164336210917401</v>
      </c>
      <c r="P1642" t="s">
        <v>38</v>
      </c>
      <c r="Q1642">
        <v>371</v>
      </c>
      <c r="R1642">
        <v>2733</v>
      </c>
      <c r="S1642">
        <v>16</v>
      </c>
      <c r="T1642">
        <v>2748</v>
      </c>
      <c r="U1642" t="s">
        <v>29</v>
      </c>
    </row>
    <row r="1643" spans="1:21" x14ac:dyDescent="0.25">
      <c r="A1643" t="s">
        <v>20165</v>
      </c>
      <c r="B1643" t="s">
        <v>32</v>
      </c>
      <c r="C1643" t="s">
        <v>27</v>
      </c>
      <c r="D1643" t="s">
        <v>20166</v>
      </c>
      <c r="E1643" s="4">
        <v>37326</v>
      </c>
      <c r="F1643">
        <v>51.771700000000003</v>
      </c>
      <c r="G1643" t="s">
        <v>20167</v>
      </c>
      <c r="H1643">
        <v>105.37564999999999</v>
      </c>
      <c r="I1643" t="s">
        <v>20168</v>
      </c>
      <c r="J1643" t="s">
        <v>20169</v>
      </c>
      <c r="K1643" s="1" t="str">
        <f t="shared" si="25"/>
        <v>MKM0311</v>
      </c>
      <c r="L1643" s="5" t="s">
        <v>19913</v>
      </c>
      <c r="M1643">
        <v>1426.61</v>
      </c>
      <c r="N1643">
        <v>0.39979999999999999</v>
      </c>
      <c r="O1643">
        <v>3.5615444627895001</v>
      </c>
      <c r="P1643" t="s">
        <v>38</v>
      </c>
      <c r="Q1643">
        <v>320</v>
      </c>
      <c r="R1643">
        <v>2838</v>
      </c>
      <c r="S1643">
        <v>27</v>
      </c>
      <c r="T1643">
        <v>2864</v>
      </c>
      <c r="U1643" t="s">
        <v>29</v>
      </c>
    </row>
    <row r="1644" spans="1:21" x14ac:dyDescent="0.25">
      <c r="A1644" t="s">
        <v>20857</v>
      </c>
      <c r="B1644" t="s">
        <v>32</v>
      </c>
      <c r="C1644" t="s">
        <v>27</v>
      </c>
      <c r="D1644" t="s">
        <v>20858</v>
      </c>
      <c r="E1644" s="4">
        <v>37314</v>
      </c>
      <c r="F1644">
        <v>51.7047666666666</v>
      </c>
      <c r="G1644" t="s">
        <v>15184</v>
      </c>
      <c r="H1644">
        <v>105.00258333333301</v>
      </c>
      <c r="I1644" t="s">
        <v>15792</v>
      </c>
      <c r="J1644" t="s">
        <v>15793</v>
      </c>
      <c r="K1644" s="1" t="str">
        <f t="shared" si="25"/>
        <v>MLT0227</v>
      </c>
      <c r="L1644" s="5" t="s">
        <v>20742</v>
      </c>
      <c r="M1644">
        <v>2046.8969999999999</v>
      </c>
      <c r="N1644">
        <v>0.37769999999999998</v>
      </c>
      <c r="O1644">
        <v>3.5809168819830601</v>
      </c>
      <c r="P1644" t="s">
        <v>38</v>
      </c>
      <c r="Q1644">
        <v>299</v>
      </c>
      <c r="R1644">
        <v>2400</v>
      </c>
      <c r="S1644">
        <v>28</v>
      </c>
      <c r="T1644">
        <v>2427</v>
      </c>
      <c r="U1644" t="s">
        <v>29</v>
      </c>
    </row>
    <row r="1645" spans="1:21" x14ac:dyDescent="0.25">
      <c r="A1645" t="s">
        <v>30560</v>
      </c>
      <c r="B1645" t="s">
        <v>32</v>
      </c>
      <c r="C1645" s="3">
        <v>37336.734340277777</v>
      </c>
      <c r="D1645" s="3">
        <v>37336.86791666667</v>
      </c>
      <c r="E1645" s="4">
        <v>37336</v>
      </c>
      <c r="F1645" s="1">
        <v>51.701749999999997</v>
      </c>
      <c r="G1645" t="s">
        <v>27</v>
      </c>
      <c r="H1645" s="1">
        <v>105.0147</v>
      </c>
      <c r="I1645" t="s">
        <v>27</v>
      </c>
      <c r="J1645" t="s">
        <v>15186</v>
      </c>
      <c r="K1645" s="1" t="str">
        <f t="shared" si="25"/>
        <v>MLT0321</v>
      </c>
      <c r="L1645" s="5" t="s">
        <v>20742</v>
      </c>
      <c r="M1645">
        <v>1413.175</v>
      </c>
      <c r="N1645">
        <v>0.7752</v>
      </c>
      <c r="O1645">
        <v>3.4659717495183799</v>
      </c>
      <c r="P1645" t="s">
        <v>38</v>
      </c>
      <c r="Q1645">
        <v>1083</v>
      </c>
      <c r="R1645">
        <v>3466</v>
      </c>
      <c r="S1645">
        <v>55</v>
      </c>
      <c r="T1645">
        <v>3520</v>
      </c>
      <c r="U1645" t="s">
        <v>29</v>
      </c>
    </row>
    <row r="1646" spans="1:21" x14ac:dyDescent="0.25">
      <c r="A1646" t="s">
        <v>30561</v>
      </c>
      <c r="B1646" t="s">
        <v>32</v>
      </c>
      <c r="C1646" s="3">
        <v>37336.734340277777</v>
      </c>
      <c r="D1646" s="3">
        <v>37336.86791666667</v>
      </c>
      <c r="F1646" s="1">
        <v>51.701749999999997</v>
      </c>
      <c r="G1646" t="s">
        <v>27</v>
      </c>
      <c r="H1646" s="1">
        <v>105.0147</v>
      </c>
      <c r="I1646" t="s">
        <v>27</v>
      </c>
      <c r="J1646" t="s">
        <v>15186</v>
      </c>
      <c r="K1646" s="1" t="str">
        <f t="shared" si="25"/>
        <v>MLT0321T</v>
      </c>
      <c r="L1646" s="5" t="s">
        <v>20742</v>
      </c>
      <c r="M1646">
        <v>1413.175</v>
      </c>
      <c r="N1646">
        <v>0.77769999999999995</v>
      </c>
      <c r="O1646">
        <v>3.17637156896446</v>
      </c>
      <c r="P1646" t="s">
        <v>38</v>
      </c>
      <c r="Q1646">
        <v>442</v>
      </c>
      <c r="R1646">
        <v>2825</v>
      </c>
      <c r="S1646">
        <v>26</v>
      </c>
      <c r="T1646">
        <v>2850</v>
      </c>
      <c r="U1646" t="s">
        <v>29</v>
      </c>
    </row>
    <row r="1647" spans="1:21" x14ac:dyDescent="0.25">
      <c r="A1647" t="s">
        <v>22966</v>
      </c>
      <c r="B1647" t="s">
        <v>32</v>
      </c>
      <c r="C1647" t="s">
        <v>27</v>
      </c>
      <c r="D1647" t="s">
        <v>22967</v>
      </c>
      <c r="E1647" s="4">
        <v>37321</v>
      </c>
      <c r="F1647">
        <v>51.630366666666603</v>
      </c>
      <c r="G1647" t="s">
        <v>22968</v>
      </c>
      <c r="H1647">
        <v>104.7303</v>
      </c>
      <c r="I1647" t="s">
        <v>22969</v>
      </c>
      <c r="J1647" t="s">
        <v>22970</v>
      </c>
      <c r="K1647" s="1" t="str">
        <f t="shared" si="25"/>
        <v>MTS0306</v>
      </c>
      <c r="L1647" s="5" t="s">
        <v>22872</v>
      </c>
      <c r="M1647">
        <v>1184.7950000000001</v>
      </c>
      <c r="N1647">
        <v>0.16969999999999999</v>
      </c>
      <c r="O1647">
        <v>3.7898274164762</v>
      </c>
      <c r="P1647" t="s">
        <v>38</v>
      </c>
      <c r="Q1647">
        <v>318</v>
      </c>
      <c r="R1647">
        <v>2142</v>
      </c>
      <c r="S1647">
        <v>9</v>
      </c>
      <c r="T1647">
        <v>2150</v>
      </c>
      <c r="U1647" t="s">
        <v>29</v>
      </c>
    </row>
    <row r="1648" spans="1:21" x14ac:dyDescent="0.25">
      <c r="A1648" t="s">
        <v>22971</v>
      </c>
      <c r="B1648" t="s">
        <v>32</v>
      </c>
      <c r="C1648" t="s">
        <v>27</v>
      </c>
      <c r="D1648" t="s">
        <v>22972</v>
      </c>
      <c r="E1648" s="4">
        <v>37321</v>
      </c>
      <c r="F1648">
        <v>51.630366666666603</v>
      </c>
      <c r="G1648" t="s">
        <v>22968</v>
      </c>
      <c r="H1648">
        <v>104.7303</v>
      </c>
      <c r="I1648" t="s">
        <v>22969</v>
      </c>
      <c r="J1648" t="s">
        <v>22945</v>
      </c>
      <c r="K1648" s="1" t="str">
        <f t="shared" si="25"/>
        <v>MTS10306</v>
      </c>
      <c r="L1648" s="5" t="s">
        <v>22872</v>
      </c>
      <c r="M1648">
        <v>1183.8679999999999</v>
      </c>
      <c r="N1648">
        <v>0.15640000000000001</v>
      </c>
      <c r="O1648">
        <v>3.83854287812796</v>
      </c>
      <c r="P1648" t="s">
        <v>38</v>
      </c>
      <c r="Q1648">
        <v>424</v>
      </c>
      <c r="R1648">
        <v>2379</v>
      </c>
      <c r="S1648">
        <v>2</v>
      </c>
      <c r="T1648">
        <v>2380</v>
      </c>
      <c r="U1648" t="s">
        <v>29</v>
      </c>
    </row>
    <row r="1649" spans="1:21" x14ac:dyDescent="0.25">
      <c r="A1649" t="s">
        <v>22973</v>
      </c>
      <c r="B1649" t="s">
        <v>32</v>
      </c>
      <c r="C1649" t="s">
        <v>27</v>
      </c>
      <c r="D1649" t="s">
        <v>22974</v>
      </c>
      <c r="E1649" s="4">
        <v>37327</v>
      </c>
      <c r="F1649">
        <v>51.630366666666603</v>
      </c>
      <c r="G1649" t="s">
        <v>22968</v>
      </c>
      <c r="H1649">
        <v>104.7303</v>
      </c>
      <c r="I1649" t="s">
        <v>22969</v>
      </c>
      <c r="J1649" t="s">
        <v>22975</v>
      </c>
      <c r="K1649" s="1" t="str">
        <f t="shared" si="25"/>
        <v>MTS10312</v>
      </c>
      <c r="L1649" s="5" t="s">
        <v>22872</v>
      </c>
      <c r="M1649">
        <v>1184.7950000000001</v>
      </c>
      <c r="N1649">
        <v>0.55710000000000004</v>
      </c>
      <c r="O1649">
        <v>3.4069717495183802</v>
      </c>
      <c r="P1649" t="s">
        <v>38</v>
      </c>
      <c r="Q1649">
        <v>435</v>
      </c>
      <c r="R1649">
        <v>4222</v>
      </c>
      <c r="S1649">
        <v>0</v>
      </c>
      <c r="T1649">
        <v>4221</v>
      </c>
      <c r="U1649" t="s">
        <v>29</v>
      </c>
    </row>
    <row r="1650" spans="1:21" x14ac:dyDescent="0.25">
      <c r="A1650" t="s">
        <v>22950</v>
      </c>
      <c r="B1650" t="s">
        <v>32</v>
      </c>
      <c r="C1650" t="s">
        <v>27</v>
      </c>
      <c r="D1650" t="s">
        <v>22951</v>
      </c>
      <c r="E1650" s="4">
        <v>37321</v>
      </c>
      <c r="F1650">
        <v>51.63</v>
      </c>
      <c r="G1650" t="s">
        <v>22952</v>
      </c>
      <c r="H1650">
        <v>104.72666666666601</v>
      </c>
      <c r="I1650" t="s">
        <v>22953</v>
      </c>
      <c r="J1650" t="s">
        <v>22954</v>
      </c>
      <c r="K1650" s="1" t="str">
        <f t="shared" si="25"/>
        <v>MTS20306</v>
      </c>
      <c r="L1650" s="5" t="s">
        <v>22872</v>
      </c>
      <c r="M1650">
        <v>1202.8610000000001</v>
      </c>
      <c r="N1650">
        <v>0.1298</v>
      </c>
      <c r="O1650">
        <v>3.8333633406312</v>
      </c>
      <c r="P1650" t="s">
        <v>38</v>
      </c>
      <c r="Q1650">
        <v>400</v>
      </c>
      <c r="R1650">
        <v>2380</v>
      </c>
      <c r="S1650">
        <v>5</v>
      </c>
      <c r="T1650">
        <v>2384</v>
      </c>
      <c r="U1650" t="s">
        <v>29</v>
      </c>
    </row>
    <row r="1651" spans="1:21" x14ac:dyDescent="0.25">
      <c r="A1651" t="s">
        <v>22955</v>
      </c>
      <c r="B1651" t="s">
        <v>32</v>
      </c>
      <c r="C1651" t="s">
        <v>27</v>
      </c>
      <c r="D1651" t="s">
        <v>22956</v>
      </c>
      <c r="E1651" s="4">
        <v>37327</v>
      </c>
      <c r="F1651">
        <v>51.63</v>
      </c>
      <c r="G1651" t="s">
        <v>22952</v>
      </c>
      <c r="H1651">
        <v>104.72666666666601</v>
      </c>
      <c r="I1651" t="s">
        <v>22953</v>
      </c>
      <c r="J1651" t="s">
        <v>22957</v>
      </c>
      <c r="K1651" s="1" t="str">
        <f t="shared" si="25"/>
        <v>MTS20312</v>
      </c>
      <c r="L1651" s="5" t="s">
        <v>22872</v>
      </c>
      <c r="M1651">
        <v>1211.2</v>
      </c>
      <c r="N1651">
        <v>0.60060000000000002</v>
      </c>
      <c r="O1651">
        <v>3.3434693992577</v>
      </c>
      <c r="P1651" t="s">
        <v>38</v>
      </c>
      <c r="Q1651">
        <v>406</v>
      </c>
      <c r="R1651">
        <v>2597</v>
      </c>
      <c r="S1651">
        <v>65</v>
      </c>
      <c r="T1651">
        <v>2661</v>
      </c>
      <c r="U1651" t="s">
        <v>29</v>
      </c>
    </row>
    <row r="1652" spans="1:21" x14ac:dyDescent="0.25">
      <c r="A1652" t="s">
        <v>22960</v>
      </c>
      <c r="B1652" t="s">
        <v>32</v>
      </c>
      <c r="C1652" t="s">
        <v>27</v>
      </c>
      <c r="D1652" t="s">
        <v>22961</v>
      </c>
      <c r="E1652" s="4">
        <v>37321</v>
      </c>
      <c r="F1652">
        <v>51.631916666666598</v>
      </c>
      <c r="G1652" t="s">
        <v>22962</v>
      </c>
      <c r="H1652">
        <v>104.730066666666</v>
      </c>
      <c r="I1652" t="s">
        <v>22963</v>
      </c>
      <c r="J1652" t="s">
        <v>22964</v>
      </c>
      <c r="K1652" s="1" t="str">
        <f t="shared" si="25"/>
        <v>MTS30306</v>
      </c>
      <c r="L1652" s="5" t="s">
        <v>22872</v>
      </c>
      <c r="M1652">
        <v>1188.037</v>
      </c>
      <c r="N1652">
        <v>0.11749999999999999</v>
      </c>
      <c r="O1652">
        <v>3.8438444627894999</v>
      </c>
      <c r="P1652" t="s">
        <v>38</v>
      </c>
      <c r="Q1652">
        <v>315</v>
      </c>
      <c r="R1652">
        <v>2176</v>
      </c>
      <c r="S1652">
        <v>11</v>
      </c>
      <c r="T1652">
        <v>2186</v>
      </c>
      <c r="U1652" t="s">
        <v>29</v>
      </c>
    </row>
    <row r="1653" spans="1:21" x14ac:dyDescent="0.25">
      <c r="A1653" t="s">
        <v>22979</v>
      </c>
      <c r="B1653" t="s">
        <v>32</v>
      </c>
      <c r="C1653" t="s">
        <v>27</v>
      </c>
      <c r="D1653" t="s">
        <v>22980</v>
      </c>
      <c r="E1653" s="4">
        <v>37321</v>
      </c>
      <c r="F1653">
        <v>51.628366666666601</v>
      </c>
      <c r="G1653" t="s">
        <v>22981</v>
      </c>
      <c r="H1653">
        <v>104.730433333333</v>
      </c>
      <c r="I1653" t="s">
        <v>22982</v>
      </c>
      <c r="J1653" t="s">
        <v>22983</v>
      </c>
      <c r="K1653" s="1" t="str">
        <f t="shared" si="25"/>
        <v>MTS40306</v>
      </c>
      <c r="L1653" s="5" t="s">
        <v>22872</v>
      </c>
      <c r="M1653">
        <v>1186.184</v>
      </c>
      <c r="N1653">
        <v>0.17660000000000001</v>
      </c>
      <c r="O1653">
        <v>3.7991274164762001</v>
      </c>
      <c r="P1653" t="s">
        <v>38</v>
      </c>
      <c r="Q1653">
        <v>367</v>
      </c>
      <c r="R1653">
        <v>2526</v>
      </c>
      <c r="S1653">
        <v>10</v>
      </c>
      <c r="T1653">
        <v>2535</v>
      </c>
      <c r="U1653" t="s">
        <v>29</v>
      </c>
    </row>
    <row r="1654" spans="1:21" x14ac:dyDescent="0.25">
      <c r="A1654" t="s">
        <v>22997</v>
      </c>
      <c r="B1654" t="s">
        <v>32</v>
      </c>
      <c r="C1654" t="s">
        <v>27</v>
      </c>
      <c r="D1654" t="s">
        <v>22998</v>
      </c>
      <c r="E1654" s="4">
        <v>37321</v>
      </c>
      <c r="F1654">
        <v>51.630049999999997</v>
      </c>
      <c r="G1654" t="s">
        <v>13611</v>
      </c>
      <c r="H1654">
        <v>104.733316666666</v>
      </c>
      <c r="I1654" t="s">
        <v>22999</v>
      </c>
      <c r="J1654" t="s">
        <v>23000</v>
      </c>
      <c r="K1654" s="1" t="str">
        <f t="shared" si="25"/>
        <v>MTS50306</v>
      </c>
      <c r="L1654" s="5" t="s">
        <v>22872</v>
      </c>
      <c r="M1654">
        <v>1155.1469999999999</v>
      </c>
      <c r="N1654">
        <v>0.14369999999999999</v>
      </c>
      <c r="O1654">
        <v>3.8067343381272001</v>
      </c>
      <c r="P1654" t="s">
        <v>38</v>
      </c>
      <c r="Q1654">
        <v>357</v>
      </c>
      <c r="R1654">
        <v>2608</v>
      </c>
      <c r="S1654">
        <v>19</v>
      </c>
      <c r="T1654">
        <v>2626</v>
      </c>
      <c r="U1654" t="s">
        <v>29</v>
      </c>
    </row>
    <row r="1655" spans="1:21" x14ac:dyDescent="0.25">
      <c r="A1655" t="s">
        <v>23001</v>
      </c>
      <c r="B1655" t="s">
        <v>32</v>
      </c>
      <c r="C1655" t="s">
        <v>27</v>
      </c>
      <c r="D1655" t="s">
        <v>23002</v>
      </c>
      <c r="E1655" s="4">
        <v>37327</v>
      </c>
      <c r="F1655">
        <v>51.630049999999997</v>
      </c>
      <c r="G1655" t="s">
        <v>13611</v>
      </c>
      <c r="H1655">
        <v>104.733316666666</v>
      </c>
      <c r="I1655" t="s">
        <v>22999</v>
      </c>
      <c r="J1655" t="s">
        <v>23003</v>
      </c>
      <c r="K1655" s="1" t="str">
        <f t="shared" si="25"/>
        <v>MTS50312</v>
      </c>
      <c r="L1655" s="5" t="s">
        <v>22872</v>
      </c>
      <c r="M1655">
        <v>1154.684</v>
      </c>
      <c r="N1655">
        <v>0.45610000000000001</v>
      </c>
      <c r="O1655">
        <v>3.5016082771852202</v>
      </c>
      <c r="P1655" t="s">
        <v>38</v>
      </c>
      <c r="Q1655">
        <v>374</v>
      </c>
      <c r="R1655">
        <v>2396</v>
      </c>
      <c r="S1655">
        <v>17</v>
      </c>
      <c r="T1655">
        <v>2412</v>
      </c>
      <c r="U1655" t="s">
        <v>29</v>
      </c>
    </row>
    <row r="1656" spans="1:21" x14ac:dyDescent="0.25">
      <c r="A1656" t="s">
        <v>23313</v>
      </c>
      <c r="B1656" t="s">
        <v>32</v>
      </c>
      <c r="C1656" t="s">
        <v>27</v>
      </c>
      <c r="D1656" t="s">
        <v>23314</v>
      </c>
      <c r="F1656">
        <v>51.630366666666603</v>
      </c>
      <c r="G1656" t="s">
        <v>22968</v>
      </c>
      <c r="H1656">
        <v>104.7303</v>
      </c>
      <c r="I1656" t="s">
        <v>22969</v>
      </c>
      <c r="J1656" t="s">
        <v>22945</v>
      </c>
      <c r="K1656" s="1" t="str">
        <f t="shared" si="25"/>
        <v>MTSUD</v>
      </c>
      <c r="L1656" s="5" t="s">
        <v>23315</v>
      </c>
      <c r="M1656">
        <v>1184.3309999999999</v>
      </c>
      <c r="N1656">
        <v>0.2482</v>
      </c>
      <c r="O1656">
        <v>3.7222336210917399</v>
      </c>
      <c r="P1656" t="s">
        <v>38</v>
      </c>
      <c r="Q1656">
        <v>382</v>
      </c>
      <c r="R1656">
        <v>2462</v>
      </c>
      <c r="S1656">
        <v>5</v>
      </c>
      <c r="T1656">
        <v>2466</v>
      </c>
      <c r="U1656" t="s">
        <v>29</v>
      </c>
    </row>
    <row r="1657" spans="1:21" x14ac:dyDescent="0.25">
      <c r="A1657" t="s">
        <v>24505</v>
      </c>
      <c r="B1657" t="s">
        <v>32</v>
      </c>
      <c r="C1657" t="s">
        <v>27</v>
      </c>
      <c r="D1657" t="s">
        <v>24506</v>
      </c>
      <c r="E1657" s="4">
        <v>37320</v>
      </c>
      <c r="F1657">
        <v>51.766750000000002</v>
      </c>
      <c r="G1657" t="s">
        <v>24507</v>
      </c>
      <c r="H1657">
        <v>104.41528333333299</v>
      </c>
      <c r="I1657" t="s">
        <v>24508</v>
      </c>
      <c r="J1657" t="s">
        <v>24509</v>
      </c>
      <c r="K1657" s="1" t="str">
        <f t="shared" si="25"/>
        <v>NT0305</v>
      </c>
      <c r="L1657" s="5" t="s">
        <v>24494</v>
      </c>
      <c r="M1657">
        <v>1269.106</v>
      </c>
      <c r="N1657">
        <v>0.22370000000000001</v>
      </c>
      <c r="O1657">
        <v>3.7385529370037198</v>
      </c>
      <c r="P1657" t="s">
        <v>38</v>
      </c>
      <c r="Q1657">
        <v>274</v>
      </c>
      <c r="R1657">
        <v>2265</v>
      </c>
      <c r="S1657">
        <v>17</v>
      </c>
      <c r="T1657">
        <v>2281</v>
      </c>
      <c r="U1657" t="s">
        <v>29</v>
      </c>
    </row>
    <row r="1658" spans="1:21" x14ac:dyDescent="0.25">
      <c r="A1658" t="s">
        <v>34151</v>
      </c>
      <c r="B1658" t="s">
        <v>32</v>
      </c>
      <c r="C1658" s="3">
        <v>37336.540960648148</v>
      </c>
      <c r="D1658" s="3">
        <v>37336.866539351853</v>
      </c>
      <c r="E1658" s="4">
        <v>37336</v>
      </c>
      <c r="F1658" s="1">
        <v>51.767366666666668</v>
      </c>
      <c r="G1658" t="s">
        <v>27</v>
      </c>
      <c r="H1658" s="1">
        <v>104.41731666666666</v>
      </c>
      <c r="I1658" t="s">
        <v>27</v>
      </c>
      <c r="J1658" t="s">
        <v>34152</v>
      </c>
      <c r="K1658" s="1" t="str">
        <f t="shared" si="25"/>
        <v>NT0321</v>
      </c>
      <c r="L1658" s="5" t="s">
        <v>24494</v>
      </c>
      <c r="M1658">
        <v>1262.1569999999999</v>
      </c>
      <c r="N1658">
        <v>0.45279999999999998</v>
      </c>
      <c r="O1658">
        <v>3.5049082771852298</v>
      </c>
      <c r="P1658" t="s">
        <v>38</v>
      </c>
      <c r="Q1658">
        <v>371</v>
      </c>
      <c r="R1658">
        <v>2629</v>
      </c>
      <c r="S1658">
        <v>22</v>
      </c>
      <c r="T1658">
        <v>2650</v>
      </c>
      <c r="U1658" t="s">
        <v>29</v>
      </c>
    </row>
    <row r="1659" spans="1:21" x14ac:dyDescent="0.25">
      <c r="A1659" t="s">
        <v>25987</v>
      </c>
      <c r="B1659" t="s">
        <v>32</v>
      </c>
      <c r="C1659" t="s">
        <v>27</v>
      </c>
      <c r="D1659" t="s">
        <v>23314</v>
      </c>
      <c r="E1659" s="4">
        <v>37320</v>
      </c>
      <c r="F1659">
        <v>51.630366666666603</v>
      </c>
      <c r="G1659" t="s">
        <v>22968</v>
      </c>
      <c r="H1659">
        <v>104.7303</v>
      </c>
      <c r="I1659" t="s">
        <v>22969</v>
      </c>
      <c r="J1659" t="s">
        <v>22945</v>
      </c>
      <c r="K1659" s="1" t="str">
        <f t="shared" si="25"/>
        <v>TOSN0305</v>
      </c>
      <c r="L1659" s="6" t="s">
        <v>25988</v>
      </c>
      <c r="M1659">
        <v>1184.3309999999999</v>
      </c>
      <c r="N1659">
        <v>0.2482</v>
      </c>
      <c r="O1659">
        <v>3.7222336210917399</v>
      </c>
      <c r="P1659" t="s">
        <v>38</v>
      </c>
      <c r="Q1659">
        <v>382</v>
      </c>
      <c r="R1659">
        <v>2462</v>
      </c>
      <c r="S1659">
        <v>5</v>
      </c>
      <c r="T1659">
        <v>2466</v>
      </c>
      <c r="U1659" t="s">
        <v>29</v>
      </c>
    </row>
    <row r="1660" spans="1:21" x14ac:dyDescent="0.25">
      <c r="A1660" t="s">
        <v>34309</v>
      </c>
      <c r="B1660" t="s">
        <v>32</v>
      </c>
      <c r="C1660" t="s">
        <v>27</v>
      </c>
      <c r="D1660" t="s">
        <v>30044</v>
      </c>
      <c r="F1660" s="1">
        <v>51.785366666666668</v>
      </c>
      <c r="G1660" t="s">
        <v>27</v>
      </c>
      <c r="H1660" s="1">
        <v>104.93866666666666</v>
      </c>
      <c r="I1660" t="s">
        <v>27</v>
      </c>
      <c r="J1660" t="s">
        <v>14327</v>
      </c>
      <c r="K1660" s="1" t="str">
        <f t="shared" si="25"/>
        <v>BS0226`</v>
      </c>
      <c r="M1660">
        <v>2805</v>
      </c>
      <c r="N1660">
        <v>0.37569999999999998</v>
      </c>
      <c r="O1660">
        <v>2.6499873159535698</v>
      </c>
      <c r="P1660" t="s">
        <v>38</v>
      </c>
      <c r="Q1660">
        <v>286</v>
      </c>
      <c r="R1660">
        <v>2374</v>
      </c>
      <c r="S1660">
        <v>0</v>
      </c>
      <c r="T1660">
        <v>2373</v>
      </c>
      <c r="U1660" t="s">
        <v>7933</v>
      </c>
    </row>
    <row r="1661" spans="1:21" x14ac:dyDescent="0.25">
      <c r="A1661" t="s">
        <v>34308</v>
      </c>
      <c r="B1661" t="s">
        <v>32</v>
      </c>
      <c r="C1661" t="s">
        <v>27</v>
      </c>
      <c r="D1661" t="s">
        <v>30062</v>
      </c>
      <c r="F1661" s="1">
        <v>51.785366666666668</v>
      </c>
      <c r="G1661" t="s">
        <v>27</v>
      </c>
      <c r="H1661" s="1">
        <v>104.93866666666666</v>
      </c>
      <c r="I1661" t="s">
        <v>27</v>
      </c>
      <c r="J1661" t="s">
        <v>14327</v>
      </c>
      <c r="K1661" s="1" t="str">
        <f t="shared" si="25"/>
        <v>BS0226K</v>
      </c>
      <c r="M1661">
        <v>2804</v>
      </c>
      <c r="N1661">
        <v>0.38069999999999998</v>
      </c>
      <c r="O1661">
        <v>2.63990317405346</v>
      </c>
      <c r="P1661" t="s">
        <v>38</v>
      </c>
      <c r="Q1661">
        <v>281</v>
      </c>
      <c r="R1661">
        <v>2368</v>
      </c>
      <c r="S1661">
        <v>0</v>
      </c>
      <c r="T1661">
        <v>2367</v>
      </c>
      <c r="U1661" t="s">
        <v>7933</v>
      </c>
    </row>
    <row r="1662" spans="1:21" x14ac:dyDescent="0.25">
      <c r="A1662" t="s">
        <v>3645</v>
      </c>
      <c r="B1662" t="s">
        <v>32</v>
      </c>
      <c r="C1662" t="s">
        <v>27</v>
      </c>
      <c r="D1662" t="s">
        <v>3646</v>
      </c>
      <c r="E1662" s="4">
        <v>37326</v>
      </c>
      <c r="F1662">
        <v>51.904000000000003</v>
      </c>
      <c r="G1662" t="s">
        <v>3647</v>
      </c>
      <c r="H1662">
        <v>105.2641</v>
      </c>
      <c r="I1662" t="s">
        <v>3648</v>
      </c>
      <c r="J1662" t="s">
        <v>3649</v>
      </c>
      <c r="K1662" s="1" t="str">
        <f t="shared" si="25"/>
        <v>3KK0311</v>
      </c>
      <c r="L1662" s="5" t="s">
        <v>3644</v>
      </c>
      <c r="M1662">
        <v>1278.8340000000001</v>
      </c>
      <c r="N1662">
        <v>0.50219999999999998</v>
      </c>
      <c r="O1662">
        <v>3.47455293700372</v>
      </c>
      <c r="P1662" t="s">
        <v>38</v>
      </c>
      <c r="Q1662">
        <v>400</v>
      </c>
      <c r="R1662">
        <v>3118</v>
      </c>
      <c r="S1662">
        <v>0</v>
      </c>
      <c r="T1662">
        <v>3117</v>
      </c>
      <c r="U1662" t="s">
        <v>29</v>
      </c>
    </row>
    <row r="1663" spans="1:21" x14ac:dyDescent="0.25">
      <c r="A1663" t="s">
        <v>9818</v>
      </c>
      <c r="B1663" t="s">
        <v>32</v>
      </c>
      <c r="C1663" t="s">
        <v>27</v>
      </c>
      <c r="D1663" t="s">
        <v>9814</v>
      </c>
      <c r="E1663" s="4">
        <v>37326</v>
      </c>
      <c r="F1663">
        <v>51.866483333333299</v>
      </c>
      <c r="G1663" t="s">
        <v>9815</v>
      </c>
      <c r="H1663">
        <v>105.28316666666601</v>
      </c>
      <c r="I1663" t="s">
        <v>9816</v>
      </c>
      <c r="J1663" t="s">
        <v>9817</v>
      </c>
      <c r="K1663" s="1" t="str">
        <f t="shared" si="25"/>
        <v>7KK0311</v>
      </c>
      <c r="L1663" s="5" t="s">
        <v>9812</v>
      </c>
      <c r="M1663">
        <v>1402.9839999999999</v>
      </c>
      <c r="N1663">
        <v>0.48670000000000002</v>
      </c>
      <c r="O1663">
        <v>3.47373595594699</v>
      </c>
      <c r="P1663" t="s">
        <v>38</v>
      </c>
      <c r="Q1663">
        <v>320</v>
      </c>
      <c r="R1663">
        <v>2795</v>
      </c>
      <c r="S1663">
        <v>14</v>
      </c>
      <c r="T1663">
        <v>2808</v>
      </c>
      <c r="U1663" t="s">
        <v>29</v>
      </c>
    </row>
    <row r="1664" spans="1:21" x14ac:dyDescent="0.25">
      <c r="A1664" t="s">
        <v>10580</v>
      </c>
      <c r="B1664" t="s">
        <v>32</v>
      </c>
      <c r="C1664" t="s">
        <v>27</v>
      </c>
      <c r="D1664" t="s">
        <v>10575</v>
      </c>
      <c r="E1664" s="4">
        <v>37326</v>
      </c>
      <c r="F1664">
        <v>51.694016666666599</v>
      </c>
      <c r="G1664" t="s">
        <v>10576</v>
      </c>
      <c r="H1664">
        <v>105.456083333333</v>
      </c>
      <c r="I1664" t="s">
        <v>10577</v>
      </c>
      <c r="J1664" t="s">
        <v>10578</v>
      </c>
      <c r="K1664" s="1" t="str">
        <f t="shared" si="25"/>
        <v>7KM0311</v>
      </c>
      <c r="L1664" s="5" t="s">
        <v>10579</v>
      </c>
      <c r="M1664">
        <v>1402.521</v>
      </c>
      <c r="N1664">
        <v>0.50080000000000002</v>
      </c>
      <c r="O1664">
        <v>3.4605444627895001</v>
      </c>
      <c r="P1664" t="s">
        <v>38</v>
      </c>
      <c r="Q1664">
        <v>342</v>
      </c>
      <c r="R1664">
        <v>2531</v>
      </c>
      <c r="S1664">
        <v>4</v>
      </c>
      <c r="T1664">
        <v>2534</v>
      </c>
      <c r="U1664" t="s">
        <v>29</v>
      </c>
    </row>
    <row r="1665" spans="1:21" x14ac:dyDescent="0.25">
      <c r="A1665" t="s">
        <v>11448</v>
      </c>
      <c r="B1665" t="s">
        <v>32</v>
      </c>
      <c r="C1665" t="s">
        <v>27</v>
      </c>
      <c r="D1665" t="s">
        <v>11445</v>
      </c>
      <c r="E1665" s="4">
        <v>37314</v>
      </c>
      <c r="F1665">
        <v>51.780383333333297</v>
      </c>
      <c r="G1665" t="s">
        <v>11446</v>
      </c>
      <c r="H1665">
        <v>104.947866666666</v>
      </c>
      <c r="I1665" t="s">
        <v>11447</v>
      </c>
      <c r="J1665" t="s">
        <v>11432</v>
      </c>
      <c r="K1665" s="1" t="str">
        <f t="shared" si="25"/>
        <v>7KML0227</v>
      </c>
      <c r="L1665" s="5" t="s">
        <v>11387</v>
      </c>
      <c r="M1665">
        <v>1875.0329999999999</v>
      </c>
      <c r="N1665">
        <v>0.45540000000000003</v>
      </c>
      <c r="O1665">
        <v>3.5086717495183799</v>
      </c>
      <c r="P1665" t="s">
        <v>38</v>
      </c>
      <c r="Q1665">
        <v>325</v>
      </c>
      <c r="R1665">
        <v>2528</v>
      </c>
      <c r="S1665">
        <v>1</v>
      </c>
      <c r="T1665">
        <v>2528</v>
      </c>
      <c r="U1665" t="s">
        <v>29</v>
      </c>
    </row>
    <row r="1666" spans="1:21" x14ac:dyDescent="0.25">
      <c r="A1666" t="s">
        <v>12658</v>
      </c>
      <c r="B1666" t="s">
        <v>32</v>
      </c>
      <c r="C1666" t="s">
        <v>27</v>
      </c>
      <c r="D1666" t="s">
        <v>12654</v>
      </c>
      <c r="E1666" s="4">
        <v>37320</v>
      </c>
      <c r="F1666">
        <v>51.730699999999999</v>
      </c>
      <c r="G1666" t="s">
        <v>12655</v>
      </c>
      <c r="H1666">
        <v>104.651616666666</v>
      </c>
      <c r="I1666" t="s">
        <v>12656</v>
      </c>
      <c r="J1666" t="s">
        <v>11722</v>
      </c>
      <c r="K1666" s="1" t="str">
        <f t="shared" ref="K1666:K1729" si="26">MID(A1666,FIND("*",SUBSTITUTE(A1666,"\","*",LEN(A1666)-LEN(SUBSTITUTE(A1666,"\",""))))+1,FIND(".cnv",A1666)-(FIND("*",SUBSTITUTE(A1666,"\","*",LEN(A1666)-LEN(SUBSTITUTE(A1666,"\",""))))+1))</f>
        <v>7KTO0305</v>
      </c>
      <c r="L1666" s="5" t="s">
        <v>12657</v>
      </c>
      <c r="M1666">
        <v>1354.806</v>
      </c>
      <c r="N1666">
        <v>0.47610000000000002</v>
      </c>
      <c r="O1666">
        <v>3.4879717495183802</v>
      </c>
      <c r="P1666" t="s">
        <v>38</v>
      </c>
      <c r="Q1666">
        <v>353</v>
      </c>
      <c r="R1666">
        <v>2456</v>
      </c>
      <c r="S1666">
        <v>0</v>
      </c>
      <c r="T1666">
        <v>2455</v>
      </c>
      <c r="U1666" t="s">
        <v>29</v>
      </c>
    </row>
    <row r="1667" spans="1:21" x14ac:dyDescent="0.25">
      <c r="A1667" t="s">
        <v>13632</v>
      </c>
      <c r="B1667" t="s">
        <v>32</v>
      </c>
      <c r="C1667" t="s">
        <v>27</v>
      </c>
      <c r="D1667" t="s">
        <v>13628</v>
      </c>
      <c r="E1667" s="4">
        <v>37314</v>
      </c>
      <c r="F1667">
        <v>51.627316666666601</v>
      </c>
      <c r="G1667" t="s">
        <v>13629</v>
      </c>
      <c r="H1667">
        <v>105.090433333333</v>
      </c>
      <c r="I1667" t="s">
        <v>13630</v>
      </c>
      <c r="J1667" t="s">
        <v>13631</v>
      </c>
      <c r="K1667" s="1" t="str">
        <f t="shared" si="26"/>
        <v>8KMT0227</v>
      </c>
      <c r="L1667" s="5" t="s">
        <v>13556</v>
      </c>
      <c r="M1667">
        <v>1941.74</v>
      </c>
      <c r="N1667">
        <v>0.37869999999999998</v>
      </c>
      <c r="O1667">
        <v>3.58355293700372</v>
      </c>
      <c r="P1667" t="s">
        <v>38</v>
      </c>
      <c r="Q1667">
        <v>475</v>
      </c>
      <c r="R1667">
        <v>2621</v>
      </c>
      <c r="S1667">
        <v>2</v>
      </c>
      <c r="T1667">
        <v>2622</v>
      </c>
      <c r="U1667" t="s">
        <v>29</v>
      </c>
    </row>
    <row r="1668" spans="1:21" x14ac:dyDescent="0.25">
      <c r="A1668" t="s">
        <v>14277</v>
      </c>
      <c r="B1668" t="s">
        <v>32</v>
      </c>
      <c r="C1668" s="3">
        <v>37342.450995370367</v>
      </c>
      <c r="D1668" s="3">
        <v>37342.50236111111</v>
      </c>
      <c r="E1668" s="4">
        <v>37342</v>
      </c>
      <c r="F1668">
        <v>51.743766666666602</v>
      </c>
      <c r="G1668" t="s">
        <v>14273</v>
      </c>
      <c r="H1668">
        <v>105.16766666666599</v>
      </c>
      <c r="I1668" t="s">
        <v>14274</v>
      </c>
      <c r="J1668" t="s">
        <v>14275</v>
      </c>
      <c r="K1668" s="1" t="str">
        <f t="shared" si="26"/>
        <v>BBKL0327</v>
      </c>
      <c r="L1668" s="5" t="s">
        <v>14276</v>
      </c>
      <c r="M1668">
        <v>1241.3109999999999</v>
      </c>
      <c r="N1668">
        <v>0.88160000000000005</v>
      </c>
      <c r="O1668">
        <v>3.1337579663667401</v>
      </c>
      <c r="P1668" t="s">
        <v>38</v>
      </c>
      <c r="Q1668">
        <v>1644</v>
      </c>
      <c r="R1668">
        <v>3543</v>
      </c>
      <c r="S1668">
        <v>7</v>
      </c>
      <c r="T1668">
        <v>3549</v>
      </c>
      <c r="U1668" t="s">
        <v>29</v>
      </c>
    </row>
    <row r="1669" spans="1:21" x14ac:dyDescent="0.25">
      <c r="A1669" t="s">
        <v>30058</v>
      </c>
      <c r="B1669" t="s">
        <v>32</v>
      </c>
      <c r="C1669" s="3">
        <v>37309.494745370372</v>
      </c>
      <c r="D1669" s="3">
        <v>37309.682245370372</v>
      </c>
      <c r="E1669" s="4">
        <v>37309</v>
      </c>
      <c r="F1669" s="1">
        <v>51.785366666666668</v>
      </c>
      <c r="G1669" t="s">
        <v>27</v>
      </c>
      <c r="H1669" s="1">
        <v>104.93866666666666</v>
      </c>
      <c r="I1669" t="s">
        <v>27</v>
      </c>
      <c r="J1669" t="s">
        <v>14371</v>
      </c>
      <c r="K1669" s="1" t="str">
        <f t="shared" si="26"/>
        <v>BS0222</v>
      </c>
      <c r="L1669" s="5" t="s">
        <v>14315</v>
      </c>
      <c r="M1669">
        <v>1395.386</v>
      </c>
      <c r="N1669">
        <v>0.21329999999999999</v>
      </c>
      <c r="O1669">
        <v>3.7493198493042699</v>
      </c>
      <c r="P1669" t="s">
        <v>38</v>
      </c>
      <c r="Q1669">
        <v>352</v>
      </c>
      <c r="R1669">
        <v>2803</v>
      </c>
      <c r="S1669">
        <v>3</v>
      </c>
      <c r="T1669">
        <v>2805</v>
      </c>
      <c r="U1669" t="s">
        <v>29</v>
      </c>
    </row>
    <row r="1670" spans="1:21" x14ac:dyDescent="0.25">
      <c r="A1670" t="s">
        <v>30059</v>
      </c>
      <c r="B1670" t="s">
        <v>32</v>
      </c>
      <c r="C1670" s="3">
        <v>37309.494745370372</v>
      </c>
      <c r="D1670" s="3">
        <v>37309.682245370372</v>
      </c>
      <c r="F1670" s="1">
        <v>51.785366666666668</v>
      </c>
      <c r="G1670" t="s">
        <v>27</v>
      </c>
      <c r="H1670" s="1">
        <v>104.93866666666666</v>
      </c>
      <c r="I1670" t="s">
        <v>27</v>
      </c>
      <c r="J1670" t="s">
        <v>14371</v>
      </c>
      <c r="K1670" s="1" t="str">
        <f t="shared" si="26"/>
        <v>BS0222`</v>
      </c>
      <c r="L1670" s="5" t="s">
        <v>14315</v>
      </c>
      <c r="M1670">
        <v>1395.386</v>
      </c>
      <c r="N1670">
        <v>0.21329999999999999</v>
      </c>
      <c r="O1670">
        <v>3.7493198493042699</v>
      </c>
      <c r="P1670" t="s">
        <v>195</v>
      </c>
      <c r="Q1670">
        <v>352</v>
      </c>
      <c r="R1670">
        <v>2803</v>
      </c>
      <c r="S1670">
        <v>3</v>
      </c>
      <c r="T1670">
        <v>2805</v>
      </c>
      <c r="U1670" t="s">
        <v>29</v>
      </c>
    </row>
    <row r="1671" spans="1:21" x14ac:dyDescent="0.25">
      <c r="A1671" t="s">
        <v>30060</v>
      </c>
      <c r="B1671" t="s">
        <v>32</v>
      </c>
      <c r="C1671" t="s">
        <v>27</v>
      </c>
      <c r="D1671" t="s">
        <v>30044</v>
      </c>
      <c r="E1671" s="4">
        <v>37313</v>
      </c>
      <c r="F1671" s="1">
        <v>51.785366666666668</v>
      </c>
      <c r="G1671" t="s">
        <v>27</v>
      </c>
      <c r="H1671" s="1">
        <v>104.93866666666666</v>
      </c>
      <c r="I1671" t="s">
        <v>27</v>
      </c>
      <c r="J1671" t="s">
        <v>14327</v>
      </c>
      <c r="K1671" s="1" t="str">
        <f t="shared" si="26"/>
        <v>BS0226</v>
      </c>
      <c r="L1671" s="5" t="s">
        <v>14315</v>
      </c>
      <c r="M1671">
        <v>2805</v>
      </c>
      <c r="N1671">
        <v>-3.2250000000000001</v>
      </c>
      <c r="O1671">
        <v>3.72657884693762</v>
      </c>
      <c r="P1671" t="s">
        <v>38</v>
      </c>
      <c r="Q1671">
        <v>1235</v>
      </c>
      <c r="R1671">
        <v>5611</v>
      </c>
      <c r="S1671">
        <v>0</v>
      </c>
      <c r="T1671">
        <v>5610</v>
      </c>
      <c r="U1671" t="s">
        <v>7933</v>
      </c>
    </row>
    <row r="1672" spans="1:21" x14ac:dyDescent="0.25">
      <c r="A1672" t="s">
        <v>30063</v>
      </c>
      <c r="B1672" t="s">
        <v>32</v>
      </c>
      <c r="C1672" t="s">
        <v>27</v>
      </c>
      <c r="D1672" t="s">
        <v>30044</v>
      </c>
      <c r="F1672" s="1">
        <v>51.785366666666668</v>
      </c>
      <c r="G1672" t="s">
        <v>27</v>
      </c>
      <c r="H1672" s="1">
        <v>104.93866666666666</v>
      </c>
      <c r="I1672" t="s">
        <v>27</v>
      </c>
      <c r="J1672" t="s">
        <v>14327</v>
      </c>
      <c r="K1672" s="1" t="str">
        <f t="shared" si="26"/>
        <v>BS0226`</v>
      </c>
      <c r="L1672" s="5" t="s">
        <v>14315</v>
      </c>
      <c r="M1672">
        <v>2805</v>
      </c>
      <c r="N1672">
        <v>-3.2250000000000001</v>
      </c>
      <c r="O1672">
        <v>3.72657884693762</v>
      </c>
      <c r="P1672" t="s">
        <v>38</v>
      </c>
      <c r="Q1672">
        <v>1235</v>
      </c>
      <c r="R1672">
        <v>5611</v>
      </c>
      <c r="S1672">
        <v>0</v>
      </c>
      <c r="T1672">
        <v>5610</v>
      </c>
      <c r="U1672" t="s">
        <v>7933</v>
      </c>
    </row>
    <row r="1673" spans="1:21" x14ac:dyDescent="0.25">
      <c r="A1673" t="s">
        <v>30061</v>
      </c>
      <c r="B1673" t="s">
        <v>32</v>
      </c>
      <c r="C1673" t="s">
        <v>27</v>
      </c>
      <c r="D1673" t="s">
        <v>30062</v>
      </c>
      <c r="F1673" s="1">
        <v>51.785366666666668</v>
      </c>
      <c r="G1673" t="s">
        <v>27</v>
      </c>
      <c r="H1673" s="1">
        <v>104.93866666666666</v>
      </c>
      <c r="I1673" t="s">
        <v>27</v>
      </c>
      <c r="J1673" t="s">
        <v>14327</v>
      </c>
      <c r="K1673" s="1" t="str">
        <f t="shared" si="26"/>
        <v>BS0226K</v>
      </c>
      <c r="L1673" s="5" t="s">
        <v>14315</v>
      </c>
      <c r="M1673">
        <v>2804</v>
      </c>
      <c r="N1673">
        <v>-3.1212</v>
      </c>
      <c r="O1673">
        <v>3.71797884693762</v>
      </c>
      <c r="P1673" t="s">
        <v>38</v>
      </c>
      <c r="Q1673">
        <v>1227</v>
      </c>
      <c r="R1673">
        <v>5609</v>
      </c>
      <c r="S1673">
        <v>0</v>
      </c>
      <c r="T1673">
        <v>5608</v>
      </c>
      <c r="U1673" t="s">
        <v>7933</v>
      </c>
    </row>
    <row r="1674" spans="1:21" x14ac:dyDescent="0.25">
      <c r="A1674" t="s">
        <v>30064</v>
      </c>
      <c r="B1674" t="s">
        <v>32</v>
      </c>
      <c r="C1674" t="s">
        <v>27</v>
      </c>
      <c r="D1674" t="s">
        <v>30065</v>
      </c>
      <c r="E1674" s="4">
        <v>37319</v>
      </c>
      <c r="F1674" s="1">
        <v>51.785366666666668</v>
      </c>
      <c r="G1674" t="s">
        <v>27</v>
      </c>
      <c r="H1674" s="1">
        <v>104.93866666666666</v>
      </c>
      <c r="I1674" t="s">
        <v>27</v>
      </c>
      <c r="J1674" t="s">
        <v>14327</v>
      </c>
      <c r="K1674" s="1" t="str">
        <f t="shared" si="26"/>
        <v>BS0304</v>
      </c>
      <c r="L1674" s="5" t="s">
        <v>14315</v>
      </c>
      <c r="M1674">
        <v>1371.4829999999999</v>
      </c>
      <c r="N1674">
        <v>0.59460000000000002</v>
      </c>
      <c r="O1674">
        <v>3.3594715689644601</v>
      </c>
      <c r="P1674" t="s">
        <v>38</v>
      </c>
      <c r="Q1674">
        <v>401</v>
      </c>
      <c r="R1674">
        <v>2582</v>
      </c>
      <c r="S1674">
        <v>26</v>
      </c>
      <c r="T1674">
        <v>2607</v>
      </c>
      <c r="U1674" t="s">
        <v>29</v>
      </c>
    </row>
    <row r="1675" spans="1:21" x14ac:dyDescent="0.25">
      <c r="A1675" t="s">
        <v>30066</v>
      </c>
      <c r="B1675" t="s">
        <v>32</v>
      </c>
      <c r="C1675" t="s">
        <v>27</v>
      </c>
      <c r="D1675" t="s">
        <v>30067</v>
      </c>
      <c r="F1675" s="1">
        <v>51.785366666666668</v>
      </c>
      <c r="G1675" t="s">
        <v>27</v>
      </c>
      <c r="H1675" s="1">
        <v>104.93866666666666</v>
      </c>
      <c r="I1675" t="s">
        <v>27</v>
      </c>
      <c r="J1675" t="s">
        <v>30047</v>
      </c>
      <c r="K1675" s="1" t="str">
        <f t="shared" si="26"/>
        <v>BS0304K</v>
      </c>
      <c r="L1675" s="5" t="s">
        <v>14315</v>
      </c>
      <c r="M1675">
        <v>3030</v>
      </c>
      <c r="N1675">
        <v>0.21490000000000001</v>
      </c>
      <c r="O1675">
        <v>3.7457812363876402</v>
      </c>
      <c r="P1675" t="s">
        <v>38</v>
      </c>
      <c r="Q1675">
        <v>1173</v>
      </c>
      <c r="R1675">
        <v>6057</v>
      </c>
      <c r="S1675">
        <v>0</v>
      </c>
      <c r="T1675">
        <v>6056</v>
      </c>
      <c r="U1675" t="s">
        <v>7933</v>
      </c>
    </row>
    <row r="1676" spans="1:21" x14ac:dyDescent="0.25">
      <c r="A1676" t="s">
        <v>30068</v>
      </c>
      <c r="B1676" t="s">
        <v>32</v>
      </c>
      <c r="C1676" s="3">
        <v>37319.592349537037</v>
      </c>
      <c r="D1676" s="3">
        <v>37319.677465277775</v>
      </c>
      <c r="E1676" t="s">
        <v>1155</v>
      </c>
      <c r="F1676" s="1">
        <v>51.785366666666668</v>
      </c>
      <c r="G1676" t="s">
        <v>27</v>
      </c>
      <c r="H1676" s="1">
        <v>104.93866666666666</v>
      </c>
      <c r="I1676" t="s">
        <v>27</v>
      </c>
      <c r="J1676" t="s">
        <v>30047</v>
      </c>
      <c r="K1676" s="1" t="str">
        <f t="shared" si="26"/>
        <v>BS0304K2</v>
      </c>
      <c r="L1676" s="5" t="s">
        <v>14315</v>
      </c>
      <c r="M1676">
        <v>1376.489</v>
      </c>
      <c r="N1676">
        <v>0.59699999999999998</v>
      </c>
      <c r="O1676">
        <v>3.36623004995326</v>
      </c>
      <c r="P1676" t="s">
        <v>38</v>
      </c>
      <c r="Q1676">
        <v>405</v>
      </c>
      <c r="R1676">
        <v>2587</v>
      </c>
      <c r="S1676">
        <v>4</v>
      </c>
      <c r="T1676">
        <v>2590</v>
      </c>
      <c r="U1676" t="s">
        <v>29</v>
      </c>
    </row>
    <row r="1677" spans="1:21" x14ac:dyDescent="0.25">
      <c r="A1677" t="s">
        <v>30069</v>
      </c>
      <c r="B1677" t="s">
        <v>32</v>
      </c>
      <c r="C1677" t="s">
        <v>27</v>
      </c>
      <c r="D1677" t="s">
        <v>30070</v>
      </c>
      <c r="E1677" s="4">
        <v>37328</v>
      </c>
      <c r="F1677" s="1">
        <v>51.785366666666668</v>
      </c>
      <c r="G1677" t="s">
        <v>27</v>
      </c>
      <c r="H1677" s="1">
        <v>104.93866666666666</v>
      </c>
      <c r="I1677" t="s">
        <v>27</v>
      </c>
      <c r="J1677" t="s">
        <v>30050</v>
      </c>
      <c r="K1677" s="1" t="str">
        <f t="shared" si="26"/>
        <v>BS0313</v>
      </c>
      <c r="L1677" s="5" t="s">
        <v>14315</v>
      </c>
      <c r="M1677">
        <v>1395.5719999999999</v>
      </c>
      <c r="N1677">
        <v>0.60729999999999995</v>
      </c>
      <c r="O1677">
        <v>3.3572444627895002</v>
      </c>
      <c r="P1677" t="s">
        <v>38</v>
      </c>
      <c r="Q1677">
        <v>411</v>
      </c>
      <c r="R1677">
        <v>2755</v>
      </c>
      <c r="S1677">
        <v>1</v>
      </c>
      <c r="T1677">
        <v>2755</v>
      </c>
      <c r="U1677" t="s">
        <v>29</v>
      </c>
    </row>
    <row r="1678" spans="1:21" x14ac:dyDescent="0.25">
      <c r="A1678" t="s">
        <v>30071</v>
      </c>
      <c r="B1678" t="s">
        <v>32</v>
      </c>
      <c r="C1678" t="s">
        <v>27</v>
      </c>
      <c r="D1678" t="s">
        <v>30072</v>
      </c>
      <c r="E1678" t="s">
        <v>30052</v>
      </c>
      <c r="F1678" s="1">
        <v>51.785366666666668</v>
      </c>
      <c r="G1678" t="s">
        <v>27</v>
      </c>
      <c r="H1678" s="1">
        <v>104.93866666666666</v>
      </c>
      <c r="I1678" t="s">
        <v>27</v>
      </c>
      <c r="J1678" t="s">
        <v>14327</v>
      </c>
      <c r="K1678" s="1" t="str">
        <f t="shared" si="26"/>
        <v>BS03141</v>
      </c>
      <c r="L1678" s="5" t="s">
        <v>14315</v>
      </c>
      <c r="M1678">
        <v>1395.5719999999999</v>
      </c>
      <c r="N1678">
        <v>0.66990000000000005</v>
      </c>
      <c r="O1678">
        <v>3.2970633406312002</v>
      </c>
      <c r="P1678" t="s">
        <v>38</v>
      </c>
      <c r="Q1678">
        <v>291</v>
      </c>
      <c r="R1678">
        <v>2781</v>
      </c>
      <c r="S1678">
        <v>0</v>
      </c>
      <c r="T1678">
        <v>2780</v>
      </c>
      <c r="U1678" t="s">
        <v>29</v>
      </c>
    </row>
    <row r="1679" spans="1:21" x14ac:dyDescent="0.25">
      <c r="A1679" t="s">
        <v>30073</v>
      </c>
      <c r="B1679" t="s">
        <v>32</v>
      </c>
      <c r="C1679" t="s">
        <v>27</v>
      </c>
      <c r="D1679" t="s">
        <v>30074</v>
      </c>
      <c r="E1679" t="s">
        <v>30054</v>
      </c>
      <c r="F1679" s="1">
        <v>51.785366666666668</v>
      </c>
      <c r="G1679" t="s">
        <v>27</v>
      </c>
      <c r="H1679" s="1">
        <v>104.93866666666666</v>
      </c>
      <c r="I1679" t="s">
        <v>27</v>
      </c>
      <c r="J1679" t="s">
        <v>30055</v>
      </c>
      <c r="K1679" s="1" t="str">
        <f t="shared" si="26"/>
        <v>BS03142</v>
      </c>
      <c r="L1679" s="5" t="s">
        <v>14315</v>
      </c>
      <c r="M1679">
        <v>313.42700000000002</v>
      </c>
      <c r="N1679">
        <v>0.71650000000000003</v>
      </c>
      <c r="O1679">
        <v>3.24393595594699</v>
      </c>
      <c r="P1679" t="s">
        <v>38</v>
      </c>
      <c r="Q1679">
        <v>202</v>
      </c>
      <c r="R1679">
        <v>490</v>
      </c>
      <c r="S1679">
        <v>5</v>
      </c>
      <c r="T1679">
        <v>494</v>
      </c>
      <c r="U1679" t="s">
        <v>29</v>
      </c>
    </row>
    <row r="1680" spans="1:21" x14ac:dyDescent="0.25">
      <c r="A1680" t="s">
        <v>30075</v>
      </c>
      <c r="B1680" t="s">
        <v>32</v>
      </c>
      <c r="C1680" t="s">
        <v>27</v>
      </c>
      <c r="D1680" t="s">
        <v>30076</v>
      </c>
      <c r="E1680" s="4">
        <v>37333</v>
      </c>
      <c r="F1680" s="1">
        <v>51.785366666666668</v>
      </c>
      <c r="G1680" t="s">
        <v>27</v>
      </c>
      <c r="H1680" s="1">
        <v>104.93866666666666</v>
      </c>
      <c r="I1680" t="s">
        <v>27</v>
      </c>
      <c r="J1680" t="s">
        <v>30057</v>
      </c>
      <c r="K1680" s="1" t="str">
        <f t="shared" si="26"/>
        <v>BS0318</v>
      </c>
      <c r="L1680" s="5" t="s">
        <v>14315</v>
      </c>
      <c r="M1680">
        <v>1395.5719999999999</v>
      </c>
      <c r="N1680">
        <v>0.66890000000000005</v>
      </c>
      <c r="O1680">
        <v>3.2906274164761999</v>
      </c>
      <c r="P1680" t="s">
        <v>38</v>
      </c>
      <c r="Q1680">
        <v>294</v>
      </c>
      <c r="R1680">
        <v>2684</v>
      </c>
      <c r="S1680">
        <v>5</v>
      </c>
      <c r="T1680">
        <v>2688</v>
      </c>
      <c r="U1680" t="s">
        <v>29</v>
      </c>
    </row>
    <row r="1681" spans="1:21" x14ac:dyDescent="0.25">
      <c r="A1681" t="s">
        <v>15144</v>
      </c>
      <c r="B1681" t="s">
        <v>32</v>
      </c>
      <c r="C1681" s="3">
        <v>37341.539270833331</v>
      </c>
      <c r="D1681" s="3">
        <v>37341.610451388886</v>
      </c>
      <c r="F1681">
        <v>51.991666666666603</v>
      </c>
      <c r="G1681" t="s">
        <v>15140</v>
      </c>
      <c r="H1681">
        <v>105.72499999999999</v>
      </c>
      <c r="I1681" t="s">
        <v>15020</v>
      </c>
      <c r="J1681" t="s">
        <v>15141</v>
      </c>
      <c r="K1681" s="1" t="str">
        <f t="shared" si="26"/>
        <v>G410326T</v>
      </c>
      <c r="L1681" s="5" t="s">
        <v>15053</v>
      </c>
      <c r="M1681">
        <v>1011.306</v>
      </c>
      <c r="N1681">
        <v>0.87890000000000001</v>
      </c>
      <c r="O1681">
        <v>3.0849029580629899</v>
      </c>
      <c r="P1681" t="s">
        <v>38</v>
      </c>
      <c r="Q1681">
        <v>416</v>
      </c>
      <c r="R1681">
        <v>2067</v>
      </c>
      <c r="S1681">
        <v>3</v>
      </c>
      <c r="T1681">
        <v>2069</v>
      </c>
      <c r="U1681" t="s">
        <v>29</v>
      </c>
    </row>
    <row r="1682" spans="1:21" x14ac:dyDescent="0.25">
      <c r="A1682" t="s">
        <v>15117</v>
      </c>
      <c r="B1682" t="s">
        <v>32</v>
      </c>
      <c r="C1682" s="3">
        <v>37341.657025462962</v>
      </c>
      <c r="D1682" s="3">
        <v>37341.859988425924</v>
      </c>
      <c r="E1682" s="4">
        <v>37341</v>
      </c>
      <c r="F1682">
        <v>51.983116666666596</v>
      </c>
      <c r="G1682" t="s">
        <v>15114</v>
      </c>
      <c r="H1682">
        <v>105.722783333333</v>
      </c>
      <c r="I1682" t="s">
        <v>15115</v>
      </c>
      <c r="J1682" t="s">
        <v>15116</v>
      </c>
      <c r="K1682" s="1" t="str">
        <f t="shared" si="26"/>
        <v>G4-30326</v>
      </c>
      <c r="L1682" s="5" t="s">
        <v>15053</v>
      </c>
      <c r="M1682">
        <v>1103.9829999999999</v>
      </c>
      <c r="N1682">
        <v>0.97870000000000001</v>
      </c>
      <c r="O1682">
        <v>2.9851029580629902</v>
      </c>
      <c r="P1682" t="s">
        <v>38</v>
      </c>
      <c r="Q1682">
        <v>464</v>
      </c>
      <c r="R1682">
        <v>2300</v>
      </c>
      <c r="S1682">
        <v>0</v>
      </c>
      <c r="T1682">
        <v>2299</v>
      </c>
      <c r="U1682" t="s">
        <v>29</v>
      </c>
    </row>
    <row r="1683" spans="1:21" x14ac:dyDescent="0.25">
      <c r="A1683" t="s">
        <v>15054</v>
      </c>
      <c r="B1683" t="s">
        <v>32</v>
      </c>
      <c r="C1683" s="3">
        <v>37342.551354166666</v>
      </c>
      <c r="D1683" s="3">
        <v>37342.612974537034</v>
      </c>
      <c r="E1683" s="4">
        <v>37342</v>
      </c>
      <c r="F1683">
        <v>51.752133333333298</v>
      </c>
      <c r="G1683" t="s">
        <v>15050</v>
      </c>
      <c r="H1683">
        <v>105.1657</v>
      </c>
      <c r="I1683" t="s">
        <v>15051</v>
      </c>
      <c r="J1683" t="s">
        <v>15052</v>
      </c>
      <c r="K1683" s="1" t="str">
        <f t="shared" si="26"/>
        <v>GA0327</v>
      </c>
      <c r="L1683" s="5" t="s">
        <v>15053</v>
      </c>
      <c r="M1683">
        <v>1426.492</v>
      </c>
      <c r="N1683">
        <v>0.77039999999999997</v>
      </c>
      <c r="O1683">
        <v>3.19569642253885</v>
      </c>
      <c r="P1683" t="s">
        <v>38</v>
      </c>
      <c r="Q1683">
        <v>424</v>
      </c>
      <c r="R1683">
        <v>2968</v>
      </c>
      <c r="S1683">
        <v>5</v>
      </c>
      <c r="T1683">
        <v>2972</v>
      </c>
      <c r="U1683" t="s">
        <v>29</v>
      </c>
    </row>
    <row r="1684" spans="1:21" x14ac:dyDescent="0.25">
      <c r="A1684" t="s">
        <v>15145</v>
      </c>
      <c r="B1684" t="s">
        <v>32</v>
      </c>
      <c r="C1684" s="3">
        <v>37341.539270833331</v>
      </c>
      <c r="D1684" s="3">
        <v>37341.610451388886</v>
      </c>
      <c r="E1684" t="s">
        <v>15143</v>
      </c>
      <c r="F1684">
        <v>51.991666666666603</v>
      </c>
      <c r="G1684" t="s">
        <v>15140</v>
      </c>
      <c r="H1684">
        <v>105.72499999999999</v>
      </c>
      <c r="I1684" t="s">
        <v>15020</v>
      </c>
      <c r="J1684" t="s">
        <v>15141</v>
      </c>
      <c r="K1684" s="1" t="str">
        <f t="shared" si="26"/>
        <v>GH4-1326</v>
      </c>
      <c r="L1684" s="5" t="s">
        <v>15053</v>
      </c>
      <c r="M1684">
        <v>1011.306</v>
      </c>
      <c r="N1684">
        <v>0.87890000000000001</v>
      </c>
      <c r="O1684">
        <v>3.0849029580629899</v>
      </c>
      <c r="P1684" t="s">
        <v>38</v>
      </c>
      <c r="Q1684">
        <v>416</v>
      </c>
      <c r="R1684">
        <v>2067</v>
      </c>
      <c r="S1684">
        <v>10</v>
      </c>
      <c r="T1684">
        <v>2076</v>
      </c>
      <c r="U1684" t="s">
        <v>29</v>
      </c>
    </row>
    <row r="1685" spans="1:21" x14ac:dyDescent="0.25">
      <c r="A1685" t="s">
        <v>15161</v>
      </c>
      <c r="B1685" t="s">
        <v>32</v>
      </c>
      <c r="C1685" s="3">
        <v>37341.613449074073</v>
      </c>
      <c r="D1685" s="3">
        <v>37341.651423611111</v>
      </c>
      <c r="E1685" t="s">
        <v>15157</v>
      </c>
      <c r="F1685">
        <v>51.990166666666603</v>
      </c>
      <c r="G1685" t="s">
        <v>15158</v>
      </c>
      <c r="H1685">
        <v>105.731266666666</v>
      </c>
      <c r="I1685" t="s">
        <v>15159</v>
      </c>
      <c r="J1685" t="s">
        <v>15160</v>
      </c>
      <c r="K1685" s="1" t="str">
        <f t="shared" si="26"/>
        <v>GH4-2326</v>
      </c>
      <c r="L1685" s="5" t="s">
        <v>15053</v>
      </c>
      <c r="M1685">
        <v>983.53399999999999</v>
      </c>
      <c r="N1685">
        <v>0.75229999999999997</v>
      </c>
      <c r="O1685">
        <v>3.21207585319502</v>
      </c>
      <c r="P1685" t="s">
        <v>38</v>
      </c>
      <c r="Q1685">
        <v>452</v>
      </c>
      <c r="R1685">
        <v>1925</v>
      </c>
      <c r="S1685">
        <v>22</v>
      </c>
      <c r="T1685">
        <v>1946</v>
      </c>
      <c r="U1685" t="s">
        <v>29</v>
      </c>
    </row>
    <row r="1686" spans="1:21" x14ac:dyDescent="0.25">
      <c r="A1686" t="s">
        <v>15064</v>
      </c>
      <c r="B1686" t="s">
        <v>32</v>
      </c>
      <c r="C1686" t="s">
        <v>27</v>
      </c>
      <c r="D1686" t="s">
        <v>15065</v>
      </c>
      <c r="E1686" t="s">
        <v>1155</v>
      </c>
      <c r="F1686">
        <v>51.752850000000002</v>
      </c>
      <c r="G1686" t="s">
        <v>15056</v>
      </c>
      <c r="H1686">
        <v>105.166066666666</v>
      </c>
      <c r="I1686" t="s">
        <v>15057</v>
      </c>
      <c r="J1686" t="s">
        <v>15058</v>
      </c>
      <c r="K1686" s="1" t="str">
        <f t="shared" si="26"/>
        <v>GHANDY1</v>
      </c>
      <c r="L1686" s="5" t="s">
        <v>15053</v>
      </c>
      <c r="M1686">
        <v>1419.1980000000001</v>
      </c>
      <c r="N1686">
        <v>0.62780000000000002</v>
      </c>
      <c r="O1686">
        <v>3.32536280095472</v>
      </c>
      <c r="P1686" t="s">
        <v>38</v>
      </c>
      <c r="Q1686">
        <v>386</v>
      </c>
      <c r="R1686">
        <v>3111</v>
      </c>
      <c r="S1686">
        <v>25</v>
      </c>
      <c r="T1686">
        <v>3135</v>
      </c>
      <c r="U1686" t="s">
        <v>29</v>
      </c>
    </row>
    <row r="1687" spans="1:21" x14ac:dyDescent="0.25">
      <c r="A1687" t="s">
        <v>15066</v>
      </c>
      <c r="B1687" t="s">
        <v>32</v>
      </c>
      <c r="C1687" t="s">
        <v>27</v>
      </c>
      <c r="D1687" t="s">
        <v>15067</v>
      </c>
      <c r="E1687" t="s">
        <v>1155</v>
      </c>
      <c r="F1687">
        <v>51.752850000000002</v>
      </c>
      <c r="G1687" t="s">
        <v>15056</v>
      </c>
      <c r="H1687">
        <v>105.166066666666</v>
      </c>
      <c r="I1687" t="s">
        <v>15057</v>
      </c>
      <c r="J1687" t="s">
        <v>15060</v>
      </c>
      <c r="K1687" s="1" t="str">
        <f t="shared" si="26"/>
        <v>GHANDY2</v>
      </c>
      <c r="L1687" s="5" t="s">
        <v>15053</v>
      </c>
      <c r="M1687">
        <v>1419.1980000000001</v>
      </c>
      <c r="N1687">
        <v>0.65269999999999995</v>
      </c>
      <c r="O1687">
        <v>3.2940965846734498</v>
      </c>
      <c r="P1687" t="s">
        <v>38</v>
      </c>
      <c r="Q1687">
        <v>394</v>
      </c>
      <c r="R1687">
        <v>2906</v>
      </c>
      <c r="S1687">
        <v>35</v>
      </c>
      <c r="T1687">
        <v>2940</v>
      </c>
      <c r="U1687" t="s">
        <v>29</v>
      </c>
    </row>
    <row r="1688" spans="1:21" x14ac:dyDescent="0.25">
      <c r="A1688" t="s">
        <v>15068</v>
      </c>
      <c r="B1688" t="s">
        <v>32</v>
      </c>
      <c r="C1688" t="s">
        <v>27</v>
      </c>
      <c r="D1688" t="s">
        <v>15069</v>
      </c>
      <c r="E1688" t="s">
        <v>1155</v>
      </c>
      <c r="F1688">
        <v>51.752850000000002</v>
      </c>
      <c r="G1688" t="s">
        <v>15056</v>
      </c>
      <c r="H1688">
        <v>105.166066666666</v>
      </c>
      <c r="I1688" t="s">
        <v>15057</v>
      </c>
      <c r="J1688" t="s">
        <v>15060</v>
      </c>
      <c r="K1688" s="1" t="str">
        <f t="shared" si="26"/>
        <v>GHANDY3</v>
      </c>
      <c r="L1688" s="5" t="s">
        <v>15053</v>
      </c>
      <c r="M1688">
        <v>1419.1980000000001</v>
      </c>
      <c r="N1688">
        <v>0.65369999999999995</v>
      </c>
      <c r="O1688">
        <v>3.3040082771852299</v>
      </c>
      <c r="P1688" t="s">
        <v>38</v>
      </c>
      <c r="Q1688">
        <v>332</v>
      </c>
      <c r="R1688">
        <v>2503</v>
      </c>
      <c r="S1688">
        <v>13</v>
      </c>
      <c r="T1688">
        <v>2515</v>
      </c>
      <c r="U1688" t="s">
        <v>29</v>
      </c>
    </row>
    <row r="1689" spans="1:21" x14ac:dyDescent="0.25">
      <c r="A1689" t="s">
        <v>15070</v>
      </c>
      <c r="B1689" t="s">
        <v>32</v>
      </c>
      <c r="C1689" t="s">
        <v>27</v>
      </c>
      <c r="D1689" t="s">
        <v>15071</v>
      </c>
      <c r="E1689" t="s">
        <v>1155</v>
      </c>
      <c r="F1689">
        <v>51.752850000000002</v>
      </c>
      <c r="G1689" t="s">
        <v>15056</v>
      </c>
      <c r="H1689">
        <v>105.166066666666</v>
      </c>
      <c r="I1689" t="s">
        <v>15057</v>
      </c>
      <c r="J1689" t="s">
        <v>15063</v>
      </c>
      <c r="K1689" s="1" t="str">
        <f t="shared" si="26"/>
        <v>GHANDY4</v>
      </c>
      <c r="L1689" s="5" t="s">
        <v>15053</v>
      </c>
      <c r="M1689">
        <v>1419.1980000000001</v>
      </c>
      <c r="N1689">
        <v>0.6663</v>
      </c>
      <c r="O1689">
        <v>3.2877715689644602</v>
      </c>
      <c r="P1689" t="s">
        <v>38</v>
      </c>
      <c r="Q1689">
        <v>407</v>
      </c>
      <c r="R1689">
        <v>2906</v>
      </c>
      <c r="S1689">
        <v>16</v>
      </c>
      <c r="T1689">
        <v>2921</v>
      </c>
      <c r="U1689" t="s">
        <v>29</v>
      </c>
    </row>
    <row r="1690" spans="1:21" x14ac:dyDescent="0.25">
      <c r="A1690" t="s">
        <v>15190</v>
      </c>
      <c r="B1690" t="s">
        <v>32</v>
      </c>
      <c r="C1690" s="3">
        <v>37337.678310185183</v>
      </c>
      <c r="D1690" s="3">
        <v>37337.759039351855</v>
      </c>
      <c r="E1690" s="4">
        <v>37337</v>
      </c>
      <c r="F1690">
        <v>51.7047666666666</v>
      </c>
      <c r="G1690" t="s">
        <v>15184</v>
      </c>
      <c r="H1690">
        <v>105.002566666666</v>
      </c>
      <c r="I1690" t="s">
        <v>15185</v>
      </c>
      <c r="J1690" t="s">
        <v>15186</v>
      </c>
      <c r="K1690" s="1" t="str">
        <f t="shared" si="26"/>
        <v>GHLT0322</v>
      </c>
      <c r="L1690" s="5" t="s">
        <v>15187</v>
      </c>
      <c r="M1690">
        <v>183.255</v>
      </c>
      <c r="N1690">
        <v>0.74929999999999997</v>
      </c>
      <c r="O1690">
        <v>3.2184070204732902</v>
      </c>
      <c r="P1690" t="s">
        <v>38</v>
      </c>
      <c r="Q1690">
        <v>0</v>
      </c>
      <c r="R1690">
        <v>385</v>
      </c>
      <c r="S1690">
        <v>468</v>
      </c>
      <c r="T1690">
        <v>852</v>
      </c>
      <c r="U1690" t="s">
        <v>29</v>
      </c>
    </row>
    <row r="1691" spans="1:21" x14ac:dyDescent="0.25">
      <c r="A1691" t="s">
        <v>15191</v>
      </c>
      <c r="B1691" t="s">
        <v>32</v>
      </c>
      <c r="C1691" s="3">
        <v>37342.647962962961</v>
      </c>
      <c r="D1691" s="3">
        <v>37342.768125000002</v>
      </c>
      <c r="E1691" s="4">
        <v>37341</v>
      </c>
      <c r="F1691">
        <v>51.7047666666666</v>
      </c>
      <c r="G1691" t="s">
        <v>15184</v>
      </c>
      <c r="H1691">
        <v>105.002566666666</v>
      </c>
      <c r="I1691" t="s">
        <v>15185</v>
      </c>
      <c r="J1691" t="s">
        <v>15189</v>
      </c>
      <c r="K1691" s="1" t="str">
        <f t="shared" si="26"/>
        <v>GHLT0326</v>
      </c>
      <c r="L1691" s="5" t="s">
        <v>15187</v>
      </c>
      <c r="M1691">
        <v>1421.8140000000001</v>
      </c>
      <c r="N1691">
        <v>0.83169999999999999</v>
      </c>
      <c r="O1691">
        <v>3.1332029580629901</v>
      </c>
      <c r="P1691" t="s">
        <v>38</v>
      </c>
      <c r="Q1691">
        <v>486</v>
      </c>
      <c r="R1691">
        <v>2940</v>
      </c>
      <c r="S1691">
        <v>9</v>
      </c>
      <c r="T1691">
        <v>2948</v>
      </c>
      <c r="U1691" t="s">
        <v>29</v>
      </c>
    </row>
    <row r="1692" spans="1:21" x14ac:dyDescent="0.25">
      <c r="A1692" t="s">
        <v>15489</v>
      </c>
      <c r="B1692" t="s">
        <v>32</v>
      </c>
      <c r="C1692" t="s">
        <v>27</v>
      </c>
      <c r="D1692" t="s">
        <v>15484</v>
      </c>
      <c r="E1692" s="4">
        <v>37335</v>
      </c>
      <c r="F1692">
        <v>51.750083333333301</v>
      </c>
      <c r="G1692" t="s">
        <v>15485</v>
      </c>
      <c r="H1692">
        <v>105.18368333333299</v>
      </c>
      <c r="I1692" t="s">
        <v>15486</v>
      </c>
      <c r="J1692" t="s">
        <v>15487</v>
      </c>
      <c r="K1692" s="1" t="str">
        <f t="shared" si="26"/>
        <v>KOL0320</v>
      </c>
      <c r="L1692" s="5" t="s">
        <v>15488</v>
      </c>
      <c r="M1692">
        <v>1420.587</v>
      </c>
      <c r="N1692">
        <v>0.64839999999999998</v>
      </c>
      <c r="O1692">
        <v>3.3145254395338499</v>
      </c>
      <c r="P1692" t="s">
        <v>38</v>
      </c>
      <c r="Q1692">
        <v>449</v>
      </c>
      <c r="R1692">
        <v>2955</v>
      </c>
      <c r="S1692">
        <v>22</v>
      </c>
      <c r="T1692">
        <v>2976</v>
      </c>
      <c r="U1692" t="s">
        <v>29</v>
      </c>
    </row>
    <row r="1693" spans="1:21" x14ac:dyDescent="0.25">
      <c r="A1693" t="s">
        <v>15795</v>
      </c>
      <c r="B1693" t="s">
        <v>32</v>
      </c>
      <c r="C1693" s="3">
        <v>37314.626446759263</v>
      </c>
      <c r="D1693" s="3">
        <v>37314.771956018521</v>
      </c>
      <c r="F1693">
        <v>51.7047666666666</v>
      </c>
      <c r="G1693" t="s">
        <v>15184</v>
      </c>
      <c r="H1693">
        <v>105.00258333333301</v>
      </c>
      <c r="I1693" t="s">
        <v>15792</v>
      </c>
      <c r="J1693" t="s">
        <v>15793</v>
      </c>
      <c r="K1693" s="1" t="str">
        <f t="shared" si="26"/>
        <v>LT0227UD</v>
      </c>
      <c r="L1693" s="5" t="s">
        <v>15794</v>
      </c>
      <c r="M1693">
        <v>2046.8969999999999</v>
      </c>
      <c r="N1693">
        <v>0.37769999999999998</v>
      </c>
      <c r="O1693">
        <v>3.5809168819830601</v>
      </c>
      <c r="P1693" t="s">
        <v>38</v>
      </c>
      <c r="Q1693">
        <v>299</v>
      </c>
      <c r="R1693">
        <v>2400</v>
      </c>
      <c r="S1693">
        <v>28</v>
      </c>
      <c r="T1693">
        <v>2427</v>
      </c>
      <c r="U1693" t="s">
        <v>29</v>
      </c>
    </row>
    <row r="1694" spans="1:21" x14ac:dyDescent="0.25">
      <c r="A1694" t="s">
        <v>19919</v>
      </c>
      <c r="B1694" t="s">
        <v>32</v>
      </c>
      <c r="C1694" t="s">
        <v>27</v>
      </c>
      <c r="D1694" t="s">
        <v>19915</v>
      </c>
      <c r="E1694" s="4">
        <v>37315</v>
      </c>
      <c r="F1694">
        <v>51.775416666666601</v>
      </c>
      <c r="G1694" t="s">
        <v>19916</v>
      </c>
      <c r="H1694">
        <v>105.2803</v>
      </c>
      <c r="I1694" t="s">
        <v>19917</v>
      </c>
      <c r="J1694" t="s">
        <v>19918</v>
      </c>
      <c r="K1694" s="1" t="str">
        <f t="shared" si="26"/>
        <v>MKM0228</v>
      </c>
      <c r="L1694" s="5" t="s">
        <v>19913</v>
      </c>
      <c r="M1694">
        <v>2046.8969999999999</v>
      </c>
      <c r="N1694">
        <v>0.254</v>
      </c>
      <c r="O1694">
        <v>3.7164336210917401</v>
      </c>
      <c r="P1694" t="s">
        <v>38</v>
      </c>
      <c r="Q1694">
        <v>371</v>
      </c>
      <c r="R1694">
        <v>2733</v>
      </c>
      <c r="S1694">
        <v>16</v>
      </c>
      <c r="T1694">
        <v>2748</v>
      </c>
      <c r="U1694" t="s">
        <v>29</v>
      </c>
    </row>
    <row r="1695" spans="1:21" x14ac:dyDescent="0.25">
      <c r="A1695" t="s">
        <v>20170</v>
      </c>
      <c r="B1695" t="s">
        <v>32</v>
      </c>
      <c r="C1695" t="s">
        <v>27</v>
      </c>
      <c r="D1695" t="s">
        <v>20166</v>
      </c>
      <c r="E1695" s="4">
        <v>37326</v>
      </c>
      <c r="F1695">
        <v>51.771700000000003</v>
      </c>
      <c r="G1695" t="s">
        <v>20167</v>
      </c>
      <c r="H1695">
        <v>105.37564999999999</v>
      </c>
      <c r="I1695" t="s">
        <v>20168</v>
      </c>
      <c r="J1695" t="s">
        <v>20169</v>
      </c>
      <c r="K1695" s="1" t="str">
        <f t="shared" si="26"/>
        <v>MKM0311</v>
      </c>
      <c r="L1695" s="5" t="s">
        <v>19913</v>
      </c>
      <c r="M1695">
        <v>1426.61</v>
      </c>
      <c r="N1695">
        <v>0.39979999999999999</v>
      </c>
      <c r="O1695">
        <v>3.5615444627895001</v>
      </c>
      <c r="P1695" t="s">
        <v>38</v>
      </c>
      <c r="Q1695">
        <v>320</v>
      </c>
      <c r="R1695">
        <v>2838</v>
      </c>
      <c r="S1695">
        <v>27</v>
      </c>
      <c r="T1695">
        <v>2864</v>
      </c>
      <c r="U1695" t="s">
        <v>29</v>
      </c>
    </row>
    <row r="1696" spans="1:21" x14ac:dyDescent="0.25">
      <c r="A1696" t="s">
        <v>20859</v>
      </c>
      <c r="B1696" t="s">
        <v>32</v>
      </c>
      <c r="C1696" t="s">
        <v>27</v>
      </c>
      <c r="D1696" t="s">
        <v>20858</v>
      </c>
      <c r="E1696" s="4">
        <v>37314</v>
      </c>
      <c r="F1696">
        <v>51.7047666666666</v>
      </c>
      <c r="G1696" t="s">
        <v>15184</v>
      </c>
      <c r="H1696">
        <v>105.00258333333301</v>
      </c>
      <c r="I1696" t="s">
        <v>15792</v>
      </c>
      <c r="J1696" t="s">
        <v>15793</v>
      </c>
      <c r="K1696" s="1" t="str">
        <f t="shared" si="26"/>
        <v>MLT0227</v>
      </c>
      <c r="L1696" s="5" t="s">
        <v>20742</v>
      </c>
      <c r="M1696">
        <v>2046.8969999999999</v>
      </c>
      <c r="N1696">
        <v>0.37769999999999998</v>
      </c>
      <c r="O1696">
        <v>3.5809168819830601</v>
      </c>
      <c r="P1696" t="s">
        <v>38</v>
      </c>
      <c r="Q1696">
        <v>299</v>
      </c>
      <c r="R1696">
        <v>2400</v>
      </c>
      <c r="S1696">
        <v>28</v>
      </c>
      <c r="T1696">
        <v>2427</v>
      </c>
      <c r="U1696" t="s">
        <v>29</v>
      </c>
    </row>
    <row r="1697" spans="1:21" x14ac:dyDescent="0.25">
      <c r="A1697" t="s">
        <v>30562</v>
      </c>
      <c r="B1697" t="s">
        <v>32</v>
      </c>
      <c r="C1697" s="3">
        <v>37336.734340277777</v>
      </c>
      <c r="D1697" s="3">
        <v>37336.86791666667</v>
      </c>
      <c r="E1697" s="4">
        <v>37336</v>
      </c>
      <c r="F1697" s="1">
        <v>51.701749999999997</v>
      </c>
      <c r="G1697" t="s">
        <v>27</v>
      </c>
      <c r="H1697" s="1">
        <v>105.0147</v>
      </c>
      <c r="I1697" t="s">
        <v>27</v>
      </c>
      <c r="J1697" t="s">
        <v>15186</v>
      </c>
      <c r="K1697" s="1" t="str">
        <f t="shared" si="26"/>
        <v>MLT0321</v>
      </c>
      <c r="L1697" s="5" t="s">
        <v>20742</v>
      </c>
      <c r="M1697">
        <v>1413.175</v>
      </c>
      <c r="N1697">
        <v>0.7752</v>
      </c>
      <c r="O1697">
        <v>3.4659717495183799</v>
      </c>
      <c r="P1697" t="s">
        <v>38</v>
      </c>
      <c r="Q1697">
        <v>1083</v>
      </c>
      <c r="R1697">
        <v>3466</v>
      </c>
      <c r="S1697">
        <v>55</v>
      </c>
      <c r="T1697">
        <v>3520</v>
      </c>
      <c r="U1697" t="s">
        <v>29</v>
      </c>
    </row>
    <row r="1698" spans="1:21" x14ac:dyDescent="0.25">
      <c r="A1698" t="s">
        <v>30563</v>
      </c>
      <c r="B1698" t="s">
        <v>32</v>
      </c>
      <c r="C1698" s="3">
        <v>37336.734340277777</v>
      </c>
      <c r="D1698" s="3">
        <v>37336.86791666667</v>
      </c>
      <c r="F1698" s="1">
        <v>51.701749999999997</v>
      </c>
      <c r="G1698" t="s">
        <v>27</v>
      </c>
      <c r="H1698" s="1">
        <v>105.0147</v>
      </c>
      <c r="I1698" t="s">
        <v>27</v>
      </c>
      <c r="J1698" t="s">
        <v>15186</v>
      </c>
      <c r="K1698" s="1" t="str">
        <f t="shared" si="26"/>
        <v>MLT0321T</v>
      </c>
      <c r="L1698" s="5" t="s">
        <v>20742</v>
      </c>
      <c r="M1698">
        <v>1413.175</v>
      </c>
      <c r="N1698">
        <v>0.77769999999999995</v>
      </c>
      <c r="O1698">
        <v>3.17637156896446</v>
      </c>
      <c r="P1698" t="s">
        <v>38</v>
      </c>
      <c r="Q1698">
        <v>442</v>
      </c>
      <c r="R1698">
        <v>2825</v>
      </c>
      <c r="S1698">
        <v>26</v>
      </c>
      <c r="T1698">
        <v>2850</v>
      </c>
      <c r="U1698" t="s">
        <v>29</v>
      </c>
    </row>
    <row r="1699" spans="1:21" x14ac:dyDescent="0.25">
      <c r="A1699" t="s">
        <v>22976</v>
      </c>
      <c r="B1699" t="s">
        <v>32</v>
      </c>
      <c r="C1699" t="s">
        <v>27</v>
      </c>
      <c r="D1699" t="s">
        <v>22967</v>
      </c>
      <c r="E1699" s="4">
        <v>37321</v>
      </c>
      <c r="F1699">
        <v>51.630366666666603</v>
      </c>
      <c r="G1699" t="s">
        <v>22968</v>
      </c>
      <c r="H1699">
        <v>104.7303</v>
      </c>
      <c r="I1699" t="s">
        <v>22969</v>
      </c>
      <c r="J1699" t="s">
        <v>22970</v>
      </c>
      <c r="K1699" s="1" t="str">
        <f t="shared" si="26"/>
        <v>MTS0306</v>
      </c>
      <c r="L1699" s="5" t="s">
        <v>22872</v>
      </c>
      <c r="M1699">
        <v>1184.7950000000001</v>
      </c>
      <c r="N1699">
        <v>0.16969999999999999</v>
      </c>
      <c r="O1699">
        <v>3.7898274164762</v>
      </c>
      <c r="P1699" t="s">
        <v>38</v>
      </c>
      <c r="Q1699">
        <v>318</v>
      </c>
      <c r="R1699">
        <v>2142</v>
      </c>
      <c r="S1699">
        <v>9</v>
      </c>
      <c r="T1699">
        <v>2150</v>
      </c>
      <c r="U1699" t="s">
        <v>29</v>
      </c>
    </row>
    <row r="1700" spans="1:21" x14ac:dyDescent="0.25">
      <c r="A1700" t="s">
        <v>22977</v>
      </c>
      <c r="B1700" t="s">
        <v>32</v>
      </c>
      <c r="C1700" t="s">
        <v>27</v>
      </c>
      <c r="D1700" t="s">
        <v>22972</v>
      </c>
      <c r="E1700" s="4">
        <v>37321</v>
      </c>
      <c r="F1700">
        <v>51.630366666666603</v>
      </c>
      <c r="G1700" t="s">
        <v>22968</v>
      </c>
      <c r="H1700">
        <v>104.7303</v>
      </c>
      <c r="I1700" t="s">
        <v>22969</v>
      </c>
      <c r="J1700" t="s">
        <v>22945</v>
      </c>
      <c r="K1700" s="1" t="str">
        <f t="shared" si="26"/>
        <v>MTS10306</v>
      </c>
      <c r="L1700" s="5" t="s">
        <v>22872</v>
      </c>
      <c r="M1700">
        <v>1183.8679999999999</v>
      </c>
      <c r="N1700">
        <v>0.15640000000000001</v>
      </c>
      <c r="O1700">
        <v>3.83854287812796</v>
      </c>
      <c r="P1700" t="s">
        <v>38</v>
      </c>
      <c r="Q1700">
        <v>424</v>
      </c>
      <c r="R1700">
        <v>2379</v>
      </c>
      <c r="S1700">
        <v>2</v>
      </c>
      <c r="T1700">
        <v>2380</v>
      </c>
      <c r="U1700" t="s">
        <v>29</v>
      </c>
    </row>
    <row r="1701" spans="1:21" x14ac:dyDescent="0.25">
      <c r="A1701" t="s">
        <v>22978</v>
      </c>
      <c r="B1701" t="s">
        <v>32</v>
      </c>
      <c r="C1701" t="s">
        <v>27</v>
      </c>
      <c r="D1701" t="s">
        <v>22974</v>
      </c>
      <c r="E1701" s="4">
        <v>37327</v>
      </c>
      <c r="F1701">
        <v>51.630366666666603</v>
      </c>
      <c r="G1701" t="s">
        <v>22968</v>
      </c>
      <c r="H1701">
        <v>104.7303</v>
      </c>
      <c r="I1701" t="s">
        <v>22969</v>
      </c>
      <c r="J1701" t="s">
        <v>22975</v>
      </c>
      <c r="K1701" s="1" t="str">
        <f t="shared" si="26"/>
        <v>MTS10312</v>
      </c>
      <c r="L1701" s="5" t="s">
        <v>22872</v>
      </c>
      <c r="M1701">
        <v>1184.7950000000001</v>
      </c>
      <c r="N1701">
        <v>0.55710000000000004</v>
      </c>
      <c r="O1701">
        <v>3.4069717495183802</v>
      </c>
      <c r="P1701" t="s">
        <v>38</v>
      </c>
      <c r="Q1701">
        <v>435</v>
      </c>
      <c r="R1701">
        <v>4222</v>
      </c>
      <c r="S1701">
        <v>0</v>
      </c>
      <c r="T1701">
        <v>4221</v>
      </c>
      <c r="U1701" t="s">
        <v>29</v>
      </c>
    </row>
    <row r="1702" spans="1:21" x14ac:dyDescent="0.25">
      <c r="A1702" t="s">
        <v>22958</v>
      </c>
      <c r="B1702" t="s">
        <v>32</v>
      </c>
      <c r="C1702" t="s">
        <v>27</v>
      </c>
      <c r="D1702" t="s">
        <v>22951</v>
      </c>
      <c r="E1702" s="4">
        <v>37321</v>
      </c>
      <c r="F1702">
        <v>51.63</v>
      </c>
      <c r="G1702" t="s">
        <v>22952</v>
      </c>
      <c r="H1702">
        <v>104.72666666666601</v>
      </c>
      <c r="I1702" t="s">
        <v>22953</v>
      </c>
      <c r="J1702" t="s">
        <v>22954</v>
      </c>
      <c r="K1702" s="1" t="str">
        <f t="shared" si="26"/>
        <v>MTS20306</v>
      </c>
      <c r="L1702" s="5" t="s">
        <v>22872</v>
      </c>
      <c r="M1702">
        <v>1202.8610000000001</v>
      </c>
      <c r="N1702">
        <v>0.1298</v>
      </c>
      <c r="O1702">
        <v>3.8333633406312</v>
      </c>
      <c r="P1702" t="s">
        <v>38</v>
      </c>
      <c r="Q1702">
        <v>400</v>
      </c>
      <c r="R1702">
        <v>2380</v>
      </c>
      <c r="S1702">
        <v>5</v>
      </c>
      <c r="T1702">
        <v>2384</v>
      </c>
      <c r="U1702" t="s">
        <v>29</v>
      </c>
    </row>
    <row r="1703" spans="1:21" x14ac:dyDescent="0.25">
      <c r="A1703" t="s">
        <v>22959</v>
      </c>
      <c r="B1703" t="s">
        <v>32</v>
      </c>
      <c r="C1703" t="s">
        <v>27</v>
      </c>
      <c r="D1703" t="s">
        <v>22956</v>
      </c>
      <c r="E1703" s="4">
        <v>37327</v>
      </c>
      <c r="F1703">
        <v>51.63</v>
      </c>
      <c r="G1703" t="s">
        <v>22952</v>
      </c>
      <c r="H1703">
        <v>104.72666666666601</v>
      </c>
      <c r="I1703" t="s">
        <v>22953</v>
      </c>
      <c r="J1703" t="s">
        <v>22957</v>
      </c>
      <c r="K1703" s="1" t="str">
        <f t="shared" si="26"/>
        <v>MTS20312</v>
      </c>
      <c r="L1703" s="5" t="s">
        <v>22872</v>
      </c>
      <c r="M1703">
        <v>1211.2</v>
      </c>
      <c r="N1703">
        <v>0.60060000000000002</v>
      </c>
      <c r="O1703">
        <v>3.3434693992577</v>
      </c>
      <c r="P1703" t="s">
        <v>38</v>
      </c>
      <c r="Q1703">
        <v>406</v>
      </c>
      <c r="R1703">
        <v>2597</v>
      </c>
      <c r="S1703">
        <v>65</v>
      </c>
      <c r="T1703">
        <v>2661</v>
      </c>
      <c r="U1703" t="s">
        <v>29</v>
      </c>
    </row>
    <row r="1704" spans="1:21" x14ac:dyDescent="0.25">
      <c r="A1704" t="s">
        <v>22965</v>
      </c>
      <c r="B1704" t="s">
        <v>32</v>
      </c>
      <c r="C1704" t="s">
        <v>27</v>
      </c>
      <c r="D1704" t="s">
        <v>22961</v>
      </c>
      <c r="E1704" s="4">
        <v>37321</v>
      </c>
      <c r="F1704">
        <v>51.631916666666598</v>
      </c>
      <c r="G1704" t="s">
        <v>22962</v>
      </c>
      <c r="H1704">
        <v>104.730066666666</v>
      </c>
      <c r="I1704" t="s">
        <v>22963</v>
      </c>
      <c r="J1704" t="s">
        <v>22964</v>
      </c>
      <c r="K1704" s="1" t="str">
        <f t="shared" si="26"/>
        <v>MTS30306</v>
      </c>
      <c r="L1704" s="5" t="s">
        <v>22872</v>
      </c>
      <c r="M1704">
        <v>1188.037</v>
      </c>
      <c r="N1704">
        <v>0.11749999999999999</v>
      </c>
      <c r="O1704">
        <v>3.8438444627894999</v>
      </c>
      <c r="P1704" t="s">
        <v>38</v>
      </c>
      <c r="Q1704">
        <v>315</v>
      </c>
      <c r="R1704">
        <v>2176</v>
      </c>
      <c r="S1704">
        <v>11</v>
      </c>
      <c r="T1704">
        <v>2186</v>
      </c>
      <c r="U1704" t="s">
        <v>29</v>
      </c>
    </row>
    <row r="1705" spans="1:21" x14ac:dyDescent="0.25">
      <c r="A1705" t="s">
        <v>22984</v>
      </c>
      <c r="B1705" t="s">
        <v>32</v>
      </c>
      <c r="C1705" t="s">
        <v>27</v>
      </c>
      <c r="D1705" t="s">
        <v>22980</v>
      </c>
      <c r="E1705" s="4">
        <v>37321</v>
      </c>
      <c r="F1705">
        <v>51.628366666666601</v>
      </c>
      <c r="G1705" t="s">
        <v>22981</v>
      </c>
      <c r="H1705">
        <v>104.730433333333</v>
      </c>
      <c r="I1705" t="s">
        <v>22982</v>
      </c>
      <c r="J1705" t="s">
        <v>22983</v>
      </c>
      <c r="K1705" s="1" t="str">
        <f t="shared" si="26"/>
        <v>MTS40306</v>
      </c>
      <c r="L1705" s="5" t="s">
        <v>22872</v>
      </c>
      <c r="M1705">
        <v>1186.184</v>
      </c>
      <c r="N1705">
        <v>0.17660000000000001</v>
      </c>
      <c r="O1705">
        <v>3.7991274164762001</v>
      </c>
      <c r="P1705" t="s">
        <v>38</v>
      </c>
      <c r="Q1705">
        <v>367</v>
      </c>
      <c r="R1705">
        <v>2526</v>
      </c>
      <c r="S1705">
        <v>10</v>
      </c>
      <c r="T1705">
        <v>2535</v>
      </c>
      <c r="U1705" t="s">
        <v>29</v>
      </c>
    </row>
    <row r="1706" spans="1:21" x14ac:dyDescent="0.25">
      <c r="A1706" t="s">
        <v>23004</v>
      </c>
      <c r="B1706" t="s">
        <v>32</v>
      </c>
      <c r="C1706" t="s">
        <v>27</v>
      </c>
      <c r="D1706" t="s">
        <v>22998</v>
      </c>
      <c r="E1706" s="4">
        <v>37321</v>
      </c>
      <c r="F1706">
        <v>51.630049999999997</v>
      </c>
      <c r="G1706" t="s">
        <v>13611</v>
      </c>
      <c r="H1706">
        <v>104.733316666666</v>
      </c>
      <c r="I1706" t="s">
        <v>22999</v>
      </c>
      <c r="J1706" t="s">
        <v>23000</v>
      </c>
      <c r="K1706" s="1" t="str">
        <f t="shared" si="26"/>
        <v>MTS50306</v>
      </c>
      <c r="L1706" s="5" t="s">
        <v>22872</v>
      </c>
      <c r="M1706">
        <v>1155.1469999999999</v>
      </c>
      <c r="N1706">
        <v>0.14369999999999999</v>
      </c>
      <c r="O1706">
        <v>3.8067343381272001</v>
      </c>
      <c r="P1706" t="s">
        <v>38</v>
      </c>
      <c r="Q1706">
        <v>357</v>
      </c>
      <c r="R1706">
        <v>2608</v>
      </c>
      <c r="S1706">
        <v>19</v>
      </c>
      <c r="T1706">
        <v>2626</v>
      </c>
      <c r="U1706" t="s">
        <v>29</v>
      </c>
    </row>
    <row r="1707" spans="1:21" x14ac:dyDescent="0.25">
      <c r="A1707" t="s">
        <v>23005</v>
      </c>
      <c r="B1707" t="s">
        <v>32</v>
      </c>
      <c r="C1707" t="s">
        <v>27</v>
      </c>
      <c r="D1707" t="s">
        <v>23002</v>
      </c>
      <c r="E1707" s="4">
        <v>37327</v>
      </c>
      <c r="F1707">
        <v>51.630049999999997</v>
      </c>
      <c r="G1707" t="s">
        <v>13611</v>
      </c>
      <c r="H1707">
        <v>104.733316666666</v>
      </c>
      <c r="I1707" t="s">
        <v>22999</v>
      </c>
      <c r="J1707" t="s">
        <v>23003</v>
      </c>
      <c r="K1707" s="1" t="str">
        <f t="shared" si="26"/>
        <v>MTS50312</v>
      </c>
      <c r="L1707" s="5" t="s">
        <v>22872</v>
      </c>
      <c r="M1707">
        <v>1154.684</v>
      </c>
      <c r="N1707">
        <v>0.45610000000000001</v>
      </c>
      <c r="O1707">
        <v>3.5016082771852202</v>
      </c>
      <c r="P1707" t="s">
        <v>38</v>
      </c>
      <c r="Q1707">
        <v>374</v>
      </c>
      <c r="R1707">
        <v>2396</v>
      </c>
      <c r="S1707">
        <v>17</v>
      </c>
      <c r="T1707">
        <v>2412</v>
      </c>
      <c r="U1707" t="s">
        <v>29</v>
      </c>
    </row>
    <row r="1708" spans="1:21" x14ac:dyDescent="0.25">
      <c r="A1708" t="s">
        <v>23316</v>
      </c>
      <c r="B1708" t="s">
        <v>32</v>
      </c>
      <c r="C1708" t="s">
        <v>27</v>
      </c>
      <c r="D1708" t="s">
        <v>23314</v>
      </c>
      <c r="F1708">
        <v>51.630366666666603</v>
      </c>
      <c r="G1708" t="s">
        <v>22968</v>
      </c>
      <c r="H1708">
        <v>104.7303</v>
      </c>
      <c r="I1708" t="s">
        <v>22969</v>
      </c>
      <c r="J1708" t="s">
        <v>22945</v>
      </c>
      <c r="K1708" s="1" t="str">
        <f t="shared" si="26"/>
        <v>MTSUD</v>
      </c>
      <c r="L1708" s="5" t="s">
        <v>23315</v>
      </c>
      <c r="M1708">
        <v>1184.3309999999999</v>
      </c>
      <c r="N1708">
        <v>0.2482</v>
      </c>
      <c r="O1708">
        <v>3.7222336210917399</v>
      </c>
      <c r="P1708" t="s">
        <v>38</v>
      </c>
      <c r="Q1708">
        <v>382</v>
      </c>
      <c r="R1708">
        <v>2462</v>
      </c>
      <c r="S1708">
        <v>5</v>
      </c>
      <c r="T1708">
        <v>2466</v>
      </c>
      <c r="U1708" t="s">
        <v>29</v>
      </c>
    </row>
    <row r="1709" spans="1:21" x14ac:dyDescent="0.25">
      <c r="A1709" t="s">
        <v>24510</v>
      </c>
      <c r="B1709" t="s">
        <v>32</v>
      </c>
      <c r="C1709" t="s">
        <v>27</v>
      </c>
      <c r="D1709" t="s">
        <v>24506</v>
      </c>
      <c r="E1709" s="4">
        <v>37320</v>
      </c>
      <c r="F1709">
        <v>51.766750000000002</v>
      </c>
      <c r="G1709" t="s">
        <v>24507</v>
      </c>
      <c r="H1709">
        <v>104.41528333333299</v>
      </c>
      <c r="I1709" t="s">
        <v>24508</v>
      </c>
      <c r="J1709" t="s">
        <v>24509</v>
      </c>
      <c r="K1709" s="1" t="str">
        <f t="shared" si="26"/>
        <v>NT0305</v>
      </c>
      <c r="L1709" s="5" t="s">
        <v>24494</v>
      </c>
      <c r="M1709">
        <v>1269.106</v>
      </c>
      <c r="N1709">
        <v>0.22370000000000001</v>
      </c>
      <c r="O1709">
        <v>3.7385529370037198</v>
      </c>
      <c r="P1709" t="s">
        <v>38</v>
      </c>
      <c r="Q1709">
        <v>274</v>
      </c>
      <c r="R1709">
        <v>2265</v>
      </c>
      <c r="S1709">
        <v>17</v>
      </c>
      <c r="T1709">
        <v>2281</v>
      </c>
      <c r="U1709" t="s">
        <v>29</v>
      </c>
    </row>
    <row r="1710" spans="1:21" x14ac:dyDescent="0.25">
      <c r="A1710" t="s">
        <v>34153</v>
      </c>
      <c r="B1710" t="s">
        <v>32</v>
      </c>
      <c r="C1710" s="3">
        <v>37336.540960648148</v>
      </c>
      <c r="D1710" s="3">
        <v>37336.866539351853</v>
      </c>
      <c r="E1710" s="4">
        <v>37336</v>
      </c>
      <c r="F1710" s="1">
        <v>51.767366666666668</v>
      </c>
      <c r="G1710" t="s">
        <v>27</v>
      </c>
      <c r="H1710" s="1">
        <v>104.41731666666666</v>
      </c>
      <c r="I1710" t="s">
        <v>27</v>
      </c>
      <c r="J1710" t="s">
        <v>34152</v>
      </c>
      <c r="K1710" s="1" t="str">
        <f t="shared" si="26"/>
        <v>NT0321</v>
      </c>
      <c r="L1710" s="5" t="s">
        <v>24494</v>
      </c>
      <c r="M1710">
        <v>1262.1569999999999</v>
      </c>
      <c r="N1710">
        <v>0.45279999999999998</v>
      </c>
      <c r="O1710">
        <v>3.5049082771852298</v>
      </c>
      <c r="P1710" t="s">
        <v>38</v>
      </c>
      <c r="Q1710">
        <v>371</v>
      </c>
      <c r="R1710">
        <v>2629</v>
      </c>
      <c r="S1710">
        <v>22</v>
      </c>
      <c r="T1710">
        <v>2650</v>
      </c>
      <c r="U1710" t="s">
        <v>29</v>
      </c>
    </row>
    <row r="1711" spans="1:21" x14ac:dyDescent="0.25">
      <c r="A1711" t="s">
        <v>25989</v>
      </c>
      <c r="B1711" t="s">
        <v>32</v>
      </c>
      <c r="C1711" t="s">
        <v>27</v>
      </c>
      <c r="D1711" t="s">
        <v>23314</v>
      </c>
      <c r="E1711" s="4">
        <v>37320</v>
      </c>
      <c r="F1711">
        <v>51.630366666666603</v>
      </c>
      <c r="G1711" t="s">
        <v>22968</v>
      </c>
      <c r="H1711">
        <v>104.7303</v>
      </c>
      <c r="I1711" t="s">
        <v>22969</v>
      </c>
      <c r="J1711" t="s">
        <v>22945</v>
      </c>
      <c r="K1711" s="1" t="str">
        <f t="shared" si="26"/>
        <v>TOSN0305</v>
      </c>
      <c r="L1711" s="6" t="s">
        <v>25988</v>
      </c>
      <c r="M1711">
        <v>1184.3309999999999</v>
      </c>
      <c r="N1711">
        <v>0.2482</v>
      </c>
      <c r="O1711">
        <v>3.7222336210917399</v>
      </c>
      <c r="P1711" t="s">
        <v>38</v>
      </c>
      <c r="Q1711">
        <v>382</v>
      </c>
      <c r="R1711">
        <v>2462</v>
      </c>
      <c r="S1711">
        <v>5</v>
      </c>
      <c r="T1711">
        <v>2466</v>
      </c>
      <c r="U1711" t="s">
        <v>29</v>
      </c>
    </row>
    <row r="1712" spans="1:21" x14ac:dyDescent="0.25">
      <c r="A1712" t="s">
        <v>4716</v>
      </c>
      <c r="B1712" t="s">
        <v>32</v>
      </c>
      <c r="C1712" s="3">
        <v>37778.131354166668</v>
      </c>
      <c r="D1712" s="3">
        <v>37413.180833333332</v>
      </c>
      <c r="E1712" s="4">
        <v>37413</v>
      </c>
      <c r="F1712">
        <v>54.385833333333302</v>
      </c>
      <c r="G1712" t="s">
        <v>4717</v>
      </c>
      <c r="H1712">
        <v>109.40866666666599</v>
      </c>
      <c r="I1712" t="s">
        <v>4718</v>
      </c>
      <c r="J1712" t="s">
        <v>4719</v>
      </c>
      <c r="K1712" s="1" t="str">
        <f t="shared" si="26"/>
        <v>3KMD0606</v>
      </c>
      <c r="L1712" s="5" t="s">
        <v>4711</v>
      </c>
      <c r="M1712">
        <v>123.996</v>
      </c>
      <c r="N1712">
        <v>1.7918000000000001</v>
      </c>
      <c r="O1712">
        <v>2.1862487353493401</v>
      </c>
      <c r="P1712" t="s">
        <v>38</v>
      </c>
      <c r="Q1712">
        <v>0</v>
      </c>
      <c r="R1712">
        <v>246</v>
      </c>
      <c r="S1712">
        <v>150</v>
      </c>
      <c r="T1712">
        <v>395</v>
      </c>
      <c r="U1712" t="s">
        <v>29</v>
      </c>
    </row>
    <row r="1713" spans="1:21" x14ac:dyDescent="0.25">
      <c r="A1713" t="s">
        <v>4753</v>
      </c>
      <c r="B1713" t="s">
        <v>32</v>
      </c>
      <c r="C1713" s="3">
        <v>37777.864317129628</v>
      </c>
      <c r="D1713" s="3">
        <v>37412.927673611113</v>
      </c>
      <c r="E1713" s="4">
        <v>37412</v>
      </c>
      <c r="F1713">
        <v>54.527333333333303</v>
      </c>
      <c r="G1713" t="s">
        <v>4754</v>
      </c>
      <c r="H1713">
        <v>108.71</v>
      </c>
      <c r="I1713" t="s">
        <v>4755</v>
      </c>
      <c r="J1713" t="s">
        <v>4756</v>
      </c>
      <c r="K1713" s="1" t="str">
        <f t="shared" si="26"/>
        <v>3KME0605</v>
      </c>
      <c r="L1713" s="5" t="s">
        <v>4748</v>
      </c>
      <c r="M1713">
        <v>881.51</v>
      </c>
      <c r="N1713">
        <v>1.8763000000000001</v>
      </c>
      <c r="O1713">
        <v>2.09697585319502</v>
      </c>
      <c r="P1713" t="s">
        <v>38</v>
      </c>
      <c r="Q1713">
        <v>424</v>
      </c>
      <c r="R1713">
        <v>1692</v>
      </c>
      <c r="S1713">
        <v>322</v>
      </c>
      <c r="T1713">
        <v>2013</v>
      </c>
      <c r="U1713" t="s">
        <v>29</v>
      </c>
    </row>
    <row r="1714" spans="1:21" x14ac:dyDescent="0.25">
      <c r="A1714" t="s">
        <v>5086</v>
      </c>
      <c r="B1714" t="s">
        <v>32</v>
      </c>
      <c r="C1714" s="3">
        <v>37781.351018518515</v>
      </c>
      <c r="D1714" s="3">
        <v>37416.380497685182</v>
      </c>
      <c r="E1714" s="4">
        <v>37416</v>
      </c>
      <c r="F1714">
        <v>51.904283333333296</v>
      </c>
      <c r="G1714" t="s">
        <v>5087</v>
      </c>
      <c r="H1714">
        <v>105.264066666666</v>
      </c>
      <c r="I1714" t="s">
        <v>5088</v>
      </c>
      <c r="J1714" t="s">
        <v>5089</v>
      </c>
      <c r="K1714" s="1" t="str">
        <f t="shared" si="26"/>
        <v>3KMK0609</v>
      </c>
      <c r="L1714" s="5" t="s">
        <v>5046</v>
      </c>
      <c r="M1714">
        <v>1244.616</v>
      </c>
      <c r="N1714">
        <v>3.7684000000000002</v>
      </c>
      <c r="O1714">
        <v>0.203950215235744</v>
      </c>
      <c r="P1714" t="s">
        <v>38</v>
      </c>
      <c r="Q1714">
        <v>337</v>
      </c>
      <c r="R1714">
        <v>2469</v>
      </c>
      <c r="S1714">
        <v>86</v>
      </c>
      <c r="T1714">
        <v>2554</v>
      </c>
      <c r="U1714" t="s">
        <v>29</v>
      </c>
    </row>
    <row r="1715" spans="1:21" x14ac:dyDescent="0.25">
      <c r="A1715" t="s">
        <v>5222</v>
      </c>
      <c r="B1715" t="s">
        <v>32</v>
      </c>
      <c r="C1715" s="3">
        <v>37780.501006944447</v>
      </c>
      <c r="D1715" s="3">
        <v>37415.558935185189</v>
      </c>
      <c r="E1715" s="4">
        <v>37415</v>
      </c>
      <c r="F1715">
        <v>51.667766666666601</v>
      </c>
      <c r="G1715" t="s">
        <v>5223</v>
      </c>
      <c r="H1715">
        <v>105.504816666666</v>
      </c>
      <c r="I1715" t="s">
        <v>5224</v>
      </c>
      <c r="J1715" t="s">
        <v>5214</v>
      </c>
      <c r="K1715" s="1" t="str">
        <f t="shared" si="26"/>
        <v>3KMM0608</v>
      </c>
      <c r="L1715" s="5" t="s">
        <v>5166</v>
      </c>
      <c r="M1715">
        <v>639.19399999999996</v>
      </c>
      <c r="N1715">
        <v>3.4018999999999999</v>
      </c>
      <c r="O1715">
        <v>0.659669368095949</v>
      </c>
      <c r="P1715" t="s">
        <v>38</v>
      </c>
      <c r="Q1715">
        <v>370</v>
      </c>
      <c r="R1715">
        <v>1195</v>
      </c>
      <c r="S1715">
        <v>116</v>
      </c>
      <c r="T1715">
        <v>1310</v>
      </c>
      <c r="U1715" t="s">
        <v>29</v>
      </c>
    </row>
    <row r="1716" spans="1:21" x14ac:dyDescent="0.25">
      <c r="A1716" t="s">
        <v>5253</v>
      </c>
      <c r="B1716" t="s">
        <v>32</v>
      </c>
      <c r="C1716" s="3">
        <v>37782.01798611111</v>
      </c>
      <c r="D1716" s="3">
        <v>37417.032129629632</v>
      </c>
      <c r="E1716" t="s">
        <v>1155</v>
      </c>
      <c r="F1716">
        <v>51.516066666666603</v>
      </c>
      <c r="G1716" t="s">
        <v>5254</v>
      </c>
      <c r="H1716">
        <v>104.418266666666</v>
      </c>
      <c r="I1716" t="s">
        <v>5255</v>
      </c>
      <c r="J1716" t="s">
        <v>5256</v>
      </c>
      <c r="K1716" s="1" t="str">
        <f t="shared" si="26"/>
        <v>3KMMR610</v>
      </c>
      <c r="L1716" s="5" t="s">
        <v>5257</v>
      </c>
      <c r="M1716">
        <v>399.839</v>
      </c>
      <c r="N1716">
        <v>3.4232999999999998</v>
      </c>
      <c r="O1716">
        <v>0.54284873534934297</v>
      </c>
      <c r="P1716" t="s">
        <v>38</v>
      </c>
      <c r="Q1716">
        <v>244</v>
      </c>
      <c r="R1716">
        <v>719</v>
      </c>
      <c r="S1716">
        <v>144</v>
      </c>
      <c r="T1716">
        <v>862</v>
      </c>
      <c r="U1716" t="s">
        <v>29</v>
      </c>
    </row>
    <row r="1717" spans="1:21" x14ac:dyDescent="0.25">
      <c r="A1717" t="s">
        <v>5408</v>
      </c>
      <c r="B1717" t="s">
        <v>32</v>
      </c>
      <c r="C1717" s="3">
        <v>37776.662048611113</v>
      </c>
      <c r="D1717" s="3">
        <v>37411.719108796293</v>
      </c>
      <c r="E1717" s="4">
        <v>37411</v>
      </c>
      <c r="F1717">
        <v>52.737000000000002</v>
      </c>
      <c r="G1717" t="s">
        <v>5409</v>
      </c>
      <c r="H1717">
        <v>107.636666666666</v>
      </c>
      <c r="I1717" t="s">
        <v>5410</v>
      </c>
      <c r="J1717" t="s">
        <v>5411</v>
      </c>
      <c r="K1717" s="1" t="str">
        <f t="shared" si="26"/>
        <v>3KMT0604</v>
      </c>
      <c r="L1717" s="5" t="s">
        <v>5312</v>
      </c>
      <c r="M1717">
        <v>432.86099999999999</v>
      </c>
      <c r="N1717">
        <v>4.4820000000000002</v>
      </c>
      <c r="O1717">
        <v>4.1615107288720699E-2</v>
      </c>
      <c r="P1717" t="s">
        <v>38</v>
      </c>
      <c r="Q1717">
        <v>58</v>
      </c>
      <c r="R1717">
        <v>922</v>
      </c>
      <c r="S1717">
        <v>235</v>
      </c>
      <c r="T1717">
        <v>1156</v>
      </c>
      <c r="U1717" t="s">
        <v>29</v>
      </c>
    </row>
    <row r="1718" spans="1:21" x14ac:dyDescent="0.25">
      <c r="A1718" t="s">
        <v>5368</v>
      </c>
      <c r="B1718" t="s">
        <v>32</v>
      </c>
      <c r="C1718" s="3">
        <v>37782.195405092592</v>
      </c>
      <c r="D1718" s="3">
        <v>37417.213391203702</v>
      </c>
      <c r="E1718" s="4">
        <v>37417</v>
      </c>
      <c r="F1718">
        <v>51.587866666666599</v>
      </c>
      <c r="G1718" t="s">
        <v>5369</v>
      </c>
      <c r="H1718">
        <v>105.111266666666</v>
      </c>
      <c r="I1718" t="s">
        <v>5370</v>
      </c>
      <c r="J1718" t="s">
        <v>5371</v>
      </c>
      <c r="K1718" s="1" t="str">
        <f t="shared" si="26"/>
        <v>3KMT0610</v>
      </c>
      <c r="L1718" s="5" t="s">
        <v>5312</v>
      </c>
      <c r="M1718">
        <v>664.03800000000001</v>
      </c>
      <c r="N1718">
        <v>3.3769</v>
      </c>
      <c r="O1718">
        <v>0.590657128865826</v>
      </c>
      <c r="P1718" t="s">
        <v>38</v>
      </c>
      <c r="Q1718">
        <v>384</v>
      </c>
      <c r="R1718">
        <v>1262</v>
      </c>
      <c r="S1718">
        <v>154</v>
      </c>
      <c r="T1718">
        <v>1415</v>
      </c>
      <c r="U1718" t="s">
        <v>29</v>
      </c>
    </row>
    <row r="1719" spans="1:21" x14ac:dyDescent="0.25">
      <c r="A1719" t="s">
        <v>5469</v>
      </c>
      <c r="B1719" t="s">
        <v>32</v>
      </c>
      <c r="C1719" s="3">
        <v>37776.957569444443</v>
      </c>
      <c r="D1719" s="3">
        <v>37412.036782407406</v>
      </c>
      <c r="E1719" s="4">
        <v>37411</v>
      </c>
      <c r="F1719">
        <v>53.042833333333299</v>
      </c>
      <c r="G1719" t="s">
        <v>5470</v>
      </c>
      <c r="H1719">
        <v>107.41783333333299</v>
      </c>
      <c r="I1719" t="s">
        <v>5471</v>
      </c>
      <c r="J1719" t="s">
        <v>5468</v>
      </c>
      <c r="K1719" s="1" t="str">
        <f t="shared" si="26"/>
        <v>3KMU0604</v>
      </c>
      <c r="L1719" s="5" t="s">
        <v>5464</v>
      </c>
      <c r="M1719">
        <v>1602.249</v>
      </c>
      <c r="N1719">
        <v>2.7884000000000002</v>
      </c>
      <c r="O1719">
        <v>1.17654873534934</v>
      </c>
      <c r="P1719" t="s">
        <v>38</v>
      </c>
      <c r="Q1719">
        <v>379</v>
      </c>
      <c r="R1719">
        <v>3152</v>
      </c>
      <c r="S1719">
        <v>157</v>
      </c>
      <c r="T1719">
        <v>3308</v>
      </c>
      <c r="U1719" t="s">
        <v>29</v>
      </c>
    </row>
    <row r="1720" spans="1:21" x14ac:dyDescent="0.25">
      <c r="A1720" t="s">
        <v>8425</v>
      </c>
      <c r="B1720" t="s">
        <v>32</v>
      </c>
      <c r="C1720" s="3">
        <v>37780.230983796297</v>
      </c>
      <c r="D1720" s="3">
        <v>37415.300775462965</v>
      </c>
      <c r="E1720" s="4">
        <v>37415</v>
      </c>
      <c r="F1720">
        <v>52.006783333333303</v>
      </c>
      <c r="G1720" t="s">
        <v>8426</v>
      </c>
      <c r="H1720">
        <v>105.59</v>
      </c>
      <c r="I1720" t="s">
        <v>8427</v>
      </c>
      <c r="J1720" t="s">
        <v>8428</v>
      </c>
      <c r="K1720" s="1" t="str">
        <f t="shared" si="26"/>
        <v>5MG0608</v>
      </c>
      <c r="L1720" s="5" t="s">
        <v>8429</v>
      </c>
      <c r="M1720">
        <v>1190.5250000000001</v>
      </c>
      <c r="N1720">
        <v>3.7098</v>
      </c>
      <c r="O1720">
        <v>0.25572160452595299</v>
      </c>
      <c r="P1720" t="s">
        <v>38</v>
      </c>
      <c r="Q1720">
        <v>259</v>
      </c>
      <c r="R1720">
        <v>2350</v>
      </c>
      <c r="S1720">
        <v>206</v>
      </c>
      <c r="T1720">
        <v>2555</v>
      </c>
      <c r="U1720" t="s">
        <v>29</v>
      </c>
    </row>
    <row r="1721" spans="1:21" x14ac:dyDescent="0.25">
      <c r="A1721" t="s">
        <v>10958</v>
      </c>
      <c r="B1721" t="s">
        <v>32</v>
      </c>
      <c r="C1721" s="3">
        <v>37778.108541666668</v>
      </c>
      <c r="D1721" s="3">
        <v>37413.164513888885</v>
      </c>
      <c r="E1721" s="4">
        <v>37413</v>
      </c>
      <c r="F1721">
        <v>54.391833333333302</v>
      </c>
      <c r="G1721" t="s">
        <v>10959</v>
      </c>
      <c r="H1721">
        <v>109.35816666666599</v>
      </c>
      <c r="I1721" t="s">
        <v>10960</v>
      </c>
      <c r="J1721" t="s">
        <v>10961</v>
      </c>
      <c r="K1721" s="1" t="str">
        <f t="shared" si="26"/>
        <v>7KMD0606</v>
      </c>
      <c r="L1721" s="5" t="s">
        <v>10918</v>
      </c>
      <c r="M1721">
        <v>491.89400000000001</v>
      </c>
      <c r="N1721">
        <v>1.6388</v>
      </c>
      <c r="O1721">
        <v>2.3255758531950201</v>
      </c>
      <c r="P1721" t="s">
        <v>38</v>
      </c>
      <c r="Q1721">
        <v>352</v>
      </c>
      <c r="R1721">
        <v>962</v>
      </c>
      <c r="S1721">
        <v>108</v>
      </c>
      <c r="T1721">
        <v>1069</v>
      </c>
      <c r="U1721" t="s">
        <v>29</v>
      </c>
    </row>
    <row r="1722" spans="1:21" x14ac:dyDescent="0.25">
      <c r="A1722" t="s">
        <v>10997</v>
      </c>
      <c r="B1722" t="s">
        <v>32</v>
      </c>
      <c r="C1722" s="3">
        <v>37777.899594907409</v>
      </c>
      <c r="D1722" s="3">
        <v>37412.962430555555</v>
      </c>
      <c r="E1722" s="4">
        <v>37412</v>
      </c>
      <c r="F1722">
        <v>54.516166666666599</v>
      </c>
      <c r="G1722" t="s">
        <v>10973</v>
      </c>
      <c r="H1722">
        <v>108.766833333333</v>
      </c>
      <c r="I1722" t="s">
        <v>10998</v>
      </c>
      <c r="J1722" t="s">
        <v>10970</v>
      </c>
      <c r="K1722" s="1" t="str">
        <f t="shared" si="26"/>
        <v>7KME0605</v>
      </c>
      <c r="L1722" s="5" t="s">
        <v>10971</v>
      </c>
      <c r="M1722">
        <v>887.06399999999996</v>
      </c>
      <c r="N1722">
        <v>1.9137999999999999</v>
      </c>
      <c r="O1722">
        <v>2.0511487353493401</v>
      </c>
      <c r="P1722" t="s">
        <v>38</v>
      </c>
      <c r="Q1722">
        <v>394</v>
      </c>
      <c r="R1722">
        <v>1640</v>
      </c>
      <c r="S1722">
        <v>176</v>
      </c>
      <c r="T1722">
        <v>1815</v>
      </c>
      <c r="U1722" t="s">
        <v>29</v>
      </c>
    </row>
    <row r="1723" spans="1:21" x14ac:dyDescent="0.25">
      <c r="A1723" t="s">
        <v>11036</v>
      </c>
      <c r="B1723" t="s">
        <v>32</v>
      </c>
      <c r="C1723" s="3">
        <v>37781.861215277779</v>
      </c>
      <c r="D1723" s="3">
        <v>37416.892858796295</v>
      </c>
      <c r="E1723" s="4">
        <v>37416</v>
      </c>
      <c r="F1723">
        <v>51.734900000000003</v>
      </c>
      <c r="G1723" t="s">
        <v>11037</v>
      </c>
      <c r="H1723">
        <v>104.42870000000001</v>
      </c>
      <c r="I1723" t="s">
        <v>11038</v>
      </c>
      <c r="J1723" t="s">
        <v>11035</v>
      </c>
      <c r="K1723" s="1" t="str">
        <f t="shared" si="26"/>
        <v>7KMI0609</v>
      </c>
      <c r="L1723" s="5" t="s">
        <v>11031</v>
      </c>
      <c r="M1723">
        <v>1364.2070000000001</v>
      </c>
      <c r="N1723">
        <v>3.218</v>
      </c>
      <c r="O1723">
        <v>0.788888129918771</v>
      </c>
      <c r="P1723" t="s">
        <v>38</v>
      </c>
      <c r="Q1723">
        <v>330</v>
      </c>
      <c r="R1723">
        <v>2503</v>
      </c>
      <c r="S1723">
        <v>314</v>
      </c>
      <c r="T1723">
        <v>2816</v>
      </c>
      <c r="U1723" t="s">
        <v>29</v>
      </c>
    </row>
    <row r="1724" spans="1:21" x14ac:dyDescent="0.25">
      <c r="A1724" t="s">
        <v>11337</v>
      </c>
      <c r="B1724" t="s">
        <v>32</v>
      </c>
      <c r="C1724" s="3">
        <v>37781.393773148149</v>
      </c>
      <c r="D1724" s="3">
        <v>37416.426921296297</v>
      </c>
      <c r="E1724" s="4">
        <v>37416</v>
      </c>
      <c r="F1724">
        <v>51.867083333333298</v>
      </c>
      <c r="G1724" t="s">
        <v>11338</v>
      </c>
      <c r="H1724">
        <v>105.284616666666</v>
      </c>
      <c r="I1724" t="s">
        <v>11339</v>
      </c>
      <c r="J1724" t="s">
        <v>11315</v>
      </c>
      <c r="K1724" s="1" t="str">
        <f t="shared" si="26"/>
        <v>7KMK0609</v>
      </c>
      <c r="L1724" s="5" t="s">
        <v>11295</v>
      </c>
      <c r="M1724">
        <v>1349.002</v>
      </c>
      <c r="N1724">
        <v>3.6819000000000002</v>
      </c>
      <c r="O1724">
        <v>0.29576335248039898</v>
      </c>
      <c r="P1724" t="s">
        <v>38</v>
      </c>
      <c r="Q1724">
        <v>398</v>
      </c>
      <c r="R1724">
        <v>2687</v>
      </c>
      <c r="S1724">
        <v>154</v>
      </c>
      <c r="T1724">
        <v>2840</v>
      </c>
      <c r="U1724" t="s">
        <v>29</v>
      </c>
    </row>
    <row r="1725" spans="1:21" x14ac:dyDescent="0.25">
      <c r="A1725" t="s">
        <v>11477</v>
      </c>
      <c r="B1725" t="s">
        <v>32</v>
      </c>
      <c r="C1725" s="3">
        <v>37782.30636574074</v>
      </c>
      <c r="D1725" s="3">
        <v>37417.338009259256</v>
      </c>
      <c r="E1725" s="4">
        <v>37417</v>
      </c>
      <c r="F1725">
        <v>51.782516666666602</v>
      </c>
      <c r="G1725" t="s">
        <v>11478</v>
      </c>
      <c r="H1725">
        <v>104.94970000000001</v>
      </c>
      <c r="I1725" t="s">
        <v>11479</v>
      </c>
      <c r="J1725" t="s">
        <v>10551</v>
      </c>
      <c r="K1725" s="1" t="str">
        <f t="shared" si="26"/>
        <v>7KML0610</v>
      </c>
      <c r="L1725" s="5" t="s">
        <v>11387</v>
      </c>
      <c r="M1725">
        <v>1405.4380000000001</v>
      </c>
      <c r="N1725">
        <v>3.6181999999999999</v>
      </c>
      <c r="O1725">
        <v>0.349482232675418</v>
      </c>
      <c r="P1725" t="s">
        <v>38</v>
      </c>
      <c r="Q1725">
        <v>373</v>
      </c>
      <c r="R1725">
        <v>2677</v>
      </c>
      <c r="S1725">
        <v>99</v>
      </c>
      <c r="T1725">
        <v>2775</v>
      </c>
      <c r="U1725" t="s">
        <v>29</v>
      </c>
    </row>
    <row r="1726" spans="1:21" x14ac:dyDescent="0.25">
      <c r="A1726" t="s">
        <v>11567</v>
      </c>
      <c r="B1726" t="s">
        <v>32</v>
      </c>
      <c r="C1726" s="3">
        <v>37780.531504629631</v>
      </c>
      <c r="D1726" s="3">
        <v>37415.604189814818</v>
      </c>
      <c r="E1726" s="4">
        <v>37415</v>
      </c>
      <c r="F1726">
        <v>51.694600000000001</v>
      </c>
      <c r="G1726" t="s">
        <v>11568</v>
      </c>
      <c r="H1726">
        <v>105.45576666666599</v>
      </c>
      <c r="I1726" t="s">
        <v>11569</v>
      </c>
      <c r="J1726" t="s">
        <v>11570</v>
      </c>
      <c r="K1726" s="1" t="str">
        <f t="shared" si="26"/>
        <v>7KMM0608</v>
      </c>
      <c r="L1726" s="5" t="s">
        <v>11516</v>
      </c>
      <c r="M1726">
        <v>1403.3910000000001</v>
      </c>
      <c r="N1726">
        <v>3.6840000000000002</v>
      </c>
      <c r="O1726">
        <v>0.40157713832692798</v>
      </c>
      <c r="P1726" t="s">
        <v>38</v>
      </c>
      <c r="Q1726">
        <v>366</v>
      </c>
      <c r="R1726">
        <v>2619</v>
      </c>
      <c r="S1726">
        <v>301</v>
      </c>
      <c r="T1726">
        <v>2919</v>
      </c>
      <c r="U1726" t="s">
        <v>29</v>
      </c>
    </row>
    <row r="1727" spans="1:21" x14ac:dyDescent="0.25">
      <c r="A1727" t="s">
        <v>11633</v>
      </c>
      <c r="B1727" t="s">
        <v>32</v>
      </c>
      <c r="C1727" s="3">
        <v>37781.984155092592</v>
      </c>
      <c r="D1727" s="3">
        <v>37417.005312499998</v>
      </c>
      <c r="E1727" t="s">
        <v>1155</v>
      </c>
      <c r="F1727">
        <v>51.5505833333333</v>
      </c>
      <c r="G1727" t="s">
        <v>11634</v>
      </c>
      <c r="H1727">
        <v>104.4104</v>
      </c>
      <c r="I1727" t="s">
        <v>11635</v>
      </c>
      <c r="J1727" t="s">
        <v>11549</v>
      </c>
      <c r="K1727" s="1" t="str">
        <f t="shared" si="26"/>
        <v>7KMMR609</v>
      </c>
      <c r="L1727" s="5" t="s">
        <v>11636</v>
      </c>
      <c r="M1727">
        <v>855.20100000000002</v>
      </c>
      <c r="N1727">
        <v>3.4405999999999999</v>
      </c>
      <c r="O1727">
        <v>0.56017585319502405</v>
      </c>
      <c r="P1727" t="s">
        <v>38</v>
      </c>
      <c r="Q1727">
        <v>268</v>
      </c>
      <c r="R1727">
        <v>1557</v>
      </c>
      <c r="S1727">
        <v>180</v>
      </c>
      <c r="T1727">
        <v>1736</v>
      </c>
      <c r="U1727" t="s">
        <v>29</v>
      </c>
    </row>
    <row r="1728" spans="1:21" x14ac:dyDescent="0.25">
      <c r="A1728" t="s">
        <v>11761</v>
      </c>
      <c r="B1728" t="s">
        <v>32</v>
      </c>
      <c r="C1728" s="3">
        <v>37776.691076388888</v>
      </c>
      <c r="D1728" s="3">
        <v>37411.759085648147</v>
      </c>
      <c r="E1728" s="4">
        <v>37411</v>
      </c>
      <c r="F1728">
        <v>52.774000000000001</v>
      </c>
      <c r="G1728" t="s">
        <v>11762</v>
      </c>
      <c r="H1728">
        <v>107.61966666666601</v>
      </c>
      <c r="I1728" t="s">
        <v>11763</v>
      </c>
      <c r="J1728" t="s">
        <v>11753</v>
      </c>
      <c r="K1728" s="1" t="str">
        <f t="shared" si="26"/>
        <v>7KMT0604</v>
      </c>
      <c r="L1728" s="5" t="s">
        <v>11718</v>
      </c>
      <c r="M1728">
        <v>1003.705</v>
      </c>
      <c r="N1728">
        <v>3.5428999999999999</v>
      </c>
      <c r="O1728">
        <v>0.43329633012025498</v>
      </c>
      <c r="P1728" t="s">
        <v>38</v>
      </c>
      <c r="Q1728">
        <v>434</v>
      </c>
      <c r="R1728">
        <v>1990</v>
      </c>
      <c r="S1728">
        <v>518</v>
      </c>
      <c r="T1728">
        <v>2507</v>
      </c>
      <c r="U1728" t="s">
        <v>29</v>
      </c>
    </row>
    <row r="1729" spans="1:21" x14ac:dyDescent="0.25">
      <c r="A1729" t="s">
        <v>11814</v>
      </c>
      <c r="B1729" t="s">
        <v>32</v>
      </c>
      <c r="C1729" s="3">
        <v>37776.900393518517</v>
      </c>
      <c r="D1729" s="3">
        <v>37411.984016203707</v>
      </c>
      <c r="E1729" s="4">
        <v>37411</v>
      </c>
      <c r="F1729">
        <v>53.019166666666599</v>
      </c>
      <c r="G1729" t="s">
        <v>11815</v>
      </c>
      <c r="H1729">
        <v>107.439833333333</v>
      </c>
      <c r="I1729" t="s">
        <v>11816</v>
      </c>
      <c r="J1729" t="s">
        <v>11817</v>
      </c>
      <c r="K1729" s="1" t="str">
        <f t="shared" si="26"/>
        <v>7KMU0604</v>
      </c>
      <c r="L1729" s="5" t="s">
        <v>11809</v>
      </c>
      <c r="M1729">
        <v>1604.0029999999999</v>
      </c>
      <c r="N1729">
        <v>2.7804000000000002</v>
      </c>
      <c r="O1729">
        <v>1.1870692657155999</v>
      </c>
      <c r="P1729" t="s">
        <v>38</v>
      </c>
      <c r="Q1729">
        <v>357</v>
      </c>
      <c r="R1729">
        <v>3376</v>
      </c>
      <c r="S1729">
        <v>503</v>
      </c>
      <c r="T1729">
        <v>3878</v>
      </c>
      <c r="U1729" t="s">
        <v>29</v>
      </c>
    </row>
    <row r="1730" spans="1:21" x14ac:dyDescent="0.25">
      <c r="A1730" t="s">
        <v>13613</v>
      </c>
      <c r="B1730" t="s">
        <v>32</v>
      </c>
      <c r="C1730" s="3">
        <v>37782.226006944446</v>
      </c>
      <c r="D1730" s="3">
        <v>37417.254212962966</v>
      </c>
      <c r="E1730" s="4">
        <v>37417</v>
      </c>
      <c r="F1730">
        <v>51.630983333333297</v>
      </c>
      <c r="G1730" t="s">
        <v>13614</v>
      </c>
      <c r="H1730">
        <v>105.08839999999999</v>
      </c>
      <c r="I1730" t="s">
        <v>13612</v>
      </c>
      <c r="J1730" t="s">
        <v>13615</v>
      </c>
      <c r="K1730" s="1" t="str">
        <f t="shared" ref="K1730:K1793" si="27">MID(A1730,FIND("*",SUBSTITUTE(A1730,"\","*",LEN(A1730)-LEN(SUBSTITUTE(A1730,"\",""))))+1,FIND(".cnv",A1730)-(FIND("*",SUBSTITUTE(A1730,"\","*",LEN(A1730)-LEN(SUBSTITUTE(A1730,"\",""))))+1))</f>
        <v>8KMT0610</v>
      </c>
      <c r="L1730" s="5" t="s">
        <v>13556</v>
      </c>
      <c r="M1730">
        <v>1271.223</v>
      </c>
      <c r="N1730">
        <v>3.5853999999999999</v>
      </c>
      <c r="O1730">
        <v>0.38660928558811902</v>
      </c>
      <c r="P1730" t="s">
        <v>38</v>
      </c>
      <c r="Q1730">
        <v>359</v>
      </c>
      <c r="R1730">
        <v>2358</v>
      </c>
      <c r="S1730">
        <v>69</v>
      </c>
      <c r="T1730">
        <v>2426</v>
      </c>
      <c r="U1730" t="s">
        <v>29</v>
      </c>
    </row>
    <row r="1731" spans="1:21" x14ac:dyDescent="0.25">
      <c r="A1731" t="s">
        <v>14364</v>
      </c>
      <c r="B1731" t="s">
        <v>32</v>
      </c>
      <c r="C1731" s="3">
        <v>37782.348599537036</v>
      </c>
      <c r="D1731" s="3">
        <v>37417.379976851851</v>
      </c>
      <c r="E1731" s="4">
        <v>37417</v>
      </c>
      <c r="F1731">
        <v>51.807899999999997</v>
      </c>
      <c r="G1731" t="s">
        <v>14365</v>
      </c>
      <c r="H1731">
        <v>104.91800000000001</v>
      </c>
      <c r="I1731" t="s">
        <v>14366</v>
      </c>
      <c r="J1731" t="s">
        <v>14367</v>
      </c>
      <c r="K1731" s="1" t="str">
        <f t="shared" si="27"/>
        <v>BS0610</v>
      </c>
      <c r="L1731" s="5" t="s">
        <v>14315</v>
      </c>
      <c r="M1731">
        <v>1402.5139999999999</v>
      </c>
      <c r="N1731">
        <v>3.6312000000000002</v>
      </c>
      <c r="O1731">
        <v>0.342682738122361</v>
      </c>
      <c r="P1731" t="s">
        <v>38</v>
      </c>
      <c r="Q1731">
        <v>320</v>
      </c>
      <c r="R1731">
        <v>2600</v>
      </c>
      <c r="S1731">
        <v>71</v>
      </c>
      <c r="T1731">
        <v>2670</v>
      </c>
      <c r="U1731" t="s">
        <v>29</v>
      </c>
    </row>
    <row r="1732" spans="1:21" x14ac:dyDescent="0.25">
      <c r="A1732" t="s">
        <v>15378</v>
      </c>
      <c r="B1732" t="s">
        <v>32</v>
      </c>
      <c r="C1732" s="3">
        <v>37777.081701388888</v>
      </c>
      <c r="D1732" s="3">
        <v>37412.242800925924</v>
      </c>
      <c r="E1732" s="4">
        <v>37412</v>
      </c>
      <c r="F1732">
        <v>53.186999999999998</v>
      </c>
      <c r="G1732" t="s">
        <v>15379</v>
      </c>
      <c r="H1732">
        <v>107.803</v>
      </c>
      <c r="I1732" t="s">
        <v>15380</v>
      </c>
      <c r="J1732" t="s">
        <v>15381</v>
      </c>
      <c r="K1732" s="1" t="str">
        <f t="shared" si="27"/>
        <v>IZH0605</v>
      </c>
      <c r="L1732" s="5" t="s">
        <v>15367</v>
      </c>
      <c r="M1732">
        <v>1624.4749999999999</v>
      </c>
      <c r="N1732">
        <v>2.7446000000000002</v>
      </c>
      <c r="O1732">
        <v>1.22149642253885</v>
      </c>
      <c r="P1732" t="s">
        <v>38</v>
      </c>
      <c r="Q1732">
        <v>447</v>
      </c>
      <c r="R1732">
        <v>3254</v>
      </c>
      <c r="S1732">
        <v>238</v>
      </c>
      <c r="T1732">
        <v>3491</v>
      </c>
      <c r="U1732" t="s">
        <v>29</v>
      </c>
    </row>
    <row r="1733" spans="1:21" x14ac:dyDescent="0.25">
      <c r="A1733" t="s">
        <v>16062</v>
      </c>
      <c r="B1733" t="s">
        <v>32</v>
      </c>
      <c r="C1733" s="3">
        <v>37777.344351851854</v>
      </c>
      <c r="D1733" s="3">
        <v>37412.399421296293</v>
      </c>
      <c r="E1733" s="4">
        <v>37412</v>
      </c>
      <c r="F1733">
        <v>53.6338333333333</v>
      </c>
      <c r="G1733" t="s">
        <v>16063</v>
      </c>
      <c r="H1733">
        <v>108.20950000000001</v>
      </c>
      <c r="I1733" t="s">
        <v>16064</v>
      </c>
      <c r="J1733" t="s">
        <v>16065</v>
      </c>
      <c r="K1733" s="1" t="str">
        <f t="shared" si="27"/>
        <v>MAK0605</v>
      </c>
      <c r="L1733" s="5" t="s">
        <v>16066</v>
      </c>
      <c r="M1733">
        <v>428.47699999999998</v>
      </c>
      <c r="N1733">
        <v>2.8367</v>
      </c>
      <c r="O1733">
        <v>1.1313040484404</v>
      </c>
      <c r="P1733" t="s">
        <v>38</v>
      </c>
      <c r="Q1733">
        <v>338</v>
      </c>
      <c r="R1733">
        <v>818</v>
      </c>
      <c r="S1733">
        <v>110</v>
      </c>
      <c r="T1733">
        <v>927</v>
      </c>
      <c r="U1733" t="s">
        <v>29</v>
      </c>
    </row>
    <row r="1734" spans="1:21" x14ac:dyDescent="0.25">
      <c r="A1734" t="s">
        <v>16502</v>
      </c>
      <c r="B1734" t="s">
        <v>32</v>
      </c>
      <c r="C1734" s="3">
        <v>37776.447210648148</v>
      </c>
      <c r="D1734" s="3">
        <v>37411.51734953704</v>
      </c>
      <c r="E1734" s="4">
        <v>37411</v>
      </c>
      <c r="F1734">
        <v>52.670999999999999</v>
      </c>
      <c r="G1734" t="s">
        <v>16503</v>
      </c>
      <c r="H1734">
        <v>106.852833333333</v>
      </c>
      <c r="I1734" t="s">
        <v>16504</v>
      </c>
      <c r="J1734" t="s">
        <v>16505</v>
      </c>
      <c r="K1734" s="1" t="str">
        <f t="shared" si="27"/>
        <v>MAS0604</v>
      </c>
      <c r="L1734" s="5" t="s">
        <v>16340</v>
      </c>
      <c r="M1734">
        <v>1171.52</v>
      </c>
      <c r="N1734">
        <v>3.6274999999999999</v>
      </c>
      <c r="O1734">
        <v>0.44335586698645102</v>
      </c>
      <c r="P1734" t="s">
        <v>38</v>
      </c>
      <c r="Q1734">
        <v>414</v>
      </c>
      <c r="R1734">
        <v>2234</v>
      </c>
      <c r="S1734">
        <v>268</v>
      </c>
      <c r="T1734">
        <v>2501</v>
      </c>
      <c r="U1734" t="s">
        <v>29</v>
      </c>
    </row>
    <row r="1735" spans="1:21" x14ac:dyDescent="0.25">
      <c r="A1735" t="s">
        <v>17280</v>
      </c>
      <c r="B1735" t="s">
        <v>32</v>
      </c>
      <c r="C1735" s="3">
        <v>37778.226747685185</v>
      </c>
      <c r="D1735" s="3">
        <v>37413.290289351855</v>
      </c>
      <c r="E1735" s="4">
        <v>37413</v>
      </c>
      <c r="F1735">
        <v>54.619</v>
      </c>
      <c r="G1735" t="s">
        <v>17281</v>
      </c>
      <c r="H1735">
        <v>109.1195</v>
      </c>
      <c r="I1735" t="s">
        <v>17282</v>
      </c>
      <c r="J1735" t="s">
        <v>15160</v>
      </c>
      <c r="K1735" s="1" t="str">
        <f t="shared" si="27"/>
        <v>MCHK0606</v>
      </c>
      <c r="L1735" s="5" t="s">
        <v>17246</v>
      </c>
      <c r="M1735">
        <v>887.35699999999997</v>
      </c>
      <c r="N1735">
        <v>2.0352000000000001</v>
      </c>
      <c r="O1735">
        <v>1.9303216045259499</v>
      </c>
      <c r="P1735" t="s">
        <v>38</v>
      </c>
      <c r="Q1735">
        <v>449</v>
      </c>
      <c r="R1735">
        <v>1745</v>
      </c>
      <c r="S1735">
        <v>190</v>
      </c>
      <c r="T1735">
        <v>1934</v>
      </c>
      <c r="U1735" t="s">
        <v>29</v>
      </c>
    </row>
    <row r="1736" spans="1:21" x14ac:dyDescent="0.25">
      <c r="A1736" t="s">
        <v>18243</v>
      </c>
      <c r="B1736" t="s">
        <v>32</v>
      </c>
      <c r="C1736" s="3">
        <v>37778.015162037038</v>
      </c>
      <c r="D1736" s="3">
        <v>37413.078726851854</v>
      </c>
      <c r="E1736" s="4">
        <v>37413</v>
      </c>
      <c r="F1736">
        <v>54.4613333333333</v>
      </c>
      <c r="G1736" t="s">
        <v>18244</v>
      </c>
      <c r="H1736">
        <v>109.077</v>
      </c>
      <c r="I1736" t="s">
        <v>18245</v>
      </c>
      <c r="J1736" t="s">
        <v>18246</v>
      </c>
      <c r="K1736" s="1" t="str">
        <f t="shared" si="27"/>
        <v>MED0606</v>
      </c>
      <c r="L1736" s="5" t="s">
        <v>18065</v>
      </c>
      <c r="M1736">
        <v>867.47900000000004</v>
      </c>
      <c r="N1736">
        <v>2.4857999999999998</v>
      </c>
      <c r="O1736">
        <v>1.49802160452595</v>
      </c>
      <c r="P1736" t="s">
        <v>38</v>
      </c>
      <c r="Q1736">
        <v>387</v>
      </c>
      <c r="R1736">
        <v>1588</v>
      </c>
      <c r="S1736">
        <v>262</v>
      </c>
      <c r="T1736">
        <v>1849</v>
      </c>
      <c r="U1736" t="s">
        <v>29</v>
      </c>
    </row>
    <row r="1737" spans="1:21" x14ac:dyDescent="0.25">
      <c r="A1737" t="s">
        <v>18700</v>
      </c>
      <c r="B1737" t="s">
        <v>32</v>
      </c>
      <c r="C1737" s="3">
        <v>37776.30846064815</v>
      </c>
      <c r="D1737" s="3">
        <v>37411.368344907409</v>
      </c>
      <c r="E1737" s="4">
        <v>37411</v>
      </c>
      <c r="F1737">
        <v>52.469333333333303</v>
      </c>
      <c r="G1737" t="s">
        <v>18701</v>
      </c>
      <c r="H1737">
        <v>106.269166666666</v>
      </c>
      <c r="I1737" t="s">
        <v>18702</v>
      </c>
      <c r="J1737" t="s">
        <v>18463</v>
      </c>
      <c r="K1737" s="1" t="str">
        <f t="shared" si="27"/>
        <v>MGOK0604</v>
      </c>
      <c r="L1737" s="5" t="s">
        <v>18703</v>
      </c>
      <c r="M1737">
        <v>590.09299999999996</v>
      </c>
      <c r="N1737">
        <v>3.0222000000000002</v>
      </c>
      <c r="O1737">
        <v>0.95417585319502396</v>
      </c>
      <c r="P1737" t="s">
        <v>38</v>
      </c>
      <c r="Q1737">
        <v>512</v>
      </c>
      <c r="R1737">
        <v>1216</v>
      </c>
      <c r="S1737">
        <v>273</v>
      </c>
      <c r="T1737">
        <v>1488</v>
      </c>
      <c r="U1737" t="s">
        <v>29</v>
      </c>
    </row>
    <row r="1738" spans="1:21" x14ac:dyDescent="0.25">
      <c r="A1738" t="s">
        <v>18949</v>
      </c>
      <c r="B1738" t="s">
        <v>32</v>
      </c>
      <c r="C1738" s="3">
        <v>37777.222650462965</v>
      </c>
      <c r="D1738" s="3">
        <v>37412.306504629632</v>
      </c>
      <c r="E1738" s="4">
        <v>37412</v>
      </c>
      <c r="F1738">
        <v>53.3526666666666</v>
      </c>
      <c r="G1738" t="s">
        <v>18950</v>
      </c>
      <c r="H1738">
        <v>108.222166666666</v>
      </c>
      <c r="I1738" t="s">
        <v>18951</v>
      </c>
      <c r="J1738" t="s">
        <v>18952</v>
      </c>
      <c r="K1738" s="1" t="str">
        <f t="shared" si="27"/>
        <v>MHOK0605</v>
      </c>
      <c r="L1738" s="5" t="s">
        <v>18953</v>
      </c>
      <c r="M1738">
        <v>1626.8150000000001</v>
      </c>
      <c r="N1738">
        <v>2.8338000000000001</v>
      </c>
      <c r="O1738">
        <v>1.13289642253885</v>
      </c>
      <c r="P1738" t="s">
        <v>38</v>
      </c>
      <c r="Q1738">
        <v>463</v>
      </c>
      <c r="R1738">
        <v>3397</v>
      </c>
      <c r="S1738">
        <v>385</v>
      </c>
      <c r="T1738">
        <v>3781</v>
      </c>
      <c r="U1738" t="s">
        <v>29</v>
      </c>
    </row>
    <row r="1739" spans="1:21" x14ac:dyDescent="0.25">
      <c r="A1739" t="s">
        <v>18970</v>
      </c>
      <c r="B1739" t="s">
        <v>32</v>
      </c>
      <c r="C1739" s="3">
        <v>37776.236238425925</v>
      </c>
      <c r="D1739" s="3">
        <v>37411.292997685188</v>
      </c>
      <c r="E1739" s="4">
        <v>37411</v>
      </c>
      <c r="F1739">
        <v>52.338666666666597</v>
      </c>
      <c r="G1739" t="s">
        <v>18971</v>
      </c>
      <c r="H1739">
        <v>106.055666666666</v>
      </c>
      <c r="I1739" t="s">
        <v>18972</v>
      </c>
      <c r="J1739" t="s">
        <v>18973</v>
      </c>
      <c r="K1739" s="1" t="str">
        <f t="shared" si="27"/>
        <v>MHYA0604</v>
      </c>
      <c r="L1739" s="5" t="s">
        <v>18974</v>
      </c>
      <c r="M1739">
        <v>257.52800000000002</v>
      </c>
      <c r="N1739">
        <v>3.3094000000000001</v>
      </c>
      <c r="O1739">
        <v>0.65554873534934199</v>
      </c>
      <c r="P1739" t="s">
        <v>38</v>
      </c>
      <c r="Q1739">
        <v>38</v>
      </c>
      <c r="R1739">
        <v>565</v>
      </c>
      <c r="S1739">
        <v>652</v>
      </c>
      <c r="T1739">
        <v>1216</v>
      </c>
      <c r="U1739" t="s">
        <v>29</v>
      </c>
    </row>
    <row r="1740" spans="1:21" x14ac:dyDescent="0.25">
      <c r="A1740" t="s">
        <v>19117</v>
      </c>
      <c r="B1740" t="s">
        <v>32</v>
      </c>
      <c r="C1740" s="3">
        <v>37781.922013888892</v>
      </c>
      <c r="D1740" s="3">
        <v>37416.952118055553</v>
      </c>
      <c r="E1740" s="4">
        <v>37416</v>
      </c>
      <c r="F1740">
        <v>51.644833333333303</v>
      </c>
      <c r="G1740" t="s">
        <v>19118</v>
      </c>
      <c r="H1740">
        <v>104.429716666666</v>
      </c>
      <c r="I1740" t="s">
        <v>19119</v>
      </c>
      <c r="J1740" t="s">
        <v>19066</v>
      </c>
      <c r="K1740" s="1" t="str">
        <f t="shared" si="27"/>
        <v>MIM0609</v>
      </c>
      <c r="L1740" s="5" t="s">
        <v>19062</v>
      </c>
      <c r="M1740">
        <v>1286.135</v>
      </c>
      <c r="N1740">
        <v>3.2725</v>
      </c>
      <c r="O1740">
        <v>0.69244873534934204</v>
      </c>
      <c r="P1740" t="s">
        <v>38</v>
      </c>
      <c r="Q1740">
        <v>338</v>
      </c>
      <c r="R1740">
        <v>2472</v>
      </c>
      <c r="S1740">
        <v>158</v>
      </c>
      <c r="T1740">
        <v>2629</v>
      </c>
      <c r="U1740" t="s">
        <v>29</v>
      </c>
    </row>
    <row r="1741" spans="1:21" x14ac:dyDescent="0.25">
      <c r="A1741" t="s">
        <v>20171</v>
      </c>
      <c r="B1741" t="s">
        <v>32</v>
      </c>
      <c r="C1741" s="3">
        <v>37780.636250000003</v>
      </c>
      <c r="D1741" s="3">
        <v>37415.680127314816</v>
      </c>
      <c r="E1741" s="4">
        <v>37415</v>
      </c>
      <c r="F1741">
        <v>51.773333333333298</v>
      </c>
      <c r="G1741" t="s">
        <v>20172</v>
      </c>
      <c r="H1741">
        <v>105.37571666666599</v>
      </c>
      <c r="I1741" t="s">
        <v>20173</v>
      </c>
      <c r="J1741" t="s">
        <v>20174</v>
      </c>
      <c r="K1741" s="1" t="str">
        <f t="shared" si="27"/>
        <v>MKM0608</v>
      </c>
      <c r="L1741" s="5" t="s">
        <v>19913</v>
      </c>
      <c r="M1741">
        <v>1347.8330000000001</v>
      </c>
      <c r="N1741">
        <v>3.8014999999999999</v>
      </c>
      <c r="O1741">
        <v>0.28858032091789598</v>
      </c>
      <c r="P1741" t="s">
        <v>38</v>
      </c>
      <c r="Q1741">
        <v>340</v>
      </c>
      <c r="R1741">
        <v>2284</v>
      </c>
      <c r="S1741">
        <v>295</v>
      </c>
      <c r="T1741">
        <v>2578</v>
      </c>
      <c r="U1741" t="s">
        <v>29</v>
      </c>
    </row>
    <row r="1742" spans="1:21" x14ac:dyDescent="0.25">
      <c r="A1742" t="s">
        <v>20860</v>
      </c>
      <c r="B1742" t="s">
        <v>32</v>
      </c>
      <c r="C1742" s="3">
        <v>37416.550081018519</v>
      </c>
      <c r="D1742" s="3">
        <v>37416.581736111111</v>
      </c>
      <c r="E1742" s="4">
        <v>37416</v>
      </c>
      <c r="F1742">
        <v>51.7019666666666</v>
      </c>
      <c r="G1742" t="s">
        <v>20861</v>
      </c>
      <c r="H1742">
        <v>105.002833333333</v>
      </c>
      <c r="I1742" t="s">
        <v>20862</v>
      </c>
      <c r="J1742" t="s">
        <v>20801</v>
      </c>
      <c r="K1742" s="1" t="str">
        <f t="shared" si="27"/>
        <v>MLT0609</v>
      </c>
      <c r="L1742" s="5" t="s">
        <v>20742</v>
      </c>
      <c r="M1742">
        <v>1422.691</v>
      </c>
      <c r="N1742">
        <v>3.8052999999999999</v>
      </c>
      <c r="O1742">
        <v>0.25976472844151799</v>
      </c>
      <c r="P1742" t="s">
        <v>38</v>
      </c>
      <c r="Q1742">
        <v>250</v>
      </c>
      <c r="R1742">
        <v>2636</v>
      </c>
      <c r="S1742">
        <v>92</v>
      </c>
      <c r="T1742">
        <v>2727</v>
      </c>
      <c r="U1742" t="s">
        <v>29</v>
      </c>
    </row>
    <row r="1743" spans="1:21" x14ac:dyDescent="0.25">
      <c r="A1743" t="s">
        <v>22461</v>
      </c>
      <c r="B1743" t="s">
        <v>32</v>
      </c>
      <c r="C1743" s="3">
        <v>37777.453506944446</v>
      </c>
      <c r="D1743" s="3">
        <v>37412.517569444448</v>
      </c>
      <c r="E1743" s="4">
        <v>37412</v>
      </c>
      <c r="F1743">
        <v>53.933500000000002</v>
      </c>
      <c r="G1743" t="s">
        <v>22329</v>
      </c>
      <c r="H1743">
        <v>108.416833333333</v>
      </c>
      <c r="I1743" t="s">
        <v>22462</v>
      </c>
      <c r="J1743" t="s">
        <v>22463</v>
      </c>
      <c r="K1743" s="1" t="str">
        <f t="shared" si="27"/>
        <v>MSU0605</v>
      </c>
      <c r="L1743" s="5" t="s">
        <v>22431</v>
      </c>
      <c r="M1743">
        <v>887.94100000000003</v>
      </c>
      <c r="N1743">
        <v>2.9453999999999998</v>
      </c>
      <c r="O1743">
        <v>1.13002594116752</v>
      </c>
      <c r="P1743" t="s">
        <v>38</v>
      </c>
      <c r="Q1743">
        <v>410</v>
      </c>
      <c r="R1743">
        <v>1614</v>
      </c>
      <c r="S1743">
        <v>399</v>
      </c>
      <c r="T1743">
        <v>2012</v>
      </c>
      <c r="U1743" t="s">
        <v>29</v>
      </c>
    </row>
    <row r="1744" spans="1:21" x14ac:dyDescent="0.25">
      <c r="A1744" t="s">
        <v>23476</v>
      </c>
      <c r="B1744" t="s">
        <v>32</v>
      </c>
      <c r="C1744" s="3">
        <v>37776.820648148147</v>
      </c>
      <c r="D1744" s="3">
        <v>37411.899861111109</v>
      </c>
      <c r="E1744" s="4">
        <v>37411</v>
      </c>
      <c r="F1744">
        <v>52.908333333333303</v>
      </c>
      <c r="G1744" t="s">
        <v>23477</v>
      </c>
      <c r="H1744">
        <v>107.52549999999999</v>
      </c>
      <c r="I1744" t="s">
        <v>23478</v>
      </c>
      <c r="J1744" t="s">
        <v>23479</v>
      </c>
      <c r="K1744" s="1" t="str">
        <f t="shared" si="27"/>
        <v>MUT0604</v>
      </c>
      <c r="L1744" s="5" t="s">
        <v>23460</v>
      </c>
      <c r="M1744">
        <v>1579.73</v>
      </c>
      <c r="N1744">
        <v>2.9611000000000001</v>
      </c>
      <c r="O1744">
        <v>1.0151827381223599</v>
      </c>
      <c r="P1744" t="s">
        <v>38</v>
      </c>
      <c r="Q1744">
        <v>400</v>
      </c>
      <c r="R1744">
        <v>3082</v>
      </c>
      <c r="S1744">
        <v>322</v>
      </c>
      <c r="T1744">
        <v>3403</v>
      </c>
      <c r="U1744" t="s">
        <v>29</v>
      </c>
    </row>
    <row r="1745" spans="1:21" x14ac:dyDescent="0.25">
      <c r="A1745" t="s">
        <v>23846</v>
      </c>
      <c r="B1745" t="s">
        <v>32</v>
      </c>
      <c r="C1745" s="3">
        <v>37776.535462962966</v>
      </c>
      <c r="D1745" s="3">
        <v>37411.609907407408</v>
      </c>
      <c r="E1745" s="4">
        <v>37411</v>
      </c>
      <c r="F1745">
        <v>52.789666666666598</v>
      </c>
      <c r="G1745" t="s">
        <v>23847</v>
      </c>
      <c r="H1745">
        <v>107.117</v>
      </c>
      <c r="I1745" t="s">
        <v>23848</v>
      </c>
      <c r="J1745" t="s">
        <v>23802</v>
      </c>
      <c r="K1745" s="1" t="str">
        <f t="shared" si="27"/>
        <v>MVB0604</v>
      </c>
      <c r="L1745" s="5" t="s">
        <v>23750</v>
      </c>
      <c r="M1745">
        <v>1367.424</v>
      </c>
      <c r="N1745">
        <v>3.2233999999999998</v>
      </c>
      <c r="O1745">
        <v>0.74154873534934296</v>
      </c>
      <c r="P1745" t="s">
        <v>38</v>
      </c>
      <c r="Q1745">
        <v>393</v>
      </c>
      <c r="R1745">
        <v>2616</v>
      </c>
      <c r="S1745">
        <v>215</v>
      </c>
      <c r="T1745">
        <v>2830</v>
      </c>
      <c r="U1745" t="s">
        <v>29</v>
      </c>
    </row>
    <row r="1746" spans="1:21" x14ac:dyDescent="0.25">
      <c r="A1746" t="s">
        <v>24181</v>
      </c>
      <c r="B1746" t="s">
        <v>32</v>
      </c>
      <c r="C1746" s="3">
        <v>37777.61377314815</v>
      </c>
      <c r="D1746" s="3">
        <v>37412.677442129629</v>
      </c>
      <c r="E1746" s="4">
        <v>37412</v>
      </c>
      <c r="F1746">
        <v>54.223999999999997</v>
      </c>
      <c r="G1746" t="s">
        <v>24182</v>
      </c>
      <c r="H1746">
        <v>109.01883333333301</v>
      </c>
      <c r="I1746" t="s">
        <v>24183</v>
      </c>
      <c r="J1746" t="s">
        <v>24184</v>
      </c>
      <c r="K1746" s="1" t="str">
        <f t="shared" si="27"/>
        <v>MZS0605</v>
      </c>
      <c r="L1746" s="5" t="s">
        <v>24142</v>
      </c>
      <c r="M1746">
        <v>816.32399999999996</v>
      </c>
      <c r="N1746">
        <v>1.9789000000000001</v>
      </c>
      <c r="O1746">
        <v>1.99964873534934</v>
      </c>
      <c r="P1746" t="s">
        <v>38</v>
      </c>
      <c r="Q1746">
        <v>500</v>
      </c>
      <c r="R1746">
        <v>1549</v>
      </c>
      <c r="S1746">
        <v>544</v>
      </c>
      <c r="T1746">
        <v>2092</v>
      </c>
      <c r="U1746" t="s">
        <v>29</v>
      </c>
    </row>
    <row r="1747" spans="1:21" x14ac:dyDescent="0.25">
      <c r="A1747" t="s">
        <v>24712</v>
      </c>
      <c r="B1747" t="s">
        <v>32</v>
      </c>
      <c r="C1747" s="3">
        <v>37780.123020833336</v>
      </c>
      <c r="D1747" s="3">
        <v>37415.196203703701</v>
      </c>
      <c r="E1747" s="4">
        <v>37415</v>
      </c>
      <c r="F1747">
        <v>51.951149999999998</v>
      </c>
      <c r="G1747" t="s">
        <v>24713</v>
      </c>
      <c r="H1747">
        <v>105.79915</v>
      </c>
      <c r="I1747" t="s">
        <v>24714</v>
      </c>
      <c r="J1747" t="s">
        <v>24715</v>
      </c>
      <c r="K1747" s="1" t="str">
        <f t="shared" si="27"/>
        <v>10KB0608</v>
      </c>
      <c r="L1747" s="5" t="s">
        <v>24643</v>
      </c>
      <c r="M1747">
        <v>1266.837</v>
      </c>
      <c r="N1747">
        <v>3.9975000000000001</v>
      </c>
      <c r="O1747">
        <v>4.7146151078259799E-2</v>
      </c>
      <c r="P1747" t="s">
        <v>38</v>
      </c>
      <c r="Q1747">
        <v>62</v>
      </c>
      <c r="R1747">
        <v>2419</v>
      </c>
      <c r="S1747">
        <v>496</v>
      </c>
      <c r="T1747">
        <v>2914</v>
      </c>
      <c r="U1747" t="s">
        <v>29</v>
      </c>
    </row>
    <row r="1748" spans="1:21" x14ac:dyDescent="0.25">
      <c r="A1748" t="s">
        <v>24756</v>
      </c>
      <c r="B1748" t="s">
        <v>32</v>
      </c>
      <c r="C1748" s="3">
        <v>37779.486296296294</v>
      </c>
      <c r="D1748" s="3">
        <v>37414.555821759262</v>
      </c>
      <c r="E1748" s="4">
        <v>37414</v>
      </c>
      <c r="F1748">
        <v>52.182966666666601</v>
      </c>
      <c r="G1748" t="s">
        <v>24757</v>
      </c>
      <c r="H1748">
        <v>106.11836666666601</v>
      </c>
      <c r="I1748" t="s">
        <v>24758</v>
      </c>
      <c r="J1748" t="s">
        <v>24759</v>
      </c>
      <c r="K1748" s="1" t="str">
        <f t="shared" si="27"/>
        <v>2GE0607</v>
      </c>
      <c r="L1748" s="5" t="s">
        <v>24643</v>
      </c>
      <c r="M1748">
        <v>37.220999999999997</v>
      </c>
      <c r="N1748">
        <v>3.9628999999999999</v>
      </c>
      <c r="O1748">
        <v>6.7502152357441503E-3</v>
      </c>
      <c r="P1748" t="s">
        <v>38</v>
      </c>
      <c r="Q1748">
        <v>16</v>
      </c>
      <c r="R1748">
        <v>73</v>
      </c>
      <c r="S1748">
        <v>395</v>
      </c>
      <c r="T1748">
        <v>467</v>
      </c>
      <c r="U1748" t="s">
        <v>29</v>
      </c>
    </row>
    <row r="1749" spans="1:21" x14ac:dyDescent="0.25">
      <c r="A1749" t="s">
        <v>24760</v>
      </c>
      <c r="B1749" t="s">
        <v>32</v>
      </c>
      <c r="C1749" s="3">
        <v>37779.492627314816</v>
      </c>
      <c r="D1749" s="3">
        <v>37414.556944444441</v>
      </c>
      <c r="E1749" s="4">
        <v>37414</v>
      </c>
      <c r="F1749">
        <v>52.182966666666601</v>
      </c>
      <c r="G1749" t="s">
        <v>24757</v>
      </c>
      <c r="H1749">
        <v>106.11836666666601</v>
      </c>
      <c r="I1749" t="s">
        <v>24758</v>
      </c>
      <c r="J1749" t="s">
        <v>24761</v>
      </c>
      <c r="K1749" s="1" t="str">
        <f t="shared" si="27"/>
        <v>3GE0607</v>
      </c>
      <c r="L1749" s="5" t="s">
        <v>24643</v>
      </c>
      <c r="M1749">
        <v>37.220999999999997</v>
      </c>
      <c r="N1749">
        <v>3.9676</v>
      </c>
      <c r="O1749" t="s">
        <v>27</v>
      </c>
      <c r="P1749" t="s">
        <v>38</v>
      </c>
      <c r="Q1749">
        <v>0</v>
      </c>
      <c r="R1749">
        <v>37</v>
      </c>
      <c r="S1749">
        <v>0</v>
      </c>
      <c r="T1749">
        <v>36</v>
      </c>
      <c r="U1749" t="s">
        <v>29</v>
      </c>
    </row>
    <row r="1750" spans="1:21" x14ac:dyDescent="0.25">
      <c r="A1750" t="s">
        <v>24744</v>
      </c>
      <c r="B1750" t="s">
        <v>32</v>
      </c>
      <c r="C1750" s="3">
        <v>37780.068993055553</v>
      </c>
      <c r="D1750" s="3">
        <v>37415.137314814812</v>
      </c>
      <c r="E1750" s="4">
        <v>37415</v>
      </c>
      <c r="F1750">
        <v>51.905483333333301</v>
      </c>
      <c r="G1750" t="s">
        <v>24745</v>
      </c>
      <c r="H1750">
        <v>105.889566666666</v>
      </c>
      <c r="I1750" t="s">
        <v>24746</v>
      </c>
      <c r="J1750" t="s">
        <v>24747</v>
      </c>
      <c r="K1750" s="1" t="str">
        <f t="shared" si="27"/>
        <v>5KB0608</v>
      </c>
      <c r="L1750" s="5" t="s">
        <v>24643</v>
      </c>
      <c r="M1750">
        <v>1041.711</v>
      </c>
      <c r="N1750">
        <v>3.7915999999999999</v>
      </c>
      <c r="O1750">
        <v>0.174496422538856</v>
      </c>
      <c r="P1750" t="s">
        <v>38</v>
      </c>
      <c r="Q1750">
        <v>214</v>
      </c>
      <c r="R1750">
        <v>1984</v>
      </c>
      <c r="S1750">
        <v>353</v>
      </c>
      <c r="T1750">
        <v>2336</v>
      </c>
      <c r="U1750" t="s">
        <v>29</v>
      </c>
    </row>
    <row r="1751" spans="1:21" x14ac:dyDescent="0.25">
      <c r="A1751" t="s">
        <v>24639</v>
      </c>
      <c r="B1751" t="s">
        <v>32</v>
      </c>
      <c r="C1751" s="3">
        <v>37780.405231481483</v>
      </c>
      <c r="D1751" s="3">
        <v>37415.478750000002</v>
      </c>
      <c r="E1751" s="4">
        <v>37415</v>
      </c>
      <c r="F1751">
        <v>51.880549999999999</v>
      </c>
      <c r="G1751" t="s">
        <v>24640</v>
      </c>
      <c r="H1751">
        <v>105.55121666666599</v>
      </c>
      <c r="I1751" t="s">
        <v>24641</v>
      </c>
      <c r="J1751" t="s">
        <v>24642</v>
      </c>
      <c r="K1751" s="1" t="str">
        <f t="shared" si="27"/>
        <v>GAS10608</v>
      </c>
      <c r="L1751" s="5" t="s">
        <v>24643</v>
      </c>
      <c r="M1751">
        <v>1360.6980000000001</v>
      </c>
      <c r="N1751">
        <v>3.7317</v>
      </c>
      <c r="O1751">
        <v>0.25705364453648399</v>
      </c>
      <c r="P1751" t="s">
        <v>38</v>
      </c>
      <c r="Q1751">
        <v>253</v>
      </c>
      <c r="R1751">
        <v>2517</v>
      </c>
      <c r="S1751">
        <v>202</v>
      </c>
      <c r="T1751">
        <v>2718</v>
      </c>
      <c r="U1751" t="s">
        <v>29</v>
      </c>
    </row>
    <row r="1752" spans="1:21" x14ac:dyDescent="0.25">
      <c r="A1752" t="s">
        <v>24704</v>
      </c>
      <c r="B1752" t="s">
        <v>32</v>
      </c>
      <c r="C1752" s="3">
        <v>37779.624178240738</v>
      </c>
      <c r="D1752" s="3">
        <v>37414.690312500003</v>
      </c>
      <c r="E1752" t="s">
        <v>24705</v>
      </c>
      <c r="F1752">
        <v>52.118000000000002</v>
      </c>
      <c r="G1752" t="s">
        <v>24706</v>
      </c>
      <c r="H1752">
        <v>105.746166666666</v>
      </c>
      <c r="I1752" t="s">
        <v>24707</v>
      </c>
      <c r="J1752" t="s">
        <v>24708</v>
      </c>
      <c r="K1752" s="1" t="str">
        <f t="shared" si="27"/>
        <v>GD201607</v>
      </c>
      <c r="L1752" s="5" t="s">
        <v>24643</v>
      </c>
      <c r="M1752">
        <v>1032.0630000000001</v>
      </c>
      <c r="N1752">
        <v>4.4684999999999997</v>
      </c>
      <c r="O1752">
        <v>4.86986075949946E-3</v>
      </c>
      <c r="P1752" t="s">
        <v>38</v>
      </c>
      <c r="Q1752">
        <v>4</v>
      </c>
      <c r="R1752">
        <v>1868</v>
      </c>
      <c r="S1752">
        <v>224</v>
      </c>
      <c r="T1752">
        <v>2091</v>
      </c>
      <c r="U1752" t="s">
        <v>29</v>
      </c>
    </row>
    <row r="1753" spans="1:21" x14ac:dyDescent="0.25">
      <c r="A1753" t="s">
        <v>24752</v>
      </c>
      <c r="B1753" t="s">
        <v>32</v>
      </c>
      <c r="C1753" s="3">
        <v>37779.555937500001</v>
      </c>
      <c r="D1753" s="3">
        <v>37414.607199074075</v>
      </c>
      <c r="E1753" s="4">
        <v>37414</v>
      </c>
      <c r="F1753">
        <v>52.134166666666601</v>
      </c>
      <c r="G1753" t="s">
        <v>24753</v>
      </c>
      <c r="H1753">
        <v>106.056833333333</v>
      </c>
      <c r="I1753" t="s">
        <v>24754</v>
      </c>
      <c r="J1753" t="s">
        <v>24755</v>
      </c>
      <c r="K1753" s="1" t="str">
        <f t="shared" si="27"/>
        <v>GEOK0607</v>
      </c>
      <c r="L1753" s="5" t="s">
        <v>24643</v>
      </c>
      <c r="M1753">
        <v>71.989000000000004</v>
      </c>
      <c r="N1753">
        <v>3.8653</v>
      </c>
      <c r="O1753">
        <v>0.340789248947312</v>
      </c>
      <c r="P1753" t="s">
        <v>38</v>
      </c>
      <c r="Q1753">
        <v>0</v>
      </c>
      <c r="R1753">
        <v>140</v>
      </c>
      <c r="S1753">
        <v>289</v>
      </c>
      <c r="T1753">
        <v>428</v>
      </c>
      <c r="U1753" t="s">
        <v>29</v>
      </c>
    </row>
    <row r="1754" spans="1:21" x14ac:dyDescent="0.25">
      <c r="A1754" t="s">
        <v>24648</v>
      </c>
      <c r="B1754" t="s">
        <v>32</v>
      </c>
      <c r="C1754" s="3">
        <v>37780.355891203704</v>
      </c>
      <c r="D1754" s="3">
        <v>37415.430509259262</v>
      </c>
      <c r="E1754" s="4">
        <v>37415</v>
      </c>
      <c r="F1754">
        <v>51.899866666666597</v>
      </c>
      <c r="G1754" t="s">
        <v>24649</v>
      </c>
      <c r="H1754">
        <v>105.60771666666599</v>
      </c>
      <c r="I1754" t="s">
        <v>24650</v>
      </c>
      <c r="J1754" t="s">
        <v>24651</v>
      </c>
      <c r="K1754" s="1" t="str">
        <f t="shared" si="27"/>
        <v>GG20608</v>
      </c>
      <c r="L1754" s="5" t="s">
        <v>24643</v>
      </c>
      <c r="M1754">
        <v>1332.627</v>
      </c>
      <c r="N1754">
        <v>3.7385000000000002</v>
      </c>
      <c r="O1754">
        <v>0.23963004995326601</v>
      </c>
      <c r="P1754" t="s">
        <v>38</v>
      </c>
      <c r="Q1754">
        <v>243</v>
      </c>
      <c r="R1754">
        <v>2637</v>
      </c>
      <c r="S1754">
        <v>355</v>
      </c>
      <c r="T1754">
        <v>2991</v>
      </c>
      <c r="U1754" t="s">
        <v>29</v>
      </c>
    </row>
    <row r="1755" spans="1:21" x14ac:dyDescent="0.25">
      <c r="A1755" t="s">
        <v>24700</v>
      </c>
      <c r="B1755" t="s">
        <v>32</v>
      </c>
      <c r="C1755" s="3">
        <v>37779.845625000002</v>
      </c>
      <c r="D1755" s="3">
        <v>37414.913842592592</v>
      </c>
      <c r="E1755" s="4">
        <v>37414</v>
      </c>
      <c r="F1755">
        <v>51.988883333333298</v>
      </c>
      <c r="G1755" t="s">
        <v>24701</v>
      </c>
      <c r="H1755">
        <v>105.726383333333</v>
      </c>
      <c r="I1755" t="s">
        <v>24702</v>
      </c>
      <c r="J1755" t="s">
        <v>24703</v>
      </c>
      <c r="K1755" s="1" t="str">
        <f t="shared" si="27"/>
        <v>GH420607</v>
      </c>
      <c r="L1755" s="5" t="s">
        <v>24643</v>
      </c>
      <c r="M1755">
        <v>1025.3389999999999</v>
      </c>
      <c r="N1755">
        <v>4.6203000000000003</v>
      </c>
      <c r="O1755">
        <v>3.1214565545654101E-2</v>
      </c>
      <c r="P1755" t="s">
        <v>38</v>
      </c>
      <c r="Q1755">
        <v>53</v>
      </c>
      <c r="R1755">
        <v>1918</v>
      </c>
      <c r="S1755">
        <v>224</v>
      </c>
      <c r="T1755">
        <v>2141</v>
      </c>
      <c r="U1755" t="s">
        <v>29</v>
      </c>
    </row>
    <row r="1756" spans="1:21" x14ac:dyDescent="0.25">
      <c r="A1756" t="s">
        <v>24696</v>
      </c>
      <c r="B1756" t="s">
        <v>32</v>
      </c>
      <c r="C1756" s="3">
        <v>37780.173078703701</v>
      </c>
      <c r="D1756" s="3">
        <v>37415.243692129632</v>
      </c>
      <c r="E1756" s="4">
        <v>37415</v>
      </c>
      <c r="F1756">
        <v>51.973883333333298</v>
      </c>
      <c r="G1756" t="s">
        <v>24697</v>
      </c>
      <c r="H1756">
        <v>105.721183333333</v>
      </c>
      <c r="I1756" t="s">
        <v>24698</v>
      </c>
      <c r="J1756" t="s">
        <v>24699</v>
      </c>
      <c r="K1756" s="1" t="str">
        <f t="shared" si="27"/>
        <v>GH470608</v>
      </c>
      <c r="L1756" s="5" t="s">
        <v>24643</v>
      </c>
      <c r="M1756">
        <v>1225.903</v>
      </c>
      <c r="N1756">
        <v>4.2030000000000003</v>
      </c>
      <c r="O1756">
        <v>1.1848863682274601E-2</v>
      </c>
      <c r="P1756" t="s">
        <v>38</v>
      </c>
      <c r="Q1756">
        <v>7</v>
      </c>
      <c r="R1756">
        <v>2318</v>
      </c>
      <c r="S1756">
        <v>339</v>
      </c>
      <c r="T1756">
        <v>2656</v>
      </c>
      <c r="U1756" t="s">
        <v>29</v>
      </c>
    </row>
    <row r="1757" spans="1:21" x14ac:dyDescent="0.25">
      <c r="A1757" t="s">
        <v>24740</v>
      </c>
      <c r="B1757" t="s">
        <v>32</v>
      </c>
      <c r="C1757" s="3">
        <v>37780.796701388892</v>
      </c>
      <c r="D1757" s="3">
        <v>37415.821979166663</v>
      </c>
      <c r="E1757" s="4">
        <v>37415</v>
      </c>
      <c r="F1757">
        <v>52.009933333333301</v>
      </c>
      <c r="G1757" t="s">
        <v>24741</v>
      </c>
      <c r="H1757">
        <v>105.8673</v>
      </c>
      <c r="I1757" t="s">
        <v>24742</v>
      </c>
      <c r="J1757" t="s">
        <v>24743</v>
      </c>
      <c r="K1757" s="1" t="str">
        <f t="shared" si="27"/>
        <v>IZ030608</v>
      </c>
      <c r="L1757" s="5" t="s">
        <v>24643</v>
      </c>
      <c r="M1757">
        <v>995.81200000000001</v>
      </c>
      <c r="N1757">
        <v>4.6573000000000002</v>
      </c>
      <c r="O1757" t="s">
        <v>27</v>
      </c>
      <c r="P1757" t="s">
        <v>38</v>
      </c>
      <c r="Q1757">
        <v>0</v>
      </c>
      <c r="R1757">
        <v>1874</v>
      </c>
      <c r="S1757">
        <v>353</v>
      </c>
      <c r="T1757">
        <v>2226</v>
      </c>
      <c r="U1757" t="s">
        <v>29</v>
      </c>
    </row>
    <row r="1758" spans="1:21" x14ac:dyDescent="0.25">
      <c r="A1758" t="s">
        <v>24684</v>
      </c>
      <c r="B1758" t="s">
        <v>32</v>
      </c>
      <c r="C1758" s="3">
        <v>37779.777777777781</v>
      </c>
      <c r="D1758" s="3">
        <v>37414.843263888892</v>
      </c>
      <c r="E1758" s="4">
        <v>37414</v>
      </c>
      <c r="F1758">
        <v>52.0240333333333</v>
      </c>
      <c r="G1758" t="s">
        <v>24685</v>
      </c>
      <c r="H1758">
        <v>105.694033333333</v>
      </c>
      <c r="I1758" t="s">
        <v>24686</v>
      </c>
      <c r="J1758" t="s">
        <v>24687</v>
      </c>
      <c r="K1758" s="1" t="str">
        <f t="shared" si="27"/>
        <v>IZO10607</v>
      </c>
      <c r="L1758" s="5" t="s">
        <v>24643</v>
      </c>
      <c r="M1758">
        <v>1015.692</v>
      </c>
      <c r="N1758">
        <v>4.8841000000000001</v>
      </c>
      <c r="O1758">
        <v>2.66994855404711E-2</v>
      </c>
      <c r="P1758" t="s">
        <v>38</v>
      </c>
      <c r="Q1758">
        <v>30</v>
      </c>
      <c r="R1758">
        <v>1830</v>
      </c>
      <c r="S1758">
        <v>188</v>
      </c>
      <c r="T1758">
        <v>2017</v>
      </c>
      <c r="U1758" t="s">
        <v>29</v>
      </c>
    </row>
    <row r="1759" spans="1:21" x14ac:dyDescent="0.25">
      <c r="A1759" t="s">
        <v>24732</v>
      </c>
      <c r="B1759" t="s">
        <v>32</v>
      </c>
      <c r="C1759" s="3">
        <v>37779.959166666667</v>
      </c>
      <c r="D1759" s="3">
        <v>37415.026504629626</v>
      </c>
      <c r="E1759" s="4">
        <v>37415</v>
      </c>
      <c r="F1759">
        <v>52.008883333333301</v>
      </c>
      <c r="G1759" t="s">
        <v>24733</v>
      </c>
      <c r="H1759">
        <v>105.859033333333</v>
      </c>
      <c r="I1759" t="s">
        <v>24734</v>
      </c>
      <c r="J1759" t="s">
        <v>24735</v>
      </c>
      <c r="K1759" s="1" t="str">
        <f t="shared" si="27"/>
        <v>IZO20608</v>
      </c>
      <c r="L1759" s="5" t="s">
        <v>24643</v>
      </c>
      <c r="M1759">
        <v>1120.94</v>
      </c>
      <c r="N1759">
        <v>4.3202999999999996</v>
      </c>
      <c r="O1759" t="s">
        <v>27</v>
      </c>
      <c r="P1759" t="s">
        <v>38</v>
      </c>
      <c r="Q1759">
        <v>0</v>
      </c>
      <c r="R1759">
        <v>2134</v>
      </c>
      <c r="S1759">
        <v>193</v>
      </c>
      <c r="T1759">
        <v>2326</v>
      </c>
      <c r="U1759" t="s">
        <v>29</v>
      </c>
    </row>
    <row r="1760" spans="1:21" x14ac:dyDescent="0.25">
      <c r="A1760" t="s">
        <v>24736</v>
      </c>
      <c r="B1760" t="s">
        <v>32</v>
      </c>
      <c r="C1760" s="3">
        <v>37780.842002314814</v>
      </c>
      <c r="D1760" s="3">
        <v>37415.866226851853</v>
      </c>
      <c r="E1760" s="4">
        <v>37415</v>
      </c>
      <c r="F1760">
        <v>52.008183333333299</v>
      </c>
      <c r="G1760" t="s">
        <v>24737</v>
      </c>
      <c r="H1760">
        <v>105.85981666666601</v>
      </c>
      <c r="I1760" t="s">
        <v>24738</v>
      </c>
      <c r="J1760" t="s">
        <v>24739</v>
      </c>
      <c r="K1760" s="1" t="str">
        <f t="shared" si="27"/>
        <v>IZO40608</v>
      </c>
      <c r="L1760" s="5" t="s">
        <v>24643</v>
      </c>
      <c r="M1760">
        <v>1068.3150000000001</v>
      </c>
      <c r="N1760">
        <v>4.5627000000000004</v>
      </c>
      <c r="O1760" t="s">
        <v>27</v>
      </c>
      <c r="P1760" t="s">
        <v>38</v>
      </c>
      <c r="Q1760">
        <v>0</v>
      </c>
      <c r="R1760">
        <v>1978</v>
      </c>
      <c r="S1760">
        <v>77</v>
      </c>
      <c r="T1760">
        <v>2054</v>
      </c>
      <c r="U1760" t="s">
        <v>29</v>
      </c>
    </row>
    <row r="1761" spans="1:21" x14ac:dyDescent="0.25">
      <c r="A1761" t="s">
        <v>24692</v>
      </c>
      <c r="B1761" t="s">
        <v>32</v>
      </c>
      <c r="C1761" s="3">
        <v>37780.299710648149</v>
      </c>
      <c r="D1761" s="3">
        <v>37415.374351851853</v>
      </c>
      <c r="E1761" s="4">
        <v>37415</v>
      </c>
      <c r="F1761">
        <v>51.896716666666599</v>
      </c>
      <c r="G1761" t="s">
        <v>24693</v>
      </c>
      <c r="H1761">
        <v>105.700083333333</v>
      </c>
      <c r="I1761" t="s">
        <v>24694</v>
      </c>
      <c r="J1761" t="s">
        <v>24695</v>
      </c>
      <c r="K1761" s="1" t="str">
        <f t="shared" si="27"/>
        <v>MGOM0608</v>
      </c>
      <c r="L1761" s="5" t="s">
        <v>24643</v>
      </c>
      <c r="M1761">
        <v>1318.5920000000001</v>
      </c>
      <c r="N1761">
        <v>3.7776999999999998</v>
      </c>
      <c r="O1761">
        <v>0.201257128865826</v>
      </c>
      <c r="P1761" t="s">
        <v>38</v>
      </c>
      <c r="Q1761">
        <v>216</v>
      </c>
      <c r="R1761">
        <v>2618</v>
      </c>
      <c r="S1761">
        <v>203</v>
      </c>
      <c r="T1761">
        <v>2820</v>
      </c>
      <c r="U1761" t="s">
        <v>29</v>
      </c>
    </row>
    <row r="1762" spans="1:21" x14ac:dyDescent="0.25">
      <c r="A1762" t="s">
        <v>638</v>
      </c>
      <c r="B1762" t="s">
        <v>32</v>
      </c>
      <c r="C1762" t="s">
        <v>27</v>
      </c>
      <c r="D1762" t="s">
        <v>639</v>
      </c>
      <c r="E1762" s="4">
        <v>37422</v>
      </c>
      <c r="F1762">
        <v>52.693950000000001</v>
      </c>
      <c r="G1762" t="s">
        <v>640</v>
      </c>
      <c r="H1762">
        <v>107.2007</v>
      </c>
      <c r="I1762" t="s">
        <v>641</v>
      </c>
      <c r="J1762" t="s">
        <v>642</v>
      </c>
      <c r="K1762" s="1" t="str">
        <f t="shared" si="27"/>
        <v>12KB0615</v>
      </c>
      <c r="L1762" s="5" t="s">
        <v>643</v>
      </c>
      <c r="M1762">
        <v>1272.6849999999999</v>
      </c>
      <c r="N1762">
        <v>3.7995999999999999</v>
      </c>
      <c r="O1762">
        <v>0.19085606019961299</v>
      </c>
      <c r="P1762" t="s">
        <v>38</v>
      </c>
      <c r="Q1762">
        <v>219</v>
      </c>
      <c r="R1762">
        <v>1953</v>
      </c>
      <c r="S1762">
        <v>0</v>
      </c>
      <c r="T1762">
        <v>1952</v>
      </c>
      <c r="U1762" t="s">
        <v>29</v>
      </c>
    </row>
    <row r="1763" spans="1:21" x14ac:dyDescent="0.25">
      <c r="A1763" t="s">
        <v>1153</v>
      </c>
      <c r="B1763" t="s">
        <v>32</v>
      </c>
      <c r="C1763" t="s">
        <v>27</v>
      </c>
      <c r="D1763" t="s">
        <v>1154</v>
      </c>
      <c r="E1763" t="s">
        <v>1155</v>
      </c>
      <c r="F1763">
        <v>51.685833333333299</v>
      </c>
      <c r="G1763" t="s">
        <v>1156</v>
      </c>
      <c r="H1763">
        <v>103.925833333333</v>
      </c>
      <c r="I1763" t="s">
        <v>1157</v>
      </c>
      <c r="J1763" t="s">
        <v>1105</v>
      </c>
      <c r="K1763" s="1" t="str">
        <f t="shared" si="27"/>
        <v>15KMK617</v>
      </c>
      <c r="L1763" s="5" t="s">
        <v>1158</v>
      </c>
      <c r="M1763">
        <v>1285.8430000000001</v>
      </c>
      <c r="N1763">
        <v>3.6981000000000002</v>
      </c>
      <c r="O1763">
        <v>0.34768812991877102</v>
      </c>
      <c r="P1763" t="s">
        <v>38</v>
      </c>
      <c r="Q1763">
        <v>276</v>
      </c>
      <c r="R1763">
        <v>1880</v>
      </c>
      <c r="S1763">
        <v>0</v>
      </c>
      <c r="T1763">
        <v>1879</v>
      </c>
      <c r="U1763" t="s">
        <v>29</v>
      </c>
    </row>
    <row r="1764" spans="1:21" x14ac:dyDescent="0.25">
      <c r="A1764" t="s">
        <v>1593</v>
      </c>
      <c r="B1764" t="s">
        <v>32</v>
      </c>
      <c r="C1764" t="s">
        <v>27</v>
      </c>
      <c r="D1764" t="s">
        <v>1594</v>
      </c>
      <c r="E1764" s="4">
        <v>37422</v>
      </c>
      <c r="F1764">
        <v>52.606400000000001</v>
      </c>
      <c r="G1764" t="s">
        <v>1595</v>
      </c>
      <c r="H1764">
        <v>107.274566666666</v>
      </c>
      <c r="I1764" t="s">
        <v>1596</v>
      </c>
      <c r="J1764" t="s">
        <v>1597</v>
      </c>
      <c r="K1764" s="1" t="str">
        <f t="shared" si="27"/>
        <v>1KMB0615</v>
      </c>
      <c r="L1764" s="5" t="s">
        <v>1598</v>
      </c>
      <c r="M1764">
        <v>110.264</v>
      </c>
      <c r="N1764">
        <v>9.6501000000000001</v>
      </c>
      <c r="O1764" t="s">
        <v>27</v>
      </c>
      <c r="P1764" t="s">
        <v>38</v>
      </c>
      <c r="Q1764">
        <v>0</v>
      </c>
      <c r="R1764">
        <v>159</v>
      </c>
      <c r="S1764">
        <v>1</v>
      </c>
      <c r="T1764">
        <v>159</v>
      </c>
      <c r="U1764" t="s">
        <v>29</v>
      </c>
    </row>
    <row r="1765" spans="1:21" x14ac:dyDescent="0.25">
      <c r="A1765" t="s">
        <v>3132</v>
      </c>
      <c r="B1765" t="s">
        <v>32</v>
      </c>
      <c r="C1765" t="s">
        <v>27</v>
      </c>
      <c r="D1765" t="s">
        <v>3133</v>
      </c>
      <c r="E1765" s="4">
        <v>37422</v>
      </c>
      <c r="F1765">
        <v>52.618549999999999</v>
      </c>
      <c r="G1765" t="s">
        <v>3134</v>
      </c>
      <c r="H1765">
        <v>107.2657</v>
      </c>
      <c r="I1765" t="s">
        <v>3135</v>
      </c>
      <c r="J1765" t="s">
        <v>3136</v>
      </c>
      <c r="K1765" s="1" t="str">
        <f t="shared" si="27"/>
        <v>3KBO0615</v>
      </c>
      <c r="L1765" s="5" t="s">
        <v>3137</v>
      </c>
      <c r="M1765">
        <v>337.887</v>
      </c>
      <c r="N1765">
        <v>9.3930000000000007</v>
      </c>
      <c r="O1765" t="s">
        <v>27</v>
      </c>
      <c r="P1765" t="s">
        <v>38</v>
      </c>
      <c r="Q1765">
        <v>0</v>
      </c>
      <c r="R1765">
        <v>479</v>
      </c>
      <c r="S1765">
        <v>0</v>
      </c>
      <c r="T1765">
        <v>478</v>
      </c>
      <c r="U1765" t="s">
        <v>29</v>
      </c>
    </row>
    <row r="1766" spans="1:21" x14ac:dyDescent="0.25">
      <c r="A1766" t="s">
        <v>4650</v>
      </c>
      <c r="B1766" t="s">
        <v>32</v>
      </c>
      <c r="C1766" t="s">
        <v>27</v>
      </c>
      <c r="D1766" t="s">
        <v>4651</v>
      </c>
      <c r="E1766" s="4">
        <v>37419</v>
      </c>
      <c r="F1766">
        <v>55.351016666666602</v>
      </c>
      <c r="G1766" t="s">
        <v>4652</v>
      </c>
      <c r="H1766">
        <v>109.245</v>
      </c>
      <c r="I1766" t="s">
        <v>4653</v>
      </c>
      <c r="J1766" t="s">
        <v>4654</v>
      </c>
      <c r="K1766" s="1" t="str">
        <f t="shared" si="27"/>
        <v>3KMB0612</v>
      </c>
      <c r="L1766" s="5" t="s">
        <v>4638</v>
      </c>
      <c r="M1766">
        <v>594.47699999999998</v>
      </c>
      <c r="N1766">
        <v>2.8224</v>
      </c>
      <c r="O1766">
        <v>1.1560491217756601</v>
      </c>
      <c r="P1766" t="s">
        <v>38</v>
      </c>
      <c r="Q1766">
        <v>290</v>
      </c>
      <c r="R1766">
        <v>894</v>
      </c>
      <c r="S1766">
        <v>1</v>
      </c>
      <c r="T1766">
        <v>894</v>
      </c>
      <c r="U1766" t="s">
        <v>29</v>
      </c>
    </row>
    <row r="1767" spans="1:21" x14ac:dyDescent="0.25">
      <c r="A1767" t="s">
        <v>5175</v>
      </c>
      <c r="B1767" t="s">
        <v>32</v>
      </c>
      <c r="C1767" t="s">
        <v>27</v>
      </c>
      <c r="D1767" t="s">
        <v>5176</v>
      </c>
      <c r="E1767" s="4">
        <v>37425</v>
      </c>
      <c r="F1767">
        <v>51.758333333333297</v>
      </c>
      <c r="G1767" t="s">
        <v>5177</v>
      </c>
      <c r="H1767">
        <v>104.218611111111</v>
      </c>
      <c r="I1767" t="s">
        <v>5178</v>
      </c>
      <c r="J1767" t="s">
        <v>4573</v>
      </c>
      <c r="K1767" s="1" t="str">
        <f t="shared" si="27"/>
        <v>3KMM0618</v>
      </c>
      <c r="L1767" s="5" t="s">
        <v>5166</v>
      </c>
      <c r="M1767">
        <v>1338.4749999999999</v>
      </c>
      <c r="N1767">
        <v>4.6279000000000003</v>
      </c>
      <c r="O1767">
        <v>0.13865830860320799</v>
      </c>
      <c r="P1767" t="s">
        <v>38</v>
      </c>
      <c r="Q1767">
        <v>97</v>
      </c>
      <c r="R1767">
        <v>1915</v>
      </c>
      <c r="S1767">
        <v>0</v>
      </c>
      <c r="T1767">
        <v>1914</v>
      </c>
      <c r="U1767" t="s">
        <v>29</v>
      </c>
    </row>
    <row r="1768" spans="1:21" x14ac:dyDescent="0.25">
      <c r="A1768" t="s">
        <v>5293</v>
      </c>
      <c r="B1768" t="s">
        <v>32</v>
      </c>
      <c r="C1768" t="s">
        <v>27</v>
      </c>
      <c r="D1768" t="s">
        <v>5294</v>
      </c>
      <c r="E1768" s="4">
        <v>37425</v>
      </c>
      <c r="F1768">
        <v>51.518055555555499</v>
      </c>
      <c r="G1768" t="s">
        <v>5295</v>
      </c>
      <c r="H1768">
        <v>104.291944444444</v>
      </c>
      <c r="I1768" t="s">
        <v>5296</v>
      </c>
      <c r="J1768" t="s">
        <v>5297</v>
      </c>
      <c r="K1768" s="1" t="str">
        <f t="shared" si="27"/>
        <v>3KMS0618</v>
      </c>
      <c r="L1768" s="5" t="s">
        <v>5267</v>
      </c>
      <c r="M1768">
        <v>405.68299999999999</v>
      </c>
      <c r="N1768">
        <v>4.0368000000000004</v>
      </c>
      <c r="O1768">
        <v>8.3972035927887004E-2</v>
      </c>
      <c r="P1768" t="s">
        <v>38</v>
      </c>
      <c r="Q1768">
        <v>148</v>
      </c>
      <c r="R1768">
        <v>590</v>
      </c>
      <c r="S1768">
        <v>0</v>
      </c>
      <c r="T1768">
        <v>589</v>
      </c>
      <c r="U1768" t="s">
        <v>29</v>
      </c>
    </row>
    <row r="1769" spans="1:21" x14ac:dyDescent="0.25">
      <c r="A1769" t="s">
        <v>6457</v>
      </c>
      <c r="B1769" t="s">
        <v>32</v>
      </c>
      <c r="C1769" t="s">
        <v>27</v>
      </c>
      <c r="D1769" t="s">
        <v>6458</v>
      </c>
      <c r="E1769" s="4">
        <v>37419</v>
      </c>
      <c r="F1769">
        <v>55.292933333333302</v>
      </c>
      <c r="G1769" t="s">
        <v>6459</v>
      </c>
      <c r="H1769">
        <v>109.70435000000001</v>
      </c>
      <c r="I1769" t="s">
        <v>6460</v>
      </c>
      <c r="J1769" t="s">
        <v>5454</v>
      </c>
      <c r="K1769" s="1" t="str">
        <f t="shared" si="27"/>
        <v>3KTR0612</v>
      </c>
      <c r="L1769" s="5" t="s">
        <v>6461</v>
      </c>
      <c r="M1769">
        <v>573.726</v>
      </c>
      <c r="N1769">
        <v>2.4622000000000002</v>
      </c>
      <c r="O1769">
        <v>1.5170040484403999</v>
      </c>
      <c r="P1769" t="s">
        <v>38</v>
      </c>
      <c r="Q1769">
        <v>287</v>
      </c>
      <c r="R1769">
        <v>826</v>
      </c>
      <c r="S1769">
        <v>0</v>
      </c>
      <c r="T1769">
        <v>825</v>
      </c>
      <c r="U1769" t="s">
        <v>29</v>
      </c>
    </row>
    <row r="1770" spans="1:21" x14ac:dyDescent="0.25">
      <c r="A1770" t="s">
        <v>8624</v>
      </c>
      <c r="B1770" t="s">
        <v>32</v>
      </c>
      <c r="C1770" t="s">
        <v>27</v>
      </c>
      <c r="D1770" t="s">
        <v>8625</v>
      </c>
      <c r="E1770" s="4">
        <v>37422</v>
      </c>
      <c r="F1770">
        <v>52.641249999999999</v>
      </c>
      <c r="G1770" t="s">
        <v>8626</v>
      </c>
      <c r="H1770">
        <v>107.251316666666</v>
      </c>
      <c r="I1770" t="s">
        <v>8627</v>
      </c>
      <c r="J1770" t="s">
        <v>8628</v>
      </c>
      <c r="K1770" s="1" t="str">
        <f t="shared" si="27"/>
        <v>6KMB0615</v>
      </c>
      <c r="L1770" s="5" t="s">
        <v>8619</v>
      </c>
      <c r="M1770">
        <v>776.27800000000002</v>
      </c>
      <c r="N1770">
        <v>6.7938000000000001</v>
      </c>
      <c r="O1770" t="s">
        <v>27</v>
      </c>
      <c r="P1770" t="s">
        <v>38</v>
      </c>
      <c r="Q1770">
        <v>0</v>
      </c>
      <c r="R1770">
        <v>1107</v>
      </c>
      <c r="S1770">
        <v>0</v>
      </c>
      <c r="T1770">
        <v>1106</v>
      </c>
      <c r="U1770" t="s">
        <v>29</v>
      </c>
    </row>
    <row r="1771" spans="1:21" x14ac:dyDescent="0.25">
      <c r="A1771" t="s">
        <v>10864</v>
      </c>
      <c r="B1771" t="s">
        <v>32</v>
      </c>
      <c r="C1771" t="s">
        <v>27</v>
      </c>
      <c r="D1771" t="s">
        <v>10865</v>
      </c>
      <c r="E1771" s="4">
        <v>37419</v>
      </c>
      <c r="F1771">
        <v>55.345116666666598</v>
      </c>
      <c r="G1771" t="s">
        <v>10866</v>
      </c>
      <c r="H1771">
        <v>109.286983333333</v>
      </c>
      <c r="I1771" t="s">
        <v>10867</v>
      </c>
      <c r="J1771" t="s">
        <v>10868</v>
      </c>
      <c r="K1771" s="1" t="str">
        <f t="shared" si="27"/>
        <v>7KMB0612</v>
      </c>
      <c r="L1771" s="5" t="s">
        <v>10869</v>
      </c>
      <c r="M1771">
        <v>756.69399999999996</v>
      </c>
      <c r="N1771">
        <v>2.7824</v>
      </c>
      <c r="O1771">
        <v>1.2018069843215999</v>
      </c>
      <c r="P1771" t="s">
        <v>38</v>
      </c>
      <c r="Q1771">
        <v>285</v>
      </c>
      <c r="R1771">
        <v>1115</v>
      </c>
      <c r="S1771">
        <v>1</v>
      </c>
      <c r="T1771">
        <v>1115</v>
      </c>
      <c r="U1771" t="s">
        <v>29</v>
      </c>
    </row>
    <row r="1772" spans="1:21" x14ac:dyDescent="0.25">
      <c r="A1772" t="s">
        <v>11528</v>
      </c>
      <c r="B1772" t="s">
        <v>32</v>
      </c>
      <c r="C1772" t="s">
        <v>27</v>
      </c>
      <c r="D1772" t="s">
        <v>11529</v>
      </c>
      <c r="E1772" s="4">
        <v>37425</v>
      </c>
      <c r="F1772">
        <v>51.724722222222198</v>
      </c>
      <c r="G1772" t="s">
        <v>11530</v>
      </c>
      <c r="H1772">
        <v>104.22194444444401</v>
      </c>
      <c r="I1772" t="s">
        <v>11531</v>
      </c>
      <c r="J1772" t="s">
        <v>11515</v>
      </c>
      <c r="K1772" s="1" t="str">
        <f t="shared" si="27"/>
        <v>7KMM0618</v>
      </c>
      <c r="L1772" s="5" t="s">
        <v>11516</v>
      </c>
      <c r="M1772">
        <v>1342.277</v>
      </c>
      <c r="N1772">
        <v>4.1586999999999996</v>
      </c>
      <c r="O1772">
        <v>0.18916897668812499</v>
      </c>
      <c r="P1772" t="s">
        <v>38</v>
      </c>
      <c r="Q1772">
        <v>235</v>
      </c>
      <c r="R1772">
        <v>2325</v>
      </c>
      <c r="S1772">
        <v>0</v>
      </c>
      <c r="T1772">
        <v>2324</v>
      </c>
      <c r="U1772" t="s">
        <v>29</v>
      </c>
    </row>
    <row r="1773" spans="1:21" x14ac:dyDescent="0.25">
      <c r="A1773" t="s">
        <v>11694</v>
      </c>
      <c r="B1773" t="s">
        <v>32</v>
      </c>
      <c r="C1773" t="s">
        <v>27</v>
      </c>
      <c r="D1773" t="s">
        <v>11695</v>
      </c>
      <c r="E1773" s="4">
        <v>37425</v>
      </c>
      <c r="F1773">
        <v>51.5613888888888</v>
      </c>
      <c r="G1773" t="s">
        <v>11696</v>
      </c>
      <c r="H1773">
        <v>104.283333333333</v>
      </c>
      <c r="I1773" t="s">
        <v>11697</v>
      </c>
      <c r="J1773" t="s">
        <v>11686</v>
      </c>
      <c r="K1773" s="1" t="str">
        <f t="shared" si="27"/>
        <v>7KMS0618</v>
      </c>
      <c r="L1773" s="5" t="s">
        <v>11656</v>
      </c>
      <c r="M1773">
        <v>755.81700000000001</v>
      </c>
      <c r="N1773">
        <v>3.7395</v>
      </c>
      <c r="O1773">
        <v>0.25390404844040398</v>
      </c>
      <c r="P1773" t="s">
        <v>38</v>
      </c>
      <c r="Q1773">
        <v>181</v>
      </c>
      <c r="R1773">
        <v>1120</v>
      </c>
      <c r="S1773">
        <v>0</v>
      </c>
      <c r="T1773">
        <v>1119</v>
      </c>
      <c r="U1773" t="s">
        <v>29</v>
      </c>
    </row>
    <row r="1774" spans="1:21" x14ac:dyDescent="0.25">
      <c r="A1774" t="s">
        <v>11786</v>
      </c>
      <c r="B1774" t="s">
        <v>32</v>
      </c>
      <c r="C1774" t="s">
        <v>27</v>
      </c>
      <c r="D1774" t="s">
        <v>11787</v>
      </c>
      <c r="E1774" t="s">
        <v>1155</v>
      </c>
      <c r="F1774">
        <v>55.300400000000003</v>
      </c>
      <c r="G1774" t="s">
        <v>11788</v>
      </c>
      <c r="H1774">
        <v>109.65266666666599</v>
      </c>
      <c r="I1774" t="s">
        <v>11789</v>
      </c>
      <c r="J1774" t="s">
        <v>11790</v>
      </c>
      <c r="K1774" s="1" t="str">
        <f t="shared" si="27"/>
        <v>7KMTR612</v>
      </c>
      <c r="L1774" s="5" t="s">
        <v>11791</v>
      </c>
      <c r="M1774">
        <v>659.654</v>
      </c>
      <c r="N1774">
        <v>2.4255</v>
      </c>
      <c r="O1774">
        <v>1.56622695517736</v>
      </c>
      <c r="P1774" t="s">
        <v>38</v>
      </c>
      <c r="Q1774">
        <v>288</v>
      </c>
      <c r="R1774">
        <v>947</v>
      </c>
      <c r="S1774">
        <v>0</v>
      </c>
      <c r="T1774">
        <v>946</v>
      </c>
      <c r="U1774" t="s">
        <v>29</v>
      </c>
    </row>
    <row r="1775" spans="1:21" x14ac:dyDescent="0.25">
      <c r="A1775" t="s">
        <v>11879</v>
      </c>
      <c r="B1775" t="s">
        <v>32</v>
      </c>
      <c r="C1775" t="s">
        <v>27</v>
      </c>
      <c r="D1775" t="s">
        <v>11880</v>
      </c>
      <c r="E1775" s="4">
        <v>37419</v>
      </c>
      <c r="F1775">
        <v>55.721983333333299</v>
      </c>
      <c r="G1775" t="s">
        <v>11881</v>
      </c>
      <c r="H1775">
        <v>109.60551666666601</v>
      </c>
      <c r="I1775" t="s">
        <v>11882</v>
      </c>
      <c r="J1775" t="s">
        <v>11883</v>
      </c>
      <c r="K1775" s="1" t="str">
        <f t="shared" si="27"/>
        <v>7KNA0612</v>
      </c>
      <c r="L1775" s="5" t="s">
        <v>11873</v>
      </c>
      <c r="M1775">
        <v>453.02600000000001</v>
      </c>
      <c r="N1775">
        <v>4.9316000000000004</v>
      </c>
      <c r="O1775">
        <v>0.82986801827779999</v>
      </c>
      <c r="P1775" t="s">
        <v>38</v>
      </c>
      <c r="Q1775">
        <v>263</v>
      </c>
      <c r="R1775">
        <v>649</v>
      </c>
      <c r="S1775">
        <v>0</v>
      </c>
      <c r="T1775">
        <v>648</v>
      </c>
      <c r="U1775" t="s">
        <v>29</v>
      </c>
    </row>
    <row r="1776" spans="1:21" x14ac:dyDescent="0.25">
      <c r="A1776" t="s">
        <v>13546</v>
      </c>
      <c r="B1776" t="s">
        <v>32</v>
      </c>
      <c r="C1776" t="s">
        <v>27</v>
      </c>
      <c r="D1776" t="s">
        <v>13547</v>
      </c>
      <c r="E1776" s="4">
        <v>37422</v>
      </c>
      <c r="F1776">
        <v>52.670050000000003</v>
      </c>
      <c r="G1776" t="s">
        <v>13548</v>
      </c>
      <c r="H1776">
        <v>107.2269</v>
      </c>
      <c r="I1776" t="s">
        <v>13549</v>
      </c>
      <c r="J1776" t="s">
        <v>13550</v>
      </c>
      <c r="K1776" s="1" t="str">
        <f t="shared" si="27"/>
        <v>8KMB0615</v>
      </c>
      <c r="L1776" s="5" t="s">
        <v>13551</v>
      </c>
      <c r="M1776">
        <v>950.20699999999999</v>
      </c>
      <c r="N1776">
        <v>4.0804</v>
      </c>
      <c r="O1776">
        <v>6.3029800696246405E-2</v>
      </c>
      <c r="P1776" t="s">
        <v>38</v>
      </c>
      <c r="Q1776">
        <v>87</v>
      </c>
      <c r="R1776">
        <v>1364</v>
      </c>
      <c r="S1776">
        <v>0</v>
      </c>
      <c r="T1776">
        <v>1363</v>
      </c>
      <c r="U1776" t="s">
        <v>29</v>
      </c>
    </row>
    <row r="1777" spans="1:21" x14ac:dyDescent="0.25">
      <c r="A1777" t="s">
        <v>14481</v>
      </c>
      <c r="B1777" t="s">
        <v>32</v>
      </c>
      <c r="C1777" t="s">
        <v>27</v>
      </c>
      <c r="D1777" t="s">
        <v>14482</v>
      </c>
      <c r="E1777" s="4">
        <v>37423</v>
      </c>
      <c r="F1777">
        <v>52.485599999999998</v>
      </c>
      <c r="G1777" t="s">
        <v>14483</v>
      </c>
      <c r="H1777">
        <v>106.119733333333</v>
      </c>
      <c r="I1777" t="s">
        <v>14484</v>
      </c>
      <c r="J1777" t="s">
        <v>14485</v>
      </c>
      <c r="K1777" s="1" t="str">
        <f t="shared" si="27"/>
        <v>BUG0616</v>
      </c>
      <c r="L1777" s="5" t="s">
        <v>14462</v>
      </c>
      <c r="M1777">
        <v>376.16800000000001</v>
      </c>
      <c r="N1777">
        <v>3.5030999999999999</v>
      </c>
      <c r="O1777">
        <v>0.46948812991877098</v>
      </c>
      <c r="P1777" t="s">
        <v>38</v>
      </c>
      <c r="Q1777">
        <v>254</v>
      </c>
      <c r="R1777">
        <v>543</v>
      </c>
      <c r="S1777">
        <v>0</v>
      </c>
      <c r="T1777">
        <v>542</v>
      </c>
      <c r="U1777" t="s">
        <v>29</v>
      </c>
    </row>
    <row r="1778" spans="1:21" x14ac:dyDescent="0.25">
      <c r="A1778" t="s">
        <v>14592</v>
      </c>
      <c r="B1778" t="s">
        <v>32</v>
      </c>
      <c r="C1778" t="s">
        <v>27</v>
      </c>
      <c r="D1778" t="s">
        <v>14593</v>
      </c>
      <c r="E1778" s="4">
        <v>37421</v>
      </c>
      <c r="F1778">
        <v>53.904166666666598</v>
      </c>
      <c r="G1778" t="s">
        <v>14594</v>
      </c>
      <c r="H1778" s="6">
        <v>109.14881666666666</v>
      </c>
      <c r="I1778" s="9" t="s">
        <v>14595</v>
      </c>
      <c r="J1778" t="s">
        <v>14596</v>
      </c>
      <c r="K1778" s="1" t="str">
        <f t="shared" si="27"/>
        <v>CH10614</v>
      </c>
      <c r="L1778" s="5" t="s">
        <v>14576</v>
      </c>
      <c r="M1778">
        <v>692.68200000000002</v>
      </c>
      <c r="N1778">
        <v>2.6110000000000002</v>
      </c>
      <c r="O1778">
        <v>1.3516571288658199</v>
      </c>
      <c r="P1778" t="s">
        <v>38</v>
      </c>
      <c r="Q1778">
        <v>315</v>
      </c>
      <c r="R1778">
        <v>1070</v>
      </c>
      <c r="S1778">
        <v>3</v>
      </c>
      <c r="T1778">
        <v>1072</v>
      </c>
      <c r="U1778" t="s">
        <v>29</v>
      </c>
    </row>
    <row r="1779" spans="1:21" x14ac:dyDescent="0.25">
      <c r="A1779" t="s">
        <v>14587</v>
      </c>
      <c r="B1779" t="s">
        <v>32</v>
      </c>
      <c r="C1779" t="s">
        <v>27</v>
      </c>
      <c r="D1779" t="s">
        <v>14588</v>
      </c>
      <c r="E1779" s="4">
        <v>37421</v>
      </c>
      <c r="F1779">
        <v>53.875916666666598</v>
      </c>
      <c r="G1779" t="s">
        <v>14589</v>
      </c>
      <c r="H1779">
        <v>109.126633333333</v>
      </c>
      <c r="I1779" t="s">
        <v>14590</v>
      </c>
      <c r="J1779" t="s">
        <v>14591</v>
      </c>
      <c r="K1779" s="1" t="str">
        <f t="shared" si="27"/>
        <v>CH20614</v>
      </c>
      <c r="L1779" s="5" t="s">
        <v>14576</v>
      </c>
      <c r="M1779">
        <v>525.79499999999996</v>
      </c>
      <c r="N1779">
        <v>2.9731999999999998</v>
      </c>
      <c r="O1779">
        <v>0.99169036645997799</v>
      </c>
      <c r="P1779" t="s">
        <v>38</v>
      </c>
      <c r="Q1779">
        <v>386</v>
      </c>
      <c r="R1779">
        <v>801</v>
      </c>
      <c r="S1779">
        <v>0</v>
      </c>
      <c r="T1779">
        <v>800</v>
      </c>
      <c r="U1779" t="s">
        <v>29</v>
      </c>
    </row>
    <row r="1780" spans="1:21" x14ac:dyDescent="0.25">
      <c r="A1780" t="s">
        <v>14582</v>
      </c>
      <c r="B1780" t="s">
        <v>32</v>
      </c>
      <c r="C1780" t="s">
        <v>27</v>
      </c>
      <c r="D1780" t="s">
        <v>14583</v>
      </c>
      <c r="E1780" s="4">
        <v>37421</v>
      </c>
      <c r="F1780">
        <v>53.838716666666599</v>
      </c>
      <c r="G1780" t="s">
        <v>14584</v>
      </c>
      <c r="H1780">
        <v>109.118283333333</v>
      </c>
      <c r="I1780" t="s">
        <v>14585</v>
      </c>
      <c r="J1780" t="s">
        <v>14586</v>
      </c>
      <c r="K1780" s="1" t="str">
        <f t="shared" si="27"/>
        <v>CH30614</v>
      </c>
      <c r="L1780" s="5" t="s">
        <v>14576</v>
      </c>
      <c r="M1780">
        <v>300.19099999999997</v>
      </c>
      <c r="N1780">
        <v>2.6943999999999999</v>
      </c>
      <c r="O1780">
        <v>1.2666633524803901</v>
      </c>
      <c r="P1780" t="s">
        <v>38</v>
      </c>
      <c r="Q1780">
        <v>43</v>
      </c>
      <c r="R1780">
        <v>455</v>
      </c>
      <c r="S1780">
        <v>1</v>
      </c>
      <c r="T1780">
        <v>455</v>
      </c>
      <c r="U1780" t="s">
        <v>29</v>
      </c>
    </row>
    <row r="1781" spans="1:21" x14ac:dyDescent="0.25">
      <c r="A1781" t="s">
        <v>14577</v>
      </c>
      <c r="B1781" t="s">
        <v>32</v>
      </c>
      <c r="C1781" t="s">
        <v>27</v>
      </c>
      <c r="D1781" t="s">
        <v>14578</v>
      </c>
      <c r="E1781" s="4">
        <v>37421</v>
      </c>
      <c r="F1781">
        <v>53.827566666666598</v>
      </c>
      <c r="G1781" t="s">
        <v>14579</v>
      </c>
      <c r="H1781">
        <v>109.10686666666599</v>
      </c>
      <c r="I1781" t="s">
        <v>14580</v>
      </c>
      <c r="J1781" t="s">
        <v>14581</v>
      </c>
      <c r="K1781" s="1" t="str">
        <f t="shared" si="27"/>
        <v>CH40614</v>
      </c>
      <c r="L1781" s="5" t="s">
        <v>14576</v>
      </c>
      <c r="M1781">
        <v>95.363</v>
      </c>
      <c r="N1781">
        <v>3.4369000000000001</v>
      </c>
      <c r="O1781">
        <v>0.53043004995326604</v>
      </c>
      <c r="P1781" t="s">
        <v>38</v>
      </c>
      <c r="Q1781">
        <v>0</v>
      </c>
      <c r="R1781">
        <v>149</v>
      </c>
      <c r="S1781">
        <v>1</v>
      </c>
      <c r="T1781">
        <v>149</v>
      </c>
      <c r="U1781" t="s">
        <v>29</v>
      </c>
    </row>
    <row r="1782" spans="1:21" x14ac:dyDescent="0.25">
      <c r="A1782" t="s">
        <v>14571</v>
      </c>
      <c r="B1782" t="s">
        <v>32</v>
      </c>
      <c r="C1782" t="s">
        <v>27</v>
      </c>
      <c r="D1782" t="s">
        <v>14572</v>
      </c>
      <c r="E1782" s="4">
        <v>37421</v>
      </c>
      <c r="F1782">
        <v>53.816033333333301</v>
      </c>
      <c r="G1782" t="s">
        <v>14573</v>
      </c>
      <c r="H1782">
        <v>109.100316666666</v>
      </c>
      <c r="I1782" t="s">
        <v>14574</v>
      </c>
      <c r="J1782" t="s">
        <v>14575</v>
      </c>
      <c r="K1782" s="1" t="str">
        <f t="shared" si="27"/>
        <v>CH50614</v>
      </c>
      <c r="L1782" s="5" t="s">
        <v>14576</v>
      </c>
      <c r="M1782">
        <v>45.11</v>
      </c>
      <c r="N1782">
        <v>3.0992000000000002</v>
      </c>
      <c r="O1782">
        <v>0.877957128865826</v>
      </c>
      <c r="P1782" t="s">
        <v>38</v>
      </c>
      <c r="Q1782">
        <v>0</v>
      </c>
      <c r="R1782">
        <v>71</v>
      </c>
      <c r="S1782">
        <v>2</v>
      </c>
      <c r="T1782">
        <v>72</v>
      </c>
      <c r="U1782" t="s">
        <v>29</v>
      </c>
    </row>
    <row r="1783" spans="1:21" x14ac:dyDescent="0.25">
      <c r="A1783" t="s">
        <v>15316</v>
      </c>
      <c r="B1783" t="s">
        <v>32</v>
      </c>
      <c r="C1783" t="s">
        <v>27</v>
      </c>
      <c r="D1783" t="s">
        <v>15317</v>
      </c>
      <c r="E1783" s="4">
        <v>37435</v>
      </c>
      <c r="F1783">
        <v>51.81</v>
      </c>
      <c r="G1783" t="s">
        <v>15318</v>
      </c>
      <c r="H1783">
        <v>104.86</v>
      </c>
      <c r="I1783" t="s">
        <v>15319</v>
      </c>
      <c r="J1783" t="s">
        <v>5134</v>
      </c>
      <c r="K1783" s="1" t="str">
        <f t="shared" si="27"/>
        <v>INCA0628</v>
      </c>
      <c r="L1783" s="5" t="s">
        <v>15320</v>
      </c>
      <c r="M1783">
        <v>1300.463</v>
      </c>
      <c r="N1783">
        <v>9.8122000000000007</v>
      </c>
      <c r="O1783">
        <v>1.3563188819540801E-3</v>
      </c>
      <c r="P1783" t="s">
        <v>38</v>
      </c>
      <c r="Q1783">
        <v>2</v>
      </c>
      <c r="R1783">
        <v>2235</v>
      </c>
      <c r="S1783">
        <v>0</v>
      </c>
      <c r="T1783">
        <v>2234</v>
      </c>
      <c r="U1783" t="s">
        <v>29</v>
      </c>
    </row>
    <row r="1784" spans="1:21" x14ac:dyDescent="0.25">
      <c r="A1784" t="s">
        <v>15362</v>
      </c>
      <c r="B1784" t="s">
        <v>32</v>
      </c>
      <c r="C1784" t="s">
        <v>27</v>
      </c>
      <c r="D1784" t="s">
        <v>15363</v>
      </c>
      <c r="E1784" s="4">
        <v>37421</v>
      </c>
      <c r="F1784">
        <v>53.161549999999998</v>
      </c>
      <c r="G1784" t="s">
        <v>15364</v>
      </c>
      <c r="H1784">
        <v>107.800233333333</v>
      </c>
      <c r="I1784" t="s">
        <v>15365</v>
      </c>
      <c r="J1784" t="s">
        <v>15366</v>
      </c>
      <c r="K1784" s="1" t="str">
        <f t="shared" si="27"/>
        <v>IZH0614</v>
      </c>
      <c r="L1784" s="5" t="s">
        <v>15367</v>
      </c>
      <c r="M1784">
        <v>1614.239</v>
      </c>
      <c r="N1784">
        <v>3.3851</v>
      </c>
      <c r="O1784">
        <v>0.59090959628056305</v>
      </c>
      <c r="P1784" t="s">
        <v>38</v>
      </c>
      <c r="Q1784">
        <v>337</v>
      </c>
      <c r="R1784">
        <v>2538</v>
      </c>
      <c r="S1784">
        <v>0</v>
      </c>
      <c r="T1784">
        <v>2537</v>
      </c>
      <c r="U1784" t="s">
        <v>29</v>
      </c>
    </row>
    <row r="1785" spans="1:21" x14ac:dyDescent="0.25">
      <c r="A1785" t="s">
        <v>16255</v>
      </c>
      <c r="B1785" t="s">
        <v>32</v>
      </c>
      <c r="C1785" t="s">
        <v>27</v>
      </c>
      <c r="D1785" t="s">
        <v>16256</v>
      </c>
      <c r="E1785" s="4">
        <v>37418</v>
      </c>
      <c r="F1785">
        <v>53.624416666666598</v>
      </c>
      <c r="G1785" t="s">
        <v>16257</v>
      </c>
      <c r="H1785">
        <v>108.125983333333</v>
      </c>
      <c r="I1785" t="s">
        <v>16258</v>
      </c>
      <c r="J1785" t="s">
        <v>16259</v>
      </c>
      <c r="K1785" s="1" t="str">
        <f t="shared" si="27"/>
        <v>MAR0611</v>
      </c>
      <c r="L1785" s="5" t="s">
        <v>16260</v>
      </c>
      <c r="M1785">
        <v>370.61599999999999</v>
      </c>
      <c r="N1785">
        <v>3.0066999999999999</v>
      </c>
      <c r="O1785">
        <v>0.96280295806299898</v>
      </c>
      <c r="P1785" t="s">
        <v>38</v>
      </c>
      <c r="Q1785">
        <v>165</v>
      </c>
      <c r="R1785">
        <v>544</v>
      </c>
      <c r="S1785">
        <v>0</v>
      </c>
      <c r="T1785">
        <v>543</v>
      </c>
      <c r="U1785" t="s">
        <v>29</v>
      </c>
    </row>
    <row r="1786" spans="1:21" x14ac:dyDescent="0.25">
      <c r="A1786" t="s">
        <v>16529</v>
      </c>
      <c r="B1786" t="s">
        <v>32</v>
      </c>
      <c r="C1786" t="s">
        <v>27</v>
      </c>
      <c r="D1786" t="s">
        <v>16530</v>
      </c>
      <c r="E1786" s="4">
        <v>37422</v>
      </c>
      <c r="F1786">
        <v>52.6675166666666</v>
      </c>
      <c r="G1786" t="s">
        <v>16531</v>
      </c>
      <c r="H1786">
        <v>106.85420000000001</v>
      </c>
      <c r="I1786" t="s">
        <v>16532</v>
      </c>
      <c r="J1786" t="s">
        <v>16533</v>
      </c>
      <c r="K1786" s="1" t="str">
        <f t="shared" si="27"/>
        <v>MAS0615</v>
      </c>
      <c r="L1786" s="5" t="s">
        <v>16340</v>
      </c>
      <c r="M1786">
        <v>1176.7829999999999</v>
      </c>
      <c r="N1786">
        <v>3.9820000000000002</v>
      </c>
      <c r="O1786">
        <v>0.17688933714177299</v>
      </c>
      <c r="P1786" t="s">
        <v>38</v>
      </c>
      <c r="Q1786">
        <v>164</v>
      </c>
      <c r="R1786">
        <v>1708</v>
      </c>
      <c r="S1786">
        <v>0</v>
      </c>
      <c r="T1786">
        <v>1707</v>
      </c>
      <c r="U1786" t="s">
        <v>29</v>
      </c>
    </row>
    <row r="1787" spans="1:21" x14ac:dyDescent="0.25">
      <c r="A1787" t="s">
        <v>16899</v>
      </c>
      <c r="B1787" t="s">
        <v>32</v>
      </c>
      <c r="C1787" t="s">
        <v>27</v>
      </c>
      <c r="D1787" t="s">
        <v>16900</v>
      </c>
      <c r="E1787" s="4">
        <v>37419</v>
      </c>
      <c r="F1787">
        <v>55.324199999999998</v>
      </c>
      <c r="G1787" t="s">
        <v>16901</v>
      </c>
      <c r="H1787">
        <v>109.47263333333299</v>
      </c>
      <c r="I1787" t="s">
        <v>16902</v>
      </c>
      <c r="J1787" t="s">
        <v>16903</v>
      </c>
      <c r="K1787" s="1" t="str">
        <f t="shared" si="27"/>
        <v>MBT0612</v>
      </c>
      <c r="L1787" s="5" t="s">
        <v>16904</v>
      </c>
      <c r="M1787">
        <v>803.17</v>
      </c>
      <c r="N1787">
        <v>2.4561000000000002</v>
      </c>
      <c r="O1787">
        <v>1.5452095962805601</v>
      </c>
      <c r="P1787" t="s">
        <v>38</v>
      </c>
      <c r="Q1787">
        <v>295</v>
      </c>
      <c r="R1787">
        <v>1174</v>
      </c>
      <c r="S1787">
        <v>0</v>
      </c>
      <c r="T1787">
        <v>1173</v>
      </c>
      <c r="U1787" t="s">
        <v>29</v>
      </c>
    </row>
    <row r="1788" spans="1:21" x14ac:dyDescent="0.25">
      <c r="A1788" t="s">
        <v>17427</v>
      </c>
      <c r="B1788" t="s">
        <v>32</v>
      </c>
      <c r="C1788" t="s">
        <v>27</v>
      </c>
      <c r="D1788" t="s">
        <v>17428</v>
      </c>
      <c r="E1788" s="4">
        <v>37418</v>
      </c>
      <c r="F1788">
        <v>54.618250000000003</v>
      </c>
      <c r="G1788" t="s">
        <v>17429</v>
      </c>
      <c r="H1788">
        <v>108.94218333333301</v>
      </c>
      <c r="I1788" t="s">
        <v>17430</v>
      </c>
      <c r="J1788" t="s">
        <v>17431</v>
      </c>
      <c r="K1788" s="1" t="str">
        <f t="shared" si="27"/>
        <v>MCK0611</v>
      </c>
      <c r="L1788" s="5" t="s">
        <v>17426</v>
      </c>
      <c r="M1788">
        <v>893.20299999999997</v>
      </c>
      <c r="N1788">
        <v>2.1425000000000001</v>
      </c>
      <c r="O1788">
        <v>1.8218758531950201</v>
      </c>
      <c r="P1788" t="s">
        <v>38</v>
      </c>
      <c r="Q1788">
        <v>309</v>
      </c>
      <c r="R1788">
        <v>1336</v>
      </c>
      <c r="S1788">
        <v>0</v>
      </c>
      <c r="T1788">
        <v>1335</v>
      </c>
      <c r="U1788" t="s">
        <v>29</v>
      </c>
    </row>
    <row r="1789" spans="1:21" x14ac:dyDescent="0.25">
      <c r="A1789" t="s">
        <v>17880</v>
      </c>
      <c r="B1789" t="s">
        <v>32</v>
      </c>
      <c r="C1789" t="s">
        <v>27</v>
      </c>
      <c r="D1789" t="s">
        <v>17881</v>
      </c>
      <c r="E1789" s="4">
        <v>37418</v>
      </c>
      <c r="F1789">
        <v>54.218000000000004</v>
      </c>
      <c r="G1789" t="s">
        <v>17882</v>
      </c>
      <c r="H1789">
        <v>108.624333333333</v>
      </c>
      <c r="I1789" t="s">
        <v>17883</v>
      </c>
      <c r="J1789" t="s">
        <v>17884</v>
      </c>
      <c r="K1789" s="1" t="str">
        <f t="shared" si="27"/>
        <v>MDZ0611</v>
      </c>
      <c r="L1789" s="5" t="s">
        <v>17885</v>
      </c>
      <c r="M1789">
        <v>896.41899999999998</v>
      </c>
      <c r="N1789">
        <v>2.9759000000000002</v>
      </c>
      <c r="O1789">
        <v>1.0443952768642399</v>
      </c>
      <c r="P1789" t="s">
        <v>38</v>
      </c>
      <c r="Q1789">
        <v>303</v>
      </c>
      <c r="R1789">
        <v>1331</v>
      </c>
      <c r="S1789">
        <v>0</v>
      </c>
      <c r="T1789">
        <v>1330</v>
      </c>
      <c r="U1789" t="s">
        <v>29</v>
      </c>
    </row>
    <row r="1790" spans="1:21" x14ac:dyDescent="0.25">
      <c r="A1790" t="s">
        <v>18071</v>
      </c>
      <c r="B1790" t="s">
        <v>32</v>
      </c>
      <c r="C1790" t="s">
        <v>27</v>
      </c>
      <c r="D1790" t="s">
        <v>18072</v>
      </c>
      <c r="E1790" s="4">
        <v>37418</v>
      </c>
      <c r="F1790">
        <v>54.478083333333302</v>
      </c>
      <c r="G1790" t="s">
        <v>18073</v>
      </c>
      <c r="H1790">
        <v>108.939883333333</v>
      </c>
      <c r="I1790" t="s">
        <v>18074</v>
      </c>
      <c r="J1790" t="s">
        <v>18075</v>
      </c>
      <c r="K1790" s="1" t="str">
        <f t="shared" si="27"/>
        <v>MED0611</v>
      </c>
      <c r="L1790" s="5" t="s">
        <v>18065</v>
      </c>
      <c r="M1790">
        <v>889.98800000000006</v>
      </c>
      <c r="N1790">
        <v>2.4148999999999998</v>
      </c>
      <c r="O1790">
        <v>1.54833004995326</v>
      </c>
      <c r="P1790" t="s">
        <v>38</v>
      </c>
      <c r="Q1790">
        <v>299</v>
      </c>
      <c r="R1790">
        <v>1295</v>
      </c>
      <c r="S1790">
        <v>2</v>
      </c>
      <c r="T1790">
        <v>1296</v>
      </c>
      <c r="U1790" t="s">
        <v>29</v>
      </c>
    </row>
    <row r="1791" spans="1:21" x14ac:dyDescent="0.25">
      <c r="A1791" t="s">
        <v>18813</v>
      </c>
      <c r="B1791" t="s">
        <v>32</v>
      </c>
      <c r="C1791" t="s">
        <v>27</v>
      </c>
      <c r="D1791" t="s">
        <v>18814</v>
      </c>
      <c r="E1791" s="4">
        <v>37421</v>
      </c>
      <c r="F1791">
        <v>53.352116666666603</v>
      </c>
      <c r="G1791" t="s">
        <v>18815</v>
      </c>
      <c r="H1791">
        <v>108.214816666666</v>
      </c>
      <c r="I1791" t="s">
        <v>18816</v>
      </c>
      <c r="J1791" t="s">
        <v>18817</v>
      </c>
      <c r="K1791" s="1" t="str">
        <f t="shared" si="27"/>
        <v>MHK0614</v>
      </c>
      <c r="L1791" s="5" t="s">
        <v>18818</v>
      </c>
      <c r="M1791">
        <v>1628.57</v>
      </c>
      <c r="N1791">
        <v>3.3008999999999999</v>
      </c>
      <c r="O1791">
        <v>0.68103167119936203</v>
      </c>
      <c r="P1791" t="s">
        <v>38</v>
      </c>
      <c r="Q1791">
        <v>319</v>
      </c>
      <c r="R1791">
        <v>2448</v>
      </c>
      <c r="S1791">
        <v>0</v>
      </c>
      <c r="T1791">
        <v>2447</v>
      </c>
      <c r="U1791" t="s">
        <v>29</v>
      </c>
    </row>
    <row r="1792" spans="1:21" x14ac:dyDescent="0.25">
      <c r="A1792" t="s">
        <v>19391</v>
      </c>
      <c r="B1792" t="s">
        <v>32</v>
      </c>
      <c r="C1792" t="s">
        <v>27</v>
      </c>
      <c r="D1792" t="s">
        <v>19392</v>
      </c>
      <c r="E1792" s="4">
        <v>37419</v>
      </c>
      <c r="F1792">
        <v>55.037999999999997</v>
      </c>
      <c r="G1792" t="s">
        <v>19393</v>
      </c>
      <c r="H1792">
        <v>109.423</v>
      </c>
      <c r="I1792" t="s">
        <v>19394</v>
      </c>
      <c r="J1792" t="s">
        <v>19395</v>
      </c>
      <c r="K1792" s="1" t="str">
        <f t="shared" si="27"/>
        <v>MKA0612</v>
      </c>
      <c r="L1792" s="5" t="s">
        <v>19371</v>
      </c>
      <c r="M1792">
        <v>770.43200000000002</v>
      </c>
      <c r="N1792">
        <v>2.1111</v>
      </c>
      <c r="O1792">
        <v>1.8544216045259501</v>
      </c>
      <c r="P1792" t="s">
        <v>38</v>
      </c>
      <c r="Q1792">
        <v>299</v>
      </c>
      <c r="R1792">
        <v>1160</v>
      </c>
      <c r="S1792">
        <v>0</v>
      </c>
      <c r="T1792">
        <v>1159</v>
      </c>
      <c r="U1792" t="s">
        <v>29</v>
      </c>
    </row>
    <row r="1793" spans="1:21" x14ac:dyDescent="0.25">
      <c r="A1793" t="s">
        <v>19908</v>
      </c>
      <c r="B1793" t="s">
        <v>32</v>
      </c>
      <c r="C1793" t="s">
        <v>27</v>
      </c>
      <c r="D1793" t="s">
        <v>19909</v>
      </c>
      <c r="E1793" s="4">
        <v>37423</v>
      </c>
      <c r="F1793">
        <v>51.751433333333303</v>
      </c>
      <c r="G1793" t="s">
        <v>19910</v>
      </c>
      <c r="H1793">
        <v>105.27506666666601</v>
      </c>
      <c r="I1793" t="s">
        <v>19911</v>
      </c>
      <c r="J1793" t="s">
        <v>19912</v>
      </c>
      <c r="K1793" s="1" t="str">
        <f t="shared" si="27"/>
        <v>MKM0616</v>
      </c>
      <c r="L1793" s="5" t="s">
        <v>19913</v>
      </c>
      <c r="M1793">
        <v>1432.048</v>
      </c>
      <c r="N1793">
        <v>4.1654999999999998</v>
      </c>
      <c r="O1793">
        <v>1.1138066914790901E-3</v>
      </c>
      <c r="P1793" t="s">
        <v>38</v>
      </c>
      <c r="Q1793">
        <v>2</v>
      </c>
      <c r="R1793">
        <v>2212</v>
      </c>
      <c r="S1793">
        <v>4</v>
      </c>
      <c r="T1793">
        <v>2215</v>
      </c>
      <c r="U1793" t="s">
        <v>29</v>
      </c>
    </row>
    <row r="1794" spans="1:21" x14ac:dyDescent="0.25">
      <c r="A1794" t="s">
        <v>20883</v>
      </c>
      <c r="B1794" t="s">
        <v>32</v>
      </c>
      <c r="C1794" t="s">
        <v>27</v>
      </c>
      <c r="D1794" t="s">
        <v>20884</v>
      </c>
      <c r="E1794" s="4">
        <v>37424</v>
      </c>
      <c r="F1794">
        <v>51.705833333333302</v>
      </c>
      <c r="G1794" t="s">
        <v>20885</v>
      </c>
      <c r="H1794">
        <v>105.003611111111</v>
      </c>
      <c r="I1794" t="s">
        <v>20886</v>
      </c>
      <c r="J1794" t="s">
        <v>20879</v>
      </c>
      <c r="K1794" s="1" t="str">
        <f t="shared" ref="K1794:K1857" si="28">MID(A1794,FIND("*",SUBSTITUTE(A1794,"\","*",LEN(A1794)-LEN(SUBSTITUTE(A1794,"\",""))))+1,FIND(".cnv",A1794)-(FIND("*",SUBSTITUTE(A1794,"\","*",LEN(A1794)-LEN(SUBSTITUTE(A1794,"\",""))))+1))</f>
        <v>MLT0617</v>
      </c>
      <c r="L1794" s="5" t="s">
        <v>20742</v>
      </c>
      <c r="M1794">
        <v>1421.521</v>
      </c>
      <c r="N1794">
        <v>4.2939999999999996</v>
      </c>
      <c r="O1794" t="s">
        <v>27</v>
      </c>
      <c r="P1794" t="s">
        <v>38</v>
      </c>
      <c r="Q1794">
        <v>0</v>
      </c>
      <c r="R1794">
        <v>2165</v>
      </c>
      <c r="S1794">
        <v>2</v>
      </c>
      <c r="T1794">
        <v>2166</v>
      </c>
      <c r="U1794" t="s">
        <v>29</v>
      </c>
    </row>
    <row r="1795" spans="1:21" x14ac:dyDescent="0.25">
      <c r="A1795" t="s">
        <v>21851</v>
      </c>
      <c r="B1795" t="s">
        <v>32</v>
      </c>
      <c r="C1795" t="s">
        <v>27</v>
      </c>
      <c r="D1795" t="s">
        <v>21852</v>
      </c>
      <c r="E1795" s="4">
        <v>37425</v>
      </c>
      <c r="F1795">
        <v>51.6736111111111</v>
      </c>
      <c r="G1795" t="s">
        <v>21853</v>
      </c>
      <c r="H1795">
        <v>104.245</v>
      </c>
      <c r="I1795" t="s">
        <v>21854</v>
      </c>
      <c r="J1795" t="s">
        <v>21628</v>
      </c>
      <c r="K1795" s="1" t="str">
        <f t="shared" si="28"/>
        <v>MMS0618</v>
      </c>
      <c r="L1795" s="5" t="s">
        <v>21629</v>
      </c>
      <c r="M1795">
        <v>1320.346</v>
      </c>
      <c r="N1795">
        <v>3.8384999999999998</v>
      </c>
      <c r="O1795">
        <v>0.25446475376146099</v>
      </c>
      <c r="P1795" t="s">
        <v>38</v>
      </c>
      <c r="Q1795">
        <v>216</v>
      </c>
      <c r="R1795">
        <v>1934</v>
      </c>
      <c r="S1795">
        <v>0</v>
      </c>
      <c r="T1795">
        <v>1933</v>
      </c>
      <c r="U1795" t="s">
        <v>29</v>
      </c>
    </row>
    <row r="1796" spans="1:21" x14ac:dyDescent="0.25">
      <c r="A1796" t="s">
        <v>22445</v>
      </c>
      <c r="B1796" t="s">
        <v>32</v>
      </c>
      <c r="C1796" t="s">
        <v>27</v>
      </c>
      <c r="D1796" t="s">
        <v>22446</v>
      </c>
      <c r="E1796" s="4">
        <v>37418</v>
      </c>
      <c r="F1796">
        <v>53.933833333333297</v>
      </c>
      <c r="G1796" t="s">
        <v>22447</v>
      </c>
      <c r="H1796">
        <v>108.41245000000001</v>
      </c>
      <c r="I1796" t="s">
        <v>22448</v>
      </c>
      <c r="J1796" t="s">
        <v>22449</v>
      </c>
      <c r="K1796" s="1" t="str">
        <f t="shared" si="28"/>
        <v>MSU0611</v>
      </c>
      <c r="L1796" s="5" t="s">
        <v>22431</v>
      </c>
      <c r="M1796">
        <v>887.94100000000003</v>
      </c>
      <c r="N1796">
        <v>3.121</v>
      </c>
      <c r="O1796">
        <v>0.92652695517736505</v>
      </c>
      <c r="P1796" t="s">
        <v>38</v>
      </c>
      <c r="Q1796">
        <v>340</v>
      </c>
      <c r="R1796">
        <v>1317</v>
      </c>
      <c r="S1796">
        <v>3</v>
      </c>
      <c r="T1796">
        <v>1319</v>
      </c>
      <c r="U1796" t="s">
        <v>29</v>
      </c>
    </row>
    <row r="1797" spans="1:21" x14ac:dyDescent="0.25">
      <c r="A1797" t="s">
        <v>22719</v>
      </c>
      <c r="B1797" t="s">
        <v>32</v>
      </c>
      <c r="C1797" t="s">
        <v>27</v>
      </c>
      <c r="D1797" t="s">
        <v>22720</v>
      </c>
      <c r="E1797" s="4">
        <v>37419</v>
      </c>
      <c r="F1797">
        <v>55.5694666666666</v>
      </c>
      <c r="G1797" t="s">
        <v>22721</v>
      </c>
      <c r="H1797">
        <v>109.57493333333299</v>
      </c>
      <c r="I1797" t="s">
        <v>22722</v>
      </c>
      <c r="J1797" t="s">
        <v>22723</v>
      </c>
      <c r="K1797" s="1" t="str">
        <f t="shared" si="28"/>
        <v>MTN0612</v>
      </c>
      <c r="L1797" s="5" t="s">
        <v>22712</v>
      </c>
      <c r="M1797">
        <v>652.34699999999998</v>
      </c>
      <c r="N1797">
        <v>2.6690999999999998</v>
      </c>
      <c r="O1797">
        <v>1.29613632552311</v>
      </c>
      <c r="P1797" t="s">
        <v>38</v>
      </c>
      <c r="Q1797">
        <v>277</v>
      </c>
      <c r="R1797">
        <v>947</v>
      </c>
      <c r="S1797">
        <v>1</v>
      </c>
      <c r="T1797">
        <v>947</v>
      </c>
      <c r="U1797" t="s">
        <v>29</v>
      </c>
    </row>
    <row r="1798" spans="1:21" x14ac:dyDescent="0.25">
      <c r="A1798" t="s">
        <v>22867</v>
      </c>
      <c r="B1798" t="s">
        <v>32</v>
      </c>
      <c r="C1798" t="s">
        <v>27</v>
      </c>
      <c r="D1798" t="s">
        <v>22868</v>
      </c>
      <c r="E1798" s="4">
        <v>37424</v>
      </c>
      <c r="F1798">
        <v>51.634166666666601</v>
      </c>
      <c r="G1798" t="s">
        <v>22869</v>
      </c>
      <c r="H1798">
        <v>104.612777777777</v>
      </c>
      <c r="I1798" t="s">
        <v>22870</v>
      </c>
      <c r="J1798" t="s">
        <v>22871</v>
      </c>
      <c r="K1798" s="1" t="str">
        <f t="shared" si="28"/>
        <v>MTS0617</v>
      </c>
      <c r="L1798" s="5" t="s">
        <v>22872</v>
      </c>
      <c r="M1798">
        <v>1264.498</v>
      </c>
      <c r="N1798">
        <v>4.0559000000000003</v>
      </c>
      <c r="O1798">
        <v>0.113506984321601</v>
      </c>
      <c r="P1798" t="s">
        <v>38</v>
      </c>
      <c r="Q1798">
        <v>203</v>
      </c>
      <c r="R1798">
        <v>1871</v>
      </c>
      <c r="S1798">
        <v>1</v>
      </c>
      <c r="T1798">
        <v>1871</v>
      </c>
      <c r="U1798" t="s">
        <v>29</v>
      </c>
    </row>
    <row r="1799" spans="1:21" x14ac:dyDescent="0.25">
      <c r="A1799" t="s">
        <v>23461</v>
      </c>
      <c r="B1799" t="s">
        <v>32</v>
      </c>
      <c r="C1799" t="s">
        <v>27</v>
      </c>
      <c r="D1799" t="s">
        <v>23462</v>
      </c>
      <c r="E1799" s="4">
        <v>37421</v>
      </c>
      <c r="F1799">
        <v>52.956016666666599</v>
      </c>
      <c r="G1799" t="s">
        <v>23463</v>
      </c>
      <c r="H1799">
        <v>107.48390000000001</v>
      </c>
      <c r="I1799" t="s">
        <v>23464</v>
      </c>
      <c r="J1799" t="s">
        <v>23465</v>
      </c>
      <c r="K1799" s="1" t="str">
        <f t="shared" si="28"/>
        <v>MUT0614</v>
      </c>
      <c r="L1799" s="5" t="s">
        <v>23460</v>
      </c>
      <c r="M1799">
        <v>1595.5219999999999</v>
      </c>
      <c r="N1799">
        <v>3.3723999999999998</v>
      </c>
      <c r="O1799">
        <v>0.59140295806299903</v>
      </c>
      <c r="P1799" t="s">
        <v>38</v>
      </c>
      <c r="Q1799">
        <v>313</v>
      </c>
      <c r="R1799">
        <v>2550</v>
      </c>
      <c r="S1799">
        <v>0</v>
      </c>
      <c r="T1799">
        <v>2549</v>
      </c>
      <c r="U1799" t="s">
        <v>29</v>
      </c>
    </row>
    <row r="1800" spans="1:21" x14ac:dyDescent="0.25">
      <c r="A1800" t="s">
        <v>24009</v>
      </c>
      <c r="B1800" t="s">
        <v>32</v>
      </c>
      <c r="C1800" t="s">
        <v>27</v>
      </c>
      <c r="D1800" t="s">
        <v>24010</v>
      </c>
      <c r="E1800" s="4">
        <v>37422</v>
      </c>
      <c r="F1800">
        <v>52.787333333333301</v>
      </c>
      <c r="G1800" t="s">
        <v>24011</v>
      </c>
      <c r="H1800">
        <v>107.139933333333</v>
      </c>
      <c r="I1800" t="s">
        <v>24012</v>
      </c>
      <c r="J1800" t="s">
        <v>23798</v>
      </c>
      <c r="K1800" s="1" t="str">
        <f t="shared" si="28"/>
        <v>MVB0615</v>
      </c>
      <c r="L1800" s="5" t="s">
        <v>23750</v>
      </c>
      <c r="M1800">
        <v>1378.2429999999999</v>
      </c>
      <c r="N1800">
        <v>3.5937999999999999</v>
      </c>
      <c r="O1800">
        <v>0.37088223267541798</v>
      </c>
      <c r="P1800" t="s">
        <v>38</v>
      </c>
      <c r="Q1800">
        <v>330</v>
      </c>
      <c r="R1800">
        <v>2140</v>
      </c>
      <c r="S1800">
        <v>0</v>
      </c>
      <c r="T1800">
        <v>2139</v>
      </c>
      <c r="U1800" t="s">
        <v>29</v>
      </c>
    </row>
    <row r="1801" spans="1:21" x14ac:dyDescent="0.25">
      <c r="A1801" t="s">
        <v>24840</v>
      </c>
      <c r="B1801" t="s">
        <v>32</v>
      </c>
      <c r="C1801" t="s">
        <v>27</v>
      </c>
      <c r="D1801" t="s">
        <v>24841</v>
      </c>
      <c r="E1801" s="4">
        <v>37423</v>
      </c>
      <c r="F1801">
        <v>52.245166666666599</v>
      </c>
      <c r="G1801" t="s">
        <v>24842</v>
      </c>
      <c r="H1801">
        <v>105.79819999999999</v>
      </c>
      <c r="I1801" t="s">
        <v>24843</v>
      </c>
      <c r="J1801" t="s">
        <v>24844</v>
      </c>
      <c r="K1801" s="1" t="str">
        <f t="shared" si="28"/>
        <v>PES0616</v>
      </c>
      <c r="L1801" s="5" t="s">
        <v>24845</v>
      </c>
      <c r="M1801">
        <v>973.01</v>
      </c>
      <c r="N1801">
        <v>3.7069999999999999</v>
      </c>
      <c r="O1801">
        <v>0.28487353752600397</v>
      </c>
      <c r="P1801" t="s">
        <v>38</v>
      </c>
      <c r="Q1801">
        <v>240</v>
      </c>
      <c r="R1801">
        <v>1467</v>
      </c>
      <c r="S1801">
        <v>2</v>
      </c>
      <c r="T1801">
        <v>1468</v>
      </c>
      <c r="U1801" t="s">
        <v>29</v>
      </c>
    </row>
    <row r="1802" spans="1:21" x14ac:dyDescent="0.25">
      <c r="A1802" t="s">
        <v>1240</v>
      </c>
      <c r="B1802" t="s">
        <v>32</v>
      </c>
      <c r="C1802" s="3">
        <v>37448.693657407406</v>
      </c>
      <c r="D1802" s="3">
        <v>37448.70244212963</v>
      </c>
      <c r="E1802" s="4">
        <v>37448</v>
      </c>
      <c r="F1802">
        <v>53.4345833333333</v>
      </c>
      <c r="G1802" t="s">
        <v>1241</v>
      </c>
      <c r="H1802">
        <v>108.909783333333</v>
      </c>
      <c r="I1802" t="s">
        <v>1242</v>
      </c>
      <c r="J1802" t="s">
        <v>1243</v>
      </c>
      <c r="K1802" s="1" t="str">
        <f t="shared" si="28"/>
        <v>1BAR0711</v>
      </c>
      <c r="L1802" s="5" t="s">
        <v>1244</v>
      </c>
      <c r="M1802">
        <v>22.613</v>
      </c>
      <c r="N1802">
        <v>16.698499999999999</v>
      </c>
      <c r="O1802" t="s">
        <v>27</v>
      </c>
      <c r="P1802" t="s">
        <v>1245</v>
      </c>
      <c r="Q1802">
        <v>0</v>
      </c>
      <c r="R1802">
        <v>35</v>
      </c>
      <c r="S1802">
        <v>332</v>
      </c>
      <c r="T1802">
        <v>366</v>
      </c>
      <c r="U1802" t="s">
        <v>29</v>
      </c>
    </row>
    <row r="1803" spans="1:21" x14ac:dyDescent="0.25">
      <c r="A1803" t="s">
        <v>2449</v>
      </c>
      <c r="B1803" t="s">
        <v>32</v>
      </c>
      <c r="C1803" s="3">
        <v>37448.748148148145</v>
      </c>
      <c r="D1803" s="3">
        <v>37448.753865740742</v>
      </c>
      <c r="E1803" s="4">
        <v>37448</v>
      </c>
      <c r="F1803">
        <v>53.438650000000003</v>
      </c>
      <c r="G1803" t="s">
        <v>2450</v>
      </c>
      <c r="H1803">
        <v>108.833333333333</v>
      </c>
      <c r="I1803" t="s">
        <v>2451</v>
      </c>
      <c r="J1803" t="s">
        <v>2452</v>
      </c>
      <c r="K1803" s="1" t="str">
        <f t="shared" si="28"/>
        <v>2BAR0711</v>
      </c>
      <c r="L1803" s="5" t="s">
        <v>2453</v>
      </c>
      <c r="M1803">
        <v>38.39</v>
      </c>
      <c r="N1803">
        <v>16.5627</v>
      </c>
      <c r="O1803" t="s">
        <v>27</v>
      </c>
      <c r="P1803" t="s">
        <v>1245</v>
      </c>
      <c r="Q1803">
        <v>0</v>
      </c>
      <c r="R1803">
        <v>62</v>
      </c>
      <c r="S1803">
        <v>222</v>
      </c>
      <c r="T1803">
        <v>283</v>
      </c>
      <c r="U1803" t="s">
        <v>29</v>
      </c>
    </row>
    <row r="1804" spans="1:21" x14ac:dyDescent="0.25">
      <c r="A1804" t="s">
        <v>2760</v>
      </c>
      <c r="B1804" t="s">
        <v>32</v>
      </c>
      <c r="C1804" s="3">
        <v>37444.662407407406</v>
      </c>
      <c r="D1804" s="3">
        <v>37444.66951388889</v>
      </c>
      <c r="E1804" s="4">
        <v>37444</v>
      </c>
      <c r="F1804">
        <v>54.085549999999998</v>
      </c>
      <c r="G1804" t="s">
        <v>2761</v>
      </c>
      <c r="H1804">
        <v>109.001933333333</v>
      </c>
      <c r="I1804" t="s">
        <v>2762</v>
      </c>
      <c r="J1804" t="s">
        <v>2763</v>
      </c>
      <c r="K1804" s="1" t="str">
        <f t="shared" si="28"/>
        <v>2PIP0707</v>
      </c>
      <c r="L1804" s="5" t="s">
        <v>2764</v>
      </c>
      <c r="M1804">
        <v>198.21199999999999</v>
      </c>
      <c r="N1804">
        <v>3.6372</v>
      </c>
      <c r="O1804">
        <v>0.35532203115634498</v>
      </c>
      <c r="P1804" t="s">
        <v>1245</v>
      </c>
      <c r="Q1804">
        <v>0</v>
      </c>
      <c r="R1804">
        <v>300</v>
      </c>
      <c r="S1804">
        <v>204</v>
      </c>
      <c r="T1804">
        <v>503</v>
      </c>
      <c r="U1804" t="s">
        <v>29</v>
      </c>
    </row>
    <row r="1805" spans="1:21" x14ac:dyDescent="0.25">
      <c r="A1805" t="s">
        <v>2859</v>
      </c>
      <c r="B1805" t="s">
        <v>32</v>
      </c>
      <c r="C1805" s="3">
        <v>37448.790300925924</v>
      </c>
      <c r="D1805" s="3">
        <v>37448.797418981485</v>
      </c>
      <c r="E1805" s="4">
        <v>37448</v>
      </c>
      <c r="F1805">
        <v>53.425166666666598</v>
      </c>
      <c r="G1805" t="s">
        <v>2860</v>
      </c>
      <c r="H1805">
        <v>108.71233333333301</v>
      </c>
      <c r="I1805" t="s">
        <v>2861</v>
      </c>
      <c r="J1805" t="s">
        <v>2862</v>
      </c>
      <c r="K1805" s="1" t="str">
        <f t="shared" si="28"/>
        <v>3BAR0711</v>
      </c>
      <c r="L1805" s="5" t="s">
        <v>2863</v>
      </c>
      <c r="M1805">
        <v>140.65100000000001</v>
      </c>
      <c r="N1805">
        <v>13.7807</v>
      </c>
      <c r="O1805" t="s">
        <v>27</v>
      </c>
      <c r="P1805" t="s">
        <v>1245</v>
      </c>
      <c r="Q1805">
        <v>0</v>
      </c>
      <c r="R1805">
        <v>228</v>
      </c>
      <c r="S1805">
        <v>305</v>
      </c>
      <c r="T1805">
        <v>532</v>
      </c>
      <c r="U1805" t="s">
        <v>29</v>
      </c>
    </row>
    <row r="1806" spans="1:21" x14ac:dyDescent="0.25">
      <c r="A1806" t="s">
        <v>5378</v>
      </c>
      <c r="B1806" t="s">
        <v>32</v>
      </c>
      <c r="C1806" s="3">
        <v>37442.18891203704</v>
      </c>
      <c r="D1806" s="3">
        <v>37442.205543981479</v>
      </c>
      <c r="E1806" s="4">
        <v>37442</v>
      </c>
      <c r="F1806">
        <v>51.588650000000001</v>
      </c>
      <c r="G1806" t="s">
        <v>5379</v>
      </c>
      <c r="H1806">
        <v>105.1156</v>
      </c>
      <c r="I1806" t="s">
        <v>5380</v>
      </c>
      <c r="J1806" t="s">
        <v>5327</v>
      </c>
      <c r="K1806" s="1" t="str">
        <f t="shared" si="28"/>
        <v>3KMT0705</v>
      </c>
      <c r="L1806" s="5" t="s">
        <v>5312</v>
      </c>
      <c r="M1806">
        <v>655.85400000000004</v>
      </c>
      <c r="N1806">
        <v>12.480700000000001</v>
      </c>
      <c r="O1806">
        <v>2.36019019972721E-2</v>
      </c>
      <c r="P1806" t="s">
        <v>1245</v>
      </c>
      <c r="Q1806">
        <v>28</v>
      </c>
      <c r="R1806">
        <v>946</v>
      </c>
      <c r="S1806">
        <v>259</v>
      </c>
      <c r="T1806">
        <v>1204</v>
      </c>
      <c r="U1806" t="s">
        <v>29</v>
      </c>
    </row>
    <row r="1807" spans="1:21" x14ac:dyDescent="0.25">
      <c r="A1807" t="s">
        <v>7101</v>
      </c>
      <c r="B1807" t="s">
        <v>32</v>
      </c>
      <c r="C1807" s="3">
        <v>37449.527442129627</v>
      </c>
      <c r="D1807" s="3">
        <v>37449.537106481483</v>
      </c>
      <c r="E1807" s="4">
        <v>37449</v>
      </c>
      <c r="F1807">
        <v>53.4345</v>
      </c>
      <c r="G1807" t="s">
        <v>7102</v>
      </c>
      <c r="H1807">
        <v>108.72035</v>
      </c>
      <c r="I1807" t="s">
        <v>7103</v>
      </c>
      <c r="J1807" t="s">
        <v>7104</v>
      </c>
      <c r="K1807" s="1" t="str">
        <f t="shared" si="28"/>
        <v>4BAR0712</v>
      </c>
      <c r="L1807" s="5" t="s">
        <v>7105</v>
      </c>
      <c r="M1807">
        <v>155.84399999999999</v>
      </c>
      <c r="N1807">
        <v>12.859400000000001</v>
      </c>
      <c r="O1807">
        <v>5.3662947014815998E-2</v>
      </c>
      <c r="P1807" t="s">
        <v>1245</v>
      </c>
      <c r="Q1807">
        <v>18</v>
      </c>
      <c r="R1807">
        <v>238</v>
      </c>
      <c r="S1807">
        <v>575</v>
      </c>
      <c r="T1807">
        <v>812</v>
      </c>
      <c r="U1807" t="s">
        <v>29</v>
      </c>
    </row>
    <row r="1808" spans="1:21" x14ac:dyDescent="0.25">
      <c r="A1808" t="s">
        <v>7371</v>
      </c>
      <c r="B1808" t="s">
        <v>32</v>
      </c>
      <c r="C1808" s="3">
        <v>37448.853252314817</v>
      </c>
      <c r="D1808" s="3">
        <v>37448.874675925923</v>
      </c>
      <c r="E1808" s="4">
        <v>37448</v>
      </c>
      <c r="F1808">
        <v>53.397649999999999</v>
      </c>
      <c r="G1808" t="s">
        <v>7372</v>
      </c>
      <c r="H1808">
        <v>108.506166666666</v>
      </c>
      <c r="I1808" t="s">
        <v>7373</v>
      </c>
      <c r="J1808" t="s">
        <v>7374</v>
      </c>
      <c r="K1808" s="1" t="str">
        <f t="shared" si="28"/>
        <v>5BAR0711</v>
      </c>
      <c r="L1808" s="5" t="s">
        <v>7375</v>
      </c>
      <c r="M1808">
        <v>1148.423</v>
      </c>
      <c r="N1808">
        <v>12.5992</v>
      </c>
      <c r="O1808" t="s">
        <v>27</v>
      </c>
      <c r="P1808" t="s">
        <v>1245</v>
      </c>
      <c r="Q1808">
        <v>0</v>
      </c>
      <c r="R1808">
        <v>1958</v>
      </c>
      <c r="S1808">
        <v>270</v>
      </c>
      <c r="T1808">
        <v>2227</v>
      </c>
      <c r="U1808" t="s">
        <v>29</v>
      </c>
    </row>
    <row r="1809" spans="1:21" x14ac:dyDescent="0.25">
      <c r="A1809" t="s">
        <v>8522</v>
      </c>
      <c r="B1809" t="s">
        <v>32</v>
      </c>
      <c r="C1809" s="3">
        <v>37448.919409722221</v>
      </c>
      <c r="D1809" s="3">
        <v>37448.951736111114</v>
      </c>
      <c r="E1809" s="4">
        <v>37448</v>
      </c>
      <c r="F1809">
        <v>53.361833333333301</v>
      </c>
      <c r="G1809" t="s">
        <v>8523</v>
      </c>
      <c r="H1809">
        <v>108.25915000000001</v>
      </c>
      <c r="I1809" t="s">
        <v>8524</v>
      </c>
      <c r="J1809" t="s">
        <v>8525</v>
      </c>
      <c r="K1809" s="1" t="str">
        <f t="shared" si="28"/>
        <v>6BAR0711</v>
      </c>
      <c r="L1809" s="5" t="s">
        <v>8526</v>
      </c>
      <c r="M1809">
        <v>1623.0129999999999</v>
      </c>
      <c r="N1809">
        <v>8.8257999999999992</v>
      </c>
      <c r="O1809" t="s">
        <v>27</v>
      </c>
      <c r="P1809" t="s">
        <v>1245</v>
      </c>
      <c r="Q1809">
        <v>0</v>
      </c>
      <c r="R1809">
        <v>2776</v>
      </c>
      <c r="S1809">
        <v>433</v>
      </c>
      <c r="T1809">
        <v>3208</v>
      </c>
      <c r="U1809" t="s">
        <v>29</v>
      </c>
    </row>
    <row r="1810" spans="1:21" x14ac:dyDescent="0.25">
      <c r="A1810" t="s">
        <v>11388</v>
      </c>
      <c r="B1810" t="s">
        <v>32</v>
      </c>
      <c r="C1810" s="3">
        <v>37442.860844907409</v>
      </c>
      <c r="D1810" s="3">
        <v>37442.884467592594</v>
      </c>
      <c r="E1810" s="4">
        <v>37442</v>
      </c>
      <c r="F1810">
        <v>51.785733333333297</v>
      </c>
      <c r="G1810" t="s">
        <v>11389</v>
      </c>
      <c r="H1810">
        <v>104.93040000000001</v>
      </c>
      <c r="I1810" t="s">
        <v>11390</v>
      </c>
      <c r="J1810" t="s">
        <v>11391</v>
      </c>
      <c r="K1810" s="1" t="str">
        <f t="shared" si="28"/>
        <v>7KML0705</v>
      </c>
      <c r="L1810" s="5" t="s">
        <v>11387</v>
      </c>
      <c r="M1810">
        <v>1404.8530000000001</v>
      </c>
      <c r="N1810">
        <v>7.8963999999999999</v>
      </c>
      <c r="O1810" t="s">
        <v>27</v>
      </c>
      <c r="P1810" t="s">
        <v>1245</v>
      </c>
      <c r="Q1810">
        <v>0</v>
      </c>
      <c r="R1810">
        <v>2133</v>
      </c>
      <c r="S1810">
        <v>382</v>
      </c>
      <c r="T1810">
        <v>2514</v>
      </c>
      <c r="U1810" t="s">
        <v>29</v>
      </c>
    </row>
    <row r="1811" spans="1:21" x14ac:dyDescent="0.25">
      <c r="A1811" t="s">
        <v>13495</v>
      </c>
      <c r="B1811" t="s">
        <v>32</v>
      </c>
      <c r="C1811" s="3">
        <v>37449.36891203704</v>
      </c>
      <c r="D1811" s="3">
        <v>37449.392731481479</v>
      </c>
      <c r="E1811" s="4">
        <v>37449</v>
      </c>
      <c r="F1811">
        <v>53.311799999999998</v>
      </c>
      <c r="G1811" t="s">
        <v>13496</v>
      </c>
      <c r="H1811">
        <v>107.855633333333</v>
      </c>
      <c r="I1811" t="s">
        <v>13497</v>
      </c>
      <c r="J1811" t="s">
        <v>13498</v>
      </c>
      <c r="K1811" s="1" t="str">
        <f t="shared" si="28"/>
        <v>8BAR0712</v>
      </c>
      <c r="L1811" s="5" t="s">
        <v>13499</v>
      </c>
      <c r="M1811">
        <v>1462.7529999999999</v>
      </c>
      <c r="N1811">
        <v>9.2431000000000001</v>
      </c>
      <c r="O1811">
        <v>2.57557729460797E-2</v>
      </c>
      <c r="P1811" t="s">
        <v>1245</v>
      </c>
      <c r="Q1811">
        <v>50</v>
      </c>
      <c r="R1811">
        <v>2203</v>
      </c>
      <c r="S1811">
        <v>221</v>
      </c>
      <c r="T1811">
        <v>2423</v>
      </c>
      <c r="U1811" t="s">
        <v>29</v>
      </c>
    </row>
    <row r="1812" spans="1:21" x14ac:dyDescent="0.25">
      <c r="A1812" t="s">
        <v>13687</v>
      </c>
      <c r="B1812" t="s">
        <v>32</v>
      </c>
      <c r="C1812" s="3">
        <v>37442.21502314815</v>
      </c>
      <c r="D1812" s="3">
        <v>37442.237326388888</v>
      </c>
      <c r="E1812" s="4">
        <v>37442</v>
      </c>
      <c r="F1812">
        <v>51.630749999999999</v>
      </c>
      <c r="G1812" t="s">
        <v>13688</v>
      </c>
      <c r="H1812">
        <v>105.087983333333</v>
      </c>
      <c r="I1812" t="s">
        <v>13689</v>
      </c>
      <c r="J1812" t="s">
        <v>13560</v>
      </c>
      <c r="K1812" s="1" t="str">
        <f t="shared" si="28"/>
        <v>8KT0705</v>
      </c>
      <c r="L1812" s="5" t="s">
        <v>13677</v>
      </c>
      <c r="M1812">
        <v>1270.6379999999999</v>
      </c>
      <c r="N1812">
        <v>14.156599999999999</v>
      </c>
      <c r="O1812" t="s">
        <v>27</v>
      </c>
      <c r="P1812" t="s">
        <v>1245</v>
      </c>
      <c r="Q1812">
        <v>0</v>
      </c>
      <c r="R1812">
        <v>1865</v>
      </c>
      <c r="S1812">
        <v>229</v>
      </c>
      <c r="T1812">
        <v>2093</v>
      </c>
      <c r="U1812" t="s">
        <v>29</v>
      </c>
    </row>
    <row r="1813" spans="1:21" x14ac:dyDescent="0.25">
      <c r="A1813" t="s">
        <v>13760</v>
      </c>
      <c r="B1813" t="s">
        <v>32</v>
      </c>
      <c r="C1813" s="3">
        <v>37449.64435185185</v>
      </c>
      <c r="D1813" s="3">
        <v>37449.662245370368</v>
      </c>
      <c r="E1813" s="4">
        <v>37449</v>
      </c>
      <c r="F1813">
        <v>53.501899999999999</v>
      </c>
      <c r="G1813" t="s">
        <v>13761</v>
      </c>
      <c r="H1813">
        <v>108.247333333333</v>
      </c>
      <c r="I1813" t="s">
        <v>13762</v>
      </c>
      <c r="J1813" t="s">
        <v>13763</v>
      </c>
      <c r="K1813" s="1" t="str">
        <f t="shared" si="28"/>
        <v>9BAR0712</v>
      </c>
      <c r="L1813" s="5" t="s">
        <v>13764</v>
      </c>
      <c r="M1813">
        <v>1005.752</v>
      </c>
      <c r="N1813">
        <v>10.83</v>
      </c>
      <c r="O1813">
        <v>8.4467806325061401E-2</v>
      </c>
      <c r="P1813" t="s">
        <v>1245</v>
      </c>
      <c r="Q1813">
        <v>166</v>
      </c>
      <c r="R1813">
        <v>1494</v>
      </c>
      <c r="S1813">
        <v>215</v>
      </c>
      <c r="T1813">
        <v>1708</v>
      </c>
      <c r="U1813" t="s">
        <v>29</v>
      </c>
    </row>
    <row r="1814" spans="1:21" x14ac:dyDescent="0.25">
      <c r="A1814" t="s">
        <v>14320</v>
      </c>
      <c r="B1814" t="s">
        <v>32</v>
      </c>
      <c r="C1814" s="3">
        <v>37442.825844907406</v>
      </c>
      <c r="D1814" s="3">
        <v>37442.851712962962</v>
      </c>
      <c r="E1814" s="4">
        <v>37442</v>
      </c>
      <c r="F1814">
        <v>51.813016666666599</v>
      </c>
      <c r="G1814" t="s">
        <v>14321</v>
      </c>
      <c r="H1814">
        <v>104.899783333333</v>
      </c>
      <c r="I1814" t="s">
        <v>14322</v>
      </c>
      <c r="J1814" t="s">
        <v>14323</v>
      </c>
      <c r="K1814" s="1" t="str">
        <f t="shared" si="28"/>
        <v>BS0705</v>
      </c>
      <c r="L1814" s="5" t="s">
        <v>14315</v>
      </c>
      <c r="M1814">
        <v>1401.6369999999999</v>
      </c>
      <c r="N1814">
        <v>9.2521000000000004</v>
      </c>
      <c r="O1814" t="s">
        <v>27</v>
      </c>
      <c r="P1814" t="s">
        <v>1245</v>
      </c>
      <c r="Q1814">
        <v>0</v>
      </c>
      <c r="R1814">
        <v>2168</v>
      </c>
      <c r="S1814">
        <v>321</v>
      </c>
      <c r="T1814">
        <v>2488</v>
      </c>
      <c r="U1814" t="s">
        <v>29</v>
      </c>
    </row>
    <row r="1815" spans="1:21" x14ac:dyDescent="0.25">
      <c r="A1815" t="s">
        <v>16261</v>
      </c>
      <c r="B1815" t="s">
        <v>32</v>
      </c>
      <c r="C1815" s="3">
        <v>37449.717233796298</v>
      </c>
      <c r="D1815" s="3">
        <v>37449.726655092592</v>
      </c>
      <c r="E1815" s="4">
        <v>37449</v>
      </c>
      <c r="F1815">
        <v>53.631983333333302</v>
      </c>
      <c r="G1815" t="s">
        <v>16262</v>
      </c>
      <c r="H1815">
        <v>108.212683333333</v>
      </c>
      <c r="I1815" t="s">
        <v>16263</v>
      </c>
      <c r="J1815" t="s">
        <v>16016</v>
      </c>
      <c r="K1815" s="1" t="str">
        <f t="shared" si="28"/>
        <v>MAR0712</v>
      </c>
      <c r="L1815" s="5" t="s">
        <v>16260</v>
      </c>
      <c r="M1815">
        <v>430.23099999999999</v>
      </c>
      <c r="N1815">
        <v>7.0247000000000002</v>
      </c>
      <c r="O1815">
        <v>4.6947017381643502E-2</v>
      </c>
      <c r="P1815" t="s">
        <v>1245</v>
      </c>
      <c r="Q1815">
        <v>182</v>
      </c>
      <c r="R1815">
        <v>636</v>
      </c>
      <c r="S1815">
        <v>225</v>
      </c>
      <c r="T1815">
        <v>860</v>
      </c>
      <c r="U1815" t="s">
        <v>29</v>
      </c>
    </row>
    <row r="1816" spans="1:21" x14ac:dyDescent="0.25">
      <c r="A1816" t="s">
        <v>16602</v>
      </c>
      <c r="B1816" t="s">
        <v>32</v>
      </c>
      <c r="C1816" s="3">
        <v>37451.46702546296</v>
      </c>
      <c r="D1816" s="3">
        <v>37451.488888888889</v>
      </c>
      <c r="E1816" s="4">
        <v>37451</v>
      </c>
      <c r="F1816">
        <v>52.665199999999999</v>
      </c>
      <c r="G1816" t="s">
        <v>16603</v>
      </c>
      <c r="H1816">
        <v>106.999566666666</v>
      </c>
      <c r="I1816" t="s">
        <v>16604</v>
      </c>
      <c r="J1816" t="s">
        <v>16605</v>
      </c>
      <c r="K1816" s="1" t="str">
        <f t="shared" si="28"/>
        <v>MAS0714</v>
      </c>
      <c r="L1816" s="5" t="s">
        <v>16340</v>
      </c>
      <c r="M1816">
        <v>1239.06</v>
      </c>
      <c r="N1816">
        <v>11.5533</v>
      </c>
      <c r="O1816" t="s">
        <v>27</v>
      </c>
      <c r="P1816" t="s">
        <v>1245</v>
      </c>
      <c r="Q1816">
        <v>0</v>
      </c>
      <c r="R1816">
        <v>1870</v>
      </c>
      <c r="S1816">
        <v>524</v>
      </c>
      <c r="T1816">
        <v>2393</v>
      </c>
      <c r="U1816" t="s">
        <v>29</v>
      </c>
    </row>
    <row r="1817" spans="1:21" x14ac:dyDescent="0.25">
      <c r="A1817" t="s">
        <v>18234</v>
      </c>
      <c r="B1817" t="s">
        <v>32</v>
      </c>
      <c r="C1817" s="3">
        <v>37445.527118055557</v>
      </c>
      <c r="D1817" s="3">
        <v>37444.558993055558</v>
      </c>
      <c r="E1817" s="4">
        <v>37445</v>
      </c>
      <c r="F1817">
        <v>54.4683833333333</v>
      </c>
      <c r="G1817" t="s">
        <v>18235</v>
      </c>
      <c r="H1817">
        <v>109.071833333333</v>
      </c>
      <c r="I1817" t="s">
        <v>18236</v>
      </c>
      <c r="J1817" t="s">
        <v>18237</v>
      </c>
      <c r="K1817" s="1" t="str">
        <f t="shared" si="28"/>
        <v>MED0708</v>
      </c>
      <c r="L1817" s="5" t="s">
        <v>18065</v>
      </c>
      <c r="M1817">
        <v>871.86400000000003</v>
      </c>
      <c r="N1817">
        <v>3.6528</v>
      </c>
      <c r="O1817">
        <v>0.403411544477777</v>
      </c>
      <c r="P1817" t="s">
        <v>1245</v>
      </c>
      <c r="Q1817">
        <v>280</v>
      </c>
      <c r="R1817">
        <v>1322</v>
      </c>
      <c r="S1817">
        <v>301</v>
      </c>
      <c r="T1817">
        <v>1622</v>
      </c>
      <c r="U1817" t="s">
        <v>29</v>
      </c>
    </row>
    <row r="1818" spans="1:21" x14ac:dyDescent="0.25">
      <c r="A1818" t="s">
        <v>18076</v>
      </c>
      <c r="B1818" t="s">
        <v>32</v>
      </c>
      <c r="C1818" s="3">
        <v>37447.543877314813</v>
      </c>
      <c r="D1818" s="3">
        <v>37447.558842592596</v>
      </c>
      <c r="E1818" s="4">
        <v>37447</v>
      </c>
      <c r="F1818">
        <v>54.444216666666598</v>
      </c>
      <c r="G1818" t="s">
        <v>18077</v>
      </c>
      <c r="H1818">
        <v>108.999333333333</v>
      </c>
      <c r="I1818" t="s">
        <v>18078</v>
      </c>
      <c r="J1818" t="s">
        <v>18079</v>
      </c>
      <c r="K1818" s="1" t="str">
        <f t="shared" si="28"/>
        <v>MED0710</v>
      </c>
      <c r="L1818" s="5" t="s">
        <v>18065</v>
      </c>
      <c r="M1818">
        <v>871.86400000000003</v>
      </c>
      <c r="N1818">
        <v>3.8645999999999998</v>
      </c>
      <c r="O1818">
        <v>0.31583814294850099</v>
      </c>
      <c r="P1818" t="s">
        <v>1245</v>
      </c>
      <c r="Q1818">
        <v>354</v>
      </c>
      <c r="R1818">
        <v>1264</v>
      </c>
      <c r="S1818">
        <v>285</v>
      </c>
      <c r="T1818">
        <v>1548</v>
      </c>
      <c r="U1818" t="s">
        <v>29</v>
      </c>
    </row>
    <row r="1819" spans="1:21" x14ac:dyDescent="0.25">
      <c r="A1819" t="s">
        <v>18464</v>
      </c>
      <c r="B1819" t="s">
        <v>32</v>
      </c>
      <c r="C1819" s="3">
        <v>37451.639467592591</v>
      </c>
      <c r="D1819" s="3">
        <v>37451.662743055553</v>
      </c>
      <c r="E1819" s="4">
        <v>37451</v>
      </c>
      <c r="F1819">
        <v>52.472549999999998</v>
      </c>
      <c r="G1819" t="s">
        <v>18465</v>
      </c>
      <c r="H1819">
        <v>106.27095</v>
      </c>
      <c r="I1819" t="s">
        <v>18466</v>
      </c>
      <c r="J1819" t="s">
        <v>18467</v>
      </c>
      <c r="K1819" s="1" t="str">
        <f t="shared" si="28"/>
        <v>MGK0714</v>
      </c>
      <c r="L1819" s="5" t="s">
        <v>18455</v>
      </c>
      <c r="M1819">
        <v>598.56899999999996</v>
      </c>
      <c r="N1819">
        <v>10.6126</v>
      </c>
      <c r="O1819">
        <v>4.7702798518986102E-2</v>
      </c>
      <c r="P1819" t="s">
        <v>1245</v>
      </c>
      <c r="Q1819">
        <v>106</v>
      </c>
      <c r="R1819">
        <v>1027</v>
      </c>
      <c r="S1819">
        <v>318</v>
      </c>
      <c r="T1819">
        <v>1344</v>
      </c>
      <c r="U1819" t="s">
        <v>29</v>
      </c>
    </row>
    <row r="1820" spans="1:21" x14ac:dyDescent="0.25">
      <c r="A1820" t="s">
        <v>18630</v>
      </c>
      <c r="B1820" t="s">
        <v>32</v>
      </c>
      <c r="C1820" s="3">
        <v>37452.525694444441</v>
      </c>
      <c r="D1820" s="3">
        <v>37452.547708333332</v>
      </c>
      <c r="E1820" s="4">
        <v>37452</v>
      </c>
      <c r="F1820">
        <v>51.899349999999998</v>
      </c>
      <c r="G1820" t="s">
        <v>18631</v>
      </c>
      <c r="H1820">
        <v>105.69863333333301</v>
      </c>
      <c r="I1820" t="s">
        <v>18632</v>
      </c>
      <c r="J1820" t="s">
        <v>18624</v>
      </c>
      <c r="K1820" s="1" t="str">
        <f t="shared" si="28"/>
        <v>MGM0715</v>
      </c>
      <c r="L1820" s="5" t="s">
        <v>18625</v>
      </c>
      <c r="M1820">
        <v>1318.884</v>
      </c>
      <c r="N1820">
        <v>9.9225999999999992</v>
      </c>
      <c r="O1820">
        <v>4.0302973150043199E-2</v>
      </c>
      <c r="P1820" t="s">
        <v>1245</v>
      </c>
      <c r="Q1820">
        <v>88</v>
      </c>
      <c r="R1820">
        <v>2005</v>
      </c>
      <c r="S1820">
        <v>256</v>
      </c>
      <c r="T1820">
        <v>2260</v>
      </c>
      <c r="U1820" t="s">
        <v>29</v>
      </c>
    </row>
    <row r="1821" spans="1:21" x14ac:dyDescent="0.25">
      <c r="A1821" t="s">
        <v>19647</v>
      </c>
      <c r="B1821" t="s">
        <v>32</v>
      </c>
      <c r="C1821" s="3">
        <v>37451.699907407405</v>
      </c>
      <c r="D1821" s="3">
        <v>37451.708148148151</v>
      </c>
      <c r="E1821" s="4">
        <v>37451</v>
      </c>
      <c r="F1821">
        <v>52.342666666666602</v>
      </c>
      <c r="G1821" t="s">
        <v>19648</v>
      </c>
      <c r="H1821">
        <v>106.0577</v>
      </c>
      <c r="I1821" t="s">
        <v>19649</v>
      </c>
      <c r="J1821" t="s">
        <v>19650</v>
      </c>
      <c r="K1821" s="1" t="str">
        <f t="shared" si="28"/>
        <v>MKH0714</v>
      </c>
      <c r="L1821" s="5" t="s">
        <v>19646</v>
      </c>
      <c r="M1821">
        <v>267.46300000000002</v>
      </c>
      <c r="N1821">
        <v>10.7934</v>
      </c>
      <c r="O1821" t="s">
        <v>27</v>
      </c>
      <c r="P1821" t="s">
        <v>1245</v>
      </c>
      <c r="Q1821">
        <v>0</v>
      </c>
      <c r="R1821">
        <v>391</v>
      </c>
      <c r="S1821">
        <v>371</v>
      </c>
      <c r="T1821">
        <v>761</v>
      </c>
      <c r="U1821" t="s">
        <v>29</v>
      </c>
    </row>
    <row r="1822" spans="1:21" x14ac:dyDescent="0.25">
      <c r="A1822" t="s">
        <v>20211</v>
      </c>
      <c r="B1822" t="s">
        <v>32</v>
      </c>
      <c r="C1822" s="3">
        <v>37452.607754629629</v>
      </c>
      <c r="D1822" s="3">
        <v>37452.634965277779</v>
      </c>
      <c r="E1822" s="4">
        <v>37452</v>
      </c>
      <c r="F1822">
        <v>51.774083333333301</v>
      </c>
      <c r="G1822" t="s">
        <v>20212</v>
      </c>
      <c r="H1822">
        <v>105.37654999999999</v>
      </c>
      <c r="I1822" t="s">
        <v>20213</v>
      </c>
      <c r="J1822" t="s">
        <v>20214</v>
      </c>
      <c r="K1822" s="1" t="str">
        <f t="shared" si="28"/>
        <v>MKM0715</v>
      </c>
      <c r="L1822" s="5" t="s">
        <v>19913</v>
      </c>
      <c r="M1822">
        <v>1434.68</v>
      </c>
      <c r="N1822">
        <v>9.5756999999999994</v>
      </c>
      <c r="O1822" t="s">
        <v>27</v>
      </c>
      <c r="P1822" t="s">
        <v>1245</v>
      </c>
      <c r="Q1822">
        <v>0</v>
      </c>
      <c r="R1822">
        <v>2199</v>
      </c>
      <c r="S1822">
        <v>473</v>
      </c>
      <c r="T1822">
        <v>2671</v>
      </c>
      <c r="U1822" t="s">
        <v>29</v>
      </c>
    </row>
    <row r="1823" spans="1:21" x14ac:dyDescent="0.25">
      <c r="A1823" t="s">
        <v>20909</v>
      </c>
      <c r="B1823" t="s">
        <v>32</v>
      </c>
      <c r="C1823" s="3">
        <v>37442.258032407408</v>
      </c>
      <c r="D1823" s="3">
        <v>37442.300902777781</v>
      </c>
      <c r="E1823" s="4">
        <v>37442</v>
      </c>
      <c r="F1823">
        <v>51.702750000000002</v>
      </c>
      <c r="G1823" t="s">
        <v>20910</v>
      </c>
      <c r="H1823">
        <v>105.00409999999999</v>
      </c>
      <c r="I1823" t="s">
        <v>20911</v>
      </c>
      <c r="J1823" t="s">
        <v>20801</v>
      </c>
      <c r="K1823" s="1" t="str">
        <f t="shared" si="28"/>
        <v>MLT0705</v>
      </c>
      <c r="L1823" s="5" t="s">
        <v>20742</v>
      </c>
      <c r="M1823">
        <v>1421.521</v>
      </c>
      <c r="N1823">
        <v>10.345000000000001</v>
      </c>
      <c r="O1823" t="s">
        <v>27</v>
      </c>
      <c r="P1823" t="s">
        <v>1245</v>
      </c>
      <c r="Q1823">
        <v>0</v>
      </c>
      <c r="R1823">
        <v>2133</v>
      </c>
      <c r="S1823">
        <v>314</v>
      </c>
      <c r="T1823">
        <v>2446</v>
      </c>
      <c r="U1823" t="s">
        <v>29</v>
      </c>
    </row>
    <row r="1824" spans="1:21" x14ac:dyDescent="0.25">
      <c r="A1824" t="s">
        <v>22126</v>
      </c>
      <c r="B1824" t="s">
        <v>32</v>
      </c>
      <c r="C1824" s="3">
        <v>37452.41988425926</v>
      </c>
      <c r="D1824" s="3">
        <v>37452.427071759259</v>
      </c>
      <c r="E1824" s="4">
        <v>37452</v>
      </c>
      <c r="F1824">
        <v>52.183700000000002</v>
      </c>
      <c r="G1824" t="s">
        <v>22127</v>
      </c>
      <c r="H1824">
        <v>105.984066666666</v>
      </c>
      <c r="I1824" t="s">
        <v>22128</v>
      </c>
      <c r="J1824" t="s">
        <v>22129</v>
      </c>
      <c r="K1824" s="1" t="str">
        <f t="shared" si="28"/>
        <v>MPI0715</v>
      </c>
      <c r="L1824" s="5" t="s">
        <v>22125</v>
      </c>
      <c r="M1824">
        <v>99.161000000000001</v>
      </c>
      <c r="N1824">
        <v>10.4536</v>
      </c>
      <c r="O1824">
        <v>1.27959422573966E-2</v>
      </c>
      <c r="P1824" t="s">
        <v>1245</v>
      </c>
      <c r="Q1824">
        <v>12</v>
      </c>
      <c r="R1824">
        <v>150</v>
      </c>
      <c r="S1824">
        <v>242</v>
      </c>
      <c r="T1824">
        <v>391</v>
      </c>
      <c r="U1824" t="s">
        <v>29</v>
      </c>
    </row>
    <row r="1825" spans="1:21" x14ac:dyDescent="0.25">
      <c r="A1825" t="s">
        <v>22427</v>
      </c>
      <c r="B1825" t="s">
        <v>32</v>
      </c>
      <c r="C1825" s="3">
        <v>37449.792627314811</v>
      </c>
      <c r="D1825" s="3">
        <v>37449.807928240742</v>
      </c>
      <c r="E1825" s="4">
        <v>37449</v>
      </c>
      <c r="F1825">
        <v>53.883166666666597</v>
      </c>
      <c r="G1825" t="s">
        <v>22428</v>
      </c>
      <c r="H1825">
        <v>108.312783333333</v>
      </c>
      <c r="I1825" t="s">
        <v>22429</v>
      </c>
      <c r="J1825" t="s">
        <v>22430</v>
      </c>
      <c r="K1825" s="1" t="str">
        <f t="shared" si="28"/>
        <v>MSU0712</v>
      </c>
      <c r="L1825" s="5" t="s">
        <v>22431</v>
      </c>
      <c r="M1825">
        <v>891.15700000000004</v>
      </c>
      <c r="N1825">
        <v>6.6599000000000004</v>
      </c>
      <c r="O1825" t="s">
        <v>27</v>
      </c>
      <c r="P1825" t="s">
        <v>1245</v>
      </c>
      <c r="Q1825">
        <v>0</v>
      </c>
      <c r="R1825">
        <v>1303</v>
      </c>
      <c r="S1825">
        <v>197</v>
      </c>
      <c r="T1825">
        <v>1499</v>
      </c>
      <c r="U1825" t="s">
        <v>29</v>
      </c>
    </row>
    <row r="1826" spans="1:21" x14ac:dyDescent="0.25">
      <c r="A1826" t="s">
        <v>23013</v>
      </c>
      <c r="B1826" t="s">
        <v>32</v>
      </c>
      <c r="C1826" s="3">
        <v>37442.094305555554</v>
      </c>
      <c r="D1826" s="3">
        <v>37442.115324074075</v>
      </c>
      <c r="E1826" s="4">
        <v>37442</v>
      </c>
      <c r="F1826">
        <v>51.613583333333303</v>
      </c>
      <c r="G1826" t="s">
        <v>23014</v>
      </c>
      <c r="H1826">
        <v>104.74724999999999</v>
      </c>
      <c r="I1826" t="s">
        <v>23015</v>
      </c>
      <c r="J1826" t="s">
        <v>22941</v>
      </c>
      <c r="K1826" s="1" t="str">
        <f t="shared" si="28"/>
        <v>MTS0705</v>
      </c>
      <c r="L1826" s="5" t="s">
        <v>22872</v>
      </c>
      <c r="M1826">
        <v>1126.787</v>
      </c>
      <c r="N1826">
        <v>11.2418</v>
      </c>
      <c r="O1826">
        <v>6.7853409231293599E-2</v>
      </c>
      <c r="P1826" t="s">
        <v>1245</v>
      </c>
      <c r="Q1826">
        <v>75</v>
      </c>
      <c r="R1826">
        <v>1651</v>
      </c>
      <c r="S1826">
        <v>260</v>
      </c>
      <c r="T1826">
        <v>1910</v>
      </c>
      <c r="U1826" t="s">
        <v>29</v>
      </c>
    </row>
    <row r="1827" spans="1:21" x14ac:dyDescent="0.25">
      <c r="A1827" t="s">
        <v>23499</v>
      </c>
      <c r="B1827" t="s">
        <v>32</v>
      </c>
      <c r="C1827" s="3">
        <v>37451.029791666668</v>
      </c>
      <c r="D1827" s="3">
        <v>37451.061435185184</v>
      </c>
      <c r="E1827" s="4">
        <v>37451</v>
      </c>
      <c r="F1827">
        <v>52.913266666666601</v>
      </c>
      <c r="G1827" t="s">
        <v>23500</v>
      </c>
      <c r="H1827">
        <v>107.52885000000001</v>
      </c>
      <c r="I1827" t="s">
        <v>23501</v>
      </c>
      <c r="J1827" t="s">
        <v>23491</v>
      </c>
      <c r="K1827" s="1" t="str">
        <f t="shared" si="28"/>
        <v>MUT0714</v>
      </c>
      <c r="L1827" s="5" t="s">
        <v>23460</v>
      </c>
      <c r="M1827">
        <v>1592.598</v>
      </c>
      <c r="N1827">
        <v>8.7088999999999999</v>
      </c>
      <c r="O1827" t="s">
        <v>27</v>
      </c>
      <c r="P1827" t="s">
        <v>1245</v>
      </c>
      <c r="Q1827">
        <v>0</v>
      </c>
      <c r="R1827">
        <v>2506</v>
      </c>
      <c r="S1827">
        <v>246</v>
      </c>
      <c r="T1827">
        <v>2751</v>
      </c>
      <c r="U1827" t="s">
        <v>29</v>
      </c>
    </row>
    <row r="1828" spans="1:21" x14ac:dyDescent="0.25">
      <c r="A1828" t="s">
        <v>23962</v>
      </c>
      <c r="B1828" t="s">
        <v>32</v>
      </c>
      <c r="C1828" s="3">
        <v>37451.213090277779</v>
      </c>
      <c r="D1828" s="3">
        <v>37451.235844907409</v>
      </c>
      <c r="E1828" s="4">
        <v>37451</v>
      </c>
      <c r="F1828">
        <v>52.799383333333303</v>
      </c>
      <c r="G1828" t="s">
        <v>23963</v>
      </c>
      <c r="H1828">
        <v>107.120233333333</v>
      </c>
      <c r="I1828" t="s">
        <v>23964</v>
      </c>
      <c r="J1828" t="s">
        <v>23763</v>
      </c>
      <c r="K1828" s="1" t="str">
        <f t="shared" si="28"/>
        <v>MVB0714</v>
      </c>
      <c r="L1828" s="5" t="s">
        <v>23750</v>
      </c>
      <c r="M1828">
        <v>1371.81</v>
      </c>
      <c r="N1828">
        <v>11.273300000000001</v>
      </c>
      <c r="O1828" t="s">
        <v>27</v>
      </c>
      <c r="P1828" t="s">
        <v>1245</v>
      </c>
      <c r="Q1828">
        <v>0</v>
      </c>
      <c r="R1828">
        <v>2051</v>
      </c>
      <c r="S1828">
        <v>308</v>
      </c>
      <c r="T1828">
        <v>2358</v>
      </c>
      <c r="U1828" t="s">
        <v>29</v>
      </c>
    </row>
    <row r="1829" spans="1:21" x14ac:dyDescent="0.25">
      <c r="A1829" t="s">
        <v>24217</v>
      </c>
      <c r="B1829" t="s">
        <v>32</v>
      </c>
      <c r="C1829" s="3">
        <v>37446.430011574077</v>
      </c>
      <c r="D1829" s="3">
        <v>37446.445613425924</v>
      </c>
      <c r="E1829" s="4">
        <v>37446</v>
      </c>
      <c r="F1829">
        <v>54.234583333333298</v>
      </c>
      <c r="G1829" t="s">
        <v>24218</v>
      </c>
      <c r="H1829">
        <v>109.032683333333</v>
      </c>
      <c r="I1829" t="s">
        <v>24219</v>
      </c>
      <c r="J1829" t="s">
        <v>24212</v>
      </c>
      <c r="K1829" s="1" t="str">
        <f t="shared" si="28"/>
        <v>MZS0709</v>
      </c>
      <c r="L1829" s="5" t="s">
        <v>24142</v>
      </c>
      <c r="M1829">
        <v>821.29300000000001</v>
      </c>
      <c r="N1829">
        <v>3.5335000000000001</v>
      </c>
      <c r="O1829">
        <v>0.439568976688125</v>
      </c>
      <c r="P1829" t="s">
        <v>1245</v>
      </c>
      <c r="Q1829">
        <v>327</v>
      </c>
      <c r="R1829">
        <v>1245</v>
      </c>
      <c r="S1829">
        <v>363</v>
      </c>
      <c r="T1829">
        <v>1607</v>
      </c>
      <c r="U1829" t="s">
        <v>29</v>
      </c>
    </row>
    <row r="1830" spans="1:21" x14ac:dyDescent="0.25">
      <c r="A1830" t="s">
        <v>24543</v>
      </c>
      <c r="B1830" t="s">
        <v>32</v>
      </c>
      <c r="C1830" s="3">
        <v>37441.987800925926</v>
      </c>
      <c r="D1830" s="3">
        <v>37442.012754629628</v>
      </c>
      <c r="E1830" s="4">
        <v>37441</v>
      </c>
      <c r="F1830">
        <v>51.760766666666598</v>
      </c>
      <c r="G1830" t="s">
        <v>24544</v>
      </c>
      <c r="H1830">
        <v>104.433333333333</v>
      </c>
      <c r="I1830" t="s">
        <v>24545</v>
      </c>
      <c r="J1830" t="s">
        <v>24546</v>
      </c>
      <c r="K1830" s="1" t="str">
        <f t="shared" si="28"/>
        <v>NT0704</v>
      </c>
      <c r="L1830" s="5" t="s">
        <v>24494</v>
      </c>
      <c r="M1830">
        <v>1212.7460000000001</v>
      </c>
      <c r="N1830">
        <v>8.1457999999999995</v>
      </c>
      <c r="O1830" t="s">
        <v>27</v>
      </c>
      <c r="P1830" t="s">
        <v>1245</v>
      </c>
      <c r="Q1830">
        <v>0</v>
      </c>
      <c r="R1830">
        <v>1750</v>
      </c>
      <c r="S1830">
        <v>444</v>
      </c>
      <c r="T1830">
        <v>2193</v>
      </c>
      <c r="U1830" t="s">
        <v>29</v>
      </c>
    </row>
    <row r="1831" spans="1:21" x14ac:dyDescent="0.25">
      <c r="A1831" t="s">
        <v>24827</v>
      </c>
      <c r="B1831" t="s">
        <v>32</v>
      </c>
      <c r="C1831" s="3">
        <v>37451.787037037036</v>
      </c>
      <c r="D1831" s="3">
        <v>37451.794479166667</v>
      </c>
      <c r="E1831" s="4">
        <v>37451</v>
      </c>
      <c r="F1831">
        <v>52.077866666666601</v>
      </c>
      <c r="G1831" t="s">
        <v>24828</v>
      </c>
      <c r="H1831">
        <v>105.857183333333</v>
      </c>
      <c r="I1831" t="s">
        <v>24829</v>
      </c>
      <c r="J1831" t="s">
        <v>24830</v>
      </c>
      <c r="K1831" s="1" t="str">
        <f t="shared" si="28"/>
        <v>PB0714</v>
      </c>
      <c r="L1831" s="5" t="s">
        <v>24804</v>
      </c>
      <c r="M1831">
        <v>121.074</v>
      </c>
      <c r="N1831">
        <v>8.2635000000000005</v>
      </c>
      <c r="O1831" t="s">
        <v>27</v>
      </c>
      <c r="P1831" t="s">
        <v>1245</v>
      </c>
      <c r="Q1831">
        <v>0</v>
      </c>
      <c r="R1831">
        <v>189</v>
      </c>
      <c r="S1831">
        <v>332</v>
      </c>
      <c r="T1831">
        <v>520</v>
      </c>
      <c r="U1831" t="s">
        <v>29</v>
      </c>
    </row>
    <row r="1832" spans="1:21" x14ac:dyDescent="0.25">
      <c r="A1832" t="s">
        <v>25472</v>
      </c>
      <c r="B1832" t="s">
        <v>32</v>
      </c>
      <c r="C1832" s="3">
        <v>37442.533495370371</v>
      </c>
      <c r="D1832" s="3">
        <v>37442.550613425927</v>
      </c>
      <c r="E1832" s="4">
        <v>37442</v>
      </c>
      <c r="F1832">
        <v>51.706800000000001</v>
      </c>
      <c r="G1832" t="s">
        <v>25473</v>
      </c>
      <c r="H1832">
        <v>105.018866666666</v>
      </c>
      <c r="I1832" t="s">
        <v>25474</v>
      </c>
      <c r="J1832" t="s">
        <v>25475</v>
      </c>
      <c r="K1832" s="1" t="str">
        <f t="shared" si="28"/>
        <v>SHTR0705</v>
      </c>
      <c r="L1832" s="5" t="s">
        <v>25476</v>
      </c>
      <c r="M1832">
        <v>789.13900000000001</v>
      </c>
      <c r="N1832">
        <v>8.9329000000000001</v>
      </c>
      <c r="O1832" t="s">
        <v>27</v>
      </c>
      <c r="P1832" t="s">
        <v>1245</v>
      </c>
      <c r="Q1832">
        <v>0</v>
      </c>
      <c r="R1832">
        <v>1126</v>
      </c>
      <c r="S1832">
        <v>277</v>
      </c>
      <c r="T1832">
        <v>1402</v>
      </c>
      <c r="U1832" t="s">
        <v>29</v>
      </c>
    </row>
    <row r="1833" spans="1:21" x14ac:dyDescent="0.25">
      <c r="A1833" t="s">
        <v>20179</v>
      </c>
      <c r="B1833" t="s">
        <v>32</v>
      </c>
      <c r="C1833" s="3">
        <v>37516.95994212963</v>
      </c>
      <c r="D1833" s="3">
        <v>37517.009594907409</v>
      </c>
      <c r="E1833" t="s">
        <v>20180</v>
      </c>
      <c r="F1833">
        <v>51.781133333333301</v>
      </c>
      <c r="G1833" t="s">
        <v>20181</v>
      </c>
      <c r="H1833">
        <v>105.375866666666</v>
      </c>
      <c r="I1833" t="s">
        <v>20182</v>
      </c>
      <c r="J1833" t="s">
        <v>20183</v>
      </c>
      <c r="K1833" s="1" t="str">
        <f t="shared" si="28"/>
        <v>MKM1709</v>
      </c>
      <c r="L1833" s="5" t="s">
        <v>19913</v>
      </c>
      <c r="M1833">
        <v>1433.2180000000001</v>
      </c>
      <c r="N1833">
        <v>7.0435999999999996</v>
      </c>
      <c r="O1833" t="s">
        <v>27</v>
      </c>
      <c r="P1833" t="s">
        <v>38</v>
      </c>
      <c r="Q1833">
        <v>0</v>
      </c>
      <c r="R1833">
        <v>3137</v>
      </c>
      <c r="S1833">
        <v>484</v>
      </c>
      <c r="T1833">
        <v>3620</v>
      </c>
      <c r="U1833" t="s">
        <v>29</v>
      </c>
    </row>
    <row r="1834" spans="1:21" x14ac:dyDescent="0.25">
      <c r="A1834" t="s">
        <v>31932</v>
      </c>
      <c r="B1834" t="s">
        <v>32</v>
      </c>
      <c r="C1834" s="3">
        <v>37464.306759259256</v>
      </c>
      <c r="D1834" s="3">
        <v>37464.340289351851</v>
      </c>
      <c r="E1834" s="4">
        <v>37464</v>
      </c>
      <c r="F1834" s="1">
        <v>52.793666666666667</v>
      </c>
      <c r="G1834" t="s">
        <v>31933</v>
      </c>
      <c r="H1834" s="1">
        <v>107.1198</v>
      </c>
      <c r="I1834" t="s">
        <v>27</v>
      </c>
      <c r="J1834" t="s">
        <v>31934</v>
      </c>
      <c r="K1834" s="1" t="str">
        <f t="shared" si="28"/>
        <v>MVB0727</v>
      </c>
      <c r="L1834" s="5" t="s">
        <v>23750</v>
      </c>
      <c r="M1834">
        <v>1370.056</v>
      </c>
      <c r="N1834">
        <v>17.587199999999999</v>
      </c>
      <c r="O1834" t="s">
        <v>27</v>
      </c>
      <c r="P1834" t="s">
        <v>38</v>
      </c>
      <c r="Q1834">
        <v>0</v>
      </c>
      <c r="R1834">
        <v>2164</v>
      </c>
      <c r="S1834">
        <v>576</v>
      </c>
      <c r="T1834">
        <v>2739</v>
      </c>
      <c r="U1834" t="s">
        <v>29</v>
      </c>
    </row>
    <row r="1835" spans="1:21" x14ac:dyDescent="0.25">
      <c r="A1835" t="s">
        <v>25688</v>
      </c>
      <c r="B1835" t="s">
        <v>32</v>
      </c>
      <c r="C1835" s="3">
        <v>37476.637141203704</v>
      </c>
      <c r="D1835" s="3">
        <v>37476.664525462962</v>
      </c>
      <c r="E1835" t="s">
        <v>1155</v>
      </c>
      <c r="F1835">
        <v>51.932183333333299</v>
      </c>
      <c r="G1835" t="s">
        <v>25689</v>
      </c>
      <c r="H1835">
        <v>105.72775</v>
      </c>
      <c r="I1835" t="s">
        <v>25690</v>
      </c>
      <c r="J1835" t="s">
        <v>25691</v>
      </c>
      <c r="K1835" s="1" t="str">
        <f t="shared" si="28"/>
        <v>ST10_808</v>
      </c>
      <c r="L1835" s="5" t="s">
        <v>25571</v>
      </c>
      <c r="M1835">
        <v>1288.4749999999999</v>
      </c>
      <c r="N1835">
        <v>13.354900000000001</v>
      </c>
      <c r="O1835">
        <v>3.9919435624731603E-2</v>
      </c>
      <c r="P1835" t="s">
        <v>38</v>
      </c>
      <c r="Q1835">
        <v>129</v>
      </c>
      <c r="R1835">
        <v>1869</v>
      </c>
      <c r="S1835">
        <v>227</v>
      </c>
      <c r="T1835">
        <v>2095</v>
      </c>
      <c r="U1835" t="s">
        <v>29</v>
      </c>
    </row>
    <row r="1836" spans="1:21" x14ac:dyDescent="0.25">
      <c r="A1836" t="s">
        <v>25635</v>
      </c>
      <c r="B1836" t="s">
        <v>32</v>
      </c>
      <c r="C1836" s="3">
        <v>37477.355914351851</v>
      </c>
      <c r="D1836" s="3">
        <v>37477.386469907404</v>
      </c>
      <c r="E1836" t="s">
        <v>25636</v>
      </c>
      <c r="F1836">
        <v>51.899566666666601</v>
      </c>
      <c r="G1836" t="s">
        <v>25637</v>
      </c>
      <c r="H1836">
        <v>105.601466666666</v>
      </c>
      <c r="I1836" t="s">
        <v>25638</v>
      </c>
      <c r="J1836" t="s">
        <v>25639</v>
      </c>
      <c r="K1836" s="1" t="str">
        <f t="shared" si="28"/>
        <v>ST11809</v>
      </c>
      <c r="L1836" s="5" t="s">
        <v>25571</v>
      </c>
      <c r="M1836">
        <v>1348.71</v>
      </c>
      <c r="N1836">
        <v>11.6447</v>
      </c>
      <c r="O1836">
        <v>6.7796308790040102E-3</v>
      </c>
      <c r="P1836" t="s">
        <v>38</v>
      </c>
      <c r="Q1836">
        <v>44</v>
      </c>
      <c r="R1836">
        <v>2012</v>
      </c>
      <c r="S1836">
        <v>365</v>
      </c>
      <c r="T1836">
        <v>2376</v>
      </c>
      <c r="U1836" t="s">
        <v>29</v>
      </c>
    </row>
    <row r="1837" spans="1:21" x14ac:dyDescent="0.25">
      <c r="A1837" t="s">
        <v>25725</v>
      </c>
      <c r="B1837" t="s">
        <v>32</v>
      </c>
      <c r="C1837" s="3">
        <v>37464.448923611111</v>
      </c>
      <c r="D1837" s="3">
        <v>37464.478171296294</v>
      </c>
      <c r="E1837" s="4">
        <v>37464</v>
      </c>
      <c r="F1837">
        <v>52.832149999999999</v>
      </c>
      <c r="G1837" t="s">
        <v>25726</v>
      </c>
      <c r="H1837">
        <v>107.145516666666</v>
      </c>
      <c r="I1837" t="s">
        <v>25727</v>
      </c>
      <c r="J1837" t="s">
        <v>25728</v>
      </c>
      <c r="K1837" s="1" t="str">
        <f t="shared" si="28"/>
        <v>ST20727</v>
      </c>
      <c r="L1837" s="5" t="s">
        <v>25571</v>
      </c>
      <c r="M1837">
        <v>1403.684</v>
      </c>
      <c r="N1837">
        <v>17.754799999999999</v>
      </c>
      <c r="O1837" t="s">
        <v>27</v>
      </c>
      <c r="P1837" t="s">
        <v>38</v>
      </c>
      <c r="Q1837">
        <v>0</v>
      </c>
      <c r="R1837">
        <v>2303</v>
      </c>
      <c r="S1837">
        <v>367</v>
      </c>
      <c r="T1837">
        <v>2669</v>
      </c>
      <c r="U1837" t="s">
        <v>29</v>
      </c>
    </row>
    <row r="1838" spans="1:21" x14ac:dyDescent="0.25">
      <c r="A1838" t="s">
        <v>25751</v>
      </c>
      <c r="B1838" t="s">
        <v>32</v>
      </c>
      <c r="C1838" s="3">
        <v>37465.25922453704</v>
      </c>
      <c r="D1838" s="3">
        <v>37465.289131944446</v>
      </c>
      <c r="E1838" t="s">
        <v>1155</v>
      </c>
      <c r="F1838">
        <v>52.938650000000003</v>
      </c>
      <c r="G1838" t="s">
        <v>25752</v>
      </c>
      <c r="H1838">
        <v>107.42885</v>
      </c>
      <c r="I1838" t="s">
        <v>25753</v>
      </c>
      <c r="J1838" t="s">
        <v>25754</v>
      </c>
      <c r="K1838" s="1" t="str">
        <f t="shared" si="28"/>
        <v>ST3</v>
      </c>
      <c r="L1838" s="5" t="s">
        <v>25571</v>
      </c>
      <c r="M1838">
        <v>1567.4469999999999</v>
      </c>
      <c r="N1838">
        <v>17.8246</v>
      </c>
      <c r="O1838" t="s">
        <v>27</v>
      </c>
      <c r="P1838" t="s">
        <v>38</v>
      </c>
      <c r="Q1838">
        <v>0</v>
      </c>
      <c r="R1838">
        <v>2399</v>
      </c>
      <c r="S1838">
        <v>289</v>
      </c>
      <c r="T1838">
        <v>2687</v>
      </c>
      <c r="U1838" t="s">
        <v>29</v>
      </c>
    </row>
    <row r="1839" spans="1:21" x14ac:dyDescent="0.25">
      <c r="A1839" t="s">
        <v>25755</v>
      </c>
      <c r="B1839" t="s">
        <v>32</v>
      </c>
      <c r="C1839" s="3">
        <v>37466.338807870372</v>
      </c>
      <c r="D1839" s="3">
        <v>37466.39334490741</v>
      </c>
      <c r="E1839" s="4">
        <v>37466</v>
      </c>
      <c r="F1839">
        <v>52.97325</v>
      </c>
      <c r="G1839" t="s">
        <v>25756</v>
      </c>
      <c r="H1839">
        <v>108.243033333333</v>
      </c>
      <c r="I1839" t="s">
        <v>25757</v>
      </c>
      <c r="J1839" t="s">
        <v>25758</v>
      </c>
      <c r="K1839" s="1" t="str">
        <f t="shared" si="28"/>
        <v>ST40729</v>
      </c>
      <c r="L1839" s="5" t="s">
        <v>25571</v>
      </c>
      <c r="M1839">
        <v>1574.4659999999999</v>
      </c>
      <c r="N1839">
        <v>15.9321</v>
      </c>
      <c r="O1839" t="s">
        <v>27</v>
      </c>
      <c r="P1839" t="s">
        <v>38</v>
      </c>
      <c r="Q1839">
        <v>0</v>
      </c>
      <c r="R1839">
        <v>2348</v>
      </c>
      <c r="S1839">
        <v>152</v>
      </c>
      <c r="T1839">
        <v>2499</v>
      </c>
      <c r="U1839" t="s">
        <v>29</v>
      </c>
    </row>
    <row r="1840" spans="1:21" x14ac:dyDescent="0.25">
      <c r="A1840" t="s">
        <v>25721</v>
      </c>
      <c r="B1840" t="s">
        <v>32</v>
      </c>
      <c r="C1840" s="3">
        <v>37467.562222222223</v>
      </c>
      <c r="D1840" s="3">
        <v>37467.590914351851</v>
      </c>
      <c r="E1840" s="4">
        <v>37467</v>
      </c>
      <c r="F1840">
        <v>52.846533333333298</v>
      </c>
      <c r="G1840" t="s">
        <v>25722</v>
      </c>
      <c r="H1840">
        <v>107.122416666666</v>
      </c>
      <c r="I1840" t="s">
        <v>25723</v>
      </c>
      <c r="J1840" t="s">
        <v>25724</v>
      </c>
      <c r="K1840" s="1" t="str">
        <f t="shared" si="28"/>
        <v>ST50730</v>
      </c>
      <c r="L1840" s="5" t="s">
        <v>25571</v>
      </c>
      <c r="M1840">
        <v>1398.42</v>
      </c>
      <c r="N1840">
        <v>17.087499999999999</v>
      </c>
      <c r="O1840" t="s">
        <v>27</v>
      </c>
      <c r="P1840" t="s">
        <v>38</v>
      </c>
      <c r="Q1840">
        <v>0</v>
      </c>
      <c r="R1840">
        <v>2206</v>
      </c>
      <c r="S1840">
        <v>190</v>
      </c>
      <c r="T1840">
        <v>2395</v>
      </c>
      <c r="U1840" t="s">
        <v>29</v>
      </c>
    </row>
    <row r="1841" spans="1:21" x14ac:dyDescent="0.25">
      <c r="A1841" t="s">
        <v>25737</v>
      </c>
      <c r="B1841" t="s">
        <v>32</v>
      </c>
      <c r="C1841" s="3">
        <v>37467.839849537035</v>
      </c>
      <c r="D1841" s="3">
        <v>37467.870289351849</v>
      </c>
      <c r="E1841" s="4">
        <v>37467</v>
      </c>
      <c r="F1841">
        <v>52.865516666666601</v>
      </c>
      <c r="G1841" t="s">
        <v>25738</v>
      </c>
      <c r="H1841">
        <v>107.28995</v>
      </c>
      <c r="I1841" t="s">
        <v>25739</v>
      </c>
      <c r="J1841" t="s">
        <v>25740</v>
      </c>
      <c r="K1841" s="1" t="str">
        <f t="shared" si="28"/>
        <v>ST60730</v>
      </c>
      <c r="L1841" s="5" t="s">
        <v>25571</v>
      </c>
      <c r="M1841">
        <v>1480.5920000000001</v>
      </c>
      <c r="N1841">
        <v>17.263200000000001</v>
      </c>
      <c r="O1841" t="s">
        <v>27</v>
      </c>
      <c r="P1841" t="s">
        <v>38</v>
      </c>
      <c r="Q1841">
        <v>0</v>
      </c>
      <c r="R1841">
        <v>2340</v>
      </c>
      <c r="S1841">
        <v>223</v>
      </c>
      <c r="T1841">
        <v>2562</v>
      </c>
      <c r="U1841" t="s">
        <v>29</v>
      </c>
    </row>
    <row r="1842" spans="1:21" x14ac:dyDescent="0.25">
      <c r="A1842" t="s">
        <v>25729</v>
      </c>
      <c r="B1842" t="s">
        <v>32</v>
      </c>
      <c r="C1842" s="3">
        <v>37468.044479166667</v>
      </c>
      <c r="D1842" s="3">
        <v>37468.079409722224</v>
      </c>
      <c r="E1842" s="4">
        <v>37468</v>
      </c>
      <c r="F1842">
        <v>52.93815</v>
      </c>
      <c r="G1842" t="s">
        <v>25730</v>
      </c>
      <c r="H1842">
        <v>107.255683333333</v>
      </c>
      <c r="I1842" t="s">
        <v>25731</v>
      </c>
      <c r="J1842" t="s">
        <v>25732</v>
      </c>
      <c r="K1842" s="1" t="str">
        <f t="shared" si="28"/>
        <v>ST70731</v>
      </c>
      <c r="L1842" s="5" t="s">
        <v>25571</v>
      </c>
      <c r="M1842">
        <v>1416.8420000000001</v>
      </c>
      <c r="N1842">
        <v>17.039300000000001</v>
      </c>
      <c r="O1842" t="s">
        <v>27</v>
      </c>
      <c r="P1842" t="s">
        <v>38</v>
      </c>
      <c r="Q1842">
        <v>0</v>
      </c>
      <c r="R1842">
        <v>2163</v>
      </c>
      <c r="S1842">
        <v>81</v>
      </c>
      <c r="T1842">
        <v>2243</v>
      </c>
      <c r="U1842" t="s">
        <v>29</v>
      </c>
    </row>
    <row r="1843" spans="1:21" x14ac:dyDescent="0.25">
      <c r="A1843" t="s">
        <v>25733</v>
      </c>
      <c r="B1843" t="s">
        <v>32</v>
      </c>
      <c r="C1843" s="3">
        <v>37471.096712962964</v>
      </c>
      <c r="D1843" s="3">
        <v>37471.137812499997</v>
      </c>
      <c r="E1843" s="4">
        <v>37471</v>
      </c>
      <c r="F1843" s="6">
        <v>52.940150000000003</v>
      </c>
      <c r="G1843" s="6" t="s">
        <v>25734</v>
      </c>
      <c r="H1843">
        <v>107.256</v>
      </c>
      <c r="I1843" t="s">
        <v>25735</v>
      </c>
      <c r="J1843" t="s">
        <v>25736</v>
      </c>
      <c r="K1843" s="1" t="str">
        <f t="shared" si="28"/>
        <v>ST90803</v>
      </c>
      <c r="L1843" s="5" t="s">
        <v>25571</v>
      </c>
      <c r="M1843">
        <v>1417.72</v>
      </c>
      <c r="N1843">
        <v>14.6625</v>
      </c>
      <c r="O1843" t="s">
        <v>27</v>
      </c>
      <c r="P1843" t="s">
        <v>38</v>
      </c>
      <c r="Q1843">
        <v>0</v>
      </c>
      <c r="R1843">
        <v>2175</v>
      </c>
      <c r="S1843">
        <v>219</v>
      </c>
      <c r="T1843">
        <v>2393</v>
      </c>
      <c r="U1843" t="s">
        <v>29</v>
      </c>
    </row>
    <row r="1844" spans="1:21" x14ac:dyDescent="0.25">
      <c r="A1844" t="s">
        <v>31</v>
      </c>
      <c r="B1844" t="s">
        <v>32</v>
      </c>
      <c r="C1844" t="s">
        <v>27</v>
      </c>
      <c r="D1844" t="s">
        <v>33</v>
      </c>
      <c r="E1844" s="4">
        <v>37485</v>
      </c>
      <c r="F1844">
        <v>53.858649999999997</v>
      </c>
      <c r="G1844" t="s">
        <v>34</v>
      </c>
      <c r="H1844">
        <v>108.78385</v>
      </c>
      <c r="I1844" t="s">
        <v>35</v>
      </c>
      <c r="J1844" t="s">
        <v>36</v>
      </c>
      <c r="K1844" s="1" t="str">
        <f t="shared" si="28"/>
        <v>01ST0817</v>
      </c>
      <c r="L1844" s="5" t="s">
        <v>37</v>
      </c>
      <c r="M1844">
        <v>703.20399999999995</v>
      </c>
      <c r="N1844">
        <v>18.562200000000001</v>
      </c>
      <c r="O1844">
        <v>2.1623944859362601E-2</v>
      </c>
      <c r="P1844" t="s">
        <v>38</v>
      </c>
      <c r="Q1844">
        <v>43</v>
      </c>
      <c r="R1844">
        <v>1240</v>
      </c>
      <c r="S1844">
        <v>2</v>
      </c>
      <c r="T1844">
        <v>1241</v>
      </c>
      <c r="U1844" t="s">
        <v>29</v>
      </c>
    </row>
    <row r="1845" spans="1:21" x14ac:dyDescent="0.25">
      <c r="A1845" t="s">
        <v>39</v>
      </c>
      <c r="B1845" t="s">
        <v>32</v>
      </c>
      <c r="C1845" t="s">
        <v>27</v>
      </c>
      <c r="D1845" t="s">
        <v>40</v>
      </c>
      <c r="E1845" s="4">
        <v>37485</v>
      </c>
      <c r="F1845">
        <v>53.838733333333302</v>
      </c>
      <c r="G1845" t="s">
        <v>41</v>
      </c>
      <c r="H1845">
        <v>108.80095</v>
      </c>
      <c r="I1845" t="s">
        <v>42</v>
      </c>
      <c r="J1845" t="s">
        <v>43</v>
      </c>
      <c r="K1845" s="1" t="str">
        <f t="shared" si="28"/>
        <v>02ST0817</v>
      </c>
      <c r="L1845" s="5" t="s">
        <v>44</v>
      </c>
      <c r="M1845">
        <v>514.39700000000005</v>
      </c>
      <c r="N1845">
        <v>18.440999999999999</v>
      </c>
      <c r="O1845" t="s">
        <v>27</v>
      </c>
      <c r="P1845" t="s">
        <v>38</v>
      </c>
      <c r="Q1845">
        <v>0</v>
      </c>
      <c r="R1845">
        <v>872</v>
      </c>
      <c r="S1845">
        <v>0</v>
      </c>
      <c r="T1845">
        <v>871</v>
      </c>
      <c r="U1845" t="s">
        <v>29</v>
      </c>
    </row>
    <row r="1846" spans="1:21" x14ac:dyDescent="0.25">
      <c r="A1846" t="s">
        <v>45</v>
      </c>
      <c r="B1846" t="s">
        <v>32</v>
      </c>
      <c r="C1846" t="s">
        <v>27</v>
      </c>
      <c r="D1846" t="s">
        <v>46</v>
      </c>
      <c r="E1846" s="4">
        <v>37485</v>
      </c>
      <c r="F1846">
        <v>53.824066666666603</v>
      </c>
      <c r="G1846" t="s">
        <v>47</v>
      </c>
      <c r="H1846">
        <v>108.73350000000001</v>
      </c>
      <c r="I1846" t="s">
        <v>48</v>
      </c>
      <c r="J1846" t="s">
        <v>49</v>
      </c>
      <c r="K1846" s="1" t="str">
        <f t="shared" si="28"/>
        <v>03ST0817</v>
      </c>
      <c r="L1846" s="5" t="s">
        <v>50</v>
      </c>
      <c r="M1846">
        <v>709.92700000000002</v>
      </c>
      <c r="N1846">
        <v>18.674499999999998</v>
      </c>
      <c r="O1846" t="s">
        <v>27</v>
      </c>
      <c r="P1846" t="s">
        <v>38</v>
      </c>
      <c r="Q1846">
        <v>0</v>
      </c>
      <c r="R1846">
        <v>1174</v>
      </c>
      <c r="S1846">
        <v>0</v>
      </c>
      <c r="T1846">
        <v>1173</v>
      </c>
      <c r="U1846" t="s">
        <v>29</v>
      </c>
    </row>
    <row r="1847" spans="1:21" x14ac:dyDescent="0.25">
      <c r="A1847" t="s">
        <v>51</v>
      </c>
      <c r="B1847" t="s">
        <v>32</v>
      </c>
      <c r="C1847" t="s">
        <v>27</v>
      </c>
      <c r="D1847" t="s">
        <v>52</v>
      </c>
      <c r="E1847" s="4">
        <v>37485</v>
      </c>
      <c r="F1847">
        <v>53.913550000000001</v>
      </c>
      <c r="G1847" t="s">
        <v>53</v>
      </c>
      <c r="H1847">
        <v>108.42508333333301</v>
      </c>
      <c r="I1847" t="s">
        <v>54</v>
      </c>
      <c r="J1847" t="s">
        <v>55</v>
      </c>
      <c r="K1847" s="1" t="str">
        <f t="shared" si="28"/>
        <v>04ST0817</v>
      </c>
      <c r="L1847" s="5" t="s">
        <v>56</v>
      </c>
      <c r="M1847">
        <v>888.52599999999995</v>
      </c>
      <c r="N1847">
        <v>20.254799999999999</v>
      </c>
      <c r="O1847" t="s">
        <v>27</v>
      </c>
      <c r="P1847" t="s">
        <v>38</v>
      </c>
      <c r="Q1847">
        <v>0</v>
      </c>
      <c r="R1847">
        <v>1545</v>
      </c>
      <c r="S1847">
        <v>0</v>
      </c>
      <c r="T1847">
        <v>1544</v>
      </c>
      <c r="U1847" t="s">
        <v>29</v>
      </c>
    </row>
    <row r="1848" spans="1:21" x14ac:dyDescent="0.25">
      <c r="A1848" t="s">
        <v>130</v>
      </c>
      <c r="B1848" t="s">
        <v>32</v>
      </c>
      <c r="C1848" t="s">
        <v>27</v>
      </c>
      <c r="D1848" t="s">
        <v>131</v>
      </c>
      <c r="E1848" s="4">
        <v>37485</v>
      </c>
      <c r="F1848">
        <v>53.624016666666598</v>
      </c>
      <c r="G1848" t="s">
        <v>132</v>
      </c>
      <c r="H1848">
        <v>108.12548333333299</v>
      </c>
      <c r="I1848" t="s">
        <v>133</v>
      </c>
      <c r="J1848" t="s">
        <v>134</v>
      </c>
      <c r="K1848" s="1" t="str">
        <f t="shared" si="28"/>
        <v>05ST0817</v>
      </c>
      <c r="L1848" s="5" t="s">
        <v>135</v>
      </c>
      <c r="M1848">
        <v>378.214</v>
      </c>
      <c r="N1848">
        <v>18.0518</v>
      </c>
      <c r="O1848">
        <v>4.5752956476607001E-2</v>
      </c>
      <c r="P1848" t="s">
        <v>38</v>
      </c>
      <c r="Q1848">
        <v>137</v>
      </c>
      <c r="R1848">
        <v>665</v>
      </c>
      <c r="S1848">
        <v>0</v>
      </c>
      <c r="T1848">
        <v>664</v>
      </c>
      <c r="U1848" t="s">
        <v>29</v>
      </c>
    </row>
    <row r="1849" spans="1:21" x14ac:dyDescent="0.25">
      <c r="A1849" t="s">
        <v>136</v>
      </c>
      <c r="B1849" t="s">
        <v>32</v>
      </c>
      <c r="C1849" t="s">
        <v>27</v>
      </c>
      <c r="D1849" t="s">
        <v>137</v>
      </c>
      <c r="E1849" s="4">
        <v>37485</v>
      </c>
      <c r="F1849">
        <v>53.557049999999997</v>
      </c>
      <c r="G1849" t="s">
        <v>138</v>
      </c>
      <c r="H1849">
        <v>108.102066666666</v>
      </c>
      <c r="I1849" t="s">
        <v>139</v>
      </c>
      <c r="J1849" t="s">
        <v>140</v>
      </c>
      <c r="K1849" s="1" t="str">
        <f t="shared" si="28"/>
        <v>06ST0817</v>
      </c>
      <c r="L1849" s="5" t="s">
        <v>141</v>
      </c>
      <c r="M1849">
        <v>1101.644</v>
      </c>
      <c r="N1849">
        <v>17.7288</v>
      </c>
      <c r="O1849">
        <v>3.75255572590069E-2</v>
      </c>
      <c r="P1849" t="s">
        <v>38</v>
      </c>
      <c r="Q1849">
        <v>115</v>
      </c>
      <c r="R1849">
        <v>881</v>
      </c>
      <c r="S1849">
        <v>3</v>
      </c>
      <c r="T1849">
        <v>883</v>
      </c>
      <c r="U1849" t="s">
        <v>29</v>
      </c>
    </row>
    <row r="1850" spans="1:21" x14ac:dyDescent="0.25">
      <c r="A1850" t="s">
        <v>142</v>
      </c>
      <c r="B1850" t="s">
        <v>32</v>
      </c>
      <c r="C1850" t="s">
        <v>27</v>
      </c>
      <c r="D1850" t="s">
        <v>143</v>
      </c>
      <c r="E1850" s="4">
        <v>37485</v>
      </c>
      <c r="F1850">
        <v>53.587616666666598</v>
      </c>
      <c r="G1850" t="s">
        <v>144</v>
      </c>
      <c r="H1850">
        <v>108.023033333333</v>
      </c>
      <c r="I1850" t="s">
        <v>145</v>
      </c>
      <c r="J1850" t="s">
        <v>146</v>
      </c>
      <c r="K1850" s="1" t="str">
        <f t="shared" si="28"/>
        <v>07ST0817</v>
      </c>
      <c r="L1850" s="5" t="s">
        <v>147</v>
      </c>
      <c r="M1850">
        <v>329.41199999999998</v>
      </c>
      <c r="N1850">
        <v>17.5411</v>
      </c>
      <c r="O1850">
        <v>5.4258124497771502E-2</v>
      </c>
      <c r="P1850" t="s">
        <v>38</v>
      </c>
      <c r="Q1850">
        <v>161</v>
      </c>
      <c r="R1850">
        <v>590</v>
      </c>
      <c r="S1850">
        <v>0</v>
      </c>
      <c r="T1850">
        <v>589</v>
      </c>
      <c r="U1850" t="s">
        <v>29</v>
      </c>
    </row>
    <row r="1851" spans="1:21" x14ac:dyDescent="0.25">
      <c r="A1851" t="s">
        <v>148</v>
      </c>
      <c r="B1851" t="s">
        <v>32</v>
      </c>
      <c r="C1851" t="s">
        <v>27</v>
      </c>
      <c r="D1851" t="s">
        <v>149</v>
      </c>
      <c r="E1851" s="4">
        <v>37486</v>
      </c>
      <c r="F1851">
        <v>53.634133333333303</v>
      </c>
      <c r="G1851" t="s">
        <v>150</v>
      </c>
      <c r="H1851">
        <v>107.986883333333</v>
      </c>
      <c r="I1851" t="s">
        <v>151</v>
      </c>
      <c r="J1851" t="s">
        <v>152</v>
      </c>
      <c r="K1851" s="1" t="str">
        <f t="shared" si="28"/>
        <v>08ST0818</v>
      </c>
      <c r="L1851" s="5" t="s">
        <v>153</v>
      </c>
      <c r="M1851">
        <v>608.21400000000006</v>
      </c>
      <c r="N1851">
        <v>18.3444</v>
      </c>
      <c r="O1851" t="s">
        <v>27</v>
      </c>
      <c r="P1851" t="s">
        <v>38</v>
      </c>
      <c r="Q1851">
        <v>0</v>
      </c>
      <c r="R1851">
        <v>1297</v>
      </c>
      <c r="S1851">
        <v>0</v>
      </c>
      <c r="T1851">
        <v>1296</v>
      </c>
      <c r="U1851" t="s">
        <v>29</v>
      </c>
    </row>
    <row r="1852" spans="1:21" x14ac:dyDescent="0.25">
      <c r="A1852" t="s">
        <v>154</v>
      </c>
      <c r="B1852" t="s">
        <v>32</v>
      </c>
      <c r="C1852" t="s">
        <v>27</v>
      </c>
      <c r="D1852" t="s">
        <v>155</v>
      </c>
      <c r="E1852" s="4">
        <v>37486</v>
      </c>
      <c r="F1852">
        <v>53.626066666666603</v>
      </c>
      <c r="G1852" t="s">
        <v>156</v>
      </c>
      <c r="H1852">
        <v>107.95978333333299</v>
      </c>
      <c r="I1852" t="s">
        <v>157</v>
      </c>
      <c r="J1852" t="s">
        <v>158</v>
      </c>
      <c r="K1852" s="1" t="str">
        <f t="shared" si="28"/>
        <v>09ST0818</v>
      </c>
      <c r="L1852" s="5" t="s">
        <v>159</v>
      </c>
      <c r="M1852">
        <v>601.49099999999999</v>
      </c>
      <c r="N1852">
        <v>19.0379</v>
      </c>
      <c r="O1852">
        <v>1.7728384843427301E-3</v>
      </c>
      <c r="P1852" t="s">
        <v>38</v>
      </c>
      <c r="Q1852">
        <v>2</v>
      </c>
      <c r="R1852">
        <v>1026</v>
      </c>
      <c r="S1852">
        <v>0</v>
      </c>
      <c r="T1852">
        <v>1025</v>
      </c>
      <c r="U1852" t="s">
        <v>29</v>
      </c>
    </row>
    <row r="1853" spans="1:21" x14ac:dyDescent="0.25">
      <c r="A1853" t="s">
        <v>573</v>
      </c>
      <c r="B1853" t="s">
        <v>32</v>
      </c>
      <c r="C1853" t="s">
        <v>27</v>
      </c>
      <c r="D1853" t="s">
        <v>574</v>
      </c>
      <c r="E1853" s="4">
        <v>37486</v>
      </c>
      <c r="F1853">
        <v>53.605116666666603</v>
      </c>
      <c r="G1853" t="s">
        <v>575</v>
      </c>
      <c r="H1853">
        <v>107.98571666666599</v>
      </c>
      <c r="I1853" t="s">
        <v>576</v>
      </c>
      <c r="J1853" t="s">
        <v>577</v>
      </c>
      <c r="K1853" s="1" t="str">
        <f t="shared" si="28"/>
        <v>10ST0818</v>
      </c>
      <c r="L1853" s="5" t="s">
        <v>578</v>
      </c>
      <c r="M1853">
        <v>491.60199999999998</v>
      </c>
      <c r="N1853">
        <v>17.439599999999999</v>
      </c>
      <c r="O1853">
        <v>5.1075252782263901E-2</v>
      </c>
      <c r="P1853" t="s">
        <v>38</v>
      </c>
      <c r="Q1853">
        <v>64</v>
      </c>
      <c r="R1853">
        <v>834</v>
      </c>
      <c r="S1853">
        <v>0</v>
      </c>
      <c r="T1853">
        <v>833</v>
      </c>
      <c r="U1853" t="s">
        <v>29</v>
      </c>
    </row>
    <row r="1854" spans="1:21" x14ac:dyDescent="0.25">
      <c r="A1854" t="s">
        <v>626</v>
      </c>
      <c r="B1854" t="s">
        <v>32</v>
      </c>
      <c r="C1854" t="s">
        <v>27</v>
      </c>
      <c r="D1854" t="s">
        <v>627</v>
      </c>
      <c r="E1854" s="4">
        <v>37486</v>
      </c>
      <c r="F1854">
        <v>53.575816666666597</v>
      </c>
      <c r="G1854" t="s">
        <v>628</v>
      </c>
      <c r="H1854">
        <v>108.03104999999999</v>
      </c>
      <c r="I1854" t="s">
        <v>629</v>
      </c>
      <c r="J1854" t="s">
        <v>630</v>
      </c>
      <c r="K1854" s="1" t="str">
        <f t="shared" si="28"/>
        <v>11ST0818</v>
      </c>
      <c r="L1854" s="5" t="s">
        <v>631</v>
      </c>
      <c r="M1854">
        <v>292.59300000000002</v>
      </c>
      <c r="N1854">
        <v>17.2758</v>
      </c>
      <c r="O1854">
        <v>0.15218689843142899</v>
      </c>
      <c r="P1854" t="s">
        <v>38</v>
      </c>
      <c r="Q1854">
        <v>242</v>
      </c>
      <c r="R1854">
        <v>506</v>
      </c>
      <c r="S1854">
        <v>0</v>
      </c>
      <c r="T1854">
        <v>505</v>
      </c>
      <c r="U1854" t="s">
        <v>29</v>
      </c>
    </row>
    <row r="1855" spans="1:21" x14ac:dyDescent="0.25">
      <c r="A1855" t="s">
        <v>980</v>
      </c>
      <c r="B1855" t="s">
        <v>32</v>
      </c>
      <c r="C1855" t="s">
        <v>27</v>
      </c>
      <c r="D1855" t="s">
        <v>981</v>
      </c>
      <c r="E1855" s="4">
        <v>37486</v>
      </c>
      <c r="F1855">
        <v>53.555116666666599</v>
      </c>
      <c r="G1855" t="s">
        <v>982</v>
      </c>
      <c r="H1855">
        <v>108.069683333333</v>
      </c>
      <c r="I1855" t="s">
        <v>983</v>
      </c>
      <c r="J1855" t="s">
        <v>984</v>
      </c>
      <c r="K1855" s="1" t="str">
        <f t="shared" si="28"/>
        <v>12ST0818</v>
      </c>
      <c r="L1855" s="5" t="s">
        <v>985</v>
      </c>
      <c r="M1855">
        <v>538.947</v>
      </c>
      <c r="N1855">
        <v>17.301300000000001</v>
      </c>
      <c r="O1855">
        <v>5.50744481085923E-2</v>
      </c>
      <c r="P1855" t="s">
        <v>38</v>
      </c>
      <c r="Q1855">
        <v>99</v>
      </c>
      <c r="R1855">
        <v>920</v>
      </c>
      <c r="S1855">
        <v>0</v>
      </c>
      <c r="T1855">
        <v>919</v>
      </c>
      <c r="U1855" t="s">
        <v>29</v>
      </c>
    </row>
    <row r="1856" spans="1:21" x14ac:dyDescent="0.25">
      <c r="A1856" t="s">
        <v>1007</v>
      </c>
      <c r="B1856" t="s">
        <v>32</v>
      </c>
      <c r="C1856" t="s">
        <v>27</v>
      </c>
      <c r="D1856" t="s">
        <v>1008</v>
      </c>
      <c r="E1856" s="4">
        <v>37486</v>
      </c>
      <c r="F1856">
        <v>53.499850000000002</v>
      </c>
      <c r="G1856" t="s">
        <v>1009</v>
      </c>
      <c r="H1856">
        <v>108.11685</v>
      </c>
      <c r="I1856" t="s">
        <v>1010</v>
      </c>
      <c r="J1856" t="s">
        <v>1011</v>
      </c>
      <c r="K1856" s="1" t="str">
        <f t="shared" si="28"/>
        <v>13ST0818</v>
      </c>
      <c r="L1856" s="5" t="s">
        <v>1012</v>
      </c>
      <c r="M1856">
        <v>786.50900000000001</v>
      </c>
      <c r="N1856">
        <v>17.019300000000001</v>
      </c>
      <c r="O1856" t="s">
        <v>27</v>
      </c>
      <c r="P1856" t="s">
        <v>38</v>
      </c>
      <c r="Q1856">
        <v>0</v>
      </c>
      <c r="R1856">
        <v>1340</v>
      </c>
      <c r="S1856">
        <v>0</v>
      </c>
      <c r="T1856">
        <v>1339</v>
      </c>
      <c r="U1856" t="s">
        <v>29</v>
      </c>
    </row>
    <row r="1857" spans="1:21" x14ac:dyDescent="0.25">
      <c r="A1857" t="s">
        <v>1040</v>
      </c>
      <c r="B1857" t="s">
        <v>32</v>
      </c>
      <c r="C1857" t="s">
        <v>27</v>
      </c>
      <c r="D1857" t="s">
        <v>1041</v>
      </c>
      <c r="E1857" s="4">
        <v>37486</v>
      </c>
      <c r="F1857">
        <v>53.5522833333333</v>
      </c>
      <c r="G1857" t="s">
        <v>1042</v>
      </c>
      <c r="H1857">
        <v>108.10120000000001</v>
      </c>
      <c r="I1857" t="s">
        <v>1043</v>
      </c>
      <c r="J1857" t="s">
        <v>1044</v>
      </c>
      <c r="K1857" s="1" t="str">
        <f t="shared" si="28"/>
        <v>14ST0818</v>
      </c>
      <c r="L1857" s="5" t="s">
        <v>1045</v>
      </c>
      <c r="M1857">
        <v>506.50700000000001</v>
      </c>
      <c r="N1857">
        <v>17.506</v>
      </c>
      <c r="O1857">
        <v>2.13670072568601E-2</v>
      </c>
      <c r="P1857" t="s">
        <v>38</v>
      </c>
      <c r="Q1857">
        <v>54</v>
      </c>
      <c r="R1857">
        <v>836</v>
      </c>
      <c r="S1857">
        <v>0</v>
      </c>
      <c r="T1857">
        <v>835</v>
      </c>
      <c r="U1857" t="s">
        <v>29</v>
      </c>
    </row>
    <row r="1858" spans="1:21" x14ac:dyDescent="0.25">
      <c r="A1858" t="s">
        <v>1165</v>
      </c>
      <c r="B1858" t="s">
        <v>32</v>
      </c>
      <c r="C1858" t="s">
        <v>27</v>
      </c>
      <c r="D1858" t="s">
        <v>1166</v>
      </c>
      <c r="E1858" s="4">
        <v>37486</v>
      </c>
      <c r="F1858">
        <v>53.583500000000001</v>
      </c>
      <c r="G1858" t="s">
        <v>1167</v>
      </c>
      <c r="H1858">
        <v>108.06635</v>
      </c>
      <c r="I1858" t="s">
        <v>1168</v>
      </c>
      <c r="J1858" t="s">
        <v>1169</v>
      </c>
      <c r="K1858" s="1" t="str">
        <f t="shared" ref="K1858:K1921" si="29">MID(A1858,FIND("*",SUBSTITUTE(A1858,"\","*",LEN(A1858)-LEN(SUBSTITUTE(A1858,"\",""))))+1,FIND(".cnv",A1858)-(FIND("*",SUBSTITUTE(A1858,"\","*",LEN(A1858)-LEN(SUBSTITUTE(A1858,"\",""))))+1))</f>
        <v>15ST0818</v>
      </c>
      <c r="L1858" s="5" t="s">
        <v>1170</v>
      </c>
      <c r="M1858">
        <v>304.28199999999998</v>
      </c>
      <c r="N1858">
        <v>17.4727</v>
      </c>
      <c r="O1858">
        <v>0.121443833068668</v>
      </c>
      <c r="P1858" t="s">
        <v>38</v>
      </c>
      <c r="Q1858">
        <v>178</v>
      </c>
      <c r="R1858">
        <v>492</v>
      </c>
      <c r="S1858">
        <v>0</v>
      </c>
      <c r="T1858">
        <v>491</v>
      </c>
      <c r="U1858" t="s">
        <v>29</v>
      </c>
    </row>
    <row r="1859" spans="1:21" x14ac:dyDescent="0.25">
      <c r="A1859" t="s">
        <v>1205</v>
      </c>
      <c r="B1859" t="s">
        <v>32</v>
      </c>
      <c r="C1859" t="s">
        <v>27</v>
      </c>
      <c r="D1859" t="s">
        <v>1206</v>
      </c>
      <c r="E1859" s="4">
        <v>37486</v>
      </c>
      <c r="F1859">
        <v>53.491050000000001</v>
      </c>
      <c r="G1859" t="s">
        <v>1207</v>
      </c>
      <c r="H1859">
        <v>108.05455000000001</v>
      </c>
      <c r="I1859" t="s">
        <v>1208</v>
      </c>
      <c r="J1859" t="s">
        <v>1209</v>
      </c>
      <c r="K1859" s="1" t="str">
        <f t="shared" si="29"/>
        <v>16ST0818</v>
      </c>
      <c r="L1859" s="5" t="s">
        <v>1210</v>
      </c>
      <c r="M1859">
        <v>753.77099999999996</v>
      </c>
      <c r="N1859">
        <v>18.293800000000001</v>
      </c>
      <c r="O1859">
        <v>5.1255572590069801E-3</v>
      </c>
      <c r="P1859" t="s">
        <v>38</v>
      </c>
      <c r="Q1859">
        <v>18</v>
      </c>
      <c r="R1859">
        <v>1227</v>
      </c>
      <c r="S1859">
        <v>0</v>
      </c>
      <c r="T1859">
        <v>1226</v>
      </c>
      <c r="U1859" t="s">
        <v>29</v>
      </c>
    </row>
    <row r="1860" spans="1:21" x14ac:dyDescent="0.25">
      <c r="A1860" t="s">
        <v>1217</v>
      </c>
      <c r="B1860" t="s">
        <v>32</v>
      </c>
      <c r="C1860" t="s">
        <v>27</v>
      </c>
      <c r="D1860" t="s">
        <v>1218</v>
      </c>
      <c r="E1860" s="4">
        <v>37486</v>
      </c>
      <c r="F1860">
        <v>53.5253333333333</v>
      </c>
      <c r="G1860" t="s">
        <v>1219</v>
      </c>
      <c r="H1860">
        <v>108.01864999999999</v>
      </c>
      <c r="I1860" t="s">
        <v>1220</v>
      </c>
      <c r="J1860" t="s">
        <v>1221</v>
      </c>
      <c r="K1860" s="1" t="str">
        <f t="shared" si="29"/>
        <v>17ST0818</v>
      </c>
      <c r="L1860" s="5" t="s">
        <v>1222</v>
      </c>
      <c r="M1860">
        <v>481.37299999999999</v>
      </c>
      <c r="N1860">
        <v>17.908300000000001</v>
      </c>
      <c r="O1860">
        <v>3.4922774482586398E-2</v>
      </c>
      <c r="P1860" t="s">
        <v>38</v>
      </c>
      <c r="Q1860">
        <v>127</v>
      </c>
      <c r="R1860">
        <v>774</v>
      </c>
      <c r="S1860">
        <v>0</v>
      </c>
      <c r="T1860">
        <v>773</v>
      </c>
      <c r="U1860" t="s">
        <v>29</v>
      </c>
    </row>
    <row r="1861" spans="1:21" x14ac:dyDescent="0.25">
      <c r="A1861" t="s">
        <v>1228</v>
      </c>
      <c r="B1861" t="s">
        <v>32</v>
      </c>
      <c r="C1861" t="s">
        <v>27</v>
      </c>
      <c r="D1861" t="s">
        <v>1229</v>
      </c>
      <c r="E1861" s="4">
        <v>37486</v>
      </c>
      <c r="F1861">
        <v>53.555633333333297</v>
      </c>
      <c r="G1861" t="s">
        <v>1230</v>
      </c>
      <c r="H1861">
        <v>107.98808333333299</v>
      </c>
      <c r="I1861" t="s">
        <v>1231</v>
      </c>
      <c r="J1861" t="s">
        <v>1232</v>
      </c>
      <c r="K1861" s="1" t="str">
        <f t="shared" si="29"/>
        <v>18ST0818</v>
      </c>
      <c r="L1861" s="5" t="s">
        <v>1233</v>
      </c>
      <c r="M1861">
        <v>357.75799999999998</v>
      </c>
      <c r="N1861">
        <v>17.433199999999999</v>
      </c>
      <c r="O1861">
        <v>5.0120384949749103E-2</v>
      </c>
      <c r="P1861" t="s">
        <v>38</v>
      </c>
      <c r="Q1861">
        <v>154</v>
      </c>
      <c r="R1861">
        <v>581</v>
      </c>
      <c r="S1861">
        <v>0</v>
      </c>
      <c r="T1861">
        <v>580</v>
      </c>
      <c r="U1861" t="s">
        <v>29</v>
      </c>
    </row>
    <row r="1862" spans="1:21" x14ac:dyDescent="0.25">
      <c r="A1862" t="s">
        <v>1234</v>
      </c>
      <c r="B1862" t="s">
        <v>32</v>
      </c>
      <c r="C1862" t="s">
        <v>27</v>
      </c>
      <c r="D1862" t="s">
        <v>1235</v>
      </c>
      <c r="E1862" s="4">
        <v>37486</v>
      </c>
      <c r="F1862">
        <v>53.586033333333297</v>
      </c>
      <c r="G1862" t="s">
        <v>1236</v>
      </c>
      <c r="H1862">
        <v>107.953633333333</v>
      </c>
      <c r="I1862" t="s">
        <v>1237</v>
      </c>
      <c r="J1862" t="s">
        <v>1238</v>
      </c>
      <c r="K1862" s="1" t="str">
        <f t="shared" si="29"/>
        <v>19ST0818</v>
      </c>
      <c r="L1862" s="5" t="s">
        <v>1239</v>
      </c>
      <c r="M1862">
        <v>478.74299999999999</v>
      </c>
      <c r="N1862">
        <v>18.078499999999998</v>
      </c>
      <c r="O1862">
        <v>3.6603747600339298E-2</v>
      </c>
      <c r="P1862" t="s">
        <v>38</v>
      </c>
      <c r="Q1862">
        <v>125</v>
      </c>
      <c r="R1862">
        <v>801</v>
      </c>
      <c r="S1862">
        <v>0</v>
      </c>
      <c r="T1862">
        <v>800</v>
      </c>
      <c r="U1862" t="s">
        <v>29</v>
      </c>
    </row>
    <row r="1863" spans="1:21" x14ac:dyDescent="0.25">
      <c r="A1863" t="s">
        <v>2377</v>
      </c>
      <c r="B1863" t="s">
        <v>32</v>
      </c>
      <c r="C1863" t="s">
        <v>27</v>
      </c>
      <c r="D1863" t="s">
        <v>2378</v>
      </c>
      <c r="E1863" s="4">
        <v>37486</v>
      </c>
      <c r="F1863">
        <v>53.608633333333302</v>
      </c>
      <c r="G1863" t="s">
        <v>2379</v>
      </c>
      <c r="H1863">
        <v>107.920683333333</v>
      </c>
      <c r="I1863" t="s">
        <v>2380</v>
      </c>
      <c r="J1863" t="s">
        <v>2381</v>
      </c>
      <c r="K1863" s="1" t="str">
        <f t="shared" si="29"/>
        <v>20ST0818</v>
      </c>
      <c r="L1863" s="5" t="s">
        <v>2382</v>
      </c>
      <c r="M1863">
        <v>569.34199999999998</v>
      </c>
      <c r="N1863">
        <v>19.8001</v>
      </c>
      <c r="O1863">
        <v>3.0146151078259398E-2</v>
      </c>
      <c r="P1863" t="s">
        <v>38</v>
      </c>
      <c r="Q1863">
        <v>15</v>
      </c>
      <c r="R1863">
        <v>981</v>
      </c>
      <c r="S1863">
        <v>0</v>
      </c>
      <c r="T1863">
        <v>980</v>
      </c>
      <c r="U1863" t="s">
        <v>29</v>
      </c>
    </row>
    <row r="1864" spans="1:21" x14ac:dyDescent="0.25">
      <c r="A1864" t="s">
        <v>2383</v>
      </c>
      <c r="B1864" t="s">
        <v>32</v>
      </c>
      <c r="C1864" t="s">
        <v>27</v>
      </c>
      <c r="D1864" t="s">
        <v>2384</v>
      </c>
      <c r="E1864" s="4">
        <v>37486</v>
      </c>
      <c r="F1864">
        <v>53.504116666666597</v>
      </c>
      <c r="G1864" t="s">
        <v>2385</v>
      </c>
      <c r="H1864">
        <v>107.806733333333</v>
      </c>
      <c r="I1864" t="s">
        <v>2386</v>
      </c>
      <c r="J1864" t="s">
        <v>2387</v>
      </c>
      <c r="K1864" s="1" t="str">
        <f t="shared" si="29"/>
        <v>21ST0818</v>
      </c>
      <c r="L1864" s="5" t="s">
        <v>2388</v>
      </c>
      <c r="M1864">
        <v>467.63799999999998</v>
      </c>
      <c r="N1864">
        <v>19.3598</v>
      </c>
      <c r="O1864">
        <v>1.2447265830271399E-2</v>
      </c>
      <c r="P1864" t="s">
        <v>38</v>
      </c>
      <c r="Q1864">
        <v>52</v>
      </c>
      <c r="R1864">
        <v>820</v>
      </c>
      <c r="S1864">
        <v>0</v>
      </c>
      <c r="T1864">
        <v>819</v>
      </c>
      <c r="U1864" t="s">
        <v>29</v>
      </c>
    </row>
    <row r="1865" spans="1:21" x14ac:dyDescent="0.25">
      <c r="A1865" t="s">
        <v>2389</v>
      </c>
      <c r="B1865" t="s">
        <v>32</v>
      </c>
      <c r="C1865" t="s">
        <v>27</v>
      </c>
      <c r="D1865" t="s">
        <v>2390</v>
      </c>
      <c r="E1865" s="4">
        <v>37486</v>
      </c>
      <c r="F1865">
        <v>53.500050000000002</v>
      </c>
      <c r="G1865" t="s">
        <v>2391</v>
      </c>
      <c r="H1865">
        <v>107.86499999999999</v>
      </c>
      <c r="I1865" t="s">
        <v>2392</v>
      </c>
      <c r="J1865" t="s">
        <v>2393</v>
      </c>
      <c r="K1865" s="1" t="str">
        <f t="shared" si="29"/>
        <v>22ST0818</v>
      </c>
      <c r="L1865" s="5" t="s">
        <v>2394</v>
      </c>
      <c r="M1865">
        <v>881.803</v>
      </c>
      <c r="N1865">
        <v>19.014099999999999</v>
      </c>
      <c r="O1865">
        <v>5.7974762526738798E-2</v>
      </c>
      <c r="P1865" t="s">
        <v>38</v>
      </c>
      <c r="Q1865">
        <v>45</v>
      </c>
      <c r="R1865">
        <v>1145</v>
      </c>
      <c r="S1865">
        <v>0</v>
      </c>
      <c r="T1865">
        <v>1144</v>
      </c>
      <c r="U1865" t="s">
        <v>29</v>
      </c>
    </row>
    <row r="1866" spans="1:21" x14ac:dyDescent="0.25">
      <c r="A1866" t="s">
        <v>2401</v>
      </c>
      <c r="B1866" t="s">
        <v>32</v>
      </c>
      <c r="C1866" t="s">
        <v>27</v>
      </c>
      <c r="D1866" t="s">
        <v>2402</v>
      </c>
      <c r="E1866" s="4">
        <v>37486</v>
      </c>
      <c r="F1866">
        <v>53.488916666666597</v>
      </c>
      <c r="G1866" t="s">
        <v>2403</v>
      </c>
      <c r="H1866">
        <v>107.91725</v>
      </c>
      <c r="I1866" t="s">
        <v>2404</v>
      </c>
      <c r="J1866" t="s">
        <v>2405</v>
      </c>
      <c r="K1866" s="1" t="str">
        <f t="shared" si="29"/>
        <v>23ST0818</v>
      </c>
      <c r="L1866" s="5" t="s">
        <v>2406</v>
      </c>
      <c r="M1866">
        <v>454.48700000000002</v>
      </c>
      <c r="N1866">
        <v>17.8278</v>
      </c>
      <c r="O1866">
        <v>4.8614766746693398E-2</v>
      </c>
      <c r="P1866" t="s">
        <v>38</v>
      </c>
      <c r="Q1866">
        <v>75</v>
      </c>
      <c r="R1866">
        <v>818</v>
      </c>
      <c r="S1866">
        <v>0</v>
      </c>
      <c r="T1866">
        <v>817</v>
      </c>
      <c r="U1866" t="s">
        <v>29</v>
      </c>
    </row>
    <row r="1867" spans="1:21" x14ac:dyDescent="0.25">
      <c r="A1867" t="s">
        <v>2407</v>
      </c>
      <c r="B1867" t="s">
        <v>32</v>
      </c>
      <c r="C1867" t="s">
        <v>27</v>
      </c>
      <c r="D1867" t="s">
        <v>2408</v>
      </c>
      <c r="E1867" s="4">
        <v>37487</v>
      </c>
      <c r="F1867">
        <v>52.79815</v>
      </c>
      <c r="G1867" t="s">
        <v>2409</v>
      </c>
      <c r="H1867">
        <v>107.111683333333</v>
      </c>
      <c r="I1867" t="s">
        <v>2410</v>
      </c>
      <c r="J1867" t="s">
        <v>2411</v>
      </c>
      <c r="K1867" s="1" t="str">
        <f t="shared" si="29"/>
        <v>24ST0819</v>
      </c>
      <c r="L1867" s="5" t="s">
        <v>2412</v>
      </c>
      <c r="M1867">
        <v>1369.1780000000001</v>
      </c>
      <c r="N1867">
        <v>17.191099999999999</v>
      </c>
      <c r="O1867" t="s">
        <v>27</v>
      </c>
      <c r="P1867" t="s">
        <v>38</v>
      </c>
      <c r="Q1867">
        <v>0</v>
      </c>
      <c r="R1867">
        <v>2407</v>
      </c>
      <c r="S1867">
        <v>0</v>
      </c>
      <c r="T1867">
        <v>2406</v>
      </c>
      <c r="U1867" t="s">
        <v>29</v>
      </c>
    </row>
    <row r="1868" spans="1:21" x14ac:dyDescent="0.25">
      <c r="A1868" t="s">
        <v>2413</v>
      </c>
      <c r="B1868" t="s">
        <v>32</v>
      </c>
      <c r="C1868" t="s">
        <v>27</v>
      </c>
      <c r="D1868" t="s">
        <v>2414</v>
      </c>
      <c r="E1868" s="4">
        <v>37487</v>
      </c>
      <c r="F1868">
        <v>52.676049999999996</v>
      </c>
      <c r="G1868" t="s">
        <v>2415</v>
      </c>
      <c r="H1868">
        <v>107.22</v>
      </c>
      <c r="I1868" t="s">
        <v>2416</v>
      </c>
      <c r="J1868" t="s">
        <v>2417</v>
      </c>
      <c r="K1868" s="1" t="str">
        <f t="shared" si="29"/>
        <v>25ST0819</v>
      </c>
      <c r="L1868" s="5" t="s">
        <v>2418</v>
      </c>
      <c r="M1868">
        <v>1168.3040000000001</v>
      </c>
      <c r="N1868">
        <v>15.9567</v>
      </c>
      <c r="O1868" t="s">
        <v>27</v>
      </c>
      <c r="P1868" t="s">
        <v>38</v>
      </c>
      <c r="Q1868">
        <v>0</v>
      </c>
      <c r="R1868">
        <v>1953</v>
      </c>
      <c r="S1868">
        <v>0</v>
      </c>
      <c r="T1868">
        <v>1952</v>
      </c>
      <c r="U1868" t="s">
        <v>29</v>
      </c>
    </row>
    <row r="1869" spans="1:21" x14ac:dyDescent="0.25">
      <c r="A1869" t="s">
        <v>2419</v>
      </c>
      <c r="B1869" t="s">
        <v>32</v>
      </c>
      <c r="C1869" t="s">
        <v>27</v>
      </c>
      <c r="D1869" t="s">
        <v>2420</v>
      </c>
      <c r="E1869" s="4">
        <v>37487</v>
      </c>
      <c r="F1869">
        <v>52.6511833333333</v>
      </c>
      <c r="G1869" t="s">
        <v>2421</v>
      </c>
      <c r="H1869">
        <v>107.240116666666</v>
      </c>
      <c r="I1869" t="s">
        <v>2422</v>
      </c>
      <c r="J1869" t="s">
        <v>2423</v>
      </c>
      <c r="K1869" s="1" t="str">
        <f t="shared" si="29"/>
        <v>26ST0819</v>
      </c>
      <c r="L1869" s="5" t="s">
        <v>2424</v>
      </c>
      <c r="M1869">
        <v>888.81799999999998</v>
      </c>
      <c r="N1869">
        <v>15.8879</v>
      </c>
      <c r="O1869" t="s">
        <v>27</v>
      </c>
      <c r="P1869" t="s">
        <v>38</v>
      </c>
      <c r="Q1869">
        <v>0</v>
      </c>
      <c r="R1869">
        <v>1526</v>
      </c>
      <c r="S1869">
        <v>0</v>
      </c>
      <c r="T1869">
        <v>1525</v>
      </c>
      <c r="U1869" t="s">
        <v>29</v>
      </c>
    </row>
    <row r="1870" spans="1:21" x14ac:dyDescent="0.25">
      <c r="A1870" t="s">
        <v>2425</v>
      </c>
      <c r="B1870" t="s">
        <v>32</v>
      </c>
      <c r="C1870" t="s">
        <v>27</v>
      </c>
      <c r="D1870" t="s">
        <v>2426</v>
      </c>
      <c r="E1870" s="4">
        <v>37487</v>
      </c>
      <c r="F1870">
        <v>52.636049999999997</v>
      </c>
      <c r="G1870" t="s">
        <v>2427</v>
      </c>
      <c r="H1870">
        <v>107.256766666666</v>
      </c>
      <c r="I1870" t="s">
        <v>2428</v>
      </c>
      <c r="J1870" t="s">
        <v>2429</v>
      </c>
      <c r="K1870" s="1" t="str">
        <f t="shared" si="29"/>
        <v>27ST0819</v>
      </c>
      <c r="L1870" s="5" t="s">
        <v>2430</v>
      </c>
      <c r="M1870">
        <v>586.58600000000001</v>
      </c>
      <c r="N1870">
        <v>17.679600000000001</v>
      </c>
      <c r="O1870" t="s">
        <v>27</v>
      </c>
      <c r="P1870" t="s">
        <v>38</v>
      </c>
      <c r="Q1870">
        <v>0</v>
      </c>
      <c r="R1870">
        <v>1018</v>
      </c>
      <c r="S1870">
        <v>0</v>
      </c>
      <c r="T1870">
        <v>1017</v>
      </c>
      <c r="U1870" t="s">
        <v>29</v>
      </c>
    </row>
    <row r="1871" spans="1:21" x14ac:dyDescent="0.25">
      <c r="A1871" t="s">
        <v>2431</v>
      </c>
      <c r="B1871" t="s">
        <v>32</v>
      </c>
      <c r="C1871" t="s">
        <v>27</v>
      </c>
      <c r="D1871" t="s">
        <v>2432</v>
      </c>
      <c r="E1871" s="4">
        <v>37487</v>
      </c>
      <c r="F1871">
        <v>52.621333333333297</v>
      </c>
      <c r="G1871" t="s">
        <v>2433</v>
      </c>
      <c r="H1871">
        <v>107.268016666666</v>
      </c>
      <c r="I1871" t="s">
        <v>2434</v>
      </c>
      <c r="J1871" t="s">
        <v>2435</v>
      </c>
      <c r="K1871" s="1" t="str">
        <f t="shared" si="29"/>
        <v>28ST0819</v>
      </c>
      <c r="L1871" s="5" t="s">
        <v>2436</v>
      </c>
      <c r="M1871">
        <v>262.78800000000001</v>
      </c>
      <c r="N1871">
        <v>18.1279</v>
      </c>
      <c r="O1871" t="s">
        <v>27</v>
      </c>
      <c r="P1871" t="s">
        <v>38</v>
      </c>
      <c r="Q1871">
        <v>0</v>
      </c>
      <c r="R1871">
        <v>453</v>
      </c>
      <c r="S1871">
        <v>0</v>
      </c>
      <c r="T1871">
        <v>452</v>
      </c>
      <c r="U1871" t="s">
        <v>29</v>
      </c>
    </row>
    <row r="1872" spans="1:21" x14ac:dyDescent="0.25">
      <c r="A1872" t="s">
        <v>2443</v>
      </c>
      <c r="B1872" t="s">
        <v>32</v>
      </c>
      <c r="C1872" t="s">
        <v>27</v>
      </c>
      <c r="D1872" t="s">
        <v>2444</v>
      </c>
      <c r="E1872" s="4">
        <v>37487</v>
      </c>
      <c r="F1872">
        <v>52.5751833333333</v>
      </c>
      <c r="G1872" t="s">
        <v>2445</v>
      </c>
      <c r="H1872">
        <v>107.086583333333</v>
      </c>
      <c r="I1872" t="s">
        <v>2446</v>
      </c>
      <c r="J1872" t="s">
        <v>2447</v>
      </c>
      <c r="K1872" s="1" t="str">
        <f t="shared" si="29"/>
        <v>29ST0819</v>
      </c>
      <c r="L1872" s="5" t="s">
        <v>2448</v>
      </c>
      <c r="M1872">
        <v>89.811999999999998</v>
      </c>
      <c r="N1872">
        <v>18.549700000000001</v>
      </c>
      <c r="O1872" t="s">
        <v>27</v>
      </c>
      <c r="P1872" t="s">
        <v>38</v>
      </c>
      <c r="Q1872">
        <v>0</v>
      </c>
      <c r="R1872">
        <v>159</v>
      </c>
      <c r="S1872">
        <v>0</v>
      </c>
      <c r="T1872">
        <v>158</v>
      </c>
      <c r="U1872" t="s">
        <v>29</v>
      </c>
    </row>
    <row r="1873" spans="1:21" x14ac:dyDescent="0.25">
      <c r="A1873" t="s">
        <v>2799</v>
      </c>
      <c r="B1873" t="s">
        <v>32</v>
      </c>
      <c r="C1873" t="s">
        <v>27</v>
      </c>
      <c r="D1873" t="s">
        <v>2800</v>
      </c>
      <c r="E1873" s="4">
        <v>37487</v>
      </c>
      <c r="F1873">
        <v>52.5871833333333</v>
      </c>
      <c r="G1873" t="s">
        <v>2801</v>
      </c>
      <c r="H1873">
        <v>107.0605</v>
      </c>
      <c r="I1873" t="s">
        <v>2802</v>
      </c>
      <c r="J1873" t="s">
        <v>2803</v>
      </c>
      <c r="K1873" s="1" t="str">
        <f t="shared" si="29"/>
        <v>30ST0819</v>
      </c>
      <c r="L1873" s="5" t="s">
        <v>2804</v>
      </c>
      <c r="M1873">
        <v>87.182000000000002</v>
      </c>
      <c r="N1873">
        <v>18.5183</v>
      </c>
      <c r="O1873" t="s">
        <v>27</v>
      </c>
      <c r="P1873" t="s">
        <v>38</v>
      </c>
      <c r="Q1873">
        <v>0</v>
      </c>
      <c r="R1873">
        <v>153</v>
      </c>
      <c r="S1873">
        <v>0</v>
      </c>
      <c r="T1873">
        <v>152</v>
      </c>
      <c r="U1873" t="s">
        <v>29</v>
      </c>
    </row>
    <row r="1874" spans="1:21" x14ac:dyDescent="0.25">
      <c r="A1874" t="s">
        <v>2805</v>
      </c>
      <c r="B1874" t="s">
        <v>32</v>
      </c>
      <c r="C1874" t="s">
        <v>27</v>
      </c>
      <c r="D1874" t="s">
        <v>2806</v>
      </c>
      <c r="E1874" s="4">
        <v>37487</v>
      </c>
      <c r="F1874">
        <v>52.597066666666599</v>
      </c>
      <c r="G1874" t="s">
        <v>2807</v>
      </c>
      <c r="H1874">
        <v>107.034533333333</v>
      </c>
      <c r="I1874" t="s">
        <v>2808</v>
      </c>
      <c r="J1874" t="s">
        <v>2809</v>
      </c>
      <c r="K1874" s="1" t="str">
        <f t="shared" si="29"/>
        <v>31ST0819</v>
      </c>
      <c r="L1874" s="5" t="s">
        <v>2810</v>
      </c>
      <c r="M1874">
        <v>550.34500000000003</v>
      </c>
      <c r="N1874">
        <v>18.525600000000001</v>
      </c>
      <c r="O1874" t="s">
        <v>27</v>
      </c>
      <c r="P1874" t="s">
        <v>38</v>
      </c>
      <c r="Q1874">
        <v>0</v>
      </c>
      <c r="R1874">
        <v>983</v>
      </c>
      <c r="S1874">
        <v>0</v>
      </c>
      <c r="T1874">
        <v>982</v>
      </c>
      <c r="U1874" t="s">
        <v>29</v>
      </c>
    </row>
    <row r="1875" spans="1:21" x14ac:dyDescent="0.25">
      <c r="A1875" t="s">
        <v>2811</v>
      </c>
      <c r="B1875" t="s">
        <v>32</v>
      </c>
      <c r="C1875" t="s">
        <v>27</v>
      </c>
      <c r="D1875" t="s">
        <v>2812</v>
      </c>
      <c r="E1875" s="4">
        <v>37487</v>
      </c>
      <c r="F1875">
        <v>52.612416666666597</v>
      </c>
      <c r="G1875" t="s">
        <v>2813</v>
      </c>
      <c r="H1875">
        <v>106.996166666666</v>
      </c>
      <c r="I1875" t="s">
        <v>2814</v>
      </c>
      <c r="J1875" t="s">
        <v>2815</v>
      </c>
      <c r="K1875" s="1" t="str">
        <f t="shared" si="29"/>
        <v>32ST0819</v>
      </c>
      <c r="L1875" s="5" t="s">
        <v>2816</v>
      </c>
      <c r="M1875">
        <v>957.80799999999999</v>
      </c>
      <c r="N1875">
        <v>17.840399999999999</v>
      </c>
      <c r="O1875">
        <v>1.5012232922964001E-2</v>
      </c>
      <c r="P1875" t="s">
        <v>38</v>
      </c>
      <c r="Q1875">
        <v>17</v>
      </c>
      <c r="R1875">
        <v>1727</v>
      </c>
      <c r="S1875">
        <v>0</v>
      </c>
      <c r="T1875">
        <v>1726</v>
      </c>
      <c r="U1875" t="s">
        <v>29</v>
      </c>
    </row>
    <row r="1876" spans="1:21" x14ac:dyDescent="0.25">
      <c r="A1876" t="s">
        <v>2817</v>
      </c>
      <c r="B1876" t="s">
        <v>32</v>
      </c>
      <c r="C1876" t="s">
        <v>27</v>
      </c>
      <c r="D1876" t="s">
        <v>2818</v>
      </c>
      <c r="E1876" s="4">
        <v>37487</v>
      </c>
      <c r="F1876">
        <v>52.6653666666666</v>
      </c>
      <c r="G1876" t="s">
        <v>2819</v>
      </c>
      <c r="H1876">
        <v>106.864866666666</v>
      </c>
      <c r="I1876" t="s">
        <v>2820</v>
      </c>
      <c r="J1876" t="s">
        <v>2821</v>
      </c>
      <c r="K1876" s="1" t="str">
        <f t="shared" si="29"/>
        <v>33ST0819</v>
      </c>
      <c r="L1876" s="5" t="s">
        <v>2822</v>
      </c>
      <c r="M1876">
        <v>1187.893</v>
      </c>
      <c r="N1876">
        <v>17.5869</v>
      </c>
      <c r="O1876" t="s">
        <v>27</v>
      </c>
      <c r="P1876" t="s">
        <v>38</v>
      </c>
      <c r="Q1876">
        <v>0</v>
      </c>
      <c r="R1876">
        <v>2168</v>
      </c>
      <c r="S1876">
        <v>0</v>
      </c>
      <c r="T1876">
        <v>2167</v>
      </c>
      <c r="U1876" t="s">
        <v>29</v>
      </c>
    </row>
    <row r="1877" spans="1:21" x14ac:dyDescent="0.25">
      <c r="A1877" t="s">
        <v>2823</v>
      </c>
      <c r="B1877" t="s">
        <v>32</v>
      </c>
      <c r="C1877" t="s">
        <v>27</v>
      </c>
      <c r="D1877" t="s">
        <v>2824</v>
      </c>
      <c r="E1877" s="4">
        <v>37487</v>
      </c>
      <c r="F1877">
        <v>52.47325</v>
      </c>
      <c r="G1877" t="s">
        <v>2825</v>
      </c>
      <c r="H1877">
        <v>106.84675</v>
      </c>
      <c r="I1877" t="s">
        <v>2826</v>
      </c>
      <c r="J1877" t="s">
        <v>2827</v>
      </c>
      <c r="K1877" s="1" t="str">
        <f t="shared" si="29"/>
        <v>34ST0819</v>
      </c>
      <c r="L1877" s="5" t="s">
        <v>2828</v>
      </c>
      <c r="M1877">
        <v>18.815000000000001</v>
      </c>
      <c r="N1877">
        <v>18.4604</v>
      </c>
      <c r="O1877" t="s">
        <v>27</v>
      </c>
      <c r="P1877" t="s">
        <v>38</v>
      </c>
      <c r="Q1877">
        <v>0</v>
      </c>
      <c r="R1877">
        <v>39</v>
      </c>
      <c r="S1877">
        <v>0</v>
      </c>
      <c r="T1877">
        <v>38</v>
      </c>
      <c r="U1877" t="s">
        <v>29</v>
      </c>
    </row>
    <row r="1878" spans="1:21" x14ac:dyDescent="0.25">
      <c r="A1878" t="s">
        <v>2829</v>
      </c>
      <c r="B1878" t="s">
        <v>32</v>
      </c>
      <c r="C1878" t="s">
        <v>27</v>
      </c>
      <c r="D1878" t="s">
        <v>2830</v>
      </c>
      <c r="E1878" s="4">
        <v>37488</v>
      </c>
      <c r="F1878">
        <v>52.479383333333303</v>
      </c>
      <c r="G1878" t="s">
        <v>2831</v>
      </c>
      <c r="H1878">
        <v>106.824616666666</v>
      </c>
      <c r="I1878" t="s">
        <v>2832</v>
      </c>
      <c r="J1878" t="s">
        <v>2833</v>
      </c>
      <c r="K1878" s="1" t="str">
        <f t="shared" si="29"/>
        <v>35ST0820</v>
      </c>
      <c r="L1878" s="5" t="s">
        <v>2834</v>
      </c>
      <c r="M1878">
        <v>28.748999999999999</v>
      </c>
      <c r="N1878">
        <v>18.255199999999999</v>
      </c>
      <c r="O1878" t="s">
        <v>27</v>
      </c>
      <c r="P1878" t="s">
        <v>38</v>
      </c>
      <c r="Q1878">
        <v>0</v>
      </c>
      <c r="R1878">
        <v>52</v>
      </c>
      <c r="S1878">
        <v>0</v>
      </c>
      <c r="T1878">
        <v>51</v>
      </c>
      <c r="U1878" t="s">
        <v>29</v>
      </c>
    </row>
    <row r="1879" spans="1:21" x14ac:dyDescent="0.25">
      <c r="A1879" t="s">
        <v>2835</v>
      </c>
      <c r="B1879" t="s">
        <v>32</v>
      </c>
      <c r="C1879" t="s">
        <v>27</v>
      </c>
      <c r="D1879" t="s">
        <v>2836</v>
      </c>
      <c r="E1879" s="4">
        <v>37488</v>
      </c>
      <c r="F1879">
        <v>52.4921333333333</v>
      </c>
      <c r="G1879" t="s">
        <v>2837</v>
      </c>
      <c r="H1879">
        <v>106.804116666666</v>
      </c>
      <c r="I1879" t="s">
        <v>2838</v>
      </c>
      <c r="J1879" t="s">
        <v>2839</v>
      </c>
      <c r="K1879" s="1" t="str">
        <f t="shared" si="29"/>
        <v>36ST0820</v>
      </c>
      <c r="L1879" s="5" t="s">
        <v>2840</v>
      </c>
      <c r="M1879">
        <v>258.113</v>
      </c>
      <c r="N1879">
        <v>18.470800000000001</v>
      </c>
      <c r="O1879" t="s">
        <v>27</v>
      </c>
      <c r="P1879" t="s">
        <v>38</v>
      </c>
      <c r="Q1879">
        <v>0</v>
      </c>
      <c r="R1879">
        <v>458</v>
      </c>
      <c r="S1879">
        <v>0</v>
      </c>
      <c r="T1879">
        <v>457</v>
      </c>
      <c r="U1879" t="s">
        <v>29</v>
      </c>
    </row>
    <row r="1880" spans="1:21" x14ac:dyDescent="0.25">
      <c r="A1880" t="s">
        <v>2841</v>
      </c>
      <c r="B1880" t="s">
        <v>32</v>
      </c>
      <c r="C1880" t="s">
        <v>27</v>
      </c>
      <c r="D1880" t="s">
        <v>2842</v>
      </c>
      <c r="E1880" s="4">
        <v>37488</v>
      </c>
      <c r="F1880">
        <v>52.5080666666666</v>
      </c>
      <c r="G1880" t="s">
        <v>2843</v>
      </c>
      <c r="H1880">
        <v>106.76560000000001</v>
      </c>
      <c r="I1880" t="s">
        <v>2844</v>
      </c>
      <c r="J1880" t="s">
        <v>2845</v>
      </c>
      <c r="K1880" s="1" t="str">
        <f t="shared" si="29"/>
        <v>37ST0820</v>
      </c>
      <c r="L1880" s="5" t="s">
        <v>2846</v>
      </c>
      <c r="M1880">
        <v>451.56400000000002</v>
      </c>
      <c r="N1880">
        <v>18.376899999999999</v>
      </c>
      <c r="O1880" t="s">
        <v>27</v>
      </c>
      <c r="P1880" t="s">
        <v>38</v>
      </c>
      <c r="Q1880">
        <v>0</v>
      </c>
      <c r="R1880">
        <v>765</v>
      </c>
      <c r="S1880">
        <v>0</v>
      </c>
      <c r="T1880">
        <v>764</v>
      </c>
      <c r="U1880" t="s">
        <v>29</v>
      </c>
    </row>
    <row r="1881" spans="1:21" x14ac:dyDescent="0.25">
      <c r="A1881" t="s">
        <v>2847</v>
      </c>
      <c r="B1881" t="s">
        <v>32</v>
      </c>
      <c r="C1881" t="s">
        <v>27</v>
      </c>
      <c r="D1881" t="s">
        <v>2848</v>
      </c>
      <c r="E1881" s="4">
        <v>37488</v>
      </c>
      <c r="F1881">
        <v>52.408966666666601</v>
      </c>
      <c r="G1881" t="s">
        <v>2849</v>
      </c>
      <c r="H1881">
        <v>106.51718333333299</v>
      </c>
      <c r="I1881" t="s">
        <v>2850</v>
      </c>
      <c r="J1881" t="s">
        <v>2851</v>
      </c>
      <c r="K1881" s="1" t="str">
        <f t="shared" si="29"/>
        <v>38ST0820</v>
      </c>
      <c r="L1881" s="5" t="s">
        <v>2852</v>
      </c>
      <c r="M1881">
        <v>74.911000000000001</v>
      </c>
      <c r="N1881">
        <v>17.977399999999999</v>
      </c>
      <c r="O1881" t="s">
        <v>27</v>
      </c>
      <c r="P1881" t="s">
        <v>38</v>
      </c>
      <c r="Q1881">
        <v>0</v>
      </c>
      <c r="R1881">
        <v>144</v>
      </c>
      <c r="S1881">
        <v>0</v>
      </c>
      <c r="T1881">
        <v>143</v>
      </c>
      <c r="U1881" t="s">
        <v>29</v>
      </c>
    </row>
    <row r="1882" spans="1:21" x14ac:dyDescent="0.25">
      <c r="A1882" t="s">
        <v>2853</v>
      </c>
      <c r="B1882" t="s">
        <v>32</v>
      </c>
      <c r="C1882" t="s">
        <v>27</v>
      </c>
      <c r="D1882" t="s">
        <v>2854</v>
      </c>
      <c r="E1882" s="4">
        <v>37488</v>
      </c>
      <c r="F1882">
        <v>52.4192166666666</v>
      </c>
      <c r="G1882" t="s">
        <v>2855</v>
      </c>
      <c r="H1882">
        <v>106.4973</v>
      </c>
      <c r="I1882" t="s">
        <v>2856</v>
      </c>
      <c r="J1882" t="s">
        <v>2857</v>
      </c>
      <c r="K1882" s="1" t="str">
        <f t="shared" si="29"/>
        <v>39ST0820</v>
      </c>
      <c r="L1882" s="5" t="s">
        <v>2858</v>
      </c>
      <c r="M1882">
        <v>113.18600000000001</v>
      </c>
      <c r="N1882">
        <v>17.440999999999999</v>
      </c>
      <c r="O1882" t="s">
        <v>27</v>
      </c>
      <c r="P1882" t="s">
        <v>38</v>
      </c>
      <c r="Q1882">
        <v>0</v>
      </c>
      <c r="R1882">
        <v>203</v>
      </c>
      <c r="S1882">
        <v>0</v>
      </c>
      <c r="T1882">
        <v>202</v>
      </c>
      <c r="U1882" t="s">
        <v>29</v>
      </c>
    </row>
    <row r="1883" spans="1:21" x14ac:dyDescent="0.25">
      <c r="A1883" t="s">
        <v>7035</v>
      </c>
      <c r="B1883" t="s">
        <v>32</v>
      </c>
      <c r="C1883" t="s">
        <v>27</v>
      </c>
      <c r="D1883" t="s">
        <v>7036</v>
      </c>
      <c r="E1883" s="4">
        <v>37488</v>
      </c>
      <c r="F1883">
        <v>52.429349999999999</v>
      </c>
      <c r="G1883" t="s">
        <v>7037</v>
      </c>
      <c r="H1883">
        <v>106.47716666666599</v>
      </c>
      <c r="I1883" t="s">
        <v>7038</v>
      </c>
      <c r="J1883" t="s">
        <v>7039</v>
      </c>
      <c r="K1883" s="1" t="str">
        <f t="shared" si="29"/>
        <v>40ST0820</v>
      </c>
      <c r="L1883" s="5" t="s">
        <v>7040</v>
      </c>
      <c r="M1883">
        <v>226.84700000000001</v>
      </c>
      <c r="N1883">
        <v>17.608499999999999</v>
      </c>
      <c r="O1883" t="s">
        <v>27</v>
      </c>
      <c r="P1883" t="s">
        <v>38</v>
      </c>
      <c r="Q1883">
        <v>0</v>
      </c>
      <c r="R1883">
        <v>399</v>
      </c>
      <c r="S1883">
        <v>0</v>
      </c>
      <c r="T1883">
        <v>398</v>
      </c>
      <c r="U1883" t="s">
        <v>29</v>
      </c>
    </row>
    <row r="1884" spans="1:21" x14ac:dyDescent="0.25">
      <c r="A1884" t="s">
        <v>7041</v>
      </c>
      <c r="B1884" t="s">
        <v>32</v>
      </c>
      <c r="C1884" t="s">
        <v>27</v>
      </c>
      <c r="D1884" t="s">
        <v>7042</v>
      </c>
      <c r="E1884" s="4">
        <v>37488</v>
      </c>
      <c r="F1884">
        <v>52.447016666666599</v>
      </c>
      <c r="G1884" t="s">
        <v>7043</v>
      </c>
      <c r="H1884">
        <v>106.44145</v>
      </c>
      <c r="I1884" t="s">
        <v>7044</v>
      </c>
      <c r="J1884" t="s">
        <v>7045</v>
      </c>
      <c r="K1884" s="1" t="str">
        <f t="shared" si="29"/>
        <v>41ST0820</v>
      </c>
      <c r="L1884" s="5" t="s">
        <v>7046</v>
      </c>
      <c r="M1884">
        <v>146.494</v>
      </c>
      <c r="N1884">
        <v>18.019200000000001</v>
      </c>
      <c r="O1884">
        <v>0.10504066323611599</v>
      </c>
      <c r="P1884" t="s">
        <v>38</v>
      </c>
      <c r="Q1884">
        <v>14</v>
      </c>
      <c r="R1884">
        <v>261</v>
      </c>
      <c r="S1884">
        <v>0</v>
      </c>
      <c r="T1884">
        <v>260</v>
      </c>
      <c r="U1884" t="s">
        <v>29</v>
      </c>
    </row>
    <row r="1885" spans="1:21" x14ac:dyDescent="0.25">
      <c r="A1885" t="s">
        <v>7047</v>
      </c>
      <c r="B1885" t="s">
        <v>32</v>
      </c>
      <c r="C1885" t="s">
        <v>27</v>
      </c>
      <c r="D1885" t="s">
        <v>7048</v>
      </c>
      <c r="E1885" s="4">
        <v>37488</v>
      </c>
      <c r="F1885">
        <v>52.516583333333301</v>
      </c>
      <c r="G1885" t="s">
        <v>7049</v>
      </c>
      <c r="H1885">
        <v>106.30840000000001</v>
      </c>
      <c r="I1885" t="s">
        <v>7050</v>
      </c>
      <c r="J1885" t="s">
        <v>7051</v>
      </c>
      <c r="K1885" s="1" t="str">
        <f t="shared" si="29"/>
        <v>42ST0820</v>
      </c>
      <c r="L1885" s="5" t="s">
        <v>7052</v>
      </c>
      <c r="M1885">
        <v>839.12400000000002</v>
      </c>
      <c r="N1885">
        <v>18.058900000000001</v>
      </c>
      <c r="O1885">
        <v>0.36368771737962002</v>
      </c>
      <c r="P1885" t="s">
        <v>38</v>
      </c>
      <c r="Q1885">
        <v>1</v>
      </c>
      <c r="R1885">
        <v>1531</v>
      </c>
      <c r="S1885">
        <v>0</v>
      </c>
      <c r="T1885">
        <v>1530</v>
      </c>
      <c r="U1885" t="s">
        <v>29</v>
      </c>
    </row>
    <row r="1886" spans="1:21" x14ac:dyDescent="0.25">
      <c r="A1886" t="s">
        <v>7053</v>
      </c>
      <c r="B1886" t="s">
        <v>32</v>
      </c>
      <c r="C1886" t="s">
        <v>27</v>
      </c>
      <c r="D1886" t="s">
        <v>7054</v>
      </c>
      <c r="E1886" s="4">
        <v>37488</v>
      </c>
      <c r="F1886">
        <v>52.4695166666666</v>
      </c>
      <c r="G1886" t="s">
        <v>7055</v>
      </c>
      <c r="H1886">
        <v>106.232816666666</v>
      </c>
      <c r="I1886" t="s">
        <v>7056</v>
      </c>
      <c r="J1886" t="s">
        <v>7057</v>
      </c>
      <c r="K1886" s="1" t="str">
        <f t="shared" si="29"/>
        <v>43ST0820</v>
      </c>
      <c r="L1886" s="5" t="s">
        <v>7058</v>
      </c>
      <c r="M1886">
        <v>516.15099999999995</v>
      </c>
      <c r="N1886">
        <v>18.5716</v>
      </c>
      <c r="O1886" t="s">
        <v>27</v>
      </c>
      <c r="P1886" t="s">
        <v>38</v>
      </c>
      <c r="Q1886">
        <v>0</v>
      </c>
      <c r="R1886">
        <v>936</v>
      </c>
      <c r="S1886">
        <v>0</v>
      </c>
      <c r="T1886">
        <v>935</v>
      </c>
      <c r="U1886" t="s">
        <v>29</v>
      </c>
    </row>
    <row r="1887" spans="1:21" x14ac:dyDescent="0.25">
      <c r="A1887" t="s">
        <v>7059</v>
      </c>
      <c r="B1887" t="s">
        <v>32</v>
      </c>
      <c r="C1887" t="s">
        <v>27</v>
      </c>
      <c r="D1887" t="s">
        <v>7060</v>
      </c>
      <c r="E1887" s="4">
        <v>37488</v>
      </c>
      <c r="F1887">
        <v>52.453333333333298</v>
      </c>
      <c r="G1887" t="s">
        <v>7061</v>
      </c>
      <c r="H1887">
        <v>106.149283333333</v>
      </c>
      <c r="I1887" t="s">
        <v>7062</v>
      </c>
      <c r="J1887" t="s">
        <v>7063</v>
      </c>
      <c r="K1887" s="1" t="str">
        <f t="shared" si="29"/>
        <v>44ST0820</v>
      </c>
      <c r="L1887" s="5" t="s">
        <v>7064</v>
      </c>
      <c r="M1887">
        <v>345.77699999999999</v>
      </c>
      <c r="N1887">
        <v>17.619299999999999</v>
      </c>
      <c r="O1887">
        <v>5.7728014560705899E-2</v>
      </c>
      <c r="P1887" t="s">
        <v>38</v>
      </c>
      <c r="Q1887">
        <v>14</v>
      </c>
      <c r="R1887">
        <v>629</v>
      </c>
      <c r="S1887">
        <v>0</v>
      </c>
      <c r="T1887">
        <v>628</v>
      </c>
      <c r="U1887" t="s">
        <v>29</v>
      </c>
    </row>
    <row r="1888" spans="1:21" x14ac:dyDescent="0.25">
      <c r="A1888" t="s">
        <v>7071</v>
      </c>
      <c r="B1888" t="s">
        <v>32</v>
      </c>
      <c r="C1888" t="s">
        <v>27</v>
      </c>
      <c r="D1888" t="s">
        <v>7072</v>
      </c>
      <c r="E1888" s="4">
        <v>37488</v>
      </c>
      <c r="F1888">
        <v>52.434116666666597</v>
      </c>
      <c r="G1888" t="s">
        <v>7073</v>
      </c>
      <c r="H1888">
        <v>106.020683333333</v>
      </c>
      <c r="I1888" t="s">
        <v>7074</v>
      </c>
      <c r="J1888" t="s">
        <v>7075</v>
      </c>
      <c r="K1888" s="1" t="str">
        <f t="shared" si="29"/>
        <v>45ST0820</v>
      </c>
      <c r="L1888" s="5" t="s">
        <v>7076</v>
      </c>
      <c r="M1888">
        <v>518.48900000000003</v>
      </c>
      <c r="N1888">
        <v>18.218299999999999</v>
      </c>
      <c r="O1888" t="s">
        <v>27</v>
      </c>
      <c r="P1888" t="s">
        <v>38</v>
      </c>
      <c r="Q1888">
        <v>0</v>
      </c>
      <c r="R1888">
        <v>908</v>
      </c>
      <c r="S1888">
        <v>5</v>
      </c>
      <c r="T1888">
        <v>912</v>
      </c>
      <c r="U1888" t="s">
        <v>29</v>
      </c>
    </row>
    <row r="1889" spans="1:21" x14ac:dyDescent="0.25">
      <c r="A1889" t="s">
        <v>7077</v>
      </c>
      <c r="B1889" t="s">
        <v>32</v>
      </c>
      <c r="C1889" t="s">
        <v>27</v>
      </c>
      <c r="D1889" t="s">
        <v>7078</v>
      </c>
      <c r="E1889" s="4">
        <v>37488</v>
      </c>
      <c r="F1889" s="6">
        <v>52.421166666666664</v>
      </c>
      <c r="G1889" s="6" t="s">
        <v>7079</v>
      </c>
      <c r="H1889" s="6">
        <v>105.932533333333</v>
      </c>
      <c r="I1889" s="6" t="s">
        <v>7080</v>
      </c>
      <c r="J1889" t="s">
        <v>7081</v>
      </c>
      <c r="K1889" s="1" t="str">
        <f t="shared" si="29"/>
        <v>46ST0820</v>
      </c>
      <c r="L1889" s="5" t="s">
        <v>7082</v>
      </c>
      <c r="M1889">
        <v>1293.4449999999999</v>
      </c>
      <c r="N1889">
        <v>18.4755</v>
      </c>
      <c r="O1889" t="s">
        <v>27</v>
      </c>
      <c r="P1889" t="s">
        <v>38</v>
      </c>
      <c r="Q1889">
        <v>0</v>
      </c>
      <c r="R1889">
        <v>1397</v>
      </c>
      <c r="S1889">
        <v>0</v>
      </c>
      <c r="T1889">
        <v>1396</v>
      </c>
      <c r="U1889" t="s">
        <v>29</v>
      </c>
    </row>
    <row r="1890" spans="1:21" x14ac:dyDescent="0.25">
      <c r="A1890" t="s">
        <v>7083</v>
      </c>
      <c r="B1890" t="s">
        <v>32</v>
      </c>
      <c r="C1890" t="s">
        <v>27</v>
      </c>
      <c r="D1890" t="s">
        <v>7084</v>
      </c>
      <c r="E1890" s="4">
        <v>37488</v>
      </c>
      <c r="F1890">
        <v>52.413350000000001</v>
      </c>
      <c r="G1890" t="s">
        <v>7085</v>
      </c>
      <c r="H1890">
        <v>106.24721666666601</v>
      </c>
      <c r="I1890" t="s">
        <v>7086</v>
      </c>
      <c r="J1890" t="s">
        <v>7087</v>
      </c>
      <c r="K1890" s="1" t="str">
        <f t="shared" si="29"/>
        <v>47ST0820</v>
      </c>
      <c r="L1890" s="5" t="s">
        <v>7088</v>
      </c>
      <c r="M1890">
        <v>194.41300000000001</v>
      </c>
      <c r="N1890">
        <v>17.642900000000001</v>
      </c>
      <c r="O1890">
        <v>4.6243833068668701E-2</v>
      </c>
      <c r="P1890" t="s">
        <v>38</v>
      </c>
      <c r="Q1890">
        <v>18</v>
      </c>
      <c r="R1890">
        <v>341</v>
      </c>
      <c r="S1890">
        <v>0</v>
      </c>
      <c r="T1890">
        <v>340</v>
      </c>
      <c r="U1890" t="s">
        <v>29</v>
      </c>
    </row>
    <row r="1891" spans="1:21" x14ac:dyDescent="0.25">
      <c r="A1891" t="s">
        <v>7089</v>
      </c>
      <c r="B1891" t="s">
        <v>32</v>
      </c>
      <c r="C1891" t="s">
        <v>27</v>
      </c>
      <c r="D1891" t="s">
        <v>7090</v>
      </c>
      <c r="E1891" s="4">
        <v>37488</v>
      </c>
      <c r="F1891">
        <v>52.394416666666601</v>
      </c>
      <c r="G1891" t="s">
        <v>7091</v>
      </c>
      <c r="H1891">
        <v>106.27856666666599</v>
      </c>
      <c r="I1891" t="s">
        <v>7092</v>
      </c>
      <c r="J1891" t="s">
        <v>7093</v>
      </c>
      <c r="K1891" s="1" t="str">
        <f t="shared" si="29"/>
        <v>48ST0820</v>
      </c>
      <c r="L1891" s="5" t="s">
        <v>7094</v>
      </c>
      <c r="M1891">
        <v>77.832999999999998</v>
      </c>
      <c r="N1891">
        <v>17.860099999999999</v>
      </c>
      <c r="O1891" t="s">
        <v>27</v>
      </c>
      <c r="P1891" t="s">
        <v>38</v>
      </c>
      <c r="Q1891">
        <v>0</v>
      </c>
      <c r="R1891">
        <v>137</v>
      </c>
      <c r="S1891">
        <v>3</v>
      </c>
      <c r="T1891">
        <v>139</v>
      </c>
      <c r="U1891" t="s">
        <v>29</v>
      </c>
    </row>
    <row r="1892" spans="1:21" x14ac:dyDescent="0.25">
      <c r="A1892" t="s">
        <v>7095</v>
      </c>
      <c r="B1892" t="s">
        <v>32</v>
      </c>
      <c r="C1892" t="s">
        <v>27</v>
      </c>
      <c r="D1892" t="s">
        <v>7096</v>
      </c>
      <c r="E1892" s="4">
        <v>37488</v>
      </c>
      <c r="F1892">
        <v>52.3827</v>
      </c>
      <c r="G1892" t="s">
        <v>7097</v>
      </c>
      <c r="H1892">
        <v>106.299166666666</v>
      </c>
      <c r="I1892" t="s">
        <v>7098</v>
      </c>
      <c r="J1892" t="s">
        <v>7099</v>
      </c>
      <c r="K1892" s="1" t="str">
        <f t="shared" si="29"/>
        <v>49ST0820</v>
      </c>
      <c r="L1892" s="5" t="s">
        <v>7100</v>
      </c>
      <c r="M1892">
        <v>42.771999999999998</v>
      </c>
      <c r="N1892">
        <v>17.773299999999999</v>
      </c>
      <c r="O1892" t="s">
        <v>27</v>
      </c>
      <c r="P1892" t="s">
        <v>38</v>
      </c>
      <c r="Q1892">
        <v>0</v>
      </c>
      <c r="R1892">
        <v>77</v>
      </c>
      <c r="S1892">
        <v>0</v>
      </c>
      <c r="T1892">
        <v>76</v>
      </c>
      <c r="U1892" t="s">
        <v>29</v>
      </c>
    </row>
    <row r="1893" spans="1:21" x14ac:dyDescent="0.25">
      <c r="A1893" t="s">
        <v>7311</v>
      </c>
      <c r="B1893" t="s">
        <v>32</v>
      </c>
      <c r="C1893" t="s">
        <v>27</v>
      </c>
      <c r="D1893" t="s">
        <v>7312</v>
      </c>
      <c r="E1893" s="4">
        <v>37488</v>
      </c>
      <c r="F1893">
        <v>52.369616666666602</v>
      </c>
      <c r="G1893" t="s">
        <v>7313</v>
      </c>
      <c r="H1893">
        <v>106.320766666666</v>
      </c>
      <c r="I1893" t="s">
        <v>7314</v>
      </c>
      <c r="J1893" t="s">
        <v>7315</v>
      </c>
      <c r="K1893" s="1" t="str">
        <f t="shared" si="29"/>
        <v>50ST0820</v>
      </c>
      <c r="L1893" s="5" t="s">
        <v>7316</v>
      </c>
      <c r="M1893">
        <v>24.95</v>
      </c>
      <c r="N1893">
        <v>18.3277</v>
      </c>
      <c r="O1893" t="s">
        <v>27</v>
      </c>
      <c r="P1893" t="s">
        <v>38</v>
      </c>
      <c r="Q1893">
        <v>0</v>
      </c>
      <c r="R1893">
        <v>46</v>
      </c>
      <c r="S1893">
        <v>0</v>
      </c>
      <c r="T1893">
        <v>45</v>
      </c>
      <c r="U1893" t="s">
        <v>29</v>
      </c>
    </row>
    <row r="1894" spans="1:21" x14ac:dyDescent="0.25">
      <c r="A1894" t="s">
        <v>7317</v>
      </c>
      <c r="B1894" t="s">
        <v>32</v>
      </c>
      <c r="C1894" t="s">
        <v>27</v>
      </c>
      <c r="D1894" t="s">
        <v>7318</v>
      </c>
      <c r="E1894" s="4">
        <v>37488</v>
      </c>
      <c r="F1894">
        <v>52.293483333333299</v>
      </c>
      <c r="G1894" t="s">
        <v>7319</v>
      </c>
      <c r="H1894">
        <v>106.245533333333</v>
      </c>
      <c r="I1894" t="s">
        <v>7320</v>
      </c>
      <c r="J1894" t="s">
        <v>7321</v>
      </c>
      <c r="K1894" s="1" t="str">
        <f t="shared" si="29"/>
        <v>51ST0820</v>
      </c>
      <c r="L1894" s="5" t="s">
        <v>7322</v>
      </c>
      <c r="M1894">
        <v>195.58199999999999</v>
      </c>
      <c r="N1894">
        <v>19.014500000000002</v>
      </c>
      <c r="O1894" t="s">
        <v>27</v>
      </c>
      <c r="P1894" t="s">
        <v>38</v>
      </c>
      <c r="Q1894">
        <v>0</v>
      </c>
      <c r="R1894">
        <v>13</v>
      </c>
      <c r="S1894">
        <v>0</v>
      </c>
      <c r="T1894">
        <v>12</v>
      </c>
      <c r="U1894" t="s">
        <v>29</v>
      </c>
    </row>
    <row r="1895" spans="1:21" x14ac:dyDescent="0.25">
      <c r="A1895" t="s">
        <v>7323</v>
      </c>
      <c r="B1895" t="s">
        <v>32</v>
      </c>
      <c r="C1895" t="s">
        <v>27</v>
      </c>
      <c r="D1895" t="s">
        <v>7324</v>
      </c>
      <c r="E1895" s="4">
        <v>37488</v>
      </c>
      <c r="F1895">
        <v>52.291066666666602</v>
      </c>
      <c r="G1895" t="s">
        <v>7325</v>
      </c>
      <c r="H1895">
        <v>106.21015</v>
      </c>
      <c r="I1895" t="s">
        <v>7326</v>
      </c>
      <c r="J1895" t="s">
        <v>7327</v>
      </c>
      <c r="K1895" s="1" t="str">
        <f t="shared" si="29"/>
        <v>52ST0820</v>
      </c>
      <c r="L1895" s="5" t="s">
        <v>7328</v>
      </c>
      <c r="M1895">
        <v>1099.0129999999999</v>
      </c>
      <c r="N1895">
        <v>18.838100000000001</v>
      </c>
      <c r="O1895" t="s">
        <v>27</v>
      </c>
      <c r="P1895" t="s">
        <v>38</v>
      </c>
      <c r="Q1895">
        <v>0</v>
      </c>
      <c r="R1895">
        <v>34</v>
      </c>
      <c r="S1895">
        <v>0</v>
      </c>
      <c r="T1895">
        <v>33</v>
      </c>
      <c r="U1895" t="s">
        <v>29</v>
      </c>
    </row>
    <row r="1896" spans="1:21" x14ac:dyDescent="0.25">
      <c r="A1896" t="s">
        <v>7329</v>
      </c>
      <c r="B1896" t="s">
        <v>32</v>
      </c>
      <c r="C1896" t="s">
        <v>27</v>
      </c>
      <c r="D1896" t="s">
        <v>7330</v>
      </c>
      <c r="E1896" s="4">
        <v>37488</v>
      </c>
      <c r="F1896">
        <v>52.302</v>
      </c>
      <c r="G1896" t="s">
        <v>7331</v>
      </c>
      <c r="H1896">
        <v>106.1867</v>
      </c>
      <c r="I1896" t="s">
        <v>7332</v>
      </c>
      <c r="J1896" t="s">
        <v>7333</v>
      </c>
      <c r="K1896" s="1" t="str">
        <f t="shared" si="29"/>
        <v>53ST0820</v>
      </c>
      <c r="L1896" s="5" t="s">
        <v>7334</v>
      </c>
      <c r="M1896">
        <v>171.03800000000001</v>
      </c>
      <c r="N1896">
        <v>18.654699999999998</v>
      </c>
      <c r="O1896" t="s">
        <v>27</v>
      </c>
      <c r="P1896" t="s">
        <v>38</v>
      </c>
      <c r="Q1896">
        <v>0</v>
      </c>
      <c r="R1896">
        <v>91</v>
      </c>
      <c r="S1896">
        <v>0</v>
      </c>
      <c r="T1896">
        <v>90</v>
      </c>
      <c r="U1896" t="s">
        <v>29</v>
      </c>
    </row>
    <row r="1897" spans="1:21" x14ac:dyDescent="0.25">
      <c r="A1897" t="s">
        <v>7335</v>
      </c>
      <c r="B1897" t="s">
        <v>32</v>
      </c>
      <c r="C1897" t="s">
        <v>27</v>
      </c>
      <c r="D1897" t="s">
        <v>7336</v>
      </c>
      <c r="E1897" s="4">
        <v>37488</v>
      </c>
      <c r="F1897">
        <v>52.310499999999998</v>
      </c>
      <c r="G1897" t="s">
        <v>7337</v>
      </c>
      <c r="H1897">
        <v>106.16353333333301</v>
      </c>
      <c r="I1897" t="s">
        <v>7338</v>
      </c>
      <c r="J1897" t="s">
        <v>7339</v>
      </c>
      <c r="K1897" s="1" t="str">
        <f t="shared" si="29"/>
        <v>54ST0820</v>
      </c>
      <c r="L1897" s="5" t="s">
        <v>7340</v>
      </c>
      <c r="M1897">
        <v>29.041</v>
      </c>
      <c r="N1897">
        <v>18.622699999999998</v>
      </c>
      <c r="O1897" t="s">
        <v>27</v>
      </c>
      <c r="P1897" t="s">
        <v>38</v>
      </c>
      <c r="Q1897">
        <v>0</v>
      </c>
      <c r="R1897">
        <v>55</v>
      </c>
      <c r="S1897">
        <v>0</v>
      </c>
      <c r="T1897">
        <v>54</v>
      </c>
      <c r="U1897" t="s">
        <v>29</v>
      </c>
    </row>
    <row r="1898" spans="1:21" x14ac:dyDescent="0.25">
      <c r="A1898" t="s">
        <v>7341</v>
      </c>
      <c r="B1898" t="s">
        <v>32</v>
      </c>
      <c r="C1898" t="s">
        <v>27</v>
      </c>
      <c r="D1898" t="s">
        <v>7342</v>
      </c>
      <c r="E1898" s="4">
        <v>37488</v>
      </c>
      <c r="F1898">
        <v>52.324300000000001</v>
      </c>
      <c r="G1898" t="s">
        <v>7343</v>
      </c>
      <c r="H1898">
        <v>106.12455</v>
      </c>
      <c r="I1898" t="s">
        <v>7344</v>
      </c>
      <c r="J1898" t="s">
        <v>7345</v>
      </c>
      <c r="K1898" s="1" t="str">
        <f t="shared" si="29"/>
        <v>55ST0820</v>
      </c>
      <c r="L1898" s="5" t="s">
        <v>7346</v>
      </c>
      <c r="M1898">
        <v>110.556</v>
      </c>
      <c r="N1898">
        <v>17.873200000000001</v>
      </c>
      <c r="O1898">
        <v>9.5442302491752697E-3</v>
      </c>
      <c r="P1898" t="s">
        <v>38</v>
      </c>
      <c r="Q1898">
        <v>6</v>
      </c>
      <c r="R1898">
        <v>195</v>
      </c>
      <c r="S1898">
        <v>0</v>
      </c>
      <c r="T1898">
        <v>194</v>
      </c>
      <c r="U1898" t="s">
        <v>29</v>
      </c>
    </row>
    <row r="1899" spans="1:21" x14ac:dyDescent="0.25">
      <c r="A1899" t="s">
        <v>7347</v>
      </c>
      <c r="B1899" t="s">
        <v>32</v>
      </c>
      <c r="C1899" t="s">
        <v>27</v>
      </c>
      <c r="D1899" t="s">
        <v>7348</v>
      </c>
      <c r="E1899" s="4">
        <v>37488</v>
      </c>
      <c r="F1899">
        <v>52.151033333333302</v>
      </c>
      <c r="G1899" t="s">
        <v>7349</v>
      </c>
      <c r="H1899">
        <v>106.0808</v>
      </c>
      <c r="I1899" t="s">
        <v>7350</v>
      </c>
      <c r="J1899" t="s">
        <v>7351</v>
      </c>
      <c r="K1899" s="1" t="str">
        <f t="shared" si="29"/>
        <v>56ST0820</v>
      </c>
      <c r="L1899" s="5" t="s">
        <v>7352</v>
      </c>
      <c r="M1899">
        <v>79.001000000000005</v>
      </c>
      <c r="N1899">
        <v>16.9819</v>
      </c>
      <c r="O1899" t="s">
        <v>27</v>
      </c>
      <c r="P1899" t="s">
        <v>38</v>
      </c>
      <c r="Q1899">
        <v>0</v>
      </c>
      <c r="R1899">
        <v>142</v>
      </c>
      <c r="S1899">
        <v>0</v>
      </c>
      <c r="T1899">
        <v>141</v>
      </c>
      <c r="U1899" t="s">
        <v>29</v>
      </c>
    </row>
    <row r="1900" spans="1:21" x14ac:dyDescent="0.25">
      <c r="A1900" t="s">
        <v>7353</v>
      </c>
      <c r="B1900" t="s">
        <v>32</v>
      </c>
      <c r="C1900" t="s">
        <v>27</v>
      </c>
      <c r="D1900" t="s">
        <v>7354</v>
      </c>
      <c r="E1900" s="4">
        <v>37488</v>
      </c>
      <c r="F1900">
        <v>52.135216666666601</v>
      </c>
      <c r="G1900" t="s">
        <v>7355</v>
      </c>
      <c r="H1900">
        <v>106.147983333333</v>
      </c>
      <c r="I1900" t="s">
        <v>7356</v>
      </c>
      <c r="J1900" t="s">
        <v>7357</v>
      </c>
      <c r="K1900" s="1" t="str">
        <f t="shared" si="29"/>
        <v>57ST0820</v>
      </c>
      <c r="L1900" s="5" t="s">
        <v>7358</v>
      </c>
      <c r="M1900">
        <v>17.939</v>
      </c>
      <c r="N1900">
        <v>17.1751</v>
      </c>
      <c r="O1900" t="s">
        <v>27</v>
      </c>
      <c r="P1900" t="s">
        <v>38</v>
      </c>
      <c r="Q1900">
        <v>0</v>
      </c>
      <c r="R1900">
        <v>32</v>
      </c>
      <c r="S1900">
        <v>4</v>
      </c>
      <c r="T1900">
        <v>35</v>
      </c>
      <c r="U1900" t="s">
        <v>29</v>
      </c>
    </row>
    <row r="1901" spans="1:21" x14ac:dyDescent="0.25">
      <c r="A1901" t="s">
        <v>7359</v>
      </c>
      <c r="B1901" t="s">
        <v>32</v>
      </c>
      <c r="C1901" t="s">
        <v>27</v>
      </c>
      <c r="D1901" t="s">
        <v>7360</v>
      </c>
      <c r="E1901" s="4">
        <v>37488</v>
      </c>
      <c r="F1901">
        <v>52.172400000000003</v>
      </c>
      <c r="G1901" t="s">
        <v>7361</v>
      </c>
      <c r="H1901">
        <v>106.0151</v>
      </c>
      <c r="I1901" t="s">
        <v>7362</v>
      </c>
      <c r="J1901" t="s">
        <v>7363</v>
      </c>
      <c r="K1901" s="1" t="str">
        <f t="shared" si="29"/>
        <v>58ST0820</v>
      </c>
      <c r="L1901" s="5" t="s">
        <v>7364</v>
      </c>
      <c r="M1901">
        <v>1080.009</v>
      </c>
      <c r="N1901">
        <v>16.191500000000001</v>
      </c>
      <c r="O1901">
        <v>0.21971534080494201</v>
      </c>
      <c r="P1901" t="s">
        <v>38</v>
      </c>
      <c r="Q1901">
        <v>45</v>
      </c>
      <c r="R1901">
        <v>205</v>
      </c>
      <c r="S1901">
        <v>0</v>
      </c>
      <c r="T1901">
        <v>204</v>
      </c>
      <c r="U1901" t="s">
        <v>29</v>
      </c>
    </row>
    <row r="1902" spans="1:21" x14ac:dyDescent="0.25">
      <c r="A1902" t="s">
        <v>7365</v>
      </c>
      <c r="B1902" t="s">
        <v>32</v>
      </c>
      <c r="C1902" t="s">
        <v>27</v>
      </c>
      <c r="D1902" t="s">
        <v>7366</v>
      </c>
      <c r="E1902" s="4">
        <v>37488</v>
      </c>
      <c r="F1902">
        <v>51.9067333333333</v>
      </c>
      <c r="G1902" t="s">
        <v>7367</v>
      </c>
      <c r="H1902">
        <v>105.230683333333</v>
      </c>
      <c r="I1902" t="s">
        <v>7368</v>
      </c>
      <c r="J1902" t="s">
        <v>7369</v>
      </c>
      <c r="K1902" s="1" t="str">
        <f t="shared" si="29"/>
        <v>59ST0820</v>
      </c>
      <c r="L1902" s="5" t="s">
        <v>7370</v>
      </c>
      <c r="M1902">
        <v>492.77100000000002</v>
      </c>
      <c r="N1902">
        <v>17.690300000000001</v>
      </c>
      <c r="O1902" t="s">
        <v>27</v>
      </c>
      <c r="P1902" t="s">
        <v>38</v>
      </c>
      <c r="Q1902">
        <v>0</v>
      </c>
      <c r="R1902">
        <v>1112</v>
      </c>
      <c r="S1902">
        <v>0</v>
      </c>
      <c r="T1902">
        <v>1111</v>
      </c>
      <c r="U1902" t="s">
        <v>29</v>
      </c>
    </row>
    <row r="1903" spans="1:21" x14ac:dyDescent="0.25">
      <c r="A1903" t="s">
        <v>8462</v>
      </c>
      <c r="B1903" t="s">
        <v>32</v>
      </c>
      <c r="C1903" t="s">
        <v>27</v>
      </c>
      <c r="D1903" t="s">
        <v>8463</v>
      </c>
      <c r="E1903" s="4">
        <v>37489</v>
      </c>
      <c r="F1903">
        <v>51.893099999999997</v>
      </c>
      <c r="G1903" t="s">
        <v>8464</v>
      </c>
      <c r="H1903">
        <v>105.251033333333</v>
      </c>
      <c r="I1903" t="s">
        <v>8465</v>
      </c>
      <c r="J1903" t="s">
        <v>8466</v>
      </c>
      <c r="K1903" s="1" t="str">
        <f t="shared" si="29"/>
        <v>60ST0821</v>
      </c>
      <c r="L1903" s="5" t="s">
        <v>8467</v>
      </c>
      <c r="M1903">
        <v>1222.6869999999999</v>
      </c>
      <c r="N1903">
        <v>17.0199</v>
      </c>
      <c r="O1903" t="s">
        <v>27</v>
      </c>
      <c r="P1903" t="s">
        <v>38</v>
      </c>
      <c r="Q1903">
        <v>0</v>
      </c>
      <c r="R1903">
        <v>2991</v>
      </c>
      <c r="S1903">
        <v>0</v>
      </c>
      <c r="T1903">
        <v>2990</v>
      </c>
      <c r="U1903" t="s">
        <v>29</v>
      </c>
    </row>
    <row r="1904" spans="1:21" x14ac:dyDescent="0.25">
      <c r="A1904" t="s">
        <v>8468</v>
      </c>
      <c r="B1904" t="s">
        <v>32</v>
      </c>
      <c r="C1904" t="s">
        <v>27</v>
      </c>
      <c r="D1904" t="s">
        <v>8469</v>
      </c>
      <c r="E1904" s="4">
        <v>37489</v>
      </c>
      <c r="F1904">
        <v>51.879150000000003</v>
      </c>
      <c r="G1904" t="s">
        <v>8470</v>
      </c>
      <c r="H1904">
        <v>105.30410000000001</v>
      </c>
      <c r="I1904" t="s">
        <v>8471</v>
      </c>
      <c r="J1904" t="s">
        <v>8472</v>
      </c>
      <c r="K1904" s="1" t="str">
        <f t="shared" si="29"/>
        <v>61ST0821</v>
      </c>
      <c r="L1904" s="5" t="s">
        <v>8473</v>
      </c>
      <c r="M1904">
        <v>1411.2860000000001</v>
      </c>
      <c r="N1904">
        <v>15.1614</v>
      </c>
      <c r="O1904" t="s">
        <v>27</v>
      </c>
      <c r="P1904" t="s">
        <v>38</v>
      </c>
      <c r="Q1904">
        <v>0</v>
      </c>
      <c r="R1904">
        <v>2757</v>
      </c>
      <c r="S1904">
        <v>0</v>
      </c>
      <c r="T1904">
        <v>2756</v>
      </c>
      <c r="U1904" t="s">
        <v>29</v>
      </c>
    </row>
    <row r="1905" spans="1:21" x14ac:dyDescent="0.25">
      <c r="A1905" t="s">
        <v>8474</v>
      </c>
      <c r="B1905" t="s">
        <v>32</v>
      </c>
      <c r="C1905" t="s">
        <v>27</v>
      </c>
      <c r="D1905" t="s">
        <v>8475</v>
      </c>
      <c r="E1905" s="4">
        <v>37489</v>
      </c>
      <c r="F1905">
        <v>51.865749999999998</v>
      </c>
      <c r="G1905" t="s">
        <v>8476</v>
      </c>
      <c r="H1905">
        <v>105.266666666666</v>
      </c>
      <c r="I1905" t="s">
        <v>8477</v>
      </c>
      <c r="J1905" t="s">
        <v>8478</v>
      </c>
      <c r="K1905" s="1" t="str">
        <f t="shared" si="29"/>
        <v>62ST0821</v>
      </c>
      <c r="L1905" s="5" t="s">
        <v>8479</v>
      </c>
      <c r="M1905">
        <v>1412.4559999999999</v>
      </c>
      <c r="N1905">
        <v>14.130599999999999</v>
      </c>
      <c r="O1905" t="s">
        <v>27</v>
      </c>
      <c r="P1905" t="s">
        <v>38</v>
      </c>
      <c r="Q1905">
        <v>0</v>
      </c>
      <c r="R1905">
        <v>2637</v>
      </c>
      <c r="S1905">
        <v>0</v>
      </c>
      <c r="T1905">
        <v>2636</v>
      </c>
      <c r="U1905" t="s">
        <v>29</v>
      </c>
    </row>
    <row r="1906" spans="1:21" x14ac:dyDescent="0.25">
      <c r="A1906" t="s">
        <v>8480</v>
      </c>
      <c r="B1906" t="s">
        <v>32</v>
      </c>
      <c r="C1906" t="s">
        <v>27</v>
      </c>
      <c r="D1906" t="s">
        <v>8481</v>
      </c>
      <c r="E1906" s="4">
        <v>37489</v>
      </c>
      <c r="F1906">
        <v>51.781883333333298</v>
      </c>
      <c r="G1906" t="s">
        <v>8482</v>
      </c>
      <c r="H1906">
        <v>105.37479999999999</v>
      </c>
      <c r="I1906" t="s">
        <v>8483</v>
      </c>
      <c r="J1906" t="s">
        <v>8484</v>
      </c>
      <c r="K1906" s="1" t="str">
        <f t="shared" si="29"/>
        <v>63ST0821</v>
      </c>
      <c r="L1906" s="5" t="s">
        <v>8485</v>
      </c>
      <c r="M1906">
        <v>1434.3879999999999</v>
      </c>
      <c r="N1906">
        <v>14.931699999999999</v>
      </c>
      <c r="O1906" t="s">
        <v>27</v>
      </c>
      <c r="P1906" t="s">
        <v>38</v>
      </c>
      <c r="Q1906">
        <v>0</v>
      </c>
      <c r="R1906">
        <v>2571</v>
      </c>
      <c r="S1906">
        <v>0</v>
      </c>
      <c r="T1906">
        <v>2570</v>
      </c>
      <c r="U1906" t="s">
        <v>29</v>
      </c>
    </row>
    <row r="1907" spans="1:21" x14ac:dyDescent="0.25">
      <c r="A1907" t="s">
        <v>8486</v>
      </c>
      <c r="B1907" t="s">
        <v>32</v>
      </c>
      <c r="C1907" t="s">
        <v>27</v>
      </c>
      <c r="D1907" t="s">
        <v>8487</v>
      </c>
      <c r="E1907" s="4">
        <v>37490</v>
      </c>
      <c r="F1907">
        <v>51.699366666666599</v>
      </c>
      <c r="G1907" t="s">
        <v>8488</v>
      </c>
      <c r="H1907">
        <v>105.4693</v>
      </c>
      <c r="I1907" t="s">
        <v>8489</v>
      </c>
      <c r="J1907" t="s">
        <v>8490</v>
      </c>
      <c r="K1907" s="1" t="str">
        <f t="shared" si="29"/>
        <v>64ST0822</v>
      </c>
      <c r="L1907" s="5" t="s">
        <v>8491</v>
      </c>
      <c r="M1907">
        <v>1374.442</v>
      </c>
      <c r="N1907">
        <v>17.334199999999999</v>
      </c>
      <c r="O1907" t="s">
        <v>27</v>
      </c>
      <c r="P1907" t="s">
        <v>38</v>
      </c>
      <c r="Q1907">
        <v>0</v>
      </c>
      <c r="R1907">
        <v>2383</v>
      </c>
      <c r="S1907">
        <v>0</v>
      </c>
      <c r="T1907">
        <v>2382</v>
      </c>
      <c r="U1907" t="s">
        <v>29</v>
      </c>
    </row>
    <row r="1908" spans="1:21" x14ac:dyDescent="0.25">
      <c r="A1908" t="s">
        <v>8492</v>
      </c>
      <c r="B1908" t="s">
        <v>32</v>
      </c>
      <c r="C1908" t="s">
        <v>27</v>
      </c>
      <c r="D1908" t="s">
        <v>8493</v>
      </c>
      <c r="E1908" s="4">
        <v>37490</v>
      </c>
      <c r="F1908">
        <v>51.683950000000003</v>
      </c>
      <c r="G1908" t="s">
        <v>8494</v>
      </c>
      <c r="H1908">
        <v>105.48625</v>
      </c>
      <c r="I1908" t="s">
        <v>8495</v>
      </c>
      <c r="J1908" t="s">
        <v>8496</v>
      </c>
      <c r="K1908" s="1" t="str">
        <f t="shared" si="29"/>
        <v>65ST0822</v>
      </c>
      <c r="L1908" s="5" t="s">
        <v>8497</v>
      </c>
      <c r="M1908">
        <v>906.65</v>
      </c>
      <c r="N1908">
        <v>17.2559</v>
      </c>
      <c r="O1908" t="s">
        <v>27</v>
      </c>
      <c r="P1908" t="s">
        <v>38</v>
      </c>
      <c r="Q1908">
        <v>0</v>
      </c>
      <c r="R1908">
        <v>1505</v>
      </c>
      <c r="S1908">
        <v>2</v>
      </c>
      <c r="T1908">
        <v>1506</v>
      </c>
      <c r="U1908" t="s">
        <v>29</v>
      </c>
    </row>
    <row r="1909" spans="1:21" x14ac:dyDescent="0.25">
      <c r="A1909" t="s">
        <v>8498</v>
      </c>
      <c r="B1909" t="s">
        <v>32</v>
      </c>
      <c r="C1909" t="s">
        <v>27</v>
      </c>
      <c r="D1909" t="s">
        <v>8499</v>
      </c>
      <c r="E1909" s="4">
        <v>37490</v>
      </c>
      <c r="F1909">
        <v>51.672466666666601</v>
      </c>
      <c r="G1909" t="s">
        <v>8500</v>
      </c>
      <c r="H1909">
        <v>105.50454999999999</v>
      </c>
      <c r="I1909" t="s">
        <v>8501</v>
      </c>
      <c r="J1909" t="s">
        <v>8502</v>
      </c>
      <c r="K1909" s="1" t="str">
        <f t="shared" si="29"/>
        <v>66ST0822</v>
      </c>
      <c r="L1909" s="5" t="s">
        <v>8503</v>
      </c>
      <c r="M1909">
        <v>727.17200000000003</v>
      </c>
      <c r="N1909">
        <v>16.788399999999999</v>
      </c>
      <c r="O1909" t="s">
        <v>27</v>
      </c>
      <c r="P1909" t="s">
        <v>38</v>
      </c>
      <c r="Q1909">
        <v>0</v>
      </c>
      <c r="R1909">
        <v>1201</v>
      </c>
      <c r="S1909">
        <v>0</v>
      </c>
      <c r="T1909">
        <v>1200</v>
      </c>
      <c r="U1909" t="s">
        <v>29</v>
      </c>
    </row>
    <row r="1910" spans="1:21" x14ac:dyDescent="0.25">
      <c r="A1910" t="s">
        <v>8504</v>
      </c>
      <c r="B1910" t="s">
        <v>32</v>
      </c>
      <c r="C1910" t="s">
        <v>27</v>
      </c>
      <c r="D1910" t="s">
        <v>8505</v>
      </c>
      <c r="E1910" s="4">
        <v>37490</v>
      </c>
      <c r="F1910">
        <v>51.655299999999997</v>
      </c>
      <c r="G1910" t="s">
        <v>8506</v>
      </c>
      <c r="H1910">
        <v>105.518066666666</v>
      </c>
      <c r="I1910" t="s">
        <v>8507</v>
      </c>
      <c r="J1910" t="s">
        <v>8508</v>
      </c>
      <c r="K1910" s="1" t="str">
        <f t="shared" si="29"/>
        <v>67ST0822</v>
      </c>
      <c r="L1910" s="5" t="s">
        <v>8509</v>
      </c>
      <c r="M1910">
        <v>279.73599999999999</v>
      </c>
      <c r="N1910">
        <v>14.994400000000001</v>
      </c>
      <c r="O1910" t="s">
        <v>27</v>
      </c>
      <c r="P1910" t="s">
        <v>38</v>
      </c>
      <c r="Q1910">
        <v>0</v>
      </c>
      <c r="R1910">
        <v>465</v>
      </c>
      <c r="S1910">
        <v>0</v>
      </c>
      <c r="T1910">
        <v>464</v>
      </c>
      <c r="U1910" t="s">
        <v>29</v>
      </c>
    </row>
    <row r="1911" spans="1:21" x14ac:dyDescent="0.25">
      <c r="A1911" t="s">
        <v>8510</v>
      </c>
      <c r="B1911" t="s">
        <v>32</v>
      </c>
      <c r="C1911" t="s">
        <v>27</v>
      </c>
      <c r="D1911" t="s">
        <v>8511</v>
      </c>
      <c r="E1911" s="4">
        <v>37490</v>
      </c>
      <c r="F1911">
        <v>51.658799999999999</v>
      </c>
      <c r="G1911" t="s">
        <v>8512</v>
      </c>
      <c r="H1911">
        <v>103.913</v>
      </c>
      <c r="I1911" t="s">
        <v>8513</v>
      </c>
      <c r="J1911" t="s">
        <v>8514</v>
      </c>
      <c r="K1911" s="1" t="str">
        <f t="shared" si="29"/>
        <v>68ST0822</v>
      </c>
      <c r="L1911" s="5" t="s">
        <v>8515</v>
      </c>
      <c r="M1911">
        <v>1091.1189999999999</v>
      </c>
      <c r="N1911">
        <v>18.585899999999999</v>
      </c>
      <c r="O1911">
        <v>0.18031917692410601</v>
      </c>
      <c r="P1911" t="s">
        <v>38</v>
      </c>
      <c r="Q1911">
        <v>1</v>
      </c>
      <c r="R1911">
        <v>1810</v>
      </c>
      <c r="S1911">
        <v>2</v>
      </c>
      <c r="T1911">
        <v>1811</v>
      </c>
      <c r="U1911" t="s">
        <v>29</v>
      </c>
    </row>
    <row r="1912" spans="1:21" x14ac:dyDescent="0.25">
      <c r="A1912" t="s">
        <v>8516</v>
      </c>
      <c r="B1912" t="s">
        <v>32</v>
      </c>
      <c r="C1912" t="s">
        <v>27</v>
      </c>
      <c r="D1912" t="s">
        <v>8517</v>
      </c>
      <c r="E1912" s="4">
        <v>37490</v>
      </c>
      <c r="F1912">
        <v>51.68685</v>
      </c>
      <c r="G1912" t="s">
        <v>8518</v>
      </c>
      <c r="H1912">
        <v>103.774083333333</v>
      </c>
      <c r="I1912" t="s">
        <v>8519</v>
      </c>
      <c r="J1912" t="s">
        <v>8520</v>
      </c>
      <c r="K1912" s="1" t="str">
        <f t="shared" si="29"/>
        <v>69ST0822</v>
      </c>
      <c r="L1912" s="5" t="s">
        <v>8521</v>
      </c>
      <c r="M1912">
        <v>366.524</v>
      </c>
      <c r="N1912">
        <v>18.572399999999998</v>
      </c>
      <c r="O1912" t="s">
        <v>27</v>
      </c>
      <c r="P1912" t="s">
        <v>38</v>
      </c>
      <c r="Q1912">
        <v>0</v>
      </c>
      <c r="R1912">
        <v>592</v>
      </c>
      <c r="S1912">
        <v>0</v>
      </c>
      <c r="T1912">
        <v>591</v>
      </c>
      <c r="U1912" t="s">
        <v>29</v>
      </c>
    </row>
    <row r="1913" spans="1:21" x14ac:dyDescent="0.25">
      <c r="A1913" t="s">
        <v>8724</v>
      </c>
      <c r="B1913" t="s">
        <v>32</v>
      </c>
      <c r="C1913" t="s">
        <v>27</v>
      </c>
      <c r="D1913" t="s">
        <v>8725</v>
      </c>
      <c r="E1913" s="4">
        <v>37490</v>
      </c>
      <c r="F1913">
        <v>51.6850666666666</v>
      </c>
      <c r="G1913" t="s">
        <v>8726</v>
      </c>
      <c r="H1913">
        <v>103.746666666666</v>
      </c>
      <c r="I1913" t="s">
        <v>8727</v>
      </c>
      <c r="J1913" t="s">
        <v>8728</v>
      </c>
      <c r="K1913" s="1" t="str">
        <f t="shared" si="29"/>
        <v>70ST0822</v>
      </c>
      <c r="L1913" s="5" t="s">
        <v>8729</v>
      </c>
      <c r="M1913">
        <v>1092.288</v>
      </c>
      <c r="N1913">
        <v>18.6098</v>
      </c>
      <c r="O1913" t="s">
        <v>27</v>
      </c>
      <c r="P1913" t="s">
        <v>38</v>
      </c>
      <c r="Q1913">
        <v>0</v>
      </c>
      <c r="R1913">
        <v>590</v>
      </c>
      <c r="S1913">
        <v>0</v>
      </c>
      <c r="T1913">
        <v>589</v>
      </c>
      <c r="U1913" t="s">
        <v>29</v>
      </c>
    </row>
    <row r="1914" spans="1:21" x14ac:dyDescent="0.25">
      <c r="A1914" t="s">
        <v>8730</v>
      </c>
      <c r="B1914" t="s">
        <v>32</v>
      </c>
      <c r="C1914" t="s">
        <v>27</v>
      </c>
      <c r="D1914" t="s">
        <v>8731</v>
      </c>
      <c r="E1914" s="4">
        <v>37490</v>
      </c>
      <c r="F1914">
        <v>51.6966166666666</v>
      </c>
      <c r="G1914" t="s">
        <v>8732</v>
      </c>
      <c r="H1914" s="6">
        <v>103.721683333333</v>
      </c>
      <c r="I1914" s="6" t="s">
        <v>8733</v>
      </c>
      <c r="J1914" t="s">
        <v>8734</v>
      </c>
      <c r="K1914" s="1" t="str">
        <f t="shared" si="29"/>
        <v>71ST0822</v>
      </c>
      <c r="L1914" s="5" t="s">
        <v>8735</v>
      </c>
      <c r="M1914">
        <v>127.21</v>
      </c>
      <c r="N1914">
        <v>18.756</v>
      </c>
      <c r="O1914" t="s">
        <v>27</v>
      </c>
      <c r="P1914" t="s">
        <v>38</v>
      </c>
      <c r="Q1914">
        <v>0</v>
      </c>
      <c r="R1914">
        <v>208</v>
      </c>
      <c r="S1914">
        <v>0</v>
      </c>
      <c r="T1914">
        <v>207</v>
      </c>
      <c r="U1914" t="s">
        <v>29</v>
      </c>
    </row>
    <row r="1915" spans="1:21" x14ac:dyDescent="0.25">
      <c r="A1915" t="s">
        <v>8736</v>
      </c>
      <c r="B1915" t="s">
        <v>32</v>
      </c>
      <c r="C1915" t="s">
        <v>27</v>
      </c>
      <c r="D1915" t="s">
        <v>8737</v>
      </c>
      <c r="E1915" s="4">
        <v>37490</v>
      </c>
      <c r="F1915">
        <v>51.779816666666598</v>
      </c>
      <c r="G1915" t="s">
        <v>8738</v>
      </c>
      <c r="H1915">
        <v>104.220066666666</v>
      </c>
      <c r="I1915" t="s">
        <v>8739</v>
      </c>
      <c r="J1915" t="s">
        <v>8740</v>
      </c>
      <c r="K1915" s="1" t="str">
        <f t="shared" si="29"/>
        <v>72ST0822</v>
      </c>
      <c r="L1915" s="5" t="s">
        <v>8741</v>
      </c>
      <c r="M1915">
        <v>377.33699999999999</v>
      </c>
      <c r="N1915">
        <v>18.5777</v>
      </c>
      <c r="O1915" t="s">
        <v>27</v>
      </c>
      <c r="P1915" t="s">
        <v>38</v>
      </c>
      <c r="Q1915">
        <v>0</v>
      </c>
      <c r="R1915">
        <v>644</v>
      </c>
      <c r="S1915">
        <v>0</v>
      </c>
      <c r="T1915">
        <v>643</v>
      </c>
      <c r="U1915" t="s">
        <v>29</v>
      </c>
    </row>
    <row r="1916" spans="1:21" x14ac:dyDescent="0.25">
      <c r="A1916" t="s">
        <v>8742</v>
      </c>
      <c r="B1916" t="s">
        <v>32</v>
      </c>
      <c r="C1916" t="s">
        <v>27</v>
      </c>
      <c r="D1916" t="s">
        <v>8743</v>
      </c>
      <c r="E1916" s="4">
        <v>37490</v>
      </c>
      <c r="F1916">
        <v>51.761949999999999</v>
      </c>
      <c r="G1916" t="s">
        <v>8744</v>
      </c>
      <c r="H1916">
        <v>104.221216666666</v>
      </c>
      <c r="I1916" t="s">
        <v>8745</v>
      </c>
      <c r="J1916" t="s">
        <v>8746</v>
      </c>
      <c r="K1916" s="1" t="str">
        <f t="shared" si="29"/>
        <v>73ST0822</v>
      </c>
      <c r="L1916" s="5" t="s">
        <v>8747</v>
      </c>
      <c r="M1916">
        <v>1294.3230000000001</v>
      </c>
      <c r="N1916">
        <v>18.844799999999999</v>
      </c>
      <c r="O1916" t="s">
        <v>27</v>
      </c>
      <c r="P1916" t="s">
        <v>38</v>
      </c>
      <c r="Q1916">
        <v>0</v>
      </c>
      <c r="R1916">
        <v>2370</v>
      </c>
      <c r="S1916">
        <v>0</v>
      </c>
      <c r="T1916">
        <v>2369</v>
      </c>
      <c r="U1916" t="s">
        <v>29</v>
      </c>
    </row>
    <row r="1917" spans="1:21" x14ac:dyDescent="0.25">
      <c r="A1917" t="s">
        <v>8748</v>
      </c>
      <c r="B1917" t="s">
        <v>32</v>
      </c>
      <c r="C1917" t="s">
        <v>27</v>
      </c>
      <c r="D1917" t="s">
        <v>8749</v>
      </c>
      <c r="E1917" s="4">
        <v>37490</v>
      </c>
      <c r="F1917">
        <v>51.743416666666597</v>
      </c>
      <c r="G1917" t="s">
        <v>8750</v>
      </c>
      <c r="H1917">
        <v>104.22281666666601</v>
      </c>
      <c r="I1917" t="s">
        <v>8751</v>
      </c>
      <c r="J1917" t="s">
        <v>8752</v>
      </c>
      <c r="K1917" s="1" t="str">
        <f t="shared" si="29"/>
        <v>74ST0822</v>
      </c>
      <c r="L1917" s="5" t="s">
        <v>8753</v>
      </c>
      <c r="M1917">
        <v>1341.4</v>
      </c>
      <c r="N1917">
        <v>18.448399999999999</v>
      </c>
      <c r="O1917" t="s">
        <v>27</v>
      </c>
      <c r="P1917" t="s">
        <v>38</v>
      </c>
      <c r="Q1917">
        <v>0</v>
      </c>
      <c r="R1917">
        <v>2382</v>
      </c>
      <c r="S1917">
        <v>0</v>
      </c>
      <c r="T1917">
        <v>2381</v>
      </c>
      <c r="U1917" t="s">
        <v>29</v>
      </c>
    </row>
    <row r="1918" spans="1:21" x14ac:dyDescent="0.25">
      <c r="A1918" t="s">
        <v>8754</v>
      </c>
      <c r="B1918" t="s">
        <v>32</v>
      </c>
      <c r="C1918" t="s">
        <v>27</v>
      </c>
      <c r="D1918" t="s">
        <v>8755</v>
      </c>
      <c r="E1918" s="4">
        <v>37490</v>
      </c>
      <c r="F1918">
        <v>51.725200000000001</v>
      </c>
      <c r="G1918" t="s">
        <v>8756</v>
      </c>
      <c r="H1918">
        <v>104.222933333333</v>
      </c>
      <c r="I1918" t="s">
        <v>8757</v>
      </c>
      <c r="J1918" t="s">
        <v>8758</v>
      </c>
      <c r="K1918" s="1" t="str">
        <f t="shared" si="29"/>
        <v>75ST0822</v>
      </c>
      <c r="L1918" s="5" t="s">
        <v>8759</v>
      </c>
      <c r="M1918">
        <v>1341.9839999999999</v>
      </c>
      <c r="N1918">
        <v>18.898599999999998</v>
      </c>
      <c r="O1918">
        <v>2.0275336891013102E-2</v>
      </c>
      <c r="P1918" t="s">
        <v>38</v>
      </c>
      <c r="Q1918">
        <v>42</v>
      </c>
      <c r="R1918">
        <v>2293</v>
      </c>
      <c r="S1918">
        <v>0</v>
      </c>
      <c r="T1918">
        <v>2292</v>
      </c>
      <c r="U1918" t="s">
        <v>29</v>
      </c>
    </row>
    <row r="1919" spans="1:21" x14ac:dyDescent="0.25">
      <c r="A1919" t="s">
        <v>8760</v>
      </c>
      <c r="B1919" t="s">
        <v>32</v>
      </c>
      <c r="C1919" t="s">
        <v>27</v>
      </c>
      <c r="D1919" t="s">
        <v>8761</v>
      </c>
      <c r="E1919" s="4">
        <v>37491</v>
      </c>
      <c r="F1919">
        <v>51.64425</v>
      </c>
      <c r="G1919" t="s">
        <v>8762</v>
      </c>
      <c r="H1919">
        <v>104.232816666666</v>
      </c>
      <c r="I1919" t="s">
        <v>8763</v>
      </c>
      <c r="J1919" t="s">
        <v>8764</v>
      </c>
      <c r="K1919" s="1" t="str">
        <f t="shared" si="29"/>
        <v>77ST0823</v>
      </c>
      <c r="L1919" s="5" t="s">
        <v>8765</v>
      </c>
      <c r="M1919">
        <v>1274.44</v>
      </c>
      <c r="N1919">
        <v>17.142600000000002</v>
      </c>
      <c r="O1919">
        <v>5.18755035764044E-2</v>
      </c>
      <c r="P1919" t="s">
        <v>38</v>
      </c>
      <c r="Q1919">
        <v>135</v>
      </c>
      <c r="R1919">
        <v>2344</v>
      </c>
      <c r="S1919">
        <v>0</v>
      </c>
      <c r="T1919">
        <v>2343</v>
      </c>
      <c r="U1919" t="s">
        <v>29</v>
      </c>
    </row>
    <row r="1920" spans="1:21" x14ac:dyDescent="0.25">
      <c r="A1920" t="s">
        <v>8766</v>
      </c>
      <c r="B1920" t="s">
        <v>32</v>
      </c>
      <c r="C1920" t="s">
        <v>27</v>
      </c>
      <c r="D1920" t="s">
        <v>8767</v>
      </c>
      <c r="E1920" s="4">
        <v>37491</v>
      </c>
      <c r="F1920">
        <v>51.56315</v>
      </c>
      <c r="G1920" t="s">
        <v>8768</v>
      </c>
      <c r="H1920">
        <v>104.236416666666</v>
      </c>
      <c r="I1920" t="s">
        <v>8769</v>
      </c>
      <c r="J1920" t="s">
        <v>8770</v>
      </c>
      <c r="K1920" s="1" t="str">
        <f t="shared" si="29"/>
        <v>78ST0823</v>
      </c>
      <c r="L1920" s="5" t="s">
        <v>8771</v>
      </c>
      <c r="M1920">
        <v>947.28399999999999</v>
      </c>
      <c r="N1920">
        <v>16.558700000000002</v>
      </c>
      <c r="O1920" t="s">
        <v>27</v>
      </c>
      <c r="P1920" t="s">
        <v>38</v>
      </c>
      <c r="Q1920">
        <v>0</v>
      </c>
      <c r="R1920">
        <v>1239</v>
      </c>
      <c r="S1920">
        <v>0</v>
      </c>
      <c r="T1920">
        <v>1238</v>
      </c>
      <c r="U1920" t="s">
        <v>29</v>
      </c>
    </row>
    <row r="1921" spans="1:21" x14ac:dyDescent="0.25">
      <c r="A1921" t="s">
        <v>8772</v>
      </c>
      <c r="B1921" t="s">
        <v>32</v>
      </c>
      <c r="C1921" t="s">
        <v>27</v>
      </c>
      <c r="D1921" t="s">
        <v>8773</v>
      </c>
      <c r="E1921" s="4">
        <v>37491</v>
      </c>
      <c r="F1921">
        <v>51.546383333333303</v>
      </c>
      <c r="G1921" t="s">
        <v>8774</v>
      </c>
      <c r="H1921">
        <v>104.23775000000001</v>
      </c>
      <c r="I1921" t="s">
        <v>8775</v>
      </c>
      <c r="J1921" t="s">
        <v>8776</v>
      </c>
      <c r="K1921" s="1" t="str">
        <f t="shared" si="29"/>
        <v>79ST0823</v>
      </c>
      <c r="L1921" s="5" t="s">
        <v>8777</v>
      </c>
      <c r="M1921">
        <v>589.21600000000001</v>
      </c>
      <c r="N1921">
        <v>17.169899999999998</v>
      </c>
      <c r="O1921" t="s">
        <v>27</v>
      </c>
      <c r="P1921" t="s">
        <v>38</v>
      </c>
      <c r="Q1921">
        <v>0</v>
      </c>
      <c r="R1921">
        <v>1140</v>
      </c>
      <c r="S1921">
        <v>0</v>
      </c>
      <c r="T1921">
        <v>1139</v>
      </c>
      <c r="U1921" t="s">
        <v>29</v>
      </c>
    </row>
    <row r="1922" spans="1:21" x14ac:dyDescent="0.25">
      <c r="A1922" t="s">
        <v>13442</v>
      </c>
      <c r="B1922" t="s">
        <v>32</v>
      </c>
      <c r="C1922" t="s">
        <v>27</v>
      </c>
      <c r="D1922" t="s">
        <v>13443</v>
      </c>
      <c r="E1922" s="4">
        <v>37491</v>
      </c>
      <c r="F1922">
        <v>51.528116666666598</v>
      </c>
      <c r="G1922" t="s">
        <v>13444</v>
      </c>
      <c r="H1922">
        <v>104.240116666666</v>
      </c>
      <c r="I1922" t="s">
        <v>13445</v>
      </c>
      <c r="J1922" t="s">
        <v>13446</v>
      </c>
      <c r="K1922" s="1" t="str">
        <f t="shared" ref="K1922:K1985" si="30">MID(A1922,FIND("*",SUBSTITUTE(A1922,"\","*",LEN(A1922)-LEN(SUBSTITUTE(A1922,"\",""))))+1,FIND(".cnv",A1922)-(FIND("*",SUBSTITUTE(A1922,"\","*",LEN(A1922)-LEN(SUBSTITUTE(A1922,"\",""))))+1))</f>
        <v>80ST0823</v>
      </c>
      <c r="L1922" s="5" t="s">
        <v>13447</v>
      </c>
      <c r="M1922">
        <v>337.887</v>
      </c>
      <c r="N1922">
        <v>17.9251</v>
      </c>
      <c r="O1922" t="s">
        <v>27</v>
      </c>
      <c r="P1922" t="s">
        <v>38</v>
      </c>
      <c r="Q1922">
        <v>0</v>
      </c>
      <c r="R1922">
        <v>648</v>
      </c>
      <c r="S1922">
        <v>0</v>
      </c>
      <c r="T1922">
        <v>647</v>
      </c>
      <c r="U1922" t="s">
        <v>29</v>
      </c>
    </row>
    <row r="1923" spans="1:21" x14ac:dyDescent="0.25">
      <c r="A1923" t="s">
        <v>13448</v>
      </c>
      <c r="B1923" t="s">
        <v>32</v>
      </c>
      <c r="C1923" t="s">
        <v>27</v>
      </c>
      <c r="D1923" t="s">
        <v>13449</v>
      </c>
      <c r="E1923" s="4">
        <v>37491</v>
      </c>
      <c r="F1923">
        <v>51.507683333333297</v>
      </c>
      <c r="G1923" t="s">
        <v>13450</v>
      </c>
      <c r="H1923">
        <v>104.241233333333</v>
      </c>
      <c r="I1923" t="s">
        <v>13451</v>
      </c>
      <c r="J1923" t="s">
        <v>13452</v>
      </c>
      <c r="K1923" s="1" t="str">
        <f t="shared" si="30"/>
        <v>81ST0823</v>
      </c>
      <c r="L1923" s="5" t="s">
        <v>13453</v>
      </c>
      <c r="M1923">
        <v>108.511</v>
      </c>
      <c r="N1923">
        <v>17.9693</v>
      </c>
      <c r="O1923">
        <v>2.3543560852621701E-2</v>
      </c>
      <c r="P1923" t="s">
        <v>38</v>
      </c>
      <c r="Q1923">
        <v>9</v>
      </c>
      <c r="R1923">
        <v>194</v>
      </c>
      <c r="S1923">
        <v>0</v>
      </c>
      <c r="T1923">
        <v>193</v>
      </c>
      <c r="U1923" t="s">
        <v>29</v>
      </c>
    </row>
    <row r="1924" spans="1:21" x14ac:dyDescent="0.25">
      <c r="A1924" t="s">
        <v>13454</v>
      </c>
      <c r="B1924" t="s">
        <v>32</v>
      </c>
      <c r="C1924" t="s">
        <v>27</v>
      </c>
      <c r="D1924" t="s">
        <v>13455</v>
      </c>
      <c r="E1924" s="4">
        <v>37491</v>
      </c>
      <c r="F1924">
        <v>51.578283333333303</v>
      </c>
      <c r="G1924" t="s">
        <v>13456</v>
      </c>
      <c r="H1924">
        <v>104.241233333333</v>
      </c>
      <c r="I1924" t="s">
        <v>13451</v>
      </c>
      <c r="J1924" t="s">
        <v>13457</v>
      </c>
      <c r="K1924" s="1" t="str">
        <f t="shared" si="30"/>
        <v>82ST0823</v>
      </c>
      <c r="L1924" s="5" t="s">
        <v>13458</v>
      </c>
      <c r="M1924">
        <v>424.971</v>
      </c>
      <c r="N1924">
        <v>17.575800000000001</v>
      </c>
      <c r="O1924" t="s">
        <v>27</v>
      </c>
      <c r="P1924" t="s">
        <v>38</v>
      </c>
      <c r="Q1924">
        <v>0</v>
      </c>
      <c r="R1924">
        <v>841</v>
      </c>
      <c r="S1924">
        <v>0</v>
      </c>
      <c r="T1924">
        <v>840</v>
      </c>
      <c r="U1924" t="s">
        <v>29</v>
      </c>
    </row>
    <row r="1925" spans="1:21" x14ac:dyDescent="0.25">
      <c r="A1925" t="s">
        <v>13459</v>
      </c>
      <c r="B1925" t="s">
        <v>32</v>
      </c>
      <c r="C1925" t="s">
        <v>27</v>
      </c>
      <c r="D1925" t="s">
        <v>13460</v>
      </c>
      <c r="E1925" s="4">
        <v>37491</v>
      </c>
      <c r="F1925">
        <v>51.596966666666603</v>
      </c>
      <c r="G1925" t="s">
        <v>13461</v>
      </c>
      <c r="H1925">
        <v>105.106933333333</v>
      </c>
      <c r="I1925" t="s">
        <v>13462</v>
      </c>
      <c r="J1925" t="s">
        <v>13463</v>
      </c>
      <c r="K1925" s="1" t="str">
        <f t="shared" si="30"/>
        <v>83ST0823</v>
      </c>
      <c r="L1925" s="5" t="s">
        <v>13464</v>
      </c>
      <c r="M1925">
        <v>745.00199999999995</v>
      </c>
      <c r="N1925">
        <v>17.054200000000002</v>
      </c>
      <c r="O1925" t="s">
        <v>27</v>
      </c>
      <c r="P1925" t="s">
        <v>38</v>
      </c>
      <c r="Q1925">
        <v>0</v>
      </c>
      <c r="R1925">
        <v>1536</v>
      </c>
      <c r="S1925">
        <v>0</v>
      </c>
      <c r="T1925">
        <v>1535</v>
      </c>
      <c r="U1925" t="s">
        <v>29</v>
      </c>
    </row>
    <row r="1926" spans="1:21" x14ac:dyDescent="0.25">
      <c r="A1926" t="s">
        <v>13465</v>
      </c>
      <c r="B1926" t="s">
        <v>32</v>
      </c>
      <c r="C1926" t="s">
        <v>27</v>
      </c>
      <c r="D1926" t="s">
        <v>13466</v>
      </c>
      <c r="E1926" s="4">
        <v>37491</v>
      </c>
      <c r="F1926">
        <v>51.6079333333333</v>
      </c>
      <c r="G1926" t="s">
        <v>13467</v>
      </c>
      <c r="H1926">
        <v>105.09399999999999</v>
      </c>
      <c r="I1926" t="s">
        <v>13468</v>
      </c>
      <c r="J1926" t="s">
        <v>13469</v>
      </c>
      <c r="K1926" s="1" t="str">
        <f t="shared" si="30"/>
        <v>84ST0823</v>
      </c>
      <c r="L1926" s="5" t="s">
        <v>13470</v>
      </c>
      <c r="M1926">
        <v>945.23800000000006</v>
      </c>
      <c r="N1926">
        <v>16.0776</v>
      </c>
      <c r="O1926">
        <v>6.3987393323685603E-3</v>
      </c>
      <c r="P1926" t="s">
        <v>38</v>
      </c>
      <c r="Q1926">
        <v>24</v>
      </c>
      <c r="R1926">
        <v>1678</v>
      </c>
      <c r="S1926">
        <v>0</v>
      </c>
      <c r="T1926">
        <v>1677</v>
      </c>
      <c r="U1926" t="s">
        <v>29</v>
      </c>
    </row>
    <row r="1927" spans="1:21" x14ac:dyDescent="0.25">
      <c r="A1927" t="s">
        <v>13471</v>
      </c>
      <c r="B1927" t="s">
        <v>32</v>
      </c>
      <c r="C1927" t="s">
        <v>27</v>
      </c>
      <c r="D1927" t="s">
        <v>13472</v>
      </c>
      <c r="E1927" s="4">
        <v>37491</v>
      </c>
      <c r="F1927">
        <v>51.620466666666601</v>
      </c>
      <c r="G1927" t="s">
        <v>13473</v>
      </c>
      <c r="H1927">
        <v>105.12875</v>
      </c>
      <c r="I1927" t="s">
        <v>13474</v>
      </c>
      <c r="J1927" t="s">
        <v>13475</v>
      </c>
      <c r="K1927" s="1" t="str">
        <f t="shared" si="30"/>
        <v>85ST0823</v>
      </c>
      <c r="L1927" s="5" t="s">
        <v>13476</v>
      </c>
      <c r="M1927">
        <v>1155.4390000000001</v>
      </c>
      <c r="N1927">
        <v>15.8767</v>
      </c>
      <c r="O1927" t="s">
        <v>27</v>
      </c>
      <c r="P1927" t="s">
        <v>38</v>
      </c>
      <c r="Q1927">
        <v>0</v>
      </c>
      <c r="R1927">
        <v>2018</v>
      </c>
      <c r="S1927">
        <v>0</v>
      </c>
      <c r="T1927">
        <v>2017</v>
      </c>
      <c r="U1927" t="s">
        <v>29</v>
      </c>
    </row>
    <row r="1928" spans="1:21" x14ac:dyDescent="0.25">
      <c r="A1928" t="s">
        <v>13477</v>
      </c>
      <c r="B1928" t="s">
        <v>32</v>
      </c>
      <c r="C1928" t="s">
        <v>27</v>
      </c>
      <c r="D1928" t="s">
        <v>13478</v>
      </c>
      <c r="E1928" s="4">
        <v>37491</v>
      </c>
      <c r="F1928">
        <v>51.7021333333333</v>
      </c>
      <c r="G1928" t="s">
        <v>13479</v>
      </c>
      <c r="H1928">
        <v>105.006283333333</v>
      </c>
      <c r="I1928" t="s">
        <v>13480</v>
      </c>
      <c r="J1928" t="s">
        <v>13481</v>
      </c>
      <c r="K1928" s="1" t="str">
        <f t="shared" si="30"/>
        <v>86ST0823</v>
      </c>
      <c r="L1928" s="5" t="s">
        <v>13482</v>
      </c>
      <c r="M1928">
        <v>1423.8610000000001</v>
      </c>
      <c r="N1928">
        <v>16.227900000000002</v>
      </c>
      <c r="O1928" t="s">
        <v>27</v>
      </c>
      <c r="P1928" t="s">
        <v>38</v>
      </c>
      <c r="Q1928">
        <v>0</v>
      </c>
      <c r="R1928">
        <v>2496</v>
      </c>
      <c r="S1928">
        <v>0</v>
      </c>
      <c r="T1928">
        <v>2495</v>
      </c>
      <c r="U1928" t="s">
        <v>29</v>
      </c>
    </row>
    <row r="1929" spans="1:21" x14ac:dyDescent="0.25">
      <c r="A1929" t="s">
        <v>13483</v>
      </c>
      <c r="B1929" t="s">
        <v>32</v>
      </c>
      <c r="C1929" t="s">
        <v>27</v>
      </c>
      <c r="D1929" t="s">
        <v>13484</v>
      </c>
      <c r="E1929" s="4">
        <v>37491</v>
      </c>
      <c r="F1929">
        <v>51.7851</v>
      </c>
      <c r="G1929" t="s">
        <v>13485</v>
      </c>
      <c r="H1929">
        <v>105.929516666666</v>
      </c>
      <c r="I1929" t="s">
        <v>13486</v>
      </c>
      <c r="J1929" t="s">
        <v>13487</v>
      </c>
      <c r="K1929" s="1" t="str">
        <f t="shared" si="30"/>
        <v>87ST0823</v>
      </c>
      <c r="L1929" s="5" t="s">
        <v>13488</v>
      </c>
      <c r="M1929">
        <v>1405.4380000000001</v>
      </c>
      <c r="N1929">
        <v>17.5319</v>
      </c>
      <c r="O1929">
        <v>0.40754226959404999</v>
      </c>
      <c r="P1929" t="s">
        <v>38</v>
      </c>
      <c r="Q1929">
        <v>1</v>
      </c>
      <c r="R1929">
        <v>2459</v>
      </c>
      <c r="S1929">
        <v>0</v>
      </c>
      <c r="T1929">
        <v>2458</v>
      </c>
      <c r="U1929" t="s">
        <v>29</v>
      </c>
    </row>
    <row r="1930" spans="1:21" x14ac:dyDescent="0.25">
      <c r="A1930" t="s">
        <v>13489</v>
      </c>
      <c r="B1930" t="s">
        <v>32</v>
      </c>
      <c r="C1930" t="s">
        <v>27</v>
      </c>
      <c r="D1930" t="s">
        <v>13490</v>
      </c>
      <c r="E1930" s="4">
        <v>37491</v>
      </c>
      <c r="F1930">
        <v>51.814883333333299</v>
      </c>
      <c r="G1930" t="s">
        <v>13491</v>
      </c>
      <c r="H1930">
        <v>104.903183333333</v>
      </c>
      <c r="I1930" t="s">
        <v>13492</v>
      </c>
      <c r="J1930" t="s">
        <v>13493</v>
      </c>
      <c r="K1930" s="1" t="str">
        <f t="shared" si="30"/>
        <v>89ST0823</v>
      </c>
      <c r="L1930" s="5" t="s">
        <v>13494</v>
      </c>
      <c r="M1930">
        <v>1401.6369999999999</v>
      </c>
      <c r="N1930">
        <v>15.843</v>
      </c>
      <c r="O1930" t="s">
        <v>27</v>
      </c>
      <c r="P1930" t="s">
        <v>38</v>
      </c>
      <c r="Q1930">
        <v>0</v>
      </c>
      <c r="R1930">
        <v>2512</v>
      </c>
      <c r="S1930">
        <v>0</v>
      </c>
      <c r="T1930">
        <v>2511</v>
      </c>
      <c r="U1930" t="s">
        <v>29</v>
      </c>
    </row>
    <row r="1931" spans="1:21" x14ac:dyDescent="0.25">
      <c r="A1931" t="s">
        <v>13754</v>
      </c>
      <c r="B1931" t="s">
        <v>32</v>
      </c>
      <c r="C1931" t="s">
        <v>27</v>
      </c>
      <c r="D1931" t="s">
        <v>13755</v>
      </c>
      <c r="E1931" s="4">
        <v>37492</v>
      </c>
      <c r="F1931">
        <v>51.830249999999999</v>
      </c>
      <c r="G1931" t="s">
        <v>13756</v>
      </c>
      <c r="H1931">
        <v>104.8926</v>
      </c>
      <c r="I1931" t="s">
        <v>13757</v>
      </c>
      <c r="J1931" t="s">
        <v>13758</v>
      </c>
      <c r="K1931" s="1" t="str">
        <f t="shared" si="30"/>
        <v>90ST0824</v>
      </c>
      <c r="L1931" s="5" t="s">
        <v>13759</v>
      </c>
      <c r="M1931">
        <v>587.46199999999999</v>
      </c>
      <c r="N1931">
        <v>17.322099999999999</v>
      </c>
      <c r="O1931" t="s">
        <v>27</v>
      </c>
      <c r="P1931" t="s">
        <v>38</v>
      </c>
      <c r="Q1931">
        <v>0</v>
      </c>
      <c r="R1931">
        <v>1041</v>
      </c>
      <c r="S1931">
        <v>0</v>
      </c>
      <c r="T1931">
        <v>1040</v>
      </c>
      <c r="U1931" t="s">
        <v>29</v>
      </c>
    </row>
    <row r="1932" spans="1:21" x14ac:dyDescent="0.25">
      <c r="A1932" t="s">
        <v>381</v>
      </c>
      <c r="B1932" t="s">
        <v>32</v>
      </c>
      <c r="C1932" s="3">
        <v>37524.211631944447</v>
      </c>
      <c r="D1932" s="3">
        <v>37524.367650462962</v>
      </c>
      <c r="E1932" s="4">
        <v>37524</v>
      </c>
      <c r="F1932">
        <v>51.579300000000003</v>
      </c>
      <c r="G1932" t="s">
        <v>382</v>
      </c>
      <c r="H1932">
        <v>104.42616666666601</v>
      </c>
      <c r="I1932" t="s">
        <v>383</v>
      </c>
      <c r="J1932" t="s">
        <v>384</v>
      </c>
      <c r="K1932" s="1" t="str">
        <f t="shared" si="30"/>
        <v>10KM0925</v>
      </c>
      <c r="L1932" s="5" t="s">
        <v>376</v>
      </c>
      <c r="M1932">
        <v>1046.681</v>
      </c>
      <c r="N1932">
        <v>11.6883</v>
      </c>
      <c r="O1932" t="s">
        <v>27</v>
      </c>
      <c r="P1932" t="s">
        <v>38</v>
      </c>
      <c r="Q1932">
        <v>0</v>
      </c>
      <c r="R1932">
        <v>2010</v>
      </c>
      <c r="S1932">
        <v>2</v>
      </c>
      <c r="T1932">
        <v>2011</v>
      </c>
      <c r="U1932" t="s">
        <v>29</v>
      </c>
    </row>
    <row r="1933" spans="1:21" x14ac:dyDescent="0.25">
      <c r="A1933" t="s">
        <v>4749</v>
      </c>
      <c r="B1933" t="s">
        <v>32</v>
      </c>
      <c r="C1933" s="3">
        <v>37518.376261574071</v>
      </c>
      <c r="D1933" s="3">
        <v>37518.401053240741</v>
      </c>
      <c r="E1933" t="s">
        <v>4750</v>
      </c>
      <c r="F1933">
        <v>54.528716666666597</v>
      </c>
      <c r="G1933" t="s">
        <v>4751</v>
      </c>
      <c r="H1933">
        <v>108.70956666666601</v>
      </c>
      <c r="I1933" t="s">
        <v>4752</v>
      </c>
      <c r="J1933" t="s">
        <v>3367</v>
      </c>
      <c r="K1933" s="1" t="str">
        <f t="shared" si="30"/>
        <v>3KME1909</v>
      </c>
      <c r="L1933" s="5" t="s">
        <v>4748</v>
      </c>
      <c r="M1933">
        <v>881.51</v>
      </c>
      <c r="N1933">
        <v>9.6514000000000006</v>
      </c>
      <c r="O1933" t="s">
        <v>27</v>
      </c>
      <c r="P1933" t="s">
        <v>38</v>
      </c>
      <c r="Q1933">
        <v>0</v>
      </c>
      <c r="R1933">
        <v>1730</v>
      </c>
      <c r="S1933">
        <v>4</v>
      </c>
      <c r="T1933">
        <v>1733</v>
      </c>
      <c r="U1933" t="s">
        <v>29</v>
      </c>
    </row>
    <row r="1934" spans="1:21" x14ac:dyDescent="0.25">
      <c r="A1934" t="s">
        <v>8430</v>
      </c>
      <c r="B1934" t="s">
        <v>32</v>
      </c>
      <c r="C1934" s="3">
        <v>37521.918032407404</v>
      </c>
      <c r="D1934" s="3">
        <v>37521.945833333331</v>
      </c>
      <c r="E1934" t="s">
        <v>8431</v>
      </c>
      <c r="F1934">
        <v>52.005933333333303</v>
      </c>
      <c r="G1934" t="s">
        <v>8432</v>
      </c>
      <c r="H1934">
        <v>105.592016666666</v>
      </c>
      <c r="I1934" t="s">
        <v>8433</v>
      </c>
      <c r="J1934" t="s">
        <v>8434</v>
      </c>
      <c r="K1934" s="1" t="str">
        <f t="shared" si="30"/>
        <v>5MG2209</v>
      </c>
      <c r="L1934" s="5" t="s">
        <v>8429</v>
      </c>
      <c r="M1934">
        <v>1188.77</v>
      </c>
      <c r="N1934">
        <v>11.4803</v>
      </c>
      <c r="O1934">
        <v>0.107232887522452</v>
      </c>
      <c r="P1934" t="s">
        <v>38</v>
      </c>
      <c r="Q1934">
        <v>198</v>
      </c>
      <c r="R1934">
        <v>2089</v>
      </c>
      <c r="S1934">
        <v>2</v>
      </c>
      <c r="T1934">
        <v>2090</v>
      </c>
      <c r="U1934" t="s">
        <v>29</v>
      </c>
    </row>
    <row r="1935" spans="1:21" x14ac:dyDescent="0.25">
      <c r="A1935" t="s">
        <v>10954</v>
      </c>
      <c r="B1935" t="s">
        <v>32</v>
      </c>
      <c r="C1935" s="3">
        <v>37518.60119212963</v>
      </c>
      <c r="D1935" s="3">
        <v>37518.618587962963</v>
      </c>
      <c r="E1935" t="s">
        <v>4750</v>
      </c>
      <c r="F1935">
        <v>54.392600000000002</v>
      </c>
      <c r="G1935" t="s">
        <v>10955</v>
      </c>
      <c r="H1935">
        <v>109.3578</v>
      </c>
      <c r="I1935" t="s">
        <v>10956</v>
      </c>
      <c r="J1935" t="s">
        <v>10957</v>
      </c>
      <c r="K1935" s="1" t="str">
        <f t="shared" si="30"/>
        <v>7KMD1909</v>
      </c>
      <c r="L1935" s="5" t="s">
        <v>10918</v>
      </c>
      <c r="M1935">
        <v>493.94</v>
      </c>
      <c r="N1935">
        <v>10.5388</v>
      </c>
      <c r="O1935">
        <v>2.9903520497123099E-2</v>
      </c>
      <c r="P1935" t="s">
        <v>38</v>
      </c>
      <c r="Q1935">
        <v>73</v>
      </c>
      <c r="R1935">
        <v>902</v>
      </c>
      <c r="S1935">
        <v>7</v>
      </c>
      <c r="T1935">
        <v>908</v>
      </c>
      <c r="U1935" t="s">
        <v>29</v>
      </c>
    </row>
    <row r="1936" spans="1:21" x14ac:dyDescent="0.25">
      <c r="A1936" t="s">
        <v>10980</v>
      </c>
      <c r="B1936" t="s">
        <v>32</v>
      </c>
      <c r="C1936" s="3">
        <v>37518.409467592595</v>
      </c>
      <c r="D1936" s="3">
        <v>37518.434027777781</v>
      </c>
      <c r="E1936" t="s">
        <v>4750</v>
      </c>
      <c r="F1936">
        <v>54.517233333333301</v>
      </c>
      <c r="G1936" t="s">
        <v>10981</v>
      </c>
      <c r="H1936">
        <v>108.76560000000001</v>
      </c>
      <c r="I1936" t="s">
        <v>10982</v>
      </c>
      <c r="J1936" t="s">
        <v>10983</v>
      </c>
      <c r="K1936" s="1" t="str">
        <f t="shared" si="30"/>
        <v>7KME1909</v>
      </c>
      <c r="L1936" s="5" t="s">
        <v>10971</v>
      </c>
      <c r="M1936">
        <v>888.23400000000004</v>
      </c>
      <c r="N1936">
        <v>8.7969000000000008</v>
      </c>
      <c r="O1936" t="s">
        <v>27</v>
      </c>
      <c r="P1936" t="s">
        <v>38</v>
      </c>
      <c r="Q1936">
        <v>0</v>
      </c>
      <c r="R1936">
        <v>1679</v>
      </c>
      <c r="S1936">
        <v>2</v>
      </c>
      <c r="T1936">
        <v>1680</v>
      </c>
      <c r="U1936" t="s">
        <v>29</v>
      </c>
    </row>
    <row r="1937" spans="1:21" x14ac:dyDescent="0.25">
      <c r="A1937" t="s">
        <v>11488</v>
      </c>
      <c r="B1937" t="s">
        <v>32</v>
      </c>
      <c r="C1937" s="3">
        <v>37525.634976851848</v>
      </c>
      <c r="D1937" s="3">
        <v>37525.673726851855</v>
      </c>
      <c r="E1937" t="s">
        <v>11489</v>
      </c>
      <c r="F1937">
        <v>51.7824666666666</v>
      </c>
      <c r="G1937" t="s">
        <v>11490</v>
      </c>
      <c r="H1937">
        <v>104.955666666666</v>
      </c>
      <c r="I1937" t="s">
        <v>11491</v>
      </c>
      <c r="J1937" t="s">
        <v>10270</v>
      </c>
      <c r="K1937" s="1" t="str">
        <f t="shared" si="30"/>
        <v>7KML2609</v>
      </c>
      <c r="L1937" s="5" t="s">
        <v>11387</v>
      </c>
      <c r="M1937">
        <v>1406.9</v>
      </c>
      <c r="N1937">
        <v>9.3782999999999994</v>
      </c>
      <c r="O1937" t="s">
        <v>27</v>
      </c>
      <c r="P1937" t="s">
        <v>38</v>
      </c>
      <c r="Q1937">
        <v>0</v>
      </c>
      <c r="R1937">
        <v>2966</v>
      </c>
      <c r="S1937">
        <v>3</v>
      </c>
      <c r="T1937">
        <v>2968</v>
      </c>
      <c r="U1937" t="s">
        <v>29</v>
      </c>
    </row>
    <row r="1938" spans="1:21" x14ac:dyDescent="0.25">
      <c r="A1938" t="s">
        <v>13896</v>
      </c>
      <c r="B1938" t="s">
        <v>32</v>
      </c>
      <c r="C1938" s="3">
        <v>37525.338784722226</v>
      </c>
      <c r="D1938" s="3">
        <v>37525.382511574076</v>
      </c>
      <c r="E1938" t="s">
        <v>11489</v>
      </c>
      <c r="F1938">
        <v>51.878516666666599</v>
      </c>
      <c r="G1938" t="s">
        <v>13897</v>
      </c>
      <c r="H1938">
        <v>105.397883333333</v>
      </c>
      <c r="I1938" t="s">
        <v>13898</v>
      </c>
      <c r="J1938" t="s">
        <v>13899</v>
      </c>
      <c r="K1938" s="1" t="str">
        <f t="shared" si="30"/>
        <v>9KMK2609</v>
      </c>
      <c r="L1938" s="5" t="s">
        <v>13900</v>
      </c>
      <c r="M1938">
        <v>1375.319</v>
      </c>
      <c r="N1938">
        <v>9.0661000000000005</v>
      </c>
      <c r="O1938" t="s">
        <v>27</v>
      </c>
      <c r="P1938" t="s">
        <v>38</v>
      </c>
      <c r="Q1938">
        <v>0</v>
      </c>
      <c r="R1938">
        <v>3172</v>
      </c>
      <c r="S1938">
        <v>0</v>
      </c>
      <c r="T1938">
        <v>3171</v>
      </c>
      <c r="U1938" t="s">
        <v>29</v>
      </c>
    </row>
    <row r="1939" spans="1:21" x14ac:dyDescent="0.25">
      <c r="A1939" t="s">
        <v>14035</v>
      </c>
      <c r="B1939" t="s">
        <v>32</v>
      </c>
      <c r="C1939" s="3">
        <v>37519.117303240739</v>
      </c>
      <c r="D1939" s="3">
        <v>37519.136562500003</v>
      </c>
      <c r="E1939" t="s">
        <v>14036</v>
      </c>
      <c r="F1939">
        <v>53.6344833333333</v>
      </c>
      <c r="G1939" t="s">
        <v>14037</v>
      </c>
      <c r="H1939">
        <v>108.21585</v>
      </c>
      <c r="I1939" t="s">
        <v>14038</v>
      </c>
      <c r="J1939" t="s">
        <v>14039</v>
      </c>
      <c r="K1939" s="1" t="str">
        <f t="shared" si="30"/>
        <v>AK2009</v>
      </c>
      <c r="L1939" s="5" t="s">
        <v>14040</v>
      </c>
      <c r="M1939">
        <v>426.14</v>
      </c>
      <c r="N1939">
        <v>12.589499999999999</v>
      </c>
      <c r="O1939" t="s">
        <v>27</v>
      </c>
      <c r="P1939" t="s">
        <v>38</v>
      </c>
      <c r="Q1939">
        <v>0</v>
      </c>
      <c r="R1939">
        <v>852</v>
      </c>
      <c r="S1939">
        <v>7</v>
      </c>
      <c r="T1939">
        <v>858</v>
      </c>
      <c r="U1939" t="s">
        <v>29</v>
      </c>
    </row>
    <row r="1940" spans="1:21" x14ac:dyDescent="0.25">
      <c r="A1940" t="s">
        <v>14787</v>
      </c>
      <c r="B1940" t="s">
        <v>32</v>
      </c>
      <c r="C1940" s="3">
        <v>37520.845601851855</v>
      </c>
      <c r="D1940" s="3">
        <v>37520.875671296293</v>
      </c>
      <c r="E1940" t="s">
        <v>14788</v>
      </c>
      <c r="F1940">
        <v>52.068716666666603</v>
      </c>
      <c r="G1940" t="s">
        <v>14789</v>
      </c>
      <c r="H1940">
        <v>105.60925</v>
      </c>
      <c r="I1940" t="s">
        <v>14790</v>
      </c>
      <c r="J1940" t="s">
        <v>14791</v>
      </c>
      <c r="K1940" s="1" t="str">
        <f t="shared" si="30"/>
        <v>D110021</v>
      </c>
      <c r="L1940" s="5" t="s">
        <v>14786</v>
      </c>
      <c r="M1940">
        <v>1177.6600000000001</v>
      </c>
      <c r="N1940">
        <v>12.062200000000001</v>
      </c>
      <c r="O1940">
        <v>3.9421493682034701E-3</v>
      </c>
      <c r="P1940" t="s">
        <v>38</v>
      </c>
      <c r="Q1940">
        <v>8</v>
      </c>
      <c r="R1940">
        <v>2145</v>
      </c>
      <c r="S1940">
        <v>2</v>
      </c>
      <c r="T1940">
        <v>2146</v>
      </c>
      <c r="U1940" t="s">
        <v>29</v>
      </c>
    </row>
    <row r="1941" spans="1:21" x14ac:dyDescent="0.25">
      <c r="A1941" t="s">
        <v>15242</v>
      </c>
      <c r="B1941" t="s">
        <v>32</v>
      </c>
      <c r="C1941" s="3">
        <v>37521.980532407404</v>
      </c>
      <c r="D1941" s="3">
        <v>37522.007627314815</v>
      </c>
      <c r="E1941" t="s">
        <v>8431</v>
      </c>
      <c r="F1941">
        <v>51.989883333333303</v>
      </c>
      <c r="G1941" t="s">
        <v>15243</v>
      </c>
      <c r="H1941">
        <v>105.46681666666601</v>
      </c>
      <c r="I1941" t="s">
        <v>15244</v>
      </c>
      <c r="J1941" t="s">
        <v>15245</v>
      </c>
      <c r="K1941" s="1" t="str">
        <f t="shared" si="30"/>
        <v>GOL2209</v>
      </c>
      <c r="L1941" s="5" t="s">
        <v>15246</v>
      </c>
      <c r="M1941">
        <v>1084.6869999999999</v>
      </c>
      <c r="N1941">
        <v>12.8561</v>
      </c>
      <c r="O1941" t="s">
        <v>27</v>
      </c>
      <c r="P1941" t="s">
        <v>38</v>
      </c>
      <c r="Q1941">
        <v>0</v>
      </c>
      <c r="R1941">
        <v>1914</v>
      </c>
      <c r="S1941">
        <v>2</v>
      </c>
      <c r="T1941">
        <v>1915</v>
      </c>
      <c r="U1941" t="s">
        <v>29</v>
      </c>
    </row>
    <row r="1942" spans="1:21" x14ac:dyDescent="0.25">
      <c r="A1942" t="s">
        <v>15337</v>
      </c>
      <c r="B1942" t="s">
        <v>32</v>
      </c>
      <c r="C1942" s="3">
        <v>37522.430358796293</v>
      </c>
      <c r="D1942" s="3">
        <v>37522.513229166667</v>
      </c>
      <c r="E1942" t="s">
        <v>1155</v>
      </c>
      <c r="F1942">
        <v>52.053983333333299</v>
      </c>
      <c r="G1942" t="s">
        <v>15338</v>
      </c>
      <c r="H1942">
        <v>105.7432</v>
      </c>
      <c r="I1942" t="s">
        <v>15339</v>
      </c>
      <c r="J1942" t="s">
        <v>15340</v>
      </c>
      <c r="K1942" s="1" t="str">
        <f t="shared" si="30"/>
        <v>Irk2-1</v>
      </c>
      <c r="L1942" s="5" t="s">
        <v>15341</v>
      </c>
      <c r="M1942">
        <v>991.13499999999999</v>
      </c>
      <c r="N1942">
        <v>12.2904</v>
      </c>
      <c r="O1942">
        <v>4.2497534888953997E-2</v>
      </c>
      <c r="P1942" t="s">
        <v>38</v>
      </c>
      <c r="Q1942">
        <v>153</v>
      </c>
      <c r="R1942">
        <v>1841</v>
      </c>
      <c r="S1942">
        <v>0</v>
      </c>
      <c r="T1942">
        <v>1840</v>
      </c>
      <c r="U1942" t="s">
        <v>29</v>
      </c>
    </row>
    <row r="1943" spans="1:21" x14ac:dyDescent="0.25">
      <c r="A1943" t="s">
        <v>15342</v>
      </c>
      <c r="B1943" t="s">
        <v>32</v>
      </c>
      <c r="C1943" s="3">
        <v>37522.430358796293</v>
      </c>
      <c r="D1943" s="3">
        <v>37522.513229166667</v>
      </c>
      <c r="E1943" t="s">
        <v>1155</v>
      </c>
      <c r="F1943">
        <v>52.053983333333299</v>
      </c>
      <c r="G1943" t="s">
        <v>15338</v>
      </c>
      <c r="H1943">
        <v>105.7432</v>
      </c>
      <c r="I1943" t="s">
        <v>15339</v>
      </c>
      <c r="J1943" t="s">
        <v>15340</v>
      </c>
      <c r="K1943" s="1" t="str">
        <f t="shared" si="30"/>
        <v>Irk2-2</v>
      </c>
      <c r="L1943" s="5" t="s">
        <v>15341</v>
      </c>
      <c r="M1943">
        <v>991.13499999999999</v>
      </c>
      <c r="N1943">
        <v>3.3776999999999999</v>
      </c>
      <c r="O1943" t="s">
        <v>27</v>
      </c>
      <c r="P1943" t="s">
        <v>38</v>
      </c>
      <c r="Q1943">
        <v>0</v>
      </c>
      <c r="R1943">
        <v>336</v>
      </c>
      <c r="S1943">
        <v>5065</v>
      </c>
      <c r="T1943">
        <v>5400</v>
      </c>
      <c r="U1943" t="s">
        <v>29</v>
      </c>
    </row>
    <row r="1944" spans="1:21" x14ac:dyDescent="0.25">
      <c r="A1944" t="s">
        <v>15345</v>
      </c>
      <c r="B1944" t="s">
        <v>32</v>
      </c>
      <c r="C1944" s="3">
        <v>37522.430358796293</v>
      </c>
      <c r="D1944" s="3">
        <v>37522.513229166667</v>
      </c>
      <c r="E1944" t="s">
        <v>15346</v>
      </c>
      <c r="F1944">
        <v>52.053983333333299</v>
      </c>
      <c r="G1944" t="s">
        <v>15338</v>
      </c>
      <c r="H1944">
        <v>105.7432</v>
      </c>
      <c r="I1944" t="s">
        <v>15339</v>
      </c>
      <c r="J1944" t="s">
        <v>15340</v>
      </c>
      <c r="K1944" s="1" t="str">
        <f t="shared" si="30"/>
        <v>IRK22309</v>
      </c>
      <c r="L1944" s="5" t="s">
        <v>15336</v>
      </c>
      <c r="M1944">
        <v>991.13499999999999</v>
      </c>
      <c r="N1944">
        <v>12.2874</v>
      </c>
      <c r="O1944">
        <v>4.2497534888953997E-2</v>
      </c>
      <c r="P1944" t="s">
        <v>38</v>
      </c>
      <c r="Q1944">
        <v>153</v>
      </c>
      <c r="R1944">
        <v>11264</v>
      </c>
      <c r="S1944">
        <v>186</v>
      </c>
      <c r="T1944">
        <v>11449</v>
      </c>
      <c r="U1944" t="s">
        <v>29</v>
      </c>
    </row>
    <row r="1945" spans="1:21" x14ac:dyDescent="0.25">
      <c r="A1945" t="s">
        <v>15343</v>
      </c>
      <c r="B1945" t="s">
        <v>32</v>
      </c>
      <c r="C1945" s="3">
        <v>37522.430358796293</v>
      </c>
      <c r="D1945" s="3">
        <v>37522.513229166667</v>
      </c>
      <c r="E1945" t="s">
        <v>1155</v>
      </c>
      <c r="F1945">
        <v>52.053983333333299</v>
      </c>
      <c r="G1945" t="s">
        <v>15338</v>
      </c>
      <c r="H1945">
        <v>105.7432</v>
      </c>
      <c r="I1945" t="s">
        <v>15339</v>
      </c>
      <c r="J1945" t="s">
        <v>15340</v>
      </c>
      <c r="K1945" s="1" t="str">
        <f t="shared" si="30"/>
        <v>Irk2-3</v>
      </c>
      <c r="L1945" s="5" t="s">
        <v>15341</v>
      </c>
      <c r="M1945">
        <v>991.13499999999999</v>
      </c>
      <c r="N1945">
        <v>3.3748</v>
      </c>
      <c r="O1945" t="s">
        <v>27</v>
      </c>
      <c r="P1945" t="s">
        <v>38</v>
      </c>
      <c r="Q1945">
        <v>0</v>
      </c>
      <c r="R1945">
        <v>287</v>
      </c>
      <c r="S1945">
        <v>3331</v>
      </c>
      <c r="T1945">
        <v>3617</v>
      </c>
      <c r="U1945" t="s">
        <v>29</v>
      </c>
    </row>
    <row r="1946" spans="1:21" x14ac:dyDescent="0.25">
      <c r="A1946" t="s">
        <v>15344</v>
      </c>
      <c r="B1946" t="s">
        <v>32</v>
      </c>
      <c r="C1946" s="3">
        <v>37522.430358796293</v>
      </c>
      <c r="D1946" s="3">
        <v>37522.513229166667</v>
      </c>
      <c r="E1946" t="s">
        <v>1155</v>
      </c>
      <c r="F1946">
        <v>52.053983333333299</v>
      </c>
      <c r="G1946" t="s">
        <v>15338</v>
      </c>
      <c r="H1946">
        <v>105.7432</v>
      </c>
      <c r="I1946" t="s">
        <v>15339</v>
      </c>
      <c r="J1946" t="s">
        <v>15340</v>
      </c>
      <c r="K1946" s="1" t="str">
        <f t="shared" si="30"/>
        <v>Irk2-4</v>
      </c>
      <c r="L1946" s="5" t="s">
        <v>15341</v>
      </c>
      <c r="M1946">
        <v>991.13499999999999</v>
      </c>
      <c r="N1946">
        <v>3.3730000000000002</v>
      </c>
      <c r="O1946" t="s">
        <v>27</v>
      </c>
      <c r="P1946" t="s">
        <v>38</v>
      </c>
      <c r="Q1946">
        <v>0</v>
      </c>
      <c r="R1946">
        <v>175</v>
      </c>
      <c r="S1946">
        <v>0</v>
      </c>
      <c r="T1946">
        <v>174</v>
      </c>
      <c r="U1946" t="s">
        <v>29</v>
      </c>
    </row>
    <row r="1947" spans="1:21" x14ac:dyDescent="0.25">
      <c r="A1947" t="s">
        <v>15392</v>
      </c>
      <c r="B1947" t="s">
        <v>32</v>
      </c>
      <c r="C1947" s="3">
        <v>37519.373564814814</v>
      </c>
      <c r="D1947" s="3">
        <v>37519.427766203706</v>
      </c>
      <c r="E1947" t="s">
        <v>14036</v>
      </c>
      <c r="F1947">
        <v>53.193866666666601</v>
      </c>
      <c r="G1947" t="s">
        <v>15393</v>
      </c>
      <c r="H1947">
        <v>107.80613333333299</v>
      </c>
      <c r="I1947" t="s">
        <v>15394</v>
      </c>
      <c r="J1947" t="s">
        <v>15395</v>
      </c>
      <c r="K1947" s="1" t="str">
        <f t="shared" si="30"/>
        <v>IZH2009</v>
      </c>
      <c r="L1947" s="5" t="s">
        <v>15367</v>
      </c>
      <c r="M1947">
        <v>1625.645</v>
      </c>
      <c r="N1947">
        <v>9.7163000000000004</v>
      </c>
      <c r="O1947" t="s">
        <v>27</v>
      </c>
      <c r="P1947" t="s">
        <v>38</v>
      </c>
      <c r="Q1947">
        <v>0</v>
      </c>
      <c r="R1947">
        <v>3237</v>
      </c>
      <c r="S1947">
        <v>6</v>
      </c>
      <c r="T1947">
        <v>3242</v>
      </c>
      <c r="U1947" t="s">
        <v>29</v>
      </c>
    </row>
    <row r="1948" spans="1:21" x14ac:dyDescent="0.25">
      <c r="A1948" t="s">
        <v>16547</v>
      </c>
      <c r="B1948" t="s">
        <v>32</v>
      </c>
      <c r="C1948" s="3">
        <v>37520.28979166667</v>
      </c>
      <c r="D1948" s="3">
        <v>37520.324016203704</v>
      </c>
      <c r="E1948" t="s">
        <v>16548</v>
      </c>
      <c r="F1948">
        <v>52.6723</v>
      </c>
      <c r="G1948" t="s">
        <v>16549</v>
      </c>
      <c r="H1948">
        <v>106.85538333333299</v>
      </c>
      <c r="I1948" t="s">
        <v>16550</v>
      </c>
      <c r="J1948" t="s">
        <v>16551</v>
      </c>
      <c r="K1948" s="1" t="str">
        <f t="shared" si="30"/>
        <v>MAS2109</v>
      </c>
      <c r="L1948" s="5" t="s">
        <v>16340</v>
      </c>
      <c r="M1948">
        <v>1174.1510000000001</v>
      </c>
      <c r="N1948">
        <v>9.8268000000000004</v>
      </c>
      <c r="O1948" t="s">
        <v>27</v>
      </c>
      <c r="P1948" t="s">
        <v>38</v>
      </c>
      <c r="Q1948">
        <v>0</v>
      </c>
      <c r="R1948">
        <v>2447</v>
      </c>
      <c r="S1948">
        <v>3</v>
      </c>
      <c r="T1948">
        <v>2449</v>
      </c>
      <c r="U1948" t="s">
        <v>29</v>
      </c>
    </row>
    <row r="1949" spans="1:21" x14ac:dyDescent="0.25">
      <c r="A1949" t="s">
        <v>18158</v>
      </c>
      <c r="B1949" t="s">
        <v>32</v>
      </c>
      <c r="C1949" s="3">
        <v>37518.488622685189</v>
      </c>
      <c r="D1949" s="3">
        <v>37518.514641203707</v>
      </c>
      <c r="E1949" t="s">
        <v>4750</v>
      </c>
      <c r="F1949">
        <v>54.4532666666666</v>
      </c>
      <c r="G1949" t="s">
        <v>18159</v>
      </c>
      <c r="H1949">
        <v>109.06848333333301</v>
      </c>
      <c r="I1949" t="s">
        <v>18160</v>
      </c>
      <c r="J1949" t="s">
        <v>18161</v>
      </c>
      <c r="K1949" s="1" t="str">
        <f t="shared" si="30"/>
        <v>MED1909</v>
      </c>
      <c r="L1949" s="5" t="s">
        <v>18065</v>
      </c>
      <c r="M1949">
        <v>859.87900000000002</v>
      </c>
      <c r="N1949">
        <v>7.9279999999999999</v>
      </c>
      <c r="O1949">
        <v>2.3564739780375901E-2</v>
      </c>
      <c r="P1949" t="s">
        <v>38</v>
      </c>
      <c r="Q1949">
        <v>165</v>
      </c>
      <c r="R1949">
        <v>1675</v>
      </c>
      <c r="S1949">
        <v>6</v>
      </c>
      <c r="T1949">
        <v>1680</v>
      </c>
      <c r="U1949" t="s">
        <v>29</v>
      </c>
    </row>
    <row r="1950" spans="1:21" x14ac:dyDescent="0.25">
      <c r="A1950" t="s">
        <v>18460</v>
      </c>
      <c r="B1950" t="s">
        <v>32</v>
      </c>
      <c r="C1950" s="3">
        <v>37520.456736111111</v>
      </c>
      <c r="D1950" s="3">
        <v>37520.475127314814</v>
      </c>
      <c r="E1950" t="s">
        <v>16548</v>
      </c>
      <c r="F1950">
        <v>52.473716666666597</v>
      </c>
      <c r="G1950" t="s">
        <v>18461</v>
      </c>
      <c r="H1950">
        <v>106.269783333333</v>
      </c>
      <c r="I1950" t="s">
        <v>18462</v>
      </c>
      <c r="J1950" t="s">
        <v>18463</v>
      </c>
      <c r="K1950" s="1" t="str">
        <f t="shared" si="30"/>
        <v>MGK2109</v>
      </c>
      <c r="L1950" s="5" t="s">
        <v>18455</v>
      </c>
      <c r="M1950">
        <v>602.36800000000005</v>
      </c>
      <c r="N1950">
        <v>12.5901</v>
      </c>
      <c r="O1950" t="s">
        <v>27</v>
      </c>
      <c r="P1950" t="s">
        <v>38</v>
      </c>
      <c r="Q1950">
        <v>0</v>
      </c>
      <c r="R1950">
        <v>1128</v>
      </c>
      <c r="S1950">
        <v>11</v>
      </c>
      <c r="T1950">
        <v>1138</v>
      </c>
      <c r="U1950" t="s">
        <v>29</v>
      </c>
    </row>
    <row r="1951" spans="1:21" x14ac:dyDescent="0.25">
      <c r="A1951" t="s">
        <v>18930</v>
      </c>
      <c r="B1951" t="s">
        <v>32</v>
      </c>
      <c r="C1951" s="3">
        <v>37519.232511574075</v>
      </c>
      <c r="D1951" s="3">
        <v>37519.273761574077</v>
      </c>
      <c r="E1951" t="s">
        <v>14036</v>
      </c>
      <c r="F1951">
        <v>53.351216666666602</v>
      </c>
      <c r="G1951" t="s">
        <v>18931</v>
      </c>
      <c r="H1951" s="6">
        <v>108.22763333333333</v>
      </c>
      <c r="I1951" s="10" t="s">
        <v>18932</v>
      </c>
      <c r="J1951" t="s">
        <v>18933</v>
      </c>
      <c r="K1951" s="1" t="str">
        <f t="shared" si="30"/>
        <v>MHK2009</v>
      </c>
      <c r="L1951" s="5" t="s">
        <v>18818</v>
      </c>
      <c r="M1951">
        <v>1604.296</v>
      </c>
      <c r="N1951">
        <v>8.8793000000000006</v>
      </c>
      <c r="O1951">
        <v>3.4095258326429699E-2</v>
      </c>
      <c r="P1951" t="s">
        <v>38</v>
      </c>
      <c r="Q1951">
        <v>93</v>
      </c>
      <c r="R1951">
        <v>3347</v>
      </c>
      <c r="S1951">
        <v>7</v>
      </c>
      <c r="T1951">
        <v>3353</v>
      </c>
      <c r="U1951" t="s">
        <v>29</v>
      </c>
    </row>
    <row r="1952" spans="1:21" x14ac:dyDescent="0.25">
      <c r="A1952" t="s">
        <v>19087</v>
      </c>
      <c r="B1952" t="s">
        <v>32</v>
      </c>
      <c r="C1952" s="3">
        <v>37524.03056712963</v>
      </c>
      <c r="D1952" s="3">
        <v>37524.188622685186</v>
      </c>
      <c r="E1952" t="s">
        <v>19088</v>
      </c>
      <c r="F1952">
        <v>51.620466666666601</v>
      </c>
      <c r="G1952" t="s">
        <v>19089</v>
      </c>
      <c r="H1952">
        <v>104.427833333333</v>
      </c>
      <c r="I1952" t="s">
        <v>19090</v>
      </c>
      <c r="J1952" t="s">
        <v>19091</v>
      </c>
      <c r="K1952" s="1" t="str">
        <f t="shared" si="30"/>
        <v>MIM2509</v>
      </c>
      <c r="L1952" s="5" t="s">
        <v>19062</v>
      </c>
      <c r="M1952">
        <v>1203.9739999999999</v>
      </c>
      <c r="N1952">
        <v>10.9941</v>
      </c>
      <c r="O1952" t="s">
        <v>27</v>
      </c>
      <c r="P1952" t="s">
        <v>38</v>
      </c>
      <c r="Q1952">
        <v>0</v>
      </c>
      <c r="R1952">
        <v>2240</v>
      </c>
      <c r="S1952">
        <v>3</v>
      </c>
      <c r="T1952">
        <v>2242</v>
      </c>
      <c r="U1952" t="s">
        <v>29</v>
      </c>
    </row>
    <row r="1953" spans="1:21" x14ac:dyDescent="0.25">
      <c r="A1953" t="s">
        <v>20184</v>
      </c>
      <c r="B1953" t="s">
        <v>32</v>
      </c>
      <c r="C1953" s="3">
        <v>37516.95994212963</v>
      </c>
      <c r="D1953" s="3">
        <v>37517.009594907409</v>
      </c>
      <c r="E1953" t="s">
        <v>20180</v>
      </c>
      <c r="F1953">
        <v>51.781133333333301</v>
      </c>
      <c r="G1953" t="s">
        <v>20181</v>
      </c>
      <c r="H1953">
        <v>105.375866666666</v>
      </c>
      <c r="I1953" t="s">
        <v>20182</v>
      </c>
      <c r="J1953" t="s">
        <v>20183</v>
      </c>
      <c r="K1953" s="1" t="str">
        <f t="shared" si="30"/>
        <v>MKM1709</v>
      </c>
      <c r="L1953" s="5" t="s">
        <v>19913</v>
      </c>
      <c r="M1953">
        <v>1433.2180000000001</v>
      </c>
      <c r="N1953">
        <v>7.0435999999999996</v>
      </c>
      <c r="O1953" t="s">
        <v>27</v>
      </c>
      <c r="P1953" t="s">
        <v>38</v>
      </c>
      <c r="Q1953">
        <v>0</v>
      </c>
      <c r="R1953">
        <v>3137</v>
      </c>
      <c r="S1953">
        <v>384</v>
      </c>
      <c r="T1953">
        <v>3520</v>
      </c>
      <c r="U1953" t="s">
        <v>29</v>
      </c>
    </row>
    <row r="1954" spans="1:21" x14ac:dyDescent="0.25">
      <c r="A1954" t="s">
        <v>20240</v>
      </c>
      <c r="B1954" t="s">
        <v>32</v>
      </c>
      <c r="C1954" s="3">
        <v>37525.463425925926</v>
      </c>
      <c r="D1954" s="3">
        <v>37525.50141203704</v>
      </c>
      <c r="E1954" t="s">
        <v>11489</v>
      </c>
      <c r="F1954">
        <v>51.7776</v>
      </c>
      <c r="G1954" t="s">
        <v>20241</v>
      </c>
      <c r="H1954">
        <v>105.37713333333301</v>
      </c>
      <c r="I1954" t="s">
        <v>20242</v>
      </c>
      <c r="J1954" t="s">
        <v>20243</v>
      </c>
      <c r="K1954" s="1" t="str">
        <f t="shared" si="30"/>
        <v>MKM2609</v>
      </c>
      <c r="L1954" s="5" t="s">
        <v>19913</v>
      </c>
      <c r="M1954">
        <v>1434.3879999999999</v>
      </c>
      <c r="N1954">
        <v>7.9135</v>
      </c>
      <c r="O1954">
        <v>4.8959235172841099E-2</v>
      </c>
      <c r="P1954" t="s">
        <v>38</v>
      </c>
      <c r="Q1954">
        <v>127</v>
      </c>
      <c r="R1954">
        <v>2810</v>
      </c>
      <c r="S1954">
        <v>1</v>
      </c>
      <c r="T1954">
        <v>2810</v>
      </c>
      <c r="U1954" t="s">
        <v>29</v>
      </c>
    </row>
    <row r="1955" spans="1:21" x14ac:dyDescent="0.25">
      <c r="A1955" t="s">
        <v>20396</v>
      </c>
      <c r="B1955" t="s">
        <v>32</v>
      </c>
      <c r="C1955" s="3">
        <v>37520.532743055555</v>
      </c>
      <c r="D1955" s="3">
        <v>37520.546087962961</v>
      </c>
      <c r="E1955" t="s">
        <v>16548</v>
      </c>
      <c r="F1955">
        <v>52.342383333333302</v>
      </c>
      <c r="G1955" t="s">
        <v>20397</v>
      </c>
      <c r="H1955">
        <v>106.057716666666</v>
      </c>
      <c r="I1955" t="s">
        <v>20398</v>
      </c>
      <c r="J1955" t="s">
        <v>20399</v>
      </c>
      <c r="K1955" s="1" t="str">
        <f t="shared" si="30"/>
        <v>MKRY2109</v>
      </c>
      <c r="L1955" s="5" t="s">
        <v>20400</v>
      </c>
      <c r="M1955">
        <v>267.46300000000002</v>
      </c>
      <c r="N1955">
        <v>11.8299</v>
      </c>
      <c r="O1955" t="s">
        <v>27</v>
      </c>
      <c r="P1955" t="s">
        <v>38</v>
      </c>
      <c r="Q1955">
        <v>0</v>
      </c>
      <c r="R1955">
        <v>505</v>
      </c>
      <c r="S1955">
        <v>4</v>
      </c>
      <c r="T1955">
        <v>508</v>
      </c>
      <c r="U1955" t="s">
        <v>29</v>
      </c>
    </row>
    <row r="1956" spans="1:21" x14ac:dyDescent="0.25">
      <c r="A1956" t="s">
        <v>20841</v>
      </c>
      <c r="B1956" t="s">
        <v>32</v>
      </c>
      <c r="C1956" s="3">
        <v>37524.67800925926</v>
      </c>
      <c r="D1956" s="3">
        <v>37524.722071759257</v>
      </c>
      <c r="E1956" t="s">
        <v>19088</v>
      </c>
      <c r="F1956">
        <v>51.70185</v>
      </c>
      <c r="G1956" t="s">
        <v>20842</v>
      </c>
      <c r="H1956">
        <v>104.99925</v>
      </c>
      <c r="I1956" t="s">
        <v>20843</v>
      </c>
      <c r="J1956" t="s">
        <v>20844</v>
      </c>
      <c r="K1956" s="1" t="str">
        <f t="shared" si="30"/>
        <v>MLT2509</v>
      </c>
      <c r="L1956" s="5" t="s">
        <v>20742</v>
      </c>
      <c r="M1956">
        <v>1270.0540000000001</v>
      </c>
      <c r="N1956">
        <v>9.8480000000000008</v>
      </c>
      <c r="O1956" t="s">
        <v>27</v>
      </c>
      <c r="P1956" t="s">
        <v>38</v>
      </c>
      <c r="Q1956">
        <v>0</v>
      </c>
      <c r="R1956">
        <v>2909</v>
      </c>
      <c r="S1956">
        <v>0</v>
      </c>
      <c r="T1956">
        <v>2908</v>
      </c>
      <c r="U1956" t="s">
        <v>29</v>
      </c>
    </row>
    <row r="1957" spans="1:21" x14ac:dyDescent="0.25">
      <c r="A1957" t="s">
        <v>21066</v>
      </c>
      <c r="B1957" t="s">
        <v>32</v>
      </c>
      <c r="C1957" s="3">
        <v>37525.566319444442</v>
      </c>
      <c r="D1957" s="3">
        <v>37525.605150462965</v>
      </c>
      <c r="E1957" t="s">
        <v>11489</v>
      </c>
      <c r="F1957">
        <v>51.706816666666597</v>
      </c>
      <c r="G1957" t="s">
        <v>21067</v>
      </c>
      <c r="H1957">
        <v>105.01085</v>
      </c>
      <c r="I1957" t="s">
        <v>21068</v>
      </c>
      <c r="J1957" t="s">
        <v>20944</v>
      </c>
      <c r="K1957" s="1" t="str">
        <f t="shared" si="30"/>
        <v>MLT2609</v>
      </c>
      <c r="L1957" s="5" t="s">
        <v>20742</v>
      </c>
      <c r="M1957">
        <v>1422.9829999999999</v>
      </c>
      <c r="N1957">
        <v>10.713200000000001</v>
      </c>
      <c r="O1957" t="s">
        <v>27</v>
      </c>
      <c r="P1957" t="s">
        <v>38</v>
      </c>
      <c r="Q1957">
        <v>0</v>
      </c>
      <c r="R1957">
        <v>3068</v>
      </c>
      <c r="S1957">
        <v>2</v>
      </c>
      <c r="T1957">
        <v>3069</v>
      </c>
      <c r="U1957" t="s">
        <v>29</v>
      </c>
    </row>
    <row r="1958" spans="1:21" x14ac:dyDescent="0.25">
      <c r="A1958" t="s">
        <v>32836</v>
      </c>
      <c r="B1958" t="s">
        <v>32</v>
      </c>
      <c r="C1958" s="3">
        <v>37518.073495370372</v>
      </c>
      <c r="D1958" s="3">
        <v>37518.283043981479</v>
      </c>
      <c r="E1958" t="s">
        <v>4750</v>
      </c>
      <c r="F1958" s="1">
        <v>53.944283333333331</v>
      </c>
      <c r="G1958" t="s">
        <v>32837</v>
      </c>
      <c r="H1958" s="1">
        <v>108.42928333333333</v>
      </c>
      <c r="I1958" t="s">
        <v>27</v>
      </c>
      <c r="J1958" t="s">
        <v>32838</v>
      </c>
      <c r="K1958" s="1" t="str">
        <f t="shared" si="30"/>
        <v>MSU1909</v>
      </c>
      <c r="L1958" s="5" t="s">
        <v>22431</v>
      </c>
      <c r="M1958">
        <v>887.94100000000003</v>
      </c>
      <c r="N1958">
        <v>8.4955999999999996</v>
      </c>
      <c r="O1958" t="s">
        <v>27</v>
      </c>
      <c r="P1958" t="s">
        <v>38</v>
      </c>
      <c r="Q1958">
        <v>0</v>
      </c>
      <c r="R1958">
        <v>1763</v>
      </c>
      <c r="S1958">
        <v>16</v>
      </c>
      <c r="T1958">
        <v>1778</v>
      </c>
      <c r="U1958" t="s">
        <v>29</v>
      </c>
    </row>
    <row r="1959" spans="1:21" x14ac:dyDescent="0.25">
      <c r="A1959" t="s">
        <v>23052</v>
      </c>
      <c r="B1959" t="s">
        <v>32</v>
      </c>
      <c r="C1959" s="3">
        <v>37523.788495370369</v>
      </c>
      <c r="D1959" s="3">
        <v>37523.840173611112</v>
      </c>
      <c r="E1959" t="s">
        <v>23053</v>
      </c>
      <c r="F1959">
        <v>51.608966666666603</v>
      </c>
      <c r="G1959" t="s">
        <v>23046</v>
      </c>
      <c r="H1959">
        <v>104.721833333333</v>
      </c>
      <c r="I1959" t="s">
        <v>23047</v>
      </c>
      <c r="J1959" t="s">
        <v>23048</v>
      </c>
      <c r="K1959" s="1" t="str">
        <f t="shared" si="30"/>
        <v>MTSG2409</v>
      </c>
      <c r="L1959" s="5" t="s">
        <v>23019</v>
      </c>
      <c r="M1959">
        <v>1183.5070000000001</v>
      </c>
      <c r="N1959">
        <v>10.7117</v>
      </c>
      <c r="O1959" t="s">
        <v>27</v>
      </c>
      <c r="P1959" t="s">
        <v>38</v>
      </c>
      <c r="Q1959">
        <v>0</v>
      </c>
      <c r="R1959">
        <v>2578</v>
      </c>
      <c r="S1959">
        <v>19</v>
      </c>
      <c r="T1959">
        <v>2596</v>
      </c>
      <c r="U1959" t="s">
        <v>29</v>
      </c>
    </row>
    <row r="1960" spans="1:21" x14ac:dyDescent="0.25">
      <c r="A1960" t="s">
        <v>23045</v>
      </c>
      <c r="B1960" t="s">
        <v>32</v>
      </c>
      <c r="C1960" s="3">
        <v>37523.788495370369</v>
      </c>
      <c r="D1960" s="3">
        <v>37523.840173611112</v>
      </c>
      <c r="E1960" t="s">
        <v>1155</v>
      </c>
      <c r="F1960">
        <v>51.608966666666603</v>
      </c>
      <c r="G1960" t="s">
        <v>23046</v>
      </c>
      <c r="H1960">
        <v>104.721833333333</v>
      </c>
      <c r="I1960" t="s">
        <v>23047</v>
      </c>
      <c r="J1960" t="s">
        <v>23048</v>
      </c>
      <c r="K1960" s="1" t="str">
        <f t="shared" si="30"/>
        <v>mTSG24-1</v>
      </c>
      <c r="L1960" s="5" t="s">
        <v>23049</v>
      </c>
      <c r="M1960">
        <v>1183.5070000000001</v>
      </c>
      <c r="N1960">
        <v>10.7117</v>
      </c>
      <c r="O1960" t="s">
        <v>27</v>
      </c>
      <c r="P1960" t="s">
        <v>38</v>
      </c>
      <c r="Q1960">
        <v>0</v>
      </c>
      <c r="R1960">
        <v>2578</v>
      </c>
      <c r="S1960">
        <v>19</v>
      </c>
      <c r="T1960">
        <v>2596</v>
      </c>
      <c r="U1960" t="s">
        <v>29</v>
      </c>
    </row>
    <row r="1961" spans="1:21" x14ac:dyDescent="0.25">
      <c r="A1961" t="s">
        <v>23050</v>
      </c>
      <c r="B1961" t="s">
        <v>32</v>
      </c>
      <c r="C1961" s="3">
        <v>37523.788495370369</v>
      </c>
      <c r="D1961" s="3">
        <v>37523.840173611112</v>
      </c>
      <c r="E1961" t="s">
        <v>1155</v>
      </c>
      <c r="F1961">
        <v>51.608966666666603</v>
      </c>
      <c r="G1961" t="s">
        <v>23046</v>
      </c>
      <c r="H1961">
        <v>104.721833333333</v>
      </c>
      <c r="I1961" t="s">
        <v>23047</v>
      </c>
      <c r="J1961" t="s">
        <v>23048</v>
      </c>
      <c r="K1961" s="1" t="str">
        <f t="shared" si="30"/>
        <v>mTSG24-2</v>
      </c>
      <c r="L1961" s="5" t="s">
        <v>23049</v>
      </c>
      <c r="M1961">
        <v>1183.5070000000001</v>
      </c>
      <c r="N1961">
        <v>3.3723000000000001</v>
      </c>
      <c r="O1961" t="s">
        <v>27</v>
      </c>
      <c r="P1961" t="s">
        <v>38</v>
      </c>
      <c r="Q1961">
        <v>0</v>
      </c>
      <c r="R1961">
        <v>398</v>
      </c>
      <c r="S1961">
        <v>1</v>
      </c>
      <c r="T1961">
        <v>398</v>
      </c>
      <c r="U1961" t="s">
        <v>29</v>
      </c>
    </row>
    <row r="1962" spans="1:21" x14ac:dyDescent="0.25">
      <c r="A1962" t="s">
        <v>23051</v>
      </c>
      <c r="B1962" t="s">
        <v>32</v>
      </c>
      <c r="C1962" s="3">
        <v>37523.788495370369</v>
      </c>
      <c r="D1962" s="3">
        <v>37523.840173611112</v>
      </c>
      <c r="E1962" t="s">
        <v>1155</v>
      </c>
      <c r="F1962">
        <v>51.608966666666603</v>
      </c>
      <c r="G1962" t="s">
        <v>23046</v>
      </c>
      <c r="H1962">
        <v>104.721833333333</v>
      </c>
      <c r="I1962" t="s">
        <v>23047</v>
      </c>
      <c r="J1962" t="s">
        <v>23048</v>
      </c>
      <c r="K1962" s="1" t="str">
        <f t="shared" si="30"/>
        <v>mTSG24-3</v>
      </c>
      <c r="L1962" s="5" t="s">
        <v>23049</v>
      </c>
      <c r="M1962">
        <v>1183.5070000000001</v>
      </c>
      <c r="N1962">
        <v>3.3687999999999998</v>
      </c>
      <c r="O1962" t="s">
        <v>27</v>
      </c>
      <c r="P1962" t="s">
        <v>38</v>
      </c>
      <c r="Q1962">
        <v>0</v>
      </c>
      <c r="R1962">
        <v>284</v>
      </c>
      <c r="S1962">
        <v>6</v>
      </c>
      <c r="T1962">
        <v>289</v>
      </c>
      <c r="U1962" t="s">
        <v>29</v>
      </c>
    </row>
    <row r="1963" spans="1:21" x14ac:dyDescent="0.25">
      <c r="A1963" t="s">
        <v>23085</v>
      </c>
      <c r="B1963" t="s">
        <v>32</v>
      </c>
      <c r="C1963" s="3">
        <v>37524.433506944442</v>
      </c>
      <c r="D1963" s="3">
        <v>37524.473773148151</v>
      </c>
      <c r="E1963" t="s">
        <v>1155</v>
      </c>
      <c r="F1963">
        <v>51.612133333333297</v>
      </c>
      <c r="G1963" t="s">
        <v>23086</v>
      </c>
      <c r="H1963">
        <v>104.724</v>
      </c>
      <c r="I1963" t="s">
        <v>23087</v>
      </c>
      <c r="J1963" t="s">
        <v>15160</v>
      </c>
      <c r="K1963" s="1" t="str">
        <f t="shared" si="30"/>
        <v>mTSG25-1</v>
      </c>
      <c r="L1963" s="5" t="s">
        <v>23049</v>
      </c>
      <c r="M1963">
        <v>1166.8420000000001</v>
      </c>
      <c r="N1963">
        <v>10.93</v>
      </c>
      <c r="O1963">
        <v>4.9942307215425599E-2</v>
      </c>
      <c r="P1963" t="s">
        <v>38</v>
      </c>
      <c r="Q1963">
        <v>152</v>
      </c>
      <c r="R1963">
        <v>2142</v>
      </c>
      <c r="S1963">
        <v>5</v>
      </c>
      <c r="T1963">
        <v>2146</v>
      </c>
      <c r="U1963" t="s">
        <v>29</v>
      </c>
    </row>
    <row r="1964" spans="1:21" x14ac:dyDescent="0.25">
      <c r="A1964" t="s">
        <v>23088</v>
      </c>
      <c r="B1964" t="s">
        <v>32</v>
      </c>
      <c r="C1964" s="3">
        <v>37524.433506944442</v>
      </c>
      <c r="D1964" s="3">
        <v>37524.473773148151</v>
      </c>
      <c r="E1964" t="s">
        <v>1155</v>
      </c>
      <c r="F1964">
        <v>51.612133333333297</v>
      </c>
      <c r="G1964" t="s">
        <v>23086</v>
      </c>
      <c r="H1964">
        <v>104.724</v>
      </c>
      <c r="I1964" t="s">
        <v>23087</v>
      </c>
      <c r="J1964" t="s">
        <v>15160</v>
      </c>
      <c r="K1964" s="1" t="str">
        <f t="shared" si="30"/>
        <v>mTSG25-2</v>
      </c>
      <c r="L1964" s="5" t="s">
        <v>23049</v>
      </c>
      <c r="M1964">
        <v>1166.8420000000001</v>
      </c>
      <c r="N1964">
        <v>3.3668</v>
      </c>
      <c r="O1964" t="s">
        <v>27</v>
      </c>
      <c r="P1964" t="s">
        <v>38</v>
      </c>
      <c r="Q1964">
        <v>0</v>
      </c>
      <c r="R1964">
        <v>191</v>
      </c>
      <c r="S1964">
        <v>0</v>
      </c>
      <c r="T1964">
        <v>190</v>
      </c>
      <c r="U1964" t="s">
        <v>29</v>
      </c>
    </row>
    <row r="1965" spans="1:21" x14ac:dyDescent="0.25">
      <c r="A1965" t="s">
        <v>23089</v>
      </c>
      <c r="B1965" t="s">
        <v>32</v>
      </c>
      <c r="C1965" s="3">
        <v>37524.433506944442</v>
      </c>
      <c r="D1965" s="3">
        <v>37524.473773148151</v>
      </c>
      <c r="E1965" t="s">
        <v>1155</v>
      </c>
      <c r="F1965">
        <v>51.612133333333297</v>
      </c>
      <c r="G1965" t="s">
        <v>23086</v>
      </c>
      <c r="H1965">
        <v>104.724</v>
      </c>
      <c r="I1965" t="s">
        <v>23087</v>
      </c>
      <c r="J1965" t="s">
        <v>15160</v>
      </c>
      <c r="K1965" s="1" t="str">
        <f t="shared" si="30"/>
        <v>mTSG25-3</v>
      </c>
      <c r="L1965" s="5" t="s">
        <v>23049</v>
      </c>
      <c r="M1965">
        <v>1166.8420000000001</v>
      </c>
      <c r="N1965">
        <v>3.3666</v>
      </c>
      <c r="O1965" t="s">
        <v>27</v>
      </c>
      <c r="P1965" t="s">
        <v>38</v>
      </c>
      <c r="Q1965">
        <v>0</v>
      </c>
      <c r="R1965">
        <v>160</v>
      </c>
      <c r="S1965">
        <v>0</v>
      </c>
      <c r="T1965">
        <v>159</v>
      </c>
      <c r="U1965" t="s">
        <v>29</v>
      </c>
    </row>
    <row r="1966" spans="1:21" x14ac:dyDescent="0.25">
      <c r="A1966" t="s">
        <v>23496</v>
      </c>
      <c r="B1966" t="s">
        <v>32</v>
      </c>
      <c r="C1966" s="3">
        <v>37519.527453703704</v>
      </c>
      <c r="D1966" s="3">
        <v>37519.579687500001</v>
      </c>
      <c r="E1966" t="s">
        <v>14036</v>
      </c>
      <c r="F1966" s="6">
        <v>52.913816666666669</v>
      </c>
      <c r="G1966" s="10" t="s">
        <v>23497</v>
      </c>
      <c r="H1966">
        <v>107.528666666666</v>
      </c>
      <c r="I1966" t="s">
        <v>23498</v>
      </c>
      <c r="J1966" t="s">
        <v>23479</v>
      </c>
      <c r="K1966" s="1" t="str">
        <f t="shared" si="30"/>
        <v>MUT2009</v>
      </c>
      <c r="L1966" s="5" t="s">
        <v>23460</v>
      </c>
      <c r="M1966">
        <v>1582.069</v>
      </c>
      <c r="N1966">
        <v>10.1601</v>
      </c>
      <c r="O1966" t="s">
        <v>27</v>
      </c>
      <c r="P1966" t="s">
        <v>38</v>
      </c>
      <c r="Q1966">
        <v>0</v>
      </c>
      <c r="R1966">
        <v>3032</v>
      </c>
      <c r="S1966">
        <v>1</v>
      </c>
      <c r="T1966">
        <v>3032</v>
      </c>
      <c r="U1966" t="s">
        <v>29</v>
      </c>
    </row>
    <row r="1967" spans="1:21" x14ac:dyDescent="0.25">
      <c r="A1967" t="s">
        <v>23799</v>
      </c>
      <c r="B1967" t="s">
        <v>32</v>
      </c>
      <c r="C1967" s="3">
        <v>37520.181192129632</v>
      </c>
      <c r="D1967" s="3">
        <v>37520.219004629631</v>
      </c>
      <c r="E1967" t="s">
        <v>16548</v>
      </c>
      <c r="F1967">
        <v>52.792666666666598</v>
      </c>
      <c r="G1967" t="s">
        <v>23800</v>
      </c>
      <c r="H1967">
        <v>107.114633333333</v>
      </c>
      <c r="I1967" t="s">
        <v>23801</v>
      </c>
      <c r="J1967" t="s">
        <v>23802</v>
      </c>
      <c r="K1967" s="1" t="str">
        <f t="shared" si="30"/>
        <v>MVB2109</v>
      </c>
      <c r="L1967" s="5" t="s">
        <v>23750</v>
      </c>
      <c r="M1967">
        <v>1368.009</v>
      </c>
      <c r="N1967">
        <v>11.3728</v>
      </c>
      <c r="O1967" t="s">
        <v>27</v>
      </c>
      <c r="P1967" t="s">
        <v>38</v>
      </c>
      <c r="Q1967">
        <v>0</v>
      </c>
      <c r="R1967">
        <v>2975</v>
      </c>
      <c r="S1967">
        <v>5</v>
      </c>
      <c r="T1967">
        <v>2979</v>
      </c>
      <c r="U1967" t="s">
        <v>29</v>
      </c>
    </row>
    <row r="1968" spans="1:21" x14ac:dyDescent="0.25">
      <c r="A1968" t="s">
        <v>24165</v>
      </c>
      <c r="B1968" t="s">
        <v>32</v>
      </c>
      <c r="C1968" s="3">
        <v>37518.246817129628</v>
      </c>
      <c r="D1968" s="3">
        <v>37518.285370370373</v>
      </c>
      <c r="E1968" t="s">
        <v>4750</v>
      </c>
      <c r="F1968">
        <v>54.234999999999999</v>
      </c>
      <c r="G1968" t="s">
        <v>24166</v>
      </c>
      <c r="H1968">
        <v>109.0124</v>
      </c>
      <c r="I1968" t="s">
        <v>24167</v>
      </c>
      <c r="J1968" t="s">
        <v>24168</v>
      </c>
      <c r="K1968" s="1" t="str">
        <f t="shared" si="30"/>
        <v>MZS1909</v>
      </c>
      <c r="L1968" s="5" t="s">
        <v>24142</v>
      </c>
      <c r="M1968">
        <v>821.87800000000004</v>
      </c>
      <c r="N1968">
        <v>5.7346000000000004</v>
      </c>
      <c r="O1968">
        <v>1.1885692094867501E-2</v>
      </c>
      <c r="P1968" t="s">
        <v>38</v>
      </c>
      <c r="Q1968">
        <v>53</v>
      </c>
      <c r="R1968">
        <v>1645</v>
      </c>
      <c r="S1968">
        <v>0</v>
      </c>
      <c r="T1968">
        <v>1644</v>
      </c>
      <c r="U1968" t="s">
        <v>29</v>
      </c>
    </row>
    <row r="1969" spans="1:21" x14ac:dyDescent="0.25">
      <c r="A1969" t="s">
        <v>24267</v>
      </c>
      <c r="B1969" t="s">
        <v>32</v>
      </c>
      <c r="C1969" s="3">
        <v>37523.402916666666</v>
      </c>
      <c r="D1969" s="3">
        <v>37523.436041666668</v>
      </c>
      <c r="E1969" t="s">
        <v>23053</v>
      </c>
      <c r="F1969">
        <v>51.9821666666666</v>
      </c>
      <c r="G1969" t="s">
        <v>24268</v>
      </c>
      <c r="H1969">
        <v>105.73566666666601</v>
      </c>
      <c r="I1969" t="s">
        <v>24269</v>
      </c>
      <c r="J1969" t="s">
        <v>24270</v>
      </c>
      <c r="K1969" s="1" t="str">
        <f t="shared" si="30"/>
        <v>NEW2409</v>
      </c>
      <c r="L1969" s="5" t="s">
        <v>24271</v>
      </c>
      <c r="M1969">
        <v>1100.4739999999999</v>
      </c>
      <c r="N1969">
        <v>9.2788000000000004</v>
      </c>
      <c r="O1969">
        <v>8.4953852533495799E-2</v>
      </c>
      <c r="P1969" t="s">
        <v>38</v>
      </c>
      <c r="Q1969">
        <v>306</v>
      </c>
      <c r="R1969">
        <v>2485</v>
      </c>
      <c r="S1969">
        <v>1</v>
      </c>
      <c r="T1969">
        <v>2485</v>
      </c>
      <c r="U1969" t="s">
        <v>29</v>
      </c>
    </row>
    <row r="1970" spans="1:21" x14ac:dyDescent="0.25">
      <c r="A1970" t="s">
        <v>24272</v>
      </c>
      <c r="B1970" t="s">
        <v>32</v>
      </c>
      <c r="C1970" s="3">
        <v>37521.100601851853</v>
      </c>
      <c r="D1970" s="3">
        <v>37521.129942129628</v>
      </c>
      <c r="E1970" t="s">
        <v>8431</v>
      </c>
      <c r="F1970">
        <v>52.021666666666597</v>
      </c>
      <c r="G1970" t="s">
        <v>24273</v>
      </c>
      <c r="H1970">
        <v>105.65333333333299</v>
      </c>
      <c r="I1970" t="s">
        <v>24274</v>
      </c>
      <c r="J1970" t="s">
        <v>24275</v>
      </c>
      <c r="K1970" s="1" t="str">
        <f t="shared" si="30"/>
        <v>NEWN2209</v>
      </c>
      <c r="L1970" s="5" t="s">
        <v>24276</v>
      </c>
      <c r="M1970">
        <v>1109.538</v>
      </c>
      <c r="N1970">
        <v>9.9431999999999992</v>
      </c>
      <c r="O1970">
        <v>9.6026669361326505E-2</v>
      </c>
      <c r="P1970" t="s">
        <v>38</v>
      </c>
      <c r="Q1970">
        <v>325</v>
      </c>
      <c r="R1970">
        <v>2078</v>
      </c>
      <c r="S1970">
        <v>4</v>
      </c>
      <c r="T1970">
        <v>2081</v>
      </c>
      <c r="U1970" t="s">
        <v>29</v>
      </c>
    </row>
    <row r="1971" spans="1:21" x14ac:dyDescent="0.25">
      <c r="A1971" t="s">
        <v>24481</v>
      </c>
      <c r="B1971" t="s">
        <v>32</v>
      </c>
      <c r="C1971" s="3">
        <v>37519.857442129629</v>
      </c>
      <c r="D1971" s="3">
        <v>37519.893703703703</v>
      </c>
      <c r="E1971" t="s">
        <v>14036</v>
      </c>
      <c r="F1971">
        <v>52.930700000000002</v>
      </c>
      <c r="G1971" t="s">
        <v>24482</v>
      </c>
      <c r="H1971">
        <v>107.25496666666599</v>
      </c>
      <c r="I1971" t="s">
        <v>24483</v>
      </c>
      <c r="J1971" t="s">
        <v>24484</v>
      </c>
      <c r="K1971" s="1" t="str">
        <f t="shared" si="30"/>
        <v>NOV2009</v>
      </c>
      <c r="L1971" s="5" t="s">
        <v>24463</v>
      </c>
      <c r="M1971">
        <v>1470.941</v>
      </c>
      <c r="N1971">
        <v>10.750500000000001</v>
      </c>
      <c r="O1971" t="s">
        <v>27</v>
      </c>
      <c r="P1971" t="s">
        <v>38</v>
      </c>
      <c r="Q1971">
        <v>0</v>
      </c>
      <c r="R1971">
        <v>2779</v>
      </c>
      <c r="S1971">
        <v>7</v>
      </c>
      <c r="T1971">
        <v>2785</v>
      </c>
      <c r="U1971" t="s">
        <v>29</v>
      </c>
    </row>
    <row r="1972" spans="1:21" x14ac:dyDescent="0.25">
      <c r="A1972" t="s">
        <v>24528</v>
      </c>
      <c r="B1972" t="s">
        <v>32</v>
      </c>
      <c r="C1972" s="3">
        <v>37523.935312499998</v>
      </c>
      <c r="D1972" s="3">
        <v>37524.098379629628</v>
      </c>
      <c r="E1972" t="s">
        <v>19088</v>
      </c>
      <c r="F1972">
        <v>51.747333333333302</v>
      </c>
      <c r="G1972" t="s">
        <v>24529</v>
      </c>
      <c r="H1972">
        <v>104.425833333333</v>
      </c>
      <c r="I1972" t="s">
        <v>24530</v>
      </c>
      <c r="J1972" t="s">
        <v>24498</v>
      </c>
      <c r="K1972" s="1" t="str">
        <f t="shared" si="30"/>
        <v>NT2509</v>
      </c>
      <c r="L1972" s="5" t="s">
        <v>24494</v>
      </c>
      <c r="M1972">
        <v>1367.1320000000001</v>
      </c>
      <c r="N1972">
        <v>10.478300000000001</v>
      </c>
      <c r="O1972" t="s">
        <v>27</v>
      </c>
      <c r="P1972" t="s">
        <v>38</v>
      </c>
      <c r="Q1972">
        <v>0</v>
      </c>
      <c r="R1972">
        <v>2665</v>
      </c>
      <c r="S1972">
        <v>5</v>
      </c>
      <c r="T1972">
        <v>2669</v>
      </c>
      <c r="U1972" t="s">
        <v>29</v>
      </c>
    </row>
    <row r="1973" spans="1:21" x14ac:dyDescent="0.25">
      <c r="A1973" t="s">
        <v>24862</v>
      </c>
      <c r="B1973" t="s">
        <v>32</v>
      </c>
      <c r="C1973" s="3">
        <v>37520.760451388887</v>
      </c>
      <c r="D1973" s="3">
        <v>37520.797210648147</v>
      </c>
      <c r="E1973" t="s">
        <v>16548</v>
      </c>
      <c r="F1973">
        <v>52.2350833333333</v>
      </c>
      <c r="G1973" t="s">
        <v>24863</v>
      </c>
      <c r="H1973">
        <v>105.79646666666601</v>
      </c>
      <c r="I1973" t="s">
        <v>24864</v>
      </c>
      <c r="J1973" t="s">
        <v>24865</v>
      </c>
      <c r="K1973" s="1" t="str">
        <f t="shared" si="30"/>
        <v>PESC2109</v>
      </c>
      <c r="L1973" s="5" t="s">
        <v>24866</v>
      </c>
      <c r="M1973">
        <v>981.78</v>
      </c>
      <c r="N1973">
        <v>13.397</v>
      </c>
      <c r="O1973" t="s">
        <v>27</v>
      </c>
      <c r="P1973" t="s">
        <v>38</v>
      </c>
      <c r="Q1973">
        <v>0</v>
      </c>
      <c r="R1973">
        <v>1780</v>
      </c>
      <c r="S1973">
        <v>9</v>
      </c>
      <c r="T1973">
        <v>1788</v>
      </c>
      <c r="U1973" t="s">
        <v>29</v>
      </c>
    </row>
    <row r="1974" spans="1:21" x14ac:dyDescent="0.25">
      <c r="A1974" t="s">
        <v>25618</v>
      </c>
      <c r="B1974" t="s">
        <v>32</v>
      </c>
      <c r="C1974" s="3">
        <v>37520.955335648148</v>
      </c>
      <c r="D1974" s="3">
        <v>37520.981377314813</v>
      </c>
      <c r="E1974" t="s">
        <v>16548</v>
      </c>
      <c r="F1974">
        <v>51.959249999999997</v>
      </c>
      <c r="G1974" t="s">
        <v>25619</v>
      </c>
      <c r="H1974">
        <v>105.432933333333</v>
      </c>
      <c r="I1974" t="s">
        <v>25620</v>
      </c>
      <c r="J1974" t="s">
        <v>25621</v>
      </c>
      <c r="K1974" s="1" t="str">
        <f t="shared" si="30"/>
        <v>ST212109</v>
      </c>
      <c r="L1974" s="5" t="s">
        <v>25571</v>
      </c>
      <c r="M1974">
        <v>1056.0360000000001</v>
      </c>
      <c r="N1974">
        <v>12.1218</v>
      </c>
      <c r="O1974" t="s">
        <v>27</v>
      </c>
      <c r="P1974" t="s">
        <v>38</v>
      </c>
      <c r="Q1974">
        <v>0</v>
      </c>
      <c r="R1974">
        <v>1907</v>
      </c>
      <c r="S1974">
        <v>5</v>
      </c>
      <c r="T1974">
        <v>1911</v>
      </c>
      <c r="U1974" t="s">
        <v>29</v>
      </c>
    </row>
    <row r="1975" spans="1:21" x14ac:dyDescent="0.25">
      <c r="A1975" t="s">
        <v>25667</v>
      </c>
      <c r="B1975" t="s">
        <v>32</v>
      </c>
      <c r="C1975" s="3">
        <v>37521.37636574074</v>
      </c>
      <c r="D1975" s="3">
        <v>37521.403611111113</v>
      </c>
      <c r="E1975" t="s">
        <v>8431</v>
      </c>
      <c r="F1975">
        <v>52.137516666666599</v>
      </c>
      <c r="G1975" t="s">
        <v>25668</v>
      </c>
      <c r="H1975">
        <v>105.68795</v>
      </c>
      <c r="I1975" t="s">
        <v>25669</v>
      </c>
      <c r="J1975" t="s">
        <v>25670</v>
      </c>
      <c r="K1975" s="1" t="str">
        <f t="shared" si="30"/>
        <v>ST232209</v>
      </c>
      <c r="L1975" s="5" t="s">
        <v>25571</v>
      </c>
      <c r="M1975">
        <v>994.93499999999995</v>
      </c>
      <c r="N1975">
        <v>12.1845</v>
      </c>
      <c r="O1975" t="s">
        <v>27</v>
      </c>
      <c r="P1975" t="s">
        <v>38</v>
      </c>
      <c r="Q1975">
        <v>0</v>
      </c>
      <c r="R1975">
        <v>1846</v>
      </c>
      <c r="S1975">
        <v>5</v>
      </c>
      <c r="T1975">
        <v>1850</v>
      </c>
      <c r="U1975" t="s">
        <v>29</v>
      </c>
    </row>
    <row r="1976" spans="1:21" x14ac:dyDescent="0.25">
      <c r="A1976" t="s">
        <v>25663</v>
      </c>
      <c r="B1976" t="s">
        <v>32</v>
      </c>
      <c r="C1976" s="3">
        <v>37521.454432870371</v>
      </c>
      <c r="D1976" s="3">
        <v>37521.483923611115</v>
      </c>
      <c r="E1976" t="s">
        <v>8431</v>
      </c>
      <c r="F1976">
        <v>52.056966666666597</v>
      </c>
      <c r="G1976" t="s">
        <v>25664</v>
      </c>
      <c r="H1976">
        <v>105.685133333333</v>
      </c>
      <c r="I1976" t="s">
        <v>25665</v>
      </c>
      <c r="J1976" t="s">
        <v>25666</v>
      </c>
      <c r="K1976" s="1" t="str">
        <f t="shared" si="30"/>
        <v>ST242209</v>
      </c>
      <c r="L1976" s="5" t="s">
        <v>25571</v>
      </c>
      <c r="M1976">
        <v>1116.2619999999999</v>
      </c>
      <c r="N1976">
        <v>10.058400000000001</v>
      </c>
      <c r="O1976">
        <v>8.3292339203579494E-2</v>
      </c>
      <c r="P1976" t="s">
        <v>38</v>
      </c>
      <c r="Q1976">
        <v>247</v>
      </c>
      <c r="R1976">
        <v>2024</v>
      </c>
      <c r="S1976">
        <v>6</v>
      </c>
      <c r="T1976">
        <v>2029</v>
      </c>
      <c r="U1976" t="s">
        <v>29</v>
      </c>
    </row>
    <row r="1977" spans="1:21" x14ac:dyDescent="0.25">
      <c r="A1977" t="s">
        <v>25696</v>
      </c>
      <c r="B1977" t="s">
        <v>32</v>
      </c>
      <c r="C1977" s="3">
        <v>37521.548958333333</v>
      </c>
      <c r="D1977" s="3">
        <v>37521.57335648148</v>
      </c>
      <c r="E1977" t="s">
        <v>16548</v>
      </c>
      <c r="F1977">
        <v>52.1693833333333</v>
      </c>
      <c r="G1977" t="s">
        <v>25697</v>
      </c>
      <c r="H1977">
        <v>105.741533333333</v>
      </c>
      <c r="I1977" t="s">
        <v>25698</v>
      </c>
      <c r="J1977" t="s">
        <v>25699</v>
      </c>
      <c r="K1977" s="1" t="str">
        <f t="shared" si="30"/>
        <v>ST252109</v>
      </c>
      <c r="L1977" s="5" t="s">
        <v>25571</v>
      </c>
      <c r="M1977">
        <v>1005.167</v>
      </c>
      <c r="N1977">
        <v>11.592499999999999</v>
      </c>
      <c r="O1977" t="s">
        <v>27</v>
      </c>
      <c r="P1977" t="s">
        <v>38</v>
      </c>
      <c r="Q1977">
        <v>0</v>
      </c>
      <c r="R1977">
        <v>1739</v>
      </c>
      <c r="S1977">
        <v>2</v>
      </c>
      <c r="T1977">
        <v>1740</v>
      </c>
      <c r="U1977" t="s">
        <v>29</v>
      </c>
    </row>
    <row r="1978" spans="1:21" x14ac:dyDescent="0.25">
      <c r="A1978" t="s">
        <v>25649</v>
      </c>
      <c r="B1978" t="s">
        <v>32</v>
      </c>
      <c r="C1978" s="3">
        <v>37521.621203703704</v>
      </c>
      <c r="D1978" s="3">
        <v>37521.646956018521</v>
      </c>
      <c r="E1978" t="s">
        <v>8431</v>
      </c>
      <c r="F1978">
        <v>52.098399999999998</v>
      </c>
      <c r="G1978" t="s">
        <v>25650</v>
      </c>
      <c r="H1978">
        <v>105.64688333333299</v>
      </c>
      <c r="I1978" t="s">
        <v>25651</v>
      </c>
      <c r="J1978" t="s">
        <v>25652</v>
      </c>
      <c r="K1978" s="1" t="str">
        <f t="shared" si="30"/>
        <v>ST262209</v>
      </c>
      <c r="L1978" s="5" t="s">
        <v>25571</v>
      </c>
      <c r="M1978">
        <v>1131.7570000000001</v>
      </c>
      <c r="N1978">
        <v>13.568199999999999</v>
      </c>
      <c r="O1978" t="s">
        <v>27</v>
      </c>
      <c r="P1978" t="s">
        <v>38</v>
      </c>
      <c r="Q1978">
        <v>0</v>
      </c>
      <c r="R1978">
        <v>1925</v>
      </c>
      <c r="S1978">
        <v>4</v>
      </c>
      <c r="T1978">
        <v>1928</v>
      </c>
      <c r="U1978" t="s">
        <v>29</v>
      </c>
    </row>
    <row r="1979" spans="1:21" x14ac:dyDescent="0.25">
      <c r="A1979" t="s">
        <v>25626</v>
      </c>
      <c r="B1979" t="s">
        <v>32</v>
      </c>
      <c r="C1979" s="3">
        <v>37521.666493055556</v>
      </c>
      <c r="D1979" s="3">
        <v>37521.692384259259</v>
      </c>
      <c r="E1979" t="s">
        <v>8431</v>
      </c>
      <c r="F1979">
        <v>52.091016666666597</v>
      </c>
      <c r="G1979" t="s">
        <v>25627</v>
      </c>
      <c r="H1979">
        <v>105.57105</v>
      </c>
      <c r="I1979" t="s">
        <v>25628</v>
      </c>
      <c r="J1979" t="s">
        <v>25629</v>
      </c>
      <c r="K1979" s="1" t="str">
        <f t="shared" si="30"/>
        <v>ST272209</v>
      </c>
      <c r="L1979" s="5" t="s">
        <v>25571</v>
      </c>
      <c r="M1979">
        <v>1074.454</v>
      </c>
      <c r="N1979">
        <v>12.6699</v>
      </c>
      <c r="O1979" t="s">
        <v>27</v>
      </c>
      <c r="P1979" t="s">
        <v>38</v>
      </c>
      <c r="Q1979">
        <v>0</v>
      </c>
      <c r="R1979">
        <v>1814</v>
      </c>
      <c r="S1979">
        <v>2</v>
      </c>
      <c r="T1979">
        <v>1815</v>
      </c>
      <c r="U1979" t="s">
        <v>29</v>
      </c>
    </row>
    <row r="1980" spans="1:21" x14ac:dyDescent="0.25">
      <c r="A1980" t="s">
        <v>25640</v>
      </c>
      <c r="B1980" t="s">
        <v>32</v>
      </c>
      <c r="C1980" s="3">
        <v>37521.81490740741</v>
      </c>
      <c r="D1980" s="3">
        <v>37521.843055555553</v>
      </c>
      <c r="E1980" t="s">
        <v>8431</v>
      </c>
      <c r="F1980">
        <v>52.068800000000003</v>
      </c>
      <c r="G1980" t="s">
        <v>25641</v>
      </c>
      <c r="H1980">
        <v>105.60899999999999</v>
      </c>
      <c r="I1980" t="s">
        <v>25642</v>
      </c>
      <c r="J1980" t="s">
        <v>25643</v>
      </c>
      <c r="K1980" s="1" t="str">
        <f t="shared" si="30"/>
        <v>ST282209</v>
      </c>
      <c r="L1980" s="5" t="s">
        <v>25571</v>
      </c>
      <c r="M1980">
        <v>1177.952</v>
      </c>
      <c r="N1980">
        <v>13.081799999999999</v>
      </c>
      <c r="O1980" t="s">
        <v>27</v>
      </c>
      <c r="P1980" t="s">
        <v>38</v>
      </c>
      <c r="Q1980">
        <v>0</v>
      </c>
      <c r="R1980">
        <v>2081</v>
      </c>
      <c r="S1980">
        <v>2</v>
      </c>
      <c r="T1980">
        <v>2082</v>
      </c>
      <c r="U1980" t="s">
        <v>29</v>
      </c>
    </row>
    <row r="1981" spans="1:21" x14ac:dyDescent="0.25">
      <c r="A1981" t="s">
        <v>25622</v>
      </c>
      <c r="B1981" t="s">
        <v>32</v>
      </c>
      <c r="C1981" s="3">
        <v>37522.124745370369</v>
      </c>
      <c r="D1981" s="3">
        <v>37522.153796296298</v>
      </c>
      <c r="E1981" t="s">
        <v>1155</v>
      </c>
      <c r="F1981">
        <v>52.051466666666599</v>
      </c>
      <c r="G1981" t="s">
        <v>25623</v>
      </c>
      <c r="H1981">
        <v>105.52849999999999</v>
      </c>
      <c r="I1981" t="s">
        <v>25624</v>
      </c>
      <c r="J1981" t="s">
        <v>25625</v>
      </c>
      <c r="K1981" s="1" t="str">
        <f t="shared" si="30"/>
        <v>ST31</v>
      </c>
      <c r="L1981" s="5" t="s">
        <v>25571</v>
      </c>
      <c r="M1981">
        <v>1135.8510000000001</v>
      </c>
      <c r="N1981">
        <v>12.1866</v>
      </c>
      <c r="O1981" t="s">
        <v>27</v>
      </c>
      <c r="P1981" t="s">
        <v>38</v>
      </c>
      <c r="Q1981">
        <v>0</v>
      </c>
      <c r="R1981">
        <v>2089</v>
      </c>
      <c r="S1981">
        <v>2</v>
      </c>
      <c r="T1981">
        <v>2090</v>
      </c>
      <c r="U1981" t="s">
        <v>29</v>
      </c>
    </row>
    <row r="1982" spans="1:21" x14ac:dyDescent="0.25">
      <c r="A1982" t="s">
        <v>25680</v>
      </c>
      <c r="B1982" t="s">
        <v>32</v>
      </c>
      <c r="C1982" s="3">
        <v>37522.711342592593</v>
      </c>
      <c r="D1982" s="3">
        <v>37522.742372685185</v>
      </c>
      <c r="E1982" t="s">
        <v>15346</v>
      </c>
      <c r="F1982">
        <v>52.0505833333333</v>
      </c>
      <c r="G1982" t="s">
        <v>25681</v>
      </c>
      <c r="H1982">
        <v>105.71233333333301</v>
      </c>
      <c r="I1982" t="s">
        <v>25682</v>
      </c>
      <c r="J1982" t="s">
        <v>25683</v>
      </c>
      <c r="K1982" s="1" t="str">
        <f t="shared" si="30"/>
        <v>ST342309</v>
      </c>
      <c r="L1982" s="5" t="s">
        <v>25571</v>
      </c>
      <c r="M1982">
        <v>1063.0519999999999</v>
      </c>
      <c r="N1982">
        <v>10.725899999999999</v>
      </c>
      <c r="O1982">
        <v>1.1121022566623799E-2</v>
      </c>
      <c r="P1982" t="s">
        <v>38</v>
      </c>
      <c r="Q1982">
        <v>26</v>
      </c>
      <c r="R1982">
        <v>2305</v>
      </c>
      <c r="S1982">
        <v>7</v>
      </c>
      <c r="T1982">
        <v>2311</v>
      </c>
      <c r="U1982" t="s">
        <v>29</v>
      </c>
    </row>
    <row r="1983" spans="1:21" x14ac:dyDescent="0.25">
      <c r="A1983" t="s">
        <v>249</v>
      </c>
      <c r="B1983" t="s">
        <v>32</v>
      </c>
      <c r="C1983" s="3">
        <v>37549.839074074072</v>
      </c>
      <c r="D1983" s="3">
        <v>37549.868194444447</v>
      </c>
      <c r="E1983" s="4">
        <v>37549</v>
      </c>
      <c r="F1983">
        <v>51.709800000000001</v>
      </c>
      <c r="G1983" t="s">
        <v>250</v>
      </c>
      <c r="H1983">
        <v>104.433366666666</v>
      </c>
      <c r="I1983" t="s">
        <v>251</v>
      </c>
      <c r="J1983" t="s">
        <v>252</v>
      </c>
      <c r="K1983" s="1" t="str">
        <f t="shared" si="30"/>
        <v>10KI1020</v>
      </c>
      <c r="L1983" s="5" t="s">
        <v>248</v>
      </c>
      <c r="M1983">
        <v>1358.944</v>
      </c>
      <c r="N1983">
        <v>6.7539999999999996</v>
      </c>
      <c r="O1983" t="s">
        <v>27</v>
      </c>
      <c r="P1983" t="s">
        <v>38</v>
      </c>
      <c r="Q1983">
        <v>0</v>
      </c>
      <c r="R1983">
        <v>2816</v>
      </c>
      <c r="S1983">
        <v>0</v>
      </c>
      <c r="T1983">
        <v>2815</v>
      </c>
      <c r="U1983" t="s">
        <v>29</v>
      </c>
    </row>
    <row r="1984" spans="1:21" x14ac:dyDescent="0.25">
      <c r="A1984" t="s">
        <v>278</v>
      </c>
      <c r="B1984" t="s">
        <v>32</v>
      </c>
      <c r="C1984" s="3">
        <v>37552.417291666665</v>
      </c>
      <c r="D1984" s="3">
        <v>37552.452835648146</v>
      </c>
      <c r="E1984" s="4">
        <v>37552</v>
      </c>
      <c r="F1984">
        <v>51.781666666666602</v>
      </c>
      <c r="G1984" t="s">
        <v>279</v>
      </c>
      <c r="H1984">
        <v>105.645</v>
      </c>
      <c r="I1984" t="s">
        <v>280</v>
      </c>
      <c r="J1984" t="s">
        <v>281</v>
      </c>
      <c r="K1984" s="1" t="str">
        <f t="shared" si="30"/>
        <v>10KK1023</v>
      </c>
      <c r="L1984" s="5" t="s">
        <v>282</v>
      </c>
      <c r="M1984">
        <v>1381.1669999999999</v>
      </c>
      <c r="N1984">
        <v>5.2123999999999997</v>
      </c>
      <c r="O1984" t="s">
        <v>27</v>
      </c>
      <c r="P1984" t="s">
        <v>38</v>
      </c>
      <c r="Q1984">
        <v>0</v>
      </c>
      <c r="R1984">
        <v>3267</v>
      </c>
      <c r="S1984">
        <v>6</v>
      </c>
      <c r="T1984">
        <v>3272</v>
      </c>
      <c r="U1984" t="s">
        <v>29</v>
      </c>
    </row>
    <row r="1985" spans="1:21" x14ac:dyDescent="0.25">
      <c r="A1985" t="s">
        <v>372</v>
      </c>
      <c r="B1985" t="s">
        <v>32</v>
      </c>
      <c r="C1985" s="3">
        <v>37550.032048611109</v>
      </c>
      <c r="D1985" s="3">
        <v>37550.052175925928</v>
      </c>
      <c r="E1985" s="4">
        <v>37550</v>
      </c>
      <c r="F1985">
        <v>51.580416666666601</v>
      </c>
      <c r="G1985" t="s">
        <v>373</v>
      </c>
      <c r="H1985">
        <v>104.42033333333301</v>
      </c>
      <c r="I1985" t="s">
        <v>374</v>
      </c>
      <c r="J1985" t="s">
        <v>375</v>
      </c>
      <c r="K1985" s="1" t="str">
        <f t="shared" si="30"/>
        <v>10KM1021</v>
      </c>
      <c r="L1985" s="5" t="s">
        <v>376</v>
      </c>
      <c r="M1985">
        <v>981.48699999999997</v>
      </c>
      <c r="N1985">
        <v>5.6143999999999998</v>
      </c>
      <c r="O1985" t="s">
        <v>27</v>
      </c>
      <c r="P1985" t="s">
        <v>38</v>
      </c>
      <c r="Q1985">
        <v>0</v>
      </c>
      <c r="R1985">
        <v>1876</v>
      </c>
      <c r="S1985">
        <v>0</v>
      </c>
      <c r="T1985">
        <v>1875</v>
      </c>
      <c r="U1985" t="s">
        <v>29</v>
      </c>
    </row>
    <row r="1986" spans="1:21" x14ac:dyDescent="0.25">
      <c r="A1986" t="s">
        <v>470</v>
      </c>
      <c r="B1986" t="s">
        <v>32</v>
      </c>
      <c r="C1986" s="3">
        <v>37550.104814814818</v>
      </c>
      <c r="D1986" s="3">
        <v>37550.129942129628</v>
      </c>
      <c r="E1986" s="4">
        <v>37550</v>
      </c>
      <c r="F1986">
        <v>51.699716666666603</v>
      </c>
      <c r="G1986" t="s">
        <v>471</v>
      </c>
      <c r="H1986">
        <v>104.414316666666</v>
      </c>
      <c r="I1986" t="s">
        <v>472</v>
      </c>
      <c r="J1986" t="s">
        <v>473</v>
      </c>
      <c r="K1986" s="1" t="str">
        <f t="shared" ref="K1986:K2049" si="31">MID(A1986,FIND("*",SUBSTITUTE(A1986,"\","*",LEN(A1986)-LEN(SUBSTITUTE(A1986,"\",""))))+1,FIND(".cnv",A1986)-(FIND("*",SUBSTITUTE(A1986,"\","*",LEN(A1986)-LEN(SUBSTITUTE(A1986,"\",""))))+1))</f>
        <v>10KS1021</v>
      </c>
      <c r="L1986" s="5" t="s">
        <v>463</v>
      </c>
      <c r="M1986">
        <v>987.04200000000003</v>
      </c>
      <c r="N1986">
        <v>4.2991999999999999</v>
      </c>
      <c r="O1986">
        <v>1.62394764866142E-2</v>
      </c>
      <c r="P1986" t="s">
        <v>38</v>
      </c>
      <c r="Q1986">
        <v>41</v>
      </c>
      <c r="R1986">
        <v>2107</v>
      </c>
      <c r="S1986">
        <v>0</v>
      </c>
      <c r="T1986">
        <v>2106</v>
      </c>
      <c r="U1986" t="s">
        <v>29</v>
      </c>
    </row>
    <row r="1987" spans="1:21" x14ac:dyDescent="0.25">
      <c r="A1987" t="s">
        <v>3364</v>
      </c>
      <c r="B1987" t="s">
        <v>32</v>
      </c>
      <c r="C1987" s="3">
        <v>37546.430937500001</v>
      </c>
      <c r="D1987" s="3">
        <v>37546.461006944446</v>
      </c>
      <c r="E1987" s="4">
        <v>37546</v>
      </c>
      <c r="F1987">
        <v>54.528350000000003</v>
      </c>
      <c r="G1987" t="s">
        <v>3365</v>
      </c>
      <c r="H1987">
        <v>108.718583333333</v>
      </c>
      <c r="I1987" t="s">
        <v>3366</v>
      </c>
      <c r="J1987" t="s">
        <v>3367</v>
      </c>
      <c r="K1987" s="1" t="str">
        <f t="shared" si="31"/>
        <v>3KE1017</v>
      </c>
      <c r="L1987" s="5" t="s">
        <v>3368</v>
      </c>
      <c r="M1987">
        <v>886.48</v>
      </c>
      <c r="N1987">
        <v>6.9576000000000002</v>
      </c>
      <c r="O1987" t="s">
        <v>27</v>
      </c>
      <c r="P1987" t="s">
        <v>38</v>
      </c>
      <c r="Q1987">
        <v>0</v>
      </c>
      <c r="R1987">
        <v>2156</v>
      </c>
      <c r="S1987">
        <v>4</v>
      </c>
      <c r="T1987">
        <v>2159</v>
      </c>
      <c r="U1987" t="s">
        <v>29</v>
      </c>
    </row>
    <row r="1988" spans="1:21" x14ac:dyDescent="0.25">
      <c r="A1988" t="s">
        <v>3857</v>
      </c>
      <c r="B1988" t="s">
        <v>32</v>
      </c>
      <c r="C1988" s="3">
        <v>37552.018912037034</v>
      </c>
      <c r="D1988" s="3">
        <v>37552.054375</v>
      </c>
      <c r="E1988" s="4">
        <v>37552</v>
      </c>
      <c r="F1988">
        <v>51.900133333333301</v>
      </c>
      <c r="G1988" t="s">
        <v>3858</v>
      </c>
      <c r="H1988">
        <v>105.264383333333</v>
      </c>
      <c r="I1988" t="s">
        <v>3859</v>
      </c>
      <c r="J1988" t="s">
        <v>3860</v>
      </c>
      <c r="K1988" s="1" t="str">
        <f t="shared" si="31"/>
        <v>3KKA1023</v>
      </c>
      <c r="L1988" s="5" t="s">
        <v>3861</v>
      </c>
      <c r="M1988">
        <v>1353.681</v>
      </c>
      <c r="N1988">
        <v>6.7428999999999997</v>
      </c>
      <c r="O1988" t="s">
        <v>27</v>
      </c>
      <c r="P1988" t="s">
        <v>38</v>
      </c>
      <c r="Q1988">
        <v>0</v>
      </c>
      <c r="R1988">
        <v>2877</v>
      </c>
      <c r="S1988">
        <v>0</v>
      </c>
      <c r="T1988">
        <v>2876</v>
      </c>
      <c r="U1988" t="s">
        <v>29</v>
      </c>
    </row>
    <row r="1989" spans="1:21" x14ac:dyDescent="0.25">
      <c r="A1989" t="s">
        <v>6174</v>
      </c>
      <c r="B1989" t="s">
        <v>32</v>
      </c>
      <c r="C1989" s="3">
        <v>37551.137152777781</v>
      </c>
      <c r="D1989" s="3">
        <v>37551.168668981481</v>
      </c>
      <c r="E1989" s="4">
        <v>37551</v>
      </c>
      <c r="F1989">
        <v>51.768583333333297</v>
      </c>
      <c r="G1989" t="s">
        <v>6175</v>
      </c>
      <c r="H1989">
        <v>104.62520000000001</v>
      </c>
      <c r="I1989" t="s">
        <v>6176</v>
      </c>
      <c r="J1989" t="s">
        <v>6177</v>
      </c>
      <c r="K1989" s="1" t="str">
        <f t="shared" si="31"/>
        <v>3KTO1022</v>
      </c>
      <c r="L1989" s="5" t="s">
        <v>6178</v>
      </c>
      <c r="M1989">
        <v>1351.9259999999999</v>
      </c>
      <c r="N1989">
        <v>7.5119999999999996</v>
      </c>
      <c r="O1989" t="s">
        <v>27</v>
      </c>
      <c r="P1989" t="s">
        <v>38</v>
      </c>
      <c r="Q1989">
        <v>0</v>
      </c>
      <c r="R1989">
        <v>2977</v>
      </c>
      <c r="S1989">
        <v>2</v>
      </c>
      <c r="T1989">
        <v>2978</v>
      </c>
      <c r="U1989" t="s">
        <v>29</v>
      </c>
    </row>
    <row r="1990" spans="1:21" x14ac:dyDescent="0.25">
      <c r="A1990" t="s">
        <v>6705</v>
      </c>
      <c r="B1990" t="s">
        <v>32</v>
      </c>
      <c r="C1990" s="3">
        <v>37548.442627314813</v>
      </c>
      <c r="D1990" s="3">
        <v>37548.476898148147</v>
      </c>
      <c r="E1990" s="4">
        <v>37548</v>
      </c>
      <c r="F1990">
        <v>53.0430833333333</v>
      </c>
      <c r="G1990" t="s">
        <v>6706</v>
      </c>
      <c r="H1990">
        <v>107.41925000000001</v>
      </c>
      <c r="I1990" t="s">
        <v>6707</v>
      </c>
      <c r="J1990" t="s">
        <v>5468</v>
      </c>
      <c r="K1990" s="1" t="str">
        <f t="shared" si="31"/>
        <v>3KU1019</v>
      </c>
      <c r="L1990" s="5" t="s">
        <v>6708</v>
      </c>
      <c r="M1990">
        <v>1597.569</v>
      </c>
      <c r="N1990">
        <v>7.4092000000000002</v>
      </c>
      <c r="O1990" t="s">
        <v>27</v>
      </c>
      <c r="P1990" t="s">
        <v>38</v>
      </c>
      <c r="Q1990">
        <v>0</v>
      </c>
      <c r="R1990">
        <v>3293</v>
      </c>
      <c r="S1990">
        <v>2</v>
      </c>
      <c r="T1990">
        <v>3294</v>
      </c>
      <c r="U1990" t="s">
        <v>29</v>
      </c>
    </row>
    <row r="1991" spans="1:21" x14ac:dyDescent="0.25">
      <c r="A1991" t="s">
        <v>8076</v>
      </c>
      <c r="B1991" t="s">
        <v>32</v>
      </c>
      <c r="C1991" s="3">
        <v>37550.290567129632</v>
      </c>
      <c r="D1991" s="3">
        <v>37550.353391203702</v>
      </c>
      <c r="E1991" s="4">
        <v>37550</v>
      </c>
      <c r="F1991">
        <v>51.742683333333297</v>
      </c>
      <c r="G1991" t="s">
        <v>8077</v>
      </c>
      <c r="H1991">
        <v>104.2098</v>
      </c>
      <c r="I1991" t="s">
        <v>8078</v>
      </c>
      <c r="J1991" t="s">
        <v>8079</v>
      </c>
      <c r="K1991" s="1" t="str">
        <f t="shared" si="31"/>
        <v>5KMT1021</v>
      </c>
      <c r="L1991" s="5" t="s">
        <v>8080</v>
      </c>
      <c r="M1991">
        <v>1339.06</v>
      </c>
      <c r="N1991">
        <v>6.5170000000000003</v>
      </c>
      <c r="O1991" t="s">
        <v>27</v>
      </c>
      <c r="P1991" t="s">
        <v>38</v>
      </c>
      <c r="Q1991">
        <v>0</v>
      </c>
      <c r="R1991">
        <v>2666</v>
      </c>
      <c r="S1991">
        <v>1</v>
      </c>
      <c r="T1991">
        <v>2666</v>
      </c>
      <c r="U1991" t="s">
        <v>29</v>
      </c>
    </row>
    <row r="1992" spans="1:21" x14ac:dyDescent="0.25">
      <c r="A1992" t="s">
        <v>10967</v>
      </c>
      <c r="B1992" t="s">
        <v>32</v>
      </c>
      <c r="C1992" s="3">
        <v>37546.461562500001</v>
      </c>
      <c r="D1992" s="3">
        <v>37546.492118055554</v>
      </c>
      <c r="E1992" s="4">
        <v>37546</v>
      </c>
      <c r="F1992">
        <v>54.520516666666602</v>
      </c>
      <c r="G1992" t="s">
        <v>10968</v>
      </c>
      <c r="H1992">
        <v>108.75388333333299</v>
      </c>
      <c r="I1992" t="s">
        <v>10969</v>
      </c>
      <c r="J1992" t="s">
        <v>10970</v>
      </c>
      <c r="K1992" s="1" t="str">
        <f t="shared" si="31"/>
        <v>7KME1017</v>
      </c>
      <c r="L1992" s="5" t="s">
        <v>10971</v>
      </c>
      <c r="M1992">
        <v>887.649</v>
      </c>
      <c r="N1992">
        <v>6.8808999999999996</v>
      </c>
      <c r="O1992" t="s">
        <v>27</v>
      </c>
      <c r="P1992" t="s">
        <v>38</v>
      </c>
      <c r="Q1992">
        <v>0</v>
      </c>
      <c r="R1992">
        <v>2183</v>
      </c>
      <c r="S1992">
        <v>5</v>
      </c>
      <c r="T1992">
        <v>2187</v>
      </c>
      <c r="U1992" t="s">
        <v>29</v>
      </c>
    </row>
    <row r="1993" spans="1:21" x14ac:dyDescent="0.25">
      <c r="A1993" t="s">
        <v>11323</v>
      </c>
      <c r="B1993" t="s">
        <v>32</v>
      </c>
      <c r="C1993" s="3">
        <v>37552.068425925929</v>
      </c>
      <c r="D1993" s="3">
        <v>37552.101307870369</v>
      </c>
      <c r="E1993" s="4">
        <v>37552</v>
      </c>
      <c r="F1993">
        <v>51.864833333333301</v>
      </c>
      <c r="G1993" t="s">
        <v>11324</v>
      </c>
      <c r="H1993">
        <v>105.282883333333</v>
      </c>
      <c r="I1993" t="s">
        <v>11325</v>
      </c>
      <c r="J1993" t="s">
        <v>11326</v>
      </c>
      <c r="K1993" s="1" t="str">
        <f t="shared" si="31"/>
        <v>7KMK1023</v>
      </c>
      <c r="L1993" s="5" t="s">
        <v>11295</v>
      </c>
      <c r="M1993">
        <v>1411.579</v>
      </c>
      <c r="N1993">
        <v>4.4794</v>
      </c>
      <c r="O1993">
        <v>3.6083351474724003E-2</v>
      </c>
      <c r="P1993" t="s">
        <v>38</v>
      </c>
      <c r="Q1993">
        <v>82</v>
      </c>
      <c r="R1993">
        <v>2983</v>
      </c>
      <c r="S1993">
        <v>0</v>
      </c>
      <c r="T1993">
        <v>2982</v>
      </c>
      <c r="U1993" t="s">
        <v>29</v>
      </c>
    </row>
    <row r="1994" spans="1:21" x14ac:dyDescent="0.25">
      <c r="A1994" t="s">
        <v>11426</v>
      </c>
      <c r="B1994" t="s">
        <v>32</v>
      </c>
      <c r="C1994" s="3">
        <v>37551.770173611112</v>
      </c>
      <c r="D1994" s="3">
        <v>37551.799363425926</v>
      </c>
      <c r="E1994" s="4">
        <v>37551</v>
      </c>
      <c r="F1994">
        <v>51.780383333333297</v>
      </c>
      <c r="G1994" t="s">
        <v>11427</v>
      </c>
      <c r="H1994">
        <v>104.945783333333</v>
      </c>
      <c r="I1994" t="s">
        <v>11428</v>
      </c>
      <c r="J1994" t="s">
        <v>10270</v>
      </c>
      <c r="K1994" s="1" t="str">
        <f t="shared" si="31"/>
        <v>7KML1022</v>
      </c>
      <c r="L1994" s="5" t="s">
        <v>11387</v>
      </c>
      <c r="M1994">
        <v>1405.4380000000001</v>
      </c>
      <c r="N1994">
        <v>7.5506000000000002</v>
      </c>
      <c r="O1994" t="s">
        <v>27</v>
      </c>
      <c r="P1994" t="s">
        <v>38</v>
      </c>
      <c r="Q1994">
        <v>0</v>
      </c>
      <c r="R1994">
        <v>2784</v>
      </c>
      <c r="S1994">
        <v>1</v>
      </c>
      <c r="T1994">
        <v>2784</v>
      </c>
      <c r="U1994" t="s">
        <v>29</v>
      </c>
    </row>
    <row r="1995" spans="1:21" x14ac:dyDescent="0.25">
      <c r="A1995" t="s">
        <v>11590</v>
      </c>
      <c r="B1995" t="s">
        <v>32</v>
      </c>
      <c r="C1995" s="3">
        <v>37552.297939814816</v>
      </c>
      <c r="D1995" s="3">
        <v>37552.33865740741</v>
      </c>
      <c r="E1995" s="4">
        <v>37552</v>
      </c>
      <c r="F1995">
        <v>51.691899999999997</v>
      </c>
      <c r="G1995" t="s">
        <v>11591</v>
      </c>
      <c r="H1995">
        <v>105.463333333333</v>
      </c>
      <c r="I1995" t="s">
        <v>11592</v>
      </c>
      <c r="J1995" t="s">
        <v>11593</v>
      </c>
      <c r="K1995" s="1" t="str">
        <f t="shared" si="31"/>
        <v>7KMM1023</v>
      </c>
      <c r="L1995" s="5" t="s">
        <v>11516</v>
      </c>
      <c r="M1995">
        <v>1389.0630000000001</v>
      </c>
      <c r="N1995">
        <v>4.8677999999999999</v>
      </c>
      <c r="O1995" t="s">
        <v>27</v>
      </c>
      <c r="P1995" t="s">
        <v>38</v>
      </c>
      <c r="Q1995">
        <v>0</v>
      </c>
      <c r="R1995">
        <v>3096</v>
      </c>
      <c r="S1995">
        <v>0</v>
      </c>
      <c r="T1995">
        <v>3095</v>
      </c>
      <c r="U1995" t="s">
        <v>29</v>
      </c>
    </row>
    <row r="1996" spans="1:21" x14ac:dyDescent="0.25">
      <c r="A1996" t="s">
        <v>12398</v>
      </c>
      <c r="B1996" t="s">
        <v>32</v>
      </c>
      <c r="C1996" s="3">
        <v>37548.155671296299</v>
      </c>
      <c r="D1996" s="3">
        <v>37548.182488425926</v>
      </c>
      <c r="E1996" s="4">
        <v>37548</v>
      </c>
      <c r="F1996">
        <v>52.77655</v>
      </c>
      <c r="G1996" t="s">
        <v>12399</v>
      </c>
      <c r="H1996">
        <v>107.613633333333</v>
      </c>
      <c r="I1996" t="s">
        <v>12400</v>
      </c>
      <c r="J1996" t="s">
        <v>12401</v>
      </c>
      <c r="K1996" s="1" t="str">
        <f t="shared" si="31"/>
        <v>7KT1019</v>
      </c>
      <c r="L1996" s="5" t="s">
        <v>12397</v>
      </c>
      <c r="M1996">
        <v>1059.5440000000001</v>
      </c>
      <c r="N1996">
        <v>5.2798999999999996</v>
      </c>
      <c r="O1996" t="s">
        <v>27</v>
      </c>
      <c r="P1996" t="s">
        <v>38</v>
      </c>
      <c r="Q1996">
        <v>0</v>
      </c>
      <c r="R1996">
        <v>2312</v>
      </c>
      <c r="S1996">
        <v>2</v>
      </c>
      <c r="T1996">
        <v>2313</v>
      </c>
      <c r="U1996" t="s">
        <v>29</v>
      </c>
    </row>
    <row r="1997" spans="1:21" x14ac:dyDescent="0.25">
      <c r="A1997" t="s">
        <v>12628</v>
      </c>
      <c r="B1997" t="s">
        <v>32</v>
      </c>
      <c r="C1997" s="3">
        <v>37551.015636574077</v>
      </c>
      <c r="D1997" s="3">
        <v>37551.068495370368</v>
      </c>
      <c r="E1997" s="4">
        <v>37551</v>
      </c>
      <c r="F1997">
        <v>51.734466666666599</v>
      </c>
      <c r="G1997" t="s">
        <v>12629</v>
      </c>
      <c r="H1997">
        <v>104.650716666666</v>
      </c>
      <c r="I1997" t="s">
        <v>12630</v>
      </c>
      <c r="J1997" t="s">
        <v>11717</v>
      </c>
      <c r="K1997" s="1" t="str">
        <f t="shared" si="31"/>
        <v>7KTL1022</v>
      </c>
      <c r="L1997" s="5" t="s">
        <v>12631</v>
      </c>
      <c r="M1997">
        <v>1365.377</v>
      </c>
      <c r="N1997">
        <v>7.6115000000000004</v>
      </c>
      <c r="O1997" t="s">
        <v>27</v>
      </c>
      <c r="P1997" t="s">
        <v>38</v>
      </c>
      <c r="Q1997">
        <v>0</v>
      </c>
      <c r="R1997">
        <v>3232</v>
      </c>
      <c r="S1997">
        <v>0</v>
      </c>
      <c r="T1997">
        <v>3231</v>
      </c>
      <c r="U1997" t="s">
        <v>29</v>
      </c>
    </row>
    <row r="1998" spans="1:21" x14ac:dyDescent="0.25">
      <c r="A1998" t="s">
        <v>13146</v>
      </c>
      <c r="B1998" t="s">
        <v>32</v>
      </c>
      <c r="C1998" s="3">
        <v>37548.392326388886</v>
      </c>
      <c r="D1998" s="3">
        <v>37548.429236111115</v>
      </c>
      <c r="E1998" s="4">
        <v>37548</v>
      </c>
      <c r="F1998">
        <v>53.020166666666597</v>
      </c>
      <c r="G1998" t="s">
        <v>13147</v>
      </c>
      <c r="H1998">
        <v>107.444366666666</v>
      </c>
      <c r="I1998" t="s">
        <v>13148</v>
      </c>
      <c r="J1998" t="s">
        <v>11817</v>
      </c>
      <c r="K1998" s="1" t="str">
        <f t="shared" si="31"/>
        <v>7KU1019</v>
      </c>
      <c r="L1998" s="5" t="s">
        <v>13137</v>
      </c>
      <c r="M1998">
        <v>1600.4939999999999</v>
      </c>
      <c r="N1998">
        <v>7.3635999999999999</v>
      </c>
      <c r="O1998" t="s">
        <v>27</v>
      </c>
      <c r="P1998" t="s">
        <v>38</v>
      </c>
      <c r="Q1998">
        <v>0</v>
      </c>
      <c r="R1998">
        <v>3471</v>
      </c>
      <c r="S1998">
        <v>2</v>
      </c>
      <c r="T1998">
        <v>3472</v>
      </c>
      <c r="U1998" t="s">
        <v>29</v>
      </c>
    </row>
    <row r="1999" spans="1:21" x14ac:dyDescent="0.25">
      <c r="A1999" t="s">
        <v>13711</v>
      </c>
      <c r="B1999" t="s">
        <v>32</v>
      </c>
      <c r="C1999" s="3">
        <v>37551.548101851855</v>
      </c>
      <c r="D1999" s="3">
        <v>37551.578449074077</v>
      </c>
      <c r="E1999" s="4">
        <v>37551</v>
      </c>
      <c r="F1999">
        <v>51.632633333333303</v>
      </c>
      <c r="G1999" t="s">
        <v>13712</v>
      </c>
      <c r="H1999">
        <v>105.09073333333301</v>
      </c>
      <c r="I1999" t="s">
        <v>13713</v>
      </c>
      <c r="J1999" t="s">
        <v>13560</v>
      </c>
      <c r="K1999" s="1" t="str">
        <f t="shared" si="31"/>
        <v>8KTA1022</v>
      </c>
      <c r="L1999" s="5" t="s">
        <v>13714</v>
      </c>
      <c r="M1999">
        <v>1266.2529999999999</v>
      </c>
      <c r="N1999">
        <v>6.3106999999999998</v>
      </c>
      <c r="O1999">
        <v>3.3607143785313799E-2</v>
      </c>
      <c r="P1999" t="s">
        <v>38</v>
      </c>
      <c r="Q1999">
        <v>202</v>
      </c>
      <c r="R1999">
        <v>2625</v>
      </c>
      <c r="S1999">
        <v>4</v>
      </c>
      <c r="T1999">
        <v>2628</v>
      </c>
      <c r="U1999" t="s">
        <v>29</v>
      </c>
    </row>
    <row r="2000" spans="1:21" x14ac:dyDescent="0.25">
      <c r="A2000" t="s">
        <v>14041</v>
      </c>
      <c r="B2000" t="s">
        <v>32</v>
      </c>
      <c r="C2000" s="3">
        <v>37547.765300925923</v>
      </c>
      <c r="D2000" s="3">
        <v>37547.775370370371</v>
      </c>
      <c r="E2000" s="4">
        <v>37547</v>
      </c>
      <c r="F2000">
        <v>53.635233333333296</v>
      </c>
      <c r="G2000" t="s">
        <v>14042</v>
      </c>
      <c r="H2000">
        <v>108.215583333333</v>
      </c>
      <c r="I2000" t="s">
        <v>14043</v>
      </c>
      <c r="J2000" t="s">
        <v>14044</v>
      </c>
      <c r="K2000" s="1" t="str">
        <f t="shared" si="31"/>
        <v>AKA1018</v>
      </c>
      <c r="L2000" s="5" t="s">
        <v>14045</v>
      </c>
      <c r="M2000">
        <v>427.601</v>
      </c>
      <c r="N2000">
        <v>9.6021000000000001</v>
      </c>
      <c r="O2000" t="s">
        <v>27</v>
      </c>
      <c r="P2000" t="s">
        <v>38</v>
      </c>
      <c r="Q2000">
        <v>0</v>
      </c>
      <c r="R2000">
        <v>956</v>
      </c>
      <c r="S2000">
        <v>0</v>
      </c>
      <c r="T2000">
        <v>955</v>
      </c>
      <c r="U2000" t="s">
        <v>29</v>
      </c>
    </row>
    <row r="2001" spans="1:21" x14ac:dyDescent="0.25">
      <c r="A2001" t="s">
        <v>14094</v>
      </c>
      <c r="B2001" t="s">
        <v>32</v>
      </c>
      <c r="C2001" s="3">
        <v>37559.73238425926</v>
      </c>
      <c r="D2001" s="3">
        <v>37559.700115740743</v>
      </c>
      <c r="E2001" s="4">
        <v>37559</v>
      </c>
      <c r="F2001">
        <v>51.504199999999997</v>
      </c>
      <c r="G2001" t="s">
        <v>14095</v>
      </c>
      <c r="H2001">
        <v>104.24</v>
      </c>
      <c r="I2001" t="s">
        <v>14096</v>
      </c>
      <c r="J2001" t="s">
        <v>14097</v>
      </c>
      <c r="K2001" s="1" t="str">
        <f t="shared" si="31"/>
        <v>B01_1030</v>
      </c>
      <c r="L2001" s="5" t="s">
        <v>14085</v>
      </c>
      <c r="M2001">
        <v>58.841999999999999</v>
      </c>
      <c r="N2001">
        <v>6.7279999999999998</v>
      </c>
      <c r="O2001" t="s">
        <v>27</v>
      </c>
      <c r="P2001" t="s">
        <v>38</v>
      </c>
      <c r="Q2001">
        <v>0</v>
      </c>
      <c r="R2001">
        <v>107</v>
      </c>
      <c r="S2001">
        <v>6</v>
      </c>
      <c r="T2001">
        <v>112</v>
      </c>
      <c r="U2001" t="s">
        <v>29</v>
      </c>
    </row>
    <row r="2002" spans="1:21" x14ac:dyDescent="0.25">
      <c r="A2002" t="s">
        <v>14098</v>
      </c>
      <c r="B2002" t="s">
        <v>32</v>
      </c>
      <c r="C2002" s="3">
        <v>37559.755682870367</v>
      </c>
      <c r="D2002" s="3">
        <v>37559.720520833333</v>
      </c>
      <c r="E2002" s="4">
        <v>37559</v>
      </c>
      <c r="F2002">
        <v>51.5097666666666</v>
      </c>
      <c r="G2002" t="s">
        <v>14099</v>
      </c>
      <c r="H2002">
        <v>104.24335000000001</v>
      </c>
      <c r="I2002" t="s">
        <v>14100</v>
      </c>
      <c r="J2002" t="s">
        <v>14101</v>
      </c>
      <c r="K2002" s="1" t="str">
        <f t="shared" si="31"/>
        <v>B02_1030</v>
      </c>
      <c r="L2002" s="5" t="s">
        <v>14085</v>
      </c>
      <c r="M2002">
        <v>176.005</v>
      </c>
      <c r="N2002">
        <v>6.6859000000000002</v>
      </c>
      <c r="O2002" t="s">
        <v>27</v>
      </c>
      <c r="P2002" t="s">
        <v>38</v>
      </c>
      <c r="Q2002">
        <v>0</v>
      </c>
      <c r="R2002">
        <v>301</v>
      </c>
      <c r="S2002">
        <v>0</v>
      </c>
      <c r="T2002">
        <v>300</v>
      </c>
      <c r="U2002" t="s">
        <v>29</v>
      </c>
    </row>
    <row r="2003" spans="1:21" x14ac:dyDescent="0.25">
      <c r="A2003" t="s">
        <v>14102</v>
      </c>
      <c r="B2003" t="s">
        <v>32</v>
      </c>
      <c r="C2003" s="3">
        <v>37559.773553240739</v>
      </c>
      <c r="D2003" s="3">
        <v>37559.744502314818</v>
      </c>
      <c r="E2003" s="4">
        <v>37559</v>
      </c>
      <c r="F2003">
        <v>51.513033333333297</v>
      </c>
      <c r="G2003" t="s">
        <v>14103</v>
      </c>
      <c r="H2003">
        <v>104.243466666666</v>
      </c>
      <c r="I2003" t="s">
        <v>14104</v>
      </c>
      <c r="J2003" t="s">
        <v>14105</v>
      </c>
      <c r="K2003" s="1" t="str">
        <f t="shared" si="31"/>
        <v>B03_1030</v>
      </c>
      <c r="L2003" s="5" t="s">
        <v>14085</v>
      </c>
      <c r="M2003">
        <v>232.983</v>
      </c>
      <c r="N2003">
        <v>6.7447999999999997</v>
      </c>
      <c r="O2003" t="s">
        <v>27</v>
      </c>
      <c r="P2003" t="s">
        <v>38</v>
      </c>
      <c r="Q2003">
        <v>0</v>
      </c>
      <c r="R2003">
        <v>1150</v>
      </c>
      <c r="S2003">
        <v>46</v>
      </c>
      <c r="T2003">
        <v>1195</v>
      </c>
      <c r="U2003" t="s">
        <v>29</v>
      </c>
    </row>
    <row r="2004" spans="1:21" x14ac:dyDescent="0.25">
      <c r="A2004" t="s">
        <v>14090</v>
      </c>
      <c r="B2004" t="s">
        <v>32</v>
      </c>
      <c r="C2004" s="3">
        <v>37559.847939814812</v>
      </c>
      <c r="D2004" s="3">
        <v>37559.814027777778</v>
      </c>
      <c r="E2004" s="4">
        <v>37559</v>
      </c>
      <c r="F2004">
        <v>51.51435</v>
      </c>
      <c r="G2004" t="s">
        <v>14091</v>
      </c>
      <c r="H2004">
        <v>104.238366666666</v>
      </c>
      <c r="I2004" t="s">
        <v>14092</v>
      </c>
      <c r="J2004" t="s">
        <v>14093</v>
      </c>
      <c r="K2004" s="1" t="str">
        <f t="shared" si="31"/>
        <v>B04_1030</v>
      </c>
      <c r="L2004" s="5" t="s">
        <v>14085</v>
      </c>
      <c r="M2004">
        <v>237.07400000000001</v>
      </c>
      <c r="N2004">
        <v>6.7755000000000001</v>
      </c>
      <c r="O2004" t="s">
        <v>27</v>
      </c>
      <c r="P2004" t="s">
        <v>38</v>
      </c>
      <c r="Q2004">
        <v>0</v>
      </c>
      <c r="R2004">
        <v>392</v>
      </c>
      <c r="S2004">
        <v>2</v>
      </c>
      <c r="T2004">
        <v>393</v>
      </c>
      <c r="U2004" t="s">
        <v>29</v>
      </c>
    </row>
    <row r="2005" spans="1:21" x14ac:dyDescent="0.25">
      <c r="A2005" t="s">
        <v>14086</v>
      </c>
      <c r="B2005" t="s">
        <v>32</v>
      </c>
      <c r="C2005" s="3">
        <v>37559.859884259262</v>
      </c>
      <c r="D2005" s="3">
        <v>37559.824340277781</v>
      </c>
      <c r="E2005" s="4">
        <v>37559</v>
      </c>
      <c r="F2005">
        <v>51.510466666666602</v>
      </c>
      <c r="G2005" t="s">
        <v>14087</v>
      </c>
      <c r="H2005">
        <v>104.23520000000001</v>
      </c>
      <c r="I2005" t="s">
        <v>14088</v>
      </c>
      <c r="J2005" t="s">
        <v>14089</v>
      </c>
      <c r="K2005" s="1" t="str">
        <f t="shared" si="31"/>
        <v>B05_1030</v>
      </c>
      <c r="L2005" s="5" t="s">
        <v>14085</v>
      </c>
      <c r="M2005">
        <v>168.7</v>
      </c>
      <c r="N2005">
        <v>6.7473000000000001</v>
      </c>
      <c r="O2005" t="s">
        <v>27</v>
      </c>
      <c r="P2005" t="s">
        <v>38</v>
      </c>
      <c r="Q2005">
        <v>0</v>
      </c>
      <c r="R2005">
        <v>288</v>
      </c>
      <c r="S2005">
        <v>3</v>
      </c>
      <c r="T2005">
        <v>290</v>
      </c>
      <c r="U2005" t="s">
        <v>29</v>
      </c>
    </row>
    <row r="2006" spans="1:21" x14ac:dyDescent="0.25">
      <c r="A2006" t="s">
        <v>14081</v>
      </c>
      <c r="B2006" t="s">
        <v>32</v>
      </c>
      <c r="C2006" s="3">
        <v>37559.870787037034</v>
      </c>
      <c r="D2006" s="3">
        <v>37559.833321759259</v>
      </c>
      <c r="E2006" s="4">
        <v>37559</v>
      </c>
      <c r="F2006">
        <v>51.505949999999999</v>
      </c>
      <c r="G2006" t="s">
        <v>14082</v>
      </c>
      <c r="H2006">
        <v>104.233216666666</v>
      </c>
      <c r="I2006" t="s">
        <v>14083</v>
      </c>
      <c r="J2006" t="s">
        <v>14084</v>
      </c>
      <c r="K2006" s="1" t="str">
        <f t="shared" si="31"/>
        <v>B06_1030</v>
      </c>
      <c r="L2006" s="5" t="s">
        <v>14085</v>
      </c>
      <c r="M2006">
        <v>50.076000000000001</v>
      </c>
      <c r="N2006">
        <v>6.7408999999999999</v>
      </c>
      <c r="O2006" t="s">
        <v>27</v>
      </c>
      <c r="P2006" t="s">
        <v>38</v>
      </c>
      <c r="Q2006">
        <v>0</v>
      </c>
      <c r="R2006">
        <v>85</v>
      </c>
      <c r="S2006">
        <v>3</v>
      </c>
      <c r="T2006">
        <v>87</v>
      </c>
      <c r="U2006" t="s">
        <v>29</v>
      </c>
    </row>
    <row r="2007" spans="1:21" x14ac:dyDescent="0.25">
      <c r="A2007" t="s">
        <v>14106</v>
      </c>
      <c r="B2007" t="s">
        <v>32</v>
      </c>
      <c r="C2007" s="3">
        <v>37559.835578703707</v>
      </c>
      <c r="D2007" s="3">
        <v>37559.799062500002</v>
      </c>
      <c r="E2007" s="4">
        <v>37559</v>
      </c>
      <c r="F2007">
        <v>51.503816666666602</v>
      </c>
      <c r="G2007" t="s">
        <v>14107</v>
      </c>
      <c r="H2007">
        <v>104.247616666666</v>
      </c>
      <c r="I2007" t="s">
        <v>14108</v>
      </c>
      <c r="J2007" t="s">
        <v>14109</v>
      </c>
      <c r="K2007" s="1" t="str">
        <f t="shared" si="31"/>
        <v>B07_1030</v>
      </c>
      <c r="L2007" s="5" t="s">
        <v>14085</v>
      </c>
      <c r="M2007">
        <v>84.552000000000007</v>
      </c>
      <c r="N2007">
        <v>6.7645999999999997</v>
      </c>
      <c r="O2007" t="s">
        <v>27</v>
      </c>
      <c r="P2007" t="s">
        <v>38</v>
      </c>
      <c r="Q2007">
        <v>0</v>
      </c>
      <c r="R2007">
        <v>140</v>
      </c>
      <c r="S2007">
        <v>19</v>
      </c>
      <c r="T2007">
        <v>158</v>
      </c>
      <c r="U2007" t="s">
        <v>29</v>
      </c>
    </row>
    <row r="2008" spans="1:21" x14ac:dyDescent="0.25">
      <c r="A2008" t="s">
        <v>14110</v>
      </c>
      <c r="B2008" t="s">
        <v>32</v>
      </c>
      <c r="C2008" s="3">
        <v>37559.823877314811</v>
      </c>
      <c r="D2008" s="3">
        <v>37559.7887962963</v>
      </c>
      <c r="E2008" s="4">
        <v>37559</v>
      </c>
      <c r="F2008">
        <v>51.5076166666666</v>
      </c>
      <c r="G2008" t="s">
        <v>14111</v>
      </c>
      <c r="H2008">
        <v>104.252516666666</v>
      </c>
      <c r="I2008" t="s">
        <v>14112</v>
      </c>
      <c r="J2008" t="s">
        <v>14113</v>
      </c>
      <c r="K2008" s="1" t="str">
        <f t="shared" si="31"/>
        <v>B08_1030</v>
      </c>
      <c r="L2008" s="5" t="s">
        <v>14085</v>
      </c>
      <c r="M2008">
        <v>169.285</v>
      </c>
      <c r="N2008">
        <v>6.6656000000000004</v>
      </c>
      <c r="O2008" t="s">
        <v>27</v>
      </c>
      <c r="P2008" t="s">
        <v>38</v>
      </c>
      <c r="Q2008">
        <v>0</v>
      </c>
      <c r="R2008">
        <v>279</v>
      </c>
      <c r="S2008">
        <v>1</v>
      </c>
      <c r="T2008">
        <v>279</v>
      </c>
      <c r="U2008" t="s">
        <v>29</v>
      </c>
    </row>
    <row r="2009" spans="1:21" x14ac:dyDescent="0.25">
      <c r="A2009" t="s">
        <v>14114</v>
      </c>
      <c r="B2009" t="s">
        <v>32</v>
      </c>
      <c r="C2009" s="3">
        <v>37559.80809027778</v>
      </c>
      <c r="D2009" s="3">
        <v>37559.775439814817</v>
      </c>
      <c r="E2009" s="4">
        <v>37559</v>
      </c>
      <c r="F2009">
        <v>51.511733333333297</v>
      </c>
      <c r="G2009" t="s">
        <v>14115</v>
      </c>
      <c r="H2009">
        <v>104.25638333333301</v>
      </c>
      <c r="I2009" t="s">
        <v>14116</v>
      </c>
      <c r="J2009" t="s">
        <v>14117</v>
      </c>
      <c r="K2009" s="1" t="str">
        <f t="shared" si="31"/>
        <v>B09_1030</v>
      </c>
      <c r="L2009" s="5" t="s">
        <v>14085</v>
      </c>
      <c r="M2009">
        <v>258.98899999999998</v>
      </c>
      <c r="N2009">
        <v>6.6445999999999996</v>
      </c>
      <c r="O2009" t="s">
        <v>27</v>
      </c>
      <c r="P2009" t="s">
        <v>38</v>
      </c>
      <c r="Q2009">
        <v>0</v>
      </c>
      <c r="R2009">
        <v>503</v>
      </c>
      <c r="S2009">
        <v>4</v>
      </c>
      <c r="T2009">
        <v>506</v>
      </c>
      <c r="U2009" t="s">
        <v>29</v>
      </c>
    </row>
    <row r="2010" spans="1:21" x14ac:dyDescent="0.25">
      <c r="A2010" t="s">
        <v>14378</v>
      </c>
      <c r="B2010" t="s">
        <v>32</v>
      </c>
      <c r="C2010" s="3">
        <v>37551.850011574075</v>
      </c>
      <c r="D2010" s="3">
        <v>37551.880104166667</v>
      </c>
      <c r="E2010" s="4">
        <v>37551</v>
      </c>
      <c r="F2010">
        <v>51.806016666666601</v>
      </c>
      <c r="G2010" t="s">
        <v>14379</v>
      </c>
      <c r="H2010">
        <v>104.91891666666599</v>
      </c>
      <c r="I2010" t="s">
        <v>14380</v>
      </c>
      <c r="J2010" t="s">
        <v>14381</v>
      </c>
      <c r="K2010" s="1" t="str">
        <f t="shared" si="31"/>
        <v>BS1022</v>
      </c>
      <c r="L2010" s="5" t="s">
        <v>14315</v>
      </c>
      <c r="M2010">
        <v>1403.3910000000001</v>
      </c>
      <c r="N2010">
        <v>7.8811999999999998</v>
      </c>
      <c r="O2010" t="s">
        <v>27</v>
      </c>
      <c r="P2010" t="s">
        <v>38</v>
      </c>
      <c r="Q2010">
        <v>0</v>
      </c>
      <c r="R2010">
        <v>2839</v>
      </c>
      <c r="S2010">
        <v>2</v>
      </c>
      <c r="T2010">
        <v>2840</v>
      </c>
      <c r="U2010" t="s">
        <v>29</v>
      </c>
    </row>
    <row r="2011" spans="1:21" x14ac:dyDescent="0.25">
      <c r="A2011" t="s">
        <v>14800</v>
      </c>
      <c r="B2011" t="s">
        <v>32</v>
      </c>
      <c r="C2011" s="3">
        <v>37549.043993055559</v>
      </c>
      <c r="D2011" s="3">
        <v>37549.073009259257</v>
      </c>
      <c r="E2011" t="s">
        <v>14801</v>
      </c>
      <c r="F2011">
        <v>52.138016666666601</v>
      </c>
      <c r="G2011" t="s">
        <v>14802</v>
      </c>
      <c r="H2011">
        <v>105.665583333333</v>
      </c>
      <c r="I2011" t="s">
        <v>14803</v>
      </c>
      <c r="J2011" t="s">
        <v>14804</v>
      </c>
      <c r="K2011" s="1" t="str">
        <f t="shared" si="31"/>
        <v>D100020</v>
      </c>
      <c r="L2011" s="5" t="s">
        <v>14786</v>
      </c>
      <c r="M2011">
        <v>1026.508</v>
      </c>
      <c r="N2011">
        <v>7.9554999999999998</v>
      </c>
      <c r="O2011" t="s">
        <v>27</v>
      </c>
      <c r="P2011" t="s">
        <v>38</v>
      </c>
      <c r="Q2011">
        <v>0</v>
      </c>
      <c r="R2011">
        <v>2705</v>
      </c>
      <c r="S2011">
        <v>0</v>
      </c>
      <c r="T2011">
        <v>2704</v>
      </c>
      <c r="U2011" t="s">
        <v>29</v>
      </c>
    </row>
    <row r="2012" spans="1:21" x14ac:dyDescent="0.25">
      <c r="A2012" t="s">
        <v>14884</v>
      </c>
      <c r="B2012" t="s">
        <v>32</v>
      </c>
      <c r="C2012" s="3">
        <v>37552.711643518516</v>
      </c>
      <c r="D2012" s="3">
        <v>37552.738055555557</v>
      </c>
      <c r="E2012" s="4">
        <v>37552</v>
      </c>
      <c r="F2012">
        <v>52.068566666666598</v>
      </c>
      <c r="G2012" t="s">
        <v>14885</v>
      </c>
      <c r="H2012">
        <v>105.60783333333301</v>
      </c>
      <c r="I2012" t="s">
        <v>14886</v>
      </c>
      <c r="J2012" t="s">
        <v>14887</v>
      </c>
      <c r="K2012" s="1" t="str">
        <f t="shared" si="31"/>
        <v>ELD1023</v>
      </c>
      <c r="L2012" s="5" t="s">
        <v>14888</v>
      </c>
      <c r="M2012">
        <v>1176.1980000000001</v>
      </c>
      <c r="N2012">
        <v>7.2070999999999996</v>
      </c>
      <c r="O2012" t="s">
        <v>27</v>
      </c>
      <c r="P2012" t="s">
        <v>38</v>
      </c>
      <c r="Q2012">
        <v>0</v>
      </c>
      <c r="R2012">
        <v>2470</v>
      </c>
      <c r="S2012">
        <v>2</v>
      </c>
      <c r="T2012">
        <v>2471</v>
      </c>
      <c r="U2012" t="s">
        <v>29</v>
      </c>
    </row>
    <row r="2013" spans="1:21" x14ac:dyDescent="0.25">
      <c r="A2013" t="s">
        <v>15087</v>
      </c>
      <c r="B2013" t="s">
        <v>32</v>
      </c>
      <c r="C2013" s="3">
        <v>37552.580405092594</v>
      </c>
      <c r="D2013" s="3">
        <v>37552.614479166667</v>
      </c>
      <c r="E2013" s="4">
        <v>37552</v>
      </c>
      <c r="F2013">
        <v>51.921133333333302</v>
      </c>
      <c r="G2013" t="s">
        <v>15088</v>
      </c>
      <c r="H2013" s="6">
        <v>105.625783333333</v>
      </c>
      <c r="I2013" s="6" t="s">
        <v>15089</v>
      </c>
      <c r="J2013" t="s">
        <v>15090</v>
      </c>
      <c r="K2013" s="1" t="str">
        <f t="shared" si="31"/>
        <v>GH31023</v>
      </c>
      <c r="L2013" s="5" t="s">
        <v>15076</v>
      </c>
      <c r="M2013">
        <v>1329.9960000000001</v>
      </c>
      <c r="N2013">
        <v>4.4939</v>
      </c>
      <c r="O2013">
        <v>6.6027699404436604E-2</v>
      </c>
      <c r="P2013" t="s">
        <v>38</v>
      </c>
      <c r="Q2013">
        <v>181</v>
      </c>
      <c r="R2013">
        <v>3062</v>
      </c>
      <c r="S2013">
        <v>4</v>
      </c>
      <c r="T2013">
        <v>3065</v>
      </c>
      <c r="U2013" t="s">
        <v>29</v>
      </c>
    </row>
    <row r="2014" spans="1:21" x14ac:dyDescent="0.25">
      <c r="A2014" t="s">
        <v>16580</v>
      </c>
      <c r="B2014" t="s">
        <v>32</v>
      </c>
      <c r="C2014" s="3">
        <v>37545.453148148146</v>
      </c>
      <c r="D2014" s="3">
        <v>37545.492476851854</v>
      </c>
      <c r="E2014" s="4">
        <v>37545</v>
      </c>
      <c r="F2014">
        <v>52.671966666666599</v>
      </c>
      <c r="G2014" t="s">
        <v>16581</v>
      </c>
      <c r="H2014">
        <v>106.858833333333</v>
      </c>
      <c r="I2014" t="s">
        <v>16582</v>
      </c>
      <c r="J2014" t="s">
        <v>16583</v>
      </c>
      <c r="K2014" s="1" t="str">
        <f t="shared" si="31"/>
        <v>MAS1016</v>
      </c>
      <c r="L2014" s="5" t="s">
        <v>16340</v>
      </c>
      <c r="M2014">
        <v>1177.952</v>
      </c>
      <c r="N2014">
        <v>7.3871000000000002</v>
      </c>
      <c r="O2014" t="s">
        <v>27</v>
      </c>
      <c r="P2014" t="s">
        <v>38</v>
      </c>
      <c r="Q2014">
        <v>0</v>
      </c>
      <c r="R2014">
        <v>2941</v>
      </c>
      <c r="S2014">
        <v>5</v>
      </c>
      <c r="T2014">
        <v>2945</v>
      </c>
      <c r="U2014" t="s">
        <v>29</v>
      </c>
    </row>
    <row r="2015" spans="1:21" x14ac:dyDescent="0.25">
      <c r="A2015" t="s">
        <v>18252</v>
      </c>
      <c r="B2015" t="s">
        <v>32</v>
      </c>
      <c r="C2015" s="3">
        <v>37546.581284722219</v>
      </c>
      <c r="D2015" s="3">
        <v>37546.602546296293</v>
      </c>
      <c r="E2015" s="4">
        <v>37546</v>
      </c>
      <c r="F2015">
        <v>54.456133333333298</v>
      </c>
      <c r="G2015" t="s">
        <v>18253</v>
      </c>
      <c r="H2015">
        <v>109.09099999999999</v>
      </c>
      <c r="I2015" t="s">
        <v>18254</v>
      </c>
      <c r="J2015" t="s">
        <v>18087</v>
      </c>
      <c r="K2015" s="1" t="str">
        <f t="shared" si="31"/>
        <v>MED1017</v>
      </c>
      <c r="L2015" s="5" t="s">
        <v>18065</v>
      </c>
      <c r="M2015">
        <v>849.94</v>
      </c>
      <c r="N2015">
        <v>5.1935000000000002</v>
      </c>
      <c r="O2015" t="s">
        <v>27</v>
      </c>
      <c r="P2015" t="s">
        <v>38</v>
      </c>
      <c r="Q2015">
        <v>0</v>
      </c>
      <c r="R2015">
        <v>1987</v>
      </c>
      <c r="S2015">
        <v>6</v>
      </c>
      <c r="T2015">
        <v>1992</v>
      </c>
      <c r="U2015" t="s">
        <v>29</v>
      </c>
    </row>
    <row r="2016" spans="1:21" x14ac:dyDescent="0.25">
      <c r="A2016" t="s">
        <v>18468</v>
      </c>
      <c r="B2016" t="s">
        <v>32</v>
      </c>
      <c r="C2016" s="3">
        <v>37548.808078703703</v>
      </c>
      <c r="D2016" s="3">
        <v>37548.822187500002</v>
      </c>
      <c r="E2016" s="4">
        <v>37548</v>
      </c>
      <c r="F2016">
        <v>52.471483333333303</v>
      </c>
      <c r="G2016" t="s">
        <v>18469</v>
      </c>
      <c r="H2016">
        <v>106.271233333333</v>
      </c>
      <c r="I2016" t="s">
        <v>18470</v>
      </c>
      <c r="J2016" t="s">
        <v>18471</v>
      </c>
      <c r="K2016" s="1" t="str">
        <f t="shared" si="31"/>
        <v>MGK1019</v>
      </c>
      <c r="L2016" s="5" t="s">
        <v>18455</v>
      </c>
      <c r="M2016">
        <v>586.87800000000004</v>
      </c>
      <c r="N2016">
        <v>7.4447000000000001</v>
      </c>
      <c r="O2016" t="s">
        <v>27</v>
      </c>
      <c r="P2016" t="s">
        <v>38</v>
      </c>
      <c r="Q2016">
        <v>0</v>
      </c>
      <c r="R2016">
        <v>1337</v>
      </c>
      <c r="S2016">
        <v>0</v>
      </c>
      <c r="T2016">
        <v>1336</v>
      </c>
      <c r="U2016" t="s">
        <v>29</v>
      </c>
    </row>
    <row r="2017" spans="1:21" x14ac:dyDescent="0.25">
      <c r="A2017" t="s">
        <v>18917</v>
      </c>
      <c r="B2017" t="s">
        <v>32</v>
      </c>
      <c r="C2017" s="3">
        <v>37547.861435185187</v>
      </c>
      <c r="D2017" s="3">
        <v>37547.900393518517</v>
      </c>
      <c r="E2017" s="4">
        <v>37547</v>
      </c>
      <c r="F2017">
        <v>53.352249999999998</v>
      </c>
      <c r="G2017" t="s">
        <v>18918</v>
      </c>
      <c r="H2017">
        <v>108.2261</v>
      </c>
      <c r="I2017" t="s">
        <v>18919</v>
      </c>
      <c r="J2017" t="s">
        <v>18920</v>
      </c>
      <c r="K2017" s="1" t="str">
        <f t="shared" si="31"/>
        <v>MHK1018</v>
      </c>
      <c r="L2017" s="5" t="s">
        <v>18818</v>
      </c>
      <c r="M2017">
        <v>1628.277</v>
      </c>
      <c r="N2017">
        <v>5.8326000000000002</v>
      </c>
      <c r="O2017" t="s">
        <v>27</v>
      </c>
      <c r="P2017" t="s">
        <v>38</v>
      </c>
      <c r="Q2017">
        <v>0</v>
      </c>
      <c r="R2017">
        <v>3714</v>
      </c>
      <c r="S2017">
        <v>1</v>
      </c>
      <c r="T2017">
        <v>3714</v>
      </c>
      <c r="U2017" t="s">
        <v>29</v>
      </c>
    </row>
    <row r="2018" spans="1:21" x14ac:dyDescent="0.25">
      <c r="A2018" t="s">
        <v>19058</v>
      </c>
      <c r="B2018" t="s">
        <v>32</v>
      </c>
      <c r="C2018" s="3">
        <v>37549.898009259261</v>
      </c>
      <c r="D2018" s="3">
        <v>37549.925127314818</v>
      </c>
      <c r="E2018" s="4">
        <v>37549</v>
      </c>
      <c r="F2018">
        <v>51.642499999999998</v>
      </c>
      <c r="G2018" t="s">
        <v>19059</v>
      </c>
      <c r="H2018">
        <v>104.42366666666599</v>
      </c>
      <c r="I2018" t="s">
        <v>19060</v>
      </c>
      <c r="J2018" t="s">
        <v>19061</v>
      </c>
      <c r="K2018" s="1" t="str">
        <f t="shared" si="31"/>
        <v>MIM1020</v>
      </c>
      <c r="L2018" s="5" t="s">
        <v>19062</v>
      </c>
      <c r="M2018">
        <v>1278.5329999999999</v>
      </c>
      <c r="N2018">
        <v>4.8022</v>
      </c>
      <c r="O2018" t="s">
        <v>27</v>
      </c>
      <c r="P2018" t="s">
        <v>38</v>
      </c>
      <c r="Q2018">
        <v>0</v>
      </c>
      <c r="R2018">
        <v>2532</v>
      </c>
      <c r="S2018">
        <v>5</v>
      </c>
      <c r="T2018">
        <v>2536</v>
      </c>
      <c r="U2018" t="s">
        <v>29</v>
      </c>
    </row>
    <row r="2019" spans="1:21" x14ac:dyDescent="0.25">
      <c r="A2019" t="s">
        <v>19346</v>
      </c>
      <c r="B2019" t="s">
        <v>32</v>
      </c>
      <c r="C2019" s="3">
        <v>37547.968217592592</v>
      </c>
      <c r="D2019" s="3">
        <v>37548.007418981484</v>
      </c>
      <c r="E2019" s="4">
        <v>37548</v>
      </c>
      <c r="F2019">
        <v>53.174550000000004</v>
      </c>
      <c r="G2019" t="s">
        <v>19347</v>
      </c>
      <c r="H2019">
        <v>107.9992</v>
      </c>
      <c r="I2019" t="s">
        <v>19348</v>
      </c>
      <c r="J2019" t="s">
        <v>19349</v>
      </c>
      <c r="K2019" s="1" t="str">
        <f t="shared" si="31"/>
        <v>MIZL1019</v>
      </c>
      <c r="L2019" s="5" t="s">
        <v>19350</v>
      </c>
      <c r="M2019">
        <v>1614.239</v>
      </c>
      <c r="N2019">
        <v>5.8438999999999997</v>
      </c>
      <c r="O2019" t="s">
        <v>27</v>
      </c>
      <c r="P2019" t="s">
        <v>38</v>
      </c>
      <c r="Q2019">
        <v>0</v>
      </c>
      <c r="R2019">
        <v>3595</v>
      </c>
      <c r="S2019">
        <v>4</v>
      </c>
      <c r="T2019">
        <v>3598</v>
      </c>
      <c r="U2019" t="s">
        <v>29</v>
      </c>
    </row>
    <row r="2020" spans="1:21" x14ac:dyDescent="0.25">
      <c r="A2020" t="s">
        <v>19980</v>
      </c>
      <c r="B2020" t="s">
        <v>32</v>
      </c>
      <c r="C2020" s="3">
        <v>37552.172407407408</v>
      </c>
      <c r="D2020" s="3">
        <v>37552.235405092593</v>
      </c>
      <c r="E2020" s="4">
        <v>37552</v>
      </c>
      <c r="F2020">
        <v>51.783666666666598</v>
      </c>
      <c r="G2020" t="s">
        <v>19981</v>
      </c>
      <c r="H2020">
        <v>105.37045000000001</v>
      </c>
      <c r="I2020" t="s">
        <v>19982</v>
      </c>
      <c r="J2020" t="s">
        <v>19983</v>
      </c>
      <c r="K2020" s="1" t="str">
        <f t="shared" si="31"/>
        <v>MKM1023</v>
      </c>
      <c r="L2020" s="5" t="s">
        <v>19913</v>
      </c>
      <c r="M2020">
        <v>1432.9259999999999</v>
      </c>
      <c r="N2020">
        <v>4.298</v>
      </c>
      <c r="O2020" t="s">
        <v>27</v>
      </c>
      <c r="P2020" t="s">
        <v>38</v>
      </c>
      <c r="Q2020">
        <v>0</v>
      </c>
      <c r="R2020">
        <v>3055</v>
      </c>
      <c r="S2020">
        <v>0</v>
      </c>
      <c r="T2020">
        <v>3054</v>
      </c>
      <c r="U2020" t="s">
        <v>29</v>
      </c>
    </row>
    <row r="2021" spans="1:21" x14ac:dyDescent="0.25">
      <c r="A2021" t="s">
        <v>21172</v>
      </c>
      <c r="B2021" t="s">
        <v>32</v>
      </c>
      <c r="C2021" s="3">
        <v>37544.930520833332</v>
      </c>
      <c r="D2021" s="3">
        <v>37544.971979166665</v>
      </c>
      <c r="E2021" s="4">
        <v>37544</v>
      </c>
      <c r="F2021">
        <v>51.685299999999998</v>
      </c>
      <c r="G2021" t="s">
        <v>21173</v>
      </c>
      <c r="H2021">
        <v>105.07550000000001</v>
      </c>
      <c r="I2021" t="s">
        <v>21174</v>
      </c>
      <c r="J2021" t="s">
        <v>20801</v>
      </c>
      <c r="K2021" s="1" t="str">
        <f t="shared" si="31"/>
        <v>MLT1015</v>
      </c>
      <c r="L2021" s="5" t="s">
        <v>20742</v>
      </c>
      <c r="M2021">
        <v>1397.835</v>
      </c>
      <c r="N2021">
        <v>4.8300999999999998</v>
      </c>
      <c r="O2021" t="s">
        <v>27</v>
      </c>
      <c r="P2021" t="s">
        <v>38</v>
      </c>
      <c r="Q2021">
        <v>0</v>
      </c>
      <c r="R2021">
        <v>2946</v>
      </c>
      <c r="S2021">
        <v>0</v>
      </c>
      <c r="T2021">
        <v>2945</v>
      </c>
      <c r="U2021" t="s">
        <v>29</v>
      </c>
    </row>
    <row r="2022" spans="1:21" x14ac:dyDescent="0.25">
      <c r="A2022" t="s">
        <v>20941</v>
      </c>
      <c r="B2022" t="s">
        <v>32</v>
      </c>
      <c r="C2022" s="3">
        <v>37551.69771990741</v>
      </c>
      <c r="D2022" s="3">
        <v>37551.73646990741</v>
      </c>
      <c r="E2022" s="4">
        <v>37551</v>
      </c>
      <c r="F2022">
        <v>51.698599999999999</v>
      </c>
      <c r="G2022" t="s">
        <v>20942</v>
      </c>
      <c r="H2022">
        <v>105.00545</v>
      </c>
      <c r="I2022" t="s">
        <v>20943</v>
      </c>
      <c r="J2022" t="s">
        <v>20944</v>
      </c>
      <c r="K2022" s="1" t="str">
        <f t="shared" si="31"/>
        <v>MLT1022</v>
      </c>
      <c r="L2022" s="5" t="s">
        <v>20742</v>
      </c>
      <c r="M2022">
        <v>1421.8140000000001</v>
      </c>
      <c r="N2022">
        <v>5.2149000000000001</v>
      </c>
      <c r="O2022">
        <v>6.5733739367925797E-3</v>
      </c>
      <c r="P2022" t="s">
        <v>38</v>
      </c>
      <c r="Q2022">
        <v>11</v>
      </c>
      <c r="R2022">
        <v>2757</v>
      </c>
      <c r="S2022">
        <v>0</v>
      </c>
      <c r="T2022">
        <v>2756</v>
      </c>
      <c r="U2022" t="s">
        <v>29</v>
      </c>
    </row>
    <row r="2023" spans="1:21" x14ac:dyDescent="0.25">
      <c r="A2023" t="s">
        <v>21634</v>
      </c>
      <c r="B2023" t="s">
        <v>32</v>
      </c>
      <c r="C2023" s="3">
        <v>37550.241249999999</v>
      </c>
      <c r="D2023" s="3">
        <v>37550.269699074073</v>
      </c>
      <c r="E2023" s="4">
        <v>37550</v>
      </c>
      <c r="F2023">
        <v>51.615000000000002</v>
      </c>
      <c r="G2023" t="s">
        <v>21635</v>
      </c>
      <c r="H2023">
        <v>104.206666666666</v>
      </c>
      <c r="I2023" t="s">
        <v>21636</v>
      </c>
      <c r="J2023" t="s">
        <v>21637</v>
      </c>
      <c r="K2023" s="1" t="str">
        <f t="shared" si="31"/>
        <v>MMS1021</v>
      </c>
      <c r="L2023" s="5" t="s">
        <v>21629</v>
      </c>
      <c r="M2023">
        <v>1304.8489999999999</v>
      </c>
      <c r="N2023">
        <v>4.4751000000000003</v>
      </c>
      <c r="O2023" t="s">
        <v>27</v>
      </c>
      <c r="P2023" t="s">
        <v>38</v>
      </c>
      <c r="Q2023">
        <v>0</v>
      </c>
      <c r="R2023">
        <v>2570</v>
      </c>
      <c r="S2023">
        <v>6</v>
      </c>
      <c r="T2023">
        <v>2575</v>
      </c>
      <c r="U2023" t="s">
        <v>29</v>
      </c>
    </row>
    <row r="2024" spans="1:21" x14ac:dyDescent="0.25">
      <c r="A2024" t="s">
        <v>22488</v>
      </c>
      <c r="B2024" t="s">
        <v>32</v>
      </c>
      <c r="C2024" s="3">
        <v>37547.645740740743</v>
      </c>
      <c r="D2024" s="3">
        <v>37547.666076388887</v>
      </c>
      <c r="E2024" s="4">
        <v>37547</v>
      </c>
      <c r="F2024">
        <v>53.932616666666597</v>
      </c>
      <c r="G2024" t="s">
        <v>22489</v>
      </c>
      <c r="H2024">
        <v>108.42059999999999</v>
      </c>
      <c r="I2024" t="s">
        <v>22490</v>
      </c>
      <c r="J2024" t="s">
        <v>22491</v>
      </c>
      <c r="K2024" s="1" t="str">
        <f t="shared" si="31"/>
        <v>MSU1018</v>
      </c>
      <c r="L2024" s="5" t="s">
        <v>22431</v>
      </c>
      <c r="M2024">
        <v>887.35699999999997</v>
      </c>
      <c r="N2024">
        <v>5.0951000000000004</v>
      </c>
      <c r="O2024" t="s">
        <v>27</v>
      </c>
      <c r="P2024" t="s">
        <v>38</v>
      </c>
      <c r="Q2024">
        <v>0</v>
      </c>
      <c r="R2024">
        <v>1913</v>
      </c>
      <c r="S2024">
        <v>0</v>
      </c>
      <c r="T2024">
        <v>1912</v>
      </c>
      <c r="U2024" t="s">
        <v>29</v>
      </c>
    </row>
    <row r="2025" spans="1:21" x14ac:dyDescent="0.25">
      <c r="A2025" t="s">
        <v>22877</v>
      </c>
      <c r="B2025" t="s">
        <v>32</v>
      </c>
      <c r="C2025" s="3">
        <v>37550.720347222225</v>
      </c>
      <c r="D2025" s="3">
        <v>37550.748541666668</v>
      </c>
      <c r="E2025" s="4">
        <v>37550</v>
      </c>
      <c r="F2025">
        <v>51.633000000000003</v>
      </c>
      <c r="G2025" t="s">
        <v>22878</v>
      </c>
      <c r="H2025">
        <v>104.614716666666</v>
      </c>
      <c r="I2025" t="s">
        <v>22879</v>
      </c>
      <c r="J2025" t="s">
        <v>22880</v>
      </c>
      <c r="K2025" s="1" t="str">
        <f t="shared" si="31"/>
        <v>MTS1021</v>
      </c>
      <c r="L2025" s="5" t="s">
        <v>22872</v>
      </c>
      <c r="M2025">
        <v>1259.82</v>
      </c>
      <c r="N2025">
        <v>4.9268999999999998</v>
      </c>
      <c r="O2025">
        <v>6.3735872909537403E-2</v>
      </c>
      <c r="P2025" t="s">
        <v>38</v>
      </c>
      <c r="Q2025">
        <v>97</v>
      </c>
      <c r="R2025">
        <v>2508</v>
      </c>
      <c r="S2025">
        <v>5</v>
      </c>
      <c r="T2025">
        <v>2512</v>
      </c>
      <c r="U2025" t="s">
        <v>29</v>
      </c>
    </row>
    <row r="2026" spans="1:21" x14ac:dyDescent="0.25">
      <c r="A2026" t="s">
        <v>23080</v>
      </c>
      <c r="B2026" t="s">
        <v>32</v>
      </c>
      <c r="C2026" s="3">
        <v>37550.593136574076</v>
      </c>
      <c r="D2026" s="3">
        <v>37550.692708333336</v>
      </c>
      <c r="E2026" t="s">
        <v>1155</v>
      </c>
      <c r="F2026">
        <v>51.609633333333299</v>
      </c>
      <c r="G2026" t="s">
        <v>23081</v>
      </c>
      <c r="H2026">
        <v>104.72393333333299</v>
      </c>
      <c r="I2026" t="s">
        <v>23082</v>
      </c>
      <c r="J2026" t="s">
        <v>23083</v>
      </c>
      <c r="K2026" s="1" t="str">
        <f t="shared" si="31"/>
        <v>Mtsg1-1</v>
      </c>
      <c r="L2026" s="5" t="s">
        <v>23075</v>
      </c>
      <c r="M2026">
        <v>1158.9480000000001</v>
      </c>
      <c r="N2026">
        <v>5.5744999999999996</v>
      </c>
      <c r="O2026">
        <v>2.7913251038233101E-2</v>
      </c>
      <c r="P2026" t="s">
        <v>38</v>
      </c>
      <c r="Q2026">
        <v>42</v>
      </c>
      <c r="R2026">
        <v>2306</v>
      </c>
      <c r="S2026">
        <v>2</v>
      </c>
      <c r="T2026">
        <v>2307</v>
      </c>
      <c r="U2026" t="s">
        <v>29</v>
      </c>
    </row>
    <row r="2027" spans="1:21" x14ac:dyDescent="0.25">
      <c r="A2027" t="s">
        <v>23084</v>
      </c>
      <c r="B2027" t="s">
        <v>32</v>
      </c>
      <c r="C2027" s="3">
        <v>37550.593136574076</v>
      </c>
      <c r="D2027" s="3">
        <v>37550.692708333336</v>
      </c>
      <c r="F2027">
        <v>51.609633333333299</v>
      </c>
      <c r="G2027" t="s">
        <v>23081</v>
      </c>
      <c r="H2027">
        <v>104.72393333333299</v>
      </c>
      <c r="I2027" t="s">
        <v>23082</v>
      </c>
      <c r="J2027" t="s">
        <v>23083</v>
      </c>
      <c r="K2027" s="1" t="str">
        <f t="shared" si="31"/>
        <v>Mtsg1-1d</v>
      </c>
      <c r="L2027" s="5" t="s">
        <v>23075</v>
      </c>
      <c r="M2027">
        <v>1158.9480000000001</v>
      </c>
      <c r="N2027">
        <v>5.5744999999999996</v>
      </c>
      <c r="O2027">
        <v>2.7913251038233101E-2</v>
      </c>
      <c r="P2027" t="s">
        <v>38</v>
      </c>
      <c r="Q2027">
        <v>42</v>
      </c>
      <c r="R2027">
        <v>2306</v>
      </c>
      <c r="S2027">
        <v>4</v>
      </c>
      <c r="T2027">
        <v>2309</v>
      </c>
      <c r="U2027" t="s">
        <v>29</v>
      </c>
    </row>
    <row r="2028" spans="1:21" x14ac:dyDescent="0.25">
      <c r="A2028" t="s">
        <v>23071</v>
      </c>
      <c r="B2028" t="s">
        <v>32</v>
      </c>
      <c r="C2028" s="3">
        <v>37550.62771990741</v>
      </c>
      <c r="D2028" s="3">
        <v>37550.695243055554</v>
      </c>
      <c r="E2028" t="s">
        <v>1155</v>
      </c>
      <c r="F2028">
        <v>51.611383333333301</v>
      </c>
      <c r="G2028" t="s">
        <v>23072</v>
      </c>
      <c r="H2028">
        <v>104.72385</v>
      </c>
      <c r="I2028" t="s">
        <v>23073</v>
      </c>
      <c r="J2028" t="s">
        <v>23074</v>
      </c>
      <c r="K2028" s="1" t="str">
        <f t="shared" si="31"/>
        <v>Mtsg1-2</v>
      </c>
      <c r="L2028" s="5" t="s">
        <v>23075</v>
      </c>
      <c r="M2028">
        <v>1160.9949999999999</v>
      </c>
      <c r="N2028">
        <v>5.6542000000000003</v>
      </c>
      <c r="O2028">
        <v>6.8286394604895495E-2</v>
      </c>
      <c r="P2028" t="s">
        <v>38</v>
      </c>
      <c r="Q2028">
        <v>181</v>
      </c>
      <c r="R2028">
        <v>2167</v>
      </c>
      <c r="S2028">
        <v>45</v>
      </c>
      <c r="T2028">
        <v>2211</v>
      </c>
      <c r="U2028" t="s">
        <v>29</v>
      </c>
    </row>
    <row r="2029" spans="1:21" x14ac:dyDescent="0.25">
      <c r="A2029" t="s">
        <v>23054</v>
      </c>
      <c r="B2029" t="s">
        <v>32</v>
      </c>
      <c r="C2029" s="3">
        <v>37553.387025462966</v>
      </c>
      <c r="D2029" s="3">
        <v>37553.41547453704</v>
      </c>
      <c r="E2029" t="s">
        <v>1155</v>
      </c>
      <c r="F2029">
        <v>51.611883333333303</v>
      </c>
      <c r="G2029" t="s">
        <v>23055</v>
      </c>
      <c r="H2029">
        <v>104.722516666666</v>
      </c>
      <c r="I2029" t="s">
        <v>23056</v>
      </c>
      <c r="J2029" t="s">
        <v>23057</v>
      </c>
      <c r="K2029" s="1" t="str">
        <f t="shared" si="31"/>
        <v>MTSG1-24</v>
      </c>
      <c r="L2029" s="5" t="s">
        <v>23019</v>
      </c>
      <c r="M2029">
        <v>1156.317</v>
      </c>
      <c r="N2029">
        <v>5.4530000000000003</v>
      </c>
      <c r="O2029">
        <v>1.3207143785313799E-2</v>
      </c>
      <c r="P2029" t="s">
        <v>38</v>
      </c>
      <c r="Q2029">
        <v>67</v>
      </c>
      <c r="R2029">
        <v>2752</v>
      </c>
      <c r="S2029">
        <v>7</v>
      </c>
      <c r="T2029">
        <v>2758</v>
      </c>
      <c r="U2029" t="s">
        <v>29</v>
      </c>
    </row>
    <row r="2030" spans="1:21" x14ac:dyDescent="0.25">
      <c r="A2030" t="s">
        <v>23076</v>
      </c>
      <c r="B2030" t="s">
        <v>32</v>
      </c>
      <c r="C2030" s="3">
        <v>37550.62771990741</v>
      </c>
      <c r="D2030" s="3">
        <v>37550.695243055554</v>
      </c>
      <c r="F2030">
        <v>51.611383333333301</v>
      </c>
      <c r="G2030" t="s">
        <v>23072</v>
      </c>
      <c r="H2030">
        <v>104.72385</v>
      </c>
      <c r="I2030" t="s">
        <v>23073</v>
      </c>
      <c r="J2030" t="s">
        <v>23074</v>
      </c>
      <c r="K2030" s="1" t="str">
        <f t="shared" si="31"/>
        <v>Mtsg1-2d</v>
      </c>
      <c r="L2030" s="5" t="s">
        <v>23075</v>
      </c>
      <c r="M2030">
        <v>1160.9949999999999</v>
      </c>
      <c r="N2030">
        <v>5.6542000000000003</v>
      </c>
      <c r="O2030">
        <v>6.8286394604895495E-2</v>
      </c>
      <c r="P2030" t="s">
        <v>38</v>
      </c>
      <c r="Q2030">
        <v>181</v>
      </c>
      <c r="R2030">
        <v>2167</v>
      </c>
      <c r="S2030">
        <v>5</v>
      </c>
      <c r="T2030">
        <v>2171</v>
      </c>
      <c r="U2030" t="s">
        <v>29</v>
      </c>
    </row>
    <row r="2031" spans="1:21" x14ac:dyDescent="0.25">
      <c r="A2031" t="s">
        <v>23077</v>
      </c>
      <c r="B2031" t="s">
        <v>32</v>
      </c>
      <c r="C2031" s="3">
        <v>37550.62771990741</v>
      </c>
      <c r="D2031" s="3">
        <v>37550.695243055554</v>
      </c>
      <c r="E2031" t="s">
        <v>1155</v>
      </c>
      <c r="F2031">
        <v>51.611383333333301</v>
      </c>
      <c r="G2031" t="s">
        <v>23072</v>
      </c>
      <c r="H2031">
        <v>104.72385</v>
      </c>
      <c r="I2031" t="s">
        <v>23073</v>
      </c>
      <c r="J2031" t="s">
        <v>23074</v>
      </c>
      <c r="K2031" s="1" t="str">
        <f t="shared" si="31"/>
        <v>mtsg1-3</v>
      </c>
      <c r="L2031" s="5" t="s">
        <v>23020</v>
      </c>
      <c r="M2031">
        <v>1160.9949999999999</v>
      </c>
      <c r="N2031">
        <v>3.3801000000000001</v>
      </c>
      <c r="O2031" t="s">
        <v>27</v>
      </c>
      <c r="P2031" t="s">
        <v>38</v>
      </c>
      <c r="Q2031">
        <v>0</v>
      </c>
      <c r="R2031">
        <v>141</v>
      </c>
      <c r="S2031">
        <v>480</v>
      </c>
      <c r="T2031">
        <v>620</v>
      </c>
      <c r="U2031" t="s">
        <v>29</v>
      </c>
    </row>
    <row r="2032" spans="1:21" x14ac:dyDescent="0.25">
      <c r="A2032" t="s">
        <v>23078</v>
      </c>
      <c r="B2032" t="s">
        <v>32</v>
      </c>
      <c r="C2032" s="3">
        <v>37550.62771990741</v>
      </c>
      <c r="D2032" s="3">
        <v>37550.695243055554</v>
      </c>
      <c r="F2032">
        <v>51.611383333333301</v>
      </c>
      <c r="G2032" t="s">
        <v>23072</v>
      </c>
      <c r="H2032">
        <v>104.72385</v>
      </c>
      <c r="I2032" t="s">
        <v>23073</v>
      </c>
      <c r="J2032" t="s">
        <v>23074</v>
      </c>
      <c r="K2032" s="1" t="str">
        <f t="shared" si="31"/>
        <v>mtsg1-3d</v>
      </c>
      <c r="L2032" s="5" t="s">
        <v>23020</v>
      </c>
      <c r="M2032">
        <v>1160.9949999999999</v>
      </c>
      <c r="N2032">
        <v>3.3801000000000001</v>
      </c>
      <c r="O2032" t="s">
        <v>27</v>
      </c>
      <c r="P2032" t="s">
        <v>38</v>
      </c>
      <c r="Q2032">
        <v>0</v>
      </c>
      <c r="R2032">
        <v>141</v>
      </c>
      <c r="S2032">
        <v>479</v>
      </c>
      <c r="T2032">
        <v>619</v>
      </c>
      <c r="U2032" t="s">
        <v>29</v>
      </c>
    </row>
    <row r="2033" spans="1:21" x14ac:dyDescent="0.25">
      <c r="A2033" t="s">
        <v>23079</v>
      </c>
      <c r="B2033" t="s">
        <v>32</v>
      </c>
      <c r="C2033" s="3">
        <v>37550.62771990741</v>
      </c>
      <c r="D2033" s="3">
        <v>37550.695243055554</v>
      </c>
      <c r="F2033">
        <v>51.611383333333301</v>
      </c>
      <c r="G2033" t="s">
        <v>23072</v>
      </c>
      <c r="H2033">
        <v>104.72385</v>
      </c>
      <c r="I2033" t="s">
        <v>23073</v>
      </c>
      <c r="J2033" t="s">
        <v>23074</v>
      </c>
      <c r="K2033" s="1" t="str">
        <f t="shared" si="31"/>
        <v>MTSG1-UD</v>
      </c>
      <c r="L2033" s="5" t="s">
        <v>23019</v>
      </c>
      <c r="M2033">
        <v>1160.9949999999999</v>
      </c>
      <c r="N2033">
        <v>5.4135</v>
      </c>
      <c r="O2033" t="s">
        <v>27</v>
      </c>
      <c r="P2033" t="s">
        <v>38</v>
      </c>
      <c r="Q2033">
        <v>0</v>
      </c>
      <c r="R2033">
        <v>3885</v>
      </c>
      <c r="S2033">
        <v>5</v>
      </c>
      <c r="T2033">
        <v>3889</v>
      </c>
      <c r="U2033" t="s">
        <v>29</v>
      </c>
    </row>
    <row r="2034" spans="1:21" x14ac:dyDescent="0.25">
      <c r="A2034" t="s">
        <v>23704</v>
      </c>
      <c r="B2034" t="s">
        <v>32</v>
      </c>
      <c r="C2034" s="3">
        <v>37548.245162037034</v>
      </c>
      <c r="D2034" s="3">
        <v>37548.304537037038</v>
      </c>
      <c r="E2034" s="4">
        <v>37548</v>
      </c>
      <c r="F2034">
        <v>52.912833333333303</v>
      </c>
      <c r="G2034" t="s">
        <v>23705</v>
      </c>
      <c r="H2034">
        <v>107.544166666666</v>
      </c>
      <c r="I2034" t="s">
        <v>23706</v>
      </c>
      <c r="J2034" t="s">
        <v>23495</v>
      </c>
      <c r="K2034" s="1" t="str">
        <f t="shared" si="31"/>
        <v>MUT1019</v>
      </c>
      <c r="L2034" s="5" t="s">
        <v>23460</v>
      </c>
      <c r="M2034">
        <v>1590.8430000000001</v>
      </c>
      <c r="N2034">
        <v>7.2664</v>
      </c>
      <c r="O2034" t="s">
        <v>27</v>
      </c>
      <c r="P2034" t="s">
        <v>38</v>
      </c>
      <c r="Q2034">
        <v>0</v>
      </c>
      <c r="R2034">
        <v>3556</v>
      </c>
      <c r="S2034">
        <v>2</v>
      </c>
      <c r="T2034">
        <v>3557</v>
      </c>
      <c r="U2034" t="s">
        <v>29</v>
      </c>
    </row>
    <row r="2035" spans="1:21" x14ac:dyDescent="0.25">
      <c r="A2035" t="s">
        <v>23920</v>
      </c>
      <c r="B2035" t="s">
        <v>32</v>
      </c>
      <c r="C2035" s="3">
        <v>37548.595543981479</v>
      </c>
      <c r="D2035" s="3">
        <v>37548.623865740738</v>
      </c>
      <c r="E2035" s="4">
        <v>37548</v>
      </c>
      <c r="F2035">
        <v>52.795133333333297</v>
      </c>
      <c r="G2035" t="s">
        <v>23921</v>
      </c>
      <c r="H2035">
        <v>107.1191</v>
      </c>
      <c r="I2035" t="s">
        <v>23922</v>
      </c>
      <c r="J2035" t="s">
        <v>23923</v>
      </c>
      <c r="K2035" s="1" t="str">
        <f t="shared" si="31"/>
        <v>MVB1019</v>
      </c>
      <c r="L2035" s="5" t="s">
        <v>23750</v>
      </c>
      <c r="M2035">
        <v>1369.471</v>
      </c>
      <c r="N2035">
        <v>5.3761999999999999</v>
      </c>
      <c r="O2035" t="s">
        <v>27</v>
      </c>
      <c r="P2035" t="s">
        <v>38</v>
      </c>
      <c r="Q2035">
        <v>0</v>
      </c>
      <c r="R2035">
        <v>2820</v>
      </c>
      <c r="S2035">
        <v>1</v>
      </c>
      <c r="T2035">
        <v>2820</v>
      </c>
      <c r="U2035" t="s">
        <v>29</v>
      </c>
    </row>
    <row r="2036" spans="1:21" x14ac:dyDescent="0.25">
      <c r="A2036" t="s">
        <v>24156</v>
      </c>
      <c r="B2036" t="s">
        <v>32</v>
      </c>
      <c r="C2036" s="3">
        <v>37546.679398148146</v>
      </c>
      <c r="D2036" s="3">
        <v>37546.701168981483</v>
      </c>
      <c r="E2036" s="4">
        <v>37546</v>
      </c>
      <c r="F2036">
        <v>54.228333333333303</v>
      </c>
      <c r="G2036" t="s">
        <v>24157</v>
      </c>
      <c r="H2036">
        <v>109.008666666666</v>
      </c>
      <c r="I2036" t="s">
        <v>24158</v>
      </c>
      <c r="J2036" t="s">
        <v>24159</v>
      </c>
      <c r="K2036" s="1" t="str">
        <f t="shared" si="31"/>
        <v>MZS1017</v>
      </c>
      <c r="L2036" s="5" t="s">
        <v>24142</v>
      </c>
      <c r="M2036">
        <v>819.24699999999996</v>
      </c>
      <c r="N2036">
        <v>6.6048999999999998</v>
      </c>
      <c r="O2036" t="s">
        <v>27</v>
      </c>
      <c r="P2036" t="s">
        <v>38</v>
      </c>
      <c r="Q2036">
        <v>0</v>
      </c>
      <c r="R2036">
        <v>1921</v>
      </c>
      <c r="S2036">
        <v>0</v>
      </c>
      <c r="T2036">
        <v>1920</v>
      </c>
      <c r="U2036" t="s">
        <v>29</v>
      </c>
    </row>
    <row r="2037" spans="1:21" x14ac:dyDescent="0.25">
      <c r="A2037" t="s">
        <v>24536</v>
      </c>
      <c r="B2037" t="s">
        <v>32</v>
      </c>
      <c r="C2037" s="3">
        <v>37549.724143518521</v>
      </c>
      <c r="D2037" s="3">
        <v>37549.755902777775</v>
      </c>
      <c r="E2037" s="4">
        <v>37549</v>
      </c>
      <c r="F2037">
        <v>51.760533333333299</v>
      </c>
      <c r="G2037" t="s">
        <v>24537</v>
      </c>
      <c r="H2037">
        <v>104.4293</v>
      </c>
      <c r="I2037" t="s">
        <v>24538</v>
      </c>
      <c r="J2037" t="s">
        <v>24498</v>
      </c>
      <c r="K2037" s="1" t="str">
        <f t="shared" si="31"/>
        <v>NT1020</v>
      </c>
      <c r="L2037" s="5" t="s">
        <v>24494</v>
      </c>
      <c r="M2037">
        <v>1367.1320000000001</v>
      </c>
      <c r="N2037">
        <v>7.3670999999999998</v>
      </c>
      <c r="O2037" t="s">
        <v>27</v>
      </c>
      <c r="P2037" t="s">
        <v>38</v>
      </c>
      <c r="Q2037">
        <v>0</v>
      </c>
      <c r="R2037">
        <v>2837</v>
      </c>
      <c r="S2037">
        <v>3</v>
      </c>
      <c r="T2037">
        <v>2839</v>
      </c>
      <c r="U2037" t="s">
        <v>29</v>
      </c>
    </row>
    <row r="2038" spans="1:21" x14ac:dyDescent="0.25">
      <c r="A2038" t="s">
        <v>25567</v>
      </c>
      <c r="B2038" t="s">
        <v>32</v>
      </c>
      <c r="C2038" s="3">
        <v>37550.430798611109</v>
      </c>
      <c r="D2038" s="3">
        <v>37550.459444444445</v>
      </c>
      <c r="E2038" s="4">
        <v>37550</v>
      </c>
      <c r="F2038">
        <v>51.6662166666666</v>
      </c>
      <c r="G2038" t="s">
        <v>25568</v>
      </c>
      <c r="H2038">
        <v>104.315833333333</v>
      </c>
      <c r="I2038" t="s">
        <v>25569</v>
      </c>
      <c r="J2038" t="s">
        <v>25570</v>
      </c>
      <c r="K2038" s="1" t="str">
        <f t="shared" si="31"/>
        <v>ST251021</v>
      </c>
      <c r="L2038" s="5" t="s">
        <v>25571</v>
      </c>
      <c r="M2038">
        <v>1322.1010000000001</v>
      </c>
      <c r="N2038">
        <v>5.2797999999999998</v>
      </c>
      <c r="O2038" t="s">
        <v>27</v>
      </c>
      <c r="P2038" t="s">
        <v>38</v>
      </c>
      <c r="Q2038">
        <v>0</v>
      </c>
      <c r="R2038">
        <v>2738</v>
      </c>
      <c r="S2038">
        <v>3</v>
      </c>
      <c r="T2038">
        <v>2740</v>
      </c>
      <c r="U2038" t="s">
        <v>29</v>
      </c>
    </row>
    <row r="2039" spans="1:21" x14ac:dyDescent="0.25">
      <c r="A2039" t="s">
        <v>5083</v>
      </c>
      <c r="B2039" t="s">
        <v>32</v>
      </c>
      <c r="C2039" s="3">
        <v>37574.382708333331</v>
      </c>
      <c r="D2039" s="3">
        <v>37574.379687499997</v>
      </c>
      <c r="E2039" s="4">
        <v>37574</v>
      </c>
      <c r="F2039">
        <v>51.889716666666601</v>
      </c>
      <c r="G2039" t="s">
        <v>5084</v>
      </c>
      <c r="H2039">
        <v>105.2636</v>
      </c>
      <c r="I2039" t="s">
        <v>5085</v>
      </c>
      <c r="J2039" t="s">
        <v>5058</v>
      </c>
      <c r="K2039" s="1" t="str">
        <f t="shared" si="31"/>
        <v>3KMK1114</v>
      </c>
      <c r="L2039" s="5" t="s">
        <v>5046</v>
      </c>
      <c r="M2039">
        <v>1355.4349999999999</v>
      </c>
      <c r="N2039">
        <v>3.7585000000000002</v>
      </c>
      <c r="O2039">
        <v>0.15136337762819499</v>
      </c>
      <c r="P2039" t="s">
        <v>38</v>
      </c>
      <c r="Q2039">
        <v>223</v>
      </c>
      <c r="R2039">
        <v>3240</v>
      </c>
      <c r="S2039">
        <v>269</v>
      </c>
      <c r="T2039">
        <v>3508</v>
      </c>
      <c r="U2039" t="s">
        <v>29</v>
      </c>
    </row>
    <row r="2040" spans="1:21" x14ac:dyDescent="0.25">
      <c r="A2040" t="s">
        <v>11334</v>
      </c>
      <c r="B2040" t="s">
        <v>32</v>
      </c>
      <c r="C2040" s="3">
        <v>37574.437835648147</v>
      </c>
      <c r="D2040" s="3">
        <v>37574.42732638889</v>
      </c>
      <c r="E2040" s="4">
        <v>37574</v>
      </c>
      <c r="F2040">
        <v>51.865333333333297</v>
      </c>
      <c r="G2040" t="s">
        <v>11335</v>
      </c>
      <c r="H2040">
        <v>105.283766666666</v>
      </c>
      <c r="I2040" t="s">
        <v>11336</v>
      </c>
      <c r="J2040" t="s">
        <v>11326</v>
      </c>
      <c r="K2040" s="1" t="str">
        <f t="shared" si="31"/>
        <v>7KMK1114</v>
      </c>
      <c r="L2040" s="5" t="s">
        <v>11295</v>
      </c>
      <c r="M2040">
        <v>1411.579</v>
      </c>
      <c r="N2040">
        <v>3.9796999999999998</v>
      </c>
      <c r="O2040" t="s">
        <v>27</v>
      </c>
      <c r="P2040" t="s">
        <v>38</v>
      </c>
      <c r="Q2040">
        <v>0</v>
      </c>
      <c r="R2040">
        <v>2944</v>
      </c>
      <c r="S2040">
        <v>2</v>
      </c>
      <c r="T2040">
        <v>2945</v>
      </c>
      <c r="U2040" t="s">
        <v>29</v>
      </c>
    </row>
    <row r="2041" spans="1:21" x14ac:dyDescent="0.25">
      <c r="A2041" t="s">
        <v>11423</v>
      </c>
      <c r="B2041" t="s">
        <v>32</v>
      </c>
      <c r="C2041" s="3">
        <v>37573.804560185185</v>
      </c>
      <c r="D2041" s="3">
        <v>37573.800208333334</v>
      </c>
      <c r="E2041" s="4">
        <v>37573</v>
      </c>
      <c r="F2041">
        <v>51.782616666666598</v>
      </c>
      <c r="G2041" t="s">
        <v>11424</v>
      </c>
      <c r="H2041">
        <v>104.945033333333</v>
      </c>
      <c r="I2041" t="s">
        <v>11425</v>
      </c>
      <c r="J2041" t="s">
        <v>10270</v>
      </c>
      <c r="K2041" s="1" t="str">
        <f t="shared" si="31"/>
        <v>7KML1113</v>
      </c>
      <c r="L2041" s="5" t="s">
        <v>11387</v>
      </c>
      <c r="M2041">
        <v>1387.308</v>
      </c>
      <c r="N2041">
        <v>5.2618</v>
      </c>
      <c r="O2041" t="s">
        <v>27</v>
      </c>
      <c r="P2041" t="s">
        <v>38</v>
      </c>
      <c r="Q2041">
        <v>0</v>
      </c>
      <c r="R2041">
        <v>3578</v>
      </c>
      <c r="S2041">
        <v>6</v>
      </c>
      <c r="T2041">
        <v>3583</v>
      </c>
      <c r="U2041" t="s">
        <v>29</v>
      </c>
    </row>
    <row r="2042" spans="1:21" x14ac:dyDescent="0.25">
      <c r="A2042" t="s">
        <v>11587</v>
      </c>
      <c r="B2042" t="s">
        <v>32</v>
      </c>
      <c r="C2042" s="3">
        <v>37574.076770833337</v>
      </c>
      <c r="D2042" s="3">
        <v>37574.06653935185</v>
      </c>
      <c r="E2042" s="4">
        <v>37574</v>
      </c>
      <c r="F2042">
        <v>51.693833333333302</v>
      </c>
      <c r="G2042" t="s">
        <v>11588</v>
      </c>
      <c r="H2042">
        <v>105.4575</v>
      </c>
      <c r="I2042" t="s">
        <v>11589</v>
      </c>
      <c r="J2042" t="s">
        <v>11580</v>
      </c>
      <c r="K2042" s="1" t="str">
        <f t="shared" si="31"/>
        <v>7KMM1114</v>
      </c>
      <c r="L2042" s="5" t="s">
        <v>11516</v>
      </c>
      <c r="M2042">
        <v>1323.27</v>
      </c>
      <c r="N2042">
        <v>4.3665000000000003</v>
      </c>
      <c r="O2042" t="s">
        <v>27</v>
      </c>
      <c r="P2042" t="s">
        <v>38</v>
      </c>
      <c r="Q2042">
        <v>0</v>
      </c>
      <c r="R2042">
        <v>2998</v>
      </c>
      <c r="S2042">
        <v>6</v>
      </c>
      <c r="T2042">
        <v>3003</v>
      </c>
      <c r="U2042" t="s">
        <v>29</v>
      </c>
    </row>
    <row r="2043" spans="1:21" x14ac:dyDescent="0.25">
      <c r="A2043" t="s">
        <v>13619</v>
      </c>
      <c r="B2043" t="s">
        <v>32</v>
      </c>
      <c r="C2043" s="3">
        <v>37573.964317129627</v>
      </c>
      <c r="D2043" s="3">
        <v>37573.951736111114</v>
      </c>
      <c r="E2043" s="4">
        <v>37573</v>
      </c>
      <c r="F2043">
        <v>51.631066666666598</v>
      </c>
      <c r="G2043" t="s">
        <v>13620</v>
      </c>
      <c r="H2043">
        <v>105.0887</v>
      </c>
      <c r="I2043" t="s">
        <v>13621</v>
      </c>
      <c r="J2043" t="s">
        <v>13560</v>
      </c>
      <c r="K2043" s="1" t="str">
        <f t="shared" si="31"/>
        <v>8KMT1113</v>
      </c>
      <c r="L2043" s="5" t="s">
        <v>13556</v>
      </c>
      <c r="M2043">
        <v>1224.1489999999999</v>
      </c>
      <c r="N2043">
        <v>4.2202999999999999</v>
      </c>
      <c r="O2043" t="s">
        <v>27</v>
      </c>
      <c r="P2043" t="s">
        <v>38</v>
      </c>
      <c r="Q2043">
        <v>0</v>
      </c>
      <c r="R2043">
        <v>2603</v>
      </c>
      <c r="S2043">
        <v>1</v>
      </c>
      <c r="T2043">
        <v>2603</v>
      </c>
      <c r="U2043" t="s">
        <v>29</v>
      </c>
    </row>
    <row r="2044" spans="1:21" x14ac:dyDescent="0.25">
      <c r="A2044" t="s">
        <v>14343</v>
      </c>
      <c r="B2044" t="s">
        <v>32</v>
      </c>
      <c r="C2044" s="3">
        <v>37573.729502314818</v>
      </c>
      <c r="D2044" s="3">
        <v>37573.722800925927</v>
      </c>
      <c r="E2044" s="4">
        <v>37573</v>
      </c>
      <c r="F2044">
        <v>51.807200000000002</v>
      </c>
      <c r="G2044" t="s">
        <v>14344</v>
      </c>
      <c r="H2044">
        <v>104.91415000000001</v>
      </c>
      <c r="I2044" t="s">
        <v>14345</v>
      </c>
      <c r="J2044" t="s">
        <v>14335</v>
      </c>
      <c r="K2044" s="1" t="str">
        <f t="shared" si="31"/>
        <v>BS1113</v>
      </c>
      <c r="L2044" s="5" t="s">
        <v>14315</v>
      </c>
      <c r="M2044">
        <v>1403.3910000000001</v>
      </c>
      <c r="N2044">
        <v>5.2305999999999999</v>
      </c>
      <c r="O2044" t="s">
        <v>27</v>
      </c>
      <c r="P2044" t="s">
        <v>38</v>
      </c>
      <c r="Q2044">
        <v>0</v>
      </c>
      <c r="R2044">
        <v>3387</v>
      </c>
      <c r="S2044">
        <v>12</v>
      </c>
      <c r="T2044">
        <v>3398</v>
      </c>
      <c r="U2044" t="s">
        <v>29</v>
      </c>
    </row>
    <row r="2045" spans="1:21" x14ac:dyDescent="0.25">
      <c r="A2045" t="s">
        <v>14782</v>
      </c>
      <c r="B2045" t="s">
        <v>32</v>
      </c>
      <c r="C2045" s="3">
        <v>37939.856249999997</v>
      </c>
      <c r="D2045" s="3">
        <v>37574.844861111109</v>
      </c>
      <c r="E2045" t="s">
        <v>1155</v>
      </c>
      <c r="F2045">
        <v>52.071399999999997</v>
      </c>
      <c r="G2045" t="s">
        <v>14783</v>
      </c>
      <c r="H2045">
        <v>105.609166666666</v>
      </c>
      <c r="I2045" t="s">
        <v>14784</v>
      </c>
      <c r="J2045" t="s">
        <v>14785</v>
      </c>
      <c r="K2045" s="1" t="str">
        <f t="shared" si="31"/>
        <v>D1200_14</v>
      </c>
      <c r="L2045" s="5" t="s">
        <v>14786</v>
      </c>
      <c r="M2045">
        <v>1176.49</v>
      </c>
      <c r="N2045">
        <v>4.3026999999999997</v>
      </c>
      <c r="O2045" t="s">
        <v>27</v>
      </c>
      <c r="P2045" t="s">
        <v>38</v>
      </c>
      <c r="Q2045">
        <v>0</v>
      </c>
      <c r="R2045">
        <v>2775</v>
      </c>
      <c r="S2045">
        <v>246</v>
      </c>
      <c r="T2045">
        <v>3020</v>
      </c>
      <c r="U2045" t="s">
        <v>29</v>
      </c>
    </row>
    <row r="2046" spans="1:21" x14ac:dyDescent="0.25">
      <c r="A2046" t="s">
        <v>15179</v>
      </c>
      <c r="B2046" t="s">
        <v>32</v>
      </c>
      <c r="C2046" s="3">
        <v>37574.693136574075</v>
      </c>
      <c r="D2046" s="3">
        <v>37574.673877314817</v>
      </c>
      <c r="E2046" t="s">
        <v>1155</v>
      </c>
      <c r="F2046">
        <v>52.222999999999999</v>
      </c>
      <c r="G2046" t="s">
        <v>15180</v>
      </c>
      <c r="H2046">
        <v>105.75064999999999</v>
      </c>
      <c r="I2046" t="s">
        <v>15181</v>
      </c>
      <c r="J2046" t="s">
        <v>15182</v>
      </c>
      <c r="K2046" s="1" t="str">
        <f t="shared" si="31"/>
        <v>GHBK1_14</v>
      </c>
      <c r="L2046" s="5" t="s">
        <v>15173</v>
      </c>
      <c r="M2046">
        <v>959.85400000000004</v>
      </c>
      <c r="N2046">
        <v>5.1242999999999999</v>
      </c>
      <c r="O2046" t="s">
        <v>27</v>
      </c>
      <c r="P2046" t="s">
        <v>38</v>
      </c>
      <c r="Q2046">
        <v>0</v>
      </c>
      <c r="R2046">
        <v>2085</v>
      </c>
      <c r="S2046">
        <v>1</v>
      </c>
      <c r="T2046">
        <v>2085</v>
      </c>
      <c r="U2046" t="s">
        <v>29</v>
      </c>
    </row>
    <row r="2047" spans="1:21" x14ac:dyDescent="0.25">
      <c r="A2047" t="s">
        <v>15169</v>
      </c>
      <c r="B2047" t="s">
        <v>32</v>
      </c>
      <c r="C2047" s="3">
        <v>37574.735034722224</v>
      </c>
      <c r="D2047" s="3">
        <v>37574.717314814814</v>
      </c>
      <c r="E2047" s="4">
        <v>37574</v>
      </c>
      <c r="F2047">
        <v>52.177916666666597</v>
      </c>
      <c r="G2047" t="s">
        <v>15170</v>
      </c>
      <c r="H2047">
        <v>105.7165</v>
      </c>
      <c r="I2047" t="s">
        <v>15171</v>
      </c>
      <c r="J2047" t="s">
        <v>15172</v>
      </c>
      <c r="K2047" s="1" t="str">
        <f t="shared" si="31"/>
        <v>GHBK1114</v>
      </c>
      <c r="L2047" s="5" t="s">
        <v>15173</v>
      </c>
      <c r="M2047">
        <v>994.05799999999999</v>
      </c>
      <c r="N2047">
        <v>4.2205000000000004</v>
      </c>
      <c r="O2047" t="s">
        <v>27</v>
      </c>
      <c r="P2047" t="s">
        <v>38</v>
      </c>
      <c r="Q2047">
        <v>0</v>
      </c>
      <c r="R2047">
        <v>2151</v>
      </c>
      <c r="S2047">
        <v>3</v>
      </c>
      <c r="T2047">
        <v>2153</v>
      </c>
      <c r="U2047" t="s">
        <v>29</v>
      </c>
    </row>
    <row r="2048" spans="1:21" x14ac:dyDescent="0.25">
      <c r="A2048" t="s">
        <v>15291</v>
      </c>
      <c r="B2048" t="s">
        <v>32</v>
      </c>
      <c r="C2048" s="3">
        <v>37575.069050925929</v>
      </c>
      <c r="D2048" s="3">
        <v>37575.057905092595</v>
      </c>
      <c r="E2048" s="4">
        <v>37575</v>
      </c>
      <c r="F2048">
        <v>52.098666666666603</v>
      </c>
      <c r="G2048" t="s">
        <v>15292</v>
      </c>
      <c r="H2048">
        <v>105.669033333333</v>
      </c>
      <c r="I2048" t="s">
        <v>15293</v>
      </c>
      <c r="J2048" t="s">
        <v>15294</v>
      </c>
      <c r="K2048" s="1" t="str">
        <f t="shared" si="31"/>
        <v>HO2_1115</v>
      </c>
      <c r="L2048" s="5" t="s">
        <v>15295</v>
      </c>
      <c r="M2048">
        <v>1873.671</v>
      </c>
      <c r="N2048">
        <v>3.7583000000000002</v>
      </c>
      <c r="O2048">
        <v>0.20836926571560799</v>
      </c>
      <c r="P2048" t="s">
        <v>38</v>
      </c>
      <c r="Q2048">
        <v>196</v>
      </c>
      <c r="R2048">
        <v>2687</v>
      </c>
      <c r="S2048">
        <v>0</v>
      </c>
      <c r="T2048">
        <v>2686</v>
      </c>
      <c r="U2048" t="s">
        <v>29</v>
      </c>
    </row>
    <row r="2049" spans="1:21" x14ac:dyDescent="0.25">
      <c r="A2049" t="s">
        <v>15302</v>
      </c>
      <c r="B2049" t="s">
        <v>32</v>
      </c>
      <c r="C2049" s="3">
        <v>37574.801099537035</v>
      </c>
      <c r="D2049" s="3">
        <v>37574.784837962965</v>
      </c>
      <c r="E2049" s="4">
        <v>37574</v>
      </c>
      <c r="F2049">
        <v>52.130249999999997</v>
      </c>
      <c r="G2049" t="s">
        <v>15303</v>
      </c>
      <c r="H2049">
        <v>105.70359999999999</v>
      </c>
      <c r="I2049" t="s">
        <v>15304</v>
      </c>
      <c r="J2049" t="s">
        <v>15305</v>
      </c>
      <c r="K2049" s="1" t="str">
        <f t="shared" si="31"/>
        <v>HOM1114</v>
      </c>
      <c r="L2049" s="5" t="s">
        <v>15306</v>
      </c>
      <c r="M2049">
        <v>1003.998</v>
      </c>
      <c r="N2049">
        <v>3.7629999999999999</v>
      </c>
      <c r="O2049">
        <v>0.206090366459978</v>
      </c>
      <c r="P2049" t="s">
        <v>38</v>
      </c>
      <c r="Q2049">
        <v>152</v>
      </c>
      <c r="R2049">
        <v>2385</v>
      </c>
      <c r="S2049">
        <v>5</v>
      </c>
      <c r="T2049">
        <v>2389</v>
      </c>
      <c r="U2049" t="s">
        <v>29</v>
      </c>
    </row>
    <row r="2050" spans="1:21" x14ac:dyDescent="0.25">
      <c r="A2050" t="s">
        <v>15307</v>
      </c>
      <c r="B2050" t="s">
        <v>32</v>
      </c>
      <c r="C2050" s="3">
        <v>37575.022974537038</v>
      </c>
      <c r="D2050" s="3">
        <v>37575.006493055553</v>
      </c>
      <c r="E2050" s="4">
        <v>37575</v>
      </c>
      <c r="F2050">
        <v>52.210555555555501</v>
      </c>
      <c r="G2050" t="s">
        <v>15308</v>
      </c>
      <c r="H2050">
        <v>105.712633333333</v>
      </c>
      <c r="I2050" t="s">
        <v>15309</v>
      </c>
      <c r="J2050" t="s">
        <v>15310</v>
      </c>
      <c r="K2050" s="1" t="str">
        <f t="shared" ref="K2050:K2113" si="32">MID(A2050,FIND("*",SUBSTITUTE(A2050,"\","*",LEN(A2050)-LEN(SUBSTITUTE(A2050,"\",""))))+1,FIND(".cnv",A2050)-(FIND("*",SUBSTITUTE(A2050,"\","*",LEN(A2050)-LEN(SUBSTITUTE(A2050,"\",""))))+1))</f>
        <v>HOM1115</v>
      </c>
      <c r="L2050" s="5" t="s">
        <v>15306</v>
      </c>
      <c r="M2050">
        <v>1085.5640000000001</v>
      </c>
      <c r="N2050">
        <v>3.7597999999999998</v>
      </c>
      <c r="O2050">
        <v>0.23259036645997799</v>
      </c>
      <c r="P2050" t="s">
        <v>38</v>
      </c>
      <c r="Q2050">
        <v>116</v>
      </c>
      <c r="R2050">
        <v>2342</v>
      </c>
      <c r="S2050">
        <v>7</v>
      </c>
      <c r="T2050">
        <v>2348</v>
      </c>
      <c r="U2050" t="s">
        <v>29</v>
      </c>
    </row>
    <row r="2051" spans="1:21" x14ac:dyDescent="0.25">
      <c r="A2051" t="s">
        <v>19955</v>
      </c>
      <c r="B2051" t="s">
        <v>32</v>
      </c>
      <c r="C2051" s="3">
        <v>37574.154224537036</v>
      </c>
      <c r="D2051" s="3">
        <v>37574.151377314818</v>
      </c>
      <c r="E2051" s="4">
        <v>37574</v>
      </c>
      <c r="F2051">
        <v>51.787033333333298</v>
      </c>
      <c r="G2051" t="s">
        <v>19956</v>
      </c>
      <c r="H2051">
        <v>105.36523333333299</v>
      </c>
      <c r="I2051" t="s">
        <v>19957</v>
      </c>
      <c r="J2051" t="s">
        <v>15418</v>
      </c>
      <c r="K2051" s="1" t="str">
        <f t="shared" si="32"/>
        <v>MKM1114</v>
      </c>
      <c r="L2051" s="5" t="s">
        <v>19913</v>
      </c>
      <c r="M2051">
        <v>1401.9290000000001</v>
      </c>
      <c r="N2051">
        <v>3.2372999999999998</v>
      </c>
      <c r="O2051">
        <v>0.72890295806299898</v>
      </c>
      <c r="P2051" t="s">
        <v>38</v>
      </c>
      <c r="Q2051">
        <v>377</v>
      </c>
      <c r="R2051">
        <v>3130</v>
      </c>
      <c r="S2051">
        <v>2</v>
      </c>
      <c r="T2051">
        <v>3131</v>
      </c>
      <c r="U2051" t="s">
        <v>29</v>
      </c>
    </row>
    <row r="2052" spans="1:21" x14ac:dyDescent="0.25">
      <c r="A2052" t="s">
        <v>20822</v>
      </c>
      <c r="B2052" t="s">
        <v>32</v>
      </c>
      <c r="C2052" s="3">
        <v>37573.867824074077</v>
      </c>
      <c r="D2052" s="3">
        <v>37573.895138888889</v>
      </c>
      <c r="E2052" s="4">
        <v>37573</v>
      </c>
      <c r="F2052">
        <v>51.713000000000001</v>
      </c>
      <c r="G2052" t="s">
        <v>20823</v>
      </c>
      <c r="H2052">
        <v>104.9933</v>
      </c>
      <c r="I2052" t="s">
        <v>20824</v>
      </c>
      <c r="J2052" t="s">
        <v>20825</v>
      </c>
      <c r="K2052" s="1" t="str">
        <f t="shared" si="32"/>
        <v>MLT1113</v>
      </c>
      <c r="L2052" s="5" t="s">
        <v>20742</v>
      </c>
      <c r="M2052">
        <v>1418.597</v>
      </c>
      <c r="N2052">
        <v>3.8307000000000002</v>
      </c>
      <c r="O2052">
        <v>0.138575853195024</v>
      </c>
      <c r="P2052" t="s">
        <v>38</v>
      </c>
      <c r="Q2052">
        <v>154</v>
      </c>
      <c r="R2052">
        <v>3231</v>
      </c>
      <c r="S2052">
        <v>1</v>
      </c>
      <c r="T2052">
        <v>3231</v>
      </c>
      <c r="U2052" t="s">
        <v>29</v>
      </c>
    </row>
    <row r="2053" spans="1:21" x14ac:dyDescent="0.25">
      <c r="A2053" t="s">
        <v>22659</v>
      </c>
      <c r="B2053" t="s">
        <v>32</v>
      </c>
      <c r="C2053" s="3">
        <v>37573.59033564815</v>
      </c>
      <c r="D2053" s="3">
        <v>37573.575624999998</v>
      </c>
      <c r="E2053" t="s">
        <v>1155</v>
      </c>
      <c r="F2053">
        <v>51.615416666666597</v>
      </c>
      <c r="G2053" t="s">
        <v>22660</v>
      </c>
      <c r="H2053">
        <v>104.72450000000001</v>
      </c>
      <c r="I2053" t="s">
        <v>22661</v>
      </c>
      <c r="J2053" t="s">
        <v>22662</v>
      </c>
      <c r="K2053" s="1" t="str">
        <f t="shared" si="32"/>
        <v>MTDG1</v>
      </c>
      <c r="L2053" s="5" t="s">
        <v>22663</v>
      </c>
      <c r="M2053">
        <v>1170.3499999999999</v>
      </c>
      <c r="N2053">
        <v>3.9752000000000001</v>
      </c>
      <c r="O2053">
        <v>3.1175237955629498E-3</v>
      </c>
      <c r="P2053" t="s">
        <v>38</v>
      </c>
      <c r="Q2053">
        <v>3</v>
      </c>
      <c r="R2053">
        <v>2465</v>
      </c>
      <c r="S2053">
        <v>7</v>
      </c>
      <c r="T2053">
        <v>2471</v>
      </c>
      <c r="U2053" t="s">
        <v>29</v>
      </c>
    </row>
    <row r="2054" spans="1:21" x14ac:dyDescent="0.25">
      <c r="A2054" t="s">
        <v>22938</v>
      </c>
      <c r="B2054" t="s">
        <v>32</v>
      </c>
      <c r="C2054" s="3">
        <v>37573.636064814818</v>
      </c>
      <c r="D2054" s="3">
        <v>37573.62195601852</v>
      </c>
      <c r="E2054" s="4">
        <v>37573</v>
      </c>
      <c r="F2054">
        <v>51.653066666666597</v>
      </c>
      <c r="G2054" t="s">
        <v>22939</v>
      </c>
      <c r="H2054">
        <v>104.722666666666</v>
      </c>
      <c r="I2054" t="s">
        <v>22940</v>
      </c>
      <c r="J2054" t="s">
        <v>22941</v>
      </c>
      <c r="K2054" s="1" t="str">
        <f t="shared" si="32"/>
        <v>MTS1113</v>
      </c>
      <c r="L2054" s="5" t="s">
        <v>22872</v>
      </c>
      <c r="M2054">
        <v>1260.1120000000001</v>
      </c>
      <c r="N2054">
        <v>4.0454999999999997</v>
      </c>
      <c r="O2054">
        <v>2.4018750589540599E-3</v>
      </c>
      <c r="P2054" t="s">
        <v>38</v>
      </c>
      <c r="Q2054">
        <v>3</v>
      </c>
      <c r="R2054">
        <v>2574</v>
      </c>
      <c r="S2054">
        <v>5</v>
      </c>
      <c r="T2054">
        <v>2578</v>
      </c>
      <c r="U2054" t="s">
        <v>29</v>
      </c>
    </row>
    <row r="2055" spans="1:21" x14ac:dyDescent="0.25">
      <c r="A2055" t="s">
        <v>23108</v>
      </c>
      <c r="B2055" t="s">
        <v>32</v>
      </c>
      <c r="C2055" s="3">
        <v>37572.938310185185</v>
      </c>
      <c r="D2055" s="3">
        <v>37572.92759259259</v>
      </c>
      <c r="E2055" t="s">
        <v>1155</v>
      </c>
      <c r="F2055">
        <v>51.608249999999998</v>
      </c>
      <c r="G2055" t="s">
        <v>23109</v>
      </c>
      <c r="H2055">
        <v>104.726366666666</v>
      </c>
      <c r="I2055" t="s">
        <v>23110</v>
      </c>
      <c r="J2055" t="s">
        <v>22662</v>
      </c>
      <c r="K2055" s="1" t="str">
        <f t="shared" si="32"/>
        <v>MTSG1</v>
      </c>
      <c r="L2055" s="5" t="s">
        <v>23019</v>
      </c>
      <c r="M2055">
        <v>1152.5160000000001</v>
      </c>
      <c r="N2055">
        <v>3.9647999999999999</v>
      </c>
      <c r="O2055">
        <v>7.8822326754179797E-3</v>
      </c>
      <c r="P2055" t="s">
        <v>38</v>
      </c>
      <c r="Q2055">
        <v>3</v>
      </c>
      <c r="R2055">
        <v>3227</v>
      </c>
      <c r="S2055">
        <v>196</v>
      </c>
      <c r="T2055">
        <v>3422</v>
      </c>
      <c r="U2055" t="s">
        <v>29</v>
      </c>
    </row>
    <row r="2056" spans="1:21" x14ac:dyDescent="0.25">
      <c r="A2056" t="s">
        <v>23036</v>
      </c>
      <c r="B2056" t="s">
        <v>32</v>
      </c>
      <c r="C2056" s="3">
        <v>37572.856678240743</v>
      </c>
      <c r="D2056" s="3">
        <v>37572.845995370371</v>
      </c>
      <c r="E2056" s="4">
        <v>37572</v>
      </c>
      <c r="F2056">
        <v>51.610250000000001</v>
      </c>
      <c r="G2056" t="s">
        <v>23037</v>
      </c>
      <c r="H2056">
        <v>104.72053333333299</v>
      </c>
      <c r="I2056" t="s">
        <v>23038</v>
      </c>
      <c r="J2056" t="s">
        <v>23039</v>
      </c>
      <c r="K2056" s="1" t="str">
        <f t="shared" si="32"/>
        <v>MTSG1112</v>
      </c>
      <c r="L2056" s="5" t="s">
        <v>23019</v>
      </c>
      <c r="M2056">
        <v>1166.55</v>
      </c>
      <c r="N2056">
        <v>3.9788999999999999</v>
      </c>
      <c r="O2056" t="s">
        <v>27</v>
      </c>
      <c r="P2056" t="s">
        <v>38</v>
      </c>
      <c r="Q2056">
        <v>0</v>
      </c>
      <c r="R2056">
        <v>2784</v>
      </c>
      <c r="S2056">
        <v>507</v>
      </c>
      <c r="T2056">
        <v>3290</v>
      </c>
      <c r="U2056" t="s">
        <v>29</v>
      </c>
    </row>
    <row r="2057" spans="1:21" x14ac:dyDescent="0.25">
      <c r="A2057" t="s">
        <v>23032</v>
      </c>
      <c r="B2057" t="s">
        <v>32</v>
      </c>
      <c r="C2057" s="3">
        <v>37572.975069444445</v>
      </c>
      <c r="D2057" s="3">
        <v>37572.957430555558</v>
      </c>
      <c r="E2057" t="s">
        <v>1155</v>
      </c>
      <c r="F2057">
        <v>51.610166666666601</v>
      </c>
      <c r="G2057" t="s">
        <v>23033</v>
      </c>
      <c r="H2057">
        <v>104.71899999999999</v>
      </c>
      <c r="I2057" t="s">
        <v>23034</v>
      </c>
      <c r="J2057" t="s">
        <v>23035</v>
      </c>
      <c r="K2057" s="1" t="str">
        <f t="shared" si="32"/>
        <v>MTSG2</v>
      </c>
      <c r="L2057" s="5" t="s">
        <v>23019</v>
      </c>
      <c r="M2057">
        <v>1156.317</v>
      </c>
      <c r="N2057">
        <v>4.0019</v>
      </c>
      <c r="O2057" t="s">
        <v>27</v>
      </c>
      <c r="P2057" t="s">
        <v>38</v>
      </c>
      <c r="Q2057">
        <v>0</v>
      </c>
      <c r="R2057">
        <v>2210</v>
      </c>
      <c r="S2057">
        <v>8</v>
      </c>
      <c r="T2057">
        <v>2217</v>
      </c>
      <c r="U2057" t="s">
        <v>29</v>
      </c>
    </row>
    <row r="2058" spans="1:21" x14ac:dyDescent="0.25">
      <c r="A2058" t="s">
        <v>23305</v>
      </c>
      <c r="B2058" t="s">
        <v>32</v>
      </c>
      <c r="C2058" s="3">
        <v>37573.546678240738</v>
      </c>
      <c r="D2058" s="3">
        <v>37573.533125000002</v>
      </c>
      <c r="E2058" t="s">
        <v>1155</v>
      </c>
      <c r="F2058">
        <v>51.621683333333301</v>
      </c>
      <c r="G2058" t="s">
        <v>23306</v>
      </c>
      <c r="H2058">
        <v>104.757716666666</v>
      </c>
      <c r="I2058" t="s">
        <v>23307</v>
      </c>
      <c r="J2058" t="s">
        <v>23308</v>
      </c>
      <c r="K2058" s="1" t="str">
        <f t="shared" si="32"/>
        <v>MTSG3</v>
      </c>
      <c r="L2058" s="5" t="s">
        <v>23019</v>
      </c>
      <c r="M2058">
        <v>1172.69</v>
      </c>
      <c r="N2058">
        <v>4.1261000000000001</v>
      </c>
      <c r="O2058">
        <v>3.8539142400129997E-2</v>
      </c>
      <c r="P2058" t="s">
        <v>38</v>
      </c>
      <c r="Q2058">
        <v>118</v>
      </c>
      <c r="R2058">
        <v>2654</v>
      </c>
      <c r="S2058">
        <v>1</v>
      </c>
      <c r="T2058">
        <v>2654</v>
      </c>
      <c r="U2058" t="s">
        <v>29</v>
      </c>
    </row>
    <row r="2059" spans="1:21" x14ac:dyDescent="0.25">
      <c r="A2059" t="s">
        <v>23022</v>
      </c>
      <c r="B2059" t="s">
        <v>32</v>
      </c>
      <c r="C2059" s="3">
        <v>37573.449282407404</v>
      </c>
      <c r="D2059" s="3">
        <v>37573.43645833333</v>
      </c>
      <c r="E2059" t="s">
        <v>1155</v>
      </c>
      <c r="F2059">
        <v>51.593333333333298</v>
      </c>
      <c r="G2059" t="s">
        <v>23023</v>
      </c>
      <c r="H2059">
        <v>104.70950000000001</v>
      </c>
      <c r="I2059" t="s">
        <v>23024</v>
      </c>
      <c r="J2059" t="s">
        <v>23025</v>
      </c>
      <c r="K2059" s="1" t="str">
        <f t="shared" si="32"/>
        <v>MTSG4</v>
      </c>
      <c r="L2059" s="5" t="s">
        <v>23019</v>
      </c>
      <c r="M2059">
        <v>1045.511</v>
      </c>
      <c r="N2059">
        <v>3.9851999999999999</v>
      </c>
      <c r="O2059" t="s">
        <v>27</v>
      </c>
      <c r="P2059" t="s">
        <v>38</v>
      </c>
      <c r="Q2059">
        <v>0</v>
      </c>
      <c r="R2059">
        <v>2508</v>
      </c>
      <c r="S2059">
        <v>71</v>
      </c>
      <c r="T2059">
        <v>2578</v>
      </c>
      <c r="U2059" t="s">
        <v>29</v>
      </c>
    </row>
    <row r="2060" spans="1:21" x14ac:dyDescent="0.25">
      <c r="A2060" t="s">
        <v>25692</v>
      </c>
      <c r="B2060" t="s">
        <v>32</v>
      </c>
      <c r="C2060" s="3">
        <v>37575.347245370373</v>
      </c>
      <c r="D2060" s="3">
        <v>37575.330138888887</v>
      </c>
      <c r="E2060" s="4">
        <v>37574</v>
      </c>
      <c r="F2060">
        <v>52.1018166666666</v>
      </c>
      <c r="G2060" t="s">
        <v>25693</v>
      </c>
      <c r="H2060">
        <v>105.738133333333</v>
      </c>
      <c r="I2060" t="s">
        <v>25694</v>
      </c>
      <c r="J2060" t="s">
        <v>25695</v>
      </c>
      <c r="K2060" s="1" t="str">
        <f t="shared" si="32"/>
        <v>ST221114</v>
      </c>
      <c r="L2060" s="5" t="s">
        <v>25571</v>
      </c>
      <c r="M2060">
        <v>905.18799999999999</v>
      </c>
      <c r="N2060">
        <v>4.1318000000000001</v>
      </c>
      <c r="O2060" t="s">
        <v>27</v>
      </c>
      <c r="P2060" t="s">
        <v>38</v>
      </c>
      <c r="Q2060">
        <v>0</v>
      </c>
      <c r="R2060">
        <v>2251</v>
      </c>
      <c r="S2060">
        <v>8</v>
      </c>
      <c r="T2060">
        <v>2258</v>
      </c>
      <c r="U2060" t="s">
        <v>29</v>
      </c>
    </row>
    <row r="2061" spans="1:21" x14ac:dyDescent="0.25">
      <c r="A2061" t="s">
        <v>25684</v>
      </c>
      <c r="B2061" t="s">
        <v>32</v>
      </c>
      <c r="C2061" s="3">
        <v>37575.40042824074</v>
      </c>
      <c r="D2061" s="3">
        <v>37575.384571759256</v>
      </c>
      <c r="E2061" s="4">
        <v>37575</v>
      </c>
      <c r="F2061">
        <v>52.120699999999999</v>
      </c>
      <c r="G2061" t="s">
        <v>25685</v>
      </c>
      <c r="H2061" s="6">
        <v>105.7179</v>
      </c>
      <c r="I2061" s="6" t="s">
        <v>25686</v>
      </c>
      <c r="J2061" t="s">
        <v>25687</v>
      </c>
      <c r="K2061" s="1" t="str">
        <f t="shared" si="32"/>
        <v>ST231115</v>
      </c>
      <c r="L2061" s="5" t="s">
        <v>25571</v>
      </c>
      <c r="M2061">
        <v>1089.6569999999999</v>
      </c>
      <c r="N2061">
        <v>3.7204999999999999</v>
      </c>
      <c r="O2061">
        <v>0.24330295806299901</v>
      </c>
      <c r="P2061" t="s">
        <v>38</v>
      </c>
      <c r="Q2061">
        <v>206</v>
      </c>
      <c r="R2061">
        <v>2353</v>
      </c>
      <c r="S2061">
        <v>3</v>
      </c>
      <c r="T2061">
        <v>2355</v>
      </c>
      <c r="U2061" t="s">
        <v>29</v>
      </c>
    </row>
    <row r="2062" spans="1:21" x14ac:dyDescent="0.25">
      <c r="A2062" t="s">
        <v>25671</v>
      </c>
      <c r="B2062" t="s">
        <v>32</v>
      </c>
      <c r="C2062" s="3">
        <v>37575.441979166666</v>
      </c>
      <c r="D2062" s="3">
        <v>37575.42900462963</v>
      </c>
      <c r="E2062" s="4">
        <v>37575</v>
      </c>
      <c r="F2062">
        <v>52.0953666666666</v>
      </c>
      <c r="G2062" t="s">
        <v>25672</v>
      </c>
      <c r="H2062">
        <v>105.687966666666</v>
      </c>
      <c r="I2062" t="s">
        <v>25673</v>
      </c>
      <c r="J2062" t="s">
        <v>25674</v>
      </c>
      <c r="K2062" s="1" t="str">
        <f t="shared" si="32"/>
        <v>ST241115</v>
      </c>
      <c r="L2062" s="5" t="s">
        <v>25571</v>
      </c>
      <c r="M2062">
        <v>1095.797</v>
      </c>
      <c r="N2062">
        <v>3.7181000000000002</v>
      </c>
      <c r="O2062">
        <v>0.249248735349342</v>
      </c>
      <c r="P2062" t="s">
        <v>38</v>
      </c>
      <c r="Q2062">
        <v>210</v>
      </c>
      <c r="R2062">
        <v>2447</v>
      </c>
      <c r="S2062">
        <v>2</v>
      </c>
      <c r="T2062">
        <v>2448</v>
      </c>
      <c r="U2062" t="s">
        <v>29</v>
      </c>
    </row>
    <row r="2063" spans="1:21" x14ac:dyDescent="0.25">
      <c r="A2063" t="s">
        <v>377</v>
      </c>
      <c r="B2063" t="s">
        <v>32</v>
      </c>
      <c r="C2063" s="3">
        <v>37680.702048611114</v>
      </c>
      <c r="D2063" s="3">
        <v>37680.811041666668</v>
      </c>
      <c r="E2063" s="4">
        <v>37680</v>
      </c>
      <c r="F2063">
        <v>51.5803333333333</v>
      </c>
      <c r="G2063" t="s">
        <v>378</v>
      </c>
      <c r="H2063">
        <v>104.42038333333301</v>
      </c>
      <c r="I2063" t="s">
        <v>379</v>
      </c>
      <c r="J2063" t="s">
        <v>380</v>
      </c>
      <c r="K2063" s="1" t="str">
        <f t="shared" si="32"/>
        <v>10KM0228</v>
      </c>
      <c r="L2063" s="5" t="s">
        <v>376</v>
      </c>
      <c r="M2063">
        <v>1007.371</v>
      </c>
      <c r="N2063">
        <v>6.83E-2</v>
      </c>
      <c r="O2063">
        <v>3.93741526614857</v>
      </c>
      <c r="P2063" t="s">
        <v>38</v>
      </c>
      <c r="Q2063">
        <v>1002</v>
      </c>
      <c r="R2063">
        <v>2824</v>
      </c>
      <c r="S2063">
        <v>44</v>
      </c>
      <c r="T2063">
        <v>2867</v>
      </c>
      <c r="U2063" t="s">
        <v>29</v>
      </c>
    </row>
    <row r="2064" spans="1:21" x14ac:dyDescent="0.25">
      <c r="A2064" t="s">
        <v>11433</v>
      </c>
      <c r="B2064" t="s">
        <v>32</v>
      </c>
      <c r="C2064" s="3">
        <v>37682.436296296299</v>
      </c>
      <c r="D2064" s="3">
        <v>37682.92523148148</v>
      </c>
      <c r="E2064" s="4">
        <v>37682</v>
      </c>
      <c r="F2064">
        <v>51.780566666666601</v>
      </c>
      <c r="G2064" t="s">
        <v>11434</v>
      </c>
      <c r="H2064">
        <v>104.947516666666</v>
      </c>
      <c r="I2064" t="s">
        <v>11435</v>
      </c>
      <c r="J2064" t="s">
        <v>11436</v>
      </c>
      <c r="K2064" s="1" t="str">
        <f t="shared" si="32"/>
        <v>7KML0302</v>
      </c>
      <c r="L2064" s="5" t="s">
        <v>11387</v>
      </c>
      <c r="M2064">
        <v>1394.646</v>
      </c>
      <c r="N2064">
        <v>0.48249999999999998</v>
      </c>
      <c r="O2064">
        <v>3.7847336210917399</v>
      </c>
      <c r="P2064" t="s">
        <v>38</v>
      </c>
      <c r="Q2064">
        <v>1102</v>
      </c>
      <c r="R2064">
        <v>5039</v>
      </c>
      <c r="S2064">
        <v>109</v>
      </c>
      <c r="T2064">
        <v>5147</v>
      </c>
      <c r="U2064" t="s">
        <v>29</v>
      </c>
    </row>
    <row r="2065" spans="1:21" x14ac:dyDescent="0.25">
      <c r="A2065" t="s">
        <v>12393</v>
      </c>
      <c r="B2065" t="s">
        <v>32</v>
      </c>
      <c r="C2065" s="3">
        <v>37679.697905092595</v>
      </c>
      <c r="D2065" s="3">
        <v>37679.812557870369</v>
      </c>
      <c r="E2065" s="4">
        <v>37679</v>
      </c>
      <c r="F2065">
        <v>51.731033333333301</v>
      </c>
      <c r="G2065" t="s">
        <v>12394</v>
      </c>
      <c r="H2065">
        <v>104.65185</v>
      </c>
      <c r="I2065" t="s">
        <v>12395</v>
      </c>
      <c r="J2065" t="s">
        <v>12396</v>
      </c>
      <c r="K2065" s="1" t="str">
        <f t="shared" si="32"/>
        <v>7KT0227</v>
      </c>
      <c r="L2065" s="5" t="s">
        <v>12397</v>
      </c>
      <c r="M2065">
        <v>1351.5640000000001</v>
      </c>
      <c r="N2065">
        <v>0.38169999999999998</v>
      </c>
      <c r="O2065">
        <v>3.9100633406312002</v>
      </c>
      <c r="P2065" t="s">
        <v>38</v>
      </c>
      <c r="Q2065">
        <v>804</v>
      </c>
      <c r="R2065">
        <v>3432</v>
      </c>
      <c r="S2065">
        <v>146</v>
      </c>
      <c r="T2065">
        <v>3577</v>
      </c>
      <c r="U2065" t="s">
        <v>29</v>
      </c>
    </row>
    <row r="2066" spans="1:21" x14ac:dyDescent="0.25">
      <c r="A2066" t="s">
        <v>13590</v>
      </c>
      <c r="B2066" t="s">
        <v>32</v>
      </c>
      <c r="C2066" s="3">
        <v>37682.73265046296</v>
      </c>
      <c r="D2066" s="3">
        <v>37682.930069444446</v>
      </c>
      <c r="E2066" s="4">
        <v>37682</v>
      </c>
      <c r="F2066">
        <v>51.634666666666597</v>
      </c>
      <c r="G2066" t="s">
        <v>13591</v>
      </c>
      <c r="H2066">
        <v>105.0873</v>
      </c>
      <c r="I2066" t="s">
        <v>13592</v>
      </c>
      <c r="J2066" t="s">
        <v>13582</v>
      </c>
      <c r="K2066" s="1" t="str">
        <f t="shared" si="32"/>
        <v>8KMT0302</v>
      </c>
      <c r="L2066" s="5" t="s">
        <v>13556</v>
      </c>
      <c r="M2066">
        <v>1305.702</v>
      </c>
      <c r="N2066">
        <v>0.34710000000000002</v>
      </c>
      <c r="O2066">
        <v>3.9398987421697198</v>
      </c>
      <c r="P2066" t="s">
        <v>38</v>
      </c>
      <c r="Q2066">
        <v>1303</v>
      </c>
      <c r="R2066">
        <v>3637</v>
      </c>
      <c r="S2066">
        <v>106</v>
      </c>
      <c r="T2066">
        <v>3742</v>
      </c>
      <c r="U2066" t="s">
        <v>29</v>
      </c>
    </row>
    <row r="2067" spans="1:21" x14ac:dyDescent="0.25">
      <c r="A2067" t="s">
        <v>13586</v>
      </c>
      <c r="B2067" t="s">
        <v>32</v>
      </c>
      <c r="C2067" s="3">
        <v>37703.492743055554</v>
      </c>
      <c r="D2067" s="3">
        <v>37703.905416666668</v>
      </c>
      <c r="E2067" s="4">
        <v>37703</v>
      </c>
      <c r="F2067">
        <v>51.6346833333333</v>
      </c>
      <c r="G2067" t="s">
        <v>13587</v>
      </c>
      <c r="H2067">
        <v>105.0872</v>
      </c>
      <c r="I2067" t="s">
        <v>13588</v>
      </c>
      <c r="J2067" t="s">
        <v>13589</v>
      </c>
      <c r="K2067" s="1" t="str">
        <f t="shared" si="32"/>
        <v>8KMT0323</v>
      </c>
      <c r="L2067" s="5" t="s">
        <v>13556</v>
      </c>
      <c r="M2067">
        <v>1260.3040000000001</v>
      </c>
      <c r="N2067">
        <v>0.61960000000000004</v>
      </c>
      <c r="O2067">
        <v>3.86544176881169</v>
      </c>
      <c r="P2067" t="s">
        <v>38</v>
      </c>
      <c r="Q2067">
        <v>1120</v>
      </c>
      <c r="R2067">
        <v>3360</v>
      </c>
      <c r="S2067">
        <v>142</v>
      </c>
      <c r="T2067">
        <v>3501</v>
      </c>
      <c r="U2067" t="s">
        <v>29</v>
      </c>
    </row>
    <row r="2068" spans="1:21" x14ac:dyDescent="0.25">
      <c r="A2068" t="s">
        <v>19075</v>
      </c>
      <c r="B2068" t="s">
        <v>32</v>
      </c>
      <c r="C2068" s="3">
        <v>37680.639143518521</v>
      </c>
      <c r="D2068" s="3">
        <v>37680.816805555558</v>
      </c>
      <c r="E2068" s="4">
        <v>37680</v>
      </c>
      <c r="F2068">
        <v>51.642733333333297</v>
      </c>
      <c r="G2068" t="s">
        <v>19076</v>
      </c>
      <c r="H2068">
        <v>104.42565</v>
      </c>
      <c r="I2068" t="s">
        <v>19077</v>
      </c>
      <c r="J2068" t="s">
        <v>19078</v>
      </c>
      <c r="K2068" s="1" t="str">
        <f t="shared" si="32"/>
        <v>MIM0228</v>
      </c>
      <c r="L2068" s="5" t="s">
        <v>19062</v>
      </c>
      <c r="M2068">
        <v>1269.569</v>
      </c>
      <c r="N2068">
        <v>8.6999999999999994E-2</v>
      </c>
      <c r="O2068">
        <v>3.9085801257772799</v>
      </c>
      <c r="P2068" t="s">
        <v>38</v>
      </c>
      <c r="Q2068">
        <v>924</v>
      </c>
      <c r="R2068">
        <v>3145</v>
      </c>
      <c r="S2068">
        <v>71</v>
      </c>
      <c r="T2068">
        <v>3215</v>
      </c>
      <c r="U2068" t="s">
        <v>29</v>
      </c>
    </row>
    <row r="2069" spans="1:21" x14ac:dyDescent="0.25">
      <c r="A2069" t="s">
        <v>31231</v>
      </c>
      <c r="B2069" t="s">
        <v>32</v>
      </c>
      <c r="C2069" s="3">
        <v>37704.494004629632</v>
      </c>
      <c r="D2069" s="3">
        <v>37704.711041666669</v>
      </c>
      <c r="E2069" s="4">
        <v>37704</v>
      </c>
      <c r="F2069" s="1">
        <v>51.7776</v>
      </c>
      <c r="G2069" t="s">
        <v>27</v>
      </c>
      <c r="H2069" s="1">
        <v>105.37413333333333</v>
      </c>
      <c r="I2069" t="s">
        <v>27</v>
      </c>
      <c r="J2069" t="s">
        <v>31232</v>
      </c>
      <c r="K2069" s="1" t="str">
        <f t="shared" si="32"/>
        <v>MKM0324</v>
      </c>
      <c r="L2069" s="5" t="s">
        <v>19913</v>
      </c>
      <c r="M2069">
        <v>1421.9770000000001</v>
      </c>
      <c r="N2069">
        <v>0.2989</v>
      </c>
      <c r="O2069">
        <v>3.67970969763903</v>
      </c>
      <c r="P2069" t="s">
        <v>38</v>
      </c>
      <c r="Q2069">
        <v>440</v>
      </c>
      <c r="R2069">
        <v>3944</v>
      </c>
      <c r="S2069">
        <v>371</v>
      </c>
      <c r="T2069">
        <v>4314</v>
      </c>
      <c r="U2069" t="s">
        <v>29</v>
      </c>
    </row>
    <row r="2070" spans="1:21" x14ac:dyDescent="0.25">
      <c r="A2070" t="s">
        <v>20938</v>
      </c>
      <c r="B2070" t="s">
        <v>32</v>
      </c>
      <c r="C2070" s="3">
        <v>37682.592094907406</v>
      </c>
      <c r="D2070" s="3">
        <v>37682.92832175926</v>
      </c>
      <c r="E2070" s="4">
        <v>37682</v>
      </c>
      <c r="F2070">
        <v>51.700433333333301</v>
      </c>
      <c r="G2070" t="s">
        <v>20939</v>
      </c>
      <c r="H2070">
        <v>105.005383333333</v>
      </c>
      <c r="I2070" t="s">
        <v>20940</v>
      </c>
      <c r="J2070" t="s">
        <v>20879</v>
      </c>
      <c r="K2070" s="1" t="str">
        <f t="shared" si="32"/>
        <v>MLT0302</v>
      </c>
      <c r="L2070" s="5" t="s">
        <v>20742</v>
      </c>
      <c r="M2070">
        <v>1402.057</v>
      </c>
      <c r="N2070">
        <v>0.41799999999999998</v>
      </c>
      <c r="O2070">
        <v>3.8082070204732901</v>
      </c>
      <c r="P2070" t="s">
        <v>38</v>
      </c>
      <c r="Q2070">
        <v>1081</v>
      </c>
      <c r="R2070">
        <v>3786</v>
      </c>
      <c r="S2070">
        <v>136</v>
      </c>
      <c r="T2070">
        <v>3921</v>
      </c>
      <c r="U2070" t="s">
        <v>29</v>
      </c>
    </row>
    <row r="2071" spans="1:21" x14ac:dyDescent="0.25">
      <c r="A2071" t="s">
        <v>20949</v>
      </c>
      <c r="B2071" t="s">
        <v>32</v>
      </c>
      <c r="C2071" s="3">
        <v>37703.661435185182</v>
      </c>
      <c r="D2071" s="3">
        <v>37703.90896990741</v>
      </c>
      <c r="E2071" s="4">
        <v>37703</v>
      </c>
      <c r="F2071">
        <v>51.698583333333303</v>
      </c>
      <c r="G2071" t="s">
        <v>20950</v>
      </c>
      <c r="H2071">
        <v>105.00581666666599</v>
      </c>
      <c r="I2071" t="s">
        <v>20951</v>
      </c>
      <c r="J2071" t="s">
        <v>20952</v>
      </c>
      <c r="K2071" s="1" t="str">
        <f t="shared" si="32"/>
        <v>MLT0323</v>
      </c>
      <c r="L2071" s="5" t="s">
        <v>20742</v>
      </c>
      <c r="M2071">
        <v>1369.1669999999999</v>
      </c>
      <c r="N2071">
        <v>0.5907</v>
      </c>
      <c r="O2071">
        <v>3.47419193092143</v>
      </c>
      <c r="P2071" t="s">
        <v>38</v>
      </c>
      <c r="Q2071">
        <v>997</v>
      </c>
      <c r="R2071">
        <v>3776</v>
      </c>
      <c r="S2071">
        <v>95</v>
      </c>
      <c r="T2071">
        <v>3870</v>
      </c>
      <c r="U2071" t="s">
        <v>29</v>
      </c>
    </row>
    <row r="2072" spans="1:21" x14ac:dyDescent="0.25">
      <c r="A2072" t="s">
        <v>21638</v>
      </c>
      <c r="B2072" t="s">
        <v>32</v>
      </c>
      <c r="C2072" s="3">
        <v>37681.556828703702</v>
      </c>
      <c r="D2072" s="3">
        <v>37682.353819444441</v>
      </c>
      <c r="E2072" s="4">
        <v>37681</v>
      </c>
      <c r="F2072">
        <v>51.614899999999999</v>
      </c>
      <c r="G2072" t="s">
        <v>21639</v>
      </c>
      <c r="H2072">
        <v>104.208283333333</v>
      </c>
      <c r="I2072" t="s">
        <v>21640</v>
      </c>
      <c r="J2072" t="s">
        <v>21641</v>
      </c>
      <c r="K2072" s="1" t="str">
        <f t="shared" si="32"/>
        <v>MMS0301</v>
      </c>
      <c r="L2072" s="5" t="s">
        <v>21629</v>
      </c>
      <c r="M2072">
        <v>1120.867</v>
      </c>
      <c r="N2072">
        <v>0.65090000000000003</v>
      </c>
      <c r="O2072">
        <v>3.9543759945336099</v>
      </c>
      <c r="P2072" t="s">
        <v>38</v>
      </c>
      <c r="Q2072">
        <v>944</v>
      </c>
      <c r="R2072">
        <v>3821</v>
      </c>
      <c r="S2072">
        <v>164</v>
      </c>
      <c r="T2072">
        <v>3984</v>
      </c>
      <c r="U2072" t="s">
        <v>29</v>
      </c>
    </row>
    <row r="2073" spans="1:21" x14ac:dyDescent="0.25">
      <c r="A2073" t="s">
        <v>22873</v>
      </c>
      <c r="B2073" t="s">
        <v>32</v>
      </c>
      <c r="C2073" s="3">
        <v>37679.569479166668</v>
      </c>
      <c r="D2073" s="3">
        <v>37679.81046296296</v>
      </c>
      <c r="E2073" s="4">
        <v>37679</v>
      </c>
      <c r="F2073">
        <v>51.633099999999999</v>
      </c>
      <c r="G2073" t="s">
        <v>22874</v>
      </c>
      <c r="H2073">
        <v>104.614633333333</v>
      </c>
      <c r="I2073" t="s">
        <v>22875</v>
      </c>
      <c r="J2073" t="s">
        <v>22876</v>
      </c>
      <c r="K2073" s="1" t="str">
        <f t="shared" si="32"/>
        <v>MTS0227</v>
      </c>
      <c r="L2073" s="5" t="s">
        <v>22872</v>
      </c>
      <c r="M2073">
        <v>1250.1120000000001</v>
      </c>
      <c r="N2073">
        <v>0.1434</v>
      </c>
      <c r="O2073">
        <v>3.8902801257772799</v>
      </c>
      <c r="P2073" t="s">
        <v>38</v>
      </c>
      <c r="Q2073">
        <v>1075</v>
      </c>
      <c r="R2073">
        <v>3351</v>
      </c>
      <c r="S2073">
        <v>212</v>
      </c>
      <c r="T2073">
        <v>3562</v>
      </c>
      <c r="U2073" t="s">
        <v>29</v>
      </c>
    </row>
    <row r="2074" spans="1:21" x14ac:dyDescent="0.25">
      <c r="A2074" t="s">
        <v>24490</v>
      </c>
      <c r="B2074" t="s">
        <v>32</v>
      </c>
      <c r="C2074" s="3">
        <v>37681.675578703704</v>
      </c>
      <c r="D2074" s="3">
        <v>37682.352118055554</v>
      </c>
      <c r="E2074" s="4">
        <v>37681</v>
      </c>
      <c r="F2074">
        <v>51.765383333333297</v>
      </c>
      <c r="G2074" t="s">
        <v>24491</v>
      </c>
      <c r="H2074">
        <v>104.413783333333</v>
      </c>
      <c r="I2074" t="s">
        <v>24492</v>
      </c>
      <c r="J2074" t="s">
        <v>24493</v>
      </c>
      <c r="K2074" s="1" t="str">
        <f t="shared" si="32"/>
        <v>NT0301</v>
      </c>
      <c r="L2074" s="5" t="s">
        <v>24494</v>
      </c>
      <c r="M2074">
        <v>1255.671</v>
      </c>
      <c r="N2074">
        <v>2.8199999999999999E-2</v>
      </c>
      <c r="O2074">
        <v>3.9430679773972699</v>
      </c>
      <c r="P2074" t="s">
        <v>38</v>
      </c>
      <c r="Q2074">
        <v>1059</v>
      </c>
      <c r="R2074">
        <v>3277</v>
      </c>
      <c r="S2074">
        <v>65</v>
      </c>
      <c r="T2074">
        <v>3341</v>
      </c>
      <c r="U2074" t="s">
        <v>29</v>
      </c>
    </row>
    <row r="2075" spans="1:21" x14ac:dyDescent="0.25">
      <c r="A2075" t="s">
        <v>385</v>
      </c>
      <c r="B2075" t="s">
        <v>32</v>
      </c>
      <c r="C2075" s="3">
        <v>37784.418344907404</v>
      </c>
      <c r="D2075" s="3">
        <v>37784.494502314818</v>
      </c>
      <c r="E2075" s="4">
        <v>37784</v>
      </c>
      <c r="F2075">
        <v>51.578716666666601</v>
      </c>
      <c r="G2075" t="s">
        <v>386</v>
      </c>
      <c r="H2075">
        <v>104.426483333333</v>
      </c>
      <c r="I2075" t="s">
        <v>387</v>
      </c>
      <c r="J2075" t="s">
        <v>388</v>
      </c>
      <c r="K2075" s="1" t="str">
        <f t="shared" si="32"/>
        <v>10KM0612</v>
      </c>
      <c r="L2075" s="5" t="s">
        <v>376</v>
      </c>
      <c r="M2075">
        <v>1081.752</v>
      </c>
      <c r="N2075">
        <v>3.2303000000000002</v>
      </c>
      <c r="O2075">
        <v>0.79167865624599598</v>
      </c>
      <c r="P2075" t="s">
        <v>195</v>
      </c>
      <c r="Q2075">
        <v>256</v>
      </c>
      <c r="R2075">
        <v>1681</v>
      </c>
      <c r="S2075">
        <v>97</v>
      </c>
      <c r="T2075">
        <v>1777</v>
      </c>
      <c r="U2075" t="s">
        <v>29</v>
      </c>
    </row>
    <row r="2076" spans="1:21" x14ac:dyDescent="0.25">
      <c r="A2076" t="s">
        <v>1200</v>
      </c>
      <c r="B2076" t="s">
        <v>32</v>
      </c>
      <c r="C2076" s="3">
        <v>37783.857141203705</v>
      </c>
      <c r="D2076" s="3">
        <v>37783.925983796296</v>
      </c>
      <c r="E2076" t="s">
        <v>273</v>
      </c>
      <c r="F2076">
        <v>51.667366666666602</v>
      </c>
      <c r="G2076" t="s">
        <v>1201</v>
      </c>
      <c r="H2076">
        <v>103.95545</v>
      </c>
      <c r="I2076" t="s">
        <v>1202</v>
      </c>
      <c r="J2076" t="s">
        <v>1203</v>
      </c>
      <c r="K2076" s="1" t="str">
        <f t="shared" si="32"/>
        <v>16KUL11</v>
      </c>
      <c r="L2076" s="5" t="s">
        <v>1204</v>
      </c>
      <c r="M2076">
        <v>1212.038</v>
      </c>
      <c r="N2076">
        <v>3.3161</v>
      </c>
      <c r="O2076">
        <v>0.64155017827874405</v>
      </c>
      <c r="P2076" t="s">
        <v>195</v>
      </c>
      <c r="Q2076">
        <v>245</v>
      </c>
      <c r="R2076">
        <v>1749</v>
      </c>
      <c r="S2076">
        <v>20</v>
      </c>
      <c r="T2076">
        <v>1768</v>
      </c>
      <c r="U2076" t="s">
        <v>29</v>
      </c>
    </row>
    <row r="2077" spans="1:21" x14ac:dyDescent="0.25">
      <c r="A2077" t="s">
        <v>27267</v>
      </c>
      <c r="B2077" t="s">
        <v>32</v>
      </c>
      <c r="C2077" s="3">
        <v>37792.355405092596</v>
      </c>
      <c r="D2077" s="3">
        <v>37792.360706018517</v>
      </c>
      <c r="E2077" s="4">
        <v>37792</v>
      </c>
      <c r="F2077">
        <v>51.7659666666666</v>
      </c>
      <c r="G2077" t="s">
        <v>27268</v>
      </c>
      <c r="H2077">
        <v>105.85550000000001</v>
      </c>
      <c r="I2077" t="s">
        <v>27269</v>
      </c>
      <c r="J2077" t="s">
        <v>27270</v>
      </c>
      <c r="K2077" s="1" t="str">
        <f t="shared" si="32"/>
        <v>200B0620</v>
      </c>
      <c r="M2077">
        <v>190.23400000000001</v>
      </c>
      <c r="N2077">
        <v>3.7927</v>
      </c>
      <c r="O2077">
        <v>0.182682204119752</v>
      </c>
      <c r="P2077" t="s">
        <v>195</v>
      </c>
      <c r="Q2077">
        <v>80</v>
      </c>
      <c r="R2077">
        <v>271</v>
      </c>
      <c r="S2077">
        <v>0</v>
      </c>
      <c r="T2077">
        <v>270</v>
      </c>
      <c r="U2077" t="s">
        <v>29</v>
      </c>
    </row>
    <row r="2078" spans="1:21" x14ac:dyDescent="0.25">
      <c r="A2078" t="s">
        <v>27259</v>
      </c>
      <c r="B2078" t="s">
        <v>32</v>
      </c>
      <c r="C2078" s="3">
        <v>37792.329317129632</v>
      </c>
      <c r="D2078" s="3">
        <v>37792.336724537039</v>
      </c>
      <c r="E2078" s="4">
        <v>37792</v>
      </c>
      <c r="F2078">
        <v>51.7674666666666</v>
      </c>
      <c r="G2078" t="s">
        <v>27260</v>
      </c>
      <c r="H2078">
        <v>105.8485</v>
      </c>
      <c r="I2078" t="s">
        <v>27261</v>
      </c>
      <c r="J2078" t="s">
        <v>27262</v>
      </c>
      <c r="K2078" s="1" t="str">
        <f t="shared" si="32"/>
        <v>250B0620</v>
      </c>
      <c r="M2078">
        <v>261.529</v>
      </c>
      <c r="N2078">
        <v>3.7597</v>
      </c>
      <c r="O2078">
        <v>0.20472194311106401</v>
      </c>
      <c r="P2078" t="s">
        <v>195</v>
      </c>
      <c r="Q2078">
        <v>166</v>
      </c>
      <c r="R2078">
        <v>369</v>
      </c>
      <c r="S2078">
        <v>0</v>
      </c>
      <c r="T2078">
        <v>368</v>
      </c>
      <c r="U2078" t="s">
        <v>29</v>
      </c>
    </row>
    <row r="2079" spans="1:21" x14ac:dyDescent="0.25">
      <c r="A2079" t="s">
        <v>4023</v>
      </c>
      <c r="B2079" t="s">
        <v>32</v>
      </c>
      <c r="C2079" s="3">
        <v>37786.626932870371</v>
      </c>
      <c r="D2079" s="3">
        <v>37786.640069444446</v>
      </c>
      <c r="E2079" s="4">
        <v>37786</v>
      </c>
      <c r="F2079">
        <v>52.395299999999999</v>
      </c>
      <c r="G2079" t="s">
        <v>4024</v>
      </c>
      <c r="H2079">
        <v>105.907166666666</v>
      </c>
      <c r="I2079" t="s">
        <v>4025</v>
      </c>
      <c r="J2079" t="s">
        <v>4026</v>
      </c>
      <c r="K2079" s="1" t="str">
        <f t="shared" si="32"/>
        <v>3KKY0614</v>
      </c>
      <c r="L2079" s="5" t="s">
        <v>4027</v>
      </c>
      <c r="M2079">
        <v>825.09400000000005</v>
      </c>
      <c r="N2079">
        <v>3.2641</v>
      </c>
      <c r="O2079">
        <v>0.79854904169832797</v>
      </c>
      <c r="P2079" t="s">
        <v>195</v>
      </c>
      <c r="Q2079">
        <v>277</v>
      </c>
      <c r="R2079">
        <v>1256</v>
      </c>
      <c r="S2079">
        <v>148</v>
      </c>
      <c r="T2079">
        <v>1403</v>
      </c>
      <c r="U2079" t="s">
        <v>29</v>
      </c>
    </row>
    <row r="2080" spans="1:21" x14ac:dyDescent="0.25">
      <c r="A2080" t="s">
        <v>4600</v>
      </c>
      <c r="B2080" t="s">
        <v>32</v>
      </c>
      <c r="C2080" s="3">
        <v>37783.958703703705</v>
      </c>
      <c r="D2080" s="3">
        <v>37784.026597222219</v>
      </c>
      <c r="E2080" s="4">
        <v>37784</v>
      </c>
      <c r="F2080">
        <v>51.758000000000003</v>
      </c>
      <c r="G2080" t="s">
        <v>4601</v>
      </c>
      <c r="H2080">
        <v>104.23933333333299</v>
      </c>
      <c r="I2080" t="s">
        <v>4602</v>
      </c>
      <c r="J2080" t="s">
        <v>4603</v>
      </c>
      <c r="K2080" s="1" t="str">
        <f t="shared" si="32"/>
        <v>3kMa0612</v>
      </c>
      <c r="L2080" s="5" t="s">
        <v>4376</v>
      </c>
      <c r="M2080">
        <v>1362.0340000000001</v>
      </c>
      <c r="N2080">
        <v>3.4975000000000001</v>
      </c>
      <c r="O2080">
        <v>0.468215827773519</v>
      </c>
      <c r="P2080" t="s">
        <v>195</v>
      </c>
      <c r="Q2080">
        <v>289</v>
      </c>
      <c r="R2080">
        <v>1916</v>
      </c>
      <c r="S2080">
        <v>7</v>
      </c>
      <c r="T2080">
        <v>1922</v>
      </c>
      <c r="U2080" t="s">
        <v>29</v>
      </c>
    </row>
    <row r="2081" spans="1:21" x14ac:dyDescent="0.25">
      <c r="A2081" t="s">
        <v>4668</v>
      </c>
      <c r="B2081" t="s">
        <v>32</v>
      </c>
      <c r="C2081" s="3">
        <v>37789.069745370369</v>
      </c>
      <c r="D2081" s="3">
        <v>37789.084236111114</v>
      </c>
      <c r="E2081" s="4">
        <v>37789</v>
      </c>
      <c r="F2081">
        <v>55.350466666666598</v>
      </c>
      <c r="G2081" t="s">
        <v>4669</v>
      </c>
      <c r="H2081">
        <v>109.2615</v>
      </c>
      <c r="I2081" t="s">
        <v>4670</v>
      </c>
      <c r="J2081" t="s">
        <v>4654</v>
      </c>
      <c r="K2081" s="1" t="str">
        <f t="shared" si="32"/>
        <v>3KMB0617</v>
      </c>
      <c r="L2081" s="5" t="s">
        <v>4638</v>
      </c>
      <c r="M2081">
        <v>720.64300000000003</v>
      </c>
      <c r="N2081">
        <v>3.2856000000000001</v>
      </c>
      <c r="O2081">
        <v>0.68663405381486997</v>
      </c>
      <c r="P2081" t="s">
        <v>195</v>
      </c>
      <c r="Q2081">
        <v>287</v>
      </c>
      <c r="R2081">
        <v>1010</v>
      </c>
      <c r="S2081">
        <v>0</v>
      </c>
      <c r="T2081">
        <v>1009</v>
      </c>
      <c r="U2081" t="s">
        <v>29</v>
      </c>
    </row>
    <row r="2082" spans="1:21" x14ac:dyDescent="0.25">
      <c r="A2082" t="s">
        <v>4737</v>
      </c>
      <c r="B2082" t="s">
        <v>32</v>
      </c>
      <c r="C2082" s="3">
        <v>37788.198958333334</v>
      </c>
      <c r="D2082" s="3">
        <v>37788.209178240744</v>
      </c>
      <c r="E2082" s="4">
        <v>37788</v>
      </c>
      <c r="F2082">
        <v>54.386133333333298</v>
      </c>
      <c r="G2082" t="s">
        <v>4738</v>
      </c>
      <c r="H2082">
        <v>109.40949999999999</v>
      </c>
      <c r="I2082" t="s">
        <v>4739</v>
      </c>
      <c r="J2082" t="s">
        <v>4740</v>
      </c>
      <c r="K2082" s="1" t="str">
        <f t="shared" si="32"/>
        <v>3KMD0616</v>
      </c>
      <c r="L2082" s="5" t="s">
        <v>4711</v>
      </c>
      <c r="M2082">
        <v>123.325</v>
      </c>
      <c r="N2082">
        <v>2.9765999999999999</v>
      </c>
      <c r="O2082">
        <v>0.99080884199277497</v>
      </c>
      <c r="P2082" t="s">
        <v>195</v>
      </c>
      <c r="Q2082">
        <v>0</v>
      </c>
      <c r="R2082">
        <v>173</v>
      </c>
      <c r="S2082">
        <v>0</v>
      </c>
      <c r="T2082">
        <v>172</v>
      </c>
      <c r="U2082" t="s">
        <v>29</v>
      </c>
    </row>
    <row r="2083" spans="1:21" x14ac:dyDescent="0.25">
      <c r="A2083" t="s">
        <v>4744</v>
      </c>
      <c r="B2083" t="s">
        <v>32</v>
      </c>
      <c r="C2083" s="3">
        <v>37788.441122685188</v>
      </c>
      <c r="D2083" s="3">
        <v>37788.455011574071</v>
      </c>
      <c r="E2083" s="4">
        <v>37788</v>
      </c>
      <c r="F2083">
        <v>54.528466666666603</v>
      </c>
      <c r="G2083" t="s">
        <v>4745</v>
      </c>
      <c r="H2083">
        <v>108.708833333333</v>
      </c>
      <c r="I2083" t="s">
        <v>4746</v>
      </c>
      <c r="J2083" t="s">
        <v>4747</v>
      </c>
      <c r="K2083" s="1" t="str">
        <f t="shared" si="32"/>
        <v>3KME0616</v>
      </c>
      <c r="L2083" s="5" t="s">
        <v>4748</v>
      </c>
      <c r="M2083">
        <v>908.59400000000005</v>
      </c>
      <c r="N2083">
        <v>2.5030000000000001</v>
      </c>
      <c r="O2083">
        <v>1.4701088419927699</v>
      </c>
      <c r="P2083" t="s">
        <v>195</v>
      </c>
      <c r="Q2083">
        <v>268</v>
      </c>
      <c r="R2083">
        <v>1252</v>
      </c>
      <c r="S2083">
        <v>0</v>
      </c>
      <c r="T2083">
        <v>1251</v>
      </c>
      <c r="U2083" t="s">
        <v>29</v>
      </c>
    </row>
    <row r="2084" spans="1:21" x14ac:dyDescent="0.25">
      <c r="A2084" t="s">
        <v>4799</v>
      </c>
      <c r="B2084" t="s">
        <v>32</v>
      </c>
      <c r="C2084" s="3">
        <v>37786.495844907404</v>
      </c>
      <c r="D2084" s="3">
        <v>37786.500023148146</v>
      </c>
      <c r="E2084" s="4">
        <v>37786</v>
      </c>
      <c r="F2084">
        <v>52.287133333333301</v>
      </c>
      <c r="G2084" t="s">
        <v>4800</v>
      </c>
      <c r="H2084">
        <v>106.184333333333</v>
      </c>
      <c r="I2084" t="s">
        <v>4801</v>
      </c>
      <c r="J2084" t="s">
        <v>4802</v>
      </c>
      <c r="K2084" s="1" t="str">
        <f t="shared" si="32"/>
        <v>3KMH0614</v>
      </c>
      <c r="L2084" s="5" t="s">
        <v>4803</v>
      </c>
      <c r="M2084">
        <v>20.876999999999999</v>
      </c>
      <c r="N2084">
        <v>9.7080000000000002</v>
      </c>
      <c r="O2084" t="s">
        <v>27</v>
      </c>
      <c r="P2084" t="s">
        <v>195</v>
      </c>
      <c r="Q2084">
        <v>0</v>
      </c>
      <c r="R2084">
        <v>47</v>
      </c>
      <c r="S2084">
        <v>114</v>
      </c>
      <c r="T2084">
        <v>160</v>
      </c>
      <c r="U2084" t="s">
        <v>29</v>
      </c>
    </row>
    <row r="2085" spans="1:21" x14ac:dyDescent="0.25">
      <c r="A2085" t="s">
        <v>5225</v>
      </c>
      <c r="B2085" t="s">
        <v>32</v>
      </c>
      <c r="C2085" s="3">
        <v>37785.869085648148</v>
      </c>
      <c r="D2085" s="3">
        <v>37785.88175925926</v>
      </c>
      <c r="E2085" s="4">
        <v>37785</v>
      </c>
      <c r="F2085">
        <v>51.665816666666601</v>
      </c>
      <c r="G2085" t="s">
        <v>5226</v>
      </c>
      <c r="H2085">
        <v>105.507133333333</v>
      </c>
      <c r="I2085" t="s">
        <v>5227</v>
      </c>
      <c r="J2085" t="s">
        <v>5210</v>
      </c>
      <c r="K2085" s="1" t="str">
        <f t="shared" si="32"/>
        <v>3kmM0613</v>
      </c>
      <c r="L2085" s="5" t="s">
        <v>5174</v>
      </c>
      <c r="M2085">
        <v>607.20600000000002</v>
      </c>
      <c r="N2085">
        <v>3.6511</v>
      </c>
      <c r="O2085">
        <v>0.325298822424885</v>
      </c>
      <c r="P2085" t="s">
        <v>195</v>
      </c>
      <c r="Q2085">
        <v>279</v>
      </c>
      <c r="R2085">
        <v>843</v>
      </c>
      <c r="S2085">
        <v>0</v>
      </c>
      <c r="T2085">
        <v>842</v>
      </c>
      <c r="U2085" t="s">
        <v>29</v>
      </c>
    </row>
    <row r="2086" spans="1:21" x14ac:dyDescent="0.25">
      <c r="A2086" t="s">
        <v>5281</v>
      </c>
      <c r="B2086" t="s">
        <v>32</v>
      </c>
      <c r="C2086" s="3">
        <v>37784.202222222222</v>
      </c>
      <c r="D2086" s="3">
        <v>37784.260740740741</v>
      </c>
      <c r="E2086" s="4">
        <v>37784</v>
      </c>
      <c r="F2086">
        <v>51.531149999999997</v>
      </c>
      <c r="G2086" t="s">
        <v>5282</v>
      </c>
      <c r="H2086">
        <v>104.237783333333</v>
      </c>
      <c r="I2086" t="s">
        <v>5283</v>
      </c>
      <c r="J2086" t="s">
        <v>5284</v>
      </c>
      <c r="K2086" s="1" t="str">
        <f t="shared" si="32"/>
        <v>3KMS0612</v>
      </c>
      <c r="L2086" s="5" t="s">
        <v>5267</v>
      </c>
      <c r="M2086">
        <v>522.87400000000002</v>
      </c>
      <c r="N2086">
        <v>3.0813000000000001</v>
      </c>
      <c r="O2086">
        <v>0.88362715440753103</v>
      </c>
      <c r="P2086" t="s">
        <v>195</v>
      </c>
      <c r="Q2086">
        <v>270</v>
      </c>
      <c r="R2086">
        <v>709</v>
      </c>
      <c r="S2086">
        <v>504</v>
      </c>
      <c r="T2086">
        <v>1212</v>
      </c>
      <c r="U2086" t="s">
        <v>29</v>
      </c>
    </row>
    <row r="2087" spans="1:21" x14ac:dyDescent="0.25">
      <c r="A2087" t="s">
        <v>5362</v>
      </c>
      <c r="B2087" t="s">
        <v>32</v>
      </c>
      <c r="C2087" s="3">
        <v>37785.782592592594</v>
      </c>
      <c r="D2087" s="3">
        <v>37785.793240740742</v>
      </c>
      <c r="E2087" s="4">
        <v>37785</v>
      </c>
      <c r="F2087">
        <v>51.587133333333298</v>
      </c>
      <c r="G2087" t="s">
        <v>5363</v>
      </c>
      <c r="H2087">
        <v>105.11066666666601</v>
      </c>
      <c r="I2087" t="s">
        <v>5364</v>
      </c>
      <c r="J2087" t="s">
        <v>5343</v>
      </c>
      <c r="K2087" s="1" t="str">
        <f t="shared" si="32"/>
        <v>3KMT0613</v>
      </c>
      <c r="L2087" s="5" t="s">
        <v>5312</v>
      </c>
      <c r="M2087">
        <v>665.07500000000005</v>
      </c>
      <c r="N2087">
        <v>3.6337000000000002</v>
      </c>
      <c r="O2087">
        <v>0.33377750182295601</v>
      </c>
      <c r="P2087" t="s">
        <v>195</v>
      </c>
      <c r="Q2087">
        <v>191</v>
      </c>
      <c r="R2087">
        <v>923</v>
      </c>
      <c r="S2087">
        <v>0</v>
      </c>
      <c r="T2087">
        <v>922</v>
      </c>
      <c r="U2087" t="s">
        <v>29</v>
      </c>
    </row>
    <row r="2088" spans="1:21" x14ac:dyDescent="0.25">
      <c r="A2088" t="s">
        <v>5460</v>
      </c>
      <c r="B2088" t="s">
        <v>32</v>
      </c>
      <c r="C2088" s="3">
        <v>37784.392152777778</v>
      </c>
      <c r="D2088" s="3">
        <v>37784.445821759262</v>
      </c>
      <c r="E2088" s="4">
        <v>37784</v>
      </c>
      <c r="F2088">
        <v>51.512916666666598</v>
      </c>
      <c r="G2088" t="s">
        <v>5461</v>
      </c>
      <c r="H2088">
        <v>104.41993333333301</v>
      </c>
      <c r="I2088" t="s">
        <v>5462</v>
      </c>
      <c r="J2088" t="s">
        <v>5463</v>
      </c>
      <c r="K2088" s="1" t="str">
        <f t="shared" si="32"/>
        <v>3KMU0612</v>
      </c>
      <c r="L2088" s="5" t="s">
        <v>5464</v>
      </c>
      <c r="M2088">
        <v>322.988</v>
      </c>
      <c r="N2088">
        <v>3.2202999999999999</v>
      </c>
      <c r="O2088">
        <v>0.78639381928019303</v>
      </c>
      <c r="P2088" t="s">
        <v>195</v>
      </c>
      <c r="Q2088">
        <v>164</v>
      </c>
      <c r="R2088">
        <v>473</v>
      </c>
      <c r="S2088">
        <v>167</v>
      </c>
      <c r="T2088">
        <v>639</v>
      </c>
      <c r="U2088" t="s">
        <v>29</v>
      </c>
    </row>
    <row r="2089" spans="1:21" x14ac:dyDescent="0.25">
      <c r="A2089" t="s">
        <v>6182</v>
      </c>
      <c r="B2089" t="s">
        <v>32</v>
      </c>
      <c r="C2089" s="3">
        <v>37790.583726851852</v>
      </c>
      <c r="D2089" s="3">
        <v>37790.595243055555</v>
      </c>
      <c r="E2089" s="4">
        <v>37790</v>
      </c>
      <c r="F2089">
        <v>52.745633333333302</v>
      </c>
      <c r="G2089" t="s">
        <v>6183</v>
      </c>
      <c r="H2089">
        <v>107.63233333333299</v>
      </c>
      <c r="I2089" t="s">
        <v>6184</v>
      </c>
      <c r="J2089" t="s">
        <v>5903</v>
      </c>
      <c r="K2089" s="1" t="str">
        <f t="shared" si="32"/>
        <v>3KTO0618</v>
      </c>
      <c r="L2089" s="5" t="s">
        <v>6178</v>
      </c>
      <c r="M2089">
        <v>637.63599999999997</v>
      </c>
      <c r="N2089">
        <v>3.8176000000000001</v>
      </c>
      <c r="O2089">
        <v>0.18036243609540301</v>
      </c>
      <c r="P2089" t="s">
        <v>195</v>
      </c>
      <c r="Q2089">
        <v>269</v>
      </c>
      <c r="R2089">
        <v>906</v>
      </c>
      <c r="S2089">
        <v>0</v>
      </c>
      <c r="T2089">
        <v>905</v>
      </c>
      <c r="U2089" t="s">
        <v>29</v>
      </c>
    </row>
    <row r="2090" spans="1:21" x14ac:dyDescent="0.25">
      <c r="A2090" t="s">
        <v>6466</v>
      </c>
      <c r="B2090" t="s">
        <v>32</v>
      </c>
      <c r="C2090" s="3">
        <v>37788.851805555554</v>
      </c>
      <c r="D2090" s="3">
        <v>37788.914351851854</v>
      </c>
      <c r="E2090" s="4">
        <v>37788</v>
      </c>
      <c r="F2090">
        <v>55.298833333333299</v>
      </c>
      <c r="G2090" t="s">
        <v>6467</v>
      </c>
      <c r="H2090">
        <v>109.711</v>
      </c>
      <c r="I2090" t="s">
        <v>6468</v>
      </c>
      <c r="J2090" t="s">
        <v>6469</v>
      </c>
      <c r="K2090" s="1" t="str">
        <f t="shared" si="32"/>
        <v>3KTR0616</v>
      </c>
      <c r="L2090" s="5" t="s">
        <v>6461</v>
      </c>
      <c r="M2090">
        <v>583.01400000000001</v>
      </c>
      <c r="N2090">
        <v>3.3382999999999998</v>
      </c>
      <c r="O2090">
        <v>0.62127319726087205</v>
      </c>
      <c r="P2090" t="s">
        <v>195</v>
      </c>
      <c r="Q2090">
        <v>345</v>
      </c>
      <c r="R2090">
        <v>842</v>
      </c>
      <c r="S2090">
        <v>0</v>
      </c>
      <c r="T2090">
        <v>841</v>
      </c>
      <c r="U2090" t="s">
        <v>29</v>
      </c>
    </row>
    <row r="2091" spans="1:21" x14ac:dyDescent="0.25">
      <c r="A2091" t="s">
        <v>6982</v>
      </c>
      <c r="B2091" t="s">
        <v>32</v>
      </c>
      <c r="C2091" s="3">
        <v>37791.889849537038</v>
      </c>
      <c r="D2091" s="3">
        <v>37791.898194444446</v>
      </c>
      <c r="E2091" s="4">
        <v>37791</v>
      </c>
      <c r="F2091">
        <v>51.773499999999999</v>
      </c>
      <c r="G2091" t="s">
        <v>6983</v>
      </c>
      <c r="H2091">
        <v>105.856666666666</v>
      </c>
      <c r="I2091" t="s">
        <v>6984</v>
      </c>
      <c r="J2091" t="s">
        <v>6985</v>
      </c>
      <c r="K2091" s="1" t="str">
        <f t="shared" si="32"/>
        <v>3MB0619</v>
      </c>
      <c r="L2091" s="5" t="s">
        <v>6986</v>
      </c>
      <c r="M2091">
        <v>365.84800000000001</v>
      </c>
      <c r="N2091">
        <v>3.7328000000000001</v>
      </c>
      <c r="O2091">
        <v>0.23844261817487</v>
      </c>
      <c r="P2091" t="s">
        <v>195</v>
      </c>
      <c r="Q2091">
        <v>235</v>
      </c>
      <c r="R2091">
        <v>511</v>
      </c>
      <c r="S2091">
        <v>0</v>
      </c>
      <c r="T2091">
        <v>510</v>
      </c>
      <c r="U2091" t="s">
        <v>29</v>
      </c>
    </row>
    <row r="2092" spans="1:21" x14ac:dyDescent="0.25">
      <c r="A2092" t="s">
        <v>6992</v>
      </c>
      <c r="B2092" t="s">
        <v>32</v>
      </c>
      <c r="C2092" s="3">
        <v>37791.576249999998</v>
      </c>
      <c r="D2092" s="3">
        <v>37791.597094907411</v>
      </c>
      <c r="E2092" s="4">
        <v>37791</v>
      </c>
      <c r="F2092">
        <v>51.988666666666603</v>
      </c>
      <c r="G2092" t="s">
        <v>6993</v>
      </c>
      <c r="H2092">
        <v>105.503333333333</v>
      </c>
      <c r="I2092" t="s">
        <v>6994</v>
      </c>
      <c r="J2092" t="s">
        <v>6995</v>
      </c>
      <c r="K2092" s="1" t="str">
        <f t="shared" si="32"/>
        <v>3MLG0619</v>
      </c>
      <c r="L2092" s="5" t="s">
        <v>6996</v>
      </c>
      <c r="M2092">
        <v>1180.768</v>
      </c>
      <c r="N2092">
        <v>5.1158999999999999</v>
      </c>
      <c r="O2092" t="s">
        <v>27</v>
      </c>
      <c r="P2092" t="s">
        <v>195</v>
      </c>
      <c r="Q2092">
        <v>0</v>
      </c>
      <c r="R2092">
        <v>1669</v>
      </c>
      <c r="S2092">
        <v>0</v>
      </c>
      <c r="T2092">
        <v>1668</v>
      </c>
      <c r="U2092" t="s">
        <v>29</v>
      </c>
    </row>
    <row r="2093" spans="1:21" x14ac:dyDescent="0.25">
      <c r="A2093" t="s">
        <v>9593</v>
      </c>
      <c r="B2093" t="s">
        <v>32</v>
      </c>
      <c r="C2093" s="3">
        <v>37784.633506944447</v>
      </c>
      <c r="D2093" s="3">
        <v>37784.701481481483</v>
      </c>
      <c r="E2093" s="4">
        <v>37784</v>
      </c>
      <c r="F2093">
        <v>51.707500000000003</v>
      </c>
      <c r="G2093" t="s">
        <v>9594</v>
      </c>
      <c r="H2093">
        <v>104.440416666666</v>
      </c>
      <c r="I2093" t="s">
        <v>9595</v>
      </c>
      <c r="J2093" t="s">
        <v>9596</v>
      </c>
      <c r="K2093" s="1" t="str">
        <f t="shared" si="32"/>
        <v>7KIV0612</v>
      </c>
      <c r="L2093" s="5" t="s">
        <v>9592</v>
      </c>
      <c r="M2093">
        <v>1393.0039999999999</v>
      </c>
      <c r="N2093">
        <v>3.3329</v>
      </c>
      <c r="O2093">
        <v>0.63057726531841596</v>
      </c>
      <c r="P2093" t="s">
        <v>195</v>
      </c>
      <c r="Q2093">
        <v>261</v>
      </c>
      <c r="R2093">
        <v>1940</v>
      </c>
      <c r="S2093">
        <v>1</v>
      </c>
      <c r="T2093">
        <v>1940</v>
      </c>
      <c r="U2093" t="s">
        <v>29</v>
      </c>
    </row>
    <row r="2094" spans="1:21" x14ac:dyDescent="0.25">
      <c r="A2094" t="s">
        <v>10827</v>
      </c>
      <c r="B2094" t="s">
        <v>32</v>
      </c>
      <c r="C2094" s="3">
        <v>37783.998877314814</v>
      </c>
      <c r="D2094" s="3">
        <v>37784.069548611114</v>
      </c>
      <c r="E2094" s="4">
        <v>37784</v>
      </c>
      <c r="F2094">
        <v>51.722666666666598</v>
      </c>
      <c r="G2094" t="s">
        <v>10828</v>
      </c>
      <c r="H2094">
        <v>104.241133333333</v>
      </c>
      <c r="I2094" t="s">
        <v>10829</v>
      </c>
      <c r="J2094" t="s">
        <v>10830</v>
      </c>
      <c r="K2094" s="1" t="str">
        <f t="shared" si="32"/>
        <v>7KMA0612</v>
      </c>
      <c r="L2094" s="5" t="s">
        <v>10590</v>
      </c>
      <c r="M2094">
        <v>1369.9739999999999</v>
      </c>
      <c r="N2094">
        <v>3.2896999999999998</v>
      </c>
      <c r="O2094">
        <v>0.67479749364178798</v>
      </c>
      <c r="P2094" t="s">
        <v>195</v>
      </c>
      <c r="Q2094">
        <v>267</v>
      </c>
      <c r="R2094">
        <v>1970</v>
      </c>
      <c r="S2094">
        <v>0</v>
      </c>
      <c r="T2094">
        <v>1969</v>
      </c>
      <c r="U2094" t="s">
        <v>29</v>
      </c>
    </row>
    <row r="2095" spans="1:21" x14ac:dyDescent="0.25">
      <c r="A2095" t="s">
        <v>10870</v>
      </c>
      <c r="B2095" t="s">
        <v>32</v>
      </c>
      <c r="C2095" s="3">
        <v>37789.015555555554</v>
      </c>
      <c r="D2095" s="3">
        <v>37789.038449074076</v>
      </c>
      <c r="E2095" s="4">
        <v>37789</v>
      </c>
      <c r="F2095">
        <v>55.344799999999999</v>
      </c>
      <c r="G2095" t="s">
        <v>10871</v>
      </c>
      <c r="H2095">
        <v>109.3145</v>
      </c>
      <c r="I2095" t="s">
        <v>10872</v>
      </c>
      <c r="J2095" t="s">
        <v>10873</v>
      </c>
      <c r="K2095" s="1" t="str">
        <f t="shared" si="32"/>
        <v>7KMB0617</v>
      </c>
      <c r="L2095" s="5" t="s">
        <v>10869</v>
      </c>
      <c r="M2095">
        <v>820.31500000000005</v>
      </c>
      <c r="N2095">
        <v>2.9026000000000001</v>
      </c>
      <c r="O2095">
        <v>1.0670219431110599</v>
      </c>
      <c r="P2095" t="s">
        <v>195</v>
      </c>
      <c r="Q2095">
        <v>274</v>
      </c>
      <c r="R2095">
        <v>1151</v>
      </c>
      <c r="S2095">
        <v>0</v>
      </c>
      <c r="T2095">
        <v>1150</v>
      </c>
      <c r="U2095" t="s">
        <v>29</v>
      </c>
    </row>
    <row r="2096" spans="1:21" x14ac:dyDescent="0.25">
      <c r="A2096" t="s">
        <v>10946</v>
      </c>
      <c r="B2096" t="s">
        <v>32</v>
      </c>
      <c r="C2096" s="3">
        <v>37788.21675925926</v>
      </c>
      <c r="D2096" s="3">
        <v>37788.233124999999</v>
      </c>
      <c r="E2096" s="4">
        <v>37788</v>
      </c>
      <c r="F2096">
        <v>54.391966666666598</v>
      </c>
      <c r="G2096" t="s">
        <v>10947</v>
      </c>
      <c r="H2096">
        <v>109.35766666666601</v>
      </c>
      <c r="I2096" t="s">
        <v>10948</v>
      </c>
      <c r="J2096" t="s">
        <v>10949</v>
      </c>
      <c r="K2096" s="1" t="str">
        <f t="shared" si="32"/>
        <v>7KMD0616</v>
      </c>
      <c r="L2096" s="5" t="s">
        <v>10918</v>
      </c>
      <c r="M2096">
        <v>507.28899999999999</v>
      </c>
      <c r="N2096">
        <v>2.8485</v>
      </c>
      <c r="O2096">
        <v>1.11489486046519</v>
      </c>
      <c r="P2096" t="s">
        <v>195</v>
      </c>
      <c r="Q2096">
        <v>294</v>
      </c>
      <c r="R2096">
        <v>724</v>
      </c>
      <c r="S2096">
        <v>6</v>
      </c>
      <c r="T2096">
        <v>729</v>
      </c>
      <c r="U2096" t="s">
        <v>29</v>
      </c>
    </row>
    <row r="2097" spans="1:21" x14ac:dyDescent="0.25">
      <c r="A2097" t="s">
        <v>10999</v>
      </c>
      <c r="B2097" t="s">
        <v>32</v>
      </c>
      <c r="C2097" s="3">
        <v>37788.394641203704</v>
      </c>
      <c r="D2097" s="3">
        <v>37788.41878472222</v>
      </c>
      <c r="E2097" s="4">
        <v>37788</v>
      </c>
      <c r="F2097">
        <v>54.516483333333298</v>
      </c>
      <c r="G2097" t="s">
        <v>11000</v>
      </c>
      <c r="H2097">
        <v>108.767166666666</v>
      </c>
      <c r="I2097" t="s">
        <v>11001</v>
      </c>
      <c r="J2097" t="s">
        <v>10979</v>
      </c>
      <c r="K2097" s="1" t="str">
        <f t="shared" si="32"/>
        <v>7KME0616</v>
      </c>
      <c r="L2097" s="5" t="s">
        <v>10971</v>
      </c>
      <c r="M2097">
        <v>901.32</v>
      </c>
      <c r="N2097">
        <v>2.5316999999999998</v>
      </c>
      <c r="O2097">
        <v>1.4886481714867099</v>
      </c>
      <c r="P2097" t="s">
        <v>195</v>
      </c>
      <c r="Q2097">
        <v>285</v>
      </c>
      <c r="R2097">
        <v>1292</v>
      </c>
      <c r="S2097">
        <v>0</v>
      </c>
      <c r="T2097">
        <v>1291</v>
      </c>
      <c r="U2097" t="s">
        <v>29</v>
      </c>
    </row>
    <row r="2098" spans="1:21" x14ac:dyDescent="0.25">
      <c r="A2098" t="s">
        <v>11022</v>
      </c>
      <c r="B2098" t="s">
        <v>32</v>
      </c>
      <c r="C2098" s="3">
        <v>37786.517291666663</v>
      </c>
      <c r="D2098" s="3">
        <v>37786.525370370371</v>
      </c>
      <c r="E2098" s="4">
        <v>37786</v>
      </c>
      <c r="F2098">
        <v>52.309800000000003</v>
      </c>
      <c r="G2098" t="s">
        <v>11023</v>
      </c>
      <c r="H2098">
        <v>106.138166666666</v>
      </c>
      <c r="I2098" t="s">
        <v>11024</v>
      </c>
      <c r="J2098" t="s">
        <v>11025</v>
      </c>
      <c r="K2098" s="1" t="str">
        <f t="shared" si="32"/>
        <v>7KMH0614</v>
      </c>
      <c r="L2098" s="5" t="s">
        <v>11026</v>
      </c>
      <c r="M2098">
        <v>59.734000000000002</v>
      </c>
      <c r="N2098">
        <v>7.4839000000000002</v>
      </c>
      <c r="O2098">
        <v>3.8194499281161099E-3</v>
      </c>
      <c r="P2098" t="s">
        <v>195</v>
      </c>
      <c r="Q2098">
        <v>4</v>
      </c>
      <c r="R2098">
        <v>104</v>
      </c>
      <c r="S2098">
        <v>94</v>
      </c>
      <c r="T2098">
        <v>197</v>
      </c>
      <c r="U2098" t="s">
        <v>29</v>
      </c>
    </row>
    <row r="2099" spans="1:21" x14ac:dyDescent="0.25">
      <c r="A2099" t="s">
        <v>11358</v>
      </c>
      <c r="B2099" t="s">
        <v>32</v>
      </c>
      <c r="C2099" s="3">
        <v>37786.581273148149</v>
      </c>
      <c r="D2099" s="3">
        <v>37786.604351851849</v>
      </c>
      <c r="E2099" s="4">
        <v>37786</v>
      </c>
      <c r="F2099">
        <v>52.379300000000001</v>
      </c>
      <c r="G2099" t="s">
        <v>11359</v>
      </c>
      <c r="H2099">
        <v>105.95699999999999</v>
      </c>
      <c r="I2099" t="s">
        <v>11360</v>
      </c>
      <c r="J2099" t="s">
        <v>11361</v>
      </c>
      <c r="K2099" s="1" t="str">
        <f t="shared" si="32"/>
        <v>7KMK0614</v>
      </c>
      <c r="L2099" s="5" t="s">
        <v>11295</v>
      </c>
      <c r="M2099">
        <v>798.78700000000003</v>
      </c>
      <c r="N2099">
        <v>3.5872999999999999</v>
      </c>
      <c r="O2099">
        <v>0.45994937063118901</v>
      </c>
      <c r="P2099" t="s">
        <v>195</v>
      </c>
      <c r="Q2099">
        <v>252</v>
      </c>
      <c r="R2099">
        <v>1309</v>
      </c>
      <c r="S2099">
        <v>124</v>
      </c>
      <c r="T2099">
        <v>1432</v>
      </c>
      <c r="U2099" t="s">
        <v>29</v>
      </c>
    </row>
    <row r="2100" spans="1:21" x14ac:dyDescent="0.25">
      <c r="A2100" t="s">
        <v>11471</v>
      </c>
      <c r="B2100" t="s">
        <v>32</v>
      </c>
      <c r="C2100" s="3">
        <v>37785.496076388888</v>
      </c>
      <c r="D2100" s="3">
        <v>37785.581400462965</v>
      </c>
      <c r="E2100" s="4">
        <v>37785</v>
      </c>
      <c r="F2100">
        <v>51.783066666666599</v>
      </c>
      <c r="G2100" t="s">
        <v>11472</v>
      </c>
      <c r="H2100">
        <v>104.94903333333301</v>
      </c>
      <c r="I2100" t="s">
        <v>11473</v>
      </c>
      <c r="J2100" t="s">
        <v>11395</v>
      </c>
      <c r="K2100" s="1" t="str">
        <f t="shared" si="32"/>
        <v>7KML0613</v>
      </c>
      <c r="L2100" s="5" t="s">
        <v>11387</v>
      </c>
      <c r="M2100">
        <v>1439.5060000000001</v>
      </c>
      <c r="N2100">
        <v>3.7561</v>
      </c>
      <c r="O2100">
        <v>0.22272564820281399</v>
      </c>
      <c r="P2100" t="s">
        <v>195</v>
      </c>
      <c r="Q2100">
        <v>392</v>
      </c>
      <c r="R2100">
        <v>2315</v>
      </c>
      <c r="S2100">
        <v>111</v>
      </c>
      <c r="T2100">
        <v>2425</v>
      </c>
      <c r="U2100" t="s">
        <v>29</v>
      </c>
    </row>
    <row r="2101" spans="1:21" x14ac:dyDescent="0.25">
      <c r="A2101" t="s">
        <v>11559</v>
      </c>
      <c r="B2101" t="s">
        <v>32</v>
      </c>
      <c r="C2101" s="3">
        <v>37785.909687500003</v>
      </c>
      <c r="D2101" s="3">
        <v>37786.008090277777</v>
      </c>
      <c r="E2101" s="4">
        <v>37785</v>
      </c>
      <c r="F2101">
        <v>51.695133333333303</v>
      </c>
      <c r="G2101" t="s">
        <v>11560</v>
      </c>
      <c r="H2101">
        <v>105.455166666666</v>
      </c>
      <c r="I2101" t="s">
        <v>11561</v>
      </c>
      <c r="J2101" t="s">
        <v>11562</v>
      </c>
      <c r="K2101" s="1" t="str">
        <f t="shared" si="32"/>
        <v>7KMM0613</v>
      </c>
      <c r="L2101" s="5" t="s">
        <v>11516</v>
      </c>
      <c r="M2101">
        <v>1452.3720000000001</v>
      </c>
      <c r="N2101">
        <v>3.605</v>
      </c>
      <c r="O2101">
        <v>0.35330682181017498</v>
      </c>
      <c r="P2101" t="s">
        <v>195</v>
      </c>
      <c r="Q2101">
        <v>281</v>
      </c>
      <c r="R2101">
        <v>2091</v>
      </c>
      <c r="S2101">
        <v>14</v>
      </c>
      <c r="T2101">
        <v>2104</v>
      </c>
      <c r="U2101" t="s">
        <v>29</v>
      </c>
    </row>
    <row r="2102" spans="1:21" x14ac:dyDescent="0.25">
      <c r="A2102" t="s">
        <v>11691</v>
      </c>
      <c r="B2102" t="s">
        <v>32</v>
      </c>
      <c r="C2102" s="3">
        <v>37784.239745370367</v>
      </c>
      <c r="D2102" s="3">
        <v>37784.303402777776</v>
      </c>
      <c r="E2102" s="4">
        <v>37784</v>
      </c>
      <c r="F2102">
        <v>51.586216666666601</v>
      </c>
      <c r="G2102" t="s">
        <v>11692</v>
      </c>
      <c r="H2102">
        <v>104.243733333333</v>
      </c>
      <c r="I2102" t="s">
        <v>11693</v>
      </c>
      <c r="J2102" t="s">
        <v>11686</v>
      </c>
      <c r="K2102" s="1" t="str">
        <f t="shared" si="32"/>
        <v>7KMS0612</v>
      </c>
      <c r="L2102" s="5" t="s">
        <v>11656</v>
      </c>
      <c r="M2102">
        <v>1132.33</v>
      </c>
      <c r="N2102">
        <v>3.01</v>
      </c>
      <c r="O2102">
        <v>0.94919381928019397</v>
      </c>
      <c r="P2102" t="s">
        <v>195</v>
      </c>
      <c r="Q2102">
        <v>242</v>
      </c>
      <c r="R2102">
        <v>1579</v>
      </c>
      <c r="S2102">
        <v>154</v>
      </c>
      <c r="T2102">
        <v>1732</v>
      </c>
      <c r="U2102" t="s">
        <v>29</v>
      </c>
    </row>
    <row r="2103" spans="1:21" x14ac:dyDescent="0.25">
      <c r="A2103" t="s">
        <v>11895</v>
      </c>
      <c r="B2103" t="s">
        <v>32</v>
      </c>
      <c r="C2103" s="3">
        <v>37789.302268518521</v>
      </c>
      <c r="D2103" s="3">
        <v>37789.313020833331</v>
      </c>
      <c r="E2103" s="4">
        <v>37789</v>
      </c>
      <c r="F2103">
        <v>55.708799999999997</v>
      </c>
      <c r="G2103" t="s">
        <v>11896</v>
      </c>
      <c r="H2103">
        <v>109.616333333333</v>
      </c>
      <c r="I2103" t="s">
        <v>11897</v>
      </c>
      <c r="J2103" t="s">
        <v>11898</v>
      </c>
      <c r="K2103" s="1" t="str">
        <f t="shared" si="32"/>
        <v>7KNA0617</v>
      </c>
      <c r="L2103" s="5" t="s">
        <v>11873</v>
      </c>
      <c r="M2103">
        <v>520.14800000000002</v>
      </c>
      <c r="N2103">
        <v>3.4963000000000002</v>
      </c>
      <c r="O2103">
        <v>0.48142142021189399</v>
      </c>
      <c r="P2103" t="s">
        <v>195</v>
      </c>
      <c r="Q2103">
        <v>316</v>
      </c>
      <c r="R2103">
        <v>730</v>
      </c>
      <c r="S2103">
        <v>153</v>
      </c>
      <c r="T2103">
        <v>882</v>
      </c>
      <c r="U2103" t="s">
        <v>29</v>
      </c>
    </row>
    <row r="2104" spans="1:21" x14ac:dyDescent="0.25">
      <c r="A2104" t="s">
        <v>12764</v>
      </c>
      <c r="B2104" t="s">
        <v>32</v>
      </c>
      <c r="C2104" s="3">
        <v>37790.605717592596</v>
      </c>
      <c r="D2104" s="3">
        <v>37790.636736111112</v>
      </c>
      <c r="E2104" s="4">
        <v>37790</v>
      </c>
      <c r="F2104">
        <v>52.777299999999997</v>
      </c>
      <c r="G2104" t="s">
        <v>12765</v>
      </c>
      <c r="H2104">
        <v>107.615833333333</v>
      </c>
      <c r="I2104" t="s">
        <v>12766</v>
      </c>
      <c r="J2104" t="s">
        <v>12767</v>
      </c>
      <c r="K2104" s="1" t="str">
        <f t="shared" si="32"/>
        <v>7KTO0618</v>
      </c>
      <c r="L2104" s="5" t="s">
        <v>12657</v>
      </c>
      <c r="M2104">
        <v>804.63199999999995</v>
      </c>
      <c r="N2104">
        <v>3.5668000000000002</v>
      </c>
      <c r="O2104">
        <v>0.40273524848094</v>
      </c>
      <c r="P2104" t="s">
        <v>195</v>
      </c>
      <c r="Q2104">
        <v>296</v>
      </c>
      <c r="R2104">
        <v>1258</v>
      </c>
      <c r="S2104">
        <v>0</v>
      </c>
      <c r="T2104">
        <v>1257</v>
      </c>
      <c r="U2104" t="s">
        <v>29</v>
      </c>
    </row>
    <row r="2105" spans="1:21" x14ac:dyDescent="0.25">
      <c r="A2105" t="s">
        <v>12900</v>
      </c>
      <c r="B2105" t="s">
        <v>32</v>
      </c>
      <c r="C2105" s="3">
        <v>37788.876608796294</v>
      </c>
      <c r="D2105" s="3">
        <v>37788.912303240744</v>
      </c>
      <c r="E2105" s="4">
        <v>37788</v>
      </c>
      <c r="F2105">
        <v>55.303333333333299</v>
      </c>
      <c r="G2105" t="s">
        <v>12901</v>
      </c>
      <c r="H2105">
        <v>109.6275</v>
      </c>
      <c r="I2105" t="s">
        <v>12902</v>
      </c>
      <c r="J2105" t="s">
        <v>12903</v>
      </c>
      <c r="K2105" s="1" t="str">
        <f t="shared" si="32"/>
        <v>7KTR0616</v>
      </c>
      <c r="L2105" s="5" t="s">
        <v>12904</v>
      </c>
      <c r="M2105">
        <v>731.16499999999996</v>
      </c>
      <c r="N2105">
        <v>3.1120999999999999</v>
      </c>
      <c r="O2105">
        <v>0.86054552798864503</v>
      </c>
      <c r="P2105" t="s">
        <v>195</v>
      </c>
      <c r="Q2105">
        <v>279</v>
      </c>
      <c r="R2105">
        <v>1039</v>
      </c>
      <c r="S2105">
        <v>0</v>
      </c>
      <c r="T2105">
        <v>1038</v>
      </c>
      <c r="U2105" t="s">
        <v>29</v>
      </c>
    </row>
    <row r="2106" spans="1:21" x14ac:dyDescent="0.25">
      <c r="A2106" t="s">
        <v>13389</v>
      </c>
      <c r="B2106" t="s">
        <v>32</v>
      </c>
      <c r="C2106" s="3">
        <v>37791.98364583333</v>
      </c>
      <c r="D2106" s="3">
        <v>37792.036793981482</v>
      </c>
      <c r="E2106" s="4">
        <v>37791</v>
      </c>
      <c r="F2106">
        <v>51.814633333333298</v>
      </c>
      <c r="G2106" t="s">
        <v>13390</v>
      </c>
      <c r="H2106">
        <v>105.776</v>
      </c>
      <c r="I2106" t="s">
        <v>13391</v>
      </c>
      <c r="J2106" t="s">
        <v>13392</v>
      </c>
      <c r="K2106" s="1" t="str">
        <f t="shared" si="32"/>
        <v>7MB0619</v>
      </c>
      <c r="L2106" s="5" t="s">
        <v>13393</v>
      </c>
      <c r="M2106">
        <v>1263.8040000000001</v>
      </c>
      <c r="N2106">
        <v>3.8445999999999998</v>
      </c>
      <c r="O2106">
        <v>0.14836121437143099</v>
      </c>
      <c r="P2106" t="s">
        <v>195</v>
      </c>
      <c r="Q2106">
        <v>106</v>
      </c>
      <c r="R2106">
        <v>1828</v>
      </c>
      <c r="S2106">
        <v>0</v>
      </c>
      <c r="T2106">
        <v>1827</v>
      </c>
      <c r="U2106" t="s">
        <v>29</v>
      </c>
    </row>
    <row r="2107" spans="1:21" x14ac:dyDescent="0.25">
      <c r="A2107" t="s">
        <v>13394</v>
      </c>
      <c r="B2107" t="s">
        <v>32</v>
      </c>
      <c r="C2107" s="3">
        <v>37791.615578703706</v>
      </c>
      <c r="D2107" s="3">
        <v>37791.667395833334</v>
      </c>
      <c r="E2107" s="4">
        <v>37791</v>
      </c>
      <c r="F2107">
        <v>51.9375</v>
      </c>
      <c r="G2107" t="s">
        <v>13395</v>
      </c>
      <c r="H2107">
        <v>105.573833333333</v>
      </c>
      <c r="I2107" t="s">
        <v>13396</v>
      </c>
      <c r="J2107" t="s">
        <v>13397</v>
      </c>
      <c r="K2107" s="1" t="str">
        <f t="shared" si="32"/>
        <v>7MGO0619</v>
      </c>
      <c r="L2107" s="5" t="s">
        <v>13398</v>
      </c>
      <c r="M2107">
        <v>1359.71</v>
      </c>
      <c r="N2107">
        <v>3.9643000000000002</v>
      </c>
      <c r="O2107">
        <v>0.158569726820602</v>
      </c>
      <c r="P2107" t="s">
        <v>195</v>
      </c>
      <c r="Q2107">
        <v>128</v>
      </c>
      <c r="R2107">
        <v>1939</v>
      </c>
      <c r="S2107">
        <v>1</v>
      </c>
      <c r="T2107">
        <v>1939</v>
      </c>
      <c r="U2107" t="s">
        <v>29</v>
      </c>
    </row>
    <row r="2108" spans="1:21" x14ac:dyDescent="0.25">
      <c r="A2108" t="s">
        <v>13684</v>
      </c>
      <c r="B2108" t="s">
        <v>32</v>
      </c>
      <c r="C2108" s="3">
        <v>37785.708368055559</v>
      </c>
      <c r="D2108" s="3">
        <v>37785.74490740741</v>
      </c>
      <c r="E2108" s="4">
        <v>37785</v>
      </c>
      <c r="F2108">
        <v>51.632633333333303</v>
      </c>
      <c r="G2108" t="s">
        <v>13685</v>
      </c>
      <c r="H2108">
        <v>105.08733333333301</v>
      </c>
      <c r="I2108" t="s">
        <v>13686</v>
      </c>
      <c r="J2108" t="s">
        <v>13582</v>
      </c>
      <c r="K2108" s="1" t="str">
        <f t="shared" si="32"/>
        <v>8KT0613</v>
      </c>
      <c r="L2108" s="5" t="s">
        <v>13677</v>
      </c>
      <c r="M2108">
        <v>1323.4190000000001</v>
      </c>
      <c r="N2108">
        <v>3.4704000000000002</v>
      </c>
      <c r="O2108">
        <v>0.603337814164986</v>
      </c>
      <c r="P2108" t="s">
        <v>195</v>
      </c>
      <c r="Q2108">
        <v>278</v>
      </c>
      <c r="R2108">
        <v>1874</v>
      </c>
      <c r="S2108">
        <v>1</v>
      </c>
      <c r="T2108">
        <v>1874</v>
      </c>
      <c r="U2108" t="s">
        <v>29</v>
      </c>
    </row>
    <row r="2109" spans="1:21" x14ac:dyDescent="0.25">
      <c r="A2109" t="s">
        <v>14382</v>
      </c>
      <c r="B2109" t="s">
        <v>32</v>
      </c>
      <c r="C2109" s="3">
        <v>37785.338958333334</v>
      </c>
      <c r="D2109" s="3">
        <v>37785.408449074072</v>
      </c>
      <c r="E2109" s="4">
        <v>37785</v>
      </c>
      <c r="F2109">
        <v>51.801016666666598</v>
      </c>
      <c r="G2109" t="s">
        <v>14383</v>
      </c>
      <c r="H2109">
        <v>104.919433333333</v>
      </c>
      <c r="I2109" t="s">
        <v>14384</v>
      </c>
      <c r="J2109" t="s">
        <v>14385</v>
      </c>
      <c r="K2109" s="1" t="str">
        <f t="shared" si="32"/>
        <v>BS0613</v>
      </c>
      <c r="L2109" s="5" t="s">
        <v>14315</v>
      </c>
      <c r="M2109">
        <v>1422.298</v>
      </c>
      <c r="N2109">
        <v>3.7075999999999998</v>
      </c>
      <c r="O2109">
        <v>0.27130057113871098</v>
      </c>
      <c r="P2109" t="s">
        <v>195</v>
      </c>
      <c r="Q2109">
        <v>219</v>
      </c>
      <c r="R2109">
        <v>2055</v>
      </c>
      <c r="S2109">
        <v>2</v>
      </c>
      <c r="T2109">
        <v>2056</v>
      </c>
      <c r="U2109" t="s">
        <v>29</v>
      </c>
    </row>
    <row r="2110" spans="1:21" x14ac:dyDescent="0.25">
      <c r="A2110" t="s">
        <v>15174</v>
      </c>
      <c r="B2110" t="s">
        <v>32</v>
      </c>
      <c r="C2110" s="3">
        <v>37791.411481481482</v>
      </c>
      <c r="D2110" s="3">
        <v>37791.438067129631</v>
      </c>
      <c r="E2110" t="s">
        <v>15175</v>
      </c>
      <c r="F2110">
        <v>52.178966666666597</v>
      </c>
      <c r="G2110" t="s">
        <v>15176</v>
      </c>
      <c r="H2110">
        <v>105.722166666666</v>
      </c>
      <c r="I2110" t="s">
        <v>15177</v>
      </c>
      <c r="J2110" t="s">
        <v>15178</v>
      </c>
      <c r="K2110" s="1" t="str">
        <f t="shared" si="32"/>
        <v>GHBK4619</v>
      </c>
      <c r="L2110" s="5" t="s">
        <v>15173</v>
      </c>
      <c r="M2110">
        <v>1027.865</v>
      </c>
      <c r="N2110">
        <v>4.0594000000000001</v>
      </c>
      <c r="O2110">
        <v>0.21827643685436701</v>
      </c>
      <c r="P2110" t="s">
        <v>195</v>
      </c>
      <c r="Q2110">
        <v>183</v>
      </c>
      <c r="R2110">
        <v>1460</v>
      </c>
      <c r="S2110">
        <v>0</v>
      </c>
      <c r="T2110">
        <v>1459</v>
      </c>
      <c r="U2110" t="s">
        <v>29</v>
      </c>
    </row>
    <row r="2111" spans="1:21" x14ac:dyDescent="0.25">
      <c r="A2111" t="s">
        <v>15603</v>
      </c>
      <c r="B2111" t="s">
        <v>32</v>
      </c>
      <c r="C2111" s="3">
        <v>37786.834687499999</v>
      </c>
      <c r="D2111" s="3">
        <v>37786.854409722226</v>
      </c>
      <c r="E2111" s="4">
        <v>37786</v>
      </c>
      <c r="F2111">
        <v>52.619133333333302</v>
      </c>
      <c r="G2111" t="s">
        <v>15604</v>
      </c>
      <c r="H2111">
        <v>106.430166666666</v>
      </c>
      <c r="I2111" t="s">
        <v>15605</v>
      </c>
      <c r="J2111" t="s">
        <v>9627</v>
      </c>
      <c r="K2111" s="1" t="str">
        <f t="shared" si="32"/>
        <v>KRES0614</v>
      </c>
      <c r="L2111" s="5" t="s">
        <v>15606</v>
      </c>
      <c r="M2111">
        <v>1141.1079999999999</v>
      </c>
      <c r="N2111">
        <v>3.0966</v>
      </c>
      <c r="O2111">
        <v>0.88000307245878495</v>
      </c>
      <c r="P2111" t="s">
        <v>195</v>
      </c>
      <c r="Q2111">
        <v>263</v>
      </c>
      <c r="R2111">
        <v>1757</v>
      </c>
      <c r="S2111">
        <v>1</v>
      </c>
      <c r="T2111">
        <v>1757</v>
      </c>
      <c r="U2111" t="s">
        <v>29</v>
      </c>
    </row>
    <row r="2112" spans="1:21" x14ac:dyDescent="0.25">
      <c r="A2112" t="s">
        <v>15633</v>
      </c>
      <c r="B2112" t="s">
        <v>32</v>
      </c>
      <c r="C2112" s="3">
        <v>37791.217835648145</v>
      </c>
      <c r="D2112" s="3">
        <v>37791.23474537037</v>
      </c>
      <c r="E2112" s="4">
        <v>37791</v>
      </c>
      <c r="F2112">
        <v>52.617633333333302</v>
      </c>
      <c r="G2112" t="s">
        <v>15634</v>
      </c>
      <c r="H2112">
        <v>106.4365</v>
      </c>
      <c r="I2112" t="s">
        <v>15635</v>
      </c>
      <c r="J2112" t="s">
        <v>15636</v>
      </c>
      <c r="K2112" s="1" t="str">
        <f t="shared" si="32"/>
        <v>KRG0619</v>
      </c>
      <c r="L2112" s="5" t="s">
        <v>15637</v>
      </c>
      <c r="M2112">
        <v>1144.807</v>
      </c>
      <c r="N2112">
        <v>3.2376999999999998</v>
      </c>
      <c r="O2112">
        <v>0.72391703313006595</v>
      </c>
      <c r="P2112" t="s">
        <v>195</v>
      </c>
      <c r="Q2112">
        <v>277</v>
      </c>
      <c r="R2112">
        <v>1666</v>
      </c>
      <c r="S2112">
        <v>7</v>
      </c>
      <c r="T2112">
        <v>1672</v>
      </c>
      <c r="U2112" t="s">
        <v>29</v>
      </c>
    </row>
    <row r="2113" spans="1:21" x14ac:dyDescent="0.25">
      <c r="A2113" t="s">
        <v>16116</v>
      </c>
      <c r="B2113" t="s">
        <v>32</v>
      </c>
      <c r="C2113" s="3">
        <v>37791.735034722224</v>
      </c>
      <c r="D2113" s="3">
        <v>37791.780844907407</v>
      </c>
      <c r="E2113" s="4">
        <v>37791</v>
      </c>
      <c r="F2113">
        <v>51.9178</v>
      </c>
      <c r="G2113" t="s">
        <v>16117</v>
      </c>
      <c r="H2113">
        <v>105.633666666666</v>
      </c>
      <c r="I2113" t="s">
        <v>16118</v>
      </c>
      <c r="J2113" t="s">
        <v>16119</v>
      </c>
      <c r="K2113" s="1" t="str">
        <f t="shared" si="32"/>
        <v>MAL0619</v>
      </c>
      <c r="L2113" s="5" t="s">
        <v>16120</v>
      </c>
      <c r="M2113">
        <v>1352.4</v>
      </c>
      <c r="N2113">
        <v>3.8010999999999999</v>
      </c>
      <c r="O2113">
        <v>0.21389384111013099</v>
      </c>
      <c r="P2113" t="s">
        <v>195</v>
      </c>
      <c r="Q2113">
        <v>266</v>
      </c>
      <c r="R2113">
        <v>1947</v>
      </c>
      <c r="S2113">
        <v>2</v>
      </c>
      <c r="T2113">
        <v>1948</v>
      </c>
      <c r="U2113" t="s">
        <v>29</v>
      </c>
    </row>
    <row r="2114" spans="1:21" x14ac:dyDescent="0.25">
      <c r="A2114" t="s">
        <v>16267</v>
      </c>
      <c r="B2114" t="s">
        <v>32</v>
      </c>
      <c r="C2114" s="3">
        <v>37787.7965625</v>
      </c>
      <c r="D2114" s="3">
        <v>37787.809618055559</v>
      </c>
      <c r="E2114" s="4">
        <v>37787</v>
      </c>
      <c r="F2114">
        <v>53.965150000000001</v>
      </c>
      <c r="G2114" t="s">
        <v>16268</v>
      </c>
      <c r="H2114">
        <v>108.217333333333</v>
      </c>
      <c r="I2114" t="s">
        <v>16269</v>
      </c>
      <c r="J2114" t="s">
        <v>16270</v>
      </c>
      <c r="K2114" s="1" t="str">
        <f t="shared" ref="K2114:K2177" si="33">MID(A2114,FIND("*",SUBSTITUTE(A2114,"\","*",LEN(A2114)-LEN(SUBSTITUTE(A2114,"\",""))))+1,FIND(".cnv",A2114)-(FIND("*",SUBSTITUTE(A2114,"\","*",LEN(A2114)-LEN(SUBSTITUTE(A2114,"\",""))))+1))</f>
        <v>MAR0615</v>
      </c>
      <c r="L2114" s="5" t="s">
        <v>16260</v>
      </c>
      <c r="M2114">
        <v>430.13799999999998</v>
      </c>
      <c r="N2114">
        <v>2.8496000000000001</v>
      </c>
      <c r="O2114">
        <v>1.1065281588803899</v>
      </c>
      <c r="P2114" t="s">
        <v>195</v>
      </c>
      <c r="Q2114">
        <v>248</v>
      </c>
      <c r="R2114">
        <v>592</v>
      </c>
      <c r="S2114">
        <v>1</v>
      </c>
      <c r="T2114">
        <v>592</v>
      </c>
      <c r="U2114" t="s">
        <v>29</v>
      </c>
    </row>
    <row r="2115" spans="1:21" x14ac:dyDescent="0.25">
      <c r="A2115" t="s">
        <v>16560</v>
      </c>
      <c r="B2115" t="s">
        <v>32</v>
      </c>
      <c r="C2115" s="3">
        <v>37787.029398148145</v>
      </c>
      <c r="D2115" s="3">
        <v>37787.047025462962</v>
      </c>
      <c r="E2115" s="4">
        <v>37787</v>
      </c>
      <c r="F2115">
        <v>52.673966666666601</v>
      </c>
      <c r="G2115" t="s">
        <v>16561</v>
      </c>
      <c r="H2115">
        <v>106.8565</v>
      </c>
      <c r="I2115" t="s">
        <v>16562</v>
      </c>
      <c r="J2115" t="s">
        <v>16533</v>
      </c>
      <c r="K2115" s="1" t="str">
        <f t="shared" si="33"/>
        <v>MAS0615</v>
      </c>
      <c r="L2115" s="5" t="s">
        <v>16340</v>
      </c>
      <c r="M2115">
        <v>1196.5920000000001</v>
      </c>
      <c r="N2115">
        <v>3.5156999999999998</v>
      </c>
      <c r="O2115">
        <v>0.462517857657399</v>
      </c>
      <c r="P2115" t="s">
        <v>195</v>
      </c>
      <c r="Q2115">
        <v>297</v>
      </c>
      <c r="R2115">
        <v>1856</v>
      </c>
      <c r="S2115">
        <v>104</v>
      </c>
      <c r="T2115">
        <v>1959</v>
      </c>
      <c r="U2115" t="s">
        <v>29</v>
      </c>
    </row>
    <row r="2116" spans="1:21" x14ac:dyDescent="0.25">
      <c r="A2116" t="s">
        <v>17025</v>
      </c>
      <c r="B2116" t="s">
        <v>32</v>
      </c>
      <c r="C2116" s="3">
        <v>37788.939699074072</v>
      </c>
      <c r="D2116" s="3">
        <v>37788.965833333335</v>
      </c>
      <c r="E2116" s="4">
        <v>37788</v>
      </c>
      <c r="F2116">
        <v>55.318300000000001</v>
      </c>
      <c r="G2116" t="s">
        <v>17026</v>
      </c>
      <c r="H2116">
        <v>109.49299999999999</v>
      </c>
      <c r="I2116" t="s">
        <v>17027</v>
      </c>
      <c r="J2116" t="s">
        <v>17028</v>
      </c>
      <c r="K2116" s="1" t="str">
        <f t="shared" si="33"/>
        <v>MBT0616</v>
      </c>
      <c r="L2116" s="5" t="s">
        <v>16904</v>
      </c>
      <c r="M2116">
        <v>821.77700000000004</v>
      </c>
      <c r="N2116">
        <v>2.8382999999999998</v>
      </c>
      <c r="O2116">
        <v>1.1325455279886401</v>
      </c>
      <c r="P2116" t="s">
        <v>195</v>
      </c>
      <c r="Q2116">
        <v>262</v>
      </c>
      <c r="R2116">
        <v>1157</v>
      </c>
      <c r="S2116">
        <v>0</v>
      </c>
      <c r="T2116">
        <v>1156</v>
      </c>
      <c r="U2116" t="s">
        <v>29</v>
      </c>
    </row>
    <row r="2117" spans="1:21" x14ac:dyDescent="0.25">
      <c r="A2117" t="s">
        <v>17318</v>
      </c>
      <c r="B2117" t="s">
        <v>32</v>
      </c>
      <c r="C2117" s="3">
        <v>37788.528182870374</v>
      </c>
      <c r="D2117" s="3">
        <v>37788.550243055557</v>
      </c>
      <c r="E2117" s="4">
        <v>37788</v>
      </c>
      <c r="F2117">
        <v>54.622500000000002</v>
      </c>
      <c r="G2117" t="s">
        <v>17319</v>
      </c>
      <c r="H2117">
        <v>109.1245</v>
      </c>
      <c r="I2117" t="s">
        <v>17320</v>
      </c>
      <c r="J2117" t="s">
        <v>17321</v>
      </c>
      <c r="K2117" s="1" t="str">
        <f t="shared" si="33"/>
        <v>MCHK0616</v>
      </c>
      <c r="L2117" s="5" t="s">
        <v>17246</v>
      </c>
      <c r="M2117">
        <v>910.93200000000002</v>
      </c>
      <c r="N2117">
        <v>2.6732999999999998</v>
      </c>
      <c r="O2117">
        <v>1.33441703313006</v>
      </c>
      <c r="P2117" t="s">
        <v>195</v>
      </c>
      <c r="Q2117">
        <v>273</v>
      </c>
      <c r="R2117">
        <v>1441</v>
      </c>
      <c r="S2117">
        <v>0</v>
      </c>
      <c r="T2117">
        <v>1440</v>
      </c>
      <c r="U2117" t="s">
        <v>29</v>
      </c>
    </row>
    <row r="2118" spans="1:21" x14ac:dyDescent="0.25">
      <c r="A2118" t="s">
        <v>18114</v>
      </c>
      <c r="B2118" t="s">
        <v>32</v>
      </c>
      <c r="C2118" s="3">
        <v>37788.294930555552</v>
      </c>
      <c r="D2118" s="3">
        <v>37788.320057870369</v>
      </c>
      <c r="E2118" s="4">
        <v>37788</v>
      </c>
      <c r="F2118">
        <v>54.462316666666602</v>
      </c>
      <c r="G2118" t="s">
        <v>18115</v>
      </c>
      <c r="H2118">
        <v>109.064333333333</v>
      </c>
      <c r="I2118" t="s">
        <v>18116</v>
      </c>
      <c r="J2118" t="s">
        <v>18117</v>
      </c>
      <c r="K2118" s="1" t="str">
        <f t="shared" si="33"/>
        <v>MED0616</v>
      </c>
      <c r="L2118" s="5" t="s">
        <v>18065</v>
      </c>
      <c r="M2118">
        <v>890.76199999999994</v>
      </c>
      <c r="N2118">
        <v>2.7151999999999998</v>
      </c>
      <c r="O2118">
        <v>1.25187606946968</v>
      </c>
      <c r="P2118" t="s">
        <v>195</v>
      </c>
      <c r="Q2118">
        <v>271</v>
      </c>
      <c r="R2118">
        <v>1259</v>
      </c>
      <c r="S2118">
        <v>6</v>
      </c>
      <c r="T2118">
        <v>1264</v>
      </c>
      <c r="U2118" t="s">
        <v>29</v>
      </c>
    </row>
    <row r="2119" spans="1:21" x14ac:dyDescent="0.25">
      <c r="A2119" t="s">
        <v>18927</v>
      </c>
      <c r="B2119" t="s">
        <v>32</v>
      </c>
      <c r="C2119" s="3">
        <v>37787.654930555553</v>
      </c>
      <c r="D2119" s="3">
        <v>37787.695231481484</v>
      </c>
      <c r="E2119" s="4">
        <v>37787</v>
      </c>
      <c r="F2119">
        <v>53.354966666666598</v>
      </c>
      <c r="G2119" t="s">
        <v>18928</v>
      </c>
      <c r="H2119">
        <v>108.227</v>
      </c>
      <c r="I2119" t="s">
        <v>18929</v>
      </c>
      <c r="J2119" t="s">
        <v>18913</v>
      </c>
      <c r="K2119" s="1" t="str">
        <f t="shared" si="33"/>
        <v>MHK0615</v>
      </c>
      <c r="L2119" s="5" t="s">
        <v>18818</v>
      </c>
      <c r="M2119">
        <v>1669.982</v>
      </c>
      <c r="N2119">
        <v>3.2128999999999999</v>
      </c>
      <c r="O2119">
        <v>0.84121368383325701</v>
      </c>
      <c r="P2119" t="s">
        <v>195</v>
      </c>
      <c r="Q2119">
        <v>311</v>
      </c>
      <c r="R2119">
        <v>2402</v>
      </c>
      <c r="S2119">
        <v>1</v>
      </c>
      <c r="T2119">
        <v>2402</v>
      </c>
      <c r="U2119" t="s">
        <v>7933</v>
      </c>
    </row>
    <row r="2120" spans="1:21" x14ac:dyDescent="0.25">
      <c r="A2120" t="s">
        <v>19025</v>
      </c>
      <c r="B2120" t="s">
        <v>32</v>
      </c>
      <c r="C2120" s="3">
        <v>37787.524918981479</v>
      </c>
      <c r="D2120" s="3">
        <v>37787.559363425928</v>
      </c>
      <c r="E2120" s="4">
        <v>37787</v>
      </c>
      <c r="F2120">
        <v>53.177</v>
      </c>
      <c r="G2120" t="s">
        <v>19026</v>
      </c>
      <c r="H2120">
        <v>108.00083333333301</v>
      </c>
      <c r="I2120" t="s">
        <v>19027</v>
      </c>
      <c r="J2120" t="s">
        <v>19028</v>
      </c>
      <c r="K2120" s="1" t="str">
        <f t="shared" si="33"/>
        <v>MIL0615</v>
      </c>
      <c r="L2120" s="5" t="s">
        <v>19029</v>
      </c>
      <c r="M2120">
        <v>1654.7739999999999</v>
      </c>
      <c r="N2120">
        <v>3.0590999999999999</v>
      </c>
      <c r="O2120">
        <v>0.93658220411975202</v>
      </c>
      <c r="P2120" t="s">
        <v>195</v>
      </c>
      <c r="Q2120">
        <v>336</v>
      </c>
      <c r="R2120">
        <v>2550</v>
      </c>
      <c r="S2120">
        <v>0</v>
      </c>
      <c r="T2120">
        <v>2549</v>
      </c>
      <c r="U2120" t="s">
        <v>7933</v>
      </c>
    </row>
    <row r="2121" spans="1:21" x14ac:dyDescent="0.25">
      <c r="A2121" t="s">
        <v>19092</v>
      </c>
      <c r="B2121" t="s">
        <v>32</v>
      </c>
      <c r="C2121" s="3">
        <v>37784.481307870374</v>
      </c>
      <c r="D2121" s="3">
        <v>37784.563831018517</v>
      </c>
      <c r="E2121" s="4">
        <v>37784</v>
      </c>
      <c r="F2121">
        <v>51.645499999999998</v>
      </c>
      <c r="G2121" t="s">
        <v>19093</v>
      </c>
      <c r="H2121">
        <v>104.42836666666599</v>
      </c>
      <c r="I2121" t="s">
        <v>19094</v>
      </c>
      <c r="J2121" t="s">
        <v>19095</v>
      </c>
      <c r="K2121" s="1" t="str">
        <f t="shared" si="33"/>
        <v>MIM0612</v>
      </c>
      <c r="L2121" s="5" t="s">
        <v>19062</v>
      </c>
      <c r="M2121">
        <v>1325.886</v>
      </c>
      <c r="N2121">
        <v>3.1276999999999999</v>
      </c>
      <c r="O2121">
        <v>0.88280535809393601</v>
      </c>
      <c r="P2121" t="s">
        <v>195</v>
      </c>
      <c r="Q2121">
        <v>236</v>
      </c>
      <c r="R2121">
        <v>1887</v>
      </c>
      <c r="S2121">
        <v>200</v>
      </c>
      <c r="T2121">
        <v>2086</v>
      </c>
      <c r="U2121" t="s">
        <v>29</v>
      </c>
    </row>
    <row r="2122" spans="1:21" x14ac:dyDescent="0.25">
      <c r="A2122" t="s">
        <v>19651</v>
      </c>
      <c r="B2122" t="s">
        <v>32</v>
      </c>
      <c r="C2122" s="3">
        <v>37786.541944444441</v>
      </c>
      <c r="D2122" s="3">
        <v>37786.553680555553</v>
      </c>
      <c r="E2122" s="4">
        <v>37786</v>
      </c>
      <c r="F2122">
        <v>52.341633333333299</v>
      </c>
      <c r="G2122" t="s">
        <v>19652</v>
      </c>
      <c r="H2122">
        <v>106.05783333333299</v>
      </c>
      <c r="I2122" t="s">
        <v>19653</v>
      </c>
      <c r="J2122" t="s">
        <v>19654</v>
      </c>
      <c r="K2122" s="1" t="str">
        <f t="shared" si="33"/>
        <v>MKH0614</v>
      </c>
      <c r="L2122" s="5" t="s">
        <v>19646</v>
      </c>
      <c r="M2122">
        <v>276.82600000000002</v>
      </c>
      <c r="N2122">
        <v>3.5331000000000001</v>
      </c>
      <c r="O2122">
        <v>0.486895616892764</v>
      </c>
      <c r="P2122" t="s">
        <v>195</v>
      </c>
      <c r="Q2122">
        <v>101</v>
      </c>
      <c r="R2122">
        <v>382</v>
      </c>
      <c r="S2122">
        <v>304</v>
      </c>
      <c r="T2122">
        <v>685</v>
      </c>
      <c r="U2122" t="s">
        <v>29</v>
      </c>
    </row>
    <row r="2123" spans="1:21" x14ac:dyDescent="0.25">
      <c r="A2123" t="s">
        <v>20270</v>
      </c>
      <c r="B2123" t="s">
        <v>32</v>
      </c>
      <c r="C2123" s="3">
        <v>37786.045416666668</v>
      </c>
      <c r="D2123" s="3">
        <v>37786.077962962961</v>
      </c>
      <c r="E2123" s="4">
        <v>37786</v>
      </c>
      <c r="F2123">
        <v>51.774799999999999</v>
      </c>
      <c r="G2123" t="s">
        <v>20271</v>
      </c>
      <c r="H2123">
        <v>105.3785</v>
      </c>
      <c r="I2123" t="s">
        <v>20272</v>
      </c>
      <c r="J2123" t="s">
        <v>20273</v>
      </c>
      <c r="K2123" s="1" t="str">
        <f t="shared" si="33"/>
        <v>MKM0614</v>
      </c>
      <c r="L2123" s="5" t="s">
        <v>19913</v>
      </c>
      <c r="M2123">
        <v>1471.5150000000001</v>
      </c>
      <c r="N2123">
        <v>3.6217000000000001</v>
      </c>
      <c r="O2123">
        <v>0.342116851524917</v>
      </c>
      <c r="P2123" t="s">
        <v>195</v>
      </c>
      <c r="Q2123">
        <v>285</v>
      </c>
      <c r="R2123">
        <v>2147</v>
      </c>
      <c r="S2123">
        <v>2</v>
      </c>
      <c r="T2123">
        <v>2148</v>
      </c>
      <c r="U2123" t="s">
        <v>29</v>
      </c>
    </row>
    <row r="2124" spans="1:21" x14ac:dyDescent="0.25">
      <c r="A2124" t="s">
        <v>20421</v>
      </c>
      <c r="B2124" t="s">
        <v>32</v>
      </c>
      <c r="C2124" s="3">
        <v>37788.717372685183</v>
      </c>
      <c r="D2124" s="3">
        <v>37788.732037037036</v>
      </c>
      <c r="E2124" s="4">
        <v>37788</v>
      </c>
      <c r="F2124">
        <v>55.0026333333333</v>
      </c>
      <c r="G2124" t="s">
        <v>20422</v>
      </c>
      <c r="H2124">
        <v>109.394166666666</v>
      </c>
      <c r="I2124" t="s">
        <v>20423</v>
      </c>
      <c r="J2124" t="s">
        <v>20415</v>
      </c>
      <c r="K2124" s="1" t="str">
        <f t="shared" si="33"/>
        <v>MKS0616</v>
      </c>
      <c r="L2124" s="5" t="s">
        <v>20416</v>
      </c>
      <c r="M2124">
        <v>819.14599999999996</v>
      </c>
      <c r="N2124">
        <v>2.5644</v>
      </c>
      <c r="O2124">
        <v>1.44117606946968</v>
      </c>
      <c r="P2124" t="s">
        <v>195</v>
      </c>
      <c r="Q2124">
        <v>280</v>
      </c>
      <c r="R2124">
        <v>1132</v>
      </c>
      <c r="S2124">
        <v>0</v>
      </c>
      <c r="T2124">
        <v>1131</v>
      </c>
      <c r="U2124" t="s">
        <v>29</v>
      </c>
    </row>
    <row r="2125" spans="1:21" x14ac:dyDescent="0.25">
      <c r="A2125" t="s">
        <v>21151</v>
      </c>
      <c r="B2125" t="s">
        <v>32</v>
      </c>
      <c r="C2125" s="3">
        <v>37785.582708333335</v>
      </c>
      <c r="D2125" s="3">
        <v>37785.6562037037</v>
      </c>
      <c r="E2125" s="4">
        <v>37785</v>
      </c>
      <c r="F2125">
        <v>51.696316666666597</v>
      </c>
      <c r="G2125" t="s">
        <v>21152</v>
      </c>
      <c r="H2125">
        <v>105.02030000000001</v>
      </c>
      <c r="I2125" t="s">
        <v>21153</v>
      </c>
      <c r="J2125" t="s">
        <v>21154</v>
      </c>
      <c r="K2125" s="1" t="str">
        <f t="shared" si="33"/>
        <v>MLT0613</v>
      </c>
      <c r="L2125" s="5" t="s">
        <v>20742</v>
      </c>
      <c r="M2125">
        <v>1458.221</v>
      </c>
      <c r="N2125">
        <v>3.9085000000000001</v>
      </c>
      <c r="O2125">
        <v>0.19066332467234001</v>
      </c>
      <c r="P2125" t="s">
        <v>195</v>
      </c>
      <c r="Q2125">
        <v>181</v>
      </c>
      <c r="R2125">
        <v>2096</v>
      </c>
      <c r="S2125">
        <v>0</v>
      </c>
      <c r="T2125">
        <v>2095</v>
      </c>
      <c r="U2125" t="s">
        <v>29</v>
      </c>
    </row>
    <row r="2126" spans="1:21" x14ac:dyDescent="0.25">
      <c r="A2126" t="s">
        <v>21881</v>
      </c>
      <c r="B2126" t="s">
        <v>32</v>
      </c>
      <c r="C2126" s="3">
        <v>37784.135833333334</v>
      </c>
      <c r="D2126" s="3">
        <v>37784.202326388891</v>
      </c>
      <c r="E2126" s="4">
        <v>37784</v>
      </c>
      <c r="F2126">
        <v>51.637549999999997</v>
      </c>
      <c r="G2126" t="s">
        <v>21882</v>
      </c>
      <c r="H2126">
        <v>104.24296666666601</v>
      </c>
      <c r="I2126" t="s">
        <v>21883</v>
      </c>
      <c r="J2126" t="s">
        <v>21884</v>
      </c>
      <c r="K2126" s="1" t="str">
        <f t="shared" si="33"/>
        <v>MMSO0612</v>
      </c>
      <c r="L2126" s="5" t="s">
        <v>21867</v>
      </c>
      <c r="M2126">
        <v>1278.2260000000001</v>
      </c>
      <c r="N2126">
        <v>3.0196999999999998</v>
      </c>
      <c r="O2126">
        <v>0.94465230981516801</v>
      </c>
      <c r="P2126" t="s">
        <v>195</v>
      </c>
      <c r="Q2126">
        <v>226</v>
      </c>
      <c r="R2126">
        <v>1810</v>
      </c>
      <c r="S2126">
        <v>0</v>
      </c>
      <c r="T2126">
        <v>1809</v>
      </c>
      <c r="U2126" t="s">
        <v>29</v>
      </c>
    </row>
    <row r="2127" spans="1:21" x14ac:dyDescent="0.25">
      <c r="A2127" t="s">
        <v>22458</v>
      </c>
      <c r="B2127" t="s">
        <v>32</v>
      </c>
      <c r="C2127" s="3">
        <v>37787.944571759261</v>
      </c>
      <c r="D2127" s="3">
        <v>37787.958298611113</v>
      </c>
      <c r="E2127" s="4">
        <v>37787</v>
      </c>
      <c r="F2127">
        <v>53.931816666666599</v>
      </c>
      <c r="G2127" t="s">
        <v>22459</v>
      </c>
      <c r="H2127">
        <v>108.416333333333</v>
      </c>
      <c r="I2127" t="s">
        <v>22460</v>
      </c>
      <c r="J2127" t="s">
        <v>22453</v>
      </c>
      <c r="K2127" s="1" t="str">
        <f t="shared" si="33"/>
        <v>MSU0615</v>
      </c>
      <c r="L2127" s="5" t="s">
        <v>22431</v>
      </c>
      <c r="M2127">
        <v>917.94799999999998</v>
      </c>
      <c r="N2127">
        <v>2.8365</v>
      </c>
      <c r="O2127">
        <v>1.1368900932834101</v>
      </c>
      <c r="P2127" t="s">
        <v>195</v>
      </c>
      <c r="Q2127">
        <v>266</v>
      </c>
      <c r="R2127">
        <v>1269</v>
      </c>
      <c r="S2127">
        <v>0</v>
      </c>
      <c r="T2127">
        <v>1268</v>
      </c>
      <c r="U2127" t="s">
        <v>29</v>
      </c>
    </row>
    <row r="2128" spans="1:21" x14ac:dyDescent="0.25">
      <c r="A2128" t="s">
        <v>22786</v>
      </c>
      <c r="B2128" t="s">
        <v>32</v>
      </c>
      <c r="C2128" s="3">
        <v>37789.1640625</v>
      </c>
      <c r="D2128" s="3">
        <v>37789.187916666669</v>
      </c>
      <c r="F2128">
        <v>55.570308333333301</v>
      </c>
      <c r="G2128" t="s">
        <v>22783</v>
      </c>
      <c r="H2128">
        <v>109.593833333333</v>
      </c>
      <c r="I2128" t="s">
        <v>22784</v>
      </c>
      <c r="J2128" t="s">
        <v>22785</v>
      </c>
      <c r="K2128" s="1" t="str">
        <f t="shared" si="33"/>
        <v>MTN_SV</v>
      </c>
      <c r="L2128" s="5" t="s">
        <v>22712</v>
      </c>
      <c r="M2128">
        <v>668.90899999999999</v>
      </c>
      <c r="N2128">
        <v>3.5325000000000002</v>
      </c>
      <c r="O2128">
        <v>0.46631549655143001</v>
      </c>
      <c r="P2128" t="s">
        <v>195</v>
      </c>
      <c r="Q2128">
        <v>571</v>
      </c>
      <c r="R2128">
        <v>1236</v>
      </c>
      <c r="S2128">
        <v>36</v>
      </c>
      <c r="T2128">
        <v>1271</v>
      </c>
      <c r="U2128" t="s">
        <v>29</v>
      </c>
    </row>
    <row r="2129" spans="1:21" x14ac:dyDescent="0.25">
      <c r="A2129" t="s">
        <v>22782</v>
      </c>
      <c r="B2129" t="s">
        <v>32</v>
      </c>
      <c r="C2129" s="3">
        <v>37789.1640625</v>
      </c>
      <c r="D2129" s="3">
        <v>37789.187916666669</v>
      </c>
      <c r="E2129" s="4">
        <v>37789</v>
      </c>
      <c r="F2129">
        <v>55.570308333333301</v>
      </c>
      <c r="G2129" t="s">
        <v>22783</v>
      </c>
      <c r="H2129">
        <v>109.593833333333</v>
      </c>
      <c r="I2129" t="s">
        <v>22784</v>
      </c>
      <c r="J2129" t="s">
        <v>22785</v>
      </c>
      <c r="K2129" s="1" t="str">
        <f t="shared" si="33"/>
        <v>MTN0617</v>
      </c>
      <c r="L2129" s="5" t="s">
        <v>22712</v>
      </c>
      <c r="M2129">
        <v>668.90899999999999</v>
      </c>
      <c r="N2129">
        <v>3.5110999999999999</v>
      </c>
      <c r="O2129">
        <v>0.45458836195028501</v>
      </c>
      <c r="P2129" t="s">
        <v>195</v>
      </c>
      <c r="Q2129">
        <v>285</v>
      </c>
      <c r="R2129">
        <v>950</v>
      </c>
      <c r="S2129">
        <v>2</v>
      </c>
      <c r="T2129">
        <v>951</v>
      </c>
      <c r="U2129" t="s">
        <v>29</v>
      </c>
    </row>
    <row r="2130" spans="1:21" x14ac:dyDescent="0.25">
      <c r="A2130" t="s">
        <v>29546</v>
      </c>
      <c r="B2130" t="s">
        <v>32</v>
      </c>
      <c r="C2130" s="3">
        <v>37785.004166666666</v>
      </c>
      <c r="D2130" s="3">
        <v>37785.072627314818</v>
      </c>
      <c r="E2130" s="4">
        <v>37785</v>
      </c>
      <c r="F2130" s="1">
        <v>51.604999999999997</v>
      </c>
      <c r="G2130" t="s">
        <v>27</v>
      </c>
      <c r="H2130" s="1">
        <v>104.73333333333333</v>
      </c>
      <c r="I2130" t="s">
        <v>27</v>
      </c>
      <c r="J2130" t="s">
        <v>29547</v>
      </c>
      <c r="K2130" s="1" t="str">
        <f t="shared" si="33"/>
        <v>MTSG0613</v>
      </c>
      <c r="L2130" s="5" t="s">
        <v>23019</v>
      </c>
      <c r="M2130">
        <v>1163.4780000000001</v>
      </c>
      <c r="N2130">
        <v>3.4296000000000002</v>
      </c>
      <c r="O2130">
        <v>0.53788927206083703</v>
      </c>
      <c r="P2130" t="s">
        <v>195</v>
      </c>
      <c r="Q2130">
        <v>226</v>
      </c>
      <c r="R2130">
        <v>1603</v>
      </c>
      <c r="S2130">
        <v>0</v>
      </c>
      <c r="T2130">
        <v>1602</v>
      </c>
      <c r="U2130" t="s">
        <v>29</v>
      </c>
    </row>
    <row r="2131" spans="1:21" x14ac:dyDescent="0.25">
      <c r="A2131" t="s">
        <v>23062</v>
      </c>
      <c r="B2131" t="s">
        <v>32</v>
      </c>
      <c r="C2131" s="3">
        <v>37785.066655092596</v>
      </c>
      <c r="D2131" s="3">
        <v>37785.653900462959</v>
      </c>
      <c r="E2131" t="s">
        <v>23063</v>
      </c>
      <c r="F2131">
        <v>51.611633333333302</v>
      </c>
      <c r="G2131" t="s">
        <v>23064</v>
      </c>
      <c r="H2131">
        <v>104.723616666666</v>
      </c>
      <c r="I2131" t="s">
        <v>23065</v>
      </c>
      <c r="J2131" t="s">
        <v>23066</v>
      </c>
      <c r="K2131" s="1" t="str">
        <f t="shared" si="33"/>
        <v>MTSG1613</v>
      </c>
      <c r="L2131" s="5" t="s">
        <v>23019</v>
      </c>
      <c r="M2131">
        <v>1197.4000000000001</v>
      </c>
      <c r="N2131">
        <v>3.4413999999999998</v>
      </c>
      <c r="O2131">
        <v>0.52493183911376895</v>
      </c>
      <c r="P2131" t="s">
        <v>195</v>
      </c>
      <c r="Q2131">
        <v>259</v>
      </c>
      <c r="R2131">
        <v>1654</v>
      </c>
      <c r="S2131">
        <v>0</v>
      </c>
      <c r="T2131">
        <v>1653</v>
      </c>
      <c r="U2131" t="s">
        <v>29</v>
      </c>
    </row>
    <row r="2132" spans="1:21" x14ac:dyDescent="0.25">
      <c r="A2132" t="s">
        <v>23507</v>
      </c>
      <c r="B2132" t="s">
        <v>32</v>
      </c>
      <c r="C2132" s="3">
        <v>37787.343715277777</v>
      </c>
      <c r="D2132" s="3">
        <v>37787.383958333332</v>
      </c>
      <c r="E2132" s="4">
        <v>37787</v>
      </c>
      <c r="F2132" s="6">
        <v>52.913800000000002</v>
      </c>
      <c r="G2132" s="6" t="s">
        <v>23508</v>
      </c>
      <c r="H2132">
        <v>107.529</v>
      </c>
      <c r="I2132" t="s">
        <v>23509</v>
      </c>
      <c r="J2132" t="s">
        <v>23510</v>
      </c>
      <c r="K2132" s="1" t="str">
        <f t="shared" si="33"/>
        <v>MUT0615</v>
      </c>
      <c r="L2132" s="5" t="s">
        <v>23460</v>
      </c>
      <c r="M2132">
        <v>1620.8879999999999</v>
      </c>
      <c r="N2132">
        <v>3.1499000000000001</v>
      </c>
      <c r="O2132">
        <v>0.81745195227794798</v>
      </c>
      <c r="P2132" t="s">
        <v>195</v>
      </c>
      <c r="Q2132">
        <v>265</v>
      </c>
      <c r="R2132">
        <v>2504</v>
      </c>
      <c r="S2132">
        <v>0</v>
      </c>
      <c r="T2132">
        <v>2503</v>
      </c>
      <c r="U2132" t="s">
        <v>29</v>
      </c>
    </row>
    <row r="2133" spans="1:21" x14ac:dyDescent="0.25">
      <c r="A2133" t="s">
        <v>23734</v>
      </c>
      <c r="B2133" t="s">
        <v>32</v>
      </c>
      <c r="C2133" s="3">
        <v>37787.343715277777</v>
      </c>
      <c r="D2133" s="3">
        <v>37787.383958333332</v>
      </c>
      <c r="F2133" s="6">
        <v>52.913800000000002</v>
      </c>
      <c r="G2133" s="6" t="s">
        <v>23508</v>
      </c>
      <c r="H2133">
        <v>107.529</v>
      </c>
      <c r="I2133" t="s">
        <v>23509</v>
      </c>
      <c r="J2133" t="s">
        <v>23510</v>
      </c>
      <c r="K2133" s="1" t="str">
        <f t="shared" si="33"/>
        <v>MUTDU</v>
      </c>
      <c r="L2133" s="5" t="s">
        <v>23735</v>
      </c>
      <c r="M2133">
        <v>1631.085</v>
      </c>
      <c r="N2133">
        <v>3.1637</v>
      </c>
      <c r="O2133">
        <v>0.80367643685436696</v>
      </c>
      <c r="P2133" t="s">
        <v>195</v>
      </c>
      <c r="Q2133">
        <v>353</v>
      </c>
      <c r="R2133">
        <v>2604</v>
      </c>
      <c r="S2133">
        <v>14</v>
      </c>
      <c r="T2133">
        <v>2617</v>
      </c>
      <c r="U2133" t="s">
        <v>29</v>
      </c>
    </row>
    <row r="2134" spans="1:21" x14ac:dyDescent="0.25">
      <c r="A2134" t="s">
        <v>23795</v>
      </c>
      <c r="B2134" t="s">
        <v>32</v>
      </c>
      <c r="C2134" s="3">
        <v>37787.10601851852</v>
      </c>
      <c r="D2134" s="3">
        <v>37787.126284722224</v>
      </c>
      <c r="E2134" s="4">
        <v>37787</v>
      </c>
      <c r="F2134">
        <v>52.792466666666598</v>
      </c>
      <c r="G2134" t="s">
        <v>23796</v>
      </c>
      <c r="H2134">
        <v>107.11433333333299</v>
      </c>
      <c r="I2134" t="s">
        <v>23797</v>
      </c>
      <c r="J2134" t="s">
        <v>23798</v>
      </c>
      <c r="K2134" s="1" t="str">
        <f t="shared" si="33"/>
        <v>MVB0615</v>
      </c>
      <c r="L2134" s="5" t="s">
        <v>23750</v>
      </c>
      <c r="M2134">
        <v>1401.5239999999999</v>
      </c>
      <c r="N2134">
        <v>3.2869999999999999</v>
      </c>
      <c r="O2134">
        <v>0.68011549655143</v>
      </c>
      <c r="P2134" t="s">
        <v>195</v>
      </c>
      <c r="Q2134">
        <v>272</v>
      </c>
      <c r="R2134">
        <v>2147</v>
      </c>
      <c r="S2134">
        <v>0</v>
      </c>
      <c r="T2134">
        <v>2146</v>
      </c>
      <c r="U2134" t="s">
        <v>29</v>
      </c>
    </row>
    <row r="2135" spans="1:21" x14ac:dyDescent="0.25">
      <c r="A2135" t="s">
        <v>24213</v>
      </c>
      <c r="B2135" t="s">
        <v>32</v>
      </c>
      <c r="C2135" s="3">
        <v>37788.085960648146</v>
      </c>
      <c r="D2135" s="3">
        <v>37788.123645833337</v>
      </c>
      <c r="E2135" s="4">
        <v>37788</v>
      </c>
      <c r="F2135">
        <v>54.229183333333303</v>
      </c>
      <c r="G2135" t="s">
        <v>24214</v>
      </c>
      <c r="H2135">
        <v>109.026166666666</v>
      </c>
      <c r="I2135" t="s">
        <v>24215</v>
      </c>
      <c r="J2135" t="s">
        <v>24216</v>
      </c>
      <c r="K2135" s="1" t="str">
        <f t="shared" si="33"/>
        <v>MZS0616</v>
      </c>
      <c r="L2135" s="5" t="s">
        <v>24142</v>
      </c>
      <c r="M2135">
        <v>807.84699999999998</v>
      </c>
      <c r="N2135">
        <v>2.4670999999999998</v>
      </c>
      <c r="O2135">
        <v>1.4972758531950201</v>
      </c>
      <c r="P2135" t="s">
        <v>195</v>
      </c>
      <c r="Q2135">
        <v>322</v>
      </c>
      <c r="R2135">
        <v>1172</v>
      </c>
      <c r="S2135">
        <v>0</v>
      </c>
      <c r="T2135">
        <v>1171</v>
      </c>
      <c r="U2135" t="s">
        <v>29</v>
      </c>
    </row>
    <row r="2136" spans="1:21" x14ac:dyDescent="0.25">
      <c r="A2136" t="s">
        <v>24459</v>
      </c>
      <c r="B2136" t="s">
        <v>32</v>
      </c>
      <c r="C2136" s="3">
        <v>37786.257650462961</v>
      </c>
      <c r="D2136" s="3">
        <v>37786.277615740742</v>
      </c>
      <c r="E2136" s="4">
        <v>37786</v>
      </c>
      <c r="F2136">
        <v>51.923466666666599</v>
      </c>
      <c r="G2136" t="s">
        <v>24460</v>
      </c>
      <c r="H2136">
        <v>105.642166666666</v>
      </c>
      <c r="I2136" t="s">
        <v>24461</v>
      </c>
      <c r="J2136" t="s">
        <v>24462</v>
      </c>
      <c r="K2136" s="1" t="str">
        <f t="shared" si="33"/>
        <v>NOV0614</v>
      </c>
      <c r="L2136" s="5" t="s">
        <v>24463</v>
      </c>
      <c r="M2136">
        <v>1359.4169999999999</v>
      </c>
      <c r="N2136">
        <v>3.7646000000000002</v>
      </c>
      <c r="O2136">
        <v>0.20739294752207699</v>
      </c>
      <c r="P2136" t="s">
        <v>195</v>
      </c>
      <c r="Q2136">
        <v>151</v>
      </c>
      <c r="R2136">
        <v>2001</v>
      </c>
      <c r="S2136">
        <v>194</v>
      </c>
      <c r="T2136">
        <v>2194</v>
      </c>
      <c r="U2136" t="s">
        <v>29</v>
      </c>
    </row>
    <row r="2137" spans="1:21" x14ac:dyDescent="0.25">
      <c r="A2137" t="s">
        <v>24485</v>
      </c>
      <c r="B2137" t="s">
        <v>32</v>
      </c>
      <c r="C2137" s="3">
        <v>37787.182291666664</v>
      </c>
      <c r="D2137" s="3">
        <v>37787.211238425924</v>
      </c>
      <c r="E2137" t="s">
        <v>273</v>
      </c>
      <c r="F2137">
        <v>52.936666666666603</v>
      </c>
      <c r="G2137" t="s">
        <v>24486</v>
      </c>
      <c r="H2137">
        <v>107.254</v>
      </c>
      <c r="I2137" t="s">
        <v>24487</v>
      </c>
      <c r="J2137" t="s">
        <v>24488</v>
      </c>
      <c r="K2137" s="1" t="str">
        <f t="shared" si="33"/>
        <v>NOVOS615</v>
      </c>
      <c r="L2137" s="5" t="s">
        <v>24489</v>
      </c>
      <c r="M2137">
        <v>1438.954</v>
      </c>
      <c r="N2137">
        <v>3.2237</v>
      </c>
      <c r="O2137">
        <v>0.74084261817486996</v>
      </c>
      <c r="P2137" t="s">
        <v>195</v>
      </c>
      <c r="Q2137">
        <v>276</v>
      </c>
      <c r="R2137">
        <v>2349</v>
      </c>
      <c r="S2137">
        <v>300</v>
      </c>
      <c r="T2137">
        <v>2648</v>
      </c>
      <c r="U2137" t="s">
        <v>29</v>
      </c>
    </row>
    <row r="2138" spans="1:21" x14ac:dyDescent="0.25">
      <c r="A2138" t="s">
        <v>24539</v>
      </c>
      <c r="B2138" t="s">
        <v>32</v>
      </c>
      <c r="C2138" s="3">
        <v>37784.734861111108</v>
      </c>
      <c r="D2138" s="3">
        <v>37784.808877314812</v>
      </c>
      <c r="E2138" s="4">
        <v>37784</v>
      </c>
      <c r="F2138">
        <v>51.759816666666602</v>
      </c>
      <c r="G2138" t="s">
        <v>24540</v>
      </c>
      <c r="H2138">
        <v>104.43328333333299</v>
      </c>
      <c r="I2138" t="s">
        <v>24541</v>
      </c>
      <c r="J2138" t="s">
        <v>24542</v>
      </c>
      <c r="K2138" s="1" t="str">
        <f t="shared" si="33"/>
        <v>NT0612</v>
      </c>
      <c r="L2138" s="5" t="s">
        <v>24494</v>
      </c>
      <c r="M2138">
        <v>1394.2139999999999</v>
      </c>
      <c r="N2138">
        <v>3.1716000000000002</v>
      </c>
      <c r="O2138">
        <v>0.80787277943360203</v>
      </c>
      <c r="P2138" t="s">
        <v>195</v>
      </c>
      <c r="Q2138">
        <v>591</v>
      </c>
      <c r="R2138">
        <v>2484</v>
      </c>
      <c r="S2138">
        <v>0</v>
      </c>
      <c r="T2138">
        <v>2483</v>
      </c>
      <c r="U2138" t="s">
        <v>29</v>
      </c>
    </row>
    <row r="2139" spans="1:21" x14ac:dyDescent="0.25">
      <c r="A2139" t="s">
        <v>190</v>
      </c>
      <c r="B2139" t="s">
        <v>32</v>
      </c>
      <c r="C2139" s="3">
        <v>37823.530462962961</v>
      </c>
      <c r="D2139" s="3">
        <v>37823.549421296295</v>
      </c>
      <c r="E2139" s="4">
        <v>37823</v>
      </c>
      <c r="F2139">
        <v>52.676166666666603</v>
      </c>
      <c r="G2139" t="s">
        <v>191</v>
      </c>
      <c r="H2139">
        <v>107.221033333333</v>
      </c>
      <c r="I2139" t="s">
        <v>192</v>
      </c>
      <c r="J2139" t="s">
        <v>193</v>
      </c>
      <c r="K2139" s="1" t="str">
        <f t="shared" si="33"/>
        <v>10Bo0721</v>
      </c>
      <c r="L2139" s="5" t="s">
        <v>194</v>
      </c>
      <c r="M2139">
        <v>1157.836</v>
      </c>
      <c r="N2139">
        <v>9.9106000000000005</v>
      </c>
      <c r="O2139" t="s">
        <v>27</v>
      </c>
      <c r="P2139" t="s">
        <v>195</v>
      </c>
      <c r="Q2139">
        <v>0</v>
      </c>
      <c r="R2139">
        <v>1737</v>
      </c>
      <c r="S2139">
        <v>0</v>
      </c>
      <c r="T2139">
        <v>1736</v>
      </c>
      <c r="U2139" t="s">
        <v>29</v>
      </c>
    </row>
    <row r="2140" spans="1:21" x14ac:dyDescent="0.25">
      <c r="A2140" t="s">
        <v>459</v>
      </c>
      <c r="B2140" t="s">
        <v>32</v>
      </c>
      <c r="C2140" s="3">
        <v>37818.489155092589</v>
      </c>
      <c r="D2140" s="3">
        <v>37818.504386574074</v>
      </c>
      <c r="E2140" s="4">
        <v>37818</v>
      </c>
      <c r="F2140">
        <v>51.590499999999999</v>
      </c>
      <c r="G2140" t="s">
        <v>460</v>
      </c>
      <c r="H2140">
        <v>104.23866666666601</v>
      </c>
      <c r="I2140" t="s">
        <v>461</v>
      </c>
      <c r="J2140" t="s">
        <v>462</v>
      </c>
      <c r="K2140" s="1" t="str">
        <f t="shared" si="33"/>
        <v>10KS0716</v>
      </c>
      <c r="L2140" s="5" t="s">
        <v>463</v>
      </c>
      <c r="M2140">
        <v>991.16</v>
      </c>
      <c r="N2140">
        <v>11.157299999999999</v>
      </c>
      <c r="O2140">
        <v>1.8079366644160499E-2</v>
      </c>
      <c r="P2140" t="s">
        <v>195</v>
      </c>
      <c r="Q2140">
        <v>40</v>
      </c>
      <c r="R2140">
        <v>1509</v>
      </c>
      <c r="S2140">
        <v>2</v>
      </c>
      <c r="T2140">
        <v>1510</v>
      </c>
      <c r="U2140" t="s">
        <v>29</v>
      </c>
    </row>
    <row r="2141" spans="1:21" x14ac:dyDescent="0.25">
      <c r="A2141" t="s">
        <v>553</v>
      </c>
      <c r="B2141" t="s">
        <v>32</v>
      </c>
      <c r="C2141" s="3">
        <v>37819.067199074074</v>
      </c>
      <c r="D2141" s="3">
        <v>37819.091631944444</v>
      </c>
      <c r="E2141" s="4">
        <v>37819</v>
      </c>
      <c r="F2141">
        <v>51.713666666666597</v>
      </c>
      <c r="G2141" t="s">
        <v>554</v>
      </c>
      <c r="H2141">
        <v>105.419666666666</v>
      </c>
      <c r="I2141" t="s">
        <v>555</v>
      </c>
      <c r="J2141" t="s">
        <v>556</v>
      </c>
      <c r="K2141" s="1" t="str">
        <f t="shared" si="33"/>
        <v>10MI0717</v>
      </c>
      <c r="L2141" s="5" t="s">
        <v>557</v>
      </c>
      <c r="M2141">
        <v>1481.325</v>
      </c>
      <c r="N2141">
        <v>10.5578</v>
      </c>
      <c r="O2141" t="s">
        <v>27</v>
      </c>
      <c r="P2141" t="s">
        <v>195</v>
      </c>
      <c r="Q2141">
        <v>0</v>
      </c>
      <c r="R2141">
        <v>2126</v>
      </c>
      <c r="S2141">
        <v>2</v>
      </c>
      <c r="T2141">
        <v>2127</v>
      </c>
      <c r="U2141" t="s">
        <v>29</v>
      </c>
    </row>
    <row r="2142" spans="1:21" x14ac:dyDescent="0.25">
      <c r="A2142" t="s">
        <v>579</v>
      </c>
      <c r="B2142" t="s">
        <v>32</v>
      </c>
      <c r="C2142" s="3">
        <v>37821.274861111109</v>
      </c>
      <c r="D2142" s="3">
        <v>37821.287511574075</v>
      </c>
      <c r="E2142" s="4">
        <v>37821</v>
      </c>
      <c r="F2142">
        <v>55.309616666666599</v>
      </c>
      <c r="G2142" t="s">
        <v>580</v>
      </c>
      <c r="H2142">
        <v>109.60573333333301</v>
      </c>
      <c r="I2142" t="s">
        <v>581</v>
      </c>
      <c r="J2142" t="s">
        <v>582</v>
      </c>
      <c r="K2142" s="1" t="str">
        <f t="shared" si="33"/>
        <v>10TU0719</v>
      </c>
      <c r="L2142" s="5" t="s">
        <v>583</v>
      </c>
      <c r="M2142">
        <v>729.33199999999999</v>
      </c>
      <c r="N2142">
        <v>7.5444000000000004</v>
      </c>
      <c r="O2142" t="s">
        <v>27</v>
      </c>
      <c r="P2142" t="s">
        <v>195</v>
      </c>
      <c r="Q2142">
        <v>0</v>
      </c>
      <c r="R2142">
        <v>1023</v>
      </c>
      <c r="S2142">
        <v>0</v>
      </c>
      <c r="T2142">
        <v>1022</v>
      </c>
      <c r="U2142" t="s">
        <v>29</v>
      </c>
    </row>
    <row r="2143" spans="1:21" x14ac:dyDescent="0.25">
      <c r="A2143" t="s">
        <v>1107</v>
      </c>
      <c r="B2143" t="s">
        <v>32</v>
      </c>
      <c r="C2143" s="3">
        <v>37818.178530092591</v>
      </c>
      <c r="D2143" s="3">
        <v>37818.213854166665</v>
      </c>
      <c r="E2143" s="4">
        <v>37818</v>
      </c>
      <c r="F2143" s="6">
        <v>51.668166666666664</v>
      </c>
      <c r="G2143" s="6" t="s">
        <v>1108</v>
      </c>
      <c r="H2143">
        <v>103.92545</v>
      </c>
      <c r="I2143" t="s">
        <v>1109</v>
      </c>
      <c r="J2143" t="s">
        <v>1110</v>
      </c>
      <c r="K2143" s="1" t="str">
        <f t="shared" si="33"/>
        <v>15KK0716</v>
      </c>
      <c r="L2143" s="5" t="s">
        <v>1106</v>
      </c>
      <c r="M2143">
        <v>1282.627</v>
      </c>
      <c r="N2143">
        <v>14.4123</v>
      </c>
      <c r="O2143">
        <v>6.3264488346899102E-3</v>
      </c>
      <c r="P2143" t="s">
        <v>195</v>
      </c>
      <c r="Q2143">
        <v>13</v>
      </c>
      <c r="R2143">
        <v>1889</v>
      </c>
      <c r="S2143">
        <v>0</v>
      </c>
      <c r="T2143">
        <v>1888</v>
      </c>
      <c r="U2143" t="s">
        <v>29</v>
      </c>
    </row>
    <row r="2144" spans="1:21" x14ac:dyDescent="0.25">
      <c r="A2144" t="s">
        <v>1324</v>
      </c>
      <c r="B2144" t="s">
        <v>32</v>
      </c>
      <c r="C2144" s="3">
        <v>37823.619502314818</v>
      </c>
      <c r="D2144" s="3">
        <v>37823.626655092594</v>
      </c>
      <c r="E2144" s="4">
        <v>37823</v>
      </c>
      <c r="F2144">
        <v>52.606900000000003</v>
      </c>
      <c r="G2144" t="s">
        <v>1325</v>
      </c>
      <c r="H2144">
        <v>107.274283333333</v>
      </c>
      <c r="I2144" t="s">
        <v>1326</v>
      </c>
      <c r="J2144" t="s">
        <v>1327</v>
      </c>
      <c r="K2144" s="1" t="str">
        <f t="shared" si="33"/>
        <v>1KBO0721</v>
      </c>
      <c r="L2144" s="5" t="s">
        <v>1328</v>
      </c>
      <c r="M2144">
        <v>122.94199999999999</v>
      </c>
      <c r="N2144">
        <v>9.2181999999999995</v>
      </c>
      <c r="O2144" t="s">
        <v>27</v>
      </c>
      <c r="P2144" t="s">
        <v>195</v>
      </c>
      <c r="Q2144">
        <v>0</v>
      </c>
      <c r="R2144">
        <v>179</v>
      </c>
      <c r="S2144">
        <v>0</v>
      </c>
      <c r="T2144">
        <v>178</v>
      </c>
      <c r="U2144" t="s">
        <v>29</v>
      </c>
    </row>
    <row r="2145" spans="1:21" x14ac:dyDescent="0.25">
      <c r="A2145" t="s">
        <v>1610</v>
      </c>
      <c r="B2145" t="s">
        <v>32</v>
      </c>
      <c r="C2145" s="3">
        <v>37821.426053240742</v>
      </c>
      <c r="D2145" s="3">
        <v>37821.437291666669</v>
      </c>
      <c r="E2145" s="4">
        <v>37821</v>
      </c>
      <c r="F2145">
        <v>55.36</v>
      </c>
      <c r="G2145" t="s">
        <v>1611</v>
      </c>
      <c r="H2145">
        <v>109.22714999999999</v>
      </c>
      <c r="I2145" t="s">
        <v>1612</v>
      </c>
      <c r="J2145" t="s">
        <v>1613</v>
      </c>
      <c r="K2145" s="1" t="str">
        <f t="shared" si="33"/>
        <v>1KMB0719</v>
      </c>
      <c r="L2145" s="5" t="s">
        <v>1598</v>
      </c>
      <c r="M2145">
        <v>453.70100000000002</v>
      </c>
      <c r="N2145">
        <v>15.5611</v>
      </c>
      <c r="O2145">
        <v>2.9411604336578599E-2</v>
      </c>
      <c r="P2145" t="s">
        <v>195</v>
      </c>
      <c r="Q2145">
        <v>38</v>
      </c>
      <c r="R2145">
        <v>620</v>
      </c>
      <c r="S2145">
        <v>0</v>
      </c>
      <c r="T2145">
        <v>619</v>
      </c>
      <c r="U2145" t="s">
        <v>29</v>
      </c>
    </row>
    <row r="2146" spans="1:21" x14ac:dyDescent="0.25">
      <c r="A2146" t="s">
        <v>31500</v>
      </c>
      <c r="B2146" t="s">
        <v>32</v>
      </c>
      <c r="C2146" s="3">
        <v>37818.975972222222</v>
      </c>
      <c r="D2146" s="3">
        <v>37818.982129629629</v>
      </c>
      <c r="E2146" s="4">
        <v>37818</v>
      </c>
      <c r="F2146" s="1">
        <v>51.65143333333333</v>
      </c>
      <c r="G2146" t="s">
        <v>27</v>
      </c>
      <c r="H2146" s="1">
        <v>105.51836666666667</v>
      </c>
      <c r="I2146" t="s">
        <v>27</v>
      </c>
      <c r="J2146" t="s">
        <v>31501</v>
      </c>
      <c r="K2146" s="1" t="str">
        <f t="shared" si="33"/>
        <v>1KMI0716</v>
      </c>
      <c r="L2146" s="5" t="s">
        <v>31502</v>
      </c>
      <c r="M2146">
        <v>189.042</v>
      </c>
      <c r="N2146">
        <v>12.9544</v>
      </c>
      <c r="O2146">
        <v>1.6900143657596602E-2</v>
      </c>
      <c r="P2146" t="s">
        <v>195</v>
      </c>
      <c r="Q2146">
        <v>18</v>
      </c>
      <c r="R2146">
        <v>272</v>
      </c>
      <c r="S2146">
        <v>0</v>
      </c>
      <c r="T2146">
        <v>271</v>
      </c>
      <c r="U2146" t="s">
        <v>29</v>
      </c>
    </row>
    <row r="2147" spans="1:21" x14ac:dyDescent="0.25">
      <c r="A2147" t="s">
        <v>1730</v>
      </c>
      <c r="B2147" t="s">
        <v>32</v>
      </c>
      <c r="C2147" s="3">
        <v>37819.307083333333</v>
      </c>
      <c r="D2147" s="3">
        <v>37819.319016203706</v>
      </c>
      <c r="E2147" s="4">
        <v>37819</v>
      </c>
      <c r="F2147">
        <v>51.893900000000002</v>
      </c>
      <c r="G2147" t="s">
        <v>1731</v>
      </c>
      <c r="H2147">
        <v>105.242716666666</v>
      </c>
      <c r="I2147" t="s">
        <v>1732</v>
      </c>
      <c r="J2147" t="s">
        <v>1733</v>
      </c>
      <c r="K2147" s="1" t="str">
        <f t="shared" si="33"/>
        <v>1KMK0717</v>
      </c>
      <c r="L2147" s="5" t="s">
        <v>1729</v>
      </c>
      <c r="M2147">
        <v>478.62400000000002</v>
      </c>
      <c r="N2147">
        <v>8.8885000000000005</v>
      </c>
      <c r="O2147" t="s">
        <v>27</v>
      </c>
      <c r="P2147" t="s">
        <v>195</v>
      </c>
      <c r="Q2147">
        <v>0</v>
      </c>
      <c r="R2147">
        <v>697</v>
      </c>
      <c r="S2147">
        <v>0</v>
      </c>
      <c r="T2147">
        <v>696</v>
      </c>
      <c r="U2147" t="s">
        <v>29</v>
      </c>
    </row>
    <row r="2148" spans="1:21" x14ac:dyDescent="0.25">
      <c r="A2148" t="s">
        <v>1788</v>
      </c>
      <c r="B2148" t="s">
        <v>32</v>
      </c>
      <c r="C2148" s="3">
        <v>37818.298078703701</v>
      </c>
      <c r="D2148" s="3">
        <v>37818.309270833335</v>
      </c>
      <c r="E2148" s="4">
        <v>37818</v>
      </c>
      <c r="F2148">
        <v>51.776633333333301</v>
      </c>
      <c r="G2148" t="s">
        <v>1789</v>
      </c>
      <c r="H2148">
        <v>104.23028333333301</v>
      </c>
      <c r="I2148" t="s">
        <v>1790</v>
      </c>
      <c r="J2148" t="s">
        <v>1791</v>
      </c>
      <c r="K2148" s="1" t="str">
        <f t="shared" si="33"/>
        <v>1KMM0716</v>
      </c>
      <c r="L2148" s="5" t="s">
        <v>1792</v>
      </c>
      <c r="M2148">
        <v>701.74300000000005</v>
      </c>
      <c r="N2148">
        <v>11.8249</v>
      </c>
      <c r="O2148" t="s">
        <v>27</v>
      </c>
      <c r="P2148" t="s">
        <v>195</v>
      </c>
      <c r="Q2148">
        <v>0</v>
      </c>
      <c r="R2148">
        <v>1008</v>
      </c>
      <c r="S2148">
        <v>0</v>
      </c>
      <c r="T2148">
        <v>1007</v>
      </c>
      <c r="U2148" t="s">
        <v>29</v>
      </c>
    </row>
    <row r="2149" spans="1:21" x14ac:dyDescent="0.25">
      <c r="A2149" t="s">
        <v>1839</v>
      </c>
      <c r="B2149" t="s">
        <v>32</v>
      </c>
      <c r="C2149" s="3">
        <v>37818.554618055554</v>
      </c>
      <c r="D2149" s="3">
        <v>37818.561909722222</v>
      </c>
      <c r="E2149" s="4">
        <v>37818</v>
      </c>
      <c r="F2149">
        <v>51.508966666666602</v>
      </c>
      <c r="G2149" t="s">
        <v>1840</v>
      </c>
      <c r="H2149">
        <v>104.24358333333301</v>
      </c>
      <c r="I2149" t="s">
        <v>1841</v>
      </c>
      <c r="J2149" t="s">
        <v>1842</v>
      </c>
      <c r="K2149" s="1" t="str">
        <f t="shared" si="33"/>
        <v>1KMS0716</v>
      </c>
      <c r="L2149" s="5" t="s">
        <v>1838</v>
      </c>
      <c r="M2149">
        <v>147.124</v>
      </c>
      <c r="N2149">
        <v>14.8553</v>
      </c>
      <c r="O2149">
        <v>2.15074724040147E-2</v>
      </c>
      <c r="P2149" t="s">
        <v>195</v>
      </c>
      <c r="Q2149">
        <v>35</v>
      </c>
      <c r="R2149">
        <v>212</v>
      </c>
      <c r="S2149">
        <v>0</v>
      </c>
      <c r="T2149">
        <v>211</v>
      </c>
      <c r="U2149" t="s">
        <v>29</v>
      </c>
    </row>
    <row r="2150" spans="1:21" x14ac:dyDescent="0.25">
      <c r="A2150" t="s">
        <v>2244</v>
      </c>
      <c r="B2150" t="s">
        <v>32</v>
      </c>
      <c r="C2150" s="3">
        <v>37821.203148148146</v>
      </c>
      <c r="D2150" s="3">
        <v>37821.232129629629</v>
      </c>
      <c r="E2150" s="4">
        <v>37821</v>
      </c>
      <c r="F2150">
        <v>55.2925166666666</v>
      </c>
      <c r="G2150" t="s">
        <v>2245</v>
      </c>
      <c r="H2150">
        <v>109.745083333333</v>
      </c>
      <c r="I2150" t="s">
        <v>2246</v>
      </c>
      <c r="J2150" t="s">
        <v>2247</v>
      </c>
      <c r="K2150" s="1" t="str">
        <f t="shared" si="33"/>
        <v>1KTU0719</v>
      </c>
      <c r="L2150" s="5" t="s">
        <v>2243</v>
      </c>
      <c r="M2150">
        <v>236.90100000000001</v>
      </c>
      <c r="N2150">
        <v>14.094200000000001</v>
      </c>
      <c r="O2150" t="s">
        <v>27</v>
      </c>
      <c r="P2150" t="s">
        <v>195</v>
      </c>
      <c r="Q2150">
        <v>0</v>
      </c>
      <c r="R2150">
        <v>338</v>
      </c>
      <c r="S2150">
        <v>0</v>
      </c>
      <c r="T2150">
        <v>337</v>
      </c>
      <c r="U2150" t="s">
        <v>29</v>
      </c>
    </row>
    <row r="2151" spans="1:21" x14ac:dyDescent="0.25">
      <c r="A2151" t="s">
        <v>3159</v>
      </c>
      <c r="B2151" t="s">
        <v>32</v>
      </c>
      <c r="C2151" s="3">
        <v>37823.593460648146</v>
      </c>
      <c r="D2151" s="3">
        <v>37823.610300925924</v>
      </c>
      <c r="E2151" s="4">
        <v>37823</v>
      </c>
      <c r="F2151">
        <v>52.620716666666603</v>
      </c>
      <c r="G2151" t="s">
        <v>3160</v>
      </c>
      <c r="H2151">
        <v>107.26848333333299</v>
      </c>
      <c r="I2151" t="s">
        <v>3161</v>
      </c>
      <c r="J2151" t="s">
        <v>3162</v>
      </c>
      <c r="K2151" s="1" t="str">
        <f t="shared" si="33"/>
        <v>3KBO0721</v>
      </c>
      <c r="L2151" s="5" t="s">
        <v>3137</v>
      </c>
      <c r="M2151">
        <v>301.755</v>
      </c>
      <c r="N2151">
        <v>9.4745000000000008</v>
      </c>
      <c r="O2151" t="s">
        <v>27</v>
      </c>
      <c r="P2151" t="s">
        <v>195</v>
      </c>
      <c r="Q2151">
        <v>0</v>
      </c>
      <c r="R2151">
        <v>446</v>
      </c>
      <c r="S2151">
        <v>0</v>
      </c>
      <c r="T2151">
        <v>445</v>
      </c>
      <c r="U2151" t="s">
        <v>29</v>
      </c>
    </row>
    <row r="2152" spans="1:21" x14ac:dyDescent="0.25">
      <c r="A2152" t="s">
        <v>4675</v>
      </c>
      <c r="B2152" t="s">
        <v>32</v>
      </c>
      <c r="C2152" s="3">
        <v>37821.407719907409</v>
      </c>
      <c r="D2152" s="3">
        <v>37821.420127314814</v>
      </c>
      <c r="E2152" s="4">
        <v>37821</v>
      </c>
      <c r="F2152">
        <v>55.356133333333297</v>
      </c>
      <c r="G2152" t="s">
        <v>4676</v>
      </c>
      <c r="H2152">
        <v>109.26238333333301</v>
      </c>
      <c r="I2152" t="s">
        <v>4677</v>
      </c>
      <c r="J2152" t="s">
        <v>4678</v>
      </c>
      <c r="K2152" s="1" t="str">
        <f t="shared" si="33"/>
        <v>3KMB0719</v>
      </c>
      <c r="L2152" s="5" t="s">
        <v>4638</v>
      </c>
      <c r="M2152">
        <v>709.87599999999998</v>
      </c>
      <c r="N2152">
        <v>12.897</v>
      </c>
      <c r="O2152">
        <v>3.0859046000517101E-2</v>
      </c>
      <c r="P2152" t="s">
        <v>195</v>
      </c>
      <c r="Q2152">
        <v>61</v>
      </c>
      <c r="R2152">
        <v>979</v>
      </c>
      <c r="S2152">
        <v>0</v>
      </c>
      <c r="T2152">
        <v>978</v>
      </c>
      <c r="U2152" t="s">
        <v>29</v>
      </c>
    </row>
    <row r="2153" spans="1:21" x14ac:dyDescent="0.25">
      <c r="A2153" t="s">
        <v>4810</v>
      </c>
      <c r="B2153" t="s">
        <v>32</v>
      </c>
      <c r="C2153" s="3">
        <v>37818.990520833337</v>
      </c>
      <c r="D2153" s="3">
        <v>37819.003321759257</v>
      </c>
      <c r="E2153" s="4">
        <v>37818</v>
      </c>
      <c r="F2153">
        <v>51.659833333333303</v>
      </c>
      <c r="G2153" t="s">
        <v>4811</v>
      </c>
      <c r="H2153">
        <v>105.476166666666</v>
      </c>
      <c r="I2153" t="s">
        <v>4812</v>
      </c>
      <c r="J2153" t="s">
        <v>4813</v>
      </c>
      <c r="K2153" s="1" t="str">
        <f t="shared" si="33"/>
        <v>3KMI0716</v>
      </c>
      <c r="L2153" s="5" t="s">
        <v>4814</v>
      </c>
      <c r="M2153">
        <v>663.33</v>
      </c>
      <c r="N2153">
        <v>12.706200000000001</v>
      </c>
      <c r="O2153" t="s">
        <v>27</v>
      </c>
      <c r="P2153" t="s">
        <v>195</v>
      </c>
      <c r="Q2153">
        <v>0</v>
      </c>
      <c r="R2153">
        <v>932</v>
      </c>
      <c r="S2153">
        <v>0</v>
      </c>
      <c r="T2153">
        <v>931</v>
      </c>
      <c r="U2153" t="s">
        <v>29</v>
      </c>
    </row>
    <row r="2154" spans="1:21" x14ac:dyDescent="0.25">
      <c r="A2154" t="s">
        <v>5071</v>
      </c>
      <c r="B2154" t="s">
        <v>32</v>
      </c>
      <c r="C2154" s="3">
        <v>37819.278009259258</v>
      </c>
      <c r="D2154" s="3">
        <v>37819.298206018517</v>
      </c>
      <c r="E2154" s="4">
        <v>37819</v>
      </c>
      <c r="F2154">
        <v>51.893900000000002</v>
      </c>
      <c r="G2154" t="s">
        <v>1731</v>
      </c>
      <c r="H2154">
        <v>105.258383333333</v>
      </c>
      <c r="I2154" t="s">
        <v>5072</v>
      </c>
      <c r="J2154" t="s">
        <v>5073</v>
      </c>
      <c r="K2154" s="1" t="str">
        <f t="shared" si="33"/>
        <v>3KMK0717</v>
      </c>
      <c r="L2154" s="5" t="s">
        <v>5046</v>
      </c>
      <c r="M2154">
        <v>1412.3140000000001</v>
      </c>
      <c r="N2154">
        <v>9.7126999999999999</v>
      </c>
      <c r="O2154" t="s">
        <v>27</v>
      </c>
      <c r="P2154" t="s">
        <v>195</v>
      </c>
      <c r="Q2154">
        <v>0</v>
      </c>
      <c r="R2154">
        <v>2034</v>
      </c>
      <c r="S2154">
        <v>3</v>
      </c>
      <c r="T2154">
        <v>2036</v>
      </c>
      <c r="U2154" t="s">
        <v>29</v>
      </c>
    </row>
    <row r="2155" spans="1:21" x14ac:dyDescent="0.25">
      <c r="A2155" t="s">
        <v>5187</v>
      </c>
      <c r="B2155" t="s">
        <v>32</v>
      </c>
      <c r="C2155" s="3">
        <v>37818.317465277774</v>
      </c>
      <c r="D2155" s="3">
        <v>37818.336967592593</v>
      </c>
      <c r="E2155" s="4">
        <v>37818</v>
      </c>
      <c r="F2155">
        <v>51.755283333333303</v>
      </c>
      <c r="G2155" t="s">
        <v>5188</v>
      </c>
      <c r="H2155">
        <v>104.23203333333301</v>
      </c>
      <c r="I2155" t="s">
        <v>5189</v>
      </c>
      <c r="J2155" t="s">
        <v>5190</v>
      </c>
      <c r="K2155" s="1" t="str">
        <f t="shared" si="33"/>
        <v>3KMM0716</v>
      </c>
      <c r="L2155" s="5" t="s">
        <v>5166</v>
      </c>
      <c r="M2155">
        <v>1341.692</v>
      </c>
      <c r="N2155">
        <v>12.3835</v>
      </c>
      <c r="O2155" t="s">
        <v>27</v>
      </c>
      <c r="P2155" t="s">
        <v>195</v>
      </c>
      <c r="Q2155">
        <v>0</v>
      </c>
      <c r="R2155">
        <v>1985</v>
      </c>
      <c r="S2155">
        <v>0</v>
      </c>
      <c r="T2155">
        <v>1984</v>
      </c>
      <c r="U2155" t="s">
        <v>29</v>
      </c>
    </row>
    <row r="2156" spans="1:21" x14ac:dyDescent="0.25">
      <c r="A2156" t="s">
        <v>5285</v>
      </c>
      <c r="B2156" t="s">
        <v>32</v>
      </c>
      <c r="C2156" s="3">
        <v>37818.540034722224</v>
      </c>
      <c r="D2156" s="3">
        <v>37818.547719907408</v>
      </c>
      <c r="E2156" s="4">
        <v>37818</v>
      </c>
      <c r="F2156">
        <v>51.527450000000002</v>
      </c>
      <c r="G2156" t="s">
        <v>5286</v>
      </c>
      <c r="H2156">
        <v>104.2411</v>
      </c>
      <c r="I2156" t="s">
        <v>5287</v>
      </c>
      <c r="J2156" t="s">
        <v>5288</v>
      </c>
      <c r="K2156" s="1" t="str">
        <f t="shared" si="33"/>
        <v>3KMS0716</v>
      </c>
      <c r="L2156" s="5" t="s">
        <v>5267</v>
      </c>
      <c r="M2156">
        <v>323.62099999999998</v>
      </c>
      <c r="N2156">
        <v>11.8757</v>
      </c>
      <c r="O2156">
        <v>4.9074825659163298E-3</v>
      </c>
      <c r="P2156" t="s">
        <v>195</v>
      </c>
      <c r="Q2156">
        <v>13</v>
      </c>
      <c r="R2156">
        <v>463</v>
      </c>
      <c r="S2156">
        <v>1</v>
      </c>
      <c r="T2156">
        <v>463</v>
      </c>
      <c r="U2156" t="s">
        <v>29</v>
      </c>
    </row>
    <row r="2157" spans="1:21" x14ac:dyDescent="0.25">
      <c r="A2157" t="s">
        <v>6639</v>
      </c>
      <c r="B2157" t="s">
        <v>32</v>
      </c>
      <c r="C2157" s="3">
        <v>37821.221956018519</v>
      </c>
      <c r="D2157" s="3">
        <v>37821.233981481484</v>
      </c>
      <c r="E2157" s="4">
        <v>37821</v>
      </c>
      <c r="F2157">
        <v>55.294766666666597</v>
      </c>
      <c r="G2157" t="s">
        <v>6640</v>
      </c>
      <c r="H2157">
        <v>109.712083333333</v>
      </c>
      <c r="I2157" t="s">
        <v>6641</v>
      </c>
      <c r="J2157" t="s">
        <v>6642</v>
      </c>
      <c r="K2157" s="1" t="str">
        <f t="shared" si="33"/>
        <v>3KTU0719</v>
      </c>
      <c r="L2157" s="5" t="s">
        <v>6506</v>
      </c>
      <c r="M2157">
        <v>594.52800000000002</v>
      </c>
      <c r="N2157">
        <v>10.379200000000001</v>
      </c>
      <c r="O2157">
        <v>4.20897828441857E-2</v>
      </c>
      <c r="P2157" t="s">
        <v>195</v>
      </c>
      <c r="Q2157">
        <v>80</v>
      </c>
      <c r="R2157">
        <v>832</v>
      </c>
      <c r="S2157">
        <v>2</v>
      </c>
      <c r="T2157">
        <v>833</v>
      </c>
      <c r="U2157" t="s">
        <v>29</v>
      </c>
    </row>
    <row r="2158" spans="1:21" x14ac:dyDescent="0.25">
      <c r="A2158" t="s">
        <v>7445</v>
      </c>
      <c r="B2158" t="s">
        <v>32</v>
      </c>
      <c r="C2158" s="3">
        <v>37823.575659722221</v>
      </c>
      <c r="D2158" s="3">
        <v>37823.589039351849</v>
      </c>
      <c r="E2158" s="4">
        <v>37823</v>
      </c>
      <c r="F2158">
        <v>52.6364666666666</v>
      </c>
      <c r="G2158" t="s">
        <v>7446</v>
      </c>
      <c r="H2158">
        <v>107.25491666666601</v>
      </c>
      <c r="I2158" t="s">
        <v>7447</v>
      </c>
      <c r="J2158" t="s">
        <v>7448</v>
      </c>
      <c r="K2158" s="1" t="str">
        <f t="shared" si="33"/>
        <v>5KBO0721</v>
      </c>
      <c r="L2158" s="5" t="s">
        <v>7449</v>
      </c>
      <c r="M2158">
        <v>715.89800000000002</v>
      </c>
      <c r="N2158">
        <v>10.086399999999999</v>
      </c>
      <c r="O2158" t="s">
        <v>27</v>
      </c>
      <c r="P2158" t="s">
        <v>195</v>
      </c>
      <c r="Q2158">
        <v>0</v>
      </c>
      <c r="R2158">
        <v>1053</v>
      </c>
      <c r="S2158">
        <v>0</v>
      </c>
      <c r="T2158">
        <v>1052</v>
      </c>
      <c r="U2158" t="s">
        <v>29</v>
      </c>
    </row>
    <row r="2159" spans="1:21" x14ac:dyDescent="0.25">
      <c r="A2159" t="s">
        <v>7836</v>
      </c>
      <c r="B2159" t="s">
        <v>32</v>
      </c>
      <c r="C2159" s="3">
        <v>37821.388055555559</v>
      </c>
      <c r="D2159" s="3">
        <v>37821.400173611109</v>
      </c>
      <c r="E2159" s="4">
        <v>37821</v>
      </c>
      <c r="F2159">
        <v>55.351316666666598</v>
      </c>
      <c r="G2159" t="s">
        <v>7837</v>
      </c>
      <c r="H2159">
        <v>109.2946</v>
      </c>
      <c r="I2159" t="s">
        <v>7838</v>
      </c>
      <c r="J2159" t="s">
        <v>7839</v>
      </c>
      <c r="K2159" s="1" t="str">
        <f t="shared" si="33"/>
        <v>5KMB0719</v>
      </c>
      <c r="L2159" s="5" t="s">
        <v>7840</v>
      </c>
      <c r="M2159">
        <v>716.82500000000005</v>
      </c>
      <c r="N2159">
        <v>13.0144</v>
      </c>
      <c r="O2159">
        <v>0.15522574695893601</v>
      </c>
      <c r="P2159" t="s">
        <v>195</v>
      </c>
      <c r="Q2159">
        <v>42</v>
      </c>
      <c r="R2159">
        <v>979</v>
      </c>
      <c r="S2159">
        <v>0</v>
      </c>
      <c r="T2159">
        <v>978</v>
      </c>
      <c r="U2159" t="s">
        <v>29</v>
      </c>
    </row>
    <row r="2160" spans="1:21" x14ac:dyDescent="0.25">
      <c r="A2160" t="s">
        <v>7861</v>
      </c>
      <c r="B2160" t="s">
        <v>32</v>
      </c>
      <c r="C2160" s="3">
        <v>37819.009710648148</v>
      </c>
      <c r="D2160" s="3">
        <v>37819.025787037041</v>
      </c>
      <c r="E2160" s="4">
        <v>37819</v>
      </c>
      <c r="F2160">
        <v>51.673349999999999</v>
      </c>
      <c r="G2160" t="s">
        <v>7862</v>
      </c>
      <c r="H2160">
        <v>105.46533333333301</v>
      </c>
      <c r="I2160" t="s">
        <v>7863</v>
      </c>
      <c r="J2160" t="s">
        <v>7864</v>
      </c>
      <c r="K2160" s="1" t="str">
        <f t="shared" si="33"/>
        <v>5KMI0717</v>
      </c>
      <c r="L2160" s="5" t="s">
        <v>7865</v>
      </c>
      <c r="M2160">
        <v>997.43399999999997</v>
      </c>
      <c r="N2160">
        <v>12.477</v>
      </c>
      <c r="O2160" t="s">
        <v>27</v>
      </c>
      <c r="P2160" t="s">
        <v>195</v>
      </c>
      <c r="Q2160">
        <v>0</v>
      </c>
      <c r="R2160">
        <v>1429</v>
      </c>
      <c r="S2160">
        <v>0</v>
      </c>
      <c r="T2160">
        <v>1428</v>
      </c>
      <c r="U2160" t="s">
        <v>29</v>
      </c>
    </row>
    <row r="2161" spans="1:21" x14ac:dyDescent="0.25">
      <c r="A2161" t="s">
        <v>7956</v>
      </c>
      <c r="B2161" t="s">
        <v>32</v>
      </c>
      <c r="C2161" s="3">
        <v>37819.250810185185</v>
      </c>
      <c r="D2161" s="3">
        <v>37819.27138888889</v>
      </c>
      <c r="E2161" s="4">
        <v>37819</v>
      </c>
      <c r="F2161">
        <v>51.877249999999997</v>
      </c>
      <c r="G2161" t="s">
        <v>7957</v>
      </c>
      <c r="H2161" s="6">
        <v>105.258466666666</v>
      </c>
      <c r="I2161" s="6" t="s">
        <v>7958</v>
      </c>
      <c r="J2161" t="s">
        <v>7959</v>
      </c>
      <c r="K2161" s="1" t="str">
        <f t="shared" si="33"/>
        <v>5KMK0717</v>
      </c>
      <c r="L2161" s="5" t="s">
        <v>7960</v>
      </c>
      <c r="M2161">
        <v>1462.61</v>
      </c>
      <c r="N2161">
        <v>9.2568000000000001</v>
      </c>
      <c r="O2161" t="s">
        <v>27</v>
      </c>
      <c r="P2161" t="s">
        <v>195</v>
      </c>
      <c r="Q2161">
        <v>0</v>
      </c>
      <c r="R2161">
        <v>2160</v>
      </c>
      <c r="S2161">
        <v>0</v>
      </c>
      <c r="T2161">
        <v>2159</v>
      </c>
      <c r="U2161" t="s">
        <v>29</v>
      </c>
    </row>
    <row r="2162" spans="1:21" x14ac:dyDescent="0.25">
      <c r="A2162" t="s">
        <v>8026</v>
      </c>
      <c r="B2162" t="s">
        <v>32</v>
      </c>
      <c r="C2162" s="3">
        <v>37818.343831018516</v>
      </c>
      <c r="D2162" s="3">
        <v>37818.391724537039</v>
      </c>
      <c r="E2162" s="4">
        <v>37818</v>
      </c>
      <c r="F2162">
        <v>51.738833333333297</v>
      </c>
      <c r="G2162" t="s">
        <v>8027</v>
      </c>
      <c r="H2162">
        <v>104.227816666666</v>
      </c>
      <c r="I2162" t="s">
        <v>8028</v>
      </c>
      <c r="J2162" t="s">
        <v>8029</v>
      </c>
      <c r="K2162" s="1" t="str">
        <f t="shared" si="33"/>
        <v>5KMM0716</v>
      </c>
      <c r="L2162" s="5" t="s">
        <v>8025</v>
      </c>
      <c r="M2162">
        <v>1350.4570000000001</v>
      </c>
      <c r="N2162">
        <v>9.0397999999999996</v>
      </c>
      <c r="O2162" t="s">
        <v>27</v>
      </c>
      <c r="P2162" t="s">
        <v>195</v>
      </c>
      <c r="Q2162">
        <v>0</v>
      </c>
      <c r="R2162">
        <v>2042</v>
      </c>
      <c r="S2162">
        <v>0</v>
      </c>
      <c r="T2162">
        <v>2041</v>
      </c>
      <c r="U2162" t="s">
        <v>29</v>
      </c>
    </row>
    <row r="2163" spans="1:21" x14ac:dyDescent="0.25">
      <c r="A2163" t="s">
        <v>8389</v>
      </c>
      <c r="B2163" t="s">
        <v>32</v>
      </c>
      <c r="C2163" s="3">
        <v>37821.238958333335</v>
      </c>
      <c r="D2163" s="3">
        <v>37821.267361111109</v>
      </c>
      <c r="E2163" s="4">
        <v>37821</v>
      </c>
      <c r="F2163">
        <v>55.2984333333333</v>
      </c>
      <c r="G2163" t="s">
        <v>8390</v>
      </c>
      <c r="H2163">
        <v>109.68185</v>
      </c>
      <c r="I2163" t="s">
        <v>8391</v>
      </c>
      <c r="J2163" t="s">
        <v>8392</v>
      </c>
      <c r="K2163" s="1" t="str">
        <f t="shared" si="33"/>
        <v>5KTU0719</v>
      </c>
      <c r="L2163" s="5" t="s">
        <v>8379</v>
      </c>
      <c r="M2163">
        <v>647.80100000000004</v>
      </c>
      <c r="N2163">
        <v>9.3099000000000007</v>
      </c>
      <c r="O2163" t="s">
        <v>27</v>
      </c>
      <c r="P2163" t="s">
        <v>195</v>
      </c>
      <c r="Q2163">
        <v>0</v>
      </c>
      <c r="R2163">
        <v>915</v>
      </c>
      <c r="S2163">
        <v>0</v>
      </c>
      <c r="T2163">
        <v>914</v>
      </c>
      <c r="U2163" t="s">
        <v>29</v>
      </c>
    </row>
    <row r="2164" spans="1:21" x14ac:dyDescent="0.25">
      <c r="A2164" t="s">
        <v>9144</v>
      </c>
      <c r="B2164" t="s">
        <v>32</v>
      </c>
      <c r="C2164" s="3">
        <v>37823.556527777779</v>
      </c>
      <c r="D2164" s="3">
        <v>37823.571805555555</v>
      </c>
      <c r="E2164" s="4">
        <v>37823</v>
      </c>
      <c r="F2164">
        <v>52.650683333333298</v>
      </c>
      <c r="G2164" t="s">
        <v>9145</v>
      </c>
      <c r="H2164">
        <v>107.240783333333</v>
      </c>
      <c r="I2164" t="s">
        <v>9146</v>
      </c>
      <c r="J2164" t="s">
        <v>9147</v>
      </c>
      <c r="K2164" s="1" t="str">
        <f t="shared" si="33"/>
        <v>7KBO0721</v>
      </c>
      <c r="L2164" s="5" t="s">
        <v>9148</v>
      </c>
      <c r="M2164">
        <v>914.63099999999997</v>
      </c>
      <c r="N2164">
        <v>10.144500000000001</v>
      </c>
      <c r="O2164" t="s">
        <v>27</v>
      </c>
      <c r="P2164" t="s">
        <v>195</v>
      </c>
      <c r="Q2164">
        <v>0</v>
      </c>
      <c r="R2164">
        <v>1371</v>
      </c>
      <c r="S2164">
        <v>0</v>
      </c>
      <c r="T2164">
        <v>1370</v>
      </c>
      <c r="U2164" t="s">
        <v>29</v>
      </c>
    </row>
    <row r="2165" spans="1:21" x14ac:dyDescent="0.25">
      <c r="A2165" t="s">
        <v>10902</v>
      </c>
      <c r="B2165" t="s">
        <v>32</v>
      </c>
      <c r="C2165" s="3">
        <v>37821.368981481479</v>
      </c>
      <c r="D2165" s="3">
        <v>37821.383483796293</v>
      </c>
      <c r="E2165" s="4">
        <v>37821</v>
      </c>
      <c r="F2165">
        <v>55.347133333333304</v>
      </c>
      <c r="G2165" t="s">
        <v>10903</v>
      </c>
      <c r="H2165">
        <v>109.3229</v>
      </c>
      <c r="I2165" t="s">
        <v>10904</v>
      </c>
      <c r="J2165" t="s">
        <v>10905</v>
      </c>
      <c r="K2165" s="1" t="str">
        <f t="shared" si="33"/>
        <v>7KMB0719</v>
      </c>
      <c r="L2165" s="5" t="s">
        <v>10869</v>
      </c>
      <c r="M2165">
        <v>802.52599999999995</v>
      </c>
      <c r="N2165">
        <v>10.9811</v>
      </c>
      <c r="O2165">
        <v>2.5767957032622999E-2</v>
      </c>
      <c r="P2165" t="s">
        <v>195</v>
      </c>
      <c r="Q2165">
        <v>11</v>
      </c>
      <c r="R2165">
        <v>1166</v>
      </c>
      <c r="S2165">
        <v>0</v>
      </c>
      <c r="T2165">
        <v>1165</v>
      </c>
      <c r="U2165" t="s">
        <v>29</v>
      </c>
    </row>
    <row r="2166" spans="1:21" x14ac:dyDescent="0.25">
      <c r="A2166" t="s">
        <v>11048</v>
      </c>
      <c r="B2166" t="s">
        <v>32</v>
      </c>
      <c r="C2166" s="3">
        <v>37819.035138888888</v>
      </c>
      <c r="D2166" s="3">
        <v>37819.057847222219</v>
      </c>
      <c r="E2166" s="4">
        <v>37819</v>
      </c>
      <c r="F2166">
        <v>51.690100000000001</v>
      </c>
      <c r="G2166" t="s">
        <v>11049</v>
      </c>
      <c r="H2166">
        <v>105.444883333333</v>
      </c>
      <c r="I2166" t="s">
        <v>11050</v>
      </c>
      <c r="J2166" t="s">
        <v>11051</v>
      </c>
      <c r="K2166" s="1" t="str">
        <f t="shared" si="33"/>
        <v>7KMI0717</v>
      </c>
      <c r="L2166" s="5" t="s">
        <v>11031</v>
      </c>
      <c r="M2166">
        <v>1477.5229999999999</v>
      </c>
      <c r="N2166">
        <v>11.2387</v>
      </c>
      <c r="O2166" t="s">
        <v>27</v>
      </c>
      <c r="P2166" t="s">
        <v>195</v>
      </c>
      <c r="Q2166">
        <v>0</v>
      </c>
      <c r="R2166">
        <v>2152</v>
      </c>
      <c r="S2166">
        <v>0</v>
      </c>
      <c r="T2166">
        <v>2151</v>
      </c>
      <c r="U2166" t="s">
        <v>29</v>
      </c>
    </row>
    <row r="2167" spans="1:21" x14ac:dyDescent="0.25">
      <c r="A2167" t="s">
        <v>11296</v>
      </c>
      <c r="B2167" t="s">
        <v>32</v>
      </c>
      <c r="C2167" s="3">
        <v>37819.223055555558</v>
      </c>
      <c r="D2167" s="3">
        <v>37819.245243055557</v>
      </c>
      <c r="E2167" s="4">
        <v>37819</v>
      </c>
      <c r="F2167">
        <v>51.864249999999998</v>
      </c>
      <c r="G2167" t="s">
        <v>11297</v>
      </c>
      <c r="H2167">
        <v>105.272933333333</v>
      </c>
      <c r="I2167" t="s">
        <v>11298</v>
      </c>
      <c r="J2167" t="s">
        <v>11299</v>
      </c>
      <c r="K2167" s="1" t="str">
        <f t="shared" si="33"/>
        <v>7KMK0717</v>
      </c>
      <c r="L2167" s="5" t="s">
        <v>11295</v>
      </c>
      <c r="M2167">
        <v>1463.1949999999999</v>
      </c>
      <c r="N2167">
        <v>9.6989000000000001</v>
      </c>
      <c r="O2167" t="s">
        <v>27</v>
      </c>
      <c r="P2167" t="s">
        <v>195</v>
      </c>
      <c r="Q2167">
        <v>0</v>
      </c>
      <c r="R2167">
        <v>2120</v>
      </c>
      <c r="S2167">
        <v>2</v>
      </c>
      <c r="T2167">
        <v>2121</v>
      </c>
      <c r="U2167" t="s">
        <v>29</v>
      </c>
    </row>
    <row r="2168" spans="1:21" x14ac:dyDescent="0.25">
      <c r="A2168" t="s">
        <v>11532</v>
      </c>
      <c r="B2168" t="s">
        <v>32</v>
      </c>
      <c r="C2168" s="3">
        <v>37818.369722222225</v>
      </c>
      <c r="D2168" s="3">
        <v>37818.390081018515</v>
      </c>
      <c r="E2168" t="s">
        <v>273</v>
      </c>
      <c r="F2168">
        <v>51.723100000000002</v>
      </c>
      <c r="G2168" t="s">
        <v>11533</v>
      </c>
      <c r="H2168">
        <v>104.231766666666</v>
      </c>
      <c r="I2168" t="s">
        <v>11534</v>
      </c>
      <c r="J2168" t="s">
        <v>11535</v>
      </c>
      <c r="K2168" s="1" t="str">
        <f t="shared" si="33"/>
        <v>7KMM716</v>
      </c>
      <c r="L2168" s="5" t="s">
        <v>11516</v>
      </c>
      <c r="M2168">
        <v>1378.1389999999999</v>
      </c>
      <c r="N2168">
        <v>12.371700000000001</v>
      </c>
      <c r="O2168">
        <v>1.64622207334441E-2</v>
      </c>
      <c r="P2168" t="s">
        <v>195</v>
      </c>
      <c r="Q2168">
        <v>37</v>
      </c>
      <c r="R2168">
        <v>2018</v>
      </c>
      <c r="S2168">
        <v>0</v>
      </c>
      <c r="T2168">
        <v>2017</v>
      </c>
      <c r="U2168" t="s">
        <v>29</v>
      </c>
    </row>
    <row r="2169" spans="1:21" x14ac:dyDescent="0.25">
      <c r="A2169" t="s">
        <v>11679</v>
      </c>
      <c r="B2169" t="s">
        <v>32</v>
      </c>
      <c r="C2169" s="3">
        <v>37818.514398148145</v>
      </c>
      <c r="D2169" s="3">
        <v>37818.528414351851</v>
      </c>
      <c r="E2169" s="4">
        <v>37818</v>
      </c>
      <c r="F2169">
        <v>51.563833333333299</v>
      </c>
      <c r="G2169" t="s">
        <v>11680</v>
      </c>
      <c r="H2169">
        <v>104.239366666666</v>
      </c>
      <c r="I2169" t="s">
        <v>11681</v>
      </c>
      <c r="J2169" t="s">
        <v>11682</v>
      </c>
      <c r="K2169" s="1" t="str">
        <f t="shared" si="33"/>
        <v>7KMS0716</v>
      </c>
      <c r="L2169" s="5" t="s">
        <v>11656</v>
      </c>
      <c r="M2169">
        <v>803.08199999999999</v>
      </c>
      <c r="N2169">
        <v>11.8902</v>
      </c>
      <c r="O2169">
        <v>7.10237382967151E-2</v>
      </c>
      <c r="P2169" t="s">
        <v>195</v>
      </c>
      <c r="Q2169">
        <v>127</v>
      </c>
      <c r="R2169">
        <v>1202</v>
      </c>
      <c r="S2169">
        <v>0</v>
      </c>
      <c r="T2169">
        <v>1201</v>
      </c>
      <c r="U2169" t="s">
        <v>29</v>
      </c>
    </row>
    <row r="2170" spans="1:21" x14ac:dyDescent="0.25">
      <c r="A2170" t="s">
        <v>11869</v>
      </c>
      <c r="B2170" t="s">
        <v>32</v>
      </c>
      <c r="C2170" s="3">
        <v>37821.588726851849</v>
      </c>
      <c r="D2170" s="3">
        <v>37821.612245370372</v>
      </c>
      <c r="E2170" s="4">
        <v>37821</v>
      </c>
      <c r="F2170">
        <v>55.722466666666598</v>
      </c>
      <c r="G2170" t="s">
        <v>11870</v>
      </c>
      <c r="H2170">
        <v>109.605366666666</v>
      </c>
      <c r="I2170" t="s">
        <v>11871</v>
      </c>
      <c r="J2170" t="s">
        <v>11872</v>
      </c>
      <c r="K2170" s="1" t="str">
        <f t="shared" si="33"/>
        <v>7KNA0719</v>
      </c>
      <c r="L2170" s="5" t="s">
        <v>11873</v>
      </c>
      <c r="M2170">
        <v>447.21499999999997</v>
      </c>
      <c r="N2170">
        <v>16.637799999999999</v>
      </c>
      <c r="O2170">
        <v>5.9810343777668598E-2</v>
      </c>
      <c r="P2170" t="s">
        <v>195</v>
      </c>
      <c r="Q2170">
        <v>34</v>
      </c>
      <c r="R2170">
        <v>614</v>
      </c>
      <c r="S2170">
        <v>0</v>
      </c>
      <c r="T2170">
        <v>613</v>
      </c>
      <c r="U2170" t="s">
        <v>29</v>
      </c>
    </row>
    <row r="2171" spans="1:21" x14ac:dyDescent="0.25">
      <c r="A2171" t="s">
        <v>13091</v>
      </c>
      <c r="B2171" t="s">
        <v>32</v>
      </c>
      <c r="C2171" s="3">
        <v>37821.25545138889</v>
      </c>
      <c r="D2171" s="3">
        <v>37821.268414351849</v>
      </c>
      <c r="E2171" s="4">
        <v>37821</v>
      </c>
      <c r="F2171">
        <v>55.303483333333297</v>
      </c>
      <c r="G2171" t="s">
        <v>13092</v>
      </c>
      <c r="H2171">
        <v>109.652566666666</v>
      </c>
      <c r="I2171" t="s">
        <v>13093</v>
      </c>
      <c r="J2171" t="s">
        <v>13094</v>
      </c>
      <c r="K2171" s="1" t="str">
        <f t="shared" si="33"/>
        <v>7KTU0719</v>
      </c>
      <c r="L2171" s="5" t="s">
        <v>12928</v>
      </c>
      <c r="M2171">
        <v>666.33100000000002</v>
      </c>
      <c r="N2171">
        <v>8.9748000000000001</v>
      </c>
      <c r="O2171" t="s">
        <v>27</v>
      </c>
      <c r="P2171" t="s">
        <v>195</v>
      </c>
      <c r="Q2171">
        <v>0</v>
      </c>
      <c r="R2171">
        <v>935</v>
      </c>
      <c r="S2171">
        <v>0</v>
      </c>
      <c r="T2171">
        <v>934</v>
      </c>
      <c r="U2171" t="s">
        <v>29</v>
      </c>
    </row>
    <row r="2172" spans="1:21" x14ac:dyDescent="0.25">
      <c r="A2172" t="s">
        <v>14046</v>
      </c>
      <c r="B2172" t="s">
        <v>32</v>
      </c>
      <c r="C2172" s="3">
        <v>37820.426365740743</v>
      </c>
      <c r="D2172" s="3">
        <v>37820.438263888886</v>
      </c>
      <c r="E2172" s="4">
        <v>37820</v>
      </c>
      <c r="F2172">
        <v>53.625666666666604</v>
      </c>
      <c r="G2172" t="s">
        <v>14047</v>
      </c>
      <c r="H2172">
        <v>108.126616666666</v>
      </c>
      <c r="I2172" t="s">
        <v>14048</v>
      </c>
      <c r="J2172" t="s">
        <v>14049</v>
      </c>
      <c r="K2172" s="1" t="str">
        <f t="shared" si="33"/>
        <v>AKAD0718</v>
      </c>
      <c r="L2172" s="5" t="s">
        <v>14050</v>
      </c>
      <c r="M2172">
        <v>367.63</v>
      </c>
      <c r="N2172">
        <v>4.2571000000000003</v>
      </c>
      <c r="O2172">
        <v>7.5797825741734604E-2</v>
      </c>
      <c r="P2172" t="s">
        <v>195</v>
      </c>
      <c r="Q2172">
        <v>100</v>
      </c>
      <c r="R2172">
        <v>838</v>
      </c>
      <c r="S2172">
        <v>4</v>
      </c>
      <c r="T2172">
        <v>841</v>
      </c>
      <c r="U2172" t="s">
        <v>29</v>
      </c>
    </row>
    <row r="2173" spans="1:21" x14ac:dyDescent="0.25">
      <c r="A2173" t="s">
        <v>14458</v>
      </c>
      <c r="B2173" t="s">
        <v>32</v>
      </c>
      <c r="C2173" s="3">
        <v>37819.628020833334</v>
      </c>
      <c r="D2173" s="3">
        <v>37819.636944444443</v>
      </c>
      <c r="E2173" s="4">
        <v>37819</v>
      </c>
      <c r="F2173">
        <v>52.452649999999998</v>
      </c>
      <c r="G2173" t="s">
        <v>14459</v>
      </c>
      <c r="H2173">
        <v>106.043166666666</v>
      </c>
      <c r="I2173" t="s">
        <v>14460</v>
      </c>
      <c r="J2173" t="s">
        <v>14461</v>
      </c>
      <c r="K2173" s="1" t="str">
        <f t="shared" si="33"/>
        <v>BUG10717</v>
      </c>
      <c r="L2173" s="5" t="s">
        <v>14462</v>
      </c>
      <c r="M2173">
        <v>463.428</v>
      </c>
      <c r="N2173">
        <v>11.538500000000001</v>
      </c>
      <c r="O2173" t="s">
        <v>27</v>
      </c>
      <c r="P2173" t="s">
        <v>195</v>
      </c>
      <c r="Q2173">
        <v>0</v>
      </c>
      <c r="R2173">
        <v>678</v>
      </c>
      <c r="S2173">
        <v>0</v>
      </c>
      <c r="T2173">
        <v>677</v>
      </c>
      <c r="U2173" t="s">
        <v>29</v>
      </c>
    </row>
    <row r="2174" spans="1:21" x14ac:dyDescent="0.25">
      <c r="A2174" t="s">
        <v>14463</v>
      </c>
      <c r="B2174" t="s">
        <v>32</v>
      </c>
      <c r="C2174" s="3">
        <v>37819.661203703705</v>
      </c>
      <c r="D2174" s="3">
        <v>37819.66847222222</v>
      </c>
      <c r="E2174" s="4">
        <v>37819</v>
      </c>
      <c r="F2174">
        <v>52.493183333333299</v>
      </c>
      <c r="G2174" t="s">
        <v>14464</v>
      </c>
      <c r="H2174">
        <v>106.101783333333</v>
      </c>
      <c r="I2174" t="s">
        <v>14465</v>
      </c>
      <c r="J2174" t="s">
        <v>14466</v>
      </c>
      <c r="K2174" s="1" t="str">
        <f t="shared" si="33"/>
        <v>BUG20717</v>
      </c>
      <c r="L2174" s="5" t="s">
        <v>14462</v>
      </c>
      <c r="M2174">
        <v>371.37599999999998</v>
      </c>
      <c r="N2174">
        <v>13.024699999999999</v>
      </c>
      <c r="O2174" t="s">
        <v>27</v>
      </c>
      <c r="P2174" t="s">
        <v>195</v>
      </c>
      <c r="Q2174">
        <v>0</v>
      </c>
      <c r="R2174">
        <v>546</v>
      </c>
      <c r="S2174">
        <v>0</v>
      </c>
      <c r="T2174">
        <v>545</v>
      </c>
      <c r="U2174" t="s">
        <v>29</v>
      </c>
    </row>
    <row r="2175" spans="1:21" x14ac:dyDescent="0.25">
      <c r="A2175" t="s">
        <v>14472</v>
      </c>
      <c r="B2175" t="s">
        <v>32</v>
      </c>
      <c r="C2175" s="3">
        <v>37819.680590277778</v>
      </c>
      <c r="D2175" s="3">
        <v>37819.695092592592</v>
      </c>
      <c r="E2175" s="4">
        <v>37819</v>
      </c>
      <c r="F2175">
        <v>52.479883333333298</v>
      </c>
      <c r="G2175" t="s">
        <v>14473</v>
      </c>
      <c r="H2175">
        <v>106.11008333333299</v>
      </c>
      <c r="I2175" t="s">
        <v>14474</v>
      </c>
      <c r="J2175" t="s">
        <v>14475</v>
      </c>
      <c r="K2175" s="1" t="str">
        <f t="shared" si="33"/>
        <v>BUG30717</v>
      </c>
      <c r="L2175" s="5" t="s">
        <v>14462</v>
      </c>
      <c r="M2175">
        <v>390.37</v>
      </c>
      <c r="N2175">
        <v>12.656499999999999</v>
      </c>
      <c r="O2175" t="s">
        <v>27</v>
      </c>
      <c r="P2175" t="s">
        <v>195</v>
      </c>
      <c r="Q2175">
        <v>0</v>
      </c>
      <c r="R2175">
        <v>590</v>
      </c>
      <c r="S2175">
        <v>0</v>
      </c>
      <c r="T2175">
        <v>589</v>
      </c>
      <c r="U2175" t="s">
        <v>29</v>
      </c>
    </row>
    <row r="2176" spans="1:21" x14ac:dyDescent="0.25">
      <c r="A2176" t="s">
        <v>14490</v>
      </c>
      <c r="B2176" t="s">
        <v>32</v>
      </c>
      <c r="C2176" s="3">
        <v>37819.710104166668</v>
      </c>
      <c r="D2176" s="3">
        <v>37819.718032407407</v>
      </c>
      <c r="E2176" s="4">
        <v>37819</v>
      </c>
      <c r="F2176">
        <v>52.472000000000001</v>
      </c>
      <c r="G2176" t="s">
        <v>14491</v>
      </c>
      <c r="H2176">
        <v>106.14496666666599</v>
      </c>
      <c r="I2176" t="s">
        <v>14492</v>
      </c>
      <c r="J2176" t="s">
        <v>14493</v>
      </c>
      <c r="K2176" s="1" t="str">
        <f t="shared" si="33"/>
        <v>BUG40717</v>
      </c>
      <c r="L2176" s="5" t="s">
        <v>14462</v>
      </c>
      <c r="M2176">
        <v>371.96</v>
      </c>
      <c r="N2176">
        <v>12.2553</v>
      </c>
      <c r="O2176" t="s">
        <v>27</v>
      </c>
      <c r="P2176" t="s">
        <v>195</v>
      </c>
      <c r="Q2176">
        <v>0</v>
      </c>
      <c r="R2176">
        <v>570</v>
      </c>
      <c r="S2176">
        <v>0</v>
      </c>
      <c r="T2176">
        <v>569</v>
      </c>
      <c r="U2176" t="s">
        <v>29</v>
      </c>
    </row>
    <row r="2177" spans="1:21" x14ac:dyDescent="0.25">
      <c r="A2177" t="s">
        <v>14494</v>
      </c>
      <c r="B2177" t="s">
        <v>32</v>
      </c>
      <c r="C2177" s="3">
        <v>37819.72859953704</v>
      </c>
      <c r="D2177" s="3">
        <v>37819.739548611113</v>
      </c>
      <c r="E2177" s="4">
        <v>37819</v>
      </c>
      <c r="F2177">
        <v>52.482383333333303</v>
      </c>
      <c r="G2177" t="s">
        <v>14495</v>
      </c>
      <c r="H2177">
        <v>106.17695000000001</v>
      </c>
      <c r="I2177" t="s">
        <v>14496</v>
      </c>
      <c r="J2177" t="s">
        <v>14497</v>
      </c>
      <c r="K2177" s="1" t="str">
        <f t="shared" si="33"/>
        <v>BUG50717</v>
      </c>
      <c r="L2177" s="5" t="s">
        <v>14462</v>
      </c>
      <c r="M2177">
        <v>511.35500000000002</v>
      </c>
      <c r="N2177">
        <v>11.946300000000001</v>
      </c>
      <c r="O2177" t="s">
        <v>27</v>
      </c>
      <c r="P2177" t="s">
        <v>195</v>
      </c>
      <c r="Q2177">
        <v>0</v>
      </c>
      <c r="R2177">
        <v>857</v>
      </c>
      <c r="S2177">
        <v>4</v>
      </c>
      <c r="T2177">
        <v>860</v>
      </c>
      <c r="U2177" t="s">
        <v>29</v>
      </c>
    </row>
    <row r="2178" spans="1:21" x14ac:dyDescent="0.25">
      <c r="A2178" t="s">
        <v>15388</v>
      </c>
      <c r="B2178" t="s">
        <v>32</v>
      </c>
      <c r="C2178" s="3">
        <v>37820.107442129629</v>
      </c>
      <c r="D2178" s="3">
        <v>37820.150289351855</v>
      </c>
      <c r="E2178" s="4">
        <v>37820</v>
      </c>
      <c r="F2178">
        <v>53.192666666666597</v>
      </c>
      <c r="G2178" t="s">
        <v>15389</v>
      </c>
      <c r="H2178">
        <v>107.805166666666</v>
      </c>
      <c r="I2178" t="s">
        <v>15390</v>
      </c>
      <c r="J2178" t="s">
        <v>15391</v>
      </c>
      <c r="K2178" s="1" t="str">
        <f t="shared" ref="K2178:K2241" si="34">MID(A2178,FIND("*",SUBSTITUTE(A2178,"\","*",LEN(A2178)-LEN(SUBSTITUTE(A2178,"\",""))))+1,FIND(".cnv",A2178)-(FIND("*",SUBSTITUTE(A2178,"\","*",LEN(A2178)-LEN(SUBSTITUTE(A2178,"\",""))))+1))</f>
        <v>IZH0718</v>
      </c>
      <c r="L2178" s="5" t="s">
        <v>15367</v>
      </c>
      <c r="M2178">
        <v>1616.08</v>
      </c>
      <c r="N2178">
        <v>4.7686999999999999</v>
      </c>
      <c r="O2178" t="s">
        <v>27</v>
      </c>
      <c r="P2178" t="s">
        <v>195</v>
      </c>
      <c r="Q2178">
        <v>0</v>
      </c>
      <c r="R2178">
        <v>2524</v>
      </c>
      <c r="S2178">
        <v>0</v>
      </c>
      <c r="T2178">
        <v>2523</v>
      </c>
      <c r="U2178" t="s">
        <v>29</v>
      </c>
    </row>
    <row r="2179" spans="1:21" x14ac:dyDescent="0.25">
      <c r="A2179" t="s">
        <v>16434</v>
      </c>
      <c r="B2179" t="s">
        <v>32</v>
      </c>
      <c r="C2179" s="3">
        <v>37819.861898148149</v>
      </c>
      <c r="D2179" s="3">
        <v>37819.885844907411</v>
      </c>
      <c r="E2179" s="4">
        <v>37819</v>
      </c>
      <c r="F2179">
        <v>52.689266666666597</v>
      </c>
      <c r="G2179" t="s">
        <v>16435</v>
      </c>
      <c r="H2179">
        <v>106.850716666666</v>
      </c>
      <c r="I2179" t="s">
        <v>16436</v>
      </c>
      <c r="J2179" t="s">
        <v>16437</v>
      </c>
      <c r="K2179" s="1" t="str">
        <f t="shared" si="34"/>
        <v>MAS0717</v>
      </c>
      <c r="L2179" s="5" t="s">
        <v>16340</v>
      </c>
      <c r="M2179">
        <v>1157.0029999999999</v>
      </c>
      <c r="N2179">
        <v>10.210699999999999</v>
      </c>
      <c r="O2179" t="s">
        <v>27</v>
      </c>
      <c r="P2179" t="s">
        <v>195</v>
      </c>
      <c r="Q2179">
        <v>0</v>
      </c>
      <c r="R2179">
        <v>1983</v>
      </c>
      <c r="S2179">
        <v>2</v>
      </c>
      <c r="T2179">
        <v>1984</v>
      </c>
      <c r="U2179" t="s">
        <v>29</v>
      </c>
    </row>
    <row r="2180" spans="1:21" x14ac:dyDescent="0.25">
      <c r="A2180" t="s">
        <v>17014</v>
      </c>
      <c r="B2180" t="s">
        <v>32</v>
      </c>
      <c r="C2180" s="3">
        <v>37821.30609953704</v>
      </c>
      <c r="D2180" s="3">
        <v>37821.331099537034</v>
      </c>
      <c r="E2180" s="4">
        <v>37821</v>
      </c>
      <c r="F2180">
        <v>55.326133333333303</v>
      </c>
      <c r="G2180" t="s">
        <v>17015</v>
      </c>
      <c r="H2180">
        <v>109.48845</v>
      </c>
      <c r="I2180" t="s">
        <v>17016</v>
      </c>
      <c r="J2180" t="s">
        <v>17017</v>
      </c>
      <c r="K2180" s="1" t="str">
        <f t="shared" si="34"/>
        <v>MBT0719</v>
      </c>
      <c r="L2180" s="5" t="s">
        <v>16904</v>
      </c>
      <c r="M2180">
        <v>798.35599999999999</v>
      </c>
      <c r="N2180">
        <v>8.4420000000000002</v>
      </c>
      <c r="O2180">
        <v>4.5632640359514198E-3</v>
      </c>
      <c r="P2180" t="s">
        <v>195</v>
      </c>
      <c r="Q2180">
        <v>4</v>
      </c>
      <c r="R2180">
        <v>1135</v>
      </c>
      <c r="S2180">
        <v>0</v>
      </c>
      <c r="T2180">
        <v>1134</v>
      </c>
      <c r="U2180" t="s">
        <v>29</v>
      </c>
    </row>
    <row r="2181" spans="1:21" x14ac:dyDescent="0.25">
      <c r="A2181" t="s">
        <v>17422</v>
      </c>
      <c r="B2181" t="s">
        <v>32</v>
      </c>
      <c r="C2181" s="3">
        <v>37820.892314814817</v>
      </c>
      <c r="D2181" s="3">
        <v>37820.917557870373</v>
      </c>
      <c r="E2181" s="4">
        <v>37820</v>
      </c>
      <c r="F2181">
        <v>54.620066666666602</v>
      </c>
      <c r="G2181" t="s">
        <v>17423</v>
      </c>
      <c r="H2181">
        <v>108.93963333333301</v>
      </c>
      <c r="I2181" t="s">
        <v>17424</v>
      </c>
      <c r="J2181" t="s">
        <v>17425</v>
      </c>
      <c r="K2181" s="1" t="str">
        <f t="shared" si="34"/>
        <v>MCK0718</v>
      </c>
      <c r="L2181" s="5" t="s">
        <v>17426</v>
      </c>
      <c r="M2181">
        <v>892.02499999999998</v>
      </c>
      <c r="N2181">
        <v>5.2016999999999998</v>
      </c>
      <c r="O2181">
        <v>1.23286039508707E-2</v>
      </c>
      <c r="P2181" t="s">
        <v>195</v>
      </c>
      <c r="Q2181">
        <v>7</v>
      </c>
      <c r="R2181">
        <v>1262</v>
      </c>
      <c r="S2181">
        <v>0</v>
      </c>
      <c r="T2181">
        <v>1261</v>
      </c>
      <c r="U2181" t="s">
        <v>29</v>
      </c>
    </row>
    <row r="2182" spans="1:21" x14ac:dyDescent="0.25">
      <c r="A2182" t="s">
        <v>18061</v>
      </c>
      <c r="B2182" t="s">
        <v>32</v>
      </c>
      <c r="C2182" s="3">
        <v>37820.838402777779</v>
      </c>
      <c r="D2182" s="3">
        <v>37820.853449074071</v>
      </c>
      <c r="E2182" s="4">
        <v>37820</v>
      </c>
      <c r="F2182">
        <v>54.476133333333301</v>
      </c>
      <c r="G2182" t="s">
        <v>18062</v>
      </c>
      <c r="H2182">
        <v>108.9192</v>
      </c>
      <c r="I2182" t="s">
        <v>18063</v>
      </c>
      <c r="J2182" t="s">
        <v>18064</v>
      </c>
      <c r="K2182" s="1" t="str">
        <f t="shared" si="34"/>
        <v>MED0718</v>
      </c>
      <c r="L2182" s="5" t="s">
        <v>18065</v>
      </c>
      <c r="M2182">
        <v>888.78300000000002</v>
      </c>
      <c r="N2182">
        <v>7.3696999999999999</v>
      </c>
      <c r="O2182" t="s">
        <v>27</v>
      </c>
      <c r="P2182" t="s">
        <v>195</v>
      </c>
      <c r="Q2182">
        <v>0</v>
      </c>
      <c r="R2182">
        <v>1246</v>
      </c>
      <c r="S2182">
        <v>0</v>
      </c>
      <c r="T2182">
        <v>1245</v>
      </c>
      <c r="U2182" t="s">
        <v>29</v>
      </c>
    </row>
    <row r="2183" spans="1:21" x14ac:dyDescent="0.25">
      <c r="A2183" t="s">
        <v>18906</v>
      </c>
      <c r="B2183" t="s">
        <v>32</v>
      </c>
      <c r="C2183" s="3">
        <v>37820.310590277775</v>
      </c>
      <c r="D2183" s="3">
        <v>37820.334629629629</v>
      </c>
      <c r="E2183" s="4">
        <v>37820</v>
      </c>
      <c r="F2183">
        <v>53.352366666666597</v>
      </c>
      <c r="G2183" t="s">
        <v>18907</v>
      </c>
      <c r="H2183">
        <v>108.225266666666</v>
      </c>
      <c r="I2183" t="s">
        <v>18908</v>
      </c>
      <c r="J2183" t="s">
        <v>18909</v>
      </c>
      <c r="K2183" s="1" t="str">
        <f t="shared" si="34"/>
        <v>MHK0718</v>
      </c>
      <c r="L2183" s="5" t="s">
        <v>18818</v>
      </c>
      <c r="M2183">
        <v>1596.624</v>
      </c>
      <c r="N2183">
        <v>4.8994</v>
      </c>
      <c r="O2183" t="s">
        <v>27</v>
      </c>
      <c r="P2183" t="s">
        <v>195</v>
      </c>
      <c r="Q2183">
        <v>0</v>
      </c>
      <c r="R2183">
        <v>2523</v>
      </c>
      <c r="S2183">
        <v>0</v>
      </c>
      <c r="T2183">
        <v>2522</v>
      </c>
      <c r="U2183" t="s">
        <v>29</v>
      </c>
    </row>
    <row r="2184" spans="1:21" x14ac:dyDescent="0.25">
      <c r="A2184" t="s">
        <v>19497</v>
      </c>
      <c r="B2184" t="s">
        <v>32</v>
      </c>
      <c r="C2184" s="3">
        <v>37821.074016203704</v>
      </c>
      <c r="D2184" s="3">
        <v>37821.101851851854</v>
      </c>
      <c r="E2184" s="4">
        <v>37821</v>
      </c>
      <c r="F2184">
        <v>55.038449999999997</v>
      </c>
      <c r="G2184" t="s">
        <v>19498</v>
      </c>
      <c r="H2184">
        <v>109.428233333333</v>
      </c>
      <c r="I2184" t="s">
        <v>19499</v>
      </c>
      <c r="J2184" t="s">
        <v>19379</v>
      </c>
      <c r="K2184" s="1" t="str">
        <f t="shared" si="34"/>
        <v>MKAA0719</v>
      </c>
      <c r="L2184" s="5" t="s">
        <v>19500</v>
      </c>
      <c r="M2184">
        <v>765.096</v>
      </c>
      <c r="N2184">
        <v>4.9192999999999998</v>
      </c>
      <c r="O2184">
        <v>5.74172029224553E-2</v>
      </c>
      <c r="P2184" t="s">
        <v>195</v>
      </c>
      <c r="Q2184">
        <v>67</v>
      </c>
      <c r="R2184">
        <v>1075</v>
      </c>
      <c r="S2184">
        <v>7</v>
      </c>
      <c r="T2184">
        <v>1081</v>
      </c>
      <c r="U2184" t="s">
        <v>29</v>
      </c>
    </row>
    <row r="2185" spans="1:21" x14ac:dyDescent="0.25">
      <c r="A2185" t="s">
        <v>19936</v>
      </c>
      <c r="B2185" t="s">
        <v>32</v>
      </c>
      <c r="C2185" s="3">
        <v>37819.115011574075</v>
      </c>
      <c r="D2185" s="3">
        <v>37819.164039351854</v>
      </c>
      <c r="E2185" s="4">
        <v>37819</v>
      </c>
      <c r="F2185">
        <v>51.776916666666601</v>
      </c>
      <c r="G2185" t="s">
        <v>19937</v>
      </c>
      <c r="H2185">
        <v>105.359516666666</v>
      </c>
      <c r="I2185" t="s">
        <v>19938</v>
      </c>
      <c r="J2185" t="s">
        <v>19939</v>
      </c>
      <c r="K2185" s="1" t="str">
        <f t="shared" si="34"/>
        <v>MKM0717</v>
      </c>
      <c r="L2185" s="5" t="s">
        <v>19913</v>
      </c>
      <c r="M2185">
        <v>1482.4949999999999</v>
      </c>
      <c r="N2185">
        <v>9.4300999999999995</v>
      </c>
      <c r="O2185" t="s">
        <v>27</v>
      </c>
      <c r="P2185" t="s">
        <v>195</v>
      </c>
      <c r="Q2185">
        <v>0</v>
      </c>
      <c r="R2185">
        <v>2167</v>
      </c>
      <c r="S2185">
        <v>0</v>
      </c>
      <c r="T2185">
        <v>2166</v>
      </c>
      <c r="U2185" t="s">
        <v>29</v>
      </c>
    </row>
    <row r="2186" spans="1:21" x14ac:dyDescent="0.25">
      <c r="A2186" t="s">
        <v>21117</v>
      </c>
      <c r="B2186" t="s">
        <v>32</v>
      </c>
      <c r="C2186" s="3">
        <v>37818.826747685183</v>
      </c>
      <c r="D2186" s="3">
        <v>37818.864884259259</v>
      </c>
      <c r="E2186" s="4">
        <v>37818</v>
      </c>
      <c r="F2186">
        <v>51.702783333333301</v>
      </c>
      <c r="G2186" t="s">
        <v>21118</v>
      </c>
      <c r="H2186">
        <v>105.013483333333</v>
      </c>
      <c r="I2186" t="s">
        <v>21119</v>
      </c>
      <c r="J2186" t="s">
        <v>21120</v>
      </c>
      <c r="K2186" s="1" t="str">
        <f t="shared" si="34"/>
        <v>MLT0716</v>
      </c>
      <c r="L2186" s="5" t="s">
        <v>20742</v>
      </c>
      <c r="M2186">
        <v>1471.09</v>
      </c>
      <c r="N2186">
        <v>10.4399</v>
      </c>
      <c r="O2186" t="s">
        <v>27</v>
      </c>
      <c r="P2186" t="s">
        <v>195</v>
      </c>
      <c r="Q2186">
        <v>0</v>
      </c>
      <c r="R2186">
        <v>2100</v>
      </c>
      <c r="S2186">
        <v>0</v>
      </c>
      <c r="T2186">
        <v>2099</v>
      </c>
      <c r="U2186" t="s">
        <v>29</v>
      </c>
    </row>
    <row r="2187" spans="1:21" x14ac:dyDescent="0.25">
      <c r="A2187" t="s">
        <v>21843</v>
      </c>
      <c r="B2187" t="s">
        <v>32</v>
      </c>
      <c r="C2187" s="3">
        <v>37818.414456018516</v>
      </c>
      <c r="D2187" s="3">
        <v>37818.452453703707</v>
      </c>
      <c r="E2187" s="4">
        <v>37818</v>
      </c>
      <c r="F2187">
        <v>51.640433333333299</v>
      </c>
      <c r="G2187" t="s">
        <v>21844</v>
      </c>
      <c r="H2187">
        <v>104.2368</v>
      </c>
      <c r="I2187" t="s">
        <v>21845</v>
      </c>
      <c r="J2187" t="s">
        <v>21846</v>
      </c>
      <c r="K2187" s="1" t="str">
        <f t="shared" si="34"/>
        <v>MMS0716</v>
      </c>
      <c r="L2187" s="5" t="s">
        <v>21629</v>
      </c>
      <c r="M2187">
        <v>1260.77</v>
      </c>
      <c r="N2187">
        <v>9.3713999999999995</v>
      </c>
      <c r="O2187">
        <v>3.3456236865225301E-2</v>
      </c>
      <c r="P2187" t="s">
        <v>195</v>
      </c>
      <c r="Q2187">
        <v>40</v>
      </c>
      <c r="R2187">
        <v>1893</v>
      </c>
      <c r="S2187">
        <v>7</v>
      </c>
      <c r="T2187">
        <v>1899</v>
      </c>
      <c r="U2187" t="s">
        <v>29</v>
      </c>
    </row>
    <row r="2188" spans="1:21" x14ac:dyDescent="0.25">
      <c r="A2188" t="s">
        <v>22492</v>
      </c>
      <c r="B2188" t="s">
        <v>32</v>
      </c>
      <c r="C2188" s="3">
        <v>37820.581226851849</v>
      </c>
      <c r="D2188" s="3">
        <v>37820.594953703701</v>
      </c>
      <c r="E2188" s="4">
        <v>37820</v>
      </c>
      <c r="F2188">
        <v>53.943216666666601</v>
      </c>
      <c r="G2188" t="s">
        <v>22493</v>
      </c>
      <c r="H2188">
        <v>108.42104999999999</v>
      </c>
      <c r="I2188" t="s">
        <v>22494</v>
      </c>
      <c r="J2188" t="s">
        <v>22495</v>
      </c>
      <c r="K2188" s="1" t="str">
        <f t="shared" si="34"/>
        <v>MSU0718</v>
      </c>
      <c r="L2188" s="5" t="s">
        <v>22431</v>
      </c>
      <c r="M2188">
        <v>882.76</v>
      </c>
      <c r="N2188">
        <v>4.8053999999999997</v>
      </c>
      <c r="O2188" t="s">
        <v>27</v>
      </c>
      <c r="P2188" t="s">
        <v>195</v>
      </c>
      <c r="Q2188">
        <v>0</v>
      </c>
      <c r="R2188">
        <v>1277</v>
      </c>
      <c r="S2188">
        <v>0</v>
      </c>
      <c r="T2188">
        <v>1276</v>
      </c>
      <c r="U2188" t="s">
        <v>29</v>
      </c>
    </row>
    <row r="2189" spans="1:21" x14ac:dyDescent="0.25">
      <c r="A2189" t="s">
        <v>22708</v>
      </c>
      <c r="B2189" t="s">
        <v>32</v>
      </c>
      <c r="C2189" s="3">
        <v>37821.517407407409</v>
      </c>
      <c r="D2189" s="3">
        <v>37821.53800925926</v>
      </c>
      <c r="E2189" s="4">
        <v>37821</v>
      </c>
      <c r="F2189">
        <v>55.568249999999999</v>
      </c>
      <c r="G2189" t="s">
        <v>22709</v>
      </c>
      <c r="H2189">
        <v>109.57221666666599</v>
      </c>
      <c r="I2189" t="s">
        <v>22710</v>
      </c>
      <c r="J2189" t="s">
        <v>22711</v>
      </c>
      <c r="K2189" s="1" t="str">
        <f t="shared" si="34"/>
        <v>MTN0719</v>
      </c>
      <c r="L2189" s="5" t="s">
        <v>22712</v>
      </c>
      <c r="M2189">
        <v>651.97</v>
      </c>
      <c r="N2189">
        <v>13.1997</v>
      </c>
      <c r="O2189" t="s">
        <v>27</v>
      </c>
      <c r="P2189" t="s">
        <v>195</v>
      </c>
      <c r="Q2189">
        <v>0</v>
      </c>
      <c r="R2189">
        <v>910</v>
      </c>
      <c r="S2189">
        <v>0</v>
      </c>
      <c r="T2189">
        <v>909</v>
      </c>
      <c r="U2189" t="s">
        <v>29</v>
      </c>
    </row>
    <row r="2190" spans="1:21" x14ac:dyDescent="0.25">
      <c r="A2190" t="s">
        <v>22881</v>
      </c>
      <c r="B2190" t="s">
        <v>32</v>
      </c>
      <c r="C2190" s="3">
        <v>37818.643287037034</v>
      </c>
      <c r="D2190" s="3">
        <v>37818.666388888887</v>
      </c>
      <c r="E2190" s="4">
        <v>37818</v>
      </c>
      <c r="F2190">
        <v>51.631749999999997</v>
      </c>
      <c r="G2190" t="s">
        <v>22882</v>
      </c>
      <c r="H2190">
        <v>104.61515</v>
      </c>
      <c r="I2190" t="s">
        <v>22883</v>
      </c>
      <c r="J2190" t="s">
        <v>22884</v>
      </c>
      <c r="K2190" s="1" t="str">
        <f t="shared" si="34"/>
        <v>MTS0716</v>
      </c>
      <c r="L2190" s="5" t="s">
        <v>22872</v>
      </c>
      <c r="M2190">
        <v>1302.078</v>
      </c>
      <c r="N2190">
        <v>11.370699999999999</v>
      </c>
      <c r="O2190" t="s">
        <v>27</v>
      </c>
      <c r="P2190" t="s">
        <v>195</v>
      </c>
      <c r="Q2190">
        <v>0</v>
      </c>
      <c r="R2190">
        <v>1871</v>
      </c>
      <c r="S2190">
        <v>0</v>
      </c>
      <c r="T2190">
        <v>1870</v>
      </c>
      <c r="U2190" t="s">
        <v>29</v>
      </c>
    </row>
    <row r="2191" spans="1:21" x14ac:dyDescent="0.25">
      <c r="A2191" t="s">
        <v>23456</v>
      </c>
      <c r="B2191" t="s">
        <v>32</v>
      </c>
      <c r="C2191" s="3">
        <v>37823.288460648146</v>
      </c>
      <c r="D2191" s="3">
        <v>37823.341828703706</v>
      </c>
      <c r="E2191" s="4">
        <v>37823</v>
      </c>
      <c r="F2191">
        <v>52.956733333333297</v>
      </c>
      <c r="G2191" t="s">
        <v>23457</v>
      </c>
      <c r="H2191">
        <v>107.482383333333</v>
      </c>
      <c r="I2191" t="s">
        <v>23458</v>
      </c>
      <c r="J2191" t="s">
        <v>23459</v>
      </c>
      <c r="K2191" s="1" t="str">
        <f t="shared" si="34"/>
        <v>MUT0721</v>
      </c>
      <c r="L2191" s="5" t="s">
        <v>23460</v>
      </c>
      <c r="M2191">
        <v>1585.413</v>
      </c>
      <c r="N2191">
        <v>5.2046999999999999</v>
      </c>
      <c r="O2191" t="s">
        <v>27</v>
      </c>
      <c r="P2191" t="s">
        <v>195</v>
      </c>
      <c r="Q2191">
        <v>0</v>
      </c>
      <c r="R2191">
        <v>2451</v>
      </c>
      <c r="S2191">
        <v>0</v>
      </c>
      <c r="T2191">
        <v>2450</v>
      </c>
      <c r="U2191" t="s">
        <v>29</v>
      </c>
    </row>
    <row r="2192" spans="1:21" x14ac:dyDescent="0.25">
      <c r="A2192" t="s">
        <v>23776</v>
      </c>
      <c r="B2192" t="s">
        <v>32</v>
      </c>
      <c r="C2192" s="3">
        <v>37823.473912037036</v>
      </c>
      <c r="D2192" s="3">
        <v>37823.495358796295</v>
      </c>
      <c r="E2192" s="4">
        <v>37823</v>
      </c>
      <c r="F2192">
        <v>52.793599999999998</v>
      </c>
      <c r="G2192" t="s">
        <v>23777</v>
      </c>
      <c r="H2192">
        <v>107.111183333333</v>
      </c>
      <c r="I2192" t="s">
        <v>23778</v>
      </c>
      <c r="J2192" t="s">
        <v>23779</v>
      </c>
      <c r="K2192" s="1" t="str">
        <f t="shared" si="34"/>
        <v>MVB0721</v>
      </c>
      <c r="L2192" s="5" t="s">
        <v>23750</v>
      </c>
      <c r="M2192">
        <v>1352.4</v>
      </c>
      <c r="N2192">
        <v>9.0752000000000006</v>
      </c>
      <c r="O2192" t="s">
        <v>27</v>
      </c>
      <c r="P2192" t="s">
        <v>195</v>
      </c>
      <c r="Q2192">
        <v>0</v>
      </c>
      <c r="R2192">
        <v>2017</v>
      </c>
      <c r="S2192">
        <v>0</v>
      </c>
      <c r="T2192">
        <v>2016</v>
      </c>
      <c r="U2192" t="s">
        <v>29</v>
      </c>
    </row>
    <row r="2193" spans="1:21" x14ac:dyDescent="0.25">
      <c r="A2193" t="s">
        <v>24622</v>
      </c>
      <c r="B2193" t="s">
        <v>32</v>
      </c>
      <c r="C2193" s="3">
        <v>37822.384282407409</v>
      </c>
      <c r="D2193" s="3">
        <v>37822.394918981481</v>
      </c>
      <c r="E2193" s="4">
        <v>37822</v>
      </c>
      <c r="F2193">
        <v>53.855466666666601</v>
      </c>
      <c r="G2193" t="s">
        <v>24623</v>
      </c>
      <c r="H2193">
        <v>108.784483333333</v>
      </c>
      <c r="I2193" t="s">
        <v>24624</v>
      </c>
      <c r="J2193" t="s">
        <v>24625</v>
      </c>
      <c r="K2193" s="1" t="str">
        <f t="shared" si="34"/>
        <v>ORL10720</v>
      </c>
      <c r="L2193" s="5" t="s">
        <v>24613</v>
      </c>
      <c r="M2193">
        <v>593.13800000000003</v>
      </c>
      <c r="N2193">
        <v>7.7919999999999998</v>
      </c>
      <c r="O2193">
        <v>2.9620962689932102E-2</v>
      </c>
      <c r="P2193" t="s">
        <v>195</v>
      </c>
      <c r="Q2193">
        <v>41</v>
      </c>
      <c r="R2193">
        <v>847</v>
      </c>
      <c r="S2193">
        <v>3</v>
      </c>
      <c r="T2193">
        <v>849</v>
      </c>
      <c r="U2193" t="s">
        <v>29</v>
      </c>
    </row>
    <row r="2194" spans="1:21" x14ac:dyDescent="0.25">
      <c r="A2194" t="s">
        <v>24614</v>
      </c>
      <c r="B2194" t="s">
        <v>32</v>
      </c>
      <c r="C2194" s="3">
        <v>37822.404618055552</v>
      </c>
      <c r="D2194" s="3">
        <v>37822.414525462962</v>
      </c>
      <c r="E2194" s="4">
        <v>37822</v>
      </c>
      <c r="F2194">
        <v>53.845649999999999</v>
      </c>
      <c r="G2194" t="s">
        <v>24615</v>
      </c>
      <c r="H2194">
        <v>108.739416666666</v>
      </c>
      <c r="I2194" t="s">
        <v>24616</v>
      </c>
      <c r="J2194" t="s">
        <v>24617</v>
      </c>
      <c r="K2194" s="1" t="str">
        <f t="shared" si="34"/>
        <v>ORL20720</v>
      </c>
      <c r="L2194" s="5" t="s">
        <v>24613</v>
      </c>
      <c r="M2194">
        <v>506.04700000000003</v>
      </c>
      <c r="N2194">
        <v>5.6658999999999997</v>
      </c>
      <c r="O2194" t="s">
        <v>27</v>
      </c>
      <c r="P2194" t="s">
        <v>195</v>
      </c>
      <c r="Q2194">
        <v>0</v>
      </c>
      <c r="R2194">
        <v>719</v>
      </c>
      <c r="S2194">
        <v>2</v>
      </c>
      <c r="T2194">
        <v>720</v>
      </c>
      <c r="U2194" t="s">
        <v>29</v>
      </c>
    </row>
    <row r="2195" spans="1:21" x14ac:dyDescent="0.25">
      <c r="A2195" t="s">
        <v>24618</v>
      </c>
      <c r="B2195" t="s">
        <v>32</v>
      </c>
      <c r="C2195" s="3">
        <v>37822.418437499997</v>
      </c>
      <c r="D2195" s="3">
        <v>37822.427951388891</v>
      </c>
      <c r="E2195" s="4">
        <v>37822</v>
      </c>
      <c r="F2195">
        <v>53.839750000000002</v>
      </c>
      <c r="G2195" t="s">
        <v>24619</v>
      </c>
      <c r="H2195">
        <v>108.7576</v>
      </c>
      <c r="I2195" t="s">
        <v>24620</v>
      </c>
      <c r="J2195" t="s">
        <v>24621</v>
      </c>
      <c r="K2195" s="1" t="str">
        <f t="shared" si="34"/>
        <v>ORL30720</v>
      </c>
      <c r="L2195" s="5" t="s">
        <v>24613</v>
      </c>
      <c r="M2195">
        <v>388.846</v>
      </c>
      <c r="N2195">
        <v>6.3186</v>
      </c>
      <c r="O2195">
        <v>1.09512519717203E-2</v>
      </c>
      <c r="P2195" t="s">
        <v>195</v>
      </c>
      <c r="Q2195">
        <v>13</v>
      </c>
      <c r="R2195">
        <v>557</v>
      </c>
      <c r="S2195">
        <v>0</v>
      </c>
      <c r="T2195">
        <v>556</v>
      </c>
      <c r="U2195" t="s">
        <v>29</v>
      </c>
    </row>
    <row r="2196" spans="1:21" x14ac:dyDescent="0.25">
      <c r="A2196" t="s">
        <v>24626</v>
      </c>
      <c r="B2196" t="s">
        <v>32</v>
      </c>
      <c r="C2196" s="3">
        <v>37822.434421296297</v>
      </c>
      <c r="D2196" s="3">
        <v>37822.44222222222</v>
      </c>
      <c r="E2196" s="4">
        <v>37822</v>
      </c>
      <c r="F2196">
        <v>53.828899999999997</v>
      </c>
      <c r="G2196" t="s">
        <v>24627</v>
      </c>
      <c r="H2196">
        <v>108.787833333333</v>
      </c>
      <c r="I2196" t="s">
        <v>24628</v>
      </c>
      <c r="J2196" t="s">
        <v>24629</v>
      </c>
      <c r="K2196" s="1" t="str">
        <f t="shared" si="34"/>
        <v>ORL40720</v>
      </c>
      <c r="L2196" s="5" t="s">
        <v>24613</v>
      </c>
      <c r="M2196">
        <v>275.81400000000002</v>
      </c>
      <c r="N2196">
        <v>10.535299999999999</v>
      </c>
      <c r="O2196" t="s">
        <v>27</v>
      </c>
      <c r="P2196" t="s">
        <v>195</v>
      </c>
      <c r="Q2196">
        <v>0</v>
      </c>
      <c r="R2196">
        <v>396</v>
      </c>
      <c r="S2196">
        <v>0</v>
      </c>
      <c r="T2196">
        <v>395</v>
      </c>
      <c r="U2196" t="s">
        <v>29</v>
      </c>
    </row>
    <row r="2197" spans="1:21" x14ac:dyDescent="0.25">
      <c r="A2197" t="s">
        <v>24630</v>
      </c>
      <c r="B2197" t="s">
        <v>32</v>
      </c>
      <c r="C2197" s="3">
        <v>37822.448888888888</v>
      </c>
      <c r="D2197" s="3">
        <v>37822.45412037037</v>
      </c>
      <c r="E2197" s="4">
        <v>37822</v>
      </c>
      <c r="F2197">
        <v>53.831600000000002</v>
      </c>
      <c r="G2197" t="s">
        <v>24631</v>
      </c>
      <c r="H2197">
        <v>108.81065</v>
      </c>
      <c r="I2197" t="s">
        <v>24632</v>
      </c>
      <c r="J2197" t="s">
        <v>24633</v>
      </c>
      <c r="K2197" s="1" t="str">
        <f t="shared" si="34"/>
        <v>ORL50720</v>
      </c>
      <c r="L2197" s="5" t="s">
        <v>24613</v>
      </c>
      <c r="M2197">
        <v>131.744</v>
      </c>
      <c r="N2197">
        <v>10.4437</v>
      </c>
      <c r="O2197">
        <v>1.3512064943185E-2</v>
      </c>
      <c r="P2197" t="s">
        <v>195</v>
      </c>
      <c r="Q2197">
        <v>2</v>
      </c>
      <c r="R2197">
        <v>190</v>
      </c>
      <c r="S2197">
        <v>0</v>
      </c>
      <c r="T2197">
        <v>189</v>
      </c>
      <c r="U2197" t="s">
        <v>29</v>
      </c>
    </row>
    <row r="2198" spans="1:21" x14ac:dyDescent="0.25">
      <c r="A2198" t="s">
        <v>24609</v>
      </c>
      <c r="B2198" t="s">
        <v>32</v>
      </c>
      <c r="C2198" s="3">
        <v>37822.469236111108</v>
      </c>
      <c r="D2198" s="3">
        <v>37822.480254629627</v>
      </c>
      <c r="E2198" s="4">
        <v>37822</v>
      </c>
      <c r="F2198">
        <v>53.8217833333333</v>
      </c>
      <c r="G2198" t="s">
        <v>24610</v>
      </c>
      <c r="H2198">
        <v>108.739266666666</v>
      </c>
      <c r="I2198" t="s">
        <v>24611</v>
      </c>
      <c r="J2198" t="s">
        <v>24612</v>
      </c>
      <c r="K2198" s="1" t="str">
        <f t="shared" si="34"/>
        <v>ORL60720</v>
      </c>
      <c r="L2198" s="5" t="s">
        <v>24613</v>
      </c>
      <c r="M2198">
        <v>628.34500000000003</v>
      </c>
      <c r="N2198">
        <v>11.120200000000001</v>
      </c>
      <c r="O2198">
        <v>1.9078813145435799E-2</v>
      </c>
      <c r="P2198" t="s">
        <v>195</v>
      </c>
      <c r="Q2198">
        <v>38</v>
      </c>
      <c r="R2198">
        <v>901</v>
      </c>
      <c r="S2198">
        <v>0</v>
      </c>
      <c r="T2198">
        <v>900</v>
      </c>
      <c r="U2198" t="s">
        <v>29</v>
      </c>
    </row>
    <row r="2199" spans="1:21" x14ac:dyDescent="0.25">
      <c r="A2199" t="s">
        <v>24867</v>
      </c>
      <c r="B2199" t="s">
        <v>32</v>
      </c>
      <c r="C2199" s="3">
        <v>37819.452951388892</v>
      </c>
      <c r="D2199" s="3">
        <v>37819.504143518519</v>
      </c>
      <c r="E2199" s="4">
        <v>37819</v>
      </c>
      <c r="F2199">
        <v>52.222499999999997</v>
      </c>
      <c r="G2199" t="s">
        <v>24868</v>
      </c>
      <c r="H2199">
        <v>105.80716666666601</v>
      </c>
      <c r="I2199" t="s">
        <v>24869</v>
      </c>
      <c r="J2199" t="s">
        <v>24870</v>
      </c>
      <c r="K2199" s="1" t="str">
        <f t="shared" si="34"/>
        <v>PESC0717</v>
      </c>
      <c r="L2199" s="5" t="s">
        <v>24866</v>
      </c>
      <c r="M2199">
        <v>1012.051</v>
      </c>
      <c r="N2199">
        <v>12.9551</v>
      </c>
      <c r="O2199" t="s">
        <v>27</v>
      </c>
      <c r="P2199" t="s">
        <v>195</v>
      </c>
      <c r="Q2199">
        <v>0</v>
      </c>
      <c r="R2199">
        <v>1737</v>
      </c>
      <c r="S2199">
        <v>0</v>
      </c>
      <c r="T2199">
        <v>1736</v>
      </c>
      <c r="U2199" t="s">
        <v>29</v>
      </c>
    </row>
    <row r="2200" spans="1:21" x14ac:dyDescent="0.25">
      <c r="A2200" t="s">
        <v>26239</v>
      </c>
      <c r="B2200" t="s">
        <v>32</v>
      </c>
      <c r="C2200" s="3">
        <v>37820.708067129628</v>
      </c>
      <c r="D2200" s="3">
        <v>37820.74559027778</v>
      </c>
      <c r="E2200" s="4">
        <v>37820</v>
      </c>
      <c r="F2200">
        <v>54.283983333333303</v>
      </c>
      <c r="G2200" t="s">
        <v>26240</v>
      </c>
      <c r="H2200">
        <v>108.63225</v>
      </c>
      <c r="I2200" t="s">
        <v>26241</v>
      </c>
      <c r="J2200" t="s">
        <v>26242</v>
      </c>
      <c r="K2200" s="1" t="str">
        <f t="shared" si="34"/>
        <v>ZAV0718</v>
      </c>
      <c r="L2200" s="5" t="s">
        <v>26243</v>
      </c>
      <c r="M2200">
        <v>886.00300000000004</v>
      </c>
      <c r="N2200">
        <v>5.7797000000000001</v>
      </c>
      <c r="O2200" t="s">
        <v>27</v>
      </c>
      <c r="P2200" t="s">
        <v>195</v>
      </c>
      <c r="Q2200">
        <v>0</v>
      </c>
      <c r="R2200">
        <v>1256</v>
      </c>
      <c r="S2200">
        <v>3</v>
      </c>
      <c r="T2200">
        <v>1258</v>
      </c>
      <c r="U2200" t="s">
        <v>29</v>
      </c>
    </row>
    <row r="2201" spans="1:21" x14ac:dyDescent="0.25">
      <c r="A2201" t="s">
        <v>684</v>
      </c>
      <c r="B2201" t="s">
        <v>32</v>
      </c>
      <c r="C2201" s="3">
        <v>37846.963969907411</v>
      </c>
      <c r="D2201" s="3">
        <v>37846.979189814818</v>
      </c>
      <c r="E2201" s="4">
        <v>37846</v>
      </c>
      <c r="F2201">
        <v>54.406466666666603</v>
      </c>
      <c r="G2201" t="s">
        <v>685</v>
      </c>
      <c r="H2201">
        <v>109.28400000000001</v>
      </c>
      <c r="I2201" t="s">
        <v>686</v>
      </c>
      <c r="J2201" t="s">
        <v>687</v>
      </c>
      <c r="K2201" s="1" t="str">
        <f t="shared" si="34"/>
        <v>12KD0813</v>
      </c>
      <c r="L2201" s="5" t="s">
        <v>688</v>
      </c>
      <c r="M2201">
        <v>647.80100000000004</v>
      </c>
      <c r="N2201">
        <v>12.444699999999999</v>
      </c>
      <c r="O2201" t="s">
        <v>27</v>
      </c>
      <c r="P2201" t="s">
        <v>195</v>
      </c>
      <c r="Q2201">
        <v>0</v>
      </c>
      <c r="R2201">
        <v>1043</v>
      </c>
      <c r="S2201">
        <v>0</v>
      </c>
      <c r="T2201">
        <v>1042</v>
      </c>
      <c r="U2201" t="s">
        <v>29</v>
      </c>
    </row>
    <row r="2202" spans="1:21" x14ac:dyDescent="0.25">
      <c r="A2202" t="s">
        <v>1102</v>
      </c>
      <c r="B2202" t="s">
        <v>32</v>
      </c>
      <c r="C2202" s="3">
        <v>37842.697002314817</v>
      </c>
      <c r="D2202" s="3">
        <v>37842.720057870371</v>
      </c>
      <c r="E2202" s="4">
        <v>37842</v>
      </c>
      <c r="F2202">
        <v>51.684800000000003</v>
      </c>
      <c r="G2202" t="s">
        <v>1103</v>
      </c>
      <c r="H2202">
        <v>103.924566666666</v>
      </c>
      <c r="I2202" t="s">
        <v>1104</v>
      </c>
      <c r="J2202" t="s">
        <v>1105</v>
      </c>
      <c r="K2202" s="1" t="str">
        <f t="shared" si="34"/>
        <v>15KK0809</v>
      </c>
      <c r="L2202" s="5" t="s">
        <v>1106</v>
      </c>
      <c r="M2202">
        <v>1278.28</v>
      </c>
      <c r="N2202">
        <v>5.7103000000000002</v>
      </c>
      <c r="O2202" t="s">
        <v>27</v>
      </c>
      <c r="P2202" t="s">
        <v>195</v>
      </c>
      <c r="Q2202">
        <v>0</v>
      </c>
      <c r="R2202">
        <v>1981</v>
      </c>
      <c r="S2202">
        <v>3</v>
      </c>
      <c r="T2202">
        <v>1983</v>
      </c>
      <c r="U2202" t="s">
        <v>29</v>
      </c>
    </row>
    <row r="2203" spans="1:21" x14ac:dyDescent="0.25">
      <c r="A2203" t="s">
        <v>4683</v>
      </c>
      <c r="B2203" t="s">
        <v>32</v>
      </c>
      <c r="C2203" s="3">
        <v>37846.265532407408</v>
      </c>
      <c r="D2203" s="3">
        <v>37846.279791666668</v>
      </c>
      <c r="E2203" s="4">
        <v>37846</v>
      </c>
      <c r="F2203">
        <v>55.356416666666597</v>
      </c>
      <c r="G2203" t="s">
        <v>4684</v>
      </c>
      <c r="H2203">
        <v>109.263666666666</v>
      </c>
      <c r="I2203" t="s">
        <v>4685</v>
      </c>
      <c r="J2203" t="s">
        <v>4654</v>
      </c>
      <c r="K2203" s="1" t="str">
        <f t="shared" si="34"/>
        <v>3KMB0813</v>
      </c>
      <c r="L2203" s="5" t="s">
        <v>4638</v>
      </c>
      <c r="M2203">
        <v>712.65599999999995</v>
      </c>
      <c r="N2203">
        <v>13.830500000000001</v>
      </c>
      <c r="O2203">
        <v>2.11116043365784E-2</v>
      </c>
      <c r="P2203" t="s">
        <v>195</v>
      </c>
      <c r="Q2203">
        <v>20</v>
      </c>
      <c r="R2203">
        <v>1094</v>
      </c>
      <c r="S2203">
        <v>0</v>
      </c>
      <c r="T2203">
        <v>1093</v>
      </c>
      <c r="U2203" t="s">
        <v>29</v>
      </c>
    </row>
    <row r="2204" spans="1:21" x14ac:dyDescent="0.25">
      <c r="A2204" t="s">
        <v>4707</v>
      </c>
      <c r="B2204" t="s">
        <v>32</v>
      </c>
      <c r="C2204" s="3">
        <v>37845.551689814813</v>
      </c>
      <c r="D2204" s="3">
        <v>37845.560879629629</v>
      </c>
      <c r="E2204" s="4">
        <v>37845</v>
      </c>
      <c r="F2204">
        <v>54.385866666666601</v>
      </c>
      <c r="G2204" t="s">
        <v>4708</v>
      </c>
      <c r="H2204">
        <v>109.40843333333299</v>
      </c>
      <c r="I2204" t="s">
        <v>4709</v>
      </c>
      <c r="J2204" t="s">
        <v>4710</v>
      </c>
      <c r="K2204" s="1" t="str">
        <f t="shared" si="34"/>
        <v>3KMD0812</v>
      </c>
      <c r="L2204" s="5" t="s">
        <v>4711</v>
      </c>
      <c r="M2204">
        <v>125.72199999999999</v>
      </c>
      <c r="N2204">
        <v>13.4246</v>
      </c>
      <c r="O2204">
        <v>2.5545858613935601E-3</v>
      </c>
      <c r="P2204" t="s">
        <v>195</v>
      </c>
      <c r="Q2204">
        <v>4</v>
      </c>
      <c r="R2204">
        <v>178</v>
      </c>
      <c r="S2204">
        <v>0</v>
      </c>
      <c r="T2204">
        <v>177</v>
      </c>
      <c r="U2204" t="s">
        <v>29</v>
      </c>
    </row>
    <row r="2205" spans="1:21" x14ac:dyDescent="0.25">
      <c r="A2205" t="s">
        <v>4777</v>
      </c>
      <c r="B2205" t="s">
        <v>32</v>
      </c>
      <c r="C2205" s="3">
        <v>37845.768865740742</v>
      </c>
      <c r="D2205" s="3">
        <v>37845.784895833334</v>
      </c>
      <c r="E2205" s="4">
        <v>37845</v>
      </c>
      <c r="F2205">
        <v>54.528666666666602</v>
      </c>
      <c r="G2205" t="s">
        <v>4778</v>
      </c>
      <c r="H2205">
        <v>108.711633333333</v>
      </c>
      <c r="I2205" t="s">
        <v>4779</v>
      </c>
      <c r="J2205" t="s">
        <v>4747</v>
      </c>
      <c r="K2205" s="1" t="str">
        <f t="shared" si="34"/>
        <v>3KME0812</v>
      </c>
      <c r="L2205" s="5" t="s">
        <v>4748</v>
      </c>
      <c r="M2205">
        <v>878.03499999999997</v>
      </c>
      <c r="N2205">
        <v>12.112</v>
      </c>
      <c r="O2205" t="s">
        <v>27</v>
      </c>
      <c r="P2205" t="s">
        <v>195</v>
      </c>
      <c r="Q2205">
        <v>0</v>
      </c>
      <c r="R2205">
        <v>1290</v>
      </c>
      <c r="S2205">
        <v>2</v>
      </c>
      <c r="T2205">
        <v>1291</v>
      </c>
      <c r="U2205" t="s">
        <v>29</v>
      </c>
    </row>
    <row r="2206" spans="1:21" x14ac:dyDescent="0.25">
      <c r="A2206" t="s">
        <v>5047</v>
      </c>
      <c r="B2206" t="s">
        <v>32</v>
      </c>
      <c r="C2206" s="3">
        <v>37850.031111111108</v>
      </c>
      <c r="D2206" s="3">
        <v>37850.332129629627</v>
      </c>
      <c r="E2206" s="4">
        <v>37850</v>
      </c>
      <c r="F2206">
        <v>51.893133333333303</v>
      </c>
      <c r="G2206" t="s">
        <v>5048</v>
      </c>
      <c r="H2206">
        <v>105.244</v>
      </c>
      <c r="I2206" t="s">
        <v>5049</v>
      </c>
      <c r="J2206" t="s">
        <v>5045</v>
      </c>
      <c r="K2206" s="1" t="str">
        <f t="shared" si="34"/>
        <v>3KMK0817</v>
      </c>
      <c r="L2206" s="5" t="s">
        <v>5046</v>
      </c>
      <c r="M2206">
        <v>1363.518</v>
      </c>
      <c r="N2206">
        <v>6.5355999999999996</v>
      </c>
      <c r="O2206" t="s">
        <v>27</v>
      </c>
      <c r="P2206" t="s">
        <v>195</v>
      </c>
      <c r="Q2206">
        <v>0</v>
      </c>
      <c r="R2206">
        <v>2170</v>
      </c>
      <c r="S2206">
        <v>0</v>
      </c>
      <c r="T2206">
        <v>2169</v>
      </c>
      <c r="U2206" t="s">
        <v>29</v>
      </c>
    </row>
    <row r="2207" spans="1:21" x14ac:dyDescent="0.25">
      <c r="A2207" t="s">
        <v>5184</v>
      </c>
      <c r="B2207" t="s">
        <v>32</v>
      </c>
      <c r="C2207" s="3">
        <v>37842.920393518521</v>
      </c>
      <c r="D2207" s="3">
        <v>37842.942314814813</v>
      </c>
      <c r="E2207" s="4">
        <v>37842</v>
      </c>
      <c r="F2207">
        <v>51.757116666666597</v>
      </c>
      <c r="G2207" t="s">
        <v>5185</v>
      </c>
      <c r="H2207">
        <v>104.22995</v>
      </c>
      <c r="I2207" t="s">
        <v>5186</v>
      </c>
      <c r="J2207" t="s">
        <v>4573</v>
      </c>
      <c r="K2207" s="1" t="str">
        <f t="shared" si="34"/>
        <v>3KMM0809</v>
      </c>
      <c r="L2207" s="5" t="s">
        <v>5166</v>
      </c>
      <c r="M2207">
        <v>1332.943</v>
      </c>
      <c r="N2207">
        <v>4.8154000000000003</v>
      </c>
      <c r="O2207">
        <v>3.1538097661289101E-2</v>
      </c>
      <c r="P2207" t="s">
        <v>195</v>
      </c>
      <c r="Q2207">
        <v>47</v>
      </c>
      <c r="R2207">
        <v>1996</v>
      </c>
      <c r="S2207">
        <v>2</v>
      </c>
      <c r="T2207">
        <v>1997</v>
      </c>
      <c r="U2207" t="s">
        <v>29</v>
      </c>
    </row>
    <row r="2208" spans="1:21" x14ac:dyDescent="0.25">
      <c r="A2208" t="s">
        <v>5372</v>
      </c>
      <c r="B2208" t="s">
        <v>32</v>
      </c>
      <c r="C2208" s="3">
        <v>37843.269803240742</v>
      </c>
      <c r="D2208" s="3">
        <v>37843.286111111112</v>
      </c>
      <c r="E2208" s="4">
        <v>37843</v>
      </c>
      <c r="F2208">
        <v>51.586966666666598</v>
      </c>
      <c r="G2208" t="s">
        <v>5373</v>
      </c>
      <c r="H2208">
        <v>105.114666666666</v>
      </c>
      <c r="I2208" t="s">
        <v>5374</v>
      </c>
      <c r="J2208" t="s">
        <v>5343</v>
      </c>
      <c r="K2208" s="1" t="str">
        <f t="shared" si="34"/>
        <v>3KMT0810</v>
      </c>
      <c r="L2208" s="5" t="s">
        <v>5312</v>
      </c>
      <c r="M2208">
        <v>645.94799999999998</v>
      </c>
      <c r="N2208">
        <v>11.8431</v>
      </c>
      <c r="O2208" t="s">
        <v>27</v>
      </c>
      <c r="P2208" t="s">
        <v>195</v>
      </c>
      <c r="Q2208">
        <v>0</v>
      </c>
      <c r="R2208">
        <v>1002</v>
      </c>
      <c r="S2208">
        <v>3</v>
      </c>
      <c r="T2208">
        <v>1004</v>
      </c>
      <c r="U2208" t="s">
        <v>29</v>
      </c>
    </row>
    <row r="2209" spans="1:21" x14ac:dyDescent="0.25">
      <c r="A2209" t="s">
        <v>5404</v>
      </c>
      <c r="B2209" t="s">
        <v>32</v>
      </c>
      <c r="C2209" s="3">
        <v>37844.882951388892</v>
      </c>
      <c r="D2209" s="3">
        <v>37844.896701388891</v>
      </c>
      <c r="E2209" s="4">
        <v>37844</v>
      </c>
      <c r="F2209">
        <v>52.745683333333297</v>
      </c>
      <c r="G2209" t="s">
        <v>5405</v>
      </c>
      <c r="H2209">
        <v>107.63375000000001</v>
      </c>
      <c r="I2209" t="s">
        <v>5406</v>
      </c>
      <c r="J2209" t="s">
        <v>5407</v>
      </c>
      <c r="K2209" s="1" t="str">
        <f t="shared" si="34"/>
        <v>3KMT0811</v>
      </c>
      <c r="L2209" s="5" t="s">
        <v>5312</v>
      </c>
      <c r="M2209">
        <v>567.65899999999999</v>
      </c>
      <c r="N2209">
        <v>13.4253</v>
      </c>
      <c r="O2209" t="s">
        <v>27</v>
      </c>
      <c r="P2209" t="s">
        <v>195</v>
      </c>
      <c r="Q2209">
        <v>0</v>
      </c>
      <c r="R2209">
        <v>1109</v>
      </c>
      <c r="S2209">
        <v>4</v>
      </c>
      <c r="T2209">
        <v>1112</v>
      </c>
      <c r="U2209" t="s">
        <v>29</v>
      </c>
    </row>
    <row r="2210" spans="1:21" x14ac:dyDescent="0.25">
      <c r="A2210" t="s">
        <v>5472</v>
      </c>
      <c r="B2210" t="s">
        <v>32</v>
      </c>
      <c r="C2210" s="3">
        <v>37844.64439814815</v>
      </c>
      <c r="D2210" s="3">
        <v>37844.671967592592</v>
      </c>
      <c r="E2210" s="4">
        <v>37844</v>
      </c>
      <c r="F2210">
        <v>53.048749999999998</v>
      </c>
      <c r="G2210" t="s">
        <v>5473</v>
      </c>
      <c r="H2210">
        <v>107.41804999999999</v>
      </c>
      <c r="I2210" t="s">
        <v>5474</v>
      </c>
      <c r="J2210" t="s">
        <v>5475</v>
      </c>
      <c r="K2210" s="1" t="str">
        <f t="shared" si="34"/>
        <v>3KMU0811</v>
      </c>
      <c r="L2210" s="5" t="s">
        <v>5464</v>
      </c>
      <c r="M2210">
        <v>1562.251</v>
      </c>
      <c r="N2210">
        <v>11.595000000000001</v>
      </c>
      <c r="O2210" t="s">
        <v>27</v>
      </c>
      <c r="P2210" t="s">
        <v>195</v>
      </c>
      <c r="Q2210">
        <v>0</v>
      </c>
      <c r="R2210">
        <v>2485</v>
      </c>
      <c r="S2210">
        <v>0</v>
      </c>
      <c r="T2210">
        <v>2484</v>
      </c>
      <c r="U2210" t="s">
        <v>29</v>
      </c>
    </row>
    <row r="2211" spans="1:21" x14ac:dyDescent="0.25">
      <c r="A2211" t="s">
        <v>6179</v>
      </c>
      <c r="B2211" t="s">
        <v>32</v>
      </c>
      <c r="C2211" s="3">
        <v>37843.019247685188</v>
      </c>
      <c r="D2211" s="3">
        <v>37843.044421296298</v>
      </c>
      <c r="E2211" s="4">
        <v>37843</v>
      </c>
      <c r="F2211">
        <v>51.7636166666666</v>
      </c>
      <c r="G2211" t="s">
        <v>6180</v>
      </c>
      <c r="H2211">
        <v>104.63025</v>
      </c>
      <c r="I2211" t="s">
        <v>6181</v>
      </c>
      <c r="J2211" t="s">
        <v>5311</v>
      </c>
      <c r="K2211" s="1" t="str">
        <f t="shared" si="34"/>
        <v>3KTO0810</v>
      </c>
      <c r="L2211" s="5" t="s">
        <v>6178</v>
      </c>
      <c r="M2211">
        <v>1372.319</v>
      </c>
      <c r="N2211">
        <v>4.7530000000000001</v>
      </c>
      <c r="O2211" t="s">
        <v>27</v>
      </c>
      <c r="P2211" t="s">
        <v>195</v>
      </c>
      <c r="Q2211">
        <v>0</v>
      </c>
      <c r="R2211">
        <v>2187</v>
      </c>
      <c r="S2211">
        <v>5</v>
      </c>
      <c r="T2211">
        <v>2191</v>
      </c>
      <c r="U2211" t="s">
        <v>29</v>
      </c>
    </row>
    <row r="2212" spans="1:21" x14ac:dyDescent="0.25">
      <c r="A2212" t="s">
        <v>6647</v>
      </c>
      <c r="B2212" t="s">
        <v>32</v>
      </c>
      <c r="C2212" s="3">
        <v>37846.118518518517</v>
      </c>
      <c r="D2212" s="3">
        <v>37846.131863425922</v>
      </c>
      <c r="E2212" s="4">
        <v>37846</v>
      </c>
      <c r="F2212">
        <v>55.294649999999997</v>
      </c>
      <c r="G2212" t="s">
        <v>6648</v>
      </c>
      <c r="H2212">
        <v>109.71285</v>
      </c>
      <c r="I2212" t="s">
        <v>6649</v>
      </c>
      <c r="J2212" t="s">
        <v>5454</v>
      </c>
      <c r="K2212" s="1" t="str">
        <f t="shared" si="34"/>
        <v>3KTU0813</v>
      </c>
      <c r="L2212" s="5" t="s">
        <v>6506</v>
      </c>
      <c r="M2212">
        <v>865.52700000000004</v>
      </c>
      <c r="N2212">
        <v>13.2761</v>
      </c>
      <c r="O2212" t="s">
        <v>27</v>
      </c>
      <c r="P2212" t="s">
        <v>195</v>
      </c>
      <c r="Q2212">
        <v>0</v>
      </c>
      <c r="R2212">
        <v>886</v>
      </c>
      <c r="S2212">
        <v>3</v>
      </c>
      <c r="T2212">
        <v>888</v>
      </c>
      <c r="U2212" t="s">
        <v>29</v>
      </c>
    </row>
    <row r="2213" spans="1:21" x14ac:dyDescent="0.25">
      <c r="A2213" t="s">
        <v>10906</v>
      </c>
      <c r="B2213" t="s">
        <v>32</v>
      </c>
      <c r="C2213" s="3">
        <v>37846.235208333332</v>
      </c>
      <c r="D2213" s="3">
        <v>37846.254236111112</v>
      </c>
      <c r="E2213" s="4">
        <v>37846</v>
      </c>
      <c r="F2213">
        <v>55.347499999999997</v>
      </c>
      <c r="G2213" t="s">
        <v>10907</v>
      </c>
      <c r="H2213">
        <v>109.3231</v>
      </c>
      <c r="I2213" t="s">
        <v>10908</v>
      </c>
      <c r="J2213" t="s">
        <v>10877</v>
      </c>
      <c r="K2213" s="1" t="str">
        <f t="shared" si="34"/>
        <v>7KMB0813</v>
      </c>
      <c r="L2213" s="5" t="s">
        <v>10869</v>
      </c>
      <c r="M2213">
        <v>791.40800000000002</v>
      </c>
      <c r="N2213">
        <v>12.2264</v>
      </c>
      <c r="O2213">
        <v>3.5826505618997001E-2</v>
      </c>
      <c r="P2213" t="s">
        <v>195</v>
      </c>
      <c r="Q2213">
        <v>86</v>
      </c>
      <c r="R2213">
        <v>1264</v>
      </c>
      <c r="S2213">
        <v>1</v>
      </c>
      <c r="T2213">
        <v>1264</v>
      </c>
      <c r="U2213" t="s">
        <v>29</v>
      </c>
    </row>
    <row r="2214" spans="1:21" x14ac:dyDescent="0.25">
      <c r="A2214" t="s">
        <v>10930</v>
      </c>
      <c r="B2214" t="s">
        <v>32</v>
      </c>
      <c r="C2214" s="3">
        <v>37845.576493055552</v>
      </c>
      <c r="D2214" s="3">
        <v>37845.588333333333</v>
      </c>
      <c r="E2214" s="4">
        <v>37845</v>
      </c>
      <c r="F2214">
        <v>54.392016666666599</v>
      </c>
      <c r="G2214" t="s">
        <v>10931</v>
      </c>
      <c r="H2214">
        <v>109.35665</v>
      </c>
      <c r="I2214" t="s">
        <v>10932</v>
      </c>
      <c r="J2214" t="s">
        <v>10933</v>
      </c>
      <c r="K2214" s="1" t="str">
        <f t="shared" si="34"/>
        <v>7KMD0812</v>
      </c>
      <c r="L2214" s="5" t="s">
        <v>10918</v>
      </c>
      <c r="M2214">
        <v>485.20100000000002</v>
      </c>
      <c r="N2214">
        <v>13.067299999999999</v>
      </c>
      <c r="O2214">
        <v>4.7715618938615201E-3</v>
      </c>
      <c r="P2214" t="s">
        <v>195</v>
      </c>
      <c r="Q2214">
        <v>2</v>
      </c>
      <c r="R2214">
        <v>760</v>
      </c>
      <c r="S2214">
        <v>0</v>
      </c>
      <c r="T2214">
        <v>759</v>
      </c>
      <c r="U2214" t="s">
        <v>29</v>
      </c>
    </row>
    <row r="2215" spans="1:21" x14ac:dyDescent="0.25">
      <c r="A2215" t="s">
        <v>10987</v>
      </c>
      <c r="B2215" t="s">
        <v>32</v>
      </c>
      <c r="C2215" s="3">
        <v>37845.726747685185</v>
      </c>
      <c r="D2215" s="3">
        <v>37845.744675925926</v>
      </c>
      <c r="E2215" s="4">
        <v>37845</v>
      </c>
      <c r="F2215">
        <v>54.516800000000003</v>
      </c>
      <c r="G2215" t="s">
        <v>10988</v>
      </c>
      <c r="H2215">
        <v>108.76633333333299</v>
      </c>
      <c r="I2215" t="s">
        <v>10989</v>
      </c>
      <c r="J2215" t="s">
        <v>10979</v>
      </c>
      <c r="K2215" s="1" t="str">
        <f t="shared" si="34"/>
        <v>7KME0812</v>
      </c>
      <c r="L2215" s="5" t="s">
        <v>10971</v>
      </c>
      <c r="M2215">
        <v>884.05700000000002</v>
      </c>
      <c r="N2215">
        <v>12.2408</v>
      </c>
      <c r="O2215">
        <v>4.6286378488663703E-2</v>
      </c>
      <c r="P2215" t="s">
        <v>195</v>
      </c>
      <c r="Q2215">
        <v>184</v>
      </c>
      <c r="R2215">
        <v>1321</v>
      </c>
      <c r="S2215">
        <v>0</v>
      </c>
      <c r="T2215">
        <v>1320</v>
      </c>
      <c r="U2215" t="s">
        <v>29</v>
      </c>
    </row>
    <row r="2216" spans="1:21" x14ac:dyDescent="0.25">
      <c r="A2216" t="s">
        <v>11300</v>
      </c>
      <c r="B2216" t="s">
        <v>32</v>
      </c>
      <c r="C2216" s="3">
        <v>37849.993194444447</v>
      </c>
      <c r="D2216" s="3">
        <v>37850.021122685182</v>
      </c>
      <c r="E2216" s="4">
        <v>37850</v>
      </c>
      <c r="F2216">
        <v>51.863633333333297</v>
      </c>
      <c r="G2216" t="s">
        <v>11301</v>
      </c>
      <c r="H2216">
        <v>105.273666666666</v>
      </c>
      <c r="I2216" t="s">
        <v>11302</v>
      </c>
      <c r="J2216" t="s">
        <v>11303</v>
      </c>
      <c r="K2216" s="1" t="str">
        <f t="shared" si="34"/>
        <v>7KMK0817</v>
      </c>
      <c r="L2216" s="5" t="s">
        <v>11295</v>
      </c>
      <c r="M2216">
        <v>1406.6</v>
      </c>
      <c r="N2216">
        <v>7.3277000000000001</v>
      </c>
      <c r="O2216">
        <v>6.3452675040296296E-3</v>
      </c>
      <c r="P2216" t="s">
        <v>195</v>
      </c>
      <c r="Q2216">
        <v>9</v>
      </c>
      <c r="R2216">
        <v>2542</v>
      </c>
      <c r="S2216">
        <v>0</v>
      </c>
      <c r="T2216">
        <v>2541</v>
      </c>
      <c r="U2216" t="s">
        <v>29</v>
      </c>
    </row>
    <row r="2217" spans="1:21" x14ac:dyDescent="0.25">
      <c r="A2217" t="s">
        <v>11453</v>
      </c>
      <c r="B2217" t="s">
        <v>32</v>
      </c>
      <c r="C2217" s="3">
        <v>37843.387314814812</v>
      </c>
      <c r="D2217" s="3">
        <v>37843.412326388891</v>
      </c>
      <c r="E2217" s="4">
        <v>37843</v>
      </c>
      <c r="F2217">
        <v>51.780133333333303</v>
      </c>
      <c r="G2217" t="s">
        <v>11454</v>
      </c>
      <c r="H2217">
        <v>104.948316666666</v>
      </c>
      <c r="I2217" t="s">
        <v>11455</v>
      </c>
      <c r="J2217" t="s">
        <v>11432</v>
      </c>
      <c r="K2217" s="1" t="str">
        <f t="shared" si="34"/>
        <v>7KML0810</v>
      </c>
      <c r="L2217" s="5" t="s">
        <v>11387</v>
      </c>
      <c r="M2217">
        <v>1398.261</v>
      </c>
      <c r="N2217">
        <v>7.1749000000000001</v>
      </c>
      <c r="O2217" t="s">
        <v>27</v>
      </c>
      <c r="P2217" t="s">
        <v>195</v>
      </c>
      <c r="Q2217">
        <v>0</v>
      </c>
      <c r="R2217">
        <v>2279</v>
      </c>
      <c r="S2217">
        <v>0</v>
      </c>
      <c r="T2217">
        <v>2278</v>
      </c>
      <c r="U2217" t="s">
        <v>29</v>
      </c>
    </row>
    <row r="2218" spans="1:21" x14ac:dyDescent="0.25">
      <c r="A2218" t="s">
        <v>11536</v>
      </c>
      <c r="B2218" t="s">
        <v>32</v>
      </c>
      <c r="C2218" s="3">
        <v>37842.887754629628</v>
      </c>
      <c r="D2218" s="3">
        <v>37842.910543981481</v>
      </c>
      <c r="E2218" s="4">
        <v>37842</v>
      </c>
      <c r="F2218">
        <v>51.723750000000003</v>
      </c>
      <c r="G2218" t="s">
        <v>11537</v>
      </c>
      <c r="H2218">
        <v>104.231833333333</v>
      </c>
      <c r="I2218" t="s">
        <v>11538</v>
      </c>
      <c r="J2218" t="s">
        <v>10830</v>
      </c>
      <c r="K2218" s="1" t="str">
        <f t="shared" si="34"/>
        <v>7KMM0809</v>
      </c>
      <c r="L2218" s="5" t="s">
        <v>11516</v>
      </c>
      <c r="M2218">
        <v>1335.26</v>
      </c>
      <c r="N2218">
        <v>5.5631000000000004</v>
      </c>
      <c r="O2218">
        <v>4.4490974258345597E-2</v>
      </c>
      <c r="P2218" t="s">
        <v>195</v>
      </c>
      <c r="Q2218">
        <v>77</v>
      </c>
      <c r="R2218">
        <v>2007</v>
      </c>
      <c r="S2218">
        <v>1</v>
      </c>
      <c r="T2218">
        <v>2007</v>
      </c>
      <c r="U2218" t="s">
        <v>29</v>
      </c>
    </row>
    <row r="2219" spans="1:21" x14ac:dyDescent="0.25">
      <c r="A2219" t="s">
        <v>11584</v>
      </c>
      <c r="B2219" t="s">
        <v>32</v>
      </c>
      <c r="C2219" s="3">
        <v>37849.904710648145</v>
      </c>
      <c r="D2219" s="3">
        <v>37849.92863425926</v>
      </c>
      <c r="E2219" s="4">
        <v>37849</v>
      </c>
      <c r="F2219">
        <v>51.694966666666602</v>
      </c>
      <c r="G2219" t="s">
        <v>11585</v>
      </c>
      <c r="H2219">
        <v>105.45699999999999</v>
      </c>
      <c r="I2219" t="s">
        <v>11586</v>
      </c>
      <c r="J2219" t="s">
        <v>11562</v>
      </c>
      <c r="K2219" s="1" t="str">
        <f t="shared" si="34"/>
        <v>7KMM0816</v>
      </c>
      <c r="L2219" s="5" t="s">
        <v>11516</v>
      </c>
      <c r="M2219">
        <v>1371.856</v>
      </c>
      <c r="N2219">
        <v>6.2164000000000001</v>
      </c>
      <c r="O2219" t="s">
        <v>27</v>
      </c>
      <c r="P2219" t="s">
        <v>195</v>
      </c>
      <c r="Q2219">
        <v>0</v>
      </c>
      <c r="R2219">
        <v>2212</v>
      </c>
      <c r="S2219">
        <v>0</v>
      </c>
      <c r="T2219">
        <v>2211</v>
      </c>
      <c r="U2219" t="s">
        <v>29</v>
      </c>
    </row>
    <row r="2220" spans="1:21" x14ac:dyDescent="0.25">
      <c r="A2220" t="s">
        <v>11683</v>
      </c>
      <c r="B2220" t="s">
        <v>32</v>
      </c>
      <c r="C2220" s="3">
        <v>37842.783958333333</v>
      </c>
      <c r="D2220" s="3">
        <v>37842.800300925926</v>
      </c>
      <c r="E2220" s="4">
        <v>37842</v>
      </c>
      <c r="F2220">
        <v>51.562633333333302</v>
      </c>
      <c r="G2220" t="s">
        <v>11684</v>
      </c>
      <c r="H2220">
        <v>104.240616666666</v>
      </c>
      <c r="I2220" t="s">
        <v>11685</v>
      </c>
      <c r="J2220" t="s">
        <v>11686</v>
      </c>
      <c r="K2220" s="1" t="str">
        <f t="shared" si="34"/>
        <v>7KMS0809</v>
      </c>
      <c r="L2220" s="5" t="s">
        <v>11656</v>
      </c>
      <c r="M2220">
        <v>829.85699999999997</v>
      </c>
      <c r="N2220">
        <v>8.7520000000000007</v>
      </c>
      <c r="O2220" t="s">
        <v>27</v>
      </c>
      <c r="P2220" t="s">
        <v>195</v>
      </c>
      <c r="Q2220">
        <v>0</v>
      </c>
      <c r="R2220">
        <v>1230</v>
      </c>
      <c r="S2220">
        <v>3</v>
      </c>
      <c r="T2220">
        <v>1232</v>
      </c>
      <c r="U2220" t="s">
        <v>29</v>
      </c>
    </row>
    <row r="2221" spans="1:21" x14ac:dyDescent="0.25">
      <c r="A2221" t="s">
        <v>11754</v>
      </c>
      <c r="B2221" t="s">
        <v>32</v>
      </c>
      <c r="C2221" s="3">
        <v>37844.847280092596</v>
      </c>
      <c r="D2221" s="3">
        <v>37844.870439814818</v>
      </c>
      <c r="E2221" s="4">
        <v>37844</v>
      </c>
      <c r="F2221">
        <v>52.776966666666603</v>
      </c>
      <c r="G2221" t="s">
        <v>11755</v>
      </c>
      <c r="H2221">
        <v>107.61799999999999</v>
      </c>
      <c r="I2221" t="s">
        <v>11756</v>
      </c>
      <c r="J2221" t="s">
        <v>11757</v>
      </c>
      <c r="K2221" s="1" t="str">
        <f t="shared" si="34"/>
        <v>7KMT0811</v>
      </c>
      <c r="L2221" s="5" t="s">
        <v>11718</v>
      </c>
      <c r="M2221">
        <v>968.36800000000005</v>
      </c>
      <c r="N2221">
        <v>13.3888</v>
      </c>
      <c r="O2221" t="s">
        <v>27</v>
      </c>
      <c r="P2221" t="s">
        <v>195</v>
      </c>
      <c r="Q2221">
        <v>0</v>
      </c>
      <c r="R2221">
        <v>1554</v>
      </c>
      <c r="S2221">
        <v>0</v>
      </c>
      <c r="T2221">
        <v>1553</v>
      </c>
      <c r="U2221" t="s">
        <v>29</v>
      </c>
    </row>
    <row r="2222" spans="1:21" x14ac:dyDescent="0.25">
      <c r="A2222" t="s">
        <v>11818</v>
      </c>
      <c r="B2222" t="s">
        <v>32</v>
      </c>
      <c r="C2222" s="3">
        <v>37844.685636574075</v>
      </c>
      <c r="D2222" s="3">
        <v>37844.711076388892</v>
      </c>
      <c r="E2222" s="4">
        <v>37844</v>
      </c>
      <c r="F2222">
        <v>53.019550000000002</v>
      </c>
      <c r="G2222" t="s">
        <v>11819</v>
      </c>
      <c r="H2222">
        <v>107.441233333333</v>
      </c>
      <c r="I2222" t="s">
        <v>11820</v>
      </c>
      <c r="J2222" t="s">
        <v>11821</v>
      </c>
      <c r="K2222" s="1" t="str">
        <f t="shared" si="34"/>
        <v>7KMU0811</v>
      </c>
      <c r="L2222" s="5" t="s">
        <v>11809</v>
      </c>
      <c r="M2222">
        <v>1527.0440000000001</v>
      </c>
      <c r="N2222">
        <v>9.7815999999999992</v>
      </c>
      <c r="O2222" t="s">
        <v>27</v>
      </c>
      <c r="P2222" t="s">
        <v>195</v>
      </c>
      <c r="Q2222">
        <v>0</v>
      </c>
      <c r="R2222">
        <v>2407</v>
      </c>
      <c r="S2222">
        <v>0</v>
      </c>
      <c r="T2222">
        <v>2406</v>
      </c>
      <c r="U2222" t="s">
        <v>29</v>
      </c>
    </row>
    <row r="2223" spans="1:21" x14ac:dyDescent="0.25">
      <c r="A2223" t="s">
        <v>11903</v>
      </c>
      <c r="B2223" t="s">
        <v>32</v>
      </c>
      <c r="C2223" s="3">
        <v>37846.413599537038</v>
      </c>
      <c r="D2223" s="3">
        <v>37846.434004629627</v>
      </c>
      <c r="E2223" s="4">
        <v>37846</v>
      </c>
      <c r="F2223">
        <v>55.707666666666597</v>
      </c>
      <c r="G2223" t="s">
        <v>11904</v>
      </c>
      <c r="H2223">
        <v>109.61733333333299</v>
      </c>
      <c r="I2223" t="s">
        <v>11905</v>
      </c>
      <c r="J2223" t="s">
        <v>11906</v>
      </c>
      <c r="K2223" s="1" t="str">
        <f t="shared" si="34"/>
        <v>7KNA0813</v>
      </c>
      <c r="L2223" s="5" t="s">
        <v>11873</v>
      </c>
      <c r="M2223">
        <v>508.827</v>
      </c>
      <c r="N2223">
        <v>12.473000000000001</v>
      </c>
      <c r="O2223">
        <v>4.78319452760569E-2</v>
      </c>
      <c r="P2223" t="s">
        <v>195</v>
      </c>
      <c r="Q2223">
        <v>43</v>
      </c>
      <c r="R2223">
        <v>823</v>
      </c>
      <c r="S2223">
        <v>0</v>
      </c>
      <c r="T2223">
        <v>822</v>
      </c>
      <c r="U2223" t="s">
        <v>29</v>
      </c>
    </row>
    <row r="2224" spans="1:21" x14ac:dyDescent="0.25">
      <c r="A2224" t="s">
        <v>12659</v>
      </c>
      <c r="B2224" t="s">
        <v>32</v>
      </c>
      <c r="C2224" s="3">
        <v>37843.083356481482</v>
      </c>
      <c r="D2224" s="3">
        <v>37843.104895833334</v>
      </c>
      <c r="E2224" s="4">
        <v>37843</v>
      </c>
      <c r="F2224">
        <v>51.732799999999997</v>
      </c>
      <c r="G2224" t="s">
        <v>12660</v>
      </c>
      <c r="H2224">
        <v>104.65566666666599</v>
      </c>
      <c r="I2224" t="s">
        <v>12661</v>
      </c>
      <c r="J2224" t="s">
        <v>11722</v>
      </c>
      <c r="K2224" s="1" t="str">
        <f t="shared" si="34"/>
        <v>7KTO0810</v>
      </c>
      <c r="L2224" s="5" t="s">
        <v>12657</v>
      </c>
      <c r="M2224">
        <v>1355.1790000000001</v>
      </c>
      <c r="N2224">
        <v>5.782</v>
      </c>
      <c r="O2224">
        <v>7.9119177574296096E-3</v>
      </c>
      <c r="P2224" t="s">
        <v>195</v>
      </c>
      <c r="Q2224">
        <v>7</v>
      </c>
      <c r="R2224">
        <v>2036</v>
      </c>
      <c r="S2224">
        <v>1</v>
      </c>
      <c r="T2224">
        <v>2036</v>
      </c>
      <c r="U2224" t="s">
        <v>29</v>
      </c>
    </row>
    <row r="2225" spans="1:21" x14ac:dyDescent="0.25">
      <c r="A2225" t="s">
        <v>13060</v>
      </c>
      <c r="B2225" t="s">
        <v>32</v>
      </c>
      <c r="C2225" s="3">
        <v>37846.14671296296</v>
      </c>
      <c r="D2225" s="3">
        <v>37846.160995370374</v>
      </c>
      <c r="E2225" s="4">
        <v>37846</v>
      </c>
      <c r="F2225">
        <v>55.303983333333299</v>
      </c>
      <c r="G2225" t="s">
        <v>13061</v>
      </c>
      <c r="H2225">
        <v>109.651616666666</v>
      </c>
      <c r="I2225" t="s">
        <v>13062</v>
      </c>
      <c r="J2225" t="s">
        <v>11800</v>
      </c>
      <c r="K2225" s="1" t="str">
        <f t="shared" si="34"/>
        <v>7KTU0813</v>
      </c>
      <c r="L2225" s="5" t="s">
        <v>12928</v>
      </c>
      <c r="M2225">
        <v>668.64700000000005</v>
      </c>
      <c r="N2225">
        <v>12.6713</v>
      </c>
      <c r="O2225">
        <v>2.8866487655220902E-2</v>
      </c>
      <c r="P2225" t="s">
        <v>195</v>
      </c>
      <c r="Q2225">
        <v>72</v>
      </c>
      <c r="R2225">
        <v>1048</v>
      </c>
      <c r="S2225">
        <v>0</v>
      </c>
      <c r="T2225">
        <v>1047</v>
      </c>
      <c r="U2225" t="s">
        <v>29</v>
      </c>
    </row>
    <row r="2226" spans="1:21" x14ac:dyDescent="0.25">
      <c r="A2226" t="s">
        <v>13579</v>
      </c>
      <c r="B2226" t="s">
        <v>32</v>
      </c>
      <c r="C2226" s="3">
        <v>37843.296053240738</v>
      </c>
      <c r="D2226" s="3">
        <v>37843.316979166666</v>
      </c>
      <c r="E2226" s="4">
        <v>37843</v>
      </c>
      <c r="F2226">
        <v>51.622116666666599</v>
      </c>
      <c r="G2226" t="s">
        <v>13580</v>
      </c>
      <c r="H2226">
        <v>105.084366666666</v>
      </c>
      <c r="I2226" t="s">
        <v>13581</v>
      </c>
      <c r="J2226" t="s">
        <v>13582</v>
      </c>
      <c r="K2226" s="1" t="str">
        <f t="shared" si="34"/>
        <v>8KMT0810</v>
      </c>
      <c r="L2226" s="5" t="s">
        <v>13556</v>
      </c>
      <c r="M2226">
        <v>1191.653</v>
      </c>
      <c r="N2226">
        <v>5.7192999999999996</v>
      </c>
      <c r="O2226">
        <v>2.9498333485963899E-2</v>
      </c>
      <c r="P2226" t="s">
        <v>195</v>
      </c>
      <c r="Q2226">
        <v>8</v>
      </c>
      <c r="R2226">
        <v>1842</v>
      </c>
      <c r="S2226">
        <v>4</v>
      </c>
      <c r="T2226">
        <v>1845</v>
      </c>
      <c r="U2226" t="s">
        <v>29</v>
      </c>
    </row>
    <row r="2227" spans="1:21" x14ac:dyDescent="0.25">
      <c r="A2227" t="s">
        <v>14368</v>
      </c>
      <c r="B2227" t="s">
        <v>32</v>
      </c>
      <c r="C2227" s="3">
        <v>37843.428402777776</v>
      </c>
      <c r="D2227" s="3">
        <v>37843.453125</v>
      </c>
      <c r="E2227" s="4">
        <v>37843</v>
      </c>
      <c r="F2227">
        <v>51.805416666666602</v>
      </c>
      <c r="G2227" t="s">
        <v>14369</v>
      </c>
      <c r="H2227">
        <v>104.91875</v>
      </c>
      <c r="I2227" t="s">
        <v>14370</v>
      </c>
      <c r="J2227" t="s">
        <v>14371</v>
      </c>
      <c r="K2227" s="1" t="str">
        <f t="shared" si="34"/>
        <v>BS0810</v>
      </c>
      <c r="L2227" s="5" t="s">
        <v>14315</v>
      </c>
      <c r="M2227">
        <v>1371.393</v>
      </c>
      <c r="N2227">
        <v>6.5141999999999998</v>
      </c>
      <c r="O2227" t="s">
        <v>27</v>
      </c>
      <c r="P2227" t="s">
        <v>195</v>
      </c>
      <c r="Q2227">
        <v>0</v>
      </c>
      <c r="R2227">
        <v>2165</v>
      </c>
      <c r="S2227">
        <v>0</v>
      </c>
      <c r="T2227">
        <v>2164</v>
      </c>
      <c r="U2227" t="s">
        <v>29</v>
      </c>
    </row>
    <row r="2228" spans="1:21" x14ac:dyDescent="0.25">
      <c r="A2228" t="s">
        <v>16075</v>
      </c>
      <c r="B2228" t="s">
        <v>32</v>
      </c>
      <c r="C2228" s="3">
        <v>37845.215300925927</v>
      </c>
      <c r="D2228" s="3">
        <v>37845.228090277778</v>
      </c>
      <c r="E2228" s="4">
        <v>37845</v>
      </c>
      <c r="F2228">
        <v>53.633983333333298</v>
      </c>
      <c r="G2228" t="s">
        <v>16076</v>
      </c>
      <c r="H2228">
        <v>108.21726666666601</v>
      </c>
      <c r="I2228" t="s">
        <v>16077</v>
      </c>
      <c r="J2228" t="s">
        <v>16078</v>
      </c>
      <c r="K2228" s="1" t="str">
        <f t="shared" si="34"/>
        <v>MAK0812</v>
      </c>
      <c r="L2228" s="5" t="s">
        <v>16066</v>
      </c>
      <c r="M2228">
        <v>421.73599999999999</v>
      </c>
      <c r="N2228">
        <v>12.3797</v>
      </c>
      <c r="O2228">
        <v>2.6553261306596999E-2</v>
      </c>
      <c r="P2228" t="s">
        <v>195</v>
      </c>
      <c r="Q2228">
        <v>37</v>
      </c>
      <c r="R2228">
        <v>723</v>
      </c>
      <c r="S2228">
        <v>0</v>
      </c>
      <c r="T2228">
        <v>722</v>
      </c>
      <c r="U2228" t="s">
        <v>29</v>
      </c>
    </row>
    <row r="2229" spans="1:21" x14ac:dyDescent="0.25">
      <c r="A2229" t="s">
        <v>16552</v>
      </c>
      <c r="B2229" t="s">
        <v>32</v>
      </c>
      <c r="C2229" s="3">
        <v>37844.328298611108</v>
      </c>
      <c r="D2229" s="3">
        <v>37844.346585648149</v>
      </c>
      <c r="E2229" s="4">
        <v>37844</v>
      </c>
      <c r="F2229">
        <v>52.674133333333302</v>
      </c>
      <c r="G2229" t="s">
        <v>16553</v>
      </c>
      <c r="H2229">
        <v>106.855883333333</v>
      </c>
      <c r="I2229" t="s">
        <v>16554</v>
      </c>
      <c r="J2229" t="s">
        <v>16533</v>
      </c>
      <c r="K2229" s="1" t="str">
        <f t="shared" si="34"/>
        <v>MAS0811</v>
      </c>
      <c r="L2229" s="5" t="s">
        <v>16340</v>
      </c>
      <c r="M2229">
        <v>1167.5640000000001</v>
      </c>
      <c r="N2229">
        <v>10.3889</v>
      </c>
      <c r="O2229" t="s">
        <v>27</v>
      </c>
      <c r="P2229" t="s">
        <v>195</v>
      </c>
      <c r="Q2229">
        <v>0</v>
      </c>
      <c r="R2229">
        <v>1842</v>
      </c>
      <c r="S2229">
        <v>0</v>
      </c>
      <c r="T2229">
        <v>1841</v>
      </c>
      <c r="U2229" t="s">
        <v>29</v>
      </c>
    </row>
    <row r="2230" spans="1:21" x14ac:dyDescent="0.25">
      <c r="A2230" t="s">
        <v>17049</v>
      </c>
      <c r="B2230" t="s">
        <v>32</v>
      </c>
      <c r="C2230" s="3">
        <v>37846.189050925925</v>
      </c>
      <c r="D2230" s="3">
        <v>37846.205821759257</v>
      </c>
      <c r="E2230" s="4">
        <v>37846</v>
      </c>
      <c r="F2230">
        <v>55.326133333333303</v>
      </c>
      <c r="G2230" t="s">
        <v>17050</v>
      </c>
      <c r="H2230">
        <v>109.489</v>
      </c>
      <c r="I2230" t="s">
        <v>17051</v>
      </c>
      <c r="J2230" t="s">
        <v>17052</v>
      </c>
      <c r="K2230" s="1" t="str">
        <f t="shared" si="34"/>
        <v>MBTU0813</v>
      </c>
      <c r="L2230" s="5" t="s">
        <v>17048</v>
      </c>
      <c r="M2230">
        <v>797.89300000000003</v>
      </c>
      <c r="N2230">
        <v>11.3652</v>
      </c>
      <c r="O2230" t="s">
        <v>27</v>
      </c>
      <c r="P2230" t="s">
        <v>195</v>
      </c>
      <c r="Q2230">
        <v>0</v>
      </c>
      <c r="R2230">
        <v>1261</v>
      </c>
      <c r="S2230">
        <v>0</v>
      </c>
      <c r="T2230">
        <v>1260</v>
      </c>
      <c r="U2230" t="s">
        <v>29</v>
      </c>
    </row>
    <row r="2231" spans="1:21" x14ac:dyDescent="0.25">
      <c r="A2231" t="s">
        <v>17295</v>
      </c>
      <c r="B2231" t="s">
        <v>32</v>
      </c>
      <c r="C2231" s="3">
        <v>37845.854664351849</v>
      </c>
      <c r="D2231" s="3">
        <v>37845.901678240742</v>
      </c>
      <c r="E2231" s="4">
        <v>37845</v>
      </c>
      <c r="F2231">
        <v>54.6188</v>
      </c>
      <c r="G2231" t="s">
        <v>17296</v>
      </c>
      <c r="H2231">
        <v>109.12051666666601</v>
      </c>
      <c r="I2231" t="s">
        <v>17297</v>
      </c>
      <c r="J2231" t="s">
        <v>17294</v>
      </c>
      <c r="K2231" s="1" t="str">
        <f t="shared" si="34"/>
        <v>MCHK0812</v>
      </c>
      <c r="L2231" s="5" t="s">
        <v>17246</v>
      </c>
      <c r="M2231">
        <v>884.05700000000002</v>
      </c>
      <c r="N2231">
        <v>12.410399999999999</v>
      </c>
      <c r="O2231" t="s">
        <v>27</v>
      </c>
      <c r="P2231" t="s">
        <v>195</v>
      </c>
      <c r="Q2231">
        <v>0</v>
      </c>
      <c r="R2231">
        <v>1332</v>
      </c>
      <c r="S2231">
        <v>0</v>
      </c>
      <c r="T2231">
        <v>1331</v>
      </c>
      <c r="U2231" t="s">
        <v>29</v>
      </c>
    </row>
    <row r="2232" spans="1:21" x14ac:dyDescent="0.25">
      <c r="A2232" t="s">
        <v>18118</v>
      </c>
      <c r="B2232" t="s">
        <v>32</v>
      </c>
      <c r="C2232" s="3">
        <v>37845.657858796294</v>
      </c>
      <c r="D2232" s="3">
        <v>37845.675092592595</v>
      </c>
      <c r="E2232" s="4">
        <v>37845</v>
      </c>
      <c r="F2232">
        <v>54.462566666666604</v>
      </c>
      <c r="G2232" t="s">
        <v>18119</v>
      </c>
      <c r="H2232">
        <v>109.064883333333</v>
      </c>
      <c r="I2232" t="s">
        <v>18120</v>
      </c>
      <c r="J2232" t="s">
        <v>18121</v>
      </c>
      <c r="K2232" s="1" t="str">
        <f t="shared" si="34"/>
        <v>MED0812</v>
      </c>
      <c r="L2232" s="5" t="s">
        <v>18065</v>
      </c>
      <c r="M2232">
        <v>861.35799999999995</v>
      </c>
      <c r="N2232">
        <v>11.160299999999999</v>
      </c>
      <c r="O2232">
        <v>2.01356224252911E-2</v>
      </c>
      <c r="P2232" t="s">
        <v>195</v>
      </c>
      <c r="Q2232">
        <v>12</v>
      </c>
      <c r="R2232">
        <v>1296</v>
      </c>
      <c r="S2232">
        <v>2</v>
      </c>
      <c r="T2232">
        <v>1297</v>
      </c>
      <c r="U2232" t="s">
        <v>29</v>
      </c>
    </row>
    <row r="2233" spans="1:21" x14ac:dyDescent="0.25">
      <c r="A2233" t="s">
        <v>18476</v>
      </c>
      <c r="B2233" t="s">
        <v>32</v>
      </c>
      <c r="C2233" s="3">
        <v>37844.161041666666</v>
      </c>
      <c r="D2233" s="3">
        <v>37844.173518518517</v>
      </c>
      <c r="E2233" s="4">
        <v>37844</v>
      </c>
      <c r="F2233">
        <v>52.472483333333301</v>
      </c>
      <c r="G2233" t="s">
        <v>18477</v>
      </c>
      <c r="H2233">
        <v>106.271633333333</v>
      </c>
      <c r="I2233" t="s">
        <v>18478</v>
      </c>
      <c r="J2233" t="s">
        <v>18475</v>
      </c>
      <c r="K2233" s="1" t="str">
        <f t="shared" si="34"/>
        <v>MGK0811</v>
      </c>
      <c r="L2233" s="5" t="s">
        <v>18455</v>
      </c>
      <c r="M2233">
        <v>598.23400000000004</v>
      </c>
      <c r="N2233">
        <v>9.8362999999999996</v>
      </c>
      <c r="O2233" t="s">
        <v>27</v>
      </c>
      <c r="P2233" t="s">
        <v>195</v>
      </c>
      <c r="Q2233">
        <v>0</v>
      </c>
      <c r="R2233">
        <v>934</v>
      </c>
      <c r="S2233">
        <v>0</v>
      </c>
      <c r="T2233">
        <v>933</v>
      </c>
      <c r="U2233" t="s">
        <v>29</v>
      </c>
    </row>
    <row r="2234" spans="1:21" x14ac:dyDescent="0.25">
      <c r="A2234" t="s">
        <v>18914</v>
      </c>
      <c r="B2234" t="s">
        <v>32</v>
      </c>
      <c r="C2234" s="3">
        <v>37845.111840277779</v>
      </c>
      <c r="D2234" s="3">
        <v>37845.137939814813</v>
      </c>
      <c r="E2234" s="4">
        <v>37845</v>
      </c>
      <c r="F2234">
        <v>53.353700000000003</v>
      </c>
      <c r="G2234" t="s">
        <v>18915</v>
      </c>
      <c r="H2234">
        <v>108.22535000000001</v>
      </c>
      <c r="I2234" t="s">
        <v>18916</v>
      </c>
      <c r="J2234" t="s">
        <v>18913</v>
      </c>
      <c r="K2234" s="1" t="str">
        <f t="shared" si="34"/>
        <v>MHK0812</v>
      </c>
      <c r="L2234" s="5" t="s">
        <v>18818</v>
      </c>
      <c r="M2234">
        <v>1579.854</v>
      </c>
      <c r="N2234">
        <v>10.4649</v>
      </c>
      <c r="O2234" t="s">
        <v>27</v>
      </c>
      <c r="P2234" t="s">
        <v>195</v>
      </c>
      <c r="Q2234">
        <v>0</v>
      </c>
      <c r="R2234">
        <v>2392</v>
      </c>
      <c r="S2234">
        <v>0</v>
      </c>
      <c r="T2234">
        <v>2391</v>
      </c>
      <c r="U2234" t="s">
        <v>29</v>
      </c>
    </row>
    <row r="2235" spans="1:21" x14ac:dyDescent="0.25">
      <c r="A2235" t="s">
        <v>19034</v>
      </c>
      <c r="B2235" t="s">
        <v>32</v>
      </c>
      <c r="C2235" s="3">
        <v>37845.026886574073</v>
      </c>
      <c r="D2235" s="3">
        <v>37845.054259259261</v>
      </c>
      <c r="E2235" s="4">
        <v>37845</v>
      </c>
      <c r="F2235">
        <v>53.173133333333297</v>
      </c>
      <c r="G2235" t="s">
        <v>19035</v>
      </c>
      <c r="H2235">
        <v>108.017166666666</v>
      </c>
      <c r="I2235" t="s">
        <v>19036</v>
      </c>
      <c r="J2235" t="s">
        <v>19037</v>
      </c>
      <c r="K2235" s="1" t="str">
        <f t="shared" si="34"/>
        <v>MIL0812</v>
      </c>
      <c r="L2235" s="5" t="s">
        <v>19029</v>
      </c>
      <c r="M2235">
        <v>1587.2660000000001</v>
      </c>
      <c r="N2235">
        <v>9.8603000000000005</v>
      </c>
      <c r="O2235" t="s">
        <v>27</v>
      </c>
      <c r="P2235" t="s">
        <v>195</v>
      </c>
      <c r="Q2235">
        <v>0</v>
      </c>
      <c r="R2235">
        <v>2564</v>
      </c>
      <c r="S2235">
        <v>0</v>
      </c>
      <c r="T2235">
        <v>2563</v>
      </c>
      <c r="U2235" t="s">
        <v>29</v>
      </c>
    </row>
    <row r="2236" spans="1:21" x14ac:dyDescent="0.25">
      <c r="A2236" t="s">
        <v>20262</v>
      </c>
      <c r="B2236" t="s">
        <v>32</v>
      </c>
      <c r="C2236" s="3">
        <v>37843.531736111108</v>
      </c>
      <c r="D2236" s="3">
        <v>37843.553460648145</v>
      </c>
      <c r="E2236" s="4">
        <v>37843</v>
      </c>
      <c r="F2236">
        <v>51.773049999999998</v>
      </c>
      <c r="G2236" t="s">
        <v>20263</v>
      </c>
      <c r="H2236">
        <v>105.37798333333301</v>
      </c>
      <c r="I2236" t="s">
        <v>20264</v>
      </c>
      <c r="J2236" t="s">
        <v>20265</v>
      </c>
      <c r="K2236" s="1" t="str">
        <f t="shared" si="34"/>
        <v>MKM0810</v>
      </c>
      <c r="L2236" s="5" t="s">
        <v>19913</v>
      </c>
      <c r="M2236">
        <v>1426.056</v>
      </c>
      <c r="N2236">
        <v>7.3902000000000001</v>
      </c>
      <c r="O2236" t="s">
        <v>27</v>
      </c>
      <c r="P2236" t="s">
        <v>195</v>
      </c>
      <c r="Q2236">
        <v>0</v>
      </c>
      <c r="R2236">
        <v>2249</v>
      </c>
      <c r="S2236">
        <v>1</v>
      </c>
      <c r="T2236">
        <v>2249</v>
      </c>
      <c r="U2236" t="s">
        <v>29</v>
      </c>
    </row>
    <row r="2237" spans="1:21" x14ac:dyDescent="0.25">
      <c r="A2237" t="s">
        <v>20412</v>
      </c>
      <c r="B2237" t="s">
        <v>32</v>
      </c>
      <c r="C2237" s="3">
        <v>37845.982557870368</v>
      </c>
      <c r="D2237" s="3">
        <v>37845.99927083333</v>
      </c>
      <c r="E2237" s="4">
        <v>37845</v>
      </c>
      <c r="F2237">
        <v>55.002499999999998</v>
      </c>
      <c r="G2237" t="s">
        <v>20413</v>
      </c>
      <c r="H2237">
        <v>109.393583333333</v>
      </c>
      <c r="I2237" t="s">
        <v>20414</v>
      </c>
      <c r="J2237" t="s">
        <v>20415</v>
      </c>
      <c r="K2237" s="1" t="str">
        <f t="shared" si="34"/>
        <v>MKS0812</v>
      </c>
      <c r="L2237" s="5" t="s">
        <v>20416</v>
      </c>
      <c r="M2237">
        <v>802.98900000000003</v>
      </c>
      <c r="N2237">
        <v>10.768800000000001</v>
      </c>
      <c r="O2237" t="s">
        <v>27</v>
      </c>
      <c r="P2237" t="s">
        <v>195</v>
      </c>
      <c r="Q2237">
        <v>0</v>
      </c>
      <c r="R2237">
        <v>1194</v>
      </c>
      <c r="S2237">
        <v>0</v>
      </c>
      <c r="T2237">
        <v>1193</v>
      </c>
      <c r="U2237" t="s">
        <v>29</v>
      </c>
    </row>
    <row r="2238" spans="1:21" x14ac:dyDescent="0.25">
      <c r="A2238" t="s">
        <v>20876</v>
      </c>
      <c r="B2238" t="s">
        <v>32</v>
      </c>
      <c r="C2238" s="3">
        <v>37843.341284722221</v>
      </c>
      <c r="D2238" s="3">
        <v>37843.364432870374</v>
      </c>
      <c r="E2238" s="4">
        <v>37843</v>
      </c>
      <c r="F2238">
        <v>51.701816666666602</v>
      </c>
      <c r="G2238" t="s">
        <v>20877</v>
      </c>
      <c r="H2238">
        <v>105.003366666666</v>
      </c>
      <c r="I2238" t="s">
        <v>20878</v>
      </c>
      <c r="J2238" t="s">
        <v>20879</v>
      </c>
      <c r="K2238" s="1" t="str">
        <f t="shared" si="34"/>
        <v>MLT0810</v>
      </c>
      <c r="L2238" s="5" t="s">
        <v>20742</v>
      </c>
      <c r="M2238">
        <v>1413.085</v>
      </c>
      <c r="N2238">
        <v>6.0781999999999998</v>
      </c>
      <c r="O2238">
        <v>2.7818755517403201E-2</v>
      </c>
      <c r="P2238" t="s">
        <v>195</v>
      </c>
      <c r="Q2238">
        <v>78</v>
      </c>
      <c r="R2238">
        <v>2188</v>
      </c>
      <c r="S2238">
        <v>1</v>
      </c>
      <c r="T2238">
        <v>2188</v>
      </c>
      <c r="U2238" t="s">
        <v>29</v>
      </c>
    </row>
    <row r="2239" spans="1:21" x14ac:dyDescent="0.25">
      <c r="A2239" t="s">
        <v>21836</v>
      </c>
      <c r="B2239" t="s">
        <v>32</v>
      </c>
      <c r="C2239" s="3">
        <v>37842.842326388891</v>
      </c>
      <c r="D2239" s="3">
        <v>37842.864085648151</v>
      </c>
      <c r="E2239" s="4">
        <v>37842</v>
      </c>
      <c r="F2239">
        <v>51.642166666666597</v>
      </c>
      <c r="G2239" t="s">
        <v>21837</v>
      </c>
      <c r="H2239">
        <v>104.236633333333</v>
      </c>
      <c r="I2239" t="s">
        <v>21838</v>
      </c>
      <c r="J2239" t="s">
        <v>21628</v>
      </c>
      <c r="K2239" s="1" t="str">
        <f t="shared" si="34"/>
        <v>MMS0809</v>
      </c>
      <c r="L2239" s="5" t="s">
        <v>21629</v>
      </c>
      <c r="M2239">
        <v>1266.6990000000001</v>
      </c>
      <c r="N2239">
        <v>6.6726000000000001</v>
      </c>
      <c r="O2239">
        <v>2.4144452392471601E-2</v>
      </c>
      <c r="P2239" t="s">
        <v>195</v>
      </c>
      <c r="Q2239">
        <v>57</v>
      </c>
      <c r="R2239">
        <v>1908</v>
      </c>
      <c r="S2239">
        <v>0</v>
      </c>
      <c r="T2239">
        <v>1907</v>
      </c>
      <c r="U2239" t="s">
        <v>29</v>
      </c>
    </row>
    <row r="2240" spans="1:21" x14ac:dyDescent="0.25">
      <c r="A2240" t="s">
        <v>22173</v>
      </c>
      <c r="B2240" t="s">
        <v>32</v>
      </c>
      <c r="C2240" s="3">
        <v>37844.0393287037</v>
      </c>
      <c r="D2240" s="3">
        <v>37844.044571759259</v>
      </c>
      <c r="E2240" s="4">
        <v>37844</v>
      </c>
      <c r="F2240">
        <v>52.1798</v>
      </c>
      <c r="G2240" t="s">
        <v>22174</v>
      </c>
      <c r="H2240">
        <v>106.014333333333</v>
      </c>
      <c r="I2240" t="s">
        <v>22175</v>
      </c>
      <c r="J2240" t="s">
        <v>22176</v>
      </c>
      <c r="K2240" s="1" t="str">
        <f t="shared" si="34"/>
        <v>MPIS0811</v>
      </c>
      <c r="L2240" s="5" t="s">
        <v>22177</v>
      </c>
      <c r="M2240">
        <v>104.41200000000001</v>
      </c>
      <c r="N2240">
        <v>7.7873999999999999</v>
      </c>
      <c r="O2240" t="s">
        <v>27</v>
      </c>
      <c r="P2240" t="s">
        <v>195</v>
      </c>
      <c r="Q2240">
        <v>0</v>
      </c>
      <c r="R2240">
        <v>163</v>
      </c>
      <c r="S2240">
        <v>1</v>
      </c>
      <c r="T2240">
        <v>163</v>
      </c>
      <c r="U2240" t="s">
        <v>29</v>
      </c>
    </row>
    <row r="2241" spans="1:21" x14ac:dyDescent="0.25">
      <c r="A2241" t="s">
        <v>22370</v>
      </c>
      <c r="B2241" t="s">
        <v>32</v>
      </c>
      <c r="C2241" s="3">
        <v>37845.314571759256</v>
      </c>
      <c r="D2241" s="3">
        <v>37845.331180555557</v>
      </c>
      <c r="E2241" s="4">
        <v>37845</v>
      </c>
      <c r="F2241">
        <v>53.943049999999999</v>
      </c>
      <c r="G2241" t="s">
        <v>22371</v>
      </c>
      <c r="H2241">
        <v>108.41953333333301</v>
      </c>
      <c r="I2241" t="s">
        <v>22372</v>
      </c>
      <c r="J2241" t="s">
        <v>22373</v>
      </c>
      <c r="K2241" s="1" t="str">
        <f t="shared" si="34"/>
        <v>MSOU0812</v>
      </c>
      <c r="L2241" s="5" t="s">
        <v>22374</v>
      </c>
      <c r="M2241">
        <v>821.98199999999997</v>
      </c>
      <c r="N2241">
        <v>6.6189</v>
      </c>
      <c r="O2241">
        <v>1.7768282855505399E-2</v>
      </c>
      <c r="P2241" t="s">
        <v>195</v>
      </c>
      <c r="Q2241">
        <v>31</v>
      </c>
      <c r="R2241">
        <v>1355</v>
      </c>
      <c r="S2241">
        <v>0</v>
      </c>
      <c r="T2241">
        <v>1354</v>
      </c>
      <c r="U2241" t="s">
        <v>29</v>
      </c>
    </row>
    <row r="2242" spans="1:21" x14ac:dyDescent="0.25">
      <c r="A2242" t="s">
        <v>22728</v>
      </c>
      <c r="B2242" t="s">
        <v>32</v>
      </c>
      <c r="C2242" s="3">
        <v>37846.357407407406</v>
      </c>
      <c r="D2242" s="3">
        <v>37846.371921296297</v>
      </c>
      <c r="E2242" s="4">
        <v>37846</v>
      </c>
      <c r="F2242">
        <v>55.568633333333302</v>
      </c>
      <c r="G2242" t="s">
        <v>22729</v>
      </c>
      <c r="H2242">
        <v>109.575633333333</v>
      </c>
      <c r="I2242" t="s">
        <v>22730</v>
      </c>
      <c r="J2242" t="s">
        <v>22731</v>
      </c>
      <c r="K2242" s="1" t="str">
        <f t="shared" ref="K2242:K2305" si="35">MID(A2242,FIND("*",SUBSTITUTE(A2242,"\","*",LEN(A2242)-LEN(SUBSTITUTE(A2242,"\",""))))+1,FIND(".cnv",A2242)-(FIND("*",SUBSTITUTE(A2242,"\","*",LEN(A2242)-LEN(SUBSTITUTE(A2242,"\",""))))+1))</f>
        <v>MTN0813</v>
      </c>
      <c r="L2242" s="5" t="s">
        <v>22712</v>
      </c>
      <c r="M2242">
        <v>652.43299999999999</v>
      </c>
      <c r="N2242">
        <v>8.5850000000000009</v>
      </c>
      <c r="O2242" t="s">
        <v>27</v>
      </c>
      <c r="P2242" t="s">
        <v>195</v>
      </c>
      <c r="Q2242">
        <v>0</v>
      </c>
      <c r="R2242">
        <v>1061</v>
      </c>
      <c r="S2242">
        <v>0</v>
      </c>
      <c r="T2242">
        <v>1060</v>
      </c>
      <c r="U2242" t="s">
        <v>29</v>
      </c>
    </row>
    <row r="2243" spans="1:21" x14ac:dyDescent="0.25">
      <c r="A2243" t="s">
        <v>23058</v>
      </c>
      <c r="B2243" t="s">
        <v>32</v>
      </c>
      <c r="C2243" s="3">
        <v>37843.149236111109</v>
      </c>
      <c r="D2243" s="3">
        <v>37843.169224537036</v>
      </c>
      <c r="E2243" t="s">
        <v>273</v>
      </c>
      <c r="F2243">
        <v>51.609766666666602</v>
      </c>
      <c r="G2243" t="s">
        <v>23059</v>
      </c>
      <c r="H2243">
        <v>104.72268333333299</v>
      </c>
      <c r="I2243" t="s">
        <v>23060</v>
      </c>
      <c r="J2243" t="s">
        <v>23061</v>
      </c>
      <c r="K2243" s="1" t="str">
        <f t="shared" si="35"/>
        <v>MTSG810</v>
      </c>
      <c r="L2243" s="5" t="s">
        <v>23019</v>
      </c>
      <c r="M2243">
        <v>1144.865</v>
      </c>
      <c r="N2243">
        <v>5.7925000000000004</v>
      </c>
      <c r="O2243" t="s">
        <v>27</v>
      </c>
      <c r="P2243" t="s">
        <v>195</v>
      </c>
      <c r="Q2243">
        <v>0</v>
      </c>
      <c r="R2243">
        <v>1722</v>
      </c>
      <c r="S2243">
        <v>0</v>
      </c>
      <c r="T2243">
        <v>1721</v>
      </c>
      <c r="U2243" t="s">
        <v>29</v>
      </c>
    </row>
    <row r="2244" spans="1:21" x14ac:dyDescent="0.25">
      <c r="A2244" t="s">
        <v>23480</v>
      </c>
      <c r="B2244" t="s">
        <v>32</v>
      </c>
      <c r="C2244" s="3">
        <v>37844.745555555557</v>
      </c>
      <c r="D2244" s="3">
        <v>37844.799618055556</v>
      </c>
      <c r="E2244" s="4">
        <v>37844</v>
      </c>
      <c r="F2244">
        <v>52.912766666666599</v>
      </c>
      <c r="G2244" t="s">
        <v>23481</v>
      </c>
      <c r="H2244">
        <v>107.52665</v>
      </c>
      <c r="I2244" t="s">
        <v>23482</v>
      </c>
      <c r="J2244" t="s">
        <v>23483</v>
      </c>
      <c r="K2244" s="1" t="str">
        <f t="shared" si="35"/>
        <v>MUT0811</v>
      </c>
      <c r="L2244" s="5" t="s">
        <v>23460</v>
      </c>
      <c r="M2244">
        <v>1456.1669999999999</v>
      </c>
      <c r="N2244">
        <v>10.264200000000001</v>
      </c>
      <c r="O2244" t="s">
        <v>27</v>
      </c>
      <c r="P2244" t="s">
        <v>195</v>
      </c>
      <c r="Q2244">
        <v>0</v>
      </c>
      <c r="R2244">
        <v>2366</v>
      </c>
      <c r="S2244">
        <v>319</v>
      </c>
      <c r="T2244">
        <v>2684</v>
      </c>
      <c r="U2244" t="s">
        <v>29</v>
      </c>
    </row>
    <row r="2245" spans="1:21" x14ac:dyDescent="0.25">
      <c r="A2245" t="s">
        <v>23900</v>
      </c>
      <c r="B2245" t="s">
        <v>32</v>
      </c>
      <c r="C2245" s="3">
        <v>37844.404618055552</v>
      </c>
      <c r="D2245" s="3">
        <v>37844.424421296295</v>
      </c>
      <c r="E2245" s="4">
        <v>37844</v>
      </c>
      <c r="F2245">
        <v>52.791616666666599</v>
      </c>
      <c r="G2245" t="s">
        <v>23901</v>
      </c>
      <c r="H2245">
        <v>107.118833333333</v>
      </c>
      <c r="I2245" t="s">
        <v>23902</v>
      </c>
      <c r="J2245" t="s">
        <v>23903</v>
      </c>
      <c r="K2245" s="1" t="str">
        <f t="shared" si="35"/>
        <v>MVB0811</v>
      </c>
      <c r="L2245" s="5" t="s">
        <v>23750</v>
      </c>
      <c r="M2245">
        <v>1355.6420000000001</v>
      </c>
      <c r="N2245">
        <v>11.5068</v>
      </c>
      <c r="O2245">
        <v>4.6351123850500997E-3</v>
      </c>
      <c r="P2245" t="s">
        <v>195</v>
      </c>
      <c r="Q2245">
        <v>3</v>
      </c>
      <c r="R2245">
        <v>2158</v>
      </c>
      <c r="S2245">
        <v>0</v>
      </c>
      <c r="T2245">
        <v>2157</v>
      </c>
      <c r="U2245" t="s">
        <v>29</v>
      </c>
    </row>
    <row r="2246" spans="1:21" x14ac:dyDescent="0.25">
      <c r="A2246" t="s">
        <v>24190</v>
      </c>
      <c r="B2246" t="s">
        <v>32</v>
      </c>
      <c r="C2246" s="3">
        <v>37845.458587962959</v>
      </c>
      <c r="D2246" s="3">
        <v>37845.474999999999</v>
      </c>
      <c r="E2246" s="4">
        <v>37845</v>
      </c>
      <c r="F2246">
        <v>54.228633333333299</v>
      </c>
      <c r="G2246" t="s">
        <v>24191</v>
      </c>
      <c r="H2246">
        <v>109.020166666666</v>
      </c>
      <c r="I2246" t="s">
        <v>24192</v>
      </c>
      <c r="J2246" t="s">
        <v>24193</v>
      </c>
      <c r="K2246" s="1" t="str">
        <f t="shared" si="35"/>
        <v>MZS0812</v>
      </c>
      <c r="L2246" s="5" t="s">
        <v>24142</v>
      </c>
      <c r="M2246">
        <v>775.65700000000004</v>
      </c>
      <c r="N2246">
        <v>8.4135000000000009</v>
      </c>
      <c r="O2246" t="s">
        <v>27</v>
      </c>
      <c r="P2246" t="s">
        <v>195</v>
      </c>
      <c r="Q2246">
        <v>0</v>
      </c>
      <c r="R2246">
        <v>1247</v>
      </c>
      <c r="S2246">
        <v>0</v>
      </c>
      <c r="T2246">
        <v>1246</v>
      </c>
      <c r="U2246" t="s">
        <v>29</v>
      </c>
    </row>
    <row r="2247" spans="1:21" x14ac:dyDescent="0.25">
      <c r="A2247" t="s">
        <v>24668</v>
      </c>
      <c r="B2247" t="s">
        <v>32</v>
      </c>
      <c r="C2247" s="3">
        <v>37849.077615740738</v>
      </c>
      <c r="D2247" s="3">
        <v>37849.102870370371</v>
      </c>
      <c r="E2247" s="4">
        <v>37849</v>
      </c>
      <c r="F2247">
        <v>51.967750000000002</v>
      </c>
      <c r="G2247" t="s">
        <v>24669</v>
      </c>
      <c r="H2247">
        <v>105.651483333333</v>
      </c>
      <c r="I2247" t="s">
        <v>24670</v>
      </c>
      <c r="J2247" t="s">
        <v>24671</v>
      </c>
      <c r="K2247" s="1" t="str">
        <f t="shared" si="35"/>
        <v>10NG0816</v>
      </c>
      <c r="L2247" s="5" t="s">
        <v>24638</v>
      </c>
      <c r="M2247">
        <v>1197.212</v>
      </c>
      <c r="N2247">
        <v>6.4702999999999999</v>
      </c>
      <c r="O2247" t="s">
        <v>27</v>
      </c>
      <c r="P2247" t="s">
        <v>195</v>
      </c>
      <c r="Q2247">
        <v>0</v>
      </c>
      <c r="R2247">
        <v>1920</v>
      </c>
      <c r="S2247">
        <v>1</v>
      </c>
      <c r="T2247">
        <v>1920</v>
      </c>
      <c r="U2247" t="s">
        <v>29</v>
      </c>
    </row>
    <row r="2248" spans="1:21" x14ac:dyDescent="0.25">
      <c r="A2248" t="s">
        <v>24781</v>
      </c>
      <c r="B2248" t="s">
        <v>32</v>
      </c>
      <c r="C2248" s="3">
        <v>37846.578553240739</v>
      </c>
      <c r="D2248" s="3">
        <v>37846.593124999999</v>
      </c>
      <c r="E2248" s="4">
        <v>37846</v>
      </c>
      <c r="F2248">
        <v>55.376833333333302</v>
      </c>
      <c r="G2248" t="s">
        <v>24782</v>
      </c>
      <c r="H2248">
        <v>109.266083333333</v>
      </c>
      <c r="I2248" t="s">
        <v>24783</v>
      </c>
      <c r="J2248" t="s">
        <v>24784</v>
      </c>
      <c r="K2248" s="1" t="str">
        <f t="shared" si="35"/>
        <v>3KLU0813</v>
      </c>
      <c r="L2248" s="5" t="s">
        <v>24638</v>
      </c>
      <c r="M2248">
        <v>715.43499999999995</v>
      </c>
      <c r="N2248">
        <v>13.0807</v>
      </c>
      <c r="O2248" t="s">
        <v>27</v>
      </c>
      <c r="P2248" t="s">
        <v>195</v>
      </c>
      <c r="Q2248">
        <v>0</v>
      </c>
      <c r="R2248">
        <v>1029</v>
      </c>
      <c r="S2248">
        <v>0</v>
      </c>
      <c r="T2248">
        <v>1028</v>
      </c>
      <c r="U2248" t="s">
        <v>29</v>
      </c>
    </row>
    <row r="2249" spans="1:21" x14ac:dyDescent="0.25">
      <c r="A2249" t="s">
        <v>24780</v>
      </c>
      <c r="B2249" t="s">
        <v>32</v>
      </c>
      <c r="C2249" s="3">
        <v>37844.64439814815</v>
      </c>
      <c r="D2249" s="3">
        <v>37844.715601851851</v>
      </c>
      <c r="E2249" s="4">
        <v>37844</v>
      </c>
      <c r="F2249">
        <v>53.048749999999998</v>
      </c>
      <c r="G2249" t="s">
        <v>5473</v>
      </c>
      <c r="H2249">
        <v>107.41804999999999</v>
      </c>
      <c r="I2249" t="s">
        <v>5474</v>
      </c>
      <c r="J2249" t="s">
        <v>5475</v>
      </c>
      <c r="K2249" s="1" t="str">
        <f t="shared" si="35"/>
        <v>3KU0811</v>
      </c>
      <c r="L2249" s="5" t="s">
        <v>24638</v>
      </c>
      <c r="M2249">
        <v>1562.251</v>
      </c>
      <c r="N2249">
        <v>11.595000000000001</v>
      </c>
      <c r="O2249" t="s">
        <v>27</v>
      </c>
      <c r="P2249" t="s">
        <v>195</v>
      </c>
      <c r="Q2249">
        <v>0</v>
      </c>
      <c r="R2249">
        <v>2485</v>
      </c>
      <c r="S2249">
        <v>0</v>
      </c>
      <c r="T2249">
        <v>2484</v>
      </c>
      <c r="U2249" t="s">
        <v>29</v>
      </c>
    </row>
    <row r="2250" spans="1:21" x14ac:dyDescent="0.25">
      <c r="A2250" t="s">
        <v>24634</v>
      </c>
      <c r="B2250" t="s">
        <v>32</v>
      </c>
      <c r="C2250" s="3">
        <v>37849.480474537035</v>
      </c>
      <c r="D2250" s="3">
        <v>37849.500648148147</v>
      </c>
      <c r="E2250" s="4">
        <v>37849</v>
      </c>
      <c r="F2250">
        <v>52.022633333333303</v>
      </c>
      <c r="G2250" t="s">
        <v>24635</v>
      </c>
      <c r="H2250">
        <v>105.502666666666</v>
      </c>
      <c r="I2250" t="s">
        <v>24636</v>
      </c>
      <c r="J2250" t="s">
        <v>24637</v>
      </c>
      <c r="K2250" s="1" t="str">
        <f t="shared" si="35"/>
        <v>5KGO0816</v>
      </c>
      <c r="L2250" s="5" t="s">
        <v>24638</v>
      </c>
      <c r="M2250">
        <v>1056.385</v>
      </c>
      <c r="N2250">
        <v>7.0540000000000003</v>
      </c>
      <c r="O2250" t="s">
        <v>27</v>
      </c>
      <c r="P2250" t="s">
        <v>195</v>
      </c>
      <c r="Q2250">
        <v>0</v>
      </c>
      <c r="R2250">
        <v>1598</v>
      </c>
      <c r="S2250">
        <v>0</v>
      </c>
      <c r="T2250">
        <v>1597</v>
      </c>
      <c r="U2250" t="s">
        <v>29</v>
      </c>
    </row>
    <row r="2251" spans="1:21" x14ac:dyDescent="0.25">
      <c r="A2251" t="s">
        <v>24785</v>
      </c>
      <c r="B2251" t="s">
        <v>32</v>
      </c>
      <c r="C2251" s="3">
        <v>37846.612916666665</v>
      </c>
      <c r="D2251" s="3">
        <v>37846.629004629627</v>
      </c>
      <c r="E2251" s="4">
        <v>37846</v>
      </c>
      <c r="F2251">
        <v>55.3297666666666</v>
      </c>
      <c r="G2251" t="s">
        <v>24786</v>
      </c>
      <c r="H2251">
        <v>109.28025</v>
      </c>
      <c r="I2251" t="s">
        <v>24787</v>
      </c>
      <c r="J2251" t="s">
        <v>24788</v>
      </c>
      <c r="K2251" s="1" t="str">
        <f t="shared" si="35"/>
        <v>5KLU0813</v>
      </c>
      <c r="L2251" s="5" t="s">
        <v>24638</v>
      </c>
      <c r="M2251">
        <v>739.06100000000004</v>
      </c>
      <c r="N2251">
        <v>12.7509</v>
      </c>
      <c r="O2251">
        <v>2.9974645799675601E-2</v>
      </c>
      <c r="P2251" t="s">
        <v>195</v>
      </c>
      <c r="Q2251">
        <v>6</v>
      </c>
      <c r="R2251">
        <v>1175</v>
      </c>
      <c r="S2251">
        <v>0</v>
      </c>
      <c r="T2251">
        <v>1174</v>
      </c>
      <c r="U2251" t="s">
        <v>29</v>
      </c>
    </row>
    <row r="2252" spans="1:21" x14ac:dyDescent="0.25">
      <c r="A2252" t="s">
        <v>24644</v>
      </c>
      <c r="B2252" t="s">
        <v>32</v>
      </c>
      <c r="C2252" s="3">
        <v>37848.925567129627</v>
      </c>
      <c r="D2252" s="3">
        <v>37848.9533912037</v>
      </c>
      <c r="E2252" s="4">
        <v>37848</v>
      </c>
      <c r="F2252">
        <v>52.001449999999998</v>
      </c>
      <c r="G2252" t="s">
        <v>24645</v>
      </c>
      <c r="H2252">
        <v>105.59914999999999</v>
      </c>
      <c r="I2252" t="s">
        <v>24646</v>
      </c>
      <c r="J2252" t="s">
        <v>24647</v>
      </c>
      <c r="K2252" s="1" t="str">
        <f t="shared" si="35"/>
        <v>5NGO0815</v>
      </c>
      <c r="L2252" s="5" t="s">
        <v>24638</v>
      </c>
      <c r="M2252">
        <v>1177.2919999999999</v>
      </c>
      <c r="N2252">
        <v>7.5664999999999996</v>
      </c>
      <c r="O2252">
        <v>1.44263815050225E-2</v>
      </c>
      <c r="P2252" t="s">
        <v>195</v>
      </c>
      <c r="Q2252">
        <v>37</v>
      </c>
      <c r="R2252">
        <v>2001</v>
      </c>
      <c r="S2252">
        <v>4</v>
      </c>
      <c r="T2252">
        <v>2004</v>
      </c>
      <c r="U2252" t="s">
        <v>29</v>
      </c>
    </row>
    <row r="2253" spans="1:21" x14ac:dyDescent="0.25">
      <c r="A2253" t="s">
        <v>24709</v>
      </c>
      <c r="B2253" t="s">
        <v>32</v>
      </c>
      <c r="C2253" s="3">
        <v>37849.738368055558</v>
      </c>
      <c r="D2253" s="3">
        <v>37849.75990740741</v>
      </c>
      <c r="E2253" s="4">
        <v>37849</v>
      </c>
      <c r="F2253">
        <v>51.813800000000001</v>
      </c>
      <c r="G2253" t="s">
        <v>24710</v>
      </c>
      <c r="H2253">
        <v>105.77549999999999</v>
      </c>
      <c r="I2253" t="s">
        <v>24711</v>
      </c>
      <c r="J2253" t="s">
        <v>13392</v>
      </c>
      <c r="K2253" s="1" t="str">
        <f t="shared" si="35"/>
        <v>7NBA0816</v>
      </c>
      <c r="L2253" s="5" t="s">
        <v>24638</v>
      </c>
      <c r="M2253">
        <v>1059.6279999999999</v>
      </c>
      <c r="N2253">
        <v>6.9941000000000004</v>
      </c>
      <c r="O2253" t="s">
        <v>27</v>
      </c>
      <c r="P2253" t="s">
        <v>195</v>
      </c>
      <c r="Q2253">
        <v>0</v>
      </c>
      <c r="R2253">
        <v>1650</v>
      </c>
      <c r="S2253">
        <v>0</v>
      </c>
      <c r="T2253">
        <v>1649</v>
      </c>
      <c r="U2253" t="s">
        <v>29</v>
      </c>
    </row>
    <row r="2254" spans="1:21" x14ac:dyDescent="0.25">
      <c r="A2254" t="s">
        <v>24728</v>
      </c>
      <c r="B2254" t="s">
        <v>32</v>
      </c>
      <c r="C2254" s="3">
        <v>37849.792280092595</v>
      </c>
      <c r="D2254" s="3">
        <v>37849.801666666666</v>
      </c>
      <c r="E2254" s="4">
        <v>37849</v>
      </c>
      <c r="F2254">
        <v>51.769466666666602</v>
      </c>
      <c r="G2254" t="s">
        <v>24729</v>
      </c>
      <c r="H2254">
        <v>105.854833333333</v>
      </c>
      <c r="I2254" t="s">
        <v>24730</v>
      </c>
      <c r="J2254" t="s">
        <v>24731</v>
      </c>
      <c r="K2254" s="1" t="str">
        <f t="shared" si="35"/>
        <v>BAB0816</v>
      </c>
      <c r="L2254" s="5" t="s">
        <v>24638</v>
      </c>
      <c r="M2254">
        <v>269.791</v>
      </c>
      <c r="N2254">
        <v>7.5972999999999997</v>
      </c>
      <c r="O2254">
        <v>2.0664972634337898E-2</v>
      </c>
      <c r="P2254" t="s">
        <v>195</v>
      </c>
      <c r="Q2254">
        <v>48</v>
      </c>
      <c r="R2254">
        <v>433</v>
      </c>
      <c r="S2254">
        <v>4</v>
      </c>
      <c r="T2254">
        <v>436</v>
      </c>
      <c r="U2254" t="s">
        <v>29</v>
      </c>
    </row>
    <row r="2255" spans="1:21" x14ac:dyDescent="0.25">
      <c r="A2255" t="s">
        <v>24720</v>
      </c>
      <c r="B2255" t="s">
        <v>32</v>
      </c>
      <c r="C2255" s="3">
        <v>37843.697465277779</v>
      </c>
      <c r="D2255" s="3">
        <v>37843.711377314816</v>
      </c>
      <c r="E2255" s="4">
        <v>37843</v>
      </c>
      <c r="F2255">
        <v>51.766933333333299</v>
      </c>
      <c r="G2255" t="s">
        <v>24721</v>
      </c>
      <c r="H2255">
        <v>105.85055</v>
      </c>
      <c r="I2255" t="s">
        <v>24722</v>
      </c>
      <c r="J2255" t="s">
        <v>24723</v>
      </c>
      <c r="K2255" s="1" t="str">
        <f t="shared" si="35"/>
        <v>BAB10810</v>
      </c>
      <c r="L2255" s="5" t="s">
        <v>24638</v>
      </c>
      <c r="M2255">
        <v>230.41499999999999</v>
      </c>
      <c r="N2255">
        <v>11.0686</v>
      </c>
      <c r="O2255">
        <v>0.106838332058396</v>
      </c>
      <c r="P2255" t="s">
        <v>195</v>
      </c>
      <c r="Q2255">
        <v>89</v>
      </c>
      <c r="R2255">
        <v>725</v>
      </c>
      <c r="S2255">
        <v>0</v>
      </c>
      <c r="T2255">
        <v>724</v>
      </c>
      <c r="U2255" t="s">
        <v>29</v>
      </c>
    </row>
    <row r="2256" spans="1:21" x14ac:dyDescent="0.25">
      <c r="A2256" t="s">
        <v>24724</v>
      </c>
      <c r="B2256" t="s">
        <v>32</v>
      </c>
      <c r="C2256" s="3">
        <v>37843.722326388888</v>
      </c>
      <c r="D2256" s="3">
        <v>37843.737662037034</v>
      </c>
      <c r="E2256" s="4">
        <v>37843</v>
      </c>
      <c r="F2256">
        <v>51.763933333333298</v>
      </c>
      <c r="G2256" t="s">
        <v>24725</v>
      </c>
      <c r="H2256">
        <v>105.85176666666599</v>
      </c>
      <c r="I2256" t="s">
        <v>24726</v>
      </c>
      <c r="J2256" t="s">
        <v>24727</v>
      </c>
      <c r="K2256" s="1" t="str">
        <f t="shared" si="35"/>
        <v>BAB20810</v>
      </c>
      <c r="L2256" s="5" t="s">
        <v>24638</v>
      </c>
      <c r="M2256">
        <v>240.607</v>
      </c>
      <c r="N2256">
        <v>12.3924</v>
      </c>
      <c r="O2256" t="s">
        <v>27</v>
      </c>
      <c r="P2256" t="s">
        <v>195</v>
      </c>
      <c r="Q2256">
        <v>0</v>
      </c>
      <c r="R2256">
        <v>417</v>
      </c>
      <c r="S2256">
        <v>0</v>
      </c>
      <c r="T2256">
        <v>416</v>
      </c>
      <c r="U2256" t="s">
        <v>29</v>
      </c>
    </row>
    <row r="2257" spans="1:21" x14ac:dyDescent="0.25">
      <c r="A2257" t="s">
        <v>24716</v>
      </c>
      <c r="B2257" t="s">
        <v>32</v>
      </c>
      <c r="C2257" s="3">
        <v>37843.787916666668</v>
      </c>
      <c r="D2257" s="3">
        <v>37843.801192129627</v>
      </c>
      <c r="E2257" s="4">
        <v>37843</v>
      </c>
      <c r="F2257">
        <v>51.765450000000001</v>
      </c>
      <c r="G2257" t="s">
        <v>24717</v>
      </c>
      <c r="H2257">
        <v>105.84933333333301</v>
      </c>
      <c r="I2257" t="s">
        <v>24718</v>
      </c>
      <c r="J2257" t="s">
        <v>24719</v>
      </c>
      <c r="K2257" s="1" t="str">
        <f t="shared" si="35"/>
        <v>BAB30810</v>
      </c>
      <c r="L2257" s="5" t="s">
        <v>24638</v>
      </c>
      <c r="M2257">
        <v>236.90100000000001</v>
      </c>
      <c r="N2257">
        <v>11.4612</v>
      </c>
      <c r="O2257" t="s">
        <v>27</v>
      </c>
      <c r="P2257" t="s">
        <v>195</v>
      </c>
      <c r="Q2257">
        <v>0</v>
      </c>
      <c r="R2257">
        <v>385</v>
      </c>
      <c r="S2257">
        <v>2</v>
      </c>
      <c r="T2257">
        <v>386</v>
      </c>
      <c r="U2257" t="s">
        <v>29</v>
      </c>
    </row>
    <row r="2258" spans="1:21" x14ac:dyDescent="0.25">
      <c r="A2258" t="s">
        <v>24652</v>
      </c>
      <c r="B2258" t="s">
        <v>32</v>
      </c>
      <c r="C2258" s="3">
        <v>37848.760034722225</v>
      </c>
      <c r="D2258" s="3">
        <v>37848.782314814816</v>
      </c>
      <c r="E2258" s="4">
        <v>37848</v>
      </c>
      <c r="F2258">
        <v>52.06964</v>
      </c>
      <c r="G2258" t="s">
        <v>24653</v>
      </c>
      <c r="H2258">
        <v>105.609666666666</v>
      </c>
      <c r="I2258" t="s">
        <v>24654</v>
      </c>
      <c r="J2258" t="s">
        <v>24655</v>
      </c>
      <c r="K2258" s="1" t="str">
        <f t="shared" si="35"/>
        <v>D1200815</v>
      </c>
      <c r="L2258" s="5" t="s">
        <v>24638</v>
      </c>
      <c r="M2258">
        <v>1170.3440000000001</v>
      </c>
      <c r="N2258">
        <v>7.3875000000000002</v>
      </c>
      <c r="O2258" t="s">
        <v>27</v>
      </c>
      <c r="P2258" t="s">
        <v>195</v>
      </c>
      <c r="Q2258">
        <v>0</v>
      </c>
      <c r="R2258">
        <v>1929</v>
      </c>
      <c r="S2258">
        <v>0</v>
      </c>
      <c r="T2258">
        <v>1928</v>
      </c>
      <c r="U2258" t="s">
        <v>29</v>
      </c>
    </row>
    <row r="2259" spans="1:21" x14ac:dyDescent="0.25">
      <c r="A2259" t="s">
        <v>24656</v>
      </c>
      <c r="B2259" t="s">
        <v>32</v>
      </c>
      <c r="C2259" s="3">
        <v>37849.555092592593</v>
      </c>
      <c r="D2259" s="3">
        <v>37849.574571759258</v>
      </c>
      <c r="E2259" s="4">
        <v>37849</v>
      </c>
      <c r="F2259">
        <v>52.069966666666602</v>
      </c>
      <c r="G2259" t="s">
        <v>24657</v>
      </c>
      <c r="H2259">
        <v>105.615833333333</v>
      </c>
      <c r="I2259" t="s">
        <v>24658</v>
      </c>
      <c r="J2259" t="s">
        <v>24659</v>
      </c>
      <c r="K2259" s="1" t="str">
        <f t="shared" si="35"/>
        <v>D1200816</v>
      </c>
      <c r="L2259" s="5" t="s">
        <v>24638</v>
      </c>
      <c r="M2259">
        <v>1170.3440000000001</v>
      </c>
      <c r="N2259">
        <v>6.8704999999999998</v>
      </c>
      <c r="O2259" t="s">
        <v>27</v>
      </c>
      <c r="P2259" t="s">
        <v>195</v>
      </c>
      <c r="Q2259">
        <v>0</v>
      </c>
      <c r="R2259">
        <v>1727</v>
      </c>
      <c r="S2259">
        <v>0</v>
      </c>
      <c r="T2259">
        <v>1726</v>
      </c>
      <c r="U2259" t="s">
        <v>29</v>
      </c>
    </row>
    <row r="2260" spans="1:21" x14ac:dyDescent="0.25">
      <c r="A2260" t="s">
        <v>24676</v>
      </c>
      <c r="B2260" t="s">
        <v>32</v>
      </c>
      <c r="C2260" s="3">
        <v>37849.519097222219</v>
      </c>
      <c r="D2260" s="3">
        <v>37849.541643518518</v>
      </c>
      <c r="E2260" s="4">
        <v>37849</v>
      </c>
      <c r="F2260">
        <v>52.0443</v>
      </c>
      <c r="G2260" t="s">
        <v>24677</v>
      </c>
      <c r="H2260">
        <v>105.661333333333</v>
      </c>
      <c r="I2260" t="s">
        <v>24678</v>
      </c>
      <c r="J2260" t="s">
        <v>24679</v>
      </c>
      <c r="K2260" s="1" t="str">
        <f t="shared" si="35"/>
        <v>D1250816</v>
      </c>
      <c r="L2260" s="5" t="s">
        <v>24638</v>
      </c>
      <c r="M2260">
        <v>1171.7329999999999</v>
      </c>
      <c r="N2260">
        <v>7.0946999999999996</v>
      </c>
      <c r="O2260" t="s">
        <v>27</v>
      </c>
      <c r="P2260" t="s">
        <v>195</v>
      </c>
      <c r="Q2260">
        <v>0</v>
      </c>
      <c r="R2260">
        <v>1850</v>
      </c>
      <c r="S2260">
        <v>0</v>
      </c>
      <c r="T2260">
        <v>1849</v>
      </c>
      <c r="U2260" t="s">
        <v>29</v>
      </c>
    </row>
    <row r="2261" spans="1:21" x14ac:dyDescent="0.25">
      <c r="A2261" t="s">
        <v>24672</v>
      </c>
      <c r="B2261" t="s">
        <v>32</v>
      </c>
      <c r="C2261" s="3">
        <v>37848.874895833331</v>
      </c>
      <c r="D2261" s="3">
        <v>37848.898148148146</v>
      </c>
      <c r="E2261" s="4">
        <v>37848</v>
      </c>
      <c r="F2261">
        <v>52.087966666666603</v>
      </c>
      <c r="G2261" t="s">
        <v>24673</v>
      </c>
      <c r="H2261">
        <v>105.652333333333</v>
      </c>
      <c r="I2261" t="s">
        <v>24674</v>
      </c>
      <c r="J2261" t="s">
        <v>24675</v>
      </c>
      <c r="K2261" s="1" t="str">
        <f t="shared" si="35"/>
        <v>EL0815</v>
      </c>
      <c r="L2261" s="5" t="s">
        <v>24638</v>
      </c>
      <c r="M2261">
        <v>1148.5709999999999</v>
      </c>
      <c r="N2261">
        <v>7.5228999999999999</v>
      </c>
      <c r="O2261" t="s">
        <v>27</v>
      </c>
      <c r="P2261" t="s">
        <v>195</v>
      </c>
      <c r="Q2261">
        <v>0</v>
      </c>
      <c r="R2261">
        <v>1814</v>
      </c>
      <c r="S2261">
        <v>0</v>
      </c>
      <c r="T2261">
        <v>1813</v>
      </c>
      <c r="U2261" t="s">
        <v>29</v>
      </c>
    </row>
    <row r="2262" spans="1:21" x14ac:dyDescent="0.25">
      <c r="A2262" t="s">
        <v>24664</v>
      </c>
      <c r="B2262" t="s">
        <v>32</v>
      </c>
      <c r="C2262" s="3">
        <v>37849.659837962965</v>
      </c>
      <c r="D2262" s="3">
        <v>37849.684710648151</v>
      </c>
      <c r="E2262" s="4">
        <v>37849</v>
      </c>
      <c r="F2262">
        <v>51.921799999999998</v>
      </c>
      <c r="G2262" t="s">
        <v>24665</v>
      </c>
      <c r="H2262">
        <v>105.641166666666</v>
      </c>
      <c r="I2262" t="s">
        <v>24666</v>
      </c>
      <c r="J2262" t="s">
        <v>24667</v>
      </c>
      <c r="K2262" s="1" t="str">
        <f t="shared" si="35"/>
        <v>GG30816</v>
      </c>
      <c r="L2262" s="5" t="s">
        <v>24638</v>
      </c>
      <c r="M2262">
        <v>1307.4649999999999</v>
      </c>
      <c r="N2262">
        <v>6.4744000000000002</v>
      </c>
      <c r="O2262" t="s">
        <v>27</v>
      </c>
      <c r="P2262" t="s">
        <v>195</v>
      </c>
      <c r="Q2262">
        <v>0</v>
      </c>
      <c r="R2262">
        <v>2078</v>
      </c>
      <c r="S2262">
        <v>0</v>
      </c>
      <c r="T2262">
        <v>2077</v>
      </c>
      <c r="U2262" t="s">
        <v>29</v>
      </c>
    </row>
    <row r="2263" spans="1:21" x14ac:dyDescent="0.25">
      <c r="A2263" t="s">
        <v>24688</v>
      </c>
      <c r="B2263" t="s">
        <v>32</v>
      </c>
      <c r="C2263" s="3">
        <v>37848.840856481482</v>
      </c>
      <c r="D2263" s="3">
        <v>37848.861666666664</v>
      </c>
      <c r="E2263" s="4">
        <v>37848</v>
      </c>
      <c r="F2263">
        <v>52.116133333333302</v>
      </c>
      <c r="G2263" t="s">
        <v>24689</v>
      </c>
      <c r="H2263">
        <v>105.69733333333301</v>
      </c>
      <c r="I2263" t="s">
        <v>24690</v>
      </c>
      <c r="J2263" t="s">
        <v>24691</v>
      </c>
      <c r="K2263" s="1" t="str">
        <f t="shared" si="35"/>
        <v>HOM20815</v>
      </c>
      <c r="L2263" s="5" t="s">
        <v>24638</v>
      </c>
      <c r="M2263">
        <v>1093.4449999999999</v>
      </c>
      <c r="N2263">
        <v>8.0912000000000006</v>
      </c>
      <c r="O2263">
        <v>1.83016102083355E-3</v>
      </c>
      <c r="P2263" t="s">
        <v>195</v>
      </c>
      <c r="Q2263">
        <v>2</v>
      </c>
      <c r="R2263">
        <v>1712</v>
      </c>
      <c r="S2263">
        <v>0</v>
      </c>
      <c r="T2263">
        <v>1711</v>
      </c>
      <c r="U2263" t="s">
        <v>29</v>
      </c>
    </row>
    <row r="2264" spans="1:21" x14ac:dyDescent="0.25">
      <c r="A2264" t="s">
        <v>24770</v>
      </c>
      <c r="B2264" t="s">
        <v>32</v>
      </c>
      <c r="C2264" s="3">
        <v>37848.270497685182</v>
      </c>
      <c r="D2264" s="3">
        <v>37848.277916666666</v>
      </c>
      <c r="E2264" s="4">
        <v>37848</v>
      </c>
      <c r="F2264">
        <v>52.491666666666603</v>
      </c>
      <c r="G2264" t="s">
        <v>24771</v>
      </c>
      <c r="H2264">
        <v>106.722666666666</v>
      </c>
      <c r="I2264" t="s">
        <v>24772</v>
      </c>
      <c r="J2264" t="s">
        <v>24773</v>
      </c>
      <c r="K2264" s="1" t="str">
        <f t="shared" si="35"/>
        <v>ICH10815</v>
      </c>
      <c r="L2264" s="5" t="s">
        <v>24638</v>
      </c>
      <c r="M2264">
        <v>210.959</v>
      </c>
      <c r="N2264">
        <v>12.0494</v>
      </c>
      <c r="O2264">
        <v>6.5222632675224504E-2</v>
      </c>
      <c r="P2264" t="s">
        <v>195</v>
      </c>
      <c r="Q2264">
        <v>85</v>
      </c>
      <c r="R2264">
        <v>304</v>
      </c>
      <c r="S2264">
        <v>0</v>
      </c>
      <c r="T2264">
        <v>303</v>
      </c>
      <c r="U2264" t="s">
        <v>29</v>
      </c>
    </row>
    <row r="2265" spans="1:21" x14ac:dyDescent="0.25">
      <c r="A2265" t="s">
        <v>24680</v>
      </c>
      <c r="B2265" t="s">
        <v>32</v>
      </c>
      <c r="C2265" s="3">
        <v>37849.593321759261</v>
      </c>
      <c r="D2265" s="3">
        <v>37849.616157407407</v>
      </c>
      <c r="E2265" s="4">
        <v>37849</v>
      </c>
      <c r="F2265">
        <v>52.055633333333297</v>
      </c>
      <c r="G2265" t="s">
        <v>24681</v>
      </c>
      <c r="H2265">
        <v>105.690166666666</v>
      </c>
      <c r="I2265" t="s">
        <v>24682</v>
      </c>
      <c r="J2265" t="s">
        <v>24683</v>
      </c>
      <c r="K2265" s="1" t="str">
        <f t="shared" si="35"/>
        <v>IRK0816</v>
      </c>
      <c r="L2265" s="5" t="s">
        <v>24638</v>
      </c>
      <c r="M2265">
        <v>1093.4449999999999</v>
      </c>
      <c r="N2265">
        <v>6.9798</v>
      </c>
      <c r="O2265">
        <v>3.3533644318329101E-2</v>
      </c>
      <c r="P2265" t="s">
        <v>195</v>
      </c>
      <c r="Q2265">
        <v>94</v>
      </c>
      <c r="R2265">
        <v>1845</v>
      </c>
      <c r="S2265">
        <v>2</v>
      </c>
      <c r="T2265">
        <v>1846</v>
      </c>
      <c r="U2265" t="s">
        <v>29</v>
      </c>
    </row>
    <row r="2266" spans="1:21" x14ac:dyDescent="0.25">
      <c r="A2266" t="s">
        <v>24766</v>
      </c>
      <c r="B2266" t="s">
        <v>32</v>
      </c>
      <c r="C2266" s="3">
        <v>37848.03398148148</v>
      </c>
      <c r="D2266" s="3">
        <v>37848.05709490741</v>
      </c>
      <c r="E2266" s="4">
        <v>37848</v>
      </c>
      <c r="F2266">
        <v>52.618139999999997</v>
      </c>
      <c r="G2266" t="s">
        <v>24767</v>
      </c>
      <c r="H2266">
        <v>106.430833333333</v>
      </c>
      <c r="I2266" t="s">
        <v>24768</v>
      </c>
      <c r="J2266" t="s">
        <v>24769</v>
      </c>
      <c r="K2266" s="1" t="str">
        <f t="shared" si="35"/>
        <v>KRST0815</v>
      </c>
      <c r="L2266" s="5" t="s">
        <v>24638</v>
      </c>
      <c r="M2266">
        <v>1109.6579999999999</v>
      </c>
      <c r="N2266">
        <v>9.8603000000000005</v>
      </c>
      <c r="O2266" t="s">
        <v>27</v>
      </c>
      <c r="P2266" t="s">
        <v>195</v>
      </c>
      <c r="Q2266">
        <v>0</v>
      </c>
      <c r="R2266">
        <v>1675</v>
      </c>
      <c r="S2266">
        <v>0</v>
      </c>
      <c r="T2266">
        <v>1674</v>
      </c>
      <c r="U2266" t="s">
        <v>29</v>
      </c>
    </row>
    <row r="2267" spans="1:21" x14ac:dyDescent="0.25">
      <c r="A2267" t="s">
        <v>24660</v>
      </c>
      <c r="B2267" t="s">
        <v>32</v>
      </c>
      <c r="C2267" s="3">
        <v>37843.885474537034</v>
      </c>
      <c r="D2267" s="3">
        <v>37843.906666666669</v>
      </c>
      <c r="E2267" s="4">
        <v>37843</v>
      </c>
      <c r="F2267">
        <v>51.918783333333302</v>
      </c>
      <c r="G2267" t="s">
        <v>24661</v>
      </c>
      <c r="H2267">
        <v>105.6357</v>
      </c>
      <c r="I2267" t="s">
        <v>24662</v>
      </c>
      <c r="J2267" t="s">
        <v>24663</v>
      </c>
      <c r="K2267" s="1" t="str">
        <f t="shared" si="35"/>
        <v>MAL0810</v>
      </c>
      <c r="L2267" s="5" t="s">
        <v>24638</v>
      </c>
      <c r="M2267">
        <v>1296.81</v>
      </c>
      <c r="N2267">
        <v>6.2465999999999999</v>
      </c>
      <c r="O2267">
        <v>8.8719682642124306E-3</v>
      </c>
      <c r="P2267" t="s">
        <v>195</v>
      </c>
      <c r="Q2267">
        <v>15</v>
      </c>
      <c r="R2267">
        <v>2046</v>
      </c>
      <c r="S2267">
        <v>3</v>
      </c>
      <c r="T2267">
        <v>2048</v>
      </c>
      <c r="U2267" t="s">
        <v>29</v>
      </c>
    </row>
    <row r="2268" spans="1:21" x14ac:dyDescent="0.25">
      <c r="A2268" t="s">
        <v>24748</v>
      </c>
      <c r="B2268" t="s">
        <v>32</v>
      </c>
      <c r="C2268" s="3">
        <v>37848.611851851849</v>
      </c>
      <c r="D2268" s="3">
        <v>37848.631585648145</v>
      </c>
      <c r="E2268" s="4">
        <v>37848</v>
      </c>
      <c r="F2268">
        <v>52.183966666666599</v>
      </c>
      <c r="G2268" t="s">
        <v>24749</v>
      </c>
      <c r="H2268">
        <v>106.0265</v>
      </c>
      <c r="I2268" t="s">
        <v>24750</v>
      </c>
      <c r="J2268" t="s">
        <v>24751</v>
      </c>
      <c r="K2268" s="1" t="str">
        <f t="shared" si="35"/>
        <v>MPI0815</v>
      </c>
      <c r="L2268" s="5" t="s">
        <v>24638</v>
      </c>
      <c r="M2268">
        <v>166.95099999999999</v>
      </c>
      <c r="N2268">
        <v>9.5637000000000008</v>
      </c>
      <c r="O2268" t="s">
        <v>27</v>
      </c>
      <c r="P2268" t="s">
        <v>195</v>
      </c>
      <c r="Q2268">
        <v>0</v>
      </c>
      <c r="R2268">
        <v>322</v>
      </c>
      <c r="S2268">
        <v>0</v>
      </c>
      <c r="T2268">
        <v>321</v>
      </c>
      <c r="U2268" t="s">
        <v>29</v>
      </c>
    </row>
    <row r="2269" spans="1:21" x14ac:dyDescent="0.25">
      <c r="A2269" t="s">
        <v>24777</v>
      </c>
      <c r="B2269" t="s">
        <v>32</v>
      </c>
      <c r="C2269" s="3">
        <v>37847.74628472222</v>
      </c>
      <c r="D2269" s="3">
        <v>37847.77239583333</v>
      </c>
      <c r="E2269" s="4">
        <v>37847</v>
      </c>
      <c r="F2269">
        <v>52.936133333333302</v>
      </c>
      <c r="G2269" t="s">
        <v>24778</v>
      </c>
      <c r="H2269">
        <v>107.25326666666599</v>
      </c>
      <c r="I2269" t="s">
        <v>24779</v>
      </c>
      <c r="J2269" t="s">
        <v>24488</v>
      </c>
      <c r="K2269" s="1" t="str">
        <f t="shared" si="35"/>
        <v>NSK0814</v>
      </c>
      <c r="L2269" s="5" t="s">
        <v>24638</v>
      </c>
      <c r="M2269">
        <v>1395.9449999999999</v>
      </c>
      <c r="N2269">
        <v>10.671200000000001</v>
      </c>
      <c r="O2269" t="s">
        <v>27</v>
      </c>
      <c r="P2269" t="s">
        <v>195</v>
      </c>
      <c r="Q2269">
        <v>0</v>
      </c>
      <c r="R2269">
        <v>2133</v>
      </c>
      <c r="S2269">
        <v>0</v>
      </c>
      <c r="T2269">
        <v>2132</v>
      </c>
      <c r="U2269" t="s">
        <v>29</v>
      </c>
    </row>
    <row r="2270" spans="1:21" x14ac:dyDescent="0.25">
      <c r="A2270" t="s">
        <v>24774</v>
      </c>
      <c r="B2270" t="s">
        <v>32</v>
      </c>
      <c r="C2270" s="3">
        <v>37847.816250000003</v>
      </c>
      <c r="D2270" s="3">
        <v>37847.840555555558</v>
      </c>
      <c r="E2270" s="4">
        <v>37847</v>
      </c>
      <c r="F2270">
        <v>52.939466666666597</v>
      </c>
      <c r="G2270" t="s">
        <v>24775</v>
      </c>
      <c r="H2270">
        <v>107.24166666666601</v>
      </c>
      <c r="I2270" t="s">
        <v>24776</v>
      </c>
      <c r="J2270" t="s">
        <v>24488</v>
      </c>
      <c r="K2270" s="1" t="str">
        <f t="shared" si="35"/>
        <v>NSK'0814</v>
      </c>
      <c r="L2270" s="5" t="s">
        <v>24638</v>
      </c>
      <c r="M2270">
        <v>1412.6220000000001</v>
      </c>
      <c r="N2270">
        <v>10.9023</v>
      </c>
      <c r="O2270" t="s">
        <v>27</v>
      </c>
      <c r="P2270" t="s">
        <v>195</v>
      </c>
      <c r="Q2270">
        <v>0</v>
      </c>
      <c r="R2270">
        <v>2106</v>
      </c>
      <c r="S2270">
        <v>0</v>
      </c>
      <c r="T2270">
        <v>2105</v>
      </c>
      <c r="U2270" t="s">
        <v>29</v>
      </c>
    </row>
    <row r="2271" spans="1:21" x14ac:dyDescent="0.25">
      <c r="A2271" t="s">
        <v>24762</v>
      </c>
      <c r="B2271" t="s">
        <v>32</v>
      </c>
      <c r="C2271" s="3">
        <v>37848.49113425926</v>
      </c>
      <c r="D2271" s="3">
        <v>37848.635347222225</v>
      </c>
      <c r="E2271" s="4">
        <v>37848</v>
      </c>
      <c r="F2271">
        <v>52.183149999999998</v>
      </c>
      <c r="G2271" t="s">
        <v>24763</v>
      </c>
      <c r="H2271">
        <v>106.13</v>
      </c>
      <c r="I2271" t="s">
        <v>24764</v>
      </c>
      <c r="J2271" t="s">
        <v>24765</v>
      </c>
      <c r="K2271" s="1" t="str">
        <f t="shared" si="35"/>
        <v>SELS0815</v>
      </c>
      <c r="L2271" s="5" t="s">
        <v>24638</v>
      </c>
      <c r="M2271">
        <v>32.146000000000001</v>
      </c>
      <c r="N2271">
        <v>10.8925</v>
      </c>
      <c r="O2271" t="s">
        <v>27</v>
      </c>
      <c r="P2271" t="s">
        <v>195</v>
      </c>
      <c r="Q2271">
        <v>0</v>
      </c>
      <c r="R2271">
        <v>46</v>
      </c>
      <c r="S2271">
        <v>0</v>
      </c>
      <c r="T2271">
        <v>45</v>
      </c>
      <c r="U2271" t="s">
        <v>29</v>
      </c>
    </row>
    <row r="2272" spans="1:21" x14ac:dyDescent="0.25">
      <c r="A2272" t="s">
        <v>27272</v>
      </c>
      <c r="B2272" t="s">
        <v>32</v>
      </c>
      <c r="C2272" s="3">
        <v>37888.5471875</v>
      </c>
      <c r="D2272" s="3">
        <v>37888.561944444446</v>
      </c>
      <c r="E2272" t="s">
        <v>273</v>
      </c>
      <c r="F2272">
        <v>51.7646333333333</v>
      </c>
      <c r="G2272" t="s">
        <v>27273</v>
      </c>
      <c r="H2272">
        <v>105.860333333333</v>
      </c>
      <c r="I2272" t="s">
        <v>27274</v>
      </c>
      <c r="J2272" t="s">
        <v>27275</v>
      </c>
      <c r="K2272" s="1" t="str">
        <f t="shared" si="35"/>
        <v>200BA924</v>
      </c>
      <c r="M2272">
        <v>176.679</v>
      </c>
      <c r="N2272">
        <v>9.2935999999999996</v>
      </c>
      <c r="O2272" t="s">
        <v>27</v>
      </c>
      <c r="P2272" t="s">
        <v>38</v>
      </c>
      <c r="Q2272">
        <v>0</v>
      </c>
      <c r="R2272">
        <v>327</v>
      </c>
      <c r="S2272">
        <v>0</v>
      </c>
      <c r="T2272">
        <v>326</v>
      </c>
      <c r="U2272" t="s">
        <v>29</v>
      </c>
    </row>
    <row r="2273" spans="1:21" x14ac:dyDescent="0.25">
      <c r="A2273" t="s">
        <v>27158</v>
      </c>
      <c r="B2273" t="s">
        <v>32</v>
      </c>
      <c r="C2273" s="3">
        <v>37890.065347222226</v>
      </c>
      <c r="D2273" s="3">
        <v>37890.091354166667</v>
      </c>
      <c r="E2273" s="4">
        <v>37890</v>
      </c>
      <c r="F2273">
        <v>52.155616666666603</v>
      </c>
      <c r="G2273" t="s">
        <v>27159</v>
      </c>
      <c r="H2273">
        <v>105.71166666666601</v>
      </c>
      <c r="I2273" t="s">
        <v>27160</v>
      </c>
      <c r="J2273" t="s">
        <v>27161</v>
      </c>
      <c r="K2273" s="1" t="str">
        <f t="shared" si="35"/>
        <v>3NMH0926</v>
      </c>
      <c r="M2273">
        <v>974.39</v>
      </c>
      <c r="N2273">
        <v>9.5896000000000008</v>
      </c>
      <c r="O2273" t="s">
        <v>27</v>
      </c>
      <c r="P2273" t="s">
        <v>38</v>
      </c>
      <c r="Q2273">
        <v>0</v>
      </c>
      <c r="R2273">
        <v>1903</v>
      </c>
      <c r="S2273">
        <v>4</v>
      </c>
      <c r="T2273">
        <v>1906</v>
      </c>
      <c r="U2273" t="s">
        <v>29</v>
      </c>
    </row>
    <row r="2274" spans="1:21" x14ac:dyDescent="0.25">
      <c r="A2274" t="s">
        <v>27238</v>
      </c>
      <c r="B2274" t="s">
        <v>32</v>
      </c>
      <c r="C2274" s="3">
        <v>37890.305810185186</v>
      </c>
      <c r="D2274" s="3">
        <v>37890.330636574072</v>
      </c>
      <c r="E2274" s="4">
        <v>37889</v>
      </c>
      <c r="F2274">
        <v>52.140716666666599</v>
      </c>
      <c r="G2274" t="s">
        <v>27239</v>
      </c>
      <c r="H2274">
        <v>105.76515000000001</v>
      </c>
      <c r="I2274" t="s">
        <v>27240</v>
      </c>
      <c r="J2274" t="s">
        <v>27241</v>
      </c>
      <c r="K2274" s="1" t="str">
        <f t="shared" si="35"/>
        <v>5MH0925</v>
      </c>
      <c r="M2274">
        <v>938.25699999999995</v>
      </c>
      <c r="N2274">
        <v>9.2981999999999996</v>
      </c>
      <c r="O2274" t="s">
        <v>27</v>
      </c>
      <c r="P2274" t="s">
        <v>38</v>
      </c>
      <c r="Q2274">
        <v>0</v>
      </c>
      <c r="R2274">
        <v>1965</v>
      </c>
      <c r="S2274">
        <v>5</v>
      </c>
      <c r="T2274">
        <v>1969</v>
      </c>
      <c r="U2274" t="s">
        <v>29</v>
      </c>
    </row>
    <row r="2275" spans="1:21" x14ac:dyDescent="0.25">
      <c r="A2275" t="s">
        <v>27034</v>
      </c>
      <c r="B2275" t="s">
        <v>32</v>
      </c>
      <c r="C2275" s="3">
        <v>37892.200277777774</v>
      </c>
      <c r="D2275" s="3">
        <v>37892.236620370371</v>
      </c>
      <c r="E2275" s="4">
        <v>37892</v>
      </c>
      <c r="F2275">
        <v>52.008306666666599</v>
      </c>
      <c r="G2275" t="s">
        <v>27035</v>
      </c>
      <c r="H2275">
        <v>105.600833333333</v>
      </c>
      <c r="I2275" t="s">
        <v>27036</v>
      </c>
      <c r="J2275" t="s">
        <v>27037</v>
      </c>
      <c r="K2275" s="1" t="str">
        <f t="shared" si="35"/>
        <v>5NMG0928</v>
      </c>
      <c r="M2275">
        <v>1140.2329999999999</v>
      </c>
      <c r="N2275">
        <v>9.1085999999999991</v>
      </c>
      <c r="O2275">
        <v>2.3194527605729901E-4</v>
      </c>
      <c r="P2275" t="s">
        <v>195</v>
      </c>
      <c r="Q2275">
        <v>2</v>
      </c>
      <c r="R2275">
        <v>2845</v>
      </c>
      <c r="S2275">
        <v>727</v>
      </c>
      <c r="T2275">
        <v>3571</v>
      </c>
      <c r="U2275" t="s">
        <v>29</v>
      </c>
    </row>
    <row r="2276" spans="1:21" x14ac:dyDescent="0.25">
      <c r="A2276" t="s">
        <v>27023</v>
      </c>
      <c r="B2276" t="s">
        <v>32</v>
      </c>
      <c r="C2276" s="3">
        <v>37888.748055555552</v>
      </c>
      <c r="D2276" s="3">
        <v>37888.780601851853</v>
      </c>
      <c r="E2276" s="4">
        <v>37888</v>
      </c>
      <c r="F2276">
        <v>51.944616666666597</v>
      </c>
      <c r="G2276" t="s">
        <v>27024</v>
      </c>
      <c r="H2276">
        <v>105.57426666666601</v>
      </c>
      <c r="I2276" t="s">
        <v>27025</v>
      </c>
      <c r="J2276" t="s">
        <v>27026</v>
      </c>
      <c r="K2276" s="1" t="str">
        <f t="shared" si="35"/>
        <v>7MG0924</v>
      </c>
      <c r="M2276">
        <v>1311.634</v>
      </c>
      <c r="N2276">
        <v>8.3694000000000006</v>
      </c>
      <c r="O2276" t="s">
        <v>27</v>
      </c>
      <c r="P2276" t="s">
        <v>38</v>
      </c>
      <c r="Q2276">
        <v>0</v>
      </c>
      <c r="R2276">
        <v>2795</v>
      </c>
      <c r="S2276">
        <v>1</v>
      </c>
      <c r="T2276">
        <v>2795</v>
      </c>
      <c r="U2276" t="s">
        <v>29</v>
      </c>
    </row>
    <row r="2277" spans="1:21" x14ac:dyDescent="0.25">
      <c r="A2277" t="s">
        <v>27242</v>
      </c>
      <c r="B2277" t="s">
        <v>32</v>
      </c>
      <c r="C2277" s="3">
        <v>37888.597800925927</v>
      </c>
      <c r="D2277" s="3">
        <v>37888.634965277779</v>
      </c>
      <c r="E2277" s="4">
        <v>37888</v>
      </c>
      <c r="F2277">
        <v>51.814516666666599</v>
      </c>
      <c r="G2277" t="s">
        <v>27243</v>
      </c>
      <c r="H2277">
        <v>105.777083333333</v>
      </c>
      <c r="I2277" t="s">
        <v>27244</v>
      </c>
      <c r="J2277" t="s">
        <v>27245</v>
      </c>
      <c r="K2277" s="1" t="str">
        <f t="shared" si="35"/>
        <v>7NMB0924</v>
      </c>
      <c r="M2277">
        <v>1209.2560000000001</v>
      </c>
      <c r="N2277">
        <v>9.2426999999999992</v>
      </c>
      <c r="O2277" t="s">
        <v>27</v>
      </c>
      <c r="P2277" t="s">
        <v>195</v>
      </c>
      <c r="Q2277">
        <v>0</v>
      </c>
      <c r="R2277">
        <v>2283</v>
      </c>
      <c r="S2277">
        <v>5</v>
      </c>
      <c r="T2277">
        <v>2287</v>
      </c>
      <c r="U2277" t="s">
        <v>29</v>
      </c>
    </row>
    <row r="2278" spans="1:21" x14ac:dyDescent="0.25">
      <c r="A2278" t="s">
        <v>27042</v>
      </c>
      <c r="B2278" t="s">
        <v>32</v>
      </c>
      <c r="C2278" s="3">
        <v>37889.767071759263</v>
      </c>
      <c r="D2278" s="3">
        <v>37889.795578703706</v>
      </c>
      <c r="E2278" s="4">
        <v>37889</v>
      </c>
      <c r="F2278">
        <v>52.0683333333333</v>
      </c>
      <c r="G2278" t="s">
        <v>27043</v>
      </c>
      <c r="H2278">
        <v>105.60465000000001</v>
      </c>
      <c r="I2278" t="s">
        <v>27044</v>
      </c>
      <c r="J2278" t="s">
        <v>27045</v>
      </c>
      <c r="K2278" s="1" t="str">
        <f t="shared" si="35"/>
        <v>D1200925</v>
      </c>
      <c r="M2278">
        <v>1170.807</v>
      </c>
      <c r="N2278">
        <v>9.6388999999999996</v>
      </c>
      <c r="O2278" t="s">
        <v>27</v>
      </c>
      <c r="P2278" t="s">
        <v>38</v>
      </c>
      <c r="Q2278">
        <v>0</v>
      </c>
      <c r="R2278">
        <v>2362</v>
      </c>
      <c r="S2278">
        <v>5</v>
      </c>
      <c r="T2278">
        <v>2366</v>
      </c>
      <c r="U2278" t="s">
        <v>29</v>
      </c>
    </row>
    <row r="2279" spans="1:21" x14ac:dyDescent="0.25">
      <c r="A2279" t="s">
        <v>27071</v>
      </c>
      <c r="B2279" t="s">
        <v>32</v>
      </c>
      <c r="C2279" s="3">
        <v>37890.415416666663</v>
      </c>
      <c r="D2279" s="3">
        <v>37890.438611111109</v>
      </c>
      <c r="E2279" s="4">
        <v>37890</v>
      </c>
      <c r="F2279">
        <v>52.140300000000003</v>
      </c>
      <c r="G2279" t="s">
        <v>27072</v>
      </c>
      <c r="H2279">
        <v>105.6465</v>
      </c>
      <c r="I2279" t="s">
        <v>27073</v>
      </c>
      <c r="J2279" t="s">
        <v>27074</v>
      </c>
      <c r="K2279" s="1" t="str">
        <f t="shared" si="35"/>
        <v>EL0926</v>
      </c>
      <c r="M2279">
        <v>1001.722</v>
      </c>
      <c r="N2279">
        <v>9.5089000000000006</v>
      </c>
      <c r="O2279" t="s">
        <v>27</v>
      </c>
      <c r="P2279" t="s">
        <v>38</v>
      </c>
      <c r="Q2279">
        <v>0</v>
      </c>
      <c r="R2279">
        <v>1917</v>
      </c>
      <c r="S2279">
        <v>9</v>
      </c>
      <c r="T2279">
        <v>1925</v>
      </c>
      <c r="U2279" t="s">
        <v>29</v>
      </c>
    </row>
    <row r="2280" spans="1:21" x14ac:dyDescent="0.25">
      <c r="A2280" t="s">
        <v>27079</v>
      </c>
      <c r="B2280" t="s">
        <v>32</v>
      </c>
      <c r="C2280" s="3">
        <v>37890.014861111114</v>
      </c>
      <c r="D2280" s="3">
        <v>37890.042534722219</v>
      </c>
      <c r="E2280" s="4">
        <v>37890</v>
      </c>
      <c r="F2280">
        <v>52.10425</v>
      </c>
      <c r="G2280" t="s">
        <v>27080</v>
      </c>
      <c r="H2280">
        <v>105.66515</v>
      </c>
      <c r="I2280" t="s">
        <v>27081</v>
      </c>
      <c r="J2280" t="s">
        <v>27082</v>
      </c>
      <c r="K2280" s="1" t="str">
        <f t="shared" si="35"/>
        <v>GHH20926</v>
      </c>
      <c r="M2280">
        <v>1079.0840000000001</v>
      </c>
      <c r="N2280">
        <v>9.7012999999999998</v>
      </c>
      <c r="O2280" t="s">
        <v>27</v>
      </c>
      <c r="P2280" t="s">
        <v>38</v>
      </c>
      <c r="Q2280">
        <v>0</v>
      </c>
      <c r="R2280">
        <v>2221</v>
      </c>
      <c r="S2280">
        <v>6</v>
      </c>
      <c r="T2280">
        <v>2226</v>
      </c>
      <c r="U2280" t="s">
        <v>29</v>
      </c>
    </row>
    <row r="2281" spans="1:21" x14ac:dyDescent="0.25">
      <c r="A2281" t="s">
        <v>27083</v>
      </c>
      <c r="B2281" t="s">
        <v>32</v>
      </c>
      <c r="C2281" s="3">
        <v>37889.715624999997</v>
      </c>
      <c r="D2281" s="3">
        <v>37889.761550925927</v>
      </c>
      <c r="E2281" t="s">
        <v>27084</v>
      </c>
      <c r="F2281">
        <v>52.103833333333299</v>
      </c>
      <c r="G2281" t="s">
        <v>27085</v>
      </c>
      <c r="H2281">
        <v>105.669</v>
      </c>
      <c r="I2281" t="s">
        <v>27086</v>
      </c>
      <c r="J2281" t="s">
        <v>27087</v>
      </c>
      <c r="K2281" s="1" t="str">
        <f t="shared" si="35"/>
        <v>GHHO1925</v>
      </c>
      <c r="M2281">
        <v>1105.952</v>
      </c>
      <c r="N2281">
        <v>9.8301999999999996</v>
      </c>
      <c r="O2281" t="s">
        <v>27</v>
      </c>
      <c r="P2281" t="s">
        <v>38</v>
      </c>
      <c r="Q2281">
        <v>0</v>
      </c>
      <c r="R2281">
        <v>2211</v>
      </c>
      <c r="S2281">
        <v>4</v>
      </c>
      <c r="T2281">
        <v>2214</v>
      </c>
      <c r="U2281" t="s">
        <v>29</v>
      </c>
    </row>
    <row r="2282" spans="1:21" x14ac:dyDescent="0.25">
      <c r="A2282" t="s">
        <v>27098</v>
      </c>
      <c r="B2282" t="s">
        <v>32</v>
      </c>
      <c r="C2282" s="3">
        <v>37889.859699074077</v>
      </c>
      <c r="D2282" s="3">
        <v>37889.899675925924</v>
      </c>
      <c r="E2282" s="4">
        <v>37889</v>
      </c>
      <c r="F2282">
        <v>52.057683333333301</v>
      </c>
      <c r="G2282" t="s">
        <v>27099</v>
      </c>
      <c r="H2282">
        <v>105.68395</v>
      </c>
      <c r="I2282" t="s">
        <v>27100</v>
      </c>
      <c r="J2282" t="s">
        <v>24683</v>
      </c>
      <c r="K2282" s="1" t="str">
        <f t="shared" si="35"/>
        <v>IRK10925</v>
      </c>
      <c r="M2282">
        <v>1128.6510000000001</v>
      </c>
      <c r="N2282">
        <v>9.7128999999999994</v>
      </c>
      <c r="O2282">
        <v>2.1715452434074099E-2</v>
      </c>
      <c r="P2282" t="s">
        <v>38</v>
      </c>
      <c r="Q2282">
        <v>6</v>
      </c>
      <c r="R2282">
        <v>2658</v>
      </c>
      <c r="S2282">
        <v>4</v>
      </c>
      <c r="T2282">
        <v>2661</v>
      </c>
      <c r="U2282" t="s">
        <v>29</v>
      </c>
    </row>
    <row r="2283" spans="1:21" x14ac:dyDescent="0.25">
      <c r="A2283" t="s">
        <v>27173</v>
      </c>
      <c r="B2283" t="s">
        <v>32</v>
      </c>
      <c r="C2283" s="3">
        <v>37889.94085648148</v>
      </c>
      <c r="D2283" s="3">
        <v>37889.97079861111</v>
      </c>
      <c r="E2283" s="4">
        <v>37889</v>
      </c>
      <c r="F2283">
        <v>52.053966666666597</v>
      </c>
      <c r="G2283" t="s">
        <v>27174</v>
      </c>
      <c r="H2283">
        <v>105.718</v>
      </c>
      <c r="I2283" t="s">
        <v>27175</v>
      </c>
      <c r="J2283" t="s">
        <v>27176</v>
      </c>
      <c r="K2283" s="1" t="str">
        <f t="shared" si="35"/>
        <v>IRK20925</v>
      </c>
      <c r="M2283">
        <v>1017.9349999999999</v>
      </c>
      <c r="N2283">
        <v>9.3999000000000006</v>
      </c>
      <c r="O2283" t="s">
        <v>27</v>
      </c>
      <c r="P2283" t="s">
        <v>38</v>
      </c>
      <c r="Q2283">
        <v>0</v>
      </c>
      <c r="R2283">
        <v>2251</v>
      </c>
      <c r="S2283">
        <v>6</v>
      </c>
      <c r="T2283">
        <v>2256</v>
      </c>
      <c r="U2283" t="s">
        <v>29</v>
      </c>
    </row>
    <row r="2284" spans="1:21" x14ac:dyDescent="0.25">
      <c r="A2284" t="s">
        <v>27065</v>
      </c>
      <c r="B2284" t="s">
        <v>32</v>
      </c>
      <c r="C2284" s="3">
        <v>37888.686331018522</v>
      </c>
      <c r="D2284" s="3">
        <v>37888.744212962964</v>
      </c>
      <c r="E2284" s="4">
        <v>37888</v>
      </c>
      <c r="F2284">
        <v>51.918833333333303</v>
      </c>
      <c r="G2284" t="s">
        <v>27066</v>
      </c>
      <c r="H2284">
        <v>105.63200000000001</v>
      </c>
      <c r="I2284" t="s">
        <v>27067</v>
      </c>
      <c r="J2284" t="s">
        <v>27068</v>
      </c>
      <c r="K2284" s="1" t="str">
        <f t="shared" si="35"/>
        <v>MAL0924</v>
      </c>
      <c r="M2284">
        <v>1323.2149999999999</v>
      </c>
      <c r="N2284">
        <v>8.9091000000000005</v>
      </c>
      <c r="O2284" t="s">
        <v>27</v>
      </c>
      <c r="P2284" t="s">
        <v>38</v>
      </c>
      <c r="Q2284">
        <v>0</v>
      </c>
      <c r="R2284">
        <v>2593</v>
      </c>
      <c r="S2284">
        <v>1</v>
      </c>
      <c r="T2284">
        <v>2593</v>
      </c>
      <c r="U2284" t="s">
        <v>29</v>
      </c>
    </row>
    <row r="2285" spans="1:21" x14ac:dyDescent="0.25">
      <c r="A2285" t="s">
        <v>27315</v>
      </c>
      <c r="B2285" t="s">
        <v>32</v>
      </c>
      <c r="C2285" s="3">
        <v>37889.589548611111</v>
      </c>
      <c r="D2285" s="3">
        <v>37889.599895833337</v>
      </c>
      <c r="E2285" s="4">
        <v>37889</v>
      </c>
      <c r="F2285">
        <v>52.180500000000002</v>
      </c>
      <c r="G2285" t="s">
        <v>27316</v>
      </c>
      <c r="H2285">
        <v>106.026333333333</v>
      </c>
      <c r="I2285" t="s">
        <v>27317</v>
      </c>
      <c r="J2285" t="s">
        <v>27318</v>
      </c>
      <c r="K2285" s="1" t="str">
        <f t="shared" si="35"/>
        <v>MPI0925</v>
      </c>
      <c r="M2285">
        <v>169.267</v>
      </c>
      <c r="N2285">
        <v>10.120799999999999</v>
      </c>
      <c r="O2285" t="s">
        <v>27</v>
      </c>
      <c r="P2285" t="s">
        <v>38</v>
      </c>
      <c r="Q2285">
        <v>0</v>
      </c>
      <c r="R2285">
        <v>341</v>
      </c>
      <c r="S2285">
        <v>3</v>
      </c>
      <c r="T2285">
        <v>343</v>
      </c>
      <c r="U2285" t="s">
        <v>29</v>
      </c>
    </row>
    <row r="2286" spans="1:21" x14ac:dyDescent="0.25">
      <c r="A2286" t="s">
        <v>27306</v>
      </c>
      <c r="B2286" t="s">
        <v>32</v>
      </c>
      <c r="C2286" s="3">
        <v>37890.687152777777</v>
      </c>
      <c r="D2286" s="3">
        <v>37890.691979166666</v>
      </c>
      <c r="E2286" s="4">
        <v>37890</v>
      </c>
      <c r="F2286">
        <v>52.179966666666601</v>
      </c>
      <c r="G2286" t="s">
        <v>27307</v>
      </c>
      <c r="H2286">
        <v>106.011166666666</v>
      </c>
      <c r="I2286" t="s">
        <v>27308</v>
      </c>
      <c r="J2286" t="s">
        <v>27309</v>
      </c>
      <c r="K2286" s="1" t="str">
        <f t="shared" si="35"/>
        <v>MPI0926</v>
      </c>
      <c r="M2286">
        <v>116.92</v>
      </c>
      <c r="N2286">
        <v>9.9289000000000005</v>
      </c>
      <c r="O2286" t="s">
        <v>27</v>
      </c>
      <c r="P2286" t="s">
        <v>38</v>
      </c>
      <c r="Q2286">
        <v>0</v>
      </c>
      <c r="R2286">
        <v>231</v>
      </c>
      <c r="S2286">
        <v>0</v>
      </c>
      <c r="T2286">
        <v>230</v>
      </c>
      <c r="U2286" t="s">
        <v>29</v>
      </c>
    </row>
    <row r="2287" spans="1:21" x14ac:dyDescent="0.25">
      <c r="A2287" t="s">
        <v>27310</v>
      </c>
      <c r="B2287" t="s">
        <v>32</v>
      </c>
      <c r="C2287" s="3">
        <v>37890.699872685182</v>
      </c>
      <c r="D2287" s="3">
        <v>37890.756099537037</v>
      </c>
      <c r="E2287" s="4">
        <v>37890</v>
      </c>
      <c r="F2287">
        <v>52.1813</v>
      </c>
      <c r="G2287" t="s">
        <v>27311</v>
      </c>
      <c r="H2287">
        <v>106.012333333333</v>
      </c>
      <c r="I2287" t="s">
        <v>27312</v>
      </c>
      <c r="J2287" t="s">
        <v>27309</v>
      </c>
      <c r="K2287" s="1" t="str">
        <f t="shared" si="35"/>
        <v>MPI'0926</v>
      </c>
      <c r="M2287">
        <v>110.898</v>
      </c>
      <c r="N2287">
        <v>9.9479000000000006</v>
      </c>
      <c r="O2287" t="s">
        <v>27</v>
      </c>
      <c r="P2287" t="s">
        <v>38</v>
      </c>
      <c r="Q2287">
        <v>0</v>
      </c>
      <c r="R2287">
        <v>215</v>
      </c>
      <c r="S2287">
        <v>0</v>
      </c>
      <c r="T2287">
        <v>214</v>
      </c>
      <c r="U2287" t="s">
        <v>29</v>
      </c>
    </row>
    <row r="2288" spans="1:21" x14ac:dyDescent="0.25">
      <c r="A2288" t="s">
        <v>27210</v>
      </c>
      <c r="B2288" t="s">
        <v>32</v>
      </c>
      <c r="C2288" s="3">
        <v>37889.659224537034</v>
      </c>
      <c r="D2288" s="3">
        <v>37889.684537037036</v>
      </c>
      <c r="E2288" s="4">
        <v>37889</v>
      </c>
      <c r="F2288">
        <v>52.173000000000002</v>
      </c>
      <c r="G2288" t="s">
        <v>27211</v>
      </c>
      <c r="H2288">
        <v>105.73458333333301</v>
      </c>
      <c r="I2288" t="s">
        <v>27212</v>
      </c>
      <c r="J2288" t="s">
        <v>27213</v>
      </c>
      <c r="K2288" s="1" t="str">
        <f t="shared" si="35"/>
        <v>P1000925</v>
      </c>
      <c r="M2288">
        <v>1003.575</v>
      </c>
      <c r="N2288">
        <v>9.7492999999999999</v>
      </c>
      <c r="O2288" t="s">
        <v>27</v>
      </c>
      <c r="P2288" t="s">
        <v>38</v>
      </c>
      <c r="Q2288">
        <v>0</v>
      </c>
      <c r="R2288">
        <v>2276</v>
      </c>
      <c r="S2288">
        <v>8</v>
      </c>
      <c r="T2288">
        <v>2283</v>
      </c>
      <c r="U2288" t="s">
        <v>29</v>
      </c>
    </row>
    <row r="2289" spans="1:21" x14ac:dyDescent="0.25">
      <c r="A2289" t="s">
        <v>27349</v>
      </c>
      <c r="B2289" t="s">
        <v>32</v>
      </c>
      <c r="C2289" s="3">
        <v>37889.542592592596</v>
      </c>
      <c r="D2289" s="3">
        <v>37889.551064814812</v>
      </c>
      <c r="E2289" s="4">
        <v>37889</v>
      </c>
      <c r="F2289">
        <v>52.183133333333302</v>
      </c>
      <c r="G2289" t="s">
        <v>27350</v>
      </c>
      <c r="H2289">
        <v>106.117833333333</v>
      </c>
      <c r="I2289" t="s">
        <v>27351</v>
      </c>
      <c r="J2289" t="s">
        <v>24765</v>
      </c>
      <c r="K2289" s="1" t="str">
        <f t="shared" si="35"/>
        <v>SEL0925</v>
      </c>
      <c r="M2289">
        <v>31.219000000000001</v>
      </c>
      <c r="N2289">
        <v>9.8926999999999996</v>
      </c>
      <c r="O2289" t="s">
        <v>27</v>
      </c>
      <c r="P2289" t="s">
        <v>38</v>
      </c>
      <c r="Q2289">
        <v>0</v>
      </c>
      <c r="R2289">
        <v>62</v>
      </c>
      <c r="S2289">
        <v>0</v>
      </c>
      <c r="T2289">
        <v>61</v>
      </c>
      <c r="U2289" t="s">
        <v>29</v>
      </c>
    </row>
    <row r="2290" spans="1:21" x14ac:dyDescent="0.25">
      <c r="A2290" t="s">
        <v>27185</v>
      </c>
      <c r="B2290" t="s">
        <v>32</v>
      </c>
      <c r="C2290" s="3">
        <v>37890.365555555552</v>
      </c>
      <c r="D2290" s="3">
        <v>37890.389652777776</v>
      </c>
      <c r="E2290" s="4">
        <v>37890</v>
      </c>
      <c r="F2290">
        <v>52.116466666666597</v>
      </c>
      <c r="G2290" t="s">
        <v>27186</v>
      </c>
      <c r="H2290">
        <v>105.726166666666</v>
      </c>
      <c r="I2290" t="s">
        <v>27187</v>
      </c>
      <c r="J2290" t="s">
        <v>27188</v>
      </c>
      <c r="K2290" s="1" t="str">
        <f t="shared" si="35"/>
        <v>ST240926</v>
      </c>
      <c r="M2290">
        <v>1047.5830000000001</v>
      </c>
      <c r="N2290">
        <v>9.5572999999999997</v>
      </c>
      <c r="O2290" t="s">
        <v>27</v>
      </c>
      <c r="P2290" t="s">
        <v>38</v>
      </c>
      <c r="Q2290">
        <v>0</v>
      </c>
      <c r="R2290">
        <v>2080</v>
      </c>
      <c r="S2290">
        <v>0</v>
      </c>
      <c r="T2290">
        <v>2079</v>
      </c>
      <c r="U2290" t="s">
        <v>29</v>
      </c>
    </row>
    <row r="2291" spans="1:21" x14ac:dyDescent="0.25">
      <c r="A2291" t="s">
        <v>27090</v>
      </c>
      <c r="B2291" t="s">
        <v>32</v>
      </c>
      <c r="C2291" s="3">
        <v>37890.457407407404</v>
      </c>
      <c r="D2291" s="3">
        <v>37890.48201388889</v>
      </c>
      <c r="E2291" t="s">
        <v>273</v>
      </c>
      <c r="F2291">
        <v>52.128966666666599</v>
      </c>
      <c r="G2291" t="s">
        <v>27091</v>
      </c>
      <c r="H2291">
        <v>105.6765</v>
      </c>
      <c r="I2291" t="s">
        <v>27092</v>
      </c>
      <c r="J2291" t="s">
        <v>27093</v>
      </c>
      <c r="K2291" s="1" t="str">
        <f t="shared" si="35"/>
        <v>ST26</v>
      </c>
      <c r="M2291">
        <v>1021.641</v>
      </c>
      <c r="N2291">
        <v>9.6285000000000007</v>
      </c>
      <c r="O2291" t="s">
        <v>27</v>
      </c>
      <c r="P2291" t="s">
        <v>38</v>
      </c>
      <c r="Q2291">
        <v>0</v>
      </c>
      <c r="R2291">
        <v>1992</v>
      </c>
      <c r="S2291">
        <v>0</v>
      </c>
      <c r="T2291">
        <v>1991</v>
      </c>
      <c r="U2291" t="s">
        <v>29</v>
      </c>
    </row>
    <row r="2292" spans="1:21" x14ac:dyDescent="0.25">
      <c r="A2292" t="s">
        <v>27127</v>
      </c>
      <c r="B2292" t="s">
        <v>32</v>
      </c>
      <c r="C2292" s="3">
        <v>37890.838159722225</v>
      </c>
      <c r="D2292" s="3">
        <v>37890.879629629628</v>
      </c>
      <c r="E2292" s="4">
        <v>37890</v>
      </c>
      <c r="F2292">
        <v>52.089799999999997</v>
      </c>
      <c r="G2292" t="s">
        <v>27128</v>
      </c>
      <c r="H2292">
        <v>105.7</v>
      </c>
      <c r="I2292" t="s">
        <v>18639</v>
      </c>
      <c r="J2292" t="s">
        <v>27129</v>
      </c>
      <c r="K2292" s="1" t="str">
        <f t="shared" si="35"/>
        <v>ST290926</v>
      </c>
      <c r="M2292">
        <v>936.404</v>
      </c>
      <c r="N2292">
        <v>9.5812000000000008</v>
      </c>
      <c r="O2292" t="s">
        <v>27</v>
      </c>
      <c r="P2292" t="s">
        <v>38</v>
      </c>
      <c r="Q2292">
        <v>0</v>
      </c>
      <c r="R2292">
        <v>1854</v>
      </c>
      <c r="S2292">
        <v>0</v>
      </c>
      <c r="T2292">
        <v>1853</v>
      </c>
      <c r="U2292" t="s">
        <v>29</v>
      </c>
    </row>
    <row r="2293" spans="1:21" x14ac:dyDescent="0.25">
      <c r="A2293" t="s">
        <v>27038</v>
      </c>
      <c r="B2293" t="s">
        <v>32</v>
      </c>
      <c r="C2293" s="3">
        <v>37890.889791666668</v>
      </c>
      <c r="D2293" s="3">
        <v>37890.914143518516</v>
      </c>
      <c r="E2293" s="4">
        <v>37890</v>
      </c>
      <c r="F2293">
        <v>52.113799999999998</v>
      </c>
      <c r="G2293" t="s">
        <v>27039</v>
      </c>
      <c r="H2293">
        <v>105.6015</v>
      </c>
      <c r="I2293" t="s">
        <v>27040</v>
      </c>
      <c r="J2293" t="s">
        <v>27041</v>
      </c>
      <c r="K2293" s="1" t="str">
        <f t="shared" si="35"/>
        <v>ST300926</v>
      </c>
      <c r="M2293">
        <v>1007.2809999999999</v>
      </c>
      <c r="N2293">
        <v>9.6097999999999999</v>
      </c>
      <c r="O2293" t="s">
        <v>27</v>
      </c>
      <c r="P2293" t="s">
        <v>38</v>
      </c>
      <c r="Q2293">
        <v>0</v>
      </c>
      <c r="R2293">
        <v>1983</v>
      </c>
      <c r="S2293">
        <v>4</v>
      </c>
      <c r="T2293">
        <v>1986</v>
      </c>
      <c r="U2293" t="s">
        <v>29</v>
      </c>
    </row>
    <row r="2294" spans="1:21" x14ac:dyDescent="0.25">
      <c r="A2294" t="s">
        <v>27153</v>
      </c>
      <c r="B2294" t="s">
        <v>32</v>
      </c>
      <c r="C2294" s="3">
        <v>37890.947731481479</v>
      </c>
      <c r="D2294" s="3">
        <v>37890.973495370374</v>
      </c>
      <c r="E2294" s="4">
        <v>37890</v>
      </c>
      <c r="F2294">
        <v>52.079516666666599</v>
      </c>
      <c r="G2294" t="s">
        <v>27154</v>
      </c>
      <c r="H2294">
        <v>105.711233333333</v>
      </c>
      <c r="I2294" t="s">
        <v>27155</v>
      </c>
      <c r="J2294" t="s">
        <v>27156</v>
      </c>
      <c r="K2294" s="1" t="str">
        <f t="shared" si="35"/>
        <v>ST310926</v>
      </c>
      <c r="M2294">
        <v>1021.178</v>
      </c>
      <c r="N2294">
        <v>9.4199000000000002</v>
      </c>
      <c r="O2294">
        <v>6.3423984502341199E-2</v>
      </c>
      <c r="P2294" t="s">
        <v>38</v>
      </c>
      <c r="Q2294">
        <v>210</v>
      </c>
      <c r="R2294">
        <v>2129</v>
      </c>
      <c r="S2294">
        <v>4</v>
      </c>
      <c r="T2294">
        <v>2132</v>
      </c>
      <c r="U2294" t="s">
        <v>29</v>
      </c>
    </row>
    <row r="2295" spans="1:21" x14ac:dyDescent="0.25">
      <c r="A2295" t="s">
        <v>27050</v>
      </c>
      <c r="B2295" t="s">
        <v>32</v>
      </c>
      <c r="C2295" s="3">
        <v>37890.993194444447</v>
      </c>
      <c r="D2295" s="3">
        <v>37891.02008101852</v>
      </c>
      <c r="E2295" s="4">
        <v>37890</v>
      </c>
      <c r="F2295">
        <v>52.084166666666597</v>
      </c>
      <c r="G2295" t="s">
        <v>27051</v>
      </c>
      <c r="H2295">
        <v>105.60550000000001</v>
      </c>
      <c r="I2295" t="s">
        <v>27052</v>
      </c>
      <c r="J2295" t="s">
        <v>27053</v>
      </c>
      <c r="K2295" s="1" t="str">
        <f t="shared" si="35"/>
        <v>ST320926</v>
      </c>
      <c r="M2295">
        <v>1069.819</v>
      </c>
      <c r="N2295">
        <v>9.5078999999999994</v>
      </c>
      <c r="O2295" t="s">
        <v>27</v>
      </c>
      <c r="P2295" t="s">
        <v>38</v>
      </c>
      <c r="Q2295">
        <v>0</v>
      </c>
      <c r="R2295">
        <v>2149</v>
      </c>
      <c r="S2295">
        <v>1</v>
      </c>
      <c r="T2295">
        <v>2149</v>
      </c>
      <c r="U2295" t="s">
        <v>29</v>
      </c>
    </row>
    <row r="2296" spans="1:21" x14ac:dyDescent="0.25">
      <c r="A2296" t="s">
        <v>27162</v>
      </c>
      <c r="B2296" t="s">
        <v>32</v>
      </c>
      <c r="C2296" s="3">
        <v>37891.081099537034</v>
      </c>
      <c r="D2296" s="3">
        <v>37891.106354166666</v>
      </c>
      <c r="E2296" s="4">
        <v>37891</v>
      </c>
      <c r="F2296">
        <v>52.097633333333299</v>
      </c>
      <c r="G2296" t="s">
        <v>27163</v>
      </c>
      <c r="H2296">
        <v>105.712633333333</v>
      </c>
      <c r="I2296" t="s">
        <v>15309</v>
      </c>
      <c r="J2296" t="s">
        <v>27164</v>
      </c>
      <c r="K2296" s="1" t="str">
        <f t="shared" si="35"/>
        <v>ST330927</v>
      </c>
      <c r="M2296">
        <v>997.55200000000002</v>
      </c>
      <c r="N2296">
        <v>9.5135000000000005</v>
      </c>
      <c r="O2296">
        <v>1.7447003957746701E-3</v>
      </c>
      <c r="P2296" t="s">
        <v>38</v>
      </c>
      <c r="Q2296">
        <v>5</v>
      </c>
      <c r="R2296">
        <v>2033</v>
      </c>
      <c r="S2296">
        <v>8</v>
      </c>
      <c r="T2296">
        <v>2040</v>
      </c>
      <c r="U2296" t="s">
        <v>29</v>
      </c>
    </row>
    <row r="2297" spans="1:21" x14ac:dyDescent="0.25">
      <c r="A2297" t="s">
        <v>27130</v>
      </c>
      <c r="B2297" t="s">
        <v>32</v>
      </c>
      <c r="C2297" s="3">
        <v>37891.111666666664</v>
      </c>
      <c r="D2297" s="3">
        <v>37891.132824074077</v>
      </c>
      <c r="E2297" s="4">
        <v>37891</v>
      </c>
      <c r="F2297">
        <v>52.087000000000003</v>
      </c>
      <c r="G2297" t="s">
        <v>27131</v>
      </c>
      <c r="H2297">
        <v>105.70099999999999</v>
      </c>
      <c r="I2297" t="s">
        <v>27132</v>
      </c>
      <c r="J2297" t="s">
        <v>27133</v>
      </c>
      <c r="K2297" s="1" t="str">
        <f t="shared" si="35"/>
        <v>ST340927</v>
      </c>
      <c r="M2297">
        <v>899.80700000000002</v>
      </c>
      <c r="N2297">
        <v>9.4358000000000004</v>
      </c>
      <c r="O2297" t="s">
        <v>27</v>
      </c>
      <c r="P2297" t="s">
        <v>38</v>
      </c>
      <c r="Q2297">
        <v>0</v>
      </c>
      <c r="R2297">
        <v>1763</v>
      </c>
      <c r="S2297">
        <v>0</v>
      </c>
      <c r="T2297">
        <v>1762</v>
      </c>
      <c r="U2297" t="s">
        <v>29</v>
      </c>
    </row>
    <row r="2298" spans="1:21" x14ac:dyDescent="0.25">
      <c r="A2298" t="s">
        <v>27107</v>
      </c>
      <c r="B2298" t="s">
        <v>32</v>
      </c>
      <c r="C2298" s="3">
        <v>37891.158043981479</v>
      </c>
      <c r="D2298" s="3">
        <v>37891.183645833335</v>
      </c>
      <c r="E2298" s="4">
        <v>37891</v>
      </c>
      <c r="F2298">
        <v>52.082583333333297</v>
      </c>
      <c r="G2298" t="s">
        <v>27108</v>
      </c>
      <c r="H2298">
        <v>105.693166666666</v>
      </c>
      <c r="I2298" t="s">
        <v>27109</v>
      </c>
      <c r="J2298" t="s">
        <v>27110</v>
      </c>
      <c r="K2298" s="1" t="str">
        <f t="shared" si="35"/>
        <v>ST350927</v>
      </c>
      <c r="M2298">
        <v>1037.3920000000001</v>
      </c>
      <c r="N2298">
        <v>9.2805</v>
      </c>
      <c r="O2298">
        <v>2.1613785535291301E-2</v>
      </c>
      <c r="P2298" t="s">
        <v>38</v>
      </c>
      <c r="Q2298">
        <v>29</v>
      </c>
      <c r="R2298">
        <v>2092</v>
      </c>
      <c r="S2298">
        <v>0</v>
      </c>
      <c r="T2298">
        <v>2091</v>
      </c>
      <c r="U2298" t="s">
        <v>29</v>
      </c>
    </row>
    <row r="2299" spans="1:21" x14ac:dyDescent="0.25">
      <c r="A2299" t="s">
        <v>27075</v>
      </c>
      <c r="B2299" t="s">
        <v>32</v>
      </c>
      <c r="C2299" s="3">
        <v>37891.355925925927</v>
      </c>
      <c r="D2299" s="3">
        <v>37891.382743055554</v>
      </c>
      <c r="E2299" s="4">
        <v>37891</v>
      </c>
      <c r="F2299">
        <v>52.083599999999997</v>
      </c>
      <c r="G2299" t="s">
        <v>27076</v>
      </c>
      <c r="H2299">
        <v>105.657883333333</v>
      </c>
      <c r="I2299" t="s">
        <v>27077</v>
      </c>
      <c r="J2299" t="s">
        <v>27078</v>
      </c>
      <c r="K2299" s="1" t="str">
        <f t="shared" si="35"/>
        <v>ST360927</v>
      </c>
      <c r="M2299">
        <v>1147.645</v>
      </c>
      <c r="N2299">
        <v>9.2759999999999998</v>
      </c>
      <c r="O2299" t="s">
        <v>27</v>
      </c>
      <c r="P2299" t="s">
        <v>38</v>
      </c>
      <c r="Q2299">
        <v>0</v>
      </c>
      <c r="R2299">
        <v>2372</v>
      </c>
      <c r="S2299">
        <v>3</v>
      </c>
      <c r="T2299">
        <v>2374</v>
      </c>
      <c r="U2299" t="s">
        <v>29</v>
      </c>
    </row>
    <row r="2300" spans="1:21" x14ac:dyDescent="0.25">
      <c r="A2300" t="s">
        <v>27123</v>
      </c>
      <c r="B2300" t="s">
        <v>32</v>
      </c>
      <c r="C2300" s="3">
        <v>37891.577048611114</v>
      </c>
      <c r="D2300" s="3">
        <v>37891.600891203707</v>
      </c>
      <c r="E2300" s="4">
        <v>37891</v>
      </c>
      <c r="F2300">
        <v>52.0874666666666</v>
      </c>
      <c r="G2300" t="s">
        <v>27124</v>
      </c>
      <c r="H2300">
        <v>105.69765</v>
      </c>
      <c r="I2300" t="s">
        <v>27125</v>
      </c>
      <c r="J2300" t="s">
        <v>27126</v>
      </c>
      <c r="K2300" s="1" t="str">
        <f t="shared" si="35"/>
        <v>ST370927</v>
      </c>
      <c r="M2300">
        <v>869.23299999999995</v>
      </c>
      <c r="N2300">
        <v>9.3992000000000004</v>
      </c>
      <c r="O2300">
        <v>4.8319452760572298E-3</v>
      </c>
      <c r="P2300" t="s">
        <v>38</v>
      </c>
      <c r="Q2300">
        <v>4</v>
      </c>
      <c r="R2300">
        <v>1771</v>
      </c>
      <c r="S2300">
        <v>4</v>
      </c>
      <c r="T2300">
        <v>1774</v>
      </c>
      <c r="U2300" t="s">
        <v>29</v>
      </c>
    </row>
    <row r="2301" spans="1:21" x14ac:dyDescent="0.25">
      <c r="A2301" t="s">
        <v>27165</v>
      </c>
      <c r="B2301" t="s">
        <v>32</v>
      </c>
      <c r="C2301" s="3">
        <v>37891.838506944441</v>
      </c>
      <c r="D2301" s="3">
        <v>37891.86383101852</v>
      </c>
      <c r="E2301" s="4">
        <v>37891</v>
      </c>
      <c r="F2301">
        <v>52.094466666666598</v>
      </c>
      <c r="G2301" t="s">
        <v>27166</v>
      </c>
      <c r="H2301">
        <v>105.714333333333</v>
      </c>
      <c r="I2301" t="s">
        <v>27167</v>
      </c>
      <c r="J2301" t="s">
        <v>27168</v>
      </c>
      <c r="K2301" s="1" t="str">
        <f t="shared" si="35"/>
        <v>ST390927</v>
      </c>
      <c r="M2301">
        <v>951.22799999999995</v>
      </c>
      <c r="N2301">
        <v>9.1096000000000004</v>
      </c>
      <c r="O2301" t="s">
        <v>27</v>
      </c>
      <c r="P2301" t="s">
        <v>38</v>
      </c>
      <c r="Q2301">
        <v>0</v>
      </c>
      <c r="R2301">
        <v>2037</v>
      </c>
      <c r="S2301">
        <v>9</v>
      </c>
      <c r="T2301">
        <v>2045</v>
      </c>
      <c r="U2301" t="s">
        <v>29</v>
      </c>
    </row>
    <row r="2302" spans="1:21" x14ac:dyDescent="0.25">
      <c r="A2302" t="s">
        <v>27143</v>
      </c>
      <c r="B2302" t="s">
        <v>32</v>
      </c>
      <c r="C2302" s="3">
        <v>37891.867615740739</v>
      </c>
      <c r="D2302" s="3">
        <v>37891.887916666667</v>
      </c>
      <c r="E2302" s="4">
        <v>37891</v>
      </c>
      <c r="F2302">
        <v>52.087299999999999</v>
      </c>
      <c r="G2302" t="s">
        <v>27144</v>
      </c>
      <c r="H2302">
        <v>105.70633333333301</v>
      </c>
      <c r="I2302" t="s">
        <v>27145</v>
      </c>
      <c r="J2302" t="s">
        <v>27146</v>
      </c>
      <c r="K2302" s="1" t="str">
        <f t="shared" si="35"/>
        <v>ST400927</v>
      </c>
      <c r="M2302">
        <v>920.654</v>
      </c>
      <c r="N2302">
        <v>8.9393999999999991</v>
      </c>
      <c r="O2302" t="s">
        <v>27</v>
      </c>
      <c r="P2302" t="s">
        <v>38</v>
      </c>
      <c r="Q2302">
        <v>0</v>
      </c>
      <c r="R2302">
        <v>1849</v>
      </c>
      <c r="S2302">
        <v>6</v>
      </c>
      <c r="T2302">
        <v>1854</v>
      </c>
      <c r="U2302" t="s">
        <v>29</v>
      </c>
    </row>
    <row r="2303" spans="1:21" x14ac:dyDescent="0.25">
      <c r="A2303" t="s">
        <v>27135</v>
      </c>
      <c r="B2303" t="s">
        <v>32</v>
      </c>
      <c r="C2303" s="3">
        <v>37891.964537037034</v>
      </c>
      <c r="D2303" s="3">
        <v>37891.991180555553</v>
      </c>
      <c r="E2303" s="4">
        <v>37892</v>
      </c>
      <c r="F2303">
        <v>52.096466666666601</v>
      </c>
      <c r="G2303" t="s">
        <v>27136</v>
      </c>
      <c r="H2303">
        <v>105.70399999999999</v>
      </c>
      <c r="I2303" t="s">
        <v>27137</v>
      </c>
      <c r="J2303" t="s">
        <v>27138</v>
      </c>
      <c r="K2303" s="1" t="str">
        <f t="shared" si="35"/>
        <v>ST420928</v>
      </c>
      <c r="M2303">
        <v>1029.5160000000001</v>
      </c>
      <c r="N2303">
        <v>9.1242000000000001</v>
      </c>
      <c r="O2303">
        <v>1.6696687298072201E-3</v>
      </c>
      <c r="P2303" t="s">
        <v>38</v>
      </c>
      <c r="Q2303">
        <v>3</v>
      </c>
      <c r="R2303">
        <v>2131</v>
      </c>
      <c r="S2303">
        <v>0</v>
      </c>
      <c r="T2303">
        <v>2130</v>
      </c>
      <c r="U2303" t="s">
        <v>29</v>
      </c>
    </row>
    <row r="2304" spans="1:21" x14ac:dyDescent="0.25">
      <c r="A2304" t="s">
        <v>27115</v>
      </c>
      <c r="B2304" t="s">
        <v>32</v>
      </c>
      <c r="C2304" s="3">
        <v>37891.99496527778</v>
      </c>
      <c r="D2304" s="3">
        <v>37892.021365740744</v>
      </c>
      <c r="E2304" s="4">
        <v>37891</v>
      </c>
      <c r="F2304">
        <v>52.090299999999999</v>
      </c>
      <c r="G2304" t="s">
        <v>27116</v>
      </c>
      <c r="H2304">
        <v>105.6965</v>
      </c>
      <c r="I2304" t="s">
        <v>27117</v>
      </c>
      <c r="J2304" t="s">
        <v>27118</v>
      </c>
      <c r="K2304" s="1" t="str">
        <f t="shared" si="35"/>
        <v>ST430927</v>
      </c>
      <c r="M2304">
        <v>988.28800000000001</v>
      </c>
      <c r="N2304">
        <v>9.0787999999999993</v>
      </c>
      <c r="O2304" t="s">
        <v>27</v>
      </c>
      <c r="P2304" t="s">
        <v>38</v>
      </c>
      <c r="Q2304">
        <v>0</v>
      </c>
      <c r="R2304">
        <v>2164</v>
      </c>
      <c r="S2304">
        <v>1</v>
      </c>
      <c r="T2304">
        <v>2164</v>
      </c>
      <c r="U2304" t="s">
        <v>29</v>
      </c>
    </row>
    <row r="2305" spans="1:21" x14ac:dyDescent="0.25">
      <c r="A2305" t="s">
        <v>5042</v>
      </c>
      <c r="B2305" t="s">
        <v>32</v>
      </c>
      <c r="C2305" s="3">
        <v>37887.912662037037</v>
      </c>
      <c r="D2305" s="3">
        <v>37887.953796296293</v>
      </c>
      <c r="E2305" t="s">
        <v>273</v>
      </c>
      <c r="F2305">
        <v>51.874966666666602</v>
      </c>
      <c r="G2305" t="s">
        <v>5043</v>
      </c>
      <c r="H2305">
        <v>105.23824999999999</v>
      </c>
      <c r="I2305" t="s">
        <v>5044</v>
      </c>
      <c r="J2305" t="s">
        <v>5045</v>
      </c>
      <c r="K2305" s="1" t="str">
        <f t="shared" si="35"/>
        <v>3KMK923</v>
      </c>
      <c r="L2305" s="5" t="s">
        <v>5046</v>
      </c>
      <c r="M2305">
        <v>1408.9159999999999</v>
      </c>
      <c r="N2305">
        <v>9.2301000000000002</v>
      </c>
      <c r="O2305" t="s">
        <v>27</v>
      </c>
      <c r="P2305" t="s">
        <v>38</v>
      </c>
      <c r="Q2305">
        <v>0</v>
      </c>
      <c r="R2305">
        <v>3187</v>
      </c>
      <c r="S2305">
        <v>4</v>
      </c>
      <c r="T2305">
        <v>3190</v>
      </c>
      <c r="U2305" t="s">
        <v>29</v>
      </c>
    </row>
    <row r="2306" spans="1:21" x14ac:dyDescent="0.25">
      <c r="A2306" t="s">
        <v>5234</v>
      </c>
      <c r="B2306" t="s">
        <v>32</v>
      </c>
      <c r="C2306" s="3">
        <v>37888.216446759259</v>
      </c>
      <c r="D2306" s="3">
        <v>37888.241712962961</v>
      </c>
      <c r="E2306" s="4">
        <v>37888</v>
      </c>
      <c r="F2306">
        <v>51.667499999999997</v>
      </c>
      <c r="G2306" t="s">
        <v>5235</v>
      </c>
      <c r="H2306">
        <v>105.51266666666599</v>
      </c>
      <c r="I2306" t="s">
        <v>5236</v>
      </c>
      <c r="J2306" t="s">
        <v>5237</v>
      </c>
      <c r="K2306" s="1" t="str">
        <f t="shared" ref="K2306:K2369" si="36">MID(A2306,FIND("*",SUBSTITUTE(A2306,"\","*",LEN(A2306)-LEN(SUBSTITUTE(A2306,"\",""))))+1,FIND(".cnv",A2306)-(FIND("*",SUBSTITUTE(A2306,"\","*",LEN(A2306)-LEN(SUBSTITUTE(A2306,"\",""))))+1))</f>
        <v>3KMM0924</v>
      </c>
      <c r="L2306" s="5" t="s">
        <v>5166</v>
      </c>
      <c r="M2306">
        <v>589.43200000000002</v>
      </c>
      <c r="N2306">
        <v>9.7957999999999998</v>
      </c>
      <c r="O2306" t="s">
        <v>27</v>
      </c>
      <c r="P2306" t="s">
        <v>195</v>
      </c>
      <c r="Q2306">
        <v>0</v>
      </c>
      <c r="R2306">
        <v>1310</v>
      </c>
      <c r="S2306">
        <v>5</v>
      </c>
      <c r="T2306">
        <v>1314</v>
      </c>
      <c r="U2306" t="s">
        <v>29</v>
      </c>
    </row>
    <row r="2307" spans="1:21" x14ac:dyDescent="0.25">
      <c r="A2307" t="s">
        <v>5238</v>
      </c>
      <c r="B2307" t="s">
        <v>32</v>
      </c>
      <c r="C2307" s="3">
        <v>37888.216446759259</v>
      </c>
      <c r="D2307" s="3">
        <v>37888.309374999997</v>
      </c>
      <c r="E2307" t="s">
        <v>273</v>
      </c>
      <c r="F2307">
        <v>51.667499999999997</v>
      </c>
      <c r="G2307" t="s">
        <v>5235</v>
      </c>
      <c r="H2307">
        <v>105.51266666666599</v>
      </c>
      <c r="I2307" t="s">
        <v>5236</v>
      </c>
      <c r="J2307" t="s">
        <v>5210</v>
      </c>
      <c r="K2307" s="1" t="str">
        <f t="shared" si="36"/>
        <v>3KMM924</v>
      </c>
      <c r="L2307" s="5" t="s">
        <v>5166</v>
      </c>
      <c r="M2307">
        <v>589.43200000000002</v>
      </c>
      <c r="N2307">
        <v>9.7934999999999999</v>
      </c>
      <c r="O2307" t="s">
        <v>27</v>
      </c>
      <c r="P2307" t="s">
        <v>38</v>
      </c>
      <c r="Q2307">
        <v>0</v>
      </c>
      <c r="R2307">
        <v>1310</v>
      </c>
      <c r="S2307">
        <v>672</v>
      </c>
      <c r="T2307">
        <v>1981</v>
      </c>
      <c r="U2307" t="s">
        <v>29</v>
      </c>
    </row>
    <row r="2308" spans="1:21" x14ac:dyDescent="0.25">
      <c r="A2308" t="s">
        <v>5308</v>
      </c>
      <c r="B2308" t="s">
        <v>32</v>
      </c>
      <c r="C2308" s="3">
        <v>37887.636203703703</v>
      </c>
      <c r="D2308" s="3">
        <v>37887.673668981479</v>
      </c>
      <c r="E2308" t="s">
        <v>273</v>
      </c>
      <c r="F2308">
        <v>51.759783333333303</v>
      </c>
      <c r="G2308" t="s">
        <v>5309</v>
      </c>
      <c r="H2308">
        <v>104.63330000000001</v>
      </c>
      <c r="I2308" t="s">
        <v>5310</v>
      </c>
      <c r="J2308" t="s">
        <v>5311</v>
      </c>
      <c r="K2308" s="1" t="str">
        <f t="shared" si="36"/>
        <v>3KMT923</v>
      </c>
      <c r="L2308" s="5" t="s">
        <v>5312</v>
      </c>
      <c r="M2308">
        <v>1340.818</v>
      </c>
      <c r="N2308">
        <v>8.6748999999999992</v>
      </c>
      <c r="O2308" t="s">
        <v>27</v>
      </c>
      <c r="P2308" t="s">
        <v>38</v>
      </c>
      <c r="Q2308">
        <v>0</v>
      </c>
      <c r="R2308">
        <v>2903</v>
      </c>
      <c r="S2308">
        <v>493</v>
      </c>
      <c r="T2308">
        <v>3395</v>
      </c>
      <c r="U2308" t="s">
        <v>29</v>
      </c>
    </row>
    <row r="2309" spans="1:21" x14ac:dyDescent="0.25">
      <c r="A2309" t="s">
        <v>11340</v>
      </c>
      <c r="B2309" t="s">
        <v>32</v>
      </c>
      <c r="C2309" s="3">
        <v>37887.992997685185</v>
      </c>
      <c r="D2309" s="3">
        <v>37888.038958333331</v>
      </c>
      <c r="E2309" t="s">
        <v>273</v>
      </c>
      <c r="F2309">
        <v>51.866666666666603</v>
      </c>
      <c r="G2309" t="s">
        <v>11341</v>
      </c>
      <c r="H2309">
        <v>105.286</v>
      </c>
      <c r="I2309" t="s">
        <v>11342</v>
      </c>
      <c r="J2309" t="s">
        <v>11303</v>
      </c>
      <c r="K2309" s="1" t="str">
        <f t="shared" si="36"/>
        <v>7KMK924</v>
      </c>
      <c r="L2309" s="5" t="s">
        <v>11295</v>
      </c>
      <c r="M2309">
        <v>1403.82</v>
      </c>
      <c r="N2309">
        <v>9.3368000000000002</v>
      </c>
      <c r="O2309" t="s">
        <v>27</v>
      </c>
      <c r="P2309" t="s">
        <v>38</v>
      </c>
      <c r="Q2309">
        <v>0</v>
      </c>
      <c r="R2309">
        <v>2973</v>
      </c>
      <c r="S2309">
        <v>1</v>
      </c>
      <c r="T2309">
        <v>2973</v>
      </c>
      <c r="U2309" t="s">
        <v>29</v>
      </c>
    </row>
    <row r="2310" spans="1:21" x14ac:dyDescent="0.25">
      <c r="A2310" t="s">
        <v>11504</v>
      </c>
      <c r="B2310" t="s">
        <v>32</v>
      </c>
      <c r="C2310" s="3">
        <v>37892.476631944446</v>
      </c>
      <c r="D2310" s="3">
        <v>37892.513333333336</v>
      </c>
      <c r="E2310" s="4">
        <v>37892</v>
      </c>
      <c r="F2310">
        <v>51.780999999999999</v>
      </c>
      <c r="G2310" t="s">
        <v>11505</v>
      </c>
      <c r="H2310">
        <v>105.948033333333</v>
      </c>
      <c r="I2310" t="s">
        <v>11506</v>
      </c>
      <c r="J2310" t="s">
        <v>11507</v>
      </c>
      <c r="K2310" s="1" t="str">
        <f t="shared" si="36"/>
        <v>7KML0928</v>
      </c>
      <c r="L2310" s="5" t="s">
        <v>11387</v>
      </c>
      <c r="M2310">
        <v>1343.598</v>
      </c>
      <c r="N2310">
        <v>8.6753</v>
      </c>
      <c r="O2310" t="s">
        <v>27</v>
      </c>
      <c r="P2310" t="s">
        <v>38</v>
      </c>
      <c r="Q2310">
        <v>0</v>
      </c>
      <c r="R2310">
        <v>3077</v>
      </c>
      <c r="S2310">
        <v>6</v>
      </c>
      <c r="T2310">
        <v>3082</v>
      </c>
      <c r="U2310" t="s">
        <v>29</v>
      </c>
    </row>
    <row r="2311" spans="1:21" x14ac:dyDescent="0.25">
      <c r="A2311" t="s">
        <v>11441</v>
      </c>
      <c r="B2311" t="s">
        <v>32</v>
      </c>
      <c r="C2311" s="3">
        <v>37887.776423611111</v>
      </c>
      <c r="D2311" s="3">
        <v>37887.812627314815</v>
      </c>
      <c r="E2311" t="s">
        <v>273</v>
      </c>
      <c r="F2311">
        <v>51.777166666666602</v>
      </c>
      <c r="G2311" t="s">
        <v>11442</v>
      </c>
      <c r="H2311">
        <v>104.947666666666</v>
      </c>
      <c r="I2311" t="s">
        <v>11443</v>
      </c>
      <c r="J2311" t="s">
        <v>11432</v>
      </c>
      <c r="K2311" s="1" t="str">
        <f t="shared" si="36"/>
        <v>7KML923</v>
      </c>
      <c r="L2311" s="5" t="s">
        <v>11387</v>
      </c>
      <c r="M2311">
        <v>1387.606</v>
      </c>
      <c r="N2311">
        <v>9.3109000000000002</v>
      </c>
      <c r="O2311" t="s">
        <v>27</v>
      </c>
      <c r="P2311" t="s">
        <v>38</v>
      </c>
      <c r="Q2311">
        <v>0</v>
      </c>
      <c r="R2311">
        <v>2869</v>
      </c>
      <c r="S2311">
        <v>5</v>
      </c>
      <c r="T2311">
        <v>2873</v>
      </c>
      <c r="U2311" t="s">
        <v>29</v>
      </c>
    </row>
    <row r="2312" spans="1:21" x14ac:dyDescent="0.25">
      <c r="A2312" t="s">
        <v>11563</v>
      </c>
      <c r="B2312" t="s">
        <v>32</v>
      </c>
      <c r="C2312" s="3">
        <v>37888.150787037041</v>
      </c>
      <c r="D2312" s="3">
        <v>37888.185798611114</v>
      </c>
      <c r="E2312" t="s">
        <v>273</v>
      </c>
      <c r="F2312">
        <v>51.695</v>
      </c>
      <c r="G2312" t="s">
        <v>11564</v>
      </c>
      <c r="H2312">
        <v>105.455666666666</v>
      </c>
      <c r="I2312" t="s">
        <v>11565</v>
      </c>
      <c r="J2312" t="s">
        <v>11566</v>
      </c>
      <c r="K2312" s="1" t="str">
        <f t="shared" si="36"/>
        <v>7KMM924</v>
      </c>
      <c r="L2312" s="5" t="s">
        <v>11516</v>
      </c>
      <c r="M2312">
        <v>1398.7239999999999</v>
      </c>
      <c r="N2312">
        <v>9.5004000000000008</v>
      </c>
      <c r="O2312">
        <v>1.34444523924717E-2</v>
      </c>
      <c r="P2312" t="s">
        <v>38</v>
      </c>
      <c r="Q2312">
        <v>54</v>
      </c>
      <c r="R2312">
        <v>2762</v>
      </c>
      <c r="S2312">
        <v>1</v>
      </c>
      <c r="T2312">
        <v>2762</v>
      </c>
      <c r="U2312" t="s">
        <v>29</v>
      </c>
    </row>
    <row r="2313" spans="1:21" x14ac:dyDescent="0.25">
      <c r="A2313" t="s">
        <v>11719</v>
      </c>
      <c r="B2313" t="s">
        <v>32</v>
      </c>
      <c r="C2313" s="3">
        <v>37887.683657407404</v>
      </c>
      <c r="D2313" s="3">
        <v>37887.719699074078</v>
      </c>
      <c r="E2313" t="s">
        <v>273</v>
      </c>
      <c r="F2313">
        <v>51.732033333333298</v>
      </c>
      <c r="G2313" t="s">
        <v>11720</v>
      </c>
      <c r="H2313">
        <v>104.65774999999999</v>
      </c>
      <c r="I2313" t="s">
        <v>11721</v>
      </c>
      <c r="J2313" t="s">
        <v>11722</v>
      </c>
      <c r="K2313" s="1" t="str">
        <f t="shared" si="36"/>
        <v>7KMT923</v>
      </c>
      <c r="L2313" s="5" t="s">
        <v>11718</v>
      </c>
      <c r="M2313">
        <v>1357.0319999999999</v>
      </c>
      <c r="N2313">
        <v>8.9684000000000008</v>
      </c>
      <c r="O2313" t="s">
        <v>27</v>
      </c>
      <c r="P2313" t="s">
        <v>38</v>
      </c>
      <c r="Q2313">
        <v>0</v>
      </c>
      <c r="R2313">
        <v>2716</v>
      </c>
      <c r="S2313">
        <v>3</v>
      </c>
      <c r="T2313">
        <v>2718</v>
      </c>
      <c r="U2313" t="s">
        <v>29</v>
      </c>
    </row>
    <row r="2314" spans="1:21" x14ac:dyDescent="0.25">
      <c r="A2314" t="s">
        <v>30077</v>
      </c>
      <c r="B2314" t="s">
        <v>32</v>
      </c>
      <c r="C2314" s="3">
        <v>37892.529652777775</v>
      </c>
      <c r="D2314" s="3">
        <v>37892.562465277777</v>
      </c>
      <c r="E2314" s="4">
        <v>37892</v>
      </c>
      <c r="F2314" s="1">
        <v>51.785366666666668</v>
      </c>
      <c r="G2314" t="s">
        <v>27</v>
      </c>
      <c r="H2314" s="1">
        <v>104.93866666666666</v>
      </c>
      <c r="I2314" t="s">
        <v>27</v>
      </c>
      <c r="J2314" t="s">
        <v>14327</v>
      </c>
      <c r="K2314" s="1" t="str">
        <f t="shared" si="36"/>
        <v>BS0928</v>
      </c>
      <c r="L2314" s="5" t="s">
        <v>14315</v>
      </c>
      <c r="M2314">
        <v>1169.4169999999999</v>
      </c>
      <c r="N2314">
        <v>9.1105999999999998</v>
      </c>
      <c r="O2314" t="s">
        <v>27</v>
      </c>
      <c r="P2314" t="s">
        <v>38</v>
      </c>
      <c r="Q2314">
        <v>0</v>
      </c>
      <c r="R2314">
        <v>3010</v>
      </c>
      <c r="S2314">
        <v>1</v>
      </c>
      <c r="T2314">
        <v>3010</v>
      </c>
      <c r="U2314" t="s">
        <v>29</v>
      </c>
    </row>
    <row r="2315" spans="1:21" x14ac:dyDescent="0.25">
      <c r="A2315" t="s">
        <v>20266</v>
      </c>
      <c r="B2315" t="s">
        <v>32</v>
      </c>
      <c r="C2315" s="3">
        <v>37888.07953703704</v>
      </c>
      <c r="D2315" s="3">
        <v>37888.117604166669</v>
      </c>
      <c r="E2315" s="4">
        <v>37888</v>
      </c>
      <c r="F2315">
        <v>51.7753333333333</v>
      </c>
      <c r="G2315" t="s">
        <v>20267</v>
      </c>
      <c r="H2315">
        <v>105.378166666666</v>
      </c>
      <c r="I2315" t="s">
        <v>20268</v>
      </c>
      <c r="J2315" t="s">
        <v>20269</v>
      </c>
      <c r="K2315" s="1" t="str">
        <f t="shared" si="36"/>
        <v>MKM0924</v>
      </c>
      <c r="L2315" s="5" t="s">
        <v>19913</v>
      </c>
      <c r="M2315">
        <v>1425.5930000000001</v>
      </c>
      <c r="N2315">
        <v>8.5665999999999993</v>
      </c>
      <c r="O2315" t="s">
        <v>27</v>
      </c>
      <c r="P2315" t="s">
        <v>38</v>
      </c>
      <c r="Q2315">
        <v>0</v>
      </c>
      <c r="R2315">
        <v>2884</v>
      </c>
      <c r="S2315">
        <v>4</v>
      </c>
      <c r="T2315">
        <v>2887</v>
      </c>
      <c r="U2315" t="s">
        <v>29</v>
      </c>
    </row>
    <row r="2316" spans="1:21" x14ac:dyDescent="0.25">
      <c r="A2316" t="s">
        <v>20826</v>
      </c>
      <c r="B2316" t="s">
        <v>32</v>
      </c>
      <c r="C2316" s="3">
        <v>37892.403854166667</v>
      </c>
      <c r="D2316" s="3">
        <v>37892.441041666665</v>
      </c>
      <c r="E2316" s="4">
        <v>37892</v>
      </c>
      <c r="F2316">
        <v>51.698300000000003</v>
      </c>
      <c r="G2316" t="s">
        <v>20827</v>
      </c>
      <c r="H2316" s="6">
        <v>104.99433333333333</v>
      </c>
      <c r="I2316" s="6" t="s">
        <v>20828</v>
      </c>
      <c r="J2316" t="s">
        <v>20829</v>
      </c>
      <c r="K2316" s="1" t="str">
        <f t="shared" si="36"/>
        <v>MLT0928</v>
      </c>
      <c r="L2316" s="5" t="s">
        <v>20742</v>
      </c>
      <c r="M2316">
        <v>1411.232</v>
      </c>
      <c r="N2316">
        <v>8.9762000000000004</v>
      </c>
      <c r="O2316" t="s">
        <v>27</v>
      </c>
      <c r="P2316" t="s">
        <v>195</v>
      </c>
      <c r="Q2316">
        <v>0</v>
      </c>
      <c r="R2316">
        <v>2989</v>
      </c>
      <c r="S2316">
        <v>1</v>
      </c>
      <c r="T2316">
        <v>2989</v>
      </c>
      <c r="U2316" t="s">
        <v>29</v>
      </c>
    </row>
    <row r="2317" spans="1:21" x14ac:dyDescent="0.25">
      <c r="A2317" t="s">
        <v>20830</v>
      </c>
      <c r="B2317" t="s">
        <v>32</v>
      </c>
      <c r="C2317" s="3">
        <v>37892.403854166667</v>
      </c>
      <c r="D2317" s="3">
        <v>37892.441041666665</v>
      </c>
      <c r="F2317">
        <v>51.698300000000003</v>
      </c>
      <c r="G2317" t="s">
        <v>20827</v>
      </c>
      <c r="H2317" s="6">
        <v>104.99433333333333</v>
      </c>
      <c r="I2317" s="6" t="s">
        <v>20828</v>
      </c>
      <c r="J2317" t="s">
        <v>20829</v>
      </c>
      <c r="K2317" s="1" t="str">
        <f t="shared" si="36"/>
        <v>MLT0928_</v>
      </c>
      <c r="L2317" s="5" t="s">
        <v>20742</v>
      </c>
      <c r="M2317">
        <v>1411.232</v>
      </c>
      <c r="N2317">
        <v>8.9762000000000004</v>
      </c>
      <c r="O2317" t="s">
        <v>27</v>
      </c>
      <c r="P2317" t="s">
        <v>195</v>
      </c>
      <c r="Q2317">
        <v>0</v>
      </c>
      <c r="R2317">
        <v>2989</v>
      </c>
      <c r="S2317">
        <v>0</v>
      </c>
      <c r="T2317">
        <v>2988</v>
      </c>
      <c r="U2317" t="s">
        <v>29</v>
      </c>
    </row>
    <row r="2318" spans="1:21" x14ac:dyDescent="0.25">
      <c r="A2318" t="s">
        <v>27030</v>
      </c>
      <c r="B2318" t="s">
        <v>32</v>
      </c>
      <c r="C2318" s="3">
        <v>37930.834733796299</v>
      </c>
      <c r="D2318" s="3">
        <v>37930.835960648146</v>
      </c>
      <c r="E2318" s="4">
        <v>37752</v>
      </c>
      <c r="F2318">
        <v>52.005466666666599</v>
      </c>
      <c r="G2318" t="s">
        <v>27031</v>
      </c>
      <c r="H2318">
        <v>105.591833333333</v>
      </c>
      <c r="I2318" t="s">
        <v>27032</v>
      </c>
      <c r="J2318" t="s">
        <v>27033</v>
      </c>
      <c r="K2318" s="1" t="str">
        <f t="shared" si="36"/>
        <v>5NGO0511</v>
      </c>
      <c r="M2318">
        <v>1138.3800000000001</v>
      </c>
      <c r="N2318">
        <v>3.9870999999999999</v>
      </c>
      <c r="O2318">
        <v>2.5014314822939299</v>
      </c>
      <c r="P2318" t="s">
        <v>195</v>
      </c>
      <c r="Q2318">
        <v>50</v>
      </c>
      <c r="R2318">
        <v>3414</v>
      </c>
      <c r="S2318">
        <v>20</v>
      </c>
      <c r="T2318">
        <v>3433</v>
      </c>
      <c r="U2318" t="s">
        <v>29</v>
      </c>
    </row>
    <row r="2319" spans="1:21" x14ac:dyDescent="0.25">
      <c r="A2319" t="s">
        <v>27197</v>
      </c>
      <c r="B2319" t="s">
        <v>32</v>
      </c>
      <c r="C2319" s="3">
        <v>37928.847280092596</v>
      </c>
      <c r="D2319" s="3">
        <v>37928.831956018519</v>
      </c>
      <c r="E2319" s="4">
        <v>37691</v>
      </c>
      <c r="F2319">
        <v>52.1783</v>
      </c>
      <c r="G2319" t="s">
        <v>27198</v>
      </c>
      <c r="H2319">
        <v>105.729166666666</v>
      </c>
      <c r="I2319" t="s">
        <v>27199</v>
      </c>
      <c r="J2319" t="s">
        <v>27200</v>
      </c>
      <c r="K2319" s="1" t="str">
        <f t="shared" si="36"/>
        <v>D1000311</v>
      </c>
      <c r="M2319">
        <v>996.62599999999998</v>
      </c>
      <c r="N2319">
        <v>4.8609999999999998</v>
      </c>
      <c r="O2319" t="s">
        <v>27</v>
      </c>
      <c r="P2319" t="s">
        <v>195</v>
      </c>
      <c r="Q2319">
        <v>0</v>
      </c>
      <c r="R2319">
        <v>2343</v>
      </c>
      <c r="S2319">
        <v>22</v>
      </c>
      <c r="T2319">
        <v>2364</v>
      </c>
      <c r="U2319" t="s">
        <v>29</v>
      </c>
    </row>
    <row r="2320" spans="1:21" x14ac:dyDescent="0.25">
      <c r="A2320" t="s">
        <v>27223</v>
      </c>
      <c r="B2320" t="s">
        <v>32</v>
      </c>
      <c r="C2320" s="3">
        <v>37930.445023148146</v>
      </c>
      <c r="D2320" s="3">
        <v>37930.439606481479</v>
      </c>
      <c r="E2320" s="4">
        <v>37930</v>
      </c>
      <c r="F2320">
        <v>52.220999999999997</v>
      </c>
      <c r="G2320" t="s">
        <v>27224</v>
      </c>
      <c r="H2320">
        <v>105.749666666666</v>
      </c>
      <c r="I2320" t="s">
        <v>27225</v>
      </c>
      <c r="J2320" t="s">
        <v>27226</v>
      </c>
      <c r="K2320" s="1" t="str">
        <f t="shared" si="36"/>
        <v>GHBK1105</v>
      </c>
      <c r="M2320">
        <v>976.70600000000002</v>
      </c>
      <c r="N2320">
        <v>4.8365</v>
      </c>
      <c r="O2320" t="s">
        <v>27</v>
      </c>
      <c r="P2320" t="s">
        <v>195</v>
      </c>
      <c r="Q2320">
        <v>0</v>
      </c>
      <c r="R2320">
        <v>2836</v>
      </c>
      <c r="S2320">
        <v>243</v>
      </c>
      <c r="T2320">
        <v>3078</v>
      </c>
      <c r="U2320" t="s">
        <v>29</v>
      </c>
    </row>
    <row r="2321" spans="1:21" x14ac:dyDescent="0.25">
      <c r="A2321" t="s">
        <v>27119</v>
      </c>
      <c r="B2321" t="s">
        <v>32</v>
      </c>
      <c r="C2321" s="3">
        <v>37928.905682870369</v>
      </c>
      <c r="D2321" s="3">
        <v>37928.889039351852</v>
      </c>
      <c r="E2321" s="4">
        <v>37691</v>
      </c>
      <c r="F2321">
        <v>52.12</v>
      </c>
      <c r="G2321" t="s">
        <v>27120</v>
      </c>
      <c r="H2321">
        <v>105.69716666666601</v>
      </c>
      <c r="I2321" t="s">
        <v>27121</v>
      </c>
      <c r="J2321" t="s">
        <v>27122</v>
      </c>
      <c r="K2321" s="1" t="str">
        <f t="shared" si="36"/>
        <v>GHO20311</v>
      </c>
      <c r="M2321">
        <v>1075.8409999999999</v>
      </c>
      <c r="N2321">
        <v>4.5944000000000003</v>
      </c>
      <c r="O2321" t="s">
        <v>27</v>
      </c>
      <c r="P2321" t="s">
        <v>195</v>
      </c>
      <c r="Q2321">
        <v>0</v>
      </c>
      <c r="R2321">
        <v>2401</v>
      </c>
      <c r="S2321">
        <v>5</v>
      </c>
      <c r="T2321">
        <v>2405</v>
      </c>
      <c r="U2321" t="s">
        <v>29</v>
      </c>
    </row>
    <row r="2322" spans="1:21" x14ac:dyDescent="0.25">
      <c r="A2322" t="s">
        <v>27094</v>
      </c>
      <c r="B2322" t="s">
        <v>32</v>
      </c>
      <c r="C2322" s="3">
        <v>37928.700567129628</v>
      </c>
      <c r="D2322" s="3">
        <v>37928.689351851855</v>
      </c>
      <c r="E2322" s="4">
        <v>37928</v>
      </c>
      <c r="F2322">
        <v>52.060966666666602</v>
      </c>
      <c r="G2322" t="s">
        <v>27095</v>
      </c>
      <c r="H2322">
        <v>105.679</v>
      </c>
      <c r="I2322" t="s">
        <v>27096</v>
      </c>
      <c r="J2322" t="s">
        <v>27097</v>
      </c>
      <c r="K2322" s="1" t="str">
        <f t="shared" si="36"/>
        <v>IRK1103</v>
      </c>
      <c r="M2322">
        <v>1120.3130000000001</v>
      </c>
      <c r="N2322">
        <v>4.1910999999999996</v>
      </c>
      <c r="O2322" t="s">
        <v>27</v>
      </c>
      <c r="P2322" t="s">
        <v>195</v>
      </c>
      <c r="Q2322">
        <v>0</v>
      </c>
      <c r="R2322">
        <v>2775</v>
      </c>
      <c r="S2322">
        <v>14</v>
      </c>
      <c r="T2322">
        <v>2788</v>
      </c>
      <c r="U2322" t="s">
        <v>29</v>
      </c>
    </row>
    <row r="2323" spans="1:21" x14ac:dyDescent="0.25">
      <c r="A2323" t="s">
        <v>26593</v>
      </c>
      <c r="B2323" t="s">
        <v>32</v>
      </c>
      <c r="C2323" s="3">
        <v>37927.539039351854</v>
      </c>
      <c r="D2323" s="3">
        <v>37927.528009259258</v>
      </c>
      <c r="E2323" t="s">
        <v>273</v>
      </c>
      <c r="F2323">
        <v>51.615966666666601</v>
      </c>
      <c r="G2323" t="s">
        <v>26594</v>
      </c>
      <c r="H2323">
        <v>104.727</v>
      </c>
      <c r="I2323" t="s">
        <v>26595</v>
      </c>
      <c r="J2323" t="s">
        <v>26596</v>
      </c>
      <c r="K2323" s="1" t="str">
        <f t="shared" si="36"/>
        <v>MTSG1-1</v>
      </c>
      <c r="M2323">
        <v>1143.0119999999999</v>
      </c>
      <c r="N2323">
        <v>5.6243999999999996</v>
      </c>
      <c r="O2323" t="s">
        <v>27</v>
      </c>
      <c r="P2323" t="s">
        <v>195</v>
      </c>
      <c r="Q2323">
        <v>0</v>
      </c>
      <c r="R2323">
        <v>2538</v>
      </c>
      <c r="S2323">
        <v>706</v>
      </c>
      <c r="T2323">
        <v>3243</v>
      </c>
      <c r="U2323" t="s">
        <v>29</v>
      </c>
    </row>
    <row r="2324" spans="1:21" x14ac:dyDescent="0.25">
      <c r="A2324" t="s">
        <v>26582</v>
      </c>
      <c r="B2324" t="s">
        <v>32</v>
      </c>
      <c r="C2324" s="3">
        <v>37927.445509259262</v>
      </c>
      <c r="D2324" s="3">
        <v>37927.433055555557</v>
      </c>
      <c r="E2324" s="4">
        <v>37966</v>
      </c>
      <c r="F2324">
        <v>51.607550000000003</v>
      </c>
      <c r="G2324" t="s">
        <v>26583</v>
      </c>
      <c r="H2324">
        <v>104.71850000000001</v>
      </c>
      <c r="I2324" t="s">
        <v>26584</v>
      </c>
      <c r="J2324" t="s">
        <v>23061</v>
      </c>
      <c r="K2324" s="1" t="str">
        <f t="shared" si="36"/>
        <v>MTSG1211</v>
      </c>
      <c r="M2324">
        <v>1130.5039999999999</v>
      </c>
      <c r="N2324">
        <v>5.6479999999999997</v>
      </c>
      <c r="O2324" t="s">
        <v>27</v>
      </c>
      <c r="P2324" t="s">
        <v>195</v>
      </c>
      <c r="Q2324">
        <v>0</v>
      </c>
      <c r="R2324">
        <v>2688</v>
      </c>
      <c r="S2324">
        <v>2</v>
      </c>
      <c r="T2324">
        <v>2689</v>
      </c>
      <c r="U2324" t="s">
        <v>29</v>
      </c>
    </row>
    <row r="2325" spans="1:21" x14ac:dyDescent="0.25">
      <c r="A2325" t="s">
        <v>26616</v>
      </c>
      <c r="B2325" t="s">
        <v>32</v>
      </c>
      <c r="C2325" s="3">
        <v>37927.655092592591</v>
      </c>
      <c r="D2325" s="3">
        <v>37927.6403125</v>
      </c>
      <c r="E2325" t="s">
        <v>26617</v>
      </c>
      <c r="F2325">
        <v>51.622833333333297</v>
      </c>
      <c r="G2325" t="s">
        <v>26618</v>
      </c>
      <c r="H2325">
        <v>104.764333333333</v>
      </c>
      <c r="I2325" t="s">
        <v>26619</v>
      </c>
      <c r="J2325" t="s">
        <v>26620</v>
      </c>
      <c r="K2325" s="1" t="str">
        <f t="shared" si="36"/>
        <v>MTSG3211</v>
      </c>
      <c r="M2325">
        <v>1177.2919999999999</v>
      </c>
      <c r="N2325">
        <v>5.5656999999999996</v>
      </c>
      <c r="O2325" t="s">
        <v>27</v>
      </c>
      <c r="P2325" t="s">
        <v>195</v>
      </c>
      <c r="Q2325">
        <v>0</v>
      </c>
      <c r="R2325">
        <v>2315</v>
      </c>
      <c r="S2325">
        <v>0</v>
      </c>
      <c r="T2325">
        <v>2314</v>
      </c>
      <c r="U2325" t="s">
        <v>29</v>
      </c>
    </row>
    <row r="2326" spans="1:21" x14ac:dyDescent="0.25">
      <c r="A2326" t="s">
        <v>27111</v>
      </c>
      <c r="B2326" t="s">
        <v>32</v>
      </c>
      <c r="C2326" s="3">
        <v>37929.022974537038</v>
      </c>
      <c r="D2326" s="3">
        <v>37929.006689814814</v>
      </c>
      <c r="E2326" s="4">
        <v>37691</v>
      </c>
      <c r="F2326">
        <v>52.0936666666666</v>
      </c>
      <c r="G2326" t="s">
        <v>27112</v>
      </c>
      <c r="H2326">
        <v>105.693333333333</v>
      </c>
      <c r="I2326" t="s">
        <v>27113</v>
      </c>
      <c r="J2326" t="s">
        <v>27114</v>
      </c>
      <c r="K2326" s="1" t="str">
        <f t="shared" si="36"/>
        <v>ST200311</v>
      </c>
      <c r="M2326">
        <v>1033.223</v>
      </c>
      <c r="N2326">
        <v>4.1753</v>
      </c>
      <c r="O2326">
        <v>0.102458188641831</v>
      </c>
      <c r="P2326" t="s">
        <v>195</v>
      </c>
      <c r="Q2326">
        <v>168</v>
      </c>
      <c r="R2326">
        <v>2320</v>
      </c>
      <c r="S2326">
        <v>192</v>
      </c>
      <c r="T2326">
        <v>2511</v>
      </c>
      <c r="U2326" t="s">
        <v>29</v>
      </c>
    </row>
    <row r="2327" spans="1:21" x14ac:dyDescent="0.25">
      <c r="A2327" t="s">
        <v>27139</v>
      </c>
      <c r="B2327" t="s">
        <v>32</v>
      </c>
      <c r="C2327" s="3">
        <v>37929.335868055554</v>
      </c>
      <c r="D2327" s="3">
        <v>37929.321516203701</v>
      </c>
      <c r="E2327" s="4">
        <v>37929</v>
      </c>
      <c r="F2327">
        <v>52.092266666666603</v>
      </c>
      <c r="G2327" t="s">
        <v>27140</v>
      </c>
      <c r="H2327">
        <v>105.7045</v>
      </c>
      <c r="I2327" t="s">
        <v>27141</v>
      </c>
      <c r="J2327" t="s">
        <v>27142</v>
      </c>
      <c r="K2327" s="1" t="str">
        <f t="shared" si="36"/>
        <v>ST211104</v>
      </c>
      <c r="M2327">
        <v>966.51499999999999</v>
      </c>
      <c r="N2327">
        <v>4.1878000000000002</v>
      </c>
      <c r="O2327" t="s">
        <v>27</v>
      </c>
      <c r="P2327" t="s">
        <v>195</v>
      </c>
      <c r="Q2327">
        <v>0</v>
      </c>
      <c r="R2327">
        <v>2423</v>
      </c>
      <c r="S2327">
        <v>137</v>
      </c>
      <c r="T2327">
        <v>2559</v>
      </c>
      <c r="U2327" t="s">
        <v>29</v>
      </c>
    </row>
    <row r="2328" spans="1:21" x14ac:dyDescent="0.25">
      <c r="A2328" t="s">
        <v>27149</v>
      </c>
      <c r="B2328" t="s">
        <v>32</v>
      </c>
      <c r="C2328" s="3">
        <v>37929.457997685182</v>
      </c>
      <c r="D2328" s="3">
        <v>37929.442060185182</v>
      </c>
      <c r="E2328" s="4">
        <v>37929</v>
      </c>
      <c r="F2328">
        <v>52.081666666666599</v>
      </c>
      <c r="G2328" t="s">
        <v>27150</v>
      </c>
      <c r="H2328">
        <v>105.711166666666</v>
      </c>
      <c r="I2328" t="s">
        <v>27151</v>
      </c>
      <c r="J2328" t="s">
        <v>27152</v>
      </c>
      <c r="K2328" s="1" t="str">
        <f t="shared" si="36"/>
        <v>ST231104</v>
      </c>
      <c r="M2328">
        <v>981.80200000000002</v>
      </c>
      <c r="N2328">
        <v>4.1212</v>
      </c>
      <c r="O2328" t="s">
        <v>27</v>
      </c>
      <c r="P2328" t="s">
        <v>195</v>
      </c>
      <c r="Q2328">
        <v>0</v>
      </c>
      <c r="R2328">
        <v>2237</v>
      </c>
      <c r="S2328">
        <v>2</v>
      </c>
      <c r="T2328">
        <v>2238</v>
      </c>
      <c r="U2328" t="s">
        <v>29</v>
      </c>
    </row>
    <row r="2329" spans="1:21" x14ac:dyDescent="0.25">
      <c r="A2329" t="s">
        <v>27189</v>
      </c>
      <c r="B2329" t="s">
        <v>32</v>
      </c>
      <c r="C2329" s="3">
        <v>37929.501539351855</v>
      </c>
      <c r="D2329" s="3">
        <v>37929.480833333335</v>
      </c>
      <c r="E2329" s="4">
        <v>37722</v>
      </c>
      <c r="F2329">
        <v>52.108499999999999</v>
      </c>
      <c r="G2329" t="s">
        <v>27190</v>
      </c>
      <c r="H2329">
        <v>105.72799999999999</v>
      </c>
      <c r="I2329" t="s">
        <v>27191</v>
      </c>
      <c r="J2329" t="s">
        <v>27192</v>
      </c>
      <c r="K2329" s="1" t="str">
        <f t="shared" si="36"/>
        <v>ST240411</v>
      </c>
      <c r="M2329">
        <v>909.99900000000002</v>
      </c>
      <c r="N2329">
        <v>4.2662000000000004</v>
      </c>
      <c r="O2329" t="s">
        <v>27</v>
      </c>
      <c r="P2329" t="s">
        <v>195</v>
      </c>
      <c r="Q2329">
        <v>0</v>
      </c>
      <c r="R2329">
        <v>2060</v>
      </c>
      <c r="S2329">
        <v>5</v>
      </c>
      <c r="T2329">
        <v>2064</v>
      </c>
      <c r="U2329" t="s">
        <v>29</v>
      </c>
    </row>
    <row r="2330" spans="1:21" x14ac:dyDescent="0.25">
      <c r="A2330" t="s">
        <v>27103</v>
      </c>
      <c r="B2330" t="s">
        <v>32</v>
      </c>
      <c r="C2330" s="3">
        <v>37929.637569444443</v>
      </c>
      <c r="D2330" s="3">
        <v>37929.621921296297</v>
      </c>
      <c r="E2330" s="4">
        <v>37722</v>
      </c>
      <c r="F2330">
        <v>52.092500000000001</v>
      </c>
      <c r="G2330" t="s">
        <v>27104</v>
      </c>
      <c r="H2330">
        <v>105.687833333333</v>
      </c>
      <c r="I2330" t="s">
        <v>27105</v>
      </c>
      <c r="J2330" t="s">
        <v>27106</v>
      </c>
      <c r="K2330" s="1" t="str">
        <f t="shared" si="36"/>
        <v>ST250411</v>
      </c>
      <c r="M2330">
        <v>1042.0239999999999</v>
      </c>
      <c r="N2330">
        <v>4.1619999999999999</v>
      </c>
      <c r="O2330" t="s">
        <v>27</v>
      </c>
      <c r="P2330" t="s">
        <v>195</v>
      </c>
      <c r="Q2330">
        <v>0</v>
      </c>
      <c r="R2330">
        <v>2563</v>
      </c>
      <c r="S2330">
        <v>32</v>
      </c>
      <c r="T2330">
        <v>2594</v>
      </c>
      <c r="U2330" t="s">
        <v>29</v>
      </c>
    </row>
    <row r="2331" spans="1:21" x14ac:dyDescent="0.25">
      <c r="A2331" t="s">
        <v>27230</v>
      </c>
      <c r="B2331" t="s">
        <v>32</v>
      </c>
      <c r="C2331" s="3">
        <v>37930.519884259258</v>
      </c>
      <c r="D2331" s="3">
        <v>37930.504479166666</v>
      </c>
      <c r="E2331" s="4">
        <v>37752</v>
      </c>
      <c r="F2331">
        <v>52.152466666666598</v>
      </c>
      <c r="G2331" t="s">
        <v>27231</v>
      </c>
      <c r="H2331">
        <v>105.75966666666601</v>
      </c>
      <c r="I2331" t="s">
        <v>27232</v>
      </c>
      <c r="J2331" t="s">
        <v>27233</v>
      </c>
      <c r="K2331" s="1" t="str">
        <f t="shared" si="36"/>
        <v>ST270511</v>
      </c>
      <c r="M2331">
        <v>990.60400000000004</v>
      </c>
      <c r="N2331">
        <v>4.8616000000000001</v>
      </c>
      <c r="O2331" t="s">
        <v>27</v>
      </c>
      <c r="P2331" t="s">
        <v>195</v>
      </c>
      <c r="Q2331">
        <v>0</v>
      </c>
      <c r="R2331">
        <v>2215</v>
      </c>
      <c r="S2331">
        <v>0</v>
      </c>
      <c r="T2331">
        <v>2214</v>
      </c>
      <c r="U2331" t="s">
        <v>29</v>
      </c>
    </row>
    <row r="2332" spans="1:21" x14ac:dyDescent="0.25">
      <c r="A2332" t="s">
        <v>27046</v>
      </c>
      <c r="B2332" t="s">
        <v>32</v>
      </c>
      <c r="C2332" s="3">
        <v>37930.720532407409</v>
      </c>
      <c r="D2332" s="3">
        <v>37930.705613425926</v>
      </c>
      <c r="E2332" t="s">
        <v>273</v>
      </c>
      <c r="F2332">
        <v>52.082133333333303</v>
      </c>
      <c r="G2332" t="s">
        <v>27047</v>
      </c>
      <c r="H2332">
        <v>105.60550000000001</v>
      </c>
      <c r="I2332" t="s">
        <v>27048</v>
      </c>
      <c r="J2332" t="s">
        <v>27049</v>
      </c>
      <c r="K2332" s="1" t="str">
        <f t="shared" si="36"/>
        <v>ST28</v>
      </c>
      <c r="M2332">
        <v>1162.0050000000001</v>
      </c>
      <c r="N2332">
        <v>4.4058999999999999</v>
      </c>
      <c r="O2332" t="s">
        <v>27</v>
      </c>
      <c r="P2332" t="s">
        <v>195</v>
      </c>
      <c r="Q2332">
        <v>0</v>
      </c>
      <c r="R2332">
        <v>2446</v>
      </c>
      <c r="S2332">
        <v>0</v>
      </c>
      <c r="T2332">
        <v>2445</v>
      </c>
      <c r="U2332" t="s">
        <v>29</v>
      </c>
    </row>
    <row r="2333" spans="1:21" x14ac:dyDescent="0.25">
      <c r="A2333" t="s">
        <v>272</v>
      </c>
      <c r="B2333" t="s">
        <v>32</v>
      </c>
      <c r="C2333" s="3">
        <v>37926.93072916667</v>
      </c>
      <c r="D2333" s="3">
        <v>37926.920763888891</v>
      </c>
      <c r="E2333" t="s">
        <v>273</v>
      </c>
      <c r="F2333">
        <v>51.706533333333297</v>
      </c>
      <c r="G2333" t="s">
        <v>274</v>
      </c>
      <c r="H2333">
        <v>104.441916666666</v>
      </c>
      <c r="I2333" t="s">
        <v>275</v>
      </c>
      <c r="J2333" t="s">
        <v>276</v>
      </c>
      <c r="K2333" s="1" t="str">
        <f t="shared" si="36"/>
        <v>10KIV111</v>
      </c>
      <c r="L2333" s="5" t="s">
        <v>277</v>
      </c>
      <c r="M2333">
        <v>1351.9359999999999</v>
      </c>
      <c r="N2333">
        <v>6.1222000000000003</v>
      </c>
      <c r="O2333" t="s">
        <v>27</v>
      </c>
      <c r="P2333" t="s">
        <v>195</v>
      </c>
      <c r="Q2333">
        <v>0</v>
      </c>
      <c r="R2333">
        <v>2988</v>
      </c>
      <c r="S2333">
        <v>3</v>
      </c>
      <c r="T2333">
        <v>2990</v>
      </c>
      <c r="U2333" t="s">
        <v>29</v>
      </c>
    </row>
    <row r="2334" spans="1:21" x14ac:dyDescent="0.25">
      <c r="A2334" t="s">
        <v>439</v>
      </c>
      <c r="B2334" t="s">
        <v>32</v>
      </c>
      <c r="C2334" s="3">
        <v>37927.117592592593</v>
      </c>
      <c r="D2334" s="3">
        <v>37927.103634259256</v>
      </c>
      <c r="E2334" t="s">
        <v>273</v>
      </c>
      <c r="F2334">
        <v>51.575666666666599</v>
      </c>
      <c r="G2334" t="s">
        <v>440</v>
      </c>
      <c r="H2334">
        <v>104.433333333333</v>
      </c>
      <c r="I2334" t="s">
        <v>441</v>
      </c>
      <c r="J2334" t="s">
        <v>388</v>
      </c>
      <c r="K2334" s="1" t="str">
        <f t="shared" si="36"/>
        <v>10KMU211</v>
      </c>
      <c r="L2334" s="5" t="s">
        <v>438</v>
      </c>
      <c r="M2334">
        <v>1023.958</v>
      </c>
      <c r="N2334">
        <v>4.9391999999999996</v>
      </c>
      <c r="O2334">
        <v>1.4102681149998899E-3</v>
      </c>
      <c r="P2334" t="s">
        <v>195</v>
      </c>
      <c r="Q2334">
        <v>5</v>
      </c>
      <c r="R2334">
        <v>2378</v>
      </c>
      <c r="S2334">
        <v>1</v>
      </c>
      <c r="T2334">
        <v>2378</v>
      </c>
      <c r="U2334" t="s">
        <v>29</v>
      </c>
    </row>
    <row r="2335" spans="1:21" x14ac:dyDescent="0.25">
      <c r="A2335" t="s">
        <v>1159</v>
      </c>
      <c r="B2335" t="s">
        <v>32</v>
      </c>
      <c r="C2335" s="3">
        <v>37925.683738425927</v>
      </c>
      <c r="D2335" s="3">
        <v>37925.673437500001</v>
      </c>
      <c r="E2335" t="s">
        <v>1160</v>
      </c>
      <c r="F2335">
        <v>51.685666666666599</v>
      </c>
      <c r="G2335" t="s">
        <v>1161</v>
      </c>
      <c r="H2335">
        <v>103.928833333333</v>
      </c>
      <c r="I2335" t="s">
        <v>1162</v>
      </c>
      <c r="J2335" t="s">
        <v>1163</v>
      </c>
      <c r="K2335" s="1" t="str">
        <f t="shared" si="36"/>
        <v>15KU3110</v>
      </c>
      <c r="L2335" s="5" t="s">
        <v>1164</v>
      </c>
      <c r="M2335">
        <v>1236.125</v>
      </c>
      <c r="N2335">
        <v>6.5869</v>
      </c>
      <c r="O2335" t="s">
        <v>27</v>
      </c>
      <c r="P2335" t="s">
        <v>195</v>
      </c>
      <c r="Q2335">
        <v>0</v>
      </c>
      <c r="R2335">
        <v>2981</v>
      </c>
      <c r="S2335">
        <v>7</v>
      </c>
      <c r="T2335">
        <v>2987</v>
      </c>
      <c r="U2335" t="s">
        <v>29</v>
      </c>
    </row>
    <row r="2336" spans="1:21" x14ac:dyDescent="0.25">
      <c r="A2336" t="s">
        <v>4570</v>
      </c>
      <c r="B2336" t="s">
        <v>32</v>
      </c>
      <c r="C2336" s="3">
        <v>37926.643287037034</v>
      </c>
      <c r="D2336" s="3">
        <v>37926.636064814818</v>
      </c>
      <c r="E2336" s="4">
        <v>37632</v>
      </c>
      <c r="F2336">
        <v>51.756866666666603</v>
      </c>
      <c r="G2336" t="s">
        <v>4571</v>
      </c>
      <c r="H2336">
        <v>104.222733333333</v>
      </c>
      <c r="I2336" t="s">
        <v>4572</v>
      </c>
      <c r="J2336" t="s">
        <v>4573</v>
      </c>
      <c r="K2336" s="1" t="str">
        <f t="shared" si="36"/>
        <v>3KMA0111</v>
      </c>
      <c r="L2336" s="5" t="s">
        <v>4382</v>
      </c>
      <c r="M2336">
        <v>1333.4069999999999</v>
      </c>
      <c r="N2336">
        <v>6.2419000000000002</v>
      </c>
      <c r="O2336" t="s">
        <v>27</v>
      </c>
      <c r="P2336" t="s">
        <v>195</v>
      </c>
      <c r="Q2336">
        <v>0</v>
      </c>
      <c r="R2336">
        <v>3264</v>
      </c>
      <c r="S2336">
        <v>0</v>
      </c>
      <c r="T2336">
        <v>3263</v>
      </c>
      <c r="U2336" t="s">
        <v>29</v>
      </c>
    </row>
    <row r="2337" spans="1:21" x14ac:dyDescent="0.25">
      <c r="A2337" t="s">
        <v>5063</v>
      </c>
      <c r="B2337" t="s">
        <v>32</v>
      </c>
      <c r="C2337" s="3">
        <v>37928.218645833331</v>
      </c>
      <c r="D2337" s="3">
        <v>37928.211064814815</v>
      </c>
      <c r="E2337" s="4">
        <v>37691</v>
      </c>
      <c r="F2337">
        <v>51.893666666666597</v>
      </c>
      <c r="G2337" t="s">
        <v>5064</v>
      </c>
      <c r="H2337">
        <v>105.251666666666</v>
      </c>
      <c r="I2337" t="s">
        <v>5065</v>
      </c>
      <c r="J2337" t="s">
        <v>5066</v>
      </c>
      <c r="K2337" s="1" t="str">
        <f t="shared" si="36"/>
        <v>3KMK0311</v>
      </c>
      <c r="L2337" s="5" t="s">
        <v>5046</v>
      </c>
      <c r="M2337">
        <v>1366.76</v>
      </c>
      <c r="N2337">
        <v>4.5605000000000002</v>
      </c>
      <c r="O2337" t="s">
        <v>27</v>
      </c>
      <c r="P2337" t="s">
        <v>195</v>
      </c>
      <c r="Q2337">
        <v>0</v>
      </c>
      <c r="R2337">
        <v>3007</v>
      </c>
      <c r="S2337">
        <v>4</v>
      </c>
      <c r="T2337">
        <v>3010</v>
      </c>
      <c r="U2337" t="s">
        <v>29</v>
      </c>
    </row>
    <row r="2338" spans="1:21" x14ac:dyDescent="0.25">
      <c r="A2338" t="s">
        <v>10597</v>
      </c>
      <c r="B2338" t="s">
        <v>32</v>
      </c>
      <c r="C2338" s="3">
        <v>37926.795034722221</v>
      </c>
      <c r="D2338" s="3">
        <v>37926.785219907404</v>
      </c>
      <c r="E2338" s="4">
        <v>37632</v>
      </c>
      <c r="F2338">
        <v>51.727683333333303</v>
      </c>
      <c r="G2338" t="s">
        <v>10598</v>
      </c>
      <c r="H2338">
        <v>104.217833333333</v>
      </c>
      <c r="I2338" t="s">
        <v>10599</v>
      </c>
      <c r="J2338" t="s">
        <v>10600</v>
      </c>
      <c r="K2338" s="1" t="str">
        <f t="shared" si="36"/>
        <v>7KMA0111</v>
      </c>
      <c r="L2338" s="5" t="s">
        <v>10590</v>
      </c>
      <c r="M2338">
        <v>1337.1130000000001</v>
      </c>
      <c r="N2338">
        <v>5.7393000000000001</v>
      </c>
      <c r="O2338" t="s">
        <v>27</v>
      </c>
      <c r="P2338" t="s">
        <v>195</v>
      </c>
      <c r="Q2338">
        <v>0</v>
      </c>
      <c r="R2338">
        <v>2964</v>
      </c>
      <c r="S2338">
        <v>172</v>
      </c>
      <c r="T2338">
        <v>3135</v>
      </c>
      <c r="U2338" t="s">
        <v>29</v>
      </c>
    </row>
    <row r="2339" spans="1:21" x14ac:dyDescent="0.25">
      <c r="A2339" t="s">
        <v>11327</v>
      </c>
      <c r="B2339" t="s">
        <v>32</v>
      </c>
      <c r="C2339" s="3">
        <v>37928.267430555556</v>
      </c>
      <c r="D2339" s="3">
        <v>37928.257719907408</v>
      </c>
      <c r="E2339" s="4">
        <v>37691</v>
      </c>
      <c r="F2339">
        <v>51.866133333333302</v>
      </c>
      <c r="G2339" t="s">
        <v>11328</v>
      </c>
      <c r="H2339">
        <v>105.283</v>
      </c>
      <c r="I2339" t="s">
        <v>11329</v>
      </c>
      <c r="J2339" t="s">
        <v>11330</v>
      </c>
      <c r="K2339" s="1" t="str">
        <f t="shared" si="36"/>
        <v>7KMK0311</v>
      </c>
      <c r="L2339" s="5" t="s">
        <v>11295</v>
      </c>
      <c r="M2339">
        <v>1403.82</v>
      </c>
      <c r="N2339">
        <v>4.5801999999999996</v>
      </c>
      <c r="O2339" t="s">
        <v>27</v>
      </c>
      <c r="P2339" t="s">
        <v>195</v>
      </c>
      <c r="Q2339">
        <v>0</v>
      </c>
      <c r="R2339">
        <v>2835</v>
      </c>
      <c r="S2339">
        <v>4</v>
      </c>
      <c r="T2339">
        <v>2838</v>
      </c>
      <c r="U2339" t="s">
        <v>29</v>
      </c>
    </row>
    <row r="2340" spans="1:21" x14ac:dyDescent="0.25">
      <c r="A2340" t="s">
        <v>11383</v>
      </c>
      <c r="B2340" t="s">
        <v>32</v>
      </c>
      <c r="C2340" s="3">
        <v>37927.96020833333</v>
      </c>
      <c r="D2340" s="3">
        <v>37927.950185185182</v>
      </c>
      <c r="E2340" s="4">
        <v>37663</v>
      </c>
      <c r="F2340">
        <v>51.784133333333301</v>
      </c>
      <c r="G2340" t="s">
        <v>11384</v>
      </c>
      <c r="H2340">
        <v>104.926</v>
      </c>
      <c r="I2340" t="s">
        <v>11385</v>
      </c>
      <c r="J2340" t="s">
        <v>11386</v>
      </c>
      <c r="K2340" s="1" t="str">
        <f t="shared" si="36"/>
        <v>7KML0211</v>
      </c>
      <c r="L2340" s="5" t="s">
        <v>11387</v>
      </c>
      <c r="M2340">
        <v>1397.335</v>
      </c>
      <c r="N2340">
        <v>4.0838000000000001</v>
      </c>
      <c r="O2340" t="s">
        <v>27</v>
      </c>
      <c r="P2340" t="s">
        <v>195</v>
      </c>
      <c r="Q2340">
        <v>0</v>
      </c>
      <c r="R2340">
        <v>2944</v>
      </c>
      <c r="S2340">
        <v>7</v>
      </c>
      <c r="T2340">
        <v>2950</v>
      </c>
      <c r="U2340" t="s">
        <v>29</v>
      </c>
    </row>
    <row r="2341" spans="1:21" x14ac:dyDescent="0.25">
      <c r="A2341" t="s">
        <v>11571</v>
      </c>
      <c r="B2341" t="s">
        <v>32</v>
      </c>
      <c r="C2341" s="3">
        <v>37928.455381944441</v>
      </c>
      <c r="D2341" s="3">
        <v>37928.448946759258</v>
      </c>
      <c r="E2341" s="4">
        <v>37928</v>
      </c>
      <c r="F2341">
        <v>51.694299999999998</v>
      </c>
      <c r="G2341" t="s">
        <v>11572</v>
      </c>
      <c r="H2341">
        <v>105.455833333333</v>
      </c>
      <c r="I2341" t="s">
        <v>11573</v>
      </c>
      <c r="J2341" t="s">
        <v>10578</v>
      </c>
      <c r="K2341" s="1" t="str">
        <f t="shared" si="36"/>
        <v>7KMM1103</v>
      </c>
      <c r="L2341" s="5" t="s">
        <v>11516</v>
      </c>
      <c r="M2341">
        <v>1330.164</v>
      </c>
      <c r="N2341">
        <v>4.7087000000000003</v>
      </c>
      <c r="O2341" t="s">
        <v>27</v>
      </c>
      <c r="P2341" t="s">
        <v>195</v>
      </c>
      <c r="Q2341">
        <v>0</v>
      </c>
      <c r="R2341">
        <v>3224</v>
      </c>
      <c r="S2341">
        <v>7</v>
      </c>
      <c r="T2341">
        <v>3230</v>
      </c>
      <c r="U2341" t="s">
        <v>29</v>
      </c>
    </row>
    <row r="2342" spans="1:21" x14ac:dyDescent="0.25">
      <c r="A2342" t="s">
        <v>13571</v>
      </c>
      <c r="B2342" t="s">
        <v>32</v>
      </c>
      <c r="C2342" s="3">
        <v>37927.785000000003</v>
      </c>
      <c r="D2342" s="3">
        <v>37927.772743055553</v>
      </c>
      <c r="E2342" s="4">
        <v>37663</v>
      </c>
      <c r="F2342">
        <v>51.632800000000003</v>
      </c>
      <c r="G2342" t="s">
        <v>13572</v>
      </c>
      <c r="H2342">
        <v>105.08133333333301</v>
      </c>
      <c r="I2342" t="s">
        <v>13573</v>
      </c>
      <c r="J2342" t="s">
        <v>13574</v>
      </c>
      <c r="K2342" s="1" t="str">
        <f t="shared" si="36"/>
        <v>8KMT0211</v>
      </c>
      <c r="L2342" s="5" t="s">
        <v>13556</v>
      </c>
      <c r="M2342">
        <v>1300.979</v>
      </c>
      <c r="N2342">
        <v>4.3316999999999997</v>
      </c>
      <c r="O2342" t="s">
        <v>27</v>
      </c>
      <c r="P2342" t="s">
        <v>195</v>
      </c>
      <c r="Q2342">
        <v>0</v>
      </c>
      <c r="R2342">
        <v>2613</v>
      </c>
      <c r="S2342">
        <v>0</v>
      </c>
      <c r="T2342">
        <v>2612</v>
      </c>
      <c r="U2342" t="s">
        <v>29</v>
      </c>
    </row>
    <row r="2343" spans="1:21" x14ac:dyDescent="0.25">
      <c r="A2343" t="s">
        <v>14346</v>
      </c>
      <c r="B2343" t="s">
        <v>32</v>
      </c>
      <c r="C2343" s="3">
        <v>37928.051134259258</v>
      </c>
      <c r="D2343" s="3">
        <v>37928.042187500003</v>
      </c>
      <c r="E2343" s="4">
        <v>37624</v>
      </c>
      <c r="F2343">
        <v>51.806800000000003</v>
      </c>
      <c r="G2343" t="s">
        <v>14347</v>
      </c>
      <c r="H2343">
        <v>104.91500000000001</v>
      </c>
      <c r="I2343" t="s">
        <v>14348</v>
      </c>
      <c r="J2343" t="s">
        <v>14349</v>
      </c>
      <c r="K2343" s="1" t="str">
        <f t="shared" si="36"/>
        <v>BS0103</v>
      </c>
      <c r="L2343" s="5" t="s">
        <v>14315</v>
      </c>
      <c r="M2343">
        <v>1395.9449999999999</v>
      </c>
      <c r="N2343">
        <v>4.4198000000000004</v>
      </c>
      <c r="O2343" t="s">
        <v>27</v>
      </c>
      <c r="P2343" t="s">
        <v>195</v>
      </c>
      <c r="Q2343">
        <v>0</v>
      </c>
      <c r="R2343">
        <v>2844</v>
      </c>
      <c r="S2343">
        <v>25</v>
      </c>
      <c r="T2343">
        <v>2868</v>
      </c>
      <c r="U2343" t="s">
        <v>29</v>
      </c>
    </row>
    <row r="2344" spans="1:21" x14ac:dyDescent="0.25">
      <c r="A2344" t="s">
        <v>19109</v>
      </c>
      <c r="B2344" t="s">
        <v>32</v>
      </c>
      <c r="C2344" s="3">
        <v>37926.990046296298</v>
      </c>
      <c r="D2344" s="3">
        <v>37926.994583333333</v>
      </c>
      <c r="E2344" s="4">
        <v>37632</v>
      </c>
      <c r="F2344">
        <v>51.644716666666604</v>
      </c>
      <c r="G2344" t="s">
        <v>19110</v>
      </c>
      <c r="H2344">
        <v>104.42885</v>
      </c>
      <c r="I2344" t="s">
        <v>19111</v>
      </c>
      <c r="J2344" t="s">
        <v>19112</v>
      </c>
      <c r="K2344" s="1" t="str">
        <f t="shared" si="36"/>
        <v>MIM0111</v>
      </c>
      <c r="L2344" s="5" t="s">
        <v>19062</v>
      </c>
      <c r="M2344">
        <v>1281.5229999999999</v>
      </c>
      <c r="N2344">
        <v>4.8921000000000001</v>
      </c>
      <c r="O2344" t="s">
        <v>27</v>
      </c>
      <c r="P2344" t="s">
        <v>195</v>
      </c>
      <c r="Q2344">
        <v>0</v>
      </c>
      <c r="R2344">
        <v>3176</v>
      </c>
      <c r="S2344">
        <v>4</v>
      </c>
      <c r="T2344">
        <v>3179</v>
      </c>
      <c r="U2344" t="s">
        <v>29</v>
      </c>
    </row>
    <row r="2345" spans="1:21" x14ac:dyDescent="0.25">
      <c r="A2345" t="s">
        <v>20148</v>
      </c>
      <c r="B2345" t="s">
        <v>32</v>
      </c>
      <c r="C2345" s="3">
        <v>37928.336458333331</v>
      </c>
      <c r="D2345" s="3">
        <v>37928.328460648147</v>
      </c>
      <c r="E2345" s="4">
        <v>37691</v>
      </c>
      <c r="F2345">
        <v>51.773299999999999</v>
      </c>
      <c r="G2345" t="s">
        <v>20149</v>
      </c>
      <c r="H2345">
        <v>105.374666666666</v>
      </c>
      <c r="I2345" t="s">
        <v>20150</v>
      </c>
      <c r="J2345" t="s">
        <v>20151</v>
      </c>
      <c r="K2345" s="1" t="str">
        <f t="shared" si="36"/>
        <v>MKM0311</v>
      </c>
      <c r="L2345" s="5" t="s">
        <v>19913</v>
      </c>
      <c r="M2345">
        <v>1426.056</v>
      </c>
      <c r="N2345">
        <v>4.3159999999999998</v>
      </c>
      <c r="O2345" t="s">
        <v>27</v>
      </c>
      <c r="P2345" t="s">
        <v>195</v>
      </c>
      <c r="Q2345">
        <v>0</v>
      </c>
      <c r="R2345">
        <v>2996</v>
      </c>
      <c r="S2345">
        <v>4</v>
      </c>
      <c r="T2345">
        <v>2999</v>
      </c>
      <c r="U2345" t="s">
        <v>29</v>
      </c>
    </row>
    <row r="2346" spans="1:21" x14ac:dyDescent="0.25">
      <c r="A2346" t="s">
        <v>21135</v>
      </c>
      <c r="B2346" t="s">
        <v>32</v>
      </c>
      <c r="C2346" s="3">
        <v>37927.841990740744</v>
      </c>
      <c r="D2346" s="3">
        <v>37927.831979166665</v>
      </c>
      <c r="E2346" s="4">
        <v>37663</v>
      </c>
      <c r="F2346">
        <v>51.696466666666602</v>
      </c>
      <c r="G2346" t="s">
        <v>21136</v>
      </c>
      <c r="H2346">
        <v>105.0145</v>
      </c>
      <c r="I2346" t="s">
        <v>21137</v>
      </c>
      <c r="J2346" t="s">
        <v>21138</v>
      </c>
      <c r="K2346" s="1" t="str">
        <f t="shared" si="36"/>
        <v>MLT0211</v>
      </c>
      <c r="L2346" s="5" t="s">
        <v>20742</v>
      </c>
      <c r="M2346">
        <v>1415.865</v>
      </c>
      <c r="N2346">
        <v>3.9308000000000001</v>
      </c>
      <c r="O2346">
        <v>2.2539453878572101E-2</v>
      </c>
      <c r="P2346" t="s">
        <v>195</v>
      </c>
      <c r="Q2346">
        <v>3</v>
      </c>
      <c r="R2346">
        <v>2978</v>
      </c>
      <c r="S2346">
        <v>4</v>
      </c>
      <c r="T2346">
        <v>2981</v>
      </c>
      <c r="U2346" t="s">
        <v>29</v>
      </c>
    </row>
    <row r="2347" spans="1:21" x14ac:dyDescent="0.25">
      <c r="A2347" t="s">
        <v>27214</v>
      </c>
      <c r="B2347" t="s">
        <v>32</v>
      </c>
      <c r="C2347" s="3">
        <v>38065.278368055559</v>
      </c>
      <c r="D2347" s="3">
        <v>38064.956435185188</v>
      </c>
      <c r="E2347" s="4">
        <v>38064</v>
      </c>
      <c r="F2347">
        <v>51.8104333333333</v>
      </c>
      <c r="G2347" t="s">
        <v>27215</v>
      </c>
      <c r="H2347">
        <v>105.73585</v>
      </c>
      <c r="I2347" t="s">
        <v>27216</v>
      </c>
      <c r="J2347" t="s">
        <v>27217</v>
      </c>
      <c r="K2347" s="1" t="str">
        <f t="shared" si="36"/>
        <v>12KB0318</v>
      </c>
      <c r="M2347">
        <v>1248.26</v>
      </c>
      <c r="N2347">
        <v>0.25359999999999999</v>
      </c>
      <c r="O2347">
        <v>3.7241018110863102</v>
      </c>
      <c r="P2347" t="s">
        <v>38</v>
      </c>
      <c r="Q2347">
        <v>397</v>
      </c>
      <c r="R2347">
        <v>2639</v>
      </c>
      <c r="S2347">
        <v>5</v>
      </c>
      <c r="T2347">
        <v>2643</v>
      </c>
      <c r="U2347" t="s">
        <v>29</v>
      </c>
    </row>
    <row r="2348" spans="1:21" x14ac:dyDescent="0.25">
      <c r="A2348" t="s">
        <v>27015</v>
      </c>
      <c r="B2348" t="s">
        <v>32</v>
      </c>
      <c r="C2348" s="3">
        <v>38049.720231481479</v>
      </c>
      <c r="D2348" s="3">
        <v>38048.841631944444</v>
      </c>
      <c r="E2348" s="4">
        <v>38048</v>
      </c>
      <c r="F2348">
        <v>51.9984166666666</v>
      </c>
      <c r="G2348" t="s">
        <v>11018</v>
      </c>
      <c r="H2348">
        <v>105.51453333333301</v>
      </c>
      <c r="I2348" t="s">
        <v>11019</v>
      </c>
      <c r="J2348" t="s">
        <v>11020</v>
      </c>
      <c r="K2348" s="1" t="str">
        <f t="shared" si="36"/>
        <v>7KMG0302</v>
      </c>
      <c r="M2348">
        <v>1073.615</v>
      </c>
      <c r="N2348">
        <v>0.49930000000000002</v>
      </c>
      <c r="O2348">
        <v>3.4738579663667402</v>
      </c>
      <c r="P2348" t="s">
        <v>38</v>
      </c>
      <c r="Q2348">
        <v>543</v>
      </c>
      <c r="R2348">
        <v>2263</v>
      </c>
      <c r="S2348">
        <v>25</v>
      </c>
      <c r="T2348">
        <v>2287</v>
      </c>
      <c r="U2348" t="s">
        <v>29</v>
      </c>
    </row>
    <row r="2349" spans="1:21" x14ac:dyDescent="0.25">
      <c r="A2349" t="s">
        <v>27059</v>
      </c>
      <c r="B2349" t="s">
        <v>32</v>
      </c>
      <c r="C2349" s="3">
        <v>38049.654305555552</v>
      </c>
      <c r="D2349" s="3">
        <v>38048.844143518516</v>
      </c>
      <c r="E2349" s="4">
        <v>38048</v>
      </c>
      <c r="F2349">
        <v>52.070016666666596</v>
      </c>
      <c r="G2349" t="s">
        <v>14793</v>
      </c>
      <c r="H2349">
        <v>105.611616666666</v>
      </c>
      <c r="I2349" t="s">
        <v>14794</v>
      </c>
      <c r="J2349" t="s">
        <v>14795</v>
      </c>
      <c r="K2349" s="1" t="str">
        <f t="shared" si="36"/>
        <v>D1200302</v>
      </c>
      <c r="M2349">
        <v>1165.338</v>
      </c>
      <c r="N2349">
        <v>0.51570000000000005</v>
      </c>
      <c r="O2349">
        <v>3.4583679773972702</v>
      </c>
      <c r="P2349" t="s">
        <v>38</v>
      </c>
      <c r="Q2349">
        <v>415</v>
      </c>
      <c r="R2349">
        <v>2333</v>
      </c>
      <c r="S2349">
        <v>5</v>
      </c>
      <c r="T2349">
        <v>2337</v>
      </c>
      <c r="U2349" t="s">
        <v>29</v>
      </c>
    </row>
    <row r="2350" spans="1:21" x14ac:dyDescent="0.25">
      <c r="A2350" t="s">
        <v>27057</v>
      </c>
      <c r="B2350" t="s">
        <v>32</v>
      </c>
      <c r="C2350" s="3">
        <v>38043.647245370368</v>
      </c>
      <c r="D2350" s="3">
        <v>38044.401354166665</v>
      </c>
      <c r="E2350" s="4">
        <v>38043</v>
      </c>
      <c r="F2350">
        <v>51.9005333333333</v>
      </c>
      <c r="G2350" t="s">
        <v>15040</v>
      </c>
      <c r="H2350">
        <v>105.607816666666</v>
      </c>
      <c r="I2350" t="s">
        <v>15041</v>
      </c>
      <c r="J2350" t="s">
        <v>15042</v>
      </c>
      <c r="K2350" s="1" t="str">
        <f t="shared" si="36"/>
        <v>GG20226</v>
      </c>
      <c r="M2350">
        <v>1307.0920000000001</v>
      </c>
      <c r="N2350">
        <v>1.2352000000000001</v>
      </c>
      <c r="O2350">
        <v>2.6642582316738199</v>
      </c>
      <c r="P2350" t="s">
        <v>38</v>
      </c>
      <c r="Q2350">
        <v>431</v>
      </c>
      <c r="R2350">
        <v>3504</v>
      </c>
      <c r="S2350">
        <v>105</v>
      </c>
      <c r="T2350">
        <v>3608</v>
      </c>
      <c r="U2350" t="s">
        <v>29</v>
      </c>
    </row>
    <row r="2351" spans="1:21" x14ac:dyDescent="0.25">
      <c r="A2351" t="s">
        <v>27069</v>
      </c>
      <c r="B2351" t="s">
        <v>32</v>
      </c>
      <c r="C2351" s="3">
        <v>38048.459097222221</v>
      </c>
      <c r="D2351" s="3">
        <v>38047.610717592594</v>
      </c>
      <c r="E2351" s="4">
        <v>38047</v>
      </c>
      <c r="F2351">
        <v>51.918883333333298</v>
      </c>
      <c r="G2351" t="s">
        <v>15092</v>
      </c>
      <c r="H2351">
        <v>105.635716666666</v>
      </c>
      <c r="I2351" t="s">
        <v>15093</v>
      </c>
      <c r="J2351" t="s">
        <v>15094</v>
      </c>
      <c r="K2351" s="1" t="str">
        <f t="shared" si="36"/>
        <v>GH30301</v>
      </c>
      <c r="M2351">
        <v>1294.1210000000001</v>
      </c>
      <c r="N2351">
        <v>0.35849999999999999</v>
      </c>
      <c r="O2351">
        <v>3.6124152661485698</v>
      </c>
      <c r="P2351" t="s">
        <v>38</v>
      </c>
      <c r="Q2351">
        <v>430</v>
      </c>
      <c r="R2351">
        <v>2598</v>
      </c>
      <c r="S2351">
        <v>15</v>
      </c>
      <c r="T2351">
        <v>2612</v>
      </c>
      <c r="U2351" t="s">
        <v>29</v>
      </c>
    </row>
    <row r="2352" spans="1:21" x14ac:dyDescent="0.25">
      <c r="A2352" t="s">
        <v>31570</v>
      </c>
      <c r="B2352" t="s">
        <v>32</v>
      </c>
      <c r="C2352" s="3">
        <v>38048.679722222223</v>
      </c>
      <c r="D2352" s="3">
        <v>38047.820277777777</v>
      </c>
      <c r="E2352" s="4">
        <v>38047</v>
      </c>
      <c r="F2352" s="1">
        <v>51.990133333333333</v>
      </c>
      <c r="G2352" t="s">
        <v>31568</v>
      </c>
      <c r="H2352" s="1">
        <v>105.72453333333333</v>
      </c>
      <c r="I2352" t="s">
        <v>27</v>
      </c>
      <c r="J2352" t="s">
        <v>31569</v>
      </c>
      <c r="K2352" s="1" t="str">
        <f t="shared" si="36"/>
        <v>GH40301</v>
      </c>
      <c r="M2352">
        <v>1033.3130000000001</v>
      </c>
      <c r="N2352">
        <v>0.50360000000000005</v>
      </c>
      <c r="O2352">
        <v>3.4722839790416602</v>
      </c>
      <c r="P2352" t="s">
        <v>38</v>
      </c>
      <c r="Q2352">
        <v>392</v>
      </c>
      <c r="R2352">
        <v>2446</v>
      </c>
      <c r="S2352">
        <v>5</v>
      </c>
      <c r="T2352">
        <v>2450</v>
      </c>
      <c r="U2352" t="s">
        <v>29</v>
      </c>
    </row>
    <row r="2353" spans="1:21" x14ac:dyDescent="0.25">
      <c r="A2353" t="s">
        <v>27102</v>
      </c>
      <c r="B2353" t="s">
        <v>32</v>
      </c>
      <c r="C2353" s="3">
        <v>38049.507337962961</v>
      </c>
      <c r="D2353" s="3">
        <v>38048.848217592589</v>
      </c>
      <c r="E2353" s="4">
        <v>38048</v>
      </c>
      <c r="F2353">
        <v>52.058599999999998</v>
      </c>
      <c r="G2353" t="s">
        <v>15333</v>
      </c>
      <c r="H2353">
        <v>105.686133333333</v>
      </c>
      <c r="I2353" t="s">
        <v>15334</v>
      </c>
      <c r="J2353" t="s">
        <v>15335</v>
      </c>
      <c r="K2353" s="1" t="str">
        <f t="shared" si="36"/>
        <v>IRK0302</v>
      </c>
      <c r="M2353">
        <v>1100.4839999999999</v>
      </c>
      <c r="N2353">
        <v>0.55959999999999999</v>
      </c>
      <c r="O2353">
        <v>3.4252253728596198</v>
      </c>
      <c r="P2353" t="s">
        <v>38</v>
      </c>
      <c r="Q2353">
        <v>518</v>
      </c>
      <c r="R2353">
        <v>2390</v>
      </c>
      <c r="S2353">
        <v>28</v>
      </c>
      <c r="T2353">
        <v>2417</v>
      </c>
      <c r="U2353" t="s">
        <v>29</v>
      </c>
    </row>
    <row r="2354" spans="1:21" x14ac:dyDescent="0.25">
      <c r="A2354" t="s">
        <v>31560</v>
      </c>
      <c r="B2354" t="s">
        <v>32</v>
      </c>
      <c r="C2354" s="3">
        <v>38047.439166666663</v>
      </c>
      <c r="D2354" s="3">
        <v>38046.523958333331</v>
      </c>
      <c r="E2354" s="4">
        <v>38046</v>
      </c>
      <c r="F2354" s="1">
        <v>51.918666666666667</v>
      </c>
      <c r="G2354" t="s">
        <v>27</v>
      </c>
      <c r="H2354" s="1">
        <v>105.63823333333333</v>
      </c>
      <c r="I2354" t="s">
        <v>27</v>
      </c>
      <c r="J2354" t="s">
        <v>15094</v>
      </c>
      <c r="K2354" s="1" t="str">
        <f t="shared" si="36"/>
        <v>MAL0229</v>
      </c>
      <c r="M2354">
        <v>1312.1880000000001</v>
      </c>
      <c r="N2354">
        <v>1.5714999999999999</v>
      </c>
      <c r="O2354">
        <v>2.3971152661485702</v>
      </c>
      <c r="P2354" t="s">
        <v>38</v>
      </c>
      <c r="Q2354">
        <v>476</v>
      </c>
      <c r="R2354">
        <v>3877</v>
      </c>
      <c r="S2354">
        <v>3</v>
      </c>
      <c r="T2354">
        <v>3879</v>
      </c>
      <c r="U2354" t="s">
        <v>29</v>
      </c>
    </row>
    <row r="2355" spans="1:21" x14ac:dyDescent="0.25">
      <c r="A2355" t="s">
        <v>34275</v>
      </c>
      <c r="B2355" t="s">
        <v>32</v>
      </c>
      <c r="C2355" s="3">
        <v>38073.764444444445</v>
      </c>
      <c r="D2355" s="3">
        <v>38075.635300925926</v>
      </c>
      <c r="F2355" s="1">
        <v>51.767366666666668</v>
      </c>
      <c r="G2355" t="s">
        <v>27</v>
      </c>
      <c r="H2355" s="1">
        <v>104.41731666666666</v>
      </c>
      <c r="I2355" t="s">
        <v>27</v>
      </c>
      <c r="J2355" t="s">
        <v>34155</v>
      </c>
      <c r="K2355" s="1" t="str">
        <f t="shared" si="36"/>
        <v>Nt0327!</v>
      </c>
      <c r="M2355">
        <v>1336.2760000000001</v>
      </c>
      <c r="N2355">
        <v>0.17549999999999999</v>
      </c>
      <c r="O2355">
        <v>3.7674307314366202</v>
      </c>
      <c r="P2355" t="s">
        <v>38</v>
      </c>
      <c r="Q2355">
        <v>449</v>
      </c>
      <c r="R2355">
        <v>5530</v>
      </c>
      <c r="S2355">
        <v>74</v>
      </c>
      <c r="T2355">
        <v>5603</v>
      </c>
      <c r="U2355" t="s">
        <v>29</v>
      </c>
    </row>
    <row r="2356" spans="1:21" x14ac:dyDescent="0.25">
      <c r="A2356" t="s">
        <v>27278</v>
      </c>
      <c r="B2356" t="s">
        <v>32</v>
      </c>
      <c r="C2356" s="3">
        <v>38048.548831018517</v>
      </c>
      <c r="D2356" s="3">
        <v>38047.614270833335</v>
      </c>
      <c r="E2356" s="4">
        <v>38047</v>
      </c>
      <c r="F2356">
        <v>52.061300000000003</v>
      </c>
      <c r="G2356" t="s">
        <v>24832</v>
      </c>
      <c r="H2356">
        <v>105.89111666666599</v>
      </c>
      <c r="I2356" t="s">
        <v>24833</v>
      </c>
      <c r="J2356" t="s">
        <v>24834</v>
      </c>
      <c r="K2356" s="1" t="str">
        <f t="shared" si="36"/>
        <v>PB10301</v>
      </c>
      <c r="M2356">
        <v>71.611999999999995</v>
      </c>
      <c r="N2356">
        <v>0.36770000000000003</v>
      </c>
      <c r="O2356">
        <v>3.6063679773972699</v>
      </c>
      <c r="P2356" t="s">
        <v>38</v>
      </c>
      <c r="Q2356">
        <v>0</v>
      </c>
      <c r="R2356">
        <v>161</v>
      </c>
      <c r="S2356">
        <v>5</v>
      </c>
      <c r="T2356">
        <v>165</v>
      </c>
      <c r="U2356" t="s">
        <v>29</v>
      </c>
    </row>
    <row r="2357" spans="1:21" x14ac:dyDescent="0.25">
      <c r="A2357" t="s">
        <v>27277</v>
      </c>
      <c r="B2357" t="s">
        <v>32</v>
      </c>
      <c r="C2357" s="3">
        <v>38048.629745370374</v>
      </c>
      <c r="D2357" s="3">
        <v>38047.816793981481</v>
      </c>
      <c r="E2357" s="4">
        <v>38047</v>
      </c>
      <c r="F2357">
        <v>52.061533333333301</v>
      </c>
      <c r="G2357" t="s">
        <v>24836</v>
      </c>
      <c r="H2357">
        <v>105.89024999999999</v>
      </c>
      <c r="I2357" t="s">
        <v>24837</v>
      </c>
      <c r="J2357" t="s">
        <v>24838</v>
      </c>
      <c r="K2357" s="1" t="str">
        <f t="shared" si="36"/>
        <v>PBAK0301</v>
      </c>
      <c r="M2357">
        <v>69.759</v>
      </c>
      <c r="N2357">
        <v>0.37040000000000001</v>
      </c>
      <c r="O2357">
        <v>3.5936717495183799</v>
      </c>
      <c r="P2357" t="s">
        <v>38</v>
      </c>
      <c r="Q2357">
        <v>0</v>
      </c>
      <c r="R2357">
        <v>169</v>
      </c>
      <c r="S2357">
        <v>10</v>
      </c>
      <c r="T2357">
        <v>178</v>
      </c>
      <c r="U2357" t="s">
        <v>29</v>
      </c>
    </row>
    <row r="2358" spans="1:21" x14ac:dyDescent="0.25">
      <c r="A2358" t="s">
        <v>27088</v>
      </c>
      <c r="B2358" t="s">
        <v>32</v>
      </c>
      <c r="C2358" s="3">
        <v>38049.565775462965</v>
      </c>
      <c r="D2358" s="3">
        <v>38048.846087962964</v>
      </c>
      <c r="E2358" s="4">
        <v>38048</v>
      </c>
      <c r="F2358">
        <v>52.105833333333301</v>
      </c>
      <c r="G2358" t="s">
        <v>24910</v>
      </c>
      <c r="H2358">
        <v>105.67061666666601</v>
      </c>
      <c r="I2358" t="s">
        <v>24911</v>
      </c>
      <c r="J2358" t="s">
        <v>24912</v>
      </c>
      <c r="K2358" s="1" t="str">
        <f t="shared" si="36"/>
        <v>POL0302</v>
      </c>
      <c r="M2358">
        <v>1106.9690000000001</v>
      </c>
      <c r="N2358">
        <v>0.46400000000000002</v>
      </c>
      <c r="O2358">
        <v>3.5073417688116901</v>
      </c>
      <c r="P2358" t="s">
        <v>38</v>
      </c>
      <c r="Q2358">
        <v>474</v>
      </c>
      <c r="R2358">
        <v>2424</v>
      </c>
      <c r="S2358">
        <v>25</v>
      </c>
      <c r="T2358">
        <v>2448</v>
      </c>
      <c r="U2358" t="s">
        <v>29</v>
      </c>
    </row>
    <row r="2359" spans="1:21" x14ac:dyDescent="0.25">
      <c r="A2359" t="s">
        <v>27255</v>
      </c>
      <c r="B2359" t="s">
        <v>32</v>
      </c>
      <c r="C2359" s="3">
        <v>38065.385358796295</v>
      </c>
      <c r="D2359" s="3">
        <v>38064.974502314813</v>
      </c>
      <c r="E2359" s="4">
        <v>38064</v>
      </c>
      <c r="F2359">
        <v>51.749766666666602</v>
      </c>
      <c r="G2359" t="s">
        <v>27256</v>
      </c>
      <c r="H2359">
        <v>105.83499999999999</v>
      </c>
      <c r="I2359" t="s">
        <v>27257</v>
      </c>
      <c r="J2359" t="s">
        <v>27258</v>
      </c>
      <c r="K2359" s="1" t="str">
        <f t="shared" si="36"/>
        <v>SB500318</v>
      </c>
      <c r="M2359">
        <v>20.192</v>
      </c>
      <c r="N2359">
        <v>0.28220000000000001</v>
      </c>
      <c r="O2359">
        <v>3.6988234791955601</v>
      </c>
      <c r="P2359" t="s">
        <v>38</v>
      </c>
      <c r="Q2359">
        <v>0</v>
      </c>
      <c r="R2359">
        <v>75</v>
      </c>
      <c r="S2359">
        <v>2</v>
      </c>
      <c r="T2359">
        <v>76</v>
      </c>
      <c r="U2359" t="s">
        <v>29</v>
      </c>
    </row>
    <row r="2360" spans="1:21" x14ac:dyDescent="0.25">
      <c r="A2360" t="s">
        <v>27263</v>
      </c>
      <c r="B2360" t="s">
        <v>32</v>
      </c>
      <c r="C2360" s="3">
        <v>38065.347893518519</v>
      </c>
      <c r="D2360" s="3">
        <v>38064.973252314812</v>
      </c>
      <c r="E2360" s="4">
        <v>38064</v>
      </c>
      <c r="F2360">
        <v>51.769383333333302</v>
      </c>
      <c r="G2360" t="s">
        <v>27264</v>
      </c>
      <c r="H2360">
        <v>105.85421666666601</v>
      </c>
      <c r="I2360" t="s">
        <v>27265</v>
      </c>
      <c r="J2360" t="s">
        <v>27266</v>
      </c>
      <c r="K2360" s="1" t="str">
        <f t="shared" si="36"/>
        <v>SEB10318</v>
      </c>
      <c r="M2360">
        <v>262.93299999999999</v>
      </c>
      <c r="N2360">
        <v>0.18970000000000001</v>
      </c>
      <c r="O2360">
        <v>3.78618397904166</v>
      </c>
      <c r="P2360" t="s">
        <v>38</v>
      </c>
      <c r="Q2360">
        <v>68</v>
      </c>
      <c r="R2360">
        <v>490</v>
      </c>
      <c r="S2360">
        <v>9</v>
      </c>
      <c r="T2360">
        <v>498</v>
      </c>
      <c r="U2360" t="s">
        <v>29</v>
      </c>
    </row>
    <row r="2361" spans="1:21" x14ac:dyDescent="0.25">
      <c r="A2361" t="s">
        <v>31021</v>
      </c>
      <c r="B2361" t="s">
        <v>32</v>
      </c>
      <c r="C2361" s="3">
        <v>38064.319178240738</v>
      </c>
      <c r="D2361" s="3">
        <v>38063.868425925924</v>
      </c>
      <c r="E2361" s="4">
        <v>38063</v>
      </c>
      <c r="F2361" s="1">
        <v>51.894633333333331</v>
      </c>
      <c r="G2361" t="s">
        <v>31022</v>
      </c>
      <c r="H2361" s="1">
        <v>105.24786666666667</v>
      </c>
      <c r="I2361" t="s">
        <v>27</v>
      </c>
      <c r="J2361" t="s">
        <v>31023</v>
      </c>
      <c r="K2361" s="1" t="str">
        <f t="shared" si="36"/>
        <v>3KMK0317</v>
      </c>
      <c r="L2361" s="5" t="s">
        <v>5046</v>
      </c>
      <c r="M2361">
        <v>1283.0029999999999</v>
      </c>
      <c r="N2361">
        <v>0.25619999999999998</v>
      </c>
      <c r="O2361">
        <v>3.7096884694078902</v>
      </c>
      <c r="P2361" t="s">
        <v>38</v>
      </c>
      <c r="Q2361">
        <v>337</v>
      </c>
      <c r="R2361">
        <v>2629</v>
      </c>
      <c r="S2361">
        <v>4</v>
      </c>
      <c r="T2361">
        <v>2632</v>
      </c>
      <c r="U2361" t="s">
        <v>29</v>
      </c>
    </row>
    <row r="2362" spans="1:21" x14ac:dyDescent="0.25">
      <c r="A2362" t="s">
        <v>31107</v>
      </c>
      <c r="B2362" t="s">
        <v>32</v>
      </c>
      <c r="C2362" s="3">
        <v>38064.258981481478</v>
      </c>
      <c r="D2362" s="3">
        <v>38063.8669212963</v>
      </c>
      <c r="E2362" s="4">
        <v>38063</v>
      </c>
      <c r="F2362" s="1">
        <v>51.864283333333333</v>
      </c>
      <c r="G2362" t="s">
        <v>31108</v>
      </c>
      <c r="H2362" s="1">
        <v>105.28031666666666</v>
      </c>
      <c r="I2362" t="s">
        <v>27</v>
      </c>
      <c r="J2362" t="s">
        <v>31109</v>
      </c>
      <c r="K2362" s="1" t="str">
        <f t="shared" si="36"/>
        <v>7KMK0317</v>
      </c>
      <c r="L2362" s="5" t="s">
        <v>11295</v>
      </c>
      <c r="M2362">
        <v>1396.962</v>
      </c>
      <c r="N2362">
        <v>0.2432</v>
      </c>
      <c r="O2362">
        <v>3.7208717495183801</v>
      </c>
      <c r="P2362" t="s">
        <v>38</v>
      </c>
      <c r="Q2362">
        <v>434</v>
      </c>
      <c r="R2362">
        <v>2888</v>
      </c>
      <c r="S2362">
        <v>28</v>
      </c>
      <c r="T2362">
        <v>2915</v>
      </c>
      <c r="U2362" t="s">
        <v>29</v>
      </c>
    </row>
    <row r="2363" spans="1:21" x14ac:dyDescent="0.25">
      <c r="A2363" t="s">
        <v>29043</v>
      </c>
      <c r="B2363" t="s">
        <v>32</v>
      </c>
      <c r="C2363" s="3">
        <v>38064.505173611113</v>
      </c>
      <c r="D2363" s="3">
        <v>38063.870578703703</v>
      </c>
      <c r="E2363" s="4">
        <v>38063</v>
      </c>
      <c r="F2363" s="1">
        <v>51.722683333333336</v>
      </c>
      <c r="G2363" t="s">
        <v>29044</v>
      </c>
      <c r="H2363" s="1">
        <v>104.2209</v>
      </c>
      <c r="I2363" t="s">
        <v>27</v>
      </c>
      <c r="J2363" t="s">
        <v>29045</v>
      </c>
      <c r="K2363" s="1" t="str">
        <f t="shared" si="36"/>
        <v>7KMM0317</v>
      </c>
      <c r="L2363" s="5" t="s">
        <v>11516</v>
      </c>
      <c r="M2363">
        <v>1354.3430000000001</v>
      </c>
      <c r="N2363">
        <v>6.8199999999999997E-2</v>
      </c>
      <c r="O2363">
        <v>3.9122755360003998</v>
      </c>
      <c r="P2363" t="s">
        <v>38</v>
      </c>
      <c r="Q2363">
        <v>976</v>
      </c>
      <c r="R2363">
        <v>3244</v>
      </c>
      <c r="S2363">
        <v>5</v>
      </c>
      <c r="T2363">
        <v>3248</v>
      </c>
      <c r="U2363" t="s">
        <v>29</v>
      </c>
    </row>
    <row r="2364" spans="1:21" x14ac:dyDescent="0.25">
      <c r="A2364" t="s">
        <v>13593</v>
      </c>
      <c r="B2364" t="s">
        <v>32</v>
      </c>
      <c r="C2364" s="3">
        <v>38065.541203703702</v>
      </c>
      <c r="D2364" s="3">
        <v>38064.97587962963</v>
      </c>
      <c r="E2364" s="4">
        <v>38064</v>
      </c>
      <c r="F2364">
        <v>51.634366666666601</v>
      </c>
      <c r="G2364" t="s">
        <v>13594</v>
      </c>
      <c r="H2364">
        <v>105.08775</v>
      </c>
      <c r="I2364" t="s">
        <v>13595</v>
      </c>
      <c r="J2364" t="s">
        <v>13560</v>
      </c>
      <c r="K2364" s="1" t="str">
        <f t="shared" si="36"/>
        <v>8KMT0318</v>
      </c>
      <c r="L2364" s="5" t="s">
        <v>13556</v>
      </c>
      <c r="M2364">
        <v>1299.68</v>
      </c>
      <c r="N2364">
        <v>9.01E-2</v>
      </c>
      <c r="O2364">
        <v>3.8866919309214301</v>
      </c>
      <c r="P2364" t="s">
        <v>38</v>
      </c>
      <c r="Q2364">
        <v>428</v>
      </c>
      <c r="R2364">
        <v>2756</v>
      </c>
      <c r="S2364">
        <v>5</v>
      </c>
      <c r="T2364">
        <v>2760</v>
      </c>
      <c r="U2364" t="s">
        <v>29</v>
      </c>
    </row>
    <row r="2365" spans="1:21" x14ac:dyDescent="0.25">
      <c r="A2365" t="s">
        <v>19247</v>
      </c>
      <c r="B2365" t="s">
        <v>32</v>
      </c>
      <c r="C2365" s="3">
        <v>38073.534062500003</v>
      </c>
      <c r="D2365" s="3">
        <v>38075.630567129629</v>
      </c>
      <c r="E2365" s="4">
        <v>38073</v>
      </c>
      <c r="F2365">
        <v>51.642583333333299</v>
      </c>
      <c r="G2365" t="s">
        <v>19248</v>
      </c>
      <c r="H2365">
        <v>104.425616666666</v>
      </c>
      <c r="I2365" t="s">
        <v>19249</v>
      </c>
      <c r="J2365" t="s">
        <v>19250</v>
      </c>
      <c r="K2365" s="1" t="str">
        <f t="shared" si="36"/>
        <v>MIVM0327</v>
      </c>
      <c r="L2365" s="5" t="s">
        <v>19251</v>
      </c>
      <c r="M2365">
        <v>1267.7159999999999</v>
      </c>
      <c r="N2365">
        <v>0.16789999999999999</v>
      </c>
      <c r="O2365">
        <v>3.9032755360003999</v>
      </c>
      <c r="P2365" t="s">
        <v>38</v>
      </c>
      <c r="Q2365">
        <v>1297</v>
      </c>
      <c r="R2365">
        <v>3351</v>
      </c>
      <c r="S2365">
        <v>52</v>
      </c>
      <c r="T2365">
        <v>3402</v>
      </c>
      <c r="U2365" t="s">
        <v>29</v>
      </c>
    </row>
    <row r="2366" spans="1:21" x14ac:dyDescent="0.25">
      <c r="A2366" t="s">
        <v>20249</v>
      </c>
      <c r="B2366" t="s">
        <v>32</v>
      </c>
      <c r="C2366" s="3">
        <v>38050.492974537039</v>
      </c>
      <c r="D2366" s="3">
        <v>38049.822314814817</v>
      </c>
      <c r="E2366" s="4">
        <v>38049</v>
      </c>
      <c r="F2366">
        <v>51.772866666666602</v>
      </c>
      <c r="G2366" t="s">
        <v>20250</v>
      </c>
      <c r="H2366">
        <v>105.377433333333</v>
      </c>
      <c r="I2366" t="s">
        <v>20251</v>
      </c>
      <c r="J2366" t="s">
        <v>20252</v>
      </c>
      <c r="K2366" s="1" t="str">
        <f t="shared" si="36"/>
        <v>MKM0303</v>
      </c>
      <c r="L2366" s="5" t="s">
        <v>19913</v>
      </c>
      <c r="M2366">
        <v>1420.124</v>
      </c>
      <c r="N2366">
        <v>0.1434</v>
      </c>
      <c r="O2366">
        <v>3.8424755360003999</v>
      </c>
      <c r="P2366" t="s">
        <v>38</v>
      </c>
      <c r="Q2366">
        <v>430</v>
      </c>
      <c r="R2366">
        <v>3064</v>
      </c>
      <c r="S2366">
        <v>16</v>
      </c>
      <c r="T2366">
        <v>3079</v>
      </c>
      <c r="U2366" t="s">
        <v>29</v>
      </c>
    </row>
    <row r="2367" spans="1:21" x14ac:dyDescent="0.25">
      <c r="A2367" t="s">
        <v>20205</v>
      </c>
      <c r="B2367" t="s">
        <v>32</v>
      </c>
      <c r="C2367" s="3">
        <v>38071.437650462962</v>
      </c>
      <c r="D2367" s="3">
        <v>38070.880486111113</v>
      </c>
      <c r="E2367" s="4">
        <v>38070</v>
      </c>
      <c r="F2367">
        <v>51.770783333333299</v>
      </c>
      <c r="G2367" t="s">
        <v>20206</v>
      </c>
      <c r="H2367">
        <v>105.37633333333299</v>
      </c>
      <c r="I2367" t="s">
        <v>20207</v>
      </c>
      <c r="J2367" t="s">
        <v>20178</v>
      </c>
      <c r="K2367" s="1" t="str">
        <f t="shared" si="36"/>
        <v>MKM0324</v>
      </c>
      <c r="L2367" s="5" t="s">
        <v>19913</v>
      </c>
      <c r="M2367">
        <v>1420.587</v>
      </c>
      <c r="N2367">
        <v>0.1646</v>
      </c>
      <c r="O2367">
        <v>3.8076498839033599</v>
      </c>
      <c r="P2367" t="s">
        <v>38</v>
      </c>
      <c r="Q2367">
        <v>463</v>
      </c>
      <c r="R2367">
        <v>3187</v>
      </c>
      <c r="S2367">
        <v>5</v>
      </c>
      <c r="T2367">
        <v>3191</v>
      </c>
      <c r="U2367" t="s">
        <v>29</v>
      </c>
    </row>
    <row r="2368" spans="1:21" x14ac:dyDescent="0.25">
      <c r="A2368" t="s">
        <v>30564</v>
      </c>
      <c r="B2368" t="s">
        <v>32</v>
      </c>
      <c r="C2368" s="3">
        <v>38066.493020833332</v>
      </c>
      <c r="D2368" s="3">
        <v>38065.832349537035</v>
      </c>
      <c r="E2368" s="4">
        <v>38065</v>
      </c>
      <c r="F2368" s="1">
        <v>51.701749999999997</v>
      </c>
      <c r="G2368" t="s">
        <v>27</v>
      </c>
      <c r="H2368" s="1">
        <v>105.0147</v>
      </c>
      <c r="I2368" t="s">
        <v>27</v>
      </c>
      <c r="J2368" t="s">
        <v>20866</v>
      </c>
      <c r="K2368" s="1" t="str">
        <f t="shared" si="36"/>
        <v>MLT0319</v>
      </c>
      <c r="L2368" s="5" t="s">
        <v>20742</v>
      </c>
      <c r="M2368">
        <v>1409.4690000000001</v>
      </c>
      <c r="N2368">
        <v>0.1231</v>
      </c>
      <c r="O2368">
        <v>3.84278846940789</v>
      </c>
      <c r="P2368" t="s">
        <v>38</v>
      </c>
      <c r="Q2368">
        <v>407</v>
      </c>
      <c r="R2368">
        <v>2793</v>
      </c>
      <c r="S2368">
        <v>12</v>
      </c>
      <c r="T2368">
        <v>2804</v>
      </c>
      <c r="U2368" t="s">
        <v>29</v>
      </c>
    </row>
    <row r="2369" spans="1:21" x14ac:dyDescent="0.25">
      <c r="A2369" t="s">
        <v>30565</v>
      </c>
      <c r="B2369" t="s">
        <v>32</v>
      </c>
      <c r="C2369" s="3">
        <v>38072.416770833333</v>
      </c>
      <c r="D2369" s="3">
        <v>38071.823969907404</v>
      </c>
      <c r="E2369" s="4">
        <v>38071</v>
      </c>
      <c r="F2369" s="1">
        <v>51.701749999999997</v>
      </c>
      <c r="G2369" t="s">
        <v>27</v>
      </c>
      <c r="H2369" s="1">
        <v>105.0147</v>
      </c>
      <c r="I2369" t="s">
        <v>27</v>
      </c>
      <c r="J2369" t="s">
        <v>20944</v>
      </c>
      <c r="K2369" s="1" t="str">
        <f t="shared" si="36"/>
        <v>MLT0325</v>
      </c>
      <c r="L2369" s="5" t="s">
        <v>20742</v>
      </c>
      <c r="M2369">
        <v>1408.5429999999999</v>
      </c>
      <c r="N2369">
        <v>0.15590000000000001</v>
      </c>
      <c r="O2369">
        <v>3.9165506014687899</v>
      </c>
      <c r="P2369" t="s">
        <v>38</v>
      </c>
      <c r="Q2369">
        <v>1038</v>
      </c>
      <c r="R2369">
        <v>3741</v>
      </c>
      <c r="S2369">
        <v>46</v>
      </c>
      <c r="T2369">
        <v>3786</v>
      </c>
      <c r="U2369" t="s">
        <v>29</v>
      </c>
    </row>
    <row r="2370" spans="1:21" x14ac:dyDescent="0.25">
      <c r="A2370" t="s">
        <v>21338</v>
      </c>
      <c r="B2370" t="s">
        <v>32</v>
      </c>
      <c r="C2370" s="3">
        <v>38074.454212962963</v>
      </c>
      <c r="D2370" s="3">
        <v>38075.638888888891</v>
      </c>
      <c r="E2370" s="4">
        <v>38074</v>
      </c>
      <c r="F2370">
        <v>51.615000000000002</v>
      </c>
      <c r="G2370" t="s">
        <v>21339</v>
      </c>
      <c r="H2370">
        <v>104.20675</v>
      </c>
      <c r="I2370" t="s">
        <v>21340</v>
      </c>
      <c r="J2370" t="s">
        <v>21341</v>
      </c>
      <c r="K2370" s="1" t="str">
        <f t="shared" ref="K2370:K2433" si="37">MID(A2370,FIND("*",SUBSTITUTE(A2370,"\","*",LEN(A2370)-LEN(SUBSTITUTE(A2370,"\",""))))+1,FIND(".cnv",A2370)-(FIND("*",SUBSTITUTE(A2370,"\","*",LEN(A2370)-LEN(SUBSTITUTE(A2370,"\",""))))+1))</f>
        <v>MMAS0328</v>
      </c>
      <c r="L2370" s="5" t="s">
        <v>21342</v>
      </c>
      <c r="M2370">
        <v>1100.9469999999999</v>
      </c>
      <c r="N2370">
        <v>9.8000000000000004E-2</v>
      </c>
      <c r="O2370">
        <v>3.9135582921813299</v>
      </c>
      <c r="P2370" t="s">
        <v>38</v>
      </c>
      <c r="Q2370">
        <v>956</v>
      </c>
      <c r="R2370">
        <v>2905</v>
      </c>
      <c r="S2370">
        <v>85</v>
      </c>
      <c r="T2370">
        <v>2989</v>
      </c>
      <c r="U2370" t="s">
        <v>29</v>
      </c>
    </row>
    <row r="2371" spans="1:21" x14ac:dyDescent="0.25">
      <c r="A2371" t="s">
        <v>23090</v>
      </c>
      <c r="B2371" t="s">
        <v>32</v>
      </c>
      <c r="C2371" s="3">
        <v>38073.387337962966</v>
      </c>
      <c r="D2371" s="3">
        <v>38075.627314814818</v>
      </c>
      <c r="E2371" s="4">
        <v>38072</v>
      </c>
      <c r="F2371">
        <v>51.610983333333301</v>
      </c>
      <c r="G2371" t="s">
        <v>23091</v>
      </c>
      <c r="H2371">
        <v>104.72438333333299</v>
      </c>
      <c r="I2371" t="s">
        <v>23092</v>
      </c>
      <c r="J2371" t="s">
        <v>23093</v>
      </c>
      <c r="K2371" s="1" t="str">
        <f t="shared" si="37"/>
        <v>MTSG0326</v>
      </c>
      <c r="L2371" s="5" t="s">
        <v>23019</v>
      </c>
      <c r="M2371">
        <v>1152.8309999999999</v>
      </c>
      <c r="N2371">
        <v>6.3100000000000003E-2</v>
      </c>
      <c r="O2371">
        <v>3.9311906888865402</v>
      </c>
      <c r="P2371" t="s">
        <v>38</v>
      </c>
      <c r="Q2371">
        <v>796</v>
      </c>
      <c r="R2371">
        <v>2996</v>
      </c>
      <c r="S2371">
        <v>37</v>
      </c>
      <c r="T2371">
        <v>3032</v>
      </c>
      <c r="U2371" t="s">
        <v>29</v>
      </c>
    </row>
    <row r="2372" spans="1:21" x14ac:dyDescent="0.25">
      <c r="A2372" t="s">
        <v>34154</v>
      </c>
      <c r="B2372" t="s">
        <v>32</v>
      </c>
      <c r="C2372" s="3">
        <v>38073.764444444445</v>
      </c>
      <c r="D2372" s="3">
        <v>38075.635300925926</v>
      </c>
      <c r="E2372" s="4">
        <v>38073</v>
      </c>
      <c r="F2372" s="1">
        <v>51.767366666666668</v>
      </c>
      <c r="G2372" t="s">
        <v>27</v>
      </c>
      <c r="H2372" s="1">
        <v>104.41731666666666</v>
      </c>
      <c r="I2372" t="s">
        <v>27</v>
      </c>
      <c r="J2372" t="s">
        <v>34155</v>
      </c>
      <c r="K2372" s="1" t="str">
        <f t="shared" si="37"/>
        <v>NT0327</v>
      </c>
      <c r="L2372" s="5" t="s">
        <v>24494</v>
      </c>
      <c r="M2372">
        <v>1336.2760000000001</v>
      </c>
      <c r="N2372">
        <v>0.17549999999999999</v>
      </c>
      <c r="O2372">
        <v>3.7674307314366202</v>
      </c>
      <c r="P2372" t="s">
        <v>38</v>
      </c>
      <c r="Q2372">
        <v>449</v>
      </c>
      <c r="R2372">
        <v>5526</v>
      </c>
      <c r="S2372">
        <v>41</v>
      </c>
      <c r="T2372">
        <v>5566</v>
      </c>
      <c r="U2372" t="s">
        <v>29</v>
      </c>
    </row>
    <row r="2373" spans="1:21" x14ac:dyDescent="0.25">
      <c r="A2373" t="s">
        <v>11017</v>
      </c>
      <c r="B2373" t="s">
        <v>32</v>
      </c>
      <c r="C2373" s="3">
        <v>38049.720231481479</v>
      </c>
      <c r="D2373" s="3">
        <v>38048.841631944444</v>
      </c>
      <c r="E2373" s="4">
        <v>38048</v>
      </c>
      <c r="F2373">
        <v>51.9984166666666</v>
      </c>
      <c r="G2373" t="s">
        <v>11018</v>
      </c>
      <c r="H2373">
        <v>105.51453333333301</v>
      </c>
      <c r="I2373" t="s">
        <v>11019</v>
      </c>
      <c r="J2373" t="s">
        <v>11020</v>
      </c>
      <c r="K2373" s="1" t="str">
        <f t="shared" si="37"/>
        <v>7KMG0302</v>
      </c>
      <c r="L2373" s="5" t="s">
        <v>11021</v>
      </c>
      <c r="M2373">
        <v>1073.615</v>
      </c>
      <c r="N2373">
        <v>0.50160000000000005</v>
      </c>
      <c r="O2373">
        <v>3.6058919309214299</v>
      </c>
      <c r="P2373" t="s">
        <v>38</v>
      </c>
      <c r="Q2373">
        <v>1140</v>
      </c>
      <c r="R2373">
        <v>2860</v>
      </c>
      <c r="S2373">
        <v>47</v>
      </c>
      <c r="T2373">
        <v>2906</v>
      </c>
      <c r="U2373" t="s">
        <v>29</v>
      </c>
    </row>
    <row r="2374" spans="1:21" x14ac:dyDescent="0.25">
      <c r="A2374" t="s">
        <v>14792</v>
      </c>
      <c r="B2374" t="s">
        <v>32</v>
      </c>
      <c r="C2374" s="3">
        <v>38049.654305555552</v>
      </c>
      <c r="D2374" s="3">
        <v>38048.844143518516</v>
      </c>
      <c r="E2374" s="4">
        <v>38048</v>
      </c>
      <c r="F2374">
        <v>52.070016666666596</v>
      </c>
      <c r="G2374" t="s">
        <v>14793</v>
      </c>
      <c r="H2374">
        <v>105.611616666666</v>
      </c>
      <c r="I2374" t="s">
        <v>14794</v>
      </c>
      <c r="J2374" t="s">
        <v>14795</v>
      </c>
      <c r="K2374" s="1" t="str">
        <f t="shared" si="37"/>
        <v>D1200302</v>
      </c>
      <c r="L2374" s="5" t="s">
        <v>14786</v>
      </c>
      <c r="M2374">
        <v>1165.338</v>
      </c>
      <c r="N2374">
        <v>0.51119999999999999</v>
      </c>
      <c r="O2374">
        <v>3.4720759945336099</v>
      </c>
      <c r="P2374" t="s">
        <v>38</v>
      </c>
      <c r="Q2374">
        <v>867</v>
      </c>
      <c r="R2374">
        <v>2785</v>
      </c>
      <c r="S2374">
        <v>68</v>
      </c>
      <c r="T2374">
        <v>2852</v>
      </c>
      <c r="U2374" t="s">
        <v>29</v>
      </c>
    </row>
    <row r="2375" spans="1:21" x14ac:dyDescent="0.25">
      <c r="A2375" t="s">
        <v>15039</v>
      </c>
      <c r="B2375" t="s">
        <v>32</v>
      </c>
      <c r="C2375" s="3">
        <v>38043.647245370368</v>
      </c>
      <c r="D2375" s="3">
        <v>38044.401354166665</v>
      </c>
      <c r="E2375" s="4">
        <v>38043</v>
      </c>
      <c r="F2375">
        <v>51.9005333333333</v>
      </c>
      <c r="G2375" t="s">
        <v>15040</v>
      </c>
      <c r="H2375">
        <v>105.607816666666</v>
      </c>
      <c r="I2375" t="s">
        <v>15041</v>
      </c>
      <c r="J2375" t="s">
        <v>15042</v>
      </c>
      <c r="K2375" s="1" t="str">
        <f t="shared" si="37"/>
        <v>GG20226</v>
      </c>
      <c r="L2375" s="5" t="s">
        <v>15038</v>
      </c>
      <c r="M2375">
        <v>1307.0920000000001</v>
      </c>
      <c r="N2375">
        <v>1.2352000000000001</v>
      </c>
      <c r="O2375">
        <v>2.6642582316738199</v>
      </c>
      <c r="P2375" t="s">
        <v>38</v>
      </c>
      <c r="Q2375">
        <v>431</v>
      </c>
      <c r="R2375">
        <v>3504</v>
      </c>
      <c r="S2375">
        <v>105</v>
      </c>
      <c r="T2375">
        <v>3608</v>
      </c>
      <c r="U2375" t="s">
        <v>29</v>
      </c>
    </row>
    <row r="2376" spans="1:21" x14ac:dyDescent="0.25">
      <c r="A2376" t="s">
        <v>15091</v>
      </c>
      <c r="B2376" t="s">
        <v>32</v>
      </c>
      <c r="C2376" s="3">
        <v>38048.459097222221</v>
      </c>
      <c r="D2376" s="3">
        <v>38047.610717592594</v>
      </c>
      <c r="E2376" s="4">
        <v>38047</v>
      </c>
      <c r="F2376">
        <v>51.918883333333298</v>
      </c>
      <c r="G2376" t="s">
        <v>15092</v>
      </c>
      <c r="H2376">
        <v>105.635716666666</v>
      </c>
      <c r="I2376" t="s">
        <v>15093</v>
      </c>
      <c r="J2376" t="s">
        <v>15094</v>
      </c>
      <c r="K2376" s="1" t="str">
        <f t="shared" si="37"/>
        <v>GH30301</v>
      </c>
      <c r="L2376" s="5" t="s">
        <v>15076</v>
      </c>
      <c r="M2376">
        <v>1294.1210000000001</v>
      </c>
      <c r="N2376">
        <v>0.35849999999999999</v>
      </c>
      <c r="O2376">
        <v>3.6124152661485698</v>
      </c>
      <c r="P2376" t="s">
        <v>38</v>
      </c>
      <c r="Q2376">
        <v>430</v>
      </c>
      <c r="R2376">
        <v>2598</v>
      </c>
      <c r="S2376">
        <v>15</v>
      </c>
      <c r="T2376">
        <v>2612</v>
      </c>
      <c r="U2376" t="s">
        <v>29</v>
      </c>
    </row>
    <row r="2377" spans="1:21" x14ac:dyDescent="0.25">
      <c r="A2377" t="s">
        <v>31567</v>
      </c>
      <c r="B2377" t="s">
        <v>32</v>
      </c>
      <c r="C2377" s="3">
        <v>38048.679722222223</v>
      </c>
      <c r="D2377" s="3">
        <v>38047.820277777777</v>
      </c>
      <c r="E2377" s="4">
        <v>38047</v>
      </c>
      <c r="F2377" s="1">
        <v>51.990133333333333</v>
      </c>
      <c r="G2377" t="s">
        <v>31568</v>
      </c>
      <c r="H2377" s="1">
        <v>105.72453333333333</v>
      </c>
      <c r="I2377" t="s">
        <v>27</v>
      </c>
      <c r="J2377" t="s">
        <v>31569</v>
      </c>
      <c r="K2377" s="1" t="str">
        <f t="shared" si="37"/>
        <v>GH40301</v>
      </c>
      <c r="L2377" s="5" t="s">
        <v>15076</v>
      </c>
      <c r="M2377">
        <v>1033.3130000000001</v>
      </c>
      <c r="N2377">
        <v>0.50360000000000005</v>
      </c>
      <c r="O2377">
        <v>3.4722839790416602</v>
      </c>
      <c r="P2377" t="s">
        <v>38</v>
      </c>
      <c r="Q2377">
        <v>392</v>
      </c>
      <c r="R2377">
        <v>2446</v>
      </c>
      <c r="S2377">
        <v>5</v>
      </c>
      <c r="T2377">
        <v>2450</v>
      </c>
      <c r="U2377" t="s">
        <v>29</v>
      </c>
    </row>
    <row r="2378" spans="1:21" x14ac:dyDescent="0.25">
      <c r="A2378" t="s">
        <v>15332</v>
      </c>
      <c r="B2378" t="s">
        <v>32</v>
      </c>
      <c r="C2378" s="3">
        <v>38049.507337962961</v>
      </c>
      <c r="D2378" s="3">
        <v>38048.848217592589</v>
      </c>
      <c r="E2378" s="4">
        <v>38048</v>
      </c>
      <c r="F2378">
        <v>52.058599999999998</v>
      </c>
      <c r="G2378" t="s">
        <v>15333</v>
      </c>
      <c r="H2378">
        <v>105.686133333333</v>
      </c>
      <c r="I2378" t="s">
        <v>15334</v>
      </c>
      <c r="J2378" t="s">
        <v>15335</v>
      </c>
      <c r="K2378" s="1" t="str">
        <f t="shared" si="37"/>
        <v>IRK0302</v>
      </c>
      <c r="L2378" s="5" t="s">
        <v>15336</v>
      </c>
      <c r="M2378">
        <v>1100.4839999999999</v>
      </c>
      <c r="N2378">
        <v>0.54630000000000001</v>
      </c>
      <c r="O2378">
        <v>3.4880582921813299</v>
      </c>
      <c r="P2378" t="s">
        <v>38</v>
      </c>
      <c r="Q2378">
        <v>1103</v>
      </c>
      <c r="R2378">
        <v>2975</v>
      </c>
      <c r="S2378">
        <v>139</v>
      </c>
      <c r="T2378">
        <v>3113</v>
      </c>
      <c r="U2378" t="s">
        <v>29</v>
      </c>
    </row>
    <row r="2379" spans="1:21" x14ac:dyDescent="0.25">
      <c r="A2379" t="s">
        <v>31510</v>
      </c>
      <c r="B2379" t="s">
        <v>32</v>
      </c>
      <c r="C2379" s="3">
        <v>38047.439166666663</v>
      </c>
      <c r="D2379" s="3">
        <v>38046.523958333331</v>
      </c>
      <c r="E2379" s="4">
        <v>38046</v>
      </c>
      <c r="F2379" s="1">
        <v>51.918666666666667</v>
      </c>
      <c r="G2379" t="s">
        <v>27</v>
      </c>
      <c r="H2379" s="1">
        <v>105.63823333333333</v>
      </c>
      <c r="I2379" t="s">
        <v>27</v>
      </c>
      <c r="J2379" t="s">
        <v>15094</v>
      </c>
      <c r="K2379" s="1" t="str">
        <f t="shared" si="37"/>
        <v>MAL0229</v>
      </c>
      <c r="L2379" s="5" t="s">
        <v>16120</v>
      </c>
      <c r="M2379">
        <v>1312.1880000000001</v>
      </c>
      <c r="N2379">
        <v>1.5714999999999999</v>
      </c>
      <c r="O2379">
        <v>2.3971152661485702</v>
      </c>
      <c r="P2379" t="s">
        <v>38</v>
      </c>
      <c r="Q2379">
        <v>476</v>
      </c>
      <c r="R2379">
        <v>3877</v>
      </c>
      <c r="S2379">
        <v>3</v>
      </c>
      <c r="T2379">
        <v>3879</v>
      </c>
      <c r="U2379" t="s">
        <v>29</v>
      </c>
    </row>
    <row r="2380" spans="1:21" x14ac:dyDescent="0.25">
      <c r="A2380" t="s">
        <v>20253</v>
      </c>
      <c r="B2380" t="s">
        <v>32</v>
      </c>
      <c r="C2380" s="3">
        <v>38050.492974537039</v>
      </c>
      <c r="D2380" s="3">
        <v>38049.822314814817</v>
      </c>
      <c r="E2380" s="4">
        <v>38049</v>
      </c>
      <c r="F2380">
        <v>51.772866666666602</v>
      </c>
      <c r="G2380" t="s">
        <v>20250</v>
      </c>
      <c r="H2380">
        <v>105.377433333333</v>
      </c>
      <c r="I2380" t="s">
        <v>20251</v>
      </c>
      <c r="J2380" t="s">
        <v>20252</v>
      </c>
      <c r="K2380" s="1" t="str">
        <f t="shared" si="37"/>
        <v>MKM0303</v>
      </c>
      <c r="L2380" s="5" t="s">
        <v>19913</v>
      </c>
      <c r="M2380">
        <v>1420.124</v>
      </c>
      <c r="N2380">
        <v>0.1434</v>
      </c>
      <c r="O2380">
        <v>3.8424755360003999</v>
      </c>
      <c r="P2380" t="s">
        <v>38</v>
      </c>
      <c r="Q2380">
        <v>430</v>
      </c>
      <c r="R2380">
        <v>3064</v>
      </c>
      <c r="S2380">
        <v>16</v>
      </c>
      <c r="T2380">
        <v>3079</v>
      </c>
      <c r="U2380" t="s">
        <v>29</v>
      </c>
    </row>
    <row r="2381" spans="1:21" x14ac:dyDescent="0.25">
      <c r="A2381" t="s">
        <v>24831</v>
      </c>
      <c r="B2381" t="s">
        <v>32</v>
      </c>
      <c r="C2381" s="3">
        <v>38048.548831018517</v>
      </c>
      <c r="D2381" s="3">
        <v>38047.614270833335</v>
      </c>
      <c r="E2381" s="4">
        <v>38047</v>
      </c>
      <c r="F2381">
        <v>52.061300000000003</v>
      </c>
      <c r="G2381" t="s">
        <v>24832</v>
      </c>
      <c r="H2381">
        <v>105.89111666666599</v>
      </c>
      <c r="I2381" t="s">
        <v>24833</v>
      </c>
      <c r="J2381" t="s">
        <v>24834</v>
      </c>
      <c r="K2381" s="1" t="str">
        <f t="shared" si="37"/>
        <v>PB10301</v>
      </c>
      <c r="L2381" s="5" t="s">
        <v>24804</v>
      </c>
      <c r="M2381">
        <v>71.611999999999995</v>
      </c>
      <c r="N2381">
        <v>0.36770000000000003</v>
      </c>
      <c r="O2381">
        <v>3.6063679773972699</v>
      </c>
      <c r="P2381" t="s">
        <v>38</v>
      </c>
      <c r="Q2381">
        <v>0</v>
      </c>
      <c r="R2381">
        <v>161</v>
      </c>
      <c r="S2381">
        <v>5</v>
      </c>
      <c r="T2381">
        <v>165</v>
      </c>
      <c r="U2381" t="s">
        <v>29</v>
      </c>
    </row>
    <row r="2382" spans="1:21" x14ac:dyDescent="0.25">
      <c r="A2382" t="s">
        <v>24835</v>
      </c>
      <c r="B2382" t="s">
        <v>32</v>
      </c>
      <c r="C2382" s="3">
        <v>38048.629745370374</v>
      </c>
      <c r="D2382" s="3">
        <v>38047.816793981481</v>
      </c>
      <c r="E2382" s="4">
        <v>38047</v>
      </c>
      <c r="F2382">
        <v>52.061533333333301</v>
      </c>
      <c r="G2382" t="s">
        <v>24836</v>
      </c>
      <c r="H2382">
        <v>105.89024999999999</v>
      </c>
      <c r="I2382" t="s">
        <v>24837</v>
      </c>
      <c r="J2382" t="s">
        <v>24838</v>
      </c>
      <c r="K2382" s="1" t="str">
        <f t="shared" si="37"/>
        <v>PBAK0301</v>
      </c>
      <c r="L2382" s="5" t="s">
        <v>24839</v>
      </c>
      <c r="M2382">
        <v>69.759</v>
      </c>
      <c r="N2382">
        <v>0.37040000000000001</v>
      </c>
      <c r="O2382">
        <v>3.5936717495183799</v>
      </c>
      <c r="P2382" t="s">
        <v>38</v>
      </c>
      <c r="Q2382">
        <v>0</v>
      </c>
      <c r="R2382">
        <v>169</v>
      </c>
      <c r="S2382">
        <v>10</v>
      </c>
      <c r="T2382">
        <v>178</v>
      </c>
      <c r="U2382" t="s">
        <v>29</v>
      </c>
    </row>
    <row r="2383" spans="1:21" x14ac:dyDescent="0.25">
      <c r="A2383" t="s">
        <v>24909</v>
      </c>
      <c r="B2383" t="s">
        <v>32</v>
      </c>
      <c r="C2383" s="3">
        <v>38049.565775462965</v>
      </c>
      <c r="D2383" s="3">
        <v>38048.846087962964</v>
      </c>
      <c r="E2383" s="4">
        <v>38048</v>
      </c>
      <c r="F2383">
        <v>52.105833333333301</v>
      </c>
      <c r="G2383" t="s">
        <v>24910</v>
      </c>
      <c r="H2383">
        <v>105.67061666666601</v>
      </c>
      <c r="I2383" t="s">
        <v>24911</v>
      </c>
      <c r="J2383" t="s">
        <v>24912</v>
      </c>
      <c r="K2383" s="1" t="str">
        <f t="shared" si="37"/>
        <v>POL0302</v>
      </c>
      <c r="L2383" s="5" t="s">
        <v>24913</v>
      </c>
      <c r="M2383">
        <v>1106.9690000000001</v>
      </c>
      <c r="N2383">
        <v>0.46679999999999999</v>
      </c>
      <c r="O2383">
        <v>3.5091679773972699</v>
      </c>
      <c r="P2383" t="s">
        <v>38</v>
      </c>
      <c r="Q2383">
        <v>1119</v>
      </c>
      <c r="R2383">
        <v>3069</v>
      </c>
      <c r="S2383">
        <v>106</v>
      </c>
      <c r="T2383">
        <v>3174</v>
      </c>
      <c r="U2383" t="s">
        <v>29</v>
      </c>
    </row>
    <row r="2384" spans="1:21" x14ac:dyDescent="0.25">
      <c r="A2384" t="s">
        <v>288</v>
      </c>
      <c r="B2384" t="s">
        <v>22</v>
      </c>
      <c r="C2384" s="3">
        <v>38160.898819444446</v>
      </c>
      <c r="D2384" t="s">
        <v>289</v>
      </c>
      <c r="E2384" s="4">
        <v>38160</v>
      </c>
      <c r="F2384">
        <v>52.330383333333302</v>
      </c>
      <c r="G2384" t="s">
        <v>290</v>
      </c>
      <c r="H2384">
        <v>106.13925</v>
      </c>
      <c r="I2384" t="s">
        <v>291</v>
      </c>
      <c r="J2384" t="s">
        <v>292</v>
      </c>
      <c r="K2384" s="1" t="str">
        <f t="shared" si="37"/>
        <v>10kK0622</v>
      </c>
      <c r="L2384" s="5" t="s">
        <v>293</v>
      </c>
      <c r="M2384">
        <v>100.336</v>
      </c>
      <c r="N2384">
        <v>3.6082999999999998</v>
      </c>
      <c r="O2384">
        <v>0.35654901277923001</v>
      </c>
      <c r="P2384" t="s">
        <v>294</v>
      </c>
      <c r="Q2384">
        <v>0</v>
      </c>
      <c r="R2384">
        <v>144</v>
      </c>
      <c r="S2384">
        <v>0</v>
      </c>
      <c r="T2384">
        <v>143</v>
      </c>
      <c r="U2384" t="s">
        <v>29</v>
      </c>
    </row>
    <row r="2385" spans="1:21" x14ac:dyDescent="0.25">
      <c r="A2385" t="s">
        <v>558</v>
      </c>
      <c r="B2385" t="s">
        <v>22</v>
      </c>
      <c r="C2385" s="3">
        <v>38160.209675925929</v>
      </c>
      <c r="D2385" t="s">
        <v>559</v>
      </c>
      <c r="E2385" s="4">
        <v>38160</v>
      </c>
      <c r="F2385">
        <v>52.530433333333299</v>
      </c>
      <c r="G2385" t="s">
        <v>560</v>
      </c>
      <c r="H2385">
        <v>106.635716666666</v>
      </c>
      <c r="I2385" t="s">
        <v>561</v>
      </c>
      <c r="J2385" t="s">
        <v>562</v>
      </c>
      <c r="K2385" s="1" t="str">
        <f t="shared" si="37"/>
        <v>10mK0622</v>
      </c>
      <c r="L2385" s="5" t="s">
        <v>563</v>
      </c>
      <c r="M2385">
        <v>586.74599999999998</v>
      </c>
      <c r="N2385">
        <v>3.4980000000000002</v>
      </c>
      <c r="O2385">
        <v>0.46333857624111702</v>
      </c>
      <c r="P2385" t="s">
        <v>294</v>
      </c>
      <c r="Q2385">
        <v>300</v>
      </c>
      <c r="R2385">
        <v>1048</v>
      </c>
      <c r="S2385">
        <v>0</v>
      </c>
      <c r="T2385">
        <v>1047</v>
      </c>
      <c r="U2385" t="s">
        <v>29</v>
      </c>
    </row>
    <row r="2386" spans="1:21" x14ac:dyDescent="0.25">
      <c r="A2386" t="s">
        <v>632</v>
      </c>
      <c r="B2386" t="s">
        <v>22</v>
      </c>
      <c r="C2386" s="3">
        <v>38157.503101851849</v>
      </c>
      <c r="D2386" t="s">
        <v>633</v>
      </c>
      <c r="E2386" s="4">
        <v>38218</v>
      </c>
      <c r="F2386">
        <v>52.033888888888796</v>
      </c>
      <c r="G2386" t="s">
        <v>634</v>
      </c>
      <c r="H2386">
        <v>105.777966666666</v>
      </c>
      <c r="I2386" t="s">
        <v>635</v>
      </c>
      <c r="J2386" t="s">
        <v>636</v>
      </c>
      <c r="K2386" s="1" t="str">
        <f t="shared" si="37"/>
        <v>12kB0819</v>
      </c>
      <c r="L2386" s="5" t="s">
        <v>637</v>
      </c>
      <c r="M2386">
        <v>1208.886</v>
      </c>
      <c r="N2386">
        <v>3.6511999999999998</v>
      </c>
      <c r="O2386">
        <v>0.31286586360470398</v>
      </c>
      <c r="P2386" t="s">
        <v>294</v>
      </c>
      <c r="Q2386">
        <v>268</v>
      </c>
      <c r="R2386">
        <v>1923</v>
      </c>
      <c r="S2386">
        <v>0</v>
      </c>
      <c r="T2386">
        <v>1922</v>
      </c>
      <c r="U2386" t="s">
        <v>29</v>
      </c>
    </row>
    <row r="2387" spans="1:21" x14ac:dyDescent="0.25">
      <c r="A2387" t="s">
        <v>1129</v>
      </c>
      <c r="B2387" t="s">
        <v>22</v>
      </c>
      <c r="C2387" s="3">
        <v>38155.647407407407</v>
      </c>
      <c r="D2387" t="s">
        <v>1130</v>
      </c>
      <c r="E2387" s="4">
        <v>38155</v>
      </c>
      <c r="F2387" s="6">
        <v>51.683966666666663</v>
      </c>
      <c r="G2387" s="6" t="s">
        <v>1131</v>
      </c>
      <c r="H2387" s="6">
        <v>103.95333333333333</v>
      </c>
      <c r="I2387" s="7" t="s">
        <v>1062</v>
      </c>
      <c r="J2387" t="s">
        <v>1099</v>
      </c>
      <c r="K2387" s="1" t="str">
        <f t="shared" si="37"/>
        <v>15kK0617</v>
      </c>
      <c r="L2387" s="5" t="s">
        <v>1100</v>
      </c>
      <c r="M2387">
        <v>1270.0350000000001</v>
      </c>
      <c r="N2387">
        <v>3.5505</v>
      </c>
      <c r="O2387">
        <v>0.42084901277922998</v>
      </c>
      <c r="P2387" t="s">
        <v>294</v>
      </c>
      <c r="Q2387">
        <v>267</v>
      </c>
      <c r="R2387">
        <v>1803</v>
      </c>
      <c r="S2387">
        <v>8</v>
      </c>
      <c r="T2387">
        <v>1810</v>
      </c>
      <c r="U2387" t="s">
        <v>29</v>
      </c>
    </row>
    <row r="2388" spans="1:21" x14ac:dyDescent="0.25">
      <c r="A2388" t="s">
        <v>1768</v>
      </c>
      <c r="B2388" t="s">
        <v>22</v>
      </c>
      <c r="C2388" s="3">
        <v>38156.518587962964</v>
      </c>
      <c r="D2388" t="s">
        <v>1769</v>
      </c>
      <c r="E2388" s="4">
        <v>38156</v>
      </c>
      <c r="F2388">
        <v>51.829866666666597</v>
      </c>
      <c r="G2388" t="s">
        <v>1770</v>
      </c>
      <c r="H2388">
        <v>104.893416666666</v>
      </c>
      <c r="I2388" t="s">
        <v>1771</v>
      </c>
      <c r="J2388" t="s">
        <v>1772</v>
      </c>
      <c r="K2388" s="1" t="str">
        <f t="shared" si="37"/>
        <v>1kmL0618</v>
      </c>
      <c r="L2388" s="5" t="s">
        <v>1773</v>
      </c>
      <c r="M2388">
        <v>599.25300000000004</v>
      </c>
      <c r="N2388">
        <v>4.2096</v>
      </c>
      <c r="O2388">
        <v>0.19070432773579599</v>
      </c>
      <c r="P2388" t="s">
        <v>294</v>
      </c>
      <c r="Q2388">
        <v>158</v>
      </c>
      <c r="R2388">
        <v>838</v>
      </c>
      <c r="S2388">
        <v>1</v>
      </c>
      <c r="T2388">
        <v>838</v>
      </c>
      <c r="U2388" t="s">
        <v>29</v>
      </c>
    </row>
    <row r="2389" spans="1:21" x14ac:dyDescent="0.25">
      <c r="A2389" t="s">
        <v>3890</v>
      </c>
      <c r="B2389" t="s">
        <v>22</v>
      </c>
      <c r="C2389" s="3">
        <v>38160.794317129628</v>
      </c>
      <c r="D2389" t="s">
        <v>3891</v>
      </c>
      <c r="E2389" s="4">
        <v>38160</v>
      </c>
      <c r="F2389">
        <v>52.285683333333303</v>
      </c>
      <c r="G2389" t="s">
        <v>3892</v>
      </c>
      <c r="H2389">
        <v>106.21475</v>
      </c>
      <c r="I2389" t="s">
        <v>3893</v>
      </c>
      <c r="J2389" t="s">
        <v>3606</v>
      </c>
      <c r="K2389" s="1" t="str">
        <f t="shared" si="37"/>
        <v>3kKh0622</v>
      </c>
      <c r="L2389" s="5" t="s">
        <v>3889</v>
      </c>
      <c r="M2389">
        <v>15.561999999999999</v>
      </c>
      <c r="N2389">
        <v>7.8316999999999997</v>
      </c>
      <c r="O2389" t="s">
        <v>27</v>
      </c>
      <c r="P2389" t="s">
        <v>294</v>
      </c>
      <c r="Q2389">
        <v>0</v>
      </c>
      <c r="R2389">
        <v>24</v>
      </c>
      <c r="S2389">
        <v>0</v>
      </c>
      <c r="T2389">
        <v>23</v>
      </c>
      <c r="U2389" t="s">
        <v>29</v>
      </c>
    </row>
    <row r="2390" spans="1:21" x14ac:dyDescent="0.25">
      <c r="A2390" t="s">
        <v>4001</v>
      </c>
      <c r="B2390" t="s">
        <v>22</v>
      </c>
      <c r="C2390" s="3">
        <v>38160.406493055554</v>
      </c>
      <c r="D2390" t="s">
        <v>4002</v>
      </c>
      <c r="E2390" s="4">
        <v>38160</v>
      </c>
      <c r="F2390">
        <v>52.378950000000003</v>
      </c>
      <c r="G2390" t="s">
        <v>4003</v>
      </c>
      <c r="H2390">
        <v>106.330233333333</v>
      </c>
      <c r="I2390" t="s">
        <v>4004</v>
      </c>
      <c r="J2390" t="s">
        <v>4005</v>
      </c>
      <c r="K2390" s="1" t="str">
        <f t="shared" si="37"/>
        <v>3kKu0622</v>
      </c>
      <c r="L2390" s="5" t="s">
        <v>4006</v>
      </c>
      <c r="M2390">
        <v>24.827000000000002</v>
      </c>
      <c r="N2390">
        <v>6.9884000000000004</v>
      </c>
      <c r="O2390" t="s">
        <v>27</v>
      </c>
      <c r="P2390" t="s">
        <v>294</v>
      </c>
      <c r="Q2390">
        <v>0</v>
      </c>
      <c r="R2390">
        <v>38</v>
      </c>
      <c r="S2390">
        <v>1</v>
      </c>
      <c r="T2390">
        <v>38</v>
      </c>
      <c r="U2390" t="s">
        <v>29</v>
      </c>
    </row>
    <row r="2391" spans="1:21" x14ac:dyDescent="0.25">
      <c r="A2391" t="s">
        <v>5074</v>
      </c>
      <c r="B2391" t="s">
        <v>22</v>
      </c>
      <c r="C2391" s="3">
        <v>38156.602696759262</v>
      </c>
      <c r="D2391" t="s">
        <v>5075</v>
      </c>
      <c r="E2391" s="4">
        <v>38156</v>
      </c>
      <c r="F2391">
        <v>51.890549999999998</v>
      </c>
      <c r="G2391" t="s">
        <v>5076</v>
      </c>
      <c r="H2391">
        <v>105.259166666666</v>
      </c>
      <c r="I2391" t="s">
        <v>5077</v>
      </c>
      <c r="J2391" t="s">
        <v>5078</v>
      </c>
      <c r="K2391" s="1" t="str">
        <f t="shared" si="37"/>
        <v>3kmK0618</v>
      </c>
      <c r="L2391" s="5" t="s">
        <v>5054</v>
      </c>
      <c r="M2391">
        <v>1378.8979999999999</v>
      </c>
      <c r="N2391">
        <v>3.9792999999999998</v>
      </c>
      <c r="O2391">
        <v>0.21634966540507999</v>
      </c>
      <c r="P2391" t="s">
        <v>294</v>
      </c>
      <c r="Q2391">
        <v>183</v>
      </c>
      <c r="R2391">
        <v>1994</v>
      </c>
      <c r="S2391">
        <v>7</v>
      </c>
      <c r="T2391">
        <v>2000</v>
      </c>
      <c r="U2391" t="s">
        <v>29</v>
      </c>
    </row>
    <row r="2392" spans="1:21" x14ac:dyDescent="0.25">
      <c r="A2392" t="s">
        <v>5126</v>
      </c>
      <c r="B2392" t="s">
        <v>22</v>
      </c>
      <c r="C2392" s="3">
        <v>38156.485833333332</v>
      </c>
      <c r="D2392" t="s">
        <v>5127</v>
      </c>
      <c r="E2392" s="4">
        <v>38156</v>
      </c>
      <c r="F2392">
        <v>51.817333333333302</v>
      </c>
      <c r="G2392" t="s">
        <v>5128</v>
      </c>
      <c r="H2392">
        <v>104.900533333333</v>
      </c>
      <c r="I2392" t="s">
        <v>5129</v>
      </c>
      <c r="J2392" t="s">
        <v>5130</v>
      </c>
      <c r="K2392" s="1" t="str">
        <f t="shared" si="37"/>
        <v>3kmL0618</v>
      </c>
      <c r="L2392" s="5" t="s">
        <v>5125</v>
      </c>
      <c r="M2392">
        <v>1390.942</v>
      </c>
      <c r="N2392">
        <v>4.0336999999999996</v>
      </c>
      <c r="O2392">
        <v>0.23600165474133</v>
      </c>
      <c r="P2392" t="s">
        <v>294</v>
      </c>
      <c r="Q2392">
        <v>154</v>
      </c>
      <c r="R2392">
        <v>2014</v>
      </c>
      <c r="S2392">
        <v>5</v>
      </c>
      <c r="T2392">
        <v>2018</v>
      </c>
      <c r="U2392" t="s">
        <v>29</v>
      </c>
    </row>
    <row r="2393" spans="1:21" x14ac:dyDescent="0.25">
      <c r="A2393" t="s">
        <v>28953</v>
      </c>
      <c r="B2393" t="s">
        <v>22</v>
      </c>
      <c r="C2393" s="3">
        <v>38156.90452546296</v>
      </c>
      <c r="D2393" t="s">
        <v>28954</v>
      </c>
      <c r="E2393" s="4">
        <v>38156</v>
      </c>
      <c r="F2393" s="1">
        <v>51.758400000000002</v>
      </c>
      <c r="G2393" t="s">
        <v>27</v>
      </c>
      <c r="H2393" s="1">
        <v>104.21866666666666</v>
      </c>
      <c r="I2393" t="s">
        <v>27</v>
      </c>
      <c r="J2393" t="s">
        <v>28955</v>
      </c>
      <c r="K2393" s="1" t="str">
        <f t="shared" si="37"/>
        <v>3kmM0618</v>
      </c>
      <c r="L2393" s="5" t="s">
        <v>5174</v>
      </c>
      <c r="M2393">
        <v>660.86500000000001</v>
      </c>
      <c r="N2393">
        <v>3.3573</v>
      </c>
      <c r="O2393">
        <v>0.60806350869062298</v>
      </c>
      <c r="P2393" t="s">
        <v>294</v>
      </c>
      <c r="Q2393">
        <v>333</v>
      </c>
      <c r="R2393">
        <v>941</v>
      </c>
      <c r="S2393">
        <v>0</v>
      </c>
      <c r="T2393">
        <v>940</v>
      </c>
      <c r="U2393" t="s">
        <v>29</v>
      </c>
    </row>
    <row r="2394" spans="1:21" x14ac:dyDescent="0.25">
      <c r="A2394" t="s">
        <v>28960</v>
      </c>
      <c r="B2394" t="s">
        <v>22</v>
      </c>
      <c r="C2394" s="3">
        <v>38155.238113425927</v>
      </c>
      <c r="D2394" t="s">
        <v>28961</v>
      </c>
      <c r="E2394" t="s">
        <v>258</v>
      </c>
      <c r="F2394" s="1">
        <v>51.758400000000002</v>
      </c>
      <c r="G2394" t="s">
        <v>27</v>
      </c>
      <c r="H2394" s="1">
        <v>104.21866666666666</v>
      </c>
      <c r="I2394" t="s">
        <v>27</v>
      </c>
      <c r="J2394" t="s">
        <v>27</v>
      </c>
      <c r="K2394" s="1" t="str">
        <f t="shared" si="37"/>
        <v>3kmMa617</v>
      </c>
      <c r="L2394" s="5" t="s">
        <v>5243</v>
      </c>
      <c r="M2394">
        <v>1332.11</v>
      </c>
      <c r="N2394">
        <v>3.6551999999999998</v>
      </c>
      <c r="O2394">
        <v>0.37201955023571298</v>
      </c>
      <c r="P2394" t="s">
        <v>294</v>
      </c>
      <c r="Q2394">
        <v>276</v>
      </c>
      <c r="R2394">
        <v>1933</v>
      </c>
      <c r="S2394">
        <v>0</v>
      </c>
      <c r="T2394">
        <v>1932</v>
      </c>
      <c r="U2394" t="s">
        <v>29</v>
      </c>
    </row>
    <row r="2395" spans="1:21" x14ac:dyDescent="0.25">
      <c r="A2395" t="s">
        <v>29232</v>
      </c>
      <c r="B2395" t="s">
        <v>22</v>
      </c>
      <c r="C2395" s="3">
        <v>38155.547326388885</v>
      </c>
      <c r="D2395" t="s">
        <v>29233</v>
      </c>
      <c r="E2395" s="4">
        <v>38155</v>
      </c>
      <c r="F2395" s="1">
        <v>51.529333333333334</v>
      </c>
      <c r="G2395" t="s">
        <v>27</v>
      </c>
      <c r="H2395" s="1">
        <v>104.22766666666666</v>
      </c>
      <c r="I2395" t="s">
        <v>27</v>
      </c>
      <c r="J2395" t="s">
        <v>27</v>
      </c>
      <c r="K2395" s="1" t="str">
        <f t="shared" si="37"/>
        <v>3kSo0617</v>
      </c>
      <c r="L2395" s="5" t="s">
        <v>5624</v>
      </c>
      <c r="M2395">
        <v>526.524</v>
      </c>
      <c r="N2395">
        <v>3.5676999999999999</v>
      </c>
      <c r="O2395">
        <v>0.52486568072384998</v>
      </c>
      <c r="P2395" t="s">
        <v>294</v>
      </c>
      <c r="Q2395">
        <v>302</v>
      </c>
      <c r="R2395">
        <v>750</v>
      </c>
      <c r="S2395">
        <v>2</v>
      </c>
      <c r="T2395">
        <v>751</v>
      </c>
      <c r="U2395" t="s">
        <v>29</v>
      </c>
    </row>
    <row r="2396" spans="1:21" x14ac:dyDescent="0.25">
      <c r="A2396" t="s">
        <v>6237</v>
      </c>
      <c r="B2396" t="s">
        <v>22</v>
      </c>
      <c r="C2396" s="3">
        <v>38158.979456018518</v>
      </c>
      <c r="D2396" t="s">
        <v>6238</v>
      </c>
      <c r="E2396" s="4">
        <v>38158</v>
      </c>
      <c r="F2396">
        <v>52.740499999999997</v>
      </c>
      <c r="G2396" t="s">
        <v>6239</v>
      </c>
      <c r="H2396" s="6">
        <v>107.64026666666599</v>
      </c>
      <c r="I2396" s="6" t="s">
        <v>6240</v>
      </c>
      <c r="J2396" t="s">
        <v>6241</v>
      </c>
      <c r="K2396" s="1" t="str">
        <f t="shared" si="37"/>
        <v>3kTo0620</v>
      </c>
      <c r="L2396" s="5" t="s">
        <v>6191</v>
      </c>
      <c r="M2396">
        <v>464.44799999999998</v>
      </c>
      <c r="N2396">
        <v>3.5695999999999999</v>
      </c>
      <c r="O2396">
        <v>0.42390165474133001</v>
      </c>
      <c r="P2396" t="s">
        <v>294</v>
      </c>
      <c r="Q2396">
        <v>286</v>
      </c>
      <c r="R2396">
        <v>677</v>
      </c>
      <c r="S2396">
        <v>5</v>
      </c>
      <c r="T2396">
        <v>681</v>
      </c>
      <c r="U2396" t="s">
        <v>29</v>
      </c>
    </row>
    <row r="2397" spans="1:21" x14ac:dyDescent="0.25">
      <c r="A2397" t="s">
        <v>6719</v>
      </c>
      <c r="B2397" t="s">
        <v>22</v>
      </c>
      <c r="C2397" s="3">
        <v>38159.299479166664</v>
      </c>
      <c r="D2397" t="s">
        <v>6720</v>
      </c>
      <c r="E2397" s="4">
        <v>38159</v>
      </c>
      <c r="F2397">
        <v>53.049250000000001</v>
      </c>
      <c r="G2397" t="s">
        <v>6721</v>
      </c>
      <c r="H2397">
        <v>107.42378333333301</v>
      </c>
      <c r="I2397" t="s">
        <v>6722</v>
      </c>
      <c r="J2397" t="s">
        <v>6703</v>
      </c>
      <c r="K2397" s="1" t="str">
        <f t="shared" si="37"/>
        <v>3kU0621</v>
      </c>
      <c r="L2397" s="5" t="s">
        <v>6718</v>
      </c>
      <c r="M2397">
        <v>1592.4549999999999</v>
      </c>
      <c r="N2397">
        <v>3.0535000000000001</v>
      </c>
      <c r="O2397">
        <v>0.94520238979073001</v>
      </c>
      <c r="P2397" t="s">
        <v>294</v>
      </c>
      <c r="Q2397">
        <v>327</v>
      </c>
      <c r="R2397">
        <v>2422</v>
      </c>
      <c r="S2397">
        <v>3</v>
      </c>
      <c r="T2397">
        <v>2424</v>
      </c>
      <c r="U2397" t="s">
        <v>29</v>
      </c>
    </row>
    <row r="2398" spans="1:21" x14ac:dyDescent="0.25">
      <c r="A2398" t="s">
        <v>7002</v>
      </c>
      <c r="B2398" t="s">
        <v>22</v>
      </c>
      <c r="C2398" s="3">
        <v>38157.699513888889</v>
      </c>
      <c r="D2398" t="s">
        <v>7003</v>
      </c>
      <c r="E2398" s="4">
        <v>38157</v>
      </c>
      <c r="F2398">
        <v>51.9894166666666</v>
      </c>
      <c r="G2398" t="s">
        <v>7004</v>
      </c>
      <c r="H2398">
        <v>105.504766666666</v>
      </c>
      <c r="I2398" t="s">
        <v>7005</v>
      </c>
      <c r="J2398" t="s">
        <v>7006</v>
      </c>
      <c r="K2398" s="1" t="str">
        <f t="shared" si="37"/>
        <v>3nmG0619</v>
      </c>
      <c r="L2398" s="5" t="s">
        <v>7007</v>
      </c>
      <c r="M2398">
        <v>1141.7159999999999</v>
      </c>
      <c r="N2398">
        <v>3.6522999999999999</v>
      </c>
      <c r="O2398">
        <v>0.31085745450611002</v>
      </c>
      <c r="P2398" t="s">
        <v>294</v>
      </c>
      <c r="Q2398">
        <v>228</v>
      </c>
      <c r="R2398">
        <v>1785</v>
      </c>
      <c r="S2398">
        <v>1</v>
      </c>
      <c r="T2398">
        <v>1785</v>
      </c>
      <c r="U2398" t="s">
        <v>29</v>
      </c>
    </row>
    <row r="2399" spans="1:21" x14ac:dyDescent="0.25">
      <c r="A2399" t="s">
        <v>7289</v>
      </c>
      <c r="B2399" t="s">
        <v>22</v>
      </c>
      <c r="C2399" s="3">
        <v>38161.121655092589</v>
      </c>
      <c r="D2399" t="s">
        <v>7290</v>
      </c>
      <c r="E2399" t="s">
        <v>258</v>
      </c>
      <c r="F2399" s="8">
        <v>52.130916666666664</v>
      </c>
      <c r="G2399" s="6" t="s">
        <v>7291</v>
      </c>
      <c r="H2399">
        <v>105.70099999999999</v>
      </c>
      <c r="I2399" t="s">
        <v>7292</v>
      </c>
      <c r="J2399" t="s">
        <v>7293</v>
      </c>
      <c r="K2399" s="1" t="str">
        <f t="shared" si="37"/>
        <v>4mVKh623</v>
      </c>
      <c r="L2399" s="5" t="s">
        <v>7294</v>
      </c>
      <c r="M2399">
        <v>1048.1400000000001</v>
      </c>
      <c r="N2399">
        <v>4.1996000000000002</v>
      </c>
      <c r="O2399">
        <v>0.10519667649207901</v>
      </c>
      <c r="P2399" t="s">
        <v>294</v>
      </c>
      <c r="Q2399">
        <v>138</v>
      </c>
      <c r="R2399">
        <v>1652</v>
      </c>
      <c r="S2399">
        <v>0</v>
      </c>
      <c r="T2399">
        <v>1651</v>
      </c>
      <c r="U2399" t="s">
        <v>29</v>
      </c>
    </row>
    <row r="2400" spans="1:21" x14ac:dyDescent="0.25">
      <c r="A2400" t="s">
        <v>7624</v>
      </c>
      <c r="B2400" t="s">
        <v>22</v>
      </c>
      <c r="C2400" s="3">
        <v>38160.841990740744</v>
      </c>
      <c r="D2400" t="s">
        <v>7625</v>
      </c>
      <c r="E2400" s="4">
        <v>38160</v>
      </c>
      <c r="F2400">
        <v>52.315399999999997</v>
      </c>
      <c r="G2400" t="s">
        <v>7626</v>
      </c>
      <c r="H2400">
        <v>106.21606666666599</v>
      </c>
      <c r="I2400" t="s">
        <v>7627</v>
      </c>
      <c r="J2400" t="s">
        <v>7162</v>
      </c>
      <c r="K2400" s="1" t="str">
        <f t="shared" si="37"/>
        <v>5kKh0622</v>
      </c>
      <c r="L2400" s="5" t="s">
        <v>7604</v>
      </c>
      <c r="M2400">
        <v>23.9</v>
      </c>
      <c r="N2400">
        <v>5.7756999999999996</v>
      </c>
      <c r="O2400" t="s">
        <v>27</v>
      </c>
      <c r="P2400" t="s">
        <v>294</v>
      </c>
      <c r="Q2400">
        <v>0</v>
      </c>
      <c r="R2400">
        <v>35</v>
      </c>
      <c r="S2400">
        <v>0</v>
      </c>
      <c r="T2400">
        <v>34</v>
      </c>
      <c r="U2400" t="s">
        <v>29</v>
      </c>
    </row>
    <row r="2401" spans="1:21" x14ac:dyDescent="0.25">
      <c r="A2401" t="s">
        <v>8435</v>
      </c>
      <c r="B2401" t="s">
        <v>22</v>
      </c>
      <c r="C2401" s="3">
        <v>38160.142152777778</v>
      </c>
      <c r="D2401" t="s">
        <v>8436</v>
      </c>
      <c r="E2401" s="4">
        <v>38160</v>
      </c>
      <c r="F2401">
        <v>52.581116666666603</v>
      </c>
      <c r="G2401" t="s">
        <v>8437</v>
      </c>
      <c r="H2401" s="6">
        <v>106.52088333333333</v>
      </c>
      <c r="I2401" s="10" t="s">
        <v>8438</v>
      </c>
      <c r="J2401" t="s">
        <v>8439</v>
      </c>
      <c r="K2401" s="1" t="str">
        <f t="shared" si="37"/>
        <v>5mKr0622</v>
      </c>
      <c r="L2401" s="5" t="s">
        <v>8440</v>
      </c>
      <c r="M2401">
        <v>1069.4490000000001</v>
      </c>
      <c r="N2401">
        <v>3.4986999999999999</v>
      </c>
      <c r="O2401">
        <v>0.46354901277923</v>
      </c>
      <c r="P2401" t="s">
        <v>294</v>
      </c>
      <c r="Q2401">
        <v>368</v>
      </c>
      <c r="R2401">
        <v>1584</v>
      </c>
      <c r="S2401">
        <v>7</v>
      </c>
      <c r="T2401">
        <v>1590</v>
      </c>
      <c r="U2401" t="s">
        <v>29</v>
      </c>
    </row>
    <row r="2402" spans="1:21" x14ac:dyDescent="0.25">
      <c r="A2402" t="s">
        <v>10092</v>
      </c>
      <c r="B2402" t="s">
        <v>22</v>
      </c>
      <c r="C2402" s="3">
        <v>38160.872349537036</v>
      </c>
      <c r="D2402" t="s">
        <v>10093</v>
      </c>
      <c r="E2402" s="4">
        <v>38160</v>
      </c>
      <c r="F2402">
        <v>52.320933333333301</v>
      </c>
      <c r="G2402" t="s">
        <v>10094</v>
      </c>
      <c r="H2402">
        <v>106.178066666666</v>
      </c>
      <c r="I2402" t="s">
        <v>10095</v>
      </c>
      <c r="J2402" t="s">
        <v>9557</v>
      </c>
      <c r="K2402" s="1" t="str">
        <f t="shared" si="37"/>
        <v>7kKh0622</v>
      </c>
      <c r="L2402" s="5" t="s">
        <v>10067</v>
      </c>
      <c r="M2402">
        <v>27.143000000000001</v>
      </c>
      <c r="N2402">
        <v>7.2801</v>
      </c>
      <c r="O2402" t="s">
        <v>27</v>
      </c>
      <c r="P2402" t="s">
        <v>294</v>
      </c>
      <c r="Q2402">
        <v>0</v>
      </c>
      <c r="R2402">
        <v>39</v>
      </c>
      <c r="S2402">
        <v>1</v>
      </c>
      <c r="T2402">
        <v>39</v>
      </c>
      <c r="U2402" t="s">
        <v>29</v>
      </c>
    </row>
    <row r="2403" spans="1:21" x14ac:dyDescent="0.25">
      <c r="A2403" t="s">
        <v>10185</v>
      </c>
      <c r="B2403" t="s">
        <v>22</v>
      </c>
      <c r="C2403" s="3">
        <v>38160.440706018519</v>
      </c>
      <c r="D2403" t="s">
        <v>10186</v>
      </c>
      <c r="E2403" s="4">
        <v>38160</v>
      </c>
      <c r="F2403">
        <v>52.411149999999999</v>
      </c>
      <c r="G2403" t="s">
        <v>10187</v>
      </c>
      <c r="H2403">
        <v>106.303566666666</v>
      </c>
      <c r="I2403" t="s">
        <v>10188</v>
      </c>
      <c r="J2403" t="s">
        <v>10189</v>
      </c>
      <c r="K2403" s="1" t="str">
        <f t="shared" si="37"/>
        <v>7kKu0622</v>
      </c>
      <c r="L2403" s="5" t="s">
        <v>10190</v>
      </c>
      <c r="M2403">
        <v>104.96899999999999</v>
      </c>
      <c r="N2403">
        <v>4.1298000000000004</v>
      </c>
      <c r="O2403">
        <v>2.2842802880225201E-2</v>
      </c>
      <c r="P2403" t="s">
        <v>294</v>
      </c>
      <c r="Q2403">
        <v>29</v>
      </c>
      <c r="R2403">
        <v>184</v>
      </c>
      <c r="S2403">
        <v>1</v>
      </c>
      <c r="T2403">
        <v>184</v>
      </c>
      <c r="U2403" t="s">
        <v>29</v>
      </c>
    </row>
    <row r="2404" spans="1:21" x14ac:dyDescent="0.25">
      <c r="A2404" t="s">
        <v>29046</v>
      </c>
      <c r="B2404" t="s">
        <v>22</v>
      </c>
      <c r="C2404" s="3">
        <v>38155.295300925929</v>
      </c>
      <c r="D2404" t="s">
        <v>29047</v>
      </c>
      <c r="E2404" s="4">
        <v>38155</v>
      </c>
      <c r="F2404" s="1">
        <v>51.722683333333336</v>
      </c>
      <c r="G2404" t="s">
        <v>27</v>
      </c>
      <c r="H2404" s="1">
        <v>104.2209</v>
      </c>
      <c r="I2404" t="s">
        <v>27</v>
      </c>
      <c r="J2404" t="s">
        <v>27</v>
      </c>
      <c r="K2404" s="1" t="str">
        <f t="shared" si="37"/>
        <v>7kMa0617</v>
      </c>
      <c r="L2404" s="5" t="s">
        <v>10614</v>
      </c>
      <c r="M2404">
        <v>1335.3530000000001</v>
      </c>
      <c r="N2404">
        <v>3.6657999999999999</v>
      </c>
      <c r="O2404">
        <v>0.31362489965338602</v>
      </c>
      <c r="P2404" t="s">
        <v>294</v>
      </c>
      <c r="Q2404">
        <v>259</v>
      </c>
      <c r="R2404">
        <v>1964</v>
      </c>
      <c r="S2404">
        <v>5</v>
      </c>
      <c r="T2404">
        <v>1968</v>
      </c>
      <c r="U2404" t="s">
        <v>29</v>
      </c>
    </row>
    <row r="2405" spans="1:21" x14ac:dyDescent="0.25">
      <c r="A2405" t="s">
        <v>11343</v>
      </c>
      <c r="B2405" t="s">
        <v>22</v>
      </c>
      <c r="C2405" s="3">
        <v>38156.644629629627</v>
      </c>
      <c r="D2405" t="s">
        <v>11344</v>
      </c>
      <c r="E2405" s="4">
        <v>38156</v>
      </c>
      <c r="F2405">
        <v>51.861416666666599</v>
      </c>
      <c r="G2405" t="s">
        <v>11345</v>
      </c>
      <c r="H2405">
        <v>105.289716666666</v>
      </c>
      <c r="I2405" t="s">
        <v>11346</v>
      </c>
      <c r="J2405" t="s">
        <v>9827</v>
      </c>
      <c r="K2405" s="1" t="str">
        <f t="shared" si="37"/>
        <v>7kmK0618</v>
      </c>
      <c r="L2405" s="5" t="s">
        <v>11311</v>
      </c>
      <c r="M2405">
        <v>1400.671</v>
      </c>
      <c r="N2405">
        <v>3.714</v>
      </c>
      <c r="O2405">
        <v>0.31018564873973098</v>
      </c>
      <c r="P2405" t="s">
        <v>294</v>
      </c>
      <c r="Q2405">
        <v>247</v>
      </c>
      <c r="R2405">
        <v>2030</v>
      </c>
      <c r="S2405">
        <v>3</v>
      </c>
      <c r="T2405">
        <v>2032</v>
      </c>
      <c r="U2405" t="s">
        <v>29</v>
      </c>
    </row>
    <row r="2406" spans="1:21" x14ac:dyDescent="0.25">
      <c r="A2406" t="s">
        <v>11463</v>
      </c>
      <c r="B2406" t="s">
        <v>22</v>
      </c>
      <c r="C2406" s="3">
        <v>38156.416087962964</v>
      </c>
      <c r="D2406" t="s">
        <v>11464</v>
      </c>
      <c r="E2406" s="4">
        <v>38156</v>
      </c>
      <c r="F2406">
        <v>51.7834</v>
      </c>
      <c r="G2406" t="s">
        <v>11465</v>
      </c>
      <c r="H2406">
        <v>104.9487</v>
      </c>
      <c r="I2406" t="s">
        <v>11466</v>
      </c>
      <c r="J2406" t="s">
        <v>11467</v>
      </c>
      <c r="K2406" s="1" t="str">
        <f t="shared" si="37"/>
        <v>7kmL0618</v>
      </c>
      <c r="L2406" s="5" t="s">
        <v>11400</v>
      </c>
      <c r="M2406">
        <v>918.89400000000001</v>
      </c>
      <c r="N2406">
        <v>3.7376999999999998</v>
      </c>
      <c r="O2406">
        <v>0.29318508188737302</v>
      </c>
      <c r="P2406" t="s">
        <v>294</v>
      </c>
      <c r="Q2406">
        <v>228</v>
      </c>
      <c r="R2406">
        <v>1367</v>
      </c>
      <c r="S2406">
        <v>12</v>
      </c>
      <c r="T2406">
        <v>1378</v>
      </c>
      <c r="U2406" t="s">
        <v>29</v>
      </c>
    </row>
    <row r="2407" spans="1:21" x14ac:dyDescent="0.25">
      <c r="A2407" t="s">
        <v>11554</v>
      </c>
      <c r="B2407" t="s">
        <v>22</v>
      </c>
      <c r="C2407" s="3">
        <v>38156.860902777778</v>
      </c>
      <c r="D2407" t="s">
        <v>11555</v>
      </c>
      <c r="E2407" s="4">
        <v>38156</v>
      </c>
      <c r="F2407">
        <v>51.690266666666602</v>
      </c>
      <c r="G2407" t="s">
        <v>11556</v>
      </c>
      <c r="H2407">
        <v>105.448883333333</v>
      </c>
      <c r="I2407" t="s">
        <v>11557</v>
      </c>
      <c r="J2407" t="s">
        <v>11558</v>
      </c>
      <c r="K2407" s="1" t="str">
        <f t="shared" si="37"/>
        <v>7kmM0618</v>
      </c>
      <c r="L2407" s="5" t="s">
        <v>11524</v>
      </c>
      <c r="M2407">
        <v>1414.105</v>
      </c>
      <c r="N2407">
        <v>3.7073</v>
      </c>
      <c r="O2407">
        <v>0.26352489965338599</v>
      </c>
      <c r="P2407" t="s">
        <v>294</v>
      </c>
      <c r="Q2407">
        <v>236</v>
      </c>
      <c r="R2407">
        <v>2060</v>
      </c>
      <c r="S2407">
        <v>2</v>
      </c>
      <c r="T2407">
        <v>2061</v>
      </c>
      <c r="U2407" t="s">
        <v>29</v>
      </c>
    </row>
    <row r="2408" spans="1:21" x14ac:dyDescent="0.25">
      <c r="A2408" t="s">
        <v>11745</v>
      </c>
      <c r="B2408" t="s">
        <v>22</v>
      </c>
      <c r="C2408" s="3">
        <v>38158.93178240741</v>
      </c>
      <c r="D2408" t="s">
        <v>11746</v>
      </c>
      <c r="E2408" s="4">
        <v>38158</v>
      </c>
      <c r="F2408">
        <v>52.776033333333302</v>
      </c>
      <c r="G2408" t="s">
        <v>11747</v>
      </c>
      <c r="H2408">
        <v>107.616583333333</v>
      </c>
      <c r="I2408" t="s">
        <v>11748</v>
      </c>
      <c r="J2408" t="s">
        <v>11749</v>
      </c>
      <c r="K2408" s="1" t="str">
        <f t="shared" si="37"/>
        <v>7kmT0620</v>
      </c>
      <c r="L2408" s="5" t="s">
        <v>11735</v>
      </c>
      <c r="M2408">
        <v>1050.9190000000001</v>
      </c>
      <c r="N2408">
        <v>3.1772999999999998</v>
      </c>
      <c r="O2408">
        <v>0.78494901277923002</v>
      </c>
      <c r="P2408" t="s">
        <v>294</v>
      </c>
      <c r="Q2408">
        <v>284</v>
      </c>
      <c r="R2408">
        <v>1605</v>
      </c>
      <c r="S2408">
        <v>2</v>
      </c>
      <c r="T2408">
        <v>1606</v>
      </c>
      <c r="U2408" t="s">
        <v>29</v>
      </c>
    </row>
    <row r="2409" spans="1:21" x14ac:dyDescent="0.25">
      <c r="A2409" t="s">
        <v>32214</v>
      </c>
      <c r="B2409" t="s">
        <v>22</v>
      </c>
      <c r="C2409" s="3">
        <v>38155.025057870371</v>
      </c>
      <c r="D2409" t="s">
        <v>32215</v>
      </c>
      <c r="E2409" s="4">
        <v>38155</v>
      </c>
      <c r="F2409" s="1">
        <v>53.017666666666663</v>
      </c>
      <c r="G2409" t="s">
        <v>27</v>
      </c>
      <c r="H2409" s="1">
        <v>107.44758333333333</v>
      </c>
      <c r="I2409" t="s">
        <v>27</v>
      </c>
      <c r="J2409" t="s">
        <v>27</v>
      </c>
      <c r="K2409" s="1" t="str">
        <f t="shared" si="37"/>
        <v>7kMu0617</v>
      </c>
      <c r="L2409" s="5" t="s">
        <v>32216</v>
      </c>
      <c r="M2409">
        <v>1053.6990000000001</v>
      </c>
      <c r="N2409">
        <v>3.3371</v>
      </c>
      <c r="O2409">
        <v>0.62605745450610994</v>
      </c>
      <c r="P2409" t="s">
        <v>294</v>
      </c>
      <c r="Q2409">
        <v>263</v>
      </c>
      <c r="R2409">
        <v>1554</v>
      </c>
      <c r="S2409">
        <v>369</v>
      </c>
      <c r="T2409">
        <v>1922</v>
      </c>
      <c r="U2409" t="s">
        <v>29</v>
      </c>
    </row>
    <row r="2410" spans="1:21" x14ac:dyDescent="0.25">
      <c r="A2410" t="s">
        <v>29139</v>
      </c>
      <c r="B2410" t="s">
        <v>22</v>
      </c>
      <c r="C2410" s="3">
        <v>38155.472893518519</v>
      </c>
      <c r="D2410" t="s">
        <v>29140</v>
      </c>
      <c r="E2410" s="4">
        <v>38155</v>
      </c>
      <c r="F2410" s="1">
        <v>51.565366666666669</v>
      </c>
      <c r="G2410" t="s">
        <v>27</v>
      </c>
      <c r="H2410" s="1">
        <v>104.22505</v>
      </c>
      <c r="I2410" t="s">
        <v>27</v>
      </c>
      <c r="J2410" t="s">
        <v>27</v>
      </c>
      <c r="K2410" s="1" t="str">
        <f t="shared" si="37"/>
        <v>7kSo0617</v>
      </c>
      <c r="L2410" s="5" t="s">
        <v>12148</v>
      </c>
      <c r="M2410">
        <v>1096.317</v>
      </c>
      <c r="N2410">
        <v>3.6488</v>
      </c>
      <c r="O2410">
        <v>0.341257454506109</v>
      </c>
      <c r="P2410" t="s">
        <v>294</v>
      </c>
      <c r="Q2410">
        <v>264</v>
      </c>
      <c r="R2410">
        <v>1553</v>
      </c>
      <c r="S2410">
        <v>24</v>
      </c>
      <c r="T2410">
        <v>1576</v>
      </c>
      <c r="U2410" t="s">
        <v>29</v>
      </c>
    </row>
    <row r="2411" spans="1:21" x14ac:dyDescent="0.25">
      <c r="A2411" t="s">
        <v>13174</v>
      </c>
      <c r="B2411" t="s">
        <v>22</v>
      </c>
      <c r="C2411" s="3">
        <v>38159.239791666667</v>
      </c>
      <c r="D2411" t="s">
        <v>13175</v>
      </c>
      <c r="E2411" s="4">
        <v>38159</v>
      </c>
      <c r="F2411">
        <v>53.020216666666599</v>
      </c>
      <c r="G2411" t="s">
        <v>13176</v>
      </c>
      <c r="H2411">
        <v>107.44244999999999</v>
      </c>
      <c r="I2411" t="s">
        <v>13177</v>
      </c>
      <c r="J2411" t="s">
        <v>13178</v>
      </c>
      <c r="K2411" s="1" t="str">
        <f t="shared" si="37"/>
        <v>7kUh0621</v>
      </c>
      <c r="L2411" s="5" t="s">
        <v>13169</v>
      </c>
      <c r="M2411">
        <v>1591.992</v>
      </c>
      <c r="N2411">
        <v>3.1536</v>
      </c>
      <c r="O2411">
        <v>0.80923857624111795</v>
      </c>
      <c r="P2411" t="s">
        <v>294</v>
      </c>
      <c r="Q2411">
        <v>311</v>
      </c>
      <c r="R2411">
        <v>2434</v>
      </c>
      <c r="S2411">
        <v>3</v>
      </c>
      <c r="T2411">
        <v>2436</v>
      </c>
      <c r="U2411" t="s">
        <v>29</v>
      </c>
    </row>
    <row r="2412" spans="1:21" x14ac:dyDescent="0.25">
      <c r="A2412" t="s">
        <v>13431</v>
      </c>
      <c r="B2412" t="s">
        <v>22</v>
      </c>
      <c r="C2412" s="3">
        <v>38157.637106481481</v>
      </c>
      <c r="D2412" t="s">
        <v>13432</v>
      </c>
      <c r="E2412" s="4">
        <v>38157</v>
      </c>
      <c r="F2412">
        <v>51.945133333333303</v>
      </c>
      <c r="G2412" t="s">
        <v>13433</v>
      </c>
      <c r="H2412">
        <v>105.5774</v>
      </c>
      <c r="I2412" t="s">
        <v>13434</v>
      </c>
      <c r="J2412" t="s">
        <v>13435</v>
      </c>
      <c r="K2412" s="1" t="str">
        <f t="shared" si="37"/>
        <v>7nmG0619</v>
      </c>
      <c r="L2412" s="5" t="s">
        <v>13436</v>
      </c>
      <c r="M2412">
        <v>1306.6310000000001</v>
      </c>
      <c r="N2412">
        <v>3.891</v>
      </c>
      <c r="O2412">
        <v>7.9119550235713806E-2</v>
      </c>
      <c r="P2412" t="s">
        <v>294</v>
      </c>
      <c r="Q2412">
        <v>76</v>
      </c>
      <c r="R2412">
        <v>2052</v>
      </c>
      <c r="S2412">
        <v>0</v>
      </c>
      <c r="T2412">
        <v>2051</v>
      </c>
      <c r="U2412" t="s">
        <v>29</v>
      </c>
    </row>
    <row r="2413" spans="1:21" x14ac:dyDescent="0.25">
      <c r="A2413" t="s">
        <v>13678</v>
      </c>
      <c r="B2413" t="s">
        <v>22</v>
      </c>
      <c r="C2413" s="3">
        <v>38156.31821759259</v>
      </c>
      <c r="D2413" t="s">
        <v>13679</v>
      </c>
      <c r="E2413" s="4">
        <v>38156</v>
      </c>
      <c r="F2413">
        <v>51.632966666666597</v>
      </c>
      <c r="G2413" t="s">
        <v>13680</v>
      </c>
      <c r="H2413">
        <v>105.086</v>
      </c>
      <c r="I2413" t="s">
        <v>13681</v>
      </c>
      <c r="J2413" t="s">
        <v>13682</v>
      </c>
      <c r="K2413" s="1" t="str">
        <f t="shared" si="37"/>
        <v>8kT0618</v>
      </c>
      <c r="L2413" s="5" t="s">
        <v>13683</v>
      </c>
      <c r="M2413">
        <v>1291.808</v>
      </c>
      <c r="N2413">
        <v>3.4982000000000002</v>
      </c>
      <c r="O2413">
        <v>0.46404901277923</v>
      </c>
      <c r="P2413" t="s">
        <v>294</v>
      </c>
      <c r="Q2413">
        <v>264</v>
      </c>
      <c r="R2413">
        <v>1903</v>
      </c>
      <c r="S2413">
        <v>3</v>
      </c>
      <c r="T2413">
        <v>1905</v>
      </c>
      <c r="U2413" t="s">
        <v>29</v>
      </c>
    </row>
    <row r="2414" spans="1:21" x14ac:dyDescent="0.25">
      <c r="A2414" t="s">
        <v>13932</v>
      </c>
      <c r="B2414" t="s">
        <v>22</v>
      </c>
      <c r="C2414" s="3">
        <v>38159.868923611109</v>
      </c>
      <c r="D2414" t="s">
        <v>13933</v>
      </c>
      <c r="E2414" s="4">
        <v>38159</v>
      </c>
      <c r="F2414">
        <v>52.624216666666598</v>
      </c>
      <c r="G2414" t="s">
        <v>13934</v>
      </c>
      <c r="H2414">
        <v>106.66138333333301</v>
      </c>
      <c r="I2414" t="s">
        <v>13935</v>
      </c>
      <c r="J2414" t="s">
        <v>13936</v>
      </c>
      <c r="K2414" s="1" t="str">
        <f t="shared" si="37"/>
        <v>AB0621</v>
      </c>
      <c r="L2414" s="5" t="s">
        <v>13930</v>
      </c>
      <c r="M2414">
        <v>972.16700000000003</v>
      </c>
      <c r="N2414">
        <v>3.6231</v>
      </c>
      <c r="O2414">
        <v>0.34653927817554397</v>
      </c>
      <c r="P2414" t="s">
        <v>294</v>
      </c>
      <c r="Q2414">
        <v>277</v>
      </c>
      <c r="R2414">
        <v>1394</v>
      </c>
      <c r="S2414">
        <v>10</v>
      </c>
      <c r="T2414">
        <v>1403</v>
      </c>
      <c r="U2414" t="s">
        <v>29</v>
      </c>
    </row>
    <row r="2415" spans="1:21" x14ac:dyDescent="0.25">
      <c r="A2415" t="s">
        <v>14372</v>
      </c>
      <c r="B2415" t="s">
        <v>22</v>
      </c>
      <c r="C2415" s="3">
        <v>38156.449780092589</v>
      </c>
      <c r="D2415" t="s">
        <v>14373</v>
      </c>
      <c r="E2415" s="4">
        <v>38156</v>
      </c>
      <c r="F2415">
        <v>51.801166666666603</v>
      </c>
      <c r="G2415" t="s">
        <v>14374</v>
      </c>
      <c r="H2415">
        <v>104.9188</v>
      </c>
      <c r="I2415" t="s">
        <v>14375</v>
      </c>
      <c r="J2415" t="s">
        <v>14376</v>
      </c>
      <c r="K2415" s="1" t="str">
        <f t="shared" si="37"/>
        <v>bs0618</v>
      </c>
      <c r="L2415" s="5" t="s">
        <v>14377</v>
      </c>
      <c r="M2415">
        <v>1393.722</v>
      </c>
      <c r="N2415">
        <v>3.8569</v>
      </c>
      <c r="O2415">
        <v>0.209801654741331</v>
      </c>
      <c r="P2415" t="s">
        <v>294</v>
      </c>
      <c r="Q2415">
        <v>147</v>
      </c>
      <c r="R2415">
        <v>2095</v>
      </c>
      <c r="S2415">
        <v>3</v>
      </c>
      <c r="T2415">
        <v>2097</v>
      </c>
      <c r="U2415" t="s">
        <v>29</v>
      </c>
    </row>
    <row r="2416" spans="1:21" x14ac:dyDescent="0.25">
      <c r="A2416" t="s">
        <v>15077</v>
      </c>
      <c r="B2416" t="s">
        <v>22</v>
      </c>
      <c r="C2416" s="3">
        <v>38157.57949074074</v>
      </c>
      <c r="D2416" t="s">
        <v>15078</v>
      </c>
      <c r="E2416" s="4">
        <v>38157</v>
      </c>
      <c r="F2416">
        <v>51.901733333333297</v>
      </c>
      <c r="G2416" t="s">
        <v>15079</v>
      </c>
      <c r="H2416">
        <v>105.607416666666</v>
      </c>
      <c r="I2416" t="s">
        <v>15080</v>
      </c>
      <c r="J2416" t="s">
        <v>15081</v>
      </c>
      <c r="K2416" s="1" t="str">
        <f t="shared" si="37"/>
        <v>GH20619</v>
      </c>
      <c r="L2416" s="5" t="s">
        <v>15076</v>
      </c>
      <c r="M2416">
        <v>37.798000000000002</v>
      </c>
      <c r="N2416">
        <v>3.7294</v>
      </c>
      <c r="O2416">
        <v>0.23323857624111799</v>
      </c>
      <c r="P2416" t="s">
        <v>294</v>
      </c>
      <c r="Q2416">
        <v>0</v>
      </c>
      <c r="R2416">
        <v>55</v>
      </c>
      <c r="S2416">
        <v>5</v>
      </c>
      <c r="T2416">
        <v>59</v>
      </c>
      <c r="U2416" t="s">
        <v>29</v>
      </c>
    </row>
    <row r="2417" spans="1:21" x14ac:dyDescent="0.25">
      <c r="A2417" t="s">
        <v>15082</v>
      </c>
      <c r="B2417" t="s">
        <v>22</v>
      </c>
      <c r="C2417" s="3">
        <v>38161.488379629627</v>
      </c>
      <c r="D2417" t="s">
        <v>15083</v>
      </c>
      <c r="E2417" s="4">
        <v>38161</v>
      </c>
      <c r="F2417">
        <v>51.901200000000003</v>
      </c>
      <c r="G2417" t="s">
        <v>15084</v>
      </c>
      <c r="H2417">
        <v>105.60743333333301</v>
      </c>
      <c r="I2417" t="s">
        <v>15085</v>
      </c>
      <c r="J2417" t="s">
        <v>15086</v>
      </c>
      <c r="K2417" s="1" t="str">
        <f t="shared" si="37"/>
        <v>GH20623</v>
      </c>
      <c r="L2417" s="5" t="s">
        <v>15076</v>
      </c>
      <c r="M2417">
        <v>1325.625</v>
      </c>
      <c r="N2417">
        <v>3.7677</v>
      </c>
      <c r="O2417">
        <v>0.3010569125027</v>
      </c>
      <c r="P2417" t="s">
        <v>294</v>
      </c>
      <c r="Q2417">
        <v>328</v>
      </c>
      <c r="R2417">
        <v>1930</v>
      </c>
      <c r="S2417">
        <v>2</v>
      </c>
      <c r="T2417">
        <v>1931</v>
      </c>
      <c r="U2417" t="s">
        <v>29</v>
      </c>
    </row>
    <row r="2418" spans="1:21" x14ac:dyDescent="0.25">
      <c r="A2418" t="s">
        <v>15597</v>
      </c>
      <c r="B2418" t="s">
        <v>22</v>
      </c>
      <c r="C2418" s="3">
        <v>38160.040150462963</v>
      </c>
      <c r="D2418" t="s">
        <v>15598</v>
      </c>
      <c r="E2418" s="4">
        <v>38160</v>
      </c>
      <c r="F2418">
        <v>52.620866666666601</v>
      </c>
      <c r="G2418" t="s">
        <v>15599</v>
      </c>
      <c r="H2418">
        <v>106.433133333333</v>
      </c>
      <c r="I2418" t="s">
        <v>15600</v>
      </c>
      <c r="J2418" t="s">
        <v>15601</v>
      </c>
      <c r="K2418" s="1" t="str">
        <f t="shared" si="37"/>
        <v>Kre0622</v>
      </c>
      <c r="L2418" s="5" t="s">
        <v>15602</v>
      </c>
      <c r="M2418">
        <v>1106.972</v>
      </c>
      <c r="N2418">
        <v>3.3056999999999999</v>
      </c>
      <c r="O2418">
        <v>0.65473006918719501</v>
      </c>
      <c r="P2418" t="s">
        <v>294</v>
      </c>
      <c r="Q2418">
        <v>334</v>
      </c>
      <c r="R2418">
        <v>1635</v>
      </c>
      <c r="S2418">
        <v>1237</v>
      </c>
      <c r="T2418">
        <v>2871</v>
      </c>
      <c r="U2418" t="s">
        <v>29</v>
      </c>
    </row>
    <row r="2419" spans="1:21" x14ac:dyDescent="0.25">
      <c r="A2419" t="s">
        <v>15665</v>
      </c>
      <c r="B2419" t="s">
        <v>22</v>
      </c>
      <c r="C2419" s="3">
        <v>38158.219050925924</v>
      </c>
      <c r="D2419" t="s">
        <v>15666</v>
      </c>
      <c r="E2419" s="4">
        <v>38158</v>
      </c>
      <c r="F2419">
        <v>52.624383333333299</v>
      </c>
      <c r="G2419" t="s">
        <v>15667</v>
      </c>
      <c r="H2419">
        <v>106.434733333333</v>
      </c>
      <c r="I2419" t="s">
        <v>15668</v>
      </c>
      <c r="J2419" t="s">
        <v>15664</v>
      </c>
      <c r="K2419" s="1" t="str">
        <f t="shared" si="37"/>
        <v>krst0620</v>
      </c>
      <c r="L2419" s="5" t="s">
        <v>15654</v>
      </c>
      <c r="M2419">
        <v>1109.288</v>
      </c>
      <c r="N2419">
        <v>3.3088000000000002</v>
      </c>
      <c r="O2419">
        <v>0.65344901277922995</v>
      </c>
      <c r="P2419" t="s">
        <v>294</v>
      </c>
      <c r="Q2419">
        <v>332</v>
      </c>
      <c r="R2419">
        <v>1566</v>
      </c>
      <c r="S2419">
        <v>7</v>
      </c>
      <c r="T2419">
        <v>1572</v>
      </c>
      <c r="U2419" t="s">
        <v>29</v>
      </c>
    </row>
    <row r="2420" spans="1:21" x14ac:dyDescent="0.25">
      <c r="A2420" t="s">
        <v>16534</v>
      </c>
      <c r="B2420" t="s">
        <v>22</v>
      </c>
      <c r="C2420" s="3">
        <v>38158.336493055554</v>
      </c>
      <c r="D2420" t="s">
        <v>16535</v>
      </c>
      <c r="E2420" s="4">
        <v>38158</v>
      </c>
      <c r="F2420">
        <v>52.6745666666666</v>
      </c>
      <c r="G2420" t="s">
        <v>16536</v>
      </c>
      <c r="H2420">
        <v>106.85420000000001</v>
      </c>
      <c r="I2420" t="s">
        <v>16537</v>
      </c>
      <c r="J2420" t="s">
        <v>16538</v>
      </c>
      <c r="K2420" s="1" t="str">
        <f t="shared" si="37"/>
        <v>mAS0620</v>
      </c>
      <c r="L2420" s="5" t="s">
        <v>16345</v>
      </c>
      <c r="M2420">
        <v>1164.415</v>
      </c>
      <c r="N2420">
        <v>3.6642999999999999</v>
      </c>
      <c r="O2420">
        <v>0.31397429614205602</v>
      </c>
      <c r="P2420" t="s">
        <v>294</v>
      </c>
      <c r="Q2420">
        <v>275</v>
      </c>
      <c r="R2420">
        <v>1786</v>
      </c>
      <c r="S2420">
        <v>6</v>
      </c>
      <c r="T2420">
        <v>1791</v>
      </c>
      <c r="U2420" t="s">
        <v>29</v>
      </c>
    </row>
    <row r="2421" spans="1:21" x14ac:dyDescent="0.25">
      <c r="A2421" t="s">
        <v>18330</v>
      </c>
      <c r="B2421" t="s">
        <v>22</v>
      </c>
      <c r="C2421" s="3">
        <v>38157.57949074074</v>
      </c>
      <c r="D2421" t="s">
        <v>18331</v>
      </c>
      <c r="E2421" s="4">
        <v>38157</v>
      </c>
      <c r="F2421">
        <v>51.901733333333297</v>
      </c>
      <c r="G2421" t="s">
        <v>15079</v>
      </c>
      <c r="H2421">
        <v>105.607416666666</v>
      </c>
      <c r="I2421" t="s">
        <v>15080</v>
      </c>
      <c r="J2421" t="s">
        <v>18332</v>
      </c>
      <c r="K2421" s="1" t="str">
        <f t="shared" si="37"/>
        <v>mGB0619</v>
      </c>
      <c r="L2421" s="5" t="s">
        <v>18333</v>
      </c>
      <c r="M2421">
        <v>1330.72</v>
      </c>
      <c r="N2421">
        <v>3.7294</v>
      </c>
      <c r="O2421">
        <v>0.23323857624111799</v>
      </c>
      <c r="P2421" t="s">
        <v>294</v>
      </c>
      <c r="Q2421">
        <v>237</v>
      </c>
      <c r="R2421">
        <v>2151</v>
      </c>
      <c r="S2421">
        <v>0</v>
      </c>
      <c r="T2421">
        <v>2150</v>
      </c>
      <c r="U2421" t="s">
        <v>29</v>
      </c>
    </row>
    <row r="2422" spans="1:21" x14ac:dyDescent="0.25">
      <c r="A2422" t="s">
        <v>18607</v>
      </c>
      <c r="B2422" t="s">
        <v>22</v>
      </c>
      <c r="C2422" s="3">
        <v>38160.488807870373</v>
      </c>
      <c r="D2422" t="s">
        <v>18608</v>
      </c>
      <c r="E2422" s="4">
        <v>38160</v>
      </c>
      <c r="F2422">
        <v>52.472433333333299</v>
      </c>
      <c r="G2422" t="s">
        <v>18609</v>
      </c>
      <c r="H2422">
        <v>106.27155</v>
      </c>
      <c r="I2422" t="s">
        <v>18610</v>
      </c>
      <c r="J2422" t="s">
        <v>18611</v>
      </c>
      <c r="K2422" s="1" t="str">
        <f t="shared" si="37"/>
        <v>mGKu0622</v>
      </c>
      <c r="L2422" s="5" t="s">
        <v>18612</v>
      </c>
      <c r="M2422">
        <v>599.71699999999998</v>
      </c>
      <c r="N2422">
        <v>3.6343000000000001</v>
      </c>
      <c r="O2422">
        <v>0.40025542123533397</v>
      </c>
      <c r="P2422" t="s">
        <v>294</v>
      </c>
      <c r="Q2422">
        <v>301</v>
      </c>
      <c r="R2422">
        <v>856</v>
      </c>
      <c r="S2422">
        <v>4</v>
      </c>
      <c r="T2422">
        <v>859</v>
      </c>
      <c r="U2422" t="s">
        <v>29</v>
      </c>
    </row>
    <row r="2423" spans="1:21" x14ac:dyDescent="0.25">
      <c r="A2423" t="s">
        <v>29521</v>
      </c>
      <c r="B2423" t="s">
        <v>22</v>
      </c>
      <c r="C2423" s="3">
        <v>38155.072870370372</v>
      </c>
      <c r="D2423" t="s">
        <v>29522</v>
      </c>
      <c r="E2423" s="4">
        <v>38155</v>
      </c>
      <c r="F2423" s="1">
        <v>51.64575</v>
      </c>
      <c r="G2423" t="s">
        <v>27</v>
      </c>
      <c r="H2423" s="1">
        <v>104.43186666666666</v>
      </c>
      <c r="I2423" t="s">
        <v>27</v>
      </c>
      <c r="J2423" t="s">
        <v>27</v>
      </c>
      <c r="K2423" s="1" t="str">
        <f t="shared" si="37"/>
        <v>mIvMu0617</v>
      </c>
      <c r="L2423" s="5" t="s">
        <v>19271</v>
      </c>
      <c r="M2423">
        <v>1283.4690000000001</v>
      </c>
      <c r="N2423">
        <v>3.5726</v>
      </c>
      <c r="O2423">
        <v>0.38964901277922998</v>
      </c>
      <c r="P2423" t="s">
        <v>294</v>
      </c>
      <c r="Q2423">
        <v>248</v>
      </c>
      <c r="R2423">
        <v>1886</v>
      </c>
      <c r="S2423">
        <v>2</v>
      </c>
      <c r="T2423">
        <v>1887</v>
      </c>
      <c r="U2423" t="s">
        <v>29</v>
      </c>
    </row>
    <row r="2424" spans="1:21" x14ac:dyDescent="0.25">
      <c r="A2424" t="s">
        <v>19340</v>
      </c>
      <c r="B2424" t="s">
        <v>22</v>
      </c>
      <c r="C2424" s="3">
        <v>38159.108043981483</v>
      </c>
      <c r="D2424" t="s">
        <v>19341</v>
      </c>
      <c r="E2424" t="s">
        <v>258</v>
      </c>
      <c r="F2424">
        <v>53.111750000000001</v>
      </c>
      <c r="G2424" t="s">
        <v>19342</v>
      </c>
      <c r="H2424">
        <v>107.92595</v>
      </c>
      <c r="I2424" t="s">
        <v>19343</v>
      </c>
      <c r="J2424" t="s">
        <v>19344</v>
      </c>
      <c r="K2424" s="1" t="str">
        <f t="shared" si="37"/>
        <v>mIzK621</v>
      </c>
      <c r="L2424" s="5" t="s">
        <v>19345</v>
      </c>
      <c r="M2424">
        <v>1607.742</v>
      </c>
      <c r="N2424">
        <v>3.2551000000000001</v>
      </c>
      <c r="O2424">
        <v>0.70714901277923004</v>
      </c>
      <c r="P2424" t="s">
        <v>294</v>
      </c>
      <c r="Q2424">
        <v>314</v>
      </c>
      <c r="R2424">
        <v>2514</v>
      </c>
      <c r="S2424">
        <v>5</v>
      </c>
      <c r="T2424">
        <v>2518</v>
      </c>
      <c r="U2424" t="s">
        <v>29</v>
      </c>
    </row>
    <row r="2425" spans="1:21" x14ac:dyDescent="0.25">
      <c r="A2425" t="s">
        <v>19896</v>
      </c>
      <c r="B2425" t="s">
        <v>22</v>
      </c>
      <c r="C2425" s="3">
        <v>38158.000023148146</v>
      </c>
      <c r="D2425" t="s">
        <v>19897</v>
      </c>
      <c r="E2425" s="4">
        <v>38158</v>
      </c>
      <c r="F2425">
        <v>52.3398166666666</v>
      </c>
      <c r="G2425" t="s">
        <v>19898</v>
      </c>
      <c r="H2425">
        <v>106.07465000000001</v>
      </c>
      <c r="I2425" t="s">
        <v>19899</v>
      </c>
      <c r="J2425" t="s">
        <v>19900</v>
      </c>
      <c r="K2425" s="1" t="str">
        <f t="shared" si="37"/>
        <v>mKKh0620</v>
      </c>
      <c r="L2425" s="5" t="s">
        <v>19877</v>
      </c>
      <c r="M2425">
        <v>248.57499999999999</v>
      </c>
      <c r="N2425">
        <v>3.3885999999999998</v>
      </c>
      <c r="O2425">
        <v>0.57364901277922997</v>
      </c>
      <c r="P2425" t="s">
        <v>294</v>
      </c>
      <c r="Q2425">
        <v>135</v>
      </c>
      <c r="R2425">
        <v>378</v>
      </c>
      <c r="S2425">
        <v>4</v>
      </c>
      <c r="T2425">
        <v>381</v>
      </c>
      <c r="U2425" t="s">
        <v>29</v>
      </c>
    </row>
    <row r="2426" spans="1:21" x14ac:dyDescent="0.25">
      <c r="A2426" t="s">
        <v>19889</v>
      </c>
      <c r="B2426" t="s">
        <v>22</v>
      </c>
      <c r="C2426" s="3">
        <v>38160.944826388892</v>
      </c>
      <c r="D2426" t="s">
        <v>19890</v>
      </c>
      <c r="E2426" s="4">
        <v>38160</v>
      </c>
      <c r="F2426">
        <v>52.3451666666666</v>
      </c>
      <c r="G2426" t="s">
        <v>19891</v>
      </c>
      <c r="H2426">
        <v>106.061033333333</v>
      </c>
      <c r="I2426" t="s">
        <v>19892</v>
      </c>
      <c r="J2426" t="s">
        <v>19853</v>
      </c>
      <c r="K2426" s="1" t="str">
        <f t="shared" si="37"/>
        <v>mKKh0622</v>
      </c>
      <c r="L2426" s="5" t="s">
        <v>19877</v>
      </c>
      <c r="M2426">
        <v>261.08300000000003</v>
      </c>
      <c r="N2426">
        <v>3.5472000000000001</v>
      </c>
      <c r="O2426">
        <v>0.41595745450610899</v>
      </c>
      <c r="P2426" t="s">
        <v>294</v>
      </c>
      <c r="Q2426">
        <v>116</v>
      </c>
      <c r="R2426">
        <v>369</v>
      </c>
      <c r="S2426">
        <v>1</v>
      </c>
      <c r="T2426">
        <v>369</v>
      </c>
      <c r="U2426" t="s">
        <v>29</v>
      </c>
    </row>
    <row r="2427" spans="1:21" x14ac:dyDescent="0.25">
      <c r="A2427" t="s">
        <v>20244</v>
      </c>
      <c r="B2427" t="s">
        <v>22</v>
      </c>
      <c r="C2427" s="3">
        <v>38156.712893518517</v>
      </c>
      <c r="D2427" t="s">
        <v>20245</v>
      </c>
      <c r="E2427" s="4">
        <v>38156</v>
      </c>
      <c r="F2427">
        <v>51.790216666666602</v>
      </c>
      <c r="G2427" t="s">
        <v>20246</v>
      </c>
      <c r="H2427">
        <v>105.377216666666</v>
      </c>
      <c r="I2427" t="s">
        <v>20247</v>
      </c>
      <c r="J2427" t="s">
        <v>20248</v>
      </c>
      <c r="K2427" s="1" t="str">
        <f t="shared" si="37"/>
        <v>mKM0618</v>
      </c>
      <c r="L2427" s="5" t="s">
        <v>19930</v>
      </c>
      <c r="M2427">
        <v>1422.9059999999999</v>
      </c>
      <c r="N2427">
        <v>3.7109999999999999</v>
      </c>
      <c r="O2427">
        <v>0.29742935414907901</v>
      </c>
      <c r="P2427" t="s">
        <v>294</v>
      </c>
      <c r="Q2427">
        <v>243</v>
      </c>
      <c r="R2427">
        <v>2068</v>
      </c>
      <c r="S2427">
        <v>5</v>
      </c>
      <c r="T2427">
        <v>2072</v>
      </c>
      <c r="U2427" t="s">
        <v>29</v>
      </c>
    </row>
    <row r="2428" spans="1:21" x14ac:dyDescent="0.25">
      <c r="A2428" t="s">
        <v>30566</v>
      </c>
      <c r="B2428" t="s">
        <v>22</v>
      </c>
      <c r="C2428" s="3">
        <v>38154.650138888886</v>
      </c>
      <c r="D2428" t="s">
        <v>30567</v>
      </c>
      <c r="E2428" s="4">
        <v>38154</v>
      </c>
      <c r="F2428" s="1">
        <v>51.701749999999997</v>
      </c>
      <c r="G2428" t="s">
        <v>27</v>
      </c>
      <c r="H2428" s="1">
        <v>105.0147</v>
      </c>
      <c r="I2428" t="s">
        <v>27</v>
      </c>
      <c r="J2428" t="s">
        <v>27</v>
      </c>
      <c r="K2428" s="1" t="str">
        <f t="shared" si="37"/>
        <v>mLT0616</v>
      </c>
      <c r="L2428" s="5" t="s">
        <v>20722</v>
      </c>
      <c r="M2428">
        <v>1413.6420000000001</v>
      </c>
      <c r="N2428">
        <v>3.8094999999999999</v>
      </c>
      <c r="O2428">
        <v>0.32374325785226099</v>
      </c>
      <c r="P2428" t="s">
        <v>294</v>
      </c>
      <c r="Q2428">
        <v>255</v>
      </c>
      <c r="R2428">
        <v>2107</v>
      </c>
      <c r="S2428">
        <v>7</v>
      </c>
      <c r="T2428">
        <v>2113</v>
      </c>
      <c r="U2428" t="s">
        <v>29</v>
      </c>
    </row>
    <row r="2429" spans="1:21" x14ac:dyDescent="0.25">
      <c r="A2429" t="s">
        <v>29361</v>
      </c>
      <c r="B2429" t="s">
        <v>22</v>
      </c>
      <c r="C2429" s="3">
        <v>38155.356400462966</v>
      </c>
      <c r="D2429" t="s">
        <v>29362</v>
      </c>
      <c r="E2429" s="4">
        <v>38155</v>
      </c>
      <c r="F2429" s="1">
        <v>51.646766666666664</v>
      </c>
      <c r="G2429" t="s">
        <v>27</v>
      </c>
      <c r="H2429" s="1">
        <v>104.23001666666667</v>
      </c>
      <c r="I2429" t="s">
        <v>27</v>
      </c>
      <c r="J2429" t="s">
        <v>27</v>
      </c>
      <c r="K2429" s="1" t="str">
        <f t="shared" si="37"/>
        <v>mMS0617</v>
      </c>
      <c r="L2429" s="5" t="s">
        <v>21657</v>
      </c>
      <c r="M2429">
        <v>1228.3430000000001</v>
      </c>
      <c r="N2429">
        <v>3.5451999999999999</v>
      </c>
      <c r="O2429">
        <v>0.41886586360470401</v>
      </c>
      <c r="P2429" t="s">
        <v>294</v>
      </c>
      <c r="Q2429">
        <v>247</v>
      </c>
      <c r="R2429">
        <v>1793</v>
      </c>
      <c r="S2429">
        <v>3</v>
      </c>
      <c r="T2429">
        <v>1795</v>
      </c>
      <c r="U2429" t="s">
        <v>29</v>
      </c>
    </row>
    <row r="2430" spans="1:21" x14ac:dyDescent="0.25">
      <c r="A2430" t="s">
        <v>22154</v>
      </c>
      <c r="B2430" t="s">
        <v>22</v>
      </c>
      <c r="C2430" s="3">
        <v>38157.932962962965</v>
      </c>
      <c r="D2430" t="s">
        <v>22155</v>
      </c>
      <c r="E2430" s="4">
        <v>38157</v>
      </c>
      <c r="F2430">
        <v>52.180466666666597</v>
      </c>
      <c r="G2430" t="s">
        <v>22156</v>
      </c>
      <c r="H2430">
        <v>106.0133</v>
      </c>
      <c r="I2430" t="s">
        <v>22157</v>
      </c>
      <c r="J2430" t="s">
        <v>22158</v>
      </c>
      <c r="K2430" s="1" t="str">
        <f t="shared" si="37"/>
        <v>mPI0619</v>
      </c>
      <c r="L2430" s="5" t="s">
        <v>22087</v>
      </c>
      <c r="M2430">
        <v>103.116</v>
      </c>
      <c r="N2430">
        <v>3.5489000000000002</v>
      </c>
      <c r="O2430">
        <v>0.41334901277922997</v>
      </c>
      <c r="P2430" t="s">
        <v>294</v>
      </c>
      <c r="Q2430">
        <v>35</v>
      </c>
      <c r="R2430">
        <v>149</v>
      </c>
      <c r="S2430">
        <v>8</v>
      </c>
      <c r="T2430">
        <v>156</v>
      </c>
      <c r="U2430" t="s">
        <v>29</v>
      </c>
    </row>
    <row r="2431" spans="1:21" x14ac:dyDescent="0.25">
      <c r="A2431" t="s">
        <v>29548</v>
      </c>
      <c r="B2431" t="s">
        <v>22</v>
      </c>
      <c r="C2431" s="3">
        <v>38154.765243055554</v>
      </c>
      <c r="D2431" t="s">
        <v>29549</v>
      </c>
      <c r="E2431" s="4">
        <v>38154</v>
      </c>
      <c r="F2431" s="1">
        <v>51.604999999999997</v>
      </c>
      <c r="G2431" t="s">
        <v>27</v>
      </c>
      <c r="H2431" s="1">
        <v>104.73333333333333</v>
      </c>
      <c r="I2431" t="s">
        <v>27</v>
      </c>
      <c r="J2431" t="s">
        <v>27</v>
      </c>
      <c r="K2431" s="1" t="str">
        <f t="shared" si="37"/>
        <v>mtsg0616</v>
      </c>
      <c r="L2431" s="5" t="s">
        <v>23020</v>
      </c>
      <c r="M2431">
        <v>1150.0540000000001</v>
      </c>
      <c r="N2431">
        <v>3.4283999999999999</v>
      </c>
      <c r="O2431">
        <v>0.53475745450611001</v>
      </c>
      <c r="P2431" t="s">
        <v>294</v>
      </c>
      <c r="Q2431">
        <v>221</v>
      </c>
      <c r="R2431">
        <v>1661</v>
      </c>
      <c r="S2431">
        <v>8</v>
      </c>
      <c r="T2431">
        <v>1668</v>
      </c>
      <c r="U2431" t="s">
        <v>29</v>
      </c>
    </row>
    <row r="2432" spans="1:21" x14ac:dyDescent="0.25">
      <c r="A2432" t="s">
        <v>23189</v>
      </c>
      <c r="B2432" t="s">
        <v>22</v>
      </c>
      <c r="C2432" s="3">
        <v>38155.881712962961</v>
      </c>
      <c r="D2432" t="s">
        <v>23190</v>
      </c>
      <c r="E2432" s="4">
        <v>38155</v>
      </c>
      <c r="F2432" s="6">
        <v>51.604999999999997</v>
      </c>
      <c r="G2432" s="6" t="s">
        <v>8298</v>
      </c>
      <c r="H2432" s="6">
        <v>104.73333333333333</v>
      </c>
      <c r="I2432" s="6" t="s">
        <v>23187</v>
      </c>
      <c r="J2432" t="s">
        <v>23019</v>
      </c>
      <c r="K2432" s="1" t="str">
        <f t="shared" si="37"/>
        <v>mtsg0617</v>
      </c>
      <c r="L2432" s="5" t="s">
        <v>23020</v>
      </c>
      <c r="M2432">
        <v>1121.3330000000001</v>
      </c>
      <c r="N2432">
        <v>3.5634999999999999</v>
      </c>
      <c r="O2432">
        <v>0.421056912502701</v>
      </c>
      <c r="P2432" t="s">
        <v>294</v>
      </c>
      <c r="Q2432">
        <v>257</v>
      </c>
      <c r="R2432">
        <v>1595</v>
      </c>
      <c r="S2432">
        <v>4</v>
      </c>
      <c r="T2432">
        <v>1598</v>
      </c>
      <c r="U2432" t="s">
        <v>29</v>
      </c>
    </row>
    <row r="2433" spans="1:21" x14ac:dyDescent="0.25">
      <c r="A2433" t="s">
        <v>29550</v>
      </c>
      <c r="B2433" t="s">
        <v>22</v>
      </c>
      <c r="C2433" s="3">
        <v>38154.86142361111</v>
      </c>
      <c r="D2433" t="s">
        <v>29551</v>
      </c>
      <c r="E2433" s="4">
        <v>38154</v>
      </c>
      <c r="F2433" s="1">
        <v>51.604999999999997</v>
      </c>
      <c r="G2433" t="s">
        <v>27</v>
      </c>
      <c r="H2433" s="1">
        <v>104.73333333333333</v>
      </c>
      <c r="I2433" t="s">
        <v>27</v>
      </c>
      <c r="J2433" t="s">
        <v>27</v>
      </c>
      <c r="K2433" s="1" t="str">
        <f t="shared" si="37"/>
        <v>mTSG10616</v>
      </c>
      <c r="L2433" s="5" t="s">
        <v>23049</v>
      </c>
      <c r="M2433">
        <v>1128.7449999999999</v>
      </c>
      <c r="N2433">
        <v>3.5447000000000002</v>
      </c>
      <c r="O2433">
        <v>0.47580432773579601</v>
      </c>
      <c r="P2433" t="s">
        <v>294</v>
      </c>
      <c r="Q2433">
        <v>253</v>
      </c>
      <c r="R2433">
        <v>1604</v>
      </c>
      <c r="S2433">
        <v>7</v>
      </c>
      <c r="T2433">
        <v>1610</v>
      </c>
      <c r="U2433" t="s">
        <v>29</v>
      </c>
    </row>
    <row r="2434" spans="1:21" x14ac:dyDescent="0.25">
      <c r="A2434" t="s">
        <v>23568</v>
      </c>
      <c r="B2434" t="s">
        <v>22</v>
      </c>
      <c r="C2434" s="3">
        <v>38158.782592592594</v>
      </c>
      <c r="D2434" t="s">
        <v>23569</v>
      </c>
      <c r="E2434" s="4">
        <v>38158</v>
      </c>
      <c r="F2434">
        <v>52.916166666666598</v>
      </c>
      <c r="G2434" t="s">
        <v>23570</v>
      </c>
      <c r="H2434">
        <v>107.530516666666</v>
      </c>
      <c r="I2434" t="s">
        <v>23571</v>
      </c>
      <c r="J2434" t="s">
        <v>23572</v>
      </c>
      <c r="K2434" s="1" t="str">
        <f t="shared" ref="K2434:K2497" si="38">MID(A2434,FIND("*",SUBSTITUTE(A2434,"\","*",LEN(A2434)-LEN(SUBSTITUTE(A2434,"\",""))))+1,FIND(".cnv",A2434)-(FIND("*",SUBSTITUTE(A2434,"\","*",LEN(A2434)-LEN(SUBSTITUTE(A2434,"\",""))))+1))</f>
        <v>mUT0620</v>
      </c>
      <c r="L2434" s="5" t="s">
        <v>23455</v>
      </c>
      <c r="M2434">
        <v>1581.337</v>
      </c>
      <c r="N2434">
        <v>3.1836000000000002</v>
      </c>
      <c r="O2434">
        <v>0.78408454574747299</v>
      </c>
      <c r="P2434" t="s">
        <v>294</v>
      </c>
      <c r="Q2434">
        <v>313</v>
      </c>
      <c r="R2434">
        <v>2355</v>
      </c>
      <c r="S2434">
        <v>8</v>
      </c>
      <c r="T2434">
        <v>2362</v>
      </c>
      <c r="U2434" t="s">
        <v>29</v>
      </c>
    </row>
    <row r="2435" spans="1:21" x14ac:dyDescent="0.25">
      <c r="A2435" t="s">
        <v>23807</v>
      </c>
      <c r="B2435" t="s">
        <v>22</v>
      </c>
      <c r="C2435" s="3">
        <v>38158.521678240744</v>
      </c>
      <c r="D2435" t="s">
        <v>23808</v>
      </c>
      <c r="E2435" s="4">
        <v>38158</v>
      </c>
      <c r="F2435">
        <v>52.80115</v>
      </c>
      <c r="G2435" t="s">
        <v>23809</v>
      </c>
      <c r="H2435">
        <v>107.115383333333</v>
      </c>
      <c r="I2435" t="s">
        <v>23810</v>
      </c>
      <c r="J2435" t="s">
        <v>23789</v>
      </c>
      <c r="K2435" s="1" t="str">
        <f t="shared" si="38"/>
        <v>mVB0620</v>
      </c>
      <c r="L2435" s="5" t="s">
        <v>23768</v>
      </c>
      <c r="M2435">
        <v>1375.655</v>
      </c>
      <c r="N2435">
        <v>3.3639999999999999</v>
      </c>
      <c r="O2435">
        <v>0.601357454506109</v>
      </c>
      <c r="P2435" t="s">
        <v>294</v>
      </c>
      <c r="Q2435">
        <v>317</v>
      </c>
      <c r="R2435">
        <v>2752</v>
      </c>
      <c r="S2435">
        <v>0</v>
      </c>
      <c r="T2435">
        <v>2751</v>
      </c>
      <c r="U2435" t="s">
        <v>29</v>
      </c>
    </row>
    <row r="2436" spans="1:21" x14ac:dyDescent="0.25">
      <c r="A2436" t="s">
        <v>24464</v>
      </c>
      <c r="B2436" t="s">
        <v>22</v>
      </c>
      <c r="C2436" s="3">
        <v>38158.671516203707</v>
      </c>
      <c r="D2436" t="s">
        <v>24465</v>
      </c>
      <c r="E2436" s="4">
        <v>38158</v>
      </c>
      <c r="F2436">
        <v>52.936149999999998</v>
      </c>
      <c r="G2436" t="s">
        <v>24466</v>
      </c>
      <c r="H2436" s="6">
        <v>107.243683333333</v>
      </c>
      <c r="I2436" s="6" t="s">
        <v>24467</v>
      </c>
      <c r="J2436" t="s">
        <v>24468</v>
      </c>
      <c r="K2436" s="1" t="str">
        <f t="shared" si="38"/>
        <v>Nov0620</v>
      </c>
      <c r="L2436" s="5" t="s">
        <v>24469</v>
      </c>
      <c r="M2436">
        <v>1406.693</v>
      </c>
      <c r="N2436">
        <v>3.3759999999999999</v>
      </c>
      <c r="O2436">
        <v>0.63846350869062296</v>
      </c>
      <c r="P2436" t="s">
        <v>294</v>
      </c>
      <c r="Q2436">
        <v>344</v>
      </c>
      <c r="R2436">
        <v>2078</v>
      </c>
      <c r="S2436">
        <v>1</v>
      </c>
      <c r="T2436">
        <v>2078</v>
      </c>
      <c r="U2436" t="s">
        <v>29</v>
      </c>
    </row>
    <row r="2437" spans="1:21" x14ac:dyDescent="0.25">
      <c r="A2437" t="s">
        <v>24476</v>
      </c>
      <c r="B2437" t="s">
        <v>22</v>
      </c>
      <c r="C2437" s="3">
        <v>38159.390474537038</v>
      </c>
      <c r="D2437" t="s">
        <v>24477</v>
      </c>
      <c r="E2437" s="4">
        <v>38159</v>
      </c>
      <c r="F2437">
        <v>52.936183333333297</v>
      </c>
      <c r="G2437" t="s">
        <v>24478</v>
      </c>
      <c r="H2437">
        <v>107.25286666666599</v>
      </c>
      <c r="I2437" t="s">
        <v>24479</v>
      </c>
      <c r="J2437" t="s">
        <v>24480</v>
      </c>
      <c r="K2437" s="1" t="str">
        <f t="shared" si="38"/>
        <v>Nov0621</v>
      </c>
      <c r="L2437" s="5" t="s">
        <v>24469</v>
      </c>
      <c r="M2437">
        <v>1410.3989999999999</v>
      </c>
      <c r="N2437">
        <v>3.4182999999999999</v>
      </c>
      <c r="O2437">
        <v>0.61947637899326602</v>
      </c>
      <c r="P2437" t="s">
        <v>294</v>
      </c>
      <c r="Q2437">
        <v>345</v>
      </c>
      <c r="R2437">
        <v>2072</v>
      </c>
      <c r="S2437">
        <v>3</v>
      </c>
      <c r="T2437">
        <v>2074</v>
      </c>
      <c r="U2437" t="s">
        <v>29</v>
      </c>
    </row>
    <row r="2438" spans="1:21" x14ac:dyDescent="0.25">
      <c r="A2438" t="s">
        <v>34156</v>
      </c>
      <c r="B2438" t="s">
        <v>22</v>
      </c>
      <c r="C2438" s="3">
        <v>38155.170023148145</v>
      </c>
      <c r="D2438" t="s">
        <v>34157</v>
      </c>
      <c r="E2438" s="4">
        <v>38155</v>
      </c>
      <c r="F2438" s="1">
        <v>51.767366666666668</v>
      </c>
      <c r="G2438" t="s">
        <v>27</v>
      </c>
      <c r="H2438" s="1">
        <v>104.41731666666666</v>
      </c>
      <c r="I2438" t="s">
        <v>27</v>
      </c>
      <c r="J2438" t="s">
        <v>27</v>
      </c>
      <c r="K2438" s="1" t="str">
        <f t="shared" si="38"/>
        <v>NT0617</v>
      </c>
      <c r="L2438" s="5" t="s">
        <v>24494</v>
      </c>
      <c r="M2438">
        <v>1301.5360000000001</v>
      </c>
      <c r="N2438">
        <v>3.4289000000000001</v>
      </c>
      <c r="O2438">
        <v>0.59115241782425199</v>
      </c>
      <c r="P2438" t="s">
        <v>294</v>
      </c>
      <c r="Q2438">
        <v>294</v>
      </c>
      <c r="R2438">
        <v>1950</v>
      </c>
      <c r="S2438">
        <v>1</v>
      </c>
      <c r="T2438">
        <v>1950</v>
      </c>
      <c r="U2438" t="s">
        <v>29</v>
      </c>
    </row>
    <row r="2439" spans="1:21" x14ac:dyDescent="0.25">
      <c r="A2439" t="s">
        <v>25165</v>
      </c>
      <c r="B2439" t="s">
        <v>22</v>
      </c>
      <c r="C2439" s="3">
        <v>38160.64644675926</v>
      </c>
      <c r="D2439" t="s">
        <v>25166</v>
      </c>
      <c r="E2439" s="4">
        <v>38160</v>
      </c>
      <c r="F2439">
        <v>52.182083333333303</v>
      </c>
      <c r="G2439" t="s">
        <v>25167</v>
      </c>
      <c r="H2439">
        <v>106.12005000000001</v>
      </c>
      <c r="I2439" t="s">
        <v>25168</v>
      </c>
      <c r="J2439" t="s">
        <v>25169</v>
      </c>
      <c r="K2439" s="1" t="str">
        <f t="shared" si="38"/>
        <v>SeDr0622</v>
      </c>
      <c r="L2439" s="5" t="s">
        <v>25170</v>
      </c>
      <c r="M2439">
        <v>60.466700000000003</v>
      </c>
      <c r="N2439">
        <v>11.2727</v>
      </c>
      <c r="O2439" t="s">
        <v>27</v>
      </c>
      <c r="P2439" t="s">
        <v>294</v>
      </c>
      <c r="Q2439">
        <v>0</v>
      </c>
      <c r="R2439">
        <v>7257</v>
      </c>
      <c r="S2439">
        <v>0</v>
      </c>
      <c r="T2439">
        <v>7256</v>
      </c>
      <c r="U2439" t="s">
        <v>29</v>
      </c>
    </row>
    <row r="2440" spans="1:21" x14ac:dyDescent="0.25">
      <c r="A2440" t="s">
        <v>25554</v>
      </c>
      <c r="B2440" t="s">
        <v>22</v>
      </c>
      <c r="C2440" s="3">
        <v>38160.280914351853</v>
      </c>
      <c r="D2440" t="s">
        <v>25555</v>
      </c>
      <c r="E2440" s="4">
        <v>38160</v>
      </c>
      <c r="F2440">
        <v>52.490200000000002</v>
      </c>
      <c r="G2440" t="s">
        <v>25556</v>
      </c>
      <c r="H2440">
        <v>106.71793333333299</v>
      </c>
      <c r="I2440" t="s">
        <v>25557</v>
      </c>
      <c r="J2440" t="s">
        <v>25558</v>
      </c>
      <c r="K2440" s="1" t="str">
        <f t="shared" si="38"/>
        <v>sPro0622</v>
      </c>
      <c r="L2440" s="5" t="s">
        <v>25559</v>
      </c>
      <c r="M2440">
        <v>201.32400000000001</v>
      </c>
      <c r="N2440">
        <v>5.1833999999999998</v>
      </c>
      <c r="O2440" t="s">
        <v>27</v>
      </c>
      <c r="P2440" t="s">
        <v>294</v>
      </c>
      <c r="Q2440">
        <v>0</v>
      </c>
      <c r="R2440">
        <v>292</v>
      </c>
      <c r="S2440">
        <v>1</v>
      </c>
      <c r="T2440">
        <v>292</v>
      </c>
      <c r="U2440" t="s">
        <v>29</v>
      </c>
    </row>
    <row r="2441" spans="1:21" x14ac:dyDescent="0.25">
      <c r="A2441" t="s">
        <v>25609</v>
      </c>
      <c r="B2441" t="s">
        <v>22</v>
      </c>
      <c r="C2441" s="3">
        <v>38155.964965277781</v>
      </c>
      <c r="D2441" t="s">
        <v>25610</v>
      </c>
      <c r="E2441" s="4">
        <v>38155</v>
      </c>
      <c r="F2441">
        <v>51.620550000000001</v>
      </c>
      <c r="G2441" t="s">
        <v>12482</v>
      </c>
      <c r="H2441">
        <v>104.752916666666</v>
      </c>
      <c r="I2441" t="s">
        <v>25611</v>
      </c>
      <c r="J2441" t="s">
        <v>25612</v>
      </c>
      <c r="K2441" s="1" t="str">
        <f t="shared" si="38"/>
        <v>St150617</v>
      </c>
      <c r="L2441" s="5" t="s">
        <v>25583</v>
      </c>
      <c r="M2441">
        <v>1138.01</v>
      </c>
      <c r="N2441">
        <v>3.5583999999999998</v>
      </c>
      <c r="O2441">
        <v>0.40521061880266401</v>
      </c>
      <c r="P2441" t="s">
        <v>294</v>
      </c>
      <c r="Q2441">
        <v>298</v>
      </c>
      <c r="R2441">
        <v>1667</v>
      </c>
      <c r="S2441">
        <v>4</v>
      </c>
      <c r="T2441">
        <v>1670</v>
      </c>
      <c r="U2441" t="s">
        <v>29</v>
      </c>
    </row>
    <row r="2442" spans="1:21" x14ac:dyDescent="0.25">
      <c r="A2442" t="s">
        <v>25599</v>
      </c>
      <c r="B2442" t="s">
        <v>22</v>
      </c>
      <c r="C2442" s="3">
        <v>38156.029803240737</v>
      </c>
      <c r="D2442" t="s">
        <v>25600</v>
      </c>
      <c r="E2442" s="4">
        <v>38156</v>
      </c>
      <c r="F2442">
        <v>51.621016666666598</v>
      </c>
      <c r="G2442" t="s">
        <v>25601</v>
      </c>
      <c r="H2442">
        <v>104.729166666666</v>
      </c>
      <c r="I2442" t="s">
        <v>25602</v>
      </c>
      <c r="J2442" t="s">
        <v>25603</v>
      </c>
      <c r="K2442" s="1" t="str">
        <f t="shared" si="38"/>
        <v>St160618</v>
      </c>
      <c r="L2442" s="5" t="s">
        <v>25583</v>
      </c>
      <c r="M2442">
        <v>1166.268</v>
      </c>
      <c r="N2442">
        <v>3.5253000000000001</v>
      </c>
      <c r="O2442">
        <v>0.43694901277922998</v>
      </c>
      <c r="P2442" t="s">
        <v>294</v>
      </c>
      <c r="Q2442">
        <v>253</v>
      </c>
      <c r="R2442">
        <v>1698</v>
      </c>
      <c r="S2442">
        <v>3</v>
      </c>
      <c r="T2442">
        <v>1700</v>
      </c>
      <c r="U2442" t="s">
        <v>29</v>
      </c>
    </row>
    <row r="2443" spans="1:21" x14ac:dyDescent="0.25">
      <c r="A2443" t="s">
        <v>25578</v>
      </c>
      <c r="B2443" t="s">
        <v>22</v>
      </c>
      <c r="C2443" s="3">
        <v>38156.07545138889</v>
      </c>
      <c r="D2443" t="s">
        <v>25579</v>
      </c>
      <c r="E2443" s="4">
        <v>38156</v>
      </c>
      <c r="F2443">
        <v>51.611416666666599</v>
      </c>
      <c r="G2443" t="s">
        <v>25580</v>
      </c>
      <c r="H2443">
        <v>104.71833333333301</v>
      </c>
      <c r="I2443" t="s">
        <v>25581</v>
      </c>
      <c r="J2443" t="s">
        <v>25582</v>
      </c>
      <c r="K2443" s="1" t="str">
        <f t="shared" si="38"/>
        <v>St170618</v>
      </c>
      <c r="L2443" s="5" t="s">
        <v>25583</v>
      </c>
      <c r="M2443">
        <v>1162.5619999999999</v>
      </c>
      <c r="N2443">
        <v>3.4653999999999998</v>
      </c>
      <c r="O2443">
        <v>0.49684901277922999</v>
      </c>
      <c r="P2443" t="s">
        <v>294</v>
      </c>
      <c r="Q2443">
        <v>191</v>
      </c>
      <c r="R2443">
        <v>1673</v>
      </c>
      <c r="S2443">
        <v>7</v>
      </c>
      <c r="T2443">
        <v>1679</v>
      </c>
      <c r="U2443" t="s">
        <v>29</v>
      </c>
    </row>
    <row r="2444" spans="1:21" x14ac:dyDescent="0.25">
      <c r="A2444" t="s">
        <v>25700</v>
      </c>
      <c r="B2444" t="s">
        <v>22</v>
      </c>
      <c r="C2444" s="3">
        <v>38157.139050925929</v>
      </c>
      <c r="D2444" t="s">
        <v>25701</v>
      </c>
      <c r="E2444" s="4">
        <v>38156</v>
      </c>
      <c r="F2444">
        <v>51.762900000000002</v>
      </c>
      <c r="G2444" t="s">
        <v>25702</v>
      </c>
      <c r="H2444">
        <v>105.8556</v>
      </c>
      <c r="I2444" t="s">
        <v>25703</v>
      </c>
      <c r="J2444" t="s">
        <v>25704</v>
      </c>
      <c r="K2444" s="1" t="str">
        <f t="shared" si="38"/>
        <v>ST31BAB0618</v>
      </c>
      <c r="L2444" s="5" t="s">
        <v>25571</v>
      </c>
      <c r="M2444">
        <v>163.33799999999999</v>
      </c>
      <c r="N2444">
        <v>3.3542999999999998</v>
      </c>
      <c r="O2444">
        <v>0.60989375215319397</v>
      </c>
      <c r="P2444" t="s">
        <v>294</v>
      </c>
      <c r="Q2444">
        <v>0</v>
      </c>
      <c r="R2444">
        <v>244</v>
      </c>
      <c r="S2444">
        <v>0</v>
      </c>
      <c r="T2444">
        <v>243</v>
      </c>
      <c r="U2444" t="s">
        <v>29</v>
      </c>
    </row>
    <row r="2445" spans="1:21" x14ac:dyDescent="0.25">
      <c r="A2445" t="s">
        <v>25675</v>
      </c>
      <c r="B2445" t="s">
        <v>22</v>
      </c>
      <c r="C2445" s="3">
        <v>38161.185925925929</v>
      </c>
      <c r="D2445" t="s">
        <v>25676</v>
      </c>
      <c r="E2445" s="4">
        <v>38161</v>
      </c>
      <c r="F2445">
        <v>52.0822</v>
      </c>
      <c r="G2445" t="s">
        <v>25677</v>
      </c>
      <c r="H2445">
        <v>105.71131666666599</v>
      </c>
      <c r="I2445" t="s">
        <v>25678</v>
      </c>
      <c r="J2445" t="s">
        <v>25679</v>
      </c>
      <c r="K2445" s="1" t="str">
        <f t="shared" si="38"/>
        <v>St650623</v>
      </c>
      <c r="L2445" s="5" t="s">
        <v>25583</v>
      </c>
      <c r="M2445">
        <v>975.41</v>
      </c>
      <c r="N2445">
        <v>5.2679</v>
      </c>
      <c r="O2445" t="s">
        <v>27</v>
      </c>
      <c r="P2445" t="s">
        <v>294</v>
      </c>
      <c r="Q2445">
        <v>0</v>
      </c>
      <c r="R2445">
        <v>1410</v>
      </c>
      <c r="S2445">
        <v>2</v>
      </c>
      <c r="T2445">
        <v>1411</v>
      </c>
      <c r="U2445" t="s">
        <v>29</v>
      </c>
    </row>
    <row r="2446" spans="1:21" x14ac:dyDescent="0.25">
      <c r="A2446" t="s">
        <v>25644</v>
      </c>
      <c r="B2446" t="s">
        <v>22</v>
      </c>
      <c r="C2446" s="3">
        <v>38161.23646990741</v>
      </c>
      <c r="D2446" t="s">
        <v>25645</v>
      </c>
      <c r="E2446" s="4">
        <v>38161</v>
      </c>
      <c r="F2446">
        <v>52.069666666666599</v>
      </c>
      <c r="G2446" t="s">
        <v>25646</v>
      </c>
      <c r="H2446">
        <v>105.610333333333</v>
      </c>
      <c r="I2446" t="s">
        <v>25647</v>
      </c>
      <c r="J2446" t="s">
        <v>25648</v>
      </c>
      <c r="K2446" s="1" t="str">
        <f t="shared" si="38"/>
        <v>st660623</v>
      </c>
      <c r="L2446" s="5" t="s">
        <v>25577</v>
      </c>
      <c r="M2446">
        <v>1169.047</v>
      </c>
      <c r="N2446">
        <v>5.4279999999999999</v>
      </c>
      <c r="O2446" t="s">
        <v>27</v>
      </c>
      <c r="P2446" t="s">
        <v>294</v>
      </c>
      <c r="Q2446">
        <v>0</v>
      </c>
      <c r="R2446">
        <v>1704</v>
      </c>
      <c r="S2446">
        <v>1</v>
      </c>
      <c r="T2446">
        <v>1704</v>
      </c>
      <c r="U2446" t="s">
        <v>29</v>
      </c>
    </row>
    <row r="2447" spans="1:21" x14ac:dyDescent="0.25">
      <c r="A2447" t="s">
        <v>25658</v>
      </c>
      <c r="B2447" t="s">
        <v>22</v>
      </c>
      <c r="C2447" s="3">
        <v>38161.285821759258</v>
      </c>
      <c r="D2447" t="s">
        <v>25659</v>
      </c>
      <c r="E2447" s="4">
        <v>38161</v>
      </c>
      <c r="F2447">
        <v>52.057133333333297</v>
      </c>
      <c r="G2447" t="s">
        <v>25660</v>
      </c>
      <c r="H2447">
        <v>105.68408333333301</v>
      </c>
      <c r="I2447" t="s">
        <v>25661</v>
      </c>
      <c r="J2447" t="s">
        <v>25662</v>
      </c>
      <c r="K2447" s="1" t="str">
        <f t="shared" si="38"/>
        <v>St670623</v>
      </c>
      <c r="L2447" s="5" t="s">
        <v>25583</v>
      </c>
      <c r="M2447">
        <v>1112.5309999999999</v>
      </c>
      <c r="N2447">
        <v>5.4353999999999996</v>
      </c>
      <c r="O2447" t="s">
        <v>27</v>
      </c>
      <c r="P2447" t="s">
        <v>294</v>
      </c>
      <c r="Q2447">
        <v>0</v>
      </c>
      <c r="R2447">
        <v>1637</v>
      </c>
      <c r="S2447">
        <v>5</v>
      </c>
      <c r="T2447">
        <v>1641</v>
      </c>
      <c r="U2447" t="s">
        <v>29</v>
      </c>
    </row>
    <row r="2448" spans="1:21" x14ac:dyDescent="0.25">
      <c r="A2448" t="s">
        <v>25630</v>
      </c>
      <c r="B2448" t="s">
        <v>22</v>
      </c>
      <c r="C2448" s="3">
        <v>38161.406493055554</v>
      </c>
      <c r="D2448" t="s">
        <v>25631</v>
      </c>
      <c r="E2448" s="4">
        <v>38161</v>
      </c>
      <c r="F2448">
        <v>52.005783333333298</v>
      </c>
      <c r="G2448" t="s">
        <v>25632</v>
      </c>
      <c r="H2448">
        <v>105.590416666666</v>
      </c>
      <c r="I2448" t="s">
        <v>25633</v>
      </c>
      <c r="J2448" t="s">
        <v>25634</v>
      </c>
      <c r="K2448" s="1" t="str">
        <f t="shared" si="38"/>
        <v>St680623</v>
      </c>
      <c r="L2448" s="5" t="s">
        <v>25583</v>
      </c>
      <c r="M2448">
        <v>1182.9449999999999</v>
      </c>
      <c r="N2448">
        <v>4.8937999999999997</v>
      </c>
      <c r="O2448" t="s">
        <v>27</v>
      </c>
      <c r="P2448" t="s">
        <v>294</v>
      </c>
      <c r="Q2448">
        <v>0</v>
      </c>
      <c r="R2448">
        <v>1733</v>
      </c>
      <c r="S2448">
        <v>2</v>
      </c>
      <c r="T2448">
        <v>1734</v>
      </c>
      <c r="U2448" t="s">
        <v>29</v>
      </c>
    </row>
    <row r="2449" spans="1:21" x14ac:dyDescent="0.25">
      <c r="A2449" t="s">
        <v>25653</v>
      </c>
      <c r="B2449" t="s">
        <v>22</v>
      </c>
      <c r="C2449" s="3">
        <v>38161.596759259257</v>
      </c>
      <c r="D2449" t="s">
        <v>25654</v>
      </c>
      <c r="E2449" s="4">
        <v>38161</v>
      </c>
      <c r="F2449">
        <v>51.8568833333333</v>
      </c>
      <c r="G2449" t="s">
        <v>25655</v>
      </c>
      <c r="H2449">
        <v>105.672733333333</v>
      </c>
      <c r="I2449" t="s">
        <v>25656</v>
      </c>
      <c r="J2449" t="s">
        <v>25657</v>
      </c>
      <c r="K2449" s="1" t="str">
        <f t="shared" si="38"/>
        <v>St700623</v>
      </c>
      <c r="L2449" s="5" t="s">
        <v>25583</v>
      </c>
      <c r="M2449">
        <v>1344.154</v>
      </c>
      <c r="N2449">
        <v>3.8073999999999999</v>
      </c>
      <c r="O2449">
        <v>0.33542484002342299</v>
      </c>
      <c r="P2449" t="s">
        <v>294</v>
      </c>
      <c r="Q2449">
        <v>230</v>
      </c>
      <c r="R2449">
        <v>1993</v>
      </c>
      <c r="S2449">
        <v>2</v>
      </c>
      <c r="T2449">
        <v>1994</v>
      </c>
      <c r="U2449" t="s">
        <v>29</v>
      </c>
    </row>
    <row r="2450" spans="1:21" x14ac:dyDescent="0.25">
      <c r="A2450" t="s">
        <v>25594</v>
      </c>
      <c r="B2450" t="s">
        <v>22</v>
      </c>
      <c r="C2450" s="3">
        <v>38162.101921296293</v>
      </c>
      <c r="D2450" t="s">
        <v>25595</v>
      </c>
      <c r="E2450" t="s">
        <v>258</v>
      </c>
      <c r="F2450">
        <v>51.610833333333296</v>
      </c>
      <c r="G2450" t="s">
        <v>25596</v>
      </c>
      <c r="H2450">
        <v>104.726116666666</v>
      </c>
      <c r="I2450" t="s">
        <v>25597</v>
      </c>
      <c r="J2450" t="s">
        <v>25598</v>
      </c>
      <c r="K2450" s="1" t="str">
        <f t="shared" si="38"/>
        <v>St72</v>
      </c>
      <c r="L2450" s="5" t="s">
        <v>25583</v>
      </c>
      <c r="M2450">
        <v>1153.76</v>
      </c>
      <c r="N2450">
        <v>3.6766000000000001</v>
      </c>
      <c r="O2450">
        <v>0.28581295719449401</v>
      </c>
      <c r="P2450" t="s">
        <v>294</v>
      </c>
      <c r="Q2450">
        <v>207</v>
      </c>
      <c r="R2450">
        <v>1710</v>
      </c>
      <c r="S2450">
        <v>5</v>
      </c>
      <c r="T2450">
        <v>1714</v>
      </c>
      <c r="U2450" t="s">
        <v>29</v>
      </c>
    </row>
    <row r="2451" spans="1:21" x14ac:dyDescent="0.25">
      <c r="A2451" t="s">
        <v>25584</v>
      </c>
      <c r="B2451" t="s">
        <v>22</v>
      </c>
      <c r="C2451" s="3">
        <v>38162.147835648146</v>
      </c>
      <c r="D2451" t="s">
        <v>25585</v>
      </c>
      <c r="E2451" t="s">
        <v>258</v>
      </c>
      <c r="F2451">
        <v>51.610599999999998</v>
      </c>
      <c r="G2451" t="s">
        <v>25586</v>
      </c>
      <c r="H2451">
        <v>104.72454999999999</v>
      </c>
      <c r="I2451" t="s">
        <v>25587</v>
      </c>
      <c r="J2451" t="s">
        <v>25588</v>
      </c>
      <c r="K2451" s="1" t="str">
        <f t="shared" si="38"/>
        <v>St73</v>
      </c>
      <c r="L2451" s="5" t="s">
        <v>25583</v>
      </c>
      <c r="M2451">
        <v>1638.316</v>
      </c>
      <c r="N2451">
        <v>3.677</v>
      </c>
      <c r="O2451">
        <v>0.28252152950498699</v>
      </c>
      <c r="P2451" t="s">
        <v>294</v>
      </c>
      <c r="Q2451">
        <v>260</v>
      </c>
      <c r="R2451">
        <v>2579</v>
      </c>
      <c r="S2451">
        <v>4</v>
      </c>
      <c r="T2451">
        <v>2582</v>
      </c>
      <c r="U2451" t="s">
        <v>29</v>
      </c>
    </row>
    <row r="2452" spans="1:21" x14ac:dyDescent="0.25">
      <c r="A2452" t="s">
        <v>25589</v>
      </c>
      <c r="B2452" t="s">
        <v>22</v>
      </c>
      <c r="C2452" s="3">
        <v>38162.190451388888</v>
      </c>
      <c r="D2452" t="s">
        <v>25590</v>
      </c>
      <c r="E2452" s="4">
        <v>38162</v>
      </c>
      <c r="F2452">
        <v>51.609766666666602</v>
      </c>
      <c r="G2452" t="s">
        <v>25591</v>
      </c>
      <c r="H2452">
        <v>104.724833333333</v>
      </c>
      <c r="I2452" t="s">
        <v>25592</v>
      </c>
      <c r="J2452" t="s">
        <v>25593</v>
      </c>
      <c r="K2452" s="1" t="str">
        <f t="shared" si="38"/>
        <v>St740624</v>
      </c>
      <c r="L2452" s="5" t="s">
        <v>25583</v>
      </c>
      <c r="M2452">
        <v>1150.5170000000001</v>
      </c>
      <c r="N2452">
        <v>3.6137000000000001</v>
      </c>
      <c r="O2452">
        <v>0.34673006918719501</v>
      </c>
      <c r="P2452" t="s">
        <v>294</v>
      </c>
      <c r="Q2452">
        <v>233</v>
      </c>
      <c r="R2452">
        <v>1691</v>
      </c>
      <c r="S2452">
        <v>1</v>
      </c>
      <c r="T2452">
        <v>1691</v>
      </c>
      <c r="U2452" t="s">
        <v>29</v>
      </c>
    </row>
    <row r="2453" spans="1:21" x14ac:dyDescent="0.25">
      <c r="A2453" t="s">
        <v>25572</v>
      </c>
      <c r="B2453" t="s">
        <v>22</v>
      </c>
      <c r="C2453" s="3">
        <v>38162.254004629627</v>
      </c>
      <c r="D2453" t="s">
        <v>25573</v>
      </c>
      <c r="E2453" s="4">
        <v>38162</v>
      </c>
      <c r="F2453">
        <v>51.604666666666603</v>
      </c>
      <c r="G2453" t="s">
        <v>25574</v>
      </c>
      <c r="H2453">
        <v>104.693566666666</v>
      </c>
      <c r="I2453" t="s">
        <v>25575</v>
      </c>
      <c r="J2453" t="s">
        <v>25576</v>
      </c>
      <c r="K2453" s="1" t="str">
        <f t="shared" si="38"/>
        <v>st750624</v>
      </c>
      <c r="L2453" s="5" t="s">
        <v>25577</v>
      </c>
      <c r="M2453">
        <v>1131.5239999999999</v>
      </c>
      <c r="N2453">
        <v>3.5145</v>
      </c>
      <c r="O2453">
        <v>0.45083006918719498</v>
      </c>
      <c r="P2453" t="s">
        <v>294</v>
      </c>
      <c r="Q2453">
        <v>261</v>
      </c>
      <c r="R2453">
        <v>1684</v>
      </c>
      <c r="S2453">
        <v>0</v>
      </c>
      <c r="T2453">
        <v>1683</v>
      </c>
      <c r="U2453" t="s">
        <v>29</v>
      </c>
    </row>
    <row r="2454" spans="1:21" x14ac:dyDescent="0.25">
      <c r="A2454" t="s">
        <v>25604</v>
      </c>
      <c r="B2454" t="s">
        <v>22</v>
      </c>
      <c r="C2454" s="3">
        <v>38162.304965277777</v>
      </c>
      <c r="D2454" t="s">
        <v>25605</v>
      </c>
      <c r="E2454" s="4">
        <v>38162</v>
      </c>
      <c r="F2454">
        <v>51.613683333333299</v>
      </c>
      <c r="G2454" t="s">
        <v>25606</v>
      </c>
      <c r="H2454">
        <v>104.75263333333299</v>
      </c>
      <c r="I2454" t="s">
        <v>25607</v>
      </c>
      <c r="J2454" t="s">
        <v>25608</v>
      </c>
      <c r="K2454" s="1" t="str">
        <f t="shared" si="38"/>
        <v>st760624</v>
      </c>
      <c r="L2454" s="5" t="s">
        <v>25577</v>
      </c>
      <c r="M2454">
        <v>1132.914</v>
      </c>
      <c r="N2454">
        <v>3.6682999999999999</v>
      </c>
      <c r="O2454">
        <v>0.29485745450611001</v>
      </c>
      <c r="P2454" t="s">
        <v>294</v>
      </c>
      <c r="Q2454">
        <v>268</v>
      </c>
      <c r="R2454">
        <v>1687</v>
      </c>
      <c r="S2454">
        <v>1</v>
      </c>
      <c r="T2454">
        <v>1687</v>
      </c>
      <c r="U2454" t="s">
        <v>29</v>
      </c>
    </row>
    <row r="2455" spans="1:21" x14ac:dyDescent="0.25">
      <c r="A2455" t="s">
        <v>34092</v>
      </c>
      <c r="C2455" s="3">
        <v>38144.52449074074</v>
      </c>
      <c r="D2455" t="s">
        <v>34093</v>
      </c>
      <c r="F2455" s="1">
        <v>51.701749999999997</v>
      </c>
      <c r="G2455" t="s">
        <v>27</v>
      </c>
      <c r="H2455" s="1">
        <v>105.0147</v>
      </c>
      <c r="I2455" t="s">
        <v>27</v>
      </c>
      <c r="J2455" t="s">
        <v>27</v>
      </c>
      <c r="K2455" s="1" t="str">
        <f t="shared" si="38"/>
        <v>mLT0606m</v>
      </c>
      <c r="M2455">
        <v>1413.1780000000001</v>
      </c>
      <c r="N2455">
        <v>2.7181000000000002</v>
      </c>
      <c r="O2455">
        <v>1.2707300691871899</v>
      </c>
      <c r="P2455" t="s">
        <v>294</v>
      </c>
      <c r="Q2455">
        <v>1945</v>
      </c>
      <c r="R2455">
        <v>5218</v>
      </c>
      <c r="S2455">
        <v>3</v>
      </c>
      <c r="T2455">
        <v>5220</v>
      </c>
      <c r="U2455" t="s">
        <v>29</v>
      </c>
    </row>
    <row r="2456" spans="1:21" x14ac:dyDescent="0.25">
      <c r="A2456" t="s">
        <v>27357</v>
      </c>
      <c r="B2456" t="s">
        <v>22</v>
      </c>
      <c r="C2456" s="3">
        <v>38160.898819444446</v>
      </c>
      <c r="D2456" t="s">
        <v>289</v>
      </c>
      <c r="E2456" s="4">
        <v>38160</v>
      </c>
      <c r="F2456">
        <v>52.330383333333302</v>
      </c>
      <c r="G2456" t="s">
        <v>290</v>
      </c>
      <c r="H2456">
        <v>106.13925</v>
      </c>
      <c r="I2456" t="s">
        <v>291</v>
      </c>
      <c r="J2456" t="s">
        <v>292</v>
      </c>
      <c r="K2456" s="1" t="str">
        <f t="shared" si="38"/>
        <v>10kK0622</v>
      </c>
      <c r="M2456">
        <v>100.336</v>
      </c>
      <c r="N2456">
        <v>3.6082999999999998</v>
      </c>
      <c r="O2456">
        <v>0.35654901277923001</v>
      </c>
      <c r="P2456" t="s">
        <v>294</v>
      </c>
      <c r="Q2456">
        <v>0</v>
      </c>
      <c r="R2456">
        <v>144</v>
      </c>
      <c r="S2456">
        <v>0</v>
      </c>
      <c r="T2456">
        <v>143</v>
      </c>
      <c r="U2456" t="s">
        <v>29</v>
      </c>
    </row>
    <row r="2457" spans="1:21" x14ac:dyDescent="0.25">
      <c r="A2457" t="s">
        <v>27436</v>
      </c>
      <c r="B2457" t="s">
        <v>22</v>
      </c>
      <c r="C2457" s="3">
        <v>38160.209675925929</v>
      </c>
      <c r="D2457" t="s">
        <v>559</v>
      </c>
      <c r="E2457" s="4">
        <v>38160</v>
      </c>
      <c r="F2457">
        <v>52.530433333333299</v>
      </c>
      <c r="G2457" t="s">
        <v>560</v>
      </c>
      <c r="H2457">
        <v>106.635716666666</v>
      </c>
      <c r="I2457" t="s">
        <v>561</v>
      </c>
      <c r="J2457" t="s">
        <v>562</v>
      </c>
      <c r="K2457" s="1" t="str">
        <f t="shared" si="38"/>
        <v>10mK0622</v>
      </c>
      <c r="M2457">
        <v>586.74599999999998</v>
      </c>
      <c r="N2457">
        <v>3.4980000000000002</v>
      </c>
      <c r="O2457">
        <v>0.46333857624111702</v>
      </c>
      <c r="P2457" t="s">
        <v>294</v>
      </c>
      <c r="Q2457">
        <v>300</v>
      </c>
      <c r="R2457">
        <v>1048</v>
      </c>
      <c r="S2457">
        <v>0</v>
      </c>
      <c r="T2457">
        <v>1047</v>
      </c>
      <c r="U2457" t="s">
        <v>29</v>
      </c>
    </row>
    <row r="2458" spans="1:21" x14ac:dyDescent="0.25">
      <c r="A2458" t="s">
        <v>27246</v>
      </c>
      <c r="B2458" t="s">
        <v>22</v>
      </c>
      <c r="C2458" s="3">
        <v>38157.503101851849</v>
      </c>
      <c r="D2458" t="s">
        <v>633</v>
      </c>
      <c r="E2458" s="4">
        <v>38218</v>
      </c>
      <c r="F2458">
        <v>52.033888888888796</v>
      </c>
      <c r="G2458" t="s">
        <v>634</v>
      </c>
      <c r="H2458">
        <v>105.777966666666</v>
      </c>
      <c r="I2458" t="s">
        <v>635</v>
      </c>
      <c r="J2458" t="s">
        <v>636</v>
      </c>
      <c r="K2458" s="1" t="str">
        <f t="shared" si="38"/>
        <v>12kB0819</v>
      </c>
      <c r="M2458">
        <v>1208.886</v>
      </c>
      <c r="N2458">
        <v>3.6511999999999998</v>
      </c>
      <c r="O2458">
        <v>0.31286586360470398</v>
      </c>
      <c r="P2458" t="s">
        <v>294</v>
      </c>
      <c r="Q2458">
        <v>268</v>
      </c>
      <c r="R2458">
        <v>1923</v>
      </c>
      <c r="S2458">
        <v>0</v>
      </c>
      <c r="T2458">
        <v>1922</v>
      </c>
      <c r="U2458" t="s">
        <v>29</v>
      </c>
    </row>
    <row r="2459" spans="1:21" x14ac:dyDescent="0.25">
      <c r="A2459" t="s">
        <v>26311</v>
      </c>
      <c r="B2459" t="s">
        <v>22</v>
      </c>
      <c r="C2459" s="3">
        <v>38155.647407407407</v>
      </c>
      <c r="D2459" t="s">
        <v>1130</v>
      </c>
      <c r="E2459" s="4">
        <v>38155</v>
      </c>
      <c r="F2459" s="6">
        <v>51.683966666666663</v>
      </c>
      <c r="G2459" s="6" t="s">
        <v>1131</v>
      </c>
      <c r="H2459" s="6">
        <v>103.95333333333333</v>
      </c>
      <c r="I2459" s="7" t="s">
        <v>1062</v>
      </c>
      <c r="J2459" t="s">
        <v>1099</v>
      </c>
      <c r="K2459" s="1" t="str">
        <f t="shared" si="38"/>
        <v>15kK0617</v>
      </c>
      <c r="L2459" s="6" t="s">
        <v>1144</v>
      </c>
      <c r="M2459">
        <v>1270.0350000000001</v>
      </c>
      <c r="N2459">
        <v>3.5505</v>
      </c>
      <c r="O2459">
        <v>0.42084901277922998</v>
      </c>
      <c r="P2459" t="s">
        <v>294</v>
      </c>
      <c r="Q2459">
        <v>267</v>
      </c>
      <c r="R2459">
        <v>1803</v>
      </c>
      <c r="S2459">
        <v>8</v>
      </c>
      <c r="T2459">
        <v>1810</v>
      </c>
      <c r="U2459" t="s">
        <v>29</v>
      </c>
    </row>
    <row r="2460" spans="1:21" x14ac:dyDescent="0.25">
      <c r="A2460" t="s">
        <v>26636</v>
      </c>
      <c r="B2460" t="s">
        <v>22</v>
      </c>
      <c r="C2460" s="3">
        <v>38156.518587962964</v>
      </c>
      <c r="D2460" t="s">
        <v>1769</v>
      </c>
      <c r="E2460" s="4">
        <v>38156</v>
      </c>
      <c r="F2460">
        <v>51.829866666666597</v>
      </c>
      <c r="G2460" t="s">
        <v>1770</v>
      </c>
      <c r="H2460">
        <v>104.893416666666</v>
      </c>
      <c r="I2460" t="s">
        <v>1771</v>
      </c>
      <c r="J2460" t="s">
        <v>1772</v>
      </c>
      <c r="K2460" s="1" t="str">
        <f t="shared" si="38"/>
        <v>1kmL0618</v>
      </c>
      <c r="M2460">
        <v>599.25300000000004</v>
      </c>
      <c r="N2460">
        <v>4.2096</v>
      </c>
      <c r="O2460">
        <v>0.19070432773579599</v>
      </c>
      <c r="P2460" t="s">
        <v>294</v>
      </c>
      <c r="Q2460">
        <v>158</v>
      </c>
      <c r="R2460">
        <v>838</v>
      </c>
      <c r="S2460">
        <v>1</v>
      </c>
      <c r="T2460">
        <v>838</v>
      </c>
      <c r="U2460" t="s">
        <v>29</v>
      </c>
    </row>
    <row r="2461" spans="1:21" x14ac:dyDescent="0.25">
      <c r="A2461" t="s">
        <v>27367</v>
      </c>
      <c r="B2461" t="s">
        <v>22</v>
      </c>
      <c r="C2461" s="3">
        <v>38160.794317129628</v>
      </c>
      <c r="D2461" t="s">
        <v>3891</v>
      </c>
      <c r="E2461" s="4">
        <v>38160</v>
      </c>
      <c r="F2461">
        <v>52.285683333333303</v>
      </c>
      <c r="G2461" t="s">
        <v>3892</v>
      </c>
      <c r="H2461">
        <v>106.21475</v>
      </c>
      <c r="I2461" t="s">
        <v>3893</v>
      </c>
      <c r="J2461" t="s">
        <v>3606</v>
      </c>
      <c r="K2461" s="1" t="str">
        <f t="shared" si="38"/>
        <v>3kKh0622</v>
      </c>
      <c r="M2461">
        <v>15.561999999999999</v>
      </c>
      <c r="N2461">
        <v>7.8316999999999997</v>
      </c>
      <c r="O2461" t="s">
        <v>27</v>
      </c>
      <c r="P2461" t="s">
        <v>294</v>
      </c>
      <c r="Q2461">
        <v>0</v>
      </c>
      <c r="R2461">
        <v>24</v>
      </c>
      <c r="S2461">
        <v>0</v>
      </c>
      <c r="T2461">
        <v>23</v>
      </c>
      <c r="U2461" t="s">
        <v>29</v>
      </c>
    </row>
    <row r="2462" spans="1:21" x14ac:dyDescent="0.25">
      <c r="A2462" t="s">
        <v>27379</v>
      </c>
      <c r="B2462" t="s">
        <v>22</v>
      </c>
      <c r="C2462" s="3">
        <v>38160.406493055554</v>
      </c>
      <c r="D2462" t="s">
        <v>4002</v>
      </c>
      <c r="E2462" s="4">
        <v>38160</v>
      </c>
      <c r="F2462">
        <v>52.378950000000003</v>
      </c>
      <c r="G2462" t="s">
        <v>4003</v>
      </c>
      <c r="H2462">
        <v>106.330233333333</v>
      </c>
      <c r="I2462" t="s">
        <v>4004</v>
      </c>
      <c r="J2462" t="s">
        <v>4005</v>
      </c>
      <c r="K2462" s="1" t="str">
        <f t="shared" si="38"/>
        <v>3kKu0622</v>
      </c>
      <c r="M2462">
        <v>24.827000000000002</v>
      </c>
      <c r="N2462">
        <v>6.9884000000000004</v>
      </c>
      <c r="O2462" t="s">
        <v>27</v>
      </c>
      <c r="P2462" t="s">
        <v>294</v>
      </c>
      <c r="Q2462">
        <v>0</v>
      </c>
      <c r="R2462">
        <v>38</v>
      </c>
      <c r="S2462">
        <v>1</v>
      </c>
      <c r="T2462">
        <v>38</v>
      </c>
      <c r="U2462" t="s">
        <v>29</v>
      </c>
    </row>
    <row r="2463" spans="1:21" x14ac:dyDescent="0.25">
      <c r="A2463" t="s">
        <v>26876</v>
      </c>
      <c r="B2463" t="s">
        <v>22</v>
      </c>
      <c r="C2463" s="3">
        <v>38156.602696759262</v>
      </c>
      <c r="D2463" t="s">
        <v>5075</v>
      </c>
      <c r="E2463" s="4">
        <v>38156</v>
      </c>
      <c r="F2463">
        <v>51.890549999999998</v>
      </c>
      <c r="G2463" t="s">
        <v>5076</v>
      </c>
      <c r="H2463">
        <v>105.259166666666</v>
      </c>
      <c r="I2463" t="s">
        <v>5077</v>
      </c>
      <c r="J2463" t="s">
        <v>5078</v>
      </c>
      <c r="K2463" s="1" t="str">
        <f t="shared" si="38"/>
        <v>3kmK0618</v>
      </c>
      <c r="M2463">
        <v>1378.8979999999999</v>
      </c>
      <c r="N2463">
        <v>3.9792999999999998</v>
      </c>
      <c r="O2463">
        <v>0.21634966540507999</v>
      </c>
      <c r="P2463" t="s">
        <v>294</v>
      </c>
      <c r="Q2463">
        <v>183</v>
      </c>
      <c r="R2463">
        <v>1994</v>
      </c>
      <c r="S2463">
        <v>7</v>
      </c>
      <c r="T2463">
        <v>2000</v>
      </c>
      <c r="U2463" t="s">
        <v>29</v>
      </c>
    </row>
    <row r="2464" spans="1:21" x14ac:dyDescent="0.25">
      <c r="A2464" t="s">
        <v>26644</v>
      </c>
      <c r="B2464" t="s">
        <v>22</v>
      </c>
      <c r="C2464" s="3">
        <v>38156.485833333332</v>
      </c>
      <c r="D2464" t="s">
        <v>5127</v>
      </c>
      <c r="E2464" s="4">
        <v>38156</v>
      </c>
      <c r="F2464">
        <v>51.817333333333302</v>
      </c>
      <c r="G2464" t="s">
        <v>5128</v>
      </c>
      <c r="H2464">
        <v>104.900533333333</v>
      </c>
      <c r="I2464" t="s">
        <v>5129</v>
      </c>
      <c r="J2464" t="s">
        <v>5130</v>
      </c>
      <c r="K2464" s="1" t="str">
        <f t="shared" si="38"/>
        <v>3kmL0618</v>
      </c>
      <c r="M2464">
        <v>1390.942</v>
      </c>
      <c r="N2464">
        <v>4.0336999999999996</v>
      </c>
      <c r="O2464">
        <v>0.23600165474133</v>
      </c>
      <c r="P2464" t="s">
        <v>294</v>
      </c>
      <c r="Q2464">
        <v>154</v>
      </c>
      <c r="R2464">
        <v>2014</v>
      </c>
      <c r="S2464">
        <v>5</v>
      </c>
      <c r="T2464">
        <v>2018</v>
      </c>
      <c r="U2464" t="s">
        <v>29</v>
      </c>
    </row>
    <row r="2465" spans="1:21" x14ac:dyDescent="0.25">
      <c r="A2465" t="s">
        <v>28970</v>
      </c>
      <c r="B2465" t="s">
        <v>22</v>
      </c>
      <c r="C2465" s="3">
        <v>38156.90452546296</v>
      </c>
      <c r="D2465" t="s">
        <v>28954</v>
      </c>
      <c r="E2465" s="4">
        <v>38156</v>
      </c>
      <c r="F2465" s="1">
        <v>51.758400000000002</v>
      </c>
      <c r="G2465" t="s">
        <v>27</v>
      </c>
      <c r="H2465" s="1">
        <v>104.21866666666666</v>
      </c>
      <c r="I2465" t="s">
        <v>27</v>
      </c>
      <c r="J2465" t="s">
        <v>28955</v>
      </c>
      <c r="K2465" s="1" t="str">
        <f t="shared" si="38"/>
        <v>3kmM0618</v>
      </c>
      <c r="M2465">
        <v>660.86500000000001</v>
      </c>
      <c r="N2465">
        <v>3.3573</v>
      </c>
      <c r="O2465">
        <v>0.60806350869062298</v>
      </c>
      <c r="P2465" t="s">
        <v>294</v>
      </c>
      <c r="Q2465">
        <v>333</v>
      </c>
      <c r="R2465">
        <v>941</v>
      </c>
      <c r="S2465">
        <v>0</v>
      </c>
      <c r="T2465">
        <v>940</v>
      </c>
      <c r="U2465" t="s">
        <v>29</v>
      </c>
    </row>
    <row r="2466" spans="1:21" x14ac:dyDescent="0.25">
      <c r="A2466" t="s">
        <v>28971</v>
      </c>
      <c r="B2466" t="s">
        <v>22</v>
      </c>
      <c r="C2466" s="3">
        <v>38155.238113425927</v>
      </c>
      <c r="D2466" t="s">
        <v>28961</v>
      </c>
      <c r="E2466" t="s">
        <v>258</v>
      </c>
      <c r="F2466" s="1">
        <v>51.758400000000002</v>
      </c>
      <c r="G2466" t="s">
        <v>27</v>
      </c>
      <c r="H2466" s="1">
        <v>104.21866666666666</v>
      </c>
      <c r="I2466" t="s">
        <v>27</v>
      </c>
      <c r="J2466" t="s">
        <v>27</v>
      </c>
      <c r="K2466" s="1" t="str">
        <f t="shared" si="38"/>
        <v>3kmMa617</v>
      </c>
      <c r="M2466">
        <v>1332.11</v>
      </c>
      <c r="N2466">
        <v>3.6551999999999998</v>
      </c>
      <c r="O2466">
        <v>0.37201955023571298</v>
      </c>
      <c r="P2466" t="s">
        <v>294</v>
      </c>
      <c r="Q2466">
        <v>276</v>
      </c>
      <c r="R2466">
        <v>1933</v>
      </c>
      <c r="S2466">
        <v>0</v>
      </c>
      <c r="T2466">
        <v>1932</v>
      </c>
      <c r="U2466" t="s">
        <v>29</v>
      </c>
    </row>
    <row r="2467" spans="1:21" x14ac:dyDescent="0.25">
      <c r="A2467" t="s">
        <v>29320</v>
      </c>
      <c r="B2467" t="s">
        <v>22</v>
      </c>
      <c r="C2467" s="3">
        <v>38155.547326388885</v>
      </c>
      <c r="D2467" t="s">
        <v>29233</v>
      </c>
      <c r="E2467" s="4">
        <v>38155</v>
      </c>
      <c r="F2467" s="1">
        <v>51.529333333333334</v>
      </c>
      <c r="G2467" t="s">
        <v>27</v>
      </c>
      <c r="H2467" s="1">
        <v>104.22766666666666</v>
      </c>
      <c r="I2467" t="s">
        <v>27</v>
      </c>
      <c r="J2467" t="s">
        <v>27</v>
      </c>
      <c r="K2467" s="1" t="str">
        <f t="shared" si="38"/>
        <v>3kSo0617</v>
      </c>
      <c r="M2467">
        <v>526.524</v>
      </c>
      <c r="N2467">
        <v>3.5676999999999999</v>
      </c>
      <c r="O2467">
        <v>0.52486568072384998</v>
      </c>
      <c r="P2467" t="s">
        <v>294</v>
      </c>
      <c r="Q2467">
        <v>302</v>
      </c>
      <c r="R2467">
        <v>750</v>
      </c>
      <c r="S2467">
        <v>2</v>
      </c>
      <c r="T2467">
        <v>751</v>
      </c>
      <c r="U2467" t="s">
        <v>29</v>
      </c>
    </row>
    <row r="2468" spans="1:21" x14ac:dyDescent="0.25">
      <c r="A2468" t="s">
        <v>28056</v>
      </c>
      <c r="B2468" t="s">
        <v>22</v>
      </c>
      <c r="C2468" s="3">
        <v>38158.979456018518</v>
      </c>
      <c r="D2468" t="s">
        <v>6238</v>
      </c>
      <c r="E2468" s="4">
        <v>38158</v>
      </c>
      <c r="F2468">
        <v>52.740499999999997</v>
      </c>
      <c r="G2468" t="s">
        <v>6239</v>
      </c>
      <c r="H2468" s="6">
        <v>107.64026666666599</v>
      </c>
      <c r="I2468" s="6" t="s">
        <v>6240</v>
      </c>
      <c r="J2468" t="s">
        <v>6241</v>
      </c>
      <c r="K2468" s="1" t="str">
        <f t="shared" si="38"/>
        <v>3kTo0620</v>
      </c>
      <c r="M2468">
        <v>464.44799999999998</v>
      </c>
      <c r="N2468">
        <v>3.5695999999999999</v>
      </c>
      <c r="O2468">
        <v>0.42390165474133001</v>
      </c>
      <c r="P2468" t="s">
        <v>294</v>
      </c>
      <c r="Q2468">
        <v>286</v>
      </c>
      <c r="R2468">
        <v>677</v>
      </c>
      <c r="S2468">
        <v>5</v>
      </c>
      <c r="T2468">
        <v>681</v>
      </c>
      <c r="U2468" t="s">
        <v>29</v>
      </c>
    </row>
    <row r="2469" spans="1:21" x14ac:dyDescent="0.25">
      <c r="A2469" t="s">
        <v>28001</v>
      </c>
      <c r="B2469" t="s">
        <v>22</v>
      </c>
      <c r="C2469" s="3">
        <v>38159.299479166664</v>
      </c>
      <c r="D2469" t="s">
        <v>6720</v>
      </c>
      <c r="E2469" s="4">
        <v>38159</v>
      </c>
      <c r="F2469">
        <v>53.049250000000001</v>
      </c>
      <c r="G2469" t="s">
        <v>6721</v>
      </c>
      <c r="H2469">
        <v>107.42378333333301</v>
      </c>
      <c r="I2469" t="s">
        <v>6722</v>
      </c>
      <c r="J2469" t="s">
        <v>6703</v>
      </c>
      <c r="K2469" s="1" t="str">
        <f t="shared" si="38"/>
        <v>3kU0621</v>
      </c>
      <c r="M2469">
        <v>1592.4549999999999</v>
      </c>
      <c r="N2469">
        <v>3.0535000000000001</v>
      </c>
      <c r="O2469">
        <v>0.94520238979073001</v>
      </c>
      <c r="P2469" t="s">
        <v>294</v>
      </c>
      <c r="Q2469">
        <v>327</v>
      </c>
      <c r="R2469">
        <v>2422</v>
      </c>
      <c r="S2469">
        <v>3</v>
      </c>
      <c r="T2469">
        <v>2424</v>
      </c>
      <c r="U2469" t="s">
        <v>29</v>
      </c>
    </row>
    <row r="2470" spans="1:21" x14ac:dyDescent="0.25">
      <c r="A2470" t="s">
        <v>27008</v>
      </c>
      <c r="B2470" t="s">
        <v>22</v>
      </c>
      <c r="C2470" s="3">
        <v>38157.699513888889</v>
      </c>
      <c r="D2470" t="s">
        <v>7003</v>
      </c>
      <c r="E2470" s="4">
        <v>38157</v>
      </c>
      <c r="F2470">
        <v>51.9894166666666</v>
      </c>
      <c r="G2470" t="s">
        <v>7004</v>
      </c>
      <c r="H2470">
        <v>105.504766666666</v>
      </c>
      <c r="I2470" t="s">
        <v>7005</v>
      </c>
      <c r="J2470" t="s">
        <v>7006</v>
      </c>
      <c r="K2470" s="1" t="str">
        <f t="shared" si="38"/>
        <v>3nmG0619</v>
      </c>
      <c r="M2470">
        <v>1141.7159999999999</v>
      </c>
      <c r="N2470">
        <v>3.6522999999999999</v>
      </c>
      <c r="O2470">
        <v>0.31085745450611002</v>
      </c>
      <c r="P2470" t="s">
        <v>294</v>
      </c>
      <c r="Q2470">
        <v>228</v>
      </c>
      <c r="R2470">
        <v>1785</v>
      </c>
      <c r="S2470">
        <v>1</v>
      </c>
      <c r="T2470">
        <v>1785</v>
      </c>
      <c r="U2470" t="s">
        <v>29</v>
      </c>
    </row>
    <row r="2471" spans="1:21" x14ac:dyDescent="0.25">
      <c r="A2471" t="s">
        <v>27368</v>
      </c>
      <c r="B2471" t="s">
        <v>22</v>
      </c>
      <c r="C2471" s="3">
        <v>38160.841990740744</v>
      </c>
      <c r="D2471" t="s">
        <v>7625</v>
      </c>
      <c r="E2471" s="4">
        <v>38160</v>
      </c>
      <c r="F2471">
        <v>52.315399999999997</v>
      </c>
      <c r="G2471" t="s">
        <v>7626</v>
      </c>
      <c r="H2471">
        <v>106.21606666666599</v>
      </c>
      <c r="I2471" t="s">
        <v>7627</v>
      </c>
      <c r="J2471" t="s">
        <v>7162</v>
      </c>
      <c r="K2471" s="1" t="str">
        <f t="shared" si="38"/>
        <v>5kKh0622</v>
      </c>
      <c r="M2471">
        <v>23.9</v>
      </c>
      <c r="N2471">
        <v>5.7756999999999996</v>
      </c>
      <c r="O2471" t="s">
        <v>27</v>
      </c>
      <c r="P2471" t="s">
        <v>294</v>
      </c>
      <c r="Q2471">
        <v>0</v>
      </c>
      <c r="R2471">
        <v>35</v>
      </c>
      <c r="S2471">
        <v>0</v>
      </c>
      <c r="T2471">
        <v>34</v>
      </c>
      <c r="U2471" t="s">
        <v>29</v>
      </c>
    </row>
    <row r="2472" spans="1:21" x14ac:dyDescent="0.25">
      <c r="A2472" t="s">
        <v>27406</v>
      </c>
      <c r="B2472" t="s">
        <v>22</v>
      </c>
      <c r="C2472" s="3">
        <v>38160.142152777778</v>
      </c>
      <c r="D2472" t="s">
        <v>8436</v>
      </c>
      <c r="E2472" s="4">
        <v>38160</v>
      </c>
      <c r="F2472">
        <v>52.581116666666603</v>
      </c>
      <c r="G2472" t="s">
        <v>8437</v>
      </c>
      <c r="H2472" s="6">
        <v>106.52088333333333</v>
      </c>
      <c r="I2472" s="10" t="s">
        <v>8438</v>
      </c>
      <c r="J2472" t="s">
        <v>8439</v>
      </c>
      <c r="K2472" s="1" t="str">
        <f t="shared" si="38"/>
        <v>5mKr0622</v>
      </c>
      <c r="M2472">
        <v>1069.4490000000001</v>
      </c>
      <c r="N2472">
        <v>3.4986999999999999</v>
      </c>
      <c r="O2472">
        <v>0.46354901277923</v>
      </c>
      <c r="P2472" t="s">
        <v>294</v>
      </c>
      <c r="Q2472">
        <v>368</v>
      </c>
      <c r="R2472">
        <v>1584</v>
      </c>
      <c r="S2472">
        <v>7</v>
      </c>
      <c r="T2472">
        <v>1590</v>
      </c>
      <c r="U2472" t="s">
        <v>29</v>
      </c>
    </row>
    <row r="2473" spans="1:21" x14ac:dyDescent="0.25">
      <c r="A2473" t="s">
        <v>27364</v>
      </c>
      <c r="B2473" t="s">
        <v>22</v>
      </c>
      <c r="C2473" s="3">
        <v>38160.872349537036</v>
      </c>
      <c r="D2473" t="s">
        <v>10093</v>
      </c>
      <c r="E2473" s="4">
        <v>38160</v>
      </c>
      <c r="F2473">
        <v>52.320933333333301</v>
      </c>
      <c r="G2473" t="s">
        <v>10094</v>
      </c>
      <c r="H2473">
        <v>106.178066666666</v>
      </c>
      <c r="I2473" t="s">
        <v>10095</v>
      </c>
      <c r="J2473" t="s">
        <v>9557</v>
      </c>
      <c r="K2473" s="1" t="str">
        <f t="shared" si="38"/>
        <v>7kKh0622</v>
      </c>
      <c r="M2473">
        <v>27.143000000000001</v>
      </c>
      <c r="N2473">
        <v>7.2801</v>
      </c>
      <c r="O2473" t="s">
        <v>27</v>
      </c>
      <c r="P2473" t="s">
        <v>294</v>
      </c>
      <c r="Q2473">
        <v>0</v>
      </c>
      <c r="R2473">
        <v>39</v>
      </c>
      <c r="S2473">
        <v>1</v>
      </c>
      <c r="T2473">
        <v>39</v>
      </c>
      <c r="U2473" t="s">
        <v>29</v>
      </c>
    </row>
    <row r="2474" spans="1:21" x14ac:dyDescent="0.25">
      <c r="A2474" t="s">
        <v>27378</v>
      </c>
      <c r="B2474" t="s">
        <v>22</v>
      </c>
      <c r="C2474" s="3">
        <v>38160.440706018519</v>
      </c>
      <c r="D2474" t="s">
        <v>10186</v>
      </c>
      <c r="E2474" s="4">
        <v>38160</v>
      </c>
      <c r="F2474">
        <v>52.411149999999999</v>
      </c>
      <c r="G2474" t="s">
        <v>10187</v>
      </c>
      <c r="H2474">
        <v>106.303566666666</v>
      </c>
      <c r="I2474" t="s">
        <v>10188</v>
      </c>
      <c r="J2474" t="s">
        <v>10189</v>
      </c>
      <c r="K2474" s="1" t="str">
        <f t="shared" si="38"/>
        <v>7kKu0622</v>
      </c>
      <c r="M2474">
        <v>104.96899999999999</v>
      </c>
      <c r="N2474">
        <v>4.1298000000000004</v>
      </c>
      <c r="O2474">
        <v>2.2842802880225201E-2</v>
      </c>
      <c r="P2474" t="s">
        <v>294</v>
      </c>
      <c r="Q2474">
        <v>29</v>
      </c>
      <c r="R2474">
        <v>184</v>
      </c>
      <c r="S2474">
        <v>1</v>
      </c>
      <c r="T2474">
        <v>184</v>
      </c>
      <c r="U2474" t="s">
        <v>29</v>
      </c>
    </row>
    <row r="2475" spans="1:21" x14ac:dyDescent="0.25">
      <c r="A2475" t="s">
        <v>29126</v>
      </c>
      <c r="B2475" t="s">
        <v>22</v>
      </c>
      <c r="C2475" s="3">
        <v>38155.295300925929</v>
      </c>
      <c r="D2475" t="s">
        <v>29047</v>
      </c>
      <c r="E2475" s="4">
        <v>38155</v>
      </c>
      <c r="F2475" s="1">
        <v>51.722683333333336</v>
      </c>
      <c r="G2475" t="s">
        <v>27</v>
      </c>
      <c r="H2475" s="1">
        <v>104.2209</v>
      </c>
      <c r="I2475" t="s">
        <v>27</v>
      </c>
      <c r="J2475" t="s">
        <v>27</v>
      </c>
      <c r="K2475" s="1" t="str">
        <f t="shared" si="38"/>
        <v>7kMa0617</v>
      </c>
      <c r="M2475">
        <v>1335.3530000000001</v>
      </c>
      <c r="N2475">
        <v>3.6657999999999999</v>
      </c>
      <c r="O2475">
        <v>0.31362489965338602</v>
      </c>
      <c r="P2475" t="s">
        <v>294</v>
      </c>
      <c r="Q2475">
        <v>259</v>
      </c>
      <c r="R2475">
        <v>1964</v>
      </c>
      <c r="S2475">
        <v>5</v>
      </c>
      <c r="T2475">
        <v>1968</v>
      </c>
      <c r="U2475" t="s">
        <v>29</v>
      </c>
    </row>
    <row r="2476" spans="1:21" x14ac:dyDescent="0.25">
      <c r="A2476" t="s">
        <v>26931</v>
      </c>
      <c r="B2476" t="s">
        <v>22</v>
      </c>
      <c r="C2476" s="3">
        <v>38156.644629629627</v>
      </c>
      <c r="D2476" t="s">
        <v>11344</v>
      </c>
      <c r="E2476" s="4">
        <v>38156</v>
      </c>
      <c r="F2476">
        <v>51.861416666666599</v>
      </c>
      <c r="G2476" t="s">
        <v>11345</v>
      </c>
      <c r="H2476">
        <v>105.289716666666</v>
      </c>
      <c r="I2476" t="s">
        <v>11346</v>
      </c>
      <c r="J2476" t="s">
        <v>9827</v>
      </c>
      <c r="K2476" s="1" t="str">
        <f t="shared" si="38"/>
        <v>7kmK0618</v>
      </c>
      <c r="M2476">
        <v>1400.671</v>
      </c>
      <c r="N2476">
        <v>3.714</v>
      </c>
      <c r="O2476">
        <v>0.31018564873973098</v>
      </c>
      <c r="P2476" t="s">
        <v>294</v>
      </c>
      <c r="Q2476">
        <v>247</v>
      </c>
      <c r="R2476">
        <v>2030</v>
      </c>
      <c r="S2476">
        <v>3</v>
      </c>
      <c r="T2476">
        <v>2032</v>
      </c>
      <c r="U2476" t="s">
        <v>29</v>
      </c>
    </row>
    <row r="2477" spans="1:21" x14ac:dyDescent="0.25">
      <c r="A2477" t="s">
        <v>26697</v>
      </c>
      <c r="B2477" t="s">
        <v>22</v>
      </c>
      <c r="C2477" s="3">
        <v>38156.416087962964</v>
      </c>
      <c r="D2477" t="s">
        <v>11464</v>
      </c>
      <c r="E2477" s="4">
        <v>38156</v>
      </c>
      <c r="F2477">
        <v>51.7834</v>
      </c>
      <c r="G2477" t="s">
        <v>11465</v>
      </c>
      <c r="H2477">
        <v>104.9487</v>
      </c>
      <c r="I2477" t="s">
        <v>11466</v>
      </c>
      <c r="J2477" t="s">
        <v>11467</v>
      </c>
      <c r="K2477" s="1" t="str">
        <f t="shared" si="38"/>
        <v>7kmL0618</v>
      </c>
      <c r="M2477">
        <v>918.89400000000001</v>
      </c>
      <c r="N2477">
        <v>3.7376999999999998</v>
      </c>
      <c r="O2477">
        <v>0.29318508188737302</v>
      </c>
      <c r="P2477" t="s">
        <v>294</v>
      </c>
      <c r="Q2477">
        <v>228</v>
      </c>
      <c r="R2477">
        <v>1367</v>
      </c>
      <c r="S2477">
        <v>12</v>
      </c>
      <c r="T2477">
        <v>1378</v>
      </c>
      <c r="U2477" t="s">
        <v>29</v>
      </c>
    </row>
    <row r="2478" spans="1:21" x14ac:dyDescent="0.25">
      <c r="A2478" t="s">
        <v>26978</v>
      </c>
      <c r="B2478" t="s">
        <v>22</v>
      </c>
      <c r="C2478" s="3">
        <v>38156.860902777778</v>
      </c>
      <c r="D2478" t="s">
        <v>11555</v>
      </c>
      <c r="E2478" s="4">
        <v>38156</v>
      </c>
      <c r="F2478">
        <v>51.690266666666602</v>
      </c>
      <c r="G2478" t="s">
        <v>11556</v>
      </c>
      <c r="H2478">
        <v>105.448883333333</v>
      </c>
      <c r="I2478" t="s">
        <v>11557</v>
      </c>
      <c r="J2478" t="s">
        <v>11558</v>
      </c>
      <c r="K2478" s="1" t="str">
        <f t="shared" si="38"/>
        <v>7kmM0618</v>
      </c>
      <c r="M2478">
        <v>1414.105</v>
      </c>
      <c r="N2478">
        <v>3.7073</v>
      </c>
      <c r="O2478">
        <v>0.26352489965338599</v>
      </c>
      <c r="P2478" t="s">
        <v>294</v>
      </c>
      <c r="Q2478">
        <v>236</v>
      </c>
      <c r="R2478">
        <v>2060</v>
      </c>
      <c r="S2478">
        <v>2</v>
      </c>
      <c r="T2478">
        <v>2061</v>
      </c>
      <c r="U2478" t="s">
        <v>29</v>
      </c>
    </row>
    <row r="2479" spans="1:21" x14ac:dyDescent="0.25">
      <c r="A2479" t="s">
        <v>28051</v>
      </c>
      <c r="B2479" t="s">
        <v>22</v>
      </c>
      <c r="C2479" s="3">
        <v>38158.93178240741</v>
      </c>
      <c r="D2479" t="s">
        <v>11746</v>
      </c>
      <c r="E2479" s="4">
        <v>38158</v>
      </c>
      <c r="F2479">
        <v>52.776033333333302</v>
      </c>
      <c r="G2479" t="s">
        <v>11747</v>
      </c>
      <c r="H2479">
        <v>107.616583333333</v>
      </c>
      <c r="I2479" t="s">
        <v>11748</v>
      </c>
      <c r="J2479" t="s">
        <v>11749</v>
      </c>
      <c r="K2479" s="1" t="str">
        <f t="shared" si="38"/>
        <v>7kmT0620</v>
      </c>
      <c r="M2479">
        <v>1050.9190000000001</v>
      </c>
      <c r="N2479">
        <v>3.1772999999999998</v>
      </c>
      <c r="O2479">
        <v>0.78494901277923002</v>
      </c>
      <c r="P2479" t="s">
        <v>294</v>
      </c>
      <c r="Q2479">
        <v>284</v>
      </c>
      <c r="R2479">
        <v>1605</v>
      </c>
      <c r="S2479">
        <v>2</v>
      </c>
      <c r="T2479">
        <v>1606</v>
      </c>
      <c r="U2479" t="s">
        <v>29</v>
      </c>
    </row>
    <row r="2480" spans="1:21" x14ac:dyDescent="0.25">
      <c r="A2480" t="s">
        <v>32250</v>
      </c>
      <c r="B2480" t="s">
        <v>22</v>
      </c>
      <c r="C2480" s="3">
        <v>38155.025057870371</v>
      </c>
      <c r="D2480" t="s">
        <v>32215</v>
      </c>
      <c r="E2480" s="4">
        <v>38155</v>
      </c>
      <c r="F2480" s="1">
        <v>53.017666666666663</v>
      </c>
      <c r="G2480" t="s">
        <v>27</v>
      </c>
      <c r="H2480" s="1">
        <v>107.44758333333333</v>
      </c>
      <c r="I2480" t="s">
        <v>27</v>
      </c>
      <c r="J2480" t="s">
        <v>27</v>
      </c>
      <c r="K2480" s="1" t="str">
        <f t="shared" si="38"/>
        <v>7kMu0617</v>
      </c>
      <c r="M2480">
        <v>1053.6990000000001</v>
      </c>
      <c r="N2480">
        <v>3.3371</v>
      </c>
      <c r="O2480">
        <v>0.62605745450610994</v>
      </c>
      <c r="P2480" t="s">
        <v>294</v>
      </c>
      <c r="Q2480">
        <v>263</v>
      </c>
      <c r="R2480">
        <v>1554</v>
      </c>
      <c r="S2480">
        <v>369</v>
      </c>
      <c r="T2480">
        <v>1922</v>
      </c>
      <c r="U2480" t="s">
        <v>29</v>
      </c>
    </row>
    <row r="2481" spans="1:21" x14ac:dyDescent="0.25">
      <c r="A2481" t="s">
        <v>29195</v>
      </c>
      <c r="B2481" t="s">
        <v>22</v>
      </c>
      <c r="C2481" s="3">
        <v>38155.472893518519</v>
      </c>
      <c r="D2481" t="s">
        <v>29140</v>
      </c>
      <c r="E2481" s="4">
        <v>38155</v>
      </c>
      <c r="F2481" s="1">
        <v>51.565366666666669</v>
      </c>
      <c r="G2481" t="s">
        <v>27</v>
      </c>
      <c r="H2481" s="1">
        <v>104.22505</v>
      </c>
      <c r="I2481" t="s">
        <v>27</v>
      </c>
      <c r="J2481" t="s">
        <v>27</v>
      </c>
      <c r="K2481" s="1" t="str">
        <f t="shared" si="38"/>
        <v>7kSo0617</v>
      </c>
      <c r="M2481">
        <v>1096.317</v>
      </c>
      <c r="N2481">
        <v>3.6488</v>
      </c>
      <c r="O2481">
        <v>0.341257454506109</v>
      </c>
      <c r="P2481" t="s">
        <v>294</v>
      </c>
      <c r="Q2481">
        <v>264</v>
      </c>
      <c r="R2481">
        <v>1553</v>
      </c>
      <c r="S2481">
        <v>24</v>
      </c>
      <c r="T2481">
        <v>1576</v>
      </c>
      <c r="U2481" t="s">
        <v>29</v>
      </c>
    </row>
    <row r="2482" spans="1:21" x14ac:dyDescent="0.25">
      <c r="A2482" t="s">
        <v>28008</v>
      </c>
      <c r="B2482" t="s">
        <v>22</v>
      </c>
      <c r="C2482" s="3">
        <v>38159.239791666667</v>
      </c>
      <c r="D2482" t="s">
        <v>13175</v>
      </c>
      <c r="E2482" s="4">
        <v>38159</v>
      </c>
      <c r="F2482">
        <v>53.020216666666599</v>
      </c>
      <c r="G2482" t="s">
        <v>13176</v>
      </c>
      <c r="H2482">
        <v>107.44244999999999</v>
      </c>
      <c r="I2482" t="s">
        <v>13177</v>
      </c>
      <c r="J2482" t="s">
        <v>13178</v>
      </c>
      <c r="K2482" s="1" t="str">
        <f t="shared" si="38"/>
        <v>7kUh0621</v>
      </c>
      <c r="M2482">
        <v>1591.992</v>
      </c>
      <c r="N2482">
        <v>3.1536</v>
      </c>
      <c r="O2482">
        <v>0.80923857624111795</v>
      </c>
      <c r="P2482" t="s">
        <v>294</v>
      </c>
      <c r="Q2482">
        <v>311</v>
      </c>
      <c r="R2482">
        <v>2434</v>
      </c>
      <c r="S2482">
        <v>3</v>
      </c>
      <c r="T2482">
        <v>2436</v>
      </c>
      <c r="U2482" t="s">
        <v>29</v>
      </c>
    </row>
    <row r="2483" spans="1:21" x14ac:dyDescent="0.25">
      <c r="A2483" t="s">
        <v>27027</v>
      </c>
      <c r="B2483" t="s">
        <v>22</v>
      </c>
      <c r="C2483" s="3">
        <v>38157.637106481481</v>
      </c>
      <c r="D2483" t="s">
        <v>13432</v>
      </c>
      <c r="E2483" s="4">
        <v>38157</v>
      </c>
      <c r="F2483">
        <v>51.945133333333303</v>
      </c>
      <c r="G2483" t="s">
        <v>13433</v>
      </c>
      <c r="H2483">
        <v>105.5774</v>
      </c>
      <c r="I2483" t="s">
        <v>13434</v>
      </c>
      <c r="J2483" t="s">
        <v>13435</v>
      </c>
      <c r="K2483" s="1" t="str">
        <f t="shared" si="38"/>
        <v>7nmG0619</v>
      </c>
      <c r="M2483">
        <v>1306.6310000000001</v>
      </c>
      <c r="N2483">
        <v>3.891</v>
      </c>
      <c r="O2483">
        <v>7.9119550235713806E-2</v>
      </c>
      <c r="P2483" t="s">
        <v>294</v>
      </c>
      <c r="Q2483">
        <v>76</v>
      </c>
      <c r="R2483">
        <v>2052</v>
      </c>
      <c r="S2483">
        <v>0</v>
      </c>
      <c r="T2483">
        <v>2051</v>
      </c>
      <c r="U2483" t="s">
        <v>29</v>
      </c>
    </row>
    <row r="2484" spans="1:21" x14ac:dyDescent="0.25">
      <c r="A2484" t="s">
        <v>26789</v>
      </c>
      <c r="B2484" t="s">
        <v>22</v>
      </c>
      <c r="C2484" s="3">
        <v>38156.31821759259</v>
      </c>
      <c r="D2484" t="s">
        <v>13679</v>
      </c>
      <c r="E2484" s="4">
        <v>38156</v>
      </c>
      <c r="F2484">
        <v>51.632966666666597</v>
      </c>
      <c r="G2484" t="s">
        <v>13680</v>
      </c>
      <c r="H2484">
        <v>105.086</v>
      </c>
      <c r="I2484" t="s">
        <v>13681</v>
      </c>
      <c r="J2484" t="s">
        <v>13682</v>
      </c>
      <c r="K2484" s="1" t="str">
        <f t="shared" si="38"/>
        <v>8kT0618</v>
      </c>
      <c r="M2484">
        <v>1291.808</v>
      </c>
      <c r="N2484">
        <v>3.4982000000000002</v>
      </c>
      <c r="O2484">
        <v>0.46404901277923</v>
      </c>
      <c r="P2484" t="s">
        <v>294</v>
      </c>
      <c r="Q2484">
        <v>264</v>
      </c>
      <c r="R2484">
        <v>1903</v>
      </c>
      <c r="S2484">
        <v>3</v>
      </c>
      <c r="T2484">
        <v>1905</v>
      </c>
      <c r="U2484" t="s">
        <v>29</v>
      </c>
    </row>
    <row r="2485" spans="1:21" x14ac:dyDescent="0.25">
      <c r="A2485" t="s">
        <v>27443</v>
      </c>
      <c r="B2485" t="s">
        <v>22</v>
      </c>
      <c r="C2485" s="3">
        <v>38159.868923611109</v>
      </c>
      <c r="D2485" t="s">
        <v>13933</v>
      </c>
      <c r="E2485" s="4">
        <v>38159</v>
      </c>
      <c r="F2485">
        <v>52.624216666666598</v>
      </c>
      <c r="G2485" t="s">
        <v>13934</v>
      </c>
      <c r="H2485">
        <v>106.66138333333301</v>
      </c>
      <c r="I2485" t="s">
        <v>13935</v>
      </c>
      <c r="J2485" t="s">
        <v>13936</v>
      </c>
      <c r="K2485" s="1" t="str">
        <f t="shared" si="38"/>
        <v>AB0621</v>
      </c>
      <c r="M2485">
        <v>972.16700000000003</v>
      </c>
      <c r="N2485">
        <v>3.6231</v>
      </c>
      <c r="O2485">
        <v>0.34653927817554397</v>
      </c>
      <c r="P2485" t="s">
        <v>294</v>
      </c>
      <c r="Q2485">
        <v>277</v>
      </c>
      <c r="R2485">
        <v>1394</v>
      </c>
      <c r="S2485">
        <v>10</v>
      </c>
      <c r="T2485">
        <v>1403</v>
      </c>
      <c r="U2485" t="s">
        <v>29</v>
      </c>
    </row>
    <row r="2486" spans="1:21" x14ac:dyDescent="0.25">
      <c r="A2486" t="s">
        <v>26661</v>
      </c>
      <c r="B2486" t="s">
        <v>22</v>
      </c>
      <c r="C2486" s="3">
        <v>38156.449780092589</v>
      </c>
      <c r="D2486" t="s">
        <v>14373</v>
      </c>
      <c r="E2486" s="4">
        <v>38156</v>
      </c>
      <c r="F2486">
        <v>51.801166666666603</v>
      </c>
      <c r="G2486" t="s">
        <v>14374</v>
      </c>
      <c r="H2486">
        <v>104.9188</v>
      </c>
      <c r="I2486" t="s">
        <v>14375</v>
      </c>
      <c r="J2486" t="s">
        <v>14376</v>
      </c>
      <c r="K2486" s="1" t="str">
        <f t="shared" si="38"/>
        <v>bs0618</v>
      </c>
      <c r="M2486">
        <v>1393.722</v>
      </c>
      <c r="N2486">
        <v>3.8569</v>
      </c>
      <c r="O2486">
        <v>0.209801654741331</v>
      </c>
      <c r="P2486" t="s">
        <v>294</v>
      </c>
      <c r="Q2486">
        <v>147</v>
      </c>
      <c r="R2486">
        <v>2095</v>
      </c>
      <c r="S2486">
        <v>3</v>
      </c>
      <c r="T2486">
        <v>2097</v>
      </c>
      <c r="U2486" t="s">
        <v>29</v>
      </c>
    </row>
    <row r="2487" spans="1:21" x14ac:dyDescent="0.25">
      <c r="A2487" t="s">
        <v>27383</v>
      </c>
      <c r="B2487" t="s">
        <v>22</v>
      </c>
      <c r="C2487" s="3">
        <v>38160.040150462963</v>
      </c>
      <c r="D2487" t="s">
        <v>15598</v>
      </c>
      <c r="E2487" s="4">
        <v>38160</v>
      </c>
      <c r="F2487">
        <v>52.620866666666601</v>
      </c>
      <c r="G2487" t="s">
        <v>15599</v>
      </c>
      <c r="H2487">
        <v>106.433133333333</v>
      </c>
      <c r="I2487" t="s">
        <v>15600</v>
      </c>
      <c r="J2487" t="s">
        <v>15601</v>
      </c>
      <c r="K2487" s="1" t="str">
        <f t="shared" si="38"/>
        <v>Kre0622</v>
      </c>
      <c r="M2487">
        <v>1106.972</v>
      </c>
      <c r="N2487">
        <v>3.3056999999999999</v>
      </c>
      <c r="O2487">
        <v>0.65473006918719501</v>
      </c>
      <c r="P2487" t="s">
        <v>294</v>
      </c>
      <c r="Q2487">
        <v>334</v>
      </c>
      <c r="R2487">
        <v>1635</v>
      </c>
      <c r="S2487">
        <v>1237</v>
      </c>
      <c r="T2487">
        <v>2871</v>
      </c>
      <c r="U2487" t="s">
        <v>29</v>
      </c>
    </row>
    <row r="2488" spans="1:21" x14ac:dyDescent="0.25">
      <c r="A2488" t="s">
        <v>27500</v>
      </c>
      <c r="B2488" t="s">
        <v>22</v>
      </c>
      <c r="C2488" s="3">
        <v>38158.336493055554</v>
      </c>
      <c r="D2488" t="s">
        <v>16535</v>
      </c>
      <c r="E2488" s="4">
        <v>38158</v>
      </c>
      <c r="F2488">
        <v>52.6745666666666</v>
      </c>
      <c r="G2488" t="s">
        <v>16536</v>
      </c>
      <c r="H2488">
        <v>106.85420000000001</v>
      </c>
      <c r="I2488" t="s">
        <v>16537</v>
      </c>
      <c r="J2488" t="s">
        <v>16538</v>
      </c>
      <c r="K2488" s="1" t="str">
        <f t="shared" si="38"/>
        <v>mAS0620</v>
      </c>
      <c r="M2488">
        <v>1164.415</v>
      </c>
      <c r="N2488">
        <v>3.6642999999999999</v>
      </c>
      <c r="O2488">
        <v>0.31397429614205602</v>
      </c>
      <c r="P2488" t="s">
        <v>294</v>
      </c>
      <c r="Q2488">
        <v>275</v>
      </c>
      <c r="R2488">
        <v>1786</v>
      </c>
      <c r="S2488">
        <v>6</v>
      </c>
      <c r="T2488">
        <v>1791</v>
      </c>
      <c r="U2488" t="s">
        <v>29</v>
      </c>
    </row>
    <row r="2489" spans="1:21" x14ac:dyDescent="0.25">
      <c r="A2489" t="s">
        <v>27134</v>
      </c>
      <c r="B2489" t="s">
        <v>22</v>
      </c>
      <c r="C2489" s="3">
        <v>38161.121655092589</v>
      </c>
      <c r="D2489" t="s">
        <v>7290</v>
      </c>
      <c r="E2489" t="s">
        <v>258</v>
      </c>
      <c r="F2489" s="8">
        <v>52.130916666666664</v>
      </c>
      <c r="G2489" s="6" t="s">
        <v>7291</v>
      </c>
      <c r="H2489">
        <v>105.70099999999999</v>
      </c>
      <c r="I2489" t="s">
        <v>7292</v>
      </c>
      <c r="J2489" t="s">
        <v>7293</v>
      </c>
      <c r="K2489" s="1" t="str">
        <f t="shared" si="38"/>
        <v>4mVKh623</v>
      </c>
      <c r="M2489">
        <v>1048.1400000000001</v>
      </c>
      <c r="N2489">
        <v>4.1996000000000002</v>
      </c>
      <c r="O2489">
        <v>0.10519667649207901</v>
      </c>
      <c r="P2489" t="s">
        <v>294</v>
      </c>
      <c r="Q2489">
        <v>138</v>
      </c>
      <c r="R2489">
        <v>1652</v>
      </c>
      <c r="S2489">
        <v>0</v>
      </c>
      <c r="T2489">
        <v>1651</v>
      </c>
      <c r="U2489" t="s">
        <v>29</v>
      </c>
    </row>
    <row r="2490" spans="1:21" x14ac:dyDescent="0.25">
      <c r="A2490" t="s">
        <v>27055</v>
      </c>
      <c r="B2490" t="s">
        <v>22</v>
      </c>
      <c r="C2490" s="3">
        <v>38157.57949074074</v>
      </c>
      <c r="D2490" t="s">
        <v>15078</v>
      </c>
      <c r="E2490" s="4">
        <v>38157</v>
      </c>
      <c r="F2490">
        <v>51.901733333333297</v>
      </c>
      <c r="G2490" t="s">
        <v>15079</v>
      </c>
      <c r="H2490">
        <v>105.607416666666</v>
      </c>
      <c r="I2490" t="s">
        <v>15080</v>
      </c>
      <c r="J2490" t="s">
        <v>15081</v>
      </c>
      <c r="K2490" s="1" t="str">
        <f t="shared" si="38"/>
        <v>GH20619</v>
      </c>
      <c r="M2490">
        <v>37.798000000000002</v>
      </c>
      <c r="N2490">
        <v>3.7294</v>
      </c>
      <c r="O2490">
        <v>0.23323857624111799</v>
      </c>
      <c r="P2490" t="s">
        <v>294</v>
      </c>
      <c r="Q2490">
        <v>0</v>
      </c>
      <c r="R2490">
        <v>55</v>
      </c>
      <c r="S2490">
        <v>5</v>
      </c>
      <c r="T2490">
        <v>59</v>
      </c>
      <c r="U2490" t="s">
        <v>29</v>
      </c>
    </row>
    <row r="2491" spans="1:21" x14ac:dyDescent="0.25">
      <c r="A2491" t="s">
        <v>27056</v>
      </c>
      <c r="B2491" t="s">
        <v>22</v>
      </c>
      <c r="C2491" s="3">
        <v>38161.488379629627</v>
      </c>
      <c r="D2491" t="s">
        <v>15083</v>
      </c>
      <c r="E2491" s="4">
        <v>38161</v>
      </c>
      <c r="F2491">
        <v>51.901200000000003</v>
      </c>
      <c r="G2491" t="s">
        <v>15084</v>
      </c>
      <c r="H2491">
        <v>105.60743333333301</v>
      </c>
      <c r="I2491" t="s">
        <v>15085</v>
      </c>
      <c r="J2491" t="s">
        <v>15086</v>
      </c>
      <c r="K2491" s="1" t="str">
        <f t="shared" si="38"/>
        <v>GH20623</v>
      </c>
      <c r="M2491">
        <v>1325.625</v>
      </c>
      <c r="N2491">
        <v>3.7677</v>
      </c>
      <c r="O2491">
        <v>0.3010569125027</v>
      </c>
      <c r="P2491" t="s">
        <v>294</v>
      </c>
      <c r="Q2491">
        <v>328</v>
      </c>
      <c r="R2491">
        <v>1930</v>
      </c>
      <c r="S2491">
        <v>2</v>
      </c>
      <c r="T2491">
        <v>1931</v>
      </c>
      <c r="U2491" t="s">
        <v>29</v>
      </c>
    </row>
    <row r="2492" spans="1:21" x14ac:dyDescent="0.25">
      <c r="A2492" t="s">
        <v>27384</v>
      </c>
      <c r="B2492" t="s">
        <v>22</v>
      </c>
      <c r="C2492" s="3">
        <v>38158.219050925924</v>
      </c>
      <c r="D2492" t="s">
        <v>15666</v>
      </c>
      <c r="E2492" s="4">
        <v>38158</v>
      </c>
      <c r="F2492">
        <v>52.624383333333299</v>
      </c>
      <c r="G2492" t="s">
        <v>15667</v>
      </c>
      <c r="H2492">
        <v>106.434733333333</v>
      </c>
      <c r="I2492" t="s">
        <v>15668</v>
      </c>
      <c r="J2492" t="s">
        <v>15664</v>
      </c>
      <c r="K2492" s="1" t="str">
        <f t="shared" si="38"/>
        <v>krst0620</v>
      </c>
      <c r="M2492">
        <v>1109.288</v>
      </c>
      <c r="N2492">
        <v>3.3088000000000002</v>
      </c>
      <c r="O2492">
        <v>0.65344901277922995</v>
      </c>
      <c r="P2492" t="s">
        <v>294</v>
      </c>
      <c r="Q2492">
        <v>332</v>
      </c>
      <c r="R2492">
        <v>1566</v>
      </c>
      <c r="S2492">
        <v>7</v>
      </c>
      <c r="T2492">
        <v>1572</v>
      </c>
      <c r="U2492" t="s">
        <v>29</v>
      </c>
    </row>
    <row r="2493" spans="1:21" x14ac:dyDescent="0.25">
      <c r="A2493" t="s">
        <v>29614</v>
      </c>
      <c r="B2493" t="s">
        <v>22</v>
      </c>
      <c r="C2493" s="3">
        <v>38154.765243055554</v>
      </c>
      <c r="D2493" t="s">
        <v>29549</v>
      </c>
      <c r="E2493" s="4">
        <v>38154</v>
      </c>
      <c r="F2493" s="1">
        <v>51.604999999999997</v>
      </c>
      <c r="G2493" t="s">
        <v>27</v>
      </c>
      <c r="H2493" s="1">
        <v>104.73333333333333</v>
      </c>
      <c r="I2493" t="s">
        <v>27</v>
      </c>
      <c r="J2493" t="s">
        <v>27</v>
      </c>
      <c r="K2493" s="1" t="str">
        <f t="shared" si="38"/>
        <v>mtsg0616</v>
      </c>
      <c r="M2493">
        <v>1150.0540000000001</v>
      </c>
      <c r="N2493">
        <v>3.4283999999999999</v>
      </c>
      <c r="O2493">
        <v>0.53475745450611001</v>
      </c>
      <c r="P2493" t="s">
        <v>294</v>
      </c>
      <c r="Q2493">
        <v>221</v>
      </c>
      <c r="R2493">
        <v>1661</v>
      </c>
      <c r="S2493">
        <v>8</v>
      </c>
      <c r="T2493">
        <v>1668</v>
      </c>
      <c r="U2493" t="s">
        <v>29</v>
      </c>
    </row>
    <row r="2494" spans="1:21" x14ac:dyDescent="0.25">
      <c r="A2494" t="s">
        <v>26609</v>
      </c>
      <c r="B2494" t="s">
        <v>22</v>
      </c>
      <c r="C2494" s="3">
        <v>38155.881712962961</v>
      </c>
      <c r="D2494" t="s">
        <v>23190</v>
      </c>
      <c r="E2494" s="4">
        <v>38155</v>
      </c>
      <c r="F2494" s="6">
        <v>51.604999999999997</v>
      </c>
      <c r="G2494" s="6" t="s">
        <v>8298</v>
      </c>
      <c r="H2494" s="6">
        <v>104.73333333333333</v>
      </c>
      <c r="I2494" s="6" t="s">
        <v>23187</v>
      </c>
      <c r="J2494" t="s">
        <v>23019</v>
      </c>
      <c r="K2494" s="1" t="str">
        <f t="shared" si="38"/>
        <v>mtsg0617</v>
      </c>
      <c r="M2494">
        <v>1121.3330000000001</v>
      </c>
      <c r="N2494">
        <v>3.5634999999999999</v>
      </c>
      <c r="O2494">
        <v>0.421056912502701</v>
      </c>
      <c r="P2494" t="s">
        <v>294</v>
      </c>
      <c r="Q2494">
        <v>257</v>
      </c>
      <c r="R2494">
        <v>1595</v>
      </c>
      <c r="S2494">
        <v>4</v>
      </c>
      <c r="T2494">
        <v>1598</v>
      </c>
      <c r="U2494" t="s">
        <v>29</v>
      </c>
    </row>
    <row r="2495" spans="1:21" x14ac:dyDescent="0.25">
      <c r="A2495" t="s">
        <v>34065</v>
      </c>
      <c r="B2495" t="s">
        <v>22</v>
      </c>
      <c r="C2495" s="3">
        <v>38154.86142361111</v>
      </c>
      <c r="D2495" t="s">
        <v>29551</v>
      </c>
      <c r="E2495" s="4">
        <v>38154</v>
      </c>
      <c r="F2495" s="1">
        <v>51.604999999999997</v>
      </c>
      <c r="G2495" t="s">
        <v>27</v>
      </c>
      <c r="H2495" s="1">
        <v>104.73333333333333</v>
      </c>
      <c r="I2495" t="s">
        <v>27</v>
      </c>
      <c r="J2495" t="s">
        <v>27</v>
      </c>
      <c r="K2495" s="1" t="str">
        <f t="shared" si="38"/>
        <v>mTSG10616</v>
      </c>
      <c r="M2495">
        <v>1128.7449999999999</v>
      </c>
      <c r="N2495">
        <v>3.5447000000000002</v>
      </c>
      <c r="O2495">
        <v>0.47580432773579601</v>
      </c>
      <c r="P2495" t="s">
        <v>294</v>
      </c>
      <c r="Q2495">
        <v>253</v>
      </c>
      <c r="R2495">
        <v>1604</v>
      </c>
      <c r="S2495">
        <v>7</v>
      </c>
      <c r="T2495">
        <v>1610</v>
      </c>
      <c r="U2495" t="s">
        <v>29</v>
      </c>
    </row>
    <row r="2496" spans="1:21" x14ac:dyDescent="0.25">
      <c r="A2496" t="s">
        <v>27764</v>
      </c>
      <c r="B2496" t="s">
        <v>22</v>
      </c>
      <c r="C2496" s="3">
        <v>38158.671516203707</v>
      </c>
      <c r="D2496" t="s">
        <v>24465</v>
      </c>
      <c r="E2496" s="4">
        <v>38158</v>
      </c>
      <c r="F2496">
        <v>52.936149999999998</v>
      </c>
      <c r="G2496" t="s">
        <v>24466</v>
      </c>
      <c r="H2496" s="6">
        <v>107.243683333333</v>
      </c>
      <c r="I2496" s="6" t="s">
        <v>24467</v>
      </c>
      <c r="J2496" t="s">
        <v>24468</v>
      </c>
      <c r="K2496" s="1" t="str">
        <f t="shared" si="38"/>
        <v>Nov0620</v>
      </c>
      <c r="M2496">
        <v>1406.693</v>
      </c>
      <c r="N2496">
        <v>3.3759999999999999</v>
      </c>
      <c r="O2496">
        <v>0.63846350869062296</v>
      </c>
      <c r="P2496" t="s">
        <v>294</v>
      </c>
      <c r="Q2496">
        <v>344</v>
      </c>
      <c r="R2496">
        <v>2078</v>
      </c>
      <c r="S2496">
        <v>1</v>
      </c>
      <c r="T2496">
        <v>2078</v>
      </c>
      <c r="U2496" t="s">
        <v>29</v>
      </c>
    </row>
    <row r="2497" spans="1:21" x14ac:dyDescent="0.25">
      <c r="A2497" t="s">
        <v>27784</v>
      </c>
      <c r="B2497" t="s">
        <v>22</v>
      </c>
      <c r="C2497" s="3">
        <v>38159.390474537038</v>
      </c>
      <c r="D2497" t="s">
        <v>24477</v>
      </c>
      <c r="E2497" s="4">
        <v>38159</v>
      </c>
      <c r="F2497">
        <v>52.936183333333297</v>
      </c>
      <c r="G2497" t="s">
        <v>24478</v>
      </c>
      <c r="H2497">
        <v>107.25286666666599</v>
      </c>
      <c r="I2497" t="s">
        <v>24479</v>
      </c>
      <c r="J2497" t="s">
        <v>24480</v>
      </c>
      <c r="K2497" s="1" t="str">
        <f t="shared" si="38"/>
        <v>Nov0621</v>
      </c>
      <c r="M2497">
        <v>1410.3989999999999</v>
      </c>
      <c r="N2497">
        <v>3.4182999999999999</v>
      </c>
      <c r="O2497">
        <v>0.61947637899326602</v>
      </c>
      <c r="P2497" t="s">
        <v>294</v>
      </c>
      <c r="Q2497">
        <v>345</v>
      </c>
      <c r="R2497">
        <v>2072</v>
      </c>
      <c r="S2497">
        <v>3</v>
      </c>
      <c r="T2497">
        <v>2074</v>
      </c>
      <c r="U2497" t="s">
        <v>29</v>
      </c>
    </row>
    <row r="2498" spans="1:21" x14ac:dyDescent="0.25">
      <c r="A2498" t="s">
        <v>26615</v>
      </c>
      <c r="B2498" t="s">
        <v>22</v>
      </c>
      <c r="C2498" s="3">
        <v>38155.964965277781</v>
      </c>
      <c r="D2498" t="s">
        <v>25610</v>
      </c>
      <c r="E2498" s="4">
        <v>38155</v>
      </c>
      <c r="F2498">
        <v>51.620550000000001</v>
      </c>
      <c r="G2498" t="s">
        <v>12482</v>
      </c>
      <c r="H2498">
        <v>104.752916666666</v>
      </c>
      <c r="I2498" t="s">
        <v>25611</v>
      </c>
      <c r="J2498" t="s">
        <v>25612</v>
      </c>
      <c r="K2498" s="1" t="str">
        <f t="shared" ref="K2498:K2561" si="39">MID(A2498,FIND("*",SUBSTITUTE(A2498,"\","*",LEN(A2498)-LEN(SUBSTITUTE(A2498,"\",""))))+1,FIND(".cnv",A2498)-(FIND("*",SUBSTITUTE(A2498,"\","*",LEN(A2498)-LEN(SUBSTITUTE(A2498,"\",""))))+1))</f>
        <v>St150617</v>
      </c>
      <c r="M2498">
        <v>1138.01</v>
      </c>
      <c r="N2498">
        <v>3.5583999999999998</v>
      </c>
      <c r="O2498">
        <v>0.40521061880266401</v>
      </c>
      <c r="P2498" t="s">
        <v>294</v>
      </c>
      <c r="Q2498">
        <v>298</v>
      </c>
      <c r="R2498">
        <v>1667</v>
      </c>
      <c r="S2498">
        <v>4</v>
      </c>
      <c r="T2498">
        <v>1670</v>
      </c>
      <c r="U2498" t="s">
        <v>29</v>
      </c>
    </row>
    <row r="2499" spans="1:21" x14ac:dyDescent="0.25">
      <c r="A2499" t="s">
        <v>26599</v>
      </c>
      <c r="B2499" t="s">
        <v>22</v>
      </c>
      <c r="C2499" s="3">
        <v>38156.029803240737</v>
      </c>
      <c r="D2499" t="s">
        <v>25600</v>
      </c>
      <c r="E2499" s="4">
        <v>38156</v>
      </c>
      <c r="F2499">
        <v>51.621016666666598</v>
      </c>
      <c r="G2499" t="s">
        <v>25601</v>
      </c>
      <c r="H2499">
        <v>104.729166666666</v>
      </c>
      <c r="I2499" t="s">
        <v>25602</v>
      </c>
      <c r="J2499" t="s">
        <v>25603</v>
      </c>
      <c r="K2499" s="1" t="str">
        <f t="shared" si="39"/>
        <v>St160618</v>
      </c>
      <c r="M2499">
        <v>1166.268</v>
      </c>
      <c r="N2499">
        <v>3.5253000000000001</v>
      </c>
      <c r="O2499">
        <v>0.43694901277922998</v>
      </c>
      <c r="P2499" t="s">
        <v>294</v>
      </c>
      <c r="Q2499">
        <v>253</v>
      </c>
      <c r="R2499">
        <v>1698</v>
      </c>
      <c r="S2499">
        <v>3</v>
      </c>
      <c r="T2499">
        <v>1700</v>
      </c>
      <c r="U2499" t="s">
        <v>29</v>
      </c>
    </row>
    <row r="2500" spans="1:21" x14ac:dyDescent="0.25">
      <c r="A2500" t="s">
        <v>26581</v>
      </c>
      <c r="B2500" t="s">
        <v>22</v>
      </c>
      <c r="C2500" s="3">
        <v>38156.07545138889</v>
      </c>
      <c r="D2500" t="s">
        <v>25579</v>
      </c>
      <c r="E2500" s="4">
        <v>38156</v>
      </c>
      <c r="F2500">
        <v>51.611416666666599</v>
      </c>
      <c r="G2500" t="s">
        <v>25580</v>
      </c>
      <c r="H2500">
        <v>104.71833333333301</v>
      </c>
      <c r="I2500" t="s">
        <v>25581</v>
      </c>
      <c r="J2500" t="s">
        <v>25582</v>
      </c>
      <c r="K2500" s="1" t="str">
        <f t="shared" si="39"/>
        <v>St170618</v>
      </c>
      <c r="M2500">
        <v>1162.5619999999999</v>
      </c>
      <c r="N2500">
        <v>3.4653999999999998</v>
      </c>
      <c r="O2500">
        <v>0.49684901277922999</v>
      </c>
      <c r="P2500" t="s">
        <v>294</v>
      </c>
      <c r="Q2500">
        <v>191</v>
      </c>
      <c r="R2500">
        <v>1673</v>
      </c>
      <c r="S2500">
        <v>7</v>
      </c>
      <c r="T2500">
        <v>1679</v>
      </c>
      <c r="U2500" t="s">
        <v>29</v>
      </c>
    </row>
    <row r="2501" spans="1:21" x14ac:dyDescent="0.25">
      <c r="A2501" t="s">
        <v>27271</v>
      </c>
      <c r="B2501" t="s">
        <v>22</v>
      </c>
      <c r="C2501" s="3">
        <v>38157.139050925929</v>
      </c>
      <c r="D2501" t="s">
        <v>25701</v>
      </c>
      <c r="E2501" s="4">
        <v>38156</v>
      </c>
      <c r="F2501">
        <v>51.762900000000002</v>
      </c>
      <c r="G2501" t="s">
        <v>25702</v>
      </c>
      <c r="H2501">
        <v>105.8556</v>
      </c>
      <c r="I2501" t="s">
        <v>25703</v>
      </c>
      <c r="J2501" t="s">
        <v>25704</v>
      </c>
      <c r="K2501" s="1" t="str">
        <f t="shared" si="39"/>
        <v>ST31BAB0618</v>
      </c>
      <c r="M2501">
        <v>163.33799999999999</v>
      </c>
      <c r="N2501">
        <v>3.3542999999999998</v>
      </c>
      <c r="O2501">
        <v>0.60989375215319397</v>
      </c>
      <c r="P2501" t="s">
        <v>294</v>
      </c>
      <c r="Q2501">
        <v>0</v>
      </c>
      <c r="R2501">
        <v>244</v>
      </c>
      <c r="S2501">
        <v>0</v>
      </c>
      <c r="T2501">
        <v>243</v>
      </c>
      <c r="U2501" t="s">
        <v>29</v>
      </c>
    </row>
    <row r="2502" spans="1:21" x14ac:dyDescent="0.25">
      <c r="A2502" t="s">
        <v>27157</v>
      </c>
      <c r="B2502" t="s">
        <v>22</v>
      </c>
      <c r="C2502" s="3">
        <v>38161.185925925929</v>
      </c>
      <c r="D2502" t="s">
        <v>25676</v>
      </c>
      <c r="E2502" s="4">
        <v>38161</v>
      </c>
      <c r="F2502">
        <v>52.0822</v>
      </c>
      <c r="G2502" t="s">
        <v>25677</v>
      </c>
      <c r="H2502">
        <v>105.71131666666599</v>
      </c>
      <c r="I2502" t="s">
        <v>25678</v>
      </c>
      <c r="J2502" t="s">
        <v>25679</v>
      </c>
      <c r="K2502" s="1" t="str">
        <f t="shared" si="39"/>
        <v>St650623</v>
      </c>
      <c r="M2502">
        <v>975.41</v>
      </c>
      <c r="N2502">
        <v>5.2679</v>
      </c>
      <c r="O2502" t="s">
        <v>27</v>
      </c>
      <c r="P2502" t="s">
        <v>294</v>
      </c>
      <c r="Q2502">
        <v>0</v>
      </c>
      <c r="R2502">
        <v>1410</v>
      </c>
      <c r="S2502">
        <v>2</v>
      </c>
      <c r="T2502">
        <v>1411</v>
      </c>
      <c r="U2502" t="s">
        <v>29</v>
      </c>
    </row>
    <row r="2503" spans="1:21" x14ac:dyDescent="0.25">
      <c r="A2503" t="s">
        <v>27058</v>
      </c>
      <c r="B2503" t="s">
        <v>22</v>
      </c>
      <c r="C2503" s="3">
        <v>38161.23646990741</v>
      </c>
      <c r="D2503" t="s">
        <v>25645</v>
      </c>
      <c r="E2503" s="4">
        <v>38161</v>
      </c>
      <c r="F2503">
        <v>52.069666666666599</v>
      </c>
      <c r="G2503" t="s">
        <v>25646</v>
      </c>
      <c r="H2503">
        <v>105.610333333333</v>
      </c>
      <c r="I2503" t="s">
        <v>25647</v>
      </c>
      <c r="J2503" t="s">
        <v>25648</v>
      </c>
      <c r="K2503" s="1" t="str">
        <f t="shared" si="39"/>
        <v>st660623</v>
      </c>
      <c r="M2503">
        <v>1169.047</v>
      </c>
      <c r="N2503">
        <v>5.4279999999999999</v>
      </c>
      <c r="O2503" t="s">
        <v>27</v>
      </c>
      <c r="P2503" t="s">
        <v>294</v>
      </c>
      <c r="Q2503">
        <v>0</v>
      </c>
      <c r="R2503">
        <v>1704</v>
      </c>
      <c r="S2503">
        <v>1</v>
      </c>
      <c r="T2503">
        <v>1704</v>
      </c>
      <c r="U2503" t="s">
        <v>29</v>
      </c>
    </row>
    <row r="2504" spans="1:21" x14ac:dyDescent="0.25">
      <c r="A2504" t="s">
        <v>27101</v>
      </c>
      <c r="B2504" t="s">
        <v>22</v>
      </c>
      <c r="C2504" s="3">
        <v>38161.285821759258</v>
      </c>
      <c r="D2504" t="s">
        <v>25659</v>
      </c>
      <c r="E2504" s="4">
        <v>38161</v>
      </c>
      <c r="F2504">
        <v>52.057133333333297</v>
      </c>
      <c r="G2504" t="s">
        <v>25660</v>
      </c>
      <c r="H2504">
        <v>105.68408333333301</v>
      </c>
      <c r="I2504" t="s">
        <v>25661</v>
      </c>
      <c r="J2504" t="s">
        <v>25662</v>
      </c>
      <c r="K2504" s="1" t="str">
        <f t="shared" si="39"/>
        <v>St670623</v>
      </c>
      <c r="M2504">
        <v>1112.5309999999999</v>
      </c>
      <c r="N2504">
        <v>5.4353999999999996</v>
      </c>
      <c r="O2504" t="s">
        <v>27</v>
      </c>
      <c r="P2504" t="s">
        <v>294</v>
      </c>
      <c r="Q2504">
        <v>0</v>
      </c>
      <c r="R2504">
        <v>1637</v>
      </c>
      <c r="S2504">
        <v>5</v>
      </c>
      <c r="T2504">
        <v>1641</v>
      </c>
      <c r="U2504" t="s">
        <v>29</v>
      </c>
    </row>
    <row r="2505" spans="1:21" x14ac:dyDescent="0.25">
      <c r="A2505" t="s">
        <v>26588</v>
      </c>
      <c r="B2505" t="s">
        <v>22</v>
      </c>
      <c r="C2505" s="3">
        <v>38162.101921296293</v>
      </c>
      <c r="D2505" t="s">
        <v>25595</v>
      </c>
      <c r="E2505" t="s">
        <v>258</v>
      </c>
      <c r="F2505">
        <v>51.610833333333296</v>
      </c>
      <c r="G2505" t="s">
        <v>25596</v>
      </c>
      <c r="H2505">
        <v>104.726116666666</v>
      </c>
      <c r="I2505" t="s">
        <v>25597</v>
      </c>
      <c r="J2505" t="s">
        <v>25598</v>
      </c>
      <c r="K2505" s="1" t="str">
        <f t="shared" si="39"/>
        <v>St72</v>
      </c>
      <c r="M2505">
        <v>1153.76</v>
      </c>
      <c r="N2505">
        <v>3.6766000000000001</v>
      </c>
      <c r="O2505">
        <v>0.28581295719449401</v>
      </c>
      <c r="P2505" t="s">
        <v>294</v>
      </c>
      <c r="Q2505">
        <v>207</v>
      </c>
      <c r="R2505">
        <v>1710</v>
      </c>
      <c r="S2505">
        <v>5</v>
      </c>
      <c r="T2505">
        <v>1714</v>
      </c>
      <c r="U2505" t="s">
        <v>29</v>
      </c>
    </row>
    <row r="2506" spans="1:21" x14ac:dyDescent="0.25">
      <c r="A2506" t="s">
        <v>26585</v>
      </c>
      <c r="B2506" t="s">
        <v>22</v>
      </c>
      <c r="C2506" s="3">
        <v>38162.147835648146</v>
      </c>
      <c r="D2506" t="s">
        <v>25585</v>
      </c>
      <c r="E2506" t="s">
        <v>258</v>
      </c>
      <c r="F2506">
        <v>51.610599999999998</v>
      </c>
      <c r="G2506" t="s">
        <v>25586</v>
      </c>
      <c r="H2506">
        <v>104.72454999999999</v>
      </c>
      <c r="I2506" t="s">
        <v>25587</v>
      </c>
      <c r="J2506" t="s">
        <v>25588</v>
      </c>
      <c r="K2506" s="1" t="str">
        <f t="shared" si="39"/>
        <v>St73</v>
      </c>
      <c r="M2506">
        <v>1638.316</v>
      </c>
      <c r="N2506">
        <v>3.677</v>
      </c>
      <c r="O2506">
        <v>0.28252152950498699</v>
      </c>
      <c r="P2506" t="s">
        <v>294</v>
      </c>
      <c r="Q2506">
        <v>260</v>
      </c>
      <c r="R2506">
        <v>2579</v>
      </c>
      <c r="S2506">
        <v>4</v>
      </c>
      <c r="T2506">
        <v>2582</v>
      </c>
      <c r="U2506" t="s">
        <v>29</v>
      </c>
    </row>
    <row r="2507" spans="1:21" x14ac:dyDescent="0.25">
      <c r="A2507" t="s">
        <v>26587</v>
      </c>
      <c r="B2507" t="s">
        <v>22</v>
      </c>
      <c r="C2507" s="3">
        <v>38162.190451388888</v>
      </c>
      <c r="D2507" t="s">
        <v>25590</v>
      </c>
      <c r="E2507" s="4">
        <v>38162</v>
      </c>
      <c r="F2507">
        <v>51.609766666666602</v>
      </c>
      <c r="G2507" t="s">
        <v>25591</v>
      </c>
      <c r="H2507">
        <v>104.724833333333</v>
      </c>
      <c r="I2507" t="s">
        <v>25592</v>
      </c>
      <c r="J2507" t="s">
        <v>25593</v>
      </c>
      <c r="K2507" s="1" t="str">
        <f t="shared" si="39"/>
        <v>St740624</v>
      </c>
      <c r="M2507">
        <v>1150.5170000000001</v>
      </c>
      <c r="N2507">
        <v>3.6137000000000001</v>
      </c>
      <c r="O2507">
        <v>0.34673006918719501</v>
      </c>
      <c r="P2507" t="s">
        <v>294</v>
      </c>
      <c r="Q2507">
        <v>233</v>
      </c>
      <c r="R2507">
        <v>1691</v>
      </c>
      <c r="S2507">
        <v>1</v>
      </c>
      <c r="T2507">
        <v>1691</v>
      </c>
      <c r="U2507" t="s">
        <v>29</v>
      </c>
    </row>
    <row r="2508" spans="1:21" x14ac:dyDescent="0.25">
      <c r="A2508" t="s">
        <v>26579</v>
      </c>
      <c r="B2508" t="s">
        <v>22</v>
      </c>
      <c r="C2508" s="3">
        <v>38162.254004629627</v>
      </c>
      <c r="D2508" t="s">
        <v>25573</v>
      </c>
      <c r="E2508" s="4">
        <v>38162</v>
      </c>
      <c r="F2508">
        <v>51.604666666666603</v>
      </c>
      <c r="G2508" t="s">
        <v>25574</v>
      </c>
      <c r="H2508">
        <v>104.693566666666</v>
      </c>
      <c r="I2508" t="s">
        <v>25575</v>
      </c>
      <c r="J2508" t="s">
        <v>25576</v>
      </c>
      <c r="K2508" s="1" t="str">
        <f t="shared" si="39"/>
        <v>st750624</v>
      </c>
      <c r="M2508">
        <v>1131.5239999999999</v>
      </c>
      <c r="N2508">
        <v>3.5145</v>
      </c>
      <c r="O2508">
        <v>0.45083006918719498</v>
      </c>
      <c r="P2508" t="s">
        <v>294</v>
      </c>
      <c r="Q2508">
        <v>261</v>
      </c>
      <c r="R2508">
        <v>1684</v>
      </c>
      <c r="S2508">
        <v>0</v>
      </c>
      <c r="T2508">
        <v>1683</v>
      </c>
      <c r="U2508" t="s">
        <v>29</v>
      </c>
    </row>
    <row r="2509" spans="1:21" x14ac:dyDescent="0.25">
      <c r="A2509" t="s">
        <v>26614</v>
      </c>
      <c r="B2509" t="s">
        <v>22</v>
      </c>
      <c r="C2509" s="3">
        <v>38162.304965277777</v>
      </c>
      <c r="D2509" t="s">
        <v>25605</v>
      </c>
      <c r="E2509" s="4">
        <v>38162</v>
      </c>
      <c r="F2509">
        <v>51.613683333333299</v>
      </c>
      <c r="G2509" t="s">
        <v>25606</v>
      </c>
      <c r="H2509">
        <v>104.75263333333299</v>
      </c>
      <c r="I2509" t="s">
        <v>25607</v>
      </c>
      <c r="J2509" t="s">
        <v>25608</v>
      </c>
      <c r="K2509" s="1" t="str">
        <f t="shared" si="39"/>
        <v>st760624</v>
      </c>
      <c r="M2509">
        <v>1132.914</v>
      </c>
      <c r="N2509">
        <v>3.6682999999999999</v>
      </c>
      <c r="O2509">
        <v>0.29485745450611001</v>
      </c>
      <c r="P2509" t="s">
        <v>294</v>
      </c>
      <c r="Q2509">
        <v>268</v>
      </c>
      <c r="R2509">
        <v>1687</v>
      </c>
      <c r="S2509">
        <v>1</v>
      </c>
      <c r="T2509">
        <v>1687</v>
      </c>
      <c r="U2509" t="s">
        <v>29</v>
      </c>
    </row>
    <row r="2510" spans="1:21" x14ac:dyDescent="0.25">
      <c r="A2510" t="s">
        <v>27054</v>
      </c>
      <c r="B2510" t="s">
        <v>22</v>
      </c>
      <c r="C2510" s="3">
        <v>38157.57949074074</v>
      </c>
      <c r="D2510" t="s">
        <v>18331</v>
      </c>
      <c r="E2510" s="4">
        <v>38157</v>
      </c>
      <c r="F2510">
        <v>51.901733333333297</v>
      </c>
      <c r="G2510" t="s">
        <v>15079</v>
      </c>
      <c r="H2510">
        <v>105.607416666666</v>
      </c>
      <c r="I2510" t="s">
        <v>15080</v>
      </c>
      <c r="J2510" t="s">
        <v>18332</v>
      </c>
      <c r="K2510" s="1" t="str">
        <f t="shared" si="39"/>
        <v>mGB0619</v>
      </c>
      <c r="M2510">
        <v>1330.72</v>
      </c>
      <c r="N2510">
        <v>3.7294</v>
      </c>
      <c r="O2510">
        <v>0.23323857624111799</v>
      </c>
      <c r="P2510" t="s">
        <v>294</v>
      </c>
      <c r="Q2510">
        <v>237</v>
      </c>
      <c r="R2510">
        <v>2151</v>
      </c>
      <c r="S2510">
        <v>0</v>
      </c>
      <c r="T2510">
        <v>2150</v>
      </c>
      <c r="U2510" t="s">
        <v>29</v>
      </c>
    </row>
    <row r="2511" spans="1:21" x14ac:dyDescent="0.25">
      <c r="A2511" t="s">
        <v>27373</v>
      </c>
      <c r="B2511" t="s">
        <v>22</v>
      </c>
      <c r="C2511" s="3">
        <v>38160.488807870373</v>
      </c>
      <c r="D2511" t="s">
        <v>18608</v>
      </c>
      <c r="E2511" s="4">
        <v>38160</v>
      </c>
      <c r="F2511">
        <v>52.472433333333299</v>
      </c>
      <c r="G2511" t="s">
        <v>18609</v>
      </c>
      <c r="H2511">
        <v>106.27155</v>
      </c>
      <c r="I2511" t="s">
        <v>18610</v>
      </c>
      <c r="J2511" t="s">
        <v>18611</v>
      </c>
      <c r="K2511" s="1" t="str">
        <f t="shared" si="39"/>
        <v>mGKu0622</v>
      </c>
      <c r="M2511">
        <v>599.71699999999998</v>
      </c>
      <c r="N2511">
        <v>3.6343000000000001</v>
      </c>
      <c r="O2511">
        <v>0.40025542123533397</v>
      </c>
      <c r="P2511" t="s">
        <v>294</v>
      </c>
      <c r="Q2511">
        <v>301</v>
      </c>
      <c r="R2511">
        <v>856</v>
      </c>
      <c r="S2511">
        <v>4</v>
      </c>
      <c r="T2511">
        <v>859</v>
      </c>
      <c r="U2511" t="s">
        <v>29</v>
      </c>
    </row>
    <row r="2512" spans="1:21" x14ac:dyDescent="0.25">
      <c r="A2512" t="s">
        <v>29528</v>
      </c>
      <c r="B2512" t="s">
        <v>22</v>
      </c>
      <c r="C2512" s="3">
        <v>38155.072870370372</v>
      </c>
      <c r="D2512" t="s">
        <v>29522</v>
      </c>
      <c r="E2512" s="4">
        <v>38155</v>
      </c>
      <c r="F2512" s="1">
        <v>51.64575</v>
      </c>
      <c r="G2512" t="s">
        <v>27</v>
      </c>
      <c r="H2512" s="1">
        <v>104.43186666666666</v>
      </c>
      <c r="I2512" t="s">
        <v>27</v>
      </c>
      <c r="J2512" t="s">
        <v>27</v>
      </c>
      <c r="K2512" s="1" t="str">
        <f t="shared" si="39"/>
        <v>mIvMu0617</v>
      </c>
      <c r="M2512">
        <v>1283.4690000000001</v>
      </c>
      <c r="N2512">
        <v>3.5726</v>
      </c>
      <c r="O2512">
        <v>0.38964901277922998</v>
      </c>
      <c r="P2512" t="s">
        <v>294</v>
      </c>
      <c r="Q2512">
        <v>248</v>
      </c>
      <c r="R2512">
        <v>1886</v>
      </c>
      <c r="S2512">
        <v>2</v>
      </c>
      <c r="T2512">
        <v>1887</v>
      </c>
      <c r="U2512" t="s">
        <v>29</v>
      </c>
    </row>
    <row r="2513" spans="1:21" x14ac:dyDescent="0.25">
      <c r="A2513" t="s">
        <v>28125</v>
      </c>
      <c r="B2513" t="s">
        <v>22</v>
      </c>
      <c r="C2513" s="3">
        <v>38159.108043981483</v>
      </c>
      <c r="D2513" t="s">
        <v>19341</v>
      </c>
      <c r="E2513" t="s">
        <v>258</v>
      </c>
      <c r="F2513">
        <v>53.111750000000001</v>
      </c>
      <c r="G2513" t="s">
        <v>19342</v>
      </c>
      <c r="H2513">
        <v>107.92595</v>
      </c>
      <c r="I2513" t="s">
        <v>19343</v>
      </c>
      <c r="J2513" t="s">
        <v>19344</v>
      </c>
      <c r="K2513" s="1" t="str">
        <f t="shared" si="39"/>
        <v>mIzK621</v>
      </c>
      <c r="M2513">
        <v>1607.742</v>
      </c>
      <c r="N2513">
        <v>3.2551000000000001</v>
      </c>
      <c r="O2513">
        <v>0.70714901277923004</v>
      </c>
      <c r="P2513" t="s">
        <v>294</v>
      </c>
      <c r="Q2513">
        <v>314</v>
      </c>
      <c r="R2513">
        <v>2514</v>
      </c>
      <c r="S2513">
        <v>5</v>
      </c>
      <c r="T2513">
        <v>2518</v>
      </c>
      <c r="U2513" t="s">
        <v>29</v>
      </c>
    </row>
    <row r="2514" spans="1:21" x14ac:dyDescent="0.25">
      <c r="A2514" t="s">
        <v>27337</v>
      </c>
      <c r="B2514" t="s">
        <v>22</v>
      </c>
      <c r="C2514" s="3">
        <v>38158.000023148146</v>
      </c>
      <c r="D2514" t="s">
        <v>19897</v>
      </c>
      <c r="E2514" s="4">
        <v>38158</v>
      </c>
      <c r="F2514">
        <v>52.3398166666666</v>
      </c>
      <c r="G2514" t="s">
        <v>19898</v>
      </c>
      <c r="H2514">
        <v>106.07465000000001</v>
      </c>
      <c r="I2514" t="s">
        <v>19899</v>
      </c>
      <c r="J2514" t="s">
        <v>19900</v>
      </c>
      <c r="K2514" s="1" t="str">
        <f t="shared" si="39"/>
        <v>mKKh0620</v>
      </c>
      <c r="M2514">
        <v>248.57499999999999</v>
      </c>
      <c r="N2514">
        <v>3.3885999999999998</v>
      </c>
      <c r="O2514">
        <v>0.57364901277922997</v>
      </c>
      <c r="P2514" t="s">
        <v>294</v>
      </c>
      <c r="Q2514">
        <v>135</v>
      </c>
      <c r="R2514">
        <v>378</v>
      </c>
      <c r="S2514">
        <v>4</v>
      </c>
      <c r="T2514">
        <v>381</v>
      </c>
      <c r="U2514" t="s">
        <v>29</v>
      </c>
    </row>
    <row r="2515" spans="1:21" x14ac:dyDescent="0.25">
      <c r="A2515" t="s">
        <v>27326</v>
      </c>
      <c r="B2515" t="s">
        <v>22</v>
      </c>
      <c r="C2515" s="3">
        <v>38160.944826388892</v>
      </c>
      <c r="D2515" t="s">
        <v>19890</v>
      </c>
      <c r="E2515" s="4">
        <v>38160</v>
      </c>
      <c r="F2515">
        <v>52.3451666666666</v>
      </c>
      <c r="G2515" t="s">
        <v>19891</v>
      </c>
      <c r="H2515">
        <v>106.061033333333</v>
      </c>
      <c r="I2515" t="s">
        <v>19892</v>
      </c>
      <c r="J2515" t="s">
        <v>19853</v>
      </c>
      <c r="K2515" s="1" t="str">
        <f t="shared" si="39"/>
        <v>mKKh0622</v>
      </c>
      <c r="M2515">
        <v>261.08300000000003</v>
      </c>
      <c r="N2515">
        <v>3.5472000000000001</v>
      </c>
      <c r="O2515">
        <v>0.41595745450610899</v>
      </c>
      <c r="P2515" t="s">
        <v>294</v>
      </c>
      <c r="Q2515">
        <v>116</v>
      </c>
      <c r="R2515">
        <v>369</v>
      </c>
      <c r="S2515">
        <v>1</v>
      </c>
      <c r="T2515">
        <v>369</v>
      </c>
      <c r="U2515" t="s">
        <v>29</v>
      </c>
    </row>
    <row r="2516" spans="1:21" x14ac:dyDescent="0.25">
      <c r="A2516" t="s">
        <v>26958</v>
      </c>
      <c r="B2516" t="s">
        <v>22</v>
      </c>
      <c r="C2516" s="3">
        <v>38156.712893518517</v>
      </c>
      <c r="D2516" t="s">
        <v>20245</v>
      </c>
      <c r="E2516" s="4">
        <v>38156</v>
      </c>
      <c r="F2516">
        <v>51.790216666666602</v>
      </c>
      <c r="G2516" t="s">
        <v>20246</v>
      </c>
      <c r="H2516">
        <v>105.377216666666</v>
      </c>
      <c r="I2516" t="s">
        <v>20247</v>
      </c>
      <c r="J2516" t="s">
        <v>20248</v>
      </c>
      <c r="K2516" s="1" t="str">
        <f t="shared" si="39"/>
        <v>mKM0618</v>
      </c>
      <c r="M2516">
        <v>1422.9059999999999</v>
      </c>
      <c r="N2516">
        <v>3.7109999999999999</v>
      </c>
      <c r="O2516">
        <v>0.29742935414907901</v>
      </c>
      <c r="P2516" t="s">
        <v>294</v>
      </c>
      <c r="Q2516">
        <v>243</v>
      </c>
      <c r="R2516">
        <v>2068</v>
      </c>
      <c r="S2516">
        <v>5</v>
      </c>
      <c r="T2516">
        <v>2072</v>
      </c>
      <c r="U2516" t="s">
        <v>29</v>
      </c>
    </row>
    <row r="2517" spans="1:21" x14ac:dyDescent="0.25">
      <c r="A2517" t="s">
        <v>30742</v>
      </c>
      <c r="B2517" t="s">
        <v>22</v>
      </c>
      <c r="C2517" s="3">
        <v>38154.650138888886</v>
      </c>
      <c r="D2517" t="s">
        <v>30567</v>
      </c>
      <c r="E2517" s="4">
        <v>38154</v>
      </c>
      <c r="F2517" s="1">
        <v>51.701749999999997</v>
      </c>
      <c r="G2517" t="s">
        <v>27</v>
      </c>
      <c r="H2517" s="1">
        <v>105.0147</v>
      </c>
      <c r="I2517" t="s">
        <v>27</v>
      </c>
      <c r="J2517" t="s">
        <v>27</v>
      </c>
      <c r="K2517" s="1" t="str">
        <f t="shared" si="39"/>
        <v>mLT0616</v>
      </c>
      <c r="M2517">
        <v>1413.6420000000001</v>
      </c>
      <c r="N2517">
        <v>3.8094999999999999</v>
      </c>
      <c r="O2517">
        <v>0.32374325785226099</v>
      </c>
      <c r="P2517" t="s">
        <v>294</v>
      </c>
      <c r="Q2517">
        <v>255</v>
      </c>
      <c r="R2517">
        <v>2107</v>
      </c>
      <c r="S2517">
        <v>7</v>
      </c>
      <c r="T2517">
        <v>2113</v>
      </c>
      <c r="U2517" t="s">
        <v>29</v>
      </c>
    </row>
    <row r="2518" spans="1:21" x14ac:dyDescent="0.25">
      <c r="A2518" t="s">
        <v>29475</v>
      </c>
      <c r="B2518" t="s">
        <v>22</v>
      </c>
      <c r="C2518" s="3">
        <v>38155.356400462966</v>
      </c>
      <c r="D2518" t="s">
        <v>29362</v>
      </c>
      <c r="E2518" s="4">
        <v>38155</v>
      </c>
      <c r="F2518" s="1">
        <v>51.646766666666664</v>
      </c>
      <c r="G2518" t="s">
        <v>27</v>
      </c>
      <c r="H2518" s="1">
        <v>104.23001666666667</v>
      </c>
      <c r="I2518" t="s">
        <v>27</v>
      </c>
      <c r="J2518" t="s">
        <v>27</v>
      </c>
      <c r="K2518" s="1" t="str">
        <f t="shared" si="39"/>
        <v>mMS0617</v>
      </c>
      <c r="M2518">
        <v>1228.3430000000001</v>
      </c>
      <c r="N2518">
        <v>3.5451999999999999</v>
      </c>
      <c r="O2518">
        <v>0.41886586360470401</v>
      </c>
      <c r="P2518" t="s">
        <v>294</v>
      </c>
      <c r="Q2518">
        <v>247</v>
      </c>
      <c r="R2518">
        <v>1793</v>
      </c>
      <c r="S2518">
        <v>3</v>
      </c>
      <c r="T2518">
        <v>1795</v>
      </c>
      <c r="U2518" t="s">
        <v>29</v>
      </c>
    </row>
    <row r="2519" spans="1:21" x14ac:dyDescent="0.25">
      <c r="A2519" t="s">
        <v>27313</v>
      </c>
      <c r="B2519" t="s">
        <v>22</v>
      </c>
      <c r="C2519" s="3">
        <v>38157.932962962965</v>
      </c>
      <c r="D2519" t="s">
        <v>22155</v>
      </c>
      <c r="E2519" s="4">
        <v>38157</v>
      </c>
      <c r="F2519">
        <v>52.180466666666597</v>
      </c>
      <c r="G2519" t="s">
        <v>22156</v>
      </c>
      <c r="H2519">
        <v>106.0133</v>
      </c>
      <c r="I2519" t="s">
        <v>22157</v>
      </c>
      <c r="J2519" t="s">
        <v>22158</v>
      </c>
      <c r="K2519" s="1" t="str">
        <f t="shared" si="39"/>
        <v>mPI0619</v>
      </c>
      <c r="M2519">
        <v>103.116</v>
      </c>
      <c r="N2519">
        <v>3.5489000000000002</v>
      </c>
      <c r="O2519">
        <v>0.41334901277922997</v>
      </c>
      <c r="P2519" t="s">
        <v>294</v>
      </c>
      <c r="Q2519">
        <v>35</v>
      </c>
      <c r="R2519">
        <v>149</v>
      </c>
      <c r="S2519">
        <v>8</v>
      </c>
      <c r="T2519">
        <v>156</v>
      </c>
      <c r="U2519" t="s">
        <v>29</v>
      </c>
    </row>
    <row r="2520" spans="1:21" x14ac:dyDescent="0.25">
      <c r="A2520" t="s">
        <v>28041</v>
      </c>
      <c r="B2520" t="s">
        <v>22</v>
      </c>
      <c r="C2520" s="3">
        <v>38158.782592592594</v>
      </c>
      <c r="D2520" t="s">
        <v>23569</v>
      </c>
      <c r="E2520" s="4">
        <v>38158</v>
      </c>
      <c r="F2520">
        <v>52.916166666666598</v>
      </c>
      <c r="G2520" t="s">
        <v>23570</v>
      </c>
      <c r="H2520">
        <v>107.530516666666</v>
      </c>
      <c r="I2520" t="s">
        <v>23571</v>
      </c>
      <c r="J2520" t="s">
        <v>23572</v>
      </c>
      <c r="K2520" s="1" t="str">
        <f t="shared" si="39"/>
        <v>mUT0620</v>
      </c>
      <c r="M2520">
        <v>1581.337</v>
      </c>
      <c r="N2520">
        <v>3.1836000000000002</v>
      </c>
      <c r="O2520">
        <v>0.78408454574747299</v>
      </c>
      <c r="P2520" t="s">
        <v>294</v>
      </c>
      <c r="Q2520">
        <v>313</v>
      </c>
      <c r="R2520">
        <v>2355</v>
      </c>
      <c r="S2520">
        <v>8</v>
      </c>
      <c r="T2520">
        <v>2362</v>
      </c>
      <c r="U2520" t="s">
        <v>29</v>
      </c>
    </row>
    <row r="2521" spans="1:21" x14ac:dyDescent="0.25">
      <c r="A2521" t="s">
        <v>27673</v>
      </c>
      <c r="B2521" t="s">
        <v>22</v>
      </c>
      <c r="C2521" s="3">
        <v>38158.521678240744</v>
      </c>
      <c r="D2521" t="s">
        <v>23808</v>
      </c>
      <c r="E2521" s="4">
        <v>38158</v>
      </c>
      <c r="F2521">
        <v>52.80115</v>
      </c>
      <c r="G2521" t="s">
        <v>23809</v>
      </c>
      <c r="H2521">
        <v>107.115383333333</v>
      </c>
      <c r="I2521" t="s">
        <v>23810</v>
      </c>
      <c r="J2521" t="s">
        <v>23789</v>
      </c>
      <c r="K2521" s="1" t="str">
        <f t="shared" si="39"/>
        <v>mVB0620</v>
      </c>
      <c r="M2521">
        <v>1375.655</v>
      </c>
      <c r="N2521">
        <v>3.3639999999999999</v>
      </c>
      <c r="O2521">
        <v>0.601357454506109</v>
      </c>
      <c r="P2521" t="s">
        <v>294</v>
      </c>
      <c r="Q2521">
        <v>317</v>
      </c>
      <c r="R2521">
        <v>2752</v>
      </c>
      <c r="S2521">
        <v>0</v>
      </c>
      <c r="T2521">
        <v>2751</v>
      </c>
      <c r="U2521" t="s">
        <v>29</v>
      </c>
    </row>
    <row r="2522" spans="1:21" x14ac:dyDescent="0.25">
      <c r="A2522" t="s">
        <v>34276</v>
      </c>
      <c r="B2522" t="s">
        <v>22</v>
      </c>
      <c r="C2522" s="3">
        <v>38155.170023148145</v>
      </c>
      <c r="D2522" t="s">
        <v>34157</v>
      </c>
      <c r="E2522" s="4">
        <v>38155</v>
      </c>
      <c r="F2522" s="1">
        <v>51.767366666666668</v>
      </c>
      <c r="G2522" t="s">
        <v>27</v>
      </c>
      <c r="H2522" s="1">
        <v>104.41731666666666</v>
      </c>
      <c r="I2522" t="s">
        <v>27</v>
      </c>
      <c r="J2522" t="s">
        <v>27</v>
      </c>
      <c r="K2522" s="1" t="str">
        <f t="shared" si="39"/>
        <v>NT0617</v>
      </c>
      <c r="M2522">
        <v>1301.5360000000001</v>
      </c>
      <c r="N2522">
        <v>3.4289000000000001</v>
      </c>
      <c r="O2522">
        <v>0.59115241782425199</v>
      </c>
      <c r="P2522" t="s">
        <v>294</v>
      </c>
      <c r="Q2522">
        <v>294</v>
      </c>
      <c r="R2522">
        <v>1950</v>
      </c>
      <c r="S2522">
        <v>1</v>
      </c>
      <c r="T2522">
        <v>1950</v>
      </c>
      <c r="U2522" t="s">
        <v>29</v>
      </c>
    </row>
    <row r="2523" spans="1:21" x14ac:dyDescent="0.25">
      <c r="A2523" t="s">
        <v>27352</v>
      </c>
      <c r="B2523" t="s">
        <v>22</v>
      </c>
      <c r="C2523" s="3">
        <v>38160.64644675926</v>
      </c>
      <c r="D2523" t="s">
        <v>25166</v>
      </c>
      <c r="E2523" s="4">
        <v>38160</v>
      </c>
      <c r="F2523">
        <v>52.182083333333303</v>
      </c>
      <c r="G2523" t="s">
        <v>25167</v>
      </c>
      <c r="H2523">
        <v>106.12005000000001</v>
      </c>
      <c r="I2523" t="s">
        <v>25168</v>
      </c>
      <c r="J2523" t="s">
        <v>25169</v>
      </c>
      <c r="K2523" s="1" t="str">
        <f t="shared" si="39"/>
        <v>SeDr0622</v>
      </c>
      <c r="M2523">
        <v>60.466700000000003</v>
      </c>
      <c r="N2523">
        <v>11.2727</v>
      </c>
      <c r="O2523" t="s">
        <v>27</v>
      </c>
      <c r="P2523" t="s">
        <v>294</v>
      </c>
      <c r="Q2523">
        <v>0</v>
      </c>
      <c r="R2523">
        <v>7257</v>
      </c>
      <c r="S2523">
        <v>0</v>
      </c>
      <c r="T2523">
        <v>7256</v>
      </c>
      <c r="U2523" t="s">
        <v>29</v>
      </c>
    </row>
    <row r="2524" spans="1:21" x14ac:dyDescent="0.25">
      <c r="A2524" t="s">
        <v>27463</v>
      </c>
      <c r="B2524" t="s">
        <v>22</v>
      </c>
      <c r="C2524" s="3">
        <v>38160.280914351853</v>
      </c>
      <c r="D2524" t="s">
        <v>25555</v>
      </c>
      <c r="E2524" s="4">
        <v>38160</v>
      </c>
      <c r="F2524">
        <v>52.490200000000002</v>
      </c>
      <c r="G2524" t="s">
        <v>25556</v>
      </c>
      <c r="H2524">
        <v>106.71793333333299</v>
      </c>
      <c r="I2524" t="s">
        <v>25557</v>
      </c>
      <c r="J2524" t="s">
        <v>25558</v>
      </c>
      <c r="K2524" s="1" t="str">
        <f t="shared" si="39"/>
        <v>sPro0622</v>
      </c>
      <c r="M2524">
        <v>201.32400000000001</v>
      </c>
      <c r="N2524">
        <v>5.1833999999999998</v>
      </c>
      <c r="O2524" t="s">
        <v>27</v>
      </c>
      <c r="P2524" t="s">
        <v>294</v>
      </c>
      <c r="Q2524">
        <v>0</v>
      </c>
      <c r="R2524">
        <v>292</v>
      </c>
      <c r="S2524">
        <v>1</v>
      </c>
      <c r="T2524">
        <v>292</v>
      </c>
      <c r="U2524" t="s">
        <v>29</v>
      </c>
    </row>
    <row r="2525" spans="1:21" x14ac:dyDescent="0.25">
      <c r="A2525" t="s">
        <v>27029</v>
      </c>
      <c r="B2525" t="s">
        <v>22</v>
      </c>
      <c r="C2525" s="3">
        <v>38161.406493055554</v>
      </c>
      <c r="D2525" t="s">
        <v>25631</v>
      </c>
      <c r="E2525" s="4">
        <v>38161</v>
      </c>
      <c r="F2525">
        <v>52.005783333333298</v>
      </c>
      <c r="G2525" t="s">
        <v>25632</v>
      </c>
      <c r="H2525">
        <v>105.590416666666</v>
      </c>
      <c r="I2525" t="s">
        <v>25633</v>
      </c>
      <c r="J2525" t="s">
        <v>25634</v>
      </c>
      <c r="K2525" s="1" t="str">
        <f t="shared" si="39"/>
        <v>St680623</v>
      </c>
      <c r="M2525">
        <v>1182.9449999999999</v>
      </c>
      <c r="N2525">
        <v>4.8937999999999997</v>
      </c>
      <c r="O2525" t="s">
        <v>27</v>
      </c>
      <c r="P2525" t="s">
        <v>294</v>
      </c>
      <c r="Q2525">
        <v>0</v>
      </c>
      <c r="R2525">
        <v>1733</v>
      </c>
      <c r="S2525">
        <v>2</v>
      </c>
      <c r="T2525">
        <v>1734</v>
      </c>
      <c r="U2525" t="s">
        <v>29</v>
      </c>
    </row>
    <row r="2526" spans="1:21" x14ac:dyDescent="0.25">
      <c r="A2526" t="s">
        <v>27089</v>
      </c>
      <c r="B2526" t="s">
        <v>22</v>
      </c>
      <c r="C2526" s="3">
        <v>38161.596759259257</v>
      </c>
      <c r="D2526" t="s">
        <v>25654</v>
      </c>
      <c r="E2526" s="4">
        <v>38161</v>
      </c>
      <c r="F2526">
        <v>51.8568833333333</v>
      </c>
      <c r="G2526" t="s">
        <v>25655</v>
      </c>
      <c r="H2526">
        <v>105.672733333333</v>
      </c>
      <c r="I2526" t="s">
        <v>25656</v>
      </c>
      <c r="J2526" t="s">
        <v>25657</v>
      </c>
      <c r="K2526" s="1" t="str">
        <f t="shared" si="39"/>
        <v>St700623</v>
      </c>
      <c r="M2526">
        <v>1344.154</v>
      </c>
      <c r="N2526">
        <v>3.8073999999999999</v>
      </c>
      <c r="O2526">
        <v>0.33542484002342299</v>
      </c>
      <c r="P2526" t="s">
        <v>294</v>
      </c>
      <c r="Q2526">
        <v>230</v>
      </c>
      <c r="R2526">
        <v>1993</v>
      </c>
      <c r="S2526">
        <v>2</v>
      </c>
      <c r="T2526">
        <v>1994</v>
      </c>
      <c r="U2526" t="s">
        <v>29</v>
      </c>
    </row>
    <row r="2527" spans="1:21" x14ac:dyDescent="0.25">
      <c r="A2527" t="s">
        <v>21014</v>
      </c>
      <c r="B2527" t="s">
        <v>32</v>
      </c>
      <c r="C2527" s="3">
        <v>38179.545995370368</v>
      </c>
      <c r="D2527" s="3">
        <v>38179.584085648145</v>
      </c>
      <c r="F2527">
        <v>51.701266666666598</v>
      </c>
      <c r="G2527" t="s">
        <v>21015</v>
      </c>
      <c r="H2527">
        <v>105.00964999999999</v>
      </c>
      <c r="I2527" t="s">
        <v>21016</v>
      </c>
      <c r="J2527" t="s">
        <v>21017</v>
      </c>
      <c r="K2527" s="1" t="str">
        <f t="shared" si="39"/>
        <v>mLT0711m</v>
      </c>
      <c r="L2527" s="5" t="s">
        <v>20722</v>
      </c>
      <c r="M2527">
        <v>1413.1780000000001</v>
      </c>
      <c r="N2527">
        <v>8.5115999999999996</v>
      </c>
      <c r="O2527" t="s">
        <v>27</v>
      </c>
      <c r="P2527" t="s">
        <v>38</v>
      </c>
      <c r="Q2527">
        <v>0</v>
      </c>
      <c r="R2527">
        <v>2160</v>
      </c>
      <c r="S2527">
        <v>0</v>
      </c>
      <c r="T2527">
        <v>2159</v>
      </c>
      <c r="U2527" t="s">
        <v>29</v>
      </c>
    </row>
    <row r="2528" spans="1:21" x14ac:dyDescent="0.25">
      <c r="A2528" t="s">
        <v>257</v>
      </c>
      <c r="B2528" t="s">
        <v>32</v>
      </c>
      <c r="C2528" s="3">
        <v>38207.819502314815</v>
      </c>
      <c r="D2528" s="3">
        <v>38207.857534722221</v>
      </c>
      <c r="E2528" t="s">
        <v>258</v>
      </c>
      <c r="F2528">
        <v>51.710333333333303</v>
      </c>
      <c r="G2528" t="s">
        <v>259</v>
      </c>
      <c r="H2528">
        <v>104.434</v>
      </c>
      <c r="I2528" t="s">
        <v>260</v>
      </c>
      <c r="J2528" t="s">
        <v>261</v>
      </c>
      <c r="K2528" s="1" t="str">
        <f t="shared" si="39"/>
        <v>10KI808</v>
      </c>
      <c r="L2528" s="5" t="s">
        <v>248</v>
      </c>
      <c r="M2528">
        <v>1352.9559999999999</v>
      </c>
      <c r="N2528">
        <v>12.925000000000001</v>
      </c>
      <c r="O2528" t="s">
        <v>27</v>
      </c>
      <c r="P2528" t="s">
        <v>38</v>
      </c>
      <c r="Q2528">
        <v>0</v>
      </c>
      <c r="R2528">
        <v>3317</v>
      </c>
      <c r="S2528">
        <v>5</v>
      </c>
      <c r="T2528">
        <v>3321</v>
      </c>
      <c r="U2528" t="s">
        <v>29</v>
      </c>
    </row>
    <row r="2529" spans="1:21" x14ac:dyDescent="0.25">
      <c r="A2529" t="s">
        <v>434</v>
      </c>
      <c r="B2529" t="s">
        <v>32</v>
      </c>
      <c r="C2529" s="3">
        <v>38207.951331018521</v>
      </c>
      <c r="D2529" s="3">
        <v>38207.98164351852</v>
      </c>
      <c r="E2529" t="s">
        <v>258</v>
      </c>
      <c r="F2529">
        <v>51.58005</v>
      </c>
      <c r="G2529" t="s">
        <v>435</v>
      </c>
      <c r="H2529">
        <v>104.427266666666</v>
      </c>
      <c r="I2529" t="s">
        <v>436</v>
      </c>
      <c r="J2529" t="s">
        <v>437</v>
      </c>
      <c r="K2529" s="1" t="str">
        <f t="shared" si="39"/>
        <v>10KMU808</v>
      </c>
      <c r="L2529" s="5" t="s">
        <v>438</v>
      </c>
      <c r="M2529">
        <v>1057.8679999999999</v>
      </c>
      <c r="N2529">
        <v>11.6869</v>
      </c>
      <c r="O2529" t="s">
        <v>27</v>
      </c>
      <c r="P2529" t="s">
        <v>38</v>
      </c>
      <c r="Q2529">
        <v>0</v>
      </c>
      <c r="R2529">
        <v>2211</v>
      </c>
      <c r="S2529">
        <v>3</v>
      </c>
      <c r="T2529">
        <v>2213</v>
      </c>
      <c r="U2529" t="s">
        <v>29</v>
      </c>
    </row>
    <row r="2530" spans="1:21" x14ac:dyDescent="0.25">
      <c r="A2530" t="s">
        <v>1136</v>
      </c>
      <c r="B2530" t="s">
        <v>32</v>
      </c>
      <c r="C2530" s="3">
        <v>38206.661689814813</v>
      </c>
      <c r="D2530" s="3">
        <v>38206.697187500002</v>
      </c>
      <c r="E2530" t="s">
        <v>258</v>
      </c>
      <c r="F2530">
        <v>51.6864833333333</v>
      </c>
      <c r="G2530" t="s">
        <v>1137</v>
      </c>
      <c r="H2530">
        <v>103.95226666666601</v>
      </c>
      <c r="I2530" t="s">
        <v>1138</v>
      </c>
      <c r="J2530" t="s">
        <v>1105</v>
      </c>
      <c r="K2530" s="1" t="str">
        <f t="shared" si="39"/>
        <v>15KKU708</v>
      </c>
      <c r="L2530" s="5" t="s">
        <v>1139</v>
      </c>
      <c r="M2530">
        <v>1277.4469999999999</v>
      </c>
      <c r="N2530">
        <v>12.6066</v>
      </c>
      <c r="O2530">
        <v>7.39207360236715E-3</v>
      </c>
      <c r="P2530" t="s">
        <v>38</v>
      </c>
      <c r="Q2530">
        <v>11</v>
      </c>
      <c r="R2530">
        <v>3064</v>
      </c>
      <c r="S2530">
        <v>1</v>
      </c>
      <c r="T2530">
        <v>3064</v>
      </c>
      <c r="U2530" t="s">
        <v>29</v>
      </c>
    </row>
    <row r="2531" spans="1:21" x14ac:dyDescent="0.25">
      <c r="A2531" t="s">
        <v>4604</v>
      </c>
      <c r="B2531" t="s">
        <v>32</v>
      </c>
      <c r="C2531" s="3">
        <v>38206.999664351853</v>
      </c>
      <c r="D2531" s="3">
        <v>38207.03193287037</v>
      </c>
      <c r="E2531" t="s">
        <v>258</v>
      </c>
      <c r="F2531">
        <v>51.758049999999997</v>
      </c>
      <c r="G2531" t="s">
        <v>4605</v>
      </c>
      <c r="H2531">
        <v>104.243166666666</v>
      </c>
      <c r="I2531" t="s">
        <v>4606</v>
      </c>
      <c r="J2531" t="s">
        <v>4607</v>
      </c>
      <c r="K2531" s="1" t="str">
        <f t="shared" si="39"/>
        <v>3KMA808</v>
      </c>
      <c r="L2531" s="5" t="s">
        <v>4382</v>
      </c>
      <c r="M2531">
        <v>1333.5</v>
      </c>
      <c r="N2531">
        <v>15.597300000000001</v>
      </c>
      <c r="O2531" t="s">
        <v>27</v>
      </c>
      <c r="P2531" t="s">
        <v>38</v>
      </c>
      <c r="Q2531">
        <v>0</v>
      </c>
      <c r="R2531">
        <v>2639</v>
      </c>
      <c r="S2531">
        <v>7</v>
      </c>
      <c r="T2531">
        <v>2645</v>
      </c>
      <c r="U2531" t="s">
        <v>29</v>
      </c>
    </row>
    <row r="2532" spans="1:21" x14ac:dyDescent="0.25">
      <c r="A2532" t="s">
        <v>5228</v>
      </c>
      <c r="B2532" t="s">
        <v>32</v>
      </c>
      <c r="C2532" s="3">
        <v>38209.370625000003</v>
      </c>
      <c r="D2532" s="3">
        <v>38209.387013888889</v>
      </c>
      <c r="E2532" s="4">
        <v>38268</v>
      </c>
      <c r="F2532">
        <v>51.664366666666602</v>
      </c>
      <c r="G2532" t="s">
        <v>5229</v>
      </c>
      <c r="H2532">
        <v>105.50955</v>
      </c>
      <c r="I2532" t="s">
        <v>5230</v>
      </c>
      <c r="J2532" t="s">
        <v>5210</v>
      </c>
      <c r="K2532" s="1" t="str">
        <f t="shared" si="39"/>
        <v>3KMM1008</v>
      </c>
      <c r="L2532" s="5" t="s">
        <v>5166</v>
      </c>
      <c r="M2532">
        <v>548.75900000000001</v>
      </c>
      <c r="N2532">
        <v>7.7485999999999997</v>
      </c>
      <c r="O2532">
        <v>2.8184595471522699E-2</v>
      </c>
      <c r="P2532" t="s">
        <v>38</v>
      </c>
      <c r="Q2532">
        <v>45</v>
      </c>
      <c r="R2532">
        <v>1085</v>
      </c>
      <c r="S2532">
        <v>9</v>
      </c>
      <c r="T2532">
        <v>1093</v>
      </c>
      <c r="U2532" t="s">
        <v>29</v>
      </c>
    </row>
    <row r="2533" spans="1:21" x14ac:dyDescent="0.25">
      <c r="A2533" t="s">
        <v>5384</v>
      </c>
      <c r="B2533" t="s">
        <v>32</v>
      </c>
      <c r="C2533" s="3">
        <v>38208.867372685185</v>
      </c>
      <c r="D2533" s="3">
        <v>38208.892314814817</v>
      </c>
      <c r="E2533" t="s">
        <v>258</v>
      </c>
      <c r="F2533">
        <v>51.591333333333303</v>
      </c>
      <c r="G2533" t="s">
        <v>5385</v>
      </c>
      <c r="H2533">
        <v>105.1185</v>
      </c>
      <c r="I2533" t="s">
        <v>5386</v>
      </c>
      <c r="J2533" t="s">
        <v>5343</v>
      </c>
      <c r="K2533" s="1" t="str">
        <f t="shared" si="39"/>
        <v>3KMT908</v>
      </c>
      <c r="L2533" s="5" t="s">
        <v>5312</v>
      </c>
      <c r="M2533">
        <v>686.80700000000002</v>
      </c>
      <c r="N2533">
        <v>10.502000000000001</v>
      </c>
      <c r="O2533" t="s">
        <v>27</v>
      </c>
      <c r="P2533" t="s">
        <v>38</v>
      </c>
      <c r="Q2533">
        <v>0</v>
      </c>
      <c r="R2533">
        <v>1296</v>
      </c>
      <c r="S2533">
        <v>2</v>
      </c>
      <c r="T2533">
        <v>1297</v>
      </c>
      <c r="U2533" t="s">
        <v>29</v>
      </c>
    </row>
    <row r="2534" spans="1:21" x14ac:dyDescent="0.25">
      <c r="A2534" t="s">
        <v>6987</v>
      </c>
      <c r="B2534" t="s">
        <v>32</v>
      </c>
      <c r="C2534" s="3">
        <v>38210.064953703702</v>
      </c>
      <c r="D2534" s="3">
        <v>38210.096655092595</v>
      </c>
      <c r="E2534" s="4">
        <v>38299</v>
      </c>
      <c r="F2534">
        <v>51.992233333333303</v>
      </c>
      <c r="G2534" t="s">
        <v>6988</v>
      </c>
      <c r="H2534">
        <v>105.50671666666599</v>
      </c>
      <c r="I2534" t="s">
        <v>6989</v>
      </c>
      <c r="J2534" t="s">
        <v>6990</v>
      </c>
      <c r="K2534" s="1" t="str">
        <f t="shared" si="39"/>
        <v>3MGO1108</v>
      </c>
      <c r="L2534" s="5" t="s">
        <v>6991</v>
      </c>
      <c r="M2534">
        <v>1038.4110000000001</v>
      </c>
      <c r="N2534">
        <v>10.7026</v>
      </c>
      <c r="O2534" t="s">
        <v>27</v>
      </c>
      <c r="P2534" t="s">
        <v>38</v>
      </c>
      <c r="Q2534">
        <v>0</v>
      </c>
      <c r="R2534">
        <v>2482</v>
      </c>
      <c r="S2534">
        <v>1</v>
      </c>
      <c r="T2534">
        <v>2482</v>
      </c>
      <c r="U2534" t="s">
        <v>29</v>
      </c>
    </row>
    <row r="2535" spans="1:21" x14ac:dyDescent="0.25">
      <c r="A2535" t="s">
        <v>7189</v>
      </c>
      <c r="B2535" t="s">
        <v>32</v>
      </c>
      <c r="C2535" s="3">
        <v>38208.003692129627</v>
      </c>
      <c r="D2535" s="3">
        <v>38208.024039351854</v>
      </c>
      <c r="E2535" s="4">
        <v>38238</v>
      </c>
      <c r="F2535">
        <v>51.525750000000002</v>
      </c>
      <c r="G2535" t="s">
        <v>7190</v>
      </c>
      <c r="H2535">
        <v>104.42925</v>
      </c>
      <c r="I2535" t="s">
        <v>7191</v>
      </c>
      <c r="J2535" t="s">
        <v>7192</v>
      </c>
      <c r="K2535" s="1" t="str">
        <f t="shared" si="39"/>
        <v>4KMU0908</v>
      </c>
      <c r="L2535" s="5" t="s">
        <v>7193</v>
      </c>
      <c r="M2535">
        <v>489.464</v>
      </c>
      <c r="N2535">
        <v>10.885400000000001</v>
      </c>
      <c r="O2535">
        <v>8.6276151991819799E-3</v>
      </c>
      <c r="P2535" t="s">
        <v>38</v>
      </c>
      <c r="Q2535">
        <v>20</v>
      </c>
      <c r="R2535">
        <v>959</v>
      </c>
      <c r="S2535">
        <v>2</v>
      </c>
      <c r="T2535">
        <v>960</v>
      </c>
      <c r="U2535" t="s">
        <v>29</v>
      </c>
    </row>
    <row r="2536" spans="1:21" x14ac:dyDescent="0.25">
      <c r="A2536" t="s">
        <v>8710</v>
      </c>
      <c r="B2536" t="s">
        <v>32</v>
      </c>
      <c r="C2536" s="3">
        <v>38209.855543981481</v>
      </c>
      <c r="D2536" s="3">
        <v>38209.898009259261</v>
      </c>
      <c r="E2536" s="4">
        <v>38268</v>
      </c>
      <c r="F2536">
        <v>51.8185</v>
      </c>
      <c r="G2536" t="s">
        <v>8711</v>
      </c>
      <c r="H2536">
        <v>105.779433333333</v>
      </c>
      <c r="I2536" t="s">
        <v>8712</v>
      </c>
      <c r="J2536" t="s">
        <v>8713</v>
      </c>
      <c r="K2536" s="1" t="str">
        <f t="shared" si="39"/>
        <v>6MBA1008</v>
      </c>
      <c r="L2536" s="5" t="s">
        <v>8714</v>
      </c>
      <c r="M2536">
        <v>1205.18</v>
      </c>
      <c r="N2536">
        <v>10.793799999999999</v>
      </c>
      <c r="O2536" t="s">
        <v>27</v>
      </c>
      <c r="P2536" t="s">
        <v>38</v>
      </c>
      <c r="Q2536">
        <v>0</v>
      </c>
      <c r="R2536">
        <v>2423</v>
      </c>
      <c r="S2536">
        <v>5</v>
      </c>
      <c r="T2536">
        <v>2427</v>
      </c>
      <c r="U2536" t="s">
        <v>29</v>
      </c>
    </row>
    <row r="2537" spans="1:21" x14ac:dyDescent="0.25">
      <c r="A2537" t="s">
        <v>10002</v>
      </c>
      <c r="B2537" t="s">
        <v>32</v>
      </c>
      <c r="C2537" s="3">
        <v>38212.322974537034</v>
      </c>
      <c r="D2537" s="3">
        <v>38212.356493055559</v>
      </c>
      <c r="E2537" t="s">
        <v>10003</v>
      </c>
      <c r="F2537">
        <v>51.863250000000001</v>
      </c>
      <c r="G2537" t="s">
        <v>10004</v>
      </c>
      <c r="H2537">
        <v>105.284166666666</v>
      </c>
      <c r="I2537" t="s">
        <v>10005</v>
      </c>
      <c r="J2537" t="s">
        <v>10006</v>
      </c>
      <c r="K2537" s="1" t="str">
        <f t="shared" si="39"/>
        <v>7KKA1308</v>
      </c>
      <c r="L2537" s="5" t="s">
        <v>10007</v>
      </c>
      <c r="M2537">
        <v>1403.45</v>
      </c>
      <c r="N2537">
        <v>10.292</v>
      </c>
      <c r="O2537" t="s">
        <v>27</v>
      </c>
      <c r="P2537" t="s">
        <v>38</v>
      </c>
      <c r="Q2537">
        <v>0</v>
      </c>
      <c r="R2537">
        <v>2935</v>
      </c>
      <c r="S2537">
        <v>4</v>
      </c>
      <c r="T2537">
        <v>2938</v>
      </c>
      <c r="U2537" t="s">
        <v>29</v>
      </c>
    </row>
    <row r="2538" spans="1:21" x14ac:dyDescent="0.25">
      <c r="A2538" t="s">
        <v>10831</v>
      </c>
      <c r="B2538" t="s">
        <v>32</v>
      </c>
      <c r="C2538" s="3">
        <v>38206.950613425928</v>
      </c>
      <c r="D2538" s="3">
        <v>38206.983194444445</v>
      </c>
      <c r="E2538" t="s">
        <v>258</v>
      </c>
      <c r="F2538">
        <v>51.7223166666666</v>
      </c>
      <c r="G2538" t="s">
        <v>10832</v>
      </c>
      <c r="H2538">
        <v>104.252166666666</v>
      </c>
      <c r="I2538" t="s">
        <v>10833</v>
      </c>
      <c r="J2538" t="s">
        <v>10830</v>
      </c>
      <c r="K2538" s="1" t="str">
        <f t="shared" si="39"/>
        <v>7KMA708</v>
      </c>
      <c r="L2538" s="5" t="s">
        <v>10590</v>
      </c>
      <c r="M2538">
        <v>1338.1320000000001</v>
      </c>
      <c r="N2538">
        <v>15.694699999999999</v>
      </c>
      <c r="O2538" t="s">
        <v>27</v>
      </c>
      <c r="P2538" t="s">
        <v>38</v>
      </c>
      <c r="Q2538">
        <v>0</v>
      </c>
      <c r="R2538">
        <v>2705</v>
      </c>
      <c r="S2538">
        <v>2</v>
      </c>
      <c r="T2538">
        <v>2706</v>
      </c>
      <c r="U2538" t="s">
        <v>29</v>
      </c>
    </row>
    <row r="2539" spans="1:21" x14ac:dyDescent="0.25">
      <c r="A2539" t="s">
        <v>11597</v>
      </c>
      <c r="B2539" t="s">
        <v>32</v>
      </c>
      <c r="C2539" s="3">
        <v>38209.401655092595</v>
      </c>
      <c r="D2539" s="3">
        <v>38209.440787037034</v>
      </c>
      <c r="E2539" s="4">
        <v>38268</v>
      </c>
      <c r="F2539">
        <v>51.695733333333301</v>
      </c>
      <c r="G2539" t="s">
        <v>11598</v>
      </c>
      <c r="H2539">
        <v>105.468266666666</v>
      </c>
      <c r="I2539" t="s">
        <v>11599</v>
      </c>
      <c r="J2539" t="s">
        <v>11600</v>
      </c>
      <c r="K2539" s="1" t="str">
        <f t="shared" si="39"/>
        <v>7KMM1008</v>
      </c>
      <c r="L2539" s="5" t="s">
        <v>11516</v>
      </c>
      <c r="M2539">
        <v>1329.3309999999999</v>
      </c>
      <c r="N2539">
        <v>10.648899999999999</v>
      </c>
      <c r="O2539">
        <v>3.0593233928381199E-2</v>
      </c>
      <c r="P2539" t="s">
        <v>38</v>
      </c>
      <c r="Q2539">
        <v>110</v>
      </c>
      <c r="R2539">
        <v>3041</v>
      </c>
      <c r="S2539">
        <v>3</v>
      </c>
      <c r="T2539">
        <v>3043</v>
      </c>
      <c r="U2539" t="s">
        <v>29</v>
      </c>
    </row>
    <row r="2540" spans="1:21" x14ac:dyDescent="0.25">
      <c r="A2540" t="s">
        <v>11807</v>
      </c>
      <c r="B2540" t="s">
        <v>32</v>
      </c>
      <c r="C2540" s="3">
        <v>38206.950613425928</v>
      </c>
      <c r="D2540" s="3">
        <v>38206.983194444445</v>
      </c>
      <c r="E2540" t="s">
        <v>258</v>
      </c>
      <c r="F2540">
        <v>51.7223166666666</v>
      </c>
      <c r="G2540" t="s">
        <v>10832</v>
      </c>
      <c r="H2540">
        <v>104.252166666666</v>
      </c>
      <c r="I2540" t="s">
        <v>10833</v>
      </c>
      <c r="J2540" t="s">
        <v>11808</v>
      </c>
      <c r="K2540" s="1" t="str">
        <f t="shared" si="39"/>
        <v>7KMU708</v>
      </c>
      <c r="L2540" s="5" t="s">
        <v>11809</v>
      </c>
      <c r="M2540">
        <v>1338.1320000000001</v>
      </c>
      <c r="N2540">
        <v>15.694699999999999</v>
      </c>
      <c r="O2540" t="s">
        <v>27</v>
      </c>
      <c r="P2540" t="s">
        <v>38</v>
      </c>
      <c r="Q2540">
        <v>0</v>
      </c>
      <c r="R2540">
        <v>2705</v>
      </c>
      <c r="S2540">
        <v>4</v>
      </c>
      <c r="T2540">
        <v>2708</v>
      </c>
      <c r="U2540" t="s">
        <v>29</v>
      </c>
    </row>
    <row r="2541" spans="1:21" x14ac:dyDescent="0.25">
      <c r="A2541" t="s">
        <v>12354</v>
      </c>
      <c r="B2541" t="s">
        <v>32</v>
      </c>
      <c r="C2541" s="3">
        <v>38206.767002314817</v>
      </c>
      <c r="D2541" s="3">
        <v>38206.793368055558</v>
      </c>
      <c r="E2541" t="s">
        <v>258</v>
      </c>
      <c r="F2541" s="6">
        <v>51.585700000000003</v>
      </c>
      <c r="G2541" s="6" t="s">
        <v>12355</v>
      </c>
      <c r="H2541">
        <v>104.2441</v>
      </c>
      <c r="I2541" t="s">
        <v>12356</v>
      </c>
      <c r="J2541" t="s">
        <v>11686</v>
      </c>
      <c r="K2541" s="1" t="str">
        <f t="shared" si="39"/>
        <v>7KSO708</v>
      </c>
      <c r="L2541" s="5" t="s">
        <v>12161</v>
      </c>
      <c r="M2541">
        <v>1094.001</v>
      </c>
      <c r="N2541">
        <v>15.6812</v>
      </c>
      <c r="O2541" t="s">
        <v>27</v>
      </c>
      <c r="P2541" t="s">
        <v>38</v>
      </c>
      <c r="Q2541">
        <v>0</v>
      </c>
      <c r="R2541">
        <v>2158</v>
      </c>
      <c r="S2541">
        <v>0</v>
      </c>
      <c r="T2541">
        <v>2157</v>
      </c>
      <c r="U2541" t="s">
        <v>29</v>
      </c>
    </row>
    <row r="2542" spans="1:21" x14ac:dyDescent="0.25">
      <c r="A2542" t="s">
        <v>13399</v>
      </c>
      <c r="B2542" t="s">
        <v>32</v>
      </c>
      <c r="C2542" s="3">
        <v>38210.006851851853</v>
      </c>
      <c r="D2542" s="3">
        <v>38210.040636574071</v>
      </c>
      <c r="E2542" s="4">
        <v>38299</v>
      </c>
      <c r="F2542">
        <v>51.950449999999996</v>
      </c>
      <c r="G2542" t="s">
        <v>13400</v>
      </c>
      <c r="H2542">
        <v>105.58173333333301</v>
      </c>
      <c r="I2542" t="s">
        <v>13401</v>
      </c>
      <c r="J2542" t="s">
        <v>13402</v>
      </c>
      <c r="K2542" s="1" t="str">
        <f t="shared" si="39"/>
        <v>7MGO1108</v>
      </c>
      <c r="L2542" s="5" t="s">
        <v>13398</v>
      </c>
      <c r="M2542">
        <v>1287.6379999999999</v>
      </c>
      <c r="N2542">
        <v>10.922599999999999</v>
      </c>
      <c r="O2542" t="s">
        <v>27</v>
      </c>
      <c r="P2542" t="s">
        <v>38</v>
      </c>
      <c r="Q2542">
        <v>0</v>
      </c>
      <c r="R2542">
        <v>2744</v>
      </c>
      <c r="S2542">
        <v>5</v>
      </c>
      <c r="T2542">
        <v>2748</v>
      </c>
      <c r="U2542" t="s">
        <v>29</v>
      </c>
    </row>
    <row r="2543" spans="1:21" x14ac:dyDescent="0.25">
      <c r="A2543" t="s">
        <v>13583</v>
      </c>
      <c r="B2543" t="s">
        <v>32</v>
      </c>
      <c r="C2543" s="3">
        <v>38208.908113425925</v>
      </c>
      <c r="D2543" s="3">
        <v>38208.940243055556</v>
      </c>
      <c r="E2543" t="s">
        <v>258</v>
      </c>
      <c r="F2543">
        <v>51.633200000000002</v>
      </c>
      <c r="G2543" t="s">
        <v>13584</v>
      </c>
      <c r="H2543">
        <v>105.0855</v>
      </c>
      <c r="I2543" t="s">
        <v>13585</v>
      </c>
      <c r="J2543" t="s">
        <v>13582</v>
      </c>
      <c r="K2543" s="1" t="str">
        <f t="shared" si="39"/>
        <v>8KMT908</v>
      </c>
      <c r="L2543" s="5" t="s">
        <v>13556</v>
      </c>
      <c r="M2543">
        <v>1311.7270000000001</v>
      </c>
      <c r="N2543">
        <v>11.4497</v>
      </c>
      <c r="O2543" t="s">
        <v>27</v>
      </c>
      <c r="P2543" t="s">
        <v>38</v>
      </c>
      <c r="Q2543">
        <v>0</v>
      </c>
      <c r="R2543">
        <v>2621</v>
      </c>
      <c r="S2543">
        <v>3</v>
      </c>
      <c r="T2543">
        <v>2623</v>
      </c>
      <c r="U2543" t="s">
        <v>29</v>
      </c>
    </row>
    <row r="2544" spans="1:21" x14ac:dyDescent="0.25">
      <c r="A2544" t="s">
        <v>14796</v>
      </c>
      <c r="B2544" t="s">
        <v>32</v>
      </c>
      <c r="C2544" s="3">
        <v>38210.142384259256</v>
      </c>
      <c r="D2544" s="3">
        <v>38210.179560185185</v>
      </c>
      <c r="E2544" s="4">
        <v>37996</v>
      </c>
      <c r="F2544">
        <v>52.0704833333333</v>
      </c>
      <c r="G2544" t="s">
        <v>14797</v>
      </c>
      <c r="H2544">
        <v>105.61173333333301</v>
      </c>
      <c r="I2544" t="s">
        <v>14798</v>
      </c>
      <c r="J2544" t="s">
        <v>14799</v>
      </c>
      <c r="K2544" s="1" t="str">
        <f t="shared" si="39"/>
        <v>D1200110</v>
      </c>
      <c r="L2544" s="5" t="s">
        <v>14786</v>
      </c>
      <c r="M2544">
        <v>1126.8920000000001</v>
      </c>
      <c r="N2544">
        <v>10.5204</v>
      </c>
      <c r="O2544" t="s">
        <v>27</v>
      </c>
      <c r="P2544" t="s">
        <v>38</v>
      </c>
      <c r="Q2544">
        <v>0</v>
      </c>
      <c r="R2544">
        <v>2670</v>
      </c>
      <c r="S2544">
        <v>7</v>
      </c>
      <c r="T2544">
        <v>2676</v>
      </c>
      <c r="U2544" t="s">
        <v>29</v>
      </c>
    </row>
    <row r="2545" spans="1:21" x14ac:dyDescent="0.25">
      <c r="A2545" t="s">
        <v>15702</v>
      </c>
      <c r="B2545" t="s">
        <v>32</v>
      </c>
      <c r="C2545" s="3">
        <v>38211.444733796299</v>
      </c>
      <c r="D2545" s="3">
        <v>38211.469756944447</v>
      </c>
      <c r="E2545" s="4">
        <v>38329</v>
      </c>
      <c r="F2545">
        <v>52.584616666666598</v>
      </c>
      <c r="G2545" t="s">
        <v>15703</v>
      </c>
      <c r="H2545">
        <v>106.77188333333299</v>
      </c>
      <c r="I2545" t="s">
        <v>15704</v>
      </c>
      <c r="J2545" t="s">
        <v>15705</v>
      </c>
      <c r="K2545" s="1" t="str">
        <f t="shared" si="39"/>
        <v>KUMV1208</v>
      </c>
      <c r="L2545" s="5" t="s">
        <v>15706</v>
      </c>
      <c r="M2545">
        <v>924.91600000000005</v>
      </c>
      <c r="N2545">
        <v>12.0471</v>
      </c>
      <c r="O2545" t="s">
        <v>27</v>
      </c>
      <c r="P2545" t="s">
        <v>38</v>
      </c>
      <c r="Q2545">
        <v>0</v>
      </c>
      <c r="R2545">
        <v>1837</v>
      </c>
      <c r="S2545">
        <v>9</v>
      </c>
      <c r="T2545">
        <v>1845</v>
      </c>
      <c r="U2545" t="s">
        <v>29</v>
      </c>
    </row>
    <row r="2546" spans="1:21" x14ac:dyDescent="0.25">
      <c r="A2546" t="s">
        <v>18451</v>
      </c>
      <c r="B2546" t="s">
        <v>32</v>
      </c>
      <c r="C2546" s="3">
        <v>38211.570972222224</v>
      </c>
      <c r="D2546" s="3">
        <v>38211.627835648149</v>
      </c>
      <c r="E2546" s="4">
        <v>38329</v>
      </c>
      <c r="F2546" s="6">
        <v>52.472749999999998</v>
      </c>
      <c r="G2546" s="6" t="s">
        <v>18452</v>
      </c>
      <c r="H2546">
        <v>106.266216666666</v>
      </c>
      <c r="I2546" t="s">
        <v>18453</v>
      </c>
      <c r="J2546" t="s">
        <v>18454</v>
      </c>
      <c r="K2546" s="1" t="str">
        <f t="shared" si="39"/>
        <v>MGK1208</v>
      </c>
      <c r="L2546" s="5" t="s">
        <v>18455</v>
      </c>
      <c r="M2546">
        <v>584.89300000000003</v>
      </c>
      <c r="N2546">
        <v>12.6837</v>
      </c>
      <c r="O2546" t="s">
        <v>27</v>
      </c>
      <c r="P2546" t="s">
        <v>38</v>
      </c>
      <c r="Q2546">
        <v>0</v>
      </c>
      <c r="R2546">
        <v>1164</v>
      </c>
      <c r="S2546">
        <v>11</v>
      </c>
      <c r="T2546">
        <v>1174</v>
      </c>
      <c r="U2546" t="s">
        <v>29</v>
      </c>
    </row>
    <row r="2547" spans="1:21" x14ac:dyDescent="0.25">
      <c r="A2547" t="s">
        <v>19079</v>
      </c>
      <c r="B2547" t="s">
        <v>32</v>
      </c>
      <c r="C2547" s="3">
        <v>38207.885405092595</v>
      </c>
      <c r="D2547" s="3">
        <v>38207.91847222222</v>
      </c>
      <c r="E2547" t="s">
        <v>258</v>
      </c>
      <c r="F2547">
        <v>51.646949999999997</v>
      </c>
      <c r="G2547" t="s">
        <v>19080</v>
      </c>
      <c r="H2547">
        <v>104.427116666666</v>
      </c>
      <c r="I2547" t="s">
        <v>19081</v>
      </c>
      <c r="J2547" t="s">
        <v>19082</v>
      </c>
      <c r="K2547" s="1" t="str">
        <f t="shared" si="39"/>
        <v>MIM808</v>
      </c>
      <c r="L2547" s="5" t="s">
        <v>19062</v>
      </c>
      <c r="M2547">
        <v>1287.6379999999999</v>
      </c>
      <c r="N2547">
        <v>12.183</v>
      </c>
      <c r="O2547" t="s">
        <v>27</v>
      </c>
      <c r="P2547" t="s">
        <v>38</v>
      </c>
      <c r="Q2547">
        <v>0</v>
      </c>
      <c r="R2547">
        <v>2699</v>
      </c>
      <c r="S2547">
        <v>9</v>
      </c>
      <c r="T2547">
        <v>2707</v>
      </c>
      <c r="U2547" t="s">
        <v>29</v>
      </c>
    </row>
    <row r="2548" spans="1:21" x14ac:dyDescent="0.25">
      <c r="A2548" t="s">
        <v>19878</v>
      </c>
      <c r="B2548" t="s">
        <v>32</v>
      </c>
      <c r="C2548" s="3">
        <v>38211.687442129631</v>
      </c>
      <c r="D2548" s="3">
        <v>38211.7030787037</v>
      </c>
      <c r="E2548" s="4">
        <v>38329</v>
      </c>
      <c r="F2548">
        <v>52.3384</v>
      </c>
      <c r="G2548" t="s">
        <v>19879</v>
      </c>
      <c r="H2548">
        <v>106.056783333333</v>
      </c>
      <c r="I2548" t="s">
        <v>19880</v>
      </c>
      <c r="J2548" t="s">
        <v>19881</v>
      </c>
      <c r="K2548" s="1" t="str">
        <f t="shared" si="39"/>
        <v>MKKH1208</v>
      </c>
      <c r="L2548" s="5" t="s">
        <v>19882</v>
      </c>
      <c r="M2548">
        <v>257.37700000000001</v>
      </c>
      <c r="N2548">
        <v>10.984299999999999</v>
      </c>
      <c r="O2548">
        <v>3.8456236865225701E-2</v>
      </c>
      <c r="P2548" t="s">
        <v>38</v>
      </c>
      <c r="Q2548">
        <v>154</v>
      </c>
      <c r="R2548">
        <v>516</v>
      </c>
      <c r="S2548">
        <v>0</v>
      </c>
      <c r="T2548">
        <v>515</v>
      </c>
      <c r="U2548" t="s">
        <v>29</v>
      </c>
    </row>
    <row r="2549" spans="1:21" x14ac:dyDescent="0.25">
      <c r="A2549" t="s">
        <v>20161</v>
      </c>
      <c r="B2549" t="s">
        <v>32</v>
      </c>
      <c r="C2549" s="3">
        <v>38209.476030092592</v>
      </c>
      <c r="D2549" s="3">
        <v>38209.515196759261</v>
      </c>
      <c r="E2549" s="4">
        <v>38268</v>
      </c>
      <c r="F2549">
        <v>51.780116666666601</v>
      </c>
      <c r="G2549" t="s">
        <v>20162</v>
      </c>
      <c r="H2549">
        <v>105.37543333333301</v>
      </c>
      <c r="I2549" t="s">
        <v>20163</v>
      </c>
      <c r="J2549" t="s">
        <v>20164</v>
      </c>
      <c r="K2549" s="1" t="str">
        <f t="shared" si="39"/>
        <v>MKM1008</v>
      </c>
      <c r="L2549" s="5" t="s">
        <v>19913</v>
      </c>
      <c r="M2549">
        <v>1424.759</v>
      </c>
      <c r="N2549">
        <v>11.9535</v>
      </c>
      <c r="O2549" t="s">
        <v>27</v>
      </c>
      <c r="P2549" t="s">
        <v>38</v>
      </c>
      <c r="Q2549">
        <v>0</v>
      </c>
      <c r="R2549">
        <v>2874</v>
      </c>
      <c r="S2549">
        <v>0</v>
      </c>
      <c r="T2549">
        <v>2873</v>
      </c>
      <c r="U2549" t="s">
        <v>29</v>
      </c>
    </row>
    <row r="2550" spans="1:21" x14ac:dyDescent="0.25">
      <c r="A2550" t="s">
        <v>20924</v>
      </c>
      <c r="B2550" t="s">
        <v>32</v>
      </c>
      <c r="C2550" s="3">
        <v>38208.794479166667</v>
      </c>
      <c r="D2550" s="3">
        <v>38208.827141203707</v>
      </c>
      <c r="E2550" s="4">
        <v>38238</v>
      </c>
      <c r="F2550">
        <v>51.703066666666601</v>
      </c>
      <c r="G2550" t="s">
        <v>20925</v>
      </c>
      <c r="H2550">
        <v>105.005166666666</v>
      </c>
      <c r="I2550" t="s">
        <v>20926</v>
      </c>
      <c r="J2550" t="s">
        <v>20927</v>
      </c>
      <c r="K2550" s="1" t="str">
        <f t="shared" si="39"/>
        <v>MLT0908</v>
      </c>
      <c r="L2550" s="5" t="s">
        <v>20742</v>
      </c>
      <c r="M2550">
        <v>1413.1780000000001</v>
      </c>
      <c r="N2550">
        <v>10.8507</v>
      </c>
      <c r="O2550" t="s">
        <v>27</v>
      </c>
      <c r="P2550" t="s">
        <v>38</v>
      </c>
      <c r="Q2550">
        <v>0</v>
      </c>
      <c r="R2550">
        <v>2748</v>
      </c>
      <c r="S2550">
        <v>3</v>
      </c>
      <c r="T2550">
        <v>2750</v>
      </c>
      <c r="U2550" t="s">
        <v>29</v>
      </c>
    </row>
    <row r="2551" spans="1:21" x14ac:dyDescent="0.25">
      <c r="A2551" t="s">
        <v>21877</v>
      </c>
      <c r="B2551" t="s">
        <v>32</v>
      </c>
      <c r="C2551" s="3">
        <v>38206.889467592591</v>
      </c>
      <c r="D2551" s="3">
        <v>38206.91814814815</v>
      </c>
      <c r="E2551" t="s">
        <v>258</v>
      </c>
      <c r="F2551">
        <v>51.637616666666602</v>
      </c>
      <c r="G2551" t="s">
        <v>21878</v>
      </c>
      <c r="H2551">
        <v>104.23548333333299</v>
      </c>
      <c r="I2551" t="s">
        <v>21879</v>
      </c>
      <c r="J2551" t="s">
        <v>21880</v>
      </c>
      <c r="K2551" s="1" t="str">
        <f t="shared" si="39"/>
        <v>MMSO708</v>
      </c>
      <c r="L2551" s="5" t="s">
        <v>21867</v>
      </c>
      <c r="M2551">
        <v>1252.895</v>
      </c>
      <c r="N2551">
        <v>15.790100000000001</v>
      </c>
      <c r="O2551" t="s">
        <v>27</v>
      </c>
      <c r="P2551" t="s">
        <v>38</v>
      </c>
      <c r="Q2551">
        <v>0</v>
      </c>
      <c r="R2551">
        <v>2415</v>
      </c>
      <c r="S2551">
        <v>3</v>
      </c>
      <c r="T2551">
        <v>2417</v>
      </c>
      <c r="U2551" t="s">
        <v>29</v>
      </c>
    </row>
    <row r="2552" spans="1:21" x14ac:dyDescent="0.25">
      <c r="A2552" t="s">
        <v>22159</v>
      </c>
      <c r="B2552" t="s">
        <v>32</v>
      </c>
      <c r="C2552" s="3">
        <v>38211.757291666669</v>
      </c>
      <c r="D2552" s="3">
        <v>38211.773194444446</v>
      </c>
      <c r="E2552" s="4">
        <v>38329</v>
      </c>
      <c r="F2552">
        <v>52.181699999999999</v>
      </c>
      <c r="G2552" t="s">
        <v>22160</v>
      </c>
      <c r="H2552">
        <v>106.015966666666</v>
      </c>
      <c r="I2552" t="s">
        <v>22161</v>
      </c>
      <c r="J2552" t="s">
        <v>22162</v>
      </c>
      <c r="K2552" s="1" t="str">
        <f t="shared" si="39"/>
        <v>MPI1208</v>
      </c>
      <c r="L2552" s="5" t="s">
        <v>22125</v>
      </c>
      <c r="M2552">
        <v>103.57899999999999</v>
      </c>
      <c r="N2552">
        <v>12.834</v>
      </c>
      <c r="O2552">
        <v>1.13528191793177E-2</v>
      </c>
      <c r="P2552" t="s">
        <v>38</v>
      </c>
      <c r="Q2552">
        <v>11</v>
      </c>
      <c r="R2552">
        <v>214</v>
      </c>
      <c r="S2552">
        <v>4</v>
      </c>
      <c r="T2552">
        <v>217</v>
      </c>
      <c r="U2552" t="s">
        <v>29</v>
      </c>
    </row>
    <row r="2553" spans="1:21" x14ac:dyDescent="0.25">
      <c r="A2553" t="s">
        <v>29552</v>
      </c>
      <c r="B2553" t="s">
        <v>32</v>
      </c>
      <c r="C2553" s="3">
        <v>38208.675127314818</v>
      </c>
      <c r="D2553" s="3">
        <v>38208.706331018519</v>
      </c>
      <c r="E2553" t="s">
        <v>258</v>
      </c>
      <c r="F2553" s="1">
        <v>51.604999999999997</v>
      </c>
      <c r="G2553" t="s">
        <v>27</v>
      </c>
      <c r="H2553" s="1">
        <v>104.73333333333333</v>
      </c>
      <c r="I2553" t="s">
        <v>27</v>
      </c>
      <c r="J2553" t="s">
        <v>29553</v>
      </c>
      <c r="K2553" s="1" t="str">
        <f t="shared" si="39"/>
        <v>MTSG`908</v>
      </c>
      <c r="L2553" s="5" t="s">
        <v>23019</v>
      </c>
      <c r="M2553">
        <v>1142.6420000000001</v>
      </c>
      <c r="N2553">
        <v>12.3462</v>
      </c>
      <c r="O2553" t="s">
        <v>27</v>
      </c>
      <c r="P2553" t="s">
        <v>38</v>
      </c>
      <c r="Q2553">
        <v>0</v>
      </c>
      <c r="R2553">
        <v>2129</v>
      </c>
      <c r="S2553">
        <v>3</v>
      </c>
      <c r="T2553">
        <v>2131</v>
      </c>
      <c r="U2553" t="s">
        <v>29</v>
      </c>
    </row>
    <row r="2554" spans="1:21" x14ac:dyDescent="0.25">
      <c r="A2554" t="s">
        <v>23094</v>
      </c>
      <c r="B2554" t="s">
        <v>32</v>
      </c>
      <c r="C2554" s="3">
        <v>38208.639409722222</v>
      </c>
      <c r="D2554" s="3">
        <v>38208.669687499998</v>
      </c>
      <c r="E2554" t="s">
        <v>258</v>
      </c>
      <c r="F2554">
        <v>51.610216666666602</v>
      </c>
      <c r="G2554" t="s">
        <v>23095</v>
      </c>
      <c r="H2554">
        <v>104.724683333333</v>
      </c>
      <c r="I2554" t="s">
        <v>23096</v>
      </c>
      <c r="J2554" t="s">
        <v>23097</v>
      </c>
      <c r="K2554" s="1" t="str">
        <f t="shared" si="39"/>
        <v>MTSG908</v>
      </c>
      <c r="L2554" s="5" t="s">
        <v>23019</v>
      </c>
      <c r="M2554">
        <v>1157.0029999999999</v>
      </c>
      <c r="N2554">
        <v>11.709300000000001</v>
      </c>
      <c r="O2554" t="s">
        <v>27</v>
      </c>
      <c r="P2554" t="s">
        <v>38</v>
      </c>
      <c r="Q2554">
        <v>0</v>
      </c>
      <c r="R2554">
        <v>2287</v>
      </c>
      <c r="S2554">
        <v>0</v>
      </c>
      <c r="T2554">
        <v>2286</v>
      </c>
      <c r="U2554" t="s">
        <v>29</v>
      </c>
    </row>
    <row r="2555" spans="1:21" x14ac:dyDescent="0.25">
      <c r="A2555" t="s">
        <v>23380</v>
      </c>
      <c r="B2555" t="s">
        <v>32</v>
      </c>
      <c r="C2555" s="3">
        <v>38208.480393518519</v>
      </c>
      <c r="D2555" s="3">
        <v>38208.49927083333</v>
      </c>
      <c r="E2555" t="s">
        <v>258</v>
      </c>
      <c r="F2555">
        <v>51.513266666666603</v>
      </c>
      <c r="G2555" t="s">
        <v>23381</v>
      </c>
      <c r="H2555">
        <v>104.55031666666601</v>
      </c>
      <c r="I2555" t="s">
        <v>23382</v>
      </c>
      <c r="J2555" t="s">
        <v>23383</v>
      </c>
      <c r="K2555" s="1" t="str">
        <f t="shared" si="39"/>
        <v>MUBAN908</v>
      </c>
      <c r="L2555" s="5" t="s">
        <v>23384</v>
      </c>
      <c r="M2555">
        <v>546.90599999999995</v>
      </c>
      <c r="N2555">
        <v>10.1096</v>
      </c>
      <c r="O2555">
        <v>5.481480184892E-2</v>
      </c>
      <c r="P2555" t="s">
        <v>38</v>
      </c>
      <c r="Q2555">
        <v>160</v>
      </c>
      <c r="R2555">
        <v>1107</v>
      </c>
      <c r="S2555">
        <v>3</v>
      </c>
      <c r="T2555">
        <v>1109</v>
      </c>
      <c r="U2555" t="s">
        <v>29</v>
      </c>
    </row>
    <row r="2556" spans="1:21" x14ac:dyDescent="0.25">
      <c r="A2556" t="s">
        <v>24547</v>
      </c>
      <c r="B2556" t="s">
        <v>32</v>
      </c>
      <c r="C2556" s="3">
        <v>38207.756203703706</v>
      </c>
      <c r="D2556" s="3">
        <v>38207.794212962966</v>
      </c>
      <c r="E2556" t="s">
        <v>258</v>
      </c>
      <c r="F2556">
        <v>51.760083333333299</v>
      </c>
      <c r="G2556" t="s">
        <v>24548</v>
      </c>
      <c r="H2556">
        <v>104.434683333333</v>
      </c>
      <c r="I2556" t="s">
        <v>24549</v>
      </c>
      <c r="J2556" t="s">
        <v>24550</v>
      </c>
      <c r="K2556" s="1" t="str">
        <f t="shared" si="39"/>
        <v>NT808</v>
      </c>
      <c r="L2556" s="5" t="s">
        <v>24494</v>
      </c>
      <c r="M2556">
        <v>1318.213</v>
      </c>
      <c r="N2556">
        <v>10.958</v>
      </c>
      <c r="O2556" t="s">
        <v>27</v>
      </c>
      <c r="P2556" t="s">
        <v>38</v>
      </c>
      <c r="Q2556">
        <v>0</v>
      </c>
      <c r="R2556">
        <v>2835</v>
      </c>
      <c r="S2556">
        <v>4</v>
      </c>
      <c r="T2556">
        <v>2838</v>
      </c>
      <c r="U2556" t="s">
        <v>29</v>
      </c>
    </row>
    <row r="2557" spans="1:21" x14ac:dyDescent="0.25">
      <c r="A2557" t="s">
        <v>25795</v>
      </c>
      <c r="B2557" t="s">
        <v>32</v>
      </c>
      <c r="C2557" s="3">
        <v>38209.931956018518</v>
      </c>
      <c r="D2557" s="3">
        <v>38209.965011574073</v>
      </c>
      <c r="E2557" s="4">
        <v>38268</v>
      </c>
      <c r="F2557">
        <v>51.90625</v>
      </c>
      <c r="G2557" t="s">
        <v>25796</v>
      </c>
      <c r="H2557">
        <v>105.61175</v>
      </c>
      <c r="I2557" t="s">
        <v>25797</v>
      </c>
      <c r="J2557" t="s">
        <v>25798</v>
      </c>
      <c r="K2557" s="1" t="str">
        <f t="shared" si="39"/>
        <v>STAR1008</v>
      </c>
      <c r="L2557" s="5" t="s">
        <v>25799</v>
      </c>
      <c r="M2557">
        <v>1325.625</v>
      </c>
      <c r="N2557">
        <v>10.7463</v>
      </c>
      <c r="O2557" t="s">
        <v>27</v>
      </c>
      <c r="P2557" t="s">
        <v>38</v>
      </c>
      <c r="Q2557">
        <v>0</v>
      </c>
      <c r="R2557">
        <v>2660</v>
      </c>
      <c r="S2557">
        <v>1</v>
      </c>
      <c r="T2557">
        <v>2660</v>
      </c>
      <c r="U2557" t="s">
        <v>29</v>
      </c>
    </row>
    <row r="2558" spans="1:21" x14ac:dyDescent="0.25">
      <c r="A2558" t="s">
        <v>27060</v>
      </c>
      <c r="B2558" t="s">
        <v>32</v>
      </c>
      <c r="C2558" s="3">
        <v>38210.142384259256</v>
      </c>
      <c r="D2558" s="3">
        <v>38210.179560185185</v>
      </c>
      <c r="E2558" s="4">
        <v>37996</v>
      </c>
      <c r="F2558">
        <v>52.0704833333333</v>
      </c>
      <c r="G2558" t="s">
        <v>14797</v>
      </c>
      <c r="H2558">
        <v>105.61173333333301</v>
      </c>
      <c r="I2558" t="s">
        <v>14798</v>
      </c>
      <c r="J2558" t="s">
        <v>14799</v>
      </c>
      <c r="K2558" s="1" t="str">
        <f t="shared" si="39"/>
        <v>D1200110</v>
      </c>
      <c r="M2558">
        <v>1126.8920000000001</v>
      </c>
      <c r="N2558">
        <v>10.5204</v>
      </c>
      <c r="O2558" t="s">
        <v>27</v>
      </c>
      <c r="P2558" t="s">
        <v>38</v>
      </c>
      <c r="Q2558">
        <v>0</v>
      </c>
      <c r="R2558">
        <v>2670</v>
      </c>
      <c r="S2558">
        <v>7</v>
      </c>
      <c r="T2558">
        <v>2676</v>
      </c>
      <c r="U2558" t="s">
        <v>29</v>
      </c>
    </row>
    <row r="2559" spans="1:21" x14ac:dyDescent="0.25">
      <c r="A2559" t="s">
        <v>27475</v>
      </c>
      <c r="B2559" t="s">
        <v>32</v>
      </c>
      <c r="C2559" s="3">
        <v>38211.444733796299</v>
      </c>
      <c r="D2559" s="3">
        <v>38211.469756944447</v>
      </c>
      <c r="E2559" s="4">
        <v>38329</v>
      </c>
      <c r="F2559">
        <v>52.584616666666598</v>
      </c>
      <c r="G2559" t="s">
        <v>15703</v>
      </c>
      <c r="H2559">
        <v>106.77188333333299</v>
      </c>
      <c r="I2559" t="s">
        <v>15704</v>
      </c>
      <c r="J2559" t="s">
        <v>15705</v>
      </c>
      <c r="K2559" s="1" t="str">
        <f t="shared" si="39"/>
        <v>KUMV1208</v>
      </c>
      <c r="M2559">
        <v>924.91600000000005</v>
      </c>
      <c r="N2559">
        <v>12.0471</v>
      </c>
      <c r="O2559" t="s">
        <v>27</v>
      </c>
      <c r="P2559" t="s">
        <v>38</v>
      </c>
      <c r="Q2559">
        <v>0</v>
      </c>
      <c r="R2559">
        <v>1837</v>
      </c>
      <c r="S2559">
        <v>9</v>
      </c>
      <c r="T2559">
        <v>1845</v>
      </c>
      <c r="U2559" t="s">
        <v>29</v>
      </c>
    </row>
    <row r="2560" spans="1:21" x14ac:dyDescent="0.25">
      <c r="A2560" t="s">
        <v>29615</v>
      </c>
      <c r="B2560" t="s">
        <v>32</v>
      </c>
      <c r="C2560" s="3">
        <v>38208.675127314818</v>
      </c>
      <c r="D2560" s="3">
        <v>38208.706331018519</v>
      </c>
      <c r="E2560" t="s">
        <v>258</v>
      </c>
      <c r="F2560" s="1">
        <v>51.604999999999997</v>
      </c>
      <c r="G2560" t="s">
        <v>27</v>
      </c>
      <c r="H2560" s="1">
        <v>104.73333333333333</v>
      </c>
      <c r="I2560" t="s">
        <v>27</v>
      </c>
      <c r="J2560" t="s">
        <v>29553</v>
      </c>
      <c r="K2560" s="1" t="str">
        <f t="shared" si="39"/>
        <v>MTSG`908</v>
      </c>
      <c r="M2560">
        <v>1142.6420000000001</v>
      </c>
      <c r="N2560">
        <v>12.3462</v>
      </c>
      <c r="O2560" t="s">
        <v>27</v>
      </c>
      <c r="P2560" t="s">
        <v>38</v>
      </c>
      <c r="Q2560">
        <v>0</v>
      </c>
      <c r="R2560">
        <v>2129</v>
      </c>
      <c r="S2560">
        <v>3</v>
      </c>
      <c r="T2560">
        <v>2131</v>
      </c>
      <c r="U2560" t="s">
        <v>29</v>
      </c>
    </row>
    <row r="2561" spans="1:21" x14ac:dyDescent="0.25">
      <c r="A2561" t="s">
        <v>26586</v>
      </c>
      <c r="B2561" t="s">
        <v>32</v>
      </c>
      <c r="C2561" s="3">
        <v>38208.639409722222</v>
      </c>
      <c r="D2561" s="3">
        <v>38208.669687499998</v>
      </c>
      <c r="E2561" t="s">
        <v>258</v>
      </c>
      <c r="F2561">
        <v>51.610216666666602</v>
      </c>
      <c r="G2561" t="s">
        <v>23095</v>
      </c>
      <c r="H2561">
        <v>104.724683333333</v>
      </c>
      <c r="I2561" t="s">
        <v>23096</v>
      </c>
      <c r="J2561" t="s">
        <v>23097</v>
      </c>
      <c r="K2561" s="1" t="str">
        <f t="shared" si="39"/>
        <v>MTSG908</v>
      </c>
      <c r="M2561">
        <v>1157.0029999999999</v>
      </c>
      <c r="N2561">
        <v>11.709300000000001</v>
      </c>
      <c r="O2561" t="s">
        <v>27</v>
      </c>
      <c r="P2561" t="s">
        <v>38</v>
      </c>
      <c r="Q2561">
        <v>0</v>
      </c>
      <c r="R2561">
        <v>2287</v>
      </c>
      <c r="S2561">
        <v>0</v>
      </c>
      <c r="T2561">
        <v>2286</v>
      </c>
      <c r="U2561" t="s">
        <v>29</v>
      </c>
    </row>
    <row r="2562" spans="1:21" x14ac:dyDescent="0.25">
      <c r="A2562" t="s">
        <v>26552</v>
      </c>
      <c r="B2562" t="s">
        <v>32</v>
      </c>
      <c r="C2562" s="3">
        <v>38208.480393518519</v>
      </c>
      <c r="D2562" s="3">
        <v>38208.49927083333</v>
      </c>
      <c r="E2562" t="s">
        <v>258</v>
      </c>
      <c r="F2562">
        <v>51.513266666666603</v>
      </c>
      <c r="G2562" t="s">
        <v>23381</v>
      </c>
      <c r="H2562">
        <v>104.55031666666601</v>
      </c>
      <c r="I2562" t="s">
        <v>23382</v>
      </c>
      <c r="J2562" t="s">
        <v>23383</v>
      </c>
      <c r="K2562" s="1" t="str">
        <f t="shared" ref="K2562:K2625" si="40">MID(A2562,FIND("*",SUBSTITUTE(A2562,"\","*",LEN(A2562)-LEN(SUBSTITUTE(A2562,"\",""))))+1,FIND(".cnv",A2562)-(FIND("*",SUBSTITUTE(A2562,"\","*",LEN(A2562)-LEN(SUBSTITUTE(A2562,"\",""))))+1))</f>
        <v>MUBAN908</v>
      </c>
      <c r="M2562">
        <v>546.90599999999995</v>
      </c>
      <c r="N2562">
        <v>10.1096</v>
      </c>
      <c r="O2562">
        <v>5.481480184892E-2</v>
      </c>
      <c r="P2562" t="s">
        <v>38</v>
      </c>
      <c r="Q2562">
        <v>160</v>
      </c>
      <c r="R2562">
        <v>1107</v>
      </c>
      <c r="S2562">
        <v>3</v>
      </c>
      <c r="T2562">
        <v>1109</v>
      </c>
      <c r="U2562" t="s">
        <v>29</v>
      </c>
    </row>
    <row r="2563" spans="1:21" x14ac:dyDescent="0.25">
      <c r="A2563" t="s">
        <v>27061</v>
      </c>
      <c r="B2563" t="s">
        <v>32</v>
      </c>
      <c r="C2563" s="3">
        <v>38209.931956018518</v>
      </c>
      <c r="D2563" s="3">
        <v>38209.965011574073</v>
      </c>
      <c r="E2563" s="4">
        <v>38268</v>
      </c>
      <c r="F2563">
        <v>51.90625</v>
      </c>
      <c r="G2563" t="s">
        <v>25796</v>
      </c>
      <c r="H2563">
        <v>105.61175</v>
      </c>
      <c r="I2563" t="s">
        <v>25797</v>
      </c>
      <c r="J2563" t="s">
        <v>25798</v>
      </c>
      <c r="K2563" s="1" t="str">
        <f t="shared" si="40"/>
        <v>STAR1008</v>
      </c>
      <c r="M2563">
        <v>1325.625</v>
      </c>
      <c r="N2563">
        <v>10.7463</v>
      </c>
      <c r="O2563" t="s">
        <v>27</v>
      </c>
      <c r="P2563" t="s">
        <v>38</v>
      </c>
      <c r="Q2563">
        <v>0</v>
      </c>
      <c r="R2563">
        <v>2660</v>
      </c>
      <c r="S2563">
        <v>1</v>
      </c>
      <c r="T2563">
        <v>2660</v>
      </c>
      <c r="U2563" t="s">
        <v>29</v>
      </c>
    </row>
    <row r="2564" spans="1:21" x14ac:dyDescent="0.25">
      <c r="A2564" t="s">
        <v>26535</v>
      </c>
      <c r="B2564" t="s">
        <v>32</v>
      </c>
      <c r="C2564" s="3">
        <v>38207.819502314815</v>
      </c>
      <c r="D2564" s="3">
        <v>38207.857534722221</v>
      </c>
      <c r="E2564" t="s">
        <v>258</v>
      </c>
      <c r="F2564">
        <v>51.710333333333303</v>
      </c>
      <c r="G2564" t="s">
        <v>259</v>
      </c>
      <c r="H2564">
        <v>104.434</v>
      </c>
      <c r="I2564" t="s">
        <v>260</v>
      </c>
      <c r="J2564" t="s">
        <v>261</v>
      </c>
      <c r="K2564" s="1" t="str">
        <f t="shared" si="40"/>
        <v>10KI808</v>
      </c>
      <c r="M2564">
        <v>1352.9559999999999</v>
      </c>
      <c r="N2564">
        <v>12.925000000000001</v>
      </c>
      <c r="O2564" t="s">
        <v>27</v>
      </c>
      <c r="P2564" t="s">
        <v>38</v>
      </c>
      <c r="Q2564">
        <v>0</v>
      </c>
      <c r="R2564">
        <v>3317</v>
      </c>
      <c r="S2564">
        <v>5</v>
      </c>
      <c r="T2564">
        <v>3321</v>
      </c>
      <c r="U2564" t="s">
        <v>29</v>
      </c>
    </row>
    <row r="2565" spans="1:21" x14ac:dyDescent="0.25">
      <c r="A2565" t="s">
        <v>26527</v>
      </c>
      <c r="B2565" t="s">
        <v>32</v>
      </c>
      <c r="C2565" s="3">
        <v>38207.951331018521</v>
      </c>
      <c r="D2565" s="3">
        <v>38207.98164351852</v>
      </c>
      <c r="E2565" t="s">
        <v>258</v>
      </c>
      <c r="F2565">
        <v>51.58005</v>
      </c>
      <c r="G2565" t="s">
        <v>435</v>
      </c>
      <c r="H2565">
        <v>104.427266666666</v>
      </c>
      <c r="I2565" t="s">
        <v>436</v>
      </c>
      <c r="J2565" t="s">
        <v>437</v>
      </c>
      <c r="K2565" s="1" t="str">
        <f t="shared" si="40"/>
        <v>10KMU808</v>
      </c>
      <c r="M2565">
        <v>1057.8679999999999</v>
      </c>
      <c r="N2565">
        <v>11.6869</v>
      </c>
      <c r="O2565" t="s">
        <v>27</v>
      </c>
      <c r="P2565" t="s">
        <v>38</v>
      </c>
      <c r="Q2565">
        <v>0</v>
      </c>
      <c r="R2565">
        <v>2211</v>
      </c>
      <c r="S2565">
        <v>3</v>
      </c>
      <c r="T2565">
        <v>2213</v>
      </c>
      <c r="U2565" t="s">
        <v>29</v>
      </c>
    </row>
    <row r="2566" spans="1:21" x14ac:dyDescent="0.25">
      <c r="A2566" t="s">
        <v>26310</v>
      </c>
      <c r="B2566" t="s">
        <v>32</v>
      </c>
      <c r="C2566" s="3">
        <v>38206.661689814813</v>
      </c>
      <c r="D2566" s="3">
        <v>38206.697187500002</v>
      </c>
      <c r="E2566" t="s">
        <v>258</v>
      </c>
      <c r="F2566">
        <v>51.6864833333333</v>
      </c>
      <c r="G2566" t="s">
        <v>1137</v>
      </c>
      <c r="H2566">
        <v>103.95226666666601</v>
      </c>
      <c r="I2566" t="s">
        <v>1138</v>
      </c>
      <c r="J2566" t="s">
        <v>1105</v>
      </c>
      <c r="K2566" s="1" t="str">
        <f t="shared" si="40"/>
        <v>15KKU708</v>
      </c>
      <c r="L2566" s="6" t="s">
        <v>1144</v>
      </c>
      <c r="M2566">
        <v>1277.4469999999999</v>
      </c>
      <c r="N2566">
        <v>12.6066</v>
      </c>
      <c r="O2566">
        <v>7.39207360236715E-3</v>
      </c>
      <c r="P2566" t="s">
        <v>38</v>
      </c>
      <c r="Q2566">
        <v>11</v>
      </c>
      <c r="R2566">
        <v>3064</v>
      </c>
      <c r="S2566">
        <v>1</v>
      </c>
      <c r="T2566">
        <v>3064</v>
      </c>
      <c r="U2566" t="s">
        <v>29</v>
      </c>
    </row>
    <row r="2567" spans="1:21" x14ac:dyDescent="0.25">
      <c r="A2567" t="s">
        <v>26473</v>
      </c>
      <c r="B2567" t="s">
        <v>32</v>
      </c>
      <c r="C2567" s="3">
        <v>38206.999664351853</v>
      </c>
      <c r="D2567" s="3">
        <v>38207.03193287037</v>
      </c>
      <c r="E2567" t="s">
        <v>258</v>
      </c>
      <c r="F2567">
        <v>51.758049999999997</v>
      </c>
      <c r="G2567" t="s">
        <v>4605</v>
      </c>
      <c r="H2567">
        <v>104.243166666666</v>
      </c>
      <c r="I2567" t="s">
        <v>4606</v>
      </c>
      <c r="J2567" t="s">
        <v>4607</v>
      </c>
      <c r="K2567" s="1" t="str">
        <f t="shared" si="40"/>
        <v>3KMA808</v>
      </c>
      <c r="M2567">
        <v>1333.5</v>
      </c>
      <c r="N2567">
        <v>15.597300000000001</v>
      </c>
      <c r="O2567" t="s">
        <v>27</v>
      </c>
      <c r="P2567" t="s">
        <v>38</v>
      </c>
      <c r="Q2567">
        <v>0</v>
      </c>
      <c r="R2567">
        <v>2639</v>
      </c>
      <c r="S2567">
        <v>7</v>
      </c>
      <c r="T2567">
        <v>2645</v>
      </c>
      <c r="U2567" t="s">
        <v>29</v>
      </c>
    </row>
    <row r="2568" spans="1:21" x14ac:dyDescent="0.25">
      <c r="A2568" t="s">
        <v>27014</v>
      </c>
      <c r="B2568" t="s">
        <v>32</v>
      </c>
      <c r="C2568" s="3">
        <v>38209.370625000003</v>
      </c>
      <c r="D2568" s="3">
        <v>38209.387013888889</v>
      </c>
      <c r="E2568" s="4">
        <v>38268</v>
      </c>
      <c r="F2568">
        <v>51.664366666666602</v>
      </c>
      <c r="G2568" t="s">
        <v>5229</v>
      </c>
      <c r="H2568">
        <v>105.50955</v>
      </c>
      <c r="I2568" t="s">
        <v>5230</v>
      </c>
      <c r="J2568" t="s">
        <v>5210</v>
      </c>
      <c r="K2568" s="1" t="str">
        <f t="shared" si="40"/>
        <v>3KMM1008</v>
      </c>
      <c r="M2568">
        <v>548.75900000000001</v>
      </c>
      <c r="N2568">
        <v>7.7485999999999997</v>
      </c>
      <c r="O2568">
        <v>2.8184595471522699E-2</v>
      </c>
      <c r="P2568" t="s">
        <v>38</v>
      </c>
      <c r="Q2568">
        <v>45</v>
      </c>
      <c r="R2568">
        <v>1085</v>
      </c>
      <c r="S2568">
        <v>9</v>
      </c>
      <c r="T2568">
        <v>1093</v>
      </c>
      <c r="U2568" t="s">
        <v>29</v>
      </c>
    </row>
    <row r="2569" spans="1:21" x14ac:dyDescent="0.25">
      <c r="A2569" t="s">
        <v>26847</v>
      </c>
      <c r="B2569" t="s">
        <v>32</v>
      </c>
      <c r="C2569" s="3">
        <v>38208.867372685185</v>
      </c>
      <c r="D2569" s="3">
        <v>38208.892314814817</v>
      </c>
      <c r="E2569" t="s">
        <v>258</v>
      </c>
      <c r="F2569">
        <v>51.591333333333303</v>
      </c>
      <c r="G2569" t="s">
        <v>5385</v>
      </c>
      <c r="H2569">
        <v>105.1185</v>
      </c>
      <c r="I2569" t="s">
        <v>5386</v>
      </c>
      <c r="J2569" t="s">
        <v>5343</v>
      </c>
      <c r="K2569" s="1" t="str">
        <f t="shared" si="40"/>
        <v>3KMT908</v>
      </c>
      <c r="M2569">
        <v>686.80700000000002</v>
      </c>
      <c r="N2569">
        <v>10.502000000000001</v>
      </c>
      <c r="O2569" t="s">
        <v>27</v>
      </c>
      <c r="P2569" t="s">
        <v>38</v>
      </c>
      <c r="Q2569">
        <v>0</v>
      </c>
      <c r="R2569">
        <v>1296</v>
      </c>
      <c r="S2569">
        <v>2</v>
      </c>
      <c r="T2569">
        <v>1297</v>
      </c>
      <c r="U2569" t="s">
        <v>29</v>
      </c>
    </row>
    <row r="2570" spans="1:21" x14ac:dyDescent="0.25">
      <c r="A2570" t="s">
        <v>27009</v>
      </c>
      <c r="B2570" t="s">
        <v>32</v>
      </c>
      <c r="C2570" s="3">
        <v>38210.064953703702</v>
      </c>
      <c r="D2570" s="3">
        <v>38210.096655092595</v>
      </c>
      <c r="E2570" s="4">
        <v>38299</v>
      </c>
      <c r="F2570">
        <v>51.992233333333303</v>
      </c>
      <c r="G2570" t="s">
        <v>6988</v>
      </c>
      <c r="H2570">
        <v>105.50671666666599</v>
      </c>
      <c r="I2570" t="s">
        <v>6989</v>
      </c>
      <c r="J2570" t="s">
        <v>6990</v>
      </c>
      <c r="K2570" s="1" t="str">
        <f t="shared" si="40"/>
        <v>3MGO1108</v>
      </c>
      <c r="M2570">
        <v>1038.4110000000001</v>
      </c>
      <c r="N2570">
        <v>10.7026</v>
      </c>
      <c r="O2570" t="s">
        <v>27</v>
      </c>
      <c r="P2570" t="s">
        <v>38</v>
      </c>
      <c r="Q2570">
        <v>0</v>
      </c>
      <c r="R2570">
        <v>2482</v>
      </c>
      <c r="S2570">
        <v>1</v>
      </c>
      <c r="T2570">
        <v>2482</v>
      </c>
      <c r="U2570" t="s">
        <v>29</v>
      </c>
    </row>
    <row r="2571" spans="1:21" x14ac:dyDescent="0.25">
      <c r="A2571" t="s">
        <v>26530</v>
      </c>
      <c r="B2571" t="s">
        <v>32</v>
      </c>
      <c r="C2571" s="3">
        <v>38208.003692129627</v>
      </c>
      <c r="D2571" s="3">
        <v>38208.024039351854</v>
      </c>
      <c r="E2571" s="4">
        <v>38238</v>
      </c>
      <c r="F2571">
        <v>51.525750000000002</v>
      </c>
      <c r="G2571" t="s">
        <v>7190</v>
      </c>
      <c r="H2571">
        <v>104.42925</v>
      </c>
      <c r="I2571" t="s">
        <v>7191</v>
      </c>
      <c r="J2571" t="s">
        <v>7192</v>
      </c>
      <c r="K2571" s="1" t="str">
        <f t="shared" si="40"/>
        <v>4KMU0908</v>
      </c>
      <c r="M2571">
        <v>489.464</v>
      </c>
      <c r="N2571">
        <v>10.885400000000001</v>
      </c>
      <c r="O2571">
        <v>8.6276151991819799E-3</v>
      </c>
      <c r="P2571" t="s">
        <v>38</v>
      </c>
      <c r="Q2571">
        <v>20</v>
      </c>
      <c r="R2571">
        <v>959</v>
      </c>
      <c r="S2571">
        <v>2</v>
      </c>
      <c r="T2571">
        <v>960</v>
      </c>
      <c r="U2571" t="s">
        <v>29</v>
      </c>
    </row>
    <row r="2572" spans="1:21" x14ac:dyDescent="0.25">
      <c r="A2572" t="s">
        <v>27247</v>
      </c>
      <c r="B2572" t="s">
        <v>32</v>
      </c>
      <c r="C2572" s="3">
        <v>38209.855543981481</v>
      </c>
      <c r="D2572" s="3">
        <v>38209.898009259261</v>
      </c>
      <c r="E2572" s="4">
        <v>38268</v>
      </c>
      <c r="F2572">
        <v>51.8185</v>
      </c>
      <c r="G2572" t="s">
        <v>8711</v>
      </c>
      <c r="H2572">
        <v>105.779433333333</v>
      </c>
      <c r="I2572" t="s">
        <v>8712</v>
      </c>
      <c r="J2572" t="s">
        <v>8713</v>
      </c>
      <c r="K2572" s="1" t="str">
        <f t="shared" si="40"/>
        <v>6MBA1008</v>
      </c>
      <c r="M2572">
        <v>1205.18</v>
      </c>
      <c r="N2572">
        <v>10.793799999999999</v>
      </c>
      <c r="O2572" t="s">
        <v>27</v>
      </c>
      <c r="P2572" t="s">
        <v>38</v>
      </c>
      <c r="Q2572">
        <v>0</v>
      </c>
      <c r="R2572">
        <v>2423</v>
      </c>
      <c r="S2572">
        <v>5</v>
      </c>
      <c r="T2572">
        <v>2427</v>
      </c>
      <c r="U2572" t="s">
        <v>29</v>
      </c>
    </row>
    <row r="2573" spans="1:21" x14ac:dyDescent="0.25">
      <c r="A2573" t="s">
        <v>26924</v>
      </c>
      <c r="B2573" t="s">
        <v>32</v>
      </c>
      <c r="C2573" s="3">
        <v>38212.322974537034</v>
      </c>
      <c r="D2573" s="3">
        <v>38212.356493055559</v>
      </c>
      <c r="E2573" t="s">
        <v>10003</v>
      </c>
      <c r="F2573">
        <v>51.863250000000001</v>
      </c>
      <c r="G2573" t="s">
        <v>10004</v>
      </c>
      <c r="H2573">
        <v>105.284166666666</v>
      </c>
      <c r="I2573" t="s">
        <v>10005</v>
      </c>
      <c r="J2573" t="s">
        <v>10006</v>
      </c>
      <c r="K2573" s="1" t="str">
        <f t="shared" si="40"/>
        <v>7KKA1308</v>
      </c>
      <c r="M2573">
        <v>1403.45</v>
      </c>
      <c r="N2573">
        <v>10.292</v>
      </c>
      <c r="O2573" t="s">
        <v>27</v>
      </c>
      <c r="P2573" t="s">
        <v>38</v>
      </c>
      <c r="Q2573">
        <v>0</v>
      </c>
      <c r="R2573">
        <v>2935</v>
      </c>
      <c r="S2573">
        <v>4</v>
      </c>
      <c r="T2573">
        <v>2938</v>
      </c>
      <c r="U2573" t="s">
        <v>29</v>
      </c>
    </row>
    <row r="2574" spans="1:21" x14ac:dyDescent="0.25">
      <c r="A2574" t="s">
        <v>26488</v>
      </c>
      <c r="B2574" t="s">
        <v>32</v>
      </c>
      <c r="C2574" s="3">
        <v>38206.950613425928</v>
      </c>
      <c r="D2574" s="3">
        <v>38206.983194444445</v>
      </c>
      <c r="E2574" t="s">
        <v>258</v>
      </c>
      <c r="F2574">
        <v>51.7223166666666</v>
      </c>
      <c r="G2574" t="s">
        <v>10832</v>
      </c>
      <c r="H2574">
        <v>104.252166666666</v>
      </c>
      <c r="I2574" t="s">
        <v>10833</v>
      </c>
      <c r="J2574" t="s">
        <v>10830</v>
      </c>
      <c r="K2574" s="1" t="str">
        <f t="shared" si="40"/>
        <v>7KMA708</v>
      </c>
      <c r="M2574">
        <v>1338.1320000000001</v>
      </c>
      <c r="N2574">
        <v>15.694699999999999</v>
      </c>
      <c r="O2574" t="s">
        <v>27</v>
      </c>
      <c r="P2574" t="s">
        <v>38</v>
      </c>
      <c r="Q2574">
        <v>0</v>
      </c>
      <c r="R2574">
        <v>2705</v>
      </c>
      <c r="S2574">
        <v>2</v>
      </c>
      <c r="T2574">
        <v>2706</v>
      </c>
      <c r="U2574" t="s">
        <v>29</v>
      </c>
    </row>
    <row r="2575" spans="1:21" x14ac:dyDescent="0.25">
      <c r="A2575" t="s">
        <v>26994</v>
      </c>
      <c r="B2575" t="s">
        <v>32</v>
      </c>
      <c r="C2575" s="3">
        <v>38209.401655092595</v>
      </c>
      <c r="D2575" s="3">
        <v>38209.440787037034</v>
      </c>
      <c r="E2575" s="4">
        <v>38268</v>
      </c>
      <c r="F2575">
        <v>51.695733333333301</v>
      </c>
      <c r="G2575" t="s">
        <v>11598</v>
      </c>
      <c r="H2575">
        <v>105.468266666666</v>
      </c>
      <c r="I2575" t="s">
        <v>11599</v>
      </c>
      <c r="J2575" t="s">
        <v>11600</v>
      </c>
      <c r="K2575" s="1" t="str">
        <f t="shared" si="40"/>
        <v>7KMM1008</v>
      </c>
      <c r="M2575">
        <v>1329.3309999999999</v>
      </c>
      <c r="N2575">
        <v>10.648899999999999</v>
      </c>
      <c r="O2575">
        <v>3.0593233928381199E-2</v>
      </c>
      <c r="P2575" t="s">
        <v>38</v>
      </c>
      <c r="Q2575">
        <v>110</v>
      </c>
      <c r="R2575">
        <v>3041</v>
      </c>
      <c r="S2575">
        <v>3</v>
      </c>
      <c r="T2575">
        <v>3043</v>
      </c>
      <c r="U2575" t="s">
        <v>29</v>
      </c>
    </row>
    <row r="2576" spans="1:21" x14ac:dyDescent="0.25">
      <c r="A2576" t="s">
        <v>26489</v>
      </c>
      <c r="B2576" t="s">
        <v>32</v>
      </c>
      <c r="C2576" s="3">
        <v>38206.950613425928</v>
      </c>
      <c r="D2576" s="3">
        <v>38206.983194444445</v>
      </c>
      <c r="E2576" t="s">
        <v>258</v>
      </c>
      <c r="F2576">
        <v>51.7223166666666</v>
      </c>
      <c r="G2576" t="s">
        <v>10832</v>
      </c>
      <c r="H2576">
        <v>104.252166666666</v>
      </c>
      <c r="I2576" t="s">
        <v>10833</v>
      </c>
      <c r="J2576" t="s">
        <v>11808</v>
      </c>
      <c r="K2576" s="1" t="str">
        <f t="shared" si="40"/>
        <v>7KMU708</v>
      </c>
      <c r="M2576">
        <v>1338.1320000000001</v>
      </c>
      <c r="N2576">
        <v>15.694699999999999</v>
      </c>
      <c r="O2576" t="s">
        <v>27</v>
      </c>
      <c r="P2576" t="s">
        <v>38</v>
      </c>
      <c r="Q2576">
        <v>0</v>
      </c>
      <c r="R2576">
        <v>2705</v>
      </c>
      <c r="S2576">
        <v>4</v>
      </c>
      <c r="T2576">
        <v>2708</v>
      </c>
      <c r="U2576" t="s">
        <v>29</v>
      </c>
    </row>
    <row r="2577" spans="1:21" x14ac:dyDescent="0.25">
      <c r="A2577" t="s">
        <v>26477</v>
      </c>
      <c r="B2577" t="s">
        <v>32</v>
      </c>
      <c r="C2577" s="3">
        <v>38206.767002314817</v>
      </c>
      <c r="D2577" s="3">
        <v>38206.793368055558</v>
      </c>
      <c r="E2577" t="s">
        <v>258</v>
      </c>
      <c r="F2577" s="6">
        <v>51.585700000000003</v>
      </c>
      <c r="G2577" s="6" t="s">
        <v>12355</v>
      </c>
      <c r="H2577">
        <v>104.2441</v>
      </c>
      <c r="I2577" t="s">
        <v>12356</v>
      </c>
      <c r="J2577" t="s">
        <v>11686</v>
      </c>
      <c r="K2577" s="1" t="str">
        <f t="shared" si="40"/>
        <v>7KSO708</v>
      </c>
      <c r="M2577">
        <v>1094.001</v>
      </c>
      <c r="N2577">
        <v>15.6812</v>
      </c>
      <c r="O2577" t="s">
        <v>27</v>
      </c>
      <c r="P2577" t="s">
        <v>38</v>
      </c>
      <c r="Q2577">
        <v>0</v>
      </c>
      <c r="R2577">
        <v>2158</v>
      </c>
      <c r="S2577">
        <v>0</v>
      </c>
      <c r="T2577">
        <v>2157</v>
      </c>
      <c r="U2577" t="s">
        <v>29</v>
      </c>
    </row>
    <row r="2578" spans="1:21" x14ac:dyDescent="0.25">
      <c r="A2578" t="s">
        <v>27028</v>
      </c>
      <c r="B2578" t="s">
        <v>32</v>
      </c>
      <c r="C2578" s="3">
        <v>38210.006851851853</v>
      </c>
      <c r="D2578" s="3">
        <v>38210.040636574071</v>
      </c>
      <c r="E2578" s="4">
        <v>38299</v>
      </c>
      <c r="F2578">
        <v>51.950449999999996</v>
      </c>
      <c r="G2578" t="s">
        <v>13400</v>
      </c>
      <c r="H2578">
        <v>105.58173333333301</v>
      </c>
      <c r="I2578" t="s">
        <v>13401</v>
      </c>
      <c r="J2578" t="s">
        <v>13402</v>
      </c>
      <c r="K2578" s="1" t="str">
        <f t="shared" si="40"/>
        <v>7MGO1108</v>
      </c>
      <c r="M2578">
        <v>1287.6379999999999</v>
      </c>
      <c r="N2578">
        <v>10.922599999999999</v>
      </c>
      <c r="O2578" t="s">
        <v>27</v>
      </c>
      <c r="P2578" t="s">
        <v>38</v>
      </c>
      <c r="Q2578">
        <v>0</v>
      </c>
      <c r="R2578">
        <v>2744</v>
      </c>
      <c r="S2578">
        <v>5</v>
      </c>
      <c r="T2578">
        <v>2748</v>
      </c>
      <c r="U2578" t="s">
        <v>29</v>
      </c>
    </row>
    <row r="2579" spans="1:21" x14ac:dyDescent="0.25">
      <c r="A2579" t="s">
        <v>26788</v>
      </c>
      <c r="B2579" t="s">
        <v>32</v>
      </c>
      <c r="C2579" s="3">
        <v>38208.908113425925</v>
      </c>
      <c r="D2579" s="3">
        <v>38208.940243055556</v>
      </c>
      <c r="E2579" t="s">
        <v>258</v>
      </c>
      <c r="F2579">
        <v>51.633200000000002</v>
      </c>
      <c r="G2579" t="s">
        <v>13584</v>
      </c>
      <c r="H2579">
        <v>105.0855</v>
      </c>
      <c r="I2579" t="s">
        <v>13585</v>
      </c>
      <c r="J2579" t="s">
        <v>13582</v>
      </c>
      <c r="K2579" s="1" t="str">
        <f t="shared" si="40"/>
        <v>8KMT908</v>
      </c>
      <c r="M2579">
        <v>1311.7270000000001</v>
      </c>
      <c r="N2579">
        <v>11.4497</v>
      </c>
      <c r="O2579" t="s">
        <v>27</v>
      </c>
      <c r="P2579" t="s">
        <v>38</v>
      </c>
      <c r="Q2579">
        <v>0</v>
      </c>
      <c r="R2579">
        <v>2621</v>
      </c>
      <c r="S2579">
        <v>3</v>
      </c>
      <c r="T2579">
        <v>2623</v>
      </c>
      <c r="U2579" t="s">
        <v>29</v>
      </c>
    </row>
    <row r="2580" spans="1:21" x14ac:dyDescent="0.25">
      <c r="A2580" t="s">
        <v>27370</v>
      </c>
      <c r="B2580" t="s">
        <v>32</v>
      </c>
      <c r="C2580" s="3">
        <v>38211.570972222224</v>
      </c>
      <c r="D2580" s="3">
        <v>38211.627835648149</v>
      </c>
      <c r="E2580" s="4">
        <v>38329</v>
      </c>
      <c r="F2580" s="6">
        <v>52.472749999999998</v>
      </c>
      <c r="G2580" s="6" t="s">
        <v>18452</v>
      </c>
      <c r="H2580">
        <v>106.266216666666</v>
      </c>
      <c r="I2580" t="s">
        <v>18453</v>
      </c>
      <c r="J2580" t="s">
        <v>18454</v>
      </c>
      <c r="K2580" s="1" t="str">
        <f t="shared" si="40"/>
        <v>MGK1208</v>
      </c>
      <c r="M2580">
        <v>584.89300000000003</v>
      </c>
      <c r="N2580">
        <v>12.6837</v>
      </c>
      <c r="O2580" t="s">
        <v>27</v>
      </c>
      <c r="P2580" t="s">
        <v>38</v>
      </c>
      <c r="Q2580">
        <v>0</v>
      </c>
      <c r="R2580">
        <v>1164</v>
      </c>
      <c r="S2580">
        <v>11</v>
      </c>
      <c r="T2580">
        <v>1174</v>
      </c>
      <c r="U2580" t="s">
        <v>29</v>
      </c>
    </row>
    <row r="2581" spans="1:21" x14ac:dyDescent="0.25">
      <c r="A2581" t="s">
        <v>26526</v>
      </c>
      <c r="B2581" t="s">
        <v>32</v>
      </c>
      <c r="C2581" s="3">
        <v>38207.885405092595</v>
      </c>
      <c r="D2581" s="3">
        <v>38207.91847222222</v>
      </c>
      <c r="E2581" t="s">
        <v>258</v>
      </c>
      <c r="F2581">
        <v>51.646949999999997</v>
      </c>
      <c r="G2581" t="s">
        <v>19080</v>
      </c>
      <c r="H2581">
        <v>104.427116666666</v>
      </c>
      <c r="I2581" t="s">
        <v>19081</v>
      </c>
      <c r="J2581" t="s">
        <v>19082</v>
      </c>
      <c r="K2581" s="1" t="str">
        <f t="shared" si="40"/>
        <v>MIM808</v>
      </c>
      <c r="M2581">
        <v>1287.6379999999999</v>
      </c>
      <c r="N2581">
        <v>12.183</v>
      </c>
      <c r="O2581" t="s">
        <v>27</v>
      </c>
      <c r="P2581" t="s">
        <v>38</v>
      </c>
      <c r="Q2581">
        <v>0</v>
      </c>
      <c r="R2581">
        <v>2699</v>
      </c>
      <c r="S2581">
        <v>9</v>
      </c>
      <c r="T2581">
        <v>2707</v>
      </c>
      <c r="U2581" t="s">
        <v>29</v>
      </c>
    </row>
    <row r="2582" spans="1:21" x14ac:dyDescent="0.25">
      <c r="A2582" t="s">
        <v>27325</v>
      </c>
      <c r="B2582" t="s">
        <v>32</v>
      </c>
      <c r="C2582" s="3">
        <v>38211.687442129631</v>
      </c>
      <c r="D2582" s="3">
        <v>38211.7030787037</v>
      </c>
      <c r="E2582" s="4">
        <v>38329</v>
      </c>
      <c r="F2582">
        <v>52.3384</v>
      </c>
      <c r="G2582" t="s">
        <v>19879</v>
      </c>
      <c r="H2582">
        <v>106.056783333333</v>
      </c>
      <c r="I2582" t="s">
        <v>19880</v>
      </c>
      <c r="J2582" t="s">
        <v>19881</v>
      </c>
      <c r="K2582" s="1" t="str">
        <f t="shared" si="40"/>
        <v>MKKH1208</v>
      </c>
      <c r="M2582">
        <v>257.37700000000001</v>
      </c>
      <c r="N2582">
        <v>10.984299999999999</v>
      </c>
      <c r="O2582">
        <v>3.8456236865225701E-2</v>
      </c>
      <c r="P2582" t="s">
        <v>38</v>
      </c>
      <c r="Q2582">
        <v>154</v>
      </c>
      <c r="R2582">
        <v>516</v>
      </c>
      <c r="S2582">
        <v>0</v>
      </c>
      <c r="T2582">
        <v>515</v>
      </c>
      <c r="U2582" t="s">
        <v>29</v>
      </c>
    </row>
    <row r="2583" spans="1:21" x14ac:dyDescent="0.25">
      <c r="A2583" t="s">
        <v>26953</v>
      </c>
      <c r="B2583" t="s">
        <v>32</v>
      </c>
      <c r="C2583" s="3">
        <v>38209.476030092592</v>
      </c>
      <c r="D2583" s="3">
        <v>38209.515196759261</v>
      </c>
      <c r="E2583" s="4">
        <v>38268</v>
      </c>
      <c r="F2583">
        <v>51.780116666666601</v>
      </c>
      <c r="G2583" t="s">
        <v>20162</v>
      </c>
      <c r="H2583">
        <v>105.37543333333301</v>
      </c>
      <c r="I2583" t="s">
        <v>20163</v>
      </c>
      <c r="J2583" t="s">
        <v>20164</v>
      </c>
      <c r="K2583" s="1" t="str">
        <f t="shared" si="40"/>
        <v>MKM1008</v>
      </c>
      <c r="M2583">
        <v>1424.759</v>
      </c>
      <c r="N2583">
        <v>11.9535</v>
      </c>
      <c r="O2583" t="s">
        <v>27</v>
      </c>
      <c r="P2583" t="s">
        <v>38</v>
      </c>
      <c r="Q2583">
        <v>0</v>
      </c>
      <c r="R2583">
        <v>2874</v>
      </c>
      <c r="S2583">
        <v>0</v>
      </c>
      <c r="T2583">
        <v>2873</v>
      </c>
      <c r="U2583" t="s">
        <v>29</v>
      </c>
    </row>
    <row r="2584" spans="1:21" x14ac:dyDescent="0.25">
      <c r="A2584" t="s">
        <v>26725</v>
      </c>
      <c r="B2584" t="s">
        <v>32</v>
      </c>
      <c r="C2584" s="3">
        <v>38208.794479166667</v>
      </c>
      <c r="D2584" s="3">
        <v>38208.827141203707</v>
      </c>
      <c r="E2584" s="4">
        <v>38238</v>
      </c>
      <c r="F2584">
        <v>51.703066666666601</v>
      </c>
      <c r="G2584" t="s">
        <v>20925</v>
      </c>
      <c r="H2584">
        <v>105.005166666666</v>
      </c>
      <c r="I2584" t="s">
        <v>20926</v>
      </c>
      <c r="J2584" t="s">
        <v>20927</v>
      </c>
      <c r="K2584" s="1" t="str">
        <f t="shared" si="40"/>
        <v>MLT0908</v>
      </c>
      <c r="M2584">
        <v>1413.1780000000001</v>
      </c>
      <c r="N2584">
        <v>10.8507</v>
      </c>
      <c r="O2584" t="s">
        <v>27</v>
      </c>
      <c r="P2584" t="s">
        <v>38</v>
      </c>
      <c r="Q2584">
        <v>0</v>
      </c>
      <c r="R2584">
        <v>2748</v>
      </c>
      <c r="S2584">
        <v>3</v>
      </c>
      <c r="T2584">
        <v>2750</v>
      </c>
      <c r="U2584" t="s">
        <v>29</v>
      </c>
    </row>
    <row r="2585" spans="1:21" x14ac:dyDescent="0.25">
      <c r="A2585" t="s">
        <v>26457</v>
      </c>
      <c r="B2585" t="s">
        <v>32</v>
      </c>
      <c r="C2585" s="3">
        <v>38206.889467592591</v>
      </c>
      <c r="D2585" s="3">
        <v>38206.91814814815</v>
      </c>
      <c r="E2585" t="s">
        <v>258</v>
      </c>
      <c r="F2585">
        <v>51.637616666666602</v>
      </c>
      <c r="G2585" t="s">
        <v>21878</v>
      </c>
      <c r="H2585">
        <v>104.23548333333299</v>
      </c>
      <c r="I2585" t="s">
        <v>21879</v>
      </c>
      <c r="J2585" t="s">
        <v>21880</v>
      </c>
      <c r="K2585" s="1" t="str">
        <f t="shared" si="40"/>
        <v>MMSO708</v>
      </c>
      <c r="M2585">
        <v>1252.895</v>
      </c>
      <c r="N2585">
        <v>15.790100000000001</v>
      </c>
      <c r="O2585" t="s">
        <v>27</v>
      </c>
      <c r="P2585" t="s">
        <v>38</v>
      </c>
      <c r="Q2585">
        <v>0</v>
      </c>
      <c r="R2585">
        <v>2415</v>
      </c>
      <c r="S2585">
        <v>3</v>
      </c>
      <c r="T2585">
        <v>2417</v>
      </c>
      <c r="U2585" t="s">
        <v>29</v>
      </c>
    </row>
    <row r="2586" spans="1:21" x14ac:dyDescent="0.25">
      <c r="A2586" t="s">
        <v>27314</v>
      </c>
      <c r="B2586" t="s">
        <v>32</v>
      </c>
      <c r="C2586" s="3">
        <v>38211.757291666669</v>
      </c>
      <c r="D2586" s="3">
        <v>38211.773194444446</v>
      </c>
      <c r="E2586" s="4">
        <v>38329</v>
      </c>
      <c r="F2586">
        <v>52.181699999999999</v>
      </c>
      <c r="G2586" t="s">
        <v>22160</v>
      </c>
      <c r="H2586">
        <v>106.015966666666</v>
      </c>
      <c r="I2586" t="s">
        <v>22161</v>
      </c>
      <c r="J2586" t="s">
        <v>22162</v>
      </c>
      <c r="K2586" s="1" t="str">
        <f t="shared" si="40"/>
        <v>MPI1208</v>
      </c>
      <c r="M2586">
        <v>103.57899999999999</v>
      </c>
      <c r="N2586">
        <v>12.834</v>
      </c>
      <c r="O2586">
        <v>1.13528191793177E-2</v>
      </c>
      <c r="P2586" t="s">
        <v>38</v>
      </c>
      <c r="Q2586">
        <v>11</v>
      </c>
      <c r="R2586">
        <v>214</v>
      </c>
      <c r="S2586">
        <v>4</v>
      </c>
      <c r="T2586">
        <v>217</v>
      </c>
      <c r="U2586" t="s">
        <v>29</v>
      </c>
    </row>
    <row r="2587" spans="1:21" x14ac:dyDescent="0.25">
      <c r="A2587" t="s">
        <v>26539</v>
      </c>
      <c r="B2587" t="s">
        <v>32</v>
      </c>
      <c r="C2587" s="3">
        <v>38207.756203703706</v>
      </c>
      <c r="D2587" s="3">
        <v>38207.794212962966</v>
      </c>
      <c r="E2587" t="s">
        <v>258</v>
      </c>
      <c r="F2587">
        <v>51.760083333333299</v>
      </c>
      <c r="G2587" t="s">
        <v>24548</v>
      </c>
      <c r="H2587">
        <v>104.434683333333</v>
      </c>
      <c r="I2587" t="s">
        <v>24549</v>
      </c>
      <c r="J2587" t="s">
        <v>24550</v>
      </c>
      <c r="K2587" s="1" t="str">
        <f t="shared" si="40"/>
        <v>NT808</v>
      </c>
      <c r="M2587">
        <v>1318.213</v>
      </c>
      <c r="N2587">
        <v>10.958</v>
      </c>
      <c r="O2587" t="s">
        <v>27</v>
      </c>
      <c r="P2587" t="s">
        <v>38</v>
      </c>
      <c r="Q2587">
        <v>0</v>
      </c>
      <c r="R2587">
        <v>2835</v>
      </c>
      <c r="S2587">
        <v>4</v>
      </c>
      <c r="T2587">
        <v>2838</v>
      </c>
      <c r="U2587" t="s">
        <v>29</v>
      </c>
    </row>
    <row r="2588" spans="1:21" x14ac:dyDescent="0.25">
      <c r="A2588" t="s">
        <v>283</v>
      </c>
      <c r="B2588" t="s">
        <v>32</v>
      </c>
      <c r="C2588" s="3">
        <v>38215.51059027778</v>
      </c>
      <c r="D2588" s="3">
        <v>38215.536921296298</v>
      </c>
      <c r="E2588" t="s">
        <v>284</v>
      </c>
      <c r="F2588">
        <v>52.321216666666601</v>
      </c>
      <c r="G2588" t="s">
        <v>285</v>
      </c>
      <c r="H2588">
        <v>106.12635</v>
      </c>
      <c r="I2588" t="s">
        <v>286</v>
      </c>
      <c r="J2588" t="s">
        <v>287</v>
      </c>
      <c r="K2588" s="1" t="str">
        <f t="shared" si="40"/>
        <v>10KK1608</v>
      </c>
      <c r="L2588" s="5" t="s">
        <v>282</v>
      </c>
      <c r="M2588">
        <v>91.534999999999997</v>
      </c>
      <c r="N2588">
        <v>13.4939</v>
      </c>
      <c r="O2588" t="s">
        <v>27</v>
      </c>
      <c r="P2588" t="s">
        <v>38</v>
      </c>
      <c r="Q2588">
        <v>0</v>
      </c>
      <c r="R2588">
        <v>139</v>
      </c>
      <c r="S2588">
        <v>0</v>
      </c>
      <c r="T2588">
        <v>138</v>
      </c>
      <c r="U2588" t="s">
        <v>29</v>
      </c>
    </row>
    <row r="2589" spans="1:21" x14ac:dyDescent="0.25">
      <c r="A2589" t="s">
        <v>649</v>
      </c>
      <c r="B2589" t="s">
        <v>32</v>
      </c>
      <c r="C2589" s="3">
        <v>38220.620439814818</v>
      </c>
      <c r="D2589" s="3">
        <v>38220.647476851853</v>
      </c>
      <c r="E2589" t="s">
        <v>650</v>
      </c>
      <c r="F2589">
        <v>52.6919166666666</v>
      </c>
      <c r="G2589" t="s">
        <v>651</v>
      </c>
      <c r="H2589">
        <v>107.20765</v>
      </c>
      <c r="I2589" t="s">
        <v>652</v>
      </c>
      <c r="J2589" t="s">
        <v>647</v>
      </c>
      <c r="K2589" s="1" t="str">
        <f t="shared" si="40"/>
        <v>12KB2108</v>
      </c>
      <c r="L2589" s="5" t="s">
        <v>643</v>
      </c>
      <c r="M2589">
        <v>1242.24</v>
      </c>
      <c r="N2589">
        <v>14.610300000000001</v>
      </c>
      <c r="O2589" t="s">
        <v>27</v>
      </c>
      <c r="P2589" t="s">
        <v>38</v>
      </c>
      <c r="Q2589">
        <v>0</v>
      </c>
      <c r="R2589">
        <v>1910</v>
      </c>
      <c r="S2589">
        <v>0</v>
      </c>
      <c r="T2589">
        <v>1909</v>
      </c>
      <c r="U2589" t="s">
        <v>29</v>
      </c>
    </row>
    <row r="2590" spans="1:21" x14ac:dyDescent="0.25">
      <c r="A2590" t="s">
        <v>1111</v>
      </c>
      <c r="B2590" t="s">
        <v>32</v>
      </c>
      <c r="C2590" s="3">
        <v>38213.312523148146</v>
      </c>
      <c r="D2590" s="3">
        <v>38212.34003472222</v>
      </c>
      <c r="E2590" t="s">
        <v>1112</v>
      </c>
      <c r="F2590">
        <v>51.6845833333333</v>
      </c>
      <c r="G2590" t="s">
        <v>1113</v>
      </c>
      <c r="H2590">
        <v>103.927216666666</v>
      </c>
      <c r="I2590" t="s">
        <v>1114</v>
      </c>
      <c r="J2590" t="s">
        <v>1055</v>
      </c>
      <c r="K2590" s="1" t="str">
        <f t="shared" si="40"/>
        <v>15KK1408</v>
      </c>
      <c r="L2590" s="5" t="s">
        <v>1106</v>
      </c>
      <c r="M2590">
        <v>1272.3510000000001</v>
      </c>
      <c r="N2590">
        <v>14.434699999999999</v>
      </c>
      <c r="O2590" t="s">
        <v>27</v>
      </c>
      <c r="P2590" t="s">
        <v>38</v>
      </c>
      <c r="Q2590">
        <v>0</v>
      </c>
      <c r="R2590">
        <v>1977</v>
      </c>
      <c r="S2590">
        <v>1</v>
      </c>
      <c r="T2590">
        <v>1977</v>
      </c>
      <c r="U2590" t="s">
        <v>29</v>
      </c>
    </row>
    <row r="2591" spans="1:21" x14ac:dyDescent="0.25">
      <c r="A2591" t="s">
        <v>1299</v>
      </c>
      <c r="B2591" t="s">
        <v>32</v>
      </c>
      <c r="C2591" s="3">
        <v>38218.046342592592</v>
      </c>
      <c r="D2591" s="3">
        <v>38218.060543981483</v>
      </c>
      <c r="E2591" t="s">
        <v>1300</v>
      </c>
      <c r="F2591">
        <v>55.351283333333299</v>
      </c>
      <c r="G2591" t="s">
        <v>1301</v>
      </c>
      <c r="H2591">
        <v>109.2217</v>
      </c>
      <c r="I2591" t="s">
        <v>1302</v>
      </c>
      <c r="J2591" t="s">
        <v>1303</v>
      </c>
      <c r="K2591" s="1" t="str">
        <f t="shared" si="40"/>
        <v>1KBA1908</v>
      </c>
      <c r="L2591" s="5" t="s">
        <v>1304</v>
      </c>
      <c r="M2591">
        <v>321.30500000000001</v>
      </c>
      <c r="N2591">
        <v>14.025</v>
      </c>
      <c r="O2591">
        <v>0.19428707805938</v>
      </c>
      <c r="P2591" t="s">
        <v>38</v>
      </c>
      <c r="Q2591">
        <v>211</v>
      </c>
      <c r="R2591">
        <v>480</v>
      </c>
      <c r="S2591">
        <v>0</v>
      </c>
      <c r="T2591">
        <v>479</v>
      </c>
      <c r="U2591" t="s">
        <v>29</v>
      </c>
    </row>
    <row r="2592" spans="1:21" x14ac:dyDescent="0.25">
      <c r="A2592" t="s">
        <v>1454</v>
      </c>
      <c r="B2592" t="s">
        <v>32</v>
      </c>
      <c r="C2592" s="3">
        <v>38215.315671296295</v>
      </c>
      <c r="D2592" s="3">
        <v>38215.324340277781</v>
      </c>
      <c r="E2592" t="s">
        <v>284</v>
      </c>
      <c r="F2592">
        <v>52.413983333333299</v>
      </c>
      <c r="G2592" t="s">
        <v>1455</v>
      </c>
      <c r="H2592">
        <v>105.88896666666599</v>
      </c>
      <c r="I2592" t="s">
        <v>1456</v>
      </c>
      <c r="J2592" t="s">
        <v>1457</v>
      </c>
      <c r="K2592" s="1" t="str">
        <f t="shared" si="40"/>
        <v>1KKY1608</v>
      </c>
      <c r="L2592" s="5" t="s">
        <v>1458</v>
      </c>
      <c r="M2592">
        <v>292.584</v>
      </c>
      <c r="N2592">
        <v>14.405099999999999</v>
      </c>
      <c r="O2592" t="s">
        <v>27</v>
      </c>
      <c r="P2592" t="s">
        <v>38</v>
      </c>
      <c r="Q2592">
        <v>0</v>
      </c>
      <c r="R2592">
        <v>419</v>
      </c>
      <c r="S2592">
        <v>0</v>
      </c>
      <c r="T2592">
        <v>418</v>
      </c>
      <c r="U2592" t="s">
        <v>29</v>
      </c>
    </row>
    <row r="2593" spans="1:21" x14ac:dyDescent="0.25">
      <c r="A2593" t="s">
        <v>1560</v>
      </c>
      <c r="B2593" t="s">
        <v>32</v>
      </c>
      <c r="C2593" s="3">
        <v>38213.878888888888</v>
      </c>
      <c r="D2593" s="3">
        <v>38213.894004629627</v>
      </c>
      <c r="E2593" t="s">
        <v>1112</v>
      </c>
      <c r="F2593">
        <v>51.775966666666598</v>
      </c>
      <c r="G2593" t="s">
        <v>1561</v>
      </c>
      <c r="H2593">
        <v>104.21814999999999</v>
      </c>
      <c r="I2593" t="s">
        <v>1562</v>
      </c>
      <c r="J2593" t="s">
        <v>1563</v>
      </c>
      <c r="K2593" s="1" t="str">
        <f t="shared" si="40"/>
        <v>1KMA1408</v>
      </c>
      <c r="L2593" s="5" t="s">
        <v>1564</v>
      </c>
      <c r="M2593">
        <v>517.25900000000001</v>
      </c>
      <c r="N2593">
        <v>13.0291</v>
      </c>
      <c r="O2593" t="s">
        <v>27</v>
      </c>
      <c r="P2593" t="s">
        <v>38</v>
      </c>
      <c r="Q2593">
        <v>0</v>
      </c>
      <c r="R2593">
        <v>753</v>
      </c>
      <c r="S2593">
        <v>1</v>
      </c>
      <c r="T2593">
        <v>753</v>
      </c>
      <c r="U2593" t="s">
        <v>29</v>
      </c>
    </row>
    <row r="2594" spans="1:21" x14ac:dyDescent="0.25">
      <c r="A2594" t="s">
        <v>1599</v>
      </c>
      <c r="B2594" t="s">
        <v>32</v>
      </c>
      <c r="C2594" s="3">
        <v>38220.76048611111</v>
      </c>
      <c r="D2594" s="3">
        <v>38220.766608796293</v>
      </c>
      <c r="E2594" t="s">
        <v>650</v>
      </c>
      <c r="F2594">
        <v>52.604516666666598</v>
      </c>
      <c r="G2594" t="s">
        <v>1600</v>
      </c>
      <c r="H2594">
        <v>107.283933333333</v>
      </c>
      <c r="I2594" t="s">
        <v>1601</v>
      </c>
      <c r="J2594" t="s">
        <v>1272</v>
      </c>
      <c r="K2594" s="1" t="str">
        <f t="shared" si="40"/>
        <v>1KMB2108</v>
      </c>
      <c r="L2594" s="5" t="s">
        <v>1598</v>
      </c>
      <c r="M2594">
        <v>11.393000000000001</v>
      </c>
      <c r="N2594">
        <v>14.259499999999999</v>
      </c>
      <c r="O2594" t="s">
        <v>27</v>
      </c>
      <c r="P2594" t="s">
        <v>38</v>
      </c>
      <c r="Q2594">
        <v>0</v>
      </c>
      <c r="R2594">
        <v>17</v>
      </c>
      <c r="S2594">
        <v>0</v>
      </c>
      <c r="T2594">
        <v>16</v>
      </c>
      <c r="U2594" t="s">
        <v>29</v>
      </c>
    </row>
    <row r="2595" spans="1:21" x14ac:dyDescent="0.25">
      <c r="A2595" t="s">
        <v>1724</v>
      </c>
      <c r="B2595" t="s">
        <v>32</v>
      </c>
      <c r="C2595" s="3">
        <v>38221.41578703704</v>
      </c>
      <c r="D2595" s="3">
        <v>38221.467488425929</v>
      </c>
      <c r="E2595" t="s">
        <v>1725</v>
      </c>
      <c r="F2595">
        <v>51.872266666666597</v>
      </c>
      <c r="G2595" t="s">
        <v>1726</v>
      </c>
      <c r="H2595">
        <v>105.22971666666599</v>
      </c>
      <c r="I2595" t="s">
        <v>1727</v>
      </c>
      <c r="J2595" t="s">
        <v>1728</v>
      </c>
      <c r="K2595" s="1" t="str">
        <f t="shared" si="40"/>
        <v>1KMK2208</v>
      </c>
      <c r="L2595" s="5" t="s">
        <v>1729</v>
      </c>
      <c r="M2595">
        <v>662.255</v>
      </c>
      <c r="N2595">
        <v>13.962</v>
      </c>
      <c r="O2595" t="s">
        <v>27</v>
      </c>
      <c r="P2595" t="s">
        <v>38</v>
      </c>
      <c r="Q2595">
        <v>0</v>
      </c>
      <c r="R2595">
        <v>1101</v>
      </c>
      <c r="S2595">
        <v>0</v>
      </c>
      <c r="T2595">
        <v>1100</v>
      </c>
      <c r="U2595" t="s">
        <v>29</v>
      </c>
    </row>
    <row r="2596" spans="1:21" x14ac:dyDescent="0.25">
      <c r="A2596" t="s">
        <v>1762</v>
      </c>
      <c r="B2596" t="s">
        <v>32</v>
      </c>
      <c r="C2596" s="3">
        <v>38214.689814814818</v>
      </c>
      <c r="D2596" s="3">
        <v>38214.703414351854</v>
      </c>
      <c r="E2596" t="s">
        <v>1763</v>
      </c>
      <c r="F2596">
        <v>51.826283333333301</v>
      </c>
      <c r="G2596" t="s">
        <v>1764</v>
      </c>
      <c r="H2596">
        <v>104.89324999999999</v>
      </c>
      <c r="I2596" t="s">
        <v>1765</v>
      </c>
      <c r="J2596" t="s">
        <v>1766</v>
      </c>
      <c r="K2596" s="1" t="str">
        <f t="shared" si="40"/>
        <v>1KML1508</v>
      </c>
      <c r="L2596" s="5" t="s">
        <v>1767</v>
      </c>
      <c r="M2596">
        <v>536.25199999999995</v>
      </c>
      <c r="N2596">
        <v>12.663</v>
      </c>
      <c r="O2596" t="s">
        <v>27</v>
      </c>
      <c r="P2596" t="s">
        <v>38</v>
      </c>
      <c r="Q2596">
        <v>0</v>
      </c>
      <c r="R2596">
        <v>793</v>
      </c>
      <c r="S2596">
        <v>0</v>
      </c>
      <c r="T2596">
        <v>792</v>
      </c>
      <c r="U2596" t="s">
        <v>29</v>
      </c>
    </row>
    <row r="2597" spans="1:21" x14ac:dyDescent="0.25">
      <c r="A2597" t="s">
        <v>1793</v>
      </c>
      <c r="B2597" t="s">
        <v>32</v>
      </c>
      <c r="C2597" s="3">
        <v>38221.670972222222</v>
      </c>
      <c r="D2597" s="3">
        <v>38221.679837962962</v>
      </c>
      <c r="E2597" t="s">
        <v>1725</v>
      </c>
      <c r="F2597">
        <v>51.650916666666603</v>
      </c>
      <c r="G2597" t="s">
        <v>1794</v>
      </c>
      <c r="H2597">
        <v>105.51605000000001</v>
      </c>
      <c r="I2597" t="s">
        <v>1795</v>
      </c>
      <c r="J2597" t="s">
        <v>1796</v>
      </c>
      <c r="K2597" s="1" t="str">
        <f t="shared" si="40"/>
        <v>1KMM2208</v>
      </c>
      <c r="L2597" s="5" t="s">
        <v>1792</v>
      </c>
      <c r="M2597">
        <v>164.72800000000001</v>
      </c>
      <c r="N2597">
        <v>15.480600000000001</v>
      </c>
      <c r="O2597" t="s">
        <v>27</v>
      </c>
      <c r="P2597" t="s">
        <v>38</v>
      </c>
      <c r="Q2597">
        <v>0</v>
      </c>
      <c r="R2597">
        <v>244</v>
      </c>
      <c r="S2597">
        <v>1</v>
      </c>
      <c r="T2597">
        <v>244</v>
      </c>
      <c r="U2597" t="s">
        <v>29</v>
      </c>
    </row>
    <row r="2598" spans="1:21" x14ac:dyDescent="0.25">
      <c r="A2598" t="s">
        <v>1847</v>
      </c>
      <c r="B2598" t="s">
        <v>32</v>
      </c>
      <c r="C2598" s="3">
        <v>38214.310983796298</v>
      </c>
      <c r="D2598" s="3">
        <v>38214.32540509259</v>
      </c>
      <c r="E2598" t="s">
        <v>1763</v>
      </c>
      <c r="F2598">
        <v>51.575200000000002</v>
      </c>
      <c r="G2598" t="s">
        <v>1848</v>
      </c>
      <c r="H2598">
        <v>105.13079999999999</v>
      </c>
      <c r="I2598" t="s">
        <v>1849</v>
      </c>
      <c r="J2598" t="s">
        <v>1850</v>
      </c>
      <c r="K2598" s="1" t="str">
        <f t="shared" si="40"/>
        <v>1KMT1508</v>
      </c>
      <c r="L2598" s="5" t="s">
        <v>1851</v>
      </c>
      <c r="M2598">
        <v>248.11199999999999</v>
      </c>
      <c r="N2598">
        <v>14.292</v>
      </c>
      <c r="O2598" t="s">
        <v>27</v>
      </c>
      <c r="P2598" t="s">
        <v>38</v>
      </c>
      <c r="Q2598">
        <v>0</v>
      </c>
      <c r="R2598">
        <v>364</v>
      </c>
      <c r="S2598">
        <v>0</v>
      </c>
      <c r="T2598">
        <v>363</v>
      </c>
      <c r="U2598" t="s">
        <v>29</v>
      </c>
    </row>
    <row r="2599" spans="1:21" x14ac:dyDescent="0.25">
      <c r="A2599" t="s">
        <v>1892</v>
      </c>
      <c r="B2599" t="s">
        <v>32</v>
      </c>
      <c r="C2599" s="3">
        <v>38220.451655092591</v>
      </c>
      <c r="D2599" s="3">
        <v>38219.49417824074</v>
      </c>
      <c r="E2599" t="s">
        <v>650</v>
      </c>
      <c r="F2599">
        <v>52.987566666666602</v>
      </c>
      <c r="G2599" t="s">
        <v>1893</v>
      </c>
      <c r="H2599">
        <v>106.947466666666</v>
      </c>
      <c r="I2599" t="s">
        <v>1894</v>
      </c>
      <c r="J2599" t="s">
        <v>1895</v>
      </c>
      <c r="K2599" s="1" t="str">
        <f t="shared" si="40"/>
        <v>1KMV2108</v>
      </c>
      <c r="L2599" s="5" t="s">
        <v>1896</v>
      </c>
      <c r="M2599">
        <v>451.01400000000001</v>
      </c>
      <c r="N2599">
        <v>11.4223</v>
      </c>
      <c r="O2599" t="s">
        <v>27</v>
      </c>
      <c r="P2599" t="s">
        <v>38</v>
      </c>
      <c r="Q2599">
        <v>0</v>
      </c>
      <c r="R2599">
        <v>665</v>
      </c>
      <c r="S2599">
        <v>0</v>
      </c>
      <c r="T2599">
        <v>664</v>
      </c>
      <c r="U2599" t="s">
        <v>29</v>
      </c>
    </row>
    <row r="2600" spans="1:21" x14ac:dyDescent="0.25">
      <c r="A2600" t="s">
        <v>2017</v>
      </c>
      <c r="B2600" t="s">
        <v>32</v>
      </c>
      <c r="C2600" s="3">
        <v>38213.469363425924</v>
      </c>
      <c r="D2600" s="3">
        <v>38212.478773148148</v>
      </c>
      <c r="E2600" t="s">
        <v>1112</v>
      </c>
      <c r="F2600">
        <v>51.508783333333298</v>
      </c>
      <c r="G2600" t="s">
        <v>2018</v>
      </c>
      <c r="H2600">
        <v>104.22898333333301</v>
      </c>
      <c r="I2600" t="s">
        <v>2019</v>
      </c>
      <c r="J2600" t="s">
        <v>2020</v>
      </c>
      <c r="K2600" s="1" t="str">
        <f t="shared" si="40"/>
        <v>1KSO1408</v>
      </c>
      <c r="L2600" s="5" t="s">
        <v>2021</v>
      </c>
      <c r="M2600">
        <v>108.675</v>
      </c>
      <c r="N2600">
        <v>13.911</v>
      </c>
      <c r="O2600" t="s">
        <v>27</v>
      </c>
      <c r="P2600" t="s">
        <v>38</v>
      </c>
      <c r="Q2600">
        <v>0</v>
      </c>
      <c r="R2600">
        <v>162</v>
      </c>
      <c r="S2600">
        <v>0</v>
      </c>
      <c r="T2600">
        <v>161</v>
      </c>
      <c r="U2600" t="s">
        <v>29</v>
      </c>
    </row>
    <row r="2601" spans="1:21" x14ac:dyDescent="0.25">
      <c r="A2601" t="s">
        <v>2238</v>
      </c>
      <c r="B2601" t="s">
        <v>32</v>
      </c>
      <c r="C2601" s="3">
        <v>38217.758368055554</v>
      </c>
      <c r="D2601" s="3">
        <v>38217.904976851853</v>
      </c>
      <c r="E2601" t="s">
        <v>2239</v>
      </c>
      <c r="F2601">
        <v>55.291400000000003</v>
      </c>
      <c r="G2601" t="s">
        <v>2240</v>
      </c>
      <c r="H2601">
        <v>109.743516666666</v>
      </c>
      <c r="I2601" t="s">
        <v>2241</v>
      </c>
      <c r="J2601" t="s">
        <v>2242</v>
      </c>
      <c r="K2601" s="1" t="str">
        <f t="shared" si="40"/>
        <v>1KTU1808</v>
      </c>
      <c r="L2601" s="5" t="s">
        <v>2243</v>
      </c>
      <c r="M2601">
        <v>231.898</v>
      </c>
      <c r="N2601">
        <v>13.7403</v>
      </c>
      <c r="O2601">
        <v>8.4218364664532197E-2</v>
      </c>
      <c r="P2601" t="s">
        <v>38</v>
      </c>
      <c r="Q2601">
        <v>167</v>
      </c>
      <c r="R2601">
        <v>344</v>
      </c>
      <c r="S2601">
        <v>0</v>
      </c>
      <c r="T2601">
        <v>343</v>
      </c>
      <c r="U2601" t="s">
        <v>29</v>
      </c>
    </row>
    <row r="2602" spans="1:21" x14ac:dyDescent="0.25">
      <c r="A2602" t="s">
        <v>3006</v>
      </c>
      <c r="B2602" t="s">
        <v>32</v>
      </c>
      <c r="C2602" s="3">
        <v>38218.024942129632</v>
      </c>
      <c r="D2602" s="3">
        <v>38218.041574074072</v>
      </c>
      <c r="E2602" t="s">
        <v>1300</v>
      </c>
      <c r="F2602">
        <v>55.348116666666598</v>
      </c>
      <c r="G2602" t="s">
        <v>3007</v>
      </c>
      <c r="H2602">
        <v>109.24653333333301</v>
      </c>
      <c r="I2602" t="s">
        <v>3008</v>
      </c>
      <c r="J2602" t="s">
        <v>2976</v>
      </c>
      <c r="K2602" s="1" t="str">
        <f t="shared" si="40"/>
        <v>3KBA1908</v>
      </c>
      <c r="L2602" s="5" t="s">
        <v>3009</v>
      </c>
      <c r="M2602">
        <v>601.10599999999999</v>
      </c>
      <c r="N2602">
        <v>14.4923</v>
      </c>
      <c r="O2602">
        <v>0.104866893559752</v>
      </c>
      <c r="P2602" t="s">
        <v>38</v>
      </c>
      <c r="Q2602">
        <v>111</v>
      </c>
      <c r="R2602">
        <v>902</v>
      </c>
      <c r="S2602">
        <v>2</v>
      </c>
      <c r="T2602">
        <v>903</v>
      </c>
      <c r="U2602" t="s">
        <v>29</v>
      </c>
    </row>
    <row r="2603" spans="1:21" x14ac:dyDescent="0.25">
      <c r="A2603" t="s">
        <v>3879</v>
      </c>
      <c r="B2603" t="s">
        <v>32</v>
      </c>
      <c r="C2603" s="3">
        <v>38215.563379629632</v>
      </c>
      <c r="D2603" s="3">
        <v>38215.566863425927</v>
      </c>
      <c r="E2603" t="s">
        <v>284</v>
      </c>
      <c r="F2603">
        <v>52.291649999999997</v>
      </c>
      <c r="G2603" t="s">
        <v>3880</v>
      </c>
      <c r="H2603">
        <v>106.2041</v>
      </c>
      <c r="I2603" t="s">
        <v>3881</v>
      </c>
      <c r="J2603" t="s">
        <v>3882</v>
      </c>
      <c r="K2603" s="1" t="str">
        <f t="shared" si="40"/>
        <v>3KKH1608</v>
      </c>
      <c r="L2603" s="5" t="s">
        <v>3883</v>
      </c>
      <c r="M2603">
        <v>17.414999999999999</v>
      </c>
      <c r="N2603">
        <v>13.523</v>
      </c>
      <c r="O2603" t="s">
        <v>27</v>
      </c>
      <c r="P2603" t="s">
        <v>38</v>
      </c>
      <c r="Q2603">
        <v>0</v>
      </c>
      <c r="R2603">
        <v>25</v>
      </c>
      <c r="S2603">
        <v>2</v>
      </c>
      <c r="T2603">
        <v>26</v>
      </c>
      <c r="U2603" t="s">
        <v>29</v>
      </c>
    </row>
    <row r="2604" spans="1:21" x14ac:dyDescent="0.25">
      <c r="A2604" t="s">
        <v>4039</v>
      </c>
      <c r="B2604" t="s">
        <v>32</v>
      </c>
      <c r="C2604" s="3">
        <v>38215.339305555557</v>
      </c>
      <c r="D2604" s="3">
        <v>38215.355358796296</v>
      </c>
      <c r="E2604" t="s">
        <v>284</v>
      </c>
      <c r="F2604">
        <v>52.40325</v>
      </c>
      <c r="G2604" t="s">
        <v>4040</v>
      </c>
      <c r="H2604">
        <v>105.914333333333</v>
      </c>
      <c r="I2604" t="s">
        <v>4041</v>
      </c>
      <c r="J2604" t="s">
        <v>4042</v>
      </c>
      <c r="K2604" s="1" t="str">
        <f t="shared" si="40"/>
        <v>3KKY1608</v>
      </c>
      <c r="L2604" s="5" t="s">
        <v>4027</v>
      </c>
      <c r="M2604">
        <v>825.78099999999995</v>
      </c>
      <c r="N2604">
        <v>14.517200000000001</v>
      </c>
      <c r="O2604" t="s">
        <v>27</v>
      </c>
      <c r="P2604" t="s">
        <v>38</v>
      </c>
      <c r="Q2604">
        <v>0</v>
      </c>
      <c r="R2604">
        <v>1217</v>
      </c>
      <c r="S2604">
        <v>2</v>
      </c>
      <c r="T2604">
        <v>1218</v>
      </c>
      <c r="U2604" t="s">
        <v>29</v>
      </c>
    </row>
    <row r="2605" spans="1:21" x14ac:dyDescent="0.25">
      <c r="A2605" t="s">
        <v>4635</v>
      </c>
      <c r="B2605" t="s">
        <v>32</v>
      </c>
      <c r="C2605" s="3">
        <v>38220.731388888889</v>
      </c>
      <c r="D2605" s="3">
        <v>38220.767372685186</v>
      </c>
      <c r="E2605" t="s">
        <v>650</v>
      </c>
      <c r="F2605">
        <v>52.620066666666602</v>
      </c>
      <c r="G2605" t="s">
        <v>4636</v>
      </c>
      <c r="H2605">
        <v>107.26955</v>
      </c>
      <c r="I2605" t="s">
        <v>4637</v>
      </c>
      <c r="J2605" t="s">
        <v>2872</v>
      </c>
      <c r="K2605" s="1" t="str">
        <f t="shared" si="40"/>
        <v>3KMB2108</v>
      </c>
      <c r="L2605" s="5" t="s">
        <v>4638</v>
      </c>
      <c r="M2605">
        <v>258.303</v>
      </c>
      <c r="N2605">
        <v>13.913</v>
      </c>
      <c r="O2605" t="s">
        <v>27</v>
      </c>
      <c r="P2605" t="s">
        <v>38</v>
      </c>
      <c r="Q2605">
        <v>0</v>
      </c>
      <c r="R2605">
        <v>358</v>
      </c>
      <c r="S2605">
        <v>0</v>
      </c>
      <c r="T2605">
        <v>357</v>
      </c>
      <c r="U2605" t="s">
        <v>29</v>
      </c>
    </row>
    <row r="2606" spans="1:21" x14ac:dyDescent="0.25">
      <c r="A2606" t="s">
        <v>5059</v>
      </c>
      <c r="B2606" t="s">
        <v>32</v>
      </c>
      <c r="C2606" s="3">
        <v>38221.437557870369</v>
      </c>
      <c r="D2606" s="3">
        <v>38221.4922337963</v>
      </c>
      <c r="E2606" t="s">
        <v>1725</v>
      </c>
      <c r="F2606">
        <v>51.892533333333297</v>
      </c>
      <c r="G2606" t="s">
        <v>5060</v>
      </c>
      <c r="H2606">
        <v>105.247116666666</v>
      </c>
      <c r="I2606" t="s">
        <v>5061</v>
      </c>
      <c r="J2606" t="s">
        <v>5062</v>
      </c>
      <c r="K2606" s="1" t="str">
        <f t="shared" si="40"/>
        <v>3KMK2208</v>
      </c>
      <c r="L2606" s="5" t="s">
        <v>5046</v>
      </c>
      <c r="M2606">
        <v>1371.4860000000001</v>
      </c>
      <c r="N2606">
        <v>13.6983</v>
      </c>
      <c r="O2606" t="s">
        <v>27</v>
      </c>
      <c r="P2606" t="s">
        <v>38</v>
      </c>
      <c r="Q2606">
        <v>0</v>
      </c>
      <c r="R2606">
        <v>2384</v>
      </c>
      <c r="S2606">
        <v>6</v>
      </c>
      <c r="T2606">
        <v>2389</v>
      </c>
      <c r="U2606" t="s">
        <v>29</v>
      </c>
    </row>
    <row r="2607" spans="1:21" x14ac:dyDescent="0.25">
      <c r="A2607" t="s">
        <v>5137</v>
      </c>
      <c r="B2607" t="s">
        <v>32</v>
      </c>
      <c r="C2607" s="3">
        <v>38214.648078703707</v>
      </c>
      <c r="D2607" s="3">
        <v>38214.67454861111</v>
      </c>
      <c r="E2607" t="s">
        <v>1763</v>
      </c>
      <c r="F2607">
        <v>51.816033333333301</v>
      </c>
      <c r="G2607" t="s">
        <v>5138</v>
      </c>
      <c r="H2607">
        <v>104.9075</v>
      </c>
      <c r="I2607" t="s">
        <v>5139</v>
      </c>
      <c r="J2607" t="s">
        <v>5140</v>
      </c>
      <c r="K2607" s="1" t="str">
        <f t="shared" si="40"/>
        <v>3KML1508</v>
      </c>
      <c r="L2607" s="5" t="s">
        <v>5120</v>
      </c>
      <c r="M2607">
        <v>1392.7950000000001</v>
      </c>
      <c r="N2607">
        <v>12.436</v>
      </c>
      <c r="O2607" t="s">
        <v>27</v>
      </c>
      <c r="P2607" t="s">
        <v>38</v>
      </c>
      <c r="Q2607">
        <v>0</v>
      </c>
      <c r="R2607">
        <v>2109</v>
      </c>
      <c r="S2607">
        <v>1</v>
      </c>
      <c r="T2607">
        <v>2109</v>
      </c>
      <c r="U2607" t="s">
        <v>29</v>
      </c>
    </row>
    <row r="2608" spans="1:21" x14ac:dyDescent="0.25">
      <c r="A2608" t="s">
        <v>5211</v>
      </c>
      <c r="B2608" t="s">
        <v>32</v>
      </c>
      <c r="C2608" s="3">
        <v>38221.652592592596</v>
      </c>
      <c r="D2608" s="3">
        <v>38221.66574074074</v>
      </c>
      <c r="E2608" t="s">
        <v>1725</v>
      </c>
      <c r="F2608">
        <v>51.666449999999998</v>
      </c>
      <c r="G2608" t="s">
        <v>5212</v>
      </c>
      <c r="H2608">
        <v>105.499683333333</v>
      </c>
      <c r="I2608" t="s">
        <v>5213</v>
      </c>
      <c r="J2608" t="s">
        <v>5214</v>
      </c>
      <c r="K2608" s="1" t="str">
        <f t="shared" si="40"/>
        <v>3KMM2208</v>
      </c>
      <c r="L2608" s="5" t="s">
        <v>5166</v>
      </c>
      <c r="M2608">
        <v>623.34199999999998</v>
      </c>
      <c r="N2608">
        <v>15.6906</v>
      </c>
      <c r="O2608" t="s">
        <v>27</v>
      </c>
      <c r="P2608" t="s">
        <v>38</v>
      </c>
      <c r="Q2608">
        <v>0</v>
      </c>
      <c r="R2608">
        <v>913</v>
      </c>
      <c r="S2608">
        <v>3</v>
      </c>
      <c r="T2608">
        <v>915</v>
      </c>
      <c r="U2608" t="s">
        <v>29</v>
      </c>
    </row>
    <row r="2609" spans="1:21" x14ac:dyDescent="0.25">
      <c r="A2609" t="s">
        <v>5375</v>
      </c>
      <c r="B2609" t="s">
        <v>32</v>
      </c>
      <c r="C2609" s="3">
        <v>38214.333472222221</v>
      </c>
      <c r="D2609" s="3">
        <v>38214.580127314817</v>
      </c>
      <c r="E2609" t="s">
        <v>1763</v>
      </c>
      <c r="F2609">
        <v>51.589733333333299</v>
      </c>
      <c r="G2609" t="s">
        <v>5376</v>
      </c>
      <c r="H2609">
        <v>105.11478333333299</v>
      </c>
      <c r="I2609" t="s">
        <v>5377</v>
      </c>
      <c r="J2609" t="s">
        <v>5327</v>
      </c>
      <c r="K2609" s="1" t="str">
        <f t="shared" si="40"/>
        <v>3KMT1508</v>
      </c>
      <c r="L2609" s="5" t="s">
        <v>5312</v>
      </c>
      <c r="M2609">
        <v>702.09400000000005</v>
      </c>
      <c r="N2609">
        <v>14.0456</v>
      </c>
      <c r="O2609">
        <v>3.35789572458247E-2</v>
      </c>
      <c r="P2609" t="s">
        <v>38</v>
      </c>
      <c r="Q2609">
        <v>32</v>
      </c>
      <c r="R2609">
        <v>1045</v>
      </c>
      <c r="S2609">
        <v>1</v>
      </c>
      <c r="T2609">
        <v>1045</v>
      </c>
      <c r="U2609" t="s">
        <v>29</v>
      </c>
    </row>
    <row r="2610" spans="1:21" x14ac:dyDescent="0.25">
      <c r="A2610" t="s">
        <v>5502</v>
      </c>
      <c r="B2610" t="s">
        <v>32</v>
      </c>
      <c r="C2610" s="3">
        <v>38220.472129629627</v>
      </c>
      <c r="D2610" s="3">
        <v>38219.495520833334</v>
      </c>
      <c r="E2610" t="s">
        <v>650</v>
      </c>
      <c r="F2610">
        <v>52.972416666666597</v>
      </c>
      <c r="G2610" t="s">
        <v>5503</v>
      </c>
      <c r="H2610">
        <v>106.9618</v>
      </c>
      <c r="I2610" t="s">
        <v>5504</v>
      </c>
      <c r="J2610" t="s">
        <v>5505</v>
      </c>
      <c r="K2610" s="1" t="str">
        <f t="shared" si="40"/>
        <v>3KMV2108</v>
      </c>
      <c r="L2610" s="5" t="s">
        <v>5506</v>
      </c>
      <c r="M2610">
        <v>1162.5619999999999</v>
      </c>
      <c r="N2610">
        <v>13.1282</v>
      </c>
      <c r="O2610" t="s">
        <v>27</v>
      </c>
      <c r="P2610" t="s">
        <v>38</v>
      </c>
      <c r="Q2610">
        <v>0</v>
      </c>
      <c r="R2610">
        <v>1780</v>
      </c>
      <c r="S2610">
        <v>0</v>
      </c>
      <c r="T2610">
        <v>1779</v>
      </c>
      <c r="U2610" t="s">
        <v>29</v>
      </c>
    </row>
    <row r="2611" spans="1:21" x14ac:dyDescent="0.25">
      <c r="A2611" t="s">
        <v>5630</v>
      </c>
      <c r="B2611" t="s">
        <v>32</v>
      </c>
      <c r="C2611" s="3">
        <v>38213.49590277778</v>
      </c>
      <c r="D2611" s="3">
        <v>38213.510381944441</v>
      </c>
      <c r="E2611" t="s">
        <v>1112</v>
      </c>
      <c r="F2611">
        <v>51.529533333333298</v>
      </c>
      <c r="G2611" t="s">
        <v>5631</v>
      </c>
      <c r="H2611">
        <v>104.227633333333</v>
      </c>
      <c r="I2611" t="s">
        <v>5632</v>
      </c>
      <c r="J2611" t="s">
        <v>5633</v>
      </c>
      <c r="K2611" s="1" t="str">
        <f t="shared" si="40"/>
        <v>3KSO1408</v>
      </c>
      <c r="L2611" s="5" t="s">
        <v>5634</v>
      </c>
      <c r="M2611">
        <v>464.44799999999998</v>
      </c>
      <c r="N2611">
        <v>13.870100000000001</v>
      </c>
      <c r="O2611" t="s">
        <v>27</v>
      </c>
      <c r="P2611" t="s">
        <v>38</v>
      </c>
      <c r="Q2611">
        <v>0</v>
      </c>
      <c r="R2611">
        <v>666</v>
      </c>
      <c r="S2611">
        <v>4</v>
      </c>
      <c r="T2611">
        <v>669</v>
      </c>
      <c r="U2611" t="s">
        <v>29</v>
      </c>
    </row>
    <row r="2612" spans="1:21" x14ac:dyDescent="0.25">
      <c r="A2612" t="s">
        <v>6547</v>
      </c>
      <c r="B2612" t="s">
        <v>32</v>
      </c>
      <c r="C2612" s="3">
        <v>38217.78496527778</v>
      </c>
      <c r="D2612" s="3">
        <v>38217.906238425923</v>
      </c>
      <c r="E2612" t="s">
        <v>2239</v>
      </c>
      <c r="F2612">
        <v>55.293833333333303</v>
      </c>
      <c r="G2612" t="s">
        <v>6548</v>
      </c>
      <c r="H2612">
        <v>109.710433333333</v>
      </c>
      <c r="I2612" t="s">
        <v>6549</v>
      </c>
      <c r="J2612" t="s">
        <v>6465</v>
      </c>
      <c r="K2612" s="1" t="str">
        <f t="shared" si="40"/>
        <v>3KTU1808</v>
      </c>
      <c r="L2612" s="5" t="s">
        <v>6506</v>
      </c>
      <c r="M2612">
        <v>584.42899999999997</v>
      </c>
      <c r="N2612">
        <v>12.435700000000001</v>
      </c>
      <c r="O2612">
        <v>0.119523406056341</v>
      </c>
      <c r="P2612" t="s">
        <v>38</v>
      </c>
      <c r="Q2612">
        <v>160</v>
      </c>
      <c r="R2612">
        <v>875</v>
      </c>
      <c r="S2612">
        <v>0</v>
      </c>
      <c r="T2612">
        <v>874</v>
      </c>
      <c r="U2612" t="s">
        <v>29</v>
      </c>
    </row>
    <row r="2613" spans="1:21" x14ac:dyDescent="0.25">
      <c r="A2613" t="s">
        <v>7412</v>
      </c>
      <c r="B2613" t="s">
        <v>32</v>
      </c>
      <c r="C2613" s="3">
        <v>38218.001759259256</v>
      </c>
      <c r="D2613" s="3">
        <v>38218.017245370371</v>
      </c>
      <c r="E2613" t="s">
        <v>1300</v>
      </c>
      <c r="F2613">
        <v>55.348466666666603</v>
      </c>
      <c r="G2613" t="s">
        <v>7413</v>
      </c>
      <c r="H2613">
        <v>109.281766666666</v>
      </c>
      <c r="I2613" t="s">
        <v>7414</v>
      </c>
      <c r="J2613" t="s">
        <v>7415</v>
      </c>
      <c r="K2613" s="1" t="str">
        <f t="shared" si="40"/>
        <v>5KBA1908</v>
      </c>
      <c r="L2613" s="5" t="s">
        <v>7380</v>
      </c>
      <c r="M2613">
        <v>747.49199999999996</v>
      </c>
      <c r="N2613">
        <v>12.9208</v>
      </c>
      <c r="O2613">
        <v>9.5157662009667895E-2</v>
      </c>
      <c r="P2613" t="s">
        <v>38</v>
      </c>
      <c r="Q2613">
        <v>218</v>
      </c>
      <c r="R2613">
        <v>1134</v>
      </c>
      <c r="S2613">
        <v>0</v>
      </c>
      <c r="T2613">
        <v>1133</v>
      </c>
      <c r="U2613" t="s">
        <v>29</v>
      </c>
    </row>
    <row r="2614" spans="1:21" x14ac:dyDescent="0.25">
      <c r="A2614" t="s">
        <v>7605</v>
      </c>
      <c r="B2614" t="s">
        <v>32</v>
      </c>
      <c r="C2614" s="3">
        <v>38215.547395833331</v>
      </c>
      <c r="D2614" s="3">
        <v>38215.552997685183</v>
      </c>
      <c r="E2614" t="s">
        <v>284</v>
      </c>
      <c r="F2614">
        <v>52.300083333333298</v>
      </c>
      <c r="G2614" t="s">
        <v>7606</v>
      </c>
      <c r="H2614">
        <v>106.187583333333</v>
      </c>
      <c r="I2614" t="s">
        <v>7607</v>
      </c>
      <c r="J2614" t="s">
        <v>7608</v>
      </c>
      <c r="K2614" s="1" t="str">
        <f t="shared" si="40"/>
        <v>5KKH1608</v>
      </c>
      <c r="L2614" s="5" t="s">
        <v>7609</v>
      </c>
      <c r="M2614">
        <v>24.827000000000002</v>
      </c>
      <c r="N2614">
        <v>12.319699999999999</v>
      </c>
      <c r="O2614" t="s">
        <v>27</v>
      </c>
      <c r="P2614" t="s">
        <v>38</v>
      </c>
      <c r="Q2614">
        <v>0</v>
      </c>
      <c r="R2614">
        <v>36</v>
      </c>
      <c r="S2614">
        <v>0</v>
      </c>
      <c r="T2614">
        <v>35</v>
      </c>
      <c r="U2614" t="s">
        <v>29</v>
      </c>
    </row>
    <row r="2615" spans="1:21" x14ac:dyDescent="0.25">
      <c r="A2615" t="s">
        <v>7658</v>
      </c>
      <c r="B2615" t="s">
        <v>32</v>
      </c>
      <c r="C2615" s="3">
        <v>38215.381932870368</v>
      </c>
      <c r="D2615" s="3">
        <v>38215.398275462961</v>
      </c>
      <c r="E2615" t="s">
        <v>284</v>
      </c>
      <c r="F2615">
        <v>52.393099999999997</v>
      </c>
      <c r="G2615" t="s">
        <v>7659</v>
      </c>
      <c r="H2615">
        <v>105.9397</v>
      </c>
      <c r="I2615" t="s">
        <v>7660</v>
      </c>
      <c r="J2615" t="s">
        <v>7661</v>
      </c>
      <c r="K2615" s="1" t="str">
        <f t="shared" si="40"/>
        <v>5KKY1608</v>
      </c>
      <c r="L2615" s="5" t="s">
        <v>7662</v>
      </c>
      <c r="M2615">
        <v>796.13300000000004</v>
      </c>
      <c r="N2615">
        <v>14.7415</v>
      </c>
      <c r="O2615" t="s">
        <v>27</v>
      </c>
      <c r="P2615" t="s">
        <v>38</v>
      </c>
      <c r="Q2615">
        <v>0</v>
      </c>
      <c r="R2615">
        <v>1190</v>
      </c>
      <c r="S2615">
        <v>0</v>
      </c>
      <c r="T2615">
        <v>1189</v>
      </c>
      <c r="U2615" t="s">
        <v>29</v>
      </c>
    </row>
    <row r="2616" spans="1:21" x14ac:dyDescent="0.25">
      <c r="A2616" t="s">
        <v>7763</v>
      </c>
      <c r="B2616" t="s">
        <v>32</v>
      </c>
      <c r="C2616" s="3">
        <v>38213.757673611108</v>
      </c>
      <c r="D2616" s="3">
        <v>38213.780243055553</v>
      </c>
      <c r="E2616" t="s">
        <v>1112</v>
      </c>
      <c r="F2616">
        <v>51.740283333333302</v>
      </c>
      <c r="G2616" t="s">
        <v>7764</v>
      </c>
      <c r="H2616">
        <v>104.219133333333</v>
      </c>
      <c r="I2616" t="s">
        <v>7765</v>
      </c>
      <c r="J2616" t="s">
        <v>7766</v>
      </c>
      <c r="K2616" s="1" t="str">
        <f t="shared" si="40"/>
        <v>5KMA1408</v>
      </c>
      <c r="L2616" s="5" t="s">
        <v>7767</v>
      </c>
      <c r="M2616">
        <v>1333.037</v>
      </c>
      <c r="N2616">
        <v>13.1145</v>
      </c>
      <c r="O2616" t="s">
        <v>27</v>
      </c>
      <c r="P2616" t="s">
        <v>38</v>
      </c>
      <c r="Q2616">
        <v>0</v>
      </c>
      <c r="R2616">
        <v>2005</v>
      </c>
      <c r="S2616">
        <v>1</v>
      </c>
      <c r="T2616">
        <v>2005</v>
      </c>
      <c r="U2616" t="s">
        <v>29</v>
      </c>
    </row>
    <row r="2617" spans="1:21" x14ac:dyDescent="0.25">
      <c r="A2617" t="s">
        <v>7961</v>
      </c>
      <c r="B2617" t="s">
        <v>32</v>
      </c>
      <c r="C2617" s="3">
        <v>38221.468865740739</v>
      </c>
      <c r="D2617" s="3">
        <v>38221.493946759256</v>
      </c>
      <c r="E2617" t="s">
        <v>1725</v>
      </c>
      <c r="F2617">
        <v>51.877699999999997</v>
      </c>
      <c r="G2617" t="s">
        <v>7962</v>
      </c>
      <c r="H2617">
        <v>105.26526666666599</v>
      </c>
      <c r="I2617" t="s">
        <v>7963</v>
      </c>
      <c r="J2617" t="s">
        <v>7964</v>
      </c>
      <c r="K2617" s="1" t="str">
        <f t="shared" si="40"/>
        <v>5KMK2208</v>
      </c>
      <c r="L2617" s="5" t="s">
        <v>7960</v>
      </c>
      <c r="M2617">
        <v>1403.913</v>
      </c>
      <c r="N2617">
        <v>13.321099999999999</v>
      </c>
      <c r="O2617" t="s">
        <v>27</v>
      </c>
      <c r="P2617" t="s">
        <v>38</v>
      </c>
      <c r="Q2617">
        <v>0</v>
      </c>
      <c r="R2617">
        <v>2188</v>
      </c>
      <c r="S2617">
        <v>0</v>
      </c>
      <c r="T2617">
        <v>2187</v>
      </c>
      <c r="U2617" t="s">
        <v>29</v>
      </c>
    </row>
    <row r="2618" spans="1:21" x14ac:dyDescent="0.25">
      <c r="A2618" t="s">
        <v>8002</v>
      </c>
      <c r="B2618" t="s">
        <v>32</v>
      </c>
      <c r="C2618" s="3">
        <v>38214.611458333333</v>
      </c>
      <c r="D2618" s="3">
        <v>38214.63689814815</v>
      </c>
      <c r="E2618" t="s">
        <v>1763</v>
      </c>
      <c r="F2618" s="8">
        <v>51.799816666666665</v>
      </c>
      <c r="G2618" s="8" t="s">
        <v>8003</v>
      </c>
      <c r="H2618">
        <v>104.92225000000001</v>
      </c>
      <c r="I2618" t="s">
        <v>8004</v>
      </c>
      <c r="J2618" t="s">
        <v>8005</v>
      </c>
      <c r="K2618" s="1" t="str">
        <f t="shared" si="40"/>
        <v>5KML1508</v>
      </c>
      <c r="L2618" s="5" t="s">
        <v>8006</v>
      </c>
      <c r="M2618">
        <v>1394.6479999999999</v>
      </c>
      <c r="N2618">
        <v>11.531499999999999</v>
      </c>
      <c r="O2618" t="s">
        <v>27</v>
      </c>
      <c r="P2618" t="s">
        <v>38</v>
      </c>
      <c r="Q2618">
        <v>0</v>
      </c>
      <c r="R2618">
        <v>2093</v>
      </c>
      <c r="S2618">
        <v>0</v>
      </c>
      <c r="T2618">
        <v>2092</v>
      </c>
      <c r="U2618" t="s">
        <v>29</v>
      </c>
    </row>
    <row r="2619" spans="1:21" x14ac:dyDescent="0.25">
      <c r="A2619" t="s">
        <v>8030</v>
      </c>
      <c r="B2619" t="s">
        <v>32</v>
      </c>
      <c r="C2619" s="3">
        <v>38221.629594907405</v>
      </c>
      <c r="D2619" s="3">
        <v>38221.647349537037</v>
      </c>
      <c r="E2619" t="s">
        <v>1725</v>
      </c>
      <c r="F2619">
        <v>51.680866666666603</v>
      </c>
      <c r="G2619" t="s">
        <v>8031</v>
      </c>
      <c r="H2619">
        <v>105.48345</v>
      </c>
      <c r="I2619" t="s">
        <v>8032</v>
      </c>
      <c r="J2619" t="s">
        <v>8033</v>
      </c>
      <c r="K2619" s="1" t="str">
        <f t="shared" si="40"/>
        <v>5KMM2208</v>
      </c>
      <c r="L2619" s="5" t="s">
        <v>8025</v>
      </c>
      <c r="M2619">
        <v>1020.808</v>
      </c>
      <c r="N2619">
        <v>14.8241</v>
      </c>
      <c r="O2619" t="s">
        <v>27</v>
      </c>
      <c r="P2619" t="s">
        <v>38</v>
      </c>
      <c r="Q2619">
        <v>0</v>
      </c>
      <c r="R2619">
        <v>1517</v>
      </c>
      <c r="S2619">
        <v>1</v>
      </c>
      <c r="T2619">
        <v>1517</v>
      </c>
      <c r="U2619" t="s">
        <v>29</v>
      </c>
    </row>
    <row r="2620" spans="1:21" x14ac:dyDescent="0.25">
      <c r="A2620" t="s">
        <v>8081</v>
      </c>
      <c r="B2620" t="s">
        <v>32</v>
      </c>
      <c r="C2620" s="3">
        <v>38214.361562500002</v>
      </c>
      <c r="D2620" s="3">
        <v>38214.578101851854</v>
      </c>
      <c r="E2620" t="s">
        <v>1763</v>
      </c>
      <c r="F2620">
        <v>51.606033333333301</v>
      </c>
      <c r="G2620" t="s">
        <v>8082</v>
      </c>
      <c r="H2620">
        <v>105.09938333333299</v>
      </c>
      <c r="I2620" t="s">
        <v>8083</v>
      </c>
      <c r="J2620" t="s">
        <v>8084</v>
      </c>
      <c r="K2620" s="1" t="str">
        <f t="shared" si="40"/>
        <v>5KMT1508</v>
      </c>
      <c r="L2620" s="5" t="s">
        <v>8080</v>
      </c>
      <c r="M2620">
        <v>937.88699999999994</v>
      </c>
      <c r="N2620">
        <v>14.0152</v>
      </c>
      <c r="O2620" t="s">
        <v>27</v>
      </c>
      <c r="P2620" t="s">
        <v>38</v>
      </c>
      <c r="Q2620">
        <v>0</v>
      </c>
      <c r="R2620">
        <v>1417</v>
      </c>
      <c r="S2620">
        <v>2</v>
      </c>
      <c r="T2620">
        <v>1418</v>
      </c>
      <c r="U2620" t="s">
        <v>29</v>
      </c>
    </row>
    <row r="2621" spans="1:21" x14ac:dyDescent="0.25">
      <c r="A2621" t="s">
        <v>8177</v>
      </c>
      <c r="B2621" t="s">
        <v>32</v>
      </c>
      <c r="C2621" s="3">
        <v>38213.545208333337</v>
      </c>
      <c r="D2621" s="3">
        <v>38213.559166666666</v>
      </c>
      <c r="E2621" t="s">
        <v>1112</v>
      </c>
      <c r="F2621">
        <v>51.550199999999997</v>
      </c>
      <c r="G2621" t="s">
        <v>8178</v>
      </c>
      <c r="H2621">
        <v>104.22595</v>
      </c>
      <c r="I2621" t="s">
        <v>8179</v>
      </c>
      <c r="J2621" t="s">
        <v>8180</v>
      </c>
      <c r="K2621" s="1" t="str">
        <f t="shared" si="40"/>
        <v>5KSO1408</v>
      </c>
      <c r="L2621" s="5" t="s">
        <v>8181</v>
      </c>
      <c r="M2621">
        <v>669.20399999999995</v>
      </c>
      <c r="N2621">
        <v>13.960699999999999</v>
      </c>
      <c r="O2621" t="s">
        <v>27</v>
      </c>
      <c r="P2621" t="s">
        <v>38</v>
      </c>
      <c r="Q2621">
        <v>0</v>
      </c>
      <c r="R2621">
        <v>963</v>
      </c>
      <c r="S2621">
        <v>5</v>
      </c>
      <c r="T2621">
        <v>967</v>
      </c>
      <c r="U2621" t="s">
        <v>29</v>
      </c>
    </row>
    <row r="2622" spans="1:21" x14ac:dyDescent="0.25">
      <c r="A2622" t="s">
        <v>8375</v>
      </c>
      <c r="B2622" t="s">
        <v>32</v>
      </c>
      <c r="C2622" s="3">
        <v>38217.809259259258</v>
      </c>
      <c r="D2622" s="3">
        <v>38217.907511574071</v>
      </c>
      <c r="E2622" t="s">
        <v>2239</v>
      </c>
      <c r="F2622">
        <v>55.2990833333333</v>
      </c>
      <c r="G2622" t="s">
        <v>8376</v>
      </c>
      <c r="H2622">
        <v>109.678283333333</v>
      </c>
      <c r="I2622" t="s">
        <v>8377</v>
      </c>
      <c r="J2622" t="s">
        <v>8378</v>
      </c>
      <c r="K2622" s="1" t="str">
        <f t="shared" si="40"/>
        <v>5KTU1808</v>
      </c>
      <c r="L2622" s="5" t="s">
        <v>8379</v>
      </c>
      <c r="M2622">
        <v>646.50400000000002</v>
      </c>
      <c r="N2622">
        <v>12.4536</v>
      </c>
      <c r="O2622">
        <v>9.6163003017422893E-2</v>
      </c>
      <c r="P2622" t="s">
        <v>38</v>
      </c>
      <c r="Q2622">
        <v>216</v>
      </c>
      <c r="R2622">
        <v>993</v>
      </c>
      <c r="S2622">
        <v>0</v>
      </c>
      <c r="T2622">
        <v>992</v>
      </c>
      <c r="U2622" t="s">
        <v>29</v>
      </c>
    </row>
    <row r="2623" spans="1:21" x14ac:dyDescent="0.25">
      <c r="A2623" t="s">
        <v>8616</v>
      </c>
      <c r="B2623" t="s">
        <v>32</v>
      </c>
      <c r="C2623" s="3">
        <v>38220.681817129633</v>
      </c>
      <c r="D2623" s="3">
        <v>38220.711782407408</v>
      </c>
      <c r="E2623" t="s">
        <v>650</v>
      </c>
      <c r="F2623">
        <v>52.644183333333302</v>
      </c>
      <c r="G2623" t="s">
        <v>8617</v>
      </c>
      <c r="H2623">
        <v>107.24771666666599</v>
      </c>
      <c r="I2623" t="s">
        <v>8618</v>
      </c>
      <c r="J2623" t="s">
        <v>8536</v>
      </c>
      <c r="K2623" s="1" t="str">
        <f t="shared" si="40"/>
        <v>6KMB2108</v>
      </c>
      <c r="L2623" s="5" t="s">
        <v>8619</v>
      </c>
      <c r="M2623">
        <v>778.99300000000005</v>
      </c>
      <c r="N2623">
        <v>14.2545</v>
      </c>
      <c r="O2623" t="s">
        <v>27</v>
      </c>
      <c r="P2623" t="s">
        <v>38</v>
      </c>
      <c r="Q2623">
        <v>0</v>
      </c>
      <c r="R2623">
        <v>1116</v>
      </c>
      <c r="S2623">
        <v>0</v>
      </c>
      <c r="T2623">
        <v>1115</v>
      </c>
      <c r="U2623" t="s">
        <v>29</v>
      </c>
    </row>
    <row r="2624" spans="1:21" x14ac:dyDescent="0.25">
      <c r="A2624" t="s">
        <v>8641</v>
      </c>
      <c r="B2624" t="s">
        <v>32</v>
      </c>
      <c r="C2624" s="3">
        <v>38220.50236111111</v>
      </c>
      <c r="D2624" s="3">
        <v>38219.526770833334</v>
      </c>
      <c r="E2624" t="s">
        <v>650</v>
      </c>
      <c r="F2624">
        <v>52.949399999999997</v>
      </c>
      <c r="G2624" t="s">
        <v>8642</v>
      </c>
      <c r="H2624">
        <v>106.981516666666</v>
      </c>
      <c r="I2624" t="s">
        <v>8643</v>
      </c>
      <c r="J2624" t="s">
        <v>8644</v>
      </c>
      <c r="K2624" s="1" t="str">
        <f t="shared" si="40"/>
        <v>6KMV2108</v>
      </c>
      <c r="L2624" s="5" t="s">
        <v>8645</v>
      </c>
      <c r="M2624">
        <v>1366.39</v>
      </c>
      <c r="N2624">
        <v>13.3644</v>
      </c>
      <c r="O2624" t="s">
        <v>27</v>
      </c>
      <c r="P2624" t="s">
        <v>38</v>
      </c>
      <c r="Q2624">
        <v>0</v>
      </c>
      <c r="R2624">
        <v>2109</v>
      </c>
      <c r="S2624">
        <v>0</v>
      </c>
      <c r="T2624">
        <v>2108</v>
      </c>
      <c r="U2624" t="s">
        <v>29</v>
      </c>
    </row>
    <row r="2625" spans="1:21" x14ac:dyDescent="0.25">
      <c r="A2625" t="s">
        <v>8950</v>
      </c>
      <c r="B2625" t="s">
        <v>32</v>
      </c>
      <c r="C2625" s="3">
        <v>38217.969837962963</v>
      </c>
      <c r="D2625" s="3">
        <v>38217.9846875</v>
      </c>
      <c r="E2625" t="s">
        <v>2239</v>
      </c>
      <c r="F2625">
        <v>55.341266666666598</v>
      </c>
      <c r="G2625" t="s">
        <v>8951</v>
      </c>
      <c r="H2625">
        <v>109.31423333333299</v>
      </c>
      <c r="I2625" t="s">
        <v>8952</v>
      </c>
      <c r="J2625" t="s">
        <v>8953</v>
      </c>
      <c r="K2625" s="1" t="str">
        <f t="shared" si="40"/>
        <v>7KBA1808</v>
      </c>
      <c r="L2625" s="5" t="s">
        <v>8954</v>
      </c>
      <c r="M2625">
        <v>793.35400000000004</v>
      </c>
      <c r="N2625">
        <v>13.1258</v>
      </c>
      <c r="O2625">
        <v>5.4500932624797799E-2</v>
      </c>
      <c r="P2625" t="s">
        <v>38</v>
      </c>
      <c r="Q2625">
        <v>85</v>
      </c>
      <c r="R2625">
        <v>1169</v>
      </c>
      <c r="S2625">
        <v>0</v>
      </c>
      <c r="T2625">
        <v>1168</v>
      </c>
      <c r="U2625" t="s">
        <v>29</v>
      </c>
    </row>
    <row r="2626" spans="1:21" x14ac:dyDescent="0.25">
      <c r="A2626" t="s">
        <v>10074</v>
      </c>
      <c r="B2626" t="s">
        <v>32</v>
      </c>
      <c r="C2626" s="3">
        <v>38215.529710648145</v>
      </c>
      <c r="D2626" s="3">
        <v>38215.535798611112</v>
      </c>
      <c r="E2626" t="s">
        <v>284</v>
      </c>
      <c r="F2626">
        <v>52.307616666666597</v>
      </c>
      <c r="G2626" t="s">
        <v>10075</v>
      </c>
      <c r="H2626">
        <v>106.16426666666599</v>
      </c>
      <c r="I2626" t="s">
        <v>10076</v>
      </c>
      <c r="J2626" t="s">
        <v>9562</v>
      </c>
      <c r="K2626" s="1" t="str">
        <f t="shared" ref="K2626:K2689" si="41">MID(A2626,FIND("*",SUBSTITUTE(A2626,"\","*",LEN(A2626)-LEN(SUBSTITUTE(A2626,"\",""))))+1,FIND(".cnv",A2626)-(FIND("*",SUBSTITUTE(A2626,"\","*",LEN(A2626)-LEN(SUBSTITUTE(A2626,"\",""))))+1))</f>
        <v>7KKH1608</v>
      </c>
      <c r="L2626" s="5" t="s">
        <v>10077</v>
      </c>
      <c r="M2626">
        <v>27.606000000000002</v>
      </c>
      <c r="N2626">
        <v>12.895</v>
      </c>
      <c r="O2626" t="s">
        <v>27</v>
      </c>
      <c r="P2626" t="s">
        <v>38</v>
      </c>
      <c r="Q2626">
        <v>0</v>
      </c>
      <c r="R2626">
        <v>40</v>
      </c>
      <c r="S2626">
        <v>0</v>
      </c>
      <c r="T2626">
        <v>39</v>
      </c>
      <c r="U2626" t="s">
        <v>29</v>
      </c>
    </row>
    <row r="2627" spans="1:21" x14ac:dyDescent="0.25">
      <c r="A2627" t="s">
        <v>10245</v>
      </c>
      <c r="B2627" t="s">
        <v>32</v>
      </c>
      <c r="C2627" s="3">
        <v>38215.42015046296</v>
      </c>
      <c r="D2627" s="3">
        <v>38215.436203703706</v>
      </c>
      <c r="E2627" t="s">
        <v>284</v>
      </c>
      <c r="F2627">
        <v>52.383600000000001</v>
      </c>
      <c r="G2627" t="s">
        <v>10246</v>
      </c>
      <c r="H2627">
        <v>105.96675</v>
      </c>
      <c r="I2627" t="s">
        <v>10247</v>
      </c>
      <c r="J2627" t="s">
        <v>10248</v>
      </c>
      <c r="K2627" s="1" t="str">
        <f t="shared" si="41"/>
        <v>7KKY1608</v>
      </c>
      <c r="L2627" s="5" t="s">
        <v>10249</v>
      </c>
      <c r="M2627">
        <v>741.00699999999995</v>
      </c>
      <c r="N2627">
        <v>14.557600000000001</v>
      </c>
      <c r="O2627" t="s">
        <v>27</v>
      </c>
      <c r="P2627" t="s">
        <v>38</v>
      </c>
      <c r="Q2627">
        <v>0</v>
      </c>
      <c r="R2627">
        <v>1133</v>
      </c>
      <c r="S2627">
        <v>0</v>
      </c>
      <c r="T2627">
        <v>1132</v>
      </c>
      <c r="U2627" t="s">
        <v>29</v>
      </c>
    </row>
    <row r="2628" spans="1:21" x14ac:dyDescent="0.25">
      <c r="A2628" t="s">
        <v>10606</v>
      </c>
      <c r="B2628" t="s">
        <v>32</v>
      </c>
      <c r="C2628" s="3">
        <v>38213.717986111114</v>
      </c>
      <c r="D2628" s="3">
        <v>38213.745486111111</v>
      </c>
      <c r="E2628" t="s">
        <v>1112</v>
      </c>
      <c r="F2628">
        <v>51.723683333333298</v>
      </c>
      <c r="G2628" t="s">
        <v>10607</v>
      </c>
      <c r="H2628">
        <v>104.2201</v>
      </c>
      <c r="I2628" t="s">
        <v>10608</v>
      </c>
      <c r="J2628" t="s">
        <v>10609</v>
      </c>
      <c r="K2628" s="1" t="str">
        <f t="shared" si="41"/>
        <v>7KMA1408</v>
      </c>
      <c r="L2628" s="5" t="s">
        <v>10590</v>
      </c>
      <c r="M2628">
        <v>1332.5730000000001</v>
      </c>
      <c r="N2628">
        <v>14.0611</v>
      </c>
      <c r="O2628" t="s">
        <v>27</v>
      </c>
      <c r="P2628" t="s">
        <v>38</v>
      </c>
      <c r="Q2628">
        <v>0</v>
      </c>
      <c r="R2628">
        <v>1945</v>
      </c>
      <c r="S2628">
        <v>2</v>
      </c>
      <c r="T2628">
        <v>1946</v>
      </c>
      <c r="U2628" t="s">
        <v>29</v>
      </c>
    </row>
    <row r="2629" spans="1:21" x14ac:dyDescent="0.25">
      <c r="A2629" t="s">
        <v>11316</v>
      </c>
      <c r="B2629" t="s">
        <v>32</v>
      </c>
      <c r="C2629" s="3">
        <v>38221.498379629629</v>
      </c>
      <c r="D2629" s="3">
        <v>38221.52107638889</v>
      </c>
      <c r="E2629" t="s">
        <v>1725</v>
      </c>
      <c r="F2629">
        <v>51.863616666666601</v>
      </c>
      <c r="G2629" t="s">
        <v>11317</v>
      </c>
      <c r="H2629">
        <v>105.281416666666</v>
      </c>
      <c r="I2629" t="s">
        <v>11318</v>
      </c>
      <c r="J2629" t="s">
        <v>11315</v>
      </c>
      <c r="K2629" s="1" t="str">
        <f t="shared" si="41"/>
        <v>7KMK2208</v>
      </c>
      <c r="L2629" s="5" t="s">
        <v>11295</v>
      </c>
      <c r="M2629">
        <v>1403.913</v>
      </c>
      <c r="N2629">
        <v>12.599399999999999</v>
      </c>
      <c r="O2629" t="s">
        <v>27</v>
      </c>
      <c r="P2629" t="s">
        <v>38</v>
      </c>
      <c r="Q2629">
        <v>0</v>
      </c>
      <c r="R2629">
        <v>2070</v>
      </c>
      <c r="S2629">
        <v>0</v>
      </c>
      <c r="T2629">
        <v>2069</v>
      </c>
      <c r="U2629" t="s">
        <v>29</v>
      </c>
    </row>
    <row r="2630" spans="1:21" x14ac:dyDescent="0.25">
      <c r="A2630" t="s">
        <v>11402</v>
      </c>
      <c r="B2630" t="s">
        <v>32</v>
      </c>
      <c r="C2630" s="3">
        <v>38214.475162037037</v>
      </c>
      <c r="D2630" s="3">
        <v>38214.572650462964</v>
      </c>
      <c r="E2630" t="s">
        <v>1763</v>
      </c>
      <c r="F2630">
        <v>51.785150000000002</v>
      </c>
      <c r="G2630" t="s">
        <v>11403</v>
      </c>
      <c r="H2630">
        <v>104.937116666666</v>
      </c>
      <c r="I2630" t="s">
        <v>11404</v>
      </c>
      <c r="J2630" t="s">
        <v>11391</v>
      </c>
      <c r="K2630" s="1" t="str">
        <f t="shared" si="41"/>
        <v>7KML1508</v>
      </c>
      <c r="L2630" s="5" t="s">
        <v>11387</v>
      </c>
      <c r="M2630">
        <v>1396.501</v>
      </c>
      <c r="N2630">
        <v>11.583399999999999</v>
      </c>
      <c r="O2630" t="s">
        <v>27</v>
      </c>
      <c r="P2630" t="s">
        <v>38</v>
      </c>
      <c r="Q2630">
        <v>0</v>
      </c>
      <c r="R2630">
        <v>2120</v>
      </c>
      <c r="S2630">
        <v>0</v>
      </c>
      <c r="T2630">
        <v>2119</v>
      </c>
      <c r="U2630" t="s">
        <v>29</v>
      </c>
    </row>
    <row r="2631" spans="1:21" x14ac:dyDescent="0.25">
      <c r="A2631" t="s">
        <v>11594</v>
      </c>
      <c r="B2631" t="s">
        <v>32</v>
      </c>
      <c r="C2631" s="3">
        <v>38221.601574074077</v>
      </c>
      <c r="D2631" s="3">
        <v>38221.62394675926</v>
      </c>
      <c r="E2631" t="s">
        <v>1725</v>
      </c>
      <c r="F2631">
        <v>51.695583333333303</v>
      </c>
      <c r="G2631" t="s">
        <v>11595</v>
      </c>
      <c r="H2631">
        <v>105.46771666666601</v>
      </c>
      <c r="I2631" t="s">
        <v>11596</v>
      </c>
      <c r="J2631" t="s">
        <v>11570</v>
      </c>
      <c r="K2631" s="1" t="str">
        <f t="shared" si="41"/>
        <v>7KMM2208</v>
      </c>
      <c r="L2631" s="5" t="s">
        <v>11516</v>
      </c>
      <c r="M2631">
        <v>1347.3969999999999</v>
      </c>
      <c r="N2631">
        <v>13.9352</v>
      </c>
      <c r="O2631">
        <v>1.43910248028169E-2</v>
      </c>
      <c r="P2631" t="s">
        <v>38</v>
      </c>
      <c r="Q2631">
        <v>7</v>
      </c>
      <c r="R2631">
        <v>2000</v>
      </c>
      <c r="S2631">
        <v>0</v>
      </c>
      <c r="T2631">
        <v>1999</v>
      </c>
      <c r="U2631" t="s">
        <v>29</v>
      </c>
    </row>
    <row r="2632" spans="1:21" x14ac:dyDescent="0.25">
      <c r="A2632" t="s">
        <v>11723</v>
      </c>
      <c r="B2632" t="s">
        <v>32</v>
      </c>
      <c r="C2632" s="3">
        <v>38214.392152777778</v>
      </c>
      <c r="D2632" s="3">
        <v>38214.575682870367</v>
      </c>
      <c r="E2632" t="s">
        <v>1763</v>
      </c>
      <c r="F2632">
        <v>51.621816666666597</v>
      </c>
      <c r="G2632" t="s">
        <v>11724</v>
      </c>
      <c r="H2632">
        <v>105.083916666666</v>
      </c>
      <c r="I2632" t="s">
        <v>11725</v>
      </c>
      <c r="J2632" t="s">
        <v>11726</v>
      </c>
      <c r="K2632" s="1" t="str">
        <f t="shared" si="41"/>
        <v>7KMT1508</v>
      </c>
      <c r="L2632" s="5" t="s">
        <v>11718</v>
      </c>
      <c r="M2632">
        <v>1190.82</v>
      </c>
      <c r="N2632">
        <v>13.904299999999999</v>
      </c>
      <c r="O2632" t="s">
        <v>27</v>
      </c>
      <c r="P2632" t="s">
        <v>38</v>
      </c>
      <c r="Q2632">
        <v>0</v>
      </c>
      <c r="R2632">
        <v>1811</v>
      </c>
      <c r="S2632">
        <v>1</v>
      </c>
      <c r="T2632">
        <v>1811</v>
      </c>
      <c r="U2632" t="s">
        <v>29</v>
      </c>
    </row>
    <row r="2633" spans="1:21" x14ac:dyDescent="0.25">
      <c r="A2633" t="s">
        <v>11888</v>
      </c>
      <c r="B2633" t="s">
        <v>32</v>
      </c>
      <c r="C2633" s="3">
        <v>38218.243668981479</v>
      </c>
      <c r="D2633" s="3">
        <v>38218.270428240743</v>
      </c>
      <c r="E2633" t="s">
        <v>1300</v>
      </c>
      <c r="F2633">
        <v>55.725166666666603</v>
      </c>
      <c r="G2633" t="s">
        <v>11889</v>
      </c>
      <c r="H2633">
        <v>109.610766666666</v>
      </c>
      <c r="I2633" t="s">
        <v>11890</v>
      </c>
      <c r="J2633" t="s">
        <v>11891</v>
      </c>
      <c r="K2633" s="1" t="str">
        <f t="shared" si="41"/>
        <v>7KNA1908</v>
      </c>
      <c r="L2633" s="5" t="s">
        <v>11873</v>
      </c>
      <c r="M2633">
        <v>429.70499999999998</v>
      </c>
      <c r="N2633">
        <v>15.305400000000001</v>
      </c>
      <c r="O2633">
        <v>0.15198786050649701</v>
      </c>
      <c r="P2633" t="s">
        <v>38</v>
      </c>
      <c r="Q2633">
        <v>235</v>
      </c>
      <c r="R2633">
        <v>628</v>
      </c>
      <c r="S2633">
        <v>0</v>
      </c>
      <c r="T2633">
        <v>627</v>
      </c>
      <c r="U2633" t="s">
        <v>29</v>
      </c>
    </row>
    <row r="2634" spans="1:21" x14ac:dyDescent="0.25">
      <c r="A2634" t="s">
        <v>12158</v>
      </c>
      <c r="B2634" t="s">
        <v>32</v>
      </c>
      <c r="C2634" s="3">
        <v>38213.568703703706</v>
      </c>
      <c r="D2634" s="3">
        <v>38213.5934837963</v>
      </c>
      <c r="E2634" t="s">
        <v>1112</v>
      </c>
      <c r="F2634">
        <v>51.569133333333298</v>
      </c>
      <c r="G2634" t="s">
        <v>12159</v>
      </c>
      <c r="H2634">
        <v>104.22584999999999</v>
      </c>
      <c r="I2634" t="s">
        <v>12160</v>
      </c>
      <c r="J2634" t="s">
        <v>11690</v>
      </c>
      <c r="K2634" s="1" t="str">
        <f t="shared" si="41"/>
        <v>7KSO1408</v>
      </c>
      <c r="L2634" s="5" t="s">
        <v>12161</v>
      </c>
      <c r="M2634">
        <v>898.97400000000005</v>
      </c>
      <c r="N2634">
        <v>14.209899999999999</v>
      </c>
      <c r="O2634" t="s">
        <v>27</v>
      </c>
      <c r="P2634" t="s">
        <v>38</v>
      </c>
      <c r="Q2634">
        <v>0</v>
      </c>
      <c r="R2634">
        <v>2451</v>
      </c>
      <c r="S2634">
        <v>1</v>
      </c>
      <c r="T2634">
        <v>2451</v>
      </c>
      <c r="U2634" t="s">
        <v>29</v>
      </c>
    </row>
    <row r="2635" spans="1:21" x14ac:dyDescent="0.25">
      <c r="A2635" t="s">
        <v>13024</v>
      </c>
      <c r="B2635" t="s">
        <v>32</v>
      </c>
      <c r="C2635" s="3">
        <v>38217.829259259262</v>
      </c>
      <c r="D2635" s="3">
        <v>38217.910208333335</v>
      </c>
      <c r="E2635" t="s">
        <v>2239</v>
      </c>
      <c r="F2635">
        <v>55.302116666666599</v>
      </c>
      <c r="G2635" t="s">
        <v>13025</v>
      </c>
      <c r="H2635">
        <v>109.65046666666601</v>
      </c>
      <c r="I2635" t="s">
        <v>13026</v>
      </c>
      <c r="J2635" t="s">
        <v>12908</v>
      </c>
      <c r="K2635" s="1" t="str">
        <f t="shared" si="41"/>
        <v>7KTU1808</v>
      </c>
      <c r="L2635" s="5" t="s">
        <v>12928</v>
      </c>
      <c r="M2635">
        <v>667.351</v>
      </c>
      <c r="N2635">
        <v>13.879200000000001</v>
      </c>
      <c r="O2635">
        <v>3.0559055256986298E-2</v>
      </c>
      <c r="P2635" t="s">
        <v>38</v>
      </c>
      <c r="Q2635">
        <v>53</v>
      </c>
      <c r="R2635">
        <v>1020</v>
      </c>
      <c r="S2635">
        <v>0</v>
      </c>
      <c r="T2635">
        <v>1019</v>
      </c>
      <c r="U2635" t="s">
        <v>29</v>
      </c>
    </row>
    <row r="2636" spans="1:21" x14ac:dyDescent="0.25">
      <c r="A2636" t="s">
        <v>13881</v>
      </c>
      <c r="B2636" t="s">
        <v>32</v>
      </c>
      <c r="C2636" s="3">
        <v>38220.65216435185</v>
      </c>
      <c r="D2636" s="3">
        <v>38220.670555555553</v>
      </c>
      <c r="E2636" t="s">
        <v>650</v>
      </c>
      <c r="F2636">
        <v>52.668016666666603</v>
      </c>
      <c r="G2636" t="s">
        <v>13882</v>
      </c>
      <c r="H2636">
        <v>107.229416666666</v>
      </c>
      <c r="I2636" t="s">
        <v>13883</v>
      </c>
      <c r="J2636" t="s">
        <v>13768</v>
      </c>
      <c r="K2636" s="1" t="str">
        <f t="shared" si="41"/>
        <v>9KMB2108</v>
      </c>
      <c r="L2636" s="5" t="s">
        <v>13877</v>
      </c>
      <c r="M2636">
        <v>915.65099999999995</v>
      </c>
      <c r="N2636">
        <v>14.6328</v>
      </c>
      <c r="O2636" t="s">
        <v>27</v>
      </c>
      <c r="P2636" t="s">
        <v>38</v>
      </c>
      <c r="Q2636">
        <v>0</v>
      </c>
      <c r="R2636">
        <v>1382</v>
      </c>
      <c r="S2636">
        <v>0</v>
      </c>
      <c r="T2636">
        <v>1381</v>
      </c>
      <c r="U2636" t="s">
        <v>29</v>
      </c>
    </row>
    <row r="2637" spans="1:21" x14ac:dyDescent="0.25">
      <c r="A2637" t="s">
        <v>14009</v>
      </c>
      <c r="B2637" t="s">
        <v>32</v>
      </c>
      <c r="C2637" s="3">
        <v>38216.615879629629</v>
      </c>
      <c r="D2637" s="3">
        <v>38216.776365740741</v>
      </c>
      <c r="E2637" t="s">
        <v>14010</v>
      </c>
      <c r="F2637">
        <v>53.629866666666601</v>
      </c>
      <c r="G2637" t="s">
        <v>14011</v>
      </c>
      <c r="H2637">
        <v>108.132833333333</v>
      </c>
      <c r="I2637" t="s">
        <v>14012</v>
      </c>
      <c r="J2637" t="s">
        <v>14013</v>
      </c>
      <c r="K2637" s="1" t="str">
        <f t="shared" si="41"/>
        <v>ACR1708</v>
      </c>
      <c r="L2637" s="5" t="s">
        <v>14014</v>
      </c>
      <c r="M2637">
        <v>358.82799999999997</v>
      </c>
      <c r="N2637">
        <v>12.406000000000001</v>
      </c>
      <c r="O2637">
        <v>1.4386028955225699E-2</v>
      </c>
      <c r="P2637" t="s">
        <v>38</v>
      </c>
      <c r="Q2637">
        <v>66</v>
      </c>
      <c r="R2637">
        <v>519</v>
      </c>
      <c r="S2637">
        <v>0</v>
      </c>
      <c r="T2637">
        <v>518</v>
      </c>
      <c r="U2637" t="s">
        <v>29</v>
      </c>
    </row>
    <row r="2638" spans="1:21" x14ac:dyDescent="0.25">
      <c r="A2638" t="s">
        <v>16361</v>
      </c>
      <c r="B2638" t="s">
        <v>32</v>
      </c>
      <c r="C2638" s="3">
        <v>38215.856342592589</v>
      </c>
      <c r="D2638" s="3">
        <v>38215.883032407408</v>
      </c>
      <c r="E2638" t="s">
        <v>284</v>
      </c>
      <c r="F2638">
        <v>52.654783333333299</v>
      </c>
      <c r="G2638" t="s">
        <v>16362</v>
      </c>
      <c r="H2638">
        <v>106.84588333333301</v>
      </c>
      <c r="I2638" t="s">
        <v>16363</v>
      </c>
      <c r="J2638" t="s">
        <v>16364</v>
      </c>
      <c r="K2638" s="1" t="str">
        <f t="shared" si="41"/>
        <v>MAS1608</v>
      </c>
      <c r="L2638" s="5" t="s">
        <v>16340</v>
      </c>
      <c r="M2638">
        <v>1157.9290000000001</v>
      </c>
      <c r="N2638">
        <v>14.492699999999999</v>
      </c>
      <c r="O2638" t="s">
        <v>27</v>
      </c>
      <c r="P2638" t="s">
        <v>38</v>
      </c>
      <c r="Q2638">
        <v>0</v>
      </c>
      <c r="R2638">
        <v>1697</v>
      </c>
      <c r="S2638">
        <v>0</v>
      </c>
      <c r="T2638">
        <v>1696</v>
      </c>
      <c r="U2638" t="s">
        <v>29</v>
      </c>
    </row>
    <row r="2639" spans="1:21" x14ac:dyDescent="0.25">
      <c r="A2639" t="s">
        <v>17045</v>
      </c>
      <c r="B2639" t="s">
        <v>32</v>
      </c>
      <c r="C2639" s="3">
        <v>38217.874907407408</v>
      </c>
      <c r="D2639" s="3">
        <v>38217.911446759259</v>
      </c>
      <c r="E2639" t="s">
        <v>2239</v>
      </c>
      <c r="F2639">
        <v>55.321566666666598</v>
      </c>
      <c r="G2639" t="s">
        <v>17046</v>
      </c>
      <c r="H2639">
        <v>109.479016666666</v>
      </c>
      <c r="I2639" t="s">
        <v>17047</v>
      </c>
      <c r="J2639" t="s">
        <v>16960</v>
      </c>
      <c r="K2639" s="1" t="str">
        <f t="shared" si="41"/>
        <v>MBTU1808</v>
      </c>
      <c r="L2639" s="5" t="s">
        <v>17048</v>
      </c>
      <c r="M2639">
        <v>798.91300000000001</v>
      </c>
      <c r="N2639">
        <v>14.2265</v>
      </c>
      <c r="O2639">
        <v>1.02155503633647E-2</v>
      </c>
      <c r="P2639" t="s">
        <v>38</v>
      </c>
      <c r="Q2639">
        <v>5</v>
      </c>
      <c r="R2639">
        <v>1153</v>
      </c>
      <c r="S2639">
        <v>0</v>
      </c>
      <c r="T2639">
        <v>1152</v>
      </c>
      <c r="U2639" t="s">
        <v>29</v>
      </c>
    </row>
    <row r="2640" spans="1:21" x14ac:dyDescent="0.25">
      <c r="A2640" t="s">
        <v>17242</v>
      </c>
      <c r="B2640" t="s">
        <v>32</v>
      </c>
      <c r="C2640" s="3">
        <v>38217.470694444448</v>
      </c>
      <c r="D2640" s="3">
        <v>38217.64806712963</v>
      </c>
      <c r="E2640" t="s">
        <v>2239</v>
      </c>
      <c r="F2640">
        <v>54.619816666666601</v>
      </c>
      <c r="G2640" t="s">
        <v>17243</v>
      </c>
      <c r="H2640">
        <v>109.116916666666</v>
      </c>
      <c r="I2640" t="s">
        <v>17244</v>
      </c>
      <c r="J2640" t="s">
        <v>17245</v>
      </c>
      <c r="K2640" s="1" t="str">
        <f t="shared" si="41"/>
        <v>MCHK1808</v>
      </c>
      <c r="L2640" s="5" t="s">
        <v>17246</v>
      </c>
      <c r="M2640">
        <v>883.68700000000001</v>
      </c>
      <c r="N2640">
        <v>13.224299999999999</v>
      </c>
      <c r="O2640" t="s">
        <v>27</v>
      </c>
      <c r="P2640" t="s">
        <v>38</v>
      </c>
      <c r="Q2640">
        <v>0</v>
      </c>
      <c r="R2640">
        <v>1302</v>
      </c>
      <c r="S2640">
        <v>0</v>
      </c>
      <c r="T2640">
        <v>1301</v>
      </c>
      <c r="U2640" t="s">
        <v>29</v>
      </c>
    </row>
    <row r="2641" spans="1:21" x14ac:dyDescent="0.25">
      <c r="A2641" t="s">
        <v>17493</v>
      </c>
      <c r="B2641" t="s">
        <v>32</v>
      </c>
      <c r="C2641" s="3">
        <v>38215.648506944446</v>
      </c>
      <c r="D2641" s="3">
        <v>38215.677754629629</v>
      </c>
      <c r="E2641" t="s">
        <v>284</v>
      </c>
      <c r="F2641">
        <v>52.474216666666599</v>
      </c>
      <c r="G2641" t="s">
        <v>17494</v>
      </c>
      <c r="H2641">
        <v>106.1173</v>
      </c>
      <c r="I2641" t="s">
        <v>17495</v>
      </c>
      <c r="J2641" t="s">
        <v>17496</v>
      </c>
      <c r="K2641" s="1" t="str">
        <f t="shared" si="41"/>
        <v>MDBU1608</v>
      </c>
      <c r="L2641" s="5" t="s">
        <v>17497</v>
      </c>
      <c r="M2641">
        <v>377.358</v>
      </c>
      <c r="N2641">
        <v>14.3622</v>
      </c>
      <c r="O2641" t="s">
        <v>27</v>
      </c>
      <c r="P2641" t="s">
        <v>38</v>
      </c>
      <c r="Q2641">
        <v>0</v>
      </c>
      <c r="R2641">
        <v>552</v>
      </c>
      <c r="S2641">
        <v>0</v>
      </c>
      <c r="T2641">
        <v>551</v>
      </c>
      <c r="U2641" t="s">
        <v>29</v>
      </c>
    </row>
    <row r="2642" spans="1:21" x14ac:dyDescent="0.25">
      <c r="A2642" t="s">
        <v>17581</v>
      </c>
      <c r="B2642" t="s">
        <v>32</v>
      </c>
      <c r="C2642" s="3">
        <v>38217.272881944446</v>
      </c>
      <c r="D2642" s="3">
        <v>38217.3046875</v>
      </c>
      <c r="E2642" t="s">
        <v>2239</v>
      </c>
      <c r="F2642">
        <v>54.47945</v>
      </c>
      <c r="G2642" t="s">
        <v>17582</v>
      </c>
      <c r="H2642">
        <v>108.920366666666</v>
      </c>
      <c r="I2642" t="s">
        <v>17583</v>
      </c>
      <c r="J2642" t="s">
        <v>17584</v>
      </c>
      <c r="K2642" s="1" t="str">
        <f t="shared" si="41"/>
        <v>MDED1808</v>
      </c>
      <c r="L2642" s="5" t="s">
        <v>17585</v>
      </c>
      <c r="M2642">
        <v>887.85599999999999</v>
      </c>
      <c r="N2642">
        <v>10.591200000000001</v>
      </c>
      <c r="O2642">
        <v>2.2391024802816899E-2</v>
      </c>
      <c r="P2642" t="s">
        <v>38</v>
      </c>
      <c r="Q2642">
        <v>24</v>
      </c>
      <c r="R2642">
        <v>1369</v>
      </c>
      <c r="S2642">
        <v>1</v>
      </c>
      <c r="T2642">
        <v>1369</v>
      </c>
      <c r="U2642" t="s">
        <v>29</v>
      </c>
    </row>
    <row r="2643" spans="1:21" x14ac:dyDescent="0.25">
      <c r="A2643" t="s">
        <v>17595</v>
      </c>
      <c r="B2643" t="s">
        <v>32</v>
      </c>
      <c r="C2643" s="3">
        <v>38216.287673611114</v>
      </c>
      <c r="D2643" s="3">
        <v>38216.427245370367</v>
      </c>
      <c r="E2643" t="s">
        <v>14010</v>
      </c>
      <c r="F2643">
        <v>53.159383333333302</v>
      </c>
      <c r="G2643" t="s">
        <v>17596</v>
      </c>
      <c r="H2643">
        <v>107.803866666666</v>
      </c>
      <c r="I2643" t="s">
        <v>17597</v>
      </c>
      <c r="J2643" t="s">
        <v>17598</v>
      </c>
      <c r="K2643" s="1" t="str">
        <f t="shared" si="41"/>
        <v>MDIZ1708</v>
      </c>
      <c r="L2643" s="5" t="s">
        <v>17599</v>
      </c>
      <c r="M2643">
        <v>1613.3009999999999</v>
      </c>
      <c r="N2643">
        <v>11.315099999999999</v>
      </c>
      <c r="O2643" t="s">
        <v>27</v>
      </c>
      <c r="P2643" t="s">
        <v>38</v>
      </c>
      <c r="Q2643">
        <v>0</v>
      </c>
      <c r="R2643">
        <v>2465</v>
      </c>
      <c r="S2643">
        <v>0</v>
      </c>
      <c r="T2643">
        <v>2464</v>
      </c>
      <c r="U2643" t="s">
        <v>29</v>
      </c>
    </row>
    <row r="2644" spans="1:21" x14ac:dyDescent="0.25">
      <c r="A2644" t="s">
        <v>17702</v>
      </c>
      <c r="B2644" t="s">
        <v>32</v>
      </c>
      <c r="C2644" s="3">
        <v>38215.063148148147</v>
      </c>
      <c r="D2644" s="3">
        <v>38215.325833333336</v>
      </c>
      <c r="E2644" t="s">
        <v>284</v>
      </c>
      <c r="F2644">
        <v>52.225000000000001</v>
      </c>
      <c r="G2644" t="s">
        <v>17703</v>
      </c>
      <c r="H2644">
        <v>105.805616666666</v>
      </c>
      <c r="I2644" t="s">
        <v>17704</v>
      </c>
      <c r="J2644" t="s">
        <v>17705</v>
      </c>
      <c r="K2644" s="1" t="str">
        <f t="shared" si="41"/>
        <v>MDPE1608</v>
      </c>
      <c r="L2644" s="5" t="s">
        <v>17621</v>
      </c>
      <c r="M2644">
        <v>976.33600000000001</v>
      </c>
      <c r="N2644">
        <v>13.9564</v>
      </c>
      <c r="O2644" t="s">
        <v>27</v>
      </c>
      <c r="P2644" t="s">
        <v>38</v>
      </c>
      <c r="Q2644">
        <v>0</v>
      </c>
      <c r="R2644">
        <v>1422</v>
      </c>
      <c r="S2644">
        <v>3</v>
      </c>
      <c r="T2644">
        <v>1424</v>
      </c>
      <c r="U2644" t="s">
        <v>29</v>
      </c>
    </row>
    <row r="2645" spans="1:21" x14ac:dyDescent="0.25">
      <c r="A2645" t="s">
        <v>17904</v>
      </c>
      <c r="B2645" t="s">
        <v>32</v>
      </c>
      <c r="C2645" s="3">
        <v>38216.904490740744</v>
      </c>
      <c r="D2645" s="3">
        <v>38216.934247685182</v>
      </c>
      <c r="E2645" t="s">
        <v>14010</v>
      </c>
      <c r="F2645">
        <v>54.282133333333299</v>
      </c>
      <c r="G2645" t="s">
        <v>17905</v>
      </c>
      <c r="H2645">
        <v>108.741116666666</v>
      </c>
      <c r="I2645" t="s">
        <v>17906</v>
      </c>
      <c r="J2645" t="s">
        <v>17907</v>
      </c>
      <c r="K2645" s="1" t="str">
        <f t="shared" si="41"/>
        <v>MDZA1708</v>
      </c>
      <c r="L2645" s="5" t="s">
        <v>17908</v>
      </c>
      <c r="M2645">
        <v>891.09900000000005</v>
      </c>
      <c r="N2645">
        <v>11.6212</v>
      </c>
      <c r="O2645" t="s">
        <v>27</v>
      </c>
      <c r="P2645" t="s">
        <v>38</v>
      </c>
      <c r="Q2645">
        <v>0</v>
      </c>
      <c r="R2645">
        <v>1327</v>
      </c>
      <c r="S2645">
        <v>0</v>
      </c>
      <c r="T2645">
        <v>1326</v>
      </c>
      <c r="U2645" t="s">
        <v>29</v>
      </c>
    </row>
    <row r="2646" spans="1:21" x14ac:dyDescent="0.25">
      <c r="A2646" t="s">
        <v>19563</v>
      </c>
      <c r="B2646" t="s">
        <v>32</v>
      </c>
      <c r="C2646" s="3">
        <v>38217.622719907406</v>
      </c>
      <c r="D2646" s="3">
        <v>38217.649502314816</v>
      </c>
      <c r="E2646" t="s">
        <v>2239</v>
      </c>
      <c r="F2646">
        <v>55.0422333333333</v>
      </c>
      <c r="G2646" t="s">
        <v>19564</v>
      </c>
      <c r="H2646">
        <v>109.43210000000001</v>
      </c>
      <c r="I2646" t="s">
        <v>19565</v>
      </c>
      <c r="J2646" t="s">
        <v>19566</v>
      </c>
      <c r="K2646" s="1" t="str">
        <f t="shared" si="41"/>
        <v>MKAM1808</v>
      </c>
      <c r="L2646" s="5" t="s">
        <v>19562</v>
      </c>
      <c r="M2646">
        <v>760.46299999999997</v>
      </c>
      <c r="N2646">
        <v>11.821999999999999</v>
      </c>
      <c r="O2646" t="s">
        <v>27</v>
      </c>
      <c r="P2646" t="s">
        <v>38</v>
      </c>
      <c r="Q2646">
        <v>0</v>
      </c>
      <c r="R2646">
        <v>1122</v>
      </c>
      <c r="S2646">
        <v>0</v>
      </c>
      <c r="T2646">
        <v>1121</v>
      </c>
      <c r="U2646" t="s">
        <v>29</v>
      </c>
    </row>
    <row r="2647" spans="1:21" x14ac:dyDescent="0.25">
      <c r="A2647" t="s">
        <v>19709</v>
      </c>
      <c r="B2647" t="s">
        <v>32</v>
      </c>
      <c r="C2647" s="3">
        <v>38216.513703703706</v>
      </c>
      <c r="D2647" s="3">
        <v>38216.542800925927</v>
      </c>
      <c r="E2647" t="s">
        <v>14010</v>
      </c>
      <c r="F2647">
        <v>53.362733333333303</v>
      </c>
      <c r="G2647" t="s">
        <v>19710</v>
      </c>
      <c r="H2647">
        <v>108.21273333333301</v>
      </c>
      <c r="I2647" t="s">
        <v>19711</v>
      </c>
      <c r="J2647" t="s">
        <v>19712</v>
      </c>
      <c r="K2647" s="1" t="str">
        <f t="shared" si="41"/>
        <v>MKHK1708</v>
      </c>
      <c r="L2647" s="5" t="s">
        <v>19713</v>
      </c>
      <c r="M2647">
        <v>1616.08</v>
      </c>
      <c r="N2647">
        <v>11.318099999999999</v>
      </c>
      <c r="O2647" t="s">
        <v>27</v>
      </c>
      <c r="P2647" t="s">
        <v>38</v>
      </c>
      <c r="Q2647">
        <v>0</v>
      </c>
      <c r="R2647">
        <v>2549</v>
      </c>
      <c r="S2647">
        <v>1</v>
      </c>
      <c r="T2647">
        <v>2549</v>
      </c>
      <c r="U2647" t="s">
        <v>29</v>
      </c>
    </row>
    <row r="2648" spans="1:21" x14ac:dyDescent="0.25">
      <c r="A2648" t="s">
        <v>19893</v>
      </c>
      <c r="B2648" t="s">
        <v>32</v>
      </c>
      <c r="C2648" s="3">
        <v>38215.473101851851</v>
      </c>
      <c r="D2648" s="3">
        <v>38215.488854166666</v>
      </c>
      <c r="E2648" t="s">
        <v>284</v>
      </c>
      <c r="F2648">
        <v>52.3461</v>
      </c>
      <c r="G2648" t="s">
        <v>19894</v>
      </c>
      <c r="H2648">
        <v>106.063583333333</v>
      </c>
      <c r="I2648" t="s">
        <v>19895</v>
      </c>
      <c r="J2648" t="s">
        <v>19872</v>
      </c>
      <c r="K2648" s="1" t="str">
        <f t="shared" si="41"/>
        <v>MKKH1608</v>
      </c>
      <c r="L2648" s="5" t="s">
        <v>19882</v>
      </c>
      <c r="M2648">
        <v>257.83999999999997</v>
      </c>
      <c r="N2648">
        <v>13.412000000000001</v>
      </c>
      <c r="O2648">
        <v>2.9360646502689599E-2</v>
      </c>
      <c r="P2648" t="s">
        <v>38</v>
      </c>
      <c r="Q2648">
        <v>123</v>
      </c>
      <c r="R2648">
        <v>371</v>
      </c>
      <c r="S2648">
        <v>0</v>
      </c>
      <c r="T2648">
        <v>370</v>
      </c>
      <c r="U2648" t="s">
        <v>29</v>
      </c>
    </row>
    <row r="2649" spans="1:21" x14ac:dyDescent="0.25">
      <c r="A2649" t="s">
        <v>20083</v>
      </c>
      <c r="B2649" t="s">
        <v>32</v>
      </c>
      <c r="C2649" s="3">
        <v>38214.808020833334</v>
      </c>
      <c r="D2649" s="3">
        <v>38214.853090277778</v>
      </c>
      <c r="E2649" t="s">
        <v>1763</v>
      </c>
      <c r="F2649">
        <v>51.779150000000001</v>
      </c>
      <c r="G2649" t="s">
        <v>20084</v>
      </c>
      <c r="H2649">
        <v>105.37266666666601</v>
      </c>
      <c r="I2649" t="s">
        <v>20085</v>
      </c>
      <c r="J2649" t="s">
        <v>20086</v>
      </c>
      <c r="K2649" s="1" t="str">
        <f t="shared" si="41"/>
        <v>MKM1508</v>
      </c>
      <c r="L2649" s="5" t="s">
        <v>19913</v>
      </c>
      <c r="M2649">
        <v>1424.296</v>
      </c>
      <c r="N2649">
        <v>12.385</v>
      </c>
      <c r="O2649">
        <v>3.9571649709893401E-2</v>
      </c>
      <c r="P2649" t="s">
        <v>38</v>
      </c>
      <c r="Q2649">
        <v>245</v>
      </c>
      <c r="R2649">
        <v>2118</v>
      </c>
      <c r="S2649">
        <v>0</v>
      </c>
      <c r="T2649">
        <v>2117</v>
      </c>
      <c r="U2649" t="s">
        <v>29</v>
      </c>
    </row>
    <row r="2650" spans="1:21" x14ac:dyDescent="0.25">
      <c r="A2650" t="s">
        <v>20117</v>
      </c>
      <c r="B2650" t="s">
        <v>32</v>
      </c>
      <c r="C2650" s="3">
        <v>38221.549247685187</v>
      </c>
      <c r="D2650" s="3">
        <v>38221.572870370372</v>
      </c>
      <c r="E2650" t="s">
        <v>1725</v>
      </c>
      <c r="F2650">
        <v>51.779633333333301</v>
      </c>
      <c r="G2650" t="s">
        <v>20118</v>
      </c>
      <c r="H2650">
        <v>105.373533333333</v>
      </c>
      <c r="I2650" t="s">
        <v>20119</v>
      </c>
      <c r="J2650" t="s">
        <v>20086</v>
      </c>
      <c r="K2650" s="1" t="str">
        <f t="shared" si="41"/>
        <v>MKM2208</v>
      </c>
      <c r="L2650" s="5" t="s">
        <v>19913</v>
      </c>
      <c r="M2650">
        <v>1424.296</v>
      </c>
      <c r="N2650">
        <v>12.7387</v>
      </c>
      <c r="O2650" t="s">
        <v>27</v>
      </c>
      <c r="P2650" t="s">
        <v>38</v>
      </c>
      <c r="Q2650">
        <v>0</v>
      </c>
      <c r="R2650">
        <v>2087</v>
      </c>
      <c r="S2650">
        <v>1</v>
      </c>
      <c r="T2650">
        <v>2087</v>
      </c>
      <c r="U2650" t="s">
        <v>29</v>
      </c>
    </row>
    <row r="2651" spans="1:21" x14ac:dyDescent="0.25">
      <c r="A2651" t="s">
        <v>20997</v>
      </c>
      <c r="B2651" t="s">
        <v>32</v>
      </c>
      <c r="C2651" s="3">
        <v>38214.545740740738</v>
      </c>
      <c r="D2651" s="3">
        <v>38214.569687499999</v>
      </c>
      <c r="E2651" t="s">
        <v>1763</v>
      </c>
      <c r="F2651">
        <v>51.702350000000003</v>
      </c>
      <c r="G2651" t="s">
        <v>20998</v>
      </c>
      <c r="H2651">
        <v>105.00830000000001</v>
      </c>
      <c r="I2651" t="s">
        <v>20999</v>
      </c>
      <c r="J2651" t="s">
        <v>21000</v>
      </c>
      <c r="K2651" s="1" t="str">
        <f t="shared" si="41"/>
        <v>MLT1508</v>
      </c>
      <c r="L2651" s="5" t="s">
        <v>20742</v>
      </c>
      <c r="M2651">
        <v>1413.6420000000001</v>
      </c>
      <c r="N2651">
        <v>12.093400000000001</v>
      </c>
      <c r="O2651" t="s">
        <v>27</v>
      </c>
      <c r="P2651" t="s">
        <v>38</v>
      </c>
      <c r="Q2651">
        <v>0</v>
      </c>
      <c r="R2651">
        <v>2234</v>
      </c>
      <c r="S2651">
        <v>0</v>
      </c>
      <c r="T2651">
        <v>2233</v>
      </c>
      <c r="U2651" t="s">
        <v>29</v>
      </c>
    </row>
    <row r="2652" spans="1:21" x14ac:dyDescent="0.25">
      <c r="A2652" t="s">
        <v>21183</v>
      </c>
      <c r="B2652" t="s">
        <v>32</v>
      </c>
      <c r="C2652" s="3">
        <v>29446.559976851851</v>
      </c>
      <c r="D2652" s="3">
        <v>29223.981956018517</v>
      </c>
      <c r="E2652" t="s">
        <v>10003</v>
      </c>
      <c r="F2652">
        <v>51.702633333333303</v>
      </c>
      <c r="G2652" t="s">
        <v>21184</v>
      </c>
      <c r="H2652">
        <v>105.007833333333</v>
      </c>
      <c r="I2652" t="s">
        <v>21185</v>
      </c>
      <c r="J2652" t="s">
        <v>21186</v>
      </c>
      <c r="K2652" s="1" t="str">
        <f t="shared" si="41"/>
        <v>MLTM1308</v>
      </c>
      <c r="L2652" s="5" t="s">
        <v>21187</v>
      </c>
      <c r="M2652">
        <v>1413.1780000000001</v>
      </c>
      <c r="N2652">
        <v>11.8</v>
      </c>
      <c r="O2652">
        <v>3.4314113433818502E-2</v>
      </c>
      <c r="P2652" t="s">
        <v>38</v>
      </c>
      <c r="Q2652">
        <v>102</v>
      </c>
      <c r="R2652">
        <v>2226</v>
      </c>
      <c r="S2652">
        <v>0</v>
      </c>
      <c r="T2652">
        <v>2225</v>
      </c>
      <c r="U2652" t="s">
        <v>29</v>
      </c>
    </row>
    <row r="2653" spans="1:21" x14ac:dyDescent="0.25">
      <c r="A2653" t="s">
        <v>21868</v>
      </c>
      <c r="B2653" t="s">
        <v>32</v>
      </c>
      <c r="C2653" s="3">
        <v>38213.61923611111</v>
      </c>
      <c r="D2653" s="3">
        <v>38213.661689814813</v>
      </c>
      <c r="E2653" t="s">
        <v>1112</v>
      </c>
      <c r="F2653">
        <v>51.643183333333297</v>
      </c>
      <c r="G2653" t="s">
        <v>21869</v>
      </c>
      <c r="H2653">
        <v>104.220566666666</v>
      </c>
      <c r="I2653" t="s">
        <v>21870</v>
      </c>
      <c r="J2653" t="s">
        <v>21871</v>
      </c>
      <c r="K2653" s="1" t="str">
        <f t="shared" si="41"/>
        <v>MMSO1408</v>
      </c>
      <c r="L2653" s="5" t="s">
        <v>21867</v>
      </c>
      <c r="M2653">
        <v>1232.5119999999999</v>
      </c>
      <c r="N2653">
        <v>12.307499999999999</v>
      </c>
      <c r="O2653" t="s">
        <v>27</v>
      </c>
      <c r="P2653" t="s">
        <v>38</v>
      </c>
      <c r="Q2653">
        <v>0</v>
      </c>
      <c r="R2653">
        <v>1903</v>
      </c>
      <c r="S2653">
        <v>0</v>
      </c>
      <c r="T2653">
        <v>1902</v>
      </c>
      <c r="U2653" t="s">
        <v>29</v>
      </c>
    </row>
    <row r="2654" spans="1:21" x14ac:dyDescent="0.25">
      <c r="A2654" t="s">
        <v>22333</v>
      </c>
      <c r="B2654" t="s">
        <v>32</v>
      </c>
      <c r="C2654" s="3">
        <v>38216.744618055556</v>
      </c>
      <c r="D2654" s="3">
        <v>38216.778981481482</v>
      </c>
      <c r="E2654" t="s">
        <v>14010</v>
      </c>
      <c r="F2654">
        <v>53.948516666666599</v>
      </c>
      <c r="G2654" t="s">
        <v>22334</v>
      </c>
      <c r="H2654">
        <v>108.42185000000001</v>
      </c>
      <c r="I2654" t="s">
        <v>22335</v>
      </c>
      <c r="J2654" t="s">
        <v>22336</v>
      </c>
      <c r="K2654" s="1" t="str">
        <f t="shared" si="41"/>
        <v>MPU1708</v>
      </c>
      <c r="L2654" s="5" t="s">
        <v>22332</v>
      </c>
      <c r="M2654">
        <v>883.68700000000001</v>
      </c>
      <c r="N2654">
        <v>13.313700000000001</v>
      </c>
      <c r="O2654" t="s">
        <v>27</v>
      </c>
      <c r="P2654" t="s">
        <v>38</v>
      </c>
      <c r="Q2654">
        <v>0</v>
      </c>
      <c r="R2654">
        <v>1289</v>
      </c>
      <c r="S2654">
        <v>0</v>
      </c>
      <c r="T2654">
        <v>1288</v>
      </c>
      <c r="U2654" t="s">
        <v>29</v>
      </c>
    </row>
    <row r="2655" spans="1:21" x14ac:dyDescent="0.25">
      <c r="A2655" t="s">
        <v>22843</v>
      </c>
      <c r="B2655" t="s">
        <v>32</v>
      </c>
      <c r="C2655" s="3">
        <v>38218.156435185185</v>
      </c>
      <c r="D2655" s="3">
        <v>38218.198240740741</v>
      </c>
      <c r="E2655" t="s">
        <v>1300</v>
      </c>
      <c r="F2655">
        <v>55.569216666666598</v>
      </c>
      <c r="G2655" t="s">
        <v>22844</v>
      </c>
      <c r="H2655">
        <v>109.578366666666</v>
      </c>
      <c r="I2655" t="s">
        <v>22845</v>
      </c>
      <c r="J2655" t="s">
        <v>22846</v>
      </c>
      <c r="K2655" s="1" t="str">
        <f t="shared" si="41"/>
        <v>MTNE1908</v>
      </c>
      <c r="L2655" s="5" t="s">
        <v>22847</v>
      </c>
      <c r="M2655">
        <v>649.74699999999996</v>
      </c>
      <c r="N2655">
        <v>9.3953000000000007</v>
      </c>
      <c r="O2655">
        <v>4.1839657350024498E-2</v>
      </c>
      <c r="P2655" t="s">
        <v>38</v>
      </c>
      <c r="Q2655">
        <v>129</v>
      </c>
      <c r="R2655">
        <v>980</v>
      </c>
      <c r="S2655">
        <v>0</v>
      </c>
      <c r="T2655">
        <v>979</v>
      </c>
      <c r="U2655" t="s">
        <v>29</v>
      </c>
    </row>
    <row r="2656" spans="1:21" x14ac:dyDescent="0.25">
      <c r="A2656" t="s">
        <v>22900</v>
      </c>
      <c r="B2656" t="s">
        <v>32</v>
      </c>
      <c r="C2656" s="3">
        <v>38214.005937499998</v>
      </c>
      <c r="D2656" s="3">
        <v>38215.366307870368</v>
      </c>
      <c r="E2656" t="s">
        <v>1763</v>
      </c>
      <c r="F2656">
        <v>51.636866666666599</v>
      </c>
      <c r="G2656" t="s">
        <v>22901</v>
      </c>
      <c r="H2656">
        <v>104.62176666666601</v>
      </c>
      <c r="I2656" t="s">
        <v>22902</v>
      </c>
      <c r="J2656" t="s">
        <v>22903</v>
      </c>
      <c r="K2656" s="1" t="str">
        <f t="shared" si="41"/>
        <v>MTS1508</v>
      </c>
      <c r="L2656" s="5" t="s">
        <v>22872</v>
      </c>
      <c r="M2656">
        <v>1268.645</v>
      </c>
      <c r="N2656">
        <v>13.930199999999999</v>
      </c>
      <c r="O2656">
        <v>2.7798845751330001E-2</v>
      </c>
      <c r="P2656" t="s">
        <v>38</v>
      </c>
      <c r="Q2656">
        <v>10</v>
      </c>
      <c r="R2656">
        <v>2051</v>
      </c>
      <c r="S2656">
        <v>1</v>
      </c>
      <c r="T2656">
        <v>2051</v>
      </c>
      <c r="U2656" t="s">
        <v>29</v>
      </c>
    </row>
    <row r="2657" spans="1:21" x14ac:dyDescent="0.25">
      <c r="A2657" t="s">
        <v>23538</v>
      </c>
      <c r="B2657" t="s">
        <v>32</v>
      </c>
      <c r="C2657" s="3">
        <v>38216.154178240744</v>
      </c>
      <c r="D2657" s="3">
        <v>38216.429837962962</v>
      </c>
      <c r="E2657" t="s">
        <v>14010</v>
      </c>
      <c r="F2657">
        <v>52.894883333333297</v>
      </c>
      <c r="G2657" t="s">
        <v>23539</v>
      </c>
      <c r="H2657">
        <v>107.529616666666</v>
      </c>
      <c r="I2657" t="s">
        <v>23540</v>
      </c>
      <c r="J2657" t="s">
        <v>23541</v>
      </c>
      <c r="K2657" s="1" t="str">
        <f t="shared" si="41"/>
        <v>MUT1708</v>
      </c>
      <c r="L2657" s="5" t="s">
        <v>23460</v>
      </c>
      <c r="M2657">
        <v>1559.1010000000001</v>
      </c>
      <c r="N2657">
        <v>13.605499999999999</v>
      </c>
      <c r="O2657">
        <v>6.4690704218625703E-2</v>
      </c>
      <c r="P2657" t="s">
        <v>38</v>
      </c>
      <c r="Q2657">
        <v>124</v>
      </c>
      <c r="R2657">
        <v>2330</v>
      </c>
      <c r="S2657">
        <v>0</v>
      </c>
      <c r="T2657">
        <v>2329</v>
      </c>
      <c r="U2657" t="s">
        <v>29</v>
      </c>
    </row>
    <row r="2658" spans="1:21" x14ac:dyDescent="0.25">
      <c r="A2658" t="s">
        <v>23811</v>
      </c>
      <c r="B2658" t="s">
        <v>32</v>
      </c>
      <c r="C2658" s="3">
        <v>38215.947048611109</v>
      </c>
      <c r="D2658" s="3">
        <v>38215.974490740744</v>
      </c>
      <c r="E2658" t="s">
        <v>284</v>
      </c>
      <c r="F2658">
        <v>52.796266666666597</v>
      </c>
      <c r="G2658" t="s">
        <v>23812</v>
      </c>
      <c r="H2658">
        <v>107.11615</v>
      </c>
      <c r="I2658" t="s">
        <v>23813</v>
      </c>
      <c r="J2658" t="s">
        <v>23814</v>
      </c>
      <c r="K2658" s="1" t="str">
        <f t="shared" si="41"/>
        <v>MVB1608</v>
      </c>
      <c r="L2658" s="5" t="s">
        <v>23750</v>
      </c>
      <c r="M2658">
        <v>1359.442</v>
      </c>
      <c r="N2658">
        <v>14.603199999999999</v>
      </c>
      <c r="O2658" t="s">
        <v>27</v>
      </c>
      <c r="P2658" t="s">
        <v>38</v>
      </c>
      <c r="Q2658">
        <v>0</v>
      </c>
      <c r="R2658">
        <v>2051</v>
      </c>
      <c r="S2658">
        <v>4</v>
      </c>
      <c r="T2658">
        <v>2054</v>
      </c>
      <c r="U2658" t="s">
        <v>29</v>
      </c>
    </row>
    <row r="2659" spans="1:21" x14ac:dyDescent="0.25">
      <c r="A2659" t="s">
        <v>24013</v>
      </c>
      <c r="B2659" t="s">
        <v>32</v>
      </c>
      <c r="C2659" s="3">
        <v>38220.577199074076</v>
      </c>
      <c r="D2659" s="3">
        <v>38219.593564814815</v>
      </c>
      <c r="E2659" t="s">
        <v>650</v>
      </c>
      <c r="F2659">
        <v>52.785550000000001</v>
      </c>
      <c r="G2659" t="s">
        <v>24014</v>
      </c>
      <c r="H2659">
        <v>107.14505</v>
      </c>
      <c r="I2659" t="s">
        <v>24015</v>
      </c>
      <c r="J2659" t="s">
        <v>24016</v>
      </c>
      <c r="K2659" s="1" t="str">
        <f t="shared" si="41"/>
        <v>MVB2108</v>
      </c>
      <c r="L2659" s="5" t="s">
        <v>23750</v>
      </c>
      <c r="M2659">
        <v>564.04700000000003</v>
      </c>
      <c r="N2659">
        <v>14.4255</v>
      </c>
      <c r="O2659" t="s">
        <v>27</v>
      </c>
      <c r="P2659" t="s">
        <v>38</v>
      </c>
      <c r="Q2659">
        <v>0</v>
      </c>
      <c r="R2659">
        <v>915</v>
      </c>
      <c r="S2659">
        <v>0</v>
      </c>
      <c r="T2659">
        <v>914</v>
      </c>
      <c r="U2659" t="s">
        <v>29</v>
      </c>
    </row>
    <row r="2660" spans="1:21" x14ac:dyDescent="0.25">
      <c r="A2660" t="s">
        <v>26295</v>
      </c>
      <c r="B2660" t="s">
        <v>32</v>
      </c>
      <c r="C2660" s="3">
        <v>38213.312523148146</v>
      </c>
      <c r="D2660" s="3">
        <v>38212.34003472222</v>
      </c>
      <c r="E2660" t="s">
        <v>1112</v>
      </c>
      <c r="F2660">
        <v>51.6845833333333</v>
      </c>
      <c r="G2660" t="s">
        <v>1113</v>
      </c>
      <c r="H2660">
        <v>103.927216666666</v>
      </c>
      <c r="I2660" t="s">
        <v>1114</v>
      </c>
      <c r="J2660" t="s">
        <v>1055</v>
      </c>
      <c r="K2660" s="1" t="str">
        <f t="shared" si="41"/>
        <v>15KK1408</v>
      </c>
      <c r="L2660" s="6" t="s">
        <v>1144</v>
      </c>
      <c r="M2660">
        <v>1272.3510000000001</v>
      </c>
      <c r="N2660">
        <v>14.434699999999999</v>
      </c>
      <c r="O2660" t="s">
        <v>27</v>
      </c>
      <c r="P2660" t="s">
        <v>38</v>
      </c>
      <c r="Q2660">
        <v>0</v>
      </c>
      <c r="R2660">
        <v>1977</v>
      </c>
      <c r="S2660">
        <v>1</v>
      </c>
      <c r="T2660">
        <v>1977</v>
      </c>
      <c r="U2660" t="s">
        <v>29</v>
      </c>
    </row>
    <row r="2661" spans="1:21" x14ac:dyDescent="0.25">
      <c r="A2661" t="s">
        <v>28608</v>
      </c>
      <c r="B2661" t="s">
        <v>32</v>
      </c>
      <c r="C2661" s="3">
        <v>38218.243668981479</v>
      </c>
      <c r="D2661" s="3">
        <v>38218.270428240743</v>
      </c>
      <c r="E2661" t="s">
        <v>1300</v>
      </c>
      <c r="F2661">
        <v>55.725166666666603</v>
      </c>
      <c r="G2661" t="s">
        <v>11889</v>
      </c>
      <c r="H2661">
        <v>109.610766666666</v>
      </c>
      <c r="I2661" t="s">
        <v>11890</v>
      </c>
      <c r="J2661" t="s">
        <v>11891</v>
      </c>
      <c r="K2661" s="1" t="str">
        <f t="shared" si="41"/>
        <v>7KNA1908</v>
      </c>
      <c r="M2661">
        <v>429.70499999999998</v>
      </c>
      <c r="N2661">
        <v>15.305400000000001</v>
      </c>
      <c r="O2661">
        <v>0.15198786050649701</v>
      </c>
      <c r="P2661" t="s">
        <v>38</v>
      </c>
      <c r="Q2661">
        <v>235</v>
      </c>
      <c r="R2661">
        <v>628</v>
      </c>
      <c r="S2661">
        <v>0</v>
      </c>
      <c r="T2661">
        <v>627</v>
      </c>
      <c r="U2661" t="s">
        <v>29</v>
      </c>
    </row>
    <row r="2662" spans="1:21" x14ac:dyDescent="0.25">
      <c r="A2662" t="s">
        <v>28170</v>
      </c>
      <c r="B2662" t="s">
        <v>32</v>
      </c>
      <c r="C2662" s="3">
        <v>38216.615879629629</v>
      </c>
      <c r="D2662" s="3">
        <v>38216.776365740741</v>
      </c>
      <c r="E2662" t="s">
        <v>14010</v>
      </c>
      <c r="F2662">
        <v>53.629866666666601</v>
      </c>
      <c r="G2662" t="s">
        <v>14011</v>
      </c>
      <c r="H2662">
        <v>108.132833333333</v>
      </c>
      <c r="I2662" t="s">
        <v>14012</v>
      </c>
      <c r="J2662" t="s">
        <v>14013</v>
      </c>
      <c r="K2662" s="1" t="str">
        <f t="shared" si="41"/>
        <v>ACR1708</v>
      </c>
      <c r="M2662">
        <v>358.82799999999997</v>
      </c>
      <c r="N2662">
        <v>12.406000000000001</v>
      </c>
      <c r="O2662">
        <v>1.4386028955225699E-2</v>
      </c>
      <c r="P2662" t="s">
        <v>38</v>
      </c>
      <c r="Q2662">
        <v>66</v>
      </c>
      <c r="R2662">
        <v>519</v>
      </c>
      <c r="S2662">
        <v>0</v>
      </c>
      <c r="T2662">
        <v>518</v>
      </c>
      <c r="U2662" t="s">
        <v>29</v>
      </c>
    </row>
    <row r="2663" spans="1:21" x14ac:dyDescent="0.25">
      <c r="A2663" t="s">
        <v>28493</v>
      </c>
      <c r="B2663" t="s">
        <v>32</v>
      </c>
      <c r="C2663" s="3">
        <v>38218.046342592592</v>
      </c>
      <c r="D2663" s="3">
        <v>38218.060543981483</v>
      </c>
      <c r="E2663" t="s">
        <v>1300</v>
      </c>
      <c r="F2663">
        <v>55.351283333333299</v>
      </c>
      <c r="G2663" t="s">
        <v>1301</v>
      </c>
      <c r="H2663">
        <v>109.2217</v>
      </c>
      <c r="I2663" t="s">
        <v>1302</v>
      </c>
      <c r="J2663" t="s">
        <v>1303</v>
      </c>
      <c r="K2663" s="1" t="str">
        <f t="shared" si="41"/>
        <v>1KBA1908</v>
      </c>
      <c r="M2663">
        <v>321.30500000000001</v>
      </c>
      <c r="N2663">
        <v>14.025</v>
      </c>
      <c r="O2663">
        <v>0.19428707805938</v>
      </c>
      <c r="P2663" t="s">
        <v>38</v>
      </c>
      <c r="Q2663">
        <v>211</v>
      </c>
      <c r="R2663">
        <v>480</v>
      </c>
      <c r="S2663">
        <v>0</v>
      </c>
      <c r="T2663">
        <v>479</v>
      </c>
      <c r="U2663" t="s">
        <v>29</v>
      </c>
    </row>
    <row r="2664" spans="1:21" x14ac:dyDescent="0.25">
      <c r="A2664" t="s">
        <v>28652</v>
      </c>
      <c r="B2664" t="s">
        <v>32</v>
      </c>
      <c r="C2664" s="3">
        <v>38217.758368055554</v>
      </c>
      <c r="D2664" s="3">
        <v>38217.904976851853</v>
      </c>
      <c r="E2664" t="s">
        <v>2239</v>
      </c>
      <c r="F2664">
        <v>55.291400000000003</v>
      </c>
      <c r="G2664" t="s">
        <v>2240</v>
      </c>
      <c r="H2664">
        <v>109.743516666666</v>
      </c>
      <c r="I2664" t="s">
        <v>2241</v>
      </c>
      <c r="J2664" t="s">
        <v>2242</v>
      </c>
      <c r="K2664" s="1" t="str">
        <f t="shared" si="41"/>
        <v>1KTU1808</v>
      </c>
      <c r="M2664">
        <v>231.898</v>
      </c>
      <c r="N2664">
        <v>13.7403</v>
      </c>
      <c r="O2664">
        <v>8.4218364664532197E-2</v>
      </c>
      <c r="P2664" t="s">
        <v>38</v>
      </c>
      <c r="Q2664">
        <v>167</v>
      </c>
      <c r="R2664">
        <v>344</v>
      </c>
      <c r="S2664">
        <v>0</v>
      </c>
      <c r="T2664">
        <v>343</v>
      </c>
      <c r="U2664" t="s">
        <v>29</v>
      </c>
    </row>
    <row r="2665" spans="1:21" x14ac:dyDescent="0.25">
      <c r="A2665" t="s">
        <v>28500</v>
      </c>
      <c r="B2665" t="s">
        <v>32</v>
      </c>
      <c r="C2665" s="3">
        <v>38218.024942129632</v>
      </c>
      <c r="D2665" s="3">
        <v>38218.041574074072</v>
      </c>
      <c r="E2665" t="s">
        <v>1300</v>
      </c>
      <c r="F2665">
        <v>55.348116666666598</v>
      </c>
      <c r="G2665" t="s">
        <v>3007</v>
      </c>
      <c r="H2665">
        <v>109.24653333333301</v>
      </c>
      <c r="I2665" t="s">
        <v>3008</v>
      </c>
      <c r="J2665" t="s">
        <v>2976</v>
      </c>
      <c r="K2665" s="1" t="str">
        <f t="shared" si="41"/>
        <v>3KBA1908</v>
      </c>
      <c r="M2665">
        <v>601.10599999999999</v>
      </c>
      <c r="N2665">
        <v>14.4923</v>
      </c>
      <c r="O2665">
        <v>0.104866893559752</v>
      </c>
      <c r="P2665" t="s">
        <v>38</v>
      </c>
      <c r="Q2665">
        <v>111</v>
      </c>
      <c r="R2665">
        <v>902</v>
      </c>
      <c r="S2665">
        <v>2</v>
      </c>
      <c r="T2665">
        <v>903</v>
      </c>
      <c r="U2665" t="s">
        <v>29</v>
      </c>
    </row>
    <row r="2666" spans="1:21" x14ac:dyDescent="0.25">
      <c r="A2666" t="s">
        <v>28639</v>
      </c>
      <c r="B2666" t="s">
        <v>32</v>
      </c>
      <c r="C2666" s="3">
        <v>38217.78496527778</v>
      </c>
      <c r="D2666" s="3">
        <v>38217.906238425923</v>
      </c>
      <c r="E2666" t="s">
        <v>2239</v>
      </c>
      <c r="F2666">
        <v>55.293833333333303</v>
      </c>
      <c r="G2666" t="s">
        <v>6548</v>
      </c>
      <c r="H2666">
        <v>109.710433333333</v>
      </c>
      <c r="I2666" t="s">
        <v>6549</v>
      </c>
      <c r="J2666" t="s">
        <v>6465</v>
      </c>
      <c r="K2666" s="1" t="str">
        <f t="shared" si="41"/>
        <v>3KTU1808</v>
      </c>
      <c r="M2666">
        <v>584.42899999999997</v>
      </c>
      <c r="N2666">
        <v>12.435700000000001</v>
      </c>
      <c r="O2666">
        <v>0.119523406056341</v>
      </c>
      <c r="P2666" t="s">
        <v>38</v>
      </c>
      <c r="Q2666">
        <v>160</v>
      </c>
      <c r="R2666">
        <v>875</v>
      </c>
      <c r="S2666">
        <v>0</v>
      </c>
      <c r="T2666">
        <v>874</v>
      </c>
      <c r="U2666" t="s">
        <v>29</v>
      </c>
    </row>
    <row r="2667" spans="1:21" x14ac:dyDescent="0.25">
      <c r="A2667" t="s">
        <v>28519</v>
      </c>
      <c r="B2667" t="s">
        <v>32</v>
      </c>
      <c r="C2667" s="3">
        <v>38218.001759259256</v>
      </c>
      <c r="D2667" s="3">
        <v>38218.017245370371</v>
      </c>
      <c r="E2667" t="s">
        <v>1300</v>
      </c>
      <c r="F2667">
        <v>55.348466666666603</v>
      </c>
      <c r="G2667" t="s">
        <v>7413</v>
      </c>
      <c r="H2667">
        <v>109.281766666666</v>
      </c>
      <c r="I2667" t="s">
        <v>7414</v>
      </c>
      <c r="J2667" t="s">
        <v>7415</v>
      </c>
      <c r="K2667" s="1" t="str">
        <f t="shared" si="41"/>
        <v>5KBA1908</v>
      </c>
      <c r="M2667">
        <v>747.49199999999996</v>
      </c>
      <c r="N2667">
        <v>12.9208</v>
      </c>
      <c r="O2667">
        <v>9.5157662009667895E-2</v>
      </c>
      <c r="P2667" t="s">
        <v>38</v>
      </c>
      <c r="Q2667">
        <v>218</v>
      </c>
      <c r="R2667">
        <v>1134</v>
      </c>
      <c r="S2667">
        <v>0</v>
      </c>
      <c r="T2667">
        <v>1133</v>
      </c>
      <c r="U2667" t="s">
        <v>29</v>
      </c>
    </row>
    <row r="2668" spans="1:21" x14ac:dyDescent="0.25">
      <c r="A2668" t="s">
        <v>28631</v>
      </c>
      <c r="B2668" t="s">
        <v>32</v>
      </c>
      <c r="C2668" s="3">
        <v>38217.809259259258</v>
      </c>
      <c r="D2668" s="3">
        <v>38217.907511574071</v>
      </c>
      <c r="E2668" t="s">
        <v>2239</v>
      </c>
      <c r="F2668">
        <v>55.2990833333333</v>
      </c>
      <c r="G2668" t="s">
        <v>8376</v>
      </c>
      <c r="H2668">
        <v>109.678283333333</v>
      </c>
      <c r="I2668" t="s">
        <v>8377</v>
      </c>
      <c r="J2668" t="s">
        <v>8378</v>
      </c>
      <c r="K2668" s="1" t="str">
        <f t="shared" si="41"/>
        <v>5KTU1808</v>
      </c>
      <c r="M2668">
        <v>646.50400000000002</v>
      </c>
      <c r="N2668">
        <v>12.4536</v>
      </c>
      <c r="O2668">
        <v>9.6163003017422893E-2</v>
      </c>
      <c r="P2668" t="s">
        <v>38</v>
      </c>
      <c r="Q2668">
        <v>216</v>
      </c>
      <c r="R2668">
        <v>993</v>
      </c>
      <c r="S2668">
        <v>0</v>
      </c>
      <c r="T2668">
        <v>992</v>
      </c>
      <c r="U2668" t="s">
        <v>29</v>
      </c>
    </row>
    <row r="2669" spans="1:21" x14ac:dyDescent="0.25">
      <c r="A2669" t="s">
        <v>28524</v>
      </c>
      <c r="B2669" t="s">
        <v>32</v>
      </c>
      <c r="C2669" s="3">
        <v>38217.969837962963</v>
      </c>
      <c r="D2669" s="3">
        <v>38217.9846875</v>
      </c>
      <c r="E2669" t="s">
        <v>2239</v>
      </c>
      <c r="F2669">
        <v>55.341266666666598</v>
      </c>
      <c r="G2669" t="s">
        <v>8951</v>
      </c>
      <c r="H2669">
        <v>109.31423333333299</v>
      </c>
      <c r="I2669" t="s">
        <v>8952</v>
      </c>
      <c r="J2669" t="s">
        <v>8953</v>
      </c>
      <c r="K2669" s="1" t="str">
        <f t="shared" si="41"/>
        <v>7KBA1808</v>
      </c>
      <c r="M2669">
        <v>793.35400000000004</v>
      </c>
      <c r="N2669">
        <v>13.1258</v>
      </c>
      <c r="O2669">
        <v>5.4500932624797799E-2</v>
      </c>
      <c r="P2669" t="s">
        <v>38</v>
      </c>
      <c r="Q2669">
        <v>85</v>
      </c>
      <c r="R2669">
        <v>1169</v>
      </c>
      <c r="S2669">
        <v>0</v>
      </c>
      <c r="T2669">
        <v>1168</v>
      </c>
      <c r="U2669" t="s">
        <v>29</v>
      </c>
    </row>
    <row r="2670" spans="1:21" x14ac:dyDescent="0.25">
      <c r="A2670" t="s">
        <v>28621</v>
      </c>
      <c r="B2670" t="s">
        <v>32</v>
      </c>
      <c r="C2670" s="3">
        <v>38217.829259259262</v>
      </c>
      <c r="D2670" s="3">
        <v>38217.910208333335</v>
      </c>
      <c r="E2670" t="s">
        <v>2239</v>
      </c>
      <c r="F2670">
        <v>55.302116666666599</v>
      </c>
      <c r="G2670" t="s">
        <v>13025</v>
      </c>
      <c r="H2670">
        <v>109.65046666666601</v>
      </c>
      <c r="I2670" t="s">
        <v>13026</v>
      </c>
      <c r="J2670" t="s">
        <v>12908</v>
      </c>
      <c r="K2670" s="1" t="str">
        <f t="shared" si="41"/>
        <v>7KTU1808</v>
      </c>
      <c r="M2670">
        <v>667.351</v>
      </c>
      <c r="N2670">
        <v>13.879200000000001</v>
      </c>
      <c r="O2670">
        <v>3.0559055256986298E-2</v>
      </c>
      <c r="P2670" t="s">
        <v>38</v>
      </c>
      <c r="Q2670">
        <v>53</v>
      </c>
      <c r="R2670">
        <v>1020</v>
      </c>
      <c r="S2670">
        <v>0</v>
      </c>
      <c r="T2670">
        <v>1019</v>
      </c>
      <c r="U2670" t="s">
        <v>29</v>
      </c>
    </row>
    <row r="2671" spans="1:21" x14ac:dyDescent="0.25">
      <c r="A2671" t="s">
        <v>28564</v>
      </c>
      <c r="B2671" t="s">
        <v>32</v>
      </c>
      <c r="C2671" s="3">
        <v>38217.874907407408</v>
      </c>
      <c r="D2671" s="3">
        <v>38217.911446759259</v>
      </c>
      <c r="E2671" t="s">
        <v>2239</v>
      </c>
      <c r="F2671">
        <v>55.321566666666598</v>
      </c>
      <c r="G2671" t="s">
        <v>17046</v>
      </c>
      <c r="H2671">
        <v>109.479016666666</v>
      </c>
      <c r="I2671" t="s">
        <v>17047</v>
      </c>
      <c r="J2671" t="s">
        <v>16960</v>
      </c>
      <c r="K2671" s="1" t="str">
        <f t="shared" si="41"/>
        <v>MBTU1808</v>
      </c>
      <c r="M2671">
        <v>798.91300000000001</v>
      </c>
      <c r="N2671">
        <v>14.2265</v>
      </c>
      <c r="O2671">
        <v>1.02155503633647E-2</v>
      </c>
      <c r="P2671" t="s">
        <v>38</v>
      </c>
      <c r="Q2671">
        <v>5</v>
      </c>
      <c r="R2671">
        <v>1153</v>
      </c>
      <c r="S2671">
        <v>0</v>
      </c>
      <c r="T2671">
        <v>1152</v>
      </c>
      <c r="U2671" t="s">
        <v>29</v>
      </c>
    </row>
    <row r="2672" spans="1:21" x14ac:dyDescent="0.25">
      <c r="A2672" t="s">
        <v>26863</v>
      </c>
      <c r="B2672" t="s">
        <v>32</v>
      </c>
      <c r="C2672" s="3">
        <v>38221.41578703704</v>
      </c>
      <c r="D2672" s="3">
        <v>38221.467488425929</v>
      </c>
      <c r="E2672" t="s">
        <v>1725</v>
      </c>
      <c r="F2672">
        <v>51.872266666666597</v>
      </c>
      <c r="G2672" t="s">
        <v>1726</v>
      </c>
      <c r="H2672">
        <v>105.22971666666599</v>
      </c>
      <c r="I2672" t="s">
        <v>1727</v>
      </c>
      <c r="J2672" t="s">
        <v>1728</v>
      </c>
      <c r="K2672" s="1" t="str">
        <f t="shared" si="41"/>
        <v>1KMK2208</v>
      </c>
      <c r="M2672">
        <v>662.255</v>
      </c>
      <c r="N2672">
        <v>13.962</v>
      </c>
      <c r="O2672" t="s">
        <v>27</v>
      </c>
      <c r="P2672" t="s">
        <v>38</v>
      </c>
      <c r="Q2672">
        <v>0</v>
      </c>
      <c r="R2672">
        <v>1101</v>
      </c>
      <c r="S2672">
        <v>0</v>
      </c>
      <c r="T2672">
        <v>1100</v>
      </c>
      <c r="U2672" t="s">
        <v>29</v>
      </c>
    </row>
    <row r="2673" spans="1:21" x14ac:dyDescent="0.25">
      <c r="A2673" t="s">
        <v>27019</v>
      </c>
      <c r="B2673" t="s">
        <v>32</v>
      </c>
      <c r="C2673" s="3">
        <v>38221.670972222222</v>
      </c>
      <c r="D2673" s="3">
        <v>38221.679837962962</v>
      </c>
      <c r="E2673" t="s">
        <v>1725</v>
      </c>
      <c r="F2673">
        <v>51.650916666666603</v>
      </c>
      <c r="G2673" t="s">
        <v>1794</v>
      </c>
      <c r="H2673">
        <v>105.51605000000001</v>
      </c>
      <c r="I2673" t="s">
        <v>1795</v>
      </c>
      <c r="J2673" t="s">
        <v>1796</v>
      </c>
      <c r="K2673" s="1" t="str">
        <f t="shared" si="41"/>
        <v>1KMM2208</v>
      </c>
      <c r="M2673">
        <v>164.72800000000001</v>
      </c>
      <c r="N2673">
        <v>15.480600000000001</v>
      </c>
      <c r="O2673" t="s">
        <v>27</v>
      </c>
      <c r="P2673" t="s">
        <v>38</v>
      </c>
      <c r="Q2673">
        <v>0</v>
      </c>
      <c r="R2673">
        <v>244</v>
      </c>
      <c r="S2673">
        <v>1</v>
      </c>
      <c r="T2673">
        <v>244</v>
      </c>
      <c r="U2673" t="s">
        <v>29</v>
      </c>
    </row>
    <row r="2674" spans="1:21" x14ac:dyDescent="0.25">
      <c r="A2674" t="s">
        <v>26868</v>
      </c>
      <c r="B2674" t="s">
        <v>32</v>
      </c>
      <c r="C2674" s="3">
        <v>38221.437557870369</v>
      </c>
      <c r="D2674" s="3">
        <v>38221.4922337963</v>
      </c>
      <c r="E2674" t="s">
        <v>1725</v>
      </c>
      <c r="F2674">
        <v>51.892533333333297</v>
      </c>
      <c r="G2674" t="s">
        <v>5060</v>
      </c>
      <c r="H2674">
        <v>105.247116666666</v>
      </c>
      <c r="I2674" t="s">
        <v>5061</v>
      </c>
      <c r="J2674" t="s">
        <v>5062</v>
      </c>
      <c r="K2674" s="1" t="str">
        <f t="shared" si="41"/>
        <v>3KMK2208</v>
      </c>
      <c r="M2674">
        <v>1371.4860000000001</v>
      </c>
      <c r="N2674">
        <v>13.6983</v>
      </c>
      <c r="O2674" t="s">
        <v>27</v>
      </c>
      <c r="P2674" t="s">
        <v>38</v>
      </c>
      <c r="Q2674">
        <v>0</v>
      </c>
      <c r="R2674">
        <v>2384</v>
      </c>
      <c r="S2674">
        <v>6</v>
      </c>
      <c r="T2674">
        <v>2389</v>
      </c>
      <c r="U2674" t="s">
        <v>29</v>
      </c>
    </row>
    <row r="2675" spans="1:21" x14ac:dyDescent="0.25">
      <c r="A2675" t="s">
        <v>27004</v>
      </c>
      <c r="B2675" t="s">
        <v>32</v>
      </c>
      <c r="C2675" s="3">
        <v>38221.652592592596</v>
      </c>
      <c r="D2675" s="3">
        <v>38221.66574074074</v>
      </c>
      <c r="E2675" t="s">
        <v>1725</v>
      </c>
      <c r="F2675">
        <v>51.666449999999998</v>
      </c>
      <c r="G2675" t="s">
        <v>5212</v>
      </c>
      <c r="H2675">
        <v>105.499683333333</v>
      </c>
      <c r="I2675" t="s">
        <v>5213</v>
      </c>
      <c r="J2675" t="s">
        <v>5214</v>
      </c>
      <c r="K2675" s="1" t="str">
        <f t="shared" si="41"/>
        <v>3KMM2208</v>
      </c>
      <c r="M2675">
        <v>623.34199999999998</v>
      </c>
      <c r="N2675">
        <v>15.6906</v>
      </c>
      <c r="O2675" t="s">
        <v>27</v>
      </c>
      <c r="P2675" t="s">
        <v>38</v>
      </c>
      <c r="Q2675">
        <v>0</v>
      </c>
      <c r="R2675">
        <v>913</v>
      </c>
      <c r="S2675">
        <v>3</v>
      </c>
      <c r="T2675">
        <v>915</v>
      </c>
      <c r="U2675" t="s">
        <v>29</v>
      </c>
    </row>
    <row r="2676" spans="1:21" x14ac:dyDescent="0.25">
      <c r="A2676" t="s">
        <v>26888</v>
      </c>
      <c r="B2676" t="s">
        <v>32</v>
      </c>
      <c r="C2676" s="3">
        <v>38221.468865740739</v>
      </c>
      <c r="D2676" s="3">
        <v>38221.493946759256</v>
      </c>
      <c r="E2676" t="s">
        <v>1725</v>
      </c>
      <c r="F2676">
        <v>51.877699999999997</v>
      </c>
      <c r="G2676" t="s">
        <v>7962</v>
      </c>
      <c r="H2676">
        <v>105.26526666666599</v>
      </c>
      <c r="I2676" t="s">
        <v>7963</v>
      </c>
      <c r="J2676" t="s">
        <v>7964</v>
      </c>
      <c r="K2676" s="1" t="str">
        <f t="shared" si="41"/>
        <v>5KMK2208</v>
      </c>
      <c r="M2676">
        <v>1403.913</v>
      </c>
      <c r="N2676">
        <v>13.321099999999999</v>
      </c>
      <c r="O2676" t="s">
        <v>27</v>
      </c>
      <c r="P2676" t="s">
        <v>38</v>
      </c>
      <c r="Q2676">
        <v>0</v>
      </c>
      <c r="R2676">
        <v>2188</v>
      </c>
      <c r="S2676">
        <v>0</v>
      </c>
      <c r="T2676">
        <v>2187</v>
      </c>
      <c r="U2676" t="s">
        <v>29</v>
      </c>
    </row>
    <row r="2677" spans="1:21" x14ac:dyDescent="0.25">
      <c r="A2677" t="s">
        <v>26999</v>
      </c>
      <c r="B2677" t="s">
        <v>32</v>
      </c>
      <c r="C2677" s="3">
        <v>38221.629594907405</v>
      </c>
      <c r="D2677" s="3">
        <v>38221.647349537037</v>
      </c>
      <c r="E2677" t="s">
        <v>1725</v>
      </c>
      <c r="F2677">
        <v>51.680866666666603</v>
      </c>
      <c r="G2677" t="s">
        <v>8031</v>
      </c>
      <c r="H2677">
        <v>105.48345</v>
      </c>
      <c r="I2677" t="s">
        <v>8032</v>
      </c>
      <c r="J2677" t="s">
        <v>8033</v>
      </c>
      <c r="K2677" s="1" t="str">
        <f t="shared" si="41"/>
        <v>5KMM2208</v>
      </c>
      <c r="M2677">
        <v>1020.808</v>
      </c>
      <c r="N2677">
        <v>14.8241</v>
      </c>
      <c r="O2677" t="s">
        <v>27</v>
      </c>
      <c r="P2677" t="s">
        <v>38</v>
      </c>
      <c r="Q2677">
        <v>0</v>
      </c>
      <c r="R2677">
        <v>1517</v>
      </c>
      <c r="S2677">
        <v>1</v>
      </c>
      <c r="T2677">
        <v>1517</v>
      </c>
      <c r="U2677" t="s">
        <v>29</v>
      </c>
    </row>
    <row r="2678" spans="1:21" x14ac:dyDescent="0.25">
      <c r="A2678" t="s">
        <v>26909</v>
      </c>
      <c r="B2678" t="s">
        <v>32</v>
      </c>
      <c r="C2678" s="3">
        <v>38221.498379629629</v>
      </c>
      <c r="D2678" s="3">
        <v>38221.52107638889</v>
      </c>
      <c r="E2678" t="s">
        <v>1725</v>
      </c>
      <c r="F2678">
        <v>51.863616666666601</v>
      </c>
      <c r="G2678" t="s">
        <v>11317</v>
      </c>
      <c r="H2678">
        <v>105.281416666666</v>
      </c>
      <c r="I2678" t="s">
        <v>11318</v>
      </c>
      <c r="J2678" t="s">
        <v>11315</v>
      </c>
      <c r="K2678" s="1" t="str">
        <f t="shared" si="41"/>
        <v>7KMK2208</v>
      </c>
      <c r="M2678">
        <v>1403.913</v>
      </c>
      <c r="N2678">
        <v>12.599399999999999</v>
      </c>
      <c r="O2678" t="s">
        <v>27</v>
      </c>
      <c r="P2678" t="s">
        <v>38</v>
      </c>
      <c r="Q2678">
        <v>0</v>
      </c>
      <c r="R2678">
        <v>2070</v>
      </c>
      <c r="S2678">
        <v>0</v>
      </c>
      <c r="T2678">
        <v>2069</v>
      </c>
      <c r="U2678" t="s">
        <v>29</v>
      </c>
    </row>
    <row r="2679" spans="1:21" x14ac:dyDescent="0.25">
      <c r="A2679" t="s">
        <v>26993</v>
      </c>
      <c r="B2679" t="s">
        <v>32</v>
      </c>
      <c r="C2679" s="3">
        <v>38221.601574074077</v>
      </c>
      <c r="D2679" s="3">
        <v>38221.62394675926</v>
      </c>
      <c r="E2679" t="s">
        <v>1725</v>
      </c>
      <c r="F2679">
        <v>51.695583333333303</v>
      </c>
      <c r="G2679" t="s">
        <v>11595</v>
      </c>
      <c r="H2679">
        <v>105.46771666666601</v>
      </c>
      <c r="I2679" t="s">
        <v>11596</v>
      </c>
      <c r="J2679" t="s">
        <v>11570</v>
      </c>
      <c r="K2679" s="1" t="str">
        <f t="shared" si="41"/>
        <v>7KMM2208</v>
      </c>
      <c r="M2679">
        <v>1347.3969999999999</v>
      </c>
      <c r="N2679">
        <v>13.9352</v>
      </c>
      <c r="O2679">
        <v>1.43910248028169E-2</v>
      </c>
      <c r="P2679" t="s">
        <v>38</v>
      </c>
      <c r="Q2679">
        <v>7</v>
      </c>
      <c r="R2679">
        <v>2000</v>
      </c>
      <c r="S2679">
        <v>0</v>
      </c>
      <c r="T2679">
        <v>1999</v>
      </c>
      <c r="U2679" t="s">
        <v>29</v>
      </c>
    </row>
    <row r="2680" spans="1:21" x14ac:dyDescent="0.25">
      <c r="A2680" t="s">
        <v>26952</v>
      </c>
      <c r="B2680" t="s">
        <v>32</v>
      </c>
      <c r="C2680" s="3">
        <v>38221.549247685187</v>
      </c>
      <c r="D2680" s="3">
        <v>38221.572870370372</v>
      </c>
      <c r="E2680" t="s">
        <v>1725</v>
      </c>
      <c r="F2680">
        <v>51.779633333333301</v>
      </c>
      <c r="G2680" t="s">
        <v>20118</v>
      </c>
      <c r="H2680">
        <v>105.373533333333</v>
      </c>
      <c r="I2680" t="s">
        <v>20119</v>
      </c>
      <c r="J2680" t="s">
        <v>20086</v>
      </c>
      <c r="K2680" s="1" t="str">
        <f t="shared" si="41"/>
        <v>MKM2208</v>
      </c>
      <c r="M2680">
        <v>1424.296</v>
      </c>
      <c r="N2680">
        <v>12.7387</v>
      </c>
      <c r="O2680" t="s">
        <v>27</v>
      </c>
      <c r="P2680" t="s">
        <v>38</v>
      </c>
      <c r="Q2680">
        <v>0</v>
      </c>
      <c r="R2680">
        <v>2087</v>
      </c>
      <c r="S2680">
        <v>1</v>
      </c>
      <c r="T2680">
        <v>2087</v>
      </c>
      <c r="U2680" t="s">
        <v>29</v>
      </c>
    </row>
    <row r="2681" spans="1:21" x14ac:dyDescent="0.25">
      <c r="A2681" t="s">
        <v>27356</v>
      </c>
      <c r="B2681" t="s">
        <v>32</v>
      </c>
      <c r="C2681" s="3">
        <v>38215.51059027778</v>
      </c>
      <c r="D2681" s="3">
        <v>38215.536921296298</v>
      </c>
      <c r="E2681" t="s">
        <v>284</v>
      </c>
      <c r="F2681">
        <v>52.321216666666601</v>
      </c>
      <c r="G2681" t="s">
        <v>285</v>
      </c>
      <c r="H2681">
        <v>106.12635</v>
      </c>
      <c r="I2681" t="s">
        <v>286</v>
      </c>
      <c r="J2681" t="s">
        <v>287</v>
      </c>
      <c r="K2681" s="1" t="str">
        <f t="shared" si="41"/>
        <v>10KK1608</v>
      </c>
      <c r="M2681">
        <v>91.534999999999997</v>
      </c>
      <c r="N2681">
        <v>13.4939</v>
      </c>
      <c r="O2681" t="s">
        <v>27</v>
      </c>
      <c r="P2681" t="s">
        <v>38</v>
      </c>
      <c r="Q2681">
        <v>0</v>
      </c>
      <c r="R2681">
        <v>139</v>
      </c>
      <c r="S2681">
        <v>0</v>
      </c>
      <c r="T2681">
        <v>138</v>
      </c>
      <c r="U2681" t="s">
        <v>29</v>
      </c>
    </row>
    <row r="2682" spans="1:21" x14ac:dyDescent="0.25">
      <c r="A2682" t="s">
        <v>27276</v>
      </c>
      <c r="B2682" t="s">
        <v>32</v>
      </c>
      <c r="C2682" s="3">
        <v>38215.315671296295</v>
      </c>
      <c r="D2682" s="3">
        <v>38215.324340277781</v>
      </c>
      <c r="E2682" t="s">
        <v>284</v>
      </c>
      <c r="F2682">
        <v>52.413983333333299</v>
      </c>
      <c r="G2682" t="s">
        <v>1455</v>
      </c>
      <c r="H2682">
        <v>105.88896666666599</v>
      </c>
      <c r="I2682" t="s">
        <v>1456</v>
      </c>
      <c r="J2682" t="s">
        <v>1457</v>
      </c>
      <c r="K2682" s="1" t="str">
        <f t="shared" si="41"/>
        <v>1KKY1608</v>
      </c>
      <c r="M2682">
        <v>292.584</v>
      </c>
      <c r="N2682">
        <v>14.405099999999999</v>
      </c>
      <c r="O2682" t="s">
        <v>27</v>
      </c>
      <c r="P2682" t="s">
        <v>38</v>
      </c>
      <c r="Q2682">
        <v>0</v>
      </c>
      <c r="R2682">
        <v>419</v>
      </c>
      <c r="S2682">
        <v>0</v>
      </c>
      <c r="T2682">
        <v>418</v>
      </c>
      <c r="U2682" t="s">
        <v>29</v>
      </c>
    </row>
    <row r="2683" spans="1:21" x14ac:dyDescent="0.25">
      <c r="A2683" t="s">
        <v>27366</v>
      </c>
      <c r="B2683" t="s">
        <v>32</v>
      </c>
      <c r="C2683" s="3">
        <v>38215.563379629632</v>
      </c>
      <c r="D2683" s="3">
        <v>38215.566863425927</v>
      </c>
      <c r="E2683" t="s">
        <v>284</v>
      </c>
      <c r="F2683">
        <v>52.291649999999997</v>
      </c>
      <c r="G2683" t="s">
        <v>3880</v>
      </c>
      <c r="H2683">
        <v>106.2041</v>
      </c>
      <c r="I2683" t="s">
        <v>3881</v>
      </c>
      <c r="J2683" t="s">
        <v>3882</v>
      </c>
      <c r="K2683" s="1" t="str">
        <f t="shared" si="41"/>
        <v>3KKH1608</v>
      </c>
      <c r="M2683">
        <v>17.414999999999999</v>
      </c>
      <c r="N2683">
        <v>13.523</v>
      </c>
      <c r="O2683" t="s">
        <v>27</v>
      </c>
      <c r="P2683" t="s">
        <v>38</v>
      </c>
      <c r="Q2683">
        <v>0</v>
      </c>
      <c r="R2683">
        <v>25</v>
      </c>
      <c r="S2683">
        <v>2</v>
      </c>
      <c r="T2683">
        <v>26</v>
      </c>
      <c r="U2683" t="s">
        <v>29</v>
      </c>
    </row>
    <row r="2684" spans="1:21" x14ac:dyDescent="0.25">
      <c r="A2684" t="s">
        <v>27285</v>
      </c>
      <c r="B2684" t="s">
        <v>32</v>
      </c>
      <c r="C2684" s="3">
        <v>38215.339305555557</v>
      </c>
      <c r="D2684" s="3">
        <v>38215.355358796296</v>
      </c>
      <c r="E2684" t="s">
        <v>284</v>
      </c>
      <c r="F2684">
        <v>52.40325</v>
      </c>
      <c r="G2684" t="s">
        <v>4040</v>
      </c>
      <c r="H2684">
        <v>105.914333333333</v>
      </c>
      <c r="I2684" t="s">
        <v>4041</v>
      </c>
      <c r="J2684" t="s">
        <v>4042</v>
      </c>
      <c r="K2684" s="1" t="str">
        <f t="shared" si="41"/>
        <v>3KKY1608</v>
      </c>
      <c r="M2684">
        <v>825.78099999999995</v>
      </c>
      <c r="N2684">
        <v>14.517200000000001</v>
      </c>
      <c r="O2684" t="s">
        <v>27</v>
      </c>
      <c r="P2684" t="s">
        <v>38</v>
      </c>
      <c r="Q2684">
        <v>0</v>
      </c>
      <c r="R2684">
        <v>1217</v>
      </c>
      <c r="S2684">
        <v>2</v>
      </c>
      <c r="T2684">
        <v>1218</v>
      </c>
      <c r="U2684" t="s">
        <v>29</v>
      </c>
    </row>
    <row r="2685" spans="1:21" x14ac:dyDescent="0.25">
      <c r="A2685" t="s">
        <v>27365</v>
      </c>
      <c r="B2685" t="s">
        <v>32</v>
      </c>
      <c r="C2685" s="3">
        <v>38215.547395833331</v>
      </c>
      <c r="D2685" s="3">
        <v>38215.552997685183</v>
      </c>
      <c r="E2685" t="s">
        <v>284</v>
      </c>
      <c r="F2685">
        <v>52.300083333333298</v>
      </c>
      <c r="G2685" t="s">
        <v>7606</v>
      </c>
      <c r="H2685">
        <v>106.187583333333</v>
      </c>
      <c r="I2685" t="s">
        <v>7607</v>
      </c>
      <c r="J2685" t="s">
        <v>7608</v>
      </c>
      <c r="K2685" s="1" t="str">
        <f t="shared" si="41"/>
        <v>5KKH1608</v>
      </c>
      <c r="M2685">
        <v>24.827000000000002</v>
      </c>
      <c r="N2685">
        <v>12.319699999999999</v>
      </c>
      <c r="O2685" t="s">
        <v>27</v>
      </c>
      <c r="P2685" t="s">
        <v>38</v>
      </c>
      <c r="Q2685">
        <v>0</v>
      </c>
      <c r="R2685">
        <v>36</v>
      </c>
      <c r="S2685">
        <v>0</v>
      </c>
      <c r="T2685">
        <v>35</v>
      </c>
      <c r="U2685" t="s">
        <v>29</v>
      </c>
    </row>
    <row r="2686" spans="1:21" x14ac:dyDescent="0.25">
      <c r="A2686" t="s">
        <v>27286</v>
      </c>
      <c r="B2686" t="s">
        <v>32</v>
      </c>
      <c r="C2686" s="3">
        <v>38215.381932870368</v>
      </c>
      <c r="D2686" s="3">
        <v>38215.398275462961</v>
      </c>
      <c r="E2686" t="s">
        <v>284</v>
      </c>
      <c r="F2686">
        <v>52.393099999999997</v>
      </c>
      <c r="G2686" t="s">
        <v>7659</v>
      </c>
      <c r="H2686">
        <v>105.9397</v>
      </c>
      <c r="I2686" t="s">
        <v>7660</v>
      </c>
      <c r="J2686" t="s">
        <v>7661</v>
      </c>
      <c r="K2686" s="1" t="str">
        <f t="shared" si="41"/>
        <v>5KKY1608</v>
      </c>
      <c r="M2686">
        <v>796.13300000000004</v>
      </c>
      <c r="N2686">
        <v>14.7415</v>
      </c>
      <c r="O2686" t="s">
        <v>27</v>
      </c>
      <c r="P2686" t="s">
        <v>38</v>
      </c>
      <c r="Q2686">
        <v>0</v>
      </c>
      <c r="R2686">
        <v>1190</v>
      </c>
      <c r="S2686">
        <v>0</v>
      </c>
      <c r="T2686">
        <v>1189</v>
      </c>
      <c r="U2686" t="s">
        <v>29</v>
      </c>
    </row>
    <row r="2687" spans="1:21" x14ac:dyDescent="0.25">
      <c r="A2687" t="s">
        <v>27358</v>
      </c>
      <c r="B2687" t="s">
        <v>32</v>
      </c>
      <c r="C2687" s="3">
        <v>38215.529710648145</v>
      </c>
      <c r="D2687" s="3">
        <v>38215.535798611112</v>
      </c>
      <c r="E2687" t="s">
        <v>284</v>
      </c>
      <c r="F2687">
        <v>52.307616666666597</v>
      </c>
      <c r="G2687" t="s">
        <v>10075</v>
      </c>
      <c r="H2687">
        <v>106.16426666666599</v>
      </c>
      <c r="I2687" t="s">
        <v>10076</v>
      </c>
      <c r="J2687" t="s">
        <v>9562</v>
      </c>
      <c r="K2687" s="1" t="str">
        <f t="shared" si="41"/>
        <v>7KKH1608</v>
      </c>
      <c r="M2687">
        <v>27.606000000000002</v>
      </c>
      <c r="N2687">
        <v>12.895</v>
      </c>
      <c r="O2687" t="s">
        <v>27</v>
      </c>
      <c r="P2687" t="s">
        <v>38</v>
      </c>
      <c r="Q2687">
        <v>0</v>
      </c>
      <c r="R2687">
        <v>40</v>
      </c>
      <c r="S2687">
        <v>0</v>
      </c>
      <c r="T2687">
        <v>39</v>
      </c>
      <c r="U2687" t="s">
        <v>29</v>
      </c>
    </row>
    <row r="2688" spans="1:21" x14ac:dyDescent="0.25">
      <c r="A2688" t="s">
        <v>27294</v>
      </c>
      <c r="B2688" t="s">
        <v>32</v>
      </c>
      <c r="C2688" s="3">
        <v>38215.42015046296</v>
      </c>
      <c r="D2688" s="3">
        <v>38215.436203703706</v>
      </c>
      <c r="E2688" t="s">
        <v>284</v>
      </c>
      <c r="F2688">
        <v>52.383600000000001</v>
      </c>
      <c r="G2688" t="s">
        <v>10246</v>
      </c>
      <c r="H2688">
        <v>105.96675</v>
      </c>
      <c r="I2688" t="s">
        <v>10247</v>
      </c>
      <c r="J2688" t="s">
        <v>10248</v>
      </c>
      <c r="K2688" s="1" t="str">
        <f t="shared" si="41"/>
        <v>7KKY1608</v>
      </c>
      <c r="M2688">
        <v>741.00699999999995</v>
      </c>
      <c r="N2688">
        <v>14.557600000000001</v>
      </c>
      <c r="O2688" t="s">
        <v>27</v>
      </c>
      <c r="P2688" t="s">
        <v>38</v>
      </c>
      <c r="Q2688">
        <v>0</v>
      </c>
      <c r="R2688">
        <v>1133</v>
      </c>
      <c r="S2688">
        <v>0</v>
      </c>
      <c r="T2688">
        <v>1132</v>
      </c>
      <c r="U2688" t="s">
        <v>29</v>
      </c>
    </row>
    <row r="2689" spans="1:21" x14ac:dyDescent="0.25">
      <c r="A2689" t="s">
        <v>27328</v>
      </c>
      <c r="B2689" t="s">
        <v>32</v>
      </c>
      <c r="C2689" s="3">
        <v>38215.473101851851</v>
      </c>
      <c r="D2689" s="3">
        <v>38215.488854166666</v>
      </c>
      <c r="E2689" t="s">
        <v>284</v>
      </c>
      <c r="F2689">
        <v>52.3461</v>
      </c>
      <c r="G2689" t="s">
        <v>19894</v>
      </c>
      <c r="H2689">
        <v>106.063583333333</v>
      </c>
      <c r="I2689" t="s">
        <v>19895</v>
      </c>
      <c r="J2689" t="s">
        <v>19872</v>
      </c>
      <c r="K2689" s="1" t="str">
        <f t="shared" si="41"/>
        <v>MKKH1608</v>
      </c>
      <c r="M2689">
        <v>257.83999999999997</v>
      </c>
      <c r="N2689">
        <v>13.412000000000001</v>
      </c>
      <c r="O2689">
        <v>2.9360646502689599E-2</v>
      </c>
      <c r="P2689" t="s">
        <v>38</v>
      </c>
      <c r="Q2689">
        <v>123</v>
      </c>
      <c r="R2689">
        <v>371</v>
      </c>
      <c r="S2689">
        <v>0</v>
      </c>
      <c r="T2689">
        <v>370</v>
      </c>
      <c r="U2689" t="s">
        <v>29</v>
      </c>
    </row>
    <row r="2690" spans="1:21" x14ac:dyDescent="0.25">
      <c r="A2690" t="s">
        <v>26635</v>
      </c>
      <c r="B2690" t="s">
        <v>32</v>
      </c>
      <c r="C2690" s="3">
        <v>38214.689814814818</v>
      </c>
      <c r="D2690" s="3">
        <v>38214.703414351854</v>
      </c>
      <c r="E2690" t="s">
        <v>1763</v>
      </c>
      <c r="F2690">
        <v>51.826283333333301</v>
      </c>
      <c r="G2690" t="s">
        <v>1764</v>
      </c>
      <c r="H2690">
        <v>104.89324999999999</v>
      </c>
      <c r="I2690" t="s">
        <v>1765</v>
      </c>
      <c r="J2690" t="s">
        <v>1766</v>
      </c>
      <c r="K2690" s="1" t="str">
        <f t="shared" ref="K2690:K2753" si="42">MID(A2690,FIND("*",SUBSTITUTE(A2690,"\","*",LEN(A2690)-LEN(SUBSTITUTE(A2690,"\",""))))+1,FIND(".cnv",A2690)-(FIND("*",SUBSTITUTE(A2690,"\","*",LEN(A2690)-LEN(SUBSTITUTE(A2690,"\",""))))+1))</f>
        <v>1KML1508</v>
      </c>
      <c r="M2690">
        <v>536.25199999999995</v>
      </c>
      <c r="N2690">
        <v>12.663</v>
      </c>
      <c r="O2690" t="s">
        <v>27</v>
      </c>
      <c r="P2690" t="s">
        <v>38</v>
      </c>
      <c r="Q2690">
        <v>0</v>
      </c>
      <c r="R2690">
        <v>793</v>
      </c>
      <c r="S2690">
        <v>0</v>
      </c>
      <c r="T2690">
        <v>792</v>
      </c>
      <c r="U2690" t="s">
        <v>29</v>
      </c>
    </row>
    <row r="2691" spans="1:21" x14ac:dyDescent="0.25">
      <c r="A2691" t="s">
        <v>26850</v>
      </c>
      <c r="B2691" t="s">
        <v>32</v>
      </c>
      <c r="C2691" s="3">
        <v>38214.310983796298</v>
      </c>
      <c r="D2691" s="3">
        <v>38214.32540509259</v>
      </c>
      <c r="E2691" t="s">
        <v>1763</v>
      </c>
      <c r="F2691">
        <v>51.575200000000002</v>
      </c>
      <c r="G2691" t="s">
        <v>1848</v>
      </c>
      <c r="H2691">
        <v>105.13079999999999</v>
      </c>
      <c r="I2691" t="s">
        <v>1849</v>
      </c>
      <c r="J2691" t="s">
        <v>1850</v>
      </c>
      <c r="K2691" s="1" t="str">
        <f t="shared" si="42"/>
        <v>1KMT1508</v>
      </c>
      <c r="M2691">
        <v>248.11199999999999</v>
      </c>
      <c r="N2691">
        <v>14.292</v>
      </c>
      <c r="O2691" t="s">
        <v>27</v>
      </c>
      <c r="P2691" t="s">
        <v>38</v>
      </c>
      <c r="Q2691">
        <v>0</v>
      </c>
      <c r="R2691">
        <v>364</v>
      </c>
      <c r="S2691">
        <v>0</v>
      </c>
      <c r="T2691">
        <v>363</v>
      </c>
      <c r="U2691" t="s">
        <v>29</v>
      </c>
    </row>
    <row r="2692" spans="1:21" x14ac:dyDescent="0.25">
      <c r="A2692" t="s">
        <v>26645</v>
      </c>
      <c r="B2692" t="s">
        <v>32</v>
      </c>
      <c r="C2692" s="3">
        <v>38214.648078703707</v>
      </c>
      <c r="D2692" s="3">
        <v>38214.67454861111</v>
      </c>
      <c r="E2692" t="s">
        <v>1763</v>
      </c>
      <c r="F2692">
        <v>51.816033333333301</v>
      </c>
      <c r="G2692" t="s">
        <v>5138</v>
      </c>
      <c r="H2692">
        <v>104.9075</v>
      </c>
      <c r="I2692" t="s">
        <v>5139</v>
      </c>
      <c r="J2692" t="s">
        <v>5140</v>
      </c>
      <c r="K2692" s="1" t="str">
        <f t="shared" si="42"/>
        <v>3KML1508</v>
      </c>
      <c r="M2692">
        <v>1392.7950000000001</v>
      </c>
      <c r="N2692">
        <v>12.436</v>
      </c>
      <c r="O2692" t="s">
        <v>27</v>
      </c>
      <c r="P2692" t="s">
        <v>38</v>
      </c>
      <c r="Q2692">
        <v>0</v>
      </c>
      <c r="R2692">
        <v>2109</v>
      </c>
      <c r="S2692">
        <v>1</v>
      </c>
      <c r="T2692">
        <v>2109</v>
      </c>
      <c r="U2692" t="s">
        <v>29</v>
      </c>
    </row>
    <row r="2693" spans="1:21" x14ac:dyDescent="0.25">
      <c r="A2693" t="s">
        <v>26846</v>
      </c>
      <c r="B2693" t="s">
        <v>32</v>
      </c>
      <c r="C2693" s="3">
        <v>38214.333472222221</v>
      </c>
      <c r="D2693" s="3">
        <v>38214.580127314817</v>
      </c>
      <c r="E2693" t="s">
        <v>1763</v>
      </c>
      <c r="F2693">
        <v>51.589733333333299</v>
      </c>
      <c r="G2693" t="s">
        <v>5376</v>
      </c>
      <c r="H2693">
        <v>105.11478333333299</v>
      </c>
      <c r="I2693" t="s">
        <v>5377</v>
      </c>
      <c r="J2693" t="s">
        <v>5327</v>
      </c>
      <c r="K2693" s="1" t="str">
        <f t="shared" si="42"/>
        <v>3KMT1508</v>
      </c>
      <c r="M2693">
        <v>702.09400000000005</v>
      </c>
      <c r="N2693">
        <v>14.0456</v>
      </c>
      <c r="O2693">
        <v>3.35789572458247E-2</v>
      </c>
      <c r="P2693" t="s">
        <v>38</v>
      </c>
      <c r="Q2693">
        <v>32</v>
      </c>
      <c r="R2693">
        <v>1045</v>
      </c>
      <c r="S2693">
        <v>1</v>
      </c>
      <c r="T2693">
        <v>1045</v>
      </c>
      <c r="U2693" t="s">
        <v>29</v>
      </c>
    </row>
    <row r="2694" spans="1:21" x14ac:dyDescent="0.25">
      <c r="A2694" t="s">
        <v>26665</v>
      </c>
      <c r="B2694" t="s">
        <v>32</v>
      </c>
      <c r="C2694" s="3">
        <v>38214.611458333333</v>
      </c>
      <c r="D2694" s="3">
        <v>38214.63689814815</v>
      </c>
      <c r="E2694" t="s">
        <v>1763</v>
      </c>
      <c r="F2694" s="8">
        <v>51.799816666666665</v>
      </c>
      <c r="G2694" s="8" t="s">
        <v>8003</v>
      </c>
      <c r="H2694">
        <v>104.92225000000001</v>
      </c>
      <c r="I2694" t="s">
        <v>8004</v>
      </c>
      <c r="J2694" t="s">
        <v>8005</v>
      </c>
      <c r="K2694" s="1" t="str">
        <f t="shared" si="42"/>
        <v>5KML1508</v>
      </c>
      <c r="M2694">
        <v>1394.6479999999999</v>
      </c>
      <c r="N2694">
        <v>11.531499999999999</v>
      </c>
      <c r="O2694" t="s">
        <v>27</v>
      </c>
      <c r="P2694" t="s">
        <v>38</v>
      </c>
      <c r="Q2694">
        <v>0</v>
      </c>
      <c r="R2694">
        <v>2093</v>
      </c>
      <c r="S2694">
        <v>0</v>
      </c>
      <c r="T2694">
        <v>2092</v>
      </c>
      <c r="U2694" t="s">
        <v>29</v>
      </c>
    </row>
    <row r="2695" spans="1:21" x14ac:dyDescent="0.25">
      <c r="A2695" t="s">
        <v>26824</v>
      </c>
      <c r="B2695" t="s">
        <v>32</v>
      </c>
      <c r="C2695" s="3">
        <v>38214.361562500002</v>
      </c>
      <c r="D2695" s="3">
        <v>38214.578101851854</v>
      </c>
      <c r="E2695" t="s">
        <v>1763</v>
      </c>
      <c r="F2695">
        <v>51.606033333333301</v>
      </c>
      <c r="G2695" t="s">
        <v>8082</v>
      </c>
      <c r="H2695">
        <v>105.09938333333299</v>
      </c>
      <c r="I2695" t="s">
        <v>8083</v>
      </c>
      <c r="J2695" t="s">
        <v>8084</v>
      </c>
      <c r="K2695" s="1" t="str">
        <f t="shared" si="42"/>
        <v>5KMT1508</v>
      </c>
      <c r="M2695">
        <v>937.88699999999994</v>
      </c>
      <c r="N2695">
        <v>14.0152</v>
      </c>
      <c r="O2695" t="s">
        <v>27</v>
      </c>
      <c r="P2695" t="s">
        <v>38</v>
      </c>
      <c r="Q2695">
        <v>0</v>
      </c>
      <c r="R2695">
        <v>1417</v>
      </c>
      <c r="S2695">
        <v>2</v>
      </c>
      <c r="T2695">
        <v>1418</v>
      </c>
      <c r="U2695" t="s">
        <v>29</v>
      </c>
    </row>
    <row r="2696" spans="1:21" x14ac:dyDescent="0.25">
      <c r="A2696" t="s">
        <v>26683</v>
      </c>
      <c r="B2696" t="s">
        <v>32</v>
      </c>
      <c r="C2696" s="3">
        <v>38214.475162037037</v>
      </c>
      <c r="D2696" s="3">
        <v>38214.572650462964</v>
      </c>
      <c r="E2696" t="s">
        <v>1763</v>
      </c>
      <c r="F2696">
        <v>51.785150000000002</v>
      </c>
      <c r="G2696" t="s">
        <v>11403</v>
      </c>
      <c r="H2696">
        <v>104.937116666666</v>
      </c>
      <c r="I2696" t="s">
        <v>11404</v>
      </c>
      <c r="J2696" t="s">
        <v>11391</v>
      </c>
      <c r="K2696" s="1" t="str">
        <f t="shared" si="42"/>
        <v>7KML1508</v>
      </c>
      <c r="M2696">
        <v>1396.501</v>
      </c>
      <c r="N2696">
        <v>11.583399999999999</v>
      </c>
      <c r="O2696" t="s">
        <v>27</v>
      </c>
      <c r="P2696" t="s">
        <v>38</v>
      </c>
      <c r="Q2696">
        <v>0</v>
      </c>
      <c r="R2696">
        <v>2120</v>
      </c>
      <c r="S2696">
        <v>0</v>
      </c>
      <c r="T2696">
        <v>2119</v>
      </c>
      <c r="U2696" t="s">
        <v>29</v>
      </c>
    </row>
    <row r="2697" spans="1:21" x14ac:dyDescent="0.25">
      <c r="A2697" t="s">
        <v>26782</v>
      </c>
      <c r="B2697" t="s">
        <v>32</v>
      </c>
      <c r="C2697" s="3">
        <v>38214.392152777778</v>
      </c>
      <c r="D2697" s="3">
        <v>38214.575682870367</v>
      </c>
      <c r="E2697" t="s">
        <v>1763</v>
      </c>
      <c r="F2697">
        <v>51.621816666666597</v>
      </c>
      <c r="G2697" t="s">
        <v>11724</v>
      </c>
      <c r="H2697">
        <v>105.083916666666</v>
      </c>
      <c r="I2697" t="s">
        <v>11725</v>
      </c>
      <c r="J2697" t="s">
        <v>11726</v>
      </c>
      <c r="K2697" s="1" t="str">
        <f t="shared" si="42"/>
        <v>7KMT1508</v>
      </c>
      <c r="M2697">
        <v>1190.82</v>
      </c>
      <c r="N2697">
        <v>13.904299999999999</v>
      </c>
      <c r="O2697" t="s">
        <v>27</v>
      </c>
      <c r="P2697" t="s">
        <v>38</v>
      </c>
      <c r="Q2697">
        <v>0</v>
      </c>
      <c r="R2697">
        <v>1811</v>
      </c>
      <c r="S2697">
        <v>1</v>
      </c>
      <c r="T2697">
        <v>1811</v>
      </c>
      <c r="U2697" t="s">
        <v>29</v>
      </c>
    </row>
    <row r="2698" spans="1:21" x14ac:dyDescent="0.25">
      <c r="A2698" t="s">
        <v>26734</v>
      </c>
      <c r="B2698" t="s">
        <v>32</v>
      </c>
      <c r="C2698" s="3">
        <v>38214.545740740738</v>
      </c>
      <c r="D2698" s="3">
        <v>38214.569687499999</v>
      </c>
      <c r="E2698" t="s">
        <v>1763</v>
      </c>
      <c r="F2698">
        <v>51.702350000000003</v>
      </c>
      <c r="G2698" t="s">
        <v>20998</v>
      </c>
      <c r="H2698">
        <v>105.00830000000001</v>
      </c>
      <c r="I2698" t="s">
        <v>20999</v>
      </c>
      <c r="J2698" t="s">
        <v>21000</v>
      </c>
      <c r="K2698" s="1" t="str">
        <f t="shared" si="42"/>
        <v>MLT1508</v>
      </c>
      <c r="M2698">
        <v>1413.6420000000001</v>
      </c>
      <c r="N2698">
        <v>12.093400000000001</v>
      </c>
      <c r="O2698" t="s">
        <v>27</v>
      </c>
      <c r="P2698" t="s">
        <v>38</v>
      </c>
      <c r="Q2698">
        <v>0</v>
      </c>
      <c r="R2698">
        <v>2234</v>
      </c>
      <c r="S2698">
        <v>0</v>
      </c>
      <c r="T2698">
        <v>2233</v>
      </c>
      <c r="U2698" t="s">
        <v>29</v>
      </c>
    </row>
    <row r="2699" spans="1:21" x14ac:dyDescent="0.25">
      <c r="A2699" t="s">
        <v>27495</v>
      </c>
      <c r="B2699" t="s">
        <v>32</v>
      </c>
      <c r="C2699" s="3">
        <v>38215.856342592589</v>
      </c>
      <c r="D2699" s="3">
        <v>38215.883032407408</v>
      </c>
      <c r="E2699" t="s">
        <v>284</v>
      </c>
      <c r="F2699">
        <v>52.654783333333299</v>
      </c>
      <c r="G2699" t="s">
        <v>16362</v>
      </c>
      <c r="H2699">
        <v>106.84588333333301</v>
      </c>
      <c r="I2699" t="s">
        <v>16363</v>
      </c>
      <c r="J2699" t="s">
        <v>16364</v>
      </c>
      <c r="K2699" s="1" t="str">
        <f t="shared" si="42"/>
        <v>MAS1608</v>
      </c>
      <c r="M2699">
        <v>1157.9290000000001</v>
      </c>
      <c r="N2699">
        <v>14.492699999999999</v>
      </c>
      <c r="O2699" t="s">
        <v>27</v>
      </c>
      <c r="P2699" t="s">
        <v>38</v>
      </c>
      <c r="Q2699">
        <v>0</v>
      </c>
      <c r="R2699">
        <v>1697</v>
      </c>
      <c r="S2699">
        <v>0</v>
      </c>
      <c r="T2699">
        <v>1696</v>
      </c>
      <c r="U2699" t="s">
        <v>29</v>
      </c>
    </row>
    <row r="2700" spans="1:21" x14ac:dyDescent="0.25">
      <c r="A2700" t="s">
        <v>26406</v>
      </c>
      <c r="B2700" t="s">
        <v>32</v>
      </c>
      <c r="C2700" s="3">
        <v>38213.878888888888</v>
      </c>
      <c r="D2700" s="3">
        <v>38213.894004629627</v>
      </c>
      <c r="E2700" t="s">
        <v>1112</v>
      </c>
      <c r="F2700">
        <v>51.775966666666598</v>
      </c>
      <c r="G2700" t="s">
        <v>1561</v>
      </c>
      <c r="H2700">
        <v>104.21814999999999</v>
      </c>
      <c r="I2700" t="s">
        <v>1562</v>
      </c>
      <c r="J2700" t="s">
        <v>1563</v>
      </c>
      <c r="K2700" s="1" t="str">
        <f t="shared" si="42"/>
        <v>1KMA1408</v>
      </c>
      <c r="M2700">
        <v>517.25900000000001</v>
      </c>
      <c r="N2700">
        <v>13.0291</v>
      </c>
      <c r="O2700" t="s">
        <v>27</v>
      </c>
      <c r="P2700" t="s">
        <v>38</v>
      </c>
      <c r="Q2700">
        <v>0</v>
      </c>
      <c r="R2700">
        <v>753</v>
      </c>
      <c r="S2700">
        <v>1</v>
      </c>
      <c r="T2700">
        <v>753</v>
      </c>
      <c r="U2700" t="s">
        <v>29</v>
      </c>
    </row>
    <row r="2701" spans="1:21" x14ac:dyDescent="0.25">
      <c r="A2701" t="s">
        <v>26445</v>
      </c>
      <c r="B2701" t="s">
        <v>32</v>
      </c>
      <c r="C2701" s="3">
        <v>38213.469363425924</v>
      </c>
      <c r="D2701" s="3">
        <v>38212.478773148148</v>
      </c>
      <c r="E2701" t="s">
        <v>1112</v>
      </c>
      <c r="F2701">
        <v>51.508783333333298</v>
      </c>
      <c r="G2701" t="s">
        <v>2018</v>
      </c>
      <c r="H2701">
        <v>104.22898333333301</v>
      </c>
      <c r="I2701" t="s">
        <v>2019</v>
      </c>
      <c r="J2701" t="s">
        <v>2020</v>
      </c>
      <c r="K2701" s="1" t="str">
        <f t="shared" si="42"/>
        <v>1KSO1408</v>
      </c>
      <c r="M2701">
        <v>108.675</v>
      </c>
      <c r="N2701">
        <v>13.911</v>
      </c>
      <c r="O2701" t="s">
        <v>27</v>
      </c>
      <c r="P2701" t="s">
        <v>38</v>
      </c>
      <c r="Q2701">
        <v>0</v>
      </c>
      <c r="R2701">
        <v>162</v>
      </c>
      <c r="S2701">
        <v>0</v>
      </c>
      <c r="T2701">
        <v>161</v>
      </c>
      <c r="U2701" t="s">
        <v>29</v>
      </c>
    </row>
    <row r="2702" spans="1:21" x14ac:dyDescent="0.25">
      <c r="A2702" t="s">
        <v>26444</v>
      </c>
      <c r="B2702" t="s">
        <v>32</v>
      </c>
      <c r="C2702" s="3">
        <v>38213.49590277778</v>
      </c>
      <c r="D2702" s="3">
        <v>38213.510381944441</v>
      </c>
      <c r="E2702" t="s">
        <v>1112</v>
      </c>
      <c r="F2702">
        <v>51.529533333333298</v>
      </c>
      <c r="G2702" t="s">
        <v>5631</v>
      </c>
      <c r="H2702">
        <v>104.227633333333</v>
      </c>
      <c r="I2702" t="s">
        <v>5632</v>
      </c>
      <c r="J2702" t="s">
        <v>5633</v>
      </c>
      <c r="K2702" s="1" t="str">
        <f t="shared" si="42"/>
        <v>3KSO1408</v>
      </c>
      <c r="M2702">
        <v>464.44799999999998</v>
      </c>
      <c r="N2702">
        <v>13.870100000000001</v>
      </c>
      <c r="O2702" t="s">
        <v>27</v>
      </c>
      <c r="P2702" t="s">
        <v>38</v>
      </c>
      <c r="Q2702">
        <v>0</v>
      </c>
      <c r="R2702">
        <v>666</v>
      </c>
      <c r="S2702">
        <v>4</v>
      </c>
      <c r="T2702">
        <v>669</v>
      </c>
      <c r="U2702" t="s">
        <v>29</v>
      </c>
    </row>
    <row r="2703" spans="1:21" x14ac:dyDescent="0.25">
      <c r="A2703" t="s">
        <v>26412</v>
      </c>
      <c r="B2703" t="s">
        <v>32</v>
      </c>
      <c r="C2703" s="3">
        <v>38213.757673611108</v>
      </c>
      <c r="D2703" s="3">
        <v>38213.780243055553</v>
      </c>
      <c r="E2703" t="s">
        <v>1112</v>
      </c>
      <c r="F2703">
        <v>51.740283333333302</v>
      </c>
      <c r="G2703" t="s">
        <v>7764</v>
      </c>
      <c r="H2703">
        <v>104.219133333333</v>
      </c>
      <c r="I2703" t="s">
        <v>7765</v>
      </c>
      <c r="J2703" t="s">
        <v>7766</v>
      </c>
      <c r="K2703" s="1" t="str">
        <f t="shared" si="42"/>
        <v>5KMA1408</v>
      </c>
      <c r="M2703">
        <v>1333.037</v>
      </c>
      <c r="N2703">
        <v>13.1145</v>
      </c>
      <c r="O2703" t="s">
        <v>27</v>
      </c>
      <c r="P2703" t="s">
        <v>38</v>
      </c>
      <c r="Q2703">
        <v>0</v>
      </c>
      <c r="R2703">
        <v>2005</v>
      </c>
      <c r="S2703">
        <v>1</v>
      </c>
      <c r="T2703">
        <v>2005</v>
      </c>
      <c r="U2703" t="s">
        <v>29</v>
      </c>
    </row>
    <row r="2704" spans="1:21" x14ac:dyDescent="0.25">
      <c r="A2704" t="s">
        <v>26442</v>
      </c>
      <c r="B2704" t="s">
        <v>32</v>
      </c>
      <c r="C2704" s="3">
        <v>38213.545208333337</v>
      </c>
      <c r="D2704" s="3">
        <v>38213.559166666666</v>
      </c>
      <c r="E2704" t="s">
        <v>1112</v>
      </c>
      <c r="F2704">
        <v>51.550199999999997</v>
      </c>
      <c r="G2704" t="s">
        <v>8178</v>
      </c>
      <c r="H2704">
        <v>104.22595</v>
      </c>
      <c r="I2704" t="s">
        <v>8179</v>
      </c>
      <c r="J2704" t="s">
        <v>8180</v>
      </c>
      <c r="K2704" s="1" t="str">
        <f t="shared" si="42"/>
        <v>5KSO1408</v>
      </c>
      <c r="M2704">
        <v>669.20399999999995</v>
      </c>
      <c r="N2704">
        <v>13.960699999999999</v>
      </c>
      <c r="O2704" t="s">
        <v>27</v>
      </c>
      <c r="P2704" t="s">
        <v>38</v>
      </c>
      <c r="Q2704">
        <v>0</v>
      </c>
      <c r="R2704">
        <v>963</v>
      </c>
      <c r="S2704">
        <v>5</v>
      </c>
      <c r="T2704">
        <v>967</v>
      </c>
      <c r="U2704" t="s">
        <v>29</v>
      </c>
    </row>
    <row r="2705" spans="1:21" x14ac:dyDescent="0.25">
      <c r="A2705" t="s">
        <v>26417</v>
      </c>
      <c r="B2705" t="s">
        <v>32</v>
      </c>
      <c r="C2705" s="3">
        <v>38213.717986111114</v>
      </c>
      <c r="D2705" s="3">
        <v>38213.745486111111</v>
      </c>
      <c r="E2705" t="s">
        <v>1112</v>
      </c>
      <c r="F2705">
        <v>51.723683333333298</v>
      </c>
      <c r="G2705" t="s">
        <v>10607</v>
      </c>
      <c r="H2705">
        <v>104.2201</v>
      </c>
      <c r="I2705" t="s">
        <v>10608</v>
      </c>
      <c r="J2705" t="s">
        <v>10609</v>
      </c>
      <c r="K2705" s="1" t="str">
        <f t="shared" si="42"/>
        <v>7KMA1408</v>
      </c>
      <c r="M2705">
        <v>1332.5730000000001</v>
      </c>
      <c r="N2705">
        <v>14.0611</v>
      </c>
      <c r="O2705" t="s">
        <v>27</v>
      </c>
      <c r="P2705" t="s">
        <v>38</v>
      </c>
      <c r="Q2705">
        <v>0</v>
      </c>
      <c r="R2705">
        <v>1945</v>
      </c>
      <c r="S2705">
        <v>2</v>
      </c>
      <c r="T2705">
        <v>1946</v>
      </c>
      <c r="U2705" t="s">
        <v>29</v>
      </c>
    </row>
    <row r="2706" spans="1:21" x14ac:dyDescent="0.25">
      <c r="A2706" t="s">
        <v>26441</v>
      </c>
      <c r="B2706" t="s">
        <v>32</v>
      </c>
      <c r="C2706" s="3">
        <v>38213.568703703706</v>
      </c>
      <c r="D2706" s="3">
        <v>38213.5934837963</v>
      </c>
      <c r="E2706" t="s">
        <v>1112</v>
      </c>
      <c r="F2706">
        <v>51.569133333333298</v>
      </c>
      <c r="G2706" t="s">
        <v>12159</v>
      </c>
      <c r="H2706">
        <v>104.22584999999999</v>
      </c>
      <c r="I2706" t="s">
        <v>12160</v>
      </c>
      <c r="J2706" t="s">
        <v>11690</v>
      </c>
      <c r="K2706" s="1" t="str">
        <f t="shared" si="42"/>
        <v>7KSO1408</v>
      </c>
      <c r="M2706">
        <v>898.97400000000005</v>
      </c>
      <c r="N2706">
        <v>14.209899999999999</v>
      </c>
      <c r="O2706" t="s">
        <v>27</v>
      </c>
      <c r="P2706" t="s">
        <v>38</v>
      </c>
      <c r="Q2706">
        <v>0</v>
      </c>
      <c r="R2706">
        <v>2451</v>
      </c>
      <c r="S2706">
        <v>1</v>
      </c>
      <c r="T2706">
        <v>2451</v>
      </c>
      <c r="U2706" t="s">
        <v>29</v>
      </c>
    </row>
    <row r="2707" spans="1:21" x14ac:dyDescent="0.25">
      <c r="A2707" t="s">
        <v>26422</v>
      </c>
      <c r="B2707" t="s">
        <v>32</v>
      </c>
      <c r="C2707" s="3">
        <v>38213.61923611111</v>
      </c>
      <c r="D2707" s="3">
        <v>38213.661689814813</v>
      </c>
      <c r="E2707" t="s">
        <v>1112</v>
      </c>
      <c r="F2707">
        <v>51.643183333333297</v>
      </c>
      <c r="G2707" t="s">
        <v>21869</v>
      </c>
      <c r="H2707">
        <v>104.220566666666</v>
      </c>
      <c r="I2707" t="s">
        <v>21870</v>
      </c>
      <c r="J2707" t="s">
        <v>21871</v>
      </c>
      <c r="K2707" s="1" t="str">
        <f t="shared" si="42"/>
        <v>MMSO1408</v>
      </c>
      <c r="M2707">
        <v>1232.5119999999999</v>
      </c>
      <c r="N2707">
        <v>12.307499999999999</v>
      </c>
      <c r="O2707" t="s">
        <v>27</v>
      </c>
      <c r="P2707" t="s">
        <v>38</v>
      </c>
      <c r="Q2707">
        <v>0</v>
      </c>
      <c r="R2707">
        <v>1903</v>
      </c>
      <c r="S2707">
        <v>0</v>
      </c>
      <c r="T2707">
        <v>1902</v>
      </c>
      <c r="U2707" t="s">
        <v>29</v>
      </c>
    </row>
    <row r="2708" spans="1:21" x14ac:dyDescent="0.25">
      <c r="A2708" t="s">
        <v>28563</v>
      </c>
      <c r="B2708" t="s">
        <v>32</v>
      </c>
      <c r="C2708" s="3">
        <v>38217.874907407408</v>
      </c>
      <c r="D2708" s="3">
        <v>38217.911446759259</v>
      </c>
      <c r="E2708" t="s">
        <v>2239</v>
      </c>
      <c r="F2708">
        <v>55.321566666666598</v>
      </c>
      <c r="G2708" t="s">
        <v>17046</v>
      </c>
      <c r="H2708">
        <v>109.479016666666</v>
      </c>
      <c r="I2708" t="s">
        <v>17047</v>
      </c>
      <c r="J2708" t="s">
        <v>16960</v>
      </c>
      <c r="K2708" s="1" t="str">
        <f t="shared" si="42"/>
        <v>MBTU1808</v>
      </c>
      <c r="M2708">
        <v>798.91300000000001</v>
      </c>
      <c r="N2708">
        <v>14.2265</v>
      </c>
      <c r="O2708">
        <v>1.02155503633647E-2</v>
      </c>
      <c r="P2708" t="s">
        <v>38</v>
      </c>
      <c r="Q2708">
        <v>5</v>
      </c>
      <c r="R2708">
        <v>1153</v>
      </c>
      <c r="S2708">
        <v>0</v>
      </c>
      <c r="T2708">
        <v>1152</v>
      </c>
      <c r="U2708" t="s">
        <v>29</v>
      </c>
    </row>
    <row r="2709" spans="1:21" x14ac:dyDescent="0.25">
      <c r="A2709" t="s">
        <v>28433</v>
      </c>
      <c r="B2709" t="s">
        <v>32</v>
      </c>
      <c r="C2709" s="3">
        <v>38217.470694444448</v>
      </c>
      <c r="D2709" s="3">
        <v>38217.64806712963</v>
      </c>
      <c r="E2709" t="s">
        <v>2239</v>
      </c>
      <c r="F2709">
        <v>54.619816666666601</v>
      </c>
      <c r="G2709" t="s">
        <v>17243</v>
      </c>
      <c r="H2709">
        <v>109.116916666666</v>
      </c>
      <c r="I2709" t="s">
        <v>17244</v>
      </c>
      <c r="J2709" t="s">
        <v>17245</v>
      </c>
      <c r="K2709" s="1" t="str">
        <f t="shared" si="42"/>
        <v>MCHK1808</v>
      </c>
      <c r="M2709">
        <v>883.68700000000001</v>
      </c>
      <c r="N2709">
        <v>13.224299999999999</v>
      </c>
      <c r="O2709" t="s">
        <v>27</v>
      </c>
      <c r="P2709" t="s">
        <v>38</v>
      </c>
      <c r="Q2709">
        <v>0</v>
      </c>
      <c r="R2709">
        <v>1302</v>
      </c>
      <c r="S2709">
        <v>0</v>
      </c>
      <c r="T2709">
        <v>1301</v>
      </c>
      <c r="U2709" t="s">
        <v>29</v>
      </c>
    </row>
    <row r="2710" spans="1:21" x14ac:dyDescent="0.25">
      <c r="A2710" t="s">
        <v>27348</v>
      </c>
      <c r="B2710" t="s">
        <v>32</v>
      </c>
      <c r="C2710" s="3">
        <v>38215.648506944446</v>
      </c>
      <c r="D2710" s="3">
        <v>38215.677754629629</v>
      </c>
      <c r="E2710" t="s">
        <v>284</v>
      </c>
      <c r="F2710">
        <v>52.474216666666599</v>
      </c>
      <c r="G2710" t="s">
        <v>17494</v>
      </c>
      <c r="H2710">
        <v>106.1173</v>
      </c>
      <c r="I2710" t="s">
        <v>17495</v>
      </c>
      <c r="J2710" t="s">
        <v>17496</v>
      </c>
      <c r="K2710" s="1" t="str">
        <f t="shared" si="42"/>
        <v>MDBU1608</v>
      </c>
      <c r="M2710">
        <v>377.358</v>
      </c>
      <c r="N2710">
        <v>14.3622</v>
      </c>
      <c r="O2710" t="s">
        <v>27</v>
      </c>
      <c r="P2710" t="s">
        <v>38</v>
      </c>
      <c r="Q2710">
        <v>0</v>
      </c>
      <c r="R2710">
        <v>552</v>
      </c>
      <c r="S2710">
        <v>0</v>
      </c>
      <c r="T2710">
        <v>551</v>
      </c>
      <c r="U2710" t="s">
        <v>29</v>
      </c>
    </row>
    <row r="2711" spans="1:21" x14ac:dyDescent="0.25">
      <c r="A2711" t="s">
        <v>28386</v>
      </c>
      <c r="B2711" t="s">
        <v>32</v>
      </c>
      <c r="C2711" s="3">
        <v>38217.272881944446</v>
      </c>
      <c r="D2711" s="3">
        <v>38217.3046875</v>
      </c>
      <c r="E2711" t="s">
        <v>2239</v>
      </c>
      <c r="F2711">
        <v>54.47945</v>
      </c>
      <c r="G2711" t="s">
        <v>17582</v>
      </c>
      <c r="H2711">
        <v>108.920366666666</v>
      </c>
      <c r="I2711" t="s">
        <v>17583</v>
      </c>
      <c r="J2711" t="s">
        <v>17584</v>
      </c>
      <c r="K2711" s="1" t="str">
        <f t="shared" si="42"/>
        <v>MDED1808</v>
      </c>
      <c r="M2711">
        <v>887.85599999999999</v>
      </c>
      <c r="N2711">
        <v>10.591200000000001</v>
      </c>
      <c r="O2711">
        <v>2.2391024802816899E-2</v>
      </c>
      <c r="P2711" t="s">
        <v>38</v>
      </c>
      <c r="Q2711">
        <v>24</v>
      </c>
      <c r="R2711">
        <v>1369</v>
      </c>
      <c r="S2711">
        <v>1</v>
      </c>
      <c r="T2711">
        <v>1369</v>
      </c>
      <c r="U2711" t="s">
        <v>29</v>
      </c>
    </row>
    <row r="2712" spans="1:21" x14ac:dyDescent="0.25">
      <c r="A2712" t="s">
        <v>28111</v>
      </c>
      <c r="B2712" t="s">
        <v>32</v>
      </c>
      <c r="C2712" s="3">
        <v>38216.287673611114</v>
      </c>
      <c r="D2712" s="3">
        <v>38216.427245370367</v>
      </c>
      <c r="E2712" t="s">
        <v>14010</v>
      </c>
      <c r="F2712">
        <v>53.159383333333302</v>
      </c>
      <c r="G2712" t="s">
        <v>17596</v>
      </c>
      <c r="H2712">
        <v>107.803866666666</v>
      </c>
      <c r="I2712" t="s">
        <v>17597</v>
      </c>
      <c r="J2712" t="s">
        <v>17598</v>
      </c>
      <c r="K2712" s="1" t="str">
        <f t="shared" si="42"/>
        <v>MDIZ1708</v>
      </c>
      <c r="M2712">
        <v>1613.3009999999999</v>
      </c>
      <c r="N2712">
        <v>11.315099999999999</v>
      </c>
      <c r="O2712" t="s">
        <v>27</v>
      </c>
      <c r="P2712" t="s">
        <v>38</v>
      </c>
      <c r="Q2712">
        <v>0</v>
      </c>
      <c r="R2712">
        <v>2465</v>
      </c>
      <c r="S2712">
        <v>0</v>
      </c>
      <c r="T2712">
        <v>2464</v>
      </c>
      <c r="U2712" t="s">
        <v>29</v>
      </c>
    </row>
    <row r="2713" spans="1:21" x14ac:dyDescent="0.25">
      <c r="A2713" t="s">
        <v>27254</v>
      </c>
      <c r="B2713" t="s">
        <v>32</v>
      </c>
      <c r="C2713" s="3">
        <v>38215.063148148147</v>
      </c>
      <c r="D2713" s="3">
        <v>38215.325833333336</v>
      </c>
      <c r="E2713" t="s">
        <v>284</v>
      </c>
      <c r="F2713">
        <v>52.225000000000001</v>
      </c>
      <c r="G2713" t="s">
        <v>17703</v>
      </c>
      <c r="H2713">
        <v>105.805616666666</v>
      </c>
      <c r="I2713" t="s">
        <v>17704</v>
      </c>
      <c r="J2713" t="s">
        <v>17705</v>
      </c>
      <c r="K2713" s="1" t="str">
        <f t="shared" si="42"/>
        <v>MDPE1608</v>
      </c>
      <c r="M2713">
        <v>976.33600000000001</v>
      </c>
      <c r="N2713">
        <v>13.9564</v>
      </c>
      <c r="O2713" t="s">
        <v>27</v>
      </c>
      <c r="P2713" t="s">
        <v>38</v>
      </c>
      <c r="Q2713">
        <v>0</v>
      </c>
      <c r="R2713">
        <v>1422</v>
      </c>
      <c r="S2713">
        <v>3</v>
      </c>
      <c r="T2713">
        <v>1424</v>
      </c>
      <c r="U2713" t="s">
        <v>29</v>
      </c>
    </row>
    <row r="2714" spans="1:21" x14ac:dyDescent="0.25">
      <c r="A2714" t="s">
        <v>28339</v>
      </c>
      <c r="B2714" t="s">
        <v>32</v>
      </c>
      <c r="C2714" s="3">
        <v>38216.904490740744</v>
      </c>
      <c r="D2714" s="3">
        <v>38216.934247685182</v>
      </c>
      <c r="E2714" t="s">
        <v>14010</v>
      </c>
      <c r="F2714">
        <v>54.282133333333299</v>
      </c>
      <c r="G2714" t="s">
        <v>17905</v>
      </c>
      <c r="H2714">
        <v>108.741116666666</v>
      </c>
      <c r="I2714" t="s">
        <v>17906</v>
      </c>
      <c r="J2714" t="s">
        <v>17907</v>
      </c>
      <c r="K2714" s="1" t="str">
        <f t="shared" si="42"/>
        <v>MDZA1708</v>
      </c>
      <c r="M2714">
        <v>891.09900000000005</v>
      </c>
      <c r="N2714">
        <v>11.6212</v>
      </c>
      <c r="O2714" t="s">
        <v>27</v>
      </c>
      <c r="P2714" t="s">
        <v>38</v>
      </c>
      <c r="Q2714">
        <v>0</v>
      </c>
      <c r="R2714">
        <v>1327</v>
      </c>
      <c r="S2714">
        <v>0</v>
      </c>
      <c r="T2714">
        <v>1326</v>
      </c>
      <c r="U2714" t="s">
        <v>29</v>
      </c>
    </row>
    <row r="2715" spans="1:21" x14ac:dyDescent="0.25">
      <c r="A2715" t="s">
        <v>28555</v>
      </c>
      <c r="B2715" t="s">
        <v>32</v>
      </c>
      <c r="C2715" s="3">
        <v>38217.622719907406</v>
      </c>
      <c r="D2715" s="3">
        <v>38217.649502314816</v>
      </c>
      <c r="E2715" t="s">
        <v>2239</v>
      </c>
      <c r="F2715">
        <v>55.0422333333333</v>
      </c>
      <c r="G2715" t="s">
        <v>19564</v>
      </c>
      <c r="H2715">
        <v>109.43210000000001</v>
      </c>
      <c r="I2715" t="s">
        <v>19565</v>
      </c>
      <c r="J2715" t="s">
        <v>19566</v>
      </c>
      <c r="K2715" s="1" t="str">
        <f t="shared" si="42"/>
        <v>MKAM1808</v>
      </c>
      <c r="M2715">
        <v>760.46299999999997</v>
      </c>
      <c r="N2715">
        <v>11.821999999999999</v>
      </c>
      <c r="O2715" t="s">
        <v>27</v>
      </c>
      <c r="P2715" t="s">
        <v>38</v>
      </c>
      <c r="Q2715">
        <v>0</v>
      </c>
      <c r="R2715">
        <v>1122</v>
      </c>
      <c r="S2715">
        <v>0</v>
      </c>
      <c r="T2715">
        <v>1121</v>
      </c>
      <c r="U2715" t="s">
        <v>29</v>
      </c>
    </row>
    <row r="2716" spans="1:21" x14ac:dyDescent="0.25">
      <c r="A2716" t="s">
        <v>28193</v>
      </c>
      <c r="B2716" t="s">
        <v>32</v>
      </c>
      <c r="C2716" s="3">
        <v>38216.513703703706</v>
      </c>
      <c r="D2716" s="3">
        <v>38216.542800925927</v>
      </c>
      <c r="E2716" t="s">
        <v>14010</v>
      </c>
      <c r="F2716">
        <v>53.362733333333303</v>
      </c>
      <c r="G2716" t="s">
        <v>19710</v>
      </c>
      <c r="H2716">
        <v>108.21273333333301</v>
      </c>
      <c r="I2716" t="s">
        <v>19711</v>
      </c>
      <c r="J2716" t="s">
        <v>19712</v>
      </c>
      <c r="K2716" s="1" t="str">
        <f t="shared" si="42"/>
        <v>MKHK1708</v>
      </c>
      <c r="M2716">
        <v>1616.08</v>
      </c>
      <c r="N2716">
        <v>11.318099999999999</v>
      </c>
      <c r="O2716" t="s">
        <v>27</v>
      </c>
      <c r="P2716" t="s">
        <v>38</v>
      </c>
      <c r="Q2716">
        <v>0</v>
      </c>
      <c r="R2716">
        <v>2549</v>
      </c>
      <c r="S2716">
        <v>1</v>
      </c>
      <c r="T2716">
        <v>2549</v>
      </c>
      <c r="U2716" t="s">
        <v>29</v>
      </c>
    </row>
    <row r="2717" spans="1:21" x14ac:dyDescent="0.25">
      <c r="A2717" t="s">
        <v>27327</v>
      </c>
      <c r="B2717" t="s">
        <v>32</v>
      </c>
      <c r="C2717" s="3">
        <v>38215.473101851851</v>
      </c>
      <c r="D2717" s="3">
        <v>38215.488854166666</v>
      </c>
      <c r="E2717" t="s">
        <v>284</v>
      </c>
      <c r="F2717">
        <v>52.3461</v>
      </c>
      <c r="G2717" t="s">
        <v>19894</v>
      </c>
      <c r="H2717">
        <v>106.063583333333</v>
      </c>
      <c r="I2717" t="s">
        <v>19895</v>
      </c>
      <c r="J2717" t="s">
        <v>19872</v>
      </c>
      <c r="K2717" s="1" t="str">
        <f t="shared" si="42"/>
        <v>MKKH1608</v>
      </c>
      <c r="M2717">
        <v>257.83999999999997</v>
      </c>
      <c r="N2717">
        <v>13.412000000000001</v>
      </c>
      <c r="O2717">
        <v>2.9360646502689599E-2</v>
      </c>
      <c r="P2717" t="s">
        <v>38</v>
      </c>
      <c r="Q2717">
        <v>123</v>
      </c>
      <c r="R2717">
        <v>371</v>
      </c>
      <c r="S2717">
        <v>0</v>
      </c>
      <c r="T2717">
        <v>370</v>
      </c>
      <c r="U2717" t="s">
        <v>29</v>
      </c>
    </row>
    <row r="2718" spans="1:21" x14ac:dyDescent="0.25">
      <c r="A2718" t="s">
        <v>26950</v>
      </c>
      <c r="B2718" t="s">
        <v>32</v>
      </c>
      <c r="C2718" s="3">
        <v>38214.808020833334</v>
      </c>
      <c r="D2718" s="3">
        <v>38214.853090277778</v>
      </c>
      <c r="E2718" t="s">
        <v>1763</v>
      </c>
      <c r="F2718">
        <v>51.779150000000001</v>
      </c>
      <c r="G2718" t="s">
        <v>20084</v>
      </c>
      <c r="H2718">
        <v>105.37266666666601</v>
      </c>
      <c r="I2718" t="s">
        <v>20085</v>
      </c>
      <c r="J2718" t="s">
        <v>20086</v>
      </c>
      <c r="K2718" s="1" t="str">
        <f t="shared" si="42"/>
        <v>MKM1508</v>
      </c>
      <c r="M2718">
        <v>1424.296</v>
      </c>
      <c r="N2718">
        <v>12.385</v>
      </c>
      <c r="O2718">
        <v>3.9571649709893401E-2</v>
      </c>
      <c r="P2718" t="s">
        <v>38</v>
      </c>
      <c r="Q2718">
        <v>245</v>
      </c>
      <c r="R2718">
        <v>2118</v>
      </c>
      <c r="S2718">
        <v>0</v>
      </c>
      <c r="T2718">
        <v>2117</v>
      </c>
      <c r="U2718" t="s">
        <v>29</v>
      </c>
    </row>
    <row r="2719" spans="1:21" x14ac:dyDescent="0.25">
      <c r="A2719" t="s">
        <v>26951</v>
      </c>
      <c r="B2719" t="s">
        <v>32</v>
      </c>
      <c r="C2719" s="3">
        <v>38221.549247685187</v>
      </c>
      <c r="D2719" s="3">
        <v>38221.572870370372</v>
      </c>
      <c r="E2719" t="s">
        <v>1725</v>
      </c>
      <c r="F2719">
        <v>51.779633333333301</v>
      </c>
      <c r="G2719" t="s">
        <v>20118</v>
      </c>
      <c r="H2719">
        <v>105.373533333333</v>
      </c>
      <c r="I2719" t="s">
        <v>20119</v>
      </c>
      <c r="J2719" t="s">
        <v>20086</v>
      </c>
      <c r="K2719" s="1" t="str">
        <f t="shared" si="42"/>
        <v>MKM2208</v>
      </c>
      <c r="M2719">
        <v>1424.296</v>
      </c>
      <c r="N2719">
        <v>12.7387</v>
      </c>
      <c r="O2719" t="s">
        <v>27</v>
      </c>
      <c r="P2719" t="s">
        <v>38</v>
      </c>
      <c r="Q2719">
        <v>0</v>
      </c>
      <c r="R2719">
        <v>2087</v>
      </c>
      <c r="S2719">
        <v>1</v>
      </c>
      <c r="T2719">
        <v>2087</v>
      </c>
      <c r="U2719" t="s">
        <v>29</v>
      </c>
    </row>
    <row r="2720" spans="1:21" x14ac:dyDescent="0.25">
      <c r="A2720" t="s">
        <v>26733</v>
      </c>
      <c r="B2720" t="s">
        <v>32</v>
      </c>
      <c r="C2720" s="3">
        <v>38214.545740740738</v>
      </c>
      <c r="D2720" s="3">
        <v>38214.569687499999</v>
      </c>
      <c r="E2720" t="s">
        <v>1763</v>
      </c>
      <c r="F2720">
        <v>51.702350000000003</v>
      </c>
      <c r="G2720" t="s">
        <v>20998</v>
      </c>
      <c r="H2720">
        <v>105.00830000000001</v>
      </c>
      <c r="I2720" t="s">
        <v>20999</v>
      </c>
      <c r="J2720" t="s">
        <v>21000</v>
      </c>
      <c r="K2720" s="1" t="str">
        <f t="shared" si="42"/>
        <v>MLT1508</v>
      </c>
      <c r="M2720">
        <v>1413.6420000000001</v>
      </c>
      <c r="N2720">
        <v>12.093400000000001</v>
      </c>
      <c r="O2720" t="s">
        <v>27</v>
      </c>
      <c r="P2720" t="s">
        <v>38</v>
      </c>
      <c r="Q2720">
        <v>0</v>
      </c>
      <c r="R2720">
        <v>2234</v>
      </c>
      <c r="S2720">
        <v>0</v>
      </c>
      <c r="T2720">
        <v>2233</v>
      </c>
      <c r="U2720" t="s">
        <v>29</v>
      </c>
    </row>
    <row r="2721" spans="1:21" x14ac:dyDescent="0.25">
      <c r="A2721" t="s">
        <v>26731</v>
      </c>
      <c r="B2721" t="s">
        <v>32</v>
      </c>
      <c r="C2721" s="3">
        <v>29446.559976851851</v>
      </c>
      <c r="D2721" s="3">
        <v>29223.981956018517</v>
      </c>
      <c r="E2721" t="s">
        <v>10003</v>
      </c>
      <c r="F2721">
        <v>51.702633333333303</v>
      </c>
      <c r="G2721" t="s">
        <v>21184</v>
      </c>
      <c r="H2721">
        <v>105.007833333333</v>
      </c>
      <c r="I2721" t="s">
        <v>21185</v>
      </c>
      <c r="J2721" t="s">
        <v>21186</v>
      </c>
      <c r="K2721" s="1" t="str">
        <f t="shared" si="42"/>
        <v>MLTM1308</v>
      </c>
      <c r="M2721">
        <v>1413.1780000000001</v>
      </c>
      <c r="N2721">
        <v>11.8</v>
      </c>
      <c r="O2721">
        <v>3.4314113433818502E-2</v>
      </c>
      <c r="P2721" t="s">
        <v>38</v>
      </c>
      <c r="Q2721">
        <v>102</v>
      </c>
      <c r="R2721">
        <v>2226</v>
      </c>
      <c r="S2721">
        <v>0</v>
      </c>
      <c r="T2721">
        <v>2225</v>
      </c>
      <c r="U2721" t="s">
        <v>29</v>
      </c>
    </row>
    <row r="2722" spans="1:21" x14ac:dyDescent="0.25">
      <c r="A2722" t="s">
        <v>26421</v>
      </c>
      <c r="B2722" t="s">
        <v>32</v>
      </c>
      <c r="C2722" s="3">
        <v>38213.61923611111</v>
      </c>
      <c r="D2722" s="3">
        <v>38213.661689814813</v>
      </c>
      <c r="E2722" t="s">
        <v>1112</v>
      </c>
      <c r="F2722">
        <v>51.643183333333297</v>
      </c>
      <c r="G2722" t="s">
        <v>21869</v>
      </c>
      <c r="H2722">
        <v>104.220566666666</v>
      </c>
      <c r="I2722" t="s">
        <v>21870</v>
      </c>
      <c r="J2722" t="s">
        <v>21871</v>
      </c>
      <c r="K2722" s="1" t="str">
        <f t="shared" si="42"/>
        <v>MMSO1408</v>
      </c>
      <c r="M2722">
        <v>1232.5119999999999</v>
      </c>
      <c r="N2722">
        <v>12.307499999999999</v>
      </c>
      <c r="O2722" t="s">
        <v>27</v>
      </c>
      <c r="P2722" t="s">
        <v>38</v>
      </c>
      <c r="Q2722">
        <v>0</v>
      </c>
      <c r="R2722">
        <v>1903</v>
      </c>
      <c r="S2722">
        <v>0</v>
      </c>
      <c r="T2722">
        <v>1902</v>
      </c>
      <c r="U2722" t="s">
        <v>29</v>
      </c>
    </row>
    <row r="2723" spans="1:21" x14ac:dyDescent="0.25">
      <c r="A2723" t="s">
        <v>26732</v>
      </c>
      <c r="B2723" t="s">
        <v>32</v>
      </c>
      <c r="C2723" s="3">
        <v>29446.559976851851</v>
      </c>
      <c r="D2723" s="3">
        <v>29223.981956018517</v>
      </c>
      <c r="E2723" t="s">
        <v>10003</v>
      </c>
      <c r="F2723">
        <v>51.702633333333303</v>
      </c>
      <c r="G2723" t="s">
        <v>21184</v>
      </c>
      <c r="H2723">
        <v>105.007833333333</v>
      </c>
      <c r="I2723" t="s">
        <v>21185</v>
      </c>
      <c r="J2723" t="s">
        <v>21186</v>
      </c>
      <c r="K2723" s="1" t="str">
        <f t="shared" si="42"/>
        <v>MLTM1308</v>
      </c>
      <c r="M2723">
        <v>1413.1780000000001</v>
      </c>
      <c r="N2723">
        <v>11.8</v>
      </c>
      <c r="O2723">
        <v>3.4314113433818502E-2</v>
      </c>
      <c r="P2723" t="s">
        <v>38</v>
      </c>
      <c r="Q2723">
        <v>102</v>
      </c>
      <c r="R2723">
        <v>2226</v>
      </c>
      <c r="S2723">
        <v>0</v>
      </c>
      <c r="T2723">
        <v>2225</v>
      </c>
      <c r="U2723" t="s">
        <v>29</v>
      </c>
    </row>
    <row r="2724" spans="1:21" x14ac:dyDescent="0.25">
      <c r="A2724" t="s">
        <v>28252</v>
      </c>
      <c r="B2724" t="s">
        <v>32</v>
      </c>
      <c r="C2724" s="3">
        <v>38216.744618055556</v>
      </c>
      <c r="D2724" s="3">
        <v>38216.778981481482</v>
      </c>
      <c r="E2724" t="s">
        <v>14010</v>
      </c>
      <c r="F2724">
        <v>53.948516666666599</v>
      </c>
      <c r="G2724" t="s">
        <v>22334</v>
      </c>
      <c r="H2724">
        <v>108.42185000000001</v>
      </c>
      <c r="I2724" t="s">
        <v>22335</v>
      </c>
      <c r="J2724" t="s">
        <v>22336</v>
      </c>
      <c r="K2724" s="1" t="str">
        <f t="shared" si="42"/>
        <v>MPU1708</v>
      </c>
      <c r="M2724">
        <v>883.68700000000001</v>
      </c>
      <c r="N2724">
        <v>13.313700000000001</v>
      </c>
      <c r="O2724" t="s">
        <v>27</v>
      </c>
      <c r="P2724" t="s">
        <v>38</v>
      </c>
      <c r="Q2724">
        <v>0</v>
      </c>
      <c r="R2724">
        <v>1289</v>
      </c>
      <c r="S2724">
        <v>0</v>
      </c>
      <c r="T2724">
        <v>1288</v>
      </c>
      <c r="U2724" t="s">
        <v>29</v>
      </c>
    </row>
    <row r="2725" spans="1:21" x14ac:dyDescent="0.25">
      <c r="A2725" t="s">
        <v>28593</v>
      </c>
      <c r="B2725" t="s">
        <v>32</v>
      </c>
      <c r="C2725" s="3">
        <v>38218.156435185185</v>
      </c>
      <c r="D2725" s="3">
        <v>38218.198240740741</v>
      </c>
      <c r="E2725" t="s">
        <v>1300</v>
      </c>
      <c r="F2725">
        <v>55.569216666666598</v>
      </c>
      <c r="G2725" t="s">
        <v>22844</v>
      </c>
      <c r="H2725">
        <v>109.578366666666</v>
      </c>
      <c r="I2725" t="s">
        <v>22845</v>
      </c>
      <c r="J2725" t="s">
        <v>22846</v>
      </c>
      <c r="K2725" s="1" t="str">
        <f t="shared" si="42"/>
        <v>MTNE1908</v>
      </c>
      <c r="M2725">
        <v>649.74699999999996</v>
      </c>
      <c r="N2725">
        <v>9.3953000000000007</v>
      </c>
      <c r="O2725">
        <v>4.1839657350024498E-2</v>
      </c>
      <c r="P2725" t="s">
        <v>38</v>
      </c>
      <c r="Q2725">
        <v>129</v>
      </c>
      <c r="R2725">
        <v>980</v>
      </c>
      <c r="S2725">
        <v>0</v>
      </c>
      <c r="T2725">
        <v>979</v>
      </c>
      <c r="U2725" t="s">
        <v>29</v>
      </c>
    </row>
    <row r="2726" spans="1:21" x14ac:dyDescent="0.25">
      <c r="A2726" t="s">
        <v>26562</v>
      </c>
      <c r="B2726" t="s">
        <v>32</v>
      </c>
      <c r="C2726" s="3">
        <v>38214.005937499998</v>
      </c>
      <c r="D2726" s="3">
        <v>38215.366307870368</v>
      </c>
      <c r="E2726" t="s">
        <v>1763</v>
      </c>
      <c r="F2726">
        <v>51.636866666666599</v>
      </c>
      <c r="G2726" t="s">
        <v>22901</v>
      </c>
      <c r="H2726">
        <v>104.62176666666601</v>
      </c>
      <c r="I2726" t="s">
        <v>22902</v>
      </c>
      <c r="J2726" t="s">
        <v>22903</v>
      </c>
      <c r="K2726" s="1" t="str">
        <f t="shared" si="42"/>
        <v>MTS1508</v>
      </c>
      <c r="M2726">
        <v>1268.645</v>
      </c>
      <c r="N2726">
        <v>13.930199999999999</v>
      </c>
      <c r="O2726">
        <v>2.7798845751330001E-2</v>
      </c>
      <c r="P2726" t="s">
        <v>38</v>
      </c>
      <c r="Q2726">
        <v>10</v>
      </c>
      <c r="R2726">
        <v>2051</v>
      </c>
      <c r="S2726">
        <v>1</v>
      </c>
      <c r="T2726">
        <v>2051</v>
      </c>
      <c r="U2726" t="s">
        <v>29</v>
      </c>
    </row>
    <row r="2727" spans="1:21" x14ac:dyDescent="0.25">
      <c r="A2727" t="s">
        <v>28040</v>
      </c>
      <c r="B2727" t="s">
        <v>32</v>
      </c>
      <c r="C2727" s="3">
        <v>38216.154178240744</v>
      </c>
      <c r="D2727" s="3">
        <v>38216.429837962962</v>
      </c>
      <c r="E2727" t="s">
        <v>14010</v>
      </c>
      <c r="F2727">
        <v>52.894883333333297</v>
      </c>
      <c r="G2727" t="s">
        <v>23539</v>
      </c>
      <c r="H2727">
        <v>107.529616666666</v>
      </c>
      <c r="I2727" t="s">
        <v>23540</v>
      </c>
      <c r="J2727" t="s">
        <v>23541</v>
      </c>
      <c r="K2727" s="1" t="str">
        <f t="shared" si="42"/>
        <v>MUT1708</v>
      </c>
      <c r="M2727">
        <v>1559.1010000000001</v>
      </c>
      <c r="N2727">
        <v>13.605499999999999</v>
      </c>
      <c r="O2727">
        <v>6.4690704218625703E-2</v>
      </c>
      <c r="P2727" t="s">
        <v>38</v>
      </c>
      <c r="Q2727">
        <v>124</v>
      </c>
      <c r="R2727">
        <v>2330</v>
      </c>
      <c r="S2727">
        <v>0</v>
      </c>
      <c r="T2727">
        <v>2329</v>
      </c>
      <c r="U2727" t="s">
        <v>29</v>
      </c>
    </row>
    <row r="2728" spans="1:21" x14ac:dyDescent="0.25">
      <c r="A2728" t="s">
        <v>27723</v>
      </c>
      <c r="B2728" t="s">
        <v>32</v>
      </c>
      <c r="C2728" s="3">
        <v>38220.620439814818</v>
      </c>
      <c r="D2728" s="3">
        <v>38220.647476851853</v>
      </c>
      <c r="E2728" t="s">
        <v>650</v>
      </c>
      <c r="F2728">
        <v>52.6919166666666</v>
      </c>
      <c r="G2728" t="s">
        <v>651</v>
      </c>
      <c r="H2728">
        <v>107.20765</v>
      </c>
      <c r="I2728" t="s">
        <v>652</v>
      </c>
      <c r="J2728" t="s">
        <v>647</v>
      </c>
      <c r="K2728" s="1" t="str">
        <f t="shared" si="42"/>
        <v>12KB2108</v>
      </c>
      <c r="M2728">
        <v>1242.24</v>
      </c>
      <c r="N2728">
        <v>14.610300000000001</v>
      </c>
      <c r="O2728" t="s">
        <v>27</v>
      </c>
      <c r="P2728" t="s">
        <v>38</v>
      </c>
      <c r="Q2728">
        <v>0</v>
      </c>
      <c r="R2728">
        <v>1910</v>
      </c>
      <c r="S2728">
        <v>0</v>
      </c>
      <c r="T2728">
        <v>1909</v>
      </c>
      <c r="U2728" t="s">
        <v>29</v>
      </c>
    </row>
    <row r="2729" spans="1:21" x14ac:dyDescent="0.25">
      <c r="A2729" t="s">
        <v>27863</v>
      </c>
      <c r="B2729" t="s">
        <v>32</v>
      </c>
      <c r="C2729" s="3">
        <v>38220.76048611111</v>
      </c>
      <c r="D2729" s="3">
        <v>38220.766608796293</v>
      </c>
      <c r="E2729" t="s">
        <v>650</v>
      </c>
      <c r="F2729">
        <v>52.604516666666598</v>
      </c>
      <c r="G2729" t="s">
        <v>1600</v>
      </c>
      <c r="H2729">
        <v>107.283933333333</v>
      </c>
      <c r="I2729" t="s">
        <v>1601</v>
      </c>
      <c r="J2729" t="s">
        <v>1272</v>
      </c>
      <c r="K2729" s="1" t="str">
        <f t="shared" si="42"/>
        <v>1KMB2108</v>
      </c>
      <c r="M2729">
        <v>11.393000000000001</v>
      </c>
      <c r="N2729">
        <v>14.259499999999999</v>
      </c>
      <c r="O2729" t="s">
        <v>27</v>
      </c>
      <c r="P2729" t="s">
        <v>38</v>
      </c>
      <c r="Q2729">
        <v>0</v>
      </c>
      <c r="R2729">
        <v>17</v>
      </c>
      <c r="S2729">
        <v>0</v>
      </c>
      <c r="T2729">
        <v>16</v>
      </c>
      <c r="U2729" t="s">
        <v>29</v>
      </c>
    </row>
    <row r="2730" spans="1:21" x14ac:dyDescent="0.25">
      <c r="A2730" t="s">
        <v>27527</v>
      </c>
      <c r="B2730" t="s">
        <v>32</v>
      </c>
      <c r="C2730" s="3">
        <v>38220.451655092591</v>
      </c>
      <c r="D2730" s="3">
        <v>38219.49417824074</v>
      </c>
      <c r="E2730" t="s">
        <v>650</v>
      </c>
      <c r="F2730">
        <v>52.987566666666602</v>
      </c>
      <c r="G2730" t="s">
        <v>1893</v>
      </c>
      <c r="H2730">
        <v>106.947466666666</v>
      </c>
      <c r="I2730" t="s">
        <v>1894</v>
      </c>
      <c r="J2730" t="s">
        <v>1895</v>
      </c>
      <c r="K2730" s="1" t="str">
        <f t="shared" si="42"/>
        <v>1KMV2108</v>
      </c>
      <c r="M2730">
        <v>451.01400000000001</v>
      </c>
      <c r="N2730">
        <v>11.4223</v>
      </c>
      <c r="O2730" t="s">
        <v>27</v>
      </c>
      <c r="P2730" t="s">
        <v>38</v>
      </c>
      <c r="Q2730">
        <v>0</v>
      </c>
      <c r="R2730">
        <v>665</v>
      </c>
      <c r="S2730">
        <v>0</v>
      </c>
      <c r="T2730">
        <v>664</v>
      </c>
      <c r="U2730" t="s">
        <v>29</v>
      </c>
    </row>
    <row r="2731" spans="1:21" x14ac:dyDescent="0.25">
      <c r="A2731" t="s">
        <v>27832</v>
      </c>
      <c r="B2731" t="s">
        <v>32</v>
      </c>
      <c r="C2731" s="3">
        <v>38220.731388888889</v>
      </c>
      <c r="D2731" s="3">
        <v>38220.767372685186</v>
      </c>
      <c r="E2731" t="s">
        <v>650</v>
      </c>
      <c r="F2731">
        <v>52.620066666666602</v>
      </c>
      <c r="G2731" t="s">
        <v>4636</v>
      </c>
      <c r="H2731">
        <v>107.26955</v>
      </c>
      <c r="I2731" t="s">
        <v>4637</v>
      </c>
      <c r="J2731" t="s">
        <v>2872</v>
      </c>
      <c r="K2731" s="1" t="str">
        <f t="shared" si="42"/>
        <v>3KMB2108</v>
      </c>
      <c r="M2731">
        <v>258.303</v>
      </c>
      <c r="N2731">
        <v>13.913</v>
      </c>
      <c r="O2731" t="s">
        <v>27</v>
      </c>
      <c r="P2731" t="s">
        <v>38</v>
      </c>
      <c r="Q2731">
        <v>0</v>
      </c>
      <c r="R2731">
        <v>358</v>
      </c>
      <c r="S2731">
        <v>0</v>
      </c>
      <c r="T2731">
        <v>357</v>
      </c>
      <c r="U2731" t="s">
        <v>29</v>
      </c>
    </row>
    <row r="2732" spans="1:21" x14ac:dyDescent="0.25">
      <c r="A2732" t="s">
        <v>27550</v>
      </c>
      <c r="B2732" t="s">
        <v>32</v>
      </c>
      <c r="C2732" s="3">
        <v>38220.472129629627</v>
      </c>
      <c r="D2732" s="3">
        <v>38219.495520833334</v>
      </c>
      <c r="E2732" t="s">
        <v>650</v>
      </c>
      <c r="F2732">
        <v>52.972416666666597</v>
      </c>
      <c r="G2732" t="s">
        <v>5503</v>
      </c>
      <c r="H2732">
        <v>106.9618</v>
      </c>
      <c r="I2732" t="s">
        <v>5504</v>
      </c>
      <c r="J2732" t="s">
        <v>5505</v>
      </c>
      <c r="K2732" s="1" t="str">
        <f t="shared" si="42"/>
        <v>3KMV2108</v>
      </c>
      <c r="M2732">
        <v>1162.5619999999999</v>
      </c>
      <c r="N2732">
        <v>13.1282</v>
      </c>
      <c r="O2732" t="s">
        <v>27</v>
      </c>
      <c r="P2732" t="s">
        <v>38</v>
      </c>
      <c r="Q2732">
        <v>0</v>
      </c>
      <c r="R2732">
        <v>1780</v>
      </c>
      <c r="S2732">
        <v>0</v>
      </c>
      <c r="T2732">
        <v>1779</v>
      </c>
      <c r="U2732" t="s">
        <v>29</v>
      </c>
    </row>
    <row r="2733" spans="1:21" x14ac:dyDescent="0.25">
      <c r="A2733" t="s">
        <v>27768</v>
      </c>
      <c r="B2733" t="s">
        <v>32</v>
      </c>
      <c r="C2733" s="3">
        <v>38220.681817129633</v>
      </c>
      <c r="D2733" s="3">
        <v>38220.711782407408</v>
      </c>
      <c r="E2733" t="s">
        <v>650</v>
      </c>
      <c r="F2733">
        <v>52.644183333333302</v>
      </c>
      <c r="G2733" t="s">
        <v>8617</v>
      </c>
      <c r="H2733">
        <v>107.24771666666599</v>
      </c>
      <c r="I2733" t="s">
        <v>8618</v>
      </c>
      <c r="J2733" t="s">
        <v>8536</v>
      </c>
      <c r="K2733" s="1" t="str">
        <f t="shared" si="42"/>
        <v>6KMB2108</v>
      </c>
      <c r="M2733">
        <v>778.99300000000005</v>
      </c>
      <c r="N2733">
        <v>14.2545</v>
      </c>
      <c r="O2733" t="s">
        <v>27</v>
      </c>
      <c r="P2733" t="s">
        <v>38</v>
      </c>
      <c r="Q2733">
        <v>0</v>
      </c>
      <c r="R2733">
        <v>1116</v>
      </c>
      <c r="S2733">
        <v>0</v>
      </c>
      <c r="T2733">
        <v>1115</v>
      </c>
      <c r="U2733" t="s">
        <v>29</v>
      </c>
    </row>
    <row r="2734" spans="1:21" x14ac:dyDescent="0.25">
      <c r="A2734" t="s">
        <v>27576</v>
      </c>
      <c r="B2734" t="s">
        <v>32</v>
      </c>
      <c r="C2734" s="3">
        <v>38220.50236111111</v>
      </c>
      <c r="D2734" s="3">
        <v>38219.526770833334</v>
      </c>
      <c r="E2734" t="s">
        <v>650</v>
      </c>
      <c r="F2734">
        <v>52.949399999999997</v>
      </c>
      <c r="G2734" t="s">
        <v>8642</v>
      </c>
      <c r="H2734">
        <v>106.981516666666</v>
      </c>
      <c r="I2734" t="s">
        <v>8643</v>
      </c>
      <c r="J2734" t="s">
        <v>8644</v>
      </c>
      <c r="K2734" s="1" t="str">
        <f t="shared" si="42"/>
        <v>6KMV2108</v>
      </c>
      <c r="M2734">
        <v>1366.39</v>
      </c>
      <c r="N2734">
        <v>13.3644</v>
      </c>
      <c r="O2734" t="s">
        <v>27</v>
      </c>
      <c r="P2734" t="s">
        <v>38</v>
      </c>
      <c r="Q2734">
        <v>0</v>
      </c>
      <c r="R2734">
        <v>2109</v>
      </c>
      <c r="S2734">
        <v>0</v>
      </c>
      <c r="T2734">
        <v>2108</v>
      </c>
      <c r="U2734" t="s">
        <v>29</v>
      </c>
    </row>
    <row r="2735" spans="1:21" x14ac:dyDescent="0.25">
      <c r="A2735" t="s">
        <v>27746</v>
      </c>
      <c r="B2735" t="s">
        <v>32</v>
      </c>
      <c r="C2735" s="3">
        <v>38220.65216435185</v>
      </c>
      <c r="D2735" s="3">
        <v>38220.670555555553</v>
      </c>
      <c r="E2735" t="s">
        <v>650</v>
      </c>
      <c r="F2735">
        <v>52.668016666666603</v>
      </c>
      <c r="G2735" t="s">
        <v>13882</v>
      </c>
      <c r="H2735">
        <v>107.229416666666</v>
      </c>
      <c r="I2735" t="s">
        <v>13883</v>
      </c>
      <c r="J2735" t="s">
        <v>13768</v>
      </c>
      <c r="K2735" s="1" t="str">
        <f t="shared" si="42"/>
        <v>9KMB2108</v>
      </c>
      <c r="M2735">
        <v>915.65099999999995</v>
      </c>
      <c r="N2735">
        <v>14.6328</v>
      </c>
      <c r="O2735" t="s">
        <v>27</v>
      </c>
      <c r="P2735" t="s">
        <v>38</v>
      </c>
      <c r="Q2735">
        <v>0</v>
      </c>
      <c r="R2735">
        <v>1382</v>
      </c>
      <c r="S2735">
        <v>0</v>
      </c>
      <c r="T2735">
        <v>1381</v>
      </c>
      <c r="U2735" t="s">
        <v>29</v>
      </c>
    </row>
    <row r="2736" spans="1:21" x14ac:dyDescent="0.25">
      <c r="A2736" t="s">
        <v>27696</v>
      </c>
      <c r="B2736" t="s">
        <v>32</v>
      </c>
      <c r="C2736" s="3">
        <v>38220.577199074076</v>
      </c>
      <c r="D2736" s="3">
        <v>38219.593564814815</v>
      </c>
      <c r="E2736" t="s">
        <v>650</v>
      </c>
      <c r="F2736">
        <v>52.785550000000001</v>
      </c>
      <c r="G2736" t="s">
        <v>24014</v>
      </c>
      <c r="H2736">
        <v>107.14505</v>
      </c>
      <c r="I2736" t="s">
        <v>24015</v>
      </c>
      <c r="J2736" t="s">
        <v>24016</v>
      </c>
      <c r="K2736" s="1" t="str">
        <f t="shared" si="42"/>
        <v>MVB2108</v>
      </c>
      <c r="M2736">
        <v>564.04700000000003</v>
      </c>
      <c r="N2736">
        <v>14.4255</v>
      </c>
      <c r="O2736" t="s">
        <v>27</v>
      </c>
      <c r="P2736" t="s">
        <v>38</v>
      </c>
      <c r="Q2736">
        <v>0</v>
      </c>
      <c r="R2736">
        <v>915</v>
      </c>
      <c r="S2736">
        <v>0</v>
      </c>
      <c r="T2736">
        <v>914</v>
      </c>
      <c r="U2736" t="s">
        <v>29</v>
      </c>
    </row>
    <row r="2737" spans="1:21" x14ac:dyDescent="0.25">
      <c r="A2737" t="s">
        <v>27674</v>
      </c>
      <c r="B2737" t="s">
        <v>32</v>
      </c>
      <c r="C2737" s="3">
        <v>38215.947048611109</v>
      </c>
      <c r="D2737" s="3">
        <v>38215.974490740744</v>
      </c>
      <c r="E2737" t="s">
        <v>284</v>
      </c>
      <c r="F2737">
        <v>52.796266666666597</v>
      </c>
      <c r="G2737" t="s">
        <v>23812</v>
      </c>
      <c r="H2737">
        <v>107.11615</v>
      </c>
      <c r="I2737" t="s">
        <v>23813</v>
      </c>
      <c r="J2737" t="s">
        <v>23814</v>
      </c>
      <c r="K2737" s="1" t="str">
        <f t="shared" si="42"/>
        <v>MVB1608</v>
      </c>
      <c r="M2737">
        <v>1359.442</v>
      </c>
      <c r="N2737">
        <v>14.603199999999999</v>
      </c>
      <c r="O2737" t="s">
        <v>27</v>
      </c>
      <c r="P2737" t="s">
        <v>38</v>
      </c>
      <c r="Q2737">
        <v>0</v>
      </c>
      <c r="R2737">
        <v>2051</v>
      </c>
      <c r="S2737">
        <v>4</v>
      </c>
      <c r="T2737">
        <v>2054</v>
      </c>
      <c r="U2737" t="s">
        <v>29</v>
      </c>
    </row>
    <row r="2738" spans="1:21" x14ac:dyDescent="0.25">
      <c r="A2738" t="s">
        <v>27695</v>
      </c>
      <c r="B2738" t="s">
        <v>32</v>
      </c>
      <c r="C2738" s="3">
        <v>38220.577199074076</v>
      </c>
      <c r="D2738" s="3">
        <v>38219.593564814815</v>
      </c>
      <c r="E2738" t="s">
        <v>650</v>
      </c>
      <c r="F2738">
        <v>52.785550000000001</v>
      </c>
      <c r="G2738" t="s">
        <v>24014</v>
      </c>
      <c r="H2738">
        <v>107.14505</v>
      </c>
      <c r="I2738" t="s">
        <v>24015</v>
      </c>
      <c r="J2738" t="s">
        <v>24016</v>
      </c>
      <c r="K2738" s="1" t="str">
        <f t="shared" si="42"/>
        <v>MVB2108</v>
      </c>
      <c r="M2738">
        <v>564.04700000000003</v>
      </c>
      <c r="N2738">
        <v>14.4255</v>
      </c>
      <c r="O2738" t="s">
        <v>27</v>
      </c>
      <c r="P2738" t="s">
        <v>38</v>
      </c>
      <c r="Q2738">
        <v>0</v>
      </c>
      <c r="R2738">
        <v>915</v>
      </c>
      <c r="S2738">
        <v>0</v>
      </c>
      <c r="T2738">
        <v>914</v>
      </c>
      <c r="U2738" t="s">
        <v>29</v>
      </c>
    </row>
    <row r="2739" spans="1:21" x14ac:dyDescent="0.25">
      <c r="A2739" t="s">
        <v>30568</v>
      </c>
      <c r="B2739" t="s">
        <v>32</v>
      </c>
      <c r="C2739" s="3">
        <v>29367.718298611111</v>
      </c>
      <c r="D2739" s="3">
        <v>29223.273252314815</v>
      </c>
      <c r="E2739" s="4">
        <v>38498</v>
      </c>
      <c r="F2739" s="1">
        <v>51.701749999999997</v>
      </c>
      <c r="G2739" t="s">
        <v>27</v>
      </c>
      <c r="H2739" s="1">
        <v>105.0147</v>
      </c>
      <c r="I2739" t="s">
        <v>27</v>
      </c>
      <c r="J2739" t="s">
        <v>30569</v>
      </c>
      <c r="K2739" s="1" t="str">
        <f t="shared" si="42"/>
        <v>MLT0526</v>
      </c>
      <c r="L2739" s="5" t="s">
        <v>20742</v>
      </c>
      <c r="M2739">
        <v>1377.223</v>
      </c>
      <c r="N2739">
        <v>2.2896999999999998</v>
      </c>
      <c r="O2739">
        <v>1.6809849230781799</v>
      </c>
      <c r="P2739" t="s">
        <v>38</v>
      </c>
      <c r="Q2739">
        <v>324</v>
      </c>
      <c r="R2739">
        <v>2101</v>
      </c>
      <c r="S2739">
        <v>0</v>
      </c>
      <c r="T2739">
        <v>2100</v>
      </c>
      <c r="U2739" t="s">
        <v>29</v>
      </c>
    </row>
    <row r="2740" spans="1:21" x14ac:dyDescent="0.25">
      <c r="A2740" t="s">
        <v>27985</v>
      </c>
      <c r="B2740" t="s">
        <v>32</v>
      </c>
      <c r="C2740" s="3">
        <v>38562.902719907404</v>
      </c>
      <c r="D2740" s="3">
        <v>38562.923958333333</v>
      </c>
      <c r="E2740" s="4">
        <v>38562</v>
      </c>
      <c r="F2740">
        <v>52.8258333333333</v>
      </c>
      <c r="G2740" t="s">
        <v>663</v>
      </c>
      <c r="H2740">
        <v>107.32</v>
      </c>
      <c r="I2740" t="s">
        <v>664</v>
      </c>
      <c r="J2740" t="s">
        <v>665</v>
      </c>
      <c r="K2740" s="1" t="str">
        <f t="shared" si="42"/>
        <v>12KB0729</v>
      </c>
      <c r="M2740">
        <v>1250.404</v>
      </c>
      <c r="N2740">
        <v>14.9041</v>
      </c>
      <c r="O2740" t="s">
        <v>27</v>
      </c>
      <c r="P2740" t="s">
        <v>38</v>
      </c>
      <c r="Q2740">
        <v>0</v>
      </c>
      <c r="R2740">
        <v>1834</v>
      </c>
      <c r="S2740">
        <v>3</v>
      </c>
      <c r="T2740">
        <v>1836</v>
      </c>
      <c r="U2740" t="s">
        <v>29</v>
      </c>
    </row>
    <row r="2741" spans="1:21" x14ac:dyDescent="0.25">
      <c r="A2741" t="s">
        <v>28035</v>
      </c>
      <c r="B2741" t="s">
        <v>32</v>
      </c>
      <c r="C2741" s="3">
        <v>38563.038391203707</v>
      </c>
      <c r="D2741" s="3">
        <v>38563.044756944444</v>
      </c>
      <c r="E2741" s="4">
        <v>38563</v>
      </c>
      <c r="F2741">
        <v>52.693611111111103</v>
      </c>
      <c r="G2741" t="s">
        <v>1607</v>
      </c>
      <c r="H2741">
        <v>107.5275</v>
      </c>
      <c r="I2741" t="s">
        <v>1608</v>
      </c>
      <c r="J2741" t="s">
        <v>1609</v>
      </c>
      <c r="K2741" s="1" t="str">
        <f t="shared" si="42"/>
        <v>1KMB0730</v>
      </c>
      <c r="M2741">
        <v>37.622999999999998</v>
      </c>
      <c r="N2741">
        <v>9.6875999999999998</v>
      </c>
      <c r="O2741" t="s">
        <v>27</v>
      </c>
      <c r="P2741" t="s">
        <v>38</v>
      </c>
      <c r="Q2741">
        <v>0</v>
      </c>
      <c r="R2741">
        <v>52</v>
      </c>
      <c r="S2741">
        <v>1</v>
      </c>
      <c r="T2741">
        <v>52</v>
      </c>
      <c r="U2741" t="s">
        <v>29</v>
      </c>
    </row>
    <row r="2742" spans="1:21" x14ac:dyDescent="0.25">
      <c r="A2742" t="s">
        <v>27542</v>
      </c>
      <c r="B2742" t="s">
        <v>32</v>
      </c>
      <c r="C2742" s="3">
        <v>38562.591550925928</v>
      </c>
      <c r="D2742" s="3">
        <v>38562.602997685186</v>
      </c>
      <c r="E2742" s="4">
        <v>38562</v>
      </c>
      <c r="F2742">
        <v>52.991666666666603</v>
      </c>
      <c r="G2742" t="s">
        <v>1898</v>
      </c>
      <c r="H2742">
        <v>106.954166666666</v>
      </c>
      <c r="I2742" t="s">
        <v>1899</v>
      </c>
      <c r="J2742" t="s">
        <v>1900</v>
      </c>
      <c r="K2742" s="1" t="str">
        <f t="shared" si="42"/>
        <v>1KMV0729</v>
      </c>
      <c r="M2742">
        <v>387.37400000000002</v>
      </c>
      <c r="N2742">
        <v>19.153400000000001</v>
      </c>
      <c r="O2742" t="s">
        <v>27</v>
      </c>
      <c r="P2742" t="s">
        <v>38</v>
      </c>
      <c r="Q2742">
        <v>0</v>
      </c>
      <c r="R2742">
        <v>533</v>
      </c>
      <c r="S2742">
        <v>1</v>
      </c>
      <c r="T2742">
        <v>533</v>
      </c>
      <c r="U2742" t="s">
        <v>29</v>
      </c>
    </row>
    <row r="2743" spans="1:21" x14ac:dyDescent="0.25">
      <c r="A2743" t="s">
        <v>27989</v>
      </c>
      <c r="B2743" t="s">
        <v>32</v>
      </c>
      <c r="C2743" s="3">
        <v>38563.010717592595</v>
      </c>
      <c r="D2743" s="3">
        <v>38563.017685185187</v>
      </c>
      <c r="E2743" s="4">
        <v>38562</v>
      </c>
      <c r="F2743">
        <v>52.678055555555503</v>
      </c>
      <c r="G2743" t="s">
        <v>4647</v>
      </c>
      <c r="H2743">
        <v>107.323333333333</v>
      </c>
      <c r="I2743" t="s">
        <v>4648</v>
      </c>
      <c r="J2743" t="s">
        <v>4649</v>
      </c>
      <c r="K2743" s="1" t="str">
        <f t="shared" si="42"/>
        <v>3KMB0729</v>
      </c>
      <c r="M2743">
        <v>253.959</v>
      </c>
      <c r="N2743">
        <v>12.926500000000001</v>
      </c>
      <c r="O2743" t="s">
        <v>27</v>
      </c>
      <c r="P2743" t="s">
        <v>38</v>
      </c>
      <c r="Q2743">
        <v>0</v>
      </c>
      <c r="R2743">
        <v>363</v>
      </c>
      <c r="S2743">
        <v>267</v>
      </c>
      <c r="T2743">
        <v>629</v>
      </c>
      <c r="U2743" t="s">
        <v>29</v>
      </c>
    </row>
    <row r="2744" spans="1:21" x14ac:dyDescent="0.25">
      <c r="A2744" t="s">
        <v>27554</v>
      </c>
      <c r="B2744" t="s">
        <v>32</v>
      </c>
      <c r="C2744" s="3">
        <v>38562.626296296294</v>
      </c>
      <c r="D2744" s="3">
        <v>38562.643194444441</v>
      </c>
      <c r="E2744" s="4">
        <v>38562</v>
      </c>
      <c r="F2744">
        <v>52.976388888888799</v>
      </c>
      <c r="G2744" t="s">
        <v>5508</v>
      </c>
      <c r="H2744">
        <v>106.966666666666</v>
      </c>
      <c r="I2744" t="s">
        <v>5509</v>
      </c>
      <c r="J2744" t="s">
        <v>5510</v>
      </c>
      <c r="K2744" s="1" t="str">
        <f t="shared" si="42"/>
        <v>3KMV0729</v>
      </c>
      <c r="M2744">
        <v>999.78700000000003</v>
      </c>
      <c r="N2744">
        <v>16.891500000000001</v>
      </c>
      <c r="O2744">
        <v>1.4674510631671E-2</v>
      </c>
      <c r="P2744" t="s">
        <v>38</v>
      </c>
      <c r="Q2744">
        <v>73</v>
      </c>
      <c r="R2744">
        <v>1402</v>
      </c>
      <c r="S2744">
        <v>3</v>
      </c>
      <c r="T2744">
        <v>1404</v>
      </c>
      <c r="U2744" t="s">
        <v>29</v>
      </c>
    </row>
    <row r="2745" spans="1:21" x14ac:dyDescent="0.25">
      <c r="A2745" t="s">
        <v>28012</v>
      </c>
      <c r="B2745" t="s">
        <v>32</v>
      </c>
      <c r="C2745" s="3">
        <v>38562.963229166664</v>
      </c>
      <c r="D2745" s="3">
        <v>38562.976261574076</v>
      </c>
      <c r="E2745" s="4">
        <v>38562</v>
      </c>
      <c r="F2745">
        <v>52.834444444444401</v>
      </c>
      <c r="G2745" t="s">
        <v>8633</v>
      </c>
      <c r="H2745">
        <v>107.480277777777</v>
      </c>
      <c r="I2745" t="s">
        <v>8634</v>
      </c>
      <c r="J2745" t="s">
        <v>8635</v>
      </c>
      <c r="K2745" s="1" t="str">
        <f t="shared" si="42"/>
        <v>6KMB0729</v>
      </c>
      <c r="M2745">
        <v>741.29499999999996</v>
      </c>
      <c r="N2745">
        <v>9.4397000000000002</v>
      </c>
      <c r="O2745" t="s">
        <v>27</v>
      </c>
      <c r="P2745" t="s">
        <v>38</v>
      </c>
      <c r="Q2745">
        <v>0</v>
      </c>
      <c r="R2745">
        <v>1047</v>
      </c>
      <c r="S2745">
        <v>20</v>
      </c>
      <c r="T2745">
        <v>1066</v>
      </c>
      <c r="U2745" t="s">
        <v>29</v>
      </c>
    </row>
    <row r="2746" spans="1:21" x14ac:dyDescent="0.25">
      <c r="A2746" t="s">
        <v>27577</v>
      </c>
      <c r="B2746" t="s">
        <v>32</v>
      </c>
      <c r="C2746" s="3">
        <v>38562.626296296294</v>
      </c>
      <c r="D2746" s="3">
        <v>38562.722893518519</v>
      </c>
      <c r="E2746" s="4">
        <v>38562</v>
      </c>
      <c r="F2746">
        <v>52.95</v>
      </c>
      <c r="G2746" t="s">
        <v>8647</v>
      </c>
      <c r="H2746">
        <v>106.987777777777</v>
      </c>
      <c r="I2746" t="s">
        <v>8648</v>
      </c>
      <c r="J2746" t="s">
        <v>8649</v>
      </c>
      <c r="K2746" s="1" t="str">
        <f t="shared" si="42"/>
        <v>6KMV0729</v>
      </c>
      <c r="M2746">
        <v>999.78700000000003</v>
      </c>
      <c r="N2746">
        <v>16.891500000000001</v>
      </c>
      <c r="O2746">
        <v>1.4674510631671E-2</v>
      </c>
      <c r="P2746" t="s">
        <v>38</v>
      </c>
      <c r="Q2746">
        <v>73</v>
      </c>
      <c r="R2746">
        <v>1402</v>
      </c>
      <c r="S2746">
        <v>3</v>
      </c>
      <c r="T2746">
        <v>1404</v>
      </c>
      <c r="U2746" t="s">
        <v>29</v>
      </c>
    </row>
    <row r="2747" spans="1:21" x14ac:dyDescent="0.25">
      <c r="A2747" t="s">
        <v>27997</v>
      </c>
      <c r="B2747" t="s">
        <v>32</v>
      </c>
      <c r="C2747" s="3">
        <v>38562.936921296299</v>
      </c>
      <c r="D2747" s="3">
        <v>38562.953298611108</v>
      </c>
      <c r="E2747" s="4">
        <v>38562</v>
      </c>
      <c r="F2747">
        <v>52.686111111111103</v>
      </c>
      <c r="G2747" t="s">
        <v>13888</v>
      </c>
      <c r="H2747">
        <v>107.408888888888</v>
      </c>
      <c r="I2747" t="s">
        <v>13889</v>
      </c>
      <c r="J2747" t="s">
        <v>13890</v>
      </c>
      <c r="K2747" s="1" t="str">
        <f t="shared" si="42"/>
        <v>9KMB0729</v>
      </c>
      <c r="M2747">
        <v>958.09500000000003</v>
      </c>
      <c r="N2747">
        <v>11.718400000000001</v>
      </c>
      <c r="O2747" t="s">
        <v>27</v>
      </c>
      <c r="P2747" t="s">
        <v>38</v>
      </c>
      <c r="Q2747">
        <v>0</v>
      </c>
      <c r="R2747">
        <v>1347</v>
      </c>
      <c r="S2747">
        <v>18</v>
      </c>
      <c r="T2747">
        <v>1364</v>
      </c>
      <c r="U2747" t="s">
        <v>29</v>
      </c>
    </row>
    <row r="2748" spans="1:21" x14ac:dyDescent="0.25">
      <c r="A2748" t="s">
        <v>28229</v>
      </c>
      <c r="B2748" t="s">
        <v>32</v>
      </c>
      <c r="C2748" s="3">
        <v>38564.816793981481</v>
      </c>
      <c r="D2748" s="3">
        <v>38564.829305555555</v>
      </c>
      <c r="E2748" s="4">
        <v>38564</v>
      </c>
      <c r="F2748">
        <v>53.823611111111099</v>
      </c>
      <c r="G2748" t="s">
        <v>16019</v>
      </c>
      <c r="H2748">
        <v>108.355833333333</v>
      </c>
      <c r="I2748" t="s">
        <v>16020</v>
      </c>
      <c r="J2748" t="s">
        <v>16021</v>
      </c>
      <c r="K2748" s="1" t="str">
        <f t="shared" si="42"/>
        <v>mAcR0731</v>
      </c>
      <c r="M2748">
        <v>362.08199999999999</v>
      </c>
      <c r="N2748">
        <v>11.025700000000001</v>
      </c>
      <c r="O2748">
        <v>6.1340478530742502E-3</v>
      </c>
      <c r="P2748" t="s">
        <v>38</v>
      </c>
      <c r="Q2748">
        <v>22</v>
      </c>
      <c r="R2748">
        <v>1040</v>
      </c>
      <c r="S2748">
        <v>8</v>
      </c>
      <c r="T2748">
        <v>1047</v>
      </c>
      <c r="U2748" t="s">
        <v>29</v>
      </c>
    </row>
    <row r="2749" spans="1:21" x14ac:dyDescent="0.25">
      <c r="A2749" t="s">
        <v>27522</v>
      </c>
      <c r="B2749" t="s">
        <v>32</v>
      </c>
      <c r="C2749" s="3">
        <v>38561.87703703704</v>
      </c>
      <c r="D2749" s="3">
        <v>38561.897164351853</v>
      </c>
      <c r="E2749" s="4">
        <v>38561</v>
      </c>
      <c r="F2749">
        <v>52.818611111111103</v>
      </c>
      <c r="G2749" t="s">
        <v>16599</v>
      </c>
      <c r="H2749">
        <v>106.926944444444</v>
      </c>
      <c r="I2749" t="s">
        <v>16600</v>
      </c>
      <c r="J2749" t="s">
        <v>16601</v>
      </c>
      <c r="K2749" s="1" t="str">
        <f t="shared" si="42"/>
        <v>MAS0728</v>
      </c>
      <c r="M2749">
        <v>1162.107</v>
      </c>
      <c r="N2749">
        <v>15.289</v>
      </c>
      <c r="O2749" t="s">
        <v>27</v>
      </c>
      <c r="P2749" t="s">
        <v>38</v>
      </c>
      <c r="Q2749">
        <v>0</v>
      </c>
      <c r="R2749">
        <v>1711</v>
      </c>
      <c r="S2749">
        <v>0</v>
      </c>
      <c r="T2749">
        <v>1710</v>
      </c>
      <c r="U2749" t="s">
        <v>29</v>
      </c>
    </row>
    <row r="2750" spans="1:21" x14ac:dyDescent="0.25">
      <c r="A2750" t="s">
        <v>28121</v>
      </c>
      <c r="B2750" t="s">
        <v>32</v>
      </c>
      <c r="C2750" s="3">
        <v>38564.467291666668</v>
      </c>
      <c r="D2750" s="3">
        <v>38564.519780092596</v>
      </c>
      <c r="E2750" s="4">
        <v>38564</v>
      </c>
      <c r="F2750">
        <v>53.331111111111099</v>
      </c>
      <c r="G2750" t="s">
        <v>17591</v>
      </c>
      <c r="H2750">
        <v>107.893888888888</v>
      </c>
      <c r="I2750" t="s">
        <v>17592</v>
      </c>
      <c r="J2750" t="s">
        <v>17593</v>
      </c>
      <c r="K2750" s="1" t="str">
        <f t="shared" si="42"/>
        <v>MDI20731</v>
      </c>
      <c r="M2750">
        <v>1613.7760000000001</v>
      </c>
      <c r="N2750">
        <v>12.446899999999999</v>
      </c>
      <c r="O2750" t="s">
        <v>27</v>
      </c>
      <c r="P2750" t="s">
        <v>38</v>
      </c>
      <c r="Q2750">
        <v>0</v>
      </c>
      <c r="R2750">
        <v>4814</v>
      </c>
      <c r="S2750">
        <v>9</v>
      </c>
      <c r="T2750">
        <v>4822</v>
      </c>
      <c r="U2750" t="s">
        <v>29</v>
      </c>
    </row>
    <row r="2751" spans="1:21" x14ac:dyDescent="0.25">
      <c r="A2751" t="s">
        <v>28110</v>
      </c>
      <c r="B2751" t="s">
        <v>32</v>
      </c>
      <c r="C2751" s="3">
        <v>38564.323541666665</v>
      </c>
      <c r="D2751" s="3">
        <v>38564.378240740742</v>
      </c>
      <c r="E2751" s="4">
        <v>38564</v>
      </c>
      <c r="F2751">
        <v>53.1672222222222</v>
      </c>
      <c r="G2751" t="s">
        <v>19331</v>
      </c>
      <c r="H2751">
        <v>107.802777777777</v>
      </c>
      <c r="I2751" t="s">
        <v>19332</v>
      </c>
      <c r="J2751" t="s">
        <v>19333</v>
      </c>
      <c r="K2751" s="1" t="str">
        <f t="shared" si="42"/>
        <v>mizh0731</v>
      </c>
      <c r="M2751">
        <v>1617.018</v>
      </c>
      <c r="N2751">
        <v>11.5855</v>
      </c>
      <c r="O2751" t="s">
        <v>27</v>
      </c>
      <c r="P2751" t="s">
        <v>38</v>
      </c>
      <c r="Q2751">
        <v>0</v>
      </c>
      <c r="R2751">
        <v>5657</v>
      </c>
      <c r="S2751">
        <v>23</v>
      </c>
      <c r="T2751">
        <v>5679</v>
      </c>
      <c r="U2751" t="s">
        <v>29</v>
      </c>
    </row>
    <row r="2752" spans="1:21" x14ac:dyDescent="0.25">
      <c r="A2752" t="s">
        <v>28236</v>
      </c>
      <c r="B2752" t="s">
        <v>32</v>
      </c>
      <c r="C2752" s="3">
        <v>38564.620324074072</v>
      </c>
      <c r="D2752" s="3">
        <v>38564.666331018518</v>
      </c>
      <c r="E2752" s="4">
        <v>38564</v>
      </c>
      <c r="F2752">
        <v>53.41</v>
      </c>
      <c r="G2752" t="s">
        <v>19743</v>
      </c>
      <c r="H2752">
        <v>108.40333333333299</v>
      </c>
      <c r="I2752" t="s">
        <v>19744</v>
      </c>
      <c r="J2752" t="s">
        <v>19745</v>
      </c>
      <c r="K2752" s="1" t="str">
        <f t="shared" si="42"/>
        <v>MKHK0731</v>
      </c>
      <c r="M2752">
        <v>1620.7239999999999</v>
      </c>
      <c r="N2752">
        <v>12.2067</v>
      </c>
      <c r="O2752" t="s">
        <v>27</v>
      </c>
      <c r="P2752" t="s">
        <v>38</v>
      </c>
      <c r="Q2752">
        <v>0</v>
      </c>
      <c r="R2752">
        <v>4918</v>
      </c>
      <c r="S2752">
        <v>11</v>
      </c>
      <c r="T2752">
        <v>4928</v>
      </c>
      <c r="U2752" t="s">
        <v>29</v>
      </c>
    </row>
    <row r="2753" spans="1:21" x14ac:dyDescent="0.25">
      <c r="A2753" t="s">
        <v>27719</v>
      </c>
      <c r="B2753" t="s">
        <v>32</v>
      </c>
      <c r="C2753" s="3">
        <v>38562.838460648149</v>
      </c>
      <c r="D2753" s="3">
        <v>38562.872662037036</v>
      </c>
      <c r="E2753" s="4">
        <v>38562</v>
      </c>
      <c r="F2753">
        <v>52.866111111111103</v>
      </c>
      <c r="G2753" t="s">
        <v>24018</v>
      </c>
      <c r="H2753">
        <v>107.186111111111</v>
      </c>
      <c r="I2753" t="s">
        <v>24019</v>
      </c>
      <c r="J2753" t="s">
        <v>24020</v>
      </c>
      <c r="K2753" s="1" t="str">
        <f t="shared" si="42"/>
        <v>MMVB0729</v>
      </c>
      <c r="M2753">
        <v>1370.848</v>
      </c>
      <c r="N2753">
        <v>15.5008</v>
      </c>
      <c r="O2753" t="s">
        <v>27</v>
      </c>
      <c r="P2753" t="s">
        <v>38</v>
      </c>
      <c r="Q2753">
        <v>0</v>
      </c>
      <c r="R2753">
        <v>2491</v>
      </c>
      <c r="S2753">
        <v>2</v>
      </c>
      <c r="T2753">
        <v>2492</v>
      </c>
      <c r="U2753" t="s">
        <v>29</v>
      </c>
    </row>
    <row r="2754" spans="1:21" x14ac:dyDescent="0.25">
      <c r="A2754" t="s">
        <v>28052</v>
      </c>
      <c r="B2754" t="s">
        <v>32</v>
      </c>
      <c r="C2754" s="3">
        <v>38563.372974537036</v>
      </c>
      <c r="D2754" s="3">
        <v>38563.40347222222</v>
      </c>
      <c r="E2754" s="4">
        <v>38563</v>
      </c>
      <c r="F2754">
        <v>52.953333333333298</v>
      </c>
      <c r="G2754" t="s">
        <v>23727</v>
      </c>
      <c r="H2754">
        <v>107.619166666666</v>
      </c>
      <c r="I2754" t="s">
        <v>23728</v>
      </c>
      <c r="J2754" t="s">
        <v>23729</v>
      </c>
      <c r="K2754" s="1" t="str">
        <f t="shared" ref="K2754:K2817" si="43">MID(A2754,FIND("*",SUBSTITUTE(A2754,"\","*",LEN(A2754)-LEN(SUBSTITUTE(A2754,"\",""))))+1,FIND(".cnv",A2754)-(FIND("*",SUBSTITUTE(A2754,"\","*",LEN(A2754)-LEN(SUBSTITUTE(A2754,"\",""))))+1))</f>
        <v>MUT0730</v>
      </c>
      <c r="M2754">
        <v>1546.1420000000001</v>
      </c>
      <c r="N2754">
        <v>15.861800000000001</v>
      </c>
      <c r="O2754" t="s">
        <v>27</v>
      </c>
      <c r="P2754" t="s">
        <v>38</v>
      </c>
      <c r="Q2754">
        <v>0</v>
      </c>
      <c r="R2754">
        <v>2254</v>
      </c>
      <c r="S2754">
        <v>0</v>
      </c>
      <c r="T2754">
        <v>2253</v>
      </c>
      <c r="U2754" t="s">
        <v>29</v>
      </c>
    </row>
    <row r="2755" spans="1:21" x14ac:dyDescent="0.25">
      <c r="A2755" t="s">
        <v>34564</v>
      </c>
      <c r="B2755" t="s">
        <v>32</v>
      </c>
      <c r="C2755" s="3">
        <v>38563.601805555554</v>
      </c>
      <c r="D2755" s="3">
        <v>38563.65902777778</v>
      </c>
      <c r="F2755" s="1">
        <v>52.896516666666663</v>
      </c>
      <c r="G2755" t="s">
        <v>27</v>
      </c>
      <c r="H2755" s="1">
        <v>107.52894999999999</v>
      </c>
      <c r="I2755" t="s">
        <v>27</v>
      </c>
      <c r="J2755" t="s">
        <v>32263</v>
      </c>
      <c r="K2755" s="1" t="str">
        <f t="shared" si="43"/>
        <v>mut15h</v>
      </c>
      <c r="M2755">
        <v>1510.472</v>
      </c>
      <c r="N2755">
        <v>15.9625</v>
      </c>
      <c r="O2755" t="s">
        <v>27</v>
      </c>
      <c r="P2755" t="s">
        <v>38</v>
      </c>
      <c r="Q2755">
        <v>0</v>
      </c>
      <c r="R2755">
        <v>4659</v>
      </c>
      <c r="S2755">
        <v>6</v>
      </c>
      <c r="T2755">
        <v>4664</v>
      </c>
      <c r="U2755" t="s">
        <v>29</v>
      </c>
    </row>
    <row r="2756" spans="1:21" x14ac:dyDescent="0.25">
      <c r="A2756" t="s">
        <v>32383</v>
      </c>
      <c r="B2756" t="s">
        <v>32</v>
      </c>
      <c r="C2756" s="3">
        <v>38563.601805555554</v>
      </c>
      <c r="D2756" s="3">
        <v>38563.65902777778</v>
      </c>
      <c r="E2756" t="s">
        <v>72</v>
      </c>
      <c r="F2756" s="1">
        <v>52.896516666666663</v>
      </c>
      <c r="G2756" t="s">
        <v>27</v>
      </c>
      <c r="H2756" s="1">
        <v>107.52894999999999</v>
      </c>
      <c r="I2756" t="s">
        <v>27</v>
      </c>
      <c r="J2756" t="s">
        <v>32263</v>
      </c>
      <c r="K2756" s="1" t="str">
        <f t="shared" si="43"/>
        <v>mut15h1</v>
      </c>
      <c r="M2756">
        <v>1510.472</v>
      </c>
      <c r="N2756">
        <v>15.9625</v>
      </c>
      <c r="O2756" t="s">
        <v>27</v>
      </c>
      <c r="P2756" t="s">
        <v>38</v>
      </c>
      <c r="Q2756">
        <v>0</v>
      </c>
      <c r="R2756">
        <v>4673</v>
      </c>
      <c r="S2756">
        <v>6</v>
      </c>
      <c r="T2756">
        <v>4678</v>
      </c>
      <c r="U2756" t="s">
        <v>29</v>
      </c>
    </row>
    <row r="2757" spans="1:21" x14ac:dyDescent="0.25">
      <c r="A2757" t="s">
        <v>34565</v>
      </c>
      <c r="B2757" t="s">
        <v>32</v>
      </c>
      <c r="C2757" s="3">
        <v>38563.743055555555</v>
      </c>
      <c r="D2757" s="3">
        <v>38563.792129629626</v>
      </c>
      <c r="F2757" s="1">
        <v>52.896516666666663</v>
      </c>
      <c r="G2757" t="s">
        <v>27</v>
      </c>
      <c r="H2757" s="1">
        <v>107.52894999999999</v>
      </c>
      <c r="I2757" t="s">
        <v>27</v>
      </c>
      <c r="J2757" t="s">
        <v>32265</v>
      </c>
      <c r="K2757" s="1" t="str">
        <f t="shared" si="43"/>
        <v>MUT18H</v>
      </c>
      <c r="M2757">
        <v>1506.7660000000001</v>
      </c>
      <c r="N2757">
        <v>16.6906</v>
      </c>
      <c r="O2757" t="s">
        <v>27</v>
      </c>
      <c r="P2757" t="s">
        <v>38</v>
      </c>
      <c r="Q2757">
        <v>0</v>
      </c>
      <c r="R2757">
        <v>4595</v>
      </c>
      <c r="S2757">
        <v>1</v>
      </c>
      <c r="T2757">
        <v>4595</v>
      </c>
      <c r="U2757" t="s">
        <v>29</v>
      </c>
    </row>
    <row r="2758" spans="1:21" x14ac:dyDescent="0.25">
      <c r="A2758" t="s">
        <v>34566</v>
      </c>
      <c r="B2758" t="s">
        <v>32</v>
      </c>
      <c r="C2758" s="3">
        <v>38563.87128472222</v>
      </c>
      <c r="D2758" s="3">
        <v>38564.043298611112</v>
      </c>
      <c r="F2758" s="1">
        <v>52.896516666666663</v>
      </c>
      <c r="G2758" t="s">
        <v>27</v>
      </c>
      <c r="H2758" s="1">
        <v>107.52894999999999</v>
      </c>
      <c r="I2758" t="s">
        <v>27</v>
      </c>
      <c r="J2758" t="s">
        <v>32267</v>
      </c>
      <c r="K2758" s="1" t="str">
        <f t="shared" si="43"/>
        <v>MUT21H</v>
      </c>
      <c r="M2758">
        <v>1502.133</v>
      </c>
      <c r="N2758">
        <v>11.880100000000001</v>
      </c>
      <c r="O2758" t="s">
        <v>27</v>
      </c>
      <c r="P2758" t="s">
        <v>38</v>
      </c>
      <c r="Q2758">
        <v>0</v>
      </c>
      <c r="R2758">
        <v>4351</v>
      </c>
      <c r="S2758">
        <v>31</v>
      </c>
      <c r="T2758">
        <v>4381</v>
      </c>
      <c r="U2758" t="s">
        <v>29</v>
      </c>
    </row>
    <row r="2759" spans="1:21" x14ac:dyDescent="0.25">
      <c r="A2759" t="s">
        <v>34567</v>
      </c>
      <c r="B2759" t="s">
        <v>32</v>
      </c>
      <c r="C2759" s="3">
        <v>38563.992615740739</v>
      </c>
      <c r="D2759" s="3">
        <v>38564.046932870369</v>
      </c>
      <c r="F2759" s="1">
        <v>52.896516666666663</v>
      </c>
      <c r="G2759" t="s">
        <v>27</v>
      </c>
      <c r="H2759" s="1">
        <v>107.52894999999999</v>
      </c>
      <c r="I2759" t="s">
        <v>27</v>
      </c>
      <c r="J2759" t="s">
        <v>32269</v>
      </c>
      <c r="K2759" s="1" t="str">
        <f t="shared" si="43"/>
        <v>MUT24H</v>
      </c>
      <c r="M2759">
        <v>1432.183</v>
      </c>
      <c r="N2759">
        <v>14.916399999999999</v>
      </c>
      <c r="O2759" t="s">
        <v>27</v>
      </c>
      <c r="P2759" t="s">
        <v>38</v>
      </c>
      <c r="Q2759">
        <v>0</v>
      </c>
      <c r="R2759">
        <v>4501</v>
      </c>
      <c r="S2759">
        <v>24</v>
      </c>
      <c r="T2759">
        <v>4524</v>
      </c>
      <c r="U2759" t="s">
        <v>29</v>
      </c>
    </row>
    <row r="2760" spans="1:21" x14ac:dyDescent="0.25">
      <c r="A2760" t="s">
        <v>34568</v>
      </c>
      <c r="B2760" t="s">
        <v>32</v>
      </c>
      <c r="C2760" s="3">
        <v>38563.601805555554</v>
      </c>
      <c r="D2760" s="3">
        <v>38563.65902777778</v>
      </c>
      <c r="F2760" s="1">
        <v>52.896516666666663</v>
      </c>
      <c r="G2760" t="s">
        <v>27</v>
      </c>
      <c r="H2760" s="1">
        <v>107.52894999999999</v>
      </c>
      <c r="I2760" t="s">
        <v>27</v>
      </c>
      <c r="J2760" t="s">
        <v>32263</v>
      </c>
      <c r="K2760" s="1" t="str">
        <f t="shared" si="43"/>
        <v>UT15HT</v>
      </c>
      <c r="M2760">
        <v>1505.373</v>
      </c>
      <c r="N2760">
        <v>15.9625</v>
      </c>
      <c r="O2760" t="s">
        <v>27</v>
      </c>
      <c r="P2760" t="s">
        <v>38</v>
      </c>
      <c r="Q2760">
        <v>0</v>
      </c>
      <c r="R2760">
        <v>4673</v>
      </c>
      <c r="S2760">
        <v>372</v>
      </c>
      <c r="T2760">
        <v>5044</v>
      </c>
      <c r="U2760" t="s">
        <v>29</v>
      </c>
    </row>
    <row r="2761" spans="1:21" x14ac:dyDescent="0.25">
      <c r="A2761" t="s">
        <v>34633</v>
      </c>
      <c r="B2761" t="s">
        <v>32</v>
      </c>
      <c r="C2761" s="3">
        <v>38565.149131944447</v>
      </c>
      <c r="D2761" s="3">
        <v>38565.169942129629</v>
      </c>
      <c r="E2761" s="4">
        <v>38565</v>
      </c>
      <c r="F2761" s="1">
        <v>53.910933333333332</v>
      </c>
      <c r="G2761" t="s">
        <v>27</v>
      </c>
      <c r="H2761" s="1">
        <v>108.78308333333334</v>
      </c>
      <c r="I2761" t="s">
        <v>27</v>
      </c>
      <c r="J2761" t="s">
        <v>34631</v>
      </c>
      <c r="K2761" s="1" t="str">
        <f t="shared" si="43"/>
        <v>10KO0801</v>
      </c>
      <c r="M2761">
        <v>690.33799999999997</v>
      </c>
      <c r="N2761">
        <v>7.0319000000000003</v>
      </c>
      <c r="O2761" t="s">
        <v>27</v>
      </c>
      <c r="P2761" t="s">
        <v>38</v>
      </c>
      <c r="Q2761">
        <v>0</v>
      </c>
      <c r="R2761">
        <v>2050</v>
      </c>
      <c r="S2761">
        <v>29</v>
      </c>
      <c r="T2761">
        <v>2078</v>
      </c>
      <c r="U2761" t="s">
        <v>29</v>
      </c>
    </row>
    <row r="2762" spans="1:21" x14ac:dyDescent="0.25">
      <c r="A2762" t="s">
        <v>34625</v>
      </c>
      <c r="B2762" t="s">
        <v>32</v>
      </c>
      <c r="C2762" s="3">
        <v>38565.095254629632</v>
      </c>
      <c r="D2762" s="3">
        <v>38565.102083333331</v>
      </c>
      <c r="E2762" s="4">
        <v>38565</v>
      </c>
      <c r="F2762" s="1">
        <v>53.863616666666665</v>
      </c>
      <c r="G2762" t="s">
        <v>27</v>
      </c>
      <c r="H2762" s="1">
        <v>108.87785</v>
      </c>
      <c r="I2762" t="s">
        <v>27</v>
      </c>
      <c r="J2762" t="s">
        <v>34623</v>
      </c>
      <c r="K2762" s="1" t="str">
        <f t="shared" si="43"/>
        <v>2KOR0801</v>
      </c>
      <c r="M2762">
        <v>136.29499999999999</v>
      </c>
      <c r="N2762">
        <v>17.5596</v>
      </c>
      <c r="O2762">
        <v>1.0357649386702099E-2</v>
      </c>
      <c r="P2762" t="s">
        <v>38</v>
      </c>
      <c r="Q2762">
        <v>14</v>
      </c>
      <c r="R2762">
        <v>441</v>
      </c>
      <c r="S2762">
        <v>3</v>
      </c>
      <c r="T2762">
        <v>443</v>
      </c>
      <c r="U2762" t="s">
        <v>29</v>
      </c>
    </row>
    <row r="2763" spans="1:21" x14ac:dyDescent="0.25">
      <c r="A2763" t="s">
        <v>34629</v>
      </c>
      <c r="B2763" t="s">
        <v>32</v>
      </c>
      <c r="C2763" s="3">
        <v>38565.113541666666</v>
      </c>
      <c r="D2763" s="3">
        <v>38565.135057870371</v>
      </c>
      <c r="E2763" s="4">
        <v>38565</v>
      </c>
      <c r="F2763" s="1">
        <v>53.882016666666665</v>
      </c>
      <c r="G2763" t="s">
        <v>27</v>
      </c>
      <c r="H2763" s="1">
        <v>108.84071666666667</v>
      </c>
      <c r="I2763" t="s">
        <v>27</v>
      </c>
      <c r="J2763" t="s">
        <v>34627</v>
      </c>
      <c r="K2763" s="1" t="str">
        <f t="shared" si="43"/>
        <v>5KOR0801</v>
      </c>
      <c r="M2763">
        <v>641.23400000000004</v>
      </c>
      <c r="N2763">
        <v>4.6467999999999998</v>
      </c>
      <c r="O2763" t="s">
        <v>27</v>
      </c>
      <c r="P2763" t="s">
        <v>38</v>
      </c>
      <c r="Q2763">
        <v>0</v>
      </c>
      <c r="R2763">
        <v>2104</v>
      </c>
      <c r="S2763">
        <v>83</v>
      </c>
      <c r="T2763">
        <v>2186</v>
      </c>
      <c r="U2763" t="s">
        <v>29</v>
      </c>
    </row>
    <row r="2764" spans="1:21" x14ac:dyDescent="0.25">
      <c r="A2764" t="s">
        <v>28441</v>
      </c>
      <c r="B2764" t="s">
        <v>32</v>
      </c>
      <c r="C2764" s="3">
        <v>38565.518437500003</v>
      </c>
      <c r="D2764" s="3">
        <v>38565.54277777778</v>
      </c>
      <c r="E2764" s="4">
        <v>38565</v>
      </c>
      <c r="F2764">
        <v>54.675833333333301</v>
      </c>
      <c r="G2764" t="s">
        <v>17328</v>
      </c>
      <c r="H2764">
        <v>109.126388888888</v>
      </c>
      <c r="I2764" t="s">
        <v>17329</v>
      </c>
      <c r="J2764" t="s">
        <v>17330</v>
      </c>
      <c r="K2764" s="1" t="str">
        <f t="shared" si="43"/>
        <v>MCHK0801</v>
      </c>
      <c r="M2764">
        <v>884.90200000000004</v>
      </c>
      <c r="N2764">
        <v>5.3087</v>
      </c>
      <c r="O2764" t="s">
        <v>27</v>
      </c>
      <c r="P2764" t="s">
        <v>38</v>
      </c>
      <c r="Q2764">
        <v>0</v>
      </c>
      <c r="R2764">
        <v>2581</v>
      </c>
      <c r="S2764">
        <v>33</v>
      </c>
      <c r="T2764">
        <v>2613</v>
      </c>
      <c r="U2764" t="s">
        <v>29</v>
      </c>
    </row>
    <row r="2765" spans="1:21" x14ac:dyDescent="0.25">
      <c r="A2765" t="s">
        <v>28397</v>
      </c>
      <c r="B2765" t="s">
        <v>32</v>
      </c>
      <c r="C2765" s="3">
        <v>38565.404629629629</v>
      </c>
      <c r="D2765" s="3">
        <v>38565.430092592593</v>
      </c>
      <c r="E2765" s="4">
        <v>38565</v>
      </c>
      <c r="F2765">
        <v>54.685833333333299</v>
      </c>
      <c r="G2765" t="s">
        <v>17587</v>
      </c>
      <c r="H2765">
        <v>108.978055555555</v>
      </c>
      <c r="I2765" t="s">
        <v>17588</v>
      </c>
      <c r="J2765" t="s">
        <v>17589</v>
      </c>
      <c r="K2765" s="1" t="str">
        <f t="shared" si="43"/>
        <v>MDED0801</v>
      </c>
      <c r="M2765">
        <v>888.60799999999995</v>
      </c>
      <c r="N2765">
        <v>4.4718</v>
      </c>
      <c r="O2765" t="s">
        <v>27</v>
      </c>
      <c r="P2765" t="s">
        <v>38</v>
      </c>
      <c r="Q2765">
        <v>0</v>
      </c>
      <c r="R2765">
        <v>2665</v>
      </c>
      <c r="S2765">
        <v>54</v>
      </c>
      <c r="T2765">
        <v>2718</v>
      </c>
      <c r="U2765" t="s">
        <v>29</v>
      </c>
    </row>
    <row r="2766" spans="1:21" x14ac:dyDescent="0.25">
      <c r="A2766" t="s">
        <v>28364</v>
      </c>
      <c r="B2766" t="s">
        <v>32</v>
      </c>
      <c r="C2766" s="3">
        <v>38565.27652777778</v>
      </c>
      <c r="D2766" s="3">
        <v>38565.303888888891</v>
      </c>
      <c r="E2766" s="4">
        <v>38565</v>
      </c>
      <c r="F2766">
        <v>54.534999999999997</v>
      </c>
      <c r="G2766" t="s">
        <v>17915</v>
      </c>
      <c r="H2766">
        <v>108.82277777777701</v>
      </c>
      <c r="I2766" t="s">
        <v>17916</v>
      </c>
      <c r="J2766" t="s">
        <v>17917</v>
      </c>
      <c r="K2766" s="1" t="str">
        <f t="shared" si="43"/>
        <v>MDZa0801</v>
      </c>
      <c r="M2766">
        <v>893.24</v>
      </c>
      <c r="N2766">
        <v>4.0399000000000003</v>
      </c>
      <c r="O2766" t="s">
        <v>27</v>
      </c>
      <c r="P2766" t="s">
        <v>38</v>
      </c>
      <c r="Q2766">
        <v>0</v>
      </c>
      <c r="R2766">
        <v>2797</v>
      </c>
      <c r="S2766">
        <v>72</v>
      </c>
      <c r="T2766">
        <v>2868</v>
      </c>
      <c r="U2766" t="s">
        <v>29</v>
      </c>
    </row>
    <row r="2767" spans="1:21" x14ac:dyDescent="0.25">
      <c r="A2767" t="s">
        <v>28267</v>
      </c>
      <c r="B2767" t="s">
        <v>32</v>
      </c>
      <c r="C2767" s="3">
        <v>38564.946250000001</v>
      </c>
      <c r="D2767" s="3">
        <v>38564.97792824074</v>
      </c>
      <c r="E2767" s="4">
        <v>38564</v>
      </c>
      <c r="F2767">
        <v>54.191111111111098</v>
      </c>
      <c r="G2767" t="s">
        <v>22654</v>
      </c>
      <c r="H2767">
        <v>108.48138888888801</v>
      </c>
      <c r="I2767" t="s">
        <v>22655</v>
      </c>
      <c r="J2767" t="s">
        <v>22656</v>
      </c>
      <c r="K2767" s="1" t="str">
        <f t="shared" si="43"/>
        <v>MSU0731</v>
      </c>
      <c r="M2767">
        <v>887.86800000000005</v>
      </c>
      <c r="N2767">
        <v>6.2041000000000004</v>
      </c>
      <c r="O2767" t="s">
        <v>27</v>
      </c>
      <c r="P2767" t="s">
        <v>38</v>
      </c>
      <c r="Q2767">
        <v>0</v>
      </c>
      <c r="R2767">
        <v>3422</v>
      </c>
      <c r="S2767">
        <v>28</v>
      </c>
      <c r="T2767">
        <v>3449</v>
      </c>
      <c r="U2767" t="s">
        <v>29</v>
      </c>
    </row>
    <row r="2768" spans="1:21" x14ac:dyDescent="0.25">
      <c r="A2768" t="s">
        <v>26312</v>
      </c>
      <c r="B2768" t="s">
        <v>32</v>
      </c>
      <c r="C2768" s="3">
        <v>38560.029085648152</v>
      </c>
      <c r="D2768" s="3">
        <v>38560.073368055557</v>
      </c>
      <c r="E2768" s="4">
        <v>38560</v>
      </c>
      <c r="F2768">
        <v>51.684166666666599</v>
      </c>
      <c r="G2768" s="6" t="s">
        <v>1061</v>
      </c>
      <c r="H2768" s="6">
        <v>103.95333333333333</v>
      </c>
      <c r="I2768" s="7" t="s">
        <v>1062</v>
      </c>
      <c r="J2768" t="s">
        <v>1055</v>
      </c>
      <c r="K2768" s="1" t="str">
        <f t="shared" si="43"/>
        <v>15kmK0727</v>
      </c>
      <c r="L2768" s="6" t="s">
        <v>1144</v>
      </c>
      <c r="M2768">
        <v>1257.5360000000001</v>
      </c>
      <c r="N2768">
        <v>16.923999999999999</v>
      </c>
      <c r="O2768">
        <v>1.8270204622163799</v>
      </c>
      <c r="P2768" t="s">
        <v>38</v>
      </c>
      <c r="Q2768">
        <v>2</v>
      </c>
      <c r="R2768">
        <v>2260</v>
      </c>
      <c r="S2768">
        <v>0</v>
      </c>
      <c r="T2768">
        <v>2259</v>
      </c>
      <c r="U2768" t="s">
        <v>29</v>
      </c>
    </row>
    <row r="2769" spans="1:21" x14ac:dyDescent="0.25">
      <c r="A2769" t="s">
        <v>26643</v>
      </c>
      <c r="B2769" t="s">
        <v>32</v>
      </c>
      <c r="C2769" s="3">
        <v>38561.277199074073</v>
      </c>
      <c r="D2769" s="3">
        <v>38561.29383101852</v>
      </c>
      <c r="E2769" s="4">
        <v>38561</v>
      </c>
      <c r="F2769">
        <v>51.8408333333333</v>
      </c>
      <c r="G2769" t="s">
        <v>1782</v>
      </c>
      <c r="H2769">
        <v>104.9</v>
      </c>
      <c r="I2769" t="s">
        <v>1783</v>
      </c>
      <c r="J2769" t="s">
        <v>1776</v>
      </c>
      <c r="K2769" s="1" t="str">
        <f t="shared" si="43"/>
        <v>1KML0728</v>
      </c>
      <c r="M2769">
        <v>546.91499999999996</v>
      </c>
      <c r="N2769">
        <v>14.360900000000001</v>
      </c>
      <c r="O2769" t="s">
        <v>27</v>
      </c>
      <c r="P2769" t="s">
        <v>38</v>
      </c>
      <c r="Q2769">
        <v>0</v>
      </c>
      <c r="R2769">
        <v>886</v>
      </c>
      <c r="S2769">
        <v>2</v>
      </c>
      <c r="T2769">
        <v>887</v>
      </c>
      <c r="U2769" t="s">
        <v>29</v>
      </c>
    </row>
    <row r="2770" spans="1:21" x14ac:dyDescent="0.25">
      <c r="A2770" t="s">
        <v>26416</v>
      </c>
      <c r="B2770" t="s">
        <v>32</v>
      </c>
      <c r="C2770" s="3">
        <v>38560.792754629627</v>
      </c>
      <c r="D2770" s="3">
        <v>38560.805439814816</v>
      </c>
      <c r="E2770" s="4">
        <v>38560</v>
      </c>
      <c r="F2770">
        <v>51.781388888888799</v>
      </c>
      <c r="G2770" t="s">
        <v>1575</v>
      </c>
      <c r="H2770">
        <v>104.22</v>
      </c>
      <c r="I2770" t="s">
        <v>1576</v>
      </c>
      <c r="J2770" t="s">
        <v>1577</v>
      </c>
      <c r="K2770" s="1" t="str">
        <f t="shared" si="43"/>
        <v>1KMM0727</v>
      </c>
      <c r="M2770">
        <v>556.64300000000003</v>
      </c>
      <c r="N2770">
        <v>17.642800000000001</v>
      </c>
      <c r="O2770" t="s">
        <v>27</v>
      </c>
      <c r="P2770" t="s">
        <v>38</v>
      </c>
      <c r="Q2770">
        <v>0</v>
      </c>
      <c r="R2770">
        <v>786</v>
      </c>
      <c r="S2770">
        <v>192</v>
      </c>
      <c r="T2770">
        <v>977</v>
      </c>
      <c r="U2770" t="s">
        <v>29</v>
      </c>
    </row>
    <row r="2771" spans="1:21" x14ac:dyDescent="0.25">
      <c r="A2771" t="s">
        <v>26460</v>
      </c>
      <c r="B2771" t="s">
        <v>32</v>
      </c>
      <c r="C2771" s="3">
        <v>38560.327511574076</v>
      </c>
      <c r="D2771" s="3">
        <v>38560.333587962959</v>
      </c>
      <c r="E2771" s="4">
        <v>38560</v>
      </c>
      <c r="F2771">
        <v>51.518611111111099</v>
      </c>
      <c r="G2771" t="s">
        <v>1835</v>
      </c>
      <c r="H2771">
        <v>104.236111111111</v>
      </c>
      <c r="I2771" t="s">
        <v>1836</v>
      </c>
      <c r="J2771" t="s">
        <v>1837</v>
      </c>
      <c r="K2771" s="1" t="str">
        <f t="shared" si="43"/>
        <v>1KMS0727</v>
      </c>
      <c r="M2771">
        <v>122.117</v>
      </c>
      <c r="N2771">
        <v>18.067499999999999</v>
      </c>
      <c r="O2771">
        <v>9.6877536296357994E-2</v>
      </c>
      <c r="P2771" t="s">
        <v>38</v>
      </c>
      <c r="Q2771">
        <v>81</v>
      </c>
      <c r="R2771">
        <v>183</v>
      </c>
      <c r="S2771">
        <v>1</v>
      </c>
      <c r="T2771">
        <v>183</v>
      </c>
      <c r="U2771" t="s">
        <v>29</v>
      </c>
    </row>
    <row r="2772" spans="1:21" x14ac:dyDescent="0.25">
      <c r="A2772" t="s">
        <v>26816</v>
      </c>
      <c r="B2772" t="s">
        <v>32</v>
      </c>
      <c r="C2772" s="3">
        <v>38561.307453703703</v>
      </c>
      <c r="D2772" s="3">
        <v>38561.338888888888</v>
      </c>
      <c r="E2772" s="4">
        <v>38561</v>
      </c>
      <c r="F2772">
        <v>51.824166666666599</v>
      </c>
      <c r="G2772" t="s">
        <v>5150</v>
      </c>
      <c r="H2772">
        <v>105.093055555555</v>
      </c>
      <c r="I2772" t="s">
        <v>5151</v>
      </c>
      <c r="J2772" t="s">
        <v>5119</v>
      </c>
      <c r="K2772" s="1" t="str">
        <f t="shared" si="43"/>
        <v>3KML0728</v>
      </c>
      <c r="M2772">
        <v>1391.414</v>
      </c>
      <c r="N2772">
        <v>14.183400000000001</v>
      </c>
      <c r="O2772" t="s">
        <v>27</v>
      </c>
      <c r="P2772" t="s">
        <v>38</v>
      </c>
      <c r="Q2772">
        <v>0</v>
      </c>
      <c r="R2772">
        <v>2537</v>
      </c>
      <c r="S2772">
        <v>0</v>
      </c>
      <c r="T2772">
        <v>2536</v>
      </c>
      <c r="U2772" t="s">
        <v>29</v>
      </c>
    </row>
    <row r="2773" spans="1:21" x14ac:dyDescent="0.25">
      <c r="A2773" t="s">
        <v>26409</v>
      </c>
      <c r="B2773" t="s">
        <v>32</v>
      </c>
      <c r="C2773" s="3">
        <v>38560.721400462964</v>
      </c>
      <c r="D2773" s="3">
        <v>38560.743113425924</v>
      </c>
      <c r="E2773" s="4">
        <v>38560</v>
      </c>
      <c r="F2773" s="8">
        <v>51.758400000000002</v>
      </c>
      <c r="G2773" s="8" t="s">
        <v>4420</v>
      </c>
      <c r="H2773" s="8">
        <v>104.21866666666666</v>
      </c>
      <c r="I2773" s="8" t="s">
        <v>4421</v>
      </c>
      <c r="J2773" t="s">
        <v>4422</v>
      </c>
      <c r="K2773" s="1" t="str">
        <f t="shared" si="43"/>
        <v>3KMM0727</v>
      </c>
      <c r="M2773">
        <v>1327.9490000000001</v>
      </c>
      <c r="N2773">
        <v>17.9254</v>
      </c>
      <c r="O2773" t="s">
        <v>27</v>
      </c>
      <c r="P2773" t="s">
        <v>38</v>
      </c>
      <c r="Q2773">
        <v>0</v>
      </c>
      <c r="R2773">
        <v>1866</v>
      </c>
      <c r="S2773">
        <v>120</v>
      </c>
      <c r="T2773">
        <v>1985</v>
      </c>
      <c r="U2773" t="s">
        <v>29</v>
      </c>
    </row>
    <row r="2774" spans="1:21" x14ac:dyDescent="0.25">
      <c r="A2774" t="s">
        <v>26456</v>
      </c>
      <c r="B2774" t="s">
        <v>32</v>
      </c>
      <c r="C2774" s="3">
        <v>38560.345127314817</v>
      </c>
      <c r="D2774" s="3">
        <v>38560.364432870374</v>
      </c>
      <c r="E2774" s="4">
        <v>38560</v>
      </c>
      <c r="F2774">
        <v>51.537777777777698</v>
      </c>
      <c r="G2774" t="s">
        <v>5278</v>
      </c>
      <c r="H2774">
        <v>104.235</v>
      </c>
      <c r="I2774" t="s">
        <v>5279</v>
      </c>
      <c r="J2774" t="s">
        <v>5280</v>
      </c>
      <c r="K2774" s="1" t="str">
        <f t="shared" si="43"/>
        <v>3KMS0727</v>
      </c>
      <c r="M2774">
        <v>457.04500000000002</v>
      </c>
      <c r="N2774">
        <v>17.6464</v>
      </c>
      <c r="O2774">
        <v>1.42468055046438E-2</v>
      </c>
      <c r="P2774" t="s">
        <v>38</v>
      </c>
      <c r="Q2774">
        <v>15</v>
      </c>
      <c r="R2774">
        <v>663</v>
      </c>
      <c r="S2774">
        <v>4</v>
      </c>
      <c r="T2774">
        <v>666</v>
      </c>
      <c r="U2774" t="s">
        <v>29</v>
      </c>
    </row>
    <row r="2775" spans="1:21" x14ac:dyDescent="0.25">
      <c r="A2775" t="s">
        <v>26688</v>
      </c>
      <c r="B2775" t="s">
        <v>32</v>
      </c>
      <c r="C2775" s="3">
        <v>38561.351261574076</v>
      </c>
      <c r="D2775" s="3">
        <v>38561.37777777778</v>
      </c>
      <c r="E2775" s="4">
        <v>38561</v>
      </c>
      <c r="F2775">
        <v>51.865277777777699</v>
      </c>
      <c r="G2775" t="s">
        <v>8011</v>
      </c>
      <c r="H2775">
        <v>104.942777777777</v>
      </c>
      <c r="I2775" t="s">
        <v>8012</v>
      </c>
      <c r="J2775" t="s">
        <v>8013</v>
      </c>
      <c r="K2775" s="1" t="str">
        <f t="shared" si="43"/>
        <v>5KML0728</v>
      </c>
      <c r="M2775">
        <v>1246.4179999999999</v>
      </c>
      <c r="N2775">
        <v>14.395</v>
      </c>
      <c r="O2775" t="s">
        <v>27</v>
      </c>
      <c r="P2775" t="s">
        <v>38</v>
      </c>
      <c r="Q2775">
        <v>0</v>
      </c>
      <c r="R2775">
        <v>2411</v>
      </c>
      <c r="S2775">
        <v>0</v>
      </c>
      <c r="T2775">
        <v>2410</v>
      </c>
      <c r="U2775" t="s">
        <v>29</v>
      </c>
    </row>
    <row r="2776" spans="1:21" x14ac:dyDescent="0.25">
      <c r="A2776" t="s">
        <v>26418</v>
      </c>
      <c r="B2776" t="s">
        <v>32</v>
      </c>
      <c r="C2776" s="3">
        <v>38560.690555555557</v>
      </c>
      <c r="D2776" s="3">
        <v>38560.712766203702</v>
      </c>
      <c r="E2776" s="4">
        <v>38560</v>
      </c>
      <c r="F2776" s="8">
        <v>51.740783333333333</v>
      </c>
      <c r="G2776" s="8" t="s">
        <v>8022</v>
      </c>
      <c r="H2776" s="8">
        <v>104.22011666666667</v>
      </c>
      <c r="I2776" s="8" t="s">
        <v>8023</v>
      </c>
      <c r="J2776" t="s">
        <v>8024</v>
      </c>
      <c r="K2776" s="1" t="str">
        <f t="shared" si="43"/>
        <v>5KMM0727</v>
      </c>
      <c r="M2776">
        <v>1330.2660000000001</v>
      </c>
      <c r="N2776">
        <v>17.706</v>
      </c>
      <c r="O2776" t="s">
        <v>27</v>
      </c>
      <c r="P2776" t="s">
        <v>38</v>
      </c>
      <c r="Q2776">
        <v>0</v>
      </c>
      <c r="R2776">
        <v>1928</v>
      </c>
      <c r="S2776">
        <v>0</v>
      </c>
      <c r="T2776">
        <v>1927</v>
      </c>
      <c r="U2776" t="s">
        <v>29</v>
      </c>
    </row>
    <row r="2777" spans="1:21" x14ac:dyDescent="0.25">
      <c r="A2777" t="s">
        <v>26508</v>
      </c>
      <c r="B2777" t="s">
        <v>32</v>
      </c>
      <c r="C2777" s="3">
        <v>38560.391817129632</v>
      </c>
      <c r="D2777" s="3">
        <v>38560.412974537037</v>
      </c>
      <c r="E2777" s="4">
        <v>38560</v>
      </c>
      <c r="F2777">
        <v>51.773611111111101</v>
      </c>
      <c r="G2777" t="s">
        <v>8068</v>
      </c>
      <c r="H2777">
        <v>104.363888888888</v>
      </c>
      <c r="I2777" t="s">
        <v>8069</v>
      </c>
      <c r="J2777" t="s">
        <v>8070</v>
      </c>
      <c r="K2777" s="1" t="str">
        <f t="shared" si="43"/>
        <v>5KMS0727</v>
      </c>
      <c r="M2777">
        <v>627.98299999999995</v>
      </c>
      <c r="N2777">
        <v>17.748999999999999</v>
      </c>
      <c r="O2777">
        <v>4.2265494191653798E-2</v>
      </c>
      <c r="P2777" t="s">
        <v>38</v>
      </c>
      <c r="Q2777">
        <v>54</v>
      </c>
      <c r="R2777">
        <v>946</v>
      </c>
      <c r="S2777">
        <v>2</v>
      </c>
      <c r="T2777">
        <v>947</v>
      </c>
      <c r="U2777" t="s">
        <v>29</v>
      </c>
    </row>
    <row r="2778" spans="1:21" x14ac:dyDescent="0.25">
      <c r="A2778" t="s">
        <v>26755</v>
      </c>
      <c r="B2778" t="s">
        <v>32</v>
      </c>
      <c r="C2778" s="3">
        <v>38561.418599537035</v>
      </c>
      <c r="D2778" s="3">
        <v>38561.427766203706</v>
      </c>
      <c r="E2778" s="4">
        <v>38561</v>
      </c>
      <c r="F2778">
        <v>51.827777777777698</v>
      </c>
      <c r="G2778" t="s">
        <v>11501</v>
      </c>
      <c r="H2778">
        <v>105.031666666666</v>
      </c>
      <c r="I2778" t="s">
        <v>11502</v>
      </c>
      <c r="J2778" t="s">
        <v>11503</v>
      </c>
      <c r="K2778" s="1" t="str">
        <f t="shared" si="43"/>
        <v>7KML0728</v>
      </c>
      <c r="M2778">
        <v>9.0850000000000009</v>
      </c>
      <c r="N2778">
        <v>16.183700000000002</v>
      </c>
      <c r="O2778" t="s">
        <v>27</v>
      </c>
      <c r="P2778" t="s">
        <v>38</v>
      </c>
      <c r="Q2778">
        <v>0</v>
      </c>
      <c r="R2778">
        <v>1</v>
      </c>
      <c r="S2778">
        <v>0</v>
      </c>
      <c r="T2778">
        <v>0</v>
      </c>
      <c r="U2778" t="s">
        <v>29</v>
      </c>
    </row>
    <row r="2779" spans="1:21" x14ac:dyDescent="0.25">
      <c r="A2779" t="s">
        <v>26423</v>
      </c>
      <c r="B2779" t="s">
        <v>32</v>
      </c>
      <c r="C2779" s="3">
        <v>38560.608854166669</v>
      </c>
      <c r="D2779" s="3">
        <v>38560.636192129627</v>
      </c>
      <c r="E2779" s="4">
        <v>38560</v>
      </c>
      <c r="F2779" s="8">
        <v>51.722683333333336</v>
      </c>
      <c r="G2779" s="8" t="s">
        <v>11526</v>
      </c>
      <c r="H2779" s="8">
        <v>104.2209</v>
      </c>
      <c r="I2779" s="8" t="s">
        <v>11527</v>
      </c>
      <c r="J2779" t="s">
        <v>11515</v>
      </c>
      <c r="K2779" s="1" t="str">
        <f t="shared" si="43"/>
        <v>7KMM0727</v>
      </c>
      <c r="M2779">
        <v>1331.192</v>
      </c>
      <c r="N2779">
        <v>17.979800000000001</v>
      </c>
      <c r="O2779" t="s">
        <v>27</v>
      </c>
      <c r="P2779" t="s">
        <v>38</v>
      </c>
      <c r="Q2779">
        <v>0</v>
      </c>
      <c r="R2779">
        <v>2443</v>
      </c>
      <c r="S2779">
        <v>518</v>
      </c>
      <c r="T2779">
        <v>2960</v>
      </c>
      <c r="U2779" t="s">
        <v>29</v>
      </c>
    </row>
    <row r="2780" spans="1:21" x14ac:dyDescent="0.25">
      <c r="A2780" t="s">
        <v>26468</v>
      </c>
      <c r="B2780" t="s">
        <v>32</v>
      </c>
      <c r="C2780" s="3">
        <v>38560.421631944446</v>
      </c>
      <c r="D2780" s="3">
        <v>38560.439444444448</v>
      </c>
      <c r="E2780" s="4">
        <v>38560</v>
      </c>
      <c r="F2780">
        <v>51.572777777777702</v>
      </c>
      <c r="G2780" t="s">
        <v>11677</v>
      </c>
      <c r="H2780">
        <v>104.238333333333</v>
      </c>
      <c r="I2780" t="s">
        <v>11678</v>
      </c>
      <c r="J2780" t="s">
        <v>11655</v>
      </c>
      <c r="K2780" s="1" t="str">
        <f t="shared" si="43"/>
        <v>7KMS0727</v>
      </c>
      <c r="M2780">
        <v>869.33500000000004</v>
      </c>
      <c r="N2780">
        <v>17.862300000000001</v>
      </c>
      <c r="O2780" t="s">
        <v>27</v>
      </c>
      <c r="P2780" t="s">
        <v>38</v>
      </c>
      <c r="Q2780">
        <v>0</v>
      </c>
      <c r="R2780">
        <v>1305</v>
      </c>
      <c r="S2780">
        <v>0</v>
      </c>
      <c r="T2780">
        <v>1304</v>
      </c>
      <c r="U2780" t="s">
        <v>29</v>
      </c>
    </row>
    <row r="2781" spans="1:21" x14ac:dyDescent="0.25">
      <c r="A2781" t="s">
        <v>26507</v>
      </c>
      <c r="B2781" t="s">
        <v>32</v>
      </c>
      <c r="C2781" s="3">
        <v>38560.496342592596</v>
      </c>
      <c r="D2781" s="3">
        <v>38560.521736111114</v>
      </c>
      <c r="E2781" s="4">
        <v>38560</v>
      </c>
      <c r="F2781">
        <v>51.809722222222199</v>
      </c>
      <c r="G2781" t="s">
        <v>21860</v>
      </c>
      <c r="H2781">
        <v>104.354166666666</v>
      </c>
      <c r="I2781" t="s">
        <v>21861</v>
      </c>
      <c r="J2781" t="s">
        <v>21862</v>
      </c>
      <c r="K2781" s="1" t="str">
        <f t="shared" si="43"/>
        <v>MMS0727</v>
      </c>
      <c r="M2781">
        <v>1229.741</v>
      </c>
      <c r="N2781">
        <v>14.4444</v>
      </c>
      <c r="O2781">
        <v>9.7753629635821595E-4</v>
      </c>
      <c r="P2781" t="s">
        <v>38</v>
      </c>
      <c r="Q2781">
        <v>2</v>
      </c>
      <c r="R2781">
        <v>1980</v>
      </c>
      <c r="S2781">
        <v>3</v>
      </c>
      <c r="T2781">
        <v>1982</v>
      </c>
      <c r="U2781" t="s">
        <v>29</v>
      </c>
    </row>
    <row r="2782" spans="1:21" x14ac:dyDescent="0.25">
      <c r="A2782" t="s">
        <v>26580</v>
      </c>
      <c r="B2782" t="s">
        <v>32</v>
      </c>
      <c r="C2782" s="3">
        <v>38560.880381944444</v>
      </c>
      <c r="D2782" s="3">
        <v>38560.904444444444</v>
      </c>
      <c r="E2782" s="4">
        <v>38560</v>
      </c>
      <c r="F2782">
        <v>51.697777777777702</v>
      </c>
      <c r="G2782" t="s">
        <v>22932</v>
      </c>
      <c r="H2782">
        <v>104.710555555555</v>
      </c>
      <c r="I2782" t="s">
        <v>22933</v>
      </c>
      <c r="J2782" t="s">
        <v>22934</v>
      </c>
      <c r="K2782" s="1" t="str">
        <f t="shared" si="43"/>
        <v>MTS0727</v>
      </c>
      <c r="M2782">
        <v>1329.3389999999999</v>
      </c>
      <c r="N2782">
        <v>17.177399999999999</v>
      </c>
      <c r="O2782" t="s">
        <v>27</v>
      </c>
      <c r="P2782" t="s">
        <v>38</v>
      </c>
      <c r="Q2782">
        <v>0</v>
      </c>
      <c r="R2782">
        <v>2080</v>
      </c>
      <c r="S2782">
        <v>0</v>
      </c>
      <c r="T2782">
        <v>2079</v>
      </c>
      <c r="U2782" t="s">
        <v>29</v>
      </c>
    </row>
    <row r="2783" spans="1:21" x14ac:dyDescent="0.25">
      <c r="A2783" t="s">
        <v>71</v>
      </c>
      <c r="B2783" t="s">
        <v>32</v>
      </c>
      <c r="C2783" s="3">
        <v>38567.373993055553</v>
      </c>
      <c r="D2783" s="3">
        <v>38567.399143518516</v>
      </c>
      <c r="E2783" t="s">
        <v>72</v>
      </c>
      <c r="F2783">
        <v>54.7552777777777</v>
      </c>
      <c r="G2783" t="s">
        <v>73</v>
      </c>
      <c r="H2783">
        <v>109.630833333333</v>
      </c>
      <c r="I2783" t="s">
        <v>74</v>
      </c>
      <c r="J2783" t="s">
        <v>75</v>
      </c>
      <c r="K2783" s="1" t="str">
        <f t="shared" si="43"/>
        <v>05KK2</v>
      </c>
      <c r="L2783" s="5" t="s">
        <v>76</v>
      </c>
      <c r="M2783">
        <v>132.589</v>
      </c>
      <c r="N2783">
        <v>10.427</v>
      </c>
      <c r="O2783" t="s">
        <v>27</v>
      </c>
      <c r="P2783" t="s">
        <v>38</v>
      </c>
      <c r="Q2783">
        <v>0</v>
      </c>
      <c r="R2783">
        <v>417</v>
      </c>
      <c r="S2783">
        <v>29</v>
      </c>
      <c r="T2783">
        <v>445</v>
      </c>
      <c r="U2783" t="s">
        <v>29</v>
      </c>
    </row>
    <row r="2784" spans="1:21" x14ac:dyDescent="0.25">
      <c r="A2784" t="s">
        <v>34630</v>
      </c>
      <c r="B2784" t="s">
        <v>32</v>
      </c>
      <c r="C2784" s="3">
        <v>38565.149131944447</v>
      </c>
      <c r="D2784" s="3">
        <v>38565.169942129629</v>
      </c>
      <c r="E2784" s="4">
        <v>38565</v>
      </c>
      <c r="F2784" s="1">
        <v>53.910933333333332</v>
      </c>
      <c r="G2784" t="s">
        <v>27</v>
      </c>
      <c r="H2784" s="1">
        <v>108.78308333333334</v>
      </c>
      <c r="I2784" t="s">
        <v>27</v>
      </c>
      <c r="J2784" t="s">
        <v>34631</v>
      </c>
      <c r="K2784" s="1" t="str">
        <f t="shared" si="43"/>
        <v>10KO0801</v>
      </c>
      <c r="L2784" s="5" t="s">
        <v>34632</v>
      </c>
      <c r="M2784">
        <v>690.33799999999997</v>
      </c>
      <c r="N2784">
        <v>7.0319000000000003</v>
      </c>
      <c r="O2784" t="s">
        <v>27</v>
      </c>
      <c r="P2784" t="s">
        <v>38</v>
      </c>
      <c r="Q2784">
        <v>0</v>
      </c>
      <c r="R2784">
        <v>2050</v>
      </c>
      <c r="S2784">
        <v>29</v>
      </c>
      <c r="T2784">
        <v>2078</v>
      </c>
      <c r="U2784" t="s">
        <v>29</v>
      </c>
    </row>
    <row r="2785" spans="1:21" x14ac:dyDescent="0.25">
      <c r="A2785" t="s">
        <v>543</v>
      </c>
      <c r="B2785" t="s">
        <v>32</v>
      </c>
      <c r="C2785" s="3">
        <v>38567.546226851853</v>
      </c>
      <c r="D2785" s="3">
        <v>38567.59134259259</v>
      </c>
      <c r="E2785" s="4">
        <v>38567</v>
      </c>
      <c r="F2785">
        <v>54.473611111111097</v>
      </c>
      <c r="G2785" t="s">
        <v>544</v>
      </c>
      <c r="H2785">
        <v>109.41722222222199</v>
      </c>
      <c r="I2785" t="s">
        <v>545</v>
      </c>
      <c r="J2785" t="s">
        <v>546</v>
      </c>
      <c r="K2785" s="1" t="str">
        <f t="shared" si="43"/>
        <v>10KV0803</v>
      </c>
      <c r="L2785" s="5" t="s">
        <v>547</v>
      </c>
      <c r="M2785">
        <v>397.56599999999997</v>
      </c>
      <c r="N2785">
        <v>16.852900000000002</v>
      </c>
      <c r="O2785">
        <v>4.7943015129630499E-2</v>
      </c>
      <c r="P2785" t="s">
        <v>38</v>
      </c>
      <c r="Q2785">
        <v>314</v>
      </c>
      <c r="R2785">
        <v>1181</v>
      </c>
      <c r="S2785">
        <v>1</v>
      </c>
      <c r="T2785">
        <v>1181</v>
      </c>
      <c r="U2785" t="s">
        <v>29</v>
      </c>
    </row>
    <row r="2786" spans="1:21" x14ac:dyDescent="0.25">
      <c r="A2786" t="s">
        <v>662</v>
      </c>
      <c r="B2786" t="s">
        <v>32</v>
      </c>
      <c r="C2786" s="3">
        <v>38562.902719907404</v>
      </c>
      <c r="D2786" s="3">
        <v>38562.923958333333</v>
      </c>
      <c r="E2786" s="4">
        <v>38562</v>
      </c>
      <c r="F2786">
        <v>52.8258333333333</v>
      </c>
      <c r="G2786" t="s">
        <v>663</v>
      </c>
      <c r="H2786">
        <v>107.32</v>
      </c>
      <c r="I2786" t="s">
        <v>664</v>
      </c>
      <c r="J2786" t="s">
        <v>665</v>
      </c>
      <c r="K2786" s="1" t="str">
        <f t="shared" si="43"/>
        <v>12KB0729</v>
      </c>
      <c r="L2786" s="5" t="s">
        <v>643</v>
      </c>
      <c r="M2786">
        <v>1250.404</v>
      </c>
      <c r="N2786">
        <v>14.9041</v>
      </c>
      <c r="O2786" t="s">
        <v>27</v>
      </c>
      <c r="P2786" t="s">
        <v>38</v>
      </c>
      <c r="Q2786">
        <v>0</v>
      </c>
      <c r="R2786">
        <v>1834</v>
      </c>
      <c r="S2786">
        <v>3</v>
      </c>
      <c r="T2786">
        <v>1836</v>
      </c>
      <c r="U2786" t="s">
        <v>29</v>
      </c>
    </row>
    <row r="2787" spans="1:21" x14ac:dyDescent="0.25">
      <c r="A2787" t="s">
        <v>1002</v>
      </c>
      <c r="B2787" t="s">
        <v>32</v>
      </c>
      <c r="C2787" s="3">
        <v>38567.572326388887</v>
      </c>
      <c r="D2787" s="3">
        <v>38567.589826388888</v>
      </c>
      <c r="E2787" s="4">
        <v>38567</v>
      </c>
      <c r="F2787">
        <v>54.478333333333303</v>
      </c>
      <c r="G2787" t="s">
        <v>1003</v>
      </c>
      <c r="H2787">
        <v>109.44305555555501</v>
      </c>
      <c r="I2787" t="s">
        <v>1004</v>
      </c>
      <c r="J2787" t="s">
        <v>1005</v>
      </c>
      <c r="K2787" s="1" t="str">
        <f t="shared" si="43"/>
        <v>13KV0803</v>
      </c>
      <c r="L2787" s="5" t="s">
        <v>1006</v>
      </c>
      <c r="M2787">
        <v>585.18100000000004</v>
      </c>
      <c r="N2787">
        <v>8.0114999999999998</v>
      </c>
      <c r="O2787" t="s">
        <v>27</v>
      </c>
      <c r="P2787" t="s">
        <v>38</v>
      </c>
      <c r="Q2787">
        <v>0</v>
      </c>
      <c r="R2787">
        <v>1741</v>
      </c>
      <c r="S2787">
        <v>20</v>
      </c>
      <c r="T2787">
        <v>1760</v>
      </c>
      <c r="U2787" t="s">
        <v>29</v>
      </c>
    </row>
    <row r="2788" spans="1:21" x14ac:dyDescent="0.25">
      <c r="A2788" t="s">
        <v>1060</v>
      </c>
      <c r="B2788" t="s">
        <v>32</v>
      </c>
      <c r="C2788" s="3">
        <v>38560.029085648152</v>
      </c>
      <c r="D2788" s="3">
        <v>38560.073368055557</v>
      </c>
      <c r="E2788" s="4">
        <v>38560</v>
      </c>
      <c r="F2788">
        <v>51.684166666666599</v>
      </c>
      <c r="G2788" s="6" t="s">
        <v>1061</v>
      </c>
      <c r="H2788" s="6">
        <v>103.95333333333333</v>
      </c>
      <c r="I2788" s="7" t="s">
        <v>1062</v>
      </c>
      <c r="J2788" t="s">
        <v>1055</v>
      </c>
      <c r="K2788" s="1" t="str">
        <f t="shared" si="43"/>
        <v>15K0727</v>
      </c>
      <c r="L2788" s="5" t="s">
        <v>1051</v>
      </c>
      <c r="M2788">
        <v>1257.5360000000001</v>
      </c>
      <c r="N2788">
        <v>16.923999999999999</v>
      </c>
      <c r="O2788">
        <v>1.8270204622163799</v>
      </c>
      <c r="P2788" t="s">
        <v>38</v>
      </c>
      <c r="Q2788">
        <v>2</v>
      </c>
      <c r="R2788">
        <v>2260</v>
      </c>
      <c r="S2788">
        <v>0</v>
      </c>
      <c r="T2788">
        <v>2259</v>
      </c>
      <c r="U2788" t="s">
        <v>29</v>
      </c>
    </row>
    <row r="2789" spans="1:21" x14ac:dyDescent="0.25">
      <c r="A2789" t="s">
        <v>1305</v>
      </c>
      <c r="B2789" t="s">
        <v>32</v>
      </c>
      <c r="C2789" s="3">
        <v>38566.900312500002</v>
      </c>
      <c r="D2789" s="3">
        <v>38565.912754629629</v>
      </c>
      <c r="E2789" s="4">
        <v>38566</v>
      </c>
      <c r="F2789">
        <v>55.371944444444402</v>
      </c>
      <c r="G2789" t="s">
        <v>1306</v>
      </c>
      <c r="H2789">
        <v>109.340277777777</v>
      </c>
      <c r="I2789" t="s">
        <v>1307</v>
      </c>
      <c r="J2789" t="s">
        <v>1308</v>
      </c>
      <c r="K2789" s="1" t="str">
        <f t="shared" si="43"/>
        <v>1KBa0802</v>
      </c>
      <c r="L2789" s="5" t="s">
        <v>1309</v>
      </c>
      <c r="M2789">
        <v>360.96899999999999</v>
      </c>
      <c r="N2789">
        <v>18.855399999999999</v>
      </c>
      <c r="O2789">
        <v>2.4677876146947001E-2</v>
      </c>
      <c r="P2789" t="s">
        <v>38</v>
      </c>
      <c r="Q2789">
        <v>172</v>
      </c>
      <c r="R2789">
        <v>1165</v>
      </c>
      <c r="S2789">
        <v>4</v>
      </c>
      <c r="T2789">
        <v>1168</v>
      </c>
      <c r="U2789" t="s">
        <v>29</v>
      </c>
    </row>
    <row r="2790" spans="1:21" x14ac:dyDescent="0.25">
      <c r="A2790" t="s">
        <v>1574</v>
      </c>
      <c r="B2790" t="s">
        <v>32</v>
      </c>
      <c r="C2790" s="3">
        <v>38560.792754629627</v>
      </c>
      <c r="D2790" s="3">
        <v>38560.805439814816</v>
      </c>
      <c r="E2790" s="4">
        <v>38560</v>
      </c>
      <c r="F2790">
        <v>51.781388888888799</v>
      </c>
      <c r="G2790" t="s">
        <v>1575</v>
      </c>
      <c r="H2790">
        <v>104.22</v>
      </c>
      <c r="I2790" t="s">
        <v>1576</v>
      </c>
      <c r="J2790" t="s">
        <v>1577</v>
      </c>
      <c r="K2790" s="1" t="str">
        <f t="shared" si="43"/>
        <v>1KMa0727</v>
      </c>
      <c r="L2790" s="5" t="s">
        <v>1578</v>
      </c>
      <c r="M2790">
        <v>556.64300000000003</v>
      </c>
      <c r="N2790">
        <v>17.936499999999999</v>
      </c>
      <c r="O2790" t="s">
        <v>27</v>
      </c>
      <c r="P2790" t="s">
        <v>38</v>
      </c>
      <c r="Q2790">
        <v>0</v>
      </c>
      <c r="R2790">
        <v>783</v>
      </c>
      <c r="S2790">
        <v>0</v>
      </c>
      <c r="T2790">
        <v>782</v>
      </c>
      <c r="U2790" t="s">
        <v>29</v>
      </c>
    </row>
    <row r="2791" spans="1:21" x14ac:dyDescent="0.25">
      <c r="A2791" t="s">
        <v>1606</v>
      </c>
      <c r="B2791" t="s">
        <v>32</v>
      </c>
      <c r="C2791" s="3">
        <v>38563.038391203707</v>
      </c>
      <c r="D2791" s="3">
        <v>38563.044756944444</v>
      </c>
      <c r="E2791" s="4">
        <v>38563</v>
      </c>
      <c r="F2791">
        <v>52.693611111111103</v>
      </c>
      <c r="G2791" t="s">
        <v>1607</v>
      </c>
      <c r="H2791">
        <v>107.5275</v>
      </c>
      <c r="I2791" t="s">
        <v>1608</v>
      </c>
      <c r="J2791" t="s">
        <v>1609</v>
      </c>
      <c r="K2791" s="1" t="str">
        <f t="shared" si="43"/>
        <v>1KMB0730</v>
      </c>
      <c r="L2791" s="5" t="s">
        <v>1598</v>
      </c>
      <c r="M2791">
        <v>37.622999999999998</v>
      </c>
      <c r="N2791">
        <v>9.6875999999999998</v>
      </c>
      <c r="O2791" t="s">
        <v>27</v>
      </c>
      <c r="P2791" t="s">
        <v>38</v>
      </c>
      <c r="Q2791">
        <v>0</v>
      </c>
      <c r="R2791">
        <v>52</v>
      </c>
      <c r="S2791">
        <v>1</v>
      </c>
      <c r="T2791">
        <v>52</v>
      </c>
      <c r="U2791" t="s">
        <v>29</v>
      </c>
    </row>
    <row r="2792" spans="1:21" x14ac:dyDescent="0.25">
      <c r="A2792" t="s">
        <v>1734</v>
      </c>
      <c r="B2792" t="s">
        <v>32</v>
      </c>
      <c r="C2792" s="3">
        <v>38569.019768518519</v>
      </c>
      <c r="D2792" s="3">
        <v>38569.035081018519</v>
      </c>
      <c r="E2792" s="4">
        <v>38569</v>
      </c>
      <c r="F2792">
        <v>52.035833333333301</v>
      </c>
      <c r="G2792" t="s">
        <v>1735</v>
      </c>
      <c r="H2792">
        <v>105.474722222222</v>
      </c>
      <c r="I2792" t="s">
        <v>1736</v>
      </c>
      <c r="J2792" t="s">
        <v>1737</v>
      </c>
      <c r="K2792" s="1" t="str">
        <f t="shared" si="43"/>
        <v>1KMK0805</v>
      </c>
      <c r="L2792" s="5" t="s">
        <v>1729</v>
      </c>
      <c r="M2792">
        <v>497.62700000000001</v>
      </c>
      <c r="N2792">
        <v>15.498900000000001</v>
      </c>
      <c r="O2792" t="s">
        <v>27</v>
      </c>
      <c r="P2792" t="s">
        <v>38</v>
      </c>
      <c r="Q2792">
        <v>0</v>
      </c>
      <c r="R2792">
        <v>1505</v>
      </c>
      <c r="S2792">
        <v>15</v>
      </c>
      <c r="T2792">
        <v>1519</v>
      </c>
      <c r="U2792" t="s">
        <v>29</v>
      </c>
    </row>
    <row r="2793" spans="1:21" x14ac:dyDescent="0.25">
      <c r="A2793" t="s">
        <v>1781</v>
      </c>
      <c r="B2793" t="s">
        <v>32</v>
      </c>
      <c r="C2793" s="3">
        <v>38561.277199074073</v>
      </c>
      <c r="D2793" s="3">
        <v>38561.29383101852</v>
      </c>
      <c r="E2793" s="4">
        <v>38561</v>
      </c>
      <c r="F2793">
        <v>51.8408333333333</v>
      </c>
      <c r="G2793" t="s">
        <v>1782</v>
      </c>
      <c r="H2793">
        <v>104.9</v>
      </c>
      <c r="I2793" t="s">
        <v>1783</v>
      </c>
      <c r="J2793" t="s">
        <v>1776</v>
      </c>
      <c r="K2793" s="1" t="str">
        <f t="shared" si="43"/>
        <v>1KML0728</v>
      </c>
      <c r="L2793" s="5" t="s">
        <v>1767</v>
      </c>
      <c r="M2793">
        <v>546.91499999999996</v>
      </c>
      <c r="N2793">
        <v>14.360900000000001</v>
      </c>
      <c r="O2793" t="s">
        <v>27</v>
      </c>
      <c r="P2793" t="s">
        <v>38</v>
      </c>
      <c r="Q2793">
        <v>0</v>
      </c>
      <c r="R2793">
        <v>886</v>
      </c>
      <c r="S2793">
        <v>2</v>
      </c>
      <c r="T2793">
        <v>887</v>
      </c>
      <c r="U2793" t="s">
        <v>29</v>
      </c>
    </row>
    <row r="2794" spans="1:21" x14ac:dyDescent="0.25">
      <c r="A2794" t="s">
        <v>1774</v>
      </c>
      <c r="B2794" t="s">
        <v>32</v>
      </c>
      <c r="C2794" s="3">
        <v>38569.856354166666</v>
      </c>
      <c r="D2794" s="3">
        <v>38569.87537037037</v>
      </c>
      <c r="E2794" s="4">
        <v>38569</v>
      </c>
      <c r="F2794" s="8">
        <v>51.815399999999997</v>
      </c>
      <c r="G2794" s="8" t="s">
        <v>1775</v>
      </c>
      <c r="H2794" s="8">
        <v>104.89341666666667</v>
      </c>
      <c r="I2794" s="8" t="s">
        <v>1771</v>
      </c>
      <c r="J2794" t="s">
        <v>1776</v>
      </c>
      <c r="K2794" s="1" t="str">
        <f t="shared" si="43"/>
        <v>1KML0805</v>
      </c>
      <c r="L2794" s="5" t="s">
        <v>1767</v>
      </c>
      <c r="M2794">
        <v>466.59</v>
      </c>
      <c r="N2794">
        <v>16.314900000000002</v>
      </c>
      <c r="O2794" t="s">
        <v>27</v>
      </c>
      <c r="P2794" t="s">
        <v>38</v>
      </c>
      <c r="Q2794">
        <v>0</v>
      </c>
      <c r="R2794">
        <v>1417</v>
      </c>
      <c r="S2794">
        <v>20</v>
      </c>
      <c r="T2794">
        <v>1436</v>
      </c>
      <c r="U2794" t="s">
        <v>29</v>
      </c>
    </row>
    <row r="2795" spans="1:21" x14ac:dyDescent="0.25">
      <c r="A2795" t="s">
        <v>1797</v>
      </c>
      <c r="B2795" t="s">
        <v>32</v>
      </c>
      <c r="C2795" s="3">
        <v>38569.425937499997</v>
      </c>
      <c r="D2795" s="3">
        <v>38569.433958333335</v>
      </c>
      <c r="E2795" s="4">
        <v>38569</v>
      </c>
      <c r="F2795">
        <v>51.660555555555497</v>
      </c>
      <c r="G2795" t="s">
        <v>1798</v>
      </c>
      <c r="H2795">
        <v>105.516666666666</v>
      </c>
      <c r="I2795" t="s">
        <v>1799</v>
      </c>
      <c r="J2795" t="s">
        <v>1800</v>
      </c>
      <c r="K2795" s="1" t="str">
        <f t="shared" si="43"/>
        <v>1KMM0805</v>
      </c>
      <c r="L2795" s="5" t="s">
        <v>1792</v>
      </c>
      <c r="M2795">
        <v>156.67699999999999</v>
      </c>
      <c r="N2795">
        <v>14.2439</v>
      </c>
      <c r="O2795" t="s">
        <v>27</v>
      </c>
      <c r="P2795" t="s">
        <v>38</v>
      </c>
      <c r="Q2795">
        <v>0</v>
      </c>
      <c r="R2795">
        <v>477</v>
      </c>
      <c r="S2795">
        <v>19</v>
      </c>
      <c r="T2795">
        <v>495</v>
      </c>
      <c r="U2795" t="s">
        <v>29</v>
      </c>
    </row>
    <row r="2796" spans="1:21" x14ac:dyDescent="0.25">
      <c r="A2796" t="s">
        <v>1834</v>
      </c>
      <c r="B2796" t="s">
        <v>32</v>
      </c>
      <c r="C2796" s="3">
        <v>38560.327511574076</v>
      </c>
      <c r="D2796" s="3">
        <v>38560.333587962959</v>
      </c>
      <c r="E2796" s="4">
        <v>38560</v>
      </c>
      <c r="F2796">
        <v>51.518611111111099</v>
      </c>
      <c r="G2796" t="s">
        <v>1835</v>
      </c>
      <c r="H2796">
        <v>104.236111111111</v>
      </c>
      <c r="I2796" t="s">
        <v>1836</v>
      </c>
      <c r="J2796" t="s">
        <v>1837</v>
      </c>
      <c r="K2796" s="1" t="str">
        <f t="shared" si="43"/>
        <v>1KMS0727</v>
      </c>
      <c r="L2796" s="5" t="s">
        <v>1838</v>
      </c>
      <c r="M2796">
        <v>122.117</v>
      </c>
      <c r="N2796">
        <v>18.067499999999999</v>
      </c>
      <c r="O2796">
        <v>9.6877536296357994E-2</v>
      </c>
      <c r="P2796" t="s">
        <v>38</v>
      </c>
      <c r="Q2796">
        <v>81</v>
      </c>
      <c r="R2796">
        <v>183</v>
      </c>
      <c r="S2796">
        <v>1</v>
      </c>
      <c r="T2796">
        <v>183</v>
      </c>
      <c r="U2796" t="s">
        <v>29</v>
      </c>
    </row>
    <row r="2797" spans="1:21" x14ac:dyDescent="0.25">
      <c r="A2797" t="s">
        <v>1852</v>
      </c>
      <c r="B2797" t="s">
        <v>32</v>
      </c>
      <c r="C2797" s="3">
        <v>38569.512997685182</v>
      </c>
      <c r="D2797" s="3">
        <v>38569.523935185185</v>
      </c>
      <c r="E2797" s="4">
        <v>38569</v>
      </c>
      <c r="F2797">
        <v>51.687222222222204</v>
      </c>
      <c r="G2797" t="s">
        <v>1853</v>
      </c>
      <c r="H2797">
        <v>105.27527777777701</v>
      </c>
      <c r="I2797" t="s">
        <v>1854</v>
      </c>
      <c r="J2797" t="s">
        <v>1855</v>
      </c>
      <c r="K2797" s="1" t="str">
        <f t="shared" si="43"/>
        <v>1KMT0805</v>
      </c>
      <c r="L2797" s="5" t="s">
        <v>1851</v>
      </c>
      <c r="M2797">
        <v>300.28399999999999</v>
      </c>
      <c r="N2797">
        <v>11.1722</v>
      </c>
      <c r="O2797">
        <v>4.53351389700258E-2</v>
      </c>
      <c r="P2797" t="s">
        <v>38</v>
      </c>
      <c r="Q2797">
        <v>77</v>
      </c>
      <c r="R2797">
        <v>875</v>
      </c>
      <c r="S2797">
        <v>42</v>
      </c>
      <c r="T2797">
        <v>916</v>
      </c>
      <c r="U2797" t="s">
        <v>29</v>
      </c>
    </row>
    <row r="2798" spans="1:21" x14ac:dyDescent="0.25">
      <c r="A2798" t="s">
        <v>1897</v>
      </c>
      <c r="B2798" t="s">
        <v>32</v>
      </c>
      <c r="C2798" s="3">
        <v>38562.591550925928</v>
      </c>
      <c r="D2798" s="3">
        <v>38562.602997685186</v>
      </c>
      <c r="E2798" s="4">
        <v>38562</v>
      </c>
      <c r="F2798">
        <v>52.991666666666603</v>
      </c>
      <c r="G2798" t="s">
        <v>1898</v>
      </c>
      <c r="H2798">
        <v>106.954166666666</v>
      </c>
      <c r="I2798" t="s">
        <v>1899</v>
      </c>
      <c r="J2798" t="s">
        <v>1900</v>
      </c>
      <c r="K2798" s="1" t="str">
        <f t="shared" si="43"/>
        <v>1KMV0729</v>
      </c>
      <c r="L2798" s="5" t="s">
        <v>1896</v>
      </c>
      <c r="M2798">
        <v>387.37400000000002</v>
      </c>
      <c r="N2798">
        <v>19.153400000000001</v>
      </c>
      <c r="O2798" t="s">
        <v>27</v>
      </c>
      <c r="P2798" t="s">
        <v>38</v>
      </c>
      <c r="Q2798">
        <v>0</v>
      </c>
      <c r="R2798">
        <v>533</v>
      </c>
      <c r="S2798">
        <v>1</v>
      </c>
      <c r="T2798">
        <v>533</v>
      </c>
      <c r="U2798" t="s">
        <v>29</v>
      </c>
    </row>
    <row r="2799" spans="1:21" x14ac:dyDescent="0.25">
      <c r="A2799" t="s">
        <v>2248</v>
      </c>
      <c r="B2799" t="s">
        <v>32</v>
      </c>
      <c r="C2799" s="3">
        <v>38565.846736111111</v>
      </c>
      <c r="D2799" s="3">
        <v>38565.886608796296</v>
      </c>
      <c r="E2799" s="4">
        <v>38565</v>
      </c>
      <c r="F2799">
        <v>55.412500000000001</v>
      </c>
      <c r="G2799" t="s">
        <v>2249</v>
      </c>
      <c r="H2799">
        <v>109.897222222222</v>
      </c>
      <c r="I2799" t="s">
        <v>2250</v>
      </c>
      <c r="J2799" t="s">
        <v>2251</v>
      </c>
      <c r="K2799" s="1" t="str">
        <f t="shared" si="43"/>
        <v>1KTu0801</v>
      </c>
      <c r="L2799" s="5" t="s">
        <v>2252</v>
      </c>
      <c r="M2799">
        <v>213.19399999999999</v>
      </c>
      <c r="N2799">
        <v>4.6704999999999997</v>
      </c>
      <c r="O2799">
        <v>3.6284151771371599E-2</v>
      </c>
      <c r="P2799" t="s">
        <v>38</v>
      </c>
      <c r="Q2799">
        <v>72</v>
      </c>
      <c r="R2799">
        <v>589</v>
      </c>
      <c r="S2799">
        <v>69</v>
      </c>
      <c r="T2799">
        <v>657</v>
      </c>
      <c r="U2799" t="s">
        <v>29</v>
      </c>
    </row>
    <row r="2800" spans="1:21" x14ac:dyDescent="0.25">
      <c r="A2800" t="s">
        <v>34622</v>
      </c>
      <c r="B2800" t="s">
        <v>32</v>
      </c>
      <c r="C2800" s="3">
        <v>38565.095254629632</v>
      </c>
      <c r="D2800" s="3">
        <v>38565.102083333331</v>
      </c>
      <c r="E2800" s="4">
        <v>38565</v>
      </c>
      <c r="F2800" s="1">
        <v>53.863616666666665</v>
      </c>
      <c r="G2800" t="s">
        <v>27</v>
      </c>
      <c r="H2800" s="1">
        <v>108.87785</v>
      </c>
      <c r="I2800" t="s">
        <v>27</v>
      </c>
      <c r="J2800" t="s">
        <v>34623</v>
      </c>
      <c r="K2800" s="1" t="str">
        <f t="shared" si="43"/>
        <v>2KOR0801</v>
      </c>
      <c r="L2800" s="5" t="s">
        <v>34624</v>
      </c>
      <c r="M2800">
        <v>136.29499999999999</v>
      </c>
      <c r="N2800">
        <v>17.5596</v>
      </c>
      <c r="O2800">
        <v>1.0357649386702099E-2</v>
      </c>
      <c r="P2800" t="s">
        <v>38</v>
      </c>
      <c r="Q2800">
        <v>14</v>
      </c>
      <c r="R2800">
        <v>441</v>
      </c>
      <c r="S2800">
        <v>3</v>
      </c>
      <c r="T2800">
        <v>443</v>
      </c>
      <c r="U2800" t="s">
        <v>29</v>
      </c>
    </row>
    <row r="2801" spans="1:21" x14ac:dyDescent="0.25">
      <c r="A2801" t="s">
        <v>3069</v>
      </c>
      <c r="B2801" t="s">
        <v>32</v>
      </c>
      <c r="C2801" s="3">
        <v>38566.925717592596</v>
      </c>
      <c r="D2801" s="3">
        <v>38566.947094907409</v>
      </c>
      <c r="E2801" s="4">
        <v>38566</v>
      </c>
      <c r="F2801">
        <v>55.584722222222197</v>
      </c>
      <c r="G2801" t="s">
        <v>3070</v>
      </c>
      <c r="H2801">
        <v>109.451666666666</v>
      </c>
      <c r="I2801" t="s">
        <v>3071</v>
      </c>
      <c r="J2801" t="s">
        <v>3072</v>
      </c>
      <c r="K2801" s="1" t="str">
        <f t="shared" si="43"/>
        <v>3KBa0802</v>
      </c>
      <c r="L2801" s="5" t="s">
        <v>3073</v>
      </c>
      <c r="M2801">
        <v>490.21499999999997</v>
      </c>
      <c r="N2801">
        <v>4.9432</v>
      </c>
      <c r="O2801">
        <v>2.6225426586026199E-2</v>
      </c>
      <c r="P2801" t="s">
        <v>38</v>
      </c>
      <c r="Q2801">
        <v>196</v>
      </c>
      <c r="R2801">
        <v>1731</v>
      </c>
      <c r="S2801">
        <v>76</v>
      </c>
      <c r="T2801">
        <v>1806</v>
      </c>
      <c r="U2801" t="s">
        <v>29</v>
      </c>
    </row>
    <row r="2802" spans="1:21" x14ac:dyDescent="0.25">
      <c r="A2802" t="s">
        <v>4419</v>
      </c>
      <c r="B2802" t="s">
        <v>32</v>
      </c>
      <c r="C2802" s="3">
        <v>38560.721400462964</v>
      </c>
      <c r="D2802" s="3">
        <v>38560.743113425924</v>
      </c>
      <c r="E2802" s="4">
        <v>38560</v>
      </c>
      <c r="F2802" s="8">
        <v>51.758400000000002</v>
      </c>
      <c r="G2802" s="8" t="s">
        <v>4420</v>
      </c>
      <c r="H2802" s="8">
        <v>104.21866666666666</v>
      </c>
      <c r="I2802" s="8" t="s">
        <v>4421</v>
      </c>
      <c r="J2802" t="s">
        <v>4422</v>
      </c>
      <c r="K2802" s="1" t="str">
        <f t="shared" si="43"/>
        <v>3KMa0727</v>
      </c>
      <c r="L2802" s="5" t="s">
        <v>4423</v>
      </c>
      <c r="M2802">
        <v>1327.9490000000001</v>
      </c>
      <c r="N2802">
        <v>17.9254</v>
      </c>
      <c r="O2802" t="s">
        <v>27</v>
      </c>
      <c r="P2802" t="s">
        <v>38</v>
      </c>
      <c r="Q2802">
        <v>0</v>
      </c>
      <c r="R2802">
        <v>1866</v>
      </c>
      <c r="S2802">
        <v>2</v>
      </c>
      <c r="T2802">
        <v>1867</v>
      </c>
      <c r="U2802" t="s">
        <v>29</v>
      </c>
    </row>
    <row r="2803" spans="1:21" x14ac:dyDescent="0.25">
      <c r="A2803" t="s">
        <v>4646</v>
      </c>
      <c r="B2803" t="s">
        <v>32</v>
      </c>
      <c r="C2803" s="3">
        <v>38563.010717592595</v>
      </c>
      <c r="D2803" s="3">
        <v>38563.017685185187</v>
      </c>
      <c r="E2803" s="4">
        <v>38562</v>
      </c>
      <c r="F2803">
        <v>52.678055555555503</v>
      </c>
      <c r="G2803" t="s">
        <v>4647</v>
      </c>
      <c r="H2803">
        <v>107.323333333333</v>
      </c>
      <c r="I2803" t="s">
        <v>4648</v>
      </c>
      <c r="J2803" t="s">
        <v>4649</v>
      </c>
      <c r="K2803" s="1" t="str">
        <f t="shared" si="43"/>
        <v>3KMB0729</v>
      </c>
      <c r="L2803" s="5" t="s">
        <v>4638</v>
      </c>
      <c r="M2803">
        <v>253.959</v>
      </c>
      <c r="N2803">
        <v>12.926500000000001</v>
      </c>
      <c r="O2803" t="s">
        <v>27</v>
      </c>
      <c r="P2803" t="s">
        <v>38</v>
      </c>
      <c r="Q2803">
        <v>0</v>
      </c>
      <c r="R2803">
        <v>363</v>
      </c>
      <c r="S2803">
        <v>0</v>
      </c>
      <c r="T2803">
        <v>362</v>
      </c>
      <c r="U2803" t="s">
        <v>29</v>
      </c>
    </row>
    <row r="2804" spans="1:21" x14ac:dyDescent="0.25">
      <c r="A2804" t="s">
        <v>5093</v>
      </c>
      <c r="B2804" t="s">
        <v>32</v>
      </c>
      <c r="C2804" s="3">
        <v>38569.048252314817</v>
      </c>
      <c r="D2804" s="3">
        <v>38569.083958333336</v>
      </c>
      <c r="E2804" s="4">
        <v>38569</v>
      </c>
      <c r="F2804">
        <v>52.052222222222198</v>
      </c>
      <c r="G2804" t="s">
        <v>5094</v>
      </c>
      <c r="H2804">
        <v>105.465</v>
      </c>
      <c r="I2804" t="s">
        <v>5095</v>
      </c>
      <c r="J2804" t="s">
        <v>5096</v>
      </c>
      <c r="K2804" s="1" t="str">
        <f t="shared" si="43"/>
        <v>3KMK0805</v>
      </c>
      <c r="L2804" s="5" t="s">
        <v>5046</v>
      </c>
      <c r="M2804">
        <v>1353.2439999999999</v>
      </c>
      <c r="N2804">
        <v>9.6353000000000009</v>
      </c>
      <c r="O2804" t="s">
        <v>27</v>
      </c>
      <c r="P2804" t="s">
        <v>38</v>
      </c>
      <c r="Q2804">
        <v>0</v>
      </c>
      <c r="R2804">
        <v>4314</v>
      </c>
      <c r="S2804">
        <v>48</v>
      </c>
      <c r="T2804">
        <v>4361</v>
      </c>
      <c r="U2804" t="s">
        <v>29</v>
      </c>
    </row>
    <row r="2805" spans="1:21" x14ac:dyDescent="0.25">
      <c r="A2805" t="s">
        <v>5149</v>
      </c>
      <c r="B2805" t="s">
        <v>32</v>
      </c>
      <c r="C2805" s="3">
        <v>38561.307453703703</v>
      </c>
      <c r="D2805" s="3">
        <v>38561.338888888888</v>
      </c>
      <c r="E2805" s="4">
        <v>38561</v>
      </c>
      <c r="F2805">
        <v>51.824166666666599</v>
      </c>
      <c r="G2805" t="s">
        <v>5150</v>
      </c>
      <c r="H2805">
        <v>105.093055555555</v>
      </c>
      <c r="I2805" t="s">
        <v>5151</v>
      </c>
      <c r="J2805" t="s">
        <v>5119</v>
      </c>
      <c r="K2805" s="1" t="str">
        <f t="shared" si="43"/>
        <v>3KML0728</v>
      </c>
      <c r="L2805" s="5" t="s">
        <v>5120</v>
      </c>
      <c r="M2805">
        <v>1391.414</v>
      </c>
      <c r="N2805">
        <v>14.183400000000001</v>
      </c>
      <c r="O2805" t="s">
        <v>27</v>
      </c>
      <c r="P2805" t="s">
        <v>38</v>
      </c>
      <c r="Q2805">
        <v>0</v>
      </c>
      <c r="R2805">
        <v>2537</v>
      </c>
      <c r="S2805">
        <v>0</v>
      </c>
      <c r="T2805">
        <v>2536</v>
      </c>
      <c r="U2805" t="s">
        <v>29</v>
      </c>
    </row>
    <row r="2806" spans="1:21" x14ac:dyDescent="0.25">
      <c r="A2806" t="s">
        <v>5141</v>
      </c>
      <c r="B2806" t="s">
        <v>32</v>
      </c>
      <c r="C2806" s="3">
        <v>38569.811469907407</v>
      </c>
      <c r="D2806" s="3">
        <v>38569.845405092594</v>
      </c>
      <c r="E2806" s="4">
        <v>38569</v>
      </c>
      <c r="F2806" s="8">
        <v>51.816383333333334</v>
      </c>
      <c r="G2806" s="8" t="s">
        <v>5142</v>
      </c>
      <c r="H2806" s="8">
        <v>104.90878333333333</v>
      </c>
      <c r="I2806" s="8" t="s">
        <v>5143</v>
      </c>
      <c r="J2806" t="s">
        <v>5119</v>
      </c>
      <c r="K2806" s="1" t="str">
        <f t="shared" si="43"/>
        <v>3KML0805</v>
      </c>
      <c r="L2806" s="5" t="s">
        <v>5120</v>
      </c>
      <c r="M2806">
        <v>1394.01</v>
      </c>
      <c r="N2806">
        <v>15.863200000000001</v>
      </c>
      <c r="O2806" t="s">
        <v>27</v>
      </c>
      <c r="P2806" t="s">
        <v>38</v>
      </c>
      <c r="Q2806">
        <v>0</v>
      </c>
      <c r="R2806">
        <v>4156</v>
      </c>
      <c r="S2806">
        <v>20</v>
      </c>
      <c r="T2806">
        <v>4175</v>
      </c>
      <c r="U2806" t="s">
        <v>29</v>
      </c>
    </row>
    <row r="2807" spans="1:21" x14ac:dyDescent="0.25">
      <c r="A2807" t="s">
        <v>5218</v>
      </c>
      <c r="B2807" t="s">
        <v>32</v>
      </c>
      <c r="C2807" s="3">
        <v>38569.399548611109</v>
      </c>
      <c r="D2807" s="3">
        <v>38569.41642361111</v>
      </c>
      <c r="E2807" s="4">
        <v>38569</v>
      </c>
      <c r="F2807">
        <v>51.9236111111111</v>
      </c>
      <c r="G2807" t="s">
        <v>5219</v>
      </c>
      <c r="H2807">
        <v>105.503888888888</v>
      </c>
      <c r="I2807" t="s">
        <v>5220</v>
      </c>
      <c r="J2807" t="s">
        <v>5221</v>
      </c>
      <c r="K2807" s="1" t="str">
        <f t="shared" si="43"/>
        <v>3KMM0805</v>
      </c>
      <c r="L2807" s="5" t="s">
        <v>5166</v>
      </c>
      <c r="M2807">
        <v>642.16</v>
      </c>
      <c r="N2807">
        <v>18.242699999999999</v>
      </c>
      <c r="O2807" t="s">
        <v>27</v>
      </c>
      <c r="P2807" t="s">
        <v>38</v>
      </c>
      <c r="Q2807">
        <v>0</v>
      </c>
      <c r="R2807">
        <v>1884</v>
      </c>
      <c r="S2807">
        <v>18</v>
      </c>
      <c r="T2807">
        <v>1901</v>
      </c>
      <c r="U2807" t="s">
        <v>29</v>
      </c>
    </row>
    <row r="2808" spans="1:21" x14ac:dyDescent="0.25">
      <c r="A2808" t="s">
        <v>5277</v>
      </c>
      <c r="B2808" t="s">
        <v>32</v>
      </c>
      <c r="C2808" s="3">
        <v>38560.345127314817</v>
      </c>
      <c r="D2808" s="3">
        <v>38560.364432870374</v>
      </c>
      <c r="E2808" s="4">
        <v>38560</v>
      </c>
      <c r="F2808">
        <v>51.537777777777698</v>
      </c>
      <c r="G2808" t="s">
        <v>5278</v>
      </c>
      <c r="H2808">
        <v>104.235</v>
      </c>
      <c r="I2808" t="s">
        <v>5279</v>
      </c>
      <c r="J2808" t="s">
        <v>5280</v>
      </c>
      <c r="K2808" s="1" t="str">
        <f t="shared" si="43"/>
        <v>3KMS0727</v>
      </c>
      <c r="L2808" s="5" t="s">
        <v>5267</v>
      </c>
      <c r="M2808">
        <v>457.04500000000002</v>
      </c>
      <c r="N2808">
        <v>17.6464</v>
      </c>
      <c r="O2808">
        <v>1.42468055046438E-2</v>
      </c>
      <c r="P2808" t="s">
        <v>38</v>
      </c>
      <c r="Q2808">
        <v>15</v>
      </c>
      <c r="R2808">
        <v>663</v>
      </c>
      <c r="S2808">
        <v>4</v>
      </c>
      <c r="T2808">
        <v>666</v>
      </c>
      <c r="U2808" t="s">
        <v>29</v>
      </c>
    </row>
    <row r="2809" spans="1:21" x14ac:dyDescent="0.25">
      <c r="A2809" t="s">
        <v>5396</v>
      </c>
      <c r="B2809" t="s">
        <v>32</v>
      </c>
      <c r="C2809" s="3">
        <v>38569.537465277775</v>
      </c>
      <c r="D2809" s="3">
        <v>38569.555347222224</v>
      </c>
      <c r="E2809" s="4">
        <v>38569</v>
      </c>
      <c r="F2809">
        <v>51.708611111111097</v>
      </c>
      <c r="G2809" t="s">
        <v>5397</v>
      </c>
      <c r="H2809">
        <v>105.312222222222</v>
      </c>
      <c r="I2809" t="s">
        <v>5398</v>
      </c>
      <c r="J2809" t="s">
        <v>5399</v>
      </c>
      <c r="K2809" s="1" t="str">
        <f t="shared" si="43"/>
        <v>3KMT0805</v>
      </c>
      <c r="L2809" s="5" t="s">
        <v>5312</v>
      </c>
      <c r="M2809">
        <v>697.75</v>
      </c>
      <c r="N2809">
        <v>12.250500000000001</v>
      </c>
      <c r="O2809">
        <v>1.6940971737311902E-2</v>
      </c>
      <c r="P2809" t="s">
        <v>38</v>
      </c>
      <c r="Q2809">
        <v>77</v>
      </c>
      <c r="R2809">
        <v>1984</v>
      </c>
      <c r="S2809">
        <v>39</v>
      </c>
      <c r="T2809">
        <v>2022</v>
      </c>
      <c r="U2809" t="s">
        <v>29</v>
      </c>
    </row>
    <row r="2810" spans="1:21" x14ac:dyDescent="0.25">
      <c r="A2810" t="s">
        <v>5507</v>
      </c>
      <c r="B2810" t="s">
        <v>32</v>
      </c>
      <c r="C2810" s="3">
        <v>38562.626296296294</v>
      </c>
      <c r="D2810" s="3">
        <v>38562.643194444441</v>
      </c>
      <c r="E2810" s="4">
        <v>38562</v>
      </c>
      <c r="F2810">
        <v>52.976388888888799</v>
      </c>
      <c r="G2810" t="s">
        <v>5508</v>
      </c>
      <c r="H2810">
        <v>106.966666666666</v>
      </c>
      <c r="I2810" t="s">
        <v>5509</v>
      </c>
      <c r="J2810" t="s">
        <v>5510</v>
      </c>
      <c r="K2810" s="1" t="str">
        <f t="shared" si="43"/>
        <v>3KMV0729</v>
      </c>
      <c r="L2810" s="5" t="s">
        <v>5506</v>
      </c>
      <c r="M2810">
        <v>999.78700000000003</v>
      </c>
      <c r="N2810">
        <v>16.891500000000001</v>
      </c>
      <c r="O2810">
        <v>1.4674510631671E-2</v>
      </c>
      <c r="P2810" t="s">
        <v>38</v>
      </c>
      <c r="Q2810">
        <v>73</v>
      </c>
      <c r="R2810">
        <v>1402</v>
      </c>
      <c r="S2810">
        <v>3</v>
      </c>
      <c r="T2810">
        <v>1404</v>
      </c>
      <c r="U2810" t="s">
        <v>29</v>
      </c>
    </row>
    <row r="2811" spans="1:21" x14ac:dyDescent="0.25">
      <c r="A2811" t="s">
        <v>6689</v>
      </c>
      <c r="B2811" t="s">
        <v>32</v>
      </c>
      <c r="C2811" s="3">
        <v>38565.865358796298</v>
      </c>
      <c r="D2811" s="3">
        <v>38565.890949074077</v>
      </c>
      <c r="E2811" s="4">
        <v>38565</v>
      </c>
      <c r="F2811">
        <v>55.4658333333333</v>
      </c>
      <c r="G2811" t="s">
        <v>6690</v>
      </c>
      <c r="H2811">
        <v>109.862777777777</v>
      </c>
      <c r="I2811" t="s">
        <v>6691</v>
      </c>
      <c r="J2811" t="s">
        <v>6692</v>
      </c>
      <c r="K2811" s="1" t="str">
        <f t="shared" si="43"/>
        <v>3KTu0801</v>
      </c>
      <c r="L2811" s="5" t="s">
        <v>6693</v>
      </c>
      <c r="M2811">
        <v>571.74699999999996</v>
      </c>
      <c r="N2811">
        <v>10.1372</v>
      </c>
      <c r="O2811">
        <v>4.18745869431957E-2</v>
      </c>
      <c r="P2811" t="s">
        <v>38</v>
      </c>
      <c r="Q2811">
        <v>343</v>
      </c>
      <c r="R2811">
        <v>1714</v>
      </c>
      <c r="S2811">
        <v>22</v>
      </c>
      <c r="T2811">
        <v>1735</v>
      </c>
      <c r="U2811" t="s">
        <v>29</v>
      </c>
    </row>
    <row r="2812" spans="1:21" x14ac:dyDescent="0.25">
      <c r="A2812" t="s">
        <v>6940</v>
      </c>
      <c r="B2812" t="s">
        <v>32</v>
      </c>
      <c r="C2812" s="3">
        <v>38567.497175925928</v>
      </c>
      <c r="D2812" s="3">
        <v>38567.534212962964</v>
      </c>
      <c r="E2812" s="4">
        <v>38567</v>
      </c>
      <c r="F2812">
        <v>54.397777777777698</v>
      </c>
      <c r="G2812" t="s">
        <v>6941</v>
      </c>
      <c r="H2812">
        <v>109.616111111111</v>
      </c>
      <c r="I2812" t="s">
        <v>6942</v>
      </c>
      <c r="J2812" t="s">
        <v>6943</v>
      </c>
      <c r="K2812" s="1" t="str">
        <f t="shared" si="43"/>
        <v>3KVA0803</v>
      </c>
      <c r="L2812" s="5" t="s">
        <v>6944</v>
      </c>
      <c r="M2812">
        <v>133.51499999999999</v>
      </c>
      <c r="N2812">
        <v>6.4172000000000002</v>
      </c>
      <c r="O2812">
        <v>1.00433198570586E-2</v>
      </c>
      <c r="P2812" t="s">
        <v>38</v>
      </c>
      <c r="Q2812">
        <v>10</v>
      </c>
      <c r="R2812">
        <v>386</v>
      </c>
      <c r="S2812">
        <v>26</v>
      </c>
      <c r="T2812">
        <v>411</v>
      </c>
      <c r="U2812" t="s">
        <v>29</v>
      </c>
    </row>
    <row r="2813" spans="1:21" x14ac:dyDescent="0.25">
      <c r="A2813" t="s">
        <v>7416</v>
      </c>
      <c r="B2813" t="s">
        <v>32</v>
      </c>
      <c r="C2813" s="3">
        <v>38566.986041666663</v>
      </c>
      <c r="D2813" s="3">
        <v>38567.010625000003</v>
      </c>
      <c r="E2813" s="4">
        <v>38566</v>
      </c>
      <c r="F2813">
        <v>55.565833333333302</v>
      </c>
      <c r="G2813" t="s">
        <v>7417</v>
      </c>
      <c r="H2813">
        <v>109.293333333333</v>
      </c>
      <c r="I2813" t="s">
        <v>7418</v>
      </c>
      <c r="J2813" t="s">
        <v>7419</v>
      </c>
      <c r="K2813" s="1" t="str">
        <f t="shared" si="43"/>
        <v>5KBA0802</v>
      </c>
      <c r="L2813" s="5" t="s">
        <v>7380</v>
      </c>
      <c r="M2813">
        <v>675.05100000000004</v>
      </c>
      <c r="N2813">
        <v>5.5740999999999996</v>
      </c>
      <c r="O2813" t="s">
        <v>27</v>
      </c>
      <c r="P2813" t="s">
        <v>38</v>
      </c>
      <c r="Q2813">
        <v>0</v>
      </c>
      <c r="R2813">
        <v>2459</v>
      </c>
      <c r="S2813">
        <v>47</v>
      </c>
      <c r="T2813">
        <v>2505</v>
      </c>
      <c r="U2813" t="s">
        <v>29</v>
      </c>
    </row>
    <row r="2814" spans="1:21" x14ac:dyDescent="0.25">
      <c r="A2814" t="s">
        <v>7541</v>
      </c>
      <c r="B2814" t="s">
        <v>32</v>
      </c>
      <c r="C2814" s="3">
        <v>38567.342627314814</v>
      </c>
      <c r="D2814" s="3">
        <v>38567.397615740738</v>
      </c>
      <c r="E2814" s="4">
        <v>38567</v>
      </c>
      <c r="F2814">
        <v>54.753055555555498</v>
      </c>
      <c r="G2814" t="s">
        <v>7542</v>
      </c>
      <c r="H2814">
        <v>109.466666666666</v>
      </c>
      <c r="I2814" t="s">
        <v>7543</v>
      </c>
      <c r="J2814" t="s">
        <v>7544</v>
      </c>
      <c r="K2814" s="1" t="str">
        <f t="shared" si="43"/>
        <v>5KK0803</v>
      </c>
      <c r="L2814" s="5" t="s">
        <v>7545</v>
      </c>
      <c r="M2814">
        <v>534.68700000000001</v>
      </c>
      <c r="N2814">
        <v>6.3232999999999997</v>
      </c>
      <c r="O2814" t="s">
        <v>27</v>
      </c>
      <c r="P2814" t="s">
        <v>38</v>
      </c>
      <c r="Q2814">
        <v>0</v>
      </c>
      <c r="R2814">
        <v>1645</v>
      </c>
      <c r="S2814">
        <v>29</v>
      </c>
      <c r="T2814">
        <v>1673</v>
      </c>
      <c r="U2814" t="s">
        <v>29</v>
      </c>
    </row>
    <row r="2815" spans="1:21" x14ac:dyDescent="0.25">
      <c r="A2815" t="s">
        <v>7970</v>
      </c>
      <c r="B2815" t="s">
        <v>32</v>
      </c>
      <c r="C2815" s="3">
        <v>38569.092557870368</v>
      </c>
      <c r="D2815" s="3">
        <v>38569.129016203704</v>
      </c>
      <c r="E2815" s="4">
        <v>38569</v>
      </c>
      <c r="F2815">
        <v>52.055277777777697</v>
      </c>
      <c r="G2815" t="s">
        <v>7971</v>
      </c>
      <c r="H2815">
        <v>105.4825</v>
      </c>
      <c r="I2815" t="s">
        <v>7972</v>
      </c>
      <c r="J2815" t="s">
        <v>7973</v>
      </c>
      <c r="K2815" s="1" t="str">
        <f t="shared" si="43"/>
        <v>5KMK0805</v>
      </c>
      <c r="L2815" s="5" t="s">
        <v>7960</v>
      </c>
      <c r="M2815">
        <v>1403.7380000000001</v>
      </c>
      <c r="N2815">
        <v>17.174800000000001</v>
      </c>
      <c r="O2815" t="s">
        <v>27</v>
      </c>
      <c r="P2815" t="s">
        <v>38</v>
      </c>
      <c r="Q2815">
        <v>0</v>
      </c>
      <c r="R2815">
        <v>4261</v>
      </c>
      <c r="S2815">
        <v>8</v>
      </c>
      <c r="T2815">
        <v>4268</v>
      </c>
      <c r="U2815" t="s">
        <v>29</v>
      </c>
    </row>
    <row r="2816" spans="1:21" x14ac:dyDescent="0.25">
      <c r="A2816" t="s">
        <v>8010</v>
      </c>
      <c r="B2816" t="s">
        <v>32</v>
      </c>
      <c r="C2816" s="3">
        <v>38561.351261574076</v>
      </c>
      <c r="D2816" s="3">
        <v>38561.37777777778</v>
      </c>
      <c r="E2816" s="4">
        <v>38561</v>
      </c>
      <c r="F2816">
        <v>51.865277777777699</v>
      </c>
      <c r="G2816" t="s">
        <v>8011</v>
      </c>
      <c r="H2816">
        <v>104.942777777777</v>
      </c>
      <c r="I2816" t="s">
        <v>8012</v>
      </c>
      <c r="J2816" t="s">
        <v>8013</v>
      </c>
      <c r="K2816" s="1" t="str">
        <f t="shared" si="43"/>
        <v>5KML0728</v>
      </c>
      <c r="L2816" s="5" t="s">
        <v>8006</v>
      </c>
      <c r="M2816">
        <v>1246.4179999999999</v>
      </c>
      <c r="N2816">
        <v>14.395</v>
      </c>
      <c r="O2816" t="s">
        <v>27</v>
      </c>
      <c r="P2816" t="s">
        <v>38</v>
      </c>
      <c r="Q2816">
        <v>0</v>
      </c>
      <c r="R2816">
        <v>2411</v>
      </c>
      <c r="S2816">
        <v>0</v>
      </c>
      <c r="T2816">
        <v>2410</v>
      </c>
      <c r="U2816" t="s">
        <v>29</v>
      </c>
    </row>
    <row r="2817" spans="1:21" x14ac:dyDescent="0.25">
      <c r="A2817" t="s">
        <v>8014</v>
      </c>
      <c r="B2817" t="s">
        <v>32</v>
      </c>
      <c r="C2817" s="3">
        <v>38569.768483796295</v>
      </c>
      <c r="D2817" s="3">
        <v>38569.806145833332</v>
      </c>
      <c r="E2817" s="4">
        <v>38569</v>
      </c>
      <c r="F2817">
        <v>51.817499999999903</v>
      </c>
      <c r="G2817" t="s">
        <v>8015</v>
      </c>
      <c r="H2817">
        <v>105.002222222222</v>
      </c>
      <c r="I2817" t="s">
        <v>8016</v>
      </c>
      <c r="J2817" t="s">
        <v>8013</v>
      </c>
      <c r="K2817" s="1" t="str">
        <f t="shared" si="43"/>
        <v>5KML0805</v>
      </c>
      <c r="L2817" s="5" t="s">
        <v>8006</v>
      </c>
      <c r="M2817">
        <v>1394.9369999999999</v>
      </c>
      <c r="N2817">
        <v>11.550700000000001</v>
      </c>
      <c r="O2817" t="s">
        <v>27</v>
      </c>
      <c r="P2817" t="s">
        <v>38</v>
      </c>
      <c r="Q2817">
        <v>0</v>
      </c>
      <c r="R2817">
        <v>4458</v>
      </c>
      <c r="S2817">
        <v>47</v>
      </c>
      <c r="T2817">
        <v>4504</v>
      </c>
      <c r="U2817" t="s">
        <v>29</v>
      </c>
    </row>
    <row r="2818" spans="1:21" x14ac:dyDescent="0.25">
      <c r="A2818" t="s">
        <v>8021</v>
      </c>
      <c r="B2818" t="s">
        <v>32</v>
      </c>
      <c r="C2818" s="3">
        <v>38560.690555555557</v>
      </c>
      <c r="D2818" s="3">
        <v>38560.712766203702</v>
      </c>
      <c r="E2818" s="4">
        <v>38560</v>
      </c>
      <c r="F2818" s="8">
        <v>51.740783333333333</v>
      </c>
      <c r="G2818" s="8" t="s">
        <v>8022</v>
      </c>
      <c r="H2818" s="8">
        <v>104.22011666666667</v>
      </c>
      <c r="I2818" s="8" t="s">
        <v>8023</v>
      </c>
      <c r="J2818" t="s">
        <v>8024</v>
      </c>
      <c r="K2818" s="1" t="str">
        <f t="shared" ref="K2818:K2881" si="44">MID(A2818,FIND("*",SUBSTITUTE(A2818,"\","*",LEN(A2818)-LEN(SUBSTITUTE(A2818,"\",""))))+1,FIND(".cnv",A2818)-(FIND("*",SUBSTITUTE(A2818,"\","*",LEN(A2818)-LEN(SUBSTITUTE(A2818,"\",""))))+1))</f>
        <v>5KMM0727</v>
      </c>
      <c r="L2818" s="5" t="s">
        <v>8025</v>
      </c>
      <c r="M2818">
        <v>1330.2660000000001</v>
      </c>
      <c r="N2818">
        <v>17.706</v>
      </c>
      <c r="O2818" t="s">
        <v>27</v>
      </c>
      <c r="P2818" t="s">
        <v>38</v>
      </c>
      <c r="Q2818">
        <v>0</v>
      </c>
      <c r="R2818">
        <v>1928</v>
      </c>
      <c r="S2818">
        <v>0</v>
      </c>
      <c r="T2818">
        <v>1927</v>
      </c>
      <c r="U2818" t="s">
        <v>29</v>
      </c>
    </row>
    <row r="2819" spans="1:21" x14ac:dyDescent="0.25">
      <c r="A2819" t="s">
        <v>8034</v>
      </c>
      <c r="B2819" t="s">
        <v>32</v>
      </c>
      <c r="C2819" s="3">
        <v>38569.364155092589</v>
      </c>
      <c r="D2819" s="3">
        <v>38569.390729166669</v>
      </c>
      <c r="E2819" s="4">
        <v>38569</v>
      </c>
      <c r="F2819">
        <v>51.893333333333302</v>
      </c>
      <c r="G2819" t="s">
        <v>8035</v>
      </c>
      <c r="H2819">
        <v>105.501388888888</v>
      </c>
      <c r="I2819" t="s">
        <v>8036</v>
      </c>
      <c r="J2819" t="s">
        <v>8037</v>
      </c>
      <c r="K2819" s="1" t="str">
        <f t="shared" si="44"/>
        <v>5KMM0805</v>
      </c>
      <c r="L2819" s="5" t="s">
        <v>8025</v>
      </c>
      <c r="M2819">
        <v>1012.295</v>
      </c>
      <c r="N2819">
        <v>16.2271</v>
      </c>
      <c r="O2819">
        <v>9.0237682606719698E-3</v>
      </c>
      <c r="P2819" t="s">
        <v>38</v>
      </c>
      <c r="Q2819">
        <v>13</v>
      </c>
      <c r="R2819">
        <v>3051</v>
      </c>
      <c r="S2819">
        <v>18</v>
      </c>
      <c r="T2819">
        <v>3068</v>
      </c>
      <c r="U2819" t="s">
        <v>29</v>
      </c>
    </row>
    <row r="2820" spans="1:21" x14ac:dyDescent="0.25">
      <c r="A2820" t="s">
        <v>8067</v>
      </c>
      <c r="B2820" t="s">
        <v>32</v>
      </c>
      <c r="C2820" s="3">
        <v>38560.391817129632</v>
      </c>
      <c r="D2820" s="3">
        <v>38560.412974537037</v>
      </c>
      <c r="E2820" s="4">
        <v>38560</v>
      </c>
      <c r="F2820">
        <v>51.773611111111101</v>
      </c>
      <c r="G2820" t="s">
        <v>8068</v>
      </c>
      <c r="H2820">
        <v>104.363888888888</v>
      </c>
      <c r="I2820" t="s">
        <v>8069</v>
      </c>
      <c r="J2820" t="s">
        <v>8070</v>
      </c>
      <c r="K2820" s="1" t="str">
        <f t="shared" si="44"/>
        <v>5KMS0727</v>
      </c>
      <c r="L2820" s="5" t="s">
        <v>8071</v>
      </c>
      <c r="M2820">
        <v>627.98299999999995</v>
      </c>
      <c r="N2820">
        <v>17.748999999999999</v>
      </c>
      <c r="O2820">
        <v>4.2265494191653798E-2</v>
      </c>
      <c r="P2820" t="s">
        <v>38</v>
      </c>
      <c r="Q2820">
        <v>54</v>
      </c>
      <c r="R2820">
        <v>946</v>
      </c>
      <c r="S2820">
        <v>2</v>
      </c>
      <c r="T2820">
        <v>947</v>
      </c>
      <c r="U2820" t="s">
        <v>29</v>
      </c>
    </row>
    <row r="2821" spans="1:21" x14ac:dyDescent="0.25">
      <c r="A2821" t="s">
        <v>8085</v>
      </c>
      <c r="B2821" t="s">
        <v>32</v>
      </c>
      <c r="C2821" s="3">
        <v>38569.565092592595</v>
      </c>
      <c r="D2821" s="3">
        <v>38569.591307870367</v>
      </c>
      <c r="E2821" s="4">
        <v>38569</v>
      </c>
      <c r="F2821">
        <v>51.709166666666597</v>
      </c>
      <c r="G2821" t="s">
        <v>8086</v>
      </c>
      <c r="H2821">
        <v>105.177222222222</v>
      </c>
      <c r="I2821" t="s">
        <v>8087</v>
      </c>
      <c r="J2821" t="s">
        <v>8088</v>
      </c>
      <c r="K2821" s="1" t="str">
        <f t="shared" si="44"/>
        <v>5KMT0805</v>
      </c>
      <c r="L2821" s="5" t="s">
        <v>8080</v>
      </c>
      <c r="M2821">
        <v>898.79899999999998</v>
      </c>
      <c r="N2821">
        <v>19.1709</v>
      </c>
      <c r="O2821">
        <v>9.4745383341643397E-3</v>
      </c>
      <c r="P2821" t="s">
        <v>38</v>
      </c>
      <c r="Q2821">
        <v>24</v>
      </c>
      <c r="R2821">
        <v>2568</v>
      </c>
      <c r="S2821">
        <v>15</v>
      </c>
      <c r="T2821">
        <v>2582</v>
      </c>
      <c r="U2821" t="s">
        <v>29</v>
      </c>
    </row>
    <row r="2822" spans="1:21" x14ac:dyDescent="0.25">
      <c r="A2822" t="s">
        <v>34626</v>
      </c>
      <c r="B2822" t="s">
        <v>32</v>
      </c>
      <c r="C2822" s="3">
        <v>38565.113541666666</v>
      </c>
      <c r="D2822" s="3">
        <v>38565.135057870371</v>
      </c>
      <c r="E2822" s="4">
        <v>38565</v>
      </c>
      <c r="F2822" s="1">
        <v>53.882016666666665</v>
      </c>
      <c r="G2822" t="s">
        <v>27</v>
      </c>
      <c r="H2822" s="1">
        <v>108.84071666666667</v>
      </c>
      <c r="I2822" t="s">
        <v>27</v>
      </c>
      <c r="J2822" t="s">
        <v>34627</v>
      </c>
      <c r="K2822" s="1" t="str">
        <f t="shared" si="44"/>
        <v>5KOR0801</v>
      </c>
      <c r="L2822" s="5" t="s">
        <v>34628</v>
      </c>
      <c r="M2822">
        <v>641.23400000000004</v>
      </c>
      <c r="N2822">
        <v>4.6467999999999998</v>
      </c>
      <c r="O2822" t="s">
        <v>27</v>
      </c>
      <c r="P2822" t="s">
        <v>38</v>
      </c>
      <c r="Q2822">
        <v>0</v>
      </c>
      <c r="R2822">
        <v>2104</v>
      </c>
      <c r="S2822">
        <v>83</v>
      </c>
      <c r="T2822">
        <v>2186</v>
      </c>
      <c r="U2822" t="s">
        <v>29</v>
      </c>
    </row>
    <row r="2823" spans="1:21" x14ac:dyDescent="0.25">
      <c r="A2823" t="s">
        <v>8398</v>
      </c>
      <c r="B2823" t="s">
        <v>32</v>
      </c>
      <c r="C2823" s="3">
        <v>38565.919594907406</v>
      </c>
      <c r="D2823" s="3">
        <v>38565.941921296297</v>
      </c>
      <c r="E2823" s="4">
        <v>38565</v>
      </c>
      <c r="F2823">
        <v>55.537777777777698</v>
      </c>
      <c r="G2823" t="s">
        <v>8399</v>
      </c>
      <c r="H2823">
        <v>109.83861111111101</v>
      </c>
      <c r="I2823" t="s">
        <v>8400</v>
      </c>
      <c r="J2823" t="s">
        <v>8401</v>
      </c>
      <c r="K2823" s="1" t="str">
        <f t="shared" si="44"/>
        <v>5KTU0801</v>
      </c>
      <c r="L2823" s="5" t="s">
        <v>8379</v>
      </c>
      <c r="M2823">
        <v>663.47</v>
      </c>
      <c r="N2823">
        <v>19.603899999999999</v>
      </c>
      <c r="O2823">
        <v>2.4402989819630499E-2</v>
      </c>
      <c r="P2823" t="s">
        <v>38</v>
      </c>
      <c r="Q2823">
        <v>117</v>
      </c>
      <c r="R2823">
        <v>2048</v>
      </c>
      <c r="S2823">
        <v>1</v>
      </c>
      <c r="T2823">
        <v>2048</v>
      </c>
      <c r="U2823" t="s">
        <v>29</v>
      </c>
    </row>
    <row r="2824" spans="1:21" x14ac:dyDescent="0.25">
      <c r="A2824" t="s">
        <v>8632</v>
      </c>
      <c r="B2824" t="s">
        <v>32</v>
      </c>
      <c r="C2824" s="3">
        <v>38562.963229166664</v>
      </c>
      <c r="D2824" s="3">
        <v>38562.976261574076</v>
      </c>
      <c r="E2824" s="4">
        <v>38562</v>
      </c>
      <c r="F2824">
        <v>52.834444444444401</v>
      </c>
      <c r="G2824" t="s">
        <v>8633</v>
      </c>
      <c r="H2824">
        <v>107.480277777777</v>
      </c>
      <c r="I2824" t="s">
        <v>8634</v>
      </c>
      <c r="J2824" t="s">
        <v>8635</v>
      </c>
      <c r="K2824" s="1" t="str">
        <f t="shared" si="44"/>
        <v>6KMB0729</v>
      </c>
      <c r="L2824" s="5" t="s">
        <v>8619</v>
      </c>
      <c r="M2824">
        <v>741.29499999999996</v>
      </c>
      <c r="N2824">
        <v>9.4397000000000002</v>
      </c>
      <c r="O2824" t="s">
        <v>27</v>
      </c>
      <c r="P2824" t="s">
        <v>38</v>
      </c>
      <c r="Q2824">
        <v>0</v>
      </c>
      <c r="R2824">
        <v>1047</v>
      </c>
      <c r="S2824">
        <v>20</v>
      </c>
      <c r="T2824">
        <v>1066</v>
      </c>
      <c r="U2824" t="s">
        <v>29</v>
      </c>
    </row>
    <row r="2825" spans="1:21" x14ac:dyDescent="0.25">
      <c r="A2825" t="s">
        <v>8646</v>
      </c>
      <c r="B2825" t="s">
        <v>32</v>
      </c>
      <c r="C2825" s="3">
        <v>38562.626296296294</v>
      </c>
      <c r="D2825" s="3">
        <v>38562.722893518519</v>
      </c>
      <c r="E2825" s="4">
        <v>38562</v>
      </c>
      <c r="F2825">
        <v>52.95</v>
      </c>
      <c r="G2825" t="s">
        <v>8647</v>
      </c>
      <c r="H2825">
        <v>106.987777777777</v>
      </c>
      <c r="I2825" t="s">
        <v>8648</v>
      </c>
      <c r="J2825" t="s">
        <v>8649</v>
      </c>
      <c r="K2825" s="1" t="str">
        <f t="shared" si="44"/>
        <v>6KMV0729</v>
      </c>
      <c r="L2825" s="5" t="s">
        <v>8645</v>
      </c>
      <c r="M2825">
        <v>999.78700000000003</v>
      </c>
      <c r="N2825">
        <v>16.891500000000001</v>
      </c>
      <c r="O2825">
        <v>1.4674510631671E-2</v>
      </c>
      <c r="P2825" t="s">
        <v>38</v>
      </c>
      <c r="Q2825">
        <v>73</v>
      </c>
      <c r="R2825">
        <v>1402</v>
      </c>
      <c r="S2825">
        <v>3</v>
      </c>
      <c r="T2825">
        <v>1404</v>
      </c>
      <c r="U2825" t="s">
        <v>29</v>
      </c>
    </row>
    <row r="2826" spans="1:21" x14ac:dyDescent="0.25">
      <c r="A2826" t="s">
        <v>8687</v>
      </c>
      <c r="B2826" t="s">
        <v>32</v>
      </c>
      <c r="C2826" s="3">
        <v>38567.52003472222</v>
      </c>
      <c r="D2826" s="3">
        <v>38567.532673611109</v>
      </c>
      <c r="E2826" s="4">
        <v>38567</v>
      </c>
      <c r="F2826">
        <v>54.346944444444397</v>
      </c>
      <c r="G2826" t="s">
        <v>8688</v>
      </c>
      <c r="H2826">
        <v>109.458333333333</v>
      </c>
      <c r="I2826" t="s">
        <v>8689</v>
      </c>
      <c r="J2826" t="s">
        <v>8690</v>
      </c>
      <c r="K2826" s="1" t="str">
        <f t="shared" si="44"/>
        <v>6KVA0803</v>
      </c>
      <c r="L2826" s="5" t="s">
        <v>8691</v>
      </c>
      <c r="M2826">
        <v>369.30799999999999</v>
      </c>
      <c r="N2826">
        <v>4.7314999999999996</v>
      </c>
      <c r="O2826">
        <v>2.9479518690930899E-2</v>
      </c>
      <c r="P2826" t="s">
        <v>38</v>
      </c>
      <c r="Q2826">
        <v>106</v>
      </c>
      <c r="R2826">
        <v>1080</v>
      </c>
      <c r="S2826">
        <v>24</v>
      </c>
      <c r="T2826">
        <v>1103</v>
      </c>
      <c r="U2826" t="s">
        <v>29</v>
      </c>
    </row>
    <row r="2827" spans="1:21" x14ac:dyDescent="0.25">
      <c r="A2827" t="s">
        <v>8966</v>
      </c>
      <c r="B2827" t="s">
        <v>32</v>
      </c>
      <c r="C2827" s="3">
        <v>38567.024016203701</v>
      </c>
      <c r="D2827" s="3">
        <v>38567.05704861111</v>
      </c>
      <c r="E2827" s="4">
        <v>38567</v>
      </c>
      <c r="F2827">
        <v>55.4716666666666</v>
      </c>
      <c r="G2827" t="s">
        <v>8967</v>
      </c>
      <c r="H2827">
        <v>109.516111111111</v>
      </c>
      <c r="I2827" t="s">
        <v>8968</v>
      </c>
      <c r="J2827" t="s">
        <v>8969</v>
      </c>
      <c r="K2827" s="1" t="str">
        <f t="shared" si="44"/>
        <v>7KBA0803</v>
      </c>
      <c r="L2827" s="5" t="s">
        <v>8954</v>
      </c>
      <c r="M2827">
        <v>664.39599999999996</v>
      </c>
      <c r="N2827">
        <v>4.5780000000000003</v>
      </c>
      <c r="O2827" t="s">
        <v>27</v>
      </c>
      <c r="P2827" t="s">
        <v>38</v>
      </c>
      <c r="Q2827">
        <v>0</v>
      </c>
      <c r="R2827">
        <v>2531</v>
      </c>
      <c r="S2827">
        <v>78</v>
      </c>
      <c r="T2827">
        <v>2608</v>
      </c>
      <c r="U2827" t="s">
        <v>29</v>
      </c>
    </row>
    <row r="2828" spans="1:21" x14ac:dyDescent="0.25">
      <c r="A2828" t="s">
        <v>11354</v>
      </c>
      <c r="B2828" t="s">
        <v>32</v>
      </c>
      <c r="C2828" s="3">
        <v>38569.136921296296</v>
      </c>
      <c r="D2828" s="3">
        <v>38569.171354166669</v>
      </c>
      <c r="E2828" s="4">
        <v>38569</v>
      </c>
      <c r="F2828">
        <v>52.077777777777698</v>
      </c>
      <c r="G2828" t="s">
        <v>11355</v>
      </c>
      <c r="H2828">
        <v>105.493333333333</v>
      </c>
      <c r="I2828" t="s">
        <v>11356</v>
      </c>
      <c r="J2828" t="s">
        <v>11357</v>
      </c>
      <c r="K2828" s="1" t="str">
        <f t="shared" si="44"/>
        <v>7KMK0805</v>
      </c>
      <c r="L2828" s="5" t="s">
        <v>11295</v>
      </c>
      <c r="M2828">
        <v>1403.2750000000001</v>
      </c>
      <c r="N2828">
        <v>4.5343</v>
      </c>
      <c r="O2828" t="s">
        <v>27</v>
      </c>
      <c r="P2828" t="s">
        <v>38</v>
      </c>
      <c r="Q2828">
        <v>0</v>
      </c>
      <c r="R2828">
        <v>4185</v>
      </c>
      <c r="S2828">
        <v>62</v>
      </c>
      <c r="T2828">
        <v>4246</v>
      </c>
      <c r="U2828" t="s">
        <v>29</v>
      </c>
    </row>
    <row r="2829" spans="1:21" x14ac:dyDescent="0.25">
      <c r="A2829" t="s">
        <v>11500</v>
      </c>
      <c r="B2829" t="s">
        <v>32</v>
      </c>
      <c r="C2829" s="3">
        <v>38561.418599537035</v>
      </c>
      <c r="D2829" s="3">
        <v>38561.427766203706</v>
      </c>
      <c r="E2829" s="4">
        <v>38561</v>
      </c>
      <c r="F2829">
        <v>51.827777777777698</v>
      </c>
      <c r="G2829" t="s">
        <v>11501</v>
      </c>
      <c r="H2829">
        <v>105.031666666666</v>
      </c>
      <c r="I2829" t="s">
        <v>11502</v>
      </c>
      <c r="J2829" t="s">
        <v>11503</v>
      </c>
      <c r="K2829" s="1" t="str">
        <f t="shared" si="44"/>
        <v>7KML0728</v>
      </c>
      <c r="L2829" s="5" t="s">
        <v>11387</v>
      </c>
      <c r="M2829">
        <v>9.0850000000000009</v>
      </c>
      <c r="N2829">
        <v>16.183700000000002</v>
      </c>
      <c r="O2829" t="s">
        <v>27</v>
      </c>
      <c r="P2829" t="s">
        <v>38</v>
      </c>
      <c r="Q2829">
        <v>0</v>
      </c>
      <c r="R2829">
        <v>1</v>
      </c>
      <c r="S2829">
        <v>0</v>
      </c>
      <c r="T2829">
        <v>0</v>
      </c>
      <c r="U2829" t="s">
        <v>29</v>
      </c>
    </row>
    <row r="2830" spans="1:21" x14ac:dyDescent="0.25">
      <c r="A2830" t="s">
        <v>11497</v>
      </c>
      <c r="B2830" t="s">
        <v>32</v>
      </c>
      <c r="C2830" s="3">
        <v>38569.723310185182</v>
      </c>
      <c r="D2830" s="3">
        <v>38569.762118055558</v>
      </c>
      <c r="E2830" s="4">
        <v>38569</v>
      </c>
      <c r="F2830">
        <v>51.816944444444403</v>
      </c>
      <c r="G2830" t="s">
        <v>11498</v>
      </c>
      <c r="H2830">
        <v>105.000555555555</v>
      </c>
      <c r="I2830" t="s">
        <v>11499</v>
      </c>
      <c r="J2830" t="s">
        <v>11395</v>
      </c>
      <c r="K2830" s="1" t="str">
        <f t="shared" si="44"/>
        <v>7KML0805</v>
      </c>
      <c r="L2830" s="5" t="s">
        <v>11387</v>
      </c>
      <c r="M2830">
        <v>1397.2529999999999</v>
      </c>
      <c r="N2830">
        <v>12.5329</v>
      </c>
      <c r="O2830" t="s">
        <v>27</v>
      </c>
      <c r="P2830" t="s">
        <v>38</v>
      </c>
      <c r="Q2830">
        <v>0</v>
      </c>
      <c r="R2830">
        <v>4358</v>
      </c>
      <c r="S2830">
        <v>30</v>
      </c>
      <c r="T2830">
        <v>4387</v>
      </c>
      <c r="U2830" t="s">
        <v>29</v>
      </c>
    </row>
    <row r="2831" spans="1:21" x14ac:dyDescent="0.25">
      <c r="A2831" t="s">
        <v>11525</v>
      </c>
      <c r="B2831" t="s">
        <v>32</v>
      </c>
      <c r="C2831" s="3">
        <v>38560.608854166669</v>
      </c>
      <c r="D2831" s="3">
        <v>38560.636192129627</v>
      </c>
      <c r="E2831" s="4">
        <v>38560</v>
      </c>
      <c r="F2831" s="8">
        <v>51.722683333333336</v>
      </c>
      <c r="G2831" s="8" t="s">
        <v>11526</v>
      </c>
      <c r="H2831" s="8">
        <v>104.2209</v>
      </c>
      <c r="I2831" s="8" t="s">
        <v>11527</v>
      </c>
      <c r="J2831" t="s">
        <v>11515</v>
      </c>
      <c r="K2831" s="1" t="str">
        <f t="shared" si="44"/>
        <v>7KMM0727</v>
      </c>
      <c r="L2831" s="5" t="s">
        <v>11516</v>
      </c>
      <c r="M2831">
        <v>1331.192</v>
      </c>
      <c r="N2831">
        <v>17.979800000000001</v>
      </c>
      <c r="O2831" t="s">
        <v>27</v>
      </c>
      <c r="P2831" t="s">
        <v>38</v>
      </c>
      <c r="Q2831">
        <v>0</v>
      </c>
      <c r="R2831">
        <v>2443</v>
      </c>
      <c r="S2831">
        <v>518</v>
      </c>
      <c r="T2831">
        <v>2960</v>
      </c>
      <c r="U2831" t="s">
        <v>29</v>
      </c>
    </row>
    <row r="2832" spans="1:21" x14ac:dyDescent="0.25">
      <c r="A2832" t="s">
        <v>11609</v>
      </c>
      <c r="B2832" t="s">
        <v>32</v>
      </c>
      <c r="C2832" s="3">
        <v>38569.318194444444</v>
      </c>
      <c r="D2832" s="3">
        <v>38569.351539351854</v>
      </c>
      <c r="E2832" s="4">
        <v>38569</v>
      </c>
      <c r="F2832">
        <v>51.900555555555499</v>
      </c>
      <c r="G2832" t="s">
        <v>11610</v>
      </c>
      <c r="H2832">
        <v>105.48138888888801</v>
      </c>
      <c r="I2832" t="s">
        <v>11611</v>
      </c>
      <c r="J2832" t="s">
        <v>11600</v>
      </c>
      <c r="K2832" s="1" t="str">
        <f t="shared" si="44"/>
        <v>7KMM0805</v>
      </c>
      <c r="L2832" s="5" t="s">
        <v>11516</v>
      </c>
      <c r="M2832">
        <v>1363.4359999999999</v>
      </c>
      <c r="N2832">
        <v>15.405200000000001</v>
      </c>
      <c r="O2832" t="s">
        <v>27</v>
      </c>
      <c r="P2832" t="s">
        <v>38</v>
      </c>
      <c r="Q2832">
        <v>0</v>
      </c>
      <c r="R2832">
        <v>4093</v>
      </c>
      <c r="S2832">
        <v>26</v>
      </c>
      <c r="T2832">
        <v>4118</v>
      </c>
      <c r="U2832" t="s">
        <v>29</v>
      </c>
    </row>
    <row r="2833" spans="1:21" x14ac:dyDescent="0.25">
      <c r="A2833" t="s">
        <v>11676</v>
      </c>
      <c r="B2833" t="s">
        <v>32</v>
      </c>
      <c r="C2833" s="3">
        <v>38560.421631944446</v>
      </c>
      <c r="D2833" s="3">
        <v>38560.439444444448</v>
      </c>
      <c r="E2833" s="4">
        <v>38560</v>
      </c>
      <c r="F2833">
        <v>51.572777777777702</v>
      </c>
      <c r="G2833" t="s">
        <v>11677</v>
      </c>
      <c r="H2833">
        <v>104.238333333333</v>
      </c>
      <c r="I2833" t="s">
        <v>11678</v>
      </c>
      <c r="J2833" t="s">
        <v>11655</v>
      </c>
      <c r="K2833" s="1" t="str">
        <f t="shared" si="44"/>
        <v>7KMS0727</v>
      </c>
      <c r="L2833" s="5" t="s">
        <v>11656</v>
      </c>
      <c r="M2833">
        <v>869.33500000000004</v>
      </c>
      <c r="N2833">
        <v>17.862300000000001</v>
      </c>
      <c r="O2833" t="s">
        <v>27</v>
      </c>
      <c r="P2833" t="s">
        <v>38</v>
      </c>
      <c r="Q2833">
        <v>0</v>
      </c>
      <c r="R2833">
        <v>1305</v>
      </c>
      <c r="S2833">
        <v>0</v>
      </c>
      <c r="T2833">
        <v>1304</v>
      </c>
      <c r="U2833" t="s">
        <v>29</v>
      </c>
    </row>
    <row r="2834" spans="1:21" x14ac:dyDescent="0.25">
      <c r="A2834" t="s">
        <v>11741</v>
      </c>
      <c r="B2834" t="s">
        <v>32</v>
      </c>
      <c r="C2834" s="3">
        <v>38569.598310185182</v>
      </c>
      <c r="D2834" s="3">
        <v>38569.629189814812</v>
      </c>
      <c r="E2834" s="4">
        <v>38569</v>
      </c>
      <c r="F2834">
        <v>51.702222222222197</v>
      </c>
      <c r="G2834" t="s">
        <v>11742</v>
      </c>
      <c r="H2834">
        <v>105.117222222222</v>
      </c>
      <c r="I2834" t="s">
        <v>11743</v>
      </c>
      <c r="J2834" t="s">
        <v>11744</v>
      </c>
      <c r="K2834" s="1" t="str">
        <f t="shared" si="44"/>
        <v>7KMT0805</v>
      </c>
      <c r="L2834" s="5" t="s">
        <v>11718</v>
      </c>
      <c r="M2834">
        <v>1186.9390000000001</v>
      </c>
      <c r="N2834">
        <v>5.3217999999999996</v>
      </c>
      <c r="O2834" t="s">
        <v>27</v>
      </c>
      <c r="P2834" t="s">
        <v>38</v>
      </c>
      <c r="Q2834">
        <v>0</v>
      </c>
      <c r="R2834">
        <v>3566</v>
      </c>
      <c r="S2834">
        <v>69</v>
      </c>
      <c r="T2834">
        <v>3634</v>
      </c>
      <c r="U2834" t="s">
        <v>29</v>
      </c>
    </row>
    <row r="2835" spans="1:21" x14ac:dyDescent="0.25">
      <c r="A2835" t="s">
        <v>12071</v>
      </c>
      <c r="B2835" t="s">
        <v>32</v>
      </c>
      <c r="C2835" s="3">
        <v>38566.201863425929</v>
      </c>
      <c r="D2835" s="3">
        <v>38565.228391203702</v>
      </c>
      <c r="E2835" s="4">
        <v>38566</v>
      </c>
      <c r="F2835">
        <v>55.842777777777698</v>
      </c>
      <c r="G2835" t="s">
        <v>12072</v>
      </c>
      <c r="H2835">
        <v>109.729166666666</v>
      </c>
      <c r="I2835" t="s">
        <v>12073</v>
      </c>
      <c r="J2835" t="s">
        <v>12074</v>
      </c>
      <c r="K2835" s="1" t="str">
        <f t="shared" si="44"/>
        <v>7KNA0802</v>
      </c>
      <c r="L2835" s="5" t="s">
        <v>11873</v>
      </c>
      <c r="M2835">
        <v>434.16199999999998</v>
      </c>
      <c r="N2835">
        <v>22.517700000000001</v>
      </c>
      <c r="O2835">
        <v>0.183835439468687</v>
      </c>
      <c r="P2835" t="s">
        <v>38</v>
      </c>
      <c r="Q2835">
        <v>465</v>
      </c>
      <c r="R2835">
        <v>1297</v>
      </c>
      <c r="S2835">
        <v>0</v>
      </c>
      <c r="T2835">
        <v>1296</v>
      </c>
      <c r="U2835" t="s">
        <v>29</v>
      </c>
    </row>
    <row r="2836" spans="1:21" x14ac:dyDescent="0.25">
      <c r="A2836" t="s">
        <v>13129</v>
      </c>
      <c r="B2836" t="s">
        <v>32</v>
      </c>
      <c r="C2836" s="3">
        <v>38565.949583333335</v>
      </c>
      <c r="D2836" s="3">
        <v>38565.971226851849</v>
      </c>
      <c r="E2836" s="4">
        <v>38565</v>
      </c>
      <c r="F2836">
        <v>55.3252777777777</v>
      </c>
      <c r="G2836" t="s">
        <v>13130</v>
      </c>
      <c r="H2836">
        <v>109.896388888888</v>
      </c>
      <c r="I2836" t="s">
        <v>13131</v>
      </c>
      <c r="J2836" t="s">
        <v>13132</v>
      </c>
      <c r="K2836" s="1" t="str">
        <f t="shared" si="44"/>
        <v>7KTU0801</v>
      </c>
      <c r="L2836" s="5" t="s">
        <v>12928</v>
      </c>
      <c r="M2836">
        <v>675.05100000000004</v>
      </c>
      <c r="N2836">
        <v>12.986499999999999</v>
      </c>
      <c r="O2836" t="s">
        <v>27</v>
      </c>
      <c r="P2836" t="s">
        <v>38</v>
      </c>
      <c r="Q2836">
        <v>0</v>
      </c>
      <c r="R2836">
        <v>2158</v>
      </c>
      <c r="S2836">
        <v>9</v>
      </c>
      <c r="T2836">
        <v>2166</v>
      </c>
      <c r="U2836" t="s">
        <v>29</v>
      </c>
    </row>
    <row r="2837" spans="1:21" x14ac:dyDescent="0.25">
      <c r="A2837" t="s">
        <v>13887</v>
      </c>
      <c r="B2837" t="s">
        <v>32</v>
      </c>
      <c r="C2837" s="3">
        <v>38562.936921296299</v>
      </c>
      <c r="D2837" s="3">
        <v>38562.953298611108</v>
      </c>
      <c r="E2837" s="4">
        <v>38562</v>
      </c>
      <c r="F2837">
        <v>52.686111111111103</v>
      </c>
      <c r="G2837" t="s">
        <v>13888</v>
      </c>
      <c r="H2837">
        <v>107.408888888888</v>
      </c>
      <c r="I2837" t="s">
        <v>13889</v>
      </c>
      <c r="J2837" t="s">
        <v>13890</v>
      </c>
      <c r="K2837" s="1" t="str">
        <f t="shared" si="44"/>
        <v>9KMB0729</v>
      </c>
      <c r="L2837" s="5" t="s">
        <v>13877</v>
      </c>
      <c r="M2837">
        <v>958.09500000000003</v>
      </c>
      <c r="N2837">
        <v>11.718400000000001</v>
      </c>
      <c r="O2837" t="s">
        <v>27</v>
      </c>
      <c r="P2837" t="s">
        <v>38</v>
      </c>
      <c r="Q2837">
        <v>0</v>
      </c>
      <c r="R2837">
        <v>1347</v>
      </c>
      <c r="S2837">
        <v>2</v>
      </c>
      <c r="T2837">
        <v>1348</v>
      </c>
      <c r="U2837" t="s">
        <v>29</v>
      </c>
    </row>
    <row r="2838" spans="1:21" x14ac:dyDescent="0.25">
      <c r="A2838" t="s">
        <v>15731</v>
      </c>
      <c r="B2838" t="s">
        <v>32</v>
      </c>
      <c r="C2838" s="3">
        <v>38561.277199074073</v>
      </c>
      <c r="D2838" s="3">
        <v>38561.29383101852</v>
      </c>
      <c r="E2838" s="4">
        <v>38561</v>
      </c>
      <c r="F2838">
        <v>51.8408333333333</v>
      </c>
      <c r="G2838" t="s">
        <v>1782</v>
      </c>
      <c r="H2838">
        <v>104.9</v>
      </c>
      <c r="I2838" t="s">
        <v>1783</v>
      </c>
      <c r="J2838" t="s">
        <v>1776</v>
      </c>
      <c r="K2838" s="1" t="str">
        <f t="shared" si="44"/>
        <v>1KML0728</v>
      </c>
      <c r="L2838" s="5" t="s">
        <v>15732</v>
      </c>
      <c r="M2838">
        <v>546.91499999999996</v>
      </c>
      <c r="N2838">
        <v>14.360900000000001</v>
      </c>
      <c r="O2838" t="s">
        <v>27</v>
      </c>
      <c r="P2838" t="s">
        <v>38</v>
      </c>
      <c r="Q2838">
        <v>0</v>
      </c>
      <c r="R2838">
        <v>886</v>
      </c>
      <c r="S2838">
        <v>2</v>
      </c>
      <c r="T2838">
        <v>887</v>
      </c>
      <c r="U2838" t="s">
        <v>29</v>
      </c>
    </row>
    <row r="2839" spans="1:21" x14ac:dyDescent="0.25">
      <c r="A2839" t="s">
        <v>15735</v>
      </c>
      <c r="B2839" t="s">
        <v>32</v>
      </c>
      <c r="C2839" s="3">
        <v>38561.307453703703</v>
      </c>
      <c r="D2839" s="3">
        <v>38561.338888888888</v>
      </c>
      <c r="E2839" s="4">
        <v>38561</v>
      </c>
      <c r="F2839">
        <v>51.824166666666599</v>
      </c>
      <c r="G2839" t="s">
        <v>5150</v>
      </c>
      <c r="H2839">
        <v>105.093055555555</v>
      </c>
      <c r="I2839" t="s">
        <v>5151</v>
      </c>
      <c r="J2839" t="s">
        <v>5119</v>
      </c>
      <c r="K2839" s="1" t="str">
        <f t="shared" si="44"/>
        <v>3KML0728</v>
      </c>
      <c r="L2839" s="5" t="s">
        <v>15732</v>
      </c>
      <c r="M2839">
        <v>1391.414</v>
      </c>
      <c r="N2839">
        <v>14.183400000000001</v>
      </c>
      <c r="O2839" t="s">
        <v>27</v>
      </c>
      <c r="P2839" t="s">
        <v>38</v>
      </c>
      <c r="Q2839">
        <v>0</v>
      </c>
      <c r="R2839">
        <v>2537</v>
      </c>
      <c r="S2839">
        <v>0</v>
      </c>
      <c r="T2839">
        <v>2536</v>
      </c>
      <c r="U2839" t="s">
        <v>29</v>
      </c>
    </row>
    <row r="2840" spans="1:21" x14ac:dyDescent="0.25">
      <c r="A2840" t="s">
        <v>15733</v>
      </c>
      <c r="B2840" t="s">
        <v>32</v>
      </c>
      <c r="C2840" s="3">
        <v>38561.351261574076</v>
      </c>
      <c r="D2840" s="3">
        <v>38561.37777777778</v>
      </c>
      <c r="E2840" s="4">
        <v>38561</v>
      </c>
      <c r="F2840">
        <v>51.865277777777699</v>
      </c>
      <c r="G2840" t="s">
        <v>8011</v>
      </c>
      <c r="H2840">
        <v>104.942777777777</v>
      </c>
      <c r="I2840" t="s">
        <v>8012</v>
      </c>
      <c r="J2840" t="s">
        <v>8013</v>
      </c>
      <c r="K2840" s="1" t="str">
        <f t="shared" si="44"/>
        <v>5KML0728</v>
      </c>
      <c r="L2840" s="5" t="s">
        <v>15732</v>
      </c>
      <c r="M2840">
        <v>1246.4179999999999</v>
      </c>
      <c r="N2840">
        <v>14.395</v>
      </c>
      <c r="O2840" t="s">
        <v>27</v>
      </c>
      <c r="P2840" t="s">
        <v>38</v>
      </c>
      <c r="Q2840">
        <v>0</v>
      </c>
      <c r="R2840">
        <v>2411</v>
      </c>
      <c r="S2840">
        <v>0</v>
      </c>
      <c r="T2840">
        <v>2410</v>
      </c>
      <c r="U2840" t="s">
        <v>29</v>
      </c>
    </row>
    <row r="2841" spans="1:21" x14ac:dyDescent="0.25">
      <c r="A2841" t="s">
        <v>15734</v>
      </c>
      <c r="B2841" t="s">
        <v>32</v>
      </c>
      <c r="C2841" s="3">
        <v>38561.418599537035</v>
      </c>
      <c r="D2841" s="3">
        <v>38561.427766203706</v>
      </c>
      <c r="E2841" s="4">
        <v>38561</v>
      </c>
      <c r="F2841">
        <v>51.827777777777698</v>
      </c>
      <c r="G2841" t="s">
        <v>11501</v>
      </c>
      <c r="H2841">
        <v>105.031666666666</v>
      </c>
      <c r="I2841" t="s">
        <v>11502</v>
      </c>
      <c r="J2841" t="s">
        <v>11503</v>
      </c>
      <c r="K2841" s="1" t="str">
        <f t="shared" si="44"/>
        <v>7KML0728</v>
      </c>
      <c r="L2841" s="5" t="s">
        <v>15732</v>
      </c>
      <c r="M2841">
        <v>9.0850000000000009</v>
      </c>
      <c r="N2841">
        <v>16.183700000000002</v>
      </c>
      <c r="O2841" t="s">
        <v>27</v>
      </c>
      <c r="P2841" t="s">
        <v>38</v>
      </c>
      <c r="Q2841">
        <v>0</v>
      </c>
      <c r="R2841">
        <v>1</v>
      </c>
      <c r="S2841">
        <v>0</v>
      </c>
      <c r="T2841">
        <v>0</v>
      </c>
      <c r="U2841" t="s">
        <v>29</v>
      </c>
    </row>
    <row r="2842" spans="1:21" x14ac:dyDescent="0.25">
      <c r="A2842" t="s">
        <v>16018</v>
      </c>
      <c r="B2842" t="s">
        <v>32</v>
      </c>
      <c r="C2842" s="3">
        <v>38564.816793981481</v>
      </c>
      <c r="D2842" s="3">
        <v>38564.829305555555</v>
      </c>
      <c r="E2842" s="4">
        <v>38564</v>
      </c>
      <c r="F2842">
        <v>53.823611111111099</v>
      </c>
      <c r="G2842" t="s">
        <v>16019</v>
      </c>
      <c r="H2842">
        <v>108.355833333333</v>
      </c>
      <c r="I2842" t="s">
        <v>16020</v>
      </c>
      <c r="J2842" t="s">
        <v>16021</v>
      </c>
      <c r="K2842" s="1" t="str">
        <f t="shared" si="44"/>
        <v>mAcR0731</v>
      </c>
      <c r="L2842" s="5" t="s">
        <v>15867</v>
      </c>
      <c r="M2842">
        <v>362.08199999999999</v>
      </c>
      <c r="N2842">
        <v>11.025700000000001</v>
      </c>
      <c r="O2842">
        <v>6.1340478530742502E-3</v>
      </c>
      <c r="P2842" t="s">
        <v>38</v>
      </c>
      <c r="Q2842">
        <v>22</v>
      </c>
      <c r="R2842">
        <v>1040</v>
      </c>
      <c r="S2842">
        <v>8</v>
      </c>
      <c r="T2842">
        <v>1047</v>
      </c>
      <c r="U2842" t="s">
        <v>29</v>
      </c>
    </row>
    <row r="2843" spans="1:21" x14ac:dyDescent="0.25">
      <c r="A2843" t="s">
        <v>16598</v>
      </c>
      <c r="B2843" t="s">
        <v>32</v>
      </c>
      <c r="C2843" s="3">
        <v>38561.87703703704</v>
      </c>
      <c r="D2843" s="3">
        <v>38561.897164351853</v>
      </c>
      <c r="E2843" s="4">
        <v>38561</v>
      </c>
      <c r="F2843">
        <v>52.818611111111103</v>
      </c>
      <c r="G2843" t="s">
        <v>16599</v>
      </c>
      <c r="H2843">
        <v>106.926944444444</v>
      </c>
      <c r="I2843" t="s">
        <v>16600</v>
      </c>
      <c r="J2843" t="s">
        <v>16601</v>
      </c>
      <c r="K2843" s="1" t="str">
        <f t="shared" si="44"/>
        <v>MAS0728</v>
      </c>
      <c r="L2843" s="5" t="s">
        <v>16340</v>
      </c>
      <c r="M2843">
        <v>1162.107</v>
      </c>
      <c r="N2843">
        <v>15.289</v>
      </c>
      <c r="O2843" t="s">
        <v>27</v>
      </c>
      <c r="P2843" t="s">
        <v>38</v>
      </c>
      <c r="Q2843">
        <v>0</v>
      </c>
      <c r="R2843">
        <v>1711</v>
      </c>
      <c r="S2843">
        <v>0</v>
      </c>
      <c r="T2843">
        <v>1710</v>
      </c>
      <c r="U2843" t="s">
        <v>29</v>
      </c>
    </row>
    <row r="2844" spans="1:21" x14ac:dyDescent="0.25">
      <c r="A2844" t="s">
        <v>17041</v>
      </c>
      <c r="B2844" t="s">
        <v>32</v>
      </c>
      <c r="C2844" s="3">
        <v>38567.121620370373</v>
      </c>
      <c r="D2844" s="3">
        <v>38567.146365740744</v>
      </c>
      <c r="E2844" s="4">
        <v>38567</v>
      </c>
      <c r="F2844">
        <v>55.398333333333298</v>
      </c>
      <c r="G2844" t="s">
        <v>17042</v>
      </c>
      <c r="H2844">
        <v>109.67</v>
      </c>
      <c r="I2844" t="s">
        <v>17043</v>
      </c>
      <c r="J2844" t="s">
        <v>17044</v>
      </c>
      <c r="K2844" s="1" t="str">
        <f t="shared" si="44"/>
        <v>MBT0803</v>
      </c>
      <c r="L2844" s="5" t="s">
        <v>16904</v>
      </c>
      <c r="M2844">
        <v>721.83900000000006</v>
      </c>
      <c r="N2844">
        <v>7.7815000000000003</v>
      </c>
      <c r="O2844" t="s">
        <v>27</v>
      </c>
      <c r="P2844" t="s">
        <v>38</v>
      </c>
      <c r="Q2844">
        <v>0</v>
      </c>
      <c r="R2844">
        <v>2499</v>
      </c>
      <c r="S2844">
        <v>38</v>
      </c>
      <c r="T2844">
        <v>2536</v>
      </c>
      <c r="U2844" t="s">
        <v>29</v>
      </c>
    </row>
    <row r="2845" spans="1:21" x14ac:dyDescent="0.25">
      <c r="A2845" t="s">
        <v>17327</v>
      </c>
      <c r="B2845" t="s">
        <v>32</v>
      </c>
      <c r="C2845" s="3">
        <v>38565.518437500003</v>
      </c>
      <c r="D2845" s="3">
        <v>38565.54277777778</v>
      </c>
      <c r="E2845" s="4">
        <v>38565</v>
      </c>
      <c r="F2845">
        <v>54.675833333333301</v>
      </c>
      <c r="G2845" t="s">
        <v>17328</v>
      </c>
      <c r="H2845">
        <v>109.126388888888</v>
      </c>
      <c r="I2845" t="s">
        <v>17329</v>
      </c>
      <c r="J2845" t="s">
        <v>17330</v>
      </c>
      <c r="K2845" s="1" t="str">
        <f t="shared" si="44"/>
        <v>MCHK0801</v>
      </c>
      <c r="L2845" s="5" t="s">
        <v>17246</v>
      </c>
      <c r="M2845">
        <v>884.90200000000004</v>
      </c>
      <c r="N2845">
        <v>5.3087</v>
      </c>
      <c r="O2845" t="s">
        <v>27</v>
      </c>
      <c r="P2845" t="s">
        <v>38</v>
      </c>
      <c r="Q2845">
        <v>0</v>
      </c>
      <c r="R2845">
        <v>2581</v>
      </c>
      <c r="S2845">
        <v>33</v>
      </c>
      <c r="T2845">
        <v>2613</v>
      </c>
      <c r="U2845" t="s">
        <v>29</v>
      </c>
    </row>
    <row r="2846" spans="1:21" x14ac:dyDescent="0.25">
      <c r="A2846" t="s">
        <v>17503</v>
      </c>
      <c r="B2846" t="s">
        <v>32</v>
      </c>
      <c r="C2846" s="3">
        <v>38568.392280092594</v>
      </c>
      <c r="D2846" s="3">
        <v>38568.404444444444</v>
      </c>
      <c r="E2846" s="4">
        <v>38568</v>
      </c>
      <c r="F2846">
        <v>52.5897222222222</v>
      </c>
      <c r="G2846" t="s">
        <v>17504</v>
      </c>
      <c r="H2846">
        <v>106.368333333333</v>
      </c>
      <c r="I2846" t="s">
        <v>17505</v>
      </c>
      <c r="J2846" t="s">
        <v>17506</v>
      </c>
      <c r="K2846" s="1" t="str">
        <f t="shared" si="44"/>
        <v>MDBU0804</v>
      </c>
      <c r="L2846" s="5" t="s">
        <v>17497</v>
      </c>
      <c r="M2846">
        <v>378.10899999999998</v>
      </c>
      <c r="N2846">
        <v>17.120699999999999</v>
      </c>
      <c r="O2846" t="s">
        <v>27</v>
      </c>
      <c r="P2846" t="s">
        <v>38</v>
      </c>
      <c r="Q2846">
        <v>0</v>
      </c>
      <c r="R2846">
        <v>1146</v>
      </c>
      <c r="S2846">
        <v>0</v>
      </c>
      <c r="T2846">
        <v>1145</v>
      </c>
      <c r="U2846" t="s">
        <v>29</v>
      </c>
    </row>
    <row r="2847" spans="1:21" x14ac:dyDescent="0.25">
      <c r="A2847" t="s">
        <v>17586</v>
      </c>
      <c r="B2847" t="s">
        <v>32</v>
      </c>
      <c r="C2847" s="3">
        <v>38565.404629629629</v>
      </c>
      <c r="D2847" s="3">
        <v>38565.430092592593</v>
      </c>
      <c r="E2847" s="4">
        <v>38565</v>
      </c>
      <c r="F2847">
        <v>54.685833333333299</v>
      </c>
      <c r="G2847" t="s">
        <v>17587</v>
      </c>
      <c r="H2847">
        <v>108.978055555555</v>
      </c>
      <c r="I2847" t="s">
        <v>17588</v>
      </c>
      <c r="J2847" t="s">
        <v>17589</v>
      </c>
      <c r="K2847" s="1" t="str">
        <f t="shared" si="44"/>
        <v>MDED0801</v>
      </c>
      <c r="L2847" s="5" t="s">
        <v>17585</v>
      </c>
      <c r="M2847">
        <v>888.60799999999995</v>
      </c>
      <c r="N2847">
        <v>4.4718</v>
      </c>
      <c r="O2847" t="s">
        <v>27</v>
      </c>
      <c r="P2847" t="s">
        <v>38</v>
      </c>
      <c r="Q2847">
        <v>0</v>
      </c>
      <c r="R2847">
        <v>2665</v>
      </c>
      <c r="S2847">
        <v>54</v>
      </c>
      <c r="T2847">
        <v>2718</v>
      </c>
      <c r="U2847" t="s">
        <v>29</v>
      </c>
    </row>
    <row r="2848" spans="1:21" x14ac:dyDescent="0.25">
      <c r="A2848" t="s">
        <v>17590</v>
      </c>
      <c r="B2848" t="s">
        <v>32</v>
      </c>
      <c r="C2848" s="3">
        <v>38564.467291666668</v>
      </c>
      <c r="D2848" s="3">
        <v>38564.519780092596</v>
      </c>
      <c r="E2848" s="4">
        <v>38564</v>
      </c>
      <c r="F2848">
        <v>53.331111111111099</v>
      </c>
      <c r="G2848" t="s">
        <v>17591</v>
      </c>
      <c r="H2848">
        <v>107.893888888888</v>
      </c>
      <c r="I2848" t="s">
        <v>17592</v>
      </c>
      <c r="J2848" t="s">
        <v>17593</v>
      </c>
      <c r="K2848" s="1" t="str">
        <f t="shared" si="44"/>
        <v>MDI20731</v>
      </c>
      <c r="L2848" s="5" t="s">
        <v>17594</v>
      </c>
      <c r="M2848">
        <v>1613.7760000000001</v>
      </c>
      <c r="N2848">
        <v>12.446899999999999</v>
      </c>
      <c r="O2848" t="s">
        <v>27</v>
      </c>
      <c r="P2848" t="s">
        <v>38</v>
      </c>
      <c r="Q2848">
        <v>0</v>
      </c>
      <c r="R2848">
        <v>4814</v>
      </c>
      <c r="S2848">
        <v>9</v>
      </c>
      <c r="T2848">
        <v>4822</v>
      </c>
      <c r="U2848" t="s">
        <v>29</v>
      </c>
    </row>
    <row r="2849" spans="1:21" x14ac:dyDescent="0.25">
      <c r="A2849" t="s">
        <v>17600</v>
      </c>
      <c r="B2849" t="s">
        <v>32</v>
      </c>
      <c r="C2849" s="3">
        <v>38565.704224537039</v>
      </c>
      <c r="D2849" s="3">
        <v>38565.726377314815</v>
      </c>
      <c r="E2849" s="4">
        <v>38565</v>
      </c>
      <c r="F2849">
        <v>55.162500000000001</v>
      </c>
      <c r="G2849" t="s">
        <v>17601</v>
      </c>
      <c r="H2849">
        <v>109.44</v>
      </c>
      <c r="I2849" t="s">
        <v>17602</v>
      </c>
      <c r="J2849" t="s">
        <v>17603</v>
      </c>
      <c r="K2849" s="1" t="str">
        <f t="shared" si="44"/>
        <v>MDKA0801</v>
      </c>
      <c r="L2849" s="5" t="s">
        <v>17604</v>
      </c>
      <c r="M2849">
        <v>754.26599999999996</v>
      </c>
      <c r="N2849">
        <v>11.869300000000001</v>
      </c>
      <c r="O2849" t="s">
        <v>27</v>
      </c>
      <c r="P2849" t="s">
        <v>38</v>
      </c>
      <c r="Q2849">
        <v>0</v>
      </c>
      <c r="R2849">
        <v>2211</v>
      </c>
      <c r="S2849">
        <v>1</v>
      </c>
      <c r="T2849">
        <v>2211</v>
      </c>
      <c r="U2849" t="s">
        <v>29</v>
      </c>
    </row>
    <row r="2850" spans="1:21" x14ac:dyDescent="0.25">
      <c r="A2850" t="s">
        <v>17611</v>
      </c>
      <c r="B2850" t="s">
        <v>32</v>
      </c>
      <c r="C2850" s="3">
        <v>38568.518368055556</v>
      </c>
      <c r="D2850" s="3">
        <v>38568.543680555558</v>
      </c>
      <c r="E2850" s="4">
        <v>38568</v>
      </c>
      <c r="F2850">
        <v>52.398611111111101</v>
      </c>
      <c r="G2850" t="s">
        <v>17612</v>
      </c>
      <c r="H2850">
        <v>105.84916666666599</v>
      </c>
      <c r="I2850" t="s">
        <v>17613</v>
      </c>
      <c r="J2850" t="s">
        <v>17614</v>
      </c>
      <c r="K2850" s="1" t="str">
        <f t="shared" si="44"/>
        <v>MDP0804</v>
      </c>
      <c r="L2850" s="5" t="s">
        <v>17615</v>
      </c>
      <c r="M2850">
        <v>976.16099999999994</v>
      </c>
      <c r="N2850">
        <v>13.8222</v>
      </c>
      <c r="O2850" t="s">
        <v>27</v>
      </c>
      <c r="P2850" t="s">
        <v>38</v>
      </c>
      <c r="Q2850">
        <v>0</v>
      </c>
      <c r="R2850">
        <v>2984</v>
      </c>
      <c r="S2850">
        <v>7</v>
      </c>
      <c r="T2850">
        <v>2990</v>
      </c>
      <c r="U2850" t="s">
        <v>29</v>
      </c>
    </row>
    <row r="2851" spans="1:21" x14ac:dyDescent="0.25">
      <c r="A2851" t="s">
        <v>17869</v>
      </c>
      <c r="B2851" t="s">
        <v>32</v>
      </c>
      <c r="C2851" s="3">
        <v>38566.760949074072</v>
      </c>
      <c r="D2851" s="3">
        <v>38565.780775462961</v>
      </c>
      <c r="E2851" s="4">
        <v>38566</v>
      </c>
      <c r="F2851">
        <v>55.623611111111103</v>
      </c>
      <c r="G2851" t="s">
        <v>17870</v>
      </c>
      <c r="H2851">
        <v>109.798888888888</v>
      </c>
      <c r="I2851" t="s">
        <v>17871</v>
      </c>
      <c r="J2851" t="s">
        <v>17872</v>
      </c>
      <c r="K2851" s="1" t="str">
        <f t="shared" si="44"/>
        <v>MDTN0802</v>
      </c>
      <c r="L2851" s="5" t="s">
        <v>17873</v>
      </c>
      <c r="M2851">
        <v>650.96199999999999</v>
      </c>
      <c r="N2851">
        <v>17.025300000000001</v>
      </c>
      <c r="O2851" t="s">
        <v>27</v>
      </c>
      <c r="P2851" t="s">
        <v>38</v>
      </c>
      <c r="Q2851">
        <v>0</v>
      </c>
      <c r="R2851">
        <v>1921</v>
      </c>
      <c r="S2851">
        <v>0</v>
      </c>
      <c r="T2851">
        <v>1920</v>
      </c>
      <c r="U2851" t="s">
        <v>29</v>
      </c>
    </row>
    <row r="2852" spans="1:21" x14ac:dyDescent="0.25">
      <c r="A2852" t="s">
        <v>17914</v>
      </c>
      <c r="B2852" t="s">
        <v>32</v>
      </c>
      <c r="C2852" s="3">
        <v>38565.27652777778</v>
      </c>
      <c r="D2852" s="3">
        <v>38565.303888888891</v>
      </c>
      <c r="E2852" s="4">
        <v>38565</v>
      </c>
      <c r="F2852">
        <v>54.534999999999997</v>
      </c>
      <c r="G2852" t="s">
        <v>17915</v>
      </c>
      <c r="H2852">
        <v>108.82277777777701</v>
      </c>
      <c r="I2852" t="s">
        <v>17916</v>
      </c>
      <c r="J2852" t="s">
        <v>17917</v>
      </c>
      <c r="K2852" s="1" t="str">
        <f t="shared" si="44"/>
        <v>MDZa0801</v>
      </c>
      <c r="L2852" s="5" t="s">
        <v>17918</v>
      </c>
      <c r="M2852">
        <v>893.24</v>
      </c>
      <c r="N2852">
        <v>4.0399000000000003</v>
      </c>
      <c r="O2852" t="s">
        <v>27</v>
      </c>
      <c r="P2852" t="s">
        <v>38</v>
      </c>
      <c r="Q2852">
        <v>0</v>
      </c>
      <c r="R2852">
        <v>2797</v>
      </c>
      <c r="S2852">
        <v>72</v>
      </c>
      <c r="T2852">
        <v>2868</v>
      </c>
      <c r="U2852" t="s">
        <v>29</v>
      </c>
    </row>
    <row r="2853" spans="1:21" x14ac:dyDescent="0.25">
      <c r="A2853" t="s">
        <v>19330</v>
      </c>
      <c r="B2853" t="s">
        <v>32</v>
      </c>
      <c r="C2853" s="3">
        <v>38564.323541666665</v>
      </c>
      <c r="D2853" s="3">
        <v>38564.378240740742</v>
      </c>
      <c r="E2853" s="4">
        <v>38564</v>
      </c>
      <c r="F2853">
        <v>53.1672222222222</v>
      </c>
      <c r="G2853" t="s">
        <v>19331</v>
      </c>
      <c r="H2853">
        <v>107.802777777777</v>
      </c>
      <c r="I2853" t="s">
        <v>19332</v>
      </c>
      <c r="J2853" t="s">
        <v>19333</v>
      </c>
      <c r="K2853" s="1" t="str">
        <f t="shared" si="44"/>
        <v>mizh0731</v>
      </c>
      <c r="L2853" s="5" t="s">
        <v>19334</v>
      </c>
      <c r="M2853">
        <v>1617.018</v>
      </c>
      <c r="N2853">
        <v>11.5855</v>
      </c>
      <c r="O2853" t="s">
        <v>27</v>
      </c>
      <c r="P2853" t="s">
        <v>38</v>
      </c>
      <c r="Q2853">
        <v>0</v>
      </c>
      <c r="R2853">
        <v>5657</v>
      </c>
      <c r="S2853">
        <v>23</v>
      </c>
      <c r="T2853">
        <v>5679</v>
      </c>
      <c r="U2853" t="s">
        <v>29</v>
      </c>
    </row>
    <row r="2854" spans="1:21" x14ac:dyDescent="0.25">
      <c r="A2854" t="s">
        <v>19742</v>
      </c>
      <c r="B2854" t="s">
        <v>32</v>
      </c>
      <c r="C2854" s="3">
        <v>38564.620324074072</v>
      </c>
      <c r="D2854" s="3">
        <v>38564.666331018518</v>
      </c>
      <c r="E2854" s="4">
        <v>38564</v>
      </c>
      <c r="F2854">
        <v>53.41</v>
      </c>
      <c r="G2854" t="s">
        <v>19743</v>
      </c>
      <c r="H2854">
        <v>108.40333333333299</v>
      </c>
      <c r="I2854" t="s">
        <v>19744</v>
      </c>
      <c r="J2854" t="s">
        <v>19745</v>
      </c>
      <c r="K2854" s="1" t="str">
        <f t="shared" si="44"/>
        <v>MKHK0731</v>
      </c>
      <c r="L2854" s="5" t="s">
        <v>19713</v>
      </c>
      <c r="M2854">
        <v>1620.7239999999999</v>
      </c>
      <c r="N2854">
        <v>12.2067</v>
      </c>
      <c r="O2854" t="s">
        <v>27</v>
      </c>
      <c r="P2854" t="s">
        <v>38</v>
      </c>
      <c r="Q2854">
        <v>0</v>
      </c>
      <c r="R2854">
        <v>4918</v>
      </c>
      <c r="S2854">
        <v>11</v>
      </c>
      <c r="T2854">
        <v>4928</v>
      </c>
      <c r="U2854" t="s">
        <v>29</v>
      </c>
    </row>
    <row r="2855" spans="1:21" x14ac:dyDescent="0.25">
      <c r="A2855" t="s">
        <v>20305</v>
      </c>
      <c r="B2855" t="s">
        <v>32</v>
      </c>
      <c r="C2855" s="3">
        <v>38569.203472222223</v>
      </c>
      <c r="D2855" s="3">
        <v>38569.243055555555</v>
      </c>
      <c r="E2855" s="4">
        <v>38569</v>
      </c>
      <c r="F2855">
        <v>51.972777777777701</v>
      </c>
      <c r="G2855" t="s">
        <v>20306</v>
      </c>
      <c r="H2855">
        <v>105.463333333333</v>
      </c>
      <c r="I2855" t="s">
        <v>20307</v>
      </c>
      <c r="J2855" t="s">
        <v>20308</v>
      </c>
      <c r="K2855" s="1" t="str">
        <f t="shared" si="44"/>
        <v>MKM0805</v>
      </c>
      <c r="L2855" s="5" t="s">
        <v>19913</v>
      </c>
      <c r="M2855">
        <v>1425.048</v>
      </c>
      <c r="N2855">
        <v>11.298299999999999</v>
      </c>
      <c r="O2855" t="s">
        <v>27</v>
      </c>
      <c r="P2855" t="s">
        <v>38</v>
      </c>
      <c r="Q2855">
        <v>0</v>
      </c>
      <c r="R2855">
        <v>4305</v>
      </c>
      <c r="S2855">
        <v>25</v>
      </c>
      <c r="T2855">
        <v>4329</v>
      </c>
      <c r="U2855" t="s">
        <v>29</v>
      </c>
    </row>
    <row r="2856" spans="1:21" x14ac:dyDescent="0.25">
      <c r="A2856" t="s">
        <v>21175</v>
      </c>
      <c r="B2856" t="s">
        <v>32</v>
      </c>
      <c r="C2856" s="3">
        <v>38569.658425925925</v>
      </c>
      <c r="D2856" s="3">
        <v>38569.694803240738</v>
      </c>
      <c r="E2856" s="4">
        <v>38569</v>
      </c>
      <c r="F2856">
        <v>51.7291666666666</v>
      </c>
      <c r="G2856" t="s">
        <v>21176</v>
      </c>
      <c r="H2856">
        <v>105.245</v>
      </c>
      <c r="I2856" t="s">
        <v>21177</v>
      </c>
      <c r="J2856" t="s">
        <v>20927</v>
      </c>
      <c r="K2856" s="1" t="str">
        <f t="shared" si="44"/>
        <v>MLT0805</v>
      </c>
      <c r="L2856" s="5" t="s">
        <v>20742</v>
      </c>
      <c r="M2856">
        <v>1414.393</v>
      </c>
      <c r="N2856">
        <v>11.244300000000001</v>
      </c>
      <c r="O2856" t="s">
        <v>27</v>
      </c>
      <c r="P2856" t="s">
        <v>38</v>
      </c>
      <c r="Q2856">
        <v>0</v>
      </c>
      <c r="R2856">
        <v>4374</v>
      </c>
      <c r="S2856">
        <v>28</v>
      </c>
      <c r="T2856">
        <v>4401</v>
      </c>
      <c r="U2856" t="s">
        <v>29</v>
      </c>
    </row>
    <row r="2857" spans="1:21" x14ac:dyDescent="0.25">
      <c r="A2857" t="s">
        <v>21859</v>
      </c>
      <c r="B2857" t="s">
        <v>32</v>
      </c>
      <c r="C2857" s="3">
        <v>38560.496342592596</v>
      </c>
      <c r="D2857" s="3">
        <v>38560.521736111114</v>
      </c>
      <c r="E2857" s="4">
        <v>38560</v>
      </c>
      <c r="F2857">
        <v>51.809722222222199</v>
      </c>
      <c r="G2857" t="s">
        <v>21860</v>
      </c>
      <c r="H2857">
        <v>104.354166666666</v>
      </c>
      <c r="I2857" t="s">
        <v>21861</v>
      </c>
      <c r="J2857" t="s">
        <v>21862</v>
      </c>
      <c r="K2857" s="1" t="str">
        <f t="shared" si="44"/>
        <v>MMS0727</v>
      </c>
      <c r="L2857" s="5" t="s">
        <v>21629</v>
      </c>
      <c r="M2857">
        <v>1229.741</v>
      </c>
      <c r="N2857">
        <v>14.4444</v>
      </c>
      <c r="O2857">
        <v>9.7753629635821595E-4</v>
      </c>
      <c r="P2857" t="s">
        <v>38</v>
      </c>
      <c r="Q2857">
        <v>2</v>
      </c>
      <c r="R2857">
        <v>1980</v>
      </c>
      <c r="S2857">
        <v>3</v>
      </c>
      <c r="T2857">
        <v>1982</v>
      </c>
      <c r="U2857" t="s">
        <v>29</v>
      </c>
    </row>
    <row r="2858" spans="1:21" x14ac:dyDescent="0.25">
      <c r="A2858" t="s">
        <v>22653</v>
      </c>
      <c r="B2858" t="s">
        <v>32</v>
      </c>
      <c r="C2858" s="3">
        <v>38564.946250000001</v>
      </c>
      <c r="D2858" s="3">
        <v>38564.97792824074</v>
      </c>
      <c r="E2858" s="4">
        <v>38564</v>
      </c>
      <c r="F2858">
        <v>54.191111111111098</v>
      </c>
      <c r="G2858" t="s">
        <v>22654</v>
      </c>
      <c r="H2858">
        <v>108.48138888888801</v>
      </c>
      <c r="I2858" t="s">
        <v>22655</v>
      </c>
      <c r="J2858" t="s">
        <v>22656</v>
      </c>
      <c r="K2858" s="1" t="str">
        <f t="shared" si="44"/>
        <v>MSU0731</v>
      </c>
      <c r="L2858" s="5" t="s">
        <v>22431</v>
      </c>
      <c r="M2858">
        <v>887.86800000000005</v>
      </c>
      <c r="N2858">
        <v>6.2041000000000004</v>
      </c>
      <c r="O2858" t="s">
        <v>27</v>
      </c>
      <c r="P2858" t="s">
        <v>38</v>
      </c>
      <c r="Q2858">
        <v>0</v>
      </c>
      <c r="R2858">
        <v>3422</v>
      </c>
      <c r="S2858">
        <v>28</v>
      </c>
      <c r="T2858">
        <v>3449</v>
      </c>
      <c r="U2858" t="s">
        <v>29</v>
      </c>
    </row>
    <row r="2859" spans="1:21" x14ac:dyDescent="0.25">
      <c r="A2859" t="s">
        <v>22931</v>
      </c>
      <c r="B2859" t="s">
        <v>32</v>
      </c>
      <c r="C2859" s="3">
        <v>38560.880381944444</v>
      </c>
      <c r="D2859" s="3">
        <v>38560.904444444444</v>
      </c>
      <c r="E2859" s="4">
        <v>38560</v>
      </c>
      <c r="F2859">
        <v>51.697777777777702</v>
      </c>
      <c r="G2859" t="s">
        <v>22932</v>
      </c>
      <c r="H2859">
        <v>104.710555555555</v>
      </c>
      <c r="I2859" t="s">
        <v>22933</v>
      </c>
      <c r="J2859" t="s">
        <v>22934</v>
      </c>
      <c r="K2859" s="1" t="str">
        <f t="shared" si="44"/>
        <v>MTS0727</v>
      </c>
      <c r="L2859" s="5" t="s">
        <v>22872</v>
      </c>
      <c r="M2859">
        <v>1329.3389999999999</v>
      </c>
      <c r="N2859">
        <v>17.177399999999999</v>
      </c>
      <c r="O2859" t="s">
        <v>27</v>
      </c>
      <c r="P2859" t="s">
        <v>38</v>
      </c>
      <c r="Q2859">
        <v>0</v>
      </c>
      <c r="R2859">
        <v>2080</v>
      </c>
      <c r="S2859">
        <v>0</v>
      </c>
      <c r="T2859">
        <v>2079</v>
      </c>
      <c r="U2859" t="s">
        <v>29</v>
      </c>
    </row>
    <row r="2860" spans="1:21" x14ac:dyDescent="0.25">
      <c r="A2860" t="s">
        <v>23726</v>
      </c>
      <c r="B2860" t="s">
        <v>32</v>
      </c>
      <c r="C2860" s="3">
        <v>38563.372974537036</v>
      </c>
      <c r="D2860" s="3">
        <v>38563.40347222222</v>
      </c>
      <c r="E2860" s="4">
        <v>38563</v>
      </c>
      <c r="F2860">
        <v>52.953333333333298</v>
      </c>
      <c r="G2860" t="s">
        <v>23727</v>
      </c>
      <c r="H2860">
        <v>107.619166666666</v>
      </c>
      <c r="I2860" t="s">
        <v>23728</v>
      </c>
      <c r="J2860" t="s">
        <v>23729</v>
      </c>
      <c r="K2860" s="1" t="str">
        <f t="shared" si="44"/>
        <v>MUT0730</v>
      </c>
      <c r="L2860" s="5" t="s">
        <v>23460</v>
      </c>
      <c r="M2860">
        <v>1546.1420000000001</v>
      </c>
      <c r="N2860">
        <v>15.861800000000001</v>
      </c>
      <c r="O2860" t="s">
        <v>27</v>
      </c>
      <c r="P2860" t="s">
        <v>38</v>
      </c>
      <c r="Q2860">
        <v>0</v>
      </c>
      <c r="R2860">
        <v>2254</v>
      </c>
      <c r="S2860">
        <v>0</v>
      </c>
      <c r="T2860">
        <v>2253</v>
      </c>
      <c r="U2860" t="s">
        <v>29</v>
      </c>
    </row>
    <row r="2861" spans="1:21" x14ac:dyDescent="0.25">
      <c r="A2861" t="s">
        <v>32262</v>
      </c>
      <c r="B2861" t="s">
        <v>32</v>
      </c>
      <c r="C2861" s="3">
        <v>38563.601805555554</v>
      </c>
      <c r="D2861" s="3">
        <v>38563.65902777778</v>
      </c>
      <c r="F2861" s="1">
        <v>52.896516666666663</v>
      </c>
      <c r="G2861" t="s">
        <v>27</v>
      </c>
      <c r="H2861" s="1">
        <v>107.52894999999999</v>
      </c>
      <c r="I2861" t="s">
        <v>27</v>
      </c>
      <c r="J2861" t="s">
        <v>32263</v>
      </c>
      <c r="K2861" s="1" t="str">
        <f t="shared" si="44"/>
        <v>MUT15H</v>
      </c>
      <c r="L2861" s="5" t="s">
        <v>23460</v>
      </c>
      <c r="M2861">
        <v>1510.472</v>
      </c>
      <c r="N2861">
        <v>15.9625</v>
      </c>
      <c r="O2861" t="s">
        <v>27</v>
      </c>
      <c r="P2861" t="s">
        <v>38</v>
      </c>
      <c r="Q2861">
        <v>0</v>
      </c>
      <c r="R2861">
        <v>4673</v>
      </c>
      <c r="S2861">
        <v>6</v>
      </c>
      <c r="T2861">
        <v>4678</v>
      </c>
      <c r="U2861" t="s">
        <v>29</v>
      </c>
    </row>
    <row r="2862" spans="1:21" x14ac:dyDescent="0.25">
      <c r="A2862" t="s">
        <v>32264</v>
      </c>
      <c r="B2862" t="s">
        <v>32</v>
      </c>
      <c r="C2862" s="3">
        <v>38563.743055555555</v>
      </c>
      <c r="D2862" s="3">
        <v>38563.792129629626</v>
      </c>
      <c r="F2862" s="1">
        <v>52.896516666666663</v>
      </c>
      <c r="G2862" t="s">
        <v>27</v>
      </c>
      <c r="H2862" s="1">
        <v>107.52894999999999</v>
      </c>
      <c r="I2862" t="s">
        <v>27</v>
      </c>
      <c r="J2862" t="s">
        <v>32265</v>
      </c>
      <c r="K2862" s="1" t="str">
        <f t="shared" si="44"/>
        <v>MUT18H</v>
      </c>
      <c r="L2862" s="5" t="s">
        <v>23460</v>
      </c>
      <c r="M2862">
        <v>1506.7660000000001</v>
      </c>
      <c r="N2862">
        <v>16.6906</v>
      </c>
      <c r="O2862" t="s">
        <v>27</v>
      </c>
      <c r="P2862" t="s">
        <v>38</v>
      </c>
      <c r="Q2862">
        <v>0</v>
      </c>
      <c r="R2862">
        <v>4605</v>
      </c>
      <c r="S2862">
        <v>1</v>
      </c>
      <c r="T2862">
        <v>4605</v>
      </c>
      <c r="U2862" t="s">
        <v>29</v>
      </c>
    </row>
    <row r="2863" spans="1:21" x14ac:dyDescent="0.25">
      <c r="A2863" t="s">
        <v>32266</v>
      </c>
      <c r="B2863" t="s">
        <v>32</v>
      </c>
      <c r="C2863" s="3">
        <v>38563.87128472222</v>
      </c>
      <c r="D2863" s="3">
        <v>38564.043298611112</v>
      </c>
      <c r="F2863" s="1">
        <v>52.896516666666663</v>
      </c>
      <c r="G2863" t="s">
        <v>27</v>
      </c>
      <c r="H2863" s="1">
        <v>107.52894999999999</v>
      </c>
      <c r="I2863" t="s">
        <v>27</v>
      </c>
      <c r="J2863" t="s">
        <v>32267</v>
      </c>
      <c r="K2863" s="1" t="str">
        <f t="shared" si="44"/>
        <v>MUT21H</v>
      </c>
      <c r="L2863" s="5" t="s">
        <v>23460</v>
      </c>
      <c r="M2863">
        <v>1502.133</v>
      </c>
      <c r="N2863">
        <v>11.880100000000001</v>
      </c>
      <c r="O2863" t="s">
        <v>27</v>
      </c>
      <c r="P2863" t="s">
        <v>38</v>
      </c>
      <c r="Q2863">
        <v>0</v>
      </c>
      <c r="R2863">
        <v>4351</v>
      </c>
      <c r="S2863">
        <v>31</v>
      </c>
      <c r="T2863">
        <v>4381</v>
      </c>
      <c r="U2863" t="s">
        <v>29</v>
      </c>
    </row>
    <row r="2864" spans="1:21" x14ac:dyDescent="0.25">
      <c r="A2864" t="s">
        <v>32268</v>
      </c>
      <c r="B2864" t="s">
        <v>32</v>
      </c>
      <c r="C2864" s="3">
        <v>38563.992615740739</v>
      </c>
      <c r="D2864" s="3">
        <v>38564.046932870369</v>
      </c>
      <c r="F2864" s="1">
        <v>52.896516666666663</v>
      </c>
      <c r="G2864" t="s">
        <v>27</v>
      </c>
      <c r="H2864" s="1">
        <v>107.52894999999999</v>
      </c>
      <c r="I2864" t="s">
        <v>27</v>
      </c>
      <c r="J2864" t="s">
        <v>32269</v>
      </c>
      <c r="K2864" s="1" t="str">
        <f t="shared" si="44"/>
        <v>MUT24H</v>
      </c>
      <c r="L2864" s="5" t="s">
        <v>23460</v>
      </c>
      <c r="M2864">
        <v>1432.183</v>
      </c>
      <c r="N2864">
        <v>14.916399999999999</v>
      </c>
      <c r="O2864" t="s">
        <v>27</v>
      </c>
      <c r="P2864" t="s">
        <v>38</v>
      </c>
      <c r="Q2864">
        <v>0</v>
      </c>
      <c r="R2864">
        <v>4501</v>
      </c>
      <c r="S2864">
        <v>24</v>
      </c>
      <c r="T2864">
        <v>4524</v>
      </c>
      <c r="U2864" t="s">
        <v>29</v>
      </c>
    </row>
    <row r="2865" spans="1:21" x14ac:dyDescent="0.25">
      <c r="A2865" t="s">
        <v>24017</v>
      </c>
      <c r="B2865" t="s">
        <v>32</v>
      </c>
      <c r="C2865" s="3">
        <v>38562.838460648149</v>
      </c>
      <c r="D2865" s="3">
        <v>38562.872662037036</v>
      </c>
      <c r="E2865" s="4">
        <v>38562</v>
      </c>
      <c r="F2865">
        <v>52.866111111111103</v>
      </c>
      <c r="G2865" t="s">
        <v>24018</v>
      </c>
      <c r="H2865">
        <v>107.186111111111</v>
      </c>
      <c r="I2865" t="s">
        <v>24019</v>
      </c>
      <c r="J2865" t="s">
        <v>24020</v>
      </c>
      <c r="K2865" s="1" t="str">
        <f t="shared" si="44"/>
        <v>MVB0729</v>
      </c>
      <c r="L2865" s="5" t="s">
        <v>23750</v>
      </c>
      <c r="M2865">
        <v>1370.848</v>
      </c>
      <c r="N2865">
        <v>15.5008</v>
      </c>
      <c r="O2865" t="s">
        <v>27</v>
      </c>
      <c r="P2865" t="s">
        <v>38</v>
      </c>
      <c r="Q2865">
        <v>0</v>
      </c>
      <c r="R2865">
        <v>2491</v>
      </c>
      <c r="S2865">
        <v>2</v>
      </c>
      <c r="T2865">
        <v>2492</v>
      </c>
      <c r="U2865" t="s">
        <v>29</v>
      </c>
    </row>
    <row r="2866" spans="1:21" x14ac:dyDescent="0.25">
      <c r="A2866" t="s">
        <v>20738</v>
      </c>
      <c r="B2866" t="s">
        <v>32</v>
      </c>
      <c r="C2866" s="3">
        <v>29463.88789351852</v>
      </c>
      <c r="D2866" s="3">
        <v>29223.181111111113</v>
      </c>
      <c r="E2866" s="4">
        <v>38594</v>
      </c>
      <c r="F2866">
        <v>51.687166666666599</v>
      </c>
      <c r="G2866" t="s">
        <v>20739</v>
      </c>
      <c r="H2866">
        <v>104.9795</v>
      </c>
      <c r="I2866" t="s">
        <v>20740</v>
      </c>
      <c r="J2866" t="s">
        <v>20741</v>
      </c>
      <c r="K2866" s="1" t="str">
        <f t="shared" si="44"/>
        <v>MLT0830</v>
      </c>
      <c r="L2866" s="5" t="s">
        <v>20742</v>
      </c>
      <c r="M2866">
        <v>1398.1790000000001</v>
      </c>
      <c r="N2866">
        <v>14.433</v>
      </c>
      <c r="O2866" t="s">
        <v>27</v>
      </c>
      <c r="P2866" t="s">
        <v>38</v>
      </c>
      <c r="Q2866">
        <v>0</v>
      </c>
      <c r="R2866">
        <v>2996</v>
      </c>
      <c r="S2866">
        <v>0</v>
      </c>
      <c r="T2866">
        <v>2995</v>
      </c>
      <c r="U2866" t="s">
        <v>29</v>
      </c>
    </row>
    <row r="2867" spans="1:21" x14ac:dyDescent="0.25">
      <c r="A2867" t="s">
        <v>20743</v>
      </c>
      <c r="B2867" t="s">
        <v>32</v>
      </c>
      <c r="C2867" s="3">
        <v>29463.88789351852</v>
      </c>
      <c r="D2867" s="3">
        <v>29223.181111111113</v>
      </c>
      <c r="F2867">
        <v>51.687166666666599</v>
      </c>
      <c r="G2867" t="s">
        <v>20739</v>
      </c>
      <c r="H2867">
        <v>104.9795</v>
      </c>
      <c r="I2867" t="s">
        <v>20740</v>
      </c>
      <c r="J2867" t="s">
        <v>20741</v>
      </c>
      <c r="K2867" s="1" t="str">
        <f t="shared" si="44"/>
        <v>MLT0830_du</v>
      </c>
      <c r="L2867" s="5" t="s">
        <v>20742</v>
      </c>
      <c r="M2867">
        <v>1398.1790000000001</v>
      </c>
      <c r="N2867">
        <v>14.4335</v>
      </c>
      <c r="O2867" t="s">
        <v>27</v>
      </c>
      <c r="P2867" t="s">
        <v>28</v>
      </c>
      <c r="Q2867">
        <v>0</v>
      </c>
      <c r="R2867">
        <v>2997</v>
      </c>
      <c r="S2867">
        <v>1270</v>
      </c>
      <c r="T2867">
        <v>4266</v>
      </c>
      <c r="U2867" t="s">
        <v>29</v>
      </c>
    </row>
    <row r="2868" spans="1:21" x14ac:dyDescent="0.25">
      <c r="A2868" t="s">
        <v>20744</v>
      </c>
      <c r="B2868" t="s">
        <v>32</v>
      </c>
      <c r="C2868" s="3">
        <v>29463.88789351852</v>
      </c>
      <c r="D2868" s="3">
        <v>29223.181111111113</v>
      </c>
      <c r="E2868" t="s">
        <v>72</v>
      </c>
      <c r="F2868">
        <v>51.687166666666599</v>
      </c>
      <c r="G2868" t="s">
        <v>20739</v>
      </c>
      <c r="H2868">
        <v>104.9795</v>
      </c>
      <c r="I2868" t="s">
        <v>20740</v>
      </c>
      <c r="J2868" t="s">
        <v>20741</v>
      </c>
      <c r="K2868" s="1" t="str">
        <f t="shared" si="44"/>
        <v>MLT0830_duTau1</v>
      </c>
      <c r="L2868" s="5" t="s">
        <v>20742</v>
      </c>
      <c r="M2868">
        <v>1398.1790000000001</v>
      </c>
      <c r="N2868">
        <v>14.4335</v>
      </c>
      <c r="O2868" t="s">
        <v>27</v>
      </c>
      <c r="P2868" t="s">
        <v>28</v>
      </c>
      <c r="Q2868">
        <v>0</v>
      </c>
      <c r="R2868">
        <v>2997</v>
      </c>
      <c r="S2868">
        <v>1270</v>
      </c>
      <c r="T2868">
        <v>4266</v>
      </c>
      <c r="U2868" t="s">
        <v>29</v>
      </c>
    </row>
    <row r="2869" spans="1:21" x14ac:dyDescent="0.25">
      <c r="A2869" t="s">
        <v>1251</v>
      </c>
      <c r="B2869" t="s">
        <v>32</v>
      </c>
      <c r="C2869" s="3">
        <v>29472.622916666667</v>
      </c>
      <c r="D2869" s="3">
        <v>29223.261435185184</v>
      </c>
      <c r="E2869" s="4">
        <v>38603</v>
      </c>
      <c r="F2869">
        <v>52.574533333333299</v>
      </c>
      <c r="G2869" t="s">
        <v>1252</v>
      </c>
      <c r="H2869">
        <v>106.8103</v>
      </c>
      <c r="I2869" t="s">
        <v>1253</v>
      </c>
      <c r="J2869" t="s">
        <v>1254</v>
      </c>
      <c r="K2869" s="1" t="str">
        <f t="shared" si="44"/>
        <v>1GC20908</v>
      </c>
      <c r="L2869" s="5" t="s">
        <v>1250</v>
      </c>
      <c r="M2869">
        <v>839.53300000000002</v>
      </c>
      <c r="N2869">
        <v>13.0655</v>
      </c>
      <c r="O2869" t="s">
        <v>27</v>
      </c>
      <c r="P2869" t="s">
        <v>38</v>
      </c>
      <c r="Q2869">
        <v>0</v>
      </c>
      <c r="R2869">
        <v>1444</v>
      </c>
      <c r="S2869">
        <v>0</v>
      </c>
      <c r="T2869">
        <v>1443</v>
      </c>
      <c r="U2869" t="s">
        <v>29</v>
      </c>
    </row>
    <row r="2870" spans="1:21" x14ac:dyDescent="0.25">
      <c r="A2870" t="s">
        <v>1246</v>
      </c>
      <c r="B2870" t="s">
        <v>32</v>
      </c>
      <c r="C2870" s="3">
        <v>29472.710335648149</v>
      </c>
      <c r="D2870" s="3">
        <v>29223.350659722222</v>
      </c>
      <c r="E2870" s="4">
        <v>38603</v>
      </c>
      <c r="F2870">
        <v>52.5749833333333</v>
      </c>
      <c r="G2870" t="s">
        <v>1247</v>
      </c>
      <c r="H2870">
        <v>106.809883333333</v>
      </c>
      <c r="I2870" t="s">
        <v>1248</v>
      </c>
      <c r="J2870" t="s">
        <v>1249</v>
      </c>
      <c r="K2870" s="1" t="str">
        <f t="shared" si="44"/>
        <v>1GC30908</v>
      </c>
      <c r="L2870" s="5" t="s">
        <v>1250</v>
      </c>
      <c r="M2870">
        <v>849.72400000000005</v>
      </c>
      <c r="N2870">
        <v>13.3108</v>
      </c>
      <c r="O2870" t="s">
        <v>27</v>
      </c>
      <c r="P2870" t="s">
        <v>38</v>
      </c>
      <c r="Q2870">
        <v>0</v>
      </c>
      <c r="R2870">
        <v>1435</v>
      </c>
      <c r="S2870">
        <v>1</v>
      </c>
      <c r="T2870">
        <v>1435</v>
      </c>
      <c r="U2870" t="s">
        <v>29</v>
      </c>
    </row>
    <row r="2871" spans="1:21" x14ac:dyDescent="0.25">
      <c r="A2871" t="s">
        <v>1255</v>
      </c>
      <c r="B2871" t="s">
        <v>32</v>
      </c>
      <c r="C2871" s="3">
        <v>29472.7928125</v>
      </c>
      <c r="D2871" s="3">
        <v>29223.431354166667</v>
      </c>
      <c r="E2871" s="4">
        <v>38573</v>
      </c>
      <c r="F2871">
        <v>52.576983333333303</v>
      </c>
      <c r="G2871" t="s">
        <v>1256</v>
      </c>
      <c r="H2871">
        <v>106.813416666666</v>
      </c>
      <c r="I2871" t="s">
        <v>1257</v>
      </c>
      <c r="J2871" t="s">
        <v>1258</v>
      </c>
      <c r="K2871" s="1" t="str">
        <f t="shared" si="44"/>
        <v>1GC40809</v>
      </c>
      <c r="L2871" s="5" t="s">
        <v>1250</v>
      </c>
      <c r="M2871">
        <v>861.30499999999995</v>
      </c>
      <c r="N2871">
        <v>12.902699999999999</v>
      </c>
      <c r="O2871" t="s">
        <v>27</v>
      </c>
      <c r="P2871" t="s">
        <v>38</v>
      </c>
      <c r="Q2871">
        <v>0</v>
      </c>
      <c r="R2871">
        <v>1526</v>
      </c>
      <c r="S2871">
        <v>7</v>
      </c>
      <c r="T2871">
        <v>1532</v>
      </c>
      <c r="U2871" t="s">
        <v>29</v>
      </c>
    </row>
    <row r="2872" spans="1:21" x14ac:dyDescent="0.25">
      <c r="A2872" t="s">
        <v>2454</v>
      </c>
      <c r="B2872" t="s">
        <v>32</v>
      </c>
      <c r="C2872" s="3">
        <v>29473.54244212963</v>
      </c>
      <c r="D2872" s="3">
        <v>29223.18175925926</v>
      </c>
      <c r="E2872" s="4">
        <v>38604</v>
      </c>
      <c r="F2872">
        <v>52.5881166666666</v>
      </c>
      <c r="G2872" t="s">
        <v>2455</v>
      </c>
      <c r="H2872">
        <v>106.767166666666</v>
      </c>
      <c r="I2872" t="s">
        <v>2456</v>
      </c>
      <c r="J2872" t="s">
        <v>2457</v>
      </c>
      <c r="K2872" s="1" t="str">
        <f t="shared" si="44"/>
        <v>2GC10909</v>
      </c>
      <c r="L2872" s="5" t="s">
        <v>2458</v>
      </c>
      <c r="M2872">
        <v>874.73900000000003</v>
      </c>
      <c r="N2872">
        <v>12.7315</v>
      </c>
      <c r="O2872" t="s">
        <v>27</v>
      </c>
      <c r="P2872" t="s">
        <v>38</v>
      </c>
      <c r="Q2872">
        <v>0</v>
      </c>
      <c r="R2872">
        <v>1643</v>
      </c>
      <c r="S2872">
        <v>4</v>
      </c>
      <c r="T2872">
        <v>1646</v>
      </c>
      <c r="U2872" t="s">
        <v>29</v>
      </c>
    </row>
    <row r="2873" spans="1:21" x14ac:dyDescent="0.25">
      <c r="A2873" t="s">
        <v>2459</v>
      </c>
      <c r="B2873" t="s">
        <v>32</v>
      </c>
      <c r="C2873" s="3">
        <v>29473.612349537038</v>
      </c>
      <c r="D2873" s="3">
        <v>29223.249571759261</v>
      </c>
      <c r="E2873" s="4">
        <v>38604</v>
      </c>
      <c r="F2873">
        <v>52.587266666666601</v>
      </c>
      <c r="G2873" t="s">
        <v>2460</v>
      </c>
      <c r="H2873">
        <v>106.7676</v>
      </c>
      <c r="I2873" t="s">
        <v>2461</v>
      </c>
      <c r="J2873" t="s">
        <v>2462</v>
      </c>
      <c r="K2873" s="1" t="str">
        <f t="shared" si="44"/>
        <v>2GC20909</v>
      </c>
      <c r="L2873" s="5" t="s">
        <v>2458</v>
      </c>
      <c r="M2873">
        <v>848.798</v>
      </c>
      <c r="N2873">
        <v>12.757199999999999</v>
      </c>
      <c r="O2873" t="s">
        <v>27</v>
      </c>
      <c r="P2873" t="s">
        <v>38</v>
      </c>
      <c r="Q2873">
        <v>0</v>
      </c>
      <c r="R2873">
        <v>1545</v>
      </c>
      <c r="S2873">
        <v>3</v>
      </c>
      <c r="T2873">
        <v>1547</v>
      </c>
      <c r="U2873" t="s">
        <v>29</v>
      </c>
    </row>
    <row r="2874" spans="1:21" x14ac:dyDescent="0.25">
      <c r="A2874" t="s">
        <v>2463</v>
      </c>
      <c r="B2874" t="s">
        <v>32</v>
      </c>
      <c r="C2874" s="3">
        <v>29473.678518518518</v>
      </c>
      <c r="D2874" s="3">
        <v>29223.319641203703</v>
      </c>
      <c r="E2874" s="4">
        <v>38604</v>
      </c>
      <c r="F2874">
        <v>52.589083333333299</v>
      </c>
      <c r="G2874" t="s">
        <v>2464</v>
      </c>
      <c r="H2874">
        <v>106.76996666666599</v>
      </c>
      <c r="I2874" t="s">
        <v>2465</v>
      </c>
      <c r="J2874" t="s">
        <v>2466</v>
      </c>
      <c r="K2874" s="1" t="str">
        <f t="shared" si="44"/>
        <v>2GC30909</v>
      </c>
      <c r="L2874" s="5" t="s">
        <v>2458</v>
      </c>
      <c r="M2874">
        <v>902.07100000000003</v>
      </c>
      <c r="N2874">
        <v>12.633100000000001</v>
      </c>
      <c r="O2874" t="s">
        <v>27</v>
      </c>
      <c r="P2874" t="s">
        <v>38</v>
      </c>
      <c r="Q2874">
        <v>0</v>
      </c>
      <c r="R2874">
        <v>1919</v>
      </c>
      <c r="S2874">
        <v>4</v>
      </c>
      <c r="T2874">
        <v>1922</v>
      </c>
      <c r="U2874" t="s">
        <v>29</v>
      </c>
    </row>
    <row r="2875" spans="1:21" x14ac:dyDescent="0.25">
      <c r="A2875" t="s">
        <v>2864</v>
      </c>
      <c r="B2875" t="s">
        <v>32</v>
      </c>
      <c r="C2875" s="3">
        <v>29473.77273148148</v>
      </c>
      <c r="D2875" s="3">
        <v>29223.417800925927</v>
      </c>
      <c r="E2875" s="4">
        <v>38604</v>
      </c>
      <c r="F2875">
        <v>52.6627333333333</v>
      </c>
      <c r="G2875" t="s">
        <v>2865</v>
      </c>
      <c r="H2875">
        <v>106.748616666666</v>
      </c>
      <c r="I2875" t="s">
        <v>2866</v>
      </c>
      <c r="J2875" t="s">
        <v>2867</v>
      </c>
      <c r="K2875" s="1" t="str">
        <f t="shared" si="44"/>
        <v>3BKG0909</v>
      </c>
      <c r="L2875" s="5" t="s">
        <v>2868</v>
      </c>
      <c r="M2875">
        <v>979.43299999999999</v>
      </c>
      <c r="N2875">
        <v>13.5631</v>
      </c>
      <c r="O2875" t="s">
        <v>27</v>
      </c>
      <c r="P2875" t="s">
        <v>38</v>
      </c>
      <c r="Q2875">
        <v>0</v>
      </c>
      <c r="R2875">
        <v>2095</v>
      </c>
      <c r="S2875">
        <v>1</v>
      </c>
      <c r="T2875">
        <v>2095</v>
      </c>
      <c r="U2875" t="s">
        <v>29</v>
      </c>
    </row>
    <row r="2876" spans="1:21" x14ac:dyDescent="0.25">
      <c r="A2876" t="s">
        <v>13133</v>
      </c>
      <c r="B2876" t="s">
        <v>32</v>
      </c>
      <c r="C2876" s="3">
        <v>38615.52752314815</v>
      </c>
      <c r="D2876" s="3">
        <v>38615.562974537039</v>
      </c>
      <c r="E2876" s="4">
        <v>38615</v>
      </c>
      <c r="F2876">
        <v>53.018983333333303</v>
      </c>
      <c r="G2876" t="s">
        <v>13134</v>
      </c>
      <c r="H2876">
        <v>107.44201666666601</v>
      </c>
      <c r="I2876" t="s">
        <v>13135</v>
      </c>
      <c r="J2876" t="s">
        <v>13136</v>
      </c>
      <c r="K2876" s="1" t="str">
        <f t="shared" si="44"/>
        <v>7KU0920</v>
      </c>
      <c r="L2876" s="5" t="s">
        <v>13137</v>
      </c>
      <c r="M2876">
        <v>1094.817</v>
      </c>
      <c r="N2876">
        <v>-10</v>
      </c>
      <c r="O2876">
        <v>-6.01594954949935</v>
      </c>
      <c r="P2876" t="s">
        <v>13138</v>
      </c>
      <c r="Q2876">
        <v>0</v>
      </c>
      <c r="R2876">
        <v>3332</v>
      </c>
      <c r="S2876">
        <v>346</v>
      </c>
      <c r="T2876">
        <v>3677</v>
      </c>
      <c r="U2876" t="s">
        <v>29</v>
      </c>
    </row>
    <row r="2877" spans="1:21" x14ac:dyDescent="0.25">
      <c r="A2877" t="s">
        <v>13139</v>
      </c>
      <c r="B2877" t="s">
        <v>32</v>
      </c>
      <c r="C2877" s="3">
        <v>38615.52752314815</v>
      </c>
      <c r="D2877" s="3">
        <v>38615.562974537039</v>
      </c>
      <c r="F2877">
        <v>53.018983333333303</v>
      </c>
      <c r="G2877" t="s">
        <v>13134</v>
      </c>
      <c r="H2877">
        <v>107.44201666666601</v>
      </c>
      <c r="I2877" t="s">
        <v>13135</v>
      </c>
      <c r="J2877" t="s">
        <v>13136</v>
      </c>
      <c r="K2877" s="1" t="str">
        <f t="shared" si="44"/>
        <v>7KU0920_du</v>
      </c>
      <c r="L2877" s="5" t="s">
        <v>13137</v>
      </c>
      <c r="M2877">
        <v>1587.6469999999999</v>
      </c>
      <c r="N2877">
        <v>12.2544</v>
      </c>
      <c r="O2877" t="s">
        <v>27</v>
      </c>
      <c r="P2877" t="s">
        <v>28</v>
      </c>
      <c r="Q2877">
        <v>0</v>
      </c>
      <c r="R2877">
        <v>3332</v>
      </c>
      <c r="S2877">
        <v>346</v>
      </c>
      <c r="T2877">
        <v>3677</v>
      </c>
      <c r="U2877" t="s">
        <v>29</v>
      </c>
    </row>
    <row r="2878" spans="1:21" x14ac:dyDescent="0.25">
      <c r="A2878" t="s">
        <v>15426</v>
      </c>
      <c r="B2878" t="s">
        <v>32</v>
      </c>
      <c r="C2878" s="3">
        <v>29472.545474537037</v>
      </c>
      <c r="D2878" s="3">
        <v>29223.185752314814</v>
      </c>
      <c r="E2878" s="4">
        <v>38573</v>
      </c>
      <c r="F2878">
        <v>52.572966666666602</v>
      </c>
      <c r="G2878" t="s">
        <v>15427</v>
      </c>
      <c r="H2878">
        <v>106.807533333333</v>
      </c>
      <c r="I2878" t="s">
        <v>15428</v>
      </c>
      <c r="J2878" t="s">
        <v>15429</v>
      </c>
      <c r="K2878" s="1" t="str">
        <f t="shared" si="44"/>
        <v>K05_0809</v>
      </c>
      <c r="L2878" s="5" t="s">
        <v>15425</v>
      </c>
      <c r="M2878">
        <v>863.15800000000002</v>
      </c>
      <c r="N2878">
        <v>12.947800000000001</v>
      </c>
      <c r="O2878" t="s">
        <v>27</v>
      </c>
      <c r="P2878" t="s">
        <v>38</v>
      </c>
      <c r="Q2878">
        <v>0</v>
      </c>
      <c r="R2878">
        <v>1595</v>
      </c>
      <c r="S2878">
        <v>558</v>
      </c>
      <c r="T2878">
        <v>2152</v>
      </c>
      <c r="U2878" t="s">
        <v>29</v>
      </c>
    </row>
    <row r="2879" spans="1:21" x14ac:dyDescent="0.25">
      <c r="A2879" t="s">
        <v>15469</v>
      </c>
      <c r="B2879" t="s">
        <v>32</v>
      </c>
      <c r="C2879" s="3">
        <v>35043.40315972222</v>
      </c>
      <c r="D2879" s="3">
        <v>35043.426504629628</v>
      </c>
      <c r="E2879" s="4">
        <v>38687</v>
      </c>
      <c r="F2879">
        <v>51.869166666666601</v>
      </c>
      <c r="G2879" t="s">
        <v>15470</v>
      </c>
      <c r="H2879">
        <v>105.298055555555</v>
      </c>
      <c r="I2879" t="s">
        <v>15471</v>
      </c>
      <c r="J2879" t="s">
        <v>15160</v>
      </c>
      <c r="K2879" s="1" t="str">
        <f t="shared" si="44"/>
        <v>KM101201</v>
      </c>
      <c r="L2879" s="5" t="s">
        <v>15472</v>
      </c>
      <c r="M2879">
        <v>1371.546</v>
      </c>
      <c r="N2879">
        <v>3.4009</v>
      </c>
      <c r="O2879">
        <v>0.48878637830888699</v>
      </c>
      <c r="P2879" t="s">
        <v>38</v>
      </c>
      <c r="Q2879">
        <v>965</v>
      </c>
      <c r="R2879">
        <v>9190</v>
      </c>
      <c r="S2879">
        <v>1297</v>
      </c>
      <c r="T2879">
        <v>10486</v>
      </c>
      <c r="U2879" t="s">
        <v>29</v>
      </c>
    </row>
    <row r="2880" spans="1:21" x14ac:dyDescent="0.25">
      <c r="A2880" t="s">
        <v>30570</v>
      </c>
      <c r="B2880" t="s">
        <v>32</v>
      </c>
      <c r="C2880" s="3">
        <v>29488.496724537035</v>
      </c>
      <c r="D2880" s="3">
        <v>29223.110196759259</v>
      </c>
      <c r="E2880" s="4">
        <v>38619</v>
      </c>
      <c r="F2880" s="1">
        <v>51.701749999999997</v>
      </c>
      <c r="G2880" t="s">
        <v>27</v>
      </c>
      <c r="H2880" s="1">
        <v>105.0147</v>
      </c>
      <c r="I2880" t="s">
        <v>27</v>
      </c>
      <c r="J2880" t="s">
        <v>30571</v>
      </c>
      <c r="K2880" s="1" t="str">
        <f t="shared" si="44"/>
        <v>MLT0924</v>
      </c>
      <c r="L2880" s="5" t="s">
        <v>20742</v>
      </c>
      <c r="M2880">
        <v>1381.2090000000001</v>
      </c>
      <c r="N2880">
        <v>10.074</v>
      </c>
      <c r="O2880">
        <v>7.1787942399865703E-2</v>
      </c>
      <c r="P2880" t="s">
        <v>38</v>
      </c>
      <c r="Q2880">
        <v>303</v>
      </c>
      <c r="R2880">
        <v>3074</v>
      </c>
      <c r="S2880">
        <v>608</v>
      </c>
      <c r="T2880">
        <v>3681</v>
      </c>
      <c r="U2880" t="s">
        <v>29</v>
      </c>
    </row>
    <row r="2881" spans="1:21" x14ac:dyDescent="0.25">
      <c r="A2881" t="s">
        <v>30572</v>
      </c>
      <c r="B2881" t="s">
        <v>32</v>
      </c>
      <c r="C2881" s="3">
        <v>29488.496724537035</v>
      </c>
      <c r="D2881" s="3">
        <v>29223.110196759259</v>
      </c>
      <c r="F2881" s="1">
        <v>51.701749999999997</v>
      </c>
      <c r="G2881" t="s">
        <v>27</v>
      </c>
      <c r="H2881" s="1">
        <v>105.0147</v>
      </c>
      <c r="I2881" t="s">
        <v>27</v>
      </c>
      <c r="J2881" t="s">
        <v>30571</v>
      </c>
      <c r="K2881" s="1" t="str">
        <f t="shared" si="44"/>
        <v>MLT0924_du</v>
      </c>
      <c r="L2881" s="5" t="s">
        <v>20742</v>
      </c>
      <c r="M2881">
        <v>1409.761</v>
      </c>
      <c r="N2881">
        <v>10.074</v>
      </c>
      <c r="O2881">
        <v>1.5421848475839699E-2</v>
      </c>
      <c r="P2881" t="s">
        <v>28</v>
      </c>
      <c r="Q2881">
        <v>22</v>
      </c>
      <c r="R2881">
        <v>3074</v>
      </c>
      <c r="S2881">
        <v>608</v>
      </c>
      <c r="T2881">
        <v>3681</v>
      </c>
      <c r="U2881" t="s">
        <v>29</v>
      </c>
    </row>
    <row r="2882" spans="1:21" x14ac:dyDescent="0.25">
      <c r="A2882" t="s">
        <v>22437</v>
      </c>
      <c r="B2882" t="s">
        <v>32</v>
      </c>
      <c r="C2882" s="3">
        <v>38612.949837962966</v>
      </c>
      <c r="D2882" s="3">
        <v>38612.977430555555</v>
      </c>
      <c r="E2882" s="4">
        <v>38612</v>
      </c>
      <c r="F2882">
        <v>53.937283333333298</v>
      </c>
      <c r="G2882" t="s">
        <v>22438</v>
      </c>
      <c r="H2882">
        <v>108.4041</v>
      </c>
      <c r="I2882" t="s">
        <v>22439</v>
      </c>
      <c r="J2882" t="s">
        <v>22440</v>
      </c>
      <c r="K2882" s="1" t="str">
        <f t="shared" ref="K2882:K2945" si="45">MID(A2882,FIND("*",SUBSTITUTE(A2882,"\","*",LEN(A2882)-LEN(SUBSTITUTE(A2882,"\",""))))+1,FIND(".cnv",A2882)-(FIND("*",SUBSTITUTE(A2882,"\","*",LEN(A2882)-LEN(SUBSTITUTE(A2882,"\",""))))+1))</f>
        <v>MSU0917</v>
      </c>
      <c r="L2882" s="5" t="s">
        <v>22431</v>
      </c>
      <c r="M2882">
        <v>844.30499999999995</v>
      </c>
      <c r="N2882">
        <v>9.1320999999999994</v>
      </c>
      <c r="O2882">
        <v>4.4582370527799203E-2</v>
      </c>
      <c r="P2882" t="s">
        <v>38</v>
      </c>
      <c r="Q2882">
        <v>363</v>
      </c>
      <c r="R2882">
        <v>1952</v>
      </c>
      <c r="S2882">
        <v>660</v>
      </c>
      <c r="T2882">
        <v>2611</v>
      </c>
      <c r="U2882" t="s">
        <v>29</v>
      </c>
    </row>
    <row r="2883" spans="1:21" x14ac:dyDescent="0.25">
      <c r="A2883" t="s">
        <v>23492</v>
      </c>
      <c r="B2883" t="s">
        <v>32</v>
      </c>
      <c r="C2883" s="3">
        <v>38615.453784722224</v>
      </c>
      <c r="D2883" s="3">
        <v>38615.49145833333</v>
      </c>
      <c r="E2883" s="4">
        <v>38615</v>
      </c>
      <c r="F2883">
        <v>52.913566666666597</v>
      </c>
      <c r="G2883" t="s">
        <v>23493</v>
      </c>
      <c r="H2883">
        <v>107.52825</v>
      </c>
      <c r="I2883" t="s">
        <v>23494</v>
      </c>
      <c r="J2883" t="s">
        <v>23495</v>
      </c>
      <c r="K2883" s="1" t="str">
        <f t="shared" si="45"/>
        <v>MUT0920</v>
      </c>
      <c r="L2883" s="5" t="s">
        <v>23460</v>
      </c>
      <c r="M2883">
        <v>1550.7570000000001</v>
      </c>
      <c r="N2883">
        <v>11.507899999999999</v>
      </c>
      <c r="O2883">
        <v>1.3628251894561799E-3</v>
      </c>
      <c r="P2883" t="s">
        <v>38</v>
      </c>
      <c r="Q2883">
        <v>7</v>
      </c>
      <c r="R2883">
        <v>3523</v>
      </c>
      <c r="S2883">
        <v>423</v>
      </c>
      <c r="T2883">
        <v>3945</v>
      </c>
      <c r="U2883" t="s">
        <v>29</v>
      </c>
    </row>
    <row r="2884" spans="1:21" x14ac:dyDescent="0.25">
      <c r="A2884" t="s">
        <v>186</v>
      </c>
      <c r="B2884" t="s">
        <v>32</v>
      </c>
      <c r="C2884" s="3">
        <v>38427.744976851849</v>
      </c>
      <c r="D2884" s="3">
        <v>38427.942453703705</v>
      </c>
      <c r="E2884" s="4">
        <v>38427</v>
      </c>
      <c r="F2884">
        <v>51.791983333333299</v>
      </c>
      <c r="G2884" t="s">
        <v>187</v>
      </c>
      <c r="H2884">
        <v>105.76736666666601</v>
      </c>
      <c r="I2884" t="s">
        <v>188</v>
      </c>
      <c r="J2884" t="s">
        <v>189</v>
      </c>
      <c r="K2884" s="1" t="str">
        <f t="shared" si="45"/>
        <v>10BA0316</v>
      </c>
      <c r="L2884" s="5" t="s">
        <v>185</v>
      </c>
      <c r="M2884">
        <v>1044.163</v>
      </c>
      <c r="N2884">
        <v>0.69330000000000003</v>
      </c>
      <c r="O2884">
        <v>3.49968554140876</v>
      </c>
      <c r="P2884" t="s">
        <v>38</v>
      </c>
      <c r="Q2884">
        <v>1307</v>
      </c>
      <c r="R2884">
        <v>4254</v>
      </c>
      <c r="S2884">
        <v>35</v>
      </c>
      <c r="T2884">
        <v>4288</v>
      </c>
      <c r="U2884" t="s">
        <v>29</v>
      </c>
    </row>
    <row r="2885" spans="1:21" x14ac:dyDescent="0.25">
      <c r="A2885" t="s">
        <v>181</v>
      </c>
      <c r="B2885" t="s">
        <v>32</v>
      </c>
      <c r="C2885" s="3">
        <v>38435.489224537036</v>
      </c>
      <c r="D2885" s="3">
        <v>38435.785798611112</v>
      </c>
      <c r="E2885" s="4">
        <v>38435</v>
      </c>
      <c r="F2885">
        <v>51.619050000000001</v>
      </c>
      <c r="G2885" t="s">
        <v>182</v>
      </c>
      <c r="H2885">
        <v>104.179516666666</v>
      </c>
      <c r="I2885" t="s">
        <v>183</v>
      </c>
      <c r="J2885" t="s">
        <v>184</v>
      </c>
      <c r="K2885" s="1" t="str">
        <f t="shared" si="45"/>
        <v>10BA0324</v>
      </c>
      <c r="L2885" s="5" t="s">
        <v>185</v>
      </c>
      <c r="M2885">
        <v>1103.922</v>
      </c>
      <c r="N2885">
        <v>0.2432</v>
      </c>
      <c r="O2885">
        <v>3.7304855414087599</v>
      </c>
      <c r="P2885" t="s">
        <v>38</v>
      </c>
      <c r="Q2885">
        <v>308</v>
      </c>
      <c r="R2885">
        <v>2095</v>
      </c>
      <c r="S2885">
        <v>532</v>
      </c>
      <c r="T2885">
        <v>2626</v>
      </c>
      <c r="U2885" t="s">
        <v>29</v>
      </c>
    </row>
    <row r="2886" spans="1:21" x14ac:dyDescent="0.25">
      <c r="A2886" t="s">
        <v>196</v>
      </c>
      <c r="B2886" t="s">
        <v>32</v>
      </c>
      <c r="C2886" s="3">
        <v>38427.62736111111</v>
      </c>
      <c r="D2886" s="3">
        <v>38427.938252314816</v>
      </c>
      <c r="E2886" s="4">
        <v>38427</v>
      </c>
      <c r="F2886">
        <v>51.965166666666597</v>
      </c>
      <c r="G2886" t="s">
        <v>197</v>
      </c>
      <c r="H2886">
        <v>105.53463333333301</v>
      </c>
      <c r="I2886" t="s">
        <v>198</v>
      </c>
      <c r="J2886" t="s">
        <v>199</v>
      </c>
      <c r="K2886" s="1" t="str">
        <f t="shared" si="45"/>
        <v>10GO0316</v>
      </c>
      <c r="L2886" s="5" t="s">
        <v>200</v>
      </c>
      <c r="M2886">
        <v>1229.925</v>
      </c>
      <c r="N2886">
        <v>0.88400000000000001</v>
      </c>
      <c r="O2886">
        <v>3.2949409744380098</v>
      </c>
      <c r="P2886" t="s">
        <v>38</v>
      </c>
      <c r="Q2886">
        <v>1040</v>
      </c>
      <c r="R2886">
        <v>3217</v>
      </c>
      <c r="S2886">
        <v>59</v>
      </c>
      <c r="T2886">
        <v>3275</v>
      </c>
      <c r="U2886" t="s">
        <v>29</v>
      </c>
    </row>
    <row r="2887" spans="1:21" x14ac:dyDescent="0.25">
      <c r="A2887" t="s">
        <v>564</v>
      </c>
      <c r="B2887" t="s">
        <v>32</v>
      </c>
      <c r="C2887" s="3">
        <v>38434.535138888888</v>
      </c>
      <c r="D2887" s="3">
        <v>38434.829675925925</v>
      </c>
      <c r="E2887" s="4">
        <v>38434</v>
      </c>
      <c r="F2887">
        <v>51.580316666666597</v>
      </c>
      <c r="G2887" t="s">
        <v>565</v>
      </c>
      <c r="H2887">
        <v>104.42019999999999</v>
      </c>
      <c r="I2887" t="s">
        <v>566</v>
      </c>
      <c r="J2887" t="s">
        <v>375</v>
      </c>
      <c r="K2887" s="1" t="str">
        <f t="shared" si="45"/>
        <v>10MU0323</v>
      </c>
      <c r="L2887" s="5" t="s">
        <v>567</v>
      </c>
      <c r="M2887">
        <v>1011.272</v>
      </c>
      <c r="N2887">
        <v>0.10150000000000001</v>
      </c>
      <c r="O2887">
        <v>3.8740015705370201</v>
      </c>
      <c r="P2887" t="s">
        <v>38</v>
      </c>
      <c r="Q2887">
        <v>244</v>
      </c>
      <c r="R2887">
        <v>1906</v>
      </c>
      <c r="S2887">
        <v>961</v>
      </c>
      <c r="T2887">
        <v>2866</v>
      </c>
      <c r="U2887" t="s">
        <v>29</v>
      </c>
    </row>
    <row r="2888" spans="1:21" x14ac:dyDescent="0.25">
      <c r="A2888" t="s">
        <v>3640</v>
      </c>
      <c r="B2888" t="s">
        <v>32</v>
      </c>
      <c r="C2888" s="3">
        <v>38428.750509259262</v>
      </c>
      <c r="D2888" s="3">
        <v>38428.861990740741</v>
      </c>
      <c r="E2888" s="4">
        <v>38428</v>
      </c>
      <c r="F2888">
        <v>51.904266666666601</v>
      </c>
      <c r="G2888" t="s">
        <v>3641</v>
      </c>
      <c r="H2888">
        <v>105.26373333333299</v>
      </c>
      <c r="I2888" t="s">
        <v>3642</v>
      </c>
      <c r="J2888" t="s">
        <v>3643</v>
      </c>
      <c r="K2888" s="1" t="str">
        <f t="shared" si="45"/>
        <v>3KK0317</v>
      </c>
      <c r="L2888" s="5" t="s">
        <v>3644</v>
      </c>
      <c r="M2888">
        <v>1249.3810000000001</v>
      </c>
      <c r="N2888">
        <v>0.55889999999999995</v>
      </c>
      <c r="O2888">
        <v>3.5203975522803801</v>
      </c>
      <c r="P2888" t="s">
        <v>38</v>
      </c>
      <c r="Q2888">
        <v>1248</v>
      </c>
      <c r="R2888">
        <v>3169</v>
      </c>
      <c r="S2888">
        <v>41</v>
      </c>
      <c r="T2888">
        <v>3209</v>
      </c>
      <c r="U2888" t="s">
        <v>29</v>
      </c>
    </row>
    <row r="2889" spans="1:21" x14ac:dyDescent="0.25">
      <c r="A2889" t="s">
        <v>4378</v>
      </c>
      <c r="B2889" t="s">
        <v>32</v>
      </c>
      <c r="C2889" s="3">
        <v>38435.683506944442</v>
      </c>
      <c r="D2889" s="3">
        <v>38435.791944444441</v>
      </c>
      <c r="E2889" s="4">
        <v>38435</v>
      </c>
      <c r="F2889">
        <v>51.759149999999998</v>
      </c>
      <c r="G2889" t="s">
        <v>4379</v>
      </c>
      <c r="H2889">
        <v>104.21448333333301</v>
      </c>
      <c r="I2889" t="s">
        <v>4380</v>
      </c>
      <c r="J2889" t="s">
        <v>4381</v>
      </c>
      <c r="K2889" s="1" t="str">
        <f t="shared" si="45"/>
        <v>3KMA0324</v>
      </c>
      <c r="L2889" s="5" t="s">
        <v>4382</v>
      </c>
      <c r="M2889">
        <v>1329.06</v>
      </c>
      <c r="N2889">
        <v>0.20810000000000001</v>
      </c>
      <c r="O2889">
        <v>3.75740590965292</v>
      </c>
      <c r="P2889" t="s">
        <v>38</v>
      </c>
      <c r="Q2889">
        <v>277</v>
      </c>
      <c r="R2889">
        <v>2430</v>
      </c>
      <c r="S2889">
        <v>798</v>
      </c>
      <c r="T2889">
        <v>3227</v>
      </c>
      <c r="U2889" t="s">
        <v>29</v>
      </c>
    </row>
    <row r="2890" spans="1:21" x14ac:dyDescent="0.25">
      <c r="A2890" t="s">
        <v>7376</v>
      </c>
      <c r="B2890" t="s">
        <v>32</v>
      </c>
      <c r="C2890" s="3">
        <v>38428.477754629632</v>
      </c>
      <c r="D2890" s="3">
        <v>38428.847187500003</v>
      </c>
      <c r="E2890" s="4">
        <v>38428</v>
      </c>
      <c r="F2890">
        <v>51.752833333333299</v>
      </c>
      <c r="G2890" t="s">
        <v>7377</v>
      </c>
      <c r="H2890">
        <v>105.813883333333</v>
      </c>
      <c r="I2890" t="s">
        <v>7378</v>
      </c>
      <c r="J2890" t="s">
        <v>7379</v>
      </c>
      <c r="K2890" s="1" t="str">
        <f t="shared" si="45"/>
        <v>5KBA0317</v>
      </c>
      <c r="L2890" s="5" t="s">
        <v>7380</v>
      </c>
      <c r="M2890">
        <v>1812.69</v>
      </c>
      <c r="N2890">
        <v>0.42559999999999998</v>
      </c>
      <c r="O2890">
        <v>5.9180980692956302</v>
      </c>
      <c r="P2890" t="s">
        <v>38</v>
      </c>
      <c r="Q2890">
        <v>2878</v>
      </c>
      <c r="R2890">
        <v>10435</v>
      </c>
      <c r="S2890">
        <v>43</v>
      </c>
      <c r="T2890">
        <v>10477</v>
      </c>
      <c r="U2890" t="s">
        <v>7381</v>
      </c>
    </row>
    <row r="2891" spans="1:21" x14ac:dyDescent="0.25">
      <c r="A2891" t="s">
        <v>7515</v>
      </c>
      <c r="B2891" t="s">
        <v>32</v>
      </c>
      <c r="C2891" s="3">
        <v>38427.551249999997</v>
      </c>
      <c r="D2891" s="3">
        <v>38427.930393518516</v>
      </c>
      <c r="E2891" s="4">
        <v>38427</v>
      </c>
      <c r="F2891">
        <v>51.999333333333297</v>
      </c>
      <c r="G2891" t="s">
        <v>7516</v>
      </c>
      <c r="H2891">
        <v>105.486616666666</v>
      </c>
      <c r="I2891" t="s">
        <v>7517</v>
      </c>
      <c r="J2891" t="s">
        <v>7518</v>
      </c>
      <c r="K2891" s="1" t="str">
        <f t="shared" si="45"/>
        <v>5KGO0316</v>
      </c>
      <c r="L2891" s="5" t="s">
        <v>7519</v>
      </c>
      <c r="M2891">
        <v>1053.4280000000001</v>
      </c>
      <c r="N2891">
        <v>0.83120000000000005</v>
      </c>
      <c r="O2891">
        <v>3.6571935722870301</v>
      </c>
      <c r="P2891" t="s">
        <v>38</v>
      </c>
      <c r="Q2891">
        <v>1002</v>
      </c>
      <c r="R2891">
        <v>4416</v>
      </c>
      <c r="S2891">
        <v>44</v>
      </c>
      <c r="T2891">
        <v>4459</v>
      </c>
      <c r="U2891" t="s">
        <v>29</v>
      </c>
    </row>
    <row r="2892" spans="1:21" x14ac:dyDescent="0.25">
      <c r="A2892" t="s">
        <v>9588</v>
      </c>
      <c r="B2892" t="s">
        <v>32</v>
      </c>
      <c r="C2892" s="3">
        <v>38434.68476851852</v>
      </c>
      <c r="D2892" s="3">
        <v>38434.834583333337</v>
      </c>
      <c r="E2892" s="4">
        <v>38434</v>
      </c>
      <c r="F2892">
        <v>51.736316666666603</v>
      </c>
      <c r="G2892" t="s">
        <v>9589</v>
      </c>
      <c r="H2892">
        <v>104.42825000000001</v>
      </c>
      <c r="I2892" t="s">
        <v>9590</v>
      </c>
      <c r="J2892" t="s">
        <v>9591</v>
      </c>
      <c r="K2892" s="1" t="str">
        <f t="shared" si="45"/>
        <v>7KIV0323</v>
      </c>
      <c r="L2892" s="5" t="s">
        <v>9592</v>
      </c>
      <c r="M2892">
        <v>1355.9280000000001</v>
      </c>
      <c r="N2892">
        <v>0.26669999999999999</v>
      </c>
      <c r="O2892">
        <v>3.8893533137107399</v>
      </c>
      <c r="P2892" t="s">
        <v>38</v>
      </c>
      <c r="Q2892">
        <v>992</v>
      </c>
      <c r="R2892">
        <v>3207</v>
      </c>
      <c r="S2892">
        <v>19</v>
      </c>
      <c r="T2892">
        <v>3225</v>
      </c>
      <c r="U2892" t="s">
        <v>29</v>
      </c>
    </row>
    <row r="2893" spans="1:21" x14ac:dyDescent="0.25">
      <c r="A2893" t="s">
        <v>9808</v>
      </c>
      <c r="B2893" t="s">
        <v>32</v>
      </c>
      <c r="C2893" s="3">
        <v>38428.692858796298</v>
      </c>
      <c r="D2893" s="3">
        <v>38428.858599537038</v>
      </c>
      <c r="E2893" s="4">
        <v>38428</v>
      </c>
      <c r="F2893">
        <v>51.866716666666598</v>
      </c>
      <c r="G2893" t="s">
        <v>9809</v>
      </c>
      <c r="H2893">
        <v>105.28305</v>
      </c>
      <c r="I2893" t="s">
        <v>9810</v>
      </c>
      <c r="J2893" t="s">
        <v>9811</v>
      </c>
      <c r="K2893" s="1" t="str">
        <f t="shared" si="45"/>
        <v>7KK0317</v>
      </c>
      <c r="L2893" s="5" t="s">
        <v>9812</v>
      </c>
      <c r="M2893">
        <v>1400.8630000000001</v>
      </c>
      <c r="N2893">
        <v>0.74750000000000005</v>
      </c>
      <c r="O2893">
        <v>3.3287755166066102</v>
      </c>
      <c r="P2893" t="s">
        <v>38</v>
      </c>
      <c r="Q2893">
        <v>959</v>
      </c>
      <c r="R2893">
        <v>3184</v>
      </c>
      <c r="S2893">
        <v>110</v>
      </c>
      <c r="T2893">
        <v>3293</v>
      </c>
      <c r="U2893" t="s">
        <v>29</v>
      </c>
    </row>
    <row r="2894" spans="1:21" x14ac:dyDescent="0.25">
      <c r="A2894" t="s">
        <v>10548</v>
      </c>
      <c r="B2894" t="s">
        <v>32</v>
      </c>
      <c r="C2894" s="3">
        <v>38436.742939814816</v>
      </c>
      <c r="D2894" s="3">
        <v>38436.842372685183</v>
      </c>
      <c r="E2894" s="4">
        <v>38436</v>
      </c>
      <c r="F2894">
        <v>51.7804</v>
      </c>
      <c r="G2894" t="s">
        <v>10549</v>
      </c>
      <c r="H2894">
        <v>105.946166666666</v>
      </c>
      <c r="I2894" t="s">
        <v>10550</v>
      </c>
      <c r="J2894" t="s">
        <v>10551</v>
      </c>
      <c r="K2894" s="1" t="str">
        <f t="shared" si="45"/>
        <v>7KLI0325</v>
      </c>
      <c r="L2894" s="5" t="s">
        <v>10552</v>
      </c>
      <c r="M2894">
        <v>1458.306</v>
      </c>
      <c r="N2894">
        <v>0.27350000000000002</v>
      </c>
      <c r="O2894">
        <v>3.6920059096529201</v>
      </c>
      <c r="P2894" t="s">
        <v>38</v>
      </c>
      <c r="Q2894">
        <v>1</v>
      </c>
      <c r="R2894">
        <v>2</v>
      </c>
      <c r="S2894">
        <v>618</v>
      </c>
      <c r="T2894">
        <v>619</v>
      </c>
      <c r="U2894" t="s">
        <v>10553</v>
      </c>
    </row>
    <row r="2895" spans="1:21" x14ac:dyDescent="0.25">
      <c r="A2895" t="s">
        <v>10586</v>
      </c>
      <c r="B2895" t="s">
        <v>32</v>
      </c>
      <c r="C2895" s="3">
        <v>38435.595659722225</v>
      </c>
      <c r="D2895" s="3">
        <v>38435.790034722224</v>
      </c>
      <c r="E2895" s="4">
        <v>38435</v>
      </c>
      <c r="F2895">
        <v>51.723766666666599</v>
      </c>
      <c r="G2895" t="s">
        <v>10587</v>
      </c>
      <c r="H2895">
        <v>104.207366666666</v>
      </c>
      <c r="I2895" t="s">
        <v>10588</v>
      </c>
      <c r="J2895" t="s">
        <v>10589</v>
      </c>
      <c r="K2895" s="1" t="str">
        <f t="shared" si="45"/>
        <v>7KMA0324</v>
      </c>
      <c r="L2895" s="5" t="s">
        <v>10590</v>
      </c>
      <c r="M2895">
        <v>1329.06</v>
      </c>
      <c r="N2895">
        <v>9.5600000000000004E-2</v>
      </c>
      <c r="O2895">
        <v>3.87172448823187</v>
      </c>
      <c r="P2895" t="s">
        <v>38</v>
      </c>
      <c r="Q2895">
        <v>289</v>
      </c>
      <c r="R2895">
        <v>2220</v>
      </c>
      <c r="S2895">
        <v>786</v>
      </c>
      <c r="T2895">
        <v>3005</v>
      </c>
      <c r="U2895" t="s">
        <v>29</v>
      </c>
    </row>
    <row r="2896" spans="1:21" x14ac:dyDescent="0.25">
      <c r="A2896" t="s">
        <v>29113</v>
      </c>
      <c r="B2896" t="s">
        <v>32</v>
      </c>
      <c r="C2896" s="3">
        <v>38423.618715277778</v>
      </c>
      <c r="D2896" s="3">
        <v>38423.826365740744</v>
      </c>
      <c r="E2896" s="4">
        <v>38423</v>
      </c>
      <c r="F2896" s="1">
        <v>51.722683333333336</v>
      </c>
      <c r="G2896" t="s">
        <v>27</v>
      </c>
      <c r="H2896" s="1">
        <v>104.2209</v>
      </c>
      <c r="I2896" t="s">
        <v>27</v>
      </c>
      <c r="J2896" t="s">
        <v>15160</v>
      </c>
      <c r="K2896" s="1" t="str">
        <f t="shared" si="45"/>
        <v>7KMM0312</v>
      </c>
      <c r="L2896" s="5" t="s">
        <v>11516</v>
      </c>
      <c r="M2896">
        <v>1399.01</v>
      </c>
      <c r="N2896">
        <v>0.25640000000000002</v>
      </c>
      <c r="O2896">
        <v>3.7920891622795501</v>
      </c>
      <c r="P2896" t="s">
        <v>38</v>
      </c>
      <c r="Q2896">
        <v>852</v>
      </c>
      <c r="R2896">
        <v>2924</v>
      </c>
      <c r="S2896">
        <v>230</v>
      </c>
      <c r="T2896">
        <v>3153</v>
      </c>
      <c r="U2896" t="s">
        <v>29</v>
      </c>
    </row>
    <row r="2897" spans="1:21" x14ac:dyDescent="0.25">
      <c r="A2897" t="s">
        <v>13720</v>
      </c>
      <c r="B2897" t="s">
        <v>32</v>
      </c>
      <c r="C2897" s="3">
        <v>38436.574907407405</v>
      </c>
      <c r="D2897" s="3">
        <v>38436.838969907411</v>
      </c>
      <c r="E2897" s="4">
        <v>38436</v>
      </c>
      <c r="F2897">
        <v>51.632649999999998</v>
      </c>
      <c r="G2897" t="s">
        <v>13721</v>
      </c>
      <c r="H2897">
        <v>105.09083333333299</v>
      </c>
      <c r="I2897" t="s">
        <v>13722</v>
      </c>
      <c r="J2897" t="s">
        <v>13555</v>
      </c>
      <c r="K2897" s="1" t="str">
        <f t="shared" si="45"/>
        <v>8KTA0325</v>
      </c>
      <c r="L2897" s="5" t="s">
        <v>13714</v>
      </c>
      <c r="M2897">
        <v>1267.4480000000001</v>
      </c>
      <c r="N2897">
        <v>2.6100000000000002E-2</v>
      </c>
      <c r="O2897">
        <v>3.9283604243476198</v>
      </c>
      <c r="P2897" t="s">
        <v>38</v>
      </c>
      <c r="Q2897">
        <v>362</v>
      </c>
      <c r="R2897">
        <v>2155</v>
      </c>
      <c r="S2897">
        <v>72</v>
      </c>
      <c r="T2897">
        <v>2226</v>
      </c>
      <c r="U2897" t="s">
        <v>29</v>
      </c>
    </row>
    <row r="2898" spans="1:21" x14ac:dyDescent="0.25">
      <c r="A2898" t="s">
        <v>29838</v>
      </c>
      <c r="B2898" t="s">
        <v>32</v>
      </c>
      <c r="C2898" s="3">
        <v>38440.450543981482</v>
      </c>
      <c r="D2898" s="3">
        <v>38440.580717592595</v>
      </c>
      <c r="E2898" s="4">
        <v>38440</v>
      </c>
      <c r="F2898" s="1">
        <v>51.785366666666668</v>
      </c>
      <c r="G2898" t="s">
        <v>29839</v>
      </c>
      <c r="H2898" s="1">
        <v>104.93866666666666</v>
      </c>
      <c r="I2898" t="s">
        <v>27</v>
      </c>
      <c r="J2898" t="s">
        <v>29840</v>
      </c>
      <c r="K2898" s="1" t="str">
        <f t="shared" si="45"/>
        <v>BS0329</v>
      </c>
      <c r="L2898" s="5" t="s">
        <v>14315</v>
      </c>
      <c r="M2898">
        <v>1394.6479999999999</v>
      </c>
      <c r="N2898">
        <v>0.73939999999999995</v>
      </c>
      <c r="O2898">
        <v>3.2246658636047001</v>
      </c>
      <c r="P2898" t="s">
        <v>195</v>
      </c>
      <c r="Q2898">
        <v>371</v>
      </c>
      <c r="R2898">
        <v>2640</v>
      </c>
      <c r="S2898">
        <v>0</v>
      </c>
      <c r="T2898">
        <v>2639</v>
      </c>
      <c r="U2898" t="s">
        <v>29</v>
      </c>
    </row>
    <row r="2899" spans="1:21" x14ac:dyDescent="0.25">
      <c r="A2899" t="s">
        <v>15311</v>
      </c>
      <c r="B2899" t="s">
        <v>32</v>
      </c>
      <c r="C2899" s="3">
        <v>38433.523009259261</v>
      </c>
      <c r="D2899" s="3">
        <v>38433.59547453704</v>
      </c>
      <c r="E2899" t="s">
        <v>72</v>
      </c>
      <c r="F2899">
        <v>51.868466666666599</v>
      </c>
      <c r="G2899" t="s">
        <v>15312</v>
      </c>
      <c r="H2899">
        <v>105.18185</v>
      </c>
      <c r="I2899" t="s">
        <v>15313</v>
      </c>
      <c r="J2899" t="s">
        <v>15314</v>
      </c>
      <c r="K2899" s="1" t="str">
        <f t="shared" si="45"/>
        <v>ICAL37</v>
      </c>
      <c r="L2899" s="5" t="s">
        <v>15315</v>
      </c>
      <c r="M2899">
        <v>1408.7380000000001</v>
      </c>
      <c r="N2899">
        <v>0.41699999999999998</v>
      </c>
      <c r="O2899">
        <v>3.5548674204013002</v>
      </c>
      <c r="P2899" t="s">
        <v>38</v>
      </c>
      <c r="Q2899">
        <v>732</v>
      </c>
      <c r="R2899">
        <v>3488</v>
      </c>
      <c r="S2899">
        <v>500</v>
      </c>
      <c r="T2899">
        <v>3987</v>
      </c>
      <c r="U2899" t="s">
        <v>29</v>
      </c>
    </row>
    <row r="2900" spans="1:21" x14ac:dyDescent="0.25">
      <c r="A2900" t="s">
        <v>15834</v>
      </c>
      <c r="B2900" t="s">
        <v>32</v>
      </c>
      <c r="C2900" s="3">
        <v>38410.619849537034</v>
      </c>
      <c r="D2900" s="3">
        <v>38410.760763888888</v>
      </c>
      <c r="E2900" s="4">
        <v>38410</v>
      </c>
      <c r="F2900">
        <v>51.920116666666601</v>
      </c>
      <c r="G2900" t="s">
        <v>15835</v>
      </c>
      <c r="H2900">
        <v>105.63525</v>
      </c>
      <c r="I2900" t="s">
        <v>15836</v>
      </c>
      <c r="J2900" t="s">
        <v>15837</v>
      </c>
      <c r="K2900" s="1" t="str">
        <f t="shared" si="45"/>
        <v>MA010227</v>
      </c>
      <c r="L2900" s="5" t="s">
        <v>15821</v>
      </c>
      <c r="M2900">
        <v>1321.6479999999999</v>
      </c>
      <c r="N2900">
        <v>0.51459999999999995</v>
      </c>
      <c r="O2900">
        <v>3.4755703222513401</v>
      </c>
      <c r="P2900" t="s">
        <v>38</v>
      </c>
      <c r="Q2900">
        <v>1051</v>
      </c>
      <c r="R2900">
        <v>4433</v>
      </c>
      <c r="S2900">
        <v>198</v>
      </c>
      <c r="T2900">
        <v>4630</v>
      </c>
      <c r="U2900" t="s">
        <v>29</v>
      </c>
    </row>
    <row r="2901" spans="1:21" x14ac:dyDescent="0.25">
      <c r="A2901" t="s">
        <v>15838</v>
      </c>
      <c r="B2901" t="s">
        <v>32</v>
      </c>
      <c r="C2901" s="3">
        <v>38411.695196759261</v>
      </c>
      <c r="D2901" s="3">
        <v>38412.419571759259</v>
      </c>
      <c r="E2901" s="4">
        <v>38411</v>
      </c>
      <c r="F2901">
        <v>51.919899999999998</v>
      </c>
      <c r="G2901" t="s">
        <v>15839</v>
      </c>
      <c r="H2901">
        <v>105.635366666666</v>
      </c>
      <c r="I2901" t="s">
        <v>15840</v>
      </c>
      <c r="J2901" t="s">
        <v>15841</v>
      </c>
      <c r="K2901" s="1" t="str">
        <f t="shared" si="45"/>
        <v>MA030228</v>
      </c>
      <c r="L2901" s="5" t="s">
        <v>15821</v>
      </c>
      <c r="M2901">
        <v>1316.0889999999999</v>
      </c>
      <c r="N2901">
        <v>0.52849999999999997</v>
      </c>
      <c r="O2901">
        <v>3.6214409744380101</v>
      </c>
      <c r="P2901" t="s">
        <v>38</v>
      </c>
      <c r="Q2901">
        <v>956</v>
      </c>
      <c r="R2901">
        <v>3312</v>
      </c>
      <c r="S2901">
        <v>141</v>
      </c>
      <c r="T2901">
        <v>3452</v>
      </c>
      <c r="U2901" t="s">
        <v>29</v>
      </c>
    </row>
    <row r="2902" spans="1:21" x14ac:dyDescent="0.25">
      <c r="A2902" t="s">
        <v>15817</v>
      </c>
      <c r="B2902" t="s">
        <v>32</v>
      </c>
      <c r="C2902" s="3">
        <v>38412.456400462965</v>
      </c>
      <c r="D2902" s="3">
        <v>38412.742673611108</v>
      </c>
      <c r="E2902" s="4">
        <v>38412</v>
      </c>
      <c r="F2902">
        <v>51.92015</v>
      </c>
      <c r="G2902" t="s">
        <v>15818</v>
      </c>
      <c r="H2902">
        <v>105.6347</v>
      </c>
      <c r="I2902" t="s">
        <v>15819</v>
      </c>
      <c r="J2902" t="s">
        <v>15820</v>
      </c>
      <c r="K2902" s="1" t="str">
        <f t="shared" si="45"/>
        <v>MA040301</v>
      </c>
      <c r="L2902" s="5" t="s">
        <v>15821</v>
      </c>
      <c r="M2902">
        <v>1314.6990000000001</v>
      </c>
      <c r="N2902">
        <v>0.5262</v>
      </c>
      <c r="O2902">
        <v>3.6478511301058099</v>
      </c>
      <c r="P2902" t="s">
        <v>38</v>
      </c>
      <c r="Q2902">
        <v>1111</v>
      </c>
      <c r="R2902">
        <v>3817</v>
      </c>
      <c r="S2902">
        <v>48</v>
      </c>
      <c r="T2902">
        <v>3864</v>
      </c>
      <c r="U2902" t="s">
        <v>29</v>
      </c>
    </row>
    <row r="2903" spans="1:21" x14ac:dyDescent="0.25">
      <c r="A2903" t="s">
        <v>15822</v>
      </c>
      <c r="B2903" t="s">
        <v>32</v>
      </c>
      <c r="C2903" s="3">
        <v>38412.629016203704</v>
      </c>
      <c r="D2903" s="3">
        <v>38412.743750000001</v>
      </c>
      <c r="E2903" s="4">
        <v>38412</v>
      </c>
      <c r="F2903">
        <v>51.919933333333297</v>
      </c>
      <c r="G2903" t="s">
        <v>15823</v>
      </c>
      <c r="H2903">
        <v>105.634916666666</v>
      </c>
      <c r="I2903" t="s">
        <v>15824</v>
      </c>
      <c r="J2903" t="s">
        <v>15825</v>
      </c>
      <c r="K2903" s="1" t="str">
        <f t="shared" si="45"/>
        <v>MA050301</v>
      </c>
      <c r="L2903" s="5" t="s">
        <v>15821</v>
      </c>
      <c r="M2903">
        <v>1311.9190000000001</v>
      </c>
      <c r="N2903">
        <v>0.53480000000000005</v>
      </c>
      <c r="O2903">
        <v>3.71395929156769</v>
      </c>
      <c r="P2903" t="s">
        <v>38</v>
      </c>
      <c r="Q2903">
        <v>967</v>
      </c>
      <c r="R2903">
        <v>3585</v>
      </c>
      <c r="S2903">
        <v>51</v>
      </c>
      <c r="T2903">
        <v>3635</v>
      </c>
      <c r="U2903" t="s">
        <v>29</v>
      </c>
    </row>
    <row r="2904" spans="1:21" x14ac:dyDescent="0.25">
      <c r="A2904" t="s">
        <v>34448</v>
      </c>
      <c r="B2904" t="s">
        <v>32</v>
      </c>
      <c r="C2904" s="3">
        <v>38413.441851851851</v>
      </c>
      <c r="D2904" s="3">
        <v>38413.639456018522</v>
      </c>
      <c r="E2904" s="4">
        <v>38413</v>
      </c>
      <c r="F2904" s="1">
        <v>51.918666666666667</v>
      </c>
      <c r="G2904" t="s">
        <v>27</v>
      </c>
      <c r="H2904" s="1">
        <v>105.63823333333333</v>
      </c>
      <c r="I2904" t="s">
        <v>27</v>
      </c>
      <c r="J2904" t="s">
        <v>34449</v>
      </c>
      <c r="K2904" s="1" t="str">
        <f t="shared" si="45"/>
        <v>MA060302</v>
      </c>
      <c r="L2904" s="5" t="s">
        <v>15821</v>
      </c>
      <c r="M2904">
        <v>1308.6769999999999</v>
      </c>
      <c r="N2904">
        <v>0.38940000000000002</v>
      </c>
      <c r="O2904">
        <v>3.6680409744380098</v>
      </c>
      <c r="P2904" t="s">
        <v>38</v>
      </c>
      <c r="Q2904">
        <v>1120</v>
      </c>
      <c r="R2904">
        <v>4040</v>
      </c>
      <c r="S2904">
        <v>187</v>
      </c>
      <c r="T2904">
        <v>4226</v>
      </c>
      <c r="U2904" t="s">
        <v>29</v>
      </c>
    </row>
    <row r="2905" spans="1:21" x14ac:dyDescent="0.25">
      <c r="A2905" t="s">
        <v>15830</v>
      </c>
      <c r="B2905" t="s">
        <v>32</v>
      </c>
      <c r="C2905" s="3">
        <v>38417.792662037034</v>
      </c>
      <c r="D2905" s="3">
        <v>38417.943472222221</v>
      </c>
      <c r="E2905" s="4">
        <v>38417</v>
      </c>
      <c r="F2905">
        <v>51.920383333333298</v>
      </c>
      <c r="G2905" t="s">
        <v>15831</v>
      </c>
      <c r="H2905">
        <v>105.635133333333</v>
      </c>
      <c r="I2905" t="s">
        <v>15832</v>
      </c>
      <c r="J2905" t="s">
        <v>15833</v>
      </c>
      <c r="K2905" s="1" t="str">
        <f t="shared" si="45"/>
        <v>MA070306</v>
      </c>
      <c r="L2905" s="5" t="s">
        <v>15821</v>
      </c>
      <c r="M2905">
        <v>1318.405</v>
      </c>
      <c r="N2905">
        <v>0.51549999999999996</v>
      </c>
      <c r="O2905">
        <v>3.7969161961863702</v>
      </c>
      <c r="P2905" t="s">
        <v>38</v>
      </c>
      <c r="Q2905">
        <v>1864</v>
      </c>
      <c r="R2905">
        <v>4510</v>
      </c>
      <c r="S2905">
        <v>59</v>
      </c>
      <c r="T2905">
        <v>4568</v>
      </c>
      <c r="U2905" t="s">
        <v>29</v>
      </c>
    </row>
    <row r="2906" spans="1:21" x14ac:dyDescent="0.25">
      <c r="A2906" t="s">
        <v>34450</v>
      </c>
      <c r="B2906" t="s">
        <v>32</v>
      </c>
      <c r="C2906" s="3">
        <v>38414.50341435185</v>
      </c>
      <c r="D2906" s="3">
        <v>38414.647777777776</v>
      </c>
      <c r="E2906" s="4">
        <v>38414</v>
      </c>
      <c r="F2906" s="1">
        <v>51.918666666666667</v>
      </c>
      <c r="G2906" t="s">
        <v>27</v>
      </c>
      <c r="H2906" s="1">
        <v>105.63823333333333</v>
      </c>
      <c r="I2906" t="s">
        <v>27</v>
      </c>
      <c r="J2906" t="s">
        <v>34451</v>
      </c>
      <c r="K2906" s="1" t="str">
        <f t="shared" si="45"/>
        <v>MA080303</v>
      </c>
      <c r="L2906" s="5" t="s">
        <v>15821</v>
      </c>
      <c r="M2906">
        <v>1316.0889999999999</v>
      </c>
      <c r="N2906">
        <v>0.31230000000000002</v>
      </c>
      <c r="O2906">
        <v>3.8742511301058098</v>
      </c>
      <c r="P2906" t="s">
        <v>38</v>
      </c>
      <c r="Q2906">
        <v>1290</v>
      </c>
      <c r="R2906">
        <v>4052</v>
      </c>
      <c r="S2906">
        <v>114</v>
      </c>
      <c r="T2906">
        <v>4165</v>
      </c>
      <c r="U2906" t="s">
        <v>29</v>
      </c>
    </row>
    <row r="2907" spans="1:21" x14ac:dyDescent="0.25">
      <c r="A2907" t="s">
        <v>15826</v>
      </c>
      <c r="B2907" t="s">
        <v>32</v>
      </c>
      <c r="C2907" s="3">
        <v>38417.444004629629</v>
      </c>
      <c r="D2907" s="3">
        <v>38417.505254629628</v>
      </c>
      <c r="E2907" s="4">
        <v>38417</v>
      </c>
      <c r="F2907">
        <v>51.920616666666596</v>
      </c>
      <c r="G2907" t="s">
        <v>15827</v>
      </c>
      <c r="H2907">
        <v>105.63500000000001</v>
      </c>
      <c r="I2907" t="s">
        <v>15828</v>
      </c>
      <c r="J2907" t="s">
        <v>15829</v>
      </c>
      <c r="K2907" s="1" t="str">
        <f t="shared" si="45"/>
        <v>MA090306</v>
      </c>
      <c r="L2907" s="5" t="s">
        <v>15821</v>
      </c>
      <c r="M2907">
        <v>1317.942</v>
      </c>
      <c r="N2907">
        <v>0.63109999999999999</v>
      </c>
      <c r="O2907">
        <v>3.73505113010581</v>
      </c>
      <c r="P2907" t="s">
        <v>38</v>
      </c>
      <c r="Q2907">
        <v>1144</v>
      </c>
      <c r="R2907">
        <v>4172</v>
      </c>
      <c r="S2907">
        <v>114</v>
      </c>
      <c r="T2907">
        <v>4285</v>
      </c>
      <c r="U2907" t="s">
        <v>29</v>
      </c>
    </row>
    <row r="2908" spans="1:21" x14ac:dyDescent="0.25">
      <c r="A2908" t="s">
        <v>31511</v>
      </c>
      <c r="B2908" t="s">
        <v>32</v>
      </c>
      <c r="C2908" s="3">
        <v>38421.900601851848</v>
      </c>
      <c r="D2908" s="3">
        <v>38421.999548611115</v>
      </c>
      <c r="E2908" s="4">
        <v>38422</v>
      </c>
      <c r="F2908" s="1">
        <v>51.918666666666667</v>
      </c>
      <c r="G2908" t="s">
        <v>27</v>
      </c>
      <c r="H2908" s="1">
        <v>105.63823333333333</v>
      </c>
      <c r="I2908" t="s">
        <v>27</v>
      </c>
      <c r="J2908" t="s">
        <v>31512</v>
      </c>
      <c r="K2908" s="1" t="str">
        <f t="shared" si="45"/>
        <v>MAL0311</v>
      </c>
      <c r="L2908" s="5" t="s">
        <v>16120</v>
      </c>
      <c r="M2908">
        <v>1310.9929999999999</v>
      </c>
      <c r="N2908">
        <v>0.53239999999999998</v>
      </c>
      <c r="O2908">
        <v>3.77334097443801</v>
      </c>
      <c r="P2908" t="s">
        <v>38</v>
      </c>
      <c r="Q2908">
        <v>1105</v>
      </c>
      <c r="R2908">
        <v>4266</v>
      </c>
      <c r="S2908">
        <v>146</v>
      </c>
      <c r="T2908">
        <v>4411</v>
      </c>
      <c r="U2908" t="s">
        <v>29</v>
      </c>
    </row>
    <row r="2909" spans="1:21" x14ac:dyDescent="0.25">
      <c r="A2909" t="s">
        <v>19071</v>
      </c>
      <c r="B2909" t="s">
        <v>32</v>
      </c>
      <c r="C2909" s="3">
        <v>38434.593101851853</v>
      </c>
      <c r="D2909" s="3">
        <v>38434.832268518519</v>
      </c>
      <c r="E2909" s="4">
        <v>38434</v>
      </c>
      <c r="F2909">
        <v>51.642816666666597</v>
      </c>
      <c r="G2909" t="s">
        <v>19072</v>
      </c>
      <c r="H2909">
        <v>104.425633333333</v>
      </c>
      <c r="I2909" t="s">
        <v>19073</v>
      </c>
      <c r="J2909" t="s">
        <v>19074</v>
      </c>
      <c r="K2909" s="1" t="str">
        <f t="shared" si="45"/>
        <v>MIM0323</v>
      </c>
      <c r="L2909" s="5" t="s">
        <v>19062</v>
      </c>
      <c r="M2909">
        <v>1272.08</v>
      </c>
      <c r="N2909">
        <v>0.1454</v>
      </c>
      <c r="O2909">
        <v>3.8211703222513398</v>
      </c>
      <c r="P2909" t="s">
        <v>38</v>
      </c>
      <c r="Q2909">
        <v>1054</v>
      </c>
      <c r="R2909">
        <v>3429</v>
      </c>
      <c r="S2909">
        <v>59</v>
      </c>
      <c r="T2909">
        <v>3487</v>
      </c>
      <c r="U2909" t="s">
        <v>29</v>
      </c>
    </row>
    <row r="2910" spans="1:21" x14ac:dyDescent="0.25">
      <c r="A2910" t="s">
        <v>20197</v>
      </c>
      <c r="B2910" t="s">
        <v>32</v>
      </c>
      <c r="C2910" s="3">
        <v>38428.590173611112</v>
      </c>
      <c r="D2910" s="3">
        <v>38428.854513888888</v>
      </c>
      <c r="E2910" s="4">
        <v>38428</v>
      </c>
      <c r="F2910">
        <v>51.773066666666601</v>
      </c>
      <c r="G2910" t="s">
        <v>20198</v>
      </c>
      <c r="H2910">
        <v>105.37609999999999</v>
      </c>
      <c r="I2910" t="s">
        <v>20199</v>
      </c>
      <c r="J2910" t="s">
        <v>20200</v>
      </c>
      <c r="K2910" s="1" t="str">
        <f t="shared" si="45"/>
        <v>MKM0317</v>
      </c>
      <c r="L2910" s="5" t="s">
        <v>19913</v>
      </c>
      <c r="M2910">
        <v>1424.0250000000001</v>
      </c>
      <c r="N2910">
        <v>0.22520000000000001</v>
      </c>
      <c r="O2910">
        <v>3.7484855414087601</v>
      </c>
      <c r="P2910" t="s">
        <v>38</v>
      </c>
      <c r="Q2910">
        <v>354</v>
      </c>
      <c r="R2910">
        <v>2621</v>
      </c>
      <c r="S2910">
        <v>3</v>
      </c>
      <c r="T2910">
        <v>2623</v>
      </c>
      <c r="U2910" t="s">
        <v>29</v>
      </c>
    </row>
    <row r="2911" spans="1:21" x14ac:dyDescent="0.25">
      <c r="A2911" t="s">
        <v>20871</v>
      </c>
      <c r="B2911" t="s">
        <v>32</v>
      </c>
      <c r="C2911" s="3">
        <v>38401.764930555553</v>
      </c>
      <c r="D2911" s="3">
        <v>38402.485706018517</v>
      </c>
      <c r="E2911" s="4">
        <v>38401</v>
      </c>
      <c r="F2911">
        <v>51.700866666666599</v>
      </c>
      <c r="G2911" t="s">
        <v>20872</v>
      </c>
      <c r="H2911">
        <v>105.003316666666</v>
      </c>
      <c r="I2911" t="s">
        <v>20873</v>
      </c>
      <c r="J2911" t="s">
        <v>20874</v>
      </c>
      <c r="K2911" s="1" t="str">
        <f t="shared" si="45"/>
        <v>MLT0218</v>
      </c>
      <c r="L2911" s="5" t="s">
        <v>20742</v>
      </c>
      <c r="M2911">
        <v>509.57600000000002</v>
      </c>
      <c r="N2911">
        <v>3.5352999999999999</v>
      </c>
      <c r="O2911">
        <v>0.42384476049801301</v>
      </c>
      <c r="P2911" t="s">
        <v>38</v>
      </c>
      <c r="Q2911">
        <v>2</v>
      </c>
      <c r="R2911">
        <v>297</v>
      </c>
      <c r="S2911">
        <v>1094</v>
      </c>
      <c r="T2911">
        <v>1390</v>
      </c>
      <c r="U2911" t="s">
        <v>29</v>
      </c>
    </row>
    <row r="2912" spans="1:21" x14ac:dyDescent="0.25">
      <c r="A2912" t="s">
        <v>20875</v>
      </c>
      <c r="B2912" t="s">
        <v>32</v>
      </c>
      <c r="C2912" s="3">
        <v>38426.546018518522</v>
      </c>
      <c r="D2912" s="3">
        <v>38427.422152777777</v>
      </c>
      <c r="E2912" s="4">
        <v>38426</v>
      </c>
      <c r="F2912">
        <v>51.700866666666599</v>
      </c>
      <c r="G2912" t="s">
        <v>20872</v>
      </c>
      <c r="H2912">
        <v>105.003316666666</v>
      </c>
      <c r="I2912" t="s">
        <v>20873</v>
      </c>
      <c r="J2912" t="s">
        <v>20874</v>
      </c>
      <c r="K2912" s="1" t="str">
        <f t="shared" si="45"/>
        <v>MLT0315</v>
      </c>
      <c r="L2912" s="5" t="s">
        <v>20742</v>
      </c>
      <c r="M2912">
        <v>1406.885</v>
      </c>
      <c r="N2912">
        <v>5.8299999999999998E-2</v>
      </c>
      <c r="O2912">
        <v>3.9053891622795498</v>
      </c>
      <c r="P2912" t="s">
        <v>38</v>
      </c>
      <c r="Q2912">
        <v>339</v>
      </c>
      <c r="R2912">
        <v>3229</v>
      </c>
      <c r="S2912">
        <v>23</v>
      </c>
      <c r="T2912">
        <v>3251</v>
      </c>
      <c r="U2912" t="s">
        <v>29</v>
      </c>
    </row>
    <row r="2913" spans="1:21" x14ac:dyDescent="0.25">
      <c r="A2913" t="s">
        <v>20880</v>
      </c>
      <c r="B2913" t="s">
        <v>32</v>
      </c>
      <c r="C2913" s="3">
        <v>38436.63890046296</v>
      </c>
      <c r="D2913" s="3">
        <v>38436.840578703705</v>
      </c>
      <c r="E2913" s="4">
        <v>38436</v>
      </c>
      <c r="F2913">
        <v>51.700733333333297</v>
      </c>
      <c r="G2913" t="s">
        <v>20881</v>
      </c>
      <c r="H2913">
        <v>105.003466666666</v>
      </c>
      <c r="I2913" t="s">
        <v>20882</v>
      </c>
      <c r="J2913" t="s">
        <v>20874</v>
      </c>
      <c r="K2913" s="1" t="str">
        <f t="shared" si="45"/>
        <v>MLT0325</v>
      </c>
      <c r="L2913" s="5" t="s">
        <v>20742</v>
      </c>
      <c r="M2913">
        <v>1412.444</v>
      </c>
      <c r="N2913">
        <v>0.21679999999999999</v>
      </c>
      <c r="O2913">
        <v>3.7477975522803799</v>
      </c>
      <c r="P2913" t="s">
        <v>38</v>
      </c>
      <c r="Q2913">
        <v>357</v>
      </c>
      <c r="R2913">
        <v>2575</v>
      </c>
      <c r="S2913">
        <v>0</v>
      </c>
      <c r="T2913">
        <v>2574</v>
      </c>
      <c r="U2913" t="s">
        <v>29</v>
      </c>
    </row>
    <row r="2914" spans="1:21" x14ac:dyDescent="0.25">
      <c r="A2914" t="s">
        <v>21178</v>
      </c>
      <c r="B2914" t="s">
        <v>32</v>
      </c>
      <c r="C2914" s="3">
        <v>38442.46775462963</v>
      </c>
      <c r="D2914" s="3">
        <v>38442.564375000002</v>
      </c>
      <c r="E2914" s="4">
        <v>38442</v>
      </c>
      <c r="F2914">
        <v>51.700816666666597</v>
      </c>
      <c r="G2914" t="s">
        <v>21179</v>
      </c>
      <c r="H2914">
        <v>105.00345</v>
      </c>
      <c r="I2914" t="s">
        <v>21180</v>
      </c>
      <c r="J2914" t="s">
        <v>21181</v>
      </c>
      <c r="K2914" s="1" t="str">
        <f t="shared" si="45"/>
        <v>MLTA0331</v>
      </c>
      <c r="L2914" s="5" t="s">
        <v>21182</v>
      </c>
      <c r="M2914">
        <v>1412.7149999999999</v>
      </c>
      <c r="N2914">
        <v>0.6129</v>
      </c>
      <c r="O2914">
        <v>3.3638880089532401</v>
      </c>
      <c r="P2914" t="s">
        <v>195</v>
      </c>
      <c r="Q2914">
        <v>362</v>
      </c>
      <c r="R2914">
        <v>2892</v>
      </c>
      <c r="S2914">
        <v>395</v>
      </c>
      <c r="T2914">
        <v>3286</v>
      </c>
      <c r="U2914" t="s">
        <v>29</v>
      </c>
    </row>
    <row r="2915" spans="1:21" x14ac:dyDescent="0.25">
      <c r="A2915" t="s">
        <v>30729</v>
      </c>
      <c r="B2915" t="s">
        <v>32</v>
      </c>
      <c r="C2915" s="3">
        <v>38401.764930555553</v>
      </c>
      <c r="D2915" s="3">
        <v>38427.443287037036</v>
      </c>
      <c r="E2915" s="4">
        <v>38401</v>
      </c>
      <c r="F2915" s="1">
        <v>51.701749999999997</v>
      </c>
      <c r="G2915" t="s">
        <v>27</v>
      </c>
      <c r="H2915" s="1">
        <v>105.0147</v>
      </c>
      <c r="I2915" t="s">
        <v>27</v>
      </c>
      <c r="J2915" t="s">
        <v>20874</v>
      </c>
      <c r="K2915" s="1" t="str">
        <f t="shared" si="45"/>
        <v>MLTT0218</v>
      </c>
      <c r="L2915" s="5" t="s">
        <v>30730</v>
      </c>
      <c r="M2915">
        <v>509.57600000000002</v>
      </c>
      <c r="N2915">
        <v>3.5352999999999999</v>
      </c>
      <c r="O2915">
        <v>0.42384476049801301</v>
      </c>
      <c r="P2915" t="s">
        <v>38</v>
      </c>
      <c r="Q2915">
        <v>2</v>
      </c>
      <c r="R2915">
        <v>297</v>
      </c>
      <c r="S2915">
        <v>1093</v>
      </c>
      <c r="T2915">
        <v>1389</v>
      </c>
      <c r="U2915" t="s">
        <v>29</v>
      </c>
    </row>
    <row r="2916" spans="1:21" x14ac:dyDescent="0.25">
      <c r="A2916" t="s">
        <v>21863</v>
      </c>
      <c r="B2916" t="s">
        <v>32</v>
      </c>
      <c r="C2916" s="3">
        <v>38435.541990740741</v>
      </c>
      <c r="D2916" s="3">
        <v>38435.788240740738</v>
      </c>
      <c r="E2916" s="4">
        <v>38435</v>
      </c>
      <c r="F2916">
        <v>51.660633333333301</v>
      </c>
      <c r="G2916" t="s">
        <v>21864</v>
      </c>
      <c r="H2916">
        <v>104.19065000000001</v>
      </c>
      <c r="I2916" t="s">
        <v>21865</v>
      </c>
      <c r="J2916" t="s">
        <v>21866</v>
      </c>
      <c r="K2916" s="1" t="str">
        <f t="shared" si="45"/>
        <v>MMSO0324</v>
      </c>
      <c r="L2916" s="5" t="s">
        <v>21867</v>
      </c>
      <c r="M2916">
        <v>1252.1610000000001</v>
      </c>
      <c r="N2916">
        <v>5.6399999999999999E-2</v>
      </c>
      <c r="O2916">
        <v>3.90819755228038</v>
      </c>
      <c r="P2916" t="s">
        <v>38</v>
      </c>
      <c r="Q2916">
        <v>333</v>
      </c>
      <c r="R2916">
        <v>2283</v>
      </c>
      <c r="S2916">
        <v>498</v>
      </c>
      <c r="T2916">
        <v>2780</v>
      </c>
      <c r="U2916" t="s">
        <v>29</v>
      </c>
    </row>
    <row r="2917" spans="1:21" x14ac:dyDescent="0.25">
      <c r="A2917" t="s">
        <v>34158</v>
      </c>
      <c r="B2917" t="s">
        <v>32</v>
      </c>
      <c r="C2917" s="3">
        <v>38434.751180555555</v>
      </c>
      <c r="D2917" s="3">
        <v>38434.836458333331</v>
      </c>
      <c r="E2917" s="4">
        <v>38434</v>
      </c>
      <c r="F2917" s="1">
        <v>51.767366666666668</v>
      </c>
      <c r="G2917" t="s">
        <v>27</v>
      </c>
      <c r="H2917" s="1">
        <v>104.41731666666666</v>
      </c>
      <c r="I2917" t="s">
        <v>27</v>
      </c>
      <c r="J2917" t="s">
        <v>34159</v>
      </c>
      <c r="K2917" s="1" t="str">
        <f t="shared" si="45"/>
        <v>NT0323</v>
      </c>
      <c r="L2917" s="5" t="s">
        <v>24494</v>
      </c>
      <c r="M2917">
        <v>100.065</v>
      </c>
      <c r="N2917">
        <v>1.3873</v>
      </c>
      <c r="O2917">
        <v>2.5709342122332601</v>
      </c>
      <c r="P2917" t="s">
        <v>38</v>
      </c>
      <c r="Q2917">
        <v>0</v>
      </c>
      <c r="R2917">
        <v>323</v>
      </c>
      <c r="S2917">
        <v>166</v>
      </c>
      <c r="T2917">
        <v>488</v>
      </c>
      <c r="U2917" t="s">
        <v>29</v>
      </c>
    </row>
    <row r="2918" spans="1:21" x14ac:dyDescent="0.25">
      <c r="A2918" t="s">
        <v>34160</v>
      </c>
      <c r="B2918" t="s">
        <v>32</v>
      </c>
      <c r="C2918" s="3">
        <v>38435.403113425928</v>
      </c>
      <c r="D2918" s="3">
        <v>38435.783564814818</v>
      </c>
      <c r="E2918" s="4">
        <v>38435</v>
      </c>
      <c r="F2918" s="1">
        <v>51.767366666666668</v>
      </c>
      <c r="G2918" t="s">
        <v>27</v>
      </c>
      <c r="H2918" s="1">
        <v>104.41731666666666</v>
      </c>
      <c r="I2918" t="s">
        <v>27</v>
      </c>
      <c r="J2918" t="s">
        <v>34159</v>
      </c>
      <c r="K2918" s="1" t="str">
        <f t="shared" si="45"/>
        <v>NT0324</v>
      </c>
      <c r="L2918" s="5" t="s">
        <v>24494</v>
      </c>
      <c r="M2918">
        <v>1311.9190000000001</v>
      </c>
      <c r="N2918">
        <v>0.25440000000000002</v>
      </c>
      <c r="O2918">
        <v>3.7092891622795499</v>
      </c>
      <c r="P2918" t="s">
        <v>38</v>
      </c>
      <c r="Q2918">
        <v>352</v>
      </c>
      <c r="R2918">
        <v>2407</v>
      </c>
      <c r="S2918">
        <v>0</v>
      </c>
      <c r="T2918">
        <v>2406</v>
      </c>
      <c r="U2918" t="s">
        <v>29</v>
      </c>
    </row>
    <row r="2919" spans="1:21" x14ac:dyDescent="0.25">
      <c r="A2919" t="s">
        <v>262</v>
      </c>
      <c r="B2919" t="s">
        <v>32</v>
      </c>
      <c r="C2919" s="3">
        <v>38888.87332175926</v>
      </c>
      <c r="D2919" s="3">
        <v>38888.862708333334</v>
      </c>
      <c r="E2919" s="4">
        <v>38888</v>
      </c>
      <c r="F2919">
        <v>53.160733333333297</v>
      </c>
      <c r="G2919" t="s">
        <v>263</v>
      </c>
      <c r="H2919">
        <v>107.79835</v>
      </c>
      <c r="I2919" t="s">
        <v>264</v>
      </c>
      <c r="J2919" t="s">
        <v>265</v>
      </c>
      <c r="K2919" s="1" t="str">
        <f t="shared" si="45"/>
        <v>10ki0620</v>
      </c>
      <c r="L2919" s="5" t="s">
        <v>266</v>
      </c>
      <c r="M2919">
        <v>1623.306</v>
      </c>
      <c r="N2919">
        <v>2.8839000000000001</v>
      </c>
      <c r="O2919">
        <v>1.08233004995326</v>
      </c>
      <c r="P2919" t="s">
        <v>28</v>
      </c>
      <c r="Q2919">
        <v>354</v>
      </c>
      <c r="R2919">
        <v>2531</v>
      </c>
      <c r="S2919">
        <v>0</v>
      </c>
      <c r="T2919">
        <v>2530</v>
      </c>
      <c r="U2919" t="s">
        <v>29</v>
      </c>
    </row>
    <row r="2920" spans="1:21" x14ac:dyDescent="0.25">
      <c r="A2920" t="s">
        <v>644</v>
      </c>
      <c r="B2920" t="s">
        <v>32</v>
      </c>
      <c r="C2920" s="3">
        <v>38883.08079861111</v>
      </c>
      <c r="D2920" s="3">
        <v>38883.065370370372</v>
      </c>
      <c r="E2920" s="4">
        <v>38883</v>
      </c>
      <c r="F2920">
        <v>52.691683333333302</v>
      </c>
      <c r="G2920" t="s">
        <v>645</v>
      </c>
      <c r="H2920">
        <v>107.20654999999999</v>
      </c>
      <c r="I2920" t="s">
        <v>646</v>
      </c>
      <c r="J2920" t="s">
        <v>647</v>
      </c>
      <c r="K2920" s="1" t="str">
        <f t="shared" si="45"/>
        <v>12kb0615</v>
      </c>
      <c r="L2920" s="5" t="s">
        <v>648</v>
      </c>
      <c r="M2920">
        <v>1257.7729999999999</v>
      </c>
      <c r="N2920">
        <v>2.7193999999999998</v>
      </c>
      <c r="O2920">
        <v>1.2449758531950199</v>
      </c>
      <c r="P2920" t="s">
        <v>28</v>
      </c>
      <c r="Q2920">
        <v>400</v>
      </c>
      <c r="R2920">
        <v>2268</v>
      </c>
      <c r="S2920">
        <v>0</v>
      </c>
      <c r="T2920">
        <v>2267</v>
      </c>
      <c r="U2920" t="s">
        <v>29</v>
      </c>
    </row>
    <row r="2921" spans="1:21" x14ac:dyDescent="0.25">
      <c r="A2921" t="s">
        <v>28821</v>
      </c>
      <c r="B2921" t="s">
        <v>22</v>
      </c>
      <c r="C2921" s="3">
        <v>38878.784942129627</v>
      </c>
      <c r="D2921" t="s">
        <v>28822</v>
      </c>
      <c r="E2921" s="4">
        <v>38878</v>
      </c>
      <c r="F2921" s="1">
        <v>51.683833333333332</v>
      </c>
      <c r="G2921" t="s">
        <v>27</v>
      </c>
      <c r="H2921" s="1">
        <v>103.95333333333333</v>
      </c>
      <c r="I2921" t="s">
        <v>27</v>
      </c>
      <c r="J2921" t="s">
        <v>27</v>
      </c>
      <c r="K2921" s="1" t="str">
        <f t="shared" si="45"/>
        <v>15kK0610</v>
      </c>
      <c r="L2921" s="5" t="s">
        <v>1100</v>
      </c>
      <c r="M2921">
        <v>1289.3520000000001</v>
      </c>
      <c r="N2921">
        <v>2.7364999999999999</v>
      </c>
      <c r="O2921">
        <v>1.24780959628056</v>
      </c>
      <c r="P2921" t="s">
        <v>28</v>
      </c>
      <c r="Q2921">
        <v>302</v>
      </c>
      <c r="R2921">
        <v>2158</v>
      </c>
      <c r="S2921">
        <v>0</v>
      </c>
      <c r="T2921">
        <v>2157</v>
      </c>
      <c r="U2921" t="s">
        <v>29</v>
      </c>
    </row>
    <row r="2922" spans="1:21" x14ac:dyDescent="0.25">
      <c r="A2922" t="s">
        <v>1269</v>
      </c>
      <c r="B2922" t="s">
        <v>32</v>
      </c>
      <c r="C2922" s="3">
        <v>38883.217685185184</v>
      </c>
      <c r="D2922" s="3">
        <v>38883.183171296296</v>
      </c>
      <c r="E2922" s="4">
        <v>38883</v>
      </c>
      <c r="F2922">
        <v>52.605849999999997</v>
      </c>
      <c r="G2922" t="s">
        <v>1270</v>
      </c>
      <c r="H2922">
        <v>107.281766666666</v>
      </c>
      <c r="I2922" t="s">
        <v>1271</v>
      </c>
      <c r="J2922" t="s">
        <v>1272</v>
      </c>
      <c r="K2922" s="1" t="str">
        <f t="shared" si="45"/>
        <v>1kb0615</v>
      </c>
      <c r="L2922" s="5" t="s">
        <v>1273</v>
      </c>
      <c r="M2922">
        <v>33.423000000000002</v>
      </c>
      <c r="N2922">
        <v>5.4393000000000002</v>
      </c>
      <c r="O2922" t="s">
        <v>27</v>
      </c>
      <c r="P2922" t="s">
        <v>28</v>
      </c>
      <c r="Q2922">
        <v>0</v>
      </c>
      <c r="R2922">
        <v>100</v>
      </c>
      <c r="S2922">
        <v>0</v>
      </c>
      <c r="T2922">
        <v>99</v>
      </c>
      <c r="U2922" t="s">
        <v>29</v>
      </c>
    </row>
    <row r="2923" spans="1:21" x14ac:dyDescent="0.25">
      <c r="A2923" t="s">
        <v>2696</v>
      </c>
      <c r="B2923" t="s">
        <v>32</v>
      </c>
      <c r="C2923" s="3">
        <v>38882.836539351854</v>
      </c>
      <c r="D2923" s="3">
        <v>38882.813483796293</v>
      </c>
      <c r="E2923" s="4">
        <v>38882</v>
      </c>
      <c r="F2923">
        <v>52.999733333333303</v>
      </c>
      <c r="G2923" t="s">
        <v>2697</v>
      </c>
      <c r="H2923">
        <v>106.949783333333</v>
      </c>
      <c r="I2923" t="s">
        <v>2698</v>
      </c>
      <c r="J2923" t="s">
        <v>2699</v>
      </c>
      <c r="K2923" s="1" t="str">
        <f t="shared" si="45"/>
        <v>2kvo0614</v>
      </c>
      <c r="L2923" s="5" t="s">
        <v>2700</v>
      </c>
      <c r="M2923">
        <v>612.59799999999996</v>
      </c>
      <c r="N2923">
        <v>2.7945000000000002</v>
      </c>
      <c r="O2923">
        <v>1.1717040484404</v>
      </c>
      <c r="P2923" t="s">
        <v>28</v>
      </c>
      <c r="Q2923">
        <v>437</v>
      </c>
      <c r="R2923">
        <v>1161</v>
      </c>
      <c r="S2923">
        <v>0</v>
      </c>
      <c r="T2923">
        <v>1160</v>
      </c>
      <c r="U2923" t="s">
        <v>29</v>
      </c>
    </row>
    <row r="2924" spans="1:21" x14ac:dyDescent="0.25">
      <c r="A2924" t="s">
        <v>2869</v>
      </c>
      <c r="B2924" t="s">
        <v>32</v>
      </c>
      <c r="C2924" s="3">
        <v>38883.204004629632</v>
      </c>
      <c r="D2924" s="3">
        <v>38883.170914351853</v>
      </c>
      <c r="E2924" s="4">
        <v>38883</v>
      </c>
      <c r="F2924">
        <v>52.620516666666603</v>
      </c>
      <c r="G2924" t="s">
        <v>2870</v>
      </c>
      <c r="H2924">
        <v>107.27018333333299</v>
      </c>
      <c r="I2924" t="s">
        <v>2871</v>
      </c>
      <c r="J2924" t="s">
        <v>2872</v>
      </c>
      <c r="K2924" s="1" t="str">
        <f t="shared" si="45"/>
        <v>3kb0615</v>
      </c>
      <c r="L2924" s="5" t="s">
        <v>2873</v>
      </c>
      <c r="M2924">
        <v>276.52199999999999</v>
      </c>
      <c r="N2924">
        <v>2.8266</v>
      </c>
      <c r="O2924">
        <v>1.1377758531950199</v>
      </c>
      <c r="P2924" t="s">
        <v>28</v>
      </c>
      <c r="Q2924">
        <v>0</v>
      </c>
      <c r="R2924">
        <v>485</v>
      </c>
      <c r="S2924">
        <v>0</v>
      </c>
      <c r="T2924">
        <v>484</v>
      </c>
      <c r="U2924" t="s">
        <v>29</v>
      </c>
    </row>
    <row r="2925" spans="1:21" x14ac:dyDescent="0.25">
      <c r="A2925" t="s">
        <v>2973</v>
      </c>
      <c r="B2925" t="s">
        <v>32</v>
      </c>
      <c r="C2925" s="3">
        <v>38885.758321759262</v>
      </c>
      <c r="D2925" s="3">
        <v>38885.74150462963</v>
      </c>
      <c r="E2925" s="4">
        <v>38885</v>
      </c>
      <c r="F2925">
        <v>55.348350000000003</v>
      </c>
      <c r="G2925" t="s">
        <v>2974</v>
      </c>
      <c r="H2925">
        <v>109.24565</v>
      </c>
      <c r="I2925" t="s">
        <v>2975</v>
      </c>
      <c r="J2925" t="s">
        <v>2976</v>
      </c>
      <c r="K2925" s="1" t="str">
        <f t="shared" si="45"/>
        <v>3kba0617</v>
      </c>
      <c r="L2925" s="5" t="s">
        <v>2878</v>
      </c>
      <c r="M2925">
        <v>627.21100000000001</v>
      </c>
      <c r="N2925">
        <v>3.2972000000000001</v>
      </c>
      <c r="O2925">
        <v>0.73797713832692802</v>
      </c>
      <c r="P2925" t="s">
        <v>28</v>
      </c>
      <c r="Q2925">
        <v>373</v>
      </c>
      <c r="R2925">
        <v>1300</v>
      </c>
      <c r="S2925">
        <v>0</v>
      </c>
      <c r="T2925">
        <v>1299</v>
      </c>
      <c r="U2925" t="s">
        <v>29</v>
      </c>
    </row>
    <row r="2926" spans="1:21" x14ac:dyDescent="0.25">
      <c r="A2926" t="s">
        <v>3501</v>
      </c>
      <c r="B2926" t="s">
        <v>32</v>
      </c>
      <c r="C2926" s="3">
        <v>38887.785462962966</v>
      </c>
      <c r="D2926" s="3">
        <v>38887.76116898148</v>
      </c>
      <c r="E2926" s="4">
        <v>38887</v>
      </c>
      <c r="F2926">
        <v>54.530299999999997</v>
      </c>
      <c r="G2926" t="s">
        <v>3502</v>
      </c>
      <c r="H2926">
        <v>108.706066666666</v>
      </c>
      <c r="I2926" t="s">
        <v>3503</v>
      </c>
      <c r="J2926" t="s">
        <v>3504</v>
      </c>
      <c r="K2926" s="1" t="str">
        <f t="shared" si="45"/>
        <v>3kel0619</v>
      </c>
      <c r="L2926" s="5" t="s">
        <v>3373</v>
      </c>
      <c r="M2926">
        <v>878.00199999999995</v>
      </c>
      <c r="N2926">
        <v>2.1234999999999999</v>
      </c>
      <c r="O2926">
        <v>1.84175586698645</v>
      </c>
      <c r="P2926" t="s">
        <v>28</v>
      </c>
      <c r="Q2926">
        <v>364</v>
      </c>
      <c r="R2926">
        <v>1349</v>
      </c>
      <c r="S2926">
        <v>0</v>
      </c>
      <c r="T2926">
        <v>1348</v>
      </c>
      <c r="U2926" t="s">
        <v>29</v>
      </c>
    </row>
    <row r="2927" spans="1:21" x14ac:dyDescent="0.25">
      <c r="A2927" t="s">
        <v>4450</v>
      </c>
      <c r="B2927" t="s">
        <v>22</v>
      </c>
      <c r="C2927" s="3">
        <v>38880.239340277774</v>
      </c>
      <c r="D2927" t="s">
        <v>4451</v>
      </c>
      <c r="E2927" s="4">
        <v>38880</v>
      </c>
      <c r="F2927">
        <v>51.758333333333297</v>
      </c>
      <c r="G2927" t="s">
        <v>4452</v>
      </c>
      <c r="H2927">
        <v>104.219983333333</v>
      </c>
      <c r="I2927" t="s">
        <v>4453</v>
      </c>
      <c r="J2927" t="s">
        <v>4375</v>
      </c>
      <c r="K2927" s="1" t="str">
        <f t="shared" si="45"/>
        <v>3kMa0612</v>
      </c>
      <c r="L2927" s="5" t="s">
        <v>4376</v>
      </c>
      <c r="M2927">
        <v>1337.8910000000001</v>
      </c>
      <c r="N2927">
        <v>3.5482</v>
      </c>
      <c r="O2927">
        <v>0.41617585319502398</v>
      </c>
      <c r="P2927" t="s">
        <v>28</v>
      </c>
      <c r="Q2927">
        <v>319</v>
      </c>
      <c r="R2927">
        <v>2360</v>
      </c>
      <c r="S2927">
        <v>0</v>
      </c>
      <c r="T2927">
        <v>2359</v>
      </c>
      <c r="U2927" t="s">
        <v>29</v>
      </c>
    </row>
    <row r="2928" spans="1:21" x14ac:dyDescent="0.25">
      <c r="A2928" t="s">
        <v>29220</v>
      </c>
      <c r="B2928" t="s">
        <v>22</v>
      </c>
      <c r="C2928" s="3">
        <v>38879.973715277774</v>
      </c>
      <c r="D2928" t="s">
        <v>29221</v>
      </c>
      <c r="E2928" s="4">
        <v>38879</v>
      </c>
      <c r="F2928" s="1">
        <v>51.529333333333334</v>
      </c>
      <c r="G2928" t="s">
        <v>27</v>
      </c>
      <c r="H2928" s="1">
        <v>104.22766666666666</v>
      </c>
      <c r="I2928" t="s">
        <v>27</v>
      </c>
      <c r="J2928" t="s">
        <v>27</v>
      </c>
      <c r="K2928" s="1" t="str">
        <f t="shared" si="45"/>
        <v>3kmS0611</v>
      </c>
      <c r="L2928" s="5" t="s">
        <v>5272</v>
      </c>
      <c r="M2928">
        <v>491.017</v>
      </c>
      <c r="N2928">
        <v>2.3614999999999999</v>
      </c>
      <c r="O2928">
        <v>1.62366936809594</v>
      </c>
      <c r="P2928" t="s">
        <v>28</v>
      </c>
      <c r="Q2928">
        <v>332</v>
      </c>
      <c r="R2928">
        <v>894</v>
      </c>
      <c r="S2928">
        <v>0</v>
      </c>
      <c r="T2928">
        <v>893</v>
      </c>
      <c r="U2928" t="s">
        <v>29</v>
      </c>
    </row>
    <row r="2929" spans="1:21" x14ac:dyDescent="0.25">
      <c r="A2929" t="s">
        <v>6607</v>
      </c>
      <c r="B2929" t="s">
        <v>32</v>
      </c>
      <c r="C2929" s="3">
        <v>38885.542719907404</v>
      </c>
      <c r="D2929" s="3">
        <v>38885.527731481481</v>
      </c>
      <c r="E2929" s="4">
        <v>38885</v>
      </c>
      <c r="F2929">
        <v>55.293900000000001</v>
      </c>
      <c r="G2929" t="s">
        <v>6608</v>
      </c>
      <c r="H2929">
        <v>109.711333333333</v>
      </c>
      <c r="I2929" t="s">
        <v>6609</v>
      </c>
      <c r="J2929" t="s">
        <v>6610</v>
      </c>
      <c r="K2929" s="1" t="str">
        <f t="shared" si="45"/>
        <v>3ktu0617</v>
      </c>
      <c r="L2929" s="5" t="s">
        <v>6486</v>
      </c>
      <c r="M2929">
        <v>570.51099999999997</v>
      </c>
      <c r="N2929">
        <v>2.4620000000000002</v>
      </c>
      <c r="O2929">
        <v>1.51828223267541</v>
      </c>
      <c r="P2929" t="s">
        <v>28</v>
      </c>
      <c r="Q2929">
        <v>393</v>
      </c>
      <c r="R2929">
        <v>998</v>
      </c>
      <c r="S2929">
        <v>0</v>
      </c>
      <c r="T2929">
        <v>997</v>
      </c>
      <c r="U2929" t="s">
        <v>29</v>
      </c>
    </row>
    <row r="2930" spans="1:21" x14ac:dyDescent="0.25">
      <c r="A2930" t="s">
        <v>7258</v>
      </c>
      <c r="B2930" t="s">
        <v>32</v>
      </c>
      <c r="C2930" s="3">
        <v>38882.862314814818</v>
      </c>
      <c r="D2930" s="3">
        <v>38882.848854166667</v>
      </c>
      <c r="E2930" s="4">
        <v>38882</v>
      </c>
      <c r="F2930">
        <v>52.962600000000002</v>
      </c>
      <c r="G2930" t="s">
        <v>7259</v>
      </c>
      <c r="H2930">
        <v>106.97020000000001</v>
      </c>
      <c r="I2930" t="s">
        <v>7260</v>
      </c>
      <c r="J2930" t="s">
        <v>7261</v>
      </c>
      <c r="K2930" s="1" t="str">
        <f t="shared" si="45"/>
        <v>4kvo0614</v>
      </c>
      <c r="L2930" s="5" t="s">
        <v>7262</v>
      </c>
      <c r="M2930">
        <v>1374.1489999999999</v>
      </c>
      <c r="N2930">
        <v>2.9020999999999999</v>
      </c>
      <c r="O2930">
        <v>1.06227585319502</v>
      </c>
      <c r="P2930" t="s">
        <v>28</v>
      </c>
      <c r="Q2930">
        <v>422</v>
      </c>
      <c r="R2930">
        <v>2603</v>
      </c>
      <c r="S2930">
        <v>0</v>
      </c>
      <c r="T2930">
        <v>2602</v>
      </c>
      <c r="U2930" t="s">
        <v>29</v>
      </c>
    </row>
    <row r="2931" spans="1:21" x14ac:dyDescent="0.25">
      <c r="A2931" t="s">
        <v>8533</v>
      </c>
      <c r="B2931" t="s">
        <v>32</v>
      </c>
      <c r="C2931" s="3">
        <v>38883.145729166667</v>
      </c>
      <c r="D2931" s="3">
        <v>38883.122824074075</v>
      </c>
      <c r="E2931" s="4">
        <v>38883</v>
      </c>
      <c r="F2931">
        <v>52.645083333333297</v>
      </c>
      <c r="G2931" t="s">
        <v>8534</v>
      </c>
      <c r="H2931">
        <v>107.2482</v>
      </c>
      <c r="I2931" t="s">
        <v>8535</v>
      </c>
      <c r="J2931" t="s">
        <v>8536</v>
      </c>
      <c r="K2931" s="1" t="str">
        <f t="shared" si="45"/>
        <v>6kb0615</v>
      </c>
      <c r="L2931" s="5" t="s">
        <v>8537</v>
      </c>
      <c r="M2931">
        <v>742.95600000000002</v>
      </c>
      <c r="N2931">
        <v>2.7948</v>
      </c>
      <c r="O2931">
        <v>1.16957585319502</v>
      </c>
      <c r="P2931" t="s">
        <v>28</v>
      </c>
      <c r="Q2931">
        <v>422</v>
      </c>
      <c r="R2931">
        <v>1289</v>
      </c>
      <c r="S2931">
        <v>0</v>
      </c>
      <c r="T2931">
        <v>1288</v>
      </c>
      <c r="U2931" t="s">
        <v>29</v>
      </c>
    </row>
    <row r="2932" spans="1:21" x14ac:dyDescent="0.25">
      <c r="A2932" t="s">
        <v>8959</v>
      </c>
      <c r="B2932" t="s">
        <v>32</v>
      </c>
      <c r="C2932" s="3">
        <v>38885.730486111112</v>
      </c>
      <c r="D2932" s="3">
        <v>38885.705254629633</v>
      </c>
      <c r="E2932" s="4">
        <v>38885</v>
      </c>
      <c r="F2932">
        <v>55.3404666666666</v>
      </c>
      <c r="G2932" t="s">
        <v>8960</v>
      </c>
      <c r="H2932">
        <v>109.31678333333301</v>
      </c>
      <c r="I2932" t="s">
        <v>8961</v>
      </c>
      <c r="J2932" t="s">
        <v>8953</v>
      </c>
      <c r="K2932" s="1" t="str">
        <f t="shared" si="45"/>
        <v>7kba0617</v>
      </c>
      <c r="L2932" s="5" t="s">
        <v>8793</v>
      </c>
      <c r="M2932">
        <v>807.26199999999994</v>
      </c>
      <c r="N2932">
        <v>2.9013</v>
      </c>
      <c r="O2932">
        <v>1.10705021523574</v>
      </c>
      <c r="P2932" t="s">
        <v>28</v>
      </c>
      <c r="Q2932">
        <v>333</v>
      </c>
      <c r="R2932">
        <v>1323</v>
      </c>
      <c r="S2932">
        <v>0</v>
      </c>
      <c r="T2932">
        <v>1322</v>
      </c>
      <c r="U2932" t="s">
        <v>29</v>
      </c>
    </row>
    <row r="2933" spans="1:21" x14ac:dyDescent="0.25">
      <c r="A2933" t="s">
        <v>9559</v>
      </c>
      <c r="B2933" t="s">
        <v>32</v>
      </c>
      <c r="C2933" s="3">
        <v>38889.656226851854</v>
      </c>
      <c r="D2933" s="3">
        <v>38889.881909722222</v>
      </c>
      <c r="E2933" s="4">
        <v>38889</v>
      </c>
      <c r="F2933">
        <v>52.312916666666602</v>
      </c>
      <c r="G2933" t="s">
        <v>9560</v>
      </c>
      <c r="H2933">
        <v>106.161766666666</v>
      </c>
      <c r="I2933" t="s">
        <v>9561</v>
      </c>
      <c r="J2933" t="s">
        <v>9562</v>
      </c>
      <c r="K2933" s="1" t="str">
        <f t="shared" si="45"/>
        <v>7kha0621</v>
      </c>
      <c r="L2933" s="5" t="s">
        <v>9546</v>
      </c>
      <c r="M2933">
        <v>26.702999999999999</v>
      </c>
      <c r="N2933">
        <v>3.4110999999999998</v>
      </c>
      <c r="O2933">
        <v>0.63832695517736504</v>
      </c>
      <c r="P2933" t="s">
        <v>28</v>
      </c>
      <c r="Q2933">
        <v>0</v>
      </c>
      <c r="R2933">
        <v>45</v>
      </c>
      <c r="S2933">
        <v>2</v>
      </c>
      <c r="T2933">
        <v>46</v>
      </c>
      <c r="U2933" t="s">
        <v>29</v>
      </c>
    </row>
    <row r="2934" spans="1:21" x14ac:dyDescent="0.25">
      <c r="A2934" t="s">
        <v>10624</v>
      </c>
      <c r="B2934" t="s">
        <v>22</v>
      </c>
      <c r="C2934" s="3">
        <v>38880.200509259259</v>
      </c>
      <c r="D2934" t="s">
        <v>10625</v>
      </c>
      <c r="E2934" s="4">
        <v>38880</v>
      </c>
      <c r="F2934">
        <v>51.722916666666599</v>
      </c>
      <c r="G2934" t="s">
        <v>10626</v>
      </c>
      <c r="H2934">
        <v>104.221183333333</v>
      </c>
      <c r="I2934" t="s">
        <v>10627</v>
      </c>
      <c r="J2934" t="s">
        <v>10594</v>
      </c>
      <c r="K2934" s="1" t="str">
        <f t="shared" si="45"/>
        <v>7kMa0612</v>
      </c>
      <c r="L2934" s="5" t="s">
        <v>10614</v>
      </c>
      <c r="M2934">
        <v>1340.5219999999999</v>
      </c>
      <c r="N2934">
        <v>3.0350999999999999</v>
      </c>
      <c r="O2934">
        <v>0.92927585319502404</v>
      </c>
      <c r="P2934" t="s">
        <v>28</v>
      </c>
      <c r="Q2934">
        <v>304</v>
      </c>
      <c r="R2934">
        <v>2369</v>
      </c>
      <c r="S2934">
        <v>0</v>
      </c>
      <c r="T2934">
        <v>2368</v>
      </c>
      <c r="U2934" t="s">
        <v>29</v>
      </c>
    </row>
    <row r="2935" spans="1:21" x14ac:dyDescent="0.25">
      <c r="A2935" t="s">
        <v>11668</v>
      </c>
      <c r="B2935" t="s">
        <v>22</v>
      </c>
      <c r="C2935" s="3">
        <v>38880.029317129629</v>
      </c>
      <c r="D2935" t="s">
        <v>11669</v>
      </c>
      <c r="E2935" s="4">
        <v>38880</v>
      </c>
      <c r="F2935">
        <v>51.567700000000002</v>
      </c>
      <c r="G2935" t="s">
        <v>11670</v>
      </c>
      <c r="H2935">
        <v>104.22773333333301</v>
      </c>
      <c r="I2935" t="s">
        <v>11671</v>
      </c>
      <c r="J2935" t="s">
        <v>8206</v>
      </c>
      <c r="K2935" s="1" t="str">
        <f t="shared" si="45"/>
        <v>7kmS0612</v>
      </c>
      <c r="L2935" s="5" t="s">
        <v>11661</v>
      </c>
      <c r="M2935">
        <v>900.51099999999997</v>
      </c>
      <c r="N2935">
        <v>2.4110999999999998</v>
      </c>
      <c r="O2935">
        <v>1.5532758531950199</v>
      </c>
      <c r="P2935" t="s">
        <v>28</v>
      </c>
      <c r="Q2935">
        <v>299</v>
      </c>
      <c r="R2935">
        <v>1640</v>
      </c>
      <c r="S2935">
        <v>0</v>
      </c>
      <c r="T2935">
        <v>1639</v>
      </c>
      <c r="U2935" t="s">
        <v>29</v>
      </c>
    </row>
    <row r="2936" spans="1:21" x14ac:dyDescent="0.25">
      <c r="A2936" t="s">
        <v>11884</v>
      </c>
      <c r="B2936" t="s">
        <v>32</v>
      </c>
      <c r="C2936" s="3">
        <v>38886.228113425925</v>
      </c>
      <c r="D2936" s="3">
        <v>38886.213067129633</v>
      </c>
      <c r="E2936" s="4">
        <v>38886</v>
      </c>
      <c r="F2936">
        <v>55.729300000000002</v>
      </c>
      <c r="G2936" t="s">
        <v>11885</v>
      </c>
      <c r="H2936">
        <v>109.61005</v>
      </c>
      <c r="I2936" t="s">
        <v>11886</v>
      </c>
      <c r="J2936" t="s">
        <v>11887</v>
      </c>
      <c r="K2936" s="1" t="str">
        <f t="shared" si="45"/>
        <v>7kna0618</v>
      </c>
      <c r="L2936" s="5" t="s">
        <v>11856</v>
      </c>
      <c r="M2936">
        <v>580.74</v>
      </c>
      <c r="N2936">
        <v>3.2764000000000002</v>
      </c>
      <c r="O2936">
        <v>0.69116335248039895</v>
      </c>
      <c r="P2936" t="s">
        <v>28</v>
      </c>
      <c r="Q2936">
        <v>395</v>
      </c>
      <c r="R2936">
        <v>2183</v>
      </c>
      <c r="S2936">
        <v>0</v>
      </c>
      <c r="T2936">
        <v>2182</v>
      </c>
      <c r="U2936" t="s">
        <v>29</v>
      </c>
    </row>
    <row r="2937" spans="1:21" x14ac:dyDescent="0.25">
      <c r="A2937" t="s">
        <v>12960</v>
      </c>
      <c r="B2937" t="s">
        <v>32</v>
      </c>
      <c r="C2937" s="3">
        <v>38885.592615740738</v>
      </c>
      <c r="D2937" s="3">
        <v>38885.565717592595</v>
      </c>
      <c r="E2937" s="4">
        <v>38885</v>
      </c>
      <c r="F2937">
        <v>55.302900000000001</v>
      </c>
      <c r="G2937" t="s">
        <v>12961</v>
      </c>
      <c r="H2937">
        <v>109.64893333333301</v>
      </c>
      <c r="I2937" t="s">
        <v>12962</v>
      </c>
      <c r="J2937" t="s">
        <v>12908</v>
      </c>
      <c r="K2937" s="1" t="str">
        <f t="shared" si="45"/>
        <v>7ktu0617</v>
      </c>
      <c r="L2937" s="5" t="s">
        <v>12943</v>
      </c>
      <c r="M2937">
        <v>671.93</v>
      </c>
      <c r="N2937">
        <v>2.6101000000000001</v>
      </c>
      <c r="O2937">
        <v>1.3734963301202501</v>
      </c>
      <c r="P2937" t="s">
        <v>28</v>
      </c>
      <c r="Q2937">
        <v>363</v>
      </c>
      <c r="R2937">
        <v>1139</v>
      </c>
      <c r="S2937">
        <v>0</v>
      </c>
      <c r="T2937">
        <v>1138</v>
      </c>
      <c r="U2937" t="s">
        <v>29</v>
      </c>
    </row>
    <row r="2938" spans="1:21" x14ac:dyDescent="0.25">
      <c r="A2938" t="s">
        <v>13733</v>
      </c>
      <c r="B2938" t="s">
        <v>32</v>
      </c>
      <c r="C2938" s="3">
        <v>38882.900659722225</v>
      </c>
      <c r="D2938" s="3">
        <v>38882.884780092594</v>
      </c>
      <c r="E2938" s="4">
        <v>38882</v>
      </c>
      <c r="F2938">
        <v>52.931350000000002</v>
      </c>
      <c r="G2938" t="s">
        <v>13734</v>
      </c>
      <c r="H2938">
        <v>106.9996</v>
      </c>
      <c r="I2938" t="s">
        <v>13735</v>
      </c>
      <c r="J2938" t="s">
        <v>13736</v>
      </c>
      <c r="K2938" s="1" t="str">
        <f t="shared" si="45"/>
        <v>8kvo0614</v>
      </c>
      <c r="L2938" s="5" t="s">
        <v>13737</v>
      </c>
      <c r="M2938">
        <v>1377.0740000000001</v>
      </c>
      <c r="N2938">
        <v>2.7208999999999999</v>
      </c>
      <c r="O2938">
        <v>1.2450822326754101</v>
      </c>
      <c r="P2938" t="s">
        <v>28</v>
      </c>
      <c r="Q2938">
        <v>392</v>
      </c>
      <c r="R2938">
        <v>2439</v>
      </c>
      <c r="S2938">
        <v>0</v>
      </c>
      <c r="T2938">
        <v>2438</v>
      </c>
      <c r="U2938" t="s">
        <v>29</v>
      </c>
    </row>
    <row r="2939" spans="1:21" x14ac:dyDescent="0.25">
      <c r="A2939" t="s">
        <v>13765</v>
      </c>
      <c r="B2939" t="s">
        <v>32</v>
      </c>
      <c r="C2939" s="3">
        <v>38883.116030092591</v>
      </c>
      <c r="D2939" s="3">
        <v>38883.094143518516</v>
      </c>
      <c r="E2939" s="4">
        <v>38883</v>
      </c>
      <c r="F2939">
        <v>52.668283333333299</v>
      </c>
      <c r="G2939" t="s">
        <v>13766</v>
      </c>
      <c r="H2939">
        <v>107.227983333333</v>
      </c>
      <c r="I2939" t="s">
        <v>13767</v>
      </c>
      <c r="J2939" t="s">
        <v>13768</v>
      </c>
      <c r="K2939" s="1" t="str">
        <f t="shared" si="45"/>
        <v>9kb0615</v>
      </c>
      <c r="L2939" s="5" t="s">
        <v>13769</v>
      </c>
      <c r="M2939">
        <v>959.56200000000001</v>
      </c>
      <c r="N2939">
        <v>2.7281</v>
      </c>
      <c r="O2939">
        <v>1.2366300499532601</v>
      </c>
      <c r="P2939" t="s">
        <v>28</v>
      </c>
      <c r="Q2939">
        <v>431</v>
      </c>
      <c r="R2939">
        <v>1843</v>
      </c>
      <c r="S2939">
        <v>0</v>
      </c>
      <c r="T2939">
        <v>1842</v>
      </c>
      <c r="U2939" t="s">
        <v>29</v>
      </c>
    </row>
    <row r="2940" spans="1:21" x14ac:dyDescent="0.25">
      <c r="A2940" t="s">
        <v>14004</v>
      </c>
      <c r="B2940" t="s">
        <v>32</v>
      </c>
      <c r="C2940" s="3">
        <v>38888.231562499997</v>
      </c>
      <c r="D2940" s="3">
        <v>38888.212291666663</v>
      </c>
      <c r="E2940" s="4">
        <v>38888</v>
      </c>
      <c r="F2940">
        <v>53.628833333333297</v>
      </c>
      <c r="G2940" t="s">
        <v>14005</v>
      </c>
      <c r="H2940">
        <v>108.13115000000001</v>
      </c>
      <c r="I2940" t="s">
        <v>14006</v>
      </c>
      <c r="J2940" t="s">
        <v>14007</v>
      </c>
      <c r="K2940" s="1" t="str">
        <f t="shared" si="45"/>
        <v>AcR0620</v>
      </c>
      <c r="L2940" s="5" t="s">
        <v>14008</v>
      </c>
      <c r="M2940">
        <v>362.43299999999999</v>
      </c>
      <c r="N2940">
        <v>2.7078000000000002</v>
      </c>
      <c r="O2940">
        <v>1.3094092855881101</v>
      </c>
      <c r="P2940" t="s">
        <v>28</v>
      </c>
      <c r="Q2940">
        <v>229</v>
      </c>
      <c r="R2940">
        <v>738</v>
      </c>
      <c r="S2940">
        <v>0</v>
      </c>
      <c r="T2940">
        <v>737</v>
      </c>
      <c r="U2940" t="s">
        <v>29</v>
      </c>
    </row>
    <row r="2941" spans="1:21" x14ac:dyDescent="0.25">
      <c r="A2941" t="s">
        <v>16575</v>
      </c>
      <c r="B2941" t="s">
        <v>32</v>
      </c>
      <c r="C2941" s="3">
        <v>38882.647962962961</v>
      </c>
      <c r="D2941" s="3">
        <v>38882.649178240739</v>
      </c>
      <c r="E2941" s="4">
        <v>38882</v>
      </c>
      <c r="F2941">
        <v>52.660966666666603</v>
      </c>
      <c r="G2941" t="s">
        <v>16576</v>
      </c>
      <c r="H2941">
        <v>106.857366666666</v>
      </c>
      <c r="I2941" t="s">
        <v>16577</v>
      </c>
      <c r="J2941" t="s">
        <v>16578</v>
      </c>
      <c r="K2941" s="1" t="str">
        <f t="shared" si="45"/>
        <v>Mas0614</v>
      </c>
      <c r="L2941" s="5" t="s">
        <v>16579</v>
      </c>
      <c r="M2941">
        <v>1174.7360000000001</v>
      </c>
      <c r="N2941">
        <v>3.181</v>
      </c>
      <c r="O2941">
        <v>0.85670959628056398</v>
      </c>
      <c r="P2941" t="s">
        <v>28</v>
      </c>
      <c r="Q2941">
        <v>403</v>
      </c>
      <c r="R2941">
        <v>2118</v>
      </c>
      <c r="S2941">
        <v>0</v>
      </c>
      <c r="T2941">
        <v>2117</v>
      </c>
      <c r="U2941" t="s">
        <v>29</v>
      </c>
    </row>
    <row r="2942" spans="1:21" x14ac:dyDescent="0.25">
      <c r="A2942" t="s">
        <v>16957</v>
      </c>
      <c r="B2942" t="s">
        <v>32</v>
      </c>
      <c r="C2942" s="3">
        <v>38885.636643518519</v>
      </c>
      <c r="D2942" s="3">
        <v>38885.661793981482</v>
      </c>
      <c r="E2942" s="4">
        <v>38885</v>
      </c>
      <c r="F2942">
        <v>55.321533333333299</v>
      </c>
      <c r="G2942" t="s">
        <v>16958</v>
      </c>
      <c r="H2942">
        <v>109.4819</v>
      </c>
      <c r="I2942" t="s">
        <v>16959</v>
      </c>
      <c r="J2942" t="s">
        <v>16960</v>
      </c>
      <c r="K2942" s="1" t="str">
        <f t="shared" si="45"/>
        <v>Mbt0617</v>
      </c>
      <c r="L2942" s="5" t="s">
        <v>16961</v>
      </c>
      <c r="M2942">
        <v>802.58500000000004</v>
      </c>
      <c r="N2942">
        <v>2.6776</v>
      </c>
      <c r="O2942">
        <v>1.28677585319502</v>
      </c>
      <c r="P2942" t="s">
        <v>28</v>
      </c>
      <c r="Q2942">
        <v>382</v>
      </c>
      <c r="R2942">
        <v>1420</v>
      </c>
      <c r="S2942">
        <v>0</v>
      </c>
      <c r="T2942">
        <v>1419</v>
      </c>
      <c r="U2942" t="s">
        <v>29</v>
      </c>
    </row>
    <row r="2943" spans="1:21" x14ac:dyDescent="0.25">
      <c r="A2943" t="s">
        <v>17082</v>
      </c>
      <c r="B2943" t="s">
        <v>32</v>
      </c>
      <c r="C2943" s="3">
        <v>38882.463750000003</v>
      </c>
      <c r="D2943" s="3">
        <v>38882.441319444442</v>
      </c>
      <c r="E2943" s="4">
        <v>38882</v>
      </c>
      <c r="F2943">
        <v>52.434699999999999</v>
      </c>
      <c r="G2943" t="s">
        <v>17083</v>
      </c>
      <c r="H2943">
        <v>106.1925</v>
      </c>
      <c r="I2943" t="s">
        <v>17084</v>
      </c>
      <c r="J2943" t="s">
        <v>17085</v>
      </c>
      <c r="K2943" s="1" t="str">
        <f t="shared" si="45"/>
        <v>Mbus0614</v>
      </c>
      <c r="L2943" s="5" t="s">
        <v>17086</v>
      </c>
      <c r="M2943">
        <v>360.096</v>
      </c>
      <c r="N2943">
        <v>2.9781</v>
      </c>
      <c r="O2943">
        <v>1.0288994855404701</v>
      </c>
      <c r="P2943" t="s">
        <v>28</v>
      </c>
      <c r="Q2943">
        <v>202</v>
      </c>
      <c r="R2943">
        <v>684</v>
      </c>
      <c r="S2943">
        <v>0</v>
      </c>
      <c r="T2943">
        <v>683</v>
      </c>
      <c r="U2943" t="s">
        <v>29</v>
      </c>
    </row>
    <row r="2944" spans="1:21" x14ac:dyDescent="0.25">
      <c r="A2944" t="s">
        <v>17636</v>
      </c>
      <c r="B2944" t="s">
        <v>32</v>
      </c>
      <c r="C2944" s="3">
        <v>38882.262997685182</v>
      </c>
      <c r="D2944" s="3">
        <v>38882.292719907404</v>
      </c>
      <c r="E2944" s="4">
        <v>38882</v>
      </c>
      <c r="F2944">
        <v>52.230633333333301</v>
      </c>
      <c r="G2944" t="s">
        <v>17637</v>
      </c>
      <c r="H2944">
        <v>105.79148333333301</v>
      </c>
      <c r="I2944" t="s">
        <v>17638</v>
      </c>
      <c r="J2944" t="s">
        <v>17639</v>
      </c>
      <c r="K2944" s="1" t="str">
        <f t="shared" si="45"/>
        <v>Mdpe0614</v>
      </c>
      <c r="L2944" s="5" t="s">
        <v>17640</v>
      </c>
      <c r="M2944">
        <v>982.072</v>
      </c>
      <c r="N2944">
        <v>3.0766</v>
      </c>
      <c r="O2944">
        <v>0.892473537526004</v>
      </c>
      <c r="P2944" t="s">
        <v>28</v>
      </c>
      <c r="Q2944">
        <v>431</v>
      </c>
      <c r="R2944">
        <v>1795</v>
      </c>
      <c r="S2944">
        <v>0</v>
      </c>
      <c r="T2944">
        <v>1794</v>
      </c>
      <c r="U2944" t="s">
        <v>29</v>
      </c>
    </row>
    <row r="2945" spans="1:21" x14ac:dyDescent="0.25">
      <c r="A2945" t="s">
        <v>18066</v>
      </c>
      <c r="B2945" t="s">
        <v>32</v>
      </c>
      <c r="C2945" s="3">
        <v>38887.669918981483</v>
      </c>
      <c r="D2945" s="3">
        <v>38887.648136574076</v>
      </c>
      <c r="E2945" s="4">
        <v>38887</v>
      </c>
      <c r="F2945">
        <v>54.480899999999998</v>
      </c>
      <c r="G2945" t="s">
        <v>18067</v>
      </c>
      <c r="H2945">
        <v>108.92163333333301</v>
      </c>
      <c r="I2945" t="s">
        <v>18068</v>
      </c>
      <c r="J2945" t="s">
        <v>18069</v>
      </c>
      <c r="K2945" s="1" t="str">
        <f t="shared" si="45"/>
        <v>Med0619</v>
      </c>
      <c r="L2945" s="5" t="s">
        <v>18070</v>
      </c>
      <c r="M2945">
        <v>891.44899999999996</v>
      </c>
      <c r="N2945">
        <v>2.4188000000000001</v>
      </c>
      <c r="O2945">
        <v>1.57002327916685</v>
      </c>
      <c r="P2945" t="s">
        <v>28</v>
      </c>
      <c r="Q2945">
        <v>415</v>
      </c>
      <c r="R2945">
        <v>1661</v>
      </c>
      <c r="S2945">
        <v>0</v>
      </c>
      <c r="T2945">
        <v>1660</v>
      </c>
      <c r="U2945" t="s">
        <v>29</v>
      </c>
    </row>
    <row r="2946" spans="1:21" x14ac:dyDescent="0.25">
      <c r="A2946" t="s">
        <v>18943</v>
      </c>
      <c r="B2946" t="s">
        <v>22</v>
      </c>
      <c r="C2946" s="3">
        <v>38888.616493055553</v>
      </c>
      <c r="D2946" t="s">
        <v>18944</v>
      </c>
      <c r="E2946" s="4">
        <v>38888</v>
      </c>
      <c r="F2946">
        <v>53.355683333333303</v>
      </c>
      <c r="G2946" t="s">
        <v>18945</v>
      </c>
      <c r="H2946">
        <v>108.21341666666601</v>
      </c>
      <c r="I2946" t="s">
        <v>18946</v>
      </c>
      <c r="J2946" t="s">
        <v>18947</v>
      </c>
      <c r="K2946" s="1" t="str">
        <f t="shared" ref="K2946:K3009" si="46">MID(A2946,FIND("*",SUBSTITUTE(A2946,"\","*",LEN(A2946)-LEN(SUBSTITUTE(A2946,"\",""))))+1,FIND(".cnv",A2946)-(FIND("*",SUBSTITUTE(A2946,"\","*",LEN(A2946)-LEN(SUBSTITUTE(A2946,"\",""))))+1))</f>
        <v>mHKr0620</v>
      </c>
      <c r="L2946" s="5" t="s">
        <v>18948</v>
      </c>
      <c r="M2946">
        <v>1627.1079999999999</v>
      </c>
      <c r="N2946">
        <v>2.8466</v>
      </c>
      <c r="O2946">
        <v>1.1397502152357399</v>
      </c>
      <c r="P2946" t="s">
        <v>28</v>
      </c>
      <c r="Q2946">
        <v>443</v>
      </c>
      <c r="R2946">
        <v>3045</v>
      </c>
      <c r="S2946">
        <v>0</v>
      </c>
      <c r="T2946">
        <v>3044</v>
      </c>
      <c r="U2946" t="s">
        <v>29</v>
      </c>
    </row>
    <row r="2947" spans="1:21" x14ac:dyDescent="0.25">
      <c r="A2947" t="s">
        <v>19567</v>
      </c>
      <c r="B2947" t="s">
        <v>32</v>
      </c>
      <c r="C2947" s="3">
        <v>38885.308252314811</v>
      </c>
      <c r="D2947" s="3">
        <v>38885.324895833335</v>
      </c>
      <c r="E2947" s="4">
        <v>38885</v>
      </c>
      <c r="F2947">
        <v>55.040216666666602</v>
      </c>
      <c r="G2947" t="s">
        <v>19568</v>
      </c>
      <c r="H2947">
        <v>109.43219999999999</v>
      </c>
      <c r="I2947" t="s">
        <v>19569</v>
      </c>
      <c r="J2947" t="s">
        <v>19570</v>
      </c>
      <c r="K2947" s="1" t="str">
        <f t="shared" si="46"/>
        <v>Mkam0617</v>
      </c>
      <c r="L2947" s="5" t="s">
        <v>19571</v>
      </c>
      <c r="M2947">
        <v>761.66300000000001</v>
      </c>
      <c r="N2947">
        <v>2.2425999999999999</v>
      </c>
      <c r="O2947">
        <v>1.73836936809594</v>
      </c>
      <c r="P2947" t="s">
        <v>28</v>
      </c>
      <c r="Q2947">
        <v>385</v>
      </c>
      <c r="R2947">
        <v>1421</v>
      </c>
      <c r="S2947">
        <v>0</v>
      </c>
      <c r="T2947">
        <v>1420</v>
      </c>
      <c r="U2947" t="s">
        <v>29</v>
      </c>
    </row>
    <row r="2948" spans="1:21" x14ac:dyDescent="0.25">
      <c r="A2948" t="s">
        <v>19869</v>
      </c>
      <c r="B2948" t="s">
        <v>32</v>
      </c>
      <c r="C2948" s="3">
        <v>38882.41642361111</v>
      </c>
      <c r="D2948" s="3">
        <v>38882.384398148148</v>
      </c>
      <c r="E2948" s="4">
        <v>38882</v>
      </c>
      <c r="F2948">
        <v>52.342149999999997</v>
      </c>
      <c r="G2948" t="s">
        <v>19870</v>
      </c>
      <c r="H2948">
        <v>106.05071666666601</v>
      </c>
      <c r="I2948" t="s">
        <v>19871</v>
      </c>
      <c r="J2948" t="s">
        <v>19872</v>
      </c>
      <c r="K2948" s="1" t="str">
        <f t="shared" si="46"/>
        <v>Mkkh0614</v>
      </c>
      <c r="L2948" s="5" t="s">
        <v>19873</v>
      </c>
      <c r="M2948">
        <v>280.32</v>
      </c>
      <c r="N2948">
        <v>2.9502999999999999</v>
      </c>
      <c r="O2948">
        <v>1.0565487724707301</v>
      </c>
      <c r="P2948" t="s">
        <v>28</v>
      </c>
      <c r="Q2948">
        <v>70</v>
      </c>
      <c r="R2948">
        <v>446</v>
      </c>
      <c r="S2948">
        <v>0</v>
      </c>
      <c r="T2948">
        <v>445</v>
      </c>
      <c r="U2948" t="s">
        <v>29</v>
      </c>
    </row>
    <row r="2949" spans="1:21" x14ac:dyDescent="0.25">
      <c r="A2949" t="s">
        <v>20087</v>
      </c>
      <c r="B2949" t="s">
        <v>32</v>
      </c>
      <c r="C2949" s="3">
        <v>38889.889328703706</v>
      </c>
      <c r="D2949" s="3">
        <v>38889.882847222223</v>
      </c>
      <c r="E2949" s="4">
        <v>38889</v>
      </c>
      <c r="F2949">
        <v>51.779583333333299</v>
      </c>
      <c r="G2949" t="s">
        <v>20088</v>
      </c>
      <c r="H2949">
        <v>105.372816666666</v>
      </c>
      <c r="I2949" t="s">
        <v>20089</v>
      </c>
      <c r="J2949" t="s">
        <v>20090</v>
      </c>
      <c r="K2949" s="1" t="str">
        <f t="shared" si="46"/>
        <v>Mkm0621</v>
      </c>
      <c r="L2949" s="5" t="s">
        <v>19907</v>
      </c>
      <c r="M2949">
        <v>1433.2180000000001</v>
      </c>
      <c r="N2949">
        <v>3.5127999999999999</v>
      </c>
      <c r="O2949">
        <v>0.45311736746185</v>
      </c>
      <c r="P2949" t="s">
        <v>28</v>
      </c>
      <c r="Q2949">
        <v>444</v>
      </c>
      <c r="R2949">
        <v>2360</v>
      </c>
      <c r="S2949">
        <v>0</v>
      </c>
      <c r="T2949">
        <v>2359</v>
      </c>
      <c r="U2949" t="s">
        <v>29</v>
      </c>
    </row>
    <row r="2950" spans="1:21" x14ac:dyDescent="0.25">
      <c r="A2950" t="s">
        <v>30573</v>
      </c>
      <c r="B2950" t="s">
        <v>22</v>
      </c>
      <c r="C2950" s="3">
        <v>38876.488692129627</v>
      </c>
      <c r="D2950" t="s">
        <v>30574</v>
      </c>
      <c r="E2950" s="4">
        <v>38876</v>
      </c>
      <c r="F2950" s="1">
        <v>51.701749999999997</v>
      </c>
      <c r="G2950" t="s">
        <v>27</v>
      </c>
      <c r="H2950" s="1">
        <v>105.0147</v>
      </c>
      <c r="I2950" t="s">
        <v>27</v>
      </c>
      <c r="J2950" t="s">
        <v>27</v>
      </c>
      <c r="K2950" s="1" t="str">
        <f t="shared" si="46"/>
        <v>mLT0608</v>
      </c>
      <c r="L2950" s="5" t="s">
        <v>20722</v>
      </c>
      <c r="M2950">
        <v>1423.568</v>
      </c>
      <c r="N2950">
        <v>3.0118999999999998</v>
      </c>
      <c r="O2950">
        <v>0.96448032091789604</v>
      </c>
      <c r="P2950" t="s">
        <v>28</v>
      </c>
      <c r="Q2950">
        <v>548</v>
      </c>
      <c r="R2950">
        <v>3228</v>
      </c>
      <c r="S2950">
        <v>11</v>
      </c>
      <c r="T2950">
        <v>3238</v>
      </c>
      <c r="U2950" t="s">
        <v>29</v>
      </c>
    </row>
    <row r="2951" spans="1:21" x14ac:dyDescent="0.25">
      <c r="A2951" t="s">
        <v>21662</v>
      </c>
      <c r="B2951" t="s">
        <v>22</v>
      </c>
      <c r="C2951" s="3">
        <v>38880.078402777777</v>
      </c>
      <c r="D2951" t="s">
        <v>21663</v>
      </c>
      <c r="E2951" s="4">
        <v>38880</v>
      </c>
      <c r="F2951">
        <v>51.642583333333299</v>
      </c>
      <c r="G2951" t="s">
        <v>21664</v>
      </c>
      <c r="H2951">
        <v>104.22438333333299</v>
      </c>
      <c r="I2951" t="s">
        <v>21665</v>
      </c>
      <c r="J2951" t="s">
        <v>14638</v>
      </c>
      <c r="K2951" s="1" t="str">
        <f t="shared" si="46"/>
        <v>mms0612</v>
      </c>
      <c r="L2951" s="5" t="s">
        <v>21646</v>
      </c>
      <c r="M2951">
        <v>1249.586</v>
      </c>
      <c r="N2951">
        <v>2.7435</v>
      </c>
      <c r="O2951">
        <v>1.22385712886582</v>
      </c>
      <c r="P2951" t="s">
        <v>28</v>
      </c>
      <c r="Q2951">
        <v>302</v>
      </c>
      <c r="R2951">
        <v>2289</v>
      </c>
      <c r="S2951">
        <v>0</v>
      </c>
      <c r="T2951">
        <v>2288</v>
      </c>
      <c r="U2951" t="s">
        <v>29</v>
      </c>
    </row>
    <row r="2952" spans="1:21" x14ac:dyDescent="0.25">
      <c r="A2952" t="s">
        <v>22483</v>
      </c>
      <c r="B2952" t="s">
        <v>32</v>
      </c>
      <c r="C2952" s="3">
        <v>38884.619166666664</v>
      </c>
      <c r="D2952" s="3">
        <v>38884.6015162037</v>
      </c>
      <c r="E2952" s="4">
        <v>38884</v>
      </c>
      <c r="F2952">
        <v>53.9487666666666</v>
      </c>
      <c r="G2952" t="s">
        <v>22484</v>
      </c>
      <c r="H2952">
        <v>108.419616666666</v>
      </c>
      <c r="I2952" t="s">
        <v>22485</v>
      </c>
      <c r="J2952" t="s">
        <v>22486</v>
      </c>
      <c r="K2952" s="1" t="str">
        <f t="shared" si="46"/>
        <v>Msu0616</v>
      </c>
      <c r="L2952" s="5" t="s">
        <v>22487</v>
      </c>
      <c r="M2952">
        <v>888.23400000000004</v>
      </c>
      <c r="N2952">
        <v>2.2675000000000001</v>
      </c>
      <c r="O2952">
        <v>1.7298952768642399</v>
      </c>
      <c r="P2952" t="s">
        <v>28</v>
      </c>
      <c r="Q2952">
        <v>366</v>
      </c>
      <c r="R2952">
        <v>1543</v>
      </c>
      <c r="S2952">
        <v>0</v>
      </c>
      <c r="T2952">
        <v>1542</v>
      </c>
      <c r="U2952" t="s">
        <v>29</v>
      </c>
    </row>
    <row r="2953" spans="1:21" x14ac:dyDescent="0.25">
      <c r="A2953" t="s">
        <v>22848</v>
      </c>
      <c r="B2953" t="s">
        <v>32</v>
      </c>
      <c r="C2953" s="3">
        <v>38886.116400462961</v>
      </c>
      <c r="D2953" s="3">
        <v>38886.093032407407</v>
      </c>
      <c r="E2953" s="4">
        <v>38886</v>
      </c>
      <c r="F2953">
        <v>55.651388888888803</v>
      </c>
      <c r="G2953" t="s">
        <v>22849</v>
      </c>
      <c r="H2953">
        <v>109.581433333333</v>
      </c>
      <c r="I2953" t="s">
        <v>22850</v>
      </c>
      <c r="J2953" t="s">
        <v>22851</v>
      </c>
      <c r="K2953" s="1" t="str">
        <f t="shared" si="46"/>
        <v>Mtne0618</v>
      </c>
      <c r="L2953" s="5" t="s">
        <v>22852</v>
      </c>
      <c r="M2953">
        <v>650.00900000000001</v>
      </c>
      <c r="N2953">
        <v>3.4020999999999999</v>
      </c>
      <c r="O2953">
        <v>0.56170295806299897</v>
      </c>
      <c r="P2953" t="s">
        <v>28</v>
      </c>
      <c r="Q2953">
        <v>431</v>
      </c>
      <c r="R2953">
        <v>1307</v>
      </c>
      <c r="S2953">
        <v>0</v>
      </c>
      <c r="T2953">
        <v>1306</v>
      </c>
      <c r="U2953" t="s">
        <v>29</v>
      </c>
    </row>
    <row r="2954" spans="1:21" x14ac:dyDescent="0.25">
      <c r="A2954" t="s">
        <v>22885</v>
      </c>
      <c r="B2954" t="s">
        <v>22</v>
      </c>
      <c r="C2954" s="3">
        <v>38881.630532407406</v>
      </c>
      <c r="D2954" t="s">
        <v>22886</v>
      </c>
      <c r="E2954" s="4">
        <v>38881</v>
      </c>
      <c r="F2954">
        <v>51.633683333333302</v>
      </c>
      <c r="G2954" t="s">
        <v>22887</v>
      </c>
      <c r="H2954">
        <v>104.619066666666</v>
      </c>
      <c r="I2954" t="s">
        <v>22888</v>
      </c>
      <c r="J2954" t="s">
        <v>22889</v>
      </c>
      <c r="K2954" s="1" t="str">
        <f t="shared" si="46"/>
        <v>mTS0613</v>
      </c>
      <c r="L2954" s="5" t="s">
        <v>22858</v>
      </c>
      <c r="M2954">
        <v>1267.1300000000001</v>
      </c>
      <c r="N2954">
        <v>2.6385999999999998</v>
      </c>
      <c r="O2954">
        <v>1.3989583086032</v>
      </c>
      <c r="P2954" t="s">
        <v>28</v>
      </c>
      <c r="Q2954">
        <v>266</v>
      </c>
      <c r="R2954">
        <v>2160</v>
      </c>
      <c r="S2954">
        <v>0</v>
      </c>
      <c r="T2954">
        <v>2159</v>
      </c>
      <c r="U2954" t="s">
        <v>29</v>
      </c>
    </row>
    <row r="2955" spans="1:21" x14ac:dyDescent="0.25">
      <c r="A2955" t="s">
        <v>23740</v>
      </c>
      <c r="B2955" t="s">
        <v>32</v>
      </c>
      <c r="C2955" s="3">
        <v>38883.439085648148</v>
      </c>
      <c r="D2955" s="3">
        <v>38883.460300925923</v>
      </c>
      <c r="E2955" s="4">
        <v>38883</v>
      </c>
      <c r="F2955">
        <v>52.894483333333298</v>
      </c>
      <c r="G2955" t="s">
        <v>23741</v>
      </c>
      <c r="H2955">
        <v>107.53135</v>
      </c>
      <c r="I2955" t="s">
        <v>23742</v>
      </c>
      <c r="J2955" t="s">
        <v>23743</v>
      </c>
      <c r="K2955" s="1" t="str">
        <f t="shared" si="46"/>
        <v>Muto0615</v>
      </c>
      <c r="L2955" s="5" t="s">
        <v>23744</v>
      </c>
      <c r="M2955">
        <v>1563.06</v>
      </c>
      <c r="N2955">
        <v>2.7330000000000001</v>
      </c>
      <c r="O2955">
        <v>1.2554424431503799</v>
      </c>
      <c r="P2955" t="s">
        <v>28</v>
      </c>
      <c r="Q2955">
        <v>462</v>
      </c>
      <c r="R2955">
        <v>3206</v>
      </c>
      <c r="S2955">
        <v>0</v>
      </c>
      <c r="T2955">
        <v>3205</v>
      </c>
      <c r="U2955" t="s">
        <v>29</v>
      </c>
    </row>
    <row r="2956" spans="1:21" x14ac:dyDescent="0.25">
      <c r="A2956" t="s">
        <v>24004</v>
      </c>
      <c r="B2956" t="s">
        <v>32</v>
      </c>
      <c r="C2956" s="3">
        <v>38882.975081018521</v>
      </c>
      <c r="D2956" s="3">
        <v>38882.970578703702</v>
      </c>
      <c r="E2956" s="4">
        <v>38882</v>
      </c>
      <c r="F2956">
        <v>52.785933333333297</v>
      </c>
      <c r="G2956" t="s">
        <v>24005</v>
      </c>
      <c r="H2956">
        <v>107.13788333333299</v>
      </c>
      <c r="I2956" t="s">
        <v>24006</v>
      </c>
      <c r="J2956" t="s">
        <v>24007</v>
      </c>
      <c r="K2956" s="1" t="str">
        <f t="shared" si="46"/>
        <v>Mvb0614</v>
      </c>
      <c r="L2956" s="5" t="s">
        <v>24008</v>
      </c>
      <c r="M2956">
        <v>1376.489</v>
      </c>
      <c r="N2956">
        <v>2.9969999999999999</v>
      </c>
      <c r="O2956">
        <v>0.96737585319502495</v>
      </c>
      <c r="P2956" t="s">
        <v>28</v>
      </c>
      <c r="Q2956">
        <v>398</v>
      </c>
      <c r="R2956">
        <v>2430</v>
      </c>
      <c r="S2956">
        <v>0</v>
      </c>
      <c r="T2956">
        <v>2429</v>
      </c>
      <c r="U2956" t="s">
        <v>29</v>
      </c>
    </row>
    <row r="2957" spans="1:21" x14ac:dyDescent="0.25">
      <c r="A2957" t="s">
        <v>24100</v>
      </c>
      <c r="B2957" t="s">
        <v>32</v>
      </c>
      <c r="C2957" s="3">
        <v>38884.997233796297</v>
      </c>
      <c r="D2957" s="3">
        <v>38884.991712962961</v>
      </c>
      <c r="E2957" s="4">
        <v>38884</v>
      </c>
      <c r="F2957">
        <v>54.284583333333302</v>
      </c>
      <c r="G2957" t="s">
        <v>24101</v>
      </c>
      <c r="H2957">
        <v>108.7401</v>
      </c>
      <c r="I2957" t="s">
        <v>24102</v>
      </c>
      <c r="J2957" t="s">
        <v>24103</v>
      </c>
      <c r="K2957" s="1" t="str">
        <f t="shared" si="46"/>
        <v>Mzas0616</v>
      </c>
      <c r="L2957" s="5" t="s">
        <v>24104</v>
      </c>
      <c r="M2957">
        <v>895.24900000000002</v>
      </c>
      <c r="N2957">
        <v>2.0935999999999999</v>
      </c>
      <c r="O2957">
        <v>1.87020295806299</v>
      </c>
      <c r="P2957" t="s">
        <v>28</v>
      </c>
      <c r="Q2957">
        <v>397</v>
      </c>
      <c r="R2957">
        <v>1614</v>
      </c>
      <c r="S2957">
        <v>0</v>
      </c>
      <c r="T2957">
        <v>1613</v>
      </c>
      <c r="U2957" t="s">
        <v>29</v>
      </c>
    </row>
    <row r="2958" spans="1:21" x14ac:dyDescent="0.25">
      <c r="A2958" t="s">
        <v>26042</v>
      </c>
      <c r="B2958" t="s">
        <v>32</v>
      </c>
      <c r="C2958" s="3">
        <v>38884.846261574072</v>
      </c>
      <c r="D2958" s="3">
        <v>38884.817488425928</v>
      </c>
      <c r="E2958" s="4">
        <v>38884</v>
      </c>
      <c r="F2958">
        <v>53.848283333333299</v>
      </c>
      <c r="G2958" t="s">
        <v>26043</v>
      </c>
      <c r="H2958">
        <v>108.670983333333</v>
      </c>
      <c r="I2958" t="s">
        <v>26044</v>
      </c>
      <c r="J2958" t="s">
        <v>26045</v>
      </c>
      <c r="K2958" s="1" t="str">
        <f t="shared" si="46"/>
        <v>Ushk0616</v>
      </c>
      <c r="L2958" s="6" t="s">
        <v>26037</v>
      </c>
      <c r="M2958">
        <v>81.631</v>
      </c>
      <c r="N2958">
        <v>2.3748</v>
      </c>
      <c r="O2958">
        <v>1.58843004995326</v>
      </c>
      <c r="P2958" t="s">
        <v>28</v>
      </c>
      <c r="Q2958">
        <v>0</v>
      </c>
      <c r="R2958">
        <v>146</v>
      </c>
      <c r="S2958">
        <v>0</v>
      </c>
      <c r="T2958">
        <v>145</v>
      </c>
      <c r="U2958" t="s">
        <v>29</v>
      </c>
    </row>
    <row r="2959" spans="1:21" x14ac:dyDescent="0.25">
      <c r="A2959" t="s">
        <v>26712</v>
      </c>
      <c r="B2959" t="s">
        <v>32</v>
      </c>
      <c r="C2959" s="3">
        <v>38957.38690972222</v>
      </c>
      <c r="D2959" s="3">
        <v>38957.424166666664</v>
      </c>
      <c r="E2959" s="4">
        <v>38957</v>
      </c>
      <c r="F2959">
        <v>51.702666666666602</v>
      </c>
      <c r="G2959" t="s">
        <v>20799</v>
      </c>
      <c r="H2959">
        <v>104.98566666666601</v>
      </c>
      <c r="I2959" t="s">
        <v>20800</v>
      </c>
      <c r="J2959" t="s">
        <v>20801</v>
      </c>
      <c r="K2959" s="1" t="str">
        <f t="shared" si="46"/>
        <v>MLT0828</v>
      </c>
      <c r="M2959">
        <v>1412.17</v>
      </c>
      <c r="N2959">
        <v>11.33</v>
      </c>
      <c r="O2959" t="s">
        <v>27</v>
      </c>
      <c r="P2959" t="s">
        <v>13919</v>
      </c>
      <c r="Q2959">
        <v>0</v>
      </c>
      <c r="R2959">
        <v>2865</v>
      </c>
      <c r="S2959">
        <v>7</v>
      </c>
      <c r="T2959">
        <v>2871</v>
      </c>
      <c r="U2959" t="s">
        <v>29</v>
      </c>
    </row>
    <row r="2960" spans="1:21" x14ac:dyDescent="0.25">
      <c r="A2960" t="s">
        <v>26713</v>
      </c>
      <c r="B2960" t="s">
        <v>32</v>
      </c>
      <c r="C2960" s="3">
        <v>38957.38690972222</v>
      </c>
      <c r="D2960" s="3">
        <v>38957.424166666664</v>
      </c>
      <c r="F2960">
        <v>51.702666666666602</v>
      </c>
      <c r="G2960" t="s">
        <v>20799</v>
      </c>
      <c r="H2960">
        <v>104.98566666666601</v>
      </c>
      <c r="I2960" t="s">
        <v>20800</v>
      </c>
      <c r="J2960" t="s">
        <v>20801</v>
      </c>
      <c r="K2960" s="1" t="str">
        <f t="shared" si="46"/>
        <v>MLT0828_du</v>
      </c>
      <c r="M2960">
        <v>1412.17</v>
      </c>
      <c r="N2960">
        <v>11.2043</v>
      </c>
      <c r="O2960" t="s">
        <v>27</v>
      </c>
      <c r="P2960" t="s">
        <v>28</v>
      </c>
      <c r="Q2960">
        <v>0</v>
      </c>
      <c r="R2960">
        <v>2865</v>
      </c>
      <c r="S2960">
        <v>245</v>
      </c>
      <c r="T2960">
        <v>3109</v>
      </c>
      <c r="U2960" t="s">
        <v>29</v>
      </c>
    </row>
    <row r="2961" spans="1:21" x14ac:dyDescent="0.25">
      <c r="A2961" t="s">
        <v>20798</v>
      </c>
      <c r="B2961" t="s">
        <v>32</v>
      </c>
      <c r="C2961" s="3">
        <v>38957.38690972222</v>
      </c>
      <c r="D2961" s="3">
        <v>38957.424166666664</v>
      </c>
      <c r="E2961" s="4">
        <v>38957</v>
      </c>
      <c r="F2961">
        <v>51.702666666666602</v>
      </c>
      <c r="G2961" t="s">
        <v>20799</v>
      </c>
      <c r="H2961">
        <v>104.98566666666601</v>
      </c>
      <c r="I2961" t="s">
        <v>20800</v>
      </c>
      <c r="J2961" t="s">
        <v>20801</v>
      </c>
      <c r="K2961" s="1" t="str">
        <f t="shared" si="46"/>
        <v>MLT0828</v>
      </c>
      <c r="L2961" s="5" t="s">
        <v>20742</v>
      </c>
      <c r="M2961">
        <v>3110</v>
      </c>
      <c r="N2961">
        <v>10.4438</v>
      </c>
      <c r="O2961" t="s">
        <v>27</v>
      </c>
      <c r="P2961" t="s">
        <v>38</v>
      </c>
      <c r="Q2961">
        <v>0</v>
      </c>
      <c r="R2961">
        <v>3110</v>
      </c>
      <c r="S2961">
        <v>0</v>
      </c>
      <c r="T2961">
        <v>3109</v>
      </c>
      <c r="U2961" t="s">
        <v>7933</v>
      </c>
    </row>
    <row r="2962" spans="1:21" x14ac:dyDescent="0.25">
      <c r="A2962" t="s">
        <v>1125</v>
      </c>
      <c r="B2962" t="s">
        <v>32</v>
      </c>
      <c r="C2962" s="3">
        <v>39017.973055555558</v>
      </c>
      <c r="D2962" s="3">
        <v>39017.957430555558</v>
      </c>
      <c r="E2962" s="4">
        <v>39017</v>
      </c>
      <c r="F2962">
        <v>51.689</v>
      </c>
      <c r="G2962" t="s">
        <v>1126</v>
      </c>
      <c r="H2962">
        <v>103.94071666666601</v>
      </c>
      <c r="I2962" t="s">
        <v>1127</v>
      </c>
      <c r="J2962" t="s">
        <v>1128</v>
      </c>
      <c r="K2962" s="1" t="str">
        <f t="shared" si="46"/>
        <v>15kk1027</v>
      </c>
      <c r="L2962" s="5" t="s">
        <v>1119</v>
      </c>
      <c r="M2962">
        <v>1287.664</v>
      </c>
      <c r="N2962">
        <v>5.8503999999999996</v>
      </c>
      <c r="O2962" t="s">
        <v>27</v>
      </c>
      <c r="P2962" t="s">
        <v>28</v>
      </c>
      <c r="Q2962">
        <v>0</v>
      </c>
      <c r="R2962">
        <v>2263</v>
      </c>
      <c r="S2962">
        <v>8</v>
      </c>
      <c r="T2962">
        <v>2270</v>
      </c>
      <c r="U2962" t="s">
        <v>29</v>
      </c>
    </row>
    <row r="2963" spans="1:21" x14ac:dyDescent="0.25">
      <c r="A2963" t="s">
        <v>21872</v>
      </c>
      <c r="B2963" t="s">
        <v>32</v>
      </c>
      <c r="C2963" s="3">
        <v>39017.690752314818</v>
      </c>
      <c r="D2963" s="3">
        <v>39017.67291666667</v>
      </c>
      <c r="E2963" s="4">
        <v>39017</v>
      </c>
      <c r="F2963">
        <v>51.645716666666601</v>
      </c>
      <c r="G2963" t="s">
        <v>21873</v>
      </c>
      <c r="H2963">
        <v>104.228733333333</v>
      </c>
      <c r="I2963" t="s">
        <v>21874</v>
      </c>
      <c r="J2963" t="s">
        <v>21875</v>
      </c>
      <c r="K2963" s="1" t="str">
        <f t="shared" si="46"/>
        <v>Mmso1027</v>
      </c>
      <c r="L2963" s="5" t="s">
        <v>21876</v>
      </c>
      <c r="M2963">
        <v>1265.443</v>
      </c>
      <c r="N2963">
        <v>5.7375999999999996</v>
      </c>
      <c r="O2963" t="s">
        <v>27</v>
      </c>
      <c r="P2963" t="s">
        <v>28</v>
      </c>
      <c r="Q2963">
        <v>0</v>
      </c>
      <c r="R2963">
        <v>2073</v>
      </c>
      <c r="S2963">
        <v>6</v>
      </c>
      <c r="T2963">
        <v>2078</v>
      </c>
      <c r="U2963" t="s">
        <v>29</v>
      </c>
    </row>
    <row r="2964" spans="1:21" x14ac:dyDescent="0.25">
      <c r="A2964" t="s">
        <v>28823</v>
      </c>
      <c r="B2964" t="s">
        <v>22</v>
      </c>
      <c r="C2964" s="3">
        <v>39232.327245370368</v>
      </c>
      <c r="D2964" t="s">
        <v>28824</v>
      </c>
      <c r="E2964" s="4">
        <v>39232</v>
      </c>
      <c r="F2964" s="1">
        <v>51.683833333333332</v>
      </c>
      <c r="G2964" t="s">
        <v>27</v>
      </c>
      <c r="H2964" s="1">
        <v>103.95333333333333</v>
      </c>
      <c r="I2964" t="s">
        <v>27</v>
      </c>
      <c r="J2964" t="s">
        <v>28825</v>
      </c>
      <c r="K2964" s="1" t="str">
        <f t="shared" si="46"/>
        <v>15kk0530</v>
      </c>
      <c r="L2964" s="5" t="s">
        <v>1119</v>
      </c>
      <c r="M2964">
        <v>1267.1300000000001</v>
      </c>
      <c r="N2964">
        <v>3.3045</v>
      </c>
      <c r="O2964">
        <v>0.71038812991877098</v>
      </c>
      <c r="P2964" t="s">
        <v>28</v>
      </c>
      <c r="Q2964">
        <v>712</v>
      </c>
      <c r="R2964">
        <v>3565</v>
      </c>
      <c r="S2964">
        <v>0</v>
      </c>
      <c r="T2964">
        <v>3564</v>
      </c>
      <c r="U2964" t="s">
        <v>29</v>
      </c>
    </row>
    <row r="2965" spans="1:21" x14ac:dyDescent="0.25">
      <c r="A2965" t="s">
        <v>3038</v>
      </c>
      <c r="B2965" t="s">
        <v>22</v>
      </c>
      <c r="C2965" s="3">
        <v>39240.25271990741</v>
      </c>
      <c r="D2965" t="s">
        <v>3039</v>
      </c>
      <c r="E2965" s="4">
        <v>39240</v>
      </c>
      <c r="F2965">
        <v>55.349921666666603</v>
      </c>
      <c r="G2965" t="s">
        <v>3040</v>
      </c>
      <c r="H2965">
        <v>109.248835</v>
      </c>
      <c r="I2965" t="s">
        <v>3041</v>
      </c>
      <c r="J2965" t="s">
        <v>3042</v>
      </c>
      <c r="K2965" s="1" t="str">
        <f t="shared" si="46"/>
        <v>3kBa0607</v>
      </c>
      <c r="L2965" s="5" t="s">
        <v>2876</v>
      </c>
      <c r="M2965">
        <v>632.76400000000001</v>
      </c>
      <c r="N2965">
        <v>3.3045</v>
      </c>
      <c r="O2965">
        <v>0.601946151078259</v>
      </c>
      <c r="P2965" t="s">
        <v>28</v>
      </c>
      <c r="Q2965">
        <v>677</v>
      </c>
      <c r="R2965">
        <v>1650</v>
      </c>
      <c r="S2965">
        <v>227</v>
      </c>
      <c r="T2965">
        <v>1876</v>
      </c>
      <c r="U2965" t="s">
        <v>29</v>
      </c>
    </row>
    <row r="2966" spans="1:21" x14ac:dyDescent="0.25">
      <c r="A2966" t="s">
        <v>4028</v>
      </c>
      <c r="B2966" t="s">
        <v>22</v>
      </c>
      <c r="C2966" s="3">
        <v>39234.616203703707</v>
      </c>
      <c r="D2966" t="s">
        <v>4029</v>
      </c>
      <c r="E2966" s="4">
        <v>39233</v>
      </c>
      <c r="F2966">
        <v>52.4080333333333</v>
      </c>
      <c r="G2966" t="s">
        <v>4030</v>
      </c>
      <c r="H2966">
        <v>105.910733333333</v>
      </c>
      <c r="I2966" t="s">
        <v>4031</v>
      </c>
      <c r="J2966" t="s">
        <v>4032</v>
      </c>
      <c r="K2966" s="1" t="str">
        <f t="shared" si="46"/>
        <v>3KKY0531</v>
      </c>
      <c r="L2966" s="5" t="s">
        <v>4027</v>
      </c>
      <c r="M2966">
        <v>799.07799999999997</v>
      </c>
      <c r="N2966">
        <v>3.0124</v>
      </c>
      <c r="O2966">
        <v>0.97985586698645</v>
      </c>
      <c r="P2966" t="s">
        <v>38</v>
      </c>
      <c r="Q2966">
        <v>812</v>
      </c>
      <c r="R2966">
        <v>2271</v>
      </c>
      <c r="S2966">
        <v>13</v>
      </c>
      <c r="T2966">
        <v>2283</v>
      </c>
      <c r="U2966" t="s">
        <v>29</v>
      </c>
    </row>
    <row r="2967" spans="1:21" x14ac:dyDescent="0.25">
      <c r="A2967" t="s">
        <v>29671</v>
      </c>
      <c r="B2967" t="s">
        <v>22</v>
      </c>
      <c r="C2967" s="3">
        <v>39232.94090277778</v>
      </c>
      <c r="D2967" t="s">
        <v>29672</v>
      </c>
      <c r="E2967" s="4">
        <v>39233</v>
      </c>
      <c r="F2967" s="1">
        <v>51.815649999999998</v>
      </c>
      <c r="G2967" t="s">
        <v>27</v>
      </c>
      <c r="H2967" s="1">
        <v>104.90633333333334</v>
      </c>
      <c r="I2967" t="s">
        <v>27</v>
      </c>
      <c r="J2967" t="s">
        <v>29669</v>
      </c>
      <c r="K2967" s="1" t="str">
        <f t="shared" si="46"/>
        <v>3kL0531</v>
      </c>
      <c r="L2967" s="5" t="s">
        <v>4078</v>
      </c>
      <c r="M2967">
        <v>1399.297</v>
      </c>
      <c r="N2967">
        <v>3.1254</v>
      </c>
      <c r="O2967">
        <v>0.83673632552311294</v>
      </c>
      <c r="P2967" t="s">
        <v>28</v>
      </c>
      <c r="Q2967">
        <v>689</v>
      </c>
      <c r="R2967">
        <v>3557</v>
      </c>
      <c r="S2967">
        <v>5</v>
      </c>
      <c r="T2967">
        <v>3561</v>
      </c>
      <c r="U2967" t="s">
        <v>29</v>
      </c>
    </row>
    <row r="2968" spans="1:21" x14ac:dyDescent="0.25">
      <c r="A2968" t="s">
        <v>4700</v>
      </c>
      <c r="B2968" t="s">
        <v>22</v>
      </c>
      <c r="C2968" s="3">
        <v>39238.978125000001</v>
      </c>
      <c r="D2968" t="s">
        <v>4701</v>
      </c>
      <c r="E2968" s="4">
        <v>39208</v>
      </c>
      <c r="F2968">
        <v>54.3847666666666</v>
      </c>
      <c r="G2968" t="s">
        <v>4702</v>
      </c>
      <c r="H2968">
        <v>109.406843333333</v>
      </c>
      <c r="I2968" t="s">
        <v>4703</v>
      </c>
      <c r="J2968" t="s">
        <v>4704</v>
      </c>
      <c r="K2968" s="1" t="str">
        <f t="shared" si="46"/>
        <v>3kmD0506</v>
      </c>
      <c r="L2968" s="5" t="s">
        <v>4705</v>
      </c>
      <c r="M2968">
        <v>132.762</v>
      </c>
      <c r="N2968">
        <v>2.7458</v>
      </c>
      <c r="O2968">
        <v>1.1571690435181601</v>
      </c>
      <c r="P2968" t="s">
        <v>28</v>
      </c>
      <c r="Q2968">
        <v>0</v>
      </c>
      <c r="R2968">
        <v>390</v>
      </c>
      <c r="S2968">
        <v>194</v>
      </c>
      <c r="T2968">
        <v>583</v>
      </c>
      <c r="U2968" t="s">
        <v>29</v>
      </c>
    </row>
    <row r="2969" spans="1:21" x14ac:dyDescent="0.25">
      <c r="A2969" t="s">
        <v>4770</v>
      </c>
      <c r="B2969" t="s">
        <v>22</v>
      </c>
      <c r="C2969" s="3">
        <v>39239.286354166667</v>
      </c>
      <c r="D2969" t="s">
        <v>4771</v>
      </c>
      <c r="E2969" s="4">
        <v>39239</v>
      </c>
      <c r="F2969">
        <v>54.528008333333297</v>
      </c>
      <c r="G2969" t="s">
        <v>4772</v>
      </c>
      <c r="H2969">
        <v>108.71143333333301</v>
      </c>
      <c r="I2969" t="s">
        <v>4773</v>
      </c>
      <c r="J2969" t="s">
        <v>4774</v>
      </c>
      <c r="K2969" s="1" t="str">
        <f t="shared" si="46"/>
        <v>3kmE0606</v>
      </c>
      <c r="L2969" s="5" t="s">
        <v>4775</v>
      </c>
      <c r="M2969">
        <v>882.97199999999998</v>
      </c>
      <c r="N2969">
        <v>2.4333</v>
      </c>
      <c r="O2969">
        <v>1.5092849330293401</v>
      </c>
      <c r="P2969" t="s">
        <v>28</v>
      </c>
      <c r="Q2969">
        <v>605</v>
      </c>
      <c r="R2969">
        <v>2254</v>
      </c>
      <c r="S2969">
        <v>65</v>
      </c>
      <c r="T2969">
        <v>2318</v>
      </c>
      <c r="U2969" t="s">
        <v>29</v>
      </c>
    </row>
    <row r="2970" spans="1:21" x14ac:dyDescent="0.25">
      <c r="A2970" t="s">
        <v>5881</v>
      </c>
      <c r="B2970" t="s">
        <v>22</v>
      </c>
      <c r="C2970" s="3">
        <v>39233.196180555555</v>
      </c>
      <c r="D2970" t="s">
        <v>5882</v>
      </c>
      <c r="E2970" s="4">
        <v>39233</v>
      </c>
      <c r="F2970">
        <v>51.5836233333333</v>
      </c>
      <c r="G2970" t="s">
        <v>5883</v>
      </c>
      <c r="H2970">
        <v>105.10533333333299</v>
      </c>
      <c r="I2970" t="s">
        <v>5884</v>
      </c>
      <c r="J2970" t="s">
        <v>5885</v>
      </c>
      <c r="K2970" s="1" t="str">
        <f t="shared" si="46"/>
        <v>3kT0531</v>
      </c>
      <c r="L2970" s="5" t="s">
        <v>5886</v>
      </c>
      <c r="M2970">
        <v>553.55999999999995</v>
      </c>
      <c r="N2970">
        <v>3.3658999999999999</v>
      </c>
      <c r="O2970">
        <v>0.50026700725686002</v>
      </c>
      <c r="P2970" t="s">
        <v>28</v>
      </c>
      <c r="Q2970">
        <v>571</v>
      </c>
      <c r="R2970">
        <v>1542</v>
      </c>
      <c r="S2970">
        <v>351</v>
      </c>
      <c r="T2970">
        <v>1892</v>
      </c>
      <c r="U2970" t="s">
        <v>29</v>
      </c>
    </row>
    <row r="2971" spans="1:21" x14ac:dyDescent="0.25">
      <c r="A2971" t="s">
        <v>6389</v>
      </c>
      <c r="B2971" t="s">
        <v>22</v>
      </c>
      <c r="C2971" s="3">
        <v>39236.415706018517</v>
      </c>
      <c r="D2971" t="s">
        <v>6390</v>
      </c>
      <c r="E2971" s="4">
        <v>39236</v>
      </c>
      <c r="F2971">
        <v>52.7413733333333</v>
      </c>
      <c r="G2971" t="s">
        <v>6391</v>
      </c>
      <c r="H2971">
        <v>107.65193333333301</v>
      </c>
      <c r="I2971" t="s">
        <v>6392</v>
      </c>
      <c r="J2971" t="s">
        <v>6393</v>
      </c>
      <c r="K2971" s="1" t="str">
        <f t="shared" si="46"/>
        <v>3kTo0603</v>
      </c>
      <c r="L2971" s="5" t="s">
        <v>6191</v>
      </c>
      <c r="M2971">
        <v>286.16500000000002</v>
      </c>
      <c r="N2971">
        <v>3.3170999999999999</v>
      </c>
      <c r="O2971">
        <v>0.64035364453648402</v>
      </c>
      <c r="P2971" t="s">
        <v>28</v>
      </c>
      <c r="Q2971">
        <v>154</v>
      </c>
      <c r="R2971">
        <v>821</v>
      </c>
      <c r="S2971">
        <v>32</v>
      </c>
      <c r="T2971">
        <v>852</v>
      </c>
      <c r="U2971" t="s">
        <v>29</v>
      </c>
    </row>
    <row r="2972" spans="1:21" x14ac:dyDescent="0.25">
      <c r="A2972" t="s">
        <v>6491</v>
      </c>
      <c r="B2972" t="s">
        <v>22</v>
      </c>
      <c r="C2972" s="3">
        <v>39240.508379629631</v>
      </c>
      <c r="D2972" t="s">
        <v>6492</v>
      </c>
      <c r="E2972" s="4">
        <v>39240</v>
      </c>
      <c r="F2972">
        <v>55.297125000000001</v>
      </c>
      <c r="G2972" t="s">
        <v>6493</v>
      </c>
      <c r="H2972">
        <v>109.706033333333</v>
      </c>
      <c r="I2972" t="s">
        <v>6494</v>
      </c>
      <c r="J2972" t="s">
        <v>6495</v>
      </c>
      <c r="K2972" s="1" t="str">
        <f t="shared" si="46"/>
        <v>3kTu0607</v>
      </c>
      <c r="L2972" s="5" t="s">
        <v>6484</v>
      </c>
      <c r="M2972">
        <v>601.49099999999999</v>
      </c>
      <c r="N2972">
        <v>3.1932</v>
      </c>
      <c r="O2972">
        <v>0.79131154447777696</v>
      </c>
      <c r="P2972" t="s">
        <v>28</v>
      </c>
      <c r="Q2972">
        <v>636</v>
      </c>
      <c r="R2972">
        <v>1476</v>
      </c>
      <c r="S2972">
        <v>24</v>
      </c>
      <c r="T2972">
        <v>1499</v>
      </c>
      <c r="U2972" t="s">
        <v>29</v>
      </c>
    </row>
    <row r="2973" spans="1:21" x14ac:dyDescent="0.25">
      <c r="A2973" t="s">
        <v>6915</v>
      </c>
      <c r="B2973" t="s">
        <v>22</v>
      </c>
      <c r="C2973" s="3">
        <v>39236.165358796294</v>
      </c>
      <c r="D2973" t="s">
        <v>6916</v>
      </c>
      <c r="E2973" s="4">
        <v>39236</v>
      </c>
      <c r="F2973">
        <v>53.035638333333303</v>
      </c>
      <c r="G2973" t="s">
        <v>6917</v>
      </c>
      <c r="H2973">
        <v>107.44741999999999</v>
      </c>
      <c r="I2973" t="s">
        <v>6918</v>
      </c>
      <c r="J2973" t="s">
        <v>6919</v>
      </c>
      <c r="K2973" s="1" t="str">
        <f t="shared" si="46"/>
        <v>3kUk0603</v>
      </c>
      <c r="L2973" s="5" t="s">
        <v>6920</v>
      </c>
      <c r="M2973">
        <v>1291.691</v>
      </c>
      <c r="N2973">
        <v>2.6577000000000002</v>
      </c>
      <c r="O2973">
        <v>1.3055300499532601</v>
      </c>
      <c r="P2973" t="s">
        <v>28</v>
      </c>
      <c r="Q2973">
        <v>737</v>
      </c>
      <c r="R2973">
        <v>3893</v>
      </c>
      <c r="S2973">
        <v>5</v>
      </c>
      <c r="T2973">
        <v>3897</v>
      </c>
      <c r="U2973" t="s">
        <v>29</v>
      </c>
    </row>
    <row r="2974" spans="1:21" x14ac:dyDescent="0.25">
      <c r="A2974" t="s">
        <v>33565</v>
      </c>
      <c r="B2974" t="s">
        <v>22</v>
      </c>
      <c r="C2974" s="3">
        <v>39241.981666666667</v>
      </c>
      <c r="D2974" t="s">
        <v>33566</v>
      </c>
      <c r="F2974" s="1">
        <v>54.290199999999999</v>
      </c>
      <c r="G2974" t="s">
        <v>27</v>
      </c>
      <c r="H2974" s="1">
        <v>109.41296666666666</v>
      </c>
      <c r="I2974" t="s">
        <v>27</v>
      </c>
      <c r="J2974" t="s">
        <v>33567</v>
      </c>
      <c r="K2974" s="1" t="str">
        <f t="shared" si="46"/>
        <v>3kVA</v>
      </c>
      <c r="L2974" s="5" t="s">
        <v>33568</v>
      </c>
      <c r="M2974">
        <v>211.65299999999999</v>
      </c>
      <c r="N2974">
        <v>4.0137</v>
      </c>
      <c r="O2974">
        <v>0.100993785730814</v>
      </c>
      <c r="P2974" t="s">
        <v>28</v>
      </c>
      <c r="Q2974">
        <v>277</v>
      </c>
      <c r="R2974">
        <v>592</v>
      </c>
      <c r="S2974">
        <v>22</v>
      </c>
      <c r="T2974">
        <v>613</v>
      </c>
      <c r="U2974" t="s">
        <v>29</v>
      </c>
    </row>
    <row r="2975" spans="1:21" x14ac:dyDescent="0.25">
      <c r="A2975" t="s">
        <v>8841</v>
      </c>
      <c r="B2975" t="s">
        <v>22</v>
      </c>
      <c r="C2975" s="3">
        <v>39240.304884259262</v>
      </c>
      <c r="D2975" t="s">
        <v>8842</v>
      </c>
      <c r="E2975" s="4">
        <v>39240</v>
      </c>
      <c r="F2975">
        <v>55.344191666666603</v>
      </c>
      <c r="G2975" t="s">
        <v>8843</v>
      </c>
      <c r="H2975">
        <v>109.30865</v>
      </c>
      <c r="I2975" t="s">
        <v>8844</v>
      </c>
      <c r="J2975" t="s">
        <v>8845</v>
      </c>
      <c r="K2975" s="1" t="str">
        <f t="shared" si="46"/>
        <v>7kBa0607</v>
      </c>
      <c r="L2975" s="5" t="s">
        <v>8795</v>
      </c>
      <c r="M2975">
        <v>783.29300000000001</v>
      </c>
      <c r="N2975">
        <v>3.1122999999999998</v>
      </c>
      <c r="O2975">
        <v>0.84347713832692806</v>
      </c>
      <c r="P2975" t="s">
        <v>28</v>
      </c>
      <c r="Q2975">
        <v>418</v>
      </c>
      <c r="R2975">
        <v>1722</v>
      </c>
      <c r="S2975">
        <v>26</v>
      </c>
      <c r="T2975">
        <v>1747</v>
      </c>
      <c r="U2975" t="s">
        <v>29</v>
      </c>
    </row>
    <row r="2976" spans="1:21" x14ac:dyDescent="0.25">
      <c r="A2976" t="s">
        <v>9662</v>
      </c>
      <c r="B2976" t="s">
        <v>22</v>
      </c>
      <c r="C2976" s="3">
        <v>39236.759166666663</v>
      </c>
      <c r="D2976" t="s">
        <v>9663</v>
      </c>
      <c r="E2976" s="4">
        <v>39236</v>
      </c>
      <c r="F2976">
        <v>53.193455</v>
      </c>
      <c r="G2976" t="s">
        <v>9664</v>
      </c>
      <c r="H2976">
        <v>107.80911999999999</v>
      </c>
      <c r="I2976" t="s">
        <v>9665</v>
      </c>
      <c r="J2976" t="s">
        <v>9666</v>
      </c>
      <c r="K2976" s="1" t="str">
        <f t="shared" si="46"/>
        <v>7kIz0603</v>
      </c>
      <c r="L2976" s="5" t="s">
        <v>9612</v>
      </c>
      <c r="M2976">
        <v>1466.5550000000001</v>
      </c>
      <c r="N2976">
        <v>2.8481999999999998</v>
      </c>
      <c r="O2976">
        <v>1.1070040484404</v>
      </c>
      <c r="P2976" t="s">
        <v>28</v>
      </c>
      <c r="Q2976">
        <v>667</v>
      </c>
      <c r="R2976">
        <v>3518</v>
      </c>
      <c r="S2976">
        <v>23</v>
      </c>
      <c r="T2976">
        <v>3540</v>
      </c>
      <c r="U2976" t="s">
        <v>29</v>
      </c>
    </row>
    <row r="2977" spans="1:21" x14ac:dyDescent="0.25">
      <c r="A2977" t="s">
        <v>10923</v>
      </c>
      <c r="B2977" t="s">
        <v>22</v>
      </c>
      <c r="C2977" s="3">
        <v>39239.006562499999</v>
      </c>
      <c r="D2977" t="s">
        <v>10924</v>
      </c>
      <c r="E2977" s="4">
        <v>39239</v>
      </c>
      <c r="F2977">
        <v>54.396974999999998</v>
      </c>
      <c r="G2977" t="s">
        <v>10925</v>
      </c>
      <c r="H2977">
        <v>109.356533333333</v>
      </c>
      <c r="I2977" t="s">
        <v>10926</v>
      </c>
      <c r="J2977" t="s">
        <v>10927</v>
      </c>
      <c r="K2977" s="1" t="str">
        <f t="shared" si="46"/>
        <v>7kmD0606</v>
      </c>
      <c r="L2977" s="5" t="s">
        <v>10928</v>
      </c>
      <c r="M2977">
        <v>493.35500000000002</v>
      </c>
      <c r="N2977">
        <v>2.5920999999999998</v>
      </c>
      <c r="O2977">
        <v>1.3596632736638401</v>
      </c>
      <c r="P2977" t="s">
        <v>28</v>
      </c>
      <c r="Q2977">
        <v>604</v>
      </c>
      <c r="R2977">
        <v>1215</v>
      </c>
      <c r="S2977">
        <v>40</v>
      </c>
      <c r="T2977">
        <v>1254</v>
      </c>
      <c r="U2977" t="s">
        <v>29</v>
      </c>
    </row>
    <row r="2978" spans="1:21" x14ac:dyDescent="0.25">
      <c r="A2978" t="s">
        <v>10990</v>
      </c>
      <c r="B2978" t="s">
        <v>22</v>
      </c>
      <c r="C2978" s="3">
        <v>39239.227210648147</v>
      </c>
      <c r="D2978" t="s">
        <v>10991</v>
      </c>
      <c r="E2978" s="4">
        <v>39239</v>
      </c>
      <c r="F2978">
        <v>54.518006666666601</v>
      </c>
      <c r="G2978" t="s">
        <v>10992</v>
      </c>
      <c r="H2978">
        <v>108.76642</v>
      </c>
      <c r="I2978" t="s">
        <v>10993</v>
      </c>
      <c r="J2978" t="s">
        <v>10994</v>
      </c>
      <c r="K2978" s="1" t="str">
        <f t="shared" si="46"/>
        <v>7kmE0606</v>
      </c>
      <c r="L2978" s="5" t="s">
        <v>10995</v>
      </c>
      <c r="M2978">
        <v>888.52599999999995</v>
      </c>
      <c r="N2978">
        <v>2.5223</v>
      </c>
      <c r="O2978">
        <v>1.42258032091789</v>
      </c>
      <c r="P2978" t="s">
        <v>28</v>
      </c>
      <c r="Q2978">
        <v>431</v>
      </c>
      <c r="R2978">
        <v>2001</v>
      </c>
      <c r="S2978">
        <v>64</v>
      </c>
      <c r="T2978">
        <v>2064</v>
      </c>
      <c r="U2978" t="s">
        <v>29</v>
      </c>
    </row>
    <row r="2979" spans="1:21" x14ac:dyDescent="0.25">
      <c r="A2979" t="s">
        <v>11862</v>
      </c>
      <c r="B2979" t="s">
        <v>22</v>
      </c>
      <c r="C2979" s="3">
        <v>39241.380555555559</v>
      </c>
      <c r="D2979" t="s">
        <v>11863</v>
      </c>
      <c r="E2979" s="4">
        <v>39241</v>
      </c>
      <c r="F2979">
        <v>55.718058333333303</v>
      </c>
      <c r="G2979" t="s">
        <v>11864</v>
      </c>
      <c r="H2979">
        <v>109.59775</v>
      </c>
      <c r="I2979" t="s">
        <v>11865</v>
      </c>
      <c r="J2979" t="s">
        <v>11866</v>
      </c>
      <c r="K2979" s="1" t="str">
        <f t="shared" si="46"/>
        <v>7knA0608</v>
      </c>
      <c r="L2979" s="5" t="s">
        <v>11867</v>
      </c>
      <c r="M2979">
        <v>476.113</v>
      </c>
      <c r="N2979">
        <v>4.3979999999999997</v>
      </c>
      <c r="O2979">
        <v>0.17025932894144799</v>
      </c>
      <c r="P2979" t="s">
        <v>28</v>
      </c>
      <c r="Q2979">
        <v>542</v>
      </c>
      <c r="R2979">
        <v>1223</v>
      </c>
      <c r="S2979">
        <v>54</v>
      </c>
      <c r="T2979">
        <v>1276</v>
      </c>
      <c r="U2979" t="s">
        <v>29</v>
      </c>
    </row>
    <row r="2980" spans="1:21" x14ac:dyDescent="0.25">
      <c r="A2980" t="s">
        <v>13081</v>
      </c>
      <c r="B2980" t="s">
        <v>22</v>
      </c>
      <c r="C2980" s="3">
        <v>39240.463472222225</v>
      </c>
      <c r="D2980" t="s">
        <v>13082</v>
      </c>
      <c r="E2980" s="4">
        <v>39240</v>
      </c>
      <c r="F2980">
        <v>55.302458333333298</v>
      </c>
      <c r="G2980" t="s">
        <v>13083</v>
      </c>
      <c r="H2980" s="6">
        <v>109.65211666666667</v>
      </c>
      <c r="I2980" s="6" t="s">
        <v>13084</v>
      </c>
      <c r="J2980" t="s">
        <v>13085</v>
      </c>
      <c r="K2980" s="1" t="str">
        <f t="shared" si="46"/>
        <v>7kTu0607</v>
      </c>
      <c r="L2980" s="5" t="s">
        <v>12923</v>
      </c>
      <c r="M2980">
        <v>667.54600000000005</v>
      </c>
      <c r="N2980">
        <v>3.1665000000000001</v>
      </c>
      <c r="O2980">
        <v>0.82924172934692297</v>
      </c>
      <c r="P2980" t="s">
        <v>28</v>
      </c>
      <c r="Q2980">
        <v>395</v>
      </c>
      <c r="R2980">
        <v>1382</v>
      </c>
      <c r="S2980">
        <v>16</v>
      </c>
      <c r="T2980">
        <v>1397</v>
      </c>
      <c r="U2980" t="s">
        <v>29</v>
      </c>
    </row>
    <row r="2981" spans="1:21" x14ac:dyDescent="0.25">
      <c r="A2981" t="s">
        <v>33300</v>
      </c>
      <c r="B2981" t="s">
        <v>22</v>
      </c>
      <c r="C2981" s="3">
        <v>39243.008125</v>
      </c>
      <c r="D2981" t="s">
        <v>33301</v>
      </c>
      <c r="F2981" s="1">
        <v>53.759399999999999</v>
      </c>
      <c r="G2981" t="s">
        <v>27</v>
      </c>
      <c r="H2981" s="1">
        <v>109.12241666666667</v>
      </c>
      <c r="I2981" t="s">
        <v>27</v>
      </c>
      <c r="J2981" t="s">
        <v>33302</v>
      </c>
      <c r="K2981" s="1" t="str">
        <f t="shared" si="46"/>
        <v>ChivExit</v>
      </c>
      <c r="L2981" s="5" t="s">
        <v>33303</v>
      </c>
      <c r="M2981">
        <v>327.07499999999999</v>
      </c>
      <c r="N2981">
        <v>3.1269999999999998</v>
      </c>
      <c r="O2981">
        <v>0.82990959628056304</v>
      </c>
      <c r="P2981" t="s">
        <v>28</v>
      </c>
      <c r="Q2981">
        <v>172</v>
      </c>
      <c r="R2981">
        <v>929</v>
      </c>
      <c r="S2981">
        <v>38</v>
      </c>
      <c r="T2981">
        <v>966</v>
      </c>
      <c r="U2981" t="s">
        <v>29</v>
      </c>
    </row>
    <row r="2982" spans="1:21" x14ac:dyDescent="0.25">
      <c r="A2982" t="s">
        <v>28826</v>
      </c>
      <c r="B2982" t="s">
        <v>22</v>
      </c>
      <c r="C2982" s="3">
        <v>39232.327245370368</v>
      </c>
      <c r="D2982" t="s">
        <v>28824</v>
      </c>
      <c r="E2982" s="4">
        <v>39232</v>
      </c>
      <c r="F2982" s="1">
        <v>51.683833333333332</v>
      </c>
      <c r="G2982" t="s">
        <v>27</v>
      </c>
      <c r="H2982" s="1">
        <v>103.95333333333333</v>
      </c>
      <c r="I2982" t="s">
        <v>27</v>
      </c>
      <c r="J2982" t="s">
        <v>28825</v>
      </c>
      <c r="K2982" s="1" t="str">
        <f t="shared" si="46"/>
        <v>15kk0530</v>
      </c>
      <c r="L2982" s="5" t="s">
        <v>1119</v>
      </c>
      <c r="M2982">
        <v>1267.1300000000001</v>
      </c>
      <c r="N2982">
        <v>3.3045</v>
      </c>
      <c r="O2982">
        <v>0.71038812991877098</v>
      </c>
      <c r="P2982" t="s">
        <v>28</v>
      </c>
      <c r="Q2982">
        <v>712</v>
      </c>
      <c r="R2982">
        <v>3565</v>
      </c>
      <c r="S2982">
        <v>0</v>
      </c>
      <c r="T2982">
        <v>3564</v>
      </c>
      <c r="U2982" t="s">
        <v>29</v>
      </c>
    </row>
    <row r="2983" spans="1:21" x14ac:dyDescent="0.25">
      <c r="A2983" t="s">
        <v>3043</v>
      </c>
      <c r="B2983" t="s">
        <v>22</v>
      </c>
      <c r="C2983" s="3">
        <v>39240.25271990741</v>
      </c>
      <c r="D2983" t="s">
        <v>3039</v>
      </c>
      <c r="E2983" s="4">
        <v>39240</v>
      </c>
      <c r="F2983">
        <v>55.349921666666603</v>
      </c>
      <c r="G2983" t="s">
        <v>3040</v>
      </c>
      <c r="H2983">
        <v>109.248835</v>
      </c>
      <c r="I2983" t="s">
        <v>3041</v>
      </c>
      <c r="J2983" t="s">
        <v>3042</v>
      </c>
      <c r="K2983" s="1" t="str">
        <f t="shared" si="46"/>
        <v>3kBa0607</v>
      </c>
      <c r="L2983" s="5" t="s">
        <v>2876</v>
      </c>
      <c r="M2983">
        <v>632.76400000000001</v>
      </c>
      <c r="N2983">
        <v>3.3045</v>
      </c>
      <c r="O2983">
        <v>0.601946151078259</v>
      </c>
      <c r="P2983" t="s">
        <v>28</v>
      </c>
      <c r="Q2983">
        <v>677</v>
      </c>
      <c r="R2983">
        <v>1650</v>
      </c>
      <c r="S2983">
        <v>227</v>
      </c>
      <c r="T2983">
        <v>1876</v>
      </c>
      <c r="U2983" t="s">
        <v>29</v>
      </c>
    </row>
    <row r="2984" spans="1:21" x14ac:dyDescent="0.25">
      <c r="A2984" t="s">
        <v>4033</v>
      </c>
      <c r="B2984" t="s">
        <v>22</v>
      </c>
      <c r="C2984" s="3">
        <v>39234.616203703707</v>
      </c>
      <c r="D2984" t="s">
        <v>4029</v>
      </c>
      <c r="E2984" s="4">
        <v>39233</v>
      </c>
      <c r="F2984">
        <v>52.4080333333333</v>
      </c>
      <c r="G2984" t="s">
        <v>4030</v>
      </c>
      <c r="H2984">
        <v>105.910733333333</v>
      </c>
      <c r="I2984" t="s">
        <v>4031</v>
      </c>
      <c r="J2984" t="s">
        <v>4032</v>
      </c>
      <c r="K2984" s="1" t="str">
        <f t="shared" si="46"/>
        <v>3KKY0531</v>
      </c>
      <c r="L2984" s="5" t="s">
        <v>4027</v>
      </c>
      <c r="M2984">
        <v>799.07799999999997</v>
      </c>
      <c r="N2984">
        <v>3.0124</v>
      </c>
      <c r="O2984">
        <v>0.97985586698645</v>
      </c>
      <c r="P2984" t="s">
        <v>38</v>
      </c>
      <c r="Q2984">
        <v>812</v>
      </c>
      <c r="R2984">
        <v>2271</v>
      </c>
      <c r="S2984">
        <v>13</v>
      </c>
      <c r="T2984">
        <v>2283</v>
      </c>
      <c r="U2984" t="s">
        <v>29</v>
      </c>
    </row>
    <row r="2985" spans="1:21" x14ac:dyDescent="0.25">
      <c r="A2985" t="s">
        <v>29673</v>
      </c>
      <c r="B2985" t="s">
        <v>22</v>
      </c>
      <c r="C2985" s="3">
        <v>39232.94090277778</v>
      </c>
      <c r="D2985" t="s">
        <v>29672</v>
      </c>
      <c r="E2985" s="4">
        <v>39233</v>
      </c>
      <c r="F2985" s="1">
        <v>51.815649999999998</v>
      </c>
      <c r="G2985" t="s">
        <v>27</v>
      </c>
      <c r="H2985" s="1">
        <v>104.90633333333334</v>
      </c>
      <c r="I2985" t="s">
        <v>27</v>
      </c>
      <c r="J2985" t="s">
        <v>29669</v>
      </c>
      <c r="K2985" s="1" t="str">
        <f t="shared" si="46"/>
        <v>3kL0531</v>
      </c>
      <c r="L2985" s="5" t="s">
        <v>4078</v>
      </c>
      <c r="M2985">
        <v>1399.297</v>
      </c>
      <c r="N2985">
        <v>3.1254</v>
      </c>
      <c r="O2985">
        <v>0.83673632552311294</v>
      </c>
      <c r="P2985" t="s">
        <v>28</v>
      </c>
      <c r="Q2985">
        <v>689</v>
      </c>
      <c r="R2985">
        <v>3557</v>
      </c>
      <c r="S2985">
        <v>5</v>
      </c>
      <c r="T2985">
        <v>3561</v>
      </c>
      <c r="U2985" t="s">
        <v>29</v>
      </c>
    </row>
    <row r="2986" spans="1:21" x14ac:dyDescent="0.25">
      <c r="A2986" t="s">
        <v>4706</v>
      </c>
      <c r="B2986" t="s">
        <v>22</v>
      </c>
      <c r="C2986" s="3">
        <v>39238.978125000001</v>
      </c>
      <c r="D2986" t="s">
        <v>4701</v>
      </c>
      <c r="E2986" s="4">
        <v>39208</v>
      </c>
      <c r="F2986">
        <v>54.3847666666666</v>
      </c>
      <c r="G2986" t="s">
        <v>4702</v>
      </c>
      <c r="H2986">
        <v>109.406843333333</v>
      </c>
      <c r="I2986" t="s">
        <v>4703</v>
      </c>
      <c r="J2986" t="s">
        <v>4704</v>
      </c>
      <c r="K2986" s="1" t="str">
        <f t="shared" si="46"/>
        <v>3kmD0506</v>
      </c>
      <c r="L2986" s="5" t="s">
        <v>4705</v>
      </c>
      <c r="M2986">
        <v>132.762</v>
      </c>
      <c r="N2986">
        <v>2.7458</v>
      </c>
      <c r="O2986">
        <v>1.1571690435181601</v>
      </c>
      <c r="P2986" t="s">
        <v>28</v>
      </c>
      <c r="Q2986">
        <v>0</v>
      </c>
      <c r="R2986">
        <v>390</v>
      </c>
      <c r="S2986">
        <v>194</v>
      </c>
      <c r="T2986">
        <v>583</v>
      </c>
      <c r="U2986" t="s">
        <v>29</v>
      </c>
    </row>
    <row r="2987" spans="1:21" x14ac:dyDescent="0.25">
      <c r="A2987" t="s">
        <v>4776</v>
      </c>
      <c r="B2987" t="s">
        <v>22</v>
      </c>
      <c r="C2987" s="3">
        <v>39239.286354166667</v>
      </c>
      <c r="D2987" t="s">
        <v>4771</v>
      </c>
      <c r="E2987" s="4">
        <v>39239</v>
      </c>
      <c r="F2987">
        <v>54.528008333333297</v>
      </c>
      <c r="G2987" t="s">
        <v>4772</v>
      </c>
      <c r="H2987">
        <v>108.71143333333301</v>
      </c>
      <c r="I2987" t="s">
        <v>4773</v>
      </c>
      <c r="J2987" t="s">
        <v>4774</v>
      </c>
      <c r="K2987" s="1" t="str">
        <f t="shared" si="46"/>
        <v>3kmE0606</v>
      </c>
      <c r="L2987" s="5" t="s">
        <v>4775</v>
      </c>
      <c r="M2987">
        <v>882.97199999999998</v>
      </c>
      <c r="N2987">
        <v>2.4333</v>
      </c>
      <c r="O2987">
        <v>1.5092849330293401</v>
      </c>
      <c r="P2987" t="s">
        <v>28</v>
      </c>
      <c r="Q2987">
        <v>605</v>
      </c>
      <c r="R2987">
        <v>2254</v>
      </c>
      <c r="S2987">
        <v>65</v>
      </c>
      <c r="T2987">
        <v>2318</v>
      </c>
      <c r="U2987" t="s">
        <v>29</v>
      </c>
    </row>
    <row r="2988" spans="1:21" x14ac:dyDescent="0.25">
      <c r="A2988" t="s">
        <v>5887</v>
      </c>
      <c r="B2988" t="s">
        <v>22</v>
      </c>
      <c r="C2988" s="3">
        <v>39233.196180555555</v>
      </c>
      <c r="D2988" t="s">
        <v>5882</v>
      </c>
      <c r="E2988" s="4">
        <v>39233</v>
      </c>
      <c r="F2988">
        <v>51.5836233333333</v>
      </c>
      <c r="G2988" t="s">
        <v>5883</v>
      </c>
      <c r="H2988">
        <v>105.10533333333299</v>
      </c>
      <c r="I2988" t="s">
        <v>5884</v>
      </c>
      <c r="J2988" t="s">
        <v>5885</v>
      </c>
      <c r="K2988" s="1" t="str">
        <f t="shared" si="46"/>
        <v>3kT0531</v>
      </c>
      <c r="L2988" s="5" t="s">
        <v>5886</v>
      </c>
      <c r="M2988">
        <v>553.55999999999995</v>
      </c>
      <c r="N2988">
        <v>3.3658999999999999</v>
      </c>
      <c r="O2988">
        <v>0.50026700725686002</v>
      </c>
      <c r="P2988" t="s">
        <v>28</v>
      </c>
      <c r="Q2988">
        <v>571</v>
      </c>
      <c r="R2988">
        <v>1542</v>
      </c>
      <c r="S2988">
        <v>351</v>
      </c>
      <c r="T2988">
        <v>1892</v>
      </c>
      <c r="U2988" t="s">
        <v>29</v>
      </c>
    </row>
    <row r="2989" spans="1:21" x14ac:dyDescent="0.25">
      <c r="A2989" t="s">
        <v>6394</v>
      </c>
      <c r="B2989" t="s">
        <v>22</v>
      </c>
      <c r="C2989" s="3">
        <v>39236.415706018517</v>
      </c>
      <c r="D2989" t="s">
        <v>6390</v>
      </c>
      <c r="E2989" s="4">
        <v>39236</v>
      </c>
      <c r="F2989">
        <v>52.7413733333333</v>
      </c>
      <c r="G2989" t="s">
        <v>6391</v>
      </c>
      <c r="H2989">
        <v>107.65193333333301</v>
      </c>
      <c r="I2989" t="s">
        <v>6392</v>
      </c>
      <c r="J2989" t="s">
        <v>6393</v>
      </c>
      <c r="K2989" s="1" t="str">
        <f t="shared" si="46"/>
        <v>3kTo0603</v>
      </c>
      <c r="L2989" s="5" t="s">
        <v>6191</v>
      </c>
      <c r="M2989">
        <v>286.16500000000002</v>
      </c>
      <c r="N2989">
        <v>3.3170999999999999</v>
      </c>
      <c r="O2989">
        <v>0.64035364453648402</v>
      </c>
      <c r="P2989" t="s">
        <v>28</v>
      </c>
      <c r="Q2989">
        <v>245</v>
      </c>
      <c r="R2989">
        <v>912</v>
      </c>
      <c r="S2989">
        <v>32</v>
      </c>
      <c r="T2989">
        <v>943</v>
      </c>
      <c r="U2989" t="s">
        <v>29</v>
      </c>
    </row>
    <row r="2990" spans="1:21" x14ac:dyDescent="0.25">
      <c r="A2990" t="s">
        <v>6496</v>
      </c>
      <c r="B2990" t="s">
        <v>22</v>
      </c>
      <c r="C2990" s="3">
        <v>39240.508379629631</v>
      </c>
      <c r="D2990" t="s">
        <v>6492</v>
      </c>
      <c r="E2990" s="4">
        <v>39240</v>
      </c>
      <c r="F2990">
        <v>55.297125000000001</v>
      </c>
      <c r="G2990" t="s">
        <v>6493</v>
      </c>
      <c r="H2990">
        <v>109.706033333333</v>
      </c>
      <c r="I2990" t="s">
        <v>6494</v>
      </c>
      <c r="J2990" t="s">
        <v>6495</v>
      </c>
      <c r="K2990" s="1" t="str">
        <f t="shared" si="46"/>
        <v>3kTu0607</v>
      </c>
      <c r="L2990" s="5" t="s">
        <v>6484</v>
      </c>
      <c r="M2990">
        <v>601.49099999999999</v>
      </c>
      <c r="N2990">
        <v>3.1932</v>
      </c>
      <c r="O2990">
        <v>0.79131154447777696</v>
      </c>
      <c r="P2990" t="s">
        <v>28</v>
      </c>
      <c r="Q2990">
        <v>636</v>
      </c>
      <c r="R2990">
        <v>1476</v>
      </c>
      <c r="S2990">
        <v>24</v>
      </c>
      <c r="T2990">
        <v>1499</v>
      </c>
      <c r="U2990" t="s">
        <v>29</v>
      </c>
    </row>
    <row r="2991" spans="1:21" x14ac:dyDescent="0.25">
      <c r="A2991" t="s">
        <v>6921</v>
      </c>
      <c r="B2991" t="s">
        <v>22</v>
      </c>
      <c r="C2991" s="3">
        <v>39236.165358796294</v>
      </c>
      <c r="D2991" t="s">
        <v>6916</v>
      </c>
      <c r="E2991" s="4">
        <v>39236</v>
      </c>
      <c r="F2991">
        <v>53.035638333333303</v>
      </c>
      <c r="G2991" t="s">
        <v>6917</v>
      </c>
      <c r="H2991">
        <v>107.44741999999999</v>
      </c>
      <c r="I2991" t="s">
        <v>6918</v>
      </c>
      <c r="J2991" t="s">
        <v>6919</v>
      </c>
      <c r="K2991" s="1" t="str">
        <f t="shared" si="46"/>
        <v>3kUk0603</v>
      </c>
      <c r="L2991" s="5" t="s">
        <v>6920</v>
      </c>
      <c r="M2991">
        <v>1291.691</v>
      </c>
      <c r="N2991">
        <v>2.6577000000000002</v>
      </c>
      <c r="O2991">
        <v>1.3055300499532601</v>
      </c>
      <c r="P2991" t="s">
        <v>28</v>
      </c>
      <c r="Q2991">
        <v>737</v>
      </c>
      <c r="R2991">
        <v>3893</v>
      </c>
      <c r="S2991">
        <v>5</v>
      </c>
      <c r="T2991">
        <v>3897</v>
      </c>
      <c r="U2991" t="s">
        <v>29</v>
      </c>
    </row>
    <row r="2992" spans="1:21" x14ac:dyDescent="0.25">
      <c r="A2992" t="s">
        <v>33569</v>
      </c>
      <c r="B2992" t="s">
        <v>22</v>
      </c>
      <c r="C2992" s="3">
        <v>39241.981666666667</v>
      </c>
      <c r="D2992" t="s">
        <v>33566</v>
      </c>
      <c r="F2992" s="1">
        <v>54.290199999999999</v>
      </c>
      <c r="G2992" t="s">
        <v>27</v>
      </c>
      <c r="H2992" s="1">
        <v>109.41296666666666</v>
      </c>
      <c r="I2992" t="s">
        <v>27</v>
      </c>
      <c r="J2992" t="s">
        <v>33567</v>
      </c>
      <c r="K2992" s="1" t="str">
        <f t="shared" si="46"/>
        <v>3kVA</v>
      </c>
      <c r="L2992" s="5" t="s">
        <v>33568</v>
      </c>
      <c r="M2992">
        <v>211.65299999999999</v>
      </c>
      <c r="N2992">
        <v>4.0137</v>
      </c>
      <c r="O2992">
        <v>0.100993785730814</v>
      </c>
      <c r="P2992" t="s">
        <v>28</v>
      </c>
      <c r="Q2992">
        <v>277</v>
      </c>
      <c r="R2992">
        <v>592</v>
      </c>
      <c r="S2992">
        <v>22</v>
      </c>
      <c r="T2992">
        <v>613</v>
      </c>
      <c r="U2992" t="s">
        <v>29</v>
      </c>
    </row>
    <row r="2993" spans="1:21" x14ac:dyDescent="0.25">
      <c r="A2993" t="s">
        <v>8846</v>
      </c>
      <c r="B2993" t="s">
        <v>22</v>
      </c>
      <c r="C2993" s="3">
        <v>39240.304884259262</v>
      </c>
      <c r="D2993" t="s">
        <v>8842</v>
      </c>
      <c r="E2993" s="4">
        <v>39240</v>
      </c>
      <c r="F2993">
        <v>55.344191666666603</v>
      </c>
      <c r="G2993" t="s">
        <v>8843</v>
      </c>
      <c r="H2993">
        <v>109.30865</v>
      </c>
      <c r="I2993" t="s">
        <v>8844</v>
      </c>
      <c r="J2993" t="s">
        <v>8845</v>
      </c>
      <c r="K2993" s="1" t="str">
        <f t="shared" si="46"/>
        <v>7kBa0607</v>
      </c>
      <c r="L2993" s="5" t="s">
        <v>8795</v>
      </c>
      <c r="M2993">
        <v>783.29300000000001</v>
      </c>
      <c r="N2993">
        <v>3.1122999999999998</v>
      </c>
      <c r="O2993">
        <v>0.84347713832692806</v>
      </c>
      <c r="P2993" t="s">
        <v>28</v>
      </c>
      <c r="Q2993">
        <v>418</v>
      </c>
      <c r="R2993">
        <v>1777</v>
      </c>
      <c r="S2993">
        <v>26</v>
      </c>
      <c r="T2993">
        <v>1802</v>
      </c>
      <c r="U2993" t="s">
        <v>29</v>
      </c>
    </row>
    <row r="2994" spans="1:21" x14ac:dyDescent="0.25">
      <c r="A2994" t="s">
        <v>9667</v>
      </c>
      <c r="B2994" t="s">
        <v>22</v>
      </c>
      <c r="C2994" s="3">
        <v>39236.759166666663</v>
      </c>
      <c r="D2994" t="s">
        <v>9663</v>
      </c>
      <c r="E2994" s="4">
        <v>39236</v>
      </c>
      <c r="F2994">
        <v>53.193455</v>
      </c>
      <c r="G2994" t="s">
        <v>9664</v>
      </c>
      <c r="H2994">
        <v>107.80911999999999</v>
      </c>
      <c r="I2994" t="s">
        <v>9665</v>
      </c>
      <c r="J2994" t="s">
        <v>9666</v>
      </c>
      <c r="K2994" s="1" t="str">
        <f t="shared" si="46"/>
        <v>7kIz0603</v>
      </c>
      <c r="L2994" s="5" t="s">
        <v>9612</v>
      </c>
      <c r="M2994">
        <v>1466.5550000000001</v>
      </c>
      <c r="N2994">
        <v>2.8481999999999998</v>
      </c>
      <c r="O2994">
        <v>1.1070040484404</v>
      </c>
      <c r="P2994" t="s">
        <v>28</v>
      </c>
      <c r="Q2994">
        <v>667</v>
      </c>
      <c r="R2994">
        <v>3563</v>
      </c>
      <c r="S2994">
        <v>23</v>
      </c>
      <c r="T2994">
        <v>3585</v>
      </c>
      <c r="U2994" t="s">
        <v>29</v>
      </c>
    </row>
    <row r="2995" spans="1:21" x14ac:dyDescent="0.25">
      <c r="A2995" t="s">
        <v>10929</v>
      </c>
      <c r="B2995" t="s">
        <v>22</v>
      </c>
      <c r="C2995" s="3">
        <v>39239.006562499999</v>
      </c>
      <c r="D2995" t="s">
        <v>10924</v>
      </c>
      <c r="E2995" s="4">
        <v>39239</v>
      </c>
      <c r="F2995">
        <v>54.396974999999998</v>
      </c>
      <c r="G2995" t="s">
        <v>10925</v>
      </c>
      <c r="H2995">
        <v>109.356533333333</v>
      </c>
      <c r="I2995" t="s">
        <v>10926</v>
      </c>
      <c r="J2995" t="s">
        <v>10927</v>
      </c>
      <c r="K2995" s="1" t="str">
        <f t="shared" si="46"/>
        <v>7kmD0606</v>
      </c>
      <c r="L2995" s="5" t="s">
        <v>10928</v>
      </c>
      <c r="M2995">
        <v>493.35500000000002</v>
      </c>
      <c r="N2995">
        <v>2.5920999999999998</v>
      </c>
      <c r="O2995">
        <v>1.3596632736638401</v>
      </c>
      <c r="P2995" t="s">
        <v>28</v>
      </c>
      <c r="Q2995">
        <v>604</v>
      </c>
      <c r="R2995">
        <v>1215</v>
      </c>
      <c r="S2995">
        <v>40</v>
      </c>
      <c r="T2995">
        <v>1254</v>
      </c>
      <c r="U2995" t="s">
        <v>29</v>
      </c>
    </row>
    <row r="2996" spans="1:21" x14ac:dyDescent="0.25">
      <c r="A2996" t="s">
        <v>10996</v>
      </c>
      <c r="B2996" t="s">
        <v>22</v>
      </c>
      <c r="C2996" s="3">
        <v>39239.227210648147</v>
      </c>
      <c r="D2996" t="s">
        <v>10991</v>
      </c>
      <c r="E2996" s="4">
        <v>39239</v>
      </c>
      <c r="F2996">
        <v>54.518006666666601</v>
      </c>
      <c r="G2996" t="s">
        <v>10992</v>
      </c>
      <c r="H2996">
        <v>108.76642</v>
      </c>
      <c r="I2996" t="s">
        <v>10993</v>
      </c>
      <c r="J2996" t="s">
        <v>10994</v>
      </c>
      <c r="K2996" s="1" t="str">
        <f t="shared" si="46"/>
        <v>7kmE0606</v>
      </c>
      <c r="L2996" s="5" t="s">
        <v>10995</v>
      </c>
      <c r="M2996">
        <v>888.52599999999995</v>
      </c>
      <c r="N2996">
        <v>2.5223</v>
      </c>
      <c r="O2996">
        <v>1.42258032091789</v>
      </c>
      <c r="P2996" t="s">
        <v>28</v>
      </c>
      <c r="Q2996">
        <v>431</v>
      </c>
      <c r="R2996">
        <v>2001</v>
      </c>
      <c r="S2996">
        <v>64</v>
      </c>
      <c r="T2996">
        <v>2064</v>
      </c>
      <c r="U2996" t="s">
        <v>29</v>
      </c>
    </row>
    <row r="2997" spans="1:21" x14ac:dyDescent="0.25">
      <c r="A2997" t="s">
        <v>11868</v>
      </c>
      <c r="B2997" t="s">
        <v>22</v>
      </c>
      <c r="C2997" s="3">
        <v>39241.380555555559</v>
      </c>
      <c r="D2997" t="s">
        <v>11863</v>
      </c>
      <c r="E2997" s="4">
        <v>39241</v>
      </c>
      <c r="F2997">
        <v>55.718058333333303</v>
      </c>
      <c r="G2997" t="s">
        <v>11864</v>
      </c>
      <c r="H2997">
        <v>109.59775</v>
      </c>
      <c r="I2997" t="s">
        <v>11865</v>
      </c>
      <c r="J2997" t="s">
        <v>11866</v>
      </c>
      <c r="K2997" s="1" t="str">
        <f t="shared" si="46"/>
        <v>7knA0608</v>
      </c>
      <c r="L2997" s="5" t="s">
        <v>11867</v>
      </c>
      <c r="M2997">
        <v>476.113</v>
      </c>
      <c r="N2997">
        <v>4.3979999999999997</v>
      </c>
      <c r="O2997">
        <v>0.17025932894144799</v>
      </c>
      <c r="P2997" t="s">
        <v>28</v>
      </c>
      <c r="Q2997">
        <v>542</v>
      </c>
      <c r="R2997">
        <v>1223</v>
      </c>
      <c r="S2997">
        <v>54</v>
      </c>
      <c r="T2997">
        <v>1276</v>
      </c>
      <c r="U2997" t="s">
        <v>29</v>
      </c>
    </row>
    <row r="2998" spans="1:21" x14ac:dyDescent="0.25">
      <c r="A2998" t="s">
        <v>13086</v>
      </c>
      <c r="B2998" t="s">
        <v>22</v>
      </c>
      <c r="C2998" s="3">
        <v>39240.463472222225</v>
      </c>
      <c r="D2998" t="s">
        <v>13082</v>
      </c>
      <c r="E2998" s="4">
        <v>39240</v>
      </c>
      <c r="F2998">
        <v>55.302458333333298</v>
      </c>
      <c r="G2998" t="s">
        <v>13083</v>
      </c>
      <c r="H2998" s="6">
        <v>109.65211666666667</v>
      </c>
      <c r="I2998" s="6" t="s">
        <v>13084</v>
      </c>
      <c r="J2998" t="s">
        <v>13085</v>
      </c>
      <c r="K2998" s="1" t="str">
        <f t="shared" si="46"/>
        <v>7kTu0607</v>
      </c>
      <c r="L2998" s="5" t="s">
        <v>12923</v>
      </c>
      <c r="M2998">
        <v>667.54600000000005</v>
      </c>
      <c r="N2998">
        <v>3.1665000000000001</v>
      </c>
      <c r="O2998">
        <v>0.82924172934692297</v>
      </c>
      <c r="P2998" t="s">
        <v>28</v>
      </c>
      <c r="Q2998">
        <v>395</v>
      </c>
      <c r="R2998">
        <v>1382</v>
      </c>
      <c r="S2998">
        <v>16</v>
      </c>
      <c r="T2998">
        <v>1397</v>
      </c>
      <c r="U2998" t="s">
        <v>29</v>
      </c>
    </row>
    <row r="2999" spans="1:21" x14ac:dyDescent="0.25">
      <c r="A2999" t="s">
        <v>33304</v>
      </c>
      <c r="B2999" t="s">
        <v>22</v>
      </c>
      <c r="C2999" s="3">
        <v>39243.008125</v>
      </c>
      <c r="D2999" t="s">
        <v>33301</v>
      </c>
      <c r="F2999" s="1">
        <v>53.759399999999999</v>
      </c>
      <c r="G2999" t="s">
        <v>27</v>
      </c>
      <c r="H2999" s="1">
        <v>109.12241666666667</v>
      </c>
      <c r="I2999" t="s">
        <v>27</v>
      </c>
      <c r="J2999" t="s">
        <v>33302</v>
      </c>
      <c r="K2999" s="1" t="str">
        <f t="shared" si="46"/>
        <v>ChivExit</v>
      </c>
      <c r="L2999" s="5" t="s">
        <v>33303</v>
      </c>
      <c r="M2999">
        <v>327.07499999999999</v>
      </c>
      <c r="N2999">
        <v>3.1269999999999998</v>
      </c>
      <c r="O2999">
        <v>0.82990959628056304</v>
      </c>
      <c r="P2999" t="s">
        <v>28</v>
      </c>
      <c r="Q2999">
        <v>172</v>
      </c>
      <c r="R2999">
        <v>929</v>
      </c>
      <c r="S2999">
        <v>38</v>
      </c>
      <c r="T2999">
        <v>966</v>
      </c>
      <c r="U2999" t="s">
        <v>29</v>
      </c>
    </row>
    <row r="3000" spans="1:21" x14ac:dyDescent="0.25">
      <c r="A3000" t="s">
        <v>15854</v>
      </c>
      <c r="B3000" t="s">
        <v>22</v>
      </c>
      <c r="C3000" s="3">
        <v>39238.083148148151</v>
      </c>
      <c r="D3000" t="s">
        <v>15849</v>
      </c>
      <c r="E3000" s="4">
        <v>39238</v>
      </c>
      <c r="F3000">
        <v>53.626440000000002</v>
      </c>
      <c r="G3000" t="s">
        <v>15850</v>
      </c>
      <c r="H3000">
        <v>108.116706666666</v>
      </c>
      <c r="I3000" t="s">
        <v>15851</v>
      </c>
      <c r="J3000" t="s">
        <v>15852</v>
      </c>
      <c r="K3000" s="1" t="str">
        <f t="shared" si="46"/>
        <v>mAcr0605</v>
      </c>
      <c r="L3000" s="5" t="s">
        <v>15853</v>
      </c>
      <c r="M3000">
        <v>398.37700000000001</v>
      </c>
      <c r="N3000">
        <v>2.7574000000000001</v>
      </c>
      <c r="O3000">
        <v>1.1983771383269199</v>
      </c>
      <c r="P3000" t="s">
        <v>28</v>
      </c>
      <c r="Q3000">
        <v>468</v>
      </c>
      <c r="R3000">
        <v>1251</v>
      </c>
      <c r="S3000">
        <v>27</v>
      </c>
      <c r="T3000">
        <v>1277</v>
      </c>
      <c r="U3000" t="s">
        <v>29</v>
      </c>
    </row>
    <row r="3001" spans="1:21" x14ac:dyDescent="0.25">
      <c r="A3001" t="s">
        <v>16922</v>
      </c>
      <c r="B3001" t="s">
        <v>22</v>
      </c>
      <c r="C3001" s="3">
        <v>39240.386145833334</v>
      </c>
      <c r="D3001" t="s">
        <v>16918</v>
      </c>
      <c r="E3001" s="4">
        <v>39240</v>
      </c>
      <c r="F3001">
        <v>55.321975000000002</v>
      </c>
      <c r="G3001" t="s">
        <v>16919</v>
      </c>
      <c r="H3001">
        <v>109.480133333333</v>
      </c>
      <c r="I3001" t="s">
        <v>16920</v>
      </c>
      <c r="J3001" t="s">
        <v>16921</v>
      </c>
      <c r="K3001" s="1" t="str">
        <f t="shared" si="46"/>
        <v>mBT0607</v>
      </c>
      <c r="L3001" s="5" t="s">
        <v>16893</v>
      </c>
      <c r="M3001">
        <v>802.87800000000004</v>
      </c>
      <c r="N3001">
        <v>3.1953999999999998</v>
      </c>
      <c r="O3001">
        <v>0.75693644146105898</v>
      </c>
      <c r="P3001" t="s">
        <v>28</v>
      </c>
      <c r="Q3001">
        <v>594</v>
      </c>
      <c r="R3001">
        <v>1934</v>
      </c>
      <c r="S3001">
        <v>33</v>
      </c>
      <c r="T3001">
        <v>1966</v>
      </c>
      <c r="U3001" t="s">
        <v>29</v>
      </c>
    </row>
    <row r="3002" spans="1:21" x14ac:dyDescent="0.25">
      <c r="A3002" t="s">
        <v>17622</v>
      </c>
      <c r="B3002" t="s">
        <v>22</v>
      </c>
      <c r="C3002" s="3">
        <v>39234.030312499999</v>
      </c>
      <c r="D3002" t="s">
        <v>17617</v>
      </c>
      <c r="E3002" s="4">
        <v>39234</v>
      </c>
      <c r="F3002">
        <v>52.169733333333298</v>
      </c>
      <c r="G3002" t="s">
        <v>17618</v>
      </c>
      <c r="H3002">
        <v>105.73248333333299</v>
      </c>
      <c r="I3002" t="s">
        <v>17619</v>
      </c>
      <c r="J3002" t="s">
        <v>17620</v>
      </c>
      <c r="K3002" s="1" t="str">
        <f t="shared" si="46"/>
        <v>MDPE0601</v>
      </c>
      <c r="L3002" s="5" t="s">
        <v>17621</v>
      </c>
      <c r="M3002">
        <v>1011.599</v>
      </c>
      <c r="N3002">
        <v>3.5017</v>
      </c>
      <c r="O3002">
        <v>0.46810928558811898</v>
      </c>
      <c r="P3002" t="s">
        <v>38</v>
      </c>
      <c r="Q3002">
        <v>646</v>
      </c>
      <c r="R3002">
        <v>2584</v>
      </c>
      <c r="S3002">
        <v>2</v>
      </c>
      <c r="T3002">
        <v>2585</v>
      </c>
      <c r="U3002" t="s">
        <v>29</v>
      </c>
    </row>
    <row r="3003" spans="1:21" x14ac:dyDescent="0.25">
      <c r="A3003" t="s">
        <v>33072</v>
      </c>
      <c r="B3003" t="s">
        <v>22</v>
      </c>
      <c r="C3003" s="3">
        <v>39238.795219907406</v>
      </c>
      <c r="D3003" t="s">
        <v>33070</v>
      </c>
      <c r="E3003" s="4">
        <v>39238</v>
      </c>
      <c r="F3003" s="1">
        <v>54.2821</v>
      </c>
      <c r="G3003" t="s">
        <v>27</v>
      </c>
      <c r="H3003" s="1">
        <v>108.74281666666667</v>
      </c>
      <c r="I3003" t="s">
        <v>27</v>
      </c>
      <c r="J3003" t="s">
        <v>33071</v>
      </c>
      <c r="K3003" s="1" t="str">
        <f t="shared" si="46"/>
        <v>mdZS0605</v>
      </c>
      <c r="L3003" s="5" t="s">
        <v>17938</v>
      </c>
      <c r="M3003">
        <v>896.71100000000001</v>
      </c>
      <c r="N3003">
        <v>2.6040999999999999</v>
      </c>
      <c r="O3003">
        <v>1.3172535679358</v>
      </c>
      <c r="P3003" t="s">
        <v>28</v>
      </c>
      <c r="Q3003">
        <v>651</v>
      </c>
      <c r="R3003">
        <v>2457</v>
      </c>
      <c r="S3003">
        <v>156</v>
      </c>
      <c r="T3003">
        <v>2612</v>
      </c>
      <c r="U3003" t="s">
        <v>29</v>
      </c>
    </row>
    <row r="3004" spans="1:21" x14ac:dyDescent="0.25">
      <c r="A3004" t="s">
        <v>18097</v>
      </c>
      <c r="B3004" t="s">
        <v>22</v>
      </c>
      <c r="C3004" s="3">
        <v>39239.107546296298</v>
      </c>
      <c r="D3004" t="s">
        <v>18093</v>
      </c>
      <c r="E3004" s="4">
        <v>39239</v>
      </c>
      <c r="F3004">
        <v>54.457864999999998</v>
      </c>
      <c r="G3004" t="s">
        <v>18094</v>
      </c>
      <c r="H3004">
        <v>109.061748333333</v>
      </c>
      <c r="I3004" t="s">
        <v>18095</v>
      </c>
      <c r="J3004" t="s">
        <v>18096</v>
      </c>
      <c r="K3004" s="1" t="str">
        <f t="shared" si="46"/>
        <v>mED0606</v>
      </c>
      <c r="L3004" s="5" t="s">
        <v>18056</v>
      </c>
      <c r="M3004">
        <v>863.67899999999997</v>
      </c>
      <c r="N3004">
        <v>2.6863000000000001</v>
      </c>
      <c r="O3004">
        <v>1.17986700725686</v>
      </c>
      <c r="P3004" t="s">
        <v>28</v>
      </c>
      <c r="Q3004">
        <v>496</v>
      </c>
      <c r="R3004">
        <v>2000</v>
      </c>
      <c r="S3004">
        <v>333</v>
      </c>
      <c r="T3004">
        <v>2332</v>
      </c>
      <c r="U3004" t="s">
        <v>29</v>
      </c>
    </row>
    <row r="3005" spans="1:21" x14ac:dyDescent="0.25">
      <c r="A3005" t="s">
        <v>19385</v>
      </c>
      <c r="B3005" t="s">
        <v>22</v>
      </c>
      <c r="C3005" s="3">
        <v>39239.557025462964</v>
      </c>
      <c r="D3005" t="s">
        <v>19381</v>
      </c>
      <c r="E3005" s="4">
        <v>39239</v>
      </c>
      <c r="F3005">
        <v>55.0084916666666</v>
      </c>
      <c r="G3005" t="s">
        <v>19382</v>
      </c>
      <c r="H3005">
        <v>109.40096666666599</v>
      </c>
      <c r="I3005" t="s">
        <v>19383</v>
      </c>
      <c r="J3005" t="s">
        <v>19384</v>
      </c>
      <c r="K3005" s="1" t="str">
        <f t="shared" si="46"/>
        <v>mKA0606</v>
      </c>
      <c r="L3005" s="5" t="s">
        <v>19364</v>
      </c>
      <c r="M3005">
        <v>800.53899999999999</v>
      </c>
      <c r="N3005">
        <v>2.6297000000000001</v>
      </c>
      <c r="O3005">
        <v>1.37173749333137</v>
      </c>
      <c r="P3005" t="s">
        <v>28</v>
      </c>
      <c r="Q3005">
        <v>540</v>
      </c>
      <c r="R3005">
        <v>1936</v>
      </c>
      <c r="S3005">
        <v>16</v>
      </c>
      <c r="T3005">
        <v>1951</v>
      </c>
      <c r="U3005" t="s">
        <v>29</v>
      </c>
    </row>
    <row r="3006" spans="1:21" x14ac:dyDescent="0.25">
      <c r="A3006" t="s">
        <v>32828</v>
      </c>
      <c r="B3006" t="s">
        <v>859</v>
      </c>
      <c r="C3006" s="3">
        <v>39236.947175925925</v>
      </c>
      <c r="D3006" t="s">
        <v>32829</v>
      </c>
      <c r="E3006" t="s">
        <v>4356</v>
      </c>
      <c r="F3006" s="1">
        <v>53.357916666666668</v>
      </c>
      <c r="G3006" t="s">
        <v>27</v>
      </c>
      <c r="H3006" s="1">
        <v>108.21733333333333</v>
      </c>
      <c r="I3006" t="s">
        <v>27</v>
      </c>
      <c r="J3006" t="s">
        <v>27</v>
      </c>
      <c r="K3006" s="1" t="str">
        <f t="shared" si="46"/>
        <v>mKhKsb19</v>
      </c>
      <c r="L3006" s="5" t="s">
        <v>32826</v>
      </c>
      <c r="M3006">
        <v>1475.038</v>
      </c>
      <c r="N3006">
        <v>2.7042999999999999</v>
      </c>
      <c r="O3006">
        <v>1.2589554281200599</v>
      </c>
      <c r="P3006" t="s">
        <v>863</v>
      </c>
      <c r="Q3006">
        <v>1077</v>
      </c>
      <c r="R3006">
        <v>7219</v>
      </c>
      <c r="S3006">
        <v>5</v>
      </c>
      <c r="T3006">
        <v>7223</v>
      </c>
      <c r="U3006" t="s">
        <v>29</v>
      </c>
    </row>
    <row r="3007" spans="1:21" x14ac:dyDescent="0.25">
      <c r="A3007" t="s">
        <v>32830</v>
      </c>
      <c r="B3007" t="s">
        <v>22</v>
      </c>
      <c r="C3007" s="3">
        <v>39236.945381944446</v>
      </c>
      <c r="D3007" t="s">
        <v>32824</v>
      </c>
      <c r="E3007" t="s">
        <v>4356</v>
      </c>
      <c r="F3007" s="1">
        <v>53.357916666666668</v>
      </c>
      <c r="G3007" t="s">
        <v>27</v>
      </c>
      <c r="H3007" s="1">
        <v>108.21733333333333</v>
      </c>
      <c r="I3007" t="s">
        <v>27</v>
      </c>
      <c r="J3007" t="s">
        <v>32825</v>
      </c>
      <c r="K3007" s="1" t="str">
        <f t="shared" si="46"/>
        <v>mKhKsb25</v>
      </c>
      <c r="L3007" s="5" t="s">
        <v>32826</v>
      </c>
      <c r="M3007">
        <v>1472.1110000000001</v>
      </c>
      <c r="N3007">
        <v>2.7187999999999999</v>
      </c>
      <c r="O3007">
        <v>1.2444300499532599</v>
      </c>
      <c r="P3007" t="s">
        <v>28</v>
      </c>
      <c r="Q3007">
        <v>545</v>
      </c>
      <c r="R3007">
        <v>3608</v>
      </c>
      <c r="S3007">
        <v>0</v>
      </c>
      <c r="T3007">
        <v>3607</v>
      </c>
      <c r="U3007" t="s">
        <v>29</v>
      </c>
    </row>
    <row r="3008" spans="1:21" x14ac:dyDescent="0.25">
      <c r="A3008" t="s">
        <v>19888</v>
      </c>
      <c r="B3008" t="s">
        <v>22</v>
      </c>
      <c r="C3008" s="3">
        <v>39234.710150462961</v>
      </c>
      <c r="D3008" t="s">
        <v>19884</v>
      </c>
      <c r="E3008" s="4">
        <v>39234</v>
      </c>
      <c r="F3008">
        <v>52.33484</v>
      </c>
      <c r="G3008" t="s">
        <v>19885</v>
      </c>
      <c r="H3008">
        <v>106.058433333333</v>
      </c>
      <c r="I3008" t="s">
        <v>19886</v>
      </c>
      <c r="J3008" t="s">
        <v>19887</v>
      </c>
      <c r="K3008" s="1" t="str">
        <f t="shared" si="46"/>
        <v>MKKH0601</v>
      </c>
      <c r="L3008" s="5" t="s">
        <v>19882</v>
      </c>
      <c r="M3008">
        <v>233.27500000000001</v>
      </c>
      <c r="N3008">
        <v>3.2075</v>
      </c>
      <c r="O3008">
        <v>0.77520959628056296</v>
      </c>
      <c r="P3008" t="s">
        <v>38</v>
      </c>
      <c r="Q3008">
        <v>54</v>
      </c>
      <c r="R3008">
        <v>622</v>
      </c>
      <c r="S3008">
        <v>21</v>
      </c>
      <c r="T3008">
        <v>642</v>
      </c>
      <c r="U3008" t="s">
        <v>29</v>
      </c>
    </row>
    <row r="3009" spans="1:21" x14ac:dyDescent="0.25">
      <c r="A3009" t="s">
        <v>19925</v>
      </c>
      <c r="B3009" t="s">
        <v>859</v>
      </c>
      <c r="C3009" s="3">
        <v>39245.395949074074</v>
      </c>
      <c r="D3009" t="s">
        <v>19926</v>
      </c>
      <c r="E3009" s="4">
        <v>39245</v>
      </c>
      <c r="F3009">
        <v>51.776573333333303</v>
      </c>
      <c r="G3009" t="s">
        <v>19927</v>
      </c>
      <c r="H3009">
        <v>105.353566666666</v>
      </c>
      <c r="I3009" t="s">
        <v>19928</v>
      </c>
      <c r="J3009" t="s">
        <v>19929</v>
      </c>
      <c r="K3009" s="1" t="str">
        <f t="shared" si="46"/>
        <v>mKM0612</v>
      </c>
      <c r="L3009" s="5" t="s">
        <v>19930</v>
      </c>
      <c r="M3009">
        <v>1327.79</v>
      </c>
      <c r="N3009">
        <v>3.9047000000000001</v>
      </c>
      <c r="O3009">
        <v>9.8855159247856594E-2</v>
      </c>
      <c r="P3009" t="s">
        <v>863</v>
      </c>
      <c r="Q3009">
        <v>548</v>
      </c>
      <c r="R3009">
        <v>7526</v>
      </c>
      <c r="S3009">
        <v>8</v>
      </c>
      <c r="T3009">
        <v>7533</v>
      </c>
      <c r="U3009" t="s">
        <v>29</v>
      </c>
    </row>
    <row r="3010" spans="1:21" x14ac:dyDescent="0.25">
      <c r="A3010" t="s">
        <v>31367</v>
      </c>
      <c r="B3010" t="s">
        <v>22</v>
      </c>
      <c r="C3010" s="3">
        <v>39245.396863425929</v>
      </c>
      <c r="D3010" t="s">
        <v>31365</v>
      </c>
      <c r="E3010" t="s">
        <v>4356</v>
      </c>
      <c r="F3010" s="1">
        <v>51.7776</v>
      </c>
      <c r="G3010" t="s">
        <v>27</v>
      </c>
      <c r="H3010" s="1">
        <v>105.37413333333333</v>
      </c>
      <c r="I3010" t="s">
        <v>27</v>
      </c>
      <c r="J3010" t="s">
        <v>27</v>
      </c>
      <c r="K3010" s="1" t="str">
        <f t="shared" ref="K3010:K3073" si="47">MID(A3010,FIND("*",SUBSTITUTE(A3010,"\","*",LEN(A3010)-LEN(SUBSTITUTE(A3010,"\",""))))+1,FIND(".cnv",A3010)-(FIND("*",SUBSTITUTE(A3010,"\","*",LEN(A3010)-LEN(SUBSTITUTE(A3010,"\",""))))+1))</f>
        <v>mKMsbe25</v>
      </c>
      <c r="L3010" s="5" t="s">
        <v>31366</v>
      </c>
      <c r="M3010">
        <v>1325.317</v>
      </c>
      <c r="N3010">
        <v>3.855</v>
      </c>
      <c r="O3010">
        <v>0.110696330120255</v>
      </c>
      <c r="P3010" t="s">
        <v>28</v>
      </c>
      <c r="Q3010">
        <v>333</v>
      </c>
      <c r="R3010">
        <v>3784</v>
      </c>
      <c r="S3010">
        <v>0</v>
      </c>
      <c r="T3010">
        <v>3783</v>
      </c>
      <c r="U3010" t="s">
        <v>29</v>
      </c>
    </row>
    <row r="3011" spans="1:21" x14ac:dyDescent="0.25">
      <c r="A3011" t="s">
        <v>21591</v>
      </c>
      <c r="B3011" t="s">
        <v>22</v>
      </c>
      <c r="C3011" s="3">
        <v>39244.371874999997</v>
      </c>
      <c r="D3011" t="s">
        <v>21587</v>
      </c>
      <c r="E3011" s="4">
        <v>39244</v>
      </c>
      <c r="F3011">
        <v>53.280473333333298</v>
      </c>
      <c r="G3011" t="s">
        <v>21588</v>
      </c>
      <c r="H3011">
        <v>107.33695</v>
      </c>
      <c r="I3011" t="s">
        <v>21589</v>
      </c>
      <c r="J3011" t="s">
        <v>21590</v>
      </c>
      <c r="K3011" s="1" t="str">
        <f t="shared" si="47"/>
        <v>mMM0611</v>
      </c>
      <c r="L3011" s="5" t="s">
        <v>21498</v>
      </c>
      <c r="M3011">
        <v>117.861</v>
      </c>
      <c r="N3011">
        <v>3.1634000000000002</v>
      </c>
      <c r="O3011">
        <v>0.74416481868867301</v>
      </c>
      <c r="P3011" t="s">
        <v>28</v>
      </c>
      <c r="Q3011">
        <v>0</v>
      </c>
      <c r="R3011">
        <v>390</v>
      </c>
      <c r="S3011">
        <v>221</v>
      </c>
      <c r="T3011">
        <v>610</v>
      </c>
      <c r="U3011" t="s">
        <v>29</v>
      </c>
    </row>
    <row r="3012" spans="1:21" x14ac:dyDescent="0.25">
      <c r="A3012" t="s">
        <v>21812</v>
      </c>
      <c r="B3012" t="s">
        <v>22</v>
      </c>
      <c r="C3012" s="3">
        <v>39232.517500000002</v>
      </c>
      <c r="D3012" t="s">
        <v>21808</v>
      </c>
      <c r="E3012" s="4">
        <v>39232</v>
      </c>
      <c r="F3012">
        <v>51.646039999999999</v>
      </c>
      <c r="G3012" t="s">
        <v>21809</v>
      </c>
      <c r="H3012">
        <v>104.22926666666601</v>
      </c>
      <c r="I3012" t="s">
        <v>21810</v>
      </c>
      <c r="J3012" t="s">
        <v>21811</v>
      </c>
      <c r="K3012" s="1" t="str">
        <f t="shared" si="47"/>
        <v>mMS0530</v>
      </c>
      <c r="L3012" s="5" t="s">
        <v>21657</v>
      </c>
      <c r="M3012">
        <v>1226.1949999999999</v>
      </c>
      <c r="N3012">
        <v>3.1728999999999998</v>
      </c>
      <c r="O3012">
        <v>0.787463352480399</v>
      </c>
      <c r="P3012" t="s">
        <v>28</v>
      </c>
      <c r="Q3012">
        <v>567</v>
      </c>
      <c r="R3012">
        <v>3168</v>
      </c>
      <c r="S3012">
        <v>5</v>
      </c>
      <c r="T3012">
        <v>3172</v>
      </c>
      <c r="U3012" t="s">
        <v>29</v>
      </c>
    </row>
    <row r="3013" spans="1:21" x14ac:dyDescent="0.25">
      <c r="A3013" t="s">
        <v>22501</v>
      </c>
      <c r="B3013" t="s">
        <v>22</v>
      </c>
      <c r="C3013" s="3">
        <v>39238.458182870374</v>
      </c>
      <c r="D3013" t="s">
        <v>22497</v>
      </c>
      <c r="E3013" s="4">
        <v>39238</v>
      </c>
      <c r="F3013">
        <v>53.942979999999999</v>
      </c>
      <c r="G3013" t="s">
        <v>22498</v>
      </c>
      <c r="H3013">
        <v>108.421221666666</v>
      </c>
      <c r="I3013" t="s">
        <v>22499</v>
      </c>
      <c r="J3013" t="s">
        <v>22500</v>
      </c>
      <c r="K3013" s="1" t="str">
        <f t="shared" si="47"/>
        <v>mSU0605</v>
      </c>
      <c r="L3013" s="5" t="s">
        <v>22424</v>
      </c>
      <c r="M3013">
        <v>888.81799999999998</v>
      </c>
      <c r="N3013">
        <v>2.5973000000000002</v>
      </c>
      <c r="O3013">
        <v>1.30394615107825</v>
      </c>
      <c r="P3013" t="s">
        <v>28</v>
      </c>
      <c r="Q3013">
        <v>663</v>
      </c>
      <c r="R3013">
        <v>2218</v>
      </c>
      <c r="S3013">
        <v>162</v>
      </c>
      <c r="T3013">
        <v>2379</v>
      </c>
      <c r="U3013" t="s">
        <v>29</v>
      </c>
    </row>
    <row r="3014" spans="1:21" x14ac:dyDescent="0.25">
      <c r="A3014" t="s">
        <v>22718</v>
      </c>
      <c r="B3014" t="s">
        <v>22</v>
      </c>
      <c r="C3014" s="3">
        <v>39240.941550925927</v>
      </c>
      <c r="D3014" t="s">
        <v>22714</v>
      </c>
      <c r="E3014" s="4">
        <v>39240</v>
      </c>
      <c r="F3014">
        <v>55.569026666666602</v>
      </c>
      <c r="G3014" t="s">
        <v>22715</v>
      </c>
      <c r="H3014">
        <v>109.57282499999999</v>
      </c>
      <c r="I3014" t="s">
        <v>22716</v>
      </c>
      <c r="J3014" t="s">
        <v>22717</v>
      </c>
      <c r="K3014" s="1" t="str">
        <f t="shared" si="47"/>
        <v>mTN0607</v>
      </c>
      <c r="L3014" s="5" t="s">
        <v>22701</v>
      </c>
      <c r="M3014">
        <v>652.34699999999998</v>
      </c>
      <c r="N3014">
        <v>3.5072999999999999</v>
      </c>
      <c r="O3014">
        <v>0.46686850959443699</v>
      </c>
      <c r="P3014" t="s">
        <v>28</v>
      </c>
      <c r="Q3014">
        <v>808</v>
      </c>
      <c r="R3014">
        <v>1960</v>
      </c>
      <c r="S3014">
        <v>18</v>
      </c>
      <c r="T3014">
        <v>1977</v>
      </c>
      <c r="U3014" t="s">
        <v>29</v>
      </c>
    </row>
    <row r="3015" spans="1:21" x14ac:dyDescent="0.25">
      <c r="A3015" t="s">
        <v>22859</v>
      </c>
      <c r="B3015" t="s">
        <v>22</v>
      </c>
      <c r="C3015" s="3">
        <v>39232.738807870373</v>
      </c>
      <c r="D3015" t="s">
        <v>22854</v>
      </c>
      <c r="E3015" s="4">
        <v>39232</v>
      </c>
      <c r="F3015">
        <v>51.629856666666598</v>
      </c>
      <c r="G3015" t="s">
        <v>22855</v>
      </c>
      <c r="H3015">
        <v>104.59491666666599</v>
      </c>
      <c r="I3015" t="s">
        <v>22856</v>
      </c>
      <c r="J3015" t="s">
        <v>22857</v>
      </c>
      <c r="K3015" s="1" t="str">
        <f t="shared" si="47"/>
        <v>mTS0530</v>
      </c>
      <c r="L3015" s="5" t="s">
        <v>22858</v>
      </c>
      <c r="M3015">
        <v>1250.7560000000001</v>
      </c>
      <c r="N3015">
        <v>3.4297</v>
      </c>
      <c r="O3015">
        <v>0.54018273812236095</v>
      </c>
      <c r="P3015" t="s">
        <v>28</v>
      </c>
      <c r="Q3015">
        <v>620</v>
      </c>
      <c r="R3015">
        <v>3248</v>
      </c>
      <c r="S3015">
        <v>16</v>
      </c>
      <c r="T3015">
        <v>3263</v>
      </c>
      <c r="U3015" t="s">
        <v>29</v>
      </c>
    </row>
    <row r="3016" spans="1:21" x14ac:dyDescent="0.25">
      <c r="A3016" t="s">
        <v>23528</v>
      </c>
      <c r="B3016" t="s">
        <v>22</v>
      </c>
      <c r="C3016" s="3">
        <v>39236.282986111109</v>
      </c>
      <c r="D3016" t="s">
        <v>23524</v>
      </c>
      <c r="E3016" s="4">
        <v>39236</v>
      </c>
      <c r="F3016">
        <v>52.891831666666597</v>
      </c>
      <c r="G3016" t="s">
        <v>23525</v>
      </c>
      <c r="H3016">
        <v>107.52943</v>
      </c>
      <c r="I3016" t="s">
        <v>23526</v>
      </c>
      <c r="J3016" t="s">
        <v>23527</v>
      </c>
      <c r="K3016" s="1" t="str">
        <f t="shared" si="47"/>
        <v>mUT0603</v>
      </c>
      <c r="L3016" s="5" t="s">
        <v>23455</v>
      </c>
      <c r="M3016">
        <v>1430.586</v>
      </c>
      <c r="N3016">
        <v>2.8732000000000002</v>
      </c>
      <c r="O3016">
        <v>1.08830928558811</v>
      </c>
      <c r="P3016" t="s">
        <v>28</v>
      </c>
      <c r="Q3016">
        <v>789</v>
      </c>
      <c r="R3016">
        <v>3769</v>
      </c>
      <c r="S3016">
        <v>5</v>
      </c>
      <c r="T3016">
        <v>3773</v>
      </c>
      <c r="U3016" t="s">
        <v>29</v>
      </c>
    </row>
    <row r="3017" spans="1:21" x14ac:dyDescent="0.25">
      <c r="A3017" t="s">
        <v>23751</v>
      </c>
      <c r="B3017" t="s">
        <v>22</v>
      </c>
      <c r="C3017" s="3">
        <v>39235.882800925923</v>
      </c>
      <c r="D3017" t="s">
        <v>23746</v>
      </c>
      <c r="E3017" s="4">
        <v>39235</v>
      </c>
      <c r="F3017">
        <v>52.806033333333303</v>
      </c>
      <c r="G3017" t="s">
        <v>23747</v>
      </c>
      <c r="H3017">
        <v>107.097283333333</v>
      </c>
      <c r="I3017" t="s">
        <v>23748</v>
      </c>
      <c r="J3017" t="s">
        <v>23749</v>
      </c>
      <c r="K3017" s="1" t="str">
        <f t="shared" si="47"/>
        <v>MVB0602</v>
      </c>
      <c r="L3017" s="5" t="s">
        <v>23750</v>
      </c>
      <c r="M3017">
        <v>1361.576</v>
      </c>
      <c r="N3017">
        <v>3.3306</v>
      </c>
      <c r="O3017">
        <v>0.63205712886582599</v>
      </c>
      <c r="P3017" t="s">
        <v>38</v>
      </c>
      <c r="Q3017">
        <v>545</v>
      </c>
      <c r="R3017">
        <v>3423</v>
      </c>
      <c r="S3017">
        <v>2</v>
      </c>
      <c r="T3017">
        <v>3424</v>
      </c>
      <c r="U3017" t="s">
        <v>29</v>
      </c>
    </row>
    <row r="3018" spans="1:21" x14ac:dyDescent="0.25">
      <c r="A3018" t="s">
        <v>15848</v>
      </c>
      <c r="B3018" t="s">
        <v>22</v>
      </c>
      <c r="C3018" s="3">
        <v>39238.083148148151</v>
      </c>
      <c r="D3018" t="s">
        <v>15849</v>
      </c>
      <c r="E3018" s="4">
        <v>39238</v>
      </c>
      <c r="F3018">
        <v>53.626440000000002</v>
      </c>
      <c r="G3018" t="s">
        <v>15850</v>
      </c>
      <c r="H3018">
        <v>108.116706666666</v>
      </c>
      <c r="I3018" t="s">
        <v>15851</v>
      </c>
      <c r="J3018" t="s">
        <v>15852</v>
      </c>
      <c r="K3018" s="1" t="str">
        <f t="shared" si="47"/>
        <v>mAcr0605</v>
      </c>
      <c r="L3018" s="5" t="s">
        <v>15853</v>
      </c>
      <c r="M3018">
        <v>398.37700000000001</v>
      </c>
      <c r="N3018">
        <v>2.7574000000000001</v>
      </c>
      <c r="O3018">
        <v>1.1983771383269199</v>
      </c>
      <c r="P3018" t="s">
        <v>28</v>
      </c>
      <c r="Q3018">
        <v>463</v>
      </c>
      <c r="R3018">
        <v>1246</v>
      </c>
      <c r="S3018">
        <v>27</v>
      </c>
      <c r="T3018">
        <v>1272</v>
      </c>
      <c r="U3018" t="s">
        <v>29</v>
      </c>
    </row>
    <row r="3019" spans="1:21" x14ac:dyDescent="0.25">
      <c r="A3019" t="s">
        <v>16917</v>
      </c>
      <c r="B3019" t="s">
        <v>22</v>
      </c>
      <c r="C3019" s="3">
        <v>39240.386145833334</v>
      </c>
      <c r="D3019" t="s">
        <v>16918</v>
      </c>
      <c r="E3019" s="4">
        <v>39240</v>
      </c>
      <c r="F3019">
        <v>55.321975000000002</v>
      </c>
      <c r="G3019" t="s">
        <v>16919</v>
      </c>
      <c r="H3019">
        <v>109.480133333333</v>
      </c>
      <c r="I3019" t="s">
        <v>16920</v>
      </c>
      <c r="J3019" t="s">
        <v>16921</v>
      </c>
      <c r="K3019" s="1" t="str">
        <f t="shared" si="47"/>
        <v>mBT0607</v>
      </c>
      <c r="L3019" s="5" t="s">
        <v>16893</v>
      </c>
      <c r="M3019">
        <v>802.87800000000004</v>
      </c>
      <c r="N3019">
        <v>3.1953999999999998</v>
      </c>
      <c r="O3019">
        <v>0.75693644146105898</v>
      </c>
      <c r="P3019" t="s">
        <v>28</v>
      </c>
      <c r="Q3019">
        <v>594</v>
      </c>
      <c r="R3019">
        <v>1934</v>
      </c>
      <c r="S3019">
        <v>33</v>
      </c>
      <c r="T3019">
        <v>1966</v>
      </c>
      <c r="U3019" t="s">
        <v>29</v>
      </c>
    </row>
    <row r="3020" spans="1:21" x14ac:dyDescent="0.25">
      <c r="A3020" t="s">
        <v>17616</v>
      </c>
      <c r="B3020" t="s">
        <v>22</v>
      </c>
      <c r="C3020" s="3">
        <v>39234.030312499999</v>
      </c>
      <c r="D3020" t="s">
        <v>17617</v>
      </c>
      <c r="E3020" s="4">
        <v>39234</v>
      </c>
      <c r="F3020">
        <v>52.169733333333298</v>
      </c>
      <c r="G3020" t="s">
        <v>17618</v>
      </c>
      <c r="H3020">
        <v>105.73248333333299</v>
      </c>
      <c r="I3020" t="s">
        <v>17619</v>
      </c>
      <c r="J3020" t="s">
        <v>17620</v>
      </c>
      <c r="K3020" s="1" t="str">
        <f t="shared" si="47"/>
        <v>MDPE0601</v>
      </c>
      <c r="L3020" s="5" t="s">
        <v>17621</v>
      </c>
      <c r="M3020">
        <v>1011.599</v>
      </c>
      <c r="N3020">
        <v>3.5017</v>
      </c>
      <c r="O3020">
        <v>0.46810928558811898</v>
      </c>
      <c r="P3020" t="s">
        <v>38</v>
      </c>
      <c r="Q3020">
        <v>646</v>
      </c>
      <c r="R3020">
        <v>2584</v>
      </c>
      <c r="S3020">
        <v>2</v>
      </c>
      <c r="T3020">
        <v>2585</v>
      </c>
      <c r="U3020" t="s">
        <v>29</v>
      </c>
    </row>
    <row r="3021" spans="1:21" x14ac:dyDescent="0.25">
      <c r="A3021" t="s">
        <v>33069</v>
      </c>
      <c r="B3021" t="s">
        <v>22</v>
      </c>
      <c r="C3021" s="3">
        <v>39238.795219907406</v>
      </c>
      <c r="D3021" t="s">
        <v>33070</v>
      </c>
      <c r="E3021" s="4">
        <v>39238</v>
      </c>
      <c r="F3021" s="1">
        <v>54.2821</v>
      </c>
      <c r="G3021" t="s">
        <v>27</v>
      </c>
      <c r="H3021" s="1">
        <v>108.74281666666667</v>
      </c>
      <c r="I3021" t="s">
        <v>27</v>
      </c>
      <c r="J3021" t="s">
        <v>33071</v>
      </c>
      <c r="K3021" s="1" t="str">
        <f t="shared" si="47"/>
        <v>mdZS0605</v>
      </c>
      <c r="L3021" s="5" t="s">
        <v>17938</v>
      </c>
      <c r="M3021">
        <v>896.71100000000001</v>
      </c>
      <c r="N3021">
        <v>2.6040999999999999</v>
      </c>
      <c r="O3021">
        <v>1.3172535679358</v>
      </c>
      <c r="P3021" t="s">
        <v>28</v>
      </c>
      <c r="Q3021">
        <v>651</v>
      </c>
      <c r="R3021">
        <v>2457</v>
      </c>
      <c r="S3021">
        <v>156</v>
      </c>
      <c r="T3021">
        <v>2612</v>
      </c>
      <c r="U3021" t="s">
        <v>29</v>
      </c>
    </row>
    <row r="3022" spans="1:21" x14ac:dyDescent="0.25">
      <c r="A3022" t="s">
        <v>18092</v>
      </c>
      <c r="B3022" t="s">
        <v>22</v>
      </c>
      <c r="C3022" s="3">
        <v>39239.107546296298</v>
      </c>
      <c r="D3022" t="s">
        <v>18093</v>
      </c>
      <c r="E3022" s="4">
        <v>39239</v>
      </c>
      <c r="F3022">
        <v>54.457864999999998</v>
      </c>
      <c r="G3022" t="s">
        <v>18094</v>
      </c>
      <c r="H3022">
        <v>109.061748333333</v>
      </c>
      <c r="I3022" t="s">
        <v>18095</v>
      </c>
      <c r="J3022" t="s">
        <v>18096</v>
      </c>
      <c r="K3022" s="1" t="str">
        <f t="shared" si="47"/>
        <v>mED0606</v>
      </c>
      <c r="L3022" s="5" t="s">
        <v>18056</v>
      </c>
      <c r="M3022">
        <v>863.67899999999997</v>
      </c>
      <c r="N3022">
        <v>2.6863000000000001</v>
      </c>
      <c r="O3022">
        <v>1.17986700725686</v>
      </c>
      <c r="P3022" t="s">
        <v>28</v>
      </c>
      <c r="Q3022">
        <v>496</v>
      </c>
      <c r="R3022">
        <v>2000</v>
      </c>
      <c r="S3022">
        <v>333</v>
      </c>
      <c r="T3022">
        <v>2332</v>
      </c>
      <c r="U3022" t="s">
        <v>29</v>
      </c>
    </row>
    <row r="3023" spans="1:21" x14ac:dyDescent="0.25">
      <c r="A3023" t="s">
        <v>19380</v>
      </c>
      <c r="B3023" t="s">
        <v>22</v>
      </c>
      <c r="C3023" s="3">
        <v>39239.557025462964</v>
      </c>
      <c r="D3023" t="s">
        <v>19381</v>
      </c>
      <c r="E3023" s="4">
        <v>39239</v>
      </c>
      <c r="F3023">
        <v>55.0084916666666</v>
      </c>
      <c r="G3023" t="s">
        <v>19382</v>
      </c>
      <c r="H3023">
        <v>109.40096666666599</v>
      </c>
      <c r="I3023" t="s">
        <v>19383</v>
      </c>
      <c r="J3023" t="s">
        <v>19384</v>
      </c>
      <c r="K3023" s="1" t="str">
        <f t="shared" si="47"/>
        <v>mKA0606</v>
      </c>
      <c r="L3023" s="5" t="s">
        <v>19364</v>
      </c>
      <c r="M3023">
        <v>800.53899999999999</v>
      </c>
      <c r="N3023">
        <v>2.6297000000000001</v>
      </c>
      <c r="O3023">
        <v>1.37173749333137</v>
      </c>
      <c r="P3023" t="s">
        <v>28</v>
      </c>
      <c r="Q3023">
        <v>540</v>
      </c>
      <c r="R3023">
        <v>1936</v>
      </c>
      <c r="S3023">
        <v>16</v>
      </c>
      <c r="T3023">
        <v>1951</v>
      </c>
      <c r="U3023" t="s">
        <v>29</v>
      </c>
    </row>
    <row r="3024" spans="1:21" x14ac:dyDescent="0.25">
      <c r="A3024" t="s">
        <v>32823</v>
      </c>
      <c r="B3024" t="s">
        <v>22</v>
      </c>
      <c r="C3024" s="3">
        <v>39236.945381944446</v>
      </c>
      <c r="D3024" t="s">
        <v>32824</v>
      </c>
      <c r="E3024" t="s">
        <v>4356</v>
      </c>
      <c r="F3024" s="1">
        <v>53.357916666666668</v>
      </c>
      <c r="G3024" t="s">
        <v>27</v>
      </c>
      <c r="H3024" s="1">
        <v>108.21733333333333</v>
      </c>
      <c r="I3024" t="s">
        <v>27</v>
      </c>
      <c r="J3024" t="s">
        <v>32825</v>
      </c>
      <c r="K3024" s="1" t="str">
        <f t="shared" si="47"/>
        <v>mKhKsb25</v>
      </c>
      <c r="L3024" s="5" t="s">
        <v>32826</v>
      </c>
      <c r="M3024">
        <v>1472.1110000000001</v>
      </c>
      <c r="N3024">
        <v>2.7187999999999999</v>
      </c>
      <c r="O3024">
        <v>1.2444300499532599</v>
      </c>
      <c r="P3024" t="s">
        <v>28</v>
      </c>
      <c r="Q3024">
        <v>545</v>
      </c>
      <c r="R3024">
        <v>3608</v>
      </c>
      <c r="S3024">
        <v>0</v>
      </c>
      <c r="T3024">
        <v>3607</v>
      </c>
      <c r="U3024" t="s">
        <v>29</v>
      </c>
    </row>
    <row r="3025" spans="1:21" x14ac:dyDescent="0.25">
      <c r="A3025" t="s">
        <v>32827</v>
      </c>
      <c r="B3025" t="s">
        <v>22</v>
      </c>
      <c r="C3025" s="3">
        <v>39236.945381944446</v>
      </c>
      <c r="D3025" t="s">
        <v>32824</v>
      </c>
      <c r="F3025" s="1">
        <v>53.357916666666668</v>
      </c>
      <c r="G3025" t="s">
        <v>27</v>
      </c>
      <c r="H3025" s="1">
        <v>108.21733333333333</v>
      </c>
      <c r="I3025" t="s">
        <v>27</v>
      </c>
      <c r="J3025" t="s">
        <v>32825</v>
      </c>
      <c r="K3025" s="1" t="str">
        <f t="shared" si="47"/>
        <v>mKhKsb25_</v>
      </c>
      <c r="L3025" s="5" t="s">
        <v>32826</v>
      </c>
      <c r="M3025">
        <v>1472.1110000000001</v>
      </c>
      <c r="N3025">
        <v>2.7187999999999999</v>
      </c>
      <c r="O3025">
        <v>1.2444300499532599</v>
      </c>
      <c r="P3025" t="s">
        <v>28</v>
      </c>
      <c r="Q3025">
        <v>545</v>
      </c>
      <c r="R3025">
        <v>3608</v>
      </c>
      <c r="S3025">
        <v>858</v>
      </c>
      <c r="T3025">
        <v>4465</v>
      </c>
      <c r="U3025" t="s">
        <v>29</v>
      </c>
    </row>
    <row r="3026" spans="1:21" x14ac:dyDescent="0.25">
      <c r="A3026" t="s">
        <v>19883</v>
      </c>
      <c r="B3026" t="s">
        <v>22</v>
      </c>
      <c r="C3026" s="3">
        <v>39234.710150462961</v>
      </c>
      <c r="D3026" t="s">
        <v>19884</v>
      </c>
      <c r="E3026" s="4">
        <v>39234</v>
      </c>
      <c r="F3026">
        <v>52.33484</v>
      </c>
      <c r="G3026" t="s">
        <v>19885</v>
      </c>
      <c r="H3026">
        <v>106.058433333333</v>
      </c>
      <c r="I3026" t="s">
        <v>19886</v>
      </c>
      <c r="J3026" t="s">
        <v>19887</v>
      </c>
      <c r="K3026" s="1" t="str">
        <f t="shared" si="47"/>
        <v>MKKH0601</v>
      </c>
      <c r="L3026" s="5" t="s">
        <v>19882</v>
      </c>
      <c r="M3026">
        <v>233.27500000000001</v>
      </c>
      <c r="N3026">
        <v>3.2075</v>
      </c>
      <c r="O3026">
        <v>0.77520959628056296</v>
      </c>
      <c r="P3026" t="s">
        <v>38</v>
      </c>
      <c r="Q3026">
        <v>54</v>
      </c>
      <c r="R3026">
        <v>622</v>
      </c>
      <c r="S3026">
        <v>21</v>
      </c>
      <c r="T3026">
        <v>642</v>
      </c>
      <c r="U3026" t="s">
        <v>29</v>
      </c>
    </row>
    <row r="3027" spans="1:21" x14ac:dyDescent="0.25">
      <c r="A3027" t="s">
        <v>31364</v>
      </c>
      <c r="B3027" t="s">
        <v>22</v>
      </c>
      <c r="C3027" s="3">
        <v>39245.396863425929</v>
      </c>
      <c r="D3027" t="s">
        <v>31365</v>
      </c>
      <c r="E3027" t="s">
        <v>4356</v>
      </c>
      <c r="F3027" s="1">
        <v>51.7776</v>
      </c>
      <c r="G3027" t="s">
        <v>27</v>
      </c>
      <c r="H3027" s="1">
        <v>105.37413333333333</v>
      </c>
      <c r="I3027" t="s">
        <v>27</v>
      </c>
      <c r="J3027" t="s">
        <v>27</v>
      </c>
      <c r="K3027" s="1" t="str">
        <f t="shared" si="47"/>
        <v>mKMsbe25</v>
      </c>
      <c r="L3027" s="5" t="s">
        <v>31366</v>
      </c>
      <c r="M3027">
        <v>1325.317</v>
      </c>
      <c r="N3027">
        <v>3.855</v>
      </c>
      <c r="O3027">
        <v>0.110696330120255</v>
      </c>
      <c r="P3027" t="s">
        <v>28</v>
      </c>
      <c r="Q3027">
        <v>333</v>
      </c>
      <c r="R3027">
        <v>3784</v>
      </c>
      <c r="S3027">
        <v>0</v>
      </c>
      <c r="T3027">
        <v>3783</v>
      </c>
      <c r="U3027" t="s">
        <v>29</v>
      </c>
    </row>
    <row r="3028" spans="1:21" x14ac:dyDescent="0.25">
      <c r="A3028" t="s">
        <v>21586</v>
      </c>
      <c r="B3028" t="s">
        <v>22</v>
      </c>
      <c r="C3028" s="3">
        <v>39244.371874999997</v>
      </c>
      <c r="D3028" t="s">
        <v>21587</v>
      </c>
      <c r="E3028" s="4">
        <v>39244</v>
      </c>
      <c r="F3028">
        <v>53.280473333333298</v>
      </c>
      <c r="G3028" t="s">
        <v>21588</v>
      </c>
      <c r="H3028">
        <v>107.33695</v>
      </c>
      <c r="I3028" t="s">
        <v>21589</v>
      </c>
      <c r="J3028" t="s">
        <v>21590</v>
      </c>
      <c r="K3028" s="1" t="str">
        <f t="shared" si="47"/>
        <v>mMM0611</v>
      </c>
      <c r="L3028" s="5" t="s">
        <v>21498</v>
      </c>
      <c r="M3028">
        <v>117.861</v>
      </c>
      <c r="N3028">
        <v>3.1634000000000002</v>
      </c>
      <c r="O3028">
        <v>0.74416481868867301</v>
      </c>
      <c r="P3028" t="s">
        <v>28</v>
      </c>
      <c r="Q3028">
        <v>0</v>
      </c>
      <c r="R3028">
        <v>390</v>
      </c>
      <c r="S3028">
        <v>221</v>
      </c>
      <c r="T3028">
        <v>610</v>
      </c>
      <c r="U3028" t="s">
        <v>29</v>
      </c>
    </row>
    <row r="3029" spans="1:21" x14ac:dyDescent="0.25">
      <c r="A3029" t="s">
        <v>21807</v>
      </c>
      <c r="B3029" t="s">
        <v>22</v>
      </c>
      <c r="C3029" s="3">
        <v>39232.517500000002</v>
      </c>
      <c r="D3029" t="s">
        <v>21808</v>
      </c>
      <c r="E3029" s="4">
        <v>39232</v>
      </c>
      <c r="F3029">
        <v>51.646039999999999</v>
      </c>
      <c r="G3029" t="s">
        <v>21809</v>
      </c>
      <c r="H3029">
        <v>104.22926666666601</v>
      </c>
      <c r="I3029" t="s">
        <v>21810</v>
      </c>
      <c r="J3029" t="s">
        <v>21811</v>
      </c>
      <c r="K3029" s="1" t="str">
        <f t="shared" si="47"/>
        <v>mMS0530</v>
      </c>
      <c r="L3029" s="5" t="s">
        <v>21657</v>
      </c>
      <c r="M3029">
        <v>1226.1949999999999</v>
      </c>
      <c r="N3029">
        <v>3.1728999999999998</v>
      </c>
      <c r="O3029">
        <v>0.787463352480399</v>
      </c>
      <c r="P3029" t="s">
        <v>28</v>
      </c>
      <c r="Q3029">
        <v>567</v>
      </c>
      <c r="R3029">
        <v>3168</v>
      </c>
      <c r="S3029">
        <v>5</v>
      </c>
      <c r="T3029">
        <v>3172</v>
      </c>
      <c r="U3029" t="s">
        <v>29</v>
      </c>
    </row>
    <row r="3030" spans="1:21" x14ac:dyDescent="0.25">
      <c r="A3030" t="s">
        <v>22496</v>
      </c>
      <c r="B3030" t="s">
        <v>22</v>
      </c>
      <c r="C3030" s="3">
        <v>39238.458182870374</v>
      </c>
      <c r="D3030" t="s">
        <v>22497</v>
      </c>
      <c r="E3030" s="4">
        <v>39238</v>
      </c>
      <c r="F3030">
        <v>53.942979999999999</v>
      </c>
      <c r="G3030" t="s">
        <v>22498</v>
      </c>
      <c r="H3030">
        <v>108.421221666666</v>
      </c>
      <c r="I3030" t="s">
        <v>22499</v>
      </c>
      <c r="J3030" t="s">
        <v>22500</v>
      </c>
      <c r="K3030" s="1" t="str">
        <f t="shared" si="47"/>
        <v>mSU0605</v>
      </c>
      <c r="L3030" s="5" t="s">
        <v>22424</v>
      </c>
      <c r="M3030">
        <v>888.81799999999998</v>
      </c>
      <c r="N3030">
        <v>2.5973000000000002</v>
      </c>
      <c r="O3030">
        <v>1.30394615107825</v>
      </c>
      <c r="P3030" t="s">
        <v>28</v>
      </c>
      <c r="Q3030">
        <v>663</v>
      </c>
      <c r="R3030">
        <v>2218</v>
      </c>
      <c r="S3030">
        <v>162</v>
      </c>
      <c r="T3030">
        <v>2379</v>
      </c>
      <c r="U3030" t="s">
        <v>29</v>
      </c>
    </row>
    <row r="3031" spans="1:21" x14ac:dyDescent="0.25">
      <c r="A3031" t="s">
        <v>22713</v>
      </c>
      <c r="B3031" t="s">
        <v>22</v>
      </c>
      <c r="C3031" s="3">
        <v>39240.941550925927</v>
      </c>
      <c r="D3031" t="s">
        <v>22714</v>
      </c>
      <c r="E3031" s="4">
        <v>39240</v>
      </c>
      <c r="F3031">
        <v>55.569026666666602</v>
      </c>
      <c r="G3031" t="s">
        <v>22715</v>
      </c>
      <c r="H3031">
        <v>109.57282499999999</v>
      </c>
      <c r="I3031" t="s">
        <v>22716</v>
      </c>
      <c r="J3031" t="s">
        <v>22717</v>
      </c>
      <c r="K3031" s="1" t="str">
        <f t="shared" si="47"/>
        <v>mTN0607</v>
      </c>
      <c r="L3031" s="5" t="s">
        <v>22701</v>
      </c>
      <c r="M3031">
        <v>652.34699999999998</v>
      </c>
      <c r="N3031">
        <v>3.5072999999999999</v>
      </c>
      <c r="O3031">
        <v>0.46686850959443699</v>
      </c>
      <c r="P3031" t="s">
        <v>28</v>
      </c>
      <c r="Q3031">
        <v>808</v>
      </c>
      <c r="R3031">
        <v>1960</v>
      </c>
      <c r="S3031">
        <v>18</v>
      </c>
      <c r="T3031">
        <v>1977</v>
      </c>
      <c r="U3031" t="s">
        <v>29</v>
      </c>
    </row>
    <row r="3032" spans="1:21" x14ac:dyDescent="0.25">
      <c r="A3032" t="s">
        <v>22853</v>
      </c>
      <c r="B3032" t="s">
        <v>22</v>
      </c>
      <c r="C3032" s="3">
        <v>39232.738807870373</v>
      </c>
      <c r="D3032" t="s">
        <v>22854</v>
      </c>
      <c r="E3032" s="4">
        <v>39232</v>
      </c>
      <c r="F3032">
        <v>51.629856666666598</v>
      </c>
      <c r="G3032" t="s">
        <v>22855</v>
      </c>
      <c r="H3032">
        <v>104.59491666666599</v>
      </c>
      <c r="I3032" t="s">
        <v>22856</v>
      </c>
      <c r="J3032" t="s">
        <v>22857</v>
      </c>
      <c r="K3032" s="1" t="str">
        <f t="shared" si="47"/>
        <v>mTS0530</v>
      </c>
      <c r="L3032" s="5" t="s">
        <v>22858</v>
      </c>
      <c r="M3032">
        <v>1250.7560000000001</v>
      </c>
      <c r="N3032">
        <v>3.4297</v>
      </c>
      <c r="O3032">
        <v>0.54018273812236095</v>
      </c>
      <c r="P3032" t="s">
        <v>28</v>
      </c>
      <c r="Q3032">
        <v>620</v>
      </c>
      <c r="R3032">
        <v>3248</v>
      </c>
      <c r="S3032">
        <v>16</v>
      </c>
      <c r="T3032">
        <v>3263</v>
      </c>
      <c r="U3032" t="s">
        <v>29</v>
      </c>
    </row>
    <row r="3033" spans="1:21" x14ac:dyDescent="0.25">
      <c r="A3033" t="s">
        <v>23523</v>
      </c>
      <c r="B3033" t="s">
        <v>22</v>
      </c>
      <c r="C3033" s="3">
        <v>39236.282986111109</v>
      </c>
      <c r="D3033" t="s">
        <v>23524</v>
      </c>
      <c r="E3033" s="4">
        <v>39236</v>
      </c>
      <c r="F3033">
        <v>52.891831666666597</v>
      </c>
      <c r="G3033" t="s">
        <v>23525</v>
      </c>
      <c r="H3033">
        <v>107.52943</v>
      </c>
      <c r="I3033" t="s">
        <v>23526</v>
      </c>
      <c r="J3033" t="s">
        <v>23527</v>
      </c>
      <c r="K3033" s="1" t="str">
        <f t="shared" si="47"/>
        <v>mUT0603</v>
      </c>
      <c r="L3033" s="5" t="s">
        <v>23455</v>
      </c>
      <c r="M3033">
        <v>1430.586</v>
      </c>
      <c r="N3033">
        <v>2.8732000000000002</v>
      </c>
      <c r="O3033">
        <v>1.08830928558811</v>
      </c>
      <c r="P3033" t="s">
        <v>28</v>
      </c>
      <c r="Q3033">
        <v>789</v>
      </c>
      <c r="R3033">
        <v>3769</v>
      </c>
      <c r="S3033">
        <v>5</v>
      </c>
      <c r="T3033">
        <v>3773</v>
      </c>
      <c r="U3033" t="s">
        <v>29</v>
      </c>
    </row>
    <row r="3034" spans="1:21" x14ac:dyDescent="0.25">
      <c r="A3034" t="s">
        <v>23745</v>
      </c>
      <c r="B3034" t="s">
        <v>22</v>
      </c>
      <c r="C3034" s="3">
        <v>39235.882800925923</v>
      </c>
      <c r="D3034" t="s">
        <v>23746</v>
      </c>
      <c r="E3034" s="4">
        <v>39235</v>
      </c>
      <c r="F3034">
        <v>52.806033333333303</v>
      </c>
      <c r="G3034" t="s">
        <v>23747</v>
      </c>
      <c r="H3034">
        <v>107.097283333333</v>
      </c>
      <c r="I3034" t="s">
        <v>23748</v>
      </c>
      <c r="J3034" t="s">
        <v>23749</v>
      </c>
      <c r="K3034" s="1" t="str">
        <f t="shared" si="47"/>
        <v>MVB0602</v>
      </c>
      <c r="L3034" s="5" t="s">
        <v>23750</v>
      </c>
      <c r="M3034">
        <v>1361.576</v>
      </c>
      <c r="N3034">
        <v>3.3306</v>
      </c>
      <c r="O3034">
        <v>0.63205712886582599</v>
      </c>
      <c r="P3034" t="s">
        <v>38</v>
      </c>
      <c r="Q3034">
        <v>545</v>
      </c>
      <c r="R3034">
        <v>3367</v>
      </c>
      <c r="S3034">
        <v>2</v>
      </c>
      <c r="T3034">
        <v>3368</v>
      </c>
      <c r="U3034" t="s">
        <v>29</v>
      </c>
    </row>
    <row r="3035" spans="1:21" x14ac:dyDescent="0.25">
      <c r="A3035" t="s">
        <v>31019</v>
      </c>
      <c r="B3035" t="s">
        <v>859</v>
      </c>
      <c r="C3035" s="3">
        <v>39234.97923611111</v>
      </c>
      <c r="D3035" t="s">
        <v>31020</v>
      </c>
      <c r="E3035" t="s">
        <v>4356</v>
      </c>
      <c r="F3035" s="1">
        <v>51.908149999999999</v>
      </c>
      <c r="G3035" t="s">
        <v>27</v>
      </c>
      <c r="H3035" s="1">
        <v>105.23215</v>
      </c>
      <c r="I3035" t="s">
        <v>27</v>
      </c>
      <c r="J3035" t="s">
        <v>27</v>
      </c>
      <c r="K3035" s="1" t="str">
        <f t="shared" si="47"/>
        <v>1kKhr01</v>
      </c>
      <c r="L3035" s="5" t="s">
        <v>25147</v>
      </c>
      <c r="M3035">
        <v>4.0339999999999998</v>
      </c>
      <c r="N3035">
        <v>6.8536000000000001</v>
      </c>
      <c r="O3035" t="s">
        <v>27</v>
      </c>
      <c r="P3035" t="s">
        <v>863</v>
      </c>
      <c r="Q3035">
        <v>0</v>
      </c>
      <c r="R3035">
        <v>458</v>
      </c>
      <c r="S3035">
        <v>62</v>
      </c>
      <c r="T3035">
        <v>519</v>
      </c>
      <c r="U3035" t="s">
        <v>29</v>
      </c>
    </row>
    <row r="3036" spans="1:21" x14ac:dyDescent="0.25">
      <c r="A3036" t="s">
        <v>31781</v>
      </c>
      <c r="B3036" t="s">
        <v>859</v>
      </c>
      <c r="C3036" s="3">
        <v>39234.998854166668</v>
      </c>
      <c r="D3036" t="s">
        <v>31782</v>
      </c>
      <c r="E3036" t="s">
        <v>4356</v>
      </c>
      <c r="F3036" s="1">
        <v>52.385966666666668</v>
      </c>
      <c r="G3036" t="s">
        <v>27</v>
      </c>
      <c r="H3036" s="1">
        <v>106.41096666666667</v>
      </c>
      <c r="I3036" t="s">
        <v>27</v>
      </c>
      <c r="J3036" t="s">
        <v>27</v>
      </c>
      <c r="K3036" s="1" t="str">
        <f t="shared" si="47"/>
        <v>3kKhr01</v>
      </c>
      <c r="L3036" s="5" t="s">
        <v>25147</v>
      </c>
      <c r="M3036">
        <v>12.285</v>
      </c>
      <c r="N3036">
        <v>5.3061999999999996</v>
      </c>
      <c r="O3036" t="s">
        <v>27</v>
      </c>
      <c r="P3036" t="s">
        <v>863</v>
      </c>
      <c r="Q3036">
        <v>0</v>
      </c>
      <c r="R3036">
        <v>585</v>
      </c>
      <c r="S3036">
        <v>46</v>
      </c>
      <c r="T3036">
        <v>630</v>
      </c>
      <c r="U3036" t="s">
        <v>29</v>
      </c>
    </row>
    <row r="3037" spans="1:21" x14ac:dyDescent="0.25">
      <c r="A3037" t="s">
        <v>31100</v>
      </c>
      <c r="B3037" t="s">
        <v>859</v>
      </c>
      <c r="C3037" s="3">
        <v>39235.015300925923</v>
      </c>
      <c r="D3037" t="s">
        <v>31101</v>
      </c>
      <c r="E3037" t="s">
        <v>4356</v>
      </c>
      <c r="F3037" s="1">
        <v>51.877983333333333</v>
      </c>
      <c r="G3037" t="s">
        <v>27</v>
      </c>
      <c r="H3037" s="1">
        <v>105.24828333333333</v>
      </c>
      <c r="I3037" t="s">
        <v>27</v>
      </c>
      <c r="J3037" t="s">
        <v>27</v>
      </c>
      <c r="K3037" s="1" t="str">
        <f t="shared" si="47"/>
        <v>5kKhr02</v>
      </c>
      <c r="L3037" s="5" t="s">
        <v>25147</v>
      </c>
      <c r="M3037">
        <v>0.61099999999999999</v>
      </c>
      <c r="N3037">
        <v>4.1852999999999998</v>
      </c>
      <c r="O3037">
        <v>0.44957144196476501</v>
      </c>
      <c r="P3037" t="s">
        <v>863</v>
      </c>
      <c r="Q3037">
        <v>3</v>
      </c>
      <c r="R3037">
        <v>563</v>
      </c>
      <c r="S3037">
        <v>25</v>
      </c>
      <c r="T3037">
        <v>587</v>
      </c>
      <c r="U3037" t="s">
        <v>29</v>
      </c>
    </row>
    <row r="3038" spans="1:21" x14ac:dyDescent="0.25">
      <c r="A3038" t="s">
        <v>33062</v>
      </c>
      <c r="B3038" t="s">
        <v>859</v>
      </c>
      <c r="C3038" s="3">
        <v>39233.603333333333</v>
      </c>
      <c r="D3038" t="s">
        <v>33063</v>
      </c>
      <c r="E3038" s="4">
        <v>39237</v>
      </c>
      <c r="F3038" s="1">
        <v>53.452466666666666</v>
      </c>
      <c r="G3038" t="s">
        <v>27</v>
      </c>
      <c r="H3038" s="1">
        <v>108.73368333333333</v>
      </c>
      <c r="I3038" t="s">
        <v>27</v>
      </c>
      <c r="J3038" t="s">
        <v>27</v>
      </c>
      <c r="K3038" s="1" t="str">
        <f t="shared" si="47"/>
        <v>Barg0604</v>
      </c>
      <c r="L3038" s="5" t="s">
        <v>25147</v>
      </c>
      <c r="M3038">
        <v>1.2190000000000001</v>
      </c>
      <c r="N3038">
        <v>11.520200000000001</v>
      </c>
      <c r="O3038" t="s">
        <v>27</v>
      </c>
      <c r="P3038" t="s">
        <v>863</v>
      </c>
      <c r="Q3038">
        <v>0</v>
      </c>
      <c r="R3038">
        <v>13</v>
      </c>
      <c r="S3038">
        <v>0</v>
      </c>
      <c r="T3038">
        <v>12</v>
      </c>
      <c r="U3038" t="s">
        <v>29</v>
      </c>
    </row>
    <row r="3039" spans="1:21" x14ac:dyDescent="0.25">
      <c r="A3039" t="s">
        <v>34620</v>
      </c>
      <c r="B3039" t="s">
        <v>859</v>
      </c>
      <c r="C3039" s="3">
        <v>39242.852326388886</v>
      </c>
      <c r="D3039" t="s">
        <v>34621</v>
      </c>
      <c r="F3039" s="1">
        <v>53.759399999999999</v>
      </c>
      <c r="G3039" t="s">
        <v>27</v>
      </c>
      <c r="H3039" s="1">
        <v>109.12241666666667</v>
      </c>
      <c r="I3039" t="s">
        <v>27</v>
      </c>
      <c r="J3039" t="s">
        <v>27</v>
      </c>
      <c r="K3039" s="1" t="str">
        <f t="shared" si="47"/>
        <v>mChivBAY</v>
      </c>
      <c r="L3039" s="5" t="s">
        <v>25147</v>
      </c>
      <c r="M3039">
        <v>10.782</v>
      </c>
      <c r="N3039">
        <v>11.366400000000001</v>
      </c>
      <c r="O3039" t="s">
        <v>27</v>
      </c>
      <c r="P3039" t="s">
        <v>863</v>
      </c>
      <c r="Q3039">
        <v>0</v>
      </c>
      <c r="R3039">
        <v>77</v>
      </c>
      <c r="S3039">
        <v>0</v>
      </c>
      <c r="T3039">
        <v>76</v>
      </c>
      <c r="U3039" t="s">
        <v>29</v>
      </c>
    </row>
    <row r="3040" spans="1:21" x14ac:dyDescent="0.25">
      <c r="A3040" t="s">
        <v>34574</v>
      </c>
      <c r="B3040" t="s">
        <v>859</v>
      </c>
      <c r="C3040" s="3">
        <v>39236.947175925925</v>
      </c>
      <c r="D3040" t="s">
        <v>32829</v>
      </c>
      <c r="E3040" t="s">
        <v>4356</v>
      </c>
      <c r="F3040" s="1">
        <v>53.357916666666668</v>
      </c>
      <c r="G3040" t="s">
        <v>27</v>
      </c>
      <c r="H3040" s="1">
        <v>108.21733333333333</v>
      </c>
      <c r="I3040" t="s">
        <v>27</v>
      </c>
      <c r="J3040" t="s">
        <v>27</v>
      </c>
      <c r="K3040" s="1" t="str">
        <f t="shared" si="47"/>
        <v>mKhKsb19</v>
      </c>
      <c r="L3040" s="5" t="s">
        <v>25147</v>
      </c>
      <c r="M3040">
        <v>1475.038</v>
      </c>
      <c r="N3040">
        <v>2.7042999999999999</v>
      </c>
      <c r="O3040">
        <v>1.2589554281200599</v>
      </c>
      <c r="P3040" t="s">
        <v>863</v>
      </c>
      <c r="Q3040">
        <v>1077</v>
      </c>
      <c r="R3040">
        <v>7219</v>
      </c>
      <c r="S3040">
        <v>5</v>
      </c>
      <c r="T3040">
        <v>7223</v>
      </c>
      <c r="U3040" t="s">
        <v>29</v>
      </c>
    </row>
    <row r="3041" spans="1:21" x14ac:dyDescent="0.25">
      <c r="A3041" t="s">
        <v>34575</v>
      </c>
      <c r="B3041" t="s">
        <v>859</v>
      </c>
      <c r="C3041" s="3">
        <v>39236.947175925925</v>
      </c>
      <c r="D3041" t="s">
        <v>32829</v>
      </c>
      <c r="F3041" s="1">
        <v>53.357916666666668</v>
      </c>
      <c r="G3041" t="s">
        <v>27</v>
      </c>
      <c r="H3041" s="1">
        <v>108.21733333333333</v>
      </c>
      <c r="I3041" t="s">
        <v>27</v>
      </c>
      <c r="J3041" t="s">
        <v>27</v>
      </c>
      <c r="K3041" s="1" t="str">
        <f t="shared" si="47"/>
        <v>mKhKsb19_</v>
      </c>
      <c r="L3041" s="5" t="s">
        <v>25147</v>
      </c>
      <c r="M3041">
        <v>1475.038</v>
      </c>
      <c r="N3041">
        <v>5.1422999999999996</v>
      </c>
      <c r="O3041">
        <v>1.2800045434685501</v>
      </c>
      <c r="P3041" t="s">
        <v>863</v>
      </c>
      <c r="Q3041">
        <v>2169</v>
      </c>
      <c r="R3041">
        <v>8517</v>
      </c>
      <c r="S3041">
        <v>441</v>
      </c>
      <c r="T3041">
        <v>8957</v>
      </c>
      <c r="U3041" t="s">
        <v>29</v>
      </c>
    </row>
    <row r="3042" spans="1:21" x14ac:dyDescent="0.25">
      <c r="A3042" t="s">
        <v>25146</v>
      </c>
      <c r="B3042" t="s">
        <v>859</v>
      </c>
      <c r="C3042" s="3">
        <v>39245.395949074074</v>
      </c>
      <c r="D3042" t="s">
        <v>19926</v>
      </c>
      <c r="E3042" s="4">
        <v>39245</v>
      </c>
      <c r="F3042">
        <v>51.776573333333303</v>
      </c>
      <c r="G3042" t="s">
        <v>19927</v>
      </c>
      <c r="H3042">
        <v>105.353566666666</v>
      </c>
      <c r="I3042" t="s">
        <v>19928</v>
      </c>
      <c r="J3042" t="s">
        <v>19929</v>
      </c>
      <c r="K3042" s="1" t="str">
        <f t="shared" si="47"/>
        <v>mKM0612</v>
      </c>
      <c r="L3042" s="5" t="s">
        <v>25147</v>
      </c>
      <c r="M3042">
        <v>1327.79</v>
      </c>
      <c r="N3042">
        <v>3.9047000000000001</v>
      </c>
      <c r="O3042">
        <v>9.8855159247856594E-2</v>
      </c>
      <c r="P3042" t="s">
        <v>863</v>
      </c>
      <c r="Q3042">
        <v>548</v>
      </c>
      <c r="R3042">
        <v>7526</v>
      </c>
      <c r="S3042">
        <v>8</v>
      </c>
      <c r="T3042">
        <v>7533</v>
      </c>
      <c r="U3042" t="s">
        <v>29</v>
      </c>
    </row>
    <row r="3043" spans="1:21" x14ac:dyDescent="0.25">
      <c r="A3043" t="s">
        <v>28827</v>
      </c>
      <c r="B3043" t="s">
        <v>22</v>
      </c>
      <c r="C3043" s="3">
        <v>39232.327245370368</v>
      </c>
      <c r="D3043" t="s">
        <v>28824</v>
      </c>
      <c r="E3043" s="4">
        <v>39232</v>
      </c>
      <c r="F3043" s="1">
        <v>51.683833333333332</v>
      </c>
      <c r="G3043" t="s">
        <v>27</v>
      </c>
      <c r="H3043" s="1">
        <v>103.95333333333333</v>
      </c>
      <c r="I3043" t="s">
        <v>27</v>
      </c>
      <c r="J3043" t="s">
        <v>28825</v>
      </c>
      <c r="K3043" s="1" t="str">
        <f t="shared" si="47"/>
        <v>15kk0530</v>
      </c>
      <c r="L3043" s="5" t="s">
        <v>1119</v>
      </c>
      <c r="M3043">
        <v>1267.1300000000001</v>
      </c>
      <c r="N3043">
        <v>3.3045</v>
      </c>
      <c r="O3043">
        <v>0.71038812991877098</v>
      </c>
      <c r="P3043" t="s">
        <v>28</v>
      </c>
      <c r="Q3043">
        <v>712</v>
      </c>
      <c r="R3043">
        <v>3565</v>
      </c>
      <c r="S3043">
        <v>0</v>
      </c>
      <c r="T3043">
        <v>3564</v>
      </c>
      <c r="U3043" t="s">
        <v>29</v>
      </c>
    </row>
    <row r="3044" spans="1:21" x14ac:dyDescent="0.25">
      <c r="A3044" t="s">
        <v>29674</v>
      </c>
      <c r="B3044" t="s">
        <v>22</v>
      </c>
      <c r="C3044" s="3">
        <v>39232.94090277778</v>
      </c>
      <c r="D3044" t="s">
        <v>29672</v>
      </c>
      <c r="E3044" s="4">
        <v>39233</v>
      </c>
      <c r="F3044" s="1">
        <v>51.815649999999998</v>
      </c>
      <c r="G3044" t="s">
        <v>27</v>
      </c>
      <c r="H3044" s="1">
        <v>104.90633333333334</v>
      </c>
      <c r="I3044" t="s">
        <v>27</v>
      </c>
      <c r="J3044" t="s">
        <v>29669</v>
      </c>
      <c r="K3044" s="1" t="str">
        <f t="shared" si="47"/>
        <v>3kL0531</v>
      </c>
      <c r="L3044" s="5" t="s">
        <v>4078</v>
      </c>
      <c r="M3044">
        <v>1399.297</v>
      </c>
      <c r="N3044">
        <v>3.1254</v>
      </c>
      <c r="O3044">
        <v>0.83673632552311294</v>
      </c>
      <c r="P3044" t="s">
        <v>28</v>
      </c>
      <c r="Q3044">
        <v>689</v>
      </c>
      <c r="R3044">
        <v>3557</v>
      </c>
      <c r="S3044">
        <v>5</v>
      </c>
      <c r="T3044">
        <v>3561</v>
      </c>
      <c r="U3044" t="s">
        <v>29</v>
      </c>
    </row>
    <row r="3045" spans="1:21" x14ac:dyDescent="0.25">
      <c r="A3045" t="s">
        <v>5888</v>
      </c>
      <c r="B3045" t="s">
        <v>22</v>
      </c>
      <c r="C3045" s="3">
        <v>39233.196180555555</v>
      </c>
      <c r="D3045" t="s">
        <v>5882</v>
      </c>
      <c r="E3045" s="4">
        <v>39233</v>
      </c>
      <c r="F3045">
        <v>51.5836233333333</v>
      </c>
      <c r="G3045" t="s">
        <v>5883</v>
      </c>
      <c r="H3045">
        <v>105.10533333333299</v>
      </c>
      <c r="I3045" t="s">
        <v>5884</v>
      </c>
      <c r="J3045" t="s">
        <v>5885</v>
      </c>
      <c r="K3045" s="1" t="str">
        <f t="shared" si="47"/>
        <v>3kT0531</v>
      </c>
      <c r="L3045" s="5" t="s">
        <v>5886</v>
      </c>
      <c r="M3045">
        <v>553.55999999999995</v>
      </c>
      <c r="N3045">
        <v>3.3658999999999999</v>
      </c>
      <c r="O3045">
        <v>0.50026700725686002</v>
      </c>
      <c r="P3045" t="s">
        <v>28</v>
      </c>
      <c r="Q3045">
        <v>571</v>
      </c>
      <c r="R3045">
        <v>1542</v>
      </c>
      <c r="S3045">
        <v>351</v>
      </c>
      <c r="T3045">
        <v>1892</v>
      </c>
      <c r="U3045" t="s">
        <v>29</v>
      </c>
    </row>
    <row r="3046" spans="1:21" x14ac:dyDescent="0.25">
      <c r="A3046" t="s">
        <v>28828</v>
      </c>
      <c r="B3046" t="s">
        <v>22</v>
      </c>
      <c r="C3046" s="3">
        <v>39232.327245370368</v>
      </c>
      <c r="D3046" t="s">
        <v>28824</v>
      </c>
      <c r="E3046" s="4">
        <v>39232</v>
      </c>
      <c r="F3046" s="1">
        <v>51.683833333333332</v>
      </c>
      <c r="G3046" t="s">
        <v>27</v>
      </c>
      <c r="H3046" s="1">
        <v>103.95333333333333</v>
      </c>
      <c r="I3046" t="s">
        <v>27</v>
      </c>
      <c r="J3046" t="s">
        <v>28825</v>
      </c>
      <c r="K3046" s="1" t="str">
        <f t="shared" si="47"/>
        <v>15kk0530</v>
      </c>
      <c r="L3046" s="5" t="s">
        <v>1119</v>
      </c>
      <c r="M3046">
        <v>1267.1300000000001</v>
      </c>
      <c r="N3046">
        <v>3.3045</v>
      </c>
      <c r="O3046">
        <v>0.71038812991877098</v>
      </c>
      <c r="P3046" t="s">
        <v>28</v>
      </c>
      <c r="Q3046">
        <v>712</v>
      </c>
      <c r="R3046">
        <v>3565</v>
      </c>
      <c r="S3046">
        <v>0</v>
      </c>
      <c r="T3046">
        <v>3564</v>
      </c>
      <c r="U3046" t="s">
        <v>29</v>
      </c>
    </row>
    <row r="3047" spans="1:21" x14ac:dyDescent="0.25">
      <c r="A3047" t="s">
        <v>29675</v>
      </c>
      <c r="B3047" t="s">
        <v>22</v>
      </c>
      <c r="C3047" s="3">
        <v>39232.94090277778</v>
      </c>
      <c r="D3047" t="s">
        <v>29672</v>
      </c>
      <c r="E3047" s="4">
        <v>39233</v>
      </c>
      <c r="F3047" s="1">
        <v>51.815649999999998</v>
      </c>
      <c r="G3047" t="s">
        <v>27</v>
      </c>
      <c r="H3047" s="1">
        <v>104.90633333333334</v>
      </c>
      <c r="I3047" t="s">
        <v>27</v>
      </c>
      <c r="J3047" t="s">
        <v>29669</v>
      </c>
      <c r="K3047" s="1" t="str">
        <f t="shared" si="47"/>
        <v>3kL0531</v>
      </c>
      <c r="L3047" s="5" t="s">
        <v>4078</v>
      </c>
      <c r="M3047">
        <v>1399.297</v>
      </c>
      <c r="N3047">
        <v>3.1254</v>
      </c>
      <c r="O3047">
        <v>0.83673632552311294</v>
      </c>
      <c r="P3047" t="s">
        <v>28</v>
      </c>
      <c r="Q3047">
        <v>689</v>
      </c>
      <c r="R3047">
        <v>3557</v>
      </c>
      <c r="S3047">
        <v>5</v>
      </c>
      <c r="T3047">
        <v>3561</v>
      </c>
      <c r="U3047" t="s">
        <v>29</v>
      </c>
    </row>
    <row r="3048" spans="1:21" x14ac:dyDescent="0.25">
      <c r="A3048" t="s">
        <v>5889</v>
      </c>
      <c r="B3048" t="s">
        <v>22</v>
      </c>
      <c r="C3048" s="3">
        <v>39233.196180555555</v>
      </c>
      <c r="D3048" t="s">
        <v>5882</v>
      </c>
      <c r="E3048" s="4">
        <v>39233</v>
      </c>
      <c r="F3048">
        <v>51.5836233333333</v>
      </c>
      <c r="G3048" t="s">
        <v>5883</v>
      </c>
      <c r="H3048">
        <v>105.10533333333299</v>
      </c>
      <c r="I3048" t="s">
        <v>5884</v>
      </c>
      <c r="J3048" t="s">
        <v>5885</v>
      </c>
      <c r="K3048" s="1" t="str">
        <f t="shared" si="47"/>
        <v>3kT0531</v>
      </c>
      <c r="L3048" s="5" t="s">
        <v>5886</v>
      </c>
      <c r="M3048">
        <v>553.55999999999995</v>
      </c>
      <c r="N3048">
        <v>3.3658999999999999</v>
      </c>
      <c r="O3048">
        <v>0.50026700725686002</v>
      </c>
      <c r="P3048" t="s">
        <v>28</v>
      </c>
      <c r="Q3048">
        <v>571</v>
      </c>
      <c r="R3048">
        <v>1542</v>
      </c>
      <c r="S3048">
        <v>351</v>
      </c>
      <c r="T3048">
        <v>1892</v>
      </c>
      <c r="U3048" t="s">
        <v>29</v>
      </c>
    </row>
    <row r="3049" spans="1:21" x14ac:dyDescent="0.25">
      <c r="A3049" t="s">
        <v>17624</v>
      </c>
      <c r="B3049" t="s">
        <v>22</v>
      </c>
      <c r="C3049" s="3">
        <v>39234.030312499999</v>
      </c>
      <c r="D3049" t="s">
        <v>17617</v>
      </c>
      <c r="E3049" s="4">
        <v>39234</v>
      </c>
      <c r="F3049">
        <v>52.169733333333298</v>
      </c>
      <c r="G3049" t="s">
        <v>17618</v>
      </c>
      <c r="H3049">
        <v>105.73248333333299</v>
      </c>
      <c r="I3049" t="s">
        <v>17619</v>
      </c>
      <c r="J3049" t="s">
        <v>17620</v>
      </c>
      <c r="K3049" s="1" t="str">
        <f t="shared" si="47"/>
        <v>MDPE0601</v>
      </c>
      <c r="L3049" s="5" t="s">
        <v>17621</v>
      </c>
      <c r="M3049">
        <v>1011.599</v>
      </c>
      <c r="N3049">
        <v>3.5017</v>
      </c>
      <c r="O3049">
        <v>0.46810928558811898</v>
      </c>
      <c r="P3049" t="s">
        <v>38</v>
      </c>
      <c r="Q3049">
        <v>646</v>
      </c>
      <c r="R3049">
        <v>2584</v>
      </c>
      <c r="S3049">
        <v>2</v>
      </c>
      <c r="T3049">
        <v>2585</v>
      </c>
      <c r="U3049" t="s">
        <v>29</v>
      </c>
    </row>
    <row r="3050" spans="1:21" x14ac:dyDescent="0.25">
      <c r="A3050" t="s">
        <v>21814</v>
      </c>
      <c r="B3050" t="s">
        <v>22</v>
      </c>
      <c r="C3050" s="3">
        <v>39232.517500000002</v>
      </c>
      <c r="D3050" t="s">
        <v>21808</v>
      </c>
      <c r="E3050" s="4">
        <v>39232</v>
      </c>
      <c r="F3050">
        <v>51.646039999999999</v>
      </c>
      <c r="G3050" t="s">
        <v>21809</v>
      </c>
      <c r="H3050">
        <v>104.22926666666601</v>
      </c>
      <c r="I3050" t="s">
        <v>21810</v>
      </c>
      <c r="J3050" t="s">
        <v>21811</v>
      </c>
      <c r="K3050" s="1" t="str">
        <f t="shared" si="47"/>
        <v>mMS0530</v>
      </c>
      <c r="L3050" s="5" t="s">
        <v>21657</v>
      </c>
      <c r="M3050">
        <v>1226.1949999999999</v>
      </c>
      <c r="N3050">
        <v>3.1728999999999998</v>
      </c>
      <c r="O3050">
        <v>0.787463352480399</v>
      </c>
      <c r="P3050" t="s">
        <v>28</v>
      </c>
      <c r="Q3050">
        <v>567</v>
      </c>
      <c r="R3050">
        <v>3168</v>
      </c>
      <c r="S3050">
        <v>5</v>
      </c>
      <c r="T3050">
        <v>3172</v>
      </c>
      <c r="U3050" t="s">
        <v>29</v>
      </c>
    </row>
    <row r="3051" spans="1:21" x14ac:dyDescent="0.25">
      <c r="A3051" t="s">
        <v>22861</v>
      </c>
      <c r="B3051" t="s">
        <v>22</v>
      </c>
      <c r="C3051" s="3">
        <v>39232.738807870373</v>
      </c>
      <c r="D3051" t="s">
        <v>22854</v>
      </c>
      <c r="E3051" s="4">
        <v>39232</v>
      </c>
      <c r="F3051">
        <v>51.629856666666598</v>
      </c>
      <c r="G3051" t="s">
        <v>22855</v>
      </c>
      <c r="H3051">
        <v>104.59491666666599</v>
      </c>
      <c r="I3051" t="s">
        <v>22856</v>
      </c>
      <c r="J3051" t="s">
        <v>22857</v>
      </c>
      <c r="K3051" s="1" t="str">
        <f t="shared" si="47"/>
        <v>mTS0530</v>
      </c>
      <c r="L3051" s="5" t="s">
        <v>22858</v>
      </c>
      <c r="M3051">
        <v>1250.7560000000001</v>
      </c>
      <c r="N3051">
        <v>3.4297</v>
      </c>
      <c r="O3051">
        <v>0.54018273812236095</v>
      </c>
      <c r="P3051" t="s">
        <v>28</v>
      </c>
      <c r="Q3051">
        <v>620</v>
      </c>
      <c r="R3051">
        <v>3248</v>
      </c>
      <c r="S3051">
        <v>16</v>
      </c>
      <c r="T3051">
        <v>3263</v>
      </c>
      <c r="U3051" t="s">
        <v>29</v>
      </c>
    </row>
    <row r="3052" spans="1:21" x14ac:dyDescent="0.25">
      <c r="A3052" t="s">
        <v>17623</v>
      </c>
      <c r="B3052" t="s">
        <v>22</v>
      </c>
      <c r="C3052" s="3">
        <v>39234.030312499999</v>
      </c>
      <c r="D3052" t="s">
        <v>17617</v>
      </c>
      <c r="E3052" s="4">
        <v>39234</v>
      </c>
      <c r="F3052">
        <v>52.169733333333298</v>
      </c>
      <c r="G3052" t="s">
        <v>17618</v>
      </c>
      <c r="H3052">
        <v>105.73248333333299</v>
      </c>
      <c r="I3052" t="s">
        <v>17619</v>
      </c>
      <c r="J3052" t="s">
        <v>17620</v>
      </c>
      <c r="K3052" s="1" t="str">
        <f t="shared" si="47"/>
        <v>MDPE0601</v>
      </c>
      <c r="L3052" s="5" t="s">
        <v>17621</v>
      </c>
      <c r="M3052">
        <v>1011.599</v>
      </c>
      <c r="N3052">
        <v>3.5017</v>
      </c>
      <c r="O3052">
        <v>0.46810928558811898</v>
      </c>
      <c r="P3052" t="s">
        <v>38</v>
      </c>
      <c r="Q3052">
        <v>646</v>
      </c>
      <c r="R3052">
        <v>2584</v>
      </c>
      <c r="S3052">
        <v>2</v>
      </c>
      <c r="T3052">
        <v>2585</v>
      </c>
      <c r="U3052" t="s">
        <v>29</v>
      </c>
    </row>
    <row r="3053" spans="1:21" x14ac:dyDescent="0.25">
      <c r="A3053" t="s">
        <v>21813</v>
      </c>
      <c r="B3053" t="s">
        <v>22</v>
      </c>
      <c r="C3053" s="3">
        <v>39232.517500000002</v>
      </c>
      <c r="D3053" t="s">
        <v>21808</v>
      </c>
      <c r="E3053" s="4">
        <v>39232</v>
      </c>
      <c r="F3053">
        <v>51.646039999999999</v>
      </c>
      <c r="G3053" t="s">
        <v>21809</v>
      </c>
      <c r="H3053">
        <v>104.22926666666601</v>
      </c>
      <c r="I3053" t="s">
        <v>21810</v>
      </c>
      <c r="J3053" t="s">
        <v>21811</v>
      </c>
      <c r="K3053" s="1" t="str">
        <f t="shared" si="47"/>
        <v>mMS0530</v>
      </c>
      <c r="L3053" s="5" t="s">
        <v>21657</v>
      </c>
      <c r="M3053">
        <v>1226.1949999999999</v>
      </c>
      <c r="N3053">
        <v>3.1728999999999998</v>
      </c>
      <c r="O3053">
        <v>0.787463352480399</v>
      </c>
      <c r="P3053" t="s">
        <v>28</v>
      </c>
      <c r="Q3053">
        <v>567</v>
      </c>
      <c r="R3053">
        <v>3168</v>
      </c>
      <c r="S3053">
        <v>5</v>
      </c>
      <c r="T3053">
        <v>3172</v>
      </c>
      <c r="U3053" t="s">
        <v>29</v>
      </c>
    </row>
    <row r="3054" spans="1:21" x14ac:dyDescent="0.25">
      <c r="A3054" t="s">
        <v>22860</v>
      </c>
      <c r="B3054" t="s">
        <v>22</v>
      </c>
      <c r="C3054" s="3">
        <v>39232.738807870373</v>
      </c>
      <c r="D3054" t="s">
        <v>22854</v>
      </c>
      <c r="E3054" s="4">
        <v>39232</v>
      </c>
      <c r="F3054">
        <v>51.629856666666598</v>
      </c>
      <c r="G3054" t="s">
        <v>22855</v>
      </c>
      <c r="H3054">
        <v>104.59491666666599</v>
      </c>
      <c r="I3054" t="s">
        <v>22856</v>
      </c>
      <c r="J3054" t="s">
        <v>22857</v>
      </c>
      <c r="K3054" s="1" t="str">
        <f t="shared" si="47"/>
        <v>mTS0530</v>
      </c>
      <c r="L3054" s="5" t="s">
        <v>22858</v>
      </c>
      <c r="M3054">
        <v>1250.7560000000001</v>
      </c>
      <c r="N3054">
        <v>3.4297</v>
      </c>
      <c r="O3054">
        <v>0.54018273812236095</v>
      </c>
      <c r="P3054" t="s">
        <v>28</v>
      </c>
      <c r="Q3054">
        <v>620</v>
      </c>
      <c r="R3054">
        <v>3248</v>
      </c>
      <c r="S3054">
        <v>16</v>
      </c>
      <c r="T3054">
        <v>3263</v>
      </c>
      <c r="U3054" t="s">
        <v>29</v>
      </c>
    </row>
    <row r="3055" spans="1:21" x14ac:dyDescent="0.25">
      <c r="A3055" t="s">
        <v>20983</v>
      </c>
      <c r="B3055" t="s">
        <v>22</v>
      </c>
      <c r="C3055" s="3">
        <v>39258.884826388887</v>
      </c>
      <c r="D3055" t="s">
        <v>20978</v>
      </c>
      <c r="E3055" s="4">
        <v>39258</v>
      </c>
      <c r="F3055">
        <v>51.7126666666666</v>
      </c>
      <c r="G3055" t="s">
        <v>20979</v>
      </c>
      <c r="H3055">
        <v>105.00733333333299</v>
      </c>
      <c r="I3055" t="s">
        <v>20980</v>
      </c>
      <c r="J3055" t="s">
        <v>20981</v>
      </c>
      <c r="K3055" s="1" t="str">
        <f t="shared" si="47"/>
        <v>mLT0625</v>
      </c>
      <c r="L3055" s="5" t="s">
        <v>20722</v>
      </c>
      <c r="M3055">
        <v>1419.981</v>
      </c>
      <c r="N3055">
        <v>3.9436</v>
      </c>
      <c r="O3055" t="s">
        <v>27</v>
      </c>
      <c r="P3055" t="s">
        <v>28</v>
      </c>
      <c r="Q3055">
        <v>0</v>
      </c>
      <c r="R3055">
        <v>2804</v>
      </c>
      <c r="S3055">
        <v>390</v>
      </c>
      <c r="T3055">
        <v>3193</v>
      </c>
      <c r="U3055" t="s">
        <v>29</v>
      </c>
    </row>
    <row r="3056" spans="1:21" x14ac:dyDescent="0.25">
      <c r="A3056" t="s">
        <v>21658</v>
      </c>
      <c r="B3056" t="s">
        <v>22</v>
      </c>
      <c r="C3056" s="3">
        <v>39261.890289351853</v>
      </c>
      <c r="D3056" t="s">
        <v>21654</v>
      </c>
      <c r="E3056" s="4">
        <v>39261</v>
      </c>
      <c r="F3056">
        <v>51.640016666666597</v>
      </c>
      <c r="G3056" t="s">
        <v>21655</v>
      </c>
      <c r="H3056">
        <v>104.22395</v>
      </c>
      <c r="I3056" t="s">
        <v>21656</v>
      </c>
      <c r="J3056" t="s">
        <v>21444</v>
      </c>
      <c r="K3056" s="1" t="str">
        <f t="shared" si="47"/>
        <v>mMS0628</v>
      </c>
      <c r="L3056" s="5" t="s">
        <v>21657</v>
      </c>
      <c r="M3056">
        <v>1258.347</v>
      </c>
      <c r="N3056">
        <v>3.8353000000000002</v>
      </c>
      <c r="O3056">
        <v>1.28398663597635E-2</v>
      </c>
      <c r="P3056" t="s">
        <v>28</v>
      </c>
      <c r="Q3056">
        <v>12</v>
      </c>
      <c r="R3056">
        <v>2035</v>
      </c>
      <c r="S3056">
        <v>307</v>
      </c>
      <c r="T3056">
        <v>2341</v>
      </c>
      <c r="U3056" t="s">
        <v>29</v>
      </c>
    </row>
    <row r="3057" spans="1:21" x14ac:dyDescent="0.25">
      <c r="A3057" t="s">
        <v>20977</v>
      </c>
      <c r="B3057" t="s">
        <v>22</v>
      </c>
      <c r="C3057" s="3">
        <v>39258.884826388887</v>
      </c>
      <c r="D3057" t="s">
        <v>20978</v>
      </c>
      <c r="E3057" s="4">
        <v>39258</v>
      </c>
      <c r="F3057">
        <v>51.7126666666666</v>
      </c>
      <c r="G3057" t="s">
        <v>20979</v>
      </c>
      <c r="H3057">
        <v>105.00733333333299</v>
      </c>
      <c r="I3057" t="s">
        <v>20980</v>
      </c>
      <c r="J3057" t="s">
        <v>20981</v>
      </c>
      <c r="K3057" s="1" t="str">
        <f t="shared" si="47"/>
        <v>mLT0625</v>
      </c>
      <c r="L3057" s="5" t="s">
        <v>20722</v>
      </c>
      <c r="M3057">
        <v>1419.981</v>
      </c>
      <c r="N3057">
        <v>3.9436</v>
      </c>
      <c r="O3057" t="s">
        <v>27</v>
      </c>
      <c r="P3057" t="s">
        <v>28</v>
      </c>
      <c r="Q3057">
        <v>0</v>
      </c>
      <c r="R3057">
        <v>2801</v>
      </c>
      <c r="S3057">
        <v>390</v>
      </c>
      <c r="T3057">
        <v>3190</v>
      </c>
      <c r="U3057" t="s">
        <v>29</v>
      </c>
    </row>
    <row r="3058" spans="1:21" x14ac:dyDescent="0.25">
      <c r="A3058" t="s">
        <v>20982</v>
      </c>
      <c r="B3058" t="s">
        <v>22</v>
      </c>
      <c r="C3058" s="3">
        <v>39258.884826388887</v>
      </c>
      <c r="D3058" t="s">
        <v>20978</v>
      </c>
      <c r="F3058">
        <v>51.7126666666666</v>
      </c>
      <c r="G3058" t="s">
        <v>20979</v>
      </c>
      <c r="H3058">
        <v>105.00733333333299</v>
      </c>
      <c r="I3058" t="s">
        <v>20980</v>
      </c>
      <c r="J3058" t="s">
        <v>20981</v>
      </c>
      <c r="K3058" s="1" t="str">
        <f t="shared" si="47"/>
        <v>mLT0625_f</v>
      </c>
      <c r="L3058" s="5" t="s">
        <v>20722</v>
      </c>
      <c r="M3058">
        <v>1416.922</v>
      </c>
      <c r="N3058">
        <v>3.9436</v>
      </c>
      <c r="O3058" t="s">
        <v>27</v>
      </c>
      <c r="P3058" t="s">
        <v>28</v>
      </c>
      <c r="Q3058">
        <v>0</v>
      </c>
      <c r="R3058">
        <v>2804</v>
      </c>
      <c r="S3058">
        <v>1158</v>
      </c>
      <c r="T3058">
        <v>3961</v>
      </c>
      <c r="U3058" t="s">
        <v>29</v>
      </c>
    </row>
    <row r="3059" spans="1:21" x14ac:dyDescent="0.25">
      <c r="A3059" t="s">
        <v>21653</v>
      </c>
      <c r="B3059" t="s">
        <v>22</v>
      </c>
      <c r="C3059" s="3">
        <v>39261.890289351853</v>
      </c>
      <c r="D3059" t="s">
        <v>21654</v>
      </c>
      <c r="E3059" s="4">
        <v>39261</v>
      </c>
      <c r="F3059">
        <v>51.640016666666597</v>
      </c>
      <c r="G3059" t="s">
        <v>21655</v>
      </c>
      <c r="H3059">
        <v>104.22395</v>
      </c>
      <c r="I3059" t="s">
        <v>21656</v>
      </c>
      <c r="J3059" t="s">
        <v>21444</v>
      </c>
      <c r="K3059" s="1" t="str">
        <f t="shared" si="47"/>
        <v>mMS0628</v>
      </c>
      <c r="L3059" s="5" t="s">
        <v>21657</v>
      </c>
      <c r="M3059">
        <v>1258.347</v>
      </c>
      <c r="N3059">
        <v>3.8353000000000002</v>
      </c>
      <c r="O3059">
        <v>1.28398663597635E-2</v>
      </c>
      <c r="P3059" t="s">
        <v>28</v>
      </c>
      <c r="Q3059">
        <v>12</v>
      </c>
      <c r="R3059">
        <v>2035</v>
      </c>
      <c r="S3059">
        <v>307</v>
      </c>
      <c r="T3059">
        <v>2341</v>
      </c>
      <c r="U3059" t="s">
        <v>29</v>
      </c>
    </row>
    <row r="3060" spans="1:21" x14ac:dyDescent="0.25">
      <c r="A3060" t="s">
        <v>30736</v>
      </c>
      <c r="B3060" t="s">
        <v>22</v>
      </c>
      <c r="C3060" s="3">
        <v>39258.957245370373</v>
      </c>
      <c r="D3060" t="s">
        <v>30734</v>
      </c>
      <c r="E3060" s="4">
        <v>39258</v>
      </c>
      <c r="F3060" s="1">
        <v>51.701749999999997</v>
      </c>
      <c r="G3060" t="s">
        <v>27</v>
      </c>
      <c r="H3060" s="1">
        <v>105.0147</v>
      </c>
      <c r="I3060" t="s">
        <v>27</v>
      </c>
      <c r="J3060" t="s">
        <v>27</v>
      </c>
      <c r="K3060" s="1" t="str">
        <f t="shared" si="47"/>
        <v>mLT20625</v>
      </c>
      <c r="L3060" s="5" t="s">
        <v>25152</v>
      </c>
      <c r="M3060">
        <v>1419.7670000000001</v>
      </c>
      <c r="N3060">
        <v>7.3056000000000001</v>
      </c>
      <c r="O3060" t="s">
        <v>27</v>
      </c>
      <c r="P3060" t="s">
        <v>28</v>
      </c>
      <c r="Q3060">
        <v>0</v>
      </c>
      <c r="R3060">
        <v>2580</v>
      </c>
      <c r="S3060">
        <v>0</v>
      </c>
      <c r="T3060">
        <v>2579</v>
      </c>
      <c r="U3060" t="s">
        <v>29</v>
      </c>
    </row>
    <row r="3061" spans="1:21" x14ac:dyDescent="0.25">
      <c r="A3061" t="s">
        <v>25164</v>
      </c>
      <c r="B3061" t="s">
        <v>22</v>
      </c>
      <c r="C3061" s="3">
        <v>39261.872581018521</v>
      </c>
      <c r="D3061" t="s">
        <v>25160</v>
      </c>
      <c r="E3061" s="4">
        <v>39261</v>
      </c>
      <c r="F3061">
        <v>51.640016666666597</v>
      </c>
      <c r="G3061" t="s">
        <v>25161</v>
      </c>
      <c r="H3061">
        <v>104.22395</v>
      </c>
      <c r="I3061" t="s">
        <v>25162</v>
      </c>
      <c r="J3061" t="s">
        <v>25163</v>
      </c>
      <c r="K3061" s="1" t="str">
        <f t="shared" si="47"/>
        <v>mMS20628</v>
      </c>
      <c r="L3061" s="5" t="s">
        <v>25152</v>
      </c>
      <c r="M3061">
        <v>1244.616</v>
      </c>
      <c r="N3061">
        <v>10.123900000000001</v>
      </c>
      <c r="O3061">
        <v>3.1783427098855198E-2</v>
      </c>
      <c r="P3061" t="s">
        <v>28</v>
      </c>
      <c r="Q3061">
        <v>40</v>
      </c>
      <c r="R3061">
        <v>2088</v>
      </c>
      <c r="S3061">
        <v>1</v>
      </c>
      <c r="T3061">
        <v>2088</v>
      </c>
      <c r="U3061" t="s">
        <v>29</v>
      </c>
    </row>
    <row r="3062" spans="1:21" x14ac:dyDescent="0.25">
      <c r="A3062" t="s">
        <v>30733</v>
      </c>
      <c r="B3062" t="s">
        <v>22</v>
      </c>
      <c r="C3062" s="3">
        <v>39258.957245370373</v>
      </c>
      <c r="D3062" t="s">
        <v>30734</v>
      </c>
      <c r="E3062" s="4">
        <v>39258</v>
      </c>
      <c r="F3062" s="1">
        <v>51.701749999999997</v>
      </c>
      <c r="G3062" t="s">
        <v>27</v>
      </c>
      <c r="H3062" s="1">
        <v>105.0147</v>
      </c>
      <c r="I3062" t="s">
        <v>27</v>
      </c>
      <c r="J3062" t="s">
        <v>27</v>
      </c>
      <c r="K3062" s="1" t="str">
        <f t="shared" si="47"/>
        <v>mLT20625</v>
      </c>
      <c r="L3062" s="5" t="s">
        <v>25152</v>
      </c>
      <c r="M3062">
        <v>1419.7670000000001</v>
      </c>
      <c r="N3062">
        <v>7.3056000000000001</v>
      </c>
      <c r="O3062" t="s">
        <v>27</v>
      </c>
      <c r="P3062" t="s">
        <v>28</v>
      </c>
      <c r="Q3062">
        <v>0</v>
      </c>
      <c r="R3062">
        <v>2438</v>
      </c>
      <c r="S3062">
        <v>0</v>
      </c>
      <c r="T3062">
        <v>2437</v>
      </c>
      <c r="U3062" t="s">
        <v>29</v>
      </c>
    </row>
    <row r="3063" spans="1:21" x14ac:dyDescent="0.25">
      <c r="A3063" t="s">
        <v>30735</v>
      </c>
      <c r="B3063" t="s">
        <v>22</v>
      </c>
      <c r="C3063" s="3">
        <v>39258.957245370373</v>
      </c>
      <c r="D3063" t="s">
        <v>30734</v>
      </c>
      <c r="F3063" s="1">
        <v>51.701749999999997</v>
      </c>
      <c r="G3063" t="s">
        <v>27</v>
      </c>
      <c r="H3063" s="1">
        <v>105.0147</v>
      </c>
      <c r="I3063" t="s">
        <v>27</v>
      </c>
      <c r="J3063" t="s">
        <v>27</v>
      </c>
      <c r="K3063" s="1" t="str">
        <f t="shared" si="47"/>
        <v>mLT20625_f</v>
      </c>
      <c r="L3063" s="5" t="s">
        <v>25152</v>
      </c>
      <c r="M3063">
        <v>1419.7670000000001</v>
      </c>
      <c r="N3063">
        <v>7.2294</v>
      </c>
      <c r="O3063" t="s">
        <v>27</v>
      </c>
      <c r="P3063" t="s">
        <v>28</v>
      </c>
      <c r="Q3063">
        <v>0</v>
      </c>
      <c r="R3063">
        <v>2582</v>
      </c>
      <c r="S3063">
        <v>304</v>
      </c>
      <c r="T3063">
        <v>2885</v>
      </c>
      <c r="U3063" t="s">
        <v>29</v>
      </c>
    </row>
    <row r="3064" spans="1:21" x14ac:dyDescent="0.25">
      <c r="A3064" t="s">
        <v>25159</v>
      </c>
      <c r="B3064" t="s">
        <v>22</v>
      </c>
      <c r="C3064" s="3">
        <v>39261.872581018521</v>
      </c>
      <c r="D3064" t="s">
        <v>25160</v>
      </c>
      <c r="E3064" s="4">
        <v>39261</v>
      </c>
      <c r="F3064">
        <v>51.640016666666597</v>
      </c>
      <c r="G3064" t="s">
        <v>25161</v>
      </c>
      <c r="H3064">
        <v>104.22395</v>
      </c>
      <c r="I3064" t="s">
        <v>25162</v>
      </c>
      <c r="J3064" t="s">
        <v>25163</v>
      </c>
      <c r="K3064" s="1" t="str">
        <f t="shared" si="47"/>
        <v>mMS20628</v>
      </c>
      <c r="L3064" s="5" t="s">
        <v>25152</v>
      </c>
      <c r="M3064">
        <v>1244.616</v>
      </c>
      <c r="N3064">
        <v>10.123900000000001</v>
      </c>
      <c r="O3064">
        <v>3.1783427098855198E-2</v>
      </c>
      <c r="P3064" t="s">
        <v>28</v>
      </c>
      <c r="Q3064">
        <v>40</v>
      </c>
      <c r="R3064">
        <v>2088</v>
      </c>
      <c r="S3064">
        <v>1</v>
      </c>
      <c r="T3064">
        <v>2088</v>
      </c>
      <c r="U3064" t="s">
        <v>29</v>
      </c>
    </row>
    <row r="3065" spans="1:21" x14ac:dyDescent="0.25">
      <c r="A3065" t="s">
        <v>537</v>
      </c>
      <c r="B3065" t="s">
        <v>22</v>
      </c>
      <c r="C3065" s="3">
        <v>39280.908831018518</v>
      </c>
      <c r="D3065" t="s">
        <v>538</v>
      </c>
      <c r="E3065" s="4">
        <v>39280</v>
      </c>
      <c r="F3065">
        <v>52.915750000000003</v>
      </c>
      <c r="G3065" t="s">
        <v>539</v>
      </c>
      <c r="H3065">
        <v>107.008333333333</v>
      </c>
      <c r="I3065" t="s">
        <v>540</v>
      </c>
      <c r="J3065" t="s">
        <v>541</v>
      </c>
      <c r="K3065" s="1" t="str">
        <f t="shared" si="47"/>
        <v>10kV0717</v>
      </c>
      <c r="L3065" s="5" t="s">
        <v>542</v>
      </c>
      <c r="M3065">
        <v>1370.933</v>
      </c>
      <c r="N3065">
        <v>9.3228000000000009</v>
      </c>
      <c r="O3065">
        <v>1.6542237847080001E-2</v>
      </c>
      <c r="P3065" t="s">
        <v>28</v>
      </c>
      <c r="Q3065">
        <v>7</v>
      </c>
      <c r="R3065">
        <v>2311</v>
      </c>
      <c r="S3065">
        <v>0</v>
      </c>
      <c r="T3065">
        <v>2310</v>
      </c>
      <c r="U3065" t="s">
        <v>29</v>
      </c>
    </row>
    <row r="3066" spans="1:21" x14ac:dyDescent="0.25">
      <c r="A3066" t="s">
        <v>657</v>
      </c>
      <c r="B3066" t="s">
        <v>22</v>
      </c>
      <c r="C3066" s="3">
        <v>39281.04310185185</v>
      </c>
      <c r="D3066" t="s">
        <v>658</v>
      </c>
      <c r="E3066" s="4">
        <v>39281</v>
      </c>
      <c r="F3066">
        <v>52.693166666666599</v>
      </c>
      <c r="G3066" t="s">
        <v>659</v>
      </c>
      <c r="H3066">
        <v>107.212516666666</v>
      </c>
      <c r="I3066" t="s">
        <v>660</v>
      </c>
      <c r="J3066" t="s">
        <v>661</v>
      </c>
      <c r="K3066" s="1" t="str">
        <f t="shared" si="47"/>
        <v>12kB0718</v>
      </c>
      <c r="L3066" s="5" t="s">
        <v>637</v>
      </c>
      <c r="M3066">
        <v>1275.0239999999999</v>
      </c>
      <c r="N3066">
        <v>13.801</v>
      </c>
      <c r="O3066" t="s">
        <v>27</v>
      </c>
      <c r="P3066" t="s">
        <v>28</v>
      </c>
      <c r="Q3066">
        <v>0</v>
      </c>
      <c r="R3066">
        <v>2207</v>
      </c>
      <c r="S3066">
        <v>0</v>
      </c>
      <c r="T3066">
        <v>2206</v>
      </c>
      <c r="U3066" t="s">
        <v>29</v>
      </c>
    </row>
    <row r="3067" spans="1:21" x14ac:dyDescent="0.25">
      <c r="A3067" t="s">
        <v>28829</v>
      </c>
      <c r="B3067" t="s">
        <v>22</v>
      </c>
      <c r="C3067" s="3">
        <v>39273.931516203702</v>
      </c>
      <c r="D3067" t="s">
        <v>28830</v>
      </c>
      <c r="E3067" s="4">
        <v>39273</v>
      </c>
      <c r="F3067" s="1">
        <v>51.683833333333332</v>
      </c>
      <c r="G3067" t="s">
        <v>27</v>
      </c>
      <c r="H3067" s="1">
        <v>103.95333333333333</v>
      </c>
      <c r="I3067" t="s">
        <v>27</v>
      </c>
      <c r="J3067" t="s">
        <v>1099</v>
      </c>
      <c r="K3067" s="1" t="str">
        <f t="shared" si="47"/>
        <v>15kK0710</v>
      </c>
      <c r="L3067" s="5" t="s">
        <v>1100</v>
      </c>
      <c r="M3067">
        <v>1256.3109999999999</v>
      </c>
      <c r="N3067">
        <v>13.3741</v>
      </c>
      <c r="O3067" t="s">
        <v>27</v>
      </c>
      <c r="P3067" t="s">
        <v>28</v>
      </c>
      <c r="Q3067">
        <v>0</v>
      </c>
      <c r="R3067">
        <v>2098</v>
      </c>
      <c r="S3067">
        <v>283</v>
      </c>
      <c r="T3067">
        <v>2380</v>
      </c>
      <c r="U3067" t="s">
        <v>29</v>
      </c>
    </row>
    <row r="3068" spans="1:21" x14ac:dyDescent="0.25">
      <c r="A3068" t="s">
        <v>1280</v>
      </c>
      <c r="B3068" t="s">
        <v>22</v>
      </c>
      <c r="C3068" s="3">
        <v>39279.098738425928</v>
      </c>
      <c r="D3068" t="s">
        <v>1281</v>
      </c>
      <c r="E3068" s="4">
        <v>39279</v>
      </c>
      <c r="F3068">
        <v>55.354966666666598</v>
      </c>
      <c r="G3068" t="s">
        <v>1282</v>
      </c>
      <c r="H3068">
        <v>109.21776666666599</v>
      </c>
      <c r="I3068" t="s">
        <v>1283</v>
      </c>
      <c r="J3068" t="s">
        <v>1284</v>
      </c>
      <c r="K3068" s="1" t="str">
        <f t="shared" si="47"/>
        <v>1kBa0716</v>
      </c>
      <c r="L3068" s="5" t="s">
        <v>1278</v>
      </c>
      <c r="M3068">
        <v>299.60599999999999</v>
      </c>
      <c r="N3068">
        <v>14.2218</v>
      </c>
      <c r="O3068">
        <v>7.1789657712599805E-2</v>
      </c>
      <c r="P3068" t="s">
        <v>28</v>
      </c>
      <c r="Q3068">
        <v>55</v>
      </c>
      <c r="R3068">
        <v>480</v>
      </c>
      <c r="S3068">
        <v>0</v>
      </c>
      <c r="T3068">
        <v>479</v>
      </c>
      <c r="U3068" t="s">
        <v>29</v>
      </c>
    </row>
    <row r="3069" spans="1:21" x14ac:dyDescent="0.25">
      <c r="A3069" t="s">
        <v>1340</v>
      </c>
      <c r="B3069" t="s">
        <v>22</v>
      </c>
      <c r="C3069" s="3">
        <v>39281.183877314812</v>
      </c>
      <c r="D3069" t="s">
        <v>1341</v>
      </c>
      <c r="E3069" s="4">
        <v>39281</v>
      </c>
      <c r="F3069">
        <v>52.610216666666602</v>
      </c>
      <c r="G3069" t="s">
        <v>1342</v>
      </c>
      <c r="H3069">
        <v>107.28343333333299</v>
      </c>
      <c r="I3069" t="s">
        <v>1343</v>
      </c>
      <c r="J3069" t="s">
        <v>1337</v>
      </c>
      <c r="K3069" s="1" t="str">
        <f t="shared" si="47"/>
        <v>1kBo0718</v>
      </c>
      <c r="L3069" s="5" t="s">
        <v>1339</v>
      </c>
      <c r="M3069">
        <v>55.628</v>
      </c>
      <c r="N3069">
        <v>15.753500000000001</v>
      </c>
      <c r="O3069" t="s">
        <v>27</v>
      </c>
      <c r="P3069" t="s">
        <v>28</v>
      </c>
      <c r="Q3069">
        <v>0</v>
      </c>
      <c r="R3069">
        <v>140</v>
      </c>
      <c r="S3069">
        <v>0</v>
      </c>
      <c r="T3069">
        <v>139</v>
      </c>
      <c r="U3069" t="s">
        <v>29</v>
      </c>
    </row>
    <row r="3070" spans="1:21" x14ac:dyDescent="0.25">
      <c r="A3070" t="s">
        <v>31010</v>
      </c>
      <c r="B3070" t="s">
        <v>22</v>
      </c>
      <c r="C3070" s="3">
        <v>39275.878946759258</v>
      </c>
      <c r="D3070" t="s">
        <v>31011</v>
      </c>
      <c r="E3070" s="4">
        <v>39275</v>
      </c>
      <c r="F3070" s="1">
        <v>51.908149999999999</v>
      </c>
      <c r="G3070" t="s">
        <v>27</v>
      </c>
      <c r="H3070" s="1">
        <v>105.23215</v>
      </c>
      <c r="I3070" t="s">
        <v>27</v>
      </c>
      <c r="J3070" t="s">
        <v>31012</v>
      </c>
      <c r="K3070" s="1" t="str">
        <f t="shared" si="47"/>
        <v>1kKa0712</v>
      </c>
      <c r="L3070" s="5" t="s">
        <v>1396</v>
      </c>
      <c r="M3070">
        <v>546.83799999999997</v>
      </c>
      <c r="N3070">
        <v>12.458</v>
      </c>
      <c r="O3070" t="s">
        <v>27</v>
      </c>
      <c r="P3070" t="s">
        <v>28</v>
      </c>
      <c r="Q3070">
        <v>0</v>
      </c>
      <c r="R3070">
        <v>909</v>
      </c>
      <c r="S3070">
        <v>0</v>
      </c>
      <c r="T3070">
        <v>908</v>
      </c>
      <c r="U3070" t="s">
        <v>29</v>
      </c>
    </row>
    <row r="3071" spans="1:21" x14ac:dyDescent="0.25">
      <c r="A3071" t="s">
        <v>29648</v>
      </c>
      <c r="B3071" t="s">
        <v>22</v>
      </c>
      <c r="C3071" s="3">
        <v>39275.787662037037</v>
      </c>
      <c r="D3071" t="s">
        <v>29649</v>
      </c>
      <c r="E3071" s="4">
        <v>39275</v>
      </c>
      <c r="F3071" s="1">
        <v>51.815399999999997</v>
      </c>
      <c r="G3071" t="s">
        <v>27</v>
      </c>
      <c r="H3071" s="1">
        <v>104.89341666666667</v>
      </c>
      <c r="I3071" t="s">
        <v>27</v>
      </c>
      <c r="J3071" t="s">
        <v>29650</v>
      </c>
      <c r="K3071" s="1" t="str">
        <f t="shared" si="47"/>
        <v>1kLi0712</v>
      </c>
      <c r="L3071" s="5" t="s">
        <v>1469</v>
      </c>
      <c r="M3071">
        <v>448.93400000000003</v>
      </c>
      <c r="N3071">
        <v>9.1790000000000003</v>
      </c>
      <c r="O3071" t="s">
        <v>27</v>
      </c>
      <c r="P3071" t="s">
        <v>28</v>
      </c>
      <c r="Q3071">
        <v>0</v>
      </c>
      <c r="R3071">
        <v>703</v>
      </c>
      <c r="S3071">
        <v>0</v>
      </c>
      <c r="T3071">
        <v>702</v>
      </c>
      <c r="U3071" t="s">
        <v>29</v>
      </c>
    </row>
    <row r="3072" spans="1:21" x14ac:dyDescent="0.25">
      <c r="A3072" t="s">
        <v>28855</v>
      </c>
      <c r="B3072" t="s">
        <v>22</v>
      </c>
      <c r="C3072" s="3">
        <v>39274.07136574074</v>
      </c>
      <c r="D3072" t="s">
        <v>28856</v>
      </c>
      <c r="E3072" s="4">
        <v>39274</v>
      </c>
      <c r="F3072" s="1">
        <v>51.775500000000001</v>
      </c>
      <c r="G3072" t="s">
        <v>27</v>
      </c>
      <c r="H3072" s="1">
        <v>104.21866666666666</v>
      </c>
      <c r="I3072" t="s">
        <v>27</v>
      </c>
      <c r="J3072" t="s">
        <v>1539</v>
      </c>
      <c r="K3072" s="1" t="str">
        <f t="shared" si="47"/>
        <v>1kMa0711</v>
      </c>
      <c r="L3072" s="5" t="s">
        <v>1542</v>
      </c>
      <c r="M3072">
        <v>631.59500000000003</v>
      </c>
      <c r="N3072">
        <v>14.273899999999999</v>
      </c>
      <c r="O3072" t="s">
        <v>27</v>
      </c>
      <c r="P3072" t="s">
        <v>28</v>
      </c>
      <c r="Q3072">
        <v>0</v>
      </c>
      <c r="R3072">
        <v>1048</v>
      </c>
      <c r="S3072">
        <v>0</v>
      </c>
      <c r="T3072">
        <v>1047</v>
      </c>
      <c r="U3072" t="s">
        <v>29</v>
      </c>
    </row>
    <row r="3073" spans="1:21" x14ac:dyDescent="0.25">
      <c r="A3073" t="s">
        <v>1660</v>
      </c>
      <c r="B3073" t="s">
        <v>22</v>
      </c>
      <c r="C3073" s="3">
        <v>39276.303854166668</v>
      </c>
      <c r="D3073" t="s">
        <v>1661</v>
      </c>
      <c r="E3073" s="4">
        <v>39276</v>
      </c>
      <c r="F3073">
        <v>51.649433333333299</v>
      </c>
      <c r="G3073" t="s">
        <v>1662</v>
      </c>
      <c r="H3073">
        <v>105.51675</v>
      </c>
      <c r="I3073" t="s">
        <v>1663</v>
      </c>
      <c r="J3073" t="s">
        <v>1657</v>
      </c>
      <c r="K3073" s="1" t="str">
        <f t="shared" si="47"/>
        <v>1kMi0713</v>
      </c>
      <c r="L3073" s="5" t="s">
        <v>1659</v>
      </c>
      <c r="M3073">
        <v>135.976</v>
      </c>
      <c r="N3073">
        <v>15.9787</v>
      </c>
      <c r="O3073">
        <v>0.144108717577001</v>
      </c>
      <c r="P3073" t="s">
        <v>28</v>
      </c>
      <c r="Q3073">
        <v>106</v>
      </c>
      <c r="R3073">
        <v>224</v>
      </c>
      <c r="S3073">
        <v>0</v>
      </c>
      <c r="T3073">
        <v>223</v>
      </c>
      <c r="U3073" t="s">
        <v>29</v>
      </c>
    </row>
    <row r="3074" spans="1:21" x14ac:dyDescent="0.25">
      <c r="A3074" t="s">
        <v>1886</v>
      </c>
      <c r="B3074" t="s">
        <v>22</v>
      </c>
      <c r="C3074" s="3">
        <v>39280.721666666665</v>
      </c>
      <c r="D3074" t="s">
        <v>1887</v>
      </c>
      <c r="E3074" s="4">
        <v>39280</v>
      </c>
      <c r="F3074">
        <v>53.153416666666601</v>
      </c>
      <c r="G3074" t="s">
        <v>1888</v>
      </c>
      <c r="H3074">
        <v>106.944283333333</v>
      </c>
      <c r="I3074" t="s">
        <v>1889</v>
      </c>
      <c r="J3074" t="s">
        <v>1890</v>
      </c>
      <c r="K3074" s="1" t="str">
        <f t="shared" ref="K3074:K3137" si="48">MID(A3074,FIND("*",SUBSTITUTE(A3074,"\","*",LEN(A3074)-LEN(SUBSTITUTE(A3074,"\",""))))+1,FIND(".cnv",A3074)-(FIND("*",SUBSTITUTE(A3074,"\","*",LEN(A3074)-LEN(SUBSTITUTE(A3074,"\",""))))+1))</f>
        <v>1kmV0717</v>
      </c>
      <c r="L3074" s="5" t="s">
        <v>1891</v>
      </c>
      <c r="M3074">
        <v>368.86200000000002</v>
      </c>
      <c r="N3074">
        <v>14.314399999999999</v>
      </c>
      <c r="O3074">
        <v>2.5855714826071099E-2</v>
      </c>
      <c r="P3074" t="s">
        <v>28</v>
      </c>
      <c r="Q3074">
        <v>67</v>
      </c>
      <c r="R3074">
        <v>604</v>
      </c>
      <c r="S3074">
        <v>0</v>
      </c>
      <c r="T3074">
        <v>603</v>
      </c>
      <c r="U3074" t="s">
        <v>29</v>
      </c>
    </row>
    <row r="3075" spans="1:21" x14ac:dyDescent="0.25">
      <c r="A3075" t="s">
        <v>29326</v>
      </c>
      <c r="B3075" t="s">
        <v>22</v>
      </c>
      <c r="C3075" s="3">
        <v>39274.850115740737</v>
      </c>
      <c r="D3075" t="s">
        <v>29327</v>
      </c>
      <c r="E3075" s="4">
        <v>39274</v>
      </c>
      <c r="F3075" s="1">
        <v>51.511166666666668</v>
      </c>
      <c r="G3075" t="s">
        <v>27</v>
      </c>
      <c r="H3075" s="1">
        <v>104.22833333333334</v>
      </c>
      <c r="I3075" t="s">
        <v>27</v>
      </c>
      <c r="J3075" t="s">
        <v>2001</v>
      </c>
      <c r="K3075" s="1" t="str">
        <f t="shared" si="48"/>
        <v>1kSo0711</v>
      </c>
      <c r="L3075" s="5" t="s">
        <v>2002</v>
      </c>
      <c r="M3075">
        <v>124.288</v>
      </c>
      <c r="N3075">
        <v>17.3171</v>
      </c>
      <c r="O3075">
        <v>0.188636353339943</v>
      </c>
      <c r="P3075" t="s">
        <v>28</v>
      </c>
      <c r="Q3075">
        <v>94</v>
      </c>
      <c r="R3075">
        <v>198</v>
      </c>
      <c r="S3075">
        <v>0</v>
      </c>
      <c r="T3075">
        <v>197</v>
      </c>
      <c r="U3075" t="s">
        <v>29</v>
      </c>
    </row>
    <row r="3076" spans="1:21" x14ac:dyDescent="0.25">
      <c r="A3076" t="s">
        <v>31000</v>
      </c>
      <c r="B3076" t="s">
        <v>22</v>
      </c>
      <c r="C3076" s="3">
        <v>39275.268148148149</v>
      </c>
      <c r="D3076" t="s">
        <v>31001</v>
      </c>
      <c r="E3076" s="4">
        <v>39275</v>
      </c>
      <c r="F3076" s="1">
        <v>51.574716666666667</v>
      </c>
      <c r="G3076" t="s">
        <v>27</v>
      </c>
      <c r="H3076" s="1">
        <v>105.1288</v>
      </c>
      <c r="I3076" t="s">
        <v>27</v>
      </c>
      <c r="J3076" t="s">
        <v>31002</v>
      </c>
      <c r="K3076" s="1" t="str">
        <f t="shared" si="48"/>
        <v>1kTa0712</v>
      </c>
      <c r="L3076" s="5" t="s">
        <v>2092</v>
      </c>
      <c r="M3076">
        <v>252.26900000000001</v>
      </c>
      <c r="N3076">
        <v>17.586099999999998</v>
      </c>
      <c r="O3076">
        <v>5.7573373936792703E-2</v>
      </c>
      <c r="P3076" t="s">
        <v>28</v>
      </c>
      <c r="Q3076">
        <v>245</v>
      </c>
      <c r="R3076">
        <v>513</v>
      </c>
      <c r="S3076">
        <v>0</v>
      </c>
      <c r="T3076">
        <v>512</v>
      </c>
      <c r="U3076" t="s">
        <v>29</v>
      </c>
    </row>
    <row r="3077" spans="1:21" x14ac:dyDescent="0.25">
      <c r="A3077" t="s">
        <v>2230</v>
      </c>
      <c r="B3077" t="s">
        <v>22</v>
      </c>
      <c r="C3077" s="3">
        <v>39278.793680555558</v>
      </c>
      <c r="D3077" t="s">
        <v>2231</v>
      </c>
      <c r="E3077" s="4">
        <v>39278</v>
      </c>
      <c r="F3077">
        <v>55.289566666666602</v>
      </c>
      <c r="G3077" t="s">
        <v>2232</v>
      </c>
      <c r="H3077">
        <v>109.74233333333299</v>
      </c>
      <c r="I3077" t="s">
        <v>2233</v>
      </c>
      <c r="J3077" t="s">
        <v>2217</v>
      </c>
      <c r="K3077" s="1" t="str">
        <f t="shared" si="48"/>
        <v>1kTu0715</v>
      </c>
      <c r="L3077" s="5" t="s">
        <v>2219</v>
      </c>
      <c r="M3077">
        <v>230.35300000000001</v>
      </c>
      <c r="N3077">
        <v>5.8189000000000002</v>
      </c>
      <c r="O3077" t="s">
        <v>27</v>
      </c>
      <c r="P3077" t="s">
        <v>28</v>
      </c>
      <c r="Q3077">
        <v>0</v>
      </c>
      <c r="R3077">
        <v>360</v>
      </c>
      <c r="S3077">
        <v>0</v>
      </c>
      <c r="T3077">
        <v>359</v>
      </c>
      <c r="U3077" t="s">
        <v>29</v>
      </c>
    </row>
    <row r="3078" spans="1:21" x14ac:dyDescent="0.25">
      <c r="A3078" t="s">
        <v>2955</v>
      </c>
      <c r="B3078" t="s">
        <v>22</v>
      </c>
      <c r="C3078" s="3">
        <v>39279.061539351853</v>
      </c>
      <c r="D3078" t="s">
        <v>2956</v>
      </c>
      <c r="E3078" s="4">
        <v>39279</v>
      </c>
      <c r="F3078">
        <v>55.349283333333297</v>
      </c>
      <c r="G3078" t="s">
        <v>2957</v>
      </c>
      <c r="H3078">
        <v>109.24535</v>
      </c>
      <c r="I3078" t="s">
        <v>2958</v>
      </c>
      <c r="J3078" t="s">
        <v>2915</v>
      </c>
      <c r="K3078" s="1" t="str">
        <f t="shared" si="48"/>
        <v>3kBa0716</v>
      </c>
      <c r="L3078" s="5" t="s">
        <v>2876</v>
      </c>
      <c r="M3078">
        <v>595.06100000000004</v>
      </c>
      <c r="N3078">
        <v>14.2561</v>
      </c>
      <c r="O3078">
        <v>6.8828014560706294E-2</v>
      </c>
      <c r="P3078" t="s">
        <v>28</v>
      </c>
      <c r="Q3078">
        <v>39</v>
      </c>
      <c r="R3078">
        <v>955</v>
      </c>
      <c r="S3078">
        <v>0</v>
      </c>
      <c r="T3078">
        <v>954</v>
      </c>
      <c r="U3078" t="s">
        <v>29</v>
      </c>
    </row>
    <row r="3079" spans="1:21" x14ac:dyDescent="0.25">
      <c r="A3079" t="s">
        <v>3163</v>
      </c>
      <c r="B3079" t="s">
        <v>22</v>
      </c>
      <c r="C3079" s="3">
        <v>39281.156701388885</v>
      </c>
      <c r="D3079" t="s">
        <v>3164</v>
      </c>
      <c r="E3079" s="4">
        <v>39281</v>
      </c>
      <c r="F3079">
        <v>52.621466666666599</v>
      </c>
      <c r="G3079" t="s">
        <v>3165</v>
      </c>
      <c r="H3079">
        <v>107.269133333333</v>
      </c>
      <c r="I3079" t="s">
        <v>3166</v>
      </c>
      <c r="J3079" t="s">
        <v>3150</v>
      </c>
      <c r="K3079" s="1" t="str">
        <f t="shared" si="48"/>
        <v>3kBo0718</v>
      </c>
      <c r="L3079" s="5" t="s">
        <v>3130</v>
      </c>
      <c r="M3079">
        <v>256.06700000000001</v>
      </c>
      <c r="N3079">
        <v>14.870900000000001</v>
      </c>
      <c r="O3079" t="s">
        <v>27</v>
      </c>
      <c r="P3079" t="s">
        <v>28</v>
      </c>
      <c r="Q3079">
        <v>0</v>
      </c>
      <c r="R3079">
        <v>421</v>
      </c>
      <c r="S3079">
        <v>0</v>
      </c>
      <c r="T3079">
        <v>420</v>
      </c>
      <c r="U3079" t="s">
        <v>29</v>
      </c>
    </row>
    <row r="3080" spans="1:21" x14ac:dyDescent="0.25">
      <c r="A3080" t="s">
        <v>31024</v>
      </c>
      <c r="B3080" t="s">
        <v>22</v>
      </c>
      <c r="C3080" s="3">
        <v>39275.906064814815</v>
      </c>
      <c r="D3080" t="s">
        <v>31025</v>
      </c>
      <c r="E3080" s="4">
        <v>39275</v>
      </c>
      <c r="F3080" s="1">
        <v>51.894633333333331</v>
      </c>
      <c r="G3080" t="s">
        <v>27</v>
      </c>
      <c r="H3080" s="1">
        <v>105.24786666666667</v>
      </c>
      <c r="I3080" t="s">
        <v>27</v>
      </c>
      <c r="J3080" t="s">
        <v>3750</v>
      </c>
      <c r="K3080" s="1" t="str">
        <f t="shared" si="48"/>
        <v>3kKa0712</v>
      </c>
      <c r="L3080" s="5" t="s">
        <v>3654</v>
      </c>
      <c r="M3080">
        <v>1377.6579999999999</v>
      </c>
      <c r="N3080">
        <v>11.4876</v>
      </c>
      <c r="O3080" t="s">
        <v>27</v>
      </c>
      <c r="P3080" t="s">
        <v>28</v>
      </c>
      <c r="Q3080">
        <v>0</v>
      </c>
      <c r="R3080">
        <v>2350</v>
      </c>
      <c r="S3080">
        <v>0</v>
      </c>
      <c r="T3080">
        <v>2349</v>
      </c>
      <c r="U3080" t="s">
        <v>29</v>
      </c>
    </row>
    <row r="3081" spans="1:21" x14ac:dyDescent="0.25">
      <c r="A3081" t="s">
        <v>29678</v>
      </c>
      <c r="B3081" t="s">
        <v>22</v>
      </c>
      <c r="C3081" s="3">
        <v>39275.695555555554</v>
      </c>
      <c r="D3081" t="s">
        <v>29679</v>
      </c>
      <c r="E3081" s="4">
        <v>39275</v>
      </c>
      <c r="F3081" s="1">
        <v>51.815649999999998</v>
      </c>
      <c r="G3081" t="s">
        <v>27</v>
      </c>
      <c r="H3081" s="1">
        <v>104.90633333333334</v>
      </c>
      <c r="I3081" t="s">
        <v>27</v>
      </c>
      <c r="J3081" t="s">
        <v>4339</v>
      </c>
      <c r="K3081" s="1" t="str">
        <f t="shared" si="48"/>
        <v>3kLi0712</v>
      </c>
      <c r="L3081" s="5" t="s">
        <v>4102</v>
      </c>
      <c r="M3081">
        <v>1401.6369999999999</v>
      </c>
      <c r="N3081">
        <v>10.738899999999999</v>
      </c>
      <c r="O3081" t="s">
        <v>27</v>
      </c>
      <c r="P3081" t="s">
        <v>28</v>
      </c>
      <c r="Q3081">
        <v>0</v>
      </c>
      <c r="R3081">
        <v>2388</v>
      </c>
      <c r="S3081">
        <v>0</v>
      </c>
      <c r="T3081">
        <v>2387</v>
      </c>
      <c r="U3081" t="s">
        <v>29</v>
      </c>
    </row>
    <row r="3082" spans="1:21" x14ac:dyDescent="0.25">
      <c r="A3082" t="s">
        <v>28861</v>
      </c>
      <c r="B3082" t="s">
        <v>22</v>
      </c>
      <c r="C3082" s="3">
        <v>39274.135625000003</v>
      </c>
      <c r="D3082" t="s">
        <v>28862</v>
      </c>
      <c r="E3082" s="4">
        <v>39274</v>
      </c>
      <c r="F3082" s="1">
        <v>51.758400000000002</v>
      </c>
      <c r="G3082" t="s">
        <v>27</v>
      </c>
      <c r="H3082" s="1">
        <v>104.21866666666666</v>
      </c>
      <c r="I3082" t="s">
        <v>27</v>
      </c>
      <c r="J3082" t="s">
        <v>4427</v>
      </c>
      <c r="K3082" s="1" t="str">
        <f t="shared" si="48"/>
        <v>3kMa0711</v>
      </c>
      <c r="L3082" s="5" t="s">
        <v>4376</v>
      </c>
      <c r="M3082">
        <v>1338.4749999999999</v>
      </c>
      <c r="N3082">
        <v>13.2468</v>
      </c>
      <c r="O3082">
        <v>6.1703742956924899E-2</v>
      </c>
      <c r="P3082" t="s">
        <v>28</v>
      </c>
      <c r="Q3082">
        <v>112</v>
      </c>
      <c r="R3082">
        <v>2216</v>
      </c>
      <c r="S3082">
        <v>1</v>
      </c>
      <c r="T3082">
        <v>2216</v>
      </c>
      <c r="U3082" t="s">
        <v>29</v>
      </c>
    </row>
    <row r="3083" spans="1:21" x14ac:dyDescent="0.25">
      <c r="A3083" t="s">
        <v>4942</v>
      </c>
      <c r="B3083" t="s">
        <v>22</v>
      </c>
      <c r="C3083" s="3">
        <v>39276.280370370368</v>
      </c>
      <c r="D3083" t="s">
        <v>4943</v>
      </c>
      <c r="E3083" s="4">
        <v>39276</v>
      </c>
      <c r="F3083">
        <v>51.667216666666597</v>
      </c>
      <c r="G3083" t="s">
        <v>4944</v>
      </c>
      <c r="H3083">
        <v>105.502066666666</v>
      </c>
      <c r="I3083" t="s">
        <v>4945</v>
      </c>
      <c r="J3083" t="s">
        <v>4866</v>
      </c>
      <c r="K3083" s="1" t="str">
        <f t="shared" si="48"/>
        <v>3kMi0713</v>
      </c>
      <c r="L3083" s="5" t="s">
        <v>4808</v>
      </c>
      <c r="M3083">
        <v>573.726</v>
      </c>
      <c r="N3083">
        <v>16.134899999999998</v>
      </c>
      <c r="O3083" t="s">
        <v>27</v>
      </c>
      <c r="P3083" t="s">
        <v>28</v>
      </c>
      <c r="Q3083">
        <v>0</v>
      </c>
      <c r="R3083">
        <v>915</v>
      </c>
      <c r="S3083">
        <v>0</v>
      </c>
      <c r="T3083">
        <v>914</v>
      </c>
      <c r="U3083" t="s">
        <v>29</v>
      </c>
    </row>
    <row r="3084" spans="1:21" x14ac:dyDescent="0.25">
      <c r="A3084" t="s">
        <v>5496</v>
      </c>
      <c r="B3084" t="s">
        <v>22</v>
      </c>
      <c r="C3084" s="3">
        <v>39280.750879629632</v>
      </c>
      <c r="D3084" t="s">
        <v>5497</v>
      </c>
      <c r="E3084" s="4">
        <v>39280</v>
      </c>
      <c r="F3084">
        <v>52.970500000000001</v>
      </c>
      <c r="G3084" t="s">
        <v>5498</v>
      </c>
      <c r="H3084">
        <v>106.959016666666</v>
      </c>
      <c r="I3084" t="s">
        <v>5499</v>
      </c>
      <c r="J3084" t="s">
        <v>5500</v>
      </c>
      <c r="K3084" s="1" t="str">
        <f t="shared" si="48"/>
        <v>3kmV0717</v>
      </c>
      <c r="L3084" s="5" t="s">
        <v>5501</v>
      </c>
      <c r="M3084">
        <v>1223.271</v>
      </c>
      <c r="N3084">
        <v>11.136699999999999</v>
      </c>
      <c r="O3084" t="s">
        <v>27</v>
      </c>
      <c r="P3084" t="s">
        <v>28</v>
      </c>
      <c r="Q3084">
        <v>0</v>
      </c>
      <c r="R3084">
        <v>2039</v>
      </c>
      <c r="S3084">
        <v>0</v>
      </c>
      <c r="T3084">
        <v>2038</v>
      </c>
      <c r="U3084" t="s">
        <v>29</v>
      </c>
    </row>
    <row r="3085" spans="1:21" x14ac:dyDescent="0.25">
      <c r="A3085" t="s">
        <v>29234</v>
      </c>
      <c r="B3085" t="s">
        <v>22</v>
      </c>
      <c r="C3085" s="3">
        <v>39274.816689814812</v>
      </c>
      <c r="D3085" t="s">
        <v>29235</v>
      </c>
      <c r="E3085" s="4">
        <v>39274</v>
      </c>
      <c r="F3085" s="1">
        <v>51.529333333333334</v>
      </c>
      <c r="G3085" t="s">
        <v>27</v>
      </c>
      <c r="H3085" s="1">
        <v>104.22766666666666</v>
      </c>
      <c r="I3085" t="s">
        <v>27</v>
      </c>
      <c r="J3085" t="s">
        <v>5276</v>
      </c>
      <c r="K3085" s="1" t="str">
        <f t="shared" si="48"/>
        <v>3kSo0711</v>
      </c>
      <c r="L3085" s="5" t="s">
        <v>5624</v>
      </c>
      <c r="M3085">
        <v>410.06700000000001</v>
      </c>
      <c r="N3085">
        <v>17.803000000000001</v>
      </c>
      <c r="O3085">
        <v>0.16402248040975601</v>
      </c>
      <c r="P3085" t="s">
        <v>28</v>
      </c>
      <c r="Q3085">
        <v>175</v>
      </c>
      <c r="R3085">
        <v>650</v>
      </c>
      <c r="S3085">
        <v>0</v>
      </c>
      <c r="T3085">
        <v>649</v>
      </c>
      <c r="U3085" t="s">
        <v>29</v>
      </c>
    </row>
    <row r="3086" spans="1:21" x14ac:dyDescent="0.25">
      <c r="A3086" t="s">
        <v>30855</v>
      </c>
      <c r="B3086" t="s">
        <v>22</v>
      </c>
      <c r="C3086" s="3">
        <v>39275.213761574072</v>
      </c>
      <c r="D3086" t="s">
        <v>30856</v>
      </c>
      <c r="E3086" s="4">
        <v>39275</v>
      </c>
      <c r="F3086" s="1">
        <v>51.591000000000001</v>
      </c>
      <c r="G3086" t="s">
        <v>27</v>
      </c>
      <c r="H3086" s="1">
        <v>105.11271666666667</v>
      </c>
      <c r="I3086" t="s">
        <v>27</v>
      </c>
      <c r="J3086" t="s">
        <v>30857</v>
      </c>
      <c r="K3086" s="1" t="str">
        <f t="shared" si="48"/>
        <v>3kTa0712</v>
      </c>
      <c r="L3086" s="5" t="s">
        <v>5908</v>
      </c>
      <c r="M3086">
        <v>709.34199999999998</v>
      </c>
      <c r="N3086">
        <v>16.163599999999999</v>
      </c>
      <c r="O3086">
        <v>4.43127414132682E-2</v>
      </c>
      <c r="P3086" t="s">
        <v>28</v>
      </c>
      <c r="Q3086">
        <v>79</v>
      </c>
      <c r="R3086">
        <v>1212</v>
      </c>
      <c r="S3086">
        <v>0</v>
      </c>
      <c r="T3086">
        <v>1211</v>
      </c>
      <c r="U3086" t="s">
        <v>29</v>
      </c>
    </row>
    <row r="3087" spans="1:21" x14ac:dyDescent="0.25">
      <c r="A3087" t="s">
        <v>6554</v>
      </c>
      <c r="B3087" t="s">
        <v>22</v>
      </c>
      <c r="C3087" s="3">
        <v>39278.806284722225</v>
      </c>
      <c r="D3087" t="s">
        <v>6555</v>
      </c>
      <c r="E3087" s="4">
        <v>39278</v>
      </c>
      <c r="F3087">
        <v>55.293599999999998</v>
      </c>
      <c r="G3087" t="s">
        <v>6556</v>
      </c>
      <c r="H3087">
        <v>109.710533333333</v>
      </c>
      <c r="I3087" t="s">
        <v>6557</v>
      </c>
      <c r="J3087" t="s">
        <v>6515</v>
      </c>
      <c r="K3087" s="1" t="str">
        <f t="shared" si="48"/>
        <v>3kTu0715</v>
      </c>
      <c r="L3087" s="5" t="s">
        <v>6484</v>
      </c>
      <c r="M3087">
        <v>567.00400000000002</v>
      </c>
      <c r="N3087">
        <v>6.4981999999999998</v>
      </c>
      <c r="O3087" t="s">
        <v>27</v>
      </c>
      <c r="P3087" t="s">
        <v>28</v>
      </c>
      <c r="Q3087">
        <v>0</v>
      </c>
      <c r="R3087">
        <v>890</v>
      </c>
      <c r="S3087">
        <v>0</v>
      </c>
      <c r="T3087">
        <v>889</v>
      </c>
      <c r="U3087" t="s">
        <v>29</v>
      </c>
    </row>
    <row r="3088" spans="1:21" x14ac:dyDescent="0.25">
      <c r="A3088" t="s">
        <v>7382</v>
      </c>
      <c r="B3088" t="s">
        <v>22</v>
      </c>
      <c r="C3088" s="3">
        <v>39279.034525462965</v>
      </c>
      <c r="D3088" t="s">
        <v>7383</v>
      </c>
      <c r="E3088" s="4">
        <v>39279</v>
      </c>
      <c r="F3088">
        <v>55.346883333333302</v>
      </c>
      <c r="G3088" t="s">
        <v>7384</v>
      </c>
      <c r="H3088">
        <v>109.27565</v>
      </c>
      <c r="I3088" t="s">
        <v>7385</v>
      </c>
      <c r="J3088" t="s">
        <v>7386</v>
      </c>
      <c r="K3088" s="1" t="str">
        <f t="shared" si="48"/>
        <v>5kBa0716</v>
      </c>
      <c r="L3088" s="5" t="s">
        <v>7387</v>
      </c>
      <c r="M3088">
        <v>739.74099999999999</v>
      </c>
      <c r="N3088">
        <v>10.1805</v>
      </c>
      <c r="O3088">
        <v>7.4542844069863001E-2</v>
      </c>
      <c r="P3088" t="s">
        <v>28</v>
      </c>
      <c r="Q3088">
        <v>48</v>
      </c>
      <c r="R3088">
        <v>1166</v>
      </c>
      <c r="S3088">
        <v>0</v>
      </c>
      <c r="T3088">
        <v>1165</v>
      </c>
      <c r="U3088" t="s">
        <v>29</v>
      </c>
    </row>
    <row r="3089" spans="1:21" x14ac:dyDescent="0.25">
      <c r="A3089" t="s">
        <v>31084</v>
      </c>
      <c r="B3089" t="s">
        <v>22</v>
      </c>
      <c r="C3089" s="3">
        <v>39275.953136574077</v>
      </c>
      <c r="D3089" t="s">
        <v>31085</v>
      </c>
      <c r="E3089" s="4">
        <v>39275</v>
      </c>
      <c r="F3089" s="1">
        <v>51.877983333333333</v>
      </c>
      <c r="G3089" t="s">
        <v>27</v>
      </c>
      <c r="H3089" s="1">
        <v>105.24828333333333</v>
      </c>
      <c r="I3089" t="s">
        <v>27</v>
      </c>
      <c r="J3089" t="s">
        <v>7555</v>
      </c>
      <c r="K3089" s="1" t="str">
        <f t="shared" si="48"/>
        <v>5kKa0712</v>
      </c>
      <c r="L3089" s="5" t="s">
        <v>7550</v>
      </c>
      <c r="M3089">
        <v>1413.0409999999999</v>
      </c>
      <c r="N3089">
        <v>9.4888999999999992</v>
      </c>
      <c r="O3089" t="s">
        <v>27</v>
      </c>
      <c r="P3089" t="s">
        <v>28</v>
      </c>
      <c r="Q3089">
        <v>0</v>
      </c>
      <c r="R3089">
        <v>2452</v>
      </c>
      <c r="S3089">
        <v>0</v>
      </c>
      <c r="T3089">
        <v>2451</v>
      </c>
      <c r="U3089" t="s">
        <v>29</v>
      </c>
    </row>
    <row r="3090" spans="1:21" x14ac:dyDescent="0.25">
      <c r="A3090" t="s">
        <v>29809</v>
      </c>
      <c r="B3090" t="s">
        <v>22</v>
      </c>
      <c r="C3090" s="3">
        <v>39275.640706018516</v>
      </c>
      <c r="D3090" t="s">
        <v>29810</v>
      </c>
      <c r="E3090" s="4">
        <v>39275</v>
      </c>
      <c r="F3090" s="1">
        <v>51.801050000000004</v>
      </c>
      <c r="G3090" t="s">
        <v>27</v>
      </c>
      <c r="H3090" s="1">
        <v>104.9218</v>
      </c>
      <c r="I3090" t="s">
        <v>27</v>
      </c>
      <c r="J3090" t="s">
        <v>7688</v>
      </c>
      <c r="K3090" s="1" t="str">
        <f t="shared" si="48"/>
        <v>5kLi0712</v>
      </c>
      <c r="L3090" s="5" t="s">
        <v>7679</v>
      </c>
      <c r="M3090">
        <v>1404.268</v>
      </c>
      <c r="N3090">
        <v>9.3744999999999994</v>
      </c>
      <c r="O3090" t="s">
        <v>27</v>
      </c>
      <c r="P3090" t="s">
        <v>28</v>
      </c>
      <c r="Q3090">
        <v>0</v>
      </c>
      <c r="R3090">
        <v>2329</v>
      </c>
      <c r="S3090">
        <v>3</v>
      </c>
      <c r="T3090">
        <v>2331</v>
      </c>
      <c r="U3090" t="s">
        <v>29</v>
      </c>
    </row>
    <row r="3091" spans="1:21" x14ac:dyDescent="0.25">
      <c r="A3091" t="s">
        <v>28973</v>
      </c>
      <c r="B3091" t="s">
        <v>22</v>
      </c>
      <c r="C3091" s="3">
        <v>39274.425567129627</v>
      </c>
      <c r="D3091" t="s">
        <v>28974</v>
      </c>
      <c r="E3091" s="4">
        <v>39274</v>
      </c>
      <c r="F3091" s="1">
        <v>51.740783333333333</v>
      </c>
      <c r="G3091" t="s">
        <v>27</v>
      </c>
      <c r="H3091" s="1">
        <v>104.22011666666667</v>
      </c>
      <c r="I3091" t="s">
        <v>27</v>
      </c>
      <c r="J3091" t="s">
        <v>7788</v>
      </c>
      <c r="K3091" s="1" t="str">
        <f t="shared" si="48"/>
        <v>5kMa0711</v>
      </c>
      <c r="L3091" s="5" t="s">
        <v>7757</v>
      </c>
      <c r="M3091">
        <v>1342.569</v>
      </c>
      <c r="N3091">
        <v>14.5617</v>
      </c>
      <c r="O3091">
        <v>3.7907887338005403E-2</v>
      </c>
      <c r="P3091" t="s">
        <v>28</v>
      </c>
      <c r="Q3091">
        <v>78</v>
      </c>
      <c r="R3091">
        <v>2241</v>
      </c>
      <c r="S3091">
        <v>0</v>
      </c>
      <c r="T3091">
        <v>2240</v>
      </c>
      <c r="U3091" t="s">
        <v>29</v>
      </c>
    </row>
    <row r="3092" spans="1:21" x14ac:dyDescent="0.25">
      <c r="A3092" t="s">
        <v>7934</v>
      </c>
      <c r="B3092" t="s">
        <v>22</v>
      </c>
      <c r="C3092" s="3">
        <v>39276.247997685183</v>
      </c>
      <c r="D3092" t="s">
        <v>7935</v>
      </c>
      <c r="E3092" s="4">
        <v>39276</v>
      </c>
      <c r="F3092">
        <v>51.680166666666601</v>
      </c>
      <c r="G3092" t="s">
        <v>7936</v>
      </c>
      <c r="H3092">
        <v>105.48803333333299</v>
      </c>
      <c r="I3092" t="s">
        <v>7937</v>
      </c>
      <c r="J3092" t="s">
        <v>7880</v>
      </c>
      <c r="K3092" s="1" t="str">
        <f t="shared" si="48"/>
        <v>5kMi0713</v>
      </c>
      <c r="L3092" s="5" t="s">
        <v>7886</v>
      </c>
      <c r="M3092">
        <v>980.61</v>
      </c>
      <c r="N3092">
        <v>14.881</v>
      </c>
      <c r="O3092" t="s">
        <v>27</v>
      </c>
      <c r="P3092" t="s">
        <v>28</v>
      </c>
      <c r="Q3092">
        <v>0</v>
      </c>
      <c r="R3092">
        <v>1654</v>
      </c>
      <c r="S3092">
        <v>0</v>
      </c>
      <c r="T3092">
        <v>1653</v>
      </c>
      <c r="U3092" t="s">
        <v>29</v>
      </c>
    </row>
    <row r="3093" spans="1:21" x14ac:dyDescent="0.25">
      <c r="A3093" t="s">
        <v>8120</v>
      </c>
      <c r="B3093" t="s">
        <v>22</v>
      </c>
      <c r="C3093" s="3">
        <v>39280.824930555558</v>
      </c>
      <c r="D3093" t="s">
        <v>8121</v>
      </c>
      <c r="E3093" s="4">
        <v>39280</v>
      </c>
      <c r="F3093">
        <v>52.955350000000003</v>
      </c>
      <c r="G3093" t="s">
        <v>8122</v>
      </c>
      <c r="H3093">
        <v>106.972666666666</v>
      </c>
      <c r="I3093" t="s">
        <v>8123</v>
      </c>
      <c r="J3093" t="s">
        <v>8124</v>
      </c>
      <c r="K3093" s="1" t="str">
        <f t="shared" si="48"/>
        <v>5kmV0717</v>
      </c>
      <c r="L3093" s="5" t="s">
        <v>8125</v>
      </c>
      <c r="M3093">
        <v>1375.6120000000001</v>
      </c>
      <c r="N3093">
        <v>12.1281</v>
      </c>
      <c r="O3093" t="s">
        <v>27</v>
      </c>
      <c r="P3093" t="s">
        <v>28</v>
      </c>
      <c r="Q3093">
        <v>0</v>
      </c>
      <c r="R3093">
        <v>2342</v>
      </c>
      <c r="S3093">
        <v>0</v>
      </c>
      <c r="T3093">
        <v>2341</v>
      </c>
      <c r="U3093" t="s">
        <v>29</v>
      </c>
    </row>
    <row r="3094" spans="1:21" x14ac:dyDescent="0.25">
      <c r="A3094" t="s">
        <v>29197</v>
      </c>
      <c r="B3094" t="s">
        <v>22</v>
      </c>
      <c r="C3094" s="3">
        <v>39274.773344907408</v>
      </c>
      <c r="D3094" t="s">
        <v>29198</v>
      </c>
      <c r="E3094" s="4">
        <v>39274</v>
      </c>
      <c r="F3094" s="1">
        <v>51.547750000000001</v>
      </c>
      <c r="G3094" t="s">
        <v>27</v>
      </c>
      <c r="H3094" s="1">
        <v>104.2255</v>
      </c>
      <c r="I3094" t="s">
        <v>27</v>
      </c>
      <c r="J3094" t="s">
        <v>8191</v>
      </c>
      <c r="K3094" s="1" t="str">
        <f t="shared" si="48"/>
        <v>5kSo0711</v>
      </c>
      <c r="L3094" s="5" t="s">
        <v>8186</v>
      </c>
      <c r="M3094">
        <v>584.24699999999996</v>
      </c>
      <c r="N3094">
        <v>17.8261</v>
      </c>
      <c r="O3094">
        <v>0.132037724472893</v>
      </c>
      <c r="P3094" t="s">
        <v>28</v>
      </c>
      <c r="Q3094">
        <v>178</v>
      </c>
      <c r="R3094">
        <v>914</v>
      </c>
      <c r="S3094">
        <v>0</v>
      </c>
      <c r="T3094">
        <v>913</v>
      </c>
      <c r="U3094" t="s">
        <v>29</v>
      </c>
    </row>
    <row r="3095" spans="1:21" x14ac:dyDescent="0.25">
      <c r="A3095" t="s">
        <v>30840</v>
      </c>
      <c r="B3095" t="s">
        <v>22</v>
      </c>
      <c r="C3095" s="3">
        <v>39275.299004629633</v>
      </c>
      <c r="D3095" t="s">
        <v>30841</v>
      </c>
      <c r="E3095" s="4">
        <v>39275</v>
      </c>
      <c r="F3095" s="1">
        <v>51.604799999999997</v>
      </c>
      <c r="G3095" t="s">
        <v>27</v>
      </c>
      <c r="H3095" s="1">
        <v>105.09926666666667</v>
      </c>
      <c r="I3095" t="s">
        <v>27</v>
      </c>
      <c r="J3095" t="s">
        <v>30842</v>
      </c>
      <c r="K3095" s="1" t="str">
        <f t="shared" si="48"/>
        <v>5kTa0712</v>
      </c>
      <c r="L3095" s="5" t="s">
        <v>8266</v>
      </c>
      <c r="M3095">
        <v>959.56200000000001</v>
      </c>
      <c r="N3095">
        <v>15.543100000000001</v>
      </c>
      <c r="O3095">
        <v>3.53831939479025E-2</v>
      </c>
      <c r="P3095" t="s">
        <v>28</v>
      </c>
      <c r="Q3095">
        <v>119</v>
      </c>
      <c r="R3095">
        <v>1664</v>
      </c>
      <c r="S3095">
        <v>0</v>
      </c>
      <c r="T3095">
        <v>1663</v>
      </c>
      <c r="U3095" t="s">
        <v>29</v>
      </c>
    </row>
    <row r="3096" spans="1:21" x14ac:dyDescent="0.25">
      <c r="A3096" t="s">
        <v>8380</v>
      </c>
      <c r="B3096" t="s">
        <v>22</v>
      </c>
      <c r="C3096" s="3">
        <v>39278.840543981481</v>
      </c>
      <c r="D3096" t="s">
        <v>8381</v>
      </c>
      <c r="E3096" s="4">
        <v>39278</v>
      </c>
      <c r="F3096">
        <v>55.2975833333333</v>
      </c>
      <c r="G3096" t="s">
        <v>8382</v>
      </c>
      <c r="H3096">
        <v>109.678683333333</v>
      </c>
      <c r="I3096" t="s">
        <v>8383</v>
      </c>
      <c r="J3096" t="s">
        <v>8371</v>
      </c>
      <c r="K3096" s="1" t="str">
        <f t="shared" si="48"/>
        <v>5kTu0715</v>
      </c>
      <c r="L3096" s="5" t="s">
        <v>8374</v>
      </c>
      <c r="M3096">
        <v>665.79200000000003</v>
      </c>
      <c r="N3096">
        <v>9.7909000000000006</v>
      </c>
      <c r="O3096" t="s">
        <v>27</v>
      </c>
      <c r="P3096" t="s">
        <v>28</v>
      </c>
      <c r="Q3096">
        <v>0</v>
      </c>
      <c r="R3096">
        <v>1054</v>
      </c>
      <c r="S3096">
        <v>0</v>
      </c>
      <c r="T3096">
        <v>1053</v>
      </c>
      <c r="U3096" t="s">
        <v>29</v>
      </c>
    </row>
    <row r="3097" spans="1:21" x14ac:dyDescent="0.25">
      <c r="A3097" t="s">
        <v>8549</v>
      </c>
      <c r="B3097" t="s">
        <v>22</v>
      </c>
      <c r="C3097" s="3">
        <v>39281.115902777776</v>
      </c>
      <c r="D3097" t="s">
        <v>8550</v>
      </c>
      <c r="E3097" s="4">
        <v>39281</v>
      </c>
      <c r="F3097">
        <v>52.6451833333333</v>
      </c>
      <c r="G3097" t="s">
        <v>8551</v>
      </c>
      <c r="H3097">
        <v>107.254033333333</v>
      </c>
      <c r="I3097" t="s">
        <v>8552</v>
      </c>
      <c r="J3097" t="s">
        <v>8553</v>
      </c>
      <c r="K3097" s="1" t="str">
        <f t="shared" si="48"/>
        <v>6kBo0718</v>
      </c>
      <c r="L3097" s="5" t="s">
        <v>8554</v>
      </c>
      <c r="M3097">
        <v>672.51400000000001</v>
      </c>
      <c r="N3097">
        <v>15.0259</v>
      </c>
      <c r="O3097" t="s">
        <v>27</v>
      </c>
      <c r="P3097" t="s">
        <v>28</v>
      </c>
      <c r="Q3097">
        <v>0</v>
      </c>
      <c r="R3097">
        <v>1045</v>
      </c>
      <c r="S3097">
        <v>1</v>
      </c>
      <c r="T3097">
        <v>1045</v>
      </c>
      <c r="U3097" t="s">
        <v>29</v>
      </c>
    </row>
    <row r="3098" spans="1:21" x14ac:dyDescent="0.25">
      <c r="A3098" t="s">
        <v>8836</v>
      </c>
      <c r="B3098" t="s">
        <v>22</v>
      </c>
      <c r="C3098" s="3">
        <v>39279.007662037038</v>
      </c>
      <c r="D3098" t="s">
        <v>8837</v>
      </c>
      <c r="E3098" s="4">
        <v>39279</v>
      </c>
      <c r="F3098">
        <v>55.343483333333303</v>
      </c>
      <c r="G3098" t="s">
        <v>8838</v>
      </c>
      <c r="H3098">
        <v>109.30846666666601</v>
      </c>
      <c r="I3098" t="s">
        <v>8839</v>
      </c>
      <c r="J3098" t="s">
        <v>8840</v>
      </c>
      <c r="K3098" s="1" t="str">
        <f t="shared" si="48"/>
        <v>7kBa0716</v>
      </c>
      <c r="L3098" s="5" t="s">
        <v>8795</v>
      </c>
      <c r="M3098">
        <v>782.70899999999995</v>
      </c>
      <c r="N3098">
        <v>8.4360999999999997</v>
      </c>
      <c r="O3098">
        <v>6.3307882117723702E-2</v>
      </c>
      <c r="P3098" t="s">
        <v>28</v>
      </c>
      <c r="Q3098">
        <v>76</v>
      </c>
      <c r="R3098">
        <v>1365</v>
      </c>
      <c r="S3098">
        <v>0</v>
      </c>
      <c r="T3098">
        <v>1364</v>
      </c>
      <c r="U3098" t="s">
        <v>29</v>
      </c>
    </row>
    <row r="3099" spans="1:21" x14ac:dyDescent="0.25">
      <c r="A3099" t="s">
        <v>9657</v>
      </c>
      <c r="B3099" t="s">
        <v>22</v>
      </c>
      <c r="C3099" s="3">
        <v>39277.532152777778</v>
      </c>
      <c r="D3099" t="s">
        <v>9658</v>
      </c>
      <c r="E3099" s="4">
        <v>39277</v>
      </c>
      <c r="F3099">
        <v>53.194699999999997</v>
      </c>
      <c r="G3099" t="s">
        <v>9659</v>
      </c>
      <c r="H3099">
        <v>107.808033333333</v>
      </c>
      <c r="I3099" t="s">
        <v>9660</v>
      </c>
      <c r="J3099" t="s">
        <v>9661</v>
      </c>
      <c r="K3099" s="1" t="str">
        <f t="shared" si="48"/>
        <v>7kIz0714</v>
      </c>
      <c r="L3099" s="5" t="s">
        <v>9612</v>
      </c>
      <c r="M3099">
        <v>1625.9380000000001</v>
      </c>
      <c r="N3099">
        <v>8.5582999999999991</v>
      </c>
      <c r="O3099" t="s">
        <v>27</v>
      </c>
      <c r="P3099" t="s">
        <v>28</v>
      </c>
      <c r="Q3099">
        <v>0</v>
      </c>
      <c r="R3099">
        <v>3004</v>
      </c>
      <c r="S3099">
        <v>0</v>
      </c>
      <c r="T3099">
        <v>3003</v>
      </c>
      <c r="U3099" t="s">
        <v>29</v>
      </c>
    </row>
    <row r="3100" spans="1:21" x14ac:dyDescent="0.25">
      <c r="A3100" t="s">
        <v>31110</v>
      </c>
      <c r="B3100" t="s">
        <v>22</v>
      </c>
      <c r="C3100" s="3">
        <v>39275.998900462961</v>
      </c>
      <c r="D3100" t="s">
        <v>31111</v>
      </c>
      <c r="E3100" s="4">
        <v>39276</v>
      </c>
      <c r="F3100" s="1">
        <v>51.864283333333333</v>
      </c>
      <c r="G3100" t="s">
        <v>27</v>
      </c>
      <c r="H3100" s="1">
        <v>105.28031666666666</v>
      </c>
      <c r="I3100" t="s">
        <v>27</v>
      </c>
      <c r="J3100" t="s">
        <v>9848</v>
      </c>
      <c r="K3100" s="1" t="str">
        <f t="shared" si="48"/>
        <v>7kKa0713</v>
      </c>
      <c r="L3100" s="5" t="s">
        <v>9839</v>
      </c>
      <c r="M3100">
        <v>1413.0409999999999</v>
      </c>
      <c r="N3100">
        <v>11.3596</v>
      </c>
      <c r="O3100" t="s">
        <v>27</v>
      </c>
      <c r="P3100" t="s">
        <v>28</v>
      </c>
      <c r="Q3100">
        <v>0</v>
      </c>
      <c r="R3100">
        <v>2517</v>
      </c>
      <c r="S3100">
        <v>0</v>
      </c>
      <c r="T3100">
        <v>2516</v>
      </c>
      <c r="U3100" t="s">
        <v>29</v>
      </c>
    </row>
    <row r="3101" spans="1:21" x14ac:dyDescent="0.25">
      <c r="A3101" t="s">
        <v>29841</v>
      </c>
      <c r="B3101" t="s">
        <v>22</v>
      </c>
      <c r="C3101" s="3">
        <v>39275.571851851855</v>
      </c>
      <c r="D3101" t="s">
        <v>29842</v>
      </c>
      <c r="E3101" s="4">
        <v>39275</v>
      </c>
      <c r="F3101" s="1">
        <v>51.785366666666668</v>
      </c>
      <c r="G3101" t="s">
        <v>27</v>
      </c>
      <c r="H3101" s="1">
        <v>104.93866666666666</v>
      </c>
      <c r="I3101" t="s">
        <v>27</v>
      </c>
      <c r="J3101" t="s">
        <v>29843</v>
      </c>
      <c r="K3101" s="1" t="str">
        <f t="shared" si="48"/>
        <v>7kLi0712</v>
      </c>
      <c r="L3101" s="5" t="s">
        <v>10303</v>
      </c>
      <c r="M3101">
        <v>1406.3150000000001</v>
      </c>
      <c r="N3101">
        <v>10.4086</v>
      </c>
      <c r="O3101" t="s">
        <v>27</v>
      </c>
      <c r="P3101" t="s">
        <v>28</v>
      </c>
      <c r="Q3101">
        <v>0</v>
      </c>
      <c r="R3101">
        <v>2205</v>
      </c>
      <c r="S3101">
        <v>0</v>
      </c>
      <c r="T3101">
        <v>2204</v>
      </c>
      <c r="U3101" t="s">
        <v>29</v>
      </c>
    </row>
    <row r="3102" spans="1:21" x14ac:dyDescent="0.25">
      <c r="A3102" t="s">
        <v>29048</v>
      </c>
      <c r="B3102" t="s">
        <v>22</v>
      </c>
      <c r="C3102" s="3">
        <v>39274.500775462962</v>
      </c>
      <c r="D3102" t="s">
        <v>29049</v>
      </c>
      <c r="E3102" s="4">
        <v>39274</v>
      </c>
      <c r="F3102" s="1">
        <v>51.722683333333336</v>
      </c>
      <c r="G3102" t="s">
        <v>27</v>
      </c>
      <c r="H3102" s="1">
        <v>104.2209</v>
      </c>
      <c r="I3102" t="s">
        <v>27</v>
      </c>
      <c r="J3102" t="s">
        <v>29050</v>
      </c>
      <c r="K3102" s="1" t="str">
        <f t="shared" si="48"/>
        <v>7kMa0711</v>
      </c>
      <c r="L3102" s="5" t="s">
        <v>10614</v>
      </c>
      <c r="M3102">
        <v>1341.9839999999999</v>
      </c>
      <c r="N3102">
        <v>15.1737</v>
      </c>
      <c r="O3102" t="s">
        <v>27</v>
      </c>
      <c r="P3102" t="s">
        <v>28</v>
      </c>
      <c r="Q3102">
        <v>0</v>
      </c>
      <c r="R3102">
        <v>2182</v>
      </c>
      <c r="S3102">
        <v>0</v>
      </c>
      <c r="T3102">
        <v>2181</v>
      </c>
      <c r="U3102" t="s">
        <v>29</v>
      </c>
    </row>
    <row r="3103" spans="1:21" x14ac:dyDescent="0.25">
      <c r="A3103" t="s">
        <v>11228</v>
      </c>
      <c r="B3103" t="s">
        <v>22</v>
      </c>
      <c r="C3103" s="3">
        <v>39276.178865740738</v>
      </c>
      <c r="D3103" t="s">
        <v>11229</v>
      </c>
      <c r="E3103" s="4">
        <v>39276</v>
      </c>
      <c r="F3103">
        <v>51.697016666666599</v>
      </c>
      <c r="G3103" t="s">
        <v>11230</v>
      </c>
      <c r="H3103">
        <v>105.47075</v>
      </c>
      <c r="I3103" t="s">
        <v>11231</v>
      </c>
      <c r="J3103" t="s">
        <v>11066</v>
      </c>
      <c r="K3103" s="1" t="str">
        <f t="shared" si="48"/>
        <v>7kMi0713</v>
      </c>
      <c r="L3103" s="5" t="s">
        <v>11046</v>
      </c>
      <c r="M3103">
        <v>1355.143</v>
      </c>
      <c r="N3103">
        <v>14.0693</v>
      </c>
      <c r="O3103" t="s">
        <v>27</v>
      </c>
      <c r="P3103" t="s">
        <v>28</v>
      </c>
      <c r="Q3103">
        <v>0</v>
      </c>
      <c r="R3103">
        <v>2373</v>
      </c>
      <c r="S3103">
        <v>0</v>
      </c>
      <c r="T3103">
        <v>2372</v>
      </c>
      <c r="U3103" t="s">
        <v>29</v>
      </c>
    </row>
    <row r="3104" spans="1:21" x14ac:dyDescent="0.25">
      <c r="A3104" t="s">
        <v>11845</v>
      </c>
      <c r="B3104" t="s">
        <v>22</v>
      </c>
      <c r="C3104" s="3">
        <v>39280.865844907406</v>
      </c>
      <c r="D3104" t="s">
        <v>11846</v>
      </c>
      <c r="E3104" s="4">
        <v>39280</v>
      </c>
      <c r="F3104">
        <v>52.940666666666601</v>
      </c>
      <c r="G3104" t="s">
        <v>11847</v>
      </c>
      <c r="H3104">
        <v>106.98548333333299</v>
      </c>
      <c r="I3104" t="s">
        <v>11848</v>
      </c>
      <c r="J3104" t="s">
        <v>11849</v>
      </c>
      <c r="K3104" s="1" t="str">
        <f t="shared" si="48"/>
        <v>7kmV0717</v>
      </c>
      <c r="L3104" s="5" t="s">
        <v>11850</v>
      </c>
      <c r="M3104">
        <v>1375.6120000000001</v>
      </c>
      <c r="N3104">
        <v>11.027100000000001</v>
      </c>
      <c r="O3104" t="s">
        <v>27</v>
      </c>
      <c r="P3104" t="s">
        <v>28</v>
      </c>
      <c r="Q3104">
        <v>0</v>
      </c>
      <c r="R3104">
        <v>2362</v>
      </c>
      <c r="S3104">
        <v>0</v>
      </c>
      <c r="T3104">
        <v>2361</v>
      </c>
      <c r="U3104" t="s">
        <v>29</v>
      </c>
    </row>
    <row r="3105" spans="1:21" x14ac:dyDescent="0.25">
      <c r="A3105" t="s">
        <v>12011</v>
      </c>
      <c r="B3105" t="s">
        <v>22</v>
      </c>
      <c r="C3105" s="3">
        <v>39279.274004629631</v>
      </c>
      <c r="D3105" t="s">
        <v>12012</v>
      </c>
      <c r="E3105" s="4">
        <v>39279</v>
      </c>
      <c r="F3105">
        <v>55.718400000000003</v>
      </c>
      <c r="G3105" t="s">
        <v>12013</v>
      </c>
      <c r="H3105">
        <v>109.625166666666</v>
      </c>
      <c r="I3105" t="s">
        <v>12014</v>
      </c>
      <c r="J3105" t="s">
        <v>12015</v>
      </c>
      <c r="K3105" s="1" t="str">
        <f t="shared" si="48"/>
        <v>7kNA0716</v>
      </c>
      <c r="L3105" s="5" t="s">
        <v>11853</v>
      </c>
      <c r="M3105">
        <v>479.62</v>
      </c>
      <c r="N3105">
        <v>15.0915</v>
      </c>
      <c r="O3105">
        <v>6.8375503576404595E-2</v>
      </c>
      <c r="P3105" t="s">
        <v>28</v>
      </c>
      <c r="Q3105">
        <v>79</v>
      </c>
      <c r="R3105">
        <v>799</v>
      </c>
      <c r="S3105">
        <v>0</v>
      </c>
      <c r="T3105">
        <v>798</v>
      </c>
      <c r="U3105" t="s">
        <v>29</v>
      </c>
    </row>
    <row r="3106" spans="1:21" x14ac:dyDescent="0.25">
      <c r="A3106" t="s">
        <v>29141</v>
      </c>
      <c r="B3106" t="s">
        <v>22</v>
      </c>
      <c r="C3106" s="3">
        <v>39274.731527777774</v>
      </c>
      <c r="D3106" t="s">
        <v>29142</v>
      </c>
      <c r="E3106" s="4">
        <v>39274</v>
      </c>
      <c r="F3106" s="1">
        <v>51.565366666666669</v>
      </c>
      <c r="G3106" t="s">
        <v>27</v>
      </c>
      <c r="H3106" s="1">
        <v>104.22505</v>
      </c>
      <c r="I3106" t="s">
        <v>27</v>
      </c>
      <c r="J3106" t="s">
        <v>11675</v>
      </c>
      <c r="K3106" s="1" t="str">
        <f t="shared" si="48"/>
        <v>7kSo0711</v>
      </c>
      <c r="L3106" s="5" t="s">
        <v>12148</v>
      </c>
      <c r="M3106">
        <v>863.09400000000005</v>
      </c>
      <c r="N3106">
        <v>15.504099999999999</v>
      </c>
      <c r="O3106">
        <v>7.3281904232428599E-2</v>
      </c>
      <c r="P3106" t="s">
        <v>28</v>
      </c>
      <c r="Q3106">
        <v>131</v>
      </c>
      <c r="R3106">
        <v>1367</v>
      </c>
      <c r="S3106">
        <v>0</v>
      </c>
      <c r="T3106">
        <v>1366</v>
      </c>
      <c r="U3106" t="s">
        <v>29</v>
      </c>
    </row>
    <row r="3107" spans="1:21" x14ac:dyDescent="0.25">
      <c r="A3107" t="s">
        <v>30766</v>
      </c>
      <c r="B3107" t="s">
        <v>22</v>
      </c>
      <c r="C3107" s="3">
        <v>39275.366620370369</v>
      </c>
      <c r="D3107" t="s">
        <v>30767</v>
      </c>
      <c r="E3107" s="4">
        <v>39275</v>
      </c>
      <c r="F3107" s="1">
        <v>51.620283333333333</v>
      </c>
      <c r="G3107" t="s">
        <v>27</v>
      </c>
      <c r="H3107" s="1">
        <v>105.08775</v>
      </c>
      <c r="I3107" t="s">
        <v>27</v>
      </c>
      <c r="J3107" t="s">
        <v>11772</v>
      </c>
      <c r="K3107" s="1" t="str">
        <f t="shared" si="48"/>
        <v>7kTa0712</v>
      </c>
      <c r="L3107" s="5" t="s">
        <v>12415</v>
      </c>
      <c r="M3107">
        <v>1202.8050000000001</v>
      </c>
      <c r="N3107">
        <v>16.8719</v>
      </c>
      <c r="O3107">
        <v>8.9188165187441496E-3</v>
      </c>
      <c r="P3107" t="s">
        <v>28</v>
      </c>
      <c r="Q3107">
        <v>6</v>
      </c>
      <c r="R3107">
        <v>1961</v>
      </c>
      <c r="S3107">
        <v>0</v>
      </c>
      <c r="T3107">
        <v>1960</v>
      </c>
      <c r="U3107" t="s">
        <v>29</v>
      </c>
    </row>
    <row r="3108" spans="1:21" x14ac:dyDescent="0.25">
      <c r="A3108" t="s">
        <v>13067</v>
      </c>
      <c r="B3108" t="s">
        <v>22</v>
      </c>
      <c r="C3108" s="3">
        <v>39278.865543981483</v>
      </c>
      <c r="D3108" t="s">
        <v>13068</v>
      </c>
      <c r="E3108" s="4">
        <v>39278</v>
      </c>
      <c r="F3108">
        <v>55.301366666666603</v>
      </c>
      <c r="G3108" t="s">
        <v>13069</v>
      </c>
      <c r="H3108">
        <v>109.65179999999999</v>
      </c>
      <c r="I3108" t="s">
        <v>13070</v>
      </c>
      <c r="J3108" t="s">
        <v>12942</v>
      </c>
      <c r="K3108" s="1" t="str">
        <f t="shared" si="48"/>
        <v>7kTu0715</v>
      </c>
      <c r="L3108" s="5" t="s">
        <v>12923</v>
      </c>
      <c r="M3108">
        <v>664.62300000000005</v>
      </c>
      <c r="N3108">
        <v>8.8694000000000006</v>
      </c>
      <c r="O3108" t="s">
        <v>27</v>
      </c>
      <c r="P3108" t="s">
        <v>28</v>
      </c>
      <c r="Q3108">
        <v>0</v>
      </c>
      <c r="R3108">
        <v>1046</v>
      </c>
      <c r="S3108">
        <v>0</v>
      </c>
      <c r="T3108">
        <v>1045</v>
      </c>
      <c r="U3108" t="s">
        <v>29</v>
      </c>
    </row>
    <row r="3109" spans="1:21" x14ac:dyDescent="0.25">
      <c r="A3109" t="s">
        <v>13787</v>
      </c>
      <c r="B3109" t="s">
        <v>22</v>
      </c>
      <c r="C3109" s="3">
        <v>39281.084687499999</v>
      </c>
      <c r="D3109" t="s">
        <v>13788</v>
      </c>
      <c r="E3109" s="4">
        <v>39281</v>
      </c>
      <c r="F3109">
        <v>52.668633333333297</v>
      </c>
      <c r="G3109" t="s">
        <v>13789</v>
      </c>
      <c r="H3109">
        <v>107.22846666666599</v>
      </c>
      <c r="I3109" t="s">
        <v>13790</v>
      </c>
      <c r="J3109" t="s">
        <v>13791</v>
      </c>
      <c r="K3109" s="1" t="str">
        <f t="shared" si="48"/>
        <v>9kBo0718</v>
      </c>
      <c r="L3109" s="5" t="s">
        <v>13792</v>
      </c>
      <c r="M3109">
        <v>927.99</v>
      </c>
      <c r="N3109">
        <v>14.4518</v>
      </c>
      <c r="O3109" t="s">
        <v>27</v>
      </c>
      <c r="P3109" t="s">
        <v>28</v>
      </c>
      <c r="Q3109">
        <v>0</v>
      </c>
      <c r="R3109">
        <v>1600</v>
      </c>
      <c r="S3109">
        <v>0</v>
      </c>
      <c r="T3109">
        <v>1599</v>
      </c>
      <c r="U3109" t="s">
        <v>29</v>
      </c>
    </row>
    <row r="3110" spans="1:21" x14ac:dyDescent="0.25">
      <c r="A3110" t="s">
        <v>15903</v>
      </c>
      <c r="B3110" t="s">
        <v>22</v>
      </c>
      <c r="C3110" s="3">
        <v>39277.972500000003</v>
      </c>
      <c r="D3110" t="s">
        <v>15904</v>
      </c>
      <c r="E3110" s="4">
        <v>39277</v>
      </c>
      <c r="F3110">
        <v>53.631983333333302</v>
      </c>
      <c r="G3110" t="s">
        <v>15905</v>
      </c>
      <c r="H3110">
        <v>108.122816666666</v>
      </c>
      <c r="I3110" t="s">
        <v>15906</v>
      </c>
      <c r="J3110" t="s">
        <v>15907</v>
      </c>
      <c r="K3110" s="1" t="str">
        <f t="shared" si="48"/>
        <v>mAcR0714</v>
      </c>
      <c r="L3110" s="5" t="s">
        <v>15867</v>
      </c>
      <c r="M3110">
        <v>396.62400000000002</v>
      </c>
      <c r="N3110">
        <v>8.8503000000000007</v>
      </c>
      <c r="O3110">
        <v>1.8876638317928799E-2</v>
      </c>
      <c r="P3110" t="s">
        <v>28</v>
      </c>
      <c r="Q3110">
        <v>66</v>
      </c>
      <c r="R3110">
        <v>645</v>
      </c>
      <c r="S3110">
        <v>0</v>
      </c>
      <c r="T3110">
        <v>644</v>
      </c>
      <c r="U3110" t="s">
        <v>29</v>
      </c>
    </row>
    <row r="3111" spans="1:21" x14ac:dyDescent="0.25">
      <c r="A3111" t="s">
        <v>16408</v>
      </c>
      <c r="B3111" t="s">
        <v>22</v>
      </c>
      <c r="C3111" s="3">
        <v>39276.839722222219</v>
      </c>
      <c r="D3111" t="s">
        <v>16409</v>
      </c>
      <c r="E3111" s="4">
        <v>39276</v>
      </c>
      <c r="F3111">
        <v>52.663966666666603</v>
      </c>
      <c r="G3111" t="s">
        <v>16410</v>
      </c>
      <c r="H3111">
        <v>106.850166666666</v>
      </c>
      <c r="I3111" t="s">
        <v>16411</v>
      </c>
      <c r="J3111" t="s">
        <v>27</v>
      </c>
      <c r="K3111" s="1" t="str">
        <f t="shared" si="48"/>
        <v>mas0713</v>
      </c>
      <c r="L3111" s="5" t="s">
        <v>16347</v>
      </c>
      <c r="M3111">
        <v>1169.473</v>
      </c>
      <c r="N3111">
        <v>14.9908</v>
      </c>
      <c r="O3111" t="s">
        <v>27</v>
      </c>
      <c r="P3111" t="s">
        <v>28</v>
      </c>
      <c r="Q3111">
        <v>0</v>
      </c>
      <c r="R3111">
        <v>2246</v>
      </c>
      <c r="S3111">
        <v>0</v>
      </c>
      <c r="T3111">
        <v>2245</v>
      </c>
      <c r="U3111" t="s">
        <v>29</v>
      </c>
    </row>
    <row r="3112" spans="1:21" x14ac:dyDescent="0.25">
      <c r="A3112" t="s">
        <v>16776</v>
      </c>
      <c r="B3112" t="s">
        <v>22</v>
      </c>
      <c r="C3112" s="3">
        <v>39278.912291666667</v>
      </c>
      <c r="D3112" t="s">
        <v>16777</v>
      </c>
      <c r="E3112" s="4">
        <v>39278</v>
      </c>
      <c r="F3112">
        <v>55.321233333333304</v>
      </c>
      <c r="G3112" t="s">
        <v>16778</v>
      </c>
      <c r="H3112">
        <v>109.48396666666601</v>
      </c>
      <c r="I3112" t="s">
        <v>16779</v>
      </c>
      <c r="J3112" t="s">
        <v>16780</v>
      </c>
      <c r="K3112" s="1" t="str">
        <f t="shared" si="48"/>
        <v>mBaT0715</v>
      </c>
      <c r="L3112" s="5" t="s">
        <v>16781</v>
      </c>
      <c r="M3112">
        <v>802.00099999999998</v>
      </c>
      <c r="N3112">
        <v>8.3935999999999993</v>
      </c>
      <c r="O3112" t="s">
        <v>27</v>
      </c>
      <c r="P3112" t="s">
        <v>28</v>
      </c>
      <c r="Q3112">
        <v>0</v>
      </c>
      <c r="R3112">
        <v>1278</v>
      </c>
      <c r="S3112">
        <v>0</v>
      </c>
      <c r="T3112">
        <v>1277</v>
      </c>
      <c r="U3112" t="s">
        <v>29</v>
      </c>
    </row>
    <row r="3113" spans="1:21" x14ac:dyDescent="0.25">
      <c r="A3113" t="s">
        <v>17264</v>
      </c>
      <c r="B3113" t="s">
        <v>22</v>
      </c>
      <c r="C3113" s="3">
        <v>39278.484861111108</v>
      </c>
      <c r="D3113" t="s">
        <v>17265</v>
      </c>
      <c r="E3113" s="4">
        <v>39278</v>
      </c>
      <c r="F3113">
        <v>54.619799999999998</v>
      </c>
      <c r="G3113" t="s">
        <v>17266</v>
      </c>
      <c r="H3113" s="6">
        <v>109.11751666666601</v>
      </c>
      <c r="I3113" s="6" t="s">
        <v>17267</v>
      </c>
      <c r="J3113" t="s">
        <v>17268</v>
      </c>
      <c r="K3113" s="1" t="str">
        <f t="shared" si="48"/>
        <v>mChK0715</v>
      </c>
      <c r="L3113" s="5" t="s">
        <v>17214</v>
      </c>
      <c r="M3113">
        <v>888.52599999999995</v>
      </c>
      <c r="N3113">
        <v>6.3970000000000002</v>
      </c>
      <c r="O3113" t="s">
        <v>27</v>
      </c>
      <c r="P3113" t="s">
        <v>28</v>
      </c>
      <c r="Q3113">
        <v>0</v>
      </c>
      <c r="R3113">
        <v>1426</v>
      </c>
      <c r="S3113">
        <v>0</v>
      </c>
      <c r="T3113">
        <v>1425</v>
      </c>
      <c r="U3113" t="s">
        <v>29</v>
      </c>
    </row>
    <row r="3114" spans="1:21" x14ac:dyDescent="0.25">
      <c r="A3114" t="s">
        <v>17674</v>
      </c>
      <c r="B3114" t="s">
        <v>22</v>
      </c>
      <c r="C3114" s="3">
        <v>39276.502303240741</v>
      </c>
      <c r="D3114" t="s">
        <v>17675</v>
      </c>
      <c r="E3114" s="4">
        <v>39276</v>
      </c>
      <c r="F3114">
        <v>52.231666666666598</v>
      </c>
      <c r="G3114" t="s">
        <v>17676</v>
      </c>
      <c r="H3114">
        <v>105.80125</v>
      </c>
      <c r="I3114" t="s">
        <v>17677</v>
      </c>
      <c r="J3114" t="s">
        <v>17678</v>
      </c>
      <c r="K3114" s="1" t="str">
        <f t="shared" si="48"/>
        <v>mdPe0713</v>
      </c>
      <c r="L3114" s="5" t="s">
        <v>17629</v>
      </c>
      <c r="M3114">
        <v>982.65700000000004</v>
      </c>
      <c r="N3114">
        <v>13.797700000000001</v>
      </c>
      <c r="O3114" t="s">
        <v>27</v>
      </c>
      <c r="P3114" t="s">
        <v>28</v>
      </c>
      <c r="Q3114">
        <v>0</v>
      </c>
      <c r="R3114">
        <v>1421</v>
      </c>
      <c r="S3114">
        <v>0</v>
      </c>
      <c r="T3114">
        <v>1420</v>
      </c>
      <c r="U3114" t="s">
        <v>29</v>
      </c>
    </row>
    <row r="3115" spans="1:21" x14ac:dyDescent="0.25">
      <c r="A3115" t="s">
        <v>18037</v>
      </c>
      <c r="B3115" t="s">
        <v>22</v>
      </c>
      <c r="C3115" s="3">
        <v>39278.261620370373</v>
      </c>
      <c r="D3115" t="s">
        <v>18038</v>
      </c>
      <c r="E3115" s="4">
        <v>39278</v>
      </c>
      <c r="F3115">
        <v>54.284616666666601</v>
      </c>
      <c r="G3115" t="s">
        <v>18039</v>
      </c>
      <c r="H3115">
        <v>108.743666666666</v>
      </c>
      <c r="I3115" t="s">
        <v>18040</v>
      </c>
      <c r="J3115" t="s">
        <v>17944</v>
      </c>
      <c r="K3115" s="1" t="str">
        <f t="shared" si="48"/>
        <v>mdZS0715</v>
      </c>
      <c r="L3115" s="5" t="s">
        <v>17938</v>
      </c>
      <c r="M3115">
        <v>896.12599999999998</v>
      </c>
      <c r="N3115">
        <v>8.9547000000000008</v>
      </c>
      <c r="O3115" t="s">
        <v>27</v>
      </c>
      <c r="P3115" t="s">
        <v>28</v>
      </c>
      <c r="Q3115">
        <v>0</v>
      </c>
      <c r="R3115">
        <v>1495</v>
      </c>
      <c r="S3115">
        <v>0</v>
      </c>
      <c r="T3115">
        <v>1494</v>
      </c>
      <c r="U3115" t="s">
        <v>29</v>
      </c>
    </row>
    <row r="3116" spans="1:21" x14ac:dyDescent="0.25">
      <c r="A3116" t="s">
        <v>18267</v>
      </c>
      <c r="B3116" t="s">
        <v>22</v>
      </c>
      <c r="C3116" s="3">
        <v>39278.387256944443</v>
      </c>
      <c r="D3116" t="s">
        <v>18268</v>
      </c>
      <c r="E3116" s="4">
        <v>39278</v>
      </c>
      <c r="F3116">
        <v>54.4495</v>
      </c>
      <c r="G3116" t="s">
        <v>18269</v>
      </c>
      <c r="H3116" s="6">
        <v>109.06905</v>
      </c>
      <c r="I3116" s="6" t="s">
        <v>18270</v>
      </c>
      <c r="J3116" t="s">
        <v>18271</v>
      </c>
      <c r="K3116" s="1" t="str">
        <f t="shared" si="48"/>
        <v>mElD0715</v>
      </c>
      <c r="L3116" s="5" t="s">
        <v>18272</v>
      </c>
      <c r="M3116">
        <v>854.03200000000004</v>
      </c>
      <c r="N3116">
        <v>8.0981000000000005</v>
      </c>
      <c r="O3116">
        <v>2.3484484270908899E-2</v>
      </c>
      <c r="P3116" t="s">
        <v>28</v>
      </c>
      <c r="Q3116">
        <v>44</v>
      </c>
      <c r="R3116">
        <v>1376</v>
      </c>
      <c r="S3116">
        <v>0</v>
      </c>
      <c r="T3116">
        <v>1375</v>
      </c>
      <c r="U3116" t="s">
        <v>29</v>
      </c>
    </row>
    <row r="3117" spans="1:21" x14ac:dyDescent="0.25">
      <c r="A3117" t="s">
        <v>19196</v>
      </c>
      <c r="B3117" t="s">
        <v>22</v>
      </c>
      <c r="C3117" s="3">
        <v>39276.657152777778</v>
      </c>
      <c r="D3117" t="s">
        <v>19197</v>
      </c>
      <c r="E3117" s="4">
        <v>39276</v>
      </c>
      <c r="F3117">
        <v>52.474483333333303</v>
      </c>
      <c r="G3117" t="s">
        <v>19198</v>
      </c>
      <c r="H3117">
        <v>106.116566666666</v>
      </c>
      <c r="I3117" t="s">
        <v>19199</v>
      </c>
      <c r="J3117" t="s">
        <v>14470</v>
      </c>
      <c r="K3117" s="1" t="str">
        <f t="shared" si="48"/>
        <v>minB0713</v>
      </c>
      <c r="L3117" s="5" t="s">
        <v>19200</v>
      </c>
      <c r="M3117">
        <v>380.55099999999999</v>
      </c>
      <c r="N3117">
        <v>15.209899999999999</v>
      </c>
      <c r="O3117" t="s">
        <v>27</v>
      </c>
      <c r="P3117" t="s">
        <v>28</v>
      </c>
      <c r="Q3117">
        <v>0</v>
      </c>
      <c r="R3117">
        <v>585</v>
      </c>
      <c r="S3117">
        <v>0</v>
      </c>
      <c r="T3117">
        <v>584</v>
      </c>
      <c r="U3117" t="s">
        <v>29</v>
      </c>
    </row>
    <row r="3118" spans="1:21" x14ac:dyDescent="0.25">
      <c r="A3118" t="s">
        <v>19464</v>
      </c>
      <c r="B3118" t="s">
        <v>22</v>
      </c>
      <c r="C3118" s="3">
        <v>39278.670324074075</v>
      </c>
      <c r="D3118" t="s">
        <v>19465</v>
      </c>
      <c r="E3118" s="4">
        <v>39278</v>
      </c>
      <c r="F3118">
        <v>55.043300000000002</v>
      </c>
      <c r="G3118" t="s">
        <v>19466</v>
      </c>
      <c r="H3118">
        <v>109.4345</v>
      </c>
      <c r="I3118" t="s">
        <v>19467</v>
      </c>
      <c r="J3118" t="s">
        <v>19468</v>
      </c>
      <c r="K3118" s="1" t="str">
        <f t="shared" si="48"/>
        <v>mKA0715</v>
      </c>
      <c r="L3118" s="5" t="s">
        <v>19364</v>
      </c>
      <c r="M3118">
        <v>759.61699999999996</v>
      </c>
      <c r="N3118">
        <v>6.7526999999999999</v>
      </c>
      <c r="O3118" t="s">
        <v>27</v>
      </c>
      <c r="P3118" t="s">
        <v>28</v>
      </c>
      <c r="Q3118">
        <v>0</v>
      </c>
      <c r="R3118">
        <v>1190</v>
      </c>
      <c r="S3118">
        <v>1</v>
      </c>
      <c r="T3118">
        <v>1190</v>
      </c>
      <c r="U3118" t="s">
        <v>29</v>
      </c>
    </row>
    <row r="3119" spans="1:21" x14ac:dyDescent="0.25">
      <c r="A3119" t="s">
        <v>19552</v>
      </c>
      <c r="B3119" t="s">
        <v>22</v>
      </c>
      <c r="C3119" s="3">
        <v>39276.067407407405</v>
      </c>
      <c r="D3119" t="s">
        <v>19553</v>
      </c>
      <c r="E3119" s="4">
        <v>39276</v>
      </c>
      <c r="F3119">
        <v>51.777916666666599</v>
      </c>
      <c r="G3119" t="s">
        <v>19554</v>
      </c>
      <c r="H3119">
        <v>105.371883333333</v>
      </c>
      <c r="I3119" t="s">
        <v>19555</v>
      </c>
      <c r="J3119" t="s">
        <v>19556</v>
      </c>
      <c r="K3119" s="1" t="str">
        <f t="shared" si="48"/>
        <v>mKaM0713</v>
      </c>
      <c r="L3119" s="5" t="s">
        <v>19557</v>
      </c>
      <c r="M3119">
        <v>1434.095</v>
      </c>
      <c r="N3119">
        <v>13.128500000000001</v>
      </c>
      <c r="O3119" t="s">
        <v>27</v>
      </c>
      <c r="P3119" t="s">
        <v>28</v>
      </c>
      <c r="Q3119">
        <v>0</v>
      </c>
      <c r="R3119">
        <v>2378</v>
      </c>
      <c r="S3119">
        <v>0</v>
      </c>
      <c r="T3119">
        <v>2377</v>
      </c>
      <c r="U3119" t="s">
        <v>29</v>
      </c>
    </row>
    <row r="3120" spans="1:21" x14ac:dyDescent="0.25">
      <c r="A3120" t="s">
        <v>19732</v>
      </c>
      <c r="B3120" t="s">
        <v>22</v>
      </c>
      <c r="C3120" s="3">
        <v>39277.781134259261</v>
      </c>
      <c r="D3120" t="s">
        <v>19733</v>
      </c>
      <c r="E3120" s="4">
        <v>39277</v>
      </c>
      <c r="F3120">
        <v>53.358133333333299</v>
      </c>
      <c r="G3120" t="s">
        <v>19734</v>
      </c>
      <c r="H3120">
        <v>108.22335</v>
      </c>
      <c r="I3120" t="s">
        <v>19735</v>
      </c>
      <c r="J3120" t="s">
        <v>9661</v>
      </c>
      <c r="K3120" s="1" t="str">
        <f t="shared" si="48"/>
        <v>mKhK0714</v>
      </c>
      <c r="L3120" s="5" t="s">
        <v>19708</v>
      </c>
      <c r="M3120">
        <v>1628.277</v>
      </c>
      <c r="N3120">
        <v>8.3241999999999994</v>
      </c>
      <c r="O3120" t="s">
        <v>27</v>
      </c>
      <c r="P3120" t="s">
        <v>28</v>
      </c>
      <c r="Q3120">
        <v>0</v>
      </c>
      <c r="R3120">
        <v>2806</v>
      </c>
      <c r="S3120">
        <v>0</v>
      </c>
      <c r="T3120">
        <v>2805</v>
      </c>
      <c r="U3120" t="s">
        <v>29</v>
      </c>
    </row>
    <row r="3121" spans="1:21" x14ac:dyDescent="0.25">
      <c r="A3121" t="s">
        <v>30575</v>
      </c>
      <c r="B3121" t="s">
        <v>22</v>
      </c>
      <c r="C3121" s="3">
        <v>39275.445011574076</v>
      </c>
      <c r="D3121" t="s">
        <v>30576</v>
      </c>
      <c r="E3121" s="4">
        <v>39275</v>
      </c>
      <c r="F3121" s="1">
        <v>51.701749999999997</v>
      </c>
      <c r="G3121" t="s">
        <v>27</v>
      </c>
      <c r="H3121" s="1">
        <v>105.0147</v>
      </c>
      <c r="I3121" t="s">
        <v>27</v>
      </c>
      <c r="J3121" t="s">
        <v>30577</v>
      </c>
      <c r="K3121" s="1" t="str">
        <f t="shared" si="48"/>
        <v>mLT0712</v>
      </c>
      <c r="L3121" s="5" t="s">
        <v>20722</v>
      </c>
      <c r="M3121">
        <v>1422.691</v>
      </c>
      <c r="N3121">
        <v>11.898</v>
      </c>
      <c r="O3121" t="s">
        <v>27</v>
      </c>
      <c r="P3121" t="s">
        <v>28</v>
      </c>
      <c r="Q3121">
        <v>0</v>
      </c>
      <c r="R3121">
        <v>2260</v>
      </c>
      <c r="S3121">
        <v>0</v>
      </c>
      <c r="T3121">
        <v>2259</v>
      </c>
      <c r="U3121" t="s">
        <v>29</v>
      </c>
    </row>
    <row r="3122" spans="1:21" x14ac:dyDescent="0.25">
      <c r="A3122" t="s">
        <v>29347</v>
      </c>
      <c r="B3122" t="s">
        <v>22</v>
      </c>
      <c r="C3122" s="3">
        <v>39274.614687499998</v>
      </c>
      <c r="D3122" t="s">
        <v>29348</v>
      </c>
      <c r="E3122" s="4">
        <v>39274</v>
      </c>
      <c r="F3122" s="1">
        <v>51.646766666666664</v>
      </c>
      <c r="G3122" t="s">
        <v>27</v>
      </c>
      <c r="H3122" s="1">
        <v>104.23001666666667</v>
      </c>
      <c r="I3122" t="s">
        <v>27</v>
      </c>
      <c r="J3122" t="s">
        <v>29349</v>
      </c>
      <c r="K3122" s="1" t="str">
        <f t="shared" si="48"/>
        <v>mMaS0711</v>
      </c>
      <c r="L3122" s="5" t="s">
        <v>21348</v>
      </c>
      <c r="M3122">
        <v>1241.3989999999999</v>
      </c>
      <c r="N3122">
        <v>15.855600000000001</v>
      </c>
      <c r="O3122">
        <v>8.5327971796242894E-3</v>
      </c>
      <c r="P3122" t="s">
        <v>28</v>
      </c>
      <c r="Q3122">
        <v>19</v>
      </c>
      <c r="R3122">
        <v>1984</v>
      </c>
      <c r="S3122">
        <v>0</v>
      </c>
      <c r="T3122">
        <v>1983</v>
      </c>
      <c r="U3122" t="s">
        <v>29</v>
      </c>
    </row>
    <row r="3123" spans="1:21" x14ac:dyDescent="0.25">
      <c r="A3123" t="s">
        <v>22657</v>
      </c>
      <c r="B3123" t="s">
        <v>22</v>
      </c>
      <c r="C3123" s="3">
        <v>39278.105266203704</v>
      </c>
      <c r="D3123" t="s">
        <v>22658</v>
      </c>
      <c r="E3123" s="4">
        <v>39278</v>
      </c>
      <c r="F3123">
        <v>54.284616666666601</v>
      </c>
      <c r="G3123" t="s">
        <v>18039</v>
      </c>
      <c r="H3123">
        <v>108.743666666666</v>
      </c>
      <c r="I3123" t="s">
        <v>18040</v>
      </c>
      <c r="J3123" t="s">
        <v>14866</v>
      </c>
      <c r="K3123" s="1" t="str">
        <f t="shared" si="48"/>
        <v>mSU0715</v>
      </c>
      <c r="L3123" s="5" t="s">
        <v>22424</v>
      </c>
      <c r="M3123">
        <v>888.23400000000004</v>
      </c>
      <c r="N3123">
        <v>8.6271000000000004</v>
      </c>
      <c r="O3123" t="s">
        <v>27</v>
      </c>
      <c r="P3123" t="s">
        <v>28</v>
      </c>
      <c r="Q3123">
        <v>0</v>
      </c>
      <c r="R3123">
        <v>1452</v>
      </c>
      <c r="S3123">
        <v>0</v>
      </c>
      <c r="T3123">
        <v>1451</v>
      </c>
      <c r="U3123" t="s">
        <v>29</v>
      </c>
    </row>
    <row r="3124" spans="1:21" x14ac:dyDescent="0.25">
      <c r="A3124" t="s">
        <v>22805</v>
      </c>
      <c r="B3124" t="s">
        <v>22</v>
      </c>
      <c r="C3124" s="3">
        <v>39279.200729166667</v>
      </c>
      <c r="D3124" t="s">
        <v>22806</v>
      </c>
      <c r="E3124" s="4">
        <v>39279</v>
      </c>
      <c r="F3124">
        <v>55.567999999999998</v>
      </c>
      <c r="G3124" t="s">
        <v>22807</v>
      </c>
      <c r="H3124">
        <v>109.595</v>
      </c>
      <c r="I3124" t="s">
        <v>22808</v>
      </c>
      <c r="J3124" t="s">
        <v>22700</v>
      </c>
      <c r="K3124" s="1" t="str">
        <f t="shared" si="48"/>
        <v>mTN0716</v>
      </c>
      <c r="L3124" s="5" t="s">
        <v>22701</v>
      </c>
      <c r="M3124">
        <v>652.05499999999995</v>
      </c>
      <c r="N3124">
        <v>10.178699999999999</v>
      </c>
      <c r="O3124" t="s">
        <v>27</v>
      </c>
      <c r="P3124" t="s">
        <v>28</v>
      </c>
      <c r="Q3124">
        <v>0</v>
      </c>
      <c r="R3124">
        <v>1050</v>
      </c>
      <c r="S3124">
        <v>0</v>
      </c>
      <c r="T3124">
        <v>1049</v>
      </c>
      <c r="U3124" t="s">
        <v>29</v>
      </c>
    </row>
    <row r="3125" spans="1:21" x14ac:dyDescent="0.25">
      <c r="A3125" t="s">
        <v>29529</v>
      </c>
      <c r="B3125" t="s">
        <v>22</v>
      </c>
      <c r="C3125" s="3">
        <v>39274.955543981479</v>
      </c>
      <c r="D3125" t="s">
        <v>29530</v>
      </c>
      <c r="E3125" s="4">
        <v>39274</v>
      </c>
      <c r="F3125" s="1">
        <v>51.668533333333336</v>
      </c>
      <c r="G3125" t="s">
        <v>27</v>
      </c>
      <c r="H3125" s="1">
        <v>104.54396666666666</v>
      </c>
      <c r="I3125" t="s">
        <v>27</v>
      </c>
      <c r="J3125" t="s">
        <v>29531</v>
      </c>
      <c r="K3125" s="1" t="str">
        <f t="shared" si="48"/>
        <v>mToS0711</v>
      </c>
      <c r="L3125" s="5" t="s">
        <v>29532</v>
      </c>
      <c r="M3125">
        <v>1284.9659999999999</v>
      </c>
      <c r="N3125">
        <v>14.803000000000001</v>
      </c>
      <c r="O3125">
        <v>2.7815287079116801E-2</v>
      </c>
      <c r="P3125" t="s">
        <v>28</v>
      </c>
      <c r="Q3125">
        <v>63</v>
      </c>
      <c r="R3125">
        <v>2112</v>
      </c>
      <c r="S3125">
        <v>0</v>
      </c>
      <c r="T3125">
        <v>2111</v>
      </c>
      <c r="U3125" t="s">
        <v>29</v>
      </c>
    </row>
    <row r="3126" spans="1:21" x14ac:dyDescent="0.25">
      <c r="A3126" t="s">
        <v>29533</v>
      </c>
      <c r="B3126" t="s">
        <v>22</v>
      </c>
      <c r="C3126" s="3">
        <v>39274.955543981479</v>
      </c>
      <c r="D3126" t="s">
        <v>29530</v>
      </c>
      <c r="F3126" s="1">
        <v>51.668533333333336</v>
      </c>
      <c r="G3126" t="s">
        <v>27</v>
      </c>
      <c r="H3126" s="1">
        <v>104.54396666666666</v>
      </c>
      <c r="I3126" t="s">
        <v>27</v>
      </c>
      <c r="J3126" t="s">
        <v>29531</v>
      </c>
      <c r="K3126" s="1" t="str">
        <f t="shared" si="48"/>
        <v>mToS0711_</v>
      </c>
      <c r="L3126" s="5" t="s">
        <v>29532</v>
      </c>
      <c r="M3126">
        <v>1284.9659999999999</v>
      </c>
      <c r="N3126">
        <v>14.803000000000001</v>
      </c>
      <c r="O3126">
        <v>2.7815287079116801E-2</v>
      </c>
      <c r="P3126" t="s">
        <v>28</v>
      </c>
      <c r="Q3126">
        <v>63</v>
      </c>
      <c r="R3126">
        <v>2112</v>
      </c>
      <c r="S3126">
        <v>364</v>
      </c>
      <c r="T3126">
        <v>2475</v>
      </c>
      <c r="U3126" t="s">
        <v>29</v>
      </c>
    </row>
    <row r="3127" spans="1:21" x14ac:dyDescent="0.25">
      <c r="A3127" t="s">
        <v>23687</v>
      </c>
      <c r="B3127" t="s">
        <v>22</v>
      </c>
      <c r="C3127" s="3">
        <v>39277.184050925927</v>
      </c>
      <c r="D3127" t="s">
        <v>23688</v>
      </c>
      <c r="E3127" s="4">
        <v>39277</v>
      </c>
      <c r="F3127">
        <v>52.894183333333302</v>
      </c>
      <c r="G3127" t="s">
        <v>23689</v>
      </c>
      <c r="H3127">
        <v>107.53619999999999</v>
      </c>
      <c r="I3127" t="s">
        <v>23690</v>
      </c>
      <c r="J3127" t="s">
        <v>23691</v>
      </c>
      <c r="K3127" s="1" t="str">
        <f t="shared" si="48"/>
        <v>mUT0714</v>
      </c>
      <c r="L3127" s="5" t="s">
        <v>23455</v>
      </c>
      <c r="M3127">
        <v>1545.806</v>
      </c>
      <c r="N3127">
        <v>10.654500000000001</v>
      </c>
      <c r="O3127" t="s">
        <v>27</v>
      </c>
      <c r="P3127" t="s">
        <v>28</v>
      </c>
      <c r="Q3127">
        <v>0</v>
      </c>
      <c r="R3127">
        <v>2326</v>
      </c>
      <c r="S3127">
        <v>0</v>
      </c>
      <c r="T3127">
        <v>2325</v>
      </c>
      <c r="U3127" t="s">
        <v>29</v>
      </c>
    </row>
    <row r="3128" spans="1:21" x14ac:dyDescent="0.25">
      <c r="A3128" t="s">
        <v>23965</v>
      </c>
      <c r="B3128" t="s">
        <v>22</v>
      </c>
      <c r="C3128" s="3">
        <v>39277.029826388891</v>
      </c>
      <c r="D3128" t="s">
        <v>23966</v>
      </c>
      <c r="E3128" s="4">
        <v>39276</v>
      </c>
      <c r="F3128">
        <v>52.7946666666666</v>
      </c>
      <c r="G3128" t="s">
        <v>23967</v>
      </c>
      <c r="H3128">
        <v>107.1204</v>
      </c>
      <c r="I3128" t="s">
        <v>23968</v>
      </c>
      <c r="J3128" t="s">
        <v>23789</v>
      </c>
      <c r="K3128" s="1" t="str">
        <f t="shared" si="48"/>
        <v>mVB0713</v>
      </c>
      <c r="L3128" s="5" t="s">
        <v>23768</v>
      </c>
      <c r="M3128">
        <v>1379.413</v>
      </c>
      <c r="N3128">
        <v>14.232100000000001</v>
      </c>
      <c r="O3128" t="s">
        <v>27</v>
      </c>
      <c r="P3128" t="s">
        <v>28</v>
      </c>
      <c r="Q3128">
        <v>0</v>
      </c>
      <c r="R3128">
        <v>2533</v>
      </c>
      <c r="S3128">
        <v>1</v>
      </c>
      <c r="T3128">
        <v>2533</v>
      </c>
      <c r="U3128" t="s">
        <v>29</v>
      </c>
    </row>
    <row r="3129" spans="1:21" x14ac:dyDescent="0.25">
      <c r="A3129" t="s">
        <v>23833</v>
      </c>
      <c r="B3129" t="s">
        <v>22</v>
      </c>
      <c r="C3129" s="3">
        <v>39280.979675925926</v>
      </c>
      <c r="D3129" t="s">
        <v>23834</v>
      </c>
      <c r="E3129" s="4">
        <v>39280</v>
      </c>
      <c r="F3129">
        <v>52.792916666666599</v>
      </c>
      <c r="G3129" t="s">
        <v>23835</v>
      </c>
      <c r="H3129">
        <v>107.11669999999999</v>
      </c>
      <c r="I3129" t="s">
        <v>23836</v>
      </c>
      <c r="J3129" t="s">
        <v>23789</v>
      </c>
      <c r="K3129" s="1" t="str">
        <f t="shared" si="48"/>
        <v>mVB0717</v>
      </c>
      <c r="L3129" s="5" t="s">
        <v>23768</v>
      </c>
      <c r="M3129">
        <v>1377.0740000000001</v>
      </c>
      <c r="N3129">
        <v>10.606999999999999</v>
      </c>
      <c r="O3129" t="s">
        <v>27</v>
      </c>
      <c r="P3129" t="s">
        <v>28</v>
      </c>
      <c r="Q3129">
        <v>0</v>
      </c>
      <c r="R3129">
        <v>2290</v>
      </c>
      <c r="S3129">
        <v>2</v>
      </c>
      <c r="T3129">
        <v>2291</v>
      </c>
      <c r="U3129" t="s">
        <v>29</v>
      </c>
    </row>
    <row r="3130" spans="1:21" x14ac:dyDescent="0.25">
      <c r="A3130" t="s">
        <v>26694</v>
      </c>
      <c r="B3130" t="s">
        <v>22</v>
      </c>
      <c r="C3130" s="3">
        <v>39312.553541666668</v>
      </c>
      <c r="D3130" t="s">
        <v>10541</v>
      </c>
      <c r="E3130" s="4">
        <v>39312</v>
      </c>
      <c r="F3130">
        <v>51.783799999999999</v>
      </c>
      <c r="G3130" t="s">
        <v>10542</v>
      </c>
      <c r="H3130">
        <v>104.94799999999999</v>
      </c>
      <c r="I3130" t="s">
        <v>10543</v>
      </c>
      <c r="J3130" t="s">
        <v>10544</v>
      </c>
      <c r="K3130" s="1" t="str">
        <f t="shared" si="48"/>
        <v>7kLi0818</v>
      </c>
      <c r="M3130">
        <v>1406.3150000000001</v>
      </c>
      <c r="N3130">
        <v>15.1502</v>
      </c>
      <c r="O3130" t="s">
        <v>27</v>
      </c>
      <c r="P3130" t="s">
        <v>28</v>
      </c>
      <c r="Q3130">
        <v>0</v>
      </c>
      <c r="R3130">
        <v>3121</v>
      </c>
      <c r="S3130">
        <v>523</v>
      </c>
      <c r="T3130">
        <v>3643</v>
      </c>
      <c r="U3130" t="s">
        <v>29</v>
      </c>
    </row>
    <row r="3131" spans="1:21" x14ac:dyDescent="0.25">
      <c r="A3131" t="s">
        <v>26934</v>
      </c>
      <c r="B3131" t="s">
        <v>22</v>
      </c>
      <c r="C3131" s="3">
        <v>39314.898599537039</v>
      </c>
      <c r="D3131" t="s">
        <v>19634</v>
      </c>
      <c r="E3131" t="s">
        <v>4356</v>
      </c>
      <c r="F3131">
        <v>51.968833333333301</v>
      </c>
      <c r="G3131" t="s">
        <v>229</v>
      </c>
      <c r="H3131">
        <v>105.34335</v>
      </c>
      <c r="I3131" t="s">
        <v>19635</v>
      </c>
      <c r="J3131" t="s">
        <v>19636</v>
      </c>
      <c r="K3131" s="1" t="str">
        <f t="shared" si="48"/>
        <v>mKGd1</v>
      </c>
      <c r="M3131">
        <v>523.75</v>
      </c>
      <c r="N3131">
        <v>16.616299999999999</v>
      </c>
      <c r="O3131" t="s">
        <v>27</v>
      </c>
      <c r="P3131" t="s">
        <v>28</v>
      </c>
      <c r="Q3131">
        <v>0</v>
      </c>
      <c r="R3131">
        <v>1157</v>
      </c>
      <c r="S3131">
        <v>1</v>
      </c>
      <c r="T3131">
        <v>1157</v>
      </c>
      <c r="U3131" t="s">
        <v>29</v>
      </c>
    </row>
    <row r="3132" spans="1:21" x14ac:dyDescent="0.25">
      <c r="A3132" t="s">
        <v>26935</v>
      </c>
      <c r="B3132" t="s">
        <v>22</v>
      </c>
      <c r="C3132" s="3">
        <v>39314.898599537039</v>
      </c>
      <c r="D3132" t="s">
        <v>19634</v>
      </c>
      <c r="E3132" t="s">
        <v>4356</v>
      </c>
      <c r="F3132">
        <v>51.968833333333301</v>
      </c>
      <c r="G3132" t="s">
        <v>229</v>
      </c>
      <c r="H3132">
        <v>105.34335</v>
      </c>
      <c r="I3132" t="s">
        <v>19635</v>
      </c>
      <c r="J3132" t="s">
        <v>19636</v>
      </c>
      <c r="K3132" s="1" t="str">
        <f t="shared" si="48"/>
        <v>mKGd2</v>
      </c>
      <c r="M3132">
        <v>523.75</v>
      </c>
      <c r="N3132">
        <v>3.5526</v>
      </c>
      <c r="O3132" t="s">
        <v>27</v>
      </c>
      <c r="P3132" t="s">
        <v>28</v>
      </c>
      <c r="Q3132">
        <v>0</v>
      </c>
      <c r="R3132">
        <v>357</v>
      </c>
      <c r="S3132">
        <v>1</v>
      </c>
      <c r="T3132">
        <v>357</v>
      </c>
      <c r="U3132" t="s">
        <v>29</v>
      </c>
    </row>
    <row r="3133" spans="1:21" x14ac:dyDescent="0.25">
      <c r="A3133" t="s">
        <v>26936</v>
      </c>
      <c r="B3133" t="s">
        <v>22</v>
      </c>
      <c r="C3133" s="3">
        <v>39314.898599537039</v>
      </c>
      <c r="D3133" t="s">
        <v>19634</v>
      </c>
      <c r="E3133" t="s">
        <v>4356</v>
      </c>
      <c r="F3133">
        <v>51.968833333333301</v>
      </c>
      <c r="G3133" t="s">
        <v>229</v>
      </c>
      <c r="H3133">
        <v>105.34335</v>
      </c>
      <c r="I3133" t="s">
        <v>19635</v>
      </c>
      <c r="J3133" t="s">
        <v>19636</v>
      </c>
      <c r="K3133" s="1" t="str">
        <f t="shared" si="48"/>
        <v>mKGd3</v>
      </c>
      <c r="M3133">
        <v>523.75</v>
      </c>
      <c r="N3133">
        <v>3.6446999999999998</v>
      </c>
      <c r="O3133" t="s">
        <v>27</v>
      </c>
      <c r="P3133" t="s">
        <v>28</v>
      </c>
      <c r="Q3133">
        <v>0</v>
      </c>
      <c r="R3133">
        <v>574</v>
      </c>
      <c r="S3133">
        <v>1</v>
      </c>
      <c r="T3133">
        <v>574</v>
      </c>
      <c r="U3133" t="s">
        <v>29</v>
      </c>
    </row>
    <row r="3134" spans="1:21" x14ac:dyDescent="0.25">
      <c r="A3134" t="s">
        <v>464</v>
      </c>
      <c r="B3134" t="s">
        <v>22</v>
      </c>
      <c r="C3134" s="3">
        <v>39311.945694444446</v>
      </c>
      <c r="D3134" t="s">
        <v>465</v>
      </c>
      <c r="E3134" s="4">
        <v>39311</v>
      </c>
      <c r="F3134">
        <v>51.592350000000003</v>
      </c>
      <c r="G3134" t="s">
        <v>466</v>
      </c>
      <c r="H3134">
        <v>104.249166666666</v>
      </c>
      <c r="I3134" t="s">
        <v>467</v>
      </c>
      <c r="J3134" t="s">
        <v>468</v>
      </c>
      <c r="K3134" s="1" t="str">
        <f t="shared" si="48"/>
        <v>10kS0817</v>
      </c>
      <c r="L3134" s="5" t="s">
        <v>469</v>
      </c>
      <c r="M3134">
        <v>1120.0630000000001</v>
      </c>
      <c r="N3134">
        <v>16.912299999999998</v>
      </c>
      <c r="O3134">
        <v>0.12139432782142801</v>
      </c>
      <c r="P3134" t="s">
        <v>28</v>
      </c>
      <c r="Q3134">
        <v>258</v>
      </c>
      <c r="R3134">
        <v>2412</v>
      </c>
      <c r="S3134">
        <v>0</v>
      </c>
      <c r="T3134">
        <v>2411</v>
      </c>
      <c r="U3134" t="s">
        <v>29</v>
      </c>
    </row>
    <row r="3135" spans="1:21" x14ac:dyDescent="0.25">
      <c r="A3135" t="s">
        <v>3844</v>
      </c>
      <c r="B3135" t="s">
        <v>22</v>
      </c>
      <c r="C3135" s="3">
        <v>39312.81181712963</v>
      </c>
      <c r="D3135" t="s">
        <v>3845</v>
      </c>
      <c r="E3135" s="4">
        <v>39312</v>
      </c>
      <c r="F3135">
        <v>51.901983333333298</v>
      </c>
      <c r="G3135" t="s">
        <v>3846</v>
      </c>
      <c r="H3135">
        <v>105.26309999999999</v>
      </c>
      <c r="I3135" t="s">
        <v>3847</v>
      </c>
      <c r="J3135" t="s">
        <v>3848</v>
      </c>
      <c r="K3135" s="1" t="str">
        <f t="shared" si="48"/>
        <v>3kKa0818</v>
      </c>
      <c r="L3135" s="5" t="s">
        <v>3654</v>
      </c>
      <c r="M3135">
        <v>1339.645</v>
      </c>
      <c r="N3135">
        <v>16.389500000000002</v>
      </c>
      <c r="O3135" t="s">
        <v>27</v>
      </c>
      <c r="P3135" t="s">
        <v>28</v>
      </c>
      <c r="Q3135">
        <v>0</v>
      </c>
      <c r="R3135">
        <v>3034</v>
      </c>
      <c r="S3135">
        <v>0</v>
      </c>
      <c r="T3135">
        <v>3033</v>
      </c>
      <c r="U3135" t="s">
        <v>29</v>
      </c>
    </row>
    <row r="3136" spans="1:21" x14ac:dyDescent="0.25">
      <c r="A3136" t="s">
        <v>7118</v>
      </c>
      <c r="B3136" t="s">
        <v>22</v>
      </c>
      <c r="C3136" s="3">
        <v>39313.648090277777</v>
      </c>
      <c r="D3136" t="s">
        <v>7119</v>
      </c>
      <c r="E3136" s="4">
        <v>39313</v>
      </c>
      <c r="F3136">
        <v>52.590150000000001</v>
      </c>
      <c r="G3136" t="s">
        <v>7120</v>
      </c>
      <c r="H3136">
        <v>106.39315000000001</v>
      </c>
      <c r="I3136" t="s">
        <v>7121</v>
      </c>
      <c r="J3136" t="s">
        <v>7122</v>
      </c>
      <c r="K3136" s="1" t="str">
        <f t="shared" si="48"/>
        <v>4kBE0819</v>
      </c>
      <c r="L3136" s="5" t="s">
        <v>7123</v>
      </c>
      <c r="M3136">
        <v>1066.268</v>
      </c>
      <c r="N3136">
        <v>16.895700000000001</v>
      </c>
      <c r="O3136" t="s">
        <v>27</v>
      </c>
      <c r="P3136" t="s">
        <v>28</v>
      </c>
      <c r="Q3136">
        <v>0</v>
      </c>
      <c r="R3136">
        <v>2143</v>
      </c>
      <c r="S3136">
        <v>0</v>
      </c>
      <c r="T3136">
        <v>2142</v>
      </c>
      <c r="U3136" t="s">
        <v>29</v>
      </c>
    </row>
    <row r="3137" spans="1:21" x14ac:dyDescent="0.25">
      <c r="A3137" t="s">
        <v>8604</v>
      </c>
      <c r="B3137" t="s">
        <v>22</v>
      </c>
      <c r="C3137" s="3">
        <v>39313.08315972222</v>
      </c>
      <c r="D3137" t="s">
        <v>8605</v>
      </c>
      <c r="E3137" s="4">
        <v>39313</v>
      </c>
      <c r="F3137">
        <v>51.672510000000003</v>
      </c>
      <c r="G3137" t="s">
        <v>8606</v>
      </c>
      <c r="H3137">
        <v>105.44525</v>
      </c>
      <c r="I3137" t="s">
        <v>8607</v>
      </c>
      <c r="J3137" t="s">
        <v>8608</v>
      </c>
      <c r="K3137" s="1" t="str">
        <f t="shared" si="48"/>
        <v>6kM0819</v>
      </c>
      <c r="L3137" s="5" t="s">
        <v>8609</v>
      </c>
      <c r="M3137">
        <v>1132.9269999999999</v>
      </c>
      <c r="N3137">
        <v>15.9116</v>
      </c>
      <c r="O3137" t="s">
        <v>27</v>
      </c>
      <c r="P3137" t="s">
        <v>28</v>
      </c>
      <c r="Q3137">
        <v>0</v>
      </c>
      <c r="R3137">
        <v>2523</v>
      </c>
      <c r="S3137">
        <v>0</v>
      </c>
      <c r="T3137">
        <v>2522</v>
      </c>
      <c r="U3137" t="s">
        <v>29</v>
      </c>
    </row>
    <row r="3138" spans="1:21" x14ac:dyDescent="0.25">
      <c r="A3138" t="s">
        <v>9980</v>
      </c>
      <c r="B3138" t="s">
        <v>22</v>
      </c>
      <c r="C3138" s="3">
        <v>39312.85733796296</v>
      </c>
      <c r="D3138" t="s">
        <v>9981</v>
      </c>
      <c r="E3138" s="4">
        <v>39312</v>
      </c>
      <c r="F3138">
        <v>51.866766666666599</v>
      </c>
      <c r="G3138" t="s">
        <v>9982</v>
      </c>
      <c r="H3138">
        <v>105.281766666666</v>
      </c>
      <c r="I3138" t="s">
        <v>9983</v>
      </c>
      <c r="J3138" t="s">
        <v>9974</v>
      </c>
      <c r="K3138" s="1" t="str">
        <f t="shared" ref="K3138:K3201" si="49">MID(A3138,FIND("*",SUBSTITUTE(A3138,"\","*",LEN(A3138)-LEN(SUBSTITUTE(A3138,"\",""))))+1,FIND(".cnv",A3138)-(FIND("*",SUBSTITUTE(A3138,"\","*",LEN(A3138)-LEN(SUBSTITUTE(A3138,"\",""))))+1))</f>
        <v>7kKa0818</v>
      </c>
      <c r="L3138" s="5" t="s">
        <v>9839</v>
      </c>
      <c r="M3138">
        <v>1411.2860000000001</v>
      </c>
      <c r="N3138">
        <v>14.562900000000001</v>
      </c>
      <c r="O3138" t="s">
        <v>27</v>
      </c>
      <c r="P3138" t="s">
        <v>28</v>
      </c>
      <c r="Q3138">
        <v>0</v>
      </c>
      <c r="R3138">
        <v>3078</v>
      </c>
      <c r="S3138">
        <v>0</v>
      </c>
      <c r="T3138">
        <v>3077</v>
      </c>
      <c r="U3138" t="s">
        <v>29</v>
      </c>
    </row>
    <row r="3139" spans="1:21" x14ac:dyDescent="0.25">
      <c r="A3139" t="s">
        <v>10540</v>
      </c>
      <c r="B3139" t="s">
        <v>22</v>
      </c>
      <c r="C3139" s="3">
        <v>39312.553541666668</v>
      </c>
      <c r="D3139" t="s">
        <v>10541</v>
      </c>
      <c r="E3139" s="4">
        <v>39312</v>
      </c>
      <c r="F3139">
        <v>51.783799999999999</v>
      </c>
      <c r="G3139" t="s">
        <v>10542</v>
      </c>
      <c r="H3139">
        <v>104.94799999999999</v>
      </c>
      <c r="I3139" t="s">
        <v>10543</v>
      </c>
      <c r="J3139" t="s">
        <v>10544</v>
      </c>
      <c r="K3139" s="1" t="str">
        <f t="shared" si="49"/>
        <v>7kLi0818</v>
      </c>
      <c r="L3139" s="5" t="s">
        <v>10303</v>
      </c>
      <c r="M3139">
        <v>1406.3150000000001</v>
      </c>
      <c r="N3139">
        <v>15.153</v>
      </c>
      <c r="O3139" t="s">
        <v>27</v>
      </c>
      <c r="P3139" t="s">
        <v>28</v>
      </c>
      <c r="Q3139">
        <v>0</v>
      </c>
      <c r="R3139">
        <v>3120</v>
      </c>
      <c r="S3139">
        <v>0</v>
      </c>
      <c r="T3139">
        <v>3119</v>
      </c>
      <c r="U3139" t="s">
        <v>29</v>
      </c>
    </row>
    <row r="3140" spans="1:21" x14ac:dyDescent="0.25">
      <c r="A3140" t="s">
        <v>10610</v>
      </c>
      <c r="B3140" t="s">
        <v>22</v>
      </c>
      <c r="C3140" s="3">
        <v>39311.836793981478</v>
      </c>
      <c r="D3140" t="s">
        <v>10611</v>
      </c>
      <c r="E3140" s="4">
        <v>39311</v>
      </c>
      <c r="F3140">
        <v>51.7207333333333</v>
      </c>
      <c r="G3140" t="s">
        <v>10612</v>
      </c>
      <c r="H3140">
        <v>104.22043333333301</v>
      </c>
      <c r="I3140" t="s">
        <v>7824</v>
      </c>
      <c r="J3140" t="s">
        <v>10613</v>
      </c>
      <c r="K3140" s="1" t="str">
        <f t="shared" si="49"/>
        <v>7kMa0817</v>
      </c>
      <c r="L3140" s="5" t="s">
        <v>10614</v>
      </c>
      <c r="M3140">
        <v>1336.4290000000001</v>
      </c>
      <c r="N3140">
        <v>17.3294</v>
      </c>
      <c r="O3140" t="s">
        <v>27</v>
      </c>
      <c r="P3140" t="s">
        <v>28</v>
      </c>
      <c r="Q3140">
        <v>0</v>
      </c>
      <c r="R3140">
        <v>3195</v>
      </c>
      <c r="S3140">
        <v>0</v>
      </c>
      <c r="T3140">
        <v>3194</v>
      </c>
      <c r="U3140" t="s">
        <v>29</v>
      </c>
    </row>
    <row r="3141" spans="1:21" x14ac:dyDescent="0.25">
      <c r="A3141" t="s">
        <v>11274</v>
      </c>
      <c r="B3141" t="s">
        <v>22</v>
      </c>
      <c r="C3141" s="3">
        <v>39313.012280092589</v>
      </c>
      <c r="D3141" t="s">
        <v>11275</v>
      </c>
      <c r="E3141" s="4">
        <v>39313</v>
      </c>
      <c r="F3141">
        <v>51.690950000000001</v>
      </c>
      <c r="G3141" t="s">
        <v>11276</v>
      </c>
      <c r="H3141">
        <v>105.599666666666</v>
      </c>
      <c r="I3141" t="s">
        <v>11277</v>
      </c>
      <c r="J3141" t="s">
        <v>11071</v>
      </c>
      <c r="K3141" s="1" t="str">
        <f t="shared" si="49"/>
        <v>7kMi0819</v>
      </c>
      <c r="L3141" s="5" t="s">
        <v>11046</v>
      </c>
      <c r="M3141">
        <v>1407.777</v>
      </c>
      <c r="N3141">
        <v>15.9216</v>
      </c>
      <c r="O3141" t="s">
        <v>27</v>
      </c>
      <c r="P3141" t="s">
        <v>28</v>
      </c>
      <c r="Q3141">
        <v>0</v>
      </c>
      <c r="R3141">
        <v>3328</v>
      </c>
      <c r="S3141">
        <v>0</v>
      </c>
      <c r="T3141">
        <v>3327</v>
      </c>
      <c r="U3141" t="s">
        <v>29</v>
      </c>
    </row>
    <row r="3142" spans="1:21" x14ac:dyDescent="0.25">
      <c r="A3142" t="s">
        <v>13521</v>
      </c>
      <c r="B3142" t="s">
        <v>22</v>
      </c>
      <c r="C3142" s="3">
        <v>39313.44971064815</v>
      </c>
      <c r="D3142" t="s">
        <v>13522</v>
      </c>
      <c r="E3142" s="4">
        <v>39313</v>
      </c>
      <c r="F3142">
        <v>52.365166666666603</v>
      </c>
      <c r="G3142" t="s">
        <v>13523</v>
      </c>
      <c r="H3142">
        <v>105.9697</v>
      </c>
      <c r="I3142" t="s">
        <v>13524</v>
      </c>
      <c r="J3142" t="s">
        <v>13515</v>
      </c>
      <c r="K3142" s="1" t="str">
        <f t="shared" si="49"/>
        <v>8kKY0819</v>
      </c>
      <c r="L3142" s="5" t="s">
        <v>13516</v>
      </c>
      <c r="M3142">
        <v>743.54100000000005</v>
      </c>
      <c r="N3142">
        <v>17.149000000000001</v>
      </c>
      <c r="O3142" t="s">
        <v>27</v>
      </c>
      <c r="P3142" t="s">
        <v>28</v>
      </c>
      <c r="Q3142">
        <v>0</v>
      </c>
      <c r="R3142">
        <v>1651</v>
      </c>
      <c r="S3142">
        <v>0</v>
      </c>
      <c r="T3142">
        <v>1650</v>
      </c>
      <c r="U3142" t="s">
        <v>29</v>
      </c>
    </row>
    <row r="3143" spans="1:21" x14ac:dyDescent="0.25">
      <c r="A3143" t="s">
        <v>13511</v>
      </c>
      <c r="B3143" t="s">
        <v>22</v>
      </c>
      <c r="C3143" s="3">
        <v>39314.440243055556</v>
      </c>
      <c r="D3143" t="s">
        <v>13512</v>
      </c>
      <c r="E3143" s="4">
        <v>39314</v>
      </c>
      <c r="F3143">
        <v>52.365333333333297</v>
      </c>
      <c r="G3143" t="s">
        <v>13513</v>
      </c>
      <c r="H3143">
        <v>105.958016666666</v>
      </c>
      <c r="I3143" t="s">
        <v>13514</v>
      </c>
      <c r="J3143" t="s">
        <v>13515</v>
      </c>
      <c r="K3143" s="1" t="str">
        <f t="shared" si="49"/>
        <v>8kKY0820</v>
      </c>
      <c r="L3143" s="5" t="s">
        <v>13516</v>
      </c>
      <c r="M3143">
        <v>778.32399999999996</v>
      </c>
      <c r="N3143">
        <v>16.6585</v>
      </c>
      <c r="O3143" t="s">
        <v>27</v>
      </c>
      <c r="P3143" t="s">
        <v>28</v>
      </c>
      <c r="Q3143">
        <v>0</v>
      </c>
      <c r="R3143">
        <v>1718</v>
      </c>
      <c r="S3143">
        <v>1</v>
      </c>
      <c r="T3143">
        <v>1718</v>
      </c>
      <c r="U3143" t="s">
        <v>29</v>
      </c>
    </row>
    <row r="3144" spans="1:21" x14ac:dyDescent="0.25">
      <c r="A3144" t="s">
        <v>13517</v>
      </c>
      <c r="B3144" t="s">
        <v>22</v>
      </c>
      <c r="C3144" s="3">
        <v>39314.474143518521</v>
      </c>
      <c r="D3144" t="s">
        <v>13518</v>
      </c>
      <c r="E3144" t="s">
        <v>4356</v>
      </c>
      <c r="F3144">
        <v>52.359016666666598</v>
      </c>
      <c r="G3144" t="s">
        <v>13519</v>
      </c>
      <c r="H3144">
        <v>105.964133333333</v>
      </c>
      <c r="I3144" t="s">
        <v>13520</v>
      </c>
      <c r="J3144" t="s">
        <v>13515</v>
      </c>
      <c r="K3144" s="1" t="str">
        <f t="shared" si="49"/>
        <v>8kKY220</v>
      </c>
      <c r="L3144" s="5" t="s">
        <v>13516</v>
      </c>
      <c r="M3144">
        <v>743.24800000000005</v>
      </c>
      <c r="N3144">
        <v>16.638100000000001</v>
      </c>
      <c r="O3144" t="s">
        <v>27</v>
      </c>
      <c r="P3144" t="s">
        <v>28</v>
      </c>
      <c r="Q3144">
        <v>0</v>
      </c>
      <c r="R3144">
        <v>1577</v>
      </c>
      <c r="S3144">
        <v>0</v>
      </c>
      <c r="T3144">
        <v>1576</v>
      </c>
      <c r="U3144" t="s">
        <v>29</v>
      </c>
    </row>
    <row r="3145" spans="1:21" x14ac:dyDescent="0.25">
      <c r="A3145" t="s">
        <v>13715</v>
      </c>
      <c r="B3145" t="s">
        <v>22</v>
      </c>
      <c r="C3145" s="3">
        <v>39312.417141203703</v>
      </c>
      <c r="D3145" t="s">
        <v>13716</v>
      </c>
      <c r="E3145" s="4">
        <v>39312</v>
      </c>
      <c r="F3145">
        <v>51.628399999999999</v>
      </c>
      <c r="G3145" t="s">
        <v>13717</v>
      </c>
      <c r="H3145">
        <v>105.09083333333299</v>
      </c>
      <c r="I3145" t="s">
        <v>13718</v>
      </c>
      <c r="J3145" t="s">
        <v>13719</v>
      </c>
      <c r="K3145" s="1" t="str">
        <f t="shared" si="49"/>
        <v>8kTa0818</v>
      </c>
      <c r="L3145" s="5" t="s">
        <v>13706</v>
      </c>
      <c r="M3145">
        <v>1234.674</v>
      </c>
      <c r="N3145">
        <v>17.120200000000001</v>
      </c>
      <c r="O3145">
        <v>5.0421493682035702E-3</v>
      </c>
      <c r="P3145" t="s">
        <v>28</v>
      </c>
      <c r="Q3145">
        <v>13</v>
      </c>
      <c r="R3145">
        <v>3269</v>
      </c>
      <c r="S3145">
        <v>0</v>
      </c>
      <c r="T3145">
        <v>3268</v>
      </c>
      <c r="U3145" t="s">
        <v>29</v>
      </c>
    </row>
    <row r="3146" spans="1:21" x14ac:dyDescent="0.25">
      <c r="A3146" t="s">
        <v>14401</v>
      </c>
      <c r="B3146" t="s">
        <v>22</v>
      </c>
      <c r="C3146" s="3">
        <v>39312.596712962964</v>
      </c>
      <c r="D3146" t="s">
        <v>14402</v>
      </c>
      <c r="E3146" s="4">
        <v>39312</v>
      </c>
      <c r="F3146">
        <v>51.80415</v>
      </c>
      <c r="G3146" t="s">
        <v>14403</v>
      </c>
      <c r="H3146">
        <v>104.92791666666599</v>
      </c>
      <c r="I3146" t="s">
        <v>14404</v>
      </c>
      <c r="J3146" t="s">
        <v>14376</v>
      </c>
      <c r="K3146" s="1" t="str">
        <f t="shared" si="49"/>
        <v>bs0818</v>
      </c>
      <c r="L3146" s="5" t="s">
        <v>14377</v>
      </c>
      <c r="M3146">
        <v>1403.3910000000001</v>
      </c>
      <c r="N3146">
        <v>16.308499999999999</v>
      </c>
      <c r="O3146" t="s">
        <v>27</v>
      </c>
      <c r="P3146" t="s">
        <v>28</v>
      </c>
      <c r="Q3146">
        <v>0</v>
      </c>
      <c r="R3146">
        <v>5111</v>
      </c>
      <c r="S3146">
        <v>0</v>
      </c>
      <c r="T3146">
        <v>5110</v>
      </c>
      <c r="U3146" t="s">
        <v>29</v>
      </c>
    </row>
    <row r="3147" spans="1:21" x14ac:dyDescent="0.25">
      <c r="A3147" t="s">
        <v>15043</v>
      </c>
      <c r="B3147" t="s">
        <v>22</v>
      </c>
      <c r="C3147" s="3">
        <v>39313.213645833333</v>
      </c>
      <c r="D3147" t="s">
        <v>15044</v>
      </c>
      <c r="E3147" s="4">
        <v>39313</v>
      </c>
      <c r="F3147">
        <v>51.901299999999999</v>
      </c>
      <c r="G3147" t="s">
        <v>15045</v>
      </c>
      <c r="H3147">
        <v>105.61043333333301</v>
      </c>
      <c r="I3147" t="s">
        <v>15046</v>
      </c>
      <c r="J3147" t="s">
        <v>15047</v>
      </c>
      <c r="K3147" s="1" t="str">
        <f t="shared" si="49"/>
        <v>gg20819</v>
      </c>
      <c r="L3147" s="5" t="s">
        <v>15048</v>
      </c>
      <c r="M3147">
        <v>1333.5050000000001</v>
      </c>
      <c r="N3147">
        <v>12.517099999999999</v>
      </c>
      <c r="O3147" t="s">
        <v>27</v>
      </c>
      <c r="P3147" t="s">
        <v>28</v>
      </c>
      <c r="Q3147">
        <v>0</v>
      </c>
      <c r="R3147">
        <v>3135</v>
      </c>
      <c r="S3147">
        <v>0</v>
      </c>
      <c r="T3147">
        <v>3134</v>
      </c>
      <c r="U3147" t="s">
        <v>29</v>
      </c>
    </row>
    <row r="3148" spans="1:21" x14ac:dyDescent="0.25">
      <c r="A3148" t="s">
        <v>16426</v>
      </c>
      <c r="B3148" t="s">
        <v>22</v>
      </c>
      <c r="C3148" s="3">
        <v>39313.793576388889</v>
      </c>
      <c r="D3148" t="s">
        <v>16427</v>
      </c>
      <c r="E3148" s="4">
        <v>39313</v>
      </c>
      <c r="F3148">
        <v>52.675283333333297</v>
      </c>
      <c r="G3148" t="s">
        <v>16428</v>
      </c>
      <c r="H3148">
        <v>106.85036666666601</v>
      </c>
      <c r="I3148" t="s">
        <v>16429</v>
      </c>
      <c r="J3148" t="s">
        <v>16387</v>
      </c>
      <c r="K3148" s="1" t="str">
        <f t="shared" si="49"/>
        <v>mAS0819</v>
      </c>
      <c r="L3148" s="5" t="s">
        <v>16345</v>
      </c>
      <c r="M3148">
        <v>1170.643</v>
      </c>
      <c r="N3148">
        <v>15.8765</v>
      </c>
      <c r="O3148">
        <v>1.37472252527803E-4</v>
      </c>
      <c r="P3148" t="s">
        <v>28</v>
      </c>
      <c r="Q3148">
        <v>2</v>
      </c>
      <c r="R3148">
        <v>2443</v>
      </c>
      <c r="S3148">
        <v>0</v>
      </c>
      <c r="T3148">
        <v>2442</v>
      </c>
      <c r="U3148" t="s">
        <v>29</v>
      </c>
    </row>
    <row r="3149" spans="1:21" x14ac:dyDescent="0.25">
      <c r="A3149" t="s">
        <v>17690</v>
      </c>
      <c r="B3149" t="s">
        <v>22</v>
      </c>
      <c r="C3149" s="3">
        <v>39313.355405092596</v>
      </c>
      <c r="D3149" t="s">
        <v>17691</v>
      </c>
      <c r="E3149" s="4">
        <v>39313</v>
      </c>
      <c r="F3149" s="8">
        <v>52.227166666666669</v>
      </c>
      <c r="G3149" s="6" t="s">
        <v>17664</v>
      </c>
      <c r="H3149">
        <v>105.802923333333</v>
      </c>
      <c r="I3149" t="s">
        <v>17692</v>
      </c>
      <c r="J3149" t="s">
        <v>17661</v>
      </c>
      <c r="K3149" s="1" t="str">
        <f t="shared" si="49"/>
        <v>mdPe0819</v>
      </c>
      <c r="L3149" s="5" t="s">
        <v>17629</v>
      </c>
      <c r="M3149">
        <v>982.36400000000003</v>
      </c>
      <c r="N3149">
        <v>17.142299999999999</v>
      </c>
      <c r="O3149" t="s">
        <v>27</v>
      </c>
      <c r="P3149" t="s">
        <v>28</v>
      </c>
      <c r="Q3149">
        <v>0</v>
      </c>
      <c r="R3149">
        <v>2248</v>
      </c>
      <c r="S3149">
        <v>3</v>
      </c>
      <c r="T3149">
        <v>2250</v>
      </c>
      <c r="U3149" t="s">
        <v>29</v>
      </c>
    </row>
    <row r="3150" spans="1:21" x14ac:dyDescent="0.25">
      <c r="A3150" t="s">
        <v>18479</v>
      </c>
      <c r="B3150" t="s">
        <v>22</v>
      </c>
      <c r="C3150" s="3">
        <v>39313.585578703707</v>
      </c>
      <c r="D3150" t="s">
        <v>18480</v>
      </c>
      <c r="E3150" s="4">
        <v>39313</v>
      </c>
      <c r="F3150">
        <v>52.473933333333299</v>
      </c>
      <c r="G3150" t="s">
        <v>18481</v>
      </c>
      <c r="H3150">
        <v>106.2719</v>
      </c>
      <c r="I3150" t="s">
        <v>18482</v>
      </c>
      <c r="J3150" t="s">
        <v>18483</v>
      </c>
      <c r="K3150" s="1" t="str">
        <f t="shared" si="49"/>
        <v>mGK0819</v>
      </c>
      <c r="L3150" s="5" t="s">
        <v>18484</v>
      </c>
      <c r="M3150">
        <v>607.33699999999999</v>
      </c>
      <c r="N3150">
        <v>16.613299999999999</v>
      </c>
      <c r="O3150" t="s">
        <v>27</v>
      </c>
      <c r="P3150" t="s">
        <v>28</v>
      </c>
      <c r="Q3150">
        <v>0</v>
      </c>
      <c r="R3150">
        <v>1195</v>
      </c>
      <c r="S3150">
        <v>0</v>
      </c>
      <c r="T3150">
        <v>1194</v>
      </c>
      <c r="U3150" t="s">
        <v>29</v>
      </c>
    </row>
    <row r="3151" spans="1:21" x14ac:dyDescent="0.25">
      <c r="A3151" t="s">
        <v>19257</v>
      </c>
      <c r="B3151" t="s">
        <v>22</v>
      </c>
      <c r="C3151" s="3">
        <v>39312.021840277775</v>
      </c>
      <c r="D3151" t="s">
        <v>19258</v>
      </c>
      <c r="E3151" s="4">
        <v>39312</v>
      </c>
      <c r="F3151">
        <v>51.646333333333303</v>
      </c>
      <c r="G3151" t="s">
        <v>19259</v>
      </c>
      <c r="H3151">
        <v>104.43708333333301</v>
      </c>
      <c r="I3151" t="s">
        <v>19260</v>
      </c>
      <c r="J3151" t="s">
        <v>19261</v>
      </c>
      <c r="K3151" s="1" t="str">
        <f t="shared" si="49"/>
        <v>mIvM0818</v>
      </c>
      <c r="L3151" s="5" t="s">
        <v>19245</v>
      </c>
      <c r="M3151">
        <v>1294.9069999999999</v>
      </c>
      <c r="N3151">
        <v>16.2774</v>
      </c>
      <c r="O3151">
        <v>1.5064799150072901E-2</v>
      </c>
      <c r="P3151" t="s">
        <v>28</v>
      </c>
      <c r="Q3151">
        <v>47</v>
      </c>
      <c r="R3151">
        <v>3031</v>
      </c>
      <c r="S3151">
        <v>0</v>
      </c>
      <c r="T3151">
        <v>3030</v>
      </c>
      <c r="U3151" t="s">
        <v>29</v>
      </c>
    </row>
    <row r="3152" spans="1:21" x14ac:dyDescent="0.25">
      <c r="A3152" t="s">
        <v>19633</v>
      </c>
      <c r="B3152" t="s">
        <v>22</v>
      </c>
      <c r="C3152" s="3">
        <v>39314.898599537039</v>
      </c>
      <c r="D3152" t="s">
        <v>19634</v>
      </c>
      <c r="E3152" s="4">
        <v>39314</v>
      </c>
      <c r="F3152">
        <v>51.968833333333301</v>
      </c>
      <c r="G3152" t="s">
        <v>229</v>
      </c>
      <c r="H3152">
        <v>105.34335</v>
      </c>
      <c r="I3152" t="s">
        <v>19635</v>
      </c>
      <c r="J3152" t="s">
        <v>19636</v>
      </c>
      <c r="K3152" s="1" t="str">
        <f t="shared" si="49"/>
        <v>mKG0820</v>
      </c>
      <c r="L3152" s="5" t="s">
        <v>19637</v>
      </c>
      <c r="M3152">
        <v>523.75</v>
      </c>
      <c r="N3152">
        <v>16.616299999999999</v>
      </c>
      <c r="O3152" t="s">
        <v>27</v>
      </c>
      <c r="P3152" t="s">
        <v>28</v>
      </c>
      <c r="Q3152">
        <v>0</v>
      </c>
      <c r="R3152">
        <v>1157</v>
      </c>
      <c r="S3152">
        <v>1</v>
      </c>
      <c r="T3152">
        <v>1157</v>
      </c>
      <c r="U3152" t="s">
        <v>29</v>
      </c>
    </row>
    <row r="3153" spans="1:21" x14ac:dyDescent="0.25">
      <c r="A3153" t="s">
        <v>19638</v>
      </c>
      <c r="B3153" t="s">
        <v>22</v>
      </c>
      <c r="C3153" s="3">
        <v>39314.898599537039</v>
      </c>
      <c r="D3153" t="s">
        <v>19634</v>
      </c>
      <c r="E3153" t="s">
        <v>4356</v>
      </c>
      <c r="F3153">
        <v>51.968833333333301</v>
      </c>
      <c r="G3153" t="s">
        <v>229</v>
      </c>
      <c r="H3153">
        <v>105.34335</v>
      </c>
      <c r="I3153" t="s">
        <v>19635</v>
      </c>
      <c r="J3153" t="s">
        <v>19636</v>
      </c>
      <c r="K3153" s="1" t="str">
        <f t="shared" si="49"/>
        <v>mKGd1</v>
      </c>
      <c r="L3153" s="5" t="s">
        <v>19639</v>
      </c>
      <c r="M3153">
        <v>523.75</v>
      </c>
      <c r="N3153">
        <v>16.616299999999999</v>
      </c>
      <c r="O3153" t="s">
        <v>27</v>
      </c>
      <c r="P3153" t="s">
        <v>28</v>
      </c>
      <c r="Q3153">
        <v>0</v>
      </c>
      <c r="R3153">
        <v>1157</v>
      </c>
      <c r="S3153">
        <v>1</v>
      </c>
      <c r="T3153">
        <v>1157</v>
      </c>
      <c r="U3153" t="s">
        <v>29</v>
      </c>
    </row>
    <row r="3154" spans="1:21" x14ac:dyDescent="0.25">
      <c r="A3154" t="s">
        <v>19640</v>
      </c>
      <c r="B3154" t="s">
        <v>22</v>
      </c>
      <c r="C3154" s="3">
        <v>39314.898599537039</v>
      </c>
      <c r="D3154" t="s">
        <v>19634</v>
      </c>
      <c r="E3154" t="s">
        <v>4356</v>
      </c>
      <c r="F3154">
        <v>51.968833333333301</v>
      </c>
      <c r="G3154" t="s">
        <v>229</v>
      </c>
      <c r="H3154">
        <v>105.34335</v>
      </c>
      <c r="I3154" t="s">
        <v>19635</v>
      </c>
      <c r="J3154" t="s">
        <v>19636</v>
      </c>
      <c r="K3154" s="1" t="str">
        <f t="shared" si="49"/>
        <v>mKGd2</v>
      </c>
      <c r="L3154" s="5" t="s">
        <v>19639</v>
      </c>
      <c r="M3154">
        <v>523.75</v>
      </c>
      <c r="N3154">
        <v>3.5526</v>
      </c>
      <c r="O3154" t="s">
        <v>27</v>
      </c>
      <c r="P3154" t="s">
        <v>28</v>
      </c>
      <c r="Q3154">
        <v>0</v>
      </c>
      <c r="R3154">
        <v>357</v>
      </c>
      <c r="S3154">
        <v>1</v>
      </c>
      <c r="T3154">
        <v>357</v>
      </c>
      <c r="U3154" t="s">
        <v>29</v>
      </c>
    </row>
    <row r="3155" spans="1:21" x14ac:dyDescent="0.25">
      <c r="A3155" t="s">
        <v>19641</v>
      </c>
      <c r="B3155" t="s">
        <v>22</v>
      </c>
      <c r="C3155" s="3">
        <v>39314.898599537039</v>
      </c>
      <c r="D3155" t="s">
        <v>19634</v>
      </c>
      <c r="E3155" t="s">
        <v>4356</v>
      </c>
      <c r="F3155">
        <v>51.968833333333301</v>
      </c>
      <c r="G3155" t="s">
        <v>229</v>
      </c>
      <c r="H3155">
        <v>105.34335</v>
      </c>
      <c r="I3155" t="s">
        <v>19635</v>
      </c>
      <c r="J3155" t="s">
        <v>19636</v>
      </c>
      <c r="K3155" s="1" t="str">
        <f t="shared" si="49"/>
        <v>mKGd3</v>
      </c>
      <c r="L3155" s="5" t="s">
        <v>19639</v>
      </c>
      <c r="M3155">
        <v>523.75</v>
      </c>
      <c r="N3155">
        <v>3.6446999999999998</v>
      </c>
      <c r="O3155" t="s">
        <v>27</v>
      </c>
      <c r="P3155" t="s">
        <v>28</v>
      </c>
      <c r="Q3155">
        <v>0</v>
      </c>
      <c r="R3155">
        <v>574</v>
      </c>
      <c r="S3155">
        <v>1</v>
      </c>
      <c r="T3155">
        <v>574</v>
      </c>
      <c r="U3155" t="s">
        <v>29</v>
      </c>
    </row>
    <row r="3156" spans="1:21" x14ac:dyDescent="0.25">
      <c r="A3156" t="s">
        <v>20028</v>
      </c>
      <c r="B3156" t="s">
        <v>22</v>
      </c>
      <c r="C3156" s="3">
        <v>39312.933692129627</v>
      </c>
      <c r="D3156" t="s">
        <v>20029</v>
      </c>
      <c r="E3156" s="4">
        <v>39312</v>
      </c>
      <c r="F3156">
        <v>51.775933333333299</v>
      </c>
      <c r="G3156" t="s">
        <v>20030</v>
      </c>
      <c r="H3156">
        <v>105.371716666666</v>
      </c>
      <c r="I3156" t="s">
        <v>20031</v>
      </c>
      <c r="J3156" t="s">
        <v>20032</v>
      </c>
      <c r="K3156" s="1" t="str">
        <f t="shared" si="49"/>
        <v>mKM0818</v>
      </c>
      <c r="L3156" s="5" t="s">
        <v>19930</v>
      </c>
      <c r="M3156">
        <v>1434.095</v>
      </c>
      <c r="N3156">
        <v>14.302</v>
      </c>
      <c r="O3156" t="s">
        <v>27</v>
      </c>
      <c r="P3156" t="s">
        <v>28</v>
      </c>
      <c r="Q3156">
        <v>0</v>
      </c>
      <c r="R3156">
        <v>3267</v>
      </c>
      <c r="S3156">
        <v>0</v>
      </c>
      <c r="T3156">
        <v>3266</v>
      </c>
      <c r="U3156" t="s">
        <v>29</v>
      </c>
    </row>
    <row r="3157" spans="1:21" x14ac:dyDescent="0.25">
      <c r="A3157" t="s">
        <v>20933</v>
      </c>
      <c r="B3157" t="s">
        <v>22</v>
      </c>
      <c r="C3157" s="3">
        <v>39312.486006944448</v>
      </c>
      <c r="D3157" t="s">
        <v>20934</v>
      </c>
      <c r="E3157" s="4">
        <v>39312</v>
      </c>
      <c r="F3157">
        <v>51.700299999999999</v>
      </c>
      <c r="G3157" t="s">
        <v>20935</v>
      </c>
      <c r="H3157">
        <v>105.00535000000001</v>
      </c>
      <c r="I3157" t="s">
        <v>20936</v>
      </c>
      <c r="J3157" t="s">
        <v>20937</v>
      </c>
      <c r="K3157" s="1" t="str">
        <f t="shared" si="49"/>
        <v>mLT0818</v>
      </c>
      <c r="L3157" s="5" t="s">
        <v>20722</v>
      </c>
      <c r="M3157">
        <v>1422.9829999999999</v>
      </c>
      <c r="N3157">
        <v>15.2974</v>
      </c>
      <c r="O3157" t="s">
        <v>27</v>
      </c>
      <c r="P3157" t="s">
        <v>28</v>
      </c>
      <c r="Q3157">
        <v>0</v>
      </c>
      <c r="R3157">
        <v>3476</v>
      </c>
      <c r="S3157">
        <v>0</v>
      </c>
      <c r="T3157">
        <v>3475</v>
      </c>
      <c r="U3157" t="s">
        <v>29</v>
      </c>
    </row>
    <row r="3158" spans="1:21" x14ac:dyDescent="0.25">
      <c r="A3158" t="s">
        <v>21343</v>
      </c>
      <c r="B3158" t="s">
        <v>22</v>
      </c>
      <c r="C3158" s="3">
        <v>39311.896770833337</v>
      </c>
      <c r="D3158" t="s">
        <v>21344</v>
      </c>
      <c r="E3158" s="4">
        <v>39311</v>
      </c>
      <c r="F3158">
        <v>51.64255</v>
      </c>
      <c r="G3158" t="s">
        <v>21345</v>
      </c>
      <c r="H3158">
        <v>104.23888333333301</v>
      </c>
      <c r="I3158" t="s">
        <v>21346</v>
      </c>
      <c r="J3158" t="s">
        <v>21347</v>
      </c>
      <c r="K3158" s="1" t="str">
        <f t="shared" si="49"/>
        <v>mMaS0817</v>
      </c>
      <c r="L3158" s="5" t="s">
        <v>21348</v>
      </c>
      <c r="M3158">
        <v>1274.732</v>
      </c>
      <c r="N3158">
        <v>16.6539</v>
      </c>
      <c r="O3158" t="s">
        <v>27</v>
      </c>
      <c r="P3158" t="s">
        <v>28</v>
      </c>
      <c r="Q3158">
        <v>0</v>
      </c>
      <c r="R3158">
        <v>2841</v>
      </c>
      <c r="S3158">
        <v>0</v>
      </c>
      <c r="T3158">
        <v>2840</v>
      </c>
      <c r="U3158" t="s">
        <v>29</v>
      </c>
    </row>
    <row r="3159" spans="1:21" x14ac:dyDescent="0.25">
      <c r="A3159" t="s">
        <v>23040</v>
      </c>
      <c r="B3159" t="s">
        <v>22</v>
      </c>
      <c r="C3159" s="3">
        <v>39312.228935185187</v>
      </c>
      <c r="D3159" t="s">
        <v>23041</v>
      </c>
      <c r="E3159" t="s">
        <v>4356</v>
      </c>
      <c r="F3159">
        <v>51.618206666666602</v>
      </c>
      <c r="G3159" t="s">
        <v>23042</v>
      </c>
      <c r="H3159">
        <v>104.72106833333299</v>
      </c>
      <c r="I3159" t="s">
        <v>23043</v>
      </c>
      <c r="J3159" t="s">
        <v>23044</v>
      </c>
      <c r="K3159" s="1" t="str">
        <f t="shared" si="49"/>
        <v>mTSg2</v>
      </c>
      <c r="L3159" s="5" t="s">
        <v>23031</v>
      </c>
      <c r="M3159">
        <v>1101.059</v>
      </c>
      <c r="N3159">
        <v>16.012</v>
      </c>
      <c r="O3159" t="s">
        <v>27</v>
      </c>
      <c r="P3159" t="s">
        <v>28</v>
      </c>
      <c r="Q3159">
        <v>0</v>
      </c>
      <c r="R3159">
        <v>2549</v>
      </c>
      <c r="S3159">
        <v>0</v>
      </c>
      <c r="T3159">
        <v>2548</v>
      </c>
      <c r="U3159" t="s">
        <v>29</v>
      </c>
    </row>
    <row r="3160" spans="1:21" x14ac:dyDescent="0.25">
      <c r="A3160" t="s">
        <v>23155</v>
      </c>
      <c r="B3160" t="s">
        <v>22</v>
      </c>
      <c r="C3160" s="3">
        <v>39312.27621527778</v>
      </c>
      <c r="D3160" t="s">
        <v>23156</v>
      </c>
      <c r="E3160" t="s">
        <v>4356</v>
      </c>
      <c r="F3160">
        <v>51.604093333333303</v>
      </c>
      <c r="G3160" t="s">
        <v>23157</v>
      </c>
      <c r="H3160">
        <v>104.73218</v>
      </c>
      <c r="I3160" t="s">
        <v>23158</v>
      </c>
      <c r="J3160" t="s">
        <v>23159</v>
      </c>
      <c r="K3160" s="1" t="str">
        <f t="shared" si="49"/>
        <v>mTSg3</v>
      </c>
      <c r="L3160" s="5" t="s">
        <v>23031</v>
      </c>
      <c r="M3160">
        <v>1140.8209999999999</v>
      </c>
      <c r="N3160">
        <v>16.003799999999998</v>
      </c>
      <c r="O3160">
        <v>4.2703742956924799E-2</v>
      </c>
      <c r="P3160" t="s">
        <v>28</v>
      </c>
      <c r="Q3160">
        <v>98</v>
      </c>
      <c r="R3160">
        <v>2483</v>
      </c>
      <c r="S3160">
        <v>0</v>
      </c>
      <c r="T3160">
        <v>2482</v>
      </c>
      <c r="U3160" t="s">
        <v>29</v>
      </c>
    </row>
    <row r="3161" spans="1:21" x14ac:dyDescent="0.25">
      <c r="A3161" t="s">
        <v>23026</v>
      </c>
      <c r="B3161" t="s">
        <v>22</v>
      </c>
      <c r="C3161" s="3">
        <v>39312.314317129632</v>
      </c>
      <c r="D3161" t="s">
        <v>23027</v>
      </c>
      <c r="E3161" t="s">
        <v>4356</v>
      </c>
      <c r="F3161">
        <v>51.611033333333303</v>
      </c>
      <c r="G3161" t="s">
        <v>23028</v>
      </c>
      <c r="H3161">
        <v>104.71363333333299</v>
      </c>
      <c r="I3161" t="s">
        <v>23029</v>
      </c>
      <c r="J3161" t="s">
        <v>23030</v>
      </c>
      <c r="K3161" s="1" t="str">
        <f t="shared" si="49"/>
        <v>mTSg4</v>
      </c>
      <c r="L3161" s="5" t="s">
        <v>23031</v>
      </c>
      <c r="M3161">
        <v>1158.0709999999999</v>
      </c>
      <c r="N3161">
        <v>15.9628</v>
      </c>
      <c r="O3161">
        <v>4.4082691866535101E-2</v>
      </c>
      <c r="P3161" t="s">
        <v>28</v>
      </c>
      <c r="Q3161">
        <v>170</v>
      </c>
      <c r="R3161">
        <v>2477</v>
      </c>
      <c r="S3161">
        <v>0</v>
      </c>
      <c r="T3161">
        <v>2476</v>
      </c>
      <c r="U3161" t="s">
        <v>29</v>
      </c>
    </row>
    <row r="3162" spans="1:21" x14ac:dyDescent="0.25">
      <c r="A3162" t="s">
        <v>25496</v>
      </c>
      <c r="B3162" t="s">
        <v>22</v>
      </c>
      <c r="C3162" s="3">
        <v>39313.95108796296</v>
      </c>
      <c r="D3162" t="s">
        <v>25497</v>
      </c>
      <c r="E3162" s="4">
        <v>39313</v>
      </c>
      <c r="F3162">
        <v>52.8851333333333</v>
      </c>
      <c r="G3162" t="s">
        <v>25498</v>
      </c>
      <c r="H3162">
        <v>107.149566666666</v>
      </c>
      <c r="I3162" t="s">
        <v>25499</v>
      </c>
      <c r="J3162" t="s">
        <v>25500</v>
      </c>
      <c r="K3162" s="1" t="str">
        <f t="shared" si="49"/>
        <v>SPB0819</v>
      </c>
      <c r="L3162" s="5" t="s">
        <v>25500</v>
      </c>
      <c r="M3162">
        <v>1324.44</v>
      </c>
      <c r="N3162">
        <v>17.6099</v>
      </c>
      <c r="O3162" t="s">
        <v>27</v>
      </c>
      <c r="P3162" t="s">
        <v>28</v>
      </c>
      <c r="Q3162">
        <v>0</v>
      </c>
      <c r="R3162">
        <v>3366</v>
      </c>
      <c r="S3162">
        <v>3</v>
      </c>
      <c r="T3162">
        <v>3368</v>
      </c>
      <c r="U3162" t="s">
        <v>29</v>
      </c>
    </row>
    <row r="3163" spans="1:21" x14ac:dyDescent="0.25">
      <c r="A3163" t="s">
        <v>4354</v>
      </c>
      <c r="B3163" t="s">
        <v>859</v>
      </c>
      <c r="C3163" s="3">
        <v>39363.641851851855</v>
      </c>
      <c r="D3163" t="s">
        <v>4355</v>
      </c>
      <c r="E3163" t="s">
        <v>4356</v>
      </c>
      <c r="F3163">
        <v>51.815130000000003</v>
      </c>
      <c r="G3163" t="s">
        <v>4357</v>
      </c>
      <c r="H3163">
        <v>104.905283333333</v>
      </c>
      <c r="I3163" t="s">
        <v>4358</v>
      </c>
      <c r="J3163" t="s">
        <v>4082</v>
      </c>
      <c r="K3163" s="1" t="str">
        <f t="shared" si="49"/>
        <v>3klist1008_1</v>
      </c>
      <c r="L3163" s="5" t="s">
        <v>4359</v>
      </c>
      <c r="M3163">
        <v>112.53100000000001</v>
      </c>
      <c r="N3163">
        <v>9.9182000000000006</v>
      </c>
      <c r="O3163" t="s">
        <v>27</v>
      </c>
      <c r="P3163" t="s">
        <v>863</v>
      </c>
      <c r="Q3163">
        <v>0</v>
      </c>
      <c r="R3163">
        <v>537</v>
      </c>
      <c r="S3163">
        <v>0</v>
      </c>
      <c r="T3163">
        <v>536</v>
      </c>
      <c r="U3163" t="s">
        <v>29</v>
      </c>
    </row>
    <row r="3164" spans="1:21" x14ac:dyDescent="0.25">
      <c r="A3164" t="s">
        <v>29795</v>
      </c>
      <c r="B3164" t="s">
        <v>859</v>
      </c>
      <c r="C3164" s="3">
        <v>39363.666666666664</v>
      </c>
      <c r="D3164" t="s">
        <v>29796</v>
      </c>
      <c r="E3164" t="s">
        <v>4356</v>
      </c>
      <c r="F3164" s="1">
        <v>51.815649999999998</v>
      </c>
      <c r="G3164" t="s">
        <v>27</v>
      </c>
      <c r="H3164" s="1">
        <v>104.90633333333334</v>
      </c>
      <c r="I3164" t="s">
        <v>27</v>
      </c>
      <c r="J3164" t="s">
        <v>4082</v>
      </c>
      <c r="K3164" s="1" t="str">
        <f t="shared" si="49"/>
        <v>3klist1008_2</v>
      </c>
      <c r="L3164" s="5" t="s">
        <v>4359</v>
      </c>
      <c r="M3164">
        <v>515.47799999999995</v>
      </c>
      <c r="N3164">
        <v>9.9913000000000007</v>
      </c>
      <c r="O3164" t="s">
        <v>27</v>
      </c>
      <c r="P3164" t="s">
        <v>863</v>
      </c>
      <c r="Q3164">
        <v>0</v>
      </c>
      <c r="R3164">
        <v>983</v>
      </c>
      <c r="S3164">
        <v>5</v>
      </c>
      <c r="T3164">
        <v>987</v>
      </c>
      <c r="U3164" t="s">
        <v>29</v>
      </c>
    </row>
    <row r="3165" spans="1:21" x14ac:dyDescent="0.25">
      <c r="A3165" t="s">
        <v>29797</v>
      </c>
      <c r="B3165" t="s">
        <v>859</v>
      </c>
      <c r="C3165" s="3">
        <v>39363.695011574076</v>
      </c>
      <c r="D3165" t="s">
        <v>29798</v>
      </c>
      <c r="E3165" t="s">
        <v>4356</v>
      </c>
      <c r="F3165" s="1">
        <v>51.815649999999998</v>
      </c>
      <c r="G3165" t="s">
        <v>27</v>
      </c>
      <c r="H3165" s="1">
        <v>104.90633333333334</v>
      </c>
      <c r="I3165" t="s">
        <v>27</v>
      </c>
      <c r="J3165" t="s">
        <v>4082</v>
      </c>
      <c r="K3165" s="1" t="str">
        <f t="shared" si="49"/>
        <v>3klist1008_3</v>
      </c>
      <c r="L3165" s="5" t="s">
        <v>4359</v>
      </c>
      <c r="M3165">
        <v>1109.4649999999999</v>
      </c>
      <c r="N3165">
        <v>10.055899999999999</v>
      </c>
      <c r="O3165" t="s">
        <v>27</v>
      </c>
      <c r="P3165" t="s">
        <v>863</v>
      </c>
      <c r="Q3165">
        <v>0</v>
      </c>
      <c r="R3165">
        <v>2089</v>
      </c>
      <c r="S3165">
        <v>0</v>
      </c>
      <c r="T3165">
        <v>2088</v>
      </c>
      <c r="U3165" t="s">
        <v>29</v>
      </c>
    </row>
    <row r="3166" spans="1:21" x14ac:dyDescent="0.25">
      <c r="A3166" t="s">
        <v>30401</v>
      </c>
      <c r="B3166" t="s">
        <v>22</v>
      </c>
      <c r="C3166" s="3">
        <v>39145.608796296299</v>
      </c>
      <c r="D3166" t="s">
        <v>30079</v>
      </c>
      <c r="E3166" s="4">
        <v>39145</v>
      </c>
      <c r="F3166" s="1">
        <v>51.785366666666668</v>
      </c>
      <c r="G3166" t="s">
        <v>27</v>
      </c>
      <c r="H3166" s="1">
        <v>104.93866666666666</v>
      </c>
      <c r="I3166" t="s">
        <v>27</v>
      </c>
      <c r="J3166" t="s">
        <v>27</v>
      </c>
      <c r="K3166" s="1" t="str">
        <f t="shared" si="49"/>
        <v>BS0304</v>
      </c>
      <c r="M3166">
        <v>1382.0450000000001</v>
      </c>
      <c r="N3166">
        <v>0.51529999999999998</v>
      </c>
      <c r="O3166">
        <v>3.4479300499532601</v>
      </c>
      <c r="P3166" t="s">
        <v>38</v>
      </c>
      <c r="Q3166">
        <v>298</v>
      </c>
      <c r="R3166">
        <v>2981</v>
      </c>
      <c r="S3166">
        <v>0</v>
      </c>
      <c r="T3166">
        <v>2980</v>
      </c>
      <c r="U3166" t="s">
        <v>29</v>
      </c>
    </row>
    <row r="3167" spans="1:21" x14ac:dyDescent="0.25">
      <c r="A3167" t="s">
        <v>34310</v>
      </c>
      <c r="B3167" t="s">
        <v>22</v>
      </c>
      <c r="C3167" s="3">
        <v>39145.608796296299</v>
      </c>
      <c r="D3167" t="s">
        <v>30079</v>
      </c>
      <c r="F3167" s="1">
        <v>51.785366666666668</v>
      </c>
      <c r="G3167" t="s">
        <v>27</v>
      </c>
      <c r="H3167" s="1">
        <v>104.93866666666666</v>
      </c>
      <c r="I3167" t="s">
        <v>27</v>
      </c>
      <c r="J3167" t="s">
        <v>27</v>
      </c>
      <c r="K3167" s="1" t="str">
        <f t="shared" si="49"/>
        <v>BS0304_</v>
      </c>
      <c r="M3167">
        <v>1382.0450000000001</v>
      </c>
      <c r="N3167">
        <v>0.51529999999999998</v>
      </c>
      <c r="O3167">
        <v>3.4479300499532601</v>
      </c>
      <c r="P3167" t="s">
        <v>38</v>
      </c>
      <c r="Q3167">
        <v>298</v>
      </c>
      <c r="R3167">
        <v>2984</v>
      </c>
      <c r="S3167">
        <v>0</v>
      </c>
      <c r="T3167">
        <v>2983</v>
      </c>
      <c r="U3167" t="s">
        <v>29</v>
      </c>
    </row>
    <row r="3168" spans="1:21" x14ac:dyDescent="0.25">
      <c r="A3168" t="s">
        <v>30402</v>
      </c>
      <c r="B3168" t="s">
        <v>22</v>
      </c>
      <c r="C3168" s="3">
        <v>39147.879560185182</v>
      </c>
      <c r="D3168" t="s">
        <v>30081</v>
      </c>
      <c r="E3168" s="4">
        <v>39147</v>
      </c>
      <c r="F3168" s="1">
        <v>51.785366666666668</v>
      </c>
      <c r="G3168" t="s">
        <v>27</v>
      </c>
      <c r="H3168" s="1">
        <v>104.93866666666666</v>
      </c>
      <c r="I3168" t="s">
        <v>27</v>
      </c>
      <c r="J3168" t="s">
        <v>27</v>
      </c>
      <c r="K3168" s="1" t="str">
        <f t="shared" si="49"/>
        <v>BS0306</v>
      </c>
      <c r="M3168">
        <v>1391.402</v>
      </c>
      <c r="N3168">
        <v>0.3745</v>
      </c>
      <c r="O3168">
        <v>3.5870092855881102</v>
      </c>
      <c r="P3168" t="s">
        <v>38</v>
      </c>
      <c r="Q3168">
        <v>207</v>
      </c>
      <c r="R3168">
        <v>2340</v>
      </c>
      <c r="S3168">
        <v>9</v>
      </c>
      <c r="T3168">
        <v>2348</v>
      </c>
      <c r="U3168" t="s">
        <v>29</v>
      </c>
    </row>
    <row r="3169" spans="1:21" x14ac:dyDescent="0.25">
      <c r="A3169" t="s">
        <v>30403</v>
      </c>
      <c r="B3169" t="s">
        <v>22</v>
      </c>
      <c r="C3169" s="3">
        <v>39148.868067129632</v>
      </c>
      <c r="D3169" t="s">
        <v>30083</v>
      </c>
      <c r="E3169" s="4">
        <v>39148</v>
      </c>
      <c r="F3169" s="1">
        <v>51.785366666666668</v>
      </c>
      <c r="G3169" t="s">
        <v>27</v>
      </c>
      <c r="H3169" s="1">
        <v>104.93866666666666</v>
      </c>
      <c r="I3169" t="s">
        <v>27</v>
      </c>
      <c r="J3169" t="s">
        <v>27</v>
      </c>
      <c r="K3169" s="1" t="str">
        <f t="shared" si="49"/>
        <v>BS0307</v>
      </c>
      <c r="M3169">
        <v>1378.2429999999999</v>
      </c>
      <c r="N3169">
        <v>0.37209999999999999</v>
      </c>
      <c r="O3169">
        <v>3.5876903664599702</v>
      </c>
      <c r="P3169" t="s">
        <v>38</v>
      </c>
      <c r="Q3169">
        <v>226</v>
      </c>
      <c r="R3169">
        <v>2509</v>
      </c>
      <c r="S3169">
        <v>4</v>
      </c>
      <c r="T3169">
        <v>2512</v>
      </c>
      <c r="U3169" t="s">
        <v>29</v>
      </c>
    </row>
    <row r="3170" spans="1:21" x14ac:dyDescent="0.25">
      <c r="A3170" t="s">
        <v>30404</v>
      </c>
      <c r="B3170" t="s">
        <v>22</v>
      </c>
      <c r="C3170" s="3">
        <v>39150.390092592592</v>
      </c>
      <c r="D3170" t="s">
        <v>30085</v>
      </c>
      <c r="E3170" s="4">
        <v>39150</v>
      </c>
      <c r="F3170" s="1">
        <v>51.785366666666668</v>
      </c>
      <c r="G3170" t="s">
        <v>27</v>
      </c>
      <c r="H3170" s="1">
        <v>104.93866666666666</v>
      </c>
      <c r="I3170" t="s">
        <v>27</v>
      </c>
      <c r="J3170" t="s">
        <v>27</v>
      </c>
      <c r="K3170" s="1" t="str">
        <f t="shared" si="49"/>
        <v>BS0309</v>
      </c>
      <c r="M3170">
        <v>1370.933</v>
      </c>
      <c r="N3170">
        <v>0.41420000000000001</v>
      </c>
      <c r="O3170">
        <v>3.5467363255231099</v>
      </c>
      <c r="P3170" t="s">
        <v>38</v>
      </c>
      <c r="Q3170">
        <v>347</v>
      </c>
      <c r="R3170">
        <v>2677</v>
      </c>
      <c r="S3170">
        <v>5</v>
      </c>
      <c r="T3170">
        <v>2681</v>
      </c>
      <c r="U3170" t="s">
        <v>29</v>
      </c>
    </row>
    <row r="3171" spans="1:21" x14ac:dyDescent="0.25">
      <c r="A3171" t="s">
        <v>30405</v>
      </c>
      <c r="B3171" t="s">
        <v>22</v>
      </c>
      <c r="C3171" s="3">
        <v>39151.748807870368</v>
      </c>
      <c r="D3171" t="s">
        <v>30087</v>
      </c>
      <c r="E3171" s="4">
        <v>39151</v>
      </c>
      <c r="F3171" s="1">
        <v>51.785366666666668</v>
      </c>
      <c r="G3171" t="s">
        <v>27</v>
      </c>
      <c r="H3171" s="1">
        <v>104.93866666666666</v>
      </c>
      <c r="I3171" t="s">
        <v>27</v>
      </c>
      <c r="J3171" t="s">
        <v>27</v>
      </c>
      <c r="K3171" s="1" t="str">
        <f t="shared" si="49"/>
        <v>BS0310</v>
      </c>
      <c r="M3171">
        <v>1380.875</v>
      </c>
      <c r="N3171">
        <v>0.32569999999999999</v>
      </c>
      <c r="O3171">
        <v>3.6329443554860101</v>
      </c>
      <c r="P3171" t="s">
        <v>38</v>
      </c>
      <c r="Q3171">
        <v>298</v>
      </c>
      <c r="R3171">
        <v>2997</v>
      </c>
      <c r="S3171">
        <v>18</v>
      </c>
      <c r="T3171">
        <v>3014</v>
      </c>
      <c r="U3171" t="s">
        <v>29</v>
      </c>
    </row>
    <row r="3172" spans="1:21" x14ac:dyDescent="0.25">
      <c r="A3172" t="s">
        <v>30406</v>
      </c>
      <c r="B3172" t="s">
        <v>22</v>
      </c>
      <c r="C3172" s="3">
        <v>39152.672106481485</v>
      </c>
      <c r="D3172" t="s">
        <v>30089</v>
      </c>
      <c r="E3172" s="4">
        <v>39152</v>
      </c>
      <c r="F3172" s="1">
        <v>51.785366666666668</v>
      </c>
      <c r="G3172" t="s">
        <v>27</v>
      </c>
      <c r="H3172" s="1">
        <v>104.93866666666666</v>
      </c>
      <c r="I3172" t="s">
        <v>27</v>
      </c>
      <c r="J3172" t="s">
        <v>27</v>
      </c>
      <c r="K3172" s="1" t="str">
        <f t="shared" si="49"/>
        <v>BS0311</v>
      </c>
      <c r="M3172">
        <v>1392.864</v>
      </c>
      <c r="N3172">
        <v>0.317</v>
      </c>
      <c r="O3172">
        <v>3.6427903664599701</v>
      </c>
      <c r="P3172" t="s">
        <v>38</v>
      </c>
      <c r="Q3172">
        <v>361</v>
      </c>
      <c r="R3172">
        <v>2703</v>
      </c>
      <c r="S3172">
        <v>12</v>
      </c>
      <c r="T3172">
        <v>2714</v>
      </c>
      <c r="U3172" t="s">
        <v>29</v>
      </c>
    </row>
    <row r="3173" spans="1:21" x14ac:dyDescent="0.25">
      <c r="A3173" t="s">
        <v>30407</v>
      </c>
      <c r="B3173" t="s">
        <v>22</v>
      </c>
      <c r="C3173" s="3">
        <v>39154.718159722222</v>
      </c>
      <c r="D3173" t="s">
        <v>30091</v>
      </c>
      <c r="E3173" s="4">
        <v>39154</v>
      </c>
      <c r="F3173" s="1">
        <v>51.785366666666668</v>
      </c>
      <c r="G3173" t="s">
        <v>27</v>
      </c>
      <c r="H3173" s="1">
        <v>104.93866666666666</v>
      </c>
      <c r="I3173" t="s">
        <v>27</v>
      </c>
      <c r="J3173" t="s">
        <v>27</v>
      </c>
      <c r="K3173" s="1" t="str">
        <f t="shared" si="49"/>
        <v>BS0313</v>
      </c>
      <c r="M3173">
        <v>1366.547</v>
      </c>
      <c r="N3173">
        <v>0.88959999999999995</v>
      </c>
      <c r="O3173">
        <v>3.07248223267541</v>
      </c>
      <c r="P3173" t="s">
        <v>38</v>
      </c>
      <c r="Q3173">
        <v>225</v>
      </c>
      <c r="R3173">
        <v>2382</v>
      </c>
      <c r="S3173">
        <v>4</v>
      </c>
      <c r="T3173">
        <v>2385</v>
      </c>
      <c r="U3173" t="s">
        <v>29</v>
      </c>
    </row>
    <row r="3174" spans="1:21" x14ac:dyDescent="0.25">
      <c r="A3174" t="s">
        <v>34311</v>
      </c>
      <c r="B3174" t="s">
        <v>22</v>
      </c>
      <c r="C3174" s="3">
        <v>39154.718159722222</v>
      </c>
      <c r="D3174" t="s">
        <v>30091</v>
      </c>
      <c r="F3174" s="1">
        <v>51.785366666666668</v>
      </c>
      <c r="G3174" t="s">
        <v>27</v>
      </c>
      <c r="H3174" s="1">
        <v>104.93866666666666</v>
      </c>
      <c r="I3174" t="s">
        <v>27</v>
      </c>
      <c r="J3174" t="s">
        <v>27</v>
      </c>
      <c r="K3174" s="1" t="str">
        <f t="shared" si="49"/>
        <v>BS0313_</v>
      </c>
      <c r="M3174">
        <v>1366.547</v>
      </c>
      <c r="N3174">
        <v>0.88959999999999995</v>
      </c>
      <c r="O3174">
        <v>3.07248223267541</v>
      </c>
      <c r="P3174" t="s">
        <v>38</v>
      </c>
      <c r="Q3174">
        <v>225</v>
      </c>
      <c r="R3174">
        <v>2382</v>
      </c>
      <c r="S3174">
        <v>8</v>
      </c>
      <c r="T3174">
        <v>2389</v>
      </c>
      <c r="U3174" t="s">
        <v>29</v>
      </c>
    </row>
    <row r="3175" spans="1:21" x14ac:dyDescent="0.25">
      <c r="A3175" t="s">
        <v>30408</v>
      </c>
      <c r="B3175" t="s">
        <v>22</v>
      </c>
      <c r="C3175" s="3">
        <v>39155.902499999997</v>
      </c>
      <c r="D3175" t="s">
        <v>30093</v>
      </c>
      <c r="E3175" s="4">
        <v>39155</v>
      </c>
      <c r="F3175" s="1">
        <v>51.785366666666668</v>
      </c>
      <c r="G3175" t="s">
        <v>27</v>
      </c>
      <c r="H3175" s="1">
        <v>104.93866666666666</v>
      </c>
      <c r="I3175" t="s">
        <v>27</v>
      </c>
      <c r="J3175" t="s">
        <v>27</v>
      </c>
      <c r="K3175" s="1" t="str">
        <f t="shared" si="49"/>
        <v>BS0314</v>
      </c>
      <c r="M3175">
        <v>1372.395</v>
      </c>
      <c r="N3175">
        <v>1.7057</v>
      </c>
      <c r="O3175">
        <v>2.2552363255231098</v>
      </c>
      <c r="P3175" t="s">
        <v>38</v>
      </c>
      <c r="Q3175">
        <v>217</v>
      </c>
      <c r="R3175">
        <v>3477</v>
      </c>
      <c r="S3175">
        <v>12</v>
      </c>
      <c r="T3175">
        <v>3488</v>
      </c>
      <c r="U3175" t="s">
        <v>29</v>
      </c>
    </row>
    <row r="3176" spans="1:21" x14ac:dyDescent="0.25">
      <c r="A3176" t="s">
        <v>34312</v>
      </c>
      <c r="B3176" t="s">
        <v>22</v>
      </c>
      <c r="C3176" s="3">
        <v>39155.902499999997</v>
      </c>
      <c r="D3176" t="s">
        <v>30093</v>
      </c>
      <c r="F3176" s="1">
        <v>51.785366666666668</v>
      </c>
      <c r="G3176" t="s">
        <v>27</v>
      </c>
      <c r="H3176" s="1">
        <v>104.93866666666666</v>
      </c>
      <c r="I3176" t="s">
        <v>27</v>
      </c>
      <c r="J3176" t="s">
        <v>27</v>
      </c>
      <c r="K3176" s="1" t="str">
        <f t="shared" si="49"/>
        <v>BS0314_</v>
      </c>
      <c r="M3176">
        <v>1372.395</v>
      </c>
      <c r="N3176">
        <v>1.7057</v>
      </c>
      <c r="O3176">
        <v>2.2552363255231098</v>
      </c>
      <c r="P3176" t="s">
        <v>38</v>
      </c>
      <c r="Q3176">
        <v>217</v>
      </c>
      <c r="R3176">
        <v>3477</v>
      </c>
      <c r="S3176">
        <v>12</v>
      </c>
      <c r="T3176">
        <v>3488</v>
      </c>
      <c r="U3176" t="s">
        <v>29</v>
      </c>
    </row>
    <row r="3177" spans="1:21" x14ac:dyDescent="0.25">
      <c r="A3177" t="s">
        <v>29952</v>
      </c>
      <c r="B3177" t="s">
        <v>22</v>
      </c>
      <c r="C3177" s="3">
        <v>39164.667962962965</v>
      </c>
      <c r="D3177" t="s">
        <v>29953</v>
      </c>
      <c r="E3177" s="4">
        <v>39164</v>
      </c>
      <c r="F3177" s="1">
        <v>51.785366666666668</v>
      </c>
      <c r="G3177" t="s">
        <v>27</v>
      </c>
      <c r="H3177" s="1">
        <v>104.93866666666666</v>
      </c>
      <c r="I3177" t="s">
        <v>27</v>
      </c>
      <c r="J3177" t="s">
        <v>27</v>
      </c>
      <c r="K3177" s="1" t="str">
        <f t="shared" si="49"/>
        <v>7KML0323</v>
      </c>
      <c r="L3177" s="5" t="s">
        <v>11387</v>
      </c>
      <c r="M3177">
        <v>1408.9469999999999</v>
      </c>
      <c r="N3177">
        <v>0.23699999999999999</v>
      </c>
      <c r="O3177">
        <v>3.7239363255231099</v>
      </c>
      <c r="P3177" t="s">
        <v>38</v>
      </c>
      <c r="Q3177">
        <v>279</v>
      </c>
      <c r="R3177">
        <v>2377</v>
      </c>
      <c r="S3177">
        <v>1</v>
      </c>
      <c r="T3177">
        <v>2377</v>
      </c>
      <c r="U3177" t="s">
        <v>29</v>
      </c>
    </row>
    <row r="3178" spans="1:21" x14ac:dyDescent="0.25">
      <c r="A3178" t="s">
        <v>34067</v>
      </c>
      <c r="B3178" t="s">
        <v>22</v>
      </c>
      <c r="C3178" s="3">
        <v>39164.478263888886</v>
      </c>
      <c r="D3178" t="s">
        <v>34068</v>
      </c>
      <c r="E3178" s="4">
        <v>39164</v>
      </c>
      <c r="F3178" s="1">
        <v>51.632566666666669</v>
      </c>
      <c r="G3178" t="s">
        <v>27</v>
      </c>
      <c r="H3178" s="1">
        <v>105.09065</v>
      </c>
      <c r="I3178" t="s">
        <v>27</v>
      </c>
      <c r="J3178" t="s">
        <v>27</v>
      </c>
      <c r="K3178" s="1" t="str">
        <f t="shared" si="49"/>
        <v>8KMT0323</v>
      </c>
      <c r="L3178" s="5" t="s">
        <v>13556</v>
      </c>
      <c r="M3178">
        <v>1275.0239999999999</v>
      </c>
      <c r="N3178">
        <v>5.2400000000000002E-2</v>
      </c>
      <c r="O3178">
        <v>3.90624435548601</v>
      </c>
      <c r="P3178" t="s">
        <v>38</v>
      </c>
      <c r="Q3178">
        <v>325</v>
      </c>
      <c r="R3178">
        <v>2171</v>
      </c>
      <c r="S3178">
        <v>5</v>
      </c>
      <c r="T3178">
        <v>2175</v>
      </c>
      <c r="U3178" t="s">
        <v>29</v>
      </c>
    </row>
    <row r="3179" spans="1:21" x14ac:dyDescent="0.25">
      <c r="A3179" t="s">
        <v>30078</v>
      </c>
      <c r="B3179" t="s">
        <v>22</v>
      </c>
      <c r="C3179" s="3">
        <v>39145.608796296299</v>
      </c>
      <c r="D3179" t="s">
        <v>30079</v>
      </c>
      <c r="E3179" s="4">
        <v>39145</v>
      </c>
      <c r="F3179" s="1">
        <v>51.785366666666668</v>
      </c>
      <c r="G3179" t="s">
        <v>27</v>
      </c>
      <c r="H3179" s="1">
        <v>104.93866666666666</v>
      </c>
      <c r="I3179" t="s">
        <v>27</v>
      </c>
      <c r="J3179" t="s">
        <v>27</v>
      </c>
      <c r="K3179" s="1" t="str">
        <f t="shared" si="49"/>
        <v>BS0304</v>
      </c>
      <c r="L3179" s="5" t="s">
        <v>14315</v>
      </c>
      <c r="M3179">
        <v>1382.0450000000001</v>
      </c>
      <c r="N3179">
        <v>0.33100000000000002</v>
      </c>
      <c r="O3179">
        <v>3.6316571288658199</v>
      </c>
      <c r="P3179" t="s">
        <v>38</v>
      </c>
      <c r="Q3179">
        <v>335</v>
      </c>
      <c r="R3179">
        <v>2486</v>
      </c>
      <c r="S3179">
        <v>3</v>
      </c>
      <c r="T3179">
        <v>2488</v>
      </c>
      <c r="U3179" t="s">
        <v>29</v>
      </c>
    </row>
    <row r="3180" spans="1:21" x14ac:dyDescent="0.25">
      <c r="A3180" t="s">
        <v>30080</v>
      </c>
      <c r="B3180" t="s">
        <v>22</v>
      </c>
      <c r="C3180" s="3">
        <v>39147.879560185182</v>
      </c>
      <c r="D3180" t="s">
        <v>30081</v>
      </c>
      <c r="E3180" s="4">
        <v>39147</v>
      </c>
      <c r="F3180" s="1">
        <v>51.785366666666668</v>
      </c>
      <c r="G3180" t="s">
        <v>27</v>
      </c>
      <c r="H3180" s="1">
        <v>104.93866666666666</v>
      </c>
      <c r="I3180" t="s">
        <v>27</v>
      </c>
      <c r="J3180" t="s">
        <v>27</v>
      </c>
      <c r="K3180" s="1" t="str">
        <f t="shared" si="49"/>
        <v>BS0306</v>
      </c>
      <c r="L3180" s="5" t="s">
        <v>14315</v>
      </c>
      <c r="M3180">
        <v>1391.402</v>
      </c>
      <c r="N3180">
        <v>0.3745</v>
      </c>
      <c r="O3180">
        <v>3.5870092855881102</v>
      </c>
      <c r="P3180" t="s">
        <v>38</v>
      </c>
      <c r="Q3180">
        <v>207</v>
      </c>
      <c r="R3180">
        <v>2340</v>
      </c>
      <c r="S3180">
        <v>10</v>
      </c>
      <c r="T3180">
        <v>2349</v>
      </c>
      <c r="U3180" t="s">
        <v>29</v>
      </c>
    </row>
    <row r="3181" spans="1:21" x14ac:dyDescent="0.25">
      <c r="A3181" t="s">
        <v>30082</v>
      </c>
      <c r="B3181" t="s">
        <v>22</v>
      </c>
      <c r="C3181" s="3">
        <v>39148.868067129632</v>
      </c>
      <c r="D3181" t="s">
        <v>30083</v>
      </c>
      <c r="E3181" s="4">
        <v>39148</v>
      </c>
      <c r="F3181" s="1">
        <v>51.785366666666668</v>
      </c>
      <c r="G3181" t="s">
        <v>27</v>
      </c>
      <c r="H3181" s="1">
        <v>104.93866666666666</v>
      </c>
      <c r="I3181" t="s">
        <v>27</v>
      </c>
      <c r="J3181" t="s">
        <v>27</v>
      </c>
      <c r="K3181" s="1" t="str">
        <f t="shared" si="49"/>
        <v>BS0307</v>
      </c>
      <c r="L3181" s="5" t="s">
        <v>14315</v>
      </c>
      <c r="M3181">
        <v>1378.2429999999999</v>
      </c>
      <c r="N3181">
        <v>0.37209999999999999</v>
      </c>
      <c r="O3181">
        <v>3.5876903664599702</v>
      </c>
      <c r="P3181" t="s">
        <v>38</v>
      </c>
      <c r="Q3181">
        <v>226</v>
      </c>
      <c r="R3181">
        <v>2509</v>
      </c>
      <c r="S3181">
        <v>21</v>
      </c>
      <c r="T3181">
        <v>2529</v>
      </c>
      <c r="U3181" t="s">
        <v>29</v>
      </c>
    </row>
    <row r="3182" spans="1:21" x14ac:dyDescent="0.25">
      <c r="A3182" t="s">
        <v>30084</v>
      </c>
      <c r="B3182" t="s">
        <v>22</v>
      </c>
      <c r="C3182" s="3">
        <v>39150.390092592592</v>
      </c>
      <c r="D3182" t="s">
        <v>30085</v>
      </c>
      <c r="E3182" s="4">
        <v>39150</v>
      </c>
      <c r="F3182" s="1">
        <v>51.785366666666668</v>
      </c>
      <c r="G3182" t="s">
        <v>27</v>
      </c>
      <c r="H3182" s="1">
        <v>104.93866666666666</v>
      </c>
      <c r="I3182" t="s">
        <v>27</v>
      </c>
      <c r="J3182" t="s">
        <v>27</v>
      </c>
      <c r="K3182" s="1" t="str">
        <f t="shared" si="49"/>
        <v>BS0309</v>
      </c>
      <c r="L3182" s="5" t="s">
        <v>14315</v>
      </c>
      <c r="M3182">
        <v>1370.933</v>
      </c>
      <c r="N3182">
        <v>0.41420000000000001</v>
      </c>
      <c r="O3182">
        <v>3.5467363255231099</v>
      </c>
      <c r="P3182" t="s">
        <v>38</v>
      </c>
      <c r="Q3182">
        <v>347</v>
      </c>
      <c r="R3182">
        <v>2677</v>
      </c>
      <c r="S3182">
        <v>5</v>
      </c>
      <c r="T3182">
        <v>2681</v>
      </c>
      <c r="U3182" t="s">
        <v>29</v>
      </c>
    </row>
    <row r="3183" spans="1:21" x14ac:dyDescent="0.25">
      <c r="A3183" t="s">
        <v>30086</v>
      </c>
      <c r="B3183" t="s">
        <v>22</v>
      </c>
      <c r="C3183" s="3">
        <v>39151.748807870368</v>
      </c>
      <c r="D3183" t="s">
        <v>30087</v>
      </c>
      <c r="E3183" s="4">
        <v>39151</v>
      </c>
      <c r="F3183" s="1">
        <v>51.785366666666668</v>
      </c>
      <c r="G3183" t="s">
        <v>27</v>
      </c>
      <c r="H3183" s="1">
        <v>104.93866666666666</v>
      </c>
      <c r="I3183" t="s">
        <v>27</v>
      </c>
      <c r="J3183" t="s">
        <v>27</v>
      </c>
      <c r="K3183" s="1" t="str">
        <f t="shared" si="49"/>
        <v>BS0310</v>
      </c>
      <c r="L3183" s="5" t="s">
        <v>14315</v>
      </c>
      <c r="M3183">
        <v>1380.875</v>
      </c>
      <c r="N3183">
        <v>0.32569999999999999</v>
      </c>
      <c r="O3183">
        <v>3.6329443554860101</v>
      </c>
      <c r="P3183" t="s">
        <v>38</v>
      </c>
      <c r="Q3183">
        <v>298</v>
      </c>
      <c r="R3183">
        <v>2997</v>
      </c>
      <c r="S3183">
        <v>2</v>
      </c>
      <c r="T3183">
        <v>2998</v>
      </c>
      <c r="U3183" t="s">
        <v>29</v>
      </c>
    </row>
    <row r="3184" spans="1:21" x14ac:dyDescent="0.25">
      <c r="A3184" t="s">
        <v>30088</v>
      </c>
      <c r="B3184" t="s">
        <v>22</v>
      </c>
      <c r="C3184" s="3">
        <v>39152.672106481485</v>
      </c>
      <c r="D3184" t="s">
        <v>30089</v>
      </c>
      <c r="E3184" s="4">
        <v>39152</v>
      </c>
      <c r="F3184" s="1">
        <v>51.785366666666668</v>
      </c>
      <c r="G3184" t="s">
        <v>27</v>
      </c>
      <c r="H3184" s="1">
        <v>104.93866666666666</v>
      </c>
      <c r="I3184" t="s">
        <v>27</v>
      </c>
      <c r="J3184" t="s">
        <v>27</v>
      </c>
      <c r="K3184" s="1" t="str">
        <f t="shared" si="49"/>
        <v>BS0311</v>
      </c>
      <c r="L3184" s="5" t="s">
        <v>14315</v>
      </c>
      <c r="M3184">
        <v>1392.864</v>
      </c>
      <c r="N3184">
        <v>0.317</v>
      </c>
      <c r="O3184">
        <v>3.6427903664599701</v>
      </c>
      <c r="P3184" t="s">
        <v>38</v>
      </c>
      <c r="Q3184">
        <v>361</v>
      </c>
      <c r="R3184">
        <v>2703</v>
      </c>
      <c r="S3184">
        <v>12</v>
      </c>
      <c r="T3184">
        <v>2714</v>
      </c>
      <c r="U3184" t="s">
        <v>29</v>
      </c>
    </row>
    <row r="3185" spans="1:21" x14ac:dyDescent="0.25">
      <c r="A3185" t="s">
        <v>30090</v>
      </c>
      <c r="B3185" t="s">
        <v>22</v>
      </c>
      <c r="C3185" s="3">
        <v>39154.718159722222</v>
      </c>
      <c r="D3185" t="s">
        <v>30091</v>
      </c>
      <c r="E3185" s="4">
        <v>39154</v>
      </c>
      <c r="F3185" s="1">
        <v>51.785366666666668</v>
      </c>
      <c r="G3185" t="s">
        <v>27</v>
      </c>
      <c r="H3185" s="1">
        <v>104.93866666666666</v>
      </c>
      <c r="I3185" t="s">
        <v>27</v>
      </c>
      <c r="J3185" t="s">
        <v>27</v>
      </c>
      <c r="K3185" s="1" t="str">
        <f t="shared" si="49"/>
        <v>BS0313</v>
      </c>
      <c r="L3185" s="5" t="s">
        <v>14315</v>
      </c>
      <c r="M3185">
        <v>1366.547</v>
      </c>
      <c r="N3185">
        <v>0.88959999999999995</v>
      </c>
      <c r="O3185">
        <v>3.07248223267541</v>
      </c>
      <c r="P3185" t="s">
        <v>38</v>
      </c>
      <c r="Q3185">
        <v>225</v>
      </c>
      <c r="R3185">
        <v>2382</v>
      </c>
      <c r="S3185">
        <v>52</v>
      </c>
      <c r="T3185">
        <v>2433</v>
      </c>
      <c r="U3185" t="s">
        <v>29</v>
      </c>
    </row>
    <row r="3186" spans="1:21" x14ac:dyDescent="0.25">
      <c r="A3186" t="s">
        <v>30092</v>
      </c>
      <c r="B3186" t="s">
        <v>22</v>
      </c>
      <c r="C3186" s="3">
        <v>39155.902499999997</v>
      </c>
      <c r="D3186" t="s">
        <v>30093</v>
      </c>
      <c r="E3186" s="4">
        <v>39155</v>
      </c>
      <c r="F3186" s="1">
        <v>51.785366666666668</v>
      </c>
      <c r="G3186" t="s">
        <v>27</v>
      </c>
      <c r="H3186" s="1">
        <v>104.93866666666666</v>
      </c>
      <c r="I3186" t="s">
        <v>27</v>
      </c>
      <c r="J3186" t="s">
        <v>27</v>
      </c>
      <c r="K3186" s="1" t="str">
        <f t="shared" si="49"/>
        <v>BS0314</v>
      </c>
      <c r="L3186" s="5" t="s">
        <v>14315</v>
      </c>
      <c r="M3186">
        <v>1372.395</v>
      </c>
      <c r="N3186">
        <v>1.7057</v>
      </c>
      <c r="O3186">
        <v>2.2552363255231098</v>
      </c>
      <c r="P3186" t="s">
        <v>38</v>
      </c>
      <c r="Q3186">
        <v>217</v>
      </c>
      <c r="R3186">
        <v>3477</v>
      </c>
      <c r="S3186">
        <v>24</v>
      </c>
      <c r="T3186">
        <v>3500</v>
      </c>
      <c r="U3186" t="s">
        <v>29</v>
      </c>
    </row>
    <row r="3187" spans="1:21" x14ac:dyDescent="0.25">
      <c r="A3187" t="s">
        <v>30094</v>
      </c>
      <c r="B3187" t="s">
        <v>22</v>
      </c>
      <c r="C3187" s="3">
        <v>39157.992627314816</v>
      </c>
      <c r="D3187" t="s">
        <v>30095</v>
      </c>
      <c r="E3187" s="4">
        <v>39157</v>
      </c>
      <c r="F3187" s="1">
        <v>51.785366666666668</v>
      </c>
      <c r="G3187" t="s">
        <v>27</v>
      </c>
      <c r="H3187" s="1">
        <v>104.93866666666666</v>
      </c>
      <c r="I3187" t="s">
        <v>27</v>
      </c>
      <c r="J3187" t="s">
        <v>27</v>
      </c>
      <c r="K3187" s="1" t="str">
        <f t="shared" si="49"/>
        <v>bs0316</v>
      </c>
      <c r="L3187" s="5" t="s">
        <v>14377</v>
      </c>
      <c r="M3187">
        <v>1371.2249999999999</v>
      </c>
      <c r="N3187">
        <v>0.58260000000000001</v>
      </c>
      <c r="O3187">
        <v>3.32988924894731</v>
      </c>
      <c r="P3187" t="s">
        <v>38</v>
      </c>
      <c r="Q3187">
        <v>398</v>
      </c>
      <c r="R3187">
        <v>3625</v>
      </c>
      <c r="S3187">
        <v>208</v>
      </c>
      <c r="T3187">
        <v>3832</v>
      </c>
      <c r="U3187" t="s">
        <v>29</v>
      </c>
    </row>
    <row r="3188" spans="1:21" x14ac:dyDescent="0.25">
      <c r="A3188" t="s">
        <v>30096</v>
      </c>
      <c r="B3188" t="s">
        <v>22</v>
      </c>
      <c r="C3188" s="3">
        <v>39163.399895833332</v>
      </c>
      <c r="D3188" t="s">
        <v>30097</v>
      </c>
      <c r="E3188" s="4">
        <v>39163</v>
      </c>
      <c r="F3188" s="1">
        <v>51.785366666666668</v>
      </c>
      <c r="G3188" t="s">
        <v>27</v>
      </c>
      <c r="H3188" s="1">
        <v>104.93866666666666</v>
      </c>
      <c r="I3188" t="s">
        <v>27</v>
      </c>
      <c r="J3188" t="s">
        <v>27</v>
      </c>
      <c r="K3188" s="1" t="str">
        <f t="shared" si="49"/>
        <v>bs0322</v>
      </c>
      <c r="L3188" s="5" t="s">
        <v>14377</v>
      </c>
      <c r="M3188">
        <v>1361.576</v>
      </c>
      <c r="N3188">
        <v>0.2102</v>
      </c>
      <c r="O3188">
        <v>3.7501633524803899</v>
      </c>
      <c r="P3188" t="s">
        <v>38</v>
      </c>
      <c r="Q3188">
        <v>506</v>
      </c>
      <c r="R3188">
        <v>3886</v>
      </c>
      <c r="S3188">
        <v>0</v>
      </c>
      <c r="T3188">
        <v>3885</v>
      </c>
      <c r="U3188" t="s">
        <v>29</v>
      </c>
    </row>
    <row r="3189" spans="1:21" x14ac:dyDescent="0.25">
      <c r="A3189" t="s">
        <v>30098</v>
      </c>
      <c r="B3189" t="s">
        <v>22</v>
      </c>
      <c r="C3189" s="3">
        <v>39163.960648148146</v>
      </c>
      <c r="D3189" t="s">
        <v>30099</v>
      </c>
      <c r="E3189" s="4">
        <v>39164</v>
      </c>
      <c r="F3189" s="1">
        <v>51.785366666666668</v>
      </c>
      <c r="G3189" t="s">
        <v>27</v>
      </c>
      <c r="H3189" s="1">
        <v>104.93866666666666</v>
      </c>
      <c r="I3189" t="s">
        <v>27</v>
      </c>
      <c r="J3189" t="s">
        <v>27</v>
      </c>
      <c r="K3189" s="1" t="str">
        <f t="shared" si="49"/>
        <v>BS0323</v>
      </c>
      <c r="L3189" s="5" t="s">
        <v>14315</v>
      </c>
      <c r="M3189">
        <v>1380.29</v>
      </c>
      <c r="N3189">
        <v>0.30170000000000002</v>
      </c>
      <c r="O3189">
        <v>3.6582693680959402</v>
      </c>
      <c r="P3189" t="s">
        <v>38</v>
      </c>
      <c r="Q3189">
        <v>419</v>
      </c>
      <c r="R3189">
        <v>3081</v>
      </c>
      <c r="S3189">
        <v>0</v>
      </c>
      <c r="T3189">
        <v>3080</v>
      </c>
      <c r="U3189" t="s">
        <v>29</v>
      </c>
    </row>
    <row r="3190" spans="1:21" x14ac:dyDescent="0.25">
      <c r="A3190" t="s">
        <v>30100</v>
      </c>
      <c r="B3190" t="s">
        <v>22</v>
      </c>
      <c r="C3190" s="3">
        <v>39168.465555555558</v>
      </c>
      <c r="D3190" t="s">
        <v>30101</v>
      </c>
      <c r="E3190" s="4">
        <v>39168</v>
      </c>
      <c r="F3190" s="1">
        <v>51.785366666666668</v>
      </c>
      <c r="G3190" t="s">
        <v>27</v>
      </c>
      <c r="H3190" s="1">
        <v>104.93866666666666</v>
      </c>
      <c r="I3190" t="s">
        <v>27</v>
      </c>
      <c r="J3190" t="s">
        <v>27</v>
      </c>
      <c r="K3190" s="1" t="str">
        <f t="shared" si="49"/>
        <v>bs0327</v>
      </c>
      <c r="L3190" s="5" t="s">
        <v>14377</v>
      </c>
      <c r="M3190">
        <v>1381.752</v>
      </c>
      <c r="N3190">
        <v>0.1361</v>
      </c>
      <c r="O3190">
        <v>3.8248363255231101</v>
      </c>
      <c r="P3190" t="s">
        <v>28</v>
      </c>
      <c r="Q3190">
        <v>370</v>
      </c>
      <c r="R3190">
        <v>3170</v>
      </c>
      <c r="S3190">
        <v>0</v>
      </c>
      <c r="T3190">
        <v>3169</v>
      </c>
      <c r="U3190" t="s">
        <v>29</v>
      </c>
    </row>
    <row r="3191" spans="1:21" x14ac:dyDescent="0.25">
      <c r="A3191" t="s">
        <v>30102</v>
      </c>
      <c r="B3191" t="s">
        <v>22</v>
      </c>
      <c r="C3191" s="3">
        <v>39178.431041666663</v>
      </c>
      <c r="D3191" t="s">
        <v>30103</v>
      </c>
      <c r="E3191" s="4">
        <v>39178</v>
      </c>
      <c r="F3191" s="1">
        <v>51.785366666666668</v>
      </c>
      <c r="G3191" t="s">
        <v>27</v>
      </c>
      <c r="H3191" s="1">
        <v>104.93866666666666</v>
      </c>
      <c r="I3191" t="s">
        <v>27</v>
      </c>
      <c r="J3191" t="s">
        <v>27</v>
      </c>
      <c r="K3191" s="1" t="str">
        <f t="shared" si="49"/>
        <v>BS0406</v>
      </c>
      <c r="L3191" s="5" t="s">
        <v>14315</v>
      </c>
      <c r="M3191">
        <v>1363.915</v>
      </c>
      <c r="N3191">
        <v>0.45879999999999999</v>
      </c>
      <c r="O3191">
        <v>3.5062173674618502</v>
      </c>
      <c r="P3191" t="s">
        <v>38</v>
      </c>
      <c r="Q3191">
        <v>349</v>
      </c>
      <c r="R3191">
        <v>2428</v>
      </c>
      <c r="S3191">
        <v>1</v>
      </c>
      <c r="T3191">
        <v>2428</v>
      </c>
      <c r="U3191" t="s">
        <v>29</v>
      </c>
    </row>
    <row r="3192" spans="1:21" x14ac:dyDescent="0.25">
      <c r="A3192" t="s">
        <v>30104</v>
      </c>
      <c r="B3192" t="s">
        <v>22</v>
      </c>
      <c r="C3192" s="3">
        <v>39168.748657407406</v>
      </c>
      <c r="D3192" t="s">
        <v>30105</v>
      </c>
      <c r="E3192" s="4">
        <v>39168</v>
      </c>
      <c r="F3192" s="1">
        <v>51.785366666666668</v>
      </c>
      <c r="G3192" t="s">
        <v>27</v>
      </c>
      <c r="H3192" s="1">
        <v>104.93866666666666</v>
      </c>
      <c r="I3192" t="s">
        <v>27</v>
      </c>
      <c r="J3192" t="s">
        <v>27</v>
      </c>
      <c r="K3192" s="1" t="str">
        <f t="shared" si="49"/>
        <v>bs2S0327</v>
      </c>
      <c r="L3192" s="5" t="s">
        <v>14377</v>
      </c>
      <c r="M3192">
        <v>1403.9760000000001</v>
      </c>
      <c r="N3192">
        <v>0.1701</v>
      </c>
      <c r="O3192">
        <v>3.7914092855881099</v>
      </c>
      <c r="P3192" t="s">
        <v>28</v>
      </c>
      <c r="Q3192">
        <v>307</v>
      </c>
      <c r="R3192">
        <v>2641</v>
      </c>
      <c r="S3192">
        <v>1</v>
      </c>
      <c r="T3192">
        <v>2641</v>
      </c>
      <c r="U3192" t="s">
        <v>29</v>
      </c>
    </row>
    <row r="3193" spans="1:21" x14ac:dyDescent="0.25">
      <c r="A3193" t="s">
        <v>29954</v>
      </c>
      <c r="B3193" t="s">
        <v>22</v>
      </c>
      <c r="C3193" s="3">
        <v>39164.667962962965</v>
      </c>
      <c r="D3193" t="s">
        <v>29953</v>
      </c>
      <c r="E3193" s="4">
        <v>39164</v>
      </c>
      <c r="F3193" s="1">
        <v>51.785366666666668</v>
      </c>
      <c r="G3193" t="s">
        <v>27</v>
      </c>
      <c r="H3193" s="1">
        <v>104.93866666666666</v>
      </c>
      <c r="I3193" t="s">
        <v>27</v>
      </c>
      <c r="J3193" t="s">
        <v>27</v>
      </c>
      <c r="K3193" s="1" t="str">
        <f t="shared" si="49"/>
        <v>7KML0323</v>
      </c>
      <c r="L3193" s="5" t="s">
        <v>11387</v>
      </c>
      <c r="M3193">
        <v>1408.9469999999999</v>
      </c>
      <c r="N3193">
        <v>0.23699999999999999</v>
      </c>
      <c r="O3193">
        <v>3.7239363255231099</v>
      </c>
      <c r="P3193" t="s">
        <v>38</v>
      </c>
      <c r="Q3193">
        <v>279</v>
      </c>
      <c r="R3193">
        <v>2763</v>
      </c>
      <c r="S3193">
        <v>2</v>
      </c>
      <c r="T3193">
        <v>2764</v>
      </c>
      <c r="U3193" t="s">
        <v>29</v>
      </c>
    </row>
    <row r="3194" spans="1:21" x14ac:dyDescent="0.25">
      <c r="A3194" t="s">
        <v>34069</v>
      </c>
      <c r="B3194" t="s">
        <v>22</v>
      </c>
      <c r="C3194" s="3">
        <v>39164.478263888886</v>
      </c>
      <c r="D3194" t="s">
        <v>34068</v>
      </c>
      <c r="E3194" s="4">
        <v>39164</v>
      </c>
      <c r="F3194" s="1">
        <v>51.632566666666669</v>
      </c>
      <c r="G3194" t="s">
        <v>27</v>
      </c>
      <c r="H3194" s="1">
        <v>105.09065</v>
      </c>
      <c r="I3194" t="s">
        <v>27</v>
      </c>
      <c r="J3194" t="s">
        <v>27</v>
      </c>
      <c r="K3194" s="1" t="str">
        <f t="shared" si="49"/>
        <v>8KMT0323</v>
      </c>
      <c r="L3194" s="5" t="s">
        <v>13556</v>
      </c>
      <c r="M3194">
        <v>1275.0239999999999</v>
      </c>
      <c r="N3194">
        <v>5.2400000000000002E-2</v>
      </c>
      <c r="O3194">
        <v>3.90624435548601</v>
      </c>
      <c r="P3194" t="s">
        <v>38</v>
      </c>
      <c r="Q3194">
        <v>325</v>
      </c>
      <c r="R3194">
        <v>2171</v>
      </c>
      <c r="S3194">
        <v>4</v>
      </c>
      <c r="T3194">
        <v>2174</v>
      </c>
      <c r="U3194" t="s">
        <v>29</v>
      </c>
    </row>
    <row r="3195" spans="1:21" x14ac:dyDescent="0.25">
      <c r="A3195" t="s">
        <v>30106</v>
      </c>
      <c r="B3195" t="s">
        <v>22</v>
      </c>
      <c r="C3195" s="3">
        <v>39145.608796296299</v>
      </c>
      <c r="D3195" t="s">
        <v>30079</v>
      </c>
      <c r="E3195" s="4">
        <v>39145</v>
      </c>
      <c r="F3195" s="1">
        <v>51.785366666666668</v>
      </c>
      <c r="G3195" t="s">
        <v>27</v>
      </c>
      <c r="H3195" s="1">
        <v>104.93866666666666</v>
      </c>
      <c r="I3195" t="s">
        <v>27</v>
      </c>
      <c r="J3195" t="s">
        <v>27</v>
      </c>
      <c r="K3195" s="1" t="str">
        <f t="shared" si="49"/>
        <v>BS0304</v>
      </c>
      <c r="L3195" s="5" t="s">
        <v>14315</v>
      </c>
      <c r="M3195">
        <v>1382.0450000000001</v>
      </c>
      <c r="N3195">
        <v>0.51529999999999998</v>
      </c>
      <c r="O3195">
        <v>3.4479300499532601</v>
      </c>
      <c r="P3195" t="s">
        <v>38</v>
      </c>
      <c r="Q3195">
        <v>298</v>
      </c>
      <c r="R3195">
        <v>2984</v>
      </c>
      <c r="S3195">
        <v>0</v>
      </c>
      <c r="T3195">
        <v>2983</v>
      </c>
      <c r="U3195" t="s">
        <v>29</v>
      </c>
    </row>
    <row r="3196" spans="1:21" x14ac:dyDescent="0.25">
      <c r="A3196" t="s">
        <v>30107</v>
      </c>
      <c r="B3196" t="s">
        <v>22</v>
      </c>
      <c r="C3196" s="3">
        <v>39147.879560185182</v>
      </c>
      <c r="D3196" t="s">
        <v>30081</v>
      </c>
      <c r="E3196" s="4">
        <v>39147</v>
      </c>
      <c r="F3196" s="1">
        <v>51.785366666666668</v>
      </c>
      <c r="G3196" t="s">
        <v>27</v>
      </c>
      <c r="H3196" s="1">
        <v>104.93866666666666</v>
      </c>
      <c r="I3196" t="s">
        <v>27</v>
      </c>
      <c r="J3196" t="s">
        <v>27</v>
      </c>
      <c r="K3196" s="1" t="str">
        <f t="shared" si="49"/>
        <v>BS0306</v>
      </c>
      <c r="L3196" s="5" t="s">
        <v>14315</v>
      </c>
      <c r="M3196">
        <v>1391.402</v>
      </c>
      <c r="N3196">
        <v>0.3745</v>
      </c>
      <c r="O3196">
        <v>3.5870092855881102</v>
      </c>
      <c r="P3196" t="s">
        <v>38</v>
      </c>
      <c r="Q3196">
        <v>207</v>
      </c>
      <c r="R3196">
        <v>2340</v>
      </c>
      <c r="S3196">
        <v>10</v>
      </c>
      <c r="T3196">
        <v>2349</v>
      </c>
      <c r="U3196" t="s">
        <v>29</v>
      </c>
    </row>
    <row r="3197" spans="1:21" x14ac:dyDescent="0.25">
      <c r="A3197" t="s">
        <v>30108</v>
      </c>
      <c r="B3197" t="s">
        <v>22</v>
      </c>
      <c r="C3197" s="3">
        <v>39148.868067129632</v>
      </c>
      <c r="D3197" t="s">
        <v>30083</v>
      </c>
      <c r="E3197" s="4">
        <v>39148</v>
      </c>
      <c r="F3197" s="1">
        <v>51.785366666666668</v>
      </c>
      <c r="G3197" t="s">
        <v>27</v>
      </c>
      <c r="H3197" s="1">
        <v>104.93866666666666</v>
      </c>
      <c r="I3197" t="s">
        <v>27</v>
      </c>
      <c r="J3197" t="s">
        <v>27</v>
      </c>
      <c r="K3197" s="1" t="str">
        <f t="shared" si="49"/>
        <v>BS0307</v>
      </c>
      <c r="L3197" s="5" t="s">
        <v>14315</v>
      </c>
      <c r="M3197">
        <v>1378.2429999999999</v>
      </c>
      <c r="N3197">
        <v>0.37209999999999999</v>
      </c>
      <c r="O3197">
        <v>3.5876903664599702</v>
      </c>
      <c r="P3197" t="s">
        <v>38</v>
      </c>
      <c r="Q3197">
        <v>226</v>
      </c>
      <c r="R3197">
        <v>2509</v>
      </c>
      <c r="S3197">
        <v>0</v>
      </c>
      <c r="T3197">
        <v>2508</v>
      </c>
      <c r="U3197" t="s">
        <v>29</v>
      </c>
    </row>
    <row r="3198" spans="1:21" x14ac:dyDescent="0.25">
      <c r="A3198" t="s">
        <v>30109</v>
      </c>
      <c r="B3198" t="s">
        <v>22</v>
      </c>
      <c r="C3198" s="3">
        <v>39150.390092592592</v>
      </c>
      <c r="D3198" t="s">
        <v>30085</v>
      </c>
      <c r="E3198" s="4">
        <v>39150</v>
      </c>
      <c r="F3198" s="1">
        <v>51.785366666666668</v>
      </c>
      <c r="G3198" t="s">
        <v>27</v>
      </c>
      <c r="H3198" s="1">
        <v>104.93866666666666</v>
      </c>
      <c r="I3198" t="s">
        <v>27</v>
      </c>
      <c r="J3198" t="s">
        <v>27</v>
      </c>
      <c r="K3198" s="1" t="str">
        <f t="shared" si="49"/>
        <v>BS0309</v>
      </c>
      <c r="L3198" s="5" t="s">
        <v>14315</v>
      </c>
      <c r="M3198">
        <v>1370.933</v>
      </c>
      <c r="N3198">
        <v>0.41420000000000001</v>
      </c>
      <c r="O3198">
        <v>3.5467363255231099</v>
      </c>
      <c r="P3198" t="s">
        <v>38</v>
      </c>
      <c r="Q3198">
        <v>347</v>
      </c>
      <c r="R3198">
        <v>2677</v>
      </c>
      <c r="S3198">
        <v>5</v>
      </c>
      <c r="T3198">
        <v>2681</v>
      </c>
      <c r="U3198" t="s">
        <v>29</v>
      </c>
    </row>
    <row r="3199" spans="1:21" x14ac:dyDescent="0.25">
      <c r="A3199" t="s">
        <v>30110</v>
      </c>
      <c r="B3199" t="s">
        <v>22</v>
      </c>
      <c r="C3199" s="3">
        <v>39151.748807870368</v>
      </c>
      <c r="D3199" t="s">
        <v>30087</v>
      </c>
      <c r="E3199" s="4">
        <v>39151</v>
      </c>
      <c r="F3199" s="1">
        <v>51.785366666666668</v>
      </c>
      <c r="G3199" t="s">
        <v>27</v>
      </c>
      <c r="H3199" s="1">
        <v>104.93866666666666</v>
      </c>
      <c r="I3199" t="s">
        <v>27</v>
      </c>
      <c r="J3199" t="s">
        <v>27</v>
      </c>
      <c r="K3199" s="1" t="str">
        <f t="shared" si="49"/>
        <v>BS0310</v>
      </c>
      <c r="L3199" s="5" t="s">
        <v>14315</v>
      </c>
      <c r="M3199">
        <v>1380.875</v>
      </c>
      <c r="N3199">
        <v>0.32569999999999999</v>
      </c>
      <c r="O3199">
        <v>3.6329443554860101</v>
      </c>
      <c r="P3199" t="s">
        <v>38</v>
      </c>
      <c r="Q3199">
        <v>298</v>
      </c>
      <c r="R3199">
        <v>2997</v>
      </c>
      <c r="S3199">
        <v>2</v>
      </c>
      <c r="T3199">
        <v>2998</v>
      </c>
      <c r="U3199" t="s">
        <v>29</v>
      </c>
    </row>
    <row r="3200" spans="1:21" x14ac:dyDescent="0.25">
      <c r="A3200" t="s">
        <v>30111</v>
      </c>
      <c r="B3200" t="s">
        <v>22</v>
      </c>
      <c r="C3200" s="3">
        <v>39152.672106481485</v>
      </c>
      <c r="D3200" t="s">
        <v>30089</v>
      </c>
      <c r="E3200" s="4">
        <v>39152</v>
      </c>
      <c r="F3200" s="1">
        <v>51.785366666666668</v>
      </c>
      <c r="G3200" t="s">
        <v>27</v>
      </c>
      <c r="H3200" s="1">
        <v>104.93866666666666</v>
      </c>
      <c r="I3200" t="s">
        <v>27</v>
      </c>
      <c r="J3200" t="s">
        <v>27</v>
      </c>
      <c r="K3200" s="1" t="str">
        <f t="shared" si="49"/>
        <v>BS0311</v>
      </c>
      <c r="L3200" s="5" t="s">
        <v>14315</v>
      </c>
      <c r="M3200">
        <v>1392.864</v>
      </c>
      <c r="N3200">
        <v>0.317</v>
      </c>
      <c r="O3200">
        <v>3.6427903664599701</v>
      </c>
      <c r="P3200" t="s">
        <v>38</v>
      </c>
      <c r="Q3200">
        <v>361</v>
      </c>
      <c r="R3200">
        <v>2703</v>
      </c>
      <c r="S3200">
        <v>487</v>
      </c>
      <c r="T3200">
        <v>3189</v>
      </c>
      <c r="U3200" t="s">
        <v>29</v>
      </c>
    </row>
    <row r="3201" spans="1:21" x14ac:dyDescent="0.25">
      <c r="A3201" t="s">
        <v>30112</v>
      </c>
      <c r="B3201" t="s">
        <v>22</v>
      </c>
      <c r="C3201" s="3">
        <v>39154.718159722222</v>
      </c>
      <c r="D3201" t="s">
        <v>30091</v>
      </c>
      <c r="E3201" s="4">
        <v>39154</v>
      </c>
      <c r="F3201" s="1">
        <v>51.785366666666668</v>
      </c>
      <c r="G3201" t="s">
        <v>27</v>
      </c>
      <c r="H3201" s="1">
        <v>104.93866666666666</v>
      </c>
      <c r="I3201" t="s">
        <v>27</v>
      </c>
      <c r="J3201" t="s">
        <v>27</v>
      </c>
      <c r="K3201" s="1" t="str">
        <f t="shared" si="49"/>
        <v>BS0313</v>
      </c>
      <c r="L3201" s="5" t="s">
        <v>14315</v>
      </c>
      <c r="M3201">
        <v>1366.547</v>
      </c>
      <c r="N3201">
        <v>0.88959999999999995</v>
      </c>
      <c r="O3201">
        <v>3.07248223267541</v>
      </c>
      <c r="P3201" t="s">
        <v>38</v>
      </c>
      <c r="Q3201">
        <v>225</v>
      </c>
      <c r="R3201">
        <v>2382</v>
      </c>
      <c r="S3201">
        <v>8</v>
      </c>
      <c r="T3201">
        <v>2389</v>
      </c>
      <c r="U3201" t="s">
        <v>29</v>
      </c>
    </row>
    <row r="3202" spans="1:21" x14ac:dyDescent="0.25">
      <c r="A3202" t="s">
        <v>30113</v>
      </c>
      <c r="B3202" t="s">
        <v>22</v>
      </c>
      <c r="C3202" s="3">
        <v>39155.902499999997</v>
      </c>
      <c r="D3202" t="s">
        <v>30093</v>
      </c>
      <c r="E3202" s="4">
        <v>39155</v>
      </c>
      <c r="F3202" s="1">
        <v>51.785366666666668</v>
      </c>
      <c r="G3202" t="s">
        <v>27</v>
      </c>
      <c r="H3202" s="1">
        <v>104.93866666666666</v>
      </c>
      <c r="I3202" t="s">
        <v>27</v>
      </c>
      <c r="J3202" t="s">
        <v>27</v>
      </c>
      <c r="K3202" s="1" t="str">
        <f t="shared" ref="K3202:K3265" si="50">MID(A3202,FIND("*",SUBSTITUTE(A3202,"\","*",LEN(A3202)-LEN(SUBSTITUTE(A3202,"\",""))))+1,FIND(".cnv",A3202)-(FIND("*",SUBSTITUTE(A3202,"\","*",LEN(A3202)-LEN(SUBSTITUTE(A3202,"\",""))))+1))</f>
        <v>BS0314</v>
      </c>
      <c r="L3202" s="5" t="s">
        <v>14315</v>
      </c>
      <c r="M3202">
        <v>1372.395</v>
      </c>
      <c r="N3202">
        <v>1.7057</v>
      </c>
      <c r="O3202">
        <v>2.2552363255231098</v>
      </c>
      <c r="P3202" t="s">
        <v>38</v>
      </c>
      <c r="Q3202">
        <v>217</v>
      </c>
      <c r="R3202">
        <v>3477</v>
      </c>
      <c r="S3202">
        <v>24</v>
      </c>
      <c r="T3202">
        <v>3500</v>
      </c>
      <c r="U3202" t="s">
        <v>29</v>
      </c>
    </row>
    <row r="3203" spans="1:21" x14ac:dyDescent="0.25">
      <c r="A3203" t="s">
        <v>30114</v>
      </c>
      <c r="B3203" t="s">
        <v>22</v>
      </c>
      <c r="C3203" s="3">
        <v>39157.992627314816</v>
      </c>
      <c r="D3203" t="s">
        <v>30095</v>
      </c>
      <c r="E3203" s="4">
        <v>39157</v>
      </c>
      <c r="F3203" s="1">
        <v>51.785366666666668</v>
      </c>
      <c r="G3203" t="s">
        <v>27</v>
      </c>
      <c r="H3203" s="1">
        <v>104.93866666666666</v>
      </c>
      <c r="I3203" t="s">
        <v>27</v>
      </c>
      <c r="J3203" t="s">
        <v>27</v>
      </c>
      <c r="K3203" s="1" t="str">
        <f t="shared" si="50"/>
        <v>bs0316</v>
      </c>
      <c r="L3203" s="5" t="s">
        <v>14377</v>
      </c>
      <c r="M3203">
        <v>1371.2249999999999</v>
      </c>
      <c r="N3203">
        <v>1.6778999999999999</v>
      </c>
      <c r="O3203">
        <v>2.2853300499532598</v>
      </c>
      <c r="P3203" t="s">
        <v>38</v>
      </c>
      <c r="Q3203">
        <v>284</v>
      </c>
      <c r="R3203">
        <v>3285</v>
      </c>
      <c r="S3203">
        <v>202</v>
      </c>
      <c r="T3203">
        <v>3486</v>
      </c>
      <c r="U3203" t="s">
        <v>29</v>
      </c>
    </row>
    <row r="3204" spans="1:21" x14ac:dyDescent="0.25">
      <c r="A3204" t="s">
        <v>30115</v>
      </c>
      <c r="B3204" t="s">
        <v>22</v>
      </c>
      <c r="C3204" s="3">
        <v>39163.399895833332</v>
      </c>
      <c r="D3204" t="s">
        <v>30097</v>
      </c>
      <c r="E3204" s="4">
        <v>39163</v>
      </c>
      <c r="F3204" s="1">
        <v>51.785366666666668</v>
      </c>
      <c r="G3204" t="s">
        <v>27</v>
      </c>
      <c r="H3204" s="1">
        <v>104.93866666666666</v>
      </c>
      <c r="I3204" t="s">
        <v>27</v>
      </c>
      <c r="J3204" t="s">
        <v>27</v>
      </c>
      <c r="K3204" s="1" t="str">
        <f t="shared" si="50"/>
        <v>bs0322</v>
      </c>
      <c r="L3204" s="5" t="s">
        <v>14377</v>
      </c>
      <c r="M3204">
        <v>1361.576</v>
      </c>
      <c r="N3204">
        <v>0.2074</v>
      </c>
      <c r="O3204">
        <v>3.7535363255231098</v>
      </c>
      <c r="P3204" t="s">
        <v>38</v>
      </c>
      <c r="Q3204">
        <v>507</v>
      </c>
      <c r="R3204">
        <v>5493</v>
      </c>
      <c r="S3204">
        <v>460</v>
      </c>
      <c r="T3204">
        <v>5952</v>
      </c>
      <c r="U3204" t="s">
        <v>29</v>
      </c>
    </row>
    <row r="3205" spans="1:21" x14ac:dyDescent="0.25">
      <c r="A3205" t="s">
        <v>30116</v>
      </c>
      <c r="B3205" t="s">
        <v>22</v>
      </c>
      <c r="C3205" s="3">
        <v>39163.960648148146</v>
      </c>
      <c r="D3205" t="s">
        <v>30099</v>
      </c>
      <c r="E3205" s="4">
        <v>39164</v>
      </c>
      <c r="F3205" s="1">
        <v>51.785366666666668</v>
      </c>
      <c r="G3205" t="s">
        <v>27</v>
      </c>
      <c r="H3205" s="1">
        <v>104.93866666666666</v>
      </c>
      <c r="I3205" t="s">
        <v>27</v>
      </c>
      <c r="J3205" t="s">
        <v>27</v>
      </c>
      <c r="K3205" s="1" t="str">
        <f t="shared" si="50"/>
        <v>BS0323</v>
      </c>
      <c r="L3205" s="5" t="s">
        <v>14315</v>
      </c>
      <c r="M3205">
        <v>1380.29</v>
      </c>
      <c r="N3205">
        <v>0.30170000000000002</v>
      </c>
      <c r="O3205">
        <v>3.6582693680959402</v>
      </c>
      <c r="P3205" t="s">
        <v>38</v>
      </c>
      <c r="Q3205">
        <v>419</v>
      </c>
      <c r="R3205">
        <v>3087</v>
      </c>
      <c r="S3205">
        <v>0</v>
      </c>
      <c r="T3205">
        <v>3086</v>
      </c>
      <c r="U3205" t="s">
        <v>29</v>
      </c>
    </row>
    <row r="3206" spans="1:21" x14ac:dyDescent="0.25">
      <c r="A3206" t="s">
        <v>30579</v>
      </c>
      <c r="B3206" t="s">
        <v>22</v>
      </c>
      <c r="C3206" s="3">
        <v>39164.548993055556</v>
      </c>
      <c r="D3206" t="s">
        <v>30539</v>
      </c>
      <c r="E3206" s="4">
        <v>39164</v>
      </c>
      <c r="F3206" s="1">
        <v>51.701749999999997</v>
      </c>
      <c r="G3206" t="s">
        <v>27</v>
      </c>
      <c r="H3206" s="1">
        <v>105.0147</v>
      </c>
      <c r="I3206" t="s">
        <v>27</v>
      </c>
      <c r="J3206" t="s">
        <v>27</v>
      </c>
      <c r="K3206" s="1" t="str">
        <f t="shared" si="50"/>
        <v>MLT0323</v>
      </c>
      <c r="L3206" s="5" t="s">
        <v>20742</v>
      </c>
      <c r="M3206">
        <v>1422.106</v>
      </c>
      <c r="N3206">
        <v>8.2000000000000003E-2</v>
      </c>
      <c r="O3206">
        <v>3.8732040484404</v>
      </c>
      <c r="P3206" t="s">
        <v>38</v>
      </c>
      <c r="Q3206">
        <v>345</v>
      </c>
      <c r="R3206">
        <v>2768</v>
      </c>
      <c r="S3206">
        <v>21</v>
      </c>
      <c r="T3206">
        <v>2788</v>
      </c>
      <c r="U3206" t="s">
        <v>29</v>
      </c>
    </row>
    <row r="3207" spans="1:21" x14ac:dyDescent="0.25">
      <c r="A3207" t="s">
        <v>30346</v>
      </c>
      <c r="B3207" t="s">
        <v>22</v>
      </c>
      <c r="C3207" s="3">
        <v>39164.667962962965</v>
      </c>
      <c r="D3207" t="s">
        <v>29953</v>
      </c>
      <c r="E3207" s="4">
        <v>39164</v>
      </c>
      <c r="F3207" s="1">
        <v>51.785366666666668</v>
      </c>
      <c r="G3207" t="s">
        <v>27</v>
      </c>
      <c r="H3207" s="1">
        <v>104.93866666666666</v>
      </c>
      <c r="I3207" t="s">
        <v>27</v>
      </c>
      <c r="J3207" t="s">
        <v>27</v>
      </c>
      <c r="K3207" s="1" t="str">
        <f t="shared" si="50"/>
        <v>7KML0323</v>
      </c>
      <c r="L3207" s="5" t="s">
        <v>30347</v>
      </c>
      <c r="M3207">
        <v>1408.9469999999999</v>
      </c>
      <c r="N3207">
        <v>0.23699999999999999</v>
      </c>
      <c r="O3207">
        <v>3.7239363255231099</v>
      </c>
      <c r="P3207" t="s">
        <v>38</v>
      </c>
      <c r="Q3207">
        <v>279</v>
      </c>
      <c r="R3207">
        <v>2763</v>
      </c>
      <c r="S3207">
        <v>542</v>
      </c>
      <c r="T3207">
        <v>3304</v>
      </c>
      <c r="U3207" t="s">
        <v>29</v>
      </c>
    </row>
    <row r="3208" spans="1:21" x14ac:dyDescent="0.25">
      <c r="A3208" t="s">
        <v>34070</v>
      </c>
      <c r="B3208" t="s">
        <v>22</v>
      </c>
      <c r="C3208" s="3">
        <v>39164.478263888886</v>
      </c>
      <c r="D3208" t="s">
        <v>34068</v>
      </c>
      <c r="E3208" s="4">
        <v>39164</v>
      </c>
      <c r="F3208" s="1">
        <v>51.632566666666669</v>
      </c>
      <c r="G3208" t="s">
        <v>27</v>
      </c>
      <c r="H3208" s="1">
        <v>105.09065</v>
      </c>
      <c r="I3208" t="s">
        <v>27</v>
      </c>
      <c r="J3208" t="s">
        <v>27</v>
      </c>
      <c r="K3208" s="1" t="str">
        <f t="shared" si="50"/>
        <v>8KMT0323</v>
      </c>
      <c r="L3208" s="5" t="s">
        <v>30347</v>
      </c>
      <c r="M3208">
        <v>1275.0239999999999</v>
      </c>
      <c r="N3208">
        <v>5.2400000000000002E-2</v>
      </c>
      <c r="O3208">
        <v>3.90624435548601</v>
      </c>
      <c r="P3208" t="s">
        <v>38</v>
      </c>
      <c r="Q3208">
        <v>325</v>
      </c>
      <c r="R3208">
        <v>2171</v>
      </c>
      <c r="S3208">
        <v>654</v>
      </c>
      <c r="T3208">
        <v>2824</v>
      </c>
      <c r="U3208" t="s">
        <v>29</v>
      </c>
    </row>
    <row r="3209" spans="1:21" x14ac:dyDescent="0.25">
      <c r="A3209" t="s">
        <v>30348</v>
      </c>
      <c r="B3209" t="s">
        <v>22</v>
      </c>
      <c r="C3209" s="3">
        <v>39145.608796296299</v>
      </c>
      <c r="D3209" t="s">
        <v>30079</v>
      </c>
      <c r="E3209" s="4">
        <v>39145</v>
      </c>
      <c r="F3209" s="1">
        <v>51.785366666666668</v>
      </c>
      <c r="G3209" t="s">
        <v>27</v>
      </c>
      <c r="H3209" s="1">
        <v>104.93866666666666</v>
      </c>
      <c r="I3209" t="s">
        <v>27</v>
      </c>
      <c r="J3209" t="s">
        <v>27</v>
      </c>
      <c r="K3209" s="1" t="str">
        <f t="shared" si="50"/>
        <v>BS0304</v>
      </c>
      <c r="L3209" s="5" t="s">
        <v>30347</v>
      </c>
      <c r="M3209">
        <v>1382.0450000000001</v>
      </c>
      <c r="N3209">
        <v>0.50580000000000003</v>
      </c>
      <c r="O3209">
        <v>3.4580029580629899</v>
      </c>
      <c r="P3209" t="s">
        <v>38</v>
      </c>
      <c r="Q3209">
        <v>299</v>
      </c>
      <c r="R3209">
        <v>2985</v>
      </c>
      <c r="S3209">
        <v>368</v>
      </c>
      <c r="T3209">
        <v>3352</v>
      </c>
      <c r="U3209" t="s">
        <v>29</v>
      </c>
    </row>
    <row r="3210" spans="1:21" x14ac:dyDescent="0.25">
      <c r="A3210" t="s">
        <v>30349</v>
      </c>
      <c r="B3210" t="s">
        <v>22</v>
      </c>
      <c r="C3210" s="3">
        <v>39147.879560185182</v>
      </c>
      <c r="D3210" t="s">
        <v>30081</v>
      </c>
      <c r="E3210" s="4">
        <v>39147</v>
      </c>
      <c r="F3210" s="1">
        <v>51.785366666666668</v>
      </c>
      <c r="G3210" t="s">
        <v>27</v>
      </c>
      <c r="H3210" s="1">
        <v>104.93866666666666</v>
      </c>
      <c r="I3210" t="s">
        <v>27</v>
      </c>
      <c r="J3210" t="s">
        <v>27</v>
      </c>
      <c r="K3210" s="1" t="str">
        <f t="shared" si="50"/>
        <v>BS0306</v>
      </c>
      <c r="L3210" s="5" t="s">
        <v>30347</v>
      </c>
      <c r="M3210">
        <v>1391.402</v>
      </c>
      <c r="N3210">
        <v>0.3745</v>
      </c>
      <c r="O3210">
        <v>3.5870092855881102</v>
      </c>
      <c r="P3210" t="s">
        <v>38</v>
      </c>
      <c r="Q3210">
        <v>207</v>
      </c>
      <c r="R3210">
        <v>2340</v>
      </c>
      <c r="S3210">
        <v>326</v>
      </c>
      <c r="T3210">
        <v>2665</v>
      </c>
      <c r="U3210" t="s">
        <v>29</v>
      </c>
    </row>
    <row r="3211" spans="1:21" x14ac:dyDescent="0.25">
      <c r="A3211" t="s">
        <v>30350</v>
      </c>
      <c r="B3211" t="s">
        <v>22</v>
      </c>
      <c r="C3211" s="3">
        <v>39148.868067129632</v>
      </c>
      <c r="D3211" t="s">
        <v>30083</v>
      </c>
      <c r="E3211" s="4">
        <v>39148</v>
      </c>
      <c r="F3211" s="1">
        <v>51.785366666666668</v>
      </c>
      <c r="G3211" t="s">
        <v>27</v>
      </c>
      <c r="H3211" s="1">
        <v>104.93866666666666</v>
      </c>
      <c r="I3211" t="s">
        <v>27</v>
      </c>
      <c r="J3211" t="s">
        <v>27</v>
      </c>
      <c r="K3211" s="1" t="str">
        <f t="shared" si="50"/>
        <v>BS0307</v>
      </c>
      <c r="L3211" s="5" t="s">
        <v>30347</v>
      </c>
      <c r="M3211">
        <v>1378.2429999999999</v>
      </c>
      <c r="N3211">
        <v>0.37209999999999999</v>
      </c>
      <c r="O3211">
        <v>3.5876903664599702</v>
      </c>
      <c r="P3211" t="s">
        <v>38</v>
      </c>
      <c r="Q3211">
        <v>226</v>
      </c>
      <c r="R3211">
        <v>2509</v>
      </c>
      <c r="S3211">
        <v>380</v>
      </c>
      <c r="T3211">
        <v>2888</v>
      </c>
      <c r="U3211" t="s">
        <v>29</v>
      </c>
    </row>
    <row r="3212" spans="1:21" x14ac:dyDescent="0.25">
      <c r="A3212" t="s">
        <v>30351</v>
      </c>
      <c r="B3212" t="s">
        <v>22</v>
      </c>
      <c r="C3212" s="3">
        <v>39150.390092592592</v>
      </c>
      <c r="D3212" t="s">
        <v>30085</v>
      </c>
      <c r="E3212" s="4">
        <v>39150</v>
      </c>
      <c r="F3212" s="1">
        <v>51.785366666666668</v>
      </c>
      <c r="G3212" t="s">
        <v>27</v>
      </c>
      <c r="H3212" s="1">
        <v>104.93866666666666</v>
      </c>
      <c r="I3212" t="s">
        <v>27</v>
      </c>
      <c r="J3212" t="s">
        <v>27</v>
      </c>
      <c r="K3212" s="1" t="str">
        <f t="shared" si="50"/>
        <v>BS0309</v>
      </c>
      <c r="L3212" s="5" t="s">
        <v>30347</v>
      </c>
      <c r="M3212">
        <v>1370.933</v>
      </c>
      <c r="N3212">
        <v>0.41420000000000001</v>
      </c>
      <c r="O3212">
        <v>3.5467363255231099</v>
      </c>
      <c r="P3212" t="s">
        <v>38</v>
      </c>
      <c r="Q3212">
        <v>347</v>
      </c>
      <c r="R3212">
        <v>2677</v>
      </c>
      <c r="S3212">
        <v>294</v>
      </c>
      <c r="T3212">
        <v>2970</v>
      </c>
      <c r="U3212" t="s">
        <v>29</v>
      </c>
    </row>
    <row r="3213" spans="1:21" x14ac:dyDescent="0.25">
      <c r="A3213" t="s">
        <v>30352</v>
      </c>
      <c r="B3213" t="s">
        <v>22</v>
      </c>
      <c r="C3213" s="3">
        <v>39151.748807870368</v>
      </c>
      <c r="D3213" t="s">
        <v>30087</v>
      </c>
      <c r="E3213" s="4">
        <v>39151</v>
      </c>
      <c r="F3213" s="1">
        <v>51.785366666666668</v>
      </c>
      <c r="G3213" t="s">
        <v>27</v>
      </c>
      <c r="H3213" s="1">
        <v>104.93866666666666</v>
      </c>
      <c r="I3213" t="s">
        <v>27</v>
      </c>
      <c r="J3213" t="s">
        <v>27</v>
      </c>
      <c r="K3213" s="1" t="str">
        <f t="shared" si="50"/>
        <v>BS0310</v>
      </c>
      <c r="L3213" s="5" t="s">
        <v>30347</v>
      </c>
      <c r="M3213">
        <v>1380.875</v>
      </c>
      <c r="N3213">
        <v>0.32569999999999999</v>
      </c>
      <c r="O3213">
        <v>3.6329443554860101</v>
      </c>
      <c r="P3213" t="s">
        <v>38</v>
      </c>
      <c r="Q3213">
        <v>298</v>
      </c>
      <c r="R3213">
        <v>2997</v>
      </c>
      <c r="S3213">
        <v>299</v>
      </c>
      <c r="T3213">
        <v>3295</v>
      </c>
      <c r="U3213" t="s">
        <v>29</v>
      </c>
    </row>
    <row r="3214" spans="1:21" x14ac:dyDescent="0.25">
      <c r="A3214" t="s">
        <v>30353</v>
      </c>
      <c r="B3214" t="s">
        <v>22</v>
      </c>
      <c r="C3214" s="3">
        <v>39152.672106481485</v>
      </c>
      <c r="D3214" t="s">
        <v>30089</v>
      </c>
      <c r="E3214" s="4">
        <v>39152</v>
      </c>
      <c r="F3214" s="1">
        <v>51.785366666666668</v>
      </c>
      <c r="G3214" t="s">
        <v>27</v>
      </c>
      <c r="H3214" s="1">
        <v>104.93866666666666</v>
      </c>
      <c r="I3214" t="s">
        <v>27</v>
      </c>
      <c r="J3214" t="s">
        <v>27</v>
      </c>
      <c r="K3214" s="1" t="str">
        <f t="shared" si="50"/>
        <v>BS0311</v>
      </c>
      <c r="L3214" s="5" t="s">
        <v>30347</v>
      </c>
      <c r="M3214">
        <v>1392.864</v>
      </c>
      <c r="N3214">
        <v>0.317</v>
      </c>
      <c r="O3214">
        <v>3.6427903664599701</v>
      </c>
      <c r="P3214" t="s">
        <v>38</v>
      </c>
      <c r="Q3214">
        <v>361</v>
      </c>
      <c r="R3214">
        <v>2703</v>
      </c>
      <c r="S3214">
        <v>487</v>
      </c>
      <c r="T3214">
        <v>3189</v>
      </c>
      <c r="U3214" t="s">
        <v>29</v>
      </c>
    </row>
    <row r="3215" spans="1:21" x14ac:dyDescent="0.25">
      <c r="A3215" t="s">
        <v>30354</v>
      </c>
      <c r="B3215" t="s">
        <v>22</v>
      </c>
      <c r="C3215" s="3">
        <v>39154.718159722222</v>
      </c>
      <c r="D3215" t="s">
        <v>30091</v>
      </c>
      <c r="E3215" s="4">
        <v>39154</v>
      </c>
      <c r="F3215" s="1">
        <v>51.785366666666668</v>
      </c>
      <c r="G3215" t="s">
        <v>27</v>
      </c>
      <c r="H3215" s="1">
        <v>104.93866666666666</v>
      </c>
      <c r="I3215" t="s">
        <v>27</v>
      </c>
      <c r="J3215" t="s">
        <v>27</v>
      </c>
      <c r="K3215" s="1" t="str">
        <f t="shared" si="50"/>
        <v>BS0313</v>
      </c>
      <c r="L3215" s="5" t="s">
        <v>30347</v>
      </c>
      <c r="M3215">
        <v>1366.547</v>
      </c>
      <c r="N3215">
        <v>0.88959999999999995</v>
      </c>
      <c r="O3215">
        <v>3.07248223267541</v>
      </c>
      <c r="P3215" t="s">
        <v>38</v>
      </c>
      <c r="Q3215">
        <v>225</v>
      </c>
      <c r="R3215">
        <v>2382</v>
      </c>
      <c r="S3215">
        <v>541</v>
      </c>
      <c r="T3215">
        <v>2922</v>
      </c>
      <c r="U3215" t="s">
        <v>29</v>
      </c>
    </row>
    <row r="3216" spans="1:21" x14ac:dyDescent="0.25">
      <c r="A3216" t="s">
        <v>30355</v>
      </c>
      <c r="B3216" t="s">
        <v>22</v>
      </c>
      <c r="C3216" s="3">
        <v>39155.902499999997</v>
      </c>
      <c r="D3216" t="s">
        <v>30093</v>
      </c>
      <c r="E3216" s="4">
        <v>39155</v>
      </c>
      <c r="F3216" s="1">
        <v>51.785366666666668</v>
      </c>
      <c r="G3216" t="s">
        <v>27</v>
      </c>
      <c r="H3216" s="1">
        <v>104.93866666666666</v>
      </c>
      <c r="I3216" t="s">
        <v>27</v>
      </c>
      <c r="J3216" t="s">
        <v>27</v>
      </c>
      <c r="K3216" s="1" t="str">
        <f t="shared" si="50"/>
        <v>BS0314</v>
      </c>
      <c r="L3216" s="5" t="s">
        <v>30347</v>
      </c>
      <c r="M3216">
        <v>1372.395</v>
      </c>
      <c r="N3216">
        <v>1.7057</v>
      </c>
      <c r="O3216">
        <v>2.2552363255231098</v>
      </c>
      <c r="P3216" t="s">
        <v>38</v>
      </c>
      <c r="Q3216">
        <v>217</v>
      </c>
      <c r="R3216">
        <v>3477</v>
      </c>
      <c r="S3216">
        <v>229</v>
      </c>
      <c r="T3216">
        <v>3705</v>
      </c>
      <c r="U3216" t="s">
        <v>29</v>
      </c>
    </row>
    <row r="3217" spans="1:21" x14ac:dyDescent="0.25">
      <c r="A3217" t="s">
        <v>30356</v>
      </c>
      <c r="B3217" t="s">
        <v>22</v>
      </c>
      <c r="C3217" s="3">
        <v>39157.992627314816</v>
      </c>
      <c r="D3217" t="s">
        <v>30095</v>
      </c>
      <c r="E3217" s="4">
        <v>39157</v>
      </c>
      <c r="F3217" s="1">
        <v>51.785366666666668</v>
      </c>
      <c r="G3217" t="s">
        <v>27</v>
      </c>
      <c r="H3217" s="1">
        <v>104.93866666666666</v>
      </c>
      <c r="I3217" t="s">
        <v>27</v>
      </c>
      <c r="J3217" t="s">
        <v>27</v>
      </c>
      <c r="K3217" s="1" t="str">
        <f t="shared" si="50"/>
        <v>bs0316</v>
      </c>
      <c r="L3217" s="5" t="s">
        <v>30347</v>
      </c>
      <c r="M3217">
        <v>1371.2249999999999</v>
      </c>
      <c r="N3217">
        <v>1.6778999999999999</v>
      </c>
      <c r="O3217">
        <v>2.2853300499532598</v>
      </c>
      <c r="P3217" t="s">
        <v>38</v>
      </c>
      <c r="Q3217">
        <v>284</v>
      </c>
      <c r="R3217">
        <v>3285</v>
      </c>
      <c r="S3217">
        <v>308</v>
      </c>
      <c r="T3217">
        <v>3592</v>
      </c>
      <c r="U3217" t="s">
        <v>29</v>
      </c>
    </row>
    <row r="3218" spans="1:21" x14ac:dyDescent="0.25">
      <c r="A3218" t="s">
        <v>30357</v>
      </c>
      <c r="B3218" t="s">
        <v>22</v>
      </c>
      <c r="C3218" s="3">
        <v>39163.399895833332</v>
      </c>
      <c r="D3218" t="s">
        <v>30097</v>
      </c>
      <c r="E3218" s="4">
        <v>39163</v>
      </c>
      <c r="F3218" s="1">
        <v>51.785366666666668</v>
      </c>
      <c r="G3218" t="s">
        <v>27</v>
      </c>
      <c r="H3218" s="1">
        <v>104.93866666666666</v>
      </c>
      <c r="I3218" t="s">
        <v>27</v>
      </c>
      <c r="J3218" t="s">
        <v>27</v>
      </c>
      <c r="K3218" s="1" t="str">
        <f t="shared" si="50"/>
        <v>bs0322</v>
      </c>
      <c r="L3218" s="5" t="s">
        <v>30347</v>
      </c>
      <c r="M3218">
        <v>1361.576</v>
      </c>
      <c r="N3218">
        <v>0.2074</v>
      </c>
      <c r="O3218">
        <v>3.7535363255231098</v>
      </c>
      <c r="P3218" t="s">
        <v>38</v>
      </c>
      <c r="Q3218">
        <v>507</v>
      </c>
      <c r="R3218">
        <v>5493</v>
      </c>
      <c r="S3218">
        <v>460</v>
      </c>
      <c r="T3218">
        <v>5952</v>
      </c>
      <c r="U3218" t="s">
        <v>29</v>
      </c>
    </row>
    <row r="3219" spans="1:21" x14ac:dyDescent="0.25">
      <c r="A3219" t="s">
        <v>30358</v>
      </c>
      <c r="B3219" t="s">
        <v>22</v>
      </c>
      <c r="C3219" s="3">
        <v>39163.960648148146</v>
      </c>
      <c r="D3219" t="s">
        <v>30099</v>
      </c>
      <c r="E3219" s="4">
        <v>39164</v>
      </c>
      <c r="F3219" s="1">
        <v>51.785366666666668</v>
      </c>
      <c r="G3219" t="s">
        <v>27</v>
      </c>
      <c r="H3219" s="1">
        <v>104.93866666666666</v>
      </c>
      <c r="I3219" t="s">
        <v>27</v>
      </c>
      <c r="J3219" t="s">
        <v>27</v>
      </c>
      <c r="K3219" s="1" t="str">
        <f t="shared" si="50"/>
        <v>BS0323</v>
      </c>
      <c r="L3219" s="5" t="s">
        <v>30347</v>
      </c>
      <c r="M3219">
        <v>1380.29</v>
      </c>
      <c r="N3219">
        <v>0.30170000000000002</v>
      </c>
      <c r="O3219">
        <v>3.6582693680959402</v>
      </c>
      <c r="P3219" t="s">
        <v>38</v>
      </c>
      <c r="Q3219">
        <v>419</v>
      </c>
      <c r="R3219">
        <v>3087</v>
      </c>
      <c r="S3219">
        <v>395</v>
      </c>
      <c r="T3219">
        <v>3481</v>
      </c>
      <c r="U3219" t="s">
        <v>29</v>
      </c>
    </row>
    <row r="3220" spans="1:21" x14ac:dyDescent="0.25">
      <c r="A3220" t="s">
        <v>30359</v>
      </c>
      <c r="B3220" t="s">
        <v>22</v>
      </c>
      <c r="C3220" s="3">
        <v>39178.431041666663</v>
      </c>
      <c r="D3220" t="s">
        <v>30103</v>
      </c>
      <c r="E3220" s="4">
        <v>39178</v>
      </c>
      <c r="F3220" s="1">
        <v>51.785366666666668</v>
      </c>
      <c r="G3220" t="s">
        <v>27</v>
      </c>
      <c r="H3220" s="1">
        <v>104.93866666666666</v>
      </c>
      <c r="I3220" t="s">
        <v>27</v>
      </c>
      <c r="J3220" t="s">
        <v>27</v>
      </c>
      <c r="K3220" s="1" t="str">
        <f t="shared" si="50"/>
        <v>BS0406</v>
      </c>
      <c r="L3220" s="5" t="s">
        <v>30347</v>
      </c>
      <c r="M3220">
        <v>1363.915</v>
      </c>
      <c r="N3220">
        <v>0.45879999999999999</v>
      </c>
      <c r="O3220">
        <v>3.5062173674618502</v>
      </c>
      <c r="P3220" t="s">
        <v>38</v>
      </c>
      <c r="Q3220">
        <v>349</v>
      </c>
      <c r="R3220">
        <v>2492</v>
      </c>
      <c r="S3220">
        <v>470</v>
      </c>
      <c r="T3220">
        <v>2961</v>
      </c>
      <c r="U3220" t="s">
        <v>29</v>
      </c>
    </row>
    <row r="3221" spans="1:21" x14ac:dyDescent="0.25">
      <c r="A3221" t="s">
        <v>30538</v>
      </c>
      <c r="B3221" t="s">
        <v>22</v>
      </c>
      <c r="C3221" s="3">
        <v>39164.548993055556</v>
      </c>
      <c r="D3221" t="s">
        <v>30539</v>
      </c>
      <c r="E3221" s="4">
        <v>39164</v>
      </c>
      <c r="F3221" s="1">
        <v>51.701749999999997</v>
      </c>
      <c r="G3221" t="s">
        <v>27</v>
      </c>
      <c r="H3221" s="1">
        <v>105.0147</v>
      </c>
      <c r="I3221" t="s">
        <v>27</v>
      </c>
      <c r="J3221" t="s">
        <v>27</v>
      </c>
      <c r="K3221" s="1" t="str">
        <f t="shared" si="50"/>
        <v>MLT0323</v>
      </c>
      <c r="L3221" s="5" t="s">
        <v>30347</v>
      </c>
      <c r="M3221">
        <v>1422.106</v>
      </c>
      <c r="N3221">
        <v>8.2000000000000003E-2</v>
      </c>
      <c r="O3221">
        <v>3.8732040484404</v>
      </c>
      <c r="P3221" t="s">
        <v>38</v>
      </c>
      <c r="Q3221">
        <v>345</v>
      </c>
      <c r="R3221">
        <v>2768</v>
      </c>
      <c r="S3221">
        <v>492</v>
      </c>
      <c r="T3221">
        <v>3259</v>
      </c>
      <c r="U3221" t="s">
        <v>29</v>
      </c>
    </row>
    <row r="3222" spans="1:21" x14ac:dyDescent="0.25">
      <c r="A3222" t="s">
        <v>30578</v>
      </c>
      <c r="B3222" t="s">
        <v>22</v>
      </c>
      <c r="C3222" s="3">
        <v>39164.548993055556</v>
      </c>
      <c r="D3222" t="s">
        <v>30539</v>
      </c>
      <c r="E3222" s="4">
        <v>39164</v>
      </c>
      <c r="F3222" s="1">
        <v>51.701749999999997</v>
      </c>
      <c r="G3222" t="s">
        <v>27</v>
      </c>
      <c r="H3222" s="1">
        <v>105.0147</v>
      </c>
      <c r="I3222" t="s">
        <v>27</v>
      </c>
      <c r="J3222" t="s">
        <v>27</v>
      </c>
      <c r="K3222" s="1" t="str">
        <f t="shared" si="50"/>
        <v>MLT0323</v>
      </c>
      <c r="L3222" s="5" t="s">
        <v>20742</v>
      </c>
      <c r="M3222">
        <v>1422.106</v>
      </c>
      <c r="N3222">
        <v>8.2000000000000003E-2</v>
      </c>
      <c r="O3222">
        <v>3.8732040484404</v>
      </c>
      <c r="P3222" t="s">
        <v>38</v>
      </c>
      <c r="Q3222">
        <v>345</v>
      </c>
      <c r="R3222">
        <v>2487</v>
      </c>
      <c r="S3222">
        <v>20</v>
      </c>
      <c r="T3222">
        <v>2506</v>
      </c>
      <c r="U3222" t="s">
        <v>29</v>
      </c>
    </row>
    <row r="3223" spans="1:21" x14ac:dyDescent="0.25">
      <c r="A3223" t="s">
        <v>1132</v>
      </c>
      <c r="B3223" t="s">
        <v>22</v>
      </c>
      <c r="C3223" s="3">
        <v>39597.835300925923</v>
      </c>
      <c r="D3223" t="s">
        <v>1133</v>
      </c>
      <c r="E3223" s="4">
        <v>39597</v>
      </c>
      <c r="F3223">
        <v>51.682666666666599</v>
      </c>
      <c r="G3223" t="s">
        <v>1134</v>
      </c>
      <c r="H3223">
        <v>103.956305</v>
      </c>
      <c r="I3223" t="s">
        <v>1135</v>
      </c>
      <c r="J3223" t="s">
        <v>1099</v>
      </c>
      <c r="K3223" s="1" t="str">
        <f t="shared" si="50"/>
        <v>15kK0529</v>
      </c>
      <c r="L3223" s="5" t="s">
        <v>1100</v>
      </c>
      <c r="M3223">
        <v>1260.1990000000001</v>
      </c>
      <c r="N3223">
        <v>2.7519999999999998</v>
      </c>
      <c r="O3223">
        <v>1.14170023737005</v>
      </c>
      <c r="P3223" t="s">
        <v>28</v>
      </c>
      <c r="Q3223">
        <v>387</v>
      </c>
      <c r="R3223">
        <v>3010</v>
      </c>
      <c r="S3223">
        <v>124</v>
      </c>
      <c r="T3223">
        <v>3133</v>
      </c>
      <c r="U3223" t="s">
        <v>29</v>
      </c>
    </row>
    <row r="3224" spans="1:21" x14ac:dyDescent="0.25">
      <c r="A3224" t="s">
        <v>1295</v>
      </c>
      <c r="B3224" t="s">
        <v>22</v>
      </c>
      <c r="C3224" s="3">
        <v>39602.149884259263</v>
      </c>
      <c r="D3224" t="s">
        <v>1296</v>
      </c>
      <c r="E3224" s="4">
        <v>39602</v>
      </c>
      <c r="F3224">
        <v>55.3540833333333</v>
      </c>
      <c r="G3224" t="s">
        <v>1297</v>
      </c>
      <c r="H3224">
        <v>109.218866666666</v>
      </c>
      <c r="I3224" t="s">
        <v>1298</v>
      </c>
      <c r="J3224" t="s">
        <v>1284</v>
      </c>
      <c r="K3224" s="1" t="str">
        <f t="shared" si="50"/>
        <v>1kBa0603</v>
      </c>
      <c r="L3224" s="5" t="s">
        <v>1278</v>
      </c>
      <c r="M3224">
        <v>305.786</v>
      </c>
      <c r="N3224">
        <v>2.0539000000000001</v>
      </c>
      <c r="O3224">
        <v>1.8790298533612599</v>
      </c>
      <c r="P3224" t="s">
        <v>28</v>
      </c>
      <c r="Q3224">
        <v>302</v>
      </c>
      <c r="R3224">
        <v>680</v>
      </c>
      <c r="S3224">
        <v>57</v>
      </c>
      <c r="T3224">
        <v>736</v>
      </c>
      <c r="U3224" t="s">
        <v>29</v>
      </c>
    </row>
    <row r="3225" spans="1:21" x14ac:dyDescent="0.25">
      <c r="A3225" t="s">
        <v>1344</v>
      </c>
      <c r="B3225" t="s">
        <v>22</v>
      </c>
      <c r="C3225" s="3">
        <v>39604.396157407406</v>
      </c>
      <c r="D3225" t="s">
        <v>1345</v>
      </c>
      <c r="E3225" s="4">
        <v>39604</v>
      </c>
      <c r="F3225">
        <v>52.608133333333299</v>
      </c>
      <c r="G3225" t="s">
        <v>1346</v>
      </c>
      <c r="H3225">
        <v>107.285633333333</v>
      </c>
      <c r="I3225" t="s">
        <v>1347</v>
      </c>
      <c r="J3225" t="s">
        <v>1337</v>
      </c>
      <c r="K3225" s="1" t="str">
        <f t="shared" si="50"/>
        <v>1kBo0605</v>
      </c>
      <c r="L3225" s="5" t="s">
        <v>1339</v>
      </c>
      <c r="M3225">
        <v>86.585999999999999</v>
      </c>
      <c r="N3225">
        <v>3.7591999999999999</v>
      </c>
      <c r="O3225">
        <v>3.6189671575322699E-2</v>
      </c>
      <c r="P3225" t="s">
        <v>28</v>
      </c>
      <c r="Q3225">
        <v>0</v>
      </c>
      <c r="R3225">
        <v>2</v>
      </c>
      <c r="S3225">
        <v>330</v>
      </c>
      <c r="T3225">
        <v>331</v>
      </c>
      <c r="U3225" t="s">
        <v>29</v>
      </c>
    </row>
    <row r="3226" spans="1:21" x14ac:dyDescent="0.25">
      <c r="A3226" t="s">
        <v>1522</v>
      </c>
      <c r="B3226" t="s">
        <v>22</v>
      </c>
      <c r="C3226" s="3">
        <v>39599.112638888888</v>
      </c>
      <c r="D3226" t="s">
        <v>1523</v>
      </c>
      <c r="E3226" s="4">
        <v>39599</v>
      </c>
      <c r="F3226">
        <v>51.829533333333302</v>
      </c>
      <c r="G3226" t="s">
        <v>1524</v>
      </c>
      <c r="H3226">
        <v>104.898566666666</v>
      </c>
      <c r="I3226" t="s">
        <v>1525</v>
      </c>
      <c r="J3226" t="s">
        <v>1526</v>
      </c>
      <c r="K3226" s="1" t="str">
        <f t="shared" si="50"/>
        <v>1kLi0531</v>
      </c>
      <c r="L3226" s="5" t="s">
        <v>1469</v>
      </c>
      <c r="M3226">
        <v>568.06200000000001</v>
      </c>
      <c r="N3226">
        <v>2.7319</v>
      </c>
      <c r="O3226">
        <v>1.2022536359567</v>
      </c>
      <c r="P3226" t="s">
        <v>28</v>
      </c>
      <c r="Q3226">
        <v>516</v>
      </c>
      <c r="R3226">
        <v>1350</v>
      </c>
      <c r="S3226">
        <v>44</v>
      </c>
      <c r="T3226">
        <v>1393</v>
      </c>
      <c r="U3226" t="s">
        <v>29</v>
      </c>
    </row>
    <row r="3227" spans="1:21" x14ac:dyDescent="0.25">
      <c r="A3227" t="s">
        <v>1556</v>
      </c>
      <c r="B3227" t="s">
        <v>22</v>
      </c>
      <c r="C3227" s="3">
        <v>39598.351712962962</v>
      </c>
      <c r="D3227" t="s">
        <v>1557</v>
      </c>
      <c r="E3227" s="4">
        <v>39598</v>
      </c>
      <c r="F3227">
        <v>51.774866666666597</v>
      </c>
      <c r="G3227" t="s">
        <v>1558</v>
      </c>
      <c r="H3227">
        <v>104.21793333333299</v>
      </c>
      <c r="I3227" t="s">
        <v>1559</v>
      </c>
      <c r="J3227" t="s">
        <v>1539</v>
      </c>
      <c r="K3227" s="1" t="str">
        <f t="shared" si="50"/>
        <v>1kMa0530</v>
      </c>
      <c r="L3227" s="5" t="s">
        <v>1542</v>
      </c>
      <c r="M3227">
        <v>591.03099999999995</v>
      </c>
      <c r="N3227">
        <v>2.6132</v>
      </c>
      <c r="O3227">
        <v>1.3402751013300001</v>
      </c>
      <c r="P3227" t="s">
        <v>28</v>
      </c>
      <c r="Q3227">
        <v>411</v>
      </c>
      <c r="R3227">
        <v>1426</v>
      </c>
      <c r="S3227">
        <v>16</v>
      </c>
      <c r="T3227">
        <v>1441</v>
      </c>
      <c r="U3227" t="s">
        <v>29</v>
      </c>
    </row>
    <row r="3228" spans="1:21" x14ac:dyDescent="0.25">
      <c r="A3228" t="s">
        <v>1997</v>
      </c>
      <c r="B3228" t="s">
        <v>22</v>
      </c>
      <c r="C3228" s="3">
        <v>39597.979710648149</v>
      </c>
      <c r="D3228" t="s">
        <v>1998</v>
      </c>
      <c r="E3228" s="4">
        <v>39597</v>
      </c>
      <c r="F3228">
        <v>51.510125000000002</v>
      </c>
      <c r="G3228" t="s">
        <v>1999</v>
      </c>
      <c r="H3228">
        <v>104.22669</v>
      </c>
      <c r="I3228" t="s">
        <v>2000</v>
      </c>
      <c r="J3228" t="s">
        <v>2001</v>
      </c>
      <c r="K3228" s="1" t="str">
        <f t="shared" si="50"/>
        <v>1kSo0529</v>
      </c>
      <c r="L3228" s="5" t="s">
        <v>2002</v>
      </c>
      <c r="M3228">
        <v>121.485</v>
      </c>
      <c r="N3228">
        <v>2.4849999999999999</v>
      </c>
      <c r="O3228">
        <v>1.4479298533612599</v>
      </c>
      <c r="P3228" t="s">
        <v>28</v>
      </c>
      <c r="Q3228">
        <v>0</v>
      </c>
      <c r="R3228">
        <v>460</v>
      </c>
      <c r="S3228">
        <v>56</v>
      </c>
      <c r="T3228">
        <v>515</v>
      </c>
      <c r="U3228" t="s">
        <v>29</v>
      </c>
    </row>
    <row r="3229" spans="1:21" x14ac:dyDescent="0.25">
      <c r="A3229" t="s">
        <v>31003</v>
      </c>
      <c r="B3229" t="s">
        <v>22</v>
      </c>
      <c r="C3229" s="3">
        <v>39598.693506944444</v>
      </c>
      <c r="D3229" t="s">
        <v>31004</v>
      </c>
      <c r="E3229" s="4">
        <v>39598</v>
      </c>
      <c r="F3229" s="1">
        <v>51.574716666666667</v>
      </c>
      <c r="G3229" t="s">
        <v>27</v>
      </c>
      <c r="H3229" s="1">
        <v>105.1288</v>
      </c>
      <c r="I3229" t="s">
        <v>27</v>
      </c>
      <c r="J3229" t="s">
        <v>2128</v>
      </c>
      <c r="K3229" s="1" t="str">
        <f t="shared" si="50"/>
        <v>1kTa0530</v>
      </c>
      <c r="L3229" s="5" t="s">
        <v>2092</v>
      </c>
      <c r="M3229">
        <v>204.33</v>
      </c>
      <c r="N3229">
        <v>2.8490000000000002</v>
      </c>
      <c r="O3229">
        <v>0.79705289934604595</v>
      </c>
      <c r="P3229" t="s">
        <v>28</v>
      </c>
      <c r="Q3229">
        <v>0</v>
      </c>
      <c r="R3229">
        <v>162</v>
      </c>
      <c r="S3229">
        <v>508</v>
      </c>
      <c r="T3229">
        <v>669</v>
      </c>
      <c r="U3229" t="s">
        <v>29</v>
      </c>
    </row>
    <row r="3230" spans="1:21" x14ac:dyDescent="0.25">
      <c r="A3230" t="s">
        <v>2234</v>
      </c>
      <c r="B3230" t="s">
        <v>22</v>
      </c>
      <c r="C3230" s="3">
        <v>39601.430196759262</v>
      </c>
      <c r="D3230" t="s">
        <v>2235</v>
      </c>
      <c r="E3230" s="4">
        <v>39601</v>
      </c>
      <c r="F3230">
        <v>55.290516666666598</v>
      </c>
      <c r="G3230" t="s">
        <v>2236</v>
      </c>
      <c r="H3230">
        <v>109.742383333333</v>
      </c>
      <c r="I3230" t="s">
        <v>2237</v>
      </c>
      <c r="J3230" t="s">
        <v>2217</v>
      </c>
      <c r="K3230" s="1" t="str">
        <f t="shared" si="50"/>
        <v>1kTu0602</v>
      </c>
      <c r="L3230" s="5" t="s">
        <v>2219</v>
      </c>
      <c r="M3230">
        <v>213.047</v>
      </c>
      <c r="N3230">
        <v>1.8708</v>
      </c>
      <c r="O3230">
        <v>2.1253515876557398</v>
      </c>
      <c r="P3230" t="s">
        <v>28</v>
      </c>
      <c r="Q3230">
        <v>0</v>
      </c>
      <c r="R3230">
        <v>524</v>
      </c>
      <c r="S3230">
        <v>9</v>
      </c>
      <c r="T3230">
        <v>532</v>
      </c>
      <c r="U3230" t="s">
        <v>29</v>
      </c>
    </row>
    <row r="3231" spans="1:21" x14ac:dyDescent="0.25">
      <c r="A3231" t="s">
        <v>2942</v>
      </c>
      <c r="B3231" t="s">
        <v>22</v>
      </c>
      <c r="C3231" s="3">
        <v>39602.111030092594</v>
      </c>
      <c r="D3231" t="s">
        <v>2943</v>
      </c>
      <c r="E3231" s="4">
        <v>39602</v>
      </c>
      <c r="F3231">
        <v>55.349233333333302</v>
      </c>
      <c r="G3231" t="s">
        <v>2944</v>
      </c>
      <c r="H3231">
        <v>109.245</v>
      </c>
      <c r="I3231" t="s">
        <v>2945</v>
      </c>
      <c r="J3231" t="s">
        <v>2915</v>
      </c>
      <c r="K3231" s="1" t="str">
        <f t="shared" si="50"/>
        <v>3kBa0603</v>
      </c>
      <c r="L3231" s="5" t="s">
        <v>2876</v>
      </c>
      <c r="M3231">
        <v>601.58299999999997</v>
      </c>
      <c r="N3231">
        <v>3.6082999999999998</v>
      </c>
      <c r="O3231">
        <v>0.127941011120667</v>
      </c>
      <c r="P3231" t="s">
        <v>28</v>
      </c>
      <c r="Q3231">
        <v>121</v>
      </c>
      <c r="R3231">
        <v>1093</v>
      </c>
      <c r="S3231">
        <v>475</v>
      </c>
      <c r="T3231">
        <v>1567</v>
      </c>
      <c r="U3231" t="s">
        <v>29</v>
      </c>
    </row>
    <row r="3232" spans="1:21" x14ac:dyDescent="0.25">
      <c r="A3232" t="s">
        <v>3152</v>
      </c>
      <c r="B3232" t="s">
        <v>22</v>
      </c>
      <c r="C3232" s="3">
        <v>39604.417523148149</v>
      </c>
      <c r="D3232" t="s">
        <v>3153</v>
      </c>
      <c r="E3232" s="4">
        <v>39604</v>
      </c>
      <c r="F3232">
        <v>52.6225666666666</v>
      </c>
      <c r="G3232" t="s">
        <v>3154</v>
      </c>
      <c r="H3232">
        <v>107.268116666666</v>
      </c>
      <c r="I3232" t="s">
        <v>3155</v>
      </c>
      <c r="J3232" t="s">
        <v>3150</v>
      </c>
      <c r="K3232" s="1" t="str">
        <f t="shared" si="50"/>
        <v>3kBo0605</v>
      </c>
      <c r="L3232" s="5" t="s">
        <v>3130</v>
      </c>
      <c r="M3232">
        <v>264.09300000000002</v>
      </c>
      <c r="N3232">
        <v>3.2583000000000002</v>
      </c>
      <c r="O3232">
        <v>0.69177510133000297</v>
      </c>
      <c r="P3232" t="s">
        <v>28</v>
      </c>
      <c r="Q3232">
        <v>0</v>
      </c>
      <c r="R3232">
        <v>625</v>
      </c>
      <c r="S3232">
        <v>27</v>
      </c>
      <c r="T3232">
        <v>651</v>
      </c>
      <c r="U3232" t="s">
        <v>29</v>
      </c>
    </row>
    <row r="3233" spans="1:21" x14ac:dyDescent="0.25">
      <c r="A3233" t="s">
        <v>3195</v>
      </c>
      <c r="B3233" t="s">
        <v>22</v>
      </c>
      <c r="C3233" s="3">
        <v>39602.801539351851</v>
      </c>
      <c r="D3233" t="s">
        <v>3196</v>
      </c>
      <c r="E3233" s="4">
        <v>39602</v>
      </c>
      <c r="F3233">
        <v>54.3838333333333</v>
      </c>
      <c r="G3233" t="s">
        <v>3197</v>
      </c>
      <c r="H3233">
        <v>109.399633333333</v>
      </c>
      <c r="I3233" t="s">
        <v>3198</v>
      </c>
      <c r="J3233" t="s">
        <v>3193</v>
      </c>
      <c r="K3233" s="1" t="str">
        <f t="shared" si="50"/>
        <v>3kDa0603</v>
      </c>
      <c r="L3233" s="5" t="s">
        <v>3179</v>
      </c>
      <c r="M3233">
        <v>162.60300000000001</v>
      </c>
      <c r="N3233">
        <v>3.5023</v>
      </c>
      <c r="O3233">
        <v>0.14251528707911601</v>
      </c>
      <c r="P3233" t="s">
        <v>28</v>
      </c>
      <c r="Q3233">
        <v>0</v>
      </c>
      <c r="R3233">
        <v>2</v>
      </c>
      <c r="S3233">
        <v>662</v>
      </c>
      <c r="T3233">
        <v>663</v>
      </c>
      <c r="U3233" t="s">
        <v>29</v>
      </c>
    </row>
    <row r="3234" spans="1:21" x14ac:dyDescent="0.25">
      <c r="A3234" t="s">
        <v>3485</v>
      </c>
      <c r="B3234" t="s">
        <v>22</v>
      </c>
      <c r="C3234" s="3">
        <v>39602.494085648148</v>
      </c>
      <c r="D3234" t="s">
        <v>3486</v>
      </c>
      <c r="E3234" s="4">
        <v>39602</v>
      </c>
      <c r="F3234">
        <v>54.529566666666597</v>
      </c>
      <c r="G3234" t="s">
        <v>3487</v>
      </c>
      <c r="H3234">
        <v>108.70555</v>
      </c>
      <c r="I3234" t="s">
        <v>3488</v>
      </c>
      <c r="J3234" t="s">
        <v>3389</v>
      </c>
      <c r="K3234" s="1" t="str">
        <f t="shared" si="50"/>
        <v>3kEl0603</v>
      </c>
      <c r="L3234" s="5" t="s">
        <v>3384</v>
      </c>
      <c r="M3234">
        <v>877.47199999999998</v>
      </c>
      <c r="N3234">
        <v>1.7523</v>
      </c>
      <c r="O3234">
        <v>2.2203285573012201</v>
      </c>
      <c r="P3234" t="s">
        <v>28</v>
      </c>
      <c r="Q3234">
        <v>526</v>
      </c>
      <c r="R3234">
        <v>1864</v>
      </c>
      <c r="S3234">
        <v>17</v>
      </c>
      <c r="T3234">
        <v>1880</v>
      </c>
      <c r="U3234" t="s">
        <v>29</v>
      </c>
    </row>
    <row r="3235" spans="1:21" x14ac:dyDescent="0.25">
      <c r="A3235" t="s">
        <v>4324</v>
      </c>
      <c r="B3235" t="s">
        <v>22</v>
      </c>
      <c r="C3235" s="3">
        <v>39599.048009259262</v>
      </c>
      <c r="D3235" t="s">
        <v>4325</v>
      </c>
      <c r="E3235" s="4">
        <v>39599</v>
      </c>
      <c r="F3235">
        <v>51.813533333333297</v>
      </c>
      <c r="G3235" t="s">
        <v>4326</v>
      </c>
      <c r="H3235">
        <v>104.914483333333</v>
      </c>
      <c r="I3235" t="s">
        <v>4327</v>
      </c>
      <c r="J3235" t="s">
        <v>4189</v>
      </c>
      <c r="K3235" s="1" t="str">
        <f t="shared" si="50"/>
        <v>3kLi0531</v>
      </c>
      <c r="L3235" s="5" t="s">
        <v>4102</v>
      </c>
      <c r="M3235">
        <v>1401.4839999999999</v>
      </c>
      <c r="N3235">
        <v>3.1234000000000002</v>
      </c>
      <c r="O3235">
        <v>0.60513720711800201</v>
      </c>
      <c r="P3235" t="s">
        <v>28</v>
      </c>
      <c r="Q3235">
        <v>203</v>
      </c>
      <c r="R3235">
        <v>2823</v>
      </c>
      <c r="S3235">
        <v>493</v>
      </c>
      <c r="T3235">
        <v>3315</v>
      </c>
      <c r="U3235" t="s">
        <v>29</v>
      </c>
    </row>
    <row r="3236" spans="1:21" x14ac:dyDescent="0.25">
      <c r="A3236" t="s">
        <v>4559</v>
      </c>
      <c r="B3236" t="s">
        <v>22</v>
      </c>
      <c r="C3236" s="3">
        <v>39598.273831018516</v>
      </c>
      <c r="D3236" t="s">
        <v>4560</v>
      </c>
      <c r="E3236" s="4">
        <v>39598</v>
      </c>
      <c r="F3236">
        <v>51.759633333333298</v>
      </c>
      <c r="G3236" t="s">
        <v>4561</v>
      </c>
      <c r="H3236">
        <v>104.2221</v>
      </c>
      <c r="I3236" t="s">
        <v>4562</v>
      </c>
      <c r="J3236" t="s">
        <v>4427</v>
      </c>
      <c r="K3236" s="1" t="str">
        <f t="shared" si="50"/>
        <v>3kMa0530</v>
      </c>
      <c r="L3236" s="5" t="s">
        <v>4376</v>
      </c>
      <c r="M3236">
        <v>1336.106</v>
      </c>
      <c r="N3236">
        <v>2.9319000000000002</v>
      </c>
      <c r="O3236">
        <v>0.84748311499287698</v>
      </c>
      <c r="P3236" t="s">
        <v>28</v>
      </c>
      <c r="Q3236">
        <v>187</v>
      </c>
      <c r="R3236">
        <v>2612</v>
      </c>
      <c r="S3236">
        <v>428</v>
      </c>
      <c r="T3236">
        <v>3039</v>
      </c>
      <c r="U3236" t="s">
        <v>29</v>
      </c>
    </row>
    <row r="3237" spans="1:21" x14ac:dyDescent="0.25">
      <c r="A3237" t="s">
        <v>5644</v>
      </c>
      <c r="B3237" t="s">
        <v>22</v>
      </c>
      <c r="C3237" s="3">
        <v>39598.012395833335</v>
      </c>
      <c r="D3237" t="s">
        <v>5645</v>
      </c>
      <c r="E3237" s="4">
        <v>39598</v>
      </c>
      <c r="F3237">
        <v>51.531238333333299</v>
      </c>
      <c r="G3237" t="s">
        <v>5646</v>
      </c>
      <c r="H3237">
        <v>104.228605</v>
      </c>
      <c r="I3237" t="s">
        <v>5647</v>
      </c>
      <c r="J3237" t="s">
        <v>5276</v>
      </c>
      <c r="K3237" s="1" t="str">
        <f t="shared" si="50"/>
        <v>3kSo0530</v>
      </c>
      <c r="L3237" s="5" t="s">
        <v>5624</v>
      </c>
      <c r="M3237">
        <v>464.959</v>
      </c>
      <c r="N3237">
        <v>3.6215000000000002</v>
      </c>
      <c r="O3237">
        <v>2.4552899346046399E-2</v>
      </c>
      <c r="P3237" t="s">
        <v>28</v>
      </c>
      <c r="Q3237">
        <v>27</v>
      </c>
      <c r="R3237">
        <v>1020</v>
      </c>
      <c r="S3237">
        <v>630</v>
      </c>
      <c r="T3237">
        <v>1649</v>
      </c>
      <c r="U3237" t="s">
        <v>29</v>
      </c>
    </row>
    <row r="3238" spans="1:21" x14ac:dyDescent="0.25">
      <c r="A3238" t="s">
        <v>6140</v>
      </c>
      <c r="B3238" t="s">
        <v>22</v>
      </c>
      <c r="C3238" s="3">
        <v>39598.723622685182</v>
      </c>
      <c r="D3238" t="s">
        <v>6141</v>
      </c>
      <c r="E3238" s="4">
        <v>39598</v>
      </c>
      <c r="F3238">
        <v>51.592216666666602</v>
      </c>
      <c r="G3238" t="s">
        <v>6121</v>
      </c>
      <c r="H3238">
        <v>105.125</v>
      </c>
      <c r="I3238" t="s">
        <v>6142</v>
      </c>
      <c r="J3238" t="s">
        <v>5923</v>
      </c>
      <c r="K3238" s="1" t="str">
        <f t="shared" si="50"/>
        <v>3kTa0530</v>
      </c>
      <c r="L3238" s="5" t="s">
        <v>5908</v>
      </c>
      <c r="M3238">
        <v>660.53300000000002</v>
      </c>
      <c r="N3238">
        <v>3.5849000000000002</v>
      </c>
      <c r="O3238">
        <v>0.14147097946894599</v>
      </c>
      <c r="P3238" t="s">
        <v>28</v>
      </c>
      <c r="Q3238">
        <v>96</v>
      </c>
      <c r="R3238">
        <v>1188</v>
      </c>
      <c r="S3238">
        <v>518</v>
      </c>
      <c r="T3238">
        <v>1705</v>
      </c>
      <c r="U3238" t="s">
        <v>29</v>
      </c>
    </row>
    <row r="3239" spans="1:21" x14ac:dyDescent="0.25">
      <c r="A3239" t="s">
        <v>6365</v>
      </c>
      <c r="B3239" t="s">
        <v>22</v>
      </c>
      <c r="C3239" s="3">
        <v>39604.272280092591</v>
      </c>
      <c r="D3239" t="s">
        <v>6366</v>
      </c>
      <c r="E3239" s="4">
        <v>39604</v>
      </c>
      <c r="F3239">
        <v>52.741016666666603</v>
      </c>
      <c r="G3239" t="s">
        <v>6367</v>
      </c>
      <c r="H3239">
        <v>107.64411666666599</v>
      </c>
      <c r="I3239" t="s">
        <v>6368</v>
      </c>
      <c r="J3239" t="s">
        <v>6188</v>
      </c>
      <c r="K3239" s="1" t="str">
        <f t="shared" si="50"/>
        <v>3kTo0605</v>
      </c>
      <c r="L3239" s="5" t="s">
        <v>6191</v>
      </c>
      <c r="M3239">
        <v>390.37200000000001</v>
      </c>
      <c r="N3239">
        <v>3.5510000000000002</v>
      </c>
      <c r="O3239">
        <v>0.14924215557085899</v>
      </c>
      <c r="P3239" t="s">
        <v>28</v>
      </c>
      <c r="Q3239">
        <v>262</v>
      </c>
      <c r="R3239">
        <v>582</v>
      </c>
      <c r="S3239">
        <v>437</v>
      </c>
      <c r="T3239">
        <v>1018</v>
      </c>
      <c r="U3239" t="s">
        <v>29</v>
      </c>
    </row>
    <row r="3240" spans="1:21" x14ac:dyDescent="0.25">
      <c r="A3240" t="s">
        <v>6534</v>
      </c>
      <c r="B3240" t="s">
        <v>22</v>
      </c>
      <c r="C3240" s="3">
        <v>39601.452094907407</v>
      </c>
      <c r="D3240" t="s">
        <v>6535</v>
      </c>
      <c r="E3240" s="4">
        <v>39601</v>
      </c>
      <c r="F3240">
        <v>55.293816666666601</v>
      </c>
      <c r="G3240" t="s">
        <v>6536</v>
      </c>
      <c r="H3240">
        <v>109.71035000000001</v>
      </c>
      <c r="I3240" t="s">
        <v>6537</v>
      </c>
      <c r="J3240" t="s">
        <v>6515</v>
      </c>
      <c r="K3240" s="1" t="str">
        <f t="shared" si="50"/>
        <v>3kTu0602</v>
      </c>
      <c r="L3240" s="5" t="s">
        <v>6484</v>
      </c>
      <c r="M3240">
        <v>557.50699999999995</v>
      </c>
      <c r="N3240">
        <v>1.6469</v>
      </c>
      <c r="O3240">
        <v>2.2750013601629901</v>
      </c>
      <c r="P3240" t="s">
        <v>28</v>
      </c>
      <c r="Q3240">
        <v>448</v>
      </c>
      <c r="R3240">
        <v>1273</v>
      </c>
      <c r="S3240">
        <v>106</v>
      </c>
      <c r="T3240">
        <v>1378</v>
      </c>
      <c r="U3240" t="s">
        <v>29</v>
      </c>
    </row>
    <row r="3241" spans="1:21" x14ac:dyDescent="0.25">
      <c r="A3241" t="s">
        <v>8555</v>
      </c>
      <c r="B3241" t="s">
        <v>22</v>
      </c>
      <c r="C3241" s="3">
        <v>39604.445972222224</v>
      </c>
      <c r="D3241" t="s">
        <v>8556</v>
      </c>
      <c r="E3241" s="4">
        <v>39604</v>
      </c>
      <c r="F3241">
        <v>52.645706666666598</v>
      </c>
      <c r="G3241" t="s">
        <v>8557</v>
      </c>
      <c r="H3241">
        <v>107.25661666666601</v>
      </c>
      <c r="I3241" t="s">
        <v>8558</v>
      </c>
      <c r="J3241" t="s">
        <v>8553</v>
      </c>
      <c r="K3241" s="1" t="str">
        <f t="shared" si="50"/>
        <v>6kBo0605</v>
      </c>
      <c r="L3241" s="5" t="s">
        <v>8554</v>
      </c>
      <c r="M3241">
        <v>668.59799999999996</v>
      </c>
      <c r="N3241">
        <v>3.222</v>
      </c>
      <c r="O3241">
        <v>0.65206565448362697</v>
      </c>
      <c r="P3241" t="s">
        <v>28</v>
      </c>
      <c r="Q3241">
        <v>363</v>
      </c>
      <c r="R3241">
        <v>1251</v>
      </c>
      <c r="S3241">
        <v>187</v>
      </c>
      <c r="T3241">
        <v>1437</v>
      </c>
      <c r="U3241" t="s">
        <v>29</v>
      </c>
    </row>
    <row r="3242" spans="1:21" x14ac:dyDescent="0.25">
      <c r="A3242" t="s">
        <v>8874</v>
      </c>
      <c r="B3242" t="s">
        <v>22</v>
      </c>
      <c r="C3242" s="3">
        <v>39601.627303240741</v>
      </c>
      <c r="D3242" t="s">
        <v>8875</v>
      </c>
      <c r="E3242" s="4">
        <v>39601</v>
      </c>
      <c r="F3242">
        <v>55.344050000000003</v>
      </c>
      <c r="G3242" t="s">
        <v>8876</v>
      </c>
      <c r="H3242">
        <v>109.30905</v>
      </c>
      <c r="I3242" t="s">
        <v>8872</v>
      </c>
      <c r="J3242" t="s">
        <v>8840</v>
      </c>
      <c r="K3242" s="1" t="str">
        <f t="shared" si="50"/>
        <v>7kBa0602</v>
      </c>
      <c r="L3242" s="5" t="s">
        <v>8795</v>
      </c>
      <c r="M3242">
        <v>787.024</v>
      </c>
      <c r="N3242">
        <v>3.4710000000000001</v>
      </c>
      <c r="O3242">
        <v>0.30591861680017901</v>
      </c>
      <c r="P3242" t="s">
        <v>28</v>
      </c>
      <c r="Q3242">
        <v>182</v>
      </c>
      <c r="R3242">
        <v>1642</v>
      </c>
      <c r="S3242">
        <v>303</v>
      </c>
      <c r="T3242">
        <v>1944</v>
      </c>
      <c r="U3242" t="s">
        <v>29</v>
      </c>
    </row>
    <row r="3243" spans="1:21" x14ac:dyDescent="0.25">
      <c r="A3243" t="s">
        <v>9326</v>
      </c>
      <c r="B3243" t="s">
        <v>22</v>
      </c>
      <c r="C3243" s="3">
        <v>39602.754224537035</v>
      </c>
      <c r="D3243" t="s">
        <v>9327</v>
      </c>
      <c r="E3243" s="4">
        <v>39602</v>
      </c>
      <c r="F3243">
        <v>54.3844833333333</v>
      </c>
      <c r="G3243" t="s">
        <v>9328</v>
      </c>
      <c r="H3243">
        <v>109.37815000000001</v>
      </c>
      <c r="I3243" t="s">
        <v>9329</v>
      </c>
      <c r="J3243" t="s">
        <v>9179</v>
      </c>
      <c r="K3243" s="1" t="str">
        <f t="shared" si="50"/>
        <v>7kDa0603</v>
      </c>
      <c r="L3243" s="5" t="s">
        <v>9182</v>
      </c>
      <c r="M3243">
        <v>302.053</v>
      </c>
      <c r="N3243">
        <v>1.4856</v>
      </c>
      <c r="O3243">
        <v>2.4800751013300002</v>
      </c>
      <c r="P3243" t="s">
        <v>28</v>
      </c>
      <c r="Q3243">
        <v>183</v>
      </c>
      <c r="R3243">
        <v>635</v>
      </c>
      <c r="S3243">
        <v>9</v>
      </c>
      <c r="T3243">
        <v>643</v>
      </c>
      <c r="U3243" t="s">
        <v>29</v>
      </c>
    </row>
    <row r="3244" spans="1:21" x14ac:dyDescent="0.25">
      <c r="A3244" t="s">
        <v>9384</v>
      </c>
      <c r="B3244" t="s">
        <v>22</v>
      </c>
      <c r="C3244" s="3">
        <v>39602.543611111112</v>
      </c>
      <c r="D3244" t="s">
        <v>9385</v>
      </c>
      <c r="E3244" s="4">
        <v>39602</v>
      </c>
      <c r="F3244">
        <v>54.5169833333333</v>
      </c>
      <c r="G3244" t="s">
        <v>9386</v>
      </c>
      <c r="H3244">
        <v>108.75920000000001</v>
      </c>
      <c r="I3244" t="s">
        <v>9387</v>
      </c>
      <c r="J3244" t="s">
        <v>9388</v>
      </c>
      <c r="K3244" s="1" t="str">
        <f t="shared" si="50"/>
        <v>7kEl0603</v>
      </c>
      <c r="L3244" s="5" t="s">
        <v>9339</v>
      </c>
      <c r="M3244">
        <v>886.76</v>
      </c>
      <c r="N3244">
        <v>1.7302</v>
      </c>
      <c r="O3244">
        <v>2.2245250882440502</v>
      </c>
      <c r="P3244" t="s">
        <v>28</v>
      </c>
      <c r="Q3244">
        <v>360</v>
      </c>
      <c r="R3244">
        <v>1842</v>
      </c>
      <c r="S3244">
        <v>16</v>
      </c>
      <c r="T3244">
        <v>1857</v>
      </c>
      <c r="U3244" t="s">
        <v>29</v>
      </c>
    </row>
    <row r="3245" spans="1:21" x14ac:dyDescent="0.25">
      <c r="A3245" t="s">
        <v>32549</v>
      </c>
      <c r="B3245" t="s">
        <v>22</v>
      </c>
      <c r="C3245" s="3">
        <v>39600.337268518517</v>
      </c>
      <c r="D3245" t="s">
        <v>32550</v>
      </c>
      <c r="E3245" s="4">
        <v>39600</v>
      </c>
      <c r="F3245" s="1">
        <v>53.192933333333336</v>
      </c>
      <c r="G3245" t="s">
        <v>27</v>
      </c>
      <c r="H3245" s="1">
        <v>107.8073</v>
      </c>
      <c r="I3245" t="s">
        <v>27</v>
      </c>
      <c r="J3245" t="s">
        <v>32551</v>
      </c>
      <c r="K3245" s="1" t="str">
        <f t="shared" si="50"/>
        <v>7kIz0601</v>
      </c>
      <c r="L3245" s="5" t="s">
        <v>9612</v>
      </c>
      <c r="M3245">
        <v>1623.258</v>
      </c>
      <c r="N3245">
        <v>2.7801999999999998</v>
      </c>
      <c r="O3245">
        <v>0.99548726721386005</v>
      </c>
      <c r="P3245" t="s">
        <v>28</v>
      </c>
      <c r="Q3245">
        <v>188</v>
      </c>
      <c r="R3245">
        <v>3588</v>
      </c>
      <c r="S3245">
        <v>470</v>
      </c>
      <c r="T3245">
        <v>4057</v>
      </c>
      <c r="U3245" t="s">
        <v>29</v>
      </c>
    </row>
    <row r="3246" spans="1:21" x14ac:dyDescent="0.25">
      <c r="A3246" t="s">
        <v>10512</v>
      </c>
      <c r="B3246" t="s">
        <v>22</v>
      </c>
      <c r="C3246" s="3">
        <v>39598.971504629626</v>
      </c>
      <c r="D3246" t="s">
        <v>10513</v>
      </c>
      <c r="E3246" s="4">
        <v>39598</v>
      </c>
      <c r="F3246">
        <v>51.784149999999997</v>
      </c>
      <c r="G3246" t="s">
        <v>10514</v>
      </c>
      <c r="H3246">
        <v>104.94374999999999</v>
      </c>
      <c r="I3246" t="s">
        <v>10515</v>
      </c>
      <c r="J3246" t="s">
        <v>10294</v>
      </c>
      <c r="K3246" s="1" t="str">
        <f t="shared" si="50"/>
        <v>7kLi0530</v>
      </c>
      <c r="L3246" s="5" t="s">
        <v>10303</v>
      </c>
      <c r="M3246">
        <v>1403.3340000000001</v>
      </c>
      <c r="N3246">
        <v>2.4994999999999998</v>
      </c>
      <c r="O3246">
        <v>1.23674101112066</v>
      </c>
      <c r="P3246" t="s">
        <v>28</v>
      </c>
      <c r="Q3246">
        <v>199</v>
      </c>
      <c r="R3246">
        <v>3080</v>
      </c>
      <c r="S3246">
        <v>349</v>
      </c>
      <c r="T3246">
        <v>3428</v>
      </c>
      <c r="U3246" t="s">
        <v>29</v>
      </c>
    </row>
    <row r="3247" spans="1:21" x14ac:dyDescent="0.25">
      <c r="A3247" t="s">
        <v>10678</v>
      </c>
      <c r="B3247" t="s">
        <v>22</v>
      </c>
      <c r="C3247" s="3">
        <v>39598.208252314813</v>
      </c>
      <c r="D3247" t="s">
        <v>10679</v>
      </c>
      <c r="E3247" s="4">
        <v>39598</v>
      </c>
      <c r="F3247">
        <v>51.721899999999998</v>
      </c>
      <c r="G3247" t="s">
        <v>10680</v>
      </c>
      <c r="H3247">
        <v>104.222066666666</v>
      </c>
      <c r="I3247" t="s">
        <v>10681</v>
      </c>
      <c r="J3247" t="s">
        <v>10613</v>
      </c>
      <c r="K3247" s="1" t="str">
        <f t="shared" si="50"/>
        <v>7kMa0530</v>
      </c>
      <c r="L3247" s="5" t="s">
        <v>10614</v>
      </c>
      <c r="M3247">
        <v>1339.191</v>
      </c>
      <c r="N3247">
        <v>2.4952000000000001</v>
      </c>
      <c r="O3247">
        <v>1.4389536359566999</v>
      </c>
      <c r="P3247" t="s">
        <v>28</v>
      </c>
      <c r="Q3247">
        <v>346</v>
      </c>
      <c r="R3247">
        <v>2925</v>
      </c>
      <c r="S3247">
        <v>59</v>
      </c>
      <c r="T3247">
        <v>2983</v>
      </c>
      <c r="U3247" t="s">
        <v>29</v>
      </c>
    </row>
    <row r="3248" spans="1:21" x14ac:dyDescent="0.25">
      <c r="A3248" t="s">
        <v>12033</v>
      </c>
      <c r="B3248" t="s">
        <v>22</v>
      </c>
      <c r="C3248" s="3">
        <v>39601.904849537037</v>
      </c>
      <c r="D3248" t="s">
        <v>12034</v>
      </c>
      <c r="E3248" s="4">
        <v>39601</v>
      </c>
      <c r="F3248">
        <v>55.717016666666602</v>
      </c>
      <c r="G3248" t="s">
        <v>12035</v>
      </c>
      <c r="H3248">
        <v>109.62635</v>
      </c>
      <c r="I3248" t="s">
        <v>12036</v>
      </c>
      <c r="J3248" t="s">
        <v>11877</v>
      </c>
      <c r="K3248" s="1" t="str">
        <f t="shared" si="50"/>
        <v>7kNA0602</v>
      </c>
      <c r="L3248" s="5" t="s">
        <v>11853</v>
      </c>
      <c r="M3248">
        <v>482.97699999999998</v>
      </c>
      <c r="N3248">
        <v>3.6360999999999999</v>
      </c>
      <c r="O3248">
        <v>8.9037207118003003E-2</v>
      </c>
      <c r="P3248" t="s">
        <v>28</v>
      </c>
      <c r="Q3248">
        <v>88</v>
      </c>
      <c r="R3248">
        <v>745</v>
      </c>
      <c r="S3248">
        <v>424</v>
      </c>
      <c r="T3248">
        <v>1168</v>
      </c>
      <c r="U3248" t="s">
        <v>29</v>
      </c>
    </row>
    <row r="3249" spans="1:21" x14ac:dyDescent="0.25">
      <c r="A3249" t="s">
        <v>12227</v>
      </c>
      <c r="B3249" t="s">
        <v>22</v>
      </c>
      <c r="C3249" s="3">
        <v>39598.062615740739</v>
      </c>
      <c r="D3249" t="s">
        <v>12228</v>
      </c>
      <c r="E3249" s="4">
        <v>39598</v>
      </c>
      <c r="F3249">
        <v>51.565021666666603</v>
      </c>
      <c r="G3249" t="s">
        <v>12229</v>
      </c>
      <c r="H3249">
        <v>104.22839999999999</v>
      </c>
      <c r="I3249" t="s">
        <v>12230</v>
      </c>
      <c r="J3249" t="s">
        <v>11675</v>
      </c>
      <c r="K3249" s="1" t="str">
        <f t="shared" si="50"/>
        <v>7kSo0530</v>
      </c>
      <c r="L3249" s="5" t="s">
        <v>12148</v>
      </c>
      <c r="M3249">
        <v>864.46600000000001</v>
      </c>
      <c r="N3249">
        <v>2.5251999999999999</v>
      </c>
      <c r="O3249">
        <v>1.4077298533612601</v>
      </c>
      <c r="P3249" t="s">
        <v>28</v>
      </c>
      <c r="Q3249">
        <v>306</v>
      </c>
      <c r="R3249">
        <v>1647</v>
      </c>
      <c r="S3249">
        <v>39</v>
      </c>
      <c r="T3249">
        <v>1685</v>
      </c>
      <c r="U3249" t="s">
        <v>29</v>
      </c>
    </row>
    <row r="3250" spans="1:21" x14ac:dyDescent="0.25">
      <c r="A3250" t="s">
        <v>13071</v>
      </c>
      <c r="B3250" t="s">
        <v>22</v>
      </c>
      <c r="C3250" s="3">
        <v>39601.490648148145</v>
      </c>
      <c r="D3250" t="s">
        <v>13072</v>
      </c>
      <c r="E3250" s="4">
        <v>39601</v>
      </c>
      <c r="F3250">
        <v>55.3005833333333</v>
      </c>
      <c r="G3250" t="s">
        <v>13073</v>
      </c>
      <c r="H3250">
        <v>109.652066666666</v>
      </c>
      <c r="I3250" t="s">
        <v>13074</v>
      </c>
      <c r="J3250" t="s">
        <v>12942</v>
      </c>
      <c r="K3250" s="1" t="str">
        <f t="shared" si="50"/>
        <v>7kTu0602</v>
      </c>
      <c r="L3250" s="5" t="s">
        <v>12923</v>
      </c>
      <c r="M3250">
        <v>663.01400000000001</v>
      </c>
      <c r="N3250">
        <v>2.2391999999999999</v>
      </c>
      <c r="O3250">
        <v>1.64345666422853</v>
      </c>
      <c r="P3250" t="s">
        <v>28</v>
      </c>
      <c r="Q3250">
        <v>300</v>
      </c>
      <c r="R3250">
        <v>1233</v>
      </c>
      <c r="S3250">
        <v>153</v>
      </c>
      <c r="T3250">
        <v>1385</v>
      </c>
      <c r="U3250" t="s">
        <v>29</v>
      </c>
    </row>
    <row r="3251" spans="1:21" x14ac:dyDescent="0.25">
      <c r="A3251" t="s">
        <v>13701</v>
      </c>
      <c r="B3251" t="s">
        <v>22</v>
      </c>
      <c r="C3251" s="3">
        <v>39598.77988425926</v>
      </c>
      <c r="D3251" t="s">
        <v>13702</v>
      </c>
      <c r="E3251" s="4">
        <v>39598</v>
      </c>
      <c r="F3251">
        <v>51.626933333333298</v>
      </c>
      <c r="G3251" t="s">
        <v>13703</v>
      </c>
      <c r="H3251">
        <v>105.07906666666599</v>
      </c>
      <c r="I3251" t="s">
        <v>13704</v>
      </c>
      <c r="J3251" t="s">
        <v>13705</v>
      </c>
      <c r="K3251" s="1" t="str">
        <f t="shared" si="50"/>
        <v>8kTa0530</v>
      </c>
      <c r="L3251" s="5" t="s">
        <v>13706</v>
      </c>
      <c r="M3251">
        <v>1257.1120000000001</v>
      </c>
      <c r="N3251">
        <v>2.8033999999999999</v>
      </c>
      <c r="O3251">
        <v>1.1485250882440501</v>
      </c>
      <c r="P3251" t="s">
        <v>28</v>
      </c>
      <c r="Q3251">
        <v>418</v>
      </c>
      <c r="R3251">
        <v>2736</v>
      </c>
      <c r="S3251">
        <v>26</v>
      </c>
      <c r="T3251">
        <v>2761</v>
      </c>
      <c r="U3251" t="s">
        <v>29</v>
      </c>
    </row>
    <row r="3252" spans="1:21" x14ac:dyDescent="0.25">
      <c r="A3252" t="s">
        <v>14159</v>
      </c>
      <c r="B3252" t="s">
        <v>22</v>
      </c>
      <c r="C3252" s="3">
        <v>39603.800254629627</v>
      </c>
      <c r="D3252" t="s">
        <v>14160</v>
      </c>
      <c r="E3252" s="4">
        <v>39603</v>
      </c>
      <c r="F3252">
        <v>53.4544</v>
      </c>
      <c r="G3252" t="s">
        <v>14161</v>
      </c>
      <c r="H3252">
        <v>108.73935</v>
      </c>
      <c r="I3252" t="s">
        <v>14162</v>
      </c>
      <c r="J3252" t="s">
        <v>14163</v>
      </c>
      <c r="K3252" s="1" t="str">
        <f t="shared" si="50"/>
        <v>Barg0604</v>
      </c>
      <c r="L3252" s="5" t="s">
        <v>14164</v>
      </c>
      <c r="M3252">
        <v>158.24299999999999</v>
      </c>
      <c r="N3252">
        <v>3.3797000000000001</v>
      </c>
      <c r="O3252">
        <v>0.27377534643912299</v>
      </c>
      <c r="P3252" t="s">
        <v>28</v>
      </c>
      <c r="Q3252">
        <v>0</v>
      </c>
      <c r="R3252">
        <v>2</v>
      </c>
      <c r="S3252">
        <v>506</v>
      </c>
      <c r="T3252">
        <v>507</v>
      </c>
      <c r="U3252" t="s">
        <v>29</v>
      </c>
    </row>
    <row r="3253" spans="1:21" x14ac:dyDescent="0.25">
      <c r="A3253" t="s">
        <v>15972</v>
      </c>
      <c r="B3253" t="s">
        <v>22</v>
      </c>
      <c r="C3253" s="3">
        <v>39600.566979166666</v>
      </c>
      <c r="D3253" t="s">
        <v>15973</v>
      </c>
      <c r="E3253" s="4">
        <v>39600</v>
      </c>
      <c r="F3253">
        <v>53.6312</v>
      </c>
      <c r="G3253" t="s">
        <v>15974</v>
      </c>
      <c r="H3253">
        <v>108.124966666666</v>
      </c>
      <c r="I3253" t="s">
        <v>15975</v>
      </c>
      <c r="J3253" t="s">
        <v>15865</v>
      </c>
      <c r="K3253" s="1" t="str">
        <f t="shared" si="50"/>
        <v>mAcR0601</v>
      </c>
      <c r="L3253" s="5" t="s">
        <v>15867</v>
      </c>
      <c r="M3253">
        <v>384.77600000000001</v>
      </c>
      <c r="N3253">
        <v>3.1650999999999998</v>
      </c>
      <c r="O3253">
        <v>0.61181861680017902</v>
      </c>
      <c r="P3253" t="s">
        <v>28</v>
      </c>
      <c r="Q3253">
        <v>238</v>
      </c>
      <c r="R3253">
        <v>621</v>
      </c>
      <c r="S3253">
        <v>327</v>
      </c>
      <c r="T3253">
        <v>947</v>
      </c>
      <c r="U3253" t="s">
        <v>29</v>
      </c>
    </row>
    <row r="3254" spans="1:21" x14ac:dyDescent="0.25">
      <c r="A3254" t="s">
        <v>16606</v>
      </c>
      <c r="B3254" t="s">
        <v>22</v>
      </c>
      <c r="C3254" s="3">
        <v>39599.862303240741</v>
      </c>
      <c r="D3254" t="s">
        <v>16607</v>
      </c>
      <c r="E3254" s="4">
        <v>39599</v>
      </c>
      <c r="F3254">
        <v>52.664949999999997</v>
      </c>
      <c r="G3254" t="s">
        <v>16608</v>
      </c>
      <c r="H3254">
        <v>107.023333333333</v>
      </c>
      <c r="I3254" t="s">
        <v>16609</v>
      </c>
      <c r="J3254" t="s">
        <v>16192</v>
      </c>
      <c r="K3254" s="1" t="str">
        <f t="shared" si="50"/>
        <v>mAS0531</v>
      </c>
      <c r="L3254" s="5" t="s">
        <v>16345</v>
      </c>
      <c r="M3254">
        <v>1173.7429999999999</v>
      </c>
      <c r="N3254">
        <v>3.1013999999999999</v>
      </c>
      <c r="O3254">
        <v>0.79352591218733504</v>
      </c>
      <c r="P3254" t="s">
        <v>28</v>
      </c>
      <c r="Q3254">
        <v>430</v>
      </c>
      <c r="R3254">
        <v>2516</v>
      </c>
      <c r="S3254">
        <v>101</v>
      </c>
      <c r="T3254">
        <v>2616</v>
      </c>
      <c r="U3254" t="s">
        <v>29</v>
      </c>
    </row>
    <row r="3255" spans="1:21" x14ac:dyDescent="0.25">
      <c r="A3255" t="s">
        <v>16909</v>
      </c>
      <c r="B3255" t="s">
        <v>22</v>
      </c>
      <c r="C3255" s="3">
        <v>39601.560243055559</v>
      </c>
      <c r="D3255" t="s">
        <v>16910</v>
      </c>
      <c r="E3255" s="4">
        <v>39601</v>
      </c>
      <c r="F3255">
        <v>55.321816666666599</v>
      </c>
      <c r="G3255" t="s">
        <v>16911</v>
      </c>
      <c r="H3255">
        <v>109.478833333333</v>
      </c>
      <c r="I3255" t="s">
        <v>16912</v>
      </c>
      <c r="J3255" t="s">
        <v>16892</v>
      </c>
      <c r="K3255" s="1" t="str">
        <f t="shared" si="50"/>
        <v>mBT0602</v>
      </c>
      <c r="L3255" s="5" t="s">
        <v>16893</v>
      </c>
      <c r="M3255">
        <v>801.27700000000004</v>
      </c>
      <c r="N3255">
        <v>3.4588999999999999</v>
      </c>
      <c r="O3255">
        <v>0.35617891393121998</v>
      </c>
      <c r="P3255" t="s">
        <v>28</v>
      </c>
      <c r="Q3255">
        <v>284</v>
      </c>
      <c r="R3255">
        <v>1726</v>
      </c>
      <c r="S3255">
        <v>351</v>
      </c>
      <c r="T3255">
        <v>2076</v>
      </c>
      <c r="U3255" t="s">
        <v>29</v>
      </c>
    </row>
    <row r="3256" spans="1:21" x14ac:dyDescent="0.25">
      <c r="A3256" t="s">
        <v>17223</v>
      </c>
      <c r="B3256" t="s">
        <v>22</v>
      </c>
      <c r="C3256" s="3">
        <v>39601.083541666667</v>
      </c>
      <c r="D3256" t="s">
        <v>17224</v>
      </c>
      <c r="E3256" s="4">
        <v>39601</v>
      </c>
      <c r="F3256">
        <v>54.619883333333298</v>
      </c>
      <c r="G3256" t="s">
        <v>17225</v>
      </c>
      <c r="H3256">
        <v>109.1153</v>
      </c>
      <c r="I3256" t="s">
        <v>17226</v>
      </c>
      <c r="J3256" t="s">
        <v>17213</v>
      </c>
      <c r="K3256" s="1" t="str">
        <f t="shared" si="50"/>
        <v>mChK0602</v>
      </c>
      <c r="L3256" s="5" t="s">
        <v>17214</v>
      </c>
      <c r="M3256">
        <v>887.38</v>
      </c>
      <c r="N3256">
        <v>1.3414999999999999</v>
      </c>
      <c r="O3256">
        <v>2.5411566642285299</v>
      </c>
      <c r="P3256" t="s">
        <v>28</v>
      </c>
      <c r="Q3256">
        <v>350</v>
      </c>
      <c r="R3256">
        <v>1785</v>
      </c>
      <c r="S3256">
        <v>142</v>
      </c>
      <c r="T3256">
        <v>1926</v>
      </c>
      <c r="U3256" t="s">
        <v>29</v>
      </c>
    </row>
    <row r="3257" spans="1:21" x14ac:dyDescent="0.25">
      <c r="A3257" t="s">
        <v>17964</v>
      </c>
      <c r="B3257" t="s">
        <v>22</v>
      </c>
      <c r="C3257" s="3">
        <v>39600.903634259259</v>
      </c>
      <c r="D3257" t="s">
        <v>17965</v>
      </c>
      <c r="E3257" s="4">
        <v>39600</v>
      </c>
      <c r="F3257">
        <v>54.283016666666597</v>
      </c>
      <c r="G3257" t="s">
        <v>17966</v>
      </c>
      <c r="H3257">
        <v>108.73866666666601</v>
      </c>
      <c r="I3257" t="s">
        <v>17967</v>
      </c>
      <c r="J3257" t="s">
        <v>14870</v>
      </c>
      <c r="K3257" s="1" t="str">
        <f t="shared" si="50"/>
        <v>mdZS0601</v>
      </c>
      <c r="L3257" s="5" t="s">
        <v>17938</v>
      </c>
      <c r="M3257">
        <v>895.42899999999997</v>
      </c>
      <c r="N3257">
        <v>1.9087000000000001</v>
      </c>
      <c r="O3257">
        <v>1.97395666422853</v>
      </c>
      <c r="P3257" t="s">
        <v>28</v>
      </c>
      <c r="Q3257">
        <v>343</v>
      </c>
      <c r="R3257">
        <v>1731</v>
      </c>
      <c r="S3257">
        <v>133</v>
      </c>
      <c r="T3257">
        <v>1863</v>
      </c>
      <c r="U3257" t="s">
        <v>29</v>
      </c>
    </row>
    <row r="3258" spans="1:21" x14ac:dyDescent="0.25">
      <c r="A3258" t="s">
        <v>18226</v>
      </c>
      <c r="B3258" t="s">
        <v>22</v>
      </c>
      <c r="C3258" s="3">
        <v>39602.642962962964</v>
      </c>
      <c r="D3258" t="s">
        <v>18227</v>
      </c>
      <c r="E3258" s="4">
        <v>39602</v>
      </c>
      <c r="F3258">
        <v>54.451799999999999</v>
      </c>
      <c r="G3258" t="s">
        <v>18228</v>
      </c>
      <c r="H3258" s="6">
        <v>109.070716666666</v>
      </c>
      <c r="I3258" s="6" t="s">
        <v>18229</v>
      </c>
      <c r="J3258" t="s">
        <v>9506</v>
      </c>
      <c r="K3258" s="1" t="str">
        <f t="shared" si="50"/>
        <v>mED0603</v>
      </c>
      <c r="L3258" s="5" t="s">
        <v>18056</v>
      </c>
      <c r="M3258">
        <v>858.27300000000002</v>
      </c>
      <c r="N3258">
        <v>3.6049000000000002</v>
      </c>
      <c r="O3258">
        <v>9.3077286756130001E-2</v>
      </c>
      <c r="P3258" t="s">
        <v>28</v>
      </c>
      <c r="Q3258">
        <v>135</v>
      </c>
      <c r="R3258">
        <v>1859</v>
      </c>
      <c r="S3258">
        <v>479</v>
      </c>
      <c r="T3258">
        <v>2337</v>
      </c>
      <c r="U3258" t="s">
        <v>29</v>
      </c>
    </row>
    <row r="3259" spans="1:21" x14ac:dyDescent="0.25">
      <c r="A3259" t="s">
        <v>19417</v>
      </c>
      <c r="B3259" t="s">
        <v>22</v>
      </c>
      <c r="C3259" s="3">
        <v>39601.290243055555</v>
      </c>
      <c r="D3259" t="s">
        <v>19418</v>
      </c>
      <c r="E3259" s="4">
        <v>39601</v>
      </c>
      <c r="F3259">
        <v>55.041816666666598</v>
      </c>
      <c r="G3259" t="s">
        <v>19419</v>
      </c>
      <c r="H3259">
        <v>109.432483333333</v>
      </c>
      <c r="I3259" t="s">
        <v>19420</v>
      </c>
      <c r="J3259" t="s">
        <v>19421</v>
      </c>
      <c r="K3259" s="1" t="str">
        <f t="shared" si="50"/>
        <v>mKA0602</v>
      </c>
      <c r="L3259" s="5" t="s">
        <v>19364</v>
      </c>
      <c r="M3259">
        <v>762.23199999999997</v>
      </c>
      <c r="N3259">
        <v>3.2968000000000002</v>
      </c>
      <c r="O3259">
        <v>0.47888726721385899</v>
      </c>
      <c r="P3259" t="s">
        <v>28</v>
      </c>
      <c r="Q3259">
        <v>255</v>
      </c>
      <c r="R3259">
        <v>1512</v>
      </c>
      <c r="S3259">
        <v>423</v>
      </c>
      <c r="T3259">
        <v>1934</v>
      </c>
      <c r="U3259" t="s">
        <v>29</v>
      </c>
    </row>
    <row r="3260" spans="1:21" x14ac:dyDescent="0.25">
      <c r="A3260" t="s">
        <v>19724</v>
      </c>
      <c r="B3260" t="s">
        <v>22</v>
      </c>
      <c r="C3260" s="3">
        <v>39603.956979166665</v>
      </c>
      <c r="D3260" t="s">
        <v>19725</v>
      </c>
      <c r="E3260" s="4">
        <v>39603</v>
      </c>
      <c r="F3260">
        <v>53.357416666666602</v>
      </c>
      <c r="G3260" t="s">
        <v>19726</v>
      </c>
      <c r="H3260">
        <v>108.221266666666</v>
      </c>
      <c r="I3260" t="s">
        <v>19727</v>
      </c>
      <c r="J3260" t="s">
        <v>18811</v>
      </c>
      <c r="K3260" s="1" t="str">
        <f t="shared" si="50"/>
        <v>mKhK0604</v>
      </c>
      <c r="L3260" s="5" t="s">
        <v>19708</v>
      </c>
      <c r="M3260">
        <v>1625.104</v>
      </c>
      <c r="N3260">
        <v>3.484</v>
      </c>
      <c r="O3260">
        <v>0.239903375691429</v>
      </c>
      <c r="P3260" t="s">
        <v>28</v>
      </c>
      <c r="Q3260">
        <v>153</v>
      </c>
      <c r="R3260">
        <v>3289</v>
      </c>
      <c r="S3260">
        <v>388</v>
      </c>
      <c r="T3260">
        <v>3676</v>
      </c>
      <c r="U3260" t="s">
        <v>29</v>
      </c>
    </row>
    <row r="3261" spans="1:21" x14ac:dyDescent="0.25">
      <c r="A3261" t="s">
        <v>20295</v>
      </c>
      <c r="B3261" t="s">
        <v>22</v>
      </c>
      <c r="C3261" s="3">
        <v>39599.317442129628</v>
      </c>
      <c r="D3261" t="s">
        <v>20296</v>
      </c>
      <c r="E3261" s="4">
        <v>39599</v>
      </c>
      <c r="F3261">
        <v>51.776966666666603</v>
      </c>
      <c r="G3261" t="s">
        <v>20124</v>
      </c>
      <c r="H3261">
        <v>105.397016666666</v>
      </c>
      <c r="I3261" t="s">
        <v>20297</v>
      </c>
      <c r="J3261" t="s">
        <v>19934</v>
      </c>
      <c r="K3261" s="1" t="str">
        <f t="shared" si="50"/>
        <v>mKM0531</v>
      </c>
      <c r="L3261" s="5" t="s">
        <v>19930</v>
      </c>
      <c r="M3261">
        <v>1.167</v>
      </c>
      <c r="N3261">
        <v>3.0897999999999999</v>
      </c>
      <c r="O3261">
        <v>0.87373808777595596</v>
      </c>
      <c r="P3261" t="s">
        <v>28</v>
      </c>
      <c r="Q3261">
        <v>0</v>
      </c>
      <c r="R3261">
        <v>2</v>
      </c>
      <c r="S3261">
        <v>1</v>
      </c>
      <c r="T3261">
        <v>2</v>
      </c>
      <c r="U3261" t="s">
        <v>29</v>
      </c>
    </row>
    <row r="3262" spans="1:21" x14ac:dyDescent="0.25">
      <c r="A3262" t="s">
        <v>20542</v>
      </c>
      <c r="B3262" t="s">
        <v>22</v>
      </c>
      <c r="C3262" s="3">
        <v>39599.629282407404</v>
      </c>
      <c r="D3262" t="s">
        <v>20543</v>
      </c>
      <c r="E3262" s="4">
        <v>39599</v>
      </c>
      <c r="F3262" s="6">
        <v>52.34825</v>
      </c>
      <c r="G3262" s="6" t="s">
        <v>20544</v>
      </c>
      <c r="H3262">
        <v>106.06593333333301</v>
      </c>
      <c r="I3262" t="s">
        <v>20545</v>
      </c>
      <c r="J3262" t="s">
        <v>20546</v>
      </c>
      <c r="K3262" s="1" t="str">
        <f t="shared" si="50"/>
        <v>mKyK0531</v>
      </c>
      <c r="L3262" s="5" t="s">
        <v>20547</v>
      </c>
      <c r="M3262">
        <v>262.226</v>
      </c>
      <c r="N3262">
        <v>2.8016999999999999</v>
      </c>
      <c r="O3262">
        <v>1.09194268267308</v>
      </c>
      <c r="P3262" t="s">
        <v>28</v>
      </c>
      <c r="Q3262">
        <v>153</v>
      </c>
      <c r="R3262">
        <v>716</v>
      </c>
      <c r="S3262">
        <v>122</v>
      </c>
      <c r="T3262">
        <v>837</v>
      </c>
      <c r="U3262" t="s">
        <v>29</v>
      </c>
    </row>
    <row r="3263" spans="1:21" x14ac:dyDescent="0.25">
      <c r="A3263" t="s">
        <v>21159</v>
      </c>
      <c r="B3263" t="s">
        <v>22</v>
      </c>
      <c r="C3263" s="3">
        <v>39598.875636574077</v>
      </c>
      <c r="D3263" t="s">
        <v>21160</v>
      </c>
      <c r="E3263" s="4">
        <v>39598</v>
      </c>
      <c r="F3263">
        <v>51.7108833333333</v>
      </c>
      <c r="G3263" t="s">
        <v>21161</v>
      </c>
      <c r="H3263">
        <v>105.02795</v>
      </c>
      <c r="I3263" t="s">
        <v>21162</v>
      </c>
      <c r="J3263" t="s">
        <v>7732</v>
      </c>
      <c r="K3263" s="1" t="str">
        <f t="shared" si="50"/>
        <v>mLT0530</v>
      </c>
      <c r="L3263" s="5" t="s">
        <v>20722</v>
      </c>
      <c r="M3263">
        <v>1420.597</v>
      </c>
      <c r="N3263">
        <v>3.5314999999999999</v>
      </c>
      <c r="O3263">
        <v>0.133486765709253</v>
      </c>
      <c r="P3263" t="s">
        <v>28</v>
      </c>
      <c r="Q3263">
        <v>119</v>
      </c>
      <c r="R3263">
        <v>2938</v>
      </c>
      <c r="S3263">
        <v>524</v>
      </c>
      <c r="T3263">
        <v>3461</v>
      </c>
      <c r="U3263" t="s">
        <v>29</v>
      </c>
    </row>
    <row r="3264" spans="1:21" x14ac:dyDescent="0.25">
      <c r="A3264" t="s">
        <v>21163</v>
      </c>
      <c r="B3264" t="s">
        <v>22</v>
      </c>
      <c r="C3264" s="3">
        <v>39598.875636574077</v>
      </c>
      <c r="D3264" t="s">
        <v>21160</v>
      </c>
      <c r="F3264">
        <v>51.7108833333333</v>
      </c>
      <c r="G3264" t="s">
        <v>21161</v>
      </c>
      <c r="H3264">
        <v>105.02795</v>
      </c>
      <c r="I3264" t="s">
        <v>21162</v>
      </c>
      <c r="J3264" t="s">
        <v>7732</v>
      </c>
      <c r="K3264" s="1" t="str">
        <f t="shared" si="50"/>
        <v>mLT0530du</v>
      </c>
      <c r="L3264" s="5" t="s">
        <v>20722</v>
      </c>
      <c r="M3264">
        <v>1420.597</v>
      </c>
      <c r="N3264">
        <v>3.5314999999999999</v>
      </c>
      <c r="O3264">
        <v>0.133486765709253</v>
      </c>
      <c r="P3264" t="s">
        <v>28</v>
      </c>
      <c r="Q3264">
        <v>119</v>
      </c>
      <c r="R3264">
        <v>2938</v>
      </c>
      <c r="S3264">
        <v>514</v>
      </c>
      <c r="T3264">
        <v>3451</v>
      </c>
      <c r="U3264" t="s">
        <v>29</v>
      </c>
    </row>
    <row r="3265" spans="1:21" x14ac:dyDescent="0.25">
      <c r="A3265" t="s">
        <v>21796</v>
      </c>
      <c r="B3265" t="s">
        <v>22</v>
      </c>
      <c r="C3265" s="3">
        <v>39598.12909722222</v>
      </c>
      <c r="D3265" t="s">
        <v>21797</v>
      </c>
      <c r="E3265" s="4">
        <v>39598</v>
      </c>
      <c r="F3265">
        <v>51.6466833333333</v>
      </c>
      <c r="G3265" t="s">
        <v>21798</v>
      </c>
      <c r="H3265">
        <v>104.22881666666601</v>
      </c>
      <c r="I3265" t="s">
        <v>21421</v>
      </c>
      <c r="J3265" t="s">
        <v>21799</v>
      </c>
      <c r="K3265" s="1" t="str">
        <f t="shared" si="50"/>
        <v>mMS0530</v>
      </c>
      <c r="L3265" s="5" t="s">
        <v>21657</v>
      </c>
      <c r="M3265">
        <v>1262.0509999999999</v>
      </c>
      <c r="N3265">
        <v>3.6684999999999999</v>
      </c>
      <c r="O3265" t="s">
        <v>27</v>
      </c>
      <c r="P3265" t="s">
        <v>28</v>
      </c>
      <c r="Q3265">
        <v>0</v>
      </c>
      <c r="R3265">
        <v>2215</v>
      </c>
      <c r="S3265">
        <v>866</v>
      </c>
      <c r="T3265">
        <v>3080</v>
      </c>
      <c r="U3265" t="s">
        <v>29</v>
      </c>
    </row>
    <row r="3266" spans="1:21" x14ac:dyDescent="0.25">
      <c r="A3266" t="s">
        <v>22521</v>
      </c>
      <c r="B3266" t="s">
        <v>22</v>
      </c>
      <c r="C3266" s="3">
        <v>39600.723020833335</v>
      </c>
      <c r="D3266" t="s">
        <v>22522</v>
      </c>
      <c r="E3266" s="4">
        <v>39600</v>
      </c>
      <c r="F3266">
        <v>53.939066666666598</v>
      </c>
      <c r="G3266" t="s">
        <v>22523</v>
      </c>
      <c r="H3266">
        <v>108.428166666666</v>
      </c>
      <c r="I3266" t="s">
        <v>22524</v>
      </c>
      <c r="J3266" t="s">
        <v>14866</v>
      </c>
      <c r="K3266" s="1" t="str">
        <f t="shared" ref="K3266:K3329" si="51">MID(A3266,FIND("*",SUBSTITUTE(A3266,"\","*",LEN(A3266)-LEN(SUBSTITUTE(A3266,"\",""))))+1,FIND(".cnv",A3266)-(FIND("*",SUBSTITUTE(A3266,"\","*",LEN(A3266)-LEN(SUBSTITUTE(A3266,"\",""))))+1))</f>
        <v>mSU0601</v>
      </c>
      <c r="L3266" s="5" t="s">
        <v>22424</v>
      </c>
      <c r="M3266">
        <v>886.76</v>
      </c>
      <c r="N3266">
        <v>2.0129000000000001</v>
      </c>
      <c r="O3266">
        <v>1.8702303981808199</v>
      </c>
      <c r="P3266" t="s">
        <v>28</v>
      </c>
      <c r="Q3266">
        <v>374</v>
      </c>
      <c r="R3266">
        <v>1901</v>
      </c>
      <c r="S3266">
        <v>145</v>
      </c>
      <c r="T3266">
        <v>2045</v>
      </c>
      <c r="U3266" t="s">
        <v>29</v>
      </c>
    </row>
    <row r="3267" spans="1:21" x14ac:dyDescent="0.25">
      <c r="A3267" t="s">
        <v>22790</v>
      </c>
      <c r="B3267" t="s">
        <v>22</v>
      </c>
      <c r="C3267" s="3">
        <v>39601.978576388887</v>
      </c>
      <c r="D3267" t="s">
        <v>22791</v>
      </c>
      <c r="E3267" s="4">
        <v>39601</v>
      </c>
      <c r="F3267">
        <v>55.566966666666602</v>
      </c>
      <c r="G3267" t="s">
        <v>22792</v>
      </c>
      <c r="H3267">
        <v>109.594083333333</v>
      </c>
      <c r="I3267" t="s">
        <v>22793</v>
      </c>
      <c r="J3267" t="s">
        <v>22700</v>
      </c>
      <c r="K3267" s="1" t="str">
        <f t="shared" si="51"/>
        <v>mTN0602</v>
      </c>
      <c r="L3267" s="5" t="s">
        <v>22701</v>
      </c>
      <c r="M3267">
        <v>651.84699999999998</v>
      </c>
      <c r="N3267">
        <v>3.6311</v>
      </c>
      <c r="O3267">
        <v>0.14581861680017899</v>
      </c>
      <c r="P3267" t="s">
        <v>28</v>
      </c>
      <c r="Q3267">
        <v>122</v>
      </c>
      <c r="R3267">
        <v>1148</v>
      </c>
      <c r="S3267">
        <v>391</v>
      </c>
      <c r="T3267">
        <v>1538</v>
      </c>
      <c r="U3267" t="s">
        <v>29</v>
      </c>
    </row>
    <row r="3268" spans="1:21" x14ac:dyDescent="0.25">
      <c r="A3268" t="s">
        <v>22862</v>
      </c>
      <c r="B3268" t="s">
        <v>22</v>
      </c>
      <c r="C3268" s="3">
        <v>39598.498530092591</v>
      </c>
      <c r="D3268" t="s">
        <v>22863</v>
      </c>
      <c r="E3268" s="4">
        <v>39598</v>
      </c>
      <c r="F3268">
        <v>51.631516666666599</v>
      </c>
      <c r="G3268" t="s">
        <v>22864</v>
      </c>
      <c r="H3268">
        <v>104.606916666666</v>
      </c>
      <c r="I3268" t="s">
        <v>22865</v>
      </c>
      <c r="J3268" t="s">
        <v>22866</v>
      </c>
      <c r="K3268" s="1" t="str">
        <f t="shared" si="51"/>
        <v>mTS0530</v>
      </c>
      <c r="L3268" s="5" t="s">
        <v>22858</v>
      </c>
      <c r="M3268">
        <v>1263.903</v>
      </c>
      <c r="N3268">
        <v>3.2427999999999999</v>
      </c>
      <c r="O3268">
        <v>0.53288726721386004</v>
      </c>
      <c r="P3268" t="s">
        <v>28</v>
      </c>
      <c r="Q3268">
        <v>226</v>
      </c>
      <c r="R3268">
        <v>2804</v>
      </c>
      <c r="S3268">
        <v>465</v>
      </c>
      <c r="T3268">
        <v>3268</v>
      </c>
      <c r="U3268" t="s">
        <v>29</v>
      </c>
    </row>
    <row r="3269" spans="1:21" x14ac:dyDescent="0.25">
      <c r="A3269" t="s">
        <v>23573</v>
      </c>
      <c r="B3269" t="s">
        <v>22</v>
      </c>
      <c r="C3269" s="3">
        <v>39600.134398148148</v>
      </c>
      <c r="D3269" t="s">
        <v>23574</v>
      </c>
      <c r="E3269" s="4">
        <v>39600</v>
      </c>
      <c r="F3269">
        <v>52.895249999999997</v>
      </c>
      <c r="G3269" t="s">
        <v>23575</v>
      </c>
      <c r="H3269">
        <v>107.53085</v>
      </c>
      <c r="I3269" t="s">
        <v>23576</v>
      </c>
      <c r="J3269" t="s">
        <v>22340</v>
      </c>
      <c r="K3269" s="1" t="str">
        <f t="shared" si="51"/>
        <v>mUT0601</v>
      </c>
      <c r="L3269" s="5" t="s">
        <v>23455</v>
      </c>
      <c r="M3269">
        <v>1564.7739999999999</v>
      </c>
      <c r="N3269">
        <v>3.4375</v>
      </c>
      <c r="O3269">
        <v>0.287637207118002</v>
      </c>
      <c r="P3269" t="s">
        <v>28</v>
      </c>
      <c r="Q3269">
        <v>197</v>
      </c>
      <c r="R3269">
        <v>3441</v>
      </c>
      <c r="S3269">
        <v>462</v>
      </c>
      <c r="T3269">
        <v>3902</v>
      </c>
      <c r="U3269" t="s">
        <v>29</v>
      </c>
    </row>
    <row r="3270" spans="1:21" x14ac:dyDescent="0.25">
      <c r="A3270" t="s">
        <v>23939</v>
      </c>
      <c r="B3270" t="s">
        <v>22</v>
      </c>
      <c r="C3270" s="3">
        <v>39599.979548611111</v>
      </c>
      <c r="D3270" t="s">
        <v>23940</v>
      </c>
      <c r="E3270" s="4">
        <v>39599</v>
      </c>
      <c r="F3270">
        <v>52.794266666666601</v>
      </c>
      <c r="G3270" t="s">
        <v>23941</v>
      </c>
      <c r="H3270">
        <v>107.119733333333</v>
      </c>
      <c r="I3270" t="s">
        <v>23942</v>
      </c>
      <c r="J3270" t="s">
        <v>23943</v>
      </c>
      <c r="K3270" s="1" t="str">
        <f t="shared" si="51"/>
        <v>mVB0531</v>
      </c>
      <c r="L3270" s="5" t="s">
        <v>23768</v>
      </c>
      <c r="M3270">
        <v>1369.4159999999999</v>
      </c>
      <c r="N3270">
        <v>2.9767999999999999</v>
      </c>
      <c r="O3270">
        <v>0.78779850776346505</v>
      </c>
      <c r="P3270" t="s">
        <v>28</v>
      </c>
      <c r="Q3270">
        <v>269</v>
      </c>
      <c r="R3270">
        <v>2928</v>
      </c>
      <c r="S3270">
        <v>374</v>
      </c>
      <c r="T3270">
        <v>3301</v>
      </c>
      <c r="U3270" t="s">
        <v>29</v>
      </c>
    </row>
    <row r="3271" spans="1:21" x14ac:dyDescent="0.25">
      <c r="A3271" t="s">
        <v>28831</v>
      </c>
      <c r="B3271" t="s">
        <v>859</v>
      </c>
      <c r="C3271" s="3">
        <v>39278.835243055553</v>
      </c>
      <c r="D3271" t="s">
        <v>28832</v>
      </c>
      <c r="E3271" s="4">
        <v>39597</v>
      </c>
      <c r="F3271" s="1">
        <v>51.683833333333332</v>
      </c>
      <c r="G3271" t="s">
        <v>27</v>
      </c>
      <c r="H3271" s="1">
        <v>103.95333333333333</v>
      </c>
      <c r="I3271" t="s">
        <v>27</v>
      </c>
      <c r="J3271" t="s">
        <v>28833</v>
      </c>
      <c r="K3271" s="1" t="str">
        <f t="shared" si="51"/>
        <v>15kk0529</v>
      </c>
      <c r="L3271" s="5" t="s">
        <v>1119</v>
      </c>
      <c r="M3271">
        <v>1264.7570000000001</v>
      </c>
      <c r="N3271">
        <v>8.3605</v>
      </c>
      <c r="O3271">
        <v>1.2185502152357399</v>
      </c>
      <c r="P3271" t="s">
        <v>863</v>
      </c>
      <c r="Q3271">
        <v>756</v>
      </c>
      <c r="R3271">
        <v>3411</v>
      </c>
      <c r="S3271">
        <v>234</v>
      </c>
      <c r="T3271">
        <v>3644</v>
      </c>
      <c r="U3271" t="s">
        <v>29</v>
      </c>
    </row>
    <row r="3272" spans="1:21" x14ac:dyDescent="0.25">
      <c r="A3272" t="s">
        <v>32126</v>
      </c>
      <c r="B3272" t="s">
        <v>859</v>
      </c>
      <c r="C3272" s="3">
        <v>39604.399907407409</v>
      </c>
      <c r="D3272" t="s">
        <v>32127</v>
      </c>
      <c r="E3272" s="4">
        <v>39604</v>
      </c>
      <c r="F3272" s="1">
        <v>52.60561666666667</v>
      </c>
      <c r="G3272" t="s">
        <v>27</v>
      </c>
      <c r="H3272" s="1">
        <v>107.28231666666667</v>
      </c>
      <c r="I3272" t="s">
        <v>27</v>
      </c>
      <c r="J3272" t="s">
        <v>32128</v>
      </c>
      <c r="K3272" s="1" t="str">
        <f t="shared" si="51"/>
        <v>1kBo0605</v>
      </c>
      <c r="L3272" s="5" t="s">
        <v>1339</v>
      </c>
      <c r="M3272">
        <v>87.346999999999994</v>
      </c>
      <c r="N3272">
        <v>10.6256</v>
      </c>
      <c r="O3272">
        <v>0.486614560226513</v>
      </c>
      <c r="P3272" t="s">
        <v>863</v>
      </c>
      <c r="Q3272">
        <v>428</v>
      </c>
      <c r="R3272">
        <v>1129</v>
      </c>
      <c r="S3272">
        <v>111</v>
      </c>
      <c r="T3272">
        <v>1239</v>
      </c>
      <c r="U3272" t="s">
        <v>29</v>
      </c>
    </row>
    <row r="3273" spans="1:21" x14ac:dyDescent="0.25">
      <c r="A3273" t="s">
        <v>1430</v>
      </c>
      <c r="B3273" t="s">
        <v>859</v>
      </c>
      <c r="C3273" s="3">
        <v>39604.781782407408</v>
      </c>
      <c r="D3273" t="s">
        <v>1431</v>
      </c>
      <c r="E3273" s="4">
        <v>39604</v>
      </c>
      <c r="F3273">
        <v>52.280500000000004</v>
      </c>
      <c r="G3273" t="s">
        <v>1432</v>
      </c>
      <c r="H3273">
        <v>106.23423166666601</v>
      </c>
      <c r="I3273" t="s">
        <v>1433</v>
      </c>
      <c r="J3273" t="s">
        <v>1434</v>
      </c>
      <c r="K3273" s="1" t="str">
        <f t="shared" si="51"/>
        <v>1kKh0605</v>
      </c>
      <c r="L3273" s="5" t="s">
        <v>1435</v>
      </c>
      <c r="M3273">
        <v>4.3490000000000002</v>
      </c>
      <c r="N3273">
        <v>12.8269</v>
      </c>
      <c r="O3273" t="s">
        <v>27</v>
      </c>
      <c r="P3273" t="s">
        <v>863</v>
      </c>
      <c r="Q3273">
        <v>0</v>
      </c>
      <c r="R3273">
        <v>161</v>
      </c>
      <c r="S3273">
        <v>5</v>
      </c>
      <c r="T3273">
        <v>165</v>
      </c>
      <c r="U3273" t="s">
        <v>29</v>
      </c>
    </row>
    <row r="3274" spans="1:21" x14ac:dyDescent="0.25">
      <c r="A3274" t="s">
        <v>28857</v>
      </c>
      <c r="B3274" t="s">
        <v>859</v>
      </c>
      <c r="C3274" s="3">
        <v>39279.351643518516</v>
      </c>
      <c r="D3274" t="s">
        <v>28858</v>
      </c>
      <c r="E3274" s="4">
        <v>39598</v>
      </c>
      <c r="F3274" s="1">
        <v>51.775500000000001</v>
      </c>
      <c r="G3274" t="s">
        <v>27</v>
      </c>
      <c r="H3274" s="1">
        <v>104.21866666666666</v>
      </c>
      <c r="I3274" t="s">
        <v>27</v>
      </c>
      <c r="J3274" t="s">
        <v>28859</v>
      </c>
      <c r="K3274" s="1" t="str">
        <f t="shared" si="51"/>
        <v>1kMa0530</v>
      </c>
      <c r="L3274" s="5" t="s">
        <v>1542</v>
      </c>
      <c r="M3274">
        <v>593.02</v>
      </c>
      <c r="N3274">
        <v>4.4892000000000003</v>
      </c>
      <c r="O3274">
        <v>1.33727878575635</v>
      </c>
      <c r="P3274" t="s">
        <v>863</v>
      </c>
      <c r="Q3274">
        <v>774</v>
      </c>
      <c r="R3274">
        <v>1796</v>
      </c>
      <c r="S3274">
        <v>274</v>
      </c>
      <c r="T3274">
        <v>2069</v>
      </c>
      <c r="U3274" t="s">
        <v>29</v>
      </c>
    </row>
    <row r="3275" spans="1:21" x14ac:dyDescent="0.25">
      <c r="A3275" t="s">
        <v>29328</v>
      </c>
      <c r="B3275" t="s">
        <v>859</v>
      </c>
      <c r="C3275" s="3">
        <v>39278.979594907411</v>
      </c>
      <c r="D3275" t="s">
        <v>29329</v>
      </c>
      <c r="E3275" s="4">
        <v>39597</v>
      </c>
      <c r="F3275" s="1">
        <v>51.511166666666668</v>
      </c>
      <c r="G3275" t="s">
        <v>27</v>
      </c>
      <c r="H3275" s="1">
        <v>104.22833333333334</v>
      </c>
      <c r="I3275" t="s">
        <v>27</v>
      </c>
      <c r="J3275" t="s">
        <v>29330</v>
      </c>
      <c r="K3275" s="1" t="str">
        <f t="shared" si="51"/>
        <v>1kSo0529</v>
      </c>
      <c r="L3275" s="5" t="s">
        <v>2002</v>
      </c>
      <c r="M3275">
        <v>122.21</v>
      </c>
      <c r="N3275">
        <v>4.5247999999999999</v>
      </c>
      <c r="O3275">
        <v>1.5149891622795499</v>
      </c>
      <c r="P3275" t="s">
        <v>863</v>
      </c>
      <c r="Q3275">
        <v>41</v>
      </c>
      <c r="R3275">
        <v>803</v>
      </c>
      <c r="S3275">
        <v>207</v>
      </c>
      <c r="T3275">
        <v>1009</v>
      </c>
      <c r="U3275" t="s">
        <v>29</v>
      </c>
    </row>
    <row r="3276" spans="1:21" x14ac:dyDescent="0.25">
      <c r="A3276" t="s">
        <v>33579</v>
      </c>
      <c r="B3276" t="s">
        <v>859</v>
      </c>
      <c r="C3276" s="4">
        <v>65746</v>
      </c>
      <c r="D3276" t="s">
        <v>33580</v>
      </c>
      <c r="E3276" s="4">
        <v>39602</v>
      </c>
      <c r="F3276" s="1">
        <v>54.368633333333335</v>
      </c>
      <c r="G3276" t="s">
        <v>27</v>
      </c>
      <c r="H3276" s="1">
        <v>109.41755000000001</v>
      </c>
      <c r="I3276" t="s">
        <v>27</v>
      </c>
      <c r="J3276" t="s">
        <v>4704</v>
      </c>
      <c r="K3276" s="1" t="str">
        <f t="shared" si="51"/>
        <v>3kDa0603</v>
      </c>
      <c r="L3276" s="5" t="s">
        <v>3179</v>
      </c>
      <c r="M3276">
        <v>1264.7570000000001</v>
      </c>
      <c r="N3276">
        <v>8.3605</v>
      </c>
      <c r="O3276">
        <v>1.2185502152357399</v>
      </c>
      <c r="P3276" t="s">
        <v>863</v>
      </c>
      <c r="Q3276">
        <v>756</v>
      </c>
      <c r="R3276">
        <v>3411</v>
      </c>
      <c r="S3276">
        <v>234</v>
      </c>
      <c r="T3276">
        <v>3644</v>
      </c>
      <c r="U3276" t="s">
        <v>29</v>
      </c>
    </row>
    <row r="3277" spans="1:21" x14ac:dyDescent="0.25">
      <c r="A3277" t="s">
        <v>3884</v>
      </c>
      <c r="B3277" t="s">
        <v>859</v>
      </c>
      <c r="C3277" s="3">
        <v>39604.795706018522</v>
      </c>
      <c r="D3277" t="s">
        <v>3885</v>
      </c>
      <c r="E3277" s="4">
        <v>39604</v>
      </c>
      <c r="F3277">
        <v>52.290080000000003</v>
      </c>
      <c r="G3277" t="s">
        <v>3886</v>
      </c>
      <c r="H3277">
        <v>106.21229666666601</v>
      </c>
      <c r="I3277" t="s">
        <v>3887</v>
      </c>
      <c r="J3277" t="s">
        <v>3888</v>
      </c>
      <c r="K3277" s="1" t="str">
        <f t="shared" si="51"/>
        <v>3kKh0605</v>
      </c>
      <c r="L3277" s="5" t="s">
        <v>3889</v>
      </c>
      <c r="M3277">
        <v>18.376999999999999</v>
      </c>
      <c r="N3277">
        <v>6.2596999999999996</v>
      </c>
      <c r="O3277" t="s">
        <v>27</v>
      </c>
      <c r="P3277" t="s">
        <v>863</v>
      </c>
      <c r="Q3277">
        <v>0</v>
      </c>
      <c r="R3277">
        <v>180</v>
      </c>
      <c r="S3277">
        <v>10</v>
      </c>
      <c r="T3277">
        <v>189</v>
      </c>
      <c r="U3277" t="s">
        <v>29</v>
      </c>
    </row>
    <row r="3278" spans="1:21" x14ac:dyDescent="0.25">
      <c r="A3278" t="s">
        <v>29680</v>
      </c>
      <c r="B3278" t="s">
        <v>859</v>
      </c>
      <c r="C3278" s="3">
        <v>39280.04791666667</v>
      </c>
      <c r="D3278" t="s">
        <v>29681</v>
      </c>
      <c r="E3278" s="4">
        <v>39599</v>
      </c>
      <c r="F3278" s="1">
        <v>51.815649999999998</v>
      </c>
      <c r="G3278" t="s">
        <v>27</v>
      </c>
      <c r="H3278" s="1">
        <v>104.90633333333334</v>
      </c>
      <c r="I3278" t="s">
        <v>27</v>
      </c>
      <c r="J3278" t="s">
        <v>29682</v>
      </c>
      <c r="K3278" s="1" t="str">
        <f t="shared" si="51"/>
        <v>3kLi0531</v>
      </c>
      <c r="L3278" s="5" t="s">
        <v>4102</v>
      </c>
      <c r="M3278">
        <v>1406.0550000000001</v>
      </c>
      <c r="N3278">
        <v>6.4885000000000002</v>
      </c>
      <c r="O3278">
        <v>1.3757264459843801</v>
      </c>
      <c r="P3278" t="s">
        <v>863</v>
      </c>
      <c r="Q3278">
        <v>1224</v>
      </c>
      <c r="R3278">
        <v>4137</v>
      </c>
      <c r="S3278">
        <v>0</v>
      </c>
      <c r="T3278">
        <v>4136</v>
      </c>
      <c r="U3278" t="s">
        <v>29</v>
      </c>
    </row>
    <row r="3279" spans="1:21" x14ac:dyDescent="0.25">
      <c r="A3279" t="s">
        <v>4563</v>
      </c>
      <c r="B3279" t="s">
        <v>859</v>
      </c>
      <c r="C3279" s="3">
        <v>39279.273773148147</v>
      </c>
      <c r="D3279" t="s">
        <v>4564</v>
      </c>
      <c r="E3279" s="4">
        <v>39598</v>
      </c>
      <c r="F3279">
        <v>51.759633333333298</v>
      </c>
      <c r="G3279" t="s">
        <v>4547</v>
      </c>
      <c r="H3279">
        <v>104.2221</v>
      </c>
      <c r="I3279" t="s">
        <v>4565</v>
      </c>
      <c r="J3279" t="s">
        <v>4566</v>
      </c>
      <c r="K3279" s="1" t="str">
        <f t="shared" si="51"/>
        <v>3kMa0530</v>
      </c>
      <c r="L3279" s="5" t="s">
        <v>4376</v>
      </c>
      <c r="M3279">
        <v>1340.0260000000001</v>
      </c>
      <c r="N3279">
        <v>3.6802000000000001</v>
      </c>
      <c r="O3279">
        <v>1.3394887108559701</v>
      </c>
      <c r="P3279" t="s">
        <v>863</v>
      </c>
      <c r="Q3279">
        <v>982</v>
      </c>
      <c r="R3279">
        <v>3422</v>
      </c>
      <c r="S3279">
        <v>236</v>
      </c>
      <c r="T3279">
        <v>3657</v>
      </c>
      <c r="U3279" t="s">
        <v>29</v>
      </c>
    </row>
    <row r="3280" spans="1:21" x14ac:dyDescent="0.25">
      <c r="A3280" t="s">
        <v>29236</v>
      </c>
      <c r="B3280" t="s">
        <v>859</v>
      </c>
      <c r="C3280" s="3">
        <v>39279.012361111112</v>
      </c>
      <c r="D3280" t="s">
        <v>29237</v>
      </c>
      <c r="E3280" s="4">
        <v>39598</v>
      </c>
      <c r="F3280" s="1">
        <v>51.529333333333334</v>
      </c>
      <c r="G3280" t="s">
        <v>27</v>
      </c>
      <c r="H3280" s="1">
        <v>104.22766666666666</v>
      </c>
      <c r="I3280" t="s">
        <v>27</v>
      </c>
      <c r="J3280" t="s">
        <v>29227</v>
      </c>
      <c r="K3280" s="1" t="str">
        <f t="shared" si="51"/>
        <v>3kSo0530</v>
      </c>
      <c r="L3280" s="5" t="s">
        <v>5624</v>
      </c>
      <c r="M3280">
        <v>466.42700000000002</v>
      </c>
      <c r="N3280">
        <v>3.0322</v>
      </c>
      <c r="O3280">
        <v>1.5375035396505801</v>
      </c>
      <c r="P3280" t="s">
        <v>863</v>
      </c>
      <c r="Q3280">
        <v>999</v>
      </c>
      <c r="R3280">
        <v>2069</v>
      </c>
      <c r="S3280">
        <v>309</v>
      </c>
      <c r="T3280">
        <v>2377</v>
      </c>
      <c r="U3280" t="s">
        <v>29</v>
      </c>
    </row>
    <row r="3281" spans="1:21" x14ac:dyDescent="0.25">
      <c r="A3281" t="s">
        <v>32442</v>
      </c>
      <c r="B3281" t="s">
        <v>859</v>
      </c>
      <c r="C3281" s="3">
        <v>39604.275983796295</v>
      </c>
      <c r="D3281" t="s">
        <v>32443</v>
      </c>
      <c r="E3281" s="4">
        <v>39604</v>
      </c>
      <c r="F3281" s="1">
        <v>52.743933333333331</v>
      </c>
      <c r="G3281" t="s">
        <v>27</v>
      </c>
      <c r="H3281" s="1">
        <v>107.64061666666667</v>
      </c>
      <c r="I3281" t="s">
        <v>27</v>
      </c>
      <c r="J3281" t="s">
        <v>32444</v>
      </c>
      <c r="K3281" s="1" t="str">
        <f t="shared" si="51"/>
        <v>3kTo0605</v>
      </c>
      <c r="L3281" s="5" t="s">
        <v>6191</v>
      </c>
      <c r="M3281">
        <v>391.666</v>
      </c>
      <c r="N3281">
        <v>3.6273</v>
      </c>
      <c r="O3281">
        <v>1.2177511762839099</v>
      </c>
      <c r="P3281" t="s">
        <v>863</v>
      </c>
      <c r="Q3281">
        <v>326</v>
      </c>
      <c r="R3281">
        <v>1358</v>
      </c>
      <c r="S3281">
        <v>195</v>
      </c>
      <c r="T3281">
        <v>1552</v>
      </c>
      <c r="U3281" t="s">
        <v>29</v>
      </c>
    </row>
    <row r="3282" spans="1:21" x14ac:dyDescent="0.25">
      <c r="A3282" t="s">
        <v>7599</v>
      </c>
      <c r="B3282" t="s">
        <v>859</v>
      </c>
      <c r="C3282" s="3">
        <v>39604.813611111109</v>
      </c>
      <c r="D3282" t="s">
        <v>7600</v>
      </c>
      <c r="E3282" s="4">
        <v>39604</v>
      </c>
      <c r="F3282">
        <v>52.298266666666599</v>
      </c>
      <c r="G3282" t="s">
        <v>7601</v>
      </c>
      <c r="H3282">
        <v>106.187156666666</v>
      </c>
      <c r="I3282" t="s">
        <v>7602</v>
      </c>
      <c r="J3282" t="s">
        <v>7603</v>
      </c>
      <c r="K3282" s="1" t="str">
        <f t="shared" si="51"/>
        <v>5kKh0605</v>
      </c>
      <c r="L3282" s="5" t="s">
        <v>7604</v>
      </c>
      <c r="M3282">
        <v>25.201000000000001</v>
      </c>
      <c r="N3282">
        <v>4.7737999999999996</v>
      </c>
      <c r="O3282" t="s">
        <v>27</v>
      </c>
      <c r="P3282" t="s">
        <v>863</v>
      </c>
      <c r="Q3282">
        <v>0</v>
      </c>
      <c r="R3282">
        <v>219</v>
      </c>
      <c r="S3282">
        <v>5</v>
      </c>
      <c r="T3282">
        <v>223</v>
      </c>
      <c r="U3282" t="s">
        <v>29</v>
      </c>
    </row>
    <row r="3283" spans="1:21" x14ac:dyDescent="0.25">
      <c r="A3283" t="s">
        <v>32552</v>
      </c>
      <c r="B3283" t="s">
        <v>859</v>
      </c>
      <c r="C3283" s="3">
        <v>39281.337627314817</v>
      </c>
      <c r="D3283" t="s">
        <v>32553</v>
      </c>
      <c r="E3283" s="4">
        <v>39600</v>
      </c>
      <c r="F3283" s="1">
        <v>53.192933333333336</v>
      </c>
      <c r="G3283" t="s">
        <v>27</v>
      </c>
      <c r="H3283" s="1">
        <v>107.8073</v>
      </c>
      <c r="I3283" t="s">
        <v>27</v>
      </c>
      <c r="J3283" t="s">
        <v>32554</v>
      </c>
      <c r="K3283" s="1" t="str">
        <f t="shared" si="51"/>
        <v>7kIz0601</v>
      </c>
      <c r="L3283" s="5" t="s">
        <v>9612</v>
      </c>
      <c r="M3283">
        <v>1627.8520000000001</v>
      </c>
      <c r="N3283">
        <v>6.5144000000000002</v>
      </c>
      <c r="O3283">
        <v>1.97126176127264</v>
      </c>
      <c r="P3283" t="s">
        <v>863</v>
      </c>
      <c r="Q3283">
        <v>961</v>
      </c>
      <c r="R3283">
        <v>4403</v>
      </c>
      <c r="S3283">
        <v>197</v>
      </c>
      <c r="T3283">
        <v>4599</v>
      </c>
      <c r="U3283" t="s">
        <v>29</v>
      </c>
    </row>
    <row r="3284" spans="1:21" x14ac:dyDescent="0.25">
      <c r="A3284" t="s">
        <v>10069</v>
      </c>
      <c r="B3284" t="s">
        <v>859</v>
      </c>
      <c r="C3284" s="3">
        <v>39604.824155092596</v>
      </c>
      <c r="D3284" t="s">
        <v>10070</v>
      </c>
      <c r="E3284" s="4">
        <v>39604</v>
      </c>
      <c r="F3284">
        <v>52.307040000000001</v>
      </c>
      <c r="G3284" t="s">
        <v>10071</v>
      </c>
      <c r="H3284">
        <v>106.16286833333299</v>
      </c>
      <c r="I3284" t="s">
        <v>10072</v>
      </c>
      <c r="J3284" t="s">
        <v>10073</v>
      </c>
      <c r="K3284" s="1" t="str">
        <f t="shared" si="51"/>
        <v>7kKh0605</v>
      </c>
      <c r="L3284" s="5" t="s">
        <v>10067</v>
      </c>
      <c r="M3284">
        <v>28.074000000000002</v>
      </c>
      <c r="N3284">
        <v>6.8929</v>
      </c>
      <c r="O3284" t="s">
        <v>27</v>
      </c>
      <c r="P3284" t="s">
        <v>863</v>
      </c>
      <c r="Q3284">
        <v>0</v>
      </c>
      <c r="R3284">
        <v>187</v>
      </c>
      <c r="S3284">
        <v>5</v>
      </c>
      <c r="T3284">
        <v>191</v>
      </c>
      <c r="U3284" t="s">
        <v>29</v>
      </c>
    </row>
    <row r="3285" spans="1:21" x14ac:dyDescent="0.25">
      <c r="A3285" t="s">
        <v>10682</v>
      </c>
      <c r="B3285" t="s">
        <v>859</v>
      </c>
      <c r="C3285" s="3">
        <v>39279.20826388889</v>
      </c>
      <c r="D3285" t="s">
        <v>10683</v>
      </c>
      <c r="E3285" s="4">
        <v>39598</v>
      </c>
      <c r="F3285">
        <v>51.721899999999998</v>
      </c>
      <c r="G3285" t="s">
        <v>10684</v>
      </c>
      <c r="H3285">
        <v>104.222066666666</v>
      </c>
      <c r="I3285" t="s">
        <v>10685</v>
      </c>
      <c r="J3285" t="s">
        <v>10686</v>
      </c>
      <c r="K3285" s="1" t="str">
        <f t="shared" si="51"/>
        <v>7kMa0530</v>
      </c>
      <c r="L3285" s="5" t="s">
        <v>10614</v>
      </c>
      <c r="M3285">
        <v>1343.162</v>
      </c>
      <c r="N3285">
        <v>3.7037</v>
      </c>
      <c r="O3285">
        <v>1.51876353119485</v>
      </c>
      <c r="P3285" t="s">
        <v>863</v>
      </c>
      <c r="Q3285">
        <v>1451</v>
      </c>
      <c r="R3285">
        <v>4356</v>
      </c>
      <c r="S3285">
        <v>87</v>
      </c>
      <c r="T3285">
        <v>4442</v>
      </c>
      <c r="U3285" t="s">
        <v>29</v>
      </c>
    </row>
    <row r="3286" spans="1:21" x14ac:dyDescent="0.25">
      <c r="A3286" t="s">
        <v>33901</v>
      </c>
      <c r="B3286" t="s">
        <v>859</v>
      </c>
      <c r="C3286" s="3">
        <v>39282.905231481483</v>
      </c>
      <c r="D3286" t="s">
        <v>33902</v>
      </c>
      <c r="E3286" s="4">
        <v>39601</v>
      </c>
      <c r="F3286" s="1">
        <v>55.716133333333332</v>
      </c>
      <c r="G3286" t="s">
        <v>27</v>
      </c>
      <c r="H3286" s="1">
        <v>109.62333333333333</v>
      </c>
      <c r="I3286" t="s">
        <v>27</v>
      </c>
      <c r="J3286" t="s">
        <v>11866</v>
      </c>
      <c r="K3286" s="1" t="str">
        <f t="shared" si="51"/>
        <v>7kNA0602</v>
      </c>
      <c r="L3286" s="5" t="s">
        <v>11853</v>
      </c>
      <c r="M3286">
        <v>485.154</v>
      </c>
      <c r="N3286">
        <v>10.142300000000001</v>
      </c>
      <c r="O3286">
        <v>1.79445465203798</v>
      </c>
      <c r="P3286" t="s">
        <v>863</v>
      </c>
      <c r="Q3286">
        <v>670</v>
      </c>
      <c r="R3286">
        <v>1440</v>
      </c>
      <c r="S3286">
        <v>202</v>
      </c>
      <c r="T3286">
        <v>1641</v>
      </c>
      <c r="U3286" t="s">
        <v>29</v>
      </c>
    </row>
    <row r="3287" spans="1:21" x14ac:dyDescent="0.25">
      <c r="A3287" t="s">
        <v>29143</v>
      </c>
      <c r="B3287" t="s">
        <v>859</v>
      </c>
      <c r="C3287" s="3">
        <v>39279.062557870369</v>
      </c>
      <c r="D3287" t="s">
        <v>29144</v>
      </c>
      <c r="E3287" s="4">
        <v>39598</v>
      </c>
      <c r="F3287" s="1">
        <v>51.565366666666669</v>
      </c>
      <c r="G3287" t="s">
        <v>27</v>
      </c>
      <c r="H3287" s="1">
        <v>104.22505</v>
      </c>
      <c r="I3287" t="s">
        <v>27</v>
      </c>
      <c r="J3287" t="s">
        <v>29145</v>
      </c>
      <c r="K3287" s="1" t="str">
        <f t="shared" si="51"/>
        <v>7kSo0530</v>
      </c>
      <c r="L3287" s="5" t="s">
        <v>12148</v>
      </c>
      <c r="M3287">
        <v>866.80499999999995</v>
      </c>
      <c r="N3287">
        <v>3.1698</v>
      </c>
      <c r="O3287">
        <v>1.54963226419582</v>
      </c>
      <c r="P3287" t="s">
        <v>863</v>
      </c>
      <c r="Q3287">
        <v>1151</v>
      </c>
      <c r="R3287">
        <v>2572</v>
      </c>
      <c r="S3287">
        <v>127</v>
      </c>
      <c r="T3287">
        <v>2698</v>
      </c>
      <c r="U3287" t="s">
        <v>29</v>
      </c>
    </row>
    <row r="3288" spans="1:21" x14ac:dyDescent="0.25">
      <c r="A3288" t="s">
        <v>33002</v>
      </c>
      <c r="B3288" t="s">
        <v>859</v>
      </c>
      <c r="C3288" s="3">
        <v>39603.800254629627</v>
      </c>
      <c r="D3288" t="s">
        <v>33003</v>
      </c>
      <c r="E3288" s="4">
        <v>39603</v>
      </c>
      <c r="F3288" s="1">
        <v>53.452466666666666</v>
      </c>
      <c r="G3288" t="s">
        <v>27</v>
      </c>
      <c r="H3288" s="1">
        <v>108.73368333333333</v>
      </c>
      <c r="I3288" t="s">
        <v>27</v>
      </c>
      <c r="J3288" t="s">
        <v>33004</v>
      </c>
      <c r="K3288" s="1" t="str">
        <f t="shared" si="51"/>
        <v>Barg0604</v>
      </c>
      <c r="L3288" s="5" t="s">
        <v>14164</v>
      </c>
      <c r="M3288">
        <v>159.11500000000001</v>
      </c>
      <c r="N3288">
        <v>10.585100000000001</v>
      </c>
      <c r="O3288">
        <v>1.5239177437151299</v>
      </c>
      <c r="P3288" t="s">
        <v>863</v>
      </c>
      <c r="Q3288">
        <v>48</v>
      </c>
      <c r="R3288">
        <v>765</v>
      </c>
      <c r="S3288">
        <v>191</v>
      </c>
      <c r="T3288">
        <v>955</v>
      </c>
      <c r="U3288" t="s">
        <v>29</v>
      </c>
    </row>
    <row r="3289" spans="1:21" x14ac:dyDescent="0.25">
      <c r="A3289" t="s">
        <v>32662</v>
      </c>
      <c r="B3289" t="s">
        <v>859</v>
      </c>
      <c r="C3289" s="3">
        <v>39281.567453703705</v>
      </c>
      <c r="D3289" t="s">
        <v>32663</v>
      </c>
      <c r="E3289" s="4">
        <v>39600</v>
      </c>
      <c r="F3289" s="1">
        <v>53.632150000000003</v>
      </c>
      <c r="G3289" t="s">
        <v>27</v>
      </c>
      <c r="H3289" s="1">
        <v>108.1215</v>
      </c>
      <c r="I3289" t="s">
        <v>27</v>
      </c>
      <c r="J3289" t="s">
        <v>32664</v>
      </c>
      <c r="K3289" s="1" t="str">
        <f t="shared" si="51"/>
        <v>mAcR0601</v>
      </c>
      <c r="L3289" s="5" t="s">
        <v>15867</v>
      </c>
      <c r="M3289">
        <v>386.173</v>
      </c>
      <c r="N3289">
        <v>7.3230000000000004</v>
      </c>
      <c r="O3289">
        <v>2.1064393888618</v>
      </c>
      <c r="P3289" t="s">
        <v>863</v>
      </c>
      <c r="Q3289">
        <v>394</v>
      </c>
      <c r="R3289">
        <v>1240</v>
      </c>
      <c r="S3289">
        <v>203</v>
      </c>
      <c r="T3289">
        <v>1442</v>
      </c>
      <c r="U3289" t="s">
        <v>29</v>
      </c>
    </row>
    <row r="3290" spans="1:21" x14ac:dyDescent="0.25">
      <c r="A3290" t="s">
        <v>31798</v>
      </c>
      <c r="B3290" t="s">
        <v>859</v>
      </c>
      <c r="C3290" s="3">
        <v>39280.86277777778</v>
      </c>
      <c r="D3290" t="s">
        <v>31799</v>
      </c>
      <c r="E3290" s="4">
        <v>39599</v>
      </c>
      <c r="F3290" s="1">
        <v>52.663216666666663</v>
      </c>
      <c r="G3290" t="s">
        <v>27</v>
      </c>
      <c r="H3290" s="1">
        <v>106.85105</v>
      </c>
      <c r="I3290" t="s">
        <v>27</v>
      </c>
      <c r="J3290" t="s">
        <v>31789</v>
      </c>
      <c r="K3290" s="1" t="str">
        <f t="shared" si="51"/>
        <v>mAS0531</v>
      </c>
      <c r="L3290" s="5" t="s">
        <v>16345</v>
      </c>
      <c r="M3290">
        <v>1178.002</v>
      </c>
      <c r="N3290">
        <v>7.6086</v>
      </c>
      <c r="O3290">
        <v>0.84691817262649904</v>
      </c>
      <c r="P3290" t="s">
        <v>863</v>
      </c>
      <c r="Q3290">
        <v>795</v>
      </c>
      <c r="R3290">
        <v>2926</v>
      </c>
      <c r="S3290">
        <v>216</v>
      </c>
      <c r="T3290">
        <v>3141</v>
      </c>
      <c r="U3290" t="s">
        <v>29</v>
      </c>
    </row>
    <row r="3291" spans="1:21" x14ac:dyDescent="0.25">
      <c r="A3291" t="s">
        <v>33201</v>
      </c>
      <c r="B3291" t="s">
        <v>859</v>
      </c>
      <c r="C3291" s="4">
        <v>65746</v>
      </c>
      <c r="D3291" t="s">
        <v>33202</v>
      </c>
      <c r="E3291" s="4">
        <v>39602</v>
      </c>
      <c r="F3291" s="1">
        <v>54.450566666666667</v>
      </c>
      <c r="G3291" t="s">
        <v>27</v>
      </c>
      <c r="H3291" s="1">
        <v>109.06876666666666</v>
      </c>
      <c r="I3291" t="s">
        <v>27</v>
      </c>
      <c r="J3291" t="s">
        <v>33193</v>
      </c>
      <c r="K3291" s="1" t="str">
        <f t="shared" si="51"/>
        <v>mED0603</v>
      </c>
      <c r="L3291" s="5" t="s">
        <v>18056</v>
      </c>
      <c r="M3291">
        <v>1264.7570000000001</v>
      </c>
      <c r="N3291">
        <v>8.3605</v>
      </c>
      <c r="O3291">
        <v>1.2185502152357399</v>
      </c>
      <c r="P3291" t="s">
        <v>863</v>
      </c>
      <c r="Q3291">
        <v>756</v>
      </c>
      <c r="R3291">
        <v>3411</v>
      </c>
      <c r="S3291">
        <v>234</v>
      </c>
      <c r="T3291">
        <v>3644</v>
      </c>
      <c r="U3291" t="s">
        <v>29</v>
      </c>
    </row>
    <row r="3292" spans="1:21" x14ac:dyDescent="0.25">
      <c r="A3292" t="s">
        <v>33642</v>
      </c>
      <c r="B3292" t="s">
        <v>859</v>
      </c>
      <c r="C3292" s="3">
        <v>39282.290590277778</v>
      </c>
      <c r="D3292" t="s">
        <v>33643</v>
      </c>
      <c r="E3292" s="4">
        <v>39601</v>
      </c>
      <c r="F3292" s="1">
        <v>55.042066666666663</v>
      </c>
      <c r="G3292" t="s">
        <v>27</v>
      </c>
      <c r="H3292" s="1">
        <v>109.43425000000001</v>
      </c>
      <c r="I3292" t="s">
        <v>27</v>
      </c>
      <c r="J3292" t="s">
        <v>33644</v>
      </c>
      <c r="K3292" s="1" t="str">
        <f t="shared" si="51"/>
        <v>mKA0602</v>
      </c>
      <c r="L3292" s="5" t="s">
        <v>19364</v>
      </c>
      <c r="M3292">
        <v>764.70699999999999</v>
      </c>
      <c r="N3292">
        <v>5.7981999999999996</v>
      </c>
      <c r="O3292">
        <v>2.6611977439786498</v>
      </c>
      <c r="P3292" t="s">
        <v>863</v>
      </c>
      <c r="Q3292">
        <v>1020</v>
      </c>
      <c r="R3292">
        <v>2290</v>
      </c>
      <c r="S3292">
        <v>483</v>
      </c>
      <c r="T3292">
        <v>2772</v>
      </c>
      <c r="U3292" t="s">
        <v>29</v>
      </c>
    </row>
    <row r="3293" spans="1:21" x14ac:dyDescent="0.25">
      <c r="A3293" t="s">
        <v>32803</v>
      </c>
      <c r="B3293" t="s">
        <v>859</v>
      </c>
      <c r="C3293" s="3">
        <v>39603.960682870369</v>
      </c>
      <c r="D3293" t="s">
        <v>32804</v>
      </c>
      <c r="E3293" s="4">
        <v>39603</v>
      </c>
      <c r="F3293" s="1">
        <v>53.357916666666668</v>
      </c>
      <c r="G3293" t="s">
        <v>27</v>
      </c>
      <c r="H3293" s="1">
        <v>108.21733333333333</v>
      </c>
      <c r="I3293" t="s">
        <v>27</v>
      </c>
      <c r="J3293" t="s">
        <v>32732</v>
      </c>
      <c r="K3293" s="1" t="str">
        <f t="shared" si="51"/>
        <v>mKhK0604</v>
      </c>
      <c r="L3293" s="5" t="s">
        <v>19708</v>
      </c>
      <c r="M3293">
        <v>1630.009</v>
      </c>
      <c r="N3293">
        <v>5.8354999999999997</v>
      </c>
      <c r="O3293">
        <v>1.7098009960710701</v>
      </c>
      <c r="P3293" t="s">
        <v>863</v>
      </c>
      <c r="Q3293">
        <v>797</v>
      </c>
      <c r="R3293">
        <v>3974</v>
      </c>
      <c r="S3293">
        <v>181</v>
      </c>
      <c r="T3293">
        <v>4154</v>
      </c>
      <c r="U3293" t="s">
        <v>29</v>
      </c>
    </row>
    <row r="3294" spans="1:21" x14ac:dyDescent="0.25">
      <c r="A3294" t="s">
        <v>31233</v>
      </c>
      <c r="B3294" t="s">
        <v>859</v>
      </c>
      <c r="C3294" s="3">
        <v>39280.317372685182</v>
      </c>
      <c r="D3294" t="s">
        <v>31234</v>
      </c>
      <c r="E3294" s="4">
        <v>39599</v>
      </c>
      <c r="F3294" s="1">
        <v>51.7776</v>
      </c>
      <c r="G3294" t="s">
        <v>27</v>
      </c>
      <c r="H3294" s="1">
        <v>105.37413333333333</v>
      </c>
      <c r="I3294" t="s">
        <v>27</v>
      </c>
      <c r="J3294" t="s">
        <v>31200</v>
      </c>
      <c r="K3294" s="1" t="str">
        <f t="shared" si="51"/>
        <v>mKM0531</v>
      </c>
      <c r="L3294" s="5" t="s">
        <v>19930</v>
      </c>
      <c r="M3294">
        <v>1436.94</v>
      </c>
      <c r="N3294">
        <v>4.1832000000000003</v>
      </c>
      <c r="O3294">
        <v>0.87326226411673602</v>
      </c>
      <c r="P3294" t="s">
        <v>863</v>
      </c>
      <c r="Q3294">
        <v>1071</v>
      </c>
      <c r="R3294">
        <v>3875</v>
      </c>
      <c r="S3294">
        <v>205</v>
      </c>
      <c r="T3294">
        <v>4079</v>
      </c>
      <c r="U3294" t="s">
        <v>29</v>
      </c>
    </row>
    <row r="3295" spans="1:21" x14ac:dyDescent="0.25">
      <c r="A3295" t="s">
        <v>31670</v>
      </c>
      <c r="B3295" t="s">
        <v>859</v>
      </c>
      <c r="C3295" s="3">
        <v>39280.629664351851</v>
      </c>
      <c r="D3295" t="s">
        <v>31671</v>
      </c>
      <c r="E3295" s="4">
        <v>39599</v>
      </c>
      <c r="F3295" s="1">
        <v>52.344316666666664</v>
      </c>
      <c r="G3295" t="s">
        <v>27</v>
      </c>
      <c r="H3295" s="1">
        <v>106.06468333333333</v>
      </c>
      <c r="I3295" t="s">
        <v>27</v>
      </c>
      <c r="J3295" t="s">
        <v>31645</v>
      </c>
      <c r="K3295" s="1" t="str">
        <f t="shared" si="51"/>
        <v>mKyK0531</v>
      </c>
      <c r="L3295" s="5" t="s">
        <v>20547</v>
      </c>
      <c r="M3295">
        <v>263.31799999999998</v>
      </c>
      <c r="N3295">
        <v>6.7645999999999997</v>
      </c>
      <c r="O3295">
        <v>1.1603782685122099</v>
      </c>
      <c r="P3295" t="s">
        <v>863</v>
      </c>
      <c r="Q3295">
        <v>185</v>
      </c>
      <c r="R3295">
        <v>1159</v>
      </c>
      <c r="S3295">
        <v>253</v>
      </c>
      <c r="T3295">
        <v>1411</v>
      </c>
      <c r="U3295" t="s">
        <v>29</v>
      </c>
    </row>
    <row r="3296" spans="1:21" x14ac:dyDescent="0.25">
      <c r="A3296" t="s">
        <v>30580</v>
      </c>
      <c r="B3296" t="s">
        <v>859</v>
      </c>
      <c r="C3296" s="3">
        <v>39279.875590277778</v>
      </c>
      <c r="D3296" t="s">
        <v>30581</v>
      </c>
      <c r="E3296" s="4">
        <v>39598</v>
      </c>
      <c r="F3296" s="1">
        <v>51.701749999999997</v>
      </c>
      <c r="G3296" t="s">
        <v>27</v>
      </c>
      <c r="H3296" s="1">
        <v>105.0147</v>
      </c>
      <c r="I3296" t="s">
        <v>27</v>
      </c>
      <c r="J3296" t="s">
        <v>21082</v>
      </c>
      <c r="K3296" s="1" t="str">
        <f t="shared" si="51"/>
        <v>mLT0530</v>
      </c>
      <c r="L3296" s="5" t="s">
        <v>20722</v>
      </c>
      <c r="M3296">
        <v>1425.537</v>
      </c>
      <c r="N3296">
        <v>4.1897000000000002</v>
      </c>
      <c r="O3296">
        <v>1.0570418857749</v>
      </c>
      <c r="P3296" t="s">
        <v>863</v>
      </c>
      <c r="Q3296">
        <v>941</v>
      </c>
      <c r="R3296">
        <v>3776</v>
      </c>
      <c r="S3296">
        <v>212</v>
      </c>
      <c r="T3296">
        <v>3987</v>
      </c>
      <c r="U3296" t="s">
        <v>29</v>
      </c>
    </row>
    <row r="3297" spans="1:21" x14ac:dyDescent="0.25">
      <c r="A3297" t="s">
        <v>30582</v>
      </c>
      <c r="B3297" t="s">
        <v>859</v>
      </c>
      <c r="C3297" s="3">
        <v>39279.875590277778</v>
      </c>
      <c r="D3297" t="s">
        <v>30581</v>
      </c>
      <c r="F3297" s="1">
        <v>51.701749999999997</v>
      </c>
      <c r="G3297" t="s">
        <v>27</v>
      </c>
      <c r="H3297" s="1">
        <v>105.0147</v>
      </c>
      <c r="I3297" t="s">
        <v>27</v>
      </c>
      <c r="J3297" t="s">
        <v>21082</v>
      </c>
      <c r="K3297" s="1" t="str">
        <f t="shared" si="51"/>
        <v>mLT0530du</v>
      </c>
      <c r="L3297" s="5" t="s">
        <v>20722</v>
      </c>
      <c r="M3297">
        <v>1425.537</v>
      </c>
      <c r="N3297">
        <v>2.9133</v>
      </c>
      <c r="O3297">
        <v>1.04964529001634</v>
      </c>
      <c r="P3297" t="s">
        <v>863</v>
      </c>
      <c r="Q3297">
        <v>644</v>
      </c>
      <c r="R3297">
        <v>3477</v>
      </c>
      <c r="S3297">
        <v>0</v>
      </c>
      <c r="T3297">
        <v>3476</v>
      </c>
      <c r="U3297" t="s">
        <v>29</v>
      </c>
    </row>
    <row r="3298" spans="1:21" x14ac:dyDescent="0.25">
      <c r="A3298" t="s">
        <v>21800</v>
      </c>
      <c r="B3298" t="s">
        <v>859</v>
      </c>
      <c r="C3298" s="3">
        <v>39279.12903935185</v>
      </c>
      <c r="D3298" t="s">
        <v>21801</v>
      </c>
      <c r="E3298" s="4">
        <v>39598</v>
      </c>
      <c r="F3298">
        <v>51.6466833333333</v>
      </c>
      <c r="G3298" t="s">
        <v>21802</v>
      </c>
      <c r="H3298">
        <v>104.22881666666601</v>
      </c>
      <c r="I3298" t="s">
        <v>21803</v>
      </c>
      <c r="J3298" t="s">
        <v>21804</v>
      </c>
      <c r="K3298" s="1" t="str">
        <f t="shared" si="51"/>
        <v>mMS0530</v>
      </c>
      <c r="L3298" s="5" t="s">
        <v>21657</v>
      </c>
      <c r="M3298">
        <v>1266.241</v>
      </c>
      <c r="N3298">
        <v>3.6802000000000001</v>
      </c>
      <c r="O3298">
        <v>1.40317156617387</v>
      </c>
      <c r="P3298" t="s">
        <v>863</v>
      </c>
      <c r="Q3298">
        <v>1300</v>
      </c>
      <c r="R3298">
        <v>3602</v>
      </c>
      <c r="S3298">
        <v>276</v>
      </c>
      <c r="T3298">
        <v>3877</v>
      </c>
      <c r="U3298" t="s">
        <v>29</v>
      </c>
    </row>
    <row r="3299" spans="1:21" x14ac:dyDescent="0.25">
      <c r="A3299" t="s">
        <v>33813</v>
      </c>
      <c r="B3299" t="s">
        <v>859</v>
      </c>
      <c r="C3299" s="3">
        <v>39282.978935185187</v>
      </c>
      <c r="D3299" t="s">
        <v>33814</v>
      </c>
      <c r="E3299" s="4">
        <v>39601</v>
      </c>
      <c r="F3299" s="1">
        <v>55.566033333333337</v>
      </c>
      <c r="G3299" t="s">
        <v>27</v>
      </c>
      <c r="H3299" s="1">
        <v>109.59331666666667</v>
      </c>
      <c r="I3299" t="s">
        <v>27</v>
      </c>
      <c r="J3299" t="s">
        <v>33811</v>
      </c>
      <c r="K3299" s="1" t="str">
        <f t="shared" si="51"/>
        <v>mTN0602</v>
      </c>
      <c r="L3299" s="5" t="s">
        <v>22701</v>
      </c>
      <c r="M3299">
        <v>654.70799999999997</v>
      </c>
      <c r="N3299">
        <v>6.3497000000000003</v>
      </c>
      <c r="O3299">
        <v>1.66604099505596</v>
      </c>
      <c r="P3299" t="s">
        <v>863</v>
      </c>
      <c r="Q3299">
        <v>878</v>
      </c>
      <c r="R3299">
        <v>1917</v>
      </c>
      <c r="S3299">
        <v>203</v>
      </c>
      <c r="T3299">
        <v>2119</v>
      </c>
      <c r="U3299" t="s">
        <v>29</v>
      </c>
    </row>
    <row r="3300" spans="1:21" x14ac:dyDescent="0.25">
      <c r="A3300" t="s">
        <v>32270</v>
      </c>
      <c r="B3300" t="s">
        <v>859</v>
      </c>
      <c r="C3300" s="3">
        <v>39281.134872685187</v>
      </c>
      <c r="D3300" t="s">
        <v>32271</v>
      </c>
      <c r="E3300" s="4">
        <v>39600</v>
      </c>
      <c r="F3300" s="1">
        <v>52.896516666666663</v>
      </c>
      <c r="G3300" t="s">
        <v>27</v>
      </c>
      <c r="H3300" s="1">
        <v>107.52894999999999</v>
      </c>
      <c r="I3300" t="s">
        <v>27</v>
      </c>
      <c r="J3300" t="s">
        <v>32151</v>
      </c>
      <c r="K3300" s="1" t="str">
        <f t="shared" si="51"/>
        <v>mUT0601</v>
      </c>
      <c r="L3300" s="5" t="s">
        <v>23455</v>
      </c>
      <c r="M3300">
        <v>1569.4159999999999</v>
      </c>
      <c r="N3300">
        <v>4.6128999999999998</v>
      </c>
      <c r="O3300">
        <v>1.52945637761903</v>
      </c>
      <c r="P3300" t="s">
        <v>863</v>
      </c>
      <c r="Q3300">
        <v>1221</v>
      </c>
      <c r="R3300">
        <v>4785</v>
      </c>
      <c r="S3300">
        <v>268</v>
      </c>
      <c r="T3300">
        <v>5052</v>
      </c>
      <c r="U3300" t="s">
        <v>29</v>
      </c>
    </row>
    <row r="3301" spans="1:21" x14ac:dyDescent="0.25">
      <c r="A3301" t="s">
        <v>31937</v>
      </c>
      <c r="B3301" t="s">
        <v>859</v>
      </c>
      <c r="C3301" s="3">
        <v>39280.979895833334</v>
      </c>
      <c r="D3301" t="s">
        <v>31938</v>
      </c>
      <c r="E3301" s="4">
        <v>39599</v>
      </c>
      <c r="F3301" s="1">
        <v>52.793666666666667</v>
      </c>
      <c r="G3301" t="s">
        <v>27</v>
      </c>
      <c r="H3301" s="1">
        <v>107.1198</v>
      </c>
      <c r="I3301" t="s">
        <v>27</v>
      </c>
      <c r="J3301" t="s">
        <v>31930</v>
      </c>
      <c r="K3301" s="1" t="str">
        <f t="shared" si="51"/>
        <v>mVB0531</v>
      </c>
      <c r="L3301" s="5" t="s">
        <v>23768</v>
      </c>
      <c r="M3301">
        <v>1373.7349999999999</v>
      </c>
      <c r="N3301">
        <v>4.6706000000000003</v>
      </c>
      <c r="O3301">
        <v>1.2996916101859399</v>
      </c>
      <c r="P3301" t="s">
        <v>863</v>
      </c>
      <c r="Q3301">
        <v>1031</v>
      </c>
      <c r="R3301">
        <v>3727</v>
      </c>
      <c r="S3301">
        <v>213</v>
      </c>
      <c r="T3301">
        <v>3939</v>
      </c>
      <c r="U3301" t="s">
        <v>29</v>
      </c>
    </row>
    <row r="3302" spans="1:21" x14ac:dyDescent="0.25">
      <c r="A3302" t="s">
        <v>34161</v>
      </c>
      <c r="B3302" t="s">
        <v>859</v>
      </c>
      <c r="C3302" s="3">
        <v>39524.652442129627</v>
      </c>
      <c r="D3302" t="s">
        <v>34162</v>
      </c>
      <c r="F3302" s="1">
        <v>51.767366666666668</v>
      </c>
      <c r="G3302" t="s">
        <v>27</v>
      </c>
      <c r="H3302" s="1">
        <v>104.41731666666666</v>
      </c>
      <c r="I3302" t="s">
        <v>27</v>
      </c>
      <c r="J3302" t="s">
        <v>27</v>
      </c>
      <c r="K3302" s="1" t="str">
        <f t="shared" si="51"/>
        <v>nt0317_tst</v>
      </c>
      <c r="L3302" s="5" t="s">
        <v>24503</v>
      </c>
      <c r="M3302">
        <v>1364.1659999999999</v>
      </c>
      <c r="N3302">
        <v>1.3379000000000001</v>
      </c>
      <c r="O3302">
        <v>3.8825567250331701</v>
      </c>
      <c r="P3302" t="s">
        <v>863</v>
      </c>
      <c r="Q3302">
        <v>1450</v>
      </c>
      <c r="R3302">
        <v>4560</v>
      </c>
      <c r="S3302">
        <v>10</v>
      </c>
      <c r="T3302">
        <v>4569</v>
      </c>
      <c r="U3302" t="s">
        <v>29</v>
      </c>
    </row>
    <row r="3303" spans="1:21" x14ac:dyDescent="0.25">
      <c r="A3303" t="s">
        <v>214</v>
      </c>
      <c r="B3303" t="s">
        <v>22</v>
      </c>
      <c r="C3303" s="3">
        <v>39705.068171296298</v>
      </c>
      <c r="D3303" t="s">
        <v>215</v>
      </c>
      <c r="E3303" s="4">
        <v>39705</v>
      </c>
      <c r="F3303">
        <v>51.971649999999997</v>
      </c>
      <c r="G3303" t="s">
        <v>216</v>
      </c>
      <c r="H3303">
        <v>105.54436666666599</v>
      </c>
      <c r="I3303" t="s">
        <v>217</v>
      </c>
      <c r="J3303" t="s">
        <v>27</v>
      </c>
      <c r="K3303" s="1" t="str">
        <f t="shared" si="51"/>
        <v>10kG0914</v>
      </c>
      <c r="L3303" s="5" t="s">
        <v>218</v>
      </c>
      <c r="M3303">
        <v>1257.73</v>
      </c>
      <c r="N3303">
        <v>7.2127999999999997</v>
      </c>
      <c r="O3303" t="s">
        <v>27</v>
      </c>
      <c r="P3303" t="s">
        <v>28</v>
      </c>
      <c r="Q3303">
        <v>0</v>
      </c>
      <c r="R3303">
        <v>3823</v>
      </c>
      <c r="S3303">
        <v>122</v>
      </c>
      <c r="T3303">
        <v>3944</v>
      </c>
      <c r="U3303" t="s">
        <v>29</v>
      </c>
    </row>
    <row r="3304" spans="1:21" x14ac:dyDescent="0.25">
      <c r="A3304" t="s">
        <v>367</v>
      </c>
      <c r="B3304" t="s">
        <v>22</v>
      </c>
      <c r="C3304" s="3">
        <v>39703.854201388887</v>
      </c>
      <c r="D3304" t="s">
        <v>368</v>
      </c>
      <c r="E3304" s="4">
        <v>39703</v>
      </c>
      <c r="F3304">
        <v>51.694699999999997</v>
      </c>
      <c r="G3304" t="s">
        <v>369</v>
      </c>
      <c r="H3304">
        <v>104.218083333333</v>
      </c>
      <c r="I3304" t="s">
        <v>370</v>
      </c>
      <c r="J3304" t="s">
        <v>27</v>
      </c>
      <c r="K3304" s="1" t="str">
        <f t="shared" si="51"/>
        <v>10kM0912</v>
      </c>
      <c r="L3304" s="5" t="s">
        <v>371</v>
      </c>
      <c r="M3304">
        <v>1318.8309999999999</v>
      </c>
      <c r="N3304">
        <v>4.2157</v>
      </c>
      <c r="O3304" t="s">
        <v>27</v>
      </c>
      <c r="P3304" t="s">
        <v>28</v>
      </c>
      <c r="Q3304">
        <v>0</v>
      </c>
      <c r="R3304">
        <v>2794</v>
      </c>
      <c r="S3304">
        <v>105</v>
      </c>
      <c r="T3304">
        <v>2898</v>
      </c>
      <c r="U3304" t="s">
        <v>29</v>
      </c>
    </row>
    <row r="3305" spans="1:21" x14ac:dyDescent="0.25">
      <c r="A3305" t="s">
        <v>484</v>
      </c>
      <c r="B3305" t="s">
        <v>22</v>
      </c>
      <c r="C3305" s="3">
        <v>39702.389930555553</v>
      </c>
      <c r="D3305" t="s">
        <v>485</v>
      </c>
      <c r="E3305" s="4">
        <v>39702</v>
      </c>
      <c r="F3305">
        <v>51.5889666666666</v>
      </c>
      <c r="G3305" t="s">
        <v>486</v>
      </c>
      <c r="H3305">
        <v>104.277966666666</v>
      </c>
      <c r="I3305" t="s">
        <v>487</v>
      </c>
      <c r="J3305" t="s">
        <v>27</v>
      </c>
      <c r="K3305" s="1" t="str">
        <f t="shared" si="51"/>
        <v>10kSo0911</v>
      </c>
      <c r="L3305" s="5" t="s">
        <v>488</v>
      </c>
      <c r="M3305">
        <v>922.67</v>
      </c>
      <c r="N3305">
        <v>9.6782000000000004</v>
      </c>
      <c r="O3305" t="s">
        <v>27</v>
      </c>
      <c r="P3305" t="s">
        <v>28</v>
      </c>
      <c r="Q3305">
        <v>0</v>
      </c>
      <c r="R3305">
        <v>2172</v>
      </c>
      <c r="S3305">
        <v>95</v>
      </c>
      <c r="T3305">
        <v>2266</v>
      </c>
      <c r="U3305" t="s">
        <v>29</v>
      </c>
    </row>
    <row r="3306" spans="1:21" x14ac:dyDescent="0.25">
      <c r="A3306" t="s">
        <v>1035</v>
      </c>
      <c r="B3306" t="s">
        <v>22</v>
      </c>
      <c r="C3306" s="3">
        <v>39703.361458333333</v>
      </c>
      <c r="D3306" t="s">
        <v>1036</v>
      </c>
      <c r="E3306" s="4">
        <v>39703</v>
      </c>
      <c r="F3306">
        <v>51.624383333333299</v>
      </c>
      <c r="G3306" t="s">
        <v>1037</v>
      </c>
      <c r="H3306">
        <v>104.24256666666599</v>
      </c>
      <c r="I3306" t="s">
        <v>1038</v>
      </c>
      <c r="J3306" t="s">
        <v>27</v>
      </c>
      <c r="K3306" s="1" t="str">
        <f t="shared" si="51"/>
        <v>14kS0912</v>
      </c>
      <c r="L3306" s="5" t="s">
        <v>1039</v>
      </c>
      <c r="M3306">
        <v>1220.684</v>
      </c>
      <c r="N3306">
        <v>4.2983000000000002</v>
      </c>
      <c r="O3306" t="s">
        <v>27</v>
      </c>
      <c r="P3306" t="s">
        <v>28</v>
      </c>
      <c r="Q3306">
        <v>0</v>
      </c>
      <c r="R3306">
        <v>2915</v>
      </c>
      <c r="S3306">
        <v>125</v>
      </c>
      <c r="T3306">
        <v>3039</v>
      </c>
      <c r="U3306" t="s">
        <v>29</v>
      </c>
    </row>
    <row r="3307" spans="1:21" x14ac:dyDescent="0.25">
      <c r="A3307" t="s">
        <v>4074</v>
      </c>
      <c r="B3307" t="s">
        <v>22</v>
      </c>
      <c r="C3307" s="3">
        <v>39705.667615740742</v>
      </c>
      <c r="D3307" t="s">
        <v>4075</v>
      </c>
      <c r="E3307" s="4">
        <v>39705</v>
      </c>
      <c r="F3307">
        <v>51.810816666666597</v>
      </c>
      <c r="G3307" t="s">
        <v>4076</v>
      </c>
      <c r="H3307">
        <v>104.898883333333</v>
      </c>
      <c r="I3307" t="s">
        <v>4077</v>
      </c>
      <c r="J3307" t="s">
        <v>27</v>
      </c>
      <c r="K3307" s="1" t="str">
        <f t="shared" si="51"/>
        <v>3kL0914</v>
      </c>
      <c r="L3307" s="5" t="s">
        <v>4078</v>
      </c>
      <c r="M3307">
        <v>1196.598</v>
      </c>
      <c r="N3307">
        <v>12.6472</v>
      </c>
      <c r="O3307" t="s">
        <v>27</v>
      </c>
      <c r="P3307" t="s">
        <v>28</v>
      </c>
      <c r="Q3307">
        <v>0</v>
      </c>
      <c r="R3307">
        <v>4257</v>
      </c>
      <c r="S3307">
        <v>81</v>
      </c>
      <c r="T3307">
        <v>4337</v>
      </c>
      <c r="U3307" t="s">
        <v>29</v>
      </c>
    </row>
    <row r="3308" spans="1:21" x14ac:dyDescent="0.25">
      <c r="A3308" t="s">
        <v>5067</v>
      </c>
      <c r="B3308" t="s">
        <v>22</v>
      </c>
      <c r="C3308" s="3">
        <v>39704.742442129631</v>
      </c>
      <c r="D3308" t="s">
        <v>5068</v>
      </c>
      <c r="E3308" s="4">
        <v>39704</v>
      </c>
      <c r="F3308">
        <v>51.893666666666597</v>
      </c>
      <c r="G3308" t="s">
        <v>5069</v>
      </c>
      <c r="H3308">
        <v>105.25305</v>
      </c>
      <c r="I3308" t="s">
        <v>5070</v>
      </c>
      <c r="J3308" t="s">
        <v>27</v>
      </c>
      <c r="K3308" s="1" t="str">
        <f t="shared" si="51"/>
        <v>3kmK0913</v>
      </c>
      <c r="L3308" s="5" t="s">
        <v>5054</v>
      </c>
      <c r="M3308">
        <v>1370.0329999999999</v>
      </c>
      <c r="N3308">
        <v>12.4594</v>
      </c>
      <c r="O3308" t="s">
        <v>27</v>
      </c>
      <c r="P3308" t="s">
        <v>28</v>
      </c>
      <c r="Q3308">
        <v>0</v>
      </c>
      <c r="R3308">
        <v>3362</v>
      </c>
      <c r="S3308">
        <v>89</v>
      </c>
      <c r="T3308">
        <v>3450</v>
      </c>
      <c r="U3308" t="s">
        <v>29</v>
      </c>
    </row>
    <row r="3309" spans="1:21" x14ac:dyDescent="0.25">
      <c r="A3309" t="s">
        <v>5121</v>
      </c>
      <c r="B3309" t="s">
        <v>22</v>
      </c>
      <c r="C3309" s="3">
        <v>39705.667615740742</v>
      </c>
      <c r="D3309" t="s">
        <v>5122</v>
      </c>
      <c r="E3309" s="4">
        <v>39705</v>
      </c>
      <c r="F3309">
        <v>51.810816666666597</v>
      </c>
      <c r="G3309" t="s">
        <v>5123</v>
      </c>
      <c r="H3309">
        <v>104.898883333333</v>
      </c>
      <c r="I3309" t="s">
        <v>5124</v>
      </c>
      <c r="J3309" t="s">
        <v>27</v>
      </c>
      <c r="K3309" s="1" t="str">
        <f t="shared" si="51"/>
        <v>3kmL0914</v>
      </c>
      <c r="L3309" s="5" t="s">
        <v>5125</v>
      </c>
      <c r="M3309">
        <v>1065.585</v>
      </c>
      <c r="N3309">
        <v>12.6472</v>
      </c>
      <c r="O3309" t="s">
        <v>27</v>
      </c>
      <c r="P3309" t="s">
        <v>28</v>
      </c>
      <c r="Q3309">
        <v>0</v>
      </c>
      <c r="R3309">
        <v>3598</v>
      </c>
      <c r="S3309">
        <v>81</v>
      </c>
      <c r="T3309">
        <v>3678</v>
      </c>
      <c r="U3309" t="s">
        <v>29</v>
      </c>
    </row>
    <row r="3310" spans="1:21" x14ac:dyDescent="0.25">
      <c r="A3310" t="s">
        <v>5170</v>
      </c>
      <c r="B3310" t="s">
        <v>22</v>
      </c>
      <c r="C3310" s="3">
        <v>39702.563761574071</v>
      </c>
      <c r="D3310" t="s">
        <v>5171</v>
      </c>
      <c r="E3310" s="4">
        <v>39702</v>
      </c>
      <c r="F3310">
        <v>51.758519999999997</v>
      </c>
      <c r="G3310" t="s">
        <v>5172</v>
      </c>
      <c r="H3310">
        <v>104.21108</v>
      </c>
      <c r="I3310" t="s">
        <v>5173</v>
      </c>
      <c r="J3310" t="s">
        <v>27</v>
      </c>
      <c r="K3310" s="1" t="str">
        <f t="shared" si="51"/>
        <v>3kmM0911</v>
      </c>
      <c r="L3310" s="5" t="s">
        <v>5174</v>
      </c>
      <c r="M3310">
        <v>1336.723</v>
      </c>
      <c r="N3310">
        <v>3.8774999999999999</v>
      </c>
      <c r="O3310" t="s">
        <v>27</v>
      </c>
      <c r="P3310" t="s">
        <v>28</v>
      </c>
      <c r="Q3310">
        <v>0</v>
      </c>
      <c r="R3310">
        <v>3171</v>
      </c>
      <c r="S3310">
        <v>400</v>
      </c>
      <c r="T3310">
        <v>3570</v>
      </c>
      <c r="U3310" t="s">
        <v>29</v>
      </c>
    </row>
    <row r="3311" spans="1:21" x14ac:dyDescent="0.25">
      <c r="A3311" t="s">
        <v>11347</v>
      </c>
      <c r="B3311" t="s">
        <v>22</v>
      </c>
      <c r="C3311" s="3">
        <v>39704.803217592591</v>
      </c>
      <c r="D3311" t="s">
        <v>11348</v>
      </c>
      <c r="E3311" s="4">
        <v>39704</v>
      </c>
      <c r="F3311">
        <v>51.865683333333301</v>
      </c>
      <c r="G3311" t="s">
        <v>11349</v>
      </c>
      <c r="H3311">
        <v>105.291616666666</v>
      </c>
      <c r="I3311" t="s">
        <v>11350</v>
      </c>
      <c r="J3311" t="s">
        <v>27</v>
      </c>
      <c r="K3311" s="1" t="str">
        <f t="shared" si="51"/>
        <v>7kmK0913</v>
      </c>
      <c r="L3311" s="5" t="s">
        <v>11311</v>
      </c>
      <c r="M3311">
        <v>1400.251</v>
      </c>
      <c r="N3311">
        <v>10.387600000000001</v>
      </c>
      <c r="O3311" t="s">
        <v>27</v>
      </c>
      <c r="P3311" t="s">
        <v>28</v>
      </c>
      <c r="Q3311">
        <v>0</v>
      </c>
      <c r="R3311">
        <v>3504</v>
      </c>
      <c r="S3311">
        <v>71</v>
      </c>
      <c r="T3311">
        <v>3574</v>
      </c>
      <c r="U3311" t="s">
        <v>29</v>
      </c>
    </row>
    <row r="3312" spans="1:21" x14ac:dyDescent="0.25">
      <c r="A3312" t="s">
        <v>11520</v>
      </c>
      <c r="B3312" t="s">
        <v>22</v>
      </c>
      <c r="C3312" s="3">
        <v>39702.514398148145</v>
      </c>
      <c r="D3312" t="s">
        <v>11521</v>
      </c>
      <c r="E3312" s="4">
        <v>39702</v>
      </c>
      <c r="F3312">
        <v>51.720783333333301</v>
      </c>
      <c r="G3312" t="s">
        <v>11522</v>
      </c>
      <c r="H3312">
        <v>104.216983333333</v>
      </c>
      <c r="I3312" t="s">
        <v>11523</v>
      </c>
      <c r="J3312" t="s">
        <v>27</v>
      </c>
      <c r="K3312" s="1" t="str">
        <f t="shared" si="51"/>
        <v>7kmM0911</v>
      </c>
      <c r="L3312" s="5" t="s">
        <v>11524</v>
      </c>
      <c r="M3312">
        <v>1339.191</v>
      </c>
      <c r="N3312">
        <v>6.3674999999999997</v>
      </c>
      <c r="O3312" t="s">
        <v>27</v>
      </c>
      <c r="P3312" t="s">
        <v>28</v>
      </c>
      <c r="Q3312">
        <v>0</v>
      </c>
      <c r="R3312">
        <v>3234</v>
      </c>
      <c r="S3312">
        <v>105</v>
      </c>
      <c r="T3312">
        <v>3338</v>
      </c>
      <c r="U3312" t="s">
        <v>29</v>
      </c>
    </row>
    <row r="3313" spans="1:21" x14ac:dyDescent="0.25">
      <c r="A3313" t="s">
        <v>12357</v>
      </c>
      <c r="B3313" t="s">
        <v>22</v>
      </c>
      <c r="C3313" s="3">
        <v>39702.340104166666</v>
      </c>
      <c r="D3313" t="s">
        <v>12358</v>
      </c>
      <c r="E3313" s="4">
        <v>39702</v>
      </c>
      <c r="F3313">
        <v>51.558533333333301</v>
      </c>
      <c r="G3313" t="s">
        <v>12359</v>
      </c>
      <c r="H3313">
        <v>104.274533333333</v>
      </c>
      <c r="I3313" t="s">
        <v>12360</v>
      </c>
      <c r="J3313" t="s">
        <v>27</v>
      </c>
      <c r="K3313" s="1" t="str">
        <f t="shared" si="51"/>
        <v>7kSo0911</v>
      </c>
      <c r="L3313" s="5" t="s">
        <v>12148</v>
      </c>
      <c r="M3313">
        <v>883.04499999999996</v>
      </c>
      <c r="N3313">
        <v>12.5335</v>
      </c>
      <c r="O3313" t="s">
        <v>27</v>
      </c>
      <c r="P3313" t="s">
        <v>28</v>
      </c>
      <c r="Q3313">
        <v>0</v>
      </c>
      <c r="R3313">
        <v>2223</v>
      </c>
      <c r="S3313">
        <v>134</v>
      </c>
      <c r="T3313">
        <v>2356</v>
      </c>
      <c r="U3313" t="s">
        <v>29</v>
      </c>
    </row>
    <row r="3314" spans="1:21" x14ac:dyDescent="0.25">
      <c r="A3314" t="s">
        <v>15786</v>
      </c>
      <c r="B3314" t="s">
        <v>22</v>
      </c>
      <c r="C3314" s="3">
        <v>39703.634780092594</v>
      </c>
      <c r="D3314" t="s">
        <v>15787</v>
      </c>
      <c r="E3314" s="4">
        <v>39703</v>
      </c>
      <c r="F3314" s="6">
        <v>51.698650000000001</v>
      </c>
      <c r="G3314" s="6" t="s">
        <v>15788</v>
      </c>
      <c r="H3314">
        <v>104.77735</v>
      </c>
      <c r="I3314" t="s">
        <v>15789</v>
      </c>
      <c r="J3314" t="s">
        <v>27</v>
      </c>
      <c r="K3314" s="1" t="str">
        <f t="shared" si="51"/>
        <v>LS0912</v>
      </c>
      <c r="L3314" s="5" t="s">
        <v>15790</v>
      </c>
      <c r="M3314">
        <v>1328.703</v>
      </c>
      <c r="N3314">
        <v>4.2778999999999998</v>
      </c>
      <c r="O3314" t="s">
        <v>27</v>
      </c>
      <c r="P3314" t="s">
        <v>28</v>
      </c>
      <c r="Q3314">
        <v>0</v>
      </c>
      <c r="R3314">
        <v>3181</v>
      </c>
      <c r="S3314">
        <v>194</v>
      </c>
      <c r="T3314">
        <v>3374</v>
      </c>
      <c r="U3314" t="s">
        <v>29</v>
      </c>
    </row>
    <row r="3315" spans="1:21" x14ac:dyDescent="0.25">
      <c r="A3315" t="s">
        <v>16129</v>
      </c>
      <c r="B3315" t="s">
        <v>22</v>
      </c>
      <c r="C3315" s="3">
        <v>39704.98773148148</v>
      </c>
      <c r="D3315" t="s">
        <v>16130</v>
      </c>
      <c r="E3315" s="4">
        <v>39704</v>
      </c>
      <c r="F3315">
        <v>51.920549999999999</v>
      </c>
      <c r="G3315" t="s">
        <v>16131</v>
      </c>
      <c r="H3315">
        <v>105.63495</v>
      </c>
      <c r="I3315" t="s">
        <v>16132</v>
      </c>
      <c r="J3315" t="s">
        <v>27</v>
      </c>
      <c r="K3315" s="1" t="str">
        <f t="shared" si="51"/>
        <v>Mal0913</v>
      </c>
      <c r="L3315" s="5" t="s">
        <v>16133</v>
      </c>
      <c r="M3315">
        <v>1304.6379999999999</v>
      </c>
      <c r="N3315">
        <v>6.2150999999999996</v>
      </c>
      <c r="O3315" t="s">
        <v>27</v>
      </c>
      <c r="P3315" t="s">
        <v>28</v>
      </c>
      <c r="Q3315">
        <v>0</v>
      </c>
      <c r="R3315">
        <v>2891</v>
      </c>
      <c r="S3315">
        <v>117</v>
      </c>
      <c r="T3315">
        <v>3007</v>
      </c>
      <c r="U3315" t="s">
        <v>29</v>
      </c>
    </row>
    <row r="3316" spans="1:21" x14ac:dyDescent="0.25">
      <c r="A3316" t="s">
        <v>20291</v>
      </c>
      <c r="B3316" t="s">
        <v>22</v>
      </c>
      <c r="C3316" s="3">
        <v>39704.879594907405</v>
      </c>
      <c r="D3316" t="s">
        <v>20292</v>
      </c>
      <c r="E3316" s="4">
        <v>39704</v>
      </c>
      <c r="F3316">
        <v>51.777099999999997</v>
      </c>
      <c r="G3316" t="s">
        <v>20293</v>
      </c>
      <c r="H3316">
        <v>105.3914</v>
      </c>
      <c r="I3316" t="s">
        <v>20294</v>
      </c>
      <c r="J3316" t="s">
        <v>27</v>
      </c>
      <c r="K3316" s="1" t="str">
        <f t="shared" si="51"/>
        <v>mKM0913</v>
      </c>
      <c r="L3316" s="5" t="s">
        <v>19930</v>
      </c>
      <c r="M3316">
        <v>1432.9269999999999</v>
      </c>
      <c r="N3316">
        <v>3.9424000000000001</v>
      </c>
      <c r="O3316" t="s">
        <v>27</v>
      </c>
      <c r="P3316" t="s">
        <v>28</v>
      </c>
      <c r="Q3316">
        <v>0</v>
      </c>
      <c r="R3316">
        <v>3525</v>
      </c>
      <c r="S3316">
        <v>198</v>
      </c>
      <c r="T3316">
        <v>3722</v>
      </c>
      <c r="U3316" t="s">
        <v>29</v>
      </c>
    </row>
    <row r="3317" spans="1:21" x14ac:dyDescent="0.25">
      <c r="A3317" t="s">
        <v>21240</v>
      </c>
      <c r="B3317" t="s">
        <v>22</v>
      </c>
      <c r="C3317" s="3">
        <v>39702.79346064815</v>
      </c>
      <c r="D3317" t="s">
        <v>21241</v>
      </c>
      <c r="E3317" s="4">
        <v>39702</v>
      </c>
      <c r="F3317">
        <v>51.661000000000001</v>
      </c>
      <c r="G3317" t="s">
        <v>21242</v>
      </c>
      <c r="H3317">
        <v>103.9669</v>
      </c>
      <c r="I3317" t="s">
        <v>21243</v>
      </c>
      <c r="J3317" s="6" t="s">
        <v>21238</v>
      </c>
      <c r="K3317" s="1" t="str">
        <f t="shared" si="51"/>
        <v>mM10k0911</v>
      </c>
      <c r="L3317" s="5" t="s">
        <v>21244</v>
      </c>
      <c r="M3317">
        <v>1152.7370000000001</v>
      </c>
      <c r="N3317">
        <v>3.9550999999999998</v>
      </c>
      <c r="O3317" t="s">
        <v>27</v>
      </c>
      <c r="P3317" t="s">
        <v>28</v>
      </c>
      <c r="Q3317">
        <v>0</v>
      </c>
      <c r="R3317">
        <v>2474</v>
      </c>
      <c r="S3317">
        <v>170</v>
      </c>
      <c r="T3317">
        <v>2643</v>
      </c>
      <c r="U3317" t="s">
        <v>29</v>
      </c>
    </row>
    <row r="3318" spans="1:21" x14ac:dyDescent="0.25">
      <c r="A3318" t="s">
        <v>21233</v>
      </c>
      <c r="B3318" t="s">
        <v>22</v>
      </c>
      <c r="C3318" s="3">
        <v>39702.875810185185</v>
      </c>
      <c r="D3318" t="s">
        <v>21234</v>
      </c>
      <c r="E3318" t="s">
        <v>21235</v>
      </c>
      <c r="F3318">
        <v>51.691749999999999</v>
      </c>
      <c r="G3318" t="s">
        <v>21236</v>
      </c>
      <c r="H3318">
        <v>103.827233333333</v>
      </c>
      <c r="I3318" t="s">
        <v>21237</v>
      </c>
      <c r="J3318" s="6" t="s">
        <v>21238</v>
      </c>
      <c r="K3318" s="1" t="str">
        <f t="shared" si="51"/>
        <v>MM20k911</v>
      </c>
      <c r="L3318" s="5" t="s">
        <v>21239</v>
      </c>
      <c r="M3318">
        <v>1142.8499999999999</v>
      </c>
      <c r="N3318">
        <v>5.8307000000000002</v>
      </c>
      <c r="O3318" t="s">
        <v>27</v>
      </c>
      <c r="P3318" t="s">
        <v>28</v>
      </c>
      <c r="Q3318">
        <v>0</v>
      </c>
      <c r="R3318">
        <v>2215</v>
      </c>
      <c r="S3318">
        <v>184</v>
      </c>
      <c r="T3318">
        <v>2398</v>
      </c>
      <c r="U3318" t="s">
        <v>29</v>
      </c>
    </row>
    <row r="3319" spans="1:21" x14ac:dyDescent="0.25">
      <c r="A3319" t="s">
        <v>21254</v>
      </c>
      <c r="B3319" t="s">
        <v>22</v>
      </c>
      <c r="C3319" s="3">
        <v>39704.492708333331</v>
      </c>
      <c r="D3319" t="s">
        <v>21255</v>
      </c>
      <c r="E3319" s="4">
        <v>39704</v>
      </c>
      <c r="F3319">
        <v>51.741100000000003</v>
      </c>
      <c r="G3319" t="s">
        <v>21256</v>
      </c>
      <c r="H3319">
        <v>104.75320000000001</v>
      </c>
      <c r="I3319" t="s">
        <v>21257</v>
      </c>
      <c r="J3319" s="6" t="s">
        <v>21238</v>
      </c>
      <c r="K3319" s="1" t="str">
        <f t="shared" si="51"/>
        <v>MM2L0913</v>
      </c>
      <c r="L3319" s="5" t="s">
        <v>21239</v>
      </c>
      <c r="M3319">
        <v>1371.2670000000001</v>
      </c>
      <c r="N3319">
        <v>6.9301000000000004</v>
      </c>
      <c r="O3319" t="s">
        <v>27</v>
      </c>
      <c r="P3319" t="s">
        <v>28</v>
      </c>
      <c r="Q3319">
        <v>0</v>
      </c>
      <c r="R3319">
        <v>3635</v>
      </c>
      <c r="S3319">
        <v>178</v>
      </c>
      <c r="T3319">
        <v>3812</v>
      </c>
      <c r="U3319" t="s">
        <v>29</v>
      </c>
    </row>
    <row r="3320" spans="1:21" x14ac:dyDescent="0.25">
      <c r="A3320" t="s">
        <v>21249</v>
      </c>
      <c r="B3320" t="s">
        <v>22</v>
      </c>
      <c r="C3320" s="3">
        <v>39702.961608796293</v>
      </c>
      <c r="D3320" t="s">
        <v>21250</v>
      </c>
      <c r="E3320" t="s">
        <v>21251</v>
      </c>
      <c r="F3320">
        <v>51.676061666666598</v>
      </c>
      <c r="G3320" t="s">
        <v>21252</v>
      </c>
      <c r="H3320">
        <v>104.05268</v>
      </c>
      <c r="I3320" t="s">
        <v>21253</v>
      </c>
      <c r="J3320" s="6" t="s">
        <v>21238</v>
      </c>
      <c r="K3320" s="1" t="str">
        <f t="shared" si="51"/>
        <v>MM5k'1911</v>
      </c>
      <c r="L3320" s="5" t="s">
        <v>21239</v>
      </c>
      <c r="M3320">
        <v>1236.1210000000001</v>
      </c>
      <c r="N3320">
        <v>4.1824000000000003</v>
      </c>
      <c r="O3320" t="s">
        <v>27</v>
      </c>
      <c r="P3320" t="s">
        <v>28</v>
      </c>
      <c r="Q3320">
        <v>0</v>
      </c>
      <c r="R3320">
        <v>3131</v>
      </c>
      <c r="S3320">
        <v>138</v>
      </c>
      <c r="T3320">
        <v>3268</v>
      </c>
      <c r="U3320" t="s">
        <v>29</v>
      </c>
    </row>
    <row r="3321" spans="1:21" x14ac:dyDescent="0.25">
      <c r="A3321" t="s">
        <v>21245</v>
      </c>
      <c r="B3321" t="s">
        <v>22</v>
      </c>
      <c r="C3321" s="3">
        <v>39702.746712962966</v>
      </c>
      <c r="D3321" t="s">
        <v>21246</v>
      </c>
      <c r="E3321" t="s">
        <v>21235</v>
      </c>
      <c r="F3321">
        <v>51.66</v>
      </c>
      <c r="G3321" t="s">
        <v>21247</v>
      </c>
      <c r="H3321">
        <v>104.033983333333</v>
      </c>
      <c r="I3321" t="s">
        <v>21248</v>
      </c>
      <c r="J3321" s="6" t="s">
        <v>21238</v>
      </c>
      <c r="K3321" s="1" t="str">
        <f t="shared" si="51"/>
        <v>MM5km911</v>
      </c>
      <c r="L3321" s="5" t="s">
        <v>21239</v>
      </c>
      <c r="M3321">
        <v>1196.598</v>
      </c>
      <c r="N3321">
        <v>4.1449999999999996</v>
      </c>
      <c r="O3321" t="s">
        <v>27</v>
      </c>
      <c r="P3321" t="s">
        <v>28</v>
      </c>
      <c r="Q3321">
        <v>0</v>
      </c>
      <c r="R3321">
        <v>2821</v>
      </c>
      <c r="S3321">
        <v>248</v>
      </c>
      <c r="T3321">
        <v>3068</v>
      </c>
      <c r="U3321" t="s">
        <v>29</v>
      </c>
    </row>
    <row r="3322" spans="1:21" x14ac:dyDescent="0.25">
      <c r="A3322" t="s">
        <v>21815</v>
      </c>
      <c r="B3322" t="s">
        <v>22</v>
      </c>
      <c r="C3322" s="3">
        <v>39702.439652777779</v>
      </c>
      <c r="D3322" t="s">
        <v>21816</v>
      </c>
      <c r="E3322" s="4">
        <v>39702</v>
      </c>
      <c r="F3322">
        <v>51.651260000000001</v>
      </c>
      <c r="G3322" t="s">
        <v>21817</v>
      </c>
      <c r="H3322">
        <v>104.22945</v>
      </c>
      <c r="I3322" t="s">
        <v>21818</v>
      </c>
      <c r="J3322" t="s">
        <v>27</v>
      </c>
      <c r="K3322" s="1" t="str">
        <f t="shared" si="51"/>
        <v>mMS0911</v>
      </c>
      <c r="L3322" s="5" t="s">
        <v>21657</v>
      </c>
      <c r="M3322">
        <v>1255.8779999999999</v>
      </c>
      <c r="N3322">
        <v>5.5713999999999997</v>
      </c>
      <c r="O3322" t="s">
        <v>27</v>
      </c>
      <c r="P3322" t="s">
        <v>28</v>
      </c>
      <c r="Q3322">
        <v>0</v>
      </c>
      <c r="R3322">
        <v>2939</v>
      </c>
      <c r="S3322">
        <v>58</v>
      </c>
      <c r="T3322">
        <v>2996</v>
      </c>
      <c r="U3322" t="s">
        <v>29</v>
      </c>
    </row>
    <row r="3323" spans="1:21" x14ac:dyDescent="0.25">
      <c r="A3323" t="s">
        <v>21885</v>
      </c>
      <c r="B3323" t="s">
        <v>22</v>
      </c>
      <c r="C3323" s="3">
        <v>39702.670671296299</v>
      </c>
      <c r="D3323" t="s">
        <v>21886</v>
      </c>
      <c r="E3323" s="4">
        <v>39702</v>
      </c>
      <c r="F3323">
        <v>51.658833333333298</v>
      </c>
      <c r="G3323" t="s">
        <v>21887</v>
      </c>
      <c r="H3323">
        <v>104.096416666666</v>
      </c>
      <c r="I3323" t="s">
        <v>21888</v>
      </c>
      <c r="J3323" t="s">
        <v>27</v>
      </c>
      <c r="K3323" s="1" t="str">
        <f t="shared" si="51"/>
        <v>mMU0911</v>
      </c>
      <c r="L3323" s="5" t="s">
        <v>21889</v>
      </c>
      <c r="M3323">
        <v>1168.183</v>
      </c>
      <c r="N3323">
        <v>3.9525000000000001</v>
      </c>
      <c r="O3323" t="s">
        <v>27</v>
      </c>
      <c r="P3323" t="s">
        <v>28</v>
      </c>
      <c r="Q3323">
        <v>0</v>
      </c>
      <c r="R3323">
        <v>3329</v>
      </c>
      <c r="S3323">
        <v>198</v>
      </c>
      <c r="T3323">
        <v>3526</v>
      </c>
      <c r="U3323" t="s">
        <v>29</v>
      </c>
    </row>
    <row r="3324" spans="1:21" x14ac:dyDescent="0.25">
      <c r="A3324" t="s">
        <v>21900</v>
      </c>
      <c r="B3324" t="s">
        <v>22</v>
      </c>
      <c r="C3324" s="3">
        <v>39702.629502314812</v>
      </c>
      <c r="D3324" t="s">
        <v>21901</v>
      </c>
      <c r="E3324" s="4">
        <v>39702</v>
      </c>
      <c r="F3324">
        <v>51.662599999999998</v>
      </c>
      <c r="G3324" t="s">
        <v>21902</v>
      </c>
      <c r="H3324">
        <v>104.11851</v>
      </c>
      <c r="I3324" t="s">
        <v>21903</v>
      </c>
      <c r="J3324" t="s">
        <v>27</v>
      </c>
      <c r="K3324" s="1" t="str">
        <f t="shared" si="51"/>
        <v>mMUt0911</v>
      </c>
      <c r="L3324" s="5" t="s">
        <v>21904</v>
      </c>
      <c r="M3324">
        <v>1229.329</v>
      </c>
      <c r="N3324">
        <v>3.9493</v>
      </c>
      <c r="O3324" t="s">
        <v>27</v>
      </c>
      <c r="P3324" t="s">
        <v>28</v>
      </c>
      <c r="Q3324">
        <v>0</v>
      </c>
      <c r="R3324">
        <v>2833</v>
      </c>
      <c r="S3324">
        <v>138</v>
      </c>
      <c r="T3324">
        <v>2970</v>
      </c>
      <c r="U3324" t="s">
        <v>29</v>
      </c>
    </row>
    <row r="3325" spans="1:21" x14ac:dyDescent="0.25">
      <c r="A3325" t="s">
        <v>22254</v>
      </c>
      <c r="B3325" t="s">
        <v>22</v>
      </c>
      <c r="C3325" s="3">
        <v>39703.415613425925</v>
      </c>
      <c r="D3325" t="s">
        <v>22255</v>
      </c>
      <c r="E3325" s="4">
        <v>39703</v>
      </c>
      <c r="F3325">
        <v>51.656616666666601</v>
      </c>
      <c r="G3325" t="s">
        <v>22256</v>
      </c>
      <c r="H3325">
        <v>104.35346666666599</v>
      </c>
      <c r="I3325" t="s">
        <v>22257</v>
      </c>
      <c r="J3325" t="s">
        <v>27</v>
      </c>
      <c r="K3325" s="1" t="str">
        <f t="shared" si="51"/>
        <v>mPM0912</v>
      </c>
      <c r="L3325" s="5" t="s">
        <v>22258</v>
      </c>
      <c r="M3325">
        <v>1300.319</v>
      </c>
      <c r="N3325">
        <v>9.6326000000000001</v>
      </c>
      <c r="O3325" t="s">
        <v>27</v>
      </c>
      <c r="P3325" t="s">
        <v>28</v>
      </c>
      <c r="Q3325">
        <v>0</v>
      </c>
      <c r="R3325">
        <v>3115</v>
      </c>
      <c r="S3325">
        <v>83</v>
      </c>
      <c r="T3325">
        <v>3197</v>
      </c>
      <c r="U3325" t="s">
        <v>29</v>
      </c>
    </row>
    <row r="3326" spans="1:21" x14ac:dyDescent="0.25">
      <c r="A3326" t="s">
        <v>22310</v>
      </c>
      <c r="B3326" t="s">
        <v>22</v>
      </c>
      <c r="C3326" s="3">
        <v>39703.904074074075</v>
      </c>
      <c r="D3326" t="s">
        <v>22311</v>
      </c>
      <c r="E3326" s="4">
        <v>39703</v>
      </c>
      <c r="F3326" s="6">
        <v>51.515799999999999</v>
      </c>
      <c r="G3326" s="6" t="s">
        <v>22312</v>
      </c>
      <c r="H3326">
        <v>104.29516666666601</v>
      </c>
      <c r="I3326" t="s">
        <v>22313</v>
      </c>
      <c r="J3326" t="s">
        <v>27</v>
      </c>
      <c r="K3326" s="1" t="str">
        <f t="shared" si="51"/>
        <v>mPS0912</v>
      </c>
      <c r="L3326" s="5" t="s">
        <v>22314</v>
      </c>
      <c r="M3326">
        <v>1310.809</v>
      </c>
      <c r="N3326">
        <v>5.7111000000000001</v>
      </c>
      <c r="O3326" t="s">
        <v>27</v>
      </c>
      <c r="P3326" t="s">
        <v>28</v>
      </c>
      <c r="Q3326">
        <v>0</v>
      </c>
      <c r="R3326">
        <v>2874</v>
      </c>
      <c r="S3326">
        <v>104</v>
      </c>
      <c r="T3326">
        <v>2977</v>
      </c>
      <c r="U3326" t="s">
        <v>29</v>
      </c>
    </row>
    <row r="3327" spans="1:21" x14ac:dyDescent="0.25">
      <c r="A3327" t="s">
        <v>23067</v>
      </c>
      <c r="B3327" t="s">
        <v>22</v>
      </c>
      <c r="C3327" s="3">
        <v>39703.579050925924</v>
      </c>
      <c r="D3327" t="s">
        <v>23068</v>
      </c>
      <c r="E3327" s="4">
        <v>39703</v>
      </c>
      <c r="F3327">
        <v>51.61045</v>
      </c>
      <c r="G3327" t="s">
        <v>23069</v>
      </c>
      <c r="H3327">
        <v>104.723683333333</v>
      </c>
      <c r="I3327" t="s">
        <v>23070</v>
      </c>
      <c r="J3327" t="s">
        <v>27</v>
      </c>
      <c r="K3327" s="1" t="str">
        <f t="shared" si="51"/>
        <v>mTSG0912</v>
      </c>
      <c r="L3327" s="5" t="s">
        <v>23049</v>
      </c>
      <c r="M3327">
        <v>1146.558</v>
      </c>
      <c r="N3327">
        <v>4.0472999999999999</v>
      </c>
      <c r="O3327" t="s">
        <v>27</v>
      </c>
      <c r="P3327" t="s">
        <v>28</v>
      </c>
      <c r="Q3327">
        <v>0</v>
      </c>
      <c r="R3327">
        <v>2838</v>
      </c>
      <c r="S3327">
        <v>171</v>
      </c>
      <c r="T3327">
        <v>3008</v>
      </c>
      <c r="U3327" t="s">
        <v>29</v>
      </c>
    </row>
    <row r="3328" spans="1:21" x14ac:dyDescent="0.25">
      <c r="A3328" t="s">
        <v>24605</v>
      </c>
      <c r="B3328" t="s">
        <v>22</v>
      </c>
      <c r="C3328" s="3">
        <v>39705.068171296298</v>
      </c>
      <c r="D3328" t="s">
        <v>215</v>
      </c>
      <c r="E3328" s="4">
        <v>39705</v>
      </c>
      <c r="F3328">
        <v>51.971649999999997</v>
      </c>
      <c r="G3328" t="s">
        <v>216</v>
      </c>
      <c r="H3328">
        <v>105.54436666666599</v>
      </c>
      <c r="I3328" t="s">
        <v>217</v>
      </c>
      <c r="J3328" t="s">
        <v>27</v>
      </c>
      <c r="K3328" s="1" t="str">
        <f t="shared" si="51"/>
        <v>10kG0914</v>
      </c>
      <c r="L3328" s="5" t="s">
        <v>24577</v>
      </c>
      <c r="M3328">
        <v>1257.73</v>
      </c>
      <c r="N3328">
        <v>7.2127999999999997</v>
      </c>
      <c r="O3328" t="s">
        <v>27</v>
      </c>
      <c r="P3328" t="s">
        <v>28</v>
      </c>
      <c r="Q3328">
        <v>0</v>
      </c>
      <c r="R3328">
        <v>3823</v>
      </c>
      <c r="S3328">
        <v>49</v>
      </c>
      <c r="T3328">
        <v>3871</v>
      </c>
      <c r="U3328" t="s">
        <v>29</v>
      </c>
    </row>
    <row r="3329" spans="1:21" x14ac:dyDescent="0.25">
      <c r="A3329" t="s">
        <v>24584</v>
      </c>
      <c r="B3329" t="s">
        <v>22</v>
      </c>
      <c r="C3329" s="3">
        <v>39703.854201388887</v>
      </c>
      <c r="D3329" t="s">
        <v>368</v>
      </c>
      <c r="E3329" s="4">
        <v>39703</v>
      </c>
      <c r="F3329">
        <v>51.694699999999997</v>
      </c>
      <c r="G3329" t="s">
        <v>369</v>
      </c>
      <c r="H3329">
        <v>104.218083333333</v>
      </c>
      <c r="I3329" t="s">
        <v>370</v>
      </c>
      <c r="J3329" t="s">
        <v>27</v>
      </c>
      <c r="K3329" s="1" t="str">
        <f t="shared" si="51"/>
        <v>10kM0912</v>
      </c>
      <c r="L3329" s="5" t="s">
        <v>24577</v>
      </c>
      <c r="M3329">
        <v>1318.8309999999999</v>
      </c>
      <c r="N3329">
        <v>4.2157</v>
      </c>
      <c r="O3329" t="s">
        <v>27</v>
      </c>
      <c r="P3329" t="s">
        <v>28</v>
      </c>
      <c r="Q3329">
        <v>0</v>
      </c>
      <c r="R3329">
        <v>2794</v>
      </c>
      <c r="S3329">
        <v>45</v>
      </c>
      <c r="T3329">
        <v>2838</v>
      </c>
      <c r="U3329" t="s">
        <v>29</v>
      </c>
    </row>
    <row r="3330" spans="1:21" x14ac:dyDescent="0.25">
      <c r="A3330" t="s">
        <v>24585</v>
      </c>
      <c r="B3330" t="s">
        <v>22</v>
      </c>
      <c r="C3330" s="3">
        <v>39703.854201388887</v>
      </c>
      <c r="D3330" t="s">
        <v>368</v>
      </c>
      <c r="E3330" t="s">
        <v>21235</v>
      </c>
      <c r="F3330">
        <v>51.694699999999997</v>
      </c>
      <c r="G3330" t="s">
        <v>369</v>
      </c>
      <c r="H3330">
        <v>104.218083333333</v>
      </c>
      <c r="I3330" t="s">
        <v>370</v>
      </c>
      <c r="J3330" t="s">
        <v>27</v>
      </c>
      <c r="K3330" s="1" t="str">
        <f t="shared" ref="K3330:K3393" si="52">MID(A3330,FIND("*",SUBSTITUTE(A3330,"\","*",LEN(A3330)-LEN(SUBSTITUTE(A3330,"\",""))))+1,FIND(".cnv",A3330)-(FIND("*",SUBSTITUTE(A3330,"\","*",LEN(A3330)-LEN(SUBSTITUTE(A3330,"\",""))))+1))</f>
        <v>10kM0912_1</v>
      </c>
      <c r="L3330" s="5" t="s">
        <v>24577</v>
      </c>
      <c r="M3330">
        <v>1318.8309999999999</v>
      </c>
      <c r="N3330">
        <v>4.2157</v>
      </c>
      <c r="O3330" t="s">
        <v>27</v>
      </c>
      <c r="P3330" t="s">
        <v>28</v>
      </c>
      <c r="Q3330">
        <v>0</v>
      </c>
      <c r="R3330">
        <v>2794</v>
      </c>
      <c r="S3330">
        <v>49</v>
      </c>
      <c r="T3330">
        <v>2842</v>
      </c>
      <c r="U3330" t="s">
        <v>29</v>
      </c>
    </row>
    <row r="3331" spans="1:21" x14ac:dyDescent="0.25">
      <c r="A3331" t="s">
        <v>24591</v>
      </c>
      <c r="B3331" t="s">
        <v>22</v>
      </c>
      <c r="C3331" s="3">
        <v>39702.389930555553</v>
      </c>
      <c r="D3331" t="s">
        <v>485</v>
      </c>
      <c r="E3331" s="4">
        <v>39702</v>
      </c>
      <c r="F3331">
        <v>51.5889666666666</v>
      </c>
      <c r="G3331" t="s">
        <v>486</v>
      </c>
      <c r="H3331">
        <v>104.277966666666</v>
      </c>
      <c r="I3331" t="s">
        <v>487</v>
      </c>
      <c r="J3331" t="s">
        <v>27</v>
      </c>
      <c r="K3331" s="1" t="str">
        <f t="shared" si="52"/>
        <v>10kSo0911</v>
      </c>
      <c r="L3331" s="5" t="s">
        <v>24577</v>
      </c>
      <c r="M3331">
        <v>922.67</v>
      </c>
      <c r="N3331">
        <v>9.6782000000000004</v>
      </c>
      <c r="O3331" t="s">
        <v>27</v>
      </c>
      <c r="P3331" t="s">
        <v>28</v>
      </c>
      <c r="Q3331">
        <v>0</v>
      </c>
      <c r="R3331">
        <v>2172</v>
      </c>
      <c r="S3331">
        <v>64</v>
      </c>
      <c r="T3331">
        <v>2235</v>
      </c>
      <c r="U3331" t="s">
        <v>29</v>
      </c>
    </row>
    <row r="3332" spans="1:21" x14ac:dyDescent="0.25">
      <c r="A3332" t="s">
        <v>24589</v>
      </c>
      <c r="B3332" t="s">
        <v>22</v>
      </c>
      <c r="C3332" s="3">
        <v>39703.361458333333</v>
      </c>
      <c r="D3332" t="s">
        <v>1036</v>
      </c>
      <c r="E3332" s="4">
        <v>39703</v>
      </c>
      <c r="F3332">
        <v>51.624383333333299</v>
      </c>
      <c r="G3332" t="s">
        <v>1037</v>
      </c>
      <c r="H3332">
        <v>104.24256666666599</v>
      </c>
      <c r="I3332" t="s">
        <v>1038</v>
      </c>
      <c r="J3332" t="s">
        <v>27</v>
      </c>
      <c r="K3332" s="1" t="str">
        <f t="shared" si="52"/>
        <v>14kS0912</v>
      </c>
      <c r="L3332" s="5" t="s">
        <v>24577</v>
      </c>
      <c r="M3332">
        <v>1220.684</v>
      </c>
      <c r="N3332">
        <v>4.2983000000000002</v>
      </c>
      <c r="O3332" t="s">
        <v>27</v>
      </c>
      <c r="P3332" t="s">
        <v>28</v>
      </c>
      <c r="Q3332">
        <v>0</v>
      </c>
      <c r="R3332">
        <v>2915</v>
      </c>
      <c r="S3332">
        <v>140</v>
      </c>
      <c r="T3332">
        <v>3054</v>
      </c>
      <c r="U3332" t="s">
        <v>29</v>
      </c>
    </row>
    <row r="3333" spans="1:21" x14ac:dyDescent="0.25">
      <c r="A3333" t="s">
        <v>24597</v>
      </c>
      <c r="B3333" t="s">
        <v>22</v>
      </c>
      <c r="C3333" s="3">
        <v>39705.667615740742</v>
      </c>
      <c r="D3333" t="s">
        <v>4075</v>
      </c>
      <c r="E3333" s="4">
        <v>39705</v>
      </c>
      <c r="F3333">
        <v>51.810816666666597</v>
      </c>
      <c r="G3333" t="s">
        <v>4076</v>
      </c>
      <c r="H3333">
        <v>104.898883333333</v>
      </c>
      <c r="I3333" t="s">
        <v>4077</v>
      </c>
      <c r="J3333" t="s">
        <v>27</v>
      </c>
      <c r="K3333" s="1" t="str">
        <f t="shared" si="52"/>
        <v>3kL0914</v>
      </c>
      <c r="L3333" s="5" t="s">
        <v>24577</v>
      </c>
      <c r="M3333">
        <v>1196.598</v>
      </c>
      <c r="N3333">
        <v>12.6472</v>
      </c>
      <c r="O3333" t="s">
        <v>27</v>
      </c>
      <c r="P3333" t="s">
        <v>28</v>
      </c>
      <c r="Q3333">
        <v>0</v>
      </c>
      <c r="R3333">
        <v>4257</v>
      </c>
      <c r="S3333">
        <v>18</v>
      </c>
      <c r="T3333">
        <v>4274</v>
      </c>
      <c r="U3333" t="s">
        <v>29</v>
      </c>
    </row>
    <row r="3334" spans="1:21" x14ac:dyDescent="0.25">
      <c r="A3334" t="s">
        <v>24602</v>
      </c>
      <c r="B3334" t="s">
        <v>22</v>
      </c>
      <c r="C3334" s="3">
        <v>39704.742442129631</v>
      </c>
      <c r="D3334" t="s">
        <v>5068</v>
      </c>
      <c r="E3334" s="4">
        <v>39704</v>
      </c>
      <c r="F3334">
        <v>51.893666666666597</v>
      </c>
      <c r="G3334" t="s">
        <v>5069</v>
      </c>
      <c r="H3334">
        <v>105.25305</v>
      </c>
      <c r="I3334" t="s">
        <v>5070</v>
      </c>
      <c r="J3334" t="s">
        <v>27</v>
      </c>
      <c r="K3334" s="1" t="str">
        <f t="shared" si="52"/>
        <v>3kmK0913</v>
      </c>
      <c r="L3334" s="5" t="s">
        <v>24577</v>
      </c>
      <c r="M3334">
        <v>1370.0329999999999</v>
      </c>
      <c r="N3334">
        <v>12.4594</v>
      </c>
      <c r="O3334" t="s">
        <v>27</v>
      </c>
      <c r="P3334" t="s">
        <v>28</v>
      </c>
      <c r="Q3334">
        <v>0</v>
      </c>
      <c r="R3334">
        <v>3362</v>
      </c>
      <c r="S3334">
        <v>27</v>
      </c>
      <c r="T3334">
        <v>3388</v>
      </c>
      <c r="U3334" t="s">
        <v>29</v>
      </c>
    </row>
    <row r="3335" spans="1:21" x14ac:dyDescent="0.25">
      <c r="A3335" t="s">
        <v>24582</v>
      </c>
      <c r="B3335" t="s">
        <v>22</v>
      </c>
      <c r="C3335" s="3">
        <v>39702.563761574071</v>
      </c>
      <c r="D3335" t="s">
        <v>5171</v>
      </c>
      <c r="E3335" s="4">
        <v>39702</v>
      </c>
      <c r="F3335">
        <v>51.758519999999997</v>
      </c>
      <c r="G3335" t="s">
        <v>5172</v>
      </c>
      <c r="H3335">
        <v>104.21108</v>
      </c>
      <c r="I3335" t="s">
        <v>5173</v>
      </c>
      <c r="J3335" t="s">
        <v>27</v>
      </c>
      <c r="K3335" s="1" t="str">
        <f t="shared" si="52"/>
        <v>3kmM0911</v>
      </c>
      <c r="L3335" s="5" t="s">
        <v>24577</v>
      </c>
      <c r="M3335">
        <v>1336.723</v>
      </c>
      <c r="N3335">
        <v>3.8774999999999999</v>
      </c>
      <c r="O3335" t="s">
        <v>27</v>
      </c>
      <c r="P3335" t="s">
        <v>28</v>
      </c>
      <c r="Q3335">
        <v>0</v>
      </c>
      <c r="R3335">
        <v>3171</v>
      </c>
      <c r="S3335">
        <v>351</v>
      </c>
      <c r="T3335">
        <v>3521</v>
      </c>
      <c r="U3335" t="s">
        <v>29</v>
      </c>
    </row>
    <row r="3336" spans="1:21" x14ac:dyDescent="0.25">
      <c r="A3336" t="s">
        <v>24603</v>
      </c>
      <c r="B3336" t="s">
        <v>22</v>
      </c>
      <c r="C3336" s="3">
        <v>39704.803217592591</v>
      </c>
      <c r="D3336" t="s">
        <v>11348</v>
      </c>
      <c r="E3336" s="4">
        <v>39704</v>
      </c>
      <c r="F3336">
        <v>51.865683333333301</v>
      </c>
      <c r="G3336" t="s">
        <v>11349</v>
      </c>
      <c r="H3336">
        <v>105.291616666666</v>
      </c>
      <c r="I3336" t="s">
        <v>11350</v>
      </c>
      <c r="J3336" t="s">
        <v>27</v>
      </c>
      <c r="K3336" s="1" t="str">
        <f t="shared" si="52"/>
        <v>7kmK0913</v>
      </c>
      <c r="L3336" s="5" t="s">
        <v>24577</v>
      </c>
      <c r="M3336">
        <v>1400.251</v>
      </c>
      <c r="N3336">
        <v>10.387600000000001</v>
      </c>
      <c r="O3336" t="s">
        <v>27</v>
      </c>
      <c r="P3336" t="s">
        <v>28</v>
      </c>
      <c r="Q3336">
        <v>0</v>
      </c>
      <c r="R3336">
        <v>3504</v>
      </c>
      <c r="S3336">
        <v>11</v>
      </c>
      <c r="T3336">
        <v>3514</v>
      </c>
      <c r="U3336" t="s">
        <v>29</v>
      </c>
    </row>
    <row r="3337" spans="1:21" x14ac:dyDescent="0.25">
      <c r="A3337" t="s">
        <v>24583</v>
      </c>
      <c r="B3337" t="s">
        <v>22</v>
      </c>
      <c r="C3337" s="3">
        <v>39702.514398148145</v>
      </c>
      <c r="D3337" t="s">
        <v>11521</v>
      </c>
      <c r="E3337" s="4">
        <v>39702</v>
      </c>
      <c r="F3337">
        <v>51.720783333333301</v>
      </c>
      <c r="G3337" t="s">
        <v>11522</v>
      </c>
      <c r="H3337">
        <v>104.216983333333</v>
      </c>
      <c r="I3337" t="s">
        <v>11523</v>
      </c>
      <c r="J3337" t="s">
        <v>27</v>
      </c>
      <c r="K3337" s="1" t="str">
        <f t="shared" si="52"/>
        <v>7kmM0911</v>
      </c>
      <c r="L3337" s="5" t="s">
        <v>24577</v>
      </c>
      <c r="M3337">
        <v>1339.191</v>
      </c>
      <c r="N3337">
        <v>6.3674999999999997</v>
      </c>
      <c r="O3337" t="s">
        <v>27</v>
      </c>
      <c r="P3337" t="s">
        <v>28</v>
      </c>
      <c r="Q3337">
        <v>0</v>
      </c>
      <c r="R3337">
        <v>3234</v>
      </c>
      <c r="S3337">
        <v>53</v>
      </c>
      <c r="T3337">
        <v>3286</v>
      </c>
      <c r="U3337" t="s">
        <v>29</v>
      </c>
    </row>
    <row r="3338" spans="1:21" x14ac:dyDescent="0.25">
      <c r="A3338" t="s">
        <v>24590</v>
      </c>
      <c r="B3338" t="s">
        <v>22</v>
      </c>
      <c r="C3338" s="3">
        <v>39702.340104166666</v>
      </c>
      <c r="D3338" t="s">
        <v>12358</v>
      </c>
      <c r="E3338" s="4">
        <v>39702</v>
      </c>
      <c r="F3338">
        <v>51.558533333333301</v>
      </c>
      <c r="G3338" t="s">
        <v>12359</v>
      </c>
      <c r="H3338">
        <v>104.274533333333</v>
      </c>
      <c r="I3338" t="s">
        <v>12360</v>
      </c>
      <c r="J3338" t="s">
        <v>27</v>
      </c>
      <c r="K3338" s="1" t="str">
        <f t="shared" si="52"/>
        <v>7kSo0911</v>
      </c>
      <c r="L3338" s="5" t="s">
        <v>24577</v>
      </c>
      <c r="M3338">
        <v>883.04499999999996</v>
      </c>
      <c r="N3338">
        <v>12.5335</v>
      </c>
      <c r="O3338" t="s">
        <v>27</v>
      </c>
      <c r="P3338" t="s">
        <v>28</v>
      </c>
      <c r="Q3338">
        <v>0</v>
      </c>
      <c r="R3338">
        <v>2223</v>
      </c>
      <c r="S3338">
        <v>79</v>
      </c>
      <c r="T3338">
        <v>2301</v>
      </c>
      <c r="U3338" t="s">
        <v>29</v>
      </c>
    </row>
    <row r="3339" spans="1:21" x14ac:dyDescent="0.25">
      <c r="A3339" t="s">
        <v>24596</v>
      </c>
      <c r="B3339" t="s">
        <v>22</v>
      </c>
      <c r="C3339" s="3">
        <v>39703.634780092594</v>
      </c>
      <c r="D3339" t="s">
        <v>15787</v>
      </c>
      <c r="E3339" s="4">
        <v>39703</v>
      </c>
      <c r="F3339" s="6">
        <v>51.698650000000001</v>
      </c>
      <c r="G3339" s="6" t="s">
        <v>15788</v>
      </c>
      <c r="H3339">
        <v>104.77735</v>
      </c>
      <c r="I3339" t="s">
        <v>15789</v>
      </c>
      <c r="J3339" t="s">
        <v>27</v>
      </c>
      <c r="K3339" s="1" t="str">
        <f t="shared" si="52"/>
        <v>LS0912</v>
      </c>
      <c r="L3339" s="5" t="s">
        <v>24577</v>
      </c>
      <c r="M3339">
        <v>1328.703</v>
      </c>
      <c r="N3339">
        <v>4.2778999999999998</v>
      </c>
      <c r="O3339" t="s">
        <v>27</v>
      </c>
      <c r="P3339" t="s">
        <v>28</v>
      </c>
      <c r="Q3339">
        <v>0</v>
      </c>
      <c r="R3339">
        <v>3181</v>
      </c>
      <c r="S3339">
        <v>120</v>
      </c>
      <c r="T3339">
        <v>3300</v>
      </c>
      <c r="U3339" t="s">
        <v>29</v>
      </c>
    </row>
    <row r="3340" spans="1:21" x14ac:dyDescent="0.25">
      <c r="A3340" t="s">
        <v>24606</v>
      </c>
      <c r="B3340" t="s">
        <v>22</v>
      </c>
      <c r="C3340" s="3">
        <v>39704.98773148148</v>
      </c>
      <c r="D3340" t="s">
        <v>16130</v>
      </c>
      <c r="E3340" s="4">
        <v>39704</v>
      </c>
      <c r="F3340">
        <v>51.920549999999999</v>
      </c>
      <c r="G3340" t="s">
        <v>16131</v>
      </c>
      <c r="H3340">
        <v>105.63495</v>
      </c>
      <c r="I3340" t="s">
        <v>16132</v>
      </c>
      <c r="J3340" t="s">
        <v>27</v>
      </c>
      <c r="K3340" s="1" t="str">
        <f t="shared" si="52"/>
        <v>Mal0913</v>
      </c>
      <c r="L3340" s="5" t="s">
        <v>24577</v>
      </c>
      <c r="M3340">
        <v>1304.6379999999999</v>
      </c>
      <c r="N3340">
        <v>6.2150999999999996</v>
      </c>
      <c r="O3340" t="s">
        <v>27</v>
      </c>
      <c r="P3340" t="s">
        <v>28</v>
      </c>
      <c r="Q3340">
        <v>0</v>
      </c>
      <c r="R3340">
        <v>2891</v>
      </c>
      <c r="S3340">
        <v>57</v>
      </c>
      <c r="T3340">
        <v>2947</v>
      </c>
      <c r="U3340" t="s">
        <v>29</v>
      </c>
    </row>
    <row r="3341" spans="1:21" x14ac:dyDescent="0.25">
      <c r="A3341" t="s">
        <v>24604</v>
      </c>
      <c r="B3341" t="s">
        <v>22</v>
      </c>
      <c r="C3341" s="3">
        <v>39704.879594907405</v>
      </c>
      <c r="D3341" t="s">
        <v>20292</v>
      </c>
      <c r="E3341" s="4">
        <v>39704</v>
      </c>
      <c r="F3341">
        <v>51.777099999999997</v>
      </c>
      <c r="G3341" t="s">
        <v>20293</v>
      </c>
      <c r="H3341">
        <v>105.3914</v>
      </c>
      <c r="I3341" t="s">
        <v>20294</v>
      </c>
      <c r="J3341" t="s">
        <v>27</v>
      </c>
      <c r="K3341" s="1" t="str">
        <f t="shared" si="52"/>
        <v>mKM0913</v>
      </c>
      <c r="L3341" s="5" t="s">
        <v>24577</v>
      </c>
      <c r="M3341">
        <v>1432.9269999999999</v>
      </c>
      <c r="N3341">
        <v>3.9424000000000001</v>
      </c>
      <c r="O3341" t="s">
        <v>27</v>
      </c>
      <c r="P3341" t="s">
        <v>28</v>
      </c>
      <c r="Q3341">
        <v>0</v>
      </c>
      <c r="R3341">
        <v>3525</v>
      </c>
      <c r="S3341">
        <v>126</v>
      </c>
      <c r="T3341">
        <v>3650</v>
      </c>
      <c r="U3341" t="s">
        <v>29</v>
      </c>
    </row>
    <row r="3342" spans="1:21" x14ac:dyDescent="0.25">
      <c r="A3342" t="s">
        <v>24578</v>
      </c>
      <c r="B3342" t="s">
        <v>22</v>
      </c>
      <c r="C3342" s="3">
        <v>39702.79346064815</v>
      </c>
      <c r="D3342" t="s">
        <v>21241</v>
      </c>
      <c r="E3342" s="4">
        <v>39702</v>
      </c>
      <c r="F3342">
        <v>51.661000000000001</v>
      </c>
      <c r="G3342" t="s">
        <v>21242</v>
      </c>
      <c r="H3342">
        <v>103.9669</v>
      </c>
      <c r="I3342" t="s">
        <v>21243</v>
      </c>
      <c r="J3342" t="s">
        <v>27</v>
      </c>
      <c r="K3342" s="1" t="str">
        <f t="shared" si="52"/>
        <v>mM10k0911</v>
      </c>
      <c r="L3342" s="5" t="s">
        <v>24577</v>
      </c>
      <c r="M3342">
        <v>1152.7370000000001</v>
      </c>
      <c r="N3342">
        <v>3.9550999999999998</v>
      </c>
      <c r="O3342" t="s">
        <v>27</v>
      </c>
      <c r="P3342" t="s">
        <v>28</v>
      </c>
      <c r="Q3342">
        <v>0</v>
      </c>
      <c r="R3342">
        <v>2474</v>
      </c>
      <c r="S3342">
        <v>107</v>
      </c>
      <c r="T3342">
        <v>2580</v>
      </c>
      <c r="U3342" t="s">
        <v>29</v>
      </c>
    </row>
    <row r="3343" spans="1:21" x14ac:dyDescent="0.25">
      <c r="A3343" t="s">
        <v>24576</v>
      </c>
      <c r="B3343" t="s">
        <v>22</v>
      </c>
      <c r="C3343" s="3">
        <v>39702.875810185185</v>
      </c>
      <c r="D3343" t="s">
        <v>21234</v>
      </c>
      <c r="E3343" t="s">
        <v>21235</v>
      </c>
      <c r="F3343">
        <v>51.691749999999999</v>
      </c>
      <c r="G3343" t="s">
        <v>21236</v>
      </c>
      <c r="H3343">
        <v>103.827233333333</v>
      </c>
      <c r="I3343" t="s">
        <v>21237</v>
      </c>
      <c r="J3343" s="6" t="s">
        <v>21238</v>
      </c>
      <c r="K3343" s="1" t="str">
        <f t="shared" si="52"/>
        <v>MM20k911</v>
      </c>
      <c r="L3343" s="5" t="s">
        <v>24577</v>
      </c>
      <c r="M3343">
        <v>1142.8499999999999</v>
      </c>
      <c r="N3343">
        <v>5.8307000000000002</v>
      </c>
      <c r="O3343" t="s">
        <v>27</v>
      </c>
      <c r="P3343" t="s">
        <v>28</v>
      </c>
      <c r="Q3343">
        <v>0</v>
      </c>
      <c r="R3343">
        <v>2215</v>
      </c>
      <c r="S3343">
        <v>125</v>
      </c>
      <c r="T3343">
        <v>2339</v>
      </c>
      <c r="U3343" t="s">
        <v>29</v>
      </c>
    </row>
    <row r="3344" spans="1:21" x14ac:dyDescent="0.25">
      <c r="A3344" t="s">
        <v>24595</v>
      </c>
      <c r="B3344" t="s">
        <v>22</v>
      </c>
      <c r="C3344" s="3">
        <v>39704.492708333331</v>
      </c>
      <c r="D3344" t="s">
        <v>21255</v>
      </c>
      <c r="E3344" s="4">
        <v>39704</v>
      </c>
      <c r="F3344">
        <v>51.741100000000003</v>
      </c>
      <c r="G3344" t="s">
        <v>21256</v>
      </c>
      <c r="H3344">
        <v>104.75320000000001</v>
      </c>
      <c r="I3344" t="s">
        <v>21257</v>
      </c>
      <c r="J3344" t="s">
        <v>27</v>
      </c>
      <c r="K3344" s="1" t="str">
        <f t="shared" si="52"/>
        <v>MM2L0913</v>
      </c>
      <c r="L3344" s="5" t="s">
        <v>24577</v>
      </c>
      <c r="M3344">
        <v>1371.2670000000001</v>
      </c>
      <c r="N3344">
        <v>6.9301000000000004</v>
      </c>
      <c r="O3344" t="s">
        <v>27</v>
      </c>
      <c r="P3344" t="s">
        <v>28</v>
      </c>
      <c r="Q3344">
        <v>0</v>
      </c>
      <c r="R3344">
        <v>3635</v>
      </c>
      <c r="S3344">
        <v>360</v>
      </c>
      <c r="T3344">
        <v>3994</v>
      </c>
      <c r="U3344" t="s">
        <v>29</v>
      </c>
    </row>
    <row r="3345" spans="1:21" x14ac:dyDescent="0.25">
      <c r="A3345" t="s">
        <v>24579</v>
      </c>
      <c r="B3345" t="s">
        <v>22</v>
      </c>
      <c r="C3345" s="3">
        <v>39702.961608796293</v>
      </c>
      <c r="D3345" t="s">
        <v>21250</v>
      </c>
      <c r="E3345" t="s">
        <v>21251</v>
      </c>
      <c r="F3345">
        <v>51.676061666666598</v>
      </c>
      <c r="G3345" t="s">
        <v>21252</v>
      </c>
      <c r="H3345">
        <v>104.05268</v>
      </c>
      <c r="I3345" t="s">
        <v>21253</v>
      </c>
      <c r="J3345" t="s">
        <v>27</v>
      </c>
      <c r="K3345" s="1" t="str">
        <f t="shared" si="52"/>
        <v>MM5k'1911</v>
      </c>
      <c r="L3345" s="5" t="s">
        <v>24577</v>
      </c>
      <c r="M3345">
        <v>1236.1210000000001</v>
      </c>
      <c r="N3345">
        <v>4.1824000000000003</v>
      </c>
      <c r="O3345" t="s">
        <v>27</v>
      </c>
      <c r="P3345" t="s">
        <v>28</v>
      </c>
      <c r="Q3345">
        <v>0</v>
      </c>
      <c r="R3345">
        <v>3131</v>
      </c>
      <c r="S3345">
        <v>64</v>
      </c>
      <c r="T3345">
        <v>3194</v>
      </c>
      <c r="U3345" t="s">
        <v>29</v>
      </c>
    </row>
    <row r="3346" spans="1:21" x14ac:dyDescent="0.25">
      <c r="A3346" t="s">
        <v>24586</v>
      </c>
      <c r="B3346" t="s">
        <v>22</v>
      </c>
      <c r="C3346" s="3">
        <v>39702.439652777779</v>
      </c>
      <c r="D3346" t="s">
        <v>21816</v>
      </c>
      <c r="E3346" s="4">
        <v>39702</v>
      </c>
      <c r="F3346">
        <v>51.651260000000001</v>
      </c>
      <c r="G3346" t="s">
        <v>21817</v>
      </c>
      <c r="H3346">
        <v>104.22945</v>
      </c>
      <c r="I3346" t="s">
        <v>21818</v>
      </c>
      <c r="J3346" t="s">
        <v>27</v>
      </c>
      <c r="K3346" s="1" t="str">
        <f t="shared" si="52"/>
        <v>mMS0911</v>
      </c>
      <c r="L3346" s="5" t="s">
        <v>24577</v>
      </c>
      <c r="M3346">
        <v>1255.8779999999999</v>
      </c>
      <c r="N3346">
        <v>5.5713999999999997</v>
      </c>
      <c r="O3346" t="s">
        <v>27</v>
      </c>
      <c r="P3346" t="s">
        <v>28</v>
      </c>
      <c r="Q3346">
        <v>0</v>
      </c>
      <c r="R3346">
        <v>2939</v>
      </c>
      <c r="S3346">
        <v>51</v>
      </c>
      <c r="T3346">
        <v>2989</v>
      </c>
      <c r="U3346" t="s">
        <v>29</v>
      </c>
    </row>
    <row r="3347" spans="1:21" x14ac:dyDescent="0.25">
      <c r="A3347" t="s">
        <v>24587</v>
      </c>
      <c r="B3347" t="s">
        <v>22</v>
      </c>
      <c r="C3347" s="3">
        <v>39702.439652777779</v>
      </c>
      <c r="D3347" t="s">
        <v>21816</v>
      </c>
      <c r="E3347" t="s">
        <v>21235</v>
      </c>
      <c r="F3347">
        <v>51.651260000000001</v>
      </c>
      <c r="G3347" t="s">
        <v>21817</v>
      </c>
      <c r="H3347">
        <v>104.22945</v>
      </c>
      <c r="I3347" t="s">
        <v>21818</v>
      </c>
      <c r="J3347" t="s">
        <v>27</v>
      </c>
      <c r="K3347" s="1" t="str">
        <f t="shared" si="52"/>
        <v>mMS0911_1</v>
      </c>
      <c r="L3347" s="5" t="s">
        <v>24577</v>
      </c>
      <c r="M3347">
        <v>1255.8779999999999</v>
      </c>
      <c r="N3347">
        <v>5.5713999999999997</v>
      </c>
      <c r="O3347" t="s">
        <v>27</v>
      </c>
      <c r="P3347" t="s">
        <v>28</v>
      </c>
      <c r="Q3347">
        <v>0</v>
      </c>
      <c r="R3347">
        <v>2939</v>
      </c>
      <c r="S3347">
        <v>50</v>
      </c>
      <c r="T3347">
        <v>2988</v>
      </c>
      <c r="U3347" t="s">
        <v>29</v>
      </c>
    </row>
    <row r="3348" spans="1:21" x14ac:dyDescent="0.25">
      <c r="A3348" t="s">
        <v>24588</v>
      </c>
      <c r="B3348" t="s">
        <v>22</v>
      </c>
      <c r="C3348" s="3">
        <v>39702.439652777779</v>
      </c>
      <c r="D3348" t="s">
        <v>21816</v>
      </c>
      <c r="E3348" t="s">
        <v>21235</v>
      </c>
      <c r="F3348">
        <v>51.651260000000001</v>
      </c>
      <c r="G3348" t="s">
        <v>21817</v>
      </c>
      <c r="H3348">
        <v>104.22945</v>
      </c>
      <c r="I3348" t="s">
        <v>21818</v>
      </c>
      <c r="J3348" t="s">
        <v>27</v>
      </c>
      <c r="K3348" s="1" t="str">
        <f t="shared" si="52"/>
        <v>mMS0911_2</v>
      </c>
      <c r="L3348" s="5" t="s">
        <v>24577</v>
      </c>
      <c r="M3348">
        <v>1255.8779999999999</v>
      </c>
      <c r="N3348">
        <v>5.5713999999999997</v>
      </c>
      <c r="O3348" t="s">
        <v>27</v>
      </c>
      <c r="P3348" t="s">
        <v>28</v>
      </c>
      <c r="Q3348">
        <v>0</v>
      </c>
      <c r="R3348">
        <v>2939</v>
      </c>
      <c r="S3348">
        <v>50</v>
      </c>
      <c r="T3348">
        <v>2988</v>
      </c>
      <c r="U3348" t="s">
        <v>29</v>
      </c>
    </row>
    <row r="3349" spans="1:21" x14ac:dyDescent="0.25">
      <c r="A3349" t="s">
        <v>24580</v>
      </c>
      <c r="B3349" t="s">
        <v>22</v>
      </c>
      <c r="C3349" s="3">
        <v>39702.670671296299</v>
      </c>
      <c r="D3349" t="s">
        <v>21886</v>
      </c>
      <c r="E3349" s="4">
        <v>39702</v>
      </c>
      <c r="F3349">
        <v>51.658833333333298</v>
      </c>
      <c r="G3349" t="s">
        <v>21887</v>
      </c>
      <c r="H3349">
        <v>104.096416666666</v>
      </c>
      <c r="I3349" t="s">
        <v>21888</v>
      </c>
      <c r="J3349" t="s">
        <v>27</v>
      </c>
      <c r="K3349" s="1" t="str">
        <f t="shared" si="52"/>
        <v>mMU0911</v>
      </c>
      <c r="L3349" s="5" t="s">
        <v>24577</v>
      </c>
      <c r="M3349">
        <v>1168.183</v>
      </c>
      <c r="N3349">
        <v>3.9525000000000001</v>
      </c>
      <c r="O3349" t="s">
        <v>27</v>
      </c>
      <c r="P3349" t="s">
        <v>28</v>
      </c>
      <c r="Q3349">
        <v>0</v>
      </c>
      <c r="R3349">
        <v>3329</v>
      </c>
      <c r="S3349">
        <v>139</v>
      </c>
      <c r="T3349">
        <v>3467</v>
      </c>
      <c r="U3349" t="s">
        <v>29</v>
      </c>
    </row>
    <row r="3350" spans="1:21" x14ac:dyDescent="0.25">
      <c r="A3350" t="s">
        <v>24581</v>
      </c>
      <c r="B3350" t="s">
        <v>22</v>
      </c>
      <c r="C3350" s="3">
        <v>39702.629502314812</v>
      </c>
      <c r="D3350" t="s">
        <v>21901</v>
      </c>
      <c r="E3350" s="4">
        <v>39702</v>
      </c>
      <c r="F3350">
        <v>51.662599999999998</v>
      </c>
      <c r="G3350" t="s">
        <v>21902</v>
      </c>
      <c r="H3350">
        <v>104.11851</v>
      </c>
      <c r="I3350" t="s">
        <v>21903</v>
      </c>
      <c r="J3350" t="s">
        <v>27</v>
      </c>
      <c r="K3350" s="1" t="str">
        <f t="shared" si="52"/>
        <v>mMUt0911</v>
      </c>
      <c r="L3350" s="5" t="s">
        <v>24577</v>
      </c>
      <c r="M3350">
        <v>1229.329</v>
      </c>
      <c r="N3350">
        <v>3.9493</v>
      </c>
      <c r="O3350" t="s">
        <v>27</v>
      </c>
      <c r="P3350" t="s">
        <v>28</v>
      </c>
      <c r="Q3350">
        <v>0</v>
      </c>
      <c r="R3350">
        <v>2833</v>
      </c>
      <c r="S3350">
        <v>99</v>
      </c>
      <c r="T3350">
        <v>2931</v>
      </c>
      <c r="U3350" t="s">
        <v>29</v>
      </c>
    </row>
    <row r="3351" spans="1:21" x14ac:dyDescent="0.25">
      <c r="A3351" t="s">
        <v>24593</v>
      </c>
      <c r="B3351" t="s">
        <v>22</v>
      </c>
      <c r="C3351" s="3">
        <v>39703.415613425925</v>
      </c>
      <c r="D3351" t="s">
        <v>22255</v>
      </c>
      <c r="E3351" s="4">
        <v>39703</v>
      </c>
      <c r="F3351">
        <v>51.656616666666601</v>
      </c>
      <c r="G3351" t="s">
        <v>22256</v>
      </c>
      <c r="H3351">
        <v>104.35346666666599</v>
      </c>
      <c r="I3351" t="s">
        <v>22257</v>
      </c>
      <c r="J3351" t="s">
        <v>27</v>
      </c>
      <c r="K3351" s="1" t="str">
        <f t="shared" si="52"/>
        <v>mPM0912</v>
      </c>
      <c r="L3351" s="5" t="s">
        <v>24577</v>
      </c>
      <c r="M3351">
        <v>1300.319</v>
      </c>
      <c r="N3351">
        <v>9.6326000000000001</v>
      </c>
      <c r="O3351" t="s">
        <v>27</v>
      </c>
      <c r="P3351" t="s">
        <v>28</v>
      </c>
      <c r="Q3351">
        <v>0</v>
      </c>
      <c r="R3351">
        <v>3115</v>
      </c>
      <c r="S3351">
        <v>24</v>
      </c>
      <c r="T3351">
        <v>3138</v>
      </c>
      <c r="U3351" t="s">
        <v>29</v>
      </c>
    </row>
    <row r="3352" spans="1:21" x14ac:dyDescent="0.25">
      <c r="A3352" t="s">
        <v>24592</v>
      </c>
      <c r="B3352" t="s">
        <v>22</v>
      </c>
      <c r="C3352" s="3">
        <v>39703.904074074075</v>
      </c>
      <c r="D3352" t="s">
        <v>22311</v>
      </c>
      <c r="E3352" s="4">
        <v>39703</v>
      </c>
      <c r="F3352" s="6">
        <v>51.515799999999999</v>
      </c>
      <c r="G3352" s="6" t="s">
        <v>22312</v>
      </c>
      <c r="H3352">
        <v>104.29516666666601</v>
      </c>
      <c r="I3352" t="s">
        <v>22313</v>
      </c>
      <c r="J3352" t="s">
        <v>27</v>
      </c>
      <c r="K3352" s="1" t="str">
        <f t="shared" si="52"/>
        <v>mPS0912</v>
      </c>
      <c r="L3352" s="5" t="s">
        <v>24577</v>
      </c>
      <c r="M3352">
        <v>1310.809</v>
      </c>
      <c r="N3352">
        <v>5.7111000000000001</v>
      </c>
      <c r="O3352" t="s">
        <v>27</v>
      </c>
      <c r="P3352" t="s">
        <v>28</v>
      </c>
      <c r="Q3352">
        <v>0</v>
      </c>
      <c r="R3352">
        <v>2874</v>
      </c>
      <c r="S3352">
        <v>43</v>
      </c>
      <c r="T3352">
        <v>2916</v>
      </c>
      <c r="U3352" t="s">
        <v>29</v>
      </c>
    </row>
    <row r="3353" spans="1:21" x14ac:dyDescent="0.25">
      <c r="A3353" t="s">
        <v>24594</v>
      </c>
      <c r="B3353" t="s">
        <v>22</v>
      </c>
      <c r="C3353" s="3">
        <v>39703.579050925924</v>
      </c>
      <c r="D3353" t="s">
        <v>23068</v>
      </c>
      <c r="E3353" s="4">
        <v>39703</v>
      </c>
      <c r="F3353">
        <v>51.61045</v>
      </c>
      <c r="G3353" t="s">
        <v>23069</v>
      </c>
      <c r="H3353">
        <v>104.723683333333</v>
      </c>
      <c r="I3353" t="s">
        <v>23070</v>
      </c>
      <c r="J3353" t="s">
        <v>27</v>
      </c>
      <c r="K3353" s="1" t="str">
        <f t="shared" si="52"/>
        <v>mTSG0912</v>
      </c>
      <c r="L3353" s="5" t="s">
        <v>24577</v>
      </c>
      <c r="M3353">
        <v>1146.558</v>
      </c>
      <c r="N3353">
        <v>4.0472999999999999</v>
      </c>
      <c r="O3353" t="s">
        <v>27</v>
      </c>
      <c r="P3353" t="s">
        <v>28</v>
      </c>
      <c r="Q3353">
        <v>0</v>
      </c>
      <c r="R3353">
        <v>2838</v>
      </c>
      <c r="S3353">
        <v>95</v>
      </c>
      <c r="T3353">
        <v>2932</v>
      </c>
      <c r="U3353" t="s">
        <v>29</v>
      </c>
    </row>
    <row r="3354" spans="1:21" x14ac:dyDescent="0.25">
      <c r="A3354" t="s">
        <v>24598</v>
      </c>
      <c r="B3354" t="s">
        <v>22</v>
      </c>
      <c r="C3354" s="3">
        <v>39704.67769675926</v>
      </c>
      <c r="D3354" t="s">
        <v>24599</v>
      </c>
      <c r="E3354" s="4">
        <v>39704</v>
      </c>
      <c r="F3354">
        <v>51.868383333333298</v>
      </c>
      <c r="G3354" t="s">
        <v>24600</v>
      </c>
      <c r="H3354">
        <v>105.14635</v>
      </c>
      <c r="I3354" t="s">
        <v>24601</v>
      </c>
      <c r="J3354" t="s">
        <v>27</v>
      </c>
      <c r="K3354" s="1" t="str">
        <f t="shared" si="52"/>
        <v>Skr0913</v>
      </c>
      <c r="L3354" s="5" t="s">
        <v>24577</v>
      </c>
      <c r="M3354">
        <v>1413.1990000000001</v>
      </c>
      <c r="N3354">
        <v>12.6137</v>
      </c>
      <c r="O3354" t="s">
        <v>27</v>
      </c>
      <c r="P3354" t="s">
        <v>28</v>
      </c>
      <c r="Q3354">
        <v>0</v>
      </c>
      <c r="R3354">
        <v>3303</v>
      </c>
      <c r="S3354">
        <v>45</v>
      </c>
      <c r="T3354">
        <v>3347</v>
      </c>
      <c r="U3354" t="s">
        <v>29</v>
      </c>
    </row>
    <row r="3355" spans="1:21" x14ac:dyDescent="0.25">
      <c r="A3355" t="s">
        <v>25483</v>
      </c>
      <c r="B3355" t="s">
        <v>22</v>
      </c>
      <c r="C3355" s="3">
        <v>39704.67769675926</v>
      </c>
      <c r="D3355" t="s">
        <v>24599</v>
      </c>
      <c r="E3355" s="4">
        <v>39704</v>
      </c>
      <c r="F3355">
        <v>51.868383333333298</v>
      </c>
      <c r="G3355" t="s">
        <v>24600</v>
      </c>
      <c r="H3355">
        <v>105.14635</v>
      </c>
      <c r="I3355" t="s">
        <v>24601</v>
      </c>
      <c r="J3355" t="s">
        <v>27</v>
      </c>
      <c r="K3355" s="1" t="str">
        <f t="shared" si="52"/>
        <v>Skr0913</v>
      </c>
      <c r="L3355" s="5" t="s">
        <v>25484</v>
      </c>
      <c r="M3355">
        <v>1413.1990000000001</v>
      </c>
      <c r="N3355">
        <v>12.6137</v>
      </c>
      <c r="O3355" t="s">
        <v>27</v>
      </c>
      <c r="P3355" t="s">
        <v>28</v>
      </c>
      <c r="Q3355">
        <v>0</v>
      </c>
      <c r="R3355">
        <v>3303</v>
      </c>
      <c r="S3355">
        <v>128</v>
      </c>
      <c r="T3355">
        <v>3430</v>
      </c>
      <c r="U3355" t="s">
        <v>29</v>
      </c>
    </row>
    <row r="3356" spans="1:21" x14ac:dyDescent="0.25">
      <c r="A3356" t="s">
        <v>28814</v>
      </c>
      <c r="B3356" t="s">
        <v>859</v>
      </c>
      <c r="C3356" s="3">
        <v>39715.322152777779</v>
      </c>
      <c r="D3356" t="s">
        <v>28807</v>
      </c>
      <c r="E3356" s="4">
        <v>39715</v>
      </c>
      <c r="F3356" s="1">
        <v>51.683983333333302</v>
      </c>
      <c r="G3356" t="s">
        <v>27</v>
      </c>
      <c r="H3356" s="1">
        <v>103.934</v>
      </c>
      <c r="I3356" t="s">
        <v>27</v>
      </c>
      <c r="J3356" t="s">
        <v>28808</v>
      </c>
      <c r="K3356" s="1" t="str">
        <f t="shared" si="52"/>
        <v>16kK0924</v>
      </c>
      <c r="M3356">
        <v>1226.5989999999999</v>
      </c>
      <c r="N3356">
        <v>11.2014</v>
      </c>
      <c r="O3356" t="s">
        <v>27</v>
      </c>
      <c r="P3356" t="s">
        <v>863</v>
      </c>
      <c r="Q3356">
        <v>0</v>
      </c>
      <c r="R3356">
        <v>2484</v>
      </c>
      <c r="S3356">
        <v>0</v>
      </c>
      <c r="T3356">
        <v>2483</v>
      </c>
      <c r="U3356" t="s">
        <v>29</v>
      </c>
    </row>
    <row r="3357" spans="1:21" x14ac:dyDescent="0.25">
      <c r="A3357" t="s">
        <v>32125</v>
      </c>
      <c r="B3357" t="s">
        <v>859</v>
      </c>
      <c r="C3357" s="3">
        <v>39719.676886574074</v>
      </c>
      <c r="D3357" t="s">
        <v>32123</v>
      </c>
      <c r="E3357" s="4">
        <v>39719</v>
      </c>
      <c r="F3357" s="1">
        <v>52.620350000000002</v>
      </c>
      <c r="G3357" t="s">
        <v>27</v>
      </c>
      <c r="H3357" s="1">
        <v>107.27006666666666</v>
      </c>
      <c r="I3357" t="s">
        <v>27</v>
      </c>
      <c r="J3357" t="s">
        <v>3150</v>
      </c>
      <c r="K3357" s="1" t="str">
        <f t="shared" si="52"/>
        <v>3kmB0928</v>
      </c>
      <c r="M3357">
        <v>280.26400000000001</v>
      </c>
      <c r="N3357">
        <v>7.1391999999999998</v>
      </c>
      <c r="O3357" t="s">
        <v>27</v>
      </c>
      <c r="P3357" t="s">
        <v>863</v>
      </c>
      <c r="Q3357">
        <v>0</v>
      </c>
      <c r="R3357">
        <v>1258</v>
      </c>
      <c r="S3357">
        <v>0</v>
      </c>
      <c r="T3357">
        <v>1257</v>
      </c>
      <c r="U3357" t="s">
        <v>29</v>
      </c>
    </row>
    <row r="3358" spans="1:21" x14ac:dyDescent="0.25">
      <c r="A3358" t="s">
        <v>28972</v>
      </c>
      <c r="B3358" t="s">
        <v>859</v>
      </c>
      <c r="C3358" s="3">
        <v>39715.445902777778</v>
      </c>
      <c r="D3358" t="s">
        <v>28957</v>
      </c>
      <c r="E3358" s="4">
        <v>39715</v>
      </c>
      <c r="F3358" s="1">
        <v>51.758400000000002</v>
      </c>
      <c r="G3358" t="s">
        <v>27</v>
      </c>
      <c r="H3358" s="1">
        <v>104.21866666666666</v>
      </c>
      <c r="I3358" t="s">
        <v>27</v>
      </c>
      <c r="J3358" t="s">
        <v>4427</v>
      </c>
      <c r="K3358" s="1" t="str">
        <f t="shared" si="52"/>
        <v>3kmM0924</v>
      </c>
      <c r="M3358">
        <v>1341.297</v>
      </c>
      <c r="N3358">
        <v>10.599</v>
      </c>
      <c r="O3358" t="s">
        <v>27</v>
      </c>
      <c r="P3358" t="s">
        <v>13919</v>
      </c>
      <c r="Q3358">
        <v>0</v>
      </c>
      <c r="R3358">
        <v>2707</v>
      </c>
      <c r="S3358">
        <v>0</v>
      </c>
      <c r="T3358">
        <v>2706</v>
      </c>
      <c r="U3358" t="s">
        <v>29</v>
      </c>
    </row>
    <row r="3359" spans="1:21" x14ac:dyDescent="0.25">
      <c r="A3359" t="s">
        <v>29321</v>
      </c>
      <c r="B3359" t="s">
        <v>859</v>
      </c>
      <c r="C3359" s="3">
        <v>39715.905706018515</v>
      </c>
      <c r="D3359" t="s">
        <v>29223</v>
      </c>
      <c r="E3359" s="4">
        <v>39715</v>
      </c>
      <c r="F3359" s="1">
        <v>51.529333333333334</v>
      </c>
      <c r="G3359" t="s">
        <v>27</v>
      </c>
      <c r="H3359" s="1">
        <v>104.22766666666666</v>
      </c>
      <c r="I3359" t="s">
        <v>27</v>
      </c>
      <c r="J3359" t="s">
        <v>5276</v>
      </c>
      <c r="K3359" s="1" t="str">
        <f t="shared" si="52"/>
        <v>3kmS0924</v>
      </c>
      <c r="M3359">
        <v>354.65600000000001</v>
      </c>
      <c r="N3359">
        <v>10.8705</v>
      </c>
      <c r="O3359" t="s">
        <v>27</v>
      </c>
      <c r="P3359" t="s">
        <v>863</v>
      </c>
      <c r="Q3359">
        <v>0</v>
      </c>
      <c r="R3359">
        <v>1565</v>
      </c>
      <c r="S3359">
        <v>4</v>
      </c>
      <c r="T3359">
        <v>1568</v>
      </c>
      <c r="U3359" t="s">
        <v>29</v>
      </c>
    </row>
    <row r="3360" spans="1:21" x14ac:dyDescent="0.25">
      <c r="A3360" t="s">
        <v>31915</v>
      </c>
      <c r="B3360" t="s">
        <v>859</v>
      </c>
      <c r="C3360" s="3">
        <v>39719.365636574075</v>
      </c>
      <c r="D3360" t="s">
        <v>31912</v>
      </c>
      <c r="E3360" s="4">
        <v>39719</v>
      </c>
      <c r="F3360" s="1">
        <v>52.972499999999997</v>
      </c>
      <c r="G3360" t="s">
        <v>27</v>
      </c>
      <c r="H3360" s="1">
        <v>106.96</v>
      </c>
      <c r="I3360" t="s">
        <v>27</v>
      </c>
      <c r="J3360" t="s">
        <v>31913</v>
      </c>
      <c r="K3360" s="1" t="str">
        <f t="shared" si="52"/>
        <v>3kmV0928</v>
      </c>
      <c r="M3360">
        <v>1119.02</v>
      </c>
      <c r="N3360">
        <v>9.9321999999999999</v>
      </c>
      <c r="O3360" t="s">
        <v>27</v>
      </c>
      <c r="P3360" t="s">
        <v>863</v>
      </c>
      <c r="Q3360">
        <v>0</v>
      </c>
      <c r="R3360">
        <v>2340</v>
      </c>
      <c r="S3360">
        <v>0</v>
      </c>
      <c r="T3360">
        <v>2339</v>
      </c>
      <c r="U3360" t="s">
        <v>29</v>
      </c>
    </row>
    <row r="3361" spans="1:21" x14ac:dyDescent="0.25">
      <c r="A3361" t="s">
        <v>31459</v>
      </c>
      <c r="B3361" t="s">
        <v>859</v>
      </c>
      <c r="C3361" s="3">
        <v>39718.827789351853</v>
      </c>
      <c r="D3361" t="s">
        <v>31390</v>
      </c>
      <c r="E3361" s="4">
        <v>39718</v>
      </c>
      <c r="F3361" s="1">
        <v>51.694233333333337</v>
      </c>
      <c r="G3361" t="s">
        <v>27</v>
      </c>
      <c r="H3361" s="1">
        <v>105.4678</v>
      </c>
      <c r="I3361" t="s">
        <v>27</v>
      </c>
      <c r="J3361" t="s">
        <v>27</v>
      </c>
      <c r="K3361" s="1" t="str">
        <f t="shared" si="52"/>
        <v>7kmI0927</v>
      </c>
      <c r="M3361">
        <v>1566.088</v>
      </c>
      <c r="N3361">
        <v>9.2217000000000002</v>
      </c>
      <c r="O3361" t="s">
        <v>27</v>
      </c>
      <c r="P3361" t="s">
        <v>863</v>
      </c>
      <c r="Q3361">
        <v>0</v>
      </c>
      <c r="R3361">
        <v>3467</v>
      </c>
      <c r="S3361">
        <v>0</v>
      </c>
      <c r="T3361">
        <v>3466</v>
      </c>
      <c r="U3361" t="s">
        <v>29</v>
      </c>
    </row>
    <row r="3362" spans="1:21" x14ac:dyDescent="0.25">
      <c r="A3362" t="s">
        <v>29127</v>
      </c>
      <c r="B3362" t="s">
        <v>859</v>
      </c>
      <c r="C3362" s="3">
        <v>39715.626331018517</v>
      </c>
      <c r="D3362" t="s">
        <v>29115</v>
      </c>
      <c r="E3362" s="4">
        <v>39715</v>
      </c>
      <c r="F3362" s="1">
        <v>51.722683333333336</v>
      </c>
      <c r="G3362" t="s">
        <v>27</v>
      </c>
      <c r="H3362" s="1">
        <v>104.2209</v>
      </c>
      <c r="I3362" t="s">
        <v>27</v>
      </c>
      <c r="J3362" t="s">
        <v>10613</v>
      </c>
      <c r="K3362" s="1" t="str">
        <f t="shared" si="52"/>
        <v>7kmM0924</v>
      </c>
      <c r="M3362">
        <v>1344.971</v>
      </c>
      <c r="N3362">
        <v>10.093999999999999</v>
      </c>
      <c r="O3362" t="s">
        <v>27</v>
      </c>
      <c r="P3362" t="s">
        <v>13919</v>
      </c>
      <c r="Q3362">
        <v>0</v>
      </c>
      <c r="R3362">
        <v>3398</v>
      </c>
      <c r="S3362">
        <v>8</v>
      </c>
      <c r="T3362">
        <v>3405</v>
      </c>
      <c r="U3362" t="s">
        <v>29</v>
      </c>
    </row>
    <row r="3363" spans="1:21" x14ac:dyDescent="0.25">
      <c r="A3363" t="s">
        <v>29196</v>
      </c>
      <c r="B3363" t="s">
        <v>859</v>
      </c>
      <c r="C3363" s="3">
        <v>39715.870729166665</v>
      </c>
      <c r="D3363" t="s">
        <v>29138</v>
      </c>
      <c r="E3363" s="4">
        <v>39715</v>
      </c>
      <c r="F3363" s="1">
        <v>51.565366666666669</v>
      </c>
      <c r="G3363" t="s">
        <v>27</v>
      </c>
      <c r="H3363" s="1">
        <v>104.22505</v>
      </c>
      <c r="I3363" t="s">
        <v>27</v>
      </c>
      <c r="J3363" t="s">
        <v>11675</v>
      </c>
      <c r="K3363" s="1" t="str">
        <f t="shared" si="52"/>
        <v>7kmS0924</v>
      </c>
      <c r="M3363">
        <v>117.53400000000001</v>
      </c>
      <c r="N3363">
        <v>9.9929000000000006</v>
      </c>
      <c r="O3363" t="s">
        <v>27</v>
      </c>
      <c r="P3363" t="s">
        <v>863</v>
      </c>
      <c r="Q3363">
        <v>0</v>
      </c>
      <c r="R3363">
        <v>520</v>
      </c>
      <c r="S3363">
        <v>0</v>
      </c>
      <c r="T3363">
        <v>519</v>
      </c>
      <c r="U3363" t="s">
        <v>29</v>
      </c>
    </row>
    <row r="3364" spans="1:21" x14ac:dyDescent="0.25">
      <c r="A3364" t="s">
        <v>32728</v>
      </c>
      <c r="B3364" t="s">
        <v>859</v>
      </c>
      <c r="C3364" s="3">
        <v>39718.389270833337</v>
      </c>
      <c r="D3364" t="s">
        <v>32666</v>
      </c>
      <c r="E3364" s="4">
        <v>39718</v>
      </c>
      <c r="F3364" s="1">
        <v>53.632150000000003</v>
      </c>
      <c r="G3364" t="s">
        <v>27</v>
      </c>
      <c r="H3364" s="1">
        <v>108.1215</v>
      </c>
      <c r="I3364" t="s">
        <v>27</v>
      </c>
      <c r="J3364" t="s">
        <v>32667</v>
      </c>
      <c r="K3364" s="1" t="str">
        <f t="shared" si="52"/>
        <v>mAcR0927</v>
      </c>
      <c r="M3364">
        <v>360.92399999999998</v>
      </c>
      <c r="N3364">
        <v>9.8247999999999998</v>
      </c>
      <c r="O3364" t="s">
        <v>27</v>
      </c>
      <c r="P3364" t="s">
        <v>863</v>
      </c>
      <c r="Q3364">
        <v>0</v>
      </c>
      <c r="R3364">
        <v>1198</v>
      </c>
      <c r="S3364">
        <v>0</v>
      </c>
      <c r="T3364">
        <v>1197</v>
      </c>
      <c r="U3364" t="s">
        <v>29</v>
      </c>
    </row>
    <row r="3365" spans="1:21" x14ac:dyDescent="0.25">
      <c r="A3365" t="s">
        <v>31908</v>
      </c>
      <c r="B3365" t="s">
        <v>859</v>
      </c>
      <c r="C3365" s="3">
        <v>39719.818344907406</v>
      </c>
      <c r="D3365" t="s">
        <v>31801</v>
      </c>
      <c r="E3365" s="4">
        <v>39719</v>
      </c>
      <c r="F3365" s="1">
        <v>52.663216666666663</v>
      </c>
      <c r="G3365" t="s">
        <v>27</v>
      </c>
      <c r="H3365" s="1">
        <v>106.85105</v>
      </c>
      <c r="I3365" t="s">
        <v>27</v>
      </c>
      <c r="J3365" t="s">
        <v>31802</v>
      </c>
      <c r="K3365" s="1" t="str">
        <f t="shared" si="52"/>
        <v>mAS0928</v>
      </c>
      <c r="M3365">
        <v>1178.021</v>
      </c>
      <c r="N3365">
        <v>7.9061000000000003</v>
      </c>
      <c r="O3365" t="s">
        <v>27</v>
      </c>
      <c r="P3365" t="s">
        <v>863</v>
      </c>
      <c r="Q3365">
        <v>0</v>
      </c>
      <c r="R3365">
        <v>2511</v>
      </c>
      <c r="S3365">
        <v>0</v>
      </c>
      <c r="T3365">
        <v>2510</v>
      </c>
      <c r="U3365" t="s">
        <v>29</v>
      </c>
    </row>
    <row r="3366" spans="1:21" x14ac:dyDescent="0.25">
      <c r="A3366" t="s">
        <v>30743</v>
      </c>
      <c r="B3366" t="s">
        <v>859</v>
      </c>
      <c r="C3366" s="3">
        <v>39716.336597222224</v>
      </c>
      <c r="D3366" t="s">
        <v>30584</v>
      </c>
      <c r="E3366" s="4">
        <v>39716</v>
      </c>
      <c r="F3366" s="1">
        <v>51.701749999999997</v>
      </c>
      <c r="G3366" t="s">
        <v>27</v>
      </c>
      <c r="H3366" s="1">
        <v>105.0147</v>
      </c>
      <c r="I3366" t="s">
        <v>27</v>
      </c>
      <c r="J3366" t="s">
        <v>30585</v>
      </c>
      <c r="K3366" s="1" t="str">
        <f t="shared" si="52"/>
        <v>mLT0925</v>
      </c>
      <c r="M3366">
        <v>1426.348</v>
      </c>
      <c r="N3366">
        <v>7.8646000000000003</v>
      </c>
      <c r="O3366" t="s">
        <v>27</v>
      </c>
      <c r="P3366" t="s">
        <v>863</v>
      </c>
      <c r="Q3366">
        <v>0</v>
      </c>
      <c r="R3366">
        <v>2983</v>
      </c>
      <c r="S3366">
        <v>0</v>
      </c>
      <c r="T3366">
        <v>2982</v>
      </c>
      <c r="U3366" t="s">
        <v>29</v>
      </c>
    </row>
    <row r="3367" spans="1:21" x14ac:dyDescent="0.25">
      <c r="A3367" t="s">
        <v>29476</v>
      </c>
      <c r="B3367" t="s">
        <v>859</v>
      </c>
      <c r="C3367" s="3">
        <v>39715.745775462965</v>
      </c>
      <c r="D3367" t="s">
        <v>29364</v>
      </c>
      <c r="E3367" s="4">
        <v>39715</v>
      </c>
      <c r="F3367" s="1">
        <v>51.646766666666664</v>
      </c>
      <c r="G3367" t="s">
        <v>27</v>
      </c>
      <c r="H3367" s="1">
        <v>104.23001666666667</v>
      </c>
      <c r="I3367" t="s">
        <v>27</v>
      </c>
      <c r="J3367" t="s">
        <v>29365</v>
      </c>
      <c r="K3367" s="1" t="str">
        <f t="shared" si="52"/>
        <v>mMS0924</v>
      </c>
      <c r="M3367">
        <v>1304.433</v>
      </c>
      <c r="N3367">
        <v>9.8759999999999994</v>
      </c>
      <c r="O3367" t="s">
        <v>27</v>
      </c>
      <c r="P3367" t="s">
        <v>13919</v>
      </c>
      <c r="Q3367">
        <v>0</v>
      </c>
      <c r="R3367">
        <v>2805</v>
      </c>
      <c r="S3367">
        <v>0</v>
      </c>
      <c r="T3367">
        <v>2804</v>
      </c>
      <c r="U3367" t="s">
        <v>29</v>
      </c>
    </row>
    <row r="3368" spans="1:21" x14ac:dyDescent="0.25">
      <c r="A3368" t="s">
        <v>29477</v>
      </c>
      <c r="B3368" t="s">
        <v>859</v>
      </c>
      <c r="C3368" s="3">
        <v>39715.745775462965</v>
      </c>
      <c r="D3368" t="s">
        <v>29364</v>
      </c>
      <c r="F3368" s="1">
        <v>51.646766666666664</v>
      </c>
      <c r="G3368" t="s">
        <v>27</v>
      </c>
      <c r="H3368" s="1">
        <v>104.23001666666667</v>
      </c>
      <c r="I3368" t="s">
        <v>27</v>
      </c>
      <c r="J3368" t="s">
        <v>29365</v>
      </c>
      <c r="K3368" s="1" t="str">
        <f t="shared" si="52"/>
        <v>mMS0924s19_cal</v>
      </c>
      <c r="M3368">
        <v>1304.433</v>
      </c>
      <c r="N3368">
        <v>9.1476000000000006</v>
      </c>
      <c r="O3368" t="s">
        <v>27</v>
      </c>
      <c r="P3368" t="s">
        <v>863</v>
      </c>
      <c r="Q3368">
        <v>0</v>
      </c>
      <c r="R3368">
        <v>3279</v>
      </c>
      <c r="S3368">
        <v>52</v>
      </c>
      <c r="T3368">
        <v>3330</v>
      </c>
      <c r="U3368" t="s">
        <v>29</v>
      </c>
    </row>
    <row r="3369" spans="1:21" x14ac:dyDescent="0.25">
      <c r="A3369" t="s">
        <v>32921</v>
      </c>
      <c r="B3369" t="s">
        <v>859</v>
      </c>
      <c r="C3369" s="3">
        <v>39718.54115740741</v>
      </c>
      <c r="D3369" t="s">
        <v>32843</v>
      </c>
      <c r="E3369" s="4">
        <v>39718</v>
      </c>
      <c r="F3369" s="1">
        <v>53.944283333333331</v>
      </c>
      <c r="G3369" t="s">
        <v>27</v>
      </c>
      <c r="H3369" s="1">
        <v>108.42928333333333</v>
      </c>
      <c r="I3369" t="s">
        <v>27</v>
      </c>
      <c r="J3369" t="s">
        <v>32844</v>
      </c>
      <c r="K3369" s="1" t="str">
        <f t="shared" si="52"/>
        <v>mSU0927</v>
      </c>
      <c r="M3369">
        <v>852.43899999999996</v>
      </c>
      <c r="N3369">
        <v>8.6516999999999999</v>
      </c>
      <c r="O3369" t="s">
        <v>27</v>
      </c>
      <c r="P3369" t="s">
        <v>863</v>
      </c>
      <c r="Q3369">
        <v>0</v>
      </c>
      <c r="R3369">
        <v>1846</v>
      </c>
      <c r="S3369">
        <v>0</v>
      </c>
      <c r="T3369">
        <v>1845</v>
      </c>
      <c r="U3369" t="s">
        <v>29</v>
      </c>
    </row>
    <row r="3370" spans="1:21" x14ac:dyDescent="0.25">
      <c r="A3370" t="s">
        <v>32384</v>
      </c>
      <c r="B3370" t="s">
        <v>859</v>
      </c>
      <c r="C3370" s="3">
        <v>39718.97797453704</v>
      </c>
      <c r="D3370" t="s">
        <v>32273</v>
      </c>
      <c r="E3370" s="4">
        <v>39718</v>
      </c>
      <c r="F3370" s="1">
        <v>52.896516666666663</v>
      </c>
      <c r="G3370" t="s">
        <v>27</v>
      </c>
      <c r="H3370" s="1">
        <v>107.52894999999999</v>
      </c>
      <c r="I3370" t="s">
        <v>27</v>
      </c>
      <c r="J3370" t="s">
        <v>32274</v>
      </c>
      <c r="K3370" s="1" t="str">
        <f t="shared" si="52"/>
        <v>mUT0927</v>
      </c>
      <c r="M3370">
        <v>1565.0060000000001</v>
      </c>
      <c r="N3370">
        <v>7.8003</v>
      </c>
      <c r="O3370" t="s">
        <v>27</v>
      </c>
      <c r="P3370" t="s">
        <v>863</v>
      </c>
      <c r="Q3370">
        <v>0</v>
      </c>
      <c r="R3370">
        <v>3586</v>
      </c>
      <c r="S3370">
        <v>0</v>
      </c>
      <c r="T3370">
        <v>3585</v>
      </c>
      <c r="U3370" t="s">
        <v>29</v>
      </c>
    </row>
    <row r="3371" spans="1:21" x14ac:dyDescent="0.25">
      <c r="A3371" t="s">
        <v>32026</v>
      </c>
      <c r="B3371" t="s">
        <v>859</v>
      </c>
      <c r="C3371" s="3">
        <v>39719.532129629632</v>
      </c>
      <c r="D3371" t="s">
        <v>31940</v>
      </c>
      <c r="E3371" s="4">
        <v>39719</v>
      </c>
      <c r="F3371" s="1">
        <v>52.793666666666667</v>
      </c>
      <c r="G3371" t="s">
        <v>27</v>
      </c>
      <c r="H3371" s="1">
        <v>107.1198</v>
      </c>
      <c r="I3371" t="s">
        <v>27</v>
      </c>
      <c r="J3371" t="s">
        <v>31941</v>
      </c>
      <c r="K3371" s="1" t="str">
        <f t="shared" si="52"/>
        <v>mVB0928</v>
      </c>
      <c r="M3371">
        <v>1376.8219999999999</v>
      </c>
      <c r="N3371">
        <v>7.5698999999999996</v>
      </c>
      <c r="O3371" t="s">
        <v>27</v>
      </c>
      <c r="P3371" t="s">
        <v>863</v>
      </c>
      <c r="Q3371">
        <v>0</v>
      </c>
      <c r="R3371">
        <v>2899</v>
      </c>
      <c r="S3371">
        <v>0</v>
      </c>
      <c r="T3371">
        <v>2898</v>
      </c>
      <c r="U3371" t="s">
        <v>29</v>
      </c>
    </row>
    <row r="3372" spans="1:21" x14ac:dyDescent="0.25">
      <c r="A3372" t="s">
        <v>28806</v>
      </c>
      <c r="B3372" t="s">
        <v>859</v>
      </c>
      <c r="C3372" s="3">
        <v>39715.322152777779</v>
      </c>
      <c r="D3372" t="s">
        <v>28807</v>
      </c>
      <c r="E3372" s="4">
        <v>39715</v>
      </c>
      <c r="F3372" s="1">
        <v>51.683983333333302</v>
      </c>
      <c r="G3372" t="s">
        <v>27</v>
      </c>
      <c r="H3372" s="1">
        <v>103.934</v>
      </c>
      <c r="I3372" t="s">
        <v>27</v>
      </c>
      <c r="J3372" t="s">
        <v>28808</v>
      </c>
      <c r="K3372" s="1" t="str">
        <f t="shared" si="52"/>
        <v>16kk0924</v>
      </c>
      <c r="L3372" s="5" t="s">
        <v>28809</v>
      </c>
      <c r="M3372">
        <v>1226.5989999999999</v>
      </c>
      <c r="N3372">
        <v>6.0921000000000003</v>
      </c>
      <c r="O3372" t="s">
        <v>27</v>
      </c>
      <c r="P3372" t="s">
        <v>863</v>
      </c>
      <c r="Q3372">
        <v>0</v>
      </c>
      <c r="R3372">
        <v>3580</v>
      </c>
      <c r="S3372">
        <v>260</v>
      </c>
      <c r="T3372">
        <v>3839</v>
      </c>
      <c r="U3372" t="s">
        <v>29</v>
      </c>
    </row>
    <row r="3373" spans="1:21" x14ac:dyDescent="0.25">
      <c r="A3373" t="s">
        <v>28810</v>
      </c>
      <c r="B3373" t="s">
        <v>859</v>
      </c>
      <c r="C3373" s="3">
        <v>39715.322152777779</v>
      </c>
      <c r="D3373" t="s">
        <v>28807</v>
      </c>
      <c r="F3373" s="1">
        <v>51.683983333333302</v>
      </c>
      <c r="G3373" t="s">
        <v>27</v>
      </c>
      <c r="H3373" s="1">
        <v>103.934</v>
      </c>
      <c r="I3373" t="s">
        <v>27</v>
      </c>
      <c r="J3373" t="s">
        <v>28808</v>
      </c>
      <c r="K3373" s="1" t="str">
        <f t="shared" si="52"/>
        <v>16kK0924test</v>
      </c>
      <c r="L3373" s="5" t="s">
        <v>1181</v>
      </c>
      <c r="M3373">
        <v>1226.5989999999999</v>
      </c>
      <c r="N3373">
        <v>6.0921000000000003</v>
      </c>
      <c r="O3373" t="s">
        <v>27</v>
      </c>
      <c r="P3373" t="s">
        <v>863</v>
      </c>
      <c r="Q3373">
        <v>0</v>
      </c>
      <c r="R3373">
        <v>3580</v>
      </c>
      <c r="S3373">
        <v>260</v>
      </c>
      <c r="T3373">
        <v>3839</v>
      </c>
      <c r="U3373" t="s">
        <v>29</v>
      </c>
    </row>
    <row r="3374" spans="1:21" x14ac:dyDescent="0.25">
      <c r="A3374" t="s">
        <v>32122</v>
      </c>
      <c r="B3374" t="s">
        <v>859</v>
      </c>
      <c r="C3374" s="3">
        <v>39719.676886574074</v>
      </c>
      <c r="D3374" t="s">
        <v>32123</v>
      </c>
      <c r="E3374" s="4">
        <v>39719</v>
      </c>
      <c r="F3374" s="1">
        <v>52.620350000000002</v>
      </c>
      <c r="G3374" t="s">
        <v>27</v>
      </c>
      <c r="H3374" s="1">
        <v>107.27006666666666</v>
      </c>
      <c r="I3374" t="s">
        <v>27</v>
      </c>
      <c r="J3374" t="s">
        <v>3150</v>
      </c>
      <c r="K3374" s="1" t="str">
        <f t="shared" si="52"/>
        <v>3kmb0928</v>
      </c>
      <c r="L3374" s="5" t="s">
        <v>32124</v>
      </c>
      <c r="M3374">
        <v>280.26400000000001</v>
      </c>
      <c r="N3374">
        <v>7.8996000000000004</v>
      </c>
      <c r="O3374" t="s">
        <v>27</v>
      </c>
      <c r="P3374" t="s">
        <v>863</v>
      </c>
      <c r="Q3374">
        <v>0</v>
      </c>
      <c r="R3374">
        <v>1620</v>
      </c>
      <c r="S3374">
        <v>85</v>
      </c>
      <c r="T3374">
        <v>1704</v>
      </c>
      <c r="U3374" t="s">
        <v>29</v>
      </c>
    </row>
    <row r="3375" spans="1:21" x14ac:dyDescent="0.25">
      <c r="A3375" t="s">
        <v>28956</v>
      </c>
      <c r="B3375" t="s">
        <v>859</v>
      </c>
      <c r="C3375" s="3">
        <v>39715.445902777778</v>
      </c>
      <c r="D3375" t="s">
        <v>28957</v>
      </c>
      <c r="E3375" s="4">
        <v>39715</v>
      </c>
      <c r="F3375" s="1">
        <v>51.758400000000002</v>
      </c>
      <c r="G3375" t="s">
        <v>27</v>
      </c>
      <c r="H3375" s="1">
        <v>104.21866666666666</v>
      </c>
      <c r="I3375" t="s">
        <v>27</v>
      </c>
      <c r="J3375" t="s">
        <v>4427</v>
      </c>
      <c r="K3375" s="1" t="str">
        <f t="shared" si="52"/>
        <v>3kmm0924</v>
      </c>
      <c r="L3375" s="5" t="s">
        <v>28958</v>
      </c>
      <c r="M3375">
        <v>1341.297</v>
      </c>
      <c r="N3375">
        <v>6.3474000000000004</v>
      </c>
      <c r="O3375" t="s">
        <v>27</v>
      </c>
      <c r="P3375" t="s">
        <v>863</v>
      </c>
      <c r="Q3375">
        <v>0</v>
      </c>
      <c r="R3375">
        <v>3165</v>
      </c>
      <c r="S3375">
        <v>142</v>
      </c>
      <c r="T3375">
        <v>3306</v>
      </c>
      <c r="U3375" t="s">
        <v>29</v>
      </c>
    </row>
    <row r="3376" spans="1:21" x14ac:dyDescent="0.25">
      <c r="A3376" t="s">
        <v>29222</v>
      </c>
      <c r="B3376" t="s">
        <v>859</v>
      </c>
      <c r="C3376" s="3">
        <v>39715.905706018515</v>
      </c>
      <c r="D3376" t="s">
        <v>29223</v>
      </c>
      <c r="E3376" s="4">
        <v>39715</v>
      </c>
      <c r="F3376" s="1">
        <v>51.529333333333334</v>
      </c>
      <c r="G3376" t="s">
        <v>27</v>
      </c>
      <c r="H3376" s="1">
        <v>104.22766666666666</v>
      </c>
      <c r="I3376" t="s">
        <v>27</v>
      </c>
      <c r="J3376" t="s">
        <v>5276</v>
      </c>
      <c r="K3376" s="1" t="str">
        <f t="shared" si="52"/>
        <v>3kms0924</v>
      </c>
      <c r="L3376" s="5" t="s">
        <v>29224</v>
      </c>
      <c r="M3376">
        <v>354.65600000000001</v>
      </c>
      <c r="N3376">
        <v>9.7390000000000008</v>
      </c>
      <c r="O3376" t="s">
        <v>27</v>
      </c>
      <c r="P3376" t="s">
        <v>863</v>
      </c>
      <c r="Q3376">
        <v>0</v>
      </c>
      <c r="R3376">
        <v>1866</v>
      </c>
      <c r="S3376">
        <v>95</v>
      </c>
      <c r="T3376">
        <v>1960</v>
      </c>
      <c r="U3376" t="s">
        <v>29</v>
      </c>
    </row>
    <row r="3377" spans="1:21" x14ac:dyDescent="0.25">
      <c r="A3377" t="s">
        <v>31911</v>
      </c>
      <c r="B3377" t="s">
        <v>859</v>
      </c>
      <c r="C3377" s="3">
        <v>39719.365636574075</v>
      </c>
      <c r="D3377" t="s">
        <v>31912</v>
      </c>
      <c r="E3377" s="4">
        <v>39719</v>
      </c>
      <c r="F3377" s="1">
        <v>52.972499999999997</v>
      </c>
      <c r="G3377" t="s">
        <v>27</v>
      </c>
      <c r="H3377" s="1">
        <v>106.96</v>
      </c>
      <c r="I3377" t="s">
        <v>27</v>
      </c>
      <c r="J3377" t="s">
        <v>31913</v>
      </c>
      <c r="K3377" s="1" t="str">
        <f t="shared" si="52"/>
        <v>3kmv0928</v>
      </c>
      <c r="L3377" s="5" t="s">
        <v>31914</v>
      </c>
      <c r="M3377">
        <v>1119.02</v>
      </c>
      <c r="N3377">
        <v>9.7154000000000007</v>
      </c>
      <c r="O3377" t="s">
        <v>27</v>
      </c>
      <c r="P3377" t="s">
        <v>863</v>
      </c>
      <c r="Q3377">
        <v>0</v>
      </c>
      <c r="R3377">
        <v>2854</v>
      </c>
      <c r="S3377">
        <v>90</v>
      </c>
      <c r="T3377">
        <v>2943</v>
      </c>
      <c r="U3377" t="s">
        <v>29</v>
      </c>
    </row>
    <row r="3378" spans="1:21" x14ac:dyDescent="0.25">
      <c r="A3378" t="s">
        <v>31389</v>
      </c>
      <c r="B3378" t="s">
        <v>859</v>
      </c>
      <c r="C3378" s="3">
        <v>39718.827789351853</v>
      </c>
      <c r="D3378" t="s">
        <v>31390</v>
      </c>
      <c r="E3378" s="4">
        <v>39718</v>
      </c>
      <c r="F3378" s="1">
        <v>51.694233333333337</v>
      </c>
      <c r="G3378" t="s">
        <v>27</v>
      </c>
      <c r="H3378" s="1">
        <v>105.4678</v>
      </c>
      <c r="I3378" t="s">
        <v>27</v>
      </c>
      <c r="J3378" t="s">
        <v>27</v>
      </c>
      <c r="K3378" s="1" t="str">
        <f t="shared" si="52"/>
        <v>7kmi0927</v>
      </c>
      <c r="L3378" s="5" t="s">
        <v>11056</v>
      </c>
      <c r="M3378">
        <v>1566.088</v>
      </c>
      <c r="N3378">
        <v>9.1138999999999992</v>
      </c>
      <c r="O3378" t="s">
        <v>27</v>
      </c>
      <c r="P3378" t="s">
        <v>863</v>
      </c>
      <c r="Q3378">
        <v>0</v>
      </c>
      <c r="R3378">
        <v>3943</v>
      </c>
      <c r="S3378">
        <v>0</v>
      </c>
      <c r="T3378">
        <v>3942</v>
      </c>
      <c r="U3378" t="s">
        <v>29</v>
      </c>
    </row>
    <row r="3379" spans="1:21" x14ac:dyDescent="0.25">
      <c r="A3379" t="s">
        <v>29114</v>
      </c>
      <c r="B3379" t="s">
        <v>859</v>
      </c>
      <c r="C3379" s="3">
        <v>39715.626331018517</v>
      </c>
      <c r="D3379" t="s">
        <v>29115</v>
      </c>
      <c r="E3379" s="4">
        <v>39715</v>
      </c>
      <c r="F3379" s="1">
        <v>51.722683333333336</v>
      </c>
      <c r="G3379" t="s">
        <v>27</v>
      </c>
      <c r="H3379" s="1">
        <v>104.2209</v>
      </c>
      <c r="I3379" t="s">
        <v>27</v>
      </c>
      <c r="J3379" t="s">
        <v>10613</v>
      </c>
      <c r="K3379" s="1" t="str">
        <f t="shared" si="52"/>
        <v>7kmm0924</v>
      </c>
      <c r="L3379" s="5" t="s">
        <v>11542</v>
      </c>
      <c r="M3379">
        <v>1344.971</v>
      </c>
      <c r="N3379">
        <v>10.214499999999999</v>
      </c>
      <c r="O3379" t="s">
        <v>27</v>
      </c>
      <c r="P3379" t="s">
        <v>863</v>
      </c>
      <c r="Q3379">
        <v>0</v>
      </c>
      <c r="R3379">
        <v>3938</v>
      </c>
      <c r="S3379">
        <v>104</v>
      </c>
      <c r="T3379">
        <v>4041</v>
      </c>
      <c r="U3379" t="s">
        <v>29</v>
      </c>
    </row>
    <row r="3380" spans="1:21" x14ac:dyDescent="0.25">
      <c r="A3380" t="s">
        <v>29137</v>
      </c>
      <c r="B3380" t="s">
        <v>859</v>
      </c>
      <c r="C3380" s="3">
        <v>39715.870729166665</v>
      </c>
      <c r="D3380" t="s">
        <v>29138</v>
      </c>
      <c r="E3380" s="4">
        <v>39715</v>
      </c>
      <c r="F3380" s="1">
        <v>51.565366666666669</v>
      </c>
      <c r="G3380" t="s">
        <v>27</v>
      </c>
      <c r="H3380" s="1">
        <v>104.22505</v>
      </c>
      <c r="I3380" t="s">
        <v>27</v>
      </c>
      <c r="J3380" t="s">
        <v>11675</v>
      </c>
      <c r="K3380" s="1" t="str">
        <f t="shared" si="52"/>
        <v>7kms0924</v>
      </c>
      <c r="L3380" s="5" t="s">
        <v>11666</v>
      </c>
      <c r="M3380">
        <v>117.53400000000001</v>
      </c>
      <c r="N3380">
        <v>8.2114999999999991</v>
      </c>
      <c r="O3380" t="s">
        <v>27</v>
      </c>
      <c r="P3380" t="s">
        <v>863</v>
      </c>
      <c r="Q3380">
        <v>0</v>
      </c>
      <c r="R3380">
        <v>750</v>
      </c>
      <c r="S3380">
        <v>77</v>
      </c>
      <c r="T3380">
        <v>826</v>
      </c>
      <c r="U3380" t="s">
        <v>29</v>
      </c>
    </row>
    <row r="3381" spans="1:21" x14ac:dyDescent="0.25">
      <c r="A3381" t="s">
        <v>32665</v>
      </c>
      <c r="B3381" t="s">
        <v>859</v>
      </c>
      <c r="C3381" s="3">
        <v>39718.389270833337</v>
      </c>
      <c r="D3381" t="s">
        <v>32666</v>
      </c>
      <c r="E3381" s="4">
        <v>39718</v>
      </c>
      <c r="F3381" s="1">
        <v>53.632150000000003</v>
      </c>
      <c r="G3381" t="s">
        <v>27</v>
      </c>
      <c r="H3381" s="1">
        <v>108.1215</v>
      </c>
      <c r="I3381" t="s">
        <v>27</v>
      </c>
      <c r="J3381" t="s">
        <v>32667</v>
      </c>
      <c r="K3381" s="1" t="str">
        <f t="shared" si="52"/>
        <v>macr0927</v>
      </c>
      <c r="L3381" s="5" t="s">
        <v>15859</v>
      </c>
      <c r="M3381">
        <v>360.92399999999998</v>
      </c>
      <c r="N3381">
        <v>9.7758000000000003</v>
      </c>
      <c r="O3381" t="s">
        <v>27</v>
      </c>
      <c r="P3381" t="s">
        <v>863</v>
      </c>
      <c r="Q3381">
        <v>0</v>
      </c>
      <c r="R3381">
        <v>1723</v>
      </c>
      <c r="S3381">
        <v>65</v>
      </c>
      <c r="T3381">
        <v>1787</v>
      </c>
      <c r="U3381" t="s">
        <v>29</v>
      </c>
    </row>
    <row r="3382" spans="1:21" x14ac:dyDescent="0.25">
      <c r="A3382" t="s">
        <v>31800</v>
      </c>
      <c r="B3382" t="s">
        <v>859</v>
      </c>
      <c r="C3382" s="3">
        <v>39719.818344907406</v>
      </c>
      <c r="D3382" t="s">
        <v>31801</v>
      </c>
      <c r="E3382" s="4">
        <v>39719</v>
      </c>
      <c r="F3382" s="1">
        <v>52.663216666666663</v>
      </c>
      <c r="G3382" t="s">
        <v>27</v>
      </c>
      <c r="H3382" s="1">
        <v>106.85105</v>
      </c>
      <c r="I3382" t="s">
        <v>27</v>
      </c>
      <c r="J3382" t="s">
        <v>31802</v>
      </c>
      <c r="K3382" s="1" t="str">
        <f t="shared" si="52"/>
        <v>mas0928</v>
      </c>
      <c r="L3382" s="5" t="s">
        <v>16347</v>
      </c>
      <c r="M3382">
        <v>1178.021</v>
      </c>
      <c r="N3382">
        <v>8.7001000000000008</v>
      </c>
      <c r="O3382" t="s">
        <v>27</v>
      </c>
      <c r="P3382" t="s">
        <v>863</v>
      </c>
      <c r="Q3382">
        <v>0</v>
      </c>
      <c r="R3382">
        <v>2911</v>
      </c>
      <c r="S3382">
        <v>118</v>
      </c>
      <c r="T3382">
        <v>3028</v>
      </c>
      <c r="U3382" t="s">
        <v>29</v>
      </c>
    </row>
    <row r="3383" spans="1:21" x14ac:dyDescent="0.25">
      <c r="A3383" t="s">
        <v>34557</v>
      </c>
      <c r="B3383" t="s">
        <v>859</v>
      </c>
      <c r="C3383" s="3">
        <v>39717.371249999997</v>
      </c>
      <c r="D3383" t="s">
        <v>34558</v>
      </c>
      <c r="E3383" s="4">
        <v>39717</v>
      </c>
      <c r="F3383" s="1">
        <v>52.344316666666664</v>
      </c>
      <c r="G3383" t="s">
        <v>27</v>
      </c>
      <c r="H3383" s="1">
        <v>106.06468333333333</v>
      </c>
      <c r="I3383" t="s">
        <v>27</v>
      </c>
      <c r="J3383" t="s">
        <v>31674</v>
      </c>
      <c r="K3383" s="1" t="str">
        <f t="shared" si="52"/>
        <v>mkkh0926</v>
      </c>
      <c r="L3383" s="5" t="s">
        <v>34559</v>
      </c>
      <c r="M3383">
        <v>278.19299999999998</v>
      </c>
      <c r="N3383">
        <v>10.542400000000001</v>
      </c>
      <c r="O3383" t="s">
        <v>27</v>
      </c>
      <c r="P3383" t="s">
        <v>863</v>
      </c>
      <c r="Q3383">
        <v>0</v>
      </c>
      <c r="R3383">
        <v>1688</v>
      </c>
      <c r="S3383">
        <v>82</v>
      </c>
      <c r="T3383">
        <v>1769</v>
      </c>
      <c r="U3383" t="s">
        <v>29</v>
      </c>
    </row>
    <row r="3384" spans="1:21" x14ac:dyDescent="0.25">
      <c r="A3384" t="s">
        <v>31235</v>
      </c>
      <c r="B3384" t="s">
        <v>859</v>
      </c>
      <c r="C3384" s="3">
        <v>39716.789953703701</v>
      </c>
      <c r="D3384" t="s">
        <v>31236</v>
      </c>
      <c r="E3384" s="4">
        <v>39716</v>
      </c>
      <c r="F3384" s="1">
        <v>51.7776</v>
      </c>
      <c r="G3384" t="s">
        <v>27</v>
      </c>
      <c r="H3384" s="1">
        <v>105.37413333333333</v>
      </c>
      <c r="I3384" t="s">
        <v>27</v>
      </c>
      <c r="J3384" t="s">
        <v>31237</v>
      </c>
      <c r="K3384" s="1" t="str">
        <f t="shared" si="52"/>
        <v>mkm0925</v>
      </c>
      <c r="L3384" s="5" t="s">
        <v>19905</v>
      </c>
      <c r="M3384">
        <v>1437.01</v>
      </c>
      <c r="N3384">
        <v>9.4830000000000005</v>
      </c>
      <c r="O3384" t="s">
        <v>27</v>
      </c>
      <c r="P3384" t="s">
        <v>863</v>
      </c>
      <c r="Q3384">
        <v>0</v>
      </c>
      <c r="R3384">
        <v>3573</v>
      </c>
      <c r="S3384">
        <v>110</v>
      </c>
      <c r="T3384">
        <v>3682</v>
      </c>
      <c r="U3384" t="s">
        <v>29</v>
      </c>
    </row>
    <row r="3385" spans="1:21" x14ac:dyDescent="0.25">
      <c r="A3385" t="s">
        <v>30583</v>
      </c>
      <c r="B3385" t="s">
        <v>859</v>
      </c>
      <c r="C3385" s="3">
        <v>39716.336597222224</v>
      </c>
      <c r="D3385" t="s">
        <v>30584</v>
      </c>
      <c r="E3385" s="4">
        <v>39716</v>
      </c>
      <c r="F3385" s="1">
        <v>51.701749999999997</v>
      </c>
      <c r="G3385" t="s">
        <v>27</v>
      </c>
      <c r="H3385" s="1">
        <v>105.0147</v>
      </c>
      <c r="I3385" t="s">
        <v>27</v>
      </c>
      <c r="J3385" t="s">
        <v>30585</v>
      </c>
      <c r="K3385" s="1" t="str">
        <f t="shared" si="52"/>
        <v>mlt0925</v>
      </c>
      <c r="L3385" s="5" t="s">
        <v>20726</v>
      </c>
      <c r="M3385">
        <v>1426.348</v>
      </c>
      <c r="N3385">
        <v>6.2328999999999999</v>
      </c>
      <c r="O3385" t="s">
        <v>27</v>
      </c>
      <c r="P3385" t="s">
        <v>863</v>
      </c>
      <c r="Q3385">
        <v>0</v>
      </c>
      <c r="R3385">
        <v>3418</v>
      </c>
      <c r="S3385">
        <v>97</v>
      </c>
      <c r="T3385">
        <v>3514</v>
      </c>
      <c r="U3385" t="s">
        <v>29</v>
      </c>
    </row>
    <row r="3386" spans="1:21" x14ac:dyDescent="0.25">
      <c r="A3386" t="s">
        <v>29363</v>
      </c>
      <c r="B3386" t="s">
        <v>859</v>
      </c>
      <c r="C3386" s="3">
        <v>39715.745775462965</v>
      </c>
      <c r="D3386" t="s">
        <v>29364</v>
      </c>
      <c r="E3386" s="4">
        <v>39715</v>
      </c>
      <c r="F3386" s="1">
        <v>51.646766666666664</v>
      </c>
      <c r="G3386" t="s">
        <v>27</v>
      </c>
      <c r="H3386" s="1">
        <v>104.23001666666667</v>
      </c>
      <c r="I3386" t="s">
        <v>27</v>
      </c>
      <c r="J3386" t="s">
        <v>29365</v>
      </c>
      <c r="K3386" s="1" t="str">
        <f t="shared" si="52"/>
        <v>mms0924</v>
      </c>
      <c r="L3386" s="5" t="s">
        <v>21646</v>
      </c>
      <c r="M3386">
        <v>1304.433</v>
      </c>
      <c r="N3386">
        <v>9.1476000000000006</v>
      </c>
      <c r="O3386" t="s">
        <v>27</v>
      </c>
      <c r="P3386" t="s">
        <v>863</v>
      </c>
      <c r="Q3386">
        <v>0</v>
      </c>
      <c r="R3386">
        <v>3279</v>
      </c>
      <c r="S3386">
        <v>52</v>
      </c>
      <c r="T3386">
        <v>3330</v>
      </c>
      <c r="U3386" t="s">
        <v>29</v>
      </c>
    </row>
    <row r="3387" spans="1:21" x14ac:dyDescent="0.25">
      <c r="A3387" t="s">
        <v>29366</v>
      </c>
      <c r="B3387" t="s">
        <v>859</v>
      </c>
      <c r="C3387" s="3">
        <v>39715.745775462965</v>
      </c>
      <c r="D3387" t="s">
        <v>29364</v>
      </c>
      <c r="F3387" s="1">
        <v>51.646766666666664</v>
      </c>
      <c r="G3387" t="s">
        <v>27</v>
      </c>
      <c r="H3387" s="1">
        <v>104.23001666666667</v>
      </c>
      <c r="I3387" t="s">
        <v>27</v>
      </c>
      <c r="J3387" t="s">
        <v>29365</v>
      </c>
      <c r="K3387" s="1" t="str">
        <f t="shared" si="52"/>
        <v>mms0924s19_cal</v>
      </c>
      <c r="L3387" s="5" t="s">
        <v>21646</v>
      </c>
      <c r="M3387">
        <v>1304.433</v>
      </c>
      <c r="N3387">
        <v>9.1476000000000006</v>
      </c>
      <c r="O3387" t="s">
        <v>27</v>
      </c>
      <c r="P3387" t="s">
        <v>863</v>
      </c>
      <c r="Q3387">
        <v>0</v>
      </c>
      <c r="R3387">
        <v>3279</v>
      </c>
      <c r="S3387">
        <v>52</v>
      </c>
      <c r="T3387">
        <v>3330</v>
      </c>
      <c r="U3387" t="s">
        <v>29</v>
      </c>
    </row>
    <row r="3388" spans="1:21" x14ac:dyDescent="0.25">
      <c r="A3388" t="s">
        <v>32842</v>
      </c>
      <c r="B3388" t="s">
        <v>859</v>
      </c>
      <c r="C3388" s="3">
        <v>39718.54115740741</v>
      </c>
      <c r="D3388" t="s">
        <v>32843</v>
      </c>
      <c r="E3388" s="4">
        <v>39718</v>
      </c>
      <c r="F3388" s="1">
        <v>53.944283333333331</v>
      </c>
      <c r="G3388" t="s">
        <v>27</v>
      </c>
      <c r="H3388" s="1">
        <v>108.42928333333333</v>
      </c>
      <c r="I3388" t="s">
        <v>27</v>
      </c>
      <c r="J3388" t="s">
        <v>32844</v>
      </c>
      <c r="K3388" s="1" t="str">
        <f t="shared" si="52"/>
        <v>msu0927</v>
      </c>
      <c r="L3388" s="5" t="s">
        <v>22426</v>
      </c>
      <c r="M3388">
        <v>852.43899999999996</v>
      </c>
      <c r="N3388">
        <v>8.6485000000000003</v>
      </c>
      <c r="O3388" t="s">
        <v>27</v>
      </c>
      <c r="P3388" t="s">
        <v>863</v>
      </c>
      <c r="Q3388">
        <v>0</v>
      </c>
      <c r="R3388">
        <v>2155</v>
      </c>
      <c r="S3388">
        <v>42</v>
      </c>
      <c r="T3388">
        <v>2196</v>
      </c>
      <c r="U3388" t="s">
        <v>29</v>
      </c>
    </row>
    <row r="3389" spans="1:21" x14ac:dyDescent="0.25">
      <c r="A3389" t="s">
        <v>32272</v>
      </c>
      <c r="B3389" t="s">
        <v>859</v>
      </c>
      <c r="C3389" s="3">
        <v>39718.97797453704</v>
      </c>
      <c r="D3389" t="s">
        <v>32273</v>
      </c>
      <c r="E3389" s="4">
        <v>39718</v>
      </c>
      <c r="F3389" s="1">
        <v>52.896516666666663</v>
      </c>
      <c r="G3389" t="s">
        <v>27</v>
      </c>
      <c r="H3389" s="1">
        <v>107.52894999999999</v>
      </c>
      <c r="I3389" t="s">
        <v>27</v>
      </c>
      <c r="J3389" t="s">
        <v>32274</v>
      </c>
      <c r="K3389" s="1" t="str">
        <f t="shared" si="52"/>
        <v>mut0927</v>
      </c>
      <c r="L3389" s="5" t="s">
        <v>23474</v>
      </c>
      <c r="M3389">
        <v>1565.0060000000001</v>
      </c>
      <c r="N3389">
        <v>7.9915000000000003</v>
      </c>
      <c r="O3389" t="s">
        <v>27</v>
      </c>
      <c r="P3389" t="s">
        <v>863</v>
      </c>
      <c r="Q3389">
        <v>0</v>
      </c>
      <c r="R3389">
        <v>4398</v>
      </c>
      <c r="S3389">
        <v>129</v>
      </c>
      <c r="T3389">
        <v>4526</v>
      </c>
      <c r="U3389" t="s">
        <v>29</v>
      </c>
    </row>
    <row r="3390" spans="1:21" x14ac:dyDescent="0.25">
      <c r="A3390" t="s">
        <v>31939</v>
      </c>
      <c r="B3390" t="s">
        <v>859</v>
      </c>
      <c r="C3390" s="3">
        <v>39719.532129629632</v>
      </c>
      <c r="D3390" t="s">
        <v>31940</v>
      </c>
      <c r="E3390" s="4">
        <v>39719</v>
      </c>
      <c r="F3390" s="1">
        <v>52.793666666666667</v>
      </c>
      <c r="G3390" t="s">
        <v>27</v>
      </c>
      <c r="H3390" s="1">
        <v>107.1198</v>
      </c>
      <c r="I3390" t="s">
        <v>27</v>
      </c>
      <c r="J3390" t="s">
        <v>31941</v>
      </c>
      <c r="K3390" s="1" t="str">
        <f t="shared" si="52"/>
        <v>mvb0928</v>
      </c>
      <c r="L3390" s="5" t="s">
        <v>23774</v>
      </c>
      <c r="M3390">
        <v>1376.8219999999999</v>
      </c>
      <c r="N3390">
        <v>7.6974</v>
      </c>
      <c r="O3390" t="s">
        <v>27</v>
      </c>
      <c r="P3390" t="s">
        <v>863</v>
      </c>
      <c r="Q3390">
        <v>0</v>
      </c>
      <c r="R3390">
        <v>3278</v>
      </c>
      <c r="S3390">
        <v>102</v>
      </c>
      <c r="T3390">
        <v>3379</v>
      </c>
      <c r="U3390" t="s">
        <v>29</v>
      </c>
    </row>
    <row r="3391" spans="1:21" x14ac:dyDescent="0.25">
      <c r="A3391" t="s">
        <v>26296</v>
      </c>
      <c r="B3391" t="s">
        <v>22</v>
      </c>
      <c r="C3391" s="3">
        <v>39715.283136574071</v>
      </c>
      <c r="D3391" s="3">
        <v>39715.310648148145</v>
      </c>
      <c r="E3391" s="4">
        <v>39715</v>
      </c>
      <c r="F3391">
        <v>51.683983333333302</v>
      </c>
      <c r="G3391" t="s">
        <v>1178</v>
      </c>
      <c r="H3391">
        <v>103.934</v>
      </c>
      <c r="I3391" t="s">
        <v>1179</v>
      </c>
      <c r="J3391" s="6" t="s">
        <v>1180</v>
      </c>
      <c r="K3391" s="1" t="str">
        <f t="shared" si="52"/>
        <v>16kK0924</v>
      </c>
      <c r="L3391" s="6" t="s">
        <v>26297</v>
      </c>
      <c r="M3391">
        <v>1282.421</v>
      </c>
      <c r="N3391">
        <v>11.243399999999999</v>
      </c>
      <c r="O3391" t="s">
        <v>27</v>
      </c>
      <c r="P3391" t="s">
        <v>28</v>
      </c>
      <c r="Q3391">
        <v>0</v>
      </c>
      <c r="R3391">
        <v>2297</v>
      </c>
      <c r="S3391">
        <v>2</v>
      </c>
      <c r="T3391">
        <v>2298</v>
      </c>
      <c r="U3391" t="s">
        <v>29</v>
      </c>
    </row>
    <row r="3392" spans="1:21" x14ac:dyDescent="0.25">
      <c r="A3392" t="s">
        <v>26410</v>
      </c>
      <c r="B3392" t="s">
        <v>22</v>
      </c>
      <c r="C3392" s="3">
        <v>39715.428749999999</v>
      </c>
      <c r="D3392" s="3">
        <v>39715.458344907405</v>
      </c>
      <c r="E3392" s="4">
        <v>39715</v>
      </c>
      <c r="F3392">
        <v>51.758740000000003</v>
      </c>
      <c r="G3392" t="s">
        <v>5180</v>
      </c>
      <c r="H3392">
        <v>104.21911</v>
      </c>
      <c r="I3392" t="s">
        <v>5181</v>
      </c>
      <c r="J3392" t="s">
        <v>27</v>
      </c>
      <c r="K3392" s="1" t="str">
        <f t="shared" si="52"/>
        <v>3kmM0924</v>
      </c>
      <c r="M3392">
        <v>1337.34</v>
      </c>
      <c r="N3392">
        <v>10.300599999999999</v>
      </c>
      <c r="O3392" t="s">
        <v>27</v>
      </c>
      <c r="P3392" t="s">
        <v>28</v>
      </c>
      <c r="Q3392">
        <v>0</v>
      </c>
      <c r="R3392">
        <v>2223</v>
      </c>
      <c r="S3392">
        <v>6</v>
      </c>
      <c r="T3392">
        <v>2228</v>
      </c>
      <c r="U3392" t="s">
        <v>29</v>
      </c>
    </row>
    <row r="3393" spans="1:21" x14ac:dyDescent="0.25">
      <c r="A3393" t="s">
        <v>26407</v>
      </c>
      <c r="B3393" t="s">
        <v>22</v>
      </c>
      <c r="C3393" s="3">
        <v>39715.19363425926</v>
      </c>
      <c r="D3393" s="3">
        <v>39715.218368055554</v>
      </c>
      <c r="E3393" s="4">
        <v>39715</v>
      </c>
      <c r="F3393">
        <v>51.686403333333303</v>
      </c>
      <c r="G3393" t="s">
        <v>13409</v>
      </c>
      <c r="H3393">
        <v>104.218503333333</v>
      </c>
      <c r="I3393" t="s">
        <v>13410</v>
      </c>
      <c r="J3393" t="s">
        <v>27</v>
      </c>
      <c r="K3393" s="1" t="str">
        <f t="shared" si="52"/>
        <v>7mMa0924</v>
      </c>
      <c r="M3393">
        <v>1292.296</v>
      </c>
      <c r="N3393">
        <v>9.6052</v>
      </c>
      <c r="O3393">
        <v>5.5554323360366802E-2</v>
      </c>
      <c r="P3393" t="s">
        <v>28</v>
      </c>
      <c r="Q3393">
        <v>115</v>
      </c>
      <c r="R3393">
        <v>2181</v>
      </c>
      <c r="S3393">
        <v>4</v>
      </c>
      <c r="T3393">
        <v>2184</v>
      </c>
      <c r="U3393" t="s">
        <v>29</v>
      </c>
    </row>
    <row r="3394" spans="1:21" x14ac:dyDescent="0.25">
      <c r="A3394" t="s">
        <v>26298</v>
      </c>
      <c r="B3394" t="s">
        <v>22</v>
      </c>
      <c r="C3394" s="3">
        <v>39715.283136574071</v>
      </c>
      <c r="D3394" s="3">
        <v>39715.310648148145</v>
      </c>
      <c r="E3394" s="4">
        <v>39715</v>
      </c>
      <c r="F3394">
        <v>51.683983333333302</v>
      </c>
      <c r="G3394" t="s">
        <v>1178</v>
      </c>
      <c r="H3394">
        <v>103.934</v>
      </c>
      <c r="I3394" t="s">
        <v>1179</v>
      </c>
      <c r="J3394" s="6" t="s">
        <v>1180</v>
      </c>
      <c r="K3394" s="1" t="str">
        <f t="shared" ref="K3394:K3457" si="53">MID(A3394,FIND("*",SUBSTITUTE(A3394,"\","*",LEN(A3394)-LEN(SUBSTITUTE(A3394,"\",""))))+1,FIND(".cnv",A3394)-(FIND("*",SUBSTITUTE(A3394,"\","*",LEN(A3394)-LEN(SUBSTITUTE(A3394,"\",""))))+1))</f>
        <v>16kK0924</v>
      </c>
      <c r="L3394" s="6" t="s">
        <v>26297</v>
      </c>
      <c r="M3394">
        <v>1282.421</v>
      </c>
      <c r="N3394">
        <v>11.243399999999999</v>
      </c>
      <c r="O3394" t="s">
        <v>27</v>
      </c>
      <c r="P3394" t="s">
        <v>28</v>
      </c>
      <c r="Q3394">
        <v>0</v>
      </c>
      <c r="R3394">
        <v>2297</v>
      </c>
      <c r="S3394">
        <v>3</v>
      </c>
      <c r="T3394">
        <v>2299</v>
      </c>
      <c r="U3394" t="s">
        <v>29</v>
      </c>
    </row>
    <row r="3395" spans="1:21" x14ac:dyDescent="0.25">
      <c r="A3395" t="s">
        <v>26411</v>
      </c>
      <c r="B3395" t="s">
        <v>22</v>
      </c>
      <c r="C3395" s="3">
        <v>39715.428749999999</v>
      </c>
      <c r="D3395" s="3">
        <v>39715.458344907405</v>
      </c>
      <c r="E3395" s="4">
        <v>39715</v>
      </c>
      <c r="F3395">
        <v>51.758740000000003</v>
      </c>
      <c r="G3395" t="s">
        <v>5180</v>
      </c>
      <c r="H3395">
        <v>104.21911</v>
      </c>
      <c r="I3395" t="s">
        <v>5181</v>
      </c>
      <c r="J3395" t="s">
        <v>27</v>
      </c>
      <c r="K3395" s="1" t="str">
        <f t="shared" si="53"/>
        <v>3kmM0924</v>
      </c>
      <c r="M3395">
        <v>1337.34</v>
      </c>
      <c r="N3395">
        <v>10.300599999999999</v>
      </c>
      <c r="O3395" t="s">
        <v>27</v>
      </c>
      <c r="P3395" t="s">
        <v>28</v>
      </c>
      <c r="Q3395">
        <v>0</v>
      </c>
      <c r="R3395">
        <v>2223</v>
      </c>
      <c r="S3395">
        <v>4</v>
      </c>
      <c r="T3395">
        <v>2226</v>
      </c>
      <c r="U3395" t="s">
        <v>29</v>
      </c>
    </row>
    <row r="3396" spans="1:21" x14ac:dyDescent="0.25">
      <c r="A3396" t="s">
        <v>26408</v>
      </c>
      <c r="B3396" t="s">
        <v>22</v>
      </c>
      <c r="C3396" s="3">
        <v>39715.19363425926</v>
      </c>
      <c r="D3396" s="3">
        <v>39715.218368055554</v>
      </c>
      <c r="E3396" s="4">
        <v>39715</v>
      </c>
      <c r="F3396">
        <v>51.686403333333303</v>
      </c>
      <c r="G3396" t="s">
        <v>13409</v>
      </c>
      <c r="H3396">
        <v>104.218503333333</v>
      </c>
      <c r="I3396" t="s">
        <v>13410</v>
      </c>
      <c r="J3396" t="s">
        <v>27</v>
      </c>
      <c r="K3396" s="1" t="str">
        <f t="shared" si="53"/>
        <v>7mMa0924</v>
      </c>
      <c r="M3396">
        <v>1292.296</v>
      </c>
      <c r="N3396">
        <v>9.6052</v>
      </c>
      <c r="O3396">
        <v>5.5554323360366802E-2</v>
      </c>
      <c r="P3396" t="s">
        <v>28</v>
      </c>
      <c r="Q3396">
        <v>115</v>
      </c>
      <c r="R3396">
        <v>2181</v>
      </c>
      <c r="S3396">
        <v>4</v>
      </c>
      <c r="T3396">
        <v>2184</v>
      </c>
      <c r="U3396" t="s">
        <v>29</v>
      </c>
    </row>
    <row r="3397" spans="1:21" x14ac:dyDescent="0.25">
      <c r="A3397" t="s">
        <v>3156</v>
      </c>
      <c r="B3397" t="s">
        <v>22</v>
      </c>
      <c r="C3397" s="3">
        <v>39719.665625000001</v>
      </c>
      <c r="D3397" s="3">
        <v>39719.679664351854</v>
      </c>
      <c r="E3397" s="4">
        <v>39719</v>
      </c>
      <c r="F3397">
        <v>52.619280000000003</v>
      </c>
      <c r="G3397" t="s">
        <v>3157</v>
      </c>
      <c r="H3397">
        <v>107.26818</v>
      </c>
      <c r="I3397" t="s">
        <v>3158</v>
      </c>
      <c r="J3397" t="s">
        <v>3150</v>
      </c>
      <c r="K3397" s="1" t="str">
        <f t="shared" si="53"/>
        <v>3kBo0928</v>
      </c>
      <c r="L3397" s="5" t="s">
        <v>3130</v>
      </c>
      <c r="M3397">
        <v>320.87</v>
      </c>
      <c r="N3397">
        <v>7.1586999999999996</v>
      </c>
      <c r="O3397" t="s">
        <v>27</v>
      </c>
      <c r="P3397" t="s">
        <v>28</v>
      </c>
      <c r="Q3397">
        <v>0</v>
      </c>
      <c r="R3397">
        <v>561</v>
      </c>
      <c r="S3397">
        <v>0</v>
      </c>
      <c r="T3397">
        <v>560</v>
      </c>
      <c r="U3397" t="s">
        <v>29</v>
      </c>
    </row>
    <row r="3398" spans="1:21" x14ac:dyDescent="0.25">
      <c r="A3398" t="s">
        <v>4889</v>
      </c>
      <c r="B3398" t="s">
        <v>22</v>
      </c>
      <c r="C3398" s="3">
        <v>39716.927951388891</v>
      </c>
      <c r="D3398" s="3">
        <v>39716.943865740737</v>
      </c>
      <c r="E3398" s="4">
        <v>39716</v>
      </c>
      <c r="F3398">
        <v>51.666058333333297</v>
      </c>
      <c r="G3398" t="s">
        <v>4890</v>
      </c>
      <c r="H3398">
        <v>105.50114499999999</v>
      </c>
      <c r="I3398" t="s">
        <v>4891</v>
      </c>
      <c r="J3398" t="s">
        <v>4866</v>
      </c>
      <c r="K3398" s="1" t="str">
        <f t="shared" si="53"/>
        <v>3kMi0925</v>
      </c>
      <c r="L3398" s="5" t="s">
        <v>4808</v>
      </c>
      <c r="M3398">
        <v>621.88199999999995</v>
      </c>
      <c r="N3398">
        <v>11.552199999999999</v>
      </c>
      <c r="O3398" t="s">
        <v>27</v>
      </c>
      <c r="P3398" t="s">
        <v>28</v>
      </c>
      <c r="Q3398">
        <v>0</v>
      </c>
      <c r="R3398">
        <v>1120</v>
      </c>
      <c r="S3398">
        <v>0</v>
      </c>
      <c r="T3398">
        <v>1119</v>
      </c>
      <c r="U3398" t="s">
        <v>29</v>
      </c>
    </row>
    <row r="3399" spans="1:21" x14ac:dyDescent="0.25">
      <c r="A3399" t="s">
        <v>5050</v>
      </c>
      <c r="B3399" t="s">
        <v>22</v>
      </c>
      <c r="C3399" s="3">
        <v>39716.609224537038</v>
      </c>
      <c r="D3399" s="3">
        <v>39716.6483912037</v>
      </c>
      <c r="E3399" s="4">
        <v>39716</v>
      </c>
      <c r="F3399">
        <v>51.893684999999998</v>
      </c>
      <c r="G3399" t="s">
        <v>5051</v>
      </c>
      <c r="H3399">
        <v>105.24484</v>
      </c>
      <c r="I3399" t="s">
        <v>5052</v>
      </c>
      <c r="J3399" t="s">
        <v>5053</v>
      </c>
      <c r="K3399" s="1" t="str">
        <f t="shared" si="53"/>
        <v>3kmK0925</v>
      </c>
      <c r="L3399" s="5" t="s">
        <v>5054</v>
      </c>
      <c r="M3399">
        <v>1355.66</v>
      </c>
      <c r="N3399">
        <v>11.244999999999999</v>
      </c>
      <c r="O3399" t="s">
        <v>27</v>
      </c>
      <c r="P3399" t="s">
        <v>28</v>
      </c>
      <c r="Q3399">
        <v>0</v>
      </c>
      <c r="R3399">
        <v>2350</v>
      </c>
      <c r="S3399">
        <v>0</v>
      </c>
      <c r="T3399">
        <v>2349</v>
      </c>
      <c r="U3399" t="s">
        <v>29</v>
      </c>
    </row>
    <row r="3400" spans="1:21" x14ac:dyDescent="0.25">
      <c r="A3400" t="s">
        <v>5146</v>
      </c>
      <c r="B3400" t="s">
        <v>22</v>
      </c>
      <c r="C3400" s="3">
        <v>39716.491840277777</v>
      </c>
      <c r="D3400" s="3">
        <v>39716.526574074072</v>
      </c>
      <c r="E3400" s="4">
        <v>39716</v>
      </c>
      <c r="F3400">
        <v>51.8134916666666</v>
      </c>
      <c r="G3400" t="s">
        <v>5147</v>
      </c>
      <c r="H3400">
        <v>104.91285999999999</v>
      </c>
      <c r="I3400" t="s">
        <v>5148</v>
      </c>
      <c r="J3400" t="s">
        <v>4189</v>
      </c>
      <c r="K3400" s="1" t="str">
        <f t="shared" si="53"/>
        <v>3kmL0925</v>
      </c>
      <c r="L3400" s="5" t="s">
        <v>5125</v>
      </c>
      <c r="M3400">
        <v>1402.154</v>
      </c>
      <c r="N3400">
        <v>10.444000000000001</v>
      </c>
      <c r="O3400" t="s">
        <v>27</v>
      </c>
      <c r="P3400" t="s">
        <v>28</v>
      </c>
      <c r="Q3400">
        <v>0</v>
      </c>
      <c r="R3400">
        <v>2595</v>
      </c>
      <c r="S3400">
        <v>0</v>
      </c>
      <c r="T3400">
        <v>2594</v>
      </c>
      <c r="U3400" t="s">
        <v>29</v>
      </c>
    </row>
    <row r="3401" spans="1:21" x14ac:dyDescent="0.25">
      <c r="A3401" t="s">
        <v>5273</v>
      </c>
      <c r="B3401" t="s">
        <v>22</v>
      </c>
      <c r="C3401" s="3">
        <v>39715.894016203703</v>
      </c>
      <c r="D3401" s="3">
        <v>39715.912974537037</v>
      </c>
      <c r="E3401" s="4">
        <v>39715</v>
      </c>
      <c r="F3401">
        <v>51.527796666666603</v>
      </c>
      <c r="G3401" t="s">
        <v>5274</v>
      </c>
      <c r="H3401">
        <v>104.23477</v>
      </c>
      <c r="I3401" t="s">
        <v>5275</v>
      </c>
      <c r="J3401" t="s">
        <v>5276</v>
      </c>
      <c r="K3401" s="1" t="str">
        <f t="shared" si="53"/>
        <v>3kmS0924</v>
      </c>
      <c r="L3401" s="5" t="s">
        <v>5272</v>
      </c>
      <c r="M3401">
        <v>463.18599999999998</v>
      </c>
      <c r="N3401">
        <v>10.878500000000001</v>
      </c>
      <c r="O3401" t="s">
        <v>27</v>
      </c>
      <c r="P3401" t="s">
        <v>28</v>
      </c>
      <c r="Q3401">
        <v>0</v>
      </c>
      <c r="R3401">
        <v>772</v>
      </c>
      <c r="S3401">
        <v>0</v>
      </c>
      <c r="T3401">
        <v>771</v>
      </c>
      <c r="U3401" t="s">
        <v>29</v>
      </c>
    </row>
    <row r="3402" spans="1:21" x14ac:dyDescent="0.25">
      <c r="A3402" t="s">
        <v>5391</v>
      </c>
      <c r="B3402" t="s">
        <v>22</v>
      </c>
      <c r="C3402" s="3">
        <v>39716.144942129627</v>
      </c>
      <c r="D3402" s="3">
        <v>39716.179259259261</v>
      </c>
      <c r="E3402" s="4">
        <v>39716</v>
      </c>
      <c r="F3402">
        <v>51.591733333333302</v>
      </c>
      <c r="G3402" t="s">
        <v>5392</v>
      </c>
      <c r="H3402">
        <v>105.16339833333301</v>
      </c>
      <c r="I3402" t="s">
        <v>5393</v>
      </c>
      <c r="J3402" t="s">
        <v>5394</v>
      </c>
      <c r="K3402" s="1" t="str">
        <f t="shared" si="53"/>
        <v>3kmT0925</v>
      </c>
      <c r="L3402" s="5" t="s">
        <v>5395</v>
      </c>
      <c r="M3402">
        <v>673.03099999999995</v>
      </c>
      <c r="N3402">
        <v>11.0847</v>
      </c>
      <c r="O3402" t="s">
        <v>27</v>
      </c>
      <c r="P3402" t="s">
        <v>28</v>
      </c>
      <c r="Q3402">
        <v>0</v>
      </c>
      <c r="R3402">
        <v>1508</v>
      </c>
      <c r="S3402">
        <v>0</v>
      </c>
      <c r="T3402">
        <v>1507</v>
      </c>
      <c r="U3402" t="s">
        <v>29</v>
      </c>
    </row>
    <row r="3403" spans="1:21" x14ac:dyDescent="0.25">
      <c r="A3403" t="s">
        <v>6945</v>
      </c>
      <c r="B3403" t="s">
        <v>22</v>
      </c>
      <c r="C3403" s="3">
        <v>39719.202314814815</v>
      </c>
      <c r="D3403" s="3">
        <v>39719.228935185187</v>
      </c>
      <c r="E3403" s="4">
        <v>39719</v>
      </c>
      <c r="F3403">
        <v>52.967903333333297</v>
      </c>
      <c r="G3403" t="s">
        <v>6946</v>
      </c>
      <c r="H3403">
        <v>106.954073333333</v>
      </c>
      <c r="I3403" t="s">
        <v>6947</v>
      </c>
      <c r="J3403" t="s">
        <v>5500</v>
      </c>
      <c r="K3403" s="1" t="str">
        <f t="shared" si="53"/>
        <v>3kVo0928</v>
      </c>
      <c r="L3403" s="5" t="s">
        <v>6948</v>
      </c>
      <c r="M3403">
        <v>1116.4870000000001</v>
      </c>
      <c r="N3403">
        <v>9.8963000000000001</v>
      </c>
      <c r="O3403" t="s">
        <v>27</v>
      </c>
      <c r="P3403" t="s">
        <v>28</v>
      </c>
      <c r="Q3403">
        <v>0</v>
      </c>
      <c r="R3403">
        <v>2324</v>
      </c>
      <c r="S3403">
        <v>0</v>
      </c>
      <c r="T3403">
        <v>2323</v>
      </c>
      <c r="U3403" t="s">
        <v>29</v>
      </c>
    </row>
    <row r="3404" spans="1:21" x14ac:dyDescent="0.25">
      <c r="A3404" t="s">
        <v>7965</v>
      </c>
      <c r="B3404" t="s">
        <v>22</v>
      </c>
      <c r="C3404" s="3">
        <v>39716.652349537035</v>
      </c>
      <c r="D3404" s="3">
        <v>39716.680324074077</v>
      </c>
      <c r="E3404" s="4">
        <v>39716</v>
      </c>
      <c r="F3404">
        <v>51.876396666666601</v>
      </c>
      <c r="G3404" t="s">
        <v>7966</v>
      </c>
      <c r="H3404">
        <v>105.26528500000001</v>
      </c>
      <c r="I3404" t="s">
        <v>7967</v>
      </c>
      <c r="J3404" t="s">
        <v>7968</v>
      </c>
      <c r="K3404" s="1" t="str">
        <f t="shared" si="53"/>
        <v>5kmK0925</v>
      </c>
      <c r="L3404" s="5" t="s">
        <v>7969</v>
      </c>
      <c r="M3404">
        <v>1412.681</v>
      </c>
      <c r="N3404">
        <v>10.8772</v>
      </c>
      <c r="O3404" t="s">
        <v>27</v>
      </c>
      <c r="P3404" t="s">
        <v>28</v>
      </c>
      <c r="Q3404">
        <v>0</v>
      </c>
      <c r="R3404">
        <v>2449</v>
      </c>
      <c r="S3404">
        <v>1</v>
      </c>
      <c r="T3404">
        <v>2449</v>
      </c>
      <c r="U3404" t="s">
        <v>29</v>
      </c>
    </row>
    <row r="3405" spans="1:21" x14ac:dyDescent="0.25">
      <c r="A3405" t="s">
        <v>8007</v>
      </c>
      <c r="B3405" t="s">
        <v>22</v>
      </c>
      <c r="C3405" s="3">
        <v>39716.453576388885</v>
      </c>
      <c r="D3405" s="3">
        <v>39716.482905092591</v>
      </c>
      <c r="E3405" s="4">
        <v>39716</v>
      </c>
      <c r="F3405">
        <v>51.799918333333302</v>
      </c>
      <c r="G3405" t="s">
        <v>8008</v>
      </c>
      <c r="H3405">
        <v>104.924971666666</v>
      </c>
      <c r="I3405" t="s">
        <v>8009</v>
      </c>
      <c r="J3405" t="s">
        <v>7698</v>
      </c>
      <c r="K3405" s="1" t="str">
        <f t="shared" si="53"/>
        <v>5kmL0925</v>
      </c>
      <c r="L3405" s="5" t="s">
        <v>8001</v>
      </c>
      <c r="M3405">
        <v>1403.9079999999999</v>
      </c>
      <c r="N3405">
        <v>10.4735</v>
      </c>
      <c r="O3405" t="s">
        <v>27</v>
      </c>
      <c r="P3405" t="s">
        <v>28</v>
      </c>
      <c r="Q3405">
        <v>0</v>
      </c>
      <c r="R3405">
        <v>2672</v>
      </c>
      <c r="S3405">
        <v>1</v>
      </c>
      <c r="T3405">
        <v>2672</v>
      </c>
      <c r="U3405" t="s">
        <v>29</v>
      </c>
    </row>
    <row r="3406" spans="1:21" x14ac:dyDescent="0.25">
      <c r="A3406" t="s">
        <v>8413</v>
      </c>
      <c r="B3406" t="s">
        <v>22</v>
      </c>
      <c r="C3406" s="3">
        <v>39719.16070601852</v>
      </c>
      <c r="D3406" s="3">
        <v>39719.190729166665</v>
      </c>
      <c r="E3406" s="4">
        <v>39719</v>
      </c>
      <c r="F3406">
        <v>52.951733333333301</v>
      </c>
      <c r="G3406" t="s">
        <v>8414</v>
      </c>
      <c r="H3406">
        <v>106.974131666666</v>
      </c>
      <c r="I3406" t="s">
        <v>8415</v>
      </c>
      <c r="J3406" t="s">
        <v>8124</v>
      </c>
      <c r="K3406" s="1" t="str">
        <f t="shared" si="53"/>
        <v>5kVo0928</v>
      </c>
      <c r="L3406" s="5" t="s">
        <v>8416</v>
      </c>
      <c r="M3406">
        <v>1372.327</v>
      </c>
      <c r="N3406">
        <v>8.6013000000000002</v>
      </c>
      <c r="O3406" t="s">
        <v>27</v>
      </c>
      <c r="P3406" t="s">
        <v>28</v>
      </c>
      <c r="Q3406">
        <v>0</v>
      </c>
      <c r="R3406">
        <v>2421</v>
      </c>
      <c r="S3406">
        <v>1</v>
      </c>
      <c r="T3406">
        <v>2421</v>
      </c>
      <c r="U3406" t="s">
        <v>29</v>
      </c>
    </row>
    <row r="3407" spans="1:21" x14ac:dyDescent="0.25">
      <c r="A3407" t="s">
        <v>9154</v>
      </c>
      <c r="B3407" t="s">
        <v>22</v>
      </c>
      <c r="C3407" s="3">
        <v>39719.629780092589</v>
      </c>
      <c r="D3407" s="3">
        <v>39719.646354166667</v>
      </c>
      <c r="E3407" s="4">
        <v>39719</v>
      </c>
      <c r="F3407">
        <v>52.653843333333299</v>
      </c>
      <c r="G3407" t="s">
        <v>9155</v>
      </c>
      <c r="H3407">
        <v>107.246701666666</v>
      </c>
      <c r="I3407" t="s">
        <v>9156</v>
      </c>
      <c r="J3407" t="s">
        <v>9152</v>
      </c>
      <c r="K3407" s="1" t="str">
        <f t="shared" si="53"/>
        <v>7kBo0928</v>
      </c>
      <c r="L3407" s="5" t="s">
        <v>9142</v>
      </c>
      <c r="M3407">
        <v>687.93700000000001</v>
      </c>
      <c r="N3407">
        <v>8.1445000000000007</v>
      </c>
      <c r="O3407" t="s">
        <v>27</v>
      </c>
      <c r="P3407" t="s">
        <v>28</v>
      </c>
      <c r="Q3407">
        <v>0</v>
      </c>
      <c r="R3407">
        <v>1173</v>
      </c>
      <c r="S3407">
        <v>0</v>
      </c>
      <c r="T3407">
        <v>1172</v>
      </c>
      <c r="U3407" t="s">
        <v>29</v>
      </c>
    </row>
    <row r="3408" spans="1:21" x14ac:dyDescent="0.25">
      <c r="A3408" t="s">
        <v>11102</v>
      </c>
      <c r="B3408" t="s">
        <v>22</v>
      </c>
      <c r="C3408" s="3">
        <v>39716.868009259262</v>
      </c>
      <c r="D3408" s="3">
        <v>39716.894305555557</v>
      </c>
      <c r="E3408" s="4">
        <v>39716</v>
      </c>
      <c r="F3408">
        <v>51.6946916666666</v>
      </c>
      <c r="G3408" t="s">
        <v>2572</v>
      </c>
      <c r="H3408">
        <v>105.465933333333</v>
      </c>
      <c r="I3408" t="s">
        <v>11103</v>
      </c>
      <c r="J3408" t="s">
        <v>11071</v>
      </c>
      <c r="K3408" s="1" t="str">
        <f t="shared" si="53"/>
        <v>7kMi0925</v>
      </c>
      <c r="L3408" s="5" t="s">
        <v>11046</v>
      </c>
      <c r="M3408">
        <v>1358.2919999999999</v>
      </c>
      <c r="N3408">
        <v>9.1171000000000006</v>
      </c>
      <c r="O3408" t="s">
        <v>27</v>
      </c>
      <c r="P3408" t="s">
        <v>28</v>
      </c>
      <c r="Q3408">
        <v>0</v>
      </c>
      <c r="R3408">
        <v>2524</v>
      </c>
      <c r="S3408">
        <v>0</v>
      </c>
      <c r="T3408">
        <v>2523</v>
      </c>
      <c r="U3408" t="s">
        <v>29</v>
      </c>
    </row>
    <row r="3409" spans="1:21" x14ac:dyDescent="0.25">
      <c r="A3409" t="s">
        <v>11308</v>
      </c>
      <c r="B3409" t="s">
        <v>22</v>
      </c>
      <c r="C3409" s="3">
        <v>39716.698298611111</v>
      </c>
      <c r="D3409" s="3">
        <v>39716.729120370372</v>
      </c>
      <c r="E3409" s="4">
        <v>39716</v>
      </c>
      <c r="F3409">
        <v>51.863776666666602</v>
      </c>
      <c r="G3409" t="s">
        <v>11309</v>
      </c>
      <c r="H3409">
        <v>105.278155</v>
      </c>
      <c r="I3409" t="s">
        <v>11310</v>
      </c>
      <c r="J3409" t="s">
        <v>10000</v>
      </c>
      <c r="K3409" s="1" t="str">
        <f t="shared" si="53"/>
        <v>7kmK0925</v>
      </c>
      <c r="L3409" s="5" t="s">
        <v>11311</v>
      </c>
      <c r="M3409">
        <v>1413.2660000000001</v>
      </c>
      <c r="N3409">
        <v>9.2044999999999995</v>
      </c>
      <c r="O3409" t="s">
        <v>27</v>
      </c>
      <c r="P3409" t="s">
        <v>28</v>
      </c>
      <c r="Q3409">
        <v>0</v>
      </c>
      <c r="R3409">
        <v>2497</v>
      </c>
      <c r="S3409">
        <v>0</v>
      </c>
      <c r="T3409">
        <v>2496</v>
      </c>
      <c r="U3409" t="s">
        <v>29</v>
      </c>
    </row>
    <row r="3410" spans="1:21" x14ac:dyDescent="0.25">
      <c r="A3410" t="s">
        <v>11408</v>
      </c>
      <c r="B3410" t="s">
        <v>22</v>
      </c>
      <c r="C3410" s="3">
        <v>39716.414988425924</v>
      </c>
      <c r="D3410" s="3">
        <v>39716.448240740741</v>
      </c>
      <c r="E3410" s="4">
        <v>39716</v>
      </c>
      <c r="F3410">
        <v>51.784700000000001</v>
      </c>
      <c r="G3410" t="s">
        <v>11409</v>
      </c>
      <c r="H3410">
        <v>104.939735</v>
      </c>
      <c r="I3410" t="s">
        <v>11410</v>
      </c>
      <c r="J3410" t="s">
        <v>10294</v>
      </c>
      <c r="K3410" s="1" t="str">
        <f t="shared" si="53"/>
        <v>7kmL0925</v>
      </c>
      <c r="L3410" s="5" t="s">
        <v>11400</v>
      </c>
      <c r="M3410">
        <v>1405.663</v>
      </c>
      <c r="N3410">
        <v>10.4922</v>
      </c>
      <c r="O3410" t="s">
        <v>27</v>
      </c>
      <c r="P3410" t="s">
        <v>28</v>
      </c>
      <c r="Q3410">
        <v>0</v>
      </c>
      <c r="R3410">
        <v>2798</v>
      </c>
      <c r="S3410">
        <v>0</v>
      </c>
      <c r="T3410">
        <v>2797</v>
      </c>
      <c r="U3410" t="s">
        <v>29</v>
      </c>
    </row>
    <row r="3411" spans="1:21" x14ac:dyDescent="0.25">
      <c r="A3411" t="s">
        <v>29116</v>
      </c>
      <c r="B3411" t="s">
        <v>22</v>
      </c>
      <c r="C3411" s="3">
        <v>39715.666018518517</v>
      </c>
      <c r="D3411" s="3">
        <v>39715.693726851852</v>
      </c>
      <c r="E3411" s="4">
        <v>39715</v>
      </c>
      <c r="F3411" s="1">
        <v>51.722683333333336</v>
      </c>
      <c r="G3411" t="s">
        <v>27</v>
      </c>
      <c r="H3411" s="1">
        <v>104.2209</v>
      </c>
      <c r="I3411" t="s">
        <v>27</v>
      </c>
      <c r="J3411" t="s">
        <v>29117</v>
      </c>
      <c r="K3411" s="1" t="str">
        <f t="shared" si="53"/>
        <v>7kmM0924</v>
      </c>
      <c r="L3411" s="5" t="s">
        <v>11524</v>
      </c>
      <c r="M3411">
        <v>1335.4839999999999</v>
      </c>
      <c r="N3411">
        <v>9.5869</v>
      </c>
      <c r="O3411" t="s">
        <v>27</v>
      </c>
      <c r="P3411" t="s">
        <v>28</v>
      </c>
      <c r="Q3411">
        <v>0</v>
      </c>
      <c r="R3411">
        <v>2144</v>
      </c>
      <c r="S3411">
        <v>0</v>
      </c>
      <c r="T3411">
        <v>2143</v>
      </c>
      <c r="U3411" t="s">
        <v>29</v>
      </c>
    </row>
    <row r="3412" spans="1:21" x14ac:dyDescent="0.25">
      <c r="A3412" t="s">
        <v>29118</v>
      </c>
      <c r="B3412" t="s">
        <v>22</v>
      </c>
      <c r="C3412" s="3">
        <v>39715.656574074077</v>
      </c>
      <c r="D3412" s="3">
        <v>39715.692962962959</v>
      </c>
      <c r="E3412" t="s">
        <v>21235</v>
      </c>
      <c r="F3412" s="1">
        <v>51.722683333333336</v>
      </c>
      <c r="G3412" t="s">
        <v>27</v>
      </c>
      <c r="H3412" s="1">
        <v>104.2209</v>
      </c>
      <c r="I3412" t="s">
        <v>27</v>
      </c>
      <c r="J3412" t="s">
        <v>29119</v>
      </c>
      <c r="K3412" s="1" t="str">
        <f t="shared" si="53"/>
        <v>7kmM0924_100</v>
      </c>
      <c r="L3412" s="5" t="s">
        <v>11524</v>
      </c>
      <c r="M3412">
        <v>216.55099999999999</v>
      </c>
      <c r="N3412">
        <v>9.5986999999999991</v>
      </c>
      <c r="O3412" t="s">
        <v>27</v>
      </c>
      <c r="P3412" t="s">
        <v>28</v>
      </c>
      <c r="Q3412">
        <v>0</v>
      </c>
      <c r="R3412">
        <v>491</v>
      </c>
      <c r="S3412">
        <v>0</v>
      </c>
      <c r="T3412">
        <v>490</v>
      </c>
      <c r="U3412" t="s">
        <v>29</v>
      </c>
    </row>
    <row r="3413" spans="1:21" x14ac:dyDescent="0.25">
      <c r="A3413" t="s">
        <v>11672</v>
      </c>
      <c r="B3413" t="s">
        <v>22</v>
      </c>
      <c r="C3413" s="3">
        <v>39715.860011574077</v>
      </c>
      <c r="D3413" s="3">
        <v>39715.881111111114</v>
      </c>
      <c r="E3413" s="4">
        <v>39715</v>
      </c>
      <c r="F3413">
        <v>51.561696666666599</v>
      </c>
      <c r="G3413" t="s">
        <v>11673</v>
      </c>
      <c r="H3413">
        <v>104.230633333333</v>
      </c>
      <c r="I3413" t="s">
        <v>11674</v>
      </c>
      <c r="J3413" t="s">
        <v>11675</v>
      </c>
      <c r="K3413" s="1" t="str">
        <f t="shared" si="53"/>
        <v>7kmS0924</v>
      </c>
      <c r="L3413" s="5" t="s">
        <v>11661</v>
      </c>
      <c r="M3413">
        <v>802.22500000000002</v>
      </c>
      <c r="N3413">
        <v>9.9265000000000008</v>
      </c>
      <c r="O3413" t="s">
        <v>27</v>
      </c>
      <c r="P3413" t="s">
        <v>28</v>
      </c>
      <c r="Q3413">
        <v>0</v>
      </c>
      <c r="R3413">
        <v>1347</v>
      </c>
      <c r="S3413">
        <v>0</v>
      </c>
      <c r="T3413">
        <v>1346</v>
      </c>
      <c r="U3413" t="s">
        <v>29</v>
      </c>
    </row>
    <row r="3414" spans="1:21" x14ac:dyDescent="0.25">
      <c r="A3414" t="s">
        <v>11737</v>
      </c>
      <c r="B3414" t="s">
        <v>22</v>
      </c>
      <c r="C3414" s="3">
        <v>39716.192164351851</v>
      </c>
      <c r="D3414" s="3">
        <v>39716.222118055557</v>
      </c>
      <c r="E3414" s="4">
        <v>39716</v>
      </c>
      <c r="F3414">
        <v>51.618843333333302</v>
      </c>
      <c r="G3414" t="s">
        <v>11738</v>
      </c>
      <c r="H3414">
        <v>105.10251</v>
      </c>
      <c r="I3414" t="s">
        <v>11739</v>
      </c>
      <c r="J3414" t="s">
        <v>11740</v>
      </c>
      <c r="K3414" s="1" t="str">
        <f t="shared" si="53"/>
        <v>7kmT0925</v>
      </c>
      <c r="L3414" s="5" t="s">
        <v>11735</v>
      </c>
      <c r="M3414">
        <v>1157.126</v>
      </c>
      <c r="N3414">
        <v>9.5119000000000007</v>
      </c>
      <c r="O3414">
        <v>1.0925409558155601E-3</v>
      </c>
      <c r="P3414" t="s">
        <v>28</v>
      </c>
      <c r="Q3414">
        <v>4</v>
      </c>
      <c r="R3414">
        <v>2548</v>
      </c>
      <c r="S3414">
        <v>2</v>
      </c>
      <c r="T3414">
        <v>2549</v>
      </c>
      <c r="U3414" t="s">
        <v>29</v>
      </c>
    </row>
    <row r="3415" spans="1:21" x14ac:dyDescent="0.25">
      <c r="A3415" t="s">
        <v>13385</v>
      </c>
      <c r="B3415" t="s">
        <v>22</v>
      </c>
      <c r="C3415" s="3">
        <v>39719.436851851853</v>
      </c>
      <c r="D3415" s="3">
        <v>39719.466932870368</v>
      </c>
      <c r="E3415" s="4">
        <v>39719</v>
      </c>
      <c r="F3415">
        <v>52.944973333333301</v>
      </c>
      <c r="G3415" t="s">
        <v>13386</v>
      </c>
      <c r="H3415">
        <v>106.990608333333</v>
      </c>
      <c r="I3415" t="s">
        <v>13387</v>
      </c>
      <c r="J3415" t="s">
        <v>13388</v>
      </c>
      <c r="K3415" s="1" t="str">
        <f t="shared" si="53"/>
        <v>7kVo0928</v>
      </c>
      <c r="L3415" s="5" t="s">
        <v>13374</v>
      </c>
      <c r="M3415">
        <v>1353.3209999999999</v>
      </c>
      <c r="N3415">
        <v>10.2836</v>
      </c>
      <c r="O3415" t="s">
        <v>27</v>
      </c>
      <c r="P3415" t="s">
        <v>28</v>
      </c>
      <c r="Q3415">
        <v>0</v>
      </c>
      <c r="R3415">
        <v>2444</v>
      </c>
      <c r="S3415">
        <v>0</v>
      </c>
      <c r="T3415">
        <v>2443</v>
      </c>
      <c r="U3415" t="s">
        <v>29</v>
      </c>
    </row>
    <row r="3416" spans="1:21" x14ac:dyDescent="0.25">
      <c r="A3416" t="s">
        <v>14467</v>
      </c>
      <c r="B3416" t="s">
        <v>22</v>
      </c>
      <c r="C3416" s="3">
        <v>39720.362511574072</v>
      </c>
      <c r="D3416" s="3">
        <v>39720.383472222224</v>
      </c>
      <c r="E3416" s="4">
        <v>39720</v>
      </c>
      <c r="F3416">
        <v>52.498910000000002</v>
      </c>
      <c r="G3416" t="s">
        <v>14468</v>
      </c>
      <c r="H3416">
        <v>106.10939</v>
      </c>
      <c r="I3416" t="s">
        <v>14469</v>
      </c>
      <c r="J3416" t="s">
        <v>14470</v>
      </c>
      <c r="K3416" s="1" t="str">
        <f t="shared" si="53"/>
        <v>bug0929</v>
      </c>
      <c r="L3416" s="5" t="s">
        <v>14471</v>
      </c>
      <c r="M3416">
        <v>354.18299999999999</v>
      </c>
      <c r="N3416">
        <v>10.696400000000001</v>
      </c>
      <c r="O3416" t="s">
        <v>27</v>
      </c>
      <c r="P3416" t="s">
        <v>28</v>
      </c>
      <c r="Q3416">
        <v>0</v>
      </c>
      <c r="R3416">
        <v>652</v>
      </c>
      <c r="S3416">
        <v>1</v>
      </c>
      <c r="T3416">
        <v>652</v>
      </c>
      <c r="U3416" t="s">
        <v>29</v>
      </c>
    </row>
    <row r="3417" spans="1:21" x14ac:dyDescent="0.25">
      <c r="A3417" t="s">
        <v>29120</v>
      </c>
      <c r="B3417" t="s">
        <v>22</v>
      </c>
      <c r="C3417" s="3">
        <v>39715.666018518517</v>
      </c>
      <c r="D3417" s="3">
        <v>39715.693726851852</v>
      </c>
      <c r="E3417" s="4">
        <v>39715</v>
      </c>
      <c r="F3417" s="1">
        <v>51.722683333333336</v>
      </c>
      <c r="G3417" t="s">
        <v>27</v>
      </c>
      <c r="H3417" s="1">
        <v>104.2209</v>
      </c>
      <c r="I3417" t="s">
        <v>27</v>
      </c>
      <c r="J3417" t="s">
        <v>29117</v>
      </c>
      <c r="K3417" s="1" t="str">
        <f t="shared" si="53"/>
        <v>7kmM0924</v>
      </c>
      <c r="L3417" s="5" t="s">
        <v>11524</v>
      </c>
      <c r="M3417">
        <v>1335.4839999999999</v>
      </c>
      <c r="N3417">
        <v>9.3506999999999998</v>
      </c>
      <c r="O3417" t="s">
        <v>27</v>
      </c>
      <c r="P3417" t="s">
        <v>28</v>
      </c>
      <c r="Q3417">
        <v>0</v>
      </c>
      <c r="R3417">
        <v>2470</v>
      </c>
      <c r="S3417">
        <v>3</v>
      </c>
      <c r="T3417">
        <v>2472</v>
      </c>
      <c r="U3417" t="s">
        <v>29</v>
      </c>
    </row>
    <row r="3418" spans="1:21" x14ac:dyDescent="0.25">
      <c r="A3418" t="s">
        <v>29121</v>
      </c>
      <c r="B3418" t="s">
        <v>22</v>
      </c>
      <c r="C3418" s="3">
        <v>39715.656574074077</v>
      </c>
      <c r="D3418" s="3">
        <v>39715.692962962959</v>
      </c>
      <c r="E3418" t="s">
        <v>21235</v>
      </c>
      <c r="F3418" s="1">
        <v>51.722683333333336</v>
      </c>
      <c r="G3418" t="s">
        <v>27</v>
      </c>
      <c r="H3418" s="1">
        <v>104.2209</v>
      </c>
      <c r="I3418" t="s">
        <v>27</v>
      </c>
      <c r="J3418" t="s">
        <v>29119</v>
      </c>
      <c r="K3418" s="1" t="str">
        <f t="shared" si="53"/>
        <v>7kmM0924_100</v>
      </c>
      <c r="L3418" s="5" t="s">
        <v>11524</v>
      </c>
      <c r="M3418">
        <v>216.55099999999999</v>
      </c>
      <c r="N3418">
        <v>9.5970999999999993</v>
      </c>
      <c r="O3418" t="s">
        <v>27</v>
      </c>
      <c r="P3418" t="s">
        <v>28</v>
      </c>
      <c r="Q3418">
        <v>0</v>
      </c>
      <c r="R3418">
        <v>609</v>
      </c>
      <c r="S3418">
        <v>542</v>
      </c>
      <c r="T3418">
        <v>1150</v>
      </c>
      <c r="U3418" t="s">
        <v>29</v>
      </c>
    </row>
    <row r="3419" spans="1:21" x14ac:dyDescent="0.25">
      <c r="A3419" t="s">
        <v>13408</v>
      </c>
      <c r="B3419" t="s">
        <v>22</v>
      </c>
      <c r="C3419" s="3">
        <v>39715.19363425926</v>
      </c>
      <c r="D3419" s="3">
        <v>39715.218368055554</v>
      </c>
      <c r="F3419">
        <v>51.686403333333303</v>
      </c>
      <c r="G3419" t="s">
        <v>13409</v>
      </c>
      <c r="H3419">
        <v>104.218503333333</v>
      </c>
      <c r="I3419" t="s">
        <v>13410</v>
      </c>
      <c r="J3419" t="s">
        <v>27</v>
      </c>
      <c r="K3419" s="1" t="str">
        <f t="shared" si="53"/>
        <v>7mMa0924UD</v>
      </c>
      <c r="L3419" s="5" t="s">
        <v>13411</v>
      </c>
      <c r="M3419">
        <v>1292.296</v>
      </c>
      <c r="N3419">
        <v>9.6052</v>
      </c>
      <c r="O3419">
        <v>5.5554323360366802E-2</v>
      </c>
      <c r="P3419" t="s">
        <v>28</v>
      </c>
      <c r="Q3419">
        <v>115</v>
      </c>
      <c r="R3419">
        <v>2181</v>
      </c>
      <c r="S3419">
        <v>7</v>
      </c>
      <c r="T3419">
        <v>2187</v>
      </c>
      <c r="U3419" t="s">
        <v>29</v>
      </c>
    </row>
    <row r="3420" spans="1:21" x14ac:dyDescent="0.25">
      <c r="A3420" t="s">
        <v>21786</v>
      </c>
      <c r="B3420" t="s">
        <v>22</v>
      </c>
      <c r="C3420" s="3">
        <v>39715.709247685183</v>
      </c>
      <c r="D3420" s="3">
        <v>39715.738680555558</v>
      </c>
      <c r="F3420">
        <v>51.718409999999999</v>
      </c>
      <c r="G3420" t="s">
        <v>21780</v>
      </c>
      <c r="H3420">
        <v>104.22821</v>
      </c>
      <c r="I3420" t="s">
        <v>21781</v>
      </c>
      <c r="J3420" t="s">
        <v>21782</v>
      </c>
      <c r="K3420" s="1" t="str">
        <f t="shared" si="53"/>
        <v>mMS0924_cal_du</v>
      </c>
      <c r="L3420" s="5" t="s">
        <v>21657</v>
      </c>
      <c r="M3420">
        <v>1302.442</v>
      </c>
      <c r="N3420">
        <v>9.5774000000000008</v>
      </c>
      <c r="O3420" t="s">
        <v>27</v>
      </c>
      <c r="P3420" t="s">
        <v>28</v>
      </c>
      <c r="Q3420">
        <v>0</v>
      </c>
      <c r="R3420">
        <v>2244</v>
      </c>
      <c r="S3420">
        <v>0</v>
      </c>
      <c r="T3420">
        <v>2243</v>
      </c>
      <c r="U3420" t="s">
        <v>29</v>
      </c>
    </row>
    <row r="3421" spans="1:21" x14ac:dyDescent="0.25">
      <c r="A3421" t="s">
        <v>21785</v>
      </c>
      <c r="B3421" t="s">
        <v>22</v>
      </c>
      <c r="C3421" s="3">
        <v>39715.709247685183</v>
      </c>
      <c r="D3421" s="3">
        <v>39715.738680555558</v>
      </c>
      <c r="F3421">
        <v>51.718409999999999</v>
      </c>
      <c r="G3421" t="s">
        <v>21780</v>
      </c>
      <c r="H3421">
        <v>104.22821</v>
      </c>
      <c r="I3421" t="s">
        <v>21781</v>
      </c>
      <c r="J3421" t="s">
        <v>21782</v>
      </c>
      <c r="K3421" s="1" t="str">
        <f t="shared" si="53"/>
        <v>mMS0924ud</v>
      </c>
      <c r="L3421" s="5" t="s">
        <v>21657</v>
      </c>
      <c r="M3421">
        <v>1302.442</v>
      </c>
      <c r="N3421">
        <v>9.5774000000000008</v>
      </c>
      <c r="O3421" t="s">
        <v>27</v>
      </c>
      <c r="P3421" t="s">
        <v>28</v>
      </c>
      <c r="Q3421">
        <v>0</v>
      </c>
      <c r="R3421">
        <v>2244</v>
      </c>
      <c r="S3421">
        <v>368</v>
      </c>
      <c r="T3421">
        <v>2611</v>
      </c>
      <c r="U3421" t="s">
        <v>29</v>
      </c>
    </row>
    <row r="3422" spans="1:21" x14ac:dyDescent="0.25">
      <c r="A3422" t="s">
        <v>15661</v>
      </c>
      <c r="B3422" t="s">
        <v>22</v>
      </c>
      <c r="C3422" s="3">
        <v>39720.256030092591</v>
      </c>
      <c r="D3422" s="3">
        <v>39720.285034722219</v>
      </c>
      <c r="E3422" s="4">
        <v>39720</v>
      </c>
      <c r="F3422">
        <v>52.622880000000002</v>
      </c>
      <c r="G3422" t="s">
        <v>15662</v>
      </c>
      <c r="H3422">
        <v>106.43411</v>
      </c>
      <c r="I3422" t="s">
        <v>15663</v>
      </c>
      <c r="J3422" t="s">
        <v>15664</v>
      </c>
      <c r="K3422" s="1" t="str">
        <f t="shared" si="53"/>
        <v>krst0929</v>
      </c>
      <c r="L3422" s="5" t="s">
        <v>15654</v>
      </c>
      <c r="M3422">
        <v>1116.194</v>
      </c>
      <c r="N3422">
        <v>10.673</v>
      </c>
      <c r="O3422" t="s">
        <v>27</v>
      </c>
      <c r="P3422" t="s">
        <v>28</v>
      </c>
      <c r="Q3422">
        <v>0</v>
      </c>
      <c r="R3422">
        <v>2150</v>
      </c>
      <c r="S3422">
        <v>0</v>
      </c>
      <c r="T3422">
        <v>2149</v>
      </c>
      <c r="U3422" t="s">
        <v>29</v>
      </c>
    </row>
    <row r="3423" spans="1:21" x14ac:dyDescent="0.25">
      <c r="A3423" t="s">
        <v>16121</v>
      </c>
      <c r="B3423" t="s">
        <v>22</v>
      </c>
      <c r="C3423" s="3">
        <v>39717.039386574077</v>
      </c>
      <c r="D3423" s="3">
        <v>39717.088958333334</v>
      </c>
      <c r="E3423" s="4">
        <v>39717</v>
      </c>
      <c r="F3423">
        <v>51.917580000000001</v>
      </c>
      <c r="G3423" t="s">
        <v>16122</v>
      </c>
      <c r="H3423">
        <v>105.63433000000001</v>
      </c>
      <c r="I3423" t="s">
        <v>16123</v>
      </c>
      <c r="J3423" t="s">
        <v>16124</v>
      </c>
      <c r="K3423" s="1" t="str">
        <f t="shared" si="53"/>
        <v>mal0926</v>
      </c>
      <c r="L3423" s="5" t="s">
        <v>16115</v>
      </c>
      <c r="M3423">
        <v>1315.6</v>
      </c>
      <c r="N3423">
        <v>4.9225000000000003</v>
      </c>
      <c r="O3423" t="s">
        <v>27</v>
      </c>
      <c r="P3423" t="s">
        <v>28</v>
      </c>
      <c r="Q3423">
        <v>0</v>
      </c>
      <c r="R3423">
        <v>2694</v>
      </c>
      <c r="S3423">
        <v>0</v>
      </c>
      <c r="T3423">
        <v>2693</v>
      </c>
      <c r="U3423" t="s">
        <v>29</v>
      </c>
    </row>
    <row r="3424" spans="1:21" x14ac:dyDescent="0.25">
      <c r="A3424" t="s">
        <v>16111</v>
      </c>
      <c r="B3424" t="s">
        <v>22</v>
      </c>
      <c r="C3424" s="3">
        <v>39720.591319444444</v>
      </c>
      <c r="D3424" s="3">
        <v>39720.61990740741</v>
      </c>
      <c r="E3424" s="4">
        <v>39720</v>
      </c>
      <c r="F3424">
        <v>51.886666666666599</v>
      </c>
      <c r="G3424" t="s">
        <v>16112</v>
      </c>
      <c r="H3424">
        <v>105.591783333333</v>
      </c>
      <c r="I3424" t="s">
        <v>16113</v>
      </c>
      <c r="J3424" t="s">
        <v>16114</v>
      </c>
      <c r="K3424" s="1" t="str">
        <f t="shared" si="53"/>
        <v>mal10929</v>
      </c>
      <c r="L3424" s="5" t="s">
        <v>16115</v>
      </c>
      <c r="M3424">
        <v>1356.537</v>
      </c>
      <c r="N3424">
        <v>6.3973000000000004</v>
      </c>
      <c r="O3424" t="s">
        <v>27</v>
      </c>
      <c r="P3424" t="s">
        <v>28</v>
      </c>
      <c r="Q3424">
        <v>0</v>
      </c>
      <c r="R3424">
        <v>2464</v>
      </c>
      <c r="S3424">
        <v>0</v>
      </c>
      <c r="T3424">
        <v>2463</v>
      </c>
      <c r="U3424" t="s">
        <v>29</v>
      </c>
    </row>
    <row r="3425" spans="1:21" x14ac:dyDescent="0.25">
      <c r="A3425" t="s">
        <v>16125</v>
      </c>
      <c r="B3425" t="s">
        <v>22</v>
      </c>
      <c r="C3425" s="3">
        <v>39720.68681712963</v>
      </c>
      <c r="D3425" s="3">
        <v>39720.71365740741</v>
      </c>
      <c r="E3425" s="4">
        <v>39720</v>
      </c>
      <c r="F3425">
        <v>51.918206666666599</v>
      </c>
      <c r="G3425" t="s">
        <v>16126</v>
      </c>
      <c r="H3425">
        <v>105.634361666666</v>
      </c>
      <c r="I3425" t="s">
        <v>16127</v>
      </c>
      <c r="J3425" t="s">
        <v>16128</v>
      </c>
      <c r="K3425" s="1" t="str">
        <f t="shared" si="53"/>
        <v>mal20929</v>
      </c>
      <c r="L3425" s="5" t="s">
        <v>16115</v>
      </c>
      <c r="M3425">
        <v>1308.29</v>
      </c>
      <c r="N3425">
        <v>6.6165000000000003</v>
      </c>
      <c r="O3425">
        <v>7.7837001224594299E-3</v>
      </c>
      <c r="P3425" t="s">
        <v>28</v>
      </c>
      <c r="Q3425">
        <v>31</v>
      </c>
      <c r="R3425">
        <v>2326</v>
      </c>
      <c r="S3425">
        <v>3</v>
      </c>
      <c r="T3425">
        <v>2328</v>
      </c>
      <c r="U3425" t="s">
        <v>29</v>
      </c>
    </row>
    <row r="3426" spans="1:21" x14ac:dyDescent="0.25">
      <c r="A3426" t="s">
        <v>16514</v>
      </c>
      <c r="B3426" t="s">
        <v>22</v>
      </c>
      <c r="C3426" s="3">
        <v>39719.787557870368</v>
      </c>
      <c r="D3426" s="3">
        <v>39719.813287037039</v>
      </c>
      <c r="E3426" s="4">
        <v>39719</v>
      </c>
      <c r="F3426">
        <v>52.66713</v>
      </c>
      <c r="G3426" t="s">
        <v>16515</v>
      </c>
      <c r="H3426">
        <v>106.853123333333</v>
      </c>
      <c r="I3426" t="s">
        <v>16516</v>
      </c>
      <c r="J3426" t="s">
        <v>16192</v>
      </c>
      <c r="K3426" s="1" t="str">
        <f t="shared" si="53"/>
        <v>mAS0928</v>
      </c>
      <c r="L3426" s="5" t="s">
        <v>16345</v>
      </c>
      <c r="M3426">
        <v>1173.499</v>
      </c>
      <c r="N3426">
        <v>7.9958</v>
      </c>
      <c r="O3426">
        <v>6.92540260867575E-2</v>
      </c>
      <c r="P3426" t="s">
        <v>28</v>
      </c>
      <c r="Q3426">
        <v>141</v>
      </c>
      <c r="R3426">
        <v>2173</v>
      </c>
      <c r="S3426">
        <v>0</v>
      </c>
      <c r="T3426">
        <v>2172</v>
      </c>
      <c r="U3426" t="s">
        <v>29</v>
      </c>
    </row>
    <row r="3427" spans="1:21" x14ac:dyDescent="0.25">
      <c r="A3427" t="s">
        <v>19705</v>
      </c>
      <c r="B3427" t="s">
        <v>22</v>
      </c>
      <c r="C3427" s="3">
        <v>39718.257870370369</v>
      </c>
      <c r="D3427" s="3">
        <v>39718.290219907409</v>
      </c>
      <c r="E3427" s="4">
        <v>39718</v>
      </c>
      <c r="F3427">
        <v>53.354190000000003</v>
      </c>
      <c r="G3427" t="s">
        <v>19706</v>
      </c>
      <c r="H3427">
        <v>108.209695</v>
      </c>
      <c r="I3427" t="s">
        <v>19707</v>
      </c>
      <c r="J3427" t="s">
        <v>18811</v>
      </c>
      <c r="K3427" s="1" t="str">
        <f t="shared" si="53"/>
        <v>mKhK0927</v>
      </c>
      <c r="L3427" s="5" t="s">
        <v>19708</v>
      </c>
      <c r="M3427">
        <v>1406.248</v>
      </c>
      <c r="N3427">
        <v>9.2773000000000003</v>
      </c>
      <c r="O3427" t="s">
        <v>27</v>
      </c>
      <c r="P3427" t="s">
        <v>28</v>
      </c>
      <c r="Q3427">
        <v>0</v>
      </c>
      <c r="R3427">
        <v>3058</v>
      </c>
      <c r="S3427">
        <v>1</v>
      </c>
      <c r="T3427">
        <v>3058</v>
      </c>
      <c r="U3427" t="s">
        <v>29</v>
      </c>
    </row>
    <row r="3428" spans="1:21" x14ac:dyDescent="0.25">
      <c r="A3428" t="s">
        <v>19874</v>
      </c>
      <c r="B3428" t="s">
        <v>22</v>
      </c>
      <c r="C3428" s="3">
        <v>39717.360625000001</v>
      </c>
      <c r="D3428" s="3">
        <v>39717.376006944447</v>
      </c>
      <c r="E3428" s="4">
        <v>39717</v>
      </c>
      <c r="F3428">
        <v>52.341551666666597</v>
      </c>
      <c r="G3428" t="s">
        <v>19875</v>
      </c>
      <c r="H3428">
        <v>106.05644666666601</v>
      </c>
      <c r="I3428" t="s">
        <v>19876</v>
      </c>
      <c r="J3428" t="s">
        <v>19853</v>
      </c>
      <c r="K3428" s="1" t="str">
        <f t="shared" si="53"/>
        <v>mKKh0926</v>
      </c>
      <c r="L3428" s="5" t="s">
        <v>19877</v>
      </c>
      <c r="M3428">
        <v>262.13499999999999</v>
      </c>
      <c r="N3428">
        <v>11.157</v>
      </c>
      <c r="O3428" t="s">
        <v>27</v>
      </c>
      <c r="P3428" t="s">
        <v>28</v>
      </c>
      <c r="Q3428">
        <v>0</v>
      </c>
      <c r="R3428">
        <v>546</v>
      </c>
      <c r="S3428">
        <v>0</v>
      </c>
      <c r="T3428">
        <v>545</v>
      </c>
      <c r="U3428" t="s">
        <v>29</v>
      </c>
    </row>
    <row r="3429" spans="1:21" x14ac:dyDescent="0.25">
      <c r="A3429" t="s">
        <v>20051</v>
      </c>
      <c r="B3429" t="s">
        <v>22</v>
      </c>
      <c r="C3429" s="3">
        <v>39716.76221064815</v>
      </c>
      <c r="D3429" s="3">
        <v>39716.790289351855</v>
      </c>
      <c r="E3429" s="4">
        <v>39716</v>
      </c>
      <c r="F3429">
        <v>51.778611666666599</v>
      </c>
      <c r="G3429" t="s">
        <v>20052</v>
      </c>
      <c r="H3429">
        <v>105.372043333333</v>
      </c>
      <c r="I3429" t="s">
        <v>20053</v>
      </c>
      <c r="J3429" t="s">
        <v>19934</v>
      </c>
      <c r="K3429" s="1" t="str">
        <f t="shared" si="53"/>
        <v>mKM0925</v>
      </c>
      <c r="L3429" s="5" t="s">
        <v>19930</v>
      </c>
      <c r="M3429">
        <v>1433.443</v>
      </c>
      <c r="N3429">
        <v>7.4051999999999998</v>
      </c>
      <c r="O3429" t="s">
        <v>27</v>
      </c>
      <c r="P3429" t="s">
        <v>28</v>
      </c>
      <c r="Q3429">
        <v>0</v>
      </c>
      <c r="R3429">
        <v>2514</v>
      </c>
      <c r="S3429">
        <v>0</v>
      </c>
      <c r="T3429">
        <v>2513</v>
      </c>
      <c r="U3429" t="s">
        <v>29</v>
      </c>
    </row>
    <row r="3430" spans="1:21" x14ac:dyDescent="0.25">
      <c r="A3430" t="s">
        <v>20054</v>
      </c>
      <c r="B3430" t="s">
        <v>22</v>
      </c>
      <c r="C3430" s="3">
        <v>39716.76221064815</v>
      </c>
      <c r="D3430" s="3">
        <v>39716.790289351855</v>
      </c>
      <c r="F3430">
        <v>51.778611666666599</v>
      </c>
      <c r="G3430" t="s">
        <v>20052</v>
      </c>
      <c r="H3430">
        <v>105.372043333333</v>
      </c>
      <c r="I3430" t="s">
        <v>20053</v>
      </c>
      <c r="J3430" t="s">
        <v>19934</v>
      </c>
      <c r="K3430" s="1" t="str">
        <f t="shared" si="53"/>
        <v>mKM0925du</v>
      </c>
      <c r="L3430" s="5" t="s">
        <v>19930</v>
      </c>
      <c r="M3430">
        <v>1433.443</v>
      </c>
      <c r="N3430">
        <v>7.4051</v>
      </c>
      <c r="O3430" t="s">
        <v>27</v>
      </c>
      <c r="P3430" t="s">
        <v>28</v>
      </c>
      <c r="Q3430">
        <v>0</v>
      </c>
      <c r="R3430">
        <v>2530</v>
      </c>
      <c r="S3430">
        <v>448</v>
      </c>
      <c r="T3430">
        <v>2977</v>
      </c>
      <c r="U3430" t="s">
        <v>29</v>
      </c>
    </row>
    <row r="3431" spans="1:21" x14ac:dyDescent="0.25">
      <c r="A3431" t="s">
        <v>20984</v>
      </c>
      <c r="B3431" t="s">
        <v>22</v>
      </c>
      <c r="C3431" s="3">
        <v>39716.29383101852</v>
      </c>
      <c r="D3431" s="3">
        <v>39716.325127314813</v>
      </c>
      <c r="E3431" s="4">
        <v>39716</v>
      </c>
      <c r="F3431">
        <v>51.713050000000003</v>
      </c>
      <c r="G3431" t="s">
        <v>20985</v>
      </c>
      <c r="H3431">
        <v>105.00747</v>
      </c>
      <c r="I3431" t="s">
        <v>20986</v>
      </c>
      <c r="J3431" t="s">
        <v>7732</v>
      </c>
      <c r="K3431" s="1" t="str">
        <f t="shared" si="53"/>
        <v>mLT0925</v>
      </c>
      <c r="L3431" s="5" t="s">
        <v>20722</v>
      </c>
      <c r="M3431">
        <v>1419.114</v>
      </c>
      <c r="N3431">
        <v>7.7908999999999997</v>
      </c>
      <c r="O3431" t="s">
        <v>27</v>
      </c>
      <c r="P3431" t="s">
        <v>28</v>
      </c>
      <c r="Q3431">
        <v>0</v>
      </c>
      <c r="R3431">
        <v>2666</v>
      </c>
      <c r="S3431">
        <v>0</v>
      </c>
      <c r="T3431">
        <v>2665</v>
      </c>
      <c r="U3431" t="s">
        <v>29</v>
      </c>
    </row>
    <row r="3432" spans="1:21" x14ac:dyDescent="0.25">
      <c r="A3432" t="s">
        <v>21779</v>
      </c>
      <c r="B3432" t="s">
        <v>22</v>
      </c>
      <c r="C3432" s="3">
        <v>39715.709247685183</v>
      </c>
      <c r="D3432" s="3">
        <v>39715.738680555558</v>
      </c>
      <c r="E3432" s="4">
        <v>39715</v>
      </c>
      <c r="F3432">
        <v>51.718409999999999</v>
      </c>
      <c r="G3432" t="s">
        <v>21780</v>
      </c>
      <c r="H3432">
        <v>104.22821</v>
      </c>
      <c r="I3432" t="s">
        <v>21781</v>
      </c>
      <c r="J3432" t="s">
        <v>21782</v>
      </c>
      <c r="K3432" s="1" t="str">
        <f t="shared" si="53"/>
        <v>mMS0924</v>
      </c>
      <c r="L3432" s="5" t="s">
        <v>21657</v>
      </c>
      <c r="M3432">
        <v>1302.442</v>
      </c>
      <c r="N3432">
        <v>9.5778999999999996</v>
      </c>
      <c r="O3432" t="s">
        <v>27</v>
      </c>
      <c r="P3432" t="s">
        <v>28</v>
      </c>
      <c r="Q3432">
        <v>0</v>
      </c>
      <c r="R3432">
        <v>2243</v>
      </c>
      <c r="S3432">
        <v>0</v>
      </c>
      <c r="T3432">
        <v>2242</v>
      </c>
      <c r="U3432" t="s">
        <v>29</v>
      </c>
    </row>
    <row r="3433" spans="1:21" x14ac:dyDescent="0.25">
      <c r="A3433" t="s">
        <v>21767</v>
      </c>
      <c r="B3433" t="s">
        <v>22</v>
      </c>
      <c r="C3433" s="3">
        <v>39715.801342592589</v>
      </c>
      <c r="D3433" s="3">
        <v>39715.827743055554</v>
      </c>
      <c r="E3433" s="4">
        <v>39715</v>
      </c>
      <c r="F3433">
        <v>51.639429999999997</v>
      </c>
      <c r="G3433" t="s">
        <v>21768</v>
      </c>
      <c r="H3433">
        <v>104.22812</v>
      </c>
      <c r="I3433" t="s">
        <v>21769</v>
      </c>
      <c r="J3433" t="s">
        <v>21770</v>
      </c>
      <c r="K3433" s="1" t="str">
        <f t="shared" si="53"/>
        <v>mMS-0924</v>
      </c>
      <c r="L3433" s="5" t="s">
        <v>21657</v>
      </c>
      <c r="M3433">
        <v>1260.922</v>
      </c>
      <c r="N3433">
        <v>9.4343000000000004</v>
      </c>
      <c r="O3433" t="s">
        <v>27</v>
      </c>
      <c r="P3433" t="s">
        <v>28</v>
      </c>
      <c r="Q3433">
        <v>0</v>
      </c>
      <c r="R3433">
        <v>2076</v>
      </c>
      <c r="S3433">
        <v>4</v>
      </c>
      <c r="T3433">
        <v>2079</v>
      </c>
      <c r="U3433" t="s">
        <v>29</v>
      </c>
    </row>
    <row r="3434" spans="1:21" x14ac:dyDescent="0.25">
      <c r="A3434" t="s">
        <v>21784</v>
      </c>
      <c r="B3434" t="s">
        <v>22</v>
      </c>
      <c r="C3434" s="3">
        <v>39715.709247685183</v>
      </c>
      <c r="D3434" s="3">
        <v>39715.738680555558</v>
      </c>
      <c r="F3434">
        <v>51.718409999999999</v>
      </c>
      <c r="G3434" t="s">
        <v>21780</v>
      </c>
      <c r="H3434">
        <v>104.22821</v>
      </c>
      <c r="I3434" t="s">
        <v>21781</v>
      </c>
      <c r="J3434" t="s">
        <v>21782</v>
      </c>
      <c r="K3434" s="1" t="str">
        <f t="shared" si="53"/>
        <v>mMS0924_cal</v>
      </c>
      <c r="L3434" s="5" t="s">
        <v>21657</v>
      </c>
      <c r="M3434">
        <v>1302.442</v>
      </c>
      <c r="N3434">
        <v>9.5778999999999996</v>
      </c>
      <c r="O3434" t="s">
        <v>27</v>
      </c>
      <c r="P3434" t="s">
        <v>28</v>
      </c>
      <c r="Q3434">
        <v>0</v>
      </c>
      <c r="R3434">
        <v>2243</v>
      </c>
      <c r="S3434">
        <v>0</v>
      </c>
      <c r="T3434">
        <v>2242</v>
      </c>
      <c r="U3434" t="s">
        <v>29</v>
      </c>
    </row>
    <row r="3435" spans="1:21" x14ac:dyDescent="0.25">
      <c r="A3435" t="s">
        <v>21783</v>
      </c>
      <c r="B3435" t="s">
        <v>22</v>
      </c>
      <c r="C3435" s="3">
        <v>39715.709247685183</v>
      </c>
      <c r="D3435" s="3">
        <v>39715.738680555558</v>
      </c>
      <c r="F3435">
        <v>51.718409999999999</v>
      </c>
      <c r="G3435" t="s">
        <v>21780</v>
      </c>
      <c r="H3435">
        <v>104.22821</v>
      </c>
      <c r="I3435" t="s">
        <v>21781</v>
      </c>
      <c r="J3435" t="s">
        <v>21782</v>
      </c>
      <c r="K3435" s="1" t="str">
        <f t="shared" si="53"/>
        <v>mMS0924tr</v>
      </c>
      <c r="L3435" s="5" t="s">
        <v>21657</v>
      </c>
      <c r="M3435">
        <v>1302.442</v>
      </c>
      <c r="N3435">
        <v>9.5774000000000008</v>
      </c>
      <c r="O3435" t="s">
        <v>27</v>
      </c>
      <c r="P3435" t="s">
        <v>28</v>
      </c>
      <c r="Q3435">
        <v>0</v>
      </c>
      <c r="R3435">
        <v>2244</v>
      </c>
      <c r="S3435">
        <v>368</v>
      </c>
      <c r="T3435">
        <v>2611</v>
      </c>
      <c r="U3435" t="s">
        <v>29</v>
      </c>
    </row>
    <row r="3436" spans="1:21" x14ac:dyDescent="0.25">
      <c r="A3436" t="s">
        <v>23283</v>
      </c>
      <c r="B3436" t="s">
        <v>22</v>
      </c>
      <c r="C3436" s="3">
        <v>39716.025196759256</v>
      </c>
      <c r="D3436" s="3">
        <v>39716.050879629627</v>
      </c>
      <c r="E3436" s="4">
        <v>39716</v>
      </c>
      <c r="F3436">
        <v>51.610979999999998</v>
      </c>
      <c r="G3436" t="s">
        <v>23284</v>
      </c>
      <c r="H3436">
        <v>104.74019</v>
      </c>
      <c r="I3436" t="s">
        <v>23285</v>
      </c>
      <c r="J3436" t="s">
        <v>27</v>
      </c>
      <c r="K3436" s="1" t="str">
        <f t="shared" si="53"/>
        <v>mTSG0925</v>
      </c>
      <c r="L3436" s="5" t="s">
        <v>23049</v>
      </c>
      <c r="M3436">
        <v>1084.327</v>
      </c>
      <c r="N3436">
        <v>8.3948999999999998</v>
      </c>
      <c r="O3436" t="s">
        <v>27</v>
      </c>
      <c r="P3436" t="s">
        <v>28</v>
      </c>
      <c r="Q3436">
        <v>0</v>
      </c>
      <c r="R3436">
        <v>2107</v>
      </c>
      <c r="S3436">
        <v>0</v>
      </c>
      <c r="T3436">
        <v>2106</v>
      </c>
      <c r="U3436" t="s">
        <v>29</v>
      </c>
    </row>
    <row r="3437" spans="1:21" x14ac:dyDescent="0.25">
      <c r="A3437" t="s">
        <v>23970</v>
      </c>
      <c r="B3437" t="s">
        <v>22</v>
      </c>
      <c r="C3437" s="3">
        <v>39719.516944444447</v>
      </c>
      <c r="D3437" s="3">
        <v>39719.542812500003</v>
      </c>
      <c r="E3437" s="4">
        <v>39719</v>
      </c>
      <c r="F3437">
        <v>52.793469999999999</v>
      </c>
      <c r="G3437" t="s">
        <v>23971</v>
      </c>
      <c r="H3437">
        <v>107.1206</v>
      </c>
      <c r="I3437" t="s">
        <v>23972</v>
      </c>
      <c r="J3437" t="s">
        <v>23973</v>
      </c>
      <c r="K3437" s="1" t="str">
        <f t="shared" si="53"/>
        <v>mVB0928</v>
      </c>
      <c r="L3437" s="5" t="s">
        <v>23768</v>
      </c>
      <c r="M3437">
        <v>1368.5260000000001</v>
      </c>
      <c r="N3437">
        <v>7.5236999999999998</v>
      </c>
      <c r="O3437" t="s">
        <v>27</v>
      </c>
      <c r="P3437" t="s">
        <v>28</v>
      </c>
      <c r="Q3437">
        <v>0</v>
      </c>
      <c r="R3437">
        <v>2375</v>
      </c>
      <c r="S3437">
        <v>0</v>
      </c>
      <c r="T3437">
        <v>2374</v>
      </c>
      <c r="U3437" t="s">
        <v>29</v>
      </c>
    </row>
    <row r="3438" spans="1:21" x14ac:dyDescent="0.25">
      <c r="A3438" t="s">
        <v>24852</v>
      </c>
      <c r="B3438" t="s">
        <v>22</v>
      </c>
      <c r="C3438" s="3">
        <v>39717.195532407408</v>
      </c>
      <c r="D3438" s="3">
        <v>39717.224479166667</v>
      </c>
      <c r="E3438" s="4">
        <v>39717</v>
      </c>
      <c r="F3438">
        <v>52.229268333333302</v>
      </c>
      <c r="G3438" t="s">
        <v>24853</v>
      </c>
      <c r="H3438">
        <v>105.799758333333</v>
      </c>
      <c r="I3438" t="s">
        <v>24854</v>
      </c>
      <c r="J3438" t="s">
        <v>24855</v>
      </c>
      <c r="K3438" s="1" t="str">
        <f t="shared" si="53"/>
        <v>pes0926</v>
      </c>
      <c r="L3438" s="5" t="s">
        <v>24850</v>
      </c>
      <c r="M3438">
        <v>952.47799999999995</v>
      </c>
      <c r="N3438">
        <v>10.987399999999999</v>
      </c>
      <c r="O3438" t="s">
        <v>27</v>
      </c>
      <c r="P3438" t="s">
        <v>28</v>
      </c>
      <c r="Q3438">
        <v>0</v>
      </c>
      <c r="R3438">
        <v>1846</v>
      </c>
      <c r="S3438">
        <v>0</v>
      </c>
      <c r="T3438">
        <v>1845</v>
      </c>
      <c r="U3438" t="s">
        <v>29</v>
      </c>
    </row>
    <row r="3439" spans="1:21" x14ac:dyDescent="0.25">
      <c r="A3439" t="s">
        <v>26019</v>
      </c>
      <c r="B3439" t="s">
        <v>22</v>
      </c>
      <c r="C3439" s="3">
        <v>39715.283136574071</v>
      </c>
      <c r="D3439" s="3">
        <v>39715.310648148145</v>
      </c>
      <c r="E3439" s="4">
        <v>39715</v>
      </c>
      <c r="F3439">
        <v>51.683983333333302</v>
      </c>
      <c r="G3439" t="s">
        <v>1178</v>
      </c>
      <c r="H3439">
        <v>103.934</v>
      </c>
      <c r="I3439" t="s">
        <v>1179</v>
      </c>
      <c r="J3439" s="6" t="s">
        <v>1180</v>
      </c>
      <c r="K3439" s="1" t="str">
        <f t="shared" si="53"/>
        <v>16kK0924</v>
      </c>
      <c r="L3439" s="6" t="s">
        <v>1181</v>
      </c>
      <c r="M3439">
        <v>1282.421</v>
      </c>
      <c r="N3439">
        <v>11.243399999999999</v>
      </c>
      <c r="O3439" t="s">
        <v>27</v>
      </c>
      <c r="P3439" t="s">
        <v>28</v>
      </c>
      <c r="Q3439">
        <v>0</v>
      </c>
      <c r="R3439">
        <v>2297</v>
      </c>
      <c r="S3439">
        <v>4</v>
      </c>
      <c r="T3439">
        <v>2300</v>
      </c>
      <c r="U3439" t="s">
        <v>29</v>
      </c>
    </row>
    <row r="3440" spans="1:21" x14ac:dyDescent="0.25">
      <c r="A3440" t="s">
        <v>26020</v>
      </c>
      <c r="B3440" t="s">
        <v>22</v>
      </c>
      <c r="C3440" s="3">
        <v>39715.283136574071</v>
      </c>
      <c r="D3440" s="3">
        <v>39715.310648148145</v>
      </c>
      <c r="F3440">
        <v>51.683983333333302</v>
      </c>
      <c r="G3440" t="s">
        <v>1178</v>
      </c>
      <c r="H3440">
        <v>103.934</v>
      </c>
      <c r="I3440" t="s">
        <v>1179</v>
      </c>
      <c r="J3440" s="6" t="s">
        <v>1180</v>
      </c>
      <c r="K3440" s="1" t="str">
        <f t="shared" si="53"/>
        <v>16kK0924b</v>
      </c>
      <c r="L3440" s="6" t="s">
        <v>1181</v>
      </c>
      <c r="M3440">
        <v>1282.421</v>
      </c>
      <c r="N3440">
        <v>11.243399999999999</v>
      </c>
      <c r="O3440" t="s">
        <v>27</v>
      </c>
      <c r="P3440" t="s">
        <v>28</v>
      </c>
      <c r="Q3440">
        <v>0</v>
      </c>
      <c r="R3440">
        <v>2297</v>
      </c>
      <c r="S3440">
        <v>665</v>
      </c>
      <c r="T3440">
        <v>2961</v>
      </c>
      <c r="U3440" t="s">
        <v>29</v>
      </c>
    </row>
    <row r="3441" spans="1:21" x14ac:dyDescent="0.25">
      <c r="A3441" t="s">
        <v>26026</v>
      </c>
      <c r="B3441" t="s">
        <v>22</v>
      </c>
      <c r="C3441" s="3">
        <v>39715.428749999999</v>
      </c>
      <c r="D3441" s="3">
        <v>39715.458344907405</v>
      </c>
      <c r="F3441">
        <v>51.758740000000003</v>
      </c>
      <c r="G3441" t="s">
        <v>5180</v>
      </c>
      <c r="H3441">
        <v>104.21911</v>
      </c>
      <c r="I3441" t="s">
        <v>5181</v>
      </c>
      <c r="J3441" t="s">
        <v>27</v>
      </c>
      <c r="K3441" s="1" t="str">
        <f t="shared" si="53"/>
        <v>3kmM0924b</v>
      </c>
      <c r="L3441" s="6" t="s">
        <v>5174</v>
      </c>
      <c r="M3441">
        <v>1337.34</v>
      </c>
      <c r="N3441">
        <v>10.300599999999999</v>
      </c>
      <c r="O3441" t="s">
        <v>27</v>
      </c>
      <c r="P3441" t="s">
        <v>28</v>
      </c>
      <c r="Q3441">
        <v>0</v>
      </c>
      <c r="R3441">
        <v>2223</v>
      </c>
      <c r="S3441">
        <v>462</v>
      </c>
      <c r="T3441">
        <v>2684</v>
      </c>
      <c r="U3441" t="s">
        <v>29</v>
      </c>
    </row>
    <row r="3442" spans="1:21" x14ac:dyDescent="0.25">
      <c r="A3442" t="s">
        <v>26022</v>
      </c>
      <c r="B3442" t="s">
        <v>22</v>
      </c>
      <c r="C3442" s="3">
        <v>39715.19363425926</v>
      </c>
      <c r="D3442" s="3">
        <v>39715.218368055554</v>
      </c>
      <c r="E3442" s="4">
        <v>39715</v>
      </c>
      <c r="F3442">
        <v>51.686403333333303</v>
      </c>
      <c r="G3442" t="s">
        <v>13409</v>
      </c>
      <c r="H3442">
        <v>104.218503333333</v>
      </c>
      <c r="I3442" t="s">
        <v>13410</v>
      </c>
      <c r="J3442" t="s">
        <v>27</v>
      </c>
      <c r="K3442" s="1" t="str">
        <f t="shared" si="53"/>
        <v>7mMa0924</v>
      </c>
      <c r="L3442" s="6" t="s">
        <v>13411</v>
      </c>
      <c r="M3442">
        <v>1292.296</v>
      </c>
      <c r="N3442">
        <v>9.6052</v>
      </c>
      <c r="O3442">
        <v>5.5554323360366802E-2</v>
      </c>
      <c r="P3442" t="s">
        <v>28</v>
      </c>
      <c r="Q3442">
        <v>115</v>
      </c>
      <c r="R3442">
        <v>2181</v>
      </c>
      <c r="S3442">
        <v>5</v>
      </c>
      <c r="T3442">
        <v>2185</v>
      </c>
      <c r="U3442" t="s">
        <v>29</v>
      </c>
    </row>
    <row r="3443" spans="1:21" x14ac:dyDescent="0.25">
      <c r="A3443" t="s">
        <v>26023</v>
      </c>
      <c r="B3443" t="s">
        <v>22</v>
      </c>
      <c r="C3443" s="3">
        <v>39715.19363425926</v>
      </c>
      <c r="D3443" s="3">
        <v>39715.218368055554</v>
      </c>
      <c r="F3443">
        <v>51.686403333333303</v>
      </c>
      <c r="G3443" t="s">
        <v>13409</v>
      </c>
      <c r="H3443">
        <v>104.218503333333</v>
      </c>
      <c r="I3443" t="s">
        <v>13410</v>
      </c>
      <c r="J3443" t="s">
        <v>27</v>
      </c>
      <c r="K3443" s="1" t="str">
        <f t="shared" si="53"/>
        <v>7mMa0924UD</v>
      </c>
      <c r="L3443" s="6" t="s">
        <v>13411</v>
      </c>
      <c r="M3443">
        <v>1292.296</v>
      </c>
      <c r="N3443">
        <v>9.6052</v>
      </c>
      <c r="O3443">
        <v>5.5554323360366802E-2</v>
      </c>
      <c r="P3443" t="s">
        <v>28</v>
      </c>
      <c r="Q3443">
        <v>115</v>
      </c>
      <c r="R3443">
        <v>2181</v>
      </c>
      <c r="S3443">
        <v>7</v>
      </c>
      <c r="T3443">
        <v>2187</v>
      </c>
      <c r="U3443" t="s">
        <v>29</v>
      </c>
    </row>
    <row r="3444" spans="1:21" x14ac:dyDescent="0.25">
      <c r="A3444" t="s">
        <v>28811</v>
      </c>
      <c r="B3444" t="s">
        <v>859</v>
      </c>
      <c r="C3444" s="3">
        <v>39715.322152777779</v>
      </c>
      <c r="D3444" t="s">
        <v>28807</v>
      </c>
      <c r="E3444" s="4">
        <v>39715</v>
      </c>
      <c r="F3444" s="1">
        <v>51.683983333333302</v>
      </c>
      <c r="G3444" t="s">
        <v>27</v>
      </c>
      <c r="H3444" s="1">
        <v>103.934</v>
      </c>
      <c r="I3444" t="s">
        <v>27</v>
      </c>
      <c r="J3444" t="s">
        <v>28808</v>
      </c>
      <c r="K3444" s="1" t="str">
        <f t="shared" si="53"/>
        <v>16kK0924</v>
      </c>
      <c r="L3444" s="5" t="s">
        <v>1181</v>
      </c>
      <c r="M3444">
        <v>1226.5989999999999</v>
      </c>
      <c r="N3444">
        <v>11.2014</v>
      </c>
      <c r="O3444" t="s">
        <v>27</v>
      </c>
      <c r="P3444" t="s">
        <v>863</v>
      </c>
      <c r="Q3444">
        <v>0</v>
      </c>
      <c r="R3444">
        <v>2484</v>
      </c>
      <c r="S3444">
        <v>0</v>
      </c>
      <c r="T3444">
        <v>2483</v>
      </c>
      <c r="U3444" t="s">
        <v>29</v>
      </c>
    </row>
    <row r="3445" spans="1:21" x14ac:dyDescent="0.25">
      <c r="A3445" t="s">
        <v>28959</v>
      </c>
      <c r="B3445" t="s">
        <v>859</v>
      </c>
      <c r="C3445" s="3">
        <v>39715.445902777778</v>
      </c>
      <c r="D3445" t="s">
        <v>28957</v>
      </c>
      <c r="E3445" s="4">
        <v>39715</v>
      </c>
      <c r="F3445" s="1">
        <v>51.758400000000002</v>
      </c>
      <c r="G3445" t="s">
        <v>27</v>
      </c>
      <c r="H3445" s="1">
        <v>104.21866666666666</v>
      </c>
      <c r="I3445" t="s">
        <v>27</v>
      </c>
      <c r="J3445" t="s">
        <v>4427</v>
      </c>
      <c r="K3445" s="1" t="str">
        <f t="shared" si="53"/>
        <v>3kmM0924</v>
      </c>
      <c r="L3445" s="5" t="s">
        <v>5174</v>
      </c>
      <c r="M3445">
        <v>1341.297</v>
      </c>
      <c r="N3445">
        <v>10.599</v>
      </c>
      <c r="O3445" t="s">
        <v>27</v>
      </c>
      <c r="P3445" t="s">
        <v>13919</v>
      </c>
      <c r="Q3445">
        <v>0</v>
      </c>
      <c r="R3445">
        <v>2707</v>
      </c>
      <c r="S3445">
        <v>0</v>
      </c>
      <c r="T3445">
        <v>2706</v>
      </c>
      <c r="U3445" t="s">
        <v>29</v>
      </c>
    </row>
    <row r="3446" spans="1:21" x14ac:dyDescent="0.25">
      <c r="A3446" t="s">
        <v>28812</v>
      </c>
      <c r="B3446" t="s">
        <v>859</v>
      </c>
      <c r="C3446" s="3">
        <v>39715.322152777779</v>
      </c>
      <c r="D3446" t="s">
        <v>28807</v>
      </c>
      <c r="E3446" s="4">
        <v>39715</v>
      </c>
      <c r="F3446" s="1">
        <v>51.683983333333302</v>
      </c>
      <c r="G3446" t="s">
        <v>27</v>
      </c>
      <c r="H3446" s="1">
        <v>103.934</v>
      </c>
      <c r="I3446" t="s">
        <v>27</v>
      </c>
      <c r="J3446" t="s">
        <v>28808</v>
      </c>
      <c r="K3446" s="1" t="str">
        <f t="shared" si="53"/>
        <v>16kK0924</v>
      </c>
      <c r="L3446" s="5" t="s">
        <v>28813</v>
      </c>
      <c r="M3446">
        <v>1226.5989999999999</v>
      </c>
      <c r="N3446">
        <v>6.0921000000000003</v>
      </c>
      <c r="O3446" t="s">
        <v>27</v>
      </c>
      <c r="P3446" t="s">
        <v>863</v>
      </c>
      <c r="Q3446">
        <v>0</v>
      </c>
      <c r="R3446">
        <v>3580</v>
      </c>
      <c r="S3446">
        <v>260</v>
      </c>
      <c r="T3446">
        <v>3839</v>
      </c>
      <c r="U3446" t="s">
        <v>29</v>
      </c>
    </row>
    <row r="3447" spans="1:21" x14ac:dyDescent="0.25">
      <c r="A3447" t="s">
        <v>28963</v>
      </c>
      <c r="B3447" t="s">
        <v>859</v>
      </c>
      <c r="C3447" s="3">
        <v>39715.445902777778</v>
      </c>
      <c r="D3447" t="s">
        <v>28957</v>
      </c>
      <c r="E3447" s="4">
        <v>39715</v>
      </c>
      <c r="F3447" s="1">
        <v>51.758400000000002</v>
      </c>
      <c r="G3447" t="s">
        <v>27</v>
      </c>
      <c r="H3447" s="1">
        <v>104.21866666666666</v>
      </c>
      <c r="I3447" t="s">
        <v>27</v>
      </c>
      <c r="J3447" t="s">
        <v>4427</v>
      </c>
      <c r="K3447" s="1" t="str">
        <f t="shared" si="53"/>
        <v>3kmM0924</v>
      </c>
      <c r="L3447" s="5" t="s">
        <v>28813</v>
      </c>
      <c r="M3447">
        <v>1341.297</v>
      </c>
      <c r="N3447">
        <v>6.3474000000000004</v>
      </c>
      <c r="O3447" t="s">
        <v>27</v>
      </c>
      <c r="P3447" t="s">
        <v>863</v>
      </c>
      <c r="Q3447">
        <v>0</v>
      </c>
      <c r="R3447">
        <v>3165</v>
      </c>
      <c r="S3447">
        <v>142</v>
      </c>
      <c r="T3447">
        <v>3306</v>
      </c>
      <c r="U3447" t="s">
        <v>29</v>
      </c>
    </row>
    <row r="3448" spans="1:21" x14ac:dyDescent="0.25">
      <c r="A3448" t="s">
        <v>1177</v>
      </c>
      <c r="B3448" t="s">
        <v>22</v>
      </c>
      <c r="C3448" s="3">
        <v>39715.283136574071</v>
      </c>
      <c r="D3448" s="3">
        <v>39715.310648148145</v>
      </c>
      <c r="E3448" s="4">
        <v>39715</v>
      </c>
      <c r="F3448">
        <v>51.683983333333302</v>
      </c>
      <c r="G3448" t="s">
        <v>1178</v>
      </c>
      <c r="H3448">
        <v>103.934</v>
      </c>
      <c r="I3448" t="s">
        <v>1179</v>
      </c>
      <c r="J3448" s="6" t="s">
        <v>1180</v>
      </c>
      <c r="K3448" s="1" t="str">
        <f t="shared" si="53"/>
        <v>16kK0924</v>
      </c>
      <c r="L3448" s="5" t="s">
        <v>1181</v>
      </c>
      <c r="M3448">
        <v>1282.421</v>
      </c>
      <c r="N3448">
        <v>11.243399999999999</v>
      </c>
      <c r="O3448" t="s">
        <v>27</v>
      </c>
      <c r="P3448" t="s">
        <v>28</v>
      </c>
      <c r="Q3448">
        <v>0</v>
      </c>
      <c r="R3448">
        <v>2297</v>
      </c>
      <c r="S3448">
        <v>3</v>
      </c>
      <c r="T3448">
        <v>2299</v>
      </c>
      <c r="U3448" t="s">
        <v>29</v>
      </c>
    </row>
    <row r="3449" spans="1:21" x14ac:dyDescent="0.25">
      <c r="A3449" t="s">
        <v>5179</v>
      </c>
      <c r="B3449" t="s">
        <v>22</v>
      </c>
      <c r="C3449" s="3">
        <v>39715.428749999999</v>
      </c>
      <c r="D3449" s="3">
        <v>39715.458344907405</v>
      </c>
      <c r="E3449" s="4">
        <v>39715</v>
      </c>
      <c r="F3449">
        <v>51.758740000000003</v>
      </c>
      <c r="G3449" t="s">
        <v>5180</v>
      </c>
      <c r="H3449">
        <v>104.21911</v>
      </c>
      <c r="I3449" t="s">
        <v>5181</v>
      </c>
      <c r="J3449" t="s">
        <v>27</v>
      </c>
      <c r="K3449" s="1" t="str">
        <f t="shared" si="53"/>
        <v>3kmM0924</v>
      </c>
      <c r="L3449" s="5" t="s">
        <v>5174</v>
      </c>
      <c r="M3449">
        <v>1337.34</v>
      </c>
      <c r="N3449">
        <v>10.300599999999999</v>
      </c>
      <c r="O3449" t="s">
        <v>27</v>
      </c>
      <c r="P3449" t="s">
        <v>28</v>
      </c>
      <c r="Q3449">
        <v>0</v>
      </c>
      <c r="R3449">
        <v>2223</v>
      </c>
      <c r="S3449">
        <v>4</v>
      </c>
      <c r="T3449">
        <v>2226</v>
      </c>
      <c r="U3449" t="s">
        <v>29</v>
      </c>
    </row>
    <row r="3450" spans="1:21" x14ac:dyDescent="0.25">
      <c r="A3450" t="s">
        <v>29122</v>
      </c>
      <c r="B3450" t="s">
        <v>22</v>
      </c>
      <c r="C3450" s="3">
        <v>39715.666018518517</v>
      </c>
      <c r="D3450" s="3">
        <v>39715.693726851852</v>
      </c>
      <c r="E3450" s="4">
        <v>39715</v>
      </c>
      <c r="F3450" s="1">
        <v>51.722683333333336</v>
      </c>
      <c r="G3450" t="s">
        <v>27</v>
      </c>
      <c r="H3450" s="1">
        <v>104.2209</v>
      </c>
      <c r="I3450" t="s">
        <v>27</v>
      </c>
      <c r="J3450" t="s">
        <v>29117</v>
      </c>
      <c r="K3450" s="1" t="str">
        <f t="shared" si="53"/>
        <v>7kmM0924</v>
      </c>
      <c r="L3450" s="5" t="s">
        <v>11524</v>
      </c>
      <c r="M3450">
        <v>1335.4839999999999</v>
      </c>
      <c r="N3450">
        <v>9.5871999999999993</v>
      </c>
      <c r="O3450" t="s">
        <v>27</v>
      </c>
      <c r="P3450" t="s">
        <v>28</v>
      </c>
      <c r="Q3450">
        <v>0</v>
      </c>
      <c r="R3450">
        <v>2143</v>
      </c>
      <c r="S3450">
        <v>0</v>
      </c>
      <c r="T3450">
        <v>2142</v>
      </c>
      <c r="U3450" t="s">
        <v>29</v>
      </c>
    </row>
    <row r="3451" spans="1:21" x14ac:dyDescent="0.25">
      <c r="A3451" t="s">
        <v>13412</v>
      </c>
      <c r="B3451" t="s">
        <v>22</v>
      </c>
      <c r="C3451" s="3">
        <v>39715.19363425926</v>
      </c>
      <c r="D3451" s="3">
        <v>39715.218368055554</v>
      </c>
      <c r="E3451" s="4">
        <v>39715</v>
      </c>
      <c r="F3451">
        <v>51.686403333333303</v>
      </c>
      <c r="G3451" t="s">
        <v>13409</v>
      </c>
      <c r="H3451">
        <v>104.218503333333</v>
      </c>
      <c r="I3451" t="s">
        <v>13410</v>
      </c>
      <c r="J3451" t="s">
        <v>27</v>
      </c>
      <c r="K3451" s="1" t="str">
        <f t="shared" si="53"/>
        <v>7mMa0924</v>
      </c>
      <c r="L3451" s="5" t="s">
        <v>13411</v>
      </c>
      <c r="M3451">
        <v>1292.296</v>
      </c>
      <c r="N3451">
        <v>9.6052</v>
      </c>
      <c r="O3451">
        <v>5.5554323360366802E-2</v>
      </c>
      <c r="P3451" t="s">
        <v>28</v>
      </c>
      <c r="Q3451">
        <v>115</v>
      </c>
      <c r="R3451">
        <v>2181</v>
      </c>
      <c r="S3451">
        <v>4</v>
      </c>
      <c r="T3451">
        <v>2184</v>
      </c>
      <c r="U3451" t="s">
        <v>29</v>
      </c>
    </row>
    <row r="3452" spans="1:21" x14ac:dyDescent="0.25">
      <c r="A3452" t="s">
        <v>13413</v>
      </c>
      <c r="B3452" t="s">
        <v>22</v>
      </c>
      <c r="C3452" s="3">
        <v>39715.19363425926</v>
      </c>
      <c r="D3452" s="3">
        <v>39715.218368055554</v>
      </c>
      <c r="F3452">
        <v>51.686403333333303</v>
      </c>
      <c r="G3452" t="s">
        <v>13409</v>
      </c>
      <c r="H3452">
        <v>104.218503333333</v>
      </c>
      <c r="I3452" t="s">
        <v>13410</v>
      </c>
      <c r="J3452" t="s">
        <v>27</v>
      </c>
      <c r="K3452" s="1" t="str">
        <f t="shared" si="53"/>
        <v>7mMa0924UD</v>
      </c>
      <c r="L3452" s="5" t="s">
        <v>13411</v>
      </c>
      <c r="M3452">
        <v>1292.296</v>
      </c>
      <c r="N3452">
        <v>9.6052</v>
      </c>
      <c r="O3452">
        <v>5.5554323360366802E-2</v>
      </c>
      <c r="P3452" t="s">
        <v>28</v>
      </c>
      <c r="Q3452">
        <v>115</v>
      </c>
      <c r="R3452">
        <v>2181</v>
      </c>
      <c r="S3452">
        <v>7</v>
      </c>
      <c r="T3452">
        <v>2187</v>
      </c>
      <c r="U3452" t="s">
        <v>29</v>
      </c>
    </row>
    <row r="3453" spans="1:21" x14ac:dyDescent="0.25">
      <c r="A3453" t="s">
        <v>21787</v>
      </c>
      <c r="B3453" t="s">
        <v>22</v>
      </c>
      <c r="C3453" s="3">
        <v>39715.709247685183</v>
      </c>
      <c r="D3453" s="3">
        <v>39715.738680555558</v>
      </c>
      <c r="E3453" s="4">
        <v>39715</v>
      </c>
      <c r="F3453">
        <v>51.718409999999999</v>
      </c>
      <c r="G3453" t="s">
        <v>21780</v>
      </c>
      <c r="H3453">
        <v>104.22821</v>
      </c>
      <c r="I3453" t="s">
        <v>21781</v>
      </c>
      <c r="J3453" t="s">
        <v>21782</v>
      </c>
      <c r="K3453" s="1" t="str">
        <f t="shared" si="53"/>
        <v>mMS0924</v>
      </c>
      <c r="L3453" s="5" t="s">
        <v>21657</v>
      </c>
      <c r="M3453">
        <v>1302.442</v>
      </c>
      <c r="N3453">
        <v>9.5774000000000008</v>
      </c>
      <c r="O3453" t="s">
        <v>27</v>
      </c>
      <c r="P3453" t="s">
        <v>28</v>
      </c>
      <c r="Q3453">
        <v>0</v>
      </c>
      <c r="R3453">
        <v>2244</v>
      </c>
      <c r="S3453">
        <v>0</v>
      </c>
      <c r="T3453">
        <v>2243</v>
      </c>
      <c r="U3453" t="s">
        <v>29</v>
      </c>
    </row>
    <row r="3454" spans="1:21" x14ac:dyDescent="0.25">
      <c r="A3454" t="s">
        <v>26021</v>
      </c>
      <c r="B3454" t="s">
        <v>22</v>
      </c>
      <c r="C3454" s="3">
        <v>39715.283136574071</v>
      </c>
      <c r="D3454" s="3">
        <v>39715.310648148145</v>
      </c>
      <c r="E3454" s="4">
        <v>39715</v>
      </c>
      <c r="F3454">
        <v>51.683983333333302</v>
      </c>
      <c r="G3454" t="s">
        <v>1178</v>
      </c>
      <c r="H3454">
        <v>103.934</v>
      </c>
      <c r="I3454" t="s">
        <v>1179</v>
      </c>
      <c r="J3454" s="6" t="s">
        <v>1180</v>
      </c>
      <c r="K3454" s="1" t="str">
        <f t="shared" si="53"/>
        <v>16kK0924</v>
      </c>
      <c r="L3454" s="6" t="s">
        <v>1181</v>
      </c>
      <c r="M3454">
        <v>1282.421</v>
      </c>
      <c r="N3454">
        <v>11.243399999999999</v>
      </c>
      <c r="O3454" t="s">
        <v>27</v>
      </c>
      <c r="P3454" t="s">
        <v>28</v>
      </c>
      <c r="Q3454">
        <v>0</v>
      </c>
      <c r="R3454">
        <v>2297</v>
      </c>
      <c r="S3454">
        <v>4</v>
      </c>
      <c r="T3454">
        <v>2300</v>
      </c>
      <c r="U3454" t="s">
        <v>29</v>
      </c>
    </row>
    <row r="3455" spans="1:21" x14ac:dyDescent="0.25">
      <c r="A3455" t="s">
        <v>26024</v>
      </c>
      <c r="B3455" t="s">
        <v>22</v>
      </c>
      <c r="C3455" s="3">
        <v>39715.19363425926</v>
      </c>
      <c r="D3455" s="3">
        <v>39715.218368055554</v>
      </c>
      <c r="E3455" s="4">
        <v>39715</v>
      </c>
      <c r="F3455">
        <v>51.686403333333303</v>
      </c>
      <c r="G3455" t="s">
        <v>13409</v>
      </c>
      <c r="H3455">
        <v>104.218503333333</v>
      </c>
      <c r="I3455" t="s">
        <v>13410</v>
      </c>
      <c r="J3455" t="s">
        <v>27</v>
      </c>
      <c r="K3455" s="1" t="str">
        <f t="shared" si="53"/>
        <v>7mMa0924</v>
      </c>
      <c r="L3455" s="6" t="s">
        <v>13411</v>
      </c>
      <c r="M3455">
        <v>1292.296</v>
      </c>
      <c r="N3455">
        <v>9.6052</v>
      </c>
      <c r="O3455">
        <v>5.5554323360366802E-2</v>
      </c>
      <c r="P3455" t="s">
        <v>28</v>
      </c>
      <c r="Q3455">
        <v>115</v>
      </c>
      <c r="R3455">
        <v>2181</v>
      </c>
      <c r="S3455">
        <v>5</v>
      </c>
      <c r="T3455">
        <v>2185</v>
      </c>
      <c r="U3455" t="s">
        <v>29</v>
      </c>
    </row>
    <row r="3456" spans="1:21" x14ac:dyDescent="0.25">
      <c r="A3456" t="s">
        <v>26025</v>
      </c>
      <c r="B3456" t="s">
        <v>22</v>
      </c>
      <c r="C3456" s="3">
        <v>39715.19363425926</v>
      </c>
      <c r="D3456" s="3">
        <v>39715.218368055554</v>
      </c>
      <c r="F3456">
        <v>51.686403333333303</v>
      </c>
      <c r="G3456" t="s">
        <v>13409</v>
      </c>
      <c r="H3456">
        <v>104.218503333333</v>
      </c>
      <c r="I3456" t="s">
        <v>13410</v>
      </c>
      <c r="J3456" t="s">
        <v>27</v>
      </c>
      <c r="K3456" s="1" t="str">
        <f t="shared" si="53"/>
        <v>7mMa0924UD</v>
      </c>
      <c r="L3456" s="6" t="s">
        <v>13411</v>
      </c>
      <c r="M3456">
        <v>1292.296</v>
      </c>
      <c r="N3456">
        <v>9.6052</v>
      </c>
      <c r="O3456">
        <v>5.5554323360366802E-2</v>
      </c>
      <c r="P3456" t="s">
        <v>28</v>
      </c>
      <c r="Q3456">
        <v>115</v>
      </c>
      <c r="R3456">
        <v>2181</v>
      </c>
      <c r="S3456">
        <v>7</v>
      </c>
      <c r="T3456">
        <v>2187</v>
      </c>
      <c r="U3456" t="s">
        <v>29</v>
      </c>
    </row>
    <row r="3457" spans="1:21" x14ac:dyDescent="0.25">
      <c r="A3457" t="s">
        <v>397</v>
      </c>
      <c r="B3457" t="s">
        <v>22</v>
      </c>
      <c r="C3457" s="3">
        <v>39737.653923611113</v>
      </c>
      <c r="D3457" t="s">
        <v>398</v>
      </c>
      <c r="E3457" s="4">
        <v>39737</v>
      </c>
      <c r="F3457">
        <v>51.671633333333297</v>
      </c>
      <c r="G3457" t="s">
        <v>399</v>
      </c>
      <c r="H3457">
        <v>104.223333333333</v>
      </c>
      <c r="I3457" t="s">
        <v>400</v>
      </c>
      <c r="J3457" t="s">
        <v>27</v>
      </c>
      <c r="K3457" s="1" t="str">
        <f t="shared" si="53"/>
        <v>10kMa1016</v>
      </c>
      <c r="L3457" s="5" t="s">
        <v>401</v>
      </c>
      <c r="M3457">
        <v>1295.7170000000001</v>
      </c>
      <c r="N3457">
        <v>8.2786000000000008</v>
      </c>
      <c r="O3457" t="s">
        <v>27</v>
      </c>
      <c r="P3457" t="s">
        <v>28</v>
      </c>
      <c r="Q3457">
        <v>0</v>
      </c>
      <c r="R3457">
        <v>3179</v>
      </c>
      <c r="S3457">
        <v>0</v>
      </c>
      <c r="T3457">
        <v>3178</v>
      </c>
      <c r="U3457" t="s">
        <v>29</v>
      </c>
    </row>
    <row r="3458" spans="1:21" x14ac:dyDescent="0.25">
      <c r="A3458" t="s">
        <v>429</v>
      </c>
      <c r="B3458" t="s">
        <v>22</v>
      </c>
      <c r="C3458" s="3">
        <v>39737.849618055552</v>
      </c>
      <c r="D3458" t="s">
        <v>430</v>
      </c>
      <c r="E3458" s="4">
        <v>39737</v>
      </c>
      <c r="F3458">
        <v>51.583916666666603</v>
      </c>
      <c r="G3458" t="s">
        <v>431</v>
      </c>
      <c r="H3458">
        <v>104.24655</v>
      </c>
      <c r="I3458" t="s">
        <v>432</v>
      </c>
      <c r="J3458" t="s">
        <v>27</v>
      </c>
      <c r="K3458" s="1" t="str">
        <f t="shared" ref="K3458:K3521" si="54">MID(A3458,FIND("*",SUBSTITUTE(A3458,"\","*",LEN(A3458)-LEN(SUBSTITUTE(A3458,"\",""))))+1,FIND(".cnv",A3458)-(FIND("*",SUBSTITUTE(A3458,"\","*",LEN(A3458)-LEN(SUBSTITUTE(A3458,"\",""))))+1))</f>
        <v>10kmS1016</v>
      </c>
      <c r="L3458" s="5" t="s">
        <v>433</v>
      </c>
      <c r="M3458">
        <v>1096.606</v>
      </c>
      <c r="N3458">
        <v>8.4794</v>
      </c>
      <c r="O3458" t="s">
        <v>27</v>
      </c>
      <c r="P3458" t="s">
        <v>28</v>
      </c>
      <c r="Q3458">
        <v>0</v>
      </c>
      <c r="R3458">
        <v>2245</v>
      </c>
      <c r="S3458">
        <v>0</v>
      </c>
      <c r="T3458">
        <v>2244</v>
      </c>
      <c r="U3458" t="s">
        <v>29</v>
      </c>
    </row>
    <row r="3459" spans="1:21" x14ac:dyDescent="0.25">
      <c r="A3459" t="s">
        <v>7753</v>
      </c>
      <c r="B3459" t="s">
        <v>22</v>
      </c>
      <c r="C3459" s="3">
        <v>39737.561365740738</v>
      </c>
      <c r="D3459" t="s">
        <v>7754</v>
      </c>
      <c r="E3459" s="4">
        <v>39737</v>
      </c>
      <c r="F3459">
        <v>51.739183333333301</v>
      </c>
      <c r="G3459" t="s">
        <v>7755</v>
      </c>
      <c r="H3459">
        <v>104.202116666666</v>
      </c>
      <c r="I3459" t="s">
        <v>7756</v>
      </c>
      <c r="J3459" t="s">
        <v>27</v>
      </c>
      <c r="K3459" s="1" t="str">
        <f t="shared" si="54"/>
        <v>5kMa1016</v>
      </c>
      <c r="L3459" s="5" t="s">
        <v>7757</v>
      </c>
      <c r="M3459">
        <v>1337.5309999999999</v>
      </c>
      <c r="N3459">
        <v>8.5500000000000007</v>
      </c>
      <c r="O3459" t="s">
        <v>27</v>
      </c>
      <c r="P3459" t="s">
        <v>28</v>
      </c>
      <c r="Q3459">
        <v>0</v>
      </c>
      <c r="R3459">
        <v>3317</v>
      </c>
      <c r="S3459">
        <v>13</v>
      </c>
      <c r="T3459">
        <v>3329</v>
      </c>
      <c r="U3459" t="s">
        <v>29</v>
      </c>
    </row>
    <row r="3460" spans="1:21" x14ac:dyDescent="0.25">
      <c r="A3460" t="s">
        <v>11612</v>
      </c>
      <c r="B3460" t="s">
        <v>22</v>
      </c>
      <c r="C3460" s="3">
        <v>39737.603437500002</v>
      </c>
      <c r="D3460" t="s">
        <v>11613</v>
      </c>
      <c r="E3460" s="4">
        <v>39737</v>
      </c>
      <c r="F3460">
        <v>51.723649999999999</v>
      </c>
      <c r="G3460" t="s">
        <v>11614</v>
      </c>
      <c r="H3460">
        <v>104.2197</v>
      </c>
      <c r="I3460" t="s">
        <v>11615</v>
      </c>
      <c r="J3460" t="s">
        <v>27</v>
      </c>
      <c r="K3460" s="1" t="str">
        <f t="shared" si="54"/>
        <v>7kmMa1016</v>
      </c>
      <c r="L3460" s="5" t="s">
        <v>11616</v>
      </c>
      <c r="M3460">
        <v>1340.162</v>
      </c>
      <c r="N3460">
        <v>7.6932999999999998</v>
      </c>
      <c r="O3460" t="s">
        <v>27</v>
      </c>
      <c r="P3460" t="s">
        <v>28</v>
      </c>
      <c r="Q3460">
        <v>0</v>
      </c>
      <c r="R3460">
        <v>2877</v>
      </c>
      <c r="S3460">
        <v>18</v>
      </c>
      <c r="T3460">
        <v>2894</v>
      </c>
      <c r="U3460" t="s">
        <v>29</v>
      </c>
    </row>
    <row r="3461" spans="1:21" x14ac:dyDescent="0.25">
      <c r="A3461" t="s">
        <v>13622</v>
      </c>
      <c r="B3461" t="s">
        <v>22</v>
      </c>
      <c r="C3461" s="3">
        <v>39738.407708333332</v>
      </c>
      <c r="D3461" t="s">
        <v>13623</v>
      </c>
      <c r="E3461" s="4">
        <v>39738</v>
      </c>
      <c r="F3461">
        <v>51.632266666666602</v>
      </c>
      <c r="G3461" t="s">
        <v>13624</v>
      </c>
      <c r="H3461">
        <v>105.08993333333299</v>
      </c>
      <c r="I3461" t="s">
        <v>13625</v>
      </c>
      <c r="J3461" t="s">
        <v>27</v>
      </c>
      <c r="K3461" s="1" t="str">
        <f t="shared" si="54"/>
        <v>8kmT1017</v>
      </c>
      <c r="L3461" s="5" t="s">
        <v>13626</v>
      </c>
      <c r="M3461">
        <v>1277.296</v>
      </c>
      <c r="N3461">
        <v>7.8253000000000004</v>
      </c>
      <c r="O3461" t="s">
        <v>27</v>
      </c>
      <c r="P3461" t="s">
        <v>28</v>
      </c>
      <c r="Q3461">
        <v>0</v>
      </c>
      <c r="R3461">
        <v>3035</v>
      </c>
      <c r="S3461">
        <v>14</v>
      </c>
      <c r="T3461">
        <v>3048</v>
      </c>
      <c r="U3461" t="s">
        <v>29</v>
      </c>
    </row>
    <row r="3462" spans="1:21" x14ac:dyDescent="0.25">
      <c r="A3462" t="s">
        <v>20969</v>
      </c>
      <c r="B3462" t="s">
        <v>22</v>
      </c>
      <c r="C3462" s="3">
        <v>39738.469537037039</v>
      </c>
      <c r="D3462" t="s">
        <v>20970</v>
      </c>
      <c r="E3462" s="4">
        <v>39738</v>
      </c>
      <c r="F3462">
        <v>51.700083333333303</v>
      </c>
      <c r="G3462" t="s">
        <v>20971</v>
      </c>
      <c r="H3462">
        <v>105.006916666666</v>
      </c>
      <c r="I3462" t="s">
        <v>20972</v>
      </c>
      <c r="J3462" s="6" t="s">
        <v>20967</v>
      </c>
      <c r="K3462" s="1" t="str">
        <f t="shared" si="54"/>
        <v>mLT1017</v>
      </c>
      <c r="L3462" s="5" t="s">
        <v>20722</v>
      </c>
      <c r="M3462">
        <v>1189.287</v>
      </c>
      <c r="N3462">
        <v>8.8519000000000005</v>
      </c>
      <c r="O3462" t="s">
        <v>27</v>
      </c>
      <c r="P3462" t="s">
        <v>28</v>
      </c>
      <c r="Q3462">
        <v>0</v>
      </c>
      <c r="R3462">
        <v>3118</v>
      </c>
      <c r="S3462">
        <v>9</v>
      </c>
      <c r="T3462">
        <v>3126</v>
      </c>
      <c r="U3462" t="s">
        <v>29</v>
      </c>
    </row>
    <row r="3463" spans="1:21" x14ac:dyDescent="0.25">
      <c r="A3463" t="s">
        <v>21752</v>
      </c>
      <c r="B3463" t="s">
        <v>22</v>
      </c>
      <c r="C3463" s="3">
        <v>39737.736898148149</v>
      </c>
      <c r="D3463" t="s">
        <v>21753</v>
      </c>
      <c r="E3463" s="4">
        <v>39737</v>
      </c>
      <c r="F3463">
        <v>51.652450000000002</v>
      </c>
      <c r="G3463" t="s">
        <v>21754</v>
      </c>
      <c r="H3463">
        <v>104.227683333333</v>
      </c>
      <c r="I3463" t="s">
        <v>21755</v>
      </c>
      <c r="J3463" t="s">
        <v>27</v>
      </c>
      <c r="K3463" s="1" t="str">
        <f t="shared" si="54"/>
        <v>mMS1016</v>
      </c>
      <c r="L3463" s="5" t="s">
        <v>21657</v>
      </c>
      <c r="M3463">
        <v>1234.607</v>
      </c>
      <c r="N3463">
        <v>7.9686000000000003</v>
      </c>
      <c r="O3463" t="s">
        <v>27</v>
      </c>
      <c r="P3463" t="s">
        <v>28</v>
      </c>
      <c r="Q3463">
        <v>0</v>
      </c>
      <c r="R3463">
        <v>3868</v>
      </c>
      <c r="S3463">
        <v>12</v>
      </c>
      <c r="T3463">
        <v>3879</v>
      </c>
      <c r="U3463" t="s">
        <v>29</v>
      </c>
    </row>
    <row r="3464" spans="1:21" x14ac:dyDescent="0.25">
      <c r="A3464" t="s">
        <v>21905</v>
      </c>
      <c r="B3464" t="s">
        <v>22</v>
      </c>
      <c r="C3464" s="3">
        <v>39737.787511574075</v>
      </c>
      <c r="D3464" t="s">
        <v>21906</v>
      </c>
      <c r="E3464" s="4">
        <v>39737</v>
      </c>
      <c r="F3464">
        <v>51.651916666666601</v>
      </c>
      <c r="G3464" t="s">
        <v>21907</v>
      </c>
      <c r="H3464">
        <v>104.13296666666599</v>
      </c>
      <c r="I3464" t="s">
        <v>21908</v>
      </c>
      <c r="J3464" t="s">
        <v>27</v>
      </c>
      <c r="K3464" s="1" t="str">
        <f t="shared" si="54"/>
        <v>mMUt1016</v>
      </c>
      <c r="L3464" s="5" t="s">
        <v>21904</v>
      </c>
      <c r="M3464">
        <v>1146.308</v>
      </c>
      <c r="N3464">
        <v>8.4151000000000007</v>
      </c>
      <c r="O3464" t="s">
        <v>27</v>
      </c>
      <c r="P3464" t="s">
        <v>28</v>
      </c>
      <c r="Q3464">
        <v>0</v>
      </c>
      <c r="R3464">
        <v>2475</v>
      </c>
      <c r="S3464">
        <v>5</v>
      </c>
      <c r="T3464">
        <v>2479</v>
      </c>
      <c r="U3464" t="s">
        <v>29</v>
      </c>
    </row>
    <row r="3465" spans="1:21" x14ac:dyDescent="0.25">
      <c r="A3465" t="s">
        <v>22315</v>
      </c>
      <c r="B3465" t="s">
        <v>22</v>
      </c>
      <c r="C3465" s="3">
        <v>39737.899965277778</v>
      </c>
      <c r="D3465" t="s">
        <v>22316</v>
      </c>
      <c r="E3465" s="4">
        <v>39737</v>
      </c>
      <c r="F3465">
        <v>51.655283333333301</v>
      </c>
      <c r="G3465" t="s">
        <v>22317</v>
      </c>
      <c r="H3465">
        <v>104.302616666666</v>
      </c>
      <c r="I3465" t="s">
        <v>22318</v>
      </c>
      <c r="J3465" t="s">
        <v>27</v>
      </c>
      <c r="K3465" s="1" t="str">
        <f t="shared" si="54"/>
        <v>mPS1016</v>
      </c>
      <c r="L3465" s="5" t="s">
        <v>22314</v>
      </c>
      <c r="M3465">
        <v>1293.3779999999999</v>
      </c>
      <c r="N3465">
        <v>7.3574000000000002</v>
      </c>
      <c r="O3465" t="s">
        <v>27</v>
      </c>
      <c r="P3465" t="s">
        <v>28</v>
      </c>
      <c r="Q3465">
        <v>0</v>
      </c>
      <c r="R3465">
        <v>3363</v>
      </c>
      <c r="S3465">
        <v>9</v>
      </c>
      <c r="T3465">
        <v>3371</v>
      </c>
      <c r="U3465" t="s">
        <v>29</v>
      </c>
    </row>
    <row r="3466" spans="1:21" x14ac:dyDescent="0.25">
      <c r="A3466" t="s">
        <v>34220</v>
      </c>
      <c r="B3466" t="s">
        <v>859</v>
      </c>
      <c r="C3466" s="3">
        <v>39524.652442129627</v>
      </c>
      <c r="D3466" t="s">
        <v>34162</v>
      </c>
      <c r="E3466" s="4">
        <v>39524</v>
      </c>
      <c r="F3466" s="1">
        <v>51.767366666666668</v>
      </c>
      <c r="G3466" t="s">
        <v>27</v>
      </c>
      <c r="H3466" s="1">
        <v>104.41731666666666</v>
      </c>
      <c r="I3466" t="s">
        <v>27</v>
      </c>
      <c r="J3466" t="s">
        <v>27</v>
      </c>
      <c r="K3466" s="1" t="str">
        <f t="shared" si="54"/>
        <v>nt2000317</v>
      </c>
      <c r="L3466" s="5" t="s">
        <v>24503</v>
      </c>
      <c r="M3466">
        <v>1364.1659999999999</v>
      </c>
      <c r="N3466">
        <v>0.84540000000000004</v>
      </c>
      <c r="O3466">
        <v>3.8825567250331701</v>
      </c>
      <c r="P3466" t="s">
        <v>863</v>
      </c>
      <c r="Q3466">
        <v>1443</v>
      </c>
      <c r="R3466">
        <v>4553</v>
      </c>
      <c r="S3466">
        <v>0</v>
      </c>
      <c r="T3466">
        <v>4552</v>
      </c>
      <c r="U3466" t="s">
        <v>29</v>
      </c>
    </row>
    <row r="3467" spans="1:21" x14ac:dyDescent="0.25">
      <c r="A3467" t="s">
        <v>34221</v>
      </c>
      <c r="B3467" t="s">
        <v>859</v>
      </c>
      <c r="C3467" s="3">
        <v>39526.457604166666</v>
      </c>
      <c r="D3467" t="s">
        <v>34165</v>
      </c>
      <c r="E3467" s="4">
        <v>39526</v>
      </c>
      <c r="F3467" s="1">
        <v>51.767366666666668</v>
      </c>
      <c r="G3467" t="s">
        <v>27</v>
      </c>
      <c r="H3467" s="1">
        <v>104.41731666666666</v>
      </c>
      <c r="I3467" t="s">
        <v>27</v>
      </c>
      <c r="J3467" t="s">
        <v>27</v>
      </c>
      <c r="K3467" s="1" t="str">
        <f t="shared" si="54"/>
        <v>nt2000319</v>
      </c>
      <c r="L3467" s="5" t="s">
        <v>24503</v>
      </c>
      <c r="M3467">
        <v>1364.123</v>
      </c>
      <c r="N3467">
        <v>6.1219999999999999</v>
      </c>
      <c r="O3467">
        <v>2.5247897101079402</v>
      </c>
      <c r="P3467" t="s">
        <v>13919</v>
      </c>
      <c r="Q3467">
        <v>904</v>
      </c>
      <c r="R3467">
        <v>6209</v>
      </c>
      <c r="S3467">
        <v>0</v>
      </c>
      <c r="T3467">
        <v>6208</v>
      </c>
      <c r="U3467" t="s">
        <v>29</v>
      </c>
    </row>
    <row r="3468" spans="1:21" x14ac:dyDescent="0.25">
      <c r="A3468" t="s">
        <v>34222</v>
      </c>
      <c r="B3468" t="s">
        <v>859</v>
      </c>
      <c r="C3468" s="3">
        <v>39527.533067129632</v>
      </c>
      <c r="D3468" t="s">
        <v>34167</v>
      </c>
      <c r="E3468" s="4">
        <v>39527</v>
      </c>
      <c r="F3468" s="1">
        <v>51.767366666666668</v>
      </c>
      <c r="G3468" t="s">
        <v>27</v>
      </c>
      <c r="H3468" s="1">
        <v>104.41731666666666</v>
      </c>
      <c r="I3468" t="s">
        <v>27</v>
      </c>
      <c r="J3468" t="s">
        <v>27</v>
      </c>
      <c r="K3468" s="1" t="str">
        <f t="shared" si="54"/>
        <v>nt2000320</v>
      </c>
      <c r="L3468" s="5" t="s">
        <v>24503</v>
      </c>
      <c r="M3468">
        <v>1365.019</v>
      </c>
      <c r="N3468">
        <v>2.1110000000000002</v>
      </c>
      <c r="O3468">
        <v>3.1123486148497901</v>
      </c>
      <c r="P3468" t="s">
        <v>13919</v>
      </c>
      <c r="Q3468">
        <v>962</v>
      </c>
      <c r="R3468">
        <v>7051</v>
      </c>
      <c r="S3468">
        <v>0</v>
      </c>
      <c r="T3468">
        <v>7050</v>
      </c>
      <c r="U3468" t="s">
        <v>29</v>
      </c>
    </row>
    <row r="3469" spans="1:21" x14ac:dyDescent="0.25">
      <c r="A3469" t="s">
        <v>34223</v>
      </c>
      <c r="B3469" t="s">
        <v>859</v>
      </c>
      <c r="C3469" s="3">
        <v>39528.03434027778</v>
      </c>
      <c r="D3469" t="s">
        <v>34169</v>
      </c>
      <c r="E3469" t="s">
        <v>34170</v>
      </c>
      <c r="F3469" s="1">
        <v>51.767366666666668</v>
      </c>
      <c r="G3469" t="s">
        <v>27</v>
      </c>
      <c r="H3469" s="1">
        <v>104.41731666666666</v>
      </c>
      <c r="I3469" t="s">
        <v>27</v>
      </c>
      <c r="J3469" t="s">
        <v>27</v>
      </c>
      <c r="K3469" s="1" t="str">
        <f t="shared" si="54"/>
        <v>nt20003211</v>
      </c>
      <c r="L3469" s="5" t="s">
        <v>24503</v>
      </c>
      <c r="M3469">
        <v>1365.2470000000001</v>
      </c>
      <c r="N3469">
        <v>2.5329999999999999</v>
      </c>
      <c r="O3469">
        <v>3.0394981136767201</v>
      </c>
      <c r="P3469" t="s">
        <v>13919</v>
      </c>
      <c r="Q3469">
        <v>830</v>
      </c>
      <c r="R3469">
        <v>7275</v>
      </c>
      <c r="S3469">
        <v>0</v>
      </c>
      <c r="T3469">
        <v>7274</v>
      </c>
      <c r="U3469" t="s">
        <v>29</v>
      </c>
    </row>
    <row r="3470" spans="1:21" x14ac:dyDescent="0.25">
      <c r="A3470" t="s">
        <v>34224</v>
      </c>
      <c r="B3470" t="s">
        <v>859</v>
      </c>
      <c r="C3470" s="3">
        <v>39528.786724537036</v>
      </c>
      <c r="D3470" t="s">
        <v>34172</v>
      </c>
      <c r="E3470" t="s">
        <v>34173</v>
      </c>
      <c r="F3470" s="1">
        <v>51.767366666666668</v>
      </c>
      <c r="G3470" t="s">
        <v>27</v>
      </c>
      <c r="H3470" s="1">
        <v>104.41731666666666</v>
      </c>
      <c r="I3470" t="s">
        <v>27</v>
      </c>
      <c r="J3470" t="s">
        <v>27</v>
      </c>
      <c r="K3470" s="1" t="str">
        <f t="shared" si="54"/>
        <v>nt20003212</v>
      </c>
      <c r="L3470" s="5" t="s">
        <v>24503</v>
      </c>
      <c r="M3470">
        <v>1364.134</v>
      </c>
      <c r="N3470">
        <v>2.9449999999999998</v>
      </c>
      <c r="O3470">
        <v>2.8989673164203298</v>
      </c>
      <c r="P3470" t="s">
        <v>13919</v>
      </c>
      <c r="Q3470">
        <v>749</v>
      </c>
      <c r="R3470">
        <v>7022</v>
      </c>
      <c r="S3470">
        <v>0</v>
      </c>
      <c r="T3470">
        <v>7021</v>
      </c>
      <c r="U3470" t="s">
        <v>29</v>
      </c>
    </row>
    <row r="3471" spans="1:21" x14ac:dyDescent="0.25">
      <c r="A3471" t="s">
        <v>34225</v>
      </c>
      <c r="B3471" t="s">
        <v>859</v>
      </c>
      <c r="C3471" s="3">
        <v>39529.423194444447</v>
      </c>
      <c r="D3471" t="s">
        <v>34175</v>
      </c>
      <c r="E3471" t="s">
        <v>34176</v>
      </c>
      <c r="F3471" s="1">
        <v>51.767366666666668</v>
      </c>
      <c r="G3471" t="s">
        <v>27</v>
      </c>
      <c r="H3471" s="1">
        <v>104.41731666666666</v>
      </c>
      <c r="I3471" t="s">
        <v>27</v>
      </c>
      <c r="J3471" t="s">
        <v>27</v>
      </c>
      <c r="K3471" s="1" t="str">
        <f t="shared" si="54"/>
        <v>nt20003221</v>
      </c>
      <c r="L3471" s="5" t="s">
        <v>24503</v>
      </c>
      <c r="M3471">
        <v>1364.1890000000001</v>
      </c>
      <c r="N3471">
        <v>1.762</v>
      </c>
      <c r="O3471">
        <v>3.1851987414788701</v>
      </c>
      <c r="P3471" t="s">
        <v>13919</v>
      </c>
      <c r="Q3471">
        <v>812</v>
      </c>
      <c r="R3471">
        <v>7654</v>
      </c>
      <c r="S3471">
        <v>0</v>
      </c>
      <c r="T3471">
        <v>7653</v>
      </c>
      <c r="U3471" t="s">
        <v>29</v>
      </c>
    </row>
    <row r="3472" spans="1:21" x14ac:dyDescent="0.25">
      <c r="A3472" t="s">
        <v>34226</v>
      </c>
      <c r="B3472" t="s">
        <v>859</v>
      </c>
      <c r="C3472" s="3">
        <v>39530.424444444441</v>
      </c>
      <c r="D3472" t="s">
        <v>34178</v>
      </c>
      <c r="E3472" t="s">
        <v>34179</v>
      </c>
      <c r="F3472" s="1">
        <v>51.767366666666668</v>
      </c>
      <c r="G3472" t="s">
        <v>27</v>
      </c>
      <c r="H3472" s="1">
        <v>104.41731666666666</v>
      </c>
      <c r="I3472" t="s">
        <v>27</v>
      </c>
      <c r="J3472" t="s">
        <v>27</v>
      </c>
      <c r="K3472" s="1" t="str">
        <f t="shared" si="54"/>
        <v>nt20003231</v>
      </c>
      <c r="L3472" s="5" t="s">
        <v>24503</v>
      </c>
      <c r="M3472">
        <v>1364.0719999999999</v>
      </c>
      <c r="N3472">
        <v>0.58699999999999997</v>
      </c>
      <c r="O3472">
        <v>3.4711427662688998</v>
      </c>
      <c r="P3472" t="s">
        <v>13919</v>
      </c>
      <c r="Q3472">
        <v>675</v>
      </c>
      <c r="R3472">
        <v>6597</v>
      </c>
      <c r="S3472">
        <v>0</v>
      </c>
      <c r="T3472">
        <v>6596</v>
      </c>
      <c r="U3472" t="s">
        <v>29</v>
      </c>
    </row>
    <row r="3473" spans="1:21" x14ac:dyDescent="0.25">
      <c r="A3473" t="s">
        <v>34227</v>
      </c>
      <c r="B3473" t="s">
        <v>859</v>
      </c>
      <c r="C3473" s="3">
        <v>39531.543761574074</v>
      </c>
      <c r="D3473" t="s">
        <v>34181</v>
      </c>
      <c r="E3473" s="4">
        <v>39531</v>
      </c>
      <c r="F3473" s="1">
        <v>51.767366666666668</v>
      </c>
      <c r="G3473" t="s">
        <v>27</v>
      </c>
      <c r="H3473" s="1">
        <v>104.41731666666666</v>
      </c>
      <c r="I3473" t="s">
        <v>27</v>
      </c>
      <c r="J3473" t="s">
        <v>27</v>
      </c>
      <c r="K3473" s="1" t="str">
        <f t="shared" si="54"/>
        <v>nt2000324</v>
      </c>
      <c r="L3473" s="5" t="s">
        <v>24503</v>
      </c>
      <c r="M3473">
        <v>1365.0619999999999</v>
      </c>
      <c r="N3473">
        <v>1.7749999999999999</v>
      </c>
      <c r="O3473">
        <v>3.03299210358839</v>
      </c>
      <c r="P3473" t="s">
        <v>13919</v>
      </c>
      <c r="Q3473">
        <v>673</v>
      </c>
      <c r="R3473">
        <v>6425</v>
      </c>
      <c r="S3473">
        <v>0</v>
      </c>
      <c r="T3473">
        <v>6424</v>
      </c>
      <c r="U3473" t="s">
        <v>29</v>
      </c>
    </row>
    <row r="3474" spans="1:21" x14ac:dyDescent="0.25">
      <c r="A3474" t="s">
        <v>34228</v>
      </c>
      <c r="B3474" t="s">
        <v>859</v>
      </c>
      <c r="C3474" s="3">
        <v>39532.423136574071</v>
      </c>
      <c r="D3474" t="s">
        <v>34183</v>
      </c>
      <c r="E3474" t="s">
        <v>34184</v>
      </c>
      <c r="F3474" s="1">
        <v>51.767366666666668</v>
      </c>
      <c r="G3474" t="s">
        <v>27</v>
      </c>
      <c r="H3474" s="1">
        <v>104.41731666666666</v>
      </c>
      <c r="I3474" t="s">
        <v>27</v>
      </c>
      <c r="J3474" t="s">
        <v>27</v>
      </c>
      <c r="K3474" s="1" t="str">
        <f t="shared" si="54"/>
        <v>nt20003251</v>
      </c>
      <c r="L3474" s="5" t="s">
        <v>24503</v>
      </c>
      <c r="M3474">
        <v>1365.502</v>
      </c>
      <c r="N3474">
        <v>2.8919999999999999</v>
      </c>
      <c r="O3474">
        <v>2.78729181204762</v>
      </c>
      <c r="P3474" t="s">
        <v>13919</v>
      </c>
      <c r="Q3474">
        <v>680</v>
      </c>
      <c r="R3474">
        <v>6143</v>
      </c>
      <c r="S3474">
        <v>0</v>
      </c>
      <c r="T3474">
        <v>6142</v>
      </c>
      <c r="U3474" t="s">
        <v>29</v>
      </c>
    </row>
    <row r="3475" spans="1:21" x14ac:dyDescent="0.25">
      <c r="A3475" t="s">
        <v>34229</v>
      </c>
      <c r="B3475" t="s">
        <v>859</v>
      </c>
      <c r="C3475" s="3">
        <v>39532.711388888885</v>
      </c>
      <c r="D3475" t="s">
        <v>34186</v>
      </c>
      <c r="E3475" t="s">
        <v>34187</v>
      </c>
      <c r="F3475" s="1">
        <v>51.767366666666668</v>
      </c>
      <c r="G3475" t="s">
        <v>27</v>
      </c>
      <c r="H3475" s="1">
        <v>104.41731666666666</v>
      </c>
      <c r="I3475" t="s">
        <v>27</v>
      </c>
      <c r="J3475" t="s">
        <v>27</v>
      </c>
      <c r="K3475" s="1" t="str">
        <f t="shared" si="54"/>
        <v>nt20003252</v>
      </c>
      <c r="L3475" s="5" t="s">
        <v>24503</v>
      </c>
      <c r="M3475">
        <v>1365.6320000000001</v>
      </c>
      <c r="N3475">
        <v>4.0979999999999999</v>
      </c>
      <c r="O3475">
        <v>2.3070326759321902</v>
      </c>
      <c r="P3475" t="s">
        <v>13919</v>
      </c>
      <c r="Q3475">
        <v>567</v>
      </c>
      <c r="R3475">
        <v>5897</v>
      </c>
      <c r="S3475">
        <v>0</v>
      </c>
      <c r="T3475">
        <v>5896</v>
      </c>
      <c r="U3475" t="s">
        <v>29</v>
      </c>
    </row>
    <row r="3476" spans="1:21" x14ac:dyDescent="0.25">
      <c r="A3476" t="s">
        <v>34230</v>
      </c>
      <c r="B3476" t="s">
        <v>859</v>
      </c>
      <c r="C3476" s="3">
        <v>39532.947916666664</v>
      </c>
      <c r="D3476" t="s">
        <v>34189</v>
      </c>
      <c r="E3476" t="s">
        <v>34190</v>
      </c>
      <c r="F3476" s="1">
        <v>51.767366666666668</v>
      </c>
      <c r="G3476" t="s">
        <v>27</v>
      </c>
      <c r="H3476" s="1">
        <v>104.41731666666666</v>
      </c>
      <c r="I3476" t="s">
        <v>27</v>
      </c>
      <c r="J3476" t="s">
        <v>27</v>
      </c>
      <c r="K3476" s="1" t="str">
        <f t="shared" si="54"/>
        <v>nt20003253</v>
      </c>
      <c r="L3476" s="5" t="s">
        <v>24503</v>
      </c>
      <c r="M3476">
        <v>1365.452</v>
      </c>
      <c r="N3476">
        <v>3.0430000000000001</v>
      </c>
      <c r="O3476">
        <v>2.7281719978112302</v>
      </c>
      <c r="P3476" t="s">
        <v>13919</v>
      </c>
      <c r="Q3476">
        <v>660</v>
      </c>
      <c r="R3476">
        <v>6308</v>
      </c>
      <c r="S3476">
        <v>0</v>
      </c>
      <c r="T3476">
        <v>6307</v>
      </c>
      <c r="U3476" t="s">
        <v>29</v>
      </c>
    </row>
    <row r="3477" spans="1:21" x14ac:dyDescent="0.25">
      <c r="A3477" t="s">
        <v>34231</v>
      </c>
      <c r="B3477" t="s">
        <v>859</v>
      </c>
      <c r="C3477" s="3">
        <v>39533.485949074071</v>
      </c>
      <c r="D3477" t="s">
        <v>34192</v>
      </c>
      <c r="E3477" t="s">
        <v>34193</v>
      </c>
      <c r="F3477" s="1">
        <v>51.767366666666668</v>
      </c>
      <c r="G3477" t="s">
        <v>27</v>
      </c>
      <c r="H3477" s="1">
        <v>104.41731666666666</v>
      </c>
      <c r="I3477" t="s">
        <v>27</v>
      </c>
      <c r="J3477" t="s">
        <v>27</v>
      </c>
      <c r="K3477" s="1" t="str">
        <f t="shared" si="54"/>
        <v>nt20003261</v>
      </c>
      <c r="L3477" s="5" t="s">
        <v>24503</v>
      </c>
      <c r="M3477">
        <v>1365.5450000000001</v>
      </c>
      <c r="N3477">
        <v>2.4849999999999999</v>
      </c>
      <c r="O3477">
        <v>2.8507390937997599</v>
      </c>
      <c r="P3477" t="s">
        <v>13919</v>
      </c>
      <c r="Q3477">
        <v>660</v>
      </c>
      <c r="R3477">
        <v>6363</v>
      </c>
      <c r="S3477">
        <v>0</v>
      </c>
      <c r="T3477">
        <v>6362</v>
      </c>
      <c r="U3477" t="s">
        <v>29</v>
      </c>
    </row>
    <row r="3478" spans="1:21" x14ac:dyDescent="0.25">
      <c r="A3478" t="s">
        <v>34232</v>
      </c>
      <c r="B3478" t="s">
        <v>859</v>
      </c>
      <c r="C3478" s="3">
        <v>39533.695648148147</v>
      </c>
      <c r="D3478" t="s">
        <v>34195</v>
      </c>
      <c r="E3478" t="s">
        <v>34196</v>
      </c>
      <c r="F3478" s="1">
        <v>51.767366666666668</v>
      </c>
      <c r="G3478" t="s">
        <v>27</v>
      </c>
      <c r="H3478" s="1">
        <v>104.41731666666666</v>
      </c>
      <c r="I3478" t="s">
        <v>27</v>
      </c>
      <c r="J3478" t="s">
        <v>27</v>
      </c>
      <c r="K3478" s="1" t="str">
        <f t="shared" si="54"/>
        <v>nt20003262</v>
      </c>
      <c r="L3478" s="5" t="s">
        <v>24503</v>
      </c>
      <c r="M3478">
        <v>1365.6690000000001</v>
      </c>
      <c r="N3478">
        <v>1.5780000000000001</v>
      </c>
      <c r="O3478">
        <v>3.1793555330883998</v>
      </c>
      <c r="P3478" t="s">
        <v>13919</v>
      </c>
      <c r="Q3478">
        <v>697</v>
      </c>
      <c r="R3478">
        <v>6193</v>
      </c>
      <c r="S3478">
        <v>0</v>
      </c>
      <c r="T3478">
        <v>6192</v>
      </c>
      <c r="U3478" t="s">
        <v>29</v>
      </c>
    </row>
    <row r="3479" spans="1:21" x14ac:dyDescent="0.25">
      <c r="A3479" t="s">
        <v>34233</v>
      </c>
      <c r="B3479" t="s">
        <v>859</v>
      </c>
      <c r="C3479" s="3">
        <v>39533.921967592592</v>
      </c>
      <c r="D3479" t="s">
        <v>34198</v>
      </c>
      <c r="E3479" t="s">
        <v>34199</v>
      </c>
      <c r="F3479" s="1">
        <v>51.767366666666668</v>
      </c>
      <c r="G3479" t="s">
        <v>27</v>
      </c>
      <c r="H3479" s="1">
        <v>104.41731666666666</v>
      </c>
      <c r="I3479" t="s">
        <v>27</v>
      </c>
      <c r="J3479" t="s">
        <v>27</v>
      </c>
      <c r="K3479" s="1" t="str">
        <f t="shared" si="54"/>
        <v>nt20003263</v>
      </c>
      <c r="L3479" s="5" t="s">
        <v>24503</v>
      </c>
      <c r="M3479">
        <v>1365.6189999999999</v>
      </c>
      <c r="N3479">
        <v>2.9660000000000002</v>
      </c>
      <c r="O3479">
        <v>2.7040937308096602</v>
      </c>
      <c r="P3479" t="s">
        <v>13919</v>
      </c>
      <c r="Q3479">
        <v>660</v>
      </c>
      <c r="R3479">
        <v>6061</v>
      </c>
      <c r="S3479">
        <v>0</v>
      </c>
      <c r="T3479">
        <v>6060</v>
      </c>
      <c r="U3479" t="s">
        <v>29</v>
      </c>
    </row>
    <row r="3480" spans="1:21" x14ac:dyDescent="0.25">
      <c r="A3480" t="s">
        <v>34234</v>
      </c>
      <c r="B3480" t="s">
        <v>859</v>
      </c>
      <c r="C3480" s="3">
        <v>39534.462314814817</v>
      </c>
      <c r="D3480" t="s">
        <v>34201</v>
      </c>
      <c r="E3480" t="s">
        <v>34202</v>
      </c>
      <c r="F3480" s="1">
        <v>51.767366666666668</v>
      </c>
      <c r="G3480" t="s">
        <v>27</v>
      </c>
      <c r="H3480" s="1">
        <v>104.41731666666666</v>
      </c>
      <c r="I3480" t="s">
        <v>27</v>
      </c>
      <c r="J3480" t="s">
        <v>27</v>
      </c>
      <c r="K3480" s="1" t="str">
        <f t="shared" si="54"/>
        <v>nt20003271</v>
      </c>
      <c r="L3480" s="5" t="s">
        <v>24503</v>
      </c>
      <c r="M3480">
        <v>1365.7750000000001</v>
      </c>
      <c r="N3480">
        <v>4.835</v>
      </c>
      <c r="O3480">
        <v>2.1557098051575099</v>
      </c>
      <c r="P3480" t="s">
        <v>13919</v>
      </c>
      <c r="Q3480">
        <v>589</v>
      </c>
      <c r="R3480">
        <v>6133</v>
      </c>
      <c r="S3480">
        <v>0</v>
      </c>
      <c r="T3480">
        <v>6132</v>
      </c>
      <c r="U3480" t="s">
        <v>29</v>
      </c>
    </row>
    <row r="3481" spans="1:21" x14ac:dyDescent="0.25">
      <c r="A3481" t="s">
        <v>34235</v>
      </c>
      <c r="B3481" t="s">
        <v>859</v>
      </c>
      <c r="C3481" s="3">
        <v>39536.754444444443</v>
      </c>
      <c r="D3481" t="s">
        <v>34210</v>
      </c>
      <c r="E3481" s="4">
        <v>39536</v>
      </c>
      <c r="F3481" s="1">
        <v>51.767366666666668</v>
      </c>
      <c r="G3481" t="s">
        <v>27</v>
      </c>
      <c r="H3481" s="1">
        <v>104.41731666666666</v>
      </c>
      <c r="I3481" t="s">
        <v>27</v>
      </c>
      <c r="J3481" t="s">
        <v>27</v>
      </c>
      <c r="K3481" s="1" t="str">
        <f t="shared" si="54"/>
        <v>nt2000329</v>
      </c>
      <c r="L3481" s="5" t="s">
        <v>24503</v>
      </c>
      <c r="M3481">
        <v>1365.675</v>
      </c>
      <c r="N3481">
        <v>17.346</v>
      </c>
      <c r="O3481">
        <v>3.0872990699813001</v>
      </c>
      <c r="P3481" t="s">
        <v>13919</v>
      </c>
      <c r="Q3481">
        <v>963</v>
      </c>
      <c r="R3481">
        <v>6643</v>
      </c>
      <c r="S3481">
        <v>0</v>
      </c>
      <c r="T3481">
        <v>6642</v>
      </c>
      <c r="U3481" t="s">
        <v>29</v>
      </c>
    </row>
    <row r="3482" spans="1:21" x14ac:dyDescent="0.25">
      <c r="A3482" t="s">
        <v>34236</v>
      </c>
      <c r="B3482" t="s">
        <v>859</v>
      </c>
      <c r="C3482" s="3">
        <v>39538.46130787037</v>
      </c>
      <c r="D3482" t="s">
        <v>34212</v>
      </c>
      <c r="E3482" s="4">
        <v>39538</v>
      </c>
      <c r="F3482" s="1">
        <v>51.767366666666668</v>
      </c>
      <c r="G3482" t="s">
        <v>27</v>
      </c>
      <c r="H3482" s="1">
        <v>104.41731666666666</v>
      </c>
      <c r="I3482" t="s">
        <v>27</v>
      </c>
      <c r="J3482" t="s">
        <v>27</v>
      </c>
      <c r="K3482" s="1" t="str">
        <f t="shared" si="54"/>
        <v>nt2000331</v>
      </c>
      <c r="L3482" s="5" t="s">
        <v>24503</v>
      </c>
      <c r="M3482">
        <v>1365.65</v>
      </c>
      <c r="N3482">
        <v>2.177</v>
      </c>
      <c r="O3482">
        <v>2.7200834305325499</v>
      </c>
      <c r="P3482" t="s">
        <v>13919</v>
      </c>
      <c r="Q3482">
        <v>629</v>
      </c>
      <c r="R3482">
        <v>6288</v>
      </c>
      <c r="S3482">
        <v>0</v>
      </c>
      <c r="T3482">
        <v>6287</v>
      </c>
      <c r="U3482" t="s">
        <v>29</v>
      </c>
    </row>
    <row r="3483" spans="1:21" x14ac:dyDescent="0.25">
      <c r="A3483" t="s">
        <v>34237</v>
      </c>
      <c r="B3483" t="s">
        <v>859</v>
      </c>
      <c r="C3483" s="3">
        <v>39539.493020833332</v>
      </c>
      <c r="D3483" t="s">
        <v>34214</v>
      </c>
      <c r="E3483" s="4">
        <v>39539</v>
      </c>
      <c r="F3483" s="1">
        <v>51.767366666666668</v>
      </c>
      <c r="G3483" t="s">
        <v>27</v>
      </c>
      <c r="H3483" s="1">
        <v>104.41731666666666</v>
      </c>
      <c r="I3483" t="s">
        <v>27</v>
      </c>
      <c r="J3483" t="s">
        <v>27</v>
      </c>
      <c r="K3483" s="1" t="str">
        <f t="shared" si="54"/>
        <v>nt2000401</v>
      </c>
      <c r="L3483" s="5" t="s">
        <v>24503</v>
      </c>
      <c r="M3483">
        <v>1365.6320000000001</v>
      </c>
      <c r="N3483">
        <v>1.5589999999999999</v>
      </c>
      <c r="O3483">
        <v>3.0652721595397301</v>
      </c>
      <c r="P3483" t="s">
        <v>13919</v>
      </c>
      <c r="Q3483">
        <v>618</v>
      </c>
      <c r="R3483">
        <v>5653</v>
      </c>
      <c r="S3483">
        <v>0</v>
      </c>
      <c r="T3483">
        <v>5652</v>
      </c>
      <c r="U3483" t="s">
        <v>29</v>
      </c>
    </row>
    <row r="3484" spans="1:21" x14ac:dyDescent="0.25">
      <c r="A3484" t="s">
        <v>34238</v>
      </c>
      <c r="B3484" t="s">
        <v>859</v>
      </c>
      <c r="C3484" s="3">
        <v>39540.395335648151</v>
      </c>
      <c r="D3484" t="s">
        <v>34216</v>
      </c>
      <c r="E3484" s="4">
        <v>39540</v>
      </c>
      <c r="F3484" s="1">
        <v>51.767366666666668</v>
      </c>
      <c r="G3484" t="s">
        <v>27</v>
      </c>
      <c r="H3484" s="1">
        <v>104.41731666666666</v>
      </c>
      <c r="I3484" t="s">
        <v>27</v>
      </c>
      <c r="J3484" t="s">
        <v>27</v>
      </c>
      <c r="K3484" s="1" t="str">
        <f t="shared" si="54"/>
        <v>nt2000402</v>
      </c>
      <c r="L3484" s="5" t="s">
        <v>24503</v>
      </c>
      <c r="M3484">
        <v>1365.626</v>
      </c>
      <c r="N3484">
        <v>3.5139999999999998</v>
      </c>
      <c r="O3484">
        <v>2.4688259354792401</v>
      </c>
      <c r="P3484" t="s">
        <v>13919</v>
      </c>
      <c r="Q3484">
        <v>594</v>
      </c>
      <c r="R3484">
        <v>5750</v>
      </c>
      <c r="S3484">
        <v>0</v>
      </c>
      <c r="T3484">
        <v>5749</v>
      </c>
      <c r="U3484" t="s">
        <v>29</v>
      </c>
    </row>
    <row r="3485" spans="1:21" x14ac:dyDescent="0.25">
      <c r="A3485" t="s">
        <v>34239</v>
      </c>
      <c r="B3485" t="s">
        <v>859</v>
      </c>
      <c r="C3485" s="3">
        <v>39529.913437499999</v>
      </c>
      <c r="D3485" t="s">
        <v>34218</v>
      </c>
      <c r="E3485" t="s">
        <v>34219</v>
      </c>
      <c r="F3485" s="1">
        <v>51.767366666666668</v>
      </c>
      <c r="G3485" t="s">
        <v>27</v>
      </c>
      <c r="H3485" s="1">
        <v>104.41731666666666</v>
      </c>
      <c r="I3485" t="s">
        <v>27</v>
      </c>
      <c r="J3485" t="s">
        <v>27</v>
      </c>
      <c r="K3485" s="1" t="str">
        <f t="shared" si="54"/>
        <v>nt2003222</v>
      </c>
      <c r="L3485" s="5" t="s">
        <v>24503</v>
      </c>
      <c r="M3485">
        <v>1362.798</v>
      </c>
      <c r="N3485">
        <v>1.9410000000000001</v>
      </c>
      <c r="O3485">
        <v>3.0082076191714902</v>
      </c>
      <c r="P3485" t="s">
        <v>13919</v>
      </c>
      <c r="Q3485">
        <v>673</v>
      </c>
      <c r="R3485">
        <v>6701</v>
      </c>
      <c r="S3485">
        <v>0</v>
      </c>
      <c r="T3485">
        <v>6700</v>
      </c>
      <c r="U3485" t="s">
        <v>29</v>
      </c>
    </row>
    <row r="3486" spans="1:21" x14ac:dyDescent="0.25">
      <c r="A3486" t="s">
        <v>34163</v>
      </c>
      <c r="B3486" t="s">
        <v>859</v>
      </c>
      <c r="C3486" s="3">
        <v>39524.652442129627</v>
      </c>
      <c r="D3486" t="s">
        <v>34162</v>
      </c>
      <c r="E3486" s="4">
        <v>39524</v>
      </c>
      <c r="F3486" s="1">
        <v>51.767366666666668</v>
      </c>
      <c r="G3486" t="s">
        <v>27</v>
      </c>
      <c r="H3486" s="1">
        <v>104.41731666666666</v>
      </c>
      <c r="I3486" t="s">
        <v>27</v>
      </c>
      <c r="J3486" t="s">
        <v>27</v>
      </c>
      <c r="K3486" s="1" t="str">
        <f t="shared" si="54"/>
        <v>nt2000317</v>
      </c>
      <c r="L3486" s="5" t="s">
        <v>24503</v>
      </c>
      <c r="M3486">
        <v>1364.1659999999999</v>
      </c>
      <c r="N3486">
        <v>0.71499999999999997</v>
      </c>
      <c r="O3486">
        <v>3.2481868851178999</v>
      </c>
      <c r="P3486" t="s">
        <v>13919</v>
      </c>
      <c r="Q3486">
        <v>0</v>
      </c>
      <c r="R3486">
        <v>3658</v>
      </c>
      <c r="S3486">
        <v>0</v>
      </c>
      <c r="T3486">
        <v>3657</v>
      </c>
      <c r="U3486" t="s">
        <v>29</v>
      </c>
    </row>
    <row r="3487" spans="1:21" x14ac:dyDescent="0.25">
      <c r="A3487" t="s">
        <v>34164</v>
      </c>
      <c r="B3487" t="s">
        <v>859</v>
      </c>
      <c r="C3487" s="3">
        <v>39526.457604166666</v>
      </c>
      <c r="D3487" t="s">
        <v>34165</v>
      </c>
      <c r="E3487" s="4">
        <v>39526</v>
      </c>
      <c r="F3487" s="1">
        <v>51.767366666666668</v>
      </c>
      <c r="G3487" t="s">
        <v>27</v>
      </c>
      <c r="H3487" s="1">
        <v>104.41731666666666</v>
      </c>
      <c r="I3487" t="s">
        <v>27</v>
      </c>
      <c r="J3487" t="s">
        <v>27</v>
      </c>
      <c r="K3487" s="1" t="str">
        <f t="shared" si="54"/>
        <v>nt2000319</v>
      </c>
      <c r="L3487" s="5" t="s">
        <v>24503</v>
      </c>
      <c r="M3487">
        <v>1364.123</v>
      </c>
      <c r="N3487">
        <v>6.1219999999999999</v>
      </c>
      <c r="O3487">
        <v>2.5247897101079402</v>
      </c>
      <c r="P3487" t="s">
        <v>13919</v>
      </c>
      <c r="Q3487">
        <v>904</v>
      </c>
      <c r="R3487">
        <v>6209</v>
      </c>
      <c r="S3487">
        <v>0</v>
      </c>
      <c r="T3487">
        <v>6208</v>
      </c>
      <c r="U3487" t="s">
        <v>29</v>
      </c>
    </row>
    <row r="3488" spans="1:21" x14ac:dyDescent="0.25">
      <c r="A3488" t="s">
        <v>34166</v>
      </c>
      <c r="B3488" t="s">
        <v>859</v>
      </c>
      <c r="C3488" s="3">
        <v>39527.533067129632</v>
      </c>
      <c r="D3488" t="s">
        <v>34167</v>
      </c>
      <c r="E3488" s="4">
        <v>39527</v>
      </c>
      <c r="F3488" s="1">
        <v>51.767366666666668</v>
      </c>
      <c r="G3488" t="s">
        <v>27</v>
      </c>
      <c r="H3488" s="1">
        <v>104.41731666666666</v>
      </c>
      <c r="I3488" t="s">
        <v>27</v>
      </c>
      <c r="J3488" t="s">
        <v>27</v>
      </c>
      <c r="K3488" s="1" t="str">
        <f t="shared" si="54"/>
        <v>nt2000320</v>
      </c>
      <c r="L3488" s="5" t="s">
        <v>24503</v>
      </c>
      <c r="M3488">
        <v>1365.019</v>
      </c>
      <c r="N3488">
        <v>2.1110000000000002</v>
      </c>
      <c r="O3488">
        <v>3.1123486148497901</v>
      </c>
      <c r="P3488" t="s">
        <v>13919</v>
      </c>
      <c r="Q3488">
        <v>962</v>
      </c>
      <c r="R3488">
        <v>7050</v>
      </c>
      <c r="S3488">
        <v>0</v>
      </c>
      <c r="T3488">
        <v>7049</v>
      </c>
      <c r="U3488" t="s">
        <v>29</v>
      </c>
    </row>
    <row r="3489" spans="1:21" x14ac:dyDescent="0.25">
      <c r="A3489" t="s">
        <v>34168</v>
      </c>
      <c r="B3489" t="s">
        <v>859</v>
      </c>
      <c r="C3489" s="3">
        <v>39528.03434027778</v>
      </c>
      <c r="D3489" t="s">
        <v>34169</v>
      </c>
      <c r="E3489" t="s">
        <v>34170</v>
      </c>
      <c r="F3489" s="1">
        <v>51.767366666666668</v>
      </c>
      <c r="G3489" t="s">
        <v>27</v>
      </c>
      <c r="H3489" s="1">
        <v>104.41731666666666</v>
      </c>
      <c r="I3489" t="s">
        <v>27</v>
      </c>
      <c r="J3489" t="s">
        <v>27</v>
      </c>
      <c r="K3489" s="1" t="str">
        <f t="shared" si="54"/>
        <v>nt20003211</v>
      </c>
      <c r="L3489" s="5" t="s">
        <v>24503</v>
      </c>
      <c r="M3489">
        <v>1365.2470000000001</v>
      </c>
      <c r="N3489">
        <v>2.5329999999999999</v>
      </c>
      <c r="O3489">
        <v>3.0394981136767201</v>
      </c>
      <c r="P3489" t="s">
        <v>13919</v>
      </c>
      <c r="Q3489">
        <v>830</v>
      </c>
      <c r="R3489">
        <v>7275</v>
      </c>
      <c r="S3489">
        <v>0</v>
      </c>
      <c r="T3489">
        <v>7274</v>
      </c>
      <c r="U3489" t="s">
        <v>29</v>
      </c>
    </row>
    <row r="3490" spans="1:21" x14ac:dyDescent="0.25">
      <c r="A3490" t="s">
        <v>34171</v>
      </c>
      <c r="B3490" t="s">
        <v>859</v>
      </c>
      <c r="C3490" s="3">
        <v>39528.786724537036</v>
      </c>
      <c r="D3490" t="s">
        <v>34172</v>
      </c>
      <c r="E3490" t="s">
        <v>34173</v>
      </c>
      <c r="F3490" s="1">
        <v>51.767366666666668</v>
      </c>
      <c r="G3490" t="s">
        <v>27</v>
      </c>
      <c r="H3490" s="1">
        <v>104.41731666666666</v>
      </c>
      <c r="I3490" t="s">
        <v>27</v>
      </c>
      <c r="J3490" t="s">
        <v>27</v>
      </c>
      <c r="K3490" s="1" t="str">
        <f t="shared" si="54"/>
        <v>nt20003212</v>
      </c>
      <c r="L3490" s="5" t="s">
        <v>24503</v>
      </c>
      <c r="M3490">
        <v>1364.134</v>
      </c>
      <c r="N3490">
        <v>2.9449999999999998</v>
      </c>
      <c r="O3490">
        <v>2.8989673164203298</v>
      </c>
      <c r="P3490" t="s">
        <v>13919</v>
      </c>
      <c r="Q3490">
        <v>749</v>
      </c>
      <c r="R3490">
        <v>7012</v>
      </c>
      <c r="S3490">
        <v>0</v>
      </c>
      <c r="T3490">
        <v>7011</v>
      </c>
      <c r="U3490" t="s">
        <v>29</v>
      </c>
    </row>
    <row r="3491" spans="1:21" x14ac:dyDescent="0.25">
      <c r="A3491" t="s">
        <v>34174</v>
      </c>
      <c r="B3491" t="s">
        <v>859</v>
      </c>
      <c r="C3491" s="3">
        <v>39529.423194444447</v>
      </c>
      <c r="D3491" t="s">
        <v>34175</v>
      </c>
      <c r="E3491" t="s">
        <v>34176</v>
      </c>
      <c r="F3491" s="1">
        <v>51.767366666666668</v>
      </c>
      <c r="G3491" t="s">
        <v>27</v>
      </c>
      <c r="H3491" s="1">
        <v>104.41731666666666</v>
      </c>
      <c r="I3491" t="s">
        <v>27</v>
      </c>
      <c r="J3491" t="s">
        <v>27</v>
      </c>
      <c r="K3491" s="1" t="str">
        <f t="shared" si="54"/>
        <v>nt20003221</v>
      </c>
      <c r="L3491" s="5" t="s">
        <v>24503</v>
      </c>
      <c r="M3491">
        <v>1364.1890000000001</v>
      </c>
      <c r="N3491">
        <v>1.762</v>
      </c>
      <c r="O3491">
        <v>3.1851987414788701</v>
      </c>
      <c r="P3491" t="s">
        <v>13919</v>
      </c>
      <c r="Q3491">
        <v>812</v>
      </c>
      <c r="R3491">
        <v>7654</v>
      </c>
      <c r="S3491">
        <v>0</v>
      </c>
      <c r="T3491">
        <v>7653</v>
      </c>
      <c r="U3491" t="s">
        <v>29</v>
      </c>
    </row>
    <row r="3492" spans="1:21" x14ac:dyDescent="0.25">
      <c r="A3492" t="s">
        <v>34177</v>
      </c>
      <c r="B3492" t="s">
        <v>859</v>
      </c>
      <c r="C3492" s="3">
        <v>39530.424444444441</v>
      </c>
      <c r="D3492" t="s">
        <v>34178</v>
      </c>
      <c r="E3492" t="s">
        <v>34179</v>
      </c>
      <c r="F3492" s="1">
        <v>51.767366666666668</v>
      </c>
      <c r="G3492" t="s">
        <v>27</v>
      </c>
      <c r="H3492" s="1">
        <v>104.41731666666666</v>
      </c>
      <c r="I3492" t="s">
        <v>27</v>
      </c>
      <c r="J3492" t="s">
        <v>27</v>
      </c>
      <c r="K3492" s="1" t="str">
        <f t="shared" si="54"/>
        <v>nt20003231</v>
      </c>
      <c r="L3492" s="5" t="s">
        <v>24503</v>
      </c>
      <c r="M3492">
        <v>1364.0719999999999</v>
      </c>
      <c r="N3492">
        <v>0.58699999999999997</v>
      </c>
      <c r="O3492">
        <v>3.4711427662688998</v>
      </c>
      <c r="P3492" t="s">
        <v>13919</v>
      </c>
      <c r="Q3492">
        <v>675</v>
      </c>
      <c r="R3492">
        <v>6597</v>
      </c>
      <c r="S3492">
        <v>0</v>
      </c>
      <c r="T3492">
        <v>6596</v>
      </c>
      <c r="U3492" t="s">
        <v>29</v>
      </c>
    </row>
    <row r="3493" spans="1:21" x14ac:dyDescent="0.25">
      <c r="A3493" t="s">
        <v>34180</v>
      </c>
      <c r="B3493" t="s">
        <v>859</v>
      </c>
      <c r="C3493" s="3">
        <v>39531.543761574074</v>
      </c>
      <c r="D3493" t="s">
        <v>34181</v>
      </c>
      <c r="E3493" s="4">
        <v>39531</v>
      </c>
      <c r="F3493" s="1">
        <v>51.767366666666668</v>
      </c>
      <c r="G3493" t="s">
        <v>27</v>
      </c>
      <c r="H3493" s="1">
        <v>104.41731666666666</v>
      </c>
      <c r="I3493" t="s">
        <v>27</v>
      </c>
      <c r="J3493" t="s">
        <v>27</v>
      </c>
      <c r="K3493" s="1" t="str">
        <f t="shared" si="54"/>
        <v>nt2000324</v>
      </c>
      <c r="L3493" s="5" t="s">
        <v>24503</v>
      </c>
      <c r="M3493">
        <v>1365.0619999999999</v>
      </c>
      <c r="N3493">
        <v>1.7749999999999999</v>
      </c>
      <c r="O3493">
        <v>3.03299210358839</v>
      </c>
      <c r="P3493" t="s">
        <v>13919</v>
      </c>
      <c r="Q3493">
        <v>673</v>
      </c>
      <c r="R3493">
        <v>6423</v>
      </c>
      <c r="S3493">
        <v>0</v>
      </c>
      <c r="T3493">
        <v>6422</v>
      </c>
      <c r="U3493" t="s">
        <v>29</v>
      </c>
    </row>
    <row r="3494" spans="1:21" x14ac:dyDescent="0.25">
      <c r="A3494" t="s">
        <v>34182</v>
      </c>
      <c r="B3494" t="s">
        <v>859</v>
      </c>
      <c r="C3494" s="3">
        <v>39532.423136574071</v>
      </c>
      <c r="D3494" t="s">
        <v>34183</v>
      </c>
      <c r="E3494" t="s">
        <v>34184</v>
      </c>
      <c r="F3494" s="1">
        <v>51.767366666666668</v>
      </c>
      <c r="G3494" t="s">
        <v>27</v>
      </c>
      <c r="H3494" s="1">
        <v>104.41731666666666</v>
      </c>
      <c r="I3494" t="s">
        <v>27</v>
      </c>
      <c r="J3494" t="s">
        <v>27</v>
      </c>
      <c r="K3494" s="1" t="str">
        <f t="shared" si="54"/>
        <v>nt20003251</v>
      </c>
      <c r="L3494" s="5" t="s">
        <v>24503</v>
      </c>
      <c r="M3494">
        <v>1365.502</v>
      </c>
      <c r="N3494">
        <v>2.8919999999999999</v>
      </c>
      <c r="O3494">
        <v>2.78729181204762</v>
      </c>
      <c r="P3494" t="s">
        <v>13919</v>
      </c>
      <c r="Q3494">
        <v>680</v>
      </c>
      <c r="R3494">
        <v>6143</v>
      </c>
      <c r="S3494">
        <v>0</v>
      </c>
      <c r="T3494">
        <v>6142</v>
      </c>
      <c r="U3494" t="s">
        <v>29</v>
      </c>
    </row>
    <row r="3495" spans="1:21" x14ac:dyDescent="0.25">
      <c r="A3495" t="s">
        <v>34185</v>
      </c>
      <c r="B3495" t="s">
        <v>859</v>
      </c>
      <c r="C3495" s="3">
        <v>39532.711388888885</v>
      </c>
      <c r="D3495" t="s">
        <v>34186</v>
      </c>
      <c r="E3495" t="s">
        <v>34187</v>
      </c>
      <c r="F3495" s="1">
        <v>51.767366666666668</v>
      </c>
      <c r="G3495" t="s">
        <v>27</v>
      </c>
      <c r="H3495" s="1">
        <v>104.41731666666666</v>
      </c>
      <c r="I3495" t="s">
        <v>27</v>
      </c>
      <c r="J3495" t="s">
        <v>27</v>
      </c>
      <c r="K3495" s="1" t="str">
        <f t="shared" si="54"/>
        <v>nt20003252</v>
      </c>
      <c r="L3495" s="5" t="s">
        <v>24503</v>
      </c>
      <c r="M3495">
        <v>1365.6320000000001</v>
      </c>
      <c r="N3495">
        <v>4.0979999999999999</v>
      </c>
      <c r="O3495">
        <v>2.3070326759321902</v>
      </c>
      <c r="P3495" t="s">
        <v>13919</v>
      </c>
      <c r="Q3495">
        <v>567</v>
      </c>
      <c r="R3495">
        <v>5897</v>
      </c>
      <c r="S3495">
        <v>0</v>
      </c>
      <c r="T3495">
        <v>5896</v>
      </c>
      <c r="U3495" t="s">
        <v>29</v>
      </c>
    </row>
    <row r="3496" spans="1:21" x14ac:dyDescent="0.25">
      <c r="A3496" t="s">
        <v>34188</v>
      </c>
      <c r="B3496" t="s">
        <v>859</v>
      </c>
      <c r="C3496" s="3">
        <v>39532.947916666664</v>
      </c>
      <c r="D3496" t="s">
        <v>34189</v>
      </c>
      <c r="E3496" t="s">
        <v>34190</v>
      </c>
      <c r="F3496" s="1">
        <v>51.767366666666668</v>
      </c>
      <c r="G3496" t="s">
        <v>27</v>
      </c>
      <c r="H3496" s="1">
        <v>104.41731666666666</v>
      </c>
      <c r="I3496" t="s">
        <v>27</v>
      </c>
      <c r="J3496" t="s">
        <v>27</v>
      </c>
      <c r="K3496" s="1" t="str">
        <f t="shared" si="54"/>
        <v>nt20003253</v>
      </c>
      <c r="L3496" s="5" t="s">
        <v>24503</v>
      </c>
      <c r="M3496">
        <v>1365.452</v>
      </c>
      <c r="N3496">
        <v>3.0430000000000001</v>
      </c>
      <c r="O3496">
        <v>2.7281719978112302</v>
      </c>
      <c r="P3496" t="s">
        <v>13919</v>
      </c>
      <c r="Q3496">
        <v>660</v>
      </c>
      <c r="R3496">
        <v>6308</v>
      </c>
      <c r="S3496">
        <v>0</v>
      </c>
      <c r="T3496">
        <v>6307</v>
      </c>
      <c r="U3496" t="s">
        <v>29</v>
      </c>
    </row>
    <row r="3497" spans="1:21" x14ac:dyDescent="0.25">
      <c r="A3497" t="s">
        <v>34191</v>
      </c>
      <c r="B3497" t="s">
        <v>859</v>
      </c>
      <c r="C3497" s="3">
        <v>39533.485949074071</v>
      </c>
      <c r="D3497" t="s">
        <v>34192</v>
      </c>
      <c r="E3497" t="s">
        <v>34193</v>
      </c>
      <c r="F3497" s="1">
        <v>51.767366666666668</v>
      </c>
      <c r="G3497" t="s">
        <v>27</v>
      </c>
      <c r="H3497" s="1">
        <v>104.41731666666666</v>
      </c>
      <c r="I3497" t="s">
        <v>27</v>
      </c>
      <c r="J3497" t="s">
        <v>27</v>
      </c>
      <c r="K3497" s="1" t="str">
        <f t="shared" si="54"/>
        <v>nt20003261</v>
      </c>
      <c r="L3497" s="5" t="s">
        <v>24503</v>
      </c>
      <c r="M3497">
        <v>1365.5450000000001</v>
      </c>
      <c r="N3497">
        <v>2.4849999999999999</v>
      </c>
      <c r="O3497">
        <v>2.8507390937997599</v>
      </c>
      <c r="P3497" t="s">
        <v>13919</v>
      </c>
      <c r="Q3497">
        <v>660</v>
      </c>
      <c r="R3497">
        <v>6363</v>
      </c>
      <c r="S3497">
        <v>0</v>
      </c>
      <c r="T3497">
        <v>6362</v>
      </c>
      <c r="U3497" t="s">
        <v>29</v>
      </c>
    </row>
    <row r="3498" spans="1:21" x14ac:dyDescent="0.25">
      <c r="A3498" t="s">
        <v>34194</v>
      </c>
      <c r="B3498" t="s">
        <v>859</v>
      </c>
      <c r="C3498" s="3">
        <v>39533.695648148147</v>
      </c>
      <c r="D3498" t="s">
        <v>34195</v>
      </c>
      <c r="E3498" t="s">
        <v>34196</v>
      </c>
      <c r="F3498" s="1">
        <v>51.767366666666668</v>
      </c>
      <c r="G3498" t="s">
        <v>27</v>
      </c>
      <c r="H3498" s="1">
        <v>104.41731666666666</v>
      </c>
      <c r="I3498" t="s">
        <v>27</v>
      </c>
      <c r="J3498" t="s">
        <v>27</v>
      </c>
      <c r="K3498" s="1" t="str">
        <f t="shared" si="54"/>
        <v>nt20003262</v>
      </c>
      <c r="L3498" s="5" t="s">
        <v>24503</v>
      </c>
      <c r="M3498">
        <v>1365.6690000000001</v>
      </c>
      <c r="N3498">
        <v>1.5780000000000001</v>
      </c>
      <c r="O3498">
        <v>3.1793555330883998</v>
      </c>
      <c r="P3498" t="s">
        <v>13919</v>
      </c>
      <c r="Q3498">
        <v>697</v>
      </c>
      <c r="R3498">
        <v>6183</v>
      </c>
      <c r="S3498">
        <v>0</v>
      </c>
      <c r="T3498">
        <v>6182</v>
      </c>
      <c r="U3498" t="s">
        <v>29</v>
      </c>
    </row>
    <row r="3499" spans="1:21" x14ac:dyDescent="0.25">
      <c r="A3499" t="s">
        <v>34197</v>
      </c>
      <c r="B3499" t="s">
        <v>859</v>
      </c>
      <c r="C3499" s="3">
        <v>39533.921967592592</v>
      </c>
      <c r="D3499" t="s">
        <v>34198</v>
      </c>
      <c r="E3499" t="s">
        <v>34199</v>
      </c>
      <c r="F3499" s="1">
        <v>51.767366666666668</v>
      </c>
      <c r="G3499" t="s">
        <v>27</v>
      </c>
      <c r="H3499" s="1">
        <v>104.41731666666666</v>
      </c>
      <c r="I3499" t="s">
        <v>27</v>
      </c>
      <c r="J3499" t="s">
        <v>27</v>
      </c>
      <c r="K3499" s="1" t="str">
        <f t="shared" si="54"/>
        <v>nt20003263</v>
      </c>
      <c r="L3499" s="5" t="s">
        <v>24503</v>
      </c>
      <c r="M3499">
        <v>1365.6189999999999</v>
      </c>
      <c r="N3499">
        <v>2.9660000000000002</v>
      </c>
      <c r="O3499">
        <v>2.7040937308096602</v>
      </c>
      <c r="P3499" t="s">
        <v>13919</v>
      </c>
      <c r="Q3499">
        <v>660</v>
      </c>
      <c r="R3499">
        <v>6061</v>
      </c>
      <c r="S3499">
        <v>0</v>
      </c>
      <c r="T3499">
        <v>6060</v>
      </c>
      <c r="U3499" t="s">
        <v>29</v>
      </c>
    </row>
    <row r="3500" spans="1:21" x14ac:dyDescent="0.25">
      <c r="A3500" t="s">
        <v>34200</v>
      </c>
      <c r="B3500" t="s">
        <v>859</v>
      </c>
      <c r="C3500" s="3">
        <v>39534.462314814817</v>
      </c>
      <c r="D3500" t="s">
        <v>34201</v>
      </c>
      <c r="E3500" t="s">
        <v>34202</v>
      </c>
      <c r="F3500" s="1">
        <v>51.767366666666668</v>
      </c>
      <c r="G3500" t="s">
        <v>27</v>
      </c>
      <c r="H3500" s="1">
        <v>104.41731666666666</v>
      </c>
      <c r="I3500" t="s">
        <v>27</v>
      </c>
      <c r="J3500" t="s">
        <v>27</v>
      </c>
      <c r="K3500" s="1" t="str">
        <f t="shared" si="54"/>
        <v>nt20003271</v>
      </c>
      <c r="L3500" s="5" t="s">
        <v>24503</v>
      </c>
      <c r="M3500">
        <v>1365.7750000000001</v>
      </c>
      <c r="N3500">
        <v>4.835</v>
      </c>
      <c r="O3500">
        <v>2.1557098051575099</v>
      </c>
      <c r="P3500" t="s">
        <v>13919</v>
      </c>
      <c r="Q3500">
        <v>589</v>
      </c>
      <c r="R3500">
        <v>6120</v>
      </c>
      <c r="S3500">
        <v>0</v>
      </c>
      <c r="T3500">
        <v>6119</v>
      </c>
      <c r="U3500" t="s">
        <v>29</v>
      </c>
    </row>
    <row r="3501" spans="1:21" x14ac:dyDescent="0.25">
      <c r="A3501" t="s">
        <v>34203</v>
      </c>
      <c r="B3501" t="s">
        <v>859</v>
      </c>
      <c r="C3501" s="3">
        <v>39534.557129629633</v>
      </c>
      <c r="D3501" t="s">
        <v>34204</v>
      </c>
      <c r="E3501" t="s">
        <v>34205</v>
      </c>
      <c r="F3501" s="1">
        <v>51.767366666666668</v>
      </c>
      <c r="G3501" t="s">
        <v>27</v>
      </c>
      <c r="H3501" s="1">
        <v>104.41731666666666</v>
      </c>
      <c r="I3501" t="s">
        <v>27</v>
      </c>
      <c r="J3501" t="s">
        <v>27</v>
      </c>
      <c r="K3501" s="1" t="str">
        <f t="shared" si="54"/>
        <v>nt20003272</v>
      </c>
      <c r="L3501" s="5" t="s">
        <v>24503</v>
      </c>
      <c r="M3501">
        <v>1365.4880000000001</v>
      </c>
      <c r="N3501">
        <v>1.165</v>
      </c>
      <c r="O3501">
        <v>3.31211622132051</v>
      </c>
      <c r="P3501" t="s">
        <v>13919</v>
      </c>
      <c r="Q3501">
        <v>691</v>
      </c>
      <c r="R3501">
        <v>6122</v>
      </c>
      <c r="S3501">
        <v>0</v>
      </c>
      <c r="T3501">
        <v>6121</v>
      </c>
      <c r="U3501" t="s">
        <v>29</v>
      </c>
    </row>
    <row r="3502" spans="1:21" x14ac:dyDescent="0.25">
      <c r="A3502" t="s">
        <v>34206</v>
      </c>
      <c r="B3502" t="s">
        <v>859</v>
      </c>
      <c r="C3502" s="3">
        <v>39535.506805555553</v>
      </c>
      <c r="D3502" t="s">
        <v>34207</v>
      </c>
      <c r="E3502" t="s">
        <v>34208</v>
      </c>
      <c r="F3502" s="1">
        <v>51.767366666666668</v>
      </c>
      <c r="G3502" t="s">
        <v>27</v>
      </c>
      <c r="H3502" s="1">
        <v>104.41731666666666</v>
      </c>
      <c r="I3502" t="s">
        <v>27</v>
      </c>
      <c r="J3502" t="s">
        <v>27</v>
      </c>
      <c r="K3502" s="1" t="str">
        <f t="shared" si="54"/>
        <v>nt20003281</v>
      </c>
      <c r="L3502" s="5" t="s">
        <v>24503</v>
      </c>
      <c r="M3502">
        <v>1365.799</v>
      </c>
      <c r="N3502">
        <v>3.2559999999999998</v>
      </c>
      <c r="O3502">
        <v>2.5543416153740099</v>
      </c>
      <c r="P3502" t="s">
        <v>13919</v>
      </c>
      <c r="Q3502">
        <v>583</v>
      </c>
      <c r="R3502">
        <v>6004</v>
      </c>
      <c r="S3502">
        <v>0</v>
      </c>
      <c r="T3502">
        <v>6003</v>
      </c>
      <c r="U3502" t="s">
        <v>29</v>
      </c>
    </row>
    <row r="3503" spans="1:21" x14ac:dyDescent="0.25">
      <c r="A3503" t="s">
        <v>34209</v>
      </c>
      <c r="B3503" t="s">
        <v>859</v>
      </c>
      <c r="C3503" s="3">
        <v>39536.754444444443</v>
      </c>
      <c r="D3503" t="s">
        <v>34210</v>
      </c>
      <c r="E3503" s="4">
        <v>39536</v>
      </c>
      <c r="F3503" s="1">
        <v>51.767366666666668</v>
      </c>
      <c r="G3503" t="s">
        <v>27</v>
      </c>
      <c r="H3503" s="1">
        <v>104.41731666666666</v>
      </c>
      <c r="I3503" t="s">
        <v>27</v>
      </c>
      <c r="J3503" t="s">
        <v>27</v>
      </c>
      <c r="K3503" s="1" t="str">
        <f t="shared" si="54"/>
        <v>nt2000329</v>
      </c>
      <c r="L3503" s="5" t="s">
        <v>24503</v>
      </c>
      <c r="M3503">
        <v>1365.675</v>
      </c>
      <c r="N3503">
        <v>17.346</v>
      </c>
      <c r="O3503">
        <v>3.0872990699813001</v>
      </c>
      <c r="P3503" t="s">
        <v>13919</v>
      </c>
      <c r="Q3503">
        <v>963</v>
      </c>
      <c r="R3503">
        <v>6643</v>
      </c>
      <c r="S3503">
        <v>0</v>
      </c>
      <c r="T3503">
        <v>6642</v>
      </c>
      <c r="U3503" t="s">
        <v>29</v>
      </c>
    </row>
    <row r="3504" spans="1:21" x14ac:dyDescent="0.25">
      <c r="A3504" t="s">
        <v>34211</v>
      </c>
      <c r="B3504" t="s">
        <v>859</v>
      </c>
      <c r="C3504" s="3">
        <v>39538.46130787037</v>
      </c>
      <c r="D3504" t="s">
        <v>34212</v>
      </c>
      <c r="E3504" s="4">
        <v>39538</v>
      </c>
      <c r="F3504" s="1">
        <v>51.767366666666668</v>
      </c>
      <c r="G3504" t="s">
        <v>27</v>
      </c>
      <c r="H3504" s="1">
        <v>104.41731666666666</v>
      </c>
      <c r="I3504" t="s">
        <v>27</v>
      </c>
      <c r="J3504" t="s">
        <v>27</v>
      </c>
      <c r="K3504" s="1" t="str">
        <f t="shared" si="54"/>
        <v>nt2000331</v>
      </c>
      <c r="L3504" s="5" t="s">
        <v>24503</v>
      </c>
      <c r="M3504">
        <v>1365.65</v>
      </c>
      <c r="N3504">
        <v>2.177</v>
      </c>
      <c r="O3504">
        <v>2.7200834305325499</v>
      </c>
      <c r="P3504" t="s">
        <v>13919</v>
      </c>
      <c r="Q3504">
        <v>629</v>
      </c>
      <c r="R3504">
        <v>6280</v>
      </c>
      <c r="S3504">
        <v>0</v>
      </c>
      <c r="T3504">
        <v>6279</v>
      </c>
      <c r="U3504" t="s">
        <v>29</v>
      </c>
    </row>
    <row r="3505" spans="1:21" x14ac:dyDescent="0.25">
      <c r="A3505" t="s">
        <v>34213</v>
      </c>
      <c r="B3505" t="s">
        <v>859</v>
      </c>
      <c r="C3505" s="3">
        <v>39539.493020833332</v>
      </c>
      <c r="D3505" t="s">
        <v>34214</v>
      </c>
      <c r="E3505" s="4">
        <v>39539</v>
      </c>
      <c r="F3505" s="1">
        <v>51.767366666666668</v>
      </c>
      <c r="G3505" t="s">
        <v>27</v>
      </c>
      <c r="H3505" s="1">
        <v>104.41731666666666</v>
      </c>
      <c r="I3505" t="s">
        <v>27</v>
      </c>
      <c r="J3505" t="s">
        <v>27</v>
      </c>
      <c r="K3505" s="1" t="str">
        <f t="shared" si="54"/>
        <v>nt2000401</v>
      </c>
      <c r="L3505" s="5" t="s">
        <v>24503</v>
      </c>
      <c r="M3505">
        <v>1365.6320000000001</v>
      </c>
      <c r="N3505">
        <v>1.5589999999999999</v>
      </c>
      <c r="O3505">
        <v>3.0652721595397301</v>
      </c>
      <c r="P3505" t="s">
        <v>13919</v>
      </c>
      <c r="Q3505">
        <v>618</v>
      </c>
      <c r="R3505">
        <v>5653</v>
      </c>
      <c r="S3505">
        <v>0</v>
      </c>
      <c r="T3505">
        <v>5652</v>
      </c>
      <c r="U3505" t="s">
        <v>29</v>
      </c>
    </row>
    <row r="3506" spans="1:21" x14ac:dyDescent="0.25">
      <c r="A3506" t="s">
        <v>34215</v>
      </c>
      <c r="B3506" t="s">
        <v>859</v>
      </c>
      <c r="C3506" s="3">
        <v>39540.395335648151</v>
      </c>
      <c r="D3506" t="s">
        <v>34216</v>
      </c>
      <c r="E3506" s="4">
        <v>39540</v>
      </c>
      <c r="F3506" s="1">
        <v>51.767366666666668</v>
      </c>
      <c r="G3506" t="s">
        <v>27</v>
      </c>
      <c r="H3506" s="1">
        <v>104.41731666666666</v>
      </c>
      <c r="I3506" t="s">
        <v>27</v>
      </c>
      <c r="J3506" t="s">
        <v>27</v>
      </c>
      <c r="K3506" s="1" t="str">
        <f t="shared" si="54"/>
        <v>nt2000402</v>
      </c>
      <c r="L3506" s="5" t="s">
        <v>24503</v>
      </c>
      <c r="M3506">
        <v>1365.626</v>
      </c>
      <c r="N3506">
        <v>3.5139999999999998</v>
      </c>
      <c r="O3506">
        <v>2.4688259354792401</v>
      </c>
      <c r="P3506" t="s">
        <v>13919</v>
      </c>
      <c r="Q3506">
        <v>594</v>
      </c>
      <c r="R3506">
        <v>5750</v>
      </c>
      <c r="S3506">
        <v>0</v>
      </c>
      <c r="T3506">
        <v>5749</v>
      </c>
      <c r="U3506" t="s">
        <v>29</v>
      </c>
    </row>
    <row r="3507" spans="1:21" x14ac:dyDescent="0.25">
      <c r="A3507" t="s">
        <v>34217</v>
      </c>
      <c r="B3507" t="s">
        <v>859</v>
      </c>
      <c r="C3507" s="3">
        <v>39529.913437499999</v>
      </c>
      <c r="D3507" t="s">
        <v>34218</v>
      </c>
      <c r="E3507" t="s">
        <v>34219</v>
      </c>
      <c r="F3507" s="1">
        <v>51.767366666666668</v>
      </c>
      <c r="G3507" t="s">
        <v>27</v>
      </c>
      <c r="H3507" s="1">
        <v>104.41731666666666</v>
      </c>
      <c r="I3507" t="s">
        <v>27</v>
      </c>
      <c r="J3507" t="s">
        <v>27</v>
      </c>
      <c r="K3507" s="1" t="str">
        <f t="shared" si="54"/>
        <v>nt2003222</v>
      </c>
      <c r="L3507" s="5" t="s">
        <v>24503</v>
      </c>
      <c r="M3507">
        <v>1362.798</v>
      </c>
      <c r="N3507">
        <v>1.9410000000000001</v>
      </c>
      <c r="O3507">
        <v>3.0082076191714902</v>
      </c>
      <c r="P3507" t="s">
        <v>13919</v>
      </c>
      <c r="Q3507">
        <v>673</v>
      </c>
      <c r="R3507">
        <v>6701</v>
      </c>
      <c r="S3507">
        <v>0</v>
      </c>
      <c r="T3507">
        <v>6700</v>
      </c>
      <c r="U3507" t="s">
        <v>29</v>
      </c>
    </row>
    <row r="3508" spans="1:21" x14ac:dyDescent="0.25">
      <c r="A3508" t="s">
        <v>26880</v>
      </c>
      <c r="B3508" t="s">
        <v>22</v>
      </c>
      <c r="C3508" s="3">
        <v>39520.739074074074</v>
      </c>
      <c r="D3508" t="s">
        <v>3836</v>
      </c>
      <c r="E3508" s="4">
        <v>39520</v>
      </c>
      <c r="F3508">
        <v>51.9041</v>
      </c>
      <c r="G3508" t="s">
        <v>3837</v>
      </c>
      <c r="H3508">
        <v>105.26049999999999</v>
      </c>
      <c r="I3508" t="s">
        <v>3838</v>
      </c>
      <c r="J3508" t="s">
        <v>3839</v>
      </c>
      <c r="K3508" s="1" t="str">
        <f t="shared" si="54"/>
        <v>3kKa0313</v>
      </c>
      <c r="M3508">
        <v>1282.421</v>
      </c>
      <c r="N3508">
        <v>0.49890000000000001</v>
      </c>
      <c r="O3508">
        <v>3.55209133997197</v>
      </c>
      <c r="P3508" t="s">
        <v>28</v>
      </c>
      <c r="Q3508">
        <v>790</v>
      </c>
      <c r="R3508">
        <v>2468</v>
      </c>
      <c r="S3508">
        <v>234</v>
      </c>
      <c r="T3508">
        <v>2701</v>
      </c>
      <c r="U3508" t="s">
        <v>29</v>
      </c>
    </row>
    <row r="3509" spans="1:21" x14ac:dyDescent="0.25">
      <c r="A3509" t="s">
        <v>3835</v>
      </c>
      <c r="B3509" t="s">
        <v>22</v>
      </c>
      <c r="C3509" s="3">
        <v>39520.739074074074</v>
      </c>
      <c r="D3509" t="s">
        <v>3836</v>
      </c>
      <c r="E3509" s="4">
        <v>39520</v>
      </c>
      <c r="F3509">
        <v>51.9041</v>
      </c>
      <c r="G3509" t="s">
        <v>3837</v>
      </c>
      <c r="H3509">
        <v>105.26049999999999</v>
      </c>
      <c r="I3509" t="s">
        <v>3838</v>
      </c>
      <c r="J3509" t="s">
        <v>3839</v>
      </c>
      <c r="K3509" s="1" t="str">
        <f t="shared" si="54"/>
        <v>3kKa0313</v>
      </c>
      <c r="L3509" s="5" t="s">
        <v>3654</v>
      </c>
      <c r="M3509">
        <v>1282.421</v>
      </c>
      <c r="N3509">
        <v>0.45100000000000001</v>
      </c>
      <c r="O3509">
        <v>3.5100913399719702</v>
      </c>
      <c r="P3509" t="s">
        <v>28</v>
      </c>
      <c r="Q3509">
        <v>315</v>
      </c>
      <c r="R3509">
        <v>1993</v>
      </c>
      <c r="S3509">
        <v>1</v>
      </c>
      <c r="T3509">
        <v>1993</v>
      </c>
      <c r="U3509" t="s">
        <v>29</v>
      </c>
    </row>
    <row r="3510" spans="1:21" x14ac:dyDescent="0.25">
      <c r="A3510" t="s">
        <v>10008</v>
      </c>
      <c r="B3510" t="s">
        <v>22</v>
      </c>
      <c r="C3510" s="3">
        <v>39520.623171296298</v>
      </c>
      <c r="D3510" t="s">
        <v>10009</v>
      </c>
      <c r="E3510" s="4">
        <v>39520</v>
      </c>
      <c r="F3510">
        <v>51.8672166666666</v>
      </c>
      <c r="G3510" t="s">
        <v>10010</v>
      </c>
      <c r="H3510">
        <v>105.284266666666</v>
      </c>
      <c r="I3510" t="s">
        <v>10011</v>
      </c>
      <c r="J3510" t="s">
        <v>10000</v>
      </c>
      <c r="K3510" s="1" t="str">
        <f t="shared" si="54"/>
        <v>7kKa0313</v>
      </c>
      <c r="L3510" s="5" t="s">
        <v>9839</v>
      </c>
      <c r="M3510">
        <v>1409.5</v>
      </c>
      <c r="N3510">
        <v>0.5897</v>
      </c>
      <c r="O3510">
        <v>3.3726157245128401</v>
      </c>
      <c r="P3510" t="s">
        <v>28</v>
      </c>
      <c r="Q3510">
        <v>277</v>
      </c>
      <c r="R3510">
        <v>2125</v>
      </c>
      <c r="S3510">
        <v>4</v>
      </c>
      <c r="T3510">
        <v>2128</v>
      </c>
      <c r="U3510" t="s">
        <v>29</v>
      </c>
    </row>
    <row r="3511" spans="1:21" x14ac:dyDescent="0.25">
      <c r="A3511" t="s">
        <v>10525</v>
      </c>
      <c r="B3511" t="s">
        <v>22</v>
      </c>
      <c r="C3511" s="3">
        <v>39521.704236111109</v>
      </c>
      <c r="D3511" t="s">
        <v>10526</v>
      </c>
      <c r="E3511" s="4">
        <v>39521</v>
      </c>
      <c r="F3511">
        <v>51.780833333333298</v>
      </c>
      <c r="G3511" t="s">
        <v>10527</v>
      </c>
      <c r="H3511">
        <v>104.94565</v>
      </c>
      <c r="I3511" t="s">
        <v>10528</v>
      </c>
      <c r="J3511" t="s">
        <v>10529</v>
      </c>
      <c r="K3511" s="1" t="str">
        <f t="shared" si="54"/>
        <v>7kLi0314</v>
      </c>
      <c r="L3511" s="5" t="s">
        <v>10303</v>
      </c>
      <c r="M3511">
        <v>1406.4169999999999</v>
      </c>
      <c r="N3511">
        <v>0.34289999999999998</v>
      </c>
      <c r="O3511">
        <v>3.6181913399719701</v>
      </c>
      <c r="P3511" t="s">
        <v>28</v>
      </c>
      <c r="Q3511">
        <v>368</v>
      </c>
      <c r="R3511">
        <v>2421</v>
      </c>
      <c r="S3511">
        <v>4</v>
      </c>
      <c r="T3511">
        <v>2424</v>
      </c>
      <c r="U3511" t="s">
        <v>29</v>
      </c>
    </row>
    <row r="3512" spans="1:21" x14ac:dyDescent="0.25">
      <c r="A3512" t="s">
        <v>11068</v>
      </c>
      <c r="B3512" t="s">
        <v>22</v>
      </c>
      <c r="C3512" s="3">
        <v>39520.47148148148</v>
      </c>
      <c r="D3512" t="s">
        <v>11069</v>
      </c>
      <c r="E3512" s="4">
        <v>39520</v>
      </c>
      <c r="F3512">
        <v>51.691800000000001</v>
      </c>
      <c r="G3512" t="s">
        <v>409</v>
      </c>
      <c r="H3512">
        <v>105.45446666666599</v>
      </c>
      <c r="I3512" t="s">
        <v>11070</v>
      </c>
      <c r="J3512" t="s">
        <v>11071</v>
      </c>
      <c r="K3512" s="1" t="str">
        <f t="shared" si="54"/>
        <v>7kMi0313</v>
      </c>
      <c r="L3512" s="5" t="s">
        <v>11046</v>
      </c>
      <c r="M3512">
        <v>1329.9369999999999</v>
      </c>
      <c r="N3512">
        <v>9.0700000000000003E-2</v>
      </c>
      <c r="O3512">
        <v>3.8716157245128402</v>
      </c>
      <c r="P3512" t="s">
        <v>28</v>
      </c>
      <c r="Q3512">
        <v>278</v>
      </c>
      <c r="R3512">
        <v>3106</v>
      </c>
      <c r="S3512">
        <v>5</v>
      </c>
      <c r="T3512">
        <v>3110</v>
      </c>
      <c r="U3512" t="s">
        <v>29</v>
      </c>
    </row>
    <row r="3513" spans="1:21" x14ac:dyDescent="0.25">
      <c r="A3513" t="s">
        <v>13707</v>
      </c>
      <c r="B3513" t="s">
        <v>22</v>
      </c>
      <c r="C3513" s="3">
        <v>39522.505069444444</v>
      </c>
      <c r="D3513" t="s">
        <v>13708</v>
      </c>
      <c r="E3513" s="4">
        <v>39522</v>
      </c>
      <c r="F3513">
        <v>51.632800000000003</v>
      </c>
      <c r="G3513" t="s">
        <v>13709</v>
      </c>
      <c r="H3513">
        <v>105.090533333333</v>
      </c>
      <c r="I3513" t="s">
        <v>13710</v>
      </c>
      <c r="J3513" t="s">
        <v>13705</v>
      </c>
      <c r="K3513" s="1" t="str">
        <f t="shared" si="54"/>
        <v>8kTa0315</v>
      </c>
      <c r="L3513" s="5" t="s">
        <v>13706</v>
      </c>
      <c r="M3513">
        <v>1268.8409999999999</v>
      </c>
      <c r="N3513">
        <v>8.0000000000000002E-3</v>
      </c>
      <c r="O3513">
        <v>3.9555380877759498</v>
      </c>
      <c r="P3513" t="s">
        <v>28</v>
      </c>
      <c r="Q3513">
        <v>412</v>
      </c>
      <c r="R3513">
        <v>1936</v>
      </c>
      <c r="S3513">
        <v>9</v>
      </c>
      <c r="T3513">
        <v>1944</v>
      </c>
      <c r="U3513" t="s">
        <v>29</v>
      </c>
    </row>
    <row r="3514" spans="1:21" x14ac:dyDescent="0.25">
      <c r="A3514" t="s">
        <v>14437</v>
      </c>
      <c r="B3514" t="s">
        <v>22</v>
      </c>
      <c r="C3514" s="3">
        <v>39521.637615740743</v>
      </c>
      <c r="D3514" t="s">
        <v>14438</v>
      </c>
      <c r="E3514" s="4">
        <v>39521</v>
      </c>
      <c r="F3514">
        <v>51.8064166666666</v>
      </c>
      <c r="G3514" t="s">
        <v>14439</v>
      </c>
      <c r="H3514">
        <v>105.916416666666</v>
      </c>
      <c r="I3514" t="s">
        <v>14440</v>
      </c>
      <c r="J3514" t="s">
        <v>14441</v>
      </c>
      <c r="K3514" s="1" t="str">
        <f t="shared" si="54"/>
        <v>BS0314</v>
      </c>
      <c r="L3514" s="5" t="s">
        <v>14315</v>
      </c>
      <c r="M3514">
        <v>1402.7170000000001</v>
      </c>
      <c r="N3514">
        <v>0.26440000000000002</v>
      </c>
      <c r="O3514">
        <v>3.69791572451284</v>
      </c>
      <c r="P3514" t="s">
        <v>28</v>
      </c>
      <c r="Q3514">
        <v>341</v>
      </c>
      <c r="R3514">
        <v>2495</v>
      </c>
      <c r="S3514">
        <v>6</v>
      </c>
      <c r="T3514">
        <v>2500</v>
      </c>
      <c r="U3514" t="s">
        <v>29</v>
      </c>
    </row>
    <row r="3515" spans="1:21" x14ac:dyDescent="0.25">
      <c r="A3515" t="s">
        <v>34329</v>
      </c>
      <c r="B3515" t="s">
        <v>22</v>
      </c>
      <c r="C3515" s="3">
        <v>39519.69730324074</v>
      </c>
      <c r="D3515" t="s">
        <v>34330</v>
      </c>
      <c r="E3515" s="4">
        <v>39519</v>
      </c>
      <c r="F3515" s="1">
        <v>51.815649999999998</v>
      </c>
      <c r="G3515" t="s">
        <v>27</v>
      </c>
      <c r="H3515" s="1">
        <v>104.90633333333334</v>
      </c>
      <c r="I3515" t="s">
        <v>27</v>
      </c>
      <c r="J3515" t="s">
        <v>4189</v>
      </c>
      <c r="K3515" s="1" t="str">
        <f t="shared" si="54"/>
        <v>ip080312</v>
      </c>
      <c r="L3515" s="5" t="s">
        <v>34331</v>
      </c>
      <c r="M3515">
        <v>1264.52</v>
      </c>
      <c r="N3515">
        <v>0.1462</v>
      </c>
      <c r="O3515">
        <v>3.8063229144875601</v>
      </c>
      <c r="P3515" t="s">
        <v>28</v>
      </c>
      <c r="Q3515">
        <v>452</v>
      </c>
      <c r="R3515">
        <v>2921</v>
      </c>
      <c r="S3515">
        <v>13</v>
      </c>
      <c r="T3515">
        <v>2933</v>
      </c>
      <c r="U3515" t="s">
        <v>29</v>
      </c>
    </row>
    <row r="3516" spans="1:21" x14ac:dyDescent="0.25">
      <c r="A3516" t="s">
        <v>20235</v>
      </c>
      <c r="B3516" t="s">
        <v>22</v>
      </c>
      <c r="C3516" s="3">
        <v>39520.555231481485</v>
      </c>
      <c r="D3516" t="s">
        <v>20236</v>
      </c>
      <c r="E3516" s="4">
        <v>39520</v>
      </c>
      <c r="F3516">
        <v>51.772966666666598</v>
      </c>
      <c r="G3516" t="s">
        <v>20237</v>
      </c>
      <c r="H3516">
        <v>105.377</v>
      </c>
      <c r="I3516" t="s">
        <v>20238</v>
      </c>
      <c r="J3516" t="s">
        <v>20239</v>
      </c>
      <c r="K3516" s="1" t="str">
        <f t="shared" si="54"/>
        <v>mKM0313</v>
      </c>
      <c r="L3516" s="5" t="s">
        <v>19930</v>
      </c>
      <c r="M3516">
        <v>1432.9269999999999</v>
      </c>
      <c r="N3516">
        <v>0.30580000000000002</v>
      </c>
      <c r="O3516">
        <v>3.6565157245128401</v>
      </c>
      <c r="P3516" t="s">
        <v>28</v>
      </c>
      <c r="Q3516">
        <v>312</v>
      </c>
      <c r="R3516">
        <v>2069</v>
      </c>
      <c r="S3516">
        <v>7</v>
      </c>
      <c r="T3516">
        <v>2075</v>
      </c>
      <c r="U3516" t="s">
        <v>29</v>
      </c>
    </row>
    <row r="3517" spans="1:21" x14ac:dyDescent="0.25">
      <c r="A3517" t="s">
        <v>20928</v>
      </c>
      <c r="B3517" t="s">
        <v>22</v>
      </c>
      <c r="C3517" s="3">
        <v>39522.566331018519</v>
      </c>
      <c r="D3517" t="s">
        <v>20929</v>
      </c>
      <c r="E3517" s="4">
        <v>39522</v>
      </c>
      <c r="F3517">
        <v>51.698599999999999</v>
      </c>
      <c r="G3517" t="s">
        <v>20930</v>
      </c>
      <c r="H3517">
        <v>105.005216666666</v>
      </c>
      <c r="I3517" t="s">
        <v>20931</v>
      </c>
      <c r="J3517" t="s">
        <v>20932</v>
      </c>
      <c r="K3517" s="1" t="str">
        <f t="shared" si="54"/>
        <v>mLT0315</v>
      </c>
      <c r="L3517" s="5" t="s">
        <v>20722</v>
      </c>
      <c r="M3517">
        <v>1421.2139999999999</v>
      </c>
      <c r="N3517">
        <v>0.14560000000000001</v>
      </c>
      <c r="O3517">
        <v>3.8167157245128398</v>
      </c>
      <c r="P3517" t="s">
        <v>28</v>
      </c>
      <c r="Q3517">
        <v>352</v>
      </c>
      <c r="R3517">
        <v>2342</v>
      </c>
      <c r="S3517">
        <v>13</v>
      </c>
      <c r="T3517">
        <v>2354</v>
      </c>
      <c r="U3517" t="s">
        <v>29</v>
      </c>
    </row>
    <row r="3518" spans="1:21" x14ac:dyDescent="0.25">
      <c r="A3518" t="s">
        <v>5653</v>
      </c>
      <c r="B3518" t="s">
        <v>22</v>
      </c>
      <c r="C3518" s="3">
        <v>39869.561469907407</v>
      </c>
      <c r="D3518" s="3">
        <v>39869.807199074072</v>
      </c>
      <c r="E3518" s="4">
        <v>39869</v>
      </c>
      <c r="F3518">
        <v>51.5296666666666</v>
      </c>
      <c r="G3518" t="s">
        <v>5654</v>
      </c>
      <c r="H3518">
        <v>104.2289</v>
      </c>
      <c r="I3518" t="s">
        <v>5655</v>
      </c>
      <c r="J3518" t="s">
        <v>5276</v>
      </c>
      <c r="K3518" s="1" t="str">
        <f t="shared" si="54"/>
        <v>3kso0225</v>
      </c>
      <c r="L3518" s="5" t="s">
        <v>5622</v>
      </c>
      <c r="M3518">
        <v>476.33699999999999</v>
      </c>
      <c r="N3518">
        <v>0.1041</v>
      </c>
      <c r="O3518">
        <v>3.8581176189613502</v>
      </c>
      <c r="P3518" t="s">
        <v>28</v>
      </c>
      <c r="Q3518">
        <v>337</v>
      </c>
      <c r="R3518">
        <v>823</v>
      </c>
      <c r="S3518">
        <v>0</v>
      </c>
      <c r="T3518">
        <v>822</v>
      </c>
      <c r="U3518" t="s">
        <v>29</v>
      </c>
    </row>
    <row r="3519" spans="1:21" x14ac:dyDescent="0.25">
      <c r="A3519" t="s">
        <v>5920</v>
      </c>
      <c r="B3519" t="s">
        <v>22</v>
      </c>
      <c r="C3519" s="3">
        <v>39879.49417824074</v>
      </c>
      <c r="D3519" s="3">
        <v>39879.829722222225</v>
      </c>
      <c r="E3519" s="4">
        <v>39879</v>
      </c>
      <c r="F3519">
        <v>51.587983333333298</v>
      </c>
      <c r="G3519" t="s">
        <v>5921</v>
      </c>
      <c r="H3519">
        <v>105.10890000000001</v>
      </c>
      <c r="I3519" t="s">
        <v>5922</v>
      </c>
      <c r="J3519" t="s">
        <v>5923</v>
      </c>
      <c r="K3519" s="1" t="str">
        <f t="shared" si="54"/>
        <v>3kta0307</v>
      </c>
      <c r="L3519" s="5" t="s">
        <v>5913</v>
      </c>
      <c r="M3519">
        <v>661.33900000000006</v>
      </c>
      <c r="N3519">
        <v>0.16689999999999999</v>
      </c>
      <c r="O3519">
        <v>3.7930257650125099</v>
      </c>
      <c r="P3519" t="s">
        <v>28</v>
      </c>
      <c r="Q3519">
        <v>329</v>
      </c>
      <c r="R3519">
        <v>913</v>
      </c>
      <c r="S3519">
        <v>0</v>
      </c>
      <c r="T3519">
        <v>912</v>
      </c>
      <c r="U3519" t="s">
        <v>29</v>
      </c>
    </row>
    <row r="3520" spans="1:21" x14ac:dyDescent="0.25">
      <c r="A3520" t="s">
        <v>7177</v>
      </c>
      <c r="B3520" t="s">
        <v>22</v>
      </c>
      <c r="C3520" s="3">
        <v>39879.70894675926</v>
      </c>
      <c r="D3520" s="3">
        <v>39879.838240740741</v>
      </c>
      <c r="E3520" s="4">
        <v>39879</v>
      </c>
      <c r="F3520">
        <v>51.805533333333301</v>
      </c>
      <c r="G3520" t="s">
        <v>7178</v>
      </c>
      <c r="H3520">
        <v>104.918533333333</v>
      </c>
      <c r="I3520" t="s">
        <v>7179</v>
      </c>
      <c r="J3520" t="s">
        <v>7180</v>
      </c>
      <c r="K3520" s="1" t="str">
        <f t="shared" si="54"/>
        <v>4kli0307</v>
      </c>
      <c r="L3520" s="5" t="s">
        <v>7181</v>
      </c>
      <c r="M3520">
        <v>1403.9079999999999</v>
      </c>
      <c r="N3520">
        <v>0.45600000000000002</v>
      </c>
      <c r="O3520">
        <v>3.5073654300953998</v>
      </c>
      <c r="P3520" t="s">
        <v>28</v>
      </c>
      <c r="Q3520">
        <v>381</v>
      </c>
      <c r="R3520">
        <v>2200</v>
      </c>
      <c r="S3520">
        <v>7</v>
      </c>
      <c r="T3520">
        <v>2206</v>
      </c>
      <c r="U3520" t="s">
        <v>29</v>
      </c>
    </row>
    <row r="3521" spans="1:21" x14ac:dyDescent="0.25">
      <c r="A3521" t="s">
        <v>10530</v>
      </c>
      <c r="B3521" t="s">
        <v>22</v>
      </c>
      <c r="C3521" s="3">
        <v>39879.666319444441</v>
      </c>
      <c r="D3521" s="3">
        <v>39879.837071759262</v>
      </c>
      <c r="E3521" s="4">
        <v>39879</v>
      </c>
      <c r="F3521">
        <v>51.778883333333297</v>
      </c>
      <c r="G3521" t="s">
        <v>10531</v>
      </c>
      <c r="H3521">
        <v>104.94645</v>
      </c>
      <c r="I3521" t="s">
        <v>10532</v>
      </c>
      <c r="J3521" t="s">
        <v>10294</v>
      </c>
      <c r="K3521" s="1" t="str">
        <f t="shared" si="54"/>
        <v>7kli0307</v>
      </c>
      <c r="L3521" s="5" t="s">
        <v>10300</v>
      </c>
      <c r="M3521">
        <v>1408.002</v>
      </c>
      <c r="N3521">
        <v>0.47099999999999997</v>
      </c>
      <c r="O3521">
        <v>3.49121761896135</v>
      </c>
      <c r="P3521" t="s">
        <v>28</v>
      </c>
      <c r="Q3521">
        <v>376</v>
      </c>
      <c r="R3521">
        <v>2249</v>
      </c>
      <c r="S3521">
        <v>7</v>
      </c>
      <c r="T3521">
        <v>2255</v>
      </c>
      <c r="U3521" t="s">
        <v>29</v>
      </c>
    </row>
    <row r="3522" spans="1:21" x14ac:dyDescent="0.25">
      <c r="A3522" t="s">
        <v>12231</v>
      </c>
      <c r="B3522" t="s">
        <v>22</v>
      </c>
      <c r="C3522" s="3">
        <v>39869.589641203704</v>
      </c>
      <c r="D3522" s="3">
        <v>39869.808287037034</v>
      </c>
      <c r="E3522" s="4">
        <v>39869</v>
      </c>
      <c r="F3522">
        <v>51.56465</v>
      </c>
      <c r="G3522" t="s">
        <v>12232</v>
      </c>
      <c r="H3522">
        <v>104.22846666666599</v>
      </c>
      <c r="I3522" t="s">
        <v>12233</v>
      </c>
      <c r="J3522" t="s">
        <v>11675</v>
      </c>
      <c r="K3522" s="1" t="str">
        <f t="shared" ref="K3522:K3585" si="55">MID(A3522,FIND("*",SUBSTITUTE(A3522,"\","*",LEN(A3522)-LEN(SUBSTITUTE(A3522,"\",""))))+1,FIND(".cnv",A3522)-(FIND("*",SUBSTITUTE(A3522,"\","*",LEN(A3522)-LEN(SUBSTITUTE(A3522,"\",""))))+1))</f>
        <v>7kso0225</v>
      </c>
      <c r="L3522" s="5" t="s">
        <v>12153</v>
      </c>
      <c r="M3522">
        <v>866.82600000000002</v>
      </c>
      <c r="N3522">
        <v>2.6100000000000002E-2</v>
      </c>
      <c r="O3522">
        <v>3.9395569724014798</v>
      </c>
      <c r="P3522" t="s">
        <v>28</v>
      </c>
      <c r="Q3522">
        <v>294</v>
      </c>
      <c r="R3522">
        <v>1437</v>
      </c>
      <c r="S3522">
        <v>0</v>
      </c>
      <c r="T3522">
        <v>1436</v>
      </c>
      <c r="U3522" t="s">
        <v>29</v>
      </c>
    </row>
    <row r="3523" spans="1:21" x14ac:dyDescent="0.25">
      <c r="A3523" t="s">
        <v>13424</v>
      </c>
      <c r="B3523" t="s">
        <v>22</v>
      </c>
      <c r="C3523" s="3">
        <v>39869.716331018521</v>
      </c>
      <c r="D3523" s="3">
        <v>39869.811122685183</v>
      </c>
      <c r="E3523" s="4">
        <v>39869</v>
      </c>
      <c r="F3523">
        <v>51.672499999999999</v>
      </c>
      <c r="G3523" t="s">
        <v>13425</v>
      </c>
      <c r="H3523">
        <v>104.22376666666599</v>
      </c>
      <c r="I3523" t="s">
        <v>13426</v>
      </c>
      <c r="J3523" t="s">
        <v>13427</v>
      </c>
      <c r="K3523" s="1" t="str">
        <f t="shared" si="55"/>
        <v>7nma0225</v>
      </c>
      <c r="L3523" s="5" t="s">
        <v>13428</v>
      </c>
      <c r="M3523">
        <v>1298.933</v>
      </c>
      <c r="N3523">
        <v>0.17050000000000001</v>
      </c>
      <c r="O3523">
        <v>3.7959905500042899</v>
      </c>
      <c r="P3523" t="s">
        <v>28</v>
      </c>
      <c r="Q3523">
        <v>370</v>
      </c>
      <c r="R3523">
        <v>2328</v>
      </c>
      <c r="S3523">
        <v>0</v>
      </c>
      <c r="T3523">
        <v>2327</v>
      </c>
      <c r="U3523" t="s">
        <v>29</v>
      </c>
    </row>
    <row r="3524" spans="1:21" x14ac:dyDescent="0.25">
      <c r="A3524" t="s">
        <v>13729</v>
      </c>
      <c r="B3524" t="s">
        <v>22</v>
      </c>
      <c r="C3524" s="3">
        <v>39879.534849537034</v>
      </c>
      <c r="D3524" s="3">
        <v>39879.833993055552</v>
      </c>
      <c r="E3524" s="4">
        <v>39879</v>
      </c>
      <c r="F3524">
        <v>51.632249999999999</v>
      </c>
      <c r="G3524" t="s">
        <v>13730</v>
      </c>
      <c r="H3524">
        <v>105.09158333333301</v>
      </c>
      <c r="I3524" t="s">
        <v>13731</v>
      </c>
      <c r="J3524" t="s">
        <v>13705</v>
      </c>
      <c r="K3524" s="1" t="str">
        <f t="shared" si="55"/>
        <v>8kta0307</v>
      </c>
      <c r="L3524" s="5" t="s">
        <v>13699</v>
      </c>
      <c r="M3524">
        <v>1270.279</v>
      </c>
      <c r="N3524">
        <v>5.2999999999999999E-2</v>
      </c>
      <c r="O3524">
        <v>3.9114905500042898</v>
      </c>
      <c r="P3524" t="s">
        <v>28</v>
      </c>
      <c r="Q3524">
        <v>353</v>
      </c>
      <c r="R3524">
        <v>2073</v>
      </c>
      <c r="S3524">
        <v>6</v>
      </c>
      <c r="T3524">
        <v>2078</v>
      </c>
      <c r="U3524" t="s">
        <v>29</v>
      </c>
    </row>
    <row r="3525" spans="1:21" x14ac:dyDescent="0.25">
      <c r="A3525" t="s">
        <v>30117</v>
      </c>
      <c r="B3525" t="s">
        <v>22</v>
      </c>
      <c r="C3525" s="3">
        <v>39875.693344907406</v>
      </c>
      <c r="D3525" s="3">
        <v>39875.742013888892</v>
      </c>
      <c r="E3525" s="4">
        <v>39875</v>
      </c>
      <c r="F3525" s="1">
        <v>51.785366666666668</v>
      </c>
      <c r="G3525" t="s">
        <v>27</v>
      </c>
      <c r="H3525" s="1">
        <v>104.93866666666666</v>
      </c>
      <c r="I3525" t="s">
        <v>27</v>
      </c>
      <c r="J3525" t="s">
        <v>30118</v>
      </c>
      <c r="K3525" s="1" t="str">
        <f t="shared" si="55"/>
        <v>bs0303</v>
      </c>
      <c r="L3525" s="5" t="s">
        <v>14377</v>
      </c>
      <c r="M3525">
        <v>1404.201</v>
      </c>
      <c r="N3525">
        <v>0.5343</v>
      </c>
      <c r="O3525">
        <v>3.4290654300954002</v>
      </c>
      <c r="P3525" t="s">
        <v>28</v>
      </c>
      <c r="Q3525">
        <v>380</v>
      </c>
      <c r="R3525">
        <v>3231</v>
      </c>
      <c r="S3525">
        <v>2</v>
      </c>
      <c r="T3525">
        <v>3232</v>
      </c>
      <c r="U3525" t="s">
        <v>29</v>
      </c>
    </row>
    <row r="3526" spans="1:21" x14ac:dyDescent="0.25">
      <c r="A3526" t="s">
        <v>30119</v>
      </c>
      <c r="B3526" t="s">
        <v>22</v>
      </c>
      <c r="C3526" s="3">
        <v>39877.545335648145</v>
      </c>
      <c r="D3526" s="3">
        <v>39877.596990740742</v>
      </c>
      <c r="E3526" s="4">
        <v>39877</v>
      </c>
      <c r="F3526" s="1">
        <v>51.785366666666668</v>
      </c>
      <c r="G3526" t="s">
        <v>27</v>
      </c>
      <c r="H3526" s="1">
        <v>104.93866666666666</v>
      </c>
      <c r="I3526" t="s">
        <v>27</v>
      </c>
      <c r="J3526" t="s">
        <v>30120</v>
      </c>
      <c r="K3526" s="1" t="str">
        <f t="shared" si="55"/>
        <v>bs0305</v>
      </c>
      <c r="L3526" s="5" t="s">
        <v>14377</v>
      </c>
      <c r="M3526">
        <v>1404.201</v>
      </c>
      <c r="N3526">
        <v>0.58499999999999996</v>
      </c>
      <c r="O3526">
        <v>3.3754987479662799</v>
      </c>
      <c r="P3526" t="s">
        <v>28</v>
      </c>
      <c r="Q3526">
        <v>485</v>
      </c>
      <c r="R3526">
        <v>3669</v>
      </c>
      <c r="S3526">
        <v>21</v>
      </c>
      <c r="T3526">
        <v>3689</v>
      </c>
      <c r="U3526" t="s">
        <v>29</v>
      </c>
    </row>
    <row r="3527" spans="1:21" x14ac:dyDescent="0.25">
      <c r="A3527" t="s">
        <v>30121</v>
      </c>
      <c r="B3527" t="s">
        <v>22</v>
      </c>
      <c r="C3527" s="3">
        <v>39878.541388888887</v>
      </c>
      <c r="D3527" s="3">
        <v>39878.598136574074</v>
      </c>
      <c r="E3527" s="4">
        <v>39878</v>
      </c>
      <c r="F3527" s="1">
        <v>51.785366666666668</v>
      </c>
      <c r="G3527" t="s">
        <v>27</v>
      </c>
      <c r="H3527" s="1">
        <v>104.93866666666666</v>
      </c>
      <c r="I3527" t="s">
        <v>27</v>
      </c>
      <c r="J3527" t="s">
        <v>30122</v>
      </c>
      <c r="K3527" s="1" t="str">
        <f t="shared" si="55"/>
        <v>bs0306</v>
      </c>
      <c r="L3527" s="5" t="s">
        <v>14377</v>
      </c>
      <c r="M3527">
        <v>1404.7860000000001</v>
      </c>
      <c r="N3527">
        <v>0.60809999999999997</v>
      </c>
      <c r="O3527">
        <v>3.3598446749407</v>
      </c>
      <c r="P3527" t="s">
        <v>28</v>
      </c>
      <c r="Q3527">
        <v>528</v>
      </c>
      <c r="R3527">
        <v>3147</v>
      </c>
      <c r="S3527">
        <v>7</v>
      </c>
      <c r="T3527">
        <v>3153</v>
      </c>
      <c r="U3527" t="s">
        <v>29</v>
      </c>
    </row>
    <row r="3528" spans="1:21" x14ac:dyDescent="0.25">
      <c r="A3528" t="s">
        <v>30123</v>
      </c>
      <c r="B3528" t="s">
        <v>22</v>
      </c>
      <c r="C3528" s="3">
        <v>39885.575995370367</v>
      </c>
      <c r="D3528" s="3">
        <v>39885.643958333334</v>
      </c>
      <c r="E3528" s="4">
        <v>39885</v>
      </c>
      <c r="F3528" s="1">
        <v>51.785366666666668</v>
      </c>
      <c r="G3528" t="s">
        <v>27</v>
      </c>
      <c r="H3528" s="1">
        <v>104.93866666666666</v>
      </c>
      <c r="I3528" t="s">
        <v>27</v>
      </c>
      <c r="J3528" t="s">
        <v>30118</v>
      </c>
      <c r="K3528" s="1" t="str">
        <f t="shared" si="55"/>
        <v>bs0313</v>
      </c>
      <c r="L3528" s="5" t="s">
        <v>14377</v>
      </c>
      <c r="M3528">
        <v>1403.3240000000001</v>
      </c>
      <c r="N3528">
        <v>0.69369999999999998</v>
      </c>
      <c r="O3528">
        <v>3.27103833513848</v>
      </c>
      <c r="P3528" t="s">
        <v>28</v>
      </c>
      <c r="Q3528">
        <v>534</v>
      </c>
      <c r="R3528">
        <v>4611</v>
      </c>
      <c r="S3528">
        <v>2</v>
      </c>
      <c r="T3528">
        <v>4612</v>
      </c>
      <c r="U3528" t="s">
        <v>29</v>
      </c>
    </row>
    <row r="3529" spans="1:21" x14ac:dyDescent="0.25">
      <c r="A3529" t="s">
        <v>30124</v>
      </c>
      <c r="B3529" t="s">
        <v>22</v>
      </c>
      <c r="C3529" s="3">
        <v>39888.761030092595</v>
      </c>
      <c r="D3529" s="3">
        <v>39888.980439814812</v>
      </c>
      <c r="E3529" s="4">
        <v>39888</v>
      </c>
      <c r="F3529" s="1">
        <v>51.785366666666668</v>
      </c>
      <c r="G3529" t="s">
        <v>27</v>
      </c>
      <c r="H3529" s="1">
        <v>104.93866666666666</v>
      </c>
      <c r="I3529" t="s">
        <v>27</v>
      </c>
      <c r="J3529" t="s">
        <v>30125</v>
      </c>
      <c r="K3529" s="1" t="str">
        <f t="shared" si="55"/>
        <v>bs0316</v>
      </c>
      <c r="L3529" s="5" t="s">
        <v>14377</v>
      </c>
      <c r="M3529">
        <v>1403.616</v>
      </c>
      <c r="N3529">
        <v>0.73019999999999996</v>
      </c>
      <c r="O3529">
        <v>3.2835383351384801</v>
      </c>
      <c r="P3529" t="s">
        <v>28</v>
      </c>
      <c r="Q3529">
        <v>1384</v>
      </c>
      <c r="R3529">
        <v>4843</v>
      </c>
      <c r="S3529">
        <v>134</v>
      </c>
      <c r="T3529">
        <v>4976</v>
      </c>
      <c r="U3529" t="s">
        <v>29</v>
      </c>
    </row>
    <row r="3530" spans="1:21" x14ac:dyDescent="0.25">
      <c r="A3530" t="s">
        <v>30126</v>
      </c>
      <c r="B3530" t="s">
        <v>22</v>
      </c>
      <c r="C3530" s="3">
        <v>39892.455983796295</v>
      </c>
      <c r="D3530" s="3">
        <v>39892.699942129628</v>
      </c>
      <c r="E3530" s="4">
        <v>39892</v>
      </c>
      <c r="F3530" s="1">
        <v>51.785366666666668</v>
      </c>
      <c r="G3530" t="s">
        <v>27</v>
      </c>
      <c r="H3530" s="1">
        <v>104.93866666666666</v>
      </c>
      <c r="I3530" t="s">
        <v>27</v>
      </c>
      <c r="J3530" t="s">
        <v>14377</v>
      </c>
      <c r="K3530" s="1" t="str">
        <f t="shared" si="55"/>
        <v>bs0320</v>
      </c>
      <c r="L3530" s="5" t="s">
        <v>14377</v>
      </c>
      <c r="M3530">
        <v>1405.3710000000001</v>
      </c>
      <c r="N3530">
        <v>0.64739999999999998</v>
      </c>
      <c r="O3530">
        <v>3.3136717179423401</v>
      </c>
      <c r="P3530" t="s">
        <v>28</v>
      </c>
      <c r="Q3530">
        <v>631</v>
      </c>
      <c r="R3530">
        <v>4554</v>
      </c>
      <c r="S3530">
        <v>5</v>
      </c>
      <c r="T3530">
        <v>4558</v>
      </c>
      <c r="U3530" t="s">
        <v>29</v>
      </c>
    </row>
    <row r="3531" spans="1:21" x14ac:dyDescent="0.25">
      <c r="A3531" t="s">
        <v>5656</v>
      </c>
      <c r="B3531" t="s">
        <v>22</v>
      </c>
      <c r="C3531" s="3">
        <v>39869.561469907407</v>
      </c>
      <c r="D3531" s="3">
        <v>39869.807199074072</v>
      </c>
      <c r="E3531" s="4">
        <v>39869</v>
      </c>
      <c r="F3531">
        <v>51.5296666666666</v>
      </c>
      <c r="G3531" t="s">
        <v>5654</v>
      </c>
      <c r="H3531">
        <v>104.2289</v>
      </c>
      <c r="I3531" t="s">
        <v>5655</v>
      </c>
      <c r="J3531" t="s">
        <v>5276</v>
      </c>
      <c r="K3531" s="1" t="str">
        <f t="shared" si="55"/>
        <v>3kSo0225</v>
      </c>
      <c r="L3531" s="5" t="s">
        <v>5624</v>
      </c>
      <c r="M3531">
        <v>476.33699999999999</v>
      </c>
      <c r="N3531">
        <v>0.13689999999999999</v>
      </c>
      <c r="O3531">
        <v>3.86981761896135</v>
      </c>
      <c r="P3531" t="s">
        <v>28</v>
      </c>
      <c r="Q3531">
        <v>337</v>
      </c>
      <c r="R3531">
        <v>1464</v>
      </c>
      <c r="S3531">
        <v>84</v>
      </c>
      <c r="T3531">
        <v>1547</v>
      </c>
      <c r="U3531" t="s">
        <v>29</v>
      </c>
    </row>
    <row r="3532" spans="1:21" x14ac:dyDescent="0.25">
      <c r="A3532" t="s">
        <v>5924</v>
      </c>
      <c r="B3532" t="s">
        <v>22</v>
      </c>
      <c r="C3532" s="3">
        <v>39879.49417824074</v>
      </c>
      <c r="D3532" s="3">
        <v>39879.829722222225</v>
      </c>
      <c r="E3532" s="4">
        <v>39879</v>
      </c>
      <c r="F3532">
        <v>51.587983333333298</v>
      </c>
      <c r="G3532" t="s">
        <v>5921</v>
      </c>
      <c r="H3532">
        <v>105.10890000000001</v>
      </c>
      <c r="I3532" t="s">
        <v>5922</v>
      </c>
      <c r="J3532" t="s">
        <v>5923</v>
      </c>
      <c r="K3532" s="1" t="str">
        <f t="shared" si="55"/>
        <v>3kTa0307</v>
      </c>
      <c r="L3532" s="5" t="s">
        <v>5908</v>
      </c>
      <c r="M3532">
        <v>661.33900000000006</v>
      </c>
      <c r="N3532">
        <v>3.5099999999999999E-2</v>
      </c>
      <c r="O3532">
        <v>3.9242508067438999</v>
      </c>
      <c r="P3532" t="s">
        <v>28</v>
      </c>
      <c r="Q3532">
        <v>727</v>
      </c>
      <c r="R3532">
        <v>1595</v>
      </c>
      <c r="S3532">
        <v>104</v>
      </c>
      <c r="T3532">
        <v>1698</v>
      </c>
      <c r="U3532" t="s">
        <v>29</v>
      </c>
    </row>
    <row r="3533" spans="1:21" x14ac:dyDescent="0.25">
      <c r="A3533" t="s">
        <v>7182</v>
      </c>
      <c r="B3533" t="s">
        <v>22</v>
      </c>
      <c r="C3533" s="3">
        <v>39879.70894675926</v>
      </c>
      <c r="D3533" s="3">
        <v>39879.838240740741</v>
      </c>
      <c r="E3533" s="4">
        <v>39879</v>
      </c>
      <c r="F3533">
        <v>51.805533333333301</v>
      </c>
      <c r="G3533" t="s">
        <v>7178</v>
      </c>
      <c r="H3533">
        <v>104.918533333333</v>
      </c>
      <c r="I3533" t="s">
        <v>7179</v>
      </c>
      <c r="J3533" t="s">
        <v>7180</v>
      </c>
      <c r="K3533" s="1" t="str">
        <f t="shared" si="55"/>
        <v>4kLi0307</v>
      </c>
      <c r="L3533" s="5" t="s">
        <v>7183</v>
      </c>
      <c r="M3533">
        <v>1403.9079999999999</v>
      </c>
      <c r="N3533">
        <v>0.371</v>
      </c>
      <c r="O3533">
        <v>3.5900717179423398</v>
      </c>
      <c r="P3533" t="s">
        <v>28</v>
      </c>
      <c r="Q3533">
        <v>864</v>
      </c>
      <c r="R3533">
        <v>2760</v>
      </c>
      <c r="S3533">
        <v>60</v>
      </c>
      <c r="T3533">
        <v>2819</v>
      </c>
      <c r="U3533" t="s">
        <v>29</v>
      </c>
    </row>
    <row r="3534" spans="1:21" x14ac:dyDescent="0.25">
      <c r="A3534" t="s">
        <v>10533</v>
      </c>
      <c r="B3534" t="s">
        <v>22</v>
      </c>
      <c r="C3534" s="3">
        <v>39879.666319444441</v>
      </c>
      <c r="D3534" s="3">
        <v>39879.837071759262</v>
      </c>
      <c r="E3534" s="4">
        <v>39879</v>
      </c>
      <c r="F3534">
        <v>51.778883333333297</v>
      </c>
      <c r="G3534" t="s">
        <v>10531</v>
      </c>
      <c r="H3534">
        <v>104.94645</v>
      </c>
      <c r="I3534" t="s">
        <v>10532</v>
      </c>
      <c r="J3534" t="s">
        <v>10294</v>
      </c>
      <c r="K3534" s="1" t="str">
        <f t="shared" si="55"/>
        <v>7kLi0307</v>
      </c>
      <c r="L3534" s="5" t="s">
        <v>10303</v>
      </c>
      <c r="M3534">
        <v>1408.002</v>
      </c>
      <c r="N3534">
        <v>0.48899999999999999</v>
      </c>
      <c r="O3534">
        <v>3.4933317409498899</v>
      </c>
      <c r="P3534" t="s">
        <v>28</v>
      </c>
      <c r="Q3534">
        <v>725</v>
      </c>
      <c r="R3534">
        <v>2682</v>
      </c>
      <c r="S3534">
        <v>67</v>
      </c>
      <c r="T3534">
        <v>2748</v>
      </c>
      <c r="U3534" t="s">
        <v>29</v>
      </c>
    </row>
    <row r="3535" spans="1:21" x14ac:dyDescent="0.25">
      <c r="A3535" t="s">
        <v>12234</v>
      </c>
      <c r="B3535" t="s">
        <v>22</v>
      </c>
      <c r="C3535" s="3">
        <v>39869.589641203704</v>
      </c>
      <c r="D3535" s="3">
        <v>39869.808287037034</v>
      </c>
      <c r="E3535" s="4">
        <v>39869</v>
      </c>
      <c r="F3535">
        <v>51.56465</v>
      </c>
      <c r="G3535" t="s">
        <v>12232</v>
      </c>
      <c r="H3535">
        <v>104.22846666666599</v>
      </c>
      <c r="I3535" t="s">
        <v>12233</v>
      </c>
      <c r="J3535" t="s">
        <v>11675</v>
      </c>
      <c r="K3535" s="1" t="str">
        <f t="shared" si="55"/>
        <v>7kSo0225</v>
      </c>
      <c r="L3535" s="5" t="s">
        <v>12148</v>
      </c>
      <c r="M3535">
        <v>866.82600000000002</v>
      </c>
      <c r="N3535">
        <v>0.84930000000000005</v>
      </c>
      <c r="O3535">
        <v>3.9395569724014798</v>
      </c>
      <c r="P3535" t="s">
        <v>28</v>
      </c>
      <c r="Q3535">
        <v>866</v>
      </c>
      <c r="R3535">
        <v>2009</v>
      </c>
      <c r="S3535">
        <v>258</v>
      </c>
      <c r="T3535">
        <v>2266</v>
      </c>
      <c r="U3535" t="s">
        <v>29</v>
      </c>
    </row>
    <row r="3536" spans="1:21" x14ac:dyDescent="0.25">
      <c r="A3536" t="s">
        <v>13429</v>
      </c>
      <c r="B3536" t="s">
        <v>22</v>
      </c>
      <c r="C3536" s="3">
        <v>39869.716331018521</v>
      </c>
      <c r="D3536" s="3">
        <v>39869.811122685183</v>
      </c>
      <c r="E3536" s="4">
        <v>39869</v>
      </c>
      <c r="F3536">
        <v>51.672499999999999</v>
      </c>
      <c r="G3536" t="s">
        <v>13425</v>
      </c>
      <c r="H3536">
        <v>104.22376666666599</v>
      </c>
      <c r="I3536" t="s">
        <v>13426</v>
      </c>
      <c r="J3536" t="s">
        <v>13427</v>
      </c>
      <c r="K3536" s="1" t="str">
        <f t="shared" si="55"/>
        <v>7nMa0225</v>
      </c>
      <c r="L3536" s="5" t="s">
        <v>13430</v>
      </c>
      <c r="M3536">
        <v>1298.933</v>
      </c>
      <c r="N3536">
        <v>9.0899999999999995E-2</v>
      </c>
      <c r="O3536">
        <v>3.8661586930631402</v>
      </c>
      <c r="P3536" t="s">
        <v>28</v>
      </c>
      <c r="Q3536">
        <v>1923</v>
      </c>
      <c r="R3536">
        <v>4027</v>
      </c>
      <c r="S3536">
        <v>17</v>
      </c>
      <c r="T3536">
        <v>4043</v>
      </c>
      <c r="U3536" t="s">
        <v>29</v>
      </c>
    </row>
    <row r="3537" spans="1:21" x14ac:dyDescent="0.25">
      <c r="A3537" t="s">
        <v>13732</v>
      </c>
      <c r="B3537" t="s">
        <v>22</v>
      </c>
      <c r="C3537" s="3">
        <v>39879.534849537034</v>
      </c>
      <c r="D3537" s="3">
        <v>39879.833993055552</v>
      </c>
      <c r="E3537" s="4">
        <v>39879</v>
      </c>
      <c r="F3537">
        <v>51.632249999999999</v>
      </c>
      <c r="G3537" t="s">
        <v>13730</v>
      </c>
      <c r="H3537">
        <v>105.09158333333301</v>
      </c>
      <c r="I3537" t="s">
        <v>13731</v>
      </c>
      <c r="J3537" t="s">
        <v>13705</v>
      </c>
      <c r="K3537" s="1" t="str">
        <f t="shared" si="55"/>
        <v>8kTa0307</v>
      </c>
      <c r="L3537" s="5" t="s">
        <v>13706</v>
      </c>
      <c r="M3537">
        <v>1270.279</v>
      </c>
      <c r="N3537">
        <v>0.36940000000000001</v>
      </c>
      <c r="O3537">
        <v>3.9308298255337402</v>
      </c>
      <c r="P3537" t="s">
        <v>28</v>
      </c>
      <c r="Q3537">
        <v>888</v>
      </c>
      <c r="R3537">
        <v>2608</v>
      </c>
      <c r="S3537">
        <v>26</v>
      </c>
      <c r="T3537">
        <v>2633</v>
      </c>
      <c r="U3537" t="s">
        <v>29</v>
      </c>
    </row>
    <row r="3538" spans="1:21" x14ac:dyDescent="0.25">
      <c r="A3538" t="s">
        <v>30127</v>
      </c>
      <c r="B3538" t="s">
        <v>22</v>
      </c>
      <c r="C3538" s="3">
        <v>39875.693344907406</v>
      </c>
      <c r="D3538" s="3">
        <v>39875.742013888892</v>
      </c>
      <c r="E3538" s="4">
        <v>39875</v>
      </c>
      <c r="F3538" s="1">
        <v>51.785366666666668</v>
      </c>
      <c r="G3538" t="s">
        <v>27</v>
      </c>
      <c r="H3538" s="1">
        <v>104.93866666666666</v>
      </c>
      <c r="I3538" t="s">
        <v>27</v>
      </c>
      <c r="J3538" t="s">
        <v>30118</v>
      </c>
      <c r="K3538" s="1" t="str">
        <f t="shared" si="55"/>
        <v>bs0303</v>
      </c>
      <c r="L3538" s="5" t="s">
        <v>14377</v>
      </c>
      <c r="M3538">
        <v>1404.201</v>
      </c>
      <c r="N3538">
        <v>0.5665</v>
      </c>
      <c r="O3538">
        <v>3.4300383351384802</v>
      </c>
      <c r="P3538" t="s">
        <v>28</v>
      </c>
      <c r="Q3538">
        <v>847</v>
      </c>
      <c r="R3538">
        <v>3698</v>
      </c>
      <c r="S3538">
        <v>311</v>
      </c>
      <c r="T3538">
        <v>4008</v>
      </c>
      <c r="U3538" t="s">
        <v>29</v>
      </c>
    </row>
    <row r="3539" spans="1:21" x14ac:dyDescent="0.25">
      <c r="A3539" t="s">
        <v>30128</v>
      </c>
      <c r="B3539" t="s">
        <v>22</v>
      </c>
      <c r="C3539" s="3">
        <v>39877.545335648145</v>
      </c>
      <c r="D3539" s="3">
        <v>39877.596990740742</v>
      </c>
      <c r="E3539" s="4">
        <v>39877</v>
      </c>
      <c r="F3539" s="1">
        <v>51.785366666666668</v>
      </c>
      <c r="G3539" t="s">
        <v>27</v>
      </c>
      <c r="H3539" s="1">
        <v>104.93866666666666</v>
      </c>
      <c r="I3539" t="s">
        <v>27</v>
      </c>
      <c r="J3539" t="s">
        <v>30120</v>
      </c>
      <c r="K3539" s="1" t="str">
        <f t="shared" si="55"/>
        <v>bs0305</v>
      </c>
      <c r="L3539" s="5" t="s">
        <v>14377</v>
      </c>
      <c r="M3539">
        <v>1404.201</v>
      </c>
      <c r="N3539">
        <v>0.58499999999999996</v>
      </c>
      <c r="O3539">
        <v>3.3754987479662799</v>
      </c>
      <c r="P3539" t="s">
        <v>28</v>
      </c>
      <c r="Q3539">
        <v>485</v>
      </c>
      <c r="R3539">
        <v>3669</v>
      </c>
      <c r="S3539">
        <v>261</v>
      </c>
      <c r="T3539">
        <v>3929</v>
      </c>
      <c r="U3539" t="s">
        <v>29</v>
      </c>
    </row>
    <row r="3540" spans="1:21" x14ac:dyDescent="0.25">
      <c r="A3540" t="s">
        <v>30129</v>
      </c>
      <c r="B3540" t="s">
        <v>22</v>
      </c>
      <c r="C3540" s="3">
        <v>39878.541388888887</v>
      </c>
      <c r="D3540" s="3">
        <v>39878.598136574074</v>
      </c>
      <c r="E3540" s="4">
        <v>39878</v>
      </c>
      <c r="F3540" s="1">
        <v>51.785366666666668</v>
      </c>
      <c r="G3540" t="s">
        <v>27</v>
      </c>
      <c r="H3540" s="1">
        <v>104.93866666666666</v>
      </c>
      <c r="I3540" t="s">
        <v>27</v>
      </c>
      <c r="J3540" t="s">
        <v>30122</v>
      </c>
      <c r="K3540" s="1" t="str">
        <f t="shared" si="55"/>
        <v>bs0306</v>
      </c>
      <c r="L3540" s="5" t="s">
        <v>14377</v>
      </c>
      <c r="M3540">
        <v>1404.7860000000001</v>
      </c>
      <c r="N3540">
        <v>0.60809999999999997</v>
      </c>
      <c r="O3540">
        <v>3.3598446749407</v>
      </c>
      <c r="P3540" t="s">
        <v>28</v>
      </c>
      <c r="Q3540">
        <v>528</v>
      </c>
      <c r="R3540">
        <v>3159</v>
      </c>
      <c r="S3540">
        <v>308</v>
      </c>
      <c r="T3540">
        <v>3466</v>
      </c>
      <c r="U3540" t="s">
        <v>29</v>
      </c>
    </row>
    <row r="3541" spans="1:21" x14ac:dyDescent="0.25">
      <c r="A3541" t="s">
        <v>30130</v>
      </c>
      <c r="B3541" t="s">
        <v>22</v>
      </c>
      <c r="C3541" s="3">
        <v>39885.575995370367</v>
      </c>
      <c r="D3541" s="3">
        <v>39885.643958333334</v>
      </c>
      <c r="E3541" s="4">
        <v>39885</v>
      </c>
      <c r="F3541" s="1">
        <v>51.785366666666668</v>
      </c>
      <c r="G3541" t="s">
        <v>27</v>
      </c>
      <c r="H3541" s="1">
        <v>104.93866666666666</v>
      </c>
      <c r="I3541" t="s">
        <v>27</v>
      </c>
      <c r="J3541" t="s">
        <v>30118</v>
      </c>
      <c r="K3541" s="1" t="str">
        <f t="shared" si="55"/>
        <v>bs0313</v>
      </c>
      <c r="L3541" s="5" t="s">
        <v>14377</v>
      </c>
      <c r="M3541">
        <v>1403.3240000000001</v>
      </c>
      <c r="N3541">
        <v>0.6865</v>
      </c>
      <c r="O3541">
        <v>3.3130841062915199</v>
      </c>
      <c r="P3541" t="s">
        <v>28</v>
      </c>
      <c r="Q3541">
        <v>1964</v>
      </c>
      <c r="R3541">
        <v>6041</v>
      </c>
      <c r="S3541">
        <v>107</v>
      </c>
      <c r="T3541">
        <v>6147</v>
      </c>
      <c r="U3541" t="s">
        <v>29</v>
      </c>
    </row>
    <row r="3542" spans="1:21" x14ac:dyDescent="0.25">
      <c r="A3542" t="s">
        <v>30131</v>
      </c>
      <c r="B3542" t="s">
        <v>22</v>
      </c>
      <c r="C3542" s="3">
        <v>39888.761030092595</v>
      </c>
      <c r="D3542" s="3">
        <v>39888.980439814812</v>
      </c>
      <c r="E3542" s="4">
        <v>39888</v>
      </c>
      <c r="F3542" s="1">
        <v>51.785366666666668</v>
      </c>
      <c r="G3542" t="s">
        <v>27</v>
      </c>
      <c r="H3542" s="1">
        <v>104.93866666666666</v>
      </c>
      <c r="I3542" t="s">
        <v>27</v>
      </c>
      <c r="J3542" t="s">
        <v>30125</v>
      </c>
      <c r="K3542" s="1" t="str">
        <f t="shared" si="55"/>
        <v>bs0316</v>
      </c>
      <c r="L3542" s="5" t="s">
        <v>14377</v>
      </c>
      <c r="M3542">
        <v>1403.616</v>
      </c>
      <c r="N3542">
        <v>0.73019999999999996</v>
      </c>
      <c r="O3542">
        <v>3.2835383351384801</v>
      </c>
      <c r="P3542" t="s">
        <v>28</v>
      </c>
      <c r="Q3542">
        <v>1384</v>
      </c>
      <c r="R3542">
        <v>4843</v>
      </c>
      <c r="S3542">
        <v>134</v>
      </c>
      <c r="T3542">
        <v>4976</v>
      </c>
      <c r="U3542" t="s">
        <v>29</v>
      </c>
    </row>
    <row r="3543" spans="1:21" x14ac:dyDescent="0.25">
      <c r="A3543" t="s">
        <v>30132</v>
      </c>
      <c r="B3543" t="s">
        <v>22</v>
      </c>
      <c r="C3543" s="3">
        <v>39892.455983796295</v>
      </c>
      <c r="D3543" s="3">
        <v>39892.699942129628</v>
      </c>
      <c r="E3543" s="4">
        <v>39892</v>
      </c>
      <c r="F3543" s="1">
        <v>51.785366666666668</v>
      </c>
      <c r="G3543" t="s">
        <v>27</v>
      </c>
      <c r="H3543" s="1">
        <v>104.93866666666666</v>
      </c>
      <c r="I3543" t="s">
        <v>27</v>
      </c>
      <c r="J3543" t="s">
        <v>14377</v>
      </c>
      <c r="K3543" s="1" t="str">
        <f t="shared" si="55"/>
        <v>bs0320</v>
      </c>
      <c r="L3543" s="5" t="s">
        <v>14377</v>
      </c>
      <c r="M3543">
        <v>1405.3710000000001</v>
      </c>
      <c r="N3543">
        <v>0.64739999999999998</v>
      </c>
      <c r="O3543">
        <v>3.3136717179423401</v>
      </c>
      <c r="P3543" t="s">
        <v>28</v>
      </c>
      <c r="Q3543">
        <v>631</v>
      </c>
      <c r="R3543">
        <v>4554</v>
      </c>
      <c r="S3543">
        <v>322</v>
      </c>
      <c r="T3543">
        <v>4875</v>
      </c>
      <c r="U3543" t="s">
        <v>29</v>
      </c>
    </row>
    <row r="3544" spans="1:21" x14ac:dyDescent="0.25">
      <c r="A3544" t="s">
        <v>15803</v>
      </c>
      <c r="B3544" t="s">
        <v>22</v>
      </c>
      <c r="C3544" s="3">
        <v>39870.614421296297</v>
      </c>
      <c r="D3544" s="3">
        <v>39870.665810185186</v>
      </c>
      <c r="E3544" s="4">
        <v>39870</v>
      </c>
      <c r="F3544">
        <v>51.708399999999997</v>
      </c>
      <c r="G3544" t="s">
        <v>15802</v>
      </c>
      <c r="H3544">
        <v>104.22201666666599</v>
      </c>
      <c r="I3544" t="s">
        <v>10676</v>
      </c>
      <c r="J3544">
        <v>11</v>
      </c>
      <c r="K3544" s="1" t="str">
        <f t="shared" si="55"/>
        <v>m0110226</v>
      </c>
      <c r="L3544" s="5" t="s">
        <v>15799</v>
      </c>
      <c r="M3544">
        <v>1328.758</v>
      </c>
      <c r="N3544">
        <v>0.18029999999999999</v>
      </c>
      <c r="O3544">
        <v>3.7807717179423399</v>
      </c>
      <c r="P3544" t="s">
        <v>28</v>
      </c>
      <c r="Q3544">
        <v>951</v>
      </c>
      <c r="R3544">
        <v>2818</v>
      </c>
      <c r="S3544">
        <v>79</v>
      </c>
      <c r="T3544">
        <v>2896</v>
      </c>
      <c r="U3544" t="s">
        <v>29</v>
      </c>
    </row>
    <row r="3545" spans="1:21" x14ac:dyDescent="0.25">
      <c r="A3545" t="s">
        <v>15800</v>
      </c>
      <c r="B3545" t="s">
        <v>22</v>
      </c>
      <c r="C3545" s="3">
        <v>39870.560740740744</v>
      </c>
      <c r="D3545" s="3">
        <v>39870.596921296295</v>
      </c>
      <c r="E3545" s="4">
        <v>39870</v>
      </c>
      <c r="F3545">
        <v>51.703433333333301</v>
      </c>
      <c r="G3545" t="s">
        <v>15797</v>
      </c>
      <c r="H3545">
        <v>104.15015</v>
      </c>
      <c r="I3545" t="s">
        <v>15798</v>
      </c>
      <c r="J3545">
        <v>12</v>
      </c>
      <c r="K3545" s="1" t="str">
        <f t="shared" si="55"/>
        <v>m0120226</v>
      </c>
      <c r="L3545" s="5" t="s">
        <v>15799</v>
      </c>
      <c r="M3545">
        <v>1331.098</v>
      </c>
      <c r="N3545">
        <v>0.27829999999999999</v>
      </c>
      <c r="O3545">
        <v>3.6884383351384802</v>
      </c>
      <c r="P3545" t="s">
        <v>28</v>
      </c>
      <c r="Q3545">
        <v>947</v>
      </c>
      <c r="R3545">
        <v>3004</v>
      </c>
      <c r="S3545">
        <v>67</v>
      </c>
      <c r="T3545">
        <v>3070</v>
      </c>
      <c r="U3545" t="s">
        <v>29</v>
      </c>
    </row>
    <row r="3546" spans="1:21" x14ac:dyDescent="0.25">
      <c r="A3546" t="s">
        <v>15807</v>
      </c>
      <c r="B3546" t="s">
        <v>22</v>
      </c>
      <c r="C3546" s="3">
        <v>39870.68787037037</v>
      </c>
      <c r="D3546" s="3">
        <v>39870.866180555553</v>
      </c>
      <c r="E3546" s="4">
        <v>39870</v>
      </c>
      <c r="F3546">
        <v>51.708866666666601</v>
      </c>
      <c r="G3546" t="s">
        <v>15805</v>
      </c>
      <c r="H3546">
        <v>104.28378333333301</v>
      </c>
      <c r="I3546" t="s">
        <v>15806</v>
      </c>
      <c r="J3546">
        <v>13</v>
      </c>
      <c r="K3546" s="1" t="str">
        <f t="shared" si="55"/>
        <v>m0130226</v>
      </c>
      <c r="L3546" s="5" t="s">
        <v>15799</v>
      </c>
      <c r="M3546">
        <v>1349.2270000000001</v>
      </c>
      <c r="N3546">
        <v>0.23269999999999999</v>
      </c>
      <c r="O3546">
        <v>3.8022230699113999</v>
      </c>
      <c r="P3546" t="s">
        <v>28</v>
      </c>
      <c r="Q3546">
        <v>1584</v>
      </c>
      <c r="R3546">
        <v>3721</v>
      </c>
      <c r="S3546">
        <v>109</v>
      </c>
      <c r="T3546">
        <v>3829</v>
      </c>
      <c r="U3546" t="s">
        <v>29</v>
      </c>
    </row>
    <row r="3547" spans="1:21" x14ac:dyDescent="0.25">
      <c r="A3547" t="s">
        <v>16233</v>
      </c>
      <c r="B3547" t="s">
        <v>22</v>
      </c>
      <c r="C3547" s="3">
        <v>39866.631655092591</v>
      </c>
      <c r="D3547" s="3">
        <v>39866.787199074075</v>
      </c>
      <c r="E3547" s="4">
        <v>39866</v>
      </c>
      <c r="F3547">
        <v>51.742899999999999</v>
      </c>
      <c r="G3547" t="s">
        <v>16229</v>
      </c>
      <c r="H3547">
        <v>104.22438333333299</v>
      </c>
      <c r="I3547" t="s">
        <v>16230</v>
      </c>
      <c r="J3547" t="s">
        <v>16231</v>
      </c>
      <c r="K3547" s="1" t="str">
        <f t="shared" si="55"/>
        <v>mar10222</v>
      </c>
      <c r="L3547" s="5" t="s">
        <v>16232</v>
      </c>
      <c r="M3547">
        <v>1339.87</v>
      </c>
      <c r="N3547">
        <v>1.3436999999999999</v>
      </c>
      <c r="O3547">
        <v>3.8113046274473401</v>
      </c>
      <c r="P3547" t="s">
        <v>28</v>
      </c>
      <c r="Q3547">
        <v>1362</v>
      </c>
      <c r="R3547">
        <v>10713</v>
      </c>
      <c r="S3547">
        <v>199</v>
      </c>
      <c r="T3547">
        <v>10911</v>
      </c>
      <c r="U3547" t="s">
        <v>29</v>
      </c>
    </row>
    <row r="3548" spans="1:21" x14ac:dyDescent="0.25">
      <c r="A3548" t="s">
        <v>29030</v>
      </c>
      <c r="B3548" t="s">
        <v>22</v>
      </c>
      <c r="C3548" s="3">
        <v>39867.4687037037</v>
      </c>
      <c r="D3548" s="3">
        <v>39867.519074074073</v>
      </c>
      <c r="E3548" s="4">
        <v>39867</v>
      </c>
      <c r="F3548" s="1">
        <v>51.740783333333333</v>
      </c>
      <c r="G3548" t="s">
        <v>27</v>
      </c>
      <c r="H3548" s="1">
        <v>104.22011666666667</v>
      </c>
      <c r="I3548" t="s">
        <v>27</v>
      </c>
      <c r="J3548" t="s">
        <v>29024</v>
      </c>
      <c r="K3548" s="1" t="str">
        <f t="shared" si="55"/>
        <v>mar20223</v>
      </c>
      <c r="L3548" s="5" t="s">
        <v>16232</v>
      </c>
      <c r="M3548">
        <v>1341.04</v>
      </c>
      <c r="N3548">
        <v>1.4642999999999999</v>
      </c>
      <c r="O3548">
        <v>3.81923833513848</v>
      </c>
      <c r="P3548" t="s">
        <v>28</v>
      </c>
      <c r="Q3548">
        <v>881</v>
      </c>
      <c r="R3548">
        <v>3869</v>
      </c>
      <c r="S3548">
        <v>194</v>
      </c>
      <c r="T3548">
        <v>4062</v>
      </c>
      <c r="U3548" t="s">
        <v>29</v>
      </c>
    </row>
    <row r="3549" spans="1:21" x14ac:dyDescent="0.25">
      <c r="A3549" t="s">
        <v>29031</v>
      </c>
      <c r="B3549" t="s">
        <v>22</v>
      </c>
      <c r="C3549" s="3">
        <v>39868.72320601852</v>
      </c>
      <c r="D3549" s="3">
        <v>39868.790196759262</v>
      </c>
      <c r="E3549" s="4">
        <v>39868</v>
      </c>
      <c r="F3549" s="1">
        <v>51.740783333333333</v>
      </c>
      <c r="G3549" t="s">
        <v>27</v>
      </c>
      <c r="H3549" s="1">
        <v>104.22011666666667</v>
      </c>
      <c r="I3549" t="s">
        <v>27</v>
      </c>
      <c r="J3549" t="s">
        <v>29026</v>
      </c>
      <c r="K3549" s="1" t="str">
        <f t="shared" si="55"/>
        <v>mar30224</v>
      </c>
      <c r="L3549" s="5" t="s">
        <v>16232</v>
      </c>
      <c r="M3549">
        <v>1340.162</v>
      </c>
      <c r="N3549">
        <v>0.53680000000000005</v>
      </c>
      <c r="O3549">
        <v>3.80161761896135</v>
      </c>
      <c r="P3549" t="s">
        <v>28</v>
      </c>
      <c r="Q3549">
        <v>1634</v>
      </c>
      <c r="R3549">
        <v>4644</v>
      </c>
      <c r="S3549">
        <v>227</v>
      </c>
      <c r="T3549">
        <v>4870</v>
      </c>
      <c r="U3549" t="s">
        <v>29</v>
      </c>
    </row>
    <row r="3550" spans="1:21" x14ac:dyDescent="0.25">
      <c r="A3550" t="s">
        <v>29032</v>
      </c>
      <c r="B3550" t="s">
        <v>22</v>
      </c>
      <c r="C3550" s="3">
        <v>39870.922361111108</v>
      </c>
      <c r="D3550" s="3">
        <v>39870.976574074077</v>
      </c>
      <c r="E3550" s="4">
        <v>39870</v>
      </c>
      <c r="F3550" s="1">
        <v>51.740783333333333</v>
      </c>
      <c r="G3550" t="s">
        <v>27</v>
      </c>
      <c r="H3550" s="1">
        <v>104.22011666666667</v>
      </c>
      <c r="I3550" t="s">
        <v>27</v>
      </c>
      <c r="J3550" t="s">
        <v>29028</v>
      </c>
      <c r="K3550" s="1" t="str">
        <f t="shared" si="55"/>
        <v>mar40226</v>
      </c>
      <c r="L3550" s="5" t="s">
        <v>16232</v>
      </c>
      <c r="M3550">
        <v>1341.04</v>
      </c>
      <c r="N3550">
        <v>0.44750000000000001</v>
      </c>
      <c r="O3550">
        <v>3.8101446749407</v>
      </c>
      <c r="P3550" t="s">
        <v>28</v>
      </c>
      <c r="Q3550">
        <v>1170</v>
      </c>
      <c r="R3550">
        <v>4230</v>
      </c>
      <c r="S3550">
        <v>316</v>
      </c>
      <c r="T3550">
        <v>4545</v>
      </c>
      <c r="U3550" t="s">
        <v>29</v>
      </c>
    </row>
    <row r="3551" spans="1:21" x14ac:dyDescent="0.25">
      <c r="A3551" t="s">
        <v>20959</v>
      </c>
      <c r="B3551" t="s">
        <v>22</v>
      </c>
      <c r="C3551" s="3">
        <v>39879.590497685182</v>
      </c>
      <c r="D3551" s="3">
        <v>39879.835833333331</v>
      </c>
      <c r="E3551" s="4">
        <v>39879</v>
      </c>
      <c r="F3551">
        <v>51.697983333333298</v>
      </c>
      <c r="G3551" t="s">
        <v>2298</v>
      </c>
      <c r="H3551">
        <v>105.00603333333299</v>
      </c>
      <c r="I3551" t="s">
        <v>20958</v>
      </c>
      <c r="J3551" t="s">
        <v>20915</v>
      </c>
      <c r="K3551" s="1" t="str">
        <f t="shared" si="55"/>
        <v>mlt0307</v>
      </c>
      <c r="L3551" s="5" t="s">
        <v>20726</v>
      </c>
      <c r="M3551">
        <v>1423.7929999999999</v>
      </c>
      <c r="N3551">
        <v>0.40749999999999997</v>
      </c>
      <c r="O3551">
        <v>3.6320841062915199</v>
      </c>
      <c r="P3551" t="s">
        <v>28</v>
      </c>
      <c r="Q3551">
        <v>1092</v>
      </c>
      <c r="R3551">
        <v>3193</v>
      </c>
      <c r="S3551">
        <v>51</v>
      </c>
      <c r="T3551">
        <v>3243</v>
      </c>
      <c r="U3551" t="s">
        <v>29</v>
      </c>
    </row>
    <row r="3552" spans="1:21" x14ac:dyDescent="0.25">
      <c r="A3552" t="s">
        <v>21703</v>
      </c>
      <c r="B3552" t="s">
        <v>22</v>
      </c>
      <c r="C3552" s="3">
        <v>39869.650231481479</v>
      </c>
      <c r="D3552" s="3">
        <v>39869.809490740743</v>
      </c>
      <c r="E3552" s="4">
        <v>39869</v>
      </c>
      <c r="F3552">
        <v>51.645733333333297</v>
      </c>
      <c r="G3552" t="s">
        <v>21702</v>
      </c>
      <c r="H3552">
        <v>104.226583333333</v>
      </c>
      <c r="I3552" t="s">
        <v>21374</v>
      </c>
      <c r="J3552" t="s">
        <v>21673</v>
      </c>
      <c r="K3552" s="1" t="str">
        <f t="shared" si="55"/>
        <v>mMS0225</v>
      </c>
      <c r="L3552" s="5" t="s">
        <v>21657</v>
      </c>
      <c r="M3552">
        <v>1250.396</v>
      </c>
      <c r="N3552">
        <v>6.6699999999999995E-2</v>
      </c>
      <c r="O3552">
        <v>3.90117745457973</v>
      </c>
      <c r="P3552" t="s">
        <v>28</v>
      </c>
      <c r="Q3552">
        <v>870</v>
      </c>
      <c r="R3552">
        <v>4970</v>
      </c>
      <c r="S3552">
        <v>52</v>
      </c>
      <c r="T3552">
        <v>5021</v>
      </c>
      <c r="U3552" t="s">
        <v>29</v>
      </c>
    </row>
    <row r="3553" spans="1:21" x14ac:dyDescent="0.25">
      <c r="A3553" t="s">
        <v>15801</v>
      </c>
      <c r="B3553" t="s">
        <v>22</v>
      </c>
      <c r="C3553" s="3">
        <v>39870.614421296297</v>
      </c>
      <c r="D3553" s="3">
        <v>39870.665810185186</v>
      </c>
      <c r="E3553" s="4">
        <v>39870</v>
      </c>
      <c r="F3553">
        <v>51.708399999999997</v>
      </c>
      <c r="G3553" t="s">
        <v>15802</v>
      </c>
      <c r="H3553">
        <v>104.22201666666599</v>
      </c>
      <c r="I3553" t="s">
        <v>10676</v>
      </c>
      <c r="J3553">
        <v>11</v>
      </c>
      <c r="K3553" s="1" t="str">
        <f t="shared" si="55"/>
        <v>m0110226</v>
      </c>
      <c r="L3553" s="5" t="s">
        <v>15799</v>
      </c>
      <c r="M3553">
        <v>1328.758</v>
      </c>
      <c r="N3553">
        <v>0.2195</v>
      </c>
      <c r="O3553">
        <v>3.7450112272038498</v>
      </c>
      <c r="P3553" t="s">
        <v>28</v>
      </c>
      <c r="Q3553">
        <v>328</v>
      </c>
      <c r="R3553">
        <v>2195</v>
      </c>
      <c r="S3553">
        <v>3</v>
      </c>
      <c r="T3553">
        <v>2197</v>
      </c>
      <c r="U3553" t="s">
        <v>29</v>
      </c>
    </row>
    <row r="3554" spans="1:21" x14ac:dyDescent="0.25">
      <c r="A3554" t="s">
        <v>15796</v>
      </c>
      <c r="B3554" t="s">
        <v>22</v>
      </c>
      <c r="C3554" s="3">
        <v>39870.560740740744</v>
      </c>
      <c r="D3554" s="3">
        <v>39870.596921296295</v>
      </c>
      <c r="E3554" s="4">
        <v>39870</v>
      </c>
      <c r="F3554">
        <v>51.703433333333301</v>
      </c>
      <c r="G3554" t="s">
        <v>15797</v>
      </c>
      <c r="H3554">
        <v>104.15015</v>
      </c>
      <c r="I3554" t="s">
        <v>15798</v>
      </c>
      <c r="J3554">
        <v>12</v>
      </c>
      <c r="K3554" s="1" t="str">
        <f t="shared" si="55"/>
        <v>m0120226</v>
      </c>
      <c r="L3554" s="5" t="s">
        <v>15799</v>
      </c>
      <c r="M3554">
        <v>1331.098</v>
      </c>
      <c r="N3554">
        <v>0.28050000000000003</v>
      </c>
      <c r="O3554">
        <v>3.6828654300953998</v>
      </c>
      <c r="P3554" t="s">
        <v>28</v>
      </c>
      <c r="Q3554">
        <v>307</v>
      </c>
      <c r="R3554">
        <v>2364</v>
      </c>
      <c r="S3554">
        <v>3</v>
      </c>
      <c r="T3554">
        <v>2366</v>
      </c>
      <c r="U3554" t="s">
        <v>29</v>
      </c>
    </row>
    <row r="3555" spans="1:21" x14ac:dyDescent="0.25">
      <c r="A3555" t="s">
        <v>15804</v>
      </c>
      <c r="B3555" t="s">
        <v>22</v>
      </c>
      <c r="C3555" s="3">
        <v>39870.68787037037</v>
      </c>
      <c r="D3555" s="3">
        <v>39870.866180555553</v>
      </c>
      <c r="E3555" s="4">
        <v>39870</v>
      </c>
      <c r="F3555">
        <v>51.708866666666601</v>
      </c>
      <c r="G3555" t="s">
        <v>15805</v>
      </c>
      <c r="H3555">
        <v>104.28378333333301</v>
      </c>
      <c r="I3555" t="s">
        <v>15806</v>
      </c>
      <c r="J3555">
        <v>13</v>
      </c>
      <c r="K3555" s="1" t="str">
        <f t="shared" si="55"/>
        <v>m0130226</v>
      </c>
      <c r="L3555" s="5" t="s">
        <v>15799</v>
      </c>
      <c r="M3555">
        <v>1349.2270000000001</v>
      </c>
      <c r="N3555">
        <v>0.21049999999999999</v>
      </c>
      <c r="O3555">
        <v>3.7540112272038502</v>
      </c>
      <c r="P3555" t="s">
        <v>28</v>
      </c>
      <c r="Q3555">
        <v>286</v>
      </c>
      <c r="R3555">
        <v>2344</v>
      </c>
      <c r="S3555">
        <v>0</v>
      </c>
      <c r="T3555">
        <v>2343</v>
      </c>
      <c r="U3555" t="s">
        <v>29</v>
      </c>
    </row>
    <row r="3556" spans="1:21" x14ac:dyDescent="0.25">
      <c r="A3556" t="s">
        <v>16228</v>
      </c>
      <c r="B3556" t="s">
        <v>22</v>
      </c>
      <c r="C3556" s="3">
        <v>39866.631655092591</v>
      </c>
      <c r="D3556" s="3">
        <v>39866.787199074075</v>
      </c>
      <c r="E3556" s="4">
        <v>39866</v>
      </c>
      <c r="F3556">
        <v>51.742899999999999</v>
      </c>
      <c r="G3556" t="s">
        <v>16229</v>
      </c>
      <c r="H3556">
        <v>104.22438333333299</v>
      </c>
      <c r="I3556" t="s">
        <v>16230</v>
      </c>
      <c r="J3556" t="s">
        <v>16231</v>
      </c>
      <c r="K3556" s="1" t="str">
        <f t="shared" si="55"/>
        <v>mar10222</v>
      </c>
      <c r="L3556" s="5" t="s">
        <v>16232</v>
      </c>
      <c r="M3556">
        <v>1339.87</v>
      </c>
      <c r="N3556">
        <v>0.1671</v>
      </c>
      <c r="O3556">
        <v>3.7997046274473401</v>
      </c>
      <c r="P3556" t="s">
        <v>28</v>
      </c>
      <c r="Q3556">
        <v>430</v>
      </c>
      <c r="R3556">
        <v>3410</v>
      </c>
      <c r="S3556">
        <v>0</v>
      </c>
      <c r="T3556">
        <v>3409</v>
      </c>
      <c r="U3556" t="s">
        <v>29</v>
      </c>
    </row>
    <row r="3557" spans="1:21" x14ac:dyDescent="0.25">
      <c r="A3557" t="s">
        <v>29023</v>
      </c>
      <c r="B3557" t="s">
        <v>22</v>
      </c>
      <c r="C3557" s="3">
        <v>39867.4687037037</v>
      </c>
      <c r="D3557" s="3">
        <v>39867.519074074073</v>
      </c>
      <c r="E3557" s="4">
        <v>39867</v>
      </c>
      <c r="F3557" s="1">
        <v>51.740783333333333</v>
      </c>
      <c r="G3557" t="s">
        <v>27</v>
      </c>
      <c r="H3557" s="1">
        <v>104.22011666666667</v>
      </c>
      <c r="I3557" t="s">
        <v>27</v>
      </c>
      <c r="J3557" t="s">
        <v>29024</v>
      </c>
      <c r="K3557" s="1" t="str">
        <f t="shared" si="55"/>
        <v>mar20223</v>
      </c>
      <c r="L3557" s="5" t="s">
        <v>16232</v>
      </c>
      <c r="M3557">
        <v>1341.04</v>
      </c>
      <c r="N3557">
        <v>0.1447</v>
      </c>
      <c r="O3557">
        <v>3.81923833513848</v>
      </c>
      <c r="P3557" t="s">
        <v>28</v>
      </c>
      <c r="Q3557">
        <v>474</v>
      </c>
      <c r="R3557">
        <v>3462</v>
      </c>
      <c r="S3557">
        <v>0</v>
      </c>
      <c r="T3557">
        <v>3461</v>
      </c>
      <c r="U3557" t="s">
        <v>29</v>
      </c>
    </row>
    <row r="3558" spans="1:21" x14ac:dyDescent="0.25">
      <c r="A3558" t="s">
        <v>29025</v>
      </c>
      <c r="B3558" t="s">
        <v>22</v>
      </c>
      <c r="C3558" s="3">
        <v>39868.72320601852</v>
      </c>
      <c r="D3558" s="3">
        <v>39868.790196759262</v>
      </c>
      <c r="E3558" s="4">
        <v>39868</v>
      </c>
      <c r="F3558" s="1">
        <v>51.740783333333333</v>
      </c>
      <c r="G3558" t="s">
        <v>27</v>
      </c>
      <c r="H3558" s="1">
        <v>104.22011666666667</v>
      </c>
      <c r="I3558" t="s">
        <v>27</v>
      </c>
      <c r="J3558" t="s">
        <v>29026</v>
      </c>
      <c r="K3558" s="1" t="str">
        <f t="shared" si="55"/>
        <v>mar30224</v>
      </c>
      <c r="L3558" s="5" t="s">
        <v>16232</v>
      </c>
      <c r="M3558">
        <v>1340.162</v>
      </c>
      <c r="N3558">
        <v>0.16769999999999999</v>
      </c>
      <c r="O3558">
        <v>3.7943644090462199</v>
      </c>
      <c r="P3558" t="s">
        <v>28</v>
      </c>
      <c r="Q3558">
        <v>364</v>
      </c>
      <c r="R3558">
        <v>3374</v>
      </c>
      <c r="S3558">
        <v>8</v>
      </c>
      <c r="T3558">
        <v>3381</v>
      </c>
      <c r="U3558" t="s">
        <v>29</v>
      </c>
    </row>
    <row r="3559" spans="1:21" x14ac:dyDescent="0.25">
      <c r="A3559" t="s">
        <v>29027</v>
      </c>
      <c r="B3559" t="s">
        <v>22</v>
      </c>
      <c r="C3559" s="3">
        <v>39870.922361111108</v>
      </c>
      <c r="D3559" s="3">
        <v>39870.976574074077</v>
      </c>
      <c r="E3559" s="4">
        <v>39870</v>
      </c>
      <c r="F3559" s="1">
        <v>51.740783333333333</v>
      </c>
      <c r="G3559" t="s">
        <v>27</v>
      </c>
      <c r="H3559" s="1">
        <v>104.22011666666667</v>
      </c>
      <c r="I3559" t="s">
        <v>27</v>
      </c>
      <c r="J3559" t="s">
        <v>29028</v>
      </c>
      <c r="K3559" s="1" t="str">
        <f t="shared" si="55"/>
        <v>mar40226</v>
      </c>
      <c r="L3559" s="5" t="s">
        <v>16232</v>
      </c>
      <c r="M3559">
        <v>1341.04</v>
      </c>
      <c r="N3559">
        <v>0.16259999999999999</v>
      </c>
      <c r="O3559">
        <v>3.7967508067439</v>
      </c>
      <c r="P3559" t="s">
        <v>28</v>
      </c>
      <c r="Q3559">
        <v>411</v>
      </c>
      <c r="R3559">
        <v>3350</v>
      </c>
      <c r="S3559">
        <v>5</v>
      </c>
      <c r="T3559">
        <v>3354</v>
      </c>
      <c r="U3559" t="s">
        <v>29</v>
      </c>
    </row>
    <row r="3560" spans="1:21" x14ac:dyDescent="0.25">
      <c r="A3560" t="s">
        <v>29029</v>
      </c>
      <c r="B3560" t="s">
        <v>22</v>
      </c>
      <c r="C3560" s="3">
        <v>39897.476412037038</v>
      </c>
      <c r="D3560" s="3">
        <v>39913.549259259256</v>
      </c>
      <c r="E3560" s="4">
        <v>39897</v>
      </c>
      <c r="F3560" s="1">
        <v>51.740783333333333</v>
      </c>
      <c r="G3560" t="s">
        <v>27</v>
      </c>
      <c r="H3560" s="1">
        <v>104.22011666666667</v>
      </c>
      <c r="I3560" t="s">
        <v>27</v>
      </c>
      <c r="J3560" t="s">
        <v>7788</v>
      </c>
      <c r="K3560" s="1" t="str">
        <f t="shared" si="55"/>
        <v>mar50325</v>
      </c>
      <c r="L3560" s="5" t="s">
        <v>16232</v>
      </c>
      <c r="M3560">
        <v>1340.4549999999999</v>
      </c>
      <c r="N3560">
        <v>0.36409999999999998</v>
      </c>
      <c r="O3560">
        <v>3.5998383351384802</v>
      </c>
      <c r="P3560" t="s">
        <v>28</v>
      </c>
      <c r="Q3560">
        <v>423</v>
      </c>
      <c r="R3560">
        <v>3286</v>
      </c>
      <c r="S3560">
        <v>3</v>
      </c>
      <c r="T3560">
        <v>3288</v>
      </c>
      <c r="U3560" t="s">
        <v>29</v>
      </c>
    </row>
    <row r="3561" spans="1:21" x14ac:dyDescent="0.25">
      <c r="A3561" t="s">
        <v>20957</v>
      </c>
      <c r="B3561" t="s">
        <v>22</v>
      </c>
      <c r="C3561" s="3">
        <v>39879.590497685182</v>
      </c>
      <c r="D3561" s="3">
        <v>39879.835833333331</v>
      </c>
      <c r="E3561" s="4">
        <v>39879</v>
      </c>
      <c r="F3561">
        <v>51.697983333333298</v>
      </c>
      <c r="G3561" t="s">
        <v>2298</v>
      </c>
      <c r="H3561">
        <v>105.00603333333299</v>
      </c>
      <c r="I3561" t="s">
        <v>20958</v>
      </c>
      <c r="J3561" t="s">
        <v>20915</v>
      </c>
      <c r="K3561" s="1" t="str">
        <f t="shared" si="55"/>
        <v>mlt0307</v>
      </c>
      <c r="L3561" s="5" t="s">
        <v>20726</v>
      </c>
      <c r="M3561">
        <v>1423.7929999999999</v>
      </c>
      <c r="N3561">
        <v>0.41959999999999997</v>
      </c>
      <c r="O3561">
        <v>3.5431905500042902</v>
      </c>
      <c r="P3561" t="s">
        <v>28</v>
      </c>
      <c r="Q3561">
        <v>416</v>
      </c>
      <c r="R3561">
        <v>2435</v>
      </c>
      <c r="S3561">
        <v>5</v>
      </c>
      <c r="T3561">
        <v>2439</v>
      </c>
      <c r="U3561" t="s">
        <v>29</v>
      </c>
    </row>
    <row r="3562" spans="1:21" x14ac:dyDescent="0.25">
      <c r="A3562" t="s">
        <v>21701</v>
      </c>
      <c r="B3562" t="s">
        <v>22</v>
      </c>
      <c r="C3562" s="3">
        <v>39869.650231481479</v>
      </c>
      <c r="D3562" s="3">
        <v>39869.809490740743</v>
      </c>
      <c r="E3562" s="4">
        <v>39869</v>
      </c>
      <c r="F3562">
        <v>51.645733333333297</v>
      </c>
      <c r="G3562" t="s">
        <v>21702</v>
      </c>
      <c r="H3562">
        <v>104.226583333333</v>
      </c>
      <c r="I3562" t="s">
        <v>21374</v>
      </c>
      <c r="J3562" t="s">
        <v>21673</v>
      </c>
      <c r="K3562" s="1" t="str">
        <f t="shared" si="55"/>
        <v>mms0225</v>
      </c>
      <c r="L3562" s="5" t="s">
        <v>21646</v>
      </c>
      <c r="M3562">
        <v>1250.396</v>
      </c>
      <c r="N3562">
        <v>7.7499999999999999E-2</v>
      </c>
      <c r="O3562">
        <v>3.8889654300954</v>
      </c>
      <c r="P3562" t="s">
        <v>28</v>
      </c>
      <c r="Q3562">
        <v>360</v>
      </c>
      <c r="R3562">
        <v>2348</v>
      </c>
      <c r="S3562">
        <v>2</v>
      </c>
      <c r="T3562">
        <v>2349</v>
      </c>
      <c r="U3562" t="s">
        <v>29</v>
      </c>
    </row>
    <row r="3563" spans="1:21" x14ac:dyDescent="0.25">
      <c r="A3563" t="s">
        <v>34077</v>
      </c>
      <c r="B3563" t="s">
        <v>859</v>
      </c>
      <c r="C3563" s="3">
        <v>39717.691400462965</v>
      </c>
      <c r="D3563" s="3">
        <v>39891.806030092594</v>
      </c>
      <c r="E3563" s="4">
        <v>39891</v>
      </c>
      <c r="F3563" s="1">
        <v>51.694949999999999</v>
      </c>
      <c r="G3563" t="s">
        <v>27</v>
      </c>
      <c r="H3563" s="1">
        <v>104.22261666666667</v>
      </c>
      <c r="I3563" t="s">
        <v>27</v>
      </c>
      <c r="J3563" t="s">
        <v>27</v>
      </c>
      <c r="K3563" s="1" t="str">
        <f t="shared" si="55"/>
        <v>10kMa0319</v>
      </c>
      <c r="L3563" s="5" t="s">
        <v>401</v>
      </c>
      <c r="M3563">
        <v>1318.9459999999999</v>
      </c>
      <c r="N3563">
        <v>0.43930000000000002</v>
      </c>
      <c r="O3563">
        <v>3.6633445339024502</v>
      </c>
      <c r="P3563" t="s">
        <v>863</v>
      </c>
      <c r="Q3563">
        <v>655</v>
      </c>
      <c r="R3563">
        <v>5331</v>
      </c>
      <c r="S3563">
        <v>0</v>
      </c>
      <c r="T3563">
        <v>5330</v>
      </c>
      <c r="U3563" t="s">
        <v>29</v>
      </c>
    </row>
    <row r="3564" spans="1:21" x14ac:dyDescent="0.25">
      <c r="A3564" t="s">
        <v>34078</v>
      </c>
      <c r="B3564" t="s">
        <v>859</v>
      </c>
      <c r="C3564" s="3">
        <v>39717.691400462965</v>
      </c>
      <c r="D3564" s="3">
        <v>39891.806030092594</v>
      </c>
      <c r="F3564" s="1">
        <v>51.694949999999999</v>
      </c>
      <c r="G3564" t="s">
        <v>27</v>
      </c>
      <c r="H3564" s="1">
        <v>104.22261666666667</v>
      </c>
      <c r="I3564" t="s">
        <v>27</v>
      </c>
      <c r="J3564" t="s">
        <v>27</v>
      </c>
      <c r="K3564" s="1" t="str">
        <f t="shared" si="55"/>
        <v>10kMa0319_</v>
      </c>
      <c r="L3564" s="5" t="s">
        <v>401</v>
      </c>
      <c r="M3564">
        <v>1318.9459999999999</v>
      </c>
      <c r="N3564">
        <v>0.41930000000000001</v>
      </c>
      <c r="O3564">
        <v>3.8275147913513199</v>
      </c>
      <c r="P3564" t="s">
        <v>863</v>
      </c>
      <c r="Q3564">
        <v>922</v>
      </c>
      <c r="R3564">
        <v>5598</v>
      </c>
      <c r="S3564">
        <v>0</v>
      </c>
      <c r="T3564">
        <v>5597</v>
      </c>
      <c r="U3564" t="s">
        <v>29</v>
      </c>
    </row>
    <row r="3565" spans="1:21" x14ac:dyDescent="0.25">
      <c r="A3565" t="s">
        <v>28860</v>
      </c>
      <c r="B3565" t="s">
        <v>859</v>
      </c>
      <c r="C3565" s="3">
        <v>39717.430879629632</v>
      </c>
      <c r="D3565" s="3">
        <v>39891.800243055557</v>
      </c>
      <c r="E3565" s="4">
        <v>39891</v>
      </c>
      <c r="F3565" s="1">
        <v>51.775500000000001</v>
      </c>
      <c r="G3565" t="s">
        <v>27</v>
      </c>
      <c r="H3565" s="1">
        <v>104.21866666666666</v>
      </c>
      <c r="I3565" t="s">
        <v>27</v>
      </c>
      <c r="J3565" t="s">
        <v>27</v>
      </c>
      <c r="K3565" s="1" t="str">
        <f t="shared" si="55"/>
        <v>1kMa0319</v>
      </c>
      <c r="L3565" s="5" t="s">
        <v>1542</v>
      </c>
      <c r="M3565">
        <v>594.93899999999996</v>
      </c>
      <c r="N3565">
        <v>0.27289999999999998</v>
      </c>
      <c r="O3565">
        <v>3.8067541674441201</v>
      </c>
      <c r="P3565" t="s">
        <v>863</v>
      </c>
      <c r="Q3565">
        <v>656</v>
      </c>
      <c r="R3565">
        <v>2090</v>
      </c>
      <c r="S3565">
        <v>0</v>
      </c>
      <c r="T3565">
        <v>2089</v>
      </c>
      <c r="U3565" t="s">
        <v>29</v>
      </c>
    </row>
    <row r="3566" spans="1:21" x14ac:dyDescent="0.25">
      <c r="A3566" t="s">
        <v>28863</v>
      </c>
      <c r="B3566" t="s">
        <v>859</v>
      </c>
      <c r="C3566" s="3">
        <v>39717.477106481485</v>
      </c>
      <c r="D3566" s="3">
        <v>39891.80128472222</v>
      </c>
      <c r="E3566" s="4">
        <v>39891</v>
      </c>
      <c r="F3566" s="1">
        <v>51.758400000000002</v>
      </c>
      <c r="G3566" t="s">
        <v>27</v>
      </c>
      <c r="H3566" s="1">
        <v>104.21866666666666</v>
      </c>
      <c r="I3566" t="s">
        <v>27</v>
      </c>
      <c r="J3566" t="s">
        <v>27</v>
      </c>
      <c r="K3566" s="1" t="str">
        <f t="shared" si="55"/>
        <v>3kMa0319</v>
      </c>
      <c r="L3566" s="5" t="s">
        <v>4376</v>
      </c>
      <c r="M3566">
        <v>1342.1410000000001</v>
      </c>
      <c r="N3566">
        <v>4.2500000000000003E-2</v>
      </c>
      <c r="O3566">
        <v>3.9205358076140202</v>
      </c>
      <c r="P3566" t="s">
        <v>863</v>
      </c>
      <c r="Q3566">
        <v>852</v>
      </c>
      <c r="R3566">
        <v>4932</v>
      </c>
      <c r="S3566">
        <v>0</v>
      </c>
      <c r="T3566">
        <v>4931</v>
      </c>
      <c r="U3566" t="s">
        <v>29</v>
      </c>
    </row>
    <row r="3567" spans="1:21" x14ac:dyDescent="0.25">
      <c r="A3567" t="s">
        <v>28864</v>
      </c>
      <c r="B3567" t="s">
        <v>859</v>
      </c>
      <c r="C3567" s="3">
        <v>39717.477106481485</v>
      </c>
      <c r="D3567" s="3">
        <v>39891.80128472222</v>
      </c>
      <c r="F3567" s="1">
        <v>51.758400000000002</v>
      </c>
      <c r="G3567" t="s">
        <v>27</v>
      </c>
      <c r="H3567" s="1">
        <v>104.21866666666666</v>
      </c>
      <c r="I3567" t="s">
        <v>27</v>
      </c>
      <c r="J3567" t="s">
        <v>27</v>
      </c>
      <c r="K3567" s="1" t="str">
        <f t="shared" si="55"/>
        <v>3kMa0319_</v>
      </c>
      <c r="L3567" s="5" t="s">
        <v>4376</v>
      </c>
      <c r="M3567">
        <v>1342.1410000000001</v>
      </c>
      <c r="N3567">
        <v>-0.4158</v>
      </c>
      <c r="O3567">
        <v>3.9426472521056799</v>
      </c>
      <c r="P3567" t="s">
        <v>863</v>
      </c>
      <c r="Q3567">
        <v>1037</v>
      </c>
      <c r="R3567">
        <v>5117</v>
      </c>
      <c r="S3567">
        <v>1</v>
      </c>
      <c r="T3567">
        <v>5117</v>
      </c>
      <c r="U3567" t="s">
        <v>29</v>
      </c>
    </row>
    <row r="3568" spans="1:21" x14ac:dyDescent="0.25">
      <c r="A3568" t="s">
        <v>28975</v>
      </c>
      <c r="B3568" t="s">
        <v>859</v>
      </c>
      <c r="C3568" s="3">
        <v>39717.552824074075</v>
      </c>
      <c r="D3568" s="3">
        <v>39891.802986111114</v>
      </c>
      <c r="E3568" s="4">
        <v>39891</v>
      </c>
      <c r="F3568" s="1">
        <v>51.740783333333333</v>
      </c>
      <c r="G3568" t="s">
        <v>27</v>
      </c>
      <c r="H3568" s="1">
        <v>104.22011666666667</v>
      </c>
      <c r="I3568" t="s">
        <v>27</v>
      </c>
      <c r="J3568" t="s">
        <v>27</v>
      </c>
      <c r="K3568" s="1" t="str">
        <f t="shared" si="55"/>
        <v>5kMa0319</v>
      </c>
      <c r="L3568" s="5" t="s">
        <v>7757</v>
      </c>
      <c r="M3568">
        <v>1344.3869999999999</v>
      </c>
      <c r="N3568">
        <v>0.72499999999999998</v>
      </c>
      <c r="O3568">
        <v>3.5542625807644099</v>
      </c>
      <c r="P3568" t="s">
        <v>863</v>
      </c>
      <c r="Q3568">
        <v>675</v>
      </c>
      <c r="R3568">
        <v>4727</v>
      </c>
      <c r="S3568">
        <v>0</v>
      </c>
      <c r="T3568">
        <v>4726</v>
      </c>
      <c r="U3568" t="s">
        <v>29</v>
      </c>
    </row>
    <row r="3569" spans="1:21" x14ac:dyDescent="0.25">
      <c r="A3569" t="s">
        <v>28976</v>
      </c>
      <c r="B3569" t="s">
        <v>859</v>
      </c>
      <c r="C3569" s="3">
        <v>39717.552824074075</v>
      </c>
      <c r="D3569" s="3">
        <v>39891.802986111114</v>
      </c>
      <c r="F3569" s="1">
        <v>51.740783333333333</v>
      </c>
      <c r="G3569" t="s">
        <v>27</v>
      </c>
      <c r="H3569" s="1">
        <v>104.22011666666667</v>
      </c>
      <c r="I3569" t="s">
        <v>27</v>
      </c>
      <c r="J3569" t="s">
        <v>27</v>
      </c>
      <c r="K3569" s="1" t="str">
        <f t="shared" si="55"/>
        <v>5kMa0319_</v>
      </c>
      <c r="L3569" s="5" t="s">
        <v>7757</v>
      </c>
      <c r="M3569">
        <v>1344.3869999999999</v>
      </c>
      <c r="N3569">
        <v>1.073</v>
      </c>
      <c r="O3569">
        <v>3.6643221377267401</v>
      </c>
      <c r="P3569" t="s">
        <v>863</v>
      </c>
      <c r="Q3569">
        <v>924</v>
      </c>
      <c r="R3569">
        <v>4976</v>
      </c>
      <c r="S3569">
        <v>3</v>
      </c>
      <c r="T3569">
        <v>4978</v>
      </c>
      <c r="U3569" t="s">
        <v>29</v>
      </c>
    </row>
    <row r="3570" spans="1:21" x14ac:dyDescent="0.25">
      <c r="A3570" t="s">
        <v>29051</v>
      </c>
      <c r="B3570" t="s">
        <v>859</v>
      </c>
      <c r="C3570" s="3">
        <v>39717.625347222223</v>
      </c>
      <c r="D3570" s="3">
        <v>39891.804571759261</v>
      </c>
      <c r="E3570" s="4">
        <v>39891</v>
      </c>
      <c r="F3570" s="1">
        <v>51.722683333333336</v>
      </c>
      <c r="G3570" t="s">
        <v>27</v>
      </c>
      <c r="H3570" s="1">
        <v>104.2209</v>
      </c>
      <c r="I3570" t="s">
        <v>27</v>
      </c>
      <c r="J3570" t="s">
        <v>27</v>
      </c>
      <c r="K3570" s="1" t="str">
        <f t="shared" si="55"/>
        <v>7kMa0319</v>
      </c>
      <c r="L3570" s="5" t="s">
        <v>10614</v>
      </c>
      <c r="M3570">
        <v>1344.5419999999999</v>
      </c>
      <c r="N3570">
        <v>0.60189999999999999</v>
      </c>
      <c r="O3570">
        <v>3.6251332247724002</v>
      </c>
      <c r="P3570" t="s">
        <v>863</v>
      </c>
      <c r="Q3570">
        <v>536</v>
      </c>
      <c r="R3570">
        <v>4625</v>
      </c>
      <c r="S3570">
        <v>0</v>
      </c>
      <c r="T3570">
        <v>4624</v>
      </c>
      <c r="U3570" t="s">
        <v>29</v>
      </c>
    </row>
    <row r="3571" spans="1:21" x14ac:dyDescent="0.25">
      <c r="A3571" t="s">
        <v>29052</v>
      </c>
      <c r="B3571" t="s">
        <v>859</v>
      </c>
      <c r="C3571" s="3">
        <v>39717.625347222223</v>
      </c>
      <c r="D3571" s="3">
        <v>39891.804571759261</v>
      </c>
      <c r="F3571" s="1">
        <v>51.722683333333336</v>
      </c>
      <c r="G3571" t="s">
        <v>27</v>
      </c>
      <c r="H3571" s="1">
        <v>104.2209</v>
      </c>
      <c r="I3571" t="s">
        <v>27</v>
      </c>
      <c r="J3571" t="s">
        <v>27</v>
      </c>
      <c r="K3571" s="1" t="str">
        <f t="shared" si="55"/>
        <v>7kMa0319_</v>
      </c>
      <c r="L3571" s="5" t="s">
        <v>10614</v>
      </c>
      <c r="M3571">
        <v>1344.5419999999999</v>
      </c>
      <c r="N3571">
        <v>0.2185</v>
      </c>
      <c r="O3571">
        <v>3.7565933311901798</v>
      </c>
      <c r="P3571" t="s">
        <v>863</v>
      </c>
      <c r="Q3571">
        <v>774</v>
      </c>
      <c r="R3571">
        <v>4863</v>
      </c>
      <c r="S3571">
        <v>0</v>
      </c>
      <c r="T3571">
        <v>4862</v>
      </c>
      <c r="U3571" t="s">
        <v>29</v>
      </c>
    </row>
    <row r="3572" spans="1:21" x14ac:dyDescent="0.25">
      <c r="A3572" t="s">
        <v>34240</v>
      </c>
      <c r="B3572" t="s">
        <v>859</v>
      </c>
      <c r="C3572" s="3">
        <v>39714.87909722222</v>
      </c>
      <c r="D3572" s="3">
        <v>39888.90556712963</v>
      </c>
      <c r="E3572" s="4">
        <v>39888</v>
      </c>
      <c r="F3572" s="1">
        <v>51.767366666666668</v>
      </c>
      <c r="G3572" t="s">
        <v>27</v>
      </c>
      <c r="H3572" s="1">
        <v>104.41731666666666</v>
      </c>
      <c r="I3572" t="s">
        <v>27</v>
      </c>
      <c r="J3572" t="s">
        <v>27</v>
      </c>
      <c r="K3572" s="1" t="str">
        <f t="shared" si="55"/>
        <v>nt2000316</v>
      </c>
      <c r="L3572" s="5" t="s">
        <v>24503</v>
      </c>
      <c r="M3572">
        <v>379.65499999999997</v>
      </c>
      <c r="N3572">
        <v>0.64880000000000004</v>
      </c>
      <c r="O3572">
        <v>3.60789539721483</v>
      </c>
      <c r="P3572" t="s">
        <v>863</v>
      </c>
      <c r="Q3572">
        <v>852</v>
      </c>
      <c r="R3572">
        <v>1794</v>
      </c>
      <c r="S3572">
        <v>0</v>
      </c>
      <c r="T3572">
        <v>1793</v>
      </c>
      <c r="U3572" t="s">
        <v>29</v>
      </c>
    </row>
    <row r="3573" spans="1:21" x14ac:dyDescent="0.25">
      <c r="A3573" t="s">
        <v>34241</v>
      </c>
      <c r="B3573" t="s">
        <v>859</v>
      </c>
      <c r="C3573" s="3">
        <v>39714.87909722222</v>
      </c>
      <c r="D3573" s="3">
        <v>39888.90556712963</v>
      </c>
      <c r="F3573" s="1">
        <v>51.767366666666668</v>
      </c>
      <c r="G3573" t="s">
        <v>27</v>
      </c>
      <c r="H3573" s="1">
        <v>104.41731666666666</v>
      </c>
      <c r="I3573" t="s">
        <v>27</v>
      </c>
      <c r="J3573" t="s">
        <v>27</v>
      </c>
      <c r="K3573" s="1" t="str">
        <f t="shared" si="55"/>
        <v>nt2000316_</v>
      </c>
      <c r="L3573" s="5" t="s">
        <v>24503</v>
      </c>
      <c r="M3573">
        <v>379.65499999999997</v>
      </c>
      <c r="N3573">
        <v>6.8272000000000004</v>
      </c>
      <c r="O3573">
        <v>3.60789539721483</v>
      </c>
      <c r="P3573" t="s">
        <v>863</v>
      </c>
      <c r="Q3573">
        <v>856</v>
      </c>
      <c r="R3573">
        <v>2233</v>
      </c>
      <c r="S3573">
        <v>3</v>
      </c>
      <c r="T3573">
        <v>2235</v>
      </c>
      <c r="U3573" t="s">
        <v>29</v>
      </c>
    </row>
    <row r="3574" spans="1:21" x14ac:dyDescent="0.25">
      <c r="A3574" t="s">
        <v>34242</v>
      </c>
      <c r="B3574" t="s">
        <v>859</v>
      </c>
      <c r="C3574" s="3">
        <v>39715.541863425926</v>
      </c>
      <c r="D3574" s="3">
        <v>39889.622604166667</v>
      </c>
      <c r="E3574" s="4">
        <v>39889</v>
      </c>
      <c r="F3574" s="1">
        <v>51.767366666666668</v>
      </c>
      <c r="G3574" t="s">
        <v>27</v>
      </c>
      <c r="H3574" s="1">
        <v>104.41731666666666</v>
      </c>
      <c r="I3574" t="s">
        <v>27</v>
      </c>
      <c r="J3574" t="s">
        <v>27</v>
      </c>
      <c r="K3574" s="1" t="str">
        <f t="shared" si="55"/>
        <v>nt2000317</v>
      </c>
      <c r="L3574" s="5" t="s">
        <v>24503</v>
      </c>
      <c r="M3574">
        <v>1366.288</v>
      </c>
      <c r="N3574">
        <v>0.94399999999999995</v>
      </c>
      <c r="O3574">
        <v>3.58473755349323</v>
      </c>
      <c r="P3574" t="s">
        <v>863</v>
      </c>
      <c r="Q3574">
        <v>888</v>
      </c>
      <c r="R3574">
        <v>5946</v>
      </c>
      <c r="S3574">
        <v>0</v>
      </c>
      <c r="T3574">
        <v>5945</v>
      </c>
      <c r="U3574" t="s">
        <v>29</v>
      </c>
    </row>
    <row r="3575" spans="1:21" x14ac:dyDescent="0.25">
      <c r="A3575" t="s">
        <v>34243</v>
      </c>
      <c r="B3575" t="s">
        <v>859</v>
      </c>
      <c r="C3575" s="3">
        <v>39715.541863425926</v>
      </c>
      <c r="D3575" s="3">
        <v>39889.622604166667</v>
      </c>
      <c r="F3575" s="1">
        <v>51.767366666666668</v>
      </c>
      <c r="G3575" t="s">
        <v>27</v>
      </c>
      <c r="H3575" s="1">
        <v>104.41731666666666</v>
      </c>
      <c r="I3575" t="s">
        <v>27</v>
      </c>
      <c r="J3575" t="s">
        <v>27</v>
      </c>
      <c r="K3575" s="1" t="str">
        <f t="shared" si="55"/>
        <v>nt2000317_</v>
      </c>
      <c r="L3575" s="5" t="s">
        <v>24503</v>
      </c>
      <c r="M3575">
        <v>1366.288</v>
      </c>
      <c r="N3575">
        <v>12.809699999999999</v>
      </c>
      <c r="O3575">
        <v>3.58473755349323</v>
      </c>
      <c r="P3575" t="s">
        <v>863</v>
      </c>
      <c r="Q3575">
        <v>1316</v>
      </c>
      <c r="R3575">
        <v>6389</v>
      </c>
      <c r="S3575">
        <v>1</v>
      </c>
      <c r="T3575">
        <v>6389</v>
      </c>
      <c r="U3575" t="s">
        <v>29</v>
      </c>
    </row>
    <row r="3576" spans="1:21" x14ac:dyDescent="0.25">
      <c r="A3576" t="s">
        <v>34244</v>
      </c>
      <c r="B3576" t="s">
        <v>859</v>
      </c>
      <c r="C3576" s="3">
        <v>39716.405740740738</v>
      </c>
      <c r="D3576" s="3">
        <v>39890.494131944448</v>
      </c>
      <c r="E3576" s="4">
        <v>39890</v>
      </c>
      <c r="F3576" s="1">
        <v>51.767366666666668</v>
      </c>
      <c r="G3576" t="s">
        <v>27</v>
      </c>
      <c r="H3576" s="1">
        <v>104.41731666666666</v>
      </c>
      <c r="I3576" t="s">
        <v>27</v>
      </c>
      <c r="J3576" t="s">
        <v>27</v>
      </c>
      <c r="K3576" s="1" t="str">
        <f t="shared" si="55"/>
        <v>nt2000318</v>
      </c>
      <c r="L3576" s="5" t="s">
        <v>24503</v>
      </c>
      <c r="M3576">
        <v>1362.5630000000001</v>
      </c>
      <c r="N3576">
        <v>0.3649</v>
      </c>
      <c r="O3576">
        <v>3.6073097184013001</v>
      </c>
      <c r="P3576" t="s">
        <v>863</v>
      </c>
      <c r="Q3576">
        <v>934</v>
      </c>
      <c r="R3576">
        <v>6394</v>
      </c>
      <c r="S3576">
        <v>0</v>
      </c>
      <c r="T3576">
        <v>6393</v>
      </c>
      <c r="U3576" t="s">
        <v>29</v>
      </c>
    </row>
    <row r="3577" spans="1:21" x14ac:dyDescent="0.25">
      <c r="A3577" t="s">
        <v>34245</v>
      </c>
      <c r="B3577" t="s">
        <v>859</v>
      </c>
      <c r="C3577" s="3">
        <v>39716.405740740738</v>
      </c>
      <c r="D3577" s="3">
        <v>39890.494131944448</v>
      </c>
      <c r="F3577" s="1">
        <v>51.767366666666668</v>
      </c>
      <c r="G3577" t="s">
        <v>27</v>
      </c>
      <c r="H3577" s="1">
        <v>104.41731666666666</v>
      </c>
      <c r="I3577" t="s">
        <v>27</v>
      </c>
      <c r="J3577" t="s">
        <v>27</v>
      </c>
      <c r="K3577" s="1" t="str">
        <f t="shared" si="55"/>
        <v>nt2000318_</v>
      </c>
      <c r="L3577" s="5" t="s">
        <v>24503</v>
      </c>
      <c r="M3577">
        <v>1362.5630000000001</v>
      </c>
      <c r="N3577">
        <v>7.0094000000000003</v>
      </c>
      <c r="O3577">
        <v>3.6073097184013001</v>
      </c>
      <c r="P3577" t="s">
        <v>863</v>
      </c>
      <c r="Q3577">
        <v>1628</v>
      </c>
      <c r="R3577">
        <v>7091</v>
      </c>
      <c r="S3577">
        <v>10</v>
      </c>
      <c r="T3577">
        <v>7100</v>
      </c>
      <c r="U3577" t="s">
        <v>29</v>
      </c>
    </row>
    <row r="3578" spans="1:21" x14ac:dyDescent="0.25">
      <c r="A3578" t="s">
        <v>34246</v>
      </c>
      <c r="B3578" t="s">
        <v>859</v>
      </c>
      <c r="C3578" s="3">
        <v>39718.512314814812</v>
      </c>
      <c r="D3578" s="3">
        <v>39892.631215277775</v>
      </c>
      <c r="E3578" s="4">
        <v>39892</v>
      </c>
      <c r="F3578" s="1">
        <v>51.767366666666668</v>
      </c>
      <c r="G3578" t="s">
        <v>27</v>
      </c>
      <c r="H3578" s="1">
        <v>104.41731666666666</v>
      </c>
      <c r="I3578" t="s">
        <v>27</v>
      </c>
      <c r="J3578" t="s">
        <v>27</v>
      </c>
      <c r="K3578" s="1" t="str">
        <f t="shared" si="55"/>
        <v>nt2000320</v>
      </c>
      <c r="L3578" s="5" t="s">
        <v>24503</v>
      </c>
      <c r="M3578">
        <v>1365.385</v>
      </c>
      <c r="N3578">
        <v>0.59160000000000001</v>
      </c>
      <c r="O3578">
        <v>3.5600859698814298</v>
      </c>
      <c r="P3578" t="s">
        <v>863</v>
      </c>
      <c r="Q3578">
        <v>907</v>
      </c>
      <c r="R3578">
        <v>5069</v>
      </c>
      <c r="S3578">
        <v>0</v>
      </c>
      <c r="T3578">
        <v>5068</v>
      </c>
      <c r="U3578" t="s">
        <v>29</v>
      </c>
    </row>
    <row r="3579" spans="1:21" x14ac:dyDescent="0.25">
      <c r="A3579" t="s">
        <v>34247</v>
      </c>
      <c r="B3579" t="s">
        <v>859</v>
      </c>
      <c r="C3579" s="3">
        <v>39718.512314814812</v>
      </c>
      <c r="D3579" s="3">
        <v>39892.631215277775</v>
      </c>
      <c r="F3579" s="1">
        <v>51.767366666666668</v>
      </c>
      <c r="G3579" t="s">
        <v>27</v>
      </c>
      <c r="H3579" s="1">
        <v>104.41731666666666</v>
      </c>
      <c r="I3579" t="s">
        <v>27</v>
      </c>
      <c r="J3579" t="s">
        <v>27</v>
      </c>
      <c r="K3579" s="1" t="str">
        <f t="shared" si="55"/>
        <v>nt2000320_</v>
      </c>
      <c r="L3579" s="5" t="s">
        <v>24503</v>
      </c>
      <c r="M3579">
        <v>1365.385</v>
      </c>
      <c r="N3579">
        <v>13.309100000000001</v>
      </c>
      <c r="O3579">
        <v>3.5600859698814298</v>
      </c>
      <c r="P3579" t="s">
        <v>863</v>
      </c>
      <c r="Q3579">
        <v>1185</v>
      </c>
      <c r="R3579">
        <v>5351</v>
      </c>
      <c r="S3579">
        <v>0</v>
      </c>
      <c r="T3579">
        <v>5350</v>
      </c>
      <c r="U3579" t="s">
        <v>29</v>
      </c>
    </row>
    <row r="3580" spans="1:21" x14ac:dyDescent="0.25">
      <c r="A3580" t="s">
        <v>34248</v>
      </c>
      <c r="B3580" t="s">
        <v>859</v>
      </c>
      <c r="C3580" s="3">
        <v>39902.445</v>
      </c>
      <c r="D3580" s="3">
        <v>39902.517060185186</v>
      </c>
      <c r="E3580" s="4">
        <v>39902</v>
      </c>
      <c r="F3580" s="1">
        <v>51.767366666666668</v>
      </c>
      <c r="G3580" t="s">
        <v>27</v>
      </c>
      <c r="H3580" s="1">
        <v>104.41731666666666</v>
      </c>
      <c r="I3580" t="s">
        <v>27</v>
      </c>
      <c r="J3580" t="s">
        <v>27</v>
      </c>
      <c r="K3580" s="1" t="str">
        <f t="shared" si="55"/>
        <v>nt2000330</v>
      </c>
      <c r="L3580" s="5" t="s">
        <v>24503</v>
      </c>
      <c r="M3580">
        <v>1364.0909999999999</v>
      </c>
      <c r="N3580">
        <v>0.40799999999999997</v>
      </c>
      <c r="O3580">
        <v>3.5575211990368301</v>
      </c>
      <c r="P3580" t="s">
        <v>863</v>
      </c>
      <c r="Q3580">
        <v>1072</v>
      </c>
      <c r="R3580">
        <v>6919</v>
      </c>
      <c r="S3580">
        <v>0</v>
      </c>
      <c r="T3580">
        <v>6918</v>
      </c>
      <c r="U3580" t="s">
        <v>29</v>
      </c>
    </row>
    <row r="3581" spans="1:21" x14ac:dyDescent="0.25">
      <c r="A3581" t="s">
        <v>34250</v>
      </c>
      <c r="B3581" t="s">
        <v>859</v>
      </c>
      <c r="C3581" s="3">
        <v>39902.445</v>
      </c>
      <c r="D3581" s="3">
        <v>39902.517060185186</v>
      </c>
      <c r="F3581" s="1">
        <v>51.767366666666668</v>
      </c>
      <c r="G3581" t="s">
        <v>27</v>
      </c>
      <c r="H3581" s="1">
        <v>104.41731666666666</v>
      </c>
      <c r="I3581" t="s">
        <v>27</v>
      </c>
      <c r="J3581" t="s">
        <v>27</v>
      </c>
      <c r="K3581" s="1" t="str">
        <f t="shared" si="55"/>
        <v>nt2000330_</v>
      </c>
      <c r="L3581" s="5" t="s">
        <v>24503</v>
      </c>
      <c r="M3581">
        <v>1364.0909999999999</v>
      </c>
      <c r="N3581">
        <v>10.951700000000001</v>
      </c>
      <c r="O3581">
        <v>3.5575211990368301</v>
      </c>
      <c r="P3581" t="s">
        <v>863</v>
      </c>
      <c r="Q3581">
        <v>1437</v>
      </c>
      <c r="R3581">
        <v>7287</v>
      </c>
      <c r="S3581">
        <v>7</v>
      </c>
      <c r="T3581">
        <v>7293</v>
      </c>
      <c r="U3581" t="s">
        <v>29</v>
      </c>
    </row>
    <row r="3582" spans="1:21" x14ac:dyDescent="0.25">
      <c r="A3582" t="s">
        <v>34249</v>
      </c>
      <c r="B3582" t="s">
        <v>859</v>
      </c>
      <c r="C3582" s="3">
        <v>39902.445</v>
      </c>
      <c r="D3582" s="3">
        <v>39902.517060185186</v>
      </c>
      <c r="F3582" s="1">
        <v>51.767366666666668</v>
      </c>
      <c r="G3582" t="s">
        <v>27</v>
      </c>
      <c r="H3582" s="1">
        <v>104.41731666666666</v>
      </c>
      <c r="I3582" t="s">
        <v>27</v>
      </c>
      <c r="J3582" t="s">
        <v>27</v>
      </c>
      <c r="K3582" s="1" t="str">
        <f t="shared" si="55"/>
        <v>nt2000330d</v>
      </c>
      <c r="L3582" s="5" t="s">
        <v>24503</v>
      </c>
      <c r="M3582">
        <v>1364.0909999999999</v>
      </c>
      <c r="N3582">
        <v>0.6925</v>
      </c>
      <c r="O3582">
        <v>3.5575211990368301</v>
      </c>
      <c r="P3582" t="s">
        <v>863</v>
      </c>
      <c r="Q3582">
        <v>1396</v>
      </c>
      <c r="R3582">
        <v>7243</v>
      </c>
      <c r="S3582">
        <v>0</v>
      </c>
      <c r="T3582">
        <v>7242</v>
      </c>
      <c r="U3582" t="s">
        <v>29</v>
      </c>
    </row>
    <row r="3583" spans="1:21" x14ac:dyDescent="0.25">
      <c r="A3583" t="s">
        <v>34251</v>
      </c>
      <c r="B3583" t="s">
        <v>859</v>
      </c>
      <c r="C3583" s="3">
        <v>39903.486296296294</v>
      </c>
      <c r="D3583" s="3">
        <v>39903.553981481484</v>
      </c>
      <c r="E3583" s="4">
        <v>39903</v>
      </c>
      <c r="F3583" s="1">
        <v>51.767366666666668</v>
      </c>
      <c r="G3583" t="s">
        <v>27</v>
      </c>
      <c r="H3583" s="1">
        <v>104.41731666666666</v>
      </c>
      <c r="I3583" t="s">
        <v>27</v>
      </c>
      <c r="J3583" t="s">
        <v>27</v>
      </c>
      <c r="K3583" s="1" t="str">
        <f t="shared" si="55"/>
        <v>nt2000331</v>
      </c>
      <c r="L3583" s="5" t="s">
        <v>24503</v>
      </c>
      <c r="M3583">
        <v>1365.211</v>
      </c>
      <c r="N3583">
        <v>0.1976</v>
      </c>
      <c r="O3583">
        <v>3.7843391342461898</v>
      </c>
      <c r="P3583" t="s">
        <v>863</v>
      </c>
      <c r="Q3583">
        <v>1049</v>
      </c>
      <c r="R3583">
        <v>6841</v>
      </c>
      <c r="S3583">
        <v>0</v>
      </c>
      <c r="T3583">
        <v>6840</v>
      </c>
      <c r="U3583" t="s">
        <v>29</v>
      </c>
    </row>
    <row r="3584" spans="1:21" x14ac:dyDescent="0.25">
      <c r="A3584" t="s">
        <v>34252</v>
      </c>
      <c r="B3584" t="s">
        <v>859</v>
      </c>
      <c r="C3584" s="3">
        <v>39903.486296296294</v>
      </c>
      <c r="D3584" s="3">
        <v>39903.553981481484</v>
      </c>
      <c r="F3584" s="1">
        <v>51.767366666666668</v>
      </c>
      <c r="G3584" t="s">
        <v>27</v>
      </c>
      <c r="H3584" s="1">
        <v>104.41731666666666</v>
      </c>
      <c r="I3584" t="s">
        <v>27</v>
      </c>
      <c r="J3584" t="s">
        <v>27</v>
      </c>
      <c r="K3584" s="1" t="str">
        <f t="shared" si="55"/>
        <v>nt2000331_</v>
      </c>
      <c r="L3584" s="5" t="s">
        <v>24503</v>
      </c>
      <c r="M3584">
        <v>1365.211</v>
      </c>
      <c r="N3584">
        <v>9.9088999999999992</v>
      </c>
      <c r="O3584">
        <v>3.7843391342461898</v>
      </c>
      <c r="P3584" t="s">
        <v>863</v>
      </c>
      <c r="Q3584">
        <v>1371</v>
      </c>
      <c r="R3584">
        <v>7166</v>
      </c>
      <c r="S3584">
        <v>22</v>
      </c>
      <c r="T3584">
        <v>7187</v>
      </c>
      <c r="U3584" t="s">
        <v>29</v>
      </c>
    </row>
    <row r="3585" spans="1:21" x14ac:dyDescent="0.25">
      <c r="A3585" t="s">
        <v>1115</v>
      </c>
      <c r="B3585" t="s">
        <v>22</v>
      </c>
      <c r="C3585" s="3">
        <v>39967.37164351852</v>
      </c>
      <c r="D3585" s="3">
        <v>39967.464409722219</v>
      </c>
      <c r="E3585" s="4">
        <v>39967</v>
      </c>
      <c r="F3585">
        <v>51.683199999999999</v>
      </c>
      <c r="G3585" t="s">
        <v>1116</v>
      </c>
      <c r="H3585">
        <v>103.9299</v>
      </c>
      <c r="I3585" t="s">
        <v>1117</v>
      </c>
      <c r="J3585" t="s">
        <v>1118</v>
      </c>
      <c r="K3585" s="1" t="str">
        <f t="shared" si="55"/>
        <v>15kk0603</v>
      </c>
      <c r="L3585" s="5" t="s">
        <v>1119</v>
      </c>
      <c r="M3585">
        <v>1273.787</v>
      </c>
      <c r="N3585">
        <v>2.9828999999999999</v>
      </c>
      <c r="O3585">
        <v>0.99524467494070501</v>
      </c>
      <c r="P3585" t="s">
        <v>28</v>
      </c>
      <c r="Q3585">
        <v>436</v>
      </c>
      <c r="R3585">
        <v>2460</v>
      </c>
      <c r="S3585">
        <v>0</v>
      </c>
      <c r="T3585">
        <v>2459</v>
      </c>
      <c r="U3585" t="s">
        <v>29</v>
      </c>
    </row>
    <row r="3586" spans="1:21" x14ac:dyDescent="0.25">
      <c r="A3586" t="s">
        <v>2921</v>
      </c>
      <c r="B3586" t="s">
        <v>22</v>
      </c>
      <c r="C3586" s="3">
        <v>39962.723726851851</v>
      </c>
      <c r="D3586" s="3">
        <v>39962.798495370371</v>
      </c>
      <c r="E3586" s="4">
        <v>39962</v>
      </c>
      <c r="F3586">
        <v>55.3523</v>
      </c>
      <c r="G3586" t="s">
        <v>2922</v>
      </c>
      <c r="H3586">
        <v>109.2445</v>
      </c>
      <c r="I3586" t="s">
        <v>2923</v>
      </c>
      <c r="J3586" t="s">
        <v>2915</v>
      </c>
      <c r="K3586" s="1" t="str">
        <f t="shared" ref="K3586:K3649" si="56">MID(A3586,FIND("*",SUBSTITUTE(A3586,"\","*",LEN(A3586)-LEN(SUBSTITUTE(A3586,"\",""))))+1,FIND(".cnv",A3586)-(FIND("*",SUBSTITUTE(A3586,"\","*",LEN(A3586)-LEN(SUBSTITUTE(A3586,"\",""))))+1))</f>
        <v>3kba0529</v>
      </c>
      <c r="L3586" s="5" t="s">
        <v>2878</v>
      </c>
      <c r="M3586">
        <v>587.97900000000004</v>
      </c>
      <c r="N3586">
        <v>1.0450999999999999</v>
      </c>
      <c r="O3586">
        <v>2.9261450316538999</v>
      </c>
      <c r="P3586" t="s">
        <v>28</v>
      </c>
      <c r="Q3586">
        <v>474</v>
      </c>
      <c r="R3586">
        <v>1270</v>
      </c>
      <c r="S3586">
        <v>0</v>
      </c>
      <c r="T3586">
        <v>1269</v>
      </c>
      <c r="U3586" t="s">
        <v>29</v>
      </c>
    </row>
    <row r="3587" spans="1:21" x14ac:dyDescent="0.25">
      <c r="A3587" t="s">
        <v>3190</v>
      </c>
      <c r="B3587" t="s">
        <v>22</v>
      </c>
      <c r="C3587" s="3">
        <v>39962.088321759256</v>
      </c>
      <c r="D3587" s="3">
        <v>39962.123194444444</v>
      </c>
      <c r="E3587" s="4">
        <v>39962</v>
      </c>
      <c r="F3587">
        <v>54.384700000000002</v>
      </c>
      <c r="G3587" t="s">
        <v>3191</v>
      </c>
      <c r="H3587">
        <v>109.38915</v>
      </c>
      <c r="I3587" t="s">
        <v>3192</v>
      </c>
      <c r="J3587" t="s">
        <v>3193</v>
      </c>
      <c r="K3587" s="1" t="str">
        <f t="shared" si="56"/>
        <v>3kda0529</v>
      </c>
      <c r="L3587" s="5" t="s">
        <v>3181</v>
      </c>
      <c r="M3587">
        <v>212.46100000000001</v>
      </c>
      <c r="N3587">
        <v>1.5287999999999999</v>
      </c>
      <c r="O3587">
        <v>2.4351383351384799</v>
      </c>
      <c r="P3587" t="s">
        <v>28</v>
      </c>
      <c r="Q3587">
        <v>0</v>
      </c>
      <c r="R3587">
        <v>457</v>
      </c>
      <c r="S3587">
        <v>0</v>
      </c>
      <c r="T3587">
        <v>456</v>
      </c>
      <c r="U3587" t="s">
        <v>29</v>
      </c>
    </row>
    <row r="3588" spans="1:21" x14ac:dyDescent="0.25">
      <c r="A3588" t="s">
        <v>3386</v>
      </c>
      <c r="B3588" t="s">
        <v>22</v>
      </c>
      <c r="C3588" s="3">
        <v>39961.789895833332</v>
      </c>
      <c r="D3588" s="3">
        <v>39961.882708333331</v>
      </c>
      <c r="E3588" s="4">
        <v>39961</v>
      </c>
      <c r="F3588">
        <v>54.5268333333333</v>
      </c>
      <c r="G3588" t="s">
        <v>3387</v>
      </c>
      <c r="H3588">
        <v>108.70115</v>
      </c>
      <c r="I3588" t="s">
        <v>3388</v>
      </c>
      <c r="J3588" t="s">
        <v>3389</v>
      </c>
      <c r="K3588" s="1" t="str">
        <f t="shared" si="56"/>
        <v>3kel0528</v>
      </c>
      <c r="L3588" s="5" t="s">
        <v>3373</v>
      </c>
      <c r="M3588">
        <v>875.30399999999997</v>
      </c>
      <c r="N3588">
        <v>1.9730000000000001</v>
      </c>
      <c r="O3588">
        <v>1.9934508067439001</v>
      </c>
      <c r="P3588" t="s">
        <v>28</v>
      </c>
      <c r="Q3588">
        <v>439</v>
      </c>
      <c r="R3588">
        <v>1817</v>
      </c>
      <c r="S3588">
        <v>0</v>
      </c>
      <c r="T3588">
        <v>1816</v>
      </c>
      <c r="U3588" t="s">
        <v>29</v>
      </c>
    </row>
    <row r="3589" spans="1:21" x14ac:dyDescent="0.25">
      <c r="A3589" t="s">
        <v>4195</v>
      </c>
      <c r="B3589" t="s">
        <v>22</v>
      </c>
      <c r="C3589" s="3">
        <v>39966.30269675926</v>
      </c>
      <c r="D3589" s="3">
        <v>39966.444525462961</v>
      </c>
      <c r="E3589" s="4">
        <v>39966</v>
      </c>
      <c r="F3589">
        <v>51.815283333333298</v>
      </c>
      <c r="G3589" t="s">
        <v>4196</v>
      </c>
      <c r="H3589">
        <v>104.907866666666</v>
      </c>
      <c r="I3589" t="s">
        <v>4197</v>
      </c>
      <c r="J3589" t="s">
        <v>4189</v>
      </c>
      <c r="K3589" s="1" t="str">
        <f t="shared" si="56"/>
        <v>3kli0602</v>
      </c>
      <c r="L3589" s="5" t="s">
        <v>4096</v>
      </c>
      <c r="M3589">
        <v>1400.692</v>
      </c>
      <c r="N3589">
        <v>3.4594</v>
      </c>
      <c r="O3589">
        <v>0.50568410629152605</v>
      </c>
      <c r="P3589" t="s">
        <v>28</v>
      </c>
      <c r="Q3589">
        <v>479</v>
      </c>
      <c r="R3589">
        <v>2706</v>
      </c>
      <c r="S3589">
        <v>0</v>
      </c>
      <c r="T3589">
        <v>2705</v>
      </c>
      <c r="U3589" t="s">
        <v>29</v>
      </c>
    </row>
    <row r="3590" spans="1:21" x14ac:dyDescent="0.25">
      <c r="A3590" t="s">
        <v>4429</v>
      </c>
      <c r="B3590" t="s">
        <v>22</v>
      </c>
      <c r="C3590" s="3">
        <v>39966.717245370368</v>
      </c>
      <c r="D3590" s="3">
        <v>39966.780219907407</v>
      </c>
      <c r="E3590" s="4">
        <v>39966</v>
      </c>
      <c r="F3590">
        <v>51.760116666666597</v>
      </c>
      <c r="G3590" t="s">
        <v>4430</v>
      </c>
      <c r="H3590">
        <v>104.219066666666</v>
      </c>
      <c r="I3590" t="s">
        <v>4426</v>
      </c>
      <c r="J3590" t="s">
        <v>4427</v>
      </c>
      <c r="K3590" s="1" t="str">
        <f t="shared" si="56"/>
        <v>3kma0602</v>
      </c>
      <c r="L3590" s="5" t="s">
        <v>4370</v>
      </c>
      <c r="M3590">
        <v>1336.653</v>
      </c>
      <c r="N3590">
        <v>2.9542000000000002</v>
      </c>
      <c r="O3590">
        <v>1.0365257650125099</v>
      </c>
      <c r="P3590" t="s">
        <v>28</v>
      </c>
      <c r="Q3590">
        <v>386</v>
      </c>
      <c r="R3590">
        <v>2445</v>
      </c>
      <c r="S3590">
        <v>0</v>
      </c>
      <c r="T3590">
        <v>2444</v>
      </c>
      <c r="U3590" t="s">
        <v>29</v>
      </c>
    </row>
    <row r="3591" spans="1:21" x14ac:dyDescent="0.25">
      <c r="A3591" t="s">
        <v>5619</v>
      </c>
      <c r="B3591" t="s">
        <v>22</v>
      </c>
      <c r="C3591" s="3">
        <v>39967.014664351853</v>
      </c>
      <c r="D3591" s="3">
        <v>39967.463113425925</v>
      </c>
      <c r="E3591" s="4">
        <v>39967</v>
      </c>
      <c r="F3591">
        <v>51.683316666666599</v>
      </c>
      <c r="G3591" t="s">
        <v>5620</v>
      </c>
      <c r="H3591">
        <v>103.930533333333</v>
      </c>
      <c r="I3591" t="s">
        <v>5621</v>
      </c>
      <c r="J3591" t="s">
        <v>5276</v>
      </c>
      <c r="K3591" s="1" t="str">
        <f t="shared" si="56"/>
        <v>3kso0603</v>
      </c>
      <c r="L3591" s="5" t="s">
        <v>5622</v>
      </c>
      <c r="M3591">
        <v>477.798</v>
      </c>
      <c r="N3591">
        <v>2.6774</v>
      </c>
      <c r="O3591">
        <v>1.2875654300954</v>
      </c>
      <c r="P3591" t="s">
        <v>28</v>
      </c>
      <c r="Q3591">
        <v>436</v>
      </c>
      <c r="R3591">
        <v>910</v>
      </c>
      <c r="S3591">
        <v>0</v>
      </c>
      <c r="T3591">
        <v>909</v>
      </c>
      <c r="U3591" t="s">
        <v>29</v>
      </c>
    </row>
    <row r="3592" spans="1:21" x14ac:dyDescent="0.25">
      <c r="A3592" t="s">
        <v>6124</v>
      </c>
      <c r="B3592" t="s">
        <v>22</v>
      </c>
      <c r="C3592" s="3">
        <v>39965.999884259261</v>
      </c>
      <c r="D3592" s="3">
        <v>39966.094259259262</v>
      </c>
      <c r="E3592" s="4">
        <v>39966</v>
      </c>
      <c r="F3592">
        <v>51.591916666666599</v>
      </c>
      <c r="G3592" t="s">
        <v>6125</v>
      </c>
      <c r="H3592">
        <v>105.118083333333</v>
      </c>
      <c r="I3592" t="s">
        <v>6126</v>
      </c>
      <c r="J3592" t="s">
        <v>5923</v>
      </c>
      <c r="K3592" s="1" t="str">
        <f t="shared" si="56"/>
        <v>3kta0602</v>
      </c>
      <c r="L3592" s="5" t="s">
        <v>5913</v>
      </c>
      <c r="M3592">
        <v>692.61400000000003</v>
      </c>
      <c r="N3592">
        <v>2.9897</v>
      </c>
      <c r="O3592">
        <v>0.97989055000429504</v>
      </c>
      <c r="P3592" t="s">
        <v>28</v>
      </c>
      <c r="Q3592">
        <v>442</v>
      </c>
      <c r="R3592">
        <v>1432</v>
      </c>
      <c r="S3592">
        <v>0</v>
      </c>
      <c r="T3592">
        <v>1431</v>
      </c>
      <c r="U3592" t="s">
        <v>29</v>
      </c>
    </row>
    <row r="3593" spans="1:21" x14ac:dyDescent="0.25">
      <c r="A3593" t="s">
        <v>6185</v>
      </c>
      <c r="B3593" t="s">
        <v>22</v>
      </c>
      <c r="C3593" s="3">
        <v>39960.575590277775</v>
      </c>
      <c r="D3593" s="3">
        <v>39960.645590277774</v>
      </c>
      <c r="E3593" s="4">
        <v>39960</v>
      </c>
      <c r="F3593">
        <v>52.740650000000002</v>
      </c>
      <c r="G3593" t="s">
        <v>6186</v>
      </c>
      <c r="H3593">
        <v>107.63695</v>
      </c>
      <c r="I3593" t="s">
        <v>6187</v>
      </c>
      <c r="J3593" t="s">
        <v>6188</v>
      </c>
      <c r="K3593" s="1" t="str">
        <f t="shared" si="56"/>
        <v>3kto0527</v>
      </c>
      <c r="L3593" s="5" t="s">
        <v>6189</v>
      </c>
      <c r="M3593">
        <v>470.49200000000002</v>
      </c>
      <c r="N3593">
        <v>2.7614000000000001</v>
      </c>
      <c r="O3593">
        <v>1.2063856321986799</v>
      </c>
      <c r="P3593" t="s">
        <v>28</v>
      </c>
      <c r="Q3593">
        <v>363</v>
      </c>
      <c r="R3593">
        <v>985</v>
      </c>
      <c r="S3593">
        <v>0</v>
      </c>
      <c r="T3593">
        <v>984</v>
      </c>
      <c r="U3593" t="s">
        <v>29</v>
      </c>
    </row>
    <row r="3594" spans="1:21" x14ac:dyDescent="0.25">
      <c r="A3594" t="s">
        <v>6685</v>
      </c>
      <c r="B3594" t="s">
        <v>22</v>
      </c>
      <c r="C3594" s="3">
        <v>39962.474062499998</v>
      </c>
      <c r="D3594" s="3">
        <v>39962.562604166669</v>
      </c>
      <c r="E3594" s="4">
        <v>39962</v>
      </c>
      <c r="F3594">
        <v>55.291966666666603</v>
      </c>
      <c r="G3594" t="s">
        <v>6686</v>
      </c>
      <c r="H3594">
        <v>109.71655</v>
      </c>
      <c r="I3594" t="s">
        <v>6687</v>
      </c>
      <c r="J3594" t="s">
        <v>6515</v>
      </c>
      <c r="K3594" s="1" t="str">
        <f t="shared" si="56"/>
        <v>3ktu0529</v>
      </c>
      <c r="L3594" s="5" t="s">
        <v>6486</v>
      </c>
      <c r="M3594">
        <v>511.99099999999999</v>
      </c>
      <c r="N3594">
        <v>0.74560000000000004</v>
      </c>
      <c r="O3594">
        <v>3.2210383351384801</v>
      </c>
      <c r="P3594" t="s">
        <v>28</v>
      </c>
      <c r="Q3594">
        <v>500</v>
      </c>
      <c r="R3594">
        <v>1003</v>
      </c>
      <c r="S3594">
        <v>0</v>
      </c>
      <c r="T3594">
        <v>1002</v>
      </c>
      <c r="U3594" t="s">
        <v>29</v>
      </c>
    </row>
    <row r="3595" spans="1:21" x14ac:dyDescent="0.25">
      <c r="A3595" t="s">
        <v>6887</v>
      </c>
      <c r="B3595" t="s">
        <v>22</v>
      </c>
      <c r="C3595" s="3">
        <v>39960.919259259259</v>
      </c>
      <c r="D3595" s="3">
        <v>39961.023194444446</v>
      </c>
      <c r="E3595" s="4">
        <v>39960</v>
      </c>
      <c r="F3595">
        <v>53.054033333333301</v>
      </c>
      <c r="G3595" t="s">
        <v>6879</v>
      </c>
      <c r="H3595">
        <v>107.42825000000001</v>
      </c>
      <c r="I3595" t="s">
        <v>6888</v>
      </c>
      <c r="J3595" t="s">
        <v>6703</v>
      </c>
      <c r="K3595" s="1" t="str">
        <f t="shared" si="56"/>
        <v>3kuh0527</v>
      </c>
      <c r="L3595" s="5" t="s">
        <v>6730</v>
      </c>
      <c r="M3595">
        <v>1601.8889999999999</v>
      </c>
      <c r="N3595">
        <v>2.4634999999999998</v>
      </c>
      <c r="O3595">
        <v>1.4998654300954</v>
      </c>
      <c r="P3595" t="s">
        <v>28</v>
      </c>
      <c r="Q3595">
        <v>470</v>
      </c>
      <c r="R3595">
        <v>3461</v>
      </c>
      <c r="S3595">
        <v>0</v>
      </c>
      <c r="T3595">
        <v>3460</v>
      </c>
      <c r="U3595" t="s">
        <v>29</v>
      </c>
    </row>
    <row r="3596" spans="1:21" x14ac:dyDescent="0.25">
      <c r="A3596" t="s">
        <v>7793</v>
      </c>
      <c r="B3596" t="s">
        <v>22</v>
      </c>
      <c r="C3596" s="3">
        <v>39966.782592592594</v>
      </c>
      <c r="D3596" s="3">
        <v>39966.876273148147</v>
      </c>
      <c r="E3596" s="4">
        <v>39966</v>
      </c>
      <c r="F3596">
        <v>51.741066666666597</v>
      </c>
      <c r="G3596" t="s">
        <v>7783</v>
      </c>
      <c r="H3596">
        <v>104.221933333333</v>
      </c>
      <c r="I3596" t="s">
        <v>7794</v>
      </c>
      <c r="J3596" t="s">
        <v>7788</v>
      </c>
      <c r="K3596" s="1" t="str">
        <f t="shared" si="56"/>
        <v>5kma0602</v>
      </c>
      <c r="L3596" s="5" t="s">
        <v>7776</v>
      </c>
      <c r="M3596">
        <v>1340.162</v>
      </c>
      <c r="N3596">
        <v>2.9529000000000001</v>
      </c>
      <c r="O3596">
        <v>1.0131257650125101</v>
      </c>
      <c r="P3596" t="s">
        <v>28</v>
      </c>
      <c r="Q3596">
        <v>391</v>
      </c>
      <c r="R3596">
        <v>2438</v>
      </c>
      <c r="S3596">
        <v>0</v>
      </c>
      <c r="T3596">
        <v>2437</v>
      </c>
      <c r="U3596" t="s">
        <v>29</v>
      </c>
    </row>
    <row r="3597" spans="1:21" x14ac:dyDescent="0.25">
      <c r="A3597" t="s">
        <v>8910</v>
      </c>
      <c r="B3597" t="s">
        <v>22</v>
      </c>
      <c r="C3597" s="3">
        <v>39962.68822916667</v>
      </c>
      <c r="D3597" s="3">
        <v>39962.797581018516</v>
      </c>
      <c r="E3597" s="4">
        <v>39962</v>
      </c>
      <c r="F3597">
        <v>55.343633333333301</v>
      </c>
      <c r="G3597" t="s">
        <v>8911</v>
      </c>
      <c r="H3597">
        <v>109.30976666666599</v>
      </c>
      <c r="I3597" t="s">
        <v>8912</v>
      </c>
      <c r="J3597" t="s">
        <v>8840</v>
      </c>
      <c r="K3597" s="1" t="str">
        <f t="shared" si="56"/>
        <v>7kba0529</v>
      </c>
      <c r="L3597" s="5" t="s">
        <v>8793</v>
      </c>
      <c r="M3597">
        <v>781.471</v>
      </c>
      <c r="N3597">
        <v>1.2605999999999999</v>
      </c>
      <c r="O3597">
        <v>2.7327717179423399</v>
      </c>
      <c r="P3597" t="s">
        <v>28</v>
      </c>
      <c r="Q3597">
        <v>386</v>
      </c>
      <c r="R3597">
        <v>1562</v>
      </c>
      <c r="S3597">
        <v>0</v>
      </c>
      <c r="T3597">
        <v>1561</v>
      </c>
      <c r="U3597" t="s">
        <v>29</v>
      </c>
    </row>
    <row r="3598" spans="1:21" x14ac:dyDescent="0.25">
      <c r="A3598" t="s">
        <v>9176</v>
      </c>
      <c r="B3598" t="s">
        <v>22</v>
      </c>
      <c r="C3598" s="3">
        <v>39962.054236111115</v>
      </c>
      <c r="D3598" s="3">
        <v>39962.121342592596</v>
      </c>
      <c r="E3598" s="4">
        <v>39962</v>
      </c>
      <c r="F3598">
        <v>54.394466666666602</v>
      </c>
      <c r="G3598" t="s">
        <v>9177</v>
      </c>
      <c r="H3598">
        <v>109.319316666666</v>
      </c>
      <c r="I3598" t="s">
        <v>9178</v>
      </c>
      <c r="J3598" t="s">
        <v>9179</v>
      </c>
      <c r="K3598" s="1" t="str">
        <f t="shared" si="56"/>
        <v>7kda0529</v>
      </c>
      <c r="L3598" s="5" t="s">
        <v>9180</v>
      </c>
      <c r="M3598">
        <v>604.63800000000003</v>
      </c>
      <c r="N3598">
        <v>1.5329999999999999</v>
      </c>
      <c r="O3598">
        <v>2.4317176189613501</v>
      </c>
      <c r="P3598" t="s">
        <v>28</v>
      </c>
      <c r="Q3598">
        <v>455</v>
      </c>
      <c r="R3598">
        <v>1277</v>
      </c>
      <c r="S3598">
        <v>0</v>
      </c>
      <c r="T3598">
        <v>1276</v>
      </c>
      <c r="U3598" t="s">
        <v>29</v>
      </c>
    </row>
    <row r="3599" spans="1:21" x14ac:dyDescent="0.25">
      <c r="A3599" t="s">
        <v>9457</v>
      </c>
      <c r="B3599" t="s">
        <v>22</v>
      </c>
      <c r="C3599" s="3">
        <v>39961.836388888885</v>
      </c>
      <c r="D3599" s="3">
        <v>39961.883449074077</v>
      </c>
      <c r="E3599" s="4">
        <v>39961</v>
      </c>
      <c r="F3599">
        <v>54.517166666666597</v>
      </c>
      <c r="G3599" t="s">
        <v>9458</v>
      </c>
      <c r="H3599">
        <v>108.76090000000001</v>
      </c>
      <c r="I3599" t="s">
        <v>9459</v>
      </c>
      <c r="J3599" t="s">
        <v>9388</v>
      </c>
      <c r="K3599" s="1" t="str">
        <f t="shared" si="56"/>
        <v>7kel0528</v>
      </c>
      <c r="L3599" s="5" t="s">
        <v>9345</v>
      </c>
      <c r="M3599">
        <v>886.70399999999995</v>
      </c>
      <c r="N3599">
        <v>1.7745</v>
      </c>
      <c r="O3599">
        <v>2.1888654300954</v>
      </c>
      <c r="P3599" t="s">
        <v>28</v>
      </c>
      <c r="Q3599">
        <v>415</v>
      </c>
      <c r="R3599">
        <v>1827</v>
      </c>
      <c r="S3599">
        <v>0</v>
      </c>
      <c r="T3599">
        <v>1826</v>
      </c>
      <c r="U3599" t="s">
        <v>29</v>
      </c>
    </row>
    <row r="3600" spans="1:21" x14ac:dyDescent="0.25">
      <c r="A3600" t="s">
        <v>9676</v>
      </c>
      <c r="B3600" t="s">
        <v>22</v>
      </c>
      <c r="C3600" s="3">
        <v>39961.053530092591</v>
      </c>
      <c r="D3600" s="3">
        <v>39961.305671296293</v>
      </c>
      <c r="E3600" s="4">
        <v>39961</v>
      </c>
      <c r="F3600">
        <v>53.192816666666602</v>
      </c>
      <c r="G3600" t="s">
        <v>9673</v>
      </c>
      <c r="H3600">
        <v>107.8113</v>
      </c>
      <c r="I3600" t="s">
        <v>9677</v>
      </c>
      <c r="J3600" t="s">
        <v>9661</v>
      </c>
      <c r="K3600" s="1" t="str">
        <f t="shared" si="56"/>
        <v>7kiz0528</v>
      </c>
      <c r="L3600" s="5" t="s">
        <v>9601</v>
      </c>
      <c r="M3600">
        <v>1602.7660000000001</v>
      </c>
      <c r="N3600">
        <v>2.4830999999999999</v>
      </c>
      <c r="O3600">
        <v>1.48198410629152</v>
      </c>
      <c r="P3600" t="s">
        <v>28</v>
      </c>
      <c r="Q3600">
        <v>539</v>
      </c>
      <c r="R3600">
        <v>3562</v>
      </c>
      <c r="S3600">
        <v>0</v>
      </c>
      <c r="T3600">
        <v>3561</v>
      </c>
      <c r="U3600" t="s">
        <v>29</v>
      </c>
    </row>
    <row r="3601" spans="1:21" x14ac:dyDescent="0.25">
      <c r="A3601" t="s">
        <v>10464</v>
      </c>
      <c r="B3601" t="s">
        <v>22</v>
      </c>
      <c r="C3601" s="3">
        <v>39966.250254629631</v>
      </c>
      <c r="D3601" s="3">
        <v>39966.443611111114</v>
      </c>
      <c r="E3601" s="4">
        <v>39966</v>
      </c>
      <c r="F3601">
        <v>51.785416666666599</v>
      </c>
      <c r="G3601" t="s">
        <v>10465</v>
      </c>
      <c r="H3601">
        <v>104.9375</v>
      </c>
      <c r="I3601" t="s">
        <v>10466</v>
      </c>
      <c r="J3601" t="s">
        <v>10294</v>
      </c>
      <c r="K3601" s="1" t="str">
        <f t="shared" si="56"/>
        <v>7kli0602</v>
      </c>
      <c r="L3601" s="5" t="s">
        <v>10300</v>
      </c>
      <c r="M3601">
        <v>1404.7860000000001</v>
      </c>
      <c r="N3601">
        <v>3.3496999999999999</v>
      </c>
      <c r="O3601">
        <v>0.62272982553374001</v>
      </c>
      <c r="P3601" t="s">
        <v>28</v>
      </c>
      <c r="Q3601">
        <v>563</v>
      </c>
      <c r="R3601">
        <v>2913</v>
      </c>
      <c r="S3601">
        <v>0</v>
      </c>
      <c r="T3601">
        <v>2912</v>
      </c>
      <c r="U3601" t="s">
        <v>29</v>
      </c>
    </row>
    <row r="3602" spans="1:21" x14ac:dyDescent="0.25">
      <c r="A3602" t="s">
        <v>12025</v>
      </c>
      <c r="B3602" t="s">
        <v>22</v>
      </c>
      <c r="C3602" s="3">
        <v>39962.908888888887</v>
      </c>
      <c r="D3602" s="3">
        <v>39963.937638888892</v>
      </c>
      <c r="E3602" s="4">
        <v>39962</v>
      </c>
      <c r="F3602">
        <v>55.717700000000001</v>
      </c>
      <c r="G3602" t="s">
        <v>12026</v>
      </c>
      <c r="H3602">
        <v>109.625566666666</v>
      </c>
      <c r="I3602" t="s">
        <v>12027</v>
      </c>
      <c r="J3602" t="s">
        <v>11877</v>
      </c>
      <c r="K3602" s="1" t="str">
        <f t="shared" si="56"/>
        <v>7kna0529</v>
      </c>
      <c r="L3602" s="5" t="s">
        <v>11856</v>
      </c>
      <c r="M3602">
        <v>478.67500000000001</v>
      </c>
      <c r="N3602">
        <v>1.2168000000000001</v>
      </c>
      <c r="O3602">
        <v>2.7477112272038502</v>
      </c>
      <c r="P3602" t="s">
        <v>28</v>
      </c>
      <c r="Q3602">
        <v>470</v>
      </c>
      <c r="R3602">
        <v>1004</v>
      </c>
      <c r="S3602">
        <v>0</v>
      </c>
      <c r="T3602">
        <v>1003</v>
      </c>
      <c r="U3602" t="s">
        <v>29</v>
      </c>
    </row>
    <row r="3603" spans="1:21" x14ac:dyDescent="0.25">
      <c r="A3603" t="s">
        <v>12155</v>
      </c>
      <c r="B3603" t="s">
        <v>22</v>
      </c>
      <c r="C3603" s="3">
        <v>39966.975787037038</v>
      </c>
      <c r="D3603" s="3">
        <v>39967.453287037039</v>
      </c>
      <c r="E3603" s="4">
        <v>39966</v>
      </c>
      <c r="F3603">
        <v>51.531100000000002</v>
      </c>
      <c r="G3603" t="s">
        <v>8244</v>
      </c>
      <c r="H3603">
        <v>104.225683333333</v>
      </c>
      <c r="I3603" t="s">
        <v>12156</v>
      </c>
      <c r="J3603" t="s">
        <v>11675</v>
      </c>
      <c r="K3603" s="1" t="str">
        <f t="shared" si="56"/>
        <v>7kso0602</v>
      </c>
      <c r="L3603" s="5" t="s">
        <v>12153</v>
      </c>
      <c r="M3603">
        <v>872.08799999999997</v>
      </c>
      <c r="N3603">
        <v>2.7168999999999999</v>
      </c>
      <c r="O3603">
        <v>1.2551905500042899</v>
      </c>
      <c r="P3603" t="s">
        <v>28</v>
      </c>
      <c r="Q3603">
        <v>417</v>
      </c>
      <c r="R3603">
        <v>1660</v>
      </c>
      <c r="S3603">
        <v>0</v>
      </c>
      <c r="T3603">
        <v>1659</v>
      </c>
      <c r="U3603" t="s">
        <v>29</v>
      </c>
    </row>
    <row r="3604" spans="1:21" x14ac:dyDescent="0.25">
      <c r="A3604" t="s">
        <v>12545</v>
      </c>
      <c r="B3604" t="s">
        <v>22</v>
      </c>
      <c r="C3604" s="3">
        <v>39966.047037037039</v>
      </c>
      <c r="D3604" s="3">
        <v>39966.095601851855</v>
      </c>
      <c r="E3604" s="4">
        <v>39966</v>
      </c>
      <c r="F3604">
        <v>51.619833333333297</v>
      </c>
      <c r="G3604" t="s">
        <v>12546</v>
      </c>
      <c r="H3604">
        <v>105.08738333333299</v>
      </c>
      <c r="I3604" t="s">
        <v>12547</v>
      </c>
      <c r="J3604" t="s">
        <v>12458</v>
      </c>
      <c r="K3604" s="1" t="str">
        <f t="shared" si="56"/>
        <v>7kta0602</v>
      </c>
      <c r="L3604" s="5" t="s">
        <v>12409</v>
      </c>
      <c r="M3604">
        <v>1074.3869999999999</v>
      </c>
      <c r="N3604">
        <v>3.0190000000000001</v>
      </c>
      <c r="O3604">
        <v>0.94493833513848202</v>
      </c>
      <c r="P3604" t="s">
        <v>28</v>
      </c>
      <c r="Q3604">
        <v>452</v>
      </c>
      <c r="R3604">
        <v>2244</v>
      </c>
      <c r="S3604">
        <v>0</v>
      </c>
      <c r="T3604">
        <v>2243</v>
      </c>
      <c r="U3604" t="s">
        <v>29</v>
      </c>
    </row>
    <row r="3605" spans="1:21" x14ac:dyDescent="0.25">
      <c r="A3605" t="s">
        <v>12860</v>
      </c>
      <c r="B3605" t="s">
        <v>22</v>
      </c>
      <c r="C3605" s="3">
        <v>39960.615613425929</v>
      </c>
      <c r="D3605" s="3">
        <v>39960.646458333336</v>
      </c>
      <c r="E3605" s="4">
        <v>39960</v>
      </c>
      <c r="F3605">
        <v>53.290916666666597</v>
      </c>
      <c r="G3605" t="s">
        <v>12861</v>
      </c>
      <c r="H3605">
        <v>108.023266666666</v>
      </c>
      <c r="I3605" t="s">
        <v>12862</v>
      </c>
      <c r="J3605" t="s">
        <v>12795</v>
      </c>
      <c r="K3605" s="1" t="str">
        <f t="shared" si="56"/>
        <v>7kto0527</v>
      </c>
      <c r="L3605" s="5" t="s">
        <v>12651</v>
      </c>
      <c r="M3605">
        <v>1054.2139999999999</v>
      </c>
      <c r="N3605">
        <v>2.8167</v>
      </c>
      <c r="O3605">
        <v>1.1629508067439001</v>
      </c>
      <c r="P3605" t="s">
        <v>28</v>
      </c>
      <c r="Q3605">
        <v>485</v>
      </c>
      <c r="R3605">
        <v>2082</v>
      </c>
      <c r="S3605">
        <v>0</v>
      </c>
      <c r="T3605">
        <v>2081</v>
      </c>
      <c r="U3605" t="s">
        <v>29</v>
      </c>
    </row>
    <row r="3606" spans="1:21" x14ac:dyDescent="0.25">
      <c r="A3606" t="s">
        <v>12947</v>
      </c>
      <c r="B3606" t="s">
        <v>22</v>
      </c>
      <c r="C3606" s="3">
        <v>39962.523958333331</v>
      </c>
      <c r="D3606" s="3">
        <v>39962.56590277778</v>
      </c>
      <c r="E3606" s="4">
        <v>39962</v>
      </c>
      <c r="F3606">
        <v>55.301316666666601</v>
      </c>
      <c r="G3606" t="s">
        <v>12948</v>
      </c>
      <c r="H3606">
        <v>109.647483333333</v>
      </c>
      <c r="I3606" t="s">
        <v>12949</v>
      </c>
      <c r="J3606" t="s">
        <v>12942</v>
      </c>
      <c r="K3606" s="1" t="str">
        <f t="shared" si="56"/>
        <v>7ktu0529</v>
      </c>
      <c r="L3606" s="5" t="s">
        <v>12943</v>
      </c>
      <c r="M3606">
        <v>677.70699999999999</v>
      </c>
      <c r="N3606">
        <v>0.80589999999999995</v>
      </c>
      <c r="O3606">
        <v>3.1605987479662798</v>
      </c>
      <c r="P3606" t="s">
        <v>28</v>
      </c>
      <c r="Q3606">
        <v>476</v>
      </c>
      <c r="R3606">
        <v>1503</v>
      </c>
      <c r="S3606">
        <v>0</v>
      </c>
      <c r="T3606">
        <v>1502</v>
      </c>
      <c r="U3606" t="s">
        <v>29</v>
      </c>
    </row>
    <row r="3607" spans="1:21" x14ac:dyDescent="0.25">
      <c r="A3607" t="s">
        <v>13326</v>
      </c>
      <c r="B3607" t="s">
        <v>22</v>
      </c>
      <c r="C3607" s="3">
        <v>39960.863981481481</v>
      </c>
      <c r="D3607" s="3">
        <v>39960.907430555555</v>
      </c>
      <c r="E3607" s="4">
        <v>39960</v>
      </c>
      <c r="F3607">
        <v>53.017766666666603</v>
      </c>
      <c r="G3607" t="s">
        <v>13327</v>
      </c>
      <c r="H3607">
        <v>107.451285</v>
      </c>
      <c r="I3607" t="s">
        <v>13328</v>
      </c>
      <c r="J3607" t="s">
        <v>13222</v>
      </c>
      <c r="K3607" s="1" t="str">
        <f t="shared" si="56"/>
        <v>7kuh0527</v>
      </c>
      <c r="L3607" s="5" t="s">
        <v>13162</v>
      </c>
      <c r="M3607">
        <v>1598.3789999999999</v>
      </c>
      <c r="N3607">
        <v>2.4958999999999998</v>
      </c>
      <c r="O3607">
        <v>1.46803833513848</v>
      </c>
      <c r="P3607" t="s">
        <v>28</v>
      </c>
      <c r="Q3607">
        <v>474</v>
      </c>
      <c r="R3607">
        <v>3341</v>
      </c>
      <c r="S3607">
        <v>0</v>
      </c>
      <c r="T3607">
        <v>3340</v>
      </c>
      <c r="U3607" t="s">
        <v>29</v>
      </c>
    </row>
    <row r="3608" spans="1:21" x14ac:dyDescent="0.25">
      <c r="A3608" t="s">
        <v>1120</v>
      </c>
      <c r="B3608" t="s">
        <v>22</v>
      </c>
      <c r="C3608" s="3">
        <v>39967.37164351852</v>
      </c>
      <c r="D3608" s="3">
        <v>39967.464409722219</v>
      </c>
      <c r="E3608" s="4">
        <v>39967</v>
      </c>
      <c r="F3608">
        <v>51.683199999999999</v>
      </c>
      <c r="G3608" t="s">
        <v>1116</v>
      </c>
      <c r="H3608">
        <v>103.9299</v>
      </c>
      <c r="I3608" t="s">
        <v>1117</v>
      </c>
      <c r="J3608" t="s">
        <v>1118</v>
      </c>
      <c r="K3608" s="1" t="str">
        <f t="shared" si="56"/>
        <v>15kK0603</v>
      </c>
      <c r="L3608" s="5" t="s">
        <v>1100</v>
      </c>
      <c r="M3608">
        <v>1273.787</v>
      </c>
      <c r="N3608">
        <v>3.0017999999999998</v>
      </c>
      <c r="O3608">
        <v>1.00665697240148</v>
      </c>
      <c r="P3608" t="s">
        <v>28</v>
      </c>
      <c r="Q3608">
        <v>439</v>
      </c>
      <c r="R3608">
        <v>2463</v>
      </c>
      <c r="S3608">
        <v>597</v>
      </c>
      <c r="T3608">
        <v>3059</v>
      </c>
      <c r="U3608" t="s">
        <v>29</v>
      </c>
    </row>
    <row r="3609" spans="1:21" x14ac:dyDescent="0.25">
      <c r="A3609" t="s">
        <v>2924</v>
      </c>
      <c r="B3609" t="s">
        <v>22</v>
      </c>
      <c r="C3609" s="3">
        <v>39962.723726851851</v>
      </c>
      <c r="D3609" s="3">
        <v>39962.798495370371</v>
      </c>
      <c r="E3609" s="4">
        <v>39962</v>
      </c>
      <c r="F3609">
        <v>55.3523</v>
      </c>
      <c r="G3609" t="s">
        <v>2922</v>
      </c>
      <c r="H3609">
        <v>109.2445</v>
      </c>
      <c r="I3609" t="s">
        <v>2923</v>
      </c>
      <c r="J3609" t="s">
        <v>2915</v>
      </c>
      <c r="K3609" s="1" t="str">
        <f t="shared" si="56"/>
        <v>3kBa0529</v>
      </c>
      <c r="L3609" s="5" t="s">
        <v>2876</v>
      </c>
      <c r="M3609">
        <v>587.97900000000004</v>
      </c>
      <c r="N3609">
        <v>1.048</v>
      </c>
      <c r="O3609">
        <v>2.9261450316538999</v>
      </c>
      <c r="P3609" t="s">
        <v>28</v>
      </c>
      <c r="Q3609">
        <v>477</v>
      </c>
      <c r="R3609">
        <v>1286</v>
      </c>
      <c r="S3609">
        <v>455</v>
      </c>
      <c r="T3609">
        <v>1740</v>
      </c>
      <c r="U3609" t="s">
        <v>29</v>
      </c>
    </row>
    <row r="3610" spans="1:21" x14ac:dyDescent="0.25">
      <c r="A3610" t="s">
        <v>3194</v>
      </c>
      <c r="B3610" t="s">
        <v>22</v>
      </c>
      <c r="C3610" s="3">
        <v>39962.088321759256</v>
      </c>
      <c r="D3610" s="3">
        <v>39962.123194444444</v>
      </c>
      <c r="E3610" s="4">
        <v>39962</v>
      </c>
      <c r="F3610">
        <v>54.384700000000002</v>
      </c>
      <c r="G3610" t="s">
        <v>3191</v>
      </c>
      <c r="H3610">
        <v>109.38915</v>
      </c>
      <c r="I3610" t="s">
        <v>3192</v>
      </c>
      <c r="J3610" t="s">
        <v>3193</v>
      </c>
      <c r="K3610" s="1" t="str">
        <f t="shared" si="56"/>
        <v>3kDa0529</v>
      </c>
      <c r="L3610" s="5" t="s">
        <v>3179</v>
      </c>
      <c r="M3610">
        <v>212.46100000000001</v>
      </c>
      <c r="N3610">
        <v>1.5286</v>
      </c>
      <c r="O3610">
        <v>2.4376298255337399</v>
      </c>
      <c r="P3610" t="s">
        <v>28</v>
      </c>
      <c r="Q3610">
        <v>0</v>
      </c>
      <c r="R3610">
        <v>464</v>
      </c>
      <c r="S3610">
        <v>331</v>
      </c>
      <c r="T3610">
        <v>794</v>
      </c>
      <c r="U3610" t="s">
        <v>29</v>
      </c>
    </row>
    <row r="3611" spans="1:21" x14ac:dyDescent="0.25">
      <c r="A3611" t="s">
        <v>3390</v>
      </c>
      <c r="B3611" t="s">
        <v>22</v>
      </c>
      <c r="C3611" s="3">
        <v>39961.789895833332</v>
      </c>
      <c r="D3611" s="3">
        <v>39961.882708333331</v>
      </c>
      <c r="E3611" s="4">
        <v>39961</v>
      </c>
      <c r="F3611">
        <v>54.5268333333333</v>
      </c>
      <c r="G3611" t="s">
        <v>3387</v>
      </c>
      <c r="H3611">
        <v>108.70115</v>
      </c>
      <c r="I3611" t="s">
        <v>3388</v>
      </c>
      <c r="J3611" t="s">
        <v>3389</v>
      </c>
      <c r="K3611" s="1" t="str">
        <f t="shared" si="56"/>
        <v>3kEl0528</v>
      </c>
      <c r="L3611" s="5" t="s">
        <v>3384</v>
      </c>
      <c r="M3611">
        <v>875.30399999999997</v>
      </c>
      <c r="N3611">
        <v>1.9793000000000001</v>
      </c>
      <c r="O3611">
        <v>1.9934508067439001</v>
      </c>
      <c r="P3611" t="s">
        <v>28</v>
      </c>
      <c r="Q3611">
        <v>442</v>
      </c>
      <c r="R3611">
        <v>1834</v>
      </c>
      <c r="S3611">
        <v>393</v>
      </c>
      <c r="T3611">
        <v>2226</v>
      </c>
      <c r="U3611" t="s">
        <v>29</v>
      </c>
    </row>
    <row r="3612" spans="1:21" x14ac:dyDescent="0.25">
      <c r="A3612" t="s">
        <v>4198</v>
      </c>
      <c r="B3612" t="s">
        <v>22</v>
      </c>
      <c r="C3612" s="3">
        <v>39966.30269675926</v>
      </c>
      <c r="D3612" s="3">
        <v>39966.444525462961</v>
      </c>
      <c r="E3612" s="4">
        <v>39966</v>
      </c>
      <c r="F3612">
        <v>51.815283333333298</v>
      </c>
      <c r="G3612" t="s">
        <v>4196</v>
      </c>
      <c r="H3612">
        <v>104.907866666666</v>
      </c>
      <c r="I3612" t="s">
        <v>4197</v>
      </c>
      <c r="J3612" t="s">
        <v>4189</v>
      </c>
      <c r="K3612" s="1" t="str">
        <f t="shared" si="56"/>
        <v>3kLi0602</v>
      </c>
      <c r="L3612" s="5" t="s">
        <v>4102</v>
      </c>
      <c r="M3612">
        <v>1400.692</v>
      </c>
      <c r="N3612">
        <v>3.4571000000000001</v>
      </c>
      <c r="O3612">
        <v>0.50972982553374002</v>
      </c>
      <c r="P3612" t="s">
        <v>28</v>
      </c>
      <c r="Q3612">
        <v>482</v>
      </c>
      <c r="R3612">
        <v>2720</v>
      </c>
      <c r="S3612">
        <v>377</v>
      </c>
      <c r="T3612">
        <v>3096</v>
      </c>
      <c r="U3612" t="s">
        <v>29</v>
      </c>
    </row>
    <row r="3613" spans="1:21" x14ac:dyDescent="0.25">
      <c r="A3613" t="s">
        <v>4431</v>
      </c>
      <c r="B3613" t="s">
        <v>22</v>
      </c>
      <c r="C3613" s="3">
        <v>39966.717245370368</v>
      </c>
      <c r="D3613" s="3">
        <v>39966.780219907407</v>
      </c>
      <c r="E3613" s="4">
        <v>39966</v>
      </c>
      <c r="F3613">
        <v>51.760116666666597</v>
      </c>
      <c r="G3613" t="s">
        <v>4430</v>
      </c>
      <c r="H3613">
        <v>104.219066666666</v>
      </c>
      <c r="I3613" t="s">
        <v>4426</v>
      </c>
      <c r="J3613" t="s">
        <v>4427</v>
      </c>
      <c r="K3613" s="1" t="str">
        <f t="shared" si="56"/>
        <v>3kMa0602</v>
      </c>
      <c r="L3613" s="5" t="s">
        <v>4376</v>
      </c>
      <c r="M3613">
        <v>1336.653</v>
      </c>
      <c r="N3613">
        <v>2.9417</v>
      </c>
      <c r="O3613">
        <v>1.0365257650125099</v>
      </c>
      <c r="P3613" t="s">
        <v>28</v>
      </c>
      <c r="Q3613">
        <v>388</v>
      </c>
      <c r="R3613">
        <v>2459</v>
      </c>
      <c r="S3613">
        <v>531</v>
      </c>
      <c r="T3613">
        <v>2989</v>
      </c>
      <c r="U3613" t="s">
        <v>29</v>
      </c>
    </row>
    <row r="3614" spans="1:21" x14ac:dyDescent="0.25">
      <c r="A3614" t="s">
        <v>5623</v>
      </c>
      <c r="B3614" t="s">
        <v>22</v>
      </c>
      <c r="C3614" s="3">
        <v>39967.014664351853</v>
      </c>
      <c r="D3614" s="3">
        <v>39967.463113425925</v>
      </c>
      <c r="E3614" s="4">
        <v>39967</v>
      </c>
      <c r="F3614">
        <v>51.683316666666599</v>
      </c>
      <c r="G3614" t="s">
        <v>5620</v>
      </c>
      <c r="H3614">
        <v>103.930533333333</v>
      </c>
      <c r="I3614" t="s">
        <v>5621</v>
      </c>
      <c r="J3614" t="s">
        <v>5276</v>
      </c>
      <c r="K3614" s="1" t="str">
        <f t="shared" si="56"/>
        <v>3kSo0603</v>
      </c>
      <c r="L3614" s="5" t="s">
        <v>5624</v>
      </c>
      <c r="M3614">
        <v>477.798</v>
      </c>
      <c r="N3614">
        <v>2.6760000000000002</v>
      </c>
      <c r="O3614">
        <v>1.2908046274473399</v>
      </c>
      <c r="P3614" t="s">
        <v>28</v>
      </c>
      <c r="Q3614">
        <v>440</v>
      </c>
      <c r="R3614">
        <v>917</v>
      </c>
      <c r="S3614">
        <v>314</v>
      </c>
      <c r="T3614">
        <v>1230</v>
      </c>
      <c r="U3614" t="s">
        <v>29</v>
      </c>
    </row>
    <row r="3615" spans="1:21" x14ac:dyDescent="0.25">
      <c r="A3615" t="s">
        <v>6127</v>
      </c>
      <c r="B3615" t="s">
        <v>22</v>
      </c>
      <c r="C3615" s="3">
        <v>39965.999884259261</v>
      </c>
      <c r="D3615" s="3">
        <v>39966.094259259262</v>
      </c>
      <c r="E3615" s="4">
        <v>39966</v>
      </c>
      <c r="F3615">
        <v>51.591916666666599</v>
      </c>
      <c r="G3615" t="s">
        <v>6125</v>
      </c>
      <c r="H3615">
        <v>105.118083333333</v>
      </c>
      <c r="I3615" t="s">
        <v>6126</v>
      </c>
      <c r="J3615" t="s">
        <v>5923</v>
      </c>
      <c r="K3615" s="1" t="str">
        <f t="shared" si="56"/>
        <v>3kTa0602</v>
      </c>
      <c r="L3615" s="5" t="s">
        <v>5908</v>
      </c>
      <c r="M3615">
        <v>692.61400000000003</v>
      </c>
      <c r="N3615">
        <v>2.9876999999999998</v>
      </c>
      <c r="O3615">
        <v>0.97989055000429504</v>
      </c>
      <c r="P3615" t="s">
        <v>28</v>
      </c>
      <c r="Q3615">
        <v>444</v>
      </c>
      <c r="R3615">
        <v>1434</v>
      </c>
      <c r="S3615">
        <v>604</v>
      </c>
      <c r="T3615">
        <v>2037</v>
      </c>
      <c r="U3615" t="s">
        <v>29</v>
      </c>
    </row>
    <row r="3616" spans="1:21" x14ac:dyDescent="0.25">
      <c r="A3616" t="s">
        <v>6190</v>
      </c>
      <c r="B3616" t="s">
        <v>22</v>
      </c>
      <c r="C3616" s="3">
        <v>39960.575590277775</v>
      </c>
      <c r="D3616" s="3">
        <v>39960.645590277774</v>
      </c>
      <c r="E3616" s="4">
        <v>39960</v>
      </c>
      <c r="F3616">
        <v>52.740650000000002</v>
      </c>
      <c r="G3616" t="s">
        <v>6186</v>
      </c>
      <c r="H3616">
        <v>107.63695</v>
      </c>
      <c r="I3616" t="s">
        <v>6187</v>
      </c>
      <c r="J3616" t="s">
        <v>6188</v>
      </c>
      <c r="K3616" s="1" t="str">
        <f t="shared" si="56"/>
        <v>3kTo0527</v>
      </c>
      <c r="L3616" s="5" t="s">
        <v>6191</v>
      </c>
      <c r="M3616">
        <v>470.49200000000002</v>
      </c>
      <c r="N3616">
        <v>2.7664</v>
      </c>
      <c r="O3616">
        <v>1.2063856321986799</v>
      </c>
      <c r="P3616" t="s">
        <v>28</v>
      </c>
      <c r="Q3616">
        <v>380</v>
      </c>
      <c r="R3616">
        <v>1004</v>
      </c>
      <c r="S3616">
        <v>572</v>
      </c>
      <c r="T3616">
        <v>1575</v>
      </c>
      <c r="U3616" t="s">
        <v>29</v>
      </c>
    </row>
    <row r="3617" spans="1:21" x14ac:dyDescent="0.25">
      <c r="A3617" t="s">
        <v>6688</v>
      </c>
      <c r="B3617" t="s">
        <v>22</v>
      </c>
      <c r="C3617" s="3">
        <v>39962.474062499998</v>
      </c>
      <c r="D3617" s="3">
        <v>39962.562604166669</v>
      </c>
      <c r="E3617" s="4">
        <v>39962</v>
      </c>
      <c r="F3617">
        <v>55.291966666666603</v>
      </c>
      <c r="G3617" t="s">
        <v>6686</v>
      </c>
      <c r="H3617">
        <v>109.71655</v>
      </c>
      <c r="I3617" t="s">
        <v>6687</v>
      </c>
      <c r="J3617" t="s">
        <v>6515</v>
      </c>
      <c r="K3617" s="1" t="str">
        <f t="shared" si="56"/>
        <v>3kTu0529</v>
      </c>
      <c r="L3617" s="5" t="s">
        <v>6484</v>
      </c>
      <c r="M3617">
        <v>511.99099999999999</v>
      </c>
      <c r="N3617">
        <v>0.75070000000000003</v>
      </c>
      <c r="O3617">
        <v>3.2210383351384801</v>
      </c>
      <c r="P3617" t="s">
        <v>28</v>
      </c>
      <c r="Q3617">
        <v>507</v>
      </c>
      <c r="R3617">
        <v>1182</v>
      </c>
      <c r="S3617">
        <v>418</v>
      </c>
      <c r="T3617">
        <v>1599</v>
      </c>
      <c r="U3617" t="s">
        <v>29</v>
      </c>
    </row>
    <row r="3618" spans="1:21" x14ac:dyDescent="0.25">
      <c r="A3618" t="s">
        <v>6889</v>
      </c>
      <c r="B3618" t="s">
        <v>22</v>
      </c>
      <c r="C3618" s="3">
        <v>39960.919259259259</v>
      </c>
      <c r="D3618" s="3">
        <v>39961.023194444446</v>
      </c>
      <c r="E3618" s="4">
        <v>39960</v>
      </c>
      <c r="F3618">
        <v>53.054033333333301</v>
      </c>
      <c r="G3618" t="s">
        <v>6879</v>
      </c>
      <c r="H3618">
        <v>107.42825000000001</v>
      </c>
      <c r="I3618" t="s">
        <v>6888</v>
      </c>
      <c r="J3618" t="s">
        <v>6703</v>
      </c>
      <c r="K3618" s="1" t="str">
        <f t="shared" si="56"/>
        <v>3kUh0527</v>
      </c>
      <c r="L3618" s="5" t="s">
        <v>6740</v>
      </c>
      <c r="M3618">
        <v>1601.8889999999999</v>
      </c>
      <c r="N3618">
        <v>2.4626999999999999</v>
      </c>
      <c r="O3618">
        <v>1.5035298255337399</v>
      </c>
      <c r="P3618" t="s">
        <v>28</v>
      </c>
      <c r="Q3618">
        <v>473</v>
      </c>
      <c r="R3618">
        <v>3464</v>
      </c>
      <c r="S3618">
        <v>405</v>
      </c>
      <c r="T3618">
        <v>3868</v>
      </c>
      <c r="U3618" t="s">
        <v>29</v>
      </c>
    </row>
    <row r="3619" spans="1:21" x14ac:dyDescent="0.25">
      <c r="A3619" t="s">
        <v>7795</v>
      </c>
      <c r="B3619" t="s">
        <v>22</v>
      </c>
      <c r="C3619" s="3">
        <v>39966.782592592594</v>
      </c>
      <c r="D3619" s="3">
        <v>39966.876273148147</v>
      </c>
      <c r="E3619" s="4">
        <v>39966</v>
      </c>
      <c r="F3619">
        <v>51.741066666666597</v>
      </c>
      <c r="G3619" t="s">
        <v>7783</v>
      </c>
      <c r="H3619">
        <v>104.221933333333</v>
      </c>
      <c r="I3619" t="s">
        <v>7794</v>
      </c>
      <c r="J3619" t="s">
        <v>7788</v>
      </c>
      <c r="K3619" s="1" t="str">
        <f t="shared" si="56"/>
        <v>5kMa0602</v>
      </c>
      <c r="L3619" s="5" t="s">
        <v>7757</v>
      </c>
      <c r="M3619">
        <v>1340.162</v>
      </c>
      <c r="N3619">
        <v>2.9651000000000001</v>
      </c>
      <c r="O3619">
        <v>1.0132569724014799</v>
      </c>
      <c r="P3619" t="s">
        <v>28</v>
      </c>
      <c r="Q3619">
        <v>394</v>
      </c>
      <c r="R3619">
        <v>2441</v>
      </c>
      <c r="S3619">
        <v>416</v>
      </c>
      <c r="T3619">
        <v>2856</v>
      </c>
      <c r="U3619" t="s">
        <v>29</v>
      </c>
    </row>
    <row r="3620" spans="1:21" x14ac:dyDescent="0.25">
      <c r="A3620" t="s">
        <v>8913</v>
      </c>
      <c r="B3620" t="s">
        <v>22</v>
      </c>
      <c r="C3620" s="3">
        <v>39962.68822916667</v>
      </c>
      <c r="D3620" s="3">
        <v>39962.797581018516</v>
      </c>
      <c r="E3620" s="4">
        <v>39962</v>
      </c>
      <c r="F3620">
        <v>55.343633333333301</v>
      </c>
      <c r="G3620" t="s">
        <v>8911</v>
      </c>
      <c r="H3620">
        <v>109.30976666666599</v>
      </c>
      <c r="I3620" t="s">
        <v>8912</v>
      </c>
      <c r="J3620" t="s">
        <v>8840</v>
      </c>
      <c r="K3620" s="1" t="str">
        <f t="shared" si="56"/>
        <v>7kBa0529</v>
      </c>
      <c r="L3620" s="5" t="s">
        <v>8795</v>
      </c>
      <c r="M3620">
        <v>781.471</v>
      </c>
      <c r="N3620">
        <v>1.2644</v>
      </c>
      <c r="O3620">
        <v>2.7327717179423399</v>
      </c>
      <c r="P3620" t="s">
        <v>28</v>
      </c>
      <c r="Q3620">
        <v>389</v>
      </c>
      <c r="R3620">
        <v>1565</v>
      </c>
      <c r="S3620">
        <v>413</v>
      </c>
      <c r="T3620">
        <v>1977</v>
      </c>
      <c r="U3620" t="s">
        <v>29</v>
      </c>
    </row>
    <row r="3621" spans="1:21" x14ac:dyDescent="0.25">
      <c r="A3621" t="s">
        <v>9181</v>
      </c>
      <c r="B3621" t="s">
        <v>22</v>
      </c>
      <c r="C3621" s="3">
        <v>39962.054236111115</v>
      </c>
      <c r="D3621" s="3">
        <v>39962.121342592596</v>
      </c>
      <c r="E3621" s="4">
        <v>39962</v>
      </c>
      <c r="F3621">
        <v>54.394466666666602</v>
      </c>
      <c r="G3621" t="s">
        <v>9177</v>
      </c>
      <c r="H3621">
        <v>109.319316666666</v>
      </c>
      <c r="I3621" t="s">
        <v>9178</v>
      </c>
      <c r="J3621" t="s">
        <v>9179</v>
      </c>
      <c r="K3621" s="1" t="str">
        <f t="shared" si="56"/>
        <v>7kDa0529</v>
      </c>
      <c r="L3621" s="5" t="s">
        <v>9182</v>
      </c>
      <c r="M3621">
        <v>604.63800000000003</v>
      </c>
      <c r="N3621">
        <v>1.5265</v>
      </c>
      <c r="O3621">
        <v>2.4403046274473401</v>
      </c>
      <c r="P3621" t="s">
        <v>28</v>
      </c>
      <c r="Q3621">
        <v>459</v>
      </c>
      <c r="R3621">
        <v>1297</v>
      </c>
      <c r="S3621">
        <v>418</v>
      </c>
      <c r="T3621">
        <v>1714</v>
      </c>
      <c r="U3621" t="s">
        <v>29</v>
      </c>
    </row>
    <row r="3622" spans="1:21" x14ac:dyDescent="0.25">
      <c r="A3622" t="s">
        <v>9460</v>
      </c>
      <c r="B3622" t="s">
        <v>22</v>
      </c>
      <c r="C3622" s="3">
        <v>39961.836388888885</v>
      </c>
      <c r="D3622" s="3">
        <v>39961.883449074077</v>
      </c>
      <c r="E3622" s="4">
        <v>39961</v>
      </c>
      <c r="F3622">
        <v>54.517166666666597</v>
      </c>
      <c r="G3622" t="s">
        <v>9458</v>
      </c>
      <c r="H3622">
        <v>108.76090000000001</v>
      </c>
      <c r="I3622" t="s">
        <v>9459</v>
      </c>
      <c r="J3622" t="s">
        <v>9388</v>
      </c>
      <c r="K3622" s="1" t="str">
        <f t="shared" si="56"/>
        <v>7kEl0528</v>
      </c>
      <c r="L3622" s="5" t="s">
        <v>9339</v>
      </c>
      <c r="M3622">
        <v>886.70399999999995</v>
      </c>
      <c r="N3622">
        <v>1.7799</v>
      </c>
      <c r="O3622">
        <v>2.1888654300954</v>
      </c>
      <c r="P3622" t="s">
        <v>28</v>
      </c>
      <c r="Q3622">
        <v>419</v>
      </c>
      <c r="R3622">
        <v>1840</v>
      </c>
      <c r="S3622">
        <v>363</v>
      </c>
      <c r="T3622">
        <v>2202</v>
      </c>
      <c r="U3622" t="s">
        <v>29</v>
      </c>
    </row>
    <row r="3623" spans="1:21" x14ac:dyDescent="0.25">
      <c r="A3623" t="s">
        <v>9678</v>
      </c>
      <c r="B3623" t="s">
        <v>22</v>
      </c>
      <c r="C3623" s="3">
        <v>39961.053530092591</v>
      </c>
      <c r="D3623" s="3">
        <v>39961.305671296293</v>
      </c>
      <c r="E3623" s="4">
        <v>39961</v>
      </c>
      <c r="F3623">
        <v>53.192816666666602</v>
      </c>
      <c r="G3623" t="s">
        <v>9673</v>
      </c>
      <c r="H3623">
        <v>107.8113</v>
      </c>
      <c r="I3623" t="s">
        <v>9677</v>
      </c>
      <c r="J3623" t="s">
        <v>9661</v>
      </c>
      <c r="K3623" s="1" t="str">
        <f t="shared" si="56"/>
        <v>7kIz0528</v>
      </c>
      <c r="L3623" s="5" t="s">
        <v>9612</v>
      </c>
      <c r="M3623">
        <v>1602.7660000000001</v>
      </c>
      <c r="N3623">
        <v>2.4851000000000001</v>
      </c>
      <c r="O3623">
        <v>1.48198410629152</v>
      </c>
      <c r="P3623" t="s">
        <v>28</v>
      </c>
      <c r="Q3623">
        <v>541</v>
      </c>
      <c r="R3623">
        <v>3564</v>
      </c>
      <c r="S3623">
        <v>419</v>
      </c>
      <c r="T3623">
        <v>3982</v>
      </c>
      <c r="U3623" t="s">
        <v>29</v>
      </c>
    </row>
    <row r="3624" spans="1:21" x14ac:dyDescent="0.25">
      <c r="A3624" t="s">
        <v>10467</v>
      </c>
      <c r="B3624" t="s">
        <v>22</v>
      </c>
      <c r="C3624" s="3">
        <v>39966.250254629631</v>
      </c>
      <c r="D3624" s="3">
        <v>39966.443611111114</v>
      </c>
      <c r="E3624" s="4">
        <v>39966</v>
      </c>
      <c r="F3624">
        <v>51.785416666666599</v>
      </c>
      <c r="G3624" t="s">
        <v>10465</v>
      </c>
      <c r="H3624">
        <v>104.9375</v>
      </c>
      <c r="I3624" t="s">
        <v>10466</v>
      </c>
      <c r="J3624" t="s">
        <v>10294</v>
      </c>
      <c r="K3624" s="1" t="str">
        <f t="shared" si="56"/>
        <v>7kLi0602</v>
      </c>
      <c r="L3624" s="5" t="s">
        <v>10303</v>
      </c>
      <c r="M3624">
        <v>1404.7860000000001</v>
      </c>
      <c r="N3624">
        <v>3.3527</v>
      </c>
      <c r="O3624">
        <v>0.62272982553374001</v>
      </c>
      <c r="P3624" t="s">
        <v>28</v>
      </c>
      <c r="Q3624">
        <v>564</v>
      </c>
      <c r="R3624">
        <v>2923</v>
      </c>
      <c r="S3624">
        <v>621</v>
      </c>
      <c r="T3624">
        <v>3543</v>
      </c>
      <c r="U3624" t="s">
        <v>29</v>
      </c>
    </row>
    <row r="3625" spans="1:21" x14ac:dyDescent="0.25">
      <c r="A3625" t="s">
        <v>12028</v>
      </c>
      <c r="B3625" t="s">
        <v>22</v>
      </c>
      <c r="C3625" s="3">
        <v>39962.908888888887</v>
      </c>
      <c r="D3625" s="3">
        <v>39963.937638888892</v>
      </c>
      <c r="E3625" s="4">
        <v>39962</v>
      </c>
      <c r="F3625">
        <v>55.717700000000001</v>
      </c>
      <c r="G3625" t="s">
        <v>12026</v>
      </c>
      <c r="H3625">
        <v>109.625566666666</v>
      </c>
      <c r="I3625" t="s">
        <v>12027</v>
      </c>
      <c r="J3625" t="s">
        <v>11877</v>
      </c>
      <c r="K3625" s="1" t="str">
        <f t="shared" si="56"/>
        <v>7kNA0529</v>
      </c>
      <c r="L3625" s="5" t="s">
        <v>11853</v>
      </c>
      <c r="M3625">
        <v>478.67500000000001</v>
      </c>
      <c r="N3625">
        <v>1.2171000000000001</v>
      </c>
      <c r="O3625">
        <v>2.7502774545797299</v>
      </c>
      <c r="P3625" t="s">
        <v>28</v>
      </c>
      <c r="Q3625">
        <v>473</v>
      </c>
      <c r="R3625">
        <v>1007</v>
      </c>
      <c r="S3625">
        <v>416</v>
      </c>
      <c r="T3625">
        <v>1422</v>
      </c>
      <c r="U3625" t="s">
        <v>29</v>
      </c>
    </row>
    <row r="3626" spans="1:21" x14ac:dyDescent="0.25">
      <c r="A3626" t="s">
        <v>12157</v>
      </c>
      <c r="B3626" t="s">
        <v>22</v>
      </c>
      <c r="C3626" s="3">
        <v>39966.975787037038</v>
      </c>
      <c r="D3626" s="3">
        <v>39967.453287037039</v>
      </c>
      <c r="E3626" s="4">
        <v>39966</v>
      </c>
      <c r="F3626">
        <v>51.531100000000002</v>
      </c>
      <c r="G3626" t="s">
        <v>8244</v>
      </c>
      <c r="H3626">
        <v>104.225683333333</v>
      </c>
      <c r="I3626" t="s">
        <v>12156</v>
      </c>
      <c r="J3626" t="s">
        <v>11675</v>
      </c>
      <c r="K3626" s="1" t="str">
        <f t="shared" si="56"/>
        <v>7kSo0602</v>
      </c>
      <c r="L3626" s="5" t="s">
        <v>12148</v>
      </c>
      <c r="M3626">
        <v>872.08799999999997</v>
      </c>
      <c r="N3626">
        <v>2.7113</v>
      </c>
      <c r="O3626">
        <v>1.25607745457973</v>
      </c>
      <c r="P3626" t="s">
        <v>28</v>
      </c>
      <c r="Q3626">
        <v>419</v>
      </c>
      <c r="R3626">
        <v>1662</v>
      </c>
      <c r="S3626">
        <v>549</v>
      </c>
      <c r="T3626">
        <v>2210</v>
      </c>
      <c r="U3626" t="s">
        <v>29</v>
      </c>
    </row>
    <row r="3627" spans="1:21" x14ac:dyDescent="0.25">
      <c r="A3627" t="s">
        <v>12548</v>
      </c>
      <c r="B3627" t="s">
        <v>22</v>
      </c>
      <c r="C3627" s="3">
        <v>39966.047037037039</v>
      </c>
      <c r="D3627" s="3">
        <v>39966.095601851855</v>
      </c>
      <c r="E3627" s="4">
        <v>39966</v>
      </c>
      <c r="F3627">
        <v>51.619833333333297</v>
      </c>
      <c r="G3627" t="s">
        <v>12546</v>
      </c>
      <c r="H3627">
        <v>105.08738333333299</v>
      </c>
      <c r="I3627" t="s">
        <v>12547</v>
      </c>
      <c r="J3627" t="s">
        <v>12458</v>
      </c>
      <c r="K3627" s="1" t="str">
        <f t="shared" si="56"/>
        <v>7kTa0602</v>
      </c>
      <c r="L3627" s="5" t="s">
        <v>12415</v>
      </c>
      <c r="M3627">
        <v>1074.3869999999999</v>
      </c>
      <c r="N3627">
        <v>2.9824000000000002</v>
      </c>
      <c r="O3627">
        <v>0.98440462744733903</v>
      </c>
      <c r="P3627" t="s">
        <v>28</v>
      </c>
      <c r="Q3627">
        <v>455</v>
      </c>
      <c r="R3627">
        <v>2247</v>
      </c>
      <c r="S3627">
        <v>593</v>
      </c>
      <c r="T3627">
        <v>2839</v>
      </c>
      <c r="U3627" t="s">
        <v>29</v>
      </c>
    </row>
    <row r="3628" spans="1:21" x14ac:dyDescent="0.25">
      <c r="A3628" t="s">
        <v>12863</v>
      </c>
      <c r="B3628" t="s">
        <v>22</v>
      </c>
      <c r="C3628" s="3">
        <v>39960.615613425929</v>
      </c>
      <c r="D3628" s="3">
        <v>39960.646458333336</v>
      </c>
      <c r="E3628" s="4">
        <v>39960</v>
      </c>
      <c r="F3628">
        <v>53.290916666666597</v>
      </c>
      <c r="G3628" t="s">
        <v>12861</v>
      </c>
      <c r="H3628">
        <v>108.023266666666</v>
      </c>
      <c r="I3628" t="s">
        <v>12862</v>
      </c>
      <c r="J3628" t="s">
        <v>12795</v>
      </c>
      <c r="K3628" s="1" t="str">
        <f t="shared" si="56"/>
        <v>7kTo0527</v>
      </c>
      <c r="L3628" s="5" t="s">
        <v>12665</v>
      </c>
      <c r="M3628">
        <v>1054.2139999999999</v>
      </c>
      <c r="N3628">
        <v>2.8203</v>
      </c>
      <c r="O3628">
        <v>1.1629508067439001</v>
      </c>
      <c r="P3628" t="s">
        <v>28</v>
      </c>
      <c r="Q3628">
        <v>486</v>
      </c>
      <c r="R3628">
        <v>2120</v>
      </c>
      <c r="S3628">
        <v>409</v>
      </c>
      <c r="T3628">
        <v>2528</v>
      </c>
      <c r="U3628" t="s">
        <v>29</v>
      </c>
    </row>
    <row r="3629" spans="1:21" x14ac:dyDescent="0.25">
      <c r="A3629" t="s">
        <v>12950</v>
      </c>
      <c r="B3629" t="s">
        <v>22</v>
      </c>
      <c r="C3629" s="3">
        <v>39962.523958333331</v>
      </c>
      <c r="D3629" s="3">
        <v>39962.56590277778</v>
      </c>
      <c r="E3629" s="4">
        <v>39962</v>
      </c>
      <c r="F3629">
        <v>55.301316666666601</v>
      </c>
      <c r="G3629" t="s">
        <v>12948</v>
      </c>
      <c r="H3629">
        <v>109.647483333333</v>
      </c>
      <c r="I3629" t="s">
        <v>12949</v>
      </c>
      <c r="J3629" t="s">
        <v>12942</v>
      </c>
      <c r="K3629" s="1" t="str">
        <f t="shared" si="56"/>
        <v>7kTu0529</v>
      </c>
      <c r="L3629" s="5" t="s">
        <v>12923</v>
      </c>
      <c r="M3629">
        <v>677.70699999999999</v>
      </c>
      <c r="N3629">
        <v>0.81510000000000005</v>
      </c>
      <c r="O3629">
        <v>3.1605987479662798</v>
      </c>
      <c r="P3629" t="s">
        <v>28</v>
      </c>
      <c r="Q3629">
        <v>479</v>
      </c>
      <c r="R3629">
        <v>1506</v>
      </c>
      <c r="S3629">
        <v>357</v>
      </c>
      <c r="T3629">
        <v>1862</v>
      </c>
      <c r="U3629" t="s">
        <v>29</v>
      </c>
    </row>
    <row r="3630" spans="1:21" x14ac:dyDescent="0.25">
      <c r="A3630" t="s">
        <v>13329</v>
      </c>
      <c r="B3630" t="s">
        <v>22</v>
      </c>
      <c r="C3630" s="3">
        <v>39960.863981481481</v>
      </c>
      <c r="D3630" s="3">
        <v>39960.907430555555</v>
      </c>
      <c r="E3630" s="4">
        <v>39960</v>
      </c>
      <c r="F3630">
        <v>53.017766666666603</v>
      </c>
      <c r="G3630" t="s">
        <v>13327</v>
      </c>
      <c r="H3630">
        <v>107.451285</v>
      </c>
      <c r="I3630" t="s">
        <v>13328</v>
      </c>
      <c r="J3630" t="s">
        <v>13222</v>
      </c>
      <c r="K3630" s="1" t="str">
        <f t="shared" si="56"/>
        <v>7kUh0527</v>
      </c>
      <c r="L3630" s="5" t="s">
        <v>13169</v>
      </c>
      <c r="M3630">
        <v>1598.3789999999999</v>
      </c>
      <c r="N3630">
        <v>2.4937999999999998</v>
      </c>
      <c r="O3630">
        <v>1.47242982553374</v>
      </c>
      <c r="P3630" t="s">
        <v>28</v>
      </c>
      <c r="Q3630">
        <v>477</v>
      </c>
      <c r="R3630">
        <v>3362</v>
      </c>
      <c r="S3630">
        <v>390</v>
      </c>
      <c r="T3630">
        <v>3751</v>
      </c>
      <c r="U3630" t="s">
        <v>29</v>
      </c>
    </row>
    <row r="3631" spans="1:21" x14ac:dyDescent="0.25">
      <c r="A3631" t="s">
        <v>15925</v>
      </c>
      <c r="B3631" t="s">
        <v>22</v>
      </c>
      <c r="C3631" s="3">
        <v>39964.33861111111</v>
      </c>
      <c r="D3631" s="3">
        <v>39964.402939814812</v>
      </c>
      <c r="E3631" s="4">
        <v>39964</v>
      </c>
      <c r="F3631">
        <v>53.631183333333297</v>
      </c>
      <c r="G3631" t="s">
        <v>15922</v>
      </c>
      <c r="H3631">
        <v>108.1233</v>
      </c>
      <c r="I3631" t="s">
        <v>15923</v>
      </c>
      <c r="J3631" t="s">
        <v>15865</v>
      </c>
      <c r="K3631" s="1" t="str">
        <f t="shared" si="56"/>
        <v>mAcR0531</v>
      </c>
      <c r="L3631" s="5" t="s">
        <v>15867</v>
      </c>
      <c r="M3631">
        <v>386.91199999999998</v>
      </c>
      <c r="N3631">
        <v>2.6518999999999999</v>
      </c>
      <c r="O3631">
        <v>1.32879055000429</v>
      </c>
      <c r="P3631" t="s">
        <v>28</v>
      </c>
      <c r="Q3631">
        <v>248</v>
      </c>
      <c r="R3631">
        <v>810</v>
      </c>
      <c r="S3631">
        <v>499</v>
      </c>
      <c r="T3631">
        <v>1308</v>
      </c>
      <c r="U3631" t="s">
        <v>29</v>
      </c>
    </row>
    <row r="3632" spans="1:21" x14ac:dyDescent="0.25">
      <c r="A3632" t="s">
        <v>16587</v>
      </c>
      <c r="B3632" t="s">
        <v>22</v>
      </c>
      <c r="C3632" s="3">
        <v>39960.394930555558</v>
      </c>
      <c r="D3632" s="3">
        <v>39960.46534722222</v>
      </c>
      <c r="E3632" s="4">
        <v>39960</v>
      </c>
      <c r="F3632">
        <v>52.668129999999998</v>
      </c>
      <c r="G3632" t="s">
        <v>16585</v>
      </c>
      <c r="H3632">
        <v>106.85917999999999</v>
      </c>
      <c r="I3632" t="s">
        <v>16586</v>
      </c>
      <c r="J3632" t="s">
        <v>16192</v>
      </c>
      <c r="K3632" s="1" t="str">
        <f t="shared" si="56"/>
        <v>mAS0527</v>
      </c>
      <c r="L3632" s="5" t="s">
        <v>16345</v>
      </c>
      <c r="M3632">
        <v>1176.423</v>
      </c>
      <c r="N3632">
        <v>2.9552</v>
      </c>
      <c r="O3632">
        <v>1.0155508067439001</v>
      </c>
      <c r="P3632" t="s">
        <v>28</v>
      </c>
      <c r="Q3632">
        <v>524</v>
      </c>
      <c r="R3632">
        <v>2641</v>
      </c>
      <c r="S3632">
        <v>380</v>
      </c>
      <c r="T3632">
        <v>3020</v>
      </c>
      <c r="U3632" t="s">
        <v>29</v>
      </c>
    </row>
    <row r="3633" spans="1:21" x14ac:dyDescent="0.25">
      <c r="A3633" t="s">
        <v>16642</v>
      </c>
      <c r="B3633" t="s">
        <v>22</v>
      </c>
      <c r="C3633" s="3">
        <v>39961.273715277777</v>
      </c>
      <c r="D3633" s="3">
        <v>39961.307002314818</v>
      </c>
      <c r="E3633" s="4">
        <v>39961</v>
      </c>
      <c r="F3633">
        <v>53.437716666666603</v>
      </c>
      <c r="G3633" t="s">
        <v>16638</v>
      </c>
      <c r="H3633">
        <v>108.687216666666</v>
      </c>
      <c r="I3633" t="s">
        <v>16639</v>
      </c>
      <c r="J3633" t="s">
        <v>16640</v>
      </c>
      <c r="K3633" s="1" t="str">
        <f t="shared" si="56"/>
        <v>mBar0528</v>
      </c>
      <c r="L3633" s="5" t="s">
        <v>16643</v>
      </c>
      <c r="M3633">
        <v>190.54599999999999</v>
      </c>
      <c r="N3633">
        <v>2.4613</v>
      </c>
      <c r="O3633">
        <v>1.50550462744734</v>
      </c>
      <c r="P3633" t="s">
        <v>28</v>
      </c>
      <c r="Q3633">
        <v>0</v>
      </c>
      <c r="R3633">
        <v>463</v>
      </c>
      <c r="S3633">
        <v>512</v>
      </c>
      <c r="T3633">
        <v>974</v>
      </c>
      <c r="U3633" t="s">
        <v>29</v>
      </c>
    </row>
    <row r="3634" spans="1:21" x14ac:dyDescent="0.25">
      <c r="A3634" t="s">
        <v>16916</v>
      </c>
      <c r="B3634" t="s">
        <v>22</v>
      </c>
      <c r="C3634" s="3">
        <v>39962.58090277778</v>
      </c>
      <c r="D3634" s="3">
        <v>39962.654027777775</v>
      </c>
      <c r="E3634" s="4">
        <v>39962</v>
      </c>
      <c r="F3634">
        <v>55.320883333333299</v>
      </c>
      <c r="G3634" t="s">
        <v>16914</v>
      </c>
      <c r="H3634">
        <v>109.47915</v>
      </c>
      <c r="I3634" t="s">
        <v>16915</v>
      </c>
      <c r="J3634" t="s">
        <v>16892</v>
      </c>
      <c r="K3634" s="1" t="str">
        <f t="shared" si="56"/>
        <v>mBT0529</v>
      </c>
      <c r="L3634" s="5" t="s">
        <v>16893</v>
      </c>
      <c r="M3634">
        <v>801.34799999999996</v>
      </c>
      <c r="N3634">
        <v>1.149</v>
      </c>
      <c r="O3634">
        <v>2.8292446749406999</v>
      </c>
      <c r="P3634" t="s">
        <v>28</v>
      </c>
      <c r="Q3634">
        <v>385</v>
      </c>
      <c r="R3634">
        <v>1700</v>
      </c>
      <c r="S3634">
        <v>389</v>
      </c>
      <c r="T3634">
        <v>2088</v>
      </c>
      <c r="U3634" t="s">
        <v>29</v>
      </c>
    </row>
    <row r="3635" spans="1:21" x14ac:dyDescent="0.25">
      <c r="A3635" t="s">
        <v>17279</v>
      </c>
      <c r="B3635" t="s">
        <v>22</v>
      </c>
      <c r="C3635" s="3">
        <v>39962.18891203704</v>
      </c>
      <c r="D3635" s="3">
        <v>39962.339097222219</v>
      </c>
      <c r="E3635" s="4">
        <v>39962</v>
      </c>
      <c r="F3635">
        <v>54.620166666666599</v>
      </c>
      <c r="G3635" t="s">
        <v>17277</v>
      </c>
      <c r="H3635">
        <v>109.11924999999999</v>
      </c>
      <c r="I3635" t="s">
        <v>17278</v>
      </c>
      <c r="J3635" t="s">
        <v>17213</v>
      </c>
      <c r="K3635" s="1" t="str">
        <f t="shared" si="56"/>
        <v>mChK0529</v>
      </c>
      <c r="L3635" s="5" t="s">
        <v>17214</v>
      </c>
      <c r="M3635">
        <v>886.41200000000003</v>
      </c>
      <c r="N3635">
        <v>1.6546000000000001</v>
      </c>
      <c r="O3635">
        <v>2.3099383351384799</v>
      </c>
      <c r="P3635" t="s">
        <v>28</v>
      </c>
      <c r="Q3635">
        <v>447</v>
      </c>
      <c r="R3635">
        <v>1905</v>
      </c>
      <c r="S3635">
        <v>489</v>
      </c>
      <c r="T3635">
        <v>2393</v>
      </c>
      <c r="U3635" t="s">
        <v>29</v>
      </c>
    </row>
    <row r="3636" spans="1:21" x14ac:dyDescent="0.25">
      <c r="A3636" t="s">
        <v>17710</v>
      </c>
      <c r="B3636" t="s">
        <v>22</v>
      </c>
      <c r="C3636" s="3">
        <v>39965.381550925929</v>
      </c>
      <c r="D3636" s="3">
        <v>39965.457013888888</v>
      </c>
      <c r="E3636" s="4">
        <v>39965</v>
      </c>
      <c r="F3636">
        <v>52.232500000000002</v>
      </c>
      <c r="G3636" t="s">
        <v>17707</v>
      </c>
      <c r="H3636">
        <v>105.806666666666</v>
      </c>
      <c r="I3636" t="s">
        <v>17708</v>
      </c>
      <c r="J3636" t="s">
        <v>17709</v>
      </c>
      <c r="K3636" s="1" t="str">
        <f t="shared" si="56"/>
        <v>mdPe0601</v>
      </c>
      <c r="L3636" s="5" t="s">
        <v>17629</v>
      </c>
      <c r="M3636">
        <v>979.95799999999997</v>
      </c>
      <c r="N3636">
        <v>3.2151000000000001</v>
      </c>
      <c r="O3636">
        <v>0.76403501296582299</v>
      </c>
      <c r="P3636" t="s">
        <v>28</v>
      </c>
      <c r="Q3636">
        <v>619</v>
      </c>
      <c r="R3636">
        <v>2134</v>
      </c>
      <c r="S3636">
        <v>715</v>
      </c>
      <c r="T3636">
        <v>2848</v>
      </c>
      <c r="U3636" t="s">
        <v>29</v>
      </c>
    </row>
    <row r="3637" spans="1:21" x14ac:dyDescent="0.25">
      <c r="A3637" t="s">
        <v>18022</v>
      </c>
      <c r="B3637" t="s">
        <v>22</v>
      </c>
      <c r="C3637" s="3">
        <v>39961.67428240741</v>
      </c>
      <c r="D3637" s="3">
        <v>39961.730706018519</v>
      </c>
      <c r="E3637" s="4">
        <v>39961</v>
      </c>
      <c r="F3637">
        <v>54.280733333333302</v>
      </c>
      <c r="G3637" t="s">
        <v>18020</v>
      </c>
      <c r="H3637">
        <v>108.742016666666</v>
      </c>
      <c r="I3637" t="s">
        <v>18021</v>
      </c>
      <c r="J3637" t="s">
        <v>14870</v>
      </c>
      <c r="K3637" s="1" t="str">
        <f t="shared" si="56"/>
        <v>mdZS0528</v>
      </c>
      <c r="L3637" s="5" t="s">
        <v>17938</v>
      </c>
      <c r="M3637">
        <v>894.01199999999994</v>
      </c>
      <c r="N3637">
        <v>1.6808000000000001</v>
      </c>
      <c r="O3637">
        <v>2.2911508067439001</v>
      </c>
      <c r="P3637" t="s">
        <v>28</v>
      </c>
      <c r="Q3637">
        <v>479</v>
      </c>
      <c r="R3637">
        <v>1811</v>
      </c>
      <c r="S3637">
        <v>378</v>
      </c>
      <c r="T3637">
        <v>2188</v>
      </c>
      <c r="U3637" t="s">
        <v>29</v>
      </c>
    </row>
    <row r="3638" spans="1:21" x14ac:dyDescent="0.25">
      <c r="A3638" t="s">
        <v>18083</v>
      </c>
      <c r="B3638" t="s">
        <v>22</v>
      </c>
      <c r="C3638" s="3">
        <v>39961.914849537039</v>
      </c>
      <c r="D3638" s="3">
        <v>39962.009444444448</v>
      </c>
      <c r="E3638" s="4">
        <v>39961</v>
      </c>
      <c r="F3638">
        <v>54.461783333333301</v>
      </c>
      <c r="G3638" t="s">
        <v>18081</v>
      </c>
      <c r="H3638">
        <v>109.052166666666</v>
      </c>
      <c r="I3638" t="s">
        <v>18082</v>
      </c>
      <c r="J3638" t="s">
        <v>9506</v>
      </c>
      <c r="K3638" s="1" t="str">
        <f t="shared" si="56"/>
        <v>mED0528</v>
      </c>
      <c r="L3638" s="5" t="s">
        <v>18056</v>
      </c>
      <c r="M3638">
        <v>864.19500000000005</v>
      </c>
      <c r="N3638">
        <v>1.6701999999999999</v>
      </c>
      <c r="O3638">
        <v>2.2971774545797299</v>
      </c>
      <c r="P3638" t="s">
        <v>28</v>
      </c>
      <c r="Q3638">
        <v>426</v>
      </c>
      <c r="R3638">
        <v>1782</v>
      </c>
      <c r="S3638">
        <v>353</v>
      </c>
      <c r="T3638">
        <v>2134</v>
      </c>
      <c r="U3638" t="s">
        <v>29</v>
      </c>
    </row>
    <row r="3639" spans="1:21" x14ac:dyDescent="0.25">
      <c r="A3639" t="s">
        <v>18371</v>
      </c>
      <c r="B3639" t="s">
        <v>22</v>
      </c>
      <c r="C3639" s="3">
        <v>39959.851400462961</v>
      </c>
      <c r="D3639" s="3">
        <v>39959.9378125</v>
      </c>
      <c r="E3639" s="4">
        <v>39959</v>
      </c>
      <c r="F3639">
        <v>51.917504999999998</v>
      </c>
      <c r="G3639" t="s">
        <v>18369</v>
      </c>
      <c r="H3639">
        <v>105.638906666666</v>
      </c>
      <c r="I3639" t="s">
        <v>18370</v>
      </c>
      <c r="J3639" t="s">
        <v>18337</v>
      </c>
      <c r="K3639" s="1" t="str">
        <f t="shared" si="56"/>
        <v>mgb0526</v>
      </c>
      <c r="L3639" s="5" t="s">
        <v>18338</v>
      </c>
      <c r="M3639">
        <v>1303.904</v>
      </c>
      <c r="N3639">
        <v>3.1012</v>
      </c>
      <c r="O3639">
        <v>0.863311227203858</v>
      </c>
      <c r="P3639" t="s">
        <v>28</v>
      </c>
      <c r="Q3639">
        <v>533</v>
      </c>
      <c r="R3639">
        <v>2867</v>
      </c>
      <c r="S3639">
        <v>315</v>
      </c>
      <c r="T3639">
        <v>3181</v>
      </c>
      <c r="U3639" t="s">
        <v>29</v>
      </c>
    </row>
    <row r="3640" spans="1:21" x14ac:dyDescent="0.25">
      <c r="A3640" t="s">
        <v>19256</v>
      </c>
      <c r="B3640" t="s">
        <v>22</v>
      </c>
      <c r="C3640" s="3">
        <v>39966.631828703707</v>
      </c>
      <c r="D3640" s="3">
        <v>39966.677858796298</v>
      </c>
      <c r="E3640" s="4">
        <v>39966</v>
      </c>
      <c r="F3640">
        <v>51.654033333333302</v>
      </c>
      <c r="G3640" t="s">
        <v>19253</v>
      </c>
      <c r="H3640">
        <v>104.4342</v>
      </c>
      <c r="I3640" t="s">
        <v>19254</v>
      </c>
      <c r="J3640" t="s">
        <v>19048</v>
      </c>
      <c r="K3640" s="1" t="str">
        <f t="shared" si="56"/>
        <v>mIvM0602</v>
      </c>
      <c r="L3640" s="5" t="s">
        <v>19245</v>
      </c>
      <c r="M3640">
        <v>1307.7049999999999</v>
      </c>
      <c r="N3640">
        <v>3.0928</v>
      </c>
      <c r="O3640">
        <v>0.90281761896135304</v>
      </c>
      <c r="P3640" t="s">
        <v>28</v>
      </c>
      <c r="Q3640">
        <v>408</v>
      </c>
      <c r="R3640">
        <v>2406</v>
      </c>
      <c r="S3640">
        <v>393</v>
      </c>
      <c r="T3640">
        <v>2798</v>
      </c>
      <c r="U3640" t="s">
        <v>29</v>
      </c>
    </row>
    <row r="3641" spans="1:21" x14ac:dyDescent="0.25">
      <c r="A3641" t="s">
        <v>19496</v>
      </c>
      <c r="B3641" t="s">
        <v>22</v>
      </c>
      <c r="C3641" s="3">
        <v>39962.350717592592</v>
      </c>
      <c r="D3641" s="3">
        <v>39962.391967592594</v>
      </c>
      <c r="E3641" s="4">
        <v>39962</v>
      </c>
      <c r="F3641">
        <v>55.045699999999997</v>
      </c>
      <c r="G3641" t="s">
        <v>19494</v>
      </c>
      <c r="H3641">
        <v>109.43968333333299</v>
      </c>
      <c r="I3641" t="s">
        <v>19495</v>
      </c>
      <c r="J3641" t="s">
        <v>19421</v>
      </c>
      <c r="K3641" s="1" t="str">
        <f t="shared" si="56"/>
        <v>mKA0529</v>
      </c>
      <c r="L3641" s="5" t="s">
        <v>19364</v>
      </c>
      <c r="M3641">
        <v>759.54899999999998</v>
      </c>
      <c r="N3641">
        <v>1.2083999999999999</v>
      </c>
      <c r="O3641">
        <v>2.7623257650125099</v>
      </c>
      <c r="P3641" t="s">
        <v>28</v>
      </c>
      <c r="Q3641">
        <v>473</v>
      </c>
      <c r="R3641">
        <v>1614</v>
      </c>
      <c r="S3641">
        <v>464</v>
      </c>
      <c r="T3641">
        <v>2077</v>
      </c>
      <c r="U3641" t="s">
        <v>29</v>
      </c>
    </row>
    <row r="3642" spans="1:21" x14ac:dyDescent="0.25">
      <c r="A3642" t="s">
        <v>19723</v>
      </c>
      <c r="B3642" t="s">
        <v>22</v>
      </c>
      <c r="C3642" s="3">
        <v>39964.448437500003</v>
      </c>
      <c r="D3642" s="3">
        <v>39964.626516203702</v>
      </c>
      <c r="E3642" s="4">
        <v>39964</v>
      </c>
      <c r="F3642">
        <v>53.357900000000001</v>
      </c>
      <c r="G3642" t="s">
        <v>19721</v>
      </c>
      <c r="H3642">
        <v>108.22085</v>
      </c>
      <c r="I3642" t="s">
        <v>19722</v>
      </c>
      <c r="J3642" t="s">
        <v>18811</v>
      </c>
      <c r="K3642" s="1" t="str">
        <f t="shared" si="56"/>
        <v>mKhK0531</v>
      </c>
      <c r="L3642" s="5" t="s">
        <v>19708</v>
      </c>
      <c r="M3642">
        <v>1629.088</v>
      </c>
      <c r="N3642">
        <v>2.5708000000000002</v>
      </c>
      <c r="O3642">
        <v>1.3985905500042899</v>
      </c>
      <c r="P3642" t="s">
        <v>28</v>
      </c>
      <c r="Q3642">
        <v>481</v>
      </c>
      <c r="R3642">
        <v>3198</v>
      </c>
      <c r="S3642">
        <v>353</v>
      </c>
      <c r="T3642">
        <v>3550</v>
      </c>
      <c r="U3642" t="s">
        <v>29</v>
      </c>
    </row>
    <row r="3643" spans="1:21" x14ac:dyDescent="0.25">
      <c r="A3643" t="s">
        <v>20126</v>
      </c>
      <c r="B3643" t="s">
        <v>22</v>
      </c>
      <c r="C3643" s="3">
        <v>39965.839050925926</v>
      </c>
      <c r="D3643" s="3">
        <v>39965.942476851851</v>
      </c>
      <c r="E3643" s="4">
        <v>39965</v>
      </c>
      <c r="F3643">
        <v>51.776966666666603</v>
      </c>
      <c r="G3643" t="s">
        <v>20124</v>
      </c>
      <c r="H3643">
        <v>105.373933333333</v>
      </c>
      <c r="I3643" t="s">
        <v>20125</v>
      </c>
      <c r="J3643" t="s">
        <v>19934</v>
      </c>
      <c r="K3643" s="1" t="str">
        <f t="shared" si="56"/>
        <v>mKM0601</v>
      </c>
      <c r="L3643" s="5" t="s">
        <v>19930</v>
      </c>
      <c r="M3643">
        <v>1432.8579999999999</v>
      </c>
      <c r="N3643">
        <v>3.2622</v>
      </c>
      <c r="O3643">
        <v>0.75563174094989305</v>
      </c>
      <c r="P3643" t="s">
        <v>28</v>
      </c>
      <c r="Q3643">
        <v>476</v>
      </c>
      <c r="R3643">
        <v>2881</v>
      </c>
      <c r="S3643">
        <v>354</v>
      </c>
      <c r="T3643">
        <v>3234</v>
      </c>
      <c r="U3643" t="s">
        <v>29</v>
      </c>
    </row>
    <row r="3644" spans="1:21" x14ac:dyDescent="0.25">
      <c r="A3644" t="s">
        <v>20551</v>
      </c>
      <c r="B3644" t="s">
        <v>22</v>
      </c>
      <c r="C3644" s="3">
        <v>39965.28465277778</v>
      </c>
      <c r="D3644" s="3">
        <v>39965.455405092594</v>
      </c>
      <c r="E3644" s="4">
        <v>39965</v>
      </c>
      <c r="F3644">
        <v>52.364633333333302</v>
      </c>
      <c r="G3644" t="s">
        <v>20549</v>
      </c>
      <c r="H3644">
        <v>106.09566666666601</v>
      </c>
      <c r="I3644" t="s">
        <v>20550</v>
      </c>
      <c r="J3644" t="s">
        <v>19853</v>
      </c>
      <c r="K3644" s="1" t="str">
        <f t="shared" si="56"/>
        <v>mKYK0601</v>
      </c>
      <c r="L3644" s="5" t="s">
        <v>20552</v>
      </c>
      <c r="M3644">
        <v>280.83600000000001</v>
      </c>
      <c r="N3644">
        <v>2.8115000000000001</v>
      </c>
      <c r="O3644">
        <v>1.15720462744734</v>
      </c>
      <c r="P3644" t="s">
        <v>28</v>
      </c>
      <c r="Q3644">
        <v>48</v>
      </c>
      <c r="R3644">
        <v>872</v>
      </c>
      <c r="S3644">
        <v>685</v>
      </c>
      <c r="T3644">
        <v>1556</v>
      </c>
      <c r="U3644" t="s">
        <v>29</v>
      </c>
    </row>
    <row r="3645" spans="1:21" x14ac:dyDescent="0.25">
      <c r="A3645" t="s">
        <v>21116</v>
      </c>
      <c r="B3645" t="s">
        <v>22</v>
      </c>
      <c r="C3645" s="3">
        <v>39966.111087962963</v>
      </c>
      <c r="D3645" s="3">
        <v>39966.164618055554</v>
      </c>
      <c r="E3645" s="4">
        <v>39966</v>
      </c>
      <c r="F3645">
        <v>51.704099999999997</v>
      </c>
      <c r="G3645" t="s">
        <v>21114</v>
      </c>
      <c r="H3645">
        <v>105.013133333333</v>
      </c>
      <c r="I3645" t="s">
        <v>21115</v>
      </c>
      <c r="J3645" t="s">
        <v>7732</v>
      </c>
      <c r="K3645" s="1" t="str">
        <f t="shared" si="56"/>
        <v>mLT0602</v>
      </c>
      <c r="L3645" s="5" t="s">
        <v>20722</v>
      </c>
      <c r="M3645">
        <v>1421.1610000000001</v>
      </c>
      <c r="N3645">
        <v>2.7982999999999998</v>
      </c>
      <c r="O3645">
        <v>1.1685046274473401</v>
      </c>
      <c r="P3645" t="s">
        <v>28</v>
      </c>
      <c r="Q3645">
        <v>535</v>
      </c>
      <c r="R3645">
        <v>2961</v>
      </c>
      <c r="S3645">
        <v>504</v>
      </c>
      <c r="T3645">
        <v>3464</v>
      </c>
      <c r="U3645" t="s">
        <v>29</v>
      </c>
    </row>
    <row r="3646" spans="1:21" x14ac:dyDescent="0.25">
      <c r="A3646" t="s">
        <v>21685</v>
      </c>
      <c r="B3646" t="s">
        <v>22</v>
      </c>
      <c r="C3646" s="3">
        <v>39966.891597222224</v>
      </c>
      <c r="D3646" s="3">
        <v>39966.938576388886</v>
      </c>
      <c r="E3646" s="4">
        <v>39966</v>
      </c>
      <c r="F3646">
        <v>51.646099999999997</v>
      </c>
      <c r="G3646" t="s">
        <v>21683</v>
      </c>
      <c r="H3646">
        <v>104.226166666666</v>
      </c>
      <c r="I3646" t="s">
        <v>21684</v>
      </c>
      <c r="J3646" t="s">
        <v>14638</v>
      </c>
      <c r="K3646" s="1" t="str">
        <f t="shared" si="56"/>
        <v>mMS0602</v>
      </c>
      <c r="L3646" s="5" t="s">
        <v>21657</v>
      </c>
      <c r="M3646">
        <v>1234.3140000000001</v>
      </c>
      <c r="N3646">
        <v>2.91</v>
      </c>
      <c r="O3646">
        <v>1.0872987479662799</v>
      </c>
      <c r="P3646" t="s">
        <v>28</v>
      </c>
      <c r="Q3646">
        <v>413</v>
      </c>
      <c r="R3646">
        <v>2330</v>
      </c>
      <c r="S3646">
        <v>310</v>
      </c>
      <c r="T3646">
        <v>2639</v>
      </c>
      <c r="U3646" t="s">
        <v>29</v>
      </c>
    </row>
    <row r="3647" spans="1:21" x14ac:dyDescent="0.25">
      <c r="A3647" t="s">
        <v>22631</v>
      </c>
      <c r="B3647" t="s">
        <v>22</v>
      </c>
      <c r="C3647" s="3">
        <v>39961.485486111109</v>
      </c>
      <c r="D3647" s="3">
        <v>39961.562951388885</v>
      </c>
      <c r="E3647" s="4">
        <v>39961</v>
      </c>
      <c r="F3647">
        <v>53.938200000000002</v>
      </c>
      <c r="G3647" t="s">
        <v>22629</v>
      </c>
      <c r="H3647">
        <v>108.4332</v>
      </c>
      <c r="I3647" t="s">
        <v>22630</v>
      </c>
      <c r="J3647" t="s">
        <v>14866</v>
      </c>
      <c r="K3647" s="1" t="str">
        <f t="shared" si="56"/>
        <v>mSU0528</v>
      </c>
      <c r="L3647" s="5" t="s">
        <v>22424</v>
      </c>
      <c r="M3647">
        <v>885.827</v>
      </c>
      <c r="N3647">
        <v>2.0668000000000002</v>
      </c>
      <c r="O3647">
        <v>1.9099987479662801</v>
      </c>
      <c r="P3647" t="s">
        <v>28</v>
      </c>
      <c r="Q3647">
        <v>555</v>
      </c>
      <c r="R3647">
        <v>2023</v>
      </c>
      <c r="S3647">
        <v>425</v>
      </c>
      <c r="T3647">
        <v>2447</v>
      </c>
      <c r="U3647" t="s">
        <v>29</v>
      </c>
    </row>
    <row r="3648" spans="1:21" x14ac:dyDescent="0.25">
      <c r="A3648" t="s">
        <v>22764</v>
      </c>
      <c r="B3648" t="s">
        <v>22</v>
      </c>
      <c r="C3648" s="3">
        <v>39962.834641203706</v>
      </c>
      <c r="D3648" s="3">
        <v>39963.934212962966</v>
      </c>
      <c r="E3648" s="4">
        <v>39962</v>
      </c>
      <c r="F3648">
        <v>55.568833333333302</v>
      </c>
      <c r="G3648" t="s">
        <v>22762</v>
      </c>
      <c r="H3648">
        <v>109.592366666666</v>
      </c>
      <c r="I3648" t="s">
        <v>22763</v>
      </c>
      <c r="J3648" t="s">
        <v>22700</v>
      </c>
      <c r="K3648" s="1" t="str">
        <f t="shared" si="56"/>
        <v>mtn0529</v>
      </c>
      <c r="L3648" s="5" t="s">
        <v>22703</v>
      </c>
      <c r="M3648">
        <v>649.94100000000003</v>
      </c>
      <c r="N3648">
        <v>0.74629999999999996</v>
      </c>
      <c r="O3648">
        <v>3.22165026873442</v>
      </c>
      <c r="P3648" t="s">
        <v>28</v>
      </c>
      <c r="Q3648">
        <v>438</v>
      </c>
      <c r="R3648">
        <v>1448</v>
      </c>
      <c r="S3648">
        <v>614</v>
      </c>
      <c r="T3648">
        <v>2061</v>
      </c>
      <c r="U3648" t="s">
        <v>29</v>
      </c>
    </row>
    <row r="3649" spans="1:21" x14ac:dyDescent="0.25">
      <c r="A3649" t="s">
        <v>23107</v>
      </c>
      <c r="B3649" t="s">
        <v>22</v>
      </c>
      <c r="C3649" s="3">
        <v>39966.53334490741</v>
      </c>
      <c r="D3649" s="3">
        <v>39966.586041666669</v>
      </c>
      <c r="E3649" s="4">
        <v>39966</v>
      </c>
      <c r="F3649">
        <v>51.611550000000001</v>
      </c>
      <c r="G3649" t="s">
        <v>23104</v>
      </c>
      <c r="H3649">
        <v>104.725516666666</v>
      </c>
      <c r="I3649" t="s">
        <v>23105</v>
      </c>
      <c r="J3649" t="s">
        <v>23106</v>
      </c>
      <c r="K3649" s="1" t="str">
        <f t="shared" si="56"/>
        <v>mTSG0602</v>
      </c>
      <c r="L3649" s="5" t="s">
        <v>23049</v>
      </c>
      <c r="M3649">
        <v>1161.2190000000001</v>
      </c>
      <c r="N3649">
        <v>2.9544999999999999</v>
      </c>
      <c r="O3649">
        <v>1.1285375088882399</v>
      </c>
      <c r="P3649" t="s">
        <v>28</v>
      </c>
      <c r="Q3649">
        <v>428</v>
      </c>
      <c r="R3649">
        <v>2189</v>
      </c>
      <c r="S3649">
        <v>443</v>
      </c>
      <c r="T3649">
        <v>2631</v>
      </c>
      <c r="U3649" t="s">
        <v>29</v>
      </c>
    </row>
    <row r="3650" spans="1:21" x14ac:dyDescent="0.25">
      <c r="A3650" t="s">
        <v>23618</v>
      </c>
      <c r="B3650" t="s">
        <v>22</v>
      </c>
      <c r="C3650" s="3">
        <v>39960.682199074072</v>
      </c>
      <c r="D3650" s="3">
        <v>39960.777013888888</v>
      </c>
      <c r="E3650" s="4">
        <v>39960</v>
      </c>
      <c r="F3650">
        <v>52.893250000000002</v>
      </c>
      <c r="G3650" t="s">
        <v>23616</v>
      </c>
      <c r="H3650">
        <v>107.532033333333</v>
      </c>
      <c r="I3650" t="s">
        <v>23617</v>
      </c>
      <c r="J3650" t="s">
        <v>22340</v>
      </c>
      <c r="K3650" s="1" t="str">
        <f t="shared" ref="K3650:K3713" si="57">MID(A3650,FIND("*",SUBSTITUTE(A3650,"\","*",LEN(A3650)-LEN(SUBSTITUTE(A3650,"\",""))))+1,FIND(".cnv",A3650)-(FIND("*",SUBSTITUTE(A3650,"\","*",LEN(A3650)-LEN(SUBSTITUTE(A3650,"\",""))))+1))</f>
        <v>mUT0527</v>
      </c>
      <c r="L3650" s="5" t="s">
        <v>23455</v>
      </c>
      <c r="M3650">
        <v>1560.9459999999999</v>
      </c>
      <c r="N3650">
        <v>2.7162999999999999</v>
      </c>
      <c r="O3650">
        <v>1.2621446749406999</v>
      </c>
      <c r="P3650" t="s">
        <v>28</v>
      </c>
      <c r="Q3650">
        <v>461</v>
      </c>
      <c r="R3650">
        <v>3130</v>
      </c>
      <c r="S3650">
        <v>370</v>
      </c>
      <c r="T3650">
        <v>3499</v>
      </c>
      <c r="U3650" t="s">
        <v>29</v>
      </c>
    </row>
    <row r="3651" spans="1:21" x14ac:dyDescent="0.25">
      <c r="A3651" t="s">
        <v>24887</v>
      </c>
      <c r="B3651" t="s">
        <v>22</v>
      </c>
      <c r="C3651" s="3">
        <v>39960.125914351855</v>
      </c>
      <c r="D3651" s="3">
        <v>39960.141597222224</v>
      </c>
      <c r="E3651" s="4">
        <v>39960</v>
      </c>
      <c r="F3651">
        <v>52.285555000000002</v>
      </c>
      <c r="G3651" t="s">
        <v>24883</v>
      </c>
      <c r="H3651">
        <v>105.761998333333</v>
      </c>
      <c r="I3651" t="s">
        <v>24884</v>
      </c>
      <c r="J3651" t="s">
        <v>24885</v>
      </c>
      <c r="K3651" s="1" t="str">
        <f t="shared" si="57"/>
        <v>PesF0527</v>
      </c>
      <c r="L3651" s="5" t="s">
        <v>24886</v>
      </c>
      <c r="M3651">
        <v>316.77800000000002</v>
      </c>
      <c r="N3651">
        <v>3.0369000000000002</v>
      </c>
      <c r="O3651">
        <v>0.931355527891359</v>
      </c>
      <c r="P3651" t="s">
        <v>28</v>
      </c>
      <c r="Q3651">
        <v>0</v>
      </c>
      <c r="R3651">
        <v>694</v>
      </c>
      <c r="S3651">
        <v>449</v>
      </c>
      <c r="T3651">
        <v>1142</v>
      </c>
      <c r="U3651" t="s">
        <v>29</v>
      </c>
    </row>
    <row r="3652" spans="1:21" x14ac:dyDescent="0.25">
      <c r="A3652" t="s">
        <v>25528</v>
      </c>
      <c r="B3652" t="s">
        <v>22</v>
      </c>
      <c r="C3652" s="3">
        <v>39964.972233796296</v>
      </c>
      <c r="D3652" s="3">
        <v>39965.028240740743</v>
      </c>
      <c r="E3652" s="4">
        <v>39964</v>
      </c>
      <c r="F3652">
        <v>52.881016666666603</v>
      </c>
      <c r="G3652" t="s">
        <v>25524</v>
      </c>
      <c r="H3652">
        <v>107.149783333333</v>
      </c>
      <c r="I3652" t="s">
        <v>25525</v>
      </c>
      <c r="J3652" t="s">
        <v>25526</v>
      </c>
      <c r="K3652" s="1" t="str">
        <f t="shared" si="57"/>
        <v>SPbF0531</v>
      </c>
      <c r="L3652" s="5" t="s">
        <v>25529</v>
      </c>
      <c r="M3652">
        <v>1398.3520000000001</v>
      </c>
      <c r="N3652">
        <v>2.9251999999999998</v>
      </c>
      <c r="O3652">
        <v>1.0404569724014801</v>
      </c>
      <c r="P3652" t="s">
        <v>28</v>
      </c>
      <c r="Q3652">
        <v>631</v>
      </c>
      <c r="R3652">
        <v>3450</v>
      </c>
      <c r="S3652">
        <v>284</v>
      </c>
      <c r="T3652">
        <v>3733</v>
      </c>
      <c r="U3652" t="s">
        <v>29</v>
      </c>
    </row>
    <row r="3653" spans="1:21" x14ac:dyDescent="0.25">
      <c r="A3653" t="s">
        <v>25983</v>
      </c>
      <c r="B3653" t="s">
        <v>22</v>
      </c>
      <c r="C3653" s="3">
        <v>39963.642164351855</v>
      </c>
      <c r="D3653" s="3">
        <v>39963.939120370371</v>
      </c>
      <c r="E3653" t="s">
        <v>14957</v>
      </c>
      <c r="F3653">
        <v>55.765166666666602</v>
      </c>
      <c r="G3653" t="s">
        <v>25980</v>
      </c>
      <c r="H3653">
        <v>109.639616666666</v>
      </c>
      <c r="I3653" t="s">
        <v>25981</v>
      </c>
      <c r="J3653" t="s">
        <v>25982</v>
      </c>
      <c r="K3653" s="1" t="str">
        <f t="shared" si="57"/>
        <v>tbKich1</v>
      </c>
      <c r="L3653" s="5" t="s">
        <v>25969</v>
      </c>
      <c r="M3653">
        <v>6.1829999999999998</v>
      </c>
      <c r="N3653">
        <v>1.5867</v>
      </c>
      <c r="O3653">
        <v>2.3801046274473401</v>
      </c>
      <c r="P3653" t="s">
        <v>28</v>
      </c>
      <c r="Q3653">
        <v>0</v>
      </c>
      <c r="R3653">
        <v>19</v>
      </c>
      <c r="S3653">
        <v>343</v>
      </c>
      <c r="T3653">
        <v>361</v>
      </c>
      <c r="U3653" t="s">
        <v>29</v>
      </c>
    </row>
    <row r="3654" spans="1:21" x14ac:dyDescent="0.25">
      <c r="A3654" t="s">
        <v>25974</v>
      </c>
      <c r="B3654" t="s">
        <v>22</v>
      </c>
      <c r="C3654" s="3">
        <v>39963.67046296296</v>
      </c>
      <c r="D3654" s="3">
        <v>39963.94090277778</v>
      </c>
      <c r="E3654" t="s">
        <v>14957</v>
      </c>
      <c r="F3654">
        <v>55.770983333333298</v>
      </c>
      <c r="G3654" t="s">
        <v>25971</v>
      </c>
      <c r="H3654">
        <v>109.6044</v>
      </c>
      <c r="I3654" t="s">
        <v>25972</v>
      </c>
      <c r="J3654" t="s">
        <v>25973</v>
      </c>
      <c r="K3654" s="1" t="str">
        <f t="shared" si="57"/>
        <v>tbKich3</v>
      </c>
      <c r="L3654" s="5" t="s">
        <v>25969</v>
      </c>
      <c r="M3654">
        <v>5.3070000000000004</v>
      </c>
      <c r="N3654">
        <v>7.6322999999999999</v>
      </c>
      <c r="O3654" t="s">
        <v>27</v>
      </c>
      <c r="P3654" t="s">
        <v>28</v>
      </c>
      <c r="Q3654">
        <v>0</v>
      </c>
      <c r="R3654">
        <v>10</v>
      </c>
      <c r="S3654">
        <v>99</v>
      </c>
      <c r="T3654">
        <v>108</v>
      </c>
      <c r="U3654" t="s">
        <v>29</v>
      </c>
    </row>
    <row r="3655" spans="1:21" x14ac:dyDescent="0.25">
      <c r="A3655" t="s">
        <v>25968</v>
      </c>
      <c r="B3655" t="s">
        <v>22</v>
      </c>
      <c r="C3655" s="3">
        <v>39963.681192129632</v>
      </c>
      <c r="D3655" s="3">
        <v>39963.942800925928</v>
      </c>
      <c r="E3655" t="s">
        <v>14957</v>
      </c>
      <c r="F3655">
        <v>55.7668166666666</v>
      </c>
      <c r="G3655" t="s">
        <v>25964</v>
      </c>
      <c r="H3655">
        <v>109.602933333333</v>
      </c>
      <c r="I3655" t="s">
        <v>25965</v>
      </c>
      <c r="J3655" t="s">
        <v>25966</v>
      </c>
      <c r="K3655" s="1" t="str">
        <f t="shared" si="57"/>
        <v>tbKich4</v>
      </c>
      <c r="L3655" s="5" t="s">
        <v>25969</v>
      </c>
      <c r="M3655">
        <v>11.15</v>
      </c>
      <c r="N3655">
        <v>1.611</v>
      </c>
      <c r="O3655">
        <v>2.35729055000429</v>
      </c>
      <c r="P3655" t="s">
        <v>28</v>
      </c>
      <c r="Q3655">
        <v>0</v>
      </c>
      <c r="R3655">
        <v>29</v>
      </c>
      <c r="S3655">
        <v>295</v>
      </c>
      <c r="T3655">
        <v>323</v>
      </c>
      <c r="U3655" t="s">
        <v>29</v>
      </c>
    </row>
    <row r="3656" spans="1:21" x14ac:dyDescent="0.25">
      <c r="A3656" t="s">
        <v>15921</v>
      </c>
      <c r="B3656" t="s">
        <v>22</v>
      </c>
      <c r="C3656" s="3">
        <v>39964.33861111111</v>
      </c>
      <c r="D3656" s="3">
        <v>39964.402939814812</v>
      </c>
      <c r="E3656" s="4">
        <v>39964</v>
      </c>
      <c r="F3656">
        <v>53.631183333333297</v>
      </c>
      <c r="G3656" t="s">
        <v>15922</v>
      </c>
      <c r="H3656">
        <v>108.1233</v>
      </c>
      <c r="I3656" t="s">
        <v>15923</v>
      </c>
      <c r="J3656" t="s">
        <v>15865</v>
      </c>
      <c r="K3656" s="1" t="str">
        <f t="shared" si="57"/>
        <v>macr0531</v>
      </c>
      <c r="L3656" s="5" t="s">
        <v>15859</v>
      </c>
      <c r="M3656">
        <v>386.91199999999998</v>
      </c>
      <c r="N3656">
        <v>2.6638000000000002</v>
      </c>
      <c r="O3656">
        <v>1.32879055000429</v>
      </c>
      <c r="P3656" t="s">
        <v>28</v>
      </c>
      <c r="Q3656">
        <v>241</v>
      </c>
      <c r="R3656">
        <v>801</v>
      </c>
      <c r="S3656">
        <v>0</v>
      </c>
      <c r="T3656">
        <v>800</v>
      </c>
      <c r="U3656" t="s">
        <v>29</v>
      </c>
    </row>
    <row r="3657" spans="1:21" x14ac:dyDescent="0.25">
      <c r="A3657" t="s">
        <v>15924</v>
      </c>
      <c r="B3657" t="s">
        <v>22</v>
      </c>
      <c r="C3657" s="3">
        <v>39964.33861111111</v>
      </c>
      <c r="D3657" s="3">
        <v>39964.402939814812</v>
      </c>
      <c r="F3657">
        <v>53.631183333333297</v>
      </c>
      <c r="G3657" t="s">
        <v>15922</v>
      </c>
      <c r="H3657">
        <v>108.1233</v>
      </c>
      <c r="I3657" t="s">
        <v>15923</v>
      </c>
      <c r="J3657" t="s">
        <v>15865</v>
      </c>
      <c r="K3657" s="1" t="str">
        <f t="shared" si="57"/>
        <v>mAcR0531nm</v>
      </c>
      <c r="L3657" s="5" t="s">
        <v>15867</v>
      </c>
      <c r="M3657">
        <v>386.91199999999998</v>
      </c>
      <c r="N3657">
        <v>2.6518999999999999</v>
      </c>
      <c r="O3657">
        <v>1.32879055000429</v>
      </c>
      <c r="P3657" t="s">
        <v>28</v>
      </c>
      <c r="Q3657">
        <v>248</v>
      </c>
      <c r="R3657">
        <v>810</v>
      </c>
      <c r="S3657">
        <v>499</v>
      </c>
      <c r="T3657">
        <v>1308</v>
      </c>
      <c r="U3657" t="s">
        <v>29</v>
      </c>
    </row>
    <row r="3658" spans="1:21" x14ac:dyDescent="0.25">
      <c r="A3658" t="s">
        <v>16584</v>
      </c>
      <c r="B3658" t="s">
        <v>22</v>
      </c>
      <c r="C3658" s="3">
        <v>39960.394930555558</v>
      </c>
      <c r="D3658" s="3">
        <v>39960.46534722222</v>
      </c>
      <c r="E3658" s="4">
        <v>39960</v>
      </c>
      <c r="F3658">
        <v>52.668129999999998</v>
      </c>
      <c r="G3658" t="s">
        <v>16585</v>
      </c>
      <c r="H3658">
        <v>106.85917999999999</v>
      </c>
      <c r="I3658" t="s">
        <v>16586</v>
      </c>
      <c r="J3658" t="s">
        <v>16192</v>
      </c>
      <c r="K3658" s="1" t="str">
        <f t="shared" si="57"/>
        <v>mas0527</v>
      </c>
      <c r="L3658" s="5" t="s">
        <v>16347</v>
      </c>
      <c r="M3658">
        <v>1176.423</v>
      </c>
      <c r="N3658">
        <v>2.9529000000000001</v>
      </c>
      <c r="O3658">
        <v>1.0155508067439001</v>
      </c>
      <c r="P3658" t="s">
        <v>28</v>
      </c>
      <c r="Q3658">
        <v>523</v>
      </c>
      <c r="R3658">
        <v>2640</v>
      </c>
      <c r="S3658">
        <v>0</v>
      </c>
      <c r="T3658">
        <v>2639</v>
      </c>
      <c r="U3658" t="s">
        <v>29</v>
      </c>
    </row>
    <row r="3659" spans="1:21" x14ac:dyDescent="0.25">
      <c r="A3659" t="s">
        <v>16637</v>
      </c>
      <c r="B3659" t="s">
        <v>22</v>
      </c>
      <c r="C3659" s="3">
        <v>39961.273715277777</v>
      </c>
      <c r="D3659" s="3">
        <v>39961.307002314818</v>
      </c>
      <c r="E3659" s="4">
        <v>39961</v>
      </c>
      <c r="F3659">
        <v>53.437716666666603</v>
      </c>
      <c r="G3659" t="s">
        <v>16638</v>
      </c>
      <c r="H3659">
        <v>108.687216666666</v>
      </c>
      <c r="I3659" t="s">
        <v>16639</v>
      </c>
      <c r="J3659" t="s">
        <v>16640</v>
      </c>
      <c r="K3659" s="1" t="str">
        <f t="shared" si="57"/>
        <v>mbar0528</v>
      </c>
      <c r="L3659" s="5" t="s">
        <v>16641</v>
      </c>
      <c r="M3659">
        <v>190.54599999999999</v>
      </c>
      <c r="N3659">
        <v>2.4601999999999999</v>
      </c>
      <c r="O3659">
        <v>1.5043112272038499</v>
      </c>
      <c r="P3659" t="s">
        <v>28</v>
      </c>
      <c r="Q3659">
        <v>0</v>
      </c>
      <c r="R3659">
        <v>460</v>
      </c>
      <c r="S3659">
        <v>0</v>
      </c>
      <c r="T3659">
        <v>459</v>
      </c>
      <c r="U3659" t="s">
        <v>29</v>
      </c>
    </row>
    <row r="3660" spans="1:21" x14ac:dyDescent="0.25">
      <c r="A3660" t="s">
        <v>16913</v>
      </c>
      <c r="B3660" t="s">
        <v>22</v>
      </c>
      <c r="C3660" s="3">
        <v>39962.58090277778</v>
      </c>
      <c r="D3660" s="3">
        <v>39962.654027777775</v>
      </c>
      <c r="E3660" s="4">
        <v>39962</v>
      </c>
      <c r="F3660">
        <v>55.320883333333299</v>
      </c>
      <c r="G3660" t="s">
        <v>16914</v>
      </c>
      <c r="H3660">
        <v>109.47915</v>
      </c>
      <c r="I3660" t="s">
        <v>16915</v>
      </c>
      <c r="J3660" t="s">
        <v>16892</v>
      </c>
      <c r="K3660" s="1" t="str">
        <f t="shared" si="57"/>
        <v>mbt0529</v>
      </c>
      <c r="L3660" s="5" t="s">
        <v>16895</v>
      </c>
      <c r="M3660">
        <v>801.34799999999996</v>
      </c>
      <c r="N3660">
        <v>1.1468</v>
      </c>
      <c r="O3660">
        <v>2.8292446749406999</v>
      </c>
      <c r="P3660" t="s">
        <v>28</v>
      </c>
      <c r="Q3660">
        <v>383</v>
      </c>
      <c r="R3660">
        <v>1698</v>
      </c>
      <c r="S3660">
        <v>0</v>
      </c>
      <c r="T3660">
        <v>1697</v>
      </c>
      <c r="U3660" t="s">
        <v>29</v>
      </c>
    </row>
    <row r="3661" spans="1:21" x14ac:dyDescent="0.25">
      <c r="A3661" t="s">
        <v>17276</v>
      </c>
      <c r="B3661" t="s">
        <v>22</v>
      </c>
      <c r="C3661" s="3">
        <v>39962.18891203704</v>
      </c>
      <c r="D3661" s="3">
        <v>39962.339097222219</v>
      </c>
      <c r="E3661" s="4">
        <v>39962</v>
      </c>
      <c r="F3661">
        <v>54.620166666666599</v>
      </c>
      <c r="G3661" t="s">
        <v>17277</v>
      </c>
      <c r="H3661">
        <v>109.11924999999999</v>
      </c>
      <c r="I3661" t="s">
        <v>17278</v>
      </c>
      <c r="J3661" t="s">
        <v>17213</v>
      </c>
      <c r="K3661" s="1" t="str">
        <f t="shared" si="57"/>
        <v>mchk0529</v>
      </c>
      <c r="L3661" s="5" t="s">
        <v>17216</v>
      </c>
      <c r="M3661">
        <v>886.41200000000003</v>
      </c>
      <c r="N3661">
        <v>1.6546000000000001</v>
      </c>
      <c r="O3661">
        <v>2.3099383351384799</v>
      </c>
      <c r="P3661" t="s">
        <v>28</v>
      </c>
      <c r="Q3661">
        <v>447</v>
      </c>
      <c r="R3661">
        <v>1905</v>
      </c>
      <c r="S3661">
        <v>1</v>
      </c>
      <c r="T3661">
        <v>1905</v>
      </c>
      <c r="U3661" t="s">
        <v>29</v>
      </c>
    </row>
    <row r="3662" spans="1:21" x14ac:dyDescent="0.25">
      <c r="A3662" t="s">
        <v>17706</v>
      </c>
      <c r="B3662" t="s">
        <v>22</v>
      </c>
      <c r="C3662" s="3">
        <v>39965.381550925929</v>
      </c>
      <c r="D3662" s="3">
        <v>39965.457013888888</v>
      </c>
      <c r="E3662" s="4">
        <v>39965</v>
      </c>
      <c r="F3662">
        <v>52.232500000000002</v>
      </c>
      <c r="G3662" t="s">
        <v>17707</v>
      </c>
      <c r="H3662">
        <v>105.806666666666</v>
      </c>
      <c r="I3662" t="s">
        <v>17708</v>
      </c>
      <c r="J3662" t="s">
        <v>17709</v>
      </c>
      <c r="K3662" s="1" t="str">
        <f t="shared" si="57"/>
        <v>mdpe0601</v>
      </c>
      <c r="L3662" s="5" t="s">
        <v>17646</v>
      </c>
      <c r="M3662">
        <v>979.95799999999997</v>
      </c>
      <c r="N3662">
        <v>3.1972</v>
      </c>
      <c r="O3662">
        <v>0.76403501296582299</v>
      </c>
      <c r="P3662" t="s">
        <v>28</v>
      </c>
      <c r="Q3662">
        <v>613</v>
      </c>
      <c r="R3662">
        <v>2114</v>
      </c>
      <c r="S3662">
        <v>4</v>
      </c>
      <c r="T3662">
        <v>2117</v>
      </c>
      <c r="U3662" t="s">
        <v>29</v>
      </c>
    </row>
    <row r="3663" spans="1:21" x14ac:dyDescent="0.25">
      <c r="A3663" t="s">
        <v>18019</v>
      </c>
      <c r="B3663" t="s">
        <v>22</v>
      </c>
      <c r="C3663" s="3">
        <v>39961.67428240741</v>
      </c>
      <c r="D3663" s="3">
        <v>39961.730706018519</v>
      </c>
      <c r="E3663" s="4">
        <v>39961</v>
      </c>
      <c r="F3663">
        <v>54.280733333333302</v>
      </c>
      <c r="G3663" t="s">
        <v>18020</v>
      </c>
      <c r="H3663">
        <v>108.742016666666</v>
      </c>
      <c r="I3663" t="s">
        <v>18021</v>
      </c>
      <c r="J3663" t="s">
        <v>14870</v>
      </c>
      <c r="K3663" s="1" t="str">
        <f t="shared" si="57"/>
        <v>mdzs0528</v>
      </c>
      <c r="L3663" s="5" t="s">
        <v>17940</v>
      </c>
      <c r="M3663">
        <v>894.01199999999994</v>
      </c>
      <c r="N3663">
        <v>1.6732</v>
      </c>
      <c r="O3663">
        <v>2.2911508067439001</v>
      </c>
      <c r="P3663" t="s">
        <v>28</v>
      </c>
      <c r="Q3663">
        <v>473</v>
      </c>
      <c r="R3663">
        <v>1805</v>
      </c>
      <c r="S3663">
        <v>4</v>
      </c>
      <c r="T3663">
        <v>1808</v>
      </c>
      <c r="U3663" t="s">
        <v>29</v>
      </c>
    </row>
    <row r="3664" spans="1:21" x14ac:dyDescent="0.25">
      <c r="A3664" t="s">
        <v>18080</v>
      </c>
      <c r="B3664" t="s">
        <v>22</v>
      </c>
      <c r="C3664" s="3">
        <v>39961.914849537039</v>
      </c>
      <c r="D3664" s="3">
        <v>39962.009444444448</v>
      </c>
      <c r="E3664" s="4">
        <v>39961</v>
      </c>
      <c r="F3664">
        <v>54.461783333333301</v>
      </c>
      <c r="G3664" t="s">
        <v>18081</v>
      </c>
      <c r="H3664">
        <v>109.052166666666</v>
      </c>
      <c r="I3664" t="s">
        <v>18082</v>
      </c>
      <c r="J3664" t="s">
        <v>9506</v>
      </c>
      <c r="K3664" s="1" t="str">
        <f t="shared" si="57"/>
        <v>med0528</v>
      </c>
      <c r="L3664" s="5" t="s">
        <v>18059</v>
      </c>
      <c r="M3664">
        <v>864.19500000000005</v>
      </c>
      <c r="N3664">
        <v>1.6673</v>
      </c>
      <c r="O3664">
        <v>2.2966383351384798</v>
      </c>
      <c r="P3664" t="s">
        <v>28</v>
      </c>
      <c r="Q3664">
        <v>421</v>
      </c>
      <c r="R3664">
        <v>1777</v>
      </c>
      <c r="S3664">
        <v>0</v>
      </c>
      <c r="T3664">
        <v>1776</v>
      </c>
      <c r="U3664" t="s">
        <v>29</v>
      </c>
    </row>
    <row r="3665" spans="1:21" x14ac:dyDescent="0.25">
      <c r="A3665" t="s">
        <v>18368</v>
      </c>
      <c r="B3665" t="s">
        <v>22</v>
      </c>
      <c r="C3665" s="3">
        <v>39959.851400462961</v>
      </c>
      <c r="D3665" s="3">
        <v>39959.9378125</v>
      </c>
      <c r="E3665" s="4">
        <v>39959</v>
      </c>
      <c r="F3665">
        <v>51.917504999999998</v>
      </c>
      <c r="G3665" t="s">
        <v>18369</v>
      </c>
      <c r="H3665">
        <v>105.638906666666</v>
      </c>
      <c r="I3665" t="s">
        <v>18370</v>
      </c>
      <c r="J3665" t="s">
        <v>18337</v>
      </c>
      <c r="K3665" s="1" t="str">
        <f t="shared" si="57"/>
        <v>mgb0526</v>
      </c>
      <c r="L3665" s="5" t="s">
        <v>18338</v>
      </c>
      <c r="M3665">
        <v>1303.904</v>
      </c>
      <c r="N3665">
        <v>3.1012</v>
      </c>
      <c r="O3665">
        <v>0.863311227203858</v>
      </c>
      <c r="P3665" t="s">
        <v>28</v>
      </c>
      <c r="Q3665">
        <v>533</v>
      </c>
      <c r="R3665">
        <v>2862</v>
      </c>
      <c r="S3665">
        <v>1</v>
      </c>
      <c r="T3665">
        <v>2862</v>
      </c>
      <c r="U3665" t="s">
        <v>29</v>
      </c>
    </row>
    <row r="3666" spans="1:21" x14ac:dyDescent="0.25">
      <c r="A3666" t="s">
        <v>19252</v>
      </c>
      <c r="B3666" t="s">
        <v>22</v>
      </c>
      <c r="C3666" s="3">
        <v>39966.631828703707</v>
      </c>
      <c r="D3666" s="3">
        <v>39966.677858796298</v>
      </c>
      <c r="E3666" s="4">
        <v>39966</v>
      </c>
      <c r="F3666">
        <v>51.654033333333302</v>
      </c>
      <c r="G3666" t="s">
        <v>19253</v>
      </c>
      <c r="H3666">
        <v>104.4342</v>
      </c>
      <c r="I3666" t="s">
        <v>19254</v>
      </c>
      <c r="J3666" t="s">
        <v>19048</v>
      </c>
      <c r="K3666" s="1" t="str">
        <f t="shared" si="57"/>
        <v>mivm0602</v>
      </c>
      <c r="L3666" s="5" t="s">
        <v>19255</v>
      </c>
      <c r="M3666">
        <v>1307.7049999999999</v>
      </c>
      <c r="N3666">
        <v>3.0928</v>
      </c>
      <c r="O3666">
        <v>0.90281761896135304</v>
      </c>
      <c r="P3666" t="s">
        <v>28</v>
      </c>
      <c r="Q3666">
        <v>408</v>
      </c>
      <c r="R3666">
        <v>2406</v>
      </c>
      <c r="S3666">
        <v>2</v>
      </c>
      <c r="T3666">
        <v>2407</v>
      </c>
      <c r="U3666" t="s">
        <v>29</v>
      </c>
    </row>
    <row r="3667" spans="1:21" x14ac:dyDescent="0.25">
      <c r="A3667" t="s">
        <v>19493</v>
      </c>
      <c r="B3667" t="s">
        <v>22</v>
      </c>
      <c r="C3667" s="3">
        <v>39962.350717592592</v>
      </c>
      <c r="D3667" s="3">
        <v>39962.391967592594</v>
      </c>
      <c r="E3667" s="4">
        <v>39962</v>
      </c>
      <c r="F3667">
        <v>55.045699999999997</v>
      </c>
      <c r="G3667" t="s">
        <v>19494</v>
      </c>
      <c r="H3667">
        <v>109.43968333333299</v>
      </c>
      <c r="I3667" t="s">
        <v>19495</v>
      </c>
      <c r="J3667" t="s">
        <v>19421</v>
      </c>
      <c r="K3667" s="1" t="str">
        <f t="shared" si="57"/>
        <v>mka0529</v>
      </c>
      <c r="L3667" s="5" t="s">
        <v>19366</v>
      </c>
      <c r="M3667">
        <v>759.54899999999998</v>
      </c>
      <c r="N3667">
        <v>1.2064999999999999</v>
      </c>
      <c r="O3667">
        <v>2.7623257650125099</v>
      </c>
      <c r="P3667" t="s">
        <v>28</v>
      </c>
      <c r="Q3667">
        <v>471</v>
      </c>
      <c r="R3667">
        <v>1612</v>
      </c>
      <c r="S3667">
        <v>0</v>
      </c>
      <c r="T3667">
        <v>1611</v>
      </c>
      <c r="U3667" t="s">
        <v>29</v>
      </c>
    </row>
    <row r="3668" spans="1:21" x14ac:dyDescent="0.25">
      <c r="A3668" t="s">
        <v>19720</v>
      </c>
      <c r="B3668" t="s">
        <v>22</v>
      </c>
      <c r="C3668" s="3">
        <v>39964.448437500003</v>
      </c>
      <c r="D3668" s="3">
        <v>39964.626516203702</v>
      </c>
      <c r="E3668" s="4">
        <v>39964</v>
      </c>
      <c r="F3668">
        <v>53.357900000000001</v>
      </c>
      <c r="G3668" t="s">
        <v>19721</v>
      </c>
      <c r="H3668">
        <v>108.22085</v>
      </c>
      <c r="I3668" t="s">
        <v>19722</v>
      </c>
      <c r="J3668" t="s">
        <v>18811</v>
      </c>
      <c r="K3668" s="1" t="str">
        <f t="shared" si="57"/>
        <v>mkhk0531</v>
      </c>
      <c r="L3668" s="5" t="s">
        <v>19718</v>
      </c>
      <c r="M3668">
        <v>1629.088</v>
      </c>
      <c r="N3668">
        <v>2.5712999999999999</v>
      </c>
      <c r="O3668">
        <v>1.3985905500042899</v>
      </c>
      <c r="P3668" t="s">
        <v>28</v>
      </c>
      <c r="Q3668">
        <v>480</v>
      </c>
      <c r="R3668">
        <v>3182</v>
      </c>
      <c r="S3668">
        <v>0</v>
      </c>
      <c r="T3668">
        <v>3181</v>
      </c>
      <c r="U3668" t="s">
        <v>29</v>
      </c>
    </row>
    <row r="3669" spans="1:21" x14ac:dyDescent="0.25">
      <c r="A3669" t="s">
        <v>20123</v>
      </c>
      <c r="B3669" t="s">
        <v>22</v>
      </c>
      <c r="C3669" s="3">
        <v>39965.839050925926</v>
      </c>
      <c r="D3669" s="3">
        <v>39965.942476851851</v>
      </c>
      <c r="E3669" s="4">
        <v>39965</v>
      </c>
      <c r="F3669">
        <v>51.776966666666603</v>
      </c>
      <c r="G3669" t="s">
        <v>20124</v>
      </c>
      <c r="H3669">
        <v>105.373933333333</v>
      </c>
      <c r="I3669" t="s">
        <v>20125</v>
      </c>
      <c r="J3669" t="s">
        <v>19934</v>
      </c>
      <c r="K3669" s="1" t="str">
        <f t="shared" si="57"/>
        <v>mkm0601</v>
      </c>
      <c r="L3669" s="5" t="s">
        <v>19905</v>
      </c>
      <c r="M3669">
        <v>1432.8579999999999</v>
      </c>
      <c r="N3669">
        <v>3.2622</v>
      </c>
      <c r="O3669">
        <v>0.75563174094989305</v>
      </c>
      <c r="P3669" t="s">
        <v>28</v>
      </c>
      <c r="Q3669">
        <v>476</v>
      </c>
      <c r="R3669">
        <v>2873</v>
      </c>
      <c r="S3669">
        <v>1</v>
      </c>
      <c r="T3669">
        <v>2873</v>
      </c>
      <c r="U3669" t="s">
        <v>29</v>
      </c>
    </row>
    <row r="3670" spans="1:21" x14ac:dyDescent="0.25">
      <c r="A3670" t="s">
        <v>20548</v>
      </c>
      <c r="B3670" t="s">
        <v>22</v>
      </c>
      <c r="C3670" s="3">
        <v>39965.28465277778</v>
      </c>
      <c r="D3670" s="3">
        <v>39965.455405092594</v>
      </c>
      <c r="E3670" s="4">
        <v>39965</v>
      </c>
      <c r="F3670">
        <v>52.364633333333302</v>
      </c>
      <c r="G3670" t="s">
        <v>20549</v>
      </c>
      <c r="H3670">
        <v>106.09566666666601</v>
      </c>
      <c r="I3670" t="s">
        <v>20550</v>
      </c>
      <c r="J3670" t="s">
        <v>19853</v>
      </c>
      <c r="K3670" s="1" t="str">
        <f t="shared" si="57"/>
        <v>mkyk0601</v>
      </c>
      <c r="L3670" s="5" t="s">
        <v>20540</v>
      </c>
      <c r="M3670">
        <v>280.83600000000001</v>
      </c>
      <c r="N3670">
        <v>2.8130999999999999</v>
      </c>
      <c r="O3670">
        <v>1.1508383351384801</v>
      </c>
      <c r="P3670" t="s">
        <v>28</v>
      </c>
      <c r="Q3670">
        <v>43</v>
      </c>
      <c r="R3670">
        <v>631</v>
      </c>
      <c r="S3670">
        <v>0</v>
      </c>
      <c r="T3670">
        <v>630</v>
      </c>
      <c r="U3670" t="s">
        <v>29</v>
      </c>
    </row>
    <row r="3671" spans="1:21" x14ac:dyDescent="0.25">
      <c r="A3671" t="s">
        <v>21113</v>
      </c>
      <c r="B3671" t="s">
        <v>22</v>
      </c>
      <c r="C3671" s="3">
        <v>39966.111087962963</v>
      </c>
      <c r="D3671" s="3">
        <v>39966.164618055554</v>
      </c>
      <c r="E3671" s="4">
        <v>39966</v>
      </c>
      <c r="F3671">
        <v>51.704099999999997</v>
      </c>
      <c r="G3671" t="s">
        <v>21114</v>
      </c>
      <c r="H3671">
        <v>105.013133333333</v>
      </c>
      <c r="I3671" t="s">
        <v>21115</v>
      </c>
      <c r="J3671" t="s">
        <v>7732</v>
      </c>
      <c r="K3671" s="1" t="str">
        <f t="shared" si="57"/>
        <v>mlt0602</v>
      </c>
      <c r="L3671" s="5" t="s">
        <v>20726</v>
      </c>
      <c r="M3671">
        <v>1421.1610000000001</v>
      </c>
      <c r="N3671">
        <v>2.802</v>
      </c>
      <c r="O3671">
        <v>1.16422982553374</v>
      </c>
      <c r="P3671" t="s">
        <v>28</v>
      </c>
      <c r="Q3671">
        <v>534</v>
      </c>
      <c r="R3671">
        <v>2944</v>
      </c>
      <c r="S3671">
        <v>0</v>
      </c>
      <c r="T3671">
        <v>2943</v>
      </c>
      <c r="U3671" t="s">
        <v>29</v>
      </c>
    </row>
    <row r="3672" spans="1:21" x14ac:dyDescent="0.25">
      <c r="A3672" t="s">
        <v>21682</v>
      </c>
      <c r="B3672" t="s">
        <v>22</v>
      </c>
      <c r="C3672" s="3">
        <v>39966.891597222224</v>
      </c>
      <c r="D3672" s="3">
        <v>39966.938576388886</v>
      </c>
      <c r="E3672" s="4">
        <v>39966</v>
      </c>
      <c r="F3672">
        <v>51.646099999999997</v>
      </c>
      <c r="G3672" t="s">
        <v>21683</v>
      </c>
      <c r="H3672">
        <v>104.226166666666</v>
      </c>
      <c r="I3672" t="s">
        <v>21684</v>
      </c>
      <c r="J3672" t="s">
        <v>14638</v>
      </c>
      <c r="K3672" s="1" t="str">
        <f t="shared" si="57"/>
        <v>mms0602</v>
      </c>
      <c r="L3672" s="5" t="s">
        <v>21646</v>
      </c>
      <c r="M3672">
        <v>1234.3140000000001</v>
      </c>
      <c r="N3672">
        <v>2.9064000000000001</v>
      </c>
      <c r="O3672">
        <v>1.0872987479662799</v>
      </c>
      <c r="P3672" t="s">
        <v>28</v>
      </c>
      <c r="Q3672">
        <v>411</v>
      </c>
      <c r="R3672">
        <v>2307</v>
      </c>
      <c r="S3672">
        <v>0</v>
      </c>
      <c r="T3672">
        <v>2306</v>
      </c>
      <c r="U3672" t="s">
        <v>29</v>
      </c>
    </row>
    <row r="3673" spans="1:21" x14ac:dyDescent="0.25">
      <c r="A3673" t="s">
        <v>22628</v>
      </c>
      <c r="B3673" t="s">
        <v>22</v>
      </c>
      <c r="C3673" s="3">
        <v>39961.485486111109</v>
      </c>
      <c r="D3673" s="3">
        <v>39961.562951388885</v>
      </c>
      <c r="E3673" s="4">
        <v>39961</v>
      </c>
      <c r="F3673">
        <v>53.938200000000002</v>
      </c>
      <c r="G3673" t="s">
        <v>22629</v>
      </c>
      <c r="H3673">
        <v>108.4332</v>
      </c>
      <c r="I3673" t="s">
        <v>22630</v>
      </c>
      <c r="J3673" t="s">
        <v>14866</v>
      </c>
      <c r="K3673" s="1" t="str">
        <f t="shared" si="57"/>
        <v>msu0528</v>
      </c>
      <c r="L3673" s="5" t="s">
        <v>22426</v>
      </c>
      <c r="M3673">
        <v>885.827</v>
      </c>
      <c r="N3673">
        <v>2.0689000000000002</v>
      </c>
      <c r="O3673">
        <v>1.9099987479662801</v>
      </c>
      <c r="P3673" t="s">
        <v>28</v>
      </c>
      <c r="Q3673">
        <v>554</v>
      </c>
      <c r="R3673">
        <v>2022</v>
      </c>
      <c r="S3673">
        <v>0</v>
      </c>
      <c r="T3673">
        <v>2021</v>
      </c>
      <c r="U3673" t="s">
        <v>29</v>
      </c>
    </row>
    <row r="3674" spans="1:21" x14ac:dyDescent="0.25">
      <c r="A3674" t="s">
        <v>22761</v>
      </c>
      <c r="B3674" t="s">
        <v>22</v>
      </c>
      <c r="C3674" s="3">
        <v>39962.834641203706</v>
      </c>
      <c r="D3674" s="3">
        <v>39963.934212962966</v>
      </c>
      <c r="E3674" s="4">
        <v>39962</v>
      </c>
      <c r="F3674">
        <v>55.568833333333302</v>
      </c>
      <c r="G3674" t="s">
        <v>22762</v>
      </c>
      <c r="H3674">
        <v>109.592366666666</v>
      </c>
      <c r="I3674" t="s">
        <v>22763</v>
      </c>
      <c r="J3674" t="s">
        <v>22700</v>
      </c>
      <c r="K3674" s="1" t="str">
        <f t="shared" si="57"/>
        <v>mtn0529</v>
      </c>
      <c r="L3674" s="5" t="s">
        <v>22703</v>
      </c>
      <c r="M3674">
        <v>649.94100000000003</v>
      </c>
      <c r="N3674">
        <v>0.74429999999999996</v>
      </c>
      <c r="O3674">
        <v>3.2196383351384799</v>
      </c>
      <c r="P3674" t="s">
        <v>28</v>
      </c>
      <c r="Q3674">
        <v>433</v>
      </c>
      <c r="R3674">
        <v>1443</v>
      </c>
      <c r="S3674">
        <v>2</v>
      </c>
      <c r="T3674">
        <v>1444</v>
      </c>
      <c r="U3674" t="s">
        <v>29</v>
      </c>
    </row>
    <row r="3675" spans="1:21" x14ac:dyDescent="0.25">
      <c r="A3675" t="s">
        <v>23103</v>
      </c>
      <c r="B3675" t="s">
        <v>22</v>
      </c>
      <c r="C3675" s="3">
        <v>39966.53334490741</v>
      </c>
      <c r="D3675" s="3">
        <v>39966.586041666669</v>
      </c>
      <c r="E3675" s="4">
        <v>39966</v>
      </c>
      <c r="F3675">
        <v>51.611550000000001</v>
      </c>
      <c r="G3675" t="s">
        <v>23104</v>
      </c>
      <c r="H3675">
        <v>104.725516666666</v>
      </c>
      <c r="I3675" t="s">
        <v>23105</v>
      </c>
      <c r="J3675" t="s">
        <v>23106</v>
      </c>
      <c r="K3675" s="1" t="str">
        <f t="shared" si="57"/>
        <v>mtsg0602</v>
      </c>
      <c r="L3675" s="5" t="s">
        <v>23020</v>
      </c>
      <c r="M3675">
        <v>1161.2190000000001</v>
      </c>
      <c r="N3675">
        <v>2.9512</v>
      </c>
      <c r="O3675">
        <v>1.1285375088882399</v>
      </c>
      <c r="P3675" t="s">
        <v>28</v>
      </c>
      <c r="Q3675">
        <v>427</v>
      </c>
      <c r="R3675">
        <v>2188</v>
      </c>
      <c r="S3675">
        <v>0</v>
      </c>
      <c r="T3675">
        <v>2187</v>
      </c>
      <c r="U3675" t="s">
        <v>29</v>
      </c>
    </row>
    <row r="3676" spans="1:21" x14ac:dyDescent="0.25">
      <c r="A3676" t="s">
        <v>23615</v>
      </c>
      <c r="B3676" t="s">
        <v>22</v>
      </c>
      <c r="C3676" s="3">
        <v>39960.682199074072</v>
      </c>
      <c r="D3676" s="3">
        <v>39960.777013888888</v>
      </c>
      <c r="E3676" s="4">
        <v>39960</v>
      </c>
      <c r="F3676">
        <v>52.893250000000002</v>
      </c>
      <c r="G3676" t="s">
        <v>23616</v>
      </c>
      <c r="H3676">
        <v>107.532033333333</v>
      </c>
      <c r="I3676" t="s">
        <v>23617</v>
      </c>
      <c r="J3676" t="s">
        <v>22340</v>
      </c>
      <c r="K3676" s="1" t="str">
        <f t="shared" si="57"/>
        <v>mut0527</v>
      </c>
      <c r="L3676" s="5" t="s">
        <v>23474</v>
      </c>
      <c r="M3676">
        <v>1560.9459999999999</v>
      </c>
      <c r="N3676">
        <v>2.7143999999999999</v>
      </c>
      <c r="O3676">
        <v>1.2621446749406999</v>
      </c>
      <c r="P3676" t="s">
        <v>28</v>
      </c>
      <c r="Q3676">
        <v>459</v>
      </c>
      <c r="R3676">
        <v>3117</v>
      </c>
      <c r="S3676">
        <v>0</v>
      </c>
      <c r="T3676">
        <v>3116</v>
      </c>
      <c r="U3676" t="s">
        <v>29</v>
      </c>
    </row>
    <row r="3677" spans="1:21" x14ac:dyDescent="0.25">
      <c r="A3677" t="s">
        <v>24882</v>
      </c>
      <c r="B3677" t="s">
        <v>22</v>
      </c>
      <c r="C3677" s="3">
        <v>39960.125914351855</v>
      </c>
      <c r="D3677" s="3">
        <v>39960.141597222224</v>
      </c>
      <c r="E3677" s="4">
        <v>39960</v>
      </c>
      <c r="F3677">
        <v>52.285555000000002</v>
      </c>
      <c r="G3677" t="s">
        <v>24883</v>
      </c>
      <c r="H3677">
        <v>105.761998333333</v>
      </c>
      <c r="I3677" t="s">
        <v>24884</v>
      </c>
      <c r="J3677" t="s">
        <v>24885</v>
      </c>
      <c r="K3677" s="1" t="str">
        <f t="shared" si="57"/>
        <v>PesF0527</v>
      </c>
      <c r="L3677" s="5" t="s">
        <v>24886</v>
      </c>
      <c r="M3677">
        <v>316.77800000000002</v>
      </c>
      <c r="N3677">
        <v>3.0381999999999998</v>
      </c>
      <c r="O3677">
        <v>0.931355527891359</v>
      </c>
      <c r="P3677" t="s">
        <v>28</v>
      </c>
      <c r="Q3677">
        <v>0</v>
      </c>
      <c r="R3677">
        <v>693</v>
      </c>
      <c r="S3677">
        <v>0</v>
      </c>
      <c r="T3677">
        <v>692</v>
      </c>
      <c r="U3677" t="s">
        <v>29</v>
      </c>
    </row>
    <row r="3678" spans="1:21" x14ac:dyDescent="0.25">
      <c r="A3678" t="s">
        <v>25523</v>
      </c>
      <c r="B3678" t="s">
        <v>22</v>
      </c>
      <c r="C3678" s="3">
        <v>39964.972233796296</v>
      </c>
      <c r="D3678" s="3">
        <v>39965.028240740743</v>
      </c>
      <c r="E3678" s="4">
        <v>39964</v>
      </c>
      <c r="F3678">
        <v>52.881016666666603</v>
      </c>
      <c r="G3678" t="s">
        <v>25524</v>
      </c>
      <c r="H3678">
        <v>107.149783333333</v>
      </c>
      <c r="I3678" t="s">
        <v>25525</v>
      </c>
      <c r="J3678" t="s">
        <v>25526</v>
      </c>
      <c r="K3678" s="1" t="str">
        <f t="shared" si="57"/>
        <v>spbf0531</v>
      </c>
      <c r="L3678" s="5" t="s">
        <v>25527</v>
      </c>
      <c r="M3678">
        <v>1398.3520000000001</v>
      </c>
      <c r="N3678">
        <v>2.9257</v>
      </c>
      <c r="O3678">
        <v>1.0376654300954</v>
      </c>
      <c r="P3678" t="s">
        <v>28</v>
      </c>
      <c r="Q3678">
        <v>480</v>
      </c>
      <c r="R3678">
        <v>2973</v>
      </c>
      <c r="S3678">
        <v>0</v>
      </c>
      <c r="T3678">
        <v>2972</v>
      </c>
      <c r="U3678" t="s">
        <v>29</v>
      </c>
    </row>
    <row r="3679" spans="1:21" x14ac:dyDescent="0.25">
      <c r="A3679" t="s">
        <v>25979</v>
      </c>
      <c r="B3679" t="s">
        <v>22</v>
      </c>
      <c r="C3679" s="3">
        <v>39963.642164351855</v>
      </c>
      <c r="D3679" s="3">
        <v>39963.939120370371</v>
      </c>
      <c r="E3679" t="s">
        <v>14957</v>
      </c>
      <c r="F3679">
        <v>55.765166666666602</v>
      </c>
      <c r="G3679" t="s">
        <v>25980</v>
      </c>
      <c r="H3679">
        <v>109.639616666666</v>
      </c>
      <c r="I3679" t="s">
        <v>25981</v>
      </c>
      <c r="J3679" t="s">
        <v>25982</v>
      </c>
      <c r="K3679" s="1" t="str">
        <f t="shared" si="57"/>
        <v>tbkich1</v>
      </c>
      <c r="L3679" s="5" t="s">
        <v>25967</v>
      </c>
      <c r="M3679">
        <v>6.1829999999999998</v>
      </c>
      <c r="N3679">
        <v>1.5867</v>
      </c>
      <c r="O3679">
        <v>2.3801046274473401</v>
      </c>
      <c r="P3679" t="s">
        <v>28</v>
      </c>
      <c r="Q3679">
        <v>0</v>
      </c>
      <c r="R3679">
        <v>19</v>
      </c>
      <c r="S3679">
        <v>0</v>
      </c>
      <c r="T3679">
        <v>18</v>
      </c>
      <c r="U3679" t="s">
        <v>29</v>
      </c>
    </row>
    <row r="3680" spans="1:21" x14ac:dyDescent="0.25">
      <c r="A3680" t="s">
        <v>25975</v>
      </c>
      <c r="B3680" t="s">
        <v>22</v>
      </c>
      <c r="C3680" s="3">
        <v>39963.656701388885</v>
      </c>
      <c r="D3680" s="3">
        <v>39964.427789351852</v>
      </c>
      <c r="E3680" t="s">
        <v>14957</v>
      </c>
      <c r="F3680">
        <v>55.769150000000003</v>
      </c>
      <c r="G3680" t="s">
        <v>25976</v>
      </c>
      <c r="H3680">
        <v>109.629216666666</v>
      </c>
      <c r="I3680" t="s">
        <v>25977</v>
      </c>
      <c r="J3680" t="s">
        <v>25978</v>
      </c>
      <c r="K3680" s="1" t="str">
        <f t="shared" si="57"/>
        <v>tbkich2</v>
      </c>
      <c r="L3680" s="5" t="s">
        <v>25967</v>
      </c>
      <c r="M3680">
        <v>4.7229999999999999</v>
      </c>
      <c r="N3680">
        <v>6.4420999999999999</v>
      </c>
      <c r="O3680" t="s">
        <v>27</v>
      </c>
      <c r="P3680" t="s">
        <v>28</v>
      </c>
      <c r="Q3680">
        <v>0</v>
      </c>
      <c r="R3680">
        <v>6</v>
      </c>
      <c r="S3680">
        <v>2</v>
      </c>
      <c r="T3680">
        <v>7</v>
      </c>
      <c r="U3680" t="s">
        <v>29</v>
      </c>
    </row>
    <row r="3681" spans="1:21" x14ac:dyDescent="0.25">
      <c r="A3681" t="s">
        <v>25970</v>
      </c>
      <c r="B3681" t="s">
        <v>22</v>
      </c>
      <c r="C3681" s="3">
        <v>39963.67046296296</v>
      </c>
      <c r="D3681" s="3">
        <v>39963.94090277778</v>
      </c>
      <c r="E3681" t="s">
        <v>14957</v>
      </c>
      <c r="F3681">
        <v>55.770983333333298</v>
      </c>
      <c r="G3681" t="s">
        <v>25971</v>
      </c>
      <c r="H3681">
        <v>109.6044</v>
      </c>
      <c r="I3681" t="s">
        <v>25972</v>
      </c>
      <c r="J3681" t="s">
        <v>25973</v>
      </c>
      <c r="K3681" s="1" t="str">
        <f t="shared" si="57"/>
        <v>tbkich3</v>
      </c>
      <c r="L3681" s="5" t="s">
        <v>25967</v>
      </c>
      <c r="M3681">
        <v>5.3070000000000004</v>
      </c>
      <c r="N3681">
        <v>7.6322999999999999</v>
      </c>
      <c r="O3681" t="s">
        <v>27</v>
      </c>
      <c r="P3681" t="s">
        <v>28</v>
      </c>
      <c r="Q3681">
        <v>0</v>
      </c>
      <c r="R3681">
        <v>10</v>
      </c>
      <c r="S3681">
        <v>2</v>
      </c>
      <c r="T3681">
        <v>11</v>
      </c>
      <c r="U3681" t="s">
        <v>29</v>
      </c>
    </row>
    <row r="3682" spans="1:21" x14ac:dyDescent="0.25">
      <c r="A3682" t="s">
        <v>25963</v>
      </c>
      <c r="B3682" t="s">
        <v>22</v>
      </c>
      <c r="C3682" s="3">
        <v>39963.681192129632</v>
      </c>
      <c r="D3682" s="3">
        <v>39963.942800925928</v>
      </c>
      <c r="E3682" t="s">
        <v>14957</v>
      </c>
      <c r="F3682">
        <v>55.7668166666666</v>
      </c>
      <c r="G3682" t="s">
        <v>25964</v>
      </c>
      <c r="H3682">
        <v>109.602933333333</v>
      </c>
      <c r="I3682" t="s">
        <v>25965</v>
      </c>
      <c r="J3682" t="s">
        <v>25966</v>
      </c>
      <c r="K3682" s="1" t="str">
        <f t="shared" si="57"/>
        <v>tbkich4</v>
      </c>
      <c r="L3682" s="5" t="s">
        <v>25967</v>
      </c>
      <c r="M3682">
        <v>11.15</v>
      </c>
      <c r="N3682">
        <v>1.6121000000000001</v>
      </c>
      <c r="O3682">
        <v>2.35729055000429</v>
      </c>
      <c r="P3682" t="s">
        <v>28</v>
      </c>
      <c r="Q3682">
        <v>0</v>
      </c>
      <c r="R3682">
        <v>27</v>
      </c>
      <c r="S3682">
        <v>0</v>
      </c>
      <c r="T3682">
        <v>26</v>
      </c>
      <c r="U3682" t="s">
        <v>29</v>
      </c>
    </row>
    <row r="3683" spans="1:21" x14ac:dyDescent="0.25">
      <c r="A3683" t="s">
        <v>5182</v>
      </c>
      <c r="B3683" t="s">
        <v>22</v>
      </c>
      <c r="C3683" s="3">
        <v>39715.428749999999</v>
      </c>
      <c r="D3683" s="3">
        <v>39715.458344907405</v>
      </c>
      <c r="E3683" s="4">
        <v>40080</v>
      </c>
      <c r="F3683">
        <v>51.758740000000003</v>
      </c>
      <c r="G3683" t="s">
        <v>5180</v>
      </c>
      <c r="H3683">
        <v>104.21911</v>
      </c>
      <c r="I3683" t="s">
        <v>5181</v>
      </c>
      <c r="J3683" t="s">
        <v>27</v>
      </c>
      <c r="K3683" s="1" t="str">
        <f t="shared" si="57"/>
        <v>3kmM0924</v>
      </c>
      <c r="L3683" s="5" t="s">
        <v>5174</v>
      </c>
      <c r="M3683">
        <v>1337.34</v>
      </c>
      <c r="N3683">
        <v>0</v>
      </c>
      <c r="O3683">
        <v>3.9610913399719698</v>
      </c>
      <c r="P3683" t="s">
        <v>5183</v>
      </c>
      <c r="Q3683">
        <v>0</v>
      </c>
      <c r="R3683">
        <v>2223</v>
      </c>
      <c r="S3683">
        <v>462</v>
      </c>
      <c r="T3683">
        <v>2684</v>
      </c>
      <c r="U3683" t="s">
        <v>29</v>
      </c>
    </row>
    <row r="3684" spans="1:21" x14ac:dyDescent="0.25">
      <c r="A3684" t="s">
        <v>23969</v>
      </c>
      <c r="B3684" t="s">
        <v>22</v>
      </c>
      <c r="C3684" s="3">
        <v>39277.029826388891</v>
      </c>
      <c r="D3684" t="s">
        <v>23966</v>
      </c>
      <c r="F3684">
        <v>52.7946666666666</v>
      </c>
      <c r="G3684" t="s">
        <v>23967</v>
      </c>
      <c r="H3684">
        <v>107.1204</v>
      </c>
      <c r="I3684" t="s">
        <v>23968</v>
      </c>
      <c r="J3684" t="s">
        <v>23789</v>
      </c>
      <c r="K3684" s="1" t="str">
        <f t="shared" si="57"/>
        <v>mVB0713_!</v>
      </c>
      <c r="L3684" s="5" t="s">
        <v>23768</v>
      </c>
      <c r="M3684">
        <v>1379.413</v>
      </c>
      <c r="N3684">
        <v>14.232100000000001</v>
      </c>
      <c r="O3684" t="s">
        <v>27</v>
      </c>
      <c r="P3684" t="s">
        <v>28</v>
      </c>
      <c r="Q3684">
        <v>0</v>
      </c>
      <c r="R3684">
        <v>2533</v>
      </c>
      <c r="S3684">
        <v>1</v>
      </c>
      <c r="T3684">
        <v>2533</v>
      </c>
      <c r="U3684" t="s">
        <v>29</v>
      </c>
    </row>
    <row r="3685" spans="1:21" x14ac:dyDescent="0.25">
      <c r="A3685" t="s">
        <v>31942</v>
      </c>
      <c r="B3685" t="s">
        <v>22</v>
      </c>
      <c r="C3685" s="3">
        <v>39277.029826388891</v>
      </c>
      <c r="D3685" t="s">
        <v>23966</v>
      </c>
      <c r="E3685" s="4">
        <v>40007</v>
      </c>
      <c r="F3685" s="1">
        <v>52.793666666666667</v>
      </c>
      <c r="G3685" t="s">
        <v>27</v>
      </c>
      <c r="H3685" s="1">
        <v>107.1198</v>
      </c>
      <c r="I3685" t="s">
        <v>27</v>
      </c>
      <c r="J3685" t="s">
        <v>23789</v>
      </c>
      <c r="K3685" s="1" t="str">
        <f t="shared" si="57"/>
        <v>mVB80713</v>
      </c>
      <c r="L3685" s="5" t="s">
        <v>23768</v>
      </c>
      <c r="M3685">
        <v>2768.078</v>
      </c>
      <c r="N3685">
        <v>0</v>
      </c>
      <c r="O3685">
        <v>4.2399592636936401</v>
      </c>
      <c r="P3685" t="s">
        <v>5183</v>
      </c>
      <c r="Q3685">
        <v>786</v>
      </c>
      <c r="R3685">
        <v>2533</v>
      </c>
      <c r="S3685">
        <v>245</v>
      </c>
      <c r="T3685">
        <v>2777</v>
      </c>
      <c r="U3685" t="s">
        <v>7933</v>
      </c>
    </row>
    <row r="3686" spans="1:21" x14ac:dyDescent="0.25">
      <c r="A3686" t="s">
        <v>25492</v>
      </c>
      <c r="B3686" t="s">
        <v>22</v>
      </c>
      <c r="C3686" s="3">
        <v>39994.565648148149</v>
      </c>
      <c r="D3686" s="3">
        <v>39994.633587962962</v>
      </c>
      <c r="E3686" s="4">
        <v>39994</v>
      </c>
      <c r="F3686">
        <v>52.87809</v>
      </c>
      <c r="G3686">
        <v>52.87809</v>
      </c>
      <c r="H3686">
        <v>107.16915</v>
      </c>
      <c r="I3686">
        <v>107.16915</v>
      </c>
      <c r="J3686" t="s">
        <v>27</v>
      </c>
      <c r="K3686" s="1" t="str">
        <f t="shared" si="57"/>
        <v>sp0630</v>
      </c>
      <c r="L3686" s="5" t="s">
        <v>25493</v>
      </c>
      <c r="M3686">
        <v>1421.83</v>
      </c>
      <c r="N3686">
        <v>0</v>
      </c>
      <c r="O3686">
        <v>3.9341536359567</v>
      </c>
      <c r="P3686" t="s">
        <v>5183</v>
      </c>
      <c r="Q3686">
        <v>0</v>
      </c>
      <c r="R3686">
        <v>7097</v>
      </c>
      <c r="S3686">
        <v>511</v>
      </c>
      <c r="T3686">
        <v>7607</v>
      </c>
      <c r="U3686" t="s">
        <v>29</v>
      </c>
    </row>
    <row r="3687" spans="1:21" x14ac:dyDescent="0.25">
      <c r="A3687" t="s">
        <v>25494</v>
      </c>
      <c r="B3687" t="s">
        <v>22</v>
      </c>
      <c r="C3687" s="3">
        <v>39995.551620370374</v>
      </c>
      <c r="D3687" s="3">
        <v>39995.609074074076</v>
      </c>
      <c r="E3687" s="4">
        <v>39995</v>
      </c>
      <c r="F3687">
        <v>52.888289999999998</v>
      </c>
      <c r="G3687">
        <v>52.888289999999998</v>
      </c>
      <c r="H3687">
        <v>107.2166</v>
      </c>
      <c r="I3687">
        <v>107.2166</v>
      </c>
      <c r="J3687" t="s">
        <v>25495</v>
      </c>
      <c r="K3687" s="1" t="str">
        <f t="shared" si="57"/>
        <v>sp0701</v>
      </c>
      <c r="L3687" s="5" t="s">
        <v>25493</v>
      </c>
      <c r="M3687">
        <v>1432.9269999999999</v>
      </c>
      <c r="N3687">
        <v>0</v>
      </c>
      <c r="O3687">
        <v>3.8826566642285298</v>
      </c>
      <c r="P3687" t="s">
        <v>5183</v>
      </c>
      <c r="Q3687">
        <v>0</v>
      </c>
      <c r="R3687">
        <v>4467</v>
      </c>
      <c r="S3687">
        <v>475</v>
      </c>
      <c r="T3687">
        <v>4941</v>
      </c>
      <c r="U3687" t="s">
        <v>29</v>
      </c>
    </row>
    <row r="3688" spans="1:21" x14ac:dyDescent="0.25">
      <c r="A3688" t="s">
        <v>32630</v>
      </c>
      <c r="B3688" t="s">
        <v>859</v>
      </c>
      <c r="C3688" s="3">
        <v>40008.751099537039</v>
      </c>
      <c r="D3688" t="s">
        <v>32563</v>
      </c>
      <c r="E3688" s="4">
        <v>40008</v>
      </c>
      <c r="F3688" s="1">
        <v>53.192933333333336</v>
      </c>
      <c r="G3688" t="s">
        <v>27</v>
      </c>
      <c r="H3688" s="1">
        <v>107.8073</v>
      </c>
      <c r="I3688" t="s">
        <v>27</v>
      </c>
      <c r="J3688" t="s">
        <v>27</v>
      </c>
      <c r="K3688" s="1" t="str">
        <f t="shared" si="57"/>
        <v>7kIzh0714</v>
      </c>
      <c r="M3688">
        <v>1628.0820000000001</v>
      </c>
      <c r="N3688">
        <v>12.234299999999999</v>
      </c>
      <c r="O3688" t="s">
        <v>27</v>
      </c>
      <c r="P3688" t="s">
        <v>863</v>
      </c>
      <c r="Q3688">
        <v>0</v>
      </c>
      <c r="R3688">
        <v>5011</v>
      </c>
      <c r="S3688">
        <v>7</v>
      </c>
      <c r="T3688">
        <v>5017</v>
      </c>
      <c r="U3688" t="s">
        <v>29</v>
      </c>
    </row>
    <row r="3689" spans="1:21" x14ac:dyDescent="0.25">
      <c r="A3689" t="s">
        <v>28834</v>
      </c>
      <c r="B3689" t="s">
        <v>859</v>
      </c>
      <c r="C3689" s="3">
        <v>40005.397488425922</v>
      </c>
      <c r="D3689" t="s">
        <v>28835</v>
      </c>
      <c r="E3689" s="4">
        <v>40005</v>
      </c>
      <c r="F3689" s="1">
        <v>51.683833333333332</v>
      </c>
      <c r="G3689" t="s">
        <v>27</v>
      </c>
      <c r="H3689" s="1">
        <v>103.95333333333333</v>
      </c>
      <c r="I3689" t="s">
        <v>27</v>
      </c>
      <c r="J3689" t="s">
        <v>28833</v>
      </c>
      <c r="K3689" s="1" t="str">
        <f t="shared" si="57"/>
        <v>15kk0711</v>
      </c>
      <c r="L3689" s="5" t="s">
        <v>1119</v>
      </c>
      <c r="M3689">
        <v>1253.7840000000001</v>
      </c>
      <c r="N3689">
        <v>14.903700000000001</v>
      </c>
      <c r="O3689" t="s">
        <v>27</v>
      </c>
      <c r="P3689" t="s">
        <v>863</v>
      </c>
      <c r="Q3689">
        <v>0</v>
      </c>
      <c r="R3689">
        <v>4118</v>
      </c>
      <c r="S3689">
        <v>72</v>
      </c>
      <c r="T3689">
        <v>4189</v>
      </c>
      <c r="U3689" t="s">
        <v>29</v>
      </c>
    </row>
    <row r="3690" spans="1:21" x14ac:dyDescent="0.25">
      <c r="A3690" t="s">
        <v>29225</v>
      </c>
      <c r="B3690" t="s">
        <v>859</v>
      </c>
      <c r="C3690" s="3">
        <v>40005.957951388889</v>
      </c>
      <c r="D3690" t="s">
        <v>29226</v>
      </c>
      <c r="E3690" s="4">
        <v>40005</v>
      </c>
      <c r="F3690" s="1">
        <v>51.529333333333334</v>
      </c>
      <c r="G3690" t="s">
        <v>27</v>
      </c>
      <c r="H3690" s="1">
        <v>104.22766666666666</v>
      </c>
      <c r="I3690" t="s">
        <v>27</v>
      </c>
      <c r="J3690" t="s">
        <v>29227</v>
      </c>
      <c r="K3690" s="1" t="str">
        <f t="shared" si="57"/>
        <v>3ks0711</v>
      </c>
      <c r="L3690" s="5" t="s">
        <v>5548</v>
      </c>
      <c r="M3690">
        <v>459.714</v>
      </c>
      <c r="N3690">
        <v>16.424099999999999</v>
      </c>
      <c r="O3690">
        <v>5.6717019857810396E-3</v>
      </c>
      <c r="P3690" t="s">
        <v>863</v>
      </c>
      <c r="Q3690">
        <v>11</v>
      </c>
      <c r="R3690">
        <v>1989</v>
      </c>
      <c r="S3690">
        <v>62</v>
      </c>
      <c r="T3690">
        <v>2050</v>
      </c>
      <c r="U3690" t="s">
        <v>29</v>
      </c>
    </row>
    <row r="3691" spans="1:21" x14ac:dyDescent="0.25">
      <c r="A3691" t="s">
        <v>28977</v>
      </c>
      <c r="B3691" t="s">
        <v>859</v>
      </c>
      <c r="C3691" s="3">
        <v>40005.640034722222</v>
      </c>
      <c r="D3691" t="s">
        <v>28978</v>
      </c>
      <c r="E3691" s="4">
        <v>40005</v>
      </c>
      <c r="F3691" s="1">
        <v>51.740783333333333</v>
      </c>
      <c r="G3691" t="s">
        <v>27</v>
      </c>
      <c r="H3691" s="1">
        <v>104.22011666666667</v>
      </c>
      <c r="I3691" t="s">
        <v>27</v>
      </c>
      <c r="J3691" t="s">
        <v>28979</v>
      </c>
      <c r="K3691" s="1" t="str">
        <f t="shared" si="57"/>
        <v>5kma0711</v>
      </c>
      <c r="L3691" s="5" t="s">
        <v>7776</v>
      </c>
      <c r="M3691">
        <v>1344.856</v>
      </c>
      <c r="N3691">
        <v>19.408300000000001</v>
      </c>
      <c r="O3691" t="s">
        <v>27</v>
      </c>
      <c r="P3691" t="s">
        <v>863</v>
      </c>
      <c r="Q3691">
        <v>0</v>
      </c>
      <c r="R3691">
        <v>4447</v>
      </c>
      <c r="S3691">
        <v>116</v>
      </c>
      <c r="T3691">
        <v>4562</v>
      </c>
      <c r="U3691" t="s">
        <v>29</v>
      </c>
    </row>
    <row r="3692" spans="1:21" x14ac:dyDescent="0.25">
      <c r="A3692" t="s">
        <v>32562</v>
      </c>
      <c r="B3692" t="s">
        <v>859</v>
      </c>
      <c r="C3692" s="3">
        <v>40008.751099537039</v>
      </c>
      <c r="D3692" t="s">
        <v>32563</v>
      </c>
      <c r="E3692" s="4">
        <v>40008</v>
      </c>
      <c r="F3692" s="1">
        <v>53.192933333333336</v>
      </c>
      <c r="G3692" t="s">
        <v>27</v>
      </c>
      <c r="H3692" s="1">
        <v>107.8073</v>
      </c>
      <c r="I3692" t="s">
        <v>27</v>
      </c>
      <c r="J3692" t="s">
        <v>27</v>
      </c>
      <c r="K3692" s="1" t="str">
        <f t="shared" si="57"/>
        <v>7kizh0714</v>
      </c>
      <c r="L3692" s="5" t="s">
        <v>9694</v>
      </c>
      <c r="M3692">
        <v>1628.0820000000001</v>
      </c>
      <c r="N3692">
        <v>12.234299999999999</v>
      </c>
      <c r="O3692" t="s">
        <v>27</v>
      </c>
      <c r="P3692" t="s">
        <v>863</v>
      </c>
      <c r="Q3692">
        <v>0</v>
      </c>
      <c r="R3692">
        <v>5011</v>
      </c>
      <c r="S3692">
        <v>7</v>
      </c>
      <c r="T3692">
        <v>5017</v>
      </c>
      <c r="U3692" t="s">
        <v>29</v>
      </c>
    </row>
    <row r="3693" spans="1:21" x14ac:dyDescent="0.25">
      <c r="A3693" t="s">
        <v>33903</v>
      </c>
      <c r="B3693" t="s">
        <v>859</v>
      </c>
      <c r="C3693" s="3">
        <v>40011.829409722224</v>
      </c>
      <c r="D3693" t="s">
        <v>33904</v>
      </c>
      <c r="E3693" s="4">
        <v>40011</v>
      </c>
      <c r="F3693" s="1">
        <v>55.716133333333332</v>
      </c>
      <c r="G3693" t="s">
        <v>27</v>
      </c>
      <c r="H3693" s="1">
        <v>109.62333333333333</v>
      </c>
      <c r="I3693" t="s">
        <v>27</v>
      </c>
      <c r="J3693" t="s">
        <v>27</v>
      </c>
      <c r="K3693" s="1" t="str">
        <f t="shared" si="57"/>
        <v>7kna0717</v>
      </c>
      <c r="L3693" s="5" t="s">
        <v>11856</v>
      </c>
      <c r="M3693">
        <v>488.45699999999999</v>
      </c>
      <c r="N3693">
        <v>26.178899999999999</v>
      </c>
      <c r="O3693">
        <v>0.19681194949955599</v>
      </c>
      <c r="P3693" t="s">
        <v>863</v>
      </c>
      <c r="Q3693">
        <v>681</v>
      </c>
      <c r="R3693">
        <v>1689</v>
      </c>
      <c r="S3693">
        <v>471</v>
      </c>
      <c r="T3693">
        <v>2159</v>
      </c>
      <c r="U3693" t="s">
        <v>29</v>
      </c>
    </row>
    <row r="3694" spans="1:21" x14ac:dyDescent="0.25">
      <c r="A3694" t="s">
        <v>31949</v>
      </c>
      <c r="B3694" t="s">
        <v>859</v>
      </c>
      <c r="C3694" s="3">
        <v>40013.36446759259</v>
      </c>
      <c r="D3694" t="s">
        <v>31947</v>
      </c>
      <c r="F3694" s="1">
        <v>52.793666666666667</v>
      </c>
      <c r="G3694" t="s">
        <v>27</v>
      </c>
      <c r="H3694" s="1">
        <v>107.1198</v>
      </c>
      <c r="I3694" t="s">
        <v>27</v>
      </c>
      <c r="J3694" t="s">
        <v>31948</v>
      </c>
      <c r="K3694" s="1" t="str">
        <f t="shared" si="57"/>
        <v>mVB0719_19p</v>
      </c>
      <c r="L3694" s="5" t="s">
        <v>23768</v>
      </c>
      <c r="M3694">
        <v>1371.885</v>
      </c>
      <c r="N3694">
        <v>13.9717</v>
      </c>
      <c r="O3694" t="s">
        <v>27</v>
      </c>
      <c r="P3694" t="s">
        <v>863</v>
      </c>
      <c r="Q3694">
        <v>0</v>
      </c>
      <c r="R3694">
        <v>3095</v>
      </c>
      <c r="S3694">
        <v>14</v>
      </c>
      <c r="T3694">
        <v>3108</v>
      </c>
      <c r="U3694" t="s">
        <v>29</v>
      </c>
    </row>
    <row r="3695" spans="1:21" x14ac:dyDescent="0.25">
      <c r="A3695" t="s">
        <v>32668</v>
      </c>
      <c r="B3695" t="s">
        <v>859</v>
      </c>
      <c r="C3695" s="3">
        <v>40009.843726851854</v>
      </c>
      <c r="D3695" t="s">
        <v>32669</v>
      </c>
      <c r="E3695" s="4">
        <v>40009</v>
      </c>
      <c r="F3695" s="1">
        <v>53.632150000000003</v>
      </c>
      <c r="G3695" t="s">
        <v>27</v>
      </c>
      <c r="H3695" s="1">
        <v>108.1215</v>
      </c>
      <c r="I3695" t="s">
        <v>27</v>
      </c>
      <c r="J3695" t="s">
        <v>27</v>
      </c>
      <c r="K3695" s="1" t="str">
        <f t="shared" si="57"/>
        <v>macr0715</v>
      </c>
      <c r="L3695" s="5" t="s">
        <v>15859</v>
      </c>
      <c r="M3695">
        <v>432.82900000000001</v>
      </c>
      <c r="N3695">
        <v>16.523299999999999</v>
      </c>
      <c r="O3695">
        <v>3.5961113224646402E-2</v>
      </c>
      <c r="P3695" t="s">
        <v>863</v>
      </c>
      <c r="Q3695">
        <v>47</v>
      </c>
      <c r="R3695">
        <v>1627</v>
      </c>
      <c r="S3695">
        <v>104</v>
      </c>
      <c r="T3695">
        <v>1730</v>
      </c>
      <c r="U3695" t="s">
        <v>29</v>
      </c>
    </row>
    <row r="3696" spans="1:21" x14ac:dyDescent="0.25">
      <c r="A3696" t="s">
        <v>31803</v>
      </c>
      <c r="B3696" t="s">
        <v>859</v>
      </c>
      <c r="C3696" s="3">
        <v>40008.003217592595</v>
      </c>
      <c r="D3696" t="s">
        <v>31804</v>
      </c>
      <c r="E3696" s="4">
        <v>40008</v>
      </c>
      <c r="F3696" s="1">
        <v>52.663216666666663</v>
      </c>
      <c r="G3696" t="s">
        <v>27</v>
      </c>
      <c r="H3696" s="1">
        <v>106.85105</v>
      </c>
      <c r="I3696" t="s">
        <v>27</v>
      </c>
      <c r="J3696" t="s">
        <v>31789</v>
      </c>
      <c r="K3696" s="1" t="str">
        <f t="shared" si="57"/>
        <v>mas0714</v>
      </c>
      <c r="L3696" s="5" t="s">
        <v>16347</v>
      </c>
      <c r="M3696">
        <v>1169.1289999999999</v>
      </c>
      <c r="N3696">
        <v>11.0624</v>
      </c>
      <c r="O3696" t="s">
        <v>27</v>
      </c>
      <c r="P3696" t="s">
        <v>863</v>
      </c>
      <c r="Q3696">
        <v>0</v>
      </c>
      <c r="R3696">
        <v>3575</v>
      </c>
      <c r="S3696">
        <v>95</v>
      </c>
      <c r="T3696">
        <v>3669</v>
      </c>
      <c r="U3696" t="s">
        <v>29</v>
      </c>
    </row>
    <row r="3697" spans="1:21" x14ac:dyDescent="0.25">
      <c r="A3697" t="s">
        <v>33731</v>
      </c>
      <c r="B3697" t="s">
        <v>859</v>
      </c>
      <c r="C3697" s="3">
        <v>40011.248541666668</v>
      </c>
      <c r="D3697" t="s">
        <v>33732</v>
      </c>
      <c r="E3697" s="4">
        <v>40011</v>
      </c>
      <c r="F3697" s="1">
        <v>55.325400000000002</v>
      </c>
      <c r="G3697" t="s">
        <v>27</v>
      </c>
      <c r="H3697" s="1">
        <v>109.49701666666667</v>
      </c>
      <c r="I3697" t="s">
        <v>27</v>
      </c>
      <c r="J3697" t="s">
        <v>27</v>
      </c>
      <c r="K3697" s="1" t="str">
        <f t="shared" si="57"/>
        <v>mbt0717</v>
      </c>
      <c r="L3697" s="5" t="s">
        <v>16895</v>
      </c>
      <c r="M3697">
        <v>805.13099999999997</v>
      </c>
      <c r="N3697">
        <v>8.1427999999999994</v>
      </c>
      <c r="O3697" t="s">
        <v>27</v>
      </c>
      <c r="P3697" t="s">
        <v>863</v>
      </c>
      <c r="Q3697">
        <v>0</v>
      </c>
      <c r="R3697">
        <v>2519</v>
      </c>
      <c r="S3697">
        <v>111</v>
      </c>
      <c r="T3697">
        <v>2629</v>
      </c>
      <c r="U3697" t="s">
        <v>29</v>
      </c>
    </row>
    <row r="3698" spans="1:21" x14ac:dyDescent="0.25">
      <c r="A3698" t="s">
        <v>33333</v>
      </c>
      <c r="B3698" t="s">
        <v>859</v>
      </c>
      <c r="C3698" s="3">
        <v>40010.751006944447</v>
      </c>
      <c r="D3698" t="s">
        <v>33334</v>
      </c>
      <c r="E3698" s="4">
        <v>40010</v>
      </c>
      <c r="F3698" s="1">
        <v>54.615766666666666</v>
      </c>
      <c r="G3698" t="s">
        <v>27</v>
      </c>
      <c r="H3698" s="1">
        <v>109.12335</v>
      </c>
      <c r="I3698" t="s">
        <v>27</v>
      </c>
      <c r="J3698" t="s">
        <v>27</v>
      </c>
      <c r="K3698" s="1" t="str">
        <f t="shared" si="57"/>
        <v>mchk0716</v>
      </c>
      <c r="L3698" s="5" t="s">
        <v>17216</v>
      </c>
      <c r="M3698">
        <v>891.11400000000003</v>
      </c>
      <c r="N3698">
        <v>20.040400000000002</v>
      </c>
      <c r="O3698" t="s">
        <v>27</v>
      </c>
      <c r="P3698" t="s">
        <v>863</v>
      </c>
      <c r="Q3698">
        <v>0</v>
      </c>
      <c r="R3698">
        <v>2717</v>
      </c>
      <c r="S3698">
        <v>97</v>
      </c>
      <c r="T3698">
        <v>2813</v>
      </c>
      <c r="U3698" t="s">
        <v>29</v>
      </c>
    </row>
    <row r="3699" spans="1:21" x14ac:dyDescent="0.25">
      <c r="A3699" t="s">
        <v>31730</v>
      </c>
      <c r="B3699" t="s">
        <v>859</v>
      </c>
      <c r="C3699" s="3">
        <v>40007.78869212963</v>
      </c>
      <c r="D3699" t="s">
        <v>31731</v>
      </c>
      <c r="E3699" s="4">
        <v>40007</v>
      </c>
      <c r="F3699" s="1">
        <v>52.473816666666664</v>
      </c>
      <c r="G3699" t="s">
        <v>27</v>
      </c>
      <c r="H3699" s="1">
        <v>106.11621666666667</v>
      </c>
      <c r="I3699" t="s">
        <v>27</v>
      </c>
      <c r="J3699" t="s">
        <v>31732</v>
      </c>
      <c r="K3699" s="1" t="str">
        <f t="shared" si="57"/>
        <v>mdbu0713</v>
      </c>
      <c r="L3699" s="5" t="s">
        <v>17478</v>
      </c>
      <c r="M3699">
        <v>382.22300000000001</v>
      </c>
      <c r="N3699">
        <v>11.214700000000001</v>
      </c>
      <c r="O3699" t="s">
        <v>27</v>
      </c>
      <c r="P3699" t="s">
        <v>863</v>
      </c>
      <c r="Q3699">
        <v>0</v>
      </c>
      <c r="R3699">
        <v>1413</v>
      </c>
      <c r="S3699">
        <v>175</v>
      </c>
      <c r="T3699">
        <v>1587</v>
      </c>
      <c r="U3699" t="s">
        <v>29</v>
      </c>
    </row>
    <row r="3700" spans="1:21" x14ac:dyDescent="0.25">
      <c r="A3700" t="s">
        <v>31588</v>
      </c>
      <c r="B3700" t="s">
        <v>859</v>
      </c>
      <c r="C3700" s="3">
        <v>40007.372523148151</v>
      </c>
      <c r="D3700" t="s">
        <v>31589</v>
      </c>
      <c r="E3700" s="4">
        <v>40007</v>
      </c>
      <c r="F3700" s="1">
        <v>52.237366666666667</v>
      </c>
      <c r="G3700" t="s">
        <v>27</v>
      </c>
      <c r="H3700" s="1">
        <v>105.80783333333333</v>
      </c>
      <c r="I3700" t="s">
        <v>27</v>
      </c>
      <c r="J3700" t="s">
        <v>31590</v>
      </c>
      <c r="K3700" s="1" t="str">
        <f t="shared" si="57"/>
        <v>mdpes0713</v>
      </c>
      <c r="L3700" s="5" t="s">
        <v>17722</v>
      </c>
      <c r="M3700">
        <v>983.86699999999996</v>
      </c>
      <c r="N3700">
        <v>12.772600000000001</v>
      </c>
      <c r="O3700">
        <v>3.5895602047464299E-4</v>
      </c>
      <c r="P3700" t="s">
        <v>863</v>
      </c>
      <c r="Q3700">
        <v>2</v>
      </c>
      <c r="R3700">
        <v>3161</v>
      </c>
      <c r="S3700">
        <v>88</v>
      </c>
      <c r="T3700">
        <v>3248</v>
      </c>
      <c r="U3700" t="s">
        <v>29</v>
      </c>
    </row>
    <row r="3701" spans="1:21" x14ac:dyDescent="0.25">
      <c r="A3701" t="s">
        <v>33073</v>
      </c>
      <c r="B3701" t="s">
        <v>859</v>
      </c>
      <c r="C3701" s="3">
        <v>40012.321817129632</v>
      </c>
      <c r="D3701" t="s">
        <v>33074</v>
      </c>
      <c r="E3701" s="4">
        <v>40012</v>
      </c>
      <c r="F3701" s="1">
        <v>54.2821</v>
      </c>
      <c r="G3701" t="s">
        <v>27</v>
      </c>
      <c r="H3701" s="1">
        <v>108.74281666666667</v>
      </c>
      <c r="I3701" t="s">
        <v>27</v>
      </c>
      <c r="J3701" t="s">
        <v>27</v>
      </c>
      <c r="K3701" s="1" t="str">
        <f t="shared" si="57"/>
        <v>mdzs0718</v>
      </c>
      <c r="L3701" s="5" t="s">
        <v>17940</v>
      </c>
      <c r="M3701">
        <v>898.53700000000003</v>
      </c>
      <c r="N3701">
        <v>13.3583</v>
      </c>
      <c r="O3701" t="s">
        <v>27</v>
      </c>
      <c r="P3701" t="s">
        <v>863</v>
      </c>
      <c r="Q3701">
        <v>0</v>
      </c>
      <c r="R3701">
        <v>2653</v>
      </c>
      <c r="S3701">
        <v>79</v>
      </c>
      <c r="T3701">
        <v>2731</v>
      </c>
      <c r="U3701" t="s">
        <v>29</v>
      </c>
    </row>
    <row r="3702" spans="1:21" x14ac:dyDescent="0.25">
      <c r="A3702" t="s">
        <v>33203</v>
      </c>
      <c r="B3702" t="s">
        <v>859</v>
      </c>
      <c r="C3702" s="3">
        <v>40010.409548611111</v>
      </c>
      <c r="D3702" t="s">
        <v>33204</v>
      </c>
      <c r="E3702" s="4">
        <v>40010</v>
      </c>
      <c r="F3702" s="1">
        <v>54.450566666666667</v>
      </c>
      <c r="G3702" t="s">
        <v>27</v>
      </c>
      <c r="H3702" s="1">
        <v>109.06876666666666</v>
      </c>
      <c r="I3702" t="s">
        <v>27</v>
      </c>
      <c r="J3702" t="s">
        <v>27</v>
      </c>
      <c r="K3702" s="1" t="str">
        <f t="shared" si="57"/>
        <v>med0716</v>
      </c>
      <c r="L3702" s="5" t="s">
        <v>18059</v>
      </c>
      <c r="M3702">
        <v>857.71799999999996</v>
      </c>
      <c r="N3702">
        <v>11.565200000000001</v>
      </c>
      <c r="O3702" t="s">
        <v>27</v>
      </c>
      <c r="P3702" t="s">
        <v>863</v>
      </c>
      <c r="Q3702">
        <v>0</v>
      </c>
      <c r="R3702">
        <v>2733</v>
      </c>
      <c r="S3702">
        <v>175</v>
      </c>
      <c r="T3702">
        <v>2907</v>
      </c>
      <c r="U3702" t="s">
        <v>29</v>
      </c>
    </row>
    <row r="3703" spans="1:21" x14ac:dyDescent="0.25">
      <c r="A3703" t="s">
        <v>32805</v>
      </c>
      <c r="B3703" t="s">
        <v>859</v>
      </c>
      <c r="C3703" s="3">
        <v>40009.155995370369</v>
      </c>
      <c r="D3703" t="s">
        <v>32806</v>
      </c>
      <c r="E3703" s="4">
        <v>40009</v>
      </c>
      <c r="F3703" s="1">
        <v>53.357916666666668</v>
      </c>
      <c r="G3703" t="s">
        <v>27</v>
      </c>
      <c r="H3703" s="1">
        <v>108.21733333333333</v>
      </c>
      <c r="I3703" t="s">
        <v>27</v>
      </c>
      <c r="J3703" t="s">
        <v>27</v>
      </c>
      <c r="K3703" s="1" t="str">
        <f t="shared" si="57"/>
        <v>mkhkr0715</v>
      </c>
      <c r="L3703" s="5" t="s">
        <v>19754</v>
      </c>
      <c r="M3703">
        <v>1631.1980000000001</v>
      </c>
      <c r="N3703">
        <v>9.2147000000000006</v>
      </c>
      <c r="O3703" t="s">
        <v>27</v>
      </c>
      <c r="P3703" t="s">
        <v>863</v>
      </c>
      <c r="Q3703">
        <v>0</v>
      </c>
      <c r="R3703">
        <v>5082</v>
      </c>
      <c r="S3703">
        <v>57</v>
      </c>
      <c r="T3703">
        <v>5138</v>
      </c>
      <c r="U3703" t="s">
        <v>29</v>
      </c>
    </row>
    <row r="3704" spans="1:21" x14ac:dyDescent="0.25">
      <c r="A3704" t="s">
        <v>30586</v>
      </c>
      <c r="B3704" t="s">
        <v>859</v>
      </c>
      <c r="C3704" s="3">
        <v>40006.430231481485</v>
      </c>
      <c r="D3704" t="s">
        <v>30587</v>
      </c>
      <c r="E3704" s="4">
        <v>40006</v>
      </c>
      <c r="F3704" s="1">
        <v>51.701749999999997</v>
      </c>
      <c r="G3704" t="s">
        <v>27</v>
      </c>
      <c r="H3704" s="1">
        <v>105.0147</v>
      </c>
      <c r="I3704" t="s">
        <v>27</v>
      </c>
      <c r="J3704" t="s">
        <v>30588</v>
      </c>
      <c r="K3704" s="1" t="str">
        <f t="shared" si="57"/>
        <v>mlt0712</v>
      </c>
      <c r="L3704" s="5" t="s">
        <v>20726</v>
      </c>
      <c r="M3704">
        <v>1425.7</v>
      </c>
      <c r="N3704">
        <v>10.4917</v>
      </c>
      <c r="O3704" t="s">
        <v>27</v>
      </c>
      <c r="P3704" t="s">
        <v>863</v>
      </c>
      <c r="Q3704">
        <v>0</v>
      </c>
      <c r="R3704">
        <v>4942</v>
      </c>
      <c r="S3704">
        <v>145</v>
      </c>
      <c r="T3704">
        <v>5086</v>
      </c>
      <c r="U3704" t="s">
        <v>29</v>
      </c>
    </row>
    <row r="3705" spans="1:21" x14ac:dyDescent="0.25">
      <c r="A3705" t="s">
        <v>29367</v>
      </c>
      <c r="B3705" t="s">
        <v>859</v>
      </c>
      <c r="C3705" s="3">
        <v>40005.803344907406</v>
      </c>
      <c r="D3705" t="s">
        <v>29368</v>
      </c>
      <c r="E3705" s="4">
        <v>40005</v>
      </c>
      <c r="F3705" s="1">
        <v>51.646766666666664</v>
      </c>
      <c r="G3705" t="s">
        <v>27</v>
      </c>
      <c r="H3705" s="1">
        <v>104.23001666666667</v>
      </c>
      <c r="I3705" t="s">
        <v>27</v>
      </c>
      <c r="J3705" t="s">
        <v>21444</v>
      </c>
      <c r="K3705" s="1" t="str">
        <f t="shared" si="57"/>
        <v>mms0711</v>
      </c>
      <c r="L3705" s="5" t="s">
        <v>21646</v>
      </c>
      <c r="M3705">
        <v>1271.5070000000001</v>
      </c>
      <c r="N3705">
        <v>20.567399999999999</v>
      </c>
      <c r="O3705" t="s">
        <v>27</v>
      </c>
      <c r="P3705" t="s">
        <v>863</v>
      </c>
      <c r="Q3705">
        <v>0</v>
      </c>
      <c r="R3705">
        <v>3882</v>
      </c>
      <c r="S3705">
        <v>83</v>
      </c>
      <c r="T3705">
        <v>3964</v>
      </c>
      <c r="U3705" t="s">
        <v>29</v>
      </c>
    </row>
    <row r="3706" spans="1:21" x14ac:dyDescent="0.25">
      <c r="A3706" t="s">
        <v>32845</v>
      </c>
      <c r="B3706" t="s">
        <v>859</v>
      </c>
      <c r="C3706" s="3">
        <v>40010.01085648148</v>
      </c>
      <c r="D3706" t="s">
        <v>32846</v>
      </c>
      <c r="E3706" s="4">
        <v>40010</v>
      </c>
      <c r="F3706" s="1">
        <v>53.944283333333331</v>
      </c>
      <c r="G3706" t="s">
        <v>27</v>
      </c>
      <c r="H3706" s="1">
        <v>108.42928333333333</v>
      </c>
      <c r="I3706" t="s">
        <v>27</v>
      </c>
      <c r="J3706" t="s">
        <v>27</v>
      </c>
      <c r="K3706" s="1" t="str">
        <f t="shared" si="57"/>
        <v>msu0716</v>
      </c>
      <c r="L3706" s="5" t="s">
        <v>22426</v>
      </c>
      <c r="M3706">
        <v>890.84699999999998</v>
      </c>
      <c r="N3706">
        <v>9.9110999999999994</v>
      </c>
      <c r="O3706">
        <v>3.7044818012432702E-4</v>
      </c>
      <c r="P3706" t="s">
        <v>863</v>
      </c>
      <c r="Q3706">
        <v>1</v>
      </c>
      <c r="R3706">
        <v>2787</v>
      </c>
      <c r="S3706">
        <v>105</v>
      </c>
      <c r="T3706">
        <v>2891</v>
      </c>
      <c r="U3706" t="s">
        <v>29</v>
      </c>
    </row>
    <row r="3707" spans="1:21" x14ac:dyDescent="0.25">
      <c r="A3707" t="s">
        <v>33815</v>
      </c>
      <c r="B3707" t="s">
        <v>859</v>
      </c>
      <c r="C3707" s="3">
        <v>40011.583460648151</v>
      </c>
      <c r="D3707" t="s">
        <v>33816</v>
      </c>
      <c r="E3707" s="4">
        <v>40011</v>
      </c>
      <c r="F3707" s="1">
        <v>55.566033333333337</v>
      </c>
      <c r="G3707" t="s">
        <v>27</v>
      </c>
      <c r="H3707" s="1">
        <v>109.59331666666667</v>
      </c>
      <c r="I3707" t="s">
        <v>27</v>
      </c>
      <c r="J3707" t="s">
        <v>27</v>
      </c>
      <c r="K3707" s="1" t="str">
        <f t="shared" si="57"/>
        <v>mtn0717</v>
      </c>
      <c r="L3707" s="5" t="s">
        <v>22703</v>
      </c>
      <c r="M3707">
        <v>890.84699999999998</v>
      </c>
      <c r="N3707">
        <v>69.358500000000006</v>
      </c>
      <c r="O3707" t="s">
        <v>27</v>
      </c>
      <c r="P3707" t="s">
        <v>863</v>
      </c>
      <c r="Q3707">
        <v>0</v>
      </c>
      <c r="R3707">
        <v>1</v>
      </c>
      <c r="S3707">
        <v>0</v>
      </c>
      <c r="T3707">
        <v>0</v>
      </c>
      <c r="U3707" t="s">
        <v>10553</v>
      </c>
    </row>
    <row r="3708" spans="1:21" x14ac:dyDescent="0.25">
      <c r="A3708" t="s">
        <v>32275</v>
      </c>
      <c r="B3708" t="s">
        <v>859</v>
      </c>
      <c r="C3708" s="3">
        <v>40008.374386574076</v>
      </c>
      <c r="D3708" t="s">
        <v>32276</v>
      </c>
      <c r="E3708" s="4">
        <v>40008</v>
      </c>
      <c r="F3708" s="1">
        <v>52.896516666666663</v>
      </c>
      <c r="G3708" t="s">
        <v>27</v>
      </c>
      <c r="H3708" s="1">
        <v>107.52894999999999</v>
      </c>
      <c r="I3708" t="s">
        <v>27</v>
      </c>
      <c r="J3708" t="s">
        <v>32277</v>
      </c>
      <c r="K3708" s="1" t="str">
        <f t="shared" si="57"/>
        <v>mut0714</v>
      </c>
      <c r="L3708" s="5" t="s">
        <v>23474</v>
      </c>
      <c r="M3708">
        <v>1560.855</v>
      </c>
      <c r="N3708">
        <v>12.921200000000001</v>
      </c>
      <c r="O3708" t="s">
        <v>27</v>
      </c>
      <c r="P3708" t="s">
        <v>863</v>
      </c>
      <c r="Q3708">
        <v>0</v>
      </c>
      <c r="R3708">
        <v>4738</v>
      </c>
      <c r="S3708">
        <v>157</v>
      </c>
      <c r="T3708">
        <v>4894</v>
      </c>
      <c r="U3708" t="s">
        <v>29</v>
      </c>
    </row>
    <row r="3709" spans="1:21" x14ac:dyDescent="0.25">
      <c r="A3709" t="s">
        <v>31943</v>
      </c>
      <c r="B3709" t="s">
        <v>859</v>
      </c>
      <c r="C3709" s="3">
        <v>40008.190763888888</v>
      </c>
      <c r="D3709" t="s">
        <v>31944</v>
      </c>
      <c r="E3709" s="4">
        <v>40008</v>
      </c>
      <c r="F3709" s="1">
        <v>52.793666666666667</v>
      </c>
      <c r="G3709" t="s">
        <v>27</v>
      </c>
      <c r="H3709" s="1">
        <v>107.1198</v>
      </c>
      <c r="I3709" t="s">
        <v>27</v>
      </c>
      <c r="J3709" t="s">
        <v>31945</v>
      </c>
      <c r="K3709" s="1" t="str">
        <f t="shared" si="57"/>
        <v>mvb0714</v>
      </c>
      <c r="L3709" s="5" t="s">
        <v>23774</v>
      </c>
      <c r="M3709">
        <v>1371.49</v>
      </c>
      <c r="N3709">
        <v>8.6026000000000007</v>
      </c>
      <c r="O3709" t="s">
        <v>27</v>
      </c>
      <c r="P3709" t="s">
        <v>863</v>
      </c>
      <c r="Q3709">
        <v>0</v>
      </c>
      <c r="R3709">
        <v>4256</v>
      </c>
      <c r="S3709">
        <v>162</v>
      </c>
      <c r="T3709">
        <v>4417</v>
      </c>
      <c r="U3709" t="s">
        <v>29</v>
      </c>
    </row>
    <row r="3710" spans="1:21" x14ac:dyDescent="0.25">
      <c r="A3710" t="s">
        <v>31946</v>
      </c>
      <c r="B3710" t="s">
        <v>859</v>
      </c>
      <c r="C3710" s="3">
        <v>40013.36446759259</v>
      </c>
      <c r="D3710" t="s">
        <v>31947</v>
      </c>
      <c r="F3710" s="1">
        <v>52.793666666666667</v>
      </c>
      <c r="G3710" t="s">
        <v>27</v>
      </c>
      <c r="H3710" s="1">
        <v>107.1198</v>
      </c>
      <c r="I3710" t="s">
        <v>27</v>
      </c>
      <c r="J3710" t="s">
        <v>31948</v>
      </c>
      <c r="K3710" s="1" t="str">
        <f t="shared" si="57"/>
        <v>mVB0719_19p</v>
      </c>
      <c r="L3710" s="5" t="s">
        <v>23768</v>
      </c>
      <c r="M3710">
        <v>1371.885</v>
      </c>
      <c r="N3710">
        <v>13.9717</v>
      </c>
      <c r="O3710" t="s">
        <v>27</v>
      </c>
      <c r="P3710" t="s">
        <v>863</v>
      </c>
      <c r="Q3710">
        <v>0</v>
      </c>
      <c r="R3710">
        <v>3095</v>
      </c>
      <c r="S3710">
        <v>14</v>
      </c>
      <c r="T3710">
        <v>3108</v>
      </c>
      <c r="U3710" t="s">
        <v>29</v>
      </c>
    </row>
    <row r="3711" spans="1:21" x14ac:dyDescent="0.25">
      <c r="A3711" t="s">
        <v>26229</v>
      </c>
      <c r="B3711" t="s">
        <v>859</v>
      </c>
      <c r="C3711" s="3">
        <v>40007.524351851855</v>
      </c>
      <c r="D3711" t="s">
        <v>26230</v>
      </c>
      <c r="E3711" s="4">
        <v>40007</v>
      </c>
      <c r="F3711">
        <v>52.28145</v>
      </c>
      <c r="G3711" t="s">
        <v>26231</v>
      </c>
      <c r="H3711">
        <v>106.234333333333</v>
      </c>
      <c r="I3711" t="s">
        <v>26232</v>
      </c>
      <c r="J3711" t="s">
        <v>1434</v>
      </c>
      <c r="K3711" s="1" t="str">
        <f t="shared" si="57"/>
        <v>1kKhar0713</v>
      </c>
      <c r="L3711" s="5" t="s">
        <v>26233</v>
      </c>
      <c r="M3711">
        <v>5.3319999999999999</v>
      </c>
      <c r="N3711">
        <v>17.8126</v>
      </c>
      <c r="O3711" t="s">
        <v>27</v>
      </c>
      <c r="P3711" t="s">
        <v>863</v>
      </c>
      <c r="Q3711">
        <v>0</v>
      </c>
      <c r="R3711">
        <v>120</v>
      </c>
      <c r="S3711">
        <v>0</v>
      </c>
      <c r="T3711">
        <v>119</v>
      </c>
      <c r="U3711" t="s">
        <v>29</v>
      </c>
    </row>
    <row r="3712" spans="1:21" x14ac:dyDescent="0.25">
      <c r="A3712" t="s">
        <v>31370</v>
      </c>
      <c r="B3712" t="s">
        <v>859</v>
      </c>
      <c r="C3712" s="3">
        <v>40006.975740740738</v>
      </c>
      <c r="D3712" t="s">
        <v>31371</v>
      </c>
      <c r="E3712" s="4">
        <v>40006</v>
      </c>
      <c r="F3712" s="1">
        <v>51.7776</v>
      </c>
      <c r="G3712" t="s">
        <v>27</v>
      </c>
      <c r="H3712" s="1">
        <v>105.37413333333333</v>
      </c>
      <c r="I3712" t="s">
        <v>27</v>
      </c>
      <c r="J3712" t="s">
        <v>31372</v>
      </c>
      <c r="K3712" s="1" t="str">
        <f t="shared" si="57"/>
        <v>mKM0712</v>
      </c>
      <c r="L3712" s="5" t="s">
        <v>26233</v>
      </c>
      <c r="M3712">
        <v>1436.5650000000001</v>
      </c>
      <c r="N3712">
        <v>10.3306</v>
      </c>
      <c r="O3712" t="s">
        <v>27</v>
      </c>
      <c r="P3712" t="s">
        <v>863</v>
      </c>
      <c r="Q3712">
        <v>0</v>
      </c>
      <c r="R3712">
        <v>4545</v>
      </c>
      <c r="S3712">
        <v>73</v>
      </c>
      <c r="T3712">
        <v>4617</v>
      </c>
      <c r="U3712" t="s">
        <v>29</v>
      </c>
    </row>
    <row r="3713" spans="1:21" x14ac:dyDescent="0.25">
      <c r="A3713" t="s">
        <v>32025</v>
      </c>
      <c r="B3713" t="s">
        <v>859</v>
      </c>
      <c r="C3713" s="3">
        <v>40013.36446759259</v>
      </c>
      <c r="D3713" t="s">
        <v>31947</v>
      </c>
      <c r="F3713" s="1">
        <v>52.793666666666667</v>
      </c>
      <c r="G3713" t="s">
        <v>27</v>
      </c>
      <c r="H3713" s="1">
        <v>107.1198</v>
      </c>
      <c r="I3713" t="s">
        <v>27</v>
      </c>
      <c r="J3713" t="s">
        <v>31948</v>
      </c>
      <c r="K3713" s="1" t="str">
        <f t="shared" si="57"/>
        <v>mVB0719_19p</v>
      </c>
      <c r="L3713" s="5" t="s">
        <v>26233</v>
      </c>
      <c r="M3713">
        <v>1371.885</v>
      </c>
      <c r="N3713">
        <v>13.9717</v>
      </c>
      <c r="O3713" t="s">
        <v>27</v>
      </c>
      <c r="P3713" t="s">
        <v>863</v>
      </c>
      <c r="Q3713">
        <v>0</v>
      </c>
      <c r="R3713">
        <v>3095</v>
      </c>
      <c r="S3713">
        <v>14</v>
      </c>
      <c r="T3713">
        <v>3108</v>
      </c>
      <c r="U3713" t="s">
        <v>29</v>
      </c>
    </row>
    <row r="3714" spans="1:21" x14ac:dyDescent="0.25">
      <c r="A3714" t="s">
        <v>26234</v>
      </c>
      <c r="B3714" t="s">
        <v>859</v>
      </c>
      <c r="C3714" s="3">
        <v>40007.542268518519</v>
      </c>
      <c r="D3714" t="s">
        <v>26235</v>
      </c>
      <c r="E3714" s="4">
        <v>40007</v>
      </c>
      <c r="F3714">
        <v>52.285433333333302</v>
      </c>
      <c r="G3714" t="s">
        <v>26236</v>
      </c>
      <c r="H3714">
        <v>106.280366666666</v>
      </c>
      <c r="I3714" t="s">
        <v>26237</v>
      </c>
      <c r="J3714" t="s">
        <v>26238</v>
      </c>
      <c r="K3714" s="1" t="str">
        <f t="shared" ref="K3714:K3777" si="58">MID(A3714,FIND("*",SUBSTITUTE(A3714,"\","*",LEN(A3714)-LEN(SUBSTITUTE(A3714,"\",""))))+1,FIND(".cnv",A3714)-(FIND("*",SUBSTITUTE(A3714,"\","*",LEN(A3714)-LEN(SUBSTITUTE(A3714,"\",""))))+1))</f>
        <v>ustKhar0713</v>
      </c>
      <c r="L3714" s="5" t="s">
        <v>26233</v>
      </c>
      <c r="M3714">
        <v>5.3150000000000004</v>
      </c>
      <c r="N3714">
        <v>19.622199999999999</v>
      </c>
      <c r="O3714" t="s">
        <v>27</v>
      </c>
      <c r="P3714" t="s">
        <v>863</v>
      </c>
      <c r="Q3714">
        <v>0</v>
      </c>
      <c r="R3714">
        <v>18</v>
      </c>
      <c r="S3714">
        <v>78</v>
      </c>
      <c r="T3714">
        <v>95</v>
      </c>
      <c r="U3714" t="s">
        <v>29</v>
      </c>
    </row>
    <row r="3715" spans="1:21" x14ac:dyDescent="0.25">
      <c r="A3715" t="s">
        <v>207</v>
      </c>
      <c r="B3715" t="s">
        <v>22</v>
      </c>
      <c r="C3715" s="3">
        <v>40013.290613425925</v>
      </c>
      <c r="D3715" s="3">
        <v>40013.335347222222</v>
      </c>
      <c r="E3715" s="4">
        <v>40013</v>
      </c>
      <c r="F3715">
        <v>52.675066666666602</v>
      </c>
      <c r="G3715" t="s">
        <v>208</v>
      </c>
      <c r="H3715">
        <v>107.221716666666</v>
      </c>
      <c r="I3715" t="s">
        <v>209</v>
      </c>
      <c r="J3715" t="s">
        <v>210</v>
      </c>
      <c r="K3715" s="1" t="str">
        <f t="shared" si="58"/>
        <v>10kb0719</v>
      </c>
      <c r="L3715" s="5" t="s">
        <v>211</v>
      </c>
      <c r="M3715">
        <v>1100.4739999999999</v>
      </c>
      <c r="N3715">
        <v>11.764699999999999</v>
      </c>
      <c r="O3715" t="s">
        <v>27</v>
      </c>
      <c r="P3715" t="s">
        <v>28</v>
      </c>
      <c r="Q3715">
        <v>0</v>
      </c>
      <c r="R3715">
        <v>2245</v>
      </c>
      <c r="S3715">
        <v>0</v>
      </c>
      <c r="T3715">
        <v>2244</v>
      </c>
      <c r="U3715" t="s">
        <v>29</v>
      </c>
    </row>
    <row r="3716" spans="1:21" x14ac:dyDescent="0.25">
      <c r="A3716" t="s">
        <v>1096</v>
      </c>
      <c r="B3716" t="s">
        <v>22</v>
      </c>
      <c r="C3716" s="3">
        <v>40005.338530092595</v>
      </c>
      <c r="D3716" s="3">
        <v>40005.372743055559</v>
      </c>
      <c r="E3716" s="4">
        <v>40005</v>
      </c>
      <c r="F3716">
        <v>51.682216666666598</v>
      </c>
      <c r="G3716" t="s">
        <v>1097</v>
      </c>
      <c r="H3716">
        <v>103.919466666666</v>
      </c>
      <c r="I3716" t="s">
        <v>1098</v>
      </c>
      <c r="J3716" t="s">
        <v>1099</v>
      </c>
      <c r="K3716" s="1" t="str">
        <f t="shared" si="58"/>
        <v>15kK0711</v>
      </c>
      <c r="L3716" s="5" t="s">
        <v>1100</v>
      </c>
      <c r="M3716">
        <v>1285.163</v>
      </c>
      <c r="N3716">
        <v>11.9396</v>
      </c>
      <c r="O3716" t="s">
        <v>27</v>
      </c>
      <c r="P3716" t="s">
        <v>28</v>
      </c>
      <c r="Q3716">
        <v>0</v>
      </c>
      <c r="R3716">
        <v>2393</v>
      </c>
      <c r="S3716">
        <v>4</v>
      </c>
      <c r="T3716">
        <v>2396</v>
      </c>
      <c r="U3716" t="s">
        <v>29</v>
      </c>
    </row>
    <row r="3717" spans="1:21" x14ac:dyDescent="0.25">
      <c r="A3717" t="s">
        <v>1291</v>
      </c>
      <c r="B3717" t="s">
        <v>22</v>
      </c>
      <c r="C3717" s="3">
        <v>40011.432581018518</v>
      </c>
      <c r="D3717" s="3">
        <v>40011.442037037035</v>
      </c>
      <c r="E3717" s="4">
        <v>40011</v>
      </c>
      <c r="F3717">
        <v>55.35595</v>
      </c>
      <c r="G3717" t="s">
        <v>1292</v>
      </c>
      <c r="H3717">
        <v>109.218466666666</v>
      </c>
      <c r="I3717" t="s">
        <v>1293</v>
      </c>
      <c r="J3717" t="s">
        <v>1284</v>
      </c>
      <c r="K3717" s="1" t="str">
        <f t="shared" si="58"/>
        <v>1kba0717</v>
      </c>
      <c r="L3717" s="5" t="s">
        <v>1289</v>
      </c>
      <c r="M3717">
        <v>283.62900000000002</v>
      </c>
      <c r="N3717">
        <v>10.3392</v>
      </c>
      <c r="O3717">
        <v>0.21596358592888401</v>
      </c>
      <c r="P3717" t="s">
        <v>28</v>
      </c>
      <c r="Q3717">
        <v>205</v>
      </c>
      <c r="R3717">
        <v>496</v>
      </c>
      <c r="S3717">
        <v>0</v>
      </c>
      <c r="T3717">
        <v>495</v>
      </c>
      <c r="U3717" t="s">
        <v>29</v>
      </c>
    </row>
    <row r="3718" spans="1:21" x14ac:dyDescent="0.25">
      <c r="A3718" t="s">
        <v>1334</v>
      </c>
      <c r="B3718" t="s">
        <v>22</v>
      </c>
      <c r="C3718" s="3">
        <v>40013.21297453704</v>
      </c>
      <c r="D3718" s="3">
        <v>40013.223969907405</v>
      </c>
      <c r="E3718" s="4">
        <v>40013</v>
      </c>
      <c r="F3718">
        <v>52.606416666666597</v>
      </c>
      <c r="G3718" t="s">
        <v>1335</v>
      </c>
      <c r="H3718">
        <v>107.282033333333</v>
      </c>
      <c r="I3718" t="s">
        <v>1336</v>
      </c>
      <c r="J3718" t="s">
        <v>1337</v>
      </c>
      <c r="K3718" s="1" t="str">
        <f t="shared" si="58"/>
        <v>1kbo0719</v>
      </c>
      <c r="L3718" s="5" t="s">
        <v>1333</v>
      </c>
      <c r="M3718">
        <v>51.914000000000001</v>
      </c>
      <c r="N3718">
        <v>4.3052999999999999</v>
      </c>
      <c r="O3718" t="s">
        <v>27</v>
      </c>
      <c r="P3718" t="s">
        <v>28</v>
      </c>
      <c r="Q3718">
        <v>0</v>
      </c>
      <c r="R3718">
        <v>79</v>
      </c>
      <c r="S3718">
        <v>47</v>
      </c>
      <c r="T3718">
        <v>125</v>
      </c>
      <c r="U3718" t="s">
        <v>29</v>
      </c>
    </row>
    <row r="3719" spans="1:21" x14ac:dyDescent="0.25">
      <c r="A3719" t="s">
        <v>1359</v>
      </c>
      <c r="B3719" t="s">
        <v>22</v>
      </c>
      <c r="C3719" s="3">
        <v>40010.624386574076</v>
      </c>
      <c r="D3719" s="3">
        <v>40010.636701388888</v>
      </c>
      <c r="E3719" s="4">
        <v>40010</v>
      </c>
      <c r="F3719">
        <v>54.534649999999999</v>
      </c>
      <c r="G3719" t="s">
        <v>1360</v>
      </c>
      <c r="H3719">
        <v>108.67486666666601</v>
      </c>
      <c r="I3719" t="s">
        <v>1361</v>
      </c>
      <c r="J3719" t="s">
        <v>1362</v>
      </c>
      <c r="K3719" s="1" t="str">
        <f t="shared" si="58"/>
        <v>1kel0716</v>
      </c>
      <c r="L3719" s="5" t="s">
        <v>1363</v>
      </c>
      <c r="M3719">
        <v>451.536</v>
      </c>
      <c r="N3719">
        <v>5.2988999999999997</v>
      </c>
      <c r="O3719">
        <v>6.1284073072136397E-3</v>
      </c>
      <c r="P3719" t="s">
        <v>28</v>
      </c>
      <c r="Q3719">
        <v>12</v>
      </c>
      <c r="R3719">
        <v>812</v>
      </c>
      <c r="S3719">
        <v>2</v>
      </c>
      <c r="T3719">
        <v>813</v>
      </c>
      <c r="U3719" t="s">
        <v>29</v>
      </c>
    </row>
    <row r="3720" spans="1:21" x14ac:dyDescent="0.25">
      <c r="A3720" t="s">
        <v>1517</v>
      </c>
      <c r="B3720" t="s">
        <v>22</v>
      </c>
      <c r="C3720" s="3">
        <v>40006.642002314817</v>
      </c>
      <c r="D3720" s="3">
        <v>40006.658379629633</v>
      </c>
      <c r="E3720" s="4">
        <v>40006</v>
      </c>
      <c r="F3720">
        <v>51.832016666666597</v>
      </c>
      <c r="G3720" t="s">
        <v>1518</v>
      </c>
      <c r="H3720">
        <v>104.89818333333299</v>
      </c>
      <c r="I3720" t="s">
        <v>1519</v>
      </c>
      <c r="J3720" t="s">
        <v>1520</v>
      </c>
      <c r="K3720" s="1" t="str">
        <f t="shared" si="58"/>
        <v>1kli0712</v>
      </c>
      <c r="L3720" s="5" t="s">
        <v>1471</v>
      </c>
      <c r="M3720">
        <v>539.13</v>
      </c>
      <c r="N3720">
        <v>6.5068999999999999</v>
      </c>
      <c r="O3720" t="s">
        <v>27</v>
      </c>
      <c r="P3720" t="s">
        <v>28</v>
      </c>
      <c r="Q3720">
        <v>0</v>
      </c>
      <c r="R3720">
        <v>1022</v>
      </c>
      <c r="S3720">
        <v>22</v>
      </c>
      <c r="T3720">
        <v>1043</v>
      </c>
      <c r="U3720" t="s">
        <v>29</v>
      </c>
    </row>
    <row r="3721" spans="1:21" x14ac:dyDescent="0.25">
      <c r="A3721" t="s">
        <v>1536</v>
      </c>
      <c r="B3721" t="s">
        <v>22</v>
      </c>
      <c r="C3721" s="3">
        <v>40005.512442129628</v>
      </c>
      <c r="D3721" s="3">
        <v>40005.526944444442</v>
      </c>
      <c r="E3721" s="4">
        <v>40005</v>
      </c>
      <c r="F3721">
        <v>51.775216666666601</v>
      </c>
      <c r="G3721" t="s">
        <v>1537</v>
      </c>
      <c r="H3721" s="6">
        <v>104.215916666666</v>
      </c>
      <c r="I3721" s="6" t="s">
        <v>1538</v>
      </c>
      <c r="J3721" t="s">
        <v>1539</v>
      </c>
      <c r="K3721" s="1" t="str">
        <f t="shared" si="58"/>
        <v>1kma0711</v>
      </c>
      <c r="L3721" s="5" t="s">
        <v>1540</v>
      </c>
      <c r="M3721">
        <v>299.80700000000002</v>
      </c>
      <c r="N3721">
        <v>6.5941999999999998</v>
      </c>
      <c r="O3721" t="s">
        <v>27</v>
      </c>
      <c r="P3721" t="s">
        <v>28</v>
      </c>
      <c r="Q3721">
        <v>0</v>
      </c>
      <c r="R3721">
        <v>567</v>
      </c>
      <c r="S3721">
        <v>19</v>
      </c>
      <c r="T3721">
        <v>585</v>
      </c>
      <c r="U3721" t="s">
        <v>29</v>
      </c>
    </row>
    <row r="3722" spans="1:21" x14ac:dyDescent="0.25">
      <c r="A3722" t="s">
        <v>1654</v>
      </c>
      <c r="B3722" t="s">
        <v>22</v>
      </c>
      <c r="C3722" s="3">
        <v>40006.791481481479</v>
      </c>
      <c r="D3722" s="3">
        <v>40006.81045138889</v>
      </c>
      <c r="E3722" s="4">
        <v>40006</v>
      </c>
      <c r="F3722">
        <v>51.652799999999999</v>
      </c>
      <c r="G3722" t="s">
        <v>1655</v>
      </c>
      <c r="H3722">
        <v>105.516616666666</v>
      </c>
      <c r="I3722" t="s">
        <v>1656</v>
      </c>
      <c r="J3722" t="s">
        <v>1657</v>
      </c>
      <c r="K3722" s="1" t="str">
        <f t="shared" si="58"/>
        <v>1kmi0712</v>
      </c>
      <c r="L3722" s="5" t="s">
        <v>1638</v>
      </c>
      <c r="M3722">
        <v>233.21199999999999</v>
      </c>
      <c r="N3722">
        <v>9.1593</v>
      </c>
      <c r="O3722" t="s">
        <v>27</v>
      </c>
      <c r="P3722" t="s">
        <v>28</v>
      </c>
      <c r="Q3722">
        <v>0</v>
      </c>
      <c r="R3722">
        <v>368</v>
      </c>
      <c r="S3722">
        <v>14</v>
      </c>
      <c r="T3722">
        <v>381</v>
      </c>
      <c r="U3722" t="s">
        <v>29</v>
      </c>
    </row>
    <row r="3723" spans="1:21" x14ac:dyDescent="0.25">
      <c r="A3723" t="s">
        <v>2003</v>
      </c>
      <c r="B3723" t="s">
        <v>22</v>
      </c>
      <c r="C3723" s="3">
        <v>40005.992291666669</v>
      </c>
      <c r="D3723" s="3">
        <v>40006.003275462965</v>
      </c>
      <c r="E3723" s="4">
        <v>40005</v>
      </c>
      <c r="F3723">
        <v>51.513433333333303</v>
      </c>
      <c r="G3723" t="s">
        <v>2004</v>
      </c>
      <c r="H3723">
        <v>104.2268</v>
      </c>
      <c r="I3723" t="s">
        <v>2005</v>
      </c>
      <c r="J3723" t="s">
        <v>2001</v>
      </c>
      <c r="K3723" s="1" t="str">
        <f t="shared" si="58"/>
        <v>1kso0711</v>
      </c>
      <c r="L3723" s="5" t="s">
        <v>2006</v>
      </c>
      <c r="M3723">
        <v>119.854</v>
      </c>
      <c r="N3723">
        <v>6.1224999999999996</v>
      </c>
      <c r="O3723">
        <v>4.2197085967501803E-2</v>
      </c>
      <c r="P3723" t="s">
        <v>28</v>
      </c>
      <c r="Q3723">
        <v>50</v>
      </c>
      <c r="R3723">
        <v>222</v>
      </c>
      <c r="S3723">
        <v>13</v>
      </c>
      <c r="T3723">
        <v>234</v>
      </c>
      <c r="U3723" t="s">
        <v>29</v>
      </c>
    </row>
    <row r="3724" spans="1:21" x14ac:dyDescent="0.25">
      <c r="A3724" t="s">
        <v>2086</v>
      </c>
      <c r="B3724" t="s">
        <v>22</v>
      </c>
      <c r="C3724" s="3">
        <v>40006.238611111112</v>
      </c>
      <c r="D3724" s="3">
        <v>40006.253101851849</v>
      </c>
      <c r="E3724" s="4">
        <v>40006</v>
      </c>
      <c r="F3724">
        <v>51.574466666666602</v>
      </c>
      <c r="G3724" t="s">
        <v>2087</v>
      </c>
      <c r="H3724">
        <v>105.12333333333299</v>
      </c>
      <c r="I3724" t="s">
        <v>2088</v>
      </c>
      <c r="J3724" t="s">
        <v>2089</v>
      </c>
      <c r="K3724" s="1" t="str">
        <f t="shared" si="58"/>
        <v>1kta0712</v>
      </c>
      <c r="L3724" s="5" t="s">
        <v>2090</v>
      </c>
      <c r="M3724">
        <v>366.36700000000002</v>
      </c>
      <c r="N3724">
        <v>9.7250999999999994</v>
      </c>
      <c r="O3724">
        <v>6.24872952468793E-2</v>
      </c>
      <c r="P3724" t="s">
        <v>28</v>
      </c>
      <c r="Q3724">
        <v>130</v>
      </c>
      <c r="R3724">
        <v>714</v>
      </c>
      <c r="S3724">
        <v>0</v>
      </c>
      <c r="T3724">
        <v>713</v>
      </c>
      <c r="U3724" t="s">
        <v>29</v>
      </c>
    </row>
    <row r="3725" spans="1:21" x14ac:dyDescent="0.25">
      <c r="A3725" t="s">
        <v>2214</v>
      </c>
      <c r="B3725" t="s">
        <v>22</v>
      </c>
      <c r="C3725" s="3">
        <v>40011.096250000002</v>
      </c>
      <c r="D3725" s="3">
        <v>40011.104386574072</v>
      </c>
      <c r="E3725" s="4">
        <v>40011</v>
      </c>
      <c r="F3725">
        <v>55.2928833333333</v>
      </c>
      <c r="G3725" t="s">
        <v>2215</v>
      </c>
      <c r="H3725">
        <v>109.74086666666599</v>
      </c>
      <c r="I3725" t="s">
        <v>2216</v>
      </c>
      <c r="J3725" t="s">
        <v>2217</v>
      </c>
      <c r="K3725" s="1" t="str">
        <f t="shared" si="58"/>
        <v>1ktu0717</v>
      </c>
      <c r="L3725" s="5" t="s">
        <v>2212</v>
      </c>
      <c r="M3725">
        <v>265.58</v>
      </c>
      <c r="N3725">
        <v>5.9775</v>
      </c>
      <c r="O3725">
        <v>0.137411055583742</v>
      </c>
      <c r="P3725" t="s">
        <v>28</v>
      </c>
      <c r="Q3725">
        <v>143</v>
      </c>
      <c r="R3725">
        <v>546</v>
      </c>
      <c r="S3725">
        <v>12</v>
      </c>
      <c r="T3725">
        <v>557</v>
      </c>
      <c r="U3725" t="s">
        <v>29</v>
      </c>
    </row>
    <row r="3726" spans="1:21" x14ac:dyDescent="0.25">
      <c r="A3726" t="s">
        <v>2259</v>
      </c>
      <c r="B3726" t="s">
        <v>22</v>
      </c>
      <c r="C3726" s="3">
        <v>40013.557476851849</v>
      </c>
      <c r="D3726" s="3">
        <v>40013.56621527778</v>
      </c>
      <c r="E3726" s="4">
        <v>40013</v>
      </c>
      <c r="F3726">
        <v>52.987383333333298</v>
      </c>
      <c r="G3726" t="s">
        <v>2260</v>
      </c>
      <c r="H3726">
        <v>106.944633333333</v>
      </c>
      <c r="I3726" t="s">
        <v>2261</v>
      </c>
      <c r="J3726" t="s">
        <v>2262</v>
      </c>
      <c r="K3726" s="1" t="str">
        <f t="shared" si="58"/>
        <v>1kvo0719</v>
      </c>
      <c r="L3726" s="5" t="s">
        <v>2263</v>
      </c>
      <c r="M3726">
        <v>347.709</v>
      </c>
      <c r="N3726">
        <v>16.381</v>
      </c>
      <c r="O3726" t="s">
        <v>27</v>
      </c>
      <c r="P3726" t="s">
        <v>28</v>
      </c>
      <c r="Q3726">
        <v>0</v>
      </c>
      <c r="R3726">
        <v>645</v>
      </c>
      <c r="S3726">
        <v>0</v>
      </c>
      <c r="T3726">
        <v>644</v>
      </c>
      <c r="U3726" t="s">
        <v>29</v>
      </c>
    </row>
    <row r="3727" spans="1:21" x14ac:dyDescent="0.25">
      <c r="A3727" t="s">
        <v>2912</v>
      </c>
      <c r="B3727" t="s">
        <v>22</v>
      </c>
      <c r="C3727" s="3">
        <v>40011.389467592591</v>
      </c>
      <c r="D3727" s="3">
        <v>40011.404664351852</v>
      </c>
      <c r="E3727" s="4">
        <v>40011</v>
      </c>
      <c r="F3727">
        <v>55.3493833333333</v>
      </c>
      <c r="G3727" t="s">
        <v>2913</v>
      </c>
      <c r="H3727">
        <v>109.24415</v>
      </c>
      <c r="I3727" t="s">
        <v>2914</v>
      </c>
      <c r="J3727" t="s">
        <v>2915</v>
      </c>
      <c r="K3727" s="1" t="str">
        <f t="shared" si="58"/>
        <v>3kba0717</v>
      </c>
      <c r="L3727" s="5" t="s">
        <v>2878</v>
      </c>
      <c r="M3727">
        <v>588.17999999999995</v>
      </c>
      <c r="N3727">
        <v>13.4688</v>
      </c>
      <c r="O3727">
        <v>0.365456507584765</v>
      </c>
      <c r="P3727" t="s">
        <v>28</v>
      </c>
      <c r="Q3727">
        <v>103</v>
      </c>
      <c r="R3727">
        <v>1155</v>
      </c>
      <c r="S3727">
        <v>0</v>
      </c>
      <c r="T3727">
        <v>1154</v>
      </c>
      <c r="U3727" t="s">
        <v>29</v>
      </c>
    </row>
    <row r="3728" spans="1:21" x14ac:dyDescent="0.25">
      <c r="A3728" t="s">
        <v>3147</v>
      </c>
      <c r="B3728" t="s">
        <v>22</v>
      </c>
      <c r="C3728" s="3">
        <v>40013.234166666669</v>
      </c>
      <c r="D3728" s="3">
        <v>40013.243495370371</v>
      </c>
      <c r="E3728" s="4">
        <v>40013</v>
      </c>
      <c r="F3728">
        <v>52.621783333333298</v>
      </c>
      <c r="G3728" t="s">
        <v>3148</v>
      </c>
      <c r="H3728">
        <v>107.26805</v>
      </c>
      <c r="I3728" t="s">
        <v>3149</v>
      </c>
      <c r="J3728" t="s">
        <v>3150</v>
      </c>
      <c r="K3728" s="1" t="str">
        <f t="shared" si="58"/>
        <v>3kbo0719</v>
      </c>
      <c r="L3728" s="5" t="s">
        <v>3120</v>
      </c>
      <c r="M3728">
        <v>337.13499999999999</v>
      </c>
      <c r="N3728">
        <v>7.3838999999999997</v>
      </c>
      <c r="O3728" t="s">
        <v>27</v>
      </c>
      <c r="P3728" t="s">
        <v>28</v>
      </c>
      <c r="Q3728">
        <v>0</v>
      </c>
      <c r="R3728">
        <v>706</v>
      </c>
      <c r="S3728">
        <v>0</v>
      </c>
      <c r="T3728">
        <v>705</v>
      </c>
      <c r="U3728" t="s">
        <v>29</v>
      </c>
    </row>
    <row r="3729" spans="1:21" x14ac:dyDescent="0.25">
      <c r="A3729" t="s">
        <v>3204</v>
      </c>
      <c r="B3729" t="s">
        <v>22</v>
      </c>
      <c r="C3729" s="3">
        <v>40010.281145833331</v>
      </c>
      <c r="D3729" s="3">
        <v>40010.2887962963</v>
      </c>
      <c r="E3729" s="4">
        <v>40010</v>
      </c>
      <c r="F3729">
        <v>54.381599999999999</v>
      </c>
      <c r="G3729" t="s">
        <v>3205</v>
      </c>
      <c r="H3729">
        <v>109.40543333333299</v>
      </c>
      <c r="I3729" t="s">
        <v>3206</v>
      </c>
      <c r="J3729" t="s">
        <v>3193</v>
      </c>
      <c r="K3729" s="1" t="str">
        <f t="shared" si="58"/>
        <v>3kda0716</v>
      </c>
      <c r="L3729" s="5" t="s">
        <v>3181</v>
      </c>
      <c r="M3729">
        <v>120.477</v>
      </c>
      <c r="N3729">
        <v>3.9965999999999999</v>
      </c>
      <c r="O3729">
        <v>0.13216972602791199</v>
      </c>
      <c r="P3729" t="s">
        <v>28</v>
      </c>
      <c r="Q3729">
        <v>65</v>
      </c>
      <c r="R3729">
        <v>200</v>
      </c>
      <c r="S3729">
        <v>13</v>
      </c>
      <c r="T3729">
        <v>212</v>
      </c>
      <c r="U3729" t="s">
        <v>29</v>
      </c>
    </row>
    <row r="3730" spans="1:21" x14ac:dyDescent="0.25">
      <c r="A3730" t="s">
        <v>3416</v>
      </c>
      <c r="B3730" t="s">
        <v>22</v>
      </c>
      <c r="C3730" s="3">
        <v>40010.568576388891</v>
      </c>
      <c r="D3730" s="3">
        <v>40010.586712962962</v>
      </c>
      <c r="E3730" s="4">
        <v>40010</v>
      </c>
      <c r="F3730">
        <v>54.530050000000003</v>
      </c>
      <c r="G3730" t="s">
        <v>3417</v>
      </c>
      <c r="H3730">
        <v>108.703583333333</v>
      </c>
      <c r="I3730" t="s">
        <v>3418</v>
      </c>
      <c r="J3730" t="s">
        <v>3419</v>
      </c>
      <c r="K3730" s="1" t="str">
        <f t="shared" si="58"/>
        <v>3kel0716</v>
      </c>
      <c r="L3730" s="5" t="s">
        <v>3373</v>
      </c>
      <c r="M3730">
        <v>878.35199999999998</v>
      </c>
      <c r="N3730">
        <v>8.9780999999999995</v>
      </c>
      <c r="O3730" t="s">
        <v>27</v>
      </c>
      <c r="P3730" t="s">
        <v>28</v>
      </c>
      <c r="Q3730">
        <v>0</v>
      </c>
      <c r="R3730">
        <v>1590</v>
      </c>
      <c r="S3730">
        <v>2</v>
      </c>
      <c r="T3730">
        <v>1591</v>
      </c>
      <c r="U3730" t="s">
        <v>29</v>
      </c>
    </row>
    <row r="3731" spans="1:21" x14ac:dyDescent="0.25">
      <c r="A3731" t="s">
        <v>3711</v>
      </c>
      <c r="B3731" t="s">
        <v>22</v>
      </c>
      <c r="C3731" s="3">
        <v>40007.122106481482</v>
      </c>
      <c r="D3731" s="3">
        <v>40007.148738425924</v>
      </c>
      <c r="E3731" s="4">
        <v>40007</v>
      </c>
      <c r="F3731">
        <v>51.893566666666601</v>
      </c>
      <c r="G3731" t="s">
        <v>3712</v>
      </c>
      <c r="H3731">
        <v>105.24551666666601</v>
      </c>
      <c r="I3731" t="s">
        <v>3713</v>
      </c>
      <c r="J3731" t="s">
        <v>3714</v>
      </c>
      <c r="K3731" s="1" t="str">
        <f t="shared" si="58"/>
        <v>3kka0713</v>
      </c>
      <c r="L3731" s="5" t="s">
        <v>3657</v>
      </c>
      <c r="M3731">
        <v>1367.2249999999999</v>
      </c>
      <c r="N3731">
        <v>5.3258999999999999</v>
      </c>
      <c r="O3731" t="s">
        <v>27</v>
      </c>
      <c r="P3731" t="s">
        <v>28</v>
      </c>
      <c r="Q3731">
        <v>0</v>
      </c>
      <c r="R3731">
        <v>2590</v>
      </c>
      <c r="S3731">
        <v>37</v>
      </c>
      <c r="T3731">
        <v>2626</v>
      </c>
      <c r="U3731" t="s">
        <v>29</v>
      </c>
    </row>
    <row r="3732" spans="1:21" x14ac:dyDescent="0.25">
      <c r="A3732" t="s">
        <v>4186</v>
      </c>
      <c r="B3732" t="s">
        <v>22</v>
      </c>
      <c r="C3732" s="3">
        <v>40006.605567129627</v>
      </c>
      <c r="D3732" s="3">
        <v>40006.633344907408</v>
      </c>
      <c r="E3732" s="4">
        <v>40006</v>
      </c>
      <c r="F3732">
        <v>51.817466666666597</v>
      </c>
      <c r="G3732" t="s">
        <v>4187</v>
      </c>
      <c r="H3732">
        <v>104.907616666666</v>
      </c>
      <c r="I3732" t="s">
        <v>4188</v>
      </c>
      <c r="J3732" t="s">
        <v>4189</v>
      </c>
      <c r="K3732" s="1" t="str">
        <f t="shared" si="58"/>
        <v>3kli0712</v>
      </c>
      <c r="L3732" s="5" t="s">
        <v>4096</v>
      </c>
      <c r="M3732">
        <v>1401.761</v>
      </c>
      <c r="N3732">
        <v>7.2304000000000004</v>
      </c>
      <c r="O3732" t="s">
        <v>27</v>
      </c>
      <c r="P3732" t="s">
        <v>28</v>
      </c>
      <c r="Q3732">
        <v>0</v>
      </c>
      <c r="R3732">
        <v>2719</v>
      </c>
      <c r="S3732">
        <v>14</v>
      </c>
      <c r="T3732">
        <v>2732</v>
      </c>
      <c r="U3732" t="s">
        <v>29</v>
      </c>
    </row>
    <row r="3733" spans="1:21" x14ac:dyDescent="0.25">
      <c r="A3733" t="s">
        <v>4574</v>
      </c>
      <c r="B3733" t="s">
        <v>22</v>
      </c>
      <c r="C3733" s="3">
        <v>40005.545844907407</v>
      </c>
      <c r="D3733" s="3">
        <v>40005.576284722221</v>
      </c>
      <c r="E3733" s="4">
        <v>40005</v>
      </c>
      <c r="F3733">
        <v>51.764283333333303</v>
      </c>
      <c r="G3733" t="s">
        <v>4575</v>
      </c>
      <c r="H3733">
        <v>104.22286666666599</v>
      </c>
      <c r="I3733" t="s">
        <v>4576</v>
      </c>
      <c r="J3733" t="s">
        <v>4427</v>
      </c>
      <c r="K3733" s="1" t="str">
        <f t="shared" si="58"/>
        <v>3kMa0711</v>
      </c>
      <c r="L3733" s="5" t="s">
        <v>4376</v>
      </c>
      <c r="M3733">
        <v>1211.692</v>
      </c>
      <c r="N3733">
        <v>5.6492000000000004</v>
      </c>
      <c r="O3733" t="s">
        <v>27</v>
      </c>
      <c r="P3733" t="s">
        <v>28</v>
      </c>
      <c r="Q3733">
        <v>0</v>
      </c>
      <c r="R3733">
        <v>2256</v>
      </c>
      <c r="S3733">
        <v>21</v>
      </c>
      <c r="T3733">
        <v>2276</v>
      </c>
      <c r="U3733" t="s">
        <v>29</v>
      </c>
    </row>
    <row r="3734" spans="1:21" x14ac:dyDescent="0.25">
      <c r="A3734" t="s">
        <v>5029</v>
      </c>
      <c r="B3734" t="s">
        <v>22</v>
      </c>
      <c r="C3734" s="3">
        <v>40006.816180555557</v>
      </c>
      <c r="D3734" s="3">
        <v>40006.833495370367</v>
      </c>
      <c r="E3734" s="4">
        <v>40006</v>
      </c>
      <c r="F3734">
        <v>51.6659333333333</v>
      </c>
      <c r="G3734" t="s">
        <v>5030</v>
      </c>
      <c r="H3734">
        <v>105.533483333333</v>
      </c>
      <c r="I3734" t="s">
        <v>5031</v>
      </c>
      <c r="J3734" t="s">
        <v>5032</v>
      </c>
      <c r="K3734" s="1" t="str">
        <f t="shared" si="58"/>
        <v>3kmi0712</v>
      </c>
      <c r="L3734" s="5" t="s">
        <v>4819</v>
      </c>
      <c r="M3734">
        <v>627.90200000000004</v>
      </c>
      <c r="N3734">
        <v>7.9194000000000004</v>
      </c>
      <c r="O3734" t="s">
        <v>27</v>
      </c>
      <c r="P3734" t="s">
        <v>28</v>
      </c>
      <c r="Q3734">
        <v>0</v>
      </c>
      <c r="R3734">
        <v>1254</v>
      </c>
      <c r="S3734">
        <v>4</v>
      </c>
      <c r="T3734">
        <v>1257</v>
      </c>
      <c r="U3734" t="s">
        <v>29</v>
      </c>
    </row>
    <row r="3735" spans="1:21" x14ac:dyDescent="0.25">
      <c r="A3735" t="s">
        <v>5641</v>
      </c>
      <c r="B3735" t="s">
        <v>22</v>
      </c>
      <c r="C3735" s="3">
        <v>40005.952476851853</v>
      </c>
      <c r="D3735" s="3">
        <v>40005.967083333337</v>
      </c>
      <c r="E3735" s="4">
        <v>40005</v>
      </c>
      <c r="F3735">
        <v>51.529416666666599</v>
      </c>
      <c r="G3735" t="s">
        <v>5642</v>
      </c>
      <c r="H3735">
        <v>104.22845</v>
      </c>
      <c r="I3735" t="s">
        <v>2015</v>
      </c>
      <c r="J3735" t="s">
        <v>5276</v>
      </c>
      <c r="K3735" s="1" t="str">
        <f t="shared" si="58"/>
        <v>3kso0711</v>
      </c>
      <c r="L3735" s="5" t="s">
        <v>5622</v>
      </c>
      <c r="M3735">
        <v>440.34899999999999</v>
      </c>
      <c r="N3735">
        <v>11.700200000000001</v>
      </c>
      <c r="O3735" t="s">
        <v>27</v>
      </c>
      <c r="P3735" t="s">
        <v>28</v>
      </c>
      <c r="Q3735">
        <v>0</v>
      </c>
      <c r="R3735">
        <v>851</v>
      </c>
      <c r="S3735">
        <v>0</v>
      </c>
      <c r="T3735">
        <v>850</v>
      </c>
      <c r="U3735" t="s">
        <v>29</v>
      </c>
    </row>
    <row r="3736" spans="1:21" x14ac:dyDescent="0.25">
      <c r="A3736" t="s">
        <v>5983</v>
      </c>
      <c r="B3736" t="s">
        <v>22</v>
      </c>
      <c r="C3736" s="3">
        <v>40006.263553240744</v>
      </c>
      <c r="D3736" s="3">
        <v>40006.28019675926</v>
      </c>
      <c r="E3736" s="4">
        <v>40006</v>
      </c>
      <c r="F3736">
        <v>51.590266666666601</v>
      </c>
      <c r="G3736" t="s">
        <v>5984</v>
      </c>
      <c r="H3736">
        <v>105.112533333333</v>
      </c>
      <c r="I3736" t="s">
        <v>5985</v>
      </c>
      <c r="J3736" t="s">
        <v>5394</v>
      </c>
      <c r="K3736" s="1" t="str">
        <f t="shared" si="58"/>
        <v>3kta0712</v>
      </c>
      <c r="L3736" s="5" t="s">
        <v>5913</v>
      </c>
      <c r="M3736">
        <v>696.14499999999998</v>
      </c>
      <c r="N3736">
        <v>9.3408999999999995</v>
      </c>
      <c r="O3736">
        <v>2.1356507584765701E-2</v>
      </c>
      <c r="P3736" t="s">
        <v>28</v>
      </c>
      <c r="Q3736">
        <v>32</v>
      </c>
      <c r="R3736">
        <v>1349</v>
      </c>
      <c r="S3736">
        <v>0</v>
      </c>
      <c r="T3736">
        <v>1348</v>
      </c>
      <c r="U3736" t="s">
        <v>29</v>
      </c>
    </row>
    <row r="3737" spans="1:21" x14ac:dyDescent="0.25">
      <c r="A3737" t="s">
        <v>6215</v>
      </c>
      <c r="B3737" t="s">
        <v>22</v>
      </c>
      <c r="C3737" s="3">
        <v>40013.067395833335</v>
      </c>
      <c r="D3737" s="3">
        <v>40013.084004629629</v>
      </c>
      <c r="E3737" s="4">
        <v>40013</v>
      </c>
      <c r="F3737">
        <v>52.742550000000001</v>
      </c>
      <c r="G3737" t="s">
        <v>6216</v>
      </c>
      <c r="H3737">
        <v>107.639016666666</v>
      </c>
      <c r="I3737" t="s">
        <v>6217</v>
      </c>
      <c r="J3737" t="s">
        <v>6188</v>
      </c>
      <c r="K3737" s="1" t="str">
        <f t="shared" si="58"/>
        <v>3kto0719</v>
      </c>
      <c r="L3737" s="5" t="s">
        <v>6189</v>
      </c>
      <c r="M3737">
        <v>493.166</v>
      </c>
      <c r="N3737">
        <v>11.0571</v>
      </c>
      <c r="O3737" t="s">
        <v>27</v>
      </c>
      <c r="P3737" t="s">
        <v>28</v>
      </c>
      <c r="Q3737">
        <v>0</v>
      </c>
      <c r="R3737">
        <v>1054</v>
      </c>
      <c r="S3737">
        <v>15</v>
      </c>
      <c r="T3737">
        <v>1068</v>
      </c>
      <c r="U3737" t="s">
        <v>29</v>
      </c>
    </row>
    <row r="3738" spans="1:21" x14ac:dyDescent="0.25">
      <c r="A3738" t="s">
        <v>6512</v>
      </c>
      <c r="B3738" t="s">
        <v>22</v>
      </c>
      <c r="C3738" s="3">
        <v>40011.115532407406</v>
      </c>
      <c r="D3738" s="3">
        <v>40011.128321759257</v>
      </c>
      <c r="E3738" s="4">
        <v>40011</v>
      </c>
      <c r="F3738">
        <v>55.292633333333299</v>
      </c>
      <c r="G3738" t="s">
        <v>6513</v>
      </c>
      <c r="H3738">
        <v>109.709766666666</v>
      </c>
      <c r="I3738" t="s">
        <v>6514</v>
      </c>
      <c r="J3738" t="s">
        <v>6515</v>
      </c>
      <c r="K3738" s="1" t="str">
        <f t="shared" si="58"/>
        <v>3ktu0717</v>
      </c>
      <c r="L3738" s="5" t="s">
        <v>6486</v>
      </c>
      <c r="M3738">
        <v>572.03899999999999</v>
      </c>
      <c r="N3738">
        <v>3.7738</v>
      </c>
      <c r="O3738">
        <v>0.17948645813087</v>
      </c>
      <c r="P3738" t="s">
        <v>28</v>
      </c>
      <c r="Q3738">
        <v>459</v>
      </c>
      <c r="R3738">
        <v>1140</v>
      </c>
      <c r="S3738">
        <v>13</v>
      </c>
      <c r="T3738">
        <v>1152</v>
      </c>
      <c r="U3738" t="s">
        <v>29</v>
      </c>
    </row>
    <row r="3739" spans="1:21" x14ac:dyDescent="0.25">
      <c r="A3739" t="s">
        <v>6742</v>
      </c>
      <c r="B3739" t="s">
        <v>22</v>
      </c>
      <c r="C3739" s="3">
        <v>40008.560520833336</v>
      </c>
      <c r="D3739" s="3">
        <v>40008.591064814813</v>
      </c>
      <c r="E3739" s="4">
        <v>40008</v>
      </c>
      <c r="F3739">
        <v>53.049966666666599</v>
      </c>
      <c r="G3739" t="s">
        <v>6743</v>
      </c>
      <c r="H3739">
        <v>107.41613333333299</v>
      </c>
      <c r="I3739" t="s">
        <v>6744</v>
      </c>
      <c r="J3739" t="s">
        <v>6703</v>
      </c>
      <c r="K3739" s="1" t="str">
        <f t="shared" si="58"/>
        <v>3kuh0714</v>
      </c>
      <c r="L3739" s="5" t="s">
        <v>6730</v>
      </c>
      <c r="M3739">
        <v>1602.6130000000001</v>
      </c>
      <c r="N3739">
        <v>5.1852</v>
      </c>
      <c r="O3739">
        <v>1.9723088262724102E-3</v>
      </c>
      <c r="P3739" t="s">
        <v>28</v>
      </c>
      <c r="Q3739">
        <v>3</v>
      </c>
      <c r="R3739">
        <v>3005</v>
      </c>
      <c r="S3739">
        <v>15</v>
      </c>
      <c r="T3739">
        <v>3019</v>
      </c>
      <c r="U3739" t="s">
        <v>29</v>
      </c>
    </row>
    <row r="3740" spans="1:21" x14ac:dyDescent="0.25">
      <c r="A3740" t="s">
        <v>6949</v>
      </c>
      <c r="B3740" t="s">
        <v>22</v>
      </c>
      <c r="C3740" s="3">
        <v>40013.50613425926</v>
      </c>
      <c r="D3740" s="3">
        <v>40013.739282407405</v>
      </c>
      <c r="E3740" s="4">
        <v>40013</v>
      </c>
      <c r="F3740">
        <v>52.972383333333298</v>
      </c>
      <c r="G3740" t="s">
        <v>6950</v>
      </c>
      <c r="H3740">
        <v>106.9575</v>
      </c>
      <c r="I3740" t="s">
        <v>6951</v>
      </c>
      <c r="J3740" t="s">
        <v>6952</v>
      </c>
      <c r="K3740" s="1" t="str">
        <f t="shared" si="58"/>
        <v>3kvo0719</v>
      </c>
      <c r="L3740" s="5" t="s">
        <v>6953</v>
      </c>
      <c r="M3740">
        <v>1059.6690000000001</v>
      </c>
      <c r="N3740">
        <v>12.9193</v>
      </c>
      <c r="O3740">
        <v>2.4563864993350299E-2</v>
      </c>
      <c r="P3740" t="s">
        <v>28</v>
      </c>
      <c r="Q3740">
        <v>68</v>
      </c>
      <c r="R3740">
        <v>1960</v>
      </c>
      <c r="S3740">
        <v>0</v>
      </c>
      <c r="T3740">
        <v>1959</v>
      </c>
      <c r="U3740" t="s">
        <v>29</v>
      </c>
    </row>
    <row r="3741" spans="1:21" x14ac:dyDescent="0.25">
      <c r="A3741" t="s">
        <v>7388</v>
      </c>
      <c r="B3741" t="s">
        <v>22</v>
      </c>
      <c r="C3741" s="3">
        <v>40011.355868055558</v>
      </c>
      <c r="D3741" s="3">
        <v>40011.372777777775</v>
      </c>
      <c r="E3741" s="4">
        <v>40011</v>
      </c>
      <c r="F3741">
        <v>55.34675</v>
      </c>
      <c r="G3741" t="s">
        <v>7389</v>
      </c>
      <c r="H3741">
        <v>109.277116666666</v>
      </c>
      <c r="I3741" t="s">
        <v>7390</v>
      </c>
      <c r="J3741" t="s">
        <v>7391</v>
      </c>
      <c r="K3741" s="1" t="str">
        <f t="shared" si="58"/>
        <v>5kba0717</v>
      </c>
      <c r="L3741" s="5" t="s">
        <v>7392</v>
      </c>
      <c r="M3741">
        <v>746.99199999999996</v>
      </c>
      <c r="N3741">
        <v>13.739699999999999</v>
      </c>
      <c r="O3741" t="s">
        <v>27</v>
      </c>
      <c r="P3741" t="s">
        <v>28</v>
      </c>
      <c r="Q3741">
        <v>0</v>
      </c>
      <c r="R3741">
        <v>1481</v>
      </c>
      <c r="S3741">
        <v>2</v>
      </c>
      <c r="T3741">
        <v>1482</v>
      </c>
      <c r="U3741" t="s">
        <v>29</v>
      </c>
    </row>
    <row r="3742" spans="1:21" x14ac:dyDescent="0.25">
      <c r="A3742" t="s">
        <v>7500</v>
      </c>
      <c r="B3742" t="s">
        <v>22</v>
      </c>
      <c r="C3742" s="3">
        <v>40010.538171296299</v>
      </c>
      <c r="D3742" s="3">
        <v>40010.558055555557</v>
      </c>
      <c r="E3742" s="4">
        <v>40010</v>
      </c>
      <c r="F3742">
        <v>54.522883333333297</v>
      </c>
      <c r="G3742" t="s">
        <v>7501</v>
      </c>
      <c r="H3742">
        <v>108.732116666666</v>
      </c>
      <c r="I3742" t="s">
        <v>7502</v>
      </c>
      <c r="J3742" t="s">
        <v>7503</v>
      </c>
      <c r="K3742" s="1" t="str">
        <f t="shared" si="58"/>
        <v>5kel0716</v>
      </c>
      <c r="L3742" s="5" t="s">
        <v>7487</v>
      </c>
      <c r="M3742">
        <v>888.26</v>
      </c>
      <c r="N3742">
        <v>3.8334999999999999</v>
      </c>
      <c r="O3742">
        <v>0.11159211717249699</v>
      </c>
      <c r="P3742" t="s">
        <v>28</v>
      </c>
      <c r="Q3742">
        <v>89</v>
      </c>
      <c r="R3742">
        <v>1630</v>
      </c>
      <c r="S3742">
        <v>21</v>
      </c>
      <c r="T3742">
        <v>1650</v>
      </c>
      <c r="U3742" t="s">
        <v>29</v>
      </c>
    </row>
    <row r="3743" spans="1:21" x14ac:dyDescent="0.25">
      <c r="A3743" t="s">
        <v>7695</v>
      </c>
      <c r="B3743" t="s">
        <v>22</v>
      </c>
      <c r="C3743" s="3">
        <v>40006.567719907405</v>
      </c>
      <c r="D3743" s="3">
        <v>40006.597175925926</v>
      </c>
      <c r="E3743" s="4">
        <v>40006</v>
      </c>
      <c r="F3743">
        <v>51.799599999999998</v>
      </c>
      <c r="G3743" t="s">
        <v>7696</v>
      </c>
      <c r="H3743">
        <v>104.91930000000001</v>
      </c>
      <c r="I3743" t="s">
        <v>7697</v>
      </c>
      <c r="J3743" t="s">
        <v>7698</v>
      </c>
      <c r="K3743" s="1" t="str">
        <f t="shared" si="58"/>
        <v>5kli0712</v>
      </c>
      <c r="L3743" s="5" t="s">
        <v>7673</v>
      </c>
      <c r="M3743">
        <v>1403.6110000000001</v>
      </c>
      <c r="N3743">
        <v>7.8025000000000002</v>
      </c>
      <c r="O3743" t="s">
        <v>27</v>
      </c>
      <c r="P3743" t="s">
        <v>28</v>
      </c>
      <c r="Q3743">
        <v>0</v>
      </c>
      <c r="R3743">
        <v>2814</v>
      </c>
      <c r="S3743">
        <v>0</v>
      </c>
      <c r="T3743">
        <v>2813</v>
      </c>
      <c r="U3743" t="s">
        <v>29</v>
      </c>
    </row>
    <row r="3744" spans="1:21" x14ac:dyDescent="0.25">
      <c r="A3744" t="s">
        <v>7804</v>
      </c>
      <c r="B3744" t="s">
        <v>22</v>
      </c>
      <c r="C3744" s="3">
        <v>40005.593784722223</v>
      </c>
      <c r="D3744" s="3">
        <v>40005.621261574073</v>
      </c>
      <c r="E3744" s="4">
        <v>40005</v>
      </c>
      <c r="F3744">
        <v>51.741483333333299</v>
      </c>
      <c r="G3744" t="s">
        <v>7805</v>
      </c>
      <c r="H3744">
        <v>104.223166666666</v>
      </c>
      <c r="I3744" t="s">
        <v>7806</v>
      </c>
      <c r="J3744" t="s">
        <v>7788</v>
      </c>
      <c r="K3744" s="1" t="str">
        <f t="shared" si="58"/>
        <v>5kMa0711</v>
      </c>
      <c r="L3744" s="5" t="s">
        <v>7757</v>
      </c>
      <c r="M3744">
        <v>1341.934</v>
      </c>
      <c r="N3744">
        <v>11.355600000000001</v>
      </c>
      <c r="O3744" t="s">
        <v>27</v>
      </c>
      <c r="P3744" t="s">
        <v>28</v>
      </c>
      <c r="Q3744">
        <v>0</v>
      </c>
      <c r="R3744">
        <v>2477</v>
      </c>
      <c r="S3744">
        <v>1</v>
      </c>
      <c r="T3744">
        <v>2477</v>
      </c>
      <c r="U3744" t="s">
        <v>29</v>
      </c>
    </row>
    <row r="3745" spans="1:21" x14ac:dyDescent="0.25">
      <c r="A3745" t="s">
        <v>8188</v>
      </c>
      <c r="B3745" t="s">
        <v>22</v>
      </c>
      <c r="C3745" s="3">
        <v>40005.92260416667</v>
      </c>
      <c r="D3745" s="3">
        <v>40005.941828703704</v>
      </c>
      <c r="E3745" s="4">
        <v>40005</v>
      </c>
      <c r="F3745">
        <v>51.531183333333303</v>
      </c>
      <c r="G3745" t="s">
        <v>8189</v>
      </c>
      <c r="H3745">
        <v>104.22756666666599</v>
      </c>
      <c r="I3745" t="s">
        <v>8190</v>
      </c>
      <c r="J3745" t="s">
        <v>8191</v>
      </c>
      <c r="K3745" s="1" t="str">
        <f t="shared" si="58"/>
        <v>5kso0711</v>
      </c>
      <c r="L3745" s="5" t="s">
        <v>8192</v>
      </c>
      <c r="M3745">
        <v>640.93299999999999</v>
      </c>
      <c r="N3745">
        <v>12.895200000000001</v>
      </c>
      <c r="O3745">
        <v>1.61942080545887E-2</v>
      </c>
      <c r="P3745" t="s">
        <v>28</v>
      </c>
      <c r="Q3745">
        <v>50</v>
      </c>
      <c r="R3745">
        <v>1179</v>
      </c>
      <c r="S3745">
        <v>1</v>
      </c>
      <c r="T3745">
        <v>1179</v>
      </c>
      <c r="U3745" t="s">
        <v>29</v>
      </c>
    </row>
    <row r="3746" spans="1:21" x14ac:dyDescent="0.25">
      <c r="A3746" t="s">
        <v>8301</v>
      </c>
      <c r="B3746" t="s">
        <v>22</v>
      </c>
      <c r="C3746" s="3">
        <v>40006.295636574076</v>
      </c>
      <c r="D3746" s="3">
        <v>40006.317361111112</v>
      </c>
      <c r="E3746" s="4">
        <v>40006</v>
      </c>
      <c r="F3746">
        <v>51.608466666666601</v>
      </c>
      <c r="G3746" t="s">
        <v>8302</v>
      </c>
      <c r="H3746">
        <v>105.100316666666</v>
      </c>
      <c r="I3746" t="s">
        <v>8303</v>
      </c>
      <c r="J3746" t="s">
        <v>8097</v>
      </c>
      <c r="K3746" s="1" t="str">
        <f t="shared" si="58"/>
        <v>5kta0712</v>
      </c>
      <c r="L3746" s="5" t="s">
        <v>8260</v>
      </c>
      <c r="M3746">
        <v>959.452</v>
      </c>
      <c r="N3746">
        <v>6.4604999999999997</v>
      </c>
      <c r="O3746" t="s">
        <v>27</v>
      </c>
      <c r="P3746" t="s">
        <v>28</v>
      </c>
      <c r="Q3746">
        <v>0</v>
      </c>
      <c r="R3746">
        <v>1891</v>
      </c>
      <c r="S3746">
        <v>21</v>
      </c>
      <c r="T3746">
        <v>1911</v>
      </c>
      <c r="U3746" t="s">
        <v>29</v>
      </c>
    </row>
    <row r="3747" spans="1:21" x14ac:dyDescent="0.25">
      <c r="A3747" t="s">
        <v>8368</v>
      </c>
      <c r="B3747" t="s">
        <v>22</v>
      </c>
      <c r="C3747" s="3">
        <v>40011.145439814813</v>
      </c>
      <c r="D3747" s="3">
        <v>40011.160162037035</v>
      </c>
      <c r="E3747" s="4">
        <v>40011</v>
      </c>
      <c r="F3747">
        <v>55.2973</v>
      </c>
      <c r="G3747" t="s">
        <v>8369</v>
      </c>
      <c r="H3747">
        <v>109.67775</v>
      </c>
      <c r="I3747" t="s">
        <v>8370</v>
      </c>
      <c r="J3747" t="s">
        <v>8371</v>
      </c>
      <c r="K3747" s="1" t="str">
        <f t="shared" si="58"/>
        <v>5ktu0717</v>
      </c>
      <c r="L3747" s="5" t="s">
        <v>8372</v>
      </c>
      <c r="M3747">
        <v>668.23199999999997</v>
      </c>
      <c r="N3747">
        <v>3.7166000000000001</v>
      </c>
      <c r="O3747">
        <v>0.24525462511226601</v>
      </c>
      <c r="P3747" t="s">
        <v>28</v>
      </c>
      <c r="Q3747">
        <v>196</v>
      </c>
      <c r="R3747">
        <v>1320</v>
      </c>
      <c r="S3747">
        <v>0</v>
      </c>
      <c r="T3747">
        <v>1319</v>
      </c>
      <c r="U3747" t="s">
        <v>29</v>
      </c>
    </row>
    <row r="3748" spans="1:21" x14ac:dyDescent="0.25">
      <c r="A3748" t="s">
        <v>8931</v>
      </c>
      <c r="B3748" t="s">
        <v>22</v>
      </c>
      <c r="C3748" s="3">
        <v>40011.321527777778</v>
      </c>
      <c r="D3748" s="3">
        <v>40011.342534722222</v>
      </c>
      <c r="E3748" s="4">
        <v>40011</v>
      </c>
      <c r="F3748">
        <v>55.342966666666598</v>
      </c>
      <c r="G3748" t="s">
        <v>8932</v>
      </c>
      <c r="H3748">
        <v>109.31100000000001</v>
      </c>
      <c r="I3748" t="s">
        <v>8933</v>
      </c>
      <c r="J3748" t="s">
        <v>8934</v>
      </c>
      <c r="K3748" s="1" t="str">
        <f t="shared" si="58"/>
        <v>7kba0717</v>
      </c>
      <c r="L3748" s="5" t="s">
        <v>8793</v>
      </c>
      <c r="M3748">
        <v>790.38099999999997</v>
      </c>
      <c r="N3748">
        <v>13.3765</v>
      </c>
      <c r="O3748" t="s">
        <v>27</v>
      </c>
      <c r="P3748" t="s">
        <v>28</v>
      </c>
      <c r="Q3748">
        <v>0</v>
      </c>
      <c r="R3748">
        <v>1644</v>
      </c>
      <c r="S3748">
        <v>4</v>
      </c>
      <c r="T3748">
        <v>1647</v>
      </c>
      <c r="U3748" t="s">
        <v>29</v>
      </c>
    </row>
    <row r="3749" spans="1:21" x14ac:dyDescent="0.25">
      <c r="A3749" t="s">
        <v>9149</v>
      </c>
      <c r="B3749" t="s">
        <v>22</v>
      </c>
      <c r="C3749" s="3">
        <v>40013.259953703702</v>
      </c>
      <c r="D3749" s="3">
        <v>40013.281875000001</v>
      </c>
      <c r="E3749" s="4">
        <v>40013</v>
      </c>
      <c r="F3749">
        <v>52.653366666666599</v>
      </c>
      <c r="G3749" t="s">
        <v>9150</v>
      </c>
      <c r="H3749">
        <v>107.246216666666</v>
      </c>
      <c r="I3749" t="s">
        <v>9151</v>
      </c>
      <c r="J3749" t="s">
        <v>9152</v>
      </c>
      <c r="K3749" s="1" t="str">
        <f t="shared" si="58"/>
        <v>7kbo0719</v>
      </c>
      <c r="L3749" s="5" t="s">
        <v>9132</v>
      </c>
      <c r="M3749">
        <v>737.072</v>
      </c>
      <c r="N3749">
        <v>8.8513999999999999</v>
      </c>
      <c r="O3749" t="s">
        <v>27</v>
      </c>
      <c r="P3749" t="s">
        <v>28</v>
      </c>
      <c r="Q3749">
        <v>0</v>
      </c>
      <c r="R3749">
        <v>1504</v>
      </c>
      <c r="S3749">
        <v>444</v>
      </c>
      <c r="T3749">
        <v>1947</v>
      </c>
      <c r="U3749" t="s">
        <v>29</v>
      </c>
    </row>
    <row r="3750" spans="1:21" x14ac:dyDescent="0.25">
      <c r="A3750" t="s">
        <v>9163</v>
      </c>
      <c r="B3750" t="s">
        <v>22</v>
      </c>
      <c r="C3750" s="3">
        <v>40007.777719907404</v>
      </c>
      <c r="D3750" s="3">
        <v>40007.791562500002</v>
      </c>
      <c r="E3750" s="4">
        <v>40007</v>
      </c>
      <c r="F3750">
        <v>52.474150000000002</v>
      </c>
      <c r="G3750" t="s">
        <v>9164</v>
      </c>
      <c r="H3750">
        <v>106.115483333333</v>
      </c>
      <c r="I3750" t="s">
        <v>9165</v>
      </c>
      <c r="J3750" t="s">
        <v>9166</v>
      </c>
      <c r="K3750" s="1" t="str">
        <f t="shared" si="58"/>
        <v>7kbu0713</v>
      </c>
      <c r="L3750" s="5" t="s">
        <v>9167</v>
      </c>
      <c r="M3750">
        <v>381.29199999999997</v>
      </c>
      <c r="N3750">
        <v>5.4981</v>
      </c>
      <c r="O3750" t="s">
        <v>27</v>
      </c>
      <c r="P3750" t="s">
        <v>28</v>
      </c>
      <c r="Q3750">
        <v>0</v>
      </c>
      <c r="R3750">
        <v>699</v>
      </c>
      <c r="S3750">
        <v>11</v>
      </c>
      <c r="T3750">
        <v>709</v>
      </c>
      <c r="U3750" t="s">
        <v>29</v>
      </c>
    </row>
    <row r="3751" spans="1:21" x14ac:dyDescent="0.25">
      <c r="A3751" t="s">
        <v>9183</v>
      </c>
      <c r="B3751" t="s">
        <v>22</v>
      </c>
      <c r="C3751" s="3">
        <v>40010.327569444446</v>
      </c>
      <c r="D3751" s="3">
        <v>40010.339768518519</v>
      </c>
      <c r="E3751" s="4">
        <v>40010</v>
      </c>
      <c r="F3751">
        <v>54.389699999999998</v>
      </c>
      <c r="G3751" t="s">
        <v>9184</v>
      </c>
      <c r="H3751">
        <v>109.35103333333301</v>
      </c>
      <c r="I3751" t="s">
        <v>9185</v>
      </c>
      <c r="J3751" t="s">
        <v>9179</v>
      </c>
      <c r="K3751" s="1" t="str">
        <f t="shared" si="58"/>
        <v>7kda0716</v>
      </c>
      <c r="L3751" s="5" t="s">
        <v>9180</v>
      </c>
      <c r="M3751">
        <v>508.697</v>
      </c>
      <c r="N3751">
        <v>6.6772999999999998</v>
      </c>
      <c r="O3751" t="s">
        <v>27</v>
      </c>
      <c r="P3751" t="s">
        <v>28</v>
      </c>
      <c r="Q3751">
        <v>0</v>
      </c>
      <c r="R3751">
        <v>906</v>
      </c>
      <c r="S3751">
        <v>0</v>
      </c>
      <c r="T3751">
        <v>905</v>
      </c>
      <c r="U3751" t="s">
        <v>29</v>
      </c>
    </row>
    <row r="3752" spans="1:21" x14ac:dyDescent="0.25">
      <c r="A3752" t="s">
        <v>9408</v>
      </c>
      <c r="B3752" t="s">
        <v>22</v>
      </c>
      <c r="C3752" s="3">
        <v>40010.508240740739</v>
      </c>
      <c r="D3752" s="3">
        <v>40010.528402777774</v>
      </c>
      <c r="E3752" s="4">
        <v>40010</v>
      </c>
      <c r="F3752">
        <v>54.517233333333301</v>
      </c>
      <c r="G3752" t="s">
        <v>9409</v>
      </c>
      <c r="H3752">
        <v>108.759566666666</v>
      </c>
      <c r="I3752" t="s">
        <v>9410</v>
      </c>
      <c r="J3752" t="s">
        <v>9411</v>
      </c>
      <c r="K3752" s="1" t="str">
        <f t="shared" si="58"/>
        <v>7kel0716</v>
      </c>
      <c r="L3752" s="5" t="s">
        <v>9345</v>
      </c>
      <c r="M3752">
        <v>889.49900000000002</v>
      </c>
      <c r="N3752">
        <v>4.7995000000000001</v>
      </c>
      <c r="O3752">
        <v>8.8061636602418503E-2</v>
      </c>
      <c r="P3752" t="s">
        <v>28</v>
      </c>
      <c r="Q3752">
        <v>64</v>
      </c>
      <c r="R3752">
        <v>1762</v>
      </c>
      <c r="S3752">
        <v>2</v>
      </c>
      <c r="T3752">
        <v>1763</v>
      </c>
      <c r="U3752" t="s">
        <v>29</v>
      </c>
    </row>
    <row r="3753" spans="1:21" x14ac:dyDescent="0.25">
      <c r="A3753" t="s">
        <v>9542</v>
      </c>
      <c r="B3753" t="s">
        <v>22</v>
      </c>
      <c r="C3753" s="3">
        <v>40007.627291666664</v>
      </c>
      <c r="D3753" s="3">
        <v>40007.637141203704</v>
      </c>
      <c r="E3753" s="4">
        <v>40007</v>
      </c>
      <c r="F3753">
        <v>52.312550000000002</v>
      </c>
      <c r="G3753" t="s">
        <v>9543</v>
      </c>
      <c r="H3753">
        <v>106.151866666666</v>
      </c>
      <c r="I3753" t="s">
        <v>9544</v>
      </c>
      <c r="J3753" t="s">
        <v>9545</v>
      </c>
      <c r="K3753" s="1" t="str">
        <f t="shared" si="58"/>
        <v>7kha0713</v>
      </c>
      <c r="L3753" s="5" t="s">
        <v>9546</v>
      </c>
      <c r="M3753">
        <v>43.185000000000002</v>
      </c>
      <c r="N3753">
        <v>5.9039999999999999</v>
      </c>
      <c r="O3753" t="s">
        <v>27</v>
      </c>
      <c r="P3753" t="s">
        <v>28</v>
      </c>
      <c r="Q3753">
        <v>0</v>
      </c>
      <c r="R3753">
        <v>65</v>
      </c>
      <c r="S3753">
        <v>59</v>
      </c>
      <c r="T3753">
        <v>123</v>
      </c>
      <c r="U3753" t="s">
        <v>29</v>
      </c>
    </row>
    <row r="3754" spans="1:21" x14ac:dyDescent="0.25">
      <c r="A3754" t="s">
        <v>9727</v>
      </c>
      <c r="B3754" t="s">
        <v>22</v>
      </c>
      <c r="C3754" s="3">
        <v>40008.698506944442</v>
      </c>
      <c r="D3754" s="3">
        <v>40008.734016203707</v>
      </c>
      <c r="E3754" s="4">
        <v>40008</v>
      </c>
      <c r="F3754">
        <v>53.192616666666602</v>
      </c>
      <c r="G3754" t="s">
        <v>9728</v>
      </c>
      <c r="H3754">
        <v>107.80515</v>
      </c>
      <c r="I3754" t="s">
        <v>9729</v>
      </c>
      <c r="J3754" t="s">
        <v>9661</v>
      </c>
      <c r="K3754" s="1" t="str">
        <f t="shared" si="58"/>
        <v>7kizh0714</v>
      </c>
      <c r="L3754" s="5" t="s">
        <v>9694</v>
      </c>
      <c r="M3754">
        <v>1625.3879999999999</v>
      </c>
      <c r="N3754">
        <v>4.9302000000000001</v>
      </c>
      <c r="O3754" t="s">
        <v>27</v>
      </c>
      <c r="P3754" t="s">
        <v>28</v>
      </c>
      <c r="Q3754">
        <v>0</v>
      </c>
      <c r="R3754">
        <v>3171</v>
      </c>
      <c r="S3754">
        <v>13</v>
      </c>
      <c r="T3754">
        <v>3183</v>
      </c>
      <c r="U3754" t="s">
        <v>29</v>
      </c>
    </row>
    <row r="3755" spans="1:21" x14ac:dyDescent="0.25">
      <c r="A3755" t="s">
        <v>9834</v>
      </c>
      <c r="B3755" t="s">
        <v>22</v>
      </c>
      <c r="C3755" s="3">
        <v>40007.072974537034</v>
      </c>
      <c r="D3755" s="3">
        <v>40007.106261574074</v>
      </c>
      <c r="E3755" s="4">
        <v>40007</v>
      </c>
      <c r="F3755">
        <v>51.863416666666602</v>
      </c>
      <c r="G3755" t="s">
        <v>9835</v>
      </c>
      <c r="H3755">
        <v>105.26909999999999</v>
      </c>
      <c r="I3755" t="s">
        <v>9836</v>
      </c>
      <c r="J3755" t="s">
        <v>9837</v>
      </c>
      <c r="K3755" s="1" t="str">
        <f t="shared" si="58"/>
        <v>7kka0713</v>
      </c>
      <c r="L3755" s="5" t="s">
        <v>9822</v>
      </c>
      <c r="M3755">
        <v>1413.4770000000001</v>
      </c>
      <c r="N3755">
        <v>7.3521000000000001</v>
      </c>
      <c r="O3755" t="s">
        <v>27</v>
      </c>
      <c r="P3755" t="s">
        <v>28</v>
      </c>
      <c r="Q3755">
        <v>0</v>
      </c>
      <c r="R3755">
        <v>2884</v>
      </c>
      <c r="S3755">
        <v>13</v>
      </c>
      <c r="T3755">
        <v>2896</v>
      </c>
      <c r="U3755" t="s">
        <v>29</v>
      </c>
    </row>
    <row r="3756" spans="1:21" x14ac:dyDescent="0.25">
      <c r="A3756" t="s">
        <v>10236</v>
      </c>
      <c r="B3756" t="s">
        <v>22</v>
      </c>
      <c r="C3756" s="3">
        <v>40007.712071759262</v>
      </c>
      <c r="D3756" s="3">
        <v>40007.730208333334</v>
      </c>
      <c r="E3756" s="4">
        <v>40007</v>
      </c>
      <c r="F3756">
        <v>52.3842</v>
      </c>
      <c r="G3756" t="s">
        <v>10237</v>
      </c>
      <c r="H3756">
        <v>105.965866666666</v>
      </c>
      <c r="I3756" t="s">
        <v>10238</v>
      </c>
      <c r="J3756" t="s">
        <v>10239</v>
      </c>
      <c r="K3756" s="1" t="str">
        <f t="shared" si="58"/>
        <v>7kky0713</v>
      </c>
      <c r="L3756" s="5" t="s">
        <v>10220</v>
      </c>
      <c r="M3756">
        <v>749.47199999999998</v>
      </c>
      <c r="N3756">
        <v>11.0045</v>
      </c>
      <c r="O3756" t="s">
        <v>27</v>
      </c>
      <c r="P3756" t="s">
        <v>28</v>
      </c>
      <c r="Q3756">
        <v>0</v>
      </c>
      <c r="R3756">
        <v>1351</v>
      </c>
      <c r="S3756">
        <v>0</v>
      </c>
      <c r="T3756">
        <v>1350</v>
      </c>
      <c r="U3756" t="s">
        <v>29</v>
      </c>
    </row>
    <row r="3757" spans="1:21" x14ac:dyDescent="0.25">
      <c r="A3757" t="s">
        <v>10311</v>
      </c>
      <c r="B3757" t="s">
        <v>22</v>
      </c>
      <c r="C3757" s="3">
        <v>40006.527013888888</v>
      </c>
      <c r="D3757" s="3">
        <v>40006.557337962964</v>
      </c>
      <c r="E3757" s="4">
        <v>40006</v>
      </c>
      <c r="F3757">
        <v>51.782116666666603</v>
      </c>
      <c r="G3757" t="s">
        <v>10312</v>
      </c>
      <c r="H3757">
        <v>104.92813333333299</v>
      </c>
      <c r="I3757" t="s">
        <v>10313</v>
      </c>
      <c r="J3757" t="s">
        <v>10314</v>
      </c>
      <c r="K3757" s="1" t="str">
        <f t="shared" si="58"/>
        <v>7kli0712</v>
      </c>
      <c r="L3757" s="5" t="s">
        <v>10300</v>
      </c>
      <c r="M3757">
        <v>1404.2280000000001</v>
      </c>
      <c r="N3757">
        <v>7.0499000000000001</v>
      </c>
      <c r="O3757" t="s">
        <v>27</v>
      </c>
      <c r="P3757" t="s">
        <v>28</v>
      </c>
      <c r="Q3757">
        <v>0</v>
      </c>
      <c r="R3757">
        <v>2759</v>
      </c>
      <c r="S3757">
        <v>13</v>
      </c>
      <c r="T3757">
        <v>2771</v>
      </c>
      <c r="U3757" t="s">
        <v>29</v>
      </c>
    </row>
    <row r="3758" spans="1:21" x14ac:dyDescent="0.25">
      <c r="A3758" t="s">
        <v>10643</v>
      </c>
      <c r="B3758" t="s">
        <v>22</v>
      </c>
      <c r="C3758" s="3">
        <v>40005.714699074073</v>
      </c>
      <c r="D3758" s="3">
        <v>40005.744837962964</v>
      </c>
      <c r="E3758" s="4">
        <v>40005</v>
      </c>
      <c r="F3758">
        <v>51.723799999999997</v>
      </c>
      <c r="G3758" t="s">
        <v>10644</v>
      </c>
      <c r="H3758">
        <v>104.221633333333</v>
      </c>
      <c r="I3758" t="s">
        <v>10645</v>
      </c>
      <c r="J3758" t="s">
        <v>10613</v>
      </c>
      <c r="K3758" s="1" t="str">
        <f t="shared" si="58"/>
        <v>7kma0711</v>
      </c>
      <c r="L3758" s="5" t="s">
        <v>10595</v>
      </c>
      <c r="M3758">
        <v>1341.934</v>
      </c>
      <c r="N3758">
        <v>13.294499999999999</v>
      </c>
      <c r="O3758" t="s">
        <v>27</v>
      </c>
      <c r="P3758" t="s">
        <v>28</v>
      </c>
      <c r="Q3758">
        <v>0</v>
      </c>
      <c r="R3758">
        <v>2543</v>
      </c>
      <c r="S3758">
        <v>0</v>
      </c>
      <c r="T3758">
        <v>2542</v>
      </c>
      <c r="U3758" t="s">
        <v>29</v>
      </c>
    </row>
    <row r="3759" spans="1:21" x14ac:dyDescent="0.25">
      <c r="A3759" t="s">
        <v>11188</v>
      </c>
      <c r="B3759" t="s">
        <v>22</v>
      </c>
      <c r="C3759" s="3">
        <v>40006.8596412037</v>
      </c>
      <c r="D3759" s="3">
        <v>40006.889050925929</v>
      </c>
      <c r="E3759" s="4">
        <v>40006</v>
      </c>
      <c r="F3759">
        <v>51.696733333333299</v>
      </c>
      <c r="G3759" t="s">
        <v>11118</v>
      </c>
      <c r="H3759">
        <v>105.46811666666601</v>
      </c>
      <c r="I3759" t="s">
        <v>11189</v>
      </c>
      <c r="J3759" t="s">
        <v>11190</v>
      </c>
      <c r="K3759" s="1" t="str">
        <f t="shared" si="58"/>
        <v>7kmi0712</v>
      </c>
      <c r="L3759" s="5" t="s">
        <v>11056</v>
      </c>
      <c r="M3759">
        <v>1362.2909999999999</v>
      </c>
      <c r="N3759">
        <v>8.1072000000000006</v>
      </c>
      <c r="O3759" t="s">
        <v>27</v>
      </c>
      <c r="P3759" t="s">
        <v>28</v>
      </c>
      <c r="Q3759">
        <v>0</v>
      </c>
      <c r="R3759">
        <v>2619</v>
      </c>
      <c r="S3759">
        <v>2</v>
      </c>
      <c r="T3759">
        <v>2620</v>
      </c>
      <c r="U3759" t="s">
        <v>29</v>
      </c>
    </row>
    <row r="3760" spans="1:21" x14ac:dyDescent="0.25">
      <c r="A3760" t="s">
        <v>12007</v>
      </c>
      <c r="B3760" t="s">
        <v>22</v>
      </c>
      <c r="C3760" s="3">
        <v>40011.825787037036</v>
      </c>
      <c r="D3760" s="3">
        <v>40011.839305555557</v>
      </c>
      <c r="E3760" s="4">
        <v>40011</v>
      </c>
      <c r="F3760">
        <v>55.7169666666666</v>
      </c>
      <c r="G3760" t="s">
        <v>12008</v>
      </c>
      <c r="H3760">
        <v>109.62515</v>
      </c>
      <c r="I3760" t="s">
        <v>12009</v>
      </c>
      <c r="J3760" t="s">
        <v>11877</v>
      </c>
      <c r="K3760" s="1" t="str">
        <f t="shared" si="58"/>
        <v>7kna0717</v>
      </c>
      <c r="L3760" s="5" t="s">
        <v>11856</v>
      </c>
      <c r="M3760">
        <v>483.84699999999998</v>
      </c>
      <c r="N3760">
        <v>6.6</v>
      </c>
      <c r="O3760">
        <v>0.17432324305241201</v>
      </c>
      <c r="P3760" t="s">
        <v>28</v>
      </c>
      <c r="Q3760">
        <v>383</v>
      </c>
      <c r="R3760">
        <v>921</v>
      </c>
      <c r="S3760">
        <v>15</v>
      </c>
      <c r="T3760">
        <v>935</v>
      </c>
      <c r="U3760" t="s">
        <v>29</v>
      </c>
    </row>
    <row r="3761" spans="1:21" x14ac:dyDescent="0.25">
      <c r="A3761" t="s">
        <v>12175</v>
      </c>
      <c r="B3761" t="s">
        <v>22</v>
      </c>
      <c r="C3761" s="3">
        <v>40005.881793981483</v>
      </c>
      <c r="D3761" s="3">
        <v>40005.908009259256</v>
      </c>
      <c r="E3761" s="4">
        <v>40005</v>
      </c>
      <c r="F3761">
        <v>51.566216666666598</v>
      </c>
      <c r="G3761" t="s">
        <v>12176</v>
      </c>
      <c r="H3761">
        <v>104.227316666666</v>
      </c>
      <c r="I3761" t="s">
        <v>12177</v>
      </c>
      <c r="J3761" t="s">
        <v>11675</v>
      </c>
      <c r="K3761" s="1" t="str">
        <f t="shared" si="58"/>
        <v>7kso0711</v>
      </c>
      <c r="L3761" s="5" t="s">
        <v>12153</v>
      </c>
      <c r="M3761">
        <v>884.54499999999996</v>
      </c>
      <c r="N3761">
        <v>11.3439</v>
      </c>
      <c r="O3761" t="s">
        <v>27</v>
      </c>
      <c r="P3761" t="s">
        <v>28</v>
      </c>
      <c r="Q3761">
        <v>0</v>
      </c>
      <c r="R3761">
        <v>1757</v>
      </c>
      <c r="S3761">
        <v>2</v>
      </c>
      <c r="T3761">
        <v>1758</v>
      </c>
      <c r="U3761" t="s">
        <v>29</v>
      </c>
    </row>
    <row r="3762" spans="1:21" x14ac:dyDescent="0.25">
      <c r="A3762" t="s">
        <v>12455</v>
      </c>
      <c r="B3762" t="s">
        <v>22</v>
      </c>
      <c r="C3762" s="3">
        <v>40006.326956018522</v>
      </c>
      <c r="D3762" s="3">
        <v>40006.352789351855</v>
      </c>
      <c r="E3762" s="4">
        <v>40006</v>
      </c>
      <c r="F3762">
        <v>51.6195666666666</v>
      </c>
      <c r="G3762" t="s">
        <v>12456</v>
      </c>
      <c r="H3762">
        <v>105.08568333333299</v>
      </c>
      <c r="I3762" t="s">
        <v>12457</v>
      </c>
      <c r="J3762" t="s">
        <v>12458</v>
      </c>
      <c r="K3762" s="1" t="str">
        <f t="shared" si="58"/>
        <v>7kta0712</v>
      </c>
      <c r="L3762" s="5" t="s">
        <v>12409</v>
      </c>
      <c r="M3762">
        <v>1161.6559999999999</v>
      </c>
      <c r="N3762">
        <v>8.6395999999999997</v>
      </c>
      <c r="O3762" t="s">
        <v>27</v>
      </c>
      <c r="P3762" t="s">
        <v>28</v>
      </c>
      <c r="Q3762">
        <v>0</v>
      </c>
      <c r="R3762">
        <v>2266</v>
      </c>
      <c r="S3762">
        <v>12</v>
      </c>
      <c r="T3762">
        <v>2277</v>
      </c>
      <c r="U3762" t="s">
        <v>29</v>
      </c>
    </row>
    <row r="3763" spans="1:21" x14ac:dyDescent="0.25">
      <c r="A3763" t="s">
        <v>12844</v>
      </c>
      <c r="B3763" t="s">
        <v>22</v>
      </c>
      <c r="C3763" s="3">
        <v>40013.098749999997</v>
      </c>
      <c r="D3763" s="3">
        <v>40013.119456018518</v>
      </c>
      <c r="E3763" s="4">
        <v>40013</v>
      </c>
      <c r="F3763">
        <v>52.776699999999998</v>
      </c>
      <c r="G3763" t="s">
        <v>12783</v>
      </c>
      <c r="H3763">
        <v>107.619683333333</v>
      </c>
      <c r="I3763" t="s">
        <v>12845</v>
      </c>
      <c r="J3763" t="s">
        <v>12795</v>
      </c>
      <c r="K3763" s="1" t="str">
        <f t="shared" si="58"/>
        <v>7kto0719</v>
      </c>
      <c r="L3763" s="5" t="s">
        <v>12651</v>
      </c>
      <c r="M3763">
        <v>1064.616</v>
      </c>
      <c r="N3763">
        <v>12.7767</v>
      </c>
      <c r="O3763" t="s">
        <v>27</v>
      </c>
      <c r="P3763" t="s">
        <v>28</v>
      </c>
      <c r="Q3763">
        <v>0</v>
      </c>
      <c r="R3763">
        <v>2149</v>
      </c>
      <c r="S3763">
        <v>11</v>
      </c>
      <c r="T3763">
        <v>2159</v>
      </c>
      <c r="U3763" t="s">
        <v>29</v>
      </c>
    </row>
    <row r="3764" spans="1:21" x14ac:dyDescent="0.25">
      <c r="A3764" t="s">
        <v>12971</v>
      </c>
      <c r="B3764" t="s">
        <v>22</v>
      </c>
      <c r="C3764" s="3">
        <v>40011.171875</v>
      </c>
      <c r="D3764" s="3">
        <v>40011.186018518521</v>
      </c>
      <c r="E3764" s="4">
        <v>40011</v>
      </c>
      <c r="F3764">
        <v>55.302050000000001</v>
      </c>
      <c r="G3764" t="s">
        <v>12972</v>
      </c>
      <c r="H3764">
        <v>109.649466666666</v>
      </c>
      <c r="I3764" t="s">
        <v>12973</v>
      </c>
      <c r="J3764" t="s">
        <v>12942</v>
      </c>
      <c r="K3764" s="1" t="str">
        <f t="shared" si="58"/>
        <v>7ktu0717</v>
      </c>
      <c r="L3764" s="5" t="s">
        <v>12943</v>
      </c>
      <c r="M3764">
        <v>671.95399999999995</v>
      </c>
      <c r="N3764">
        <v>3.8546999999999998</v>
      </c>
      <c r="O3764">
        <v>9.6584397871652503E-2</v>
      </c>
      <c r="P3764" t="s">
        <v>28</v>
      </c>
      <c r="Q3764">
        <v>134</v>
      </c>
      <c r="R3764">
        <v>1301</v>
      </c>
      <c r="S3764">
        <v>18</v>
      </c>
      <c r="T3764">
        <v>1318</v>
      </c>
      <c r="U3764" t="s">
        <v>29</v>
      </c>
    </row>
    <row r="3765" spans="1:21" x14ac:dyDescent="0.25">
      <c r="A3765" t="s">
        <v>13349</v>
      </c>
      <c r="B3765" t="s">
        <v>22</v>
      </c>
      <c r="C3765" s="3">
        <v>40008.481400462966</v>
      </c>
      <c r="D3765" s="3">
        <v>40008.512384259258</v>
      </c>
      <c r="E3765" s="4">
        <v>40008</v>
      </c>
      <c r="F3765">
        <v>53.020366666666597</v>
      </c>
      <c r="G3765" t="s">
        <v>13350</v>
      </c>
      <c r="H3765">
        <v>107.440466666666</v>
      </c>
      <c r="I3765" t="s">
        <v>13351</v>
      </c>
      <c r="J3765" t="s">
        <v>13222</v>
      </c>
      <c r="K3765" s="1" t="str">
        <f t="shared" si="58"/>
        <v>7kukh0714</v>
      </c>
      <c r="L3765" s="5" t="s">
        <v>13352</v>
      </c>
      <c r="M3765">
        <v>1603.845</v>
      </c>
      <c r="N3765">
        <v>9.4307999999999996</v>
      </c>
      <c r="O3765">
        <v>2.8626922459566499E-2</v>
      </c>
      <c r="P3765" t="s">
        <v>28</v>
      </c>
      <c r="Q3765">
        <v>110</v>
      </c>
      <c r="R3765">
        <v>2982</v>
      </c>
      <c r="S3765">
        <v>24</v>
      </c>
      <c r="T3765">
        <v>3005</v>
      </c>
      <c r="U3765" t="s">
        <v>29</v>
      </c>
    </row>
    <row r="3766" spans="1:21" x14ac:dyDescent="0.25">
      <c r="A3766" t="s">
        <v>13376</v>
      </c>
      <c r="B3766" t="s">
        <v>22</v>
      </c>
      <c r="C3766" s="3">
        <v>40013.455787037034</v>
      </c>
      <c r="D3766" s="3">
        <v>40013.490370370368</v>
      </c>
      <c r="E3766" s="4">
        <v>40013</v>
      </c>
      <c r="F3766">
        <v>52.940766666666597</v>
      </c>
      <c r="G3766" t="s">
        <v>13377</v>
      </c>
      <c r="H3766">
        <v>106.98699999999999</v>
      </c>
      <c r="I3766" t="s">
        <v>13378</v>
      </c>
      <c r="J3766" t="s">
        <v>11640</v>
      </c>
      <c r="K3766" s="1" t="str">
        <f t="shared" si="58"/>
        <v>7kvo0719</v>
      </c>
      <c r="L3766" s="5" t="s">
        <v>13367</v>
      </c>
      <c r="M3766">
        <v>1361.674</v>
      </c>
      <c r="N3766">
        <v>9.5333000000000006</v>
      </c>
      <c r="O3766" t="s">
        <v>27</v>
      </c>
      <c r="P3766" t="s">
        <v>28</v>
      </c>
      <c r="Q3766">
        <v>0</v>
      </c>
      <c r="R3766">
        <v>2392</v>
      </c>
      <c r="S3766">
        <v>0</v>
      </c>
      <c r="T3766">
        <v>2391</v>
      </c>
      <c r="U3766" t="s">
        <v>29</v>
      </c>
    </row>
    <row r="3767" spans="1:21" x14ac:dyDescent="0.25">
      <c r="A3767" t="s">
        <v>32030</v>
      </c>
      <c r="B3767" t="s">
        <v>22</v>
      </c>
      <c r="C3767" s="3">
        <v>40013.362962962965</v>
      </c>
      <c r="D3767" t="s">
        <v>32028</v>
      </c>
      <c r="E3767" t="s">
        <v>14957</v>
      </c>
      <c r="F3767" s="1">
        <v>52.793666666666667</v>
      </c>
      <c r="G3767" t="s">
        <v>27</v>
      </c>
      <c r="H3767" s="1">
        <v>107.1198</v>
      </c>
      <c r="I3767" t="s">
        <v>27</v>
      </c>
      <c r="J3767" t="s">
        <v>31948</v>
      </c>
      <c r="K3767" s="1" t="str">
        <f t="shared" si="58"/>
        <v>mVB0719_80</v>
      </c>
      <c r="M3767">
        <v>1369.403</v>
      </c>
      <c r="N3767">
        <v>12.0273</v>
      </c>
      <c r="O3767" t="s">
        <v>27</v>
      </c>
      <c r="P3767" t="s">
        <v>28</v>
      </c>
      <c r="Q3767">
        <v>0</v>
      </c>
      <c r="R3767">
        <v>2652</v>
      </c>
      <c r="S3767">
        <v>473</v>
      </c>
      <c r="T3767">
        <v>3124</v>
      </c>
      <c r="U3767" t="s">
        <v>29</v>
      </c>
    </row>
    <row r="3768" spans="1:21" x14ac:dyDescent="0.25">
      <c r="A3768" t="s">
        <v>32027</v>
      </c>
      <c r="B3768" t="s">
        <v>22</v>
      </c>
      <c r="C3768" s="3">
        <v>40013.362962962965</v>
      </c>
      <c r="D3768" t="s">
        <v>32028</v>
      </c>
      <c r="E3768" t="s">
        <v>14957</v>
      </c>
      <c r="F3768" s="1">
        <v>52.793666666666667</v>
      </c>
      <c r="G3768" t="s">
        <v>27</v>
      </c>
      <c r="H3768" s="1">
        <v>107.1198</v>
      </c>
      <c r="I3768" t="s">
        <v>27</v>
      </c>
      <c r="J3768" t="s">
        <v>31948</v>
      </c>
      <c r="K3768" s="1" t="str">
        <f t="shared" si="58"/>
        <v>mvb0719_80</v>
      </c>
      <c r="M3768">
        <v>1369.403</v>
      </c>
      <c r="N3768">
        <v>12.0273</v>
      </c>
      <c r="O3768" t="s">
        <v>27</v>
      </c>
      <c r="P3768" t="s">
        <v>28</v>
      </c>
      <c r="Q3768">
        <v>0</v>
      </c>
      <c r="R3768">
        <v>2609</v>
      </c>
      <c r="S3768">
        <v>2</v>
      </c>
      <c r="T3768">
        <v>2610</v>
      </c>
      <c r="U3768" t="s">
        <v>29</v>
      </c>
    </row>
    <row r="3769" spans="1:21" x14ac:dyDescent="0.25">
      <c r="A3769" t="s">
        <v>32029</v>
      </c>
      <c r="B3769" t="s">
        <v>22</v>
      </c>
      <c r="C3769" s="3">
        <v>43665.362962962965</v>
      </c>
      <c r="D3769" t="s">
        <v>32028</v>
      </c>
      <c r="F3769" s="1">
        <v>52.793666666666667</v>
      </c>
      <c r="G3769" t="s">
        <v>27</v>
      </c>
      <c r="H3769" s="1">
        <v>107.1198</v>
      </c>
      <c r="I3769" t="s">
        <v>27</v>
      </c>
      <c r="J3769" t="s">
        <v>27</v>
      </c>
      <c r="K3769" s="1" t="str">
        <f t="shared" si="58"/>
        <v>mVB0719_80_fCond</v>
      </c>
      <c r="M3769">
        <v>1369.403</v>
      </c>
      <c r="N3769">
        <v>12.0273</v>
      </c>
      <c r="O3769" t="s">
        <v>27</v>
      </c>
      <c r="P3769" t="s">
        <v>28</v>
      </c>
      <c r="Q3769">
        <v>0</v>
      </c>
      <c r="R3769">
        <v>2652</v>
      </c>
      <c r="S3769">
        <v>473</v>
      </c>
      <c r="T3769">
        <v>3124</v>
      </c>
      <c r="U3769" t="s">
        <v>29</v>
      </c>
    </row>
    <row r="3770" spans="1:21" x14ac:dyDescent="0.25">
      <c r="A3770" t="s">
        <v>14819</v>
      </c>
      <c r="B3770" t="s">
        <v>22</v>
      </c>
      <c r="C3770" s="3">
        <v>40005.338530092595</v>
      </c>
      <c r="D3770" s="3">
        <v>40005.372743055559</v>
      </c>
      <c r="E3770" s="4">
        <v>40005</v>
      </c>
      <c r="F3770">
        <v>51.682216666666598</v>
      </c>
      <c r="G3770" t="s">
        <v>1097</v>
      </c>
      <c r="H3770">
        <v>103.919466666666</v>
      </c>
      <c r="I3770" t="s">
        <v>1098</v>
      </c>
      <c r="J3770" t="s">
        <v>1099</v>
      </c>
      <c r="K3770" s="1" t="str">
        <f t="shared" si="58"/>
        <v>15kK0711</v>
      </c>
      <c r="L3770" s="5" t="s">
        <v>14820</v>
      </c>
      <c r="M3770">
        <v>1281.1859999999999</v>
      </c>
      <c r="N3770">
        <v>0</v>
      </c>
      <c r="O3770">
        <v>3.9672107082946102</v>
      </c>
      <c r="P3770" t="s">
        <v>5183</v>
      </c>
      <c r="Q3770">
        <v>0</v>
      </c>
      <c r="R3770">
        <v>2541</v>
      </c>
      <c r="S3770">
        <v>454</v>
      </c>
      <c r="T3770">
        <v>2994</v>
      </c>
      <c r="U3770" t="s">
        <v>29</v>
      </c>
    </row>
    <row r="3771" spans="1:21" x14ac:dyDescent="0.25">
      <c r="A3771" t="s">
        <v>14825</v>
      </c>
      <c r="B3771" t="s">
        <v>22</v>
      </c>
      <c r="C3771" s="3">
        <v>40005.545844907407</v>
      </c>
      <c r="D3771" s="3">
        <v>40005.576284722221</v>
      </c>
      <c r="E3771" s="4">
        <v>40005</v>
      </c>
      <c r="F3771">
        <v>51.764283333333303</v>
      </c>
      <c r="G3771" t="s">
        <v>4575</v>
      </c>
      <c r="H3771">
        <v>104.22286666666599</v>
      </c>
      <c r="I3771" t="s">
        <v>4576</v>
      </c>
      <c r="J3771" t="s">
        <v>4427</v>
      </c>
      <c r="K3771" s="1" t="str">
        <f t="shared" si="58"/>
        <v>3kMa0711</v>
      </c>
      <c r="L3771" s="5" t="s">
        <v>14820</v>
      </c>
      <c r="M3771">
        <v>1207.7149999999999</v>
      </c>
      <c r="N3771">
        <v>0</v>
      </c>
      <c r="O3771">
        <v>3.9733266346782599</v>
      </c>
      <c r="P3771" t="s">
        <v>5183</v>
      </c>
      <c r="Q3771">
        <v>0</v>
      </c>
      <c r="R3771">
        <v>2337</v>
      </c>
      <c r="S3771">
        <v>398</v>
      </c>
      <c r="T3771">
        <v>2734</v>
      </c>
      <c r="U3771" t="s">
        <v>29</v>
      </c>
    </row>
    <row r="3772" spans="1:21" x14ac:dyDescent="0.25">
      <c r="A3772" t="s">
        <v>14826</v>
      </c>
      <c r="B3772" t="s">
        <v>22</v>
      </c>
      <c r="C3772" s="3">
        <v>40005.593784722223</v>
      </c>
      <c r="D3772" s="3">
        <v>40005.621261574073</v>
      </c>
      <c r="E3772" s="4">
        <v>40005</v>
      </c>
      <c r="F3772">
        <v>51.741483333333299</v>
      </c>
      <c r="G3772" t="s">
        <v>7805</v>
      </c>
      <c r="H3772">
        <v>104.223166666666</v>
      </c>
      <c r="I3772" t="s">
        <v>7806</v>
      </c>
      <c r="J3772" t="s">
        <v>7788</v>
      </c>
      <c r="K3772" s="1" t="str">
        <f t="shared" si="58"/>
        <v>5kMa0711</v>
      </c>
      <c r="L3772" s="5" t="s">
        <v>14820</v>
      </c>
      <c r="M3772">
        <v>1337.9570000000001</v>
      </c>
      <c r="N3772">
        <v>0</v>
      </c>
      <c r="O3772">
        <v>3.9721027832413398</v>
      </c>
      <c r="P3772" t="s">
        <v>5183</v>
      </c>
      <c r="Q3772">
        <v>0</v>
      </c>
      <c r="R3772">
        <v>2477</v>
      </c>
      <c r="S3772">
        <v>450</v>
      </c>
      <c r="T3772">
        <v>2926</v>
      </c>
      <c r="U3772" t="s">
        <v>29</v>
      </c>
    </row>
    <row r="3773" spans="1:21" x14ac:dyDescent="0.25">
      <c r="A3773" t="s">
        <v>212</v>
      </c>
      <c r="B3773" t="s">
        <v>22</v>
      </c>
      <c r="C3773" s="3">
        <v>40013.290613425925</v>
      </c>
      <c r="D3773" s="3">
        <v>40013.335347222222</v>
      </c>
      <c r="E3773" s="4">
        <v>40013</v>
      </c>
      <c r="F3773">
        <v>52.675066666666602</v>
      </c>
      <c r="G3773" t="s">
        <v>208</v>
      </c>
      <c r="H3773">
        <v>107.221716666666</v>
      </c>
      <c r="I3773" t="s">
        <v>209</v>
      </c>
      <c r="J3773" t="s">
        <v>210</v>
      </c>
      <c r="K3773" s="1" t="str">
        <f t="shared" si="58"/>
        <v>10kB0719</v>
      </c>
      <c r="L3773" s="5" t="s">
        <v>213</v>
      </c>
      <c r="M3773">
        <v>1100.4739999999999</v>
      </c>
      <c r="N3773">
        <v>11.764699999999999</v>
      </c>
      <c r="O3773" t="s">
        <v>27</v>
      </c>
      <c r="P3773" t="s">
        <v>28</v>
      </c>
      <c r="Q3773">
        <v>0</v>
      </c>
      <c r="R3773">
        <v>2245</v>
      </c>
      <c r="S3773">
        <v>375</v>
      </c>
      <c r="T3773">
        <v>2619</v>
      </c>
      <c r="U3773" t="s">
        <v>29</v>
      </c>
    </row>
    <row r="3774" spans="1:21" x14ac:dyDescent="0.25">
      <c r="A3774" t="s">
        <v>1101</v>
      </c>
      <c r="B3774" t="s">
        <v>22</v>
      </c>
      <c r="C3774" s="3">
        <v>40005.338530092595</v>
      </c>
      <c r="D3774" s="3">
        <v>40005.372743055559</v>
      </c>
      <c r="E3774" s="4">
        <v>40005</v>
      </c>
      <c r="F3774">
        <v>51.682216666666598</v>
      </c>
      <c r="G3774" t="s">
        <v>1097</v>
      </c>
      <c r="H3774">
        <v>103.919466666666</v>
      </c>
      <c r="I3774" t="s">
        <v>1098</v>
      </c>
      <c r="J3774" t="s">
        <v>1099</v>
      </c>
      <c r="K3774" s="1" t="str">
        <f t="shared" si="58"/>
        <v>15kK0711</v>
      </c>
      <c r="L3774" s="5" t="s">
        <v>1100</v>
      </c>
      <c r="M3774">
        <v>1285.163</v>
      </c>
      <c r="N3774">
        <v>11.9396</v>
      </c>
      <c r="O3774" t="s">
        <v>27</v>
      </c>
      <c r="P3774" t="s">
        <v>28</v>
      </c>
      <c r="Q3774">
        <v>0</v>
      </c>
      <c r="R3774">
        <v>2541</v>
      </c>
      <c r="S3774">
        <v>454</v>
      </c>
      <c r="T3774">
        <v>2994</v>
      </c>
      <c r="U3774" t="s">
        <v>29</v>
      </c>
    </row>
    <row r="3775" spans="1:21" x14ac:dyDescent="0.25">
      <c r="A3775" t="s">
        <v>1294</v>
      </c>
      <c r="B3775" t="s">
        <v>22</v>
      </c>
      <c r="C3775" s="3">
        <v>40011.432581018518</v>
      </c>
      <c r="D3775" s="3">
        <v>40011.442037037035</v>
      </c>
      <c r="E3775" s="4">
        <v>40011</v>
      </c>
      <c r="F3775">
        <v>55.35595</v>
      </c>
      <c r="G3775" t="s">
        <v>1292</v>
      </c>
      <c r="H3775">
        <v>109.218466666666</v>
      </c>
      <c r="I3775" t="s">
        <v>1293</v>
      </c>
      <c r="J3775" t="s">
        <v>1284</v>
      </c>
      <c r="K3775" s="1" t="str">
        <f t="shared" si="58"/>
        <v>1kBa0717</v>
      </c>
      <c r="L3775" s="5" t="s">
        <v>1278</v>
      </c>
      <c r="M3775">
        <v>283.62900000000002</v>
      </c>
      <c r="N3775">
        <v>10.3392</v>
      </c>
      <c r="O3775">
        <v>0.21596358592888401</v>
      </c>
      <c r="P3775" t="s">
        <v>28</v>
      </c>
      <c r="Q3775">
        <v>205</v>
      </c>
      <c r="R3775">
        <v>496</v>
      </c>
      <c r="S3775">
        <v>439</v>
      </c>
      <c r="T3775">
        <v>934</v>
      </c>
      <c r="U3775" t="s">
        <v>29</v>
      </c>
    </row>
    <row r="3776" spans="1:21" x14ac:dyDescent="0.25">
      <c r="A3776" t="s">
        <v>1338</v>
      </c>
      <c r="B3776" t="s">
        <v>22</v>
      </c>
      <c r="C3776" s="3">
        <v>40013.21297453704</v>
      </c>
      <c r="D3776" s="3">
        <v>40013.223969907405</v>
      </c>
      <c r="E3776" s="4">
        <v>40013</v>
      </c>
      <c r="F3776">
        <v>52.606416666666597</v>
      </c>
      <c r="G3776" t="s">
        <v>1335</v>
      </c>
      <c r="H3776">
        <v>107.282033333333</v>
      </c>
      <c r="I3776" t="s">
        <v>1336</v>
      </c>
      <c r="J3776" t="s">
        <v>1337</v>
      </c>
      <c r="K3776" s="1" t="str">
        <f t="shared" si="58"/>
        <v>1kBo0719</v>
      </c>
      <c r="L3776" s="5" t="s">
        <v>1339</v>
      </c>
      <c r="M3776">
        <v>51.914000000000001</v>
      </c>
      <c r="N3776">
        <v>4.3052999999999999</v>
      </c>
      <c r="O3776" t="s">
        <v>27</v>
      </c>
      <c r="P3776" t="s">
        <v>28</v>
      </c>
      <c r="Q3776">
        <v>0</v>
      </c>
      <c r="R3776">
        <v>79</v>
      </c>
      <c r="S3776">
        <v>456</v>
      </c>
      <c r="T3776">
        <v>534</v>
      </c>
      <c r="U3776" t="s">
        <v>29</v>
      </c>
    </row>
    <row r="3777" spans="1:21" x14ac:dyDescent="0.25">
      <c r="A3777" t="s">
        <v>1364</v>
      </c>
      <c r="B3777" t="s">
        <v>22</v>
      </c>
      <c r="C3777" s="3">
        <v>40010.624386574076</v>
      </c>
      <c r="D3777" s="3">
        <v>40010.636701388888</v>
      </c>
      <c r="E3777" s="4">
        <v>40010</v>
      </c>
      <c r="F3777">
        <v>54.534649999999999</v>
      </c>
      <c r="G3777" t="s">
        <v>1360</v>
      </c>
      <c r="H3777">
        <v>108.67486666666601</v>
      </c>
      <c r="I3777" t="s">
        <v>1361</v>
      </c>
      <c r="J3777" t="s">
        <v>1362</v>
      </c>
      <c r="K3777" s="1" t="str">
        <f t="shared" si="58"/>
        <v>1kEl0716</v>
      </c>
      <c r="L3777" s="5" t="s">
        <v>1365</v>
      </c>
      <c r="M3777">
        <v>451.536</v>
      </c>
      <c r="N3777">
        <v>5.2988999999999997</v>
      </c>
      <c r="O3777">
        <v>6.1284073072136397E-3</v>
      </c>
      <c r="P3777" t="s">
        <v>28</v>
      </c>
      <c r="Q3777">
        <v>12</v>
      </c>
      <c r="R3777">
        <v>812</v>
      </c>
      <c r="S3777">
        <v>354</v>
      </c>
      <c r="T3777">
        <v>1165</v>
      </c>
      <c r="U3777" t="s">
        <v>29</v>
      </c>
    </row>
    <row r="3778" spans="1:21" x14ac:dyDescent="0.25">
      <c r="A3778" t="s">
        <v>1521</v>
      </c>
      <c r="B3778" t="s">
        <v>22</v>
      </c>
      <c r="C3778" s="3">
        <v>40006.642002314817</v>
      </c>
      <c r="D3778" s="3">
        <v>40006.658379629633</v>
      </c>
      <c r="E3778" s="4">
        <v>40006</v>
      </c>
      <c r="F3778">
        <v>51.832016666666597</v>
      </c>
      <c r="G3778" t="s">
        <v>1518</v>
      </c>
      <c r="H3778">
        <v>104.89818333333299</v>
      </c>
      <c r="I3778" t="s">
        <v>1519</v>
      </c>
      <c r="J3778" t="s">
        <v>1520</v>
      </c>
      <c r="K3778" s="1" t="str">
        <f t="shared" ref="K3778:K3841" si="59">MID(A3778,FIND("*",SUBSTITUTE(A3778,"\","*",LEN(A3778)-LEN(SUBSTITUTE(A3778,"\",""))))+1,FIND(".cnv",A3778)-(FIND("*",SUBSTITUTE(A3778,"\","*",LEN(A3778)-LEN(SUBSTITUTE(A3778,"\",""))))+1))</f>
        <v>1kLi0712</v>
      </c>
      <c r="L3778" s="5" t="s">
        <v>1469</v>
      </c>
      <c r="M3778">
        <v>539.13</v>
      </c>
      <c r="N3778">
        <v>6.5068999999999999</v>
      </c>
      <c r="O3778" t="s">
        <v>27</v>
      </c>
      <c r="P3778" t="s">
        <v>28</v>
      </c>
      <c r="Q3778">
        <v>0</v>
      </c>
      <c r="R3778">
        <v>1022</v>
      </c>
      <c r="S3778">
        <v>681</v>
      </c>
      <c r="T3778">
        <v>1702</v>
      </c>
      <c r="U3778" t="s">
        <v>29</v>
      </c>
    </row>
    <row r="3779" spans="1:21" x14ac:dyDescent="0.25">
      <c r="A3779" t="s">
        <v>1541</v>
      </c>
      <c r="B3779" t="s">
        <v>22</v>
      </c>
      <c r="C3779" s="3">
        <v>40005.512442129628</v>
      </c>
      <c r="D3779" s="3">
        <v>40005.526944444442</v>
      </c>
      <c r="E3779" s="4">
        <v>40005</v>
      </c>
      <c r="F3779">
        <v>51.775216666666601</v>
      </c>
      <c r="G3779" t="s">
        <v>1537</v>
      </c>
      <c r="H3779" s="6">
        <v>104.215916666666</v>
      </c>
      <c r="I3779" s="6" t="s">
        <v>1538</v>
      </c>
      <c r="J3779" t="s">
        <v>1539</v>
      </c>
      <c r="K3779" s="1" t="str">
        <f t="shared" si="59"/>
        <v>1kMa0711</v>
      </c>
      <c r="L3779" s="5" t="s">
        <v>1542</v>
      </c>
      <c r="M3779">
        <v>299.80700000000002</v>
      </c>
      <c r="N3779">
        <v>6.5941999999999998</v>
      </c>
      <c r="O3779" t="s">
        <v>27</v>
      </c>
      <c r="P3779" t="s">
        <v>28</v>
      </c>
      <c r="Q3779">
        <v>0</v>
      </c>
      <c r="R3779">
        <v>567</v>
      </c>
      <c r="S3779">
        <v>785</v>
      </c>
      <c r="T3779">
        <v>1351</v>
      </c>
      <c r="U3779" t="s">
        <v>29</v>
      </c>
    </row>
    <row r="3780" spans="1:21" x14ac:dyDescent="0.25">
      <c r="A3780" t="s">
        <v>1658</v>
      </c>
      <c r="B3780" t="s">
        <v>22</v>
      </c>
      <c r="C3780" s="3">
        <v>40006.791481481479</v>
      </c>
      <c r="D3780" s="3">
        <v>40006.81045138889</v>
      </c>
      <c r="E3780" s="4">
        <v>40006</v>
      </c>
      <c r="F3780">
        <v>51.652799999999999</v>
      </c>
      <c r="G3780" t="s">
        <v>1655</v>
      </c>
      <c r="H3780">
        <v>105.516616666666</v>
      </c>
      <c r="I3780" t="s">
        <v>1656</v>
      </c>
      <c r="J3780" t="s">
        <v>1657</v>
      </c>
      <c r="K3780" s="1" t="str">
        <f t="shared" si="59"/>
        <v>1kMi0712</v>
      </c>
      <c r="L3780" s="5" t="s">
        <v>1659</v>
      </c>
      <c r="M3780">
        <v>233.21199999999999</v>
      </c>
      <c r="N3780">
        <v>9.2109000000000005</v>
      </c>
      <c r="O3780" t="s">
        <v>27</v>
      </c>
      <c r="P3780" t="s">
        <v>28</v>
      </c>
      <c r="Q3780">
        <v>0</v>
      </c>
      <c r="R3780">
        <v>383</v>
      </c>
      <c r="S3780">
        <v>923</v>
      </c>
      <c r="T3780">
        <v>1305</v>
      </c>
      <c r="U3780" t="s">
        <v>29</v>
      </c>
    </row>
    <row r="3781" spans="1:21" x14ac:dyDescent="0.25">
      <c r="A3781" t="s">
        <v>2007</v>
      </c>
      <c r="B3781" t="s">
        <v>22</v>
      </c>
      <c r="C3781" s="3">
        <v>40005.992291666669</v>
      </c>
      <c r="D3781" s="3">
        <v>40006.003275462965</v>
      </c>
      <c r="E3781" s="4">
        <v>40005</v>
      </c>
      <c r="F3781">
        <v>51.513433333333303</v>
      </c>
      <c r="G3781" t="s">
        <v>2004</v>
      </c>
      <c r="H3781">
        <v>104.2268</v>
      </c>
      <c r="I3781" t="s">
        <v>2005</v>
      </c>
      <c r="J3781" t="s">
        <v>2001</v>
      </c>
      <c r="K3781" s="1" t="str">
        <f t="shared" si="59"/>
        <v>1kSo0711</v>
      </c>
      <c r="L3781" s="5" t="s">
        <v>2002</v>
      </c>
      <c r="M3781">
        <v>119.854</v>
      </c>
      <c r="N3781">
        <v>6.1224999999999996</v>
      </c>
      <c r="O3781">
        <v>4.2197085967501803E-2</v>
      </c>
      <c r="P3781" t="s">
        <v>28</v>
      </c>
      <c r="Q3781">
        <v>50</v>
      </c>
      <c r="R3781">
        <v>222</v>
      </c>
      <c r="S3781">
        <v>404</v>
      </c>
      <c r="T3781">
        <v>625</v>
      </c>
      <c r="U3781" t="s">
        <v>29</v>
      </c>
    </row>
    <row r="3782" spans="1:21" x14ac:dyDescent="0.25">
      <c r="A3782" t="s">
        <v>2091</v>
      </c>
      <c r="B3782" t="s">
        <v>22</v>
      </c>
      <c r="C3782" s="3">
        <v>40006.238611111112</v>
      </c>
      <c r="D3782" s="3">
        <v>40006.253101851849</v>
      </c>
      <c r="E3782" s="4">
        <v>40006</v>
      </c>
      <c r="F3782">
        <v>51.574466666666602</v>
      </c>
      <c r="G3782" t="s">
        <v>2087</v>
      </c>
      <c r="H3782">
        <v>105.12333333333299</v>
      </c>
      <c r="I3782" t="s">
        <v>2088</v>
      </c>
      <c r="J3782" t="s">
        <v>2089</v>
      </c>
      <c r="K3782" s="1" t="str">
        <f t="shared" si="59"/>
        <v>1kTa0712</v>
      </c>
      <c r="L3782" s="5" t="s">
        <v>2092</v>
      </c>
      <c r="M3782">
        <v>366.36700000000002</v>
      </c>
      <c r="N3782">
        <v>9.7205999999999992</v>
      </c>
      <c r="O3782">
        <v>6.24872952468793E-2</v>
      </c>
      <c r="P3782" t="s">
        <v>28</v>
      </c>
      <c r="Q3782">
        <v>130</v>
      </c>
      <c r="R3782">
        <v>715</v>
      </c>
      <c r="S3782">
        <v>336</v>
      </c>
      <c r="T3782">
        <v>1050</v>
      </c>
      <c r="U3782" t="s">
        <v>29</v>
      </c>
    </row>
    <row r="3783" spans="1:21" x14ac:dyDescent="0.25">
      <c r="A3783" t="s">
        <v>2218</v>
      </c>
      <c r="B3783" t="s">
        <v>22</v>
      </c>
      <c r="C3783" s="3">
        <v>40011.096250000002</v>
      </c>
      <c r="D3783" s="3">
        <v>40011.104386574072</v>
      </c>
      <c r="E3783" s="4">
        <v>40011</v>
      </c>
      <c r="F3783">
        <v>55.2928833333333</v>
      </c>
      <c r="G3783" t="s">
        <v>2215</v>
      </c>
      <c r="H3783">
        <v>109.74086666666599</v>
      </c>
      <c r="I3783" t="s">
        <v>2216</v>
      </c>
      <c r="J3783" t="s">
        <v>2217</v>
      </c>
      <c r="K3783" s="1" t="str">
        <f t="shared" si="59"/>
        <v>1kTu0717</v>
      </c>
      <c r="L3783" s="5" t="s">
        <v>2219</v>
      </c>
      <c r="M3783">
        <v>265.58</v>
      </c>
      <c r="N3783">
        <v>5.9775</v>
      </c>
      <c r="O3783">
        <v>0.137411055583742</v>
      </c>
      <c r="P3783" t="s">
        <v>28</v>
      </c>
      <c r="Q3783">
        <v>143</v>
      </c>
      <c r="R3783">
        <v>546</v>
      </c>
      <c r="S3783">
        <v>342</v>
      </c>
      <c r="T3783">
        <v>887</v>
      </c>
      <c r="U3783" t="s">
        <v>29</v>
      </c>
    </row>
    <row r="3784" spans="1:21" x14ac:dyDescent="0.25">
      <c r="A3784" t="s">
        <v>2264</v>
      </c>
      <c r="B3784" t="s">
        <v>22</v>
      </c>
      <c r="C3784" s="3">
        <v>40013.557476851849</v>
      </c>
      <c r="D3784" s="3">
        <v>40013.56621527778</v>
      </c>
      <c r="E3784" s="4">
        <v>40013</v>
      </c>
      <c r="F3784">
        <v>52.987383333333298</v>
      </c>
      <c r="G3784" t="s">
        <v>2260</v>
      </c>
      <c r="H3784">
        <v>106.944633333333</v>
      </c>
      <c r="I3784" t="s">
        <v>2261</v>
      </c>
      <c r="J3784" t="s">
        <v>2262</v>
      </c>
      <c r="K3784" s="1" t="str">
        <f t="shared" si="59"/>
        <v>1kVo0719</v>
      </c>
      <c r="L3784" s="5" t="s">
        <v>2265</v>
      </c>
      <c r="M3784">
        <v>347.709</v>
      </c>
      <c r="N3784">
        <v>16.381</v>
      </c>
      <c r="O3784" t="s">
        <v>27</v>
      </c>
      <c r="P3784" t="s">
        <v>28</v>
      </c>
      <c r="Q3784">
        <v>0</v>
      </c>
      <c r="R3784">
        <v>645</v>
      </c>
      <c r="S3784">
        <v>315</v>
      </c>
      <c r="T3784">
        <v>959</v>
      </c>
      <c r="U3784" t="s">
        <v>29</v>
      </c>
    </row>
    <row r="3785" spans="1:21" x14ac:dyDescent="0.25">
      <c r="A3785" t="s">
        <v>2916</v>
      </c>
      <c r="B3785" t="s">
        <v>22</v>
      </c>
      <c r="C3785" s="3">
        <v>40011.389467592591</v>
      </c>
      <c r="D3785" s="3">
        <v>40011.404664351852</v>
      </c>
      <c r="E3785" s="4">
        <v>40011</v>
      </c>
      <c r="F3785">
        <v>55.3493833333333</v>
      </c>
      <c r="G3785" t="s">
        <v>2913</v>
      </c>
      <c r="H3785">
        <v>109.24415</v>
      </c>
      <c r="I3785" t="s">
        <v>2914</v>
      </c>
      <c r="J3785" t="s">
        <v>2915</v>
      </c>
      <c r="K3785" s="1" t="str">
        <f t="shared" si="59"/>
        <v>3kBa0717</v>
      </c>
      <c r="L3785" s="5" t="s">
        <v>2876</v>
      </c>
      <c r="M3785">
        <v>588.17999999999995</v>
      </c>
      <c r="N3785">
        <v>13.4688</v>
      </c>
      <c r="O3785">
        <v>0.365456507584765</v>
      </c>
      <c r="P3785" t="s">
        <v>28</v>
      </c>
      <c r="Q3785">
        <v>103</v>
      </c>
      <c r="R3785">
        <v>1295</v>
      </c>
      <c r="S3785">
        <v>386</v>
      </c>
      <c r="T3785">
        <v>1680</v>
      </c>
      <c r="U3785" t="s">
        <v>29</v>
      </c>
    </row>
    <row r="3786" spans="1:21" x14ac:dyDescent="0.25">
      <c r="A3786" t="s">
        <v>3151</v>
      </c>
      <c r="B3786" t="s">
        <v>22</v>
      </c>
      <c r="C3786" s="3">
        <v>40013.234166666669</v>
      </c>
      <c r="D3786" s="3">
        <v>40013.243495370371</v>
      </c>
      <c r="E3786" s="4">
        <v>40013</v>
      </c>
      <c r="F3786">
        <v>52.621783333333298</v>
      </c>
      <c r="G3786" t="s">
        <v>3148</v>
      </c>
      <c r="H3786">
        <v>107.26805</v>
      </c>
      <c r="I3786" t="s">
        <v>3149</v>
      </c>
      <c r="J3786" t="s">
        <v>3150</v>
      </c>
      <c r="K3786" s="1" t="str">
        <f t="shared" si="59"/>
        <v>3kBo0719</v>
      </c>
      <c r="L3786" s="5" t="s">
        <v>3130</v>
      </c>
      <c r="M3786">
        <v>337.13499999999999</v>
      </c>
      <c r="N3786">
        <v>7.3838999999999997</v>
      </c>
      <c r="O3786" t="s">
        <v>27</v>
      </c>
      <c r="P3786" t="s">
        <v>28</v>
      </c>
      <c r="Q3786">
        <v>0</v>
      </c>
      <c r="R3786">
        <v>706</v>
      </c>
      <c r="S3786">
        <v>393</v>
      </c>
      <c r="T3786">
        <v>1098</v>
      </c>
      <c r="U3786" t="s">
        <v>29</v>
      </c>
    </row>
    <row r="3787" spans="1:21" x14ac:dyDescent="0.25">
      <c r="A3787" t="s">
        <v>3207</v>
      </c>
      <c r="B3787" t="s">
        <v>22</v>
      </c>
      <c r="C3787" s="3">
        <v>40010.281145833331</v>
      </c>
      <c r="D3787" s="3">
        <v>40010.2887962963</v>
      </c>
      <c r="E3787" s="4">
        <v>40010</v>
      </c>
      <c r="F3787">
        <v>54.381599999999999</v>
      </c>
      <c r="G3787" t="s">
        <v>3205</v>
      </c>
      <c r="H3787">
        <v>109.40543333333299</v>
      </c>
      <c r="I3787" t="s">
        <v>3206</v>
      </c>
      <c r="J3787" t="s">
        <v>3193</v>
      </c>
      <c r="K3787" s="1" t="str">
        <f t="shared" si="59"/>
        <v>3kDa0716</v>
      </c>
      <c r="L3787" s="5" t="s">
        <v>3179</v>
      </c>
      <c r="M3787">
        <v>120.477</v>
      </c>
      <c r="N3787">
        <v>12.8881</v>
      </c>
      <c r="O3787">
        <v>0.13216972602791199</v>
      </c>
      <c r="P3787" t="s">
        <v>28</v>
      </c>
      <c r="Q3787">
        <v>79</v>
      </c>
      <c r="R3787">
        <v>214</v>
      </c>
      <c r="S3787">
        <v>609</v>
      </c>
      <c r="T3787">
        <v>822</v>
      </c>
      <c r="U3787" t="s">
        <v>29</v>
      </c>
    </row>
    <row r="3788" spans="1:21" x14ac:dyDescent="0.25">
      <c r="A3788" t="s">
        <v>3420</v>
      </c>
      <c r="B3788" t="s">
        <v>22</v>
      </c>
      <c r="C3788" s="3">
        <v>40010.568576388891</v>
      </c>
      <c r="D3788" s="3">
        <v>40010.586712962962</v>
      </c>
      <c r="E3788" s="4">
        <v>40010</v>
      </c>
      <c r="F3788">
        <v>54.530050000000003</v>
      </c>
      <c r="G3788" t="s">
        <v>3417</v>
      </c>
      <c r="H3788">
        <v>108.703583333333</v>
      </c>
      <c r="I3788" t="s">
        <v>3418</v>
      </c>
      <c r="J3788" t="s">
        <v>3419</v>
      </c>
      <c r="K3788" s="1" t="str">
        <f t="shared" si="59"/>
        <v>3kEl0716</v>
      </c>
      <c r="L3788" s="5" t="s">
        <v>3384</v>
      </c>
      <c r="M3788">
        <v>878.35199999999998</v>
      </c>
      <c r="N3788">
        <v>8.9780999999999995</v>
      </c>
      <c r="O3788" t="s">
        <v>27</v>
      </c>
      <c r="P3788" t="s">
        <v>28</v>
      </c>
      <c r="Q3788">
        <v>0</v>
      </c>
      <c r="R3788">
        <v>1590</v>
      </c>
      <c r="S3788">
        <v>387</v>
      </c>
      <c r="T3788">
        <v>1976</v>
      </c>
      <c r="U3788" t="s">
        <v>29</v>
      </c>
    </row>
    <row r="3789" spans="1:21" x14ac:dyDescent="0.25">
      <c r="A3789" t="s">
        <v>3715</v>
      </c>
      <c r="B3789" t="s">
        <v>22</v>
      </c>
      <c r="C3789" s="3">
        <v>40007.122106481482</v>
      </c>
      <c r="D3789" s="3">
        <v>40007.148738425924</v>
      </c>
      <c r="E3789" s="4">
        <v>40007</v>
      </c>
      <c r="F3789">
        <v>51.893566666666601</v>
      </c>
      <c r="G3789" t="s">
        <v>3712</v>
      </c>
      <c r="H3789">
        <v>105.24551666666601</v>
      </c>
      <c r="I3789" t="s">
        <v>3713</v>
      </c>
      <c r="J3789" t="s">
        <v>3714</v>
      </c>
      <c r="K3789" s="1" t="str">
        <f t="shared" si="59"/>
        <v>3kKa0713</v>
      </c>
      <c r="L3789" s="5" t="s">
        <v>3654</v>
      </c>
      <c r="M3789">
        <v>1367.2249999999999</v>
      </c>
      <c r="N3789">
        <v>5.3258999999999999</v>
      </c>
      <c r="O3789" t="s">
        <v>27</v>
      </c>
      <c r="P3789" t="s">
        <v>28</v>
      </c>
      <c r="Q3789">
        <v>0</v>
      </c>
      <c r="R3789">
        <v>2590</v>
      </c>
      <c r="S3789">
        <v>449</v>
      </c>
      <c r="T3789">
        <v>3038</v>
      </c>
      <c r="U3789" t="s">
        <v>29</v>
      </c>
    </row>
    <row r="3790" spans="1:21" x14ac:dyDescent="0.25">
      <c r="A3790" t="s">
        <v>4190</v>
      </c>
      <c r="B3790" t="s">
        <v>22</v>
      </c>
      <c r="C3790" s="3">
        <v>40006.605567129627</v>
      </c>
      <c r="D3790" s="3">
        <v>40006.633344907408</v>
      </c>
      <c r="E3790" s="4">
        <v>40006</v>
      </c>
      <c r="F3790">
        <v>51.817466666666597</v>
      </c>
      <c r="G3790" t="s">
        <v>4187</v>
      </c>
      <c r="H3790">
        <v>104.907616666666</v>
      </c>
      <c r="I3790" t="s">
        <v>4188</v>
      </c>
      <c r="J3790" t="s">
        <v>4189</v>
      </c>
      <c r="K3790" s="1" t="str">
        <f t="shared" si="59"/>
        <v>3kLi0712</v>
      </c>
      <c r="L3790" s="5" t="s">
        <v>4102</v>
      </c>
      <c r="M3790">
        <v>1401.761</v>
      </c>
      <c r="N3790">
        <v>7.2304000000000004</v>
      </c>
      <c r="O3790" t="s">
        <v>27</v>
      </c>
      <c r="P3790" t="s">
        <v>28</v>
      </c>
      <c r="Q3790">
        <v>0</v>
      </c>
      <c r="R3790">
        <v>2732</v>
      </c>
      <c r="S3790">
        <v>402</v>
      </c>
      <c r="T3790">
        <v>3133</v>
      </c>
      <c r="U3790" t="s">
        <v>29</v>
      </c>
    </row>
    <row r="3791" spans="1:21" x14ac:dyDescent="0.25">
      <c r="A3791" t="s">
        <v>4577</v>
      </c>
      <c r="B3791" t="s">
        <v>22</v>
      </c>
      <c r="C3791" s="3">
        <v>40005.545844907407</v>
      </c>
      <c r="D3791" s="3">
        <v>40005.576284722221</v>
      </c>
      <c r="E3791" s="4">
        <v>40005</v>
      </c>
      <c r="F3791">
        <v>51.764283333333303</v>
      </c>
      <c r="G3791" t="s">
        <v>4575</v>
      </c>
      <c r="H3791">
        <v>104.22286666666599</v>
      </c>
      <c r="I3791" t="s">
        <v>4576</v>
      </c>
      <c r="J3791" t="s">
        <v>4427</v>
      </c>
      <c r="K3791" s="1" t="str">
        <f t="shared" si="59"/>
        <v>3kMa0711</v>
      </c>
      <c r="L3791" s="5" t="s">
        <v>4376</v>
      </c>
      <c r="M3791">
        <v>1211.692</v>
      </c>
      <c r="N3791">
        <v>10.665100000000001</v>
      </c>
      <c r="O3791" t="s">
        <v>27</v>
      </c>
      <c r="P3791" t="s">
        <v>28</v>
      </c>
      <c r="Q3791">
        <v>0</v>
      </c>
      <c r="R3791">
        <v>2337</v>
      </c>
      <c r="S3791">
        <v>398</v>
      </c>
      <c r="T3791">
        <v>2734</v>
      </c>
      <c r="U3791" t="s">
        <v>29</v>
      </c>
    </row>
    <row r="3792" spans="1:21" x14ac:dyDescent="0.25">
      <c r="A3792" t="s">
        <v>5033</v>
      </c>
      <c r="B3792" t="s">
        <v>22</v>
      </c>
      <c r="C3792" s="3">
        <v>40006.816180555557</v>
      </c>
      <c r="D3792" s="3">
        <v>40006.833495370367</v>
      </c>
      <c r="E3792" s="4">
        <v>40006</v>
      </c>
      <c r="F3792">
        <v>51.6659333333333</v>
      </c>
      <c r="G3792" t="s">
        <v>5030</v>
      </c>
      <c r="H3792">
        <v>105.533483333333</v>
      </c>
      <c r="I3792" t="s">
        <v>5031</v>
      </c>
      <c r="J3792" t="s">
        <v>5032</v>
      </c>
      <c r="K3792" s="1" t="str">
        <f t="shared" si="59"/>
        <v>3kMi0712</v>
      </c>
      <c r="L3792" s="5" t="s">
        <v>4808</v>
      </c>
      <c r="M3792">
        <v>627.90200000000004</v>
      </c>
      <c r="N3792">
        <v>7.9194000000000004</v>
      </c>
      <c r="O3792" t="s">
        <v>27</v>
      </c>
      <c r="P3792" t="s">
        <v>28</v>
      </c>
      <c r="Q3792">
        <v>0</v>
      </c>
      <c r="R3792">
        <v>1254</v>
      </c>
      <c r="S3792">
        <v>425</v>
      </c>
      <c r="T3792">
        <v>1678</v>
      </c>
      <c r="U3792" t="s">
        <v>29</v>
      </c>
    </row>
    <row r="3793" spans="1:21" x14ac:dyDescent="0.25">
      <c r="A3793" t="s">
        <v>5643</v>
      </c>
      <c r="B3793" t="s">
        <v>22</v>
      </c>
      <c r="C3793" s="3">
        <v>40005.952476851853</v>
      </c>
      <c r="D3793" s="3">
        <v>40005.967083333337</v>
      </c>
      <c r="E3793" s="4">
        <v>40005</v>
      </c>
      <c r="F3793">
        <v>51.529416666666599</v>
      </c>
      <c r="G3793" t="s">
        <v>5642</v>
      </c>
      <c r="H3793">
        <v>104.22845</v>
      </c>
      <c r="I3793" t="s">
        <v>2015</v>
      </c>
      <c r="J3793" t="s">
        <v>5276</v>
      </c>
      <c r="K3793" s="1" t="str">
        <f t="shared" si="59"/>
        <v>3kSo0711</v>
      </c>
      <c r="L3793" s="5" t="s">
        <v>5624</v>
      </c>
      <c r="M3793">
        <v>440.34899999999999</v>
      </c>
      <c r="N3793">
        <v>11.700200000000001</v>
      </c>
      <c r="O3793" t="s">
        <v>27</v>
      </c>
      <c r="P3793" t="s">
        <v>28</v>
      </c>
      <c r="Q3793">
        <v>0</v>
      </c>
      <c r="R3793">
        <v>851</v>
      </c>
      <c r="S3793">
        <v>457</v>
      </c>
      <c r="T3793">
        <v>1307</v>
      </c>
      <c r="U3793" t="s">
        <v>29</v>
      </c>
    </row>
    <row r="3794" spans="1:21" x14ac:dyDescent="0.25">
      <c r="A3794" t="s">
        <v>5986</v>
      </c>
      <c r="B3794" t="s">
        <v>22</v>
      </c>
      <c r="C3794" s="3">
        <v>40006.263553240744</v>
      </c>
      <c r="D3794" s="3">
        <v>40006.28019675926</v>
      </c>
      <c r="E3794" s="4">
        <v>40006</v>
      </c>
      <c r="F3794">
        <v>51.590266666666601</v>
      </c>
      <c r="G3794" t="s">
        <v>5984</v>
      </c>
      <c r="H3794">
        <v>105.112533333333</v>
      </c>
      <c r="I3794" t="s">
        <v>5985</v>
      </c>
      <c r="J3794" t="s">
        <v>5394</v>
      </c>
      <c r="K3794" s="1" t="str">
        <f t="shared" si="59"/>
        <v>3kTa0712</v>
      </c>
      <c r="L3794" s="5" t="s">
        <v>5908</v>
      </c>
      <c r="M3794">
        <v>696.14499999999998</v>
      </c>
      <c r="N3794">
        <v>9.3408999999999995</v>
      </c>
      <c r="O3794">
        <v>2.1356507584765701E-2</v>
      </c>
      <c r="P3794" t="s">
        <v>28</v>
      </c>
      <c r="Q3794">
        <v>32</v>
      </c>
      <c r="R3794">
        <v>1355</v>
      </c>
      <c r="S3794">
        <v>394</v>
      </c>
      <c r="T3794">
        <v>1748</v>
      </c>
      <c r="U3794" t="s">
        <v>29</v>
      </c>
    </row>
    <row r="3795" spans="1:21" x14ac:dyDescent="0.25">
      <c r="A3795" t="s">
        <v>6218</v>
      </c>
      <c r="B3795" t="s">
        <v>22</v>
      </c>
      <c r="C3795" s="3">
        <v>40013.067395833335</v>
      </c>
      <c r="D3795" s="3">
        <v>40013.084004629629</v>
      </c>
      <c r="E3795" s="4">
        <v>40013</v>
      </c>
      <c r="F3795">
        <v>52.742550000000001</v>
      </c>
      <c r="G3795" t="s">
        <v>6216</v>
      </c>
      <c r="H3795">
        <v>107.639016666666</v>
      </c>
      <c r="I3795" t="s">
        <v>6217</v>
      </c>
      <c r="J3795" t="s">
        <v>6188</v>
      </c>
      <c r="K3795" s="1" t="str">
        <f t="shared" si="59"/>
        <v>3kTo0719</v>
      </c>
      <c r="L3795" s="5" t="s">
        <v>6191</v>
      </c>
      <c r="M3795">
        <v>493.166</v>
      </c>
      <c r="N3795">
        <v>11.0571</v>
      </c>
      <c r="O3795" t="s">
        <v>27</v>
      </c>
      <c r="P3795" t="s">
        <v>28</v>
      </c>
      <c r="Q3795">
        <v>0</v>
      </c>
      <c r="R3795">
        <v>1054</v>
      </c>
      <c r="S3795">
        <v>388</v>
      </c>
      <c r="T3795">
        <v>1441</v>
      </c>
      <c r="U3795" t="s">
        <v>29</v>
      </c>
    </row>
    <row r="3796" spans="1:21" x14ac:dyDescent="0.25">
      <c r="A3796" t="s">
        <v>6516</v>
      </c>
      <c r="B3796" t="s">
        <v>22</v>
      </c>
      <c r="C3796" s="3">
        <v>40011.115532407406</v>
      </c>
      <c r="D3796" s="3">
        <v>40011.128321759257</v>
      </c>
      <c r="E3796" s="4">
        <v>40011</v>
      </c>
      <c r="F3796">
        <v>55.292633333333299</v>
      </c>
      <c r="G3796" t="s">
        <v>6513</v>
      </c>
      <c r="H3796">
        <v>109.709766666666</v>
      </c>
      <c r="I3796" t="s">
        <v>6514</v>
      </c>
      <c r="J3796" t="s">
        <v>6515</v>
      </c>
      <c r="K3796" s="1" t="str">
        <f t="shared" si="59"/>
        <v>3kTu0717</v>
      </c>
      <c r="L3796" s="5" t="s">
        <v>6484</v>
      </c>
      <c r="M3796">
        <v>572.03899999999999</v>
      </c>
      <c r="N3796">
        <v>3.7738</v>
      </c>
      <c r="O3796">
        <v>0.17948645813087</v>
      </c>
      <c r="P3796" t="s">
        <v>28</v>
      </c>
      <c r="Q3796">
        <v>459</v>
      </c>
      <c r="R3796">
        <v>1145</v>
      </c>
      <c r="S3796">
        <v>337</v>
      </c>
      <c r="T3796">
        <v>1481</v>
      </c>
      <c r="U3796" t="s">
        <v>29</v>
      </c>
    </row>
    <row r="3797" spans="1:21" x14ac:dyDescent="0.25">
      <c r="A3797" t="s">
        <v>6745</v>
      </c>
      <c r="B3797" t="s">
        <v>22</v>
      </c>
      <c r="C3797" s="3">
        <v>40008.560520833336</v>
      </c>
      <c r="D3797" s="3">
        <v>40008.591064814813</v>
      </c>
      <c r="E3797" s="4">
        <v>40008</v>
      </c>
      <c r="F3797">
        <v>53.049966666666599</v>
      </c>
      <c r="G3797" t="s">
        <v>6743</v>
      </c>
      <c r="H3797">
        <v>107.41613333333299</v>
      </c>
      <c r="I3797" t="s">
        <v>6744</v>
      </c>
      <c r="J3797" t="s">
        <v>6703</v>
      </c>
      <c r="K3797" s="1" t="str">
        <f t="shared" si="59"/>
        <v>3kUh0714</v>
      </c>
      <c r="L3797" s="5" t="s">
        <v>6740</v>
      </c>
      <c r="M3797">
        <v>1602.6130000000001</v>
      </c>
      <c r="N3797">
        <v>5.1852</v>
      </c>
      <c r="O3797">
        <v>1.9723088262724102E-3</v>
      </c>
      <c r="P3797" t="s">
        <v>28</v>
      </c>
      <c r="Q3797">
        <v>3</v>
      </c>
      <c r="R3797">
        <v>3005</v>
      </c>
      <c r="S3797">
        <v>355</v>
      </c>
      <c r="T3797">
        <v>3359</v>
      </c>
      <c r="U3797" t="s">
        <v>29</v>
      </c>
    </row>
    <row r="3798" spans="1:21" x14ac:dyDescent="0.25">
      <c r="A3798" t="s">
        <v>6954</v>
      </c>
      <c r="B3798" t="s">
        <v>22</v>
      </c>
      <c r="C3798" s="3">
        <v>40013.50613425926</v>
      </c>
      <c r="D3798" s="3">
        <v>40013.739282407405</v>
      </c>
      <c r="E3798" s="4">
        <v>40013</v>
      </c>
      <c r="F3798">
        <v>52.972383333333298</v>
      </c>
      <c r="G3798" t="s">
        <v>6950</v>
      </c>
      <c r="H3798">
        <v>106.9575</v>
      </c>
      <c r="I3798" t="s">
        <v>6951</v>
      </c>
      <c r="J3798" t="s">
        <v>6952</v>
      </c>
      <c r="K3798" s="1" t="str">
        <f t="shared" si="59"/>
        <v>3kVo0719</v>
      </c>
      <c r="L3798" s="5" t="s">
        <v>6948</v>
      </c>
      <c r="M3798">
        <v>1059.6690000000001</v>
      </c>
      <c r="N3798">
        <v>12.9193</v>
      </c>
      <c r="O3798">
        <v>2.4563864993350299E-2</v>
      </c>
      <c r="P3798" t="s">
        <v>28</v>
      </c>
      <c r="Q3798">
        <v>68</v>
      </c>
      <c r="R3798">
        <v>1960</v>
      </c>
      <c r="S3798">
        <v>315</v>
      </c>
      <c r="T3798">
        <v>2274</v>
      </c>
      <c r="U3798" t="s">
        <v>29</v>
      </c>
    </row>
    <row r="3799" spans="1:21" x14ac:dyDescent="0.25">
      <c r="A3799" t="s">
        <v>7393</v>
      </c>
      <c r="B3799" t="s">
        <v>22</v>
      </c>
      <c r="C3799" s="3">
        <v>40011.355868055558</v>
      </c>
      <c r="D3799" s="3">
        <v>40011.372777777775</v>
      </c>
      <c r="E3799" s="4">
        <v>40011</v>
      </c>
      <c r="F3799">
        <v>55.34675</v>
      </c>
      <c r="G3799" t="s">
        <v>7389</v>
      </c>
      <c r="H3799">
        <v>109.277116666666</v>
      </c>
      <c r="I3799" t="s">
        <v>7390</v>
      </c>
      <c r="J3799" t="s">
        <v>7391</v>
      </c>
      <c r="K3799" s="1" t="str">
        <f t="shared" si="59"/>
        <v>5kBa0717</v>
      </c>
      <c r="L3799" s="5" t="s">
        <v>7387</v>
      </c>
      <c r="M3799">
        <v>746.99199999999996</v>
      </c>
      <c r="N3799">
        <v>13.739699999999999</v>
      </c>
      <c r="O3799" t="s">
        <v>27</v>
      </c>
      <c r="P3799" t="s">
        <v>28</v>
      </c>
      <c r="Q3799">
        <v>0</v>
      </c>
      <c r="R3799">
        <v>1481</v>
      </c>
      <c r="S3799">
        <v>338</v>
      </c>
      <c r="T3799">
        <v>1818</v>
      </c>
      <c r="U3799" t="s">
        <v>29</v>
      </c>
    </row>
    <row r="3800" spans="1:21" x14ac:dyDescent="0.25">
      <c r="A3800" t="s">
        <v>7504</v>
      </c>
      <c r="B3800" t="s">
        <v>22</v>
      </c>
      <c r="C3800" s="3">
        <v>40010.538171296299</v>
      </c>
      <c r="D3800" s="3">
        <v>40010.558055555557</v>
      </c>
      <c r="E3800" s="4">
        <v>40010</v>
      </c>
      <c r="F3800">
        <v>54.522883333333297</v>
      </c>
      <c r="G3800" t="s">
        <v>7501</v>
      </c>
      <c r="H3800">
        <v>108.732116666666</v>
      </c>
      <c r="I3800" t="s">
        <v>7502</v>
      </c>
      <c r="J3800" t="s">
        <v>7503</v>
      </c>
      <c r="K3800" s="1" t="str">
        <f t="shared" si="59"/>
        <v>5kEl0716</v>
      </c>
      <c r="L3800" s="5" t="s">
        <v>7493</v>
      </c>
      <c r="M3800">
        <v>888.26</v>
      </c>
      <c r="N3800">
        <v>3.8334999999999999</v>
      </c>
      <c r="O3800">
        <v>0.11159211717249699</v>
      </c>
      <c r="P3800" t="s">
        <v>28</v>
      </c>
      <c r="Q3800">
        <v>89</v>
      </c>
      <c r="R3800">
        <v>1630</v>
      </c>
      <c r="S3800">
        <v>466</v>
      </c>
      <c r="T3800">
        <v>2095</v>
      </c>
      <c r="U3800" t="s">
        <v>29</v>
      </c>
    </row>
    <row r="3801" spans="1:21" x14ac:dyDescent="0.25">
      <c r="A3801" t="s">
        <v>7699</v>
      </c>
      <c r="B3801" t="s">
        <v>22</v>
      </c>
      <c r="C3801" s="3">
        <v>40006.567719907405</v>
      </c>
      <c r="D3801" s="3">
        <v>40006.597175925926</v>
      </c>
      <c r="E3801" s="4">
        <v>40006</v>
      </c>
      <c r="F3801">
        <v>51.799599999999998</v>
      </c>
      <c r="G3801" t="s">
        <v>7696</v>
      </c>
      <c r="H3801">
        <v>104.91930000000001</v>
      </c>
      <c r="I3801" t="s">
        <v>7697</v>
      </c>
      <c r="J3801" t="s">
        <v>7698</v>
      </c>
      <c r="K3801" s="1" t="str">
        <f t="shared" si="59"/>
        <v>5kli0712</v>
      </c>
      <c r="L3801" s="5" t="s">
        <v>7673</v>
      </c>
      <c r="M3801">
        <v>1403.6110000000001</v>
      </c>
      <c r="N3801">
        <v>7.8025000000000002</v>
      </c>
      <c r="O3801" t="s">
        <v>27</v>
      </c>
      <c r="P3801" t="s">
        <v>28</v>
      </c>
      <c r="Q3801">
        <v>0</v>
      </c>
      <c r="R3801">
        <v>2814</v>
      </c>
      <c r="S3801">
        <v>483</v>
      </c>
      <c r="T3801">
        <v>3296</v>
      </c>
      <c r="U3801" t="s">
        <v>29</v>
      </c>
    </row>
    <row r="3802" spans="1:21" x14ac:dyDescent="0.25">
      <c r="A3802" t="s">
        <v>7807</v>
      </c>
      <c r="B3802" t="s">
        <v>22</v>
      </c>
      <c r="C3802" s="3">
        <v>40005.593784722223</v>
      </c>
      <c r="D3802" s="3">
        <v>40005.621261574073</v>
      </c>
      <c r="E3802" s="4">
        <v>40005</v>
      </c>
      <c r="F3802">
        <v>51.741483333333299</v>
      </c>
      <c r="G3802" t="s">
        <v>7805</v>
      </c>
      <c r="H3802">
        <v>104.223166666666</v>
      </c>
      <c r="I3802" t="s">
        <v>7806</v>
      </c>
      <c r="J3802" t="s">
        <v>7788</v>
      </c>
      <c r="K3802" s="1" t="str">
        <f t="shared" si="59"/>
        <v>5kMa0711</v>
      </c>
      <c r="L3802" s="5" t="s">
        <v>7757</v>
      </c>
      <c r="M3802">
        <v>1341.934</v>
      </c>
      <c r="N3802">
        <v>11.355600000000001</v>
      </c>
      <c r="O3802" t="s">
        <v>27</v>
      </c>
      <c r="P3802" t="s">
        <v>28</v>
      </c>
      <c r="Q3802">
        <v>0</v>
      </c>
      <c r="R3802">
        <v>2477</v>
      </c>
      <c r="S3802">
        <v>450</v>
      </c>
      <c r="T3802">
        <v>2926</v>
      </c>
      <c r="U3802" t="s">
        <v>29</v>
      </c>
    </row>
    <row r="3803" spans="1:21" x14ac:dyDescent="0.25">
      <c r="A3803" t="s">
        <v>8193</v>
      </c>
      <c r="B3803" t="s">
        <v>22</v>
      </c>
      <c r="C3803" s="3">
        <v>40005.92260416667</v>
      </c>
      <c r="D3803" s="3">
        <v>40005.941828703704</v>
      </c>
      <c r="E3803" s="4">
        <v>40005</v>
      </c>
      <c r="F3803">
        <v>51.531183333333303</v>
      </c>
      <c r="G3803" t="s">
        <v>8189</v>
      </c>
      <c r="H3803">
        <v>104.22756666666599</v>
      </c>
      <c r="I3803" t="s">
        <v>8190</v>
      </c>
      <c r="J3803" t="s">
        <v>8191</v>
      </c>
      <c r="K3803" s="1" t="str">
        <f t="shared" si="59"/>
        <v>5kso0711</v>
      </c>
      <c r="L3803" s="5" t="s">
        <v>8192</v>
      </c>
      <c r="M3803">
        <v>640.93299999999999</v>
      </c>
      <c r="N3803">
        <v>12.895200000000001</v>
      </c>
      <c r="O3803">
        <v>1.61942080545887E-2</v>
      </c>
      <c r="P3803" t="s">
        <v>28</v>
      </c>
      <c r="Q3803">
        <v>50</v>
      </c>
      <c r="R3803">
        <v>1179</v>
      </c>
      <c r="S3803">
        <v>364</v>
      </c>
      <c r="T3803">
        <v>1542</v>
      </c>
      <c r="U3803" t="s">
        <v>29</v>
      </c>
    </row>
    <row r="3804" spans="1:21" x14ac:dyDescent="0.25">
      <c r="A3804" t="s">
        <v>8304</v>
      </c>
      <c r="B3804" t="s">
        <v>22</v>
      </c>
      <c r="C3804" s="3">
        <v>40006.295636574076</v>
      </c>
      <c r="D3804" s="3">
        <v>40006.317361111112</v>
      </c>
      <c r="E3804" s="4">
        <v>40006</v>
      </c>
      <c r="F3804">
        <v>51.608466666666601</v>
      </c>
      <c r="G3804" t="s">
        <v>8302</v>
      </c>
      <c r="H3804">
        <v>105.100316666666</v>
      </c>
      <c r="I3804" t="s">
        <v>8303</v>
      </c>
      <c r="J3804" t="s">
        <v>8097</v>
      </c>
      <c r="K3804" s="1" t="str">
        <f t="shared" si="59"/>
        <v>5kTa0712</v>
      </c>
      <c r="L3804" s="5" t="s">
        <v>8266</v>
      </c>
      <c r="M3804">
        <v>959.452</v>
      </c>
      <c r="N3804">
        <v>6.4604999999999997</v>
      </c>
      <c r="O3804" t="s">
        <v>27</v>
      </c>
      <c r="P3804" t="s">
        <v>28</v>
      </c>
      <c r="Q3804">
        <v>0</v>
      </c>
      <c r="R3804">
        <v>1891</v>
      </c>
      <c r="S3804">
        <v>350</v>
      </c>
      <c r="T3804">
        <v>2240</v>
      </c>
      <c r="U3804" t="s">
        <v>29</v>
      </c>
    </row>
    <row r="3805" spans="1:21" x14ac:dyDescent="0.25">
      <c r="A3805" t="s">
        <v>8373</v>
      </c>
      <c r="B3805" t="s">
        <v>22</v>
      </c>
      <c r="C3805" s="3">
        <v>40011.145439814813</v>
      </c>
      <c r="D3805" s="3">
        <v>40011.160162037035</v>
      </c>
      <c r="E3805" s="4">
        <v>40011</v>
      </c>
      <c r="F3805">
        <v>55.2973</v>
      </c>
      <c r="G3805" t="s">
        <v>8369</v>
      </c>
      <c r="H3805">
        <v>109.67775</v>
      </c>
      <c r="I3805" t="s">
        <v>8370</v>
      </c>
      <c r="J3805" t="s">
        <v>8371</v>
      </c>
      <c r="K3805" s="1" t="str">
        <f t="shared" si="59"/>
        <v>5kTu0717</v>
      </c>
      <c r="L3805" s="5" t="s">
        <v>8374</v>
      </c>
      <c r="M3805">
        <v>668.23199999999997</v>
      </c>
      <c r="N3805">
        <v>3.7166000000000001</v>
      </c>
      <c r="O3805">
        <v>0.24525462511226601</v>
      </c>
      <c r="P3805" t="s">
        <v>28</v>
      </c>
      <c r="Q3805">
        <v>196</v>
      </c>
      <c r="R3805">
        <v>1320</v>
      </c>
      <c r="S3805">
        <v>510</v>
      </c>
      <c r="T3805">
        <v>1829</v>
      </c>
      <c r="U3805" t="s">
        <v>29</v>
      </c>
    </row>
    <row r="3806" spans="1:21" x14ac:dyDescent="0.25">
      <c r="A3806" t="s">
        <v>8935</v>
      </c>
      <c r="B3806" t="s">
        <v>22</v>
      </c>
      <c r="C3806" s="3">
        <v>40011.321527777778</v>
      </c>
      <c r="D3806" s="3">
        <v>40011.342534722222</v>
      </c>
      <c r="E3806" s="4">
        <v>40011</v>
      </c>
      <c r="F3806">
        <v>55.342966666666598</v>
      </c>
      <c r="G3806" t="s">
        <v>8932</v>
      </c>
      <c r="H3806">
        <v>109.31100000000001</v>
      </c>
      <c r="I3806" t="s">
        <v>8933</v>
      </c>
      <c r="J3806" t="s">
        <v>8934</v>
      </c>
      <c r="K3806" s="1" t="str">
        <f t="shared" si="59"/>
        <v>7kBa0717</v>
      </c>
      <c r="L3806" s="5" t="s">
        <v>8795</v>
      </c>
      <c r="M3806">
        <v>790.38099999999997</v>
      </c>
      <c r="N3806">
        <v>13.3765</v>
      </c>
      <c r="O3806" t="s">
        <v>27</v>
      </c>
      <c r="P3806" t="s">
        <v>28</v>
      </c>
      <c r="Q3806">
        <v>0</v>
      </c>
      <c r="R3806">
        <v>1644</v>
      </c>
      <c r="S3806">
        <v>405</v>
      </c>
      <c r="T3806">
        <v>2048</v>
      </c>
      <c r="U3806" t="s">
        <v>29</v>
      </c>
    </row>
    <row r="3807" spans="1:21" x14ac:dyDescent="0.25">
      <c r="A3807" t="s">
        <v>9153</v>
      </c>
      <c r="B3807" t="s">
        <v>22</v>
      </c>
      <c r="C3807" s="3">
        <v>40013.259953703702</v>
      </c>
      <c r="D3807" s="3">
        <v>40013.281875000001</v>
      </c>
      <c r="E3807" s="4">
        <v>40013</v>
      </c>
      <c r="F3807">
        <v>52.653366666666599</v>
      </c>
      <c r="G3807" t="s">
        <v>9150</v>
      </c>
      <c r="H3807">
        <v>107.246216666666</v>
      </c>
      <c r="I3807" t="s">
        <v>9151</v>
      </c>
      <c r="J3807" t="s">
        <v>9152</v>
      </c>
      <c r="K3807" s="1" t="str">
        <f t="shared" si="59"/>
        <v>7kBo0719</v>
      </c>
      <c r="L3807" s="5" t="s">
        <v>9142</v>
      </c>
      <c r="M3807">
        <v>737.072</v>
      </c>
      <c r="N3807">
        <v>8.8513999999999999</v>
      </c>
      <c r="O3807" t="s">
        <v>27</v>
      </c>
      <c r="P3807" t="s">
        <v>28</v>
      </c>
      <c r="Q3807">
        <v>0</v>
      </c>
      <c r="R3807">
        <v>1504</v>
      </c>
      <c r="S3807">
        <v>444</v>
      </c>
      <c r="T3807">
        <v>1947</v>
      </c>
      <c r="U3807" t="s">
        <v>29</v>
      </c>
    </row>
    <row r="3808" spans="1:21" x14ac:dyDescent="0.25">
      <c r="A3808" t="s">
        <v>9168</v>
      </c>
      <c r="B3808" t="s">
        <v>22</v>
      </c>
      <c r="C3808" s="3">
        <v>40007.777719907404</v>
      </c>
      <c r="D3808" s="3">
        <v>40007.791562500002</v>
      </c>
      <c r="E3808" s="4">
        <v>40007</v>
      </c>
      <c r="F3808">
        <v>52.474150000000002</v>
      </c>
      <c r="G3808" t="s">
        <v>9164</v>
      </c>
      <c r="H3808">
        <v>106.115483333333</v>
      </c>
      <c r="I3808" t="s">
        <v>9165</v>
      </c>
      <c r="J3808" t="s">
        <v>9166</v>
      </c>
      <c r="K3808" s="1" t="str">
        <f t="shared" si="59"/>
        <v>7kBu0713</v>
      </c>
      <c r="L3808" s="5" t="s">
        <v>9169</v>
      </c>
      <c r="M3808">
        <v>381.29199999999997</v>
      </c>
      <c r="N3808">
        <v>5.4981</v>
      </c>
      <c r="O3808" t="s">
        <v>27</v>
      </c>
      <c r="P3808" t="s">
        <v>28</v>
      </c>
      <c r="Q3808">
        <v>0</v>
      </c>
      <c r="R3808">
        <v>699</v>
      </c>
      <c r="S3808">
        <v>437</v>
      </c>
      <c r="T3808">
        <v>1135</v>
      </c>
      <c r="U3808" t="s">
        <v>29</v>
      </c>
    </row>
    <row r="3809" spans="1:21" x14ac:dyDescent="0.25">
      <c r="A3809" t="s">
        <v>9186</v>
      </c>
      <c r="B3809" t="s">
        <v>22</v>
      </c>
      <c r="C3809" s="3">
        <v>40010.327569444446</v>
      </c>
      <c r="D3809" s="3">
        <v>40010.339768518519</v>
      </c>
      <c r="E3809" s="4">
        <v>40010</v>
      </c>
      <c r="F3809">
        <v>54.389699999999998</v>
      </c>
      <c r="G3809" t="s">
        <v>9184</v>
      </c>
      <c r="H3809">
        <v>109.35103333333301</v>
      </c>
      <c r="I3809" t="s">
        <v>9185</v>
      </c>
      <c r="J3809" t="s">
        <v>9179</v>
      </c>
      <c r="K3809" s="1" t="str">
        <f t="shared" si="59"/>
        <v>7kDa0716</v>
      </c>
      <c r="L3809" s="5" t="s">
        <v>9182</v>
      </c>
      <c r="M3809">
        <v>508.697</v>
      </c>
      <c r="N3809">
        <v>6.6772999999999998</v>
      </c>
      <c r="O3809" t="s">
        <v>27</v>
      </c>
      <c r="P3809" t="s">
        <v>28</v>
      </c>
      <c r="Q3809">
        <v>0</v>
      </c>
      <c r="R3809">
        <v>906</v>
      </c>
      <c r="S3809">
        <v>435</v>
      </c>
      <c r="T3809">
        <v>1340</v>
      </c>
      <c r="U3809" t="s">
        <v>29</v>
      </c>
    </row>
    <row r="3810" spans="1:21" x14ac:dyDescent="0.25">
      <c r="A3810" t="s">
        <v>9412</v>
      </c>
      <c r="B3810" t="s">
        <v>22</v>
      </c>
      <c r="C3810" s="3">
        <v>40010.508240740739</v>
      </c>
      <c r="D3810" s="3">
        <v>40010.528402777774</v>
      </c>
      <c r="E3810" s="4">
        <v>40010</v>
      </c>
      <c r="F3810">
        <v>54.517233333333301</v>
      </c>
      <c r="G3810" t="s">
        <v>9409</v>
      </c>
      <c r="H3810">
        <v>108.759566666666</v>
      </c>
      <c r="I3810" t="s">
        <v>9410</v>
      </c>
      <c r="J3810" t="s">
        <v>9411</v>
      </c>
      <c r="K3810" s="1" t="str">
        <f t="shared" si="59"/>
        <v>7kEl0716</v>
      </c>
      <c r="L3810" s="5" t="s">
        <v>9339</v>
      </c>
      <c r="M3810">
        <v>889.49900000000002</v>
      </c>
      <c r="N3810">
        <v>4.7995000000000001</v>
      </c>
      <c r="O3810">
        <v>8.8061636602418503E-2</v>
      </c>
      <c r="P3810" t="s">
        <v>28</v>
      </c>
      <c r="Q3810">
        <v>64</v>
      </c>
      <c r="R3810">
        <v>1762</v>
      </c>
      <c r="S3810">
        <v>497</v>
      </c>
      <c r="T3810">
        <v>2258</v>
      </c>
      <c r="U3810" t="s">
        <v>29</v>
      </c>
    </row>
    <row r="3811" spans="1:21" x14ac:dyDescent="0.25">
      <c r="A3811" t="s">
        <v>9547</v>
      </c>
      <c r="B3811" t="s">
        <v>22</v>
      </c>
      <c r="C3811" s="3">
        <v>40007.627291666664</v>
      </c>
      <c r="D3811" s="3">
        <v>40007.637141203704</v>
      </c>
      <c r="E3811" s="4">
        <v>40007</v>
      </c>
      <c r="F3811">
        <v>52.312550000000002</v>
      </c>
      <c r="G3811" t="s">
        <v>9543</v>
      </c>
      <c r="H3811">
        <v>106.151866666666</v>
      </c>
      <c r="I3811" t="s">
        <v>9544</v>
      </c>
      <c r="J3811" t="s">
        <v>9545</v>
      </c>
      <c r="K3811" s="1" t="str">
        <f t="shared" si="59"/>
        <v>7kHa0713</v>
      </c>
      <c r="L3811" s="5" t="s">
        <v>9548</v>
      </c>
      <c r="M3811">
        <v>43.185000000000002</v>
      </c>
      <c r="N3811">
        <v>5.9039999999999999</v>
      </c>
      <c r="O3811" t="s">
        <v>27</v>
      </c>
      <c r="P3811" t="s">
        <v>28</v>
      </c>
      <c r="Q3811">
        <v>0</v>
      </c>
      <c r="R3811">
        <v>65</v>
      </c>
      <c r="S3811">
        <v>549</v>
      </c>
      <c r="T3811">
        <v>613</v>
      </c>
      <c r="U3811" t="s">
        <v>29</v>
      </c>
    </row>
    <row r="3812" spans="1:21" x14ac:dyDescent="0.25">
      <c r="A3812" t="s">
        <v>9730</v>
      </c>
      <c r="B3812" t="s">
        <v>22</v>
      </c>
      <c r="C3812" s="3">
        <v>40008.698506944442</v>
      </c>
      <c r="D3812" s="3">
        <v>40008.734016203707</v>
      </c>
      <c r="E3812" s="4">
        <v>40008</v>
      </c>
      <c r="F3812">
        <v>53.192616666666602</v>
      </c>
      <c r="G3812" t="s">
        <v>9728</v>
      </c>
      <c r="H3812">
        <v>107.80515</v>
      </c>
      <c r="I3812" t="s">
        <v>9729</v>
      </c>
      <c r="J3812" t="s">
        <v>9661</v>
      </c>
      <c r="K3812" s="1" t="str">
        <f t="shared" si="59"/>
        <v>7kIzh0714</v>
      </c>
      <c r="L3812" s="5" t="s">
        <v>9696</v>
      </c>
      <c r="M3812">
        <v>1625.3879999999999</v>
      </c>
      <c r="N3812">
        <v>4.9302000000000001</v>
      </c>
      <c r="O3812" t="s">
        <v>27</v>
      </c>
      <c r="P3812" t="s">
        <v>28</v>
      </c>
      <c r="Q3812">
        <v>0</v>
      </c>
      <c r="R3812">
        <v>3211</v>
      </c>
      <c r="S3812">
        <v>382</v>
      </c>
      <c r="T3812">
        <v>3592</v>
      </c>
      <c r="U3812" t="s">
        <v>29</v>
      </c>
    </row>
    <row r="3813" spans="1:21" x14ac:dyDescent="0.25">
      <c r="A3813" t="s">
        <v>9838</v>
      </c>
      <c r="B3813" t="s">
        <v>22</v>
      </c>
      <c r="C3813" s="3">
        <v>40007.072974537034</v>
      </c>
      <c r="D3813" s="3">
        <v>40007.106261574074</v>
      </c>
      <c r="E3813" s="4">
        <v>40007</v>
      </c>
      <c r="F3813">
        <v>51.863416666666602</v>
      </c>
      <c r="G3813" t="s">
        <v>9835</v>
      </c>
      <c r="H3813">
        <v>105.26909999999999</v>
      </c>
      <c r="I3813" t="s">
        <v>9836</v>
      </c>
      <c r="J3813" t="s">
        <v>9837</v>
      </c>
      <c r="K3813" s="1" t="str">
        <f t="shared" si="59"/>
        <v>7kKa0713</v>
      </c>
      <c r="L3813" s="5" t="s">
        <v>9839</v>
      </c>
      <c r="M3813">
        <v>1413.4770000000001</v>
      </c>
      <c r="N3813">
        <v>7.3521000000000001</v>
      </c>
      <c r="O3813" t="s">
        <v>27</v>
      </c>
      <c r="P3813" t="s">
        <v>28</v>
      </c>
      <c r="Q3813">
        <v>0</v>
      </c>
      <c r="R3813">
        <v>3611</v>
      </c>
      <c r="S3813">
        <v>426</v>
      </c>
      <c r="T3813">
        <v>4036</v>
      </c>
      <c r="U3813" t="s">
        <v>29</v>
      </c>
    </row>
    <row r="3814" spans="1:21" x14ac:dyDescent="0.25">
      <c r="A3814" t="s">
        <v>10240</v>
      </c>
      <c r="B3814" t="s">
        <v>22</v>
      </c>
      <c r="C3814" s="3">
        <v>40007.712071759262</v>
      </c>
      <c r="D3814" s="3">
        <v>40007.730208333334</v>
      </c>
      <c r="E3814" s="4">
        <v>40007</v>
      </c>
      <c r="F3814">
        <v>52.3842</v>
      </c>
      <c r="G3814" t="s">
        <v>10237</v>
      </c>
      <c r="H3814">
        <v>105.965866666666</v>
      </c>
      <c r="I3814" t="s">
        <v>10238</v>
      </c>
      <c r="J3814" t="s">
        <v>10239</v>
      </c>
      <c r="K3814" s="1" t="str">
        <f t="shared" si="59"/>
        <v>7kKY0713</v>
      </c>
      <c r="L3814" s="5" t="s">
        <v>10225</v>
      </c>
      <c r="M3814">
        <v>749.47199999999998</v>
      </c>
      <c r="N3814">
        <v>11.4671</v>
      </c>
      <c r="O3814" t="s">
        <v>27</v>
      </c>
      <c r="P3814" t="s">
        <v>28</v>
      </c>
      <c r="Q3814">
        <v>0</v>
      </c>
      <c r="R3814">
        <v>1352</v>
      </c>
      <c r="S3814">
        <v>480</v>
      </c>
      <c r="T3814">
        <v>1831</v>
      </c>
      <c r="U3814" t="s">
        <v>29</v>
      </c>
    </row>
    <row r="3815" spans="1:21" x14ac:dyDescent="0.25">
      <c r="A3815" t="s">
        <v>10315</v>
      </c>
      <c r="B3815" t="s">
        <v>22</v>
      </c>
      <c r="C3815" s="3">
        <v>40006.527013888888</v>
      </c>
      <c r="D3815" s="3">
        <v>40006.557337962964</v>
      </c>
      <c r="E3815" s="4">
        <v>40006</v>
      </c>
      <c r="F3815">
        <v>51.782116666666603</v>
      </c>
      <c r="G3815" t="s">
        <v>10312</v>
      </c>
      <c r="H3815">
        <v>104.92813333333299</v>
      </c>
      <c r="I3815" t="s">
        <v>10313</v>
      </c>
      <c r="J3815" t="s">
        <v>10314</v>
      </c>
      <c r="K3815" s="1" t="str">
        <f t="shared" si="59"/>
        <v>7kLi0712</v>
      </c>
      <c r="L3815" s="5" t="s">
        <v>10303</v>
      </c>
      <c r="M3815">
        <v>1404.2280000000001</v>
      </c>
      <c r="N3815">
        <v>7.0499000000000001</v>
      </c>
      <c r="O3815" t="s">
        <v>27</v>
      </c>
      <c r="P3815" t="s">
        <v>28</v>
      </c>
      <c r="Q3815">
        <v>0</v>
      </c>
      <c r="R3815">
        <v>2759</v>
      </c>
      <c r="S3815">
        <v>570</v>
      </c>
      <c r="T3815">
        <v>3328</v>
      </c>
      <c r="U3815" t="s">
        <v>29</v>
      </c>
    </row>
    <row r="3816" spans="1:21" x14ac:dyDescent="0.25">
      <c r="A3816" t="s">
        <v>10646</v>
      </c>
      <c r="B3816" t="s">
        <v>22</v>
      </c>
      <c r="C3816" s="3">
        <v>40005.714699074073</v>
      </c>
      <c r="D3816" s="3">
        <v>40005.744837962964</v>
      </c>
      <c r="E3816" s="4">
        <v>40005</v>
      </c>
      <c r="F3816">
        <v>51.723799999999997</v>
      </c>
      <c r="G3816" t="s">
        <v>10644</v>
      </c>
      <c r="H3816">
        <v>104.221633333333</v>
      </c>
      <c r="I3816" t="s">
        <v>10645</v>
      </c>
      <c r="J3816" t="s">
        <v>10613</v>
      </c>
      <c r="K3816" s="1" t="str">
        <f t="shared" si="59"/>
        <v>7kMa0711</v>
      </c>
      <c r="L3816" s="5" t="s">
        <v>10614</v>
      </c>
      <c r="M3816">
        <v>1341.934</v>
      </c>
      <c r="N3816">
        <v>13.294499999999999</v>
      </c>
      <c r="O3816" t="s">
        <v>27</v>
      </c>
      <c r="P3816" t="s">
        <v>28</v>
      </c>
      <c r="Q3816">
        <v>0</v>
      </c>
      <c r="R3816">
        <v>2543</v>
      </c>
      <c r="S3816">
        <v>710</v>
      </c>
      <c r="T3816">
        <v>3252</v>
      </c>
      <c r="U3816" t="s">
        <v>29</v>
      </c>
    </row>
    <row r="3817" spans="1:21" x14ac:dyDescent="0.25">
      <c r="A3817" t="s">
        <v>11191</v>
      </c>
      <c r="B3817" t="s">
        <v>22</v>
      </c>
      <c r="C3817" s="3">
        <v>40006.8596412037</v>
      </c>
      <c r="D3817" s="3">
        <v>40006.889050925929</v>
      </c>
      <c r="E3817" s="4">
        <v>40006</v>
      </c>
      <c r="F3817">
        <v>51.696733333333299</v>
      </c>
      <c r="G3817" t="s">
        <v>11118</v>
      </c>
      <c r="H3817">
        <v>105.46811666666601</v>
      </c>
      <c r="I3817" t="s">
        <v>11189</v>
      </c>
      <c r="J3817" t="s">
        <v>11190</v>
      </c>
      <c r="K3817" s="1" t="str">
        <f t="shared" si="59"/>
        <v>7kMi0712</v>
      </c>
      <c r="L3817" s="5" t="s">
        <v>11046</v>
      </c>
      <c r="M3817">
        <v>1362.2909999999999</v>
      </c>
      <c r="N3817">
        <v>8.1072000000000006</v>
      </c>
      <c r="O3817" t="s">
        <v>27</v>
      </c>
      <c r="P3817" t="s">
        <v>28</v>
      </c>
      <c r="Q3817">
        <v>0</v>
      </c>
      <c r="R3817">
        <v>2619</v>
      </c>
      <c r="S3817">
        <v>394</v>
      </c>
      <c r="T3817">
        <v>3012</v>
      </c>
      <c r="U3817" t="s">
        <v>29</v>
      </c>
    </row>
    <row r="3818" spans="1:21" x14ac:dyDescent="0.25">
      <c r="A3818" t="s">
        <v>12010</v>
      </c>
      <c r="B3818" t="s">
        <v>22</v>
      </c>
      <c r="C3818" s="3">
        <v>40011.825787037036</v>
      </c>
      <c r="D3818" s="3">
        <v>40011.839305555557</v>
      </c>
      <c r="E3818" s="4">
        <v>40011</v>
      </c>
      <c r="F3818">
        <v>55.7169666666666</v>
      </c>
      <c r="G3818" t="s">
        <v>12008</v>
      </c>
      <c r="H3818">
        <v>109.62515</v>
      </c>
      <c r="I3818" t="s">
        <v>12009</v>
      </c>
      <c r="J3818" t="s">
        <v>11877</v>
      </c>
      <c r="K3818" s="1" t="str">
        <f t="shared" si="59"/>
        <v>7kNA0717</v>
      </c>
      <c r="L3818" s="5" t="s">
        <v>11853</v>
      </c>
      <c r="M3818">
        <v>483.84699999999998</v>
      </c>
      <c r="N3818">
        <v>6.6</v>
      </c>
      <c r="O3818">
        <v>0.17432324305241201</v>
      </c>
      <c r="P3818" t="s">
        <v>28</v>
      </c>
      <c r="Q3818">
        <v>383</v>
      </c>
      <c r="R3818">
        <v>921</v>
      </c>
      <c r="S3818">
        <v>524</v>
      </c>
      <c r="T3818">
        <v>1444</v>
      </c>
      <c r="U3818" t="s">
        <v>29</v>
      </c>
    </row>
    <row r="3819" spans="1:21" x14ac:dyDescent="0.25">
      <c r="A3819" t="s">
        <v>12178</v>
      </c>
      <c r="B3819" t="s">
        <v>22</v>
      </c>
      <c r="C3819" s="3">
        <v>40005.881793981483</v>
      </c>
      <c r="D3819" s="3">
        <v>40005.908009259256</v>
      </c>
      <c r="E3819" s="4">
        <v>40005</v>
      </c>
      <c r="F3819">
        <v>51.566216666666598</v>
      </c>
      <c r="G3819" t="s">
        <v>12176</v>
      </c>
      <c r="H3819">
        <v>104.227316666666</v>
      </c>
      <c r="I3819" t="s">
        <v>12177</v>
      </c>
      <c r="J3819" t="s">
        <v>11675</v>
      </c>
      <c r="K3819" s="1" t="str">
        <f t="shared" si="59"/>
        <v>7kSo0711</v>
      </c>
      <c r="L3819" s="5" t="s">
        <v>12148</v>
      </c>
      <c r="M3819">
        <v>884.54499999999996</v>
      </c>
      <c r="N3819">
        <v>11.3439</v>
      </c>
      <c r="O3819" t="s">
        <v>27</v>
      </c>
      <c r="P3819" t="s">
        <v>28</v>
      </c>
      <c r="Q3819">
        <v>0</v>
      </c>
      <c r="R3819">
        <v>1757</v>
      </c>
      <c r="S3819">
        <v>443</v>
      </c>
      <c r="T3819">
        <v>2199</v>
      </c>
      <c r="U3819" t="s">
        <v>29</v>
      </c>
    </row>
    <row r="3820" spans="1:21" x14ac:dyDescent="0.25">
      <c r="A3820" t="s">
        <v>12459</v>
      </c>
      <c r="B3820" t="s">
        <v>22</v>
      </c>
      <c r="C3820" s="3">
        <v>40006.326956018522</v>
      </c>
      <c r="D3820" s="3">
        <v>40006.352789351855</v>
      </c>
      <c r="E3820" s="4">
        <v>40006</v>
      </c>
      <c r="F3820">
        <v>51.6195666666666</v>
      </c>
      <c r="G3820" t="s">
        <v>12456</v>
      </c>
      <c r="H3820">
        <v>105.08568333333299</v>
      </c>
      <c r="I3820" t="s">
        <v>12457</v>
      </c>
      <c r="J3820" t="s">
        <v>12458</v>
      </c>
      <c r="K3820" s="1" t="str">
        <f t="shared" si="59"/>
        <v>7kTa0712</v>
      </c>
      <c r="L3820" s="5" t="s">
        <v>12415</v>
      </c>
      <c r="M3820">
        <v>1161.6559999999999</v>
      </c>
      <c r="N3820">
        <v>8.6395999999999997</v>
      </c>
      <c r="O3820" t="s">
        <v>27</v>
      </c>
      <c r="P3820" t="s">
        <v>28</v>
      </c>
      <c r="Q3820">
        <v>0</v>
      </c>
      <c r="R3820">
        <v>2266</v>
      </c>
      <c r="S3820">
        <v>375</v>
      </c>
      <c r="T3820">
        <v>2640</v>
      </c>
      <c r="U3820" t="s">
        <v>29</v>
      </c>
    </row>
    <row r="3821" spans="1:21" x14ac:dyDescent="0.25">
      <c r="A3821" t="s">
        <v>12846</v>
      </c>
      <c r="B3821" t="s">
        <v>22</v>
      </c>
      <c r="C3821" s="3">
        <v>40013.098749999997</v>
      </c>
      <c r="D3821" s="3">
        <v>40013.119456018518</v>
      </c>
      <c r="E3821" s="4">
        <v>40013</v>
      </c>
      <c r="F3821">
        <v>52.776699999999998</v>
      </c>
      <c r="G3821" t="s">
        <v>12783</v>
      </c>
      <c r="H3821">
        <v>107.619683333333</v>
      </c>
      <c r="I3821" t="s">
        <v>12845</v>
      </c>
      <c r="J3821" t="s">
        <v>12795</v>
      </c>
      <c r="K3821" s="1" t="str">
        <f t="shared" si="59"/>
        <v>7kTo0719</v>
      </c>
      <c r="L3821" s="5" t="s">
        <v>12665</v>
      </c>
      <c r="M3821">
        <v>1064.616</v>
      </c>
      <c r="N3821">
        <v>12.7767</v>
      </c>
      <c r="O3821" t="s">
        <v>27</v>
      </c>
      <c r="P3821" t="s">
        <v>28</v>
      </c>
      <c r="Q3821">
        <v>0</v>
      </c>
      <c r="R3821">
        <v>2149</v>
      </c>
      <c r="S3821">
        <v>318</v>
      </c>
      <c r="T3821">
        <v>2466</v>
      </c>
      <c r="U3821" t="s">
        <v>29</v>
      </c>
    </row>
    <row r="3822" spans="1:21" x14ac:dyDescent="0.25">
      <c r="A3822" t="s">
        <v>12974</v>
      </c>
      <c r="B3822" t="s">
        <v>22</v>
      </c>
      <c r="C3822" s="3">
        <v>40011.171875</v>
      </c>
      <c r="D3822" s="3">
        <v>40011.186018518521</v>
      </c>
      <c r="E3822" s="4">
        <v>40011</v>
      </c>
      <c r="F3822">
        <v>55.302050000000001</v>
      </c>
      <c r="G3822" t="s">
        <v>12972</v>
      </c>
      <c r="H3822">
        <v>109.649466666666</v>
      </c>
      <c r="I3822" t="s">
        <v>12973</v>
      </c>
      <c r="J3822" t="s">
        <v>12942</v>
      </c>
      <c r="K3822" s="1" t="str">
        <f t="shared" si="59"/>
        <v>7kTu0717</v>
      </c>
      <c r="L3822" s="5" t="s">
        <v>12923</v>
      </c>
      <c r="M3822">
        <v>671.95399999999995</v>
      </c>
      <c r="N3822">
        <v>3.8546999999999998</v>
      </c>
      <c r="O3822">
        <v>9.6584397871652503E-2</v>
      </c>
      <c r="P3822" t="s">
        <v>28</v>
      </c>
      <c r="Q3822">
        <v>134</v>
      </c>
      <c r="R3822">
        <v>1301</v>
      </c>
      <c r="S3822">
        <v>456</v>
      </c>
      <c r="T3822">
        <v>1756</v>
      </c>
      <c r="U3822" t="s">
        <v>29</v>
      </c>
    </row>
    <row r="3823" spans="1:21" x14ac:dyDescent="0.25">
      <c r="A3823" t="s">
        <v>13353</v>
      </c>
      <c r="B3823" t="s">
        <v>22</v>
      </c>
      <c r="C3823" s="3">
        <v>40008.481400462966</v>
      </c>
      <c r="D3823" s="3">
        <v>40008.512384259258</v>
      </c>
      <c r="E3823" s="4">
        <v>40008</v>
      </c>
      <c r="F3823">
        <v>53.020366666666597</v>
      </c>
      <c r="G3823" t="s">
        <v>13350</v>
      </c>
      <c r="H3823">
        <v>107.440466666666</v>
      </c>
      <c r="I3823" t="s">
        <v>13351</v>
      </c>
      <c r="J3823" t="s">
        <v>13222</v>
      </c>
      <c r="K3823" s="1" t="str">
        <f t="shared" si="59"/>
        <v>7kUkh0714</v>
      </c>
      <c r="L3823" s="5" t="s">
        <v>13354</v>
      </c>
      <c r="M3823">
        <v>1603.845</v>
      </c>
      <c r="N3823">
        <v>9.4307999999999996</v>
      </c>
      <c r="O3823">
        <v>2.8626922459566499E-2</v>
      </c>
      <c r="P3823" t="s">
        <v>28</v>
      </c>
      <c r="Q3823">
        <v>110</v>
      </c>
      <c r="R3823">
        <v>2982</v>
      </c>
      <c r="S3823">
        <v>490</v>
      </c>
      <c r="T3823">
        <v>3471</v>
      </c>
      <c r="U3823" t="s">
        <v>29</v>
      </c>
    </row>
    <row r="3824" spans="1:21" x14ac:dyDescent="0.25">
      <c r="A3824" t="s">
        <v>13379</v>
      </c>
      <c r="B3824" t="s">
        <v>22</v>
      </c>
      <c r="C3824" s="3">
        <v>40013.455787037034</v>
      </c>
      <c r="D3824" s="3">
        <v>40013.490370370368</v>
      </c>
      <c r="E3824" s="4">
        <v>40013</v>
      </c>
      <c r="F3824">
        <v>52.940766666666597</v>
      </c>
      <c r="G3824" t="s">
        <v>13377</v>
      </c>
      <c r="H3824">
        <v>106.98699999999999</v>
      </c>
      <c r="I3824" t="s">
        <v>13378</v>
      </c>
      <c r="J3824" t="s">
        <v>11640</v>
      </c>
      <c r="K3824" s="1" t="str">
        <f t="shared" si="59"/>
        <v>7kVo0719</v>
      </c>
      <c r="L3824" s="5" t="s">
        <v>13374</v>
      </c>
      <c r="M3824">
        <v>1361.674</v>
      </c>
      <c r="N3824">
        <v>9.6271000000000004</v>
      </c>
      <c r="O3824" t="s">
        <v>27</v>
      </c>
      <c r="P3824" t="s">
        <v>28</v>
      </c>
      <c r="Q3824">
        <v>0</v>
      </c>
      <c r="R3824">
        <v>2393</v>
      </c>
      <c r="S3824">
        <v>455</v>
      </c>
      <c r="T3824">
        <v>2847</v>
      </c>
      <c r="U3824" t="s">
        <v>29</v>
      </c>
    </row>
    <row r="3825" spans="1:21" x14ac:dyDescent="0.25">
      <c r="A3825" t="s">
        <v>16055</v>
      </c>
      <c r="B3825" t="s">
        <v>22</v>
      </c>
      <c r="C3825" s="3">
        <v>40009.819479166668</v>
      </c>
      <c r="D3825" s="3">
        <v>40009.829942129632</v>
      </c>
      <c r="E3825" s="4">
        <v>40009</v>
      </c>
      <c r="F3825">
        <v>53.634300000000003</v>
      </c>
      <c r="G3825" t="s">
        <v>16051</v>
      </c>
      <c r="H3825">
        <v>108.11799999999999</v>
      </c>
      <c r="I3825" t="s">
        <v>16052</v>
      </c>
      <c r="J3825" t="s">
        <v>16053</v>
      </c>
      <c r="K3825" s="1" t="str">
        <f t="shared" si="59"/>
        <v>mAk0715</v>
      </c>
      <c r="L3825" s="5" t="s">
        <v>16056</v>
      </c>
      <c r="M3825">
        <v>419.83800000000002</v>
      </c>
      <c r="N3825">
        <v>4.0403000000000002</v>
      </c>
      <c r="O3825" t="s">
        <v>27</v>
      </c>
      <c r="P3825" t="s">
        <v>28</v>
      </c>
      <c r="Q3825">
        <v>0</v>
      </c>
      <c r="R3825">
        <v>798</v>
      </c>
      <c r="S3825">
        <v>369</v>
      </c>
      <c r="T3825">
        <v>1166</v>
      </c>
      <c r="U3825" t="s">
        <v>29</v>
      </c>
    </row>
    <row r="3826" spans="1:21" x14ac:dyDescent="0.25">
      <c r="A3826" t="s">
        <v>16208</v>
      </c>
      <c r="B3826" t="s">
        <v>22</v>
      </c>
      <c r="C3826" s="3">
        <v>40007.973877314813</v>
      </c>
      <c r="D3826" s="3">
        <v>40007.997581018521</v>
      </c>
      <c r="E3826" s="4">
        <v>40007</v>
      </c>
      <c r="F3826">
        <v>52.665649999999999</v>
      </c>
      <c r="G3826" t="s">
        <v>16205</v>
      </c>
      <c r="H3826">
        <v>106.851366666666</v>
      </c>
      <c r="I3826" t="s">
        <v>16206</v>
      </c>
      <c r="J3826" t="s">
        <v>16207</v>
      </c>
      <c r="K3826" s="1" t="str">
        <f t="shared" si="59"/>
        <v>mAnSu0713</v>
      </c>
      <c r="L3826" s="5" t="s">
        <v>16172</v>
      </c>
      <c r="M3826">
        <v>1170.306</v>
      </c>
      <c r="N3826">
        <v>10.851100000000001</v>
      </c>
      <c r="O3826" t="s">
        <v>27</v>
      </c>
      <c r="P3826" t="s">
        <v>28</v>
      </c>
      <c r="Q3826">
        <v>0</v>
      </c>
      <c r="R3826">
        <v>2259</v>
      </c>
      <c r="S3826">
        <v>338</v>
      </c>
      <c r="T3826">
        <v>2596</v>
      </c>
      <c r="U3826" t="s">
        <v>29</v>
      </c>
    </row>
    <row r="3827" spans="1:21" x14ac:dyDescent="0.25">
      <c r="A3827" t="s">
        <v>16635</v>
      </c>
      <c r="B3827" t="s">
        <v>22</v>
      </c>
      <c r="C3827" s="3">
        <v>40009.672534722224</v>
      </c>
      <c r="D3827" s="3">
        <v>40009.68246527778</v>
      </c>
      <c r="E3827" s="4">
        <v>40009</v>
      </c>
      <c r="F3827">
        <v>53.453916666666601</v>
      </c>
      <c r="G3827" t="s">
        <v>16631</v>
      </c>
      <c r="H3827">
        <v>108.73745</v>
      </c>
      <c r="I3827" t="s">
        <v>16632</v>
      </c>
      <c r="J3827" t="s">
        <v>16633</v>
      </c>
      <c r="K3827" s="1" t="str">
        <f t="shared" si="59"/>
        <v>mBa0715</v>
      </c>
      <c r="L3827" s="5" t="s">
        <v>16636</v>
      </c>
      <c r="M3827">
        <v>162.21899999999999</v>
      </c>
      <c r="N3827">
        <v>4.8188000000000004</v>
      </c>
      <c r="O3827" t="s">
        <v>27</v>
      </c>
      <c r="P3827" t="s">
        <v>28</v>
      </c>
      <c r="Q3827">
        <v>0</v>
      </c>
      <c r="R3827">
        <v>289</v>
      </c>
      <c r="S3827">
        <v>534</v>
      </c>
      <c r="T3827">
        <v>822</v>
      </c>
      <c r="U3827" t="s">
        <v>29</v>
      </c>
    </row>
    <row r="3828" spans="1:21" x14ac:dyDescent="0.25">
      <c r="A3828" t="s">
        <v>16818</v>
      </c>
      <c r="B3828" t="s">
        <v>22</v>
      </c>
      <c r="C3828" s="3">
        <v>40011.230914351851</v>
      </c>
      <c r="D3828" s="3">
        <v>40011.247256944444</v>
      </c>
      <c r="E3828" s="4">
        <v>40011</v>
      </c>
      <c r="F3828">
        <v>55.321916666666603</v>
      </c>
      <c r="G3828" t="s">
        <v>16815</v>
      </c>
      <c r="H3828">
        <v>109.48105</v>
      </c>
      <c r="I3828" t="s">
        <v>16816</v>
      </c>
      <c r="J3828" t="s">
        <v>16817</v>
      </c>
      <c r="K3828" s="1" t="str">
        <f t="shared" si="59"/>
        <v>mBaTu0717</v>
      </c>
      <c r="L3828" s="5" t="s">
        <v>16786</v>
      </c>
      <c r="M3828">
        <v>803.39499999999998</v>
      </c>
      <c r="N3828">
        <v>5.2323000000000004</v>
      </c>
      <c r="O3828" t="s">
        <v>27</v>
      </c>
      <c r="P3828" t="s">
        <v>28</v>
      </c>
      <c r="Q3828">
        <v>0</v>
      </c>
      <c r="R3828">
        <v>1551</v>
      </c>
      <c r="S3828">
        <v>413</v>
      </c>
      <c r="T3828">
        <v>1963</v>
      </c>
      <c r="U3828" t="s">
        <v>29</v>
      </c>
    </row>
    <row r="3829" spans="1:21" x14ac:dyDescent="0.25">
      <c r="A3829" t="s">
        <v>17139</v>
      </c>
      <c r="B3829" t="s">
        <v>22</v>
      </c>
      <c r="C3829" s="3">
        <v>40010.727129629631</v>
      </c>
      <c r="D3829" s="3">
        <v>40010.74490740741</v>
      </c>
      <c r="E3829" s="4">
        <v>40010</v>
      </c>
      <c r="F3829">
        <v>54.618933333333302</v>
      </c>
      <c r="G3829" t="s">
        <v>17135</v>
      </c>
      <c r="H3829">
        <v>109.117633333333</v>
      </c>
      <c r="I3829" t="s">
        <v>17136</v>
      </c>
      <c r="J3829" t="s">
        <v>17137</v>
      </c>
      <c r="K3829" s="1" t="str">
        <f t="shared" si="59"/>
        <v>mCheKa0716</v>
      </c>
      <c r="L3829" s="5" t="s">
        <v>17140</v>
      </c>
      <c r="M3829">
        <v>888.87900000000002</v>
      </c>
      <c r="N3829">
        <v>4.2759</v>
      </c>
      <c r="O3829" t="s">
        <v>27</v>
      </c>
      <c r="P3829" t="s">
        <v>28</v>
      </c>
      <c r="Q3829">
        <v>0</v>
      </c>
      <c r="R3829">
        <v>1677</v>
      </c>
      <c r="S3829">
        <v>370</v>
      </c>
      <c r="T3829">
        <v>2046</v>
      </c>
      <c r="U3829" t="s">
        <v>29</v>
      </c>
    </row>
    <row r="3830" spans="1:21" x14ac:dyDescent="0.25">
      <c r="A3830" t="s">
        <v>17672</v>
      </c>
      <c r="B3830" t="s">
        <v>22</v>
      </c>
      <c r="C3830" s="3">
        <v>40007.312118055554</v>
      </c>
      <c r="D3830" s="3">
        <v>40007.359444444446</v>
      </c>
      <c r="E3830" s="4">
        <v>40007</v>
      </c>
      <c r="F3830">
        <v>52.2321666666666</v>
      </c>
      <c r="G3830" t="s">
        <v>17668</v>
      </c>
      <c r="H3830">
        <v>105.801183333333</v>
      </c>
      <c r="I3830" t="s">
        <v>17669</v>
      </c>
      <c r="J3830" t="s">
        <v>17670</v>
      </c>
      <c r="K3830" s="1" t="str">
        <f t="shared" si="59"/>
        <v>mdpe0713</v>
      </c>
      <c r="L3830" s="5" t="s">
        <v>17646</v>
      </c>
      <c r="M3830">
        <v>982.34799999999996</v>
      </c>
      <c r="N3830">
        <v>8.5361999999999991</v>
      </c>
      <c r="O3830" t="s">
        <v>27</v>
      </c>
      <c r="P3830" t="s">
        <v>28</v>
      </c>
      <c r="Q3830">
        <v>0</v>
      </c>
      <c r="R3830">
        <v>1997</v>
      </c>
      <c r="S3830">
        <v>383</v>
      </c>
      <c r="T3830">
        <v>2379</v>
      </c>
      <c r="U3830" t="s">
        <v>29</v>
      </c>
    </row>
    <row r="3831" spans="1:21" x14ac:dyDescent="0.25">
      <c r="A3831" t="s">
        <v>17673</v>
      </c>
      <c r="B3831" t="s">
        <v>22</v>
      </c>
      <c r="C3831" s="3">
        <v>40007.312118055554</v>
      </c>
      <c r="D3831" s="3">
        <v>40007.359444444446</v>
      </c>
      <c r="E3831" t="s">
        <v>14957</v>
      </c>
      <c r="F3831">
        <v>52.2321666666666</v>
      </c>
      <c r="G3831" t="s">
        <v>17668</v>
      </c>
      <c r="H3831">
        <v>105.801183333333</v>
      </c>
      <c r="I3831" t="s">
        <v>17669</v>
      </c>
      <c r="J3831" t="s">
        <v>17670</v>
      </c>
      <c r="K3831" s="1" t="str">
        <f t="shared" si="59"/>
        <v>mdpe0713_3</v>
      </c>
      <c r="L3831" s="5" t="s">
        <v>17646</v>
      </c>
      <c r="M3831">
        <v>982.34799999999996</v>
      </c>
      <c r="N3831">
        <v>0</v>
      </c>
      <c r="O3831">
        <v>3.9630789727072102</v>
      </c>
      <c r="P3831" t="s">
        <v>5183</v>
      </c>
      <c r="Q3831">
        <v>0</v>
      </c>
      <c r="R3831">
        <v>1997</v>
      </c>
      <c r="S3831">
        <v>383</v>
      </c>
      <c r="T3831">
        <v>2379</v>
      </c>
      <c r="U3831" t="s">
        <v>29</v>
      </c>
    </row>
    <row r="3832" spans="1:21" x14ac:dyDescent="0.25">
      <c r="A3832" t="s">
        <v>18200</v>
      </c>
      <c r="B3832" t="s">
        <v>22</v>
      </c>
      <c r="C3832" s="3">
        <v>40010.403055555558</v>
      </c>
      <c r="D3832" s="3">
        <v>40010.422384259262</v>
      </c>
      <c r="E3832" s="4">
        <v>40010</v>
      </c>
      <c r="F3832">
        <v>54.450150000000001</v>
      </c>
      <c r="G3832" t="s">
        <v>18198</v>
      </c>
      <c r="H3832">
        <v>109.069316666666</v>
      </c>
      <c r="I3832" t="s">
        <v>18199</v>
      </c>
      <c r="J3832" t="s">
        <v>9506</v>
      </c>
      <c r="K3832" s="1" t="str">
        <f t="shared" si="59"/>
        <v>mED0716</v>
      </c>
      <c r="L3832" s="5" t="s">
        <v>18056</v>
      </c>
      <c r="M3832">
        <v>855.43600000000004</v>
      </c>
      <c r="N3832">
        <v>4.2777000000000003</v>
      </c>
      <c r="O3832" t="s">
        <v>27</v>
      </c>
      <c r="P3832" t="s">
        <v>28</v>
      </c>
      <c r="Q3832">
        <v>0</v>
      </c>
      <c r="R3832">
        <v>1548</v>
      </c>
      <c r="S3832">
        <v>436</v>
      </c>
      <c r="T3832">
        <v>1983</v>
      </c>
      <c r="U3832" t="s">
        <v>29</v>
      </c>
    </row>
    <row r="3833" spans="1:21" x14ac:dyDescent="0.25">
      <c r="A3833" t="s">
        <v>19758</v>
      </c>
      <c r="B3833" t="s">
        <v>22</v>
      </c>
      <c r="C3833" s="3">
        <v>40009.116377314815</v>
      </c>
      <c r="D3833" s="3">
        <v>40009.152916666666</v>
      </c>
      <c r="E3833" s="4">
        <v>40009</v>
      </c>
      <c r="F3833">
        <v>53.356416666666597</v>
      </c>
      <c r="G3833" t="s">
        <v>18833</v>
      </c>
      <c r="H3833">
        <v>108.215033333333</v>
      </c>
      <c r="I3833" t="s">
        <v>19756</v>
      </c>
      <c r="J3833" t="s">
        <v>19757</v>
      </c>
      <c r="K3833" s="1" t="str">
        <f t="shared" si="59"/>
        <v>mKhKr0715</v>
      </c>
      <c r="L3833" s="5" t="s">
        <v>19750</v>
      </c>
      <c r="M3833">
        <v>1627.85</v>
      </c>
      <c r="N3833">
        <v>4.8082000000000003</v>
      </c>
      <c r="O3833" t="s">
        <v>27</v>
      </c>
      <c r="P3833" t="s">
        <v>28</v>
      </c>
      <c r="Q3833">
        <v>0</v>
      </c>
      <c r="R3833">
        <v>3302</v>
      </c>
      <c r="S3833">
        <v>604</v>
      </c>
      <c r="T3833">
        <v>3905</v>
      </c>
      <c r="U3833" t="s">
        <v>29</v>
      </c>
    </row>
    <row r="3834" spans="1:21" x14ac:dyDescent="0.25">
      <c r="A3834" t="s">
        <v>31239</v>
      </c>
      <c r="B3834" t="s">
        <v>22</v>
      </c>
      <c r="C3834" s="3">
        <v>40006.93310185185</v>
      </c>
      <c r="D3834" s="3">
        <v>40006.96738425926</v>
      </c>
      <c r="E3834" s="4">
        <v>40006</v>
      </c>
      <c r="F3834" s="1">
        <v>51.7776</v>
      </c>
      <c r="G3834" t="s">
        <v>27</v>
      </c>
      <c r="H3834" s="1">
        <v>105.37413333333333</v>
      </c>
      <c r="I3834" t="s">
        <v>27</v>
      </c>
      <c r="J3834" t="s">
        <v>19934</v>
      </c>
      <c r="K3834" s="1" t="str">
        <f t="shared" si="59"/>
        <v>mKM0712</v>
      </c>
      <c r="L3834" s="5" t="s">
        <v>19930</v>
      </c>
      <c r="M3834">
        <v>1433.8209999999999</v>
      </c>
      <c r="N3834">
        <v>7.9462999999999999</v>
      </c>
      <c r="O3834" t="s">
        <v>27</v>
      </c>
      <c r="P3834" t="s">
        <v>28</v>
      </c>
      <c r="Q3834">
        <v>0</v>
      </c>
      <c r="R3834">
        <v>2782</v>
      </c>
      <c r="S3834">
        <v>430</v>
      </c>
      <c r="T3834">
        <v>3211</v>
      </c>
      <c r="U3834" t="s">
        <v>29</v>
      </c>
    </row>
    <row r="3835" spans="1:21" x14ac:dyDescent="0.25">
      <c r="A3835" t="s">
        <v>20339</v>
      </c>
      <c r="B3835" t="s">
        <v>22</v>
      </c>
      <c r="C3835" s="3">
        <v>40010.927604166667</v>
      </c>
      <c r="D3835" s="3">
        <v>40010.944074074076</v>
      </c>
      <c r="E3835" s="4">
        <v>40010</v>
      </c>
      <c r="F3835">
        <v>55.043599999999998</v>
      </c>
      <c r="G3835" t="s">
        <v>20337</v>
      </c>
      <c r="H3835">
        <v>109.43351666666599</v>
      </c>
      <c r="I3835" t="s">
        <v>19520</v>
      </c>
      <c r="J3835" t="s">
        <v>20338</v>
      </c>
      <c r="K3835" s="1" t="str">
        <f t="shared" si="59"/>
        <v>mKoAm0716</v>
      </c>
      <c r="L3835" s="5" t="s">
        <v>20324</v>
      </c>
      <c r="M3835">
        <v>764.96900000000005</v>
      </c>
      <c r="N3835">
        <v>5.9626000000000001</v>
      </c>
      <c r="O3835">
        <v>8.1486458130870507E-2</v>
      </c>
      <c r="P3835" t="s">
        <v>28</v>
      </c>
      <c r="Q3835">
        <v>53</v>
      </c>
      <c r="R3835">
        <v>1454</v>
      </c>
      <c r="S3835">
        <v>441</v>
      </c>
      <c r="T3835">
        <v>1894</v>
      </c>
      <c r="U3835" t="s">
        <v>29</v>
      </c>
    </row>
    <row r="3836" spans="1:21" x14ac:dyDescent="0.25">
      <c r="A3836" t="s">
        <v>20682</v>
      </c>
      <c r="B3836" t="s">
        <v>22</v>
      </c>
      <c r="C3836" s="3">
        <v>40007.662511574075</v>
      </c>
      <c r="D3836" s="3">
        <v>40007.67423611111</v>
      </c>
      <c r="E3836" s="4">
        <v>40007</v>
      </c>
      <c r="F3836">
        <v>52.344499999999996</v>
      </c>
      <c r="G3836" t="s">
        <v>20679</v>
      </c>
      <c r="H3836">
        <v>106.065633333333</v>
      </c>
      <c r="I3836" t="s">
        <v>20680</v>
      </c>
      <c r="J3836" t="s">
        <v>20681</v>
      </c>
      <c r="K3836" s="1" t="str">
        <f t="shared" si="59"/>
        <v>mKYKha0713</v>
      </c>
      <c r="L3836" s="5" t="s">
        <v>20683</v>
      </c>
      <c r="M3836">
        <v>257.48899999999998</v>
      </c>
      <c r="N3836">
        <v>5.1852</v>
      </c>
      <c r="O3836" t="s">
        <v>27</v>
      </c>
      <c r="P3836" t="s">
        <v>28</v>
      </c>
      <c r="Q3836">
        <v>0</v>
      </c>
      <c r="R3836">
        <v>472</v>
      </c>
      <c r="S3836">
        <v>432</v>
      </c>
      <c r="T3836">
        <v>903</v>
      </c>
      <c r="U3836" t="s">
        <v>29</v>
      </c>
    </row>
    <row r="3837" spans="1:21" x14ac:dyDescent="0.25">
      <c r="A3837" t="s">
        <v>21073</v>
      </c>
      <c r="B3837" t="s">
        <v>22</v>
      </c>
      <c r="C3837" s="3">
        <v>40006.390011574076</v>
      </c>
      <c r="D3837" s="3">
        <v>40006.423726851855</v>
      </c>
      <c r="E3837" s="4">
        <v>40006</v>
      </c>
      <c r="F3837">
        <v>51.704466666666598</v>
      </c>
      <c r="G3837" t="s">
        <v>21070</v>
      </c>
      <c r="H3837">
        <v>105.010866666666</v>
      </c>
      <c r="I3837" t="s">
        <v>21071</v>
      </c>
      <c r="J3837" t="s">
        <v>21072</v>
      </c>
      <c r="K3837" s="1" t="str">
        <f t="shared" si="59"/>
        <v>mLT0712</v>
      </c>
      <c r="L3837" s="5" t="s">
        <v>20722</v>
      </c>
      <c r="M3837">
        <v>1422.7249999999999</v>
      </c>
      <c r="N3837">
        <v>8.7657000000000007</v>
      </c>
      <c r="O3837" t="s">
        <v>27</v>
      </c>
      <c r="P3837" t="s">
        <v>28</v>
      </c>
      <c r="Q3837">
        <v>0</v>
      </c>
      <c r="R3837">
        <v>2917</v>
      </c>
      <c r="S3837">
        <v>529</v>
      </c>
      <c r="T3837">
        <v>3445</v>
      </c>
      <c r="U3837" t="s">
        <v>29</v>
      </c>
    </row>
    <row r="3838" spans="1:21" x14ac:dyDescent="0.25">
      <c r="A3838" t="s">
        <v>21674</v>
      </c>
      <c r="B3838" t="s">
        <v>22</v>
      </c>
      <c r="C3838" s="3">
        <v>40005.776099537034</v>
      </c>
      <c r="D3838" s="3">
        <v>40005.808425925927</v>
      </c>
      <c r="E3838" s="4">
        <v>40005</v>
      </c>
      <c r="F3838">
        <v>51.648983333333298</v>
      </c>
      <c r="G3838" t="s">
        <v>21671</v>
      </c>
      <c r="H3838">
        <v>104.224983333333</v>
      </c>
      <c r="I3838" t="s">
        <v>21672</v>
      </c>
      <c r="J3838" t="s">
        <v>21673</v>
      </c>
      <c r="K3838" s="1" t="str">
        <f t="shared" si="59"/>
        <v>mMS0711</v>
      </c>
      <c r="L3838" s="5" t="s">
        <v>21657</v>
      </c>
      <c r="M3838">
        <v>1251.829</v>
      </c>
      <c r="N3838">
        <v>11.057600000000001</v>
      </c>
      <c r="O3838" t="s">
        <v>27</v>
      </c>
      <c r="P3838" t="s">
        <v>28</v>
      </c>
      <c r="Q3838">
        <v>0</v>
      </c>
      <c r="R3838">
        <v>2389</v>
      </c>
      <c r="S3838">
        <v>460</v>
      </c>
      <c r="T3838">
        <v>2848</v>
      </c>
      <c r="U3838" t="s">
        <v>29</v>
      </c>
    </row>
    <row r="3839" spans="1:21" x14ac:dyDescent="0.25">
      <c r="A3839" t="s">
        <v>22669</v>
      </c>
      <c r="B3839" t="s">
        <v>22</v>
      </c>
      <c r="C3839" s="3">
        <v>40011.549270833333</v>
      </c>
      <c r="D3839" s="3">
        <v>40011.564930555556</v>
      </c>
      <c r="E3839" s="4">
        <v>40011</v>
      </c>
      <c r="F3839">
        <v>55.5689833333333</v>
      </c>
      <c r="G3839" t="s">
        <v>22665</v>
      </c>
      <c r="H3839">
        <v>109.591316666666</v>
      </c>
      <c r="I3839" t="s">
        <v>22666</v>
      </c>
      <c r="J3839" t="s">
        <v>22667</v>
      </c>
      <c r="K3839" s="1" t="str">
        <f t="shared" si="59"/>
        <v>mTiNe0717</v>
      </c>
      <c r="L3839" s="5" t="s">
        <v>22670</v>
      </c>
      <c r="M3839">
        <v>654.58299999999997</v>
      </c>
      <c r="N3839">
        <v>14.6791</v>
      </c>
      <c r="O3839">
        <v>0.16605415296939499</v>
      </c>
      <c r="P3839" t="s">
        <v>28</v>
      </c>
      <c r="Q3839">
        <v>89</v>
      </c>
      <c r="R3839">
        <v>1283</v>
      </c>
      <c r="S3839">
        <v>423</v>
      </c>
      <c r="T3839">
        <v>1705</v>
      </c>
      <c r="U3839" t="s">
        <v>29</v>
      </c>
    </row>
    <row r="3840" spans="1:21" x14ac:dyDescent="0.25">
      <c r="A3840" t="s">
        <v>22930</v>
      </c>
      <c r="B3840" t="s">
        <v>22</v>
      </c>
      <c r="C3840" s="3">
        <v>40006.098680555559</v>
      </c>
      <c r="D3840" s="3">
        <v>40006.125798611109</v>
      </c>
      <c r="E3840" s="4">
        <v>40006</v>
      </c>
      <c r="F3840">
        <v>51.646783333333303</v>
      </c>
      <c r="G3840" t="s">
        <v>22928</v>
      </c>
      <c r="H3840">
        <v>104.64685</v>
      </c>
      <c r="I3840" t="s">
        <v>22929</v>
      </c>
      <c r="J3840" t="s">
        <v>22866</v>
      </c>
      <c r="K3840" s="1" t="str">
        <f t="shared" si="59"/>
        <v>mTS0712</v>
      </c>
      <c r="L3840" s="5" t="s">
        <v>22858</v>
      </c>
      <c r="M3840">
        <v>1273.4349999999999</v>
      </c>
      <c r="N3840">
        <v>13.920999999999999</v>
      </c>
      <c r="O3840" t="s">
        <v>27</v>
      </c>
      <c r="P3840" t="s">
        <v>28</v>
      </c>
      <c r="Q3840">
        <v>0</v>
      </c>
      <c r="R3840">
        <v>2519</v>
      </c>
      <c r="S3840">
        <v>468</v>
      </c>
      <c r="T3840">
        <v>2986</v>
      </c>
      <c r="U3840" t="s">
        <v>29</v>
      </c>
    </row>
    <row r="3841" spans="1:21" x14ac:dyDescent="0.25">
      <c r="A3841" t="s">
        <v>23626</v>
      </c>
      <c r="B3841" t="s">
        <v>22</v>
      </c>
      <c r="C3841" s="3">
        <v>40008.325636574074</v>
      </c>
      <c r="D3841" s="3">
        <v>40008.357395833336</v>
      </c>
      <c r="E3841" s="4">
        <v>40008</v>
      </c>
      <c r="F3841">
        <v>52.894033333333297</v>
      </c>
      <c r="G3841" t="s">
        <v>23624</v>
      </c>
      <c r="H3841">
        <v>107.532383333333</v>
      </c>
      <c r="I3841" t="s">
        <v>23625</v>
      </c>
      <c r="J3841" t="s">
        <v>22340</v>
      </c>
      <c r="K3841" s="1" t="str">
        <f t="shared" si="59"/>
        <v>mUT0714</v>
      </c>
      <c r="L3841" s="5" t="s">
        <v>23455</v>
      </c>
      <c r="M3841">
        <v>1562.5930000000001</v>
      </c>
      <c r="N3841">
        <v>7.1890999999999998</v>
      </c>
      <c r="O3841" t="s">
        <v>27</v>
      </c>
      <c r="P3841" t="s">
        <v>28</v>
      </c>
      <c r="Q3841">
        <v>0</v>
      </c>
      <c r="R3841">
        <v>3049</v>
      </c>
      <c r="S3841">
        <v>515</v>
      </c>
      <c r="T3841">
        <v>3563</v>
      </c>
      <c r="U3841" t="s">
        <v>29</v>
      </c>
    </row>
    <row r="3842" spans="1:21" x14ac:dyDescent="0.25">
      <c r="A3842" t="s">
        <v>23866</v>
      </c>
      <c r="B3842" t="s">
        <v>22</v>
      </c>
      <c r="C3842" s="3">
        <v>40008.152928240743</v>
      </c>
      <c r="D3842" s="3">
        <v>40008.181620370371</v>
      </c>
      <c r="E3842" s="4">
        <v>40008</v>
      </c>
      <c r="F3842">
        <v>52.793349999999997</v>
      </c>
      <c r="G3842" t="s">
        <v>23838</v>
      </c>
      <c r="H3842">
        <v>107.1176</v>
      </c>
      <c r="I3842" t="s">
        <v>23865</v>
      </c>
      <c r="J3842" t="s">
        <v>23767</v>
      </c>
      <c r="K3842" s="1" t="str">
        <f t="shared" ref="K3842:K3905" si="60">MID(A3842,FIND("*",SUBSTITUTE(A3842,"\","*",LEN(A3842)-LEN(SUBSTITUTE(A3842,"\",""))))+1,FIND(".cnv",A3842)-(FIND("*",SUBSTITUTE(A3842,"\","*",LEN(A3842)-LEN(SUBSTITUTE(A3842,"\",""))))+1))</f>
        <v>mVB0714</v>
      </c>
      <c r="L3842" s="5" t="s">
        <v>23768</v>
      </c>
      <c r="M3842">
        <v>1368.4590000000001</v>
      </c>
      <c r="N3842">
        <v>8.4481999999999999</v>
      </c>
      <c r="O3842" t="s">
        <v>27</v>
      </c>
      <c r="P3842" t="s">
        <v>28</v>
      </c>
      <c r="Q3842">
        <v>0</v>
      </c>
      <c r="R3842">
        <v>2789</v>
      </c>
      <c r="S3842">
        <v>366</v>
      </c>
      <c r="T3842">
        <v>3154</v>
      </c>
      <c r="U3842" t="s">
        <v>29</v>
      </c>
    </row>
    <row r="3843" spans="1:21" x14ac:dyDescent="0.25">
      <c r="A3843" t="s">
        <v>23832</v>
      </c>
      <c r="B3843" t="s">
        <v>22</v>
      </c>
      <c r="C3843" s="3">
        <v>40013.364201388889</v>
      </c>
      <c r="D3843" s="3">
        <v>40013.393252314818</v>
      </c>
      <c r="E3843" s="4">
        <v>40013</v>
      </c>
      <c r="F3843">
        <v>52.7939333333333</v>
      </c>
      <c r="G3843" t="s">
        <v>23829</v>
      </c>
      <c r="H3843">
        <v>107.11665000000001</v>
      </c>
      <c r="I3843" t="s">
        <v>23830</v>
      </c>
      <c r="J3843" t="s">
        <v>23783</v>
      </c>
      <c r="K3843" s="1" t="str">
        <f t="shared" si="60"/>
        <v>mVB0719</v>
      </c>
      <c r="L3843" s="5" t="s">
        <v>23768</v>
      </c>
      <c r="M3843">
        <v>1368.4590000000001</v>
      </c>
      <c r="N3843">
        <v>12.0318</v>
      </c>
      <c r="O3843" t="s">
        <v>27</v>
      </c>
      <c r="P3843" t="s">
        <v>28</v>
      </c>
      <c r="Q3843">
        <v>0</v>
      </c>
      <c r="R3843">
        <v>2646</v>
      </c>
      <c r="S3843">
        <v>475</v>
      </c>
      <c r="T3843">
        <v>3120</v>
      </c>
      <c r="U3843" t="s">
        <v>29</v>
      </c>
    </row>
    <row r="3844" spans="1:21" x14ac:dyDescent="0.25">
      <c r="A3844" t="s">
        <v>24121</v>
      </c>
      <c r="B3844" t="s">
        <v>22</v>
      </c>
      <c r="C3844" s="3">
        <v>40012.292175925926</v>
      </c>
      <c r="D3844" s="3">
        <v>40012.311643518522</v>
      </c>
      <c r="E3844" s="4">
        <v>40012</v>
      </c>
      <c r="F3844">
        <v>54.273066666666601</v>
      </c>
      <c r="G3844" t="s">
        <v>24117</v>
      </c>
      <c r="H3844">
        <v>108.745616666666</v>
      </c>
      <c r="I3844" t="s">
        <v>24118</v>
      </c>
      <c r="J3844" t="s">
        <v>24119</v>
      </c>
      <c r="K3844" s="1" t="str">
        <f t="shared" si="60"/>
        <v>mZaSo0718</v>
      </c>
      <c r="L3844" s="5" t="s">
        <v>24109</v>
      </c>
      <c r="M3844">
        <v>896.92899999999997</v>
      </c>
      <c r="N3844">
        <v>11.695</v>
      </c>
      <c r="O3844" t="s">
        <v>27</v>
      </c>
      <c r="P3844" t="s">
        <v>28</v>
      </c>
      <c r="Q3844">
        <v>0</v>
      </c>
      <c r="R3844">
        <v>1729</v>
      </c>
      <c r="S3844">
        <v>373</v>
      </c>
      <c r="T3844">
        <v>2101</v>
      </c>
      <c r="U3844" t="s">
        <v>29</v>
      </c>
    </row>
    <row r="3845" spans="1:21" x14ac:dyDescent="0.25">
      <c r="A3845" t="s">
        <v>25490</v>
      </c>
      <c r="B3845" t="s">
        <v>22</v>
      </c>
      <c r="C3845" s="3">
        <v>40009.990740740737</v>
      </c>
      <c r="D3845" s="3">
        <v>40010.018240740741</v>
      </c>
      <c r="E3845" s="4">
        <v>40009</v>
      </c>
      <c r="F3845">
        <v>53.9437</v>
      </c>
      <c r="G3845" t="s">
        <v>25486</v>
      </c>
      <c r="H3845">
        <v>108.432716666666</v>
      </c>
      <c r="I3845" t="s">
        <v>25487</v>
      </c>
      <c r="J3845" t="s">
        <v>25488</v>
      </c>
      <c r="K3845" s="1" t="str">
        <f t="shared" si="60"/>
        <v>Sol-Uhk0715</v>
      </c>
      <c r="L3845" s="5" t="s">
        <v>25491</v>
      </c>
      <c r="M3845">
        <v>889.49900000000002</v>
      </c>
      <c r="N3845">
        <v>8.7447999999999997</v>
      </c>
      <c r="O3845" t="s">
        <v>27</v>
      </c>
      <c r="P3845" t="s">
        <v>28</v>
      </c>
      <c r="Q3845">
        <v>0</v>
      </c>
      <c r="R3845">
        <v>1869</v>
      </c>
      <c r="S3845">
        <v>437</v>
      </c>
      <c r="T3845">
        <v>2305</v>
      </c>
      <c r="U3845" t="s">
        <v>29</v>
      </c>
    </row>
    <row r="3846" spans="1:21" x14ac:dyDescent="0.25">
      <c r="A3846" t="s">
        <v>16050</v>
      </c>
      <c r="B3846" t="s">
        <v>22</v>
      </c>
      <c r="C3846" s="3">
        <v>40009.819479166668</v>
      </c>
      <c r="D3846" s="3">
        <v>40009.829942129632</v>
      </c>
      <c r="E3846" s="4">
        <v>40009</v>
      </c>
      <c r="F3846">
        <v>53.634300000000003</v>
      </c>
      <c r="G3846" t="s">
        <v>16051</v>
      </c>
      <c r="H3846">
        <v>108.11799999999999</v>
      </c>
      <c r="I3846" t="s">
        <v>16052</v>
      </c>
      <c r="J3846" t="s">
        <v>16053</v>
      </c>
      <c r="K3846" s="1" t="str">
        <f t="shared" si="60"/>
        <v>mak0715</v>
      </c>
      <c r="L3846" s="5" t="s">
        <v>16054</v>
      </c>
      <c r="M3846">
        <v>419.83800000000002</v>
      </c>
      <c r="N3846">
        <v>4.0403000000000002</v>
      </c>
      <c r="O3846" t="s">
        <v>27</v>
      </c>
      <c r="P3846" t="s">
        <v>28</v>
      </c>
      <c r="Q3846">
        <v>0</v>
      </c>
      <c r="R3846">
        <v>798</v>
      </c>
      <c r="S3846">
        <v>54</v>
      </c>
      <c r="T3846">
        <v>851</v>
      </c>
      <c r="U3846" t="s">
        <v>29</v>
      </c>
    </row>
    <row r="3847" spans="1:21" x14ac:dyDescent="0.25">
      <c r="A3847" t="s">
        <v>16204</v>
      </c>
      <c r="B3847" t="s">
        <v>22</v>
      </c>
      <c r="C3847" s="3">
        <v>40007.973877314813</v>
      </c>
      <c r="D3847" s="3">
        <v>40007.997581018521</v>
      </c>
      <c r="E3847" s="4">
        <v>40007</v>
      </c>
      <c r="F3847">
        <v>52.665649999999999</v>
      </c>
      <c r="G3847" t="s">
        <v>16205</v>
      </c>
      <c r="H3847">
        <v>106.851366666666</v>
      </c>
      <c r="I3847" t="s">
        <v>16206</v>
      </c>
      <c r="J3847" t="s">
        <v>16207</v>
      </c>
      <c r="K3847" s="1" t="str">
        <f t="shared" si="60"/>
        <v>mansu0713</v>
      </c>
      <c r="L3847" s="5" t="s">
        <v>16178</v>
      </c>
      <c r="M3847">
        <v>1170.306</v>
      </c>
      <c r="N3847">
        <v>10.851100000000001</v>
      </c>
      <c r="O3847" t="s">
        <v>27</v>
      </c>
      <c r="P3847" t="s">
        <v>28</v>
      </c>
      <c r="Q3847">
        <v>0</v>
      </c>
      <c r="R3847">
        <v>2259</v>
      </c>
      <c r="S3847">
        <v>2</v>
      </c>
      <c r="T3847">
        <v>2260</v>
      </c>
      <c r="U3847" t="s">
        <v>29</v>
      </c>
    </row>
    <row r="3848" spans="1:21" x14ac:dyDescent="0.25">
      <c r="A3848" t="s">
        <v>16630</v>
      </c>
      <c r="B3848" t="s">
        <v>22</v>
      </c>
      <c r="C3848" s="3">
        <v>40009.672534722224</v>
      </c>
      <c r="D3848" s="3">
        <v>40009.68246527778</v>
      </c>
      <c r="E3848" s="4">
        <v>40009</v>
      </c>
      <c r="F3848">
        <v>53.453916666666601</v>
      </c>
      <c r="G3848" t="s">
        <v>16631</v>
      </c>
      <c r="H3848">
        <v>108.73745</v>
      </c>
      <c r="I3848" t="s">
        <v>16632</v>
      </c>
      <c r="J3848" t="s">
        <v>16633</v>
      </c>
      <c r="K3848" s="1" t="str">
        <f t="shared" si="60"/>
        <v>mba0715</v>
      </c>
      <c r="L3848" s="5" t="s">
        <v>16634</v>
      </c>
      <c r="M3848">
        <v>162.21899999999999</v>
      </c>
      <c r="N3848">
        <v>4.8188000000000004</v>
      </c>
      <c r="O3848" t="s">
        <v>27</v>
      </c>
      <c r="P3848" t="s">
        <v>28</v>
      </c>
      <c r="Q3848">
        <v>0</v>
      </c>
      <c r="R3848">
        <v>289</v>
      </c>
      <c r="S3848">
        <v>40</v>
      </c>
      <c r="T3848">
        <v>328</v>
      </c>
      <c r="U3848" t="s">
        <v>29</v>
      </c>
    </row>
    <row r="3849" spans="1:21" x14ac:dyDescent="0.25">
      <c r="A3849" t="s">
        <v>16814</v>
      </c>
      <c r="B3849" t="s">
        <v>22</v>
      </c>
      <c r="C3849" s="3">
        <v>40011.230914351851</v>
      </c>
      <c r="D3849" s="3">
        <v>40011.247256944444</v>
      </c>
      <c r="E3849" s="4">
        <v>40011</v>
      </c>
      <c r="F3849">
        <v>55.321916666666603</v>
      </c>
      <c r="G3849" t="s">
        <v>16815</v>
      </c>
      <c r="H3849">
        <v>109.48105</v>
      </c>
      <c r="I3849" t="s">
        <v>16816</v>
      </c>
      <c r="J3849" t="s">
        <v>16817</v>
      </c>
      <c r="K3849" s="1" t="str">
        <f t="shared" si="60"/>
        <v>mbatu0717</v>
      </c>
      <c r="L3849" s="5" t="s">
        <v>16792</v>
      </c>
      <c r="M3849">
        <v>803.39499999999998</v>
      </c>
      <c r="N3849">
        <v>5.2323000000000004</v>
      </c>
      <c r="O3849" t="s">
        <v>27</v>
      </c>
      <c r="P3849" t="s">
        <v>28</v>
      </c>
      <c r="Q3849">
        <v>0</v>
      </c>
      <c r="R3849">
        <v>1551</v>
      </c>
      <c r="S3849">
        <v>13</v>
      </c>
      <c r="T3849">
        <v>1563</v>
      </c>
      <c r="U3849" t="s">
        <v>29</v>
      </c>
    </row>
    <row r="3850" spans="1:21" x14ac:dyDescent="0.25">
      <c r="A3850" t="s">
        <v>17134</v>
      </c>
      <c r="B3850" t="s">
        <v>22</v>
      </c>
      <c r="C3850" s="3">
        <v>40010.727129629631</v>
      </c>
      <c r="D3850" s="3">
        <v>40010.74490740741</v>
      </c>
      <c r="E3850" s="4">
        <v>40010</v>
      </c>
      <c r="F3850">
        <v>54.618933333333302</v>
      </c>
      <c r="G3850" t="s">
        <v>17135</v>
      </c>
      <c r="H3850">
        <v>109.117633333333</v>
      </c>
      <c r="I3850" t="s">
        <v>17136</v>
      </c>
      <c r="J3850" t="s">
        <v>17137</v>
      </c>
      <c r="K3850" s="1" t="str">
        <f t="shared" si="60"/>
        <v>mcheka0716</v>
      </c>
      <c r="L3850" s="5" t="s">
        <v>17138</v>
      </c>
      <c r="M3850">
        <v>888.87900000000002</v>
      </c>
      <c r="N3850">
        <v>4.2759</v>
      </c>
      <c r="O3850" t="s">
        <v>27</v>
      </c>
      <c r="P3850" t="s">
        <v>28</v>
      </c>
      <c r="Q3850">
        <v>0</v>
      </c>
      <c r="R3850">
        <v>1677</v>
      </c>
      <c r="S3850">
        <v>12</v>
      </c>
      <c r="T3850">
        <v>1688</v>
      </c>
      <c r="U3850" t="s">
        <v>29</v>
      </c>
    </row>
    <row r="3851" spans="1:21" x14ac:dyDescent="0.25">
      <c r="A3851" t="s">
        <v>17667</v>
      </c>
      <c r="B3851" t="s">
        <v>22</v>
      </c>
      <c r="C3851" s="3">
        <v>40007.312118055554</v>
      </c>
      <c r="D3851" s="3">
        <v>40007.359444444446</v>
      </c>
      <c r="E3851" s="4">
        <v>40007</v>
      </c>
      <c r="F3851">
        <v>52.2321666666666</v>
      </c>
      <c r="G3851" t="s">
        <v>17668</v>
      </c>
      <c r="H3851">
        <v>105.801183333333</v>
      </c>
      <c r="I3851" t="s">
        <v>17669</v>
      </c>
      <c r="J3851" t="s">
        <v>17670</v>
      </c>
      <c r="K3851" s="1" t="str">
        <f t="shared" si="60"/>
        <v>mdpe0713</v>
      </c>
      <c r="L3851" s="5" t="s">
        <v>17646</v>
      </c>
      <c r="M3851">
        <v>982.34799999999996</v>
      </c>
      <c r="N3851">
        <v>8.5361999999999991</v>
      </c>
      <c r="O3851" t="s">
        <v>27</v>
      </c>
      <c r="P3851" t="s">
        <v>28</v>
      </c>
      <c r="Q3851">
        <v>0</v>
      </c>
      <c r="R3851">
        <v>1997</v>
      </c>
      <c r="S3851">
        <v>3</v>
      </c>
      <c r="T3851">
        <v>1999</v>
      </c>
      <c r="U3851" t="s">
        <v>29</v>
      </c>
    </row>
    <row r="3852" spans="1:21" x14ac:dyDescent="0.25">
      <c r="A3852" t="s">
        <v>17671</v>
      </c>
      <c r="B3852" t="s">
        <v>22</v>
      </c>
      <c r="C3852" s="3">
        <v>40007.312118055554</v>
      </c>
      <c r="D3852" s="3">
        <v>40007.359444444446</v>
      </c>
      <c r="E3852" t="s">
        <v>14957</v>
      </c>
      <c r="F3852">
        <v>52.2321666666666</v>
      </c>
      <c r="G3852" t="s">
        <v>17668</v>
      </c>
      <c r="H3852">
        <v>105.801183333333</v>
      </c>
      <c r="I3852" t="s">
        <v>17669</v>
      </c>
      <c r="J3852" t="s">
        <v>17670</v>
      </c>
      <c r="K3852" s="1" t="str">
        <f t="shared" si="60"/>
        <v>mdpe0713_3</v>
      </c>
      <c r="L3852" s="5" t="s">
        <v>17646</v>
      </c>
      <c r="M3852">
        <v>982.34799999999996</v>
      </c>
      <c r="N3852">
        <v>0</v>
      </c>
      <c r="O3852">
        <v>3.9630789727072102</v>
      </c>
      <c r="P3852" t="s">
        <v>5183</v>
      </c>
      <c r="Q3852">
        <v>0</v>
      </c>
      <c r="R3852">
        <v>1997</v>
      </c>
      <c r="S3852">
        <v>383</v>
      </c>
      <c r="T3852">
        <v>2379</v>
      </c>
      <c r="U3852" t="s">
        <v>29</v>
      </c>
    </row>
    <row r="3853" spans="1:21" x14ac:dyDescent="0.25">
      <c r="A3853" t="s">
        <v>18197</v>
      </c>
      <c r="B3853" t="s">
        <v>22</v>
      </c>
      <c r="C3853" s="3">
        <v>40010.403055555558</v>
      </c>
      <c r="D3853" s="3">
        <v>40010.422384259262</v>
      </c>
      <c r="E3853" s="4">
        <v>40010</v>
      </c>
      <c r="F3853">
        <v>54.450150000000001</v>
      </c>
      <c r="G3853" t="s">
        <v>18198</v>
      </c>
      <c r="H3853">
        <v>109.069316666666</v>
      </c>
      <c r="I3853" t="s">
        <v>18199</v>
      </c>
      <c r="J3853" t="s">
        <v>9506</v>
      </c>
      <c r="K3853" s="1" t="str">
        <f t="shared" si="60"/>
        <v>med0716</v>
      </c>
      <c r="L3853" s="5" t="s">
        <v>18059</v>
      </c>
      <c r="M3853">
        <v>855.43600000000004</v>
      </c>
      <c r="N3853">
        <v>4.2777000000000003</v>
      </c>
      <c r="O3853" t="s">
        <v>27</v>
      </c>
      <c r="P3853" t="s">
        <v>28</v>
      </c>
      <c r="Q3853">
        <v>0</v>
      </c>
      <c r="R3853">
        <v>1548</v>
      </c>
      <c r="S3853">
        <v>14</v>
      </c>
      <c r="T3853">
        <v>1561</v>
      </c>
      <c r="U3853" t="s">
        <v>29</v>
      </c>
    </row>
    <row r="3854" spans="1:21" x14ac:dyDescent="0.25">
      <c r="A3854" t="s">
        <v>19755</v>
      </c>
      <c r="B3854" t="s">
        <v>22</v>
      </c>
      <c r="C3854" s="3">
        <v>40009.116377314815</v>
      </c>
      <c r="D3854" s="3">
        <v>40009.152916666666</v>
      </c>
      <c r="E3854" s="4">
        <v>40009</v>
      </c>
      <c r="F3854">
        <v>53.356416666666597</v>
      </c>
      <c r="G3854" t="s">
        <v>18833</v>
      </c>
      <c r="H3854">
        <v>108.215033333333</v>
      </c>
      <c r="I3854" t="s">
        <v>19756</v>
      </c>
      <c r="J3854" t="s">
        <v>19757</v>
      </c>
      <c r="K3854" s="1" t="str">
        <f t="shared" si="60"/>
        <v>mkhkr0715</v>
      </c>
      <c r="L3854" s="5" t="s">
        <v>19754</v>
      </c>
      <c r="M3854">
        <v>1627.85</v>
      </c>
      <c r="N3854">
        <v>4.8082000000000003</v>
      </c>
      <c r="O3854" t="s">
        <v>27</v>
      </c>
      <c r="P3854" t="s">
        <v>28</v>
      </c>
      <c r="Q3854">
        <v>0</v>
      </c>
      <c r="R3854">
        <v>3302</v>
      </c>
      <c r="S3854">
        <v>18</v>
      </c>
      <c r="T3854">
        <v>3319</v>
      </c>
      <c r="U3854" t="s">
        <v>29</v>
      </c>
    </row>
    <row r="3855" spans="1:21" x14ac:dyDescent="0.25">
      <c r="A3855" t="s">
        <v>31238</v>
      </c>
      <c r="B3855" t="s">
        <v>22</v>
      </c>
      <c r="C3855" s="3">
        <v>40006.93310185185</v>
      </c>
      <c r="D3855" s="3">
        <v>40006.96738425926</v>
      </c>
      <c r="E3855" s="4">
        <v>40006</v>
      </c>
      <c r="F3855" s="1">
        <v>51.7776</v>
      </c>
      <c r="G3855" t="s">
        <v>27</v>
      </c>
      <c r="H3855" s="1">
        <v>105.37413333333333</v>
      </c>
      <c r="I3855" t="s">
        <v>27</v>
      </c>
      <c r="J3855" t="s">
        <v>19934</v>
      </c>
      <c r="K3855" s="1" t="str">
        <f t="shared" si="60"/>
        <v>mkm0712</v>
      </c>
      <c r="L3855" s="5" t="s">
        <v>19905</v>
      </c>
      <c r="M3855">
        <v>1433.8209999999999</v>
      </c>
      <c r="N3855">
        <v>7.9462999999999999</v>
      </c>
      <c r="O3855" t="s">
        <v>27</v>
      </c>
      <c r="P3855" t="s">
        <v>28</v>
      </c>
      <c r="Q3855">
        <v>0</v>
      </c>
      <c r="R3855">
        <v>2714</v>
      </c>
      <c r="S3855">
        <v>12</v>
      </c>
      <c r="T3855">
        <v>2725</v>
      </c>
      <c r="U3855" t="s">
        <v>29</v>
      </c>
    </row>
    <row r="3856" spans="1:21" x14ac:dyDescent="0.25">
      <c r="A3856" t="s">
        <v>20336</v>
      </c>
      <c r="B3856" t="s">
        <v>22</v>
      </c>
      <c r="C3856" s="3">
        <v>40010.927604166667</v>
      </c>
      <c r="D3856" s="3">
        <v>40010.944074074076</v>
      </c>
      <c r="E3856" s="4">
        <v>40010</v>
      </c>
      <c r="F3856">
        <v>55.043599999999998</v>
      </c>
      <c r="G3856" t="s">
        <v>20337</v>
      </c>
      <c r="H3856">
        <v>109.43351666666599</v>
      </c>
      <c r="I3856" t="s">
        <v>19520</v>
      </c>
      <c r="J3856" t="s">
        <v>20338</v>
      </c>
      <c r="K3856" s="1" t="str">
        <f t="shared" si="60"/>
        <v>mkoam0716</v>
      </c>
      <c r="L3856" s="5" t="s">
        <v>20318</v>
      </c>
      <c r="M3856">
        <v>764.96900000000005</v>
      </c>
      <c r="N3856">
        <v>5.9051999999999998</v>
      </c>
      <c r="O3856">
        <v>8.1486458130870507E-2</v>
      </c>
      <c r="P3856" t="s">
        <v>28</v>
      </c>
      <c r="Q3856">
        <v>53</v>
      </c>
      <c r="R3856">
        <v>1453</v>
      </c>
      <c r="S3856">
        <v>0</v>
      </c>
      <c r="T3856">
        <v>1452</v>
      </c>
      <c r="U3856" t="s">
        <v>29</v>
      </c>
    </row>
    <row r="3857" spans="1:21" x14ac:dyDescent="0.25">
      <c r="A3857" t="s">
        <v>20678</v>
      </c>
      <c r="B3857" t="s">
        <v>22</v>
      </c>
      <c r="C3857" s="3">
        <v>40007.662511574075</v>
      </c>
      <c r="D3857" s="3">
        <v>40007.67423611111</v>
      </c>
      <c r="E3857" s="4">
        <v>40007</v>
      </c>
      <c r="F3857">
        <v>52.344499999999996</v>
      </c>
      <c r="G3857" t="s">
        <v>20679</v>
      </c>
      <c r="H3857">
        <v>106.065633333333</v>
      </c>
      <c r="I3857" t="s">
        <v>20680</v>
      </c>
      <c r="J3857" t="s">
        <v>20681</v>
      </c>
      <c r="K3857" s="1" t="str">
        <f t="shared" si="60"/>
        <v>mkykha0713</v>
      </c>
      <c r="L3857" s="5" t="s">
        <v>20676</v>
      </c>
      <c r="M3857">
        <v>257.48899999999998</v>
      </c>
      <c r="N3857">
        <v>5.1852</v>
      </c>
      <c r="O3857" t="s">
        <v>27</v>
      </c>
      <c r="P3857" t="s">
        <v>28</v>
      </c>
      <c r="Q3857">
        <v>0</v>
      </c>
      <c r="R3857">
        <v>472</v>
      </c>
      <c r="S3857">
        <v>20</v>
      </c>
      <c r="T3857">
        <v>491</v>
      </c>
      <c r="U3857" t="s">
        <v>29</v>
      </c>
    </row>
    <row r="3858" spans="1:21" x14ac:dyDescent="0.25">
      <c r="A3858" t="s">
        <v>21069</v>
      </c>
      <c r="B3858" t="s">
        <v>22</v>
      </c>
      <c r="C3858" s="3">
        <v>40006.390011574076</v>
      </c>
      <c r="D3858" s="3">
        <v>40006.423726851855</v>
      </c>
      <c r="E3858" s="4">
        <v>40006</v>
      </c>
      <c r="F3858">
        <v>51.704466666666598</v>
      </c>
      <c r="G3858" t="s">
        <v>21070</v>
      </c>
      <c r="H3858">
        <v>105.010866666666</v>
      </c>
      <c r="I3858" t="s">
        <v>21071</v>
      </c>
      <c r="J3858" t="s">
        <v>21072</v>
      </c>
      <c r="K3858" s="1" t="str">
        <f t="shared" si="60"/>
        <v>mlt0712</v>
      </c>
      <c r="L3858" s="5" t="s">
        <v>20726</v>
      </c>
      <c r="M3858">
        <v>1422.7249999999999</v>
      </c>
      <c r="N3858">
        <v>8.7657000000000007</v>
      </c>
      <c r="O3858" t="s">
        <v>27</v>
      </c>
      <c r="P3858" t="s">
        <v>28</v>
      </c>
      <c r="Q3858">
        <v>0</v>
      </c>
      <c r="R3858">
        <v>2917</v>
      </c>
      <c r="S3858">
        <v>0</v>
      </c>
      <c r="T3858">
        <v>2916</v>
      </c>
      <c r="U3858" t="s">
        <v>29</v>
      </c>
    </row>
    <row r="3859" spans="1:21" x14ac:dyDescent="0.25">
      <c r="A3859" t="s">
        <v>21670</v>
      </c>
      <c r="B3859" t="s">
        <v>22</v>
      </c>
      <c r="C3859" s="3">
        <v>40005.776099537034</v>
      </c>
      <c r="D3859" s="3">
        <v>40005.808425925927</v>
      </c>
      <c r="E3859" s="4">
        <v>40005</v>
      </c>
      <c r="F3859">
        <v>51.648983333333298</v>
      </c>
      <c r="G3859" t="s">
        <v>21671</v>
      </c>
      <c r="H3859">
        <v>104.224983333333</v>
      </c>
      <c r="I3859" t="s">
        <v>21672</v>
      </c>
      <c r="J3859" t="s">
        <v>21673</v>
      </c>
      <c r="K3859" s="1" t="str">
        <f t="shared" si="60"/>
        <v>mms0711</v>
      </c>
      <c r="L3859" s="5" t="s">
        <v>21646</v>
      </c>
      <c r="M3859">
        <v>1251.829</v>
      </c>
      <c r="N3859">
        <v>11.057600000000001</v>
      </c>
      <c r="O3859" t="s">
        <v>27</v>
      </c>
      <c r="P3859" t="s">
        <v>28</v>
      </c>
      <c r="Q3859">
        <v>0</v>
      </c>
      <c r="R3859">
        <v>2369</v>
      </c>
      <c r="S3859">
        <v>1</v>
      </c>
      <c r="T3859">
        <v>2369</v>
      </c>
      <c r="U3859" t="s">
        <v>29</v>
      </c>
    </row>
    <row r="3860" spans="1:21" x14ac:dyDescent="0.25">
      <c r="A3860" t="s">
        <v>22664</v>
      </c>
      <c r="B3860" t="s">
        <v>22</v>
      </c>
      <c r="C3860" s="3">
        <v>40011.549270833333</v>
      </c>
      <c r="D3860" s="3">
        <v>40011.564930555556</v>
      </c>
      <c r="E3860" s="4">
        <v>40011</v>
      </c>
      <c r="F3860">
        <v>55.5689833333333</v>
      </c>
      <c r="G3860" t="s">
        <v>22665</v>
      </c>
      <c r="H3860">
        <v>109.591316666666</v>
      </c>
      <c r="I3860" t="s">
        <v>22666</v>
      </c>
      <c r="J3860" t="s">
        <v>22667</v>
      </c>
      <c r="K3860" s="1" t="str">
        <f t="shared" si="60"/>
        <v>mtine0717</v>
      </c>
      <c r="L3860" s="5" t="s">
        <v>22668</v>
      </c>
      <c r="M3860">
        <v>654.58299999999997</v>
      </c>
      <c r="N3860">
        <v>5.7545000000000002</v>
      </c>
      <c r="O3860">
        <v>0.16605415296939499</v>
      </c>
      <c r="P3860" t="s">
        <v>28</v>
      </c>
      <c r="Q3860">
        <v>89</v>
      </c>
      <c r="R3860">
        <v>1260</v>
      </c>
      <c r="S3860">
        <v>22</v>
      </c>
      <c r="T3860">
        <v>1281</v>
      </c>
      <c r="U3860" t="s">
        <v>29</v>
      </c>
    </row>
    <row r="3861" spans="1:21" x14ac:dyDescent="0.25">
      <c r="A3861" t="s">
        <v>22927</v>
      </c>
      <c r="B3861" t="s">
        <v>22</v>
      </c>
      <c r="C3861" s="3">
        <v>40006.098680555559</v>
      </c>
      <c r="D3861" s="3">
        <v>40006.125798611109</v>
      </c>
      <c r="E3861" s="4">
        <v>40006</v>
      </c>
      <c r="F3861">
        <v>51.646783333333303</v>
      </c>
      <c r="G3861" t="s">
        <v>22928</v>
      </c>
      <c r="H3861">
        <v>104.64685</v>
      </c>
      <c r="I3861" t="s">
        <v>22929</v>
      </c>
      <c r="J3861" t="s">
        <v>22866</v>
      </c>
      <c r="K3861" s="1" t="str">
        <f t="shared" si="60"/>
        <v>mts0712</v>
      </c>
      <c r="L3861" s="5" t="s">
        <v>22898</v>
      </c>
      <c r="M3861">
        <v>1273.4349999999999</v>
      </c>
      <c r="N3861">
        <v>13.920999999999999</v>
      </c>
      <c r="O3861" t="s">
        <v>27</v>
      </c>
      <c r="P3861" t="s">
        <v>28</v>
      </c>
      <c r="Q3861">
        <v>0</v>
      </c>
      <c r="R3861">
        <v>2519</v>
      </c>
      <c r="S3861">
        <v>5</v>
      </c>
      <c r="T3861">
        <v>2523</v>
      </c>
      <c r="U3861" t="s">
        <v>29</v>
      </c>
    </row>
    <row r="3862" spans="1:21" x14ac:dyDescent="0.25">
      <c r="A3862" t="s">
        <v>23623</v>
      </c>
      <c r="B3862" t="s">
        <v>22</v>
      </c>
      <c r="C3862" s="3">
        <v>40008.325636574074</v>
      </c>
      <c r="D3862" s="3">
        <v>40008.357395833336</v>
      </c>
      <c r="E3862" s="4">
        <v>40008</v>
      </c>
      <c r="F3862">
        <v>52.894033333333297</v>
      </c>
      <c r="G3862" t="s">
        <v>23624</v>
      </c>
      <c r="H3862">
        <v>107.532383333333</v>
      </c>
      <c r="I3862" t="s">
        <v>23625</v>
      </c>
      <c r="J3862" t="s">
        <v>22340</v>
      </c>
      <c r="K3862" s="1" t="str">
        <f t="shared" si="60"/>
        <v>mut0714</v>
      </c>
      <c r="L3862" s="5" t="s">
        <v>23474</v>
      </c>
      <c r="M3862">
        <v>1562.5930000000001</v>
      </c>
      <c r="N3862">
        <v>7.1890999999999998</v>
      </c>
      <c r="O3862" t="s">
        <v>27</v>
      </c>
      <c r="P3862" t="s">
        <v>28</v>
      </c>
      <c r="Q3862">
        <v>0</v>
      </c>
      <c r="R3862">
        <v>3049</v>
      </c>
      <c r="S3862">
        <v>0</v>
      </c>
      <c r="T3862">
        <v>3048</v>
      </c>
      <c r="U3862" t="s">
        <v>29</v>
      </c>
    </row>
    <row r="3863" spans="1:21" x14ac:dyDescent="0.25">
      <c r="A3863" t="s">
        <v>23864</v>
      </c>
      <c r="B3863" t="s">
        <v>22</v>
      </c>
      <c r="C3863" s="3">
        <v>40008.152928240743</v>
      </c>
      <c r="D3863" s="3">
        <v>40008.181620370371</v>
      </c>
      <c r="E3863" s="4">
        <v>40008</v>
      </c>
      <c r="F3863">
        <v>52.793349999999997</v>
      </c>
      <c r="G3863" t="s">
        <v>23838</v>
      </c>
      <c r="H3863">
        <v>107.1176</v>
      </c>
      <c r="I3863" t="s">
        <v>23865</v>
      </c>
      <c r="J3863" t="s">
        <v>23767</v>
      </c>
      <c r="K3863" s="1" t="str">
        <f t="shared" si="60"/>
        <v>mvb0714</v>
      </c>
      <c r="L3863" s="5" t="s">
        <v>23774</v>
      </c>
      <c r="M3863">
        <v>1368.4590000000001</v>
      </c>
      <c r="N3863">
        <v>8.4481999999999999</v>
      </c>
      <c r="O3863" t="s">
        <v>27</v>
      </c>
      <c r="P3863" t="s">
        <v>28</v>
      </c>
      <c r="Q3863">
        <v>0</v>
      </c>
      <c r="R3863">
        <v>2789</v>
      </c>
      <c r="S3863">
        <v>0</v>
      </c>
      <c r="T3863">
        <v>2788</v>
      </c>
      <c r="U3863" t="s">
        <v>29</v>
      </c>
    </row>
    <row r="3864" spans="1:21" x14ac:dyDescent="0.25">
      <c r="A3864" t="s">
        <v>23828</v>
      </c>
      <c r="B3864" t="s">
        <v>22</v>
      </c>
      <c r="C3864" s="3">
        <v>40013.364201388889</v>
      </c>
      <c r="D3864" s="3">
        <v>40013.393252314818</v>
      </c>
      <c r="E3864" s="4">
        <v>40013</v>
      </c>
      <c r="F3864">
        <v>52.7939333333333</v>
      </c>
      <c r="G3864" t="s">
        <v>23829</v>
      </c>
      <c r="H3864">
        <v>107.11665000000001</v>
      </c>
      <c r="I3864" t="s">
        <v>23830</v>
      </c>
      <c r="J3864" t="s">
        <v>23783</v>
      </c>
      <c r="K3864" s="1" t="str">
        <f t="shared" si="60"/>
        <v>mvb0719</v>
      </c>
      <c r="L3864" s="5" t="s">
        <v>23774</v>
      </c>
      <c r="M3864">
        <v>1368.4590000000001</v>
      </c>
      <c r="N3864">
        <v>12.0318</v>
      </c>
      <c r="O3864" t="s">
        <v>27</v>
      </c>
      <c r="P3864" t="s">
        <v>28</v>
      </c>
      <c r="Q3864">
        <v>0</v>
      </c>
      <c r="R3864">
        <v>2603</v>
      </c>
      <c r="S3864">
        <v>2</v>
      </c>
      <c r="T3864">
        <v>2604</v>
      </c>
      <c r="U3864" t="s">
        <v>29</v>
      </c>
    </row>
    <row r="3865" spans="1:21" x14ac:dyDescent="0.25">
      <c r="A3865" t="s">
        <v>23831</v>
      </c>
      <c r="B3865" t="s">
        <v>22</v>
      </c>
      <c r="C3865" s="3">
        <v>40013.364201388889</v>
      </c>
      <c r="D3865" s="3">
        <v>40013.393252314818</v>
      </c>
      <c r="F3865">
        <v>52.7939333333333</v>
      </c>
      <c r="G3865" t="s">
        <v>23829</v>
      </c>
      <c r="H3865">
        <v>107.11665000000001</v>
      </c>
      <c r="I3865" t="s">
        <v>23830</v>
      </c>
      <c r="J3865" t="s">
        <v>23783</v>
      </c>
      <c r="K3865" s="1" t="str">
        <f t="shared" si="60"/>
        <v>mVB0719_fCond</v>
      </c>
      <c r="L3865" s="5" t="s">
        <v>23768</v>
      </c>
      <c r="M3865">
        <v>1368.4590000000001</v>
      </c>
      <c r="N3865">
        <v>12.0318</v>
      </c>
      <c r="O3865" t="s">
        <v>27</v>
      </c>
      <c r="P3865" t="s">
        <v>28</v>
      </c>
      <c r="Q3865">
        <v>0</v>
      </c>
      <c r="R3865">
        <v>2646</v>
      </c>
      <c r="S3865">
        <v>475</v>
      </c>
      <c r="T3865">
        <v>3120</v>
      </c>
      <c r="U3865" t="s">
        <v>29</v>
      </c>
    </row>
    <row r="3866" spans="1:21" x14ac:dyDescent="0.25">
      <c r="A3866" t="s">
        <v>24116</v>
      </c>
      <c r="B3866" t="s">
        <v>22</v>
      </c>
      <c r="C3866" s="3">
        <v>40012.292175925926</v>
      </c>
      <c r="D3866" s="3">
        <v>40012.311643518522</v>
      </c>
      <c r="E3866" s="4">
        <v>40012</v>
      </c>
      <c r="F3866">
        <v>54.273066666666601</v>
      </c>
      <c r="G3866" t="s">
        <v>24117</v>
      </c>
      <c r="H3866">
        <v>108.745616666666</v>
      </c>
      <c r="I3866" t="s">
        <v>24118</v>
      </c>
      <c r="J3866" t="s">
        <v>24119</v>
      </c>
      <c r="K3866" s="1" t="str">
        <f t="shared" si="60"/>
        <v>mzaso0718</v>
      </c>
      <c r="L3866" s="5" t="s">
        <v>24120</v>
      </c>
      <c r="M3866">
        <v>896.92899999999997</v>
      </c>
      <c r="N3866">
        <v>11.6966</v>
      </c>
      <c r="O3866" t="s">
        <v>27</v>
      </c>
      <c r="P3866" t="s">
        <v>28</v>
      </c>
      <c r="Q3866">
        <v>0</v>
      </c>
      <c r="R3866">
        <v>1728</v>
      </c>
      <c r="S3866">
        <v>0</v>
      </c>
      <c r="T3866">
        <v>1727</v>
      </c>
      <c r="U3866" t="s">
        <v>29</v>
      </c>
    </row>
    <row r="3867" spans="1:21" x14ac:dyDescent="0.25">
      <c r="A3867" t="s">
        <v>25485</v>
      </c>
      <c r="B3867" t="s">
        <v>22</v>
      </c>
      <c r="C3867" s="3">
        <v>40009.990740740737</v>
      </c>
      <c r="D3867" s="3">
        <v>40010.018240740741</v>
      </c>
      <c r="E3867" s="4">
        <v>40009</v>
      </c>
      <c r="F3867">
        <v>53.9437</v>
      </c>
      <c r="G3867" t="s">
        <v>25486</v>
      </c>
      <c r="H3867">
        <v>108.432716666666</v>
      </c>
      <c r="I3867" t="s">
        <v>25487</v>
      </c>
      <c r="J3867" t="s">
        <v>25488</v>
      </c>
      <c r="K3867" s="1" t="str">
        <f t="shared" si="60"/>
        <v>sol-uhk0715</v>
      </c>
      <c r="L3867" s="5" t="s">
        <v>25489</v>
      </c>
      <c r="M3867">
        <v>889.49900000000002</v>
      </c>
      <c r="N3867">
        <v>8.7447999999999997</v>
      </c>
      <c r="O3867" t="s">
        <v>27</v>
      </c>
      <c r="P3867" t="s">
        <v>28</v>
      </c>
      <c r="Q3867">
        <v>0</v>
      </c>
      <c r="R3867">
        <v>1851</v>
      </c>
      <c r="S3867">
        <v>0</v>
      </c>
      <c r="T3867">
        <v>1850</v>
      </c>
      <c r="U3867" t="s">
        <v>29</v>
      </c>
    </row>
    <row r="3868" spans="1:21" x14ac:dyDescent="0.25">
      <c r="A3868" t="s">
        <v>228</v>
      </c>
      <c r="B3868" t="s">
        <v>22</v>
      </c>
      <c r="C3868" s="3">
        <v>40048.714872685188</v>
      </c>
      <c r="D3868" s="3">
        <v>40048.751018518517</v>
      </c>
      <c r="E3868" s="4">
        <v>40048</v>
      </c>
      <c r="F3868">
        <v>51.968833333333301</v>
      </c>
      <c r="G3868" t="s">
        <v>229</v>
      </c>
      <c r="H3868">
        <v>105.567716666666</v>
      </c>
      <c r="I3868" t="s">
        <v>230</v>
      </c>
      <c r="J3868" t="s">
        <v>231</v>
      </c>
      <c r="K3868" s="1" t="str">
        <f t="shared" si="60"/>
        <v>10kgo0823</v>
      </c>
      <c r="L3868" s="5" t="s">
        <v>232</v>
      </c>
      <c r="M3868">
        <v>1115.309</v>
      </c>
      <c r="N3868">
        <v>10.881500000000001</v>
      </c>
      <c r="O3868" t="s">
        <v>27</v>
      </c>
      <c r="P3868" t="s">
        <v>28</v>
      </c>
      <c r="Q3868">
        <v>0</v>
      </c>
      <c r="R3868">
        <v>4693</v>
      </c>
      <c r="S3868">
        <v>35</v>
      </c>
      <c r="T3868">
        <v>4727</v>
      </c>
      <c r="U3868" t="s">
        <v>29</v>
      </c>
    </row>
    <row r="3869" spans="1:21" x14ac:dyDescent="0.25">
      <c r="A3869" t="s">
        <v>1023</v>
      </c>
      <c r="B3869" t="s">
        <v>22</v>
      </c>
      <c r="C3869" s="3">
        <v>40044.033043981479</v>
      </c>
      <c r="D3869" s="3">
        <v>40044.060543981483</v>
      </c>
      <c r="E3869" s="4">
        <v>40044</v>
      </c>
      <c r="F3869">
        <v>51.676400000000001</v>
      </c>
      <c r="G3869" t="s">
        <v>1024</v>
      </c>
      <c r="H3869">
        <v>103.870316666666</v>
      </c>
      <c r="I3869" t="s">
        <v>1025</v>
      </c>
      <c r="J3869" t="s">
        <v>1026</v>
      </c>
      <c r="K3869" s="1" t="str">
        <f t="shared" si="60"/>
        <v>14kK0819</v>
      </c>
      <c r="L3869" s="5" t="s">
        <v>1027</v>
      </c>
      <c r="M3869">
        <v>1202.4280000000001</v>
      </c>
      <c r="N3869">
        <v>3.9519000000000002</v>
      </c>
      <c r="O3869" t="s">
        <v>27</v>
      </c>
      <c r="P3869" t="s">
        <v>28</v>
      </c>
      <c r="Q3869">
        <v>0</v>
      </c>
      <c r="R3869">
        <v>4471</v>
      </c>
      <c r="S3869">
        <v>177</v>
      </c>
      <c r="T3869">
        <v>4647</v>
      </c>
      <c r="U3869" t="s">
        <v>29</v>
      </c>
    </row>
    <row r="3870" spans="1:21" x14ac:dyDescent="0.25">
      <c r="A3870" t="s">
        <v>2370</v>
      </c>
      <c r="B3870" t="s">
        <v>22</v>
      </c>
      <c r="C3870" s="3">
        <v>40048.573831018519</v>
      </c>
      <c r="D3870" s="3">
        <v>40048.602407407408</v>
      </c>
      <c r="E3870" s="4">
        <v>40048</v>
      </c>
      <c r="F3870">
        <v>51.875</v>
      </c>
      <c r="G3870" t="s">
        <v>2371</v>
      </c>
      <c r="H3870">
        <v>105.75178333333299</v>
      </c>
      <c r="I3870" t="s">
        <v>2372</v>
      </c>
      <c r="J3870" t="s">
        <v>2373</v>
      </c>
      <c r="K3870" s="1" t="str">
        <f t="shared" si="60"/>
        <v>20man0823</v>
      </c>
      <c r="L3870" s="5" t="s">
        <v>2374</v>
      </c>
      <c r="M3870">
        <v>1299.9760000000001</v>
      </c>
      <c r="N3870">
        <v>3.6842999999999999</v>
      </c>
      <c r="O3870" t="s">
        <v>27</v>
      </c>
      <c r="P3870" t="s">
        <v>28</v>
      </c>
      <c r="Q3870">
        <v>0</v>
      </c>
      <c r="R3870">
        <v>3856</v>
      </c>
      <c r="S3870">
        <v>692</v>
      </c>
      <c r="T3870">
        <v>4547</v>
      </c>
      <c r="U3870" t="s">
        <v>29</v>
      </c>
    </row>
    <row r="3871" spans="1:21" x14ac:dyDescent="0.25">
      <c r="A3871" t="s">
        <v>3567</v>
      </c>
      <c r="B3871" t="s">
        <v>22</v>
      </c>
      <c r="C3871" s="3">
        <v>40048.797349537039</v>
      </c>
      <c r="D3871" s="3">
        <v>40048.822465277779</v>
      </c>
      <c r="E3871" s="4">
        <v>40048</v>
      </c>
      <c r="F3871">
        <v>52.010800000000003</v>
      </c>
      <c r="G3871" t="s">
        <v>3568</v>
      </c>
      <c r="H3871">
        <v>105.476833333333</v>
      </c>
      <c r="I3871" t="s">
        <v>3569</v>
      </c>
      <c r="J3871" t="s">
        <v>3570</v>
      </c>
      <c r="K3871" s="1" t="str">
        <f t="shared" si="60"/>
        <v>3kgo0823</v>
      </c>
      <c r="L3871" s="5" t="s">
        <v>3571</v>
      </c>
      <c r="M3871">
        <v>984.82299999999998</v>
      </c>
      <c r="N3871">
        <v>4.2717000000000001</v>
      </c>
      <c r="O3871" t="s">
        <v>27</v>
      </c>
      <c r="P3871" t="s">
        <v>28</v>
      </c>
      <c r="Q3871">
        <v>0</v>
      </c>
      <c r="R3871">
        <v>3179</v>
      </c>
      <c r="S3871">
        <v>162</v>
      </c>
      <c r="T3871">
        <v>3340</v>
      </c>
      <c r="U3871" t="s">
        <v>29</v>
      </c>
    </row>
    <row r="3872" spans="1:21" x14ac:dyDescent="0.25">
      <c r="A3872" t="s">
        <v>3628</v>
      </c>
      <c r="B3872" t="s">
        <v>22</v>
      </c>
      <c r="C3872" s="3">
        <v>40044.854143518518</v>
      </c>
      <c r="D3872" s="3">
        <v>40044.881701388891</v>
      </c>
      <c r="E3872" s="4">
        <v>40044</v>
      </c>
      <c r="F3872">
        <v>51.892749999999999</v>
      </c>
      <c r="G3872" t="s">
        <v>3629</v>
      </c>
      <c r="H3872">
        <v>105.24483333333301</v>
      </c>
      <c r="I3872" t="s">
        <v>3630</v>
      </c>
      <c r="J3872" t="s">
        <v>3631</v>
      </c>
      <c r="K3872" s="1" t="str">
        <f t="shared" si="60"/>
        <v>3kk0819</v>
      </c>
      <c r="L3872" s="5" t="s">
        <v>3632</v>
      </c>
      <c r="M3872">
        <v>1367.8420000000001</v>
      </c>
      <c r="N3872">
        <v>3.4779</v>
      </c>
      <c r="O3872" t="s">
        <v>27</v>
      </c>
      <c r="P3872" t="s">
        <v>28</v>
      </c>
      <c r="Q3872">
        <v>0</v>
      </c>
      <c r="R3872">
        <v>3691</v>
      </c>
      <c r="S3872">
        <v>1107</v>
      </c>
      <c r="T3872">
        <v>4797</v>
      </c>
      <c r="U3872" t="s">
        <v>29</v>
      </c>
    </row>
    <row r="3873" spans="1:21" x14ac:dyDescent="0.25">
      <c r="A3873" t="s">
        <v>4088</v>
      </c>
      <c r="B3873" t="s">
        <v>22</v>
      </c>
      <c r="C3873" s="3">
        <v>40044.762627314813</v>
      </c>
      <c r="D3873" s="3">
        <v>40044.792430555557</v>
      </c>
      <c r="E3873" s="4">
        <v>40044</v>
      </c>
      <c r="F3873">
        <v>51.8160666666666</v>
      </c>
      <c r="G3873" t="s">
        <v>4089</v>
      </c>
      <c r="H3873">
        <v>104.911733333333</v>
      </c>
      <c r="I3873" t="s">
        <v>4090</v>
      </c>
      <c r="J3873" t="s">
        <v>4082</v>
      </c>
      <c r="K3873" s="1" t="str">
        <f t="shared" si="60"/>
        <v>3kl0819</v>
      </c>
      <c r="L3873" s="5" t="s">
        <v>4091</v>
      </c>
      <c r="M3873">
        <v>1402.3779999999999</v>
      </c>
      <c r="N3873">
        <v>3.6088</v>
      </c>
      <c r="O3873" t="s">
        <v>27</v>
      </c>
      <c r="P3873" t="s">
        <v>28</v>
      </c>
      <c r="Q3873">
        <v>0</v>
      </c>
      <c r="R3873">
        <v>4145</v>
      </c>
      <c r="S3873">
        <v>902</v>
      </c>
      <c r="T3873">
        <v>5046</v>
      </c>
      <c r="U3873" t="s">
        <v>29</v>
      </c>
    </row>
    <row r="3874" spans="1:21" x14ac:dyDescent="0.25">
      <c r="A3874" t="s">
        <v>4424</v>
      </c>
      <c r="B3874" t="s">
        <v>22</v>
      </c>
      <c r="C3874" s="3">
        <v>40044.311319444445</v>
      </c>
      <c r="D3874" s="3">
        <v>40044.339953703704</v>
      </c>
      <c r="E3874" s="4">
        <v>40044</v>
      </c>
      <c r="F3874">
        <v>51.7561166666666</v>
      </c>
      <c r="G3874" t="s">
        <v>4425</v>
      </c>
      <c r="H3874">
        <v>104.219066666666</v>
      </c>
      <c r="I3874" t="s">
        <v>4426</v>
      </c>
      <c r="J3874" t="s">
        <v>4427</v>
      </c>
      <c r="K3874" s="1" t="str">
        <f t="shared" si="60"/>
        <v>3kma0819</v>
      </c>
      <c r="L3874" s="5" t="s">
        <v>4370</v>
      </c>
      <c r="M3874">
        <v>1340.7</v>
      </c>
      <c r="N3874">
        <v>3.4517000000000002</v>
      </c>
      <c r="O3874" t="s">
        <v>27</v>
      </c>
      <c r="P3874" t="s">
        <v>28</v>
      </c>
      <c r="Q3874">
        <v>0</v>
      </c>
      <c r="R3874">
        <v>3085</v>
      </c>
      <c r="S3874">
        <v>1721</v>
      </c>
      <c r="T3874">
        <v>4805</v>
      </c>
      <c r="U3874" t="s">
        <v>29</v>
      </c>
    </row>
    <row r="3875" spans="1:21" x14ac:dyDescent="0.25">
      <c r="A3875" t="s">
        <v>4969</v>
      </c>
      <c r="B3875" t="s">
        <v>22</v>
      </c>
      <c r="C3875" s="3">
        <v>40045.072453703702</v>
      </c>
      <c r="D3875" s="3">
        <v>40045.089629629627</v>
      </c>
      <c r="E3875" s="4">
        <v>40045</v>
      </c>
      <c r="F3875">
        <v>51.669350000000001</v>
      </c>
      <c r="G3875" t="s">
        <v>4970</v>
      </c>
      <c r="H3875">
        <v>105.5038</v>
      </c>
      <c r="I3875" t="s">
        <v>4971</v>
      </c>
      <c r="J3875" t="s">
        <v>4866</v>
      </c>
      <c r="K3875" s="1" t="str">
        <f t="shared" si="60"/>
        <v>3kmi0820</v>
      </c>
      <c r="L3875" s="5" t="s">
        <v>4819</v>
      </c>
      <c r="M3875">
        <v>646.51800000000003</v>
      </c>
      <c r="N3875">
        <v>3.6190000000000002</v>
      </c>
      <c r="O3875" t="s">
        <v>27</v>
      </c>
      <c r="P3875" t="s">
        <v>28</v>
      </c>
      <c r="Q3875">
        <v>0</v>
      </c>
      <c r="R3875">
        <v>1560</v>
      </c>
      <c r="S3875">
        <v>902</v>
      </c>
      <c r="T3875">
        <v>2461</v>
      </c>
      <c r="U3875" t="s">
        <v>29</v>
      </c>
    </row>
    <row r="3876" spans="1:21" x14ac:dyDescent="0.25">
      <c r="A3876" t="s">
        <v>5683</v>
      </c>
      <c r="B3876" t="s">
        <v>22</v>
      </c>
      <c r="C3876" s="3">
        <v>40044.140983796293</v>
      </c>
      <c r="D3876" s="3">
        <v>40044.153993055559</v>
      </c>
      <c r="E3876" s="4">
        <v>40044</v>
      </c>
      <c r="F3876">
        <v>51.5294666666666</v>
      </c>
      <c r="G3876" t="s">
        <v>5684</v>
      </c>
      <c r="H3876">
        <v>104.23065</v>
      </c>
      <c r="I3876" t="s">
        <v>5685</v>
      </c>
      <c r="J3876" t="s">
        <v>5276</v>
      </c>
      <c r="K3876" s="1" t="str">
        <f t="shared" si="60"/>
        <v>3kso0819</v>
      </c>
      <c r="L3876" s="5" t="s">
        <v>5622</v>
      </c>
      <c r="M3876">
        <v>447.80700000000002</v>
      </c>
      <c r="N3876">
        <v>3.7423999999999999</v>
      </c>
      <c r="O3876" t="s">
        <v>27</v>
      </c>
      <c r="P3876" t="s">
        <v>28</v>
      </c>
      <c r="Q3876">
        <v>0</v>
      </c>
      <c r="R3876">
        <v>988</v>
      </c>
      <c r="S3876">
        <v>600</v>
      </c>
      <c r="T3876">
        <v>1587</v>
      </c>
      <c r="U3876" t="s">
        <v>29</v>
      </c>
    </row>
    <row r="3877" spans="1:21" x14ac:dyDescent="0.25">
      <c r="A3877" t="s">
        <v>6069</v>
      </c>
      <c r="B3877" t="s">
        <v>22</v>
      </c>
      <c r="C3877" s="3">
        <v>40044.558842592596</v>
      </c>
      <c r="D3877" s="3">
        <v>40044.575069444443</v>
      </c>
      <c r="E3877" s="4">
        <v>40044</v>
      </c>
      <c r="F3877">
        <v>51.591336666666599</v>
      </c>
      <c r="G3877" t="s">
        <v>6070</v>
      </c>
      <c r="H3877">
        <v>105.114616666666</v>
      </c>
      <c r="I3877" t="s">
        <v>6071</v>
      </c>
      <c r="J3877" t="s">
        <v>5923</v>
      </c>
      <c r="K3877" s="1" t="str">
        <f t="shared" si="60"/>
        <v>3kta0819</v>
      </c>
      <c r="L3877" s="5" t="s">
        <v>5913</v>
      </c>
      <c r="M3877">
        <v>654.58299999999997</v>
      </c>
      <c r="N3877">
        <v>3.4832000000000001</v>
      </c>
      <c r="O3877" t="s">
        <v>27</v>
      </c>
      <c r="P3877" t="s">
        <v>28</v>
      </c>
      <c r="Q3877">
        <v>0</v>
      </c>
      <c r="R3877">
        <v>1159</v>
      </c>
      <c r="S3877">
        <v>1147</v>
      </c>
      <c r="T3877">
        <v>2305</v>
      </c>
      <c r="U3877" t="s">
        <v>29</v>
      </c>
    </row>
    <row r="3878" spans="1:21" x14ac:dyDescent="0.25">
      <c r="A3878" t="s">
        <v>6373</v>
      </c>
      <c r="B3878" t="s">
        <v>22</v>
      </c>
      <c r="C3878" s="3">
        <v>40046.108842592592</v>
      </c>
      <c r="D3878" s="3">
        <v>40046.180648148147</v>
      </c>
      <c r="E3878" s="4">
        <v>40046</v>
      </c>
      <c r="F3878">
        <v>52.741399999999999</v>
      </c>
      <c r="G3878" t="s">
        <v>6374</v>
      </c>
      <c r="H3878">
        <v>107.64536666666601</v>
      </c>
      <c r="I3878" t="s">
        <v>6375</v>
      </c>
      <c r="J3878" t="s">
        <v>6188</v>
      </c>
      <c r="K3878" s="1" t="str">
        <f t="shared" si="60"/>
        <v>3kto0821</v>
      </c>
      <c r="L3878" s="5" t="s">
        <v>6189</v>
      </c>
      <c r="M3878">
        <v>452.15800000000002</v>
      </c>
      <c r="N3878">
        <v>3.9944000000000002</v>
      </c>
      <c r="O3878" t="s">
        <v>27</v>
      </c>
      <c r="P3878" t="s">
        <v>28</v>
      </c>
      <c r="Q3878">
        <v>0</v>
      </c>
      <c r="R3878">
        <v>1177</v>
      </c>
      <c r="S3878">
        <v>437</v>
      </c>
      <c r="T3878">
        <v>1613</v>
      </c>
      <c r="U3878" t="s">
        <v>29</v>
      </c>
    </row>
    <row r="3879" spans="1:21" x14ac:dyDescent="0.25">
      <c r="A3879" t="s">
        <v>6714</v>
      </c>
      <c r="B3879" t="s">
        <v>22</v>
      </c>
      <c r="C3879" s="3">
        <v>40046.496157407404</v>
      </c>
      <c r="D3879" s="3">
        <v>40046.536180555559</v>
      </c>
      <c r="E3879" s="4">
        <v>40046</v>
      </c>
      <c r="F3879">
        <v>53.047683333333303</v>
      </c>
      <c r="G3879" t="s">
        <v>6715</v>
      </c>
      <c r="H3879">
        <v>107.42207000000001</v>
      </c>
      <c r="I3879" t="s">
        <v>6716</v>
      </c>
      <c r="J3879" t="s">
        <v>6712</v>
      </c>
      <c r="K3879" s="1" t="str">
        <f t="shared" si="60"/>
        <v>3ku0821</v>
      </c>
      <c r="L3879" s="5" t="s">
        <v>6704</v>
      </c>
      <c r="M3879">
        <v>1603.845</v>
      </c>
      <c r="N3879">
        <v>3.8144</v>
      </c>
      <c r="O3879" t="s">
        <v>27</v>
      </c>
      <c r="P3879" t="s">
        <v>28</v>
      </c>
      <c r="Q3879">
        <v>0</v>
      </c>
      <c r="R3879">
        <v>5942</v>
      </c>
      <c r="S3879">
        <v>456</v>
      </c>
      <c r="T3879">
        <v>6397</v>
      </c>
      <c r="U3879" t="s">
        <v>29</v>
      </c>
    </row>
    <row r="3880" spans="1:21" x14ac:dyDescent="0.25">
      <c r="A3880" t="s">
        <v>8305</v>
      </c>
      <c r="B3880" t="s">
        <v>22</v>
      </c>
      <c r="C3880" s="3">
        <v>40044.581284722219</v>
      </c>
      <c r="D3880" s="3">
        <v>40044.60260416667</v>
      </c>
      <c r="E3880" s="4">
        <v>40044</v>
      </c>
      <c r="F3880">
        <v>51.607089999999999</v>
      </c>
      <c r="G3880" t="s">
        <v>8306</v>
      </c>
      <c r="H3880">
        <v>105.101363333333</v>
      </c>
      <c r="I3880" t="s">
        <v>8307</v>
      </c>
      <c r="J3880" t="s">
        <v>8092</v>
      </c>
      <c r="K3880" s="1" t="str">
        <f t="shared" si="60"/>
        <v>5kta0819</v>
      </c>
      <c r="L3880" s="5" t="s">
        <v>8260</v>
      </c>
      <c r="M3880">
        <v>960.69</v>
      </c>
      <c r="N3880">
        <v>3.5064000000000002</v>
      </c>
      <c r="O3880" t="s">
        <v>27</v>
      </c>
      <c r="P3880" t="s">
        <v>28</v>
      </c>
      <c r="Q3880">
        <v>0</v>
      </c>
      <c r="R3880">
        <v>2193</v>
      </c>
      <c r="S3880">
        <v>1164</v>
      </c>
      <c r="T3880">
        <v>3356</v>
      </c>
      <c r="U3880" t="s">
        <v>29</v>
      </c>
    </row>
    <row r="3881" spans="1:21" x14ac:dyDescent="0.25">
      <c r="A3881" t="s">
        <v>8578</v>
      </c>
      <c r="B3881" t="s">
        <v>22</v>
      </c>
      <c r="C3881" s="3">
        <v>40048.765405092592</v>
      </c>
      <c r="D3881" s="3">
        <v>40048.791238425925</v>
      </c>
      <c r="E3881" s="4">
        <v>40048</v>
      </c>
      <c r="F3881">
        <v>51.995183333333301</v>
      </c>
      <c r="G3881" t="s">
        <v>8579</v>
      </c>
      <c r="H3881">
        <v>105.5094</v>
      </c>
      <c r="I3881" t="s">
        <v>8580</v>
      </c>
      <c r="J3881" t="s">
        <v>8581</v>
      </c>
      <c r="K3881" s="1" t="str">
        <f t="shared" si="60"/>
        <v>6kgo0823</v>
      </c>
      <c r="L3881" s="5" t="s">
        <v>8582</v>
      </c>
      <c r="M3881">
        <v>1127.0519999999999</v>
      </c>
      <c r="N3881">
        <v>4.4330999999999996</v>
      </c>
      <c r="O3881" t="s">
        <v>27</v>
      </c>
      <c r="P3881" t="s">
        <v>28</v>
      </c>
      <c r="Q3881">
        <v>0</v>
      </c>
      <c r="R3881">
        <v>3758</v>
      </c>
      <c r="S3881">
        <v>163</v>
      </c>
      <c r="T3881">
        <v>3920</v>
      </c>
      <c r="U3881" t="s">
        <v>29</v>
      </c>
    </row>
    <row r="3882" spans="1:21" x14ac:dyDescent="0.25">
      <c r="A3882" t="s">
        <v>9997</v>
      </c>
      <c r="B3882" t="s">
        <v>22</v>
      </c>
      <c r="C3882" s="3">
        <v>40044.895208333335</v>
      </c>
      <c r="D3882" s="3">
        <v>40044.923935185187</v>
      </c>
      <c r="E3882" s="4">
        <v>40044</v>
      </c>
      <c r="F3882">
        <v>51.866583333333303</v>
      </c>
      <c r="G3882" t="s">
        <v>9998</v>
      </c>
      <c r="H3882">
        <v>105.28385</v>
      </c>
      <c r="I3882" t="s">
        <v>9999</v>
      </c>
      <c r="J3882" t="s">
        <v>10000</v>
      </c>
      <c r="K3882" s="1" t="str">
        <f t="shared" si="60"/>
        <v>7kka0819</v>
      </c>
      <c r="L3882" s="5" t="s">
        <v>9822</v>
      </c>
      <c r="M3882">
        <v>1412.2429999999999</v>
      </c>
      <c r="N3882">
        <v>3.9561000000000002</v>
      </c>
      <c r="O3882" t="s">
        <v>27</v>
      </c>
      <c r="P3882" t="s">
        <v>28</v>
      </c>
      <c r="Q3882">
        <v>0</v>
      </c>
      <c r="R3882">
        <v>4909</v>
      </c>
      <c r="S3882">
        <v>161</v>
      </c>
      <c r="T3882">
        <v>5069</v>
      </c>
      <c r="U3882" t="s">
        <v>29</v>
      </c>
    </row>
    <row r="3883" spans="1:21" x14ac:dyDescent="0.25">
      <c r="A3883" t="s">
        <v>10291</v>
      </c>
      <c r="B3883" t="s">
        <v>22</v>
      </c>
      <c r="C3883" s="3">
        <v>40044.719768518517</v>
      </c>
      <c r="D3883" s="3">
        <v>40044.752488425926</v>
      </c>
      <c r="E3883" s="4">
        <v>40044</v>
      </c>
      <c r="F3883">
        <v>51.784466666666603</v>
      </c>
      <c r="G3883" t="s">
        <v>10292</v>
      </c>
      <c r="H3883">
        <v>104.93859999999999</v>
      </c>
      <c r="I3883" t="s">
        <v>10293</v>
      </c>
      <c r="J3883" t="s">
        <v>10294</v>
      </c>
      <c r="K3883" s="1" t="str">
        <f t="shared" si="60"/>
        <v>7kl0819</v>
      </c>
      <c r="L3883" s="5" t="s">
        <v>10271</v>
      </c>
      <c r="M3883">
        <v>1405.461</v>
      </c>
      <c r="N3883">
        <v>3.7378999999999998</v>
      </c>
      <c r="O3883" t="s">
        <v>27</v>
      </c>
      <c r="P3883" t="s">
        <v>28</v>
      </c>
      <c r="Q3883">
        <v>0</v>
      </c>
      <c r="R3883">
        <v>4350</v>
      </c>
      <c r="S3883">
        <v>566</v>
      </c>
      <c r="T3883">
        <v>4915</v>
      </c>
      <c r="U3883" t="s">
        <v>29</v>
      </c>
    </row>
    <row r="3884" spans="1:21" x14ac:dyDescent="0.25">
      <c r="A3884" t="s">
        <v>10783</v>
      </c>
      <c r="B3884" t="s">
        <v>22</v>
      </c>
      <c r="C3884" s="3">
        <v>40044.264641203707</v>
      </c>
      <c r="D3884" s="3">
        <v>40044.309004629627</v>
      </c>
      <c r="E3884" s="4">
        <v>40044</v>
      </c>
      <c r="F3884">
        <v>51.725933333333302</v>
      </c>
      <c r="G3884" t="s">
        <v>10784</v>
      </c>
      <c r="H3884">
        <v>104.223683333333</v>
      </c>
      <c r="I3884" t="s">
        <v>10785</v>
      </c>
      <c r="J3884" t="s">
        <v>10613</v>
      </c>
      <c r="K3884" s="1" t="str">
        <f t="shared" si="60"/>
        <v>7kma0819</v>
      </c>
      <c r="L3884" s="5" t="s">
        <v>10595</v>
      </c>
      <c r="M3884">
        <v>1343.1679999999999</v>
      </c>
      <c r="N3884">
        <v>3.7763</v>
      </c>
      <c r="O3884" t="s">
        <v>27</v>
      </c>
      <c r="P3884" t="s">
        <v>28</v>
      </c>
      <c r="Q3884">
        <v>0</v>
      </c>
      <c r="R3884">
        <v>4303</v>
      </c>
      <c r="S3884">
        <v>506</v>
      </c>
      <c r="T3884">
        <v>4808</v>
      </c>
      <c r="U3884" t="s">
        <v>29</v>
      </c>
    </row>
    <row r="3885" spans="1:21" x14ac:dyDescent="0.25">
      <c r="A3885" t="s">
        <v>11236</v>
      </c>
      <c r="B3885" t="s">
        <v>22</v>
      </c>
      <c r="C3885" s="3">
        <v>40045.019583333335</v>
      </c>
      <c r="D3885" s="3">
        <v>40045.058287037034</v>
      </c>
      <c r="E3885" s="4">
        <v>40045</v>
      </c>
      <c r="F3885">
        <v>51.700800000000001</v>
      </c>
      <c r="G3885" t="s">
        <v>11237</v>
      </c>
      <c r="H3885">
        <v>105.47125</v>
      </c>
      <c r="I3885" t="s">
        <v>11238</v>
      </c>
      <c r="J3885" t="s">
        <v>11071</v>
      </c>
      <c r="K3885" s="1" t="str">
        <f t="shared" si="60"/>
        <v>7kmi0820</v>
      </c>
      <c r="L3885" s="5" t="s">
        <v>11056</v>
      </c>
      <c r="M3885">
        <v>1362.2909999999999</v>
      </c>
      <c r="N3885">
        <v>4.3994</v>
      </c>
      <c r="O3885" t="s">
        <v>27</v>
      </c>
      <c r="P3885" t="s">
        <v>28</v>
      </c>
      <c r="Q3885">
        <v>0</v>
      </c>
      <c r="R3885">
        <v>4718</v>
      </c>
      <c r="S3885">
        <v>165</v>
      </c>
      <c r="T3885">
        <v>4882</v>
      </c>
      <c r="U3885" t="s">
        <v>29</v>
      </c>
    </row>
    <row r="3886" spans="1:21" x14ac:dyDescent="0.25">
      <c r="A3886" t="s">
        <v>12478</v>
      </c>
      <c r="B3886" t="s">
        <v>22</v>
      </c>
      <c r="C3886" s="3">
        <v>40044.607870370368</v>
      </c>
      <c r="D3886" s="3">
        <v>40044.634282407409</v>
      </c>
      <c r="E3886" s="4">
        <v>40044</v>
      </c>
      <c r="F3886">
        <v>51.620683333333297</v>
      </c>
      <c r="G3886" t="s">
        <v>12479</v>
      </c>
      <c r="H3886">
        <v>105.08629999999999</v>
      </c>
      <c r="I3886" t="s">
        <v>12476</v>
      </c>
      <c r="J3886" t="s">
        <v>12458</v>
      </c>
      <c r="K3886" s="1" t="str">
        <f t="shared" si="60"/>
        <v>7kta0819</v>
      </c>
      <c r="L3886" s="5" t="s">
        <v>12409</v>
      </c>
      <c r="M3886">
        <v>1196.8689999999999</v>
      </c>
      <c r="N3886">
        <v>3.7256999999999998</v>
      </c>
      <c r="O3886" t="s">
        <v>27</v>
      </c>
      <c r="P3886" t="s">
        <v>28</v>
      </c>
      <c r="Q3886">
        <v>0</v>
      </c>
      <c r="R3886">
        <v>3561</v>
      </c>
      <c r="S3886">
        <v>569</v>
      </c>
      <c r="T3886">
        <v>4129</v>
      </c>
      <c r="U3886" t="s">
        <v>29</v>
      </c>
    </row>
    <row r="3887" spans="1:21" x14ac:dyDescent="0.25">
      <c r="A3887" t="s">
        <v>12698</v>
      </c>
      <c r="B3887" t="s">
        <v>22</v>
      </c>
      <c r="C3887" s="3">
        <v>40046.302789351852</v>
      </c>
      <c r="D3887" s="3">
        <v>40046.326840277776</v>
      </c>
      <c r="E3887" s="4">
        <v>40046</v>
      </c>
      <c r="F3887">
        <v>52.776350000000001</v>
      </c>
      <c r="G3887" t="s">
        <v>12691</v>
      </c>
      <c r="H3887">
        <v>107.613983333333</v>
      </c>
      <c r="I3887" t="s">
        <v>12699</v>
      </c>
      <c r="J3887" t="s">
        <v>11749</v>
      </c>
      <c r="K3887" s="1" t="str">
        <f t="shared" si="60"/>
        <v>7kto0821</v>
      </c>
      <c r="L3887" s="5" t="s">
        <v>12651</v>
      </c>
      <c r="M3887">
        <v>930.98</v>
      </c>
      <c r="N3887">
        <v>3.8843999999999999</v>
      </c>
      <c r="O3887" t="s">
        <v>27</v>
      </c>
      <c r="P3887" t="s">
        <v>28</v>
      </c>
      <c r="Q3887">
        <v>0</v>
      </c>
      <c r="R3887">
        <v>3701</v>
      </c>
      <c r="S3887">
        <v>408</v>
      </c>
      <c r="T3887">
        <v>4108</v>
      </c>
      <c r="U3887" t="s">
        <v>29</v>
      </c>
    </row>
    <row r="3888" spans="1:21" x14ac:dyDescent="0.25">
      <c r="A3888" t="s">
        <v>1028</v>
      </c>
      <c r="B3888" t="s">
        <v>22</v>
      </c>
      <c r="C3888" s="3">
        <v>40044.033043981479</v>
      </c>
      <c r="D3888" s="3">
        <v>40044.060543981483</v>
      </c>
      <c r="E3888" s="4">
        <v>40044</v>
      </c>
      <c r="F3888">
        <v>51.676400000000001</v>
      </c>
      <c r="G3888" t="s">
        <v>1024</v>
      </c>
      <c r="H3888">
        <v>103.870316666666</v>
      </c>
      <c r="I3888" t="s">
        <v>1025</v>
      </c>
      <c r="J3888" t="s">
        <v>1026</v>
      </c>
      <c r="K3888" s="1" t="str">
        <f t="shared" si="60"/>
        <v>14kK0819</v>
      </c>
      <c r="L3888" s="5" t="s">
        <v>1027</v>
      </c>
      <c r="M3888">
        <v>1202.4280000000001</v>
      </c>
      <c r="N3888">
        <v>3.9519000000000002</v>
      </c>
      <c r="O3888" t="s">
        <v>27</v>
      </c>
      <c r="P3888" t="s">
        <v>28</v>
      </c>
      <c r="Q3888">
        <v>0</v>
      </c>
      <c r="R3888">
        <v>4471</v>
      </c>
      <c r="S3888">
        <v>830</v>
      </c>
      <c r="T3888">
        <v>5300</v>
      </c>
      <c r="U3888" t="s">
        <v>29</v>
      </c>
    </row>
    <row r="3889" spans="1:21" x14ac:dyDescent="0.25">
      <c r="A3889" t="s">
        <v>2375</v>
      </c>
      <c r="B3889" t="s">
        <v>22</v>
      </c>
      <c r="C3889" s="3">
        <v>40048.573831018519</v>
      </c>
      <c r="D3889" s="3">
        <v>40048.602407407408</v>
      </c>
      <c r="E3889" s="4">
        <v>40048</v>
      </c>
      <c r="F3889">
        <v>51.875</v>
      </c>
      <c r="G3889" t="s">
        <v>2371</v>
      </c>
      <c r="H3889">
        <v>105.75178333333299</v>
      </c>
      <c r="I3889" t="s">
        <v>2372</v>
      </c>
      <c r="J3889" t="s">
        <v>2373</v>
      </c>
      <c r="K3889" s="1" t="str">
        <f t="shared" si="60"/>
        <v>20Man0823</v>
      </c>
      <c r="L3889" s="5" t="s">
        <v>2376</v>
      </c>
      <c r="M3889">
        <v>1299.9760000000001</v>
      </c>
      <c r="N3889">
        <v>3.6842999999999999</v>
      </c>
      <c r="O3889" t="s">
        <v>27</v>
      </c>
      <c r="P3889" t="s">
        <v>28</v>
      </c>
      <c r="Q3889">
        <v>0</v>
      </c>
      <c r="R3889">
        <v>3856</v>
      </c>
      <c r="S3889">
        <v>1289</v>
      </c>
      <c r="T3889">
        <v>5144</v>
      </c>
      <c r="U3889" t="s">
        <v>29</v>
      </c>
    </row>
    <row r="3890" spans="1:21" x14ac:dyDescent="0.25">
      <c r="A3890" t="s">
        <v>3633</v>
      </c>
      <c r="B3890" t="s">
        <v>22</v>
      </c>
      <c r="C3890" s="3">
        <v>40044.854143518518</v>
      </c>
      <c r="D3890" s="3">
        <v>40044.881701388891</v>
      </c>
      <c r="E3890" s="4">
        <v>40044</v>
      </c>
      <c r="F3890">
        <v>51.892749999999999</v>
      </c>
      <c r="G3890" t="s">
        <v>3629</v>
      </c>
      <c r="H3890">
        <v>105.24483333333301</v>
      </c>
      <c r="I3890" t="s">
        <v>3630</v>
      </c>
      <c r="J3890" t="s">
        <v>3631</v>
      </c>
      <c r="K3890" s="1" t="str">
        <f t="shared" si="60"/>
        <v>3kK0819</v>
      </c>
      <c r="L3890" s="5" t="s">
        <v>3634</v>
      </c>
      <c r="M3890">
        <v>1367.8420000000001</v>
      </c>
      <c r="N3890">
        <v>3.4779</v>
      </c>
      <c r="O3890" t="s">
        <v>27</v>
      </c>
      <c r="P3890" t="s">
        <v>28</v>
      </c>
      <c r="Q3890">
        <v>0</v>
      </c>
      <c r="R3890">
        <v>3691</v>
      </c>
      <c r="S3890">
        <v>1733</v>
      </c>
      <c r="T3890">
        <v>5423</v>
      </c>
      <c r="U3890" t="s">
        <v>29</v>
      </c>
    </row>
    <row r="3891" spans="1:21" x14ac:dyDescent="0.25">
      <c r="A3891" t="s">
        <v>4092</v>
      </c>
      <c r="B3891" t="s">
        <v>22</v>
      </c>
      <c r="C3891" s="3">
        <v>40044.762627314813</v>
      </c>
      <c r="D3891" s="3">
        <v>40044.792430555557</v>
      </c>
      <c r="E3891" s="4">
        <v>40044</v>
      </c>
      <c r="F3891">
        <v>51.8160666666666</v>
      </c>
      <c r="G3891" t="s">
        <v>4089</v>
      </c>
      <c r="H3891">
        <v>104.911733333333</v>
      </c>
      <c r="I3891" t="s">
        <v>4090</v>
      </c>
      <c r="J3891" t="s">
        <v>4082</v>
      </c>
      <c r="K3891" s="1" t="str">
        <f t="shared" si="60"/>
        <v>3kL0819</v>
      </c>
      <c r="L3891" s="5" t="s">
        <v>4078</v>
      </c>
      <c r="M3891">
        <v>1402.3779999999999</v>
      </c>
      <c r="N3891">
        <v>3.6088</v>
      </c>
      <c r="O3891" t="s">
        <v>27</v>
      </c>
      <c r="P3891" t="s">
        <v>28</v>
      </c>
      <c r="Q3891">
        <v>0</v>
      </c>
      <c r="R3891">
        <v>4145</v>
      </c>
      <c r="S3891">
        <v>1515</v>
      </c>
      <c r="T3891">
        <v>5659</v>
      </c>
      <c r="U3891" t="s">
        <v>29</v>
      </c>
    </row>
    <row r="3892" spans="1:21" x14ac:dyDescent="0.25">
      <c r="A3892" t="s">
        <v>4428</v>
      </c>
      <c r="B3892" t="s">
        <v>22</v>
      </c>
      <c r="C3892" s="3">
        <v>40044.311319444445</v>
      </c>
      <c r="D3892" s="3">
        <v>40044.339953703704</v>
      </c>
      <c r="E3892" s="4">
        <v>40044</v>
      </c>
      <c r="F3892">
        <v>51.7561166666666</v>
      </c>
      <c r="G3892" t="s">
        <v>4425</v>
      </c>
      <c r="H3892">
        <v>104.219066666666</v>
      </c>
      <c r="I3892" t="s">
        <v>4426</v>
      </c>
      <c r="J3892" t="s">
        <v>4427</v>
      </c>
      <c r="K3892" s="1" t="str">
        <f t="shared" si="60"/>
        <v>3kMa0819</v>
      </c>
      <c r="L3892" s="5" t="s">
        <v>4376</v>
      </c>
      <c r="M3892">
        <v>1340.7</v>
      </c>
      <c r="N3892">
        <v>3.4517000000000002</v>
      </c>
      <c r="O3892" t="s">
        <v>27</v>
      </c>
      <c r="P3892" t="s">
        <v>28</v>
      </c>
      <c r="Q3892">
        <v>0</v>
      </c>
      <c r="R3892">
        <v>3085</v>
      </c>
      <c r="S3892">
        <v>2729</v>
      </c>
      <c r="T3892">
        <v>5813</v>
      </c>
      <c r="U3892" t="s">
        <v>29</v>
      </c>
    </row>
    <row r="3893" spans="1:21" x14ac:dyDescent="0.25">
      <c r="A3893" t="s">
        <v>4972</v>
      </c>
      <c r="B3893" t="s">
        <v>22</v>
      </c>
      <c r="C3893" s="3">
        <v>40045.072453703702</v>
      </c>
      <c r="D3893" s="3">
        <v>40045.089629629627</v>
      </c>
      <c r="E3893" s="4">
        <v>40045</v>
      </c>
      <c r="F3893">
        <v>51.669350000000001</v>
      </c>
      <c r="G3893" t="s">
        <v>4970</v>
      </c>
      <c r="H3893">
        <v>105.5038</v>
      </c>
      <c r="I3893" t="s">
        <v>4971</v>
      </c>
      <c r="J3893" t="s">
        <v>4866</v>
      </c>
      <c r="K3893" s="1" t="str">
        <f t="shared" si="60"/>
        <v>3kMi0820</v>
      </c>
      <c r="L3893" s="5" t="s">
        <v>4808</v>
      </c>
      <c r="M3893">
        <v>646.51800000000003</v>
      </c>
      <c r="N3893">
        <v>3.6190000000000002</v>
      </c>
      <c r="O3893" t="s">
        <v>27</v>
      </c>
      <c r="P3893" t="s">
        <v>28</v>
      </c>
      <c r="Q3893">
        <v>0</v>
      </c>
      <c r="R3893">
        <v>1560</v>
      </c>
      <c r="S3893">
        <v>1563</v>
      </c>
      <c r="T3893">
        <v>3122</v>
      </c>
      <c r="U3893" t="s">
        <v>29</v>
      </c>
    </row>
    <row r="3894" spans="1:21" x14ac:dyDescent="0.25">
      <c r="A3894" t="s">
        <v>5686</v>
      </c>
      <c r="B3894" t="s">
        <v>22</v>
      </c>
      <c r="C3894" s="3">
        <v>40044.140983796293</v>
      </c>
      <c r="D3894" s="3">
        <v>40044.153993055559</v>
      </c>
      <c r="E3894" s="4">
        <v>40044</v>
      </c>
      <c r="F3894">
        <v>51.5294666666666</v>
      </c>
      <c r="G3894" t="s">
        <v>5684</v>
      </c>
      <c r="H3894">
        <v>104.23065</v>
      </c>
      <c r="I3894" t="s">
        <v>5685</v>
      </c>
      <c r="J3894" t="s">
        <v>5276</v>
      </c>
      <c r="K3894" s="1" t="str">
        <f t="shared" si="60"/>
        <v>3kSo0819</v>
      </c>
      <c r="L3894" s="5" t="s">
        <v>5624</v>
      </c>
      <c r="M3894">
        <v>447.80700000000002</v>
      </c>
      <c r="N3894">
        <v>3.7423999999999999</v>
      </c>
      <c r="O3894" t="s">
        <v>27</v>
      </c>
      <c r="P3894" t="s">
        <v>28</v>
      </c>
      <c r="Q3894">
        <v>0</v>
      </c>
      <c r="R3894">
        <v>988</v>
      </c>
      <c r="S3894">
        <v>1294</v>
      </c>
      <c r="T3894">
        <v>2281</v>
      </c>
      <c r="U3894" t="s">
        <v>29</v>
      </c>
    </row>
    <row r="3895" spans="1:21" x14ac:dyDescent="0.25">
      <c r="A3895" t="s">
        <v>6072</v>
      </c>
      <c r="B3895" t="s">
        <v>22</v>
      </c>
      <c r="C3895" s="3">
        <v>40044.558842592596</v>
      </c>
      <c r="D3895" s="3">
        <v>40044.575069444443</v>
      </c>
      <c r="E3895" s="4">
        <v>40044</v>
      </c>
      <c r="F3895">
        <v>51.591336666666599</v>
      </c>
      <c r="G3895" t="s">
        <v>6070</v>
      </c>
      <c r="H3895">
        <v>105.114616666666</v>
      </c>
      <c r="I3895" t="s">
        <v>6071</v>
      </c>
      <c r="J3895" t="s">
        <v>5923</v>
      </c>
      <c r="K3895" s="1" t="str">
        <f t="shared" si="60"/>
        <v>3kTa0819</v>
      </c>
      <c r="L3895" s="5" t="s">
        <v>5908</v>
      </c>
      <c r="M3895">
        <v>654.58299999999997</v>
      </c>
      <c r="N3895">
        <v>3.4832000000000001</v>
      </c>
      <c r="O3895" t="s">
        <v>27</v>
      </c>
      <c r="P3895" t="s">
        <v>28</v>
      </c>
      <c r="Q3895">
        <v>0</v>
      </c>
      <c r="R3895">
        <v>1159</v>
      </c>
      <c r="S3895">
        <v>1550</v>
      </c>
      <c r="T3895">
        <v>2708</v>
      </c>
      <c r="U3895" t="s">
        <v>29</v>
      </c>
    </row>
    <row r="3896" spans="1:21" x14ac:dyDescent="0.25">
      <c r="A3896" t="s">
        <v>6376</v>
      </c>
      <c r="B3896" t="s">
        <v>22</v>
      </c>
      <c r="C3896" s="3">
        <v>40046.108842592592</v>
      </c>
      <c r="D3896" s="3">
        <v>40046.180648148147</v>
      </c>
      <c r="E3896" s="4">
        <v>40046</v>
      </c>
      <c r="F3896">
        <v>52.741399999999999</v>
      </c>
      <c r="G3896" t="s">
        <v>6374</v>
      </c>
      <c r="H3896">
        <v>107.64536666666601</v>
      </c>
      <c r="I3896" t="s">
        <v>6375</v>
      </c>
      <c r="J3896" t="s">
        <v>6188</v>
      </c>
      <c r="K3896" s="1" t="str">
        <f t="shared" si="60"/>
        <v>3kTo0821</v>
      </c>
      <c r="L3896" s="5" t="s">
        <v>6191</v>
      </c>
      <c r="M3896">
        <v>452.15800000000002</v>
      </c>
      <c r="N3896">
        <v>3.9944000000000002</v>
      </c>
      <c r="O3896" t="s">
        <v>27</v>
      </c>
      <c r="P3896" t="s">
        <v>28</v>
      </c>
      <c r="Q3896">
        <v>0</v>
      </c>
      <c r="R3896">
        <v>1177</v>
      </c>
      <c r="S3896">
        <v>1358</v>
      </c>
      <c r="T3896">
        <v>2534</v>
      </c>
      <c r="U3896" t="s">
        <v>29</v>
      </c>
    </row>
    <row r="3897" spans="1:21" x14ac:dyDescent="0.25">
      <c r="A3897" t="s">
        <v>6717</v>
      </c>
      <c r="B3897" t="s">
        <v>22</v>
      </c>
      <c r="C3897" s="3">
        <v>40046.496157407404</v>
      </c>
      <c r="D3897" s="3">
        <v>40046.536180555559</v>
      </c>
      <c r="E3897" s="4">
        <v>40046</v>
      </c>
      <c r="F3897">
        <v>53.047683333333303</v>
      </c>
      <c r="G3897" t="s">
        <v>6715</v>
      </c>
      <c r="H3897">
        <v>107.42207000000001</v>
      </c>
      <c r="I3897" t="s">
        <v>6716</v>
      </c>
      <c r="J3897" t="s">
        <v>6712</v>
      </c>
      <c r="K3897" s="1" t="str">
        <f t="shared" si="60"/>
        <v>3kU0821</v>
      </c>
      <c r="L3897" s="5" t="s">
        <v>6718</v>
      </c>
      <c r="M3897">
        <v>1603.845</v>
      </c>
      <c r="N3897">
        <v>3.8144</v>
      </c>
      <c r="O3897" t="s">
        <v>27</v>
      </c>
      <c r="P3897" t="s">
        <v>28</v>
      </c>
      <c r="Q3897">
        <v>0</v>
      </c>
      <c r="R3897">
        <v>5942</v>
      </c>
      <c r="S3897">
        <v>1165</v>
      </c>
      <c r="T3897">
        <v>7106</v>
      </c>
      <c r="U3897" t="s">
        <v>29</v>
      </c>
    </row>
    <row r="3898" spans="1:21" x14ac:dyDescent="0.25">
      <c r="A3898" t="s">
        <v>8308</v>
      </c>
      <c r="B3898" t="s">
        <v>22</v>
      </c>
      <c r="C3898" s="3">
        <v>40044.581284722219</v>
      </c>
      <c r="D3898" s="3">
        <v>40044.60260416667</v>
      </c>
      <c r="E3898" s="4">
        <v>40044</v>
      </c>
      <c r="F3898">
        <v>51.607089999999999</v>
      </c>
      <c r="G3898" t="s">
        <v>8306</v>
      </c>
      <c r="H3898">
        <v>105.101363333333</v>
      </c>
      <c r="I3898" t="s">
        <v>8307</v>
      </c>
      <c r="J3898" t="s">
        <v>8092</v>
      </c>
      <c r="K3898" s="1" t="str">
        <f t="shared" si="60"/>
        <v>5kTa0819</v>
      </c>
      <c r="L3898" s="5" t="s">
        <v>8266</v>
      </c>
      <c r="M3898">
        <v>960.69</v>
      </c>
      <c r="N3898">
        <v>3.5064000000000002</v>
      </c>
      <c r="O3898" t="s">
        <v>27</v>
      </c>
      <c r="P3898" t="s">
        <v>28</v>
      </c>
      <c r="Q3898">
        <v>0</v>
      </c>
      <c r="R3898">
        <v>2193</v>
      </c>
      <c r="S3898">
        <v>1726</v>
      </c>
      <c r="T3898">
        <v>3918</v>
      </c>
      <c r="U3898" t="s">
        <v>29</v>
      </c>
    </row>
    <row r="3899" spans="1:21" x14ac:dyDescent="0.25">
      <c r="A3899" t="s">
        <v>10001</v>
      </c>
      <c r="B3899" t="s">
        <v>22</v>
      </c>
      <c r="C3899" s="3">
        <v>40044.895208333335</v>
      </c>
      <c r="D3899" s="3">
        <v>40044.923935185187</v>
      </c>
      <c r="E3899" s="4">
        <v>40044</v>
      </c>
      <c r="F3899">
        <v>51.866583333333303</v>
      </c>
      <c r="G3899" t="s">
        <v>9998</v>
      </c>
      <c r="H3899">
        <v>105.28385</v>
      </c>
      <c r="I3899" t="s">
        <v>9999</v>
      </c>
      <c r="J3899" t="s">
        <v>10000</v>
      </c>
      <c r="K3899" s="1" t="str">
        <f t="shared" si="60"/>
        <v>7kKa0819</v>
      </c>
      <c r="L3899" s="5" t="s">
        <v>9839</v>
      </c>
      <c r="M3899">
        <v>1412.2429999999999</v>
      </c>
      <c r="N3899">
        <v>3.9561000000000002</v>
      </c>
      <c r="O3899" t="s">
        <v>27</v>
      </c>
      <c r="P3899" t="s">
        <v>28</v>
      </c>
      <c r="Q3899">
        <v>0</v>
      </c>
      <c r="R3899">
        <v>4909</v>
      </c>
      <c r="S3899">
        <v>723</v>
      </c>
      <c r="T3899">
        <v>5631</v>
      </c>
      <c r="U3899" t="s">
        <v>29</v>
      </c>
    </row>
    <row r="3900" spans="1:21" x14ac:dyDescent="0.25">
      <c r="A3900" t="s">
        <v>10295</v>
      </c>
      <c r="B3900" t="s">
        <v>22</v>
      </c>
      <c r="C3900" s="3">
        <v>40044.719768518517</v>
      </c>
      <c r="D3900" s="3">
        <v>40044.752488425926</v>
      </c>
      <c r="E3900" s="4">
        <v>40044</v>
      </c>
      <c r="F3900">
        <v>51.784466666666603</v>
      </c>
      <c r="G3900" t="s">
        <v>10292</v>
      </c>
      <c r="H3900">
        <v>104.93859999999999</v>
      </c>
      <c r="I3900" t="s">
        <v>10293</v>
      </c>
      <c r="J3900" t="s">
        <v>10294</v>
      </c>
      <c r="K3900" s="1" t="str">
        <f t="shared" si="60"/>
        <v>7kL0819</v>
      </c>
      <c r="L3900" s="5" t="s">
        <v>10281</v>
      </c>
      <c r="M3900">
        <v>1405.461</v>
      </c>
      <c r="N3900">
        <v>3.7378999999999998</v>
      </c>
      <c r="O3900" t="s">
        <v>27</v>
      </c>
      <c r="P3900" t="s">
        <v>28</v>
      </c>
      <c r="Q3900">
        <v>0</v>
      </c>
      <c r="R3900">
        <v>4350</v>
      </c>
      <c r="S3900">
        <v>1337</v>
      </c>
      <c r="T3900">
        <v>5686</v>
      </c>
      <c r="U3900" t="s">
        <v>29</v>
      </c>
    </row>
    <row r="3901" spans="1:21" x14ac:dyDescent="0.25">
      <c r="A3901" t="s">
        <v>10786</v>
      </c>
      <c r="B3901" t="s">
        <v>22</v>
      </c>
      <c r="C3901" s="3">
        <v>40044.264641203707</v>
      </c>
      <c r="D3901" s="3">
        <v>40044.309004629627</v>
      </c>
      <c r="E3901" s="4">
        <v>40044</v>
      </c>
      <c r="F3901">
        <v>51.725933333333302</v>
      </c>
      <c r="G3901" t="s">
        <v>10784</v>
      </c>
      <c r="H3901">
        <v>104.223683333333</v>
      </c>
      <c r="I3901" t="s">
        <v>10785</v>
      </c>
      <c r="J3901" t="s">
        <v>10613</v>
      </c>
      <c r="K3901" s="1" t="str">
        <f t="shared" si="60"/>
        <v>7kMa0819</v>
      </c>
      <c r="L3901" s="5" t="s">
        <v>10614</v>
      </c>
      <c r="M3901">
        <v>1343.1679999999999</v>
      </c>
      <c r="N3901">
        <v>3.7763</v>
      </c>
      <c r="O3901" t="s">
        <v>27</v>
      </c>
      <c r="P3901" t="s">
        <v>28</v>
      </c>
      <c r="Q3901">
        <v>0</v>
      </c>
      <c r="R3901">
        <v>4303</v>
      </c>
      <c r="S3901">
        <v>1541</v>
      </c>
      <c r="T3901">
        <v>5843</v>
      </c>
      <c r="U3901" t="s">
        <v>29</v>
      </c>
    </row>
    <row r="3902" spans="1:21" x14ac:dyDescent="0.25">
      <c r="A3902" t="s">
        <v>11239</v>
      </c>
      <c r="B3902" t="s">
        <v>22</v>
      </c>
      <c r="C3902" s="3">
        <v>40045.019583333335</v>
      </c>
      <c r="D3902" s="3">
        <v>40045.058287037034</v>
      </c>
      <c r="E3902" s="4">
        <v>40045</v>
      </c>
      <c r="F3902">
        <v>51.700800000000001</v>
      </c>
      <c r="G3902" t="s">
        <v>11237</v>
      </c>
      <c r="H3902">
        <v>105.47125</v>
      </c>
      <c r="I3902" t="s">
        <v>11238</v>
      </c>
      <c r="J3902" t="s">
        <v>11071</v>
      </c>
      <c r="K3902" s="1" t="str">
        <f t="shared" si="60"/>
        <v>7kMi0820</v>
      </c>
      <c r="L3902" s="5" t="s">
        <v>11046</v>
      </c>
      <c r="M3902">
        <v>1362.2909999999999</v>
      </c>
      <c r="N3902">
        <v>4.3994</v>
      </c>
      <c r="O3902" t="s">
        <v>27</v>
      </c>
      <c r="P3902" t="s">
        <v>28</v>
      </c>
      <c r="Q3902">
        <v>0</v>
      </c>
      <c r="R3902">
        <v>4718</v>
      </c>
      <c r="S3902">
        <v>1402</v>
      </c>
      <c r="T3902">
        <v>6119</v>
      </c>
      <c r="U3902" t="s">
        <v>29</v>
      </c>
    </row>
    <row r="3903" spans="1:21" x14ac:dyDescent="0.25">
      <c r="A3903" t="s">
        <v>12480</v>
      </c>
      <c r="B3903" t="s">
        <v>22</v>
      </c>
      <c r="C3903" s="3">
        <v>40044.607870370368</v>
      </c>
      <c r="D3903" s="3">
        <v>40044.634282407409</v>
      </c>
      <c r="E3903" s="4">
        <v>40044</v>
      </c>
      <c r="F3903">
        <v>51.620683333333297</v>
      </c>
      <c r="G3903" t="s">
        <v>12479</v>
      </c>
      <c r="H3903">
        <v>105.08629999999999</v>
      </c>
      <c r="I3903" t="s">
        <v>12476</v>
      </c>
      <c r="J3903" t="s">
        <v>12458</v>
      </c>
      <c r="K3903" s="1" t="str">
        <f t="shared" si="60"/>
        <v>7kTa0819</v>
      </c>
      <c r="L3903" s="5" t="s">
        <v>12415</v>
      </c>
      <c r="M3903">
        <v>1196.8689999999999</v>
      </c>
      <c r="N3903">
        <v>3.7256999999999998</v>
      </c>
      <c r="O3903" t="s">
        <v>27</v>
      </c>
      <c r="P3903" t="s">
        <v>28</v>
      </c>
      <c r="Q3903">
        <v>0</v>
      </c>
      <c r="R3903">
        <v>3561</v>
      </c>
      <c r="S3903">
        <v>1169</v>
      </c>
      <c r="T3903">
        <v>4729</v>
      </c>
      <c r="U3903" t="s">
        <v>29</v>
      </c>
    </row>
    <row r="3904" spans="1:21" x14ac:dyDescent="0.25">
      <c r="A3904" t="s">
        <v>12700</v>
      </c>
      <c r="B3904" t="s">
        <v>22</v>
      </c>
      <c r="C3904" s="3">
        <v>40046.302789351852</v>
      </c>
      <c r="D3904" s="3">
        <v>40046.326840277776</v>
      </c>
      <c r="E3904" s="4">
        <v>40046</v>
      </c>
      <c r="F3904">
        <v>52.776350000000001</v>
      </c>
      <c r="G3904" t="s">
        <v>12691</v>
      </c>
      <c r="H3904">
        <v>107.613983333333</v>
      </c>
      <c r="I3904" t="s">
        <v>12699</v>
      </c>
      <c r="J3904" t="s">
        <v>11749</v>
      </c>
      <c r="K3904" s="1" t="str">
        <f t="shared" si="60"/>
        <v>7kTo0821</v>
      </c>
      <c r="L3904" s="5" t="s">
        <v>12665</v>
      </c>
      <c r="M3904">
        <v>930.98</v>
      </c>
      <c r="N3904">
        <v>3.8843999999999999</v>
      </c>
      <c r="O3904" t="s">
        <v>27</v>
      </c>
      <c r="P3904" t="s">
        <v>28</v>
      </c>
      <c r="Q3904">
        <v>0</v>
      </c>
      <c r="R3904">
        <v>3701</v>
      </c>
      <c r="S3904">
        <v>963</v>
      </c>
      <c r="T3904">
        <v>4663</v>
      </c>
      <c r="U3904" t="s">
        <v>29</v>
      </c>
    </row>
    <row r="3905" spans="1:21" x14ac:dyDescent="0.25">
      <c r="A3905" t="s">
        <v>14962</v>
      </c>
      <c r="B3905" t="s">
        <v>22</v>
      </c>
      <c r="C3905" s="3">
        <v>40045.583518518521</v>
      </c>
      <c r="D3905" s="3">
        <v>40045.620775462965</v>
      </c>
      <c r="E3905" t="s">
        <v>14957</v>
      </c>
      <c r="F3905">
        <v>52.361616666666599</v>
      </c>
      <c r="G3905" t="s">
        <v>14958</v>
      </c>
      <c r="H3905">
        <v>105.962666666666</v>
      </c>
      <c r="I3905" t="s">
        <v>14959</v>
      </c>
      <c r="J3905" t="s">
        <v>14960</v>
      </c>
      <c r="K3905" s="1" t="str">
        <f t="shared" si="60"/>
        <v>fakKY1</v>
      </c>
      <c r="L3905" s="5" t="s">
        <v>14963</v>
      </c>
      <c r="M3905">
        <v>763.73</v>
      </c>
      <c r="N3905">
        <v>3.7688000000000001</v>
      </c>
      <c r="O3905" t="s">
        <v>27</v>
      </c>
      <c r="P3905" t="s">
        <v>28</v>
      </c>
      <c r="Q3905">
        <v>0</v>
      </c>
      <c r="R3905">
        <v>2026</v>
      </c>
      <c r="S3905">
        <v>1004</v>
      </c>
      <c r="T3905">
        <v>3029</v>
      </c>
      <c r="U3905" t="s">
        <v>29</v>
      </c>
    </row>
    <row r="3906" spans="1:21" x14ac:dyDescent="0.25">
      <c r="A3906" t="s">
        <v>14973</v>
      </c>
      <c r="B3906" t="s">
        <v>22</v>
      </c>
      <c r="C3906" s="3">
        <v>40045.605046296296</v>
      </c>
      <c r="D3906" s="3">
        <v>40045.64534722222</v>
      </c>
      <c r="E3906" t="s">
        <v>14957</v>
      </c>
      <c r="F3906">
        <v>52.361633333333302</v>
      </c>
      <c r="G3906" t="s">
        <v>14970</v>
      </c>
      <c r="H3906">
        <v>105.96923333333299</v>
      </c>
      <c r="I3906" t="s">
        <v>14971</v>
      </c>
      <c r="J3906" t="s">
        <v>14972</v>
      </c>
      <c r="K3906" s="1" t="str">
        <f t="shared" ref="K3906:K3969" si="61">MID(A3906,FIND("*",SUBSTITUTE(A3906,"\","*",LEN(A3906)-LEN(SUBSTITUTE(A3906,"\",""))))+1,FIND(".cnv",A3906)-(FIND("*",SUBSTITUTE(A3906,"\","*",LEN(A3906)-LEN(SUBSTITUTE(A3906,"\",""))))+1))</f>
        <v>fakKY2</v>
      </c>
      <c r="L3906" s="5" t="s">
        <v>14963</v>
      </c>
      <c r="M3906">
        <v>733.97199999999998</v>
      </c>
      <c r="N3906">
        <v>3.4409000000000001</v>
      </c>
      <c r="O3906" t="s">
        <v>27</v>
      </c>
      <c r="P3906" t="s">
        <v>28</v>
      </c>
      <c r="Q3906">
        <v>0</v>
      </c>
      <c r="R3906">
        <v>864</v>
      </c>
      <c r="S3906">
        <v>1921</v>
      </c>
      <c r="T3906">
        <v>2784</v>
      </c>
      <c r="U3906" t="s">
        <v>29</v>
      </c>
    </row>
    <row r="3907" spans="1:21" x14ac:dyDescent="0.25">
      <c r="A3907" t="s">
        <v>14968</v>
      </c>
      <c r="B3907" t="s">
        <v>22</v>
      </c>
      <c r="C3907" s="3">
        <v>40045.622488425928</v>
      </c>
      <c r="D3907" s="3">
        <v>40045.6481712963</v>
      </c>
      <c r="E3907" t="s">
        <v>14957</v>
      </c>
      <c r="F3907">
        <v>52.361933333333297</v>
      </c>
      <c r="G3907" t="s">
        <v>14965</v>
      </c>
      <c r="H3907">
        <v>105.96785</v>
      </c>
      <c r="I3907" t="s">
        <v>14966</v>
      </c>
      <c r="J3907" t="s">
        <v>14967</v>
      </c>
      <c r="K3907" s="1" t="str">
        <f t="shared" si="61"/>
        <v>fakKY3</v>
      </c>
      <c r="L3907" s="5" t="s">
        <v>14963</v>
      </c>
      <c r="M3907">
        <v>742.03200000000004</v>
      </c>
      <c r="N3907">
        <v>4.0279999999999996</v>
      </c>
      <c r="O3907" t="s">
        <v>27</v>
      </c>
      <c r="P3907" t="s">
        <v>28</v>
      </c>
      <c r="Q3907">
        <v>0</v>
      </c>
      <c r="R3907">
        <v>2368</v>
      </c>
      <c r="S3907">
        <v>640</v>
      </c>
      <c r="T3907">
        <v>3007</v>
      </c>
      <c r="U3907" t="s">
        <v>29</v>
      </c>
    </row>
    <row r="3908" spans="1:21" x14ac:dyDescent="0.25">
      <c r="A3908" t="s">
        <v>15434</v>
      </c>
      <c r="B3908" t="s">
        <v>22</v>
      </c>
      <c r="C3908" s="3">
        <v>40046.806076388886</v>
      </c>
      <c r="D3908" s="3">
        <v>40046.83121527778</v>
      </c>
      <c r="E3908" s="4">
        <v>40046</v>
      </c>
      <c r="F3908">
        <v>52.932366666666603</v>
      </c>
      <c r="G3908" t="s">
        <v>15431</v>
      </c>
      <c r="H3908">
        <v>106.86725</v>
      </c>
      <c r="I3908" t="s">
        <v>15432</v>
      </c>
      <c r="J3908" t="s">
        <v>15433</v>
      </c>
      <c r="K3908" s="1" t="str">
        <f t="shared" si="61"/>
        <v>K130821</v>
      </c>
      <c r="L3908" s="5" t="s">
        <v>15425</v>
      </c>
      <c r="M3908">
        <v>1270.3489999999999</v>
      </c>
      <c r="N3908">
        <v>13.4861</v>
      </c>
      <c r="O3908" t="s">
        <v>27</v>
      </c>
      <c r="P3908" t="s">
        <v>28</v>
      </c>
      <c r="Q3908">
        <v>0</v>
      </c>
      <c r="R3908">
        <v>4508</v>
      </c>
      <c r="S3908">
        <v>552</v>
      </c>
      <c r="T3908">
        <v>5059</v>
      </c>
      <c r="U3908" t="s">
        <v>29</v>
      </c>
    </row>
    <row r="3909" spans="1:21" x14ac:dyDescent="0.25">
      <c r="A3909" t="s">
        <v>16374</v>
      </c>
      <c r="B3909" t="s">
        <v>22</v>
      </c>
      <c r="C3909" s="3">
        <v>40045.892569444448</v>
      </c>
      <c r="D3909" s="3">
        <v>40045.932766203703</v>
      </c>
      <c r="E3909" s="4">
        <v>40045</v>
      </c>
      <c r="F3909">
        <v>52.672699999999999</v>
      </c>
      <c r="G3909" t="s">
        <v>16372</v>
      </c>
      <c r="H3909">
        <v>106.846816666666</v>
      </c>
      <c r="I3909" t="s">
        <v>16373</v>
      </c>
      <c r="J3909" t="s">
        <v>16217</v>
      </c>
      <c r="K3909" s="1" t="str">
        <f t="shared" si="61"/>
        <v>mAS0820</v>
      </c>
      <c r="L3909" s="5" t="s">
        <v>16345</v>
      </c>
      <c r="M3909">
        <v>1169.6880000000001</v>
      </c>
      <c r="N3909">
        <v>3.4571000000000001</v>
      </c>
      <c r="O3909" t="s">
        <v>27</v>
      </c>
      <c r="P3909" t="s">
        <v>28</v>
      </c>
      <c r="Q3909">
        <v>0</v>
      </c>
      <c r="R3909">
        <v>3043</v>
      </c>
      <c r="S3909">
        <v>2013</v>
      </c>
      <c r="T3909">
        <v>5055</v>
      </c>
      <c r="U3909" t="s">
        <v>29</v>
      </c>
    </row>
    <row r="3910" spans="1:21" x14ac:dyDescent="0.25">
      <c r="A3910" t="s">
        <v>18380</v>
      </c>
      <c r="B3910" t="s">
        <v>22</v>
      </c>
      <c r="C3910" s="3">
        <v>40045.207905092589</v>
      </c>
      <c r="D3910" s="3">
        <v>40045.238275462965</v>
      </c>
      <c r="E3910" s="4">
        <v>40045</v>
      </c>
      <c r="F3910">
        <v>51.924059999999997</v>
      </c>
      <c r="G3910" t="s">
        <v>18377</v>
      </c>
      <c r="H3910">
        <v>105.65006</v>
      </c>
      <c r="I3910" t="s">
        <v>18378</v>
      </c>
      <c r="J3910" t="s">
        <v>18379</v>
      </c>
      <c r="K3910" s="1" t="str">
        <f t="shared" si="61"/>
        <v>mGB0820</v>
      </c>
      <c r="L3910" s="5" t="s">
        <v>18333</v>
      </c>
      <c r="M3910">
        <v>1317.2539999999999</v>
      </c>
      <c r="N3910">
        <v>3.5179</v>
      </c>
      <c r="O3910" t="s">
        <v>27</v>
      </c>
      <c r="P3910" t="s">
        <v>28</v>
      </c>
      <c r="Q3910">
        <v>0</v>
      </c>
      <c r="R3910">
        <v>4138</v>
      </c>
      <c r="S3910">
        <v>1904</v>
      </c>
      <c r="T3910">
        <v>6041</v>
      </c>
      <c r="U3910" t="s">
        <v>29</v>
      </c>
    </row>
    <row r="3911" spans="1:21" x14ac:dyDescent="0.25">
      <c r="A3911" t="s">
        <v>18602</v>
      </c>
      <c r="B3911" t="s">
        <v>22</v>
      </c>
      <c r="C3911" s="3">
        <v>40045.725613425922</v>
      </c>
      <c r="D3911" s="3">
        <v>40045.751134259262</v>
      </c>
      <c r="E3911" s="4">
        <v>40045</v>
      </c>
      <c r="F3911">
        <v>52.469433333333299</v>
      </c>
      <c r="G3911" t="s">
        <v>18600</v>
      </c>
      <c r="H3911">
        <v>106.459916666666</v>
      </c>
      <c r="I3911" t="s">
        <v>18601</v>
      </c>
      <c r="J3911" t="s">
        <v>18483</v>
      </c>
      <c r="K3911" s="1" t="str">
        <f t="shared" si="61"/>
        <v>mGK0820</v>
      </c>
      <c r="L3911" s="5" t="s">
        <v>18484</v>
      </c>
      <c r="M3911">
        <v>529.19299999999998</v>
      </c>
      <c r="N3911">
        <v>3.4496000000000002</v>
      </c>
      <c r="O3911" t="s">
        <v>27</v>
      </c>
      <c r="P3911" t="s">
        <v>28</v>
      </c>
      <c r="Q3911">
        <v>0</v>
      </c>
      <c r="R3911">
        <v>799</v>
      </c>
      <c r="S3911">
        <v>1582</v>
      </c>
      <c r="T3911">
        <v>2380</v>
      </c>
      <c r="U3911" t="s">
        <v>29</v>
      </c>
    </row>
    <row r="3912" spans="1:21" x14ac:dyDescent="0.25">
      <c r="A3912" t="s">
        <v>20156</v>
      </c>
      <c r="B3912" t="s">
        <v>22</v>
      </c>
      <c r="C3912" s="3">
        <v>40044.958043981482</v>
      </c>
      <c r="D3912" s="3">
        <v>40044.990648148145</v>
      </c>
      <c r="E3912" s="4">
        <v>40044</v>
      </c>
      <c r="F3912">
        <v>51.780716666666599</v>
      </c>
      <c r="G3912" t="s">
        <v>20153</v>
      </c>
      <c r="H3912">
        <v>105.3747</v>
      </c>
      <c r="I3912" t="s">
        <v>20154</v>
      </c>
      <c r="J3912" t="s">
        <v>20155</v>
      </c>
      <c r="K3912" s="1" t="str">
        <f t="shared" si="61"/>
        <v>mKM0819</v>
      </c>
      <c r="L3912" s="5" t="s">
        <v>19930</v>
      </c>
      <c r="M3912">
        <v>1433.8209999999999</v>
      </c>
      <c r="N3912">
        <v>3.4763000000000002</v>
      </c>
      <c r="O3912" t="s">
        <v>27</v>
      </c>
      <c r="P3912" t="s">
        <v>28</v>
      </c>
      <c r="Q3912">
        <v>0</v>
      </c>
      <c r="R3912">
        <v>3948</v>
      </c>
      <c r="S3912">
        <v>1680</v>
      </c>
      <c r="T3912">
        <v>5627</v>
      </c>
      <c r="U3912" t="s">
        <v>29</v>
      </c>
    </row>
    <row r="3913" spans="1:21" x14ac:dyDescent="0.25">
      <c r="A3913" t="s">
        <v>21004</v>
      </c>
      <c r="B3913" t="s">
        <v>22</v>
      </c>
      <c r="C3913" s="3">
        <v>40044.661874999998</v>
      </c>
      <c r="D3913" s="3">
        <v>40044.694652777776</v>
      </c>
      <c r="E3913" s="4">
        <v>40044</v>
      </c>
      <c r="F3913">
        <v>51.705133333333301</v>
      </c>
      <c r="G3913" t="s">
        <v>13867</v>
      </c>
      <c r="H3913">
        <v>105.009183333333</v>
      </c>
      <c r="I3913" t="s">
        <v>21002</v>
      </c>
      <c r="J3913" t="s">
        <v>21003</v>
      </c>
      <c r="K3913" s="1" t="str">
        <f t="shared" si="61"/>
        <v>mLT0819</v>
      </c>
      <c r="L3913" s="5" t="s">
        <v>20722</v>
      </c>
      <c r="M3913">
        <v>1422.7249999999999</v>
      </c>
      <c r="N3913">
        <v>3.7951000000000001</v>
      </c>
      <c r="O3913" t="s">
        <v>27</v>
      </c>
      <c r="P3913" t="s">
        <v>28</v>
      </c>
      <c r="Q3913">
        <v>0</v>
      </c>
      <c r="R3913">
        <v>4666</v>
      </c>
      <c r="S3913">
        <v>1094</v>
      </c>
      <c r="T3913">
        <v>5759</v>
      </c>
      <c r="U3913" t="s">
        <v>29</v>
      </c>
    </row>
    <row r="3914" spans="1:21" x14ac:dyDescent="0.25">
      <c r="A3914" t="s">
        <v>21806</v>
      </c>
      <c r="B3914" t="s">
        <v>22</v>
      </c>
      <c r="C3914" s="3">
        <v>40044.214525462965</v>
      </c>
      <c r="D3914" s="3">
        <v>40044.242569444446</v>
      </c>
      <c r="E3914" s="4">
        <v>40044</v>
      </c>
      <c r="F3914">
        <v>51.646799999999999</v>
      </c>
      <c r="G3914" t="s">
        <v>21741</v>
      </c>
      <c r="H3914">
        <v>104.22881666666601</v>
      </c>
      <c r="I3914" t="s">
        <v>21421</v>
      </c>
      <c r="J3914" t="s">
        <v>21673</v>
      </c>
      <c r="K3914" s="1" t="str">
        <f t="shared" si="61"/>
        <v>mms0819</v>
      </c>
      <c r="L3914" s="5" t="s">
        <v>21646</v>
      </c>
      <c r="M3914">
        <v>1254.9159999999999</v>
      </c>
      <c r="N3914">
        <v>3.9140000000000001</v>
      </c>
      <c r="O3914" t="s">
        <v>27</v>
      </c>
      <c r="P3914" t="s">
        <v>28</v>
      </c>
      <c r="Q3914">
        <v>0</v>
      </c>
      <c r="R3914">
        <v>4370</v>
      </c>
      <c r="S3914">
        <v>942</v>
      </c>
      <c r="T3914">
        <v>5311</v>
      </c>
      <c r="U3914" t="s">
        <v>29</v>
      </c>
    </row>
    <row r="3915" spans="1:21" x14ac:dyDescent="0.25">
      <c r="A3915" t="s">
        <v>23102</v>
      </c>
      <c r="B3915" t="s">
        <v>22</v>
      </c>
      <c r="C3915" s="3">
        <v>40044.443796296298</v>
      </c>
      <c r="D3915" s="3">
        <v>40044.468368055554</v>
      </c>
      <c r="E3915" s="4">
        <v>40044</v>
      </c>
      <c r="F3915">
        <v>51.614350000000002</v>
      </c>
      <c r="G3915" t="s">
        <v>23099</v>
      </c>
      <c r="H3915">
        <v>104.72499999999999</v>
      </c>
      <c r="I3915" t="s">
        <v>23100</v>
      </c>
      <c r="J3915" t="s">
        <v>23101</v>
      </c>
      <c r="K3915" s="1" t="str">
        <f t="shared" si="61"/>
        <v>mTSG0819</v>
      </c>
      <c r="L3915" s="5" t="s">
        <v>23049</v>
      </c>
      <c r="M3915">
        <v>1169.07</v>
      </c>
      <c r="N3915">
        <v>3.8498000000000001</v>
      </c>
      <c r="O3915" t="s">
        <v>27</v>
      </c>
      <c r="P3915" t="s">
        <v>28</v>
      </c>
      <c r="Q3915">
        <v>0</v>
      </c>
      <c r="R3915">
        <v>3823</v>
      </c>
      <c r="S3915">
        <v>1085</v>
      </c>
      <c r="T3915">
        <v>4907</v>
      </c>
      <c r="U3915" t="s">
        <v>29</v>
      </c>
    </row>
    <row r="3916" spans="1:21" x14ac:dyDescent="0.25">
      <c r="A3916" t="s">
        <v>23892</v>
      </c>
      <c r="B3916" t="s">
        <v>22</v>
      </c>
      <c r="C3916" s="3">
        <v>40045.982048611113</v>
      </c>
      <c r="D3916" s="3">
        <v>40046.012824074074</v>
      </c>
      <c r="E3916" s="4">
        <v>40045</v>
      </c>
      <c r="F3916">
        <v>52.792416666666597</v>
      </c>
      <c r="G3916" t="s">
        <v>23890</v>
      </c>
      <c r="H3916">
        <v>107.1185</v>
      </c>
      <c r="I3916" t="s">
        <v>23891</v>
      </c>
      <c r="J3916" t="s">
        <v>17877</v>
      </c>
      <c r="K3916" s="1" t="str">
        <f t="shared" si="61"/>
        <v>mVB0820</v>
      </c>
      <c r="L3916" s="5" t="s">
        <v>23768</v>
      </c>
      <c r="M3916">
        <v>1367.2249999999999</v>
      </c>
      <c r="N3916">
        <v>3.6132</v>
      </c>
      <c r="O3916" t="s">
        <v>27</v>
      </c>
      <c r="P3916" t="s">
        <v>28</v>
      </c>
      <c r="Q3916">
        <v>0</v>
      </c>
      <c r="R3916">
        <v>4113</v>
      </c>
      <c r="S3916">
        <v>1435</v>
      </c>
      <c r="T3916">
        <v>5547</v>
      </c>
      <c r="U3916" t="s">
        <v>29</v>
      </c>
    </row>
    <row r="3917" spans="1:21" x14ac:dyDescent="0.25">
      <c r="A3917" t="s">
        <v>24860</v>
      </c>
      <c r="B3917" t="s">
        <v>22</v>
      </c>
      <c r="C3917" s="3">
        <v>40045.366053240738</v>
      </c>
      <c r="D3917" s="3">
        <v>40045.386990740742</v>
      </c>
      <c r="E3917" s="4">
        <v>40045</v>
      </c>
      <c r="F3917">
        <v>52.232633333333297</v>
      </c>
      <c r="G3917" t="s">
        <v>24857</v>
      </c>
      <c r="H3917">
        <v>105.80053333333299</v>
      </c>
      <c r="I3917" t="s">
        <v>24858</v>
      </c>
      <c r="J3917" t="s">
        <v>24859</v>
      </c>
      <c r="K3917" s="1" t="str">
        <f t="shared" si="61"/>
        <v>Pes0820</v>
      </c>
      <c r="L3917" s="5" t="s">
        <v>24861</v>
      </c>
      <c r="M3917">
        <v>982.96699999999998</v>
      </c>
      <c r="N3917">
        <v>3.5182000000000002</v>
      </c>
      <c r="O3917" t="s">
        <v>27</v>
      </c>
      <c r="P3917" t="s">
        <v>28</v>
      </c>
      <c r="Q3917">
        <v>0</v>
      </c>
      <c r="R3917">
        <v>2346</v>
      </c>
      <c r="S3917">
        <v>1869</v>
      </c>
      <c r="T3917">
        <v>4214</v>
      </c>
      <c r="U3917" t="s">
        <v>29</v>
      </c>
    </row>
    <row r="3918" spans="1:21" x14ac:dyDescent="0.25">
      <c r="A3918" t="s">
        <v>25535</v>
      </c>
      <c r="B3918" t="s">
        <v>22</v>
      </c>
      <c r="C3918" s="3">
        <v>40046.667916666665</v>
      </c>
      <c r="D3918" s="3">
        <v>40046.716770833336</v>
      </c>
      <c r="E3918" s="4">
        <v>40046</v>
      </c>
      <c r="F3918">
        <v>52.880450000000003</v>
      </c>
      <c r="G3918" t="s">
        <v>25531</v>
      </c>
      <c r="H3918">
        <v>107.16563333333301</v>
      </c>
      <c r="I3918" t="s">
        <v>25532</v>
      </c>
      <c r="J3918" t="s">
        <v>25533</v>
      </c>
      <c r="K3918" s="1" t="str">
        <f t="shared" si="61"/>
        <v>SPet0821</v>
      </c>
      <c r="L3918" s="5" t="s">
        <v>25536</v>
      </c>
      <c r="M3918">
        <v>1428.2729999999999</v>
      </c>
      <c r="N3918">
        <v>4.0094000000000003</v>
      </c>
      <c r="O3918" t="s">
        <v>27</v>
      </c>
      <c r="P3918" t="s">
        <v>28</v>
      </c>
      <c r="Q3918">
        <v>0</v>
      </c>
      <c r="R3918">
        <v>4873</v>
      </c>
      <c r="S3918">
        <v>700</v>
      </c>
      <c r="T3918">
        <v>5572</v>
      </c>
      <c r="U3918" t="s">
        <v>29</v>
      </c>
    </row>
    <row r="3919" spans="1:21" x14ac:dyDescent="0.25">
      <c r="A3919" t="s">
        <v>25840</v>
      </c>
      <c r="B3919" t="s">
        <v>22</v>
      </c>
      <c r="C3919" s="3">
        <v>40049.580069444448</v>
      </c>
      <c r="D3919" s="3">
        <v>40049.593425925923</v>
      </c>
      <c r="E3919" s="4">
        <v>40049</v>
      </c>
      <c r="F3919">
        <v>51.979799999999997</v>
      </c>
      <c r="G3919" t="s">
        <v>25837</v>
      </c>
      <c r="H3919">
        <v>105.34229999999999</v>
      </c>
      <c r="I3919" t="s">
        <v>25838</v>
      </c>
      <c r="J3919" t="s">
        <v>25839</v>
      </c>
      <c r="K3919" s="1" t="str">
        <f t="shared" si="61"/>
        <v>stupa0824</v>
      </c>
      <c r="L3919" s="5" t="s">
        <v>25834</v>
      </c>
      <c r="M3919">
        <v>508.07499999999999</v>
      </c>
      <c r="N3919">
        <v>4.2393999999999998</v>
      </c>
      <c r="O3919" t="s">
        <v>27</v>
      </c>
      <c r="P3919" t="s">
        <v>28</v>
      </c>
      <c r="Q3919">
        <v>0</v>
      </c>
      <c r="R3919">
        <v>1632</v>
      </c>
      <c r="S3919">
        <v>634</v>
      </c>
      <c r="T3919">
        <v>2265</v>
      </c>
      <c r="U3919" t="s">
        <v>29</v>
      </c>
    </row>
    <row r="3920" spans="1:21" x14ac:dyDescent="0.25">
      <c r="A3920" t="s">
        <v>25854</v>
      </c>
      <c r="B3920" t="s">
        <v>22</v>
      </c>
      <c r="C3920" s="3">
        <v>40049.595520833333</v>
      </c>
      <c r="D3920" s="3">
        <v>40049.60633101852</v>
      </c>
      <c r="E3920" t="s">
        <v>14957</v>
      </c>
      <c r="F3920">
        <v>51.9737333333333</v>
      </c>
      <c r="G3920" t="s">
        <v>25852</v>
      </c>
      <c r="H3920">
        <v>105.346083333333</v>
      </c>
      <c r="I3920" t="s">
        <v>25853</v>
      </c>
      <c r="J3920" t="s">
        <v>25849</v>
      </c>
      <c r="K3920" s="1" t="str">
        <f t="shared" si="61"/>
        <v>stupa0824_2</v>
      </c>
      <c r="L3920" s="5" t="s">
        <v>25834</v>
      </c>
      <c r="M3920">
        <v>434.13400000000001</v>
      </c>
      <c r="N3920">
        <v>3.8302</v>
      </c>
      <c r="O3920" t="s">
        <v>27</v>
      </c>
      <c r="P3920" t="s">
        <v>28</v>
      </c>
      <c r="Q3920">
        <v>0</v>
      </c>
      <c r="R3920">
        <v>1045</v>
      </c>
      <c r="S3920">
        <v>931</v>
      </c>
      <c r="T3920">
        <v>1975</v>
      </c>
      <c r="U3920" t="s">
        <v>29</v>
      </c>
    </row>
    <row r="3921" spans="1:21" x14ac:dyDescent="0.25">
      <c r="A3921" t="s">
        <v>34457</v>
      </c>
      <c r="B3921" t="s">
        <v>22</v>
      </c>
      <c r="C3921" s="3">
        <v>40049.612743055557</v>
      </c>
      <c r="D3921" s="3">
        <v>40049.624016203707</v>
      </c>
      <c r="E3921" t="s">
        <v>14957</v>
      </c>
      <c r="F3921" s="1">
        <v>51.97475</v>
      </c>
      <c r="G3921" t="s">
        <v>27</v>
      </c>
      <c r="H3921" s="1">
        <v>105.34883333333333</v>
      </c>
      <c r="I3921" t="s">
        <v>27</v>
      </c>
      <c r="J3921" t="s">
        <v>25874</v>
      </c>
      <c r="K3921" s="1" t="str">
        <f t="shared" si="61"/>
        <v>stupa0824_3</v>
      </c>
      <c r="L3921" s="5" t="s">
        <v>25834</v>
      </c>
      <c r="M3921">
        <v>463.34300000000002</v>
      </c>
      <c r="N3921">
        <v>3.8393999999999999</v>
      </c>
      <c r="O3921" t="s">
        <v>27</v>
      </c>
      <c r="P3921" t="s">
        <v>28</v>
      </c>
      <c r="Q3921">
        <v>0</v>
      </c>
      <c r="R3921">
        <v>1158</v>
      </c>
      <c r="S3921">
        <v>909</v>
      </c>
      <c r="T3921">
        <v>2066</v>
      </c>
      <c r="U3921" t="s">
        <v>29</v>
      </c>
    </row>
    <row r="3922" spans="1:21" x14ac:dyDescent="0.25">
      <c r="A3922" t="s">
        <v>25916</v>
      </c>
      <c r="B3922" t="s">
        <v>22</v>
      </c>
      <c r="C3922" s="3">
        <v>40049.705613425926</v>
      </c>
      <c r="D3922" s="3">
        <v>40049.736273148148</v>
      </c>
      <c r="E3922" t="s">
        <v>14957</v>
      </c>
      <c r="F3922">
        <v>51.982833333333303</v>
      </c>
      <c r="G3922" t="s">
        <v>25913</v>
      </c>
      <c r="H3922">
        <v>105.355183333333</v>
      </c>
      <c r="I3922" t="s">
        <v>25914</v>
      </c>
      <c r="J3922" t="s">
        <v>25915</v>
      </c>
      <c r="K3922" s="1" t="str">
        <f t="shared" si="61"/>
        <v>stupa-A0824_1</v>
      </c>
      <c r="L3922" s="5" t="s">
        <v>25834</v>
      </c>
      <c r="M3922">
        <v>392.48399999999998</v>
      </c>
      <c r="N3922">
        <v>3.6897000000000002</v>
      </c>
      <c r="O3922" t="s">
        <v>27</v>
      </c>
      <c r="P3922" t="s">
        <v>28</v>
      </c>
      <c r="Q3922">
        <v>0</v>
      </c>
      <c r="R3922">
        <v>468</v>
      </c>
      <c r="S3922">
        <v>1698</v>
      </c>
      <c r="T3922">
        <v>2165</v>
      </c>
      <c r="U3922" t="s">
        <v>29</v>
      </c>
    </row>
    <row r="3923" spans="1:21" x14ac:dyDescent="0.25">
      <c r="A3923" t="s">
        <v>34456</v>
      </c>
      <c r="B3923" t="s">
        <v>22</v>
      </c>
      <c r="C3923" s="3">
        <v>40049.74019675926</v>
      </c>
      <c r="D3923" s="3">
        <v>40049.752500000002</v>
      </c>
      <c r="E3923" t="s">
        <v>14957</v>
      </c>
      <c r="F3923" s="1">
        <v>51.97475</v>
      </c>
      <c r="G3923" t="s">
        <v>27</v>
      </c>
      <c r="H3923" s="1">
        <v>105.34883333333333</v>
      </c>
      <c r="I3923" t="s">
        <v>27</v>
      </c>
      <c r="J3923" t="s">
        <v>34454</v>
      </c>
      <c r="K3923" s="1" t="str">
        <f t="shared" si="61"/>
        <v>stupa-A0824_3</v>
      </c>
      <c r="L3923" s="5" t="s">
        <v>25834</v>
      </c>
      <c r="M3923">
        <v>353.30700000000002</v>
      </c>
      <c r="N3923">
        <v>3.8140000000000001</v>
      </c>
      <c r="O3923" t="s">
        <v>27</v>
      </c>
      <c r="P3923" t="s">
        <v>28</v>
      </c>
      <c r="Q3923">
        <v>0</v>
      </c>
      <c r="R3923">
        <v>811</v>
      </c>
      <c r="S3923">
        <v>999</v>
      </c>
      <c r="T3923">
        <v>1809</v>
      </c>
      <c r="U3923" t="s">
        <v>29</v>
      </c>
    </row>
    <row r="3924" spans="1:21" x14ac:dyDescent="0.25">
      <c r="A3924" t="s">
        <v>14956</v>
      </c>
      <c r="B3924" t="s">
        <v>22</v>
      </c>
      <c r="C3924" s="3">
        <v>40045.583518518521</v>
      </c>
      <c r="D3924" s="3">
        <v>40045.620775462965</v>
      </c>
      <c r="E3924" t="s">
        <v>14957</v>
      </c>
      <c r="F3924">
        <v>52.361616666666599</v>
      </c>
      <c r="G3924" t="s">
        <v>14958</v>
      </c>
      <c r="H3924">
        <v>105.962666666666</v>
      </c>
      <c r="I3924" t="s">
        <v>14959</v>
      </c>
      <c r="J3924" t="s">
        <v>14960</v>
      </c>
      <c r="K3924" s="1" t="str">
        <f t="shared" si="61"/>
        <v>fakky1</v>
      </c>
      <c r="L3924" s="5" t="s">
        <v>14961</v>
      </c>
      <c r="M3924">
        <v>763.73</v>
      </c>
      <c r="N3924">
        <v>3.7688000000000001</v>
      </c>
      <c r="O3924" t="s">
        <v>27</v>
      </c>
      <c r="P3924" t="s">
        <v>28</v>
      </c>
      <c r="Q3924">
        <v>0</v>
      </c>
      <c r="R3924">
        <v>2026</v>
      </c>
      <c r="S3924">
        <v>576</v>
      </c>
      <c r="T3924">
        <v>2601</v>
      </c>
      <c r="U3924" t="s">
        <v>29</v>
      </c>
    </row>
    <row r="3925" spans="1:21" x14ac:dyDescent="0.25">
      <c r="A3925" t="s">
        <v>14969</v>
      </c>
      <c r="B3925" t="s">
        <v>22</v>
      </c>
      <c r="C3925" s="3">
        <v>40045.605046296296</v>
      </c>
      <c r="D3925" s="3">
        <v>40045.64534722222</v>
      </c>
      <c r="E3925" t="s">
        <v>14957</v>
      </c>
      <c r="F3925">
        <v>52.361633333333302</v>
      </c>
      <c r="G3925" t="s">
        <v>14970</v>
      </c>
      <c r="H3925">
        <v>105.96923333333299</v>
      </c>
      <c r="I3925" t="s">
        <v>14971</v>
      </c>
      <c r="J3925" t="s">
        <v>14972</v>
      </c>
      <c r="K3925" s="1" t="str">
        <f t="shared" si="61"/>
        <v>fakky2</v>
      </c>
      <c r="L3925" s="5" t="s">
        <v>14961</v>
      </c>
      <c r="M3925">
        <v>733.97199999999998</v>
      </c>
      <c r="N3925">
        <v>3.4409000000000001</v>
      </c>
      <c r="O3925" t="s">
        <v>27</v>
      </c>
      <c r="P3925" t="s">
        <v>28</v>
      </c>
      <c r="Q3925">
        <v>0</v>
      </c>
      <c r="R3925">
        <v>864</v>
      </c>
      <c r="S3925">
        <v>1667</v>
      </c>
      <c r="T3925">
        <v>2530</v>
      </c>
      <c r="U3925" t="s">
        <v>29</v>
      </c>
    </row>
    <row r="3926" spans="1:21" x14ac:dyDescent="0.25">
      <c r="A3926" t="s">
        <v>14964</v>
      </c>
      <c r="B3926" t="s">
        <v>22</v>
      </c>
      <c r="C3926" s="3">
        <v>40045.622488425928</v>
      </c>
      <c r="D3926" s="3">
        <v>40045.6481712963</v>
      </c>
      <c r="E3926" t="s">
        <v>14957</v>
      </c>
      <c r="F3926">
        <v>52.361933333333297</v>
      </c>
      <c r="G3926" t="s">
        <v>14965</v>
      </c>
      <c r="H3926">
        <v>105.96785</v>
      </c>
      <c r="I3926" t="s">
        <v>14966</v>
      </c>
      <c r="J3926" t="s">
        <v>14967</v>
      </c>
      <c r="K3926" s="1" t="str">
        <f t="shared" si="61"/>
        <v>fakky3</v>
      </c>
      <c r="L3926" s="5" t="s">
        <v>14961</v>
      </c>
      <c r="M3926">
        <v>742.03200000000004</v>
      </c>
      <c r="N3926">
        <v>4.0279999999999996</v>
      </c>
      <c r="O3926" t="s">
        <v>27</v>
      </c>
      <c r="P3926" t="s">
        <v>28</v>
      </c>
      <c r="Q3926">
        <v>0</v>
      </c>
      <c r="R3926">
        <v>2368</v>
      </c>
      <c r="S3926">
        <v>158</v>
      </c>
      <c r="T3926">
        <v>2525</v>
      </c>
      <c r="U3926" t="s">
        <v>29</v>
      </c>
    </row>
    <row r="3927" spans="1:21" x14ac:dyDescent="0.25">
      <c r="A3927" t="s">
        <v>15430</v>
      </c>
      <c r="B3927" t="s">
        <v>22</v>
      </c>
      <c r="C3927" s="3">
        <v>40046.806076388886</v>
      </c>
      <c r="D3927" s="3">
        <v>40046.83121527778</v>
      </c>
      <c r="E3927" s="4">
        <v>40046</v>
      </c>
      <c r="F3927">
        <v>52.932366666666603</v>
      </c>
      <c r="G3927" t="s">
        <v>15431</v>
      </c>
      <c r="H3927">
        <v>106.86725</v>
      </c>
      <c r="I3927" t="s">
        <v>15432</v>
      </c>
      <c r="J3927" t="s">
        <v>15433</v>
      </c>
      <c r="K3927" s="1" t="str">
        <f t="shared" si="61"/>
        <v>k130821</v>
      </c>
      <c r="L3927" s="5" t="s">
        <v>15409</v>
      </c>
      <c r="M3927">
        <v>1270.3489999999999</v>
      </c>
      <c r="N3927">
        <v>13.4861</v>
      </c>
      <c r="O3927" t="s">
        <v>27</v>
      </c>
      <c r="P3927" t="s">
        <v>28</v>
      </c>
      <c r="Q3927">
        <v>0</v>
      </c>
      <c r="R3927">
        <v>4508</v>
      </c>
      <c r="S3927">
        <v>24</v>
      </c>
      <c r="T3927">
        <v>4531</v>
      </c>
      <c r="U3927" t="s">
        <v>29</v>
      </c>
    </row>
    <row r="3928" spans="1:21" x14ac:dyDescent="0.25">
      <c r="A3928" t="s">
        <v>16371</v>
      </c>
      <c r="B3928" t="s">
        <v>22</v>
      </c>
      <c r="C3928" s="3">
        <v>40045.892569444448</v>
      </c>
      <c r="D3928" s="3">
        <v>40045.932766203703</v>
      </c>
      <c r="E3928" s="4">
        <v>40045</v>
      </c>
      <c r="F3928">
        <v>52.672699999999999</v>
      </c>
      <c r="G3928" t="s">
        <v>16372</v>
      </c>
      <c r="H3928">
        <v>106.846816666666</v>
      </c>
      <c r="I3928" t="s">
        <v>16373</v>
      </c>
      <c r="J3928" t="s">
        <v>16217</v>
      </c>
      <c r="K3928" s="1" t="str">
        <f t="shared" si="61"/>
        <v>mas0820</v>
      </c>
      <c r="L3928" s="5" t="s">
        <v>16347</v>
      </c>
      <c r="M3928">
        <v>1169.6880000000001</v>
      </c>
      <c r="N3928">
        <v>3.4571000000000001</v>
      </c>
      <c r="O3928" t="s">
        <v>27</v>
      </c>
      <c r="P3928" t="s">
        <v>28</v>
      </c>
      <c r="Q3928">
        <v>0</v>
      </c>
      <c r="R3928">
        <v>3043</v>
      </c>
      <c r="S3928">
        <v>1395</v>
      </c>
      <c r="T3928">
        <v>4437</v>
      </c>
      <c r="U3928" t="s">
        <v>29</v>
      </c>
    </row>
    <row r="3929" spans="1:21" x14ac:dyDescent="0.25">
      <c r="A3929" t="s">
        <v>18376</v>
      </c>
      <c r="B3929" t="s">
        <v>22</v>
      </c>
      <c r="C3929" s="3">
        <v>40045.207905092589</v>
      </c>
      <c r="D3929" s="3">
        <v>40045.238275462965</v>
      </c>
      <c r="E3929" s="4">
        <v>40045</v>
      </c>
      <c r="F3929">
        <v>51.924059999999997</v>
      </c>
      <c r="G3929" t="s">
        <v>18377</v>
      </c>
      <c r="H3929">
        <v>105.65006</v>
      </c>
      <c r="I3929" t="s">
        <v>18378</v>
      </c>
      <c r="J3929" t="s">
        <v>18379</v>
      </c>
      <c r="K3929" s="1" t="str">
        <f t="shared" si="61"/>
        <v>mgb0820</v>
      </c>
      <c r="L3929" s="5" t="s">
        <v>18338</v>
      </c>
      <c r="M3929">
        <v>1317.2539999999999</v>
      </c>
      <c r="N3929">
        <v>3.5179</v>
      </c>
      <c r="O3929" t="s">
        <v>27</v>
      </c>
      <c r="P3929" t="s">
        <v>28</v>
      </c>
      <c r="Q3929">
        <v>0</v>
      </c>
      <c r="R3929">
        <v>4138</v>
      </c>
      <c r="S3929">
        <v>1071</v>
      </c>
      <c r="T3929">
        <v>5208</v>
      </c>
      <c r="U3929" t="s">
        <v>29</v>
      </c>
    </row>
    <row r="3930" spans="1:21" x14ac:dyDescent="0.25">
      <c r="A3930" t="s">
        <v>18340</v>
      </c>
      <c r="B3930" t="s">
        <v>22</v>
      </c>
      <c r="C3930" s="3">
        <v>40048.63422453704</v>
      </c>
      <c r="D3930" s="3">
        <v>40048.695428240739</v>
      </c>
      <c r="E3930" s="4">
        <v>40048</v>
      </c>
      <c r="F3930">
        <v>51.920299999999997</v>
      </c>
      <c r="G3930" t="s">
        <v>18341</v>
      </c>
      <c r="H3930">
        <v>105.63625</v>
      </c>
      <c r="I3930" t="s">
        <v>18342</v>
      </c>
      <c r="J3930" t="s">
        <v>18343</v>
      </c>
      <c r="K3930" s="1" t="str">
        <f t="shared" si="61"/>
        <v>mgb0823</v>
      </c>
      <c r="L3930" s="5" t="s">
        <v>18338</v>
      </c>
      <c r="M3930">
        <v>1331.4459999999999</v>
      </c>
      <c r="N3930">
        <v>3.6989000000000001</v>
      </c>
      <c r="O3930" t="s">
        <v>27</v>
      </c>
      <c r="P3930" t="s">
        <v>28</v>
      </c>
      <c r="Q3930">
        <v>0</v>
      </c>
      <c r="R3930">
        <v>4132</v>
      </c>
      <c r="S3930">
        <v>594</v>
      </c>
      <c r="T3930">
        <v>4725</v>
      </c>
      <c r="U3930" t="s">
        <v>29</v>
      </c>
    </row>
    <row r="3931" spans="1:21" x14ac:dyDescent="0.25">
      <c r="A3931" t="s">
        <v>18599</v>
      </c>
      <c r="B3931" t="s">
        <v>22</v>
      </c>
      <c r="C3931" s="3">
        <v>40045.725613425922</v>
      </c>
      <c r="D3931" s="3">
        <v>40045.751134259262</v>
      </c>
      <c r="E3931" s="4">
        <v>40045</v>
      </c>
      <c r="F3931">
        <v>52.469433333333299</v>
      </c>
      <c r="G3931" t="s">
        <v>18600</v>
      </c>
      <c r="H3931">
        <v>106.459916666666</v>
      </c>
      <c r="I3931" t="s">
        <v>18601</v>
      </c>
      <c r="J3931" t="s">
        <v>18483</v>
      </c>
      <c r="K3931" s="1" t="str">
        <f t="shared" si="61"/>
        <v>mgk0820</v>
      </c>
      <c r="L3931" s="5" t="s">
        <v>18505</v>
      </c>
      <c r="M3931">
        <v>529.19299999999998</v>
      </c>
      <c r="N3931">
        <v>3.4496000000000002</v>
      </c>
      <c r="O3931" t="s">
        <v>27</v>
      </c>
      <c r="P3931" t="s">
        <v>28</v>
      </c>
      <c r="Q3931">
        <v>0</v>
      </c>
      <c r="R3931">
        <v>799</v>
      </c>
      <c r="S3931">
        <v>1041</v>
      </c>
      <c r="T3931">
        <v>1839</v>
      </c>
      <c r="U3931" t="s">
        <v>29</v>
      </c>
    </row>
    <row r="3932" spans="1:21" x14ac:dyDescent="0.25">
      <c r="A3932" t="s">
        <v>20152</v>
      </c>
      <c r="B3932" t="s">
        <v>22</v>
      </c>
      <c r="C3932" s="3">
        <v>40044.958043981482</v>
      </c>
      <c r="D3932" s="3">
        <v>40044.990648148145</v>
      </c>
      <c r="E3932" s="4">
        <v>40044</v>
      </c>
      <c r="F3932">
        <v>51.780716666666599</v>
      </c>
      <c r="G3932" t="s">
        <v>20153</v>
      </c>
      <c r="H3932">
        <v>105.3747</v>
      </c>
      <c r="I3932" t="s">
        <v>20154</v>
      </c>
      <c r="J3932" t="s">
        <v>20155</v>
      </c>
      <c r="K3932" s="1" t="str">
        <f t="shared" si="61"/>
        <v>mkm0819</v>
      </c>
      <c r="L3932" s="5" t="s">
        <v>19905</v>
      </c>
      <c r="M3932">
        <v>1433.8209999999999</v>
      </c>
      <c r="N3932">
        <v>3.4763000000000002</v>
      </c>
      <c r="O3932" t="s">
        <v>27</v>
      </c>
      <c r="P3932" t="s">
        <v>28</v>
      </c>
      <c r="Q3932">
        <v>0</v>
      </c>
      <c r="R3932">
        <v>3948</v>
      </c>
      <c r="S3932">
        <v>1113</v>
      </c>
      <c r="T3932">
        <v>5060</v>
      </c>
      <c r="U3932" t="s">
        <v>29</v>
      </c>
    </row>
    <row r="3933" spans="1:21" x14ac:dyDescent="0.25">
      <c r="A3933" t="s">
        <v>21001</v>
      </c>
      <c r="B3933" t="s">
        <v>22</v>
      </c>
      <c r="C3933" s="3">
        <v>40044.661874999998</v>
      </c>
      <c r="D3933" s="3">
        <v>40044.694652777776</v>
      </c>
      <c r="E3933" s="4">
        <v>40044</v>
      </c>
      <c r="F3933">
        <v>51.705133333333301</v>
      </c>
      <c r="G3933" t="s">
        <v>13867</v>
      </c>
      <c r="H3933">
        <v>105.009183333333</v>
      </c>
      <c r="I3933" t="s">
        <v>21002</v>
      </c>
      <c r="J3933" t="s">
        <v>21003</v>
      </c>
      <c r="K3933" s="1" t="str">
        <f t="shared" si="61"/>
        <v>mlt0819</v>
      </c>
      <c r="L3933" s="5" t="s">
        <v>20726</v>
      </c>
      <c r="M3933">
        <v>1422.7249999999999</v>
      </c>
      <c r="N3933">
        <v>3.7951000000000001</v>
      </c>
      <c r="O3933" t="s">
        <v>27</v>
      </c>
      <c r="P3933" t="s">
        <v>28</v>
      </c>
      <c r="Q3933">
        <v>0</v>
      </c>
      <c r="R3933">
        <v>4666</v>
      </c>
      <c r="S3933">
        <v>438</v>
      </c>
      <c r="T3933">
        <v>5103</v>
      </c>
      <c r="U3933" t="s">
        <v>29</v>
      </c>
    </row>
    <row r="3934" spans="1:21" x14ac:dyDescent="0.25">
      <c r="A3934" t="s">
        <v>21805</v>
      </c>
      <c r="B3934" t="s">
        <v>22</v>
      </c>
      <c r="C3934" s="3">
        <v>40044.214525462965</v>
      </c>
      <c r="D3934" s="3">
        <v>40044.242569444446</v>
      </c>
      <c r="E3934" s="4">
        <v>40044</v>
      </c>
      <c r="F3934">
        <v>51.646799999999999</v>
      </c>
      <c r="G3934" t="s">
        <v>21741</v>
      </c>
      <c r="H3934">
        <v>104.22881666666601</v>
      </c>
      <c r="I3934" t="s">
        <v>21421</v>
      </c>
      <c r="J3934" t="s">
        <v>21673</v>
      </c>
      <c r="K3934" s="1" t="str">
        <f t="shared" si="61"/>
        <v>mms0819</v>
      </c>
      <c r="L3934" s="5" t="s">
        <v>21646</v>
      </c>
      <c r="M3934">
        <v>1254.9159999999999</v>
      </c>
      <c r="N3934">
        <v>3.9140000000000001</v>
      </c>
      <c r="O3934" t="s">
        <v>27</v>
      </c>
      <c r="P3934" t="s">
        <v>28</v>
      </c>
      <c r="Q3934">
        <v>0</v>
      </c>
      <c r="R3934">
        <v>4370</v>
      </c>
      <c r="S3934">
        <v>172</v>
      </c>
      <c r="T3934">
        <v>4541</v>
      </c>
      <c r="U3934" t="s">
        <v>29</v>
      </c>
    </row>
    <row r="3935" spans="1:21" x14ac:dyDescent="0.25">
      <c r="A3935" t="s">
        <v>23098</v>
      </c>
      <c r="B3935" t="s">
        <v>22</v>
      </c>
      <c r="C3935" s="3">
        <v>40044.443796296298</v>
      </c>
      <c r="D3935" s="3">
        <v>40044.468368055554</v>
      </c>
      <c r="E3935" s="4">
        <v>40044</v>
      </c>
      <c r="F3935">
        <v>51.614350000000002</v>
      </c>
      <c r="G3935" t="s">
        <v>23099</v>
      </c>
      <c r="H3935">
        <v>104.72499999999999</v>
      </c>
      <c r="I3935" t="s">
        <v>23100</v>
      </c>
      <c r="J3935" t="s">
        <v>23101</v>
      </c>
      <c r="K3935" s="1" t="str">
        <f t="shared" si="61"/>
        <v>mtsg0819</v>
      </c>
      <c r="L3935" s="5" t="s">
        <v>23020</v>
      </c>
      <c r="M3935">
        <v>1169.07</v>
      </c>
      <c r="N3935">
        <v>3.8498000000000001</v>
      </c>
      <c r="O3935" t="s">
        <v>27</v>
      </c>
      <c r="P3935" t="s">
        <v>28</v>
      </c>
      <c r="Q3935">
        <v>0</v>
      </c>
      <c r="R3935">
        <v>3823</v>
      </c>
      <c r="S3935">
        <v>366</v>
      </c>
      <c r="T3935">
        <v>4188</v>
      </c>
      <c r="U3935" t="s">
        <v>29</v>
      </c>
    </row>
    <row r="3936" spans="1:21" x14ac:dyDescent="0.25">
      <c r="A3936" t="s">
        <v>23889</v>
      </c>
      <c r="B3936" t="s">
        <v>22</v>
      </c>
      <c r="C3936" s="3">
        <v>40045.982048611113</v>
      </c>
      <c r="D3936" s="3">
        <v>40046.012824074074</v>
      </c>
      <c r="E3936" s="4">
        <v>40045</v>
      </c>
      <c r="F3936">
        <v>52.792416666666597</v>
      </c>
      <c r="G3936" t="s">
        <v>23890</v>
      </c>
      <c r="H3936">
        <v>107.1185</v>
      </c>
      <c r="I3936" t="s">
        <v>23891</v>
      </c>
      <c r="J3936" t="s">
        <v>17877</v>
      </c>
      <c r="K3936" s="1" t="str">
        <f t="shared" si="61"/>
        <v>mvb0820</v>
      </c>
      <c r="L3936" s="5" t="s">
        <v>23774</v>
      </c>
      <c r="M3936">
        <v>1367.2249999999999</v>
      </c>
      <c r="N3936">
        <v>3.6132</v>
      </c>
      <c r="O3936" t="s">
        <v>27</v>
      </c>
      <c r="P3936" t="s">
        <v>28</v>
      </c>
      <c r="Q3936">
        <v>0</v>
      </c>
      <c r="R3936">
        <v>4113</v>
      </c>
      <c r="S3936">
        <v>719</v>
      </c>
      <c r="T3936">
        <v>4831</v>
      </c>
      <c r="U3936" t="s">
        <v>29</v>
      </c>
    </row>
    <row r="3937" spans="1:21" x14ac:dyDescent="0.25">
      <c r="A3937" t="s">
        <v>24856</v>
      </c>
      <c r="B3937" t="s">
        <v>22</v>
      </c>
      <c r="C3937" s="3">
        <v>40045.366053240738</v>
      </c>
      <c r="D3937" s="3">
        <v>40045.386990740742</v>
      </c>
      <c r="E3937" s="4">
        <v>40045</v>
      </c>
      <c r="F3937">
        <v>52.232633333333297</v>
      </c>
      <c r="G3937" t="s">
        <v>24857</v>
      </c>
      <c r="H3937">
        <v>105.80053333333299</v>
      </c>
      <c r="I3937" t="s">
        <v>24858</v>
      </c>
      <c r="J3937" t="s">
        <v>24859</v>
      </c>
      <c r="K3937" s="1" t="str">
        <f t="shared" si="61"/>
        <v>pes0820</v>
      </c>
      <c r="L3937" s="5" t="s">
        <v>24850</v>
      </c>
      <c r="M3937">
        <v>982.96699999999998</v>
      </c>
      <c r="N3937">
        <v>3.5182000000000002</v>
      </c>
      <c r="O3937" t="s">
        <v>27</v>
      </c>
      <c r="P3937" t="s">
        <v>28</v>
      </c>
      <c r="Q3937">
        <v>0</v>
      </c>
      <c r="R3937">
        <v>2346</v>
      </c>
      <c r="S3937">
        <v>1159</v>
      </c>
      <c r="T3937">
        <v>3504</v>
      </c>
      <c r="U3937" t="s">
        <v>29</v>
      </c>
    </row>
    <row r="3938" spans="1:21" x14ac:dyDescent="0.25">
      <c r="A3938" t="s">
        <v>25530</v>
      </c>
      <c r="B3938" t="s">
        <v>22</v>
      </c>
      <c r="C3938" s="3">
        <v>40046.667916666665</v>
      </c>
      <c r="D3938" s="3">
        <v>40046.716770833336</v>
      </c>
      <c r="E3938" s="4">
        <v>40046</v>
      </c>
      <c r="F3938">
        <v>52.880450000000003</v>
      </c>
      <c r="G3938" t="s">
        <v>25531</v>
      </c>
      <c r="H3938">
        <v>107.16563333333301</v>
      </c>
      <c r="I3938" t="s">
        <v>25532</v>
      </c>
      <c r="J3938" t="s">
        <v>25533</v>
      </c>
      <c r="K3938" s="1" t="str">
        <f t="shared" si="61"/>
        <v>spet0821</v>
      </c>
      <c r="L3938" s="5" t="s">
        <v>25534</v>
      </c>
      <c r="M3938">
        <v>1428.2729999999999</v>
      </c>
      <c r="N3938">
        <v>4.0094000000000003</v>
      </c>
      <c r="O3938" t="s">
        <v>27</v>
      </c>
      <c r="P3938" t="s">
        <v>28</v>
      </c>
      <c r="Q3938">
        <v>0</v>
      </c>
      <c r="R3938">
        <v>4850</v>
      </c>
      <c r="S3938">
        <v>213</v>
      </c>
      <c r="T3938">
        <v>5062</v>
      </c>
      <c r="U3938" t="s">
        <v>29</v>
      </c>
    </row>
    <row r="3939" spans="1:21" x14ac:dyDescent="0.25">
      <c r="A3939" t="s">
        <v>25836</v>
      </c>
      <c r="B3939" t="s">
        <v>22</v>
      </c>
      <c r="C3939" s="3">
        <v>40049.580069444448</v>
      </c>
      <c r="D3939" s="3">
        <v>40049.593425925923</v>
      </c>
      <c r="E3939" s="4">
        <v>40049</v>
      </c>
      <c r="F3939">
        <v>51.979799999999997</v>
      </c>
      <c r="G3939" t="s">
        <v>25837</v>
      </c>
      <c r="H3939">
        <v>105.34229999999999</v>
      </c>
      <c r="I3939" t="s">
        <v>25838</v>
      </c>
      <c r="J3939" t="s">
        <v>25839</v>
      </c>
      <c r="K3939" s="1" t="str">
        <f t="shared" si="61"/>
        <v>stupa0824</v>
      </c>
      <c r="L3939" s="5" t="s">
        <v>25834</v>
      </c>
      <c r="M3939">
        <v>508.07499999999999</v>
      </c>
      <c r="N3939">
        <v>4.2393999999999998</v>
      </c>
      <c r="O3939" t="s">
        <v>27</v>
      </c>
      <c r="P3939" t="s">
        <v>28</v>
      </c>
      <c r="Q3939">
        <v>0</v>
      </c>
      <c r="R3939">
        <v>1632</v>
      </c>
      <c r="S3939">
        <v>176</v>
      </c>
      <c r="T3939">
        <v>1807</v>
      </c>
      <c r="U3939" t="s">
        <v>29</v>
      </c>
    </row>
    <row r="3940" spans="1:21" x14ac:dyDescent="0.25">
      <c r="A3940" t="s">
        <v>25851</v>
      </c>
      <c r="B3940" t="s">
        <v>22</v>
      </c>
      <c r="C3940" s="3">
        <v>40049.595520833333</v>
      </c>
      <c r="D3940" s="3">
        <v>40049.60633101852</v>
      </c>
      <c r="E3940" t="s">
        <v>14957</v>
      </c>
      <c r="F3940">
        <v>51.9737333333333</v>
      </c>
      <c r="G3940" t="s">
        <v>25852</v>
      </c>
      <c r="H3940">
        <v>105.346083333333</v>
      </c>
      <c r="I3940" t="s">
        <v>25853</v>
      </c>
      <c r="J3940" t="s">
        <v>25849</v>
      </c>
      <c r="K3940" s="1" t="str">
        <f t="shared" si="61"/>
        <v>stupa0824_2</v>
      </c>
      <c r="L3940" s="5" t="s">
        <v>25834</v>
      </c>
      <c r="M3940">
        <v>434.13400000000001</v>
      </c>
      <c r="N3940">
        <v>3.8302</v>
      </c>
      <c r="O3940" t="s">
        <v>27</v>
      </c>
      <c r="P3940" t="s">
        <v>28</v>
      </c>
      <c r="Q3940">
        <v>0</v>
      </c>
      <c r="R3940">
        <v>1045</v>
      </c>
      <c r="S3940">
        <v>434</v>
      </c>
      <c r="T3940">
        <v>1478</v>
      </c>
      <c r="U3940" t="s">
        <v>29</v>
      </c>
    </row>
    <row r="3941" spans="1:21" x14ac:dyDescent="0.25">
      <c r="A3941" t="s">
        <v>34455</v>
      </c>
      <c r="B3941" t="s">
        <v>22</v>
      </c>
      <c r="C3941" s="3">
        <v>40049.612743055557</v>
      </c>
      <c r="D3941" s="3">
        <v>40049.624016203707</v>
      </c>
      <c r="E3941" t="s">
        <v>14957</v>
      </c>
      <c r="F3941" s="1">
        <v>51.97475</v>
      </c>
      <c r="G3941" t="s">
        <v>27</v>
      </c>
      <c r="H3941" s="1">
        <v>105.34883333333333</v>
      </c>
      <c r="I3941" t="s">
        <v>27</v>
      </c>
      <c r="J3941" t="s">
        <v>25874</v>
      </c>
      <c r="K3941" s="1" t="str">
        <f t="shared" si="61"/>
        <v>stupa0824_3</v>
      </c>
      <c r="L3941" s="5" t="s">
        <v>25834</v>
      </c>
      <c r="M3941">
        <v>463.34300000000002</v>
      </c>
      <c r="N3941">
        <v>3.8393999999999999</v>
      </c>
      <c r="O3941" t="s">
        <v>27</v>
      </c>
      <c r="P3941" t="s">
        <v>28</v>
      </c>
      <c r="Q3941">
        <v>0</v>
      </c>
      <c r="R3941">
        <v>1158</v>
      </c>
      <c r="S3941">
        <v>438</v>
      </c>
      <c r="T3941">
        <v>1595</v>
      </c>
      <c r="U3941" t="s">
        <v>29</v>
      </c>
    </row>
    <row r="3942" spans="1:21" x14ac:dyDescent="0.25">
      <c r="A3942" t="s">
        <v>25912</v>
      </c>
      <c r="B3942" t="s">
        <v>22</v>
      </c>
      <c r="C3942" s="3">
        <v>40049.705613425926</v>
      </c>
      <c r="D3942" s="3">
        <v>40049.736273148148</v>
      </c>
      <c r="E3942" t="s">
        <v>14957</v>
      </c>
      <c r="F3942">
        <v>51.982833333333303</v>
      </c>
      <c r="G3942" t="s">
        <v>25913</v>
      </c>
      <c r="H3942">
        <v>105.355183333333</v>
      </c>
      <c r="I3942" t="s">
        <v>25914</v>
      </c>
      <c r="J3942" t="s">
        <v>25915</v>
      </c>
      <c r="K3942" s="1" t="str">
        <f t="shared" si="61"/>
        <v>stupa-a0824_1</v>
      </c>
      <c r="L3942" s="5" t="s">
        <v>25834</v>
      </c>
      <c r="M3942">
        <v>392.48399999999998</v>
      </c>
      <c r="N3942">
        <v>3.6897000000000002</v>
      </c>
      <c r="O3942" t="s">
        <v>27</v>
      </c>
      <c r="P3942" t="s">
        <v>28</v>
      </c>
      <c r="Q3942">
        <v>0</v>
      </c>
      <c r="R3942">
        <v>468</v>
      </c>
      <c r="S3942">
        <v>910</v>
      </c>
      <c r="T3942">
        <v>1377</v>
      </c>
      <c r="U3942" t="s">
        <v>29</v>
      </c>
    </row>
    <row r="3943" spans="1:21" x14ac:dyDescent="0.25">
      <c r="A3943" t="s">
        <v>34453</v>
      </c>
      <c r="B3943" t="s">
        <v>22</v>
      </c>
      <c r="C3943" s="3">
        <v>40049.74019675926</v>
      </c>
      <c r="D3943" s="3">
        <v>40049.752500000002</v>
      </c>
      <c r="E3943" t="s">
        <v>14957</v>
      </c>
      <c r="F3943" s="1">
        <v>51.97475</v>
      </c>
      <c r="G3943" t="s">
        <v>27</v>
      </c>
      <c r="H3943" s="1">
        <v>105.34883333333333</v>
      </c>
      <c r="I3943" t="s">
        <v>27</v>
      </c>
      <c r="J3943" t="s">
        <v>34454</v>
      </c>
      <c r="K3943" s="1" t="str">
        <f t="shared" si="61"/>
        <v>stupa-a0824_3</v>
      </c>
      <c r="L3943" s="5" t="s">
        <v>25834</v>
      </c>
      <c r="M3943">
        <v>353.30700000000002</v>
      </c>
      <c r="N3943">
        <v>3.8140000000000001</v>
      </c>
      <c r="O3943" t="s">
        <v>27</v>
      </c>
      <c r="P3943" t="s">
        <v>28</v>
      </c>
      <c r="Q3943">
        <v>0</v>
      </c>
      <c r="R3943">
        <v>811</v>
      </c>
      <c r="S3943">
        <v>449</v>
      </c>
      <c r="T3943">
        <v>1259</v>
      </c>
      <c r="U3943" t="s">
        <v>29</v>
      </c>
    </row>
    <row r="3944" spans="1:21" x14ac:dyDescent="0.25">
      <c r="A3944" t="s">
        <v>13913</v>
      </c>
      <c r="B3944" t="s">
        <v>859</v>
      </c>
      <c r="C3944" s="4">
        <v>65746</v>
      </c>
      <c r="D3944" t="s">
        <v>13914</v>
      </c>
      <c r="E3944" s="4">
        <v>40043</v>
      </c>
      <c r="F3944">
        <v>53.3246166666666</v>
      </c>
      <c r="G3944" t="s">
        <v>13915</v>
      </c>
      <c r="H3944">
        <v>108.323933333333</v>
      </c>
      <c r="I3944" t="s">
        <v>13916</v>
      </c>
      <c r="J3944" t="s">
        <v>13917</v>
      </c>
      <c r="K3944" s="1" t="str">
        <f t="shared" si="61"/>
        <v>9mgor0818</v>
      </c>
      <c r="L3944" s="5" t="s">
        <v>13918</v>
      </c>
      <c r="M3944">
        <v>1398.2070000000001</v>
      </c>
      <c r="N3944">
        <v>-2.101</v>
      </c>
      <c r="O3944">
        <v>1.8665727592532599</v>
      </c>
      <c r="P3944" t="s">
        <v>13919</v>
      </c>
      <c r="Q3944">
        <v>0</v>
      </c>
      <c r="R3944">
        <v>3476</v>
      </c>
      <c r="S3944">
        <v>0</v>
      </c>
      <c r="T3944">
        <v>3475</v>
      </c>
      <c r="U3944" t="s">
        <v>29</v>
      </c>
    </row>
    <row r="3945" spans="1:21" x14ac:dyDescent="0.25">
      <c r="A3945" t="s">
        <v>15261</v>
      </c>
      <c r="B3945" t="s">
        <v>859</v>
      </c>
      <c r="C3945" s="3">
        <v>40044.44222222222</v>
      </c>
      <c r="D3945" t="s">
        <v>15262</v>
      </c>
      <c r="E3945" s="4">
        <v>40044</v>
      </c>
      <c r="F3945">
        <v>53.308230000000002</v>
      </c>
      <c r="G3945" t="s">
        <v>15263</v>
      </c>
      <c r="H3945">
        <v>108.391268333333</v>
      </c>
      <c r="I3945" t="s">
        <v>15264</v>
      </c>
      <c r="J3945" t="s">
        <v>15265</v>
      </c>
      <c r="K3945" s="1" t="str">
        <f t="shared" si="61"/>
        <v>gorr20819</v>
      </c>
      <c r="L3945" s="5" t="s">
        <v>15260</v>
      </c>
      <c r="M3945">
        <v>901.005</v>
      </c>
      <c r="N3945">
        <v>7.7503000000000002</v>
      </c>
      <c r="O3945">
        <v>2.4699744116522999E-2</v>
      </c>
      <c r="P3945" t="s">
        <v>863</v>
      </c>
      <c r="Q3945">
        <v>98</v>
      </c>
      <c r="R3945">
        <v>2273</v>
      </c>
      <c r="S3945">
        <v>0</v>
      </c>
      <c r="T3945">
        <v>2272</v>
      </c>
      <c r="U3945" t="s">
        <v>29</v>
      </c>
    </row>
    <row r="3946" spans="1:21" x14ac:dyDescent="0.25">
      <c r="A3946" t="s">
        <v>15271</v>
      </c>
      <c r="B3946" t="s">
        <v>859</v>
      </c>
      <c r="C3946" s="3">
        <v>40046.338449074072</v>
      </c>
      <c r="D3946" t="s">
        <v>15272</v>
      </c>
      <c r="E3946" s="4">
        <v>40046</v>
      </c>
      <c r="F3946">
        <v>53.306616666666599</v>
      </c>
      <c r="G3946" t="s">
        <v>15273</v>
      </c>
      <c r="H3946">
        <v>108.396228333333</v>
      </c>
      <c r="I3946" t="s">
        <v>15274</v>
      </c>
      <c r="J3946" t="s">
        <v>15259</v>
      </c>
      <c r="K3946" s="1" t="str">
        <f t="shared" si="61"/>
        <v>gorr30821</v>
      </c>
      <c r="L3946" s="5" t="s">
        <v>15260</v>
      </c>
      <c r="M3946">
        <v>883.90599999999995</v>
      </c>
      <c r="N3946">
        <v>9.8720999999999997</v>
      </c>
      <c r="O3946">
        <v>2.1779456712854101E-2</v>
      </c>
      <c r="P3946" t="s">
        <v>863</v>
      </c>
      <c r="Q3946">
        <v>35</v>
      </c>
      <c r="R3946">
        <v>2179</v>
      </c>
      <c r="S3946">
        <v>0</v>
      </c>
      <c r="T3946">
        <v>2178</v>
      </c>
      <c r="U3946" t="s">
        <v>29</v>
      </c>
    </row>
    <row r="3947" spans="1:21" x14ac:dyDescent="0.25">
      <c r="A3947" t="s">
        <v>15266</v>
      </c>
      <c r="B3947" t="s">
        <v>859</v>
      </c>
      <c r="C3947" s="3">
        <v>40046.468310185184</v>
      </c>
      <c r="D3947" t="s">
        <v>15267</v>
      </c>
      <c r="E3947" s="4">
        <v>40046</v>
      </c>
      <c r="F3947">
        <v>53.304906666666596</v>
      </c>
      <c r="G3947" t="s">
        <v>15268</v>
      </c>
      <c r="H3947">
        <v>108.39178166666601</v>
      </c>
      <c r="I3947" t="s">
        <v>15269</v>
      </c>
      <c r="J3947" t="s">
        <v>15270</v>
      </c>
      <c r="K3947" s="1" t="str">
        <f t="shared" si="61"/>
        <v>gorr40821</v>
      </c>
      <c r="L3947" s="5" t="s">
        <v>15260</v>
      </c>
      <c r="M3947">
        <v>874.34799999999996</v>
      </c>
      <c r="N3947">
        <v>9.8864000000000001</v>
      </c>
      <c r="O3947" t="s">
        <v>27</v>
      </c>
      <c r="P3947" t="s">
        <v>863</v>
      </c>
      <c r="Q3947">
        <v>0</v>
      </c>
      <c r="R3947">
        <v>3591</v>
      </c>
      <c r="S3947">
        <v>0</v>
      </c>
      <c r="T3947">
        <v>3590</v>
      </c>
      <c r="U3947" t="s">
        <v>29</v>
      </c>
    </row>
    <row r="3948" spans="1:21" x14ac:dyDescent="0.25">
      <c r="A3948" t="s">
        <v>15255</v>
      </c>
      <c r="B3948" t="s">
        <v>859</v>
      </c>
      <c r="C3948" s="3">
        <v>40046.70584490741</v>
      </c>
      <c r="D3948" t="s">
        <v>15256</v>
      </c>
      <c r="E3948" s="4">
        <v>40046</v>
      </c>
      <c r="F3948">
        <v>53.307178333333297</v>
      </c>
      <c r="G3948" t="s">
        <v>15257</v>
      </c>
      <c r="H3948">
        <v>108.39011833333301</v>
      </c>
      <c r="I3948" t="s">
        <v>15258</v>
      </c>
      <c r="J3948" t="s">
        <v>15259</v>
      </c>
      <c r="K3948" s="1" t="str">
        <f t="shared" si="61"/>
        <v>gorr50821</v>
      </c>
      <c r="L3948" s="5" t="s">
        <v>15260</v>
      </c>
      <c r="M3948">
        <v>898.48800000000006</v>
      </c>
      <c r="N3948">
        <v>12.695</v>
      </c>
      <c r="O3948" t="s">
        <v>27</v>
      </c>
      <c r="P3948" t="s">
        <v>863</v>
      </c>
      <c r="Q3948">
        <v>0</v>
      </c>
      <c r="R3948">
        <v>1955</v>
      </c>
      <c r="S3948">
        <v>0</v>
      </c>
      <c r="T3948">
        <v>1954</v>
      </c>
      <c r="U3948" t="s">
        <v>29</v>
      </c>
    </row>
    <row r="3949" spans="1:21" x14ac:dyDescent="0.25">
      <c r="A3949" t="s">
        <v>25537</v>
      </c>
      <c r="B3949" t="s">
        <v>859</v>
      </c>
      <c r="C3949" s="3">
        <v>40047.705428240741</v>
      </c>
      <c r="D3949" t="s">
        <v>25538</v>
      </c>
      <c r="E3949" s="4">
        <v>40047</v>
      </c>
      <c r="F3949">
        <v>52.8781416666666</v>
      </c>
      <c r="G3949" t="s">
        <v>25539</v>
      </c>
      <c r="H3949">
        <v>107.151585</v>
      </c>
      <c r="I3949" t="s">
        <v>25540</v>
      </c>
      <c r="J3949" t="s">
        <v>25541</v>
      </c>
      <c r="K3949" s="1" t="str">
        <f t="shared" si="61"/>
        <v>spgas0822</v>
      </c>
      <c r="L3949" s="5" t="s">
        <v>25542</v>
      </c>
      <c r="M3949">
        <v>1369.674</v>
      </c>
      <c r="N3949">
        <v>13.108499999999999</v>
      </c>
      <c r="O3949" t="s">
        <v>27</v>
      </c>
      <c r="P3949" t="s">
        <v>863</v>
      </c>
      <c r="Q3949">
        <v>0</v>
      </c>
      <c r="R3949">
        <v>3317</v>
      </c>
      <c r="S3949">
        <v>0</v>
      </c>
      <c r="T3949">
        <v>3316</v>
      </c>
      <c r="U3949" t="s">
        <v>29</v>
      </c>
    </row>
    <row r="3950" spans="1:21" x14ac:dyDescent="0.25">
      <c r="A3950" t="s">
        <v>25544</v>
      </c>
      <c r="B3950" t="s">
        <v>859</v>
      </c>
      <c r="C3950" s="3">
        <v>40048.25712962963</v>
      </c>
      <c r="D3950" t="s">
        <v>25545</v>
      </c>
      <c r="E3950" s="4">
        <v>40048</v>
      </c>
      <c r="F3950">
        <v>52.882885000000002</v>
      </c>
      <c r="G3950" t="s">
        <v>25546</v>
      </c>
      <c r="H3950">
        <v>107.16448666666599</v>
      </c>
      <c r="I3950" t="s">
        <v>25547</v>
      </c>
      <c r="J3950" t="s">
        <v>25541</v>
      </c>
      <c r="K3950" s="1" t="str">
        <f t="shared" si="61"/>
        <v>spgas0823</v>
      </c>
      <c r="L3950" s="5" t="s">
        <v>25542</v>
      </c>
      <c r="M3950">
        <v>1414.3889999999999</v>
      </c>
      <c r="N3950">
        <v>11.508699999999999</v>
      </c>
      <c r="O3950" t="s">
        <v>27</v>
      </c>
      <c r="P3950" t="s">
        <v>863</v>
      </c>
      <c r="Q3950">
        <v>0</v>
      </c>
      <c r="R3950">
        <v>4347</v>
      </c>
      <c r="S3950">
        <v>0</v>
      </c>
      <c r="T3950">
        <v>4346</v>
      </c>
      <c r="U3950" t="s">
        <v>29</v>
      </c>
    </row>
    <row r="3951" spans="1:21" x14ac:dyDescent="0.25">
      <c r="A3951" t="s">
        <v>13920</v>
      </c>
      <c r="B3951" t="s">
        <v>859</v>
      </c>
      <c r="C3951" s="4">
        <v>65746</v>
      </c>
      <c r="D3951" t="s">
        <v>13914</v>
      </c>
      <c r="E3951" s="4">
        <v>40043</v>
      </c>
      <c r="F3951">
        <v>53.3246166666666</v>
      </c>
      <c r="G3951" t="s">
        <v>13915</v>
      </c>
      <c r="H3951">
        <v>108.323933333333</v>
      </c>
      <c r="I3951" t="s">
        <v>13916</v>
      </c>
      <c r="J3951" t="s">
        <v>13917</v>
      </c>
      <c r="K3951" s="1" t="str">
        <f t="shared" si="61"/>
        <v>9mgor0818</v>
      </c>
      <c r="L3951" s="5" t="s">
        <v>13918</v>
      </c>
      <c r="M3951">
        <v>1398.2070000000001</v>
      </c>
      <c r="N3951">
        <v>9.2308000000000003</v>
      </c>
      <c r="O3951" t="s">
        <v>27</v>
      </c>
      <c r="P3951" t="s">
        <v>863</v>
      </c>
      <c r="Q3951">
        <v>0</v>
      </c>
      <c r="R3951">
        <v>3879</v>
      </c>
      <c r="S3951">
        <v>132</v>
      </c>
      <c r="T3951">
        <v>4010</v>
      </c>
      <c r="U3951" t="s">
        <v>29</v>
      </c>
    </row>
    <row r="3952" spans="1:21" x14ac:dyDescent="0.25">
      <c r="A3952" t="s">
        <v>25543</v>
      </c>
      <c r="B3952" t="s">
        <v>859</v>
      </c>
      <c r="C3952" s="3">
        <v>40047.705428240741</v>
      </c>
      <c r="D3952" t="s">
        <v>25538</v>
      </c>
      <c r="E3952" s="4">
        <v>40047</v>
      </c>
      <c r="F3952">
        <v>52.8781416666666</v>
      </c>
      <c r="G3952" t="s">
        <v>25539</v>
      </c>
      <c r="H3952">
        <v>107.151585</v>
      </c>
      <c r="I3952" t="s">
        <v>25540</v>
      </c>
      <c r="J3952" t="s">
        <v>25541</v>
      </c>
      <c r="K3952" s="1" t="str">
        <f t="shared" si="61"/>
        <v>spgas0822</v>
      </c>
      <c r="L3952" s="5" t="s">
        <v>25542</v>
      </c>
      <c r="M3952">
        <v>1369.674</v>
      </c>
      <c r="N3952">
        <v>13.6629</v>
      </c>
      <c r="O3952" t="s">
        <v>27</v>
      </c>
      <c r="P3952" t="s">
        <v>863</v>
      </c>
      <c r="Q3952">
        <v>0</v>
      </c>
      <c r="R3952">
        <v>3883</v>
      </c>
      <c r="S3952">
        <v>113</v>
      </c>
      <c r="T3952">
        <v>3995</v>
      </c>
      <c r="U3952" t="s">
        <v>29</v>
      </c>
    </row>
    <row r="3953" spans="1:21" x14ac:dyDescent="0.25">
      <c r="A3953" t="s">
        <v>28836</v>
      </c>
      <c r="B3953" t="s">
        <v>859</v>
      </c>
      <c r="C3953" s="3">
        <v>40079.594143518516</v>
      </c>
      <c r="D3953" t="s">
        <v>28837</v>
      </c>
      <c r="E3953" s="4">
        <v>40079</v>
      </c>
      <c r="F3953" s="1">
        <v>51.683833333333332</v>
      </c>
      <c r="G3953" t="s">
        <v>27</v>
      </c>
      <c r="H3953" s="1">
        <v>103.95333333333333</v>
      </c>
      <c r="I3953" t="s">
        <v>27</v>
      </c>
      <c r="J3953" t="s">
        <v>1099</v>
      </c>
      <c r="K3953" s="1" t="str">
        <f t="shared" si="61"/>
        <v>15kk0923</v>
      </c>
      <c r="L3953" s="5" t="s">
        <v>1119</v>
      </c>
      <c r="M3953">
        <v>1280.96</v>
      </c>
      <c r="N3953">
        <v>7.7079000000000004</v>
      </c>
      <c r="O3953" t="s">
        <v>27</v>
      </c>
      <c r="P3953" t="s">
        <v>863</v>
      </c>
      <c r="Q3953">
        <v>0</v>
      </c>
      <c r="R3953">
        <v>3248</v>
      </c>
      <c r="S3953">
        <v>80</v>
      </c>
      <c r="T3953">
        <v>3327</v>
      </c>
      <c r="U3953" t="s">
        <v>29</v>
      </c>
    </row>
    <row r="3954" spans="1:21" x14ac:dyDescent="0.25">
      <c r="A3954" t="s">
        <v>3359</v>
      </c>
      <c r="B3954" t="s">
        <v>859</v>
      </c>
      <c r="C3954" s="3">
        <v>40088.30945601852</v>
      </c>
      <c r="D3954" t="s">
        <v>3360</v>
      </c>
      <c r="E3954" s="4">
        <v>40088</v>
      </c>
      <c r="F3954">
        <v>54.385583333333301</v>
      </c>
      <c r="G3954" t="s">
        <v>3361</v>
      </c>
      <c r="H3954">
        <v>109.41965</v>
      </c>
      <c r="I3954" t="s">
        <v>3362</v>
      </c>
      <c r="J3954" t="s">
        <v>3193</v>
      </c>
      <c r="K3954" s="1" t="str">
        <f t="shared" si="61"/>
        <v>3kdav1002</v>
      </c>
      <c r="L3954" s="5" t="s">
        <v>3363</v>
      </c>
      <c r="M3954">
        <v>53.74</v>
      </c>
      <c r="N3954">
        <v>7.8638000000000003</v>
      </c>
      <c r="O3954" t="s">
        <v>27</v>
      </c>
      <c r="P3954" t="s">
        <v>863</v>
      </c>
      <c r="Q3954">
        <v>0</v>
      </c>
      <c r="R3954">
        <v>552</v>
      </c>
      <c r="S3954">
        <v>110</v>
      </c>
      <c r="T3954">
        <v>661</v>
      </c>
      <c r="U3954" t="s">
        <v>29</v>
      </c>
    </row>
    <row r="3955" spans="1:21" x14ac:dyDescent="0.25">
      <c r="A3955" t="s">
        <v>32938</v>
      </c>
      <c r="B3955" t="s">
        <v>859</v>
      </c>
      <c r="C3955" s="3">
        <v>40088.668321759258</v>
      </c>
      <c r="D3955" t="s">
        <v>32939</v>
      </c>
      <c r="E3955" s="4">
        <v>40088</v>
      </c>
      <c r="F3955" s="1">
        <v>54.529449999999997</v>
      </c>
      <c r="G3955" t="s">
        <v>27</v>
      </c>
      <c r="H3955" s="1">
        <v>108.70603333333334</v>
      </c>
      <c r="I3955" t="s">
        <v>27</v>
      </c>
      <c r="J3955" t="s">
        <v>3389</v>
      </c>
      <c r="K3955" s="1" t="str">
        <f t="shared" si="61"/>
        <v>3ke1002</v>
      </c>
      <c r="L3955" s="5" t="s">
        <v>32940</v>
      </c>
      <c r="M3955">
        <v>46.715000000000003</v>
      </c>
      <c r="N3955">
        <v>8.0492000000000008</v>
      </c>
      <c r="O3955" t="s">
        <v>27</v>
      </c>
      <c r="P3955" t="s">
        <v>863</v>
      </c>
      <c r="Q3955">
        <v>0</v>
      </c>
      <c r="R3955">
        <v>505</v>
      </c>
      <c r="S3955">
        <v>91</v>
      </c>
      <c r="T3955">
        <v>595</v>
      </c>
      <c r="U3955" t="s">
        <v>29</v>
      </c>
    </row>
    <row r="3956" spans="1:21" x14ac:dyDescent="0.25">
      <c r="A3956" t="s">
        <v>29676</v>
      </c>
      <c r="B3956" t="s">
        <v>859</v>
      </c>
      <c r="C3956" s="3">
        <v>40081.16101851852</v>
      </c>
      <c r="D3956" t="s">
        <v>29677</v>
      </c>
      <c r="E3956" s="4">
        <v>40081</v>
      </c>
      <c r="F3956" s="1">
        <v>51.815649999999998</v>
      </c>
      <c r="G3956" t="s">
        <v>27</v>
      </c>
      <c r="H3956" s="1">
        <v>104.90633333333334</v>
      </c>
      <c r="I3956" t="s">
        <v>27</v>
      </c>
      <c r="J3956" t="s">
        <v>4189</v>
      </c>
      <c r="K3956" s="1" t="str">
        <f t="shared" si="61"/>
        <v>3kl0925</v>
      </c>
      <c r="L3956" s="5" t="s">
        <v>4091</v>
      </c>
      <c r="M3956">
        <v>47.613</v>
      </c>
      <c r="N3956">
        <v>5.5296000000000003</v>
      </c>
      <c r="O3956" t="s">
        <v>27</v>
      </c>
      <c r="P3956" t="s">
        <v>863</v>
      </c>
      <c r="Q3956">
        <v>0</v>
      </c>
      <c r="R3956">
        <v>500</v>
      </c>
      <c r="S3956">
        <v>71</v>
      </c>
      <c r="T3956">
        <v>570</v>
      </c>
      <c r="U3956" t="s">
        <v>29</v>
      </c>
    </row>
    <row r="3957" spans="1:21" x14ac:dyDescent="0.25">
      <c r="A3957" t="s">
        <v>29228</v>
      </c>
      <c r="B3957" t="s">
        <v>859</v>
      </c>
      <c r="C3957" s="3">
        <v>40080.452650462961</v>
      </c>
      <c r="D3957" t="s">
        <v>29229</v>
      </c>
      <c r="E3957" s="4">
        <v>40080</v>
      </c>
      <c r="F3957" s="1">
        <v>51.529333333333334</v>
      </c>
      <c r="G3957" t="s">
        <v>27</v>
      </c>
      <c r="H3957" s="1">
        <v>104.22766666666666</v>
      </c>
      <c r="I3957" t="s">
        <v>27</v>
      </c>
      <c r="J3957" t="s">
        <v>5276</v>
      </c>
      <c r="K3957" s="1" t="str">
        <f t="shared" si="61"/>
        <v>3ks0924</v>
      </c>
      <c r="L3957" s="5" t="s">
        <v>5548</v>
      </c>
      <c r="M3957">
        <v>320.834</v>
      </c>
      <c r="N3957">
        <v>8.0465999999999998</v>
      </c>
      <c r="O3957" t="s">
        <v>27</v>
      </c>
      <c r="P3957" t="s">
        <v>863</v>
      </c>
      <c r="Q3957">
        <v>0</v>
      </c>
      <c r="R3957">
        <v>1571</v>
      </c>
      <c r="S3957">
        <v>123</v>
      </c>
      <c r="T3957">
        <v>1693</v>
      </c>
      <c r="U3957" t="s">
        <v>29</v>
      </c>
    </row>
    <row r="3958" spans="1:21" x14ac:dyDescent="0.25">
      <c r="A3958" t="s">
        <v>34061</v>
      </c>
      <c r="B3958" t="s">
        <v>859</v>
      </c>
      <c r="C3958" s="3">
        <v>40080.774108796293</v>
      </c>
      <c r="D3958" t="s">
        <v>30931</v>
      </c>
      <c r="E3958" s="4">
        <v>40080</v>
      </c>
      <c r="F3958" s="1">
        <v>51.591000000000001</v>
      </c>
      <c r="G3958" t="s">
        <v>27</v>
      </c>
      <c r="H3958" s="1">
        <v>105.11271666666667</v>
      </c>
      <c r="I3958" t="s">
        <v>27</v>
      </c>
      <c r="J3958" t="s">
        <v>30932</v>
      </c>
      <c r="K3958" s="1" t="str">
        <f t="shared" si="61"/>
        <v>3kt0924</v>
      </c>
      <c r="L3958" s="5" t="s">
        <v>5898</v>
      </c>
      <c r="M3958">
        <v>347.85700000000003</v>
      </c>
      <c r="N3958">
        <v>9.7222000000000008</v>
      </c>
      <c r="O3958" t="s">
        <v>27</v>
      </c>
      <c r="P3958" t="s">
        <v>863</v>
      </c>
      <c r="Q3958">
        <v>0</v>
      </c>
      <c r="R3958">
        <v>1550</v>
      </c>
      <c r="S3958">
        <v>130</v>
      </c>
      <c r="T3958">
        <v>1679</v>
      </c>
      <c r="U3958" t="s">
        <v>29</v>
      </c>
    </row>
    <row r="3959" spans="1:21" x14ac:dyDescent="0.25">
      <c r="A3959" t="s">
        <v>28980</v>
      </c>
      <c r="B3959" t="s">
        <v>859</v>
      </c>
      <c r="C3959" s="3">
        <v>40079.845173611109</v>
      </c>
      <c r="D3959" t="s">
        <v>28981</v>
      </c>
      <c r="E3959" s="4">
        <v>40079</v>
      </c>
      <c r="F3959" s="1">
        <v>51.740783333333333</v>
      </c>
      <c r="G3959" t="s">
        <v>27</v>
      </c>
      <c r="H3959" s="1">
        <v>104.22011666666667</v>
      </c>
      <c r="I3959" t="s">
        <v>27</v>
      </c>
      <c r="J3959" t="s">
        <v>7788</v>
      </c>
      <c r="K3959" s="1" t="str">
        <f t="shared" si="61"/>
        <v>5kma0923</v>
      </c>
      <c r="L3959" s="5" t="s">
        <v>7776</v>
      </c>
      <c r="M3959">
        <v>1323.3409999999999</v>
      </c>
      <c r="N3959">
        <v>7.7515000000000001</v>
      </c>
      <c r="O3959" t="s">
        <v>27</v>
      </c>
      <c r="P3959" t="s">
        <v>863</v>
      </c>
      <c r="Q3959">
        <v>0</v>
      </c>
      <c r="R3959">
        <v>3671</v>
      </c>
      <c r="S3959">
        <v>100</v>
      </c>
      <c r="T3959">
        <v>3770</v>
      </c>
      <c r="U3959" t="s">
        <v>29</v>
      </c>
    </row>
    <row r="3960" spans="1:21" x14ac:dyDescent="0.25">
      <c r="A3960" t="s">
        <v>32534</v>
      </c>
      <c r="B3960" t="s">
        <v>859</v>
      </c>
      <c r="C3960" s="3">
        <v>40085.201944444445</v>
      </c>
      <c r="D3960" t="s">
        <v>32535</v>
      </c>
      <c r="E3960" s="4">
        <v>40085</v>
      </c>
      <c r="F3960" s="1">
        <v>53.160333333333334</v>
      </c>
      <c r="G3960" t="s">
        <v>27</v>
      </c>
      <c r="H3960" s="1">
        <v>107.80166666666666</v>
      </c>
      <c r="I3960" t="s">
        <v>27</v>
      </c>
      <c r="J3960" t="s">
        <v>32536</v>
      </c>
      <c r="K3960" s="1" t="str">
        <f t="shared" si="61"/>
        <v>izemey0929</v>
      </c>
      <c r="L3960" s="5" t="s">
        <v>32537</v>
      </c>
      <c r="M3960">
        <v>1597.134</v>
      </c>
      <c r="N3960">
        <v>8.1267999999999994</v>
      </c>
      <c r="O3960" t="s">
        <v>27</v>
      </c>
      <c r="P3960" t="s">
        <v>863</v>
      </c>
      <c r="Q3960">
        <v>0</v>
      </c>
      <c r="R3960">
        <v>4681</v>
      </c>
      <c r="S3960">
        <v>97</v>
      </c>
      <c r="T3960">
        <v>4777</v>
      </c>
      <c r="U3960" t="s">
        <v>29</v>
      </c>
    </row>
    <row r="3961" spans="1:21" x14ac:dyDescent="0.25">
      <c r="A3961" t="s">
        <v>31805</v>
      </c>
      <c r="B3961" t="s">
        <v>859</v>
      </c>
      <c r="C3961" s="3">
        <v>40083.388344907406</v>
      </c>
      <c r="D3961" t="s">
        <v>31806</v>
      </c>
      <c r="E3961" s="4">
        <v>40083</v>
      </c>
      <c r="F3961" s="1">
        <v>52.663216666666663</v>
      </c>
      <c r="G3961" t="s">
        <v>27</v>
      </c>
      <c r="H3961" s="1">
        <v>106.85105</v>
      </c>
      <c r="I3961" t="s">
        <v>27</v>
      </c>
      <c r="J3961" t="s">
        <v>31802</v>
      </c>
      <c r="K3961" s="1" t="str">
        <f t="shared" si="61"/>
        <v>mas0927</v>
      </c>
      <c r="L3961" s="5" t="s">
        <v>16347</v>
      </c>
      <c r="M3961">
        <v>1171.462</v>
      </c>
      <c r="N3961">
        <v>6.1550000000000002</v>
      </c>
      <c r="O3961" t="s">
        <v>27</v>
      </c>
      <c r="P3961" t="s">
        <v>863</v>
      </c>
      <c r="Q3961">
        <v>0</v>
      </c>
      <c r="R3961">
        <v>3135</v>
      </c>
      <c r="S3961">
        <v>77</v>
      </c>
      <c r="T3961">
        <v>3211</v>
      </c>
      <c r="U3961" t="s">
        <v>29</v>
      </c>
    </row>
    <row r="3962" spans="1:21" x14ac:dyDescent="0.25">
      <c r="A3962" t="s">
        <v>31723</v>
      </c>
      <c r="B3962" t="s">
        <v>859</v>
      </c>
      <c r="C3962" s="3">
        <v>40083.184178240743</v>
      </c>
      <c r="D3962" t="s">
        <v>31724</v>
      </c>
      <c r="E3962" s="4">
        <v>40083</v>
      </c>
      <c r="F3962" s="1">
        <v>52.473816666666664</v>
      </c>
      <c r="G3962" t="s">
        <v>27</v>
      </c>
      <c r="H3962" s="1">
        <v>106.11621666666667</v>
      </c>
      <c r="I3962" t="s">
        <v>27</v>
      </c>
      <c r="J3962" t="s">
        <v>31725</v>
      </c>
      <c r="K3962" s="1" t="str">
        <f t="shared" si="61"/>
        <v>mdb0927</v>
      </c>
      <c r="L3962" s="5" t="s">
        <v>31726</v>
      </c>
      <c r="M3962">
        <v>382.69299999999998</v>
      </c>
      <c r="N3962">
        <v>5.3661000000000003</v>
      </c>
      <c r="O3962" t="s">
        <v>27</v>
      </c>
      <c r="P3962" t="s">
        <v>863</v>
      </c>
      <c r="Q3962">
        <v>0</v>
      </c>
      <c r="R3962">
        <v>1398</v>
      </c>
      <c r="S3962">
        <v>117</v>
      </c>
      <c r="T3962">
        <v>1514</v>
      </c>
      <c r="U3962" t="s">
        <v>29</v>
      </c>
    </row>
    <row r="3963" spans="1:21" x14ac:dyDescent="0.25">
      <c r="A3963" t="s">
        <v>32742</v>
      </c>
      <c r="B3963" t="s">
        <v>859</v>
      </c>
      <c r="C3963" s="3">
        <v>40085.569201388891</v>
      </c>
      <c r="D3963" t="s">
        <v>32743</v>
      </c>
      <c r="E3963" s="4">
        <v>40085</v>
      </c>
      <c r="F3963" s="1">
        <v>53.357916666666668</v>
      </c>
      <c r="G3963" t="s">
        <v>27</v>
      </c>
      <c r="H3963" s="1">
        <v>108.21733333333333</v>
      </c>
      <c r="I3963" t="s">
        <v>27</v>
      </c>
      <c r="J3963" t="s">
        <v>32744</v>
      </c>
      <c r="K3963" s="1" t="str">
        <f t="shared" si="61"/>
        <v>mhk0929</v>
      </c>
      <c r="L3963" s="5" t="s">
        <v>18802</v>
      </c>
      <c r="M3963">
        <v>1630.9179999999999</v>
      </c>
      <c r="N3963">
        <v>10.1503</v>
      </c>
      <c r="O3963" t="s">
        <v>27</v>
      </c>
      <c r="P3963" t="s">
        <v>863</v>
      </c>
      <c r="Q3963">
        <v>0</v>
      </c>
      <c r="R3963">
        <v>5001</v>
      </c>
      <c r="S3963">
        <v>113</v>
      </c>
      <c r="T3963">
        <v>5113</v>
      </c>
      <c r="U3963" t="s">
        <v>29</v>
      </c>
    </row>
    <row r="3964" spans="1:21" x14ac:dyDescent="0.25">
      <c r="A3964" t="s">
        <v>31240</v>
      </c>
      <c r="B3964" t="s">
        <v>859</v>
      </c>
      <c r="C3964" s="3">
        <v>40081.724374999998</v>
      </c>
      <c r="D3964" t="s">
        <v>31241</v>
      </c>
      <c r="E3964" s="4">
        <v>40081</v>
      </c>
      <c r="F3964" s="1">
        <v>51.7776</v>
      </c>
      <c r="G3964" t="s">
        <v>27</v>
      </c>
      <c r="H3964" s="1">
        <v>105.37413333333333</v>
      </c>
      <c r="I3964" t="s">
        <v>27</v>
      </c>
      <c r="J3964" t="s">
        <v>31242</v>
      </c>
      <c r="K3964" s="1" t="str">
        <f t="shared" si="61"/>
        <v>mkm0925</v>
      </c>
      <c r="L3964" s="5" t="s">
        <v>19905</v>
      </c>
      <c r="M3964">
        <v>1425.9390000000001</v>
      </c>
      <c r="N3964">
        <v>6.0555000000000003</v>
      </c>
      <c r="O3964" t="s">
        <v>27</v>
      </c>
      <c r="P3964" t="s">
        <v>863</v>
      </c>
      <c r="Q3964">
        <v>0</v>
      </c>
      <c r="R3964">
        <v>4783</v>
      </c>
      <c r="S3964">
        <v>110</v>
      </c>
      <c r="T3964">
        <v>4892</v>
      </c>
      <c r="U3964" t="s">
        <v>29</v>
      </c>
    </row>
    <row r="3965" spans="1:21" x14ac:dyDescent="0.25">
      <c r="A3965" t="s">
        <v>31672</v>
      </c>
      <c r="B3965" t="s">
        <v>859</v>
      </c>
      <c r="C3965" s="3">
        <v>40082.913449074076</v>
      </c>
      <c r="D3965" t="s">
        <v>31673</v>
      </c>
      <c r="E3965" s="4">
        <v>40082</v>
      </c>
      <c r="F3965" s="1">
        <v>52.344316666666664</v>
      </c>
      <c r="G3965" t="s">
        <v>27</v>
      </c>
      <c r="H3965" s="1">
        <v>106.06468333333333</v>
      </c>
      <c r="I3965" t="s">
        <v>27</v>
      </c>
      <c r="J3965" t="s">
        <v>31674</v>
      </c>
      <c r="K3965" s="1" t="str">
        <f t="shared" si="61"/>
        <v>mkykh0926</v>
      </c>
      <c r="L3965" s="5" t="s">
        <v>20563</v>
      </c>
      <c r="M3965">
        <v>262.74400000000003</v>
      </c>
      <c r="N3965">
        <v>7.3489000000000004</v>
      </c>
      <c r="O3965">
        <v>7.1302073956721806E-2</v>
      </c>
      <c r="P3965" t="s">
        <v>863</v>
      </c>
      <c r="Q3965">
        <v>217</v>
      </c>
      <c r="R3965">
        <v>1015</v>
      </c>
      <c r="S3965">
        <v>73</v>
      </c>
      <c r="T3965">
        <v>1087</v>
      </c>
      <c r="U3965" t="s">
        <v>29</v>
      </c>
    </row>
    <row r="3966" spans="1:21" x14ac:dyDescent="0.25">
      <c r="A3966" t="s">
        <v>30589</v>
      </c>
      <c r="B3966" t="s">
        <v>859</v>
      </c>
      <c r="C3966" s="3">
        <v>40080.927337962959</v>
      </c>
      <c r="D3966" t="s">
        <v>30590</v>
      </c>
      <c r="E3966" s="4">
        <v>40080</v>
      </c>
      <c r="F3966" s="1">
        <v>51.701749999999997</v>
      </c>
      <c r="G3966" t="s">
        <v>27</v>
      </c>
      <c r="H3966" s="1">
        <v>105.0147</v>
      </c>
      <c r="I3966" t="s">
        <v>27</v>
      </c>
      <c r="J3966" t="s">
        <v>30591</v>
      </c>
      <c r="K3966" s="1" t="str">
        <f t="shared" si="61"/>
        <v>mlt0924</v>
      </c>
      <c r="L3966" s="5" t="s">
        <v>20726</v>
      </c>
      <c r="M3966">
        <v>1425.52</v>
      </c>
      <c r="N3966">
        <v>8.1296999999999997</v>
      </c>
      <c r="O3966" t="s">
        <v>27</v>
      </c>
      <c r="P3966" t="s">
        <v>863</v>
      </c>
      <c r="Q3966">
        <v>0</v>
      </c>
      <c r="R3966">
        <v>4038</v>
      </c>
      <c r="S3966">
        <v>125</v>
      </c>
      <c r="T3966">
        <v>4162</v>
      </c>
      <c r="U3966" t="s">
        <v>29</v>
      </c>
    </row>
    <row r="3967" spans="1:21" x14ac:dyDescent="0.25">
      <c r="A3967" t="s">
        <v>29369</v>
      </c>
      <c r="B3967" t="s">
        <v>859</v>
      </c>
      <c r="C3967" s="3">
        <v>40080.059641203705</v>
      </c>
      <c r="D3967" t="s">
        <v>29370</v>
      </c>
      <c r="E3967" s="4">
        <v>40080</v>
      </c>
      <c r="F3967" s="1">
        <v>51.646766666666664</v>
      </c>
      <c r="G3967" t="s">
        <v>27</v>
      </c>
      <c r="H3967" s="1">
        <v>104.23001666666667</v>
      </c>
      <c r="I3967" t="s">
        <v>27</v>
      </c>
      <c r="J3967" t="s">
        <v>29365</v>
      </c>
      <c r="K3967" s="1" t="str">
        <f t="shared" si="61"/>
        <v>mms0924</v>
      </c>
      <c r="L3967" s="5" t="s">
        <v>21646</v>
      </c>
      <c r="M3967">
        <v>1209.4829999999999</v>
      </c>
      <c r="N3967">
        <v>10.1211</v>
      </c>
      <c r="O3967" t="s">
        <v>27</v>
      </c>
      <c r="P3967" t="s">
        <v>863</v>
      </c>
      <c r="Q3967">
        <v>0</v>
      </c>
      <c r="R3967">
        <v>5279</v>
      </c>
      <c r="S3967">
        <v>120</v>
      </c>
      <c r="T3967">
        <v>5398</v>
      </c>
      <c r="U3967" t="s">
        <v>29</v>
      </c>
    </row>
    <row r="3968" spans="1:21" x14ac:dyDescent="0.25">
      <c r="A3968" t="s">
        <v>22030</v>
      </c>
      <c r="B3968" t="s">
        <v>859</v>
      </c>
      <c r="C3968" s="3">
        <v>40088.146203703705</v>
      </c>
      <c r="D3968" t="s">
        <v>22031</v>
      </c>
      <c r="E3968" s="4">
        <v>40088</v>
      </c>
      <c r="F3968">
        <v>54.617536666666602</v>
      </c>
      <c r="G3968" t="s">
        <v>22032</v>
      </c>
      <c r="H3968">
        <v>109.113563333333</v>
      </c>
      <c r="I3968" t="s">
        <v>22033</v>
      </c>
      <c r="J3968" t="s">
        <v>17213</v>
      </c>
      <c r="K3968" s="1" t="str">
        <f t="shared" si="61"/>
        <v>mpchka1002</v>
      </c>
      <c r="L3968" s="5" t="s">
        <v>22034</v>
      </c>
      <c r="M3968">
        <v>891.529</v>
      </c>
      <c r="N3968">
        <v>6.8650000000000002</v>
      </c>
      <c r="O3968">
        <v>1.9089109249890102E-2</v>
      </c>
      <c r="P3968" t="s">
        <v>863</v>
      </c>
      <c r="Q3968">
        <v>128</v>
      </c>
      <c r="R3968">
        <v>2803</v>
      </c>
      <c r="S3968">
        <v>196</v>
      </c>
      <c r="T3968">
        <v>2998</v>
      </c>
      <c r="U3968" t="s">
        <v>29</v>
      </c>
    </row>
    <row r="3969" spans="1:21" x14ac:dyDescent="0.25">
      <c r="A3969" t="s">
        <v>32278</v>
      </c>
      <c r="B3969" t="s">
        <v>859</v>
      </c>
      <c r="C3969" s="3">
        <v>40084.409745370373</v>
      </c>
      <c r="D3969" t="s">
        <v>32279</v>
      </c>
      <c r="E3969" s="4">
        <v>40084</v>
      </c>
      <c r="F3969" s="1">
        <v>52.896516666666663</v>
      </c>
      <c r="G3969" t="s">
        <v>27</v>
      </c>
      <c r="H3969" s="1">
        <v>107.52894999999999</v>
      </c>
      <c r="I3969" t="s">
        <v>27</v>
      </c>
      <c r="J3969" t="s">
        <v>32274</v>
      </c>
      <c r="K3969" s="1" t="str">
        <f t="shared" si="61"/>
        <v>mut0928</v>
      </c>
      <c r="L3969" s="5" t="s">
        <v>23474</v>
      </c>
      <c r="M3969">
        <v>1569.2449999999999</v>
      </c>
      <c r="N3969">
        <v>6.6444000000000001</v>
      </c>
      <c r="O3969" t="s">
        <v>27</v>
      </c>
      <c r="P3969" t="s">
        <v>863</v>
      </c>
      <c r="Q3969">
        <v>0</v>
      </c>
      <c r="R3969">
        <v>4616</v>
      </c>
      <c r="S3969">
        <v>1</v>
      </c>
      <c r="T3969">
        <v>4616</v>
      </c>
      <c r="U3969" t="s">
        <v>29</v>
      </c>
    </row>
    <row r="3970" spans="1:21" x14ac:dyDescent="0.25">
      <c r="A3970" t="s">
        <v>33122</v>
      </c>
      <c r="B3970" t="s">
        <v>859</v>
      </c>
      <c r="C3970" s="3">
        <v>40086.136840277781</v>
      </c>
      <c r="D3970" t="s">
        <v>33123</v>
      </c>
      <c r="E3970" s="4">
        <v>40086</v>
      </c>
      <c r="F3970" s="1">
        <v>54.2821</v>
      </c>
      <c r="G3970" t="s">
        <v>27</v>
      </c>
      <c r="H3970" s="1">
        <v>108.74281666666667</v>
      </c>
      <c r="I3970" t="s">
        <v>27</v>
      </c>
      <c r="J3970" t="s">
        <v>33124</v>
      </c>
      <c r="K3970" s="1" t="str">
        <f t="shared" ref="K3970:K4033" si="62">MID(A3970,FIND("*",SUBSTITUTE(A3970,"\","*",LEN(A3970)-LEN(SUBSTITUTE(A3970,"\",""))))+1,FIND(".cnv",A3970)-(FIND("*",SUBSTITUTE(A3970,"\","*",LEN(A3970)-LEN(SUBSTITUTE(A3970,"\",""))))+1))</f>
        <v>mzs0930</v>
      </c>
      <c r="L3970" s="5" t="s">
        <v>24146</v>
      </c>
      <c r="M3970">
        <v>899.11400000000003</v>
      </c>
      <c r="N3970">
        <v>9.0996000000000006</v>
      </c>
      <c r="O3970" t="s">
        <v>27</v>
      </c>
      <c r="P3970" t="s">
        <v>863</v>
      </c>
      <c r="Q3970">
        <v>0</v>
      </c>
      <c r="R3970">
        <v>2943</v>
      </c>
      <c r="S3970">
        <v>105</v>
      </c>
      <c r="T3970">
        <v>3047</v>
      </c>
      <c r="U3970" t="s">
        <v>29</v>
      </c>
    </row>
    <row r="3971" spans="1:21" x14ac:dyDescent="0.25">
      <c r="A3971" t="s">
        <v>28843</v>
      </c>
      <c r="B3971" t="s">
        <v>859</v>
      </c>
      <c r="C3971" s="3">
        <v>40079.594143518516</v>
      </c>
      <c r="D3971" t="s">
        <v>28837</v>
      </c>
      <c r="E3971" s="4">
        <v>40079</v>
      </c>
      <c r="F3971" s="1">
        <v>51.683833333333332</v>
      </c>
      <c r="G3971" t="s">
        <v>27</v>
      </c>
      <c r="H3971" s="1">
        <v>103.95333333333333</v>
      </c>
      <c r="I3971" t="s">
        <v>27</v>
      </c>
      <c r="J3971" t="s">
        <v>1099</v>
      </c>
      <c r="K3971" s="1" t="str">
        <f t="shared" si="62"/>
        <v>15kK0923</v>
      </c>
      <c r="M3971">
        <v>1280.96</v>
      </c>
      <c r="N3971">
        <v>11.036899999999999</v>
      </c>
      <c r="O3971" t="s">
        <v>27</v>
      </c>
      <c r="P3971" t="s">
        <v>863</v>
      </c>
      <c r="Q3971">
        <v>0</v>
      </c>
      <c r="R3971">
        <v>3059</v>
      </c>
      <c r="S3971">
        <v>0</v>
      </c>
      <c r="T3971">
        <v>3058</v>
      </c>
      <c r="U3971" t="s">
        <v>29</v>
      </c>
    </row>
    <row r="3972" spans="1:21" x14ac:dyDescent="0.25">
      <c r="A3972" t="s">
        <v>29808</v>
      </c>
      <c r="B3972" t="s">
        <v>859</v>
      </c>
      <c r="C3972" s="3">
        <v>40081.16101851852</v>
      </c>
      <c r="D3972" t="s">
        <v>29677</v>
      </c>
      <c r="E3972" s="4">
        <v>40081</v>
      </c>
      <c r="F3972" s="1">
        <v>51.815649999999998</v>
      </c>
      <c r="G3972" t="s">
        <v>27</v>
      </c>
      <c r="H3972" s="1">
        <v>104.90633333333334</v>
      </c>
      <c r="I3972" t="s">
        <v>27</v>
      </c>
      <c r="J3972" t="s">
        <v>4189</v>
      </c>
      <c r="K3972" s="1" t="str">
        <f t="shared" si="62"/>
        <v>3kL0925</v>
      </c>
      <c r="M3972">
        <v>47.613</v>
      </c>
      <c r="N3972">
        <v>9.3681000000000001</v>
      </c>
      <c r="O3972" t="s">
        <v>27</v>
      </c>
      <c r="P3972" t="s">
        <v>863</v>
      </c>
      <c r="Q3972">
        <v>0</v>
      </c>
      <c r="R3972">
        <v>251</v>
      </c>
      <c r="S3972">
        <v>0</v>
      </c>
      <c r="T3972">
        <v>250</v>
      </c>
      <c r="U3972" t="s">
        <v>29</v>
      </c>
    </row>
    <row r="3973" spans="1:21" x14ac:dyDescent="0.25">
      <c r="A3973" t="s">
        <v>29322</v>
      </c>
      <c r="B3973" t="s">
        <v>859</v>
      </c>
      <c r="C3973" s="3">
        <v>40080.452650462961</v>
      </c>
      <c r="D3973" t="s">
        <v>29229</v>
      </c>
      <c r="E3973" s="4">
        <v>40080</v>
      </c>
      <c r="F3973" s="1">
        <v>51.529333333333334</v>
      </c>
      <c r="G3973" t="s">
        <v>27</v>
      </c>
      <c r="H3973" s="1">
        <v>104.22766666666666</v>
      </c>
      <c r="I3973" t="s">
        <v>27</v>
      </c>
      <c r="J3973" t="s">
        <v>5276</v>
      </c>
      <c r="K3973" s="1" t="str">
        <f t="shared" si="62"/>
        <v>3kS0924</v>
      </c>
      <c r="M3973">
        <v>320.834</v>
      </c>
      <c r="N3973">
        <v>10.144500000000001</v>
      </c>
      <c r="O3973" t="s">
        <v>27</v>
      </c>
      <c r="P3973" t="s">
        <v>863</v>
      </c>
      <c r="Q3973">
        <v>0</v>
      </c>
      <c r="R3973">
        <v>1383</v>
      </c>
      <c r="S3973">
        <v>0</v>
      </c>
      <c r="T3973">
        <v>1382</v>
      </c>
      <c r="U3973" t="s">
        <v>29</v>
      </c>
    </row>
    <row r="3974" spans="1:21" x14ac:dyDescent="0.25">
      <c r="A3974" t="s">
        <v>30930</v>
      </c>
      <c r="B3974" t="s">
        <v>859</v>
      </c>
      <c r="C3974" s="3">
        <v>40080.774108796293</v>
      </c>
      <c r="D3974" t="s">
        <v>30931</v>
      </c>
      <c r="E3974" s="4">
        <v>40080</v>
      </c>
      <c r="F3974" s="1">
        <v>51.591000000000001</v>
      </c>
      <c r="G3974" t="s">
        <v>27</v>
      </c>
      <c r="H3974" s="1">
        <v>105.11271666666667</v>
      </c>
      <c r="I3974" t="s">
        <v>27</v>
      </c>
      <c r="J3974" t="s">
        <v>30932</v>
      </c>
      <c r="K3974" s="1" t="str">
        <f t="shared" si="62"/>
        <v>3kT0924</v>
      </c>
      <c r="M3974">
        <v>347.85700000000003</v>
      </c>
      <c r="N3974">
        <v>9.9177</v>
      </c>
      <c r="O3974" t="s">
        <v>27</v>
      </c>
      <c r="P3974" t="s">
        <v>863</v>
      </c>
      <c r="Q3974">
        <v>0</v>
      </c>
      <c r="R3974">
        <v>1337</v>
      </c>
      <c r="S3974">
        <v>6</v>
      </c>
      <c r="T3974">
        <v>1342</v>
      </c>
      <c r="U3974" t="s">
        <v>29</v>
      </c>
    </row>
    <row r="3975" spans="1:21" x14ac:dyDescent="0.25">
      <c r="A3975" t="s">
        <v>29033</v>
      </c>
      <c r="B3975" t="s">
        <v>859</v>
      </c>
      <c r="C3975" s="3">
        <v>40079.845173611109</v>
      </c>
      <c r="D3975" t="s">
        <v>28981</v>
      </c>
      <c r="E3975" s="4">
        <v>40079</v>
      </c>
      <c r="F3975" s="1">
        <v>51.740783333333333</v>
      </c>
      <c r="G3975" t="s">
        <v>27</v>
      </c>
      <c r="H3975" s="1">
        <v>104.22011666666667</v>
      </c>
      <c r="I3975" t="s">
        <v>27</v>
      </c>
      <c r="J3975" t="s">
        <v>7788</v>
      </c>
      <c r="K3975" s="1" t="str">
        <f t="shared" si="62"/>
        <v>5kMa0923</v>
      </c>
      <c r="M3975">
        <v>1323.3409999999999</v>
      </c>
      <c r="N3975">
        <v>9.4446999999999992</v>
      </c>
      <c r="O3975" t="s">
        <v>27</v>
      </c>
      <c r="P3975" t="s">
        <v>863</v>
      </c>
      <c r="Q3975">
        <v>0</v>
      </c>
      <c r="R3975">
        <v>3437</v>
      </c>
      <c r="S3975">
        <v>5</v>
      </c>
      <c r="T3975">
        <v>3441</v>
      </c>
      <c r="U3975" t="s">
        <v>29</v>
      </c>
    </row>
    <row r="3976" spans="1:21" x14ac:dyDescent="0.25">
      <c r="A3976" t="s">
        <v>32538</v>
      </c>
      <c r="B3976" t="s">
        <v>859</v>
      </c>
      <c r="C3976" s="3">
        <v>40085.201944444445</v>
      </c>
      <c r="D3976" t="s">
        <v>32535</v>
      </c>
      <c r="E3976" s="4">
        <v>40085</v>
      </c>
      <c r="F3976" s="1">
        <v>53.160333333333334</v>
      </c>
      <c r="G3976" t="s">
        <v>27</v>
      </c>
      <c r="H3976" s="1">
        <v>107.80166666666666</v>
      </c>
      <c r="I3976" t="s">
        <v>27</v>
      </c>
      <c r="J3976" t="s">
        <v>32536</v>
      </c>
      <c r="K3976" s="1" t="str">
        <f t="shared" si="62"/>
        <v>izemey0929</v>
      </c>
      <c r="M3976">
        <v>1597.134</v>
      </c>
      <c r="N3976">
        <v>8.1267999999999994</v>
      </c>
      <c r="O3976" t="s">
        <v>27</v>
      </c>
      <c r="P3976" t="s">
        <v>863</v>
      </c>
      <c r="Q3976">
        <v>0</v>
      </c>
      <c r="R3976">
        <v>4681</v>
      </c>
      <c r="S3976">
        <v>97</v>
      </c>
      <c r="T3976">
        <v>4777</v>
      </c>
      <c r="U3976" t="s">
        <v>29</v>
      </c>
    </row>
    <row r="3977" spans="1:21" x14ac:dyDescent="0.25">
      <c r="A3977" t="s">
        <v>31909</v>
      </c>
      <c r="B3977" t="s">
        <v>859</v>
      </c>
      <c r="C3977" s="3">
        <v>40083.388344907406</v>
      </c>
      <c r="D3977" t="s">
        <v>31806</v>
      </c>
      <c r="E3977" s="4">
        <v>40083</v>
      </c>
      <c r="F3977" s="1">
        <v>52.663216666666663</v>
      </c>
      <c r="G3977" t="s">
        <v>27</v>
      </c>
      <c r="H3977" s="1">
        <v>106.85105</v>
      </c>
      <c r="I3977" t="s">
        <v>27</v>
      </c>
      <c r="J3977" t="s">
        <v>31802</v>
      </c>
      <c r="K3977" s="1" t="str">
        <f t="shared" si="62"/>
        <v>mAS0927</v>
      </c>
      <c r="M3977">
        <v>1171.462</v>
      </c>
      <c r="N3977">
        <v>7.1734</v>
      </c>
      <c r="O3977" t="s">
        <v>27</v>
      </c>
      <c r="P3977" t="s">
        <v>863</v>
      </c>
      <c r="Q3977">
        <v>0</v>
      </c>
      <c r="R3977">
        <v>2888</v>
      </c>
      <c r="S3977">
        <v>0</v>
      </c>
      <c r="T3977">
        <v>2887</v>
      </c>
      <c r="U3977" t="s">
        <v>29</v>
      </c>
    </row>
    <row r="3978" spans="1:21" x14ac:dyDescent="0.25">
      <c r="A3978" t="s">
        <v>31737</v>
      </c>
      <c r="B3978" t="s">
        <v>859</v>
      </c>
      <c r="C3978" s="3">
        <v>40083.184178240743</v>
      </c>
      <c r="D3978" t="s">
        <v>31724</v>
      </c>
      <c r="E3978" s="4">
        <v>40083</v>
      </c>
      <c r="F3978" s="1">
        <v>52.473816666666664</v>
      </c>
      <c r="G3978" t="s">
        <v>27</v>
      </c>
      <c r="H3978" s="1">
        <v>106.11621666666667</v>
      </c>
      <c r="I3978" t="s">
        <v>27</v>
      </c>
      <c r="J3978" t="s">
        <v>31725</v>
      </c>
      <c r="K3978" s="1" t="str">
        <f t="shared" si="62"/>
        <v>mdB0927</v>
      </c>
      <c r="M3978">
        <v>382.69299999999998</v>
      </c>
      <c r="N3978">
        <v>8.0464000000000002</v>
      </c>
      <c r="O3978" t="s">
        <v>27</v>
      </c>
      <c r="P3978" t="s">
        <v>863</v>
      </c>
      <c r="Q3978">
        <v>0</v>
      </c>
      <c r="R3978">
        <v>1112</v>
      </c>
      <c r="S3978">
        <v>0</v>
      </c>
      <c r="T3978">
        <v>1111</v>
      </c>
      <c r="U3978" t="s">
        <v>29</v>
      </c>
    </row>
    <row r="3979" spans="1:21" x14ac:dyDescent="0.25">
      <c r="A3979" t="s">
        <v>32831</v>
      </c>
      <c r="B3979" t="s">
        <v>859</v>
      </c>
      <c r="C3979" s="3">
        <v>40085.569201388891</v>
      </c>
      <c r="D3979" t="s">
        <v>32743</v>
      </c>
      <c r="E3979" s="4">
        <v>40085</v>
      </c>
      <c r="F3979" s="1">
        <v>53.357916666666668</v>
      </c>
      <c r="G3979" t="s">
        <v>27</v>
      </c>
      <c r="H3979" s="1">
        <v>108.21733333333333</v>
      </c>
      <c r="I3979" t="s">
        <v>27</v>
      </c>
      <c r="J3979" t="s">
        <v>32744</v>
      </c>
      <c r="K3979" s="1" t="str">
        <f t="shared" si="62"/>
        <v>mHK0929</v>
      </c>
      <c r="M3979">
        <v>1630.9179999999999</v>
      </c>
      <c r="N3979">
        <v>8.1674000000000007</v>
      </c>
      <c r="O3979" t="s">
        <v>27</v>
      </c>
      <c r="P3979" t="s">
        <v>863</v>
      </c>
      <c r="Q3979">
        <v>0</v>
      </c>
      <c r="R3979">
        <v>4684</v>
      </c>
      <c r="S3979">
        <v>0</v>
      </c>
      <c r="T3979">
        <v>4683</v>
      </c>
      <c r="U3979" t="s">
        <v>29</v>
      </c>
    </row>
    <row r="3980" spans="1:21" x14ac:dyDescent="0.25">
      <c r="A3980" t="s">
        <v>31383</v>
      </c>
      <c r="B3980" t="s">
        <v>859</v>
      </c>
      <c r="C3980" s="3">
        <v>40081.724374999998</v>
      </c>
      <c r="D3980" t="s">
        <v>31241</v>
      </c>
      <c r="E3980" s="4">
        <v>40081</v>
      </c>
      <c r="F3980" s="1">
        <v>51.7776</v>
      </c>
      <c r="G3980" t="s">
        <v>27</v>
      </c>
      <c r="H3980" s="1">
        <v>105.37413333333333</v>
      </c>
      <c r="I3980" t="s">
        <v>27</v>
      </c>
      <c r="J3980" t="s">
        <v>31242</v>
      </c>
      <c r="K3980" s="1" t="str">
        <f t="shared" si="62"/>
        <v>mKM0925</v>
      </c>
      <c r="M3980">
        <v>1425.9390000000001</v>
      </c>
      <c r="N3980">
        <v>6.2930999999999999</v>
      </c>
      <c r="O3980" t="s">
        <v>27</v>
      </c>
      <c r="P3980" t="s">
        <v>863</v>
      </c>
      <c r="Q3980">
        <v>0</v>
      </c>
      <c r="R3980">
        <v>4489</v>
      </c>
      <c r="S3980">
        <v>7</v>
      </c>
      <c r="T3980">
        <v>4495</v>
      </c>
      <c r="U3980" t="s">
        <v>29</v>
      </c>
    </row>
    <row r="3981" spans="1:21" x14ac:dyDescent="0.25">
      <c r="A3981" t="s">
        <v>31717</v>
      </c>
      <c r="B3981" t="s">
        <v>859</v>
      </c>
      <c r="C3981" s="3">
        <v>40082.913449074076</v>
      </c>
      <c r="D3981" t="s">
        <v>31673</v>
      </c>
      <c r="E3981" s="4">
        <v>40082</v>
      </c>
      <c r="F3981" s="1">
        <v>52.344316666666664</v>
      </c>
      <c r="G3981" t="s">
        <v>27</v>
      </c>
      <c r="H3981" s="1">
        <v>106.06468333333333</v>
      </c>
      <c r="I3981" t="s">
        <v>27</v>
      </c>
      <c r="J3981" t="s">
        <v>31674</v>
      </c>
      <c r="K3981" s="1" t="str">
        <f t="shared" si="62"/>
        <v>mKYKh0926</v>
      </c>
      <c r="M3981">
        <v>262.74400000000003</v>
      </c>
      <c r="N3981">
        <v>7.3489000000000004</v>
      </c>
      <c r="O3981">
        <v>7.1302073956721806E-2</v>
      </c>
      <c r="P3981" t="s">
        <v>863</v>
      </c>
      <c r="Q3981">
        <v>217</v>
      </c>
      <c r="R3981">
        <v>1015</v>
      </c>
      <c r="S3981">
        <v>73</v>
      </c>
      <c r="T3981">
        <v>1087</v>
      </c>
      <c r="U3981" t="s">
        <v>29</v>
      </c>
    </row>
    <row r="3982" spans="1:21" x14ac:dyDescent="0.25">
      <c r="A3982" t="s">
        <v>30744</v>
      </c>
      <c r="B3982" t="s">
        <v>859</v>
      </c>
      <c r="C3982" s="3">
        <v>40080.927337962959</v>
      </c>
      <c r="D3982" t="s">
        <v>30590</v>
      </c>
      <c r="E3982" s="4">
        <v>40080</v>
      </c>
      <c r="F3982" s="1">
        <v>51.701749999999997</v>
      </c>
      <c r="G3982" t="s">
        <v>27</v>
      </c>
      <c r="H3982" s="1">
        <v>105.0147</v>
      </c>
      <c r="I3982" t="s">
        <v>27</v>
      </c>
      <c r="J3982" t="s">
        <v>30591</v>
      </c>
      <c r="K3982" s="1" t="str">
        <f t="shared" si="62"/>
        <v>mLT0924</v>
      </c>
      <c r="M3982">
        <v>1425.52</v>
      </c>
      <c r="N3982">
        <v>8.3233999999999995</v>
      </c>
      <c r="O3982" t="s">
        <v>27</v>
      </c>
      <c r="P3982" t="s">
        <v>863</v>
      </c>
      <c r="Q3982">
        <v>0</v>
      </c>
      <c r="R3982">
        <v>3797</v>
      </c>
      <c r="S3982">
        <v>0</v>
      </c>
      <c r="T3982">
        <v>3796</v>
      </c>
      <c r="U3982" t="s">
        <v>29</v>
      </c>
    </row>
    <row r="3983" spans="1:21" x14ac:dyDescent="0.25">
      <c r="A3983" t="s">
        <v>29478</v>
      </c>
      <c r="B3983" t="s">
        <v>859</v>
      </c>
      <c r="C3983" s="3">
        <v>40080.059641203705</v>
      </c>
      <c r="D3983" t="s">
        <v>29370</v>
      </c>
      <c r="E3983" s="4">
        <v>40080</v>
      </c>
      <c r="F3983" s="1">
        <v>51.646766666666664</v>
      </c>
      <c r="G3983" t="s">
        <v>27</v>
      </c>
      <c r="H3983" s="1">
        <v>104.23001666666667</v>
      </c>
      <c r="I3983" t="s">
        <v>27</v>
      </c>
      <c r="J3983" t="s">
        <v>29365</v>
      </c>
      <c r="K3983" s="1" t="str">
        <f t="shared" si="62"/>
        <v>mMS0924</v>
      </c>
      <c r="M3983">
        <v>1209.4829999999999</v>
      </c>
      <c r="N3983">
        <v>10.331300000000001</v>
      </c>
      <c r="O3983" t="s">
        <v>27</v>
      </c>
      <c r="P3983" t="s">
        <v>863</v>
      </c>
      <c r="Q3983">
        <v>0</v>
      </c>
      <c r="R3983">
        <v>5036</v>
      </c>
      <c r="S3983">
        <v>0</v>
      </c>
      <c r="T3983">
        <v>5035</v>
      </c>
      <c r="U3983" t="s">
        <v>29</v>
      </c>
    </row>
    <row r="3984" spans="1:21" x14ac:dyDescent="0.25">
      <c r="A3984" t="s">
        <v>32385</v>
      </c>
      <c r="B3984" t="s">
        <v>859</v>
      </c>
      <c r="C3984" s="3">
        <v>40084.409745370373</v>
      </c>
      <c r="D3984" t="s">
        <v>32279</v>
      </c>
      <c r="E3984" s="4">
        <v>40084</v>
      </c>
      <c r="F3984" s="1">
        <v>52.896516666666663</v>
      </c>
      <c r="G3984" t="s">
        <v>27</v>
      </c>
      <c r="H3984" s="1">
        <v>107.52894999999999</v>
      </c>
      <c r="I3984" t="s">
        <v>27</v>
      </c>
      <c r="J3984" t="s">
        <v>32274</v>
      </c>
      <c r="K3984" s="1" t="str">
        <f t="shared" si="62"/>
        <v>mUT0928</v>
      </c>
      <c r="M3984">
        <v>1569.2449999999999</v>
      </c>
      <c r="N3984">
        <v>6.4443999999999999</v>
      </c>
      <c r="O3984" t="s">
        <v>27</v>
      </c>
      <c r="P3984" t="s">
        <v>863</v>
      </c>
      <c r="Q3984">
        <v>0</v>
      </c>
      <c r="R3984">
        <v>4153</v>
      </c>
      <c r="S3984">
        <v>0</v>
      </c>
      <c r="T3984">
        <v>4152</v>
      </c>
      <c r="U3984" t="s">
        <v>29</v>
      </c>
    </row>
    <row r="3985" spans="1:21" x14ac:dyDescent="0.25">
      <c r="A3985" t="s">
        <v>31639</v>
      </c>
      <c r="B3985" t="s">
        <v>859</v>
      </c>
      <c r="C3985" s="3">
        <v>40082.568252314813</v>
      </c>
      <c r="D3985" t="s">
        <v>31640</v>
      </c>
      <c r="E3985" s="4">
        <v>40082</v>
      </c>
      <c r="F3985" s="1">
        <v>52.237366666666667</v>
      </c>
      <c r="G3985" t="s">
        <v>27</v>
      </c>
      <c r="H3985" s="1">
        <v>105.80783333333333</v>
      </c>
      <c r="I3985" t="s">
        <v>27</v>
      </c>
      <c r="J3985" t="s">
        <v>31641</v>
      </c>
      <c r="K3985" s="1" t="str">
        <f t="shared" si="62"/>
        <v>Pes0926</v>
      </c>
      <c r="M3985">
        <v>985.93200000000002</v>
      </c>
      <c r="N3985">
        <v>9.7847000000000008</v>
      </c>
      <c r="O3985" t="s">
        <v>27</v>
      </c>
      <c r="P3985" t="s">
        <v>863</v>
      </c>
      <c r="Q3985">
        <v>0</v>
      </c>
      <c r="R3985">
        <v>2417</v>
      </c>
      <c r="S3985">
        <v>113</v>
      </c>
      <c r="T3985">
        <v>2529</v>
      </c>
      <c r="U3985" t="s">
        <v>29</v>
      </c>
    </row>
    <row r="3986" spans="1:21" x14ac:dyDescent="0.25">
      <c r="A3986" t="s">
        <v>969</v>
      </c>
      <c r="B3986" t="s">
        <v>22</v>
      </c>
      <c r="C3986" s="3">
        <v>40083.937534722223</v>
      </c>
      <c r="D3986" s="3">
        <v>40083.962754629632</v>
      </c>
      <c r="E3986" s="4">
        <v>40083</v>
      </c>
      <c r="F3986">
        <v>52.693249999999999</v>
      </c>
      <c r="G3986" t="s">
        <v>970</v>
      </c>
      <c r="H3986">
        <v>107.212816666666</v>
      </c>
      <c r="I3986" t="s">
        <v>971</v>
      </c>
      <c r="J3986" t="s">
        <v>972</v>
      </c>
      <c r="K3986" s="1" t="str">
        <f t="shared" si="62"/>
        <v>12kmBold0927</v>
      </c>
      <c r="L3986" s="5" t="s">
        <v>973</v>
      </c>
      <c r="M3986">
        <v>1269.114</v>
      </c>
      <c r="N3986">
        <v>3.2313000000000001</v>
      </c>
      <c r="O3986" t="s">
        <v>27</v>
      </c>
      <c r="P3986" t="s">
        <v>28</v>
      </c>
      <c r="Q3986">
        <v>0</v>
      </c>
      <c r="R3986">
        <v>2</v>
      </c>
      <c r="S3986">
        <v>5311</v>
      </c>
      <c r="T3986">
        <v>5312</v>
      </c>
      <c r="U3986" t="s">
        <v>29</v>
      </c>
    </row>
    <row r="3987" spans="1:21" x14ac:dyDescent="0.25">
      <c r="A3987" t="s">
        <v>1189</v>
      </c>
      <c r="B3987" t="s">
        <v>22</v>
      </c>
      <c r="C3987" s="3">
        <v>40079.379756944443</v>
      </c>
      <c r="D3987" s="3">
        <v>40079.40834490741</v>
      </c>
      <c r="E3987" s="4">
        <v>40079</v>
      </c>
      <c r="F3987">
        <v>51.677010000000003</v>
      </c>
      <c r="G3987" t="s">
        <v>1190</v>
      </c>
      <c r="H3987">
        <v>103.93733</v>
      </c>
      <c r="I3987" t="s">
        <v>1191</v>
      </c>
      <c r="J3987" t="s">
        <v>1192</v>
      </c>
      <c r="K3987" s="1" t="str">
        <f t="shared" si="62"/>
        <v>16kKul0923</v>
      </c>
      <c r="L3987" s="5" t="s">
        <v>1193</v>
      </c>
      <c r="M3987">
        <v>1240.098</v>
      </c>
      <c r="N3987">
        <v>3.3589000000000002</v>
      </c>
      <c r="O3987" t="s">
        <v>27</v>
      </c>
      <c r="P3987" t="s">
        <v>28</v>
      </c>
      <c r="Q3987">
        <v>0</v>
      </c>
      <c r="R3987">
        <v>2</v>
      </c>
      <c r="S3987">
        <v>5580</v>
      </c>
      <c r="T3987">
        <v>5581</v>
      </c>
      <c r="U3987" t="s">
        <v>29</v>
      </c>
    </row>
    <row r="3988" spans="1:21" x14ac:dyDescent="0.25">
      <c r="A3988" t="s">
        <v>1614</v>
      </c>
      <c r="B3988" t="s">
        <v>22</v>
      </c>
      <c r="C3988" s="3">
        <v>40086.752766203703</v>
      </c>
      <c r="D3988" s="3">
        <v>40086.759293981479</v>
      </c>
      <c r="E3988" s="4">
        <v>40086</v>
      </c>
      <c r="F3988">
        <v>55.354583333333302</v>
      </c>
      <c r="G3988" t="s">
        <v>1615</v>
      </c>
      <c r="H3988">
        <v>109.21729999999999</v>
      </c>
      <c r="I3988" t="s">
        <v>1616</v>
      </c>
      <c r="J3988" t="s">
        <v>1617</v>
      </c>
      <c r="K3988" s="1" t="str">
        <f t="shared" si="62"/>
        <v>1kmBaik0930</v>
      </c>
      <c r="L3988" s="5" t="s">
        <v>1618</v>
      </c>
      <c r="M3988">
        <v>301.67399999999998</v>
      </c>
      <c r="N3988">
        <v>3.5634999999999999</v>
      </c>
      <c r="O3988" t="s">
        <v>27</v>
      </c>
      <c r="P3988" t="s">
        <v>28</v>
      </c>
      <c r="Q3988">
        <v>0</v>
      </c>
      <c r="R3988">
        <v>2</v>
      </c>
      <c r="S3988">
        <v>1247</v>
      </c>
      <c r="T3988">
        <v>1248</v>
      </c>
      <c r="U3988" t="s">
        <v>29</v>
      </c>
    </row>
    <row r="3989" spans="1:21" x14ac:dyDescent="0.25">
      <c r="A3989" t="s">
        <v>1619</v>
      </c>
      <c r="B3989" t="s">
        <v>22</v>
      </c>
      <c r="C3989" s="3">
        <v>40084.083935185183</v>
      </c>
      <c r="D3989" s="3">
        <v>40084.089444444442</v>
      </c>
      <c r="E3989" s="4">
        <v>40084</v>
      </c>
      <c r="F3989">
        <v>52.606866666666598</v>
      </c>
      <c r="G3989" t="s">
        <v>1620</v>
      </c>
      <c r="H3989">
        <v>107.283816666666</v>
      </c>
      <c r="I3989" t="s">
        <v>1621</v>
      </c>
      <c r="J3989" t="s">
        <v>1622</v>
      </c>
      <c r="K3989" s="1" t="str">
        <f t="shared" si="62"/>
        <v>1kmBold0928</v>
      </c>
      <c r="L3989" s="5" t="s">
        <v>1623</v>
      </c>
      <c r="M3989">
        <v>29.466999999999999</v>
      </c>
      <c r="N3989">
        <v>7.2506000000000004</v>
      </c>
      <c r="O3989" t="s">
        <v>27</v>
      </c>
      <c r="P3989" t="s">
        <v>28</v>
      </c>
      <c r="Q3989">
        <v>0</v>
      </c>
      <c r="R3989">
        <v>2</v>
      </c>
      <c r="S3989">
        <v>112</v>
      </c>
      <c r="T3989">
        <v>113</v>
      </c>
      <c r="U3989" t="s">
        <v>29</v>
      </c>
    </row>
    <row r="3990" spans="1:21" x14ac:dyDescent="0.25">
      <c r="A3990" t="s">
        <v>1624</v>
      </c>
      <c r="B3990" t="s">
        <v>22</v>
      </c>
      <c r="C3990" s="3">
        <v>40088.293252314812</v>
      </c>
      <c r="D3990" s="3">
        <v>40088.297615740739</v>
      </c>
      <c r="E3990" s="4">
        <v>40088</v>
      </c>
      <c r="F3990">
        <v>54.380216666666598</v>
      </c>
      <c r="G3990" t="s">
        <v>1625</v>
      </c>
      <c r="H3990">
        <v>109.4483</v>
      </c>
      <c r="I3990" t="s">
        <v>1626</v>
      </c>
      <c r="J3990" t="s">
        <v>1627</v>
      </c>
      <c r="K3990" s="1" t="str">
        <f t="shared" si="62"/>
        <v>1kmDav1002</v>
      </c>
      <c r="L3990" s="5" t="s">
        <v>1628</v>
      </c>
      <c r="M3990">
        <v>37.573</v>
      </c>
      <c r="N3990">
        <v>7.2037000000000004</v>
      </c>
      <c r="O3990" t="s">
        <v>27</v>
      </c>
      <c r="P3990" t="s">
        <v>28</v>
      </c>
      <c r="Q3990">
        <v>0</v>
      </c>
      <c r="R3990">
        <v>2</v>
      </c>
      <c r="S3990">
        <v>165</v>
      </c>
      <c r="T3990">
        <v>166</v>
      </c>
      <c r="U3990" t="s">
        <v>29</v>
      </c>
    </row>
    <row r="3991" spans="1:21" x14ac:dyDescent="0.25">
      <c r="A3991" t="s">
        <v>1629</v>
      </c>
      <c r="B3991" t="s">
        <v>22</v>
      </c>
      <c r="C3991" s="3">
        <v>40088.692731481482</v>
      </c>
      <c r="D3991" s="3">
        <v>40088.700277777774</v>
      </c>
      <c r="E3991" s="4">
        <v>40088</v>
      </c>
      <c r="F3991">
        <v>54.538800000000002</v>
      </c>
      <c r="G3991" t="s">
        <v>1630</v>
      </c>
      <c r="H3991">
        <v>108.673816666666</v>
      </c>
      <c r="I3991" t="s">
        <v>1631</v>
      </c>
      <c r="J3991" t="s">
        <v>1632</v>
      </c>
      <c r="K3991" s="1" t="str">
        <f t="shared" si="62"/>
        <v>1kmElokh1002</v>
      </c>
      <c r="L3991" s="5" t="s">
        <v>1633</v>
      </c>
      <c r="M3991">
        <v>348.33100000000002</v>
      </c>
      <c r="N3991">
        <v>3.544</v>
      </c>
      <c r="O3991" t="s">
        <v>27</v>
      </c>
      <c r="P3991" t="s">
        <v>28</v>
      </c>
      <c r="Q3991">
        <v>0</v>
      </c>
      <c r="R3991">
        <v>2</v>
      </c>
      <c r="S3991">
        <v>1350</v>
      </c>
      <c r="T3991">
        <v>1351</v>
      </c>
      <c r="U3991" t="s">
        <v>29</v>
      </c>
    </row>
    <row r="3992" spans="1:21" x14ac:dyDescent="0.25">
      <c r="A3992" t="s">
        <v>1738</v>
      </c>
      <c r="B3992" t="s">
        <v>22</v>
      </c>
      <c r="C3992" s="3">
        <v>40081.530624999999</v>
      </c>
      <c r="D3992" s="3">
        <v>40081.543043981481</v>
      </c>
      <c r="E3992" s="4">
        <v>40081</v>
      </c>
      <c r="F3992">
        <v>51.907516666666602</v>
      </c>
      <c r="G3992" t="s">
        <v>1739</v>
      </c>
      <c r="H3992">
        <v>105.228283333333</v>
      </c>
      <c r="I3992" t="s">
        <v>1740</v>
      </c>
      <c r="J3992" t="s">
        <v>1741</v>
      </c>
      <c r="K3992" s="1" t="str">
        <f t="shared" si="62"/>
        <v>1kmKa0925</v>
      </c>
      <c r="L3992" s="5" t="s">
        <v>1742</v>
      </c>
      <c r="M3992">
        <v>593.76700000000005</v>
      </c>
      <c r="N3992">
        <v>3.4226000000000001</v>
      </c>
      <c r="O3992" t="s">
        <v>27</v>
      </c>
      <c r="P3992" t="s">
        <v>28</v>
      </c>
      <c r="Q3992">
        <v>0</v>
      </c>
      <c r="R3992">
        <v>67</v>
      </c>
      <c r="S3992">
        <v>2487</v>
      </c>
      <c r="T3992">
        <v>2553</v>
      </c>
      <c r="U3992" t="s">
        <v>29</v>
      </c>
    </row>
    <row r="3993" spans="1:21" x14ac:dyDescent="0.25">
      <c r="A3993" t="s">
        <v>1743</v>
      </c>
      <c r="B3993" t="s">
        <v>22</v>
      </c>
      <c r="C3993" s="3">
        <v>40091.739849537036</v>
      </c>
      <c r="D3993" s="3">
        <v>40091.749594907407</v>
      </c>
      <c r="E3993" s="4">
        <v>40091</v>
      </c>
      <c r="F3993">
        <v>51.911549999999998</v>
      </c>
      <c r="G3993" t="s">
        <v>1744</v>
      </c>
      <c r="H3993">
        <v>105.2355</v>
      </c>
      <c r="I3993" t="s">
        <v>1745</v>
      </c>
      <c r="J3993" t="s">
        <v>1746</v>
      </c>
      <c r="K3993" s="1" t="str">
        <f t="shared" si="62"/>
        <v>1kmKad1005</v>
      </c>
      <c r="L3993" s="5" t="s">
        <v>1747</v>
      </c>
      <c r="M3993">
        <v>459.61500000000001</v>
      </c>
      <c r="N3993">
        <v>3.5207999999999999</v>
      </c>
      <c r="O3993" t="s">
        <v>27</v>
      </c>
      <c r="P3993" t="s">
        <v>28</v>
      </c>
      <c r="Q3993">
        <v>0</v>
      </c>
      <c r="R3993">
        <v>2</v>
      </c>
      <c r="S3993">
        <v>1894</v>
      </c>
      <c r="T3993">
        <v>1895</v>
      </c>
      <c r="U3993" t="s">
        <v>29</v>
      </c>
    </row>
    <row r="3994" spans="1:21" x14ac:dyDescent="0.25">
      <c r="A3994" t="s">
        <v>1748</v>
      </c>
      <c r="B3994" t="s">
        <v>22</v>
      </c>
      <c r="C3994" s="3">
        <v>40082.825173611112</v>
      </c>
      <c r="D3994" s="3">
        <v>40082.82880787037</v>
      </c>
      <c r="E3994" s="4">
        <v>40082</v>
      </c>
      <c r="F3994">
        <v>52.2805166666666</v>
      </c>
      <c r="G3994" t="s">
        <v>1749</v>
      </c>
      <c r="H3994">
        <v>106.232683333333</v>
      </c>
      <c r="I3994" t="s">
        <v>1750</v>
      </c>
      <c r="J3994" t="s">
        <v>1751</v>
      </c>
      <c r="K3994" s="1" t="str">
        <f t="shared" si="62"/>
        <v>1kmKhar0926</v>
      </c>
      <c r="L3994" s="5" t="s">
        <v>1752</v>
      </c>
      <c r="M3994">
        <v>5.7679999999999998</v>
      </c>
      <c r="N3994">
        <v>8.0643999999999991</v>
      </c>
      <c r="O3994" t="s">
        <v>27</v>
      </c>
      <c r="P3994" t="s">
        <v>28</v>
      </c>
      <c r="Q3994">
        <v>0</v>
      </c>
      <c r="R3994">
        <v>2</v>
      </c>
      <c r="S3994">
        <v>25</v>
      </c>
      <c r="T3994">
        <v>26</v>
      </c>
      <c r="U3994" t="s">
        <v>29</v>
      </c>
    </row>
    <row r="3995" spans="1:21" x14ac:dyDescent="0.25">
      <c r="A3995" t="s">
        <v>1753</v>
      </c>
      <c r="B3995" t="s">
        <v>22</v>
      </c>
      <c r="C3995" s="3">
        <v>40090.79482638889</v>
      </c>
      <c r="D3995" s="3">
        <v>40090.798090277778</v>
      </c>
      <c r="E3995" s="4">
        <v>40090</v>
      </c>
      <c r="F3995">
        <v>52.282033333333302</v>
      </c>
      <c r="G3995" t="s">
        <v>1754</v>
      </c>
      <c r="H3995">
        <v>106.234216666666</v>
      </c>
      <c r="I3995" t="s">
        <v>1755</v>
      </c>
      <c r="J3995" t="s">
        <v>1756</v>
      </c>
      <c r="K3995" s="1" t="str">
        <f t="shared" si="62"/>
        <v>1kmKhar1004</v>
      </c>
      <c r="L3995" s="5" t="s">
        <v>1752</v>
      </c>
      <c r="M3995">
        <v>5.7679999999999998</v>
      </c>
      <c r="N3995">
        <v>9.0263000000000009</v>
      </c>
      <c r="O3995" t="s">
        <v>27</v>
      </c>
      <c r="P3995" t="s">
        <v>28</v>
      </c>
      <c r="Q3995">
        <v>0</v>
      </c>
      <c r="R3995">
        <v>2</v>
      </c>
      <c r="S3995">
        <v>17</v>
      </c>
      <c r="T3995">
        <v>18</v>
      </c>
      <c r="U3995" t="s">
        <v>29</v>
      </c>
    </row>
    <row r="3996" spans="1:21" x14ac:dyDescent="0.25">
      <c r="A3996" t="s">
        <v>1757</v>
      </c>
      <c r="B3996" t="s">
        <v>22</v>
      </c>
      <c r="C3996" s="3">
        <v>40083.038738425923</v>
      </c>
      <c r="D3996" s="3">
        <v>40083.050243055557</v>
      </c>
      <c r="E3996" s="4">
        <v>40083</v>
      </c>
      <c r="F3996">
        <v>52.412999999999997</v>
      </c>
      <c r="G3996" t="s">
        <v>1758</v>
      </c>
      <c r="H3996">
        <v>105.89319999999999</v>
      </c>
      <c r="I3996" t="s">
        <v>1759</v>
      </c>
      <c r="J3996" t="s">
        <v>1760</v>
      </c>
      <c r="K3996" s="1" t="str">
        <f t="shared" si="62"/>
        <v>1kmKrY0927</v>
      </c>
      <c r="L3996" s="5" t="s">
        <v>1761</v>
      </c>
      <c r="M3996">
        <v>427.91899999999998</v>
      </c>
      <c r="N3996">
        <v>7.6665999999999999</v>
      </c>
      <c r="O3996" t="s">
        <v>27</v>
      </c>
      <c r="P3996" t="s">
        <v>28</v>
      </c>
      <c r="Q3996">
        <v>0</v>
      </c>
      <c r="R3996">
        <v>1247</v>
      </c>
      <c r="S3996">
        <v>321</v>
      </c>
      <c r="T3996">
        <v>1567</v>
      </c>
      <c r="U3996" t="s">
        <v>29</v>
      </c>
    </row>
    <row r="3997" spans="1:21" x14ac:dyDescent="0.25">
      <c r="A3997" t="s">
        <v>1777</v>
      </c>
      <c r="B3997" t="s">
        <v>22</v>
      </c>
      <c r="C3997" s="3">
        <v>40081.232141203705</v>
      </c>
      <c r="D3997" s="3">
        <v>40081.244756944441</v>
      </c>
      <c r="E3997" s="4">
        <v>40081</v>
      </c>
      <c r="F3997">
        <v>51.831800000000001</v>
      </c>
      <c r="G3997" t="s">
        <v>1778</v>
      </c>
      <c r="H3997">
        <v>104.89345</v>
      </c>
      <c r="I3997" t="s">
        <v>1779</v>
      </c>
      <c r="J3997" t="s">
        <v>1780</v>
      </c>
      <c r="K3997" s="1" t="str">
        <f t="shared" si="62"/>
        <v>1kmL0925</v>
      </c>
      <c r="L3997" s="5" t="s">
        <v>1773</v>
      </c>
      <c r="M3997">
        <v>561.48400000000004</v>
      </c>
      <c r="N3997">
        <v>3.4194</v>
      </c>
      <c r="O3997" t="s">
        <v>27</v>
      </c>
      <c r="P3997" t="s">
        <v>28</v>
      </c>
      <c r="Q3997">
        <v>0</v>
      </c>
      <c r="R3997">
        <v>2</v>
      </c>
      <c r="S3997">
        <v>2432</v>
      </c>
      <c r="T3997">
        <v>2433</v>
      </c>
      <c r="U3997" t="s">
        <v>29</v>
      </c>
    </row>
    <row r="3998" spans="1:21" x14ac:dyDescent="0.25">
      <c r="A3998" t="s">
        <v>1784</v>
      </c>
      <c r="B3998" t="s">
        <v>22</v>
      </c>
      <c r="C3998" s="3">
        <v>40091.856620370374</v>
      </c>
      <c r="D3998" s="3">
        <v>40091.868680555555</v>
      </c>
      <c r="E3998" s="4">
        <v>40091</v>
      </c>
      <c r="F3998">
        <v>51.831099999999999</v>
      </c>
      <c r="G3998" t="s">
        <v>1785</v>
      </c>
      <c r="H3998">
        <v>104.88976666666601</v>
      </c>
      <c r="I3998" t="s">
        <v>1786</v>
      </c>
      <c r="J3998" t="s">
        <v>1780</v>
      </c>
      <c r="K3998" s="1" t="str">
        <f t="shared" si="62"/>
        <v>1kmList1005</v>
      </c>
      <c r="L3998" s="5" t="s">
        <v>1787</v>
      </c>
      <c r="M3998">
        <v>527.95100000000002</v>
      </c>
      <c r="N3998">
        <v>3.4889999999999999</v>
      </c>
      <c r="O3998" t="s">
        <v>27</v>
      </c>
      <c r="P3998" t="s">
        <v>28</v>
      </c>
      <c r="Q3998">
        <v>0</v>
      </c>
      <c r="R3998">
        <v>2</v>
      </c>
      <c r="S3998">
        <v>2244</v>
      </c>
      <c r="T3998">
        <v>2245</v>
      </c>
      <c r="U3998" t="s">
        <v>29</v>
      </c>
    </row>
    <row r="3999" spans="1:21" x14ac:dyDescent="0.25">
      <c r="A3999" t="s">
        <v>1806</v>
      </c>
      <c r="B3999" t="s">
        <v>22</v>
      </c>
      <c r="C3999" s="3">
        <v>40079.704675925925</v>
      </c>
      <c r="D3999" s="3">
        <v>40079.718831018516</v>
      </c>
      <c r="E3999" s="4">
        <v>40079</v>
      </c>
      <c r="F3999">
        <v>51.775622222222196</v>
      </c>
      <c r="G3999" t="s">
        <v>1807</v>
      </c>
      <c r="H3999">
        <v>104.2195</v>
      </c>
      <c r="I3999" t="s">
        <v>1808</v>
      </c>
      <c r="J3999" t="s">
        <v>1809</v>
      </c>
      <c r="K3999" s="1" t="str">
        <f t="shared" si="62"/>
        <v>1kmMa0923</v>
      </c>
      <c r="L3999" s="5" t="s">
        <v>1810</v>
      </c>
      <c r="M3999">
        <v>557.13800000000003</v>
      </c>
      <c r="N3999">
        <v>7.8273999999999999</v>
      </c>
      <c r="O3999" t="s">
        <v>27</v>
      </c>
      <c r="P3999" t="s">
        <v>28</v>
      </c>
      <c r="Q3999">
        <v>0</v>
      </c>
      <c r="R3999">
        <v>1997</v>
      </c>
      <c r="S3999">
        <v>199</v>
      </c>
      <c r="T3999">
        <v>2195</v>
      </c>
      <c r="U3999" t="s">
        <v>29</v>
      </c>
    </row>
    <row r="4000" spans="1:21" x14ac:dyDescent="0.25">
      <c r="A4000" t="s">
        <v>1811</v>
      </c>
      <c r="B4000" t="s">
        <v>22</v>
      </c>
      <c r="C4000" s="3">
        <v>40092.965578703705</v>
      </c>
      <c r="D4000" s="3">
        <v>40092.977638888886</v>
      </c>
      <c r="E4000" s="4">
        <v>40092</v>
      </c>
      <c r="F4000">
        <v>51.776083333333297</v>
      </c>
      <c r="G4000" t="s">
        <v>1812</v>
      </c>
      <c r="H4000">
        <v>104.220866666666</v>
      </c>
      <c r="I4000" t="s">
        <v>1813</v>
      </c>
      <c r="J4000" t="s">
        <v>1809</v>
      </c>
      <c r="K4000" s="1" t="str">
        <f t="shared" si="62"/>
        <v>1kmMar1006</v>
      </c>
      <c r="L4000" s="5" t="s">
        <v>1814</v>
      </c>
      <c r="M4000">
        <v>578.24699999999996</v>
      </c>
      <c r="N4000">
        <v>3.4327000000000001</v>
      </c>
      <c r="O4000" t="s">
        <v>27</v>
      </c>
      <c r="P4000" t="s">
        <v>28</v>
      </c>
      <c r="Q4000">
        <v>0</v>
      </c>
      <c r="R4000">
        <v>2</v>
      </c>
      <c r="S4000">
        <v>2512</v>
      </c>
      <c r="T4000">
        <v>2513</v>
      </c>
      <c r="U4000" t="s">
        <v>29</v>
      </c>
    </row>
    <row r="4001" spans="1:21" x14ac:dyDescent="0.25">
      <c r="A4001" t="s">
        <v>1820</v>
      </c>
      <c r="B4001" t="s">
        <v>22</v>
      </c>
      <c r="C4001" s="3">
        <v>40081.891712962963</v>
      </c>
      <c r="D4001" s="3">
        <v>40081.896041666667</v>
      </c>
      <c r="E4001" s="4">
        <v>40081</v>
      </c>
      <c r="F4001">
        <v>51.650083333333299</v>
      </c>
      <c r="G4001" t="s">
        <v>1821</v>
      </c>
      <c r="H4001">
        <v>105.516366666666</v>
      </c>
      <c r="I4001" t="s">
        <v>1822</v>
      </c>
      <c r="J4001" t="s">
        <v>1818</v>
      </c>
      <c r="K4001" s="1" t="str">
        <f t="shared" si="62"/>
        <v>1kmMish0925</v>
      </c>
      <c r="L4001" s="5" t="s">
        <v>1819</v>
      </c>
      <c r="M4001">
        <v>142.90799999999999</v>
      </c>
      <c r="N4001">
        <v>3.7608000000000001</v>
      </c>
      <c r="O4001" t="s">
        <v>27</v>
      </c>
      <c r="P4001" t="s">
        <v>28</v>
      </c>
      <c r="Q4001">
        <v>0</v>
      </c>
      <c r="R4001">
        <v>2</v>
      </c>
      <c r="S4001">
        <v>690</v>
      </c>
      <c r="T4001">
        <v>691</v>
      </c>
      <c r="U4001" t="s">
        <v>29</v>
      </c>
    </row>
    <row r="4002" spans="1:21" x14ac:dyDescent="0.25">
      <c r="A4002" t="s">
        <v>1815</v>
      </c>
      <c r="B4002" t="s">
        <v>22</v>
      </c>
      <c r="C4002" s="3">
        <v>40091.398125</v>
      </c>
      <c r="D4002" s="3">
        <v>40091.402442129627</v>
      </c>
      <c r="E4002" s="4">
        <v>40091</v>
      </c>
      <c r="F4002">
        <v>51.649466666666598</v>
      </c>
      <c r="G4002" t="s">
        <v>1816</v>
      </c>
      <c r="H4002">
        <v>105.51519999999999</v>
      </c>
      <c r="I4002" t="s">
        <v>1817</v>
      </c>
      <c r="J4002" t="s">
        <v>1818</v>
      </c>
      <c r="K4002" s="1" t="str">
        <f t="shared" si="62"/>
        <v>1kmMish1005</v>
      </c>
      <c r="L4002" s="5" t="s">
        <v>1819</v>
      </c>
      <c r="M4002">
        <v>165.95699999999999</v>
      </c>
      <c r="N4002">
        <v>3.8125</v>
      </c>
      <c r="O4002" t="s">
        <v>27</v>
      </c>
      <c r="P4002" t="s">
        <v>28</v>
      </c>
      <c r="Q4002">
        <v>0</v>
      </c>
      <c r="R4002">
        <v>2</v>
      </c>
      <c r="S4002">
        <v>698</v>
      </c>
      <c r="T4002">
        <v>699</v>
      </c>
      <c r="U4002" t="s">
        <v>29</v>
      </c>
    </row>
    <row r="4003" spans="1:21" x14ac:dyDescent="0.25">
      <c r="A4003" t="s">
        <v>1824</v>
      </c>
      <c r="B4003" t="s">
        <v>22</v>
      </c>
      <c r="C4003" s="3">
        <v>40083.530428240738</v>
      </c>
      <c r="D4003" s="3">
        <v>40083.543020833335</v>
      </c>
      <c r="E4003" s="4">
        <v>40083</v>
      </c>
      <c r="F4003">
        <v>52.9885666666666</v>
      </c>
      <c r="G4003" t="s">
        <v>1825</v>
      </c>
      <c r="H4003">
        <v>106.946183333333</v>
      </c>
      <c r="I4003" t="s">
        <v>1826</v>
      </c>
      <c r="J4003" t="s">
        <v>1827</v>
      </c>
      <c r="K4003" s="1" t="str">
        <f t="shared" si="62"/>
        <v>1kmMV0927</v>
      </c>
      <c r="L4003" s="5" t="s">
        <v>1828</v>
      </c>
      <c r="M4003">
        <v>392.48399999999998</v>
      </c>
      <c r="N4003">
        <v>3.7982999999999998</v>
      </c>
      <c r="O4003" t="s">
        <v>27</v>
      </c>
      <c r="P4003" t="s">
        <v>28</v>
      </c>
      <c r="Q4003">
        <v>0</v>
      </c>
      <c r="R4003">
        <v>2</v>
      </c>
      <c r="S4003">
        <v>1629</v>
      </c>
      <c r="T4003">
        <v>1630</v>
      </c>
      <c r="U4003" t="s">
        <v>29</v>
      </c>
    </row>
    <row r="4004" spans="1:21" x14ac:dyDescent="0.25">
      <c r="A4004" t="s">
        <v>1829</v>
      </c>
      <c r="B4004" t="s">
        <v>22</v>
      </c>
      <c r="C4004" s="3">
        <v>40080.479872685188</v>
      </c>
      <c r="D4004" s="3">
        <v>40080.486076388886</v>
      </c>
      <c r="E4004" s="4">
        <v>40080</v>
      </c>
      <c r="F4004">
        <v>51.510716666666603</v>
      </c>
      <c r="G4004" t="s">
        <v>1830</v>
      </c>
      <c r="H4004">
        <v>104.2296</v>
      </c>
      <c r="I4004" t="s">
        <v>1831</v>
      </c>
      <c r="J4004" t="s">
        <v>1832</v>
      </c>
      <c r="K4004" s="1" t="str">
        <f t="shared" si="62"/>
        <v>1kmS0924</v>
      </c>
      <c r="L4004" s="5" t="s">
        <v>1833</v>
      </c>
      <c r="M4004">
        <v>121.1</v>
      </c>
      <c r="N4004">
        <v>3.7309000000000001</v>
      </c>
      <c r="O4004" t="s">
        <v>27</v>
      </c>
      <c r="P4004" t="s">
        <v>28</v>
      </c>
      <c r="Q4004">
        <v>0</v>
      </c>
      <c r="R4004">
        <v>2</v>
      </c>
      <c r="S4004">
        <v>460</v>
      </c>
      <c r="T4004">
        <v>461</v>
      </c>
      <c r="U4004" t="s">
        <v>29</v>
      </c>
    </row>
    <row r="4005" spans="1:21" x14ac:dyDescent="0.25">
      <c r="A4005" t="s">
        <v>1843</v>
      </c>
      <c r="B4005" t="s">
        <v>22</v>
      </c>
      <c r="C4005" s="3">
        <v>40093.243333333332</v>
      </c>
      <c r="D4005" s="3">
        <v>40093.246446759258</v>
      </c>
      <c r="E4005" s="4">
        <v>40093</v>
      </c>
      <c r="F4005">
        <v>51.510849999999998</v>
      </c>
      <c r="G4005" t="s">
        <v>1844</v>
      </c>
      <c r="H4005">
        <v>104.22895</v>
      </c>
      <c r="I4005" t="s">
        <v>1845</v>
      </c>
      <c r="J4005" t="s">
        <v>1832</v>
      </c>
      <c r="K4005" s="1" t="str">
        <f t="shared" si="62"/>
        <v>1kmSol1007</v>
      </c>
      <c r="L4005" s="5" t="s">
        <v>1846</v>
      </c>
      <c r="M4005">
        <v>128.577</v>
      </c>
      <c r="N4005">
        <v>3.8466999999999998</v>
      </c>
      <c r="O4005" t="s">
        <v>27</v>
      </c>
      <c r="P4005" t="s">
        <v>28</v>
      </c>
      <c r="Q4005">
        <v>0</v>
      </c>
      <c r="R4005">
        <v>2</v>
      </c>
      <c r="S4005">
        <v>495</v>
      </c>
      <c r="T4005">
        <v>496</v>
      </c>
      <c r="U4005" t="s">
        <v>29</v>
      </c>
    </row>
    <row r="4006" spans="1:21" x14ac:dyDescent="0.25">
      <c r="A4006" t="s">
        <v>1861</v>
      </c>
      <c r="B4006" t="s">
        <v>22</v>
      </c>
      <c r="C4006" s="3">
        <v>40080.731365740743</v>
      </c>
      <c r="D4006" s="3">
        <v>40080.739421296297</v>
      </c>
      <c r="E4006" s="4">
        <v>40080</v>
      </c>
      <c r="F4006">
        <v>51.574666666666602</v>
      </c>
      <c r="G4006" t="s">
        <v>1862</v>
      </c>
      <c r="H4006" s="6">
        <v>105.12753333333333</v>
      </c>
      <c r="I4006" s="9" t="s">
        <v>1863</v>
      </c>
      <c r="J4006" t="s">
        <v>1864</v>
      </c>
      <c r="K4006" s="1" t="str">
        <f t="shared" si="62"/>
        <v>1kmTa0924</v>
      </c>
      <c r="L4006" s="5" t="s">
        <v>1860</v>
      </c>
      <c r="M4006">
        <v>271.18200000000002</v>
      </c>
      <c r="N4006">
        <v>3.5512000000000001</v>
      </c>
      <c r="O4006" t="s">
        <v>27</v>
      </c>
      <c r="P4006" t="s">
        <v>28</v>
      </c>
      <c r="Q4006">
        <v>0</v>
      </c>
      <c r="R4006">
        <v>2</v>
      </c>
      <c r="S4006">
        <v>1181</v>
      </c>
      <c r="T4006">
        <v>1182</v>
      </c>
      <c r="U4006" t="s">
        <v>29</v>
      </c>
    </row>
    <row r="4007" spans="1:21" x14ac:dyDescent="0.25">
      <c r="A4007" t="s">
        <v>1856</v>
      </c>
      <c r="B4007" t="s">
        <v>22</v>
      </c>
      <c r="C4007" s="3">
        <v>40092.215949074074</v>
      </c>
      <c r="D4007" s="3">
        <v>40092.232002314813</v>
      </c>
      <c r="E4007" s="4">
        <v>40092</v>
      </c>
      <c r="F4007">
        <v>51.5752666666666</v>
      </c>
      <c r="G4007" t="s">
        <v>1857</v>
      </c>
      <c r="H4007">
        <v>105.12673333333299</v>
      </c>
      <c r="I4007" t="s">
        <v>1858</v>
      </c>
      <c r="J4007" t="s">
        <v>1859</v>
      </c>
      <c r="K4007" s="1" t="str">
        <f t="shared" si="62"/>
        <v>1kmTa1006</v>
      </c>
      <c r="L4007" s="5" t="s">
        <v>1860</v>
      </c>
      <c r="M4007">
        <v>278.64999999999998</v>
      </c>
      <c r="N4007">
        <v>3.8340999999999998</v>
      </c>
      <c r="O4007" t="s">
        <v>27</v>
      </c>
      <c r="P4007" t="s">
        <v>28</v>
      </c>
      <c r="Q4007">
        <v>0</v>
      </c>
      <c r="R4007">
        <v>573</v>
      </c>
      <c r="S4007">
        <v>475</v>
      </c>
      <c r="T4007">
        <v>1047</v>
      </c>
      <c r="U4007" t="s">
        <v>29</v>
      </c>
    </row>
    <row r="4008" spans="1:21" x14ac:dyDescent="0.25">
      <c r="A4008" t="s">
        <v>1865</v>
      </c>
      <c r="B4008" t="s">
        <v>22</v>
      </c>
      <c r="C4008" s="3">
        <v>40084.186655092592</v>
      </c>
      <c r="D4008" s="3">
        <v>40084.220960648148</v>
      </c>
      <c r="E4008" s="4">
        <v>40084</v>
      </c>
      <c r="F4008">
        <v>52.727066666666602</v>
      </c>
      <c r="G4008" t="s">
        <v>1866</v>
      </c>
      <c r="H4008">
        <v>107.65056666666599</v>
      </c>
      <c r="I4008" t="s">
        <v>1867</v>
      </c>
      <c r="J4008" t="s">
        <v>1868</v>
      </c>
      <c r="K4008" s="1" t="str">
        <f t="shared" si="62"/>
        <v>1kmTon0928</v>
      </c>
      <c r="L4008" s="5" t="s">
        <v>1869</v>
      </c>
      <c r="M4008">
        <v>18.241</v>
      </c>
      <c r="N4008">
        <v>6.8895999999999997</v>
      </c>
      <c r="O4008" t="s">
        <v>27</v>
      </c>
      <c r="P4008" t="s">
        <v>28</v>
      </c>
      <c r="Q4008">
        <v>0</v>
      </c>
      <c r="R4008">
        <v>2</v>
      </c>
      <c r="S4008">
        <v>71</v>
      </c>
      <c r="T4008">
        <v>72</v>
      </c>
      <c r="U4008" t="s">
        <v>29</v>
      </c>
    </row>
    <row r="4009" spans="1:21" x14ac:dyDescent="0.25">
      <c r="A4009" t="s">
        <v>1870</v>
      </c>
      <c r="B4009" t="s">
        <v>22</v>
      </c>
      <c r="C4009" s="3">
        <v>40087.160254629627</v>
      </c>
      <c r="D4009" s="3">
        <v>40087.167129629626</v>
      </c>
      <c r="E4009" s="4">
        <v>40087</v>
      </c>
      <c r="F4009">
        <v>55.289666666666598</v>
      </c>
      <c r="G4009" t="s">
        <v>1871</v>
      </c>
      <c r="H4009">
        <v>109.741566666666</v>
      </c>
      <c r="I4009" t="s">
        <v>1872</v>
      </c>
      <c r="J4009" t="s">
        <v>1873</v>
      </c>
      <c r="K4009" s="1" t="str">
        <f t="shared" si="62"/>
        <v>1kmTur1001</v>
      </c>
      <c r="L4009" s="5" t="s">
        <v>1874</v>
      </c>
      <c r="M4009">
        <v>248.15199999999999</v>
      </c>
      <c r="N4009">
        <v>3.5329999999999999</v>
      </c>
      <c r="O4009" t="s">
        <v>27</v>
      </c>
      <c r="P4009" t="s">
        <v>28</v>
      </c>
      <c r="Q4009">
        <v>0</v>
      </c>
      <c r="R4009">
        <v>2</v>
      </c>
      <c r="S4009">
        <v>1041</v>
      </c>
      <c r="T4009">
        <v>1042</v>
      </c>
      <c r="U4009" t="s">
        <v>29</v>
      </c>
    </row>
    <row r="4010" spans="1:21" x14ac:dyDescent="0.25">
      <c r="A4010" t="s">
        <v>1875</v>
      </c>
      <c r="B4010" t="s">
        <v>22</v>
      </c>
      <c r="C4010" s="3">
        <v>40084.699259259258</v>
      </c>
      <c r="D4010" s="3">
        <v>40084.715196759258</v>
      </c>
      <c r="E4010" s="4">
        <v>40084</v>
      </c>
      <c r="F4010">
        <v>53.065166666666599</v>
      </c>
      <c r="G4010" t="s">
        <v>1876</v>
      </c>
      <c r="H4010">
        <v>107.40689999999999</v>
      </c>
      <c r="I4010" t="s">
        <v>1877</v>
      </c>
      <c r="J4010" t="s">
        <v>1878</v>
      </c>
      <c r="K4010" s="1" t="str">
        <f t="shared" si="62"/>
        <v>1kmUkh0928</v>
      </c>
      <c r="L4010" s="5" t="s">
        <v>1879</v>
      </c>
      <c r="M4010">
        <v>675.67600000000004</v>
      </c>
      <c r="N4010">
        <v>6.968</v>
      </c>
      <c r="O4010" t="s">
        <v>27</v>
      </c>
      <c r="P4010" t="s">
        <v>28</v>
      </c>
      <c r="Q4010">
        <v>0</v>
      </c>
      <c r="R4010">
        <v>2339</v>
      </c>
      <c r="S4010">
        <v>178</v>
      </c>
      <c r="T4010">
        <v>2516</v>
      </c>
      <c r="U4010" t="s">
        <v>29</v>
      </c>
    </row>
    <row r="4011" spans="1:21" x14ac:dyDescent="0.25">
      <c r="A4011" t="s">
        <v>4690</v>
      </c>
      <c r="B4011" t="s">
        <v>22</v>
      </c>
      <c r="C4011" s="3">
        <v>40086.815254629626</v>
      </c>
      <c r="D4011" s="3">
        <v>40086.829745370371</v>
      </c>
      <c r="E4011" s="4">
        <v>40086</v>
      </c>
      <c r="F4011">
        <v>55.357799999999997</v>
      </c>
      <c r="G4011" t="s">
        <v>4691</v>
      </c>
      <c r="H4011">
        <v>109.265316666666</v>
      </c>
      <c r="I4011" t="s">
        <v>4692</v>
      </c>
      <c r="J4011" t="s">
        <v>4693</v>
      </c>
      <c r="K4011" s="1" t="str">
        <f t="shared" si="62"/>
        <v>3kmBaik0930</v>
      </c>
      <c r="L4011" s="5" t="s">
        <v>4694</v>
      </c>
      <c r="M4011">
        <v>720.33100000000002</v>
      </c>
      <c r="N4011">
        <v>3.4479000000000002</v>
      </c>
      <c r="O4011" t="s">
        <v>27</v>
      </c>
      <c r="P4011" t="s">
        <v>28</v>
      </c>
      <c r="Q4011">
        <v>0</v>
      </c>
      <c r="R4011">
        <v>2</v>
      </c>
      <c r="S4011">
        <v>2744</v>
      </c>
      <c r="T4011">
        <v>2745</v>
      </c>
      <c r="U4011" t="s">
        <v>29</v>
      </c>
    </row>
    <row r="4012" spans="1:21" x14ac:dyDescent="0.25">
      <c r="A4012" t="s">
        <v>4695</v>
      </c>
      <c r="B4012" t="s">
        <v>22</v>
      </c>
      <c r="C4012" s="3">
        <v>40084.047962962963</v>
      </c>
      <c r="D4012" s="3">
        <v>40084.054131944446</v>
      </c>
      <c r="E4012" s="4">
        <v>40084</v>
      </c>
      <c r="F4012">
        <v>52.621200000000002</v>
      </c>
      <c r="G4012" t="s">
        <v>4696</v>
      </c>
      <c r="H4012">
        <v>107.30638888888799</v>
      </c>
      <c r="I4012" t="s">
        <v>4697</v>
      </c>
      <c r="J4012" t="s">
        <v>4698</v>
      </c>
      <c r="K4012" s="1" t="str">
        <f t="shared" si="62"/>
        <v>3kmBold0928</v>
      </c>
      <c r="L4012" s="5" t="s">
        <v>4699</v>
      </c>
      <c r="M4012">
        <v>279.27199999999999</v>
      </c>
      <c r="N4012">
        <v>4.1134000000000004</v>
      </c>
      <c r="O4012" t="s">
        <v>27</v>
      </c>
      <c r="P4012" t="s">
        <v>28</v>
      </c>
      <c r="Q4012">
        <v>0</v>
      </c>
      <c r="R4012">
        <v>2</v>
      </c>
      <c r="S4012">
        <v>1109</v>
      </c>
      <c r="T4012">
        <v>1110</v>
      </c>
      <c r="U4012" t="s">
        <v>29</v>
      </c>
    </row>
    <row r="4013" spans="1:21" x14ac:dyDescent="0.25">
      <c r="A4013" t="s">
        <v>4741</v>
      </c>
      <c r="B4013" t="s">
        <v>22</v>
      </c>
      <c r="C4013" s="3">
        <v>40088.307986111111</v>
      </c>
      <c r="D4013" s="3">
        <v>40088.314039351855</v>
      </c>
      <c r="E4013" s="4">
        <v>40088</v>
      </c>
      <c r="F4013">
        <v>54.385583333333301</v>
      </c>
      <c r="G4013" t="s">
        <v>3361</v>
      </c>
      <c r="H4013">
        <v>109.41965</v>
      </c>
      <c r="I4013" t="s">
        <v>3362</v>
      </c>
      <c r="J4013" t="s">
        <v>4742</v>
      </c>
      <c r="K4013" s="1" t="str">
        <f t="shared" si="62"/>
        <v>3kmDav1002</v>
      </c>
      <c r="L4013" s="5" t="s">
        <v>4743</v>
      </c>
      <c r="M4013">
        <v>98.665000000000006</v>
      </c>
      <c r="N4013">
        <v>3.7890999999999999</v>
      </c>
      <c r="O4013" t="s">
        <v>27</v>
      </c>
      <c r="P4013" t="s">
        <v>28</v>
      </c>
      <c r="Q4013">
        <v>0</v>
      </c>
      <c r="R4013">
        <v>2</v>
      </c>
      <c r="S4013">
        <v>435</v>
      </c>
      <c r="T4013">
        <v>436</v>
      </c>
      <c r="U4013" t="s">
        <v>29</v>
      </c>
    </row>
    <row r="4014" spans="1:21" x14ac:dyDescent="0.25">
      <c r="A4014" t="s">
        <v>4794</v>
      </c>
      <c r="B4014" t="s">
        <v>22</v>
      </c>
      <c r="C4014" s="3">
        <v>40088.662835648145</v>
      </c>
      <c r="D4014" s="3">
        <v>40088.678715277776</v>
      </c>
      <c r="E4014" s="4">
        <v>40088</v>
      </c>
      <c r="F4014">
        <v>54.533166666666602</v>
      </c>
      <c r="G4014" t="s">
        <v>4795</v>
      </c>
      <c r="H4014">
        <v>108.70135000000001</v>
      </c>
      <c r="I4014" t="s">
        <v>4796</v>
      </c>
      <c r="J4014" t="s">
        <v>4797</v>
      </c>
      <c r="K4014" s="1" t="str">
        <f t="shared" si="62"/>
        <v>3kmElokh1002</v>
      </c>
      <c r="L4014" s="5" t="s">
        <v>4798</v>
      </c>
      <c r="M4014">
        <v>875.25599999999997</v>
      </c>
      <c r="N4014">
        <v>3.4144999999999999</v>
      </c>
      <c r="O4014" t="s">
        <v>27</v>
      </c>
      <c r="P4014" t="s">
        <v>28</v>
      </c>
      <c r="Q4014">
        <v>0</v>
      </c>
      <c r="R4014">
        <v>2</v>
      </c>
      <c r="S4014">
        <v>3391</v>
      </c>
      <c r="T4014">
        <v>3392</v>
      </c>
      <c r="U4014" t="s">
        <v>29</v>
      </c>
    </row>
    <row r="4015" spans="1:21" x14ac:dyDescent="0.25">
      <c r="A4015" t="s">
        <v>5097</v>
      </c>
      <c r="B4015" t="s">
        <v>22</v>
      </c>
      <c r="C4015" s="3">
        <v>40081.556689814817</v>
      </c>
      <c r="D4015" s="3">
        <v>40081.582094907404</v>
      </c>
      <c r="E4015" s="4">
        <v>40081</v>
      </c>
      <c r="F4015">
        <v>51.893716666666599</v>
      </c>
      <c r="G4015" t="s">
        <v>3757</v>
      </c>
      <c r="H4015">
        <v>105.24684999999999</v>
      </c>
      <c r="I4015" t="s">
        <v>5098</v>
      </c>
      <c r="J4015" t="s">
        <v>5078</v>
      </c>
      <c r="K4015" s="1" t="str">
        <f t="shared" si="62"/>
        <v>3kmKa0925</v>
      </c>
      <c r="L4015" s="5" t="s">
        <v>5099</v>
      </c>
      <c r="M4015">
        <v>1376.4770000000001</v>
      </c>
      <c r="N4015">
        <v>3.3512</v>
      </c>
      <c r="O4015" t="s">
        <v>27</v>
      </c>
      <c r="P4015" t="s">
        <v>28</v>
      </c>
      <c r="Q4015">
        <v>0</v>
      </c>
      <c r="R4015">
        <v>2</v>
      </c>
      <c r="S4015">
        <v>5499</v>
      </c>
      <c r="T4015">
        <v>5500</v>
      </c>
      <c r="U4015" t="s">
        <v>29</v>
      </c>
    </row>
    <row r="4016" spans="1:21" x14ac:dyDescent="0.25">
      <c r="A4016" t="s">
        <v>5100</v>
      </c>
      <c r="B4016" t="s">
        <v>22</v>
      </c>
      <c r="C4016" s="3">
        <v>40091.692129629628</v>
      </c>
      <c r="D4016" s="3">
        <v>40091.72078703704</v>
      </c>
      <c r="E4016" s="4">
        <v>40091</v>
      </c>
      <c r="F4016">
        <v>51.893833333333298</v>
      </c>
      <c r="G4016" t="s">
        <v>5101</v>
      </c>
      <c r="H4016">
        <v>105.246066666666</v>
      </c>
      <c r="I4016" t="s">
        <v>5102</v>
      </c>
      <c r="J4016" t="s">
        <v>5078</v>
      </c>
      <c r="K4016" s="1" t="str">
        <f t="shared" si="62"/>
        <v>3kmKad1005</v>
      </c>
      <c r="L4016" s="5" t="s">
        <v>5103</v>
      </c>
      <c r="M4016">
        <v>1377.711</v>
      </c>
      <c r="N4016">
        <v>3.4527000000000001</v>
      </c>
      <c r="O4016" t="s">
        <v>27</v>
      </c>
      <c r="P4016" t="s">
        <v>28</v>
      </c>
      <c r="Q4016">
        <v>0</v>
      </c>
      <c r="R4016">
        <v>4264</v>
      </c>
      <c r="S4016">
        <v>1693</v>
      </c>
      <c r="T4016">
        <v>5956</v>
      </c>
      <c r="U4016" t="s">
        <v>29</v>
      </c>
    </row>
    <row r="4017" spans="1:21" x14ac:dyDescent="0.25">
      <c r="A4017" t="s">
        <v>5108</v>
      </c>
      <c r="B4017" t="s">
        <v>22</v>
      </c>
      <c r="C4017" s="3">
        <v>40082.837534722225</v>
      </c>
      <c r="D4017" s="3">
        <v>40082.841585648152</v>
      </c>
      <c r="E4017" s="4">
        <v>40082</v>
      </c>
      <c r="F4017">
        <v>52.291550000000001</v>
      </c>
      <c r="G4017" t="s">
        <v>5109</v>
      </c>
      <c r="H4017">
        <v>106.21108333333299</v>
      </c>
      <c r="I4017" t="s">
        <v>5110</v>
      </c>
      <c r="J4017" t="s">
        <v>5106</v>
      </c>
      <c r="K4017" s="1" t="str">
        <f t="shared" si="62"/>
        <v>3kmKhar0926</v>
      </c>
      <c r="L4017" s="5" t="s">
        <v>5107</v>
      </c>
      <c r="M4017">
        <v>18.241</v>
      </c>
      <c r="N4017">
        <v>7.1913</v>
      </c>
      <c r="O4017" t="s">
        <v>27</v>
      </c>
      <c r="P4017" t="s">
        <v>28</v>
      </c>
      <c r="Q4017">
        <v>0</v>
      </c>
      <c r="R4017">
        <v>2</v>
      </c>
      <c r="S4017">
        <v>120</v>
      </c>
      <c r="T4017">
        <v>121</v>
      </c>
      <c r="U4017" t="s">
        <v>29</v>
      </c>
    </row>
    <row r="4018" spans="1:21" x14ac:dyDescent="0.25">
      <c r="A4018" t="s">
        <v>5104</v>
      </c>
      <c r="B4018" t="s">
        <v>22</v>
      </c>
      <c r="C4018" s="3">
        <v>40090.776574074072</v>
      </c>
      <c r="D4018" s="3">
        <v>40090.777824074074</v>
      </c>
      <c r="E4018" s="4">
        <v>40090</v>
      </c>
      <c r="F4018">
        <v>52.291783333333299</v>
      </c>
      <c r="G4018" t="s">
        <v>5105</v>
      </c>
      <c r="H4018">
        <v>106.21025</v>
      </c>
      <c r="I4018" t="s">
        <v>3924</v>
      </c>
      <c r="J4018" t="s">
        <v>5106</v>
      </c>
      <c r="K4018" s="1" t="str">
        <f t="shared" si="62"/>
        <v>3kmKhar1004</v>
      </c>
      <c r="L4018" s="5" t="s">
        <v>5107</v>
      </c>
      <c r="M4018">
        <v>18.241</v>
      </c>
      <c r="N4018">
        <v>8.3064999999999998</v>
      </c>
      <c r="O4018" t="s">
        <v>27</v>
      </c>
      <c r="P4018" t="s">
        <v>28</v>
      </c>
      <c r="Q4018">
        <v>0</v>
      </c>
      <c r="R4018">
        <v>2</v>
      </c>
      <c r="S4018">
        <v>113</v>
      </c>
      <c r="T4018">
        <v>114</v>
      </c>
      <c r="U4018" t="s">
        <v>29</v>
      </c>
    </row>
    <row r="4019" spans="1:21" x14ac:dyDescent="0.25">
      <c r="A4019" t="s">
        <v>5111</v>
      </c>
      <c r="B4019" t="s">
        <v>22</v>
      </c>
      <c r="C4019" s="3">
        <v>40083.009571759256</v>
      </c>
      <c r="D4019" s="3">
        <v>40083.025034722225</v>
      </c>
      <c r="E4019" s="4">
        <v>40083</v>
      </c>
      <c r="F4019">
        <v>52.403199999999998</v>
      </c>
      <c r="G4019" t="s">
        <v>5112</v>
      </c>
      <c r="H4019">
        <v>105.91851666666599</v>
      </c>
      <c r="I4019" t="s">
        <v>5113</v>
      </c>
      <c r="J4019" t="s">
        <v>5114</v>
      </c>
      <c r="K4019" s="1" t="str">
        <f t="shared" si="62"/>
        <v>3kmKrY0927</v>
      </c>
      <c r="L4019" s="5" t="s">
        <v>5115</v>
      </c>
      <c r="M4019">
        <v>833.755</v>
      </c>
      <c r="N4019">
        <v>3.9459</v>
      </c>
      <c r="O4019" t="s">
        <v>27</v>
      </c>
      <c r="P4019" t="s">
        <v>28</v>
      </c>
      <c r="Q4019">
        <v>0</v>
      </c>
      <c r="R4019">
        <v>2459</v>
      </c>
      <c r="S4019">
        <v>641</v>
      </c>
      <c r="T4019">
        <v>3099</v>
      </c>
      <c r="U4019" t="s">
        <v>29</v>
      </c>
    </row>
    <row r="4020" spans="1:21" x14ac:dyDescent="0.25">
      <c r="A4020" t="s">
        <v>5144</v>
      </c>
      <c r="B4020" t="s">
        <v>22</v>
      </c>
      <c r="C4020" s="3">
        <v>40081.176365740743</v>
      </c>
      <c r="D4020" s="3">
        <v>40081.204201388886</v>
      </c>
      <c r="E4020" s="4">
        <v>40081</v>
      </c>
      <c r="F4020">
        <v>51.815566666666598</v>
      </c>
      <c r="G4020" t="s">
        <v>4080</v>
      </c>
      <c r="H4020">
        <v>104.909083333333</v>
      </c>
      <c r="I4020" t="s">
        <v>5145</v>
      </c>
      <c r="J4020" t="s">
        <v>5130</v>
      </c>
      <c r="K4020" s="1" t="str">
        <f t="shared" si="62"/>
        <v>3kmL0925</v>
      </c>
      <c r="L4020" s="5" t="s">
        <v>5125</v>
      </c>
      <c r="M4020">
        <v>1403.6110000000001</v>
      </c>
      <c r="N4020">
        <v>3.8754</v>
      </c>
      <c r="O4020" t="s">
        <v>27</v>
      </c>
      <c r="P4020" t="s">
        <v>28</v>
      </c>
      <c r="Q4020">
        <v>0</v>
      </c>
      <c r="R4020">
        <v>4884</v>
      </c>
      <c r="S4020">
        <v>844</v>
      </c>
      <c r="T4020">
        <v>5727</v>
      </c>
      <c r="U4020" t="s">
        <v>29</v>
      </c>
    </row>
    <row r="4021" spans="1:21" x14ac:dyDescent="0.25">
      <c r="A4021" t="s">
        <v>5152</v>
      </c>
      <c r="B4021" t="s">
        <v>22</v>
      </c>
      <c r="C4021" s="3">
        <v>40091.884710648148</v>
      </c>
      <c r="D4021" s="3">
        <v>40091.914155092592</v>
      </c>
      <c r="E4021" s="4">
        <v>40091</v>
      </c>
      <c r="F4021">
        <v>51.816749999999999</v>
      </c>
      <c r="G4021" t="s">
        <v>5153</v>
      </c>
      <c r="H4021">
        <v>104.91568333333301</v>
      </c>
      <c r="I4021" t="s">
        <v>5154</v>
      </c>
      <c r="J4021" t="s">
        <v>5155</v>
      </c>
      <c r="K4021" s="1" t="str">
        <f t="shared" si="62"/>
        <v>3kmList1005</v>
      </c>
      <c r="L4021" s="5" t="s">
        <v>5156</v>
      </c>
      <c r="M4021">
        <v>1378.944</v>
      </c>
      <c r="N4021">
        <v>4.0351999999999997</v>
      </c>
      <c r="O4021" t="s">
        <v>27</v>
      </c>
      <c r="P4021" t="s">
        <v>28</v>
      </c>
      <c r="Q4021">
        <v>0</v>
      </c>
      <c r="R4021">
        <v>5495</v>
      </c>
      <c r="S4021">
        <v>519</v>
      </c>
      <c r="T4021">
        <v>6013</v>
      </c>
      <c r="U4021" t="s">
        <v>29</v>
      </c>
    </row>
    <row r="4022" spans="1:21" x14ac:dyDescent="0.25">
      <c r="A4022" t="s">
        <v>5239</v>
      </c>
      <c r="B4022" t="s">
        <v>22</v>
      </c>
      <c r="C4022" s="3">
        <v>40079.739560185182</v>
      </c>
      <c r="D4022" s="3">
        <v>40079.768136574072</v>
      </c>
      <c r="E4022" s="4">
        <v>40079</v>
      </c>
      <c r="F4022">
        <v>51.759194444444397</v>
      </c>
      <c r="G4022" t="s">
        <v>5240</v>
      </c>
      <c r="H4022">
        <v>104.223194444444</v>
      </c>
      <c r="I4022" t="s">
        <v>5241</v>
      </c>
      <c r="J4022" t="s">
        <v>5242</v>
      </c>
      <c r="K4022" s="1" t="str">
        <f t="shared" si="62"/>
        <v>3kmMa0923</v>
      </c>
      <c r="L4022" s="5" t="s">
        <v>5243</v>
      </c>
      <c r="M4022">
        <v>1268.4970000000001</v>
      </c>
      <c r="N4022">
        <v>3.4428999999999998</v>
      </c>
      <c r="O4022" t="s">
        <v>27</v>
      </c>
      <c r="P4022" t="s">
        <v>28</v>
      </c>
      <c r="Q4022">
        <v>0</v>
      </c>
      <c r="R4022">
        <v>2825</v>
      </c>
      <c r="S4022">
        <v>2329</v>
      </c>
      <c r="T4022">
        <v>5153</v>
      </c>
      <c r="U4022" t="s">
        <v>29</v>
      </c>
    </row>
    <row r="4023" spans="1:21" x14ac:dyDescent="0.25">
      <c r="A4023" t="s">
        <v>5244</v>
      </c>
      <c r="B4023" t="s">
        <v>22</v>
      </c>
      <c r="C4023" s="3">
        <v>40092.990335648145</v>
      </c>
      <c r="D4023" s="3">
        <v>40093.014768518522</v>
      </c>
      <c r="E4023" s="4">
        <v>40092</v>
      </c>
      <c r="F4023">
        <v>51.759983333333302</v>
      </c>
      <c r="G4023" t="s">
        <v>5245</v>
      </c>
      <c r="H4023">
        <v>104.22353333333299</v>
      </c>
      <c r="I4023" t="s">
        <v>5246</v>
      </c>
      <c r="J4023" t="s">
        <v>5242</v>
      </c>
      <c r="K4023" s="1" t="str">
        <f t="shared" si="62"/>
        <v>3kmMar1006</v>
      </c>
      <c r="L4023" s="5" t="s">
        <v>5247</v>
      </c>
      <c r="M4023">
        <v>1338.8489999999999</v>
      </c>
      <c r="N4023">
        <v>3.4504000000000001</v>
      </c>
      <c r="O4023" t="s">
        <v>27</v>
      </c>
      <c r="P4023" t="s">
        <v>28</v>
      </c>
      <c r="Q4023">
        <v>0</v>
      </c>
      <c r="R4023">
        <v>3201</v>
      </c>
      <c r="S4023">
        <v>2273</v>
      </c>
      <c r="T4023">
        <v>5473</v>
      </c>
      <c r="U4023" t="s">
        <v>29</v>
      </c>
    </row>
    <row r="4024" spans="1:21" x14ac:dyDescent="0.25">
      <c r="A4024" t="s">
        <v>5248</v>
      </c>
      <c r="B4024" t="s">
        <v>22</v>
      </c>
      <c r="C4024" s="3">
        <v>40081.909375000003</v>
      </c>
      <c r="D4024" s="3">
        <v>40081.923900462964</v>
      </c>
      <c r="E4024" s="4">
        <v>40081</v>
      </c>
      <c r="F4024">
        <v>51.666566666666597</v>
      </c>
      <c r="G4024" t="s">
        <v>5249</v>
      </c>
      <c r="H4024">
        <v>105.49885</v>
      </c>
      <c r="I4024" t="s">
        <v>5250</v>
      </c>
      <c r="J4024" t="s">
        <v>5251</v>
      </c>
      <c r="K4024" s="1" t="str">
        <f t="shared" si="62"/>
        <v>3kmMish0925</v>
      </c>
      <c r="L4024" s="5" t="s">
        <v>5252</v>
      </c>
      <c r="M4024">
        <v>648.37900000000002</v>
      </c>
      <c r="N4024">
        <v>3.4224000000000001</v>
      </c>
      <c r="O4024" t="s">
        <v>27</v>
      </c>
      <c r="P4024" t="s">
        <v>28</v>
      </c>
      <c r="Q4024">
        <v>0</v>
      </c>
      <c r="R4024">
        <v>2</v>
      </c>
      <c r="S4024">
        <v>3009</v>
      </c>
      <c r="T4024">
        <v>3010</v>
      </c>
      <c r="U4024" t="s">
        <v>29</v>
      </c>
    </row>
    <row r="4025" spans="1:21" x14ac:dyDescent="0.25">
      <c r="A4025" t="s">
        <v>5258</v>
      </c>
      <c r="B4025" t="s">
        <v>22</v>
      </c>
      <c r="C4025" s="3">
        <v>40083.550787037035</v>
      </c>
      <c r="D4025" s="3">
        <v>40083.570694444446</v>
      </c>
      <c r="E4025" s="4">
        <v>40083</v>
      </c>
      <c r="F4025">
        <v>52.97345</v>
      </c>
      <c r="G4025" t="s">
        <v>5259</v>
      </c>
      <c r="H4025">
        <v>106.9605</v>
      </c>
      <c r="I4025" t="s">
        <v>5260</v>
      </c>
      <c r="J4025" t="s">
        <v>5261</v>
      </c>
      <c r="K4025" s="1" t="str">
        <f t="shared" si="62"/>
        <v>3kmMV0927</v>
      </c>
      <c r="L4025" s="5" t="s">
        <v>5262</v>
      </c>
      <c r="M4025">
        <v>1038.0239999999999</v>
      </c>
      <c r="N4025">
        <v>3.3149999999999999</v>
      </c>
      <c r="O4025" t="s">
        <v>27</v>
      </c>
      <c r="P4025" t="s">
        <v>28</v>
      </c>
      <c r="Q4025">
        <v>0</v>
      </c>
      <c r="R4025">
        <v>2</v>
      </c>
      <c r="S4025">
        <v>3957</v>
      </c>
      <c r="T4025">
        <v>3958</v>
      </c>
      <c r="U4025" t="s">
        <v>29</v>
      </c>
    </row>
    <row r="4026" spans="1:21" x14ac:dyDescent="0.25">
      <c r="A4026" t="s">
        <v>5268</v>
      </c>
      <c r="B4026" t="s">
        <v>22</v>
      </c>
      <c r="C4026" s="3">
        <v>40080.43949074074</v>
      </c>
      <c r="D4026" s="3">
        <v>40080.449999999997</v>
      </c>
      <c r="E4026" s="4">
        <v>40080</v>
      </c>
      <c r="F4026">
        <v>51.529116666666603</v>
      </c>
      <c r="G4026" t="s">
        <v>5269</v>
      </c>
      <c r="H4026">
        <v>104.2302</v>
      </c>
      <c r="I4026" t="s">
        <v>5270</v>
      </c>
      <c r="J4026" t="s">
        <v>5271</v>
      </c>
      <c r="K4026" s="1" t="str">
        <f t="shared" si="62"/>
        <v>3kmS0924</v>
      </c>
      <c r="L4026" s="5" t="s">
        <v>5272</v>
      </c>
      <c r="M4026">
        <v>433.51299999999998</v>
      </c>
      <c r="N4026">
        <v>3.5055000000000001</v>
      </c>
      <c r="O4026" t="s">
        <v>27</v>
      </c>
      <c r="P4026" t="s">
        <v>28</v>
      </c>
      <c r="Q4026">
        <v>0</v>
      </c>
      <c r="R4026">
        <v>260</v>
      </c>
      <c r="S4026">
        <v>1442</v>
      </c>
      <c r="T4026">
        <v>1701</v>
      </c>
      <c r="U4026" t="s">
        <v>29</v>
      </c>
    </row>
    <row r="4027" spans="1:21" x14ac:dyDescent="0.25">
      <c r="A4027" t="s">
        <v>5304</v>
      </c>
      <c r="B4027" t="s">
        <v>22</v>
      </c>
      <c r="C4027" s="3">
        <v>40093.224143518521</v>
      </c>
      <c r="D4027" s="3">
        <v>40093.232152777775</v>
      </c>
      <c r="E4027" s="4">
        <v>40093</v>
      </c>
      <c r="F4027">
        <v>51.529716666666602</v>
      </c>
      <c r="G4027" t="s">
        <v>5305</v>
      </c>
      <c r="H4027">
        <v>104.229633333333</v>
      </c>
      <c r="I4027" t="s">
        <v>5306</v>
      </c>
      <c r="J4027" t="s">
        <v>5271</v>
      </c>
      <c r="K4027" s="1" t="str">
        <f t="shared" si="62"/>
        <v>3kmSol1007</v>
      </c>
      <c r="L4027" s="5" t="s">
        <v>5307</v>
      </c>
      <c r="M4027">
        <v>475.149</v>
      </c>
      <c r="N4027">
        <v>3.4693000000000001</v>
      </c>
      <c r="O4027" t="s">
        <v>27</v>
      </c>
      <c r="P4027" t="s">
        <v>28</v>
      </c>
      <c r="Q4027">
        <v>0</v>
      </c>
      <c r="R4027">
        <v>2</v>
      </c>
      <c r="S4027">
        <v>1749</v>
      </c>
      <c r="T4027">
        <v>1750</v>
      </c>
      <c r="U4027" t="s">
        <v>29</v>
      </c>
    </row>
    <row r="4028" spans="1:21" x14ac:dyDescent="0.25">
      <c r="A4028" t="s">
        <v>5423</v>
      </c>
      <c r="B4028" t="s">
        <v>22</v>
      </c>
      <c r="C4028" s="3">
        <v>40080.783171296294</v>
      </c>
      <c r="D4028" s="3">
        <v>40080.797071759262</v>
      </c>
      <c r="E4028" s="4">
        <v>40080</v>
      </c>
      <c r="F4028">
        <v>51.592683333333298</v>
      </c>
      <c r="G4028" t="s">
        <v>5424</v>
      </c>
      <c r="H4028">
        <v>105.113466666666</v>
      </c>
      <c r="I4028" t="s">
        <v>5425</v>
      </c>
      <c r="J4028" t="s">
        <v>5426</v>
      </c>
      <c r="K4028" s="1" t="str">
        <f t="shared" si="62"/>
        <v>3kmTa0924</v>
      </c>
      <c r="L4028" s="5" t="s">
        <v>5427</v>
      </c>
      <c r="M4028">
        <v>725.91200000000003</v>
      </c>
      <c r="N4028">
        <v>3.7951000000000001</v>
      </c>
      <c r="O4028" t="s">
        <v>27</v>
      </c>
      <c r="P4028" t="s">
        <v>28</v>
      </c>
      <c r="Q4028">
        <v>0</v>
      </c>
      <c r="R4028">
        <v>2172</v>
      </c>
      <c r="S4028">
        <v>669</v>
      </c>
      <c r="T4028">
        <v>2840</v>
      </c>
      <c r="U4028" t="s">
        <v>29</v>
      </c>
    </row>
    <row r="4029" spans="1:21" x14ac:dyDescent="0.25">
      <c r="A4029" t="s">
        <v>5428</v>
      </c>
      <c r="B4029" t="s">
        <v>22</v>
      </c>
      <c r="C4029" s="3">
        <v>40092.185393518521</v>
      </c>
      <c r="D4029" s="3">
        <v>40092.201331018521</v>
      </c>
      <c r="E4029" s="4">
        <v>40092</v>
      </c>
      <c r="F4029">
        <v>51.593649999999997</v>
      </c>
      <c r="G4029" t="s">
        <v>5429</v>
      </c>
      <c r="H4029">
        <v>105.11485</v>
      </c>
      <c r="I4029" t="s">
        <v>5430</v>
      </c>
      <c r="J4029" t="s">
        <v>5394</v>
      </c>
      <c r="K4029" s="1" t="str">
        <f t="shared" si="62"/>
        <v>3kmTa1006</v>
      </c>
      <c r="L4029" s="5" t="s">
        <v>5427</v>
      </c>
      <c r="M4029">
        <v>722.81100000000004</v>
      </c>
      <c r="N4029">
        <v>3.8351999999999999</v>
      </c>
      <c r="O4029" t="s">
        <v>27</v>
      </c>
      <c r="P4029" t="s">
        <v>28</v>
      </c>
      <c r="Q4029">
        <v>0</v>
      </c>
      <c r="R4029">
        <v>2083</v>
      </c>
      <c r="S4029">
        <v>637</v>
      </c>
      <c r="T4029">
        <v>2719</v>
      </c>
      <c r="U4029" t="s">
        <v>29</v>
      </c>
    </row>
    <row r="4030" spans="1:21" x14ac:dyDescent="0.25">
      <c r="A4030" t="s">
        <v>5436</v>
      </c>
      <c r="B4030" t="s">
        <v>22</v>
      </c>
      <c r="C4030" s="3">
        <v>40084.207870370374</v>
      </c>
      <c r="D4030" s="3">
        <v>40084.219525462962</v>
      </c>
      <c r="E4030" s="4">
        <v>40084</v>
      </c>
      <c r="F4030">
        <v>52.742316666666603</v>
      </c>
      <c r="G4030" t="s">
        <v>5437</v>
      </c>
      <c r="H4030">
        <v>107.638533333333</v>
      </c>
      <c r="I4030" t="s">
        <v>5438</v>
      </c>
      <c r="J4030" t="s">
        <v>5439</v>
      </c>
      <c r="K4030" s="1" t="str">
        <f t="shared" si="62"/>
        <v>3kmTon0928</v>
      </c>
      <c r="L4030" s="5" t="s">
        <v>5440</v>
      </c>
      <c r="M4030">
        <v>472.04199999999997</v>
      </c>
      <c r="N4030">
        <v>3.6926999999999999</v>
      </c>
      <c r="O4030" t="s">
        <v>27</v>
      </c>
      <c r="P4030" t="s">
        <v>28</v>
      </c>
      <c r="Q4030">
        <v>0</v>
      </c>
      <c r="R4030">
        <v>2</v>
      </c>
      <c r="S4030">
        <v>1984</v>
      </c>
      <c r="T4030">
        <v>1985</v>
      </c>
      <c r="U4030" t="s">
        <v>29</v>
      </c>
    </row>
    <row r="4031" spans="1:21" x14ac:dyDescent="0.25">
      <c r="A4031" t="s">
        <v>5455</v>
      </c>
      <c r="B4031" t="s">
        <v>22</v>
      </c>
      <c r="C4031" s="3">
        <v>40087.102881944447</v>
      </c>
      <c r="D4031" s="3">
        <v>40087.113923611112</v>
      </c>
      <c r="E4031" s="4">
        <v>40087</v>
      </c>
      <c r="F4031">
        <v>55.294066666666602</v>
      </c>
      <c r="G4031" t="s">
        <v>5456</v>
      </c>
      <c r="H4031">
        <v>109.71176666666599</v>
      </c>
      <c r="I4031" t="s">
        <v>5457</v>
      </c>
      <c r="J4031" t="s">
        <v>5458</v>
      </c>
      <c r="K4031" s="1" t="str">
        <f t="shared" si="62"/>
        <v>3kmTur1001</v>
      </c>
      <c r="L4031" s="5" t="s">
        <v>5459</v>
      </c>
      <c r="M4031">
        <v>600.59500000000003</v>
      </c>
      <c r="N4031">
        <v>3.4521999999999999</v>
      </c>
      <c r="O4031" t="s">
        <v>27</v>
      </c>
      <c r="P4031" t="s">
        <v>28</v>
      </c>
      <c r="Q4031">
        <v>0</v>
      </c>
      <c r="R4031">
        <v>2</v>
      </c>
      <c r="S4031">
        <v>2369</v>
      </c>
      <c r="T4031">
        <v>2370</v>
      </c>
      <c r="U4031" t="s">
        <v>29</v>
      </c>
    </row>
    <row r="4032" spans="1:21" x14ac:dyDescent="0.25">
      <c r="A4032" t="s">
        <v>5491</v>
      </c>
      <c r="B4032" t="s">
        <v>22</v>
      </c>
      <c r="C4032" s="3">
        <v>40084.638275462959</v>
      </c>
      <c r="D4032" s="3">
        <v>40084.67114583333</v>
      </c>
      <c r="E4032" s="4">
        <v>40084</v>
      </c>
      <c r="F4032">
        <v>53.048183333333299</v>
      </c>
      <c r="G4032" t="s">
        <v>5492</v>
      </c>
      <c r="H4032">
        <v>107.41466666666599</v>
      </c>
      <c r="I4032" t="s">
        <v>5493</v>
      </c>
      <c r="J4032" t="s">
        <v>5494</v>
      </c>
      <c r="K4032" s="1" t="str">
        <f t="shared" si="62"/>
        <v>3kmUkh0928</v>
      </c>
      <c r="L4032" s="5" t="s">
        <v>5495</v>
      </c>
      <c r="M4032">
        <v>1600.7670000000001</v>
      </c>
      <c r="N4032">
        <v>3.8136999999999999</v>
      </c>
      <c r="O4032" t="s">
        <v>27</v>
      </c>
      <c r="P4032" t="s">
        <v>28</v>
      </c>
      <c r="Q4032">
        <v>0</v>
      </c>
      <c r="R4032">
        <v>5599</v>
      </c>
      <c r="S4032">
        <v>638</v>
      </c>
      <c r="T4032">
        <v>6236</v>
      </c>
      <c r="U4032" t="s">
        <v>29</v>
      </c>
    </row>
    <row r="4033" spans="1:21" x14ac:dyDescent="0.25">
      <c r="A4033" t="s">
        <v>7841</v>
      </c>
      <c r="B4033" t="s">
        <v>22</v>
      </c>
      <c r="C4033" s="3">
        <v>40086.868668981479</v>
      </c>
      <c r="D4033" s="3">
        <v>40086.882557870369</v>
      </c>
      <c r="E4033" s="4">
        <v>40086</v>
      </c>
      <c r="F4033">
        <v>55.353766666666601</v>
      </c>
      <c r="G4033" t="s">
        <v>7842</v>
      </c>
      <c r="H4033">
        <v>109.296133333333</v>
      </c>
      <c r="I4033" t="s">
        <v>7843</v>
      </c>
      <c r="J4033" t="s">
        <v>7844</v>
      </c>
      <c r="K4033" s="1" t="str">
        <f t="shared" si="62"/>
        <v>5kmBaik0930</v>
      </c>
      <c r="L4033" s="5" t="s">
        <v>7845</v>
      </c>
      <c r="M4033">
        <v>776.12599999999998</v>
      </c>
      <c r="N4033">
        <v>3.4910999999999999</v>
      </c>
      <c r="O4033" t="s">
        <v>27</v>
      </c>
      <c r="P4033" t="s">
        <v>28</v>
      </c>
      <c r="Q4033">
        <v>0</v>
      </c>
      <c r="R4033">
        <v>1100</v>
      </c>
      <c r="S4033">
        <v>1916</v>
      </c>
      <c r="T4033">
        <v>3015</v>
      </c>
      <c r="U4033" t="s">
        <v>29</v>
      </c>
    </row>
    <row r="4034" spans="1:21" x14ac:dyDescent="0.25">
      <c r="A4034" t="s">
        <v>7846</v>
      </c>
      <c r="B4034" t="s">
        <v>22</v>
      </c>
      <c r="C4034" s="3">
        <v>40088.326643518521</v>
      </c>
      <c r="D4034" s="3">
        <v>40088.332499999997</v>
      </c>
      <c r="E4034" s="4">
        <v>40088</v>
      </c>
      <c r="F4034">
        <v>54.391399999999997</v>
      </c>
      <c r="G4034" t="s">
        <v>7847</v>
      </c>
      <c r="H4034">
        <v>109.390633333333</v>
      </c>
      <c r="I4034" t="s">
        <v>7848</v>
      </c>
      <c r="J4034" t="s">
        <v>7849</v>
      </c>
      <c r="K4034" s="1" t="str">
        <f t="shared" ref="K4034:K4097" si="63">MID(A4034,FIND("*",SUBSTITUTE(A4034,"\","*",LEN(A4034)-LEN(SUBSTITUTE(A4034,"\",""))))+1,FIND(".cnv",A4034)-(FIND("*",SUBSTITUTE(A4034,"\","*",LEN(A4034)-LEN(SUBSTITUTE(A4034,"\",""))))+1))</f>
        <v>5kmDav1002</v>
      </c>
      <c r="L4034" s="5" t="s">
        <v>7850</v>
      </c>
      <c r="M4034">
        <v>233.21199999999999</v>
      </c>
      <c r="N4034">
        <v>3.5286</v>
      </c>
      <c r="O4034" t="s">
        <v>27</v>
      </c>
      <c r="P4034" t="s">
        <v>28</v>
      </c>
      <c r="Q4034">
        <v>0</v>
      </c>
      <c r="R4034">
        <v>2</v>
      </c>
      <c r="S4034">
        <v>986</v>
      </c>
      <c r="T4034">
        <v>987</v>
      </c>
      <c r="U4034" t="s">
        <v>29</v>
      </c>
    </row>
    <row r="4035" spans="1:21" x14ac:dyDescent="0.25">
      <c r="A4035" t="s">
        <v>7851</v>
      </c>
      <c r="B4035" t="s">
        <v>22</v>
      </c>
      <c r="C4035" s="3">
        <v>40088.628611111111</v>
      </c>
      <c r="D4035" s="3">
        <v>40088.644490740742</v>
      </c>
      <c r="E4035" s="4">
        <v>40088</v>
      </c>
      <c r="F4035" s="8">
        <v>54.525983333333336</v>
      </c>
      <c r="G4035" s="6" t="s">
        <v>7852</v>
      </c>
      <c r="H4035">
        <v>108.730766666666</v>
      </c>
      <c r="I4035" t="s">
        <v>7853</v>
      </c>
      <c r="J4035" t="s">
        <v>7854</v>
      </c>
      <c r="K4035" s="1" t="str">
        <f t="shared" si="63"/>
        <v>5kmElkoh1002</v>
      </c>
      <c r="L4035" s="5" t="s">
        <v>7855</v>
      </c>
      <c r="M4035">
        <v>889.49900000000002</v>
      </c>
      <c r="N4035">
        <v>3.4213</v>
      </c>
      <c r="O4035" t="s">
        <v>27</v>
      </c>
      <c r="P4035" t="s">
        <v>28</v>
      </c>
      <c r="Q4035">
        <v>0</v>
      </c>
      <c r="R4035">
        <v>2</v>
      </c>
      <c r="S4035">
        <v>3314</v>
      </c>
      <c r="T4035">
        <v>3315</v>
      </c>
      <c r="U4035" t="s">
        <v>29</v>
      </c>
    </row>
    <row r="4036" spans="1:21" x14ac:dyDescent="0.25">
      <c r="A4036" t="s">
        <v>7974</v>
      </c>
      <c r="B4036" t="s">
        <v>22</v>
      </c>
      <c r="C4036" s="3">
        <v>40081.603530092594</v>
      </c>
      <c r="D4036" s="3">
        <v>40081.631886574076</v>
      </c>
      <c r="E4036" s="4">
        <v>40081</v>
      </c>
      <c r="F4036">
        <v>51.8784833333333</v>
      </c>
      <c r="G4036" t="s">
        <v>7975</v>
      </c>
      <c r="H4036">
        <v>105.266866666666</v>
      </c>
      <c r="I4036" t="s">
        <v>7976</v>
      </c>
      <c r="J4036" t="s">
        <v>7977</v>
      </c>
      <c r="K4036" s="1" t="str">
        <f t="shared" si="63"/>
        <v>5kmKa0925</v>
      </c>
      <c r="L4036" s="5" t="s">
        <v>7978</v>
      </c>
      <c r="M4036">
        <v>1412.2429999999999</v>
      </c>
      <c r="N4036">
        <v>3.343</v>
      </c>
      <c r="O4036" t="s">
        <v>27</v>
      </c>
      <c r="P4036" t="s">
        <v>28</v>
      </c>
      <c r="Q4036">
        <v>0</v>
      </c>
      <c r="R4036">
        <v>3</v>
      </c>
      <c r="S4036">
        <v>6002</v>
      </c>
      <c r="T4036">
        <v>6004</v>
      </c>
      <c r="U4036" t="s">
        <v>29</v>
      </c>
    </row>
    <row r="4037" spans="1:21" x14ac:dyDescent="0.25">
      <c r="A4037" t="s">
        <v>7979</v>
      </c>
      <c r="B4037" t="s">
        <v>22</v>
      </c>
      <c r="C4037" s="3">
        <v>40091.64806712963</v>
      </c>
      <c r="D4037" s="3">
        <v>40091.673449074071</v>
      </c>
      <c r="E4037" s="4">
        <v>40091</v>
      </c>
      <c r="F4037">
        <v>51.878333333333302</v>
      </c>
      <c r="G4037" t="s">
        <v>7980</v>
      </c>
      <c r="H4037">
        <v>105.26396666666599</v>
      </c>
      <c r="I4037" t="s">
        <v>7981</v>
      </c>
      <c r="J4037" t="s">
        <v>7982</v>
      </c>
      <c r="K4037" s="1" t="str">
        <f t="shared" si="63"/>
        <v>5kmKad1005</v>
      </c>
      <c r="L4037" s="5" t="s">
        <v>7983</v>
      </c>
      <c r="M4037">
        <v>1414.0930000000001</v>
      </c>
      <c r="N4037">
        <v>3.3717000000000001</v>
      </c>
      <c r="O4037" t="s">
        <v>27</v>
      </c>
      <c r="P4037" t="s">
        <v>28</v>
      </c>
      <c r="Q4037">
        <v>0</v>
      </c>
      <c r="R4037">
        <v>1822</v>
      </c>
      <c r="S4037">
        <v>4400</v>
      </c>
      <c r="T4037">
        <v>6221</v>
      </c>
      <c r="U4037" t="s">
        <v>29</v>
      </c>
    </row>
    <row r="4038" spans="1:21" x14ac:dyDescent="0.25">
      <c r="A4038" t="s">
        <v>7989</v>
      </c>
      <c r="B4038" t="s">
        <v>22</v>
      </c>
      <c r="C4038" s="3">
        <v>40082.849687499998</v>
      </c>
      <c r="D4038" s="3">
        <v>40082.852893518517</v>
      </c>
      <c r="E4038" s="4">
        <v>40082</v>
      </c>
      <c r="F4038">
        <v>52.301216666666598</v>
      </c>
      <c r="G4038" t="s">
        <v>7990</v>
      </c>
      <c r="H4038">
        <v>106.18635</v>
      </c>
      <c r="I4038" t="s">
        <v>7991</v>
      </c>
      <c r="J4038" t="s">
        <v>7987</v>
      </c>
      <c r="K4038" s="1" t="str">
        <f t="shared" si="63"/>
        <v>5kmKhar0926</v>
      </c>
      <c r="L4038" s="5" t="s">
        <v>7988</v>
      </c>
      <c r="M4038">
        <v>28.219000000000001</v>
      </c>
      <c r="N4038">
        <v>6.1805000000000003</v>
      </c>
      <c r="O4038" t="s">
        <v>27</v>
      </c>
      <c r="P4038" t="s">
        <v>28</v>
      </c>
      <c r="Q4038">
        <v>0</v>
      </c>
      <c r="R4038">
        <v>2</v>
      </c>
      <c r="S4038">
        <v>129</v>
      </c>
      <c r="T4038">
        <v>130</v>
      </c>
      <c r="U4038" t="s">
        <v>29</v>
      </c>
    </row>
    <row r="4039" spans="1:21" x14ac:dyDescent="0.25">
      <c r="A4039" t="s">
        <v>7984</v>
      </c>
      <c r="B4039" t="s">
        <v>22</v>
      </c>
      <c r="C4039" s="3">
        <v>40090.750949074078</v>
      </c>
      <c r="D4039" s="3">
        <v>40090.753055555557</v>
      </c>
      <c r="E4039" s="4">
        <v>40090</v>
      </c>
      <c r="F4039">
        <v>52.301650000000002</v>
      </c>
      <c r="G4039" t="s">
        <v>7985</v>
      </c>
      <c r="H4039">
        <v>106.18615</v>
      </c>
      <c r="I4039" t="s">
        <v>7986</v>
      </c>
      <c r="J4039" t="s">
        <v>7987</v>
      </c>
      <c r="K4039" s="1" t="str">
        <f t="shared" si="63"/>
        <v>5kmKhar1004</v>
      </c>
      <c r="L4039" s="5" t="s">
        <v>7988</v>
      </c>
      <c r="M4039">
        <v>28.843</v>
      </c>
      <c r="N4039">
        <v>8.2911000000000001</v>
      </c>
      <c r="O4039" t="s">
        <v>27</v>
      </c>
      <c r="P4039" t="s">
        <v>28</v>
      </c>
      <c r="Q4039">
        <v>0</v>
      </c>
      <c r="R4039">
        <v>2</v>
      </c>
      <c r="S4039">
        <v>115</v>
      </c>
      <c r="T4039">
        <v>116</v>
      </c>
      <c r="U4039" t="s">
        <v>29</v>
      </c>
    </row>
    <row r="4040" spans="1:21" x14ac:dyDescent="0.25">
      <c r="A4040" t="s">
        <v>7992</v>
      </c>
      <c r="B4040" t="s">
        <v>22</v>
      </c>
      <c r="C4040" s="3">
        <v>40082.985451388886</v>
      </c>
      <c r="D4040" s="3">
        <v>40083.002175925925</v>
      </c>
      <c r="E4040" s="4">
        <v>40082</v>
      </c>
      <c r="F4040">
        <v>52.392566666666603</v>
      </c>
      <c r="G4040" t="s">
        <v>7993</v>
      </c>
      <c r="H4040">
        <v>105.940116666666</v>
      </c>
      <c r="I4040" t="s">
        <v>7994</v>
      </c>
      <c r="J4040" t="s">
        <v>7995</v>
      </c>
      <c r="K4040" s="1" t="str">
        <f t="shared" si="63"/>
        <v>5kmKrY0926</v>
      </c>
      <c r="L4040" s="5" t="s">
        <v>7996</v>
      </c>
      <c r="M4040">
        <v>801.53599999999994</v>
      </c>
      <c r="N4040">
        <v>3.593</v>
      </c>
      <c r="O4040" t="s">
        <v>27</v>
      </c>
      <c r="P4040" t="s">
        <v>28</v>
      </c>
      <c r="Q4040">
        <v>0</v>
      </c>
      <c r="R4040">
        <v>1619</v>
      </c>
      <c r="S4040">
        <v>1387</v>
      </c>
      <c r="T4040">
        <v>3005</v>
      </c>
      <c r="U4040" t="s">
        <v>29</v>
      </c>
    </row>
    <row r="4041" spans="1:21" x14ac:dyDescent="0.25">
      <c r="A4041" t="s">
        <v>7997</v>
      </c>
      <c r="B4041" t="s">
        <v>22</v>
      </c>
      <c r="C4041" s="3">
        <v>40081.113310185188</v>
      </c>
      <c r="D4041" s="3">
        <v>40081.139016203706</v>
      </c>
      <c r="E4041" s="4">
        <v>40081</v>
      </c>
      <c r="F4041">
        <v>51.8014333333333</v>
      </c>
      <c r="G4041" t="s">
        <v>7998</v>
      </c>
      <c r="H4041">
        <v>104.9211</v>
      </c>
      <c r="I4041" t="s">
        <v>7999</v>
      </c>
      <c r="J4041" t="s">
        <v>8000</v>
      </c>
      <c r="K4041" s="1" t="str">
        <f t="shared" si="63"/>
        <v>5kmL0925</v>
      </c>
      <c r="L4041" s="5" t="s">
        <v>8001</v>
      </c>
      <c r="M4041">
        <v>1404.2280000000001</v>
      </c>
      <c r="N4041">
        <v>3.6044999999999998</v>
      </c>
      <c r="O4041" t="s">
        <v>27</v>
      </c>
      <c r="P4041" t="s">
        <v>28</v>
      </c>
      <c r="Q4041">
        <v>0</v>
      </c>
      <c r="R4041">
        <v>4181</v>
      </c>
      <c r="S4041">
        <v>1279</v>
      </c>
      <c r="T4041">
        <v>5459</v>
      </c>
      <c r="U4041" t="s">
        <v>29</v>
      </c>
    </row>
    <row r="4042" spans="1:21" x14ac:dyDescent="0.25">
      <c r="A4042" t="s">
        <v>8017</v>
      </c>
      <c r="B4042" t="s">
        <v>22</v>
      </c>
      <c r="C4042" s="3">
        <v>40091.927407407406</v>
      </c>
      <c r="D4042" s="3">
        <v>40091.955462962964</v>
      </c>
      <c r="E4042" s="4">
        <v>40091</v>
      </c>
      <c r="F4042">
        <v>51.803699999999999</v>
      </c>
      <c r="G4042" t="s">
        <v>8018</v>
      </c>
      <c r="H4042">
        <v>104.92740000000001</v>
      </c>
      <c r="I4042" t="s">
        <v>8019</v>
      </c>
      <c r="J4042" t="s">
        <v>8000</v>
      </c>
      <c r="K4042" s="1" t="str">
        <f t="shared" si="63"/>
        <v>5kmList1005</v>
      </c>
      <c r="L4042" s="5" t="s">
        <v>8020</v>
      </c>
      <c r="M4042">
        <v>1404.8440000000001</v>
      </c>
      <c r="N4042">
        <v>3.8022999999999998</v>
      </c>
      <c r="O4042" t="s">
        <v>27</v>
      </c>
      <c r="P4042" t="s">
        <v>28</v>
      </c>
      <c r="Q4042">
        <v>0</v>
      </c>
      <c r="R4042">
        <v>4971</v>
      </c>
      <c r="S4042">
        <v>641</v>
      </c>
      <c r="T4042">
        <v>5611</v>
      </c>
      <c r="U4042" t="s">
        <v>29</v>
      </c>
    </row>
    <row r="4043" spans="1:21" x14ac:dyDescent="0.25">
      <c r="A4043" t="s">
        <v>8038</v>
      </c>
      <c r="B4043" t="s">
        <v>22</v>
      </c>
      <c r="C4043" s="3">
        <v>40079.794189814813</v>
      </c>
      <c r="D4043" s="3">
        <v>40079.825335648151</v>
      </c>
      <c r="E4043" s="4">
        <v>40079</v>
      </c>
      <c r="F4043">
        <v>51.740311111111097</v>
      </c>
      <c r="G4043" t="s">
        <v>8039</v>
      </c>
      <c r="H4043">
        <v>104.231027777777</v>
      </c>
      <c r="I4043" t="s">
        <v>8040</v>
      </c>
      <c r="J4043" t="s">
        <v>8041</v>
      </c>
      <c r="K4043" s="1" t="str">
        <f t="shared" si="63"/>
        <v>5kmMa0923</v>
      </c>
      <c r="L4043" s="5" t="s">
        <v>8042</v>
      </c>
      <c r="M4043">
        <v>1343.7850000000001</v>
      </c>
      <c r="N4043">
        <v>3.5512000000000001</v>
      </c>
      <c r="O4043" t="s">
        <v>27</v>
      </c>
      <c r="P4043" t="s">
        <v>28</v>
      </c>
      <c r="Q4043">
        <v>0</v>
      </c>
      <c r="R4043">
        <v>5548</v>
      </c>
      <c r="S4043">
        <v>1156</v>
      </c>
      <c r="T4043">
        <v>6703</v>
      </c>
      <c r="U4043" t="s">
        <v>29</v>
      </c>
    </row>
    <row r="4044" spans="1:21" x14ac:dyDescent="0.25">
      <c r="A4044" t="s">
        <v>8043</v>
      </c>
      <c r="B4044" t="s">
        <v>22</v>
      </c>
      <c r="C4044" s="3">
        <v>40093.026145833333</v>
      </c>
      <c r="D4044" s="3">
        <v>40093.049571759257</v>
      </c>
      <c r="E4044" s="4">
        <v>40093</v>
      </c>
      <c r="F4044">
        <v>51.742266666666602</v>
      </c>
      <c r="G4044" t="s">
        <v>8044</v>
      </c>
      <c r="H4044">
        <v>104.225883333333</v>
      </c>
      <c r="I4044" t="s">
        <v>8045</v>
      </c>
      <c r="J4044" t="s">
        <v>8041</v>
      </c>
      <c r="K4044" s="1" t="str">
        <f t="shared" si="63"/>
        <v>5kmMar1007</v>
      </c>
      <c r="L4044" s="5" t="s">
        <v>8046</v>
      </c>
      <c r="M4044">
        <v>1343.1679999999999</v>
      </c>
      <c r="N4044">
        <v>3.6503000000000001</v>
      </c>
      <c r="O4044" t="s">
        <v>27</v>
      </c>
      <c r="P4044" t="s">
        <v>28</v>
      </c>
      <c r="Q4044">
        <v>0</v>
      </c>
      <c r="R4044">
        <v>4172</v>
      </c>
      <c r="S4044">
        <v>928</v>
      </c>
      <c r="T4044">
        <v>5099</v>
      </c>
      <c r="U4044" t="s">
        <v>29</v>
      </c>
    </row>
    <row r="4045" spans="1:21" x14ac:dyDescent="0.25">
      <c r="A4045" t="s">
        <v>8047</v>
      </c>
      <c r="B4045" t="s">
        <v>22</v>
      </c>
      <c r="C4045" s="3">
        <v>40082.256249999999</v>
      </c>
      <c r="D4045" s="3">
        <v>40082.283009259256</v>
      </c>
      <c r="E4045" s="4">
        <v>40082</v>
      </c>
      <c r="F4045">
        <v>51.680733333333301</v>
      </c>
      <c r="G4045" t="s">
        <v>8048</v>
      </c>
      <c r="H4045">
        <v>105.481266666666</v>
      </c>
      <c r="I4045" t="s">
        <v>8049</v>
      </c>
      <c r="J4045" t="s">
        <v>8050</v>
      </c>
      <c r="K4045" s="1" t="str">
        <f t="shared" si="63"/>
        <v>5kmMish0926</v>
      </c>
      <c r="L4045" s="5" t="s">
        <v>8051</v>
      </c>
      <c r="M4045">
        <v>995.96</v>
      </c>
      <c r="N4045">
        <v>3.3698000000000001</v>
      </c>
      <c r="O4045" t="s">
        <v>27</v>
      </c>
      <c r="P4045" t="s">
        <v>28</v>
      </c>
      <c r="Q4045">
        <v>0</v>
      </c>
      <c r="R4045">
        <v>2</v>
      </c>
      <c r="S4045">
        <v>4658</v>
      </c>
      <c r="T4045">
        <v>4659</v>
      </c>
      <c r="U4045" t="s">
        <v>29</v>
      </c>
    </row>
    <row r="4046" spans="1:21" x14ac:dyDescent="0.25">
      <c r="A4046" t="s">
        <v>8053</v>
      </c>
      <c r="B4046" t="s">
        <v>22</v>
      </c>
      <c r="C4046" s="3">
        <v>40091.446608796294</v>
      </c>
      <c r="D4046" s="3">
        <v>40091.464548611111</v>
      </c>
      <c r="E4046" s="4">
        <v>40091</v>
      </c>
      <c r="F4046">
        <v>51.680116666666599</v>
      </c>
      <c r="G4046" t="s">
        <v>8054</v>
      </c>
      <c r="H4046">
        <v>105.48521666666601</v>
      </c>
      <c r="I4046" t="s">
        <v>8055</v>
      </c>
      <c r="J4046" t="s">
        <v>8056</v>
      </c>
      <c r="K4046" s="1" t="str">
        <f t="shared" si="63"/>
        <v>5kmMish1005</v>
      </c>
      <c r="L4046" s="5" t="s">
        <v>8051</v>
      </c>
      <c r="M4046">
        <v>1007.715</v>
      </c>
      <c r="N4046">
        <v>3.3650000000000002</v>
      </c>
      <c r="O4046" t="s">
        <v>27</v>
      </c>
      <c r="P4046" t="s">
        <v>28</v>
      </c>
      <c r="Q4046">
        <v>0</v>
      </c>
      <c r="R4046">
        <v>176</v>
      </c>
      <c r="S4046">
        <v>3777</v>
      </c>
      <c r="T4046">
        <v>3952</v>
      </c>
      <c r="U4046" t="s">
        <v>29</v>
      </c>
    </row>
    <row r="4047" spans="1:21" x14ac:dyDescent="0.25">
      <c r="A4047" t="s">
        <v>8057</v>
      </c>
      <c r="B4047" t="s">
        <v>22</v>
      </c>
      <c r="C4047" s="3">
        <v>40083.63784722222</v>
      </c>
      <c r="D4047" s="3">
        <v>40083.663726851853</v>
      </c>
      <c r="E4047" s="4">
        <v>40083</v>
      </c>
      <c r="F4047">
        <v>52.956583333333299</v>
      </c>
      <c r="G4047" t="s">
        <v>8058</v>
      </c>
      <c r="H4047">
        <v>106.97626666666601</v>
      </c>
      <c r="I4047" t="s">
        <v>8059</v>
      </c>
      <c r="J4047" t="s">
        <v>8060</v>
      </c>
      <c r="K4047" s="1" t="str">
        <f t="shared" si="63"/>
        <v>5kmMV0927</v>
      </c>
      <c r="L4047" s="5" t="s">
        <v>8061</v>
      </c>
      <c r="M4047">
        <v>1377.0940000000001</v>
      </c>
      <c r="N4047">
        <v>3.4489999999999998</v>
      </c>
      <c r="O4047" t="s">
        <v>27</v>
      </c>
      <c r="P4047" t="s">
        <v>28</v>
      </c>
      <c r="Q4047">
        <v>0</v>
      </c>
      <c r="R4047">
        <v>3615</v>
      </c>
      <c r="S4047">
        <v>1988</v>
      </c>
      <c r="T4047">
        <v>5602</v>
      </c>
      <c r="U4047" t="s">
        <v>29</v>
      </c>
    </row>
    <row r="4048" spans="1:21" x14ac:dyDescent="0.25">
      <c r="A4048" t="s">
        <v>8062</v>
      </c>
      <c r="B4048" t="s">
        <v>22</v>
      </c>
      <c r="C4048" s="3">
        <v>40080.412928240738</v>
      </c>
      <c r="D4048" s="3">
        <v>40080.427523148152</v>
      </c>
      <c r="E4048" s="4">
        <v>40080</v>
      </c>
      <c r="F4048">
        <v>51.545877777777697</v>
      </c>
      <c r="G4048" t="s">
        <v>8063</v>
      </c>
      <c r="H4048">
        <v>104.226852777777</v>
      </c>
      <c r="I4048" t="s">
        <v>8064</v>
      </c>
      <c r="J4048" t="s">
        <v>8065</v>
      </c>
      <c r="K4048" s="1" t="str">
        <f t="shared" si="63"/>
        <v>5kmS0924</v>
      </c>
      <c r="L4048" s="5" t="s">
        <v>8066</v>
      </c>
      <c r="M4048">
        <v>608.04300000000001</v>
      </c>
      <c r="N4048">
        <v>3.4258000000000002</v>
      </c>
      <c r="O4048" t="s">
        <v>27</v>
      </c>
      <c r="P4048" t="s">
        <v>28</v>
      </c>
      <c r="Q4048">
        <v>0</v>
      </c>
      <c r="R4048">
        <v>2</v>
      </c>
      <c r="S4048">
        <v>2491</v>
      </c>
      <c r="T4048">
        <v>2492</v>
      </c>
      <c r="U4048" t="s">
        <v>29</v>
      </c>
    </row>
    <row r="4049" spans="1:21" x14ac:dyDescent="0.25">
      <c r="A4049" t="s">
        <v>8072</v>
      </c>
      <c r="B4049" t="s">
        <v>22</v>
      </c>
      <c r="C4049" s="3">
        <v>40093.203981481478</v>
      </c>
      <c r="D4049" s="3">
        <v>40093.21398148148</v>
      </c>
      <c r="E4049" s="4">
        <v>40093</v>
      </c>
      <c r="F4049">
        <v>51.547733333333298</v>
      </c>
      <c r="G4049" t="s">
        <v>8073</v>
      </c>
      <c r="H4049">
        <v>104.22975</v>
      </c>
      <c r="I4049" t="s">
        <v>8074</v>
      </c>
      <c r="J4049" t="s">
        <v>8065</v>
      </c>
      <c r="K4049" s="1" t="str">
        <f t="shared" si="63"/>
        <v>5kmSol1007</v>
      </c>
      <c r="L4049" s="5" t="s">
        <v>8075</v>
      </c>
      <c r="M4049">
        <v>590.66300000000001</v>
      </c>
      <c r="N4049">
        <v>3.5543999999999998</v>
      </c>
      <c r="O4049" t="s">
        <v>27</v>
      </c>
      <c r="P4049" t="s">
        <v>28</v>
      </c>
      <c r="Q4049">
        <v>0</v>
      </c>
      <c r="R4049">
        <v>1114</v>
      </c>
      <c r="S4049">
        <v>1056</v>
      </c>
      <c r="T4049">
        <v>2169</v>
      </c>
      <c r="U4049" t="s">
        <v>29</v>
      </c>
    </row>
    <row r="4050" spans="1:21" x14ac:dyDescent="0.25">
      <c r="A4050" t="s">
        <v>8089</v>
      </c>
      <c r="B4050" t="s">
        <v>22</v>
      </c>
      <c r="C4050" s="3">
        <v>40080.822592592594</v>
      </c>
      <c r="D4050" s="3">
        <v>40080.840810185182</v>
      </c>
      <c r="E4050" s="4">
        <v>40080</v>
      </c>
      <c r="F4050">
        <v>51.606216666666597</v>
      </c>
      <c r="G4050" t="s">
        <v>8090</v>
      </c>
      <c r="H4050">
        <v>105.098</v>
      </c>
      <c r="I4050" t="s">
        <v>8091</v>
      </c>
      <c r="J4050" t="s">
        <v>8092</v>
      </c>
      <c r="K4050" s="1" t="str">
        <f t="shared" si="63"/>
        <v>5kmTa0924</v>
      </c>
      <c r="L4050" s="5" t="s">
        <v>8093</v>
      </c>
      <c r="M4050">
        <v>950.16800000000001</v>
      </c>
      <c r="N4050">
        <v>6.5484999999999998</v>
      </c>
      <c r="O4050" t="s">
        <v>27</v>
      </c>
      <c r="P4050" t="s">
        <v>28</v>
      </c>
      <c r="Q4050">
        <v>0</v>
      </c>
      <c r="R4050">
        <v>3536</v>
      </c>
      <c r="S4050">
        <v>178</v>
      </c>
      <c r="T4050">
        <v>3713</v>
      </c>
      <c r="U4050" t="s">
        <v>29</v>
      </c>
    </row>
    <row r="4051" spans="1:21" x14ac:dyDescent="0.25">
      <c r="A4051" t="s">
        <v>8094</v>
      </c>
      <c r="B4051" t="s">
        <v>22</v>
      </c>
      <c r="C4051" s="3">
        <v>40092.160717592589</v>
      </c>
      <c r="D4051" s="3">
        <v>40092.17560185185</v>
      </c>
      <c r="E4051" s="4">
        <v>40092</v>
      </c>
      <c r="F4051">
        <v>51.607849999999999</v>
      </c>
      <c r="G4051" t="s">
        <v>8095</v>
      </c>
      <c r="H4051">
        <v>105.10315</v>
      </c>
      <c r="I4051" t="s">
        <v>8096</v>
      </c>
      <c r="J4051" t="s">
        <v>8097</v>
      </c>
      <c r="K4051" s="1" t="str">
        <f t="shared" si="63"/>
        <v>5kmTa1006</v>
      </c>
      <c r="L4051" s="5" t="s">
        <v>8093</v>
      </c>
      <c r="M4051">
        <v>906.83600000000001</v>
      </c>
      <c r="N4051">
        <v>7.8305999999999996</v>
      </c>
      <c r="O4051" t="s">
        <v>27</v>
      </c>
      <c r="P4051" t="s">
        <v>28</v>
      </c>
      <c r="Q4051">
        <v>0</v>
      </c>
      <c r="R4051">
        <v>3172</v>
      </c>
      <c r="S4051">
        <v>169</v>
      </c>
      <c r="T4051">
        <v>3340</v>
      </c>
      <c r="U4051" t="s">
        <v>29</v>
      </c>
    </row>
    <row r="4052" spans="1:21" x14ac:dyDescent="0.25">
      <c r="A4052" t="s">
        <v>8099</v>
      </c>
      <c r="B4052" t="s">
        <v>22</v>
      </c>
      <c r="C4052" s="3">
        <v>40084.232187499998</v>
      </c>
      <c r="D4052" s="3">
        <v>40084.248912037037</v>
      </c>
      <c r="E4052" s="4">
        <v>40084</v>
      </c>
      <c r="F4052">
        <v>52.758933333333303</v>
      </c>
      <c r="G4052" t="s">
        <v>8100</v>
      </c>
      <c r="H4052">
        <v>107.6277</v>
      </c>
      <c r="I4052" t="s">
        <v>8101</v>
      </c>
      <c r="J4052" t="s">
        <v>8102</v>
      </c>
      <c r="K4052" s="1" t="str">
        <f t="shared" si="63"/>
        <v>5kmTon0928</v>
      </c>
      <c r="L4052" s="5" t="s">
        <v>8103</v>
      </c>
      <c r="M4052">
        <v>896.31</v>
      </c>
      <c r="N4052">
        <v>3.5074000000000001</v>
      </c>
      <c r="O4052" t="s">
        <v>27</v>
      </c>
      <c r="P4052" t="s">
        <v>28</v>
      </c>
      <c r="Q4052">
        <v>0</v>
      </c>
      <c r="R4052">
        <v>1286</v>
      </c>
      <c r="S4052">
        <v>2412</v>
      </c>
      <c r="T4052">
        <v>3697</v>
      </c>
      <c r="U4052" t="s">
        <v>29</v>
      </c>
    </row>
    <row r="4053" spans="1:21" x14ac:dyDescent="0.25">
      <c r="A4053" t="s">
        <v>8104</v>
      </c>
      <c r="B4053" t="s">
        <v>22</v>
      </c>
      <c r="C4053" s="3">
        <v>40087.074513888889</v>
      </c>
      <c r="D4053" s="3">
        <v>40087.086678240739</v>
      </c>
      <c r="E4053" s="4">
        <v>40087</v>
      </c>
      <c r="F4053">
        <v>55.297683333333303</v>
      </c>
      <c r="G4053" t="s">
        <v>8105</v>
      </c>
      <c r="H4053">
        <v>109.68115</v>
      </c>
      <c r="I4053" t="s">
        <v>8106</v>
      </c>
      <c r="J4053" t="s">
        <v>8107</v>
      </c>
      <c r="K4053" s="1" t="str">
        <f t="shared" si="63"/>
        <v>5kmTur1001</v>
      </c>
      <c r="L4053" s="5" t="s">
        <v>8108</v>
      </c>
      <c r="M4053">
        <v>658.30600000000004</v>
      </c>
      <c r="N4053">
        <v>3.6796000000000002</v>
      </c>
      <c r="O4053">
        <v>4.5870509792411598E-4</v>
      </c>
      <c r="P4053" t="s">
        <v>28</v>
      </c>
      <c r="Q4053">
        <v>3</v>
      </c>
      <c r="R4053">
        <v>1855</v>
      </c>
      <c r="S4053">
        <v>643</v>
      </c>
      <c r="T4053">
        <v>2497</v>
      </c>
      <c r="U4053" t="s">
        <v>29</v>
      </c>
    </row>
    <row r="4054" spans="1:21" x14ac:dyDescent="0.25">
      <c r="A4054" t="s">
        <v>8109</v>
      </c>
      <c r="B4054" t="s">
        <v>22</v>
      </c>
      <c r="C4054" s="3">
        <v>40084.58697916667</v>
      </c>
      <c r="D4054" s="3">
        <v>40084.620405092595</v>
      </c>
      <c r="E4054" s="4">
        <v>40084</v>
      </c>
      <c r="F4054">
        <v>53.030816666666603</v>
      </c>
      <c r="G4054" t="s">
        <v>8110</v>
      </c>
      <c r="H4054">
        <v>107.427883333333</v>
      </c>
      <c r="I4054" t="s">
        <v>8111</v>
      </c>
      <c r="J4054" t="s">
        <v>8112</v>
      </c>
      <c r="K4054" s="1" t="str">
        <f t="shared" si="63"/>
        <v>5kmUkh0928</v>
      </c>
      <c r="L4054" s="5" t="s">
        <v>8113</v>
      </c>
      <c r="M4054">
        <v>1605.076</v>
      </c>
      <c r="N4054">
        <v>3.7161</v>
      </c>
      <c r="O4054" t="s">
        <v>27</v>
      </c>
      <c r="P4054" t="s">
        <v>28</v>
      </c>
      <c r="Q4054">
        <v>0</v>
      </c>
      <c r="R4054">
        <v>5731</v>
      </c>
      <c r="S4054">
        <v>813</v>
      </c>
      <c r="T4054">
        <v>6543</v>
      </c>
      <c r="U4054" t="s">
        <v>29</v>
      </c>
    </row>
    <row r="4055" spans="1:21" x14ac:dyDescent="0.25">
      <c r="A4055" t="s">
        <v>8636</v>
      </c>
      <c r="B4055" t="s">
        <v>22</v>
      </c>
      <c r="C4055" s="3">
        <v>40084.020810185182</v>
      </c>
      <c r="D4055" s="3">
        <v>40084.033761574072</v>
      </c>
      <c r="E4055" s="4">
        <v>40084</v>
      </c>
      <c r="F4055">
        <v>52.645800000000001</v>
      </c>
      <c r="G4055" t="s">
        <v>8637</v>
      </c>
      <c r="H4055">
        <v>107.25648333333299</v>
      </c>
      <c r="I4055" t="s">
        <v>8638</v>
      </c>
      <c r="J4055" t="s">
        <v>8639</v>
      </c>
      <c r="K4055" s="1" t="str">
        <f t="shared" si="63"/>
        <v>6kmBold0928</v>
      </c>
      <c r="L4055" s="5" t="s">
        <v>8640</v>
      </c>
      <c r="M4055">
        <v>650.86099999999999</v>
      </c>
      <c r="N4055">
        <v>3.8831000000000002</v>
      </c>
      <c r="O4055" t="s">
        <v>27</v>
      </c>
      <c r="P4055" t="s">
        <v>28</v>
      </c>
      <c r="Q4055">
        <v>0</v>
      </c>
      <c r="R4055">
        <v>2085</v>
      </c>
      <c r="S4055">
        <v>517</v>
      </c>
      <c r="T4055">
        <v>2601</v>
      </c>
      <c r="U4055" t="s">
        <v>29</v>
      </c>
    </row>
    <row r="4056" spans="1:21" x14ac:dyDescent="0.25">
      <c r="A4056" t="s">
        <v>10909</v>
      </c>
      <c r="B4056" t="s">
        <v>22</v>
      </c>
      <c r="C4056" s="3">
        <v>40086.894999999997</v>
      </c>
      <c r="D4056" s="3">
        <v>40086.910462962966</v>
      </c>
      <c r="E4056" s="4">
        <v>40086</v>
      </c>
      <c r="F4056">
        <v>55.3489</v>
      </c>
      <c r="G4056" t="s">
        <v>10910</v>
      </c>
      <c r="H4056">
        <v>109.32731666666599</v>
      </c>
      <c r="I4056" t="s">
        <v>10911</v>
      </c>
      <c r="J4056" t="s">
        <v>10912</v>
      </c>
      <c r="K4056" s="1" t="str">
        <f t="shared" si="63"/>
        <v>7kmBaik0930</v>
      </c>
      <c r="L4056" s="5" t="s">
        <v>10913</v>
      </c>
      <c r="M4056">
        <v>808.97199999999998</v>
      </c>
      <c r="N4056">
        <v>4.3402000000000003</v>
      </c>
      <c r="O4056" t="s">
        <v>27</v>
      </c>
      <c r="P4056" t="s">
        <v>28</v>
      </c>
      <c r="Q4056">
        <v>0</v>
      </c>
      <c r="R4056">
        <v>2869</v>
      </c>
      <c r="S4056">
        <v>180</v>
      </c>
      <c r="T4056">
        <v>3048</v>
      </c>
      <c r="U4056" t="s">
        <v>29</v>
      </c>
    </row>
    <row r="4057" spans="1:21" x14ac:dyDescent="0.25">
      <c r="A4057" t="s">
        <v>10962</v>
      </c>
      <c r="B4057" t="s">
        <v>22</v>
      </c>
      <c r="C4057" s="3">
        <v>40088.345763888887</v>
      </c>
      <c r="D4057" s="3">
        <v>40088.354907407411</v>
      </c>
      <c r="E4057" s="4">
        <v>40088</v>
      </c>
      <c r="F4057">
        <v>54.39705</v>
      </c>
      <c r="G4057" t="s">
        <v>10963</v>
      </c>
      <c r="H4057">
        <v>109.36133333333299</v>
      </c>
      <c r="I4057" t="s">
        <v>10964</v>
      </c>
      <c r="J4057" t="s">
        <v>10965</v>
      </c>
      <c r="K4057" s="1" t="str">
        <f t="shared" si="63"/>
        <v>7kmDav1002</v>
      </c>
      <c r="L4057" s="5" t="s">
        <v>10966</v>
      </c>
      <c r="M4057">
        <v>473.28500000000003</v>
      </c>
      <c r="N4057">
        <v>3.56</v>
      </c>
      <c r="O4057">
        <v>4.0438401298093798E-2</v>
      </c>
      <c r="P4057" t="s">
        <v>28</v>
      </c>
      <c r="Q4057">
        <v>178</v>
      </c>
      <c r="R4057">
        <v>1046</v>
      </c>
      <c r="S4057">
        <v>708</v>
      </c>
      <c r="T4057">
        <v>1753</v>
      </c>
      <c r="U4057" t="s">
        <v>29</v>
      </c>
    </row>
    <row r="4058" spans="1:21" x14ac:dyDescent="0.25">
      <c r="A4058" t="s">
        <v>11012</v>
      </c>
      <c r="B4058" t="s">
        <v>22</v>
      </c>
      <c r="C4058" s="3">
        <v>40088.594525462962</v>
      </c>
      <c r="D4058" s="3">
        <v>40088.614918981482</v>
      </c>
      <c r="E4058" s="4">
        <v>40088</v>
      </c>
      <c r="F4058">
        <v>54.519266666666603</v>
      </c>
      <c r="G4058" t="s">
        <v>11013</v>
      </c>
      <c r="H4058">
        <v>108.7568</v>
      </c>
      <c r="I4058" t="s">
        <v>11014</v>
      </c>
      <c r="J4058" t="s">
        <v>11015</v>
      </c>
      <c r="K4058" s="1" t="str">
        <f t="shared" si="63"/>
        <v>7kmElokh1002</v>
      </c>
      <c r="L4058" s="5" t="s">
        <v>11016</v>
      </c>
      <c r="M4058">
        <v>890.73699999999997</v>
      </c>
      <c r="N4058">
        <v>3.7827999999999999</v>
      </c>
      <c r="O4058" t="s">
        <v>27</v>
      </c>
      <c r="P4058" t="s">
        <v>28</v>
      </c>
      <c r="Q4058">
        <v>0</v>
      </c>
      <c r="R4058">
        <v>2773</v>
      </c>
      <c r="S4058">
        <v>454</v>
      </c>
      <c r="T4058">
        <v>3226</v>
      </c>
      <c r="U4058" t="s">
        <v>29</v>
      </c>
    </row>
    <row r="4059" spans="1:21" x14ac:dyDescent="0.25">
      <c r="A4059" t="s">
        <v>11287</v>
      </c>
      <c r="B4059" t="s">
        <v>22</v>
      </c>
      <c r="C4059" s="3">
        <v>40085.147731481484</v>
      </c>
      <c r="D4059" s="3">
        <v>40085.180555555555</v>
      </c>
      <c r="E4059" s="4">
        <v>40085</v>
      </c>
      <c r="F4059">
        <v>53.193750000000001</v>
      </c>
      <c r="G4059" t="s">
        <v>11288</v>
      </c>
      <c r="H4059">
        <v>107.805816666666</v>
      </c>
      <c r="I4059" t="s">
        <v>9737</v>
      </c>
      <c r="J4059" t="s">
        <v>11289</v>
      </c>
      <c r="K4059" s="1" t="str">
        <f t="shared" si="63"/>
        <v>7kmIzh0929</v>
      </c>
      <c r="L4059" s="5" t="s">
        <v>11290</v>
      </c>
      <c r="M4059">
        <v>1602.6130000000001</v>
      </c>
      <c r="N4059">
        <v>3.1663999999999999</v>
      </c>
      <c r="O4059" t="s">
        <v>27</v>
      </c>
      <c r="P4059" t="s">
        <v>28</v>
      </c>
      <c r="Q4059">
        <v>0</v>
      </c>
      <c r="R4059">
        <v>2</v>
      </c>
      <c r="S4059">
        <v>6753</v>
      </c>
      <c r="T4059">
        <v>6754</v>
      </c>
      <c r="U4059" t="s">
        <v>29</v>
      </c>
    </row>
    <row r="4060" spans="1:21" x14ac:dyDescent="0.25">
      <c r="A4060" t="s">
        <v>11362</v>
      </c>
      <c r="B4060" t="s">
        <v>22</v>
      </c>
      <c r="C4060" s="3">
        <v>40081.653553240743</v>
      </c>
      <c r="D4060" s="3">
        <v>40081.691111111111</v>
      </c>
      <c r="E4060" s="4">
        <v>40081</v>
      </c>
      <c r="F4060">
        <v>51.863683333333299</v>
      </c>
      <c r="G4060" t="s">
        <v>11363</v>
      </c>
      <c r="H4060">
        <v>105.280816666666</v>
      </c>
      <c r="I4060" t="s">
        <v>11364</v>
      </c>
      <c r="J4060" t="s">
        <v>11365</v>
      </c>
      <c r="K4060" s="1" t="str">
        <f t="shared" si="63"/>
        <v>7kmKa0925</v>
      </c>
      <c r="L4060" s="5" t="s">
        <v>11366</v>
      </c>
      <c r="M4060">
        <v>1412.86</v>
      </c>
      <c r="N4060">
        <v>3.4262000000000001</v>
      </c>
      <c r="O4060" t="s">
        <v>27</v>
      </c>
      <c r="P4060" t="s">
        <v>28</v>
      </c>
      <c r="Q4060">
        <v>0</v>
      </c>
      <c r="R4060">
        <v>3712</v>
      </c>
      <c r="S4060">
        <v>2383</v>
      </c>
      <c r="T4060">
        <v>6094</v>
      </c>
      <c r="U4060" t="s">
        <v>29</v>
      </c>
    </row>
    <row r="4061" spans="1:21" x14ac:dyDescent="0.25">
      <c r="A4061" t="s">
        <v>11367</v>
      </c>
      <c r="B4061" t="s">
        <v>22</v>
      </c>
      <c r="C4061" s="3">
        <v>40091.60833333333</v>
      </c>
      <c r="D4061" s="3">
        <v>40091.635277777779</v>
      </c>
      <c r="E4061" s="4">
        <v>40091</v>
      </c>
      <c r="F4061">
        <v>51.865250000000003</v>
      </c>
      <c r="G4061" t="s">
        <v>11368</v>
      </c>
      <c r="H4061">
        <v>105.28265</v>
      </c>
      <c r="I4061" t="s">
        <v>11369</v>
      </c>
      <c r="J4061" t="s">
        <v>11365</v>
      </c>
      <c r="K4061" s="1" t="str">
        <f t="shared" si="63"/>
        <v>7kmKad1005</v>
      </c>
      <c r="L4061" s="5" t="s">
        <v>11370</v>
      </c>
      <c r="M4061">
        <v>1413.4770000000001</v>
      </c>
      <c r="N4061">
        <v>3.3757000000000001</v>
      </c>
      <c r="O4061" t="s">
        <v>27</v>
      </c>
      <c r="P4061" t="s">
        <v>28</v>
      </c>
      <c r="Q4061">
        <v>0</v>
      </c>
      <c r="R4061">
        <v>1785</v>
      </c>
      <c r="S4061">
        <v>3606</v>
      </c>
      <c r="T4061">
        <v>5390</v>
      </c>
      <c r="U4061" t="s">
        <v>29</v>
      </c>
    </row>
    <row r="4062" spans="1:21" x14ac:dyDescent="0.25">
      <c r="A4062" t="s">
        <v>11371</v>
      </c>
      <c r="B4062" t="s">
        <v>22</v>
      </c>
      <c r="C4062" s="3">
        <v>40082.869212962964</v>
      </c>
      <c r="D4062" s="3">
        <v>40082.87159722222</v>
      </c>
      <c r="E4062" s="4">
        <v>40082</v>
      </c>
      <c r="F4062">
        <v>52.308133333333302</v>
      </c>
      <c r="G4062" t="s">
        <v>11372</v>
      </c>
      <c r="H4062">
        <v>106.161533333333</v>
      </c>
      <c r="I4062" t="s">
        <v>11373</v>
      </c>
      <c r="J4062" t="s">
        <v>11374</v>
      </c>
      <c r="K4062" s="1" t="str">
        <f t="shared" si="63"/>
        <v>7kmKhar0926</v>
      </c>
      <c r="L4062" s="5" t="s">
        <v>11375</v>
      </c>
      <c r="M4062">
        <v>30.09</v>
      </c>
      <c r="N4062">
        <v>6.899</v>
      </c>
      <c r="O4062" t="s">
        <v>27</v>
      </c>
      <c r="P4062" t="s">
        <v>28</v>
      </c>
      <c r="Q4062">
        <v>0</v>
      </c>
      <c r="R4062">
        <v>2</v>
      </c>
      <c r="S4062">
        <v>116</v>
      </c>
      <c r="T4062">
        <v>117</v>
      </c>
      <c r="U4062" t="s">
        <v>29</v>
      </c>
    </row>
    <row r="4063" spans="1:21" x14ac:dyDescent="0.25">
      <c r="A4063" t="s">
        <v>11376</v>
      </c>
      <c r="B4063" t="s">
        <v>22</v>
      </c>
      <c r="C4063" s="3">
        <v>40090.738032407404</v>
      </c>
      <c r="D4063" s="3">
        <v>40090.740034722221</v>
      </c>
      <c r="E4063" s="4">
        <v>40090</v>
      </c>
      <c r="F4063">
        <v>52.309683333333297</v>
      </c>
      <c r="G4063" t="s">
        <v>11377</v>
      </c>
      <c r="H4063">
        <v>106.16175</v>
      </c>
      <c r="I4063" t="s">
        <v>11378</v>
      </c>
      <c r="J4063" t="s">
        <v>11374</v>
      </c>
      <c r="K4063" s="1" t="str">
        <f t="shared" si="63"/>
        <v>7kmKhar1004</v>
      </c>
      <c r="L4063" s="5" t="s">
        <v>11375</v>
      </c>
      <c r="M4063">
        <v>30.09</v>
      </c>
      <c r="N4063">
        <v>7.8952</v>
      </c>
      <c r="O4063" t="s">
        <v>27</v>
      </c>
      <c r="P4063" t="s">
        <v>28</v>
      </c>
      <c r="Q4063">
        <v>0</v>
      </c>
      <c r="R4063">
        <v>2</v>
      </c>
      <c r="S4063">
        <v>120</v>
      </c>
      <c r="T4063">
        <v>121</v>
      </c>
      <c r="U4063" t="s">
        <v>29</v>
      </c>
    </row>
    <row r="4064" spans="1:21" x14ac:dyDescent="0.25">
      <c r="A4064" t="s">
        <v>11379</v>
      </c>
      <c r="B4064" t="s">
        <v>22</v>
      </c>
      <c r="C4064" s="3">
        <v>40082.953113425923</v>
      </c>
      <c r="D4064" s="3">
        <v>40082.967314814814</v>
      </c>
      <c r="E4064" s="4">
        <v>40082</v>
      </c>
      <c r="F4064">
        <v>52.381883333333299</v>
      </c>
      <c r="G4064" t="s">
        <v>11380</v>
      </c>
      <c r="H4064">
        <v>105.964466666666</v>
      </c>
      <c r="I4064" t="s">
        <v>10153</v>
      </c>
      <c r="J4064" t="s">
        <v>11381</v>
      </c>
      <c r="K4064" s="1" t="str">
        <f t="shared" si="63"/>
        <v>7kmKrY0926</v>
      </c>
      <c r="L4064" s="5" t="s">
        <v>11382</v>
      </c>
      <c r="M4064">
        <v>749.47199999999998</v>
      </c>
      <c r="N4064">
        <v>3.4430999999999998</v>
      </c>
      <c r="O4064" t="s">
        <v>27</v>
      </c>
      <c r="P4064" t="s">
        <v>28</v>
      </c>
      <c r="Q4064">
        <v>0</v>
      </c>
      <c r="R4064">
        <v>1009</v>
      </c>
      <c r="S4064">
        <v>1928</v>
      </c>
      <c r="T4064">
        <v>2936</v>
      </c>
      <c r="U4064" t="s">
        <v>29</v>
      </c>
    </row>
    <row r="4065" spans="1:21" x14ac:dyDescent="0.25">
      <c r="A4065" t="s">
        <v>11396</v>
      </c>
      <c r="B4065" t="s">
        <v>22</v>
      </c>
      <c r="C4065" s="3">
        <v>40081.059606481482</v>
      </c>
      <c r="D4065" s="3">
        <v>40081.084699074076</v>
      </c>
      <c r="E4065" s="4">
        <v>40081</v>
      </c>
      <c r="F4065">
        <v>51.785433333333302</v>
      </c>
      <c r="G4065" t="s">
        <v>11397</v>
      </c>
      <c r="H4065">
        <v>104.93505</v>
      </c>
      <c r="I4065" t="s">
        <v>11398</v>
      </c>
      <c r="J4065" t="s">
        <v>11399</v>
      </c>
      <c r="K4065" s="1" t="str">
        <f t="shared" si="63"/>
        <v>7kmL0925</v>
      </c>
      <c r="L4065" s="5" t="s">
        <v>11400</v>
      </c>
      <c r="M4065">
        <v>1406.078</v>
      </c>
      <c r="N4065">
        <v>3.8075999999999999</v>
      </c>
      <c r="O4065" t="s">
        <v>27</v>
      </c>
      <c r="P4065" t="s">
        <v>28</v>
      </c>
      <c r="Q4065">
        <v>0</v>
      </c>
      <c r="R4065">
        <v>4751</v>
      </c>
      <c r="S4065">
        <v>650</v>
      </c>
      <c r="T4065">
        <v>5400</v>
      </c>
      <c r="U4065" t="s">
        <v>29</v>
      </c>
    </row>
    <row r="4066" spans="1:21" x14ac:dyDescent="0.25">
      <c r="A4066" t="s">
        <v>11508</v>
      </c>
      <c r="B4066" t="s">
        <v>22</v>
      </c>
      <c r="C4066" s="3">
        <v>40091.969212962962</v>
      </c>
      <c r="D4066" s="3">
        <v>40092.000462962962</v>
      </c>
      <c r="E4066" s="4">
        <v>40091</v>
      </c>
      <c r="F4066">
        <v>51.787783333333302</v>
      </c>
      <c r="G4066" t="s">
        <v>11509</v>
      </c>
      <c r="H4066">
        <v>104.94291666666599</v>
      </c>
      <c r="I4066" t="s">
        <v>11510</v>
      </c>
      <c r="J4066" t="s">
        <v>11399</v>
      </c>
      <c r="K4066" s="1" t="str">
        <f t="shared" si="63"/>
        <v>7kmList1005</v>
      </c>
      <c r="L4066" s="5" t="s">
        <v>11511</v>
      </c>
      <c r="M4066">
        <v>1406.694</v>
      </c>
      <c r="N4066">
        <v>5.9825999999999997</v>
      </c>
      <c r="O4066" t="s">
        <v>27</v>
      </c>
      <c r="P4066" t="s">
        <v>28</v>
      </c>
      <c r="Q4066">
        <v>0</v>
      </c>
      <c r="R4066">
        <v>5612</v>
      </c>
      <c r="S4066">
        <v>307</v>
      </c>
      <c r="T4066">
        <v>5918</v>
      </c>
      <c r="U4066" t="s">
        <v>29</v>
      </c>
    </row>
    <row r="4067" spans="1:21" x14ac:dyDescent="0.25">
      <c r="A4067" t="s">
        <v>11617</v>
      </c>
      <c r="B4067" t="s">
        <v>22</v>
      </c>
      <c r="C4067" s="3">
        <v>40079.919953703706</v>
      </c>
      <c r="D4067" s="3">
        <v>40079.967314814814</v>
      </c>
      <c r="E4067" s="4">
        <v>40079</v>
      </c>
      <c r="F4067">
        <v>51.722166666666602</v>
      </c>
      <c r="G4067" t="s">
        <v>11618</v>
      </c>
      <c r="H4067">
        <v>104.22818333333301</v>
      </c>
      <c r="I4067" t="s">
        <v>11619</v>
      </c>
      <c r="J4067" t="s">
        <v>11620</v>
      </c>
      <c r="K4067" s="1" t="str">
        <f t="shared" si="63"/>
        <v>7kmMa0923</v>
      </c>
      <c r="L4067" s="5" t="s">
        <v>11616</v>
      </c>
      <c r="M4067">
        <v>1342.5509999999999</v>
      </c>
      <c r="N4067">
        <v>3.694</v>
      </c>
      <c r="O4067" t="s">
        <v>27</v>
      </c>
      <c r="P4067" t="s">
        <v>28</v>
      </c>
      <c r="Q4067">
        <v>0</v>
      </c>
      <c r="R4067">
        <v>5058</v>
      </c>
      <c r="S4067">
        <v>800</v>
      </c>
      <c r="T4067">
        <v>5857</v>
      </c>
      <c r="U4067" t="s">
        <v>29</v>
      </c>
    </row>
    <row r="4068" spans="1:21" x14ac:dyDescent="0.25">
      <c r="A4068" t="s">
        <v>11621</v>
      </c>
      <c r="B4068" t="s">
        <v>22</v>
      </c>
      <c r="C4068" s="3">
        <v>40093.059976851851</v>
      </c>
      <c r="D4068" s="3">
        <v>40093.084328703706</v>
      </c>
      <c r="E4068" s="4">
        <v>40093</v>
      </c>
      <c r="F4068">
        <v>51.723700000000001</v>
      </c>
      <c r="G4068" t="s">
        <v>11622</v>
      </c>
      <c r="H4068">
        <v>104.227183333333</v>
      </c>
      <c r="I4068" t="s">
        <v>2079</v>
      </c>
      <c r="J4068" t="s">
        <v>11623</v>
      </c>
      <c r="K4068" s="1" t="str">
        <f t="shared" si="63"/>
        <v>7kmMar1007</v>
      </c>
      <c r="L4068" s="5" t="s">
        <v>11624</v>
      </c>
      <c r="M4068">
        <v>1343.7850000000001</v>
      </c>
      <c r="N4068">
        <v>3.7665999999999999</v>
      </c>
      <c r="O4068" t="s">
        <v>27</v>
      </c>
      <c r="P4068" t="s">
        <v>28</v>
      </c>
      <c r="Q4068">
        <v>0</v>
      </c>
      <c r="R4068">
        <v>4558</v>
      </c>
      <c r="S4068">
        <v>629</v>
      </c>
      <c r="T4068">
        <v>5186</v>
      </c>
      <c r="U4068" t="s">
        <v>29</v>
      </c>
    </row>
    <row r="4069" spans="1:21" x14ac:dyDescent="0.25">
      <c r="A4069" t="s">
        <v>11625</v>
      </c>
      <c r="B4069" t="s">
        <v>22</v>
      </c>
      <c r="C4069" s="3">
        <v>40082.307256944441</v>
      </c>
      <c r="D4069" s="3">
        <v>40082.370358796295</v>
      </c>
      <c r="E4069" s="4">
        <v>40082</v>
      </c>
      <c r="F4069">
        <v>51.6965</v>
      </c>
      <c r="G4069" t="s">
        <v>11626</v>
      </c>
      <c r="H4069">
        <v>105.46176666666599</v>
      </c>
      <c r="I4069" t="s">
        <v>11627</v>
      </c>
      <c r="J4069" t="s">
        <v>11628</v>
      </c>
      <c r="K4069" s="1" t="str">
        <f t="shared" si="63"/>
        <v>7kmMish0926</v>
      </c>
      <c r="L4069" s="5" t="s">
        <v>11629</v>
      </c>
      <c r="M4069">
        <v>1384.4949999999999</v>
      </c>
      <c r="N4069">
        <v>3.5106999999999999</v>
      </c>
      <c r="O4069" t="s">
        <v>27</v>
      </c>
      <c r="P4069" t="s">
        <v>28</v>
      </c>
      <c r="Q4069">
        <v>0</v>
      </c>
      <c r="R4069">
        <v>6412</v>
      </c>
      <c r="S4069">
        <v>1275</v>
      </c>
      <c r="T4069">
        <v>7686</v>
      </c>
      <c r="U4069" t="s">
        <v>29</v>
      </c>
    </row>
    <row r="4070" spans="1:21" x14ac:dyDescent="0.25">
      <c r="A4070" t="s">
        <v>11630</v>
      </c>
      <c r="B4070" t="s">
        <v>22</v>
      </c>
      <c r="C4070" s="3">
        <v>40091.476180555554</v>
      </c>
      <c r="D4070" s="3">
        <v>40091.503217592595</v>
      </c>
      <c r="E4070" s="4">
        <v>40091</v>
      </c>
      <c r="F4070">
        <v>51.696283333333298</v>
      </c>
      <c r="G4070" t="s">
        <v>11631</v>
      </c>
      <c r="H4070">
        <v>105.46684999999999</v>
      </c>
      <c r="I4070" t="s">
        <v>11127</v>
      </c>
      <c r="J4070" t="s">
        <v>11632</v>
      </c>
      <c r="K4070" s="1" t="str">
        <f t="shared" si="63"/>
        <v>7kmMish1005</v>
      </c>
      <c r="L4070" s="5" t="s">
        <v>11629</v>
      </c>
      <c r="M4070">
        <v>1373.393</v>
      </c>
      <c r="N4070">
        <v>3.7290000000000001</v>
      </c>
      <c r="O4070" t="s">
        <v>27</v>
      </c>
      <c r="P4070" t="s">
        <v>28</v>
      </c>
      <c r="Q4070">
        <v>0</v>
      </c>
      <c r="R4070">
        <v>4540</v>
      </c>
      <c r="S4070">
        <v>647</v>
      </c>
      <c r="T4070">
        <v>5186</v>
      </c>
      <c r="U4070" t="s">
        <v>29</v>
      </c>
    </row>
    <row r="4071" spans="1:21" x14ac:dyDescent="0.25">
      <c r="A4071" t="s">
        <v>11637</v>
      </c>
      <c r="B4071" t="s">
        <v>22</v>
      </c>
      <c r="C4071" s="3">
        <v>40083.679363425923</v>
      </c>
      <c r="D4071" s="3">
        <v>40083.707789351851</v>
      </c>
      <c r="E4071" s="4">
        <v>40083</v>
      </c>
      <c r="F4071">
        <v>52.940833333333302</v>
      </c>
      <c r="G4071" t="s">
        <v>11638</v>
      </c>
      <c r="H4071">
        <v>106.9883</v>
      </c>
      <c r="I4071" t="s">
        <v>11639</v>
      </c>
      <c r="J4071" t="s">
        <v>11640</v>
      </c>
      <c r="K4071" s="1" t="str">
        <f t="shared" si="63"/>
        <v>7kmMV0927</v>
      </c>
      <c r="L4071" s="5" t="s">
        <v>11641</v>
      </c>
      <c r="M4071">
        <v>1375.2439999999999</v>
      </c>
      <c r="N4071">
        <v>3.3450000000000002</v>
      </c>
      <c r="O4071" t="s">
        <v>27</v>
      </c>
      <c r="P4071" t="s">
        <v>28</v>
      </c>
      <c r="Q4071">
        <v>0</v>
      </c>
      <c r="R4071">
        <v>2544</v>
      </c>
      <c r="S4071">
        <v>3109</v>
      </c>
      <c r="T4071">
        <v>5652</v>
      </c>
      <c r="U4071" t="s">
        <v>29</v>
      </c>
    </row>
    <row r="4072" spans="1:21" x14ac:dyDescent="0.25">
      <c r="A4072" t="s">
        <v>11647</v>
      </c>
      <c r="B4072" t="s">
        <v>22</v>
      </c>
      <c r="C4072" s="3">
        <v>40087.43204861111</v>
      </c>
      <c r="D4072" s="3">
        <v>40087.444537037038</v>
      </c>
      <c r="E4072" s="4">
        <v>40087</v>
      </c>
      <c r="F4072">
        <v>55.714399999999998</v>
      </c>
      <c r="G4072" t="s">
        <v>11648</v>
      </c>
      <c r="H4072">
        <v>109.62275</v>
      </c>
      <c r="I4072" t="s">
        <v>11649</v>
      </c>
      <c r="J4072" t="s">
        <v>11650</v>
      </c>
      <c r="K4072" s="1" t="str">
        <f t="shared" si="63"/>
        <v>7kmNA1001</v>
      </c>
      <c r="L4072" s="5" t="s">
        <v>11651</v>
      </c>
      <c r="M4072">
        <v>491.92399999999998</v>
      </c>
      <c r="N4072">
        <v>3.4613</v>
      </c>
      <c r="O4072" t="s">
        <v>27</v>
      </c>
      <c r="P4072" t="s">
        <v>28</v>
      </c>
      <c r="Q4072">
        <v>0</v>
      </c>
      <c r="R4072">
        <v>2</v>
      </c>
      <c r="S4072">
        <v>1980</v>
      </c>
      <c r="T4072">
        <v>1981</v>
      </c>
      <c r="U4072" t="s">
        <v>29</v>
      </c>
    </row>
    <row r="4073" spans="1:21" x14ac:dyDescent="0.25">
      <c r="A4073" t="s">
        <v>11657</v>
      </c>
      <c r="B4073" t="s">
        <v>22</v>
      </c>
      <c r="C4073" s="3">
        <v>40080.375694444447</v>
      </c>
      <c r="D4073" s="3">
        <v>40080.392962962964</v>
      </c>
      <c r="E4073" s="4">
        <v>40080</v>
      </c>
      <c r="F4073">
        <v>51.563724999999998</v>
      </c>
      <c r="G4073" t="s">
        <v>11658</v>
      </c>
      <c r="H4073">
        <v>104.227575</v>
      </c>
      <c r="I4073" t="s">
        <v>11659</v>
      </c>
      <c r="J4073" t="s">
        <v>11660</v>
      </c>
      <c r="K4073" s="1" t="str">
        <f t="shared" si="63"/>
        <v>7kmS0924</v>
      </c>
      <c r="L4073" s="5" t="s">
        <v>11661</v>
      </c>
      <c r="M4073">
        <v>833.13599999999997</v>
      </c>
      <c r="N4073">
        <v>3.6114999999999999</v>
      </c>
      <c r="O4073" t="s">
        <v>27</v>
      </c>
      <c r="P4073" t="s">
        <v>28</v>
      </c>
      <c r="Q4073">
        <v>0</v>
      </c>
      <c r="R4073">
        <v>2379</v>
      </c>
      <c r="S4073">
        <v>1156</v>
      </c>
      <c r="T4073">
        <v>3534</v>
      </c>
      <c r="U4073" t="s">
        <v>29</v>
      </c>
    </row>
    <row r="4074" spans="1:21" x14ac:dyDescent="0.25">
      <c r="A4074" t="s">
        <v>11710</v>
      </c>
      <c r="B4074" t="s">
        <v>22</v>
      </c>
      <c r="C4074" s="3">
        <v>40093.177951388891</v>
      </c>
      <c r="D4074" s="3">
        <v>40093.19358796296</v>
      </c>
      <c r="E4074" s="4">
        <v>40093</v>
      </c>
      <c r="F4074">
        <v>51.566816666666597</v>
      </c>
      <c r="G4074" t="s">
        <v>11711</v>
      </c>
      <c r="H4074">
        <v>104.232383333333</v>
      </c>
      <c r="I4074" t="s">
        <v>11712</v>
      </c>
      <c r="J4074" t="s">
        <v>11660</v>
      </c>
      <c r="K4074" s="1" t="str">
        <f t="shared" si="63"/>
        <v>7kmSol1007</v>
      </c>
      <c r="L4074" s="5" t="s">
        <v>11713</v>
      </c>
      <c r="M4074">
        <v>903.74</v>
      </c>
      <c r="N4074">
        <v>3.7490000000000001</v>
      </c>
      <c r="O4074" t="s">
        <v>27</v>
      </c>
      <c r="P4074" t="s">
        <v>28</v>
      </c>
      <c r="Q4074">
        <v>0</v>
      </c>
      <c r="R4074">
        <v>2747</v>
      </c>
      <c r="S4074">
        <v>632</v>
      </c>
      <c r="T4074">
        <v>3378</v>
      </c>
      <c r="U4074" t="s">
        <v>29</v>
      </c>
    </row>
    <row r="4075" spans="1:21" x14ac:dyDescent="0.25">
      <c r="A4075" t="s">
        <v>11764</v>
      </c>
      <c r="B4075" t="s">
        <v>22</v>
      </c>
      <c r="C4075" s="3">
        <v>40080.858668981484</v>
      </c>
      <c r="D4075" s="3">
        <v>40080.878877314812</v>
      </c>
      <c r="E4075" s="4">
        <v>40080</v>
      </c>
      <c r="F4075">
        <v>51.619816666666601</v>
      </c>
      <c r="G4075" t="s">
        <v>11765</v>
      </c>
      <c r="H4075">
        <v>105.0848</v>
      </c>
      <c r="I4075" t="s">
        <v>11766</v>
      </c>
      <c r="J4075" t="s">
        <v>11767</v>
      </c>
      <c r="K4075" s="1" t="str">
        <f t="shared" si="63"/>
        <v>7kmTa0924</v>
      </c>
      <c r="L4075" s="5" t="s">
        <v>11768</v>
      </c>
      <c r="M4075">
        <v>1106.6559999999999</v>
      </c>
      <c r="N4075">
        <v>3.3935</v>
      </c>
      <c r="O4075" t="s">
        <v>27</v>
      </c>
      <c r="P4075" t="s">
        <v>28</v>
      </c>
      <c r="Q4075">
        <v>0</v>
      </c>
      <c r="R4075">
        <v>1817</v>
      </c>
      <c r="S4075">
        <v>2435</v>
      </c>
      <c r="T4075">
        <v>4251</v>
      </c>
      <c r="U4075" t="s">
        <v>29</v>
      </c>
    </row>
    <row r="4076" spans="1:21" x14ac:dyDescent="0.25">
      <c r="A4076" t="s">
        <v>11769</v>
      </c>
      <c r="B4076" t="s">
        <v>22</v>
      </c>
      <c r="C4076" s="3">
        <v>40092.108854166669</v>
      </c>
      <c r="D4076" s="3">
        <v>40092.13140046296</v>
      </c>
      <c r="E4076" s="4">
        <v>40092</v>
      </c>
      <c r="F4076">
        <v>51.620633333333302</v>
      </c>
      <c r="G4076" t="s">
        <v>11770</v>
      </c>
      <c r="H4076">
        <v>105.089166666666</v>
      </c>
      <c r="I4076" t="s">
        <v>11771</v>
      </c>
      <c r="J4076" t="s">
        <v>11772</v>
      </c>
      <c r="K4076" s="1" t="str">
        <f t="shared" si="63"/>
        <v>7kmTa1006</v>
      </c>
      <c r="L4076" s="5" t="s">
        <v>11768</v>
      </c>
      <c r="M4076">
        <v>1136.94</v>
      </c>
      <c r="N4076">
        <v>5.61</v>
      </c>
      <c r="O4076" t="s">
        <v>27</v>
      </c>
      <c r="P4076" t="s">
        <v>28</v>
      </c>
      <c r="Q4076">
        <v>0</v>
      </c>
      <c r="R4076">
        <v>3998</v>
      </c>
      <c r="S4076">
        <v>185</v>
      </c>
      <c r="T4076">
        <v>4182</v>
      </c>
      <c r="U4076" t="s">
        <v>29</v>
      </c>
    </row>
    <row r="4077" spans="1:21" x14ac:dyDescent="0.25">
      <c r="A4077" t="s">
        <v>11778</v>
      </c>
      <c r="B4077" t="s">
        <v>22</v>
      </c>
      <c r="C4077" s="3">
        <v>40084.266504629632</v>
      </c>
      <c r="D4077" s="3">
        <v>40084.402962962966</v>
      </c>
      <c r="E4077" s="4">
        <v>40084</v>
      </c>
      <c r="F4077">
        <v>52.775449999999999</v>
      </c>
      <c r="G4077" t="s">
        <v>11779</v>
      </c>
      <c r="H4077">
        <v>107.616183333333</v>
      </c>
      <c r="I4077" t="s">
        <v>11780</v>
      </c>
      <c r="J4077" t="s">
        <v>11781</v>
      </c>
      <c r="K4077" s="1" t="str">
        <f t="shared" si="63"/>
        <v>7kmTon0928</v>
      </c>
      <c r="L4077" s="5" t="s">
        <v>11782</v>
      </c>
      <c r="M4077">
        <v>324.69400000000002</v>
      </c>
      <c r="N4077">
        <v>3.5363000000000002</v>
      </c>
      <c r="O4077" t="s">
        <v>27</v>
      </c>
      <c r="P4077" t="s">
        <v>28</v>
      </c>
      <c r="Q4077">
        <v>0</v>
      </c>
      <c r="R4077">
        <v>2</v>
      </c>
      <c r="S4077">
        <v>1304</v>
      </c>
      <c r="T4077">
        <v>1305</v>
      </c>
      <c r="U4077" t="s">
        <v>29</v>
      </c>
    </row>
    <row r="4078" spans="1:21" x14ac:dyDescent="0.25">
      <c r="A4078" t="s">
        <v>11783</v>
      </c>
      <c r="B4078" t="s">
        <v>22</v>
      </c>
      <c r="C4078" s="3">
        <v>40084.266504629632</v>
      </c>
      <c r="D4078" s="3">
        <v>40084.57539351852</v>
      </c>
      <c r="E4078" s="4">
        <v>40084</v>
      </c>
      <c r="F4078">
        <v>52.775449999999999</v>
      </c>
      <c r="G4078" t="s">
        <v>11779</v>
      </c>
      <c r="H4078">
        <v>107.616183333333</v>
      </c>
      <c r="I4078" t="s">
        <v>11780</v>
      </c>
      <c r="J4078" t="s">
        <v>11784</v>
      </c>
      <c r="K4078" s="1" t="str">
        <f t="shared" si="63"/>
        <v>7kmTonky0928</v>
      </c>
      <c r="L4078" s="5" t="s">
        <v>11785</v>
      </c>
      <c r="M4078">
        <v>1057.8140000000001</v>
      </c>
      <c r="N4078">
        <v>3.3129</v>
      </c>
      <c r="O4078" t="s">
        <v>27</v>
      </c>
      <c r="P4078" t="s">
        <v>28</v>
      </c>
      <c r="Q4078">
        <v>0</v>
      </c>
      <c r="R4078">
        <v>366</v>
      </c>
      <c r="S4078">
        <v>5371</v>
      </c>
      <c r="T4078">
        <v>5736</v>
      </c>
      <c r="U4078" t="s">
        <v>29</v>
      </c>
    </row>
    <row r="4079" spans="1:21" x14ac:dyDescent="0.25">
      <c r="A4079" t="s">
        <v>11802</v>
      </c>
      <c r="B4079" t="s">
        <v>22</v>
      </c>
      <c r="C4079" s="3">
        <v>40087.045949074076</v>
      </c>
      <c r="D4079" s="3">
        <v>40087.060104166667</v>
      </c>
      <c r="E4079" s="4">
        <v>40087</v>
      </c>
      <c r="F4079">
        <v>55.2995666666666</v>
      </c>
      <c r="G4079" t="s">
        <v>11803</v>
      </c>
      <c r="H4079">
        <v>109.651283333333</v>
      </c>
      <c r="I4079" t="s">
        <v>11804</v>
      </c>
      <c r="J4079" t="s">
        <v>11805</v>
      </c>
      <c r="K4079" s="1" t="str">
        <f t="shared" si="63"/>
        <v>7kmTur1001</v>
      </c>
      <c r="L4079" s="5" t="s">
        <v>11806</v>
      </c>
      <c r="M4079">
        <v>667.61199999999997</v>
      </c>
      <c r="N4079">
        <v>3.4472</v>
      </c>
      <c r="O4079" t="s">
        <v>27</v>
      </c>
      <c r="P4079" t="s">
        <v>28</v>
      </c>
      <c r="Q4079">
        <v>0</v>
      </c>
      <c r="R4079">
        <v>2</v>
      </c>
      <c r="S4079">
        <v>2675</v>
      </c>
      <c r="T4079">
        <v>2676</v>
      </c>
      <c r="U4079" t="s">
        <v>29</v>
      </c>
    </row>
    <row r="4080" spans="1:21" x14ac:dyDescent="0.25">
      <c r="A4080" t="s">
        <v>11840</v>
      </c>
      <c r="B4080" t="s">
        <v>22</v>
      </c>
      <c r="C4080" s="3">
        <v>40084.53497685185</v>
      </c>
      <c r="D4080" s="3">
        <v>40084.573136574072</v>
      </c>
      <c r="E4080" s="4">
        <v>40084</v>
      </c>
      <c r="F4080">
        <v>53.016183333333302</v>
      </c>
      <c r="G4080" t="s">
        <v>11841</v>
      </c>
      <c r="H4080">
        <v>107.445833333333</v>
      </c>
      <c r="I4080" t="s">
        <v>11842</v>
      </c>
      <c r="J4080" t="s">
        <v>11843</v>
      </c>
      <c r="K4080" s="1" t="str">
        <f t="shared" si="63"/>
        <v>7kmUkh0928</v>
      </c>
      <c r="L4080" s="5" t="s">
        <v>11844</v>
      </c>
      <c r="M4080">
        <v>1574.2929999999999</v>
      </c>
      <c r="N4080">
        <v>3.1766000000000001</v>
      </c>
      <c r="O4080" t="s">
        <v>27</v>
      </c>
      <c r="P4080" t="s">
        <v>28</v>
      </c>
      <c r="Q4080">
        <v>0</v>
      </c>
      <c r="R4080">
        <v>2</v>
      </c>
      <c r="S4080">
        <v>6721</v>
      </c>
      <c r="T4080">
        <v>6722</v>
      </c>
      <c r="U4080" t="s">
        <v>29</v>
      </c>
    </row>
    <row r="4081" spans="1:21" x14ac:dyDescent="0.25">
      <c r="A4081" t="s">
        <v>13891</v>
      </c>
      <c r="B4081" t="s">
        <v>22</v>
      </c>
      <c r="C4081" s="3">
        <v>40083.982488425929</v>
      </c>
      <c r="D4081" s="3">
        <v>40084.001863425925</v>
      </c>
      <c r="E4081" s="4">
        <v>40083</v>
      </c>
      <c r="F4081">
        <v>52.6704333333333</v>
      </c>
      <c r="G4081" t="s">
        <v>13892</v>
      </c>
      <c r="H4081">
        <v>107.23283333333301</v>
      </c>
      <c r="I4081" t="s">
        <v>13893</v>
      </c>
      <c r="J4081" t="s">
        <v>13894</v>
      </c>
      <c r="K4081" s="1" t="str">
        <f t="shared" si="63"/>
        <v>9kmBold0927</v>
      </c>
      <c r="L4081" s="5" t="s">
        <v>13895</v>
      </c>
      <c r="M4081">
        <v>998.43499999999995</v>
      </c>
      <c r="N4081">
        <v>3.2784</v>
      </c>
      <c r="O4081" t="s">
        <v>27</v>
      </c>
      <c r="P4081" t="s">
        <v>28</v>
      </c>
      <c r="Q4081">
        <v>0</v>
      </c>
      <c r="R4081">
        <v>2</v>
      </c>
      <c r="S4081">
        <v>3986</v>
      </c>
      <c r="T4081">
        <v>3987</v>
      </c>
      <c r="U4081" t="s">
        <v>29</v>
      </c>
    </row>
    <row r="4082" spans="1:21" x14ac:dyDescent="0.25">
      <c r="A4082" t="s">
        <v>14055</v>
      </c>
      <c r="B4082" t="s">
        <v>22</v>
      </c>
      <c r="C4082" s="3">
        <v>40085.714733796296</v>
      </c>
      <c r="D4082" s="3">
        <v>40085.724872685183</v>
      </c>
      <c r="E4082" s="4">
        <v>40085</v>
      </c>
      <c r="F4082">
        <v>53.631866666666603</v>
      </c>
      <c r="G4082" t="s">
        <v>14056</v>
      </c>
      <c r="H4082">
        <v>108.121283333333</v>
      </c>
      <c r="I4082" t="s">
        <v>14057</v>
      </c>
      <c r="J4082" t="s">
        <v>14058</v>
      </c>
      <c r="K4082" s="1" t="str">
        <f t="shared" si="63"/>
        <v>AkadRdg0929</v>
      </c>
      <c r="L4082" s="5" t="s">
        <v>14059</v>
      </c>
      <c r="M4082">
        <v>396.214</v>
      </c>
      <c r="N4082">
        <v>3.3778000000000001</v>
      </c>
      <c r="O4082" t="s">
        <v>27</v>
      </c>
      <c r="P4082" t="s">
        <v>28</v>
      </c>
      <c r="Q4082">
        <v>0</v>
      </c>
      <c r="R4082">
        <v>2</v>
      </c>
      <c r="S4082">
        <v>1720</v>
      </c>
      <c r="T4082">
        <v>1721</v>
      </c>
      <c r="U4082" t="s">
        <v>29</v>
      </c>
    </row>
    <row r="4083" spans="1:21" x14ac:dyDescent="0.25">
      <c r="A4083" t="s">
        <v>1823</v>
      </c>
      <c r="B4083" t="s">
        <v>22</v>
      </c>
      <c r="C4083" s="3">
        <v>40081.891712962963</v>
      </c>
      <c r="D4083" s="3">
        <v>40081.896041666667</v>
      </c>
      <c r="E4083" s="4">
        <v>40081</v>
      </c>
      <c r="F4083">
        <v>51.650083333333299</v>
      </c>
      <c r="G4083" t="s">
        <v>1821</v>
      </c>
      <c r="H4083">
        <v>105.516366666666</v>
      </c>
      <c r="I4083" t="s">
        <v>1822</v>
      </c>
      <c r="J4083" t="s">
        <v>1818</v>
      </c>
      <c r="K4083" s="1" t="str">
        <f t="shared" si="63"/>
        <v>1kmMish0925</v>
      </c>
      <c r="L4083" s="5" t="s">
        <v>1819</v>
      </c>
      <c r="M4083">
        <v>142.90799999999999</v>
      </c>
      <c r="N4083">
        <v>3.7608000000000001</v>
      </c>
      <c r="O4083" t="s">
        <v>27</v>
      </c>
      <c r="P4083" t="s">
        <v>28</v>
      </c>
      <c r="Q4083">
        <v>0</v>
      </c>
      <c r="R4083">
        <v>2</v>
      </c>
      <c r="S4083">
        <v>1140</v>
      </c>
      <c r="T4083">
        <v>1141</v>
      </c>
      <c r="U4083" t="s">
        <v>29</v>
      </c>
    </row>
    <row r="4084" spans="1:21" x14ac:dyDescent="0.25">
      <c r="A4084" t="s">
        <v>8052</v>
      </c>
      <c r="B4084" t="s">
        <v>22</v>
      </c>
      <c r="C4084" s="3">
        <v>40082.256249999999</v>
      </c>
      <c r="D4084" s="3">
        <v>40082.283009259256</v>
      </c>
      <c r="E4084" s="4">
        <v>40082</v>
      </c>
      <c r="F4084">
        <v>51.680733333333301</v>
      </c>
      <c r="G4084" t="s">
        <v>8048</v>
      </c>
      <c r="H4084">
        <v>105.481266666666</v>
      </c>
      <c r="I4084" t="s">
        <v>8049</v>
      </c>
      <c r="J4084" t="s">
        <v>8050</v>
      </c>
      <c r="K4084" s="1" t="str">
        <f t="shared" si="63"/>
        <v>5kmMish0926</v>
      </c>
      <c r="L4084" s="5" t="s">
        <v>8051</v>
      </c>
      <c r="M4084">
        <v>995.96</v>
      </c>
      <c r="N4084">
        <v>3.3698000000000001</v>
      </c>
      <c r="O4084" t="s">
        <v>27</v>
      </c>
      <c r="P4084" t="s">
        <v>28</v>
      </c>
      <c r="Q4084">
        <v>0</v>
      </c>
      <c r="R4084">
        <v>2</v>
      </c>
      <c r="S4084">
        <v>5495</v>
      </c>
      <c r="T4084">
        <v>5496</v>
      </c>
      <c r="U4084" t="s">
        <v>29</v>
      </c>
    </row>
    <row r="4085" spans="1:21" x14ac:dyDescent="0.25">
      <c r="A4085" t="s">
        <v>8098</v>
      </c>
      <c r="B4085" t="s">
        <v>22</v>
      </c>
      <c r="C4085" s="3">
        <v>40092.160717592589</v>
      </c>
      <c r="D4085" s="3">
        <v>40092.17560185185</v>
      </c>
      <c r="E4085" s="4">
        <v>40092</v>
      </c>
      <c r="F4085">
        <v>51.607849999999999</v>
      </c>
      <c r="G4085" t="s">
        <v>8095</v>
      </c>
      <c r="H4085">
        <v>105.10315</v>
      </c>
      <c r="I4085" t="s">
        <v>8096</v>
      </c>
      <c r="J4085" t="s">
        <v>8097</v>
      </c>
      <c r="K4085" s="1" t="str">
        <f t="shared" si="63"/>
        <v>5kmTa1006</v>
      </c>
      <c r="L4085" s="5" t="s">
        <v>8093</v>
      </c>
      <c r="M4085">
        <v>906.83600000000001</v>
      </c>
      <c r="N4085">
        <v>7.8305999999999996</v>
      </c>
      <c r="O4085" t="s">
        <v>27</v>
      </c>
      <c r="P4085" t="s">
        <v>28</v>
      </c>
      <c r="Q4085">
        <v>0</v>
      </c>
      <c r="R4085">
        <v>3172</v>
      </c>
      <c r="S4085">
        <v>182</v>
      </c>
      <c r="T4085">
        <v>3353</v>
      </c>
      <c r="U4085" t="s">
        <v>29</v>
      </c>
    </row>
    <row r="4086" spans="1:21" x14ac:dyDescent="0.25">
      <c r="A4086" t="s">
        <v>11401</v>
      </c>
      <c r="B4086" t="s">
        <v>22</v>
      </c>
      <c r="C4086" s="3">
        <v>40081.059606481482</v>
      </c>
      <c r="D4086" s="3">
        <v>40081.084699074076</v>
      </c>
      <c r="E4086" s="4">
        <v>40081</v>
      </c>
      <c r="F4086">
        <v>51.785433333333302</v>
      </c>
      <c r="G4086" t="s">
        <v>11397</v>
      </c>
      <c r="H4086">
        <v>104.93505</v>
      </c>
      <c r="I4086" t="s">
        <v>11398</v>
      </c>
      <c r="J4086" t="s">
        <v>11399</v>
      </c>
      <c r="K4086" s="1" t="str">
        <f t="shared" si="63"/>
        <v>7kmL0925</v>
      </c>
      <c r="L4086" s="5" t="s">
        <v>11400</v>
      </c>
      <c r="M4086">
        <v>1406.078</v>
      </c>
      <c r="N4086">
        <v>3.8075999999999999</v>
      </c>
      <c r="O4086" t="s">
        <v>27</v>
      </c>
      <c r="P4086" t="s">
        <v>28</v>
      </c>
      <c r="Q4086">
        <v>0</v>
      </c>
      <c r="R4086">
        <v>4751</v>
      </c>
      <c r="S4086">
        <v>1175</v>
      </c>
      <c r="T4086">
        <v>5925</v>
      </c>
      <c r="U4086" t="s">
        <v>29</v>
      </c>
    </row>
    <row r="4087" spans="1:21" x14ac:dyDescent="0.25">
      <c r="A4087" t="s">
        <v>17541</v>
      </c>
      <c r="B4087" t="s">
        <v>22</v>
      </c>
      <c r="C4087" s="3">
        <v>40090.628900462965</v>
      </c>
      <c r="D4087" s="3">
        <v>40090.63789351852</v>
      </c>
      <c r="E4087" s="4">
        <v>40090</v>
      </c>
      <c r="F4087">
        <v>52.473833333333303</v>
      </c>
      <c r="G4087" t="s">
        <v>17542</v>
      </c>
      <c r="H4087">
        <v>106.11565</v>
      </c>
      <c r="I4087" t="s">
        <v>17543</v>
      </c>
      <c r="J4087" t="s">
        <v>17544</v>
      </c>
      <c r="K4087" s="1" t="str">
        <f t="shared" si="63"/>
        <v>mdBug1004</v>
      </c>
      <c r="L4087" s="5" t="s">
        <v>17511</v>
      </c>
      <c r="M4087">
        <v>381.91300000000001</v>
      </c>
      <c r="N4087">
        <v>6.3305999999999996</v>
      </c>
      <c r="O4087" t="s">
        <v>27</v>
      </c>
      <c r="P4087" t="s">
        <v>28</v>
      </c>
      <c r="Q4087">
        <v>0</v>
      </c>
      <c r="R4087">
        <v>1389</v>
      </c>
      <c r="S4087">
        <v>209</v>
      </c>
      <c r="T4087">
        <v>1597</v>
      </c>
      <c r="U4087" t="s">
        <v>29</v>
      </c>
    </row>
    <row r="4088" spans="1:21" x14ac:dyDescent="0.25">
      <c r="A4088" t="s">
        <v>17746</v>
      </c>
      <c r="B4088" t="s">
        <v>22</v>
      </c>
      <c r="C4088" s="3">
        <v>40082.549722222226</v>
      </c>
      <c r="D4088" s="3">
        <v>40082.569085648145</v>
      </c>
      <c r="E4088" s="4">
        <v>40082</v>
      </c>
      <c r="F4088">
        <v>52.232116666666599</v>
      </c>
      <c r="G4088" t="s">
        <v>17747</v>
      </c>
      <c r="H4088">
        <v>105.800066666666</v>
      </c>
      <c r="I4088" t="s">
        <v>17748</v>
      </c>
      <c r="J4088" t="s">
        <v>17749</v>
      </c>
      <c r="K4088" s="1" t="str">
        <f t="shared" si="63"/>
        <v>mdPes0926</v>
      </c>
      <c r="L4088" s="5" t="s">
        <v>17720</v>
      </c>
      <c r="M4088">
        <v>984.20500000000004</v>
      </c>
      <c r="N4088">
        <v>3.3552</v>
      </c>
      <c r="O4088" t="s">
        <v>27</v>
      </c>
      <c r="P4088" t="s">
        <v>28</v>
      </c>
      <c r="Q4088">
        <v>0</v>
      </c>
      <c r="R4088">
        <v>96</v>
      </c>
      <c r="S4088">
        <v>3959</v>
      </c>
      <c r="T4088">
        <v>4054</v>
      </c>
      <c r="U4088" t="s">
        <v>29</v>
      </c>
    </row>
    <row r="4089" spans="1:21" x14ac:dyDescent="0.25">
      <c r="A4089" t="s">
        <v>17925</v>
      </c>
      <c r="B4089" t="s">
        <v>22</v>
      </c>
      <c r="C4089" s="3">
        <v>40086.109479166669</v>
      </c>
      <c r="D4089" s="3">
        <v>40086.128819444442</v>
      </c>
      <c r="E4089" s="4">
        <v>40086</v>
      </c>
      <c r="F4089">
        <v>54.282850000000003</v>
      </c>
      <c r="G4089" t="s">
        <v>17926</v>
      </c>
      <c r="H4089">
        <v>108.7383</v>
      </c>
      <c r="I4089" t="s">
        <v>17927</v>
      </c>
      <c r="J4089" t="s">
        <v>17928</v>
      </c>
      <c r="K4089" s="1" t="str">
        <f t="shared" si="63"/>
        <v>mdZav0930</v>
      </c>
      <c r="L4089" s="5" t="s">
        <v>17929</v>
      </c>
      <c r="M4089">
        <v>898.16800000000001</v>
      </c>
      <c r="N4089">
        <v>3.5767000000000002</v>
      </c>
      <c r="O4089" t="s">
        <v>27</v>
      </c>
      <c r="P4089" t="s">
        <v>28</v>
      </c>
      <c r="Q4089">
        <v>0</v>
      </c>
      <c r="R4089">
        <v>2104</v>
      </c>
      <c r="S4089">
        <v>1254</v>
      </c>
      <c r="T4089">
        <v>3357</v>
      </c>
      <c r="U4089" t="s">
        <v>29</v>
      </c>
    </row>
    <row r="4090" spans="1:21" x14ac:dyDescent="0.25">
      <c r="A4090" t="s">
        <v>22003</v>
      </c>
      <c r="B4090" t="s">
        <v>22</v>
      </c>
      <c r="C4090" s="3">
        <v>40083.363807870373</v>
      </c>
      <c r="D4090" s="3">
        <v>40083.393125000002</v>
      </c>
      <c r="E4090" s="4">
        <v>40083</v>
      </c>
      <c r="F4090">
        <v>52.664583333333297</v>
      </c>
      <c r="G4090" t="s">
        <v>22004</v>
      </c>
      <c r="H4090">
        <v>106.850766666666</v>
      </c>
      <c r="I4090" t="s">
        <v>22005</v>
      </c>
      <c r="J4090" t="s">
        <v>16192</v>
      </c>
      <c r="K4090" s="1" t="str">
        <f t="shared" si="63"/>
        <v>mpAS0927</v>
      </c>
      <c r="L4090" s="5" t="s">
        <v>22006</v>
      </c>
      <c r="M4090">
        <v>1170.924</v>
      </c>
      <c r="N4090">
        <v>3.4195000000000002</v>
      </c>
      <c r="O4090" t="s">
        <v>27</v>
      </c>
      <c r="P4090" t="s">
        <v>28</v>
      </c>
      <c r="Q4090">
        <v>0</v>
      </c>
      <c r="R4090">
        <v>2572</v>
      </c>
      <c r="S4090">
        <v>1884</v>
      </c>
      <c r="T4090">
        <v>4455</v>
      </c>
      <c r="U4090" t="s">
        <v>29</v>
      </c>
    </row>
    <row r="4091" spans="1:21" x14ac:dyDescent="0.25">
      <c r="A4091" t="s">
        <v>22007</v>
      </c>
      <c r="B4091" t="s">
        <v>22</v>
      </c>
      <c r="C4091" s="3">
        <v>40086.950925925928</v>
      </c>
      <c r="D4091" s="3">
        <v>40086.967037037037</v>
      </c>
      <c r="E4091" s="4">
        <v>40086</v>
      </c>
      <c r="F4091">
        <v>55.325249999999997</v>
      </c>
      <c r="G4091" t="s">
        <v>22008</v>
      </c>
      <c r="H4091">
        <v>109.48378333333299</v>
      </c>
      <c r="I4091" t="s">
        <v>22009</v>
      </c>
      <c r="J4091" t="s">
        <v>22010</v>
      </c>
      <c r="K4091" s="1" t="str">
        <f t="shared" si="63"/>
        <v>mpBaikTur0930</v>
      </c>
      <c r="L4091" s="5" t="s">
        <v>22011</v>
      </c>
      <c r="M4091">
        <v>804.01499999999999</v>
      </c>
      <c r="N4091">
        <v>3.7128000000000001</v>
      </c>
      <c r="O4091" t="s">
        <v>27</v>
      </c>
      <c r="P4091" t="s">
        <v>28</v>
      </c>
      <c r="Q4091">
        <v>0</v>
      </c>
      <c r="R4091">
        <v>2462</v>
      </c>
      <c r="S4091">
        <v>638</v>
      </c>
      <c r="T4091">
        <v>3099</v>
      </c>
      <c r="U4091" t="s">
        <v>29</v>
      </c>
    </row>
    <row r="4092" spans="1:21" x14ac:dyDescent="0.25">
      <c r="A4092" t="s">
        <v>22012</v>
      </c>
      <c r="B4092" t="s">
        <v>22</v>
      </c>
      <c r="C4092" s="3">
        <v>40089.358171296299</v>
      </c>
      <c r="D4092" s="3">
        <v>40089.372291666667</v>
      </c>
      <c r="E4092" s="4">
        <v>40089</v>
      </c>
      <c r="F4092">
        <v>53.453366666666597</v>
      </c>
      <c r="G4092" t="s">
        <v>22013</v>
      </c>
      <c r="H4092">
        <v>108.738866666666</v>
      </c>
      <c r="I4092" t="s">
        <v>22014</v>
      </c>
      <c r="J4092" t="s">
        <v>16870</v>
      </c>
      <c r="K4092" s="1" t="str">
        <f t="shared" si="63"/>
        <v>mpBarg1003</v>
      </c>
      <c r="L4092" s="5" t="s">
        <v>22015</v>
      </c>
      <c r="M4092">
        <v>159.72800000000001</v>
      </c>
      <c r="N4092">
        <v>3.8410000000000002</v>
      </c>
      <c r="O4092" t="s">
        <v>27</v>
      </c>
      <c r="P4092" t="s">
        <v>28</v>
      </c>
      <c r="Q4092">
        <v>0</v>
      </c>
      <c r="R4092">
        <v>3</v>
      </c>
      <c r="S4092">
        <v>654</v>
      </c>
      <c r="T4092">
        <v>656</v>
      </c>
      <c r="U4092" t="s">
        <v>29</v>
      </c>
    </row>
    <row r="4093" spans="1:21" x14ac:dyDescent="0.25">
      <c r="A4093" t="s">
        <v>22035</v>
      </c>
      <c r="B4093" t="s">
        <v>22</v>
      </c>
      <c r="C4093" s="3">
        <v>40088.115856481483</v>
      </c>
      <c r="D4093" s="3">
        <v>40088.138935185183</v>
      </c>
      <c r="E4093" s="4">
        <v>40088</v>
      </c>
      <c r="F4093">
        <v>54.619513333333302</v>
      </c>
      <c r="G4093" t="s">
        <v>22036</v>
      </c>
      <c r="H4093">
        <v>109.117356666666</v>
      </c>
      <c r="I4093" t="s">
        <v>22037</v>
      </c>
      <c r="J4093" t="s">
        <v>17213</v>
      </c>
      <c r="K4093" s="1" t="str">
        <f t="shared" si="63"/>
        <v>mpChKa1002</v>
      </c>
      <c r="L4093" s="5" t="s">
        <v>22038</v>
      </c>
      <c r="M4093">
        <v>890.11800000000005</v>
      </c>
      <c r="N4093">
        <v>3.7829000000000002</v>
      </c>
      <c r="O4093" t="s">
        <v>27</v>
      </c>
      <c r="P4093" t="s">
        <v>28</v>
      </c>
      <c r="Q4093">
        <v>0</v>
      </c>
      <c r="R4093">
        <v>3114</v>
      </c>
      <c r="S4093">
        <v>1409</v>
      </c>
      <c r="T4093">
        <v>4522</v>
      </c>
      <c r="U4093" t="s">
        <v>29</v>
      </c>
    </row>
    <row r="4094" spans="1:21" x14ac:dyDescent="0.25">
      <c r="A4094" t="s">
        <v>22062</v>
      </c>
      <c r="B4094" t="s">
        <v>22</v>
      </c>
      <c r="C4094" s="3">
        <v>40088.416354166664</v>
      </c>
      <c r="D4094" s="3">
        <v>40088.432916666665</v>
      </c>
      <c r="E4094" s="4">
        <v>40088</v>
      </c>
      <c r="F4094">
        <v>54.4588166666666</v>
      </c>
      <c r="G4094" t="s">
        <v>22063</v>
      </c>
      <c r="H4094">
        <v>109.06185000000001</v>
      </c>
      <c r="I4094" t="s">
        <v>22064</v>
      </c>
      <c r="J4094" t="s">
        <v>9506</v>
      </c>
      <c r="K4094" s="1" t="str">
        <f t="shared" si="63"/>
        <v>mpElDav1002</v>
      </c>
      <c r="L4094" s="5" t="s">
        <v>22065</v>
      </c>
      <c r="M4094">
        <v>864.10799999999995</v>
      </c>
      <c r="N4094">
        <v>3.4013</v>
      </c>
      <c r="O4094" t="s">
        <v>27</v>
      </c>
      <c r="P4094" t="s">
        <v>28</v>
      </c>
      <c r="Q4094">
        <v>0</v>
      </c>
      <c r="R4094">
        <v>2</v>
      </c>
      <c r="S4094">
        <v>3203</v>
      </c>
      <c r="T4094">
        <v>3204</v>
      </c>
      <c r="U4094" t="s">
        <v>29</v>
      </c>
    </row>
    <row r="4095" spans="1:21" x14ac:dyDescent="0.25">
      <c r="A4095" t="s">
        <v>22183</v>
      </c>
      <c r="B4095" t="s">
        <v>22</v>
      </c>
      <c r="C4095" s="3">
        <v>40091.543946759259</v>
      </c>
      <c r="D4095" s="3">
        <v>40091.567858796298</v>
      </c>
      <c r="E4095" s="4">
        <v>40091</v>
      </c>
      <c r="F4095">
        <v>51.777216666666597</v>
      </c>
      <c r="G4095" t="s">
        <v>22184</v>
      </c>
      <c r="H4095">
        <v>105.37165</v>
      </c>
      <c r="I4095" t="s">
        <v>22185</v>
      </c>
      <c r="J4095" t="s">
        <v>19923</v>
      </c>
      <c r="K4095" s="1" t="str">
        <f t="shared" si="63"/>
        <v>mpKadMish1005</v>
      </c>
      <c r="L4095" s="5" t="s">
        <v>22186</v>
      </c>
      <c r="M4095">
        <v>1434.4380000000001</v>
      </c>
      <c r="N4095">
        <v>3.7313999999999998</v>
      </c>
      <c r="O4095" t="s">
        <v>27</v>
      </c>
      <c r="P4095" t="s">
        <v>28</v>
      </c>
      <c r="Q4095">
        <v>0</v>
      </c>
      <c r="R4095">
        <v>4773</v>
      </c>
      <c r="S4095">
        <v>653</v>
      </c>
      <c r="T4095">
        <v>5425</v>
      </c>
      <c r="U4095" t="s">
        <v>29</v>
      </c>
    </row>
    <row r="4096" spans="1:21" x14ac:dyDescent="0.25">
      <c r="A4096" t="s">
        <v>22193</v>
      </c>
      <c r="B4096" t="s">
        <v>22</v>
      </c>
      <c r="C4096" s="3">
        <v>40085.511203703703</v>
      </c>
      <c r="D4096" s="3">
        <v>40085.544027777774</v>
      </c>
      <c r="E4096" s="4">
        <v>40085</v>
      </c>
      <c r="F4096">
        <v>53.3600833333333</v>
      </c>
      <c r="G4096" t="s">
        <v>22194</v>
      </c>
      <c r="H4096">
        <v>108.22523333333299</v>
      </c>
      <c r="I4096" t="s">
        <v>22195</v>
      </c>
      <c r="J4096" t="s">
        <v>22196</v>
      </c>
      <c r="K4096" s="1" t="str">
        <f t="shared" si="63"/>
        <v>mpKhKr0929</v>
      </c>
      <c r="L4096" s="5" t="s">
        <v>22197</v>
      </c>
      <c r="M4096">
        <v>1629.0809999999999</v>
      </c>
      <c r="N4096">
        <v>3.3426</v>
      </c>
      <c r="O4096" t="s">
        <v>27</v>
      </c>
      <c r="P4096" t="s">
        <v>28</v>
      </c>
      <c r="Q4096">
        <v>0</v>
      </c>
      <c r="R4096">
        <v>3618</v>
      </c>
      <c r="S4096">
        <v>3001</v>
      </c>
      <c r="T4096">
        <v>6618</v>
      </c>
      <c r="U4096" t="s">
        <v>29</v>
      </c>
    </row>
    <row r="4097" spans="1:21" x14ac:dyDescent="0.25">
      <c r="A4097" t="s">
        <v>22198</v>
      </c>
      <c r="B4097" t="s">
        <v>22</v>
      </c>
      <c r="C4097" s="3">
        <v>40081.79010416667</v>
      </c>
      <c r="D4097" s="3">
        <v>40081.819212962961</v>
      </c>
      <c r="E4097" s="4">
        <v>40081</v>
      </c>
      <c r="F4097">
        <v>51.777283333333301</v>
      </c>
      <c r="G4097" t="s">
        <v>22199</v>
      </c>
      <c r="H4097">
        <v>105.36778333333299</v>
      </c>
      <c r="I4097" t="s">
        <v>22200</v>
      </c>
      <c r="J4097" t="s">
        <v>22201</v>
      </c>
      <c r="K4097" s="1" t="str">
        <f t="shared" si="63"/>
        <v>mpKM0925</v>
      </c>
      <c r="L4097" s="5" t="s">
        <v>22202</v>
      </c>
      <c r="M4097">
        <v>1434.4380000000001</v>
      </c>
      <c r="N4097">
        <v>3.4439000000000002</v>
      </c>
      <c r="O4097" t="s">
        <v>27</v>
      </c>
      <c r="P4097" t="s">
        <v>28</v>
      </c>
      <c r="Q4097">
        <v>0</v>
      </c>
      <c r="R4097">
        <v>3977</v>
      </c>
      <c r="S4097">
        <v>1922</v>
      </c>
      <c r="T4097">
        <v>5898</v>
      </c>
      <c r="U4097" t="s">
        <v>29</v>
      </c>
    </row>
    <row r="4098" spans="1:21" x14ac:dyDescent="0.25">
      <c r="A4098" t="s">
        <v>22213</v>
      </c>
      <c r="B4098" t="s">
        <v>22</v>
      </c>
      <c r="C4098" s="3">
        <v>40086.548263888886</v>
      </c>
      <c r="D4098" s="3">
        <v>40086.562418981484</v>
      </c>
      <c r="E4098" s="4">
        <v>40086</v>
      </c>
      <c r="F4098">
        <v>55.043216666666602</v>
      </c>
      <c r="G4098" t="s">
        <v>22214</v>
      </c>
      <c r="H4098">
        <v>109.43565</v>
      </c>
      <c r="I4098" t="s">
        <v>22215</v>
      </c>
      <c r="J4098" t="s">
        <v>22216</v>
      </c>
      <c r="K4098" s="1" t="str">
        <f t="shared" ref="K4098:K4161" si="64">MID(A4098,FIND("*",SUBSTITUTE(A4098,"\","*",LEN(A4098)-LEN(SUBSTITUTE(A4098,"\",""))))+1,FIND(".cnv",A4098)-(FIND("*",SUBSTITUTE(A4098,"\","*",LEN(A4098)-LEN(SUBSTITUTE(A4098,"\",""))))+1))</f>
        <v>mpKotAmn0930</v>
      </c>
      <c r="L4098" s="5" t="s">
        <v>22217</v>
      </c>
      <c r="M4098">
        <v>755.67100000000005</v>
      </c>
      <c r="N4098">
        <v>3.4601999999999999</v>
      </c>
      <c r="O4098" t="s">
        <v>27</v>
      </c>
      <c r="P4098" t="s">
        <v>28</v>
      </c>
      <c r="Q4098">
        <v>0</v>
      </c>
      <c r="R4098">
        <v>724</v>
      </c>
      <c r="S4098">
        <v>2125</v>
      </c>
      <c r="T4098">
        <v>2848</v>
      </c>
      <c r="U4098" t="s">
        <v>29</v>
      </c>
    </row>
    <row r="4099" spans="1:21" x14ac:dyDescent="0.25">
      <c r="A4099" t="s">
        <v>22218</v>
      </c>
      <c r="B4099" t="s">
        <v>22</v>
      </c>
      <c r="C4099" s="3">
        <v>40082.903622685182</v>
      </c>
      <c r="D4099" s="3">
        <v>40082.909537037034</v>
      </c>
      <c r="E4099" s="4">
        <v>40082</v>
      </c>
      <c r="F4099">
        <v>52.3443166666666</v>
      </c>
      <c r="G4099" t="s">
        <v>19700</v>
      </c>
      <c r="H4099">
        <v>106.062583333333</v>
      </c>
      <c r="I4099" t="s">
        <v>22219</v>
      </c>
      <c r="J4099" t="s">
        <v>20635</v>
      </c>
      <c r="K4099" s="1" t="str">
        <f t="shared" si="64"/>
        <v>mpKrYKh0926</v>
      </c>
      <c r="L4099" s="5" t="s">
        <v>22220</v>
      </c>
      <c r="M4099">
        <v>261.22399999999999</v>
      </c>
      <c r="N4099">
        <v>3.4331999999999998</v>
      </c>
      <c r="O4099">
        <v>1.6201166813347202E-2</v>
      </c>
      <c r="P4099" t="s">
        <v>28</v>
      </c>
      <c r="Q4099">
        <v>0</v>
      </c>
      <c r="R4099">
        <v>2</v>
      </c>
      <c r="S4099">
        <v>1034</v>
      </c>
      <c r="T4099">
        <v>1035</v>
      </c>
      <c r="U4099" t="s">
        <v>29</v>
      </c>
    </row>
    <row r="4100" spans="1:21" x14ac:dyDescent="0.25">
      <c r="A4100" t="s">
        <v>22221</v>
      </c>
      <c r="B4100" t="s">
        <v>22</v>
      </c>
      <c r="C4100" s="3">
        <v>40090.693993055553</v>
      </c>
      <c r="D4100" s="3">
        <v>40090.700370370374</v>
      </c>
      <c r="E4100" s="4">
        <v>40090</v>
      </c>
      <c r="F4100">
        <v>52.346200000000003</v>
      </c>
      <c r="G4100" t="s">
        <v>22222</v>
      </c>
      <c r="H4100">
        <v>106.065333333333</v>
      </c>
      <c r="I4100" t="s">
        <v>22223</v>
      </c>
      <c r="J4100" t="s">
        <v>20635</v>
      </c>
      <c r="K4100" s="1" t="str">
        <f t="shared" si="64"/>
        <v>mpKrYKh1004</v>
      </c>
      <c r="L4100" s="5" t="s">
        <v>22220</v>
      </c>
      <c r="M4100">
        <v>261.22399999999999</v>
      </c>
      <c r="N4100">
        <v>3.7507999999999999</v>
      </c>
      <c r="O4100" t="s">
        <v>27</v>
      </c>
      <c r="P4100" t="s">
        <v>28</v>
      </c>
      <c r="Q4100">
        <v>0</v>
      </c>
      <c r="R4100">
        <v>377</v>
      </c>
      <c r="S4100">
        <v>680</v>
      </c>
      <c r="T4100">
        <v>1056</v>
      </c>
      <c r="U4100" t="s">
        <v>29</v>
      </c>
    </row>
    <row r="4101" spans="1:21" x14ac:dyDescent="0.25">
      <c r="A4101" t="s">
        <v>22242</v>
      </c>
      <c r="B4101" t="s">
        <v>22</v>
      </c>
      <c r="C4101" s="3">
        <v>40080.982314814813</v>
      </c>
      <c r="D4101" s="3">
        <v>40081.013865740744</v>
      </c>
      <c r="E4101" s="4">
        <v>40080</v>
      </c>
      <c r="F4101">
        <v>51.7049666666666</v>
      </c>
      <c r="G4101" t="s">
        <v>22243</v>
      </c>
      <c r="H4101">
        <v>105.00879999999999</v>
      </c>
      <c r="I4101" t="s">
        <v>22244</v>
      </c>
      <c r="J4101" t="s">
        <v>7732</v>
      </c>
      <c r="K4101" s="1" t="str">
        <f t="shared" si="64"/>
        <v>mpLT0924</v>
      </c>
      <c r="L4101" s="5" t="s">
        <v>20995</v>
      </c>
      <c r="M4101">
        <v>1423.9580000000001</v>
      </c>
      <c r="N4101">
        <v>3.3502000000000001</v>
      </c>
      <c r="O4101" t="s">
        <v>27</v>
      </c>
      <c r="P4101" t="s">
        <v>28</v>
      </c>
      <c r="Q4101">
        <v>0</v>
      </c>
      <c r="R4101">
        <v>2</v>
      </c>
      <c r="S4101">
        <v>7193</v>
      </c>
      <c r="T4101">
        <v>7194</v>
      </c>
      <c r="U4101" t="s">
        <v>29</v>
      </c>
    </row>
    <row r="4102" spans="1:21" x14ac:dyDescent="0.25">
      <c r="A4102" t="s">
        <v>22245</v>
      </c>
      <c r="B4102" t="s">
        <v>22</v>
      </c>
      <c r="C4102" s="3">
        <v>40092.038715277777</v>
      </c>
      <c r="D4102" s="3">
        <v>40092.066458333335</v>
      </c>
      <c r="E4102" s="4">
        <v>40092</v>
      </c>
      <c r="F4102">
        <v>51.706966666666602</v>
      </c>
      <c r="G4102" t="s">
        <v>22246</v>
      </c>
      <c r="H4102">
        <v>105.0149</v>
      </c>
      <c r="I4102" t="s">
        <v>22247</v>
      </c>
      <c r="J4102" t="s">
        <v>7732</v>
      </c>
      <c r="K4102" s="1" t="str">
        <f t="shared" si="64"/>
        <v>mpLT1006</v>
      </c>
      <c r="L4102" s="5" t="s">
        <v>20995</v>
      </c>
      <c r="M4102">
        <v>1423.9580000000001</v>
      </c>
      <c r="N4102">
        <v>3.9182000000000001</v>
      </c>
      <c r="O4102" t="s">
        <v>27</v>
      </c>
      <c r="P4102" t="s">
        <v>28</v>
      </c>
      <c r="Q4102">
        <v>0</v>
      </c>
      <c r="R4102">
        <v>5615</v>
      </c>
      <c r="S4102">
        <v>332</v>
      </c>
      <c r="T4102">
        <v>5946</v>
      </c>
      <c r="U4102" t="s">
        <v>29</v>
      </c>
    </row>
    <row r="4103" spans="1:21" x14ac:dyDescent="0.25">
      <c r="A4103" t="s">
        <v>22267</v>
      </c>
      <c r="B4103" t="s">
        <v>22</v>
      </c>
      <c r="C4103" s="3">
        <v>40093.121562499997</v>
      </c>
      <c r="D4103" s="3">
        <v>40093.142754629633</v>
      </c>
      <c r="E4103" s="4">
        <v>40093</v>
      </c>
      <c r="F4103">
        <v>51.647366666666599</v>
      </c>
      <c r="G4103" t="s">
        <v>22268</v>
      </c>
      <c r="H4103">
        <v>104.224883333333</v>
      </c>
      <c r="I4103" t="s">
        <v>22269</v>
      </c>
      <c r="J4103" t="s">
        <v>14638</v>
      </c>
      <c r="K4103" s="1" t="str">
        <f t="shared" si="64"/>
        <v>mpMarSol1007</v>
      </c>
      <c r="L4103" s="5" t="s">
        <v>22270</v>
      </c>
      <c r="M4103">
        <v>1240.7149999999999</v>
      </c>
      <c r="N4103">
        <v>3.7012</v>
      </c>
      <c r="O4103" t="s">
        <v>27</v>
      </c>
      <c r="P4103" t="s">
        <v>28</v>
      </c>
      <c r="Q4103">
        <v>0</v>
      </c>
      <c r="R4103">
        <v>4000</v>
      </c>
      <c r="S4103">
        <v>612</v>
      </c>
      <c r="T4103">
        <v>4611</v>
      </c>
      <c r="U4103" t="s">
        <v>29</v>
      </c>
    </row>
    <row r="4104" spans="1:21" x14ac:dyDescent="0.25">
      <c r="A4104" t="s">
        <v>22271</v>
      </c>
      <c r="B4104" t="s">
        <v>22</v>
      </c>
      <c r="C4104" s="3">
        <v>40080.026550925926</v>
      </c>
      <c r="D4104" s="3">
        <v>40080.343206018515</v>
      </c>
      <c r="E4104" s="4">
        <v>40079</v>
      </c>
      <c r="F4104">
        <v>51.644822222222203</v>
      </c>
      <c r="G4104" t="s">
        <v>22272</v>
      </c>
      <c r="H4104">
        <v>104.23184444444399</v>
      </c>
      <c r="I4104" t="s">
        <v>22273</v>
      </c>
      <c r="J4104" t="s">
        <v>22274</v>
      </c>
      <c r="K4104" s="1" t="str">
        <f t="shared" si="64"/>
        <v>mpMaS0923</v>
      </c>
      <c r="L4104" s="5" t="s">
        <v>22275</v>
      </c>
      <c r="M4104">
        <v>1259.2370000000001</v>
      </c>
      <c r="N4104">
        <v>8.6836000000000002</v>
      </c>
      <c r="O4104" t="s">
        <v>27</v>
      </c>
      <c r="P4104" t="s">
        <v>28</v>
      </c>
      <c r="Q4104">
        <v>0</v>
      </c>
      <c r="R4104">
        <v>4916</v>
      </c>
      <c r="S4104">
        <v>79</v>
      </c>
      <c r="T4104">
        <v>4994</v>
      </c>
      <c r="U4104" t="s">
        <v>29</v>
      </c>
    </row>
    <row r="4105" spans="1:21" x14ac:dyDescent="0.25">
      <c r="A4105" t="s">
        <v>22299</v>
      </c>
      <c r="B4105" t="s">
        <v>22</v>
      </c>
      <c r="C4105" s="3">
        <v>40083.816076388888</v>
      </c>
      <c r="D4105" s="3">
        <v>40083.840127314812</v>
      </c>
      <c r="E4105" s="4">
        <v>40083</v>
      </c>
      <c r="F4105">
        <v>52.794133333333299</v>
      </c>
      <c r="G4105" t="s">
        <v>22300</v>
      </c>
      <c r="H4105">
        <v>107.120533333333</v>
      </c>
      <c r="I4105" t="s">
        <v>22301</v>
      </c>
      <c r="J4105" t="s">
        <v>22302</v>
      </c>
      <c r="K4105" s="1" t="str">
        <f t="shared" si="64"/>
        <v>mpMVB0927</v>
      </c>
      <c r="L4105" s="5" t="s">
        <v>22303</v>
      </c>
      <c r="M4105">
        <v>1369.693</v>
      </c>
      <c r="N4105">
        <v>3.2101000000000002</v>
      </c>
      <c r="O4105" t="s">
        <v>27</v>
      </c>
      <c r="P4105" t="s">
        <v>28</v>
      </c>
      <c r="Q4105">
        <v>0</v>
      </c>
      <c r="R4105">
        <v>3</v>
      </c>
      <c r="S4105">
        <v>5228</v>
      </c>
      <c r="T4105">
        <v>5230</v>
      </c>
      <c r="U4105" t="s">
        <v>29</v>
      </c>
    </row>
    <row r="4106" spans="1:21" x14ac:dyDescent="0.25">
      <c r="A4106" t="s">
        <v>22319</v>
      </c>
      <c r="B4106" t="s">
        <v>22</v>
      </c>
      <c r="C4106" s="3">
        <v>40085.902372685188</v>
      </c>
      <c r="D4106" s="3">
        <v>40085.922129629631</v>
      </c>
      <c r="E4106" s="4">
        <v>40085</v>
      </c>
      <c r="F4106">
        <v>53.942433333333298</v>
      </c>
      <c r="G4106" t="s">
        <v>22320</v>
      </c>
      <c r="H4106">
        <v>108.42515</v>
      </c>
      <c r="I4106" t="s">
        <v>22321</v>
      </c>
      <c r="J4106" t="s">
        <v>14866</v>
      </c>
      <c r="K4106" s="1" t="str">
        <f t="shared" si="64"/>
        <v>mpSUsh0929</v>
      </c>
      <c r="L4106" s="5" t="s">
        <v>22322</v>
      </c>
      <c r="M4106">
        <v>889.49900000000002</v>
      </c>
      <c r="N4106">
        <v>3.4100999999999999</v>
      </c>
      <c r="O4106" t="s">
        <v>27</v>
      </c>
      <c r="P4106" t="s">
        <v>28</v>
      </c>
      <c r="Q4106">
        <v>0</v>
      </c>
      <c r="R4106">
        <v>3</v>
      </c>
      <c r="S4106">
        <v>3899</v>
      </c>
      <c r="T4106">
        <v>3901</v>
      </c>
      <c r="U4106" t="s">
        <v>29</v>
      </c>
    </row>
    <row r="4107" spans="1:21" x14ac:dyDescent="0.25">
      <c r="A4107" t="s">
        <v>22323</v>
      </c>
      <c r="B4107" t="s">
        <v>22</v>
      </c>
      <c r="C4107" s="3">
        <v>40087.298148148147</v>
      </c>
      <c r="D4107" s="3">
        <v>40087.34101851852</v>
      </c>
      <c r="E4107" s="4">
        <v>40087</v>
      </c>
      <c r="F4107">
        <v>55.565166666666599</v>
      </c>
      <c r="G4107" t="s">
        <v>22324</v>
      </c>
      <c r="H4107">
        <v>109.59253333333299</v>
      </c>
      <c r="I4107" t="s">
        <v>22325</v>
      </c>
      <c r="J4107" t="s">
        <v>22326</v>
      </c>
      <c r="K4107" s="1" t="str">
        <f t="shared" si="64"/>
        <v>mpTNem1001</v>
      </c>
      <c r="L4107" s="5" t="s">
        <v>22327</v>
      </c>
      <c r="M4107">
        <v>655.82399999999996</v>
      </c>
      <c r="N4107">
        <v>3.444</v>
      </c>
      <c r="O4107" t="s">
        <v>27</v>
      </c>
      <c r="P4107" t="s">
        <v>28</v>
      </c>
      <c r="Q4107">
        <v>0</v>
      </c>
      <c r="R4107">
        <v>2</v>
      </c>
      <c r="S4107">
        <v>2670</v>
      </c>
      <c r="T4107">
        <v>2671</v>
      </c>
      <c r="U4107" t="s">
        <v>29</v>
      </c>
    </row>
    <row r="4108" spans="1:21" x14ac:dyDescent="0.25">
      <c r="A4108" t="s">
        <v>22337</v>
      </c>
      <c r="B4108" t="s">
        <v>22</v>
      </c>
      <c r="C4108" s="3">
        <v>40084.358449074076</v>
      </c>
      <c r="D4108" s="3">
        <v>40084.416701388887</v>
      </c>
      <c r="E4108" s="4">
        <v>40084</v>
      </c>
      <c r="F4108">
        <v>52.898216666666599</v>
      </c>
      <c r="G4108" t="s">
        <v>22338</v>
      </c>
      <c r="H4108">
        <v>107.536316666666</v>
      </c>
      <c r="I4108" t="s">
        <v>22339</v>
      </c>
      <c r="J4108" t="s">
        <v>22340</v>
      </c>
      <c r="K4108" s="1" t="str">
        <f t="shared" si="64"/>
        <v>mpUT0928</v>
      </c>
      <c r="L4108" s="5" t="s">
        <v>22341</v>
      </c>
      <c r="M4108">
        <v>1566.903</v>
      </c>
      <c r="N4108">
        <v>3.1903999999999999</v>
      </c>
      <c r="O4108" t="s">
        <v>27</v>
      </c>
      <c r="P4108" t="s">
        <v>28</v>
      </c>
      <c r="Q4108">
        <v>0</v>
      </c>
      <c r="R4108">
        <v>2</v>
      </c>
      <c r="S4108">
        <v>6148</v>
      </c>
      <c r="T4108">
        <v>6149</v>
      </c>
      <c r="U4108" t="s">
        <v>29</v>
      </c>
    </row>
    <row r="4109" spans="1:21" x14ac:dyDescent="0.25">
      <c r="A4109" t="s">
        <v>23302</v>
      </c>
      <c r="B4109" t="s">
        <v>22</v>
      </c>
      <c r="C4109" s="3">
        <v>40080.61791666667</v>
      </c>
      <c r="D4109" s="3">
        <v>40080.644421296296</v>
      </c>
      <c r="E4109" s="4">
        <v>40080</v>
      </c>
      <c r="F4109">
        <v>51.624483333333302</v>
      </c>
      <c r="G4109" t="s">
        <v>23303</v>
      </c>
      <c r="H4109">
        <v>104.7565</v>
      </c>
      <c r="I4109" t="s">
        <v>23304</v>
      </c>
      <c r="J4109" t="s">
        <v>23049</v>
      </c>
      <c r="K4109" s="1" t="str">
        <f t="shared" si="64"/>
        <v>mTSG0924</v>
      </c>
      <c r="L4109" s="5" t="s">
        <v>23049</v>
      </c>
      <c r="M4109">
        <v>1033.076</v>
      </c>
      <c r="N4109">
        <v>3.6103999999999998</v>
      </c>
      <c r="O4109" t="s">
        <v>27</v>
      </c>
      <c r="P4109" t="s">
        <v>28</v>
      </c>
      <c r="Q4109">
        <v>0</v>
      </c>
      <c r="R4109">
        <v>3321</v>
      </c>
      <c r="S4109">
        <v>844</v>
      </c>
      <c r="T4109">
        <v>4164</v>
      </c>
      <c r="U4109" t="s">
        <v>29</v>
      </c>
    </row>
    <row r="4110" spans="1:21" x14ac:dyDescent="0.25">
      <c r="A4110" t="s">
        <v>26046</v>
      </c>
      <c r="B4110" t="s">
        <v>22</v>
      </c>
      <c r="C4110" s="3">
        <v>40089.475543981483</v>
      </c>
      <c r="D4110" s="3">
        <v>40089.481111111112</v>
      </c>
      <c r="E4110" s="4">
        <v>40089</v>
      </c>
      <c r="F4110">
        <v>53.431733333333298</v>
      </c>
      <c r="G4110" t="s">
        <v>26047</v>
      </c>
      <c r="H4110">
        <v>108.971766666666</v>
      </c>
      <c r="I4110" t="s">
        <v>26048</v>
      </c>
      <c r="J4110" t="s">
        <v>26049</v>
      </c>
      <c r="K4110" s="1" t="str">
        <f t="shared" si="64"/>
        <v>ustBarg1003</v>
      </c>
      <c r="L4110" s="5" t="s">
        <v>26050</v>
      </c>
      <c r="M4110">
        <v>6.3920000000000003</v>
      </c>
      <c r="N4110">
        <v>7.7430000000000003</v>
      </c>
      <c r="O4110" t="s">
        <v>27</v>
      </c>
      <c r="P4110" t="s">
        <v>28</v>
      </c>
      <c r="Q4110">
        <v>0</v>
      </c>
      <c r="R4110">
        <v>2</v>
      </c>
      <c r="S4110">
        <v>22</v>
      </c>
      <c r="T4110">
        <v>23</v>
      </c>
      <c r="U4110" t="s">
        <v>29</v>
      </c>
    </row>
    <row r="4111" spans="1:21" x14ac:dyDescent="0.25">
      <c r="A4111" t="s">
        <v>14549</v>
      </c>
      <c r="B4111" t="s">
        <v>859</v>
      </c>
      <c r="C4111" s="3">
        <v>40107.715289351851</v>
      </c>
      <c r="D4111" t="s">
        <v>14550</v>
      </c>
      <c r="E4111" s="4">
        <v>40107</v>
      </c>
      <c r="F4111">
        <v>53.468166666666598</v>
      </c>
      <c r="G4111" t="s">
        <v>14551</v>
      </c>
      <c r="H4111">
        <v>107.69828333333299</v>
      </c>
      <c r="I4111" t="s">
        <v>14552</v>
      </c>
      <c r="J4111" t="s">
        <v>14553</v>
      </c>
      <c r="K4111" s="1" t="str">
        <f t="shared" si="64"/>
        <v>BVmm1021</v>
      </c>
      <c r="L4111" s="5" t="s">
        <v>14554</v>
      </c>
      <c r="M4111">
        <v>402.548</v>
      </c>
      <c r="N4111">
        <v>7.0201000000000002</v>
      </c>
      <c r="O4111" t="s">
        <v>27</v>
      </c>
      <c r="P4111" t="s">
        <v>863</v>
      </c>
      <c r="Q4111">
        <v>0</v>
      </c>
      <c r="R4111">
        <v>1079</v>
      </c>
      <c r="S4111">
        <v>11</v>
      </c>
      <c r="T4111">
        <v>1089</v>
      </c>
      <c r="U4111" t="s">
        <v>29</v>
      </c>
    </row>
    <row r="4112" spans="1:21" x14ac:dyDescent="0.25">
      <c r="A4112" t="s">
        <v>31243</v>
      </c>
      <c r="B4112" t="s">
        <v>859</v>
      </c>
      <c r="C4112" s="3">
        <v>40106.893564814818</v>
      </c>
      <c r="D4112" t="s">
        <v>31244</v>
      </c>
      <c r="E4112" s="4">
        <v>40106</v>
      </c>
      <c r="F4112" s="1">
        <v>51.7776</v>
      </c>
      <c r="G4112" t="s">
        <v>27</v>
      </c>
      <c r="H4112" s="1">
        <v>105.37413333333333</v>
      </c>
      <c r="I4112" t="s">
        <v>27</v>
      </c>
      <c r="J4112" t="s">
        <v>31200</v>
      </c>
      <c r="K4112" s="1" t="str">
        <f t="shared" si="64"/>
        <v>mKM1020</v>
      </c>
      <c r="L4112" s="5" t="s">
        <v>19930</v>
      </c>
      <c r="M4112">
        <v>1436.903</v>
      </c>
      <c r="N4112">
        <v>5.6104000000000003</v>
      </c>
      <c r="O4112" t="s">
        <v>27</v>
      </c>
      <c r="P4112" t="s">
        <v>863</v>
      </c>
      <c r="Q4112">
        <v>0</v>
      </c>
      <c r="R4112">
        <v>3360</v>
      </c>
      <c r="S4112">
        <v>3</v>
      </c>
      <c r="T4112">
        <v>3362</v>
      </c>
      <c r="U4112" t="s">
        <v>29</v>
      </c>
    </row>
    <row r="4113" spans="1:21" x14ac:dyDescent="0.25">
      <c r="A4113" t="s">
        <v>31246</v>
      </c>
      <c r="B4113" t="s">
        <v>859</v>
      </c>
      <c r="C4113" s="3">
        <v>40106.893564814818</v>
      </c>
      <c r="D4113" t="s">
        <v>31244</v>
      </c>
      <c r="F4113" s="1">
        <v>51.7776</v>
      </c>
      <c r="G4113" t="s">
        <v>27</v>
      </c>
      <c r="H4113" s="1">
        <v>105.37413333333333</v>
      </c>
      <c r="I4113" t="s">
        <v>27</v>
      </c>
      <c r="J4113" t="s">
        <v>31200</v>
      </c>
      <c r="K4113" s="1" t="str">
        <f t="shared" si="64"/>
        <v>mKM1020_</v>
      </c>
      <c r="L4113" s="5" t="s">
        <v>19930</v>
      </c>
      <c r="M4113">
        <v>1436.903</v>
      </c>
      <c r="N4113">
        <v>5.6104000000000003</v>
      </c>
      <c r="O4113" t="s">
        <v>27</v>
      </c>
      <c r="P4113" t="s">
        <v>863</v>
      </c>
      <c r="Q4113">
        <v>0</v>
      </c>
      <c r="R4113">
        <v>3360</v>
      </c>
      <c r="S4113">
        <v>3</v>
      </c>
      <c r="T4113">
        <v>3362</v>
      </c>
      <c r="U4113" t="s">
        <v>29</v>
      </c>
    </row>
    <row r="4114" spans="1:21" x14ac:dyDescent="0.25">
      <c r="A4114" t="s">
        <v>31245</v>
      </c>
      <c r="B4114" t="s">
        <v>859</v>
      </c>
      <c r="C4114" s="3">
        <v>40106.893564814818</v>
      </c>
      <c r="D4114" t="s">
        <v>31244</v>
      </c>
      <c r="F4114" s="1">
        <v>51.7776</v>
      </c>
      <c r="G4114" t="s">
        <v>27</v>
      </c>
      <c r="H4114" s="1">
        <v>105.37413333333333</v>
      </c>
      <c r="I4114" t="s">
        <v>27</v>
      </c>
      <c r="J4114" t="s">
        <v>31200</v>
      </c>
      <c r="K4114" s="1" t="str">
        <f t="shared" si="64"/>
        <v>mKM1020a</v>
      </c>
      <c r="L4114" s="5" t="s">
        <v>19930</v>
      </c>
      <c r="M4114">
        <v>1436.903</v>
      </c>
      <c r="N4114">
        <v>5.6104000000000003</v>
      </c>
      <c r="O4114" t="s">
        <v>27</v>
      </c>
      <c r="P4114" t="s">
        <v>863</v>
      </c>
      <c r="Q4114">
        <v>0</v>
      </c>
      <c r="R4114">
        <v>3360</v>
      </c>
      <c r="S4114">
        <v>3</v>
      </c>
      <c r="T4114">
        <v>3362</v>
      </c>
      <c r="U4114" t="s">
        <v>29</v>
      </c>
    </row>
    <row r="4115" spans="1:21" x14ac:dyDescent="0.25">
      <c r="A4115" t="s">
        <v>30592</v>
      </c>
      <c r="B4115" t="s">
        <v>859</v>
      </c>
      <c r="C4115" s="3">
        <v>40093.47865740741</v>
      </c>
      <c r="D4115" t="s">
        <v>30593</v>
      </c>
      <c r="E4115" s="4">
        <v>40096</v>
      </c>
      <c r="F4115" s="1">
        <v>51.701749999999997</v>
      </c>
      <c r="G4115" t="s">
        <v>27</v>
      </c>
      <c r="H4115" s="1">
        <v>105.0147</v>
      </c>
      <c r="I4115" t="s">
        <v>27</v>
      </c>
      <c r="J4115" t="s">
        <v>21082</v>
      </c>
      <c r="K4115" s="1" t="str">
        <f t="shared" si="64"/>
        <v>mlt1010</v>
      </c>
      <c r="L4115" s="5" t="s">
        <v>20726</v>
      </c>
      <c r="M4115">
        <v>1425.7929999999999</v>
      </c>
      <c r="N4115">
        <v>8.2051999999999996</v>
      </c>
      <c r="O4115" t="s">
        <v>27</v>
      </c>
      <c r="P4115" t="s">
        <v>863</v>
      </c>
      <c r="Q4115">
        <v>0</v>
      </c>
      <c r="R4115">
        <v>3665</v>
      </c>
      <c r="S4115">
        <v>99</v>
      </c>
      <c r="T4115">
        <v>3763</v>
      </c>
      <c r="U4115" t="s">
        <v>29</v>
      </c>
    </row>
    <row r="4116" spans="1:21" x14ac:dyDescent="0.25">
      <c r="A4116" t="s">
        <v>21482</v>
      </c>
      <c r="B4116" t="s">
        <v>859</v>
      </c>
      <c r="C4116" s="3">
        <v>40107.599479166667</v>
      </c>
      <c r="D4116" t="s">
        <v>21483</v>
      </c>
      <c r="E4116" s="4">
        <v>40107</v>
      </c>
      <c r="F4116">
        <v>53.225733333333302</v>
      </c>
      <c r="G4116" t="s">
        <v>21484</v>
      </c>
      <c r="H4116">
        <v>107.20925</v>
      </c>
      <c r="I4116" t="s">
        <v>21485</v>
      </c>
      <c r="J4116" t="s">
        <v>21486</v>
      </c>
      <c r="K4116" s="1" t="str">
        <f t="shared" si="64"/>
        <v>mMm1021</v>
      </c>
      <c r="L4116" s="5" t="s">
        <v>21487</v>
      </c>
      <c r="M4116">
        <v>84.135999999999996</v>
      </c>
      <c r="N4116">
        <v>4.8597999999999999</v>
      </c>
      <c r="O4116" t="s">
        <v>27</v>
      </c>
      <c r="P4116" t="s">
        <v>863</v>
      </c>
      <c r="Q4116">
        <v>0</v>
      </c>
      <c r="R4116">
        <v>560</v>
      </c>
      <c r="S4116">
        <v>10</v>
      </c>
      <c r="T4116">
        <v>569</v>
      </c>
      <c r="U4116" t="s">
        <v>29</v>
      </c>
    </row>
    <row r="4117" spans="1:21" x14ac:dyDescent="0.25">
      <c r="A4117" t="s">
        <v>31369</v>
      </c>
      <c r="B4117" t="s">
        <v>859</v>
      </c>
      <c r="C4117" s="3">
        <v>40106.893564814818</v>
      </c>
      <c r="D4117" t="s">
        <v>31244</v>
      </c>
      <c r="E4117" s="4">
        <v>40106</v>
      </c>
      <c r="F4117" s="1">
        <v>51.7776</v>
      </c>
      <c r="G4117" t="s">
        <v>27</v>
      </c>
      <c r="H4117" s="1">
        <v>105.37413333333333</v>
      </c>
      <c r="I4117" t="s">
        <v>27</v>
      </c>
      <c r="J4117" t="s">
        <v>31200</v>
      </c>
      <c r="K4117" s="1" t="str">
        <f t="shared" si="64"/>
        <v>mKM1020</v>
      </c>
      <c r="L4117" s="5" t="s">
        <v>24577</v>
      </c>
      <c r="M4117">
        <v>1436.903</v>
      </c>
      <c r="N4117">
        <v>5.9884000000000004</v>
      </c>
      <c r="O4117" t="s">
        <v>27</v>
      </c>
      <c r="P4117" t="s">
        <v>863</v>
      </c>
      <c r="Q4117">
        <v>0</v>
      </c>
      <c r="R4117">
        <v>2828</v>
      </c>
      <c r="S4117">
        <v>0</v>
      </c>
      <c r="T4117">
        <v>2827</v>
      </c>
      <c r="U4117" t="s">
        <v>29</v>
      </c>
    </row>
    <row r="4118" spans="1:21" x14ac:dyDescent="0.25">
      <c r="A4118" t="s">
        <v>24608</v>
      </c>
      <c r="B4118" t="s">
        <v>859</v>
      </c>
      <c r="C4118" s="3">
        <v>40107.715289351851</v>
      </c>
      <c r="D4118" t="s">
        <v>14550</v>
      </c>
      <c r="E4118" s="4">
        <v>40107</v>
      </c>
      <c r="F4118">
        <v>53.468166666666598</v>
      </c>
      <c r="G4118" t="s">
        <v>14551</v>
      </c>
      <c r="H4118">
        <v>107.69828333333299</v>
      </c>
      <c r="I4118" t="s">
        <v>14552</v>
      </c>
      <c r="J4118" t="s">
        <v>14553</v>
      </c>
      <c r="K4118" s="1" t="str">
        <f t="shared" si="64"/>
        <v>BVmm1021</v>
      </c>
      <c r="L4118" s="5" t="s">
        <v>24577</v>
      </c>
      <c r="M4118">
        <v>402.548</v>
      </c>
      <c r="N4118">
        <v>7.0201000000000002</v>
      </c>
      <c r="O4118" t="s">
        <v>27</v>
      </c>
      <c r="P4118" t="s">
        <v>863</v>
      </c>
      <c r="Q4118">
        <v>0</v>
      </c>
      <c r="R4118">
        <v>1079</v>
      </c>
      <c r="S4118">
        <v>11</v>
      </c>
      <c r="T4118">
        <v>1089</v>
      </c>
      <c r="U4118" t="s">
        <v>29</v>
      </c>
    </row>
    <row r="4119" spans="1:21" x14ac:dyDescent="0.25">
      <c r="A4119" t="s">
        <v>31368</v>
      </c>
      <c r="B4119" t="s">
        <v>859</v>
      </c>
      <c r="C4119" s="3">
        <v>40106.893564814818</v>
      </c>
      <c r="D4119" t="s">
        <v>31244</v>
      </c>
      <c r="E4119" s="4">
        <v>40106</v>
      </c>
      <c r="F4119" s="1">
        <v>51.7776</v>
      </c>
      <c r="G4119" t="s">
        <v>27</v>
      </c>
      <c r="H4119" s="1">
        <v>105.37413333333333</v>
      </c>
      <c r="I4119" t="s">
        <v>27</v>
      </c>
      <c r="J4119" t="s">
        <v>31200</v>
      </c>
      <c r="K4119" s="1" t="str">
        <f t="shared" si="64"/>
        <v>mKM1020</v>
      </c>
      <c r="L4119" s="5" t="s">
        <v>24577</v>
      </c>
      <c r="M4119">
        <v>1436.903</v>
      </c>
      <c r="N4119">
        <v>5.6104000000000003</v>
      </c>
      <c r="O4119" t="s">
        <v>27</v>
      </c>
      <c r="P4119" t="s">
        <v>863</v>
      </c>
      <c r="Q4119">
        <v>0</v>
      </c>
      <c r="R4119">
        <v>3360</v>
      </c>
      <c r="S4119">
        <v>3</v>
      </c>
      <c r="T4119">
        <v>3362</v>
      </c>
      <c r="U4119" t="s">
        <v>29</v>
      </c>
    </row>
    <row r="4120" spans="1:21" x14ac:dyDescent="0.25">
      <c r="A4120" t="s">
        <v>24607</v>
      </c>
      <c r="B4120" t="s">
        <v>859</v>
      </c>
      <c r="C4120" s="3">
        <v>40107.599479166667</v>
      </c>
      <c r="D4120" t="s">
        <v>21483</v>
      </c>
      <c r="E4120" s="4">
        <v>40107</v>
      </c>
      <c r="F4120">
        <v>53.225733333333302</v>
      </c>
      <c r="G4120" t="s">
        <v>21484</v>
      </c>
      <c r="H4120">
        <v>107.20925</v>
      </c>
      <c r="I4120" t="s">
        <v>21485</v>
      </c>
      <c r="J4120" t="s">
        <v>21486</v>
      </c>
      <c r="K4120" s="1" t="str">
        <f t="shared" si="64"/>
        <v>mMm1021</v>
      </c>
      <c r="L4120" s="5" t="s">
        <v>24577</v>
      </c>
      <c r="M4120">
        <v>84.135999999999996</v>
      </c>
      <c r="N4120">
        <v>4.8597999999999999</v>
      </c>
      <c r="O4120" t="s">
        <v>27</v>
      </c>
      <c r="P4120" t="s">
        <v>863</v>
      </c>
      <c r="Q4120">
        <v>0</v>
      </c>
      <c r="R4120">
        <v>560</v>
      </c>
      <c r="S4120">
        <v>10</v>
      </c>
      <c r="T4120">
        <v>569</v>
      </c>
      <c r="U4120" t="s">
        <v>29</v>
      </c>
    </row>
    <row r="4121" spans="1:21" x14ac:dyDescent="0.25">
      <c r="A4121" t="s">
        <v>3952</v>
      </c>
      <c r="B4121" t="s">
        <v>22</v>
      </c>
      <c r="C4121" s="3">
        <v>40114.676817129628</v>
      </c>
      <c r="D4121" s="3">
        <v>40114.740474537037</v>
      </c>
      <c r="E4121" s="4">
        <v>40114</v>
      </c>
      <c r="F4121">
        <v>52.401933333333297</v>
      </c>
      <c r="G4121" t="s">
        <v>3953</v>
      </c>
      <c r="H4121">
        <v>105.913833333333</v>
      </c>
      <c r="I4121" t="s">
        <v>3954</v>
      </c>
      <c r="J4121" t="s">
        <v>3955</v>
      </c>
      <c r="K4121" s="1" t="str">
        <f t="shared" si="64"/>
        <v>3kkry1028</v>
      </c>
      <c r="L4121" s="5" t="s">
        <v>3956</v>
      </c>
      <c r="M4121">
        <v>833.05700000000002</v>
      </c>
      <c r="N4121">
        <v>3.6427999999999998</v>
      </c>
      <c r="O4121" t="s">
        <v>27</v>
      </c>
      <c r="P4121" t="s">
        <v>28</v>
      </c>
      <c r="Q4121">
        <v>0</v>
      </c>
      <c r="R4121">
        <v>2064</v>
      </c>
      <c r="S4121">
        <v>1354</v>
      </c>
      <c r="T4121">
        <v>3417</v>
      </c>
      <c r="U4121" t="s">
        <v>29</v>
      </c>
    </row>
    <row r="4122" spans="1:21" x14ac:dyDescent="0.25">
      <c r="A4122" t="s">
        <v>4863</v>
      </c>
      <c r="B4122" t="s">
        <v>22</v>
      </c>
      <c r="C4122" s="3">
        <v>40115.675486111111</v>
      </c>
      <c r="D4122" s="3">
        <v>40115.749039351853</v>
      </c>
      <c r="E4122" s="4">
        <v>40115</v>
      </c>
      <c r="F4122">
        <v>51.667333333333303</v>
      </c>
      <c r="G4122" t="s">
        <v>4864</v>
      </c>
      <c r="H4122">
        <v>105.500333333333</v>
      </c>
      <c r="I4122" t="s">
        <v>4865</v>
      </c>
      <c r="J4122" t="s">
        <v>4866</v>
      </c>
      <c r="K4122" s="1" t="str">
        <f t="shared" si="64"/>
        <v>3kmi1029</v>
      </c>
      <c r="L4122" s="5" t="s">
        <v>4819</v>
      </c>
      <c r="M4122">
        <v>649.54399999999998</v>
      </c>
      <c r="N4122">
        <v>3.4678</v>
      </c>
      <c r="O4122" t="s">
        <v>27</v>
      </c>
      <c r="P4122" t="s">
        <v>28</v>
      </c>
      <c r="Q4122">
        <v>0</v>
      </c>
      <c r="R4122">
        <v>1471</v>
      </c>
      <c r="S4122">
        <v>1584</v>
      </c>
      <c r="T4122">
        <v>3054</v>
      </c>
      <c r="U4122" t="s">
        <v>29</v>
      </c>
    </row>
    <row r="4123" spans="1:21" x14ac:dyDescent="0.25">
      <c r="A4123" t="s">
        <v>6672</v>
      </c>
      <c r="B4123" t="s">
        <v>22</v>
      </c>
      <c r="C4123" s="3">
        <v>40110.122997685183</v>
      </c>
      <c r="D4123" s="3">
        <v>40110.148518518516</v>
      </c>
      <c r="E4123" s="4">
        <v>40110</v>
      </c>
      <c r="F4123">
        <v>55.294133333333299</v>
      </c>
      <c r="G4123" t="s">
        <v>6673</v>
      </c>
      <c r="H4123">
        <v>109.71344999999999</v>
      </c>
      <c r="I4123" t="s">
        <v>6674</v>
      </c>
      <c r="J4123" t="s">
        <v>6515</v>
      </c>
      <c r="K4123" s="1" t="str">
        <f t="shared" si="64"/>
        <v>3ktu1024</v>
      </c>
      <c r="L4123" s="5" t="s">
        <v>6486</v>
      </c>
      <c r="M4123">
        <v>552.096</v>
      </c>
      <c r="N4123">
        <v>3.4533999999999998</v>
      </c>
      <c r="O4123" t="s">
        <v>27</v>
      </c>
      <c r="P4123" t="s">
        <v>28</v>
      </c>
      <c r="Q4123">
        <v>0</v>
      </c>
      <c r="R4123">
        <v>2</v>
      </c>
      <c r="S4123">
        <v>2725</v>
      </c>
      <c r="T4123">
        <v>2726</v>
      </c>
      <c r="U4123" t="s">
        <v>29</v>
      </c>
    </row>
    <row r="4124" spans="1:21" x14ac:dyDescent="0.25">
      <c r="A4124" t="s">
        <v>6906</v>
      </c>
      <c r="B4124" t="s">
        <v>22</v>
      </c>
      <c r="C4124" s="3">
        <v>40113.023773148147</v>
      </c>
      <c r="D4124" s="3">
        <v>40113.076956018522</v>
      </c>
      <c r="E4124" s="4">
        <v>40113</v>
      </c>
      <c r="F4124">
        <v>53.052466666666596</v>
      </c>
      <c r="G4124" t="s">
        <v>6907</v>
      </c>
      <c r="H4124">
        <v>107.476633333333</v>
      </c>
      <c r="I4124" t="s">
        <v>6908</v>
      </c>
      <c r="J4124" t="s">
        <v>6703</v>
      </c>
      <c r="K4124" s="1" t="str">
        <f t="shared" si="64"/>
        <v>3kuh1027</v>
      </c>
      <c r="L4124" s="5" t="s">
        <v>6730</v>
      </c>
      <c r="M4124">
        <v>1604.9849999999999</v>
      </c>
      <c r="N4124">
        <v>3.3327</v>
      </c>
      <c r="O4124" t="s">
        <v>27</v>
      </c>
      <c r="P4124" t="s">
        <v>28</v>
      </c>
      <c r="Q4124">
        <v>0</v>
      </c>
      <c r="R4124">
        <v>4104</v>
      </c>
      <c r="S4124">
        <v>3141</v>
      </c>
      <c r="T4124">
        <v>7244</v>
      </c>
      <c r="U4124" t="s">
        <v>29</v>
      </c>
    </row>
    <row r="4125" spans="1:21" x14ac:dyDescent="0.25">
      <c r="A4125" t="s">
        <v>8889</v>
      </c>
      <c r="B4125" t="s">
        <v>22</v>
      </c>
      <c r="C4125" s="3">
        <v>40109.981666666667</v>
      </c>
      <c r="D4125" s="3">
        <v>40110.003599537034</v>
      </c>
      <c r="E4125" s="4">
        <v>40109</v>
      </c>
      <c r="F4125">
        <v>55.342199999999998</v>
      </c>
      <c r="G4125" t="s">
        <v>8890</v>
      </c>
      <c r="H4125">
        <v>109.30936666666599</v>
      </c>
      <c r="I4125" t="s">
        <v>8891</v>
      </c>
      <c r="J4125" t="s">
        <v>8892</v>
      </c>
      <c r="K4125" s="1" t="str">
        <f t="shared" si="64"/>
        <v>7kba1023</v>
      </c>
      <c r="L4125" s="5" t="s">
        <v>8793</v>
      </c>
      <c r="M4125">
        <v>785.34500000000003</v>
      </c>
      <c r="N4125">
        <v>4.3323</v>
      </c>
      <c r="O4125" t="s">
        <v>27</v>
      </c>
      <c r="P4125" t="s">
        <v>28</v>
      </c>
      <c r="Q4125">
        <v>0</v>
      </c>
      <c r="R4125">
        <v>3035</v>
      </c>
      <c r="S4125">
        <v>197</v>
      </c>
      <c r="T4125">
        <v>3231</v>
      </c>
      <c r="U4125" t="s">
        <v>29</v>
      </c>
    </row>
    <row r="4126" spans="1:21" x14ac:dyDescent="0.25">
      <c r="A4126" t="s">
        <v>9691</v>
      </c>
      <c r="B4126" t="s">
        <v>22</v>
      </c>
      <c r="C4126" s="3">
        <v>40113.147905092592</v>
      </c>
      <c r="D4126" s="3">
        <v>40113.200706018521</v>
      </c>
      <c r="E4126" s="4">
        <v>40113</v>
      </c>
      <c r="F4126">
        <v>53.175600000000003</v>
      </c>
      <c r="G4126" t="s">
        <v>9692</v>
      </c>
      <c r="H4126">
        <v>107.75348333333299</v>
      </c>
      <c r="I4126" t="s">
        <v>9693</v>
      </c>
      <c r="J4126" t="s">
        <v>9661</v>
      </c>
      <c r="K4126" s="1" t="str">
        <f t="shared" si="64"/>
        <v>7kizh1027</v>
      </c>
      <c r="L4126" s="5" t="s">
        <v>9694</v>
      </c>
      <c r="M4126">
        <v>1622.835</v>
      </c>
      <c r="N4126">
        <v>3.1694</v>
      </c>
      <c r="O4126" t="s">
        <v>27</v>
      </c>
      <c r="P4126" t="s">
        <v>28</v>
      </c>
      <c r="Q4126">
        <v>0</v>
      </c>
      <c r="R4126">
        <v>102</v>
      </c>
      <c r="S4126">
        <v>7450</v>
      </c>
      <c r="T4126">
        <v>7551</v>
      </c>
      <c r="U4126" t="s">
        <v>29</v>
      </c>
    </row>
    <row r="4127" spans="1:21" x14ac:dyDescent="0.25">
      <c r="A4127" t="s">
        <v>11113</v>
      </c>
      <c r="B4127" t="s">
        <v>22</v>
      </c>
      <c r="C4127" s="3">
        <v>40115.708449074074</v>
      </c>
      <c r="D4127" s="3">
        <v>40115.751018518517</v>
      </c>
      <c r="E4127" s="4">
        <v>40115</v>
      </c>
      <c r="F4127">
        <v>51.696583333333301</v>
      </c>
      <c r="G4127" t="s">
        <v>11114</v>
      </c>
      <c r="H4127">
        <v>105.4665</v>
      </c>
      <c r="I4127" t="s">
        <v>11115</v>
      </c>
      <c r="J4127" t="s">
        <v>11071</v>
      </c>
      <c r="K4127" s="1" t="str">
        <f t="shared" si="64"/>
        <v>7kmi1029</v>
      </c>
      <c r="L4127" s="5" t="s">
        <v>11056</v>
      </c>
      <c r="M4127">
        <v>1349.867</v>
      </c>
      <c r="N4127">
        <v>3.6623000000000001</v>
      </c>
      <c r="O4127" t="s">
        <v>27</v>
      </c>
      <c r="P4127" t="s">
        <v>28</v>
      </c>
      <c r="Q4127">
        <v>0</v>
      </c>
      <c r="R4127">
        <v>5601</v>
      </c>
      <c r="S4127">
        <v>751</v>
      </c>
      <c r="T4127">
        <v>6351</v>
      </c>
      <c r="U4127" t="s">
        <v>29</v>
      </c>
    </row>
    <row r="4128" spans="1:21" x14ac:dyDescent="0.25">
      <c r="A4128" t="s">
        <v>11874</v>
      </c>
      <c r="B4128" t="s">
        <v>22</v>
      </c>
      <c r="C4128" s="3">
        <v>40108.726319444446</v>
      </c>
      <c r="D4128" s="3">
        <v>40108.753310185188</v>
      </c>
      <c r="E4128" s="4">
        <v>40108</v>
      </c>
      <c r="F4128">
        <v>55.708883333333297</v>
      </c>
      <c r="G4128" t="s">
        <v>11875</v>
      </c>
      <c r="H4128">
        <v>109.605466666666</v>
      </c>
      <c r="I4128" t="s">
        <v>11876</v>
      </c>
      <c r="J4128" t="s">
        <v>11877</v>
      </c>
      <c r="K4128" s="1" t="str">
        <f t="shared" si="64"/>
        <v>7kna1022</v>
      </c>
      <c r="L4128" s="5" t="s">
        <v>11856</v>
      </c>
      <c r="M4128">
        <v>511.10700000000003</v>
      </c>
      <c r="N4128">
        <v>3.4620000000000002</v>
      </c>
      <c r="O4128" t="s">
        <v>27</v>
      </c>
      <c r="P4128" t="s">
        <v>28</v>
      </c>
      <c r="Q4128">
        <v>0</v>
      </c>
      <c r="R4128">
        <v>2</v>
      </c>
      <c r="S4128">
        <v>2273</v>
      </c>
      <c r="T4128">
        <v>2274</v>
      </c>
      <c r="U4128" t="s">
        <v>29</v>
      </c>
    </row>
    <row r="4129" spans="1:21" x14ac:dyDescent="0.25">
      <c r="A4129" t="s">
        <v>13009</v>
      </c>
      <c r="B4129" t="s">
        <v>22</v>
      </c>
      <c r="C4129" s="3">
        <v>40110.08966435185</v>
      </c>
      <c r="D4129" s="3">
        <v>40110.108935185184</v>
      </c>
      <c r="E4129" s="4">
        <v>40110</v>
      </c>
      <c r="F4129">
        <v>55.301533333333303</v>
      </c>
      <c r="G4129" t="s">
        <v>12952</v>
      </c>
      <c r="H4129">
        <v>109.650183333333</v>
      </c>
      <c r="I4129" t="s">
        <v>13007</v>
      </c>
      <c r="J4129" t="s">
        <v>12942</v>
      </c>
      <c r="K4129" s="1" t="str">
        <f t="shared" si="64"/>
        <v>7ktu1024</v>
      </c>
      <c r="L4129" s="5" t="s">
        <v>12943</v>
      </c>
      <c r="M4129">
        <v>670.01700000000005</v>
      </c>
      <c r="N4129">
        <v>3.4592000000000001</v>
      </c>
      <c r="O4129" t="s">
        <v>27</v>
      </c>
      <c r="P4129" t="s">
        <v>28</v>
      </c>
      <c r="Q4129">
        <v>0</v>
      </c>
      <c r="R4129">
        <v>620</v>
      </c>
      <c r="S4129">
        <v>2170</v>
      </c>
      <c r="T4129">
        <v>2789</v>
      </c>
      <c r="U4129" t="s">
        <v>29</v>
      </c>
    </row>
    <row r="4130" spans="1:21" x14ac:dyDescent="0.25">
      <c r="A4130" t="s">
        <v>13164</v>
      </c>
      <c r="B4130" t="s">
        <v>22</v>
      </c>
      <c r="C4130" s="3">
        <v>40112.883333333331</v>
      </c>
      <c r="D4130" s="3">
        <v>40112.956030092595</v>
      </c>
      <c r="E4130" s="4">
        <v>40112</v>
      </c>
      <c r="F4130">
        <v>53.019966666666598</v>
      </c>
      <c r="G4130" t="s">
        <v>13165</v>
      </c>
      <c r="H4130">
        <v>107.440516666666</v>
      </c>
      <c r="I4130" t="s">
        <v>13166</v>
      </c>
      <c r="J4130" t="s">
        <v>13167</v>
      </c>
      <c r="K4130" s="1" t="str">
        <f t="shared" si="64"/>
        <v>7kuh1026</v>
      </c>
      <c r="L4130" s="5" t="s">
        <v>13162</v>
      </c>
      <c r="M4130">
        <v>1558.192</v>
      </c>
      <c r="N4130">
        <v>3.8</v>
      </c>
      <c r="O4130" t="s">
        <v>27</v>
      </c>
      <c r="P4130" t="s">
        <v>28</v>
      </c>
      <c r="Q4130">
        <v>0</v>
      </c>
      <c r="R4130">
        <v>6191</v>
      </c>
      <c r="S4130">
        <v>878</v>
      </c>
      <c r="T4130">
        <v>7068</v>
      </c>
      <c r="U4130" t="s">
        <v>29</v>
      </c>
    </row>
    <row r="4131" spans="1:21" x14ac:dyDescent="0.25">
      <c r="A4131" t="s">
        <v>14555</v>
      </c>
      <c r="B4131" t="s">
        <v>22</v>
      </c>
      <c r="C4131" s="3">
        <v>40107.715289351851</v>
      </c>
      <c r="D4131" s="3">
        <v>40107.7500462963</v>
      </c>
      <c r="E4131" s="4">
        <v>40107</v>
      </c>
      <c r="F4131">
        <v>53.468166666666598</v>
      </c>
      <c r="G4131" t="s">
        <v>14556</v>
      </c>
      <c r="H4131">
        <v>107.69828333333299</v>
      </c>
      <c r="I4131" t="s">
        <v>14557</v>
      </c>
      <c r="J4131" t="s">
        <v>14558</v>
      </c>
      <c r="K4131" s="1" t="str">
        <f t="shared" si="64"/>
        <v>bvmm1021</v>
      </c>
      <c r="L4131" s="5" t="s">
        <v>14543</v>
      </c>
      <c r="M4131">
        <v>401.11599999999999</v>
      </c>
      <c r="N4131">
        <v>3.8271000000000002</v>
      </c>
      <c r="O4131" t="s">
        <v>27</v>
      </c>
      <c r="P4131" t="s">
        <v>28</v>
      </c>
      <c r="Q4131">
        <v>0</v>
      </c>
      <c r="R4131">
        <v>743</v>
      </c>
      <c r="S4131">
        <v>791</v>
      </c>
      <c r="T4131">
        <v>1533</v>
      </c>
      <c r="U4131" t="s">
        <v>29</v>
      </c>
    </row>
    <row r="4132" spans="1:21" x14ac:dyDescent="0.25">
      <c r="A4132" t="s">
        <v>2977</v>
      </c>
      <c r="B4132" t="s">
        <v>22</v>
      </c>
      <c r="C4132" s="3">
        <v>40109.948761574073</v>
      </c>
      <c r="D4132" s="3">
        <v>40109.968888888892</v>
      </c>
      <c r="E4132" s="4">
        <v>40109</v>
      </c>
      <c r="F4132">
        <v>55.350499999999997</v>
      </c>
      <c r="G4132" t="s">
        <v>2978</v>
      </c>
      <c r="H4132">
        <v>109.24578333333299</v>
      </c>
      <c r="I4132" t="s">
        <v>2979</v>
      </c>
      <c r="J4132" t="s">
        <v>2980</v>
      </c>
      <c r="K4132" s="1" t="str">
        <f t="shared" si="64"/>
        <v>3kBa1023</v>
      </c>
      <c r="L4132" s="5" t="s">
        <v>2876</v>
      </c>
      <c r="M4132">
        <v>609.82899999999995</v>
      </c>
      <c r="N4132">
        <v>3.4641999999999999</v>
      </c>
      <c r="O4132" t="s">
        <v>27</v>
      </c>
      <c r="P4132" t="s">
        <v>28</v>
      </c>
      <c r="Q4132">
        <v>0</v>
      </c>
      <c r="R4132">
        <v>2</v>
      </c>
      <c r="S4132">
        <v>3614</v>
      </c>
      <c r="T4132">
        <v>3615</v>
      </c>
      <c r="U4132" t="s">
        <v>29</v>
      </c>
    </row>
    <row r="4133" spans="1:21" x14ac:dyDescent="0.25">
      <c r="A4133" t="s">
        <v>3957</v>
      </c>
      <c r="B4133" t="s">
        <v>22</v>
      </c>
      <c r="C4133" s="3">
        <v>40114.676817129628</v>
      </c>
      <c r="D4133" s="3">
        <v>40114.740474537037</v>
      </c>
      <c r="E4133" s="4">
        <v>40114</v>
      </c>
      <c r="F4133">
        <v>52.401933333333297</v>
      </c>
      <c r="G4133" t="s">
        <v>3953</v>
      </c>
      <c r="H4133">
        <v>105.913833333333</v>
      </c>
      <c r="I4133" t="s">
        <v>3954</v>
      </c>
      <c r="J4133" t="s">
        <v>3955</v>
      </c>
      <c r="K4133" s="1" t="str">
        <f t="shared" si="64"/>
        <v>3kKrY1028</v>
      </c>
      <c r="L4133" s="5" t="s">
        <v>3958</v>
      </c>
      <c r="M4133">
        <v>833.05700000000002</v>
      </c>
      <c r="N4133">
        <v>3.6427999999999998</v>
      </c>
      <c r="O4133" t="s">
        <v>27</v>
      </c>
      <c r="P4133" t="s">
        <v>28</v>
      </c>
      <c r="Q4133">
        <v>0</v>
      </c>
      <c r="R4133">
        <v>2105</v>
      </c>
      <c r="S4133">
        <v>1763</v>
      </c>
      <c r="T4133">
        <v>3867</v>
      </c>
      <c r="U4133" t="s">
        <v>29</v>
      </c>
    </row>
    <row r="4134" spans="1:21" x14ac:dyDescent="0.25">
      <c r="A4134" t="s">
        <v>4867</v>
      </c>
      <c r="B4134" t="s">
        <v>22</v>
      </c>
      <c r="C4134" s="3">
        <v>40115.675486111111</v>
      </c>
      <c r="D4134" s="3">
        <v>40115.749039351853</v>
      </c>
      <c r="E4134" s="4">
        <v>40115</v>
      </c>
      <c r="F4134">
        <v>51.667333333333303</v>
      </c>
      <c r="G4134" t="s">
        <v>4864</v>
      </c>
      <c r="H4134">
        <v>105.500333333333</v>
      </c>
      <c r="I4134" t="s">
        <v>4865</v>
      </c>
      <c r="J4134" t="s">
        <v>4866</v>
      </c>
      <c r="K4134" s="1" t="str">
        <f t="shared" si="64"/>
        <v>3kMi1029</v>
      </c>
      <c r="L4134" s="5" t="s">
        <v>4808</v>
      </c>
      <c r="M4134">
        <v>649.54399999999998</v>
      </c>
      <c r="N4134">
        <v>3.4678</v>
      </c>
      <c r="O4134" t="s">
        <v>27</v>
      </c>
      <c r="P4134" t="s">
        <v>28</v>
      </c>
      <c r="Q4134">
        <v>0</v>
      </c>
      <c r="R4134">
        <v>1471</v>
      </c>
      <c r="S4134">
        <v>2696</v>
      </c>
      <c r="T4134">
        <v>4166</v>
      </c>
      <c r="U4134" t="s">
        <v>29</v>
      </c>
    </row>
    <row r="4135" spans="1:21" x14ac:dyDescent="0.25">
      <c r="A4135" t="s">
        <v>6675</v>
      </c>
      <c r="B4135" t="s">
        <v>22</v>
      </c>
      <c r="C4135" s="3">
        <v>40110.122997685183</v>
      </c>
      <c r="D4135" s="3">
        <v>40110.148518518516</v>
      </c>
      <c r="E4135" s="4">
        <v>40110</v>
      </c>
      <c r="F4135">
        <v>55.294133333333299</v>
      </c>
      <c r="G4135" t="s">
        <v>6673</v>
      </c>
      <c r="H4135">
        <v>109.71344999999999</v>
      </c>
      <c r="I4135" t="s">
        <v>6674</v>
      </c>
      <c r="J4135" t="s">
        <v>6515</v>
      </c>
      <c r="K4135" s="1" t="str">
        <f t="shared" si="64"/>
        <v>3kTu1024</v>
      </c>
      <c r="L4135" s="5" t="s">
        <v>6484</v>
      </c>
      <c r="M4135">
        <v>552.096</v>
      </c>
      <c r="N4135">
        <v>3.4533999999999998</v>
      </c>
      <c r="O4135" t="s">
        <v>27</v>
      </c>
      <c r="P4135" t="s">
        <v>28</v>
      </c>
      <c r="Q4135">
        <v>0</v>
      </c>
      <c r="R4135">
        <v>2</v>
      </c>
      <c r="S4135">
        <v>3920</v>
      </c>
      <c r="T4135">
        <v>3921</v>
      </c>
      <c r="U4135" t="s">
        <v>29</v>
      </c>
    </row>
    <row r="4136" spans="1:21" x14ac:dyDescent="0.25">
      <c r="A4136" t="s">
        <v>6909</v>
      </c>
      <c r="B4136" t="s">
        <v>22</v>
      </c>
      <c r="C4136" s="3">
        <v>40113.023773148147</v>
      </c>
      <c r="D4136" s="3">
        <v>40113.076956018522</v>
      </c>
      <c r="E4136" s="4">
        <v>40113</v>
      </c>
      <c r="F4136">
        <v>53.052466666666596</v>
      </c>
      <c r="G4136" t="s">
        <v>6907</v>
      </c>
      <c r="H4136">
        <v>107.476633333333</v>
      </c>
      <c r="I4136" t="s">
        <v>6908</v>
      </c>
      <c r="J4136" t="s">
        <v>6703</v>
      </c>
      <c r="K4136" s="1" t="str">
        <f t="shared" si="64"/>
        <v>3kUh1027</v>
      </c>
      <c r="L4136" s="5" t="s">
        <v>6740</v>
      </c>
      <c r="M4136">
        <v>1604.9849999999999</v>
      </c>
      <c r="N4136">
        <v>3.3327</v>
      </c>
      <c r="O4136" t="s">
        <v>27</v>
      </c>
      <c r="P4136" t="s">
        <v>28</v>
      </c>
      <c r="Q4136">
        <v>0</v>
      </c>
      <c r="R4136">
        <v>4177</v>
      </c>
      <c r="S4136">
        <v>3652</v>
      </c>
      <c r="T4136">
        <v>7828</v>
      </c>
      <c r="U4136" t="s">
        <v>29</v>
      </c>
    </row>
    <row r="4137" spans="1:21" x14ac:dyDescent="0.25">
      <c r="A4137" t="s">
        <v>8893</v>
      </c>
      <c r="B4137" t="s">
        <v>22</v>
      </c>
      <c r="C4137" s="3">
        <v>40109.981666666667</v>
      </c>
      <c r="D4137" s="3">
        <v>40110.003599537034</v>
      </c>
      <c r="E4137" s="4">
        <v>40109</v>
      </c>
      <c r="F4137">
        <v>55.342199999999998</v>
      </c>
      <c r="G4137" t="s">
        <v>8890</v>
      </c>
      <c r="H4137">
        <v>109.30936666666599</v>
      </c>
      <c r="I4137" t="s">
        <v>8891</v>
      </c>
      <c r="J4137" t="s">
        <v>8892</v>
      </c>
      <c r="K4137" s="1" t="str">
        <f t="shared" si="64"/>
        <v>7kBa1023</v>
      </c>
      <c r="L4137" s="5" t="s">
        <v>8795</v>
      </c>
      <c r="M4137">
        <v>785.34500000000003</v>
      </c>
      <c r="N4137">
        <v>4.3323</v>
      </c>
      <c r="O4137" t="s">
        <v>27</v>
      </c>
      <c r="P4137" t="s">
        <v>28</v>
      </c>
      <c r="Q4137">
        <v>0</v>
      </c>
      <c r="R4137">
        <v>3035</v>
      </c>
      <c r="S4137">
        <v>923</v>
      </c>
      <c r="T4137">
        <v>3957</v>
      </c>
      <c r="U4137" t="s">
        <v>29</v>
      </c>
    </row>
    <row r="4138" spans="1:21" x14ac:dyDescent="0.25">
      <c r="A4138" t="s">
        <v>9695</v>
      </c>
      <c r="B4138" t="s">
        <v>22</v>
      </c>
      <c r="C4138" s="3">
        <v>40113.147905092592</v>
      </c>
      <c r="D4138" s="3">
        <v>40113.200706018521</v>
      </c>
      <c r="E4138" s="4">
        <v>40113</v>
      </c>
      <c r="F4138">
        <v>53.175600000000003</v>
      </c>
      <c r="G4138" t="s">
        <v>9692</v>
      </c>
      <c r="H4138">
        <v>107.75348333333299</v>
      </c>
      <c r="I4138" t="s">
        <v>9693</v>
      </c>
      <c r="J4138" t="s">
        <v>9661</v>
      </c>
      <c r="K4138" s="1" t="str">
        <f t="shared" si="64"/>
        <v>7kIzh1027</v>
      </c>
      <c r="L4138" s="5" t="s">
        <v>9696</v>
      </c>
      <c r="M4138">
        <v>1622.835</v>
      </c>
      <c r="N4138">
        <v>3.1694</v>
      </c>
      <c r="O4138" t="s">
        <v>27</v>
      </c>
      <c r="P4138" t="s">
        <v>28</v>
      </c>
      <c r="Q4138">
        <v>0</v>
      </c>
      <c r="R4138">
        <v>102</v>
      </c>
      <c r="S4138">
        <v>7892</v>
      </c>
      <c r="T4138">
        <v>7993</v>
      </c>
      <c r="U4138" t="s">
        <v>29</v>
      </c>
    </row>
    <row r="4139" spans="1:21" x14ac:dyDescent="0.25">
      <c r="A4139" t="s">
        <v>10151</v>
      </c>
      <c r="B4139" t="s">
        <v>22</v>
      </c>
      <c r="C4139" s="3">
        <v>40114.641377314816</v>
      </c>
      <c r="D4139" s="3">
        <v>40114.666180555556</v>
      </c>
      <c r="E4139" s="4">
        <v>40114</v>
      </c>
      <c r="F4139">
        <v>52.384149999999998</v>
      </c>
      <c r="G4139" t="s">
        <v>10152</v>
      </c>
      <c r="H4139">
        <v>105.964466666666</v>
      </c>
      <c r="I4139" t="s">
        <v>10153</v>
      </c>
      <c r="J4139" t="s">
        <v>10154</v>
      </c>
      <c r="K4139" s="1" t="str">
        <f t="shared" si="64"/>
        <v>7kKrY1028</v>
      </c>
      <c r="L4139" s="5" t="s">
        <v>10145</v>
      </c>
      <c r="M4139">
        <v>755.59299999999996</v>
      </c>
      <c r="N4139">
        <v>3.3801999999999999</v>
      </c>
      <c r="O4139" t="s">
        <v>27</v>
      </c>
      <c r="P4139" t="s">
        <v>28</v>
      </c>
      <c r="Q4139">
        <v>0</v>
      </c>
      <c r="R4139">
        <v>2</v>
      </c>
      <c r="S4139">
        <v>5001</v>
      </c>
      <c r="T4139">
        <v>5002</v>
      </c>
      <c r="U4139" t="s">
        <v>29</v>
      </c>
    </row>
    <row r="4140" spans="1:21" x14ac:dyDescent="0.25">
      <c r="A4140" t="s">
        <v>11116</v>
      </c>
      <c r="B4140" t="s">
        <v>22</v>
      </c>
      <c r="C4140" s="3">
        <v>40115.708449074074</v>
      </c>
      <c r="D4140" s="3">
        <v>40115.751018518517</v>
      </c>
      <c r="E4140" s="4">
        <v>40115</v>
      </c>
      <c r="F4140">
        <v>51.696583333333301</v>
      </c>
      <c r="G4140" t="s">
        <v>11114</v>
      </c>
      <c r="H4140">
        <v>105.4665</v>
      </c>
      <c r="I4140" t="s">
        <v>11115</v>
      </c>
      <c r="J4140" t="s">
        <v>11071</v>
      </c>
      <c r="K4140" s="1" t="str">
        <f t="shared" si="64"/>
        <v>7kMi1029</v>
      </c>
      <c r="L4140" s="5" t="s">
        <v>11046</v>
      </c>
      <c r="M4140">
        <v>1349.867</v>
      </c>
      <c r="N4140">
        <v>3.6623000000000001</v>
      </c>
      <c r="O4140" t="s">
        <v>27</v>
      </c>
      <c r="P4140" t="s">
        <v>28</v>
      </c>
      <c r="Q4140">
        <v>0</v>
      </c>
      <c r="R4140">
        <v>5674</v>
      </c>
      <c r="S4140">
        <v>1990</v>
      </c>
      <c r="T4140">
        <v>7663</v>
      </c>
      <c r="U4140" t="s">
        <v>29</v>
      </c>
    </row>
    <row r="4141" spans="1:21" x14ac:dyDescent="0.25">
      <c r="A4141" t="s">
        <v>11878</v>
      </c>
      <c r="B4141" t="s">
        <v>22</v>
      </c>
      <c r="C4141" s="3">
        <v>40108.726319444446</v>
      </c>
      <c r="D4141" s="3">
        <v>40108.753310185188</v>
      </c>
      <c r="E4141" s="4">
        <v>40108</v>
      </c>
      <c r="F4141">
        <v>55.708883333333297</v>
      </c>
      <c r="G4141" t="s">
        <v>11875</v>
      </c>
      <c r="H4141">
        <v>109.605466666666</v>
      </c>
      <c r="I4141" t="s">
        <v>11876</v>
      </c>
      <c r="J4141" t="s">
        <v>11877</v>
      </c>
      <c r="K4141" s="1" t="str">
        <f t="shared" si="64"/>
        <v>7kNA1022</v>
      </c>
      <c r="L4141" s="5" t="s">
        <v>11853</v>
      </c>
      <c r="M4141">
        <v>511.10700000000003</v>
      </c>
      <c r="N4141">
        <v>4.0214999999999996</v>
      </c>
      <c r="O4141">
        <v>4.4246553184059602E-2</v>
      </c>
      <c r="P4141" t="s">
        <v>28</v>
      </c>
      <c r="Q4141">
        <v>356</v>
      </c>
      <c r="R4141">
        <v>3480</v>
      </c>
      <c r="S4141">
        <v>1646</v>
      </c>
      <c r="T4141">
        <v>5125</v>
      </c>
      <c r="U4141" t="s">
        <v>29</v>
      </c>
    </row>
    <row r="4142" spans="1:21" x14ac:dyDescent="0.25">
      <c r="A4142" t="s">
        <v>13010</v>
      </c>
      <c r="B4142" t="s">
        <v>22</v>
      </c>
      <c r="C4142" s="3">
        <v>40110.08966435185</v>
      </c>
      <c r="D4142" s="3">
        <v>40110.108935185184</v>
      </c>
      <c r="E4142" s="4">
        <v>40110</v>
      </c>
      <c r="F4142">
        <v>55.301533333333303</v>
      </c>
      <c r="G4142" t="s">
        <v>12952</v>
      </c>
      <c r="H4142">
        <v>109.650183333333</v>
      </c>
      <c r="I4142" t="s">
        <v>13007</v>
      </c>
      <c r="J4142" t="s">
        <v>12942</v>
      </c>
      <c r="K4142" s="1" t="str">
        <f t="shared" si="64"/>
        <v>7kTu1024</v>
      </c>
      <c r="L4142" s="5" t="s">
        <v>12923</v>
      </c>
      <c r="M4142">
        <v>670.01700000000005</v>
      </c>
      <c r="N4142">
        <v>3.4592000000000001</v>
      </c>
      <c r="O4142" t="s">
        <v>27</v>
      </c>
      <c r="P4142" t="s">
        <v>28</v>
      </c>
      <c r="Q4142">
        <v>0</v>
      </c>
      <c r="R4142">
        <v>620</v>
      </c>
      <c r="S4142">
        <v>3244</v>
      </c>
      <c r="T4142">
        <v>3863</v>
      </c>
      <c r="U4142" t="s">
        <v>29</v>
      </c>
    </row>
    <row r="4143" spans="1:21" x14ac:dyDescent="0.25">
      <c r="A4143" t="s">
        <v>13168</v>
      </c>
      <c r="B4143" t="s">
        <v>22</v>
      </c>
      <c r="C4143" s="3">
        <v>40112.883333333331</v>
      </c>
      <c r="D4143" s="3">
        <v>40112.956030092595</v>
      </c>
      <c r="E4143" s="4">
        <v>40112</v>
      </c>
      <c r="F4143">
        <v>53.019966666666598</v>
      </c>
      <c r="G4143" t="s">
        <v>13165</v>
      </c>
      <c r="H4143">
        <v>107.440516666666</v>
      </c>
      <c r="I4143" t="s">
        <v>13166</v>
      </c>
      <c r="J4143" t="s">
        <v>13167</v>
      </c>
      <c r="K4143" s="1" t="str">
        <f t="shared" si="64"/>
        <v>7kUh1026</v>
      </c>
      <c r="L4143" s="5" t="s">
        <v>13169</v>
      </c>
      <c r="M4143">
        <v>1558.192</v>
      </c>
      <c r="N4143">
        <v>3.8</v>
      </c>
      <c r="O4143" t="s">
        <v>27</v>
      </c>
      <c r="P4143" t="s">
        <v>28</v>
      </c>
      <c r="Q4143">
        <v>0</v>
      </c>
      <c r="R4143">
        <v>6191</v>
      </c>
      <c r="S4143">
        <v>1740</v>
      </c>
      <c r="T4143">
        <v>7930</v>
      </c>
      <c r="U4143" t="s">
        <v>29</v>
      </c>
    </row>
    <row r="4144" spans="1:21" x14ac:dyDescent="0.25">
      <c r="A4144" t="s">
        <v>14559</v>
      </c>
      <c r="B4144" t="s">
        <v>22</v>
      </c>
      <c r="C4144" s="3">
        <v>40107.715289351851</v>
      </c>
      <c r="D4144" s="3">
        <v>40107.7500462963</v>
      </c>
      <c r="E4144" s="4">
        <v>40107</v>
      </c>
      <c r="F4144">
        <v>53.468166666666598</v>
      </c>
      <c r="G4144" t="s">
        <v>14556</v>
      </c>
      <c r="H4144">
        <v>107.69828333333299</v>
      </c>
      <c r="I4144" t="s">
        <v>14557</v>
      </c>
      <c r="J4144" t="s">
        <v>14558</v>
      </c>
      <c r="K4144" s="1" t="str">
        <f t="shared" si="64"/>
        <v>BVmm1021</v>
      </c>
      <c r="L4144" s="5" t="s">
        <v>14554</v>
      </c>
      <c r="M4144">
        <v>401.11599999999999</v>
      </c>
      <c r="N4144">
        <v>3.8271000000000002</v>
      </c>
      <c r="O4144" t="s">
        <v>27</v>
      </c>
      <c r="P4144" t="s">
        <v>28</v>
      </c>
      <c r="Q4144">
        <v>0</v>
      </c>
      <c r="R4144">
        <v>743</v>
      </c>
      <c r="S4144">
        <v>1419</v>
      </c>
      <c r="T4144">
        <v>2161</v>
      </c>
      <c r="U4144" t="s">
        <v>29</v>
      </c>
    </row>
    <row r="4145" spans="1:21" x14ac:dyDescent="0.25">
      <c r="A4145" t="s">
        <v>15877</v>
      </c>
      <c r="B4145" t="s">
        <v>22</v>
      </c>
      <c r="C4145" s="3">
        <v>40112.044699074075</v>
      </c>
      <c r="D4145" s="3">
        <v>40112.068576388891</v>
      </c>
      <c r="E4145" s="4">
        <v>40112</v>
      </c>
      <c r="F4145">
        <v>53.582900000000002</v>
      </c>
      <c r="G4145" t="s">
        <v>15874</v>
      </c>
      <c r="H4145">
        <v>108.1203</v>
      </c>
      <c r="I4145" t="s">
        <v>15875</v>
      </c>
      <c r="J4145" t="s">
        <v>15876</v>
      </c>
      <c r="K4145" s="1" t="str">
        <f t="shared" si="64"/>
        <v>mAcR1026</v>
      </c>
      <c r="L4145" s="5" t="s">
        <v>15867</v>
      </c>
      <c r="M4145">
        <v>409.81900000000002</v>
      </c>
      <c r="N4145">
        <v>3.3795000000000002</v>
      </c>
      <c r="O4145" t="s">
        <v>27</v>
      </c>
      <c r="P4145" t="s">
        <v>28</v>
      </c>
      <c r="Q4145">
        <v>0</v>
      </c>
      <c r="R4145">
        <v>2</v>
      </c>
      <c r="S4145">
        <v>2733</v>
      </c>
      <c r="T4145">
        <v>2734</v>
      </c>
      <c r="U4145" t="s">
        <v>29</v>
      </c>
    </row>
    <row r="4146" spans="1:21" x14ac:dyDescent="0.25">
      <c r="A4146" t="s">
        <v>16574</v>
      </c>
      <c r="B4146" t="s">
        <v>22</v>
      </c>
      <c r="C4146" s="3">
        <v>40113.854062500002</v>
      </c>
      <c r="D4146" s="3">
        <v>40113.948437500003</v>
      </c>
      <c r="E4146" s="4">
        <v>40113</v>
      </c>
      <c r="F4146">
        <v>52.628983333333302</v>
      </c>
      <c r="G4146" t="s">
        <v>16572</v>
      </c>
      <c r="H4146">
        <v>106.8573</v>
      </c>
      <c r="I4146" t="s">
        <v>16573</v>
      </c>
      <c r="J4146" t="s">
        <v>16192</v>
      </c>
      <c r="K4146" s="1" t="str">
        <f t="shared" si="64"/>
        <v>mAS1027</v>
      </c>
      <c r="L4146" s="5" t="s">
        <v>16345</v>
      </c>
      <c r="M4146">
        <v>1114.6079999999999</v>
      </c>
      <c r="N4146">
        <v>3.2595000000000001</v>
      </c>
      <c r="O4146" t="s">
        <v>27</v>
      </c>
      <c r="P4146" t="s">
        <v>28</v>
      </c>
      <c r="Q4146">
        <v>0</v>
      </c>
      <c r="R4146">
        <v>2</v>
      </c>
      <c r="S4146">
        <v>6796</v>
      </c>
      <c r="T4146">
        <v>6797</v>
      </c>
      <c r="U4146" t="s">
        <v>29</v>
      </c>
    </row>
    <row r="4147" spans="1:21" x14ac:dyDescent="0.25">
      <c r="A4147" t="s">
        <v>16853</v>
      </c>
      <c r="B4147" t="s">
        <v>22</v>
      </c>
      <c r="C4147" s="3">
        <v>40110.032731481479</v>
      </c>
      <c r="D4147" s="3">
        <v>40110.056273148148</v>
      </c>
      <c r="E4147" s="4">
        <v>40110</v>
      </c>
      <c r="F4147">
        <v>55.321083333333299</v>
      </c>
      <c r="G4147" t="s">
        <v>16850</v>
      </c>
      <c r="H4147">
        <v>109.48350000000001</v>
      </c>
      <c r="I4147" t="s">
        <v>16851</v>
      </c>
      <c r="J4147" t="s">
        <v>16852</v>
      </c>
      <c r="K4147" s="1" t="str">
        <f t="shared" si="64"/>
        <v>mBaTu1024</v>
      </c>
      <c r="L4147" s="5" t="s">
        <v>16786</v>
      </c>
      <c r="M4147">
        <v>802.077</v>
      </c>
      <c r="N4147">
        <v>4.0628000000000002</v>
      </c>
      <c r="O4147" t="s">
        <v>27</v>
      </c>
      <c r="P4147" t="s">
        <v>28</v>
      </c>
      <c r="Q4147">
        <v>0</v>
      </c>
      <c r="R4147">
        <v>3108</v>
      </c>
      <c r="S4147">
        <v>1741</v>
      </c>
      <c r="T4147">
        <v>4848</v>
      </c>
      <c r="U4147" t="s">
        <v>29</v>
      </c>
    </row>
    <row r="4148" spans="1:21" x14ac:dyDescent="0.25">
      <c r="A4148" t="s">
        <v>17307</v>
      </c>
      <c r="B4148" t="s">
        <v>22</v>
      </c>
      <c r="C4148" s="3">
        <v>40111.428263888891</v>
      </c>
      <c r="D4148" s="3">
        <v>40111.461412037039</v>
      </c>
      <c r="E4148" s="4">
        <v>40111</v>
      </c>
      <c r="F4148">
        <v>54.617350000000002</v>
      </c>
      <c r="G4148" t="s">
        <v>17304</v>
      </c>
      <c r="H4148">
        <v>109.12186666666599</v>
      </c>
      <c r="I4148" t="s">
        <v>17305</v>
      </c>
      <c r="J4148" t="s">
        <v>17306</v>
      </c>
      <c r="K4148" s="1" t="str">
        <f t="shared" si="64"/>
        <v>mChK1025</v>
      </c>
      <c r="L4148" s="5" t="s">
        <v>17214</v>
      </c>
      <c r="M4148">
        <v>887.56100000000004</v>
      </c>
      <c r="N4148">
        <v>3.4129999999999998</v>
      </c>
      <c r="O4148" t="s">
        <v>27</v>
      </c>
      <c r="P4148" t="s">
        <v>28</v>
      </c>
      <c r="Q4148">
        <v>0</v>
      </c>
      <c r="R4148">
        <v>2</v>
      </c>
      <c r="S4148">
        <v>5589</v>
      </c>
      <c r="T4148">
        <v>5590</v>
      </c>
      <c r="U4148" t="s">
        <v>29</v>
      </c>
    </row>
    <row r="4149" spans="1:21" x14ac:dyDescent="0.25">
      <c r="A4149" t="s">
        <v>17409</v>
      </c>
      <c r="B4149" t="s">
        <v>22</v>
      </c>
      <c r="C4149" s="3">
        <v>40111.576493055552</v>
      </c>
      <c r="D4149" s="3">
        <v>40111.60728009259</v>
      </c>
      <c r="F4149">
        <v>54.613799999999998</v>
      </c>
      <c r="G4149" t="s">
        <v>17405</v>
      </c>
      <c r="H4149">
        <v>109.11205</v>
      </c>
      <c r="I4149" t="s">
        <v>17406</v>
      </c>
      <c r="J4149" t="s">
        <v>17407</v>
      </c>
      <c r="K4149" s="1" t="str">
        <f t="shared" si="64"/>
        <v>mChKvulk</v>
      </c>
      <c r="L4149" s="5" t="s">
        <v>17410</v>
      </c>
      <c r="M4149">
        <v>888.8</v>
      </c>
      <c r="N4149">
        <v>3.5103</v>
      </c>
      <c r="O4149" t="s">
        <v>27</v>
      </c>
      <c r="P4149" t="s">
        <v>28</v>
      </c>
      <c r="Q4149">
        <v>0</v>
      </c>
      <c r="R4149">
        <v>2061</v>
      </c>
      <c r="S4149">
        <v>2985</v>
      </c>
      <c r="T4149">
        <v>5045</v>
      </c>
      <c r="U4149" t="s">
        <v>29</v>
      </c>
    </row>
    <row r="4150" spans="1:21" x14ac:dyDescent="0.25">
      <c r="A4150" t="s">
        <v>17958</v>
      </c>
      <c r="B4150" t="s">
        <v>22</v>
      </c>
      <c r="C4150" s="3">
        <v>40111.75677083333</v>
      </c>
      <c r="D4150" s="3">
        <v>40111.785150462965</v>
      </c>
      <c r="E4150" s="4">
        <v>40111</v>
      </c>
      <c r="F4150">
        <v>54.2821</v>
      </c>
      <c r="G4150" t="s">
        <v>17956</v>
      </c>
      <c r="H4150">
        <v>108.737033333333</v>
      </c>
      <c r="I4150" t="s">
        <v>17957</v>
      </c>
      <c r="J4150" t="s">
        <v>14870</v>
      </c>
      <c r="K4150" s="1" t="str">
        <f t="shared" si="64"/>
        <v>mdZS1025</v>
      </c>
      <c r="L4150" s="5" t="s">
        <v>17938</v>
      </c>
      <c r="M4150">
        <v>896.23</v>
      </c>
      <c r="N4150">
        <v>3.4218000000000002</v>
      </c>
      <c r="O4150" t="s">
        <v>27</v>
      </c>
      <c r="P4150" t="s">
        <v>28</v>
      </c>
      <c r="Q4150">
        <v>0</v>
      </c>
      <c r="R4150">
        <v>2</v>
      </c>
      <c r="S4150">
        <v>5521</v>
      </c>
      <c r="T4150">
        <v>5522</v>
      </c>
      <c r="U4150" t="s">
        <v>29</v>
      </c>
    </row>
    <row r="4151" spans="1:21" x14ac:dyDescent="0.25">
      <c r="A4151" t="s">
        <v>18174</v>
      </c>
      <c r="B4151" t="s">
        <v>22</v>
      </c>
      <c r="C4151" s="3">
        <v>40111.651331018518</v>
      </c>
      <c r="D4151" s="3">
        <v>40111.711689814816</v>
      </c>
      <c r="E4151" s="4">
        <v>40111</v>
      </c>
      <c r="F4151">
        <v>54.4514</v>
      </c>
      <c r="G4151" t="s">
        <v>18172</v>
      </c>
      <c r="H4151">
        <v>109.068666666666</v>
      </c>
      <c r="I4151" t="s">
        <v>18169</v>
      </c>
      <c r="J4151" t="s">
        <v>18173</v>
      </c>
      <c r="K4151" s="1" t="str">
        <f t="shared" si="64"/>
        <v>mED1025</v>
      </c>
      <c r="L4151" s="5" t="s">
        <v>18056</v>
      </c>
      <c r="M4151">
        <v>859.69299999999998</v>
      </c>
      <c r="N4151">
        <v>3.4323999999999999</v>
      </c>
      <c r="O4151" t="s">
        <v>27</v>
      </c>
      <c r="P4151" t="s">
        <v>28</v>
      </c>
      <c r="Q4151">
        <v>0</v>
      </c>
      <c r="R4151">
        <v>2</v>
      </c>
      <c r="S4151">
        <v>6348</v>
      </c>
      <c r="T4151">
        <v>6349</v>
      </c>
      <c r="U4151" t="s">
        <v>29</v>
      </c>
    </row>
    <row r="4152" spans="1:21" x14ac:dyDescent="0.25">
      <c r="A4152" t="s">
        <v>18575</v>
      </c>
      <c r="B4152" t="s">
        <v>22</v>
      </c>
      <c r="C4152" s="3">
        <v>40114.329953703702</v>
      </c>
      <c r="D4152" s="3">
        <v>40114.360671296294</v>
      </c>
      <c r="E4152" s="4">
        <v>40114</v>
      </c>
      <c r="F4152">
        <v>52.466633333333299</v>
      </c>
      <c r="G4152" t="s">
        <v>18573</v>
      </c>
      <c r="H4152">
        <v>106.292966666666</v>
      </c>
      <c r="I4152" t="s">
        <v>18574</v>
      </c>
      <c r="J4152" t="s">
        <v>18499</v>
      </c>
      <c r="K4152" s="1" t="str">
        <f t="shared" si="64"/>
        <v>mGK1028</v>
      </c>
      <c r="L4152" s="5" t="s">
        <v>18484</v>
      </c>
      <c r="M4152">
        <v>504.274</v>
      </c>
      <c r="N4152">
        <v>3.3411</v>
      </c>
      <c r="O4152" t="s">
        <v>27</v>
      </c>
      <c r="P4152" t="s">
        <v>28</v>
      </c>
      <c r="Q4152">
        <v>0</v>
      </c>
      <c r="R4152">
        <v>2</v>
      </c>
      <c r="S4152">
        <v>4001</v>
      </c>
      <c r="T4152">
        <v>4002</v>
      </c>
      <c r="U4152" t="s">
        <v>29</v>
      </c>
    </row>
    <row r="4153" spans="1:21" x14ac:dyDescent="0.25">
      <c r="A4153" t="s">
        <v>19487</v>
      </c>
      <c r="B4153" t="s">
        <v>22</v>
      </c>
      <c r="C4153" s="3">
        <v>40110.833506944444</v>
      </c>
      <c r="D4153" s="3">
        <v>40111.123611111114</v>
      </c>
      <c r="E4153" s="4">
        <v>40110</v>
      </c>
      <c r="F4153">
        <v>55.042450000000002</v>
      </c>
      <c r="G4153" t="s">
        <v>19484</v>
      </c>
      <c r="H4153">
        <v>109.436933333333</v>
      </c>
      <c r="I4153" t="s">
        <v>19485</v>
      </c>
      <c r="J4153" t="s">
        <v>19486</v>
      </c>
      <c r="K4153" s="1" t="str">
        <f t="shared" si="64"/>
        <v>mKA1024</v>
      </c>
      <c r="L4153" s="5" t="s">
        <v>19364</v>
      </c>
      <c r="M4153">
        <v>756.21299999999997</v>
      </c>
      <c r="N4153">
        <v>3.4319999999999999</v>
      </c>
      <c r="O4153" t="s">
        <v>27</v>
      </c>
      <c r="P4153" t="s">
        <v>28</v>
      </c>
      <c r="Q4153">
        <v>0</v>
      </c>
      <c r="R4153">
        <v>2</v>
      </c>
      <c r="S4153">
        <v>5034</v>
      </c>
      <c r="T4153">
        <v>5035</v>
      </c>
      <c r="U4153" t="s">
        <v>29</v>
      </c>
    </row>
    <row r="4154" spans="1:21" x14ac:dyDescent="0.25">
      <c r="A4154" t="s">
        <v>20078</v>
      </c>
      <c r="B4154" t="s">
        <v>22</v>
      </c>
      <c r="C4154" s="3">
        <v>40106.893449074072</v>
      </c>
      <c r="D4154" s="3">
        <v>40106.954814814817</v>
      </c>
      <c r="E4154" s="4">
        <v>40106</v>
      </c>
      <c r="F4154">
        <v>51.778116666666598</v>
      </c>
      <c r="G4154" t="s">
        <v>20074</v>
      </c>
      <c r="H4154">
        <v>105.372516666666</v>
      </c>
      <c r="I4154" t="s">
        <v>20075</v>
      </c>
      <c r="J4154" t="s">
        <v>20076</v>
      </c>
      <c r="K4154" s="1" t="str">
        <f t="shared" si="64"/>
        <v>mKM1020</v>
      </c>
      <c r="L4154" s="5" t="s">
        <v>19930</v>
      </c>
      <c r="M4154">
        <v>1432.5</v>
      </c>
      <c r="N4154">
        <v>3.3477000000000001</v>
      </c>
      <c r="O4154" t="s">
        <v>27</v>
      </c>
      <c r="P4154" t="s">
        <v>28</v>
      </c>
      <c r="Q4154">
        <v>0</v>
      </c>
      <c r="R4154">
        <v>2</v>
      </c>
      <c r="S4154">
        <v>6699</v>
      </c>
      <c r="T4154">
        <v>6700</v>
      </c>
      <c r="U4154" t="s">
        <v>29</v>
      </c>
    </row>
    <row r="4155" spans="1:21" x14ac:dyDescent="0.25">
      <c r="A4155" t="s">
        <v>20567</v>
      </c>
      <c r="B4155" t="s">
        <v>22</v>
      </c>
      <c r="C4155" s="3">
        <v>40114.609525462962</v>
      </c>
      <c r="D4155" s="3">
        <v>40114.619340277779</v>
      </c>
      <c r="E4155" s="4">
        <v>40114</v>
      </c>
      <c r="F4155">
        <v>52.346166666666598</v>
      </c>
      <c r="G4155" t="s">
        <v>20565</v>
      </c>
      <c r="H4155">
        <v>106.062833333333</v>
      </c>
      <c r="I4155" t="s">
        <v>20566</v>
      </c>
      <c r="J4155" t="s">
        <v>19853</v>
      </c>
      <c r="K4155" s="1" t="str">
        <f t="shared" si="64"/>
        <v>mKYKh1028</v>
      </c>
      <c r="L4155" s="5" t="s">
        <v>20561</v>
      </c>
      <c r="M4155">
        <v>261.77600000000001</v>
      </c>
      <c r="N4155">
        <v>3.4285999999999999</v>
      </c>
      <c r="O4155">
        <v>1.9696315619346799E-2</v>
      </c>
      <c r="P4155" t="s">
        <v>28</v>
      </c>
      <c r="Q4155">
        <v>0</v>
      </c>
      <c r="R4155">
        <v>3</v>
      </c>
      <c r="S4155">
        <v>1747</v>
      </c>
      <c r="T4155">
        <v>1749</v>
      </c>
      <c r="U4155" t="s">
        <v>29</v>
      </c>
    </row>
    <row r="4156" spans="1:21" x14ac:dyDescent="0.25">
      <c r="A4156" t="s">
        <v>21084</v>
      </c>
      <c r="B4156" t="s">
        <v>22</v>
      </c>
      <c r="C4156" s="3">
        <v>40115.508587962962</v>
      </c>
      <c r="D4156" s="3">
        <v>40115.545949074076</v>
      </c>
      <c r="E4156" s="4">
        <v>40115</v>
      </c>
      <c r="F4156">
        <v>51.702533333333299</v>
      </c>
      <c r="G4156" t="s">
        <v>21080</v>
      </c>
      <c r="H4156">
        <v>105.01136666666601</v>
      </c>
      <c r="I4156" t="s">
        <v>21081</v>
      </c>
      <c r="J4156" t="s">
        <v>21082</v>
      </c>
      <c r="K4156" s="1" t="str">
        <f t="shared" si="64"/>
        <v>mLT1029</v>
      </c>
      <c r="L4156" s="5" t="s">
        <v>20722</v>
      </c>
      <c r="M4156">
        <v>1411.539</v>
      </c>
      <c r="N4156">
        <v>3.3473999999999999</v>
      </c>
      <c r="O4156" t="s">
        <v>27</v>
      </c>
      <c r="P4156" t="s">
        <v>28</v>
      </c>
      <c r="Q4156">
        <v>0</v>
      </c>
      <c r="R4156">
        <v>2</v>
      </c>
      <c r="S4156">
        <v>7662</v>
      </c>
      <c r="T4156">
        <v>7663</v>
      </c>
      <c r="U4156" t="s">
        <v>29</v>
      </c>
    </row>
    <row r="4157" spans="1:21" x14ac:dyDescent="0.25">
      <c r="A4157" t="s">
        <v>21493</v>
      </c>
      <c r="B4157" t="s">
        <v>22</v>
      </c>
      <c r="C4157" s="3">
        <v>40107.599502314813</v>
      </c>
      <c r="D4157" s="3">
        <v>40107.658483796295</v>
      </c>
      <c r="E4157" s="4">
        <v>40107</v>
      </c>
      <c r="F4157">
        <v>53.225733333333302</v>
      </c>
      <c r="G4157" t="s">
        <v>21489</v>
      </c>
      <c r="H4157">
        <v>107.20925</v>
      </c>
      <c r="I4157" t="s">
        <v>21490</v>
      </c>
      <c r="J4157" t="s">
        <v>21491</v>
      </c>
      <c r="K4157" s="1" t="str">
        <f t="shared" si="64"/>
        <v>mMm1021</v>
      </c>
      <c r="L4157" s="5" t="s">
        <v>21487</v>
      </c>
      <c r="M4157">
        <v>83.638999999999996</v>
      </c>
      <c r="N4157">
        <v>4.4678000000000004</v>
      </c>
      <c r="O4157" t="s">
        <v>27</v>
      </c>
      <c r="P4157" t="s">
        <v>28</v>
      </c>
      <c r="Q4157">
        <v>0</v>
      </c>
      <c r="R4157">
        <v>2</v>
      </c>
      <c r="S4157">
        <v>1121</v>
      </c>
      <c r="T4157">
        <v>1122</v>
      </c>
      <c r="U4157" t="s">
        <v>29</v>
      </c>
    </row>
    <row r="4158" spans="1:21" x14ac:dyDescent="0.25">
      <c r="A4158" t="s">
        <v>22153</v>
      </c>
      <c r="B4158" t="s">
        <v>22</v>
      </c>
      <c r="C4158" s="3">
        <v>40114.776631944442</v>
      </c>
      <c r="D4158" s="3">
        <v>40114.813726851855</v>
      </c>
      <c r="E4158" s="4">
        <v>40114</v>
      </c>
      <c r="F4158">
        <v>52.169483333333297</v>
      </c>
      <c r="G4158" t="s">
        <v>22150</v>
      </c>
      <c r="H4158">
        <v>106.011083333333</v>
      </c>
      <c r="I4158" t="s">
        <v>22151</v>
      </c>
      <c r="J4158" t="s">
        <v>22152</v>
      </c>
      <c r="K4158" s="1" t="str">
        <f t="shared" si="64"/>
        <v>mPI1028</v>
      </c>
      <c r="L4158" s="5" t="s">
        <v>22087</v>
      </c>
      <c r="M4158">
        <v>117.29300000000001</v>
      </c>
      <c r="N4158">
        <v>5.5564</v>
      </c>
      <c r="O4158" t="s">
        <v>27</v>
      </c>
      <c r="P4158" t="s">
        <v>28</v>
      </c>
      <c r="Q4158">
        <v>0</v>
      </c>
      <c r="R4158">
        <v>2</v>
      </c>
      <c r="S4158">
        <v>1226</v>
      </c>
      <c r="T4158">
        <v>1227</v>
      </c>
      <c r="U4158" t="s">
        <v>29</v>
      </c>
    </row>
    <row r="4159" spans="1:21" x14ac:dyDescent="0.25">
      <c r="A4159" t="s">
        <v>22534</v>
      </c>
      <c r="B4159" t="s">
        <v>22</v>
      </c>
      <c r="C4159" s="3">
        <v>40111.907407407409</v>
      </c>
      <c r="D4159" s="3">
        <v>40111.946527777778</v>
      </c>
      <c r="E4159" s="4">
        <v>40111</v>
      </c>
      <c r="F4159">
        <v>53.9407833333333</v>
      </c>
      <c r="G4159" t="s">
        <v>22531</v>
      </c>
      <c r="H4159">
        <v>108.428516666666</v>
      </c>
      <c r="I4159" t="s">
        <v>22532</v>
      </c>
      <c r="J4159" t="s">
        <v>22533</v>
      </c>
      <c r="K4159" s="1" t="str">
        <f t="shared" si="64"/>
        <v>mSU1025</v>
      </c>
      <c r="L4159" s="5" t="s">
        <v>22424</v>
      </c>
      <c r="M4159">
        <v>888.18</v>
      </c>
      <c r="N4159">
        <v>3.4085999999999999</v>
      </c>
      <c r="O4159" t="s">
        <v>27</v>
      </c>
      <c r="P4159" t="s">
        <v>28</v>
      </c>
      <c r="Q4159">
        <v>0</v>
      </c>
      <c r="R4159">
        <v>2</v>
      </c>
      <c r="S4159">
        <v>4907</v>
      </c>
      <c r="T4159">
        <v>4908</v>
      </c>
      <c r="U4159" t="s">
        <v>29</v>
      </c>
    </row>
    <row r="4160" spans="1:21" x14ac:dyDescent="0.25">
      <c r="A4160" t="s">
        <v>22755</v>
      </c>
      <c r="B4160" t="s">
        <v>22</v>
      </c>
      <c r="C4160" s="3">
        <v>40109.782731481479</v>
      </c>
      <c r="D4160" s="3">
        <v>40109.888599537036</v>
      </c>
      <c r="E4160" s="4">
        <v>40109</v>
      </c>
      <c r="F4160">
        <v>55.567066666666598</v>
      </c>
      <c r="G4160" t="s">
        <v>22752</v>
      </c>
      <c r="H4160">
        <v>109.592016666666</v>
      </c>
      <c r="I4160" t="s">
        <v>22753</v>
      </c>
      <c r="J4160" t="s">
        <v>22754</v>
      </c>
      <c r="K4160" s="1" t="str">
        <f t="shared" si="64"/>
        <v>mTN1023</v>
      </c>
      <c r="L4160" s="5" t="s">
        <v>22701</v>
      </c>
      <c r="M4160">
        <v>653.26599999999996</v>
      </c>
      <c r="N4160">
        <v>3.4477000000000002</v>
      </c>
      <c r="O4160" t="s">
        <v>27</v>
      </c>
      <c r="P4160" t="s">
        <v>28</v>
      </c>
      <c r="Q4160">
        <v>0</v>
      </c>
      <c r="R4160">
        <v>2</v>
      </c>
      <c r="S4160">
        <v>3586</v>
      </c>
      <c r="T4160">
        <v>3587</v>
      </c>
      <c r="U4160" t="s">
        <v>29</v>
      </c>
    </row>
    <row r="4161" spans="1:21" x14ac:dyDescent="0.25">
      <c r="A4161" t="s">
        <v>23522</v>
      </c>
      <c r="B4161" t="s">
        <v>22</v>
      </c>
      <c r="C4161" s="3">
        <v>40112.789166666669</v>
      </c>
      <c r="D4161" s="3">
        <v>40112.927870370368</v>
      </c>
      <c r="E4161" s="4">
        <v>40112</v>
      </c>
      <c r="F4161">
        <v>52.892949999999999</v>
      </c>
      <c r="G4161" t="s">
        <v>23519</v>
      </c>
      <c r="H4161">
        <v>107.52934999999999</v>
      </c>
      <c r="I4161" t="s">
        <v>23520</v>
      </c>
      <c r="J4161" t="s">
        <v>23521</v>
      </c>
      <c r="K4161" s="1" t="str">
        <f t="shared" si="64"/>
        <v>mUT1026</v>
      </c>
      <c r="L4161" s="5" t="s">
        <v>23455</v>
      </c>
      <c r="M4161">
        <v>1559.424</v>
      </c>
      <c r="N4161">
        <v>3.2408999999999999</v>
      </c>
      <c r="O4161" t="s">
        <v>27</v>
      </c>
      <c r="P4161" t="s">
        <v>28</v>
      </c>
      <c r="Q4161">
        <v>0</v>
      </c>
      <c r="R4161">
        <v>1165</v>
      </c>
      <c r="S4161">
        <v>6947</v>
      </c>
      <c r="T4161">
        <v>8111</v>
      </c>
      <c r="U4161" t="s">
        <v>29</v>
      </c>
    </row>
    <row r="4162" spans="1:21" x14ac:dyDescent="0.25">
      <c r="A4162" t="s">
        <v>25565</v>
      </c>
      <c r="B4162" t="s">
        <v>22</v>
      </c>
      <c r="C4162" s="3">
        <v>40114.412476851852</v>
      </c>
      <c r="D4162" s="3">
        <v>40114.42391203704</v>
      </c>
      <c r="E4162" s="4">
        <v>40114</v>
      </c>
      <c r="F4162">
        <v>52.3341833333333</v>
      </c>
      <c r="G4162" t="s">
        <v>25561</v>
      </c>
      <c r="H4162">
        <v>106.274083333333</v>
      </c>
      <c r="I4162" t="s">
        <v>25562</v>
      </c>
      <c r="J4162" t="s">
        <v>25563</v>
      </c>
      <c r="K4162" s="1" t="str">
        <f t="shared" ref="K4162:K4225" si="65">MID(A4162,FIND("*",SUBSTITUTE(A4162,"\","*",LEN(A4162)-LEN(SUBSTITUTE(A4162,"\",""))))+1,FIND(".cnv",A4162)-(FIND("*",SUBSTITUTE(A4162,"\","*",LEN(A4162)-LEN(SUBSTITUTE(A4162,"\",""))))+1))</f>
        <v>SrKhar1028</v>
      </c>
      <c r="L4162" s="5" t="s">
        <v>25566</v>
      </c>
      <c r="M4162">
        <v>12.561999999999999</v>
      </c>
      <c r="N4162">
        <v>7.0810000000000004</v>
      </c>
      <c r="O4162" t="s">
        <v>27</v>
      </c>
      <c r="P4162" t="s">
        <v>28</v>
      </c>
      <c r="Q4162">
        <v>0</v>
      </c>
      <c r="R4162">
        <v>2</v>
      </c>
      <c r="S4162">
        <v>630</v>
      </c>
      <c r="T4162">
        <v>631</v>
      </c>
      <c r="U4162" t="s">
        <v>29</v>
      </c>
    </row>
    <row r="4163" spans="1:21" x14ac:dyDescent="0.25">
      <c r="A4163" t="s">
        <v>26085</v>
      </c>
      <c r="B4163" t="s">
        <v>22</v>
      </c>
      <c r="C4163" s="3">
        <v>40109.556481481479</v>
      </c>
      <c r="D4163" s="3">
        <v>40109.618263888886</v>
      </c>
      <c r="E4163" s="4">
        <v>40109</v>
      </c>
      <c r="F4163">
        <v>55.690383333333301</v>
      </c>
      <c r="G4163" t="s">
        <v>26082</v>
      </c>
      <c r="H4163">
        <v>109.84195</v>
      </c>
      <c r="I4163" t="s">
        <v>26083</v>
      </c>
      <c r="J4163" t="s">
        <v>26084</v>
      </c>
      <c r="K4163" s="1" t="str">
        <f t="shared" si="65"/>
        <v>VA-1L1023</v>
      </c>
      <c r="L4163" s="5" t="s">
        <v>26065</v>
      </c>
      <c r="M4163">
        <v>213.21899999999999</v>
      </c>
      <c r="N4163">
        <v>3.7016</v>
      </c>
      <c r="O4163" t="s">
        <v>27</v>
      </c>
      <c r="P4163" t="s">
        <v>28</v>
      </c>
      <c r="Q4163">
        <v>0</v>
      </c>
      <c r="R4163">
        <v>2</v>
      </c>
      <c r="S4163">
        <v>1453</v>
      </c>
      <c r="T4163">
        <v>1454</v>
      </c>
      <c r="U4163" t="s">
        <v>29</v>
      </c>
    </row>
    <row r="4164" spans="1:21" x14ac:dyDescent="0.25">
      <c r="A4164" t="s">
        <v>26090</v>
      </c>
      <c r="B4164" t="s">
        <v>22</v>
      </c>
      <c r="C4164" s="3">
        <v>40109.569872685184</v>
      </c>
      <c r="D4164" s="3">
        <v>40109.619583333333</v>
      </c>
      <c r="E4164" s="4">
        <v>40109</v>
      </c>
      <c r="F4164">
        <v>55.700249999999997</v>
      </c>
      <c r="G4164" t="s">
        <v>26087</v>
      </c>
      <c r="H4164">
        <v>109.859166666666</v>
      </c>
      <c r="I4164" t="s">
        <v>26088</v>
      </c>
      <c r="J4164" t="s">
        <v>26089</v>
      </c>
      <c r="K4164" s="1" t="str">
        <f t="shared" si="65"/>
        <v>VA-1R1023</v>
      </c>
      <c r="L4164" s="5" t="s">
        <v>26065</v>
      </c>
      <c r="M4164">
        <v>61.822000000000003</v>
      </c>
      <c r="N4164">
        <v>3.83</v>
      </c>
      <c r="O4164">
        <v>1.42542114205856E-2</v>
      </c>
      <c r="P4164" t="s">
        <v>28</v>
      </c>
      <c r="Q4164">
        <v>0</v>
      </c>
      <c r="R4164">
        <v>2</v>
      </c>
      <c r="S4164">
        <v>1566</v>
      </c>
      <c r="T4164">
        <v>1567</v>
      </c>
      <c r="U4164" t="s">
        <v>29</v>
      </c>
    </row>
    <row r="4165" spans="1:21" x14ac:dyDescent="0.25">
      <c r="A4165" t="s">
        <v>26075</v>
      </c>
      <c r="B4165" t="s">
        <v>22</v>
      </c>
      <c r="C4165" s="3">
        <v>40109.591851851852</v>
      </c>
      <c r="D4165" s="3">
        <v>40109.62060185185</v>
      </c>
      <c r="E4165" s="4">
        <v>40109</v>
      </c>
      <c r="F4165">
        <v>55.710233333333299</v>
      </c>
      <c r="G4165" t="s">
        <v>26072</v>
      </c>
      <c r="H4165">
        <v>109.7786</v>
      </c>
      <c r="I4165" t="s">
        <v>26073</v>
      </c>
      <c r="J4165" t="s">
        <v>26074</v>
      </c>
      <c r="K4165" s="1" t="str">
        <f t="shared" si="65"/>
        <v>VA-2L1023</v>
      </c>
      <c r="L4165" s="5" t="s">
        <v>26065</v>
      </c>
      <c r="M4165">
        <v>143.46199999999999</v>
      </c>
      <c r="N4165">
        <v>4.0549999999999997</v>
      </c>
      <c r="O4165" t="s">
        <v>27</v>
      </c>
      <c r="P4165" t="s">
        <v>28</v>
      </c>
      <c r="Q4165">
        <v>0</v>
      </c>
      <c r="R4165">
        <v>2</v>
      </c>
      <c r="S4165">
        <v>1390</v>
      </c>
      <c r="T4165">
        <v>1391</v>
      </c>
      <c r="U4165" t="s">
        <v>29</v>
      </c>
    </row>
    <row r="4166" spans="1:21" x14ac:dyDescent="0.25">
      <c r="A4166" t="s">
        <v>26080</v>
      </c>
      <c r="B4166" t="s">
        <v>22</v>
      </c>
      <c r="C4166" s="3">
        <v>40109.603819444441</v>
      </c>
      <c r="D4166" s="3">
        <v>40109.621898148151</v>
      </c>
      <c r="E4166" s="4">
        <v>40109</v>
      </c>
      <c r="F4166">
        <v>55.719433333333299</v>
      </c>
      <c r="G4166" t="s">
        <v>26077</v>
      </c>
      <c r="H4166">
        <v>109.807483333333</v>
      </c>
      <c r="I4166" t="s">
        <v>26078</v>
      </c>
      <c r="J4166" t="s">
        <v>26079</v>
      </c>
      <c r="K4166" s="1" t="str">
        <f t="shared" si="65"/>
        <v>VA-2R1023</v>
      </c>
      <c r="L4166" s="5" t="s">
        <v>26065</v>
      </c>
      <c r="M4166">
        <v>18.175000000000001</v>
      </c>
      <c r="N4166">
        <v>3.7953000000000001</v>
      </c>
      <c r="O4166">
        <v>0.13582219033951501</v>
      </c>
      <c r="P4166" t="s">
        <v>28</v>
      </c>
      <c r="Q4166">
        <v>0</v>
      </c>
      <c r="R4166">
        <v>2</v>
      </c>
      <c r="S4166">
        <v>1483</v>
      </c>
      <c r="T4166">
        <v>1484</v>
      </c>
      <c r="U4166" t="s">
        <v>29</v>
      </c>
    </row>
    <row r="4167" spans="1:21" x14ac:dyDescent="0.25">
      <c r="A4167" t="s">
        <v>26064</v>
      </c>
      <c r="B4167" t="s">
        <v>22</v>
      </c>
      <c r="C4167" s="3">
        <v>40109.628518518519</v>
      </c>
      <c r="D4167" s="3">
        <v>40109.878877314812</v>
      </c>
      <c r="E4167" s="4">
        <v>40109</v>
      </c>
      <c r="F4167">
        <v>55.729900000000001</v>
      </c>
      <c r="G4167" t="s">
        <v>26061</v>
      </c>
      <c r="H4167">
        <v>109.711166666666</v>
      </c>
      <c r="I4167" t="s">
        <v>6594</v>
      </c>
      <c r="J4167" t="s">
        <v>26062</v>
      </c>
      <c r="K4167" s="1" t="str">
        <f t="shared" si="65"/>
        <v>VA-3L1023</v>
      </c>
      <c r="L4167" s="5" t="s">
        <v>26065</v>
      </c>
      <c r="M4167">
        <v>178.345</v>
      </c>
      <c r="N4167">
        <v>3.6753999999999998</v>
      </c>
      <c r="O4167" t="s">
        <v>27</v>
      </c>
      <c r="P4167" t="s">
        <v>28</v>
      </c>
      <c r="Q4167">
        <v>0</v>
      </c>
      <c r="R4167">
        <v>2</v>
      </c>
      <c r="S4167">
        <v>1244</v>
      </c>
      <c r="T4167">
        <v>1245</v>
      </c>
      <c r="U4167" t="s">
        <v>29</v>
      </c>
    </row>
    <row r="4168" spans="1:21" x14ac:dyDescent="0.25">
      <c r="A4168" t="s">
        <v>26070</v>
      </c>
      <c r="B4168" t="s">
        <v>22</v>
      </c>
      <c r="C4168" s="3">
        <v>40109.639340277776</v>
      </c>
      <c r="D4168" s="3">
        <v>40109.880254629628</v>
      </c>
      <c r="E4168" s="4">
        <v>40109</v>
      </c>
      <c r="F4168">
        <v>55.741533333333301</v>
      </c>
      <c r="G4168" t="s">
        <v>26067</v>
      </c>
      <c r="H4168">
        <v>109.736666666666</v>
      </c>
      <c r="I4168" t="s">
        <v>26068</v>
      </c>
      <c r="J4168" t="s">
        <v>26069</v>
      </c>
      <c r="K4168" s="1" t="str">
        <f t="shared" si="65"/>
        <v>VA-3R1023</v>
      </c>
      <c r="L4168" s="5" t="s">
        <v>26065</v>
      </c>
      <c r="M4168">
        <v>66.808999999999997</v>
      </c>
      <c r="N4168">
        <v>3.7271999999999998</v>
      </c>
      <c r="O4168">
        <v>0.108450251891492</v>
      </c>
      <c r="P4168" t="s">
        <v>28</v>
      </c>
      <c r="Q4168">
        <v>0</v>
      </c>
      <c r="R4168">
        <v>3</v>
      </c>
      <c r="S4168">
        <v>1265</v>
      </c>
      <c r="T4168">
        <v>1267</v>
      </c>
      <c r="U4168" t="s">
        <v>29</v>
      </c>
    </row>
    <row r="4169" spans="1:21" x14ac:dyDescent="0.25">
      <c r="A4169" t="s">
        <v>26107</v>
      </c>
      <c r="B4169" t="s">
        <v>22</v>
      </c>
      <c r="C4169" s="3">
        <v>40109.66783564815</v>
      </c>
      <c r="D4169" s="3">
        <v>40109.88140046296</v>
      </c>
      <c r="E4169" s="4">
        <v>40109</v>
      </c>
      <c r="F4169">
        <v>55.746133333333297</v>
      </c>
      <c r="G4169" t="s">
        <v>26104</v>
      </c>
      <c r="H4169">
        <v>109.6084</v>
      </c>
      <c r="I4169" t="s">
        <v>26105</v>
      </c>
      <c r="J4169" t="s">
        <v>26106</v>
      </c>
      <c r="K4169" s="1" t="str">
        <f t="shared" si="65"/>
        <v>VAK-4L1023</v>
      </c>
      <c r="L4169" s="5" t="s">
        <v>26097</v>
      </c>
      <c r="M4169">
        <v>321.512</v>
      </c>
      <c r="N4169">
        <v>3.4817</v>
      </c>
      <c r="O4169" t="s">
        <v>27</v>
      </c>
      <c r="P4169" t="s">
        <v>28</v>
      </c>
      <c r="Q4169">
        <v>0</v>
      </c>
      <c r="R4169">
        <v>2</v>
      </c>
      <c r="S4169">
        <v>1880</v>
      </c>
      <c r="T4169">
        <v>1881</v>
      </c>
      <c r="U4169" t="s">
        <v>29</v>
      </c>
    </row>
    <row r="4170" spans="1:21" x14ac:dyDescent="0.25">
      <c r="A4170" t="s">
        <v>26102</v>
      </c>
      <c r="B4170" t="s">
        <v>22</v>
      </c>
      <c r="C4170" s="3">
        <v>40109.680185185185</v>
      </c>
      <c r="D4170" s="3">
        <v>40109.883449074077</v>
      </c>
      <c r="E4170" s="4">
        <v>40109</v>
      </c>
      <c r="F4170">
        <v>55.754816666666599</v>
      </c>
      <c r="G4170" t="s">
        <v>26099</v>
      </c>
      <c r="H4170">
        <v>109.60828333333301</v>
      </c>
      <c r="I4170" t="s">
        <v>26100</v>
      </c>
      <c r="J4170" t="s">
        <v>26101</v>
      </c>
      <c r="K4170" s="1" t="str">
        <f t="shared" si="65"/>
        <v>VAK-4LR1023</v>
      </c>
      <c r="L4170" s="5" t="s">
        <v>26097</v>
      </c>
      <c r="M4170">
        <v>197.65100000000001</v>
      </c>
      <c r="N4170">
        <v>3.5899000000000001</v>
      </c>
      <c r="O4170" t="s">
        <v>27</v>
      </c>
      <c r="P4170" t="s">
        <v>28</v>
      </c>
      <c r="Q4170">
        <v>0</v>
      </c>
      <c r="R4170">
        <v>2</v>
      </c>
      <c r="S4170">
        <v>1327</v>
      </c>
      <c r="T4170">
        <v>1328</v>
      </c>
      <c r="U4170" t="s">
        <v>29</v>
      </c>
    </row>
    <row r="4171" spans="1:21" x14ac:dyDescent="0.25">
      <c r="A4171" t="s">
        <v>26096</v>
      </c>
      <c r="B4171" t="s">
        <v>22</v>
      </c>
      <c r="C4171" s="3">
        <v>40109.711064814815</v>
      </c>
      <c r="D4171" s="3">
        <v>40109.885925925926</v>
      </c>
      <c r="E4171" s="4">
        <v>40109</v>
      </c>
      <c r="F4171">
        <v>55.761650000000003</v>
      </c>
      <c r="G4171" t="s">
        <v>26092</v>
      </c>
      <c r="H4171">
        <v>109.60081666666601</v>
      </c>
      <c r="I4171" t="s">
        <v>26093</v>
      </c>
      <c r="J4171" t="s">
        <v>26094</v>
      </c>
      <c r="K4171" s="1" t="str">
        <f t="shared" si="65"/>
        <v>VAK-4R1023</v>
      </c>
      <c r="L4171" s="5" t="s">
        <v>26097</v>
      </c>
      <c r="M4171">
        <v>110.43899999999999</v>
      </c>
      <c r="N4171">
        <v>3.8050999999999999</v>
      </c>
      <c r="O4171" t="s">
        <v>27</v>
      </c>
      <c r="P4171" t="s">
        <v>28</v>
      </c>
      <c r="Q4171">
        <v>0</v>
      </c>
      <c r="R4171">
        <v>2</v>
      </c>
      <c r="S4171">
        <v>972</v>
      </c>
      <c r="T4171">
        <v>973</v>
      </c>
      <c r="U4171" t="s">
        <v>29</v>
      </c>
    </row>
    <row r="4172" spans="1:21" x14ac:dyDescent="0.25">
      <c r="A4172" t="s">
        <v>15873</v>
      </c>
      <c r="B4172" t="s">
        <v>22</v>
      </c>
      <c r="C4172" s="3">
        <v>40112.044699074075</v>
      </c>
      <c r="D4172" s="3">
        <v>40112.068576388891</v>
      </c>
      <c r="E4172" s="4">
        <v>40112</v>
      </c>
      <c r="F4172">
        <v>53.582900000000002</v>
      </c>
      <c r="G4172" t="s">
        <v>15874</v>
      </c>
      <c r="H4172">
        <v>108.1203</v>
      </c>
      <c r="I4172" t="s">
        <v>15875</v>
      </c>
      <c r="J4172" t="s">
        <v>15876</v>
      </c>
      <c r="K4172" s="1" t="str">
        <f t="shared" si="65"/>
        <v>macr1026</v>
      </c>
      <c r="L4172" s="5" t="s">
        <v>15859</v>
      </c>
      <c r="M4172">
        <v>409.81900000000002</v>
      </c>
      <c r="N4172">
        <v>3.3795000000000002</v>
      </c>
      <c r="O4172" t="s">
        <v>27</v>
      </c>
      <c r="P4172" t="s">
        <v>28</v>
      </c>
      <c r="Q4172">
        <v>0</v>
      </c>
      <c r="R4172">
        <v>2</v>
      </c>
      <c r="S4172">
        <v>1893</v>
      </c>
      <c r="T4172">
        <v>1894</v>
      </c>
      <c r="U4172" t="s">
        <v>29</v>
      </c>
    </row>
    <row r="4173" spans="1:21" x14ac:dyDescent="0.25">
      <c r="A4173" t="s">
        <v>16571</v>
      </c>
      <c r="B4173" t="s">
        <v>22</v>
      </c>
      <c r="C4173" s="3">
        <v>40113.854062500002</v>
      </c>
      <c r="D4173" s="3">
        <v>40113.948437500003</v>
      </c>
      <c r="E4173" s="4">
        <v>40113</v>
      </c>
      <c r="F4173">
        <v>52.628983333333302</v>
      </c>
      <c r="G4173" t="s">
        <v>16572</v>
      </c>
      <c r="H4173">
        <v>106.8573</v>
      </c>
      <c r="I4173" t="s">
        <v>16573</v>
      </c>
      <c r="J4173" t="s">
        <v>16192</v>
      </c>
      <c r="K4173" s="1" t="str">
        <f t="shared" si="65"/>
        <v>mas1027</v>
      </c>
      <c r="L4173" s="5" t="s">
        <v>16347</v>
      </c>
      <c r="M4173">
        <v>1114.6079999999999</v>
      </c>
      <c r="N4173">
        <v>3.2595000000000001</v>
      </c>
      <c r="O4173" t="s">
        <v>27</v>
      </c>
      <c r="P4173" t="s">
        <v>28</v>
      </c>
      <c r="Q4173">
        <v>0</v>
      </c>
      <c r="R4173">
        <v>2</v>
      </c>
      <c r="S4173">
        <v>5766</v>
      </c>
      <c r="T4173">
        <v>5767</v>
      </c>
      <c r="U4173" t="s">
        <v>29</v>
      </c>
    </row>
    <row r="4174" spans="1:21" x14ac:dyDescent="0.25">
      <c r="A4174" t="s">
        <v>16849</v>
      </c>
      <c r="B4174" t="s">
        <v>22</v>
      </c>
      <c r="C4174" s="3">
        <v>40110.032731481479</v>
      </c>
      <c r="D4174" s="3">
        <v>40110.056273148148</v>
      </c>
      <c r="E4174" s="4">
        <v>40110</v>
      </c>
      <c r="F4174">
        <v>55.321083333333299</v>
      </c>
      <c r="G4174" t="s">
        <v>16850</v>
      </c>
      <c r="H4174">
        <v>109.48350000000001</v>
      </c>
      <c r="I4174" t="s">
        <v>16851</v>
      </c>
      <c r="J4174" t="s">
        <v>16852</v>
      </c>
      <c r="K4174" s="1" t="str">
        <f t="shared" si="65"/>
        <v>mbatu1024</v>
      </c>
      <c r="L4174" s="5" t="s">
        <v>16792</v>
      </c>
      <c r="M4174">
        <v>802.077</v>
      </c>
      <c r="N4174">
        <v>4.0628000000000002</v>
      </c>
      <c r="O4174" t="s">
        <v>27</v>
      </c>
      <c r="P4174" t="s">
        <v>28</v>
      </c>
      <c r="Q4174">
        <v>0</v>
      </c>
      <c r="R4174">
        <v>3108</v>
      </c>
      <c r="S4174">
        <v>203</v>
      </c>
      <c r="T4174">
        <v>3310</v>
      </c>
      <c r="U4174" t="s">
        <v>29</v>
      </c>
    </row>
    <row r="4175" spans="1:21" x14ac:dyDescent="0.25">
      <c r="A4175" t="s">
        <v>17303</v>
      </c>
      <c r="B4175" t="s">
        <v>22</v>
      </c>
      <c r="C4175" s="3">
        <v>40111.428263888891</v>
      </c>
      <c r="D4175" s="3">
        <v>40111.461412037039</v>
      </c>
      <c r="E4175" s="4">
        <v>40111</v>
      </c>
      <c r="F4175">
        <v>54.617350000000002</v>
      </c>
      <c r="G4175" t="s">
        <v>17304</v>
      </c>
      <c r="H4175">
        <v>109.12186666666599</v>
      </c>
      <c r="I4175" t="s">
        <v>17305</v>
      </c>
      <c r="J4175" t="s">
        <v>17306</v>
      </c>
      <c r="K4175" s="1" t="str">
        <f t="shared" si="65"/>
        <v>mchk1025</v>
      </c>
      <c r="L4175" s="5" t="s">
        <v>17216</v>
      </c>
      <c r="M4175">
        <v>887.56100000000004</v>
      </c>
      <c r="N4175">
        <v>3.4129999999999998</v>
      </c>
      <c r="O4175" t="s">
        <v>27</v>
      </c>
      <c r="P4175" t="s">
        <v>28</v>
      </c>
      <c r="Q4175">
        <v>0</v>
      </c>
      <c r="R4175">
        <v>2</v>
      </c>
      <c r="S4175">
        <v>4782</v>
      </c>
      <c r="T4175">
        <v>4783</v>
      </c>
      <c r="U4175" t="s">
        <v>29</v>
      </c>
    </row>
    <row r="4176" spans="1:21" x14ac:dyDescent="0.25">
      <c r="A4176" t="s">
        <v>17404</v>
      </c>
      <c r="B4176" t="s">
        <v>22</v>
      </c>
      <c r="C4176" s="3">
        <v>40111.576493055552</v>
      </c>
      <c r="D4176" s="3">
        <v>40111.60728009259</v>
      </c>
      <c r="F4176">
        <v>54.613799999999998</v>
      </c>
      <c r="G4176" t="s">
        <v>17405</v>
      </c>
      <c r="H4176">
        <v>109.11205</v>
      </c>
      <c r="I4176" t="s">
        <v>17406</v>
      </c>
      <c r="J4176" t="s">
        <v>17407</v>
      </c>
      <c r="K4176" s="1" t="str">
        <f t="shared" si="65"/>
        <v>mchkvulk</v>
      </c>
      <c r="L4176" s="5" t="s">
        <v>17408</v>
      </c>
      <c r="M4176">
        <v>888.8</v>
      </c>
      <c r="N4176">
        <v>3.5103</v>
      </c>
      <c r="O4176" t="s">
        <v>27</v>
      </c>
      <c r="P4176" t="s">
        <v>28</v>
      </c>
      <c r="Q4176">
        <v>0</v>
      </c>
      <c r="R4176">
        <v>2061</v>
      </c>
      <c r="S4176">
        <v>1884</v>
      </c>
      <c r="T4176">
        <v>3944</v>
      </c>
      <c r="U4176" t="s">
        <v>29</v>
      </c>
    </row>
    <row r="4177" spans="1:21" x14ac:dyDescent="0.25">
      <c r="A4177" t="s">
        <v>17955</v>
      </c>
      <c r="B4177" t="s">
        <v>22</v>
      </c>
      <c r="C4177" s="3">
        <v>40111.75677083333</v>
      </c>
      <c r="D4177" s="3">
        <v>40111.785150462965</v>
      </c>
      <c r="E4177" s="4">
        <v>40111</v>
      </c>
      <c r="F4177">
        <v>54.2821</v>
      </c>
      <c r="G4177" t="s">
        <v>17956</v>
      </c>
      <c r="H4177">
        <v>108.737033333333</v>
      </c>
      <c r="I4177" t="s">
        <v>17957</v>
      </c>
      <c r="J4177" t="s">
        <v>14870</v>
      </c>
      <c r="K4177" s="1" t="str">
        <f t="shared" si="65"/>
        <v>mdzs1025</v>
      </c>
      <c r="L4177" s="5" t="s">
        <v>17940</v>
      </c>
      <c r="M4177">
        <v>896.23</v>
      </c>
      <c r="N4177">
        <v>3.4218000000000002</v>
      </c>
      <c r="O4177" t="s">
        <v>27</v>
      </c>
      <c r="P4177" t="s">
        <v>28</v>
      </c>
      <c r="Q4177">
        <v>0</v>
      </c>
      <c r="R4177">
        <v>2</v>
      </c>
      <c r="S4177">
        <v>4338</v>
      </c>
      <c r="T4177">
        <v>4339</v>
      </c>
      <c r="U4177" t="s">
        <v>29</v>
      </c>
    </row>
    <row r="4178" spans="1:21" x14ac:dyDescent="0.25">
      <c r="A4178" t="s">
        <v>18171</v>
      </c>
      <c r="B4178" t="s">
        <v>22</v>
      </c>
      <c r="C4178" s="3">
        <v>40111.651331018518</v>
      </c>
      <c r="D4178" s="3">
        <v>40111.711689814816</v>
      </c>
      <c r="E4178" s="4">
        <v>40111</v>
      </c>
      <c r="F4178">
        <v>54.4514</v>
      </c>
      <c r="G4178" t="s">
        <v>18172</v>
      </c>
      <c r="H4178">
        <v>109.068666666666</v>
      </c>
      <c r="I4178" t="s">
        <v>18169</v>
      </c>
      <c r="J4178" t="s">
        <v>18173</v>
      </c>
      <c r="K4178" s="1" t="str">
        <f t="shared" si="65"/>
        <v>med1025</v>
      </c>
      <c r="L4178" s="5" t="s">
        <v>18059</v>
      </c>
      <c r="M4178">
        <v>859.69299999999998</v>
      </c>
      <c r="N4178">
        <v>3.4323999999999999</v>
      </c>
      <c r="O4178" t="s">
        <v>27</v>
      </c>
      <c r="P4178" t="s">
        <v>28</v>
      </c>
      <c r="Q4178">
        <v>0</v>
      </c>
      <c r="R4178">
        <v>2</v>
      </c>
      <c r="S4178">
        <v>3786</v>
      </c>
      <c r="T4178">
        <v>3787</v>
      </c>
      <c r="U4178" t="s">
        <v>29</v>
      </c>
    </row>
    <row r="4179" spans="1:21" x14ac:dyDescent="0.25">
      <c r="A4179" t="s">
        <v>18572</v>
      </c>
      <c r="B4179" t="s">
        <v>22</v>
      </c>
      <c r="C4179" s="3">
        <v>40114.329953703702</v>
      </c>
      <c r="D4179" s="3">
        <v>40114.360671296294</v>
      </c>
      <c r="E4179" s="4">
        <v>40114</v>
      </c>
      <c r="F4179">
        <v>52.466633333333299</v>
      </c>
      <c r="G4179" t="s">
        <v>18573</v>
      </c>
      <c r="H4179">
        <v>106.292966666666</v>
      </c>
      <c r="I4179" t="s">
        <v>18574</v>
      </c>
      <c r="J4179" t="s">
        <v>18499</v>
      </c>
      <c r="K4179" s="1" t="str">
        <f t="shared" si="65"/>
        <v>mgk1028</v>
      </c>
      <c r="L4179" s="5" t="s">
        <v>18505</v>
      </c>
      <c r="M4179">
        <v>504.274</v>
      </c>
      <c r="N4179">
        <v>3.3411</v>
      </c>
      <c r="O4179" t="s">
        <v>27</v>
      </c>
      <c r="P4179" t="s">
        <v>28</v>
      </c>
      <c r="Q4179">
        <v>0</v>
      </c>
      <c r="R4179">
        <v>2</v>
      </c>
      <c r="S4179">
        <v>2874</v>
      </c>
      <c r="T4179">
        <v>2875</v>
      </c>
      <c r="U4179" t="s">
        <v>29</v>
      </c>
    </row>
    <row r="4180" spans="1:21" x14ac:dyDescent="0.25">
      <c r="A4180" t="s">
        <v>19483</v>
      </c>
      <c r="B4180" t="s">
        <v>22</v>
      </c>
      <c r="C4180" s="3">
        <v>40110.833506944444</v>
      </c>
      <c r="D4180" s="3">
        <v>40111.123611111114</v>
      </c>
      <c r="E4180" s="4">
        <v>40110</v>
      </c>
      <c r="F4180">
        <v>55.042450000000002</v>
      </c>
      <c r="G4180" t="s">
        <v>19484</v>
      </c>
      <c r="H4180">
        <v>109.436933333333</v>
      </c>
      <c r="I4180" t="s">
        <v>19485</v>
      </c>
      <c r="J4180" t="s">
        <v>19486</v>
      </c>
      <c r="K4180" s="1" t="str">
        <f t="shared" si="65"/>
        <v>mka1024</v>
      </c>
      <c r="L4180" s="5" t="s">
        <v>19366</v>
      </c>
      <c r="M4180">
        <v>756.21299999999997</v>
      </c>
      <c r="N4180">
        <v>3.4319999999999999</v>
      </c>
      <c r="O4180" t="s">
        <v>27</v>
      </c>
      <c r="P4180" t="s">
        <v>28</v>
      </c>
      <c r="Q4180">
        <v>0</v>
      </c>
      <c r="R4180">
        <v>2</v>
      </c>
      <c r="S4180">
        <v>4380</v>
      </c>
      <c r="T4180">
        <v>4381</v>
      </c>
      <c r="U4180" t="s">
        <v>29</v>
      </c>
    </row>
    <row r="4181" spans="1:21" x14ac:dyDescent="0.25">
      <c r="A4181" t="s">
        <v>20073</v>
      </c>
      <c r="B4181" t="s">
        <v>22</v>
      </c>
      <c r="C4181" s="3">
        <v>40106.893449074072</v>
      </c>
      <c r="D4181" s="3">
        <v>40106.954814814817</v>
      </c>
      <c r="E4181" s="4">
        <v>40106</v>
      </c>
      <c r="F4181">
        <v>51.778116666666598</v>
      </c>
      <c r="G4181" t="s">
        <v>20074</v>
      </c>
      <c r="H4181">
        <v>105.372516666666</v>
      </c>
      <c r="I4181" t="s">
        <v>20075</v>
      </c>
      <c r="J4181" t="s">
        <v>20076</v>
      </c>
      <c r="K4181" s="1" t="str">
        <f t="shared" si="65"/>
        <v>mkm1020</v>
      </c>
      <c r="L4181" s="5" t="s">
        <v>19905</v>
      </c>
      <c r="M4181">
        <v>1432.5</v>
      </c>
      <c r="N4181">
        <v>3.3477000000000001</v>
      </c>
      <c r="O4181" t="s">
        <v>27</v>
      </c>
      <c r="P4181" t="s">
        <v>28</v>
      </c>
      <c r="Q4181">
        <v>0</v>
      </c>
      <c r="R4181">
        <v>2</v>
      </c>
      <c r="S4181">
        <v>5630</v>
      </c>
      <c r="T4181">
        <v>5631</v>
      </c>
      <c r="U4181" t="s">
        <v>29</v>
      </c>
    </row>
    <row r="4182" spans="1:21" x14ac:dyDescent="0.25">
      <c r="A4182" t="s">
        <v>20077</v>
      </c>
      <c r="B4182" t="s">
        <v>22</v>
      </c>
      <c r="C4182" s="3">
        <v>40106.893449074072</v>
      </c>
      <c r="D4182" s="3">
        <v>40106.954814814817</v>
      </c>
      <c r="E4182" t="s">
        <v>14957</v>
      </c>
      <c r="F4182">
        <v>51.778116666666598</v>
      </c>
      <c r="G4182" t="s">
        <v>20074</v>
      </c>
      <c r="H4182">
        <v>105.372516666666</v>
      </c>
      <c r="I4182" t="s">
        <v>20075</v>
      </c>
      <c r="J4182" t="s">
        <v>20076</v>
      </c>
      <c r="K4182" s="1" t="str">
        <f t="shared" si="65"/>
        <v>mKM1020c0</v>
      </c>
      <c r="L4182" s="5" t="s">
        <v>19930</v>
      </c>
      <c r="M4182">
        <v>1432.5</v>
      </c>
      <c r="N4182">
        <v>3.3477000000000001</v>
      </c>
      <c r="O4182" t="s">
        <v>27</v>
      </c>
      <c r="P4182" t="s">
        <v>28</v>
      </c>
      <c r="Q4182">
        <v>0</v>
      </c>
      <c r="R4182">
        <v>2</v>
      </c>
      <c r="S4182">
        <v>5630</v>
      </c>
      <c r="T4182">
        <v>5631</v>
      </c>
      <c r="U4182" t="s">
        <v>29</v>
      </c>
    </row>
    <row r="4183" spans="1:21" x14ac:dyDescent="0.25">
      <c r="A4183" t="s">
        <v>20564</v>
      </c>
      <c r="B4183" t="s">
        <v>22</v>
      </c>
      <c r="C4183" s="3">
        <v>40114.609525462962</v>
      </c>
      <c r="D4183" s="3">
        <v>40114.619340277779</v>
      </c>
      <c r="E4183" s="4">
        <v>40114</v>
      </c>
      <c r="F4183">
        <v>52.346166666666598</v>
      </c>
      <c r="G4183" t="s">
        <v>20565</v>
      </c>
      <c r="H4183">
        <v>106.062833333333</v>
      </c>
      <c r="I4183" t="s">
        <v>20566</v>
      </c>
      <c r="J4183" t="s">
        <v>19853</v>
      </c>
      <c r="K4183" s="1" t="str">
        <f t="shared" si="65"/>
        <v>mkykh1028</v>
      </c>
      <c r="L4183" s="5" t="s">
        <v>20563</v>
      </c>
      <c r="M4183">
        <v>261.77600000000001</v>
      </c>
      <c r="N4183">
        <v>3.4285999999999999</v>
      </c>
      <c r="O4183">
        <v>1.9696315619346799E-2</v>
      </c>
      <c r="P4183" t="s">
        <v>28</v>
      </c>
      <c r="Q4183">
        <v>0</v>
      </c>
      <c r="R4183">
        <v>3</v>
      </c>
      <c r="S4183">
        <v>1101</v>
      </c>
      <c r="T4183">
        <v>1103</v>
      </c>
      <c r="U4183" t="s">
        <v>29</v>
      </c>
    </row>
    <row r="4184" spans="1:21" x14ac:dyDescent="0.25">
      <c r="A4184" t="s">
        <v>21079</v>
      </c>
      <c r="B4184" t="s">
        <v>22</v>
      </c>
      <c r="C4184" s="3">
        <v>40115.508587962962</v>
      </c>
      <c r="D4184" s="3">
        <v>40115.545949074076</v>
      </c>
      <c r="E4184" s="4">
        <v>40115</v>
      </c>
      <c r="F4184">
        <v>51.702533333333299</v>
      </c>
      <c r="G4184" t="s">
        <v>21080</v>
      </c>
      <c r="H4184">
        <v>105.01136666666601</v>
      </c>
      <c r="I4184" t="s">
        <v>21081</v>
      </c>
      <c r="J4184" t="s">
        <v>21082</v>
      </c>
      <c r="K4184" s="1" t="str">
        <f t="shared" si="65"/>
        <v>mlt1029</v>
      </c>
      <c r="L4184" s="5" t="s">
        <v>20726</v>
      </c>
      <c r="M4184">
        <v>1411.539</v>
      </c>
      <c r="N4184">
        <v>3.3473999999999999</v>
      </c>
      <c r="O4184" t="s">
        <v>27</v>
      </c>
      <c r="P4184" t="s">
        <v>28</v>
      </c>
      <c r="Q4184">
        <v>0</v>
      </c>
      <c r="R4184">
        <v>2</v>
      </c>
      <c r="S4184">
        <v>7035</v>
      </c>
      <c r="T4184">
        <v>7036</v>
      </c>
      <c r="U4184" t="s">
        <v>29</v>
      </c>
    </row>
    <row r="4185" spans="1:21" x14ac:dyDescent="0.25">
      <c r="A4185" t="s">
        <v>21083</v>
      </c>
      <c r="B4185" t="s">
        <v>22</v>
      </c>
      <c r="C4185" s="3">
        <v>40115.508587962962</v>
      </c>
      <c r="D4185" s="3">
        <v>40115.545949074076</v>
      </c>
      <c r="E4185" t="s">
        <v>14957</v>
      </c>
      <c r="F4185">
        <v>51.702533333333299</v>
      </c>
      <c r="G4185" t="s">
        <v>21080</v>
      </c>
      <c r="H4185">
        <v>105.01136666666601</v>
      </c>
      <c r="I4185" t="s">
        <v>21081</v>
      </c>
      <c r="J4185" t="s">
        <v>21082</v>
      </c>
      <c r="K4185" s="1" t="str">
        <f t="shared" si="65"/>
        <v>mLT1029c0</v>
      </c>
      <c r="L4185" s="5" t="s">
        <v>20722</v>
      </c>
      <c r="M4185">
        <v>1411.539</v>
      </c>
      <c r="N4185">
        <v>3.3473999999999999</v>
      </c>
      <c r="O4185" t="s">
        <v>27</v>
      </c>
      <c r="P4185" t="s">
        <v>28</v>
      </c>
      <c r="Q4185">
        <v>0</v>
      </c>
      <c r="R4185">
        <v>2</v>
      </c>
      <c r="S4185">
        <v>7035</v>
      </c>
      <c r="T4185">
        <v>7036</v>
      </c>
      <c r="U4185" t="s">
        <v>29</v>
      </c>
    </row>
    <row r="4186" spans="1:21" x14ac:dyDescent="0.25">
      <c r="A4186" t="s">
        <v>21488</v>
      </c>
      <c r="B4186" t="s">
        <v>22</v>
      </c>
      <c r="C4186" s="3">
        <v>40107.599502314813</v>
      </c>
      <c r="D4186" s="3">
        <v>40107.658483796295</v>
      </c>
      <c r="E4186" s="4">
        <v>40107</v>
      </c>
      <c r="F4186">
        <v>53.225733333333302</v>
      </c>
      <c r="G4186" t="s">
        <v>21489</v>
      </c>
      <c r="H4186">
        <v>107.20925</v>
      </c>
      <c r="I4186" t="s">
        <v>21490</v>
      </c>
      <c r="J4186" t="s">
        <v>21491</v>
      </c>
      <c r="K4186" s="1" t="str">
        <f t="shared" si="65"/>
        <v>mmm1021</v>
      </c>
      <c r="L4186" s="5" t="s">
        <v>21492</v>
      </c>
      <c r="M4186">
        <v>83.638999999999996</v>
      </c>
      <c r="N4186">
        <v>4.4678000000000004</v>
      </c>
      <c r="O4186" t="s">
        <v>27</v>
      </c>
      <c r="P4186" t="s">
        <v>28</v>
      </c>
      <c r="Q4186">
        <v>0</v>
      </c>
      <c r="R4186">
        <v>2</v>
      </c>
      <c r="S4186">
        <v>334</v>
      </c>
      <c r="T4186">
        <v>335</v>
      </c>
      <c r="U4186" t="s">
        <v>29</v>
      </c>
    </row>
    <row r="4187" spans="1:21" x14ac:dyDescent="0.25">
      <c r="A4187" t="s">
        <v>22149</v>
      </c>
      <c r="B4187" t="s">
        <v>22</v>
      </c>
      <c r="C4187" s="3">
        <v>40114.776631944442</v>
      </c>
      <c r="D4187" s="3">
        <v>40114.813726851855</v>
      </c>
      <c r="E4187" s="4">
        <v>40114</v>
      </c>
      <c r="F4187">
        <v>52.169483333333297</v>
      </c>
      <c r="G4187" t="s">
        <v>22150</v>
      </c>
      <c r="H4187">
        <v>106.011083333333</v>
      </c>
      <c r="I4187" t="s">
        <v>22151</v>
      </c>
      <c r="J4187" t="s">
        <v>22152</v>
      </c>
      <c r="K4187" s="1" t="str">
        <f t="shared" si="65"/>
        <v>mpi1028</v>
      </c>
      <c r="L4187" s="5" t="s">
        <v>22089</v>
      </c>
      <c r="M4187">
        <v>117.29300000000001</v>
      </c>
      <c r="N4187">
        <v>5.5564</v>
      </c>
      <c r="O4187" t="s">
        <v>27</v>
      </c>
      <c r="P4187" t="s">
        <v>28</v>
      </c>
      <c r="Q4187">
        <v>0</v>
      </c>
      <c r="R4187">
        <v>2</v>
      </c>
      <c r="S4187">
        <v>573</v>
      </c>
      <c r="T4187">
        <v>574</v>
      </c>
      <c r="U4187" t="s">
        <v>29</v>
      </c>
    </row>
    <row r="4188" spans="1:21" x14ac:dyDescent="0.25">
      <c r="A4188" t="s">
        <v>22530</v>
      </c>
      <c r="B4188" t="s">
        <v>22</v>
      </c>
      <c r="C4188" s="3">
        <v>40111.907407407409</v>
      </c>
      <c r="D4188" s="3">
        <v>40111.946527777778</v>
      </c>
      <c r="E4188" s="4">
        <v>40111</v>
      </c>
      <c r="F4188">
        <v>53.9407833333333</v>
      </c>
      <c r="G4188" t="s">
        <v>22531</v>
      </c>
      <c r="H4188">
        <v>108.428516666666</v>
      </c>
      <c r="I4188" t="s">
        <v>22532</v>
      </c>
      <c r="J4188" t="s">
        <v>22533</v>
      </c>
      <c r="K4188" s="1" t="str">
        <f t="shared" si="65"/>
        <v>msu1025</v>
      </c>
      <c r="L4188" s="5" t="s">
        <v>22426</v>
      </c>
      <c r="M4188">
        <v>888.18</v>
      </c>
      <c r="N4188">
        <v>3.4085999999999999</v>
      </c>
      <c r="O4188" t="s">
        <v>27</v>
      </c>
      <c r="P4188" t="s">
        <v>28</v>
      </c>
      <c r="Q4188">
        <v>0</v>
      </c>
      <c r="R4188">
        <v>2</v>
      </c>
      <c r="S4188">
        <v>4054</v>
      </c>
      <c r="T4188">
        <v>4055</v>
      </c>
      <c r="U4188" t="s">
        <v>29</v>
      </c>
    </row>
    <row r="4189" spans="1:21" x14ac:dyDescent="0.25">
      <c r="A4189" t="s">
        <v>22751</v>
      </c>
      <c r="B4189" t="s">
        <v>22</v>
      </c>
      <c r="C4189" s="3">
        <v>40109.782731481479</v>
      </c>
      <c r="D4189" s="3">
        <v>40109.888599537036</v>
      </c>
      <c r="E4189" s="4">
        <v>40109</v>
      </c>
      <c r="F4189">
        <v>55.567066666666598</v>
      </c>
      <c r="G4189" t="s">
        <v>22752</v>
      </c>
      <c r="H4189">
        <v>109.592016666666</v>
      </c>
      <c r="I4189" t="s">
        <v>22753</v>
      </c>
      <c r="J4189" t="s">
        <v>22754</v>
      </c>
      <c r="K4189" s="1" t="str">
        <f t="shared" si="65"/>
        <v>mtn1023</v>
      </c>
      <c r="L4189" s="5" t="s">
        <v>22703</v>
      </c>
      <c r="M4189">
        <v>653.26599999999996</v>
      </c>
      <c r="N4189">
        <v>3.4477000000000002</v>
      </c>
      <c r="O4189" t="s">
        <v>27</v>
      </c>
      <c r="P4189" t="s">
        <v>28</v>
      </c>
      <c r="Q4189">
        <v>0</v>
      </c>
      <c r="R4189">
        <v>2</v>
      </c>
      <c r="S4189">
        <v>2773</v>
      </c>
      <c r="T4189">
        <v>2774</v>
      </c>
      <c r="U4189" t="s">
        <v>29</v>
      </c>
    </row>
    <row r="4190" spans="1:21" x14ac:dyDescent="0.25">
      <c r="A4190" t="s">
        <v>23518</v>
      </c>
      <c r="B4190" t="s">
        <v>22</v>
      </c>
      <c r="C4190" s="3">
        <v>40112.789166666669</v>
      </c>
      <c r="D4190" s="3">
        <v>40112.927870370368</v>
      </c>
      <c r="E4190" s="4">
        <v>40112</v>
      </c>
      <c r="F4190">
        <v>52.892949999999999</v>
      </c>
      <c r="G4190" t="s">
        <v>23519</v>
      </c>
      <c r="H4190">
        <v>107.52934999999999</v>
      </c>
      <c r="I4190" t="s">
        <v>23520</v>
      </c>
      <c r="J4190" t="s">
        <v>23521</v>
      </c>
      <c r="K4190" s="1" t="str">
        <f t="shared" si="65"/>
        <v>mut1026</v>
      </c>
      <c r="L4190" s="5" t="s">
        <v>23474</v>
      </c>
      <c r="M4190">
        <v>1559.424</v>
      </c>
      <c r="N4190">
        <v>3.2408999999999999</v>
      </c>
      <c r="O4190" t="s">
        <v>27</v>
      </c>
      <c r="P4190" t="s">
        <v>28</v>
      </c>
      <c r="Q4190">
        <v>0</v>
      </c>
      <c r="R4190">
        <v>1165</v>
      </c>
      <c r="S4190">
        <v>5686</v>
      </c>
      <c r="T4190">
        <v>6850</v>
      </c>
      <c r="U4190" t="s">
        <v>29</v>
      </c>
    </row>
    <row r="4191" spans="1:21" x14ac:dyDescent="0.25">
      <c r="A4191" t="s">
        <v>25560</v>
      </c>
      <c r="B4191" t="s">
        <v>22</v>
      </c>
      <c r="C4191" s="3">
        <v>40114.412476851852</v>
      </c>
      <c r="D4191" s="3">
        <v>40114.42391203704</v>
      </c>
      <c r="E4191" s="4">
        <v>40114</v>
      </c>
      <c r="F4191">
        <v>52.3341833333333</v>
      </c>
      <c r="G4191" t="s">
        <v>25561</v>
      </c>
      <c r="H4191">
        <v>106.274083333333</v>
      </c>
      <c r="I4191" t="s">
        <v>25562</v>
      </c>
      <c r="J4191" t="s">
        <v>25563</v>
      </c>
      <c r="K4191" s="1" t="str">
        <f t="shared" si="65"/>
        <v>srkhar1028</v>
      </c>
      <c r="L4191" s="5" t="s">
        <v>25564</v>
      </c>
      <c r="M4191">
        <v>12.561999999999999</v>
      </c>
      <c r="N4191">
        <v>7.0810000000000004</v>
      </c>
      <c r="O4191" t="s">
        <v>27</v>
      </c>
      <c r="P4191" t="s">
        <v>28</v>
      </c>
      <c r="Q4191">
        <v>0</v>
      </c>
      <c r="R4191">
        <v>2</v>
      </c>
      <c r="S4191">
        <v>92</v>
      </c>
      <c r="T4191">
        <v>93</v>
      </c>
      <c r="U4191" t="s">
        <v>29</v>
      </c>
    </row>
    <row r="4192" spans="1:21" x14ac:dyDescent="0.25">
      <c r="A4192" t="s">
        <v>26081</v>
      </c>
      <c r="B4192" t="s">
        <v>22</v>
      </c>
      <c r="C4192" s="3">
        <v>40109.556481481479</v>
      </c>
      <c r="D4192" s="3">
        <v>40109.618263888886</v>
      </c>
      <c r="E4192" s="4">
        <v>40109</v>
      </c>
      <c r="F4192">
        <v>55.690383333333301</v>
      </c>
      <c r="G4192" t="s">
        <v>26082</v>
      </c>
      <c r="H4192">
        <v>109.84195</v>
      </c>
      <c r="I4192" t="s">
        <v>26083</v>
      </c>
      <c r="J4192" t="s">
        <v>26084</v>
      </c>
      <c r="K4192" s="1" t="str">
        <f t="shared" si="65"/>
        <v>va-1l1023</v>
      </c>
      <c r="L4192" s="5" t="s">
        <v>26063</v>
      </c>
      <c r="M4192">
        <v>213.21899999999999</v>
      </c>
      <c r="N4192">
        <v>3.7016</v>
      </c>
      <c r="O4192" t="s">
        <v>27</v>
      </c>
      <c r="P4192" t="s">
        <v>28</v>
      </c>
      <c r="Q4192">
        <v>0</v>
      </c>
      <c r="R4192">
        <v>2</v>
      </c>
      <c r="S4192">
        <v>1070</v>
      </c>
      <c r="T4192">
        <v>1071</v>
      </c>
      <c r="U4192" t="s">
        <v>29</v>
      </c>
    </row>
    <row r="4193" spans="1:21" x14ac:dyDescent="0.25">
      <c r="A4193" t="s">
        <v>26086</v>
      </c>
      <c r="B4193" t="s">
        <v>22</v>
      </c>
      <c r="C4193" s="3">
        <v>40109.569872685184</v>
      </c>
      <c r="D4193" s="3">
        <v>40109.619583333333</v>
      </c>
      <c r="E4193" s="4">
        <v>40109</v>
      </c>
      <c r="F4193">
        <v>55.700249999999997</v>
      </c>
      <c r="G4193" t="s">
        <v>26087</v>
      </c>
      <c r="H4193">
        <v>109.859166666666</v>
      </c>
      <c r="I4193" t="s">
        <v>26088</v>
      </c>
      <c r="J4193" t="s">
        <v>26089</v>
      </c>
      <c r="K4193" s="1" t="str">
        <f t="shared" si="65"/>
        <v>va-1r1023</v>
      </c>
      <c r="L4193" s="5" t="s">
        <v>26063</v>
      </c>
      <c r="M4193">
        <v>61.822000000000003</v>
      </c>
      <c r="N4193">
        <v>3.83</v>
      </c>
      <c r="O4193">
        <v>1.42542114205856E-2</v>
      </c>
      <c r="P4193" t="s">
        <v>28</v>
      </c>
      <c r="Q4193">
        <v>0</v>
      </c>
      <c r="R4193">
        <v>2</v>
      </c>
      <c r="S4193">
        <v>290</v>
      </c>
      <c r="T4193">
        <v>291</v>
      </c>
      <c r="U4193" t="s">
        <v>29</v>
      </c>
    </row>
    <row r="4194" spans="1:21" x14ac:dyDescent="0.25">
      <c r="A4194" t="s">
        <v>26071</v>
      </c>
      <c r="B4194" t="s">
        <v>22</v>
      </c>
      <c r="C4194" s="3">
        <v>40109.591851851852</v>
      </c>
      <c r="D4194" s="3">
        <v>40109.62060185185</v>
      </c>
      <c r="E4194" s="4">
        <v>40109</v>
      </c>
      <c r="F4194">
        <v>55.710233333333299</v>
      </c>
      <c r="G4194" t="s">
        <v>26072</v>
      </c>
      <c r="H4194">
        <v>109.7786</v>
      </c>
      <c r="I4194" t="s">
        <v>26073</v>
      </c>
      <c r="J4194" t="s">
        <v>26074</v>
      </c>
      <c r="K4194" s="1" t="str">
        <f t="shared" si="65"/>
        <v>va-2l1023</v>
      </c>
      <c r="L4194" s="5" t="s">
        <v>26063</v>
      </c>
      <c r="M4194">
        <v>143.46199999999999</v>
      </c>
      <c r="N4194">
        <v>4.0549999999999997</v>
      </c>
      <c r="O4194" t="s">
        <v>27</v>
      </c>
      <c r="P4194" t="s">
        <v>28</v>
      </c>
      <c r="Q4194">
        <v>0</v>
      </c>
      <c r="R4194">
        <v>2</v>
      </c>
      <c r="S4194">
        <v>648</v>
      </c>
      <c r="T4194">
        <v>649</v>
      </c>
      <c r="U4194" t="s">
        <v>29</v>
      </c>
    </row>
    <row r="4195" spans="1:21" x14ac:dyDescent="0.25">
      <c r="A4195" t="s">
        <v>26076</v>
      </c>
      <c r="B4195" t="s">
        <v>22</v>
      </c>
      <c r="C4195" s="3">
        <v>40109.603819444441</v>
      </c>
      <c r="D4195" s="3">
        <v>40109.621898148151</v>
      </c>
      <c r="E4195" s="4">
        <v>40109</v>
      </c>
      <c r="F4195">
        <v>55.719433333333299</v>
      </c>
      <c r="G4195" t="s">
        <v>26077</v>
      </c>
      <c r="H4195">
        <v>109.807483333333</v>
      </c>
      <c r="I4195" t="s">
        <v>26078</v>
      </c>
      <c r="J4195" t="s">
        <v>26079</v>
      </c>
      <c r="K4195" s="1" t="str">
        <f t="shared" si="65"/>
        <v>va-2r1023</v>
      </c>
      <c r="L4195" s="5" t="s">
        <v>26063</v>
      </c>
      <c r="M4195">
        <v>18.175000000000001</v>
      </c>
      <c r="N4195">
        <v>3.7953000000000001</v>
      </c>
      <c r="O4195">
        <v>0.13582219033951501</v>
      </c>
      <c r="P4195" t="s">
        <v>28</v>
      </c>
      <c r="Q4195">
        <v>0</v>
      </c>
      <c r="R4195">
        <v>2</v>
      </c>
      <c r="S4195">
        <v>87</v>
      </c>
      <c r="T4195">
        <v>88</v>
      </c>
      <c r="U4195" t="s">
        <v>29</v>
      </c>
    </row>
    <row r="4196" spans="1:21" x14ac:dyDescent="0.25">
      <c r="A4196" t="s">
        <v>26060</v>
      </c>
      <c r="B4196" t="s">
        <v>22</v>
      </c>
      <c r="C4196" s="3">
        <v>40109.628518518519</v>
      </c>
      <c r="D4196" s="3">
        <v>40109.878877314812</v>
      </c>
      <c r="E4196" s="4">
        <v>40109</v>
      </c>
      <c r="F4196">
        <v>55.729900000000001</v>
      </c>
      <c r="G4196" t="s">
        <v>26061</v>
      </c>
      <c r="H4196">
        <v>109.711166666666</v>
      </c>
      <c r="I4196" t="s">
        <v>6594</v>
      </c>
      <c r="J4196" t="s">
        <v>26062</v>
      </c>
      <c r="K4196" s="1" t="str">
        <f t="shared" si="65"/>
        <v>va-3l1023</v>
      </c>
      <c r="L4196" s="5" t="s">
        <v>26063</v>
      </c>
      <c r="M4196">
        <v>178.345</v>
      </c>
      <c r="N4196">
        <v>3.6753999999999998</v>
      </c>
      <c r="O4196" t="s">
        <v>27</v>
      </c>
      <c r="P4196" t="s">
        <v>28</v>
      </c>
      <c r="Q4196">
        <v>0</v>
      </c>
      <c r="R4196">
        <v>2</v>
      </c>
      <c r="S4196">
        <v>782</v>
      </c>
      <c r="T4196">
        <v>783</v>
      </c>
      <c r="U4196" t="s">
        <v>29</v>
      </c>
    </row>
    <row r="4197" spans="1:21" x14ac:dyDescent="0.25">
      <c r="A4197" t="s">
        <v>26066</v>
      </c>
      <c r="B4197" t="s">
        <v>22</v>
      </c>
      <c r="C4197" s="3">
        <v>40109.639340277776</v>
      </c>
      <c r="D4197" s="3">
        <v>40109.880254629628</v>
      </c>
      <c r="E4197" s="4">
        <v>40109</v>
      </c>
      <c r="F4197">
        <v>55.741533333333301</v>
      </c>
      <c r="G4197" t="s">
        <v>26067</v>
      </c>
      <c r="H4197">
        <v>109.736666666666</v>
      </c>
      <c r="I4197" t="s">
        <v>26068</v>
      </c>
      <c r="J4197" t="s">
        <v>26069</v>
      </c>
      <c r="K4197" s="1" t="str">
        <f t="shared" si="65"/>
        <v>va-3r1023</v>
      </c>
      <c r="L4197" s="5" t="s">
        <v>26063</v>
      </c>
      <c r="M4197">
        <v>66.808999999999997</v>
      </c>
      <c r="N4197">
        <v>3.7271999999999998</v>
      </c>
      <c r="O4197">
        <v>0.108450251891492</v>
      </c>
      <c r="P4197" t="s">
        <v>28</v>
      </c>
      <c r="Q4197">
        <v>0</v>
      </c>
      <c r="R4197">
        <v>3</v>
      </c>
      <c r="S4197">
        <v>283</v>
      </c>
      <c r="T4197">
        <v>285</v>
      </c>
      <c r="U4197" t="s">
        <v>29</v>
      </c>
    </row>
    <row r="4198" spans="1:21" x14ac:dyDescent="0.25">
      <c r="A4198" t="s">
        <v>26103</v>
      </c>
      <c r="B4198" t="s">
        <v>22</v>
      </c>
      <c r="C4198" s="3">
        <v>40109.66783564815</v>
      </c>
      <c r="D4198" s="3">
        <v>40109.88140046296</v>
      </c>
      <c r="E4198" s="4">
        <v>40109</v>
      </c>
      <c r="F4198">
        <v>55.746133333333297</v>
      </c>
      <c r="G4198" t="s">
        <v>26104</v>
      </c>
      <c r="H4198">
        <v>109.6084</v>
      </c>
      <c r="I4198" t="s">
        <v>26105</v>
      </c>
      <c r="J4198" t="s">
        <v>26106</v>
      </c>
      <c r="K4198" s="1" t="str">
        <f t="shared" si="65"/>
        <v>vak-4l1023</v>
      </c>
      <c r="L4198" s="5" t="s">
        <v>26095</v>
      </c>
      <c r="M4198">
        <v>321.512</v>
      </c>
      <c r="N4198">
        <v>3.4817</v>
      </c>
      <c r="O4198" t="s">
        <v>27</v>
      </c>
      <c r="P4198" t="s">
        <v>28</v>
      </c>
      <c r="Q4198">
        <v>0</v>
      </c>
      <c r="R4198">
        <v>2</v>
      </c>
      <c r="S4198">
        <v>1333</v>
      </c>
      <c r="T4198">
        <v>1334</v>
      </c>
      <c r="U4198" t="s">
        <v>29</v>
      </c>
    </row>
    <row r="4199" spans="1:21" x14ac:dyDescent="0.25">
      <c r="A4199" t="s">
        <v>26098</v>
      </c>
      <c r="B4199" t="s">
        <v>22</v>
      </c>
      <c r="C4199" s="3">
        <v>40109.680185185185</v>
      </c>
      <c r="D4199" s="3">
        <v>40109.883449074077</v>
      </c>
      <c r="E4199" s="4">
        <v>40109</v>
      </c>
      <c r="F4199">
        <v>55.754816666666599</v>
      </c>
      <c r="G4199" t="s">
        <v>26099</v>
      </c>
      <c r="H4199">
        <v>109.60828333333301</v>
      </c>
      <c r="I4199" t="s">
        <v>26100</v>
      </c>
      <c r="J4199" t="s">
        <v>26101</v>
      </c>
      <c r="K4199" s="1" t="str">
        <f t="shared" si="65"/>
        <v>vak-4lr1023</v>
      </c>
      <c r="L4199" s="5" t="s">
        <v>26095</v>
      </c>
      <c r="M4199">
        <v>197.65100000000001</v>
      </c>
      <c r="N4199">
        <v>3.5899000000000001</v>
      </c>
      <c r="O4199" t="s">
        <v>27</v>
      </c>
      <c r="P4199" t="s">
        <v>28</v>
      </c>
      <c r="Q4199">
        <v>0</v>
      </c>
      <c r="R4199">
        <v>2</v>
      </c>
      <c r="S4199">
        <v>822</v>
      </c>
      <c r="T4199">
        <v>823</v>
      </c>
      <c r="U4199" t="s">
        <v>29</v>
      </c>
    </row>
    <row r="4200" spans="1:21" x14ac:dyDescent="0.25">
      <c r="A4200" t="s">
        <v>26091</v>
      </c>
      <c r="B4200" t="s">
        <v>22</v>
      </c>
      <c r="C4200" s="3">
        <v>40109.711064814815</v>
      </c>
      <c r="D4200" s="3">
        <v>40109.885925925926</v>
      </c>
      <c r="E4200" s="4">
        <v>40109</v>
      </c>
      <c r="F4200">
        <v>55.761650000000003</v>
      </c>
      <c r="G4200" t="s">
        <v>26092</v>
      </c>
      <c r="H4200">
        <v>109.60081666666601</v>
      </c>
      <c r="I4200" t="s">
        <v>26093</v>
      </c>
      <c r="J4200" t="s">
        <v>26094</v>
      </c>
      <c r="K4200" s="1" t="str">
        <f t="shared" si="65"/>
        <v>vak-4r1023</v>
      </c>
      <c r="L4200" s="5" t="s">
        <v>26095</v>
      </c>
      <c r="M4200">
        <v>110.43899999999999</v>
      </c>
      <c r="N4200">
        <v>3.8050999999999999</v>
      </c>
      <c r="O4200" t="s">
        <v>27</v>
      </c>
      <c r="P4200" t="s">
        <v>28</v>
      </c>
      <c r="Q4200">
        <v>0</v>
      </c>
      <c r="R4200">
        <v>2</v>
      </c>
      <c r="S4200">
        <v>478</v>
      </c>
      <c r="T4200">
        <v>479</v>
      </c>
      <c r="U4200" t="s">
        <v>29</v>
      </c>
    </row>
    <row r="4201" spans="1:21" x14ac:dyDescent="0.25">
      <c r="A4201" t="s">
        <v>29323</v>
      </c>
      <c r="B4201" t="s">
        <v>859</v>
      </c>
      <c r="C4201" s="3">
        <v>39910.690532407411</v>
      </c>
      <c r="D4201" s="3">
        <v>39911.454756944448</v>
      </c>
      <c r="F4201" s="1">
        <v>51.511166666666668</v>
      </c>
      <c r="G4201" t="s">
        <v>27</v>
      </c>
      <c r="H4201" s="1">
        <v>104.22833333333334</v>
      </c>
      <c r="I4201" t="s">
        <v>27</v>
      </c>
      <c r="J4201" t="s">
        <v>27</v>
      </c>
      <c r="K4201" s="1" t="str">
        <f t="shared" si="65"/>
        <v>1kS</v>
      </c>
      <c r="L4201" s="5" t="s">
        <v>29324</v>
      </c>
      <c r="M4201">
        <v>94.685000000000002</v>
      </c>
      <c r="N4201">
        <v>0.99480000000000002</v>
      </c>
      <c r="O4201">
        <v>2.96830447931857</v>
      </c>
      <c r="P4201" t="s">
        <v>863</v>
      </c>
      <c r="Q4201">
        <v>0</v>
      </c>
      <c r="R4201">
        <v>319</v>
      </c>
      <c r="S4201">
        <v>0</v>
      </c>
      <c r="T4201">
        <v>318</v>
      </c>
      <c r="U4201" t="s">
        <v>29</v>
      </c>
    </row>
    <row r="4202" spans="1:21" x14ac:dyDescent="0.25">
      <c r="A4202" t="s">
        <v>29230</v>
      </c>
      <c r="B4202" t="s">
        <v>859</v>
      </c>
      <c r="C4202" s="3">
        <v>39910.668854166666</v>
      </c>
      <c r="D4202" s="3">
        <v>39911.45380787037</v>
      </c>
      <c r="F4202" s="1">
        <v>51.529333333333334</v>
      </c>
      <c r="G4202" t="s">
        <v>27</v>
      </c>
      <c r="H4202" s="1">
        <v>104.22766666666666</v>
      </c>
      <c r="I4202" t="s">
        <v>27</v>
      </c>
      <c r="J4202" t="s">
        <v>27</v>
      </c>
      <c r="K4202" s="1" t="str">
        <f t="shared" si="65"/>
        <v>3kS</v>
      </c>
      <c r="L4202" s="5" t="s">
        <v>5547</v>
      </c>
      <c r="M4202">
        <v>93.843000000000004</v>
      </c>
      <c r="N4202">
        <v>0.87509999999999999</v>
      </c>
      <c r="O4202">
        <v>3.0989823686680298</v>
      </c>
      <c r="P4202" t="s">
        <v>863</v>
      </c>
      <c r="Q4202">
        <v>0</v>
      </c>
      <c r="R4202">
        <v>413</v>
      </c>
      <c r="S4202">
        <v>0</v>
      </c>
      <c r="T4202">
        <v>412</v>
      </c>
      <c r="U4202" t="s">
        <v>29</v>
      </c>
    </row>
    <row r="4203" spans="1:21" x14ac:dyDescent="0.25">
      <c r="A4203" t="s">
        <v>33156</v>
      </c>
      <c r="B4203" t="s">
        <v>859</v>
      </c>
      <c r="C4203" s="3">
        <v>39910.753217592595</v>
      </c>
      <c r="D4203" s="3">
        <v>39911.457256944443</v>
      </c>
      <c r="F4203" s="1">
        <v>54.515066666666669</v>
      </c>
      <c r="G4203" t="s">
        <v>27</v>
      </c>
      <c r="H4203" s="1">
        <v>108.76056666666666</v>
      </c>
      <c r="I4203" t="s">
        <v>27</v>
      </c>
      <c r="J4203" t="s">
        <v>27</v>
      </c>
      <c r="K4203" s="1" t="str">
        <f t="shared" si="65"/>
        <v>7kE</v>
      </c>
      <c r="L4203" s="5" t="s">
        <v>33157</v>
      </c>
      <c r="M4203">
        <v>94.218000000000004</v>
      </c>
      <c r="N4203">
        <v>0.43980000000000002</v>
      </c>
      <c r="O4203">
        <v>3.5244973751769302</v>
      </c>
      <c r="P4203" t="s">
        <v>863</v>
      </c>
      <c r="Q4203">
        <v>0</v>
      </c>
      <c r="R4203">
        <v>337</v>
      </c>
      <c r="S4203">
        <v>0</v>
      </c>
      <c r="T4203">
        <v>336</v>
      </c>
      <c r="U4203" t="s">
        <v>29</v>
      </c>
    </row>
    <row r="4204" spans="1:21" x14ac:dyDescent="0.25">
      <c r="A4204" t="s">
        <v>29325</v>
      </c>
      <c r="B4204" t="s">
        <v>859</v>
      </c>
      <c r="C4204" s="3">
        <v>39910.690532407411</v>
      </c>
      <c r="D4204" s="3">
        <v>39911.454756944448</v>
      </c>
      <c r="F4204" s="1">
        <v>51.511166666666668</v>
      </c>
      <c r="G4204" t="s">
        <v>27</v>
      </c>
      <c r="H4204" s="1">
        <v>104.22833333333334</v>
      </c>
      <c r="I4204" t="s">
        <v>27</v>
      </c>
      <c r="J4204" t="s">
        <v>27</v>
      </c>
      <c r="K4204" s="1" t="str">
        <f t="shared" si="65"/>
        <v>1kS</v>
      </c>
      <c r="L4204" s="5" t="s">
        <v>29324</v>
      </c>
      <c r="M4204">
        <v>94.685000000000002</v>
      </c>
      <c r="N4204">
        <v>0.99480000000000002</v>
      </c>
      <c r="O4204">
        <v>2.96830447931857</v>
      </c>
      <c r="P4204" t="s">
        <v>863</v>
      </c>
      <c r="Q4204">
        <v>0</v>
      </c>
      <c r="R4204">
        <v>322</v>
      </c>
      <c r="S4204">
        <v>0</v>
      </c>
      <c r="T4204">
        <v>321</v>
      </c>
      <c r="U4204" t="s">
        <v>29</v>
      </c>
    </row>
    <row r="4205" spans="1:21" x14ac:dyDescent="0.25">
      <c r="A4205" t="s">
        <v>29231</v>
      </c>
      <c r="B4205" t="s">
        <v>859</v>
      </c>
      <c r="C4205" s="3">
        <v>39910.668854166666</v>
      </c>
      <c r="D4205" s="3">
        <v>39911.45380787037</v>
      </c>
      <c r="F4205" s="1">
        <v>51.529333333333334</v>
      </c>
      <c r="G4205" t="s">
        <v>27</v>
      </c>
      <c r="H4205" s="1">
        <v>104.22766666666666</v>
      </c>
      <c r="I4205" t="s">
        <v>27</v>
      </c>
      <c r="J4205" t="s">
        <v>27</v>
      </c>
      <c r="K4205" s="1" t="str">
        <f t="shared" si="65"/>
        <v>3kS</v>
      </c>
      <c r="L4205" s="5" t="s">
        <v>5547</v>
      </c>
      <c r="M4205">
        <v>93.843000000000004</v>
      </c>
      <c r="N4205">
        <v>0.87509999999999999</v>
      </c>
      <c r="O4205">
        <v>3.0989823686680298</v>
      </c>
      <c r="P4205" t="s">
        <v>863</v>
      </c>
      <c r="Q4205">
        <v>0</v>
      </c>
      <c r="R4205">
        <v>418</v>
      </c>
      <c r="S4205">
        <v>0</v>
      </c>
      <c r="T4205">
        <v>417</v>
      </c>
      <c r="U4205" t="s">
        <v>29</v>
      </c>
    </row>
    <row r="4206" spans="1:21" x14ac:dyDescent="0.25">
      <c r="A4206" t="s">
        <v>33158</v>
      </c>
      <c r="B4206" t="s">
        <v>859</v>
      </c>
      <c r="C4206" s="3">
        <v>39910.753217592595</v>
      </c>
      <c r="D4206" s="3">
        <v>39911.457256944443</v>
      </c>
      <c r="F4206" s="1">
        <v>54.515066666666669</v>
      </c>
      <c r="G4206" t="s">
        <v>27</v>
      </c>
      <c r="H4206" s="1">
        <v>108.76056666666666</v>
      </c>
      <c r="I4206" t="s">
        <v>27</v>
      </c>
      <c r="J4206" t="s">
        <v>27</v>
      </c>
      <c r="K4206" s="1" t="str">
        <f t="shared" si="65"/>
        <v>7kE</v>
      </c>
      <c r="L4206" s="5" t="s">
        <v>33157</v>
      </c>
      <c r="M4206">
        <v>94.218000000000004</v>
      </c>
      <c r="N4206">
        <v>0.43980000000000002</v>
      </c>
      <c r="O4206">
        <v>3.5244973751769302</v>
      </c>
      <c r="P4206" t="s">
        <v>863</v>
      </c>
      <c r="Q4206">
        <v>0</v>
      </c>
      <c r="R4206">
        <v>337</v>
      </c>
      <c r="S4206">
        <v>0</v>
      </c>
      <c r="T4206">
        <v>336</v>
      </c>
      <c r="U4206" t="s">
        <v>29</v>
      </c>
    </row>
    <row r="4207" spans="1:21" x14ac:dyDescent="0.25">
      <c r="A4207" t="s">
        <v>2495</v>
      </c>
      <c r="B4207" t="s">
        <v>22</v>
      </c>
      <c r="C4207" s="3">
        <v>39940.732129629629</v>
      </c>
      <c r="D4207" s="3">
        <v>39940.810636574075</v>
      </c>
      <c r="E4207" s="4">
        <v>39940</v>
      </c>
      <c r="F4207">
        <v>51.677999999999997</v>
      </c>
      <c r="G4207" t="s">
        <v>2496</v>
      </c>
      <c r="H4207">
        <v>103.90011</v>
      </c>
      <c r="I4207" t="s">
        <v>2497</v>
      </c>
      <c r="J4207" t="s">
        <v>2498</v>
      </c>
      <c r="K4207" s="1" t="str">
        <f t="shared" si="65"/>
        <v>2ke0507</v>
      </c>
      <c r="L4207" s="5" t="s">
        <v>2499</v>
      </c>
      <c r="M4207">
        <v>1272.325</v>
      </c>
      <c r="N4207">
        <v>1.6208</v>
      </c>
      <c r="O4207">
        <v>2.3374047758589298</v>
      </c>
      <c r="P4207" t="s">
        <v>28</v>
      </c>
      <c r="Q4207">
        <v>839</v>
      </c>
      <c r="R4207">
        <v>3545</v>
      </c>
      <c r="S4207">
        <v>16</v>
      </c>
      <c r="T4207">
        <v>3560</v>
      </c>
      <c r="U4207" t="s">
        <v>29</v>
      </c>
    </row>
    <row r="4208" spans="1:21" x14ac:dyDescent="0.25">
      <c r="A4208" t="s">
        <v>2571</v>
      </c>
      <c r="B4208" t="s">
        <v>22</v>
      </c>
      <c r="C4208" s="3">
        <v>39940.993252314816</v>
      </c>
      <c r="D4208" s="3">
        <v>39941.078888888886</v>
      </c>
      <c r="E4208" s="4">
        <v>39941</v>
      </c>
      <c r="F4208">
        <v>51.6946916666666</v>
      </c>
      <c r="G4208" t="s">
        <v>2572</v>
      </c>
      <c r="H4208">
        <v>103.86929000000001</v>
      </c>
      <c r="I4208" t="s">
        <v>2573</v>
      </c>
      <c r="J4208" t="s">
        <v>2574</v>
      </c>
      <c r="K4208" s="1" t="str">
        <f t="shared" si="65"/>
        <v>2kn0508</v>
      </c>
      <c r="L4208" s="5" t="s">
        <v>2575</v>
      </c>
      <c r="M4208">
        <v>1273.202</v>
      </c>
      <c r="N4208">
        <v>1.6288</v>
      </c>
      <c r="O4208">
        <v>2.3236718799010498</v>
      </c>
      <c r="P4208" t="s">
        <v>28</v>
      </c>
      <c r="Q4208">
        <v>854</v>
      </c>
      <c r="R4208">
        <v>3434</v>
      </c>
      <c r="S4208">
        <v>48</v>
      </c>
      <c r="T4208">
        <v>3481</v>
      </c>
      <c r="U4208" t="s">
        <v>29</v>
      </c>
    </row>
    <row r="4209" spans="1:21" x14ac:dyDescent="0.25">
      <c r="A4209" t="s">
        <v>2619</v>
      </c>
      <c r="B4209" t="s">
        <v>22</v>
      </c>
      <c r="C4209" s="3">
        <v>39941.042233796295</v>
      </c>
      <c r="D4209" s="3">
        <v>39941.106180555558</v>
      </c>
      <c r="E4209" s="4">
        <v>39941</v>
      </c>
      <c r="F4209">
        <v>51.659469999999999</v>
      </c>
      <c r="G4209">
        <v>51.659469999999999</v>
      </c>
      <c r="H4209">
        <v>103.87101</v>
      </c>
      <c r="I4209">
        <v>103.87101</v>
      </c>
      <c r="J4209" t="s">
        <v>2620</v>
      </c>
      <c r="K4209" s="1" t="str">
        <f t="shared" si="65"/>
        <v>2ks0508</v>
      </c>
      <c r="L4209" s="5" t="s">
        <v>2621</v>
      </c>
      <c r="M4209">
        <v>421.98</v>
      </c>
      <c r="N4209">
        <v>1.6153</v>
      </c>
      <c r="O4209">
        <v>2.35219874796628</v>
      </c>
      <c r="P4209" t="s">
        <v>28</v>
      </c>
      <c r="Q4209">
        <v>425</v>
      </c>
      <c r="R4209">
        <v>1305</v>
      </c>
      <c r="S4209">
        <v>8</v>
      </c>
      <c r="T4209">
        <v>1312</v>
      </c>
      <c r="U4209" t="s">
        <v>29</v>
      </c>
    </row>
    <row r="4210" spans="1:21" x14ac:dyDescent="0.25">
      <c r="A4210" t="s">
        <v>2701</v>
      </c>
      <c r="B4210" t="s">
        <v>22</v>
      </c>
      <c r="C4210" s="3">
        <v>39940.826388888891</v>
      </c>
      <c r="D4210" s="3">
        <v>39940.904456018521</v>
      </c>
      <c r="E4210" s="4">
        <v>39940</v>
      </c>
      <c r="F4210">
        <v>51.678220000000003</v>
      </c>
      <c r="G4210" t="s">
        <v>2702</v>
      </c>
      <c r="H4210">
        <v>103.84059999999999</v>
      </c>
      <c r="I4210" t="s">
        <v>2703</v>
      </c>
      <c r="J4210" t="s">
        <v>2704</v>
      </c>
      <c r="K4210" s="1" t="str">
        <f t="shared" si="65"/>
        <v>2kw0507</v>
      </c>
      <c r="L4210" s="5" t="s">
        <v>2705</v>
      </c>
      <c r="M4210">
        <v>1024.979</v>
      </c>
      <c r="N4210">
        <v>1.6363000000000001</v>
      </c>
      <c r="O4210">
        <v>2.3334841062915199</v>
      </c>
      <c r="P4210" t="s">
        <v>28</v>
      </c>
      <c r="Q4210">
        <v>742</v>
      </c>
      <c r="R4210">
        <v>2281</v>
      </c>
      <c r="S4210">
        <v>0</v>
      </c>
      <c r="T4210">
        <v>2280</v>
      </c>
      <c r="U4210" t="s">
        <v>29</v>
      </c>
    </row>
    <row r="4211" spans="1:21" x14ac:dyDescent="0.25">
      <c r="A4211" t="s">
        <v>5544</v>
      </c>
      <c r="B4211" t="s">
        <v>22</v>
      </c>
      <c r="C4211" s="3">
        <v>39941.061412037037</v>
      </c>
      <c r="D4211" s="3">
        <v>39941.122893518521</v>
      </c>
      <c r="E4211" s="4">
        <v>39941</v>
      </c>
      <c r="F4211">
        <v>51.652349999999998</v>
      </c>
      <c r="G4211" t="s">
        <v>5545</v>
      </c>
      <c r="H4211">
        <v>103.86996000000001</v>
      </c>
      <c r="I4211" t="s">
        <v>5546</v>
      </c>
      <c r="J4211" t="s">
        <v>5547</v>
      </c>
      <c r="K4211" s="1" t="str">
        <f t="shared" si="65"/>
        <v>3ks0508</v>
      </c>
      <c r="L4211" s="5" t="s">
        <v>5548</v>
      </c>
      <c r="M4211">
        <v>409.99799999999999</v>
      </c>
      <c r="N4211">
        <v>1.6157999999999999</v>
      </c>
      <c r="O4211">
        <v>2.3452717179423401</v>
      </c>
      <c r="P4211" t="s">
        <v>28</v>
      </c>
      <c r="Q4211">
        <v>439</v>
      </c>
      <c r="R4211">
        <v>1288</v>
      </c>
      <c r="S4211">
        <v>11</v>
      </c>
      <c r="T4211">
        <v>1298</v>
      </c>
      <c r="U4211" t="s">
        <v>29</v>
      </c>
    </row>
    <row r="4212" spans="1:21" x14ac:dyDescent="0.25">
      <c r="A4212" t="s">
        <v>7124</v>
      </c>
      <c r="B4212" t="s">
        <v>22</v>
      </c>
      <c r="C4212" s="3">
        <v>39940.70034722222</v>
      </c>
      <c r="D4212" s="3">
        <v>39940.773333333331</v>
      </c>
      <c r="E4212" s="4">
        <v>39940</v>
      </c>
      <c r="F4212">
        <v>51.678319999999999</v>
      </c>
      <c r="G4212" t="s">
        <v>7125</v>
      </c>
      <c r="H4212">
        <v>103.92653</v>
      </c>
      <c r="I4212" t="s">
        <v>7126</v>
      </c>
      <c r="J4212" t="s">
        <v>7127</v>
      </c>
      <c r="K4212" s="1" t="str">
        <f t="shared" si="65"/>
        <v>4ke0507</v>
      </c>
      <c r="L4212" s="5" t="s">
        <v>7128</v>
      </c>
      <c r="M4212">
        <v>1257.1210000000001</v>
      </c>
      <c r="N4212">
        <v>1.6382000000000001</v>
      </c>
      <c r="O4212">
        <v>2.34442576501251</v>
      </c>
      <c r="P4212" t="s">
        <v>28</v>
      </c>
      <c r="Q4212">
        <v>727</v>
      </c>
      <c r="R4212">
        <v>2700</v>
      </c>
      <c r="S4212">
        <v>2</v>
      </c>
      <c r="T4212">
        <v>2701</v>
      </c>
      <c r="U4212" t="s">
        <v>29</v>
      </c>
    </row>
    <row r="4213" spans="1:21" x14ac:dyDescent="0.25">
      <c r="A4213" t="s">
        <v>7200</v>
      </c>
      <c r="B4213" t="s">
        <v>22</v>
      </c>
      <c r="C4213" s="3">
        <v>39940.956087962964</v>
      </c>
      <c r="D4213" s="3">
        <v>39941.035358796296</v>
      </c>
      <c r="E4213" s="4">
        <v>39941</v>
      </c>
      <c r="F4213">
        <v>51.712755000000001</v>
      </c>
      <c r="G4213" t="s">
        <v>7201</v>
      </c>
      <c r="H4213">
        <v>103.870443333333</v>
      </c>
      <c r="I4213" t="s">
        <v>7202</v>
      </c>
      <c r="J4213" t="s">
        <v>7203</v>
      </c>
      <c r="K4213" s="1" t="str">
        <f t="shared" si="65"/>
        <v>4kn0508</v>
      </c>
      <c r="L4213" s="5" t="s">
        <v>7204</v>
      </c>
      <c r="M4213">
        <v>1229.0509999999999</v>
      </c>
      <c r="N4213">
        <v>1.6337999999999999</v>
      </c>
      <c r="O4213">
        <v>2.3318569724014799</v>
      </c>
      <c r="P4213" t="s">
        <v>28</v>
      </c>
      <c r="Q4213">
        <v>769</v>
      </c>
      <c r="R4213">
        <v>3373</v>
      </c>
      <c r="S4213">
        <v>0</v>
      </c>
      <c r="T4213">
        <v>3372</v>
      </c>
      <c r="U4213" t="s">
        <v>29</v>
      </c>
    </row>
    <row r="4214" spans="1:21" x14ac:dyDescent="0.25">
      <c r="A4214" t="s">
        <v>7230</v>
      </c>
      <c r="B4214" t="s">
        <v>22</v>
      </c>
      <c r="C4214" s="3">
        <v>39941.080590277779</v>
      </c>
      <c r="D4214" s="3">
        <v>39941.141712962963</v>
      </c>
      <c r="E4214" s="4">
        <v>39941</v>
      </c>
      <c r="F4214">
        <v>51.641629999999999</v>
      </c>
      <c r="G4214">
        <v>51.641629999999999</v>
      </c>
      <c r="H4214">
        <v>103.87036000000001</v>
      </c>
      <c r="I4214">
        <v>103.87036000000001</v>
      </c>
      <c r="J4214" t="s">
        <v>7231</v>
      </c>
      <c r="K4214" s="1" t="str">
        <f t="shared" si="65"/>
        <v>4ks0508</v>
      </c>
      <c r="L4214" s="5" t="s">
        <v>7232</v>
      </c>
      <c r="M4214">
        <v>404.738</v>
      </c>
      <c r="N4214">
        <v>1.6308</v>
      </c>
      <c r="O4214">
        <v>2.32339129622649</v>
      </c>
      <c r="P4214" t="s">
        <v>28</v>
      </c>
      <c r="Q4214">
        <v>397</v>
      </c>
      <c r="R4214">
        <v>1174</v>
      </c>
      <c r="S4214">
        <v>34</v>
      </c>
      <c r="T4214">
        <v>1207</v>
      </c>
      <c r="U4214" t="s">
        <v>29</v>
      </c>
    </row>
    <row r="4215" spans="1:21" x14ac:dyDescent="0.25">
      <c r="A4215" t="s">
        <v>7263</v>
      </c>
      <c r="B4215" t="s">
        <v>22</v>
      </c>
      <c r="C4215" s="3">
        <v>39940.86377314815</v>
      </c>
      <c r="D4215" s="3">
        <v>39940.931770833333</v>
      </c>
      <c r="E4215" s="4">
        <v>39940</v>
      </c>
      <c r="F4215">
        <v>51.677050000000001</v>
      </c>
      <c r="G4215">
        <v>51.677050000000001</v>
      </c>
      <c r="H4215">
        <v>103.81298</v>
      </c>
      <c r="I4215">
        <v>103.81298</v>
      </c>
      <c r="J4215" t="s">
        <v>7264</v>
      </c>
      <c r="K4215" s="1" t="str">
        <f t="shared" si="65"/>
        <v>4kw0507</v>
      </c>
      <c r="L4215" s="5" t="s">
        <v>7265</v>
      </c>
      <c r="M4215">
        <v>592.07000000000005</v>
      </c>
      <c r="N4215">
        <v>1.4985999999999999</v>
      </c>
      <c r="O4215">
        <v>2.4653383351384801</v>
      </c>
      <c r="P4215" t="s">
        <v>28</v>
      </c>
      <c r="Q4215">
        <v>762</v>
      </c>
      <c r="R4215">
        <v>1530</v>
      </c>
      <c r="S4215">
        <v>8</v>
      </c>
      <c r="T4215">
        <v>1537</v>
      </c>
      <c r="U4215" t="s">
        <v>29</v>
      </c>
    </row>
    <row r="4216" spans="1:21" x14ac:dyDescent="0.25">
      <c r="A4216" t="s">
        <v>8650</v>
      </c>
      <c r="B4216" t="s">
        <v>22</v>
      </c>
      <c r="C4216" s="3">
        <v>39940.927604166667</v>
      </c>
      <c r="D4216" s="3">
        <v>39940.996388888889</v>
      </c>
      <c r="E4216" s="4">
        <v>39940</v>
      </c>
      <c r="F4216">
        <v>51.7271</v>
      </c>
      <c r="G4216" t="s">
        <v>8651</v>
      </c>
      <c r="H4216">
        <v>103.86978000000001</v>
      </c>
      <c r="I4216" t="s">
        <v>8652</v>
      </c>
      <c r="J4216" t="s">
        <v>8653</v>
      </c>
      <c r="K4216" s="1" t="str">
        <f t="shared" si="65"/>
        <v>6kn0507</v>
      </c>
      <c r="L4216" s="5" t="s">
        <v>8654</v>
      </c>
      <c r="M4216">
        <v>727.39599999999996</v>
      </c>
      <c r="N4216">
        <v>1.6122000000000001</v>
      </c>
      <c r="O4216">
        <v>2.3540298255337402</v>
      </c>
      <c r="P4216" t="s">
        <v>28</v>
      </c>
      <c r="Q4216">
        <v>786</v>
      </c>
      <c r="R4216">
        <v>2133</v>
      </c>
      <c r="S4216">
        <v>0</v>
      </c>
      <c r="T4216">
        <v>2132</v>
      </c>
      <c r="U4216" t="s">
        <v>29</v>
      </c>
    </row>
    <row r="4217" spans="1:21" x14ac:dyDescent="0.25">
      <c r="A4217" t="s">
        <v>8668</v>
      </c>
      <c r="B4217" t="s">
        <v>22</v>
      </c>
      <c r="C4217" s="3">
        <v>39941.099641203706</v>
      </c>
      <c r="D4217" s="3">
        <v>39941.161423611113</v>
      </c>
      <c r="E4217" s="4">
        <v>39941</v>
      </c>
      <c r="F4217">
        <v>51.628149999999998</v>
      </c>
      <c r="G4217" t="s">
        <v>8669</v>
      </c>
      <c r="H4217">
        <v>103.87043</v>
      </c>
      <c r="I4217" t="s">
        <v>8670</v>
      </c>
      <c r="J4217" t="s">
        <v>8671</v>
      </c>
      <c r="K4217" s="1" t="str">
        <f t="shared" si="65"/>
        <v>6ks0508</v>
      </c>
      <c r="L4217" s="5" t="s">
        <v>8672</v>
      </c>
      <c r="M4217">
        <v>403.56900000000002</v>
      </c>
      <c r="N4217">
        <v>1.6847000000000001</v>
      </c>
      <c r="O4217">
        <v>2.25360854129441</v>
      </c>
      <c r="P4217" t="s">
        <v>28</v>
      </c>
      <c r="Q4217">
        <v>448</v>
      </c>
      <c r="R4217">
        <v>1211</v>
      </c>
      <c r="S4217">
        <v>87</v>
      </c>
      <c r="T4217">
        <v>1297</v>
      </c>
      <c r="U4217" t="s">
        <v>29</v>
      </c>
    </row>
    <row r="4218" spans="1:21" x14ac:dyDescent="0.25">
      <c r="A4218" t="s">
        <v>8704</v>
      </c>
      <c r="B4218" t="s">
        <v>22</v>
      </c>
      <c r="C4218" s="3">
        <v>39940.88894675926</v>
      </c>
      <c r="D4218" s="3">
        <v>39940.949652777781</v>
      </c>
      <c r="E4218" s="4">
        <v>39940</v>
      </c>
      <c r="F4218">
        <v>51.67597</v>
      </c>
      <c r="G4218" t="s">
        <v>8705</v>
      </c>
      <c r="H4218">
        <v>103.70486666666601</v>
      </c>
      <c r="I4218" t="s">
        <v>8706</v>
      </c>
      <c r="J4218" t="s">
        <v>8707</v>
      </c>
      <c r="K4218" s="1" t="str">
        <f t="shared" si="65"/>
        <v>6kw0507</v>
      </c>
      <c r="L4218" s="5" t="s">
        <v>8708</v>
      </c>
      <c r="M4218">
        <v>478.38200000000001</v>
      </c>
      <c r="N4218">
        <v>1.5597000000000001</v>
      </c>
      <c r="O4218">
        <v>2.4013717179423399</v>
      </c>
      <c r="P4218" t="s">
        <v>28</v>
      </c>
      <c r="Q4218">
        <v>466</v>
      </c>
      <c r="R4218">
        <v>1209</v>
      </c>
      <c r="S4218">
        <v>5</v>
      </c>
      <c r="T4218">
        <v>1213</v>
      </c>
      <c r="U4218" t="s">
        <v>29</v>
      </c>
    </row>
    <row r="4219" spans="1:21" x14ac:dyDescent="0.25">
      <c r="A4219" t="s">
        <v>2500</v>
      </c>
      <c r="B4219" t="s">
        <v>22</v>
      </c>
      <c r="C4219" s="3">
        <v>39940.732129629629</v>
      </c>
      <c r="D4219" s="3">
        <v>39940.810636574075</v>
      </c>
      <c r="E4219" s="4">
        <v>39940</v>
      </c>
      <c r="F4219">
        <v>51.677999999999997</v>
      </c>
      <c r="G4219" t="s">
        <v>2496</v>
      </c>
      <c r="H4219">
        <v>103.90011</v>
      </c>
      <c r="I4219" t="s">
        <v>2497</v>
      </c>
      <c r="J4219" t="s">
        <v>2498</v>
      </c>
      <c r="K4219" s="1" t="str">
        <f t="shared" si="65"/>
        <v>2ke0507</v>
      </c>
      <c r="L4219" s="5" t="s">
        <v>2499</v>
      </c>
      <c r="M4219">
        <v>1272.325</v>
      </c>
      <c r="N4219">
        <v>1.6208</v>
      </c>
      <c r="O4219">
        <v>2.3374047758589298</v>
      </c>
      <c r="P4219" t="s">
        <v>28</v>
      </c>
      <c r="Q4219">
        <v>839</v>
      </c>
      <c r="R4219">
        <v>3559</v>
      </c>
      <c r="S4219">
        <v>404</v>
      </c>
      <c r="T4219">
        <v>3962</v>
      </c>
      <c r="U4219" t="s">
        <v>29</v>
      </c>
    </row>
    <row r="4220" spans="1:21" x14ac:dyDescent="0.25">
      <c r="A4220" t="s">
        <v>2576</v>
      </c>
      <c r="B4220" t="s">
        <v>22</v>
      </c>
      <c r="C4220" s="3">
        <v>39940.993252314816</v>
      </c>
      <c r="D4220" s="3">
        <v>39941.078888888886</v>
      </c>
      <c r="E4220" s="4">
        <v>39941</v>
      </c>
      <c r="F4220">
        <v>51.6946916666666</v>
      </c>
      <c r="G4220" t="s">
        <v>2572</v>
      </c>
      <c r="H4220">
        <v>103.86929000000001</v>
      </c>
      <c r="I4220" t="s">
        <v>2573</v>
      </c>
      <c r="J4220" t="s">
        <v>2574</v>
      </c>
      <c r="K4220" s="1" t="str">
        <f t="shared" si="65"/>
        <v>2kn0508</v>
      </c>
      <c r="L4220" s="5" t="s">
        <v>2575</v>
      </c>
      <c r="M4220">
        <v>1273.202</v>
      </c>
      <c r="N4220">
        <v>1.6288</v>
      </c>
      <c r="O4220">
        <v>2.3236718799010498</v>
      </c>
      <c r="P4220" t="s">
        <v>28</v>
      </c>
      <c r="Q4220">
        <v>854</v>
      </c>
      <c r="R4220">
        <v>3434</v>
      </c>
      <c r="S4220">
        <v>568</v>
      </c>
      <c r="T4220">
        <v>4001</v>
      </c>
      <c r="U4220" t="s">
        <v>29</v>
      </c>
    </row>
    <row r="4221" spans="1:21" x14ac:dyDescent="0.25">
      <c r="A4221" t="s">
        <v>2622</v>
      </c>
      <c r="B4221" t="s">
        <v>22</v>
      </c>
      <c r="C4221" s="3">
        <v>39941.042233796295</v>
      </c>
      <c r="D4221" s="3">
        <v>39941.106180555558</v>
      </c>
      <c r="E4221" s="4">
        <v>39941</v>
      </c>
      <c r="F4221">
        <v>51.659469999999999</v>
      </c>
      <c r="G4221">
        <v>51.659469999999999</v>
      </c>
      <c r="H4221">
        <v>103.87101</v>
      </c>
      <c r="I4221">
        <v>103.87101</v>
      </c>
      <c r="J4221" t="s">
        <v>2620</v>
      </c>
      <c r="K4221" s="1" t="str">
        <f t="shared" si="65"/>
        <v>2ks0508</v>
      </c>
      <c r="L4221" s="5" t="s">
        <v>2621</v>
      </c>
      <c r="M4221">
        <v>421.98</v>
      </c>
      <c r="N4221">
        <v>1.6153</v>
      </c>
      <c r="O4221">
        <v>2.35219874796628</v>
      </c>
      <c r="P4221" t="s">
        <v>28</v>
      </c>
      <c r="Q4221">
        <v>425</v>
      </c>
      <c r="R4221">
        <v>1305</v>
      </c>
      <c r="S4221">
        <v>398</v>
      </c>
      <c r="T4221">
        <v>1702</v>
      </c>
      <c r="U4221" t="s">
        <v>29</v>
      </c>
    </row>
    <row r="4222" spans="1:21" x14ac:dyDescent="0.25">
      <c r="A4222" t="s">
        <v>2706</v>
      </c>
      <c r="B4222" t="s">
        <v>22</v>
      </c>
      <c r="C4222" s="3">
        <v>39940.826388888891</v>
      </c>
      <c r="D4222" s="3">
        <v>39940.904456018521</v>
      </c>
      <c r="E4222" s="4">
        <v>39940</v>
      </c>
      <c r="F4222">
        <v>51.678220000000003</v>
      </c>
      <c r="G4222" t="s">
        <v>2702</v>
      </c>
      <c r="H4222">
        <v>103.84059999999999</v>
      </c>
      <c r="I4222" t="s">
        <v>2703</v>
      </c>
      <c r="J4222" t="s">
        <v>2704</v>
      </c>
      <c r="K4222" s="1" t="str">
        <f t="shared" si="65"/>
        <v>2kw0507</v>
      </c>
      <c r="L4222" s="5" t="s">
        <v>2705</v>
      </c>
      <c r="M4222">
        <v>1024.979</v>
      </c>
      <c r="N4222">
        <v>1.6363000000000001</v>
      </c>
      <c r="O4222">
        <v>2.3334841062915199</v>
      </c>
      <c r="P4222" t="s">
        <v>28</v>
      </c>
      <c r="Q4222">
        <v>742</v>
      </c>
      <c r="R4222">
        <v>2449</v>
      </c>
      <c r="S4222">
        <v>380</v>
      </c>
      <c r="T4222">
        <v>2828</v>
      </c>
      <c r="U4222" t="s">
        <v>29</v>
      </c>
    </row>
    <row r="4223" spans="1:21" x14ac:dyDescent="0.25">
      <c r="A4223" t="s">
        <v>5549</v>
      </c>
      <c r="B4223" t="s">
        <v>22</v>
      </c>
      <c r="C4223" s="3">
        <v>39941.061412037037</v>
      </c>
      <c r="D4223" s="3">
        <v>39941.122893518521</v>
      </c>
      <c r="E4223" s="4">
        <v>39941</v>
      </c>
      <c r="F4223">
        <v>51.652349999999998</v>
      </c>
      <c r="G4223" t="s">
        <v>5545</v>
      </c>
      <c r="H4223">
        <v>103.86996000000001</v>
      </c>
      <c r="I4223" t="s">
        <v>5546</v>
      </c>
      <c r="J4223" t="s">
        <v>5547</v>
      </c>
      <c r="K4223" s="1" t="str">
        <f t="shared" si="65"/>
        <v>3ks0508</v>
      </c>
      <c r="L4223" s="5" t="s">
        <v>5548</v>
      </c>
      <c r="M4223">
        <v>409.99799999999999</v>
      </c>
      <c r="N4223">
        <v>1.6157999999999999</v>
      </c>
      <c r="O4223">
        <v>2.3452717179423401</v>
      </c>
      <c r="P4223" t="s">
        <v>28</v>
      </c>
      <c r="Q4223">
        <v>439</v>
      </c>
      <c r="R4223">
        <v>1288</v>
      </c>
      <c r="S4223">
        <v>402</v>
      </c>
      <c r="T4223">
        <v>1689</v>
      </c>
      <c r="U4223" t="s">
        <v>29</v>
      </c>
    </row>
    <row r="4224" spans="1:21" x14ac:dyDescent="0.25">
      <c r="A4224" t="s">
        <v>7129</v>
      </c>
      <c r="B4224" t="s">
        <v>22</v>
      </c>
      <c r="C4224" s="3">
        <v>39940.70034722222</v>
      </c>
      <c r="D4224" s="3">
        <v>39940.773333333331</v>
      </c>
      <c r="E4224" s="4">
        <v>39940</v>
      </c>
      <c r="F4224">
        <v>51.678319999999999</v>
      </c>
      <c r="G4224" t="s">
        <v>7125</v>
      </c>
      <c r="H4224">
        <v>103.92653</v>
      </c>
      <c r="I4224" t="s">
        <v>7126</v>
      </c>
      <c r="J4224" t="s">
        <v>7127</v>
      </c>
      <c r="K4224" s="1" t="str">
        <f t="shared" si="65"/>
        <v>4ke0507</v>
      </c>
      <c r="L4224" s="5" t="s">
        <v>7128</v>
      </c>
      <c r="M4224">
        <v>1257.1210000000001</v>
      </c>
      <c r="N4224">
        <v>1.6382000000000001</v>
      </c>
      <c r="O4224">
        <v>2.34442576501251</v>
      </c>
      <c r="P4224" t="s">
        <v>28</v>
      </c>
      <c r="Q4224">
        <v>727</v>
      </c>
      <c r="R4224">
        <v>2719</v>
      </c>
      <c r="S4224">
        <v>408</v>
      </c>
      <c r="T4224">
        <v>3126</v>
      </c>
      <c r="U4224" t="s">
        <v>29</v>
      </c>
    </row>
    <row r="4225" spans="1:21" x14ac:dyDescent="0.25">
      <c r="A4225" t="s">
        <v>7205</v>
      </c>
      <c r="B4225" t="s">
        <v>22</v>
      </c>
      <c r="C4225" s="3">
        <v>39940.956087962964</v>
      </c>
      <c r="D4225" s="3">
        <v>39941.035358796296</v>
      </c>
      <c r="E4225" s="4">
        <v>39941</v>
      </c>
      <c r="F4225">
        <v>51.712755000000001</v>
      </c>
      <c r="G4225" t="s">
        <v>7201</v>
      </c>
      <c r="H4225">
        <v>103.870443333333</v>
      </c>
      <c r="I4225" t="s">
        <v>7202</v>
      </c>
      <c r="J4225" t="s">
        <v>7203</v>
      </c>
      <c r="K4225" s="1" t="str">
        <f t="shared" si="65"/>
        <v>4kn0508</v>
      </c>
      <c r="L4225" s="5" t="s">
        <v>7204</v>
      </c>
      <c r="M4225">
        <v>1229.0509999999999</v>
      </c>
      <c r="N4225">
        <v>1.6387</v>
      </c>
      <c r="O4225">
        <v>2.3318569724014799</v>
      </c>
      <c r="P4225" t="s">
        <v>28</v>
      </c>
      <c r="Q4225">
        <v>770</v>
      </c>
      <c r="R4225">
        <v>3374</v>
      </c>
      <c r="S4225">
        <v>398</v>
      </c>
      <c r="T4225">
        <v>3771</v>
      </c>
      <c r="U4225" t="s">
        <v>29</v>
      </c>
    </row>
    <row r="4226" spans="1:21" x14ac:dyDescent="0.25">
      <c r="A4226" t="s">
        <v>7233</v>
      </c>
      <c r="B4226" t="s">
        <v>22</v>
      </c>
      <c r="C4226" s="3">
        <v>39941.080590277779</v>
      </c>
      <c r="D4226" s="3">
        <v>39941.141712962963</v>
      </c>
      <c r="E4226" s="4">
        <v>39941</v>
      </c>
      <c r="F4226">
        <v>51.641629999999999</v>
      </c>
      <c r="G4226">
        <v>51.641629999999999</v>
      </c>
      <c r="H4226">
        <v>103.87036000000001</v>
      </c>
      <c r="I4226">
        <v>103.87036000000001</v>
      </c>
      <c r="J4226" t="s">
        <v>7231</v>
      </c>
      <c r="K4226" s="1" t="str">
        <f t="shared" ref="K4226:K4289" si="66">MID(A4226,FIND("*",SUBSTITUTE(A4226,"\","*",LEN(A4226)-LEN(SUBSTITUTE(A4226,"\",""))))+1,FIND(".cnv",A4226)-(FIND("*",SUBSTITUTE(A4226,"\","*",LEN(A4226)-LEN(SUBSTITUTE(A4226,"\",""))))+1))</f>
        <v>4ks0508</v>
      </c>
      <c r="L4226" s="5" t="s">
        <v>7232</v>
      </c>
      <c r="M4226">
        <v>404.738</v>
      </c>
      <c r="N4226">
        <v>1.6308</v>
      </c>
      <c r="O4226">
        <v>2.32339129622649</v>
      </c>
      <c r="P4226" t="s">
        <v>28</v>
      </c>
      <c r="Q4226">
        <v>397</v>
      </c>
      <c r="R4226">
        <v>1174</v>
      </c>
      <c r="S4226">
        <v>431</v>
      </c>
      <c r="T4226">
        <v>1604</v>
      </c>
      <c r="U4226" t="s">
        <v>29</v>
      </c>
    </row>
    <row r="4227" spans="1:21" x14ac:dyDescent="0.25">
      <c r="A4227" t="s">
        <v>7266</v>
      </c>
      <c r="B4227" t="s">
        <v>22</v>
      </c>
      <c r="C4227" s="3">
        <v>39940.86377314815</v>
      </c>
      <c r="D4227" s="3">
        <v>39940.931770833333</v>
      </c>
      <c r="E4227" s="4">
        <v>39940</v>
      </c>
      <c r="F4227">
        <v>51.677050000000001</v>
      </c>
      <c r="G4227">
        <v>51.677050000000001</v>
      </c>
      <c r="H4227">
        <v>103.81298</v>
      </c>
      <c r="I4227">
        <v>103.81298</v>
      </c>
      <c r="J4227" t="s">
        <v>7264</v>
      </c>
      <c r="K4227" s="1" t="str">
        <f t="shared" si="66"/>
        <v>4kw0507</v>
      </c>
      <c r="L4227" s="5" t="s">
        <v>7265</v>
      </c>
      <c r="M4227">
        <v>592.07000000000005</v>
      </c>
      <c r="N4227">
        <v>1.4985999999999999</v>
      </c>
      <c r="O4227">
        <v>2.4653383351384801</v>
      </c>
      <c r="P4227" t="s">
        <v>28</v>
      </c>
      <c r="Q4227">
        <v>771</v>
      </c>
      <c r="R4227">
        <v>1579</v>
      </c>
      <c r="S4227">
        <v>392</v>
      </c>
      <c r="T4227">
        <v>1970</v>
      </c>
      <c r="U4227" t="s">
        <v>29</v>
      </c>
    </row>
    <row r="4228" spans="1:21" x14ac:dyDescent="0.25">
      <c r="A4228" t="s">
        <v>8655</v>
      </c>
      <c r="B4228" t="s">
        <v>22</v>
      </c>
      <c r="C4228" s="3">
        <v>39940.927604166667</v>
      </c>
      <c r="D4228" s="3">
        <v>39940.996388888889</v>
      </c>
      <c r="E4228" s="4">
        <v>39940</v>
      </c>
      <c r="F4228">
        <v>51.7271</v>
      </c>
      <c r="G4228" t="s">
        <v>8651</v>
      </c>
      <c r="H4228">
        <v>103.86978000000001</v>
      </c>
      <c r="I4228" t="s">
        <v>8652</v>
      </c>
      <c r="J4228" t="s">
        <v>8653</v>
      </c>
      <c r="K4228" s="1" t="str">
        <f t="shared" si="66"/>
        <v>6kn0507</v>
      </c>
      <c r="L4228" s="5" t="s">
        <v>8654</v>
      </c>
      <c r="M4228">
        <v>727.39599999999996</v>
      </c>
      <c r="N4228">
        <v>1.6128</v>
      </c>
      <c r="O4228">
        <v>2.3540298255337402</v>
      </c>
      <c r="P4228" t="s">
        <v>28</v>
      </c>
      <c r="Q4228">
        <v>787</v>
      </c>
      <c r="R4228">
        <v>2134</v>
      </c>
      <c r="S4228">
        <v>399</v>
      </c>
      <c r="T4228">
        <v>2532</v>
      </c>
      <c r="U4228" t="s">
        <v>29</v>
      </c>
    </row>
    <row r="4229" spans="1:21" x14ac:dyDescent="0.25">
      <c r="A4229" t="s">
        <v>8673</v>
      </c>
      <c r="B4229" t="s">
        <v>22</v>
      </c>
      <c r="C4229" s="3">
        <v>39941.099641203706</v>
      </c>
      <c r="D4229" s="3">
        <v>39941.161423611113</v>
      </c>
      <c r="E4229" s="4">
        <v>39941</v>
      </c>
      <c r="F4229">
        <v>51.628149999999998</v>
      </c>
      <c r="G4229" t="s">
        <v>8669</v>
      </c>
      <c r="H4229">
        <v>103.87043</v>
      </c>
      <c r="I4229" t="s">
        <v>8670</v>
      </c>
      <c r="J4229" t="s">
        <v>8671</v>
      </c>
      <c r="K4229" s="1" t="str">
        <f t="shared" si="66"/>
        <v>6ks0508</v>
      </c>
      <c r="L4229" s="5" t="s">
        <v>8672</v>
      </c>
      <c r="M4229">
        <v>403.56900000000002</v>
      </c>
      <c r="N4229">
        <v>1.6847000000000001</v>
      </c>
      <c r="O4229">
        <v>2.25360854129441</v>
      </c>
      <c r="P4229" t="s">
        <v>28</v>
      </c>
      <c r="Q4229">
        <v>456</v>
      </c>
      <c r="R4229">
        <v>1219</v>
      </c>
      <c r="S4229">
        <v>493</v>
      </c>
      <c r="T4229">
        <v>1711</v>
      </c>
      <c r="U4229" t="s">
        <v>29</v>
      </c>
    </row>
    <row r="4230" spans="1:21" x14ac:dyDescent="0.25">
      <c r="A4230" t="s">
        <v>8709</v>
      </c>
      <c r="B4230" t="s">
        <v>22</v>
      </c>
      <c r="C4230" s="3">
        <v>39940.88894675926</v>
      </c>
      <c r="D4230" s="3">
        <v>39940.949652777781</v>
      </c>
      <c r="E4230" s="4">
        <v>39940</v>
      </c>
      <c r="F4230">
        <v>51.67597</v>
      </c>
      <c r="G4230" t="s">
        <v>8705</v>
      </c>
      <c r="H4230">
        <v>103.70486666666601</v>
      </c>
      <c r="I4230" t="s">
        <v>8706</v>
      </c>
      <c r="J4230" t="s">
        <v>8707</v>
      </c>
      <c r="K4230" s="1" t="str">
        <f t="shared" si="66"/>
        <v>6kw0507</v>
      </c>
      <c r="L4230" s="5" t="s">
        <v>8708</v>
      </c>
      <c r="M4230">
        <v>478.38200000000001</v>
      </c>
      <c r="N4230">
        <v>1.5592999999999999</v>
      </c>
      <c r="O4230">
        <v>2.4063569724014799</v>
      </c>
      <c r="P4230" t="s">
        <v>28</v>
      </c>
      <c r="Q4230">
        <v>466</v>
      </c>
      <c r="R4230">
        <v>1215</v>
      </c>
      <c r="S4230">
        <v>397</v>
      </c>
      <c r="T4230">
        <v>1611</v>
      </c>
      <c r="U4230" t="s">
        <v>29</v>
      </c>
    </row>
    <row r="4231" spans="1:21" x14ac:dyDescent="0.25">
      <c r="A4231" t="s">
        <v>22002</v>
      </c>
      <c r="B4231" t="s">
        <v>22</v>
      </c>
      <c r="C4231" s="3">
        <v>39940.768888888888</v>
      </c>
      <c r="D4231" s="3">
        <v>39940.844351851854</v>
      </c>
      <c r="E4231" s="4">
        <v>39940</v>
      </c>
      <c r="F4231">
        <v>51.67745</v>
      </c>
      <c r="G4231" t="s">
        <v>21998</v>
      </c>
      <c r="H4231">
        <v>104.318888888888</v>
      </c>
      <c r="I4231" t="s">
        <v>21999</v>
      </c>
      <c r="J4231" t="s">
        <v>22000</v>
      </c>
      <c r="K4231" s="1" t="str">
        <f t="shared" si="66"/>
        <v>mp0507</v>
      </c>
      <c r="L4231" s="5" t="s">
        <v>22001</v>
      </c>
      <c r="M4231">
        <v>1239.2850000000001</v>
      </c>
      <c r="N4231">
        <v>1.6321000000000001</v>
      </c>
      <c r="O4231">
        <v>2.3488508067438998</v>
      </c>
      <c r="P4231" t="s">
        <v>28</v>
      </c>
      <c r="Q4231">
        <v>833</v>
      </c>
      <c r="R4231">
        <v>3091</v>
      </c>
      <c r="S4231">
        <v>388</v>
      </c>
      <c r="T4231">
        <v>3478</v>
      </c>
      <c r="U4231" t="s">
        <v>29</v>
      </c>
    </row>
    <row r="4232" spans="1:21" x14ac:dyDescent="0.25">
      <c r="A4232" t="s">
        <v>21997</v>
      </c>
      <c r="B4232" t="s">
        <v>22</v>
      </c>
      <c r="C4232" s="3">
        <v>39940.768888888888</v>
      </c>
      <c r="D4232" s="3">
        <v>39940.844351851854</v>
      </c>
      <c r="E4232" s="4">
        <v>39940</v>
      </c>
      <c r="F4232">
        <v>51.67745</v>
      </c>
      <c r="G4232" t="s">
        <v>21998</v>
      </c>
      <c r="H4232">
        <v>104.318888888888</v>
      </c>
      <c r="I4232" t="s">
        <v>21999</v>
      </c>
      <c r="J4232" t="s">
        <v>22000</v>
      </c>
      <c r="K4232" s="1" t="str">
        <f t="shared" si="66"/>
        <v>mp0507</v>
      </c>
      <c r="L4232" s="5" t="s">
        <v>22001</v>
      </c>
      <c r="M4232">
        <v>1239.2850000000001</v>
      </c>
      <c r="N4232">
        <v>1.6263000000000001</v>
      </c>
      <c r="O4232">
        <v>2.3488508067438998</v>
      </c>
      <c r="P4232" t="s">
        <v>28</v>
      </c>
      <c r="Q4232">
        <v>819</v>
      </c>
      <c r="R4232">
        <v>3066</v>
      </c>
      <c r="S4232">
        <v>8</v>
      </c>
      <c r="T4232">
        <v>3073</v>
      </c>
      <c r="U4232" t="s">
        <v>29</v>
      </c>
    </row>
    <row r="4233" spans="1:21" x14ac:dyDescent="0.25">
      <c r="A4233" t="s">
        <v>31005</v>
      </c>
      <c r="B4233" t="s">
        <v>22</v>
      </c>
      <c r="C4233" s="3">
        <v>40272.514560185184</v>
      </c>
      <c r="D4233" s="3">
        <v>40272.608680555553</v>
      </c>
      <c r="E4233" s="4">
        <v>40272</v>
      </c>
      <c r="F4233" s="1">
        <v>51.574716666666667</v>
      </c>
      <c r="G4233" t="s">
        <v>27</v>
      </c>
      <c r="H4233" s="1">
        <v>105.1288</v>
      </c>
      <c r="I4233" t="s">
        <v>27</v>
      </c>
      <c r="J4233" t="s">
        <v>31006</v>
      </c>
      <c r="K4233" s="1" t="str">
        <f t="shared" si="66"/>
        <v>1kta0404</v>
      </c>
      <c r="L4233" s="5" t="s">
        <v>2090</v>
      </c>
      <c r="M4233">
        <v>433.44</v>
      </c>
      <c r="N4233">
        <v>3.5695000000000001</v>
      </c>
      <c r="O4233" t="s">
        <v>27</v>
      </c>
      <c r="P4233" t="s">
        <v>28</v>
      </c>
      <c r="Q4233">
        <v>0</v>
      </c>
      <c r="R4233">
        <v>801</v>
      </c>
      <c r="S4233">
        <v>815</v>
      </c>
      <c r="T4233">
        <v>1615</v>
      </c>
      <c r="U4233" t="s">
        <v>29</v>
      </c>
    </row>
    <row r="4234" spans="1:21" x14ac:dyDescent="0.25">
      <c r="A4234" t="s">
        <v>31026</v>
      </c>
      <c r="B4234" t="s">
        <v>22</v>
      </c>
      <c r="C4234" s="3">
        <v>40257.475439814814</v>
      </c>
      <c r="D4234" s="3">
        <v>40257.509143518517</v>
      </c>
      <c r="E4234" s="4">
        <v>40257</v>
      </c>
      <c r="F4234" s="1">
        <v>51.894633333333331</v>
      </c>
      <c r="G4234" t="s">
        <v>27</v>
      </c>
      <c r="H4234" s="1">
        <v>105.24786666666667</v>
      </c>
      <c r="I4234" t="s">
        <v>27</v>
      </c>
      <c r="J4234" t="s">
        <v>3848</v>
      </c>
      <c r="K4234" s="1" t="str">
        <f t="shared" si="66"/>
        <v>3kka0320</v>
      </c>
      <c r="L4234" s="5" t="s">
        <v>3657</v>
      </c>
      <c r="M4234">
        <v>1299.8889999999999</v>
      </c>
      <c r="N4234">
        <v>0.82669999999999999</v>
      </c>
      <c r="O4234">
        <v>3.1303900932834101</v>
      </c>
      <c r="P4234" t="s">
        <v>28</v>
      </c>
      <c r="Q4234">
        <v>613</v>
      </c>
      <c r="R4234">
        <v>4649</v>
      </c>
      <c r="S4234">
        <v>16</v>
      </c>
      <c r="T4234">
        <v>4664</v>
      </c>
      <c r="U4234" t="s">
        <v>29</v>
      </c>
    </row>
    <row r="4235" spans="1:21" x14ac:dyDescent="0.25">
      <c r="A4235" t="s">
        <v>29683</v>
      </c>
      <c r="B4235" t="s">
        <v>22</v>
      </c>
      <c r="C4235" s="3">
        <v>40271.71947916667</v>
      </c>
      <c r="D4235" s="3">
        <v>40271.756956018522</v>
      </c>
      <c r="E4235" s="4">
        <v>40271</v>
      </c>
      <c r="F4235" s="1">
        <v>51.815649999999998</v>
      </c>
      <c r="G4235" t="s">
        <v>27</v>
      </c>
      <c r="H4235" s="1">
        <v>104.90633333333334</v>
      </c>
      <c r="I4235" t="s">
        <v>27</v>
      </c>
      <c r="J4235" t="s">
        <v>4189</v>
      </c>
      <c r="K4235" s="1" t="str">
        <f t="shared" si="66"/>
        <v>3kli0403</v>
      </c>
      <c r="L4235" s="5" t="s">
        <v>4096</v>
      </c>
      <c r="M4235">
        <v>1389.3409999999999</v>
      </c>
      <c r="N4235">
        <v>0.70689999999999997</v>
      </c>
      <c r="O4235">
        <v>3.2501900932834098</v>
      </c>
      <c r="P4235" t="s">
        <v>28</v>
      </c>
      <c r="Q4235">
        <v>476</v>
      </c>
      <c r="R4235">
        <v>4242</v>
      </c>
      <c r="S4235">
        <v>26</v>
      </c>
      <c r="T4235">
        <v>4267</v>
      </c>
      <c r="U4235" t="s">
        <v>29</v>
      </c>
    </row>
    <row r="4236" spans="1:21" x14ac:dyDescent="0.25">
      <c r="A4236" t="s">
        <v>28865</v>
      </c>
      <c r="B4236" t="s">
        <v>22</v>
      </c>
      <c r="C4236" s="3">
        <v>40261.729988425926</v>
      </c>
      <c r="D4236" s="3">
        <v>40261.761087962965</v>
      </c>
      <c r="E4236" s="4">
        <v>40261</v>
      </c>
      <c r="F4236" s="1">
        <v>51.758400000000002</v>
      </c>
      <c r="G4236" t="s">
        <v>27</v>
      </c>
      <c r="H4236" s="1">
        <v>104.21866666666666</v>
      </c>
      <c r="I4236" t="s">
        <v>27</v>
      </c>
      <c r="J4236" t="s">
        <v>4427</v>
      </c>
      <c r="K4236" s="1" t="str">
        <f t="shared" si="66"/>
        <v>3kma0324</v>
      </c>
      <c r="L4236" s="5" t="s">
        <v>4370</v>
      </c>
      <c r="M4236">
        <v>1337.529</v>
      </c>
      <c r="N4236">
        <v>2.2370999999999999</v>
      </c>
      <c r="O4236">
        <v>1.57395463970239</v>
      </c>
      <c r="P4236" t="s">
        <v>28</v>
      </c>
      <c r="Q4236">
        <v>249</v>
      </c>
      <c r="R4236">
        <v>3810</v>
      </c>
      <c r="S4236">
        <v>256</v>
      </c>
      <c r="T4236">
        <v>4065</v>
      </c>
      <c r="U4236" t="s">
        <v>29</v>
      </c>
    </row>
    <row r="4237" spans="1:21" x14ac:dyDescent="0.25">
      <c r="A4237" t="s">
        <v>4917</v>
      </c>
      <c r="B4237" t="s">
        <v>22</v>
      </c>
      <c r="C4237" s="3">
        <v>40242.625162037039</v>
      </c>
      <c r="D4237" s="3">
        <v>40242.936805555553</v>
      </c>
      <c r="E4237" s="4">
        <v>40242</v>
      </c>
      <c r="F4237">
        <v>51.670099999999998</v>
      </c>
      <c r="G4237" t="s">
        <v>4918</v>
      </c>
      <c r="H4237">
        <v>105.5014</v>
      </c>
      <c r="I4237" t="s">
        <v>4915</v>
      </c>
      <c r="J4237" t="s">
        <v>4919</v>
      </c>
      <c r="K4237" s="1" t="str">
        <f t="shared" si="66"/>
        <v>3kmi0305</v>
      </c>
      <c r="L4237" s="5" t="s">
        <v>4819</v>
      </c>
      <c r="M4237">
        <v>692.96699999999998</v>
      </c>
      <c r="N4237">
        <v>0.34710000000000002</v>
      </c>
      <c r="O4237">
        <v>3.5720184280437</v>
      </c>
      <c r="P4237" t="s">
        <v>28</v>
      </c>
      <c r="Q4237">
        <v>491</v>
      </c>
      <c r="R4237">
        <v>2072</v>
      </c>
      <c r="S4237">
        <v>90</v>
      </c>
      <c r="T4237">
        <v>2161</v>
      </c>
      <c r="U4237" t="s">
        <v>29</v>
      </c>
    </row>
    <row r="4238" spans="1:21" x14ac:dyDescent="0.25">
      <c r="A4238" t="s">
        <v>29238</v>
      </c>
      <c r="B4238" t="s">
        <v>22</v>
      </c>
      <c r="C4238" s="3">
        <v>40262.645972222221</v>
      </c>
      <c r="D4238" s="3">
        <v>40262.964942129627</v>
      </c>
      <c r="E4238" s="4">
        <v>40262</v>
      </c>
      <c r="F4238" s="1">
        <v>51.529333333333334</v>
      </c>
      <c r="G4238" t="s">
        <v>27</v>
      </c>
      <c r="H4238" s="1">
        <v>104.22766666666666</v>
      </c>
      <c r="I4238" t="s">
        <v>27</v>
      </c>
      <c r="J4238" t="s">
        <v>5276</v>
      </c>
      <c r="K4238" s="1" t="str">
        <f t="shared" si="66"/>
        <v>3kso0325</v>
      </c>
      <c r="L4238" s="5" t="s">
        <v>5622</v>
      </c>
      <c r="M4238">
        <v>459.54199999999997</v>
      </c>
      <c r="N4238">
        <v>0.16020000000000001</v>
      </c>
      <c r="O4238">
        <v>3.7968900932834102</v>
      </c>
      <c r="P4238" t="s">
        <v>28</v>
      </c>
      <c r="Q4238">
        <v>472</v>
      </c>
      <c r="R4238">
        <v>1319</v>
      </c>
      <c r="S4238">
        <v>16</v>
      </c>
      <c r="T4238">
        <v>1334</v>
      </c>
      <c r="U4238" t="s">
        <v>29</v>
      </c>
    </row>
    <row r="4239" spans="1:21" x14ac:dyDescent="0.25">
      <c r="A4239" t="s">
        <v>30858</v>
      </c>
      <c r="B4239" t="s">
        <v>22</v>
      </c>
      <c r="C4239" s="3">
        <v>40272.581157407411</v>
      </c>
      <c r="D4239" s="3">
        <v>40272.609942129631</v>
      </c>
      <c r="E4239" s="4">
        <v>40272</v>
      </c>
      <c r="F4239" s="1">
        <v>51.591000000000001</v>
      </c>
      <c r="G4239" t="s">
        <v>27</v>
      </c>
      <c r="H4239" s="1">
        <v>105.11271666666667</v>
      </c>
      <c r="I4239" t="s">
        <v>27</v>
      </c>
      <c r="J4239" t="s">
        <v>5923</v>
      </c>
      <c r="K4239" s="1" t="str">
        <f t="shared" si="66"/>
        <v>3kta0404</v>
      </c>
      <c r="L4239" s="5" t="s">
        <v>5913</v>
      </c>
      <c r="M4239">
        <v>640.85699999999997</v>
      </c>
      <c r="N4239">
        <v>3.6158000000000001</v>
      </c>
      <c r="O4239">
        <v>0.10529881358911899</v>
      </c>
      <c r="P4239" t="s">
        <v>28</v>
      </c>
      <c r="Q4239">
        <v>181</v>
      </c>
      <c r="R4239">
        <v>1678</v>
      </c>
      <c r="S4239">
        <v>571</v>
      </c>
      <c r="T4239">
        <v>2248</v>
      </c>
      <c r="U4239" t="s">
        <v>29</v>
      </c>
    </row>
    <row r="4240" spans="1:21" x14ac:dyDescent="0.25">
      <c r="A4240" t="s">
        <v>28982</v>
      </c>
      <c r="B4240" t="s">
        <v>22</v>
      </c>
      <c r="C4240" s="3">
        <v>40261.549351851849</v>
      </c>
      <c r="D4240" s="3">
        <v>40261.703750000001</v>
      </c>
      <c r="E4240" s="4">
        <v>40261</v>
      </c>
      <c r="F4240" s="1">
        <v>51.740783333333333</v>
      </c>
      <c r="G4240" t="s">
        <v>27</v>
      </c>
      <c r="H4240" s="1">
        <v>104.22011666666667</v>
      </c>
      <c r="I4240" t="s">
        <v>27</v>
      </c>
      <c r="J4240" t="s">
        <v>7788</v>
      </c>
      <c r="K4240" s="1" t="str">
        <f t="shared" si="66"/>
        <v>5kma0324</v>
      </c>
      <c r="L4240" s="5" t="s">
        <v>7776</v>
      </c>
      <c r="M4240">
        <v>1339.9960000000001</v>
      </c>
      <c r="N4240">
        <v>0.68</v>
      </c>
      <c r="O4240">
        <v>3.2305377656331902</v>
      </c>
      <c r="P4240" t="s">
        <v>28</v>
      </c>
      <c r="Q4240">
        <v>394</v>
      </c>
      <c r="R4240">
        <v>3925</v>
      </c>
      <c r="S4240">
        <v>92</v>
      </c>
      <c r="T4240">
        <v>4016</v>
      </c>
      <c r="U4240" t="s">
        <v>29</v>
      </c>
    </row>
    <row r="4241" spans="1:21" x14ac:dyDescent="0.25">
      <c r="A4241" t="s">
        <v>31112</v>
      </c>
      <c r="B4241" t="s">
        <v>22</v>
      </c>
      <c r="C4241" s="3">
        <v>40257.538807870369</v>
      </c>
      <c r="D4241" s="3">
        <v>40257.567662037036</v>
      </c>
      <c r="E4241" s="4">
        <v>40257</v>
      </c>
      <c r="F4241" s="1">
        <v>51.864283333333333</v>
      </c>
      <c r="G4241" t="s">
        <v>27</v>
      </c>
      <c r="H4241" s="1">
        <v>105.28031666666666</v>
      </c>
      <c r="I4241" t="s">
        <v>27</v>
      </c>
      <c r="J4241" t="s">
        <v>10000</v>
      </c>
      <c r="K4241" s="1" t="str">
        <f t="shared" si="66"/>
        <v>7kka0320</v>
      </c>
      <c r="L4241" s="5" t="s">
        <v>9822</v>
      </c>
      <c r="M4241">
        <v>1409.6890000000001</v>
      </c>
      <c r="N4241">
        <v>3.5796000000000001</v>
      </c>
      <c r="O4241">
        <v>6.2400144806554501E-2</v>
      </c>
      <c r="P4241" t="s">
        <v>28</v>
      </c>
      <c r="Q4241">
        <v>81</v>
      </c>
      <c r="R4241">
        <v>4324</v>
      </c>
      <c r="S4241">
        <v>574</v>
      </c>
      <c r="T4241">
        <v>4897</v>
      </c>
      <c r="U4241" t="s">
        <v>29</v>
      </c>
    </row>
    <row r="4242" spans="1:21" x14ac:dyDescent="0.25">
      <c r="A4242" t="s">
        <v>29844</v>
      </c>
      <c r="B4242" t="s">
        <v>22</v>
      </c>
      <c r="C4242" s="3">
        <v>40244.689189814817</v>
      </c>
      <c r="D4242" s="3">
        <v>40244.721875000003</v>
      </c>
      <c r="E4242" s="4">
        <v>40244</v>
      </c>
      <c r="F4242" s="1">
        <v>51.785366666666668</v>
      </c>
      <c r="G4242" t="s">
        <v>27</v>
      </c>
      <c r="H4242" s="1">
        <v>104.93866666666666</v>
      </c>
      <c r="I4242" t="s">
        <v>27</v>
      </c>
      <c r="J4242" t="s">
        <v>10294</v>
      </c>
      <c r="K4242" s="1" t="str">
        <f t="shared" si="66"/>
        <v>7kli0307</v>
      </c>
      <c r="L4242" s="5" t="s">
        <v>10300</v>
      </c>
      <c r="M4242">
        <v>1404.7570000000001</v>
      </c>
      <c r="N4242">
        <v>3.5950000000000002</v>
      </c>
      <c r="O4242" t="s">
        <v>27</v>
      </c>
      <c r="P4242" t="s">
        <v>28</v>
      </c>
      <c r="Q4242">
        <v>0</v>
      </c>
      <c r="R4242">
        <v>4154</v>
      </c>
      <c r="S4242">
        <v>654</v>
      </c>
      <c r="T4242">
        <v>4807</v>
      </c>
      <c r="U4242" t="s">
        <v>29</v>
      </c>
    </row>
    <row r="4243" spans="1:21" x14ac:dyDescent="0.25">
      <c r="A4243" t="s">
        <v>29845</v>
      </c>
      <c r="B4243" t="s">
        <v>22</v>
      </c>
      <c r="C4243" s="3">
        <v>40271.781030092592</v>
      </c>
      <c r="D4243" s="3">
        <v>40271.884328703702</v>
      </c>
      <c r="E4243" s="4">
        <v>40271</v>
      </c>
      <c r="F4243" s="1">
        <v>51.785366666666668</v>
      </c>
      <c r="G4243" t="s">
        <v>27</v>
      </c>
      <c r="H4243" s="1">
        <v>104.93866666666666</v>
      </c>
      <c r="I4243" t="s">
        <v>27</v>
      </c>
      <c r="J4243" t="s">
        <v>10294</v>
      </c>
      <c r="K4243" s="1" t="str">
        <f t="shared" si="66"/>
        <v>7kli0403</v>
      </c>
      <c r="L4243" s="5" t="s">
        <v>10300</v>
      </c>
      <c r="M4243">
        <v>1404.14</v>
      </c>
      <c r="N4243">
        <v>3.5644999999999998</v>
      </c>
      <c r="O4243" t="s">
        <v>27</v>
      </c>
      <c r="P4243" t="s">
        <v>28</v>
      </c>
      <c r="Q4243">
        <v>0</v>
      </c>
      <c r="R4243">
        <v>3431</v>
      </c>
      <c r="S4243">
        <v>1154</v>
      </c>
      <c r="T4243">
        <v>4584</v>
      </c>
      <c r="U4243" t="s">
        <v>29</v>
      </c>
    </row>
    <row r="4244" spans="1:21" x14ac:dyDescent="0.25">
      <c r="A4244" t="s">
        <v>29053</v>
      </c>
      <c r="B4244" t="s">
        <v>22</v>
      </c>
      <c r="C4244" s="3">
        <v>40261.789537037039</v>
      </c>
      <c r="D4244" s="3">
        <v>40261.998680555553</v>
      </c>
      <c r="E4244" s="4">
        <v>40261</v>
      </c>
      <c r="F4244" s="1">
        <v>51.722683333333336</v>
      </c>
      <c r="G4244" t="s">
        <v>27</v>
      </c>
      <c r="H4244" s="1">
        <v>104.2209</v>
      </c>
      <c r="I4244" t="s">
        <v>27</v>
      </c>
      <c r="J4244" t="s">
        <v>10613</v>
      </c>
      <c r="K4244" s="1" t="str">
        <f t="shared" si="66"/>
        <v>7kma0324</v>
      </c>
      <c r="L4244" s="5" t="s">
        <v>10595</v>
      </c>
      <c r="M4244">
        <v>1341.23</v>
      </c>
      <c r="N4244">
        <v>2.4201000000000001</v>
      </c>
      <c r="O4244">
        <v>1.38972295506599</v>
      </c>
      <c r="P4244" t="s">
        <v>28</v>
      </c>
      <c r="Q4244">
        <v>231</v>
      </c>
      <c r="R4244">
        <v>3766</v>
      </c>
      <c r="S4244">
        <v>254</v>
      </c>
      <c r="T4244">
        <v>4019</v>
      </c>
      <c r="U4244" t="s">
        <v>29</v>
      </c>
    </row>
    <row r="4245" spans="1:21" x14ac:dyDescent="0.25">
      <c r="A4245" t="s">
        <v>11063</v>
      </c>
      <c r="B4245" t="s">
        <v>22</v>
      </c>
      <c r="C4245" s="3">
        <v>40242.685706018521</v>
      </c>
      <c r="D4245" s="3">
        <v>40242.943171296298</v>
      </c>
      <c r="E4245" s="4">
        <v>40242</v>
      </c>
      <c r="F4245">
        <v>51.6921166666666</v>
      </c>
      <c r="G4245" t="s">
        <v>11064</v>
      </c>
      <c r="H4245">
        <v>105.45423333333299</v>
      </c>
      <c r="I4245" t="s">
        <v>11065</v>
      </c>
      <c r="J4245" t="s">
        <v>11066</v>
      </c>
      <c r="K4245" s="1" t="str">
        <f t="shared" si="66"/>
        <v>7kmi0305</v>
      </c>
      <c r="L4245" s="5" t="s">
        <v>11056</v>
      </c>
      <c r="M4245">
        <v>1415.2380000000001</v>
      </c>
      <c r="N4245">
        <v>3.5482</v>
      </c>
      <c r="O4245" t="s">
        <v>27</v>
      </c>
      <c r="P4245" t="s">
        <v>28</v>
      </c>
      <c r="Q4245">
        <v>0</v>
      </c>
      <c r="R4245">
        <v>4360</v>
      </c>
      <c r="S4245">
        <v>1023</v>
      </c>
      <c r="T4245">
        <v>5382</v>
      </c>
      <c r="U4245" t="s">
        <v>29</v>
      </c>
    </row>
    <row r="4246" spans="1:21" x14ac:dyDescent="0.25">
      <c r="A4246" t="s">
        <v>29146</v>
      </c>
      <c r="B4246" t="s">
        <v>22</v>
      </c>
      <c r="C4246" s="3">
        <v>40262.588125000002</v>
      </c>
      <c r="D4246" s="3">
        <v>40262.960752314815</v>
      </c>
      <c r="E4246" s="4">
        <v>40262</v>
      </c>
      <c r="F4246" s="1">
        <v>51.565366666666669</v>
      </c>
      <c r="G4246" t="s">
        <v>27</v>
      </c>
      <c r="H4246" s="1">
        <v>104.22505</v>
      </c>
      <c r="I4246" t="s">
        <v>27</v>
      </c>
      <c r="J4246" t="s">
        <v>11675</v>
      </c>
      <c r="K4246" s="1" t="str">
        <f t="shared" si="66"/>
        <v>7kso0325</v>
      </c>
      <c r="L4246" s="5" t="s">
        <v>12153</v>
      </c>
      <c r="M4246">
        <v>872.69899999999996</v>
      </c>
      <c r="N4246">
        <v>3.1833999999999998</v>
      </c>
      <c r="O4246">
        <v>0.55003779194805302</v>
      </c>
      <c r="P4246" t="s">
        <v>28</v>
      </c>
      <c r="Q4246">
        <v>1123</v>
      </c>
      <c r="R4246">
        <v>3645</v>
      </c>
      <c r="S4246">
        <v>468</v>
      </c>
      <c r="T4246">
        <v>4112</v>
      </c>
      <c r="U4246" t="s">
        <v>29</v>
      </c>
    </row>
    <row r="4247" spans="1:21" x14ac:dyDescent="0.25">
      <c r="A4247" t="s">
        <v>30768</v>
      </c>
      <c r="B4247" t="s">
        <v>22</v>
      </c>
      <c r="C4247" s="3">
        <v>40272.641041666669</v>
      </c>
      <c r="D4247" s="3">
        <v>40272.848865740743</v>
      </c>
      <c r="E4247" s="4">
        <v>40272</v>
      </c>
      <c r="F4247" s="1">
        <v>51.620283333333333</v>
      </c>
      <c r="G4247" t="s">
        <v>27</v>
      </c>
      <c r="H4247" s="1">
        <v>105.08775</v>
      </c>
      <c r="I4247" t="s">
        <v>27</v>
      </c>
      <c r="J4247" t="s">
        <v>12458</v>
      </c>
      <c r="K4247" s="1" t="str">
        <f t="shared" si="66"/>
        <v>7kta0404</v>
      </c>
      <c r="L4247" s="5" t="s">
        <v>12409</v>
      </c>
      <c r="M4247">
        <v>1275.202</v>
      </c>
      <c r="N4247">
        <v>2.4174000000000002</v>
      </c>
      <c r="O4247">
        <v>1.3924229550659899</v>
      </c>
      <c r="P4247" t="s">
        <v>28</v>
      </c>
      <c r="Q4247">
        <v>261</v>
      </c>
      <c r="R4247">
        <v>3913</v>
      </c>
      <c r="S4247">
        <v>245</v>
      </c>
      <c r="T4247">
        <v>4157</v>
      </c>
      <c r="U4247" t="s">
        <v>29</v>
      </c>
    </row>
    <row r="4248" spans="1:21" x14ac:dyDescent="0.25">
      <c r="A4248" t="s">
        <v>30802</v>
      </c>
      <c r="B4248" t="s">
        <v>22</v>
      </c>
      <c r="C4248" s="3">
        <v>40244.55641203704</v>
      </c>
      <c r="D4248" s="3">
        <v>40244.587048611109</v>
      </c>
      <c r="E4248" s="4">
        <v>40244</v>
      </c>
      <c r="F4248" s="1">
        <v>51.632566666666669</v>
      </c>
      <c r="G4248" t="s">
        <v>27</v>
      </c>
      <c r="H4248" s="1">
        <v>105.09065</v>
      </c>
      <c r="I4248" t="s">
        <v>27</v>
      </c>
      <c r="J4248" t="s">
        <v>13705</v>
      </c>
      <c r="K4248" s="1" t="str">
        <f t="shared" si="66"/>
        <v>8kta0307</v>
      </c>
      <c r="L4248" s="5" t="s">
        <v>13699</v>
      </c>
      <c r="M4248">
        <v>1135.0029999999999</v>
      </c>
      <c r="N4248">
        <v>3.5602999999999998</v>
      </c>
      <c r="O4248">
        <v>3.6289164891227799E-3</v>
      </c>
      <c r="P4248" t="s">
        <v>28</v>
      </c>
      <c r="Q4248">
        <v>14</v>
      </c>
      <c r="R4248">
        <v>3509</v>
      </c>
      <c r="S4248">
        <v>730</v>
      </c>
      <c r="T4248">
        <v>4238</v>
      </c>
      <c r="U4248" t="s">
        <v>29</v>
      </c>
    </row>
    <row r="4249" spans="1:21" x14ac:dyDescent="0.25">
      <c r="A4249" t="s">
        <v>30803</v>
      </c>
      <c r="B4249" t="s">
        <v>22</v>
      </c>
      <c r="C4249" s="3">
        <v>40272.641041666669</v>
      </c>
      <c r="D4249" s="3">
        <v>40272.848865740743</v>
      </c>
      <c r="E4249" s="4">
        <v>40272</v>
      </c>
      <c r="F4249" s="1">
        <v>51.632566666666669</v>
      </c>
      <c r="G4249" t="s">
        <v>27</v>
      </c>
      <c r="H4249" s="1">
        <v>105.09065</v>
      </c>
      <c r="I4249" t="s">
        <v>27</v>
      </c>
      <c r="J4249" t="s">
        <v>12458</v>
      </c>
      <c r="K4249" s="1" t="str">
        <f t="shared" si="66"/>
        <v>8kta0404</v>
      </c>
      <c r="L4249" s="5" t="s">
        <v>13699</v>
      </c>
      <c r="M4249">
        <v>1275.202</v>
      </c>
      <c r="N4249">
        <v>2.4174000000000002</v>
      </c>
      <c r="O4249">
        <v>1.3924229550659899</v>
      </c>
      <c r="P4249" t="s">
        <v>28</v>
      </c>
      <c r="Q4249">
        <v>261</v>
      </c>
      <c r="R4249">
        <v>3913</v>
      </c>
      <c r="S4249">
        <v>245</v>
      </c>
      <c r="T4249">
        <v>4157</v>
      </c>
      <c r="U4249" t="s">
        <v>29</v>
      </c>
    </row>
    <row r="4250" spans="1:21" x14ac:dyDescent="0.25">
      <c r="A4250" t="s">
        <v>30133</v>
      </c>
      <c r="B4250" t="s">
        <v>22</v>
      </c>
      <c r="C4250" s="3">
        <v>40246.526863425926</v>
      </c>
      <c r="D4250" s="3">
        <v>40247.77443287037</v>
      </c>
      <c r="E4250" s="4">
        <v>40246</v>
      </c>
      <c r="F4250" s="1">
        <v>51.785366666666668</v>
      </c>
      <c r="G4250" t="s">
        <v>27</v>
      </c>
      <c r="H4250" s="1">
        <v>104.93866666666666</v>
      </c>
      <c r="I4250" t="s">
        <v>27</v>
      </c>
      <c r="J4250" t="s">
        <v>30134</v>
      </c>
      <c r="K4250" s="1" t="str">
        <f t="shared" si="66"/>
        <v>bs0309</v>
      </c>
      <c r="L4250" s="5" t="s">
        <v>14377</v>
      </c>
      <c r="M4250">
        <v>1406.606</v>
      </c>
      <c r="N4250">
        <v>1.1395999999999999</v>
      </c>
      <c r="O4250">
        <v>2.7390430312253402</v>
      </c>
      <c r="P4250" t="s">
        <v>28</v>
      </c>
      <c r="Q4250">
        <v>738</v>
      </c>
      <c r="R4250">
        <v>6954</v>
      </c>
      <c r="S4250">
        <v>166</v>
      </c>
      <c r="T4250">
        <v>7119</v>
      </c>
      <c r="U4250" t="s">
        <v>29</v>
      </c>
    </row>
    <row r="4251" spans="1:21" x14ac:dyDescent="0.25">
      <c r="A4251" t="s">
        <v>30135</v>
      </c>
      <c r="B4251" t="s">
        <v>22</v>
      </c>
      <c r="C4251" s="3">
        <v>40247.82271990741</v>
      </c>
      <c r="D4251" s="3">
        <v>40247.972916666666</v>
      </c>
      <c r="E4251" s="4">
        <v>40247</v>
      </c>
      <c r="F4251" s="1">
        <v>51.785366666666668</v>
      </c>
      <c r="G4251" t="s">
        <v>27</v>
      </c>
      <c r="H4251" s="1">
        <v>104.93866666666666</v>
      </c>
      <c r="I4251" t="s">
        <v>27</v>
      </c>
      <c r="J4251" t="s">
        <v>30136</v>
      </c>
      <c r="K4251" s="1" t="str">
        <f t="shared" si="66"/>
        <v>bs0310</v>
      </c>
      <c r="L4251" s="5" t="s">
        <v>14377</v>
      </c>
      <c r="M4251">
        <v>1354.8019999999999</v>
      </c>
      <c r="N4251">
        <v>0.56689999999999996</v>
      </c>
      <c r="O4251">
        <v>3.39141270906403</v>
      </c>
      <c r="P4251" t="s">
        <v>28</v>
      </c>
      <c r="Q4251">
        <v>383</v>
      </c>
      <c r="R4251">
        <v>3196</v>
      </c>
      <c r="S4251">
        <v>8</v>
      </c>
      <c r="T4251">
        <v>3203</v>
      </c>
      <c r="U4251" t="s">
        <v>29</v>
      </c>
    </row>
    <row r="4252" spans="1:21" x14ac:dyDescent="0.25">
      <c r="A4252" t="s">
        <v>30137</v>
      </c>
      <c r="B4252" t="s">
        <v>22</v>
      </c>
      <c r="C4252" s="3">
        <v>40248.899259259262</v>
      </c>
      <c r="D4252" s="3">
        <v>40249.423310185186</v>
      </c>
      <c r="E4252" s="4">
        <v>40248</v>
      </c>
      <c r="F4252" s="1">
        <v>51.785366666666668</v>
      </c>
      <c r="G4252" t="s">
        <v>27</v>
      </c>
      <c r="H4252" s="1">
        <v>104.93866666666666</v>
      </c>
      <c r="I4252" t="s">
        <v>27</v>
      </c>
      <c r="J4252" t="s">
        <v>30138</v>
      </c>
      <c r="K4252" s="1" t="str">
        <f t="shared" si="66"/>
        <v>bs0311</v>
      </c>
      <c r="L4252" s="5" t="s">
        <v>14377</v>
      </c>
      <c r="M4252">
        <v>1406.606</v>
      </c>
      <c r="N4252">
        <v>0.61040000000000005</v>
      </c>
      <c r="O4252">
        <v>3.3466900932834101</v>
      </c>
      <c r="P4252" t="s">
        <v>28</v>
      </c>
      <c r="Q4252">
        <v>368</v>
      </c>
      <c r="R4252">
        <v>4024</v>
      </c>
      <c r="S4252">
        <v>11</v>
      </c>
      <c r="T4252">
        <v>4034</v>
      </c>
      <c r="U4252" t="s">
        <v>29</v>
      </c>
    </row>
    <row r="4253" spans="1:21" x14ac:dyDescent="0.25">
      <c r="A4253" t="s">
        <v>30139</v>
      </c>
      <c r="B4253" t="s">
        <v>22</v>
      </c>
      <c r="C4253" s="3">
        <v>40249.935358796298</v>
      </c>
      <c r="D4253" s="3">
        <v>40250.027905092589</v>
      </c>
      <c r="E4253" s="4">
        <v>40249</v>
      </c>
      <c r="F4253" s="1">
        <v>51.785366666666668</v>
      </c>
      <c r="G4253" t="s">
        <v>27</v>
      </c>
      <c r="H4253" s="1">
        <v>104.93866666666666</v>
      </c>
      <c r="I4253" t="s">
        <v>27</v>
      </c>
      <c r="J4253" t="s">
        <v>30140</v>
      </c>
      <c r="K4253" s="1" t="str">
        <f t="shared" si="66"/>
        <v>bs0312</v>
      </c>
      <c r="L4253" s="5" t="s">
        <v>14377</v>
      </c>
      <c r="M4253">
        <v>1406.606</v>
      </c>
      <c r="N4253">
        <v>0.62660000000000005</v>
      </c>
      <c r="O4253">
        <v>3.3304900932834101</v>
      </c>
      <c r="P4253" t="s">
        <v>28</v>
      </c>
      <c r="Q4253">
        <v>420</v>
      </c>
      <c r="R4253">
        <v>3978</v>
      </c>
      <c r="S4253">
        <v>7</v>
      </c>
      <c r="T4253">
        <v>3984</v>
      </c>
      <c r="U4253" t="s">
        <v>29</v>
      </c>
    </row>
    <row r="4254" spans="1:21" x14ac:dyDescent="0.25">
      <c r="A4254" t="s">
        <v>30141</v>
      </c>
      <c r="B4254" t="s">
        <v>22</v>
      </c>
      <c r="C4254" s="3">
        <v>40250.959780092591</v>
      </c>
      <c r="D4254" s="3">
        <v>40251.419745370367</v>
      </c>
      <c r="E4254" s="4">
        <v>40250</v>
      </c>
      <c r="F4254" s="1">
        <v>51.785366666666668</v>
      </c>
      <c r="G4254" t="s">
        <v>27</v>
      </c>
      <c r="H4254" s="1">
        <v>104.93866666666666</v>
      </c>
      <c r="I4254" t="s">
        <v>27</v>
      </c>
      <c r="J4254" t="s">
        <v>30142</v>
      </c>
      <c r="K4254" s="1" t="str">
        <f t="shared" si="66"/>
        <v>bs0313</v>
      </c>
      <c r="L4254" s="5" t="s">
        <v>14377</v>
      </c>
      <c r="M4254">
        <v>1406.606</v>
      </c>
      <c r="N4254">
        <v>3.3509000000000002</v>
      </c>
      <c r="O4254" t="s">
        <v>27</v>
      </c>
      <c r="P4254" t="s">
        <v>28</v>
      </c>
      <c r="Q4254">
        <v>0</v>
      </c>
      <c r="R4254">
        <v>2</v>
      </c>
      <c r="S4254">
        <v>7938</v>
      </c>
      <c r="T4254">
        <v>7939</v>
      </c>
      <c r="U4254" t="s">
        <v>29</v>
      </c>
    </row>
    <row r="4255" spans="1:21" x14ac:dyDescent="0.25">
      <c r="A4255" t="s">
        <v>30143</v>
      </c>
      <c r="B4255" t="s">
        <v>22</v>
      </c>
      <c r="C4255" s="3">
        <v>40251.536203703705</v>
      </c>
      <c r="D4255" s="3">
        <v>40251.605879629627</v>
      </c>
      <c r="E4255" s="4">
        <v>40251</v>
      </c>
      <c r="F4255" s="1">
        <v>51.785366666666668</v>
      </c>
      <c r="G4255" t="s">
        <v>27</v>
      </c>
      <c r="H4255" s="1">
        <v>104.93866666666666</v>
      </c>
      <c r="I4255" t="s">
        <v>27</v>
      </c>
      <c r="J4255" t="s">
        <v>30144</v>
      </c>
      <c r="K4255" s="1" t="str">
        <f t="shared" si="66"/>
        <v>bs0314</v>
      </c>
      <c r="L4255" s="5" t="s">
        <v>14377</v>
      </c>
      <c r="M4255">
        <v>1406.606</v>
      </c>
      <c r="N4255">
        <v>1.0959000000000001</v>
      </c>
      <c r="O4255">
        <v>2.7839694315444699</v>
      </c>
      <c r="P4255" t="s">
        <v>28</v>
      </c>
      <c r="Q4255">
        <v>534</v>
      </c>
      <c r="R4255">
        <v>7274</v>
      </c>
      <c r="S4255">
        <v>148</v>
      </c>
      <c r="T4255">
        <v>7421</v>
      </c>
      <c r="U4255" t="s">
        <v>29</v>
      </c>
    </row>
    <row r="4256" spans="1:21" x14ac:dyDescent="0.25">
      <c r="A4256" t="s">
        <v>30145</v>
      </c>
      <c r="B4256" t="s">
        <v>22</v>
      </c>
      <c r="C4256" s="3">
        <v>40253.811956018515</v>
      </c>
      <c r="D4256" s="3">
        <v>40254.692893518521</v>
      </c>
      <c r="E4256" s="4">
        <v>40253</v>
      </c>
      <c r="F4256" s="1">
        <v>51.785366666666668</v>
      </c>
      <c r="G4256" t="s">
        <v>27</v>
      </c>
      <c r="H4256" s="1">
        <v>104.93866666666666</v>
      </c>
      <c r="I4256" t="s">
        <v>27</v>
      </c>
      <c r="J4256" t="s">
        <v>30146</v>
      </c>
      <c r="K4256" s="1" t="str">
        <f t="shared" si="66"/>
        <v>bs0316</v>
      </c>
      <c r="L4256" s="5" t="s">
        <v>14377</v>
      </c>
      <c r="M4256">
        <v>1406.606</v>
      </c>
      <c r="N4256">
        <v>3.3664000000000001</v>
      </c>
      <c r="O4256" t="s">
        <v>27</v>
      </c>
      <c r="P4256" t="s">
        <v>28</v>
      </c>
      <c r="Q4256">
        <v>0</v>
      </c>
      <c r="R4256">
        <v>2</v>
      </c>
      <c r="S4256">
        <v>6504</v>
      </c>
      <c r="T4256">
        <v>6505</v>
      </c>
      <c r="U4256" t="s">
        <v>29</v>
      </c>
    </row>
    <row r="4257" spans="1:21" x14ac:dyDescent="0.25">
      <c r="A4257" t="s">
        <v>30147</v>
      </c>
      <c r="B4257" t="s">
        <v>22</v>
      </c>
      <c r="C4257" s="3">
        <v>40255.95921296296</v>
      </c>
      <c r="D4257" s="3">
        <v>40256.013888888891</v>
      </c>
      <c r="E4257" s="4">
        <v>40255</v>
      </c>
      <c r="F4257" s="1">
        <v>51.785366666666668</v>
      </c>
      <c r="G4257" t="s">
        <v>27</v>
      </c>
      <c r="H4257" s="1">
        <v>104.93866666666666</v>
      </c>
      <c r="I4257" t="s">
        <v>27</v>
      </c>
      <c r="J4257" t="s">
        <v>30148</v>
      </c>
      <c r="K4257" s="1" t="str">
        <f t="shared" si="66"/>
        <v>bs0318</v>
      </c>
      <c r="L4257" s="5" t="s">
        <v>14377</v>
      </c>
      <c r="M4257">
        <v>1405.99</v>
      </c>
      <c r="N4257">
        <v>0.76349999999999996</v>
      </c>
      <c r="O4257">
        <v>3.1825701492889702</v>
      </c>
      <c r="P4257" t="s">
        <v>28</v>
      </c>
      <c r="Q4257">
        <v>678</v>
      </c>
      <c r="R4257">
        <v>7418</v>
      </c>
      <c r="S4257">
        <v>34</v>
      </c>
      <c r="T4257">
        <v>7451</v>
      </c>
      <c r="U4257" t="s">
        <v>29</v>
      </c>
    </row>
    <row r="4258" spans="1:21" x14ac:dyDescent="0.25">
      <c r="A4258" t="s">
        <v>30149</v>
      </c>
      <c r="B4258" t="s">
        <v>22</v>
      </c>
      <c r="C4258" s="3">
        <v>40271.929097222222</v>
      </c>
      <c r="D4258" s="3">
        <v>40272.386006944442</v>
      </c>
      <c r="E4258" s="4">
        <v>40271</v>
      </c>
      <c r="F4258" s="1">
        <v>51.785366666666668</v>
      </c>
      <c r="G4258" t="s">
        <v>27</v>
      </c>
      <c r="H4258" s="1">
        <v>104.93866666666666</v>
      </c>
      <c r="I4258" t="s">
        <v>27</v>
      </c>
      <c r="J4258" t="s">
        <v>30150</v>
      </c>
      <c r="K4258" s="1" t="str">
        <f t="shared" si="66"/>
        <v>bs0403</v>
      </c>
      <c r="L4258" s="5" t="s">
        <v>14377</v>
      </c>
      <c r="M4258">
        <v>1405.99</v>
      </c>
      <c r="N4258">
        <v>1.0495000000000001</v>
      </c>
      <c r="O4258">
        <v>2.8303694315444701</v>
      </c>
      <c r="P4258" t="s">
        <v>28</v>
      </c>
      <c r="Q4258">
        <v>547</v>
      </c>
      <c r="R4258">
        <v>5905</v>
      </c>
      <c r="S4258">
        <v>144</v>
      </c>
      <c r="T4258">
        <v>6048</v>
      </c>
      <c r="U4258" t="s">
        <v>29</v>
      </c>
    </row>
    <row r="4259" spans="1:21" x14ac:dyDescent="0.25">
      <c r="A4259" t="s">
        <v>30151</v>
      </c>
      <c r="B4259" t="s">
        <v>22</v>
      </c>
      <c r="C4259" s="3">
        <v>40271.929097222222</v>
      </c>
      <c r="D4259" s="3">
        <v>40272.386006944442</v>
      </c>
      <c r="E4259" s="4">
        <v>40272</v>
      </c>
      <c r="F4259" s="1">
        <v>51.785366666666668</v>
      </c>
      <c r="G4259" t="s">
        <v>27</v>
      </c>
      <c r="H4259" s="1">
        <v>104.93866666666666</v>
      </c>
      <c r="I4259" t="s">
        <v>27</v>
      </c>
      <c r="J4259" t="s">
        <v>30150</v>
      </c>
      <c r="K4259" s="1" t="str">
        <f t="shared" si="66"/>
        <v>bs0404</v>
      </c>
      <c r="L4259" s="5" t="s">
        <v>14377</v>
      </c>
      <c r="M4259">
        <v>1405.99</v>
      </c>
      <c r="N4259">
        <v>1.0495000000000001</v>
      </c>
      <c r="O4259">
        <v>2.8303694315444701</v>
      </c>
      <c r="P4259" t="s">
        <v>28</v>
      </c>
      <c r="Q4259">
        <v>547</v>
      </c>
      <c r="R4259">
        <v>5905</v>
      </c>
      <c r="S4259">
        <v>144</v>
      </c>
      <c r="T4259">
        <v>6048</v>
      </c>
      <c r="U4259" t="s">
        <v>29</v>
      </c>
    </row>
    <row r="4260" spans="1:21" x14ac:dyDescent="0.25">
      <c r="A4260" t="s">
        <v>14442</v>
      </c>
      <c r="B4260" t="s">
        <v>22</v>
      </c>
      <c r="C4260" s="3">
        <v>40250.769583333335</v>
      </c>
      <c r="D4260" s="3">
        <v>40250.837048611109</v>
      </c>
      <c r="E4260" s="4">
        <v>40250</v>
      </c>
      <c r="F4260">
        <v>51.8312666666666</v>
      </c>
      <c r="G4260" t="s">
        <v>14443</v>
      </c>
      <c r="H4260">
        <v>104.95645</v>
      </c>
      <c r="I4260" t="s">
        <v>14444</v>
      </c>
      <c r="J4260" t="s">
        <v>14445</v>
      </c>
      <c r="K4260" s="1" t="str">
        <f t="shared" si="66"/>
        <v>bsr30313</v>
      </c>
      <c r="L4260" s="5" t="s">
        <v>14446</v>
      </c>
      <c r="M4260">
        <v>1404.7570000000001</v>
      </c>
      <c r="N4260">
        <v>0.69750000000000001</v>
      </c>
      <c r="O4260">
        <v>3.2595900932834101</v>
      </c>
      <c r="P4260" t="s">
        <v>28</v>
      </c>
      <c r="Q4260">
        <v>529</v>
      </c>
      <c r="R4260">
        <v>4233</v>
      </c>
      <c r="S4260">
        <v>19</v>
      </c>
      <c r="T4260">
        <v>4251</v>
      </c>
      <c r="U4260" t="s">
        <v>29</v>
      </c>
    </row>
    <row r="4261" spans="1:21" x14ac:dyDescent="0.25">
      <c r="A4261" t="s">
        <v>14448</v>
      </c>
      <c r="B4261" t="s">
        <v>22</v>
      </c>
      <c r="C4261" s="3">
        <v>40250.71503472222</v>
      </c>
      <c r="D4261" s="3">
        <v>40250.835312499999</v>
      </c>
      <c r="E4261" s="4">
        <v>40250</v>
      </c>
      <c r="F4261">
        <v>51.818633333333302</v>
      </c>
      <c r="G4261" t="s">
        <v>14449</v>
      </c>
      <c r="H4261">
        <v>104.978033333333</v>
      </c>
      <c r="I4261" t="s">
        <v>14450</v>
      </c>
      <c r="J4261" t="s">
        <v>14451</v>
      </c>
      <c r="K4261" s="1" t="str">
        <f t="shared" si="66"/>
        <v>bsr50313</v>
      </c>
      <c r="L4261" s="5" t="s">
        <v>14446</v>
      </c>
      <c r="M4261">
        <v>1406.606</v>
      </c>
      <c r="N4261">
        <v>0.62570000000000003</v>
      </c>
      <c r="O4261">
        <v>3.3215952606861601</v>
      </c>
      <c r="P4261" t="s">
        <v>28</v>
      </c>
      <c r="Q4261">
        <v>255</v>
      </c>
      <c r="R4261">
        <v>2677</v>
      </c>
      <c r="S4261">
        <v>43</v>
      </c>
      <c r="T4261">
        <v>2719</v>
      </c>
      <c r="U4261" t="s">
        <v>29</v>
      </c>
    </row>
    <row r="4262" spans="1:21" x14ac:dyDescent="0.25">
      <c r="A4262" t="s">
        <v>14453</v>
      </c>
      <c r="B4262" t="s">
        <v>22</v>
      </c>
      <c r="C4262" s="3">
        <v>40250.674108796295</v>
      </c>
      <c r="D4262" s="3">
        <v>40250.833865740744</v>
      </c>
      <c r="E4262" s="4">
        <v>40250</v>
      </c>
      <c r="F4262">
        <v>51.812083333333298</v>
      </c>
      <c r="G4262" t="s">
        <v>14454</v>
      </c>
      <c r="H4262">
        <v>104.988633333333</v>
      </c>
      <c r="I4262" t="s">
        <v>14455</v>
      </c>
      <c r="J4262" t="s">
        <v>14456</v>
      </c>
      <c r="K4262" s="1" t="str">
        <f t="shared" si="66"/>
        <v>bsr60313</v>
      </c>
      <c r="L4262" s="5" t="s">
        <v>14446</v>
      </c>
      <c r="M4262">
        <v>1409.0730000000001</v>
      </c>
      <c r="N4262">
        <v>0.57630000000000003</v>
      </c>
      <c r="O4262">
        <v>3.3807900932834101</v>
      </c>
      <c r="P4262" t="s">
        <v>28</v>
      </c>
      <c r="Q4262">
        <v>305</v>
      </c>
      <c r="R4262">
        <v>2156</v>
      </c>
      <c r="S4262">
        <v>12</v>
      </c>
      <c r="T4262">
        <v>2167</v>
      </c>
      <c r="U4262" t="s">
        <v>29</v>
      </c>
    </row>
    <row r="4263" spans="1:21" x14ac:dyDescent="0.25">
      <c r="A4263" t="s">
        <v>31007</v>
      </c>
      <c r="B4263" t="s">
        <v>22</v>
      </c>
      <c r="C4263" s="3">
        <v>40272.514560185184</v>
      </c>
      <c r="D4263" s="3">
        <v>40272.608680555553</v>
      </c>
      <c r="E4263" s="4">
        <v>40272</v>
      </c>
      <c r="F4263" s="1">
        <v>51.574716666666667</v>
      </c>
      <c r="G4263" t="s">
        <v>27</v>
      </c>
      <c r="H4263" s="1">
        <v>105.1288</v>
      </c>
      <c r="I4263" t="s">
        <v>27</v>
      </c>
      <c r="J4263" t="s">
        <v>31006</v>
      </c>
      <c r="K4263" s="1" t="str">
        <f t="shared" si="66"/>
        <v>1kta0404</v>
      </c>
      <c r="L4263" s="5" t="s">
        <v>2090</v>
      </c>
      <c r="M4263">
        <v>433.44</v>
      </c>
      <c r="N4263">
        <v>3.5695000000000001</v>
      </c>
      <c r="O4263" t="s">
        <v>27</v>
      </c>
      <c r="P4263" t="s">
        <v>28</v>
      </c>
      <c r="Q4263">
        <v>0</v>
      </c>
      <c r="R4263">
        <v>2593</v>
      </c>
      <c r="S4263">
        <v>3120</v>
      </c>
      <c r="T4263">
        <v>5712</v>
      </c>
      <c r="U4263" t="s">
        <v>29</v>
      </c>
    </row>
    <row r="4264" spans="1:21" x14ac:dyDescent="0.25">
      <c r="A4264" t="s">
        <v>31027</v>
      </c>
      <c r="B4264" t="s">
        <v>22</v>
      </c>
      <c r="C4264" s="3">
        <v>40257.475439814814</v>
      </c>
      <c r="D4264" s="3">
        <v>40257.509143518517</v>
      </c>
      <c r="E4264" s="4">
        <v>40257</v>
      </c>
      <c r="F4264" s="1">
        <v>51.894633333333331</v>
      </c>
      <c r="G4264" t="s">
        <v>27</v>
      </c>
      <c r="H4264" s="1">
        <v>105.24786666666667</v>
      </c>
      <c r="I4264" t="s">
        <v>27</v>
      </c>
      <c r="J4264" t="s">
        <v>3848</v>
      </c>
      <c r="K4264" s="1" t="str">
        <f t="shared" si="66"/>
        <v>3kka0320</v>
      </c>
      <c r="L4264" s="5" t="s">
        <v>3657</v>
      </c>
      <c r="M4264">
        <v>1299.8889999999999</v>
      </c>
      <c r="N4264">
        <v>0.82669999999999999</v>
      </c>
      <c r="O4264">
        <v>3.1303900932834101</v>
      </c>
      <c r="P4264" t="s">
        <v>28</v>
      </c>
      <c r="Q4264">
        <v>613</v>
      </c>
      <c r="R4264">
        <v>4649</v>
      </c>
      <c r="S4264">
        <v>627</v>
      </c>
      <c r="T4264">
        <v>5275</v>
      </c>
      <c r="U4264" t="s">
        <v>29</v>
      </c>
    </row>
    <row r="4265" spans="1:21" x14ac:dyDescent="0.25">
      <c r="A4265" t="s">
        <v>29684</v>
      </c>
      <c r="B4265" t="s">
        <v>22</v>
      </c>
      <c r="C4265" s="3">
        <v>40271.71947916667</v>
      </c>
      <c r="D4265" s="3">
        <v>40271.756956018522</v>
      </c>
      <c r="E4265" s="4">
        <v>40271</v>
      </c>
      <c r="F4265" s="1">
        <v>51.815649999999998</v>
      </c>
      <c r="G4265" t="s">
        <v>27</v>
      </c>
      <c r="H4265" s="1">
        <v>104.90633333333334</v>
      </c>
      <c r="I4265" t="s">
        <v>27</v>
      </c>
      <c r="J4265" t="s">
        <v>4189</v>
      </c>
      <c r="K4265" s="1" t="str">
        <f t="shared" si="66"/>
        <v>3kli0403</v>
      </c>
      <c r="L4265" s="5" t="s">
        <v>4096</v>
      </c>
      <c r="M4265">
        <v>1389.3409999999999</v>
      </c>
      <c r="N4265">
        <v>0.70689999999999997</v>
      </c>
      <c r="O4265">
        <v>3.2501900932834098</v>
      </c>
      <c r="P4265" t="s">
        <v>28</v>
      </c>
      <c r="Q4265">
        <v>476</v>
      </c>
      <c r="R4265">
        <v>4532</v>
      </c>
      <c r="S4265">
        <v>1293</v>
      </c>
      <c r="T4265">
        <v>5824</v>
      </c>
      <c r="U4265" t="s">
        <v>29</v>
      </c>
    </row>
    <row r="4266" spans="1:21" x14ac:dyDescent="0.25">
      <c r="A4266" t="s">
        <v>28866</v>
      </c>
      <c r="B4266" t="s">
        <v>22</v>
      </c>
      <c r="C4266" s="3">
        <v>40261.729988425926</v>
      </c>
      <c r="D4266" s="3">
        <v>40261.761087962965</v>
      </c>
      <c r="E4266" s="4">
        <v>40261</v>
      </c>
      <c r="F4266" s="1">
        <v>51.758400000000002</v>
      </c>
      <c r="G4266" t="s">
        <v>27</v>
      </c>
      <c r="H4266" s="1">
        <v>104.21866666666666</v>
      </c>
      <c r="I4266" t="s">
        <v>27</v>
      </c>
      <c r="J4266" t="s">
        <v>4427</v>
      </c>
      <c r="K4266" s="1" t="str">
        <f t="shared" si="66"/>
        <v>3kma0324</v>
      </c>
      <c r="L4266" s="5" t="s">
        <v>4370</v>
      </c>
      <c r="M4266">
        <v>1337.529</v>
      </c>
      <c r="N4266">
        <v>2.2370999999999999</v>
      </c>
      <c r="O4266">
        <v>1.57395463970239</v>
      </c>
      <c r="P4266" t="s">
        <v>28</v>
      </c>
      <c r="Q4266">
        <v>249</v>
      </c>
      <c r="R4266">
        <v>4301</v>
      </c>
      <c r="S4266">
        <v>1288</v>
      </c>
      <c r="T4266">
        <v>5588</v>
      </c>
      <c r="U4266" t="s">
        <v>29</v>
      </c>
    </row>
    <row r="4267" spans="1:21" x14ac:dyDescent="0.25">
      <c r="A4267" t="s">
        <v>4920</v>
      </c>
      <c r="B4267" t="s">
        <v>22</v>
      </c>
      <c r="C4267" s="3">
        <v>40242.625162037039</v>
      </c>
      <c r="D4267" s="3">
        <v>40242.936805555553</v>
      </c>
      <c r="E4267" s="4">
        <v>40242</v>
      </c>
      <c r="F4267">
        <v>51.670099999999998</v>
      </c>
      <c r="G4267" t="s">
        <v>4918</v>
      </c>
      <c r="H4267">
        <v>105.5014</v>
      </c>
      <c r="I4267" t="s">
        <v>4915</v>
      </c>
      <c r="J4267" t="s">
        <v>4919</v>
      </c>
      <c r="K4267" s="1" t="str">
        <f t="shared" si="66"/>
        <v>3kmi0305</v>
      </c>
      <c r="L4267" s="5" t="s">
        <v>4819</v>
      </c>
      <c r="M4267">
        <v>692.96699999999998</v>
      </c>
      <c r="N4267">
        <v>0.34710000000000002</v>
      </c>
      <c r="O4267">
        <v>3.5720184280437</v>
      </c>
      <c r="P4267" t="s">
        <v>28</v>
      </c>
      <c r="Q4267">
        <v>491</v>
      </c>
      <c r="R4267">
        <v>2306</v>
      </c>
      <c r="S4267">
        <v>1450</v>
      </c>
      <c r="T4267">
        <v>3755</v>
      </c>
      <c r="U4267" t="s">
        <v>29</v>
      </c>
    </row>
    <row r="4268" spans="1:21" x14ac:dyDescent="0.25">
      <c r="A4268" t="s">
        <v>29239</v>
      </c>
      <c r="B4268" t="s">
        <v>22</v>
      </c>
      <c r="C4268" s="3">
        <v>40262.645972222221</v>
      </c>
      <c r="D4268" s="3">
        <v>40262.964942129627</v>
      </c>
      <c r="E4268" s="4">
        <v>40262</v>
      </c>
      <c r="F4268" s="1">
        <v>51.529333333333334</v>
      </c>
      <c r="G4268" t="s">
        <v>27</v>
      </c>
      <c r="H4268" s="1">
        <v>104.22766666666666</v>
      </c>
      <c r="I4268" t="s">
        <v>27</v>
      </c>
      <c r="J4268" t="s">
        <v>5276</v>
      </c>
      <c r="K4268" s="1" t="str">
        <f t="shared" si="66"/>
        <v>3kso0325</v>
      </c>
      <c r="L4268" s="5" t="s">
        <v>5622</v>
      </c>
      <c r="M4268">
        <v>459.54199999999997</v>
      </c>
      <c r="N4268">
        <v>0.16020000000000001</v>
      </c>
      <c r="O4268">
        <v>3.7968900932834102</v>
      </c>
      <c r="P4268" t="s">
        <v>28</v>
      </c>
      <c r="Q4268">
        <v>472</v>
      </c>
      <c r="R4268">
        <v>1319</v>
      </c>
      <c r="S4268">
        <v>655</v>
      </c>
      <c r="T4268">
        <v>1973</v>
      </c>
      <c r="U4268" t="s">
        <v>29</v>
      </c>
    </row>
    <row r="4269" spans="1:21" x14ac:dyDescent="0.25">
      <c r="A4269" t="s">
        <v>30859</v>
      </c>
      <c r="B4269" t="s">
        <v>22</v>
      </c>
      <c r="C4269" s="3">
        <v>40272.581157407411</v>
      </c>
      <c r="D4269" s="3">
        <v>40272.609942129631</v>
      </c>
      <c r="E4269" s="4">
        <v>40272</v>
      </c>
      <c r="F4269" s="1">
        <v>51.591000000000001</v>
      </c>
      <c r="G4269" t="s">
        <v>27</v>
      </c>
      <c r="H4269" s="1">
        <v>105.11271666666667</v>
      </c>
      <c r="I4269" t="s">
        <v>27</v>
      </c>
      <c r="J4269" t="s">
        <v>5923</v>
      </c>
      <c r="K4269" s="1" t="str">
        <f t="shared" si="66"/>
        <v>3kta0404</v>
      </c>
      <c r="L4269" s="5" t="s">
        <v>5913</v>
      </c>
      <c r="M4269">
        <v>640.85699999999997</v>
      </c>
      <c r="N4269">
        <v>3.6158000000000001</v>
      </c>
      <c r="O4269">
        <v>0.10529881358911899</v>
      </c>
      <c r="P4269" t="s">
        <v>28</v>
      </c>
      <c r="Q4269">
        <v>181</v>
      </c>
      <c r="R4269">
        <v>1678</v>
      </c>
      <c r="S4269">
        <v>2015</v>
      </c>
      <c r="T4269">
        <v>3692</v>
      </c>
      <c r="U4269" t="s">
        <v>29</v>
      </c>
    </row>
    <row r="4270" spans="1:21" x14ac:dyDescent="0.25">
      <c r="A4270" t="s">
        <v>28983</v>
      </c>
      <c r="B4270" t="s">
        <v>22</v>
      </c>
      <c r="C4270" s="3">
        <v>40261.549351851849</v>
      </c>
      <c r="D4270" s="3">
        <v>40261.703750000001</v>
      </c>
      <c r="E4270" s="4">
        <v>40261</v>
      </c>
      <c r="F4270" s="1">
        <v>51.740783333333333</v>
      </c>
      <c r="G4270" t="s">
        <v>27</v>
      </c>
      <c r="H4270" s="1">
        <v>104.22011666666667</v>
      </c>
      <c r="I4270" t="s">
        <v>27</v>
      </c>
      <c r="J4270" t="s">
        <v>7788</v>
      </c>
      <c r="K4270" s="1" t="str">
        <f t="shared" si="66"/>
        <v>5kma0324</v>
      </c>
      <c r="L4270" s="5" t="s">
        <v>7776</v>
      </c>
      <c r="M4270">
        <v>1339.9960000000001</v>
      </c>
      <c r="N4270">
        <v>0.68</v>
      </c>
      <c r="O4270">
        <v>3.2305377656331902</v>
      </c>
      <c r="P4270" t="s">
        <v>28</v>
      </c>
      <c r="Q4270">
        <v>394</v>
      </c>
      <c r="R4270">
        <v>3925</v>
      </c>
      <c r="S4270">
        <v>1633</v>
      </c>
      <c r="T4270">
        <v>5557</v>
      </c>
      <c r="U4270" t="s">
        <v>29</v>
      </c>
    </row>
    <row r="4271" spans="1:21" x14ac:dyDescent="0.25">
      <c r="A4271" t="s">
        <v>31113</v>
      </c>
      <c r="B4271" t="s">
        <v>22</v>
      </c>
      <c r="C4271" s="3">
        <v>40257.538807870369</v>
      </c>
      <c r="D4271" s="3">
        <v>40257.567662037036</v>
      </c>
      <c r="E4271" s="4">
        <v>40257</v>
      </c>
      <c r="F4271" s="1">
        <v>51.864283333333333</v>
      </c>
      <c r="G4271" t="s">
        <v>27</v>
      </c>
      <c r="H4271" s="1">
        <v>105.28031666666666</v>
      </c>
      <c r="I4271" t="s">
        <v>27</v>
      </c>
      <c r="J4271" t="s">
        <v>10000</v>
      </c>
      <c r="K4271" s="1" t="str">
        <f t="shared" si="66"/>
        <v>7kka0320</v>
      </c>
      <c r="L4271" s="5" t="s">
        <v>9822</v>
      </c>
      <c r="M4271">
        <v>1409.6890000000001</v>
      </c>
      <c r="N4271">
        <v>3.5796000000000001</v>
      </c>
      <c r="O4271">
        <v>6.2400144806554501E-2</v>
      </c>
      <c r="P4271" t="s">
        <v>28</v>
      </c>
      <c r="Q4271">
        <v>81</v>
      </c>
      <c r="R4271">
        <v>4324</v>
      </c>
      <c r="S4271">
        <v>1157</v>
      </c>
      <c r="T4271">
        <v>5480</v>
      </c>
      <c r="U4271" t="s">
        <v>29</v>
      </c>
    </row>
    <row r="4272" spans="1:21" x14ac:dyDescent="0.25">
      <c r="A4272" t="s">
        <v>29846</v>
      </c>
      <c r="B4272" t="s">
        <v>22</v>
      </c>
      <c r="C4272" s="3">
        <v>40244.689189814817</v>
      </c>
      <c r="D4272" s="3">
        <v>40244.721875000003</v>
      </c>
      <c r="E4272" s="4">
        <v>40244</v>
      </c>
      <c r="F4272" s="1">
        <v>51.785366666666668</v>
      </c>
      <c r="G4272" t="s">
        <v>27</v>
      </c>
      <c r="H4272" s="1">
        <v>104.93866666666666</v>
      </c>
      <c r="I4272" t="s">
        <v>27</v>
      </c>
      <c r="J4272" t="s">
        <v>10294</v>
      </c>
      <c r="K4272" s="1" t="str">
        <f t="shared" si="66"/>
        <v>7kLi0307</v>
      </c>
      <c r="L4272" s="5" t="s">
        <v>10303</v>
      </c>
      <c r="M4272">
        <v>1404.7570000000001</v>
      </c>
      <c r="N4272">
        <v>1.0496000000000001</v>
      </c>
      <c r="O4272">
        <v>3.39277917417856</v>
      </c>
      <c r="P4272" t="s">
        <v>28</v>
      </c>
      <c r="Q4272">
        <v>1488</v>
      </c>
      <c r="R4272">
        <v>5678</v>
      </c>
      <c r="S4272">
        <v>377</v>
      </c>
      <c r="T4272">
        <v>6054</v>
      </c>
      <c r="U4272" t="s">
        <v>29</v>
      </c>
    </row>
    <row r="4273" spans="1:21" x14ac:dyDescent="0.25">
      <c r="A4273" t="s">
        <v>29847</v>
      </c>
      <c r="B4273" t="s">
        <v>22</v>
      </c>
      <c r="C4273" s="3">
        <v>40271.781030092592</v>
      </c>
      <c r="D4273" s="3">
        <v>40271.884328703702</v>
      </c>
      <c r="E4273" s="4">
        <v>40271</v>
      </c>
      <c r="F4273" s="1">
        <v>51.785366666666668</v>
      </c>
      <c r="G4273" t="s">
        <v>27</v>
      </c>
      <c r="H4273" s="1">
        <v>104.93866666666666</v>
      </c>
      <c r="I4273" t="s">
        <v>27</v>
      </c>
      <c r="J4273" t="s">
        <v>10294</v>
      </c>
      <c r="K4273" s="1" t="str">
        <f t="shared" si="66"/>
        <v>7kli0403</v>
      </c>
      <c r="L4273" s="5" t="s">
        <v>10300</v>
      </c>
      <c r="M4273">
        <v>1404.14</v>
      </c>
      <c r="N4273">
        <v>3.5644999999999998</v>
      </c>
      <c r="O4273" t="s">
        <v>27</v>
      </c>
      <c r="P4273" t="s">
        <v>28</v>
      </c>
      <c r="Q4273">
        <v>0</v>
      </c>
      <c r="R4273">
        <v>3431</v>
      </c>
      <c r="S4273">
        <v>2358</v>
      </c>
      <c r="T4273">
        <v>5788</v>
      </c>
      <c r="U4273" t="s">
        <v>29</v>
      </c>
    </row>
    <row r="4274" spans="1:21" x14ac:dyDescent="0.25">
      <c r="A4274" t="s">
        <v>29054</v>
      </c>
      <c r="B4274" t="s">
        <v>22</v>
      </c>
      <c r="C4274" s="3">
        <v>40261.789537037039</v>
      </c>
      <c r="D4274" s="3">
        <v>40261.998680555553</v>
      </c>
      <c r="E4274" s="4">
        <v>40261</v>
      </c>
      <c r="F4274" s="1">
        <v>51.722683333333336</v>
      </c>
      <c r="G4274" t="s">
        <v>27</v>
      </c>
      <c r="H4274" s="1">
        <v>104.2209</v>
      </c>
      <c r="I4274" t="s">
        <v>27</v>
      </c>
      <c r="J4274" t="s">
        <v>10613</v>
      </c>
      <c r="K4274" s="1" t="str">
        <f t="shared" si="66"/>
        <v>7kma0324</v>
      </c>
      <c r="L4274" s="5" t="s">
        <v>10595</v>
      </c>
      <c r="M4274">
        <v>1341.23</v>
      </c>
      <c r="N4274">
        <v>2.4201000000000001</v>
      </c>
      <c r="O4274">
        <v>1.38972295506599</v>
      </c>
      <c r="P4274" t="s">
        <v>28</v>
      </c>
      <c r="Q4274">
        <v>231</v>
      </c>
      <c r="R4274">
        <v>3777</v>
      </c>
      <c r="S4274">
        <v>1005</v>
      </c>
      <c r="T4274">
        <v>4781</v>
      </c>
      <c r="U4274" t="s">
        <v>29</v>
      </c>
    </row>
    <row r="4275" spans="1:21" x14ac:dyDescent="0.25">
      <c r="A4275" t="s">
        <v>11067</v>
      </c>
      <c r="B4275" t="s">
        <v>22</v>
      </c>
      <c r="C4275" s="3">
        <v>40242.685706018521</v>
      </c>
      <c r="D4275" s="3">
        <v>40242.943171296298</v>
      </c>
      <c r="E4275" s="4">
        <v>40242</v>
      </c>
      <c r="F4275">
        <v>51.6921166666666</v>
      </c>
      <c r="G4275" t="s">
        <v>11064</v>
      </c>
      <c r="H4275">
        <v>105.45423333333299</v>
      </c>
      <c r="I4275" t="s">
        <v>11065</v>
      </c>
      <c r="J4275" t="s">
        <v>11066</v>
      </c>
      <c r="K4275" s="1" t="str">
        <f t="shared" si="66"/>
        <v>7kmi0305</v>
      </c>
      <c r="L4275" s="5" t="s">
        <v>11056</v>
      </c>
      <c r="M4275">
        <v>1415.2380000000001</v>
      </c>
      <c r="N4275">
        <v>0.51600000000000001</v>
      </c>
      <c r="O4275">
        <v>3.8513569724014798</v>
      </c>
      <c r="P4275" t="s">
        <v>28</v>
      </c>
      <c r="Q4275">
        <v>1630</v>
      </c>
      <c r="R4275">
        <v>6343</v>
      </c>
      <c r="S4275">
        <v>356</v>
      </c>
      <c r="T4275">
        <v>6698</v>
      </c>
      <c r="U4275" t="s">
        <v>29</v>
      </c>
    </row>
    <row r="4276" spans="1:21" x14ac:dyDescent="0.25">
      <c r="A4276" t="s">
        <v>29147</v>
      </c>
      <c r="B4276" t="s">
        <v>22</v>
      </c>
      <c r="C4276" s="3">
        <v>40262.588125000002</v>
      </c>
      <c r="D4276" s="3">
        <v>40262.960752314815</v>
      </c>
      <c r="E4276" s="4">
        <v>40262</v>
      </c>
      <c r="F4276" s="1">
        <v>51.565366666666669</v>
      </c>
      <c r="G4276" t="s">
        <v>27</v>
      </c>
      <c r="H4276" s="1">
        <v>104.22505</v>
      </c>
      <c r="I4276" t="s">
        <v>27</v>
      </c>
      <c r="J4276" t="s">
        <v>11675</v>
      </c>
      <c r="K4276" s="1" t="str">
        <f t="shared" si="66"/>
        <v>7kso0325</v>
      </c>
      <c r="L4276" s="5" t="s">
        <v>12153</v>
      </c>
      <c r="M4276">
        <v>872.69899999999996</v>
      </c>
      <c r="N4276">
        <v>3.1833999999999998</v>
      </c>
      <c r="O4276">
        <v>0.55003779194805302</v>
      </c>
      <c r="P4276" t="s">
        <v>28</v>
      </c>
      <c r="Q4276">
        <v>1123</v>
      </c>
      <c r="R4276">
        <v>3726</v>
      </c>
      <c r="S4276">
        <v>1648</v>
      </c>
      <c r="T4276">
        <v>5373</v>
      </c>
      <c r="U4276" t="s">
        <v>29</v>
      </c>
    </row>
    <row r="4277" spans="1:21" x14ac:dyDescent="0.25">
      <c r="A4277" t="s">
        <v>30769</v>
      </c>
      <c r="B4277" t="s">
        <v>22</v>
      </c>
      <c r="C4277" s="3">
        <v>40272.641041666669</v>
      </c>
      <c r="D4277" s="3">
        <v>40272.848865740743</v>
      </c>
      <c r="E4277" s="4">
        <v>40272</v>
      </c>
      <c r="F4277" s="1">
        <v>51.620283333333333</v>
      </c>
      <c r="G4277" t="s">
        <v>27</v>
      </c>
      <c r="H4277" s="1">
        <v>105.08775</v>
      </c>
      <c r="I4277" t="s">
        <v>27</v>
      </c>
      <c r="J4277" t="s">
        <v>12458</v>
      </c>
      <c r="K4277" s="1" t="str">
        <f t="shared" si="66"/>
        <v>7kta0404</v>
      </c>
      <c r="L4277" s="5" t="s">
        <v>12409</v>
      </c>
      <c r="M4277">
        <v>1275.202</v>
      </c>
      <c r="N4277">
        <v>2.4174000000000002</v>
      </c>
      <c r="O4277">
        <v>1.3924229550659899</v>
      </c>
      <c r="P4277" t="s">
        <v>28</v>
      </c>
      <c r="Q4277">
        <v>261</v>
      </c>
      <c r="R4277">
        <v>3941</v>
      </c>
      <c r="S4277">
        <v>2052</v>
      </c>
      <c r="T4277">
        <v>5992</v>
      </c>
      <c r="U4277" t="s">
        <v>29</v>
      </c>
    </row>
    <row r="4278" spans="1:21" x14ac:dyDescent="0.25">
      <c r="A4278" t="s">
        <v>30804</v>
      </c>
      <c r="B4278" t="s">
        <v>22</v>
      </c>
      <c r="C4278" s="3">
        <v>40244.55641203704</v>
      </c>
      <c r="D4278" s="3">
        <v>40244.587048611109</v>
      </c>
      <c r="E4278" s="4">
        <v>40244</v>
      </c>
      <c r="F4278" s="1">
        <v>51.632566666666669</v>
      </c>
      <c r="G4278" t="s">
        <v>27</v>
      </c>
      <c r="H4278" s="1">
        <v>105.09065</v>
      </c>
      <c r="I4278" t="s">
        <v>27</v>
      </c>
      <c r="J4278" t="s">
        <v>13705</v>
      </c>
      <c r="K4278" s="1" t="str">
        <f t="shared" si="66"/>
        <v>8kTa0307</v>
      </c>
      <c r="L4278" s="5" t="s">
        <v>13706</v>
      </c>
      <c r="M4278">
        <v>1135.0029999999999</v>
      </c>
      <c r="N4278">
        <v>3.5602999999999998</v>
      </c>
      <c r="O4278">
        <v>3.6289164891227799E-3</v>
      </c>
      <c r="P4278" t="s">
        <v>28</v>
      </c>
      <c r="Q4278">
        <v>14</v>
      </c>
      <c r="R4278">
        <v>3509</v>
      </c>
      <c r="S4278">
        <v>2146</v>
      </c>
      <c r="T4278">
        <v>5654</v>
      </c>
      <c r="U4278" t="s">
        <v>29</v>
      </c>
    </row>
    <row r="4279" spans="1:21" x14ac:dyDescent="0.25">
      <c r="A4279" t="s">
        <v>30805</v>
      </c>
      <c r="B4279" t="s">
        <v>22</v>
      </c>
      <c r="C4279" s="3">
        <v>40272.641041666669</v>
      </c>
      <c r="D4279" s="3">
        <v>40272.848865740743</v>
      </c>
      <c r="E4279" s="4">
        <v>40272</v>
      </c>
      <c r="F4279" s="1">
        <v>51.632566666666669</v>
      </c>
      <c r="G4279" t="s">
        <v>27</v>
      </c>
      <c r="H4279" s="1">
        <v>105.09065</v>
      </c>
      <c r="I4279" t="s">
        <v>27</v>
      </c>
      <c r="J4279" t="s">
        <v>12458</v>
      </c>
      <c r="K4279" s="1" t="str">
        <f t="shared" si="66"/>
        <v>8kta0404</v>
      </c>
      <c r="L4279" s="5" t="s">
        <v>13699</v>
      </c>
      <c r="M4279">
        <v>1275.202</v>
      </c>
      <c r="N4279">
        <v>2.4174000000000002</v>
      </c>
      <c r="O4279">
        <v>1.3924229550659899</v>
      </c>
      <c r="P4279" t="s">
        <v>28</v>
      </c>
      <c r="Q4279">
        <v>261</v>
      </c>
      <c r="R4279">
        <v>3941</v>
      </c>
      <c r="S4279">
        <v>2052</v>
      </c>
      <c r="T4279">
        <v>5992</v>
      </c>
      <c r="U4279" t="s">
        <v>29</v>
      </c>
    </row>
    <row r="4280" spans="1:21" x14ac:dyDescent="0.25">
      <c r="A4280" t="s">
        <v>30152</v>
      </c>
      <c r="B4280" t="s">
        <v>22</v>
      </c>
      <c r="C4280" s="3">
        <v>40244.817187499997</v>
      </c>
      <c r="D4280" s="3">
        <v>40244.890347222223</v>
      </c>
      <c r="E4280" s="4">
        <v>40244</v>
      </c>
      <c r="F4280" s="1">
        <v>51.785366666666668</v>
      </c>
      <c r="G4280" t="s">
        <v>27</v>
      </c>
      <c r="H4280" s="1">
        <v>104.93866666666666</v>
      </c>
      <c r="I4280" t="s">
        <v>27</v>
      </c>
      <c r="J4280" t="s">
        <v>30153</v>
      </c>
      <c r="K4280" s="1" t="str">
        <f t="shared" si="66"/>
        <v>bs0307</v>
      </c>
      <c r="L4280" s="5" t="s">
        <v>14377</v>
      </c>
      <c r="M4280">
        <v>1406.606</v>
      </c>
      <c r="N4280">
        <v>0.58850000000000002</v>
      </c>
      <c r="O4280">
        <v>3.6496791741785599</v>
      </c>
      <c r="P4280" t="s">
        <v>28</v>
      </c>
      <c r="Q4280">
        <v>2412</v>
      </c>
      <c r="R4280">
        <v>9922</v>
      </c>
      <c r="S4280">
        <v>319</v>
      </c>
      <c r="T4280">
        <v>10240</v>
      </c>
      <c r="U4280" t="s">
        <v>29</v>
      </c>
    </row>
    <row r="4281" spans="1:21" x14ac:dyDescent="0.25">
      <c r="A4281" t="s">
        <v>30154</v>
      </c>
      <c r="B4281" t="s">
        <v>22</v>
      </c>
      <c r="C4281" s="3">
        <v>40246.526863425926</v>
      </c>
      <c r="D4281" s="3">
        <v>40247.77443287037</v>
      </c>
      <c r="E4281" s="4">
        <v>40246</v>
      </c>
      <c r="F4281" s="1">
        <v>51.785366666666668</v>
      </c>
      <c r="G4281" t="s">
        <v>27</v>
      </c>
      <c r="H4281" s="1">
        <v>104.93866666666666</v>
      </c>
      <c r="I4281" t="s">
        <v>27</v>
      </c>
      <c r="J4281" t="s">
        <v>30134</v>
      </c>
      <c r="K4281" s="1" t="str">
        <f t="shared" si="66"/>
        <v>bs0309</v>
      </c>
      <c r="L4281" s="5" t="s">
        <v>14377</v>
      </c>
      <c r="M4281">
        <v>1406.606</v>
      </c>
      <c r="N4281">
        <v>1.252</v>
      </c>
      <c r="O4281">
        <v>3.6373273236326198</v>
      </c>
      <c r="P4281" t="s">
        <v>28</v>
      </c>
      <c r="Q4281">
        <v>2450</v>
      </c>
      <c r="R4281">
        <v>8666</v>
      </c>
      <c r="S4281">
        <v>389</v>
      </c>
      <c r="T4281">
        <v>9054</v>
      </c>
      <c r="U4281" t="s">
        <v>29</v>
      </c>
    </row>
    <row r="4282" spans="1:21" x14ac:dyDescent="0.25">
      <c r="A4282" t="s">
        <v>30155</v>
      </c>
      <c r="B4282" t="s">
        <v>22</v>
      </c>
      <c r="C4282" s="3">
        <v>40247.82271990741</v>
      </c>
      <c r="D4282" s="3">
        <v>40247.972916666666</v>
      </c>
      <c r="E4282" s="4">
        <v>40247</v>
      </c>
      <c r="F4282" s="1">
        <v>51.785366666666668</v>
      </c>
      <c r="G4282" t="s">
        <v>27</v>
      </c>
      <c r="H4282" s="1">
        <v>104.93866666666666</v>
      </c>
      <c r="I4282" t="s">
        <v>27</v>
      </c>
      <c r="J4282" t="s">
        <v>30136</v>
      </c>
      <c r="K4282" s="1" t="str">
        <f t="shared" si="66"/>
        <v>bs0310</v>
      </c>
      <c r="L4282" s="5" t="s">
        <v>14377</v>
      </c>
      <c r="M4282">
        <v>1354.8019999999999</v>
      </c>
      <c r="N4282">
        <v>0.44750000000000001</v>
      </c>
      <c r="O4282">
        <v>3.6300513094614999</v>
      </c>
      <c r="P4282" t="s">
        <v>28</v>
      </c>
      <c r="Q4282">
        <v>965</v>
      </c>
      <c r="R4282">
        <v>3778</v>
      </c>
      <c r="S4282">
        <v>42</v>
      </c>
      <c r="T4282">
        <v>3819</v>
      </c>
      <c r="U4282" t="s">
        <v>29</v>
      </c>
    </row>
    <row r="4283" spans="1:21" x14ac:dyDescent="0.25">
      <c r="A4283" t="s">
        <v>30156</v>
      </c>
      <c r="B4283" t="s">
        <v>22</v>
      </c>
      <c r="C4283" s="3">
        <v>40248.899259259262</v>
      </c>
      <c r="D4283" s="3">
        <v>40249.423310185186</v>
      </c>
      <c r="E4283" s="4">
        <v>40248</v>
      </c>
      <c r="F4283" s="1">
        <v>51.785366666666668</v>
      </c>
      <c r="G4283" t="s">
        <v>27</v>
      </c>
      <c r="H4283" s="1">
        <v>104.93866666666666</v>
      </c>
      <c r="I4283" t="s">
        <v>27</v>
      </c>
      <c r="J4283" t="s">
        <v>30138</v>
      </c>
      <c r="K4283" s="1" t="str">
        <f t="shared" si="66"/>
        <v>bs0311</v>
      </c>
      <c r="L4283" s="5" t="s">
        <v>14377</v>
      </c>
      <c r="M4283">
        <v>1406.606</v>
      </c>
      <c r="N4283">
        <v>0.61070000000000002</v>
      </c>
      <c r="O4283">
        <v>3.6173791741785601</v>
      </c>
      <c r="P4283" t="s">
        <v>28</v>
      </c>
      <c r="Q4283">
        <v>1132</v>
      </c>
      <c r="R4283">
        <v>4788</v>
      </c>
      <c r="S4283">
        <v>173</v>
      </c>
      <c r="T4283">
        <v>4960</v>
      </c>
      <c r="U4283" t="s">
        <v>29</v>
      </c>
    </row>
    <row r="4284" spans="1:21" x14ac:dyDescent="0.25">
      <c r="A4284" t="s">
        <v>30157</v>
      </c>
      <c r="B4284" t="s">
        <v>22</v>
      </c>
      <c r="C4284" s="3">
        <v>40249.935358796298</v>
      </c>
      <c r="D4284" s="3">
        <v>40250.027905092589</v>
      </c>
      <c r="E4284" s="4">
        <v>40249</v>
      </c>
      <c r="F4284" s="1">
        <v>51.785366666666668</v>
      </c>
      <c r="G4284" t="s">
        <v>27</v>
      </c>
      <c r="H4284" s="1">
        <v>104.93866666666666</v>
      </c>
      <c r="I4284" t="s">
        <v>27</v>
      </c>
      <c r="J4284" t="s">
        <v>30140</v>
      </c>
      <c r="K4284" s="1" t="str">
        <f t="shared" si="66"/>
        <v>bs0312</v>
      </c>
      <c r="L4284" s="5" t="s">
        <v>14377</v>
      </c>
      <c r="M4284">
        <v>1406.606</v>
      </c>
      <c r="N4284">
        <v>0.68969999999999998</v>
      </c>
      <c r="O4284">
        <v>3.3461791741785598</v>
      </c>
      <c r="P4284" t="s">
        <v>28</v>
      </c>
      <c r="Q4284">
        <v>916</v>
      </c>
      <c r="R4284">
        <v>4474</v>
      </c>
      <c r="S4284">
        <v>183</v>
      </c>
      <c r="T4284">
        <v>4656</v>
      </c>
      <c r="U4284" t="s">
        <v>29</v>
      </c>
    </row>
    <row r="4285" spans="1:21" x14ac:dyDescent="0.25">
      <c r="A4285" t="s">
        <v>30158</v>
      </c>
      <c r="B4285" t="s">
        <v>22</v>
      </c>
      <c r="C4285" s="3">
        <v>40251.536203703705</v>
      </c>
      <c r="D4285" s="3">
        <v>40251.605879629627</v>
      </c>
      <c r="E4285" s="4">
        <v>40251</v>
      </c>
      <c r="F4285" s="1">
        <v>51.785366666666668</v>
      </c>
      <c r="G4285" t="s">
        <v>27</v>
      </c>
      <c r="H4285" s="1">
        <v>104.93866666666666</v>
      </c>
      <c r="I4285" t="s">
        <v>27</v>
      </c>
      <c r="J4285" t="s">
        <v>30144</v>
      </c>
      <c r="K4285" s="1" t="str">
        <f t="shared" si="66"/>
        <v>bs0314</v>
      </c>
      <c r="L4285" s="5" t="s">
        <v>14377</v>
      </c>
      <c r="M4285">
        <v>1406.606</v>
      </c>
      <c r="N4285">
        <v>1.0959000000000001</v>
      </c>
      <c r="O4285">
        <v>2.7839694315444699</v>
      </c>
      <c r="P4285" t="s">
        <v>28</v>
      </c>
      <c r="Q4285">
        <v>534</v>
      </c>
      <c r="R4285">
        <v>7286</v>
      </c>
      <c r="S4285">
        <v>1148</v>
      </c>
      <c r="T4285">
        <v>8433</v>
      </c>
      <c r="U4285" t="s">
        <v>29</v>
      </c>
    </row>
    <row r="4286" spans="1:21" x14ac:dyDescent="0.25">
      <c r="A4286" t="s">
        <v>30159</v>
      </c>
      <c r="B4286" t="s">
        <v>22</v>
      </c>
      <c r="C4286" s="3">
        <v>40253.811956018515</v>
      </c>
      <c r="D4286" s="3">
        <v>40254.692893518521</v>
      </c>
      <c r="E4286" s="4">
        <v>40253</v>
      </c>
      <c r="F4286" s="1">
        <v>51.785366666666668</v>
      </c>
      <c r="G4286" t="s">
        <v>27</v>
      </c>
      <c r="H4286" s="1">
        <v>104.93866666666666</v>
      </c>
      <c r="I4286" t="s">
        <v>27</v>
      </c>
      <c r="J4286" t="s">
        <v>30146</v>
      </c>
      <c r="K4286" s="1" t="str">
        <f t="shared" si="66"/>
        <v>bs0316</v>
      </c>
      <c r="L4286" s="5" t="s">
        <v>14377</v>
      </c>
      <c r="M4286">
        <v>1406.606</v>
      </c>
      <c r="N4286">
        <v>1.1148</v>
      </c>
      <c r="O4286">
        <v>3.4837327496058501</v>
      </c>
      <c r="P4286" t="s">
        <v>28</v>
      </c>
      <c r="Q4286">
        <v>2342</v>
      </c>
      <c r="R4286">
        <v>8107</v>
      </c>
      <c r="S4286">
        <v>496</v>
      </c>
      <c r="T4286">
        <v>8602</v>
      </c>
      <c r="U4286" t="s">
        <v>29</v>
      </c>
    </row>
    <row r="4287" spans="1:21" x14ac:dyDescent="0.25">
      <c r="A4287" t="s">
        <v>30160</v>
      </c>
      <c r="B4287" t="s">
        <v>22</v>
      </c>
      <c r="C4287" s="3">
        <v>40254.841064814813</v>
      </c>
      <c r="D4287" s="3">
        <v>40255.704189814816</v>
      </c>
      <c r="E4287" s="4">
        <v>40254</v>
      </c>
      <c r="F4287" s="1">
        <v>51.785366666666668</v>
      </c>
      <c r="G4287" t="s">
        <v>27</v>
      </c>
      <c r="H4287" s="1">
        <v>104.93866666666666</v>
      </c>
      <c r="I4287" t="s">
        <v>27</v>
      </c>
      <c r="J4287" t="s">
        <v>30161</v>
      </c>
      <c r="K4287" s="1" t="str">
        <f t="shared" si="66"/>
        <v>bs0317</v>
      </c>
      <c r="L4287" s="5" t="s">
        <v>14377</v>
      </c>
      <c r="M4287">
        <v>1406.606</v>
      </c>
      <c r="N4287">
        <v>0.65269999999999995</v>
      </c>
      <c r="O4287">
        <v>3.3927569724014801</v>
      </c>
      <c r="P4287" t="s">
        <v>28</v>
      </c>
      <c r="Q4287">
        <v>2437</v>
      </c>
      <c r="R4287">
        <v>8691</v>
      </c>
      <c r="S4287">
        <v>525</v>
      </c>
      <c r="T4287">
        <v>9215</v>
      </c>
      <c r="U4287" t="s">
        <v>29</v>
      </c>
    </row>
    <row r="4288" spans="1:21" x14ac:dyDescent="0.25">
      <c r="A4288" t="s">
        <v>30162</v>
      </c>
      <c r="B4288" t="s">
        <v>22</v>
      </c>
      <c r="C4288" s="3">
        <v>40255.95921296296</v>
      </c>
      <c r="D4288" s="3">
        <v>40256.013888888891</v>
      </c>
      <c r="E4288" s="4">
        <v>40255</v>
      </c>
      <c r="F4288" s="1">
        <v>51.785366666666668</v>
      </c>
      <c r="G4288" t="s">
        <v>27</v>
      </c>
      <c r="H4288" s="1">
        <v>104.93866666666666</v>
      </c>
      <c r="I4288" t="s">
        <v>27</v>
      </c>
      <c r="J4288" t="s">
        <v>30148</v>
      </c>
      <c r="K4288" s="1" t="str">
        <f t="shared" si="66"/>
        <v>bs0318</v>
      </c>
      <c r="L4288" s="5" t="s">
        <v>14377</v>
      </c>
      <c r="M4288">
        <v>1405.99</v>
      </c>
      <c r="N4288">
        <v>0.76349999999999996</v>
      </c>
      <c r="O4288">
        <v>3.1825701492889702</v>
      </c>
      <c r="P4288" t="s">
        <v>28</v>
      </c>
      <c r="Q4288">
        <v>678</v>
      </c>
      <c r="R4288">
        <v>7418</v>
      </c>
      <c r="S4288">
        <v>1230</v>
      </c>
      <c r="T4288">
        <v>8647</v>
      </c>
      <c r="U4288" t="s">
        <v>29</v>
      </c>
    </row>
    <row r="4289" spans="1:21" x14ac:dyDescent="0.25">
      <c r="A4289" t="s">
        <v>30163</v>
      </c>
      <c r="B4289" t="s">
        <v>22</v>
      </c>
      <c r="C4289" s="3">
        <v>40271.929097222222</v>
      </c>
      <c r="D4289" s="3">
        <v>40272.386006944442</v>
      </c>
      <c r="E4289" s="4">
        <v>40271</v>
      </c>
      <c r="F4289" s="1">
        <v>51.785366666666668</v>
      </c>
      <c r="G4289" t="s">
        <v>27</v>
      </c>
      <c r="H4289" s="1">
        <v>104.93866666666666</v>
      </c>
      <c r="I4289" t="s">
        <v>27</v>
      </c>
      <c r="J4289" t="s">
        <v>30150</v>
      </c>
      <c r="K4289" s="1" t="str">
        <f t="shared" si="66"/>
        <v>bs0403</v>
      </c>
      <c r="L4289" s="5" t="s">
        <v>14377</v>
      </c>
      <c r="M4289">
        <v>1405.99</v>
      </c>
      <c r="N4289">
        <v>1.0495000000000001</v>
      </c>
      <c r="O4289">
        <v>2.8303694315444701</v>
      </c>
      <c r="P4289" t="s">
        <v>28</v>
      </c>
      <c r="Q4289">
        <v>547</v>
      </c>
      <c r="R4289">
        <v>5905</v>
      </c>
      <c r="S4289">
        <v>1021</v>
      </c>
      <c r="T4289">
        <v>6925</v>
      </c>
      <c r="U4289" t="s">
        <v>29</v>
      </c>
    </row>
    <row r="4290" spans="1:21" x14ac:dyDescent="0.25">
      <c r="A4290" t="s">
        <v>30164</v>
      </c>
      <c r="B4290" t="s">
        <v>22</v>
      </c>
      <c r="C4290" s="3">
        <v>40271.929097222222</v>
      </c>
      <c r="D4290" s="3">
        <v>40272.386006944442</v>
      </c>
      <c r="E4290" s="4">
        <v>40272</v>
      </c>
      <c r="F4290" s="1">
        <v>51.785366666666668</v>
      </c>
      <c r="G4290" t="s">
        <v>27</v>
      </c>
      <c r="H4290" s="1">
        <v>104.93866666666666</v>
      </c>
      <c r="I4290" t="s">
        <v>27</v>
      </c>
      <c r="J4290" t="s">
        <v>30150</v>
      </c>
      <c r="K4290" s="1" t="str">
        <f t="shared" ref="K4290:K4353" si="67">MID(A4290,FIND("*",SUBSTITUTE(A4290,"\","*",LEN(A4290)-LEN(SUBSTITUTE(A4290,"\",""))))+1,FIND(".cnv",A4290)-(FIND("*",SUBSTITUTE(A4290,"\","*",LEN(A4290)-LEN(SUBSTITUTE(A4290,"\",""))))+1))</f>
        <v>bs0404</v>
      </c>
      <c r="L4290" s="5" t="s">
        <v>14377</v>
      </c>
      <c r="M4290">
        <v>1405.99</v>
      </c>
      <c r="N4290">
        <v>1.0495000000000001</v>
      </c>
      <c r="O4290">
        <v>2.8303694315444701</v>
      </c>
      <c r="P4290" t="s">
        <v>28</v>
      </c>
      <c r="Q4290">
        <v>547</v>
      </c>
      <c r="R4290">
        <v>5905</v>
      </c>
      <c r="S4290">
        <v>1021</v>
      </c>
      <c r="T4290">
        <v>6925</v>
      </c>
      <c r="U4290" t="s">
        <v>29</v>
      </c>
    </row>
    <row r="4291" spans="1:21" x14ac:dyDescent="0.25">
      <c r="A4291" t="s">
        <v>14447</v>
      </c>
      <c r="B4291" t="s">
        <v>22</v>
      </c>
      <c r="C4291" s="3">
        <v>40250.769583333335</v>
      </c>
      <c r="D4291" s="3">
        <v>40250.837048611109</v>
      </c>
      <c r="E4291" s="4">
        <v>40250</v>
      </c>
      <c r="F4291">
        <v>51.8312666666666</v>
      </c>
      <c r="G4291" t="s">
        <v>14443</v>
      </c>
      <c r="H4291">
        <v>104.95645</v>
      </c>
      <c r="I4291" t="s">
        <v>14444</v>
      </c>
      <c r="J4291" t="s">
        <v>14445</v>
      </c>
      <c r="K4291" s="1" t="str">
        <f t="shared" si="67"/>
        <v>bsr30313</v>
      </c>
      <c r="L4291" s="5" t="s">
        <v>14446</v>
      </c>
      <c r="M4291">
        <v>1404.7570000000001</v>
      </c>
      <c r="N4291">
        <v>0.69750000000000001</v>
      </c>
      <c r="O4291">
        <v>3.2595900932834101</v>
      </c>
      <c r="P4291" t="s">
        <v>28</v>
      </c>
      <c r="Q4291">
        <v>529</v>
      </c>
      <c r="R4291">
        <v>4239</v>
      </c>
      <c r="S4291">
        <v>1574</v>
      </c>
      <c r="T4291">
        <v>5812</v>
      </c>
      <c r="U4291" t="s">
        <v>29</v>
      </c>
    </row>
    <row r="4292" spans="1:21" x14ac:dyDescent="0.25">
      <c r="A4292" t="s">
        <v>14452</v>
      </c>
      <c r="B4292" t="s">
        <v>22</v>
      </c>
      <c r="C4292" s="3">
        <v>40250.71503472222</v>
      </c>
      <c r="D4292" s="3">
        <v>40250.835312499999</v>
      </c>
      <c r="E4292" s="4">
        <v>40250</v>
      </c>
      <c r="F4292">
        <v>51.818633333333302</v>
      </c>
      <c r="G4292" t="s">
        <v>14449</v>
      </c>
      <c r="H4292">
        <v>104.978033333333</v>
      </c>
      <c r="I4292" t="s">
        <v>14450</v>
      </c>
      <c r="J4292" t="s">
        <v>14451</v>
      </c>
      <c r="K4292" s="1" t="str">
        <f t="shared" si="67"/>
        <v>bsr50313</v>
      </c>
      <c r="L4292" s="5" t="s">
        <v>14446</v>
      </c>
      <c r="M4292">
        <v>1406.606</v>
      </c>
      <c r="N4292">
        <v>0.63329999999999997</v>
      </c>
      <c r="O4292">
        <v>3.3445841262183</v>
      </c>
      <c r="P4292" t="s">
        <v>28</v>
      </c>
      <c r="Q4292">
        <v>921</v>
      </c>
      <c r="R4292">
        <v>4486</v>
      </c>
      <c r="S4292">
        <v>266</v>
      </c>
      <c r="T4292">
        <v>4751</v>
      </c>
      <c r="U4292" t="s">
        <v>29</v>
      </c>
    </row>
    <row r="4293" spans="1:21" x14ac:dyDescent="0.25">
      <c r="A4293" t="s">
        <v>14457</v>
      </c>
      <c r="B4293" t="s">
        <v>22</v>
      </c>
      <c r="C4293" s="3">
        <v>40250.674108796295</v>
      </c>
      <c r="D4293" s="3">
        <v>40250.833865740744</v>
      </c>
      <c r="E4293" s="4">
        <v>40250</v>
      </c>
      <c r="F4293">
        <v>51.812083333333298</v>
      </c>
      <c r="G4293" t="s">
        <v>14454</v>
      </c>
      <c r="H4293">
        <v>104.988633333333</v>
      </c>
      <c r="I4293" t="s">
        <v>14455</v>
      </c>
      <c r="J4293" t="s">
        <v>14456</v>
      </c>
      <c r="K4293" s="1" t="str">
        <f t="shared" si="67"/>
        <v>bsr60313</v>
      </c>
      <c r="L4293" s="5" t="s">
        <v>14446</v>
      </c>
      <c r="M4293">
        <v>1409.0730000000001</v>
      </c>
      <c r="N4293">
        <v>0.57620000000000005</v>
      </c>
      <c r="O4293">
        <v>3.38793274960585</v>
      </c>
      <c r="P4293" t="s">
        <v>28</v>
      </c>
      <c r="Q4293">
        <v>824</v>
      </c>
      <c r="R4293">
        <v>2675</v>
      </c>
      <c r="S4293">
        <v>148</v>
      </c>
      <c r="T4293">
        <v>2822</v>
      </c>
      <c r="U4293" t="s">
        <v>29</v>
      </c>
    </row>
    <row r="4294" spans="1:21" x14ac:dyDescent="0.25">
      <c r="A4294" t="s">
        <v>31248</v>
      </c>
      <c r="B4294" t="s">
        <v>22</v>
      </c>
      <c r="C4294" s="3">
        <v>40257.624120370368</v>
      </c>
      <c r="D4294" s="3">
        <v>40257.783263888887</v>
      </c>
      <c r="E4294" s="4">
        <v>40257</v>
      </c>
      <c r="F4294" s="1">
        <v>51.7776</v>
      </c>
      <c r="G4294" t="s">
        <v>27</v>
      </c>
      <c r="H4294" s="1">
        <v>105.37413333333333</v>
      </c>
      <c r="I4294" t="s">
        <v>27</v>
      </c>
      <c r="J4294" t="s">
        <v>19934</v>
      </c>
      <c r="K4294" s="1" t="str">
        <f t="shared" si="67"/>
        <v>mkm0320</v>
      </c>
      <c r="L4294" s="5" t="s">
        <v>19905</v>
      </c>
      <c r="M4294">
        <v>1416.472</v>
      </c>
      <c r="N4294">
        <v>0.58909999999999996</v>
      </c>
      <c r="O4294">
        <v>3.3398221903395102</v>
      </c>
      <c r="P4294" t="s">
        <v>28</v>
      </c>
      <c r="Q4294">
        <v>567</v>
      </c>
      <c r="R4294">
        <v>4522</v>
      </c>
      <c r="S4294">
        <v>722</v>
      </c>
      <c r="T4294">
        <v>5243</v>
      </c>
      <c r="U4294" t="s">
        <v>29</v>
      </c>
    </row>
    <row r="4295" spans="1:21" x14ac:dyDescent="0.25">
      <c r="A4295" t="s">
        <v>30595</v>
      </c>
      <c r="B4295" t="s">
        <v>22</v>
      </c>
      <c r="C4295" s="3">
        <v>40272.757476851853</v>
      </c>
      <c r="D4295" s="3">
        <v>40272.853333333333</v>
      </c>
      <c r="E4295" s="4">
        <v>40272</v>
      </c>
      <c r="F4295" s="1">
        <v>51.701749999999997</v>
      </c>
      <c r="G4295" t="s">
        <v>27</v>
      </c>
      <c r="H4295" s="1">
        <v>105.0147</v>
      </c>
      <c r="I4295" t="s">
        <v>27</v>
      </c>
      <c r="J4295" t="s">
        <v>7732</v>
      </c>
      <c r="K4295" s="1" t="str">
        <f t="shared" si="67"/>
        <v>mlt0404</v>
      </c>
      <c r="L4295" s="5" t="s">
        <v>20726</v>
      </c>
      <c r="M4295">
        <v>1420.787</v>
      </c>
      <c r="N4295">
        <v>0.72050000000000003</v>
      </c>
      <c r="O4295">
        <v>3.19739195430139</v>
      </c>
      <c r="P4295" t="s">
        <v>28</v>
      </c>
      <c r="Q4295">
        <v>470</v>
      </c>
      <c r="R4295">
        <v>7595</v>
      </c>
      <c r="S4295">
        <v>1052</v>
      </c>
      <c r="T4295">
        <v>8646</v>
      </c>
      <c r="U4295" t="s">
        <v>29</v>
      </c>
    </row>
    <row r="4296" spans="1:21" x14ac:dyDescent="0.25">
      <c r="A4296" t="s">
        <v>29372</v>
      </c>
      <c r="B4296" t="s">
        <v>22</v>
      </c>
      <c r="C4296" s="3">
        <v>40262.529722222222</v>
      </c>
      <c r="D4296" s="3">
        <v>40262.558425925927</v>
      </c>
      <c r="E4296" s="4">
        <v>40262</v>
      </c>
      <c r="F4296" s="1">
        <v>51.646766666666664</v>
      </c>
      <c r="G4296" t="s">
        <v>27</v>
      </c>
      <c r="H4296" s="1">
        <v>104.23001666666667</v>
      </c>
      <c r="I4296" t="s">
        <v>27</v>
      </c>
      <c r="J4296" t="s">
        <v>14638</v>
      </c>
      <c r="K4296" s="1" t="str">
        <f t="shared" si="67"/>
        <v>mms0325</v>
      </c>
      <c r="L4296" s="5" t="s">
        <v>21646</v>
      </c>
      <c r="M4296">
        <v>1244.335</v>
      </c>
      <c r="N4296">
        <v>3.5748000000000002</v>
      </c>
      <c r="O4296" t="s">
        <v>27</v>
      </c>
      <c r="P4296" t="s">
        <v>28</v>
      </c>
      <c r="Q4296">
        <v>0</v>
      </c>
      <c r="R4296">
        <v>2962</v>
      </c>
      <c r="S4296">
        <v>1809</v>
      </c>
      <c r="T4296">
        <v>4770</v>
      </c>
      <c r="U4296" t="s">
        <v>29</v>
      </c>
    </row>
    <row r="4297" spans="1:21" x14ac:dyDescent="0.25">
      <c r="A4297" t="s">
        <v>22192</v>
      </c>
      <c r="B4297" t="s">
        <v>22</v>
      </c>
      <c r="C4297" s="3">
        <v>40242.768680555557</v>
      </c>
      <c r="D4297" s="3">
        <v>40242.952037037037</v>
      </c>
      <c r="E4297" s="4">
        <v>40242</v>
      </c>
      <c r="F4297">
        <v>51.773083333333297</v>
      </c>
      <c r="G4297" t="s">
        <v>22188</v>
      </c>
      <c r="H4297">
        <v>105.37595</v>
      </c>
      <c r="I4297" t="s">
        <v>22189</v>
      </c>
      <c r="J4297" t="s">
        <v>22190</v>
      </c>
      <c r="K4297" s="1" t="str">
        <f t="shared" si="67"/>
        <v>mpkami0305</v>
      </c>
      <c r="L4297" s="5" t="s">
        <v>22191</v>
      </c>
      <c r="M4297">
        <v>1432.5</v>
      </c>
      <c r="N4297">
        <v>0.45619999999999999</v>
      </c>
      <c r="O4297">
        <v>3.5609569724014798</v>
      </c>
      <c r="P4297" t="s">
        <v>28</v>
      </c>
      <c r="Q4297">
        <v>1406</v>
      </c>
      <c r="R4297">
        <v>5196</v>
      </c>
      <c r="S4297">
        <v>447</v>
      </c>
      <c r="T4297">
        <v>5642</v>
      </c>
      <c r="U4297" t="s">
        <v>29</v>
      </c>
    </row>
    <row r="4298" spans="1:21" x14ac:dyDescent="0.25">
      <c r="A4298" t="s">
        <v>34460</v>
      </c>
      <c r="B4298" t="s">
        <v>22</v>
      </c>
      <c r="C4298" s="3">
        <v>40277.802442129629</v>
      </c>
      <c r="D4298" s="3">
        <v>40280.726944444446</v>
      </c>
      <c r="E4298" s="4">
        <v>40277</v>
      </c>
      <c r="F4298" s="1">
        <v>51.97475</v>
      </c>
      <c r="G4298" t="s">
        <v>27</v>
      </c>
      <c r="H4298" s="1">
        <v>105.34883333333333</v>
      </c>
      <c r="I4298" t="s">
        <v>27</v>
      </c>
      <c r="J4298" t="s">
        <v>25839</v>
      </c>
      <c r="K4298" s="1" t="str">
        <f t="shared" si="67"/>
        <v>stupa1_0409</v>
      </c>
      <c r="L4298" s="5" t="s">
        <v>25834</v>
      </c>
      <c r="M4298">
        <v>401.73700000000002</v>
      </c>
      <c r="N4298">
        <v>3.5087000000000002</v>
      </c>
      <c r="O4298">
        <v>0.106060739398874</v>
      </c>
      <c r="P4298" t="s">
        <v>28</v>
      </c>
      <c r="Q4298">
        <v>160</v>
      </c>
      <c r="R4298">
        <v>775</v>
      </c>
      <c r="S4298">
        <v>2108</v>
      </c>
      <c r="T4298">
        <v>2882</v>
      </c>
      <c r="U4298" t="s">
        <v>29</v>
      </c>
    </row>
    <row r="4299" spans="1:21" x14ac:dyDescent="0.25">
      <c r="A4299" t="s">
        <v>34461</v>
      </c>
      <c r="B4299" t="s">
        <v>22</v>
      </c>
      <c r="C4299" s="3">
        <v>40277.839537037034</v>
      </c>
      <c r="D4299" s="3">
        <v>40280.727835648147</v>
      </c>
      <c r="E4299" s="4">
        <v>40277</v>
      </c>
      <c r="F4299" s="1">
        <v>51.97475</v>
      </c>
      <c r="G4299" t="s">
        <v>27</v>
      </c>
      <c r="H4299" s="1">
        <v>105.34883333333333</v>
      </c>
      <c r="I4299" t="s">
        <v>27</v>
      </c>
      <c r="J4299" t="s">
        <v>2785</v>
      </c>
      <c r="K4299" s="1" t="str">
        <f t="shared" si="67"/>
        <v>stupa2_0409</v>
      </c>
      <c r="L4299" s="5" t="s">
        <v>25834</v>
      </c>
      <c r="M4299">
        <v>391.79</v>
      </c>
      <c r="N4299">
        <v>3.4962</v>
      </c>
      <c r="O4299">
        <v>0.14456432599213301</v>
      </c>
      <c r="P4299" t="s">
        <v>28</v>
      </c>
      <c r="Q4299">
        <v>158</v>
      </c>
      <c r="R4299">
        <v>679</v>
      </c>
      <c r="S4299">
        <v>1142</v>
      </c>
      <c r="T4299">
        <v>1820</v>
      </c>
      <c r="U4299" t="s">
        <v>29</v>
      </c>
    </row>
    <row r="4300" spans="1:21" x14ac:dyDescent="0.25">
      <c r="A4300" t="s">
        <v>31247</v>
      </c>
      <c r="B4300" t="s">
        <v>22</v>
      </c>
      <c r="C4300" s="3">
        <v>40257.624120370368</v>
      </c>
      <c r="D4300" s="3">
        <v>40257.783263888887</v>
      </c>
      <c r="E4300" s="4">
        <v>40257</v>
      </c>
      <c r="F4300" s="1">
        <v>51.7776</v>
      </c>
      <c r="G4300" t="s">
        <v>27</v>
      </c>
      <c r="H4300" s="1">
        <v>105.37413333333333</v>
      </c>
      <c r="I4300" t="s">
        <v>27</v>
      </c>
      <c r="J4300" t="s">
        <v>19934</v>
      </c>
      <c r="K4300" s="1" t="str">
        <f t="shared" si="67"/>
        <v>mkm0320</v>
      </c>
      <c r="L4300" s="5" t="s">
        <v>19905</v>
      </c>
      <c r="M4300">
        <v>1416.472</v>
      </c>
      <c r="N4300">
        <v>0.58909999999999996</v>
      </c>
      <c r="O4300">
        <v>3.3398221903395102</v>
      </c>
      <c r="P4300" t="s">
        <v>28</v>
      </c>
      <c r="Q4300">
        <v>567</v>
      </c>
      <c r="R4300">
        <v>4406</v>
      </c>
      <c r="S4300">
        <v>54</v>
      </c>
      <c r="T4300">
        <v>4459</v>
      </c>
      <c r="U4300" t="s">
        <v>29</v>
      </c>
    </row>
    <row r="4301" spans="1:21" x14ac:dyDescent="0.25">
      <c r="A4301" t="s">
        <v>30594</v>
      </c>
      <c r="B4301" t="s">
        <v>22</v>
      </c>
      <c r="C4301" s="3">
        <v>40272.757476851853</v>
      </c>
      <c r="D4301" s="3">
        <v>40272.853333333333</v>
      </c>
      <c r="E4301" s="4">
        <v>40272</v>
      </c>
      <c r="F4301" s="1">
        <v>51.701749999999997</v>
      </c>
      <c r="G4301" t="s">
        <v>27</v>
      </c>
      <c r="H4301" s="1">
        <v>105.0147</v>
      </c>
      <c r="I4301" t="s">
        <v>27</v>
      </c>
      <c r="J4301" t="s">
        <v>7732</v>
      </c>
      <c r="K4301" s="1" t="str">
        <f t="shared" si="67"/>
        <v>mlt0404</v>
      </c>
      <c r="L4301" s="5" t="s">
        <v>20726</v>
      </c>
      <c r="M4301">
        <v>1420.787</v>
      </c>
      <c r="N4301">
        <v>0.72050000000000003</v>
      </c>
      <c r="O4301">
        <v>3.19739195430139</v>
      </c>
      <c r="P4301" t="s">
        <v>28</v>
      </c>
      <c r="Q4301">
        <v>470</v>
      </c>
      <c r="R4301">
        <v>7595</v>
      </c>
      <c r="S4301">
        <v>76</v>
      </c>
      <c r="T4301">
        <v>7670</v>
      </c>
      <c r="U4301" t="s">
        <v>29</v>
      </c>
    </row>
    <row r="4302" spans="1:21" x14ac:dyDescent="0.25">
      <c r="A4302" t="s">
        <v>29371</v>
      </c>
      <c r="B4302" t="s">
        <v>22</v>
      </c>
      <c r="C4302" s="3">
        <v>40262.529722222222</v>
      </c>
      <c r="D4302" s="3">
        <v>40262.558425925927</v>
      </c>
      <c r="E4302" s="4">
        <v>40262</v>
      </c>
      <c r="F4302" s="1">
        <v>51.646766666666664</v>
      </c>
      <c r="G4302" t="s">
        <v>27</v>
      </c>
      <c r="H4302" s="1">
        <v>104.23001666666667</v>
      </c>
      <c r="I4302" t="s">
        <v>27</v>
      </c>
      <c r="J4302" t="s">
        <v>14638</v>
      </c>
      <c r="K4302" s="1" t="str">
        <f t="shared" si="67"/>
        <v>mms0325</v>
      </c>
      <c r="L4302" s="5" t="s">
        <v>21646</v>
      </c>
      <c r="M4302">
        <v>1244.335</v>
      </c>
      <c r="N4302">
        <v>3.5748000000000002</v>
      </c>
      <c r="O4302" t="s">
        <v>27</v>
      </c>
      <c r="P4302" t="s">
        <v>28</v>
      </c>
      <c r="Q4302">
        <v>0</v>
      </c>
      <c r="R4302">
        <v>2962</v>
      </c>
      <c r="S4302">
        <v>1110</v>
      </c>
      <c r="T4302">
        <v>4071</v>
      </c>
      <c r="U4302" t="s">
        <v>29</v>
      </c>
    </row>
    <row r="4303" spans="1:21" x14ac:dyDescent="0.25">
      <c r="A4303" t="s">
        <v>22187</v>
      </c>
      <c r="B4303" t="s">
        <v>22</v>
      </c>
      <c r="C4303" s="3">
        <v>40242.768680555557</v>
      </c>
      <c r="D4303" s="3">
        <v>40242.952037037037</v>
      </c>
      <c r="E4303" s="4">
        <v>40242</v>
      </c>
      <c r="F4303">
        <v>51.773083333333297</v>
      </c>
      <c r="G4303" t="s">
        <v>22188</v>
      </c>
      <c r="H4303">
        <v>105.37595</v>
      </c>
      <c r="I4303" t="s">
        <v>22189</v>
      </c>
      <c r="J4303" t="s">
        <v>22190</v>
      </c>
      <c r="K4303" s="1" t="str">
        <f t="shared" si="67"/>
        <v>mpkami0305</v>
      </c>
      <c r="L4303" s="5" t="s">
        <v>22191</v>
      </c>
      <c r="M4303">
        <v>1432.5</v>
      </c>
      <c r="N4303">
        <v>0.4572</v>
      </c>
      <c r="O4303">
        <v>3.47294813097787</v>
      </c>
      <c r="P4303" t="s">
        <v>28</v>
      </c>
      <c r="Q4303">
        <v>507</v>
      </c>
      <c r="R4303">
        <v>4297</v>
      </c>
      <c r="S4303">
        <v>64</v>
      </c>
      <c r="T4303">
        <v>4360</v>
      </c>
      <c r="U4303" t="s">
        <v>29</v>
      </c>
    </row>
    <row r="4304" spans="1:21" x14ac:dyDescent="0.25">
      <c r="A4304" t="s">
        <v>34458</v>
      </c>
      <c r="B4304" t="s">
        <v>22</v>
      </c>
      <c r="C4304" s="3">
        <v>40277.802442129629</v>
      </c>
      <c r="D4304" s="3">
        <v>40280.726944444446</v>
      </c>
      <c r="E4304" s="4">
        <v>40277</v>
      </c>
      <c r="F4304" s="1">
        <v>51.97475</v>
      </c>
      <c r="G4304" t="s">
        <v>27</v>
      </c>
      <c r="H4304" s="1">
        <v>105.34883333333333</v>
      </c>
      <c r="I4304" t="s">
        <v>27</v>
      </c>
      <c r="J4304" t="s">
        <v>25839</v>
      </c>
      <c r="K4304" s="1" t="str">
        <f t="shared" si="67"/>
        <v>stupa1_0409</v>
      </c>
      <c r="L4304" s="5" t="s">
        <v>25834</v>
      </c>
      <c r="M4304">
        <v>401.73700000000002</v>
      </c>
      <c r="N4304">
        <v>3.5087000000000002</v>
      </c>
      <c r="O4304">
        <v>0.106060739398874</v>
      </c>
      <c r="P4304" t="s">
        <v>28</v>
      </c>
      <c r="Q4304">
        <v>160</v>
      </c>
      <c r="R4304">
        <v>772</v>
      </c>
      <c r="S4304">
        <v>654</v>
      </c>
      <c r="T4304">
        <v>1425</v>
      </c>
      <c r="U4304" t="s">
        <v>29</v>
      </c>
    </row>
    <row r="4305" spans="1:21" x14ac:dyDescent="0.25">
      <c r="A4305" t="s">
        <v>34459</v>
      </c>
      <c r="B4305" t="s">
        <v>22</v>
      </c>
      <c r="C4305" s="3">
        <v>40277.839537037034</v>
      </c>
      <c r="D4305" s="3">
        <v>40280.727835648147</v>
      </c>
      <c r="E4305" s="4">
        <v>40277</v>
      </c>
      <c r="F4305" s="1">
        <v>51.97475</v>
      </c>
      <c r="G4305" t="s">
        <v>27</v>
      </c>
      <c r="H4305" s="1">
        <v>105.34883333333333</v>
      </c>
      <c r="I4305" t="s">
        <v>27</v>
      </c>
      <c r="J4305" t="s">
        <v>2785</v>
      </c>
      <c r="K4305" s="1" t="str">
        <f t="shared" si="67"/>
        <v>stupa2_0409</v>
      </c>
      <c r="L4305" s="5" t="s">
        <v>25834</v>
      </c>
      <c r="M4305">
        <v>391.79</v>
      </c>
      <c r="N4305">
        <v>3.4962</v>
      </c>
      <c r="O4305">
        <v>0.14456432599213301</v>
      </c>
      <c r="P4305" t="s">
        <v>28</v>
      </c>
      <c r="Q4305">
        <v>158</v>
      </c>
      <c r="R4305">
        <v>679</v>
      </c>
      <c r="S4305">
        <v>670</v>
      </c>
      <c r="T4305">
        <v>1348</v>
      </c>
      <c r="U4305" t="s">
        <v>29</v>
      </c>
    </row>
    <row r="4306" spans="1:21" x14ac:dyDescent="0.25">
      <c r="A4306" t="s">
        <v>28838</v>
      </c>
      <c r="B4306" t="s">
        <v>859</v>
      </c>
      <c r="C4306" s="3">
        <v>40333.008680555555</v>
      </c>
      <c r="D4306" t="s">
        <v>28839</v>
      </c>
      <c r="E4306" s="4">
        <v>40333</v>
      </c>
      <c r="F4306" s="1">
        <v>51.683833333333332</v>
      </c>
      <c r="G4306" t="s">
        <v>27</v>
      </c>
      <c r="H4306" s="1">
        <v>103.95333333333333</v>
      </c>
      <c r="I4306" t="s">
        <v>27</v>
      </c>
      <c r="J4306" t="s">
        <v>28840</v>
      </c>
      <c r="K4306" s="1" t="str">
        <f t="shared" si="67"/>
        <v>15kk0604</v>
      </c>
      <c r="L4306" s="5" t="s">
        <v>1119</v>
      </c>
      <c r="M4306">
        <v>1273.395</v>
      </c>
      <c r="N4306">
        <v>2.1869000000000001</v>
      </c>
      <c r="O4306">
        <v>1.7807288257195599</v>
      </c>
      <c r="P4306" t="s">
        <v>863</v>
      </c>
      <c r="Q4306">
        <v>1101</v>
      </c>
      <c r="R4306">
        <v>3825</v>
      </c>
      <c r="S4306">
        <v>41</v>
      </c>
      <c r="T4306">
        <v>3865</v>
      </c>
      <c r="U4306" t="s">
        <v>29</v>
      </c>
    </row>
    <row r="4307" spans="1:21" x14ac:dyDescent="0.25">
      <c r="A4307" t="s">
        <v>33395</v>
      </c>
      <c r="B4307" t="s">
        <v>859</v>
      </c>
      <c r="C4307" s="3">
        <v>40339.885578703703</v>
      </c>
      <c r="D4307" t="s">
        <v>33396</v>
      </c>
      <c r="E4307" s="4">
        <v>40339</v>
      </c>
      <c r="F4307" s="1">
        <v>55.350483333333337</v>
      </c>
      <c r="G4307" t="s">
        <v>27</v>
      </c>
      <c r="H4307" s="1">
        <v>109.24496666666667</v>
      </c>
      <c r="I4307" t="s">
        <v>27</v>
      </c>
      <c r="J4307" t="s">
        <v>33397</v>
      </c>
      <c r="K4307" s="1" t="str">
        <f t="shared" si="67"/>
        <v>3kba0610</v>
      </c>
      <c r="L4307" s="5" t="s">
        <v>2878</v>
      </c>
      <c r="M4307">
        <v>607.35599999999999</v>
      </c>
      <c r="N4307">
        <v>13.472899999999999</v>
      </c>
      <c r="O4307">
        <v>1.6650018494396399</v>
      </c>
      <c r="P4307" t="s">
        <v>863</v>
      </c>
      <c r="Q4307">
        <v>695</v>
      </c>
      <c r="R4307">
        <v>1767</v>
      </c>
      <c r="S4307">
        <v>71</v>
      </c>
      <c r="T4307">
        <v>1837</v>
      </c>
      <c r="U4307" t="s">
        <v>29</v>
      </c>
    </row>
    <row r="4308" spans="1:21" x14ac:dyDescent="0.25">
      <c r="A4308" t="s">
        <v>33581</v>
      </c>
      <c r="B4308" t="s">
        <v>859</v>
      </c>
      <c r="C4308" s="3">
        <v>40338.756099537037</v>
      </c>
      <c r="D4308" t="s">
        <v>33582</v>
      </c>
      <c r="E4308" s="4">
        <v>40338</v>
      </c>
      <c r="F4308" s="1">
        <v>54.368633333333335</v>
      </c>
      <c r="G4308" t="s">
        <v>27</v>
      </c>
      <c r="H4308" s="1">
        <v>109.41755000000001</v>
      </c>
      <c r="I4308" t="s">
        <v>27</v>
      </c>
      <c r="J4308" t="s">
        <v>3239</v>
      </c>
      <c r="K4308" s="1" t="str">
        <f t="shared" si="67"/>
        <v>3kda0609</v>
      </c>
      <c r="L4308" s="5" t="s">
        <v>3181</v>
      </c>
      <c r="M4308">
        <v>90.772999999999996</v>
      </c>
      <c r="N4308">
        <v>7.8364000000000003</v>
      </c>
      <c r="O4308">
        <v>1.9929718362340301</v>
      </c>
      <c r="P4308" t="s">
        <v>863</v>
      </c>
      <c r="Q4308">
        <v>63</v>
      </c>
      <c r="R4308">
        <v>1036</v>
      </c>
      <c r="S4308">
        <v>5</v>
      </c>
      <c r="T4308">
        <v>1040</v>
      </c>
      <c r="U4308" t="s">
        <v>29</v>
      </c>
    </row>
    <row r="4309" spans="1:21" x14ac:dyDescent="0.25">
      <c r="A4309" t="s">
        <v>32941</v>
      </c>
      <c r="B4309" t="s">
        <v>859</v>
      </c>
      <c r="C4309" s="3">
        <v>40339.021261574075</v>
      </c>
      <c r="D4309" t="s">
        <v>32942</v>
      </c>
      <c r="E4309" s="4">
        <v>40339</v>
      </c>
      <c r="F4309" s="1">
        <v>54.529449999999997</v>
      </c>
      <c r="G4309" t="s">
        <v>27</v>
      </c>
      <c r="H4309" s="1">
        <v>108.70603333333334</v>
      </c>
      <c r="I4309" t="s">
        <v>27</v>
      </c>
      <c r="J4309" t="s">
        <v>32943</v>
      </c>
      <c r="K4309" s="1" t="str">
        <f t="shared" si="67"/>
        <v>3kel0610</v>
      </c>
      <c r="L4309" s="5" t="s">
        <v>3373</v>
      </c>
      <c r="M4309">
        <v>877.05899999999997</v>
      </c>
      <c r="N4309">
        <v>2.3902000000000001</v>
      </c>
      <c r="O4309">
        <v>2.2325754282710601</v>
      </c>
      <c r="P4309" t="s">
        <v>863</v>
      </c>
      <c r="Q4309">
        <v>954</v>
      </c>
      <c r="R4309">
        <v>2557</v>
      </c>
      <c r="S4309">
        <v>88</v>
      </c>
      <c r="T4309">
        <v>2644</v>
      </c>
      <c r="U4309" t="s">
        <v>29</v>
      </c>
    </row>
    <row r="4310" spans="1:21" x14ac:dyDescent="0.25">
      <c r="A4310" t="s">
        <v>29240</v>
      </c>
      <c r="B4310" t="s">
        <v>859</v>
      </c>
      <c r="C4310" s="3">
        <v>40333.579363425924</v>
      </c>
      <c r="D4310" t="s">
        <v>29241</v>
      </c>
      <c r="E4310" s="4">
        <v>40333</v>
      </c>
      <c r="F4310" s="1">
        <v>51.529333333333334</v>
      </c>
      <c r="G4310" t="s">
        <v>27</v>
      </c>
      <c r="H4310" s="1">
        <v>104.22766666666666</v>
      </c>
      <c r="I4310" t="s">
        <v>27</v>
      </c>
      <c r="J4310" t="s">
        <v>5651</v>
      </c>
      <c r="K4310" s="1" t="str">
        <f t="shared" si="67"/>
        <v>3kso0604</v>
      </c>
      <c r="L4310" s="5" t="s">
        <v>5622</v>
      </c>
      <c r="M4310">
        <v>452.61500000000001</v>
      </c>
      <c r="N4310">
        <v>6.1924000000000001</v>
      </c>
      <c r="O4310">
        <v>1.9823172310910799</v>
      </c>
      <c r="P4310" t="s">
        <v>863</v>
      </c>
      <c r="Q4310">
        <v>926</v>
      </c>
      <c r="R4310">
        <v>1983</v>
      </c>
      <c r="S4310">
        <v>81</v>
      </c>
      <c r="T4310">
        <v>2063</v>
      </c>
      <c r="U4310" t="s">
        <v>29</v>
      </c>
    </row>
    <row r="4311" spans="1:21" x14ac:dyDescent="0.25">
      <c r="A4311" t="s">
        <v>32445</v>
      </c>
      <c r="B4311" t="s">
        <v>859</v>
      </c>
      <c r="C4311" s="3">
        <v>40337.003287037034</v>
      </c>
      <c r="D4311" t="s">
        <v>32446</v>
      </c>
      <c r="E4311" s="4">
        <v>40336</v>
      </c>
      <c r="F4311" s="1">
        <v>52.743933333333331</v>
      </c>
      <c r="G4311" t="s">
        <v>27</v>
      </c>
      <c r="H4311" s="1">
        <v>107.64061666666667</v>
      </c>
      <c r="I4311" t="s">
        <v>27</v>
      </c>
      <c r="J4311" t="s">
        <v>6231</v>
      </c>
      <c r="K4311" s="1" t="str">
        <f t="shared" si="67"/>
        <v>3kto0607</v>
      </c>
      <c r="L4311" s="5" t="s">
        <v>6189</v>
      </c>
      <c r="M4311">
        <v>564.03899999999999</v>
      </c>
      <c r="N4311">
        <v>4.1292</v>
      </c>
      <c r="O4311">
        <v>1.7282221377267399</v>
      </c>
      <c r="P4311" t="s">
        <v>863</v>
      </c>
      <c r="Q4311">
        <v>762</v>
      </c>
      <c r="R4311">
        <v>2012</v>
      </c>
      <c r="S4311">
        <v>81</v>
      </c>
      <c r="T4311">
        <v>2092</v>
      </c>
      <c r="U4311" t="s">
        <v>29</v>
      </c>
    </row>
    <row r="4312" spans="1:21" x14ac:dyDescent="0.25">
      <c r="A4312" t="s">
        <v>34003</v>
      </c>
      <c r="B4312" t="s">
        <v>859</v>
      </c>
      <c r="C4312" s="3">
        <v>40339.602523148147</v>
      </c>
      <c r="D4312" t="s">
        <v>34004</v>
      </c>
      <c r="E4312" s="4">
        <v>40339</v>
      </c>
      <c r="F4312" s="1">
        <v>55.293566666666663</v>
      </c>
      <c r="G4312" t="s">
        <v>27</v>
      </c>
      <c r="H4312" s="1">
        <v>109.71166666666667</v>
      </c>
      <c r="I4312" t="s">
        <v>27</v>
      </c>
      <c r="J4312" t="s">
        <v>6577</v>
      </c>
      <c r="K4312" s="1" t="str">
        <f t="shared" si="67"/>
        <v>3ktu0610</v>
      </c>
      <c r="L4312" s="5" t="s">
        <v>6486</v>
      </c>
      <c r="M4312">
        <v>570.97199999999998</v>
      </c>
      <c r="N4312">
        <v>8.8026</v>
      </c>
      <c r="O4312">
        <v>1.48015999886646</v>
      </c>
      <c r="P4312" t="s">
        <v>863</v>
      </c>
      <c r="Q4312">
        <v>725</v>
      </c>
      <c r="R4312">
        <v>1658</v>
      </c>
      <c r="S4312">
        <v>69</v>
      </c>
      <c r="T4312">
        <v>1726</v>
      </c>
      <c r="U4312" t="s">
        <v>29</v>
      </c>
    </row>
    <row r="4313" spans="1:21" x14ac:dyDescent="0.25">
      <c r="A4313" t="s">
        <v>32140</v>
      </c>
      <c r="B4313" t="s">
        <v>859</v>
      </c>
      <c r="C4313" s="3">
        <v>40336.61041666667</v>
      </c>
      <c r="D4313" t="s">
        <v>32141</v>
      </c>
      <c r="E4313" s="4">
        <v>40336</v>
      </c>
      <c r="F4313" s="1">
        <v>53.049583333333331</v>
      </c>
      <c r="G4313" t="s">
        <v>27</v>
      </c>
      <c r="H4313" s="1">
        <v>107.42158333333333</v>
      </c>
      <c r="I4313" t="s">
        <v>27</v>
      </c>
      <c r="J4313" t="s">
        <v>6868</v>
      </c>
      <c r="K4313" s="1" t="str">
        <f t="shared" si="67"/>
        <v>3ku0607</v>
      </c>
      <c r="L4313" s="5" t="s">
        <v>6704</v>
      </c>
      <c r="M4313">
        <v>1610.7850000000001</v>
      </c>
      <c r="N4313">
        <v>7.1223999999999998</v>
      </c>
      <c r="O4313">
        <v>1.80682602873807</v>
      </c>
      <c r="P4313" t="s">
        <v>863</v>
      </c>
      <c r="Q4313">
        <v>1267</v>
      </c>
      <c r="R4313">
        <v>4903</v>
      </c>
      <c r="S4313">
        <v>94</v>
      </c>
      <c r="T4313">
        <v>4996</v>
      </c>
      <c r="U4313" t="s">
        <v>29</v>
      </c>
    </row>
    <row r="4314" spans="1:21" x14ac:dyDescent="0.25">
      <c r="A4314" t="s">
        <v>28984</v>
      </c>
      <c r="B4314" t="s">
        <v>859</v>
      </c>
      <c r="C4314" s="3">
        <v>40333.221631944441</v>
      </c>
      <c r="D4314" t="s">
        <v>28985</v>
      </c>
      <c r="E4314" s="4">
        <v>40333</v>
      </c>
      <c r="F4314" s="1">
        <v>51.740783333333333</v>
      </c>
      <c r="G4314" t="s">
        <v>27</v>
      </c>
      <c r="H4314" s="1">
        <v>104.22011666666667</v>
      </c>
      <c r="I4314" t="s">
        <v>27</v>
      </c>
      <c r="J4314" t="s">
        <v>4439</v>
      </c>
      <c r="K4314" s="1" t="str">
        <f t="shared" si="67"/>
        <v>5kma0604</v>
      </c>
      <c r="L4314" s="5" t="s">
        <v>7776</v>
      </c>
      <c r="M4314">
        <v>1342.835</v>
      </c>
      <c r="N4314">
        <v>1.6614</v>
      </c>
      <c r="O4314">
        <v>2.3147741829268198</v>
      </c>
      <c r="P4314" t="s">
        <v>863</v>
      </c>
      <c r="Q4314">
        <v>891</v>
      </c>
      <c r="R4314">
        <v>3954</v>
      </c>
      <c r="S4314">
        <v>168</v>
      </c>
      <c r="T4314">
        <v>4121</v>
      </c>
      <c r="U4314" t="s">
        <v>29</v>
      </c>
    </row>
    <row r="4315" spans="1:21" x14ac:dyDescent="0.25">
      <c r="A4315" t="s">
        <v>32555</v>
      </c>
      <c r="B4315" t="s">
        <v>859</v>
      </c>
      <c r="C4315" s="3">
        <v>40337.421446759261</v>
      </c>
      <c r="D4315" t="s">
        <v>32556</v>
      </c>
      <c r="E4315" s="4">
        <v>40337</v>
      </c>
      <c r="F4315" s="1">
        <v>53.192933333333336</v>
      </c>
      <c r="G4315" t="s">
        <v>27</v>
      </c>
      <c r="H4315" s="1">
        <v>107.8073</v>
      </c>
      <c r="I4315" t="s">
        <v>27</v>
      </c>
      <c r="J4315" t="s">
        <v>32557</v>
      </c>
      <c r="K4315" s="1" t="str">
        <f t="shared" si="67"/>
        <v>7kiz0608</v>
      </c>
      <c r="L4315" s="5" t="s">
        <v>9601</v>
      </c>
      <c r="M4315">
        <v>1627.636</v>
      </c>
      <c r="N4315">
        <v>5.2005999999999997</v>
      </c>
      <c r="O4315">
        <v>1.80259009328341</v>
      </c>
      <c r="P4315" t="s">
        <v>863</v>
      </c>
      <c r="Q4315">
        <v>1037</v>
      </c>
      <c r="R4315">
        <v>4769</v>
      </c>
      <c r="S4315">
        <v>82</v>
      </c>
      <c r="T4315">
        <v>4850</v>
      </c>
      <c r="U4315" t="s">
        <v>29</v>
      </c>
    </row>
    <row r="4316" spans="1:21" x14ac:dyDescent="0.25">
      <c r="A4316" t="s">
        <v>33905</v>
      </c>
      <c r="B4316" t="s">
        <v>859</v>
      </c>
      <c r="C4316" s="3">
        <v>40340.505567129629</v>
      </c>
      <c r="D4316" t="s">
        <v>33906</v>
      </c>
      <c r="E4316" s="4">
        <v>40340</v>
      </c>
      <c r="F4316" s="1">
        <v>55.716133333333332</v>
      </c>
      <c r="G4316" t="s">
        <v>27</v>
      </c>
      <c r="H4316" s="1">
        <v>109.62333333333333</v>
      </c>
      <c r="I4316" t="s">
        <v>27</v>
      </c>
      <c r="J4316" t="s">
        <v>33907</v>
      </c>
      <c r="K4316" s="1" t="str">
        <f t="shared" si="67"/>
        <v>7kna0611</v>
      </c>
      <c r="L4316" s="5" t="s">
        <v>11856</v>
      </c>
      <c r="M4316">
        <v>485.32400000000001</v>
      </c>
      <c r="N4316">
        <v>6.8746</v>
      </c>
      <c r="O4316">
        <v>1.5474975033135401</v>
      </c>
      <c r="P4316" t="s">
        <v>863</v>
      </c>
      <c r="Q4316">
        <v>583</v>
      </c>
      <c r="R4316">
        <v>1527</v>
      </c>
      <c r="S4316">
        <v>92</v>
      </c>
      <c r="T4316">
        <v>1618</v>
      </c>
      <c r="U4316" t="s">
        <v>29</v>
      </c>
    </row>
    <row r="4317" spans="1:21" x14ac:dyDescent="0.25">
      <c r="A4317" t="s">
        <v>33639</v>
      </c>
      <c r="B4317" t="s">
        <v>859</v>
      </c>
      <c r="C4317" s="3">
        <v>40339.383819444447</v>
      </c>
      <c r="D4317" t="s">
        <v>33640</v>
      </c>
      <c r="E4317" s="4">
        <v>40339</v>
      </c>
      <c r="F4317" s="1">
        <v>55.042066666666663</v>
      </c>
      <c r="G4317" t="s">
        <v>27</v>
      </c>
      <c r="H4317" s="1">
        <v>109.43425000000001</v>
      </c>
      <c r="I4317" t="s">
        <v>27</v>
      </c>
      <c r="J4317" t="s">
        <v>33641</v>
      </c>
      <c r="K4317" s="1" t="str">
        <f t="shared" si="67"/>
        <v>mka0610</v>
      </c>
      <c r="L4317" s="5" t="s">
        <v>14820</v>
      </c>
      <c r="M4317">
        <v>768.80399999999997</v>
      </c>
      <c r="N4317">
        <v>2.9946000000000002</v>
      </c>
      <c r="O4317">
        <v>2.4929922724847402</v>
      </c>
      <c r="P4317" t="s">
        <v>863</v>
      </c>
      <c r="Q4317">
        <v>950</v>
      </c>
      <c r="R4317">
        <v>2143</v>
      </c>
      <c r="S4317">
        <v>113</v>
      </c>
      <c r="T4317">
        <v>2255</v>
      </c>
      <c r="U4317" t="s">
        <v>29</v>
      </c>
    </row>
    <row r="4318" spans="1:21" x14ac:dyDescent="0.25">
      <c r="A4318" t="s">
        <v>28841</v>
      </c>
      <c r="B4318" t="s">
        <v>859</v>
      </c>
      <c r="C4318" s="3">
        <v>40333.008680555555</v>
      </c>
      <c r="D4318" t="s">
        <v>28839</v>
      </c>
      <c r="E4318" s="4">
        <v>40333</v>
      </c>
      <c r="F4318" s="1">
        <v>51.683833333333332</v>
      </c>
      <c r="G4318" t="s">
        <v>27</v>
      </c>
      <c r="H4318" s="1">
        <v>103.95333333333333</v>
      </c>
      <c r="I4318" t="s">
        <v>27</v>
      </c>
      <c r="J4318" t="s">
        <v>28840</v>
      </c>
      <c r="K4318" s="1" t="str">
        <f t="shared" si="67"/>
        <v>15kk0604</v>
      </c>
      <c r="L4318" s="5" t="s">
        <v>1119</v>
      </c>
      <c r="M4318">
        <v>1273.395</v>
      </c>
      <c r="N4318">
        <v>2.1869000000000001</v>
      </c>
      <c r="O4318">
        <v>1.7807288257195599</v>
      </c>
      <c r="P4318" t="s">
        <v>863</v>
      </c>
      <c r="Q4318">
        <v>1101</v>
      </c>
      <c r="R4318">
        <v>3825</v>
      </c>
      <c r="S4318">
        <v>41</v>
      </c>
      <c r="T4318">
        <v>3865</v>
      </c>
      <c r="U4318" t="s">
        <v>29</v>
      </c>
    </row>
    <row r="4319" spans="1:21" x14ac:dyDescent="0.25">
      <c r="A4319" t="s">
        <v>33398</v>
      </c>
      <c r="B4319" t="s">
        <v>859</v>
      </c>
      <c r="C4319" s="3">
        <v>40339.885578703703</v>
      </c>
      <c r="D4319" t="s">
        <v>33396</v>
      </c>
      <c r="E4319" s="4">
        <v>40339</v>
      </c>
      <c r="F4319" s="1">
        <v>55.350483333333337</v>
      </c>
      <c r="G4319" t="s">
        <v>27</v>
      </c>
      <c r="H4319" s="1">
        <v>109.24496666666667</v>
      </c>
      <c r="I4319" t="s">
        <v>27</v>
      </c>
      <c r="J4319" t="s">
        <v>33397</v>
      </c>
      <c r="K4319" s="1" t="str">
        <f t="shared" si="67"/>
        <v>3kba0610</v>
      </c>
      <c r="L4319" s="5" t="s">
        <v>2878</v>
      </c>
      <c r="M4319">
        <v>607.35599999999999</v>
      </c>
      <c r="N4319">
        <v>13.472899999999999</v>
      </c>
      <c r="O4319">
        <v>1.6650018494396399</v>
      </c>
      <c r="P4319" t="s">
        <v>863</v>
      </c>
      <c r="Q4319">
        <v>695</v>
      </c>
      <c r="R4319">
        <v>1767</v>
      </c>
      <c r="S4319">
        <v>71</v>
      </c>
      <c r="T4319">
        <v>1837</v>
      </c>
      <c r="U4319" t="s">
        <v>29</v>
      </c>
    </row>
    <row r="4320" spans="1:21" x14ac:dyDescent="0.25">
      <c r="A4320" t="s">
        <v>33583</v>
      </c>
      <c r="B4320" t="s">
        <v>859</v>
      </c>
      <c r="C4320" s="3">
        <v>40338.756099537037</v>
      </c>
      <c r="D4320" t="s">
        <v>33582</v>
      </c>
      <c r="E4320" s="4">
        <v>40338</v>
      </c>
      <c r="F4320" s="1">
        <v>54.368633333333335</v>
      </c>
      <c r="G4320" t="s">
        <v>27</v>
      </c>
      <c r="H4320" s="1">
        <v>109.41755000000001</v>
      </c>
      <c r="I4320" t="s">
        <v>27</v>
      </c>
      <c r="J4320" t="s">
        <v>3239</v>
      </c>
      <c r="K4320" s="1" t="str">
        <f t="shared" si="67"/>
        <v>3kda0609</v>
      </c>
      <c r="L4320" s="5" t="s">
        <v>3181</v>
      </c>
      <c r="M4320">
        <v>90.772999999999996</v>
      </c>
      <c r="N4320">
        <v>7.8364000000000003</v>
      </c>
      <c r="O4320">
        <v>1.9929718362340301</v>
      </c>
      <c r="P4320" t="s">
        <v>863</v>
      </c>
      <c r="Q4320">
        <v>63</v>
      </c>
      <c r="R4320">
        <v>1036</v>
      </c>
      <c r="S4320">
        <v>5</v>
      </c>
      <c r="T4320">
        <v>1040</v>
      </c>
      <c r="U4320" t="s">
        <v>29</v>
      </c>
    </row>
    <row r="4321" spans="1:21" x14ac:dyDescent="0.25">
      <c r="A4321" t="s">
        <v>32944</v>
      </c>
      <c r="B4321" t="s">
        <v>859</v>
      </c>
      <c r="C4321" s="3">
        <v>40339.021261574075</v>
      </c>
      <c r="D4321" t="s">
        <v>32942</v>
      </c>
      <c r="E4321" s="4">
        <v>40339</v>
      </c>
      <c r="F4321" s="1">
        <v>54.529449999999997</v>
      </c>
      <c r="G4321" t="s">
        <v>27</v>
      </c>
      <c r="H4321" s="1">
        <v>108.70603333333334</v>
      </c>
      <c r="I4321" t="s">
        <v>27</v>
      </c>
      <c r="J4321" t="s">
        <v>32943</v>
      </c>
      <c r="K4321" s="1" t="str">
        <f t="shared" si="67"/>
        <v>3kel0610</v>
      </c>
      <c r="L4321" s="5" t="s">
        <v>3373</v>
      </c>
      <c r="M4321">
        <v>877.05899999999997</v>
      </c>
      <c r="N4321">
        <v>2.3902000000000001</v>
      </c>
      <c r="O4321">
        <v>2.2325754282710601</v>
      </c>
      <c r="P4321" t="s">
        <v>863</v>
      </c>
      <c r="Q4321">
        <v>954</v>
      </c>
      <c r="R4321">
        <v>2557</v>
      </c>
      <c r="S4321">
        <v>88</v>
      </c>
      <c r="T4321">
        <v>2644</v>
      </c>
      <c r="U4321" t="s">
        <v>29</v>
      </c>
    </row>
    <row r="4322" spans="1:21" x14ac:dyDescent="0.25">
      <c r="A4322" t="s">
        <v>29242</v>
      </c>
      <c r="B4322" t="s">
        <v>859</v>
      </c>
      <c r="C4322" s="3">
        <v>40333.579363425924</v>
      </c>
      <c r="D4322" t="s">
        <v>29241</v>
      </c>
      <c r="E4322" s="4">
        <v>40333</v>
      </c>
      <c r="F4322" s="1">
        <v>51.529333333333334</v>
      </c>
      <c r="G4322" t="s">
        <v>27</v>
      </c>
      <c r="H4322" s="1">
        <v>104.22766666666666</v>
      </c>
      <c r="I4322" t="s">
        <v>27</v>
      </c>
      <c r="J4322" t="s">
        <v>5651</v>
      </c>
      <c r="K4322" s="1" t="str">
        <f t="shared" si="67"/>
        <v>3kso0604</v>
      </c>
      <c r="L4322" s="5" t="s">
        <v>5622</v>
      </c>
      <c r="M4322">
        <v>452.61500000000001</v>
      </c>
      <c r="N4322">
        <v>6.1924000000000001</v>
      </c>
      <c r="O4322">
        <v>1.9823172310910799</v>
      </c>
      <c r="P4322" t="s">
        <v>863</v>
      </c>
      <c r="Q4322">
        <v>926</v>
      </c>
      <c r="R4322">
        <v>1983</v>
      </c>
      <c r="S4322">
        <v>81</v>
      </c>
      <c r="T4322">
        <v>2063</v>
      </c>
      <c r="U4322" t="s">
        <v>29</v>
      </c>
    </row>
    <row r="4323" spans="1:21" x14ac:dyDescent="0.25">
      <c r="A4323" t="s">
        <v>29243</v>
      </c>
      <c r="B4323" t="s">
        <v>859</v>
      </c>
      <c r="C4323" s="3">
        <v>40333.579363425924</v>
      </c>
      <c r="D4323" t="s">
        <v>29244</v>
      </c>
      <c r="F4323" s="1">
        <v>51.529333333333334</v>
      </c>
      <c r="G4323" t="s">
        <v>27</v>
      </c>
      <c r="H4323" s="1">
        <v>104.22766666666666</v>
      </c>
      <c r="I4323" t="s">
        <v>27</v>
      </c>
      <c r="J4323" t="s">
        <v>5651</v>
      </c>
      <c r="K4323" s="1" t="str">
        <f t="shared" si="67"/>
        <v>3kso0604_</v>
      </c>
      <c r="L4323" s="5" t="s">
        <v>5622</v>
      </c>
      <c r="M4323">
        <v>405.39699999999999</v>
      </c>
      <c r="N4323">
        <v>6.1924000000000001</v>
      </c>
      <c r="O4323">
        <v>1.9823172310910799</v>
      </c>
      <c r="P4323" t="s">
        <v>863</v>
      </c>
      <c r="Q4323">
        <v>743</v>
      </c>
      <c r="R4323">
        <v>1669</v>
      </c>
      <c r="S4323">
        <v>81</v>
      </c>
      <c r="T4323">
        <v>1749</v>
      </c>
      <c r="U4323" t="s">
        <v>29</v>
      </c>
    </row>
    <row r="4324" spans="1:21" x14ac:dyDescent="0.25">
      <c r="A4324" t="s">
        <v>32447</v>
      </c>
      <c r="B4324" t="s">
        <v>859</v>
      </c>
      <c r="C4324" s="3">
        <v>40337.003287037034</v>
      </c>
      <c r="D4324" t="s">
        <v>32446</v>
      </c>
      <c r="E4324" s="4">
        <v>40336</v>
      </c>
      <c r="F4324" s="1">
        <v>52.743933333333331</v>
      </c>
      <c r="G4324" t="s">
        <v>27</v>
      </c>
      <c r="H4324" s="1">
        <v>107.64061666666667</v>
      </c>
      <c r="I4324" t="s">
        <v>27</v>
      </c>
      <c r="J4324" t="s">
        <v>6231</v>
      </c>
      <c r="K4324" s="1" t="str">
        <f t="shared" si="67"/>
        <v>3kto0607</v>
      </c>
      <c r="L4324" s="5" t="s">
        <v>6189</v>
      </c>
      <c r="M4324">
        <v>564.03899999999999</v>
      </c>
      <c r="N4324">
        <v>4.1292</v>
      </c>
      <c r="O4324">
        <v>1.7282221377267399</v>
      </c>
      <c r="P4324" t="s">
        <v>863</v>
      </c>
      <c r="Q4324">
        <v>762</v>
      </c>
      <c r="R4324">
        <v>2012</v>
      </c>
      <c r="S4324">
        <v>81</v>
      </c>
      <c r="T4324">
        <v>2092</v>
      </c>
      <c r="U4324" t="s">
        <v>29</v>
      </c>
    </row>
    <row r="4325" spans="1:21" x14ac:dyDescent="0.25">
      <c r="A4325" t="s">
        <v>34005</v>
      </c>
      <c r="B4325" t="s">
        <v>859</v>
      </c>
      <c r="C4325" s="3">
        <v>40339.602523148147</v>
      </c>
      <c r="D4325" t="s">
        <v>34004</v>
      </c>
      <c r="E4325" s="4">
        <v>40339</v>
      </c>
      <c r="F4325" s="1">
        <v>55.293566666666663</v>
      </c>
      <c r="G4325" t="s">
        <v>27</v>
      </c>
      <c r="H4325" s="1">
        <v>109.71166666666667</v>
      </c>
      <c r="I4325" t="s">
        <v>27</v>
      </c>
      <c r="J4325" t="s">
        <v>6577</v>
      </c>
      <c r="K4325" s="1" t="str">
        <f t="shared" si="67"/>
        <v>3ktu0610</v>
      </c>
      <c r="L4325" s="5" t="s">
        <v>6486</v>
      </c>
      <c r="M4325">
        <v>570.97199999999998</v>
      </c>
      <c r="N4325">
        <v>8.8026</v>
      </c>
      <c r="O4325">
        <v>1.48015999886646</v>
      </c>
      <c r="P4325" t="s">
        <v>863</v>
      </c>
      <c r="Q4325">
        <v>725</v>
      </c>
      <c r="R4325">
        <v>1658</v>
      </c>
      <c r="S4325">
        <v>69</v>
      </c>
      <c r="T4325">
        <v>1726</v>
      </c>
      <c r="U4325" t="s">
        <v>29</v>
      </c>
    </row>
    <row r="4326" spans="1:21" x14ac:dyDescent="0.25">
      <c r="A4326" t="s">
        <v>32142</v>
      </c>
      <c r="B4326" t="s">
        <v>859</v>
      </c>
      <c r="C4326" s="3">
        <v>40336.61041666667</v>
      </c>
      <c r="D4326" t="s">
        <v>32141</v>
      </c>
      <c r="E4326" s="4">
        <v>40336</v>
      </c>
      <c r="F4326" s="1">
        <v>53.049583333333331</v>
      </c>
      <c r="G4326" t="s">
        <v>27</v>
      </c>
      <c r="H4326" s="1">
        <v>107.42158333333333</v>
      </c>
      <c r="I4326" t="s">
        <v>27</v>
      </c>
      <c r="J4326" t="s">
        <v>6868</v>
      </c>
      <c r="K4326" s="1" t="str">
        <f t="shared" si="67"/>
        <v>3ku0607</v>
      </c>
      <c r="L4326" s="5" t="s">
        <v>6704</v>
      </c>
      <c r="M4326">
        <v>1610.7850000000001</v>
      </c>
      <c r="N4326">
        <v>7.1223999999999998</v>
      </c>
      <c r="O4326">
        <v>1.80682602873807</v>
      </c>
      <c r="P4326" t="s">
        <v>863</v>
      </c>
      <c r="Q4326">
        <v>1267</v>
      </c>
      <c r="R4326">
        <v>4903</v>
      </c>
      <c r="S4326">
        <v>94</v>
      </c>
      <c r="T4326">
        <v>4996</v>
      </c>
      <c r="U4326" t="s">
        <v>29</v>
      </c>
    </row>
    <row r="4327" spans="1:21" x14ac:dyDescent="0.25">
      <c r="A4327" t="s">
        <v>28986</v>
      </c>
      <c r="B4327" t="s">
        <v>859</v>
      </c>
      <c r="C4327" s="3">
        <v>40333.221631944441</v>
      </c>
      <c r="D4327" t="s">
        <v>28985</v>
      </c>
      <c r="E4327" s="4">
        <v>40333</v>
      </c>
      <c r="F4327" s="1">
        <v>51.740783333333333</v>
      </c>
      <c r="G4327" t="s">
        <v>27</v>
      </c>
      <c r="H4327" s="1">
        <v>104.22011666666667</v>
      </c>
      <c r="I4327" t="s">
        <v>27</v>
      </c>
      <c r="J4327" t="s">
        <v>4439</v>
      </c>
      <c r="K4327" s="1" t="str">
        <f t="shared" si="67"/>
        <v>5kma0604</v>
      </c>
      <c r="L4327" s="5" t="s">
        <v>7776</v>
      </c>
      <c r="M4327">
        <v>1342.835</v>
      </c>
      <c r="N4327">
        <v>1.6614</v>
      </c>
      <c r="O4327">
        <v>2.3147741829268198</v>
      </c>
      <c r="P4327" t="s">
        <v>863</v>
      </c>
      <c r="Q4327">
        <v>891</v>
      </c>
      <c r="R4327">
        <v>3954</v>
      </c>
      <c r="S4327">
        <v>168</v>
      </c>
      <c r="T4327">
        <v>4121</v>
      </c>
      <c r="U4327" t="s">
        <v>29</v>
      </c>
    </row>
    <row r="4328" spans="1:21" x14ac:dyDescent="0.25">
      <c r="A4328" t="s">
        <v>32558</v>
      </c>
      <c r="B4328" t="s">
        <v>859</v>
      </c>
      <c r="C4328" s="3">
        <v>40337.421446759261</v>
      </c>
      <c r="D4328" t="s">
        <v>32556</v>
      </c>
      <c r="E4328" s="4">
        <v>40337</v>
      </c>
      <c r="F4328" s="1">
        <v>53.192933333333336</v>
      </c>
      <c r="G4328" t="s">
        <v>27</v>
      </c>
      <c r="H4328" s="1">
        <v>107.8073</v>
      </c>
      <c r="I4328" t="s">
        <v>27</v>
      </c>
      <c r="J4328" t="s">
        <v>32557</v>
      </c>
      <c r="K4328" s="1" t="str">
        <f t="shared" si="67"/>
        <v>7kiz0608</v>
      </c>
      <c r="L4328" s="5" t="s">
        <v>9601</v>
      </c>
      <c r="M4328">
        <v>1627.636</v>
      </c>
      <c r="N4328">
        <v>5.2005999999999997</v>
      </c>
      <c r="O4328">
        <v>1.80259009328341</v>
      </c>
      <c r="P4328" t="s">
        <v>863</v>
      </c>
      <c r="Q4328">
        <v>1037</v>
      </c>
      <c r="R4328">
        <v>4769</v>
      </c>
      <c r="S4328">
        <v>82</v>
      </c>
      <c r="T4328">
        <v>4850</v>
      </c>
      <c r="U4328" t="s">
        <v>29</v>
      </c>
    </row>
    <row r="4329" spans="1:21" x14ac:dyDescent="0.25">
      <c r="A4329" t="s">
        <v>33908</v>
      </c>
      <c r="B4329" t="s">
        <v>859</v>
      </c>
      <c r="C4329" s="3">
        <v>40340.505567129629</v>
      </c>
      <c r="D4329" t="s">
        <v>33906</v>
      </c>
      <c r="E4329" s="4">
        <v>40340</v>
      </c>
      <c r="F4329" s="1">
        <v>55.716133333333332</v>
      </c>
      <c r="G4329" t="s">
        <v>27</v>
      </c>
      <c r="H4329" s="1">
        <v>109.62333333333333</v>
      </c>
      <c r="I4329" t="s">
        <v>27</v>
      </c>
      <c r="J4329" t="s">
        <v>33907</v>
      </c>
      <c r="K4329" s="1" t="str">
        <f t="shared" si="67"/>
        <v>7kna0611</v>
      </c>
      <c r="L4329" s="5" t="s">
        <v>11856</v>
      </c>
      <c r="M4329">
        <v>485.32400000000001</v>
      </c>
      <c r="N4329">
        <v>6.8746</v>
      </c>
      <c r="O4329">
        <v>1.5474975033135401</v>
      </c>
      <c r="P4329" t="s">
        <v>863</v>
      </c>
      <c r="Q4329">
        <v>583</v>
      </c>
      <c r="R4329">
        <v>1527</v>
      </c>
      <c r="S4329">
        <v>92</v>
      </c>
      <c r="T4329">
        <v>1618</v>
      </c>
      <c r="U4329" t="s">
        <v>29</v>
      </c>
    </row>
    <row r="4330" spans="1:21" x14ac:dyDescent="0.25">
      <c r="A4330" t="s">
        <v>32673</v>
      </c>
      <c r="B4330" t="s">
        <v>859</v>
      </c>
      <c r="C4330" s="3">
        <v>40338.204328703701</v>
      </c>
      <c r="D4330" t="s">
        <v>32671</v>
      </c>
      <c r="E4330" s="4">
        <v>40338</v>
      </c>
      <c r="F4330" s="1">
        <v>53.632150000000003</v>
      </c>
      <c r="G4330" t="s">
        <v>27</v>
      </c>
      <c r="H4330" s="1">
        <v>108.1215</v>
      </c>
      <c r="I4330" t="s">
        <v>27</v>
      </c>
      <c r="J4330" t="s">
        <v>32672</v>
      </c>
      <c r="K4330" s="1" t="str">
        <f t="shared" si="67"/>
        <v>macr0609</v>
      </c>
      <c r="L4330" s="5" t="s">
        <v>15859</v>
      </c>
      <c r="M4330">
        <v>376.96800000000002</v>
      </c>
      <c r="N4330">
        <v>3.2978999999999998</v>
      </c>
      <c r="O4330">
        <v>1.8029519573880901</v>
      </c>
      <c r="P4330" t="s">
        <v>863</v>
      </c>
      <c r="Q4330">
        <v>280</v>
      </c>
      <c r="R4330">
        <v>1584</v>
      </c>
      <c r="S4330">
        <v>90</v>
      </c>
      <c r="T4330">
        <v>1673</v>
      </c>
      <c r="U4330" t="s">
        <v>29</v>
      </c>
    </row>
    <row r="4331" spans="1:21" x14ac:dyDescent="0.25">
      <c r="A4331" t="s">
        <v>31809</v>
      </c>
      <c r="B4331" t="s">
        <v>859</v>
      </c>
      <c r="C4331" s="3">
        <v>40335.561053240737</v>
      </c>
      <c r="D4331" t="s">
        <v>31808</v>
      </c>
      <c r="E4331" s="4">
        <v>40335</v>
      </c>
      <c r="F4331" s="1">
        <v>52.663216666666663</v>
      </c>
      <c r="G4331" t="s">
        <v>27</v>
      </c>
      <c r="H4331" s="1">
        <v>106.85105</v>
      </c>
      <c r="I4331" t="s">
        <v>27</v>
      </c>
      <c r="J4331" t="s">
        <v>16378</v>
      </c>
      <c r="K4331" s="1" t="str">
        <f t="shared" si="67"/>
        <v>mas0606</v>
      </c>
      <c r="L4331" s="5" t="s">
        <v>16347</v>
      </c>
      <c r="M4331">
        <v>1171.078</v>
      </c>
      <c r="N4331">
        <v>5.4531000000000001</v>
      </c>
      <c r="O4331">
        <v>1.3779918385366601</v>
      </c>
      <c r="P4331" t="s">
        <v>863</v>
      </c>
      <c r="Q4331">
        <v>1175</v>
      </c>
      <c r="R4331">
        <v>3444</v>
      </c>
      <c r="S4331">
        <v>82</v>
      </c>
      <c r="T4331">
        <v>3525</v>
      </c>
      <c r="U4331" t="s">
        <v>29</v>
      </c>
    </row>
    <row r="4332" spans="1:21" x14ac:dyDescent="0.25">
      <c r="A4332" t="s">
        <v>33736</v>
      </c>
      <c r="B4332" t="s">
        <v>859</v>
      </c>
      <c r="C4332" s="3">
        <v>40339.708194444444</v>
      </c>
      <c r="D4332" t="s">
        <v>33734</v>
      </c>
      <c r="E4332" s="4">
        <v>40339</v>
      </c>
      <c r="F4332" s="1">
        <v>55.325400000000002</v>
      </c>
      <c r="G4332" t="s">
        <v>27</v>
      </c>
      <c r="H4332" s="1">
        <v>109.49701666666667</v>
      </c>
      <c r="I4332" t="s">
        <v>27</v>
      </c>
      <c r="J4332" t="s">
        <v>33735</v>
      </c>
      <c r="K4332" s="1" t="str">
        <f t="shared" si="67"/>
        <v>mbt0610</v>
      </c>
      <c r="L4332" s="5" t="s">
        <v>16895</v>
      </c>
      <c r="M4332">
        <v>804.34299999999996</v>
      </c>
      <c r="N4332">
        <v>9.5437999999999992</v>
      </c>
      <c r="O4332">
        <v>1.94929781925733</v>
      </c>
      <c r="P4332" t="s">
        <v>863</v>
      </c>
      <c r="Q4332">
        <v>912</v>
      </c>
      <c r="R4332">
        <v>2278</v>
      </c>
      <c r="S4332">
        <v>104</v>
      </c>
      <c r="T4332">
        <v>2381</v>
      </c>
      <c r="U4332" t="s">
        <v>29</v>
      </c>
    </row>
    <row r="4333" spans="1:21" x14ac:dyDescent="0.25">
      <c r="A4333" t="s">
        <v>33338</v>
      </c>
      <c r="B4333" t="s">
        <v>859</v>
      </c>
      <c r="C4333" s="3">
        <v>40341.382650462961</v>
      </c>
      <c r="D4333" t="s">
        <v>33336</v>
      </c>
      <c r="E4333" s="4">
        <v>40341</v>
      </c>
      <c r="F4333" s="1">
        <v>54.615766666666666</v>
      </c>
      <c r="G4333" t="s">
        <v>27</v>
      </c>
      <c r="H4333" s="1">
        <v>109.12335</v>
      </c>
      <c r="I4333" t="s">
        <v>27</v>
      </c>
      <c r="J4333" t="s">
        <v>33337</v>
      </c>
      <c r="K4333" s="1" t="str">
        <f t="shared" si="67"/>
        <v>mchk0612</v>
      </c>
      <c r="L4333" s="5" t="s">
        <v>17216</v>
      </c>
      <c r="M4333">
        <v>889.53099999999995</v>
      </c>
      <c r="N4333">
        <v>3.4872999999999998</v>
      </c>
      <c r="O4333">
        <v>2.3179939721419398</v>
      </c>
      <c r="P4333" t="s">
        <v>863</v>
      </c>
      <c r="Q4333">
        <v>1009</v>
      </c>
      <c r="R4333">
        <v>2548</v>
      </c>
      <c r="S4333">
        <v>63</v>
      </c>
      <c r="T4333">
        <v>2610</v>
      </c>
      <c r="U4333" t="s">
        <v>29</v>
      </c>
    </row>
    <row r="4334" spans="1:21" x14ac:dyDescent="0.25">
      <c r="A4334" t="s">
        <v>31729</v>
      </c>
      <c r="B4334" t="s">
        <v>859</v>
      </c>
      <c r="C4334" s="3">
        <v>40335.307615740741</v>
      </c>
      <c r="D4334" t="s">
        <v>31728</v>
      </c>
      <c r="E4334" s="4">
        <v>40335</v>
      </c>
      <c r="F4334" s="1">
        <v>52.473816666666664</v>
      </c>
      <c r="G4334" t="s">
        <v>27</v>
      </c>
      <c r="H4334" s="1">
        <v>106.11621666666667</v>
      </c>
      <c r="I4334" t="s">
        <v>27</v>
      </c>
      <c r="J4334" t="s">
        <v>29200</v>
      </c>
      <c r="K4334" s="1" t="str">
        <f t="shared" si="67"/>
        <v>mdb0606</v>
      </c>
      <c r="L4334" s="5" t="s">
        <v>31726</v>
      </c>
      <c r="M4334">
        <v>380.70299999999997</v>
      </c>
      <c r="N4334">
        <v>8.5815000000000001</v>
      </c>
      <c r="O4334">
        <v>1.6187308819178201</v>
      </c>
      <c r="P4334" t="s">
        <v>863</v>
      </c>
      <c r="Q4334">
        <v>561</v>
      </c>
      <c r="R4334">
        <v>1592</v>
      </c>
      <c r="S4334">
        <v>52</v>
      </c>
      <c r="T4334">
        <v>1643</v>
      </c>
      <c r="U4334" t="s">
        <v>29</v>
      </c>
    </row>
    <row r="4335" spans="1:21" x14ac:dyDescent="0.25">
      <c r="A4335" t="s">
        <v>33078</v>
      </c>
      <c r="B4335" t="s">
        <v>859</v>
      </c>
      <c r="C4335" s="3">
        <v>40338.565138888887</v>
      </c>
      <c r="D4335" t="s">
        <v>33076</v>
      </c>
      <c r="E4335" s="4">
        <v>40338</v>
      </c>
      <c r="F4335" s="1">
        <v>54.2821</v>
      </c>
      <c r="G4335" t="s">
        <v>27</v>
      </c>
      <c r="H4335" s="1">
        <v>108.74281666666667</v>
      </c>
      <c r="I4335" t="s">
        <v>27</v>
      </c>
      <c r="J4335" t="s">
        <v>33077</v>
      </c>
      <c r="K4335" s="1" t="str">
        <f t="shared" si="67"/>
        <v>mdzs0609</v>
      </c>
      <c r="L4335" s="5" t="s">
        <v>17940</v>
      </c>
      <c r="M4335">
        <v>898.42499999999995</v>
      </c>
      <c r="N4335">
        <v>6.6700999999999997</v>
      </c>
      <c r="O4335">
        <v>2.28058663354006</v>
      </c>
      <c r="P4335" t="s">
        <v>863</v>
      </c>
      <c r="Q4335">
        <v>885</v>
      </c>
      <c r="R4335">
        <v>2419</v>
      </c>
      <c r="S4335">
        <v>98</v>
      </c>
      <c r="T4335">
        <v>2516</v>
      </c>
      <c r="U4335" t="s">
        <v>29</v>
      </c>
    </row>
    <row r="4336" spans="1:21" x14ac:dyDescent="0.25">
      <c r="A4336" t="s">
        <v>33208</v>
      </c>
      <c r="B4336" t="s">
        <v>859</v>
      </c>
      <c r="C4336" s="3">
        <v>40338.880486111113</v>
      </c>
      <c r="D4336" t="s">
        <v>33206</v>
      </c>
      <c r="E4336" s="4">
        <v>40338</v>
      </c>
      <c r="F4336" s="1">
        <v>54.450566666666667</v>
      </c>
      <c r="G4336" t="s">
        <v>27</v>
      </c>
      <c r="H4336" s="1">
        <v>109.06876666666666</v>
      </c>
      <c r="I4336" t="s">
        <v>27</v>
      </c>
      <c r="J4336" t="s">
        <v>33207</v>
      </c>
      <c r="K4336" s="1" t="str">
        <f t="shared" si="67"/>
        <v>med0609</v>
      </c>
      <c r="L4336" s="5" t="s">
        <v>18059</v>
      </c>
      <c r="M4336">
        <v>857.29</v>
      </c>
      <c r="N4336">
        <v>4.6521999999999997</v>
      </c>
      <c r="O4336">
        <v>2.2452663658637202</v>
      </c>
      <c r="P4336" t="s">
        <v>863</v>
      </c>
      <c r="Q4336">
        <v>1009</v>
      </c>
      <c r="R4336">
        <v>2497</v>
      </c>
      <c r="S4336">
        <v>96</v>
      </c>
      <c r="T4336">
        <v>2592</v>
      </c>
      <c r="U4336" t="s">
        <v>29</v>
      </c>
    </row>
    <row r="4337" spans="1:21" x14ac:dyDescent="0.25">
      <c r="A4337" t="s">
        <v>32800</v>
      </c>
      <c r="B4337" t="s">
        <v>859</v>
      </c>
      <c r="C4337" s="3">
        <v>40337.623344907406</v>
      </c>
      <c r="D4337" t="s">
        <v>32798</v>
      </c>
      <c r="E4337" s="4">
        <v>40337</v>
      </c>
      <c r="F4337" s="1">
        <v>53.357916666666668</v>
      </c>
      <c r="G4337" t="s">
        <v>27</v>
      </c>
      <c r="H4337" s="1">
        <v>108.21733333333333</v>
      </c>
      <c r="I4337" t="s">
        <v>27</v>
      </c>
      <c r="J4337" t="s">
        <v>32799</v>
      </c>
      <c r="K4337" s="1" t="str">
        <f t="shared" si="67"/>
        <v>mhkr0608</v>
      </c>
      <c r="L4337" s="5" t="s">
        <v>32733</v>
      </c>
      <c r="M4337">
        <v>1630.1</v>
      </c>
      <c r="N4337">
        <v>5.69</v>
      </c>
      <c r="O4337">
        <v>1.7425592869064801</v>
      </c>
      <c r="P4337" t="s">
        <v>863</v>
      </c>
      <c r="Q4337">
        <v>1123</v>
      </c>
      <c r="R4337">
        <v>4801</v>
      </c>
      <c r="S4337">
        <v>81</v>
      </c>
      <c r="T4337">
        <v>4881</v>
      </c>
      <c r="U4337" t="s">
        <v>29</v>
      </c>
    </row>
    <row r="4338" spans="1:21" x14ac:dyDescent="0.25">
      <c r="A4338" t="s">
        <v>33057</v>
      </c>
      <c r="B4338" t="s">
        <v>859</v>
      </c>
      <c r="C4338" s="3">
        <v>40337.939328703702</v>
      </c>
      <c r="D4338" t="s">
        <v>33055</v>
      </c>
      <c r="E4338" s="4">
        <v>40337</v>
      </c>
      <c r="F4338" s="1">
        <v>53.452466666666666</v>
      </c>
      <c r="G4338" t="s">
        <v>27</v>
      </c>
      <c r="H4338" s="1">
        <v>108.73368333333333</v>
      </c>
      <c r="I4338" t="s">
        <v>27</v>
      </c>
      <c r="J4338" t="s">
        <v>16770</v>
      </c>
      <c r="K4338" s="1" t="str">
        <f t="shared" si="67"/>
        <v>midbarg0608</v>
      </c>
      <c r="L4338" s="5" t="s">
        <v>33056</v>
      </c>
      <c r="M4338">
        <v>146.328</v>
      </c>
      <c r="N4338">
        <v>5.1942000000000004</v>
      </c>
      <c r="O4338">
        <v>1.39442797919481</v>
      </c>
      <c r="P4338" t="s">
        <v>863</v>
      </c>
      <c r="Q4338">
        <v>4</v>
      </c>
      <c r="R4338">
        <v>757</v>
      </c>
      <c r="S4338">
        <v>90</v>
      </c>
      <c r="T4338">
        <v>846</v>
      </c>
      <c r="U4338" t="s">
        <v>29</v>
      </c>
    </row>
    <row r="4339" spans="1:21" x14ac:dyDescent="0.25">
      <c r="A4339" t="s">
        <v>33646</v>
      </c>
      <c r="B4339" t="s">
        <v>859</v>
      </c>
      <c r="C4339" s="3">
        <v>40339.383819444447</v>
      </c>
      <c r="D4339" t="s">
        <v>33640</v>
      </c>
      <c r="E4339" s="4">
        <v>40339</v>
      </c>
      <c r="F4339" s="1">
        <v>55.042066666666663</v>
      </c>
      <c r="G4339" t="s">
        <v>27</v>
      </c>
      <c r="H4339" s="1">
        <v>109.43425000000001</v>
      </c>
      <c r="I4339" t="s">
        <v>27</v>
      </c>
      <c r="J4339" t="s">
        <v>33641</v>
      </c>
      <c r="K4339" s="1" t="str">
        <f t="shared" si="67"/>
        <v>mka0610</v>
      </c>
      <c r="L4339" s="5" t="s">
        <v>19366</v>
      </c>
      <c r="M4339">
        <v>768.80399999999997</v>
      </c>
      <c r="N4339">
        <v>2.9946000000000002</v>
      </c>
      <c r="O4339">
        <v>2.4929922724847402</v>
      </c>
      <c r="P4339" t="s">
        <v>863</v>
      </c>
      <c r="Q4339">
        <v>950</v>
      </c>
      <c r="R4339">
        <v>2143</v>
      </c>
      <c r="S4339">
        <v>113</v>
      </c>
      <c r="T4339">
        <v>2255</v>
      </c>
      <c r="U4339" t="s">
        <v>29</v>
      </c>
    </row>
    <row r="4340" spans="1:21" x14ac:dyDescent="0.25">
      <c r="A4340" t="s">
        <v>31252</v>
      </c>
      <c r="B4340" t="s">
        <v>859</v>
      </c>
      <c r="C4340" s="3">
        <v>40334.730613425927</v>
      </c>
      <c r="D4340" t="s">
        <v>31250</v>
      </c>
      <c r="E4340" s="4">
        <v>40334</v>
      </c>
      <c r="F4340" s="1">
        <v>51.7776</v>
      </c>
      <c r="G4340" t="s">
        <v>27</v>
      </c>
      <c r="H4340" s="1">
        <v>105.37413333333333</v>
      </c>
      <c r="I4340" t="s">
        <v>27</v>
      </c>
      <c r="J4340" t="s">
        <v>19953</v>
      </c>
      <c r="K4340" s="1" t="str">
        <f t="shared" si="67"/>
        <v>mkm0605</v>
      </c>
      <c r="L4340" s="5" t="s">
        <v>19905</v>
      </c>
      <c r="M4340">
        <v>1435.8710000000001</v>
      </c>
      <c r="N4340">
        <v>7.2813999999999997</v>
      </c>
      <c r="O4340">
        <v>1.4478400446656801</v>
      </c>
      <c r="P4340" t="s">
        <v>863</v>
      </c>
      <c r="Q4340">
        <v>1015</v>
      </c>
      <c r="R4340">
        <v>4347</v>
      </c>
      <c r="S4340">
        <v>65</v>
      </c>
      <c r="T4340">
        <v>4411</v>
      </c>
      <c r="U4340" t="s">
        <v>29</v>
      </c>
    </row>
    <row r="4341" spans="1:21" x14ac:dyDescent="0.25">
      <c r="A4341" t="s">
        <v>30598</v>
      </c>
      <c r="B4341" t="s">
        <v>859</v>
      </c>
      <c r="C4341" s="3">
        <v>40334.265983796293</v>
      </c>
      <c r="D4341" t="s">
        <v>30597</v>
      </c>
      <c r="E4341" s="4">
        <v>40334</v>
      </c>
      <c r="F4341" s="1">
        <v>51.701749999999997</v>
      </c>
      <c r="G4341" t="s">
        <v>27</v>
      </c>
      <c r="H4341" s="1">
        <v>105.0147</v>
      </c>
      <c r="I4341" t="s">
        <v>27</v>
      </c>
      <c r="J4341" t="s">
        <v>20967</v>
      </c>
      <c r="K4341" s="1" t="str">
        <f t="shared" si="67"/>
        <v>mlt0605</v>
      </c>
      <c r="L4341" s="5" t="s">
        <v>20726</v>
      </c>
      <c r="M4341">
        <v>1424.721</v>
      </c>
      <c r="N4341">
        <v>2.4472</v>
      </c>
      <c r="O4341">
        <v>1.81592126869293</v>
      </c>
      <c r="P4341" t="s">
        <v>863</v>
      </c>
      <c r="Q4341">
        <v>919</v>
      </c>
      <c r="R4341">
        <v>4085</v>
      </c>
      <c r="S4341">
        <v>118</v>
      </c>
      <c r="T4341">
        <v>4202</v>
      </c>
      <c r="U4341" t="s">
        <v>29</v>
      </c>
    </row>
    <row r="4342" spans="1:21" x14ac:dyDescent="0.25">
      <c r="A4342" t="s">
        <v>29335</v>
      </c>
      <c r="B4342" t="s">
        <v>859</v>
      </c>
      <c r="C4342" s="3">
        <v>40333.363888888889</v>
      </c>
      <c r="D4342" t="s">
        <v>29332</v>
      </c>
      <c r="E4342" s="4">
        <v>40333</v>
      </c>
      <c r="F4342" s="1">
        <v>51.646766666666664</v>
      </c>
      <c r="G4342" t="s">
        <v>29333</v>
      </c>
      <c r="H4342" s="1">
        <v>104.23001666666667</v>
      </c>
      <c r="I4342" t="s">
        <v>27</v>
      </c>
      <c r="J4342" t="s">
        <v>29334</v>
      </c>
      <c r="K4342" s="1" t="str">
        <f t="shared" si="67"/>
        <v>mmaso0604</v>
      </c>
      <c r="L4342" s="5" t="s">
        <v>21358</v>
      </c>
      <c r="M4342">
        <v>1266.8040000000001</v>
      </c>
      <c r="N4342">
        <v>4.1025999999999998</v>
      </c>
      <c r="O4342">
        <v>2.04735723827587</v>
      </c>
      <c r="P4342" t="s">
        <v>863</v>
      </c>
      <c r="Q4342">
        <v>905</v>
      </c>
      <c r="R4342">
        <v>3730</v>
      </c>
      <c r="S4342">
        <v>138</v>
      </c>
      <c r="T4342">
        <v>3867</v>
      </c>
      <c r="U4342" t="s">
        <v>29</v>
      </c>
    </row>
    <row r="4343" spans="1:21" x14ac:dyDescent="0.25">
      <c r="A4343" t="s">
        <v>32849</v>
      </c>
      <c r="B4343" t="s">
        <v>859</v>
      </c>
      <c r="C4343" s="3">
        <v>40338.384629629632</v>
      </c>
      <c r="D4343" t="s">
        <v>32848</v>
      </c>
      <c r="E4343" s="4">
        <v>40338</v>
      </c>
      <c r="F4343" s="1">
        <v>53.944283333333331</v>
      </c>
      <c r="G4343" t="s">
        <v>27</v>
      </c>
      <c r="H4343" s="1">
        <v>108.42928333333333</v>
      </c>
      <c r="I4343" t="s">
        <v>27</v>
      </c>
      <c r="J4343" t="s">
        <v>22528</v>
      </c>
      <c r="K4343" s="1" t="str">
        <f t="shared" si="67"/>
        <v>msu0609</v>
      </c>
      <c r="L4343" s="5" t="s">
        <v>22426</v>
      </c>
      <c r="M4343">
        <v>889.80399999999997</v>
      </c>
      <c r="N4343">
        <v>1.7705</v>
      </c>
      <c r="O4343">
        <v>2.2742136485189399</v>
      </c>
      <c r="P4343" t="s">
        <v>863</v>
      </c>
      <c r="Q4343">
        <v>1062</v>
      </c>
      <c r="R4343">
        <v>2593</v>
      </c>
      <c r="S4343">
        <v>108</v>
      </c>
      <c r="T4343">
        <v>2700</v>
      </c>
      <c r="U4343" t="s">
        <v>29</v>
      </c>
    </row>
    <row r="4344" spans="1:21" x14ac:dyDescent="0.25">
      <c r="A4344" t="s">
        <v>33820</v>
      </c>
      <c r="B4344" t="s">
        <v>859</v>
      </c>
      <c r="C4344" s="3">
        <v>40340.774421296293</v>
      </c>
      <c r="D4344" t="s">
        <v>33818</v>
      </c>
      <c r="E4344" s="4">
        <v>40340</v>
      </c>
      <c r="F4344" s="1">
        <v>55.566033333333337</v>
      </c>
      <c r="G4344" t="s">
        <v>27</v>
      </c>
      <c r="H4344" s="1">
        <v>109.59331666666667</v>
      </c>
      <c r="I4344" t="s">
        <v>27</v>
      </c>
      <c r="J4344" t="s">
        <v>33819</v>
      </c>
      <c r="K4344" s="1" t="str">
        <f t="shared" si="67"/>
        <v>mtn0611</v>
      </c>
      <c r="L4344" s="5" t="s">
        <v>22703</v>
      </c>
      <c r="M4344">
        <v>651.97</v>
      </c>
      <c r="N4344">
        <v>4.6432000000000002</v>
      </c>
      <c r="O4344">
        <v>1.4641239455256301</v>
      </c>
      <c r="P4344" t="s">
        <v>863</v>
      </c>
      <c r="Q4344">
        <v>1106</v>
      </c>
      <c r="R4344">
        <v>2216</v>
      </c>
      <c r="S4344">
        <v>66</v>
      </c>
      <c r="T4344">
        <v>2281</v>
      </c>
      <c r="U4344" t="s">
        <v>29</v>
      </c>
    </row>
    <row r="4345" spans="1:21" x14ac:dyDescent="0.25">
      <c r="A4345" t="s">
        <v>32282</v>
      </c>
      <c r="B4345" t="s">
        <v>859</v>
      </c>
      <c r="C4345" s="3">
        <v>40336.813900462963</v>
      </c>
      <c r="D4345" t="s">
        <v>32281</v>
      </c>
      <c r="E4345" s="4">
        <v>40336</v>
      </c>
      <c r="F4345" s="1">
        <v>52.896516666666663</v>
      </c>
      <c r="G4345" t="s">
        <v>27</v>
      </c>
      <c r="H4345" s="1">
        <v>107.52894999999999</v>
      </c>
      <c r="I4345" t="s">
        <v>27</v>
      </c>
      <c r="J4345" t="s">
        <v>23580</v>
      </c>
      <c r="K4345" s="1" t="str">
        <f t="shared" si="67"/>
        <v>mut0607</v>
      </c>
      <c r="L4345" s="5" t="s">
        <v>23474</v>
      </c>
      <c r="M4345">
        <v>1565.6859999999999</v>
      </c>
      <c r="N4345">
        <v>7.7583000000000002</v>
      </c>
      <c r="O4345">
        <v>1.7540006896884699</v>
      </c>
      <c r="P4345" t="s">
        <v>863</v>
      </c>
      <c r="Q4345">
        <v>1828</v>
      </c>
      <c r="R4345">
        <v>5511</v>
      </c>
      <c r="S4345">
        <v>76</v>
      </c>
      <c r="T4345">
        <v>5586</v>
      </c>
      <c r="U4345" t="s">
        <v>29</v>
      </c>
    </row>
    <row r="4346" spans="1:21" x14ac:dyDescent="0.25">
      <c r="A4346" t="s">
        <v>31952</v>
      </c>
      <c r="B4346" t="s">
        <v>859</v>
      </c>
      <c r="C4346" s="3">
        <v>40336.374421296299</v>
      </c>
      <c r="D4346" t="s">
        <v>31951</v>
      </c>
      <c r="E4346" s="4">
        <v>40336</v>
      </c>
      <c r="F4346" s="1">
        <v>52.793666666666667</v>
      </c>
      <c r="G4346" t="s">
        <v>27</v>
      </c>
      <c r="H4346" s="1">
        <v>107.1198</v>
      </c>
      <c r="I4346" t="s">
        <v>27</v>
      </c>
      <c r="J4346" t="s">
        <v>23773</v>
      </c>
      <c r="K4346" s="1" t="str">
        <f t="shared" si="67"/>
        <v>mvb0607</v>
      </c>
      <c r="L4346" s="5" t="s">
        <v>23774</v>
      </c>
      <c r="M4346">
        <v>1370.9870000000001</v>
      </c>
      <c r="N4346">
        <v>4.6368999999999998</v>
      </c>
      <c r="O4346">
        <v>1.3273901760937099</v>
      </c>
      <c r="P4346" t="s">
        <v>863</v>
      </c>
      <c r="Q4346">
        <v>1063</v>
      </c>
      <c r="R4346">
        <v>3950</v>
      </c>
      <c r="S4346">
        <v>101</v>
      </c>
      <c r="T4346">
        <v>4050</v>
      </c>
      <c r="U4346" t="s">
        <v>29</v>
      </c>
    </row>
    <row r="4347" spans="1:21" x14ac:dyDescent="0.25">
      <c r="A4347" t="s">
        <v>32670</v>
      </c>
      <c r="B4347" t="s">
        <v>859</v>
      </c>
      <c r="C4347" s="3">
        <v>40338.204328703701</v>
      </c>
      <c r="D4347" t="s">
        <v>32671</v>
      </c>
      <c r="E4347" s="4">
        <v>40338</v>
      </c>
      <c r="F4347" s="1">
        <v>53.632150000000003</v>
      </c>
      <c r="G4347" t="s">
        <v>27</v>
      </c>
      <c r="H4347" s="1">
        <v>108.1215</v>
      </c>
      <c r="I4347" t="s">
        <v>27</v>
      </c>
      <c r="J4347" t="s">
        <v>32672</v>
      </c>
      <c r="K4347" s="1" t="str">
        <f t="shared" si="67"/>
        <v>macr0609</v>
      </c>
      <c r="L4347" s="5" t="s">
        <v>15859</v>
      </c>
      <c r="M4347">
        <v>376.96800000000002</v>
      </c>
      <c r="N4347">
        <v>3.2978999999999998</v>
      </c>
      <c r="O4347">
        <v>1.8029519573880901</v>
      </c>
      <c r="P4347" t="s">
        <v>863</v>
      </c>
      <c r="Q4347">
        <v>280</v>
      </c>
      <c r="R4347">
        <v>1584</v>
      </c>
      <c r="S4347">
        <v>90</v>
      </c>
      <c r="T4347">
        <v>1673</v>
      </c>
      <c r="U4347" t="s">
        <v>29</v>
      </c>
    </row>
    <row r="4348" spans="1:21" x14ac:dyDescent="0.25">
      <c r="A4348" t="s">
        <v>31807</v>
      </c>
      <c r="B4348" t="s">
        <v>859</v>
      </c>
      <c r="C4348" s="3">
        <v>40335.561053240737</v>
      </c>
      <c r="D4348" t="s">
        <v>31808</v>
      </c>
      <c r="E4348" s="4">
        <v>40335</v>
      </c>
      <c r="F4348" s="1">
        <v>52.663216666666663</v>
      </c>
      <c r="G4348" t="s">
        <v>27</v>
      </c>
      <c r="H4348" s="1">
        <v>106.85105</v>
      </c>
      <c r="I4348" t="s">
        <v>27</v>
      </c>
      <c r="J4348" t="s">
        <v>16378</v>
      </c>
      <c r="K4348" s="1" t="str">
        <f t="shared" si="67"/>
        <v>mas0606</v>
      </c>
      <c r="L4348" s="5" t="s">
        <v>16347</v>
      </c>
      <c r="M4348">
        <v>1171.078</v>
      </c>
      <c r="N4348">
        <v>5.4531000000000001</v>
      </c>
      <c r="O4348">
        <v>1.3779918385366601</v>
      </c>
      <c r="P4348" t="s">
        <v>863</v>
      </c>
      <c r="Q4348">
        <v>1175</v>
      </c>
      <c r="R4348">
        <v>3444</v>
      </c>
      <c r="S4348">
        <v>82</v>
      </c>
      <c r="T4348">
        <v>3525</v>
      </c>
      <c r="U4348" t="s">
        <v>29</v>
      </c>
    </row>
    <row r="4349" spans="1:21" x14ac:dyDescent="0.25">
      <c r="A4349" t="s">
        <v>33733</v>
      </c>
      <c r="B4349" t="s">
        <v>859</v>
      </c>
      <c r="C4349" s="3">
        <v>40339.708194444444</v>
      </c>
      <c r="D4349" t="s">
        <v>33734</v>
      </c>
      <c r="E4349" s="4">
        <v>40339</v>
      </c>
      <c r="F4349" s="1">
        <v>55.325400000000002</v>
      </c>
      <c r="G4349" t="s">
        <v>27</v>
      </c>
      <c r="H4349" s="1">
        <v>109.49701666666667</v>
      </c>
      <c r="I4349" t="s">
        <v>27</v>
      </c>
      <c r="J4349" t="s">
        <v>33735</v>
      </c>
      <c r="K4349" s="1" t="str">
        <f t="shared" si="67"/>
        <v>mbt0610</v>
      </c>
      <c r="L4349" s="5" t="s">
        <v>16895</v>
      </c>
      <c r="M4349">
        <v>804.34299999999996</v>
      </c>
      <c r="N4349">
        <v>9.5437999999999992</v>
      </c>
      <c r="O4349">
        <v>1.94929781925733</v>
      </c>
      <c r="P4349" t="s">
        <v>863</v>
      </c>
      <c r="Q4349">
        <v>912</v>
      </c>
      <c r="R4349">
        <v>2278</v>
      </c>
      <c r="S4349">
        <v>104</v>
      </c>
      <c r="T4349">
        <v>2381</v>
      </c>
      <c r="U4349" t="s">
        <v>29</v>
      </c>
    </row>
    <row r="4350" spans="1:21" x14ac:dyDescent="0.25">
      <c r="A4350" t="s">
        <v>33335</v>
      </c>
      <c r="B4350" t="s">
        <v>859</v>
      </c>
      <c r="C4350" s="3">
        <v>40341.382650462961</v>
      </c>
      <c r="D4350" t="s">
        <v>33336</v>
      </c>
      <c r="E4350" s="4">
        <v>40341</v>
      </c>
      <c r="F4350" s="1">
        <v>54.615766666666666</v>
      </c>
      <c r="G4350" t="s">
        <v>27</v>
      </c>
      <c r="H4350" s="1">
        <v>109.12335</v>
      </c>
      <c r="I4350" t="s">
        <v>27</v>
      </c>
      <c r="J4350" t="s">
        <v>33337</v>
      </c>
      <c r="K4350" s="1" t="str">
        <f t="shared" si="67"/>
        <v>mchk0612</v>
      </c>
      <c r="L4350" s="5" t="s">
        <v>17216</v>
      </c>
      <c r="M4350">
        <v>889.53099999999995</v>
      </c>
      <c r="N4350">
        <v>3.4872999999999998</v>
      </c>
      <c r="O4350">
        <v>2.3179939721419398</v>
      </c>
      <c r="P4350" t="s">
        <v>863</v>
      </c>
      <c r="Q4350">
        <v>1009</v>
      </c>
      <c r="R4350">
        <v>2548</v>
      </c>
      <c r="S4350">
        <v>63</v>
      </c>
      <c r="T4350">
        <v>2610</v>
      </c>
      <c r="U4350" t="s">
        <v>29</v>
      </c>
    </row>
    <row r="4351" spans="1:21" x14ac:dyDescent="0.25">
      <c r="A4351" t="s">
        <v>31727</v>
      </c>
      <c r="B4351" t="s">
        <v>859</v>
      </c>
      <c r="C4351" s="3">
        <v>40335.307615740741</v>
      </c>
      <c r="D4351" t="s">
        <v>31728</v>
      </c>
      <c r="E4351" s="4">
        <v>40335</v>
      </c>
      <c r="F4351" s="1">
        <v>52.473816666666664</v>
      </c>
      <c r="G4351" t="s">
        <v>27</v>
      </c>
      <c r="H4351" s="1">
        <v>106.11621666666667</v>
      </c>
      <c r="I4351" t="s">
        <v>27</v>
      </c>
      <c r="J4351" t="s">
        <v>29200</v>
      </c>
      <c r="K4351" s="1" t="str">
        <f t="shared" si="67"/>
        <v>mdb0606</v>
      </c>
      <c r="L4351" s="5" t="s">
        <v>31726</v>
      </c>
      <c r="M4351">
        <v>380.70299999999997</v>
      </c>
      <c r="N4351">
        <v>8.5815000000000001</v>
      </c>
      <c r="O4351">
        <v>1.6187308819178201</v>
      </c>
      <c r="P4351" t="s">
        <v>863</v>
      </c>
      <c r="Q4351">
        <v>561</v>
      </c>
      <c r="R4351">
        <v>1592</v>
      </c>
      <c r="S4351">
        <v>52</v>
      </c>
      <c r="T4351">
        <v>1643</v>
      </c>
      <c r="U4351" t="s">
        <v>29</v>
      </c>
    </row>
    <row r="4352" spans="1:21" x14ac:dyDescent="0.25">
      <c r="A4352" t="s">
        <v>33075</v>
      </c>
      <c r="B4352" t="s">
        <v>859</v>
      </c>
      <c r="C4352" s="3">
        <v>40338.565138888887</v>
      </c>
      <c r="D4352" t="s">
        <v>33076</v>
      </c>
      <c r="E4352" s="4">
        <v>40338</v>
      </c>
      <c r="F4352" s="1">
        <v>54.2821</v>
      </c>
      <c r="G4352" t="s">
        <v>27</v>
      </c>
      <c r="H4352" s="1">
        <v>108.74281666666667</v>
      </c>
      <c r="I4352" t="s">
        <v>27</v>
      </c>
      <c r="J4352" t="s">
        <v>33077</v>
      </c>
      <c r="K4352" s="1" t="str">
        <f t="shared" si="67"/>
        <v>mdzs0609</v>
      </c>
      <c r="L4352" s="5" t="s">
        <v>17940</v>
      </c>
      <c r="M4352">
        <v>898.42499999999995</v>
      </c>
      <c r="N4352">
        <v>6.6700999999999997</v>
      </c>
      <c r="O4352">
        <v>2.28058663354006</v>
      </c>
      <c r="P4352" t="s">
        <v>863</v>
      </c>
      <c r="Q4352">
        <v>885</v>
      </c>
      <c r="R4352">
        <v>2419</v>
      </c>
      <c r="S4352">
        <v>98</v>
      </c>
      <c r="T4352">
        <v>2516</v>
      </c>
      <c r="U4352" t="s">
        <v>29</v>
      </c>
    </row>
    <row r="4353" spans="1:21" x14ac:dyDescent="0.25">
      <c r="A4353" t="s">
        <v>33205</v>
      </c>
      <c r="B4353" t="s">
        <v>859</v>
      </c>
      <c r="C4353" s="3">
        <v>40338.880486111113</v>
      </c>
      <c r="D4353" t="s">
        <v>33206</v>
      </c>
      <c r="E4353" s="4">
        <v>40338</v>
      </c>
      <c r="F4353" s="1">
        <v>54.450566666666667</v>
      </c>
      <c r="G4353" t="s">
        <v>27</v>
      </c>
      <c r="H4353" s="1">
        <v>109.06876666666666</v>
      </c>
      <c r="I4353" t="s">
        <v>27</v>
      </c>
      <c r="J4353" t="s">
        <v>33207</v>
      </c>
      <c r="K4353" s="1" t="str">
        <f t="shared" si="67"/>
        <v>med0609</v>
      </c>
      <c r="L4353" s="5" t="s">
        <v>18059</v>
      </c>
      <c r="M4353">
        <v>857.29</v>
      </c>
      <c r="N4353">
        <v>4.6521999999999997</v>
      </c>
      <c r="O4353">
        <v>2.2452663658637202</v>
      </c>
      <c r="P4353" t="s">
        <v>863</v>
      </c>
      <c r="Q4353">
        <v>1009</v>
      </c>
      <c r="R4353">
        <v>2497</v>
      </c>
      <c r="S4353">
        <v>96</v>
      </c>
      <c r="T4353">
        <v>2592</v>
      </c>
      <c r="U4353" t="s">
        <v>29</v>
      </c>
    </row>
    <row r="4354" spans="1:21" x14ac:dyDescent="0.25">
      <c r="A4354" t="s">
        <v>32797</v>
      </c>
      <c r="B4354" t="s">
        <v>859</v>
      </c>
      <c r="C4354" s="3">
        <v>40337.623344907406</v>
      </c>
      <c r="D4354" t="s">
        <v>32798</v>
      </c>
      <c r="E4354" s="4">
        <v>40337</v>
      </c>
      <c r="F4354" s="1">
        <v>53.357916666666668</v>
      </c>
      <c r="G4354" t="s">
        <v>27</v>
      </c>
      <c r="H4354" s="1">
        <v>108.21733333333333</v>
      </c>
      <c r="I4354" t="s">
        <v>27</v>
      </c>
      <c r="J4354" t="s">
        <v>32799</v>
      </c>
      <c r="K4354" s="1" t="str">
        <f t="shared" ref="K4354:K4417" si="68">MID(A4354,FIND("*",SUBSTITUTE(A4354,"\","*",LEN(A4354)-LEN(SUBSTITUTE(A4354,"\",""))))+1,FIND(".cnv",A4354)-(FIND("*",SUBSTITUTE(A4354,"\","*",LEN(A4354)-LEN(SUBSTITUTE(A4354,"\",""))))+1))</f>
        <v>mhkr0608</v>
      </c>
      <c r="L4354" s="5" t="s">
        <v>32733</v>
      </c>
      <c r="M4354">
        <v>1630.1</v>
      </c>
      <c r="N4354">
        <v>5.69</v>
      </c>
      <c r="O4354">
        <v>1.7425592869064801</v>
      </c>
      <c r="P4354" t="s">
        <v>863</v>
      </c>
      <c r="Q4354">
        <v>1123</v>
      </c>
      <c r="R4354">
        <v>4801</v>
      </c>
      <c r="S4354">
        <v>81</v>
      </c>
      <c r="T4354">
        <v>4881</v>
      </c>
      <c r="U4354" t="s">
        <v>29</v>
      </c>
    </row>
    <row r="4355" spans="1:21" x14ac:dyDescent="0.25">
      <c r="A4355" t="s">
        <v>33054</v>
      </c>
      <c r="B4355" t="s">
        <v>859</v>
      </c>
      <c r="C4355" s="3">
        <v>40337.939328703702</v>
      </c>
      <c r="D4355" t="s">
        <v>33055</v>
      </c>
      <c r="E4355" s="4">
        <v>40337</v>
      </c>
      <c r="F4355" s="1">
        <v>53.452466666666666</v>
      </c>
      <c r="G4355" t="s">
        <v>27</v>
      </c>
      <c r="H4355" s="1">
        <v>108.73368333333333</v>
      </c>
      <c r="I4355" t="s">
        <v>27</v>
      </c>
      <c r="J4355" t="s">
        <v>16770</v>
      </c>
      <c r="K4355" s="1" t="str">
        <f t="shared" si="68"/>
        <v>midbarg0608</v>
      </c>
      <c r="L4355" s="5" t="s">
        <v>33056</v>
      </c>
      <c r="M4355">
        <v>146.328</v>
      </c>
      <c r="N4355">
        <v>5.1942000000000004</v>
      </c>
      <c r="O4355">
        <v>1.39442797919481</v>
      </c>
      <c r="P4355" t="s">
        <v>863</v>
      </c>
      <c r="Q4355">
        <v>4</v>
      </c>
      <c r="R4355">
        <v>757</v>
      </c>
      <c r="S4355">
        <v>90</v>
      </c>
      <c r="T4355">
        <v>846</v>
      </c>
      <c r="U4355" t="s">
        <v>29</v>
      </c>
    </row>
    <row r="4356" spans="1:21" x14ac:dyDescent="0.25">
      <c r="A4356" t="s">
        <v>33645</v>
      </c>
      <c r="B4356" t="s">
        <v>859</v>
      </c>
      <c r="C4356" s="3">
        <v>40339.383819444447</v>
      </c>
      <c r="D4356" t="s">
        <v>33640</v>
      </c>
      <c r="E4356" s="4">
        <v>40339</v>
      </c>
      <c r="F4356" s="1">
        <v>55.042066666666663</v>
      </c>
      <c r="G4356" t="s">
        <v>27</v>
      </c>
      <c r="H4356" s="1">
        <v>109.43425000000001</v>
      </c>
      <c r="I4356" t="s">
        <v>27</v>
      </c>
      <c r="J4356" t="s">
        <v>33641</v>
      </c>
      <c r="K4356" s="1" t="str">
        <f t="shared" si="68"/>
        <v>mka0610</v>
      </c>
      <c r="L4356" s="5" t="s">
        <v>19366</v>
      </c>
      <c r="M4356">
        <v>768.80399999999997</v>
      </c>
      <c r="N4356">
        <v>2.9946000000000002</v>
      </c>
      <c r="O4356">
        <v>2.4929922724847402</v>
      </c>
      <c r="P4356" t="s">
        <v>863</v>
      </c>
      <c r="Q4356">
        <v>950</v>
      </c>
      <c r="R4356">
        <v>2143</v>
      </c>
      <c r="S4356">
        <v>113</v>
      </c>
      <c r="T4356">
        <v>2255</v>
      </c>
      <c r="U4356" t="s">
        <v>29</v>
      </c>
    </row>
    <row r="4357" spans="1:21" x14ac:dyDescent="0.25">
      <c r="A4357" t="s">
        <v>31249</v>
      </c>
      <c r="B4357" t="s">
        <v>859</v>
      </c>
      <c r="C4357" s="3">
        <v>40334.730613425927</v>
      </c>
      <c r="D4357" t="s">
        <v>31250</v>
      </c>
      <c r="E4357" s="4">
        <v>40334</v>
      </c>
      <c r="F4357" s="1">
        <v>51.7776</v>
      </c>
      <c r="G4357" t="s">
        <v>27</v>
      </c>
      <c r="H4357" s="1">
        <v>105.37413333333333</v>
      </c>
      <c r="I4357" t="s">
        <v>27</v>
      </c>
      <c r="J4357" t="s">
        <v>19953</v>
      </c>
      <c r="K4357" s="1" t="str">
        <f t="shared" si="68"/>
        <v>mkm0605</v>
      </c>
      <c r="L4357" s="5" t="s">
        <v>19905</v>
      </c>
      <c r="M4357">
        <v>1435.8710000000001</v>
      </c>
      <c r="N4357">
        <v>7.2813999999999997</v>
      </c>
      <c r="O4357">
        <v>1.4478400446656801</v>
      </c>
      <c r="P4357" t="s">
        <v>863</v>
      </c>
      <c r="Q4357">
        <v>1015</v>
      </c>
      <c r="R4357">
        <v>4347</v>
      </c>
      <c r="S4357">
        <v>65</v>
      </c>
      <c r="T4357">
        <v>4411</v>
      </c>
      <c r="U4357" t="s">
        <v>29</v>
      </c>
    </row>
    <row r="4358" spans="1:21" x14ac:dyDescent="0.25">
      <c r="A4358" t="s">
        <v>31251</v>
      </c>
      <c r="B4358" t="s">
        <v>859</v>
      </c>
      <c r="C4358" s="3">
        <v>40334.730613425927</v>
      </c>
      <c r="D4358" t="s">
        <v>31250</v>
      </c>
      <c r="F4358" s="1">
        <v>51.7776</v>
      </c>
      <c r="G4358" t="s">
        <v>27</v>
      </c>
      <c r="H4358" s="1">
        <v>105.37413333333333</v>
      </c>
      <c r="I4358" t="s">
        <v>27</v>
      </c>
      <c r="J4358" t="s">
        <v>19953</v>
      </c>
      <c r="K4358" s="1" t="str">
        <f t="shared" si="68"/>
        <v>mkm0605_tst</v>
      </c>
      <c r="L4358" s="5" t="s">
        <v>19905</v>
      </c>
      <c r="M4358">
        <v>1435.8710000000001</v>
      </c>
      <c r="N4358">
        <v>7.2813999999999997</v>
      </c>
      <c r="O4358">
        <v>1.4478400446656801</v>
      </c>
      <c r="P4358" t="s">
        <v>863</v>
      </c>
      <c r="Q4358">
        <v>1015</v>
      </c>
      <c r="R4358">
        <v>4347</v>
      </c>
      <c r="S4358">
        <v>65</v>
      </c>
      <c r="T4358">
        <v>4411</v>
      </c>
      <c r="U4358" t="s">
        <v>29</v>
      </c>
    </row>
    <row r="4359" spans="1:21" x14ac:dyDescent="0.25">
      <c r="A4359" t="s">
        <v>30596</v>
      </c>
      <c r="B4359" t="s">
        <v>859</v>
      </c>
      <c r="C4359" s="3">
        <v>40334.265983796293</v>
      </c>
      <c r="D4359" t="s">
        <v>30597</v>
      </c>
      <c r="E4359" s="4">
        <v>40334</v>
      </c>
      <c r="F4359" s="1">
        <v>51.701749999999997</v>
      </c>
      <c r="G4359" t="s">
        <v>27</v>
      </c>
      <c r="H4359" s="1">
        <v>105.0147</v>
      </c>
      <c r="I4359" t="s">
        <v>27</v>
      </c>
      <c r="J4359" t="s">
        <v>20967</v>
      </c>
      <c r="K4359" s="1" t="str">
        <f t="shared" si="68"/>
        <v>mlt0605</v>
      </c>
      <c r="L4359" s="5" t="s">
        <v>20726</v>
      </c>
      <c r="M4359">
        <v>1424.721</v>
      </c>
      <c r="N4359">
        <v>2.4472</v>
      </c>
      <c r="O4359">
        <v>1.81592126869293</v>
      </c>
      <c r="P4359" t="s">
        <v>863</v>
      </c>
      <c r="Q4359">
        <v>919</v>
      </c>
      <c r="R4359">
        <v>4085</v>
      </c>
      <c r="S4359">
        <v>118</v>
      </c>
      <c r="T4359">
        <v>4202</v>
      </c>
      <c r="U4359" t="s">
        <v>29</v>
      </c>
    </row>
    <row r="4360" spans="1:21" x14ac:dyDescent="0.25">
      <c r="A4360" t="s">
        <v>29331</v>
      </c>
      <c r="B4360" t="s">
        <v>859</v>
      </c>
      <c r="C4360" s="3">
        <v>40333.363888888889</v>
      </c>
      <c r="D4360" t="s">
        <v>29332</v>
      </c>
      <c r="E4360" s="4">
        <v>40333</v>
      </c>
      <c r="F4360" s="1">
        <v>51.646766666666664</v>
      </c>
      <c r="G4360" t="s">
        <v>29333</v>
      </c>
      <c r="H4360" s="1">
        <v>104.23001666666667</v>
      </c>
      <c r="I4360" t="s">
        <v>27</v>
      </c>
      <c r="J4360" t="s">
        <v>29334</v>
      </c>
      <c r="K4360" s="1" t="str">
        <f t="shared" si="68"/>
        <v>mmaso0604</v>
      </c>
      <c r="L4360" s="5" t="s">
        <v>21358</v>
      </c>
      <c r="M4360">
        <v>1266.8040000000001</v>
      </c>
      <c r="N4360">
        <v>4.1025999999999998</v>
      </c>
      <c r="O4360">
        <v>2.04735723827587</v>
      </c>
      <c r="P4360" t="s">
        <v>863</v>
      </c>
      <c r="Q4360">
        <v>905</v>
      </c>
      <c r="R4360">
        <v>3730</v>
      </c>
      <c r="S4360">
        <v>138</v>
      </c>
      <c r="T4360">
        <v>3867</v>
      </c>
      <c r="U4360" t="s">
        <v>29</v>
      </c>
    </row>
    <row r="4361" spans="1:21" x14ac:dyDescent="0.25">
      <c r="A4361" t="s">
        <v>32847</v>
      </c>
      <c r="B4361" t="s">
        <v>859</v>
      </c>
      <c r="C4361" s="3">
        <v>40338.384629629632</v>
      </c>
      <c r="D4361" t="s">
        <v>32848</v>
      </c>
      <c r="E4361" s="4">
        <v>40338</v>
      </c>
      <c r="F4361" s="1">
        <v>53.944283333333331</v>
      </c>
      <c r="G4361" t="s">
        <v>27</v>
      </c>
      <c r="H4361" s="1">
        <v>108.42928333333333</v>
      </c>
      <c r="I4361" t="s">
        <v>27</v>
      </c>
      <c r="J4361" t="s">
        <v>22528</v>
      </c>
      <c r="K4361" s="1" t="str">
        <f t="shared" si="68"/>
        <v>msu0609</v>
      </c>
      <c r="L4361" s="5" t="s">
        <v>22426</v>
      </c>
      <c r="M4361">
        <v>889.80399999999997</v>
      </c>
      <c r="N4361">
        <v>1.7705</v>
      </c>
      <c r="O4361">
        <v>2.2742136485189399</v>
      </c>
      <c r="P4361" t="s">
        <v>863</v>
      </c>
      <c r="Q4361">
        <v>1062</v>
      </c>
      <c r="R4361">
        <v>2593</v>
      </c>
      <c r="S4361">
        <v>108</v>
      </c>
      <c r="T4361">
        <v>2700</v>
      </c>
      <c r="U4361" t="s">
        <v>29</v>
      </c>
    </row>
    <row r="4362" spans="1:21" x14ac:dyDescent="0.25">
      <c r="A4362" t="s">
        <v>33817</v>
      </c>
      <c r="B4362" t="s">
        <v>859</v>
      </c>
      <c r="C4362" s="3">
        <v>40340.774421296293</v>
      </c>
      <c r="D4362" t="s">
        <v>33818</v>
      </c>
      <c r="E4362" s="4">
        <v>40340</v>
      </c>
      <c r="F4362" s="1">
        <v>55.566033333333337</v>
      </c>
      <c r="G4362" t="s">
        <v>27</v>
      </c>
      <c r="H4362" s="1">
        <v>109.59331666666667</v>
      </c>
      <c r="I4362" t="s">
        <v>27</v>
      </c>
      <c r="J4362" t="s">
        <v>33819</v>
      </c>
      <c r="K4362" s="1" t="str">
        <f t="shared" si="68"/>
        <v>mtn0611</v>
      </c>
      <c r="L4362" s="5" t="s">
        <v>22703</v>
      </c>
      <c r="M4362">
        <v>651.97</v>
      </c>
      <c r="N4362">
        <v>4.6432000000000002</v>
      </c>
      <c r="O4362">
        <v>1.4641239455256301</v>
      </c>
      <c r="P4362" t="s">
        <v>863</v>
      </c>
      <c r="Q4362">
        <v>1106</v>
      </c>
      <c r="R4362">
        <v>2216</v>
      </c>
      <c r="S4362">
        <v>66</v>
      </c>
      <c r="T4362">
        <v>2281</v>
      </c>
      <c r="U4362" t="s">
        <v>29</v>
      </c>
    </row>
    <row r="4363" spans="1:21" x14ac:dyDescent="0.25">
      <c r="A4363" t="s">
        <v>32280</v>
      </c>
      <c r="B4363" t="s">
        <v>859</v>
      </c>
      <c r="C4363" s="3">
        <v>40336.813900462963</v>
      </c>
      <c r="D4363" t="s">
        <v>32281</v>
      </c>
      <c r="E4363" s="4">
        <v>40336</v>
      </c>
      <c r="F4363" s="1">
        <v>52.896516666666663</v>
      </c>
      <c r="G4363" t="s">
        <v>27</v>
      </c>
      <c r="H4363" s="1">
        <v>107.52894999999999</v>
      </c>
      <c r="I4363" t="s">
        <v>27</v>
      </c>
      <c r="J4363" t="s">
        <v>23580</v>
      </c>
      <c r="K4363" s="1" t="str">
        <f t="shared" si="68"/>
        <v>mut0607</v>
      </c>
      <c r="L4363" s="5" t="s">
        <v>23474</v>
      </c>
      <c r="M4363">
        <v>1565.6859999999999</v>
      </c>
      <c r="N4363">
        <v>7.7583000000000002</v>
      </c>
      <c r="O4363">
        <v>1.7540006896884699</v>
      </c>
      <c r="P4363" t="s">
        <v>863</v>
      </c>
      <c r="Q4363">
        <v>1828</v>
      </c>
      <c r="R4363">
        <v>5511</v>
      </c>
      <c r="S4363">
        <v>76</v>
      </c>
      <c r="T4363">
        <v>5586</v>
      </c>
      <c r="U4363" t="s">
        <v>29</v>
      </c>
    </row>
    <row r="4364" spans="1:21" x14ac:dyDescent="0.25">
      <c r="A4364" t="s">
        <v>31950</v>
      </c>
      <c r="B4364" t="s">
        <v>859</v>
      </c>
      <c r="C4364" s="3">
        <v>40336.374421296299</v>
      </c>
      <c r="D4364" t="s">
        <v>31951</v>
      </c>
      <c r="E4364" s="4">
        <v>40336</v>
      </c>
      <c r="F4364" s="1">
        <v>52.793666666666667</v>
      </c>
      <c r="G4364" t="s">
        <v>27</v>
      </c>
      <c r="H4364" s="1">
        <v>107.1198</v>
      </c>
      <c r="I4364" t="s">
        <v>27</v>
      </c>
      <c r="J4364" t="s">
        <v>23773</v>
      </c>
      <c r="K4364" s="1" t="str">
        <f t="shared" si="68"/>
        <v>mvb0607</v>
      </c>
      <c r="L4364" s="5" t="s">
        <v>23774</v>
      </c>
      <c r="M4364">
        <v>1370.9870000000001</v>
      </c>
      <c r="N4364">
        <v>4.6368999999999998</v>
      </c>
      <c r="O4364">
        <v>1.3273901760937099</v>
      </c>
      <c r="P4364" t="s">
        <v>863</v>
      </c>
      <c r="Q4364">
        <v>1063</v>
      </c>
      <c r="R4364">
        <v>3950</v>
      </c>
      <c r="S4364">
        <v>101</v>
      </c>
      <c r="T4364">
        <v>4050</v>
      </c>
      <c r="U4364" t="s">
        <v>29</v>
      </c>
    </row>
    <row r="4365" spans="1:21" x14ac:dyDescent="0.25">
      <c r="A4365" t="s">
        <v>125</v>
      </c>
      <c r="B4365" t="s">
        <v>22</v>
      </c>
      <c r="C4365" s="3">
        <v>40339.496041666665</v>
      </c>
      <c r="D4365" s="3">
        <v>40339.501284722224</v>
      </c>
      <c r="E4365" s="4">
        <v>40339</v>
      </c>
      <c r="F4365">
        <v>55.114550000000001</v>
      </c>
      <c r="G4365" t="s">
        <v>126</v>
      </c>
      <c r="H4365">
        <v>109.736416666666</v>
      </c>
      <c r="I4365" t="s">
        <v>127</v>
      </c>
      <c r="J4365" t="s">
        <v>128</v>
      </c>
      <c r="K4365" s="1" t="str">
        <f t="shared" si="68"/>
        <v>05ktomp0610</v>
      </c>
      <c r="L4365" s="5" t="s">
        <v>129</v>
      </c>
      <c r="M4365">
        <v>44.988</v>
      </c>
      <c r="N4365">
        <v>3.1404999999999998</v>
      </c>
      <c r="O4365">
        <v>0.73691460314843804</v>
      </c>
      <c r="P4365" t="s">
        <v>28</v>
      </c>
      <c r="Q4365">
        <v>0</v>
      </c>
      <c r="R4365">
        <v>2</v>
      </c>
      <c r="S4365">
        <v>220</v>
      </c>
      <c r="T4365">
        <v>221</v>
      </c>
      <c r="U4365" t="s">
        <v>29</v>
      </c>
    </row>
    <row r="4366" spans="1:21" x14ac:dyDescent="0.25">
      <c r="A4366" t="s">
        <v>28844</v>
      </c>
      <c r="B4366" t="s">
        <v>22</v>
      </c>
      <c r="C4366" s="3">
        <v>40332.971782407411</v>
      </c>
      <c r="D4366" s="3">
        <v>40333.009212962963</v>
      </c>
      <c r="E4366" s="4">
        <v>40332</v>
      </c>
      <c r="F4366" s="1">
        <v>51.683833333333332</v>
      </c>
      <c r="G4366" t="s">
        <v>27</v>
      </c>
      <c r="H4366" s="1">
        <v>103.95333333333333</v>
      </c>
      <c r="I4366" t="s">
        <v>27</v>
      </c>
      <c r="J4366" t="s">
        <v>27</v>
      </c>
      <c r="K4366" s="1" t="str">
        <f t="shared" si="68"/>
        <v>15kKu0603</v>
      </c>
      <c r="M4366">
        <v>1277.0530000000001</v>
      </c>
      <c r="N4366">
        <v>3.3637000000000001</v>
      </c>
      <c r="O4366" t="s">
        <v>27</v>
      </c>
      <c r="P4366" t="s">
        <v>28</v>
      </c>
      <c r="Q4366">
        <v>0</v>
      </c>
      <c r="R4366">
        <v>2</v>
      </c>
      <c r="S4366">
        <v>5960</v>
      </c>
      <c r="T4366">
        <v>5961</v>
      </c>
      <c r="U4366" t="s">
        <v>29</v>
      </c>
    </row>
    <row r="4367" spans="1:21" x14ac:dyDescent="0.25">
      <c r="A4367" t="s">
        <v>28845</v>
      </c>
      <c r="B4367" t="s">
        <v>22</v>
      </c>
      <c r="C4367" s="3">
        <v>40332.971782407411</v>
      </c>
      <c r="D4367" s="3">
        <v>40333.009212962963</v>
      </c>
      <c r="F4367" s="1">
        <v>51.683833333333332</v>
      </c>
      <c r="G4367" t="s">
        <v>27</v>
      </c>
      <c r="H4367" s="1">
        <v>103.95333333333333</v>
      </c>
      <c r="I4367" t="s">
        <v>27</v>
      </c>
      <c r="J4367" t="s">
        <v>27</v>
      </c>
      <c r="K4367" s="1" t="str">
        <f t="shared" si="68"/>
        <v>15kku0603_</v>
      </c>
      <c r="M4367">
        <v>1277.0530000000001</v>
      </c>
      <c r="N4367">
        <v>3.3637000000000001</v>
      </c>
      <c r="O4367" t="s">
        <v>27</v>
      </c>
      <c r="P4367" t="s">
        <v>28</v>
      </c>
      <c r="Q4367">
        <v>0</v>
      </c>
      <c r="R4367">
        <v>2</v>
      </c>
      <c r="S4367">
        <v>5157</v>
      </c>
      <c r="T4367">
        <v>5158</v>
      </c>
      <c r="U4367" t="s">
        <v>29</v>
      </c>
    </row>
    <row r="4368" spans="1:21" x14ac:dyDescent="0.25">
      <c r="A4368" t="s">
        <v>26399</v>
      </c>
      <c r="B4368" t="s">
        <v>22</v>
      </c>
      <c r="C4368" s="3">
        <v>40333.126863425925</v>
      </c>
      <c r="D4368" s="3">
        <v>40333.142916666664</v>
      </c>
      <c r="E4368" s="4">
        <v>40333</v>
      </c>
      <c r="F4368">
        <v>51.774250000000002</v>
      </c>
      <c r="G4368" t="s">
        <v>1544</v>
      </c>
      <c r="H4368">
        <v>104.21681666666601</v>
      </c>
      <c r="I4368" t="s">
        <v>1545</v>
      </c>
      <c r="J4368" t="s">
        <v>1539</v>
      </c>
      <c r="K4368" s="1" t="str">
        <f t="shared" si="68"/>
        <v>1kma0604</v>
      </c>
      <c r="M4368">
        <v>613.553</v>
      </c>
      <c r="N4368">
        <v>3.4142000000000001</v>
      </c>
      <c r="O4368" t="s">
        <v>27</v>
      </c>
      <c r="P4368" t="s">
        <v>28</v>
      </c>
      <c r="Q4368">
        <v>0</v>
      </c>
      <c r="R4368">
        <v>2</v>
      </c>
      <c r="S4368">
        <v>2360</v>
      </c>
      <c r="T4368">
        <v>2361</v>
      </c>
      <c r="U4368" t="s">
        <v>29</v>
      </c>
    </row>
    <row r="4369" spans="1:21" x14ac:dyDescent="0.25">
      <c r="A4369" t="s">
        <v>26490</v>
      </c>
      <c r="B4369" t="s">
        <v>22</v>
      </c>
      <c r="C4369" s="3">
        <v>40333.559236111112</v>
      </c>
      <c r="D4369" s="3">
        <v>40333.567928240744</v>
      </c>
      <c r="E4369" s="4">
        <v>40333</v>
      </c>
      <c r="F4369">
        <v>51.509450000000001</v>
      </c>
      <c r="G4369" t="s">
        <v>2071</v>
      </c>
      <c r="H4369">
        <v>104.25239999999999</v>
      </c>
      <c r="I4369" t="s">
        <v>2072</v>
      </c>
      <c r="J4369" t="s">
        <v>2001</v>
      </c>
      <c r="K4369" s="1" t="str">
        <f t="shared" si="68"/>
        <v>1kso0604</v>
      </c>
      <c r="M4369">
        <v>214.464</v>
      </c>
      <c r="N4369">
        <v>3.5047000000000001</v>
      </c>
      <c r="O4369">
        <v>3.6884372450939999E-2</v>
      </c>
      <c r="P4369" t="s">
        <v>28</v>
      </c>
      <c r="Q4369">
        <v>0</v>
      </c>
      <c r="R4369">
        <v>2</v>
      </c>
      <c r="S4369">
        <v>1794</v>
      </c>
      <c r="T4369">
        <v>1795</v>
      </c>
      <c r="U4369" t="s">
        <v>29</v>
      </c>
    </row>
    <row r="4370" spans="1:21" x14ac:dyDescent="0.25">
      <c r="A4370" t="s">
        <v>26419</v>
      </c>
      <c r="B4370" t="s">
        <v>22</v>
      </c>
      <c r="C4370" s="3">
        <v>40333.150266203702</v>
      </c>
      <c r="D4370" s="3">
        <v>40333.176620370374</v>
      </c>
      <c r="E4370" s="4">
        <v>40333</v>
      </c>
      <c r="F4370">
        <v>51.76</v>
      </c>
      <c r="G4370" t="s">
        <v>4459</v>
      </c>
      <c r="H4370">
        <v>104.22026666666601</v>
      </c>
      <c r="I4370" t="s">
        <v>4456</v>
      </c>
      <c r="J4370" t="s">
        <v>4427</v>
      </c>
      <c r="K4370" s="1" t="str">
        <f t="shared" si="68"/>
        <v>3kma0604</v>
      </c>
      <c r="M4370">
        <v>1335.6780000000001</v>
      </c>
      <c r="N4370">
        <v>3.5587</v>
      </c>
      <c r="O4370" t="s">
        <v>27</v>
      </c>
      <c r="P4370" t="s">
        <v>28</v>
      </c>
      <c r="Q4370">
        <v>0</v>
      </c>
      <c r="R4370">
        <v>3665</v>
      </c>
      <c r="S4370">
        <v>1255</v>
      </c>
      <c r="T4370">
        <v>4919</v>
      </c>
      <c r="U4370" t="s">
        <v>29</v>
      </c>
    </row>
    <row r="4371" spans="1:21" x14ac:dyDescent="0.25">
      <c r="A4371" t="s">
        <v>26424</v>
      </c>
      <c r="B4371" t="s">
        <v>22</v>
      </c>
      <c r="C4371" s="3">
        <v>40333.186307870368</v>
      </c>
      <c r="D4371" s="3">
        <v>40333.210486111115</v>
      </c>
      <c r="E4371" s="4">
        <v>40333</v>
      </c>
      <c r="F4371">
        <v>51.740733333333303</v>
      </c>
      <c r="G4371" t="s">
        <v>7786</v>
      </c>
      <c r="H4371">
        <v>104.2217</v>
      </c>
      <c r="I4371" t="s">
        <v>7787</v>
      </c>
      <c r="J4371" t="s">
        <v>7788</v>
      </c>
      <c r="K4371" s="1" t="str">
        <f t="shared" si="68"/>
        <v>5kma0604</v>
      </c>
      <c r="M4371">
        <v>1339.9960000000001</v>
      </c>
      <c r="N4371">
        <v>3.3580999999999999</v>
      </c>
      <c r="O4371" t="s">
        <v>27</v>
      </c>
      <c r="P4371" t="s">
        <v>28</v>
      </c>
      <c r="Q4371">
        <v>0</v>
      </c>
      <c r="R4371">
        <v>2</v>
      </c>
      <c r="S4371">
        <v>4924</v>
      </c>
      <c r="T4371">
        <v>4925</v>
      </c>
      <c r="U4371" t="s">
        <v>29</v>
      </c>
    </row>
    <row r="4372" spans="1:21" x14ac:dyDescent="0.25">
      <c r="A4372" t="s">
        <v>1013</v>
      </c>
      <c r="B4372" t="s">
        <v>22</v>
      </c>
      <c r="C4372" s="3">
        <v>40340.992395833331</v>
      </c>
      <c r="D4372" s="3">
        <v>40341.009525462963</v>
      </c>
      <c r="E4372" s="4">
        <v>40340</v>
      </c>
      <c r="F4372">
        <v>55.328949999999999</v>
      </c>
      <c r="G4372" t="s">
        <v>1014</v>
      </c>
      <c r="H4372">
        <v>109.41295</v>
      </c>
      <c r="I4372" t="s">
        <v>1015</v>
      </c>
      <c r="J4372" t="s">
        <v>1016</v>
      </c>
      <c r="K4372" s="1" t="str">
        <f t="shared" si="68"/>
        <v>14kba0611</v>
      </c>
      <c r="L4372" s="5" t="s">
        <v>1017</v>
      </c>
      <c r="M4372">
        <v>807.654</v>
      </c>
      <c r="N4372">
        <v>3.4192999999999998</v>
      </c>
      <c r="O4372" t="s">
        <v>27</v>
      </c>
      <c r="P4372" t="s">
        <v>28</v>
      </c>
      <c r="Q4372">
        <v>0</v>
      </c>
      <c r="R4372">
        <v>3</v>
      </c>
      <c r="S4372">
        <v>3282</v>
      </c>
      <c r="T4372">
        <v>3284</v>
      </c>
      <c r="U4372" t="s">
        <v>29</v>
      </c>
    </row>
    <row r="4373" spans="1:21" x14ac:dyDescent="0.25">
      <c r="A4373" t="s">
        <v>28842</v>
      </c>
      <c r="B4373" t="s">
        <v>22</v>
      </c>
      <c r="C4373" s="3">
        <v>40332.971782407411</v>
      </c>
      <c r="D4373" s="3">
        <v>40333.009212962963</v>
      </c>
      <c r="E4373" s="4">
        <v>40332</v>
      </c>
      <c r="F4373" s="1">
        <v>51.683833333333332</v>
      </c>
      <c r="G4373" t="s">
        <v>27</v>
      </c>
      <c r="H4373" s="1">
        <v>103.95333333333333</v>
      </c>
      <c r="I4373" t="s">
        <v>27</v>
      </c>
      <c r="J4373" t="s">
        <v>27</v>
      </c>
      <c r="K4373" s="1" t="str">
        <f t="shared" si="68"/>
        <v>15kku0603</v>
      </c>
      <c r="L4373" s="5" t="s">
        <v>1147</v>
      </c>
      <c r="M4373">
        <v>1277.0530000000001</v>
      </c>
      <c r="N4373">
        <v>3.3637000000000001</v>
      </c>
      <c r="O4373" t="s">
        <v>27</v>
      </c>
      <c r="P4373" t="s">
        <v>28</v>
      </c>
      <c r="Q4373">
        <v>0</v>
      </c>
      <c r="R4373">
        <v>2</v>
      </c>
      <c r="S4373">
        <v>5155</v>
      </c>
      <c r="T4373">
        <v>5156</v>
      </c>
      <c r="U4373" t="s">
        <v>29</v>
      </c>
    </row>
    <row r="4374" spans="1:21" x14ac:dyDescent="0.25">
      <c r="A4374" t="s">
        <v>1543</v>
      </c>
      <c r="B4374" t="s">
        <v>22</v>
      </c>
      <c r="C4374" s="3">
        <v>40333.126863425925</v>
      </c>
      <c r="D4374" s="3">
        <v>40333.142916666664</v>
      </c>
      <c r="E4374" s="4">
        <v>40333</v>
      </c>
      <c r="F4374">
        <v>51.774250000000002</v>
      </c>
      <c r="G4374" t="s">
        <v>1544</v>
      </c>
      <c r="H4374">
        <v>104.21681666666601</v>
      </c>
      <c r="I4374" t="s">
        <v>1545</v>
      </c>
      <c r="J4374" t="s">
        <v>1539</v>
      </c>
      <c r="K4374" s="1" t="str">
        <f t="shared" si="68"/>
        <v>1kma0604</v>
      </c>
      <c r="L4374" s="5" t="s">
        <v>1540</v>
      </c>
      <c r="M4374">
        <v>613.553</v>
      </c>
      <c r="N4374">
        <v>3.4142000000000001</v>
      </c>
      <c r="O4374" t="s">
        <v>27</v>
      </c>
      <c r="P4374" t="s">
        <v>28</v>
      </c>
      <c r="Q4374">
        <v>0</v>
      </c>
      <c r="R4374">
        <v>2</v>
      </c>
      <c r="S4374">
        <v>2357</v>
      </c>
      <c r="T4374">
        <v>2358</v>
      </c>
      <c r="U4374" t="s">
        <v>29</v>
      </c>
    </row>
    <row r="4375" spans="1:21" x14ac:dyDescent="0.25">
      <c r="A4375" t="s">
        <v>1669</v>
      </c>
      <c r="B4375" t="s">
        <v>22</v>
      </c>
      <c r="C4375" s="3">
        <v>40334.922326388885</v>
      </c>
      <c r="D4375" s="3">
        <v>40334.929166666669</v>
      </c>
      <c r="E4375" s="4">
        <v>40334</v>
      </c>
      <c r="F4375">
        <v>51.649850000000001</v>
      </c>
      <c r="G4375" t="s">
        <v>1670</v>
      </c>
      <c r="H4375">
        <v>105.51739999999999</v>
      </c>
      <c r="I4375" t="s">
        <v>1671</v>
      </c>
      <c r="J4375" t="s">
        <v>1657</v>
      </c>
      <c r="K4375" s="1" t="str">
        <f t="shared" si="68"/>
        <v>1kmi0605</v>
      </c>
      <c r="L4375" s="5" t="s">
        <v>1638</v>
      </c>
      <c r="M4375">
        <v>165.26499999999999</v>
      </c>
      <c r="N4375">
        <v>3.4977</v>
      </c>
      <c r="O4375">
        <v>0.14306432599213301</v>
      </c>
      <c r="P4375" t="s">
        <v>28</v>
      </c>
      <c r="Q4375">
        <v>0</v>
      </c>
      <c r="R4375">
        <v>3</v>
      </c>
      <c r="S4375">
        <v>630</v>
      </c>
      <c r="T4375">
        <v>632</v>
      </c>
      <c r="U4375" t="s">
        <v>29</v>
      </c>
    </row>
    <row r="4376" spans="1:21" x14ac:dyDescent="0.25">
      <c r="A4376" t="s">
        <v>2070</v>
      </c>
      <c r="B4376" t="s">
        <v>22</v>
      </c>
      <c r="C4376" s="3">
        <v>40333.559236111112</v>
      </c>
      <c r="D4376" s="3">
        <v>40333.567928240744</v>
      </c>
      <c r="E4376" s="4">
        <v>40333</v>
      </c>
      <c r="F4376">
        <v>51.509450000000001</v>
      </c>
      <c r="G4376" t="s">
        <v>2071</v>
      </c>
      <c r="H4376">
        <v>104.25239999999999</v>
      </c>
      <c r="I4376" t="s">
        <v>2072</v>
      </c>
      <c r="J4376" t="s">
        <v>2001</v>
      </c>
      <c r="K4376" s="1" t="str">
        <f t="shared" si="68"/>
        <v>1kso0604</v>
      </c>
      <c r="L4376" s="5" t="s">
        <v>2006</v>
      </c>
      <c r="M4376">
        <v>214.464</v>
      </c>
      <c r="N4376">
        <v>3.5047000000000001</v>
      </c>
      <c r="O4376">
        <v>3.6884372450939999E-2</v>
      </c>
      <c r="P4376" t="s">
        <v>28</v>
      </c>
      <c r="Q4376">
        <v>0</v>
      </c>
      <c r="R4376">
        <v>2</v>
      </c>
      <c r="S4376">
        <v>771</v>
      </c>
      <c r="T4376">
        <v>772</v>
      </c>
      <c r="U4376" t="s">
        <v>29</v>
      </c>
    </row>
    <row r="4377" spans="1:21" x14ac:dyDescent="0.25">
      <c r="A4377" t="s">
        <v>2142</v>
      </c>
      <c r="B4377" t="s">
        <v>22</v>
      </c>
      <c r="C4377" s="3">
        <v>40334.18577546296</v>
      </c>
      <c r="D4377" s="3">
        <v>40334.194837962961</v>
      </c>
      <c r="E4377" s="4">
        <v>40334</v>
      </c>
      <c r="F4377">
        <v>51.573716666666598</v>
      </c>
      <c r="G4377" t="s">
        <v>2143</v>
      </c>
      <c r="H4377">
        <v>105.127</v>
      </c>
      <c r="I4377" t="s">
        <v>2144</v>
      </c>
      <c r="J4377" t="s">
        <v>2128</v>
      </c>
      <c r="K4377" s="1" t="str">
        <f t="shared" si="68"/>
        <v>1kta0605</v>
      </c>
      <c r="L4377" s="5" t="s">
        <v>2090</v>
      </c>
      <c r="M4377">
        <v>248.70500000000001</v>
      </c>
      <c r="N4377">
        <v>3.4159000000000002</v>
      </c>
      <c r="O4377">
        <v>0.30519881358911899</v>
      </c>
      <c r="P4377" t="s">
        <v>28</v>
      </c>
      <c r="Q4377">
        <v>65</v>
      </c>
      <c r="R4377">
        <v>410</v>
      </c>
      <c r="S4377">
        <v>430</v>
      </c>
      <c r="T4377">
        <v>839</v>
      </c>
      <c r="U4377" t="s">
        <v>29</v>
      </c>
    </row>
    <row r="4378" spans="1:21" x14ac:dyDescent="0.25">
      <c r="A4378" t="s">
        <v>2478</v>
      </c>
      <c r="B4378" t="s">
        <v>22</v>
      </c>
      <c r="C4378" s="3">
        <v>40337.833553240744</v>
      </c>
      <c r="D4378" s="3">
        <v>40337.841006944444</v>
      </c>
      <c r="E4378" s="4">
        <v>40337</v>
      </c>
      <c r="F4378">
        <v>53.433300000000003</v>
      </c>
      <c r="G4378" t="s">
        <v>2479</v>
      </c>
      <c r="H4378">
        <v>108.957883333333</v>
      </c>
      <c r="I4378" t="s">
        <v>2480</v>
      </c>
      <c r="J4378" t="s">
        <v>2481</v>
      </c>
      <c r="K4378" s="1" t="str">
        <f t="shared" si="68"/>
        <v>2kbarg0608</v>
      </c>
      <c r="L4378" s="5" t="s">
        <v>2482</v>
      </c>
      <c r="M4378">
        <v>8.1959999999999997</v>
      </c>
      <c r="N4378">
        <v>4.9085999999999999</v>
      </c>
      <c r="O4378" t="s">
        <v>27</v>
      </c>
      <c r="P4378" t="s">
        <v>28</v>
      </c>
      <c r="Q4378">
        <v>0</v>
      </c>
      <c r="R4378">
        <v>2</v>
      </c>
      <c r="S4378">
        <v>80</v>
      </c>
      <c r="T4378">
        <v>81</v>
      </c>
      <c r="U4378" t="s">
        <v>29</v>
      </c>
    </row>
    <row r="4379" spans="1:21" x14ac:dyDescent="0.25">
      <c r="A4379" t="s">
        <v>2993</v>
      </c>
      <c r="B4379" t="s">
        <v>22</v>
      </c>
      <c r="C4379" s="3">
        <v>40339.872106481482</v>
      </c>
      <c r="D4379" s="3">
        <v>40339.885300925926</v>
      </c>
      <c r="E4379" s="4">
        <v>40339</v>
      </c>
      <c r="F4379">
        <v>55.349983333333299</v>
      </c>
      <c r="G4379" t="s">
        <v>2994</v>
      </c>
      <c r="H4379">
        <v>109.24625</v>
      </c>
      <c r="I4379" t="s">
        <v>2995</v>
      </c>
      <c r="J4379" t="s">
        <v>2996</v>
      </c>
      <c r="K4379" s="1" t="str">
        <f t="shared" si="68"/>
        <v>3kba0610</v>
      </c>
      <c r="L4379" s="5" t="s">
        <v>2878</v>
      </c>
      <c r="M4379">
        <v>606.10500000000002</v>
      </c>
      <c r="N4379">
        <v>2.2930999999999999</v>
      </c>
      <c r="O4379">
        <v>1.58554303122534</v>
      </c>
      <c r="P4379" t="s">
        <v>28</v>
      </c>
      <c r="Q4379">
        <v>748</v>
      </c>
      <c r="R4379">
        <v>2070</v>
      </c>
      <c r="S4379">
        <v>178</v>
      </c>
      <c r="T4379">
        <v>2247</v>
      </c>
      <c r="U4379" t="s">
        <v>29</v>
      </c>
    </row>
    <row r="4380" spans="1:21" x14ac:dyDescent="0.25">
      <c r="A4380" t="s">
        <v>3233</v>
      </c>
      <c r="B4380" t="s">
        <v>22</v>
      </c>
      <c r="C4380" s="3">
        <v>40338.743460648147</v>
      </c>
      <c r="D4380" s="3">
        <v>40338.756458333337</v>
      </c>
      <c r="E4380" s="4">
        <v>40338</v>
      </c>
      <c r="F4380">
        <v>54.383299999999998</v>
      </c>
      <c r="G4380" t="s">
        <v>3234</v>
      </c>
      <c r="H4380">
        <v>109.4205</v>
      </c>
      <c r="I4380" t="s">
        <v>3235</v>
      </c>
      <c r="J4380" t="s">
        <v>3193</v>
      </c>
      <c r="K4380" s="1" t="str">
        <f t="shared" si="68"/>
        <v>3kda0609</v>
      </c>
      <c r="L4380" s="5" t="s">
        <v>3181</v>
      </c>
      <c r="M4380">
        <v>89.248999999999995</v>
      </c>
      <c r="N4380">
        <v>2.8647999999999998</v>
      </c>
      <c r="O4380">
        <v>0.92532967040342895</v>
      </c>
      <c r="P4380" t="s">
        <v>28</v>
      </c>
      <c r="Q4380">
        <v>0</v>
      </c>
      <c r="R4380">
        <v>2</v>
      </c>
      <c r="S4380">
        <v>416</v>
      </c>
      <c r="T4380">
        <v>417</v>
      </c>
      <c r="U4380" t="s">
        <v>29</v>
      </c>
    </row>
    <row r="4381" spans="1:21" x14ac:dyDescent="0.25">
      <c r="A4381" t="s">
        <v>3448</v>
      </c>
      <c r="B4381" t="s">
        <v>22</v>
      </c>
      <c r="C4381" s="3">
        <v>40339.005370370367</v>
      </c>
      <c r="D4381" s="3">
        <v>40339.024976851855</v>
      </c>
      <c r="E4381" s="4">
        <v>40339</v>
      </c>
      <c r="F4381">
        <v>54.530483333333301</v>
      </c>
      <c r="G4381" t="s">
        <v>3449</v>
      </c>
      <c r="H4381">
        <v>108.7045</v>
      </c>
      <c r="I4381" t="s">
        <v>3450</v>
      </c>
      <c r="J4381" t="s">
        <v>3451</v>
      </c>
      <c r="K4381" s="1" t="str">
        <f t="shared" si="68"/>
        <v>3kel0610</v>
      </c>
      <c r="L4381" s="5" t="s">
        <v>3373</v>
      </c>
      <c r="M4381">
        <v>875.79499999999996</v>
      </c>
      <c r="N4381">
        <v>3.4075000000000002</v>
      </c>
      <c r="O4381" t="s">
        <v>27</v>
      </c>
      <c r="P4381" t="s">
        <v>28</v>
      </c>
      <c r="Q4381">
        <v>0</v>
      </c>
      <c r="R4381">
        <v>2</v>
      </c>
      <c r="S4381">
        <v>3851</v>
      </c>
      <c r="T4381">
        <v>3852</v>
      </c>
      <c r="U4381" t="s">
        <v>29</v>
      </c>
    </row>
    <row r="4382" spans="1:21" x14ac:dyDescent="0.25">
      <c r="A4382" t="s">
        <v>3614</v>
      </c>
      <c r="B4382" t="s">
        <v>22</v>
      </c>
      <c r="C4382" s="3">
        <v>40343.837881944448</v>
      </c>
      <c r="D4382" s="3">
        <v>40343.842199074075</v>
      </c>
      <c r="E4382" s="4">
        <v>40343</v>
      </c>
      <c r="F4382">
        <v>52.291133333333299</v>
      </c>
      <c r="G4382" t="s">
        <v>3615</v>
      </c>
      <c r="H4382">
        <v>106.219083333333</v>
      </c>
      <c r="I4382" t="s">
        <v>3616</v>
      </c>
      <c r="J4382" t="s">
        <v>3617</v>
      </c>
      <c r="K4382" s="1" t="str">
        <f t="shared" si="68"/>
        <v>3kha0614</v>
      </c>
      <c r="L4382" s="5" t="s">
        <v>3618</v>
      </c>
      <c r="M4382">
        <v>14.433</v>
      </c>
      <c r="N4382">
        <v>5.5620000000000003</v>
      </c>
      <c r="O4382" t="s">
        <v>27</v>
      </c>
      <c r="P4382" t="s">
        <v>28</v>
      </c>
      <c r="Q4382">
        <v>0</v>
      </c>
      <c r="R4382">
        <v>2</v>
      </c>
      <c r="S4382">
        <v>55</v>
      </c>
      <c r="T4382">
        <v>56</v>
      </c>
      <c r="U4382" t="s">
        <v>29</v>
      </c>
    </row>
    <row r="4383" spans="1:21" x14ac:dyDescent="0.25">
      <c r="A4383" t="s">
        <v>3747</v>
      </c>
      <c r="B4383" t="s">
        <v>22</v>
      </c>
      <c r="C4383" s="3">
        <v>40334.535821759258</v>
      </c>
      <c r="D4383" s="3">
        <v>40334.570381944446</v>
      </c>
      <c r="E4383" s="4">
        <v>40334</v>
      </c>
      <c r="F4383">
        <v>51.893099999999997</v>
      </c>
      <c r="G4383" t="s">
        <v>3748</v>
      </c>
      <c r="H4383">
        <v>105.24675000000001</v>
      </c>
      <c r="I4383" t="s">
        <v>3749</v>
      </c>
      <c r="J4383" t="s">
        <v>3750</v>
      </c>
      <c r="K4383" s="1" t="str">
        <f t="shared" si="68"/>
        <v>3kka0605</v>
      </c>
      <c r="L4383" s="5" t="s">
        <v>3657</v>
      </c>
      <c r="M4383">
        <v>1377.0070000000001</v>
      </c>
      <c r="N4383">
        <v>3.3565999999999998</v>
      </c>
      <c r="O4383" t="s">
        <v>27</v>
      </c>
      <c r="P4383" t="s">
        <v>28</v>
      </c>
      <c r="Q4383">
        <v>0</v>
      </c>
      <c r="R4383">
        <v>2</v>
      </c>
      <c r="S4383">
        <v>6173</v>
      </c>
      <c r="T4383">
        <v>6174</v>
      </c>
      <c r="U4383" t="s">
        <v>29</v>
      </c>
    </row>
    <row r="4384" spans="1:21" x14ac:dyDescent="0.25">
      <c r="A4384" t="s">
        <v>4052</v>
      </c>
      <c r="B4384" t="s">
        <v>22</v>
      </c>
      <c r="C4384" s="3">
        <v>40343.972048611111</v>
      </c>
      <c r="D4384" s="3">
        <v>40343.996516203704</v>
      </c>
      <c r="E4384" s="4">
        <v>40343</v>
      </c>
      <c r="F4384">
        <v>52.400799999999997</v>
      </c>
      <c r="G4384" t="s">
        <v>4053</v>
      </c>
      <c r="H4384">
        <v>105.914416666666</v>
      </c>
      <c r="I4384" t="s">
        <v>4054</v>
      </c>
      <c r="J4384" t="s">
        <v>3955</v>
      </c>
      <c r="K4384" s="1" t="str">
        <f t="shared" si="68"/>
        <v>3kky0614</v>
      </c>
      <c r="L4384" s="5" t="s">
        <v>4055</v>
      </c>
      <c r="M4384">
        <v>831.19799999999998</v>
      </c>
      <c r="N4384">
        <v>3.3803000000000001</v>
      </c>
      <c r="O4384" t="s">
        <v>27</v>
      </c>
      <c r="P4384" t="s">
        <v>28</v>
      </c>
      <c r="Q4384">
        <v>0</v>
      </c>
      <c r="R4384">
        <v>2</v>
      </c>
      <c r="S4384">
        <v>3493</v>
      </c>
      <c r="T4384">
        <v>3494</v>
      </c>
      <c r="U4384" t="s">
        <v>29</v>
      </c>
    </row>
    <row r="4385" spans="1:21" x14ac:dyDescent="0.25">
      <c r="A4385" t="s">
        <v>4269</v>
      </c>
      <c r="B4385" t="s">
        <v>22</v>
      </c>
      <c r="C4385" s="3">
        <v>40333.859490740739</v>
      </c>
      <c r="D4385" s="3">
        <v>40333.894965277781</v>
      </c>
      <c r="E4385" s="4">
        <v>40333</v>
      </c>
      <c r="F4385">
        <v>51.814149999999998</v>
      </c>
      <c r="G4385" t="s">
        <v>4270</v>
      </c>
      <c r="H4385">
        <v>104.90949999999999</v>
      </c>
      <c r="I4385" t="s">
        <v>4271</v>
      </c>
      <c r="J4385" t="s">
        <v>4189</v>
      </c>
      <c r="K4385" s="1" t="str">
        <f t="shared" si="68"/>
        <v>3kli0604</v>
      </c>
      <c r="L4385" s="5" t="s">
        <v>4096</v>
      </c>
      <c r="M4385">
        <v>1400.44</v>
      </c>
      <c r="N4385">
        <v>2.6055000000000001</v>
      </c>
      <c r="O4385">
        <v>1.27314303122534</v>
      </c>
      <c r="P4385" t="s">
        <v>28</v>
      </c>
      <c r="Q4385">
        <v>552</v>
      </c>
      <c r="R4385">
        <v>4728</v>
      </c>
      <c r="S4385">
        <v>165</v>
      </c>
      <c r="T4385">
        <v>4892</v>
      </c>
      <c r="U4385" t="s">
        <v>29</v>
      </c>
    </row>
    <row r="4386" spans="1:21" x14ac:dyDescent="0.25">
      <c r="A4386" t="s">
        <v>4458</v>
      </c>
      <c r="B4386" t="s">
        <v>22</v>
      </c>
      <c r="C4386" s="3">
        <v>40333.150266203702</v>
      </c>
      <c r="D4386" s="3">
        <v>40333.176620370374</v>
      </c>
      <c r="E4386" s="4">
        <v>40333</v>
      </c>
      <c r="F4386">
        <v>51.76</v>
      </c>
      <c r="G4386" t="s">
        <v>4459</v>
      </c>
      <c r="H4386">
        <v>104.22026666666601</v>
      </c>
      <c r="I4386" t="s">
        <v>4456</v>
      </c>
      <c r="J4386" t="s">
        <v>4427</v>
      </c>
      <c r="K4386" s="1" t="str">
        <f t="shared" si="68"/>
        <v>3kma0604</v>
      </c>
      <c r="L4386" s="5" t="s">
        <v>4370</v>
      </c>
      <c r="M4386">
        <v>1335.6780000000001</v>
      </c>
      <c r="N4386">
        <v>3.5587</v>
      </c>
      <c r="O4386" t="s">
        <v>27</v>
      </c>
      <c r="P4386" t="s">
        <v>28</v>
      </c>
      <c r="Q4386">
        <v>0</v>
      </c>
      <c r="R4386">
        <v>3665</v>
      </c>
      <c r="S4386">
        <v>1255</v>
      </c>
      <c r="T4386">
        <v>4919</v>
      </c>
      <c r="U4386" t="s">
        <v>29</v>
      </c>
    </row>
    <row r="4387" spans="1:21" x14ac:dyDescent="0.25">
      <c r="A4387" t="s">
        <v>4934</v>
      </c>
      <c r="B4387" t="s">
        <v>22</v>
      </c>
      <c r="C4387" s="3">
        <v>40334.897233796299</v>
      </c>
      <c r="D4387" s="3">
        <v>40334.911863425928</v>
      </c>
      <c r="E4387" s="4">
        <v>40334</v>
      </c>
      <c r="F4387">
        <v>51.665483333333299</v>
      </c>
      <c r="G4387" t="s">
        <v>4855</v>
      </c>
      <c r="H4387">
        <v>105.501716666666</v>
      </c>
      <c r="I4387" t="s">
        <v>4935</v>
      </c>
      <c r="J4387" t="s">
        <v>4866</v>
      </c>
      <c r="K4387" s="1" t="str">
        <f t="shared" si="68"/>
        <v>3kmi0605</v>
      </c>
      <c r="L4387" s="5" t="s">
        <v>4819</v>
      </c>
      <c r="M4387">
        <v>623.48299999999995</v>
      </c>
      <c r="N4387">
        <v>2.1865000000000001</v>
      </c>
      <c r="O4387">
        <v>1.69214303122534</v>
      </c>
      <c r="P4387" t="s">
        <v>28</v>
      </c>
      <c r="Q4387">
        <v>547</v>
      </c>
      <c r="R4387">
        <v>2384</v>
      </c>
      <c r="S4387">
        <v>168</v>
      </c>
      <c r="T4387">
        <v>2551</v>
      </c>
      <c r="U4387" t="s">
        <v>29</v>
      </c>
    </row>
    <row r="4388" spans="1:21" x14ac:dyDescent="0.25">
      <c r="A4388" t="s">
        <v>5767</v>
      </c>
      <c r="B4388" t="s">
        <v>22</v>
      </c>
      <c r="C4388" s="3">
        <v>40333.498877314814</v>
      </c>
      <c r="D4388" s="3">
        <v>40333.510995370372</v>
      </c>
      <c r="E4388" s="4">
        <v>40333</v>
      </c>
      <c r="F4388">
        <v>51.526283333333303</v>
      </c>
      <c r="G4388" t="s">
        <v>5768</v>
      </c>
      <c r="H4388">
        <v>104.23883333333301</v>
      </c>
      <c r="I4388" t="s">
        <v>5769</v>
      </c>
      <c r="J4388" t="s">
        <v>5276</v>
      </c>
      <c r="K4388" s="1" t="str">
        <f t="shared" si="68"/>
        <v>3kso0604</v>
      </c>
      <c r="L4388" s="5" t="s">
        <v>5622</v>
      </c>
      <c r="M4388">
        <v>321.512</v>
      </c>
      <c r="N4388">
        <v>3.4935</v>
      </c>
      <c r="O4388" t="s">
        <v>27</v>
      </c>
      <c r="P4388" t="s">
        <v>28</v>
      </c>
      <c r="Q4388">
        <v>0</v>
      </c>
      <c r="R4388">
        <v>2</v>
      </c>
      <c r="S4388">
        <v>1227</v>
      </c>
      <c r="T4388">
        <v>1228</v>
      </c>
      <c r="U4388" t="s">
        <v>29</v>
      </c>
    </row>
    <row r="4389" spans="1:21" x14ac:dyDescent="0.25">
      <c r="A4389" t="s">
        <v>5970</v>
      </c>
      <c r="B4389" t="s">
        <v>22</v>
      </c>
      <c r="C4389" s="3">
        <v>40334.133298611108</v>
      </c>
      <c r="D4389" s="3">
        <v>40334.168333333335</v>
      </c>
      <c r="E4389" s="4">
        <v>40334</v>
      </c>
      <c r="F4389">
        <v>51.591200000000001</v>
      </c>
      <c r="G4389" t="s">
        <v>5971</v>
      </c>
      <c r="H4389">
        <v>105.11236666666601</v>
      </c>
      <c r="I4389" t="s">
        <v>5972</v>
      </c>
      <c r="J4389" t="s">
        <v>5923</v>
      </c>
      <c r="K4389" s="1" t="str">
        <f t="shared" si="68"/>
        <v>3kta0605</v>
      </c>
      <c r="L4389" s="5" t="s">
        <v>5913</v>
      </c>
      <c r="M4389">
        <v>712.19200000000001</v>
      </c>
      <c r="N4389">
        <v>3.6063000000000001</v>
      </c>
      <c r="O4389">
        <v>3.57001448065545E-2</v>
      </c>
      <c r="P4389" t="s">
        <v>28</v>
      </c>
      <c r="Q4389">
        <v>75</v>
      </c>
      <c r="R4389">
        <v>2032</v>
      </c>
      <c r="S4389">
        <v>599</v>
      </c>
      <c r="T4389">
        <v>2630</v>
      </c>
      <c r="U4389" t="s">
        <v>29</v>
      </c>
    </row>
    <row r="4390" spans="1:21" x14ac:dyDescent="0.25">
      <c r="A4390" t="s">
        <v>5962</v>
      </c>
      <c r="B4390" t="s">
        <v>22</v>
      </c>
      <c r="C4390" s="3">
        <v>40344.578576388885</v>
      </c>
      <c r="D4390" s="3">
        <v>40344.594293981485</v>
      </c>
      <c r="E4390" s="4">
        <v>40344</v>
      </c>
      <c r="F4390">
        <v>51.591016666666597</v>
      </c>
      <c r="G4390" t="s">
        <v>5963</v>
      </c>
      <c r="H4390">
        <v>105.1113</v>
      </c>
      <c r="I4390" t="s">
        <v>5964</v>
      </c>
      <c r="J4390" t="s">
        <v>5394</v>
      </c>
      <c r="K4390" s="1" t="str">
        <f t="shared" si="68"/>
        <v>3kta0615</v>
      </c>
      <c r="L4390" s="5" t="s">
        <v>5913</v>
      </c>
      <c r="M4390">
        <v>706.61099999999999</v>
      </c>
      <c r="N4390">
        <v>3.3980000000000001</v>
      </c>
      <c r="O4390" t="s">
        <v>27</v>
      </c>
      <c r="P4390" t="s">
        <v>28</v>
      </c>
      <c r="Q4390">
        <v>0</v>
      </c>
      <c r="R4390">
        <v>2</v>
      </c>
      <c r="S4390">
        <v>2892</v>
      </c>
      <c r="T4390">
        <v>2893</v>
      </c>
      <c r="U4390" t="s">
        <v>29</v>
      </c>
    </row>
    <row r="4391" spans="1:21" x14ac:dyDescent="0.25">
      <c r="A4391" t="s">
        <v>6297</v>
      </c>
      <c r="B4391" t="s">
        <v>22</v>
      </c>
      <c r="C4391" s="3">
        <v>40336.985486111109</v>
      </c>
      <c r="D4391" s="3">
        <v>40336.999884259261</v>
      </c>
      <c r="E4391" s="4">
        <v>40336</v>
      </c>
      <c r="F4391">
        <v>52.743400000000001</v>
      </c>
      <c r="G4391" t="s">
        <v>6298</v>
      </c>
      <c r="H4391">
        <v>107.641666666666</v>
      </c>
      <c r="I4391" t="s">
        <v>6299</v>
      </c>
      <c r="J4391" t="s">
        <v>6188</v>
      </c>
      <c r="K4391" s="1" t="str">
        <f t="shared" si="68"/>
        <v>3kto0607</v>
      </c>
      <c r="L4391" s="5" t="s">
        <v>6189</v>
      </c>
      <c r="M4391">
        <v>544.64400000000001</v>
      </c>
      <c r="N4391">
        <v>3.4447999999999999</v>
      </c>
      <c r="O4391" t="s">
        <v>27</v>
      </c>
      <c r="P4391" t="s">
        <v>28</v>
      </c>
      <c r="Q4391">
        <v>0</v>
      </c>
      <c r="R4391">
        <v>2</v>
      </c>
      <c r="S4391">
        <v>2109</v>
      </c>
      <c r="T4391">
        <v>2110</v>
      </c>
      <c r="U4391" t="s">
        <v>29</v>
      </c>
    </row>
    <row r="4392" spans="1:21" x14ac:dyDescent="0.25">
      <c r="A4392" t="s">
        <v>6558</v>
      </c>
      <c r="B4392" t="s">
        <v>22</v>
      </c>
      <c r="C4392" s="3">
        <v>40339.586377314816</v>
      </c>
      <c r="D4392" s="3">
        <v>40339.60465277778</v>
      </c>
      <c r="E4392" s="4">
        <v>40339</v>
      </c>
      <c r="F4392">
        <v>55.294249999999998</v>
      </c>
      <c r="G4392" t="s">
        <v>6559</v>
      </c>
      <c r="H4392">
        <v>109.710616666666</v>
      </c>
      <c r="I4392" t="s">
        <v>6560</v>
      </c>
      <c r="J4392" t="s">
        <v>6515</v>
      </c>
      <c r="K4392" s="1" t="str">
        <f t="shared" si="68"/>
        <v>3ktu0610</v>
      </c>
      <c r="L4392" s="5" t="s">
        <v>6486</v>
      </c>
      <c r="M4392">
        <v>574.447</v>
      </c>
      <c r="N4392">
        <v>3.5202</v>
      </c>
      <c r="O4392">
        <v>0.121800144806554</v>
      </c>
      <c r="P4392" t="s">
        <v>28</v>
      </c>
      <c r="Q4392">
        <v>221</v>
      </c>
      <c r="R4392">
        <v>1503</v>
      </c>
      <c r="S4392">
        <v>635</v>
      </c>
      <c r="T4392">
        <v>2137</v>
      </c>
      <c r="U4392" t="s">
        <v>29</v>
      </c>
    </row>
    <row r="4393" spans="1:21" x14ac:dyDescent="0.25">
      <c r="A4393" t="s">
        <v>6700</v>
      </c>
      <c r="B4393" t="s">
        <v>22</v>
      </c>
      <c r="C4393" s="3">
        <v>40336.582939814813</v>
      </c>
      <c r="D4393" s="3">
        <v>40336.614236111112</v>
      </c>
      <c r="E4393" s="4">
        <v>40336</v>
      </c>
      <c r="F4393">
        <v>53.0499333333333</v>
      </c>
      <c r="G4393" t="s">
        <v>6701</v>
      </c>
      <c r="H4393">
        <v>107.41875</v>
      </c>
      <c r="I4393" t="s">
        <v>6702</v>
      </c>
      <c r="J4393" t="s">
        <v>6703</v>
      </c>
      <c r="K4393" s="1" t="str">
        <f t="shared" si="68"/>
        <v>3ku0607</v>
      </c>
      <c r="L4393" s="5" t="s">
        <v>6704</v>
      </c>
      <c r="M4393">
        <v>1601.2919999999999</v>
      </c>
      <c r="N4393">
        <v>3.2004000000000001</v>
      </c>
      <c r="O4393" t="s">
        <v>27</v>
      </c>
      <c r="P4393" t="s">
        <v>28</v>
      </c>
      <c r="Q4393">
        <v>0</v>
      </c>
      <c r="R4393">
        <v>2</v>
      </c>
      <c r="S4393">
        <v>6540</v>
      </c>
      <c r="T4393">
        <v>6541</v>
      </c>
      <c r="U4393" t="s">
        <v>29</v>
      </c>
    </row>
    <row r="4394" spans="1:21" x14ac:dyDescent="0.25">
      <c r="A4394" t="s">
        <v>7212</v>
      </c>
      <c r="B4394" t="s">
        <v>22</v>
      </c>
      <c r="C4394" s="3">
        <v>40340.903113425928</v>
      </c>
      <c r="D4394" s="3">
        <v>40340.919861111113</v>
      </c>
      <c r="F4394">
        <v>55.355166666666598</v>
      </c>
      <c r="G4394" t="s">
        <v>7213</v>
      </c>
      <c r="H4394">
        <v>109.496833333333</v>
      </c>
      <c r="I4394" t="s">
        <v>7214</v>
      </c>
      <c r="J4394" t="s">
        <v>7215</v>
      </c>
      <c r="K4394" s="1" t="str">
        <f t="shared" si="68"/>
        <v>4knorthbt</v>
      </c>
      <c r="L4394" s="5" t="s">
        <v>7216</v>
      </c>
      <c r="M4394">
        <v>781.00699999999995</v>
      </c>
      <c r="N4394">
        <v>3.5059</v>
      </c>
      <c r="O4394" t="s">
        <v>27</v>
      </c>
      <c r="P4394" t="s">
        <v>28</v>
      </c>
      <c r="Q4394">
        <v>0</v>
      </c>
      <c r="R4394">
        <v>1591</v>
      </c>
      <c r="S4394">
        <v>1436</v>
      </c>
      <c r="T4394">
        <v>3026</v>
      </c>
      <c r="U4394" t="s">
        <v>29</v>
      </c>
    </row>
    <row r="4395" spans="1:21" x14ac:dyDescent="0.25">
      <c r="A4395" t="s">
        <v>7552</v>
      </c>
      <c r="B4395" t="s">
        <v>22</v>
      </c>
      <c r="C4395" s="3">
        <v>40334.582384259258</v>
      </c>
      <c r="D4395" s="3">
        <v>40334.612534722219</v>
      </c>
      <c r="E4395" s="4">
        <v>40334</v>
      </c>
      <c r="F4395">
        <v>51.876600000000003</v>
      </c>
      <c r="G4395" t="s">
        <v>7553</v>
      </c>
      <c r="H4395">
        <v>105.2628</v>
      </c>
      <c r="I4395" t="s">
        <v>7554</v>
      </c>
      <c r="J4395" t="s">
        <v>7555</v>
      </c>
      <c r="K4395" s="1" t="str">
        <f t="shared" si="68"/>
        <v>5kka0605</v>
      </c>
      <c r="L4395" s="5" t="s">
        <v>7556</v>
      </c>
      <c r="M4395">
        <v>1407.84</v>
      </c>
      <c r="N4395">
        <v>3.5701999999999998</v>
      </c>
      <c r="O4395" t="s">
        <v>27</v>
      </c>
      <c r="P4395" t="s">
        <v>28</v>
      </c>
      <c r="Q4395">
        <v>0</v>
      </c>
      <c r="R4395">
        <v>4774</v>
      </c>
      <c r="S4395">
        <v>980</v>
      </c>
      <c r="T4395">
        <v>5753</v>
      </c>
      <c r="U4395" t="s">
        <v>29</v>
      </c>
    </row>
    <row r="4396" spans="1:21" x14ac:dyDescent="0.25">
      <c r="A4396" t="s">
        <v>7715</v>
      </c>
      <c r="B4396" t="s">
        <v>22</v>
      </c>
      <c r="C4396" s="3">
        <v>40333.936747685184</v>
      </c>
      <c r="D4396" s="3">
        <v>40333.964872685188</v>
      </c>
      <c r="E4396" s="4">
        <v>40333</v>
      </c>
      <c r="F4396">
        <v>51.80095</v>
      </c>
      <c r="G4396" t="s">
        <v>7716</v>
      </c>
      <c r="H4396">
        <v>104.92215</v>
      </c>
      <c r="I4396" t="s">
        <v>7717</v>
      </c>
      <c r="J4396" t="s">
        <v>7698</v>
      </c>
      <c r="K4396" s="1" t="str">
        <f t="shared" si="68"/>
        <v>5kli0604</v>
      </c>
      <c r="L4396" s="5" t="s">
        <v>7673</v>
      </c>
      <c r="M4396">
        <v>1401.674</v>
      </c>
      <c r="N4396">
        <v>2.6368</v>
      </c>
      <c r="O4396">
        <v>1.13608834601973</v>
      </c>
      <c r="P4396" t="s">
        <v>28</v>
      </c>
      <c r="Q4396">
        <v>352</v>
      </c>
      <c r="R4396">
        <v>4586</v>
      </c>
      <c r="S4396">
        <v>360</v>
      </c>
      <c r="T4396">
        <v>4945</v>
      </c>
      <c r="U4396" t="s">
        <v>29</v>
      </c>
    </row>
    <row r="4397" spans="1:21" x14ac:dyDescent="0.25">
      <c r="A4397" t="s">
        <v>29811</v>
      </c>
      <c r="B4397" t="s">
        <v>22</v>
      </c>
      <c r="C4397" s="3">
        <v>40334.436655092592</v>
      </c>
      <c r="D4397" s="3">
        <v>40334.46125</v>
      </c>
      <c r="F4397" s="1">
        <v>51.801050000000004</v>
      </c>
      <c r="G4397" t="s">
        <v>27</v>
      </c>
      <c r="H4397" s="1">
        <v>104.9218</v>
      </c>
      <c r="I4397" t="s">
        <v>27</v>
      </c>
      <c r="J4397" t="s">
        <v>7698</v>
      </c>
      <c r="K4397" s="1" t="str">
        <f t="shared" si="68"/>
        <v>5kli0605rep</v>
      </c>
      <c r="L4397" s="5" t="s">
        <v>7673</v>
      </c>
      <c r="M4397">
        <v>1401.674</v>
      </c>
      <c r="N4397">
        <v>3.3763999999999998</v>
      </c>
      <c r="O4397" t="s">
        <v>27</v>
      </c>
      <c r="P4397" t="s">
        <v>28</v>
      </c>
      <c r="Q4397">
        <v>0</v>
      </c>
      <c r="R4397">
        <v>1616</v>
      </c>
      <c r="S4397">
        <v>3432</v>
      </c>
      <c r="T4397">
        <v>5047</v>
      </c>
      <c r="U4397" t="s">
        <v>29</v>
      </c>
    </row>
    <row r="4398" spans="1:21" x14ac:dyDescent="0.25">
      <c r="A4398" t="s">
        <v>7785</v>
      </c>
      <c r="B4398" t="s">
        <v>22</v>
      </c>
      <c r="C4398" s="3">
        <v>40333.186307870368</v>
      </c>
      <c r="D4398" s="3">
        <v>40333.210486111115</v>
      </c>
      <c r="E4398" s="4">
        <v>40333</v>
      </c>
      <c r="F4398">
        <v>51.740733333333303</v>
      </c>
      <c r="G4398" t="s">
        <v>7786</v>
      </c>
      <c r="H4398">
        <v>104.2217</v>
      </c>
      <c r="I4398" t="s">
        <v>7787</v>
      </c>
      <c r="J4398" t="s">
        <v>7788</v>
      </c>
      <c r="K4398" s="1" t="str">
        <f t="shared" si="68"/>
        <v>5kma0604</v>
      </c>
      <c r="L4398" s="5" t="s">
        <v>7776</v>
      </c>
      <c r="M4398">
        <v>1339.9960000000001</v>
      </c>
      <c r="N4398">
        <v>3.3580999999999999</v>
      </c>
      <c r="O4398" t="s">
        <v>27</v>
      </c>
      <c r="P4398" t="s">
        <v>28</v>
      </c>
      <c r="Q4398">
        <v>0</v>
      </c>
      <c r="R4398">
        <v>2</v>
      </c>
      <c r="S4398">
        <v>4923</v>
      </c>
      <c r="T4398">
        <v>4924</v>
      </c>
      <c r="U4398" t="s">
        <v>29</v>
      </c>
    </row>
    <row r="4399" spans="1:21" x14ac:dyDescent="0.25">
      <c r="A4399" t="s">
        <v>7921</v>
      </c>
      <c r="B4399" t="s">
        <v>22</v>
      </c>
      <c r="C4399" s="3">
        <v>40334.869641203702</v>
      </c>
      <c r="D4399" s="3">
        <v>40334.889976851853</v>
      </c>
      <c r="E4399" s="4">
        <v>40334</v>
      </c>
      <c r="F4399">
        <v>51.680700000000002</v>
      </c>
      <c r="G4399" t="s">
        <v>7922</v>
      </c>
      <c r="H4399">
        <v>105.486133333333</v>
      </c>
      <c r="I4399" t="s">
        <v>7923</v>
      </c>
      <c r="J4399" t="s">
        <v>7880</v>
      </c>
      <c r="K4399" s="1" t="str">
        <f t="shared" si="68"/>
        <v>5kmi0605</v>
      </c>
      <c r="L4399" s="5" t="s">
        <v>7870</v>
      </c>
      <c r="M4399">
        <v>1002.684</v>
      </c>
      <c r="N4399">
        <v>3.4266999999999999</v>
      </c>
      <c r="O4399" t="s">
        <v>27</v>
      </c>
      <c r="P4399" t="s">
        <v>28</v>
      </c>
      <c r="Q4399">
        <v>0</v>
      </c>
      <c r="R4399">
        <v>1748</v>
      </c>
      <c r="S4399">
        <v>1875</v>
      </c>
      <c r="T4399">
        <v>3622</v>
      </c>
      <c r="U4399" t="s">
        <v>29</v>
      </c>
    </row>
    <row r="4400" spans="1:21" x14ac:dyDescent="0.25">
      <c r="A4400" t="s">
        <v>8138</v>
      </c>
      <c r="B4400" t="s">
        <v>22</v>
      </c>
      <c r="C4400" s="3">
        <v>40341.92083333333</v>
      </c>
      <c r="D4400" s="3">
        <v>40341.934953703705</v>
      </c>
      <c r="E4400" s="4">
        <v>40341</v>
      </c>
      <c r="F4400">
        <v>53.877533333333297</v>
      </c>
      <c r="G4400" t="s">
        <v>8139</v>
      </c>
      <c r="H4400">
        <v>108.828666666666</v>
      </c>
      <c r="I4400" t="s">
        <v>8140</v>
      </c>
      <c r="J4400" t="s">
        <v>8141</v>
      </c>
      <c r="K4400" s="1" t="str">
        <f t="shared" si="68"/>
        <v>5korl0612</v>
      </c>
      <c r="L4400" s="5" t="s">
        <v>8136</v>
      </c>
      <c r="M4400">
        <v>2098.2779999999998</v>
      </c>
      <c r="N4400">
        <v>3.5369999999999999</v>
      </c>
      <c r="O4400">
        <v>0.10500014480655399</v>
      </c>
      <c r="P4400" t="s">
        <v>28</v>
      </c>
      <c r="Q4400">
        <v>282</v>
      </c>
      <c r="R4400">
        <v>1893</v>
      </c>
      <c r="S4400">
        <v>672</v>
      </c>
      <c r="T4400">
        <v>2564</v>
      </c>
      <c r="U4400" t="s">
        <v>29</v>
      </c>
    </row>
    <row r="4401" spans="1:21" x14ac:dyDescent="0.25">
      <c r="A4401" t="s">
        <v>8221</v>
      </c>
      <c r="B4401" t="s">
        <v>22</v>
      </c>
      <c r="C4401" s="3">
        <v>40333.472893518519</v>
      </c>
      <c r="D4401" s="3">
        <v>40333.487951388888</v>
      </c>
      <c r="E4401" s="4">
        <v>40333</v>
      </c>
      <c r="F4401">
        <v>51.547466666666601</v>
      </c>
      <c r="G4401" t="s">
        <v>8222</v>
      </c>
      <c r="H4401">
        <v>104.23038333333299</v>
      </c>
      <c r="I4401" t="s">
        <v>8223</v>
      </c>
      <c r="J4401" t="s">
        <v>8224</v>
      </c>
      <c r="K4401" s="1" t="str">
        <f t="shared" si="68"/>
        <v>5kso0604</v>
      </c>
      <c r="L4401" s="5" t="s">
        <v>8192</v>
      </c>
      <c r="M4401">
        <v>590.58799999999997</v>
      </c>
      <c r="N4401">
        <v>3.6143999999999998</v>
      </c>
      <c r="O4401" t="s">
        <v>27</v>
      </c>
      <c r="P4401" t="s">
        <v>28</v>
      </c>
      <c r="Q4401">
        <v>0</v>
      </c>
      <c r="R4401">
        <v>1132</v>
      </c>
      <c r="S4401">
        <v>1064</v>
      </c>
      <c r="T4401">
        <v>2195</v>
      </c>
      <c r="U4401" t="s">
        <v>29</v>
      </c>
    </row>
    <row r="4402" spans="1:21" x14ac:dyDescent="0.25">
      <c r="A4402" t="s">
        <v>8256</v>
      </c>
      <c r="B4402" t="s">
        <v>22</v>
      </c>
      <c r="C4402" s="3">
        <v>40334.09747685185</v>
      </c>
      <c r="D4402" s="3">
        <v>40334.132361111115</v>
      </c>
      <c r="E4402" s="4">
        <v>40334</v>
      </c>
      <c r="F4402">
        <v>51.606349999999999</v>
      </c>
      <c r="G4402" t="s">
        <v>8257</v>
      </c>
      <c r="H4402">
        <v>105.09285</v>
      </c>
      <c r="I4402" t="s">
        <v>8258</v>
      </c>
      <c r="J4402" t="s">
        <v>8259</v>
      </c>
      <c r="K4402" s="1" t="str">
        <f t="shared" si="68"/>
        <v>5kta0605</v>
      </c>
      <c r="L4402" s="5" t="s">
        <v>8260</v>
      </c>
      <c r="M4402">
        <v>948.85</v>
      </c>
      <c r="N4402">
        <v>3.6156999999999999</v>
      </c>
      <c r="O4402">
        <v>2.6300144806554699E-2</v>
      </c>
      <c r="P4402" t="s">
        <v>28</v>
      </c>
      <c r="Q4402">
        <v>57</v>
      </c>
      <c r="R4402">
        <v>2720</v>
      </c>
      <c r="S4402">
        <v>576</v>
      </c>
      <c r="T4402">
        <v>3295</v>
      </c>
      <c r="U4402" t="s">
        <v>29</v>
      </c>
    </row>
    <row r="4403" spans="1:21" x14ac:dyDescent="0.25">
      <c r="A4403" t="s">
        <v>34313</v>
      </c>
      <c r="B4403" t="s">
        <v>22</v>
      </c>
      <c r="C4403" s="3">
        <v>40334.387384259258</v>
      </c>
      <c r="D4403" s="3">
        <v>40334.420891203707</v>
      </c>
      <c r="E4403" s="4">
        <v>40334</v>
      </c>
      <c r="F4403" s="1">
        <v>51.792666666666669</v>
      </c>
      <c r="G4403" t="s">
        <v>27</v>
      </c>
      <c r="H4403" s="1">
        <v>104.92941666666667</v>
      </c>
      <c r="I4403" t="s">
        <v>27</v>
      </c>
      <c r="J4403" t="s">
        <v>34314</v>
      </c>
      <c r="K4403" s="1" t="str">
        <f t="shared" si="68"/>
        <v>6kli0605</v>
      </c>
      <c r="L4403" s="5" t="s">
        <v>34315</v>
      </c>
      <c r="M4403">
        <v>1402.29</v>
      </c>
      <c r="N4403">
        <v>3.3746999999999998</v>
      </c>
      <c r="O4403" t="s">
        <v>27</v>
      </c>
      <c r="P4403" t="s">
        <v>28</v>
      </c>
      <c r="Q4403">
        <v>0</v>
      </c>
      <c r="R4403">
        <v>1618</v>
      </c>
      <c r="S4403">
        <v>3409</v>
      </c>
      <c r="T4403">
        <v>5026</v>
      </c>
      <c r="U4403" t="s">
        <v>29</v>
      </c>
    </row>
    <row r="4404" spans="1:21" x14ac:dyDescent="0.25">
      <c r="A4404" t="s">
        <v>8885</v>
      </c>
      <c r="B4404" t="s">
        <v>22</v>
      </c>
      <c r="C4404" s="3">
        <v>40339.922152777777</v>
      </c>
      <c r="D4404" s="3">
        <v>40339.941770833335</v>
      </c>
      <c r="E4404" s="4">
        <v>40339</v>
      </c>
      <c r="F4404">
        <v>55.349983333333299</v>
      </c>
      <c r="G4404" t="s">
        <v>2994</v>
      </c>
      <c r="H4404">
        <v>109.309283333333</v>
      </c>
      <c r="I4404" t="s">
        <v>8886</v>
      </c>
      <c r="J4404" t="s">
        <v>8887</v>
      </c>
      <c r="K4404" s="1" t="str">
        <f t="shared" si="68"/>
        <v>7kba0610</v>
      </c>
      <c r="L4404" s="5" t="s">
        <v>8793</v>
      </c>
      <c r="M4404">
        <v>781.62599999999998</v>
      </c>
      <c r="N4404">
        <v>3.4251</v>
      </c>
      <c r="O4404" t="s">
        <v>27</v>
      </c>
      <c r="P4404" t="s">
        <v>28</v>
      </c>
      <c r="Q4404">
        <v>0</v>
      </c>
      <c r="R4404">
        <v>162</v>
      </c>
      <c r="S4404">
        <v>2747</v>
      </c>
      <c r="T4404">
        <v>2908</v>
      </c>
      <c r="U4404" t="s">
        <v>29</v>
      </c>
    </row>
    <row r="4405" spans="1:21" x14ac:dyDescent="0.25">
      <c r="A4405" t="s">
        <v>9200</v>
      </c>
      <c r="B4405" t="s">
        <v>22</v>
      </c>
      <c r="C4405" s="3">
        <v>40338.785520833335</v>
      </c>
      <c r="D4405" s="3">
        <v>40338.797152777777</v>
      </c>
      <c r="E4405" s="4">
        <v>40338</v>
      </c>
      <c r="F4405">
        <v>54.3958333333333</v>
      </c>
      <c r="G4405" t="s">
        <v>9201</v>
      </c>
      <c r="H4405">
        <v>109.356883333333</v>
      </c>
      <c r="I4405" t="s">
        <v>9202</v>
      </c>
      <c r="J4405" t="s">
        <v>9179</v>
      </c>
      <c r="K4405" s="1" t="str">
        <f t="shared" si="68"/>
        <v>7kda0609</v>
      </c>
      <c r="L4405" s="5" t="s">
        <v>9180</v>
      </c>
      <c r="M4405">
        <v>493.09300000000002</v>
      </c>
      <c r="N4405">
        <v>3.5617000000000001</v>
      </c>
      <c r="O4405">
        <v>8.0300144806554494E-2</v>
      </c>
      <c r="P4405" t="s">
        <v>28</v>
      </c>
      <c r="Q4405">
        <v>113</v>
      </c>
      <c r="R4405">
        <v>1310</v>
      </c>
      <c r="S4405">
        <v>630</v>
      </c>
      <c r="T4405">
        <v>1939</v>
      </c>
      <c r="U4405" t="s">
        <v>29</v>
      </c>
    </row>
    <row r="4406" spans="1:21" x14ac:dyDescent="0.25">
      <c r="A4406" t="s">
        <v>9420</v>
      </c>
      <c r="B4406" t="s">
        <v>22</v>
      </c>
      <c r="C4406" s="3">
        <v>40338.968356481484</v>
      </c>
      <c r="D4406" s="3">
        <v>40338.987974537034</v>
      </c>
      <c r="E4406" s="4">
        <v>40338</v>
      </c>
      <c r="F4406">
        <v>54.517483333333303</v>
      </c>
      <c r="G4406" t="s">
        <v>9421</v>
      </c>
      <c r="H4406">
        <v>108.759766666666</v>
      </c>
      <c r="I4406" t="s">
        <v>9422</v>
      </c>
      <c r="J4406" t="s">
        <v>9388</v>
      </c>
      <c r="K4406" s="1" t="str">
        <f t="shared" si="68"/>
        <v>7kel0609</v>
      </c>
      <c r="L4406" s="5" t="s">
        <v>9345</v>
      </c>
      <c r="M4406">
        <v>887.56100000000004</v>
      </c>
      <c r="N4406">
        <v>3.5413999999999999</v>
      </c>
      <c r="O4406">
        <v>0.10060014480655401</v>
      </c>
      <c r="P4406" t="s">
        <v>28</v>
      </c>
      <c r="Q4406">
        <v>221</v>
      </c>
      <c r="R4406">
        <v>2884</v>
      </c>
      <c r="S4406">
        <v>658</v>
      </c>
      <c r="T4406">
        <v>3541</v>
      </c>
      <c r="U4406" t="s">
        <v>29</v>
      </c>
    </row>
    <row r="4407" spans="1:21" x14ac:dyDescent="0.25">
      <c r="A4407" t="s">
        <v>9568</v>
      </c>
      <c r="B4407" t="s">
        <v>22</v>
      </c>
      <c r="C4407" s="3">
        <v>40343.859351851854</v>
      </c>
      <c r="D4407" s="3">
        <v>40343.863807870373</v>
      </c>
      <c r="E4407" s="4">
        <v>40343</v>
      </c>
      <c r="F4407">
        <v>52.307049999999997</v>
      </c>
      <c r="G4407" t="s">
        <v>9569</v>
      </c>
      <c r="H4407">
        <v>106.164533333333</v>
      </c>
      <c r="I4407" t="s">
        <v>9570</v>
      </c>
      <c r="J4407" t="s">
        <v>9571</v>
      </c>
      <c r="K4407" s="1" t="str">
        <f t="shared" si="68"/>
        <v>7kha0614</v>
      </c>
      <c r="L4407" s="5" t="s">
        <v>9546</v>
      </c>
      <c r="M4407">
        <v>26.905999999999999</v>
      </c>
      <c r="N4407">
        <v>3.6833999999999998</v>
      </c>
      <c r="O4407">
        <v>0.229589398537898</v>
      </c>
      <c r="P4407" t="s">
        <v>28</v>
      </c>
      <c r="Q4407">
        <v>0</v>
      </c>
      <c r="R4407">
        <v>2</v>
      </c>
      <c r="S4407">
        <v>124</v>
      </c>
      <c r="T4407">
        <v>125</v>
      </c>
      <c r="U4407" t="s">
        <v>29</v>
      </c>
    </row>
    <row r="4408" spans="1:21" x14ac:dyDescent="0.25">
      <c r="A4408" t="s">
        <v>9845</v>
      </c>
      <c r="B4408" t="s">
        <v>22</v>
      </c>
      <c r="C4408" s="3">
        <v>40334.624212962961</v>
      </c>
      <c r="D4408" s="3">
        <v>40334.65797453704</v>
      </c>
      <c r="E4408" s="4">
        <v>40334</v>
      </c>
      <c r="F4408">
        <v>51.8585833333333</v>
      </c>
      <c r="G4408" t="s">
        <v>9846</v>
      </c>
      <c r="H4408">
        <v>105.27466666666599</v>
      </c>
      <c r="I4408" t="s">
        <v>9847</v>
      </c>
      <c r="J4408" t="s">
        <v>9848</v>
      </c>
      <c r="K4408" s="1" t="str">
        <f t="shared" si="68"/>
        <v>7kka0605</v>
      </c>
      <c r="L4408" s="5" t="s">
        <v>9822</v>
      </c>
      <c r="M4408">
        <v>1410.306</v>
      </c>
      <c r="N4408">
        <v>3.5746000000000002</v>
      </c>
      <c r="O4408">
        <v>0.14773277928711001</v>
      </c>
      <c r="P4408" t="s">
        <v>28</v>
      </c>
      <c r="Q4408">
        <v>279</v>
      </c>
      <c r="R4408">
        <v>4944</v>
      </c>
      <c r="S4408">
        <v>477</v>
      </c>
      <c r="T4408">
        <v>5420</v>
      </c>
      <c r="U4408" t="s">
        <v>29</v>
      </c>
    </row>
    <row r="4409" spans="1:21" x14ac:dyDescent="0.25">
      <c r="A4409" t="s">
        <v>10216</v>
      </c>
      <c r="B4409" t="s">
        <v>22</v>
      </c>
      <c r="C4409" s="3">
        <v>40343.939247685186</v>
      </c>
      <c r="D4409" s="3">
        <v>40343.956435185188</v>
      </c>
      <c r="E4409" s="4">
        <v>40343</v>
      </c>
      <c r="F4409">
        <v>52.381399999999999</v>
      </c>
      <c r="G4409" t="s">
        <v>10217</v>
      </c>
      <c r="H4409">
        <v>105.962466666666</v>
      </c>
      <c r="I4409" t="s">
        <v>10218</v>
      </c>
      <c r="J4409" t="s">
        <v>10219</v>
      </c>
      <c r="K4409" s="1" t="str">
        <f t="shared" si="68"/>
        <v>7kky0614</v>
      </c>
      <c r="L4409" s="5" t="s">
        <v>10220</v>
      </c>
      <c r="M4409">
        <v>751.87400000000002</v>
      </c>
      <c r="N4409">
        <v>3.3921999999999999</v>
      </c>
      <c r="O4409" t="s">
        <v>27</v>
      </c>
      <c r="P4409" t="s">
        <v>28</v>
      </c>
      <c r="Q4409">
        <v>0</v>
      </c>
      <c r="R4409">
        <v>298</v>
      </c>
      <c r="S4409">
        <v>3000</v>
      </c>
      <c r="T4409">
        <v>3297</v>
      </c>
      <c r="U4409" t="s">
        <v>29</v>
      </c>
    </row>
    <row r="4410" spans="1:21" x14ac:dyDescent="0.25">
      <c r="A4410" t="s">
        <v>10407</v>
      </c>
      <c r="B4410" t="s">
        <v>22</v>
      </c>
      <c r="C4410" s="3">
        <v>40333.976689814815</v>
      </c>
      <c r="D4410" s="3">
        <v>40334.003587962965</v>
      </c>
      <c r="E4410" s="4">
        <v>40333</v>
      </c>
      <c r="F4410">
        <v>51.784933333333299</v>
      </c>
      <c r="G4410" t="s">
        <v>10408</v>
      </c>
      <c r="H4410">
        <v>104.936566666666</v>
      </c>
      <c r="I4410" t="s">
        <v>10409</v>
      </c>
      <c r="J4410" t="s">
        <v>10294</v>
      </c>
      <c r="K4410" s="1" t="str">
        <f t="shared" si="68"/>
        <v>7kli0604</v>
      </c>
      <c r="L4410" s="5" t="s">
        <v>10300</v>
      </c>
      <c r="M4410">
        <v>1402.9069999999999</v>
      </c>
      <c r="N4410">
        <v>3.5663999999999998</v>
      </c>
      <c r="O4410">
        <v>8.6737737782398502E-2</v>
      </c>
      <c r="P4410" t="s">
        <v>28</v>
      </c>
      <c r="Q4410">
        <v>140</v>
      </c>
      <c r="R4410">
        <v>4454</v>
      </c>
      <c r="S4410">
        <v>558</v>
      </c>
      <c r="T4410">
        <v>5011</v>
      </c>
      <c r="U4410" t="s">
        <v>29</v>
      </c>
    </row>
    <row r="4411" spans="1:21" x14ac:dyDescent="0.25">
      <c r="A4411" t="s">
        <v>29848</v>
      </c>
      <c r="B4411" t="s">
        <v>22</v>
      </c>
      <c r="C4411" s="3">
        <v>40334.360798611109</v>
      </c>
      <c r="D4411" s="3">
        <v>40334.375868055555</v>
      </c>
      <c r="F4411" s="1">
        <v>51.785366666666668</v>
      </c>
      <c r="G4411" t="s">
        <v>27</v>
      </c>
      <c r="H4411" s="1">
        <v>104.93866666666666</v>
      </c>
      <c r="I4411" t="s">
        <v>27</v>
      </c>
      <c r="J4411" t="s">
        <v>29849</v>
      </c>
      <c r="K4411" s="1" t="str">
        <f t="shared" si="68"/>
        <v>7kli0605rep</v>
      </c>
      <c r="L4411" s="5" t="s">
        <v>10300</v>
      </c>
      <c r="M4411">
        <v>604.86400000000003</v>
      </c>
      <c r="N4411">
        <v>3.4140000000000001</v>
      </c>
      <c r="O4411" t="s">
        <v>27</v>
      </c>
      <c r="P4411" t="s">
        <v>28</v>
      </c>
      <c r="Q4411">
        <v>0</v>
      </c>
      <c r="R4411">
        <v>2</v>
      </c>
      <c r="S4411">
        <v>2350</v>
      </c>
      <c r="T4411">
        <v>2351</v>
      </c>
      <c r="U4411" t="s">
        <v>29</v>
      </c>
    </row>
    <row r="4412" spans="1:21" x14ac:dyDescent="0.25">
      <c r="A4412" t="s">
        <v>10813</v>
      </c>
      <c r="B4412" t="s">
        <v>22</v>
      </c>
      <c r="C4412" s="3">
        <v>40333.287592592591</v>
      </c>
      <c r="D4412" s="3">
        <v>40333.315034722225</v>
      </c>
      <c r="E4412" s="4">
        <v>40333</v>
      </c>
      <c r="F4412">
        <v>51.722650000000002</v>
      </c>
      <c r="G4412" t="s">
        <v>10814</v>
      </c>
      <c r="H4412">
        <v>104.22499999999999</v>
      </c>
      <c r="I4412" t="s">
        <v>10815</v>
      </c>
      <c r="J4412" t="s">
        <v>10816</v>
      </c>
      <c r="K4412" s="1" t="str">
        <f t="shared" si="68"/>
        <v>7kma0604</v>
      </c>
      <c r="L4412" s="5" t="s">
        <v>10595</v>
      </c>
      <c r="M4412">
        <v>1339.9960000000001</v>
      </c>
      <c r="N4412">
        <v>3.3656999999999999</v>
      </c>
      <c r="O4412" t="s">
        <v>27</v>
      </c>
      <c r="P4412" t="s">
        <v>28</v>
      </c>
      <c r="Q4412">
        <v>0</v>
      </c>
      <c r="R4412">
        <v>2</v>
      </c>
      <c r="S4412">
        <v>4951</v>
      </c>
      <c r="T4412">
        <v>4952</v>
      </c>
      <c r="U4412" t="s">
        <v>29</v>
      </c>
    </row>
    <row r="4413" spans="1:21" x14ac:dyDescent="0.25">
      <c r="A4413" t="s">
        <v>11220</v>
      </c>
      <c r="B4413" t="s">
        <v>22</v>
      </c>
      <c r="C4413" s="3">
        <v>40334.825543981482</v>
      </c>
      <c r="D4413" s="3">
        <v>40334.856064814812</v>
      </c>
      <c r="E4413" s="4">
        <v>40334</v>
      </c>
      <c r="F4413">
        <v>51.696800000000003</v>
      </c>
      <c r="G4413" t="s">
        <v>11221</v>
      </c>
      <c r="H4413">
        <v>105.4699</v>
      </c>
      <c r="I4413" t="s">
        <v>11222</v>
      </c>
      <c r="J4413" t="s">
        <v>11071</v>
      </c>
      <c r="K4413" s="1" t="str">
        <f t="shared" si="68"/>
        <v>7kmi0605</v>
      </c>
      <c r="L4413" s="5" t="s">
        <v>11056</v>
      </c>
      <c r="M4413">
        <v>1350.4839999999999</v>
      </c>
      <c r="N4413">
        <v>3.5707</v>
      </c>
      <c r="O4413">
        <v>7.1300144806554597E-2</v>
      </c>
      <c r="P4413" t="s">
        <v>28</v>
      </c>
      <c r="Q4413">
        <v>125</v>
      </c>
      <c r="R4413">
        <v>4463</v>
      </c>
      <c r="S4413">
        <v>619</v>
      </c>
      <c r="T4413">
        <v>5081</v>
      </c>
      <c r="U4413" t="s">
        <v>29</v>
      </c>
    </row>
    <row r="4414" spans="1:21" x14ac:dyDescent="0.25">
      <c r="A4414" t="s">
        <v>11858</v>
      </c>
      <c r="B4414" t="s">
        <v>22</v>
      </c>
      <c r="C4414" s="3">
        <v>40340.48778935185</v>
      </c>
      <c r="D4414" s="3">
        <v>40340.499930555554</v>
      </c>
      <c r="E4414" s="4">
        <v>40340</v>
      </c>
      <c r="F4414">
        <v>55.716616666666603</v>
      </c>
      <c r="G4414" t="s">
        <v>11859</v>
      </c>
      <c r="H4414">
        <v>109.597616666666</v>
      </c>
      <c r="I4414" t="s">
        <v>11860</v>
      </c>
      <c r="J4414" t="s">
        <v>11861</v>
      </c>
      <c r="K4414" s="1" t="str">
        <f t="shared" si="68"/>
        <v>7kna0611</v>
      </c>
      <c r="L4414" s="5" t="s">
        <v>11856</v>
      </c>
      <c r="M4414">
        <v>483.774</v>
      </c>
      <c r="N4414">
        <v>3.4468000000000001</v>
      </c>
      <c r="O4414" t="s">
        <v>27</v>
      </c>
      <c r="P4414" t="s">
        <v>28</v>
      </c>
      <c r="Q4414">
        <v>0</v>
      </c>
      <c r="R4414">
        <v>4</v>
      </c>
      <c r="S4414">
        <v>1887</v>
      </c>
      <c r="T4414">
        <v>1890</v>
      </c>
      <c r="U4414" t="s">
        <v>29</v>
      </c>
    </row>
    <row r="4415" spans="1:21" x14ac:dyDescent="0.25">
      <c r="A4415" t="s">
        <v>12267</v>
      </c>
      <c r="B4415" t="s">
        <v>22</v>
      </c>
      <c r="C4415" s="3">
        <v>40333.441365740742</v>
      </c>
      <c r="D4415" s="3">
        <v>40333.461192129631</v>
      </c>
      <c r="E4415" s="4">
        <v>40333</v>
      </c>
      <c r="F4415">
        <v>51.565066666666603</v>
      </c>
      <c r="G4415" t="s">
        <v>12268</v>
      </c>
      <c r="H4415">
        <v>104.228733333333</v>
      </c>
      <c r="I4415" t="s">
        <v>12269</v>
      </c>
      <c r="J4415" t="s">
        <v>11675</v>
      </c>
      <c r="K4415" s="1" t="str">
        <f t="shared" si="68"/>
        <v>7kso0604</v>
      </c>
      <c r="L4415" s="5" t="s">
        <v>12153</v>
      </c>
      <c r="M4415">
        <v>866.50599999999997</v>
      </c>
      <c r="N4415">
        <v>3.6812</v>
      </c>
      <c r="O4415" t="s">
        <v>27</v>
      </c>
      <c r="P4415" t="s">
        <v>28</v>
      </c>
      <c r="Q4415">
        <v>0</v>
      </c>
      <c r="R4415">
        <v>2643</v>
      </c>
      <c r="S4415">
        <v>639</v>
      </c>
      <c r="T4415">
        <v>3281</v>
      </c>
      <c r="U4415" t="s">
        <v>29</v>
      </c>
    </row>
    <row r="4416" spans="1:21" x14ac:dyDescent="0.25">
      <c r="A4416" t="s">
        <v>12572</v>
      </c>
      <c r="B4416" t="s">
        <v>22</v>
      </c>
      <c r="C4416" s="3">
        <v>40334.065462962964</v>
      </c>
      <c r="D4416" s="3">
        <v>40334.130578703705</v>
      </c>
      <c r="E4416" s="4">
        <v>40334</v>
      </c>
      <c r="F4416">
        <v>51.621600000000001</v>
      </c>
      <c r="G4416" t="s">
        <v>12573</v>
      </c>
      <c r="H4416">
        <v>105.088933333333</v>
      </c>
      <c r="I4416" t="s">
        <v>12574</v>
      </c>
      <c r="J4416" t="s">
        <v>12458</v>
      </c>
      <c r="K4416" s="1" t="str">
        <f t="shared" si="68"/>
        <v>7kta0605</v>
      </c>
      <c r="L4416" s="5" t="s">
        <v>12409</v>
      </c>
      <c r="M4416">
        <v>1165.28</v>
      </c>
      <c r="N4416">
        <v>3.3595999999999999</v>
      </c>
      <c r="O4416" t="s">
        <v>27</v>
      </c>
      <c r="P4416" t="s">
        <v>28</v>
      </c>
      <c r="Q4416">
        <v>0</v>
      </c>
      <c r="R4416">
        <v>2</v>
      </c>
      <c r="S4416">
        <v>4188</v>
      </c>
      <c r="T4416">
        <v>4189</v>
      </c>
      <c r="U4416" t="s">
        <v>29</v>
      </c>
    </row>
    <row r="4417" spans="1:21" x14ac:dyDescent="0.25">
      <c r="A4417" t="s">
        <v>12432</v>
      </c>
      <c r="B4417" t="s">
        <v>22</v>
      </c>
      <c r="C4417" s="3">
        <v>40344.610879629632</v>
      </c>
      <c r="D4417" s="3">
        <v>40344.633888888886</v>
      </c>
      <c r="E4417" s="4">
        <v>40344</v>
      </c>
      <c r="F4417">
        <v>51.621450000000003</v>
      </c>
      <c r="G4417" t="s">
        <v>12433</v>
      </c>
      <c r="H4417">
        <v>105.08505</v>
      </c>
      <c r="I4417" t="s">
        <v>12434</v>
      </c>
      <c r="J4417" t="s">
        <v>11772</v>
      </c>
      <c r="K4417" s="1" t="str">
        <f t="shared" si="68"/>
        <v>7kta0615</v>
      </c>
      <c r="L4417" s="5" t="s">
        <v>12409</v>
      </c>
      <c r="M4417">
        <v>1185.048</v>
      </c>
      <c r="N4417">
        <v>3.3574999999999999</v>
      </c>
      <c r="O4417" t="s">
        <v>27</v>
      </c>
      <c r="P4417" t="s">
        <v>28</v>
      </c>
      <c r="Q4417">
        <v>0</v>
      </c>
      <c r="R4417">
        <v>2</v>
      </c>
      <c r="S4417">
        <v>4677</v>
      </c>
      <c r="T4417">
        <v>4678</v>
      </c>
      <c r="U4417" t="s">
        <v>29</v>
      </c>
    </row>
    <row r="4418" spans="1:21" x14ac:dyDescent="0.25">
      <c r="A4418" t="s">
        <v>12793</v>
      </c>
      <c r="B4418" t="s">
        <v>22</v>
      </c>
      <c r="C4418" s="3">
        <v>40336.942928240744</v>
      </c>
      <c r="D4418" s="3">
        <v>40336.968414351853</v>
      </c>
      <c r="E4418" s="4">
        <v>40336</v>
      </c>
      <c r="F4418">
        <v>52.776166666666597</v>
      </c>
      <c r="G4418" t="s">
        <v>12794</v>
      </c>
      <c r="H4418">
        <v>107.616583333333</v>
      </c>
      <c r="I4418" t="s">
        <v>11748</v>
      </c>
      <c r="J4418" t="s">
        <v>12795</v>
      </c>
      <c r="K4418" s="1" t="str">
        <f t="shared" ref="K4418:K4481" si="69">MID(A4418,FIND("*",SUBSTITUTE(A4418,"\","*",LEN(A4418)-LEN(SUBSTITUTE(A4418,"\",""))))+1,FIND(".cnv",A4418)-(FIND("*",SUBSTITUTE(A4418,"\","*",LEN(A4418)-LEN(SUBSTITUTE(A4418,"\",""))))+1))</f>
        <v>7kto0607</v>
      </c>
      <c r="L4418" s="5" t="s">
        <v>12651</v>
      </c>
      <c r="M4418">
        <v>1058.3499999999999</v>
      </c>
      <c r="N4418">
        <v>3.4474</v>
      </c>
      <c r="O4418" t="s">
        <v>27</v>
      </c>
      <c r="P4418" t="s">
        <v>28</v>
      </c>
      <c r="Q4418">
        <v>0</v>
      </c>
      <c r="R4418">
        <v>2728</v>
      </c>
      <c r="S4418">
        <v>1524</v>
      </c>
      <c r="T4418">
        <v>4251</v>
      </c>
      <c r="U4418" t="s">
        <v>29</v>
      </c>
    </row>
    <row r="4419" spans="1:21" x14ac:dyDescent="0.25">
      <c r="A4419" t="s">
        <v>12939</v>
      </c>
      <c r="B4419" t="s">
        <v>22</v>
      </c>
      <c r="C4419" s="3">
        <v>40339.639606481483</v>
      </c>
      <c r="D4419" s="3">
        <v>40339.657858796294</v>
      </c>
      <c r="E4419" s="4">
        <v>40339</v>
      </c>
      <c r="F4419">
        <v>55.301216666666598</v>
      </c>
      <c r="G4419" t="s">
        <v>12940</v>
      </c>
      <c r="H4419">
        <v>109.64208333333301</v>
      </c>
      <c r="I4419" t="s">
        <v>12941</v>
      </c>
      <c r="J4419" t="s">
        <v>12942</v>
      </c>
      <c r="K4419" s="1" t="str">
        <f t="shared" si="69"/>
        <v>7ktu0610</v>
      </c>
      <c r="L4419" s="5" t="s">
        <v>12943</v>
      </c>
      <c r="M4419">
        <v>688.625</v>
      </c>
      <c r="N4419">
        <v>3.4281000000000001</v>
      </c>
      <c r="O4419" t="s">
        <v>27</v>
      </c>
      <c r="P4419" t="s">
        <v>28</v>
      </c>
      <c r="Q4419">
        <v>0</v>
      </c>
      <c r="R4419">
        <v>2</v>
      </c>
      <c r="S4419">
        <v>2692</v>
      </c>
      <c r="T4419">
        <v>2693</v>
      </c>
      <c r="U4419" t="s">
        <v>29</v>
      </c>
    </row>
    <row r="4420" spans="1:21" x14ac:dyDescent="0.25">
      <c r="A4420" t="s">
        <v>13140</v>
      </c>
      <c r="B4420" t="s">
        <v>22</v>
      </c>
      <c r="C4420" s="3">
        <v>40336.70040509259</v>
      </c>
      <c r="D4420" s="3">
        <v>40336.730983796297</v>
      </c>
      <c r="E4420" s="4">
        <v>40336</v>
      </c>
      <c r="F4420">
        <v>53.015833333333298</v>
      </c>
      <c r="G4420" t="s">
        <v>13141</v>
      </c>
      <c r="H4420">
        <v>107.44240000000001</v>
      </c>
      <c r="I4420" t="s">
        <v>13142</v>
      </c>
      <c r="J4420" t="s">
        <v>13143</v>
      </c>
      <c r="K4420" s="1" t="str">
        <f t="shared" si="69"/>
        <v>7ku0607</v>
      </c>
      <c r="L4420" s="5" t="s">
        <v>13144</v>
      </c>
      <c r="M4420">
        <v>1597.598</v>
      </c>
      <c r="N4420">
        <v>2.9102000000000001</v>
      </c>
      <c r="O4420">
        <v>0.81089881358911897</v>
      </c>
      <c r="P4420" t="s">
        <v>28</v>
      </c>
      <c r="Q4420">
        <v>416</v>
      </c>
      <c r="R4420">
        <v>5409</v>
      </c>
      <c r="S4420">
        <v>463</v>
      </c>
      <c r="T4420">
        <v>5871</v>
      </c>
      <c r="U4420" t="s">
        <v>29</v>
      </c>
    </row>
    <row r="4421" spans="1:21" x14ac:dyDescent="0.25">
      <c r="A4421" t="s">
        <v>13770</v>
      </c>
      <c r="B4421" t="s">
        <v>22</v>
      </c>
      <c r="C4421" s="3">
        <v>40341.032083333332</v>
      </c>
      <c r="D4421" s="3">
        <v>40341.047152777777</v>
      </c>
      <c r="E4421" s="4">
        <v>40341</v>
      </c>
      <c r="F4421">
        <v>55.337350000000001</v>
      </c>
      <c r="G4421" t="s">
        <v>13771</v>
      </c>
      <c r="H4421">
        <v>109.3437</v>
      </c>
      <c r="I4421" t="s">
        <v>13772</v>
      </c>
      <c r="J4421" t="s">
        <v>13773</v>
      </c>
      <c r="K4421" s="1" t="str">
        <f t="shared" si="69"/>
        <v>9kba0612</v>
      </c>
      <c r="L4421" s="5" t="s">
        <v>13774</v>
      </c>
      <c r="M4421">
        <v>809.51300000000003</v>
      </c>
      <c r="N4421">
        <v>3.4121999999999999</v>
      </c>
      <c r="O4421" t="s">
        <v>27</v>
      </c>
      <c r="P4421" t="s">
        <v>28</v>
      </c>
      <c r="Q4421">
        <v>0</v>
      </c>
      <c r="R4421">
        <v>2</v>
      </c>
      <c r="S4421">
        <v>3026</v>
      </c>
      <c r="T4421">
        <v>3027</v>
      </c>
      <c r="U4421" t="s">
        <v>29</v>
      </c>
    </row>
    <row r="4422" spans="1:21" x14ac:dyDescent="0.25">
      <c r="A4422" t="s">
        <v>14476</v>
      </c>
      <c r="B4422" t="s">
        <v>22</v>
      </c>
      <c r="C4422" s="3">
        <v>40335.271701388891</v>
      </c>
      <c r="D4422" s="3">
        <v>40335.28665509259</v>
      </c>
      <c r="E4422" s="4">
        <v>40335</v>
      </c>
      <c r="F4422">
        <v>52.474783333333299</v>
      </c>
      <c r="G4422" t="s">
        <v>14477</v>
      </c>
      <c r="H4422">
        <v>106.11518333333299</v>
      </c>
      <c r="I4422" t="s">
        <v>14478</v>
      </c>
      <c r="J4422" t="s">
        <v>14479</v>
      </c>
      <c r="K4422" s="1" t="str">
        <f t="shared" si="69"/>
        <v>bug0606</v>
      </c>
      <c r="L4422" s="5" t="s">
        <v>14471</v>
      </c>
      <c r="M4422">
        <v>379.35399999999998</v>
      </c>
      <c r="N4422">
        <v>2.9899</v>
      </c>
      <c r="O4422">
        <v>0.73119881358911898</v>
      </c>
      <c r="P4422" t="s">
        <v>28</v>
      </c>
      <c r="Q4422">
        <v>259</v>
      </c>
      <c r="R4422">
        <v>929</v>
      </c>
      <c r="S4422">
        <v>472</v>
      </c>
      <c r="T4422">
        <v>1400</v>
      </c>
      <c r="U4422" t="s">
        <v>29</v>
      </c>
    </row>
    <row r="4423" spans="1:21" x14ac:dyDescent="0.25">
      <c r="A4423" t="s">
        <v>2145</v>
      </c>
      <c r="B4423" t="s">
        <v>22</v>
      </c>
      <c r="C4423" s="3">
        <v>40334.18577546296</v>
      </c>
      <c r="D4423" s="3">
        <v>40334.194837962961</v>
      </c>
      <c r="E4423" s="4">
        <v>40334</v>
      </c>
      <c r="F4423">
        <v>51.573716666666598</v>
      </c>
      <c r="G4423" t="s">
        <v>2143</v>
      </c>
      <c r="H4423">
        <v>105.127</v>
      </c>
      <c r="I4423" t="s">
        <v>2144</v>
      </c>
      <c r="J4423" t="s">
        <v>2128</v>
      </c>
      <c r="K4423" s="1" t="str">
        <f t="shared" si="69"/>
        <v>1kta0605</v>
      </c>
      <c r="L4423" s="5" t="s">
        <v>2090</v>
      </c>
      <c r="M4423">
        <v>248.70500000000001</v>
      </c>
      <c r="N4423">
        <v>3.4159000000000002</v>
      </c>
      <c r="O4423">
        <v>0.30519881358911899</v>
      </c>
      <c r="P4423" t="s">
        <v>28</v>
      </c>
      <c r="Q4423">
        <v>65</v>
      </c>
      <c r="R4423">
        <v>410</v>
      </c>
      <c r="S4423">
        <v>1042</v>
      </c>
      <c r="T4423">
        <v>1451</v>
      </c>
      <c r="U4423" t="s">
        <v>29</v>
      </c>
    </row>
    <row r="4424" spans="1:21" x14ac:dyDescent="0.25">
      <c r="A4424" t="s">
        <v>2997</v>
      </c>
      <c r="B4424" t="s">
        <v>22</v>
      </c>
      <c r="C4424" s="3">
        <v>40339.872106481482</v>
      </c>
      <c r="D4424" s="3">
        <v>40339.885300925926</v>
      </c>
      <c r="E4424" s="4">
        <v>40339</v>
      </c>
      <c r="F4424">
        <v>55.349983333333299</v>
      </c>
      <c r="G4424" t="s">
        <v>2994</v>
      </c>
      <c r="H4424">
        <v>109.24625</v>
      </c>
      <c r="I4424" t="s">
        <v>2995</v>
      </c>
      <c r="J4424" t="s">
        <v>2996</v>
      </c>
      <c r="K4424" s="1" t="str">
        <f t="shared" si="69"/>
        <v>3kba0610</v>
      </c>
      <c r="L4424" s="5" t="s">
        <v>2878</v>
      </c>
      <c r="M4424">
        <v>606.10500000000002</v>
      </c>
      <c r="N4424">
        <v>2.2930999999999999</v>
      </c>
      <c r="O4424">
        <v>1.58554303122534</v>
      </c>
      <c r="P4424" t="s">
        <v>28</v>
      </c>
      <c r="Q4424">
        <v>748</v>
      </c>
      <c r="R4424">
        <v>2070</v>
      </c>
      <c r="S4424">
        <v>1009</v>
      </c>
      <c r="T4424">
        <v>3078</v>
      </c>
      <c r="U4424" t="s">
        <v>29</v>
      </c>
    </row>
    <row r="4425" spans="1:21" x14ac:dyDescent="0.25">
      <c r="A4425" t="s">
        <v>4272</v>
      </c>
      <c r="B4425" t="s">
        <v>22</v>
      </c>
      <c r="C4425" s="3">
        <v>40333.859490740739</v>
      </c>
      <c r="D4425" s="3">
        <v>40333.894965277781</v>
      </c>
      <c r="E4425" s="4">
        <v>40333</v>
      </c>
      <c r="F4425">
        <v>51.814149999999998</v>
      </c>
      <c r="G4425" t="s">
        <v>4270</v>
      </c>
      <c r="H4425">
        <v>104.90949999999999</v>
      </c>
      <c r="I4425" t="s">
        <v>4271</v>
      </c>
      <c r="J4425" t="s">
        <v>4189</v>
      </c>
      <c r="K4425" s="1" t="str">
        <f t="shared" si="69"/>
        <v>3kli0604</v>
      </c>
      <c r="L4425" s="5" t="s">
        <v>4096</v>
      </c>
      <c r="M4425">
        <v>1400.44</v>
      </c>
      <c r="N4425">
        <v>2.6055000000000001</v>
      </c>
      <c r="O4425">
        <v>1.27314303122534</v>
      </c>
      <c r="P4425" t="s">
        <v>28</v>
      </c>
      <c r="Q4425">
        <v>552</v>
      </c>
      <c r="R4425">
        <v>4728</v>
      </c>
      <c r="S4425">
        <v>1074</v>
      </c>
      <c r="T4425">
        <v>5801</v>
      </c>
      <c r="U4425" t="s">
        <v>29</v>
      </c>
    </row>
    <row r="4426" spans="1:21" x14ac:dyDescent="0.25">
      <c r="A4426" t="s">
        <v>4460</v>
      </c>
      <c r="B4426" t="s">
        <v>22</v>
      </c>
      <c r="C4426" s="3">
        <v>40333.150266203702</v>
      </c>
      <c r="D4426" s="3">
        <v>40333.176620370374</v>
      </c>
      <c r="E4426" s="4">
        <v>40333</v>
      </c>
      <c r="F4426">
        <v>51.76</v>
      </c>
      <c r="G4426" t="s">
        <v>4459</v>
      </c>
      <c r="H4426">
        <v>104.22026666666601</v>
      </c>
      <c r="I4426" t="s">
        <v>4456</v>
      </c>
      <c r="J4426" t="s">
        <v>4427</v>
      </c>
      <c r="K4426" s="1" t="str">
        <f t="shared" si="69"/>
        <v>3kma0604</v>
      </c>
      <c r="L4426" s="5" t="s">
        <v>4370</v>
      </c>
      <c r="M4426">
        <v>1335.6780000000001</v>
      </c>
      <c r="N4426">
        <v>3.5587</v>
      </c>
      <c r="O4426" t="s">
        <v>27</v>
      </c>
      <c r="P4426" t="s">
        <v>28</v>
      </c>
      <c r="Q4426">
        <v>0</v>
      </c>
      <c r="R4426">
        <v>3665</v>
      </c>
      <c r="S4426">
        <v>2089</v>
      </c>
      <c r="T4426">
        <v>5753</v>
      </c>
      <c r="U4426" t="s">
        <v>29</v>
      </c>
    </row>
    <row r="4427" spans="1:21" x14ac:dyDescent="0.25">
      <c r="A4427" t="s">
        <v>4936</v>
      </c>
      <c r="B4427" t="s">
        <v>22</v>
      </c>
      <c r="C4427" s="3">
        <v>40334.897233796299</v>
      </c>
      <c r="D4427" s="3">
        <v>40334.911863425928</v>
      </c>
      <c r="E4427" s="4">
        <v>40334</v>
      </c>
      <c r="F4427">
        <v>51.665483333333299</v>
      </c>
      <c r="G4427" t="s">
        <v>4855</v>
      </c>
      <c r="H4427">
        <v>105.501716666666</v>
      </c>
      <c r="I4427" t="s">
        <v>4935</v>
      </c>
      <c r="J4427" t="s">
        <v>4866</v>
      </c>
      <c r="K4427" s="1" t="str">
        <f t="shared" si="69"/>
        <v>3kmi0605</v>
      </c>
      <c r="L4427" s="5" t="s">
        <v>4819</v>
      </c>
      <c r="M4427">
        <v>623.48299999999995</v>
      </c>
      <c r="N4427">
        <v>2.1865000000000001</v>
      </c>
      <c r="O4427">
        <v>1.69214303122534</v>
      </c>
      <c r="P4427" t="s">
        <v>28</v>
      </c>
      <c r="Q4427">
        <v>547</v>
      </c>
      <c r="R4427">
        <v>2384</v>
      </c>
      <c r="S4427">
        <v>944</v>
      </c>
      <c r="T4427">
        <v>3327</v>
      </c>
      <c r="U4427" t="s">
        <v>29</v>
      </c>
    </row>
    <row r="4428" spans="1:21" x14ac:dyDescent="0.25">
      <c r="A4428" t="s">
        <v>5973</v>
      </c>
      <c r="B4428" t="s">
        <v>22</v>
      </c>
      <c r="C4428" s="3">
        <v>40334.133298611108</v>
      </c>
      <c r="D4428" s="3">
        <v>40334.168333333335</v>
      </c>
      <c r="E4428" s="4">
        <v>40334</v>
      </c>
      <c r="F4428">
        <v>51.591200000000001</v>
      </c>
      <c r="G4428" t="s">
        <v>5971</v>
      </c>
      <c r="H4428">
        <v>105.11236666666601</v>
      </c>
      <c r="I4428" t="s">
        <v>5972</v>
      </c>
      <c r="J4428" t="s">
        <v>5923</v>
      </c>
      <c r="K4428" s="1" t="str">
        <f t="shared" si="69"/>
        <v>3kta0605</v>
      </c>
      <c r="L4428" s="5" t="s">
        <v>5913</v>
      </c>
      <c r="M4428">
        <v>712.19200000000001</v>
      </c>
      <c r="N4428">
        <v>3.6063000000000001</v>
      </c>
      <c r="O4428">
        <v>3.57001448065545E-2</v>
      </c>
      <c r="P4428" t="s">
        <v>28</v>
      </c>
      <c r="Q4428">
        <v>75</v>
      </c>
      <c r="R4428">
        <v>2032</v>
      </c>
      <c r="S4428">
        <v>1492</v>
      </c>
      <c r="T4428">
        <v>3523</v>
      </c>
      <c r="U4428" t="s">
        <v>29</v>
      </c>
    </row>
    <row r="4429" spans="1:21" x14ac:dyDescent="0.25">
      <c r="A4429" t="s">
        <v>6561</v>
      </c>
      <c r="B4429" t="s">
        <v>22</v>
      </c>
      <c r="C4429" s="3">
        <v>40339.586377314816</v>
      </c>
      <c r="D4429" s="3">
        <v>40339.60465277778</v>
      </c>
      <c r="E4429" s="4">
        <v>40339</v>
      </c>
      <c r="F4429">
        <v>55.294249999999998</v>
      </c>
      <c r="G4429" t="s">
        <v>6559</v>
      </c>
      <c r="H4429">
        <v>109.710616666666</v>
      </c>
      <c r="I4429" t="s">
        <v>6560</v>
      </c>
      <c r="J4429" t="s">
        <v>6515</v>
      </c>
      <c r="K4429" s="1" t="str">
        <f t="shared" si="69"/>
        <v>3ktu0610</v>
      </c>
      <c r="L4429" s="5" t="s">
        <v>6486</v>
      </c>
      <c r="M4429">
        <v>574.447</v>
      </c>
      <c r="N4429">
        <v>3.5202</v>
      </c>
      <c r="O4429">
        <v>0.121800144806554</v>
      </c>
      <c r="P4429" t="s">
        <v>28</v>
      </c>
      <c r="Q4429">
        <v>221</v>
      </c>
      <c r="R4429">
        <v>1503</v>
      </c>
      <c r="S4429">
        <v>1778</v>
      </c>
      <c r="T4429">
        <v>3280</v>
      </c>
      <c r="U4429" t="s">
        <v>29</v>
      </c>
    </row>
    <row r="4430" spans="1:21" x14ac:dyDescent="0.25">
      <c r="A4430" t="s">
        <v>7217</v>
      </c>
      <c r="B4430" t="s">
        <v>22</v>
      </c>
      <c r="C4430" s="3">
        <v>40340.903113425928</v>
      </c>
      <c r="D4430" s="3">
        <v>40340.919861111113</v>
      </c>
      <c r="F4430">
        <v>55.355166666666598</v>
      </c>
      <c r="G4430" t="s">
        <v>7213</v>
      </c>
      <c r="H4430">
        <v>109.496833333333</v>
      </c>
      <c r="I4430" t="s">
        <v>7214</v>
      </c>
      <c r="J4430" t="s">
        <v>7215</v>
      </c>
      <c r="K4430" s="1" t="str">
        <f t="shared" si="69"/>
        <v>4knorthbt</v>
      </c>
      <c r="L4430" s="5" t="s">
        <v>7216</v>
      </c>
      <c r="M4430">
        <v>781.00699999999995</v>
      </c>
      <c r="N4430">
        <v>3.5059</v>
      </c>
      <c r="O4430" t="s">
        <v>27</v>
      </c>
      <c r="P4430" t="s">
        <v>28</v>
      </c>
      <c r="Q4430">
        <v>0</v>
      </c>
      <c r="R4430">
        <v>1591</v>
      </c>
      <c r="S4430">
        <v>2034</v>
      </c>
      <c r="T4430">
        <v>3624</v>
      </c>
      <c r="U4430" t="s">
        <v>29</v>
      </c>
    </row>
    <row r="4431" spans="1:21" x14ac:dyDescent="0.25">
      <c r="A4431" t="s">
        <v>7557</v>
      </c>
      <c r="B4431" t="s">
        <v>22</v>
      </c>
      <c r="C4431" s="3">
        <v>40334.582384259258</v>
      </c>
      <c r="D4431" s="3">
        <v>40334.612534722219</v>
      </c>
      <c r="E4431" s="4">
        <v>40334</v>
      </c>
      <c r="F4431">
        <v>51.876600000000003</v>
      </c>
      <c r="G4431" t="s">
        <v>7553</v>
      </c>
      <c r="H4431">
        <v>105.2628</v>
      </c>
      <c r="I4431" t="s">
        <v>7554</v>
      </c>
      <c r="J4431" t="s">
        <v>7555</v>
      </c>
      <c r="K4431" s="1" t="str">
        <f t="shared" si="69"/>
        <v>5kka0605</v>
      </c>
      <c r="L4431" s="5" t="s">
        <v>7556</v>
      </c>
      <c r="M4431">
        <v>1407.84</v>
      </c>
      <c r="N4431">
        <v>3.5701999999999998</v>
      </c>
      <c r="O4431" t="s">
        <v>27</v>
      </c>
      <c r="P4431" t="s">
        <v>28</v>
      </c>
      <c r="Q4431">
        <v>0</v>
      </c>
      <c r="R4431">
        <v>4774</v>
      </c>
      <c r="S4431">
        <v>1631</v>
      </c>
      <c r="T4431">
        <v>6404</v>
      </c>
      <c r="U4431" t="s">
        <v>29</v>
      </c>
    </row>
    <row r="4432" spans="1:21" x14ac:dyDescent="0.25">
      <c r="A4432" t="s">
        <v>7718</v>
      </c>
      <c r="B4432" t="s">
        <v>22</v>
      </c>
      <c r="C4432" s="3">
        <v>40333.936747685184</v>
      </c>
      <c r="D4432" s="3">
        <v>40333.964872685188</v>
      </c>
      <c r="E4432" s="4">
        <v>40333</v>
      </c>
      <c r="F4432">
        <v>51.80095</v>
      </c>
      <c r="G4432" t="s">
        <v>7716</v>
      </c>
      <c r="H4432">
        <v>104.92215</v>
      </c>
      <c r="I4432" t="s">
        <v>7717</v>
      </c>
      <c r="J4432" t="s">
        <v>7698</v>
      </c>
      <c r="K4432" s="1" t="str">
        <f t="shared" si="69"/>
        <v>5kli0604</v>
      </c>
      <c r="L4432" s="5" t="s">
        <v>7673</v>
      </c>
      <c r="M4432">
        <v>1401.674</v>
      </c>
      <c r="N4432">
        <v>2.6368</v>
      </c>
      <c r="O4432">
        <v>1.13608834601973</v>
      </c>
      <c r="P4432" t="s">
        <v>28</v>
      </c>
      <c r="Q4432">
        <v>352</v>
      </c>
      <c r="R4432">
        <v>4586</v>
      </c>
      <c r="S4432">
        <v>1322</v>
      </c>
      <c r="T4432">
        <v>5907</v>
      </c>
      <c r="U4432" t="s">
        <v>29</v>
      </c>
    </row>
    <row r="4433" spans="1:21" x14ac:dyDescent="0.25">
      <c r="A4433" t="s">
        <v>29812</v>
      </c>
      <c r="B4433" t="s">
        <v>22</v>
      </c>
      <c r="C4433" s="3">
        <v>40334.436655092592</v>
      </c>
      <c r="D4433" s="3">
        <v>40334.46125</v>
      </c>
      <c r="F4433" s="1">
        <v>51.801050000000004</v>
      </c>
      <c r="G4433" t="s">
        <v>27</v>
      </c>
      <c r="H4433" s="1">
        <v>104.9218</v>
      </c>
      <c r="I4433" t="s">
        <v>27</v>
      </c>
      <c r="J4433" t="s">
        <v>7698</v>
      </c>
      <c r="K4433" s="1" t="str">
        <f t="shared" si="69"/>
        <v>5kli0605rep</v>
      </c>
      <c r="L4433" s="5" t="s">
        <v>7673</v>
      </c>
      <c r="M4433">
        <v>1401.674</v>
      </c>
      <c r="N4433">
        <v>3.3763999999999998</v>
      </c>
      <c r="O4433" t="s">
        <v>27</v>
      </c>
      <c r="P4433" t="s">
        <v>28</v>
      </c>
      <c r="Q4433">
        <v>0</v>
      </c>
      <c r="R4433">
        <v>1616</v>
      </c>
      <c r="S4433">
        <v>4148</v>
      </c>
      <c r="T4433">
        <v>5763</v>
      </c>
      <c r="U4433" t="s">
        <v>29</v>
      </c>
    </row>
    <row r="4434" spans="1:21" x14ac:dyDescent="0.25">
      <c r="A4434" t="s">
        <v>7924</v>
      </c>
      <c r="B4434" t="s">
        <v>22</v>
      </c>
      <c r="C4434" s="3">
        <v>40334.869641203702</v>
      </c>
      <c r="D4434" s="3">
        <v>40334.889976851853</v>
      </c>
      <c r="E4434" s="4">
        <v>40334</v>
      </c>
      <c r="F4434">
        <v>51.680700000000002</v>
      </c>
      <c r="G4434" t="s">
        <v>7922</v>
      </c>
      <c r="H4434">
        <v>105.486133333333</v>
      </c>
      <c r="I4434" t="s">
        <v>7923</v>
      </c>
      <c r="J4434" t="s">
        <v>7880</v>
      </c>
      <c r="K4434" s="1" t="str">
        <f t="shared" si="69"/>
        <v>5kmi0605</v>
      </c>
      <c r="L4434" s="5" t="s">
        <v>7870</v>
      </c>
      <c r="M4434">
        <v>1002.684</v>
      </c>
      <c r="N4434">
        <v>3.4266999999999999</v>
      </c>
      <c r="O4434" t="s">
        <v>27</v>
      </c>
      <c r="P4434" t="s">
        <v>28</v>
      </c>
      <c r="Q4434">
        <v>0</v>
      </c>
      <c r="R4434">
        <v>1748</v>
      </c>
      <c r="S4434">
        <v>2689</v>
      </c>
      <c r="T4434">
        <v>4436</v>
      </c>
      <c r="U4434" t="s">
        <v>29</v>
      </c>
    </row>
    <row r="4435" spans="1:21" x14ac:dyDescent="0.25">
      <c r="A4435" t="s">
        <v>8142</v>
      </c>
      <c r="B4435" t="s">
        <v>22</v>
      </c>
      <c r="C4435" s="3">
        <v>40341.92083333333</v>
      </c>
      <c r="D4435" s="3">
        <v>40341.934953703705</v>
      </c>
      <c r="E4435" s="4">
        <v>40341</v>
      </c>
      <c r="F4435">
        <v>53.877533333333297</v>
      </c>
      <c r="G4435" t="s">
        <v>8139</v>
      </c>
      <c r="H4435">
        <v>108.828666666666</v>
      </c>
      <c r="I4435" t="s">
        <v>8140</v>
      </c>
      <c r="J4435" t="s">
        <v>8141</v>
      </c>
      <c r="K4435" s="1" t="str">
        <f t="shared" si="69"/>
        <v>5korl0612</v>
      </c>
      <c r="L4435" s="5" t="s">
        <v>8136</v>
      </c>
      <c r="M4435">
        <v>2098.2779999999998</v>
      </c>
      <c r="N4435">
        <v>3.5369999999999999</v>
      </c>
      <c r="O4435">
        <v>0.10500014480655399</v>
      </c>
      <c r="P4435" t="s">
        <v>28</v>
      </c>
      <c r="Q4435">
        <v>282</v>
      </c>
      <c r="R4435">
        <v>2537</v>
      </c>
      <c r="S4435">
        <v>1497</v>
      </c>
      <c r="T4435">
        <v>4033</v>
      </c>
      <c r="U4435" t="s">
        <v>7933</v>
      </c>
    </row>
    <row r="4436" spans="1:21" x14ac:dyDescent="0.25">
      <c r="A4436" t="s">
        <v>8225</v>
      </c>
      <c r="B4436" t="s">
        <v>22</v>
      </c>
      <c r="C4436" s="3">
        <v>40333.472893518519</v>
      </c>
      <c r="D4436" s="3">
        <v>40333.487951388888</v>
      </c>
      <c r="E4436" s="4">
        <v>40333</v>
      </c>
      <c r="F4436">
        <v>51.547466666666601</v>
      </c>
      <c r="G4436" t="s">
        <v>8222</v>
      </c>
      <c r="H4436">
        <v>104.23038333333299</v>
      </c>
      <c r="I4436" t="s">
        <v>8223</v>
      </c>
      <c r="J4436" t="s">
        <v>8224</v>
      </c>
      <c r="K4436" s="1" t="str">
        <f t="shared" si="69"/>
        <v>5kso0604</v>
      </c>
      <c r="L4436" s="5" t="s">
        <v>8192</v>
      </c>
      <c r="M4436">
        <v>590.58799999999997</v>
      </c>
      <c r="N4436">
        <v>3.6143999999999998</v>
      </c>
      <c r="O4436" t="s">
        <v>27</v>
      </c>
      <c r="P4436" t="s">
        <v>28</v>
      </c>
      <c r="Q4436">
        <v>0</v>
      </c>
      <c r="R4436">
        <v>1132</v>
      </c>
      <c r="S4436">
        <v>2123</v>
      </c>
      <c r="T4436">
        <v>3254</v>
      </c>
      <c r="U4436" t="s">
        <v>29</v>
      </c>
    </row>
    <row r="4437" spans="1:21" x14ac:dyDescent="0.25">
      <c r="A4437" t="s">
        <v>8261</v>
      </c>
      <c r="B4437" t="s">
        <v>22</v>
      </c>
      <c r="C4437" s="3">
        <v>40334.09747685185</v>
      </c>
      <c r="D4437" s="3">
        <v>40334.132361111115</v>
      </c>
      <c r="E4437" s="4">
        <v>40334</v>
      </c>
      <c r="F4437">
        <v>51.606349999999999</v>
      </c>
      <c r="G4437" t="s">
        <v>8257</v>
      </c>
      <c r="H4437">
        <v>105.09285</v>
      </c>
      <c r="I4437" t="s">
        <v>8258</v>
      </c>
      <c r="J4437" t="s">
        <v>8259</v>
      </c>
      <c r="K4437" s="1" t="str">
        <f t="shared" si="69"/>
        <v>5kta0605</v>
      </c>
      <c r="L4437" s="5" t="s">
        <v>8260</v>
      </c>
      <c r="M4437">
        <v>948.85</v>
      </c>
      <c r="N4437">
        <v>3.6156999999999999</v>
      </c>
      <c r="O4437">
        <v>2.6300144806554699E-2</v>
      </c>
      <c r="P4437" t="s">
        <v>28</v>
      </c>
      <c r="Q4437">
        <v>57</v>
      </c>
      <c r="R4437">
        <v>2720</v>
      </c>
      <c r="S4437">
        <v>1553</v>
      </c>
      <c r="T4437">
        <v>4272</v>
      </c>
      <c r="U4437" t="s">
        <v>29</v>
      </c>
    </row>
    <row r="4438" spans="1:21" x14ac:dyDescent="0.25">
      <c r="A4438" t="s">
        <v>34316</v>
      </c>
      <c r="B4438" t="s">
        <v>22</v>
      </c>
      <c r="C4438" s="3">
        <v>40334.387384259258</v>
      </c>
      <c r="D4438" s="3">
        <v>40334.420891203707</v>
      </c>
      <c r="E4438" s="4">
        <v>40334</v>
      </c>
      <c r="F4438" s="1">
        <v>51.792666666666669</v>
      </c>
      <c r="G4438" t="s">
        <v>27</v>
      </c>
      <c r="H4438" s="1">
        <v>104.92941666666667</v>
      </c>
      <c r="I4438" t="s">
        <v>27</v>
      </c>
      <c r="J4438" t="s">
        <v>34314</v>
      </c>
      <c r="K4438" s="1" t="str">
        <f t="shared" si="69"/>
        <v>6kli0605</v>
      </c>
      <c r="L4438" s="5" t="s">
        <v>34315</v>
      </c>
      <c r="M4438">
        <v>1402.29</v>
      </c>
      <c r="N4438">
        <v>3.3746999999999998</v>
      </c>
      <c r="O4438" t="s">
        <v>27</v>
      </c>
      <c r="P4438" t="s">
        <v>28</v>
      </c>
      <c r="Q4438">
        <v>0</v>
      </c>
      <c r="R4438">
        <v>1618</v>
      </c>
      <c r="S4438">
        <v>6677</v>
      </c>
      <c r="T4438">
        <v>8294</v>
      </c>
      <c r="U4438" t="s">
        <v>29</v>
      </c>
    </row>
    <row r="4439" spans="1:21" x14ac:dyDescent="0.25">
      <c r="A4439" t="s">
        <v>8888</v>
      </c>
      <c r="B4439" t="s">
        <v>22</v>
      </c>
      <c r="C4439" s="3">
        <v>40339.922152777777</v>
      </c>
      <c r="D4439" s="3">
        <v>40339.941770833335</v>
      </c>
      <c r="E4439" s="4">
        <v>40339</v>
      </c>
      <c r="F4439">
        <v>55.349983333333299</v>
      </c>
      <c r="G4439" t="s">
        <v>2994</v>
      </c>
      <c r="H4439">
        <v>109.309283333333</v>
      </c>
      <c r="I4439" t="s">
        <v>8886</v>
      </c>
      <c r="J4439" t="s">
        <v>8887</v>
      </c>
      <c r="K4439" s="1" t="str">
        <f t="shared" si="69"/>
        <v>7kba0610</v>
      </c>
      <c r="L4439" s="5" t="s">
        <v>8793</v>
      </c>
      <c r="M4439">
        <v>781.62599999999998</v>
      </c>
      <c r="N4439">
        <v>3.4251</v>
      </c>
      <c r="O4439" t="s">
        <v>27</v>
      </c>
      <c r="P4439" t="s">
        <v>28</v>
      </c>
      <c r="Q4439">
        <v>0</v>
      </c>
      <c r="R4439">
        <v>162</v>
      </c>
      <c r="S4439">
        <v>3644</v>
      </c>
      <c r="T4439">
        <v>3805</v>
      </c>
      <c r="U4439" t="s">
        <v>29</v>
      </c>
    </row>
    <row r="4440" spans="1:21" x14ac:dyDescent="0.25">
      <c r="A4440" t="s">
        <v>9203</v>
      </c>
      <c r="B4440" t="s">
        <v>22</v>
      </c>
      <c r="C4440" s="3">
        <v>40338.785520833335</v>
      </c>
      <c r="D4440" s="3">
        <v>40338.797152777777</v>
      </c>
      <c r="E4440" s="4">
        <v>40338</v>
      </c>
      <c r="F4440">
        <v>54.3958333333333</v>
      </c>
      <c r="G4440" t="s">
        <v>9201</v>
      </c>
      <c r="H4440">
        <v>109.356883333333</v>
      </c>
      <c r="I4440" t="s">
        <v>9202</v>
      </c>
      <c r="J4440" t="s">
        <v>9179</v>
      </c>
      <c r="K4440" s="1" t="str">
        <f t="shared" si="69"/>
        <v>7kda0609</v>
      </c>
      <c r="L4440" s="5" t="s">
        <v>9180</v>
      </c>
      <c r="M4440">
        <v>493.09300000000002</v>
      </c>
      <c r="N4440">
        <v>3.5617000000000001</v>
      </c>
      <c r="O4440">
        <v>8.0300144806554494E-2</v>
      </c>
      <c r="P4440" t="s">
        <v>28</v>
      </c>
      <c r="Q4440">
        <v>113</v>
      </c>
      <c r="R4440">
        <v>1310</v>
      </c>
      <c r="S4440">
        <v>1391</v>
      </c>
      <c r="T4440">
        <v>2700</v>
      </c>
      <c r="U4440" t="s">
        <v>29</v>
      </c>
    </row>
    <row r="4441" spans="1:21" x14ac:dyDescent="0.25">
      <c r="A4441" t="s">
        <v>9423</v>
      </c>
      <c r="B4441" t="s">
        <v>22</v>
      </c>
      <c r="C4441" s="3">
        <v>40338.968356481484</v>
      </c>
      <c r="D4441" s="3">
        <v>40338.987974537034</v>
      </c>
      <c r="E4441" s="4">
        <v>40338</v>
      </c>
      <c r="F4441">
        <v>54.517483333333303</v>
      </c>
      <c r="G4441" t="s">
        <v>9421</v>
      </c>
      <c r="H4441">
        <v>108.759766666666</v>
      </c>
      <c r="I4441" t="s">
        <v>9422</v>
      </c>
      <c r="J4441" t="s">
        <v>9388</v>
      </c>
      <c r="K4441" s="1" t="str">
        <f t="shared" si="69"/>
        <v>7kel0609</v>
      </c>
      <c r="L4441" s="5" t="s">
        <v>9345</v>
      </c>
      <c r="M4441">
        <v>887.56100000000004</v>
      </c>
      <c r="N4441">
        <v>3.5413999999999999</v>
      </c>
      <c r="O4441">
        <v>0.10060014480655401</v>
      </c>
      <c r="P4441" t="s">
        <v>28</v>
      </c>
      <c r="Q4441">
        <v>221</v>
      </c>
      <c r="R4441">
        <v>2884</v>
      </c>
      <c r="S4441">
        <v>1792</v>
      </c>
      <c r="T4441">
        <v>4675</v>
      </c>
      <c r="U4441" t="s">
        <v>29</v>
      </c>
    </row>
    <row r="4442" spans="1:21" x14ac:dyDescent="0.25">
      <c r="A4442" t="s">
        <v>9849</v>
      </c>
      <c r="B4442" t="s">
        <v>22</v>
      </c>
      <c r="C4442" s="3">
        <v>40334.624212962961</v>
      </c>
      <c r="D4442" s="3">
        <v>40334.65797453704</v>
      </c>
      <c r="E4442" s="4">
        <v>40334</v>
      </c>
      <c r="F4442">
        <v>51.8585833333333</v>
      </c>
      <c r="G4442" t="s">
        <v>9846</v>
      </c>
      <c r="H4442">
        <v>105.27466666666599</v>
      </c>
      <c r="I4442" t="s">
        <v>9847</v>
      </c>
      <c r="J4442" t="s">
        <v>9848</v>
      </c>
      <c r="K4442" s="1" t="str">
        <f t="shared" si="69"/>
        <v>7kka0605</v>
      </c>
      <c r="L4442" s="5" t="s">
        <v>9822</v>
      </c>
      <c r="M4442">
        <v>1410.306</v>
      </c>
      <c r="N4442">
        <v>3.5746000000000002</v>
      </c>
      <c r="O4442">
        <v>0.14773277928711001</v>
      </c>
      <c r="P4442" t="s">
        <v>28</v>
      </c>
      <c r="Q4442">
        <v>279</v>
      </c>
      <c r="R4442">
        <v>4944</v>
      </c>
      <c r="S4442">
        <v>1713</v>
      </c>
      <c r="T4442">
        <v>6656</v>
      </c>
      <c r="U4442" t="s">
        <v>29</v>
      </c>
    </row>
    <row r="4443" spans="1:21" x14ac:dyDescent="0.25">
      <c r="A4443" t="s">
        <v>10221</v>
      </c>
      <c r="B4443" t="s">
        <v>22</v>
      </c>
      <c r="C4443" s="3">
        <v>40343.939247685186</v>
      </c>
      <c r="D4443" s="3">
        <v>40343.956435185188</v>
      </c>
      <c r="E4443" s="4">
        <v>40343</v>
      </c>
      <c r="F4443">
        <v>52.381399999999999</v>
      </c>
      <c r="G4443" t="s">
        <v>10217</v>
      </c>
      <c r="H4443">
        <v>105.962466666666</v>
      </c>
      <c r="I4443" t="s">
        <v>10218</v>
      </c>
      <c r="J4443" t="s">
        <v>10219</v>
      </c>
      <c r="K4443" s="1" t="str">
        <f t="shared" si="69"/>
        <v>7kky0614</v>
      </c>
      <c r="L4443" s="5" t="s">
        <v>10220</v>
      </c>
      <c r="M4443">
        <v>751.87400000000002</v>
      </c>
      <c r="N4443">
        <v>3.3921999999999999</v>
      </c>
      <c r="O4443" t="s">
        <v>27</v>
      </c>
      <c r="P4443" t="s">
        <v>28</v>
      </c>
      <c r="Q4443">
        <v>0</v>
      </c>
      <c r="R4443">
        <v>298</v>
      </c>
      <c r="S4443">
        <v>4037</v>
      </c>
      <c r="T4443">
        <v>4334</v>
      </c>
      <c r="U4443" t="s">
        <v>29</v>
      </c>
    </row>
    <row r="4444" spans="1:21" x14ac:dyDescent="0.25">
      <c r="A4444" t="s">
        <v>10410</v>
      </c>
      <c r="B4444" t="s">
        <v>22</v>
      </c>
      <c r="C4444" s="3">
        <v>40333.976689814815</v>
      </c>
      <c r="D4444" s="3">
        <v>40334.003587962965</v>
      </c>
      <c r="E4444" s="4">
        <v>40333</v>
      </c>
      <c r="F4444">
        <v>51.784933333333299</v>
      </c>
      <c r="G4444" t="s">
        <v>10408</v>
      </c>
      <c r="H4444">
        <v>104.936566666666</v>
      </c>
      <c r="I4444" t="s">
        <v>10409</v>
      </c>
      <c r="J4444" t="s">
        <v>10294</v>
      </c>
      <c r="K4444" s="1" t="str">
        <f t="shared" si="69"/>
        <v>7kli0604</v>
      </c>
      <c r="L4444" s="5" t="s">
        <v>10300</v>
      </c>
      <c r="M4444">
        <v>1402.9069999999999</v>
      </c>
      <c r="N4444">
        <v>3.5663999999999998</v>
      </c>
      <c r="O4444">
        <v>8.6737737782398502E-2</v>
      </c>
      <c r="P4444" t="s">
        <v>28</v>
      </c>
      <c r="Q4444">
        <v>140</v>
      </c>
      <c r="R4444">
        <v>4454</v>
      </c>
      <c r="S4444">
        <v>1396</v>
      </c>
      <c r="T4444">
        <v>5849</v>
      </c>
      <c r="U4444" t="s">
        <v>29</v>
      </c>
    </row>
    <row r="4445" spans="1:21" x14ac:dyDescent="0.25">
      <c r="A4445" t="s">
        <v>11223</v>
      </c>
      <c r="B4445" t="s">
        <v>22</v>
      </c>
      <c r="C4445" s="3">
        <v>40334.825543981482</v>
      </c>
      <c r="D4445" s="3">
        <v>40334.856064814812</v>
      </c>
      <c r="E4445" s="4">
        <v>40334</v>
      </c>
      <c r="F4445">
        <v>51.696800000000003</v>
      </c>
      <c r="G4445" t="s">
        <v>11221</v>
      </c>
      <c r="H4445">
        <v>105.4699</v>
      </c>
      <c r="I4445" t="s">
        <v>11222</v>
      </c>
      <c r="J4445" t="s">
        <v>11071</v>
      </c>
      <c r="K4445" s="1" t="str">
        <f t="shared" si="69"/>
        <v>7kmi0605</v>
      </c>
      <c r="L4445" s="5" t="s">
        <v>11056</v>
      </c>
      <c r="M4445">
        <v>1350.4839999999999</v>
      </c>
      <c r="N4445">
        <v>2.0158999999999998</v>
      </c>
      <c r="O4445">
        <v>1.9796327496058499</v>
      </c>
      <c r="P4445" t="s">
        <v>28</v>
      </c>
      <c r="Q4445">
        <v>1760</v>
      </c>
      <c r="R4445">
        <v>6098</v>
      </c>
      <c r="S4445">
        <v>12</v>
      </c>
      <c r="T4445">
        <v>6109</v>
      </c>
      <c r="U4445" t="s">
        <v>29</v>
      </c>
    </row>
    <row r="4446" spans="1:21" x14ac:dyDescent="0.25">
      <c r="A4446" t="s">
        <v>12270</v>
      </c>
      <c r="B4446" t="s">
        <v>22</v>
      </c>
      <c r="C4446" s="3">
        <v>40333.441365740742</v>
      </c>
      <c r="D4446" s="3">
        <v>40333.461192129631</v>
      </c>
      <c r="E4446" s="4">
        <v>40333</v>
      </c>
      <c r="F4446">
        <v>51.565066666666603</v>
      </c>
      <c r="G4446" t="s">
        <v>12268</v>
      </c>
      <c r="H4446">
        <v>104.228733333333</v>
      </c>
      <c r="I4446" t="s">
        <v>12269</v>
      </c>
      <c r="J4446" t="s">
        <v>11675</v>
      </c>
      <c r="K4446" s="1" t="str">
        <f t="shared" si="69"/>
        <v>7kso0604</v>
      </c>
      <c r="L4446" s="5" t="s">
        <v>12153</v>
      </c>
      <c r="M4446">
        <v>866.50599999999997</v>
      </c>
      <c r="N4446">
        <v>3.6812</v>
      </c>
      <c r="O4446" t="s">
        <v>27</v>
      </c>
      <c r="P4446" t="s">
        <v>28</v>
      </c>
      <c r="Q4446">
        <v>0</v>
      </c>
      <c r="R4446">
        <v>2643</v>
      </c>
      <c r="S4446">
        <v>1623</v>
      </c>
      <c r="T4446">
        <v>4265</v>
      </c>
      <c r="U4446" t="s">
        <v>29</v>
      </c>
    </row>
    <row r="4447" spans="1:21" x14ac:dyDescent="0.25">
      <c r="A4447" t="s">
        <v>12796</v>
      </c>
      <c r="B4447" t="s">
        <v>22</v>
      </c>
      <c r="C4447" s="3">
        <v>40336.942928240744</v>
      </c>
      <c r="D4447" s="3">
        <v>40336.968414351853</v>
      </c>
      <c r="E4447" s="4">
        <v>40336</v>
      </c>
      <c r="F4447">
        <v>52.776166666666597</v>
      </c>
      <c r="G4447" t="s">
        <v>12794</v>
      </c>
      <c r="H4447">
        <v>107.616583333333</v>
      </c>
      <c r="I4447" t="s">
        <v>11748</v>
      </c>
      <c r="J4447" t="s">
        <v>12795</v>
      </c>
      <c r="K4447" s="1" t="str">
        <f t="shared" si="69"/>
        <v>7kto0607</v>
      </c>
      <c r="L4447" s="5" t="s">
        <v>12651</v>
      </c>
      <c r="M4447">
        <v>1058.3499999999999</v>
      </c>
      <c r="N4447">
        <v>3.4474</v>
      </c>
      <c r="O4447" t="s">
        <v>27</v>
      </c>
      <c r="P4447" t="s">
        <v>28</v>
      </c>
      <c r="Q4447">
        <v>0</v>
      </c>
      <c r="R4447">
        <v>2728</v>
      </c>
      <c r="S4447">
        <v>2318</v>
      </c>
      <c r="T4447">
        <v>5045</v>
      </c>
      <c r="U4447" t="s">
        <v>29</v>
      </c>
    </row>
    <row r="4448" spans="1:21" x14ac:dyDescent="0.25">
      <c r="A4448" t="s">
        <v>13145</v>
      </c>
      <c r="B4448" t="s">
        <v>22</v>
      </c>
      <c r="C4448" s="3">
        <v>40336.70040509259</v>
      </c>
      <c r="D4448" s="3">
        <v>40336.730983796297</v>
      </c>
      <c r="E4448" s="4">
        <v>40336</v>
      </c>
      <c r="F4448">
        <v>53.015833333333298</v>
      </c>
      <c r="G4448" t="s">
        <v>13141</v>
      </c>
      <c r="H4448">
        <v>107.44240000000001</v>
      </c>
      <c r="I4448" t="s">
        <v>13142</v>
      </c>
      <c r="J4448" t="s">
        <v>13143</v>
      </c>
      <c r="K4448" s="1" t="str">
        <f t="shared" si="69"/>
        <v>7ku0607</v>
      </c>
      <c r="L4448" s="5" t="s">
        <v>13144</v>
      </c>
      <c r="M4448">
        <v>1597.598</v>
      </c>
      <c r="N4448">
        <v>2.9102000000000001</v>
      </c>
      <c r="O4448">
        <v>0.81089881358911897</v>
      </c>
      <c r="P4448" t="s">
        <v>28</v>
      </c>
      <c r="Q4448">
        <v>416</v>
      </c>
      <c r="R4448">
        <v>5409</v>
      </c>
      <c r="S4448">
        <v>1201</v>
      </c>
      <c r="T4448">
        <v>6609</v>
      </c>
      <c r="U4448" t="s">
        <v>29</v>
      </c>
    </row>
    <row r="4449" spans="1:21" x14ac:dyDescent="0.25">
      <c r="A4449" t="s">
        <v>14480</v>
      </c>
      <c r="B4449" t="s">
        <v>22</v>
      </c>
      <c r="C4449" s="3">
        <v>40335.271701388891</v>
      </c>
      <c r="D4449" s="3">
        <v>40335.28665509259</v>
      </c>
      <c r="E4449" s="4">
        <v>40335</v>
      </c>
      <c r="F4449">
        <v>52.474783333333299</v>
      </c>
      <c r="G4449" t="s">
        <v>14477</v>
      </c>
      <c r="H4449">
        <v>106.11518333333299</v>
      </c>
      <c r="I4449" t="s">
        <v>14478</v>
      </c>
      <c r="J4449" t="s">
        <v>14479</v>
      </c>
      <c r="K4449" s="1" t="str">
        <f t="shared" si="69"/>
        <v>bug0606</v>
      </c>
      <c r="L4449" s="5" t="s">
        <v>14471</v>
      </c>
      <c r="M4449">
        <v>379.35399999999998</v>
      </c>
      <c r="N4449">
        <v>2.9899</v>
      </c>
      <c r="O4449">
        <v>0.73119881358911898</v>
      </c>
      <c r="P4449" t="s">
        <v>28</v>
      </c>
      <c r="Q4449">
        <v>259</v>
      </c>
      <c r="R4449">
        <v>929</v>
      </c>
      <c r="S4449">
        <v>1784</v>
      </c>
      <c r="T4449">
        <v>2712</v>
      </c>
      <c r="U4449" t="s">
        <v>29</v>
      </c>
    </row>
    <row r="4450" spans="1:21" x14ac:dyDescent="0.25">
      <c r="A4450" t="s">
        <v>16383</v>
      </c>
      <c r="B4450" t="s">
        <v>22</v>
      </c>
      <c r="C4450" s="3">
        <v>40335.532673611109</v>
      </c>
      <c r="D4450" s="3">
        <v>40335.569143518522</v>
      </c>
      <c r="E4450" s="4">
        <v>40335</v>
      </c>
      <c r="F4450">
        <v>52.664383333333298</v>
      </c>
      <c r="G4450" t="s">
        <v>16381</v>
      </c>
      <c r="H4450">
        <v>106.847283333333</v>
      </c>
      <c r="I4450" t="s">
        <v>16382</v>
      </c>
      <c r="J4450" t="s">
        <v>16217</v>
      </c>
      <c r="K4450" s="1" t="str">
        <f t="shared" si="69"/>
        <v>mas0606</v>
      </c>
      <c r="L4450" s="5" t="s">
        <v>16347</v>
      </c>
      <c r="M4450">
        <v>1167.133</v>
      </c>
      <c r="N4450">
        <v>3.5682999999999998</v>
      </c>
      <c r="O4450">
        <v>7.3700144806554804E-2</v>
      </c>
      <c r="P4450" t="s">
        <v>28</v>
      </c>
      <c r="Q4450">
        <v>192</v>
      </c>
      <c r="R4450">
        <v>3636</v>
      </c>
      <c r="S4450">
        <v>1375</v>
      </c>
      <c r="T4450">
        <v>5010</v>
      </c>
      <c r="U4450" t="s">
        <v>29</v>
      </c>
    </row>
    <row r="4451" spans="1:21" x14ac:dyDescent="0.25">
      <c r="A4451" t="s">
        <v>16513</v>
      </c>
      <c r="B4451" t="s">
        <v>22</v>
      </c>
      <c r="C4451" s="3">
        <v>40342.947060185186</v>
      </c>
      <c r="D4451" s="3">
        <v>40342.970173611109</v>
      </c>
      <c r="E4451" s="4">
        <v>40342</v>
      </c>
      <c r="F4451">
        <v>52.664566666666602</v>
      </c>
      <c r="G4451" t="s">
        <v>16511</v>
      </c>
      <c r="H4451">
        <v>106.85296666666601</v>
      </c>
      <c r="I4451" t="s">
        <v>16512</v>
      </c>
      <c r="J4451" t="s">
        <v>16217</v>
      </c>
      <c r="K4451" s="1" t="str">
        <f t="shared" si="69"/>
        <v>mas0613</v>
      </c>
      <c r="L4451" s="5" t="s">
        <v>16347</v>
      </c>
      <c r="M4451">
        <v>1169.604</v>
      </c>
      <c r="N4451">
        <v>3.5356000000000001</v>
      </c>
      <c r="O4451">
        <v>0.10640014480655401</v>
      </c>
      <c r="P4451" t="s">
        <v>28</v>
      </c>
      <c r="Q4451">
        <v>204</v>
      </c>
      <c r="R4451">
        <v>4058</v>
      </c>
      <c r="S4451">
        <v>1515</v>
      </c>
      <c r="T4451">
        <v>5572</v>
      </c>
      <c r="U4451" t="s">
        <v>29</v>
      </c>
    </row>
    <row r="4452" spans="1:21" x14ac:dyDescent="0.25">
      <c r="A4452" t="s">
        <v>16943</v>
      </c>
      <c r="B4452" t="s">
        <v>22</v>
      </c>
      <c r="C4452" s="3">
        <v>40339.692476851851</v>
      </c>
      <c r="D4452" s="3">
        <v>40339.709409722222</v>
      </c>
      <c r="E4452" s="4">
        <v>40339</v>
      </c>
      <c r="F4452">
        <v>55.321550000000002</v>
      </c>
      <c r="G4452" t="s">
        <v>16940</v>
      </c>
      <c r="H4452">
        <v>109.48139999999999</v>
      </c>
      <c r="I4452" t="s">
        <v>16941</v>
      </c>
      <c r="J4452" t="s">
        <v>16942</v>
      </c>
      <c r="K4452" s="1" t="str">
        <f t="shared" si="69"/>
        <v>mbt0610</v>
      </c>
      <c r="L4452" s="5" t="s">
        <v>16895</v>
      </c>
      <c r="M4452">
        <v>800.21799999999996</v>
      </c>
      <c r="N4452">
        <v>3.5146999999999999</v>
      </c>
      <c r="O4452" t="s">
        <v>27</v>
      </c>
      <c r="P4452" t="s">
        <v>28</v>
      </c>
      <c r="Q4452">
        <v>0</v>
      </c>
      <c r="R4452">
        <v>1758</v>
      </c>
      <c r="S4452">
        <v>2095</v>
      </c>
      <c r="T4452">
        <v>3852</v>
      </c>
      <c r="U4452" t="s">
        <v>29</v>
      </c>
    </row>
    <row r="4453" spans="1:21" x14ac:dyDescent="0.25">
      <c r="A4453" t="s">
        <v>17559</v>
      </c>
      <c r="B4453" t="s">
        <v>22</v>
      </c>
      <c r="C4453" s="3">
        <v>40343.177499999998</v>
      </c>
      <c r="D4453" s="3">
        <v>40343.20894675926</v>
      </c>
      <c r="E4453" s="4">
        <v>40343</v>
      </c>
      <c r="F4453">
        <v>52.474033333333303</v>
      </c>
      <c r="G4453" t="s">
        <v>17557</v>
      </c>
      <c r="H4453">
        <v>106.115916666666</v>
      </c>
      <c r="I4453" t="s">
        <v>17558</v>
      </c>
      <c r="J4453" t="s">
        <v>17491</v>
      </c>
      <c r="K4453" s="1" t="str">
        <f t="shared" si="69"/>
        <v>mdbug0614</v>
      </c>
      <c r="L4453" s="5" t="s">
        <v>17513</v>
      </c>
      <c r="M4453">
        <v>379.35399999999998</v>
      </c>
      <c r="N4453">
        <v>3.5682999999999998</v>
      </c>
      <c r="O4453" t="s">
        <v>27</v>
      </c>
      <c r="P4453" t="s">
        <v>28</v>
      </c>
      <c r="Q4453">
        <v>0</v>
      </c>
      <c r="R4453">
        <v>728</v>
      </c>
      <c r="S4453">
        <v>1716</v>
      </c>
      <c r="T4453">
        <v>2443</v>
      </c>
      <c r="U4453" t="s">
        <v>29</v>
      </c>
    </row>
    <row r="4454" spans="1:21" x14ac:dyDescent="0.25">
      <c r="A4454" t="s">
        <v>17737</v>
      </c>
      <c r="B4454" t="s">
        <v>22</v>
      </c>
      <c r="C4454" s="3">
        <v>40344.059224537035</v>
      </c>
      <c r="D4454" s="3">
        <v>40344.08016203704</v>
      </c>
      <c r="E4454" s="4">
        <v>40344</v>
      </c>
      <c r="F4454">
        <v>52.231533333333303</v>
      </c>
      <c r="G4454" t="s">
        <v>17734</v>
      </c>
      <c r="H4454">
        <v>105.79925</v>
      </c>
      <c r="I4454" t="s">
        <v>17735</v>
      </c>
      <c r="J4454" t="s">
        <v>17736</v>
      </c>
      <c r="K4454" s="1" t="str">
        <f t="shared" si="69"/>
        <v>mdpes0615</v>
      </c>
      <c r="L4454" s="5" t="s">
        <v>17722</v>
      </c>
      <c r="M4454">
        <v>981.03</v>
      </c>
      <c r="N4454">
        <v>3.4014000000000002</v>
      </c>
      <c r="O4454" t="s">
        <v>27</v>
      </c>
      <c r="P4454" t="s">
        <v>28</v>
      </c>
      <c r="Q4454">
        <v>0</v>
      </c>
      <c r="R4454">
        <v>835</v>
      </c>
      <c r="S4454">
        <v>4166</v>
      </c>
      <c r="T4454">
        <v>5000</v>
      </c>
      <c r="U4454" t="s">
        <v>29</v>
      </c>
    </row>
    <row r="4455" spans="1:21" x14ac:dyDescent="0.25">
      <c r="A4455" t="s">
        <v>18598</v>
      </c>
      <c r="B4455" t="s">
        <v>22</v>
      </c>
      <c r="C4455" s="3">
        <v>40335.385231481479</v>
      </c>
      <c r="D4455" s="3">
        <v>40335.396967592591</v>
      </c>
      <c r="E4455" s="4">
        <v>40335</v>
      </c>
      <c r="F4455">
        <v>52.467449999999999</v>
      </c>
      <c r="G4455" t="s">
        <v>18596</v>
      </c>
      <c r="H4455">
        <v>106.294416666666</v>
      </c>
      <c r="I4455" t="s">
        <v>18597</v>
      </c>
      <c r="J4455" t="s">
        <v>18586</v>
      </c>
      <c r="K4455" s="1" t="str">
        <f t="shared" si="69"/>
        <v>mgk0606</v>
      </c>
      <c r="L4455" s="5" t="s">
        <v>18505</v>
      </c>
      <c r="M4455">
        <v>514.83399999999995</v>
      </c>
      <c r="N4455">
        <v>2.3338000000000001</v>
      </c>
      <c r="O4455">
        <v>1.5448430312253401</v>
      </c>
      <c r="P4455" t="s">
        <v>28</v>
      </c>
      <c r="Q4455">
        <v>581</v>
      </c>
      <c r="R4455">
        <v>1797</v>
      </c>
      <c r="S4455">
        <v>989</v>
      </c>
      <c r="T4455">
        <v>2785</v>
      </c>
      <c r="U4455" t="s">
        <v>29</v>
      </c>
    </row>
    <row r="4456" spans="1:21" x14ac:dyDescent="0.25">
      <c r="A4456" t="s">
        <v>18850</v>
      </c>
      <c r="B4456" t="s">
        <v>22</v>
      </c>
      <c r="C4456" s="3">
        <v>40337.58084490741</v>
      </c>
      <c r="D4456" s="3">
        <v>40337.637719907405</v>
      </c>
      <c r="E4456" s="4">
        <v>40337</v>
      </c>
      <c r="F4456">
        <v>53.358733333333298</v>
      </c>
      <c r="G4456" t="s">
        <v>18847</v>
      </c>
      <c r="H4456">
        <v>108.2196</v>
      </c>
      <c r="I4456" t="s">
        <v>18848</v>
      </c>
      <c r="J4456" t="s">
        <v>18849</v>
      </c>
      <c r="K4456" s="1" t="str">
        <f t="shared" si="69"/>
        <v>mhk0608</v>
      </c>
      <c r="L4456" s="5" t="s">
        <v>18802</v>
      </c>
      <c r="M4456">
        <v>1625.913</v>
      </c>
      <c r="N4456">
        <v>3.4173</v>
      </c>
      <c r="O4456" t="s">
        <v>27</v>
      </c>
      <c r="P4456" t="s">
        <v>28</v>
      </c>
      <c r="Q4456">
        <v>0</v>
      </c>
      <c r="R4456">
        <v>4164</v>
      </c>
      <c r="S4456">
        <v>3125</v>
      </c>
      <c r="T4456">
        <v>7288</v>
      </c>
      <c r="U4456" t="s">
        <v>29</v>
      </c>
    </row>
    <row r="4457" spans="1:21" x14ac:dyDescent="0.25">
      <c r="A4457" t="s">
        <v>20188</v>
      </c>
      <c r="B4457" t="s">
        <v>22</v>
      </c>
      <c r="C4457" s="3">
        <v>40334.691759259258</v>
      </c>
      <c r="D4457" s="3">
        <v>40334.720555555556</v>
      </c>
      <c r="E4457" s="4">
        <v>40334</v>
      </c>
      <c r="F4457">
        <v>51.779583333333299</v>
      </c>
      <c r="G4457" t="s">
        <v>20186</v>
      </c>
      <c r="H4457">
        <v>105.375983333333</v>
      </c>
      <c r="I4457" t="s">
        <v>20187</v>
      </c>
      <c r="J4457" t="s">
        <v>20155</v>
      </c>
      <c r="K4457" s="1" t="str">
        <f t="shared" si="69"/>
        <v>mkm0605</v>
      </c>
      <c r="L4457" s="5" t="s">
        <v>19905</v>
      </c>
      <c r="M4457">
        <v>1431.268</v>
      </c>
      <c r="N4457">
        <v>3.5651000000000002</v>
      </c>
      <c r="O4457" t="s">
        <v>27</v>
      </c>
      <c r="P4457" t="s">
        <v>28</v>
      </c>
      <c r="Q4457">
        <v>0</v>
      </c>
      <c r="R4457">
        <v>4493</v>
      </c>
      <c r="S4457">
        <v>2236</v>
      </c>
      <c r="T4457">
        <v>6728</v>
      </c>
      <c r="U4457" t="s">
        <v>29</v>
      </c>
    </row>
    <row r="4458" spans="1:21" x14ac:dyDescent="0.25">
      <c r="A4458" t="s">
        <v>20497</v>
      </c>
      <c r="B4458" t="s">
        <v>22</v>
      </c>
      <c r="C4458" s="3">
        <v>40343.890185185184</v>
      </c>
      <c r="D4458" s="3">
        <v>40343.898402777777</v>
      </c>
      <c r="E4458" s="4">
        <v>40343</v>
      </c>
      <c r="F4458">
        <v>52.342579999999998</v>
      </c>
      <c r="G4458" t="s">
        <v>20494</v>
      </c>
      <c r="H4458">
        <v>106.06321666666599</v>
      </c>
      <c r="I4458" t="s">
        <v>20495</v>
      </c>
      <c r="J4458" t="s">
        <v>20496</v>
      </c>
      <c r="K4458" s="1" t="str">
        <f t="shared" si="69"/>
        <v>mkyh0614</v>
      </c>
      <c r="L4458" s="5" t="s">
        <v>20492</v>
      </c>
      <c r="M4458">
        <v>253.684</v>
      </c>
      <c r="N4458">
        <v>2.6789999999999998</v>
      </c>
      <c r="O4458">
        <v>1.1209791923818599</v>
      </c>
      <c r="P4458" t="s">
        <v>28</v>
      </c>
      <c r="Q4458">
        <v>160</v>
      </c>
      <c r="R4458">
        <v>666</v>
      </c>
      <c r="S4458">
        <v>1118</v>
      </c>
      <c r="T4458">
        <v>1783</v>
      </c>
      <c r="U4458" t="s">
        <v>29</v>
      </c>
    </row>
    <row r="4459" spans="1:21" x14ac:dyDescent="0.25">
      <c r="A4459" t="s">
        <v>21044</v>
      </c>
      <c r="B4459" t="s">
        <v>22</v>
      </c>
      <c r="C4459" s="3">
        <v>40334.240567129629</v>
      </c>
      <c r="D4459" s="3">
        <v>40334.269953703704</v>
      </c>
      <c r="E4459" s="4">
        <v>40334</v>
      </c>
      <c r="F4459">
        <v>51.705666666666602</v>
      </c>
      <c r="G4459" t="s">
        <v>21041</v>
      </c>
      <c r="H4459">
        <v>105.01035</v>
      </c>
      <c r="I4459" t="s">
        <v>21042</v>
      </c>
      <c r="J4459" t="s">
        <v>21043</v>
      </c>
      <c r="K4459" s="1" t="str">
        <f t="shared" si="69"/>
        <v>mlt0605</v>
      </c>
      <c r="L4459" s="5" t="s">
        <v>20726</v>
      </c>
      <c r="M4459">
        <v>1420.787</v>
      </c>
      <c r="N4459">
        <v>3.5596000000000001</v>
      </c>
      <c r="O4459">
        <v>3.08739024831306E-3</v>
      </c>
      <c r="P4459" t="s">
        <v>28</v>
      </c>
      <c r="Q4459">
        <v>3</v>
      </c>
      <c r="R4459">
        <v>4265</v>
      </c>
      <c r="S4459">
        <v>1726</v>
      </c>
      <c r="T4459">
        <v>5990</v>
      </c>
      <c r="U4459" t="s">
        <v>29</v>
      </c>
    </row>
    <row r="4460" spans="1:21" x14ac:dyDescent="0.25">
      <c r="A4460" t="s">
        <v>21427</v>
      </c>
      <c r="B4460" t="s">
        <v>22</v>
      </c>
      <c r="C4460" s="3">
        <v>40333.349502314813</v>
      </c>
      <c r="D4460" s="3">
        <v>40333.376747685186</v>
      </c>
      <c r="E4460" s="4">
        <v>40333</v>
      </c>
      <c r="F4460">
        <v>51.6461166666666</v>
      </c>
      <c r="G4460" t="s">
        <v>21424</v>
      </c>
      <c r="H4460">
        <v>104.22955</v>
      </c>
      <c r="I4460" t="s">
        <v>21425</v>
      </c>
      <c r="J4460" t="s">
        <v>21426</v>
      </c>
      <c r="K4460" s="1" t="str">
        <f t="shared" si="69"/>
        <v>mmaso0604</v>
      </c>
      <c r="L4460" s="5" t="s">
        <v>21358</v>
      </c>
      <c r="M4460">
        <v>1262.856</v>
      </c>
      <c r="N4460">
        <v>3.3984999999999999</v>
      </c>
      <c r="O4460" t="s">
        <v>27</v>
      </c>
      <c r="P4460" t="s">
        <v>28</v>
      </c>
      <c r="Q4460">
        <v>0</v>
      </c>
      <c r="R4460">
        <v>1972</v>
      </c>
      <c r="S4460">
        <v>3525</v>
      </c>
      <c r="T4460">
        <v>5496</v>
      </c>
      <c r="U4460" t="s">
        <v>29</v>
      </c>
    </row>
    <row r="4461" spans="1:21" x14ac:dyDescent="0.25">
      <c r="A4461" t="s">
        <v>21899</v>
      </c>
      <c r="B4461" t="s">
        <v>22</v>
      </c>
      <c r="C4461" s="3">
        <v>40341.956678240742</v>
      </c>
      <c r="D4461" s="3">
        <v>40341.968611111108</v>
      </c>
      <c r="E4461" s="4">
        <v>40341</v>
      </c>
      <c r="F4461">
        <v>53.835366666666602</v>
      </c>
      <c r="G4461" t="s">
        <v>21895</v>
      </c>
      <c r="H4461">
        <v>108.76606666666601</v>
      </c>
      <c r="I4461" t="s">
        <v>21896</v>
      </c>
      <c r="J4461" t="s">
        <v>21897</v>
      </c>
      <c r="K4461" s="1" t="str">
        <f t="shared" si="69"/>
        <v>mmusvnos0612</v>
      </c>
      <c r="L4461" s="5" t="s">
        <v>21898</v>
      </c>
      <c r="M4461">
        <v>509.86500000000001</v>
      </c>
      <c r="N4461">
        <v>3.4308000000000001</v>
      </c>
      <c r="O4461">
        <v>0.211200144806554</v>
      </c>
      <c r="P4461" t="s">
        <v>28</v>
      </c>
      <c r="Q4461">
        <v>286</v>
      </c>
      <c r="R4461">
        <v>1341</v>
      </c>
      <c r="S4461">
        <v>1555</v>
      </c>
      <c r="T4461">
        <v>2895</v>
      </c>
      <c r="U4461" t="s">
        <v>29</v>
      </c>
    </row>
    <row r="4462" spans="1:21" x14ac:dyDescent="0.25">
      <c r="A4462" t="s">
        <v>21984</v>
      </c>
      <c r="B4462" t="s">
        <v>22</v>
      </c>
      <c r="C4462" s="3">
        <v>40337.999305555553</v>
      </c>
      <c r="D4462" s="3">
        <v>40338.028368055559</v>
      </c>
      <c r="E4462" s="4">
        <v>40337</v>
      </c>
      <c r="F4462">
        <v>53.404400000000003</v>
      </c>
      <c r="G4462" t="s">
        <v>21980</v>
      </c>
      <c r="H4462">
        <v>108.558266666666</v>
      </c>
      <c r="I4462" t="s">
        <v>21981</v>
      </c>
      <c r="J4462" t="s">
        <v>21982</v>
      </c>
      <c r="K4462" s="1" t="str">
        <f t="shared" si="69"/>
        <v>mnik0608</v>
      </c>
      <c r="L4462" s="5" t="s">
        <v>21983</v>
      </c>
      <c r="M4462">
        <v>1301.124</v>
      </c>
      <c r="N4462">
        <v>3.4348999999999998</v>
      </c>
      <c r="O4462" t="s">
        <v>27</v>
      </c>
      <c r="P4462" t="s">
        <v>28</v>
      </c>
      <c r="Q4462">
        <v>0</v>
      </c>
      <c r="R4462">
        <v>3917</v>
      </c>
      <c r="S4462">
        <v>2967</v>
      </c>
      <c r="T4462">
        <v>6883</v>
      </c>
      <c r="U4462" t="s">
        <v>29</v>
      </c>
    </row>
    <row r="4463" spans="1:21" x14ac:dyDescent="0.25">
      <c r="A4463" t="s">
        <v>23219</v>
      </c>
      <c r="B4463" t="s">
        <v>22</v>
      </c>
      <c r="C4463" s="3">
        <v>40333.703414351854</v>
      </c>
      <c r="D4463" s="3">
        <v>40333.734259259261</v>
      </c>
      <c r="E4463" s="4">
        <v>40333</v>
      </c>
      <c r="F4463">
        <v>51.606366666666602</v>
      </c>
      <c r="G4463" t="s">
        <v>23216</v>
      </c>
      <c r="H4463">
        <v>104.73446666666599</v>
      </c>
      <c r="I4463" t="s">
        <v>23217</v>
      </c>
      <c r="J4463" t="s">
        <v>23049</v>
      </c>
      <c r="K4463" s="1" t="str">
        <f t="shared" si="69"/>
        <v>mtsg0604</v>
      </c>
      <c r="L4463" s="5" t="s">
        <v>23020</v>
      </c>
      <c r="M4463">
        <v>1091.7370000000001</v>
      </c>
      <c r="N4463">
        <v>1.7551000000000001</v>
      </c>
      <c r="O4463">
        <v>2.15965953807043</v>
      </c>
      <c r="P4463" t="s">
        <v>28</v>
      </c>
      <c r="Q4463">
        <v>385</v>
      </c>
      <c r="R4463">
        <v>3621</v>
      </c>
      <c r="S4463">
        <v>1106</v>
      </c>
      <c r="T4463">
        <v>4726</v>
      </c>
      <c r="U4463" t="s">
        <v>29</v>
      </c>
    </row>
    <row r="4464" spans="1:21" x14ac:dyDescent="0.25">
      <c r="A4464" t="s">
        <v>23322</v>
      </c>
      <c r="B4464" t="s">
        <v>22</v>
      </c>
      <c r="C4464" s="3">
        <v>40340.758506944447</v>
      </c>
      <c r="D4464" s="3">
        <v>40340.774247685185</v>
      </c>
      <c r="E4464" s="4">
        <v>40340</v>
      </c>
      <c r="F4464">
        <v>55.566749999999999</v>
      </c>
      <c r="G4464" t="s">
        <v>23318</v>
      </c>
      <c r="H4464">
        <v>109.595216666666</v>
      </c>
      <c r="I4464" t="s">
        <v>23319</v>
      </c>
      <c r="J4464" t="s">
        <v>23320</v>
      </c>
      <c r="K4464" s="1" t="str">
        <f t="shared" si="69"/>
        <v>mtyn0611</v>
      </c>
      <c r="L4464" s="5" t="s">
        <v>23321</v>
      </c>
      <c r="M4464">
        <v>652.64599999999996</v>
      </c>
      <c r="N4464">
        <v>3.5392000000000001</v>
      </c>
      <c r="O4464">
        <v>0.102800144806554</v>
      </c>
      <c r="P4464" t="s">
        <v>28</v>
      </c>
      <c r="Q4464">
        <v>194</v>
      </c>
      <c r="R4464">
        <v>1857</v>
      </c>
      <c r="S4464">
        <v>1767</v>
      </c>
      <c r="T4464">
        <v>3623</v>
      </c>
      <c r="U4464" t="s">
        <v>29</v>
      </c>
    </row>
    <row r="4465" spans="1:21" x14ac:dyDescent="0.25">
      <c r="A4465" t="s">
        <v>23585</v>
      </c>
      <c r="B4465" t="s">
        <v>22</v>
      </c>
      <c r="C4465" s="3">
        <v>40336.781180555554</v>
      </c>
      <c r="D4465" s="3">
        <v>40336.828263888892</v>
      </c>
      <c r="E4465" s="4">
        <v>40336</v>
      </c>
      <c r="F4465">
        <v>52.894016666666602</v>
      </c>
      <c r="G4465" t="s">
        <v>23583</v>
      </c>
      <c r="H4465">
        <v>107.531166666666</v>
      </c>
      <c r="I4465" t="s">
        <v>23584</v>
      </c>
      <c r="J4465" t="s">
        <v>23438</v>
      </c>
      <c r="K4465" s="1" t="str">
        <f t="shared" si="69"/>
        <v>mut0607</v>
      </c>
      <c r="L4465" s="5" t="s">
        <v>23474</v>
      </c>
      <c r="M4465">
        <v>1561.271</v>
      </c>
      <c r="N4465">
        <v>3.4965999999999999</v>
      </c>
      <c r="O4465">
        <v>0.145400144806554</v>
      </c>
      <c r="P4465" t="s">
        <v>28</v>
      </c>
      <c r="Q4465">
        <v>185</v>
      </c>
      <c r="R4465">
        <v>5208</v>
      </c>
      <c r="S4465">
        <v>1874</v>
      </c>
      <c r="T4465">
        <v>7081</v>
      </c>
      <c r="U4465" t="s">
        <v>29</v>
      </c>
    </row>
    <row r="4466" spans="1:21" x14ac:dyDescent="0.25">
      <c r="A4466" t="s">
        <v>23827</v>
      </c>
      <c r="B4466" t="s">
        <v>22</v>
      </c>
      <c r="C4466" s="3">
        <v>40336.337638888886</v>
      </c>
      <c r="D4466" s="3">
        <v>40336.366666666669</v>
      </c>
      <c r="E4466" s="4">
        <v>40336</v>
      </c>
      <c r="F4466">
        <v>52.793633333333297</v>
      </c>
      <c r="G4466" t="s">
        <v>23824</v>
      </c>
      <c r="H4466">
        <v>107.11655</v>
      </c>
      <c r="I4466" t="s">
        <v>23825</v>
      </c>
      <c r="J4466" t="s">
        <v>23826</v>
      </c>
      <c r="K4466" s="1" t="str">
        <f t="shared" si="69"/>
        <v>mvb0607</v>
      </c>
      <c r="L4466" s="5" t="s">
        <v>23774</v>
      </c>
      <c r="M4466">
        <v>1366.5219999999999</v>
      </c>
      <c r="N4466">
        <v>3.2869999999999999</v>
      </c>
      <c r="O4466" t="s">
        <v>27</v>
      </c>
      <c r="P4466" t="s">
        <v>28</v>
      </c>
      <c r="Q4466">
        <v>0</v>
      </c>
      <c r="R4466">
        <v>1754</v>
      </c>
      <c r="S4466">
        <v>4829</v>
      </c>
      <c r="T4466">
        <v>6582</v>
      </c>
      <c r="U4466" t="s">
        <v>29</v>
      </c>
    </row>
    <row r="4467" spans="1:21" x14ac:dyDescent="0.25">
      <c r="A4467" t="s">
        <v>32024</v>
      </c>
      <c r="B4467" t="s">
        <v>22</v>
      </c>
      <c r="C4467" s="3">
        <v>40335.85</v>
      </c>
      <c r="D4467" s="3">
        <v>40335.863981481481</v>
      </c>
      <c r="E4467" s="4">
        <v>40335</v>
      </c>
      <c r="F4467" s="1">
        <v>52.793666666666667</v>
      </c>
      <c r="G4467" t="s">
        <v>27</v>
      </c>
      <c r="H4467" s="1">
        <v>107.1198</v>
      </c>
      <c r="I4467" t="s">
        <v>27</v>
      </c>
      <c r="J4467" t="s">
        <v>32022</v>
      </c>
      <c r="K4467" s="1" t="str">
        <f t="shared" si="69"/>
        <v>mvbtest_2_0606</v>
      </c>
      <c r="L4467" s="5" t="s">
        <v>32020</v>
      </c>
      <c r="M4467">
        <v>414.17099999999999</v>
      </c>
      <c r="N4467">
        <v>3.4647999999999999</v>
      </c>
      <c r="O4467">
        <v>0.25629881358911899</v>
      </c>
      <c r="P4467" t="s">
        <v>28</v>
      </c>
      <c r="Q4467">
        <v>441</v>
      </c>
      <c r="R4467">
        <v>1299</v>
      </c>
      <c r="S4467">
        <v>2287</v>
      </c>
      <c r="T4467">
        <v>3585</v>
      </c>
      <c r="U4467" t="s">
        <v>29</v>
      </c>
    </row>
    <row r="4468" spans="1:21" x14ac:dyDescent="0.25">
      <c r="A4468" t="s">
        <v>32023</v>
      </c>
      <c r="B4468" t="s">
        <v>22</v>
      </c>
      <c r="C4468" s="3">
        <v>40335.817430555559</v>
      </c>
      <c r="D4468" s="3">
        <v>40335.832002314812</v>
      </c>
      <c r="E4468" s="4">
        <v>40335</v>
      </c>
      <c r="F4468" s="1">
        <v>52.793666666666667</v>
      </c>
      <c r="G4468" t="s">
        <v>27</v>
      </c>
      <c r="H4468" s="1">
        <v>107.1198</v>
      </c>
      <c r="I4468" t="s">
        <v>27</v>
      </c>
      <c r="J4468" t="s">
        <v>32019</v>
      </c>
      <c r="K4468" s="1" t="str">
        <f t="shared" si="69"/>
        <v>mvbtest0606</v>
      </c>
      <c r="L4468" s="5" t="s">
        <v>32020</v>
      </c>
      <c r="M4468">
        <v>414.79199999999997</v>
      </c>
      <c r="N4468">
        <v>3.5579999999999998</v>
      </c>
      <c r="O4468">
        <v>8.4000144806554794E-2</v>
      </c>
      <c r="P4468" t="s">
        <v>28</v>
      </c>
      <c r="Q4468">
        <v>247</v>
      </c>
      <c r="R4468">
        <v>1159</v>
      </c>
      <c r="S4468">
        <v>2841</v>
      </c>
      <c r="T4468">
        <v>3999</v>
      </c>
      <c r="U4468" t="s">
        <v>29</v>
      </c>
    </row>
    <row r="4469" spans="1:21" x14ac:dyDescent="0.25">
      <c r="A4469" t="s">
        <v>24033</v>
      </c>
      <c r="B4469" t="s">
        <v>22</v>
      </c>
      <c r="C4469" s="3">
        <v>40341.63958333333</v>
      </c>
      <c r="D4469" s="3">
        <v>40341.650358796294</v>
      </c>
      <c r="E4469" s="4">
        <v>40341</v>
      </c>
      <c r="F4469">
        <v>53.847283333333301</v>
      </c>
      <c r="G4469" t="s">
        <v>24029</v>
      </c>
      <c r="H4469">
        <v>109.117033333333</v>
      </c>
      <c r="I4469" t="s">
        <v>24030</v>
      </c>
      <c r="J4469" t="s">
        <v>24031</v>
      </c>
      <c r="K4469" s="1" t="str">
        <f t="shared" si="69"/>
        <v>mvibch0612</v>
      </c>
      <c r="L4469" s="5" t="s">
        <v>24032</v>
      </c>
      <c r="M4469">
        <v>327.733</v>
      </c>
      <c r="N4469">
        <v>3.4571000000000001</v>
      </c>
      <c r="O4469">
        <v>0.18490014480655401</v>
      </c>
      <c r="P4469" t="s">
        <v>28</v>
      </c>
      <c r="Q4469">
        <v>224</v>
      </c>
      <c r="R4469">
        <v>642</v>
      </c>
      <c r="S4469">
        <v>1920</v>
      </c>
      <c r="T4469">
        <v>2561</v>
      </c>
      <c r="U4469" t="s">
        <v>29</v>
      </c>
    </row>
    <row r="4470" spans="1:21" x14ac:dyDescent="0.25">
      <c r="A4470" t="s">
        <v>15396</v>
      </c>
      <c r="B4470" t="s">
        <v>22</v>
      </c>
      <c r="C4470" s="3">
        <v>40337.380752314813</v>
      </c>
      <c r="D4470" s="3">
        <v>40337.412905092591</v>
      </c>
      <c r="E4470" s="4">
        <v>40337</v>
      </c>
      <c r="F4470">
        <v>53.195133333333303</v>
      </c>
      <c r="G4470" t="s">
        <v>15397</v>
      </c>
      <c r="H4470">
        <v>107.806666666666</v>
      </c>
      <c r="I4470" t="s">
        <v>15398</v>
      </c>
      <c r="J4470" t="s">
        <v>9661</v>
      </c>
      <c r="K4470" s="1" t="str">
        <f t="shared" si="69"/>
        <v>izh0608</v>
      </c>
      <c r="L4470" s="5" t="s">
        <v>15372</v>
      </c>
      <c r="M4470">
        <v>1622.835</v>
      </c>
      <c r="N4470">
        <v>3.2008000000000001</v>
      </c>
      <c r="O4470" t="s">
        <v>27</v>
      </c>
      <c r="P4470" t="s">
        <v>28</v>
      </c>
      <c r="Q4470">
        <v>0</v>
      </c>
      <c r="R4470">
        <v>2</v>
      </c>
      <c r="S4470">
        <v>6788</v>
      </c>
      <c r="T4470">
        <v>6789</v>
      </c>
      <c r="U4470" t="s">
        <v>29</v>
      </c>
    </row>
    <row r="4471" spans="1:21" x14ac:dyDescent="0.25">
      <c r="A4471" t="s">
        <v>15918</v>
      </c>
      <c r="B4471" t="s">
        <v>22</v>
      </c>
      <c r="C4471" s="3">
        <v>40338.184490740743</v>
      </c>
      <c r="D4471" s="3">
        <v>40338.195763888885</v>
      </c>
      <c r="E4471" s="4">
        <v>40338</v>
      </c>
      <c r="F4471">
        <v>53.631883333333299</v>
      </c>
      <c r="G4471" t="s">
        <v>15919</v>
      </c>
      <c r="H4471">
        <v>108.12311666666599</v>
      </c>
      <c r="I4471" t="s">
        <v>15920</v>
      </c>
      <c r="J4471" t="s">
        <v>15907</v>
      </c>
      <c r="K4471" s="1" t="str">
        <f t="shared" si="69"/>
        <v>macr0609</v>
      </c>
      <c r="L4471" s="5" t="s">
        <v>15859</v>
      </c>
      <c r="M4471">
        <v>391.16800000000001</v>
      </c>
      <c r="N4471">
        <v>3.4028</v>
      </c>
      <c r="O4471" t="s">
        <v>27</v>
      </c>
      <c r="P4471" t="s">
        <v>28</v>
      </c>
      <c r="Q4471">
        <v>0</v>
      </c>
      <c r="R4471">
        <v>2</v>
      </c>
      <c r="S4471">
        <v>1787</v>
      </c>
      <c r="T4471">
        <v>1788</v>
      </c>
      <c r="U4471" t="s">
        <v>29</v>
      </c>
    </row>
    <row r="4472" spans="1:21" x14ac:dyDescent="0.25">
      <c r="A4472" t="s">
        <v>16275</v>
      </c>
      <c r="B4472" t="s">
        <v>22</v>
      </c>
      <c r="C4472" s="3">
        <v>40342.226678240739</v>
      </c>
      <c r="D4472" s="3">
        <v>40342.258553240739</v>
      </c>
      <c r="E4472" s="4">
        <v>40342</v>
      </c>
      <c r="F4472">
        <v>53.444216666666598</v>
      </c>
      <c r="G4472" t="s">
        <v>16276</v>
      </c>
      <c r="H4472">
        <v>107.67189999999999</v>
      </c>
      <c r="I4472" t="s">
        <v>16277</v>
      </c>
      <c r="J4472" t="s">
        <v>16278</v>
      </c>
      <c r="K4472" s="1" t="str">
        <f t="shared" si="69"/>
        <v>marha0613</v>
      </c>
      <c r="L4472" s="5" t="s">
        <v>16279</v>
      </c>
      <c r="M4472">
        <v>336.44200000000001</v>
      </c>
      <c r="N4472">
        <v>3.4359999999999999</v>
      </c>
      <c r="O4472" t="s">
        <v>27</v>
      </c>
      <c r="P4472" t="s">
        <v>28</v>
      </c>
      <c r="Q4472">
        <v>0</v>
      </c>
      <c r="R4472">
        <v>2</v>
      </c>
      <c r="S4472">
        <v>1427</v>
      </c>
      <c r="T4472">
        <v>1428</v>
      </c>
      <c r="U4472" t="s">
        <v>29</v>
      </c>
    </row>
    <row r="4473" spans="1:21" x14ac:dyDescent="0.25">
      <c r="A4473" t="s">
        <v>16380</v>
      </c>
      <c r="B4473" t="s">
        <v>22</v>
      </c>
      <c r="C4473" s="3">
        <v>40335.532673611109</v>
      </c>
      <c r="D4473" s="3">
        <v>40335.569143518522</v>
      </c>
      <c r="E4473" s="4">
        <v>40335</v>
      </c>
      <c r="F4473">
        <v>52.664383333333298</v>
      </c>
      <c r="G4473" t="s">
        <v>16381</v>
      </c>
      <c r="H4473">
        <v>106.847283333333</v>
      </c>
      <c r="I4473" t="s">
        <v>16382</v>
      </c>
      <c r="J4473" t="s">
        <v>16217</v>
      </c>
      <c r="K4473" s="1" t="str">
        <f t="shared" si="69"/>
        <v>mas0606</v>
      </c>
      <c r="L4473" s="5" t="s">
        <v>16347</v>
      </c>
      <c r="M4473">
        <v>1167.133</v>
      </c>
      <c r="N4473">
        <v>3.5682999999999998</v>
      </c>
      <c r="O4473">
        <v>7.3700144806554804E-2</v>
      </c>
      <c r="P4473" t="s">
        <v>28</v>
      </c>
      <c r="Q4473">
        <v>192</v>
      </c>
      <c r="R4473">
        <v>3636</v>
      </c>
      <c r="S4473">
        <v>610</v>
      </c>
      <c r="T4473">
        <v>4245</v>
      </c>
      <c r="U4473" t="s">
        <v>29</v>
      </c>
    </row>
    <row r="4474" spans="1:21" x14ac:dyDescent="0.25">
      <c r="A4474" t="s">
        <v>16510</v>
      </c>
      <c r="B4474" t="s">
        <v>22</v>
      </c>
      <c r="C4474" s="3">
        <v>40342.947060185186</v>
      </c>
      <c r="D4474" s="3">
        <v>40342.970173611109</v>
      </c>
      <c r="E4474" s="4">
        <v>40342</v>
      </c>
      <c r="F4474">
        <v>52.664566666666602</v>
      </c>
      <c r="G4474" t="s">
        <v>16511</v>
      </c>
      <c r="H4474">
        <v>106.85296666666601</v>
      </c>
      <c r="I4474" t="s">
        <v>16512</v>
      </c>
      <c r="J4474" t="s">
        <v>16217</v>
      </c>
      <c r="K4474" s="1" t="str">
        <f t="shared" si="69"/>
        <v>mas0613</v>
      </c>
      <c r="L4474" s="5" t="s">
        <v>16347</v>
      </c>
      <c r="M4474">
        <v>1169.604</v>
      </c>
      <c r="N4474">
        <v>3.5356000000000001</v>
      </c>
      <c r="O4474">
        <v>0.10640014480655401</v>
      </c>
      <c r="P4474" t="s">
        <v>28</v>
      </c>
      <c r="Q4474">
        <v>204</v>
      </c>
      <c r="R4474">
        <v>4058</v>
      </c>
      <c r="S4474">
        <v>701</v>
      </c>
      <c r="T4474">
        <v>4758</v>
      </c>
      <c r="U4474" t="s">
        <v>29</v>
      </c>
    </row>
    <row r="4475" spans="1:21" x14ac:dyDescent="0.25">
      <c r="A4475" t="s">
        <v>16649</v>
      </c>
      <c r="B4475" t="s">
        <v>22</v>
      </c>
      <c r="C4475" s="3">
        <v>40337.931354166663</v>
      </c>
      <c r="D4475" s="3">
        <v>40337.937835648147</v>
      </c>
      <c r="E4475" s="4">
        <v>40337</v>
      </c>
      <c r="F4475">
        <v>53.351599999999998</v>
      </c>
      <c r="G4475" t="s">
        <v>16650</v>
      </c>
      <c r="H4475">
        <v>108.739816666666</v>
      </c>
      <c r="I4475" t="s">
        <v>16651</v>
      </c>
      <c r="J4475" t="s">
        <v>16652</v>
      </c>
      <c r="K4475" s="1" t="str">
        <f t="shared" si="69"/>
        <v>mbar0608</v>
      </c>
      <c r="L4475" s="5" t="s">
        <v>16641</v>
      </c>
      <c r="M4475">
        <v>148.446</v>
      </c>
      <c r="N4475">
        <v>3.2113</v>
      </c>
      <c r="O4475">
        <v>0.46162410351757799</v>
      </c>
      <c r="P4475" t="s">
        <v>28</v>
      </c>
      <c r="Q4475">
        <v>0</v>
      </c>
      <c r="R4475">
        <v>2</v>
      </c>
      <c r="S4475">
        <v>571</v>
      </c>
      <c r="T4475">
        <v>572</v>
      </c>
      <c r="U4475" t="s">
        <v>29</v>
      </c>
    </row>
    <row r="4476" spans="1:21" x14ac:dyDescent="0.25">
      <c r="A4476" t="s">
        <v>16939</v>
      </c>
      <c r="B4476" t="s">
        <v>22</v>
      </c>
      <c r="C4476" s="3">
        <v>40339.692476851851</v>
      </c>
      <c r="D4476" s="3">
        <v>40339.709409722222</v>
      </c>
      <c r="E4476" s="4">
        <v>40339</v>
      </c>
      <c r="F4476">
        <v>55.321550000000002</v>
      </c>
      <c r="G4476" t="s">
        <v>16940</v>
      </c>
      <c r="H4476">
        <v>109.48139999999999</v>
      </c>
      <c r="I4476" t="s">
        <v>16941</v>
      </c>
      <c r="J4476" t="s">
        <v>16942</v>
      </c>
      <c r="K4476" s="1" t="str">
        <f t="shared" si="69"/>
        <v>mbt0610</v>
      </c>
      <c r="L4476" s="5" t="s">
        <v>16895</v>
      </c>
      <c r="M4476">
        <v>800.21799999999996</v>
      </c>
      <c r="N4476">
        <v>3.5146999999999999</v>
      </c>
      <c r="O4476" t="s">
        <v>27</v>
      </c>
      <c r="P4476" t="s">
        <v>28</v>
      </c>
      <c r="Q4476">
        <v>0</v>
      </c>
      <c r="R4476">
        <v>1758</v>
      </c>
      <c r="S4476">
        <v>1221</v>
      </c>
      <c r="T4476">
        <v>2978</v>
      </c>
      <c r="U4476" t="s">
        <v>29</v>
      </c>
    </row>
    <row r="4477" spans="1:21" x14ac:dyDescent="0.25">
      <c r="A4477" t="s">
        <v>33305</v>
      </c>
      <c r="B4477" t="s">
        <v>22</v>
      </c>
      <c r="C4477" s="3">
        <v>40341.710092592592</v>
      </c>
      <c r="D4477" s="3">
        <v>40341.724363425928</v>
      </c>
      <c r="E4477" s="4">
        <v>40341</v>
      </c>
      <c r="F4477" s="1">
        <v>53.759399999999999</v>
      </c>
      <c r="G4477" t="s">
        <v>27</v>
      </c>
      <c r="H4477" s="1">
        <v>109.12241666666667</v>
      </c>
      <c r="I4477" t="s">
        <v>27</v>
      </c>
      <c r="J4477" t="s">
        <v>33306</v>
      </c>
      <c r="K4477" s="1" t="str">
        <f t="shared" si="69"/>
        <v>mchiv0612</v>
      </c>
      <c r="L4477" s="5" t="s">
        <v>17161</v>
      </c>
      <c r="M4477">
        <v>6.3250000000000002</v>
      </c>
      <c r="N4477">
        <v>4.9751000000000003</v>
      </c>
      <c r="O4477" t="s">
        <v>27</v>
      </c>
      <c r="P4477" t="s">
        <v>28</v>
      </c>
      <c r="Q4477">
        <v>0</v>
      </c>
      <c r="R4477">
        <v>2</v>
      </c>
      <c r="S4477">
        <v>30</v>
      </c>
      <c r="T4477">
        <v>31</v>
      </c>
      <c r="U4477" t="s">
        <v>29</v>
      </c>
    </row>
    <row r="4478" spans="1:21" x14ac:dyDescent="0.25">
      <c r="A4478" t="s">
        <v>17396</v>
      </c>
      <c r="B4478" t="s">
        <v>22</v>
      </c>
      <c r="C4478" s="3">
        <v>40341.353506944448</v>
      </c>
      <c r="D4478" s="3">
        <v>40341.373611111114</v>
      </c>
      <c r="E4478" s="4">
        <v>40341</v>
      </c>
      <c r="F4478">
        <v>54.617816666666599</v>
      </c>
      <c r="G4478" t="s">
        <v>17397</v>
      </c>
      <c r="H4478">
        <v>109.1198</v>
      </c>
      <c r="I4478" t="s">
        <v>17398</v>
      </c>
      <c r="J4478" t="s">
        <v>17399</v>
      </c>
      <c r="K4478" s="1" t="str">
        <f t="shared" si="69"/>
        <v>mchka0612</v>
      </c>
      <c r="L4478" s="5" t="s">
        <v>17337</v>
      </c>
      <c r="M4478">
        <v>886.94200000000001</v>
      </c>
      <c r="N4478">
        <v>3.4037000000000002</v>
      </c>
      <c r="O4478" t="s">
        <v>27</v>
      </c>
      <c r="P4478" t="s">
        <v>28</v>
      </c>
      <c r="Q4478">
        <v>0</v>
      </c>
      <c r="R4478">
        <v>2</v>
      </c>
      <c r="S4478">
        <v>3788</v>
      </c>
      <c r="T4478">
        <v>3789</v>
      </c>
      <c r="U4478" t="s">
        <v>29</v>
      </c>
    </row>
    <row r="4479" spans="1:21" x14ac:dyDescent="0.25">
      <c r="A4479" t="s">
        <v>17556</v>
      </c>
      <c r="B4479" t="s">
        <v>22</v>
      </c>
      <c r="C4479" s="3">
        <v>40343.177499999998</v>
      </c>
      <c r="D4479" s="3">
        <v>40343.20894675926</v>
      </c>
      <c r="E4479" s="4">
        <v>40343</v>
      </c>
      <c r="F4479">
        <v>52.474033333333303</v>
      </c>
      <c r="G4479" t="s">
        <v>17557</v>
      </c>
      <c r="H4479">
        <v>106.115916666666</v>
      </c>
      <c r="I4479" t="s">
        <v>17558</v>
      </c>
      <c r="J4479" t="s">
        <v>17491</v>
      </c>
      <c r="K4479" s="1" t="str">
        <f t="shared" si="69"/>
        <v>mdbug0614</v>
      </c>
      <c r="L4479" s="5" t="s">
        <v>17513</v>
      </c>
      <c r="M4479">
        <v>379.35399999999998</v>
      </c>
      <c r="N4479">
        <v>3.5682999999999998</v>
      </c>
      <c r="O4479" t="s">
        <v>27</v>
      </c>
      <c r="P4479" t="s">
        <v>28</v>
      </c>
      <c r="Q4479">
        <v>0</v>
      </c>
      <c r="R4479">
        <v>728</v>
      </c>
      <c r="S4479">
        <v>846</v>
      </c>
      <c r="T4479">
        <v>1573</v>
      </c>
      <c r="U4479" t="s">
        <v>29</v>
      </c>
    </row>
    <row r="4480" spans="1:21" x14ac:dyDescent="0.25">
      <c r="A4480" t="s">
        <v>17733</v>
      </c>
      <c r="B4480" t="s">
        <v>22</v>
      </c>
      <c r="C4480" s="3">
        <v>40344.059224537035</v>
      </c>
      <c r="D4480" s="3">
        <v>40344.08016203704</v>
      </c>
      <c r="E4480" s="4">
        <v>40344</v>
      </c>
      <c r="F4480">
        <v>52.231533333333303</v>
      </c>
      <c r="G4480" t="s">
        <v>17734</v>
      </c>
      <c r="H4480">
        <v>105.79925</v>
      </c>
      <c r="I4480" t="s">
        <v>17735</v>
      </c>
      <c r="J4480" t="s">
        <v>17736</v>
      </c>
      <c r="K4480" s="1" t="str">
        <f t="shared" si="69"/>
        <v>mdpes0615</v>
      </c>
      <c r="L4480" s="5" t="s">
        <v>17722</v>
      </c>
      <c r="M4480">
        <v>981.03</v>
      </c>
      <c r="N4480">
        <v>3.4014000000000002</v>
      </c>
      <c r="O4480" t="s">
        <v>27</v>
      </c>
      <c r="P4480" t="s">
        <v>28</v>
      </c>
      <c r="Q4480">
        <v>0</v>
      </c>
      <c r="R4480">
        <v>835</v>
      </c>
      <c r="S4480">
        <v>2852</v>
      </c>
      <c r="T4480">
        <v>3686</v>
      </c>
      <c r="U4480" t="s">
        <v>29</v>
      </c>
    </row>
    <row r="4481" spans="1:21" x14ac:dyDescent="0.25">
      <c r="A4481" t="s">
        <v>18033</v>
      </c>
      <c r="B4481" t="s">
        <v>22</v>
      </c>
      <c r="C4481" s="3">
        <v>40338.539004629631</v>
      </c>
      <c r="D4481" s="3">
        <v>40338.558900462966</v>
      </c>
      <c r="E4481" s="4">
        <v>40338</v>
      </c>
      <c r="F4481">
        <v>54.282216666666599</v>
      </c>
      <c r="G4481" t="s">
        <v>18034</v>
      </c>
      <c r="H4481">
        <v>108.7433</v>
      </c>
      <c r="I4481" t="s">
        <v>18035</v>
      </c>
      <c r="J4481" t="s">
        <v>18036</v>
      </c>
      <c r="K4481" s="1" t="str">
        <f t="shared" si="69"/>
        <v>mdzs0609</v>
      </c>
      <c r="L4481" s="5" t="s">
        <v>17940</v>
      </c>
      <c r="M4481">
        <v>894.99199999999996</v>
      </c>
      <c r="N4481">
        <v>3.4121999999999999</v>
      </c>
      <c r="O4481" t="s">
        <v>27</v>
      </c>
      <c r="P4481" t="s">
        <v>28</v>
      </c>
      <c r="Q4481">
        <v>0</v>
      </c>
      <c r="R4481">
        <v>2</v>
      </c>
      <c r="S4481">
        <v>3487</v>
      </c>
      <c r="T4481">
        <v>3488</v>
      </c>
      <c r="U4481" t="s">
        <v>29</v>
      </c>
    </row>
    <row r="4482" spans="1:21" x14ac:dyDescent="0.25">
      <c r="A4482" t="s">
        <v>18214</v>
      </c>
      <c r="B4482" t="s">
        <v>22</v>
      </c>
      <c r="C4482" s="3">
        <v>40338.85533564815</v>
      </c>
      <c r="D4482" s="3">
        <v>40338.873749999999</v>
      </c>
      <c r="E4482" s="4">
        <v>40338</v>
      </c>
      <c r="F4482">
        <v>54.450850000000003</v>
      </c>
      <c r="G4482" t="s">
        <v>18215</v>
      </c>
      <c r="H4482">
        <v>109.069633333333</v>
      </c>
      <c r="I4482" t="s">
        <v>18216</v>
      </c>
      <c r="J4482" t="s">
        <v>18217</v>
      </c>
      <c r="K4482" s="1" t="str">
        <f t="shared" ref="K4482:K4545" si="70">MID(A4482,FIND("*",SUBSTITUTE(A4482,"\","*",LEN(A4482)-LEN(SUBSTITUTE(A4482,"\",""))))+1,FIND(".cnv",A4482)-(FIND("*",SUBSTITUTE(A4482,"\","*",LEN(A4482)-LEN(SUBSTITUTE(A4482,"\",""))))+1))</f>
        <v>med0609</v>
      </c>
      <c r="L4482" s="5" t="s">
        <v>18059</v>
      </c>
      <c r="M4482">
        <v>855.35699999999997</v>
      </c>
      <c r="N4482">
        <v>3.4108999999999998</v>
      </c>
      <c r="O4482" t="s">
        <v>27</v>
      </c>
      <c r="P4482" t="s">
        <v>28</v>
      </c>
      <c r="Q4482">
        <v>0</v>
      </c>
      <c r="R4482">
        <v>2</v>
      </c>
      <c r="S4482">
        <v>3366</v>
      </c>
      <c r="T4482">
        <v>3367</v>
      </c>
      <c r="U4482" t="s">
        <v>29</v>
      </c>
    </row>
    <row r="4483" spans="1:21" x14ac:dyDescent="0.25">
      <c r="A4483" t="s">
        <v>18595</v>
      </c>
      <c r="B4483" t="s">
        <v>22</v>
      </c>
      <c r="C4483" s="3">
        <v>40335.385231481479</v>
      </c>
      <c r="D4483" s="3">
        <v>40335.396967592591</v>
      </c>
      <c r="E4483" s="4">
        <v>40335</v>
      </c>
      <c r="F4483">
        <v>52.467449999999999</v>
      </c>
      <c r="G4483" t="s">
        <v>18596</v>
      </c>
      <c r="H4483">
        <v>106.294416666666</v>
      </c>
      <c r="I4483" t="s">
        <v>18597</v>
      </c>
      <c r="J4483" t="s">
        <v>18586</v>
      </c>
      <c r="K4483" s="1" t="str">
        <f t="shared" si="70"/>
        <v>mgk0606</v>
      </c>
      <c r="L4483" s="5" t="s">
        <v>18505</v>
      </c>
      <c r="M4483">
        <v>514.83399999999995</v>
      </c>
      <c r="N4483">
        <v>2.3338000000000001</v>
      </c>
      <c r="O4483">
        <v>1.5448430312253401</v>
      </c>
      <c r="P4483" t="s">
        <v>28</v>
      </c>
      <c r="Q4483">
        <v>581</v>
      </c>
      <c r="R4483">
        <v>1797</v>
      </c>
      <c r="S4483">
        <v>181</v>
      </c>
      <c r="T4483">
        <v>1977</v>
      </c>
      <c r="U4483" t="s">
        <v>29</v>
      </c>
    </row>
    <row r="4484" spans="1:21" x14ac:dyDescent="0.25">
      <c r="A4484" t="s">
        <v>18583</v>
      </c>
      <c r="B4484" t="s">
        <v>22</v>
      </c>
      <c r="C4484" s="3">
        <v>40343.12158564815</v>
      </c>
      <c r="D4484" s="3">
        <v>40343.142326388886</v>
      </c>
      <c r="E4484" s="4">
        <v>40343</v>
      </c>
      <c r="F4484">
        <v>52.472999999999999</v>
      </c>
      <c r="G4484" t="s">
        <v>18584</v>
      </c>
      <c r="H4484">
        <v>106.293133333333</v>
      </c>
      <c r="I4484" t="s">
        <v>18585</v>
      </c>
      <c r="J4484" t="s">
        <v>18586</v>
      </c>
      <c r="K4484" s="1" t="str">
        <f t="shared" si="70"/>
        <v>mgk0614</v>
      </c>
      <c r="L4484" s="5" t="s">
        <v>18505</v>
      </c>
      <c r="M4484">
        <v>566.99699999999996</v>
      </c>
      <c r="N4484">
        <v>3.3532000000000002</v>
      </c>
      <c r="O4484" t="s">
        <v>27</v>
      </c>
      <c r="P4484" t="s">
        <v>28</v>
      </c>
      <c r="Q4484">
        <v>0</v>
      </c>
      <c r="R4484">
        <v>2</v>
      </c>
      <c r="S4484">
        <v>2397</v>
      </c>
      <c r="T4484">
        <v>2398</v>
      </c>
      <c r="U4484" t="s">
        <v>29</v>
      </c>
    </row>
    <row r="4485" spans="1:21" x14ac:dyDescent="0.25">
      <c r="A4485" t="s">
        <v>18846</v>
      </c>
      <c r="B4485" t="s">
        <v>22</v>
      </c>
      <c r="C4485" s="3">
        <v>40337.58084490741</v>
      </c>
      <c r="D4485" s="3">
        <v>40337.637719907405</v>
      </c>
      <c r="E4485" s="4">
        <v>40337</v>
      </c>
      <c r="F4485">
        <v>53.358733333333298</v>
      </c>
      <c r="G4485" t="s">
        <v>18847</v>
      </c>
      <c r="H4485">
        <v>108.2196</v>
      </c>
      <c r="I4485" t="s">
        <v>18848</v>
      </c>
      <c r="J4485" t="s">
        <v>18849</v>
      </c>
      <c r="K4485" s="1" t="str">
        <f t="shared" si="70"/>
        <v>mhk0608</v>
      </c>
      <c r="L4485" s="5" t="s">
        <v>18802</v>
      </c>
      <c r="M4485">
        <v>1625.913</v>
      </c>
      <c r="N4485">
        <v>3.4173</v>
      </c>
      <c r="O4485" t="s">
        <v>27</v>
      </c>
      <c r="P4485" t="s">
        <v>28</v>
      </c>
      <c r="Q4485">
        <v>0</v>
      </c>
      <c r="R4485">
        <v>4164</v>
      </c>
      <c r="S4485">
        <v>1895</v>
      </c>
      <c r="T4485">
        <v>6058</v>
      </c>
      <c r="U4485" t="s">
        <v>29</v>
      </c>
    </row>
    <row r="4486" spans="1:21" x14ac:dyDescent="0.25">
      <c r="A4486" t="s">
        <v>18965</v>
      </c>
      <c r="B4486" t="s">
        <v>22</v>
      </c>
      <c r="C4486" s="3">
        <v>40342.583587962959</v>
      </c>
      <c r="D4486" s="3">
        <v>40342.589259259257</v>
      </c>
      <c r="E4486" s="4">
        <v>40342</v>
      </c>
      <c r="F4486">
        <v>53.076166666666602</v>
      </c>
      <c r="G4486" t="s">
        <v>18966</v>
      </c>
      <c r="H4486">
        <v>106.881</v>
      </c>
      <c r="I4486" t="s">
        <v>18967</v>
      </c>
      <c r="J4486" t="s">
        <v>18968</v>
      </c>
      <c r="K4486" s="1" t="str">
        <f t="shared" si="70"/>
        <v>mhuho0613</v>
      </c>
      <c r="L4486" s="5" t="s">
        <v>18969</v>
      </c>
      <c r="M4486">
        <v>9.4440000000000008</v>
      </c>
      <c r="N4486">
        <v>4.5945999999999998</v>
      </c>
      <c r="O4486" t="s">
        <v>27</v>
      </c>
      <c r="P4486" t="s">
        <v>28</v>
      </c>
      <c r="Q4486">
        <v>0</v>
      </c>
      <c r="R4486">
        <v>2</v>
      </c>
      <c r="S4486">
        <v>64</v>
      </c>
      <c r="T4486">
        <v>65</v>
      </c>
      <c r="U4486" t="s">
        <v>29</v>
      </c>
    </row>
    <row r="4487" spans="1:21" x14ac:dyDescent="0.25">
      <c r="A4487" t="s">
        <v>19427</v>
      </c>
      <c r="B4487" t="s">
        <v>22</v>
      </c>
      <c r="C4487" s="3">
        <v>40339.34983796296</v>
      </c>
      <c r="D4487" s="3">
        <v>40339.369039351855</v>
      </c>
      <c r="E4487" s="4">
        <v>40339</v>
      </c>
      <c r="F4487">
        <v>55.043399999999998</v>
      </c>
      <c r="G4487" t="s">
        <v>19428</v>
      </c>
      <c r="H4487">
        <v>109.43300000000001</v>
      </c>
      <c r="I4487" t="s">
        <v>19429</v>
      </c>
      <c r="J4487" t="s">
        <v>19430</v>
      </c>
      <c r="K4487" s="1" t="str">
        <f t="shared" si="70"/>
        <v>mka0610</v>
      </c>
      <c r="L4487" s="5" t="s">
        <v>19366</v>
      </c>
      <c r="M4487">
        <v>762.41200000000003</v>
      </c>
      <c r="N4487">
        <v>3.4239999999999999</v>
      </c>
      <c r="O4487" t="s">
        <v>27</v>
      </c>
      <c r="P4487" t="s">
        <v>28</v>
      </c>
      <c r="Q4487">
        <v>0</v>
      </c>
      <c r="R4487">
        <v>2</v>
      </c>
      <c r="S4487">
        <v>3388</v>
      </c>
      <c r="T4487">
        <v>3389</v>
      </c>
      <c r="U4487" t="s">
        <v>29</v>
      </c>
    </row>
    <row r="4488" spans="1:21" x14ac:dyDescent="0.25">
      <c r="A4488" t="s">
        <v>20185</v>
      </c>
      <c r="B4488" t="s">
        <v>22</v>
      </c>
      <c r="C4488" s="3">
        <v>40334.691759259258</v>
      </c>
      <c r="D4488" s="3">
        <v>40334.720555555556</v>
      </c>
      <c r="E4488" s="4">
        <v>40334</v>
      </c>
      <c r="F4488">
        <v>51.779583333333299</v>
      </c>
      <c r="G4488" t="s">
        <v>20186</v>
      </c>
      <c r="H4488">
        <v>105.375983333333</v>
      </c>
      <c r="I4488" t="s">
        <v>20187</v>
      </c>
      <c r="J4488" t="s">
        <v>20155</v>
      </c>
      <c r="K4488" s="1" t="str">
        <f t="shared" si="70"/>
        <v>mkm0605</v>
      </c>
      <c r="L4488" s="5" t="s">
        <v>19905</v>
      </c>
      <c r="M4488">
        <v>1431.268</v>
      </c>
      <c r="N4488">
        <v>3.5651000000000002</v>
      </c>
      <c r="O4488" t="s">
        <v>27</v>
      </c>
      <c r="P4488" t="s">
        <v>28</v>
      </c>
      <c r="Q4488">
        <v>0</v>
      </c>
      <c r="R4488">
        <v>4493</v>
      </c>
      <c r="S4488">
        <v>1200</v>
      </c>
      <c r="T4488">
        <v>5692</v>
      </c>
      <c r="U4488" t="s">
        <v>29</v>
      </c>
    </row>
    <row r="4489" spans="1:21" x14ac:dyDescent="0.25">
      <c r="A4489" t="s">
        <v>20493</v>
      </c>
      <c r="B4489" t="s">
        <v>22</v>
      </c>
      <c r="C4489" s="3">
        <v>40343.890185185184</v>
      </c>
      <c r="D4489" s="3">
        <v>40343.898402777777</v>
      </c>
      <c r="E4489" s="4">
        <v>40343</v>
      </c>
      <c r="F4489">
        <v>52.342579999999998</v>
      </c>
      <c r="G4489" t="s">
        <v>20494</v>
      </c>
      <c r="H4489">
        <v>106.06321666666599</v>
      </c>
      <c r="I4489" t="s">
        <v>20495</v>
      </c>
      <c r="J4489" t="s">
        <v>20496</v>
      </c>
      <c r="K4489" s="1" t="str">
        <f t="shared" si="70"/>
        <v>mkyh0614</v>
      </c>
      <c r="L4489" s="5" t="s">
        <v>20492</v>
      </c>
      <c r="M4489">
        <v>253.684</v>
      </c>
      <c r="N4489">
        <v>2.6789999999999998</v>
      </c>
      <c r="O4489">
        <v>1.1209791923818599</v>
      </c>
      <c r="P4489" t="s">
        <v>28</v>
      </c>
      <c r="Q4489">
        <v>160</v>
      </c>
      <c r="R4489">
        <v>666</v>
      </c>
      <c r="S4489">
        <v>367</v>
      </c>
      <c r="T4489">
        <v>1032</v>
      </c>
      <c r="U4489" t="s">
        <v>29</v>
      </c>
    </row>
    <row r="4490" spans="1:21" x14ac:dyDescent="0.25">
      <c r="A4490" t="s">
        <v>21040</v>
      </c>
      <c r="B4490" t="s">
        <v>22</v>
      </c>
      <c r="C4490" s="3">
        <v>40334.240567129629</v>
      </c>
      <c r="D4490" s="3">
        <v>40334.269953703704</v>
      </c>
      <c r="E4490" s="4">
        <v>40334</v>
      </c>
      <c r="F4490">
        <v>51.705666666666602</v>
      </c>
      <c r="G4490" t="s">
        <v>21041</v>
      </c>
      <c r="H4490">
        <v>105.01035</v>
      </c>
      <c r="I4490" t="s">
        <v>21042</v>
      </c>
      <c r="J4490" t="s">
        <v>21043</v>
      </c>
      <c r="K4490" s="1" t="str">
        <f t="shared" si="70"/>
        <v>mlt0605</v>
      </c>
      <c r="L4490" s="5" t="s">
        <v>20726</v>
      </c>
      <c r="M4490">
        <v>1420.787</v>
      </c>
      <c r="N4490">
        <v>3.5596000000000001</v>
      </c>
      <c r="O4490">
        <v>3.08739024831306E-3</v>
      </c>
      <c r="P4490" t="s">
        <v>28</v>
      </c>
      <c r="Q4490">
        <v>3</v>
      </c>
      <c r="R4490">
        <v>4265</v>
      </c>
      <c r="S4490">
        <v>729</v>
      </c>
      <c r="T4490">
        <v>4993</v>
      </c>
      <c r="U4490" t="s">
        <v>29</v>
      </c>
    </row>
    <row r="4491" spans="1:21" x14ac:dyDescent="0.25">
      <c r="A4491" t="s">
        <v>21324</v>
      </c>
      <c r="B4491" t="s">
        <v>22</v>
      </c>
      <c r="C4491" s="3">
        <v>40342.35056712963</v>
      </c>
      <c r="D4491" s="3">
        <v>40342.40902777778</v>
      </c>
      <c r="E4491" s="4">
        <v>40342</v>
      </c>
      <c r="F4491">
        <v>53.2821833333333</v>
      </c>
      <c r="G4491" t="s">
        <v>21325</v>
      </c>
      <c r="H4491">
        <v>107.3336</v>
      </c>
      <c r="I4491" t="s">
        <v>21326</v>
      </c>
      <c r="J4491" t="s">
        <v>21305</v>
      </c>
      <c r="K4491" s="1" t="str">
        <f t="shared" si="70"/>
        <v>mmalmore0613</v>
      </c>
      <c r="L4491" s="5" t="s">
        <v>21327</v>
      </c>
      <c r="M4491">
        <v>116.047</v>
      </c>
      <c r="N4491">
        <v>2.9857999999999998</v>
      </c>
      <c r="O4491">
        <v>0.75133773926174496</v>
      </c>
      <c r="P4491" t="s">
        <v>28</v>
      </c>
      <c r="Q4491">
        <v>0</v>
      </c>
      <c r="R4491">
        <v>2</v>
      </c>
      <c r="S4491">
        <v>462</v>
      </c>
      <c r="T4491">
        <v>463</v>
      </c>
      <c r="U4491" t="s">
        <v>29</v>
      </c>
    </row>
    <row r="4492" spans="1:21" x14ac:dyDescent="0.25">
      <c r="A4492" t="s">
        <v>21423</v>
      </c>
      <c r="B4492" t="s">
        <v>22</v>
      </c>
      <c r="C4492" s="3">
        <v>40333.349502314813</v>
      </c>
      <c r="D4492" s="3">
        <v>40333.376747685186</v>
      </c>
      <c r="E4492" s="4">
        <v>40333</v>
      </c>
      <c r="F4492">
        <v>51.6461166666666</v>
      </c>
      <c r="G4492" t="s">
        <v>21424</v>
      </c>
      <c r="H4492">
        <v>104.22955</v>
      </c>
      <c r="I4492" t="s">
        <v>21425</v>
      </c>
      <c r="J4492" t="s">
        <v>21426</v>
      </c>
      <c r="K4492" s="1" t="str">
        <f t="shared" si="70"/>
        <v>mmaso0604</v>
      </c>
      <c r="L4492" s="5" t="s">
        <v>21358</v>
      </c>
      <c r="M4492">
        <v>1262.856</v>
      </c>
      <c r="N4492">
        <v>3.3984999999999999</v>
      </c>
      <c r="O4492" t="s">
        <v>27</v>
      </c>
      <c r="P4492" t="s">
        <v>28</v>
      </c>
      <c r="Q4492">
        <v>0</v>
      </c>
      <c r="R4492">
        <v>1972</v>
      </c>
      <c r="S4492">
        <v>2815</v>
      </c>
      <c r="T4492">
        <v>4786</v>
      </c>
      <c r="U4492" t="s">
        <v>29</v>
      </c>
    </row>
    <row r="4493" spans="1:21" x14ac:dyDescent="0.25">
      <c r="A4493" t="s">
        <v>21894</v>
      </c>
      <c r="B4493" t="s">
        <v>22</v>
      </c>
      <c r="C4493" s="3">
        <v>40341.956678240742</v>
      </c>
      <c r="D4493" s="3">
        <v>40341.968611111108</v>
      </c>
      <c r="E4493" s="4">
        <v>40341</v>
      </c>
      <c r="F4493">
        <v>53.835366666666602</v>
      </c>
      <c r="G4493" t="s">
        <v>21895</v>
      </c>
      <c r="H4493">
        <v>108.76606666666601</v>
      </c>
      <c r="I4493" t="s">
        <v>21896</v>
      </c>
      <c r="J4493" t="s">
        <v>21897</v>
      </c>
      <c r="K4493" s="1" t="str">
        <f t="shared" si="70"/>
        <v>mmusvnos0612</v>
      </c>
      <c r="L4493" s="5" t="s">
        <v>21898</v>
      </c>
      <c r="M4493">
        <v>509.86500000000001</v>
      </c>
      <c r="N4493">
        <v>3.4308000000000001</v>
      </c>
      <c r="O4493">
        <v>0.211200144806554</v>
      </c>
      <c r="P4493" t="s">
        <v>28</v>
      </c>
      <c r="Q4493">
        <v>286</v>
      </c>
      <c r="R4493">
        <v>1341</v>
      </c>
      <c r="S4493">
        <v>665</v>
      </c>
      <c r="T4493">
        <v>2005</v>
      </c>
      <c r="U4493" t="s">
        <v>29</v>
      </c>
    </row>
    <row r="4494" spans="1:21" x14ac:dyDescent="0.25">
      <c r="A4494" t="s">
        <v>21979</v>
      </c>
      <c r="B4494" t="s">
        <v>22</v>
      </c>
      <c r="C4494" s="3">
        <v>40337.999305555553</v>
      </c>
      <c r="D4494" s="3">
        <v>40338.028368055559</v>
      </c>
      <c r="E4494" s="4">
        <v>40337</v>
      </c>
      <c r="F4494">
        <v>53.404400000000003</v>
      </c>
      <c r="G4494" t="s">
        <v>21980</v>
      </c>
      <c r="H4494">
        <v>108.558266666666</v>
      </c>
      <c r="I4494" t="s">
        <v>21981</v>
      </c>
      <c r="J4494" t="s">
        <v>21982</v>
      </c>
      <c r="K4494" s="1" t="str">
        <f t="shared" si="70"/>
        <v>mnik0608</v>
      </c>
      <c r="L4494" s="5" t="s">
        <v>21983</v>
      </c>
      <c r="M4494">
        <v>1301.124</v>
      </c>
      <c r="N4494">
        <v>3.4348999999999998</v>
      </c>
      <c r="O4494" t="s">
        <v>27</v>
      </c>
      <c r="P4494" t="s">
        <v>28</v>
      </c>
      <c r="Q4494">
        <v>0</v>
      </c>
      <c r="R4494">
        <v>3917</v>
      </c>
      <c r="S4494">
        <v>1685</v>
      </c>
      <c r="T4494">
        <v>5601</v>
      </c>
      <c r="U4494" t="s">
        <v>29</v>
      </c>
    </row>
    <row r="4495" spans="1:21" x14ac:dyDescent="0.25">
      <c r="A4495" t="s">
        <v>22517</v>
      </c>
      <c r="B4495" t="s">
        <v>22</v>
      </c>
      <c r="C4495" s="3">
        <v>40338.356307870374</v>
      </c>
      <c r="D4495" s="3">
        <v>40338.37672453704</v>
      </c>
      <c r="E4495" s="4">
        <v>40338</v>
      </c>
      <c r="F4495">
        <v>53.945</v>
      </c>
      <c r="G4495" t="s">
        <v>22518</v>
      </c>
      <c r="H4495">
        <v>108.428066666666</v>
      </c>
      <c r="I4495" t="s">
        <v>22519</v>
      </c>
      <c r="J4495" t="s">
        <v>22520</v>
      </c>
      <c r="K4495" s="1" t="str">
        <f t="shared" si="70"/>
        <v>msu0609</v>
      </c>
      <c r="L4495" s="5" t="s">
        <v>22426</v>
      </c>
      <c r="M4495">
        <v>887.56100000000004</v>
      </c>
      <c r="N4495">
        <v>3.3974000000000002</v>
      </c>
      <c r="O4495" t="s">
        <v>27</v>
      </c>
      <c r="P4495" t="s">
        <v>28</v>
      </c>
      <c r="Q4495">
        <v>0</v>
      </c>
      <c r="R4495">
        <v>2</v>
      </c>
      <c r="S4495">
        <v>3501</v>
      </c>
      <c r="T4495">
        <v>3502</v>
      </c>
      <c r="U4495" t="s">
        <v>29</v>
      </c>
    </row>
    <row r="4496" spans="1:21" x14ac:dyDescent="0.25">
      <c r="A4496" t="s">
        <v>22704</v>
      </c>
      <c r="B4496" t="s">
        <v>22</v>
      </c>
      <c r="C4496" s="3">
        <v>40340.84646990741</v>
      </c>
      <c r="D4496" s="3">
        <v>40340.86241898148</v>
      </c>
      <c r="E4496" s="4">
        <v>40340</v>
      </c>
      <c r="F4496">
        <v>55.442500000000003</v>
      </c>
      <c r="G4496" t="s">
        <v>22705</v>
      </c>
      <c r="H4496">
        <v>109.538616666666</v>
      </c>
      <c r="I4496" t="s">
        <v>22706</v>
      </c>
      <c r="J4496" t="s">
        <v>22707</v>
      </c>
      <c r="K4496" s="1" t="str">
        <f t="shared" si="70"/>
        <v>mtn-mbt0611</v>
      </c>
      <c r="L4496" s="5" t="s">
        <v>22703</v>
      </c>
      <c r="M4496">
        <v>712.19200000000001</v>
      </c>
      <c r="N4496">
        <v>3.419</v>
      </c>
      <c r="O4496" t="s">
        <v>27</v>
      </c>
      <c r="P4496" t="s">
        <v>28</v>
      </c>
      <c r="Q4496">
        <v>0</v>
      </c>
      <c r="R4496">
        <v>2</v>
      </c>
      <c r="S4496">
        <v>2842</v>
      </c>
      <c r="T4496">
        <v>2843</v>
      </c>
      <c r="U4496" t="s">
        <v>29</v>
      </c>
    </row>
    <row r="4497" spans="1:21" x14ac:dyDescent="0.25">
      <c r="A4497" t="s">
        <v>23215</v>
      </c>
      <c r="B4497" t="s">
        <v>22</v>
      </c>
      <c r="C4497" s="3">
        <v>40333.703414351854</v>
      </c>
      <c r="D4497" s="3">
        <v>40333.734259259261</v>
      </c>
      <c r="E4497" s="4">
        <v>40333</v>
      </c>
      <c r="F4497">
        <v>51.606366666666602</v>
      </c>
      <c r="G4497" t="s">
        <v>23216</v>
      </c>
      <c r="H4497">
        <v>104.73446666666599</v>
      </c>
      <c r="I4497" t="s">
        <v>23217</v>
      </c>
      <c r="J4497" t="s">
        <v>23049</v>
      </c>
      <c r="K4497" s="1" t="str">
        <f t="shared" si="70"/>
        <v>mtsg0604</v>
      </c>
      <c r="L4497" s="5" t="s">
        <v>23020</v>
      </c>
      <c r="M4497">
        <v>1091.7370000000001</v>
      </c>
      <c r="N4497">
        <v>1.7551000000000001</v>
      </c>
      <c r="O4497">
        <v>2.15965953807043</v>
      </c>
      <c r="P4497" t="s">
        <v>28</v>
      </c>
      <c r="Q4497">
        <v>385</v>
      </c>
      <c r="R4497">
        <v>3621</v>
      </c>
      <c r="S4497">
        <v>156</v>
      </c>
      <c r="T4497">
        <v>3776</v>
      </c>
      <c r="U4497" t="s">
        <v>29</v>
      </c>
    </row>
    <row r="4498" spans="1:21" x14ac:dyDescent="0.25">
      <c r="A4498" t="s">
        <v>23218</v>
      </c>
      <c r="B4498" t="s">
        <v>22</v>
      </c>
      <c r="C4498" s="3">
        <v>40333.703414351854</v>
      </c>
      <c r="D4498" s="3">
        <v>40333.734259259261</v>
      </c>
      <c r="F4498">
        <v>51.606366666666602</v>
      </c>
      <c r="G4498" t="s">
        <v>23216</v>
      </c>
      <c r="H4498">
        <v>104.73446666666599</v>
      </c>
      <c r="I4498" t="s">
        <v>23217</v>
      </c>
      <c r="J4498" t="s">
        <v>23049</v>
      </c>
      <c r="K4498" s="1" t="str">
        <f t="shared" si="70"/>
        <v>mtsg0604_align</v>
      </c>
      <c r="L4498" s="5" t="s">
        <v>23020</v>
      </c>
      <c r="M4498">
        <v>1091.7370000000001</v>
      </c>
      <c r="N4498">
        <v>1.7222999999999999</v>
      </c>
      <c r="O4498">
        <v>2.15988808458322</v>
      </c>
      <c r="P4498" t="s">
        <v>28</v>
      </c>
      <c r="Q4498">
        <v>386</v>
      </c>
      <c r="R4498">
        <v>3621</v>
      </c>
      <c r="S4498">
        <v>156</v>
      </c>
      <c r="T4498">
        <v>3776</v>
      </c>
      <c r="U4498" t="s">
        <v>29</v>
      </c>
    </row>
    <row r="4499" spans="1:21" x14ac:dyDescent="0.25">
      <c r="A4499" t="s">
        <v>23317</v>
      </c>
      <c r="B4499" t="s">
        <v>22</v>
      </c>
      <c r="C4499" s="3">
        <v>40340.758506944447</v>
      </c>
      <c r="D4499" s="3">
        <v>40340.774247685185</v>
      </c>
      <c r="E4499" s="4">
        <v>40340</v>
      </c>
      <c r="F4499">
        <v>55.566749999999999</v>
      </c>
      <c r="G4499" t="s">
        <v>23318</v>
      </c>
      <c r="H4499">
        <v>109.595216666666</v>
      </c>
      <c r="I4499" t="s">
        <v>23319</v>
      </c>
      <c r="J4499" t="s">
        <v>23320</v>
      </c>
      <c r="K4499" s="1" t="str">
        <f t="shared" si="70"/>
        <v>mtyn0611</v>
      </c>
      <c r="L4499" s="5" t="s">
        <v>23321</v>
      </c>
      <c r="M4499">
        <v>652.64599999999996</v>
      </c>
      <c r="N4499">
        <v>3.5392000000000001</v>
      </c>
      <c r="O4499">
        <v>0.102800144806554</v>
      </c>
      <c r="P4499" t="s">
        <v>28</v>
      </c>
      <c r="Q4499">
        <v>194</v>
      </c>
      <c r="R4499">
        <v>1857</v>
      </c>
      <c r="S4499">
        <v>781</v>
      </c>
      <c r="T4499">
        <v>2637</v>
      </c>
      <c r="U4499" t="s">
        <v>29</v>
      </c>
    </row>
    <row r="4500" spans="1:21" x14ac:dyDescent="0.25">
      <c r="A4500" t="s">
        <v>23582</v>
      </c>
      <c r="B4500" t="s">
        <v>22</v>
      </c>
      <c r="C4500" s="3">
        <v>40336.781180555554</v>
      </c>
      <c r="D4500" s="3">
        <v>40336.828263888892</v>
      </c>
      <c r="E4500" s="4">
        <v>40336</v>
      </c>
      <c r="F4500">
        <v>52.894016666666602</v>
      </c>
      <c r="G4500" t="s">
        <v>23583</v>
      </c>
      <c r="H4500">
        <v>107.531166666666</v>
      </c>
      <c r="I4500" t="s">
        <v>23584</v>
      </c>
      <c r="J4500" t="s">
        <v>23438</v>
      </c>
      <c r="K4500" s="1" t="str">
        <f t="shared" si="70"/>
        <v>mut0607</v>
      </c>
      <c r="L4500" s="5" t="s">
        <v>23474</v>
      </c>
      <c r="M4500">
        <v>1561.271</v>
      </c>
      <c r="N4500">
        <v>3.4965999999999999</v>
      </c>
      <c r="O4500">
        <v>0.145400144806554</v>
      </c>
      <c r="P4500" t="s">
        <v>28</v>
      </c>
      <c r="Q4500">
        <v>185</v>
      </c>
      <c r="R4500">
        <v>5208</v>
      </c>
      <c r="S4500">
        <v>622</v>
      </c>
      <c r="T4500">
        <v>5829</v>
      </c>
      <c r="U4500" t="s">
        <v>29</v>
      </c>
    </row>
    <row r="4501" spans="1:21" x14ac:dyDescent="0.25">
      <c r="A4501" t="s">
        <v>23823</v>
      </c>
      <c r="B4501" t="s">
        <v>22</v>
      </c>
      <c r="C4501" s="3">
        <v>40336.337638888886</v>
      </c>
      <c r="D4501" s="3">
        <v>40336.366666666669</v>
      </c>
      <c r="E4501" s="4">
        <v>40336</v>
      </c>
      <c r="F4501">
        <v>52.793633333333297</v>
      </c>
      <c r="G4501" t="s">
        <v>23824</v>
      </c>
      <c r="H4501">
        <v>107.11655</v>
      </c>
      <c r="I4501" t="s">
        <v>23825</v>
      </c>
      <c r="J4501" t="s">
        <v>23826</v>
      </c>
      <c r="K4501" s="1" t="str">
        <f t="shared" si="70"/>
        <v>mvb0607</v>
      </c>
      <c r="L4501" s="5" t="s">
        <v>23774</v>
      </c>
      <c r="M4501">
        <v>1366.5219999999999</v>
      </c>
      <c r="N4501">
        <v>3.2869999999999999</v>
      </c>
      <c r="O4501" t="s">
        <v>27</v>
      </c>
      <c r="P4501" t="s">
        <v>28</v>
      </c>
      <c r="Q4501">
        <v>0</v>
      </c>
      <c r="R4501">
        <v>1754</v>
      </c>
      <c r="S4501">
        <v>3707</v>
      </c>
      <c r="T4501">
        <v>5460</v>
      </c>
      <c r="U4501" t="s">
        <v>29</v>
      </c>
    </row>
    <row r="4502" spans="1:21" x14ac:dyDescent="0.25">
      <c r="A4502" t="s">
        <v>32021</v>
      </c>
      <c r="B4502" t="s">
        <v>22</v>
      </c>
      <c r="C4502" s="3">
        <v>40335.85</v>
      </c>
      <c r="D4502" s="3">
        <v>40335.863981481481</v>
      </c>
      <c r="E4502" s="4">
        <v>40335</v>
      </c>
      <c r="F4502" s="1">
        <v>52.793666666666667</v>
      </c>
      <c r="G4502" t="s">
        <v>27</v>
      </c>
      <c r="H4502" s="1">
        <v>107.1198</v>
      </c>
      <c r="I4502" t="s">
        <v>27</v>
      </c>
      <c r="J4502" t="s">
        <v>32022</v>
      </c>
      <c r="K4502" s="1" t="str">
        <f t="shared" si="70"/>
        <v>mvbtest_2_0606</v>
      </c>
      <c r="L4502" s="5" t="s">
        <v>32020</v>
      </c>
      <c r="M4502">
        <v>414.17099999999999</v>
      </c>
      <c r="N4502">
        <v>3.4647999999999999</v>
      </c>
      <c r="O4502">
        <v>0.25629881358911899</v>
      </c>
      <c r="P4502" t="s">
        <v>28</v>
      </c>
      <c r="Q4502">
        <v>441</v>
      </c>
      <c r="R4502">
        <v>1299</v>
      </c>
      <c r="S4502">
        <v>572</v>
      </c>
      <c r="T4502">
        <v>1870</v>
      </c>
      <c r="U4502" t="s">
        <v>29</v>
      </c>
    </row>
    <row r="4503" spans="1:21" x14ac:dyDescent="0.25">
      <c r="A4503" t="s">
        <v>32018</v>
      </c>
      <c r="B4503" t="s">
        <v>22</v>
      </c>
      <c r="C4503" s="3">
        <v>40335.817430555559</v>
      </c>
      <c r="D4503" s="3">
        <v>40335.832002314812</v>
      </c>
      <c r="E4503" s="4">
        <v>40335</v>
      </c>
      <c r="F4503" s="1">
        <v>52.793666666666667</v>
      </c>
      <c r="G4503" t="s">
        <v>27</v>
      </c>
      <c r="H4503" s="1">
        <v>107.1198</v>
      </c>
      <c r="I4503" t="s">
        <v>27</v>
      </c>
      <c r="J4503" t="s">
        <v>32019</v>
      </c>
      <c r="K4503" s="1" t="str">
        <f t="shared" si="70"/>
        <v>mvbtest0606</v>
      </c>
      <c r="L4503" s="5" t="s">
        <v>32020</v>
      </c>
      <c r="M4503">
        <v>414.79199999999997</v>
      </c>
      <c r="N4503">
        <v>3.5579999999999998</v>
      </c>
      <c r="O4503">
        <v>8.4000144806554794E-2</v>
      </c>
      <c r="P4503" t="s">
        <v>28</v>
      </c>
      <c r="Q4503">
        <v>247</v>
      </c>
      <c r="R4503">
        <v>1159</v>
      </c>
      <c r="S4503">
        <v>771</v>
      </c>
      <c r="T4503">
        <v>1929</v>
      </c>
      <c r="U4503" t="s">
        <v>29</v>
      </c>
    </row>
    <row r="4504" spans="1:21" x14ac:dyDescent="0.25">
      <c r="A4504" t="s">
        <v>24028</v>
      </c>
      <c r="B4504" t="s">
        <v>22</v>
      </c>
      <c r="C4504" s="3">
        <v>40341.63958333333</v>
      </c>
      <c r="D4504" s="3">
        <v>40341.650358796294</v>
      </c>
      <c r="E4504" s="4">
        <v>40341</v>
      </c>
      <c r="F4504">
        <v>53.847283333333301</v>
      </c>
      <c r="G4504" t="s">
        <v>24029</v>
      </c>
      <c r="H4504">
        <v>109.117033333333</v>
      </c>
      <c r="I4504" t="s">
        <v>24030</v>
      </c>
      <c r="J4504" t="s">
        <v>24031</v>
      </c>
      <c r="K4504" s="1" t="str">
        <f t="shared" si="70"/>
        <v>mvibch0612</v>
      </c>
      <c r="L4504" s="5" t="s">
        <v>24032</v>
      </c>
      <c r="M4504">
        <v>327.733</v>
      </c>
      <c r="N4504">
        <v>3.4571000000000001</v>
      </c>
      <c r="O4504">
        <v>0.18490014480655401</v>
      </c>
      <c r="P4504" t="s">
        <v>28</v>
      </c>
      <c r="Q4504">
        <v>224</v>
      </c>
      <c r="R4504">
        <v>642</v>
      </c>
      <c r="S4504">
        <v>683</v>
      </c>
      <c r="T4504">
        <v>1324</v>
      </c>
      <c r="U4504" t="s">
        <v>29</v>
      </c>
    </row>
    <row r="4505" spans="1:21" x14ac:dyDescent="0.25">
      <c r="A4505" t="s">
        <v>1801</v>
      </c>
      <c r="B4505" t="s">
        <v>859</v>
      </c>
      <c r="C4505" s="3">
        <v>40356.47928240741</v>
      </c>
      <c r="D4505" s="3">
        <v>40356.490902777776</v>
      </c>
      <c r="E4505" s="4">
        <v>40356</v>
      </c>
      <c r="F4505">
        <v>53.473833333333303</v>
      </c>
      <c r="G4505" t="s">
        <v>1802</v>
      </c>
      <c r="H4505">
        <v>107.71055</v>
      </c>
      <c r="I4505" t="s">
        <v>1803</v>
      </c>
      <c r="J4505" t="s">
        <v>1804</v>
      </c>
      <c r="K4505" s="1" t="str">
        <f t="shared" si="70"/>
        <v>1kmm090627</v>
      </c>
      <c r="L4505" s="5" t="s">
        <v>1805</v>
      </c>
      <c r="M4505">
        <v>419.28300000000002</v>
      </c>
      <c r="N4505">
        <v>8.4391999999999996</v>
      </c>
      <c r="O4505">
        <v>0.90707209191973304</v>
      </c>
      <c r="P4505" t="s">
        <v>863</v>
      </c>
      <c r="Q4505">
        <v>339</v>
      </c>
      <c r="R4505">
        <v>1212</v>
      </c>
      <c r="S4505">
        <v>8</v>
      </c>
      <c r="T4505">
        <v>1219</v>
      </c>
      <c r="U4505" t="s">
        <v>29</v>
      </c>
    </row>
    <row r="4506" spans="1:21" x14ac:dyDescent="0.25">
      <c r="A4506" t="s">
        <v>3225</v>
      </c>
      <c r="B4506" t="s">
        <v>859</v>
      </c>
      <c r="C4506" s="3">
        <v>40359.913449074076</v>
      </c>
      <c r="D4506" s="3">
        <v>40359.925300925926</v>
      </c>
      <c r="E4506" s="4">
        <v>40359</v>
      </c>
      <c r="F4506">
        <v>54.3830666666666</v>
      </c>
      <c r="G4506" t="s">
        <v>3226</v>
      </c>
      <c r="H4506">
        <v>109.42019999999999</v>
      </c>
      <c r="I4506" t="s">
        <v>3227</v>
      </c>
      <c r="J4506" t="s">
        <v>3193</v>
      </c>
      <c r="K4506" s="1" t="str">
        <f t="shared" si="70"/>
        <v>3kda0630</v>
      </c>
      <c r="L4506" s="5" t="s">
        <v>3181</v>
      </c>
      <c r="M4506">
        <v>91.915000000000006</v>
      </c>
      <c r="N4506">
        <v>8.1922999999999995</v>
      </c>
      <c r="O4506" t="s">
        <v>27</v>
      </c>
      <c r="P4506" t="s">
        <v>863</v>
      </c>
      <c r="Q4506">
        <v>0</v>
      </c>
      <c r="R4506">
        <v>487</v>
      </c>
      <c r="S4506">
        <v>9</v>
      </c>
      <c r="T4506">
        <v>495</v>
      </c>
      <c r="U4506" t="s">
        <v>29</v>
      </c>
    </row>
    <row r="4507" spans="1:21" x14ac:dyDescent="0.25">
      <c r="A4507" t="s">
        <v>3445</v>
      </c>
      <c r="B4507" t="s">
        <v>859</v>
      </c>
      <c r="C4507" s="3">
        <v>40359.281886574077</v>
      </c>
      <c r="D4507" s="3">
        <v>40359.301111111112</v>
      </c>
      <c r="E4507" s="4">
        <v>40359</v>
      </c>
      <c r="F4507">
        <v>54.529400000000003</v>
      </c>
      <c r="G4507" t="s">
        <v>3446</v>
      </c>
      <c r="H4507">
        <v>108.704383333333</v>
      </c>
      <c r="I4507" t="s">
        <v>3447</v>
      </c>
      <c r="J4507" t="s">
        <v>3419</v>
      </c>
      <c r="K4507" s="1" t="str">
        <f t="shared" si="70"/>
        <v>3kel0630</v>
      </c>
      <c r="L4507" s="5" t="s">
        <v>3373</v>
      </c>
      <c r="M4507">
        <v>880.01700000000005</v>
      </c>
      <c r="N4507">
        <v>3.0068999999999999</v>
      </c>
      <c r="O4507">
        <v>1.25047504861088</v>
      </c>
      <c r="P4507" t="s">
        <v>863</v>
      </c>
      <c r="Q4507">
        <v>718</v>
      </c>
      <c r="R4507">
        <v>2169</v>
      </c>
      <c r="S4507">
        <v>11</v>
      </c>
      <c r="T4507">
        <v>2179</v>
      </c>
      <c r="U4507" t="s">
        <v>29</v>
      </c>
    </row>
    <row r="4508" spans="1:21" x14ac:dyDescent="0.25">
      <c r="A4508" t="s">
        <v>9214</v>
      </c>
      <c r="B4508" t="s">
        <v>859</v>
      </c>
      <c r="C4508" s="3">
        <v>40359.885185185187</v>
      </c>
      <c r="D4508" s="3">
        <v>40359.923877314817</v>
      </c>
      <c r="E4508" s="4">
        <v>40359</v>
      </c>
      <c r="F4508">
        <v>54.396799999999999</v>
      </c>
      <c r="G4508" t="s">
        <v>9215</v>
      </c>
      <c r="H4508">
        <v>109.36165</v>
      </c>
      <c r="I4508" t="s">
        <v>9216</v>
      </c>
      <c r="J4508" t="s">
        <v>9179</v>
      </c>
      <c r="K4508" s="1" t="str">
        <f t="shared" si="70"/>
        <v>7kda0630</v>
      </c>
      <c r="L4508" s="5" t="s">
        <v>9180</v>
      </c>
      <c r="M4508">
        <v>475.22699999999998</v>
      </c>
      <c r="N4508">
        <v>9.3190000000000008</v>
      </c>
      <c r="O4508">
        <v>0.77278785219150603</v>
      </c>
      <c r="P4508" t="s">
        <v>863</v>
      </c>
      <c r="Q4508">
        <v>555</v>
      </c>
      <c r="R4508">
        <v>1281</v>
      </c>
      <c r="S4508">
        <v>5</v>
      </c>
      <c r="T4508">
        <v>1285</v>
      </c>
      <c r="U4508" t="s">
        <v>29</v>
      </c>
    </row>
    <row r="4509" spans="1:21" x14ac:dyDescent="0.25">
      <c r="A4509" t="s">
        <v>9461</v>
      </c>
      <c r="B4509" t="s">
        <v>859</v>
      </c>
      <c r="C4509" s="3">
        <v>40359.32</v>
      </c>
      <c r="D4509" s="3">
        <v>40359.337777777779</v>
      </c>
      <c r="E4509" s="4">
        <v>40359</v>
      </c>
      <c r="F4509">
        <v>54.517666666666599</v>
      </c>
      <c r="G4509" t="s">
        <v>9462</v>
      </c>
      <c r="H4509">
        <v>108.76091666666601</v>
      </c>
      <c r="I4509" t="s">
        <v>9463</v>
      </c>
      <c r="J4509" t="s">
        <v>9411</v>
      </c>
      <c r="K4509" s="1" t="str">
        <f t="shared" si="70"/>
        <v>7kel0630</v>
      </c>
      <c r="L4509" s="5" t="s">
        <v>9345</v>
      </c>
      <c r="M4509">
        <v>891.16899999999998</v>
      </c>
      <c r="N4509">
        <v>5.1757999999999997</v>
      </c>
      <c r="O4509">
        <v>1.3055068202795099</v>
      </c>
      <c r="P4509" t="s">
        <v>863</v>
      </c>
      <c r="Q4509">
        <v>779</v>
      </c>
      <c r="R4509">
        <v>2100</v>
      </c>
      <c r="S4509">
        <v>9</v>
      </c>
      <c r="T4509">
        <v>2108</v>
      </c>
      <c r="U4509" t="s">
        <v>29</v>
      </c>
    </row>
    <row r="4510" spans="1:21" x14ac:dyDescent="0.25">
      <c r="A4510" t="s">
        <v>18302</v>
      </c>
      <c r="B4510" t="s">
        <v>859</v>
      </c>
      <c r="C4510" s="3">
        <v>40359.787442129629</v>
      </c>
      <c r="D4510" s="3">
        <v>40359.805902777778</v>
      </c>
      <c r="E4510" s="4">
        <v>40359</v>
      </c>
      <c r="F4510">
        <v>54.457633333333298</v>
      </c>
      <c r="G4510" t="s">
        <v>18303</v>
      </c>
      <c r="H4510">
        <v>109.070383333333</v>
      </c>
      <c r="I4510" t="s">
        <v>18304</v>
      </c>
      <c r="J4510" t="s">
        <v>18271</v>
      </c>
      <c r="K4510" s="1" t="str">
        <f t="shared" si="70"/>
        <v>melda0630</v>
      </c>
      <c r="L4510" s="5" t="s">
        <v>18277</v>
      </c>
      <c r="M4510">
        <v>867.74800000000005</v>
      </c>
      <c r="N4510">
        <v>9.5772999999999993</v>
      </c>
      <c r="O4510">
        <v>0.20293702621451501</v>
      </c>
      <c r="P4510" t="s">
        <v>863</v>
      </c>
      <c r="Q4510">
        <v>310</v>
      </c>
      <c r="R4510">
        <v>2117</v>
      </c>
      <c r="S4510">
        <v>6</v>
      </c>
      <c r="T4510">
        <v>2122</v>
      </c>
      <c r="U4510" t="s">
        <v>29</v>
      </c>
    </row>
    <row r="4511" spans="1:21" x14ac:dyDescent="0.25">
      <c r="A4511" t="s">
        <v>239</v>
      </c>
      <c r="B4511" t="s">
        <v>22</v>
      </c>
      <c r="C4511" s="3">
        <v>40373.515879629631</v>
      </c>
      <c r="D4511" s="3">
        <v>40373.525925925926</v>
      </c>
      <c r="E4511" s="4">
        <v>40373</v>
      </c>
      <c r="F4511">
        <v>52.487216666666598</v>
      </c>
      <c r="G4511" t="s">
        <v>240</v>
      </c>
      <c r="H4511">
        <v>106.2726</v>
      </c>
      <c r="I4511" t="s">
        <v>241</v>
      </c>
      <c r="J4511" t="s">
        <v>242</v>
      </c>
      <c r="K4511" s="1" t="str">
        <f t="shared" si="70"/>
        <v>10kgol0714</v>
      </c>
      <c r="L4511" s="5" t="s">
        <v>237</v>
      </c>
      <c r="M4511">
        <v>269.24400000000003</v>
      </c>
      <c r="N4511">
        <v>3.8306</v>
      </c>
      <c r="O4511">
        <v>4.8043031225346103E-2</v>
      </c>
      <c r="P4511" t="s">
        <v>28</v>
      </c>
      <c r="Q4511">
        <v>60</v>
      </c>
      <c r="R4511">
        <v>803</v>
      </c>
      <c r="S4511">
        <v>164</v>
      </c>
      <c r="T4511">
        <v>966</v>
      </c>
      <c r="U4511" t="s">
        <v>29</v>
      </c>
    </row>
    <row r="4512" spans="1:21" x14ac:dyDescent="0.25">
      <c r="A4512" t="s">
        <v>267</v>
      </c>
      <c r="B4512" t="s">
        <v>22</v>
      </c>
      <c r="C4512" s="3">
        <v>40374.178356481483</v>
      </c>
      <c r="D4512" s="3">
        <v>40374.184675925928</v>
      </c>
      <c r="E4512" s="4">
        <v>40374</v>
      </c>
      <c r="F4512">
        <v>52.148983333333298</v>
      </c>
      <c r="G4512" t="s">
        <v>268</v>
      </c>
      <c r="H4512">
        <v>106.11371666666599</v>
      </c>
      <c r="I4512" t="s">
        <v>269</v>
      </c>
      <c r="J4512" t="s">
        <v>270</v>
      </c>
      <c r="K4512" s="1" t="str">
        <f t="shared" si="70"/>
        <v>10kist0715</v>
      </c>
      <c r="L4512" s="5" t="s">
        <v>271</v>
      </c>
      <c r="M4512">
        <v>30.023</v>
      </c>
      <c r="N4512">
        <v>4.2137000000000002</v>
      </c>
      <c r="O4512" t="s">
        <v>27</v>
      </c>
      <c r="P4512" t="s">
        <v>28</v>
      </c>
      <c r="Q4512">
        <v>0</v>
      </c>
      <c r="R4512">
        <v>3</v>
      </c>
      <c r="S4512">
        <v>116</v>
      </c>
      <c r="T4512">
        <v>118</v>
      </c>
      <c r="U4512" t="s">
        <v>29</v>
      </c>
    </row>
    <row r="4513" spans="1:21" x14ac:dyDescent="0.25">
      <c r="A4513" t="s">
        <v>328</v>
      </c>
      <c r="B4513" t="s">
        <v>22</v>
      </c>
      <c r="C4513" s="3">
        <v>40373.798402777778</v>
      </c>
      <c r="D4513" s="3">
        <v>40373.806192129632</v>
      </c>
      <c r="E4513" s="4">
        <v>40373</v>
      </c>
      <c r="F4513">
        <v>52.369616666666602</v>
      </c>
      <c r="G4513" t="s">
        <v>329</v>
      </c>
      <c r="H4513">
        <v>106.00335</v>
      </c>
      <c r="I4513" t="s">
        <v>330</v>
      </c>
      <c r="J4513" t="s">
        <v>331</v>
      </c>
      <c r="K4513" s="1" t="str">
        <f t="shared" si="70"/>
        <v>10kkry0714</v>
      </c>
      <c r="L4513" s="5" t="s">
        <v>332</v>
      </c>
      <c r="M4513">
        <v>266.755</v>
      </c>
      <c r="N4513">
        <v>3.6857000000000002</v>
      </c>
      <c r="O4513" t="s">
        <v>27</v>
      </c>
      <c r="P4513" t="s">
        <v>28</v>
      </c>
      <c r="Q4513">
        <v>0</v>
      </c>
      <c r="R4513">
        <v>359</v>
      </c>
      <c r="S4513">
        <v>591</v>
      </c>
      <c r="T4513">
        <v>949</v>
      </c>
      <c r="U4513" t="s">
        <v>29</v>
      </c>
    </row>
    <row r="4514" spans="1:21" x14ac:dyDescent="0.25">
      <c r="A4514" t="s">
        <v>596</v>
      </c>
      <c r="B4514" t="s">
        <v>22</v>
      </c>
      <c r="C4514" s="3">
        <v>40373.545694444445</v>
      </c>
      <c r="D4514" s="3">
        <v>40373.555451388886</v>
      </c>
      <c r="E4514" t="s">
        <v>597</v>
      </c>
      <c r="F4514">
        <v>52.479616666666601</v>
      </c>
      <c r="G4514" t="s">
        <v>598</v>
      </c>
      <c r="H4514">
        <v>106.28241666666599</v>
      </c>
      <c r="I4514" t="s">
        <v>599</v>
      </c>
      <c r="J4514" t="s">
        <v>600</v>
      </c>
      <c r="K4514" s="1" t="str">
        <f t="shared" si="70"/>
        <v>11kgol_2</v>
      </c>
      <c r="L4514" s="5" t="s">
        <v>594</v>
      </c>
      <c r="M4514">
        <v>266.13299999999998</v>
      </c>
      <c r="N4514">
        <v>3.7330999999999999</v>
      </c>
      <c r="O4514">
        <v>5.2557716071772696E-3</v>
      </c>
      <c r="P4514" t="s">
        <v>28</v>
      </c>
      <c r="Q4514">
        <v>1</v>
      </c>
      <c r="R4514">
        <v>453</v>
      </c>
      <c r="S4514">
        <v>501</v>
      </c>
      <c r="T4514">
        <v>953</v>
      </c>
      <c r="U4514" t="s">
        <v>29</v>
      </c>
    </row>
    <row r="4515" spans="1:21" x14ac:dyDescent="0.25">
      <c r="A4515" t="s">
        <v>590</v>
      </c>
      <c r="B4515" t="s">
        <v>22</v>
      </c>
      <c r="C4515" s="3">
        <v>40373.53396990741</v>
      </c>
      <c r="D4515" s="3">
        <v>40373.553888888891</v>
      </c>
      <c r="E4515" s="4">
        <v>40373</v>
      </c>
      <c r="F4515">
        <v>52.4787166666666</v>
      </c>
      <c r="G4515" t="s">
        <v>591</v>
      </c>
      <c r="H4515">
        <v>106.27856666666599</v>
      </c>
      <c r="I4515" t="s">
        <v>592</v>
      </c>
      <c r="J4515" t="s">
        <v>593</v>
      </c>
      <c r="K4515" s="1" t="str">
        <f t="shared" si="70"/>
        <v>11kgol0714</v>
      </c>
      <c r="L4515" s="5" t="s">
        <v>594</v>
      </c>
      <c r="M4515">
        <v>264.88799999999998</v>
      </c>
      <c r="N4515">
        <v>3.7004000000000001</v>
      </c>
      <c r="O4515">
        <v>0.222348697868502</v>
      </c>
      <c r="P4515" t="s">
        <v>28</v>
      </c>
      <c r="Q4515">
        <v>388</v>
      </c>
      <c r="R4515">
        <v>795</v>
      </c>
      <c r="S4515">
        <v>167</v>
      </c>
      <c r="T4515">
        <v>961</v>
      </c>
      <c r="U4515" t="s">
        <v>29</v>
      </c>
    </row>
    <row r="4516" spans="1:21" x14ac:dyDescent="0.25">
      <c r="A4516" t="s">
        <v>608</v>
      </c>
      <c r="B4516" t="s">
        <v>22</v>
      </c>
      <c r="C4516" s="3">
        <v>40373.585972222223</v>
      </c>
      <c r="D4516" s="3">
        <v>40373.593449074076</v>
      </c>
      <c r="E4516" s="4">
        <v>40373</v>
      </c>
      <c r="F4516">
        <v>52.443383333333301</v>
      </c>
      <c r="G4516" t="s">
        <v>609</v>
      </c>
      <c r="H4516">
        <v>106.30676666666599</v>
      </c>
      <c r="I4516" t="s">
        <v>610</v>
      </c>
      <c r="J4516" t="s">
        <v>611</v>
      </c>
      <c r="K4516" s="1" t="str">
        <f t="shared" si="70"/>
        <v>11kkuk0714</v>
      </c>
      <c r="L4516" s="5" t="s">
        <v>612</v>
      </c>
      <c r="M4516">
        <v>256.17399999999998</v>
      </c>
      <c r="N4516">
        <v>4.0773999999999999</v>
      </c>
      <c r="O4516">
        <v>8.2309790903671798E-2</v>
      </c>
      <c r="P4516" t="s">
        <v>28</v>
      </c>
      <c r="Q4516">
        <v>185</v>
      </c>
      <c r="R4516">
        <v>755</v>
      </c>
      <c r="S4516">
        <v>163</v>
      </c>
      <c r="T4516">
        <v>917</v>
      </c>
      <c r="U4516" t="s">
        <v>29</v>
      </c>
    </row>
    <row r="4517" spans="1:21" x14ac:dyDescent="0.25">
      <c r="A4517" t="s">
        <v>706</v>
      </c>
      <c r="B4517" t="s">
        <v>22</v>
      </c>
      <c r="C4517" s="3">
        <v>40373.72383101852</v>
      </c>
      <c r="D4517" s="3">
        <v>40373.737858796296</v>
      </c>
      <c r="E4517" s="4">
        <v>40373</v>
      </c>
      <c r="F4517">
        <v>52.360349999999997</v>
      </c>
      <c r="G4517" t="s">
        <v>707</v>
      </c>
      <c r="H4517">
        <v>106.024</v>
      </c>
      <c r="I4517" t="s">
        <v>708</v>
      </c>
      <c r="J4517" t="s">
        <v>709</v>
      </c>
      <c r="K4517" s="1" t="str">
        <f t="shared" si="70"/>
        <v>12kkry0714</v>
      </c>
      <c r="L4517" s="5" t="s">
        <v>710</v>
      </c>
      <c r="M4517">
        <v>448.35599999999999</v>
      </c>
      <c r="N4517">
        <v>3.4142999999999999</v>
      </c>
      <c r="O4517" t="s">
        <v>27</v>
      </c>
      <c r="P4517" t="s">
        <v>28</v>
      </c>
      <c r="Q4517">
        <v>0</v>
      </c>
      <c r="R4517">
        <v>2</v>
      </c>
      <c r="S4517">
        <v>1631</v>
      </c>
      <c r="T4517">
        <v>1632</v>
      </c>
      <c r="U4517" t="s">
        <v>29</v>
      </c>
    </row>
    <row r="4518" spans="1:21" x14ac:dyDescent="0.25">
      <c r="A4518" t="s">
        <v>991</v>
      </c>
      <c r="B4518" t="s">
        <v>22</v>
      </c>
      <c r="C4518" s="3">
        <v>40373.572256944448</v>
      </c>
      <c r="D4518" s="3">
        <v>40373.579953703702</v>
      </c>
      <c r="E4518" s="4">
        <v>40373</v>
      </c>
      <c r="F4518">
        <v>52.627583333333298</v>
      </c>
      <c r="G4518" t="s">
        <v>992</v>
      </c>
      <c r="H4518">
        <v>106.297266666666</v>
      </c>
      <c r="I4518" t="s">
        <v>993</v>
      </c>
      <c r="J4518" t="s">
        <v>994</v>
      </c>
      <c r="K4518" s="1" t="str">
        <f t="shared" si="70"/>
        <v>13kkuk0714</v>
      </c>
      <c r="L4518" s="5" t="s">
        <v>995</v>
      </c>
      <c r="M4518">
        <v>266.13299999999998</v>
      </c>
      <c r="N4518">
        <v>3.5204</v>
      </c>
      <c r="O4518" t="s">
        <v>27</v>
      </c>
      <c r="P4518" t="s">
        <v>28</v>
      </c>
      <c r="Q4518">
        <v>0</v>
      </c>
      <c r="R4518">
        <v>2</v>
      </c>
      <c r="S4518">
        <v>944</v>
      </c>
      <c r="T4518">
        <v>945</v>
      </c>
      <c r="U4518" t="s">
        <v>29</v>
      </c>
    </row>
    <row r="4519" spans="1:21" x14ac:dyDescent="0.25">
      <c r="A4519" t="s">
        <v>1018</v>
      </c>
      <c r="B4519" t="s">
        <v>22</v>
      </c>
      <c r="C4519" s="3">
        <v>40374.215428240743</v>
      </c>
      <c r="D4519" s="3">
        <v>40374.220578703702</v>
      </c>
      <c r="E4519" s="4">
        <v>40374</v>
      </c>
      <c r="F4519">
        <v>52.165050000000001</v>
      </c>
      <c r="G4519" t="s">
        <v>1019</v>
      </c>
      <c r="H4519">
        <v>106.06314999999999</v>
      </c>
      <c r="I4519" t="s">
        <v>1020</v>
      </c>
      <c r="J4519" t="s">
        <v>1021</v>
      </c>
      <c r="K4519" s="1" t="str">
        <f t="shared" si="70"/>
        <v>14kist0715</v>
      </c>
      <c r="L4519" s="5" t="s">
        <v>1022</v>
      </c>
      <c r="M4519">
        <v>92.364999999999995</v>
      </c>
      <c r="N4519">
        <v>3.8246000000000002</v>
      </c>
      <c r="O4519" t="s">
        <v>27</v>
      </c>
      <c r="P4519" t="s">
        <v>28</v>
      </c>
      <c r="Q4519">
        <v>0</v>
      </c>
      <c r="R4519">
        <v>2</v>
      </c>
      <c r="S4519">
        <v>344</v>
      </c>
      <c r="T4519">
        <v>345</v>
      </c>
      <c r="U4519" t="s">
        <v>29</v>
      </c>
    </row>
    <row r="4520" spans="1:21" x14ac:dyDescent="0.25">
      <c r="A4520" t="s">
        <v>1329</v>
      </c>
      <c r="B4520" t="s">
        <v>22</v>
      </c>
      <c r="C4520" s="3">
        <v>40370.027337962965</v>
      </c>
      <c r="D4520" s="3">
        <v>40370.0315162037</v>
      </c>
      <c r="E4520" s="4">
        <v>40370</v>
      </c>
      <c r="F4520">
        <v>52.604866666666602</v>
      </c>
      <c r="G4520" t="s">
        <v>1330</v>
      </c>
      <c r="H4520">
        <v>107.278133333333</v>
      </c>
      <c r="I4520" t="s">
        <v>1331</v>
      </c>
      <c r="J4520" t="s">
        <v>1332</v>
      </c>
      <c r="K4520" s="1" t="str">
        <f t="shared" si="70"/>
        <v>1kbo0711</v>
      </c>
      <c r="L4520" s="5" t="s">
        <v>1333</v>
      </c>
      <c r="M4520">
        <v>13.186</v>
      </c>
      <c r="N4520">
        <v>4.4882</v>
      </c>
      <c r="O4520" t="s">
        <v>27</v>
      </c>
      <c r="P4520" t="s">
        <v>28</v>
      </c>
      <c r="Q4520">
        <v>0</v>
      </c>
      <c r="R4520">
        <v>2</v>
      </c>
      <c r="S4520">
        <v>49</v>
      </c>
      <c r="T4520">
        <v>50</v>
      </c>
      <c r="U4520" t="s">
        <v>29</v>
      </c>
    </row>
    <row r="4521" spans="1:21" x14ac:dyDescent="0.25">
      <c r="A4521" t="s">
        <v>1486</v>
      </c>
      <c r="B4521" t="s">
        <v>22</v>
      </c>
      <c r="C4521" s="3">
        <v>40368.283842592595</v>
      </c>
      <c r="D4521" s="3">
        <v>40368.302002314813</v>
      </c>
      <c r="E4521" s="4">
        <v>40368</v>
      </c>
      <c r="F4521">
        <v>51.814916666666598</v>
      </c>
      <c r="G4521" t="s">
        <v>1487</v>
      </c>
      <c r="H4521">
        <v>104.89435</v>
      </c>
      <c r="I4521" t="s">
        <v>1488</v>
      </c>
      <c r="J4521" t="s">
        <v>1489</v>
      </c>
      <c r="K4521" s="1" t="str">
        <f t="shared" si="70"/>
        <v>1kli0709</v>
      </c>
      <c r="L4521" s="5" t="s">
        <v>1471</v>
      </c>
      <c r="M4521">
        <v>514.21299999999997</v>
      </c>
      <c r="N4521">
        <v>3.5449000000000002</v>
      </c>
      <c r="O4521" t="s">
        <v>27</v>
      </c>
      <c r="P4521" t="s">
        <v>28</v>
      </c>
      <c r="Q4521">
        <v>0</v>
      </c>
      <c r="R4521">
        <v>645</v>
      </c>
      <c r="S4521">
        <v>1115</v>
      </c>
      <c r="T4521">
        <v>1759</v>
      </c>
      <c r="U4521" t="s">
        <v>29</v>
      </c>
    </row>
    <row r="4522" spans="1:21" x14ac:dyDescent="0.25">
      <c r="A4522" t="s">
        <v>1645</v>
      </c>
      <c r="B4522" t="s">
        <v>22</v>
      </c>
      <c r="C4522" s="3">
        <v>40368.555231481485</v>
      </c>
      <c r="D4522" s="3">
        <v>40368.576527777775</v>
      </c>
      <c r="F4522">
        <v>51.648416666666598</v>
      </c>
      <c r="G4522" t="s">
        <v>1646</v>
      </c>
      <c r="H4522">
        <v>105.513016666666</v>
      </c>
      <c r="I4522" t="s">
        <v>1647</v>
      </c>
      <c r="J4522" t="s">
        <v>1648</v>
      </c>
      <c r="K4522" s="1" t="str">
        <f t="shared" si="70"/>
        <v>1kmi0709l</v>
      </c>
      <c r="L4522" s="5" t="s">
        <v>1638</v>
      </c>
      <c r="M4522">
        <v>152.80699999999999</v>
      </c>
      <c r="N4522">
        <v>3.8357999999999999</v>
      </c>
      <c r="O4522" t="s">
        <v>27</v>
      </c>
      <c r="P4522" t="s">
        <v>28</v>
      </c>
      <c r="Q4522">
        <v>0</v>
      </c>
      <c r="R4522">
        <v>2</v>
      </c>
      <c r="S4522">
        <v>587</v>
      </c>
      <c r="T4522">
        <v>588</v>
      </c>
      <c r="U4522" t="s">
        <v>29</v>
      </c>
    </row>
    <row r="4523" spans="1:21" x14ac:dyDescent="0.25">
      <c r="A4523" t="s">
        <v>1712</v>
      </c>
      <c r="B4523" t="s">
        <v>22</v>
      </c>
      <c r="C4523" s="3">
        <v>40368.568807870368</v>
      </c>
      <c r="D4523" s="3">
        <v>40368.578518518516</v>
      </c>
      <c r="F4523">
        <v>51.656466666666603</v>
      </c>
      <c r="G4523" t="s">
        <v>1713</v>
      </c>
      <c r="H4523">
        <v>105.54386666666601</v>
      </c>
      <c r="I4523" t="s">
        <v>1714</v>
      </c>
      <c r="J4523" t="s">
        <v>1684</v>
      </c>
      <c r="K4523" s="1" t="str">
        <f t="shared" si="70"/>
        <v>1kmi0709r</v>
      </c>
      <c r="L4523" s="5" t="s">
        <v>1638</v>
      </c>
      <c r="M4523">
        <v>200.76499999999999</v>
      </c>
      <c r="N4523">
        <v>3.7946</v>
      </c>
      <c r="O4523" t="s">
        <v>27</v>
      </c>
      <c r="P4523" t="s">
        <v>28</v>
      </c>
      <c r="Q4523">
        <v>0</v>
      </c>
      <c r="R4523">
        <v>2</v>
      </c>
      <c r="S4523">
        <v>753</v>
      </c>
      <c r="T4523">
        <v>754</v>
      </c>
      <c r="U4523" t="s">
        <v>29</v>
      </c>
    </row>
    <row r="4524" spans="1:21" x14ac:dyDescent="0.25">
      <c r="A4524" t="s">
        <v>2041</v>
      </c>
      <c r="B4524" t="s">
        <v>22</v>
      </c>
      <c r="C4524" s="3">
        <v>40367.69253472222</v>
      </c>
      <c r="D4524" s="3">
        <v>40367.701898148145</v>
      </c>
      <c r="E4524" s="4">
        <v>40367</v>
      </c>
      <c r="F4524">
        <v>51.514166666666597</v>
      </c>
      <c r="G4524" t="s">
        <v>2042</v>
      </c>
      <c r="H4524">
        <v>104.23779999999999</v>
      </c>
      <c r="I4524" t="s">
        <v>2043</v>
      </c>
      <c r="J4524" t="s">
        <v>2030</v>
      </c>
      <c r="K4524" s="1" t="str">
        <f t="shared" si="70"/>
        <v>1kso0708</v>
      </c>
      <c r="L4524" s="5" t="s">
        <v>2006</v>
      </c>
      <c r="M4524">
        <v>227.53899999999999</v>
      </c>
      <c r="N4524">
        <v>3.5891000000000002</v>
      </c>
      <c r="O4524">
        <v>5.6788537537286299E-2</v>
      </c>
      <c r="P4524" t="s">
        <v>28</v>
      </c>
      <c r="Q4524">
        <v>11</v>
      </c>
      <c r="R4524">
        <v>226</v>
      </c>
      <c r="S4524">
        <v>600</v>
      </c>
      <c r="T4524">
        <v>825</v>
      </c>
      <c r="U4524" t="s">
        <v>29</v>
      </c>
    </row>
    <row r="4525" spans="1:21" x14ac:dyDescent="0.25">
      <c r="A4525" t="s">
        <v>31008</v>
      </c>
      <c r="B4525" t="s">
        <v>22</v>
      </c>
      <c r="C4525" s="3">
        <v>40367.979189814818</v>
      </c>
      <c r="D4525" s="3">
        <v>40367.987453703703</v>
      </c>
      <c r="E4525" s="4">
        <v>40367</v>
      </c>
      <c r="F4525" s="1">
        <v>51.574716666666667</v>
      </c>
      <c r="G4525" t="s">
        <v>27</v>
      </c>
      <c r="H4525" s="1">
        <v>105.1288</v>
      </c>
      <c r="I4525" t="s">
        <v>27</v>
      </c>
      <c r="J4525" t="s">
        <v>31009</v>
      </c>
      <c r="K4525" s="1" t="str">
        <f t="shared" si="70"/>
        <v>1kta0708</v>
      </c>
      <c r="L4525" s="5" t="s">
        <v>2090</v>
      </c>
      <c r="M4525">
        <v>267.37700000000001</v>
      </c>
      <c r="N4525">
        <v>3.5642</v>
      </c>
      <c r="O4525" t="s">
        <v>27</v>
      </c>
      <c r="P4525" t="s">
        <v>28</v>
      </c>
      <c r="Q4525">
        <v>0</v>
      </c>
      <c r="R4525">
        <v>2</v>
      </c>
      <c r="S4525">
        <v>1012</v>
      </c>
      <c r="T4525">
        <v>1013</v>
      </c>
      <c r="U4525" t="s">
        <v>29</v>
      </c>
    </row>
    <row r="4526" spans="1:21" x14ac:dyDescent="0.25">
      <c r="A4526" t="s">
        <v>3116</v>
      </c>
      <c r="B4526" t="s">
        <v>22</v>
      </c>
      <c r="C4526" s="3">
        <v>40370.011817129627</v>
      </c>
      <c r="D4526" s="3">
        <v>40370.021817129629</v>
      </c>
      <c r="E4526" s="4">
        <v>40370</v>
      </c>
      <c r="F4526">
        <v>52.619233333333298</v>
      </c>
      <c r="G4526" t="s">
        <v>3117</v>
      </c>
      <c r="H4526" s="6">
        <v>107.25728333333301</v>
      </c>
      <c r="I4526" s="6" t="s">
        <v>3118</v>
      </c>
      <c r="J4526" t="s">
        <v>3119</v>
      </c>
      <c r="K4526" s="1" t="str">
        <f t="shared" si="70"/>
        <v>3kbo0711</v>
      </c>
      <c r="L4526" s="5" t="s">
        <v>3120</v>
      </c>
      <c r="M4526">
        <v>402.35899999999998</v>
      </c>
      <c r="N4526">
        <v>3.9195000000000002</v>
      </c>
      <c r="O4526" t="s">
        <v>27</v>
      </c>
      <c r="P4526" t="s">
        <v>28</v>
      </c>
      <c r="Q4526">
        <v>0</v>
      </c>
      <c r="R4526">
        <v>954</v>
      </c>
      <c r="S4526">
        <v>441</v>
      </c>
      <c r="T4526">
        <v>1394</v>
      </c>
      <c r="U4526" t="s">
        <v>29</v>
      </c>
    </row>
    <row r="4527" spans="1:21" x14ac:dyDescent="0.25">
      <c r="A4527" t="s">
        <v>3312</v>
      </c>
      <c r="B4527" t="s">
        <v>22</v>
      </c>
      <c r="C4527" s="3">
        <v>40371.564270833333</v>
      </c>
      <c r="D4527" s="3">
        <v>40371.57309027778</v>
      </c>
      <c r="E4527" s="4">
        <v>40371</v>
      </c>
      <c r="F4527">
        <v>54.379466666666602</v>
      </c>
      <c r="G4527" t="s">
        <v>3313</v>
      </c>
      <c r="H4527">
        <v>109.423766666666</v>
      </c>
      <c r="I4527" t="s">
        <v>3314</v>
      </c>
      <c r="J4527" t="s">
        <v>3315</v>
      </c>
      <c r="K4527" s="1" t="str">
        <f t="shared" si="70"/>
        <v>3kda0712</v>
      </c>
      <c r="L4527" s="5" t="s">
        <v>3181</v>
      </c>
      <c r="M4527">
        <v>86.756</v>
      </c>
      <c r="N4527">
        <v>3.8957999999999999</v>
      </c>
      <c r="O4527" t="s">
        <v>27</v>
      </c>
      <c r="P4527" t="s">
        <v>28</v>
      </c>
      <c r="Q4527">
        <v>0</v>
      </c>
      <c r="R4527">
        <v>104</v>
      </c>
      <c r="S4527">
        <v>220</v>
      </c>
      <c r="T4527">
        <v>323</v>
      </c>
      <c r="U4527" t="s">
        <v>29</v>
      </c>
    </row>
    <row r="4528" spans="1:21" x14ac:dyDescent="0.25">
      <c r="A4528" t="s">
        <v>3369</v>
      </c>
      <c r="B4528" t="s">
        <v>22</v>
      </c>
      <c r="C4528" s="3">
        <v>40371.78943287037</v>
      </c>
      <c r="D4528" s="3">
        <v>40371.80945601852</v>
      </c>
      <c r="E4528" s="4">
        <v>40371</v>
      </c>
      <c r="F4528">
        <v>54.5266666666666</v>
      </c>
      <c r="G4528" t="s">
        <v>3370</v>
      </c>
      <c r="H4528">
        <v>108.68726666666601</v>
      </c>
      <c r="I4528" t="s">
        <v>3371</v>
      </c>
      <c r="J4528" t="s">
        <v>3372</v>
      </c>
      <c r="K4528" s="1" t="str">
        <f t="shared" si="70"/>
        <v>3kel0712</v>
      </c>
      <c r="L4528" s="5" t="s">
        <v>3373</v>
      </c>
      <c r="M4528">
        <v>851.64</v>
      </c>
      <c r="N4528">
        <v>3.5365000000000002</v>
      </c>
      <c r="O4528">
        <v>3.0464450222916498E-2</v>
      </c>
      <c r="P4528" t="s">
        <v>28</v>
      </c>
      <c r="Q4528">
        <v>80</v>
      </c>
      <c r="R4528">
        <v>2116</v>
      </c>
      <c r="S4528">
        <v>684</v>
      </c>
      <c r="T4528">
        <v>2799</v>
      </c>
      <c r="U4528" t="s">
        <v>29</v>
      </c>
    </row>
    <row r="4529" spans="1:21" x14ac:dyDescent="0.25">
      <c r="A4529" t="s">
        <v>3623</v>
      </c>
      <c r="B4529" t="s">
        <v>22</v>
      </c>
      <c r="C4529" s="3">
        <v>40373.673171296294</v>
      </c>
      <c r="D4529" s="3">
        <v>40373.735081018516</v>
      </c>
      <c r="E4529" s="4">
        <v>40373</v>
      </c>
      <c r="F4529">
        <v>52.292850000000001</v>
      </c>
      <c r="G4529" t="s">
        <v>3624</v>
      </c>
      <c r="H4529">
        <v>106.22445</v>
      </c>
      <c r="I4529" t="s">
        <v>3625</v>
      </c>
      <c r="J4529" t="s">
        <v>3626</v>
      </c>
      <c r="K4529" s="1" t="str">
        <f t="shared" si="70"/>
        <v>3khar0714</v>
      </c>
      <c r="L4529" s="5" t="s">
        <v>3627</v>
      </c>
      <c r="M4529">
        <v>14.433</v>
      </c>
      <c r="N4529">
        <v>7.3569000000000004</v>
      </c>
      <c r="O4529" t="s">
        <v>27</v>
      </c>
      <c r="P4529" t="s">
        <v>28</v>
      </c>
      <c r="Q4529">
        <v>0</v>
      </c>
      <c r="R4529">
        <v>2</v>
      </c>
      <c r="S4529">
        <v>61</v>
      </c>
      <c r="T4529">
        <v>62</v>
      </c>
      <c r="U4529" t="s">
        <v>29</v>
      </c>
    </row>
    <row r="4530" spans="1:21" x14ac:dyDescent="0.25">
      <c r="A4530" t="s">
        <v>31028</v>
      </c>
      <c r="B4530" t="s">
        <v>22</v>
      </c>
      <c r="C4530" s="3">
        <v>40368.802893518521</v>
      </c>
      <c r="D4530" s="3">
        <v>40368.882303240738</v>
      </c>
      <c r="E4530" s="4">
        <v>40368</v>
      </c>
      <c r="F4530" s="1">
        <v>51.894633333333331</v>
      </c>
      <c r="G4530" t="s">
        <v>27</v>
      </c>
      <c r="H4530" s="1">
        <v>105.24786666666667</v>
      </c>
      <c r="I4530" t="s">
        <v>27</v>
      </c>
      <c r="J4530" t="s">
        <v>3706</v>
      </c>
      <c r="K4530" s="1" t="str">
        <f t="shared" si="70"/>
        <v>3kka0709</v>
      </c>
      <c r="L4530" s="5" t="s">
        <v>3657</v>
      </c>
      <c r="M4530">
        <v>1365.905</v>
      </c>
      <c r="N4530">
        <v>3.3565</v>
      </c>
      <c r="O4530" t="s">
        <v>27</v>
      </c>
      <c r="P4530" t="s">
        <v>28</v>
      </c>
      <c r="Q4530">
        <v>0</v>
      </c>
      <c r="R4530">
        <v>2</v>
      </c>
      <c r="S4530">
        <v>5102</v>
      </c>
      <c r="T4530">
        <v>5103</v>
      </c>
      <c r="U4530" t="s">
        <v>29</v>
      </c>
    </row>
    <row r="4531" spans="1:21" x14ac:dyDescent="0.25">
      <c r="A4531" t="s">
        <v>3964</v>
      </c>
      <c r="B4531" t="s">
        <v>22</v>
      </c>
      <c r="C4531" s="3">
        <v>40369.140798611108</v>
      </c>
      <c r="D4531" s="3">
        <v>40369.159710648149</v>
      </c>
      <c r="E4531" s="4">
        <v>40369</v>
      </c>
      <c r="F4531">
        <v>52.401866666666599</v>
      </c>
      <c r="G4531" t="s">
        <v>3965</v>
      </c>
      <c r="H4531">
        <v>105.914866666666</v>
      </c>
      <c r="I4531" t="s">
        <v>3966</v>
      </c>
      <c r="J4531" t="s">
        <v>3967</v>
      </c>
      <c r="K4531" s="1" t="str">
        <f t="shared" si="70"/>
        <v>3kKrY0710</v>
      </c>
      <c r="L4531" s="5" t="s">
        <v>3958</v>
      </c>
      <c r="M4531">
        <v>833.05700000000002</v>
      </c>
      <c r="N4531">
        <v>3.6307999999999998</v>
      </c>
      <c r="O4531" t="s">
        <v>27</v>
      </c>
      <c r="P4531" t="s">
        <v>28</v>
      </c>
      <c r="Q4531">
        <v>0</v>
      </c>
      <c r="R4531">
        <v>2397</v>
      </c>
      <c r="S4531">
        <v>813</v>
      </c>
      <c r="T4531">
        <v>3209</v>
      </c>
      <c r="U4531" t="s">
        <v>29</v>
      </c>
    </row>
    <row r="4532" spans="1:21" x14ac:dyDescent="0.25">
      <c r="A4532" t="s">
        <v>3987</v>
      </c>
      <c r="B4532" t="s">
        <v>22</v>
      </c>
      <c r="C4532" s="3">
        <v>40373.772511574076</v>
      </c>
      <c r="D4532" s="3">
        <v>40373.780034722222</v>
      </c>
      <c r="E4532" s="4">
        <v>40373</v>
      </c>
      <c r="F4532">
        <v>52.398850000000003</v>
      </c>
      <c r="G4532" t="s">
        <v>3988</v>
      </c>
      <c r="H4532">
        <v>105.921166666666</v>
      </c>
      <c r="I4532" t="s">
        <v>3989</v>
      </c>
      <c r="J4532" t="s">
        <v>3990</v>
      </c>
      <c r="K4532" s="1" t="str">
        <f t="shared" si="70"/>
        <v>3kkry0714</v>
      </c>
      <c r="L4532" s="5" t="s">
        <v>3956</v>
      </c>
      <c r="M4532">
        <v>266.13299999999998</v>
      </c>
      <c r="N4532">
        <v>3.5975999999999999</v>
      </c>
      <c r="O4532" t="s">
        <v>27</v>
      </c>
      <c r="P4532" t="s">
        <v>28</v>
      </c>
      <c r="Q4532">
        <v>0</v>
      </c>
      <c r="R4532">
        <v>2</v>
      </c>
      <c r="S4532">
        <v>955</v>
      </c>
      <c r="T4532">
        <v>956</v>
      </c>
      <c r="U4532" t="s">
        <v>29</v>
      </c>
    </row>
    <row r="4533" spans="1:21" x14ac:dyDescent="0.25">
      <c r="A4533" t="s">
        <v>4182</v>
      </c>
      <c r="B4533" t="s">
        <v>22</v>
      </c>
      <c r="C4533" s="3">
        <v>40368.246631944443</v>
      </c>
      <c r="D4533" s="3">
        <v>40368.277395833335</v>
      </c>
      <c r="E4533" s="4">
        <v>40368</v>
      </c>
      <c r="F4533">
        <v>51.815950000000001</v>
      </c>
      <c r="G4533" t="s">
        <v>4183</v>
      </c>
      <c r="H4533">
        <v>104.90745</v>
      </c>
      <c r="I4533" t="s">
        <v>4184</v>
      </c>
      <c r="J4533" t="s">
        <v>4172</v>
      </c>
      <c r="K4533" s="1" t="str">
        <f t="shared" si="70"/>
        <v>3kli0709</v>
      </c>
      <c r="L4533" s="5" t="s">
        <v>4096</v>
      </c>
      <c r="M4533">
        <v>1399.8240000000001</v>
      </c>
      <c r="N4533">
        <v>3.3980999999999999</v>
      </c>
      <c r="O4533" t="s">
        <v>27</v>
      </c>
      <c r="P4533" t="s">
        <v>28</v>
      </c>
      <c r="Q4533">
        <v>0</v>
      </c>
      <c r="R4533">
        <v>2703</v>
      </c>
      <c r="S4533">
        <v>2446</v>
      </c>
      <c r="T4533">
        <v>5148</v>
      </c>
      <c r="U4533" t="s">
        <v>29</v>
      </c>
    </row>
    <row r="4534" spans="1:21" x14ac:dyDescent="0.25">
      <c r="A4534" t="s">
        <v>5001</v>
      </c>
      <c r="B4534" t="s">
        <v>22</v>
      </c>
      <c r="C4534" s="3">
        <v>40368.584155092591</v>
      </c>
      <c r="D4534" s="3">
        <v>40368.598101851851</v>
      </c>
      <c r="E4534" s="4">
        <v>40368</v>
      </c>
      <c r="F4534">
        <v>51.665416666666601</v>
      </c>
      <c r="G4534" t="s">
        <v>5002</v>
      </c>
      <c r="H4534">
        <v>105.508266666666</v>
      </c>
      <c r="I4534" t="s">
        <v>5003</v>
      </c>
      <c r="J4534" t="s">
        <v>5004</v>
      </c>
      <c r="K4534" s="1" t="str">
        <f t="shared" si="70"/>
        <v>3kmi0709</v>
      </c>
      <c r="L4534" s="5" t="s">
        <v>4819</v>
      </c>
      <c r="M4534">
        <v>589.346</v>
      </c>
      <c r="N4534">
        <v>3.6616</v>
      </c>
      <c r="O4534" t="s">
        <v>27</v>
      </c>
      <c r="P4534" t="s">
        <v>28</v>
      </c>
      <c r="Q4534">
        <v>0</v>
      </c>
      <c r="R4534">
        <v>1319</v>
      </c>
      <c r="S4534">
        <v>805</v>
      </c>
      <c r="T4534">
        <v>2123</v>
      </c>
      <c r="U4534" t="s">
        <v>29</v>
      </c>
    </row>
    <row r="4535" spans="1:21" x14ac:dyDescent="0.25">
      <c r="A4535" t="s">
        <v>5648</v>
      </c>
      <c r="B4535" t="s">
        <v>22</v>
      </c>
      <c r="C4535" s="3">
        <v>40367.70548611111</v>
      </c>
      <c r="D4535" s="3">
        <v>40367.783136574071</v>
      </c>
      <c r="E4535" s="4">
        <v>40367</v>
      </c>
      <c r="F4535">
        <v>51.529933333333297</v>
      </c>
      <c r="G4535" t="s">
        <v>5649</v>
      </c>
      <c r="H4535">
        <v>104.228833333333</v>
      </c>
      <c r="I4535" t="s">
        <v>5650</v>
      </c>
      <c r="J4535" t="s">
        <v>5651</v>
      </c>
      <c r="K4535" s="1" t="str">
        <f t="shared" si="70"/>
        <v>3kso0708</v>
      </c>
      <c r="L4535" s="5" t="s">
        <v>5622</v>
      </c>
      <c r="M4535">
        <v>477.56099999999998</v>
      </c>
      <c r="N4535">
        <v>3.5013999999999998</v>
      </c>
      <c r="O4535" t="s">
        <v>27</v>
      </c>
      <c r="P4535" t="s">
        <v>28</v>
      </c>
      <c r="Q4535">
        <v>0</v>
      </c>
      <c r="R4535">
        <v>490</v>
      </c>
      <c r="S4535">
        <v>1204</v>
      </c>
      <c r="T4535">
        <v>1693</v>
      </c>
      <c r="U4535" t="s">
        <v>29</v>
      </c>
    </row>
    <row r="4536" spans="1:21" x14ac:dyDescent="0.25">
      <c r="A4536" t="s">
        <v>6018</v>
      </c>
      <c r="B4536" t="s">
        <v>22</v>
      </c>
      <c r="C4536" s="3">
        <v>40367.992731481485</v>
      </c>
      <c r="D4536" s="3">
        <v>40368.009328703702</v>
      </c>
      <c r="E4536" s="4">
        <v>40367</v>
      </c>
      <c r="F4536">
        <v>51.590816666666598</v>
      </c>
      <c r="G4536" t="s">
        <v>6019</v>
      </c>
      <c r="H4536">
        <v>105.113366666666</v>
      </c>
      <c r="I4536" t="s">
        <v>6020</v>
      </c>
      <c r="J4536" t="s">
        <v>5956</v>
      </c>
      <c r="K4536" s="1" t="str">
        <f t="shared" si="70"/>
        <v>3kta0708</v>
      </c>
      <c r="L4536" s="5" t="s">
        <v>5913</v>
      </c>
      <c r="M4536">
        <v>703.51</v>
      </c>
      <c r="N4536">
        <v>3.4453999999999998</v>
      </c>
      <c r="O4536" t="s">
        <v>27</v>
      </c>
      <c r="P4536" t="s">
        <v>28</v>
      </c>
      <c r="Q4536">
        <v>0</v>
      </c>
      <c r="R4536">
        <v>804</v>
      </c>
      <c r="S4536">
        <v>1783</v>
      </c>
      <c r="T4536">
        <v>2586</v>
      </c>
      <c r="U4536" t="s">
        <v>29</v>
      </c>
    </row>
    <row r="4537" spans="1:21" x14ac:dyDescent="0.25">
      <c r="A4537" t="s">
        <v>6246</v>
      </c>
      <c r="B4537" t="s">
        <v>22</v>
      </c>
      <c r="C4537" s="3">
        <v>40370.155578703707</v>
      </c>
      <c r="D4537" s="3">
        <v>40370.166851851849</v>
      </c>
      <c r="E4537" s="4">
        <v>40370</v>
      </c>
      <c r="F4537">
        <v>52.739899999999999</v>
      </c>
      <c r="G4537" t="s">
        <v>6247</v>
      </c>
      <c r="H4537">
        <v>107.640466666666</v>
      </c>
      <c r="I4537" t="s">
        <v>6248</v>
      </c>
      <c r="J4537" t="s">
        <v>6249</v>
      </c>
      <c r="K4537" s="1" t="str">
        <f t="shared" si="70"/>
        <v>3kto0711</v>
      </c>
      <c r="L4537" s="5" t="s">
        <v>6189</v>
      </c>
      <c r="M4537">
        <v>432.197</v>
      </c>
      <c r="N4537">
        <v>3.4146999999999998</v>
      </c>
      <c r="O4537" t="s">
        <v>27</v>
      </c>
      <c r="P4537" t="s">
        <v>28</v>
      </c>
      <c r="Q4537">
        <v>0</v>
      </c>
      <c r="R4537">
        <v>2</v>
      </c>
      <c r="S4537">
        <v>1654</v>
      </c>
      <c r="T4537">
        <v>1655</v>
      </c>
      <c r="U4537" t="s">
        <v>29</v>
      </c>
    </row>
    <row r="4538" spans="1:21" x14ac:dyDescent="0.25">
      <c r="A4538" t="s">
        <v>6910</v>
      </c>
      <c r="B4538" t="s">
        <v>22</v>
      </c>
      <c r="C4538" s="3">
        <v>40370.389166666668</v>
      </c>
      <c r="D4538" s="3">
        <v>40370.426238425927</v>
      </c>
      <c r="E4538" s="4">
        <v>40370</v>
      </c>
      <c r="F4538">
        <v>53.0505</v>
      </c>
      <c r="G4538" t="s">
        <v>6911</v>
      </c>
      <c r="H4538">
        <v>107.423016666666</v>
      </c>
      <c r="I4538" t="s">
        <v>6912</v>
      </c>
      <c r="J4538" t="s">
        <v>6863</v>
      </c>
      <c r="K4538" s="1" t="str">
        <f t="shared" si="70"/>
        <v>3kuk0711</v>
      </c>
      <c r="L4538" s="5" t="s">
        <v>6913</v>
      </c>
      <c r="M4538">
        <v>1601.2919999999999</v>
      </c>
      <c r="N4538">
        <v>3.3062</v>
      </c>
      <c r="O4538" t="s">
        <v>27</v>
      </c>
      <c r="P4538" t="s">
        <v>28</v>
      </c>
      <c r="Q4538">
        <v>0</v>
      </c>
      <c r="R4538">
        <v>2934</v>
      </c>
      <c r="S4538">
        <v>3418</v>
      </c>
      <c r="T4538">
        <v>6351</v>
      </c>
      <c r="U4538" t="s">
        <v>29</v>
      </c>
    </row>
    <row r="4539" spans="1:21" x14ac:dyDescent="0.25">
      <c r="A4539" t="s">
        <v>6955</v>
      </c>
      <c r="B4539" t="s">
        <v>22</v>
      </c>
      <c r="C4539" s="3">
        <v>40372.726782407408</v>
      </c>
      <c r="D4539" s="3">
        <v>40372.748229166667</v>
      </c>
      <c r="E4539" s="4">
        <v>40372</v>
      </c>
      <c r="F4539">
        <v>52.972866666666597</v>
      </c>
      <c r="G4539" t="s">
        <v>6956</v>
      </c>
      <c r="H4539">
        <v>106.958833333333</v>
      </c>
      <c r="I4539" t="s">
        <v>6957</v>
      </c>
      <c r="J4539" t="s">
        <v>6958</v>
      </c>
      <c r="K4539" s="1" t="str">
        <f t="shared" si="70"/>
        <v>3kvo0713</v>
      </c>
      <c r="L4539" s="5" t="s">
        <v>6953</v>
      </c>
      <c r="M4539">
        <v>997.11599999999999</v>
      </c>
      <c r="N4539">
        <v>3.4512</v>
      </c>
      <c r="O4539" t="s">
        <v>27</v>
      </c>
      <c r="P4539" t="s">
        <v>28</v>
      </c>
      <c r="Q4539">
        <v>0</v>
      </c>
      <c r="R4539">
        <v>2295</v>
      </c>
      <c r="S4539">
        <v>1906</v>
      </c>
      <c r="T4539">
        <v>4200</v>
      </c>
      <c r="U4539" t="s">
        <v>29</v>
      </c>
    </row>
    <row r="4540" spans="1:21" x14ac:dyDescent="0.25">
      <c r="A4540" t="s">
        <v>7439</v>
      </c>
      <c r="B4540" t="s">
        <v>22</v>
      </c>
      <c r="C4540" s="3">
        <v>40369.992199074077</v>
      </c>
      <c r="D4540" s="3">
        <v>40370.006793981483</v>
      </c>
      <c r="E4540" s="4">
        <v>40369</v>
      </c>
      <c r="F4540">
        <v>52.631683333333299</v>
      </c>
      <c r="G4540" t="s">
        <v>7440</v>
      </c>
      <c r="H4540">
        <v>107.247333333333</v>
      </c>
      <c r="I4540" t="s">
        <v>7441</v>
      </c>
      <c r="J4540" t="s">
        <v>7442</v>
      </c>
      <c r="K4540" s="1" t="str">
        <f t="shared" si="70"/>
        <v>5kbo0710</v>
      </c>
      <c r="L4540" s="5" t="s">
        <v>7443</v>
      </c>
      <c r="M4540">
        <v>655.74800000000005</v>
      </c>
      <c r="N4540">
        <v>3.3414999999999999</v>
      </c>
      <c r="O4540" t="s">
        <v>27</v>
      </c>
      <c r="P4540" t="s">
        <v>28</v>
      </c>
      <c r="Q4540">
        <v>0</v>
      </c>
      <c r="R4540">
        <v>54</v>
      </c>
      <c r="S4540">
        <v>2255</v>
      </c>
      <c r="T4540">
        <v>2308</v>
      </c>
      <c r="U4540" t="s">
        <v>29</v>
      </c>
    </row>
    <row r="4541" spans="1:21" x14ac:dyDescent="0.25">
      <c r="A4541" t="s">
        <v>7520</v>
      </c>
      <c r="B4541" t="s">
        <v>22</v>
      </c>
      <c r="C4541" s="3">
        <v>40373.451342592591</v>
      </c>
      <c r="D4541" s="3">
        <v>40373.487361111111</v>
      </c>
      <c r="E4541" s="4">
        <v>40373</v>
      </c>
      <c r="F4541">
        <v>52.555183333333297</v>
      </c>
      <c r="G4541" t="s">
        <v>7521</v>
      </c>
      <c r="H4541">
        <v>106.252883333333</v>
      </c>
      <c r="I4541" t="s">
        <v>7522</v>
      </c>
      <c r="J4541" t="s">
        <v>7523</v>
      </c>
      <c r="K4541" s="1" t="str">
        <f t="shared" si="70"/>
        <v>5kgol0714</v>
      </c>
      <c r="L4541" s="5" t="s">
        <v>7524</v>
      </c>
      <c r="M4541">
        <v>667.53499999999997</v>
      </c>
      <c r="N4541">
        <v>3.3555999999999999</v>
      </c>
      <c r="O4541" t="s">
        <v>27</v>
      </c>
      <c r="P4541" t="s">
        <v>28</v>
      </c>
      <c r="Q4541">
        <v>0</v>
      </c>
      <c r="R4541">
        <v>2</v>
      </c>
      <c r="S4541">
        <v>2546</v>
      </c>
      <c r="T4541">
        <v>2547</v>
      </c>
      <c r="U4541" t="s">
        <v>29</v>
      </c>
    </row>
    <row r="4542" spans="1:21" x14ac:dyDescent="0.25">
      <c r="A4542" t="s">
        <v>7531</v>
      </c>
      <c r="B4542" t="s">
        <v>22</v>
      </c>
      <c r="C4542" s="3">
        <v>40373.681979166664</v>
      </c>
      <c r="D4542" s="3">
        <v>40373.735879629632</v>
      </c>
      <c r="E4542" s="4">
        <v>40373</v>
      </c>
      <c r="F4542">
        <v>52.300150000000002</v>
      </c>
      <c r="G4542" t="s">
        <v>7532</v>
      </c>
      <c r="H4542">
        <v>106.198266666666</v>
      </c>
      <c r="I4542" t="s">
        <v>7533</v>
      </c>
      <c r="J4542" t="s">
        <v>3934</v>
      </c>
      <c r="K4542" s="1" t="str">
        <f t="shared" si="70"/>
        <v>5khar0714</v>
      </c>
      <c r="L4542" s="5" t="s">
        <v>7534</v>
      </c>
      <c r="M4542">
        <v>22.54</v>
      </c>
      <c r="N4542">
        <v>4.8803000000000001</v>
      </c>
      <c r="O4542" t="s">
        <v>27</v>
      </c>
      <c r="P4542" t="s">
        <v>28</v>
      </c>
      <c r="Q4542">
        <v>0</v>
      </c>
      <c r="R4542">
        <v>2</v>
      </c>
      <c r="S4542">
        <v>90</v>
      </c>
      <c r="T4542">
        <v>91</v>
      </c>
      <c r="U4542" t="s">
        <v>29</v>
      </c>
    </row>
    <row r="4543" spans="1:21" x14ac:dyDescent="0.25">
      <c r="A4543" t="s">
        <v>7703</v>
      </c>
      <c r="B4543" t="s">
        <v>22</v>
      </c>
      <c r="C4543" s="3">
        <v>40368.192719907405</v>
      </c>
      <c r="D4543" s="3">
        <v>40368.240173611113</v>
      </c>
      <c r="E4543" s="4">
        <v>40368</v>
      </c>
      <c r="F4543">
        <v>51.801583333333298</v>
      </c>
      <c r="G4543" t="s">
        <v>7704</v>
      </c>
      <c r="H4543">
        <v>104.921666666666</v>
      </c>
      <c r="I4543" t="s">
        <v>7705</v>
      </c>
      <c r="J4543" t="s">
        <v>7706</v>
      </c>
      <c r="K4543" s="1" t="str">
        <f t="shared" si="70"/>
        <v>5kli0709</v>
      </c>
      <c r="L4543" s="5" t="s">
        <v>7673</v>
      </c>
      <c r="M4543">
        <v>1401.674</v>
      </c>
      <c r="N4543">
        <v>3.3578000000000001</v>
      </c>
      <c r="O4543" t="s">
        <v>27</v>
      </c>
      <c r="P4543" t="s">
        <v>28</v>
      </c>
      <c r="Q4543">
        <v>0</v>
      </c>
      <c r="R4543">
        <v>2</v>
      </c>
      <c r="S4543">
        <v>4913</v>
      </c>
      <c r="T4543">
        <v>4914</v>
      </c>
      <c r="U4543" t="s">
        <v>29</v>
      </c>
    </row>
    <row r="4544" spans="1:21" x14ac:dyDescent="0.25">
      <c r="A4544" t="s">
        <v>7908</v>
      </c>
      <c r="B4544" t="s">
        <v>22</v>
      </c>
      <c r="C4544" s="3">
        <v>40368.605497685188</v>
      </c>
      <c r="D4544" s="3">
        <v>40368.626145833332</v>
      </c>
      <c r="E4544" s="4">
        <v>40368</v>
      </c>
      <c r="F4544">
        <v>51.680349999999997</v>
      </c>
      <c r="G4544" t="s">
        <v>7909</v>
      </c>
      <c r="H4544">
        <v>105.484316666666</v>
      </c>
      <c r="I4544" t="s">
        <v>7910</v>
      </c>
      <c r="J4544" t="s">
        <v>7911</v>
      </c>
      <c r="K4544" s="1" t="str">
        <f t="shared" si="70"/>
        <v>5kmi0709</v>
      </c>
      <c r="L4544" s="5" t="s">
        <v>7870</v>
      </c>
      <c r="M4544">
        <v>1013.201</v>
      </c>
      <c r="N4544">
        <v>3.8889</v>
      </c>
      <c r="O4544" t="s">
        <v>27</v>
      </c>
      <c r="P4544" t="s">
        <v>28</v>
      </c>
      <c r="Q4544">
        <v>0</v>
      </c>
      <c r="R4544">
        <v>3382</v>
      </c>
      <c r="S4544">
        <v>164</v>
      </c>
      <c r="T4544">
        <v>3545</v>
      </c>
      <c r="U4544" t="s">
        <v>29</v>
      </c>
    </row>
    <row r="4545" spans="1:21" x14ac:dyDescent="0.25">
      <c r="A4545" t="s">
        <v>8198</v>
      </c>
      <c r="B4545" t="s">
        <v>22</v>
      </c>
      <c r="C4545" s="3">
        <v>40367.721689814818</v>
      </c>
      <c r="D4545" s="3">
        <v>40367.785069444442</v>
      </c>
      <c r="E4545" s="4">
        <v>40367</v>
      </c>
      <c r="F4545">
        <v>51.547883333333303</v>
      </c>
      <c r="G4545" t="s">
        <v>8199</v>
      </c>
      <c r="H4545">
        <v>104.2281</v>
      </c>
      <c r="I4545" t="s">
        <v>8200</v>
      </c>
      <c r="J4545" t="s">
        <v>8201</v>
      </c>
      <c r="K4545" s="1" t="str">
        <f t="shared" si="70"/>
        <v>5kso0708</v>
      </c>
      <c r="L4545" s="5" t="s">
        <v>8192</v>
      </c>
      <c r="M4545">
        <v>645.20100000000002</v>
      </c>
      <c r="N4545">
        <v>3.6364999999999998</v>
      </c>
      <c r="O4545" t="s">
        <v>27</v>
      </c>
      <c r="P4545" t="s">
        <v>28</v>
      </c>
      <c r="Q4545">
        <v>0</v>
      </c>
      <c r="R4545">
        <v>1522</v>
      </c>
      <c r="S4545">
        <v>712</v>
      </c>
      <c r="T4545">
        <v>2233</v>
      </c>
      <c r="U4545" t="s">
        <v>29</v>
      </c>
    </row>
    <row r="4546" spans="1:21" x14ac:dyDescent="0.25">
      <c r="A4546" t="s">
        <v>8314</v>
      </c>
      <c r="B4546" t="s">
        <v>22</v>
      </c>
      <c r="C4546" s="3">
        <v>40368.015520833331</v>
      </c>
      <c r="D4546" s="3">
        <v>40368.036828703705</v>
      </c>
      <c r="E4546" s="4">
        <v>40368</v>
      </c>
      <c r="F4546">
        <v>51.607799999999997</v>
      </c>
      <c r="G4546" t="s">
        <v>8315</v>
      </c>
      <c r="H4546">
        <v>105.10153333333299</v>
      </c>
      <c r="I4546" t="s">
        <v>8316</v>
      </c>
      <c r="J4546" t="s">
        <v>8280</v>
      </c>
      <c r="K4546" s="1" t="str">
        <f t="shared" ref="K4546:K4609" si="71">MID(A4546,FIND("*",SUBSTITUTE(A4546,"\","*",LEN(A4546)-LEN(SUBSTITUTE(A4546,"\",""))))+1,FIND(".cnv",A4546)-(FIND("*",SUBSTITUTE(A4546,"\","*",LEN(A4546)-LEN(SUBSTITUTE(A4546,"\",""))))+1))</f>
        <v>5kta0709</v>
      </c>
      <c r="L4546" s="5" t="s">
        <v>8260</v>
      </c>
      <c r="M4546">
        <v>968.654</v>
      </c>
      <c r="N4546">
        <v>3.4533999999999998</v>
      </c>
      <c r="O4546" t="s">
        <v>27</v>
      </c>
      <c r="P4546" t="s">
        <v>28</v>
      </c>
      <c r="Q4546">
        <v>0</v>
      </c>
      <c r="R4546">
        <v>2283</v>
      </c>
      <c r="S4546">
        <v>1149</v>
      </c>
      <c r="T4546">
        <v>3431</v>
      </c>
      <c r="U4546" t="s">
        <v>29</v>
      </c>
    </row>
    <row r="4547" spans="1:21" x14ac:dyDescent="0.25">
      <c r="A4547" t="s">
        <v>8589</v>
      </c>
      <c r="B4547" t="s">
        <v>22</v>
      </c>
      <c r="C4547" s="3">
        <v>40373.471712962964</v>
      </c>
      <c r="D4547" s="3">
        <v>40373.488368055558</v>
      </c>
      <c r="E4547" s="4">
        <v>40373</v>
      </c>
      <c r="F4547">
        <v>52.545916666666599</v>
      </c>
      <c r="G4547" t="s">
        <v>8590</v>
      </c>
      <c r="H4547">
        <v>106.25553333333301</v>
      </c>
      <c r="I4547" t="s">
        <v>8591</v>
      </c>
      <c r="J4547" t="s">
        <v>8592</v>
      </c>
      <c r="K4547" s="1" t="str">
        <f t="shared" si="71"/>
        <v>6kgol0714</v>
      </c>
      <c r="L4547" s="5" t="s">
        <v>8587</v>
      </c>
      <c r="M4547">
        <v>678.08100000000002</v>
      </c>
      <c r="N4547">
        <v>3.5042</v>
      </c>
      <c r="O4547" t="s">
        <v>27</v>
      </c>
      <c r="P4547" t="s">
        <v>28</v>
      </c>
      <c r="Q4547">
        <v>0</v>
      </c>
      <c r="R4547">
        <v>1269</v>
      </c>
      <c r="S4547">
        <v>1179</v>
      </c>
      <c r="T4547">
        <v>2447</v>
      </c>
      <c r="U4547" t="s">
        <v>29</v>
      </c>
    </row>
    <row r="4548" spans="1:21" x14ac:dyDescent="0.25">
      <c r="A4548" t="s">
        <v>9128</v>
      </c>
      <c r="B4548" t="s">
        <v>22</v>
      </c>
      <c r="C4548" s="3">
        <v>40369.964375000003</v>
      </c>
      <c r="D4548" s="3">
        <v>40369.98300925926</v>
      </c>
      <c r="E4548" s="4">
        <v>40369</v>
      </c>
      <c r="F4548">
        <v>52.645283333333303</v>
      </c>
      <c r="G4548" t="s">
        <v>9129</v>
      </c>
      <c r="H4548">
        <v>107.2321</v>
      </c>
      <c r="I4548" t="s">
        <v>9130</v>
      </c>
      <c r="J4548" t="s">
        <v>9131</v>
      </c>
      <c r="K4548" s="1" t="str">
        <f t="shared" si="71"/>
        <v>7kbo0710</v>
      </c>
      <c r="L4548" s="5" t="s">
        <v>9132</v>
      </c>
      <c r="M4548">
        <v>903.66</v>
      </c>
      <c r="N4548">
        <v>3.9089999999999998</v>
      </c>
      <c r="O4548" t="s">
        <v>27</v>
      </c>
      <c r="P4548" t="s">
        <v>28</v>
      </c>
      <c r="Q4548">
        <v>0</v>
      </c>
      <c r="R4548">
        <v>2676</v>
      </c>
      <c r="S4548">
        <v>605</v>
      </c>
      <c r="T4548">
        <v>3280</v>
      </c>
      <c r="U4548" t="s">
        <v>29</v>
      </c>
    </row>
    <row r="4549" spans="1:21" x14ac:dyDescent="0.25">
      <c r="A4549" t="s">
        <v>9231</v>
      </c>
      <c r="B4549" t="s">
        <v>22</v>
      </c>
      <c r="C4549" s="3">
        <v>40371.580601851849</v>
      </c>
      <c r="D4549" s="3">
        <v>40371.590428240743</v>
      </c>
      <c r="E4549" s="4">
        <v>40371</v>
      </c>
      <c r="F4549">
        <v>54.389616666666598</v>
      </c>
      <c r="G4549" t="s">
        <v>9232</v>
      </c>
      <c r="H4549">
        <v>109.36303333333299</v>
      </c>
      <c r="I4549" t="s">
        <v>9233</v>
      </c>
      <c r="J4549" t="s">
        <v>9234</v>
      </c>
      <c r="K4549" s="1" t="str">
        <f t="shared" si="71"/>
        <v>7kda0712</v>
      </c>
      <c r="L4549" s="5" t="s">
        <v>9180</v>
      </c>
      <c r="M4549">
        <v>429.089</v>
      </c>
      <c r="N4549">
        <v>3.4403999999999999</v>
      </c>
      <c r="O4549" t="s">
        <v>27</v>
      </c>
      <c r="P4549" t="s">
        <v>28</v>
      </c>
      <c r="Q4549">
        <v>0</v>
      </c>
      <c r="R4549">
        <v>2</v>
      </c>
      <c r="S4549">
        <v>1507</v>
      </c>
      <c r="T4549">
        <v>1508</v>
      </c>
      <c r="U4549" t="s">
        <v>29</v>
      </c>
    </row>
    <row r="4550" spans="1:21" x14ac:dyDescent="0.25">
      <c r="A4550" t="s">
        <v>9424</v>
      </c>
      <c r="B4550" t="s">
        <v>22</v>
      </c>
      <c r="C4550" s="3">
        <v>40371.729479166665</v>
      </c>
      <c r="D4550" s="3">
        <v>40371.747696759259</v>
      </c>
      <c r="E4550" s="4">
        <v>40371</v>
      </c>
      <c r="F4550">
        <v>54.517200000000003</v>
      </c>
      <c r="G4550" t="s">
        <v>9425</v>
      </c>
      <c r="H4550">
        <v>108.7599</v>
      </c>
      <c r="I4550" t="s">
        <v>9426</v>
      </c>
      <c r="J4550" t="s">
        <v>9427</v>
      </c>
      <c r="K4550" s="1" t="str">
        <f t="shared" si="71"/>
        <v>7kel0712</v>
      </c>
      <c r="L4550" s="5" t="s">
        <v>9345</v>
      </c>
      <c r="M4550">
        <v>886.94200000000001</v>
      </c>
      <c r="N4550">
        <v>3.5185</v>
      </c>
      <c r="O4550" t="s">
        <v>27</v>
      </c>
      <c r="P4550" t="s">
        <v>28</v>
      </c>
      <c r="Q4550">
        <v>0</v>
      </c>
      <c r="R4550">
        <v>1900</v>
      </c>
      <c r="S4550">
        <v>1127</v>
      </c>
      <c r="T4550">
        <v>3026</v>
      </c>
      <c r="U4550" t="s">
        <v>29</v>
      </c>
    </row>
    <row r="4551" spans="1:21" x14ac:dyDescent="0.25">
      <c r="A4551" t="s">
        <v>9538</v>
      </c>
      <c r="B4551" t="s">
        <v>22</v>
      </c>
      <c r="C4551" s="3">
        <v>40373.493310185186</v>
      </c>
      <c r="D4551" s="3">
        <v>40373.524618055555</v>
      </c>
      <c r="E4551" s="4">
        <v>40373</v>
      </c>
      <c r="F4551">
        <v>52.532499999999999</v>
      </c>
      <c r="G4551" t="s">
        <v>9539</v>
      </c>
      <c r="H4551">
        <v>106.25841666666599</v>
      </c>
      <c r="I4551" t="s">
        <v>9540</v>
      </c>
      <c r="J4551" t="s">
        <v>9541</v>
      </c>
      <c r="K4551" s="1" t="str">
        <f t="shared" si="71"/>
        <v>7kgol0714</v>
      </c>
      <c r="L4551" s="5" t="s">
        <v>9536</v>
      </c>
      <c r="M4551">
        <v>221.935</v>
      </c>
      <c r="N4551">
        <v>3.5466000000000002</v>
      </c>
      <c r="O4551" t="s">
        <v>27</v>
      </c>
      <c r="P4551" t="s">
        <v>28</v>
      </c>
      <c r="Q4551">
        <v>0</v>
      </c>
      <c r="R4551">
        <v>3</v>
      </c>
      <c r="S4551">
        <v>798</v>
      </c>
      <c r="T4551">
        <v>800</v>
      </c>
      <c r="U4551" t="s">
        <v>29</v>
      </c>
    </row>
    <row r="4552" spans="1:21" x14ac:dyDescent="0.25">
      <c r="A4552" t="s">
        <v>9572</v>
      </c>
      <c r="B4552" t="s">
        <v>22</v>
      </c>
      <c r="C4552" s="3">
        <v>40373.691041666665</v>
      </c>
      <c r="D4552" s="3">
        <v>40373.736840277779</v>
      </c>
      <c r="E4552" s="4">
        <v>40373</v>
      </c>
      <c r="F4552">
        <v>52.309683333333297</v>
      </c>
      <c r="G4552" t="s">
        <v>9573</v>
      </c>
      <c r="H4552">
        <v>106.17021666666599</v>
      </c>
      <c r="I4552" t="s">
        <v>9574</v>
      </c>
      <c r="J4552" t="s">
        <v>9575</v>
      </c>
      <c r="K4552" s="1" t="str">
        <f t="shared" si="71"/>
        <v>7khar0714</v>
      </c>
      <c r="L4552" s="5" t="s">
        <v>9576</v>
      </c>
      <c r="M4552">
        <v>54.963999999999999</v>
      </c>
      <c r="N4552">
        <v>4.1917</v>
      </c>
      <c r="O4552" t="s">
        <v>27</v>
      </c>
      <c r="P4552" t="s">
        <v>28</v>
      </c>
      <c r="Q4552">
        <v>0</v>
      </c>
      <c r="R4552">
        <v>2</v>
      </c>
      <c r="S4552">
        <v>209</v>
      </c>
      <c r="T4552">
        <v>210</v>
      </c>
      <c r="U4552" t="s">
        <v>29</v>
      </c>
    </row>
    <row r="4553" spans="1:21" x14ac:dyDescent="0.25">
      <c r="A4553" t="s">
        <v>9583</v>
      </c>
      <c r="B4553" t="s">
        <v>22</v>
      </c>
      <c r="C4553" s="3">
        <v>40374.165277777778</v>
      </c>
      <c r="D4553" s="3">
        <v>40374.183634259258</v>
      </c>
      <c r="E4553" s="4">
        <v>40374</v>
      </c>
      <c r="F4553">
        <v>52.136683333333302</v>
      </c>
      <c r="G4553" t="s">
        <v>9584</v>
      </c>
      <c r="H4553">
        <v>106.151616666666</v>
      </c>
      <c r="I4553" t="s">
        <v>9585</v>
      </c>
      <c r="J4553" t="s">
        <v>9586</v>
      </c>
      <c r="K4553" s="1" t="str">
        <f t="shared" si="71"/>
        <v>7kist0715</v>
      </c>
      <c r="L4553" s="5" t="s">
        <v>9587</v>
      </c>
      <c r="M4553">
        <v>13.808999999999999</v>
      </c>
      <c r="N4553">
        <v>5.8605</v>
      </c>
      <c r="O4553" t="s">
        <v>27</v>
      </c>
      <c r="P4553" t="s">
        <v>28</v>
      </c>
      <c r="Q4553">
        <v>0</v>
      </c>
      <c r="R4553">
        <v>2</v>
      </c>
      <c r="S4553">
        <v>54</v>
      </c>
      <c r="T4553">
        <v>55</v>
      </c>
      <c r="U4553" t="s">
        <v>29</v>
      </c>
    </row>
    <row r="4554" spans="1:21" x14ac:dyDescent="0.25">
      <c r="A4554" t="s">
        <v>9647</v>
      </c>
      <c r="B4554" t="s">
        <v>22</v>
      </c>
      <c r="C4554" s="3">
        <v>40370.504120370373</v>
      </c>
      <c r="D4554" s="3">
        <v>40370.539120370369</v>
      </c>
      <c r="E4554" s="4">
        <v>40370</v>
      </c>
      <c r="F4554">
        <v>53.193266666666602</v>
      </c>
      <c r="G4554" t="s">
        <v>9648</v>
      </c>
      <c r="H4554">
        <v>107.80636666666599</v>
      </c>
      <c r="I4554" t="s">
        <v>9649</v>
      </c>
      <c r="J4554" t="s">
        <v>9650</v>
      </c>
      <c r="K4554" s="1" t="str">
        <f t="shared" si="71"/>
        <v>7kiz0711</v>
      </c>
      <c r="L4554" s="5" t="s">
        <v>9601</v>
      </c>
      <c r="M4554">
        <v>1622.835</v>
      </c>
      <c r="N4554">
        <v>3.2732000000000001</v>
      </c>
      <c r="O4554" t="s">
        <v>27</v>
      </c>
      <c r="P4554" t="s">
        <v>28</v>
      </c>
      <c r="Q4554">
        <v>0</v>
      </c>
      <c r="R4554">
        <v>2422</v>
      </c>
      <c r="S4554">
        <v>4012</v>
      </c>
      <c r="T4554">
        <v>6433</v>
      </c>
      <c r="U4554" t="s">
        <v>29</v>
      </c>
    </row>
    <row r="4555" spans="1:21" x14ac:dyDescent="0.25">
      <c r="A4555" t="s">
        <v>9922</v>
      </c>
      <c r="B4555" t="s">
        <v>22</v>
      </c>
      <c r="C4555" s="3">
        <v>40368.762511574074</v>
      </c>
      <c r="D4555" s="3">
        <v>40368.79105324074</v>
      </c>
      <c r="E4555" s="4">
        <v>40368</v>
      </c>
      <c r="F4555">
        <v>51.863633333333297</v>
      </c>
      <c r="G4555" t="s">
        <v>9923</v>
      </c>
      <c r="H4555">
        <v>105.28064999999999</v>
      </c>
      <c r="I4555" t="s">
        <v>9924</v>
      </c>
      <c r="J4555" t="s">
        <v>9832</v>
      </c>
      <c r="K4555" s="1" t="str">
        <f t="shared" si="71"/>
        <v>7kka0709</v>
      </c>
      <c r="L4555" s="5" t="s">
        <v>9822</v>
      </c>
      <c r="M4555">
        <v>1410.306</v>
      </c>
      <c r="N4555">
        <v>3.4420999999999999</v>
      </c>
      <c r="O4555" t="s">
        <v>27</v>
      </c>
      <c r="P4555" t="s">
        <v>28</v>
      </c>
      <c r="Q4555">
        <v>0</v>
      </c>
      <c r="R4555">
        <v>3491</v>
      </c>
      <c r="S4555">
        <v>1746</v>
      </c>
      <c r="T4555">
        <v>5236</v>
      </c>
      <c r="U4555" t="s">
        <v>29</v>
      </c>
    </row>
    <row r="4556" spans="1:21" x14ac:dyDescent="0.25">
      <c r="A4556" t="s">
        <v>10119</v>
      </c>
      <c r="B4556" t="s">
        <v>22</v>
      </c>
      <c r="C4556" s="3">
        <v>40369.245046296295</v>
      </c>
      <c r="D4556" s="3">
        <v>40369.250497685185</v>
      </c>
      <c r="E4556" s="4">
        <v>40369</v>
      </c>
      <c r="F4556">
        <v>52.309033333333304</v>
      </c>
      <c r="G4556" t="s">
        <v>10120</v>
      </c>
      <c r="H4556">
        <v>106.171333333333</v>
      </c>
      <c r="I4556" t="s">
        <v>10121</v>
      </c>
      <c r="J4556" t="s">
        <v>10086</v>
      </c>
      <c r="K4556" s="1" t="str">
        <f t="shared" si="71"/>
        <v>7kKhar0710</v>
      </c>
      <c r="L4556" s="5" t="s">
        <v>10109</v>
      </c>
      <c r="M4556">
        <v>56.834000000000003</v>
      </c>
      <c r="N4556">
        <v>4.4352999999999998</v>
      </c>
      <c r="O4556" t="s">
        <v>27</v>
      </c>
      <c r="P4556" t="s">
        <v>28</v>
      </c>
      <c r="Q4556">
        <v>0</v>
      </c>
      <c r="R4556">
        <v>2</v>
      </c>
      <c r="S4556">
        <v>222</v>
      </c>
      <c r="T4556">
        <v>223</v>
      </c>
      <c r="U4556" t="s">
        <v>29</v>
      </c>
    </row>
    <row r="4557" spans="1:21" x14ac:dyDescent="0.25">
      <c r="A4557" t="s">
        <v>10155</v>
      </c>
      <c r="B4557" t="s">
        <v>22</v>
      </c>
      <c r="C4557" s="3">
        <v>40369.172407407408</v>
      </c>
      <c r="D4557" s="3">
        <v>40369.190254629626</v>
      </c>
      <c r="E4557" s="4">
        <v>40369</v>
      </c>
      <c r="F4557">
        <v>52.382666666666601</v>
      </c>
      <c r="G4557" t="s">
        <v>10156</v>
      </c>
      <c r="H4557">
        <v>105.96453333333299</v>
      </c>
      <c r="I4557" t="s">
        <v>10157</v>
      </c>
      <c r="J4557" t="s">
        <v>10158</v>
      </c>
      <c r="K4557" s="1" t="str">
        <f t="shared" si="71"/>
        <v>7kKrY0710</v>
      </c>
      <c r="L4557" s="5" t="s">
        <v>10145</v>
      </c>
      <c r="M4557">
        <v>746.29399999999998</v>
      </c>
      <c r="N4557">
        <v>3.375</v>
      </c>
      <c r="O4557" t="s">
        <v>27</v>
      </c>
      <c r="P4557" t="s">
        <v>28</v>
      </c>
      <c r="Q4557">
        <v>0</v>
      </c>
      <c r="R4557">
        <v>3</v>
      </c>
      <c r="S4557">
        <v>2762</v>
      </c>
      <c r="T4557">
        <v>2764</v>
      </c>
      <c r="U4557" t="s">
        <v>29</v>
      </c>
    </row>
    <row r="4558" spans="1:21" x14ac:dyDescent="0.25">
      <c r="A4558" t="s">
        <v>10369</v>
      </c>
      <c r="B4558" t="s">
        <v>22</v>
      </c>
      <c r="C4558" s="3">
        <v>40368.155439814815</v>
      </c>
      <c r="D4558" s="3">
        <v>40368.186851851853</v>
      </c>
      <c r="E4558" s="4">
        <v>40368</v>
      </c>
      <c r="F4558">
        <v>51.7851</v>
      </c>
      <c r="G4558" t="s">
        <v>10370</v>
      </c>
      <c r="H4558">
        <v>104.935483333333</v>
      </c>
      <c r="I4558" t="s">
        <v>10367</v>
      </c>
      <c r="J4558" t="s">
        <v>10368</v>
      </c>
      <c r="K4558" s="1" t="str">
        <f t="shared" si="71"/>
        <v>7kli0709</v>
      </c>
      <c r="L4558" s="5" t="s">
        <v>10300</v>
      </c>
      <c r="M4558">
        <v>1402.9069999999999</v>
      </c>
      <c r="N4558">
        <v>3.3946999999999998</v>
      </c>
      <c r="O4558" t="s">
        <v>27</v>
      </c>
      <c r="P4558" t="s">
        <v>28</v>
      </c>
      <c r="Q4558">
        <v>0</v>
      </c>
      <c r="R4558">
        <v>2253</v>
      </c>
      <c r="S4558">
        <v>2825</v>
      </c>
      <c r="T4558">
        <v>5077</v>
      </c>
      <c r="U4558" t="s">
        <v>29</v>
      </c>
    </row>
    <row r="4559" spans="1:21" x14ac:dyDescent="0.25">
      <c r="A4559" t="s">
        <v>11140</v>
      </c>
      <c r="B4559" t="s">
        <v>22</v>
      </c>
      <c r="C4559" s="3">
        <v>40368.634456018517</v>
      </c>
      <c r="D4559" s="3">
        <v>40368.662129629629</v>
      </c>
      <c r="E4559" s="4">
        <v>40368</v>
      </c>
      <c r="F4559">
        <v>51.696899999999999</v>
      </c>
      <c r="G4559" t="s">
        <v>11141</v>
      </c>
      <c r="H4559">
        <v>105.46703333333301</v>
      </c>
      <c r="I4559" t="s">
        <v>11142</v>
      </c>
      <c r="J4559" t="s">
        <v>11079</v>
      </c>
      <c r="K4559" s="1" t="str">
        <f t="shared" si="71"/>
        <v>7kmi0709</v>
      </c>
      <c r="L4559" s="5" t="s">
        <v>11056</v>
      </c>
      <c r="M4559">
        <v>1373.306</v>
      </c>
      <c r="N4559">
        <v>3.5356999999999998</v>
      </c>
      <c r="O4559" t="s">
        <v>27</v>
      </c>
      <c r="P4559" t="s">
        <v>28</v>
      </c>
      <c r="Q4559">
        <v>0</v>
      </c>
      <c r="R4559">
        <v>3830</v>
      </c>
      <c r="S4559">
        <v>984</v>
      </c>
      <c r="T4559">
        <v>4813</v>
      </c>
      <c r="U4559" t="s">
        <v>29</v>
      </c>
    </row>
    <row r="4560" spans="1:21" x14ac:dyDescent="0.25">
      <c r="A4560" t="s">
        <v>12271</v>
      </c>
      <c r="B4560" t="s">
        <v>22</v>
      </c>
      <c r="C4560" s="3">
        <v>40367.741747685184</v>
      </c>
      <c r="D4560" s="3">
        <v>40367.790254629632</v>
      </c>
      <c r="E4560" s="4">
        <v>40367</v>
      </c>
      <c r="F4560">
        <v>51.564383333333303</v>
      </c>
      <c r="G4560" t="s">
        <v>12272</v>
      </c>
      <c r="H4560">
        <v>104.228783333333</v>
      </c>
      <c r="I4560" t="s">
        <v>12273</v>
      </c>
      <c r="J4560" t="s">
        <v>12274</v>
      </c>
      <c r="K4560" s="1" t="str">
        <f t="shared" si="71"/>
        <v>7kso0708</v>
      </c>
      <c r="L4560" s="5" t="s">
        <v>12153</v>
      </c>
      <c r="M4560">
        <v>865.26700000000005</v>
      </c>
      <c r="N4560">
        <v>3.6476999999999999</v>
      </c>
      <c r="O4560" t="s">
        <v>27</v>
      </c>
      <c r="P4560" t="s">
        <v>28</v>
      </c>
      <c r="Q4560">
        <v>0</v>
      </c>
      <c r="R4560">
        <v>2100</v>
      </c>
      <c r="S4560">
        <v>903</v>
      </c>
      <c r="T4560">
        <v>3002</v>
      </c>
      <c r="U4560" t="s">
        <v>29</v>
      </c>
    </row>
    <row r="4561" spans="1:21" x14ac:dyDescent="0.25">
      <c r="A4561" t="s">
        <v>12495</v>
      </c>
      <c r="B4561" t="s">
        <v>22</v>
      </c>
      <c r="C4561" s="3">
        <v>40368.042511574073</v>
      </c>
      <c r="D4561" s="3">
        <v>40368.065694444442</v>
      </c>
      <c r="E4561" s="4">
        <v>40368</v>
      </c>
      <c r="F4561">
        <v>51.621033333333301</v>
      </c>
      <c r="G4561" t="s">
        <v>12496</v>
      </c>
      <c r="H4561">
        <v>105.08671666666601</v>
      </c>
      <c r="I4561" t="s">
        <v>12497</v>
      </c>
      <c r="J4561" t="s">
        <v>12420</v>
      </c>
      <c r="K4561" s="1" t="str">
        <f t="shared" si="71"/>
        <v>7kta0709</v>
      </c>
      <c r="L4561" s="5" t="s">
        <v>12409</v>
      </c>
      <c r="M4561">
        <v>1185.6659999999999</v>
      </c>
      <c r="N4561">
        <v>3.3601000000000001</v>
      </c>
      <c r="O4561" t="s">
        <v>27</v>
      </c>
      <c r="P4561" t="s">
        <v>28</v>
      </c>
      <c r="Q4561">
        <v>0</v>
      </c>
      <c r="R4561">
        <v>830</v>
      </c>
      <c r="S4561">
        <v>3370</v>
      </c>
      <c r="T4561">
        <v>4199</v>
      </c>
      <c r="U4561" t="s">
        <v>29</v>
      </c>
    </row>
    <row r="4562" spans="1:21" x14ac:dyDescent="0.25">
      <c r="A4562" t="s">
        <v>12797</v>
      </c>
      <c r="B4562" t="s">
        <v>22</v>
      </c>
      <c r="C4562" s="3">
        <v>40370.182615740741</v>
      </c>
      <c r="D4562" s="3">
        <v>40370.208506944444</v>
      </c>
      <c r="E4562" s="4">
        <v>40370</v>
      </c>
      <c r="F4562">
        <v>52.776866666666599</v>
      </c>
      <c r="G4562" t="s">
        <v>12798</v>
      </c>
      <c r="H4562">
        <v>107.61669999999999</v>
      </c>
      <c r="I4562" t="s">
        <v>12799</v>
      </c>
      <c r="J4562" t="s">
        <v>12684</v>
      </c>
      <c r="K4562" s="1" t="str">
        <f t="shared" si="71"/>
        <v>7kto0711</v>
      </c>
      <c r="L4562" s="5" t="s">
        <v>12651</v>
      </c>
      <c r="M4562">
        <v>1039.1790000000001</v>
      </c>
      <c r="N4562">
        <v>3.2728999999999999</v>
      </c>
      <c r="O4562" t="s">
        <v>27</v>
      </c>
      <c r="P4562" t="s">
        <v>28</v>
      </c>
      <c r="Q4562">
        <v>0</v>
      </c>
      <c r="R4562">
        <v>337</v>
      </c>
      <c r="S4562">
        <v>3818</v>
      </c>
      <c r="T4562">
        <v>4154</v>
      </c>
      <c r="U4562" t="s">
        <v>29</v>
      </c>
    </row>
    <row r="4563" spans="1:21" x14ac:dyDescent="0.25">
      <c r="A4563" t="s">
        <v>13344</v>
      </c>
      <c r="B4563" t="s">
        <v>22</v>
      </c>
      <c r="C4563" s="3">
        <v>40370.340891203705</v>
      </c>
      <c r="D4563" s="3">
        <v>40370.376701388886</v>
      </c>
      <c r="E4563" s="4">
        <v>40370</v>
      </c>
      <c r="F4563">
        <v>53.019383333333302</v>
      </c>
      <c r="G4563" t="s">
        <v>13345</v>
      </c>
      <c r="H4563">
        <v>107.445566666666</v>
      </c>
      <c r="I4563" t="s">
        <v>13346</v>
      </c>
      <c r="J4563" t="s">
        <v>13198</v>
      </c>
      <c r="K4563" s="1" t="str">
        <f t="shared" si="71"/>
        <v>7kuk0711</v>
      </c>
      <c r="L4563" s="5" t="s">
        <v>13347</v>
      </c>
      <c r="M4563">
        <v>1597.598</v>
      </c>
      <c r="N4563">
        <v>3.5343</v>
      </c>
      <c r="O4563">
        <v>2.8387390248313101E-2</v>
      </c>
      <c r="P4563" t="s">
        <v>28</v>
      </c>
      <c r="Q4563">
        <v>81</v>
      </c>
      <c r="R4563">
        <v>5591</v>
      </c>
      <c r="S4563">
        <v>783</v>
      </c>
      <c r="T4563">
        <v>6373</v>
      </c>
      <c r="U4563" t="s">
        <v>29</v>
      </c>
    </row>
    <row r="4564" spans="1:21" x14ac:dyDescent="0.25">
      <c r="A4564" t="s">
        <v>13369</v>
      </c>
      <c r="B4564" t="s">
        <v>22</v>
      </c>
      <c r="C4564" s="3">
        <v>40372.758784722224</v>
      </c>
      <c r="D4564" s="3">
        <v>40372.787037037036</v>
      </c>
      <c r="E4564" s="4">
        <v>40372</v>
      </c>
      <c r="F4564">
        <v>52.940383333333301</v>
      </c>
      <c r="G4564" t="s">
        <v>13370</v>
      </c>
      <c r="H4564">
        <v>106.986416666666</v>
      </c>
      <c r="I4564" t="s">
        <v>13371</v>
      </c>
      <c r="J4564" t="s">
        <v>13372</v>
      </c>
      <c r="K4564" s="1" t="str">
        <f t="shared" si="71"/>
        <v>7kvo0713</v>
      </c>
      <c r="L4564" s="5" t="s">
        <v>13367</v>
      </c>
      <c r="M4564">
        <v>1372.6890000000001</v>
      </c>
      <c r="N4564">
        <v>3.3001999999999998</v>
      </c>
      <c r="O4564" t="s">
        <v>27</v>
      </c>
      <c r="P4564" t="s">
        <v>28</v>
      </c>
      <c r="Q4564">
        <v>0</v>
      </c>
      <c r="R4564">
        <v>1745</v>
      </c>
      <c r="S4564">
        <v>3009</v>
      </c>
      <c r="T4564">
        <v>4753</v>
      </c>
      <c r="U4564" t="s">
        <v>29</v>
      </c>
    </row>
    <row r="4565" spans="1:21" x14ac:dyDescent="0.25">
      <c r="A4565" t="s">
        <v>13373</v>
      </c>
      <c r="B4565" t="s">
        <v>22</v>
      </c>
      <c r="C4565" s="3">
        <v>40372.758784722224</v>
      </c>
      <c r="D4565" s="3">
        <v>40372.787037037036</v>
      </c>
      <c r="F4565">
        <v>52.940383333333301</v>
      </c>
      <c r="G4565" t="s">
        <v>13370</v>
      </c>
      <c r="H4565">
        <v>106.986416666666</v>
      </c>
      <c r="I4565" t="s">
        <v>13371</v>
      </c>
      <c r="J4565" t="s">
        <v>13372</v>
      </c>
      <c r="K4565" s="1" t="str">
        <f t="shared" si="71"/>
        <v>7kVo0713_sv</v>
      </c>
      <c r="L4565" s="5" t="s">
        <v>13374</v>
      </c>
      <c r="M4565">
        <v>1372.6890000000001</v>
      </c>
      <c r="N4565">
        <v>3.3001999999999998</v>
      </c>
      <c r="O4565" t="s">
        <v>27</v>
      </c>
      <c r="P4565" t="s">
        <v>28</v>
      </c>
      <c r="Q4565">
        <v>0</v>
      </c>
      <c r="R4565">
        <v>1745</v>
      </c>
      <c r="S4565">
        <v>3480</v>
      </c>
      <c r="T4565">
        <v>5224</v>
      </c>
      <c r="U4565" t="s">
        <v>29</v>
      </c>
    </row>
    <row r="4566" spans="1:21" x14ac:dyDescent="0.25">
      <c r="A4566" t="s">
        <v>29645</v>
      </c>
      <c r="B4566" t="s">
        <v>22</v>
      </c>
      <c r="C4566" s="3">
        <v>40375.56758101852</v>
      </c>
      <c r="D4566" t="s">
        <v>29646</v>
      </c>
      <c r="E4566" s="4">
        <v>40375</v>
      </c>
      <c r="F4566" s="1">
        <v>51.844700000000003</v>
      </c>
      <c r="G4566" t="s">
        <v>27</v>
      </c>
      <c r="H4566" s="1">
        <v>104.82243333333334</v>
      </c>
      <c r="I4566" t="s">
        <v>27</v>
      </c>
      <c r="J4566" t="s">
        <v>27</v>
      </c>
      <c r="K4566" s="1" t="str">
        <f t="shared" si="71"/>
        <v>listvzal0716</v>
      </c>
      <c r="M4566">
        <v>285.21899999999999</v>
      </c>
      <c r="N4566">
        <v>5.9169</v>
      </c>
      <c r="O4566" t="s">
        <v>27</v>
      </c>
      <c r="P4566" t="s">
        <v>28</v>
      </c>
      <c r="Q4566">
        <v>0</v>
      </c>
      <c r="R4566">
        <v>513</v>
      </c>
      <c r="S4566">
        <v>1</v>
      </c>
      <c r="T4566">
        <v>513</v>
      </c>
      <c r="U4566" t="s">
        <v>29</v>
      </c>
    </row>
    <row r="4567" spans="1:21" x14ac:dyDescent="0.25">
      <c r="A4567" t="s">
        <v>29647</v>
      </c>
      <c r="B4567" t="s">
        <v>22</v>
      </c>
      <c r="C4567" s="3">
        <v>40375.56758101852</v>
      </c>
      <c r="D4567" t="s">
        <v>29646</v>
      </c>
      <c r="F4567" s="1">
        <v>51.844700000000003</v>
      </c>
      <c r="G4567" t="s">
        <v>27</v>
      </c>
      <c r="H4567" s="1">
        <v>104.82243333333334</v>
      </c>
      <c r="I4567" t="s">
        <v>27</v>
      </c>
      <c r="J4567" t="s">
        <v>27</v>
      </c>
      <c r="K4567" s="1" t="str">
        <f t="shared" si="71"/>
        <v>listvzal0716du</v>
      </c>
      <c r="M4567">
        <v>285.21899999999999</v>
      </c>
      <c r="N4567">
        <v>5.9169</v>
      </c>
      <c r="O4567" t="s">
        <v>27</v>
      </c>
      <c r="P4567" t="s">
        <v>28</v>
      </c>
      <c r="Q4567">
        <v>0</v>
      </c>
      <c r="R4567">
        <v>513</v>
      </c>
      <c r="S4567">
        <v>1</v>
      </c>
      <c r="T4567">
        <v>513</v>
      </c>
      <c r="U4567" t="s">
        <v>29</v>
      </c>
    </row>
    <row r="4568" spans="1:21" x14ac:dyDescent="0.25">
      <c r="A4568" t="s">
        <v>243</v>
      </c>
      <c r="B4568" t="s">
        <v>22</v>
      </c>
      <c r="C4568" s="3">
        <v>40373.515879629631</v>
      </c>
      <c r="D4568" s="3">
        <v>40373.525925925926</v>
      </c>
      <c r="E4568" s="4">
        <v>40373</v>
      </c>
      <c r="F4568">
        <v>52.487216666666598</v>
      </c>
      <c r="G4568" t="s">
        <v>240</v>
      </c>
      <c r="H4568">
        <v>106.2726</v>
      </c>
      <c r="I4568" t="s">
        <v>241</v>
      </c>
      <c r="J4568" t="s">
        <v>242</v>
      </c>
      <c r="K4568" s="1" t="str">
        <f t="shared" si="71"/>
        <v>10kgol0714</v>
      </c>
      <c r="L4568" s="5" t="s">
        <v>237</v>
      </c>
      <c r="M4568">
        <v>269.24400000000003</v>
      </c>
      <c r="N4568">
        <v>3.8306</v>
      </c>
      <c r="O4568">
        <v>4.8043031225346103E-2</v>
      </c>
      <c r="P4568" t="s">
        <v>28</v>
      </c>
      <c r="Q4568">
        <v>60</v>
      </c>
      <c r="R4568">
        <v>803</v>
      </c>
      <c r="S4568">
        <v>598</v>
      </c>
      <c r="T4568">
        <v>1400</v>
      </c>
      <c r="U4568" t="s">
        <v>29</v>
      </c>
    </row>
    <row r="4569" spans="1:21" x14ac:dyDescent="0.25">
      <c r="A4569" t="s">
        <v>333</v>
      </c>
      <c r="B4569" t="s">
        <v>22</v>
      </c>
      <c r="C4569" s="3">
        <v>40373.798402777778</v>
      </c>
      <c r="D4569" s="3">
        <v>40373.806192129632</v>
      </c>
      <c r="E4569" s="4">
        <v>40373</v>
      </c>
      <c r="F4569">
        <v>52.369616666666602</v>
      </c>
      <c r="G4569" t="s">
        <v>329</v>
      </c>
      <c r="H4569">
        <v>106.00335</v>
      </c>
      <c r="I4569" t="s">
        <v>330</v>
      </c>
      <c r="J4569" t="s">
        <v>331</v>
      </c>
      <c r="K4569" s="1" t="str">
        <f t="shared" si="71"/>
        <v>10kkry0714</v>
      </c>
      <c r="L4569" s="5" t="s">
        <v>332</v>
      </c>
      <c r="M4569">
        <v>266.755</v>
      </c>
      <c r="N4569">
        <v>3.6857000000000002</v>
      </c>
      <c r="O4569" t="s">
        <v>27</v>
      </c>
      <c r="P4569" t="s">
        <v>28</v>
      </c>
      <c r="Q4569">
        <v>0</v>
      </c>
      <c r="R4569">
        <v>359</v>
      </c>
      <c r="S4569">
        <v>1022</v>
      </c>
      <c r="T4569">
        <v>1380</v>
      </c>
      <c r="U4569" t="s">
        <v>29</v>
      </c>
    </row>
    <row r="4570" spans="1:21" x14ac:dyDescent="0.25">
      <c r="A4570" t="s">
        <v>601</v>
      </c>
      <c r="B4570" t="s">
        <v>22</v>
      </c>
      <c r="C4570" s="3">
        <v>40373.545694444445</v>
      </c>
      <c r="D4570" s="3">
        <v>40373.555451388886</v>
      </c>
      <c r="E4570" t="s">
        <v>597</v>
      </c>
      <c r="F4570">
        <v>52.479616666666601</v>
      </c>
      <c r="G4570" t="s">
        <v>598</v>
      </c>
      <c r="H4570">
        <v>106.28241666666599</v>
      </c>
      <c r="I4570" t="s">
        <v>599</v>
      </c>
      <c r="J4570" t="s">
        <v>600</v>
      </c>
      <c r="K4570" s="1" t="str">
        <f t="shared" si="71"/>
        <v>11kgol_2</v>
      </c>
      <c r="L4570" s="5" t="s">
        <v>594</v>
      </c>
      <c r="M4570">
        <v>266.13299999999998</v>
      </c>
      <c r="N4570">
        <v>3.7330999999999999</v>
      </c>
      <c r="O4570">
        <v>5.2557716071772696E-3</v>
      </c>
      <c r="P4570" t="s">
        <v>28</v>
      </c>
      <c r="Q4570">
        <v>1</v>
      </c>
      <c r="R4570">
        <v>453</v>
      </c>
      <c r="S4570">
        <v>895</v>
      </c>
      <c r="T4570">
        <v>1347</v>
      </c>
      <c r="U4570" t="s">
        <v>29</v>
      </c>
    </row>
    <row r="4571" spans="1:21" x14ac:dyDescent="0.25">
      <c r="A4571" t="s">
        <v>595</v>
      </c>
      <c r="B4571" t="s">
        <v>22</v>
      </c>
      <c r="C4571" s="3">
        <v>40373.53396990741</v>
      </c>
      <c r="D4571" s="3">
        <v>40373.553888888891</v>
      </c>
      <c r="E4571" s="4">
        <v>40373</v>
      </c>
      <c r="F4571">
        <v>52.4787166666666</v>
      </c>
      <c r="G4571" t="s">
        <v>591</v>
      </c>
      <c r="H4571">
        <v>106.27856666666599</v>
      </c>
      <c r="I4571" t="s">
        <v>592</v>
      </c>
      <c r="J4571" t="s">
        <v>593</v>
      </c>
      <c r="K4571" s="1" t="str">
        <f t="shared" si="71"/>
        <v>11kgol0714</v>
      </c>
      <c r="L4571" s="5" t="s">
        <v>594</v>
      </c>
      <c r="M4571">
        <v>264.88799999999998</v>
      </c>
      <c r="N4571">
        <v>3.7004000000000001</v>
      </c>
      <c r="O4571">
        <v>0.222348697868502</v>
      </c>
      <c r="P4571" t="s">
        <v>28</v>
      </c>
      <c r="Q4571">
        <v>388</v>
      </c>
      <c r="R4571">
        <v>795</v>
      </c>
      <c r="S4571">
        <v>583</v>
      </c>
      <c r="T4571">
        <v>1377</v>
      </c>
      <c r="U4571" t="s">
        <v>29</v>
      </c>
    </row>
    <row r="4572" spans="1:21" x14ac:dyDescent="0.25">
      <c r="A4572" t="s">
        <v>613</v>
      </c>
      <c r="B4572" t="s">
        <v>22</v>
      </c>
      <c r="C4572" s="3">
        <v>40373.585972222223</v>
      </c>
      <c r="D4572" s="3">
        <v>40373.593449074076</v>
      </c>
      <c r="E4572" s="4">
        <v>40373</v>
      </c>
      <c r="F4572">
        <v>52.443383333333301</v>
      </c>
      <c r="G4572" t="s">
        <v>609</v>
      </c>
      <c r="H4572">
        <v>106.30676666666599</v>
      </c>
      <c r="I4572" t="s">
        <v>610</v>
      </c>
      <c r="J4572" t="s">
        <v>611</v>
      </c>
      <c r="K4572" s="1" t="str">
        <f t="shared" si="71"/>
        <v>11kkuk0714</v>
      </c>
      <c r="L4572" s="5" t="s">
        <v>612</v>
      </c>
      <c r="M4572">
        <v>256.17399999999998</v>
      </c>
      <c r="N4572">
        <v>4.0773999999999999</v>
      </c>
      <c r="O4572">
        <v>8.2309790903671798E-2</v>
      </c>
      <c r="P4572" t="s">
        <v>28</v>
      </c>
      <c r="Q4572">
        <v>185</v>
      </c>
      <c r="R4572">
        <v>755</v>
      </c>
      <c r="S4572">
        <v>674</v>
      </c>
      <c r="T4572">
        <v>1428</v>
      </c>
      <c r="U4572" t="s">
        <v>29</v>
      </c>
    </row>
    <row r="4573" spans="1:21" x14ac:dyDescent="0.25">
      <c r="A4573" t="s">
        <v>1490</v>
      </c>
      <c r="B4573" t="s">
        <v>22</v>
      </c>
      <c r="C4573" s="3">
        <v>40368.283842592595</v>
      </c>
      <c r="D4573" s="3">
        <v>40368.302002314813</v>
      </c>
      <c r="E4573" s="4">
        <v>40368</v>
      </c>
      <c r="F4573">
        <v>51.814916666666598</v>
      </c>
      <c r="G4573" t="s">
        <v>1487</v>
      </c>
      <c r="H4573">
        <v>104.89435</v>
      </c>
      <c r="I4573" t="s">
        <v>1488</v>
      </c>
      <c r="J4573" t="s">
        <v>1489</v>
      </c>
      <c r="K4573" s="1" t="str">
        <f t="shared" si="71"/>
        <v>1kli0709</v>
      </c>
      <c r="L4573" s="5" t="s">
        <v>1471</v>
      </c>
      <c r="M4573">
        <v>514.21299999999997</v>
      </c>
      <c r="N4573">
        <v>3.5449000000000002</v>
      </c>
      <c r="O4573" t="s">
        <v>27</v>
      </c>
      <c r="P4573" t="s">
        <v>28</v>
      </c>
      <c r="Q4573">
        <v>0</v>
      </c>
      <c r="R4573">
        <v>645</v>
      </c>
      <c r="S4573">
        <v>1874</v>
      </c>
      <c r="T4573">
        <v>2518</v>
      </c>
      <c r="U4573" t="s">
        <v>29</v>
      </c>
    </row>
    <row r="4574" spans="1:21" x14ac:dyDescent="0.25">
      <c r="A4574" t="s">
        <v>2044</v>
      </c>
      <c r="B4574" t="s">
        <v>22</v>
      </c>
      <c r="C4574" s="3">
        <v>40367.69253472222</v>
      </c>
      <c r="D4574" s="3">
        <v>40367.701898148145</v>
      </c>
      <c r="E4574" s="4">
        <v>40367</v>
      </c>
      <c r="F4574">
        <v>51.514166666666597</v>
      </c>
      <c r="G4574" t="s">
        <v>2042</v>
      </c>
      <c r="H4574">
        <v>104.23779999999999</v>
      </c>
      <c r="I4574" t="s">
        <v>2043</v>
      </c>
      <c r="J4574" t="s">
        <v>2030</v>
      </c>
      <c r="K4574" s="1" t="str">
        <f t="shared" si="71"/>
        <v>1kso0708</v>
      </c>
      <c r="L4574" s="5" t="s">
        <v>2006</v>
      </c>
      <c r="M4574">
        <v>227.53899999999999</v>
      </c>
      <c r="N4574">
        <v>3.5891000000000002</v>
      </c>
      <c r="O4574">
        <v>5.6788537537286299E-2</v>
      </c>
      <c r="P4574" t="s">
        <v>28</v>
      </c>
      <c r="Q4574">
        <v>11</v>
      </c>
      <c r="R4574">
        <v>226</v>
      </c>
      <c r="S4574">
        <v>1000</v>
      </c>
      <c r="T4574">
        <v>1225</v>
      </c>
      <c r="U4574" t="s">
        <v>29</v>
      </c>
    </row>
    <row r="4575" spans="1:21" x14ac:dyDescent="0.25">
      <c r="A4575" t="s">
        <v>3121</v>
      </c>
      <c r="B4575" t="s">
        <v>22</v>
      </c>
      <c r="C4575" s="3">
        <v>40370.011817129627</v>
      </c>
      <c r="D4575" s="3">
        <v>40370.021817129629</v>
      </c>
      <c r="E4575" s="4">
        <v>40370</v>
      </c>
      <c r="F4575">
        <v>52.619233333333298</v>
      </c>
      <c r="G4575" t="s">
        <v>3117</v>
      </c>
      <c r="H4575" s="6">
        <v>107.25728333333301</v>
      </c>
      <c r="I4575" s="6" t="s">
        <v>3118</v>
      </c>
      <c r="J4575" t="s">
        <v>3119</v>
      </c>
      <c r="K4575" s="1" t="str">
        <f t="shared" si="71"/>
        <v>3kbo0711</v>
      </c>
      <c r="L4575" s="5" t="s">
        <v>3120</v>
      </c>
      <c r="M4575">
        <v>402.35899999999998</v>
      </c>
      <c r="N4575">
        <v>3.9195000000000002</v>
      </c>
      <c r="O4575" t="s">
        <v>27</v>
      </c>
      <c r="P4575" t="s">
        <v>28</v>
      </c>
      <c r="Q4575">
        <v>0</v>
      </c>
      <c r="R4575">
        <v>954</v>
      </c>
      <c r="S4575">
        <v>1021</v>
      </c>
      <c r="T4575">
        <v>1974</v>
      </c>
      <c r="U4575" t="s">
        <v>29</v>
      </c>
    </row>
    <row r="4576" spans="1:21" x14ac:dyDescent="0.25">
      <c r="A4576" t="s">
        <v>3316</v>
      </c>
      <c r="B4576" t="s">
        <v>22</v>
      </c>
      <c r="C4576" s="3">
        <v>40371.564270833333</v>
      </c>
      <c r="D4576" s="3">
        <v>40371.57309027778</v>
      </c>
      <c r="E4576" s="4">
        <v>40371</v>
      </c>
      <c r="F4576">
        <v>54.379466666666602</v>
      </c>
      <c r="G4576" t="s">
        <v>3313</v>
      </c>
      <c r="H4576">
        <v>109.423766666666</v>
      </c>
      <c r="I4576" t="s">
        <v>3314</v>
      </c>
      <c r="J4576" t="s">
        <v>3315</v>
      </c>
      <c r="K4576" s="1" t="str">
        <f t="shared" si="71"/>
        <v>3kda0712</v>
      </c>
      <c r="L4576" s="5" t="s">
        <v>3181</v>
      </c>
      <c r="M4576">
        <v>86.756</v>
      </c>
      <c r="N4576">
        <v>3.8957999999999999</v>
      </c>
      <c r="O4576" t="s">
        <v>27</v>
      </c>
      <c r="P4576" t="s">
        <v>28</v>
      </c>
      <c r="Q4576">
        <v>0</v>
      </c>
      <c r="R4576">
        <v>104</v>
      </c>
      <c r="S4576">
        <v>832</v>
      </c>
      <c r="T4576">
        <v>935</v>
      </c>
      <c r="U4576" t="s">
        <v>29</v>
      </c>
    </row>
    <row r="4577" spans="1:21" x14ac:dyDescent="0.25">
      <c r="A4577" t="s">
        <v>3374</v>
      </c>
      <c r="B4577" t="s">
        <v>22</v>
      </c>
      <c r="C4577" s="3">
        <v>40371.78943287037</v>
      </c>
      <c r="D4577" s="3">
        <v>40371.80945601852</v>
      </c>
      <c r="E4577" s="4">
        <v>40371</v>
      </c>
      <c r="F4577">
        <v>54.5266666666666</v>
      </c>
      <c r="G4577" t="s">
        <v>3370</v>
      </c>
      <c r="H4577">
        <v>108.68726666666601</v>
      </c>
      <c r="I4577" t="s">
        <v>3371</v>
      </c>
      <c r="J4577" t="s">
        <v>3372</v>
      </c>
      <c r="K4577" s="1" t="str">
        <f t="shared" si="71"/>
        <v>3kel0712</v>
      </c>
      <c r="L4577" s="5" t="s">
        <v>3373</v>
      </c>
      <c r="M4577">
        <v>851.64</v>
      </c>
      <c r="N4577">
        <v>3.5365000000000002</v>
      </c>
      <c r="O4577">
        <v>3.0464450222916498E-2</v>
      </c>
      <c r="P4577" t="s">
        <v>28</v>
      </c>
      <c r="Q4577">
        <v>80</v>
      </c>
      <c r="R4577">
        <v>2116</v>
      </c>
      <c r="S4577">
        <v>1076</v>
      </c>
      <c r="T4577">
        <v>3191</v>
      </c>
      <c r="U4577" t="s">
        <v>29</v>
      </c>
    </row>
    <row r="4578" spans="1:21" x14ac:dyDescent="0.25">
      <c r="A4578" t="s">
        <v>3968</v>
      </c>
      <c r="B4578" t="s">
        <v>22</v>
      </c>
      <c r="C4578" s="3">
        <v>40369.140798611108</v>
      </c>
      <c r="D4578" s="3">
        <v>40369.159710648149</v>
      </c>
      <c r="E4578" s="4">
        <v>40369</v>
      </c>
      <c r="F4578">
        <v>52.401866666666599</v>
      </c>
      <c r="G4578" t="s">
        <v>3965</v>
      </c>
      <c r="H4578">
        <v>105.914866666666</v>
      </c>
      <c r="I4578" t="s">
        <v>3966</v>
      </c>
      <c r="J4578" t="s">
        <v>3967</v>
      </c>
      <c r="K4578" s="1" t="str">
        <f t="shared" si="71"/>
        <v>3kKrY0710</v>
      </c>
      <c r="L4578" s="5" t="s">
        <v>3958</v>
      </c>
      <c r="M4578">
        <v>833.05700000000002</v>
      </c>
      <c r="N4578">
        <v>3.6307999999999998</v>
      </c>
      <c r="O4578" t="s">
        <v>27</v>
      </c>
      <c r="P4578" t="s">
        <v>28</v>
      </c>
      <c r="Q4578">
        <v>0</v>
      </c>
      <c r="R4578">
        <v>2397</v>
      </c>
      <c r="S4578">
        <v>1251</v>
      </c>
      <c r="T4578">
        <v>3647</v>
      </c>
      <c r="U4578" t="s">
        <v>29</v>
      </c>
    </row>
    <row r="4579" spans="1:21" x14ac:dyDescent="0.25">
      <c r="A4579" t="s">
        <v>4185</v>
      </c>
      <c r="B4579" t="s">
        <v>22</v>
      </c>
      <c r="C4579" s="3">
        <v>40368.246631944443</v>
      </c>
      <c r="D4579" s="3">
        <v>40368.277395833335</v>
      </c>
      <c r="E4579" s="4">
        <v>40368</v>
      </c>
      <c r="F4579">
        <v>51.815950000000001</v>
      </c>
      <c r="G4579" t="s">
        <v>4183</v>
      </c>
      <c r="H4579">
        <v>104.90745</v>
      </c>
      <c r="I4579" t="s">
        <v>4184</v>
      </c>
      <c r="J4579" t="s">
        <v>4172</v>
      </c>
      <c r="K4579" s="1" t="str">
        <f t="shared" si="71"/>
        <v>3kli0709</v>
      </c>
      <c r="L4579" s="5" t="s">
        <v>4096</v>
      </c>
      <c r="M4579">
        <v>1399.8240000000001</v>
      </c>
      <c r="N4579">
        <v>3.3980999999999999</v>
      </c>
      <c r="O4579" t="s">
        <v>27</v>
      </c>
      <c r="P4579" t="s">
        <v>28</v>
      </c>
      <c r="Q4579">
        <v>0</v>
      </c>
      <c r="R4579">
        <v>2703</v>
      </c>
      <c r="S4579">
        <v>3445</v>
      </c>
      <c r="T4579">
        <v>6147</v>
      </c>
      <c r="U4579" t="s">
        <v>29</v>
      </c>
    </row>
    <row r="4580" spans="1:21" x14ac:dyDescent="0.25">
      <c r="A4580" t="s">
        <v>5005</v>
      </c>
      <c r="B4580" t="s">
        <v>22</v>
      </c>
      <c r="C4580" s="3">
        <v>40368.584155092591</v>
      </c>
      <c r="D4580" s="3">
        <v>40368.598101851851</v>
      </c>
      <c r="E4580" s="4">
        <v>40368</v>
      </c>
      <c r="F4580">
        <v>51.665416666666601</v>
      </c>
      <c r="G4580" t="s">
        <v>5002</v>
      </c>
      <c r="H4580">
        <v>105.508266666666</v>
      </c>
      <c r="I4580" t="s">
        <v>5003</v>
      </c>
      <c r="J4580" t="s">
        <v>5004</v>
      </c>
      <c r="K4580" s="1" t="str">
        <f t="shared" si="71"/>
        <v>3kmi0709</v>
      </c>
      <c r="L4580" s="5" t="s">
        <v>4819</v>
      </c>
      <c r="M4580">
        <v>589.346</v>
      </c>
      <c r="N4580">
        <v>3.6616</v>
      </c>
      <c r="O4580" t="s">
        <v>27</v>
      </c>
      <c r="P4580" t="s">
        <v>28</v>
      </c>
      <c r="Q4580">
        <v>0</v>
      </c>
      <c r="R4580">
        <v>1319</v>
      </c>
      <c r="S4580">
        <v>1275</v>
      </c>
      <c r="T4580">
        <v>2593</v>
      </c>
      <c r="U4580" t="s">
        <v>29</v>
      </c>
    </row>
    <row r="4581" spans="1:21" x14ac:dyDescent="0.25">
      <c r="A4581" t="s">
        <v>5652</v>
      </c>
      <c r="B4581" t="s">
        <v>22</v>
      </c>
      <c r="C4581" s="3">
        <v>40367.70548611111</v>
      </c>
      <c r="D4581" s="3">
        <v>40367.783136574071</v>
      </c>
      <c r="E4581" s="4">
        <v>40367</v>
      </c>
      <c r="F4581">
        <v>51.529933333333297</v>
      </c>
      <c r="G4581" t="s">
        <v>5649</v>
      </c>
      <c r="H4581">
        <v>104.228833333333</v>
      </c>
      <c r="I4581" t="s">
        <v>5650</v>
      </c>
      <c r="J4581" t="s">
        <v>5651</v>
      </c>
      <c r="K4581" s="1" t="str">
        <f t="shared" si="71"/>
        <v>3kso0708</v>
      </c>
      <c r="L4581" s="5" t="s">
        <v>5622</v>
      </c>
      <c r="M4581">
        <v>477.56099999999998</v>
      </c>
      <c r="N4581">
        <v>3.5013999999999998</v>
      </c>
      <c r="O4581" t="s">
        <v>27</v>
      </c>
      <c r="P4581" t="s">
        <v>28</v>
      </c>
      <c r="Q4581">
        <v>0</v>
      </c>
      <c r="R4581">
        <v>490</v>
      </c>
      <c r="S4581">
        <v>1616</v>
      </c>
      <c r="T4581">
        <v>2105</v>
      </c>
      <c r="U4581" t="s">
        <v>29</v>
      </c>
    </row>
    <row r="4582" spans="1:21" x14ac:dyDescent="0.25">
      <c r="A4582" t="s">
        <v>6021</v>
      </c>
      <c r="B4582" t="s">
        <v>22</v>
      </c>
      <c r="C4582" s="3">
        <v>40367.992731481485</v>
      </c>
      <c r="D4582" s="3">
        <v>40368.009328703702</v>
      </c>
      <c r="E4582" s="4">
        <v>40367</v>
      </c>
      <c r="F4582">
        <v>51.590816666666598</v>
      </c>
      <c r="G4582" t="s">
        <v>6019</v>
      </c>
      <c r="H4582">
        <v>105.113366666666</v>
      </c>
      <c r="I4582" t="s">
        <v>6020</v>
      </c>
      <c r="J4582" t="s">
        <v>5956</v>
      </c>
      <c r="K4582" s="1" t="str">
        <f t="shared" si="71"/>
        <v>3kta0708</v>
      </c>
      <c r="L4582" s="5" t="s">
        <v>5913</v>
      </c>
      <c r="M4582">
        <v>703.51</v>
      </c>
      <c r="N4582">
        <v>3.4453999999999998</v>
      </c>
      <c r="O4582" t="s">
        <v>27</v>
      </c>
      <c r="P4582" t="s">
        <v>28</v>
      </c>
      <c r="Q4582">
        <v>0</v>
      </c>
      <c r="R4582">
        <v>804</v>
      </c>
      <c r="S4582">
        <v>2277</v>
      </c>
      <c r="T4582">
        <v>3080</v>
      </c>
      <c r="U4582" t="s">
        <v>29</v>
      </c>
    </row>
    <row r="4583" spans="1:21" x14ac:dyDescent="0.25">
      <c r="A4583" t="s">
        <v>6914</v>
      </c>
      <c r="B4583" t="s">
        <v>22</v>
      </c>
      <c r="C4583" s="3">
        <v>40370.389166666668</v>
      </c>
      <c r="D4583" s="3">
        <v>40370.426238425927</v>
      </c>
      <c r="E4583" s="4">
        <v>40370</v>
      </c>
      <c r="F4583">
        <v>53.0505</v>
      </c>
      <c r="G4583" t="s">
        <v>6911</v>
      </c>
      <c r="H4583">
        <v>107.423016666666</v>
      </c>
      <c r="I4583" t="s">
        <v>6912</v>
      </c>
      <c r="J4583" t="s">
        <v>6863</v>
      </c>
      <c r="K4583" s="1" t="str">
        <f t="shared" si="71"/>
        <v>3kuk0711</v>
      </c>
      <c r="L4583" s="5" t="s">
        <v>6913</v>
      </c>
      <c r="M4583">
        <v>1601.2919999999999</v>
      </c>
      <c r="N4583">
        <v>3.3062</v>
      </c>
      <c r="O4583" t="s">
        <v>27</v>
      </c>
      <c r="P4583" t="s">
        <v>28</v>
      </c>
      <c r="Q4583">
        <v>0</v>
      </c>
      <c r="R4583">
        <v>2934</v>
      </c>
      <c r="S4583">
        <v>3838</v>
      </c>
      <c r="T4583">
        <v>6771</v>
      </c>
      <c r="U4583" t="s">
        <v>29</v>
      </c>
    </row>
    <row r="4584" spans="1:21" x14ac:dyDescent="0.25">
      <c r="A4584" t="s">
        <v>6959</v>
      </c>
      <c r="B4584" t="s">
        <v>22</v>
      </c>
      <c r="C4584" s="3">
        <v>40372.726782407408</v>
      </c>
      <c r="D4584" s="3">
        <v>40372.748229166667</v>
      </c>
      <c r="E4584" s="4">
        <v>40372</v>
      </c>
      <c r="F4584">
        <v>52.972866666666597</v>
      </c>
      <c r="G4584" t="s">
        <v>6956</v>
      </c>
      <c r="H4584">
        <v>106.958833333333</v>
      </c>
      <c r="I4584" t="s">
        <v>6957</v>
      </c>
      <c r="J4584" t="s">
        <v>6958</v>
      </c>
      <c r="K4584" s="1" t="str">
        <f t="shared" si="71"/>
        <v>3kvo0713</v>
      </c>
      <c r="L4584" s="5" t="s">
        <v>6953</v>
      </c>
      <c r="M4584">
        <v>997.11599999999999</v>
      </c>
      <c r="N4584">
        <v>3.4512</v>
      </c>
      <c r="O4584" t="s">
        <v>27</v>
      </c>
      <c r="P4584" t="s">
        <v>28</v>
      </c>
      <c r="Q4584">
        <v>0</v>
      </c>
      <c r="R4584">
        <v>2295</v>
      </c>
      <c r="S4584">
        <v>1906</v>
      </c>
      <c r="T4584">
        <v>4200</v>
      </c>
      <c r="U4584" t="s">
        <v>29</v>
      </c>
    </row>
    <row r="4585" spans="1:21" x14ac:dyDescent="0.25">
      <c r="A4585" t="s">
        <v>7444</v>
      </c>
      <c r="B4585" t="s">
        <v>22</v>
      </c>
      <c r="C4585" s="3">
        <v>40369.992199074077</v>
      </c>
      <c r="D4585" s="3">
        <v>40370.006793981483</v>
      </c>
      <c r="E4585" s="4">
        <v>40369</v>
      </c>
      <c r="F4585">
        <v>52.631683333333299</v>
      </c>
      <c r="G4585" t="s">
        <v>7440</v>
      </c>
      <c r="H4585">
        <v>107.247333333333</v>
      </c>
      <c r="I4585" t="s">
        <v>7441</v>
      </c>
      <c r="J4585" t="s">
        <v>7442</v>
      </c>
      <c r="K4585" s="1" t="str">
        <f t="shared" si="71"/>
        <v>5kbo0710</v>
      </c>
      <c r="L4585" s="5" t="s">
        <v>7443</v>
      </c>
      <c r="M4585">
        <v>655.74800000000005</v>
      </c>
      <c r="N4585">
        <v>3.3414999999999999</v>
      </c>
      <c r="O4585" t="s">
        <v>27</v>
      </c>
      <c r="P4585" t="s">
        <v>28</v>
      </c>
      <c r="Q4585">
        <v>0</v>
      </c>
      <c r="R4585">
        <v>54</v>
      </c>
      <c r="S4585">
        <v>2689</v>
      </c>
      <c r="T4585">
        <v>2742</v>
      </c>
      <c r="U4585" t="s">
        <v>29</v>
      </c>
    </row>
    <row r="4586" spans="1:21" x14ac:dyDescent="0.25">
      <c r="A4586" t="s">
        <v>7912</v>
      </c>
      <c r="B4586" t="s">
        <v>22</v>
      </c>
      <c r="C4586" s="3">
        <v>40368.605497685188</v>
      </c>
      <c r="D4586" s="3">
        <v>40368.626145833332</v>
      </c>
      <c r="E4586" s="4">
        <v>40368</v>
      </c>
      <c r="F4586">
        <v>51.680349999999997</v>
      </c>
      <c r="G4586" t="s">
        <v>7909</v>
      </c>
      <c r="H4586">
        <v>105.484316666666</v>
      </c>
      <c r="I4586" t="s">
        <v>7910</v>
      </c>
      <c r="J4586" t="s">
        <v>7911</v>
      </c>
      <c r="K4586" s="1" t="str">
        <f t="shared" si="71"/>
        <v>5kmi0709</v>
      </c>
      <c r="L4586" s="5" t="s">
        <v>7870</v>
      </c>
      <c r="M4586">
        <v>1013.201</v>
      </c>
      <c r="N4586">
        <v>3.8889</v>
      </c>
      <c r="O4586" t="s">
        <v>27</v>
      </c>
      <c r="P4586" t="s">
        <v>28</v>
      </c>
      <c r="Q4586">
        <v>0</v>
      </c>
      <c r="R4586">
        <v>3382</v>
      </c>
      <c r="S4586">
        <v>615</v>
      </c>
      <c r="T4586">
        <v>3996</v>
      </c>
      <c r="U4586" t="s">
        <v>29</v>
      </c>
    </row>
    <row r="4587" spans="1:21" x14ac:dyDescent="0.25">
      <c r="A4587" t="s">
        <v>8202</v>
      </c>
      <c r="B4587" t="s">
        <v>22</v>
      </c>
      <c r="C4587" s="3">
        <v>40367.721689814818</v>
      </c>
      <c r="D4587" s="3">
        <v>40367.785069444442</v>
      </c>
      <c r="E4587" s="4">
        <v>40367</v>
      </c>
      <c r="F4587">
        <v>51.547883333333303</v>
      </c>
      <c r="G4587" t="s">
        <v>8199</v>
      </c>
      <c r="H4587">
        <v>104.2281</v>
      </c>
      <c r="I4587" t="s">
        <v>8200</v>
      </c>
      <c r="J4587" t="s">
        <v>8201</v>
      </c>
      <c r="K4587" s="1" t="str">
        <f t="shared" si="71"/>
        <v>5kso0708</v>
      </c>
      <c r="L4587" s="5" t="s">
        <v>8192</v>
      </c>
      <c r="M4587">
        <v>645.20100000000002</v>
      </c>
      <c r="N4587">
        <v>3.6364999999999998</v>
      </c>
      <c r="O4587" t="s">
        <v>27</v>
      </c>
      <c r="P4587" t="s">
        <v>28</v>
      </c>
      <c r="Q4587">
        <v>0</v>
      </c>
      <c r="R4587">
        <v>1522</v>
      </c>
      <c r="S4587">
        <v>1228</v>
      </c>
      <c r="T4587">
        <v>2749</v>
      </c>
      <c r="U4587" t="s">
        <v>29</v>
      </c>
    </row>
    <row r="4588" spans="1:21" x14ac:dyDescent="0.25">
      <c r="A4588" t="s">
        <v>8317</v>
      </c>
      <c r="B4588" t="s">
        <v>22</v>
      </c>
      <c r="C4588" s="3">
        <v>40368.015520833331</v>
      </c>
      <c r="D4588" s="3">
        <v>40368.036828703705</v>
      </c>
      <c r="E4588" s="4">
        <v>40368</v>
      </c>
      <c r="F4588">
        <v>51.607799999999997</v>
      </c>
      <c r="G4588" t="s">
        <v>8315</v>
      </c>
      <c r="H4588">
        <v>105.10153333333299</v>
      </c>
      <c r="I4588" t="s">
        <v>8316</v>
      </c>
      <c r="J4588" t="s">
        <v>8280</v>
      </c>
      <c r="K4588" s="1" t="str">
        <f t="shared" si="71"/>
        <v>5kta0709</v>
      </c>
      <c r="L4588" s="5" t="s">
        <v>8260</v>
      </c>
      <c r="M4588">
        <v>968.654</v>
      </c>
      <c r="N4588">
        <v>3.4533999999999998</v>
      </c>
      <c r="O4588" t="s">
        <v>27</v>
      </c>
      <c r="P4588" t="s">
        <v>28</v>
      </c>
      <c r="Q4588">
        <v>0</v>
      </c>
      <c r="R4588">
        <v>2283</v>
      </c>
      <c r="S4588">
        <v>1750</v>
      </c>
      <c r="T4588">
        <v>4032</v>
      </c>
      <c r="U4588" t="s">
        <v>29</v>
      </c>
    </row>
    <row r="4589" spans="1:21" x14ac:dyDescent="0.25">
      <c r="A4589" t="s">
        <v>8593</v>
      </c>
      <c r="B4589" t="s">
        <v>22</v>
      </c>
      <c r="C4589" s="3">
        <v>40373.471712962964</v>
      </c>
      <c r="D4589" s="3">
        <v>40373.488368055558</v>
      </c>
      <c r="E4589" s="4">
        <v>40373</v>
      </c>
      <c r="F4589">
        <v>52.545916666666599</v>
      </c>
      <c r="G4589" t="s">
        <v>8590</v>
      </c>
      <c r="H4589">
        <v>106.25553333333301</v>
      </c>
      <c r="I4589" t="s">
        <v>8591</v>
      </c>
      <c r="J4589" t="s">
        <v>8592</v>
      </c>
      <c r="K4589" s="1" t="str">
        <f t="shared" si="71"/>
        <v>6kgol0714</v>
      </c>
      <c r="L4589" s="5" t="s">
        <v>8587</v>
      </c>
      <c r="M4589">
        <v>678.08100000000002</v>
      </c>
      <c r="N4589">
        <v>3.5042</v>
      </c>
      <c r="O4589" t="s">
        <v>27</v>
      </c>
      <c r="P4589" t="s">
        <v>28</v>
      </c>
      <c r="Q4589">
        <v>0</v>
      </c>
      <c r="R4589">
        <v>1269</v>
      </c>
      <c r="S4589">
        <v>1739</v>
      </c>
      <c r="T4589">
        <v>3007</v>
      </c>
      <c r="U4589" t="s">
        <v>29</v>
      </c>
    </row>
    <row r="4590" spans="1:21" x14ac:dyDescent="0.25">
      <c r="A4590" t="s">
        <v>9133</v>
      </c>
      <c r="B4590" t="s">
        <v>22</v>
      </c>
      <c r="C4590" s="3">
        <v>40369.964375000003</v>
      </c>
      <c r="D4590" s="3">
        <v>40369.98300925926</v>
      </c>
      <c r="E4590" s="4">
        <v>40369</v>
      </c>
      <c r="F4590">
        <v>52.645283333333303</v>
      </c>
      <c r="G4590" t="s">
        <v>9129</v>
      </c>
      <c r="H4590">
        <v>107.2321</v>
      </c>
      <c r="I4590" t="s">
        <v>9130</v>
      </c>
      <c r="J4590" t="s">
        <v>9131</v>
      </c>
      <c r="K4590" s="1" t="str">
        <f t="shared" si="71"/>
        <v>7kbo0710</v>
      </c>
      <c r="L4590" s="5" t="s">
        <v>9132</v>
      </c>
      <c r="M4590">
        <v>903.66</v>
      </c>
      <c r="N4590">
        <v>3.9089999999999998</v>
      </c>
      <c r="O4590" t="s">
        <v>27</v>
      </c>
      <c r="P4590" t="s">
        <v>28</v>
      </c>
      <c r="Q4590">
        <v>0</v>
      </c>
      <c r="R4590">
        <v>2676</v>
      </c>
      <c r="S4590">
        <v>998</v>
      </c>
      <c r="T4590">
        <v>3673</v>
      </c>
      <c r="U4590" t="s">
        <v>29</v>
      </c>
    </row>
    <row r="4591" spans="1:21" x14ac:dyDescent="0.25">
      <c r="A4591" t="s">
        <v>9428</v>
      </c>
      <c r="B4591" t="s">
        <v>22</v>
      </c>
      <c r="C4591" s="3">
        <v>40371.729479166665</v>
      </c>
      <c r="D4591" s="3">
        <v>40371.747696759259</v>
      </c>
      <c r="E4591" s="4">
        <v>40371</v>
      </c>
      <c r="F4591">
        <v>54.517200000000003</v>
      </c>
      <c r="G4591" t="s">
        <v>9425</v>
      </c>
      <c r="H4591">
        <v>108.7599</v>
      </c>
      <c r="I4591" t="s">
        <v>9426</v>
      </c>
      <c r="J4591" t="s">
        <v>9427</v>
      </c>
      <c r="K4591" s="1" t="str">
        <f t="shared" si="71"/>
        <v>7kel0712</v>
      </c>
      <c r="L4591" s="5" t="s">
        <v>9345</v>
      </c>
      <c r="M4591">
        <v>886.94200000000001</v>
      </c>
      <c r="N4591">
        <v>3.5185</v>
      </c>
      <c r="O4591" t="s">
        <v>27</v>
      </c>
      <c r="P4591" t="s">
        <v>28</v>
      </c>
      <c r="Q4591">
        <v>0</v>
      </c>
      <c r="R4591">
        <v>1900</v>
      </c>
      <c r="S4591">
        <v>1454</v>
      </c>
      <c r="T4591">
        <v>3353</v>
      </c>
      <c r="U4591" t="s">
        <v>29</v>
      </c>
    </row>
    <row r="4592" spans="1:21" x14ac:dyDescent="0.25">
      <c r="A4592" t="s">
        <v>9651</v>
      </c>
      <c r="B4592" t="s">
        <v>22</v>
      </c>
      <c r="C4592" s="3">
        <v>40370.504120370373</v>
      </c>
      <c r="D4592" s="3">
        <v>40370.539120370369</v>
      </c>
      <c r="E4592" s="4">
        <v>40370</v>
      </c>
      <c r="F4592">
        <v>53.193266666666602</v>
      </c>
      <c r="G4592" t="s">
        <v>9648</v>
      </c>
      <c r="H4592">
        <v>107.80636666666599</v>
      </c>
      <c r="I4592" t="s">
        <v>9649</v>
      </c>
      <c r="J4592" t="s">
        <v>9650</v>
      </c>
      <c r="K4592" s="1" t="str">
        <f t="shared" si="71"/>
        <v>7kiz0711</v>
      </c>
      <c r="L4592" s="5" t="s">
        <v>9601</v>
      </c>
      <c r="M4592">
        <v>1622.835</v>
      </c>
      <c r="N4592">
        <v>3.2732000000000001</v>
      </c>
      <c r="O4592" t="s">
        <v>27</v>
      </c>
      <c r="P4592" t="s">
        <v>28</v>
      </c>
      <c r="Q4592">
        <v>0</v>
      </c>
      <c r="R4592">
        <v>2422</v>
      </c>
      <c r="S4592">
        <v>4383</v>
      </c>
      <c r="T4592">
        <v>6804</v>
      </c>
      <c r="U4592" t="s">
        <v>29</v>
      </c>
    </row>
    <row r="4593" spans="1:21" x14ac:dyDescent="0.25">
      <c r="A4593" t="s">
        <v>9925</v>
      </c>
      <c r="B4593" t="s">
        <v>22</v>
      </c>
      <c r="C4593" s="3">
        <v>40368.762511574074</v>
      </c>
      <c r="D4593" s="3">
        <v>40368.79105324074</v>
      </c>
      <c r="E4593" s="4">
        <v>40368</v>
      </c>
      <c r="F4593">
        <v>51.863633333333297</v>
      </c>
      <c r="G4593" t="s">
        <v>9923</v>
      </c>
      <c r="H4593">
        <v>105.28064999999999</v>
      </c>
      <c r="I4593" t="s">
        <v>9924</v>
      </c>
      <c r="J4593" t="s">
        <v>9832</v>
      </c>
      <c r="K4593" s="1" t="str">
        <f t="shared" si="71"/>
        <v>7kka0709</v>
      </c>
      <c r="L4593" s="5" t="s">
        <v>9822</v>
      </c>
      <c r="M4593">
        <v>1410.306</v>
      </c>
      <c r="N4593">
        <v>3.4420999999999999</v>
      </c>
      <c r="O4593" t="s">
        <v>27</v>
      </c>
      <c r="P4593" t="s">
        <v>28</v>
      </c>
      <c r="Q4593">
        <v>0</v>
      </c>
      <c r="R4593">
        <v>3491</v>
      </c>
      <c r="S4593">
        <v>2122</v>
      </c>
      <c r="T4593">
        <v>5612</v>
      </c>
      <c r="U4593" t="s">
        <v>29</v>
      </c>
    </row>
    <row r="4594" spans="1:21" x14ac:dyDescent="0.25">
      <c r="A4594" t="s">
        <v>10371</v>
      </c>
      <c r="B4594" t="s">
        <v>22</v>
      </c>
      <c r="C4594" s="3">
        <v>40368.155439814815</v>
      </c>
      <c r="D4594" s="3">
        <v>40368.186851851853</v>
      </c>
      <c r="E4594" s="4">
        <v>40368</v>
      </c>
      <c r="F4594">
        <v>51.7851</v>
      </c>
      <c r="G4594" t="s">
        <v>10370</v>
      </c>
      <c r="H4594">
        <v>104.935483333333</v>
      </c>
      <c r="I4594" t="s">
        <v>10367</v>
      </c>
      <c r="J4594" t="s">
        <v>10368</v>
      </c>
      <c r="K4594" s="1" t="str">
        <f t="shared" si="71"/>
        <v>7kli0709</v>
      </c>
      <c r="L4594" s="5" t="s">
        <v>10300</v>
      </c>
      <c r="M4594">
        <v>1402.9069999999999</v>
      </c>
      <c r="N4594">
        <v>3.3946999999999998</v>
      </c>
      <c r="O4594" t="s">
        <v>27</v>
      </c>
      <c r="P4594" t="s">
        <v>28</v>
      </c>
      <c r="Q4594">
        <v>0</v>
      </c>
      <c r="R4594">
        <v>2253</v>
      </c>
      <c r="S4594">
        <v>3850</v>
      </c>
      <c r="T4594">
        <v>6102</v>
      </c>
      <c r="U4594" t="s">
        <v>29</v>
      </c>
    </row>
    <row r="4595" spans="1:21" x14ac:dyDescent="0.25">
      <c r="A4595" t="s">
        <v>11143</v>
      </c>
      <c r="B4595" t="s">
        <v>22</v>
      </c>
      <c r="C4595" s="3">
        <v>40368.634456018517</v>
      </c>
      <c r="D4595" s="3">
        <v>40368.662129629629</v>
      </c>
      <c r="E4595" s="4">
        <v>40368</v>
      </c>
      <c r="F4595">
        <v>51.696899999999999</v>
      </c>
      <c r="G4595" t="s">
        <v>11141</v>
      </c>
      <c r="H4595">
        <v>105.46703333333301</v>
      </c>
      <c r="I4595" t="s">
        <v>11142</v>
      </c>
      <c r="J4595" t="s">
        <v>11079</v>
      </c>
      <c r="K4595" s="1" t="str">
        <f t="shared" si="71"/>
        <v>7kmi0709</v>
      </c>
      <c r="L4595" s="5" t="s">
        <v>11056</v>
      </c>
      <c r="M4595">
        <v>1373.306</v>
      </c>
      <c r="N4595">
        <v>3.5356999999999998</v>
      </c>
      <c r="O4595" t="s">
        <v>27</v>
      </c>
      <c r="P4595" t="s">
        <v>28</v>
      </c>
      <c r="Q4595">
        <v>0</v>
      </c>
      <c r="R4595">
        <v>3830</v>
      </c>
      <c r="S4595">
        <v>1462</v>
      </c>
      <c r="T4595">
        <v>5291</v>
      </c>
      <c r="U4595" t="s">
        <v>29</v>
      </c>
    </row>
    <row r="4596" spans="1:21" x14ac:dyDescent="0.25">
      <c r="A4596" t="s">
        <v>12275</v>
      </c>
      <c r="B4596" t="s">
        <v>22</v>
      </c>
      <c r="C4596" s="3">
        <v>40367.741747685184</v>
      </c>
      <c r="D4596" s="3">
        <v>40367.790254629632</v>
      </c>
      <c r="E4596" s="4">
        <v>40367</v>
      </c>
      <c r="F4596">
        <v>51.564383333333303</v>
      </c>
      <c r="G4596" t="s">
        <v>12272</v>
      </c>
      <c r="H4596">
        <v>104.228783333333</v>
      </c>
      <c r="I4596" t="s">
        <v>12273</v>
      </c>
      <c r="J4596" t="s">
        <v>12274</v>
      </c>
      <c r="K4596" s="1" t="str">
        <f t="shared" si="71"/>
        <v>7kso0708</v>
      </c>
      <c r="L4596" s="5" t="s">
        <v>12153</v>
      </c>
      <c r="M4596">
        <v>865.26700000000005</v>
      </c>
      <c r="N4596">
        <v>3.6476999999999999</v>
      </c>
      <c r="O4596" t="s">
        <v>27</v>
      </c>
      <c r="P4596" t="s">
        <v>28</v>
      </c>
      <c r="Q4596">
        <v>0</v>
      </c>
      <c r="R4596">
        <v>2100</v>
      </c>
      <c r="S4596">
        <v>1622</v>
      </c>
      <c r="T4596">
        <v>3721</v>
      </c>
      <c r="U4596" t="s">
        <v>29</v>
      </c>
    </row>
    <row r="4597" spans="1:21" x14ac:dyDescent="0.25">
      <c r="A4597" t="s">
        <v>12498</v>
      </c>
      <c r="B4597" t="s">
        <v>22</v>
      </c>
      <c r="C4597" s="3">
        <v>40368.042511574073</v>
      </c>
      <c r="D4597" s="3">
        <v>40368.065694444442</v>
      </c>
      <c r="E4597" s="4">
        <v>40368</v>
      </c>
      <c r="F4597">
        <v>51.621033333333301</v>
      </c>
      <c r="G4597" t="s">
        <v>12496</v>
      </c>
      <c r="H4597">
        <v>105.08671666666601</v>
      </c>
      <c r="I4597" t="s">
        <v>12497</v>
      </c>
      <c r="J4597" t="s">
        <v>12420</v>
      </c>
      <c r="K4597" s="1" t="str">
        <f t="shared" si="71"/>
        <v>7kta0709</v>
      </c>
      <c r="L4597" s="5" t="s">
        <v>12409</v>
      </c>
      <c r="M4597">
        <v>1185.6659999999999</v>
      </c>
      <c r="N4597">
        <v>3.3601000000000001</v>
      </c>
      <c r="O4597" t="s">
        <v>27</v>
      </c>
      <c r="P4597" t="s">
        <v>28</v>
      </c>
      <c r="Q4597">
        <v>0</v>
      </c>
      <c r="R4597">
        <v>830</v>
      </c>
      <c r="S4597">
        <v>3713</v>
      </c>
      <c r="T4597">
        <v>4542</v>
      </c>
      <c r="U4597" t="s">
        <v>29</v>
      </c>
    </row>
    <row r="4598" spans="1:21" x14ac:dyDescent="0.25">
      <c r="A4598" t="s">
        <v>12800</v>
      </c>
      <c r="B4598" t="s">
        <v>22</v>
      </c>
      <c r="C4598" s="3">
        <v>40370.182615740741</v>
      </c>
      <c r="D4598" s="3">
        <v>40370.208506944444</v>
      </c>
      <c r="E4598" s="4">
        <v>40370</v>
      </c>
      <c r="F4598">
        <v>52.776866666666599</v>
      </c>
      <c r="G4598" t="s">
        <v>12798</v>
      </c>
      <c r="H4598">
        <v>107.61669999999999</v>
      </c>
      <c r="I4598" t="s">
        <v>12799</v>
      </c>
      <c r="J4598" t="s">
        <v>12684</v>
      </c>
      <c r="K4598" s="1" t="str">
        <f t="shared" si="71"/>
        <v>7kto0711</v>
      </c>
      <c r="L4598" s="5" t="s">
        <v>12651</v>
      </c>
      <c r="M4598">
        <v>1039.1790000000001</v>
      </c>
      <c r="N4598">
        <v>3.2728999999999999</v>
      </c>
      <c r="O4598" t="s">
        <v>27</v>
      </c>
      <c r="P4598" t="s">
        <v>28</v>
      </c>
      <c r="Q4598">
        <v>0</v>
      </c>
      <c r="R4598">
        <v>337</v>
      </c>
      <c r="S4598">
        <v>4489</v>
      </c>
      <c r="T4598">
        <v>4825</v>
      </c>
      <c r="U4598" t="s">
        <v>29</v>
      </c>
    </row>
    <row r="4599" spans="1:21" x14ac:dyDescent="0.25">
      <c r="A4599" t="s">
        <v>13348</v>
      </c>
      <c r="B4599" t="s">
        <v>22</v>
      </c>
      <c r="C4599" s="3">
        <v>40370.340891203705</v>
      </c>
      <c r="D4599" s="3">
        <v>40370.376701388886</v>
      </c>
      <c r="E4599" s="4">
        <v>40370</v>
      </c>
      <c r="F4599">
        <v>53.019383333333302</v>
      </c>
      <c r="G4599" t="s">
        <v>13345</v>
      </c>
      <c r="H4599">
        <v>107.445566666666</v>
      </c>
      <c r="I4599" t="s">
        <v>13346</v>
      </c>
      <c r="J4599" t="s">
        <v>13198</v>
      </c>
      <c r="K4599" s="1" t="str">
        <f t="shared" si="71"/>
        <v>7kuk0711</v>
      </c>
      <c r="L4599" s="5" t="s">
        <v>13347</v>
      </c>
      <c r="M4599">
        <v>1597.598</v>
      </c>
      <c r="N4599">
        <v>3.5343</v>
      </c>
      <c r="O4599">
        <v>2.8387390248313101E-2</v>
      </c>
      <c r="P4599" t="s">
        <v>28</v>
      </c>
      <c r="Q4599">
        <v>81</v>
      </c>
      <c r="R4599">
        <v>5591</v>
      </c>
      <c r="S4599">
        <v>1308</v>
      </c>
      <c r="T4599">
        <v>6898</v>
      </c>
      <c r="U4599" t="s">
        <v>29</v>
      </c>
    </row>
    <row r="4600" spans="1:21" x14ac:dyDescent="0.25">
      <c r="A4600" t="s">
        <v>13375</v>
      </c>
      <c r="B4600" t="s">
        <v>22</v>
      </c>
      <c r="C4600" s="3">
        <v>40372.758784722224</v>
      </c>
      <c r="D4600" s="3">
        <v>40372.787037037036</v>
      </c>
      <c r="E4600" s="4">
        <v>40372</v>
      </c>
      <c r="F4600">
        <v>52.940383333333301</v>
      </c>
      <c r="G4600" t="s">
        <v>13370</v>
      </c>
      <c r="H4600">
        <v>106.986416666666</v>
      </c>
      <c r="I4600" t="s">
        <v>13371</v>
      </c>
      <c r="J4600" t="s">
        <v>13372</v>
      </c>
      <c r="K4600" s="1" t="str">
        <f t="shared" si="71"/>
        <v>7kvo0713</v>
      </c>
      <c r="L4600" s="5" t="s">
        <v>13367</v>
      </c>
      <c r="M4600">
        <v>1372.6890000000001</v>
      </c>
      <c r="N4600">
        <v>3.3001999999999998</v>
      </c>
      <c r="O4600" t="s">
        <v>27</v>
      </c>
      <c r="P4600" t="s">
        <v>28</v>
      </c>
      <c r="Q4600">
        <v>0</v>
      </c>
      <c r="R4600">
        <v>1745</v>
      </c>
      <c r="S4600">
        <v>3480</v>
      </c>
      <c r="T4600">
        <v>5224</v>
      </c>
      <c r="U4600" t="s">
        <v>29</v>
      </c>
    </row>
    <row r="4601" spans="1:21" x14ac:dyDescent="0.25">
      <c r="A4601" t="s">
        <v>15563</v>
      </c>
      <c r="B4601" t="s">
        <v>22</v>
      </c>
      <c r="C4601" s="3">
        <v>40367.307650462964</v>
      </c>
      <c r="D4601" s="3">
        <v>40367.33625</v>
      </c>
      <c r="E4601" s="4">
        <v>40367</v>
      </c>
      <c r="F4601">
        <v>51.677149999999997</v>
      </c>
      <c r="G4601" t="s">
        <v>15560</v>
      </c>
      <c r="H4601">
        <v>103.8717</v>
      </c>
      <c r="I4601" t="s">
        <v>15561</v>
      </c>
      <c r="J4601" t="s">
        <v>15562</v>
      </c>
      <c r="K4601" s="1" t="str">
        <f t="shared" si="71"/>
        <v>kr_mp0708</v>
      </c>
      <c r="L4601" s="5" t="s">
        <v>15494</v>
      </c>
      <c r="M4601">
        <v>1243.7170000000001</v>
      </c>
      <c r="N4601">
        <v>3.8805000000000001</v>
      </c>
      <c r="O4601">
        <v>3.80657469004246E-2</v>
      </c>
      <c r="P4601" t="s">
        <v>28</v>
      </c>
      <c r="Q4601">
        <v>180</v>
      </c>
      <c r="R4601">
        <v>4444</v>
      </c>
      <c r="S4601">
        <v>1056</v>
      </c>
      <c r="T4601">
        <v>5499</v>
      </c>
      <c r="U4601" t="s">
        <v>29</v>
      </c>
    </row>
    <row r="4602" spans="1:21" x14ac:dyDescent="0.25">
      <c r="A4602" t="s">
        <v>15553</v>
      </c>
      <c r="B4602" t="s">
        <v>22</v>
      </c>
      <c r="C4602" s="3">
        <v>40367.534085648149</v>
      </c>
      <c r="D4602" s="3">
        <v>40367.568090277775</v>
      </c>
      <c r="E4602" s="4">
        <v>40367</v>
      </c>
      <c r="F4602">
        <v>51.674900000000001</v>
      </c>
      <c r="G4602" t="s">
        <v>15550</v>
      </c>
      <c r="H4602">
        <v>103.867133333333</v>
      </c>
      <c r="I4602" t="s">
        <v>15551</v>
      </c>
      <c r="J4602" t="s">
        <v>15552</v>
      </c>
      <c r="K4602" s="1" t="str">
        <f t="shared" si="71"/>
        <v>kr2_0708</v>
      </c>
      <c r="L4602" s="5" t="s">
        <v>15494</v>
      </c>
      <c r="M4602">
        <v>1192.461</v>
      </c>
      <c r="N4602">
        <v>3.6097000000000001</v>
      </c>
      <c r="O4602" t="s">
        <v>27</v>
      </c>
      <c r="P4602" t="s">
        <v>28</v>
      </c>
      <c r="Q4602">
        <v>0</v>
      </c>
      <c r="R4602">
        <v>3300</v>
      </c>
      <c r="S4602">
        <v>1477</v>
      </c>
      <c r="T4602">
        <v>4776</v>
      </c>
      <c r="U4602" t="s">
        <v>29</v>
      </c>
    </row>
    <row r="4603" spans="1:21" x14ac:dyDescent="0.25">
      <c r="A4603" t="s">
        <v>16425</v>
      </c>
      <c r="B4603" t="s">
        <v>22</v>
      </c>
      <c r="C4603" s="3">
        <v>40369.538229166668</v>
      </c>
      <c r="D4603" s="3">
        <v>40369.564791666664</v>
      </c>
      <c r="E4603" s="4">
        <v>40369</v>
      </c>
      <c r="F4603">
        <v>52.663266666666601</v>
      </c>
      <c r="G4603" t="s">
        <v>16422</v>
      </c>
      <c r="H4603" s="6">
        <v>106.850316666666</v>
      </c>
      <c r="I4603" s="6" t="s">
        <v>16423</v>
      </c>
      <c r="J4603" t="s">
        <v>16424</v>
      </c>
      <c r="K4603" s="1" t="str">
        <f t="shared" si="71"/>
        <v>mas0710</v>
      </c>
      <c r="L4603" s="5" t="s">
        <v>16347</v>
      </c>
      <c r="M4603">
        <v>1168.3689999999999</v>
      </c>
      <c r="N4603">
        <v>3.411</v>
      </c>
      <c r="O4603" t="s">
        <v>27</v>
      </c>
      <c r="P4603" t="s">
        <v>28</v>
      </c>
      <c r="Q4603">
        <v>0</v>
      </c>
      <c r="R4603">
        <v>2575</v>
      </c>
      <c r="S4603">
        <v>2302</v>
      </c>
      <c r="T4603">
        <v>4876</v>
      </c>
      <c r="U4603" t="s">
        <v>29</v>
      </c>
    </row>
    <row r="4604" spans="1:21" x14ac:dyDescent="0.25">
      <c r="A4604" t="s">
        <v>17791</v>
      </c>
      <c r="B4604" t="s">
        <v>22</v>
      </c>
      <c r="C4604" s="3">
        <v>40369.028784722221</v>
      </c>
      <c r="D4604" s="3">
        <v>40369.05809027778</v>
      </c>
      <c r="E4604" s="4">
        <v>40369</v>
      </c>
      <c r="F4604">
        <v>52.232216666666602</v>
      </c>
      <c r="G4604" t="s">
        <v>17789</v>
      </c>
      <c r="H4604">
        <v>105.801033333333</v>
      </c>
      <c r="I4604" t="s">
        <v>17790</v>
      </c>
      <c r="J4604" t="s">
        <v>17753</v>
      </c>
      <c r="K4604" s="1" t="str">
        <f t="shared" si="71"/>
        <v>mdpes0710</v>
      </c>
      <c r="L4604" s="5" t="s">
        <v>17722</v>
      </c>
      <c r="M4604">
        <v>980.41099999999994</v>
      </c>
      <c r="N4604">
        <v>3.7073</v>
      </c>
      <c r="O4604" t="s">
        <v>27</v>
      </c>
      <c r="P4604" t="s">
        <v>28</v>
      </c>
      <c r="Q4604">
        <v>0</v>
      </c>
      <c r="R4604">
        <v>3032</v>
      </c>
      <c r="S4604">
        <v>2364</v>
      </c>
      <c r="T4604">
        <v>5395</v>
      </c>
      <c r="U4604" t="s">
        <v>29</v>
      </c>
    </row>
    <row r="4605" spans="1:21" x14ac:dyDescent="0.25">
      <c r="A4605" t="s">
        <v>18533</v>
      </c>
      <c r="B4605" t="s">
        <v>22</v>
      </c>
      <c r="C4605" s="3">
        <v>40369.302337962959</v>
      </c>
      <c r="D4605" s="3">
        <v>40369.315300925926</v>
      </c>
      <c r="E4605" s="4">
        <v>40369</v>
      </c>
      <c r="F4605">
        <v>52.468049999999998</v>
      </c>
      <c r="G4605" t="s">
        <v>18530</v>
      </c>
      <c r="H4605">
        <v>106.29049999999999</v>
      </c>
      <c r="I4605" t="s">
        <v>18531</v>
      </c>
      <c r="J4605" t="s">
        <v>18532</v>
      </c>
      <c r="K4605" s="1" t="str">
        <f t="shared" si="71"/>
        <v>mgk0710</v>
      </c>
      <c r="L4605" s="5" t="s">
        <v>18505</v>
      </c>
      <c r="M4605">
        <v>525.39300000000003</v>
      </c>
      <c r="N4605">
        <v>3.5379</v>
      </c>
      <c r="O4605" t="s">
        <v>27</v>
      </c>
      <c r="P4605" t="s">
        <v>28</v>
      </c>
      <c r="Q4605">
        <v>0</v>
      </c>
      <c r="R4605">
        <v>894</v>
      </c>
      <c r="S4605">
        <v>1609</v>
      </c>
      <c r="T4605">
        <v>2502</v>
      </c>
      <c r="U4605" t="s">
        <v>29</v>
      </c>
    </row>
    <row r="4606" spans="1:21" x14ac:dyDescent="0.25">
      <c r="A4606" t="s">
        <v>19789</v>
      </c>
      <c r="B4606" t="s">
        <v>22</v>
      </c>
      <c r="C4606" s="3">
        <v>40370.623854166668</v>
      </c>
      <c r="D4606" s="3">
        <v>40370.658900462964</v>
      </c>
      <c r="E4606" s="4">
        <v>40370</v>
      </c>
      <c r="F4606">
        <v>53.356499999999997</v>
      </c>
      <c r="G4606" t="s">
        <v>19786</v>
      </c>
      <c r="H4606">
        <v>108.220383333333</v>
      </c>
      <c r="I4606" t="s">
        <v>19787</v>
      </c>
      <c r="J4606" t="s">
        <v>19788</v>
      </c>
      <c r="K4606" s="1" t="str">
        <f t="shared" si="71"/>
        <v>mkhkr0711</v>
      </c>
      <c r="L4606" s="5" t="s">
        <v>19754</v>
      </c>
      <c r="M4606">
        <v>1625.913</v>
      </c>
      <c r="N4606">
        <v>3.3140999999999998</v>
      </c>
      <c r="O4606" t="s">
        <v>27</v>
      </c>
      <c r="P4606" t="s">
        <v>28</v>
      </c>
      <c r="Q4606">
        <v>0</v>
      </c>
      <c r="R4606">
        <v>3276</v>
      </c>
      <c r="S4606">
        <v>3500</v>
      </c>
      <c r="T4606">
        <v>6775</v>
      </c>
      <c r="U4606" t="s">
        <v>29</v>
      </c>
    </row>
    <row r="4607" spans="1:21" x14ac:dyDescent="0.25">
      <c r="A4607" t="s">
        <v>20107</v>
      </c>
      <c r="B4607" t="s">
        <v>22</v>
      </c>
      <c r="C4607" s="3">
        <v>40368.705324074072</v>
      </c>
      <c r="D4607" s="3">
        <v>40368.733055555553</v>
      </c>
      <c r="E4607" s="4">
        <v>40368</v>
      </c>
      <c r="F4607">
        <v>51.778383333333302</v>
      </c>
      <c r="G4607" t="s">
        <v>20104</v>
      </c>
      <c r="H4607">
        <v>105.37315</v>
      </c>
      <c r="I4607" t="s">
        <v>20105</v>
      </c>
      <c r="J4607" t="s">
        <v>20106</v>
      </c>
      <c r="K4607" s="1" t="str">
        <f t="shared" si="71"/>
        <v>mkm0709</v>
      </c>
      <c r="L4607" s="5" t="s">
        <v>19905</v>
      </c>
      <c r="M4607">
        <v>1431.268</v>
      </c>
      <c r="N4607">
        <v>3.7654999999999998</v>
      </c>
      <c r="O4607" t="s">
        <v>27</v>
      </c>
      <c r="P4607" t="s">
        <v>28</v>
      </c>
      <c r="Q4607">
        <v>0</v>
      </c>
      <c r="R4607">
        <v>4696</v>
      </c>
      <c r="S4607">
        <v>940</v>
      </c>
      <c r="T4607">
        <v>5635</v>
      </c>
      <c r="U4607" t="s">
        <v>29</v>
      </c>
    </row>
    <row r="4608" spans="1:21" x14ac:dyDescent="0.25">
      <c r="A4608" t="s">
        <v>20585</v>
      </c>
      <c r="B4608" t="s">
        <v>22</v>
      </c>
      <c r="C4608" s="3">
        <v>40369.214097222219</v>
      </c>
      <c r="D4608" s="3">
        <v>40369.222928240742</v>
      </c>
      <c r="E4608" s="4">
        <v>40369</v>
      </c>
      <c r="F4608">
        <v>52.345883333333298</v>
      </c>
      <c r="G4608" t="s">
        <v>20582</v>
      </c>
      <c r="H4608">
        <v>106.063466666666</v>
      </c>
      <c r="I4608" t="s">
        <v>20583</v>
      </c>
      <c r="J4608" t="s">
        <v>20584</v>
      </c>
      <c r="K4608" s="1" t="str">
        <f t="shared" si="71"/>
        <v>mKYKh0710</v>
      </c>
      <c r="L4608" s="5" t="s">
        <v>20561</v>
      </c>
      <c r="M4608">
        <v>259.286</v>
      </c>
      <c r="N4608">
        <v>3.6598000000000002</v>
      </c>
      <c r="O4608" t="s">
        <v>27</v>
      </c>
      <c r="P4608" t="s">
        <v>28</v>
      </c>
      <c r="Q4608">
        <v>0</v>
      </c>
      <c r="R4608">
        <v>349</v>
      </c>
      <c r="S4608">
        <v>992</v>
      </c>
      <c r="T4608">
        <v>1340</v>
      </c>
      <c r="U4608" t="s">
        <v>29</v>
      </c>
    </row>
    <row r="4609" spans="1:21" x14ac:dyDescent="0.25">
      <c r="A4609" t="s">
        <v>21021</v>
      </c>
      <c r="B4609" t="s">
        <v>22</v>
      </c>
      <c r="C4609" s="3">
        <v>40368.09784722222</v>
      </c>
      <c r="D4609" s="3">
        <v>40368.127847222226</v>
      </c>
      <c r="E4609" s="4">
        <v>40368</v>
      </c>
      <c r="F4609">
        <v>51.705583333333301</v>
      </c>
      <c r="G4609" t="s">
        <v>21019</v>
      </c>
      <c r="H4609">
        <v>105.00971666666599</v>
      </c>
      <c r="I4609" t="s">
        <v>21020</v>
      </c>
      <c r="J4609" t="s">
        <v>20967</v>
      </c>
      <c r="K4609" s="1" t="str">
        <f t="shared" si="71"/>
        <v>mlt0709</v>
      </c>
      <c r="L4609" s="5" t="s">
        <v>20726</v>
      </c>
      <c r="M4609">
        <v>1420.787</v>
      </c>
      <c r="N4609">
        <v>3.411</v>
      </c>
      <c r="O4609" t="s">
        <v>27</v>
      </c>
      <c r="P4609" t="s">
        <v>28</v>
      </c>
      <c r="Q4609">
        <v>0</v>
      </c>
      <c r="R4609">
        <v>3027</v>
      </c>
      <c r="S4609">
        <v>2773</v>
      </c>
      <c r="T4609">
        <v>5799</v>
      </c>
      <c r="U4609" t="s">
        <v>29</v>
      </c>
    </row>
    <row r="4610" spans="1:21" x14ac:dyDescent="0.25">
      <c r="A4610" t="s">
        <v>21652</v>
      </c>
      <c r="B4610" t="s">
        <v>22</v>
      </c>
      <c r="C4610" s="3">
        <v>40367.036504629628</v>
      </c>
      <c r="D4610" s="3">
        <v>40367.063159722224</v>
      </c>
      <c r="E4610" s="4">
        <v>40367</v>
      </c>
      <c r="F4610">
        <v>51.644716666666604</v>
      </c>
      <c r="G4610" t="s">
        <v>21649</v>
      </c>
      <c r="H4610">
        <v>104.223066666666</v>
      </c>
      <c r="I4610" t="s">
        <v>21650</v>
      </c>
      <c r="J4610" t="s">
        <v>21651</v>
      </c>
      <c r="K4610" s="1" t="str">
        <f t="shared" ref="K4610:K4673" si="72">MID(A4610,FIND("*",SUBSTITUTE(A4610,"\","*",LEN(A4610)-LEN(SUBSTITUTE(A4610,"\",""))))+1,FIND(".cnv",A4610)-(FIND("*",SUBSTITUTE(A4610,"\","*",LEN(A4610)-LEN(SUBSTITUTE(A4610,"\",""))))+1))</f>
        <v>mms0708</v>
      </c>
      <c r="L4610" s="5" t="s">
        <v>21646</v>
      </c>
      <c r="M4610">
        <v>1217.165</v>
      </c>
      <c r="N4610">
        <v>3.6217999999999999</v>
      </c>
      <c r="O4610" t="s">
        <v>27</v>
      </c>
      <c r="P4610" t="s">
        <v>28</v>
      </c>
      <c r="Q4610">
        <v>0</v>
      </c>
      <c r="R4610">
        <v>3170</v>
      </c>
      <c r="S4610">
        <v>1974</v>
      </c>
      <c r="T4610">
        <v>5143</v>
      </c>
      <c r="U4610" t="s">
        <v>29</v>
      </c>
    </row>
    <row r="4611" spans="1:21" x14ac:dyDescent="0.25">
      <c r="A4611" t="s">
        <v>22049</v>
      </c>
      <c r="B4611" t="s">
        <v>22</v>
      </c>
      <c r="C4611" s="3">
        <v>40371.642361111109</v>
      </c>
      <c r="D4611" s="3">
        <v>40371.660208333335</v>
      </c>
      <c r="E4611" s="4">
        <v>40371</v>
      </c>
      <c r="F4611">
        <v>54.451216666666603</v>
      </c>
      <c r="G4611" t="s">
        <v>22046</v>
      </c>
      <c r="H4611">
        <v>109.06835</v>
      </c>
      <c r="I4611" t="s">
        <v>22047</v>
      </c>
      <c r="J4611" t="s">
        <v>18195</v>
      </c>
      <c r="K4611" s="1" t="str">
        <f t="shared" si="72"/>
        <v>mped0712</v>
      </c>
      <c r="L4611" s="5" t="s">
        <v>22048</v>
      </c>
      <c r="M4611">
        <v>855.35699999999997</v>
      </c>
      <c r="N4611">
        <v>3.4072</v>
      </c>
      <c r="O4611">
        <v>0.24025055469641701</v>
      </c>
      <c r="P4611" t="s">
        <v>28</v>
      </c>
      <c r="Q4611">
        <v>194</v>
      </c>
      <c r="R4611">
        <v>2374</v>
      </c>
      <c r="S4611">
        <v>1043</v>
      </c>
      <c r="T4611">
        <v>3416</v>
      </c>
      <c r="U4611" t="s">
        <v>29</v>
      </c>
    </row>
    <row r="4612" spans="1:21" x14ac:dyDescent="0.25">
      <c r="A4612" t="s">
        <v>22082</v>
      </c>
      <c r="B4612" t="s">
        <v>22</v>
      </c>
      <c r="C4612" s="3">
        <v>40373.559340277781</v>
      </c>
      <c r="D4612" s="3">
        <v>40373.568541666667</v>
      </c>
      <c r="E4612" s="4">
        <v>40373</v>
      </c>
      <c r="F4612">
        <v>52.470950000000002</v>
      </c>
      <c r="G4612" t="s">
        <v>22078</v>
      </c>
      <c r="H4612">
        <v>106.289333333333</v>
      </c>
      <c r="I4612" t="s">
        <v>22079</v>
      </c>
      <c r="J4612" t="s">
        <v>22080</v>
      </c>
      <c r="K4612" s="1" t="str">
        <f t="shared" si="72"/>
        <v>mpgo0714</v>
      </c>
      <c r="L4612" s="5" t="s">
        <v>22081</v>
      </c>
      <c r="M4612">
        <v>264.26499999999999</v>
      </c>
      <c r="N4612">
        <v>3.9704000000000002</v>
      </c>
      <c r="O4612">
        <v>1.8633561786556201E-3</v>
      </c>
      <c r="P4612" t="s">
        <v>28</v>
      </c>
      <c r="Q4612">
        <v>2</v>
      </c>
      <c r="R4612">
        <v>794</v>
      </c>
      <c r="S4612">
        <v>828</v>
      </c>
      <c r="T4612">
        <v>1621</v>
      </c>
      <c r="U4612" t="s">
        <v>29</v>
      </c>
    </row>
    <row r="4613" spans="1:21" x14ac:dyDescent="0.25">
      <c r="A4613" t="s">
        <v>22357</v>
      </c>
      <c r="B4613" t="s">
        <v>22</v>
      </c>
      <c r="C4613" s="3">
        <v>40370.8750462963</v>
      </c>
      <c r="D4613" s="3">
        <v>40370.90320601852</v>
      </c>
      <c r="E4613" s="4">
        <v>40370</v>
      </c>
      <c r="F4613">
        <v>53.527666666666597</v>
      </c>
      <c r="G4613" t="s">
        <v>22353</v>
      </c>
      <c r="H4613">
        <v>108.3635</v>
      </c>
      <c r="I4613" t="s">
        <v>22354</v>
      </c>
      <c r="J4613" t="s">
        <v>22355</v>
      </c>
      <c r="K4613" s="1" t="str">
        <f t="shared" si="72"/>
        <v>mringni0711</v>
      </c>
      <c r="L4613" s="5" t="s">
        <v>22356</v>
      </c>
      <c r="M4613">
        <v>1375.1559999999999</v>
      </c>
      <c r="N4613">
        <v>3.6202999999999999</v>
      </c>
      <c r="O4613" t="s">
        <v>27</v>
      </c>
      <c r="P4613" t="s">
        <v>28</v>
      </c>
      <c r="Q4613">
        <v>0</v>
      </c>
      <c r="R4613">
        <v>4076</v>
      </c>
      <c r="S4613">
        <v>1211</v>
      </c>
      <c r="T4613">
        <v>5286</v>
      </c>
      <c r="U4613" t="s">
        <v>29</v>
      </c>
    </row>
    <row r="4614" spans="1:21" x14ac:dyDescent="0.25">
      <c r="A4614" t="s">
        <v>22575</v>
      </c>
      <c r="B4614" t="s">
        <v>22</v>
      </c>
      <c r="C4614" s="3">
        <v>40372.067430555559</v>
      </c>
      <c r="D4614" s="3">
        <v>40372.089062500003</v>
      </c>
      <c r="E4614" s="4">
        <v>40372</v>
      </c>
      <c r="F4614">
        <v>53.940950000000001</v>
      </c>
      <c r="G4614" t="s">
        <v>22572</v>
      </c>
      <c r="H4614">
        <v>108.43108333333301</v>
      </c>
      <c r="I4614" t="s">
        <v>22573</v>
      </c>
      <c r="J4614" t="s">
        <v>22574</v>
      </c>
      <c r="K4614" s="1" t="str">
        <f t="shared" si="72"/>
        <v>msu0713</v>
      </c>
      <c r="L4614" s="5" t="s">
        <v>22426</v>
      </c>
      <c r="M4614">
        <v>886.94200000000001</v>
      </c>
      <c r="N4614">
        <v>3.5108000000000001</v>
      </c>
      <c r="O4614" t="s">
        <v>27</v>
      </c>
      <c r="P4614" t="s">
        <v>28</v>
      </c>
      <c r="Q4614">
        <v>0</v>
      </c>
      <c r="R4614">
        <v>2085</v>
      </c>
      <c r="S4614">
        <v>2006</v>
      </c>
      <c r="T4614">
        <v>4090</v>
      </c>
      <c r="U4614" t="s">
        <v>29</v>
      </c>
    </row>
    <row r="4615" spans="1:21" x14ac:dyDescent="0.25">
      <c r="A4615" t="s">
        <v>29555</v>
      </c>
      <c r="B4615" t="s">
        <v>22</v>
      </c>
      <c r="C4615" s="3">
        <v>40367.870092592595</v>
      </c>
      <c r="D4615" s="3">
        <v>40367.893773148149</v>
      </c>
      <c r="E4615" s="4">
        <v>40367</v>
      </c>
      <c r="F4615" s="1">
        <v>51.604999999999997</v>
      </c>
      <c r="G4615" t="s">
        <v>27</v>
      </c>
      <c r="H4615" s="1">
        <v>104.73333333333333</v>
      </c>
      <c r="I4615" t="s">
        <v>27</v>
      </c>
      <c r="J4615" t="s">
        <v>23232</v>
      </c>
      <c r="K4615" s="1" t="str">
        <f t="shared" si="72"/>
        <v>mtsg0708</v>
      </c>
      <c r="L4615" s="5" t="s">
        <v>23020</v>
      </c>
      <c r="M4615">
        <v>1130.059</v>
      </c>
      <c r="N4615">
        <v>3.4323000000000001</v>
      </c>
      <c r="O4615" t="s">
        <v>27</v>
      </c>
      <c r="P4615" t="s">
        <v>28</v>
      </c>
      <c r="Q4615">
        <v>0</v>
      </c>
      <c r="R4615">
        <v>2051</v>
      </c>
      <c r="S4615">
        <v>2581</v>
      </c>
      <c r="T4615">
        <v>4631</v>
      </c>
      <c r="U4615" t="s">
        <v>29</v>
      </c>
    </row>
    <row r="4616" spans="1:21" x14ac:dyDescent="0.25">
      <c r="A4616" t="s">
        <v>24003</v>
      </c>
      <c r="B4616" t="s">
        <v>22</v>
      </c>
      <c r="C4616" s="3">
        <v>40369.871099537035</v>
      </c>
      <c r="D4616" s="3">
        <v>40369.900208333333</v>
      </c>
      <c r="E4616" s="4">
        <v>40369</v>
      </c>
      <c r="F4616">
        <v>52.793066666666597</v>
      </c>
      <c r="G4616" t="s">
        <v>23999</v>
      </c>
      <c r="H4616">
        <v>107.130277777777</v>
      </c>
      <c r="I4616" t="s">
        <v>24000</v>
      </c>
      <c r="J4616" t="s">
        <v>24001</v>
      </c>
      <c r="K4616" s="1" t="str">
        <f t="shared" si="72"/>
        <v>mvb0710</v>
      </c>
      <c r="L4616" s="5" t="s">
        <v>23774</v>
      </c>
      <c r="M4616">
        <v>1365.288</v>
      </c>
      <c r="N4616">
        <v>3.4672999999999998</v>
      </c>
      <c r="O4616" t="s">
        <v>27</v>
      </c>
      <c r="P4616" t="s">
        <v>28</v>
      </c>
      <c r="Q4616">
        <v>0</v>
      </c>
      <c r="R4616">
        <v>3811</v>
      </c>
      <c r="S4616">
        <v>1757</v>
      </c>
      <c r="T4616">
        <v>5567</v>
      </c>
      <c r="U4616" t="s">
        <v>29</v>
      </c>
    </row>
    <row r="4617" spans="1:21" x14ac:dyDescent="0.25">
      <c r="A4617" t="s">
        <v>24189</v>
      </c>
      <c r="B4617" t="s">
        <v>22</v>
      </c>
      <c r="C4617" s="3">
        <v>40371.470312500001</v>
      </c>
      <c r="D4617" s="3">
        <v>40371.488553240742</v>
      </c>
      <c r="E4617" s="4">
        <v>40371</v>
      </c>
      <c r="F4617">
        <v>54.2288833333333</v>
      </c>
      <c r="G4617" t="s">
        <v>24186</v>
      </c>
      <c r="H4617">
        <v>109.019933333333</v>
      </c>
      <c r="I4617" t="s">
        <v>24187</v>
      </c>
      <c r="J4617" t="s">
        <v>24188</v>
      </c>
      <c r="K4617" s="1" t="str">
        <f t="shared" si="72"/>
        <v>mzs0712</v>
      </c>
      <c r="L4617" s="5" t="s">
        <v>24146</v>
      </c>
      <c r="M4617">
        <v>816.32899999999995</v>
      </c>
      <c r="N4617">
        <v>3.4963000000000002</v>
      </c>
      <c r="O4617" t="s">
        <v>27</v>
      </c>
      <c r="P4617" t="s">
        <v>28</v>
      </c>
      <c r="Q4617">
        <v>0</v>
      </c>
      <c r="R4617">
        <v>1593</v>
      </c>
      <c r="S4617">
        <v>1676</v>
      </c>
      <c r="T4617">
        <v>3268</v>
      </c>
      <c r="U4617" t="s">
        <v>29</v>
      </c>
    </row>
    <row r="4618" spans="1:21" x14ac:dyDescent="0.25">
      <c r="A4618" t="s">
        <v>25343</v>
      </c>
      <c r="B4618" t="s">
        <v>22</v>
      </c>
      <c r="C4618" s="3">
        <v>40373.81386574074</v>
      </c>
      <c r="D4618" s="3">
        <v>40373.830590277779</v>
      </c>
      <c r="E4618" s="4">
        <v>40373</v>
      </c>
      <c r="F4618">
        <v>52.361883333333303</v>
      </c>
      <c r="G4618" t="s">
        <v>25340</v>
      </c>
      <c r="H4618" s="6">
        <v>105.967966666666</v>
      </c>
      <c r="I4618" s="6" t="s">
        <v>25341</v>
      </c>
      <c r="J4618" t="s">
        <v>25342</v>
      </c>
      <c r="K4618" s="1" t="str">
        <f t="shared" si="72"/>
        <v>seepkry0714</v>
      </c>
      <c r="L4618" s="5" t="s">
        <v>25335</v>
      </c>
      <c r="M4618">
        <v>725.21400000000006</v>
      </c>
      <c r="N4618">
        <v>3.5760999999999998</v>
      </c>
      <c r="O4618" t="s">
        <v>27</v>
      </c>
      <c r="P4618" t="s">
        <v>28</v>
      </c>
      <c r="Q4618">
        <v>0</v>
      </c>
      <c r="R4618">
        <v>1409</v>
      </c>
      <c r="S4618">
        <v>1553</v>
      </c>
      <c r="T4618">
        <v>2961</v>
      </c>
      <c r="U4618" t="s">
        <v>29</v>
      </c>
    </row>
    <row r="4619" spans="1:21" x14ac:dyDescent="0.25">
      <c r="A4619" t="s">
        <v>25522</v>
      </c>
      <c r="B4619" t="s">
        <v>22</v>
      </c>
      <c r="C4619" s="3">
        <v>40369.796932870369</v>
      </c>
      <c r="D4619" s="3">
        <v>40369.828043981484</v>
      </c>
      <c r="E4619" s="4">
        <v>40369</v>
      </c>
      <c r="F4619">
        <v>52.8849666666666</v>
      </c>
      <c r="G4619" t="s">
        <v>25519</v>
      </c>
      <c r="H4619">
        <v>107.171566666666</v>
      </c>
      <c r="I4619" t="s">
        <v>25520</v>
      </c>
      <c r="J4619" t="s">
        <v>25521</v>
      </c>
      <c r="K4619" s="1" t="str">
        <f t="shared" si="72"/>
        <v>spb0710</v>
      </c>
      <c r="L4619" s="5" t="s">
        <v>25505</v>
      </c>
      <c r="M4619">
        <v>1412.1559999999999</v>
      </c>
      <c r="N4619">
        <v>3.7551000000000001</v>
      </c>
      <c r="O4619" t="s">
        <v>27</v>
      </c>
      <c r="P4619" t="s">
        <v>28</v>
      </c>
      <c r="Q4619">
        <v>0</v>
      </c>
      <c r="R4619">
        <v>4865</v>
      </c>
      <c r="S4619">
        <v>1014</v>
      </c>
      <c r="T4619">
        <v>5878</v>
      </c>
      <c r="U4619" t="s">
        <v>29</v>
      </c>
    </row>
    <row r="4620" spans="1:21" x14ac:dyDescent="0.25">
      <c r="A4620" t="s">
        <v>25845</v>
      </c>
      <c r="B4620" t="s">
        <v>22</v>
      </c>
      <c r="C4620" s="3">
        <v>40374.60429398148</v>
      </c>
      <c r="D4620" s="3">
        <v>40374.620578703703</v>
      </c>
      <c r="E4620" s="4">
        <v>40374</v>
      </c>
      <c r="F4620">
        <v>51.973750000000003</v>
      </c>
      <c r="G4620" t="s">
        <v>25842</v>
      </c>
      <c r="H4620">
        <v>105.3454</v>
      </c>
      <c r="I4620" t="s">
        <v>25843</v>
      </c>
      <c r="J4620" t="s">
        <v>25844</v>
      </c>
      <c r="K4620" s="1" t="str">
        <f t="shared" si="72"/>
        <v>stupa1_0715</v>
      </c>
      <c r="L4620" s="5" t="s">
        <v>25834</v>
      </c>
      <c r="M4620">
        <v>435.30399999999997</v>
      </c>
      <c r="N4620">
        <v>3.8409</v>
      </c>
      <c r="O4620" t="s">
        <v>27</v>
      </c>
      <c r="P4620" t="s">
        <v>28</v>
      </c>
      <c r="Q4620">
        <v>0</v>
      </c>
      <c r="R4620">
        <v>1102</v>
      </c>
      <c r="S4620">
        <v>806</v>
      </c>
      <c r="T4620">
        <v>1907</v>
      </c>
      <c r="U4620" t="s">
        <v>29</v>
      </c>
    </row>
    <row r="4621" spans="1:21" x14ac:dyDescent="0.25">
      <c r="A4621" t="s">
        <v>25870</v>
      </c>
      <c r="B4621" t="s">
        <v>22</v>
      </c>
      <c r="C4621" s="3">
        <v>40374.651122685187</v>
      </c>
      <c r="D4621" s="3">
        <v>40374.686284722222</v>
      </c>
      <c r="E4621" s="4">
        <v>40374</v>
      </c>
      <c r="F4621">
        <v>51.973016666666602</v>
      </c>
      <c r="G4621" t="s">
        <v>25865</v>
      </c>
      <c r="H4621">
        <v>105.347733333333</v>
      </c>
      <c r="I4621" t="s">
        <v>25866</v>
      </c>
      <c r="J4621" t="s">
        <v>25867</v>
      </c>
      <c r="K4621" s="1" t="str">
        <f t="shared" si="72"/>
        <v>stupa2_0715</v>
      </c>
      <c r="L4621" s="5" t="s">
        <v>25834</v>
      </c>
      <c r="M4621">
        <v>437.16899999999998</v>
      </c>
      <c r="N4621">
        <v>3.7826</v>
      </c>
      <c r="O4621" t="s">
        <v>27</v>
      </c>
      <c r="P4621" t="s">
        <v>28</v>
      </c>
      <c r="Q4621">
        <v>0</v>
      </c>
      <c r="R4621">
        <v>892</v>
      </c>
      <c r="S4621">
        <v>1101</v>
      </c>
      <c r="T4621">
        <v>1992</v>
      </c>
      <c r="U4621" t="s">
        <v>29</v>
      </c>
    </row>
    <row r="4622" spans="1:21" x14ac:dyDescent="0.25">
      <c r="A4622" t="s">
        <v>25868</v>
      </c>
      <c r="B4622" t="s">
        <v>22</v>
      </c>
      <c r="C4622" s="3">
        <v>40374.651122685187</v>
      </c>
      <c r="D4622" s="3">
        <v>40374.686284722222</v>
      </c>
      <c r="E4622" s="4">
        <v>40374</v>
      </c>
      <c r="F4622">
        <v>51.973016666666602</v>
      </c>
      <c r="G4622" t="s">
        <v>25865</v>
      </c>
      <c r="H4622">
        <v>105.347733333333</v>
      </c>
      <c r="I4622" t="s">
        <v>25866</v>
      </c>
      <c r="J4622" t="s">
        <v>25869</v>
      </c>
      <c r="K4622" s="1" t="str">
        <f t="shared" si="72"/>
        <v>stupa2-1_0715</v>
      </c>
      <c r="L4622" s="5" t="s">
        <v>25834</v>
      </c>
      <c r="M4622">
        <v>437.16899999999998</v>
      </c>
      <c r="N4622">
        <v>3.7826</v>
      </c>
      <c r="O4622" t="s">
        <v>27</v>
      </c>
      <c r="P4622" t="s">
        <v>28</v>
      </c>
      <c r="Q4622">
        <v>0</v>
      </c>
      <c r="R4622">
        <v>892</v>
      </c>
      <c r="S4622">
        <v>620</v>
      </c>
      <c r="T4622">
        <v>1511</v>
      </c>
      <c r="U4622" t="s">
        <v>29</v>
      </c>
    </row>
    <row r="4623" spans="1:21" x14ac:dyDescent="0.25">
      <c r="A4623" t="s">
        <v>25884</v>
      </c>
      <c r="B4623" t="s">
        <v>22</v>
      </c>
      <c r="C4623" s="3">
        <v>40374.651122685187</v>
      </c>
      <c r="D4623" s="3">
        <v>40374.686284722222</v>
      </c>
      <c r="E4623" s="4">
        <v>40374</v>
      </c>
      <c r="F4623">
        <v>51.974333333333298</v>
      </c>
      <c r="G4623" t="s">
        <v>25881</v>
      </c>
      <c r="H4623">
        <v>105.349066666666</v>
      </c>
      <c r="I4623" t="s">
        <v>25882</v>
      </c>
      <c r="J4623" t="s">
        <v>25883</v>
      </c>
      <c r="K4623" s="1" t="str">
        <f t="shared" si="72"/>
        <v>stupa2-2_0715</v>
      </c>
      <c r="L4623" s="5" t="s">
        <v>25834</v>
      </c>
      <c r="M4623">
        <v>437.16899999999998</v>
      </c>
      <c r="N4623">
        <v>3.7562000000000002</v>
      </c>
      <c r="O4623" t="s">
        <v>27</v>
      </c>
      <c r="P4623" t="s">
        <v>28</v>
      </c>
      <c r="Q4623">
        <v>0</v>
      </c>
      <c r="R4623">
        <v>747</v>
      </c>
      <c r="S4623">
        <v>419</v>
      </c>
      <c r="T4623">
        <v>1165</v>
      </c>
      <c r="U4623" t="s">
        <v>29</v>
      </c>
    </row>
    <row r="4624" spans="1:21" x14ac:dyDescent="0.25">
      <c r="A4624" t="s">
        <v>25835</v>
      </c>
      <c r="B4624" t="s">
        <v>22</v>
      </c>
      <c r="C4624" s="3">
        <v>40374.651122685187</v>
      </c>
      <c r="D4624" s="3">
        <v>40374.686284722222</v>
      </c>
      <c r="E4624" s="4">
        <v>40374</v>
      </c>
      <c r="F4624">
        <v>51.9756</v>
      </c>
      <c r="G4624" t="s">
        <v>25831</v>
      </c>
      <c r="H4624">
        <v>105.333333333333</v>
      </c>
      <c r="I4624" t="s">
        <v>25832</v>
      </c>
      <c r="J4624" t="s">
        <v>25833</v>
      </c>
      <c r="K4624" s="1" t="str">
        <f t="shared" si="72"/>
        <v>stupa3-1_0715</v>
      </c>
      <c r="L4624" s="5" t="s">
        <v>25834</v>
      </c>
      <c r="M4624">
        <v>437.16899999999998</v>
      </c>
      <c r="N4624">
        <v>3.9798</v>
      </c>
      <c r="O4624" t="s">
        <v>27</v>
      </c>
      <c r="P4624" t="s">
        <v>28</v>
      </c>
      <c r="Q4624">
        <v>0</v>
      </c>
      <c r="R4624">
        <v>1104</v>
      </c>
      <c r="S4624">
        <v>48</v>
      </c>
      <c r="T4624">
        <v>1151</v>
      </c>
      <c r="U4624" t="s">
        <v>29</v>
      </c>
    </row>
    <row r="4625" spans="1:21" x14ac:dyDescent="0.25">
      <c r="A4625" t="s">
        <v>25902</v>
      </c>
      <c r="B4625" t="s">
        <v>22</v>
      </c>
      <c r="C4625" s="3">
        <v>40374.651122685187</v>
      </c>
      <c r="D4625" s="3">
        <v>40374.686284722222</v>
      </c>
      <c r="E4625" s="4">
        <v>40374</v>
      </c>
      <c r="F4625">
        <v>51.976633333333297</v>
      </c>
      <c r="G4625" t="s">
        <v>25899</v>
      </c>
      <c r="H4625">
        <v>105.350916666666</v>
      </c>
      <c r="I4625" t="s">
        <v>25900</v>
      </c>
      <c r="J4625" t="s">
        <v>25901</v>
      </c>
      <c r="K4625" s="1" t="str">
        <f t="shared" si="72"/>
        <v>stupa3-2_0715</v>
      </c>
      <c r="L4625" s="5" t="s">
        <v>25834</v>
      </c>
      <c r="M4625">
        <v>437.16899999999998</v>
      </c>
      <c r="N4625">
        <v>3.6053000000000002</v>
      </c>
      <c r="O4625" t="s">
        <v>27</v>
      </c>
      <c r="P4625" t="s">
        <v>28</v>
      </c>
      <c r="Q4625">
        <v>0</v>
      </c>
      <c r="R4625">
        <v>259</v>
      </c>
      <c r="S4625">
        <v>512</v>
      </c>
      <c r="T4625">
        <v>770</v>
      </c>
      <c r="U4625" t="s">
        <v>29</v>
      </c>
    </row>
    <row r="4626" spans="1:21" x14ac:dyDescent="0.25">
      <c r="A4626" t="s">
        <v>15559</v>
      </c>
      <c r="B4626" t="s">
        <v>22</v>
      </c>
      <c r="C4626" s="3">
        <v>40367.307650462964</v>
      </c>
      <c r="D4626" s="3">
        <v>40367.33625</v>
      </c>
      <c r="E4626" s="4">
        <v>40367</v>
      </c>
      <c r="F4626">
        <v>51.677149999999997</v>
      </c>
      <c r="G4626" t="s">
        <v>15560</v>
      </c>
      <c r="H4626">
        <v>103.8717</v>
      </c>
      <c r="I4626" t="s">
        <v>15561</v>
      </c>
      <c r="J4626" t="s">
        <v>15562</v>
      </c>
      <c r="K4626" s="1" t="str">
        <f t="shared" si="72"/>
        <v>kr_mp0708</v>
      </c>
      <c r="L4626" s="5" t="s">
        <v>15494</v>
      </c>
      <c r="M4626">
        <v>1243.7170000000001</v>
      </c>
      <c r="N4626">
        <v>3.8805000000000001</v>
      </c>
      <c r="O4626">
        <v>3.80657469004246E-2</v>
      </c>
      <c r="P4626" t="s">
        <v>28</v>
      </c>
      <c r="Q4626">
        <v>180</v>
      </c>
      <c r="R4626">
        <v>4444</v>
      </c>
      <c r="S4626">
        <v>180</v>
      </c>
      <c r="T4626">
        <v>4623</v>
      </c>
      <c r="U4626" t="s">
        <v>29</v>
      </c>
    </row>
    <row r="4627" spans="1:21" x14ac:dyDescent="0.25">
      <c r="A4627" t="s">
        <v>15549</v>
      </c>
      <c r="B4627" t="s">
        <v>22</v>
      </c>
      <c r="C4627" s="3">
        <v>40367.534085648149</v>
      </c>
      <c r="D4627" s="3">
        <v>40367.568090277775</v>
      </c>
      <c r="E4627" s="4">
        <v>40367</v>
      </c>
      <c r="F4627">
        <v>51.674900000000001</v>
      </c>
      <c r="G4627" t="s">
        <v>15550</v>
      </c>
      <c r="H4627">
        <v>103.867133333333</v>
      </c>
      <c r="I4627" t="s">
        <v>15551</v>
      </c>
      <c r="J4627" t="s">
        <v>15552</v>
      </c>
      <c r="K4627" s="1" t="str">
        <f t="shared" si="72"/>
        <v>kr2_0708</v>
      </c>
      <c r="L4627" s="5" t="s">
        <v>15494</v>
      </c>
      <c r="M4627">
        <v>1192.461</v>
      </c>
      <c r="N4627">
        <v>3.6097000000000001</v>
      </c>
      <c r="O4627" t="s">
        <v>27</v>
      </c>
      <c r="P4627" t="s">
        <v>28</v>
      </c>
      <c r="Q4627">
        <v>0</v>
      </c>
      <c r="R4627">
        <v>3300</v>
      </c>
      <c r="S4627">
        <v>1058</v>
      </c>
      <c r="T4627">
        <v>4357</v>
      </c>
      <c r="U4627" t="s">
        <v>29</v>
      </c>
    </row>
    <row r="4628" spans="1:21" x14ac:dyDescent="0.25">
      <c r="A4628" t="s">
        <v>15607</v>
      </c>
      <c r="B4628" t="s">
        <v>22</v>
      </c>
      <c r="C4628" s="3">
        <v>40369.428101851852</v>
      </c>
      <c r="D4628" s="3">
        <v>40369.452025462961</v>
      </c>
      <c r="E4628" s="4">
        <v>40369</v>
      </c>
      <c r="F4628">
        <v>52.593116666666603</v>
      </c>
      <c r="G4628" t="s">
        <v>15608</v>
      </c>
      <c r="H4628">
        <v>106.39145000000001</v>
      </c>
      <c r="I4628" t="s">
        <v>15609</v>
      </c>
      <c r="J4628" t="s">
        <v>15610</v>
      </c>
      <c r="K4628" s="1" t="str">
        <f t="shared" si="72"/>
        <v>Krestov0710</v>
      </c>
      <c r="L4628" s="5" t="s">
        <v>15611</v>
      </c>
      <c r="M4628">
        <v>1036.7049999999999</v>
      </c>
      <c r="N4628">
        <v>3.2770999999999999</v>
      </c>
      <c r="O4628" t="s">
        <v>27</v>
      </c>
      <c r="P4628" t="s">
        <v>28</v>
      </c>
      <c r="Q4628">
        <v>0</v>
      </c>
      <c r="R4628">
        <v>2</v>
      </c>
      <c r="S4628">
        <v>3872</v>
      </c>
      <c r="T4628">
        <v>3873</v>
      </c>
      <c r="U4628" t="s">
        <v>29</v>
      </c>
    </row>
    <row r="4629" spans="1:21" x14ac:dyDescent="0.25">
      <c r="A4629" t="s">
        <v>15949</v>
      </c>
      <c r="B4629" t="s">
        <v>22</v>
      </c>
      <c r="C4629" s="3">
        <v>40372.188437500001</v>
      </c>
      <c r="D4629" s="3">
        <v>40372.199548611112</v>
      </c>
      <c r="E4629" s="4">
        <v>40372</v>
      </c>
      <c r="F4629">
        <v>53.632233333333303</v>
      </c>
      <c r="G4629" t="s">
        <v>15950</v>
      </c>
      <c r="H4629">
        <v>108.124066666666</v>
      </c>
      <c r="I4629" t="s">
        <v>15951</v>
      </c>
      <c r="J4629" t="s">
        <v>15952</v>
      </c>
      <c r="K4629" s="1" t="str">
        <f t="shared" si="72"/>
        <v>macr0713</v>
      </c>
      <c r="L4629" s="5" t="s">
        <v>15859</v>
      </c>
      <c r="M4629">
        <v>390.54599999999999</v>
      </c>
      <c r="N4629">
        <v>3.4077000000000002</v>
      </c>
      <c r="O4629" t="s">
        <v>27</v>
      </c>
      <c r="P4629" t="s">
        <v>28</v>
      </c>
      <c r="Q4629">
        <v>0</v>
      </c>
      <c r="R4629">
        <v>2</v>
      </c>
      <c r="S4629">
        <v>2296</v>
      </c>
      <c r="T4629">
        <v>2297</v>
      </c>
      <c r="U4629" t="s">
        <v>29</v>
      </c>
    </row>
    <row r="4630" spans="1:21" x14ac:dyDescent="0.25">
      <c r="A4630" t="s">
        <v>16421</v>
      </c>
      <c r="B4630" t="s">
        <v>22</v>
      </c>
      <c r="C4630" s="3">
        <v>40369.538229166668</v>
      </c>
      <c r="D4630" s="3">
        <v>40369.564791666664</v>
      </c>
      <c r="E4630" s="4">
        <v>40369</v>
      </c>
      <c r="F4630">
        <v>52.663266666666601</v>
      </c>
      <c r="G4630" t="s">
        <v>16422</v>
      </c>
      <c r="H4630" s="6">
        <v>106.850316666666</v>
      </c>
      <c r="I4630" s="6" t="s">
        <v>16423</v>
      </c>
      <c r="J4630" t="s">
        <v>16424</v>
      </c>
      <c r="K4630" s="1" t="str">
        <f t="shared" si="72"/>
        <v>mas0710</v>
      </c>
      <c r="L4630" s="5" t="s">
        <v>16347</v>
      </c>
      <c r="M4630">
        <v>1168.3689999999999</v>
      </c>
      <c r="N4630">
        <v>3.411</v>
      </c>
      <c r="O4630" t="s">
        <v>27</v>
      </c>
      <c r="P4630" t="s">
        <v>28</v>
      </c>
      <c r="Q4630">
        <v>0</v>
      </c>
      <c r="R4630">
        <v>2575</v>
      </c>
      <c r="S4630">
        <v>1799</v>
      </c>
      <c r="T4630">
        <v>4373</v>
      </c>
      <c r="U4630" t="s">
        <v>29</v>
      </c>
    </row>
    <row r="4631" spans="1:21" x14ac:dyDescent="0.25">
      <c r="A4631" t="s">
        <v>17788</v>
      </c>
      <c r="B4631" t="s">
        <v>22</v>
      </c>
      <c r="C4631" s="3">
        <v>40369.028784722221</v>
      </c>
      <c r="D4631" s="3">
        <v>40369.05809027778</v>
      </c>
      <c r="E4631" s="4">
        <v>40369</v>
      </c>
      <c r="F4631">
        <v>52.232216666666602</v>
      </c>
      <c r="G4631" t="s">
        <v>17789</v>
      </c>
      <c r="H4631">
        <v>105.801033333333</v>
      </c>
      <c r="I4631" t="s">
        <v>17790</v>
      </c>
      <c r="J4631" t="s">
        <v>17753</v>
      </c>
      <c r="K4631" s="1" t="str">
        <f t="shared" si="72"/>
        <v>mdpes0710</v>
      </c>
      <c r="L4631" s="5" t="s">
        <v>17722</v>
      </c>
      <c r="M4631">
        <v>980.41099999999994</v>
      </c>
      <c r="N4631">
        <v>3.7073</v>
      </c>
      <c r="O4631" t="s">
        <v>27</v>
      </c>
      <c r="P4631" t="s">
        <v>28</v>
      </c>
      <c r="Q4631">
        <v>0</v>
      </c>
      <c r="R4631">
        <v>3032</v>
      </c>
      <c r="S4631">
        <v>644</v>
      </c>
      <c r="T4631">
        <v>3675</v>
      </c>
      <c r="U4631" t="s">
        <v>29</v>
      </c>
    </row>
    <row r="4632" spans="1:21" x14ac:dyDescent="0.25">
      <c r="A4632" t="s">
        <v>18529</v>
      </c>
      <c r="B4632" t="s">
        <v>22</v>
      </c>
      <c r="C4632" s="3">
        <v>40369.302337962959</v>
      </c>
      <c r="D4632" s="3">
        <v>40369.315300925926</v>
      </c>
      <c r="E4632" s="4">
        <v>40369</v>
      </c>
      <c r="F4632">
        <v>52.468049999999998</v>
      </c>
      <c r="G4632" t="s">
        <v>18530</v>
      </c>
      <c r="H4632">
        <v>106.29049999999999</v>
      </c>
      <c r="I4632" t="s">
        <v>18531</v>
      </c>
      <c r="J4632" t="s">
        <v>18532</v>
      </c>
      <c r="K4632" s="1" t="str">
        <f t="shared" si="72"/>
        <v>mgk0710</v>
      </c>
      <c r="L4632" s="5" t="s">
        <v>18505</v>
      </c>
      <c r="M4632">
        <v>525.39300000000003</v>
      </c>
      <c r="N4632">
        <v>3.5379</v>
      </c>
      <c r="O4632" t="s">
        <v>27</v>
      </c>
      <c r="P4632" t="s">
        <v>28</v>
      </c>
      <c r="Q4632">
        <v>0</v>
      </c>
      <c r="R4632">
        <v>894</v>
      </c>
      <c r="S4632">
        <v>1096</v>
      </c>
      <c r="T4632">
        <v>1989</v>
      </c>
      <c r="U4632" t="s">
        <v>29</v>
      </c>
    </row>
    <row r="4633" spans="1:21" x14ac:dyDescent="0.25">
      <c r="A4633" t="s">
        <v>19785</v>
      </c>
      <c r="B4633" t="s">
        <v>22</v>
      </c>
      <c r="C4633" s="3">
        <v>40370.623854166668</v>
      </c>
      <c r="D4633" s="3">
        <v>40370.658900462964</v>
      </c>
      <c r="E4633" s="4">
        <v>40370</v>
      </c>
      <c r="F4633">
        <v>53.356499999999997</v>
      </c>
      <c r="G4633" t="s">
        <v>19786</v>
      </c>
      <c r="H4633">
        <v>108.220383333333</v>
      </c>
      <c r="I4633" t="s">
        <v>19787</v>
      </c>
      <c r="J4633" t="s">
        <v>19788</v>
      </c>
      <c r="K4633" s="1" t="str">
        <f t="shared" si="72"/>
        <v>mkhkr0711</v>
      </c>
      <c r="L4633" s="5" t="s">
        <v>19754</v>
      </c>
      <c r="M4633">
        <v>1625.913</v>
      </c>
      <c r="N4633">
        <v>3.3140999999999998</v>
      </c>
      <c r="O4633" t="s">
        <v>27</v>
      </c>
      <c r="P4633" t="s">
        <v>28</v>
      </c>
      <c r="Q4633">
        <v>0</v>
      </c>
      <c r="R4633">
        <v>3276</v>
      </c>
      <c r="S4633">
        <v>2968</v>
      </c>
      <c r="T4633">
        <v>6243</v>
      </c>
      <c r="U4633" t="s">
        <v>29</v>
      </c>
    </row>
    <row r="4634" spans="1:21" x14ac:dyDescent="0.25">
      <c r="A4634" t="s">
        <v>20103</v>
      </c>
      <c r="B4634" t="s">
        <v>22</v>
      </c>
      <c r="C4634" s="3">
        <v>40368.705324074072</v>
      </c>
      <c r="D4634" s="3">
        <v>40368.733055555553</v>
      </c>
      <c r="E4634" s="4">
        <v>40368</v>
      </c>
      <c r="F4634">
        <v>51.778383333333302</v>
      </c>
      <c r="G4634" t="s">
        <v>20104</v>
      </c>
      <c r="H4634">
        <v>105.37315</v>
      </c>
      <c r="I4634" t="s">
        <v>20105</v>
      </c>
      <c r="J4634" t="s">
        <v>20106</v>
      </c>
      <c r="K4634" s="1" t="str">
        <f t="shared" si="72"/>
        <v>mkm0709</v>
      </c>
      <c r="L4634" s="5" t="s">
        <v>19905</v>
      </c>
      <c r="M4634">
        <v>1431.268</v>
      </c>
      <c r="N4634">
        <v>3.7654999999999998</v>
      </c>
      <c r="O4634" t="s">
        <v>27</v>
      </c>
      <c r="P4634" t="s">
        <v>28</v>
      </c>
      <c r="Q4634">
        <v>0</v>
      </c>
      <c r="R4634">
        <v>4696</v>
      </c>
      <c r="S4634">
        <v>453</v>
      </c>
      <c r="T4634">
        <v>5148</v>
      </c>
      <c r="U4634" t="s">
        <v>29</v>
      </c>
    </row>
    <row r="4635" spans="1:21" x14ac:dyDescent="0.25">
      <c r="A4635" t="s">
        <v>20581</v>
      </c>
      <c r="B4635" t="s">
        <v>22</v>
      </c>
      <c r="C4635" s="3">
        <v>40369.214097222219</v>
      </c>
      <c r="D4635" s="3">
        <v>40369.222928240742</v>
      </c>
      <c r="E4635" s="4">
        <v>40369</v>
      </c>
      <c r="F4635">
        <v>52.345883333333298</v>
      </c>
      <c r="G4635" t="s">
        <v>20582</v>
      </c>
      <c r="H4635">
        <v>106.063466666666</v>
      </c>
      <c r="I4635" t="s">
        <v>20583</v>
      </c>
      <c r="J4635" t="s">
        <v>20584</v>
      </c>
      <c r="K4635" s="1" t="str">
        <f t="shared" si="72"/>
        <v>mKYKh0710</v>
      </c>
      <c r="L4635" s="5" t="s">
        <v>20561</v>
      </c>
      <c r="M4635">
        <v>259.286</v>
      </c>
      <c r="N4635">
        <v>3.6598000000000002</v>
      </c>
      <c r="O4635" t="s">
        <v>27</v>
      </c>
      <c r="P4635" t="s">
        <v>28</v>
      </c>
      <c r="Q4635">
        <v>0</v>
      </c>
      <c r="R4635">
        <v>349</v>
      </c>
      <c r="S4635">
        <v>623</v>
      </c>
      <c r="T4635">
        <v>971</v>
      </c>
      <c r="U4635" t="s">
        <v>29</v>
      </c>
    </row>
    <row r="4636" spans="1:21" x14ac:dyDescent="0.25">
      <c r="A4636" t="s">
        <v>21018</v>
      </c>
      <c r="B4636" t="s">
        <v>22</v>
      </c>
      <c r="C4636" s="3">
        <v>40368.09784722222</v>
      </c>
      <c r="D4636" s="3">
        <v>40368.127847222226</v>
      </c>
      <c r="E4636" s="4">
        <v>40368</v>
      </c>
      <c r="F4636">
        <v>51.705583333333301</v>
      </c>
      <c r="G4636" t="s">
        <v>21019</v>
      </c>
      <c r="H4636">
        <v>105.00971666666599</v>
      </c>
      <c r="I4636" t="s">
        <v>21020</v>
      </c>
      <c r="J4636" t="s">
        <v>20967</v>
      </c>
      <c r="K4636" s="1" t="str">
        <f t="shared" si="72"/>
        <v>mlt0709</v>
      </c>
      <c r="L4636" s="5" t="s">
        <v>20726</v>
      </c>
      <c r="M4636">
        <v>1420.787</v>
      </c>
      <c r="N4636">
        <v>3.411</v>
      </c>
      <c r="O4636" t="s">
        <v>27</v>
      </c>
      <c r="P4636" t="s">
        <v>28</v>
      </c>
      <c r="Q4636">
        <v>0</v>
      </c>
      <c r="R4636">
        <v>3027</v>
      </c>
      <c r="S4636">
        <v>2141</v>
      </c>
      <c r="T4636">
        <v>5167</v>
      </c>
      <c r="U4636" t="s">
        <v>29</v>
      </c>
    </row>
    <row r="4637" spans="1:21" x14ac:dyDescent="0.25">
      <c r="A4637" t="s">
        <v>21648</v>
      </c>
      <c r="B4637" t="s">
        <v>22</v>
      </c>
      <c r="C4637" s="3">
        <v>40367.036504629628</v>
      </c>
      <c r="D4637" s="3">
        <v>40367.063159722224</v>
      </c>
      <c r="E4637" s="4">
        <v>40367</v>
      </c>
      <c r="F4637">
        <v>51.644716666666604</v>
      </c>
      <c r="G4637" t="s">
        <v>21649</v>
      </c>
      <c r="H4637">
        <v>104.223066666666</v>
      </c>
      <c r="I4637" t="s">
        <v>21650</v>
      </c>
      <c r="J4637" t="s">
        <v>21651</v>
      </c>
      <c r="K4637" s="1" t="str">
        <f t="shared" si="72"/>
        <v>mms0708</v>
      </c>
      <c r="L4637" s="5" t="s">
        <v>21646</v>
      </c>
      <c r="M4637">
        <v>1217.165</v>
      </c>
      <c r="N4637">
        <v>3.6217999999999999</v>
      </c>
      <c r="O4637" t="s">
        <v>27</v>
      </c>
      <c r="P4637" t="s">
        <v>28</v>
      </c>
      <c r="Q4637">
        <v>0</v>
      </c>
      <c r="R4637">
        <v>3170</v>
      </c>
      <c r="S4637">
        <v>1468</v>
      </c>
      <c r="T4637">
        <v>4637</v>
      </c>
      <c r="U4637" t="s">
        <v>29</v>
      </c>
    </row>
    <row r="4638" spans="1:21" x14ac:dyDescent="0.25">
      <c r="A4638" t="s">
        <v>22045</v>
      </c>
      <c r="B4638" t="s">
        <v>22</v>
      </c>
      <c r="C4638" s="3">
        <v>40371.642361111109</v>
      </c>
      <c r="D4638" s="3">
        <v>40371.660208333335</v>
      </c>
      <c r="E4638" s="4">
        <v>40371</v>
      </c>
      <c r="F4638">
        <v>54.451216666666603</v>
      </c>
      <c r="G4638" t="s">
        <v>22046</v>
      </c>
      <c r="H4638">
        <v>109.06835</v>
      </c>
      <c r="I4638" t="s">
        <v>22047</v>
      </c>
      <c r="J4638" t="s">
        <v>18195</v>
      </c>
      <c r="K4638" s="1" t="str">
        <f t="shared" si="72"/>
        <v>mped0712</v>
      </c>
      <c r="L4638" s="5" t="s">
        <v>22048</v>
      </c>
      <c r="M4638">
        <v>855.35699999999997</v>
      </c>
      <c r="N4638">
        <v>3.4072</v>
      </c>
      <c r="O4638">
        <v>0.24025055469641701</v>
      </c>
      <c r="P4638" t="s">
        <v>28</v>
      </c>
      <c r="Q4638">
        <v>194</v>
      </c>
      <c r="R4638">
        <v>2374</v>
      </c>
      <c r="S4638">
        <v>599</v>
      </c>
      <c r="T4638">
        <v>2972</v>
      </c>
      <c r="U4638" t="s">
        <v>29</v>
      </c>
    </row>
    <row r="4639" spans="1:21" x14ac:dyDescent="0.25">
      <c r="A4639" t="s">
        <v>22077</v>
      </c>
      <c r="B4639" t="s">
        <v>22</v>
      </c>
      <c r="C4639" s="3">
        <v>40373.559340277781</v>
      </c>
      <c r="D4639" s="3">
        <v>40373.568541666667</v>
      </c>
      <c r="E4639" s="4">
        <v>40373</v>
      </c>
      <c r="F4639">
        <v>52.470950000000002</v>
      </c>
      <c r="G4639" t="s">
        <v>22078</v>
      </c>
      <c r="H4639">
        <v>106.289333333333</v>
      </c>
      <c r="I4639" t="s">
        <v>22079</v>
      </c>
      <c r="J4639" t="s">
        <v>22080</v>
      </c>
      <c r="K4639" s="1" t="str">
        <f t="shared" si="72"/>
        <v>mpgo0714</v>
      </c>
      <c r="L4639" s="5" t="s">
        <v>22081</v>
      </c>
      <c r="M4639">
        <v>264.26499999999999</v>
      </c>
      <c r="N4639">
        <v>3.9704000000000002</v>
      </c>
      <c r="O4639">
        <v>1.8633561786556201E-3</v>
      </c>
      <c r="P4639" t="s">
        <v>28</v>
      </c>
      <c r="Q4639">
        <v>2</v>
      </c>
      <c r="R4639">
        <v>794</v>
      </c>
      <c r="S4639">
        <v>167</v>
      </c>
      <c r="T4639">
        <v>960</v>
      </c>
      <c r="U4639" t="s">
        <v>29</v>
      </c>
    </row>
    <row r="4640" spans="1:21" x14ac:dyDescent="0.25">
      <c r="A4640" t="s">
        <v>22178</v>
      </c>
      <c r="B4640" t="s">
        <v>22</v>
      </c>
      <c r="C4640" s="3">
        <v>40374.231666666667</v>
      </c>
      <c r="D4640" s="3">
        <v>40374.237696759257</v>
      </c>
      <c r="E4640" s="4">
        <v>40374</v>
      </c>
      <c r="F4640">
        <v>52.180816666666601</v>
      </c>
      <c r="G4640" t="s">
        <v>22179</v>
      </c>
      <c r="H4640">
        <v>106.013366666666</v>
      </c>
      <c r="I4640" t="s">
        <v>22180</v>
      </c>
      <c r="J4640" t="s">
        <v>22181</v>
      </c>
      <c r="K4640" s="1" t="str">
        <f t="shared" si="72"/>
        <v>mpist0715</v>
      </c>
      <c r="L4640" s="5" t="s">
        <v>22182</v>
      </c>
      <c r="M4640">
        <v>102.96</v>
      </c>
      <c r="N4640">
        <v>3.7814999999999999</v>
      </c>
      <c r="O4640" t="s">
        <v>27</v>
      </c>
      <c r="P4640" t="s">
        <v>28</v>
      </c>
      <c r="Q4640">
        <v>0</v>
      </c>
      <c r="R4640">
        <v>2</v>
      </c>
      <c r="S4640">
        <v>377</v>
      </c>
      <c r="T4640">
        <v>378</v>
      </c>
      <c r="U4640" t="s">
        <v>29</v>
      </c>
    </row>
    <row r="4641" spans="1:21" x14ac:dyDescent="0.25">
      <c r="A4641" t="s">
        <v>22342</v>
      </c>
      <c r="B4641" t="s">
        <v>22</v>
      </c>
      <c r="C4641" s="3">
        <v>40370.259548611109</v>
      </c>
      <c r="D4641" s="3">
        <v>40370.294988425929</v>
      </c>
      <c r="E4641" s="4">
        <v>40370</v>
      </c>
      <c r="F4641">
        <v>52.893466666666598</v>
      </c>
      <c r="G4641" t="s">
        <v>22343</v>
      </c>
      <c r="H4641">
        <v>107.61693333333299</v>
      </c>
      <c r="I4641" t="s">
        <v>22344</v>
      </c>
      <c r="J4641" t="s">
        <v>22345</v>
      </c>
      <c r="K4641" s="1" t="str">
        <f t="shared" si="72"/>
        <v>mput0711</v>
      </c>
      <c r="L4641" s="5" t="s">
        <v>22346</v>
      </c>
      <c r="M4641">
        <v>1559.424</v>
      </c>
      <c r="N4641">
        <v>3.1985999999999999</v>
      </c>
      <c r="O4641" t="s">
        <v>27</v>
      </c>
      <c r="P4641" t="s">
        <v>28</v>
      </c>
      <c r="Q4641">
        <v>0</v>
      </c>
      <c r="R4641">
        <v>2</v>
      </c>
      <c r="S4641">
        <v>6130</v>
      </c>
      <c r="T4641">
        <v>6131</v>
      </c>
      <c r="U4641" t="s">
        <v>29</v>
      </c>
    </row>
    <row r="4642" spans="1:21" x14ac:dyDescent="0.25">
      <c r="A4642" t="s">
        <v>22352</v>
      </c>
      <c r="B4642" t="s">
        <v>22</v>
      </c>
      <c r="C4642" s="3">
        <v>40370.8750462963</v>
      </c>
      <c r="D4642" s="3">
        <v>40370.90320601852</v>
      </c>
      <c r="E4642" s="4">
        <v>40370</v>
      </c>
      <c r="F4642">
        <v>53.527666666666597</v>
      </c>
      <c r="G4642" t="s">
        <v>22353</v>
      </c>
      <c r="H4642">
        <v>108.3635</v>
      </c>
      <c r="I4642" t="s">
        <v>22354</v>
      </c>
      <c r="J4642" t="s">
        <v>22355</v>
      </c>
      <c r="K4642" s="1" t="str">
        <f t="shared" si="72"/>
        <v>mringni0711</v>
      </c>
      <c r="L4642" s="5" t="s">
        <v>22356</v>
      </c>
      <c r="M4642">
        <v>1375.1559999999999</v>
      </c>
      <c r="N4642">
        <v>3.6202999999999999</v>
      </c>
      <c r="O4642" t="s">
        <v>27</v>
      </c>
      <c r="P4642" t="s">
        <v>28</v>
      </c>
      <c r="Q4642">
        <v>0</v>
      </c>
      <c r="R4642">
        <v>4076</v>
      </c>
      <c r="S4642">
        <v>840</v>
      </c>
      <c r="T4642">
        <v>4915</v>
      </c>
      <c r="U4642" t="s">
        <v>29</v>
      </c>
    </row>
    <row r="4643" spans="1:21" x14ac:dyDescent="0.25">
      <c r="A4643" t="s">
        <v>22571</v>
      </c>
      <c r="B4643" t="s">
        <v>22</v>
      </c>
      <c r="C4643" s="3">
        <v>40372.067430555559</v>
      </c>
      <c r="D4643" s="3">
        <v>40372.089062500003</v>
      </c>
      <c r="E4643" s="4">
        <v>40372</v>
      </c>
      <c r="F4643">
        <v>53.940950000000001</v>
      </c>
      <c r="G4643" t="s">
        <v>22572</v>
      </c>
      <c r="H4643">
        <v>108.43108333333301</v>
      </c>
      <c r="I4643" t="s">
        <v>22573</v>
      </c>
      <c r="J4643" t="s">
        <v>22574</v>
      </c>
      <c r="K4643" s="1" t="str">
        <f t="shared" si="72"/>
        <v>msu0713</v>
      </c>
      <c r="L4643" s="5" t="s">
        <v>22426</v>
      </c>
      <c r="M4643">
        <v>886.94200000000001</v>
      </c>
      <c r="N4643">
        <v>3.5108000000000001</v>
      </c>
      <c r="O4643" t="s">
        <v>27</v>
      </c>
      <c r="P4643" t="s">
        <v>28</v>
      </c>
      <c r="Q4643">
        <v>0</v>
      </c>
      <c r="R4643">
        <v>2085</v>
      </c>
      <c r="S4643">
        <v>1253</v>
      </c>
      <c r="T4643">
        <v>3337</v>
      </c>
      <c r="U4643" t="s">
        <v>29</v>
      </c>
    </row>
    <row r="4644" spans="1:21" x14ac:dyDescent="0.25">
      <c r="A4644" t="s">
        <v>29554</v>
      </c>
      <c r="B4644" t="s">
        <v>22</v>
      </c>
      <c r="C4644" s="3">
        <v>40367.870092592595</v>
      </c>
      <c r="D4644" s="3">
        <v>40367.893773148149</v>
      </c>
      <c r="E4644" s="4">
        <v>40367</v>
      </c>
      <c r="F4644" s="1">
        <v>51.604999999999997</v>
      </c>
      <c r="G4644" t="s">
        <v>27</v>
      </c>
      <c r="H4644" s="1">
        <v>104.73333333333333</v>
      </c>
      <c r="I4644" t="s">
        <v>27</v>
      </c>
      <c r="J4644" t="s">
        <v>23232</v>
      </c>
      <c r="K4644" s="1" t="str">
        <f t="shared" si="72"/>
        <v>mtsg0708</v>
      </c>
      <c r="L4644" s="5" t="s">
        <v>23020</v>
      </c>
      <c r="M4644">
        <v>1130.059</v>
      </c>
      <c r="N4644">
        <v>3.4323000000000001</v>
      </c>
      <c r="O4644" t="s">
        <v>27</v>
      </c>
      <c r="P4644" t="s">
        <v>28</v>
      </c>
      <c r="Q4644">
        <v>0</v>
      </c>
      <c r="R4644">
        <v>2051</v>
      </c>
      <c r="S4644">
        <v>2170</v>
      </c>
      <c r="T4644">
        <v>4220</v>
      </c>
      <c r="U4644" t="s">
        <v>29</v>
      </c>
    </row>
    <row r="4645" spans="1:21" x14ac:dyDescent="0.25">
      <c r="A4645" t="s">
        <v>23998</v>
      </c>
      <c r="B4645" t="s">
        <v>22</v>
      </c>
      <c r="C4645" s="3">
        <v>40369.871099537035</v>
      </c>
      <c r="D4645" s="3">
        <v>40369.900208333333</v>
      </c>
      <c r="E4645" s="4">
        <v>40369</v>
      </c>
      <c r="F4645">
        <v>52.793066666666597</v>
      </c>
      <c r="G4645" t="s">
        <v>23999</v>
      </c>
      <c r="H4645">
        <v>107.130277777777</v>
      </c>
      <c r="I4645" t="s">
        <v>24000</v>
      </c>
      <c r="J4645" t="s">
        <v>24001</v>
      </c>
      <c r="K4645" s="1" t="str">
        <f t="shared" si="72"/>
        <v>mvb0710</v>
      </c>
      <c r="L4645" s="5" t="s">
        <v>23774</v>
      </c>
      <c r="M4645">
        <v>1365.288</v>
      </c>
      <c r="N4645">
        <v>3.4672999999999998</v>
      </c>
      <c r="O4645" t="s">
        <v>27</v>
      </c>
      <c r="P4645" t="s">
        <v>28</v>
      </c>
      <c r="Q4645">
        <v>0</v>
      </c>
      <c r="R4645">
        <v>3811</v>
      </c>
      <c r="S4645">
        <v>1182</v>
      </c>
      <c r="T4645">
        <v>4992</v>
      </c>
      <c r="U4645" t="s">
        <v>29</v>
      </c>
    </row>
    <row r="4646" spans="1:21" x14ac:dyDescent="0.25">
      <c r="A4646" t="s">
        <v>24002</v>
      </c>
      <c r="B4646" t="s">
        <v>22</v>
      </c>
      <c r="C4646" s="3">
        <v>40369.871099537035</v>
      </c>
      <c r="D4646" s="3">
        <v>40369.900208333333</v>
      </c>
      <c r="F4646">
        <v>52.793066666666597</v>
      </c>
      <c r="G4646" t="s">
        <v>23999</v>
      </c>
      <c r="H4646">
        <v>107.130277777777</v>
      </c>
      <c r="I4646" t="s">
        <v>24000</v>
      </c>
      <c r="J4646" t="s">
        <v>24001</v>
      </c>
      <c r="K4646" s="1" t="str">
        <f t="shared" si="72"/>
        <v>mVB0710_sv</v>
      </c>
      <c r="L4646" s="5" t="s">
        <v>23768</v>
      </c>
      <c r="M4646">
        <v>1365.288</v>
      </c>
      <c r="N4646">
        <v>3.4672999999999998</v>
      </c>
      <c r="O4646" t="s">
        <v>27</v>
      </c>
      <c r="P4646" t="s">
        <v>28</v>
      </c>
      <c r="Q4646">
        <v>0</v>
      </c>
      <c r="R4646">
        <v>3811</v>
      </c>
      <c r="S4646">
        <v>1757</v>
      </c>
      <c r="T4646">
        <v>5567</v>
      </c>
      <c r="U4646" t="s">
        <v>29</v>
      </c>
    </row>
    <row r="4647" spans="1:21" x14ac:dyDescent="0.25">
      <c r="A4647" t="s">
        <v>24185</v>
      </c>
      <c r="B4647" t="s">
        <v>22</v>
      </c>
      <c r="C4647" s="3">
        <v>40371.470312500001</v>
      </c>
      <c r="D4647" s="3">
        <v>40371.488553240742</v>
      </c>
      <c r="E4647" s="4">
        <v>40371</v>
      </c>
      <c r="F4647">
        <v>54.2288833333333</v>
      </c>
      <c r="G4647" t="s">
        <v>24186</v>
      </c>
      <c r="H4647">
        <v>109.019933333333</v>
      </c>
      <c r="I4647" t="s">
        <v>24187</v>
      </c>
      <c r="J4647" t="s">
        <v>24188</v>
      </c>
      <c r="K4647" s="1" t="str">
        <f t="shared" si="72"/>
        <v>mzs0712</v>
      </c>
      <c r="L4647" s="5" t="s">
        <v>24146</v>
      </c>
      <c r="M4647">
        <v>816.32899999999995</v>
      </c>
      <c r="N4647">
        <v>3.4963000000000002</v>
      </c>
      <c r="O4647" t="s">
        <v>27</v>
      </c>
      <c r="P4647" t="s">
        <v>28</v>
      </c>
      <c r="Q4647">
        <v>0</v>
      </c>
      <c r="R4647">
        <v>1593</v>
      </c>
      <c r="S4647">
        <v>1327</v>
      </c>
      <c r="T4647">
        <v>2919</v>
      </c>
      <c r="U4647" t="s">
        <v>29</v>
      </c>
    </row>
    <row r="4648" spans="1:21" x14ac:dyDescent="0.25">
      <c r="A4648" t="s">
        <v>25041</v>
      </c>
      <c r="B4648" t="s">
        <v>22</v>
      </c>
      <c r="C4648" s="3">
        <v>40373.366203703707</v>
      </c>
      <c r="D4648" s="3">
        <v>40373.379791666666</v>
      </c>
      <c r="E4648" s="4">
        <v>40373</v>
      </c>
      <c r="F4648">
        <v>52.484583333333298</v>
      </c>
      <c r="G4648" t="s">
        <v>25042</v>
      </c>
      <c r="H4648">
        <v>106.575183333333</v>
      </c>
      <c r="I4648" t="s">
        <v>25043</v>
      </c>
      <c r="J4648" t="s">
        <v>25044</v>
      </c>
      <c r="K4648" s="1" t="str">
        <f t="shared" si="72"/>
        <v>r1_0714</v>
      </c>
      <c r="L4648" s="5" t="s">
        <v>25045</v>
      </c>
      <c r="M4648">
        <v>485.01600000000002</v>
      </c>
      <c r="N4648">
        <v>3.4140000000000001</v>
      </c>
      <c r="O4648" t="s">
        <v>27</v>
      </c>
      <c r="P4648" t="s">
        <v>28</v>
      </c>
      <c r="Q4648">
        <v>0</v>
      </c>
      <c r="R4648">
        <v>2</v>
      </c>
      <c r="S4648">
        <v>1796</v>
      </c>
      <c r="T4648">
        <v>1797</v>
      </c>
      <c r="U4648" t="s">
        <v>29</v>
      </c>
    </row>
    <row r="4649" spans="1:21" x14ac:dyDescent="0.25">
      <c r="A4649" t="s">
        <v>25099</v>
      </c>
      <c r="B4649" t="s">
        <v>22</v>
      </c>
      <c r="C4649" s="3">
        <v>40372.37804398148</v>
      </c>
      <c r="D4649" s="3">
        <v>40372.393379629626</v>
      </c>
      <c r="E4649" s="4">
        <v>40372</v>
      </c>
      <c r="F4649">
        <v>53.6036111111111</v>
      </c>
      <c r="G4649" t="s">
        <v>25100</v>
      </c>
      <c r="H4649">
        <v>107.88611111111101</v>
      </c>
      <c r="I4649" t="s">
        <v>25101</v>
      </c>
      <c r="J4649" t="s">
        <v>25102</v>
      </c>
      <c r="K4649" s="1" t="str">
        <f t="shared" si="72"/>
        <v>rngvrt0713</v>
      </c>
      <c r="L4649" s="5" t="s">
        <v>25103</v>
      </c>
      <c r="M4649">
        <v>366.29500000000002</v>
      </c>
      <c r="N4649">
        <v>3.4441999999999999</v>
      </c>
      <c r="O4649" t="s">
        <v>27</v>
      </c>
      <c r="P4649" t="s">
        <v>28</v>
      </c>
      <c r="Q4649">
        <v>0</v>
      </c>
      <c r="R4649">
        <v>2</v>
      </c>
      <c r="S4649">
        <v>1349</v>
      </c>
      <c r="T4649">
        <v>1350</v>
      </c>
      <c r="U4649" t="s">
        <v>29</v>
      </c>
    </row>
    <row r="4650" spans="1:21" x14ac:dyDescent="0.25">
      <c r="A4650" t="s">
        <v>25183</v>
      </c>
      <c r="B4650" t="s">
        <v>22</v>
      </c>
      <c r="C4650" s="3">
        <v>40372.651875000003</v>
      </c>
      <c r="D4650" s="3">
        <v>40372.695277777777</v>
      </c>
      <c r="E4650" s="4">
        <v>40372</v>
      </c>
      <c r="F4650">
        <v>52.933900000000001</v>
      </c>
      <c r="G4650" t="s">
        <v>25184</v>
      </c>
      <c r="H4650">
        <v>106.867816666666</v>
      </c>
      <c r="I4650" t="s">
        <v>25185</v>
      </c>
      <c r="J4650" t="s">
        <v>25186</v>
      </c>
      <c r="K4650" s="1" t="str">
        <f t="shared" si="72"/>
        <v>seep130713</v>
      </c>
      <c r="L4650" s="5" t="s">
        <v>25181</v>
      </c>
      <c r="M4650">
        <v>1219.018</v>
      </c>
      <c r="N4650">
        <v>3.2545000000000002</v>
      </c>
      <c r="O4650" t="s">
        <v>27</v>
      </c>
      <c r="P4650" t="s">
        <v>28</v>
      </c>
      <c r="Q4650">
        <v>0</v>
      </c>
      <c r="R4650">
        <v>2</v>
      </c>
      <c r="S4650">
        <v>4195</v>
      </c>
      <c r="T4650">
        <v>4196</v>
      </c>
      <c r="U4650" t="s">
        <v>29</v>
      </c>
    </row>
    <row r="4651" spans="1:21" x14ac:dyDescent="0.25">
      <c r="A4651" t="s">
        <v>25339</v>
      </c>
      <c r="B4651" t="s">
        <v>22</v>
      </c>
      <c r="C4651" s="3">
        <v>40373.81386574074</v>
      </c>
      <c r="D4651" s="3">
        <v>40373.830590277779</v>
      </c>
      <c r="E4651" s="4">
        <v>40373</v>
      </c>
      <c r="F4651">
        <v>52.361883333333303</v>
      </c>
      <c r="G4651" t="s">
        <v>25340</v>
      </c>
      <c r="H4651" s="6">
        <v>105.967966666666</v>
      </c>
      <c r="I4651" s="6" t="s">
        <v>25341</v>
      </c>
      <c r="J4651" t="s">
        <v>25342</v>
      </c>
      <c r="K4651" s="1" t="str">
        <f t="shared" si="72"/>
        <v>seepkry0714</v>
      </c>
      <c r="L4651" s="5" t="s">
        <v>25335</v>
      </c>
      <c r="M4651">
        <v>725.21400000000006</v>
      </c>
      <c r="N4651">
        <v>3.5760999999999998</v>
      </c>
      <c r="O4651" t="s">
        <v>27</v>
      </c>
      <c r="P4651" t="s">
        <v>28</v>
      </c>
      <c r="Q4651">
        <v>0</v>
      </c>
      <c r="R4651">
        <v>1409</v>
      </c>
      <c r="S4651">
        <v>1156</v>
      </c>
      <c r="T4651">
        <v>2564</v>
      </c>
      <c r="U4651" t="s">
        <v>29</v>
      </c>
    </row>
    <row r="4652" spans="1:21" x14ac:dyDescent="0.25">
      <c r="A4652" t="s">
        <v>25518</v>
      </c>
      <c r="B4652" t="s">
        <v>22</v>
      </c>
      <c r="C4652" s="3">
        <v>40369.796932870369</v>
      </c>
      <c r="D4652" s="3">
        <v>40369.828043981484</v>
      </c>
      <c r="E4652" s="4">
        <v>40369</v>
      </c>
      <c r="F4652">
        <v>52.8849666666666</v>
      </c>
      <c r="G4652" t="s">
        <v>25519</v>
      </c>
      <c r="H4652">
        <v>107.171566666666</v>
      </c>
      <c r="I4652" t="s">
        <v>25520</v>
      </c>
      <c r="J4652" t="s">
        <v>25521</v>
      </c>
      <c r="K4652" s="1" t="str">
        <f t="shared" si="72"/>
        <v>spb0710</v>
      </c>
      <c r="L4652" s="5" t="s">
        <v>25505</v>
      </c>
      <c r="M4652">
        <v>1412.1559999999999</v>
      </c>
      <c r="N4652">
        <v>3.7551000000000001</v>
      </c>
      <c r="O4652" t="s">
        <v>27</v>
      </c>
      <c r="P4652" t="s">
        <v>28</v>
      </c>
      <c r="Q4652">
        <v>0</v>
      </c>
      <c r="R4652">
        <v>4865</v>
      </c>
      <c r="S4652">
        <v>528</v>
      </c>
      <c r="T4652">
        <v>5392</v>
      </c>
      <c r="U4652" t="s">
        <v>29</v>
      </c>
    </row>
    <row r="4653" spans="1:21" x14ac:dyDescent="0.25">
      <c r="A4653" t="s">
        <v>25903</v>
      </c>
      <c r="B4653" t="s">
        <v>22</v>
      </c>
      <c r="C4653" s="3">
        <v>40368.871689814812</v>
      </c>
      <c r="D4653" s="3">
        <v>40368.881469907406</v>
      </c>
      <c r="E4653" s="4">
        <v>40368</v>
      </c>
      <c r="F4653">
        <v>51.981966666666601</v>
      </c>
      <c r="G4653" t="s">
        <v>25904</v>
      </c>
      <c r="H4653">
        <v>105.35363333333299</v>
      </c>
      <c r="I4653" t="s">
        <v>25905</v>
      </c>
      <c r="J4653" t="s">
        <v>25906</v>
      </c>
      <c r="K4653" s="1" t="str">
        <f t="shared" si="72"/>
        <v>stupa0709</v>
      </c>
      <c r="L4653" s="5" t="s">
        <v>25834</v>
      </c>
      <c r="M4653">
        <v>355.101</v>
      </c>
      <c r="N4653">
        <v>3.5192999999999999</v>
      </c>
      <c r="O4653" t="s">
        <v>27</v>
      </c>
      <c r="P4653" t="s">
        <v>28</v>
      </c>
      <c r="Q4653">
        <v>0</v>
      </c>
      <c r="R4653">
        <v>3</v>
      </c>
      <c r="S4653">
        <v>1278</v>
      </c>
      <c r="T4653">
        <v>1280</v>
      </c>
      <c r="U4653" t="s">
        <v>29</v>
      </c>
    </row>
    <row r="4654" spans="1:21" x14ac:dyDescent="0.25">
      <c r="A4654" t="s">
        <v>25841</v>
      </c>
      <c r="B4654" t="s">
        <v>22</v>
      </c>
      <c r="C4654" s="3">
        <v>40374.60429398148</v>
      </c>
      <c r="D4654" s="3">
        <v>40374.620578703703</v>
      </c>
      <c r="E4654" s="4">
        <v>40374</v>
      </c>
      <c r="F4654">
        <v>51.973750000000003</v>
      </c>
      <c r="G4654" t="s">
        <v>25842</v>
      </c>
      <c r="H4654">
        <v>105.3454</v>
      </c>
      <c r="I4654" t="s">
        <v>25843</v>
      </c>
      <c r="J4654" t="s">
        <v>25844</v>
      </c>
      <c r="K4654" s="1" t="str">
        <f t="shared" si="72"/>
        <v>stupa1_0715</v>
      </c>
      <c r="L4654" s="5" t="s">
        <v>25834</v>
      </c>
      <c r="M4654">
        <v>435.30399999999997</v>
      </c>
      <c r="N4654">
        <v>3.8409</v>
      </c>
      <c r="O4654" t="s">
        <v>27</v>
      </c>
      <c r="P4654" t="s">
        <v>28</v>
      </c>
      <c r="Q4654">
        <v>0</v>
      </c>
      <c r="R4654">
        <v>1102</v>
      </c>
      <c r="S4654">
        <v>453</v>
      </c>
      <c r="T4654">
        <v>1554</v>
      </c>
      <c r="U4654" t="s">
        <v>29</v>
      </c>
    </row>
    <row r="4655" spans="1:21" x14ac:dyDescent="0.25">
      <c r="A4655" t="s">
        <v>25864</v>
      </c>
      <c r="B4655" t="s">
        <v>22</v>
      </c>
      <c r="C4655" s="3">
        <v>40374.651122685187</v>
      </c>
      <c r="D4655" s="3">
        <v>40374.686284722222</v>
      </c>
      <c r="E4655" s="4">
        <v>40374</v>
      </c>
      <c r="F4655">
        <v>51.973016666666602</v>
      </c>
      <c r="G4655" t="s">
        <v>25865</v>
      </c>
      <c r="H4655">
        <v>105.347733333333</v>
      </c>
      <c r="I4655" t="s">
        <v>25866</v>
      </c>
      <c r="J4655" t="s">
        <v>25867</v>
      </c>
      <c r="K4655" s="1" t="str">
        <f t="shared" si="72"/>
        <v>stupa2-1_0715</v>
      </c>
      <c r="L4655" s="5" t="s">
        <v>25834</v>
      </c>
      <c r="M4655">
        <v>437.16899999999998</v>
      </c>
      <c r="N4655">
        <v>3.7826</v>
      </c>
      <c r="O4655" t="s">
        <v>27</v>
      </c>
      <c r="P4655" t="s">
        <v>28</v>
      </c>
      <c r="Q4655">
        <v>0</v>
      </c>
      <c r="R4655">
        <v>892</v>
      </c>
      <c r="S4655">
        <v>619</v>
      </c>
      <c r="T4655">
        <v>1510</v>
      </c>
      <c r="U4655" t="s">
        <v>29</v>
      </c>
    </row>
    <row r="4656" spans="1:21" x14ac:dyDescent="0.25">
      <c r="A4656" t="s">
        <v>25880</v>
      </c>
      <c r="B4656" t="s">
        <v>22</v>
      </c>
      <c r="C4656" s="3">
        <v>40374.651122685187</v>
      </c>
      <c r="D4656" s="3">
        <v>40374.686284722222</v>
      </c>
      <c r="E4656" s="4">
        <v>40374</v>
      </c>
      <c r="F4656">
        <v>51.974333333333298</v>
      </c>
      <c r="G4656" t="s">
        <v>25881</v>
      </c>
      <c r="H4656">
        <v>105.349066666666</v>
      </c>
      <c r="I4656" t="s">
        <v>25882</v>
      </c>
      <c r="J4656" t="s">
        <v>25883</v>
      </c>
      <c r="K4656" s="1" t="str">
        <f t="shared" si="72"/>
        <v>stupa2-2_0715</v>
      </c>
      <c r="L4656" s="5" t="s">
        <v>25834</v>
      </c>
      <c r="M4656">
        <v>437.16899999999998</v>
      </c>
      <c r="N4656">
        <v>3.7562000000000002</v>
      </c>
      <c r="O4656" t="s">
        <v>27</v>
      </c>
      <c r="P4656" t="s">
        <v>28</v>
      </c>
      <c r="Q4656">
        <v>0</v>
      </c>
      <c r="R4656">
        <v>747</v>
      </c>
      <c r="S4656">
        <v>419</v>
      </c>
      <c r="T4656">
        <v>1165</v>
      </c>
      <c r="U4656" t="s">
        <v>29</v>
      </c>
    </row>
    <row r="4657" spans="1:21" x14ac:dyDescent="0.25">
      <c r="A4657" t="s">
        <v>25830</v>
      </c>
      <c r="B4657" t="s">
        <v>22</v>
      </c>
      <c r="C4657" s="3">
        <v>40374.651122685187</v>
      </c>
      <c r="D4657" s="3">
        <v>40374.686284722222</v>
      </c>
      <c r="E4657" s="4">
        <v>40374</v>
      </c>
      <c r="F4657">
        <v>51.9756</v>
      </c>
      <c r="G4657" t="s">
        <v>25831</v>
      </c>
      <c r="H4657">
        <v>105.333333333333</v>
      </c>
      <c r="I4657" t="s">
        <v>25832</v>
      </c>
      <c r="J4657" t="s">
        <v>25833</v>
      </c>
      <c r="K4657" s="1" t="str">
        <f t="shared" si="72"/>
        <v>stupa3-1_0715</v>
      </c>
      <c r="L4657" s="5" t="s">
        <v>25834</v>
      </c>
      <c r="M4657">
        <v>437.16899999999998</v>
      </c>
      <c r="N4657">
        <v>3.9798</v>
      </c>
      <c r="O4657" t="s">
        <v>27</v>
      </c>
      <c r="P4657" t="s">
        <v>28</v>
      </c>
      <c r="Q4657">
        <v>0</v>
      </c>
      <c r="R4657">
        <v>1104</v>
      </c>
      <c r="S4657">
        <v>48</v>
      </c>
      <c r="T4657">
        <v>1151</v>
      </c>
      <c r="U4657" t="s">
        <v>29</v>
      </c>
    </row>
    <row r="4658" spans="1:21" x14ac:dyDescent="0.25">
      <c r="A4658" t="s">
        <v>25898</v>
      </c>
      <c r="B4658" t="s">
        <v>22</v>
      </c>
      <c r="C4658" s="3">
        <v>40374.651122685187</v>
      </c>
      <c r="D4658" s="3">
        <v>40374.686284722222</v>
      </c>
      <c r="E4658" s="4">
        <v>40374</v>
      </c>
      <c r="F4658">
        <v>51.976633333333297</v>
      </c>
      <c r="G4658" t="s">
        <v>25899</v>
      </c>
      <c r="H4658">
        <v>105.350916666666</v>
      </c>
      <c r="I4658" t="s">
        <v>25900</v>
      </c>
      <c r="J4658" t="s">
        <v>25901</v>
      </c>
      <c r="K4658" s="1" t="str">
        <f t="shared" si="72"/>
        <v>stupa3-2_0715</v>
      </c>
      <c r="L4658" s="5" t="s">
        <v>25834</v>
      </c>
      <c r="M4658">
        <v>437.16899999999998</v>
      </c>
      <c r="N4658">
        <v>3.6053000000000002</v>
      </c>
      <c r="O4658" t="s">
        <v>27</v>
      </c>
      <c r="P4658" t="s">
        <v>28</v>
      </c>
      <c r="Q4658">
        <v>0</v>
      </c>
      <c r="R4658">
        <v>259</v>
      </c>
      <c r="S4658">
        <v>512</v>
      </c>
      <c r="T4658">
        <v>770</v>
      </c>
      <c r="U4658" t="s">
        <v>29</v>
      </c>
    </row>
    <row r="4659" spans="1:21" x14ac:dyDescent="0.25">
      <c r="A4659" t="s">
        <v>25999</v>
      </c>
      <c r="B4659" t="s">
        <v>22</v>
      </c>
      <c r="C4659" s="3">
        <v>40367.643958333334</v>
      </c>
      <c r="D4659" s="3">
        <v>40367.681539351855</v>
      </c>
      <c r="E4659" s="4">
        <v>40367</v>
      </c>
      <c r="F4659">
        <v>51.501733333333299</v>
      </c>
      <c r="G4659" t="s">
        <v>26000</v>
      </c>
      <c r="H4659">
        <v>104.24363333333299</v>
      </c>
      <c r="I4659" t="s">
        <v>26001</v>
      </c>
      <c r="J4659" t="s">
        <v>25993</v>
      </c>
      <c r="K4659" s="1" t="str">
        <f t="shared" si="72"/>
        <v>truba02-1_0708</v>
      </c>
      <c r="L4659" s="5" t="s">
        <v>25994</v>
      </c>
      <c r="M4659">
        <v>30.023</v>
      </c>
      <c r="N4659">
        <v>4.1890000000000001</v>
      </c>
      <c r="O4659" t="s">
        <v>27</v>
      </c>
      <c r="P4659" t="s">
        <v>28</v>
      </c>
      <c r="Q4659">
        <v>0</v>
      </c>
      <c r="R4659">
        <v>2</v>
      </c>
      <c r="S4659">
        <v>124</v>
      </c>
      <c r="T4659">
        <v>125</v>
      </c>
      <c r="U4659" t="s">
        <v>29</v>
      </c>
    </row>
    <row r="4660" spans="1:21" x14ac:dyDescent="0.25">
      <c r="A4660" t="s">
        <v>25990</v>
      </c>
      <c r="B4660" t="s">
        <v>22</v>
      </c>
      <c r="C4660" s="3">
        <v>40367.655821759261</v>
      </c>
      <c r="D4660" s="3">
        <v>40367.68409722222</v>
      </c>
      <c r="E4660" s="4">
        <v>40367</v>
      </c>
      <c r="F4660">
        <v>51.501816666666599</v>
      </c>
      <c r="G4660" t="s">
        <v>25991</v>
      </c>
      <c r="H4660">
        <v>104.242866666666</v>
      </c>
      <c r="I4660" t="s">
        <v>25992</v>
      </c>
      <c r="J4660" t="s">
        <v>25993</v>
      </c>
      <c r="K4660" s="1" t="str">
        <f t="shared" si="72"/>
        <v>truba02-2_0708</v>
      </c>
      <c r="L4660" s="5" t="s">
        <v>25994</v>
      </c>
      <c r="M4660">
        <v>26.905999999999999</v>
      </c>
      <c r="N4660">
        <v>3.9188000000000001</v>
      </c>
      <c r="O4660" t="s">
        <v>27</v>
      </c>
      <c r="P4660" t="s">
        <v>28</v>
      </c>
      <c r="Q4660">
        <v>0</v>
      </c>
      <c r="R4660">
        <v>2</v>
      </c>
      <c r="S4660">
        <v>117</v>
      </c>
      <c r="T4660">
        <v>118</v>
      </c>
      <c r="U4660" t="s">
        <v>29</v>
      </c>
    </row>
    <row r="4661" spans="1:21" x14ac:dyDescent="0.25">
      <c r="A4661" t="s">
        <v>26002</v>
      </c>
      <c r="B4661" t="s">
        <v>22</v>
      </c>
      <c r="C4661" s="3">
        <v>40367.660787037035</v>
      </c>
      <c r="D4661" s="3">
        <v>40367.685150462959</v>
      </c>
      <c r="E4661" s="4">
        <v>40367</v>
      </c>
      <c r="F4661">
        <v>51.502016666666599</v>
      </c>
      <c r="G4661" t="s">
        <v>26003</v>
      </c>
      <c r="H4661">
        <v>104.243766666666</v>
      </c>
      <c r="I4661" t="s">
        <v>26004</v>
      </c>
      <c r="J4661" t="s">
        <v>26005</v>
      </c>
      <c r="K4661" s="1" t="str">
        <f t="shared" si="72"/>
        <v>truba02-3_0708</v>
      </c>
      <c r="L4661" s="5" t="s">
        <v>25994</v>
      </c>
      <c r="M4661">
        <v>40.624000000000002</v>
      </c>
      <c r="N4661">
        <v>4.4339000000000004</v>
      </c>
      <c r="O4661" t="s">
        <v>27</v>
      </c>
      <c r="P4661" t="s">
        <v>28</v>
      </c>
      <c r="Q4661">
        <v>0</v>
      </c>
      <c r="R4661">
        <v>2</v>
      </c>
      <c r="S4661">
        <v>166</v>
      </c>
      <c r="T4661">
        <v>167</v>
      </c>
      <c r="U4661" t="s">
        <v>29</v>
      </c>
    </row>
    <row r="4662" spans="1:21" x14ac:dyDescent="0.25">
      <c r="A4662" t="s">
        <v>25995</v>
      </c>
      <c r="B4662" t="s">
        <v>22</v>
      </c>
      <c r="C4662" s="3">
        <v>40367.666643518518</v>
      </c>
      <c r="D4662" s="3">
        <v>40367.685949074075</v>
      </c>
      <c r="E4662" s="4">
        <v>40367</v>
      </c>
      <c r="F4662">
        <v>51.502299999999998</v>
      </c>
      <c r="G4662" t="s">
        <v>25996</v>
      </c>
      <c r="H4662">
        <v>104.24305</v>
      </c>
      <c r="I4662" t="s">
        <v>25997</v>
      </c>
      <c r="J4662" t="s">
        <v>25998</v>
      </c>
      <c r="K4662" s="1" t="str">
        <f t="shared" si="72"/>
        <v>truba02-4_0708</v>
      </c>
      <c r="L4662" s="5" t="s">
        <v>25994</v>
      </c>
      <c r="M4662">
        <v>43.118000000000002</v>
      </c>
      <c r="N4662">
        <v>3.8494999999999999</v>
      </c>
      <c r="O4662">
        <v>3.1597741185493501E-2</v>
      </c>
      <c r="P4662" t="s">
        <v>28</v>
      </c>
      <c r="Q4662">
        <v>0</v>
      </c>
      <c r="R4662">
        <v>2</v>
      </c>
      <c r="S4662">
        <v>171</v>
      </c>
      <c r="T4662">
        <v>172</v>
      </c>
      <c r="U4662" t="s">
        <v>29</v>
      </c>
    </row>
    <row r="4663" spans="1:21" x14ac:dyDescent="0.25">
      <c r="A4663" t="s">
        <v>26006</v>
      </c>
      <c r="B4663" t="s">
        <v>22</v>
      </c>
      <c r="C4663" s="3">
        <v>40367.674664351849</v>
      </c>
      <c r="D4663" s="3">
        <v>40367.691817129627</v>
      </c>
      <c r="E4663" s="4">
        <v>40367</v>
      </c>
      <c r="F4663">
        <v>51.502099999999999</v>
      </c>
      <c r="G4663" t="s">
        <v>26007</v>
      </c>
      <c r="H4663">
        <v>104.243766666666</v>
      </c>
      <c r="I4663" t="s">
        <v>26004</v>
      </c>
      <c r="J4663" t="s">
        <v>26008</v>
      </c>
      <c r="K4663" s="1" t="str">
        <f t="shared" si="72"/>
        <v>truba02-5_0708</v>
      </c>
      <c r="L4663" s="5" t="s">
        <v>25994</v>
      </c>
      <c r="M4663">
        <v>41.247</v>
      </c>
      <c r="N4663">
        <v>4.6520000000000001</v>
      </c>
      <c r="O4663" t="s">
        <v>27</v>
      </c>
      <c r="P4663" t="s">
        <v>28</v>
      </c>
      <c r="Q4663">
        <v>0</v>
      </c>
      <c r="R4663">
        <v>2</v>
      </c>
      <c r="S4663">
        <v>166</v>
      </c>
      <c r="T4663">
        <v>167</v>
      </c>
      <c r="U4663" t="s">
        <v>29</v>
      </c>
    </row>
    <row r="4664" spans="1:21" x14ac:dyDescent="0.25">
      <c r="A4664" t="s">
        <v>28699</v>
      </c>
      <c r="B4664" t="s">
        <v>859</v>
      </c>
      <c r="C4664" s="3">
        <v>40397.983807870369</v>
      </c>
      <c r="D4664" t="s">
        <v>28700</v>
      </c>
      <c r="E4664" s="4">
        <v>40397</v>
      </c>
      <c r="F4664" s="1">
        <v>51.675283333333333</v>
      </c>
      <c r="G4664" t="s">
        <v>27</v>
      </c>
      <c r="H4664" s="1">
        <v>103.87591666666667</v>
      </c>
      <c r="I4664" t="s">
        <v>27</v>
      </c>
      <c r="J4664" t="s">
        <v>766</v>
      </c>
      <c r="K4664" s="1" t="str">
        <f t="shared" si="72"/>
        <v>12kk0807</v>
      </c>
      <c r="L4664" s="5" t="s">
        <v>704</v>
      </c>
      <c r="M4664">
        <v>1249.5809999999999</v>
      </c>
      <c r="N4664">
        <v>9.577</v>
      </c>
      <c r="O4664" t="s">
        <v>27</v>
      </c>
      <c r="P4664" t="s">
        <v>863</v>
      </c>
      <c r="Q4664">
        <v>0</v>
      </c>
      <c r="R4664">
        <v>3548</v>
      </c>
      <c r="S4664">
        <v>115</v>
      </c>
      <c r="T4664">
        <v>3662</v>
      </c>
      <c r="U4664" t="s">
        <v>29</v>
      </c>
    </row>
    <row r="4665" spans="1:21" x14ac:dyDescent="0.25">
      <c r="A4665" t="s">
        <v>33399</v>
      </c>
      <c r="B4665" t="s">
        <v>859</v>
      </c>
      <c r="C4665" s="3">
        <v>40403.078310185185</v>
      </c>
      <c r="D4665" t="s">
        <v>33400</v>
      </c>
      <c r="E4665" s="4">
        <v>40403</v>
      </c>
      <c r="F4665" s="1">
        <v>55.350483333333337</v>
      </c>
      <c r="G4665" t="s">
        <v>27</v>
      </c>
      <c r="H4665" s="1">
        <v>109.24496666666667</v>
      </c>
      <c r="I4665" t="s">
        <v>27</v>
      </c>
      <c r="J4665" t="s">
        <v>3022</v>
      </c>
      <c r="K4665" s="1" t="str">
        <f t="shared" si="72"/>
        <v>3kba0813</v>
      </c>
      <c r="L4665" s="5" t="s">
        <v>2878</v>
      </c>
      <c r="M4665">
        <v>615.41099999999994</v>
      </c>
      <c r="N4665">
        <v>13.387499999999999</v>
      </c>
      <c r="O4665">
        <v>0.108510864117672</v>
      </c>
      <c r="P4665" t="s">
        <v>863</v>
      </c>
      <c r="Q4665">
        <v>115</v>
      </c>
      <c r="R4665">
        <v>1813</v>
      </c>
      <c r="S4665">
        <v>123</v>
      </c>
      <c r="T4665">
        <v>1935</v>
      </c>
      <c r="U4665" t="s">
        <v>29</v>
      </c>
    </row>
    <row r="4666" spans="1:21" x14ac:dyDescent="0.25">
      <c r="A4666" t="s">
        <v>29245</v>
      </c>
      <c r="B4666" t="s">
        <v>859</v>
      </c>
      <c r="C4666" s="3">
        <v>40398.596458333333</v>
      </c>
      <c r="D4666" t="s">
        <v>29246</v>
      </c>
      <c r="E4666" s="4">
        <v>40398</v>
      </c>
      <c r="F4666" s="1">
        <v>51.529333333333334</v>
      </c>
      <c r="G4666" t="s">
        <v>27</v>
      </c>
      <c r="H4666" s="1">
        <v>104.22766666666666</v>
      </c>
      <c r="I4666" t="s">
        <v>27</v>
      </c>
      <c r="J4666" t="s">
        <v>5651</v>
      </c>
      <c r="K4666" s="1" t="str">
        <f t="shared" si="72"/>
        <v>3kso0808</v>
      </c>
      <c r="L4666" s="5" t="s">
        <v>5622</v>
      </c>
      <c r="M4666">
        <v>445.702</v>
      </c>
      <c r="N4666">
        <v>13.2979</v>
      </c>
      <c r="O4666" t="s">
        <v>27</v>
      </c>
      <c r="P4666" t="s">
        <v>863</v>
      </c>
      <c r="Q4666">
        <v>0</v>
      </c>
      <c r="R4666">
        <v>1582</v>
      </c>
      <c r="S4666">
        <v>288</v>
      </c>
      <c r="T4666">
        <v>1869</v>
      </c>
      <c r="U4666" t="s">
        <v>29</v>
      </c>
    </row>
    <row r="4667" spans="1:21" x14ac:dyDescent="0.25">
      <c r="A4667" t="s">
        <v>32448</v>
      </c>
      <c r="B4667" t="s">
        <v>859</v>
      </c>
      <c r="C4667" s="3">
        <v>40400.920104166667</v>
      </c>
      <c r="D4667" t="s">
        <v>32449</v>
      </c>
      <c r="E4667" s="4">
        <v>40400</v>
      </c>
      <c r="F4667" s="1">
        <v>52.743933333333331</v>
      </c>
      <c r="G4667" t="s">
        <v>27</v>
      </c>
      <c r="H4667" s="1">
        <v>107.64061666666667</v>
      </c>
      <c r="I4667" t="s">
        <v>27</v>
      </c>
      <c r="J4667" t="s">
        <v>6231</v>
      </c>
      <c r="K4667" s="1" t="str">
        <f t="shared" si="72"/>
        <v>3kto0810</v>
      </c>
      <c r="L4667" s="5" t="s">
        <v>6189</v>
      </c>
      <c r="M4667">
        <v>502.93799999999999</v>
      </c>
      <c r="N4667">
        <v>13.364000000000001</v>
      </c>
      <c r="O4667" t="s">
        <v>27</v>
      </c>
      <c r="P4667" t="s">
        <v>863</v>
      </c>
      <c r="Q4667">
        <v>0</v>
      </c>
      <c r="R4667">
        <v>1614</v>
      </c>
      <c r="S4667">
        <v>61</v>
      </c>
      <c r="T4667">
        <v>1674</v>
      </c>
      <c r="U4667" t="s">
        <v>29</v>
      </c>
    </row>
    <row r="4668" spans="1:21" x14ac:dyDescent="0.25">
      <c r="A4668" t="s">
        <v>34006</v>
      </c>
      <c r="B4668" t="s">
        <v>859</v>
      </c>
      <c r="C4668" s="3">
        <v>40402.843460648146</v>
      </c>
      <c r="D4668" t="s">
        <v>34007</v>
      </c>
      <c r="E4668" s="4">
        <v>40402</v>
      </c>
      <c r="F4668" s="1">
        <v>55.293566666666663</v>
      </c>
      <c r="G4668" t="s">
        <v>27</v>
      </c>
      <c r="H4668" s="1">
        <v>109.71166666666667</v>
      </c>
      <c r="I4668" t="s">
        <v>27</v>
      </c>
      <c r="J4668" t="s">
        <v>6577</v>
      </c>
      <c r="K4668" s="1" t="str">
        <f t="shared" si="72"/>
        <v>3ktu0812</v>
      </c>
      <c r="L4668" s="5" t="s">
        <v>6486</v>
      </c>
      <c r="M4668">
        <v>605.24</v>
      </c>
      <c r="N4668">
        <v>15.082100000000001</v>
      </c>
      <c r="O4668" t="s">
        <v>27</v>
      </c>
      <c r="P4668" t="s">
        <v>863</v>
      </c>
      <c r="Q4668">
        <v>0</v>
      </c>
      <c r="R4668">
        <v>1822</v>
      </c>
      <c r="S4668">
        <v>69</v>
      </c>
      <c r="T4668">
        <v>1890</v>
      </c>
      <c r="U4668" t="s">
        <v>29</v>
      </c>
    </row>
    <row r="4669" spans="1:21" x14ac:dyDescent="0.25">
      <c r="A4669" t="s">
        <v>32143</v>
      </c>
      <c r="B4669" t="s">
        <v>859</v>
      </c>
      <c r="C4669" s="3">
        <v>40400.598796296297</v>
      </c>
      <c r="D4669" t="s">
        <v>32144</v>
      </c>
      <c r="E4669" s="4">
        <v>40400</v>
      </c>
      <c r="F4669" s="1">
        <v>53.049583333333331</v>
      </c>
      <c r="G4669" t="s">
        <v>27</v>
      </c>
      <c r="H4669" s="1">
        <v>107.42158333333333</v>
      </c>
      <c r="I4669" t="s">
        <v>27</v>
      </c>
      <c r="J4669" t="s">
        <v>6863</v>
      </c>
      <c r="K4669" s="1" t="str">
        <f t="shared" si="72"/>
        <v>3kuh0810</v>
      </c>
      <c r="L4669" s="5" t="s">
        <v>6730</v>
      </c>
      <c r="M4669">
        <v>1597.1369999999999</v>
      </c>
      <c r="N4669">
        <v>10.081300000000001</v>
      </c>
      <c r="O4669" t="s">
        <v>27</v>
      </c>
      <c r="P4669" t="s">
        <v>863</v>
      </c>
      <c r="Q4669">
        <v>0</v>
      </c>
      <c r="R4669">
        <v>4355</v>
      </c>
      <c r="S4669">
        <v>102</v>
      </c>
      <c r="T4669">
        <v>4456</v>
      </c>
      <c r="U4669" t="s">
        <v>29</v>
      </c>
    </row>
    <row r="4670" spans="1:21" x14ac:dyDescent="0.25">
      <c r="A4670" t="s">
        <v>28987</v>
      </c>
      <c r="B4670" t="s">
        <v>859</v>
      </c>
      <c r="C4670" s="3">
        <v>40398.222361111111</v>
      </c>
      <c r="D4670" t="s">
        <v>28988</v>
      </c>
      <c r="E4670" s="4">
        <v>40398</v>
      </c>
      <c r="F4670" s="1">
        <v>51.740783333333333</v>
      </c>
      <c r="G4670" t="s">
        <v>27</v>
      </c>
      <c r="H4670" s="1">
        <v>104.22011666666667</v>
      </c>
      <c r="I4670" t="s">
        <v>27</v>
      </c>
      <c r="J4670" t="s">
        <v>7775</v>
      </c>
      <c r="K4670" s="1" t="str">
        <f t="shared" si="72"/>
        <v>5kma0808</v>
      </c>
      <c r="L4670" s="5" t="s">
        <v>7776</v>
      </c>
      <c r="M4670">
        <v>1346.1469999999999</v>
      </c>
      <c r="N4670">
        <v>7.6542000000000003</v>
      </c>
      <c r="O4670">
        <v>2.87145456565585E-2</v>
      </c>
      <c r="P4670" t="s">
        <v>863</v>
      </c>
      <c r="Q4670">
        <v>135</v>
      </c>
      <c r="R4670">
        <v>3756</v>
      </c>
      <c r="S4670">
        <v>131</v>
      </c>
      <c r="T4670">
        <v>3886</v>
      </c>
      <c r="U4670" t="s">
        <v>29</v>
      </c>
    </row>
    <row r="4671" spans="1:21" x14ac:dyDescent="0.25">
      <c r="A4671" t="s">
        <v>32564</v>
      </c>
      <c r="B4671" t="s">
        <v>859</v>
      </c>
      <c r="C4671" s="3">
        <v>40401.218194444446</v>
      </c>
      <c r="D4671" t="s">
        <v>32565</v>
      </c>
      <c r="E4671" s="4">
        <v>40401</v>
      </c>
      <c r="F4671" s="1">
        <v>53.192933333333336</v>
      </c>
      <c r="G4671" t="s">
        <v>27</v>
      </c>
      <c r="H4671" s="1">
        <v>107.8073</v>
      </c>
      <c r="I4671" t="s">
        <v>27</v>
      </c>
      <c r="J4671" t="s">
        <v>9650</v>
      </c>
      <c r="K4671" s="1" t="str">
        <f t="shared" si="72"/>
        <v>7kizh0811</v>
      </c>
      <c r="L4671" s="5" t="s">
        <v>9694</v>
      </c>
      <c r="M4671">
        <v>1627.922</v>
      </c>
      <c r="N4671">
        <v>8.5602999999999998</v>
      </c>
      <c r="O4671">
        <v>4.2763865915810897E-2</v>
      </c>
      <c r="P4671" t="s">
        <v>863</v>
      </c>
      <c r="Q4671">
        <v>111</v>
      </c>
      <c r="R4671">
        <v>4557</v>
      </c>
      <c r="S4671">
        <v>143</v>
      </c>
      <c r="T4671">
        <v>4699</v>
      </c>
      <c r="U4671" t="s">
        <v>29</v>
      </c>
    </row>
    <row r="4672" spans="1:21" x14ac:dyDescent="0.25">
      <c r="A4672" t="s">
        <v>33909</v>
      </c>
      <c r="B4672" t="s">
        <v>859</v>
      </c>
      <c r="C4672" s="3">
        <v>40403.283067129632</v>
      </c>
      <c r="D4672" t="s">
        <v>33910</v>
      </c>
      <c r="E4672" s="4">
        <v>40403</v>
      </c>
      <c r="F4672" s="1">
        <v>55.716133333333332</v>
      </c>
      <c r="G4672" t="s">
        <v>27</v>
      </c>
      <c r="H4672" s="1">
        <v>109.62333333333333</v>
      </c>
      <c r="I4672" t="s">
        <v>27</v>
      </c>
      <c r="J4672" t="s">
        <v>33911</v>
      </c>
      <c r="K4672" s="1" t="str">
        <f t="shared" si="72"/>
        <v>7kna0813</v>
      </c>
      <c r="L4672" s="5" t="s">
        <v>11856</v>
      </c>
      <c r="M4672">
        <v>487.18200000000002</v>
      </c>
      <c r="N4672">
        <v>14.8794</v>
      </c>
      <c r="O4672">
        <v>4.6444316039144701E-2</v>
      </c>
      <c r="P4672" t="s">
        <v>863</v>
      </c>
      <c r="Q4672">
        <v>20</v>
      </c>
      <c r="R4672">
        <v>1687</v>
      </c>
      <c r="S4672">
        <v>273</v>
      </c>
      <c r="T4672">
        <v>1959</v>
      </c>
      <c r="U4672" t="s">
        <v>29</v>
      </c>
    </row>
    <row r="4673" spans="1:21" x14ac:dyDescent="0.25">
      <c r="A4673" t="s">
        <v>28701</v>
      </c>
      <c r="B4673" t="s">
        <v>859</v>
      </c>
      <c r="C4673" s="3">
        <v>40397.983807870369</v>
      </c>
      <c r="D4673" t="s">
        <v>28700</v>
      </c>
      <c r="E4673" s="4">
        <v>40397</v>
      </c>
      <c r="F4673" s="1">
        <v>51.675283333333333</v>
      </c>
      <c r="G4673" t="s">
        <v>27</v>
      </c>
      <c r="H4673" s="1">
        <v>103.87591666666667</v>
      </c>
      <c r="I4673" t="s">
        <v>27</v>
      </c>
      <c r="J4673" t="s">
        <v>766</v>
      </c>
      <c r="K4673" s="1" t="str">
        <f t="shared" si="72"/>
        <v>12kk0807</v>
      </c>
      <c r="L4673" s="5" t="s">
        <v>704</v>
      </c>
      <c r="M4673">
        <v>1249.5809999999999</v>
      </c>
      <c r="N4673">
        <v>9.577</v>
      </c>
      <c r="O4673" t="s">
        <v>27</v>
      </c>
      <c r="P4673" t="s">
        <v>863</v>
      </c>
      <c r="Q4673">
        <v>0</v>
      </c>
      <c r="R4673">
        <v>3548</v>
      </c>
      <c r="S4673">
        <v>115</v>
      </c>
      <c r="T4673">
        <v>3662</v>
      </c>
      <c r="U4673" t="s">
        <v>29</v>
      </c>
    </row>
    <row r="4674" spans="1:21" x14ac:dyDescent="0.25">
      <c r="A4674" t="s">
        <v>33401</v>
      </c>
      <c r="B4674" t="s">
        <v>859</v>
      </c>
      <c r="C4674" s="3">
        <v>40403.078310185185</v>
      </c>
      <c r="D4674" t="s">
        <v>33400</v>
      </c>
      <c r="E4674" s="4">
        <v>40403</v>
      </c>
      <c r="F4674" s="1">
        <v>55.350483333333337</v>
      </c>
      <c r="G4674" t="s">
        <v>27</v>
      </c>
      <c r="H4674" s="1">
        <v>109.24496666666667</v>
      </c>
      <c r="I4674" t="s">
        <v>27</v>
      </c>
      <c r="J4674" t="s">
        <v>3022</v>
      </c>
      <c r="K4674" s="1" t="str">
        <f t="shared" ref="K4674:K4737" si="73">MID(A4674,FIND("*",SUBSTITUTE(A4674,"\","*",LEN(A4674)-LEN(SUBSTITUTE(A4674,"\",""))))+1,FIND(".cnv",A4674)-(FIND("*",SUBSTITUTE(A4674,"\","*",LEN(A4674)-LEN(SUBSTITUTE(A4674,"\",""))))+1))</f>
        <v>3kba0813</v>
      </c>
      <c r="L4674" s="5" t="s">
        <v>2878</v>
      </c>
      <c r="M4674">
        <v>615.41099999999994</v>
      </c>
      <c r="N4674">
        <v>13.387499999999999</v>
      </c>
      <c r="O4674">
        <v>0.108510864117672</v>
      </c>
      <c r="P4674" t="s">
        <v>863</v>
      </c>
      <c r="Q4674">
        <v>115</v>
      </c>
      <c r="R4674">
        <v>1813</v>
      </c>
      <c r="S4674">
        <v>123</v>
      </c>
      <c r="T4674">
        <v>1935</v>
      </c>
      <c r="U4674" t="s">
        <v>29</v>
      </c>
    </row>
    <row r="4675" spans="1:21" x14ac:dyDescent="0.25">
      <c r="A4675" t="s">
        <v>29247</v>
      </c>
      <c r="B4675" t="s">
        <v>859</v>
      </c>
      <c r="C4675" s="3">
        <v>40398.596458333333</v>
      </c>
      <c r="D4675" t="s">
        <v>29246</v>
      </c>
      <c r="E4675" s="4">
        <v>40398</v>
      </c>
      <c r="F4675" s="1">
        <v>51.529333333333334</v>
      </c>
      <c r="G4675" t="s">
        <v>27</v>
      </c>
      <c r="H4675" s="1">
        <v>104.22766666666666</v>
      </c>
      <c r="I4675" t="s">
        <v>27</v>
      </c>
      <c r="J4675" t="s">
        <v>5651</v>
      </c>
      <c r="K4675" s="1" t="str">
        <f t="shared" si="73"/>
        <v>3kso0808</v>
      </c>
      <c r="L4675" s="5" t="s">
        <v>5622</v>
      </c>
      <c r="M4675">
        <v>445.702</v>
      </c>
      <c r="N4675">
        <v>13.2979</v>
      </c>
      <c r="O4675" t="s">
        <v>27</v>
      </c>
      <c r="P4675" t="s">
        <v>863</v>
      </c>
      <c r="Q4675">
        <v>0</v>
      </c>
      <c r="R4675">
        <v>1582</v>
      </c>
      <c r="S4675">
        <v>288</v>
      </c>
      <c r="T4675">
        <v>1869</v>
      </c>
      <c r="U4675" t="s">
        <v>29</v>
      </c>
    </row>
    <row r="4676" spans="1:21" x14ac:dyDescent="0.25">
      <c r="A4676" t="s">
        <v>32450</v>
      </c>
      <c r="B4676" t="s">
        <v>859</v>
      </c>
      <c r="C4676" s="3">
        <v>40400.920104166667</v>
      </c>
      <c r="D4676" t="s">
        <v>32449</v>
      </c>
      <c r="E4676" s="4">
        <v>40400</v>
      </c>
      <c r="F4676" s="1">
        <v>52.743933333333331</v>
      </c>
      <c r="G4676" t="s">
        <v>27</v>
      </c>
      <c r="H4676" s="1">
        <v>107.64061666666667</v>
      </c>
      <c r="I4676" t="s">
        <v>27</v>
      </c>
      <c r="J4676" t="s">
        <v>6231</v>
      </c>
      <c r="K4676" s="1" t="str">
        <f t="shared" si="73"/>
        <v>3kto0810</v>
      </c>
      <c r="L4676" s="5" t="s">
        <v>6189</v>
      </c>
      <c r="M4676">
        <v>502.93799999999999</v>
      </c>
      <c r="N4676">
        <v>13.364000000000001</v>
      </c>
      <c r="O4676" t="s">
        <v>27</v>
      </c>
      <c r="P4676" t="s">
        <v>863</v>
      </c>
      <c r="Q4676">
        <v>0</v>
      </c>
      <c r="R4676">
        <v>1614</v>
      </c>
      <c r="S4676">
        <v>61</v>
      </c>
      <c r="T4676">
        <v>1674</v>
      </c>
      <c r="U4676" t="s">
        <v>29</v>
      </c>
    </row>
    <row r="4677" spans="1:21" x14ac:dyDescent="0.25">
      <c r="A4677" t="s">
        <v>34008</v>
      </c>
      <c r="B4677" t="s">
        <v>859</v>
      </c>
      <c r="C4677" s="3">
        <v>40402.843460648146</v>
      </c>
      <c r="D4677" t="s">
        <v>34007</v>
      </c>
      <c r="E4677" s="4">
        <v>40402</v>
      </c>
      <c r="F4677" s="1">
        <v>55.293566666666663</v>
      </c>
      <c r="G4677" t="s">
        <v>27</v>
      </c>
      <c r="H4677" s="1">
        <v>109.71166666666667</v>
      </c>
      <c r="I4677" t="s">
        <v>27</v>
      </c>
      <c r="J4677" t="s">
        <v>6577</v>
      </c>
      <c r="K4677" s="1" t="str">
        <f t="shared" si="73"/>
        <v>3ktu0812</v>
      </c>
      <c r="L4677" s="5" t="s">
        <v>6486</v>
      </c>
      <c r="M4677">
        <v>605.24</v>
      </c>
      <c r="N4677">
        <v>15.082100000000001</v>
      </c>
      <c r="O4677" t="s">
        <v>27</v>
      </c>
      <c r="P4677" t="s">
        <v>863</v>
      </c>
      <c r="Q4677">
        <v>0</v>
      </c>
      <c r="R4677">
        <v>1822</v>
      </c>
      <c r="S4677">
        <v>69</v>
      </c>
      <c r="T4677">
        <v>1890</v>
      </c>
      <c r="U4677" t="s">
        <v>29</v>
      </c>
    </row>
    <row r="4678" spans="1:21" x14ac:dyDescent="0.25">
      <c r="A4678" t="s">
        <v>32145</v>
      </c>
      <c r="B4678" t="s">
        <v>859</v>
      </c>
      <c r="C4678" s="3">
        <v>40400.598796296297</v>
      </c>
      <c r="D4678" t="s">
        <v>32144</v>
      </c>
      <c r="E4678" s="4">
        <v>40400</v>
      </c>
      <c r="F4678" s="1">
        <v>53.049583333333331</v>
      </c>
      <c r="G4678" t="s">
        <v>27</v>
      </c>
      <c r="H4678" s="1">
        <v>107.42158333333333</v>
      </c>
      <c r="I4678" t="s">
        <v>27</v>
      </c>
      <c r="J4678" t="s">
        <v>6863</v>
      </c>
      <c r="K4678" s="1" t="str">
        <f t="shared" si="73"/>
        <v>3kuh0810</v>
      </c>
      <c r="L4678" s="5" t="s">
        <v>6730</v>
      </c>
      <c r="M4678">
        <v>1597.1369999999999</v>
      </c>
      <c r="N4678">
        <v>10.081300000000001</v>
      </c>
      <c r="O4678" t="s">
        <v>27</v>
      </c>
      <c r="P4678" t="s">
        <v>863</v>
      </c>
      <c r="Q4678">
        <v>0</v>
      </c>
      <c r="R4678">
        <v>4355</v>
      </c>
      <c r="S4678">
        <v>102</v>
      </c>
      <c r="T4678">
        <v>4456</v>
      </c>
      <c r="U4678" t="s">
        <v>29</v>
      </c>
    </row>
    <row r="4679" spans="1:21" x14ac:dyDescent="0.25">
      <c r="A4679" t="s">
        <v>28989</v>
      </c>
      <c r="B4679" t="s">
        <v>859</v>
      </c>
      <c r="C4679" s="3">
        <v>40398.222361111111</v>
      </c>
      <c r="D4679" t="s">
        <v>28988</v>
      </c>
      <c r="E4679" s="4">
        <v>40398</v>
      </c>
      <c r="F4679" s="1">
        <v>51.740783333333333</v>
      </c>
      <c r="G4679" t="s">
        <v>27</v>
      </c>
      <c r="H4679" s="1">
        <v>104.22011666666667</v>
      </c>
      <c r="I4679" t="s">
        <v>27</v>
      </c>
      <c r="J4679" t="s">
        <v>7775</v>
      </c>
      <c r="K4679" s="1" t="str">
        <f t="shared" si="73"/>
        <v>5kma0808</v>
      </c>
      <c r="L4679" s="5" t="s">
        <v>7776</v>
      </c>
      <c r="M4679">
        <v>1346.1469999999999</v>
      </c>
      <c r="N4679">
        <v>7.6542000000000003</v>
      </c>
      <c r="O4679">
        <v>2.87145456565585E-2</v>
      </c>
      <c r="P4679" t="s">
        <v>863</v>
      </c>
      <c r="Q4679">
        <v>135</v>
      </c>
      <c r="R4679">
        <v>3756</v>
      </c>
      <c r="S4679">
        <v>131</v>
      </c>
      <c r="T4679">
        <v>3886</v>
      </c>
      <c r="U4679" t="s">
        <v>29</v>
      </c>
    </row>
    <row r="4680" spans="1:21" x14ac:dyDescent="0.25">
      <c r="A4680" t="s">
        <v>32566</v>
      </c>
      <c r="B4680" t="s">
        <v>859</v>
      </c>
      <c r="C4680" s="3">
        <v>40401.218194444446</v>
      </c>
      <c r="D4680" t="s">
        <v>32565</v>
      </c>
      <c r="E4680" s="4">
        <v>40401</v>
      </c>
      <c r="F4680" s="1">
        <v>53.192933333333336</v>
      </c>
      <c r="G4680" t="s">
        <v>27</v>
      </c>
      <c r="H4680" s="1">
        <v>107.8073</v>
      </c>
      <c r="I4680" t="s">
        <v>27</v>
      </c>
      <c r="J4680" t="s">
        <v>9650</v>
      </c>
      <c r="K4680" s="1" t="str">
        <f t="shared" si="73"/>
        <v>7kizh0811</v>
      </c>
      <c r="L4680" s="5" t="s">
        <v>9694</v>
      </c>
      <c r="M4680">
        <v>1627.922</v>
      </c>
      <c r="N4680">
        <v>8.5602999999999998</v>
      </c>
      <c r="O4680">
        <v>4.2763865915810897E-2</v>
      </c>
      <c r="P4680" t="s">
        <v>863</v>
      </c>
      <c r="Q4680">
        <v>111</v>
      </c>
      <c r="R4680">
        <v>4557</v>
      </c>
      <c r="S4680">
        <v>143</v>
      </c>
      <c r="T4680">
        <v>4699</v>
      </c>
      <c r="U4680" t="s">
        <v>29</v>
      </c>
    </row>
    <row r="4681" spans="1:21" x14ac:dyDescent="0.25">
      <c r="A4681" t="s">
        <v>33912</v>
      </c>
      <c r="B4681" t="s">
        <v>859</v>
      </c>
      <c r="C4681" s="3">
        <v>40403.283067129632</v>
      </c>
      <c r="D4681" t="s">
        <v>33910</v>
      </c>
      <c r="E4681" s="4">
        <v>40403</v>
      </c>
      <c r="F4681" s="1">
        <v>55.716133333333332</v>
      </c>
      <c r="G4681" t="s">
        <v>27</v>
      </c>
      <c r="H4681" s="1">
        <v>109.62333333333333</v>
      </c>
      <c r="I4681" t="s">
        <v>27</v>
      </c>
      <c r="J4681" t="s">
        <v>33911</v>
      </c>
      <c r="K4681" s="1" t="str">
        <f t="shared" si="73"/>
        <v>7kna0813</v>
      </c>
      <c r="L4681" s="5" t="s">
        <v>11856</v>
      </c>
      <c r="M4681">
        <v>487.18200000000002</v>
      </c>
      <c r="N4681">
        <v>14.8794</v>
      </c>
      <c r="O4681">
        <v>4.6444316039144701E-2</v>
      </c>
      <c r="P4681" t="s">
        <v>863</v>
      </c>
      <c r="Q4681">
        <v>20</v>
      </c>
      <c r="R4681">
        <v>1687</v>
      </c>
      <c r="S4681">
        <v>273</v>
      </c>
      <c r="T4681">
        <v>1959</v>
      </c>
      <c r="U4681" t="s">
        <v>29</v>
      </c>
    </row>
    <row r="4682" spans="1:21" x14ac:dyDescent="0.25">
      <c r="A4682" t="s">
        <v>32676</v>
      </c>
      <c r="B4682" t="s">
        <v>859</v>
      </c>
      <c r="C4682" s="3">
        <v>40402.067719907405</v>
      </c>
      <c r="D4682" t="s">
        <v>32675</v>
      </c>
      <c r="E4682" s="4">
        <v>40402</v>
      </c>
      <c r="F4682" s="1">
        <v>53.632150000000003</v>
      </c>
      <c r="G4682" t="s">
        <v>27</v>
      </c>
      <c r="H4682" s="1">
        <v>108.1215</v>
      </c>
      <c r="I4682" t="s">
        <v>27</v>
      </c>
      <c r="J4682" t="s">
        <v>15881</v>
      </c>
      <c r="K4682" s="1" t="str">
        <f t="shared" si="73"/>
        <v>macr0812</v>
      </c>
      <c r="L4682" s="5" t="s">
        <v>15859</v>
      </c>
      <c r="M4682">
        <v>407.85899999999998</v>
      </c>
      <c r="N4682">
        <v>13.1625</v>
      </c>
      <c r="O4682">
        <v>2.2170741253066499E-2</v>
      </c>
      <c r="P4682" t="s">
        <v>863</v>
      </c>
      <c r="Q4682">
        <v>73</v>
      </c>
      <c r="R4682">
        <v>1430</v>
      </c>
      <c r="S4682">
        <v>104</v>
      </c>
      <c r="T4682">
        <v>1533</v>
      </c>
      <c r="U4682" t="s">
        <v>29</v>
      </c>
    </row>
    <row r="4683" spans="1:21" x14ac:dyDescent="0.25">
      <c r="A4683" t="s">
        <v>31812</v>
      </c>
      <c r="B4683" t="s">
        <v>859</v>
      </c>
      <c r="C4683" s="3">
        <v>40400.307673611111</v>
      </c>
      <c r="D4683" t="s">
        <v>31811</v>
      </c>
      <c r="E4683" s="4">
        <v>40400</v>
      </c>
      <c r="F4683" s="1">
        <v>52.663216666666663</v>
      </c>
      <c r="G4683" t="s">
        <v>27</v>
      </c>
      <c r="H4683" s="1">
        <v>106.85105</v>
      </c>
      <c r="I4683" t="s">
        <v>27</v>
      </c>
      <c r="J4683" t="s">
        <v>16378</v>
      </c>
      <c r="K4683" s="1" t="str">
        <f t="shared" si="73"/>
        <v>mas0810</v>
      </c>
      <c r="L4683" s="5" t="s">
        <v>16347</v>
      </c>
      <c r="M4683">
        <v>1019.054</v>
      </c>
      <c r="N4683">
        <v>11.2944</v>
      </c>
      <c r="O4683" t="s">
        <v>27</v>
      </c>
      <c r="P4683" t="s">
        <v>863</v>
      </c>
      <c r="Q4683">
        <v>0</v>
      </c>
      <c r="R4683">
        <v>3095</v>
      </c>
      <c r="S4683">
        <v>23</v>
      </c>
      <c r="T4683">
        <v>3117</v>
      </c>
      <c r="U4683" t="s">
        <v>29</v>
      </c>
    </row>
    <row r="4684" spans="1:21" x14ac:dyDescent="0.25">
      <c r="A4684" t="s">
        <v>33737</v>
      </c>
      <c r="B4684" t="s">
        <v>859</v>
      </c>
      <c r="C4684" s="3">
        <v>40402.951261574075</v>
      </c>
      <c r="D4684" t="s">
        <v>33738</v>
      </c>
      <c r="E4684" s="4">
        <v>40402</v>
      </c>
      <c r="F4684" s="1">
        <v>55.325400000000002</v>
      </c>
      <c r="G4684" t="s">
        <v>27</v>
      </c>
      <c r="H4684" s="1">
        <v>109.49701666666667</v>
      </c>
      <c r="I4684" t="s">
        <v>27</v>
      </c>
      <c r="J4684" t="s">
        <v>33739</v>
      </c>
      <c r="K4684" s="1" t="str">
        <f t="shared" si="73"/>
        <v>mbt0812</v>
      </c>
      <c r="L4684" s="5" t="s">
        <v>16895</v>
      </c>
      <c r="M4684">
        <v>730.29300000000001</v>
      </c>
      <c r="N4684">
        <v>12.741199999999999</v>
      </c>
      <c r="O4684" t="s">
        <v>27</v>
      </c>
      <c r="P4684" t="s">
        <v>863</v>
      </c>
      <c r="Q4684">
        <v>0</v>
      </c>
      <c r="R4684">
        <v>2253</v>
      </c>
      <c r="S4684">
        <v>56</v>
      </c>
      <c r="T4684">
        <v>2308</v>
      </c>
      <c r="U4684" t="s">
        <v>29</v>
      </c>
    </row>
    <row r="4685" spans="1:21" x14ac:dyDescent="0.25">
      <c r="A4685" t="s">
        <v>31593</v>
      </c>
      <c r="B4685" t="s">
        <v>859</v>
      </c>
      <c r="C4685" s="3">
        <v>40399.928043981483</v>
      </c>
      <c r="D4685" t="s">
        <v>31592</v>
      </c>
      <c r="E4685" s="4">
        <v>40399</v>
      </c>
      <c r="F4685" s="1">
        <v>52.237366666666667</v>
      </c>
      <c r="G4685" t="s">
        <v>27</v>
      </c>
      <c r="H4685" s="1">
        <v>105.80783333333333</v>
      </c>
      <c r="I4685" t="s">
        <v>27</v>
      </c>
      <c r="J4685" t="s">
        <v>17753</v>
      </c>
      <c r="K4685" s="1" t="str">
        <f t="shared" si="73"/>
        <v>mdpes0809</v>
      </c>
      <c r="L4685" s="5" t="s">
        <v>17722</v>
      </c>
      <c r="M4685">
        <v>984.43799999999999</v>
      </c>
      <c r="N4685">
        <v>12.4514</v>
      </c>
      <c r="O4685" t="s">
        <v>27</v>
      </c>
      <c r="P4685" t="s">
        <v>863</v>
      </c>
      <c r="Q4685">
        <v>0</v>
      </c>
      <c r="R4685">
        <v>2751</v>
      </c>
      <c r="S4685">
        <v>59</v>
      </c>
      <c r="T4685">
        <v>2809</v>
      </c>
      <c r="U4685" t="s">
        <v>29</v>
      </c>
    </row>
    <row r="4686" spans="1:21" x14ac:dyDescent="0.25">
      <c r="A4686" t="s">
        <v>33082</v>
      </c>
      <c r="B4686" t="s">
        <v>859</v>
      </c>
      <c r="C4686" s="3">
        <v>40402.403900462959</v>
      </c>
      <c r="D4686" t="s">
        <v>33080</v>
      </c>
      <c r="E4686" s="4">
        <v>40402</v>
      </c>
      <c r="F4686" s="1">
        <v>54.2821</v>
      </c>
      <c r="G4686" t="s">
        <v>27</v>
      </c>
      <c r="H4686" s="1">
        <v>108.74281666666667</v>
      </c>
      <c r="I4686" t="s">
        <v>27</v>
      </c>
      <c r="J4686" t="s">
        <v>33081</v>
      </c>
      <c r="K4686" s="1" t="str">
        <f t="shared" si="73"/>
        <v>mdzs0812</v>
      </c>
      <c r="L4686" s="5" t="s">
        <v>17940</v>
      </c>
      <c r="M4686">
        <v>898.71699999999998</v>
      </c>
      <c r="N4686">
        <v>12.004099999999999</v>
      </c>
      <c r="O4686" t="s">
        <v>27</v>
      </c>
      <c r="P4686" t="s">
        <v>863</v>
      </c>
      <c r="Q4686">
        <v>0</v>
      </c>
      <c r="R4686">
        <v>2591</v>
      </c>
      <c r="S4686">
        <v>56</v>
      </c>
      <c r="T4686">
        <v>2646</v>
      </c>
      <c r="U4686" t="s">
        <v>29</v>
      </c>
    </row>
    <row r="4687" spans="1:21" x14ac:dyDescent="0.25">
      <c r="A4687" t="s">
        <v>33211</v>
      </c>
      <c r="B4687" t="s">
        <v>859</v>
      </c>
      <c r="C4687" s="3">
        <v>40404.553240740737</v>
      </c>
      <c r="D4687" t="s">
        <v>33210</v>
      </c>
      <c r="E4687" s="4">
        <v>40404</v>
      </c>
      <c r="F4687" s="1">
        <v>54.450566666666667</v>
      </c>
      <c r="G4687" t="s">
        <v>27</v>
      </c>
      <c r="H4687" s="1">
        <v>109.06876666666666</v>
      </c>
      <c r="I4687" t="s">
        <v>27</v>
      </c>
      <c r="J4687" t="s">
        <v>33207</v>
      </c>
      <c r="K4687" s="1" t="str">
        <f t="shared" si="73"/>
        <v>med0814</v>
      </c>
      <c r="L4687" s="5" t="s">
        <v>18059</v>
      </c>
      <c r="M4687">
        <v>858.48099999999999</v>
      </c>
      <c r="N4687">
        <v>11.601100000000001</v>
      </c>
      <c r="O4687" t="s">
        <v>27</v>
      </c>
      <c r="P4687" t="s">
        <v>863</v>
      </c>
      <c r="Q4687">
        <v>0</v>
      </c>
      <c r="R4687">
        <v>2367</v>
      </c>
      <c r="S4687">
        <v>88</v>
      </c>
      <c r="T4687">
        <v>2454</v>
      </c>
      <c r="U4687" t="s">
        <v>29</v>
      </c>
    </row>
    <row r="4688" spans="1:21" x14ac:dyDescent="0.25">
      <c r="A4688" t="s">
        <v>33061</v>
      </c>
      <c r="B4688" t="s">
        <v>859</v>
      </c>
      <c r="C4688" s="3">
        <v>40401.764270833337</v>
      </c>
      <c r="D4688" t="s">
        <v>33059</v>
      </c>
      <c r="E4688" s="4">
        <v>40401</v>
      </c>
      <c r="F4688" s="1">
        <v>53.452466666666666</v>
      </c>
      <c r="G4688" t="s">
        <v>27</v>
      </c>
      <c r="H4688" s="1">
        <v>108.73368333333333</v>
      </c>
      <c r="I4688" t="s">
        <v>27</v>
      </c>
      <c r="J4688" t="s">
        <v>33060</v>
      </c>
      <c r="K4688" s="1" t="str">
        <f t="shared" si="73"/>
        <v>midbarg0811</v>
      </c>
      <c r="L4688" s="5" t="s">
        <v>33056</v>
      </c>
      <c r="M4688">
        <v>153.85300000000001</v>
      </c>
      <c r="N4688">
        <v>17.3888</v>
      </c>
      <c r="O4688" t="s">
        <v>27</v>
      </c>
      <c r="P4688" t="s">
        <v>863</v>
      </c>
      <c r="Q4688">
        <v>0</v>
      </c>
      <c r="R4688">
        <v>737</v>
      </c>
      <c r="S4688">
        <v>59</v>
      </c>
      <c r="T4688">
        <v>795</v>
      </c>
      <c r="U4688" t="s">
        <v>29</v>
      </c>
    </row>
    <row r="4689" spans="1:21" x14ac:dyDescent="0.25">
      <c r="A4689" t="s">
        <v>33650</v>
      </c>
      <c r="B4689" t="s">
        <v>859</v>
      </c>
      <c r="C4689" s="3">
        <v>40402.709652777776</v>
      </c>
      <c r="D4689" t="s">
        <v>33648</v>
      </c>
      <c r="E4689" s="4">
        <v>40402</v>
      </c>
      <c r="F4689" s="1">
        <v>55.042066666666663</v>
      </c>
      <c r="G4689" t="s">
        <v>27</v>
      </c>
      <c r="H4689" s="1">
        <v>109.43425000000001</v>
      </c>
      <c r="I4689" t="s">
        <v>27</v>
      </c>
      <c r="J4689" t="s">
        <v>33649</v>
      </c>
      <c r="K4689" s="1" t="str">
        <f t="shared" si="73"/>
        <v>mka0812</v>
      </c>
      <c r="L4689" s="5" t="s">
        <v>19366</v>
      </c>
      <c r="M4689">
        <v>762.74400000000003</v>
      </c>
      <c r="N4689">
        <v>15.8048</v>
      </c>
      <c r="O4689" t="s">
        <v>27</v>
      </c>
      <c r="P4689" t="s">
        <v>863</v>
      </c>
      <c r="Q4689">
        <v>0</v>
      </c>
      <c r="R4689">
        <v>2144</v>
      </c>
      <c r="S4689">
        <v>115</v>
      </c>
      <c r="T4689">
        <v>2258</v>
      </c>
      <c r="U4689" t="s">
        <v>29</v>
      </c>
    </row>
    <row r="4690" spans="1:21" x14ac:dyDescent="0.25">
      <c r="A4690" t="s">
        <v>31255</v>
      </c>
      <c r="B4690" t="s">
        <v>859</v>
      </c>
      <c r="C4690" s="3">
        <v>40399.521747685183</v>
      </c>
      <c r="D4690" t="s">
        <v>31254</v>
      </c>
      <c r="E4690" s="4">
        <v>40399</v>
      </c>
      <c r="F4690" s="1">
        <v>51.7776</v>
      </c>
      <c r="G4690" t="s">
        <v>27</v>
      </c>
      <c r="H4690" s="1">
        <v>105.37413333333333</v>
      </c>
      <c r="I4690" t="s">
        <v>27</v>
      </c>
      <c r="J4690" t="s">
        <v>19953</v>
      </c>
      <c r="K4690" s="1" t="str">
        <f t="shared" si="73"/>
        <v>mkm0809</v>
      </c>
      <c r="L4690" s="5" t="s">
        <v>19905</v>
      </c>
      <c r="M4690">
        <v>1436.5039999999999</v>
      </c>
      <c r="N4690">
        <v>9.5444999999999993</v>
      </c>
      <c r="O4690" t="s">
        <v>27</v>
      </c>
      <c r="P4690" t="s">
        <v>863</v>
      </c>
      <c r="Q4690">
        <v>0</v>
      </c>
      <c r="R4690">
        <v>3993</v>
      </c>
      <c r="S4690">
        <v>99</v>
      </c>
      <c r="T4690">
        <v>4091</v>
      </c>
      <c r="U4690" t="s">
        <v>29</v>
      </c>
    </row>
    <row r="4691" spans="1:21" x14ac:dyDescent="0.25">
      <c r="A4691" t="s">
        <v>30543</v>
      </c>
      <c r="B4691" t="s">
        <v>859</v>
      </c>
      <c r="C4691" s="3">
        <v>40399.006481481483</v>
      </c>
      <c r="D4691" t="s">
        <v>30541</v>
      </c>
      <c r="E4691" s="4">
        <v>40399</v>
      </c>
      <c r="F4691" s="1">
        <v>51.701749999999997</v>
      </c>
      <c r="G4691" t="s">
        <v>27</v>
      </c>
      <c r="H4691" s="1">
        <v>105.0147</v>
      </c>
      <c r="I4691" t="s">
        <v>27</v>
      </c>
      <c r="J4691" t="s">
        <v>30542</v>
      </c>
      <c r="K4691" s="1" t="str">
        <f t="shared" si="73"/>
        <v>mlita0809</v>
      </c>
      <c r="L4691" s="5" t="s">
        <v>20688</v>
      </c>
      <c r="M4691">
        <v>1424.748</v>
      </c>
      <c r="N4691">
        <v>8.9250000000000007</v>
      </c>
      <c r="O4691" t="s">
        <v>27</v>
      </c>
      <c r="P4691" t="s">
        <v>863</v>
      </c>
      <c r="Q4691">
        <v>0</v>
      </c>
      <c r="R4691">
        <v>3964</v>
      </c>
      <c r="S4691">
        <v>99</v>
      </c>
      <c r="T4691">
        <v>4062</v>
      </c>
      <c r="U4691" t="s">
        <v>29</v>
      </c>
    </row>
    <row r="4692" spans="1:21" x14ac:dyDescent="0.25">
      <c r="A4692" t="s">
        <v>29356</v>
      </c>
      <c r="B4692" t="s">
        <v>859</v>
      </c>
      <c r="C4692" s="3">
        <v>40398.40483796296</v>
      </c>
      <c r="D4692" t="s">
        <v>29351</v>
      </c>
      <c r="E4692" s="4">
        <v>40398</v>
      </c>
      <c r="F4692" s="1">
        <v>51.646766666666664</v>
      </c>
      <c r="G4692" t="s">
        <v>27</v>
      </c>
      <c r="H4692" s="1">
        <v>104.23001666666667</v>
      </c>
      <c r="I4692" t="s">
        <v>27</v>
      </c>
      <c r="J4692" t="s">
        <v>29352</v>
      </c>
      <c r="K4692" s="1" t="str">
        <f t="shared" si="73"/>
        <v>mmaso0808</v>
      </c>
      <c r="L4692" s="5" t="s">
        <v>21358</v>
      </c>
      <c r="M4692">
        <v>1236.99</v>
      </c>
      <c r="N4692">
        <v>8.1938999999999993</v>
      </c>
      <c r="O4692">
        <v>1.4835827424421999E-3</v>
      </c>
      <c r="P4692" t="s">
        <v>863</v>
      </c>
      <c r="Q4692">
        <v>5</v>
      </c>
      <c r="R4692">
        <v>3476</v>
      </c>
      <c r="S4692">
        <v>96</v>
      </c>
      <c r="T4692">
        <v>3571</v>
      </c>
      <c r="U4692" t="s">
        <v>29</v>
      </c>
    </row>
    <row r="4693" spans="1:21" x14ac:dyDescent="0.25">
      <c r="A4693" t="s">
        <v>29357</v>
      </c>
      <c r="B4693" t="s">
        <v>859</v>
      </c>
      <c r="C4693" s="3">
        <v>40398.477361111109</v>
      </c>
      <c r="D4693" t="s">
        <v>29354</v>
      </c>
      <c r="E4693" t="s">
        <v>29355</v>
      </c>
      <c r="F4693" s="1">
        <v>51.646766666666664</v>
      </c>
      <c r="G4693" t="s">
        <v>27</v>
      </c>
      <c r="H4693" s="1">
        <v>104.23001666666667</v>
      </c>
      <c r="I4693" t="s">
        <v>27</v>
      </c>
      <c r="J4693" t="s">
        <v>29352</v>
      </c>
      <c r="K4693" s="1" t="str">
        <f t="shared" si="73"/>
        <v>mmaso08082</v>
      </c>
      <c r="L4693" s="5" t="s">
        <v>21358</v>
      </c>
      <c r="M4693">
        <v>634.22</v>
      </c>
      <c r="N4693">
        <v>10.3856</v>
      </c>
      <c r="O4693" t="s">
        <v>27</v>
      </c>
      <c r="P4693" t="s">
        <v>863</v>
      </c>
      <c r="Q4693">
        <v>0</v>
      </c>
      <c r="R4693">
        <v>1603</v>
      </c>
      <c r="S4693">
        <v>220</v>
      </c>
      <c r="T4693">
        <v>1822</v>
      </c>
      <c r="U4693" t="s">
        <v>29</v>
      </c>
    </row>
    <row r="4694" spans="1:21" x14ac:dyDescent="0.25">
      <c r="A4694" t="s">
        <v>32853</v>
      </c>
      <c r="B4694" t="s">
        <v>859</v>
      </c>
      <c r="C4694" s="3">
        <v>40402.217777777776</v>
      </c>
      <c r="D4694" t="s">
        <v>32851</v>
      </c>
      <c r="E4694" s="4">
        <v>40402</v>
      </c>
      <c r="F4694" s="1">
        <v>53.944283333333331</v>
      </c>
      <c r="G4694" t="s">
        <v>27</v>
      </c>
      <c r="H4694" s="1">
        <v>108.42928333333333</v>
      </c>
      <c r="I4694" t="s">
        <v>27</v>
      </c>
      <c r="J4694" t="s">
        <v>32852</v>
      </c>
      <c r="K4694" s="1" t="str">
        <f t="shared" si="73"/>
        <v>msu0812</v>
      </c>
      <c r="L4694" s="5" t="s">
        <v>22426</v>
      </c>
      <c r="M4694">
        <v>890.64200000000005</v>
      </c>
      <c r="N4694">
        <v>10.341699999999999</v>
      </c>
      <c r="O4694" t="s">
        <v>27</v>
      </c>
      <c r="P4694" t="s">
        <v>863</v>
      </c>
      <c r="Q4694">
        <v>0</v>
      </c>
      <c r="R4694">
        <v>2544</v>
      </c>
      <c r="S4694">
        <v>81</v>
      </c>
      <c r="T4694">
        <v>2624</v>
      </c>
      <c r="U4694" t="s">
        <v>29</v>
      </c>
    </row>
    <row r="4695" spans="1:21" x14ac:dyDescent="0.25">
      <c r="A4695" t="s">
        <v>33823</v>
      </c>
      <c r="B4695" t="s">
        <v>859</v>
      </c>
      <c r="C4695" s="3">
        <v>40403.204386574071</v>
      </c>
      <c r="D4695" t="s">
        <v>33822</v>
      </c>
      <c r="E4695" s="4">
        <v>40403</v>
      </c>
      <c r="F4695" s="1">
        <v>55.566033333333337</v>
      </c>
      <c r="G4695" t="s">
        <v>27</v>
      </c>
      <c r="H4695" s="1">
        <v>109.59331666666667</v>
      </c>
      <c r="I4695" t="s">
        <v>27</v>
      </c>
      <c r="J4695" t="s">
        <v>33819</v>
      </c>
      <c r="K4695" s="1" t="str">
        <f t="shared" si="73"/>
        <v>mtn0813</v>
      </c>
      <c r="L4695" s="5" t="s">
        <v>22703</v>
      </c>
      <c r="M4695">
        <v>653.49800000000005</v>
      </c>
      <c r="N4695">
        <v>11.898099999999999</v>
      </c>
      <c r="O4695">
        <v>3.5737299291732402E-2</v>
      </c>
      <c r="P4695" t="s">
        <v>863</v>
      </c>
      <c r="Q4695">
        <v>112</v>
      </c>
      <c r="R4695">
        <v>1841</v>
      </c>
      <c r="S4695">
        <v>74</v>
      </c>
      <c r="T4695">
        <v>1914</v>
      </c>
      <c r="U4695" t="s">
        <v>29</v>
      </c>
    </row>
    <row r="4696" spans="1:21" x14ac:dyDescent="0.25">
      <c r="A4696" t="s">
        <v>32285</v>
      </c>
      <c r="B4696" t="s">
        <v>859</v>
      </c>
      <c r="C4696" s="3">
        <v>40400.766724537039</v>
      </c>
      <c r="D4696" t="s">
        <v>32284</v>
      </c>
      <c r="E4696" s="4">
        <v>40400</v>
      </c>
      <c r="F4696" s="1">
        <v>52.896516666666663</v>
      </c>
      <c r="G4696" t="s">
        <v>27</v>
      </c>
      <c r="H4696" s="1">
        <v>107.52894999999999</v>
      </c>
      <c r="I4696" t="s">
        <v>27</v>
      </c>
      <c r="J4696" t="s">
        <v>23580</v>
      </c>
      <c r="K4696" s="1" t="str">
        <f t="shared" si="73"/>
        <v>mut0810</v>
      </c>
      <c r="L4696" s="5" t="s">
        <v>23474</v>
      </c>
      <c r="M4696">
        <v>1564.1990000000001</v>
      </c>
      <c r="N4696">
        <v>12.9826</v>
      </c>
      <c r="O4696">
        <v>8.7906051087176494E-3</v>
      </c>
      <c r="P4696" t="s">
        <v>863</v>
      </c>
      <c r="Q4696">
        <v>30</v>
      </c>
      <c r="R4696">
        <v>4525</v>
      </c>
      <c r="S4696">
        <v>26</v>
      </c>
      <c r="T4696">
        <v>4550</v>
      </c>
      <c r="U4696" t="s">
        <v>29</v>
      </c>
    </row>
    <row r="4697" spans="1:21" x14ac:dyDescent="0.25">
      <c r="A4697" t="s">
        <v>32674</v>
      </c>
      <c r="B4697" t="s">
        <v>859</v>
      </c>
      <c r="C4697" s="3">
        <v>40402.067719907405</v>
      </c>
      <c r="D4697" t="s">
        <v>32675</v>
      </c>
      <c r="E4697" s="4">
        <v>40402</v>
      </c>
      <c r="F4697" s="1">
        <v>53.632150000000003</v>
      </c>
      <c r="G4697" t="s">
        <v>27</v>
      </c>
      <c r="H4697" s="1">
        <v>108.1215</v>
      </c>
      <c r="I4697" t="s">
        <v>27</v>
      </c>
      <c r="J4697" t="s">
        <v>15881</v>
      </c>
      <c r="K4697" s="1" t="str">
        <f t="shared" si="73"/>
        <v>macr0812</v>
      </c>
      <c r="L4697" s="5" t="s">
        <v>15859</v>
      </c>
      <c r="M4697">
        <v>407.85899999999998</v>
      </c>
      <c r="N4697">
        <v>13.1625</v>
      </c>
      <c r="O4697">
        <v>2.2170741253066499E-2</v>
      </c>
      <c r="P4697" t="s">
        <v>863</v>
      </c>
      <c r="Q4697">
        <v>73</v>
      </c>
      <c r="R4697">
        <v>1430</v>
      </c>
      <c r="S4697">
        <v>104</v>
      </c>
      <c r="T4697">
        <v>1533</v>
      </c>
      <c r="U4697" t="s">
        <v>29</v>
      </c>
    </row>
    <row r="4698" spans="1:21" x14ac:dyDescent="0.25">
      <c r="A4698" t="s">
        <v>31810</v>
      </c>
      <c r="B4698" t="s">
        <v>859</v>
      </c>
      <c r="C4698" s="3">
        <v>40400.307673611111</v>
      </c>
      <c r="D4698" t="s">
        <v>31811</v>
      </c>
      <c r="E4698" s="4">
        <v>40400</v>
      </c>
      <c r="F4698" s="1">
        <v>52.663216666666663</v>
      </c>
      <c r="G4698" t="s">
        <v>27</v>
      </c>
      <c r="H4698" s="1">
        <v>106.85105</v>
      </c>
      <c r="I4698" t="s">
        <v>27</v>
      </c>
      <c r="J4698" t="s">
        <v>16378</v>
      </c>
      <c r="K4698" s="1" t="str">
        <f t="shared" si="73"/>
        <v>mas0810</v>
      </c>
      <c r="L4698" s="5" t="s">
        <v>16347</v>
      </c>
      <c r="M4698">
        <v>1019.054</v>
      </c>
      <c r="N4698">
        <v>11.2944</v>
      </c>
      <c r="O4698" t="s">
        <v>27</v>
      </c>
      <c r="P4698" t="s">
        <v>863</v>
      </c>
      <c r="Q4698">
        <v>0</v>
      </c>
      <c r="R4698">
        <v>3095</v>
      </c>
      <c r="S4698">
        <v>23</v>
      </c>
      <c r="T4698">
        <v>3117</v>
      </c>
      <c r="U4698" t="s">
        <v>29</v>
      </c>
    </row>
    <row r="4699" spans="1:21" x14ac:dyDescent="0.25">
      <c r="A4699" t="s">
        <v>31591</v>
      </c>
      <c r="B4699" t="s">
        <v>859</v>
      </c>
      <c r="C4699" s="3">
        <v>40399.928043981483</v>
      </c>
      <c r="D4699" t="s">
        <v>31592</v>
      </c>
      <c r="E4699" s="4">
        <v>40399</v>
      </c>
      <c r="F4699" s="1">
        <v>52.237366666666667</v>
      </c>
      <c r="G4699" t="s">
        <v>27</v>
      </c>
      <c r="H4699" s="1">
        <v>105.80783333333333</v>
      </c>
      <c r="I4699" t="s">
        <v>27</v>
      </c>
      <c r="J4699" t="s">
        <v>17753</v>
      </c>
      <c r="K4699" s="1" t="str">
        <f t="shared" si="73"/>
        <v>mdpes0809</v>
      </c>
      <c r="L4699" s="5" t="s">
        <v>17722</v>
      </c>
      <c r="M4699">
        <v>984.43799999999999</v>
      </c>
      <c r="N4699">
        <v>12.4514</v>
      </c>
      <c r="O4699" t="s">
        <v>27</v>
      </c>
      <c r="P4699" t="s">
        <v>863</v>
      </c>
      <c r="Q4699">
        <v>0</v>
      </c>
      <c r="R4699">
        <v>2751</v>
      </c>
      <c r="S4699">
        <v>59</v>
      </c>
      <c r="T4699">
        <v>2809</v>
      </c>
      <c r="U4699" t="s">
        <v>29</v>
      </c>
    </row>
    <row r="4700" spans="1:21" x14ac:dyDescent="0.25">
      <c r="A4700" t="s">
        <v>33079</v>
      </c>
      <c r="B4700" t="s">
        <v>859</v>
      </c>
      <c r="C4700" s="3">
        <v>40402.403900462959</v>
      </c>
      <c r="D4700" t="s">
        <v>33080</v>
      </c>
      <c r="E4700" s="4">
        <v>40402</v>
      </c>
      <c r="F4700" s="1">
        <v>54.2821</v>
      </c>
      <c r="G4700" t="s">
        <v>27</v>
      </c>
      <c r="H4700" s="1">
        <v>108.74281666666667</v>
      </c>
      <c r="I4700" t="s">
        <v>27</v>
      </c>
      <c r="J4700" t="s">
        <v>33081</v>
      </c>
      <c r="K4700" s="1" t="str">
        <f t="shared" si="73"/>
        <v>mdzs0812</v>
      </c>
      <c r="L4700" s="5" t="s">
        <v>17940</v>
      </c>
      <c r="M4700">
        <v>898.71699999999998</v>
      </c>
      <c r="N4700">
        <v>12.004099999999999</v>
      </c>
      <c r="O4700" t="s">
        <v>27</v>
      </c>
      <c r="P4700" t="s">
        <v>863</v>
      </c>
      <c r="Q4700">
        <v>0</v>
      </c>
      <c r="R4700">
        <v>2591</v>
      </c>
      <c r="S4700">
        <v>56</v>
      </c>
      <c r="T4700">
        <v>2646</v>
      </c>
      <c r="U4700" t="s">
        <v>29</v>
      </c>
    </row>
    <row r="4701" spans="1:21" x14ac:dyDescent="0.25">
      <c r="A4701" t="s">
        <v>33209</v>
      </c>
      <c r="B4701" t="s">
        <v>859</v>
      </c>
      <c r="C4701" s="3">
        <v>40404.553240740737</v>
      </c>
      <c r="D4701" t="s">
        <v>33210</v>
      </c>
      <c r="E4701" s="4">
        <v>40404</v>
      </c>
      <c r="F4701" s="1">
        <v>54.450566666666667</v>
      </c>
      <c r="G4701" t="s">
        <v>27</v>
      </c>
      <c r="H4701" s="1">
        <v>109.06876666666666</v>
      </c>
      <c r="I4701" t="s">
        <v>27</v>
      </c>
      <c r="J4701" t="s">
        <v>33207</v>
      </c>
      <c r="K4701" s="1" t="str">
        <f t="shared" si="73"/>
        <v>med0814</v>
      </c>
      <c r="L4701" s="5" t="s">
        <v>18059</v>
      </c>
      <c r="M4701">
        <v>858.48099999999999</v>
      </c>
      <c r="N4701">
        <v>11.601100000000001</v>
      </c>
      <c r="O4701" t="s">
        <v>27</v>
      </c>
      <c r="P4701" t="s">
        <v>863</v>
      </c>
      <c r="Q4701">
        <v>0</v>
      </c>
      <c r="R4701">
        <v>2367</v>
      </c>
      <c r="S4701">
        <v>88</v>
      </c>
      <c r="T4701">
        <v>2454</v>
      </c>
      <c r="U4701" t="s">
        <v>29</v>
      </c>
    </row>
    <row r="4702" spans="1:21" x14ac:dyDescent="0.25">
      <c r="A4702" t="s">
        <v>33058</v>
      </c>
      <c r="B4702" t="s">
        <v>859</v>
      </c>
      <c r="C4702" s="3">
        <v>40401.764270833337</v>
      </c>
      <c r="D4702" t="s">
        <v>33059</v>
      </c>
      <c r="E4702" s="4">
        <v>40401</v>
      </c>
      <c r="F4702" s="1">
        <v>53.452466666666666</v>
      </c>
      <c r="G4702" t="s">
        <v>27</v>
      </c>
      <c r="H4702" s="1">
        <v>108.73368333333333</v>
      </c>
      <c r="I4702" t="s">
        <v>27</v>
      </c>
      <c r="J4702" t="s">
        <v>33060</v>
      </c>
      <c r="K4702" s="1" t="str">
        <f t="shared" si="73"/>
        <v>midbarg0811</v>
      </c>
      <c r="L4702" s="5" t="s">
        <v>33056</v>
      </c>
      <c r="M4702">
        <v>153.85300000000001</v>
      </c>
      <c r="N4702">
        <v>17.3888</v>
      </c>
      <c r="O4702" t="s">
        <v>27</v>
      </c>
      <c r="P4702" t="s">
        <v>863</v>
      </c>
      <c r="Q4702">
        <v>0</v>
      </c>
      <c r="R4702">
        <v>737</v>
      </c>
      <c r="S4702">
        <v>59</v>
      </c>
      <c r="T4702">
        <v>795</v>
      </c>
      <c r="U4702" t="s">
        <v>29</v>
      </c>
    </row>
    <row r="4703" spans="1:21" x14ac:dyDescent="0.25">
      <c r="A4703" t="s">
        <v>33647</v>
      </c>
      <c r="B4703" t="s">
        <v>859</v>
      </c>
      <c r="C4703" s="3">
        <v>40402.709652777776</v>
      </c>
      <c r="D4703" t="s">
        <v>33648</v>
      </c>
      <c r="E4703" s="4">
        <v>40402</v>
      </c>
      <c r="F4703" s="1">
        <v>55.042066666666663</v>
      </c>
      <c r="G4703" t="s">
        <v>27</v>
      </c>
      <c r="H4703" s="1">
        <v>109.43425000000001</v>
      </c>
      <c r="I4703" t="s">
        <v>27</v>
      </c>
      <c r="J4703" t="s">
        <v>33649</v>
      </c>
      <c r="K4703" s="1" t="str">
        <f t="shared" si="73"/>
        <v>mka0812</v>
      </c>
      <c r="L4703" s="5" t="s">
        <v>19366</v>
      </c>
      <c r="M4703">
        <v>762.74400000000003</v>
      </c>
      <c r="N4703">
        <v>15.8048</v>
      </c>
      <c r="O4703" t="s">
        <v>27</v>
      </c>
      <c r="P4703" t="s">
        <v>863</v>
      </c>
      <c r="Q4703">
        <v>0</v>
      </c>
      <c r="R4703">
        <v>2144</v>
      </c>
      <c r="S4703">
        <v>115</v>
      </c>
      <c r="T4703">
        <v>2258</v>
      </c>
      <c r="U4703" t="s">
        <v>29</v>
      </c>
    </row>
    <row r="4704" spans="1:21" x14ac:dyDescent="0.25">
      <c r="A4704" t="s">
        <v>31253</v>
      </c>
      <c r="B4704" t="s">
        <v>859</v>
      </c>
      <c r="C4704" s="3">
        <v>40399.521747685183</v>
      </c>
      <c r="D4704" t="s">
        <v>31254</v>
      </c>
      <c r="E4704" s="4">
        <v>40399</v>
      </c>
      <c r="F4704" s="1">
        <v>51.7776</v>
      </c>
      <c r="G4704" t="s">
        <v>27</v>
      </c>
      <c r="H4704" s="1">
        <v>105.37413333333333</v>
      </c>
      <c r="I4704" t="s">
        <v>27</v>
      </c>
      <c r="J4704" t="s">
        <v>19953</v>
      </c>
      <c r="K4704" s="1" t="str">
        <f t="shared" si="73"/>
        <v>mkm0809</v>
      </c>
      <c r="L4704" s="5" t="s">
        <v>19905</v>
      </c>
      <c r="M4704">
        <v>1436.5039999999999</v>
      </c>
      <c r="N4704">
        <v>9.5444999999999993</v>
      </c>
      <c r="O4704" t="s">
        <v>27</v>
      </c>
      <c r="P4704" t="s">
        <v>863</v>
      </c>
      <c r="Q4704">
        <v>0</v>
      </c>
      <c r="R4704">
        <v>3993</v>
      </c>
      <c r="S4704">
        <v>99</v>
      </c>
      <c r="T4704">
        <v>4091</v>
      </c>
      <c r="U4704" t="s">
        <v>29</v>
      </c>
    </row>
    <row r="4705" spans="1:21" x14ac:dyDescent="0.25">
      <c r="A4705" t="s">
        <v>30540</v>
      </c>
      <c r="B4705" t="s">
        <v>859</v>
      </c>
      <c r="C4705" s="3">
        <v>40399.006481481483</v>
      </c>
      <c r="D4705" t="s">
        <v>30541</v>
      </c>
      <c r="E4705" s="4">
        <v>40399</v>
      </c>
      <c r="F4705" s="1">
        <v>51.701749999999997</v>
      </c>
      <c r="G4705" t="s">
        <v>27</v>
      </c>
      <c r="H4705" s="1">
        <v>105.0147</v>
      </c>
      <c r="I4705" t="s">
        <v>27</v>
      </c>
      <c r="J4705" t="s">
        <v>30542</v>
      </c>
      <c r="K4705" s="1" t="str">
        <f t="shared" si="73"/>
        <v>mlita0809</v>
      </c>
      <c r="L4705" s="5" t="s">
        <v>20688</v>
      </c>
      <c r="M4705">
        <v>1424.748</v>
      </c>
      <c r="N4705">
        <v>8.9250000000000007</v>
      </c>
      <c r="O4705" t="s">
        <v>27</v>
      </c>
      <c r="P4705" t="s">
        <v>863</v>
      </c>
      <c r="Q4705">
        <v>0</v>
      </c>
      <c r="R4705">
        <v>3964</v>
      </c>
      <c r="S4705">
        <v>99</v>
      </c>
      <c r="T4705">
        <v>4062</v>
      </c>
      <c r="U4705" t="s">
        <v>29</v>
      </c>
    </row>
    <row r="4706" spans="1:21" x14ac:dyDescent="0.25">
      <c r="A4706" t="s">
        <v>29350</v>
      </c>
      <c r="B4706" t="s">
        <v>859</v>
      </c>
      <c r="C4706" s="3">
        <v>40398.40483796296</v>
      </c>
      <c r="D4706" t="s">
        <v>29351</v>
      </c>
      <c r="E4706" s="4">
        <v>40398</v>
      </c>
      <c r="F4706" s="1">
        <v>51.646766666666664</v>
      </c>
      <c r="G4706" t="s">
        <v>27</v>
      </c>
      <c r="H4706" s="1">
        <v>104.23001666666667</v>
      </c>
      <c r="I4706" t="s">
        <v>27</v>
      </c>
      <c r="J4706" t="s">
        <v>29352</v>
      </c>
      <c r="K4706" s="1" t="str">
        <f t="shared" si="73"/>
        <v>mmaso0808</v>
      </c>
      <c r="L4706" s="5" t="s">
        <v>21358</v>
      </c>
      <c r="M4706">
        <v>1236.99</v>
      </c>
      <c r="N4706">
        <v>8.1938999999999993</v>
      </c>
      <c r="O4706">
        <v>1.4835827424421999E-3</v>
      </c>
      <c r="P4706" t="s">
        <v>863</v>
      </c>
      <c r="Q4706">
        <v>5</v>
      </c>
      <c r="R4706">
        <v>3476</v>
      </c>
      <c r="S4706">
        <v>96</v>
      </c>
      <c r="T4706">
        <v>3571</v>
      </c>
      <c r="U4706" t="s">
        <v>29</v>
      </c>
    </row>
    <row r="4707" spans="1:21" x14ac:dyDescent="0.25">
      <c r="A4707" t="s">
        <v>29353</v>
      </c>
      <c r="B4707" t="s">
        <v>859</v>
      </c>
      <c r="C4707" s="3">
        <v>40398.477361111109</v>
      </c>
      <c r="D4707" t="s">
        <v>29354</v>
      </c>
      <c r="E4707" t="s">
        <v>29355</v>
      </c>
      <c r="F4707" s="1">
        <v>51.646766666666664</v>
      </c>
      <c r="G4707" t="s">
        <v>27</v>
      </c>
      <c r="H4707" s="1">
        <v>104.23001666666667</v>
      </c>
      <c r="I4707" t="s">
        <v>27</v>
      </c>
      <c r="J4707" t="s">
        <v>29352</v>
      </c>
      <c r="K4707" s="1" t="str">
        <f t="shared" si="73"/>
        <v>mmaso08082</v>
      </c>
      <c r="L4707" s="5" t="s">
        <v>21358</v>
      </c>
      <c r="M4707">
        <v>634.22</v>
      </c>
      <c r="N4707">
        <v>10.3856</v>
      </c>
      <c r="O4707" t="s">
        <v>27</v>
      </c>
      <c r="P4707" t="s">
        <v>863</v>
      </c>
      <c r="Q4707">
        <v>0</v>
      </c>
      <c r="R4707">
        <v>1603</v>
      </c>
      <c r="S4707">
        <v>220</v>
      </c>
      <c r="T4707">
        <v>1822</v>
      </c>
      <c r="U4707" t="s">
        <v>29</v>
      </c>
    </row>
    <row r="4708" spans="1:21" x14ac:dyDescent="0.25">
      <c r="A4708" t="s">
        <v>32850</v>
      </c>
      <c r="B4708" t="s">
        <v>859</v>
      </c>
      <c r="C4708" s="3">
        <v>40402.217777777776</v>
      </c>
      <c r="D4708" t="s">
        <v>32851</v>
      </c>
      <c r="E4708" s="4">
        <v>40402</v>
      </c>
      <c r="F4708" s="1">
        <v>53.944283333333331</v>
      </c>
      <c r="G4708" t="s">
        <v>27</v>
      </c>
      <c r="H4708" s="1">
        <v>108.42928333333333</v>
      </c>
      <c r="I4708" t="s">
        <v>27</v>
      </c>
      <c r="J4708" t="s">
        <v>32852</v>
      </c>
      <c r="K4708" s="1" t="str">
        <f t="shared" si="73"/>
        <v>msu0812</v>
      </c>
      <c r="L4708" s="5" t="s">
        <v>22426</v>
      </c>
      <c r="M4708">
        <v>890.64200000000005</v>
      </c>
      <c r="N4708">
        <v>10.341699999999999</v>
      </c>
      <c r="O4708" t="s">
        <v>27</v>
      </c>
      <c r="P4708" t="s">
        <v>863</v>
      </c>
      <c r="Q4708">
        <v>0</v>
      </c>
      <c r="R4708">
        <v>2544</v>
      </c>
      <c r="S4708">
        <v>81</v>
      </c>
      <c r="T4708">
        <v>2624</v>
      </c>
      <c r="U4708" t="s">
        <v>29</v>
      </c>
    </row>
    <row r="4709" spans="1:21" x14ac:dyDescent="0.25">
      <c r="A4709" t="s">
        <v>33821</v>
      </c>
      <c r="B4709" t="s">
        <v>859</v>
      </c>
      <c r="C4709" s="3">
        <v>40403.204386574071</v>
      </c>
      <c r="D4709" t="s">
        <v>33822</v>
      </c>
      <c r="E4709" s="4">
        <v>40403</v>
      </c>
      <c r="F4709" s="1">
        <v>55.566033333333337</v>
      </c>
      <c r="G4709" t="s">
        <v>27</v>
      </c>
      <c r="H4709" s="1">
        <v>109.59331666666667</v>
      </c>
      <c r="I4709" t="s">
        <v>27</v>
      </c>
      <c r="J4709" t="s">
        <v>33819</v>
      </c>
      <c r="K4709" s="1" t="str">
        <f t="shared" si="73"/>
        <v>mtn0813</v>
      </c>
      <c r="L4709" s="5" t="s">
        <v>22703</v>
      </c>
      <c r="M4709">
        <v>653.49800000000005</v>
      </c>
      <c r="N4709">
        <v>11.898099999999999</v>
      </c>
      <c r="O4709">
        <v>3.5737299291732402E-2</v>
      </c>
      <c r="P4709" t="s">
        <v>863</v>
      </c>
      <c r="Q4709">
        <v>112</v>
      </c>
      <c r="R4709">
        <v>1841</v>
      </c>
      <c r="S4709">
        <v>74</v>
      </c>
      <c r="T4709">
        <v>1914</v>
      </c>
      <c r="U4709" t="s">
        <v>29</v>
      </c>
    </row>
    <row r="4710" spans="1:21" x14ac:dyDescent="0.25">
      <c r="A4710" t="s">
        <v>32283</v>
      </c>
      <c r="B4710" t="s">
        <v>859</v>
      </c>
      <c r="C4710" s="3">
        <v>40400.766724537039</v>
      </c>
      <c r="D4710" t="s">
        <v>32284</v>
      </c>
      <c r="E4710" s="4">
        <v>40400</v>
      </c>
      <c r="F4710" s="1">
        <v>52.896516666666663</v>
      </c>
      <c r="G4710" t="s">
        <v>27</v>
      </c>
      <c r="H4710" s="1">
        <v>107.52894999999999</v>
      </c>
      <c r="I4710" t="s">
        <v>27</v>
      </c>
      <c r="J4710" t="s">
        <v>23580</v>
      </c>
      <c r="K4710" s="1" t="str">
        <f t="shared" si="73"/>
        <v>mut0810</v>
      </c>
      <c r="L4710" s="5" t="s">
        <v>23474</v>
      </c>
      <c r="M4710">
        <v>1564.1990000000001</v>
      </c>
      <c r="N4710">
        <v>12.9826</v>
      </c>
      <c r="O4710">
        <v>8.7906051087176494E-3</v>
      </c>
      <c r="P4710" t="s">
        <v>863</v>
      </c>
      <c r="Q4710">
        <v>30</v>
      </c>
      <c r="R4710">
        <v>4525</v>
      </c>
      <c r="S4710">
        <v>26</v>
      </c>
      <c r="T4710">
        <v>4550</v>
      </c>
      <c r="U4710" t="s">
        <v>29</v>
      </c>
    </row>
    <row r="4711" spans="1:21" x14ac:dyDescent="0.25">
      <c r="A4711" t="s">
        <v>171</v>
      </c>
      <c r="B4711" t="s">
        <v>22</v>
      </c>
      <c r="C4711" s="3">
        <v>40405.803541666668</v>
      </c>
      <c r="D4711" s="3">
        <v>40405.808136574073</v>
      </c>
      <c r="E4711" s="4">
        <v>40405</v>
      </c>
      <c r="F4711">
        <v>52.287316666666598</v>
      </c>
      <c r="G4711" t="s">
        <v>172</v>
      </c>
      <c r="H4711">
        <v>106.238616666666</v>
      </c>
      <c r="I4711" t="s">
        <v>173</v>
      </c>
      <c r="J4711" t="s">
        <v>174</v>
      </c>
      <c r="K4711" s="1" t="str">
        <f t="shared" si="73"/>
        <v>1.5kkhar0815</v>
      </c>
      <c r="L4711" s="5" t="s">
        <v>175</v>
      </c>
      <c r="M4711">
        <v>3.83</v>
      </c>
      <c r="N4711">
        <v>11.1449</v>
      </c>
      <c r="O4711" t="s">
        <v>27</v>
      </c>
      <c r="P4711" t="s">
        <v>28</v>
      </c>
      <c r="Q4711">
        <v>0</v>
      </c>
      <c r="R4711">
        <v>2</v>
      </c>
      <c r="S4711">
        <v>27</v>
      </c>
      <c r="T4711">
        <v>28</v>
      </c>
      <c r="U4711" t="s">
        <v>29</v>
      </c>
    </row>
    <row r="4712" spans="1:21" x14ac:dyDescent="0.25">
      <c r="A4712" t="s">
        <v>830</v>
      </c>
      <c r="B4712" t="s">
        <v>22</v>
      </c>
      <c r="C4712" s="3">
        <v>40397.948287037034</v>
      </c>
      <c r="D4712" s="3">
        <v>40397.989606481482</v>
      </c>
      <c r="E4712" s="4">
        <v>40397</v>
      </c>
      <c r="F4712">
        <v>51.677416666666602</v>
      </c>
      <c r="G4712" t="s">
        <v>831</v>
      </c>
      <c r="H4712">
        <v>103.87245</v>
      </c>
      <c r="I4712" t="s">
        <v>832</v>
      </c>
      <c r="J4712" t="s">
        <v>833</v>
      </c>
      <c r="K4712" s="1" t="str">
        <f t="shared" si="73"/>
        <v>12kKu0807</v>
      </c>
      <c r="L4712" s="5" t="s">
        <v>715</v>
      </c>
      <c r="M4712">
        <v>1249.2739999999999</v>
      </c>
      <c r="N4712">
        <v>3.3757000000000001</v>
      </c>
      <c r="O4712" t="s">
        <v>27</v>
      </c>
      <c r="P4712" t="s">
        <v>28</v>
      </c>
      <c r="Q4712">
        <v>0</v>
      </c>
      <c r="R4712">
        <v>1211</v>
      </c>
      <c r="S4712">
        <v>3820</v>
      </c>
      <c r="T4712">
        <v>5030</v>
      </c>
      <c r="U4712" t="s">
        <v>29</v>
      </c>
    </row>
    <row r="4713" spans="1:21" x14ac:dyDescent="0.25">
      <c r="A4713" t="s">
        <v>1348</v>
      </c>
      <c r="B4713" t="s">
        <v>22</v>
      </c>
      <c r="C4713" s="3">
        <v>40404.674502314818</v>
      </c>
      <c r="D4713" s="3">
        <v>40404.67827546296</v>
      </c>
      <c r="E4713" s="4">
        <v>40404</v>
      </c>
      <c r="F4713">
        <v>54.375233333333298</v>
      </c>
      <c r="G4713" t="s">
        <v>1349</v>
      </c>
      <c r="H4713">
        <v>109.44998333333299</v>
      </c>
      <c r="I4713" t="s">
        <v>1350</v>
      </c>
      <c r="J4713" t="s">
        <v>1351</v>
      </c>
      <c r="K4713" s="1" t="str">
        <f t="shared" si="73"/>
        <v>1kda0814</v>
      </c>
      <c r="L4713" s="5" t="s">
        <v>1352</v>
      </c>
      <c r="M4713">
        <v>16.928000000000001</v>
      </c>
      <c r="N4713">
        <v>8.3386999999999993</v>
      </c>
      <c r="O4713" t="s">
        <v>27</v>
      </c>
      <c r="P4713" t="s">
        <v>28</v>
      </c>
      <c r="Q4713">
        <v>0</v>
      </c>
      <c r="R4713">
        <v>2</v>
      </c>
      <c r="S4713">
        <v>167</v>
      </c>
      <c r="T4713">
        <v>168</v>
      </c>
      <c r="U4713" t="s">
        <v>29</v>
      </c>
    </row>
    <row r="4714" spans="1:21" x14ac:dyDescent="0.25">
      <c r="A4714" t="s">
        <v>1407</v>
      </c>
      <c r="B4714" t="s">
        <v>22</v>
      </c>
      <c r="C4714" s="3">
        <v>40399.328449074077</v>
      </c>
      <c r="D4714" s="3">
        <v>40399.34170138889</v>
      </c>
      <c r="E4714" s="4">
        <v>40399</v>
      </c>
      <c r="F4714">
        <v>51.908466666666598</v>
      </c>
      <c r="G4714" t="s">
        <v>1408</v>
      </c>
      <c r="H4714">
        <v>105.2332</v>
      </c>
      <c r="I4714" t="s">
        <v>1409</v>
      </c>
      <c r="J4714" t="s">
        <v>1410</v>
      </c>
      <c r="K4714" s="1" t="str">
        <f t="shared" si="73"/>
        <v>1kka0809</v>
      </c>
      <c r="L4714" s="5" t="s">
        <v>1405</v>
      </c>
      <c r="M4714">
        <v>515.45500000000004</v>
      </c>
      <c r="N4714">
        <v>3.4668999999999999</v>
      </c>
      <c r="O4714" t="s">
        <v>27</v>
      </c>
      <c r="P4714" t="s">
        <v>28</v>
      </c>
      <c r="Q4714">
        <v>0</v>
      </c>
      <c r="R4714">
        <v>3</v>
      </c>
      <c r="S4714">
        <v>1948</v>
      </c>
      <c r="T4714">
        <v>1950</v>
      </c>
      <c r="U4714" t="s">
        <v>29</v>
      </c>
    </row>
    <row r="4715" spans="1:21" x14ac:dyDescent="0.25">
      <c r="A4715" t="s">
        <v>1508</v>
      </c>
      <c r="B4715" t="s">
        <v>22</v>
      </c>
      <c r="C4715" s="3">
        <v>40399.2424537037</v>
      </c>
      <c r="D4715" s="3">
        <v>40399.253946759258</v>
      </c>
      <c r="E4715" s="4">
        <v>40399</v>
      </c>
      <c r="F4715">
        <v>51.831816666666597</v>
      </c>
      <c r="G4715" t="s">
        <v>1509</v>
      </c>
      <c r="H4715">
        <v>104.89541666666599</v>
      </c>
      <c r="I4715" t="s">
        <v>1510</v>
      </c>
      <c r="J4715" t="s">
        <v>1511</v>
      </c>
      <c r="K4715" s="1" t="str">
        <f t="shared" si="73"/>
        <v>1kli0809</v>
      </c>
      <c r="L4715" s="5" t="s">
        <v>1471</v>
      </c>
      <c r="M4715">
        <v>500.54700000000003</v>
      </c>
      <c r="N4715">
        <v>3.4805999999999999</v>
      </c>
      <c r="O4715" t="s">
        <v>27</v>
      </c>
      <c r="P4715" t="s">
        <v>28</v>
      </c>
      <c r="Q4715">
        <v>0</v>
      </c>
      <c r="R4715">
        <v>2</v>
      </c>
      <c r="S4715">
        <v>1807</v>
      </c>
      <c r="T4715">
        <v>1808</v>
      </c>
      <c r="U4715" t="s">
        <v>29</v>
      </c>
    </row>
    <row r="4716" spans="1:21" x14ac:dyDescent="0.25">
      <c r="A4716" t="s">
        <v>1565</v>
      </c>
      <c r="B4716" t="s">
        <v>22</v>
      </c>
      <c r="C4716" s="3">
        <v>40398.128657407404</v>
      </c>
      <c r="D4716" s="3">
        <v>40398.142604166664</v>
      </c>
      <c r="E4716" s="4">
        <v>40398</v>
      </c>
      <c r="F4716">
        <v>51.775433333333297</v>
      </c>
      <c r="G4716" t="s">
        <v>1566</v>
      </c>
      <c r="H4716">
        <v>104.219066666666</v>
      </c>
      <c r="I4716" t="s">
        <v>1567</v>
      </c>
      <c r="J4716" t="s">
        <v>1568</v>
      </c>
      <c r="K4716" s="1" t="str">
        <f t="shared" si="73"/>
        <v>1kma0808</v>
      </c>
      <c r="L4716" s="5" t="s">
        <v>1540</v>
      </c>
      <c r="M4716">
        <v>544.02300000000002</v>
      </c>
      <c r="N4716">
        <v>3.496</v>
      </c>
      <c r="O4716" t="s">
        <v>27</v>
      </c>
      <c r="P4716" t="s">
        <v>28</v>
      </c>
      <c r="Q4716">
        <v>0</v>
      </c>
      <c r="R4716">
        <v>641</v>
      </c>
      <c r="S4716">
        <v>1486</v>
      </c>
      <c r="T4716">
        <v>2126</v>
      </c>
      <c r="U4716" t="s">
        <v>29</v>
      </c>
    </row>
    <row r="4717" spans="1:21" x14ac:dyDescent="0.25">
      <c r="A4717" t="s">
        <v>1681</v>
      </c>
      <c r="B4717" t="s">
        <v>22</v>
      </c>
      <c r="C4717" s="3">
        <v>40399.688935185186</v>
      </c>
      <c r="D4717" s="3">
        <v>40399.695706018516</v>
      </c>
      <c r="E4717" s="4">
        <v>40399</v>
      </c>
      <c r="F4717">
        <v>51.650716666666597</v>
      </c>
      <c r="G4717" t="s">
        <v>1682</v>
      </c>
      <c r="H4717">
        <v>105.517933333333</v>
      </c>
      <c r="I4717" t="s">
        <v>1683</v>
      </c>
      <c r="J4717" t="s">
        <v>1684</v>
      </c>
      <c r="K4717" s="1" t="str">
        <f t="shared" si="73"/>
        <v>1kmi0809</v>
      </c>
      <c r="L4717" s="5" t="s">
        <v>1638</v>
      </c>
      <c r="M4717">
        <v>160.905</v>
      </c>
      <c r="N4717">
        <v>11.6713</v>
      </c>
      <c r="O4717">
        <v>3.6465746900424797E-2</v>
      </c>
      <c r="P4717" t="s">
        <v>28</v>
      </c>
      <c r="Q4717">
        <v>108</v>
      </c>
      <c r="R4717">
        <v>570</v>
      </c>
      <c r="S4717">
        <v>21</v>
      </c>
      <c r="T4717">
        <v>590</v>
      </c>
      <c r="U4717" t="s">
        <v>29</v>
      </c>
    </row>
    <row r="4718" spans="1:21" x14ac:dyDescent="0.25">
      <c r="A4718" t="s">
        <v>2032</v>
      </c>
      <c r="B4718" t="s">
        <v>22</v>
      </c>
      <c r="C4718" s="3">
        <v>40398.628900462965</v>
      </c>
      <c r="D4718" s="3">
        <v>40398.636365740742</v>
      </c>
      <c r="E4718" s="4">
        <v>40398</v>
      </c>
      <c r="F4718">
        <v>51.511299999999999</v>
      </c>
      <c r="G4718" t="s">
        <v>2033</v>
      </c>
      <c r="H4718">
        <v>104.232683333333</v>
      </c>
      <c r="I4718" t="s">
        <v>2034</v>
      </c>
      <c r="J4718" t="s">
        <v>2035</v>
      </c>
      <c r="K4718" s="1" t="str">
        <f t="shared" si="73"/>
        <v>1kso0808</v>
      </c>
      <c r="L4718" s="5" t="s">
        <v>2006</v>
      </c>
      <c r="M4718">
        <v>165.88800000000001</v>
      </c>
      <c r="N4718">
        <v>3.9007000000000001</v>
      </c>
      <c r="O4718">
        <v>2.6203644843019999E-2</v>
      </c>
      <c r="P4718" t="s">
        <v>28</v>
      </c>
      <c r="Q4718">
        <v>113</v>
      </c>
      <c r="R4718">
        <v>426</v>
      </c>
      <c r="S4718">
        <v>165</v>
      </c>
      <c r="T4718">
        <v>590</v>
      </c>
      <c r="U4718" t="s">
        <v>29</v>
      </c>
    </row>
    <row r="4719" spans="1:21" x14ac:dyDescent="0.25">
      <c r="A4719" t="s">
        <v>2150</v>
      </c>
      <c r="B4719" t="s">
        <v>22</v>
      </c>
      <c r="C4719" s="3">
        <v>40398.856354166666</v>
      </c>
      <c r="D4719" s="3">
        <v>40398.8671412037</v>
      </c>
      <c r="E4719" s="4">
        <v>40398</v>
      </c>
      <c r="F4719">
        <v>51.574583333333301</v>
      </c>
      <c r="G4719" t="s">
        <v>2151</v>
      </c>
      <c r="H4719">
        <v>105.12736666666601</v>
      </c>
      <c r="I4719" t="s">
        <v>2152</v>
      </c>
      <c r="J4719" t="s">
        <v>2096</v>
      </c>
      <c r="K4719" s="1" t="str">
        <f t="shared" si="73"/>
        <v>1kta0808</v>
      </c>
      <c r="L4719" s="5" t="s">
        <v>2090</v>
      </c>
      <c r="M4719">
        <v>255.55199999999999</v>
      </c>
      <c r="N4719">
        <v>3.9636</v>
      </c>
      <c r="O4719" t="s">
        <v>27</v>
      </c>
      <c r="P4719" t="s">
        <v>28</v>
      </c>
      <c r="Q4719">
        <v>0</v>
      </c>
      <c r="R4719">
        <v>703</v>
      </c>
      <c r="S4719">
        <v>219</v>
      </c>
      <c r="T4719">
        <v>921</v>
      </c>
      <c r="U4719" t="s">
        <v>29</v>
      </c>
    </row>
    <row r="4720" spans="1:21" x14ac:dyDescent="0.25">
      <c r="A4720" t="s">
        <v>2188</v>
      </c>
      <c r="B4720" t="s">
        <v>22</v>
      </c>
      <c r="C4720" s="3">
        <v>40400.901932870373</v>
      </c>
      <c r="D4720" s="3">
        <v>40400.905347222222</v>
      </c>
      <c r="E4720" s="4">
        <v>40400</v>
      </c>
      <c r="F4720">
        <v>52.7285166666666</v>
      </c>
      <c r="G4720" t="s">
        <v>2189</v>
      </c>
      <c r="H4720">
        <v>107.65243333333299</v>
      </c>
      <c r="I4720" t="s">
        <v>2190</v>
      </c>
      <c r="J4720" t="s">
        <v>2191</v>
      </c>
      <c r="K4720" s="1" t="str">
        <f t="shared" si="73"/>
        <v>1kto0810</v>
      </c>
      <c r="L4720" s="5" t="s">
        <v>2192</v>
      </c>
      <c r="M4720">
        <v>16.303999999999998</v>
      </c>
      <c r="N4720">
        <v>6.9025999999999996</v>
      </c>
      <c r="O4720" t="s">
        <v>27</v>
      </c>
      <c r="P4720" t="s">
        <v>28</v>
      </c>
      <c r="Q4720">
        <v>0</v>
      </c>
      <c r="R4720">
        <v>2</v>
      </c>
      <c r="S4720">
        <v>65</v>
      </c>
      <c r="T4720">
        <v>66</v>
      </c>
      <c r="U4720" t="s">
        <v>29</v>
      </c>
    </row>
    <row r="4721" spans="1:21" x14ac:dyDescent="0.25">
      <c r="A4721" t="s">
        <v>2225</v>
      </c>
      <c r="B4721" t="s">
        <v>22</v>
      </c>
      <c r="C4721" s="3">
        <v>40402.824328703704</v>
      </c>
      <c r="D4721" s="3">
        <v>40402.833483796298</v>
      </c>
      <c r="E4721" s="4">
        <v>40402</v>
      </c>
      <c r="F4721">
        <v>55.290999999999997</v>
      </c>
      <c r="G4721" t="s">
        <v>2226</v>
      </c>
      <c r="H4721">
        <v>109.741116666666</v>
      </c>
      <c r="I4721" t="s">
        <v>2227</v>
      </c>
      <c r="J4721" t="s">
        <v>2228</v>
      </c>
      <c r="K4721" s="1" t="str">
        <f t="shared" si="73"/>
        <v>1ktu0812</v>
      </c>
      <c r="L4721" s="5" t="s">
        <v>2212</v>
      </c>
      <c r="M4721">
        <v>242.48</v>
      </c>
      <c r="N4721">
        <v>3.7645</v>
      </c>
      <c r="O4721" t="s">
        <v>27</v>
      </c>
      <c r="P4721" t="s">
        <v>28</v>
      </c>
      <c r="Q4721">
        <v>0</v>
      </c>
      <c r="R4721">
        <v>198</v>
      </c>
      <c r="S4721">
        <v>705</v>
      </c>
      <c r="T4721">
        <v>902</v>
      </c>
      <c r="U4721" t="s">
        <v>29</v>
      </c>
    </row>
    <row r="4722" spans="1:21" x14ac:dyDescent="0.25">
      <c r="A4722" t="s">
        <v>3019</v>
      </c>
      <c r="B4722" t="s">
        <v>22</v>
      </c>
      <c r="C4722" s="3">
        <v>40403.059421296297</v>
      </c>
      <c r="D4722" s="3">
        <v>40403.072581018518</v>
      </c>
      <c r="E4722" s="4">
        <v>40403</v>
      </c>
      <c r="F4722">
        <v>55.347299999999997</v>
      </c>
      <c r="G4722" t="s">
        <v>3020</v>
      </c>
      <c r="H4722">
        <v>109.24726666666599</v>
      </c>
      <c r="I4722" t="s">
        <v>3021</v>
      </c>
      <c r="J4722" t="s">
        <v>3022</v>
      </c>
      <c r="K4722" s="1" t="str">
        <f t="shared" si="73"/>
        <v>3kba0813</v>
      </c>
      <c r="L4722" s="5" t="s">
        <v>2878</v>
      </c>
      <c r="M4722">
        <v>613.553</v>
      </c>
      <c r="N4722">
        <v>3.6858</v>
      </c>
      <c r="O4722" t="s">
        <v>27</v>
      </c>
      <c r="P4722" t="s">
        <v>28</v>
      </c>
      <c r="Q4722">
        <v>0</v>
      </c>
      <c r="R4722">
        <v>1592</v>
      </c>
      <c r="S4722">
        <v>661</v>
      </c>
      <c r="T4722">
        <v>2252</v>
      </c>
      <c r="U4722" t="s">
        <v>29</v>
      </c>
    </row>
    <row r="4723" spans="1:21" x14ac:dyDescent="0.25">
      <c r="A4723" t="s">
        <v>3236</v>
      </c>
      <c r="B4723" t="s">
        <v>22</v>
      </c>
      <c r="C4723" s="3">
        <v>40404.659502314818</v>
      </c>
      <c r="D4723" s="3">
        <v>40404.664351851854</v>
      </c>
      <c r="E4723" s="4">
        <v>40404</v>
      </c>
      <c r="F4723">
        <v>54.383316666666602</v>
      </c>
      <c r="G4723" t="s">
        <v>3237</v>
      </c>
      <c r="H4723">
        <v>109.42083333333299</v>
      </c>
      <c r="I4723" t="s">
        <v>3238</v>
      </c>
      <c r="J4723" t="s">
        <v>3239</v>
      </c>
      <c r="K4723" s="1" t="str">
        <f t="shared" si="73"/>
        <v>3kda0814</v>
      </c>
      <c r="L4723" s="5" t="s">
        <v>3181</v>
      </c>
      <c r="M4723">
        <v>89.248999999999995</v>
      </c>
      <c r="N4723">
        <v>3.8555000000000001</v>
      </c>
      <c r="O4723" t="s">
        <v>27</v>
      </c>
      <c r="P4723" t="s">
        <v>28</v>
      </c>
      <c r="Q4723">
        <v>0</v>
      </c>
      <c r="R4723">
        <v>2</v>
      </c>
      <c r="S4723">
        <v>489</v>
      </c>
      <c r="T4723">
        <v>490</v>
      </c>
      <c r="U4723" t="s">
        <v>29</v>
      </c>
    </row>
    <row r="4724" spans="1:21" x14ac:dyDescent="0.25">
      <c r="A4724" t="s">
        <v>3375</v>
      </c>
      <c r="B4724" t="s">
        <v>22</v>
      </c>
      <c r="C4724" s="3">
        <v>40404.433715277781</v>
      </c>
      <c r="D4724" s="3">
        <v>40404.451041666667</v>
      </c>
      <c r="E4724" s="4">
        <v>40404</v>
      </c>
      <c r="F4724">
        <v>54.5348166666666</v>
      </c>
      <c r="G4724" t="s">
        <v>3376</v>
      </c>
      <c r="H4724">
        <v>108.69955</v>
      </c>
      <c r="I4724" t="s">
        <v>3377</v>
      </c>
      <c r="J4724" t="s">
        <v>3378</v>
      </c>
      <c r="K4724" s="1" t="str">
        <f t="shared" si="73"/>
        <v>3kel0814</v>
      </c>
      <c r="L4724" s="5" t="s">
        <v>3373</v>
      </c>
      <c r="M4724">
        <v>865.26700000000005</v>
      </c>
      <c r="N4724">
        <v>4.1230000000000002</v>
      </c>
      <c r="O4724" t="s">
        <v>27</v>
      </c>
      <c r="P4724" t="s">
        <v>28</v>
      </c>
      <c r="Q4724">
        <v>0</v>
      </c>
      <c r="R4724">
        <v>2824</v>
      </c>
      <c r="S4724">
        <v>368</v>
      </c>
      <c r="T4724">
        <v>3191</v>
      </c>
      <c r="U4724" t="s">
        <v>29</v>
      </c>
    </row>
    <row r="4725" spans="1:21" x14ac:dyDescent="0.25">
      <c r="A4725" t="s">
        <v>3828</v>
      </c>
      <c r="B4725" t="s">
        <v>22</v>
      </c>
      <c r="C4725" s="3">
        <v>40399.351099537038</v>
      </c>
      <c r="D4725" s="3">
        <v>40399.387152777781</v>
      </c>
      <c r="E4725" s="4">
        <v>40399</v>
      </c>
      <c r="F4725">
        <v>51.894516666666597</v>
      </c>
      <c r="G4725" t="s">
        <v>3829</v>
      </c>
      <c r="H4725">
        <v>105.25069999999999</v>
      </c>
      <c r="I4725" t="s">
        <v>3830</v>
      </c>
      <c r="J4725" t="s">
        <v>3706</v>
      </c>
      <c r="K4725" s="1" t="str">
        <f t="shared" si="73"/>
        <v>3kka0809</v>
      </c>
      <c r="L4725" s="5" t="s">
        <v>3657</v>
      </c>
      <c r="M4725">
        <v>1370.222</v>
      </c>
      <c r="N4725">
        <v>3.3546999999999998</v>
      </c>
      <c r="O4725" t="s">
        <v>27</v>
      </c>
      <c r="P4725" t="s">
        <v>28</v>
      </c>
      <c r="Q4725">
        <v>0</v>
      </c>
      <c r="R4725">
        <v>2</v>
      </c>
      <c r="S4725">
        <v>4966</v>
      </c>
      <c r="T4725">
        <v>4967</v>
      </c>
      <c r="U4725" t="s">
        <v>29</v>
      </c>
    </row>
    <row r="4726" spans="1:21" x14ac:dyDescent="0.25">
      <c r="A4726" t="s">
        <v>3931</v>
      </c>
      <c r="B4726" t="s">
        <v>22</v>
      </c>
      <c r="C4726" s="3">
        <v>40405.81863425926</v>
      </c>
      <c r="D4726" s="3">
        <v>40405.823564814818</v>
      </c>
      <c r="E4726" s="4">
        <v>40405</v>
      </c>
      <c r="F4726">
        <v>52.291083333333297</v>
      </c>
      <c r="G4726" t="s">
        <v>3932</v>
      </c>
      <c r="H4726">
        <v>106.21715</v>
      </c>
      <c r="I4726" t="s">
        <v>3933</v>
      </c>
      <c r="J4726" t="s">
        <v>3934</v>
      </c>
      <c r="K4726" s="1" t="str">
        <f t="shared" si="73"/>
        <v>3kkhar0815</v>
      </c>
      <c r="L4726" s="5" t="s">
        <v>3935</v>
      </c>
      <c r="M4726">
        <v>12.561999999999999</v>
      </c>
      <c r="N4726">
        <v>8.6963000000000008</v>
      </c>
      <c r="O4726" t="s">
        <v>27</v>
      </c>
      <c r="P4726" t="s">
        <v>28</v>
      </c>
      <c r="Q4726">
        <v>0</v>
      </c>
      <c r="R4726">
        <v>2</v>
      </c>
      <c r="S4726">
        <v>83</v>
      </c>
      <c r="T4726">
        <v>84</v>
      </c>
      <c r="U4726" t="s">
        <v>29</v>
      </c>
    </row>
    <row r="4727" spans="1:21" x14ac:dyDescent="0.25">
      <c r="A4727" t="s">
        <v>3973</v>
      </c>
      <c r="B4727" t="s">
        <v>22</v>
      </c>
      <c r="C4727" s="3">
        <v>40405.965462962966</v>
      </c>
      <c r="D4727" s="3">
        <v>40405.983472222222</v>
      </c>
      <c r="E4727" s="4">
        <v>40405</v>
      </c>
      <c r="F4727">
        <v>52.40175</v>
      </c>
      <c r="G4727" t="s">
        <v>3974</v>
      </c>
      <c r="H4727">
        <v>105.9153</v>
      </c>
      <c r="I4727" t="s">
        <v>3975</v>
      </c>
      <c r="J4727" t="s">
        <v>3976</v>
      </c>
      <c r="K4727" s="1" t="str">
        <f t="shared" si="73"/>
        <v>3kKrY0815</v>
      </c>
      <c r="L4727" s="5" t="s">
        <v>3958</v>
      </c>
      <c r="M4727">
        <v>833.05700000000002</v>
      </c>
      <c r="N4727">
        <v>3.8285999999999998</v>
      </c>
      <c r="O4727" t="s">
        <v>27</v>
      </c>
      <c r="P4727" t="s">
        <v>28</v>
      </c>
      <c r="Q4727">
        <v>0</v>
      </c>
      <c r="R4727">
        <v>2360</v>
      </c>
      <c r="S4727">
        <v>601</v>
      </c>
      <c r="T4727">
        <v>2960</v>
      </c>
      <c r="U4727" t="s">
        <v>29</v>
      </c>
    </row>
    <row r="4728" spans="1:21" x14ac:dyDescent="0.25">
      <c r="A4728" t="s">
        <v>4177</v>
      </c>
      <c r="B4728" t="s">
        <v>22</v>
      </c>
      <c r="C4728" s="3">
        <v>40399.204039351855</v>
      </c>
      <c r="D4728" s="3">
        <v>40399.230578703704</v>
      </c>
      <c r="E4728" s="4">
        <v>40399</v>
      </c>
      <c r="F4728">
        <v>51.815449999999998</v>
      </c>
      <c r="G4728" t="s">
        <v>4178</v>
      </c>
      <c r="H4728">
        <v>104.90731666666601</v>
      </c>
      <c r="I4728" t="s">
        <v>4179</v>
      </c>
      <c r="J4728" t="s">
        <v>4180</v>
      </c>
      <c r="K4728" s="1" t="str">
        <f t="shared" si="73"/>
        <v>3kli0809</v>
      </c>
      <c r="L4728" s="5" t="s">
        <v>4096</v>
      </c>
      <c r="M4728">
        <v>1400.44</v>
      </c>
      <c r="N4728">
        <v>3.7431999999999999</v>
      </c>
      <c r="O4728" t="s">
        <v>27</v>
      </c>
      <c r="P4728" t="s">
        <v>28</v>
      </c>
      <c r="Q4728">
        <v>0</v>
      </c>
      <c r="R4728">
        <v>4458</v>
      </c>
      <c r="S4728">
        <v>639</v>
      </c>
      <c r="T4728">
        <v>5096</v>
      </c>
      <c r="U4728" t="s">
        <v>29</v>
      </c>
    </row>
    <row r="4729" spans="1:21" x14ac:dyDescent="0.25">
      <c r="A4729" t="s">
        <v>4436</v>
      </c>
      <c r="B4729" t="s">
        <v>22</v>
      </c>
      <c r="C4729" s="3">
        <v>40398.154895833337</v>
      </c>
      <c r="D4729" s="3">
        <v>40398.180405092593</v>
      </c>
      <c r="E4729" s="4">
        <v>40398</v>
      </c>
      <c r="F4729">
        <v>51.7589166666666</v>
      </c>
      <c r="G4729" t="s">
        <v>4437</v>
      </c>
      <c r="H4729">
        <v>104.219566666666</v>
      </c>
      <c r="I4729" t="s">
        <v>4438</v>
      </c>
      <c r="J4729" t="s">
        <v>4439</v>
      </c>
      <c r="K4729" s="1" t="str">
        <f t="shared" si="73"/>
        <v>3kma0808</v>
      </c>
      <c r="L4729" s="5" t="s">
        <v>4370</v>
      </c>
      <c r="M4729">
        <v>1336.912</v>
      </c>
      <c r="N4729">
        <v>3.3788</v>
      </c>
      <c r="O4729" t="s">
        <v>27</v>
      </c>
      <c r="P4729" t="s">
        <v>28</v>
      </c>
      <c r="Q4729">
        <v>0</v>
      </c>
      <c r="R4729">
        <v>1431</v>
      </c>
      <c r="S4729">
        <v>3627</v>
      </c>
      <c r="T4729">
        <v>5057</v>
      </c>
      <c r="U4729" t="s">
        <v>29</v>
      </c>
    </row>
    <row r="4730" spans="1:21" x14ac:dyDescent="0.25">
      <c r="A4730" t="s">
        <v>4946</v>
      </c>
      <c r="B4730" t="s">
        <v>22</v>
      </c>
      <c r="C4730" s="3">
        <v>40399.666388888887</v>
      </c>
      <c r="D4730" s="3">
        <v>40399.679965277777</v>
      </c>
      <c r="E4730" s="4">
        <v>40399</v>
      </c>
      <c r="F4730">
        <v>51.668033333333298</v>
      </c>
      <c r="G4730" t="s">
        <v>4947</v>
      </c>
      <c r="H4730">
        <v>105.502316666666</v>
      </c>
      <c r="I4730" t="s">
        <v>4948</v>
      </c>
      <c r="J4730" t="s">
        <v>4940</v>
      </c>
      <c r="K4730" s="1" t="str">
        <f t="shared" si="73"/>
        <v>3kmi0809</v>
      </c>
      <c r="L4730" s="5" t="s">
        <v>4819</v>
      </c>
      <c r="M4730">
        <v>658.85</v>
      </c>
      <c r="N4730">
        <v>3.5556000000000001</v>
      </c>
      <c r="O4730" t="s">
        <v>27</v>
      </c>
      <c r="P4730" t="s">
        <v>28</v>
      </c>
      <c r="Q4730">
        <v>0</v>
      </c>
      <c r="R4730">
        <v>1320</v>
      </c>
      <c r="S4730">
        <v>1021</v>
      </c>
      <c r="T4730">
        <v>2340</v>
      </c>
      <c r="U4730" t="s">
        <v>29</v>
      </c>
    </row>
    <row r="4731" spans="1:21" x14ac:dyDescent="0.25">
      <c r="A4731" t="s">
        <v>5700</v>
      </c>
      <c r="B4731" t="s">
        <v>22</v>
      </c>
      <c r="C4731" s="3">
        <v>40398.59103009259</v>
      </c>
      <c r="D4731" s="3">
        <v>40398.602881944447</v>
      </c>
      <c r="E4731" s="4">
        <v>40398</v>
      </c>
      <c r="F4731">
        <v>51.527549999999998</v>
      </c>
      <c r="G4731" t="s">
        <v>5701</v>
      </c>
      <c r="H4731">
        <v>104.2329</v>
      </c>
      <c r="I4731" t="s">
        <v>5702</v>
      </c>
      <c r="J4731" t="s">
        <v>5703</v>
      </c>
      <c r="K4731" s="1" t="str">
        <f t="shared" si="73"/>
        <v>3kso0808</v>
      </c>
      <c r="L4731" s="5" t="s">
        <v>5622</v>
      </c>
      <c r="M4731">
        <v>457.67700000000002</v>
      </c>
      <c r="N4731">
        <v>3.4866999999999999</v>
      </c>
      <c r="O4731" t="s">
        <v>27</v>
      </c>
      <c r="P4731" t="s">
        <v>28</v>
      </c>
      <c r="Q4731">
        <v>0</v>
      </c>
      <c r="R4731">
        <v>2</v>
      </c>
      <c r="S4731">
        <v>1728</v>
      </c>
      <c r="T4731">
        <v>1729</v>
      </c>
      <c r="U4731" t="s">
        <v>29</v>
      </c>
    </row>
    <row r="4732" spans="1:21" x14ac:dyDescent="0.25">
      <c r="A4732" t="s">
        <v>6077</v>
      </c>
      <c r="B4732" t="s">
        <v>22</v>
      </c>
      <c r="C4732" s="3">
        <v>40398.878495370373</v>
      </c>
      <c r="D4732" s="3">
        <v>40398.892256944448</v>
      </c>
      <c r="E4732" s="4">
        <v>40398</v>
      </c>
      <c r="F4732">
        <v>51.591016666666597</v>
      </c>
      <c r="G4732" t="s">
        <v>6078</v>
      </c>
      <c r="H4732">
        <v>105.114766666666</v>
      </c>
      <c r="I4732" t="s">
        <v>6079</v>
      </c>
      <c r="J4732" t="s">
        <v>5956</v>
      </c>
      <c r="K4732" s="1" t="str">
        <f t="shared" si="73"/>
        <v>3kta0808</v>
      </c>
      <c r="L4732" s="5" t="s">
        <v>5913</v>
      </c>
      <c r="M4732">
        <v>683.66300000000001</v>
      </c>
      <c r="N4732">
        <v>3.7383000000000002</v>
      </c>
      <c r="O4732">
        <v>3.9937791948052997E-2</v>
      </c>
      <c r="P4732" t="s">
        <v>28</v>
      </c>
      <c r="Q4732">
        <v>178</v>
      </c>
      <c r="R4732">
        <v>2080</v>
      </c>
      <c r="S4732">
        <v>353</v>
      </c>
      <c r="T4732">
        <v>2432</v>
      </c>
      <c r="U4732" t="s">
        <v>29</v>
      </c>
    </row>
    <row r="4733" spans="1:21" x14ac:dyDescent="0.25">
      <c r="A4733" t="s">
        <v>6316</v>
      </c>
      <c r="B4733" t="s">
        <v>22</v>
      </c>
      <c r="C4733" s="3">
        <v>40400.912372685183</v>
      </c>
      <c r="D4733" s="3">
        <v>40400.923796296294</v>
      </c>
      <c r="E4733" s="4">
        <v>40400</v>
      </c>
      <c r="F4733">
        <v>52.743833333333299</v>
      </c>
      <c r="G4733" t="s">
        <v>6317</v>
      </c>
      <c r="H4733">
        <v>107.64191666666601</v>
      </c>
      <c r="I4733" t="s">
        <v>6318</v>
      </c>
      <c r="J4733" t="s">
        <v>6231</v>
      </c>
      <c r="K4733" s="1" t="str">
        <f t="shared" si="73"/>
        <v>3kto0810</v>
      </c>
      <c r="L4733" s="5" t="s">
        <v>6189</v>
      </c>
      <c r="M4733">
        <v>535.32899999999995</v>
      </c>
      <c r="N4733">
        <v>3.8456999999999999</v>
      </c>
      <c r="O4733" t="s">
        <v>27</v>
      </c>
      <c r="P4733" t="s">
        <v>28</v>
      </c>
      <c r="Q4733">
        <v>0</v>
      </c>
      <c r="R4733">
        <v>1311</v>
      </c>
      <c r="S4733">
        <v>602</v>
      </c>
      <c r="T4733">
        <v>1912</v>
      </c>
      <c r="U4733" t="s">
        <v>29</v>
      </c>
    </row>
    <row r="4734" spans="1:21" x14ac:dyDescent="0.25">
      <c r="A4734" t="s">
        <v>6574</v>
      </c>
      <c r="B4734" t="s">
        <v>22</v>
      </c>
      <c r="C4734" s="3">
        <v>40402.842581018522</v>
      </c>
      <c r="D4734" s="3">
        <v>40402.854641203703</v>
      </c>
      <c r="E4734" s="4">
        <v>40402</v>
      </c>
      <c r="F4734">
        <v>55.293333333333301</v>
      </c>
      <c r="G4734" t="s">
        <v>6575</v>
      </c>
      <c r="H4734">
        <v>109.71080000000001</v>
      </c>
      <c r="I4734" t="s">
        <v>6576</v>
      </c>
      <c r="J4734" t="s">
        <v>6577</v>
      </c>
      <c r="K4734" s="1" t="str">
        <f t="shared" si="73"/>
        <v>3ktu0812</v>
      </c>
      <c r="L4734" s="5" t="s">
        <v>6486</v>
      </c>
      <c r="M4734">
        <v>575.68899999999996</v>
      </c>
      <c r="N4734">
        <v>3.4340999999999999</v>
      </c>
      <c r="O4734" t="s">
        <v>27</v>
      </c>
      <c r="P4734" t="s">
        <v>28</v>
      </c>
      <c r="Q4734">
        <v>0</v>
      </c>
      <c r="R4734">
        <v>2</v>
      </c>
      <c r="S4734">
        <v>1979</v>
      </c>
      <c r="T4734">
        <v>1980</v>
      </c>
      <c r="U4734" t="s">
        <v>29</v>
      </c>
    </row>
    <row r="4735" spans="1:21" x14ac:dyDescent="0.25">
      <c r="A4735" t="s">
        <v>6882</v>
      </c>
      <c r="B4735" t="s">
        <v>22</v>
      </c>
      <c r="C4735" s="3">
        <v>40400.555648148147</v>
      </c>
      <c r="D4735" s="3">
        <v>40400.588379629633</v>
      </c>
      <c r="E4735" s="4">
        <v>40400</v>
      </c>
      <c r="F4735">
        <v>53.051850000000002</v>
      </c>
      <c r="G4735" t="s">
        <v>6883</v>
      </c>
      <c r="H4735">
        <v>107.427833333333</v>
      </c>
      <c r="I4735" t="s">
        <v>6884</v>
      </c>
      <c r="J4735" t="s">
        <v>6885</v>
      </c>
      <c r="K4735" s="1" t="str">
        <f t="shared" si="73"/>
        <v>3kuh0810</v>
      </c>
      <c r="L4735" s="5" t="s">
        <v>6730</v>
      </c>
      <c r="M4735">
        <v>1603.1379999999999</v>
      </c>
      <c r="N4735">
        <v>5.3445</v>
      </c>
      <c r="O4735" t="s">
        <v>27</v>
      </c>
      <c r="P4735" t="s">
        <v>28</v>
      </c>
      <c r="Q4735">
        <v>0</v>
      </c>
      <c r="R4735">
        <v>5752</v>
      </c>
      <c r="S4735">
        <v>169</v>
      </c>
      <c r="T4735">
        <v>5920</v>
      </c>
      <c r="U4735" t="s">
        <v>29</v>
      </c>
    </row>
    <row r="4736" spans="1:21" x14ac:dyDescent="0.25">
      <c r="A4736" t="s">
        <v>7457</v>
      </c>
      <c r="B4736" t="s">
        <v>22</v>
      </c>
      <c r="C4736" s="3">
        <v>40404.633900462963</v>
      </c>
      <c r="D4736" s="3">
        <v>40404.647291666668</v>
      </c>
      <c r="E4736" s="4">
        <v>40404</v>
      </c>
      <c r="F4736">
        <v>54.392666666666599</v>
      </c>
      <c r="G4736" t="s">
        <v>7458</v>
      </c>
      <c r="H4736">
        <v>109.35726666666601</v>
      </c>
      <c r="I4736" t="s">
        <v>7459</v>
      </c>
      <c r="J4736" t="s">
        <v>7460</v>
      </c>
      <c r="K4736" s="1" t="str">
        <f t="shared" si="73"/>
        <v>5kda0814</v>
      </c>
      <c r="L4736" s="5" t="s">
        <v>7461</v>
      </c>
      <c r="M4736">
        <v>489.36500000000001</v>
      </c>
      <c r="N4736">
        <v>3.6637</v>
      </c>
      <c r="O4736">
        <v>1.7523623290735601E-2</v>
      </c>
      <c r="P4736" t="s">
        <v>28</v>
      </c>
      <c r="Q4736">
        <v>91</v>
      </c>
      <c r="R4736">
        <v>1154</v>
      </c>
      <c r="S4736">
        <v>612</v>
      </c>
      <c r="T4736">
        <v>1765</v>
      </c>
      <c r="U4736" t="s">
        <v>29</v>
      </c>
    </row>
    <row r="4737" spans="1:21" x14ac:dyDescent="0.25">
      <c r="A4737" t="s">
        <v>7576</v>
      </c>
      <c r="B4737" t="s">
        <v>22</v>
      </c>
      <c r="C4737" s="3">
        <v>40399.389490740738</v>
      </c>
      <c r="D4737" s="3">
        <v>40399.41684027778</v>
      </c>
      <c r="E4737" s="4">
        <v>40399</v>
      </c>
      <c r="F4737">
        <v>51.878733333333301</v>
      </c>
      <c r="G4737" t="s">
        <v>7577</v>
      </c>
      <c r="H4737">
        <v>105.265533333333</v>
      </c>
      <c r="I4737" t="s">
        <v>7578</v>
      </c>
      <c r="J4737" t="s">
        <v>7579</v>
      </c>
      <c r="K4737" s="1" t="str">
        <f t="shared" si="73"/>
        <v>5kka0809</v>
      </c>
      <c r="L4737" s="5" t="s">
        <v>7556</v>
      </c>
      <c r="M4737">
        <v>1410.306</v>
      </c>
      <c r="N4737">
        <v>3.9108999999999998</v>
      </c>
      <c r="O4737">
        <v>2.0199785411445501E-2</v>
      </c>
      <c r="P4737" t="s">
        <v>28</v>
      </c>
      <c r="Q4737">
        <v>82</v>
      </c>
      <c r="R4737">
        <v>4912</v>
      </c>
      <c r="S4737">
        <v>164</v>
      </c>
      <c r="T4737">
        <v>5075</v>
      </c>
      <c r="U4737" t="s">
        <v>29</v>
      </c>
    </row>
    <row r="4738" spans="1:21" x14ac:dyDescent="0.25">
      <c r="A4738" t="s">
        <v>7637</v>
      </c>
      <c r="B4738" t="s">
        <v>22</v>
      </c>
      <c r="C4738" s="3">
        <v>40405.832824074074</v>
      </c>
      <c r="D4738" s="3">
        <v>40405.836631944447</v>
      </c>
      <c r="E4738" s="4">
        <v>40405</v>
      </c>
      <c r="F4738">
        <v>52.299816666666601</v>
      </c>
      <c r="G4738" t="s">
        <v>7638</v>
      </c>
      <c r="H4738">
        <v>106.19275</v>
      </c>
      <c r="I4738" t="s">
        <v>7639</v>
      </c>
      <c r="J4738" t="s">
        <v>3626</v>
      </c>
      <c r="K4738" s="1" t="str">
        <f t="shared" ref="K4738:K4801" si="74">MID(A4738,FIND("*",SUBSTITUTE(A4738,"\","*",LEN(A4738)-LEN(SUBSTITUTE(A4738,"\",""))))+1,FIND(".cnv",A4738)-(FIND("*",SUBSTITUTE(A4738,"\","*",LEN(A4738)-LEN(SUBSTITUTE(A4738,"\",""))))+1))</f>
        <v>5kkhar0815</v>
      </c>
      <c r="L4738" s="5" t="s">
        <v>7640</v>
      </c>
      <c r="M4738">
        <v>23.164000000000001</v>
      </c>
      <c r="N4738">
        <v>7.9837999999999996</v>
      </c>
      <c r="O4738" t="s">
        <v>27</v>
      </c>
      <c r="P4738" t="s">
        <v>28</v>
      </c>
      <c r="Q4738">
        <v>0</v>
      </c>
      <c r="R4738">
        <v>2</v>
      </c>
      <c r="S4738">
        <v>136</v>
      </c>
      <c r="T4738">
        <v>137</v>
      </c>
      <c r="U4738" t="s">
        <v>29</v>
      </c>
    </row>
    <row r="4739" spans="1:21" x14ac:dyDescent="0.25">
      <c r="A4739" t="s">
        <v>7734</v>
      </c>
      <c r="B4739" t="s">
        <v>22</v>
      </c>
      <c r="C4739" s="3">
        <v>40399.167048611111</v>
      </c>
      <c r="D4739" s="3">
        <v>40399.19290509259</v>
      </c>
      <c r="E4739" s="4">
        <v>40399</v>
      </c>
      <c r="F4739">
        <v>51.801133333333297</v>
      </c>
      <c r="G4739" t="s">
        <v>7735</v>
      </c>
      <c r="H4739">
        <v>104.9254</v>
      </c>
      <c r="I4739" t="s">
        <v>7736</v>
      </c>
      <c r="J4739" t="s">
        <v>7737</v>
      </c>
      <c r="K4739" s="1" t="str">
        <f t="shared" si="74"/>
        <v>5kli0809</v>
      </c>
      <c r="L4739" s="5" t="s">
        <v>7673</v>
      </c>
      <c r="M4739">
        <v>1401.674</v>
      </c>
      <c r="N4739">
        <v>3.3559000000000001</v>
      </c>
      <c r="O4739" t="s">
        <v>27</v>
      </c>
      <c r="P4739" t="s">
        <v>28</v>
      </c>
      <c r="Q4739">
        <v>0</v>
      </c>
      <c r="R4739">
        <v>2</v>
      </c>
      <c r="S4739">
        <v>5112</v>
      </c>
      <c r="T4739">
        <v>5113</v>
      </c>
      <c r="U4739" t="s">
        <v>29</v>
      </c>
    </row>
    <row r="4740" spans="1:21" x14ac:dyDescent="0.25">
      <c r="A4740" t="s">
        <v>7772</v>
      </c>
      <c r="B4740" t="s">
        <v>22</v>
      </c>
      <c r="C4740" s="3">
        <v>40398.276064814818</v>
      </c>
      <c r="D4740" s="3">
        <v>40398.307939814818</v>
      </c>
      <c r="E4740" s="4">
        <v>40398</v>
      </c>
      <c r="F4740">
        <v>51.741583333333303</v>
      </c>
      <c r="G4740" t="s">
        <v>7773</v>
      </c>
      <c r="H4740">
        <v>104.22</v>
      </c>
      <c r="I4740" t="s">
        <v>7774</v>
      </c>
      <c r="J4740" t="s">
        <v>7775</v>
      </c>
      <c r="K4740" s="1" t="str">
        <f t="shared" si="74"/>
        <v>5kma0808</v>
      </c>
      <c r="L4740" s="5" t="s">
        <v>7776</v>
      </c>
      <c r="M4740">
        <v>1339.9960000000001</v>
      </c>
      <c r="N4740">
        <v>3.5888</v>
      </c>
      <c r="O4740" t="s">
        <v>27</v>
      </c>
      <c r="P4740" t="s">
        <v>28</v>
      </c>
      <c r="Q4740">
        <v>0</v>
      </c>
      <c r="R4740">
        <v>3894</v>
      </c>
      <c r="S4740">
        <v>1088</v>
      </c>
      <c r="T4740">
        <v>4981</v>
      </c>
      <c r="U4740" t="s">
        <v>29</v>
      </c>
    </row>
    <row r="4741" spans="1:21" x14ac:dyDescent="0.25">
      <c r="A4741" t="s">
        <v>7929</v>
      </c>
      <c r="B4741" t="s">
        <v>22</v>
      </c>
      <c r="C4741" s="3">
        <v>40399.636886574073</v>
      </c>
      <c r="D4741" s="3">
        <v>40399.656747685185</v>
      </c>
      <c r="E4741" s="4">
        <v>40399</v>
      </c>
      <c r="F4741">
        <v>51.6828</v>
      </c>
      <c r="G4741" t="s">
        <v>7930</v>
      </c>
      <c r="H4741">
        <v>105.48755</v>
      </c>
      <c r="I4741" t="s">
        <v>7931</v>
      </c>
      <c r="J4741" t="s">
        <v>7911</v>
      </c>
      <c r="K4741" s="1" t="str">
        <f t="shared" si="74"/>
        <v>5kmi0809</v>
      </c>
      <c r="L4741" s="5" t="s">
        <v>7870</v>
      </c>
      <c r="M4741">
        <v>2088.4690000000001</v>
      </c>
      <c r="N4741">
        <v>3.7778</v>
      </c>
      <c r="O4741" t="s">
        <v>27</v>
      </c>
      <c r="P4741" t="s">
        <v>28</v>
      </c>
      <c r="Q4741">
        <v>0</v>
      </c>
      <c r="R4741">
        <v>3056</v>
      </c>
      <c r="S4741">
        <v>599</v>
      </c>
      <c r="T4741">
        <v>3654</v>
      </c>
      <c r="U4741" t="s">
        <v>29</v>
      </c>
    </row>
    <row r="4742" spans="1:21" x14ac:dyDescent="0.25">
      <c r="A4742" t="s">
        <v>8132</v>
      </c>
      <c r="B4742" t="s">
        <v>22</v>
      </c>
      <c r="C4742" s="3">
        <v>40405.046400462961</v>
      </c>
      <c r="D4742" s="3">
        <v>40405.059791666667</v>
      </c>
      <c r="E4742" s="4">
        <v>40405</v>
      </c>
      <c r="F4742">
        <v>53.877450000000003</v>
      </c>
      <c r="G4742" t="s">
        <v>8133</v>
      </c>
      <c r="H4742">
        <v>108.827183333333</v>
      </c>
      <c r="I4742" t="s">
        <v>8134</v>
      </c>
      <c r="J4742" t="s">
        <v>8135</v>
      </c>
      <c r="K4742" s="1" t="str">
        <f t="shared" si="74"/>
        <v>5korl0815</v>
      </c>
      <c r="L4742" s="5" t="s">
        <v>8136</v>
      </c>
      <c r="M4742">
        <v>653.88699999999994</v>
      </c>
      <c r="N4742">
        <v>10.9124</v>
      </c>
      <c r="O4742" t="s">
        <v>27</v>
      </c>
      <c r="P4742" t="s">
        <v>28</v>
      </c>
      <c r="Q4742">
        <v>0</v>
      </c>
      <c r="R4742">
        <v>2354</v>
      </c>
      <c r="S4742">
        <v>21</v>
      </c>
      <c r="T4742">
        <v>2374</v>
      </c>
      <c r="U4742" t="s">
        <v>29</v>
      </c>
    </row>
    <row r="4743" spans="1:21" x14ac:dyDescent="0.25">
      <c r="A4743" t="s">
        <v>8194</v>
      </c>
      <c r="B4743" t="s">
        <v>22</v>
      </c>
      <c r="C4743" s="3">
        <v>40398.563715277778</v>
      </c>
      <c r="D4743" s="3">
        <v>40398.579837962963</v>
      </c>
      <c r="E4743" s="4">
        <v>40398</v>
      </c>
      <c r="F4743">
        <v>51.547566666666597</v>
      </c>
      <c r="G4743" t="s">
        <v>8195</v>
      </c>
      <c r="H4743">
        <v>104.22790000000001</v>
      </c>
      <c r="I4743" t="s">
        <v>8196</v>
      </c>
      <c r="J4743" t="s">
        <v>8197</v>
      </c>
      <c r="K4743" s="1" t="str">
        <f t="shared" si="74"/>
        <v>5kso0808</v>
      </c>
      <c r="L4743" s="5" t="s">
        <v>8192</v>
      </c>
      <c r="M4743">
        <v>637.755</v>
      </c>
      <c r="N4743">
        <v>3.4087999999999998</v>
      </c>
      <c r="O4743" t="s">
        <v>27</v>
      </c>
      <c r="P4743" t="s">
        <v>28</v>
      </c>
      <c r="Q4743">
        <v>0</v>
      </c>
      <c r="R4743">
        <v>2</v>
      </c>
      <c r="S4743">
        <v>2336</v>
      </c>
      <c r="T4743">
        <v>2337</v>
      </c>
      <c r="U4743" t="s">
        <v>29</v>
      </c>
    </row>
    <row r="4744" spans="1:21" x14ac:dyDescent="0.25">
      <c r="A4744" t="s">
        <v>8286</v>
      </c>
      <c r="B4744" t="s">
        <v>22</v>
      </c>
      <c r="C4744" s="3">
        <v>40398.905289351853</v>
      </c>
      <c r="D4744" s="3">
        <v>40398.936400462961</v>
      </c>
      <c r="E4744" s="4">
        <v>40398</v>
      </c>
      <c r="F4744">
        <v>51.607683333333298</v>
      </c>
      <c r="G4744" t="s">
        <v>8287</v>
      </c>
      <c r="H4744">
        <v>105.099683333333</v>
      </c>
      <c r="I4744" t="s">
        <v>8288</v>
      </c>
      <c r="J4744" t="s">
        <v>8280</v>
      </c>
      <c r="K4744" s="1" t="str">
        <f t="shared" si="74"/>
        <v>5kta0808</v>
      </c>
      <c r="L4744" s="5" t="s">
        <v>8260</v>
      </c>
      <c r="M4744">
        <v>958.13300000000004</v>
      </c>
      <c r="N4744">
        <v>3.3692000000000002</v>
      </c>
      <c r="O4744" t="s">
        <v>27</v>
      </c>
      <c r="P4744" t="s">
        <v>28</v>
      </c>
      <c r="Q4744">
        <v>0</v>
      </c>
      <c r="R4744">
        <v>2</v>
      </c>
      <c r="S4744">
        <v>3392</v>
      </c>
      <c r="T4744">
        <v>3393</v>
      </c>
      <c r="U4744" t="s">
        <v>29</v>
      </c>
    </row>
    <row r="4745" spans="1:21" x14ac:dyDescent="0.25">
      <c r="A4745" t="s">
        <v>8408</v>
      </c>
      <c r="B4745" t="s">
        <v>22</v>
      </c>
      <c r="C4745" s="3">
        <v>40405.112442129626</v>
      </c>
      <c r="D4745" s="3">
        <v>40405.127905092595</v>
      </c>
      <c r="E4745" s="4">
        <v>40405</v>
      </c>
      <c r="F4745">
        <v>53.804600000000001</v>
      </c>
      <c r="G4745" t="s">
        <v>8409</v>
      </c>
      <c r="H4745">
        <v>108.683483333333</v>
      </c>
      <c r="I4745" t="s">
        <v>8410</v>
      </c>
      <c r="J4745" t="s">
        <v>8411</v>
      </c>
      <c r="K4745" s="1" t="str">
        <f t="shared" si="74"/>
        <v>5kuh0815</v>
      </c>
      <c r="L4745" s="5" t="s">
        <v>8406</v>
      </c>
      <c r="M4745">
        <v>788.44399999999996</v>
      </c>
      <c r="N4745">
        <v>3.4169999999999998</v>
      </c>
      <c r="O4745" t="s">
        <v>27</v>
      </c>
      <c r="P4745" t="s">
        <v>28</v>
      </c>
      <c r="Q4745">
        <v>0</v>
      </c>
      <c r="R4745">
        <v>818</v>
      </c>
      <c r="S4745">
        <v>2024</v>
      </c>
      <c r="T4745">
        <v>2841</v>
      </c>
      <c r="U4745" t="s">
        <v>29</v>
      </c>
    </row>
    <row r="4746" spans="1:21" x14ac:dyDescent="0.25">
      <c r="A4746" t="s">
        <v>8856</v>
      </c>
      <c r="B4746" t="s">
        <v>22</v>
      </c>
      <c r="C4746" s="3">
        <v>40403.025335648148</v>
      </c>
      <c r="D4746" s="3">
        <v>40403.043877314813</v>
      </c>
      <c r="E4746" s="4">
        <v>40403</v>
      </c>
      <c r="F4746">
        <v>55.341366666666602</v>
      </c>
      <c r="G4746" t="s">
        <v>8857</v>
      </c>
      <c r="H4746">
        <v>109.30891666666599</v>
      </c>
      <c r="I4746" t="s">
        <v>8858</v>
      </c>
      <c r="J4746" t="s">
        <v>8859</v>
      </c>
      <c r="K4746" s="1" t="str">
        <f t="shared" si="74"/>
        <v>7kba0813</v>
      </c>
      <c r="L4746" s="5" t="s">
        <v>8793</v>
      </c>
      <c r="M4746">
        <v>782.24599999999998</v>
      </c>
      <c r="N4746">
        <v>3.5026000000000002</v>
      </c>
      <c r="O4746" t="s">
        <v>27</v>
      </c>
      <c r="P4746" t="s">
        <v>28</v>
      </c>
      <c r="Q4746">
        <v>0</v>
      </c>
      <c r="R4746">
        <v>1783</v>
      </c>
      <c r="S4746">
        <v>1278</v>
      </c>
      <c r="T4746">
        <v>3060</v>
      </c>
      <c r="U4746" t="s">
        <v>29</v>
      </c>
    </row>
    <row r="4747" spans="1:21" x14ac:dyDescent="0.25">
      <c r="A4747" t="s">
        <v>9341</v>
      </c>
      <c r="B4747" t="s">
        <v>22</v>
      </c>
      <c r="C4747" s="3">
        <v>40404.46675925926</v>
      </c>
      <c r="D4747" s="3">
        <v>40404.484016203707</v>
      </c>
      <c r="E4747" s="4">
        <v>40404</v>
      </c>
      <c r="F4747">
        <v>54.519100000000002</v>
      </c>
      <c r="G4747" t="s">
        <v>9342</v>
      </c>
      <c r="H4747">
        <v>108.752516666666</v>
      </c>
      <c r="I4747" t="s">
        <v>9343</v>
      </c>
      <c r="J4747" t="s">
        <v>9344</v>
      </c>
      <c r="K4747" s="1" t="str">
        <f t="shared" si="74"/>
        <v>7kel0814</v>
      </c>
      <c r="L4747" s="5" t="s">
        <v>9345</v>
      </c>
      <c r="M4747">
        <v>887.56100000000004</v>
      </c>
      <c r="N4747">
        <v>3.6711</v>
      </c>
      <c r="O4747" t="s">
        <v>27</v>
      </c>
      <c r="P4747" t="s">
        <v>28</v>
      </c>
      <c r="Q4747">
        <v>0</v>
      </c>
      <c r="R4747">
        <v>2626</v>
      </c>
      <c r="S4747">
        <v>600</v>
      </c>
      <c r="T4747">
        <v>3225</v>
      </c>
      <c r="U4747" t="s">
        <v>29</v>
      </c>
    </row>
    <row r="4748" spans="1:21" x14ac:dyDescent="0.25">
      <c r="A4748" t="s">
        <v>9782</v>
      </c>
      <c r="B4748" t="s">
        <v>22</v>
      </c>
      <c r="C4748" s="3">
        <v>40401.19458333333</v>
      </c>
      <c r="D4748" s="3">
        <v>40401.227222222224</v>
      </c>
      <c r="E4748" s="4">
        <v>40401</v>
      </c>
      <c r="F4748">
        <v>53.194899999999997</v>
      </c>
      <c r="G4748" t="s">
        <v>9783</v>
      </c>
      <c r="H4748">
        <v>107.808583333333</v>
      </c>
      <c r="I4748" t="s">
        <v>9784</v>
      </c>
      <c r="J4748" t="s">
        <v>9650</v>
      </c>
      <c r="K4748" s="1" t="str">
        <f t="shared" si="74"/>
        <v>7kizh0811</v>
      </c>
      <c r="L4748" s="5" t="s">
        <v>9694</v>
      </c>
      <c r="M4748">
        <v>1622.835</v>
      </c>
      <c r="N4748">
        <v>3.5468999999999999</v>
      </c>
      <c r="O4748">
        <v>2.55493135090731E-2</v>
      </c>
      <c r="P4748" t="s">
        <v>28</v>
      </c>
      <c r="Q4748">
        <v>131</v>
      </c>
      <c r="R4748">
        <v>5156</v>
      </c>
      <c r="S4748">
        <v>770</v>
      </c>
      <c r="T4748">
        <v>5925</v>
      </c>
      <c r="U4748" t="s">
        <v>29</v>
      </c>
    </row>
    <row r="4749" spans="1:21" x14ac:dyDescent="0.25">
      <c r="A4749" t="s">
        <v>9976</v>
      </c>
      <c r="B4749" t="s">
        <v>22</v>
      </c>
      <c r="C4749" s="3">
        <v>40399.425671296296</v>
      </c>
      <c r="D4749" s="3">
        <v>40399.45349537037</v>
      </c>
      <c r="E4749" s="4">
        <v>40399</v>
      </c>
      <c r="F4749">
        <v>51.864449999999998</v>
      </c>
      <c r="G4749" t="s">
        <v>9977</v>
      </c>
      <c r="H4749">
        <v>105.28173333333299</v>
      </c>
      <c r="I4749" t="s">
        <v>9978</v>
      </c>
      <c r="J4749" t="s">
        <v>9832</v>
      </c>
      <c r="K4749" s="1" t="str">
        <f t="shared" si="74"/>
        <v>7kka0809</v>
      </c>
      <c r="L4749" s="5" t="s">
        <v>9822</v>
      </c>
      <c r="M4749">
        <v>1410.923</v>
      </c>
      <c r="N4749">
        <v>3.4984999999999999</v>
      </c>
      <c r="O4749" t="s">
        <v>27</v>
      </c>
      <c r="P4749" t="s">
        <v>28</v>
      </c>
      <c r="Q4749">
        <v>0</v>
      </c>
      <c r="R4749">
        <v>3931</v>
      </c>
      <c r="S4749">
        <v>1312</v>
      </c>
      <c r="T4749">
        <v>5242</v>
      </c>
      <c r="U4749" t="s">
        <v>29</v>
      </c>
    </row>
    <row r="4750" spans="1:21" x14ac:dyDescent="0.25">
      <c r="A4750" t="s">
        <v>10116</v>
      </c>
      <c r="B4750" t="s">
        <v>22</v>
      </c>
      <c r="C4750" s="3">
        <v>40405.847708333335</v>
      </c>
      <c r="D4750" s="3">
        <v>40405.85255787037</v>
      </c>
      <c r="E4750" s="4">
        <v>40405</v>
      </c>
      <c r="F4750">
        <v>52.307783333333298</v>
      </c>
      <c r="G4750" t="s">
        <v>10117</v>
      </c>
      <c r="H4750">
        <v>106.166683333333</v>
      </c>
      <c r="I4750" t="s">
        <v>10118</v>
      </c>
      <c r="J4750" t="s">
        <v>9575</v>
      </c>
      <c r="K4750" s="1" t="str">
        <f t="shared" si="74"/>
        <v>7kkhar0815</v>
      </c>
      <c r="L4750" s="5" t="s">
        <v>10114</v>
      </c>
      <c r="M4750">
        <v>26.282</v>
      </c>
      <c r="N4750">
        <v>7.4625000000000004</v>
      </c>
      <c r="O4750" t="s">
        <v>27</v>
      </c>
      <c r="P4750" t="s">
        <v>28</v>
      </c>
      <c r="Q4750">
        <v>0</v>
      </c>
      <c r="R4750">
        <v>2</v>
      </c>
      <c r="S4750">
        <v>113</v>
      </c>
      <c r="T4750">
        <v>114</v>
      </c>
      <c r="U4750" t="s">
        <v>29</v>
      </c>
    </row>
    <row r="4751" spans="1:21" x14ac:dyDescent="0.25">
      <c r="A4751" t="s">
        <v>10159</v>
      </c>
      <c r="B4751" t="s">
        <v>22</v>
      </c>
      <c r="C4751" s="3">
        <v>40405.935682870368</v>
      </c>
      <c r="D4751" s="3">
        <v>40405.950555555559</v>
      </c>
      <c r="E4751" s="4">
        <v>40405</v>
      </c>
      <c r="F4751">
        <v>52.383733333333304</v>
      </c>
      <c r="G4751" t="s">
        <v>10160</v>
      </c>
      <c r="H4751">
        <v>105.96516666666599</v>
      </c>
      <c r="I4751" t="s">
        <v>10161</v>
      </c>
      <c r="J4751" t="s">
        <v>10162</v>
      </c>
      <c r="K4751" s="1" t="str">
        <f t="shared" si="74"/>
        <v>7kkry0815</v>
      </c>
      <c r="L4751" s="5" t="s">
        <v>10139</v>
      </c>
      <c r="M4751">
        <v>749.39400000000001</v>
      </c>
      <c r="N4751">
        <v>3.4159000000000002</v>
      </c>
      <c r="O4751" t="s">
        <v>27</v>
      </c>
      <c r="P4751" t="s">
        <v>28</v>
      </c>
      <c r="Q4751">
        <v>0</v>
      </c>
      <c r="R4751">
        <v>395</v>
      </c>
      <c r="S4751">
        <v>2358</v>
      </c>
      <c r="T4751">
        <v>2752</v>
      </c>
      <c r="U4751" t="s">
        <v>29</v>
      </c>
    </row>
    <row r="4752" spans="1:21" x14ac:dyDescent="0.25">
      <c r="A4752" t="s">
        <v>10498</v>
      </c>
      <c r="B4752" t="s">
        <v>22</v>
      </c>
      <c r="C4752" s="3">
        <v>40399.127118055556</v>
      </c>
      <c r="D4752" s="3">
        <v>40399.154467592591</v>
      </c>
      <c r="E4752" s="4">
        <v>40399</v>
      </c>
      <c r="F4752">
        <v>51.7865166666666</v>
      </c>
      <c r="G4752" t="s">
        <v>10499</v>
      </c>
      <c r="H4752">
        <v>104.93963333333301</v>
      </c>
      <c r="I4752" t="s">
        <v>10500</v>
      </c>
      <c r="J4752" t="s">
        <v>10501</v>
      </c>
      <c r="K4752" s="1" t="str">
        <f t="shared" si="74"/>
        <v>7kli0809</v>
      </c>
      <c r="L4752" s="5" t="s">
        <v>10300</v>
      </c>
      <c r="M4752">
        <v>1403.5229999999999</v>
      </c>
      <c r="N4752">
        <v>3.7480000000000002</v>
      </c>
      <c r="O4752" t="s">
        <v>27</v>
      </c>
      <c r="P4752" t="s">
        <v>28</v>
      </c>
      <c r="Q4752">
        <v>0</v>
      </c>
      <c r="R4752">
        <v>4694</v>
      </c>
      <c r="S4752">
        <v>610</v>
      </c>
      <c r="T4752">
        <v>5303</v>
      </c>
      <c r="U4752" t="s">
        <v>29</v>
      </c>
    </row>
    <row r="4753" spans="1:21" x14ac:dyDescent="0.25">
      <c r="A4753" t="s">
        <v>10615</v>
      </c>
      <c r="B4753" t="s">
        <v>22</v>
      </c>
      <c r="C4753" s="3">
        <v>40398.320810185185</v>
      </c>
      <c r="D4753" s="3">
        <v>40398.345127314817</v>
      </c>
      <c r="E4753" s="4">
        <v>40398</v>
      </c>
      <c r="F4753">
        <v>51.721716666666602</v>
      </c>
      <c r="G4753" t="s">
        <v>10616</v>
      </c>
      <c r="H4753">
        <v>104.220583333333</v>
      </c>
      <c r="I4753" t="s">
        <v>10617</v>
      </c>
      <c r="J4753" t="s">
        <v>10618</v>
      </c>
      <c r="K4753" s="1" t="str">
        <f t="shared" si="74"/>
        <v>7kma0808</v>
      </c>
      <c r="L4753" s="5" t="s">
        <v>10595</v>
      </c>
      <c r="M4753">
        <v>1339.38</v>
      </c>
      <c r="N4753">
        <v>3.661</v>
      </c>
      <c r="O4753">
        <v>3.2932656464767097E-2</v>
      </c>
      <c r="P4753" t="s">
        <v>28</v>
      </c>
      <c r="Q4753">
        <v>76</v>
      </c>
      <c r="R4753">
        <v>4271</v>
      </c>
      <c r="S4753">
        <v>516</v>
      </c>
      <c r="T4753">
        <v>4786</v>
      </c>
      <c r="U4753" t="s">
        <v>29</v>
      </c>
    </row>
    <row r="4754" spans="1:21" x14ac:dyDescent="0.25">
      <c r="A4754" t="s">
        <v>11245</v>
      </c>
      <c r="B4754" t="s">
        <v>22</v>
      </c>
      <c r="C4754" s="3">
        <v>40399.600208333337</v>
      </c>
      <c r="D4754" s="3">
        <v>40399.632118055553</v>
      </c>
      <c r="E4754" s="4">
        <v>40399</v>
      </c>
      <c r="F4754">
        <v>51.699716666666603</v>
      </c>
      <c r="G4754" t="s">
        <v>11246</v>
      </c>
      <c r="H4754">
        <v>105.47263333333299</v>
      </c>
      <c r="I4754" t="s">
        <v>11247</v>
      </c>
      <c r="J4754" t="s">
        <v>11079</v>
      </c>
      <c r="K4754" s="1" t="str">
        <f t="shared" si="74"/>
        <v>7kmi0809</v>
      </c>
      <c r="L4754" s="5" t="s">
        <v>11056</v>
      </c>
      <c r="M4754">
        <v>1316.5509999999999</v>
      </c>
      <c r="N4754">
        <v>3.5186000000000002</v>
      </c>
      <c r="O4754" t="s">
        <v>27</v>
      </c>
      <c r="P4754" t="s">
        <v>28</v>
      </c>
      <c r="Q4754">
        <v>0</v>
      </c>
      <c r="R4754">
        <v>3653</v>
      </c>
      <c r="S4754">
        <v>1242</v>
      </c>
      <c r="T4754">
        <v>4894</v>
      </c>
      <c r="U4754" t="s">
        <v>29</v>
      </c>
    </row>
    <row r="4755" spans="1:21" x14ac:dyDescent="0.25">
      <c r="A4755" t="s">
        <v>12080</v>
      </c>
      <c r="B4755" t="s">
        <v>22</v>
      </c>
      <c r="C4755" s="3">
        <v>40403.280902777777</v>
      </c>
      <c r="D4755" s="3">
        <v>40403.292222222219</v>
      </c>
      <c r="E4755" s="4">
        <v>40403</v>
      </c>
      <c r="F4755">
        <v>55.716733333333302</v>
      </c>
      <c r="G4755" t="s">
        <v>12081</v>
      </c>
      <c r="H4755">
        <v>109.624333333333</v>
      </c>
      <c r="I4755" t="s">
        <v>12082</v>
      </c>
      <c r="J4755" t="s">
        <v>12083</v>
      </c>
      <c r="K4755" s="1" t="str">
        <f t="shared" si="74"/>
        <v>7knan0813</v>
      </c>
      <c r="L4755" s="5" t="s">
        <v>12078</v>
      </c>
      <c r="M4755">
        <v>483.774</v>
      </c>
      <c r="N4755">
        <v>3.7968000000000002</v>
      </c>
      <c r="O4755" t="s">
        <v>27</v>
      </c>
      <c r="P4755" t="s">
        <v>28</v>
      </c>
      <c r="Q4755">
        <v>0</v>
      </c>
      <c r="R4755">
        <v>1380</v>
      </c>
      <c r="S4755">
        <v>366</v>
      </c>
      <c r="T4755">
        <v>1745</v>
      </c>
      <c r="U4755" t="s">
        <v>29</v>
      </c>
    </row>
    <row r="4756" spans="1:21" x14ac:dyDescent="0.25">
      <c r="A4756" t="s">
        <v>12322</v>
      </c>
      <c r="B4756" t="s">
        <v>22</v>
      </c>
      <c r="C4756" s="3">
        <v>40398.526863425926</v>
      </c>
      <c r="D4756" s="3">
        <v>40398.552916666667</v>
      </c>
      <c r="E4756" s="4">
        <v>40398</v>
      </c>
      <c r="F4756">
        <v>51.563699999999997</v>
      </c>
      <c r="G4756" t="s">
        <v>12323</v>
      </c>
      <c r="H4756">
        <v>104.230033333333</v>
      </c>
      <c r="I4756" t="s">
        <v>12324</v>
      </c>
      <c r="J4756" t="s">
        <v>12274</v>
      </c>
      <c r="K4756" s="1" t="str">
        <f t="shared" si="74"/>
        <v>7kso0808</v>
      </c>
      <c r="L4756" s="5" t="s">
        <v>12153</v>
      </c>
      <c r="M4756">
        <v>854.11800000000005</v>
      </c>
      <c r="N4756">
        <v>3.4272</v>
      </c>
      <c r="O4756" t="s">
        <v>27</v>
      </c>
      <c r="P4756" t="s">
        <v>28</v>
      </c>
      <c r="Q4756">
        <v>0</v>
      </c>
      <c r="R4756">
        <v>1025</v>
      </c>
      <c r="S4756">
        <v>2212</v>
      </c>
      <c r="T4756">
        <v>3236</v>
      </c>
      <c r="U4756" t="s">
        <v>29</v>
      </c>
    </row>
    <row r="4757" spans="1:21" x14ac:dyDescent="0.25">
      <c r="A4757" t="s">
        <v>12442</v>
      </c>
      <c r="B4757" t="s">
        <v>22</v>
      </c>
      <c r="C4757" s="3">
        <v>40398.940775462965</v>
      </c>
      <c r="D4757" s="3">
        <v>40398.964409722219</v>
      </c>
      <c r="E4757" s="4">
        <v>40398</v>
      </c>
      <c r="F4757">
        <v>51.620550000000001</v>
      </c>
      <c r="G4757" t="s">
        <v>12443</v>
      </c>
      <c r="H4757">
        <v>105.08546666666599</v>
      </c>
      <c r="I4757" t="s">
        <v>12444</v>
      </c>
      <c r="J4757" t="s">
        <v>12420</v>
      </c>
      <c r="K4757" s="1" t="str">
        <f t="shared" si="74"/>
        <v>7kta0808</v>
      </c>
      <c r="L4757" s="5" t="s">
        <v>12409</v>
      </c>
      <c r="M4757">
        <v>1150.451</v>
      </c>
      <c r="N4757">
        <v>3.7021000000000002</v>
      </c>
      <c r="O4757" t="s">
        <v>27</v>
      </c>
      <c r="P4757" t="s">
        <v>28</v>
      </c>
      <c r="Q4757">
        <v>0</v>
      </c>
      <c r="R4757">
        <v>3572</v>
      </c>
      <c r="S4757">
        <v>603</v>
      </c>
      <c r="T4757">
        <v>4174</v>
      </c>
      <c r="U4757" t="s">
        <v>29</v>
      </c>
    </row>
    <row r="4758" spans="1:21" x14ac:dyDescent="0.25">
      <c r="A4758" t="s">
        <v>12773</v>
      </c>
      <c r="B4758" t="s">
        <v>22</v>
      </c>
      <c r="C4758" s="3">
        <v>40400.863587962966</v>
      </c>
      <c r="D4758" s="3">
        <v>40400.883101851854</v>
      </c>
      <c r="E4758" s="4">
        <v>40400</v>
      </c>
      <c r="F4758">
        <v>52.77675</v>
      </c>
      <c r="G4758" t="s">
        <v>12774</v>
      </c>
      <c r="H4758">
        <v>107.61608333333299</v>
      </c>
      <c r="I4758" t="s">
        <v>12775</v>
      </c>
      <c r="J4758" t="s">
        <v>12776</v>
      </c>
      <c r="K4758" s="1" t="str">
        <f t="shared" si="74"/>
        <v>7kto0810</v>
      </c>
      <c r="L4758" s="5" t="s">
        <v>12651</v>
      </c>
      <c r="M4758">
        <v>1057.1130000000001</v>
      </c>
      <c r="N4758">
        <v>3.2968000000000002</v>
      </c>
      <c r="O4758" t="s">
        <v>27</v>
      </c>
      <c r="P4758" t="s">
        <v>28</v>
      </c>
      <c r="Q4758">
        <v>0</v>
      </c>
      <c r="R4758">
        <v>492</v>
      </c>
      <c r="S4758">
        <v>3266</v>
      </c>
      <c r="T4758">
        <v>3757</v>
      </c>
      <c r="U4758" t="s">
        <v>29</v>
      </c>
    </row>
    <row r="4759" spans="1:21" x14ac:dyDescent="0.25">
      <c r="A4759" t="s">
        <v>13051</v>
      </c>
      <c r="B4759" t="s">
        <v>22</v>
      </c>
      <c r="C4759" s="3">
        <v>40402.880624999998</v>
      </c>
      <c r="D4759" s="3">
        <v>40402.89571759259</v>
      </c>
      <c r="E4759" s="4">
        <v>40402</v>
      </c>
      <c r="F4759">
        <v>55.299383333333303</v>
      </c>
      <c r="G4759" t="s">
        <v>13052</v>
      </c>
      <c r="H4759">
        <v>109.6512</v>
      </c>
      <c r="I4759" t="s">
        <v>13053</v>
      </c>
      <c r="J4759" t="s">
        <v>13054</v>
      </c>
      <c r="K4759" s="1" t="str">
        <f t="shared" si="74"/>
        <v>7ktu0812</v>
      </c>
      <c r="L4759" s="5" t="s">
        <v>12943</v>
      </c>
      <c r="M4759">
        <v>663.19299999999998</v>
      </c>
      <c r="N4759">
        <v>3.4609000000000001</v>
      </c>
      <c r="O4759" t="s">
        <v>27</v>
      </c>
      <c r="P4759" t="s">
        <v>28</v>
      </c>
      <c r="Q4759">
        <v>0</v>
      </c>
      <c r="R4759">
        <v>652</v>
      </c>
      <c r="S4759">
        <v>1762</v>
      </c>
      <c r="T4759">
        <v>2413</v>
      </c>
      <c r="U4759" t="s">
        <v>29</v>
      </c>
    </row>
    <row r="4760" spans="1:21" x14ac:dyDescent="0.25">
      <c r="A4760" t="s">
        <v>13334</v>
      </c>
      <c r="B4760" t="s">
        <v>22</v>
      </c>
      <c r="C4760" s="3">
        <v>40400.667604166665</v>
      </c>
      <c r="D4760" s="3">
        <v>40400.70040509259</v>
      </c>
      <c r="E4760" s="4">
        <v>40400</v>
      </c>
      <c r="F4760">
        <v>53.020716666666601</v>
      </c>
      <c r="G4760" t="s">
        <v>13335</v>
      </c>
      <c r="H4760">
        <v>107.45484999999999</v>
      </c>
      <c r="I4760" t="s">
        <v>13336</v>
      </c>
      <c r="J4760" t="s">
        <v>13337</v>
      </c>
      <c r="K4760" s="1" t="str">
        <f t="shared" si="74"/>
        <v>7kuh0810</v>
      </c>
      <c r="L4760" s="5" t="s">
        <v>13162</v>
      </c>
      <c r="M4760">
        <v>1598.829</v>
      </c>
      <c r="N4760">
        <v>3.8761999999999999</v>
      </c>
      <c r="O4760" t="s">
        <v>27</v>
      </c>
      <c r="P4760" t="s">
        <v>28</v>
      </c>
      <c r="Q4760">
        <v>0</v>
      </c>
      <c r="R4760">
        <v>5532</v>
      </c>
      <c r="S4760">
        <v>314</v>
      </c>
      <c r="T4760">
        <v>5845</v>
      </c>
      <c r="U4760" t="s">
        <v>29</v>
      </c>
    </row>
    <row r="4761" spans="1:21" x14ac:dyDescent="0.25">
      <c r="A4761" t="s">
        <v>834</v>
      </c>
      <c r="B4761" t="s">
        <v>22</v>
      </c>
      <c r="C4761" s="3">
        <v>40397.948287037034</v>
      </c>
      <c r="D4761" s="3">
        <v>40397.989606481482</v>
      </c>
      <c r="E4761" s="4">
        <v>40397</v>
      </c>
      <c r="F4761">
        <v>51.677416666666602</v>
      </c>
      <c r="G4761" t="s">
        <v>831</v>
      </c>
      <c r="H4761">
        <v>103.87245</v>
      </c>
      <c r="I4761" t="s">
        <v>832</v>
      </c>
      <c r="J4761" t="s">
        <v>833</v>
      </c>
      <c r="K4761" s="1" t="str">
        <f t="shared" si="74"/>
        <v>12kku0807</v>
      </c>
      <c r="L4761" s="5" t="s">
        <v>717</v>
      </c>
      <c r="M4761">
        <v>1249.2739999999999</v>
      </c>
      <c r="N4761">
        <v>3.3757000000000001</v>
      </c>
      <c r="O4761" t="s">
        <v>27</v>
      </c>
      <c r="P4761" t="s">
        <v>28</v>
      </c>
      <c r="Q4761">
        <v>0</v>
      </c>
      <c r="R4761">
        <v>1211</v>
      </c>
      <c r="S4761">
        <v>4569</v>
      </c>
      <c r="T4761">
        <v>5779</v>
      </c>
      <c r="U4761" t="s">
        <v>29</v>
      </c>
    </row>
    <row r="4762" spans="1:21" x14ac:dyDescent="0.25">
      <c r="A4762" t="s">
        <v>1569</v>
      </c>
      <c r="B4762" t="s">
        <v>22</v>
      </c>
      <c r="C4762" s="3">
        <v>40398.128657407404</v>
      </c>
      <c r="D4762" s="3">
        <v>40398.142604166664</v>
      </c>
      <c r="E4762" s="4">
        <v>40398</v>
      </c>
      <c r="F4762">
        <v>51.775433333333297</v>
      </c>
      <c r="G4762" t="s">
        <v>1566</v>
      </c>
      <c r="H4762">
        <v>104.219066666666</v>
      </c>
      <c r="I4762" t="s">
        <v>1567</v>
      </c>
      <c r="J4762" t="s">
        <v>1568</v>
      </c>
      <c r="K4762" s="1" t="str">
        <f t="shared" si="74"/>
        <v>1kma0808</v>
      </c>
      <c r="L4762" s="5" t="s">
        <v>1540</v>
      </c>
      <c r="M4762">
        <v>544.02300000000002</v>
      </c>
      <c r="N4762">
        <v>3.496</v>
      </c>
      <c r="O4762" t="s">
        <v>27</v>
      </c>
      <c r="P4762" t="s">
        <v>28</v>
      </c>
      <c r="Q4762">
        <v>0</v>
      </c>
      <c r="R4762">
        <v>641</v>
      </c>
      <c r="S4762">
        <v>2189</v>
      </c>
      <c r="T4762">
        <v>2829</v>
      </c>
      <c r="U4762" t="s">
        <v>29</v>
      </c>
    </row>
    <row r="4763" spans="1:21" x14ac:dyDescent="0.25">
      <c r="A4763" t="s">
        <v>1685</v>
      </c>
      <c r="B4763" t="s">
        <v>22</v>
      </c>
      <c r="C4763" s="3">
        <v>40399.688935185186</v>
      </c>
      <c r="D4763" s="3">
        <v>40399.695706018516</v>
      </c>
      <c r="E4763" s="4">
        <v>40399</v>
      </c>
      <c r="F4763">
        <v>51.650716666666597</v>
      </c>
      <c r="G4763" t="s">
        <v>1682</v>
      </c>
      <c r="H4763">
        <v>105.517933333333</v>
      </c>
      <c r="I4763" t="s">
        <v>1683</v>
      </c>
      <c r="J4763" t="s">
        <v>1684</v>
      </c>
      <c r="K4763" s="1" t="str">
        <f t="shared" si="74"/>
        <v>1kmi0809</v>
      </c>
      <c r="L4763" s="5" t="s">
        <v>1638</v>
      </c>
      <c r="M4763">
        <v>160.905</v>
      </c>
      <c r="N4763">
        <v>11.6713</v>
      </c>
      <c r="O4763">
        <v>3.6465746900424797E-2</v>
      </c>
      <c r="P4763" t="s">
        <v>28</v>
      </c>
      <c r="Q4763">
        <v>108</v>
      </c>
      <c r="R4763">
        <v>570</v>
      </c>
      <c r="S4763">
        <v>875</v>
      </c>
      <c r="T4763">
        <v>1444</v>
      </c>
      <c r="U4763" t="s">
        <v>29</v>
      </c>
    </row>
    <row r="4764" spans="1:21" x14ac:dyDescent="0.25">
      <c r="A4764" t="s">
        <v>2036</v>
      </c>
      <c r="B4764" t="s">
        <v>22</v>
      </c>
      <c r="C4764" s="3">
        <v>40398.628900462965</v>
      </c>
      <c r="D4764" s="3">
        <v>40398.636365740742</v>
      </c>
      <c r="E4764" s="4">
        <v>40398</v>
      </c>
      <c r="F4764">
        <v>51.511299999999999</v>
      </c>
      <c r="G4764" t="s">
        <v>2033</v>
      </c>
      <c r="H4764">
        <v>104.232683333333</v>
      </c>
      <c r="I4764" t="s">
        <v>2034</v>
      </c>
      <c r="J4764" t="s">
        <v>2035</v>
      </c>
      <c r="K4764" s="1" t="str">
        <f t="shared" si="74"/>
        <v>1kso0808</v>
      </c>
      <c r="L4764" s="5" t="s">
        <v>2006</v>
      </c>
      <c r="M4764">
        <v>165.88800000000001</v>
      </c>
      <c r="N4764">
        <v>3.9007000000000001</v>
      </c>
      <c r="O4764">
        <v>2.6203644843019999E-2</v>
      </c>
      <c r="P4764" t="s">
        <v>28</v>
      </c>
      <c r="Q4764">
        <v>113</v>
      </c>
      <c r="R4764">
        <v>426</v>
      </c>
      <c r="S4764">
        <v>856</v>
      </c>
      <c r="T4764">
        <v>1281</v>
      </c>
      <c r="U4764" t="s">
        <v>29</v>
      </c>
    </row>
    <row r="4765" spans="1:21" x14ac:dyDescent="0.25">
      <c r="A4765" t="s">
        <v>2153</v>
      </c>
      <c r="B4765" t="s">
        <v>22</v>
      </c>
      <c r="C4765" s="3">
        <v>40398.856354166666</v>
      </c>
      <c r="D4765" s="3">
        <v>40398.8671412037</v>
      </c>
      <c r="E4765" s="4">
        <v>40398</v>
      </c>
      <c r="F4765">
        <v>51.574583333333301</v>
      </c>
      <c r="G4765" t="s">
        <v>2151</v>
      </c>
      <c r="H4765">
        <v>105.12736666666601</v>
      </c>
      <c r="I4765" t="s">
        <v>2152</v>
      </c>
      <c r="J4765" t="s">
        <v>2096</v>
      </c>
      <c r="K4765" s="1" t="str">
        <f t="shared" si="74"/>
        <v>1kta0808</v>
      </c>
      <c r="L4765" s="5" t="s">
        <v>2090</v>
      </c>
      <c r="M4765">
        <v>255.55199999999999</v>
      </c>
      <c r="N4765">
        <v>3.9636</v>
      </c>
      <c r="O4765" t="s">
        <v>27</v>
      </c>
      <c r="P4765" t="s">
        <v>28</v>
      </c>
      <c r="Q4765">
        <v>0</v>
      </c>
      <c r="R4765">
        <v>703</v>
      </c>
      <c r="S4765">
        <v>1021</v>
      </c>
      <c r="T4765">
        <v>1723</v>
      </c>
      <c r="U4765" t="s">
        <v>29</v>
      </c>
    </row>
    <row r="4766" spans="1:21" x14ac:dyDescent="0.25">
      <c r="A4766" t="s">
        <v>2229</v>
      </c>
      <c r="B4766" t="s">
        <v>22</v>
      </c>
      <c r="C4766" s="3">
        <v>40402.824328703704</v>
      </c>
      <c r="D4766" s="3">
        <v>40402.833483796298</v>
      </c>
      <c r="E4766" s="4">
        <v>40402</v>
      </c>
      <c r="F4766">
        <v>55.290999999999997</v>
      </c>
      <c r="G4766" t="s">
        <v>2226</v>
      </c>
      <c r="H4766">
        <v>109.741116666666</v>
      </c>
      <c r="I4766" t="s">
        <v>2227</v>
      </c>
      <c r="J4766" t="s">
        <v>2228</v>
      </c>
      <c r="K4766" s="1" t="str">
        <f t="shared" si="74"/>
        <v>1ktu0812</v>
      </c>
      <c r="L4766" s="5" t="s">
        <v>2212</v>
      </c>
      <c r="M4766">
        <v>242.48</v>
      </c>
      <c r="N4766">
        <v>3.7645</v>
      </c>
      <c r="O4766" t="s">
        <v>27</v>
      </c>
      <c r="P4766" t="s">
        <v>28</v>
      </c>
      <c r="Q4766">
        <v>0</v>
      </c>
      <c r="R4766">
        <v>198</v>
      </c>
      <c r="S4766">
        <v>1122</v>
      </c>
      <c r="T4766">
        <v>1319</v>
      </c>
      <c r="U4766" t="s">
        <v>29</v>
      </c>
    </row>
    <row r="4767" spans="1:21" x14ac:dyDescent="0.25">
      <c r="A4767" t="s">
        <v>3023</v>
      </c>
      <c r="B4767" t="s">
        <v>22</v>
      </c>
      <c r="C4767" s="3">
        <v>40403.059421296297</v>
      </c>
      <c r="D4767" s="3">
        <v>40403.072581018518</v>
      </c>
      <c r="E4767" s="4">
        <v>40403</v>
      </c>
      <c r="F4767">
        <v>55.347299999999997</v>
      </c>
      <c r="G4767" t="s">
        <v>3020</v>
      </c>
      <c r="H4767">
        <v>109.24726666666599</v>
      </c>
      <c r="I4767" t="s">
        <v>3021</v>
      </c>
      <c r="J4767" t="s">
        <v>3022</v>
      </c>
      <c r="K4767" s="1" t="str">
        <f t="shared" si="74"/>
        <v>3kba0813</v>
      </c>
      <c r="L4767" s="5" t="s">
        <v>2878</v>
      </c>
      <c r="M4767">
        <v>613.553</v>
      </c>
      <c r="N4767">
        <v>3.6858</v>
      </c>
      <c r="O4767" t="s">
        <v>27</v>
      </c>
      <c r="P4767" t="s">
        <v>28</v>
      </c>
      <c r="Q4767">
        <v>0</v>
      </c>
      <c r="R4767">
        <v>1592</v>
      </c>
      <c r="S4767">
        <v>1406</v>
      </c>
      <c r="T4767">
        <v>2997</v>
      </c>
      <c r="U4767" t="s">
        <v>29</v>
      </c>
    </row>
    <row r="4768" spans="1:21" x14ac:dyDescent="0.25">
      <c r="A4768" t="s">
        <v>3379</v>
      </c>
      <c r="B4768" t="s">
        <v>22</v>
      </c>
      <c r="C4768" s="3">
        <v>40404.433715277781</v>
      </c>
      <c r="D4768" s="3">
        <v>40404.451041666667</v>
      </c>
      <c r="E4768" s="4">
        <v>40404</v>
      </c>
      <c r="F4768">
        <v>54.5348166666666</v>
      </c>
      <c r="G4768" t="s">
        <v>3376</v>
      </c>
      <c r="H4768">
        <v>108.69955</v>
      </c>
      <c r="I4768" t="s">
        <v>3377</v>
      </c>
      <c r="J4768" t="s">
        <v>3378</v>
      </c>
      <c r="K4768" s="1" t="str">
        <f t="shared" si="74"/>
        <v>3kel0814</v>
      </c>
      <c r="L4768" s="5" t="s">
        <v>3373</v>
      </c>
      <c r="M4768">
        <v>865.26700000000005</v>
      </c>
      <c r="N4768">
        <v>4.1230000000000002</v>
      </c>
      <c r="O4768" t="s">
        <v>27</v>
      </c>
      <c r="P4768" t="s">
        <v>28</v>
      </c>
      <c r="Q4768">
        <v>0</v>
      </c>
      <c r="R4768">
        <v>2824</v>
      </c>
      <c r="S4768">
        <v>1035</v>
      </c>
      <c r="T4768">
        <v>3858</v>
      </c>
      <c r="U4768" t="s">
        <v>29</v>
      </c>
    </row>
    <row r="4769" spans="1:21" x14ac:dyDescent="0.25">
      <c r="A4769" t="s">
        <v>3977</v>
      </c>
      <c r="B4769" t="s">
        <v>22</v>
      </c>
      <c r="C4769" s="3">
        <v>40405.965462962966</v>
      </c>
      <c r="D4769" s="3">
        <v>40405.983472222222</v>
      </c>
      <c r="E4769" s="4">
        <v>40405</v>
      </c>
      <c r="F4769">
        <v>52.40175</v>
      </c>
      <c r="G4769" t="s">
        <v>3974</v>
      </c>
      <c r="H4769">
        <v>105.9153</v>
      </c>
      <c r="I4769" t="s">
        <v>3975</v>
      </c>
      <c r="J4769" t="s">
        <v>3976</v>
      </c>
      <c r="K4769" s="1" t="str">
        <f t="shared" si="74"/>
        <v>3kKrY0815</v>
      </c>
      <c r="L4769" s="5" t="s">
        <v>3958</v>
      </c>
      <c r="M4769">
        <v>833.05700000000002</v>
      </c>
      <c r="N4769">
        <v>3.8285999999999998</v>
      </c>
      <c r="O4769" t="s">
        <v>27</v>
      </c>
      <c r="P4769" t="s">
        <v>28</v>
      </c>
      <c r="Q4769">
        <v>0</v>
      </c>
      <c r="R4769">
        <v>2360</v>
      </c>
      <c r="S4769">
        <v>1151</v>
      </c>
      <c r="T4769">
        <v>3510</v>
      </c>
      <c r="U4769" t="s">
        <v>29</v>
      </c>
    </row>
    <row r="4770" spans="1:21" x14ac:dyDescent="0.25">
      <c r="A4770" t="s">
        <v>4181</v>
      </c>
      <c r="B4770" t="s">
        <v>22</v>
      </c>
      <c r="C4770" s="3">
        <v>40399.204039351855</v>
      </c>
      <c r="D4770" s="3">
        <v>40399.230578703704</v>
      </c>
      <c r="E4770" s="4">
        <v>40399</v>
      </c>
      <c r="F4770">
        <v>51.815449999999998</v>
      </c>
      <c r="G4770" t="s">
        <v>4178</v>
      </c>
      <c r="H4770">
        <v>104.90731666666601</v>
      </c>
      <c r="I4770" t="s">
        <v>4179</v>
      </c>
      <c r="J4770" t="s">
        <v>4180</v>
      </c>
      <c r="K4770" s="1" t="str">
        <f t="shared" si="74"/>
        <v>3kli0809</v>
      </c>
      <c r="L4770" s="5" t="s">
        <v>4096</v>
      </c>
      <c r="M4770">
        <v>1400.44</v>
      </c>
      <c r="N4770">
        <v>3.7431999999999999</v>
      </c>
      <c r="O4770" t="s">
        <v>27</v>
      </c>
      <c r="P4770" t="s">
        <v>28</v>
      </c>
      <c r="Q4770">
        <v>0</v>
      </c>
      <c r="R4770">
        <v>4458</v>
      </c>
      <c r="S4770">
        <v>1454</v>
      </c>
      <c r="T4770">
        <v>5911</v>
      </c>
      <c r="U4770" t="s">
        <v>29</v>
      </c>
    </row>
    <row r="4771" spans="1:21" x14ac:dyDescent="0.25">
      <c r="A4771" t="s">
        <v>4440</v>
      </c>
      <c r="B4771" t="s">
        <v>22</v>
      </c>
      <c r="C4771" s="3">
        <v>40398.154895833337</v>
      </c>
      <c r="D4771" s="3">
        <v>40398.180405092593</v>
      </c>
      <c r="E4771" s="4">
        <v>40398</v>
      </c>
      <c r="F4771">
        <v>51.7589166666666</v>
      </c>
      <c r="G4771" t="s">
        <v>4437</v>
      </c>
      <c r="H4771">
        <v>104.219566666666</v>
      </c>
      <c r="I4771" t="s">
        <v>4438</v>
      </c>
      <c r="J4771" t="s">
        <v>4439</v>
      </c>
      <c r="K4771" s="1" t="str">
        <f t="shared" si="74"/>
        <v>3kma0808</v>
      </c>
      <c r="L4771" s="5" t="s">
        <v>4370</v>
      </c>
      <c r="M4771">
        <v>1336.912</v>
      </c>
      <c r="N4771">
        <v>3.3788</v>
      </c>
      <c r="O4771" t="s">
        <v>27</v>
      </c>
      <c r="P4771" t="s">
        <v>28</v>
      </c>
      <c r="Q4771">
        <v>0</v>
      </c>
      <c r="R4771">
        <v>1431</v>
      </c>
      <c r="S4771">
        <v>4459</v>
      </c>
      <c r="T4771">
        <v>5889</v>
      </c>
      <c r="U4771" t="s">
        <v>29</v>
      </c>
    </row>
    <row r="4772" spans="1:21" x14ac:dyDescent="0.25">
      <c r="A4772" t="s">
        <v>4949</v>
      </c>
      <c r="B4772" t="s">
        <v>22</v>
      </c>
      <c r="C4772" s="3">
        <v>40399.666388888887</v>
      </c>
      <c r="D4772" s="3">
        <v>40399.679965277777</v>
      </c>
      <c r="E4772" s="4">
        <v>40399</v>
      </c>
      <c r="F4772">
        <v>51.668033333333298</v>
      </c>
      <c r="G4772" t="s">
        <v>4947</v>
      </c>
      <c r="H4772">
        <v>105.502316666666</v>
      </c>
      <c r="I4772" t="s">
        <v>4948</v>
      </c>
      <c r="J4772" t="s">
        <v>4940</v>
      </c>
      <c r="K4772" s="1" t="str">
        <f t="shared" si="74"/>
        <v>3kmi0809</v>
      </c>
      <c r="L4772" s="5" t="s">
        <v>4819</v>
      </c>
      <c r="M4772">
        <v>658.85</v>
      </c>
      <c r="N4772">
        <v>3.5556000000000001</v>
      </c>
      <c r="O4772" t="s">
        <v>27</v>
      </c>
      <c r="P4772" t="s">
        <v>28</v>
      </c>
      <c r="Q4772">
        <v>0</v>
      </c>
      <c r="R4772">
        <v>1320</v>
      </c>
      <c r="S4772">
        <v>1846</v>
      </c>
      <c r="T4772">
        <v>3165</v>
      </c>
      <c r="U4772" t="s">
        <v>29</v>
      </c>
    </row>
    <row r="4773" spans="1:21" x14ac:dyDescent="0.25">
      <c r="A4773" t="s">
        <v>6080</v>
      </c>
      <c r="B4773" t="s">
        <v>22</v>
      </c>
      <c r="C4773" s="3">
        <v>40398.878495370373</v>
      </c>
      <c r="D4773" s="3">
        <v>40398.892256944448</v>
      </c>
      <c r="E4773" s="4">
        <v>40398</v>
      </c>
      <c r="F4773">
        <v>51.591016666666597</v>
      </c>
      <c r="G4773" t="s">
        <v>6078</v>
      </c>
      <c r="H4773">
        <v>105.114766666666</v>
      </c>
      <c r="I4773" t="s">
        <v>6079</v>
      </c>
      <c r="J4773" t="s">
        <v>5956</v>
      </c>
      <c r="K4773" s="1" t="str">
        <f t="shared" si="74"/>
        <v>3kta0808</v>
      </c>
      <c r="L4773" s="5" t="s">
        <v>5913</v>
      </c>
      <c r="M4773">
        <v>683.66300000000001</v>
      </c>
      <c r="N4773">
        <v>3.7383000000000002</v>
      </c>
      <c r="O4773">
        <v>3.9937791948052997E-2</v>
      </c>
      <c r="P4773" t="s">
        <v>28</v>
      </c>
      <c r="Q4773">
        <v>178</v>
      </c>
      <c r="R4773">
        <v>2080</v>
      </c>
      <c r="S4773">
        <v>1144</v>
      </c>
      <c r="T4773">
        <v>3223</v>
      </c>
      <c r="U4773" t="s">
        <v>29</v>
      </c>
    </row>
    <row r="4774" spans="1:21" x14ac:dyDescent="0.25">
      <c r="A4774" t="s">
        <v>6319</v>
      </c>
      <c r="B4774" t="s">
        <v>22</v>
      </c>
      <c r="C4774" s="3">
        <v>40400.912372685183</v>
      </c>
      <c r="D4774" s="3">
        <v>40400.923796296294</v>
      </c>
      <c r="E4774" s="4">
        <v>40400</v>
      </c>
      <c r="F4774">
        <v>52.743833333333299</v>
      </c>
      <c r="G4774" t="s">
        <v>6317</v>
      </c>
      <c r="H4774">
        <v>107.64191666666601</v>
      </c>
      <c r="I4774" t="s">
        <v>6318</v>
      </c>
      <c r="J4774" t="s">
        <v>6231</v>
      </c>
      <c r="K4774" s="1" t="str">
        <f t="shared" si="74"/>
        <v>3kto0810</v>
      </c>
      <c r="L4774" s="5" t="s">
        <v>6189</v>
      </c>
      <c r="M4774">
        <v>535.32899999999995</v>
      </c>
      <c r="N4774">
        <v>3.8456999999999999</v>
      </c>
      <c r="O4774" t="s">
        <v>27</v>
      </c>
      <c r="P4774" t="s">
        <v>28</v>
      </c>
      <c r="Q4774">
        <v>0</v>
      </c>
      <c r="R4774">
        <v>1311</v>
      </c>
      <c r="S4774">
        <v>1184</v>
      </c>
      <c r="T4774">
        <v>2494</v>
      </c>
      <c r="U4774" t="s">
        <v>29</v>
      </c>
    </row>
    <row r="4775" spans="1:21" x14ac:dyDescent="0.25">
      <c r="A4775" t="s">
        <v>6886</v>
      </c>
      <c r="B4775" t="s">
        <v>22</v>
      </c>
      <c r="C4775" s="3">
        <v>40400.555648148147</v>
      </c>
      <c r="D4775" s="3">
        <v>40400.588379629633</v>
      </c>
      <c r="E4775" s="4">
        <v>40400</v>
      </c>
      <c r="F4775">
        <v>53.051850000000002</v>
      </c>
      <c r="G4775" t="s">
        <v>6883</v>
      </c>
      <c r="H4775">
        <v>107.427833333333</v>
      </c>
      <c r="I4775" t="s">
        <v>6884</v>
      </c>
      <c r="J4775" t="s">
        <v>6885</v>
      </c>
      <c r="K4775" s="1" t="str">
        <f t="shared" si="74"/>
        <v>3kuh0810</v>
      </c>
      <c r="L4775" s="5" t="s">
        <v>6730</v>
      </c>
      <c r="M4775">
        <v>1603.1379999999999</v>
      </c>
      <c r="N4775">
        <v>5.3445</v>
      </c>
      <c r="O4775" t="s">
        <v>27</v>
      </c>
      <c r="P4775" t="s">
        <v>28</v>
      </c>
      <c r="Q4775">
        <v>0</v>
      </c>
      <c r="R4775">
        <v>5752</v>
      </c>
      <c r="S4775">
        <v>982</v>
      </c>
      <c r="T4775">
        <v>6733</v>
      </c>
      <c r="U4775" t="s">
        <v>29</v>
      </c>
    </row>
    <row r="4776" spans="1:21" x14ac:dyDescent="0.25">
      <c r="A4776" t="s">
        <v>7462</v>
      </c>
      <c r="B4776" t="s">
        <v>22</v>
      </c>
      <c r="C4776" s="3">
        <v>40404.633900462963</v>
      </c>
      <c r="D4776" s="3">
        <v>40404.647291666668</v>
      </c>
      <c r="E4776" s="4">
        <v>40404</v>
      </c>
      <c r="F4776">
        <v>54.392666666666599</v>
      </c>
      <c r="G4776" t="s">
        <v>7458</v>
      </c>
      <c r="H4776">
        <v>109.35726666666601</v>
      </c>
      <c r="I4776" t="s">
        <v>7459</v>
      </c>
      <c r="J4776" t="s">
        <v>7460</v>
      </c>
      <c r="K4776" s="1" t="str">
        <f t="shared" si="74"/>
        <v>5kda0814</v>
      </c>
      <c r="L4776" s="5" t="s">
        <v>7461</v>
      </c>
      <c r="M4776">
        <v>489.36500000000001</v>
      </c>
      <c r="N4776">
        <v>3.6637</v>
      </c>
      <c r="O4776">
        <v>1.7523623290735601E-2</v>
      </c>
      <c r="P4776" t="s">
        <v>28</v>
      </c>
      <c r="Q4776">
        <v>91</v>
      </c>
      <c r="R4776">
        <v>1154</v>
      </c>
      <c r="S4776">
        <v>1354</v>
      </c>
      <c r="T4776">
        <v>2507</v>
      </c>
      <c r="U4776" t="s">
        <v>29</v>
      </c>
    </row>
    <row r="4777" spans="1:21" x14ac:dyDescent="0.25">
      <c r="A4777" t="s">
        <v>7580</v>
      </c>
      <c r="B4777" t="s">
        <v>22</v>
      </c>
      <c r="C4777" s="3">
        <v>40399.389490740738</v>
      </c>
      <c r="D4777" s="3">
        <v>40399.41684027778</v>
      </c>
      <c r="E4777" s="4">
        <v>40399</v>
      </c>
      <c r="F4777">
        <v>51.878733333333301</v>
      </c>
      <c r="G4777" t="s">
        <v>7577</v>
      </c>
      <c r="H4777">
        <v>105.265533333333</v>
      </c>
      <c r="I4777" t="s">
        <v>7578</v>
      </c>
      <c r="J4777" t="s">
        <v>7579</v>
      </c>
      <c r="K4777" s="1" t="str">
        <f t="shared" si="74"/>
        <v>5kka0809</v>
      </c>
      <c r="L4777" s="5" t="s">
        <v>7556</v>
      </c>
      <c r="M4777">
        <v>1410.306</v>
      </c>
      <c r="N4777">
        <v>3.9108999999999998</v>
      </c>
      <c r="O4777">
        <v>2.0199785411445501E-2</v>
      </c>
      <c r="P4777" t="s">
        <v>28</v>
      </c>
      <c r="Q4777">
        <v>82</v>
      </c>
      <c r="R4777">
        <v>4912</v>
      </c>
      <c r="S4777">
        <v>1150</v>
      </c>
      <c r="T4777">
        <v>6061</v>
      </c>
      <c r="U4777" t="s">
        <v>29</v>
      </c>
    </row>
    <row r="4778" spans="1:21" x14ac:dyDescent="0.25">
      <c r="A4778" t="s">
        <v>7777</v>
      </c>
      <c r="B4778" t="s">
        <v>22</v>
      </c>
      <c r="C4778" s="3">
        <v>40398.276064814818</v>
      </c>
      <c r="D4778" s="3">
        <v>40398.307939814818</v>
      </c>
      <c r="E4778" s="4">
        <v>40398</v>
      </c>
      <c r="F4778">
        <v>51.741583333333303</v>
      </c>
      <c r="G4778" t="s">
        <v>7773</v>
      </c>
      <c r="H4778">
        <v>104.22</v>
      </c>
      <c r="I4778" t="s">
        <v>7774</v>
      </c>
      <c r="J4778" t="s">
        <v>7775</v>
      </c>
      <c r="K4778" s="1" t="str">
        <f t="shared" si="74"/>
        <v>5kma0808</v>
      </c>
      <c r="L4778" s="5" t="s">
        <v>7776</v>
      </c>
      <c r="M4778">
        <v>1339.9960000000001</v>
      </c>
      <c r="N4778">
        <v>3.5888</v>
      </c>
      <c r="O4778" t="s">
        <v>27</v>
      </c>
      <c r="P4778" t="s">
        <v>28</v>
      </c>
      <c r="Q4778">
        <v>0</v>
      </c>
      <c r="R4778">
        <v>3894</v>
      </c>
      <c r="S4778">
        <v>1969</v>
      </c>
      <c r="T4778">
        <v>5862</v>
      </c>
      <c r="U4778" t="s">
        <v>29</v>
      </c>
    </row>
    <row r="4779" spans="1:21" x14ac:dyDescent="0.25">
      <c r="A4779" t="s">
        <v>7932</v>
      </c>
      <c r="B4779" t="s">
        <v>22</v>
      </c>
      <c r="C4779" s="3">
        <v>40399.636886574073</v>
      </c>
      <c r="D4779" s="3">
        <v>40399.656747685185</v>
      </c>
      <c r="E4779" s="4">
        <v>40399</v>
      </c>
      <c r="F4779">
        <v>51.6828</v>
      </c>
      <c r="G4779" t="s">
        <v>7930</v>
      </c>
      <c r="H4779">
        <v>105.48755</v>
      </c>
      <c r="I4779" t="s">
        <v>7931</v>
      </c>
      <c r="J4779" t="s">
        <v>7911</v>
      </c>
      <c r="K4779" s="1" t="str">
        <f t="shared" si="74"/>
        <v>5kmi0809</v>
      </c>
      <c r="L4779" s="5" t="s">
        <v>7870</v>
      </c>
      <c r="M4779">
        <v>2088.4690000000001</v>
      </c>
      <c r="N4779">
        <v>3.7778</v>
      </c>
      <c r="O4779" t="s">
        <v>27</v>
      </c>
      <c r="P4779" t="s">
        <v>28</v>
      </c>
      <c r="Q4779">
        <v>0</v>
      </c>
      <c r="R4779">
        <v>4622</v>
      </c>
      <c r="S4779">
        <v>1388</v>
      </c>
      <c r="T4779">
        <v>6009</v>
      </c>
      <c r="U4779" t="s">
        <v>7933</v>
      </c>
    </row>
    <row r="4780" spans="1:21" x14ac:dyDescent="0.25">
      <c r="A4780" t="s">
        <v>8137</v>
      </c>
      <c r="B4780" t="s">
        <v>22</v>
      </c>
      <c r="C4780" s="3">
        <v>40405.046400462961</v>
      </c>
      <c r="D4780" s="3">
        <v>40405.059791666667</v>
      </c>
      <c r="E4780" s="4">
        <v>40405</v>
      </c>
      <c r="F4780">
        <v>53.877450000000003</v>
      </c>
      <c r="G4780" t="s">
        <v>8133</v>
      </c>
      <c r="H4780">
        <v>108.827183333333</v>
      </c>
      <c r="I4780" t="s">
        <v>8134</v>
      </c>
      <c r="J4780" t="s">
        <v>8135</v>
      </c>
      <c r="K4780" s="1" t="str">
        <f t="shared" si="74"/>
        <v>5korl0815</v>
      </c>
      <c r="L4780" s="5" t="s">
        <v>8136</v>
      </c>
      <c r="M4780">
        <v>653.88699999999994</v>
      </c>
      <c r="N4780">
        <v>10.9124</v>
      </c>
      <c r="O4780" t="s">
        <v>27</v>
      </c>
      <c r="P4780" t="s">
        <v>28</v>
      </c>
      <c r="Q4780">
        <v>0</v>
      </c>
      <c r="R4780">
        <v>2354</v>
      </c>
      <c r="S4780">
        <v>638</v>
      </c>
      <c r="T4780">
        <v>2991</v>
      </c>
      <c r="U4780" t="s">
        <v>29</v>
      </c>
    </row>
    <row r="4781" spans="1:21" x14ac:dyDescent="0.25">
      <c r="A4781" t="s">
        <v>8412</v>
      </c>
      <c r="B4781" t="s">
        <v>22</v>
      </c>
      <c r="C4781" s="3">
        <v>40405.112442129626</v>
      </c>
      <c r="D4781" s="3">
        <v>40405.127905092595</v>
      </c>
      <c r="E4781" s="4">
        <v>40405</v>
      </c>
      <c r="F4781">
        <v>53.804600000000001</v>
      </c>
      <c r="G4781" t="s">
        <v>8409</v>
      </c>
      <c r="H4781">
        <v>108.683483333333</v>
      </c>
      <c r="I4781" t="s">
        <v>8410</v>
      </c>
      <c r="J4781" t="s">
        <v>8411</v>
      </c>
      <c r="K4781" s="1" t="str">
        <f t="shared" si="74"/>
        <v>5kuh0815</v>
      </c>
      <c r="L4781" s="5" t="s">
        <v>8406</v>
      </c>
      <c r="M4781">
        <v>788.44399999999996</v>
      </c>
      <c r="N4781">
        <v>3.4169999999999998</v>
      </c>
      <c r="O4781" t="s">
        <v>27</v>
      </c>
      <c r="P4781" t="s">
        <v>28</v>
      </c>
      <c r="Q4781">
        <v>0</v>
      </c>
      <c r="R4781">
        <v>818</v>
      </c>
      <c r="S4781">
        <v>2676</v>
      </c>
      <c r="T4781">
        <v>3493</v>
      </c>
      <c r="U4781" t="s">
        <v>29</v>
      </c>
    </row>
    <row r="4782" spans="1:21" x14ac:dyDescent="0.25">
      <c r="A4782" t="s">
        <v>8860</v>
      </c>
      <c r="B4782" t="s">
        <v>22</v>
      </c>
      <c r="C4782" s="3">
        <v>40403.025335648148</v>
      </c>
      <c r="D4782" s="3">
        <v>40403.043877314813</v>
      </c>
      <c r="E4782" s="4">
        <v>40403</v>
      </c>
      <c r="F4782">
        <v>55.341366666666602</v>
      </c>
      <c r="G4782" t="s">
        <v>8857</v>
      </c>
      <c r="H4782">
        <v>109.30891666666599</v>
      </c>
      <c r="I4782" t="s">
        <v>8858</v>
      </c>
      <c r="J4782" t="s">
        <v>8859</v>
      </c>
      <c r="K4782" s="1" t="str">
        <f t="shared" si="74"/>
        <v>7kba0813</v>
      </c>
      <c r="L4782" s="5" t="s">
        <v>8793</v>
      </c>
      <c r="M4782">
        <v>782.24599999999998</v>
      </c>
      <c r="N4782">
        <v>3.5026000000000002</v>
      </c>
      <c r="O4782" t="s">
        <v>27</v>
      </c>
      <c r="P4782" t="s">
        <v>28</v>
      </c>
      <c r="Q4782">
        <v>0</v>
      </c>
      <c r="R4782">
        <v>1783</v>
      </c>
      <c r="S4782">
        <v>1864</v>
      </c>
      <c r="T4782">
        <v>3646</v>
      </c>
      <c r="U4782" t="s">
        <v>29</v>
      </c>
    </row>
    <row r="4783" spans="1:21" x14ac:dyDescent="0.25">
      <c r="A4783" t="s">
        <v>9346</v>
      </c>
      <c r="B4783" t="s">
        <v>22</v>
      </c>
      <c r="C4783" s="3">
        <v>40404.46675925926</v>
      </c>
      <c r="D4783" s="3">
        <v>40404.484016203707</v>
      </c>
      <c r="E4783" s="4">
        <v>40404</v>
      </c>
      <c r="F4783">
        <v>54.519100000000002</v>
      </c>
      <c r="G4783" t="s">
        <v>9342</v>
      </c>
      <c r="H4783">
        <v>108.752516666666</v>
      </c>
      <c r="I4783" t="s">
        <v>9343</v>
      </c>
      <c r="J4783" t="s">
        <v>9344</v>
      </c>
      <c r="K4783" s="1" t="str">
        <f t="shared" si="74"/>
        <v>7kel0814</v>
      </c>
      <c r="L4783" s="5" t="s">
        <v>9345</v>
      </c>
      <c r="M4783">
        <v>887.56100000000004</v>
      </c>
      <c r="N4783">
        <v>3.6711</v>
      </c>
      <c r="O4783" t="s">
        <v>27</v>
      </c>
      <c r="P4783" t="s">
        <v>28</v>
      </c>
      <c r="Q4783">
        <v>0</v>
      </c>
      <c r="R4783">
        <v>2626</v>
      </c>
      <c r="S4783">
        <v>1192</v>
      </c>
      <c r="T4783">
        <v>3817</v>
      </c>
      <c r="U4783" t="s">
        <v>29</v>
      </c>
    </row>
    <row r="4784" spans="1:21" x14ac:dyDescent="0.25">
      <c r="A4784" t="s">
        <v>9785</v>
      </c>
      <c r="B4784" t="s">
        <v>22</v>
      </c>
      <c r="C4784" s="3">
        <v>40401.19458333333</v>
      </c>
      <c r="D4784" s="3">
        <v>40401.227222222224</v>
      </c>
      <c r="E4784" s="4">
        <v>40401</v>
      </c>
      <c r="F4784">
        <v>53.194899999999997</v>
      </c>
      <c r="G4784" t="s">
        <v>9783</v>
      </c>
      <c r="H4784">
        <v>107.808583333333</v>
      </c>
      <c r="I4784" t="s">
        <v>9784</v>
      </c>
      <c r="J4784" t="s">
        <v>9650</v>
      </c>
      <c r="K4784" s="1" t="str">
        <f t="shared" si="74"/>
        <v>7kizh0811</v>
      </c>
      <c r="L4784" s="5" t="s">
        <v>9694</v>
      </c>
      <c r="M4784">
        <v>1622.835</v>
      </c>
      <c r="N4784">
        <v>3.5468999999999999</v>
      </c>
      <c r="O4784">
        <v>2.55493135090731E-2</v>
      </c>
      <c r="P4784" t="s">
        <v>28</v>
      </c>
      <c r="Q4784">
        <v>131</v>
      </c>
      <c r="R4784">
        <v>5156</v>
      </c>
      <c r="S4784">
        <v>2222</v>
      </c>
      <c r="T4784">
        <v>7377</v>
      </c>
      <c r="U4784" t="s">
        <v>29</v>
      </c>
    </row>
    <row r="4785" spans="1:21" x14ac:dyDescent="0.25">
      <c r="A4785" t="s">
        <v>9979</v>
      </c>
      <c r="B4785" t="s">
        <v>22</v>
      </c>
      <c r="C4785" s="3">
        <v>40399.425671296296</v>
      </c>
      <c r="D4785" s="3">
        <v>40399.45349537037</v>
      </c>
      <c r="E4785" s="4">
        <v>40399</v>
      </c>
      <c r="F4785">
        <v>51.864449999999998</v>
      </c>
      <c r="G4785" t="s">
        <v>9977</v>
      </c>
      <c r="H4785">
        <v>105.28173333333299</v>
      </c>
      <c r="I4785" t="s">
        <v>9978</v>
      </c>
      <c r="J4785" t="s">
        <v>9832</v>
      </c>
      <c r="K4785" s="1" t="str">
        <f t="shared" si="74"/>
        <v>7kka0809</v>
      </c>
      <c r="L4785" s="5" t="s">
        <v>9822</v>
      </c>
      <c r="M4785">
        <v>1410.923</v>
      </c>
      <c r="N4785">
        <v>3.4984999999999999</v>
      </c>
      <c r="O4785" t="s">
        <v>27</v>
      </c>
      <c r="P4785" t="s">
        <v>28</v>
      </c>
      <c r="Q4785">
        <v>0</v>
      </c>
      <c r="R4785">
        <v>3931</v>
      </c>
      <c r="S4785">
        <v>2198</v>
      </c>
      <c r="T4785">
        <v>6128</v>
      </c>
      <c r="U4785" t="s">
        <v>29</v>
      </c>
    </row>
    <row r="4786" spans="1:21" x14ac:dyDescent="0.25">
      <c r="A4786" t="s">
        <v>10163</v>
      </c>
      <c r="B4786" t="s">
        <v>22</v>
      </c>
      <c r="C4786" s="3">
        <v>40405.935682870368</v>
      </c>
      <c r="D4786" s="3">
        <v>40405.950555555559</v>
      </c>
      <c r="E4786" s="4">
        <v>40405</v>
      </c>
      <c r="F4786">
        <v>52.383733333333304</v>
      </c>
      <c r="G4786" t="s">
        <v>10160</v>
      </c>
      <c r="H4786">
        <v>105.96516666666599</v>
      </c>
      <c r="I4786" t="s">
        <v>10161</v>
      </c>
      <c r="J4786" t="s">
        <v>10162</v>
      </c>
      <c r="K4786" s="1" t="str">
        <f t="shared" si="74"/>
        <v>7kkry0815</v>
      </c>
      <c r="L4786" s="5" t="s">
        <v>10139</v>
      </c>
      <c r="M4786">
        <v>749.39400000000001</v>
      </c>
      <c r="N4786">
        <v>3.4159000000000002</v>
      </c>
      <c r="O4786" t="s">
        <v>27</v>
      </c>
      <c r="P4786" t="s">
        <v>28</v>
      </c>
      <c r="Q4786">
        <v>0</v>
      </c>
      <c r="R4786">
        <v>395</v>
      </c>
      <c r="S4786">
        <v>2856</v>
      </c>
      <c r="T4786">
        <v>3250</v>
      </c>
      <c r="U4786" t="s">
        <v>29</v>
      </c>
    </row>
    <row r="4787" spans="1:21" x14ac:dyDescent="0.25">
      <c r="A4787" t="s">
        <v>10502</v>
      </c>
      <c r="B4787" t="s">
        <v>22</v>
      </c>
      <c r="C4787" s="3">
        <v>40399.127118055556</v>
      </c>
      <c r="D4787" s="3">
        <v>40399.154467592591</v>
      </c>
      <c r="E4787" s="4">
        <v>40399</v>
      </c>
      <c r="F4787">
        <v>51.7865166666666</v>
      </c>
      <c r="G4787" t="s">
        <v>10499</v>
      </c>
      <c r="H4787">
        <v>104.93963333333301</v>
      </c>
      <c r="I4787" t="s">
        <v>10500</v>
      </c>
      <c r="J4787" t="s">
        <v>10501</v>
      </c>
      <c r="K4787" s="1" t="str">
        <f t="shared" si="74"/>
        <v>7kli0809</v>
      </c>
      <c r="L4787" s="5" t="s">
        <v>10300</v>
      </c>
      <c r="M4787">
        <v>1403.5229999999999</v>
      </c>
      <c r="N4787">
        <v>3.7480000000000002</v>
      </c>
      <c r="O4787" t="s">
        <v>27</v>
      </c>
      <c r="P4787" t="s">
        <v>28</v>
      </c>
      <c r="Q4787">
        <v>0</v>
      </c>
      <c r="R4787">
        <v>4694</v>
      </c>
      <c r="S4787">
        <v>1693</v>
      </c>
      <c r="T4787">
        <v>6386</v>
      </c>
      <c r="U4787" t="s">
        <v>29</v>
      </c>
    </row>
    <row r="4788" spans="1:21" x14ac:dyDescent="0.25">
      <c r="A4788" t="s">
        <v>10619</v>
      </c>
      <c r="B4788" t="s">
        <v>22</v>
      </c>
      <c r="C4788" s="3">
        <v>40398.320810185185</v>
      </c>
      <c r="D4788" s="3">
        <v>40398.345127314817</v>
      </c>
      <c r="E4788" s="4">
        <v>40398</v>
      </c>
      <c r="F4788">
        <v>51.721716666666602</v>
      </c>
      <c r="G4788" t="s">
        <v>10616</v>
      </c>
      <c r="H4788">
        <v>104.220583333333</v>
      </c>
      <c r="I4788" t="s">
        <v>10617</v>
      </c>
      <c r="J4788" t="s">
        <v>10618</v>
      </c>
      <c r="K4788" s="1" t="str">
        <f t="shared" si="74"/>
        <v>7kma0808</v>
      </c>
      <c r="L4788" s="5" t="s">
        <v>10595</v>
      </c>
      <c r="M4788">
        <v>1339.38</v>
      </c>
      <c r="N4788">
        <v>3.661</v>
      </c>
      <c r="O4788">
        <v>3.2932656464767097E-2</v>
      </c>
      <c r="P4788" t="s">
        <v>28</v>
      </c>
      <c r="Q4788">
        <v>76</v>
      </c>
      <c r="R4788">
        <v>4271</v>
      </c>
      <c r="S4788">
        <v>1226</v>
      </c>
      <c r="T4788">
        <v>5496</v>
      </c>
      <c r="U4788" t="s">
        <v>29</v>
      </c>
    </row>
    <row r="4789" spans="1:21" x14ac:dyDescent="0.25">
      <c r="A4789" t="s">
        <v>11248</v>
      </c>
      <c r="B4789" t="s">
        <v>22</v>
      </c>
      <c r="C4789" s="3">
        <v>40399.600208333337</v>
      </c>
      <c r="D4789" s="3">
        <v>40399.632118055553</v>
      </c>
      <c r="E4789" s="4">
        <v>40399</v>
      </c>
      <c r="F4789">
        <v>51.699716666666603</v>
      </c>
      <c r="G4789" t="s">
        <v>11246</v>
      </c>
      <c r="H4789">
        <v>105.47263333333299</v>
      </c>
      <c r="I4789" t="s">
        <v>11247</v>
      </c>
      <c r="J4789" t="s">
        <v>11079</v>
      </c>
      <c r="K4789" s="1" t="str">
        <f t="shared" si="74"/>
        <v>7kmi0809</v>
      </c>
      <c r="L4789" s="5" t="s">
        <v>11056</v>
      </c>
      <c r="M4789">
        <v>1316.5509999999999</v>
      </c>
      <c r="N4789">
        <v>3.5186000000000002</v>
      </c>
      <c r="O4789" t="s">
        <v>27</v>
      </c>
      <c r="P4789" t="s">
        <v>28</v>
      </c>
      <c r="Q4789">
        <v>0</v>
      </c>
      <c r="R4789">
        <v>3653</v>
      </c>
      <c r="S4789">
        <v>2182</v>
      </c>
      <c r="T4789">
        <v>5834</v>
      </c>
      <c r="U4789" t="s">
        <v>29</v>
      </c>
    </row>
    <row r="4790" spans="1:21" x14ac:dyDescent="0.25">
      <c r="A4790" t="s">
        <v>12084</v>
      </c>
      <c r="B4790" t="s">
        <v>22</v>
      </c>
      <c r="C4790" s="3">
        <v>40403.280902777777</v>
      </c>
      <c r="D4790" s="3">
        <v>40403.292222222219</v>
      </c>
      <c r="E4790" s="4">
        <v>40403</v>
      </c>
      <c r="F4790">
        <v>55.716733333333302</v>
      </c>
      <c r="G4790" t="s">
        <v>12081</v>
      </c>
      <c r="H4790">
        <v>109.624333333333</v>
      </c>
      <c r="I4790" t="s">
        <v>12082</v>
      </c>
      <c r="J4790" t="s">
        <v>12083</v>
      </c>
      <c r="K4790" s="1" t="str">
        <f t="shared" si="74"/>
        <v>7knan0813</v>
      </c>
      <c r="L4790" s="5" t="s">
        <v>12078</v>
      </c>
      <c r="M4790">
        <v>483.774</v>
      </c>
      <c r="N4790">
        <v>3.7968000000000002</v>
      </c>
      <c r="O4790" t="s">
        <v>27</v>
      </c>
      <c r="P4790" t="s">
        <v>28</v>
      </c>
      <c r="Q4790">
        <v>0</v>
      </c>
      <c r="R4790">
        <v>1380</v>
      </c>
      <c r="S4790">
        <v>1148</v>
      </c>
      <c r="T4790">
        <v>2527</v>
      </c>
      <c r="U4790" t="s">
        <v>29</v>
      </c>
    </row>
    <row r="4791" spans="1:21" x14ac:dyDescent="0.25">
      <c r="A4791" t="s">
        <v>12325</v>
      </c>
      <c r="B4791" t="s">
        <v>22</v>
      </c>
      <c r="C4791" s="3">
        <v>40398.526863425926</v>
      </c>
      <c r="D4791" s="3">
        <v>40398.552916666667</v>
      </c>
      <c r="E4791" s="4">
        <v>40398</v>
      </c>
      <c r="F4791">
        <v>51.563699999999997</v>
      </c>
      <c r="G4791" t="s">
        <v>12323</v>
      </c>
      <c r="H4791">
        <v>104.230033333333</v>
      </c>
      <c r="I4791" t="s">
        <v>12324</v>
      </c>
      <c r="J4791" t="s">
        <v>12274</v>
      </c>
      <c r="K4791" s="1" t="str">
        <f t="shared" si="74"/>
        <v>7kso0808</v>
      </c>
      <c r="L4791" s="5" t="s">
        <v>12153</v>
      </c>
      <c r="M4791">
        <v>854.11800000000005</v>
      </c>
      <c r="N4791">
        <v>3.4272</v>
      </c>
      <c r="O4791" t="s">
        <v>27</v>
      </c>
      <c r="P4791" t="s">
        <v>28</v>
      </c>
      <c r="Q4791">
        <v>0</v>
      </c>
      <c r="R4791">
        <v>1025</v>
      </c>
      <c r="S4791">
        <v>3355</v>
      </c>
      <c r="T4791">
        <v>4379</v>
      </c>
      <c r="U4791" t="s">
        <v>29</v>
      </c>
    </row>
    <row r="4792" spans="1:21" x14ac:dyDescent="0.25">
      <c r="A4792" t="s">
        <v>12445</v>
      </c>
      <c r="B4792" t="s">
        <v>22</v>
      </c>
      <c r="C4792" s="3">
        <v>40398.940775462965</v>
      </c>
      <c r="D4792" s="3">
        <v>40398.964409722219</v>
      </c>
      <c r="E4792" s="4">
        <v>40398</v>
      </c>
      <c r="F4792">
        <v>51.620550000000001</v>
      </c>
      <c r="G4792" t="s">
        <v>12443</v>
      </c>
      <c r="H4792">
        <v>105.08546666666599</v>
      </c>
      <c r="I4792" t="s">
        <v>12444</v>
      </c>
      <c r="J4792" t="s">
        <v>12420</v>
      </c>
      <c r="K4792" s="1" t="str">
        <f t="shared" si="74"/>
        <v>7kta0808</v>
      </c>
      <c r="L4792" s="5" t="s">
        <v>12409</v>
      </c>
      <c r="M4792">
        <v>1150.451</v>
      </c>
      <c r="N4792">
        <v>3.7021000000000002</v>
      </c>
      <c r="O4792" t="s">
        <v>27</v>
      </c>
      <c r="P4792" t="s">
        <v>28</v>
      </c>
      <c r="Q4792">
        <v>0</v>
      </c>
      <c r="R4792">
        <v>3572</v>
      </c>
      <c r="S4792">
        <v>1584</v>
      </c>
      <c r="T4792">
        <v>5155</v>
      </c>
      <c r="U4792" t="s">
        <v>29</v>
      </c>
    </row>
    <row r="4793" spans="1:21" x14ac:dyDescent="0.25">
      <c r="A4793" t="s">
        <v>12777</v>
      </c>
      <c r="B4793" t="s">
        <v>22</v>
      </c>
      <c r="C4793" s="3">
        <v>40400.863587962966</v>
      </c>
      <c r="D4793" s="3">
        <v>40400.883101851854</v>
      </c>
      <c r="E4793" s="4">
        <v>40400</v>
      </c>
      <c r="F4793">
        <v>52.77675</v>
      </c>
      <c r="G4793" t="s">
        <v>12774</v>
      </c>
      <c r="H4793">
        <v>107.61608333333299</v>
      </c>
      <c r="I4793" t="s">
        <v>12775</v>
      </c>
      <c r="J4793" t="s">
        <v>12776</v>
      </c>
      <c r="K4793" s="1" t="str">
        <f t="shared" si="74"/>
        <v>7kto0810</v>
      </c>
      <c r="L4793" s="5" t="s">
        <v>12651</v>
      </c>
      <c r="M4793">
        <v>1057.1130000000001</v>
      </c>
      <c r="N4793">
        <v>3.2968000000000002</v>
      </c>
      <c r="O4793" t="s">
        <v>27</v>
      </c>
      <c r="P4793" t="s">
        <v>28</v>
      </c>
      <c r="Q4793">
        <v>0</v>
      </c>
      <c r="R4793">
        <v>492</v>
      </c>
      <c r="S4793">
        <v>3837</v>
      </c>
      <c r="T4793">
        <v>4328</v>
      </c>
      <c r="U4793" t="s">
        <v>29</v>
      </c>
    </row>
    <row r="4794" spans="1:21" x14ac:dyDescent="0.25">
      <c r="A4794" t="s">
        <v>13055</v>
      </c>
      <c r="B4794" t="s">
        <v>22</v>
      </c>
      <c r="C4794" s="3">
        <v>40402.880624999998</v>
      </c>
      <c r="D4794" s="3">
        <v>40402.89571759259</v>
      </c>
      <c r="E4794" s="4">
        <v>40402</v>
      </c>
      <c r="F4794">
        <v>55.299383333333303</v>
      </c>
      <c r="G4794" t="s">
        <v>13052</v>
      </c>
      <c r="H4794">
        <v>109.6512</v>
      </c>
      <c r="I4794" t="s">
        <v>13053</v>
      </c>
      <c r="J4794" t="s">
        <v>13054</v>
      </c>
      <c r="K4794" s="1" t="str">
        <f t="shared" si="74"/>
        <v>7ktu0812</v>
      </c>
      <c r="L4794" s="5" t="s">
        <v>12943</v>
      </c>
      <c r="M4794">
        <v>663.19299999999998</v>
      </c>
      <c r="N4794">
        <v>3.4609000000000001</v>
      </c>
      <c r="O4794" t="s">
        <v>27</v>
      </c>
      <c r="P4794" t="s">
        <v>28</v>
      </c>
      <c r="Q4794">
        <v>0</v>
      </c>
      <c r="R4794">
        <v>652</v>
      </c>
      <c r="S4794">
        <v>2676</v>
      </c>
      <c r="T4794">
        <v>3327</v>
      </c>
      <c r="U4794" t="s">
        <v>29</v>
      </c>
    </row>
    <row r="4795" spans="1:21" x14ac:dyDescent="0.25">
      <c r="A4795" t="s">
        <v>13338</v>
      </c>
      <c r="B4795" t="s">
        <v>22</v>
      </c>
      <c r="C4795" s="3">
        <v>40400.667604166665</v>
      </c>
      <c r="D4795" s="3">
        <v>40400.70040509259</v>
      </c>
      <c r="E4795" s="4">
        <v>40400</v>
      </c>
      <c r="F4795">
        <v>53.020716666666601</v>
      </c>
      <c r="G4795" t="s">
        <v>13335</v>
      </c>
      <c r="H4795">
        <v>107.45484999999999</v>
      </c>
      <c r="I4795" t="s">
        <v>13336</v>
      </c>
      <c r="J4795" t="s">
        <v>13337</v>
      </c>
      <c r="K4795" s="1" t="str">
        <f t="shared" si="74"/>
        <v>7kuh0810</v>
      </c>
      <c r="L4795" s="5" t="s">
        <v>13162</v>
      </c>
      <c r="M4795">
        <v>1598.829</v>
      </c>
      <c r="N4795">
        <v>3.8761999999999999</v>
      </c>
      <c r="O4795" t="s">
        <v>27</v>
      </c>
      <c r="P4795" t="s">
        <v>28</v>
      </c>
      <c r="Q4795">
        <v>0</v>
      </c>
      <c r="R4795">
        <v>5532</v>
      </c>
      <c r="S4795">
        <v>1107</v>
      </c>
      <c r="T4795">
        <v>6638</v>
      </c>
      <c r="U4795" t="s">
        <v>29</v>
      </c>
    </row>
    <row r="4796" spans="1:21" x14ac:dyDescent="0.25">
      <c r="A4796" t="s">
        <v>15882</v>
      </c>
      <c r="B4796" t="s">
        <v>22</v>
      </c>
      <c r="C4796" s="3">
        <v>40402.063703703701</v>
      </c>
      <c r="D4796" s="3">
        <v>40402.07508101852</v>
      </c>
      <c r="E4796" s="4">
        <v>40402</v>
      </c>
      <c r="F4796">
        <v>53.633583333333299</v>
      </c>
      <c r="G4796" t="s">
        <v>15879</v>
      </c>
      <c r="H4796">
        <v>108.121266666666</v>
      </c>
      <c r="I4796" t="s">
        <v>15880</v>
      </c>
      <c r="J4796" t="s">
        <v>15881</v>
      </c>
      <c r="K4796" s="1" t="str">
        <f t="shared" si="74"/>
        <v>macr0812</v>
      </c>
      <c r="L4796" s="5" t="s">
        <v>15859</v>
      </c>
      <c r="M4796">
        <v>406.71100000000001</v>
      </c>
      <c r="N4796">
        <v>4.4364999999999997</v>
      </c>
      <c r="O4796">
        <v>2.6429174000272199E-2</v>
      </c>
      <c r="P4796" t="s">
        <v>28</v>
      </c>
      <c r="Q4796">
        <v>119</v>
      </c>
      <c r="R4796">
        <v>1364</v>
      </c>
      <c r="S4796">
        <v>1066</v>
      </c>
      <c r="T4796">
        <v>2429</v>
      </c>
      <c r="U4796" t="s">
        <v>29</v>
      </c>
    </row>
    <row r="4797" spans="1:21" x14ac:dyDescent="0.25">
      <c r="A4797" t="s">
        <v>16379</v>
      </c>
      <c r="B4797" t="s">
        <v>22</v>
      </c>
      <c r="C4797" s="3">
        <v>40400.265740740739</v>
      </c>
      <c r="D4797" s="3">
        <v>40400.292442129627</v>
      </c>
      <c r="E4797" s="4">
        <v>40400</v>
      </c>
      <c r="F4797">
        <v>52.664433333333299</v>
      </c>
      <c r="G4797" t="s">
        <v>16376</v>
      </c>
      <c r="H4797">
        <v>106.847216666666</v>
      </c>
      <c r="I4797" t="s">
        <v>16377</v>
      </c>
      <c r="J4797" t="s">
        <v>16378</v>
      </c>
      <c r="K4797" s="1" t="str">
        <f t="shared" si="74"/>
        <v>mas0810</v>
      </c>
      <c r="L4797" s="5" t="s">
        <v>16347</v>
      </c>
      <c r="M4797">
        <v>1165.8969999999999</v>
      </c>
      <c r="N4797">
        <v>3.2843</v>
      </c>
      <c r="O4797" t="s">
        <v>27</v>
      </c>
      <c r="P4797" t="s">
        <v>28</v>
      </c>
      <c r="Q4797">
        <v>0</v>
      </c>
      <c r="R4797">
        <v>856</v>
      </c>
      <c r="S4797">
        <v>4799</v>
      </c>
      <c r="T4797">
        <v>5654</v>
      </c>
      <c r="U4797" t="s">
        <v>29</v>
      </c>
    </row>
    <row r="4798" spans="1:21" x14ac:dyDescent="0.25">
      <c r="A4798" t="s">
        <v>16833</v>
      </c>
      <c r="B4798" t="s">
        <v>22</v>
      </c>
      <c r="C4798" s="3">
        <v>40402.928159722222</v>
      </c>
      <c r="D4798" s="3">
        <v>40402.94425925926</v>
      </c>
      <c r="E4798" s="4">
        <v>40402</v>
      </c>
      <c r="F4798">
        <v>55.322716666666601</v>
      </c>
      <c r="G4798" t="s">
        <v>16830</v>
      </c>
      <c r="H4798">
        <v>109.481966666666</v>
      </c>
      <c r="I4798" t="s">
        <v>16831</v>
      </c>
      <c r="J4798" t="s">
        <v>16832</v>
      </c>
      <c r="K4798" s="1" t="str">
        <f t="shared" si="74"/>
        <v>mbatu0812</v>
      </c>
      <c r="L4798" s="5" t="s">
        <v>16792</v>
      </c>
      <c r="M4798">
        <v>801.45799999999997</v>
      </c>
      <c r="N4798">
        <v>3.5676999999999999</v>
      </c>
      <c r="O4798" t="s">
        <v>27</v>
      </c>
      <c r="P4798" t="s">
        <v>28</v>
      </c>
      <c r="Q4798">
        <v>0</v>
      </c>
      <c r="R4798">
        <v>1884</v>
      </c>
      <c r="S4798">
        <v>1518</v>
      </c>
      <c r="T4798">
        <v>3401</v>
      </c>
      <c r="U4798" t="s">
        <v>29</v>
      </c>
    </row>
    <row r="4799" spans="1:21" x14ac:dyDescent="0.25">
      <c r="A4799" t="s">
        <v>17377</v>
      </c>
      <c r="B4799" t="s">
        <v>22</v>
      </c>
      <c r="C4799" s="3">
        <v>40402.554155092592</v>
      </c>
      <c r="D4799" s="3">
        <v>40402.571828703702</v>
      </c>
      <c r="E4799" s="4">
        <v>40402</v>
      </c>
      <c r="F4799">
        <v>54.61985</v>
      </c>
      <c r="G4799" t="s">
        <v>17374</v>
      </c>
      <c r="H4799">
        <v>109.11685</v>
      </c>
      <c r="I4799" t="s">
        <v>17375</v>
      </c>
      <c r="J4799" t="s">
        <v>17376</v>
      </c>
      <c r="K4799" s="1" t="str">
        <f t="shared" si="74"/>
        <v>mchka0812</v>
      </c>
      <c r="L4799" s="5" t="s">
        <v>17337</v>
      </c>
      <c r="M4799">
        <v>887.56100000000004</v>
      </c>
      <c r="N4799">
        <v>3.9403000000000001</v>
      </c>
      <c r="O4799" t="s">
        <v>27</v>
      </c>
      <c r="P4799" t="s">
        <v>28</v>
      </c>
      <c r="Q4799">
        <v>0</v>
      </c>
      <c r="R4799">
        <v>2985</v>
      </c>
      <c r="S4799">
        <v>1026</v>
      </c>
      <c r="T4799">
        <v>4010</v>
      </c>
      <c r="U4799" t="s">
        <v>29</v>
      </c>
    </row>
    <row r="4800" spans="1:21" x14ac:dyDescent="0.25">
      <c r="A4800" t="s">
        <v>17487</v>
      </c>
      <c r="B4800" t="s">
        <v>22</v>
      </c>
      <c r="C4800" s="3">
        <v>40400.063287037039</v>
      </c>
      <c r="D4800" s="3">
        <v>40400.07471064815</v>
      </c>
      <c r="E4800" s="4">
        <v>40400</v>
      </c>
      <c r="F4800">
        <v>52.476700000000001</v>
      </c>
      <c r="G4800" t="s">
        <v>17484</v>
      </c>
      <c r="H4800">
        <v>106.117</v>
      </c>
      <c r="I4800" t="s">
        <v>17485</v>
      </c>
      <c r="J4800" t="s">
        <v>17486</v>
      </c>
      <c r="K4800" s="1" t="str">
        <f t="shared" si="74"/>
        <v>mdbu0810</v>
      </c>
      <c r="L4800" s="5" t="s">
        <v>17478</v>
      </c>
      <c r="M4800">
        <v>378.73200000000003</v>
      </c>
      <c r="N4800">
        <v>3.9912000000000001</v>
      </c>
      <c r="O4800" t="s">
        <v>27</v>
      </c>
      <c r="P4800" t="s">
        <v>28</v>
      </c>
      <c r="Q4800">
        <v>0</v>
      </c>
      <c r="R4800">
        <v>1293</v>
      </c>
      <c r="S4800">
        <v>860</v>
      </c>
      <c r="T4800">
        <v>2152</v>
      </c>
      <c r="U4800" t="s">
        <v>29</v>
      </c>
    </row>
    <row r="4801" spans="1:21" x14ac:dyDescent="0.25">
      <c r="A4801" t="s">
        <v>17898</v>
      </c>
      <c r="B4801" t="s">
        <v>22</v>
      </c>
      <c r="C4801" s="3">
        <v>40402.380358796298</v>
      </c>
      <c r="D4801" s="3">
        <v>40402.398101851853</v>
      </c>
      <c r="E4801" s="4">
        <v>40402</v>
      </c>
      <c r="F4801">
        <v>54.283183333333298</v>
      </c>
      <c r="G4801" t="s">
        <v>17894</v>
      </c>
      <c r="H4801">
        <v>108.74018333333299</v>
      </c>
      <c r="I4801" t="s">
        <v>17895</v>
      </c>
      <c r="J4801" t="s">
        <v>17896</v>
      </c>
      <c r="K4801" s="1" t="str">
        <f t="shared" si="74"/>
        <v>mdza0812</v>
      </c>
      <c r="L4801" s="5" t="s">
        <v>17897</v>
      </c>
      <c r="M4801">
        <v>895.61099999999999</v>
      </c>
      <c r="N4801">
        <v>3.5089999999999999</v>
      </c>
      <c r="O4801" t="s">
        <v>27</v>
      </c>
      <c r="P4801" t="s">
        <v>28</v>
      </c>
      <c r="Q4801">
        <v>0</v>
      </c>
      <c r="R4801">
        <v>1835</v>
      </c>
      <c r="S4801">
        <v>2124</v>
      </c>
      <c r="T4801">
        <v>3958</v>
      </c>
      <c r="U4801" t="s">
        <v>29</v>
      </c>
    </row>
    <row r="4802" spans="1:21" x14ac:dyDescent="0.25">
      <c r="A4802" t="s">
        <v>18742</v>
      </c>
      <c r="B4802" t="s">
        <v>22</v>
      </c>
      <c r="C4802" s="3">
        <v>40400.114618055559</v>
      </c>
      <c r="D4802" s="3">
        <v>40400.126875000002</v>
      </c>
      <c r="E4802" s="4">
        <v>40400</v>
      </c>
      <c r="F4802">
        <v>52.468833333333301</v>
      </c>
      <c r="G4802" t="s">
        <v>18739</v>
      </c>
      <c r="H4802">
        <v>106.29065</v>
      </c>
      <c r="I4802" t="s">
        <v>18740</v>
      </c>
      <c r="J4802" t="s">
        <v>18741</v>
      </c>
      <c r="K4802" s="1" t="str">
        <f t="shared" ref="K4802:K4865" si="75">MID(A4802,FIND("*",SUBSTITUTE(A4802,"\","*",LEN(A4802)-LEN(SUBSTITUTE(A4802,"\",""))))+1,FIND(".cnv",A4802)-(FIND("*",SUBSTITUTE(A4802,"\","*",LEN(A4802)-LEN(SUBSTITUTE(A4802,"\",""))))+1))</f>
        <v>mgoku0810</v>
      </c>
      <c r="L4802" s="5" t="s">
        <v>18708</v>
      </c>
      <c r="M4802">
        <v>531.60299999999995</v>
      </c>
      <c r="N4802">
        <v>3.8980000000000001</v>
      </c>
      <c r="O4802" t="s">
        <v>27</v>
      </c>
      <c r="P4802" t="s">
        <v>28</v>
      </c>
      <c r="Q4802">
        <v>0</v>
      </c>
      <c r="R4802">
        <v>1733</v>
      </c>
      <c r="S4802">
        <v>1134</v>
      </c>
      <c r="T4802">
        <v>2866</v>
      </c>
      <c r="U4802" t="s">
        <v>29</v>
      </c>
    </row>
    <row r="4803" spans="1:21" x14ac:dyDescent="0.25">
      <c r="A4803" t="s">
        <v>19751</v>
      </c>
      <c r="B4803" t="s">
        <v>22</v>
      </c>
      <c r="C4803" s="3">
        <v>40401.938310185185</v>
      </c>
      <c r="D4803" s="3">
        <v>40401.968287037038</v>
      </c>
      <c r="E4803" s="4">
        <v>40401</v>
      </c>
      <c r="F4803">
        <v>53.325816666666597</v>
      </c>
      <c r="G4803" t="s">
        <v>19747</v>
      </c>
      <c r="H4803">
        <v>108.19608333333299</v>
      </c>
      <c r="I4803" t="s">
        <v>19748</v>
      </c>
      <c r="J4803" t="s">
        <v>19749</v>
      </c>
      <c r="K4803" s="1" t="str">
        <f t="shared" si="75"/>
        <v>mKhKr0811</v>
      </c>
      <c r="L4803" s="5" t="s">
        <v>19750</v>
      </c>
      <c r="M4803">
        <v>1627.759</v>
      </c>
      <c r="N4803">
        <v>3.8466999999999998</v>
      </c>
      <c r="O4803">
        <v>6.2870383654301407E-2</v>
      </c>
      <c r="P4803" t="s">
        <v>28</v>
      </c>
      <c r="Q4803">
        <v>205</v>
      </c>
      <c r="R4803">
        <v>5275</v>
      </c>
      <c r="S4803">
        <v>1483</v>
      </c>
      <c r="T4803">
        <v>6757</v>
      </c>
      <c r="U4803" t="s">
        <v>29</v>
      </c>
    </row>
    <row r="4804" spans="1:21" x14ac:dyDescent="0.25">
      <c r="A4804" t="s">
        <v>20313</v>
      </c>
      <c r="B4804" t="s">
        <v>22</v>
      </c>
      <c r="C4804" s="3">
        <v>40399.48673611111</v>
      </c>
      <c r="D4804" s="3">
        <v>40399.5153125</v>
      </c>
      <c r="E4804" s="4">
        <v>40399</v>
      </c>
      <c r="F4804">
        <v>52.000833333333297</v>
      </c>
      <c r="G4804" t="s">
        <v>20310</v>
      </c>
      <c r="H4804">
        <v>105.555833333333</v>
      </c>
      <c r="I4804" t="s">
        <v>20311</v>
      </c>
      <c r="J4804" t="s">
        <v>20312</v>
      </c>
      <c r="K4804" s="1" t="str">
        <f t="shared" si="75"/>
        <v>mkm0809</v>
      </c>
      <c r="L4804" s="5" t="s">
        <v>19905</v>
      </c>
      <c r="M4804">
        <v>1431.884</v>
      </c>
      <c r="N4804">
        <v>3.7402000000000002</v>
      </c>
      <c r="O4804" t="s">
        <v>27</v>
      </c>
      <c r="P4804" t="s">
        <v>28</v>
      </c>
      <c r="Q4804">
        <v>0</v>
      </c>
      <c r="R4804">
        <v>4774</v>
      </c>
      <c r="S4804">
        <v>1497</v>
      </c>
      <c r="T4804">
        <v>6270</v>
      </c>
      <c r="U4804" t="s">
        <v>29</v>
      </c>
    </row>
    <row r="4805" spans="1:21" x14ac:dyDescent="0.25">
      <c r="A4805" t="s">
        <v>20356</v>
      </c>
      <c r="B4805" t="s">
        <v>22</v>
      </c>
      <c r="C4805" s="3">
        <v>40402.70412037037</v>
      </c>
      <c r="D4805" s="3">
        <v>40402.71974537037</v>
      </c>
      <c r="E4805" s="4">
        <v>40402</v>
      </c>
      <c r="F4805">
        <v>55.044116666666604</v>
      </c>
      <c r="G4805" t="s">
        <v>20352</v>
      </c>
      <c r="H4805">
        <v>109.43403333333301</v>
      </c>
      <c r="I4805" t="s">
        <v>20353</v>
      </c>
      <c r="J4805" t="s">
        <v>20354</v>
      </c>
      <c r="K4805" s="1" t="str">
        <f t="shared" si="75"/>
        <v>mkotamn0812</v>
      </c>
      <c r="L4805" s="5" t="s">
        <v>20355</v>
      </c>
      <c r="M4805">
        <v>761.17200000000003</v>
      </c>
      <c r="N4805">
        <v>3.7284999999999999</v>
      </c>
      <c r="O4805" t="s">
        <v>27</v>
      </c>
      <c r="P4805" t="s">
        <v>28</v>
      </c>
      <c r="Q4805">
        <v>0</v>
      </c>
      <c r="R4805">
        <v>2033</v>
      </c>
      <c r="S4805">
        <v>1350</v>
      </c>
      <c r="T4805">
        <v>3382</v>
      </c>
      <c r="U4805" t="s">
        <v>29</v>
      </c>
    </row>
    <row r="4806" spans="1:21" x14ac:dyDescent="0.25">
      <c r="A4806" t="s">
        <v>22061</v>
      </c>
      <c r="B4806" t="s">
        <v>22</v>
      </c>
      <c r="C4806" s="3">
        <v>40404.542766203704</v>
      </c>
      <c r="D4806" s="3">
        <v>40404.559710648151</v>
      </c>
      <c r="E4806" s="4">
        <v>40404</v>
      </c>
      <c r="F4806">
        <v>54.450850000000003</v>
      </c>
      <c r="G4806" t="s">
        <v>22057</v>
      </c>
      <c r="H4806">
        <v>109.068733333333</v>
      </c>
      <c r="I4806" t="s">
        <v>22058</v>
      </c>
      <c r="J4806" t="s">
        <v>22059</v>
      </c>
      <c r="K4806" s="1" t="str">
        <f t="shared" si="75"/>
        <v>mpelda0814</v>
      </c>
      <c r="L4806" s="5" t="s">
        <v>22060</v>
      </c>
      <c r="M4806">
        <v>854.11800000000005</v>
      </c>
      <c r="N4806">
        <v>3.4384000000000001</v>
      </c>
      <c r="O4806" t="s">
        <v>27</v>
      </c>
      <c r="P4806" t="s">
        <v>28</v>
      </c>
      <c r="Q4806">
        <v>0</v>
      </c>
      <c r="R4806">
        <v>346</v>
      </c>
      <c r="S4806">
        <v>3519</v>
      </c>
      <c r="T4806">
        <v>3864</v>
      </c>
      <c r="U4806" t="s">
        <v>29</v>
      </c>
    </row>
    <row r="4807" spans="1:21" x14ac:dyDescent="0.25">
      <c r="A4807" t="s">
        <v>22231</v>
      </c>
      <c r="B4807" t="s">
        <v>22</v>
      </c>
      <c r="C4807" s="3">
        <v>40399.064571759256</v>
      </c>
      <c r="D4807" s="3">
        <v>40399.092673611114</v>
      </c>
      <c r="E4807" s="4">
        <v>40399</v>
      </c>
      <c r="F4807">
        <v>51.707949999999997</v>
      </c>
      <c r="G4807" t="s">
        <v>22227</v>
      </c>
      <c r="H4807">
        <v>105.01741666666599</v>
      </c>
      <c r="I4807" t="s">
        <v>22228</v>
      </c>
      <c r="J4807" t="s">
        <v>22229</v>
      </c>
      <c r="K4807" s="1" t="str">
        <f t="shared" si="75"/>
        <v>mplita0809</v>
      </c>
      <c r="L4807" s="5" t="s">
        <v>22230</v>
      </c>
      <c r="M4807">
        <v>1420.787</v>
      </c>
      <c r="N4807">
        <v>3.4165999999999999</v>
      </c>
      <c r="O4807" t="s">
        <v>27</v>
      </c>
      <c r="P4807" t="s">
        <v>28</v>
      </c>
      <c r="Q4807">
        <v>0</v>
      </c>
      <c r="R4807">
        <v>3369</v>
      </c>
      <c r="S4807">
        <v>3010</v>
      </c>
      <c r="T4807">
        <v>6378</v>
      </c>
      <c r="U4807" t="s">
        <v>29</v>
      </c>
    </row>
    <row r="4808" spans="1:21" x14ac:dyDescent="0.25">
      <c r="A4808" t="s">
        <v>22232</v>
      </c>
      <c r="B4808" t="s">
        <v>22</v>
      </c>
      <c r="C4808" s="3">
        <v>40399.064571759256</v>
      </c>
      <c r="D4808" s="3">
        <v>40399.092673611114</v>
      </c>
      <c r="F4808">
        <v>51.707949999999997</v>
      </c>
      <c r="G4808" t="s">
        <v>22227</v>
      </c>
      <c r="H4808">
        <v>105.01741666666599</v>
      </c>
      <c r="I4808" t="s">
        <v>22228</v>
      </c>
      <c r="J4808" t="s">
        <v>22229</v>
      </c>
      <c r="K4808" s="1" t="str">
        <f t="shared" si="75"/>
        <v>mpLiTa0809a</v>
      </c>
      <c r="L4808" s="5" t="s">
        <v>22233</v>
      </c>
      <c r="M4808">
        <v>1420.787</v>
      </c>
      <c r="N4808">
        <v>3.4165999999999999</v>
      </c>
      <c r="O4808" t="s">
        <v>27</v>
      </c>
      <c r="P4808" t="s">
        <v>28</v>
      </c>
      <c r="Q4808">
        <v>0</v>
      </c>
      <c r="R4808">
        <v>3369</v>
      </c>
      <c r="S4808">
        <v>3010</v>
      </c>
      <c r="T4808">
        <v>6378</v>
      </c>
      <c r="U4808" t="s">
        <v>29</v>
      </c>
    </row>
    <row r="4809" spans="1:21" x14ac:dyDescent="0.25">
      <c r="A4809" t="s">
        <v>22290</v>
      </c>
      <c r="B4809" t="s">
        <v>22</v>
      </c>
      <c r="C4809" s="3">
        <v>40398.372523148151</v>
      </c>
      <c r="D4809" s="3">
        <v>40398.396655092591</v>
      </c>
      <c r="E4809" s="4">
        <v>40398</v>
      </c>
      <c r="F4809">
        <v>51.645066666666601</v>
      </c>
      <c r="G4809" t="s">
        <v>22286</v>
      </c>
      <c r="H4809">
        <v>104.2246</v>
      </c>
      <c r="I4809" t="s">
        <v>22287</v>
      </c>
      <c r="J4809" t="s">
        <v>22288</v>
      </c>
      <c r="K4809" s="1" t="str">
        <f t="shared" si="75"/>
        <v>mpms0808</v>
      </c>
      <c r="L4809" s="5" t="s">
        <v>22289</v>
      </c>
      <c r="M4809">
        <v>1231.3679999999999</v>
      </c>
      <c r="N4809">
        <v>3.3997999999999999</v>
      </c>
      <c r="O4809" t="s">
        <v>27</v>
      </c>
      <c r="P4809" t="s">
        <v>28</v>
      </c>
      <c r="Q4809">
        <v>0</v>
      </c>
      <c r="R4809">
        <v>1716</v>
      </c>
      <c r="S4809">
        <v>3546</v>
      </c>
      <c r="T4809">
        <v>5261</v>
      </c>
      <c r="U4809" t="s">
        <v>29</v>
      </c>
    </row>
    <row r="4810" spans="1:21" x14ac:dyDescent="0.25">
      <c r="A4810" t="s">
        <v>22560</v>
      </c>
      <c r="B4810" t="s">
        <v>22</v>
      </c>
      <c r="C4810" s="3">
        <v>40402.194166666668</v>
      </c>
      <c r="D4810" s="3">
        <v>40402.211921296293</v>
      </c>
      <c r="E4810" s="4">
        <v>40402</v>
      </c>
      <c r="F4810">
        <v>53.941366666666603</v>
      </c>
      <c r="G4810" t="s">
        <v>22558</v>
      </c>
      <c r="H4810">
        <v>108.430216666666</v>
      </c>
      <c r="I4810" t="s">
        <v>22559</v>
      </c>
      <c r="J4810" t="s">
        <v>22528</v>
      </c>
      <c r="K4810" s="1" t="str">
        <f t="shared" si="75"/>
        <v>msu0812</v>
      </c>
      <c r="L4810" s="5" t="s">
        <v>22426</v>
      </c>
      <c r="M4810">
        <v>886.94200000000001</v>
      </c>
      <c r="N4810">
        <v>3.4882</v>
      </c>
      <c r="O4810" t="s">
        <v>27</v>
      </c>
      <c r="P4810" t="s">
        <v>28</v>
      </c>
      <c r="Q4810">
        <v>0</v>
      </c>
      <c r="R4810">
        <v>1878</v>
      </c>
      <c r="S4810">
        <v>2114</v>
      </c>
      <c r="T4810">
        <v>3991</v>
      </c>
      <c r="U4810" t="s">
        <v>29</v>
      </c>
    </row>
    <row r="4811" spans="1:21" x14ac:dyDescent="0.25">
      <c r="A4811" t="s">
        <v>23251</v>
      </c>
      <c r="B4811" t="s">
        <v>22</v>
      </c>
      <c r="C4811" s="3">
        <v>40398.755706018521</v>
      </c>
      <c r="D4811" s="3">
        <v>40398.778483796297</v>
      </c>
      <c r="E4811" s="4">
        <v>40398</v>
      </c>
      <c r="F4811">
        <v>51.607149999999997</v>
      </c>
      <c r="G4811" t="s">
        <v>23248</v>
      </c>
      <c r="H4811">
        <v>104.73543333333301</v>
      </c>
      <c r="I4811" t="s">
        <v>23249</v>
      </c>
      <c r="J4811" t="s">
        <v>23250</v>
      </c>
      <c r="K4811" s="1" t="str">
        <f t="shared" si="75"/>
        <v>mtsg0808</v>
      </c>
      <c r="L4811" s="5" t="s">
        <v>23020</v>
      </c>
      <c r="M4811">
        <v>1095.4459999999999</v>
      </c>
      <c r="N4811">
        <v>3.6444000000000001</v>
      </c>
      <c r="O4811" t="s">
        <v>27</v>
      </c>
      <c r="P4811" t="s">
        <v>28</v>
      </c>
      <c r="Q4811">
        <v>0</v>
      </c>
      <c r="R4811">
        <v>3240</v>
      </c>
      <c r="S4811">
        <v>1557</v>
      </c>
      <c r="T4811">
        <v>4796</v>
      </c>
      <c r="U4811" t="s">
        <v>29</v>
      </c>
    </row>
    <row r="4812" spans="1:21" x14ac:dyDescent="0.25">
      <c r="A4812" t="s">
        <v>23428</v>
      </c>
      <c r="B4812" t="s">
        <v>22</v>
      </c>
      <c r="C4812" s="3">
        <v>40400.740659722222</v>
      </c>
      <c r="D4812" s="3">
        <v>40400.7734837963</v>
      </c>
      <c r="E4812" s="4">
        <v>40400</v>
      </c>
      <c r="F4812">
        <v>52.897066666666603</v>
      </c>
      <c r="G4812" t="s">
        <v>23425</v>
      </c>
      <c r="H4812">
        <v>107.5367</v>
      </c>
      <c r="I4812" t="s">
        <v>23426</v>
      </c>
      <c r="J4812" t="s">
        <v>23427</v>
      </c>
      <c r="K4812" s="1" t="str">
        <f t="shared" si="75"/>
        <v>muhto0810</v>
      </c>
      <c r="L4812" s="5" t="s">
        <v>23389</v>
      </c>
      <c r="M4812">
        <v>1562.5029999999999</v>
      </c>
      <c r="N4812">
        <v>3.3544</v>
      </c>
      <c r="O4812" t="s">
        <v>27</v>
      </c>
      <c r="P4812" t="s">
        <v>28</v>
      </c>
      <c r="Q4812">
        <v>0</v>
      </c>
      <c r="R4812">
        <v>3180</v>
      </c>
      <c r="S4812">
        <v>3288</v>
      </c>
      <c r="T4812">
        <v>6467</v>
      </c>
      <c r="U4812" t="s">
        <v>29</v>
      </c>
    </row>
    <row r="4813" spans="1:21" x14ac:dyDescent="0.25">
      <c r="A4813" t="s">
        <v>23451</v>
      </c>
      <c r="B4813" t="s">
        <v>22</v>
      </c>
      <c r="C4813" s="3">
        <v>40405.081134259257</v>
      </c>
      <c r="D4813" s="3">
        <v>40405.091469907406</v>
      </c>
      <c r="E4813" s="4">
        <v>40405</v>
      </c>
      <c r="F4813">
        <v>53.833100000000002</v>
      </c>
      <c r="G4813" t="s">
        <v>23447</v>
      </c>
      <c r="H4813">
        <v>108.766366666666</v>
      </c>
      <c r="I4813" t="s">
        <v>23448</v>
      </c>
      <c r="J4813" t="s">
        <v>23449</v>
      </c>
      <c r="K4813" s="1" t="str">
        <f t="shared" si="75"/>
        <v>mussn0815</v>
      </c>
      <c r="L4813" s="5" t="s">
        <v>23450</v>
      </c>
      <c r="M4813">
        <v>504.89600000000002</v>
      </c>
      <c r="N4813">
        <v>3.4594999999999998</v>
      </c>
      <c r="O4813" t="s">
        <v>27</v>
      </c>
      <c r="P4813" t="s">
        <v>28</v>
      </c>
      <c r="Q4813">
        <v>0</v>
      </c>
      <c r="R4813">
        <v>481</v>
      </c>
      <c r="S4813">
        <v>1891</v>
      </c>
      <c r="T4813">
        <v>2371</v>
      </c>
      <c r="U4813" t="s">
        <v>29</v>
      </c>
    </row>
    <row r="4814" spans="1:21" x14ac:dyDescent="0.25">
      <c r="A4814" t="s">
        <v>31955</v>
      </c>
      <c r="B4814" t="s">
        <v>22</v>
      </c>
      <c r="C4814" s="3">
        <v>40400.414421296293</v>
      </c>
      <c r="D4814" s="3">
        <v>40400.457453703704</v>
      </c>
      <c r="E4814" s="4">
        <v>40400</v>
      </c>
      <c r="F4814" s="1">
        <v>52.793666666666667</v>
      </c>
      <c r="G4814" t="s">
        <v>27</v>
      </c>
      <c r="H4814" s="1">
        <v>107.1198</v>
      </c>
      <c r="I4814" t="s">
        <v>27</v>
      </c>
      <c r="J4814" t="s">
        <v>31954</v>
      </c>
      <c r="K4814" s="1" t="str">
        <f t="shared" si="75"/>
        <v>mvb0810</v>
      </c>
      <c r="L4814" s="5" t="s">
        <v>23774</v>
      </c>
      <c r="M4814">
        <v>1366.5219999999999</v>
      </c>
      <c r="N4814">
        <v>3.468</v>
      </c>
      <c r="O4814" t="s">
        <v>27</v>
      </c>
      <c r="P4814" t="s">
        <v>28</v>
      </c>
      <c r="Q4814">
        <v>0</v>
      </c>
      <c r="R4814">
        <v>3853</v>
      </c>
      <c r="S4814">
        <v>2294</v>
      </c>
      <c r="T4814">
        <v>6146</v>
      </c>
      <c r="U4814" t="s">
        <v>29</v>
      </c>
    </row>
    <row r="4815" spans="1:21" x14ac:dyDescent="0.25">
      <c r="A4815" t="s">
        <v>24881</v>
      </c>
      <c r="B4815" t="s">
        <v>22</v>
      </c>
      <c r="C4815" s="3">
        <v>40399.902731481481</v>
      </c>
      <c r="D4815" s="3">
        <v>40399.927407407406</v>
      </c>
      <c r="E4815" s="4">
        <v>40399</v>
      </c>
      <c r="F4815">
        <v>52.2331</v>
      </c>
      <c r="G4815" t="s">
        <v>24877</v>
      </c>
      <c r="H4815">
        <v>105.801416666666</v>
      </c>
      <c r="I4815" t="s">
        <v>24878</v>
      </c>
      <c r="J4815" t="s">
        <v>24879</v>
      </c>
      <c r="K4815" s="1" t="str">
        <f t="shared" si="75"/>
        <v>pesch0809</v>
      </c>
      <c r="L4815" s="5" t="s">
        <v>24880</v>
      </c>
      <c r="M4815">
        <v>980.41099999999994</v>
      </c>
      <c r="N4815">
        <v>3.7168999999999999</v>
      </c>
      <c r="O4815" t="s">
        <v>27</v>
      </c>
      <c r="P4815" t="s">
        <v>28</v>
      </c>
      <c r="Q4815">
        <v>0</v>
      </c>
      <c r="R4815">
        <v>2881</v>
      </c>
      <c r="S4815">
        <v>1404</v>
      </c>
      <c r="T4815">
        <v>4284</v>
      </c>
      <c r="U4815" t="s">
        <v>29</v>
      </c>
    </row>
    <row r="4816" spans="1:21" x14ac:dyDescent="0.25">
      <c r="A4816" t="s">
        <v>24919</v>
      </c>
      <c r="B4816" t="s">
        <v>22</v>
      </c>
      <c r="C4816" s="3">
        <v>40401.894247685188</v>
      </c>
      <c r="D4816" s="3">
        <v>40401.924988425926</v>
      </c>
      <c r="E4816" s="4">
        <v>40401</v>
      </c>
      <c r="F4816">
        <v>53.303716666666602</v>
      </c>
      <c r="G4816" t="s">
        <v>24915</v>
      </c>
      <c r="H4816">
        <v>108.14655</v>
      </c>
      <c r="I4816" t="s">
        <v>24916</v>
      </c>
      <c r="J4816" t="s">
        <v>24917</v>
      </c>
      <c r="K4816" s="1" t="str">
        <f t="shared" si="75"/>
        <v>pph1_0811</v>
      </c>
      <c r="L4816" s="5" t="s">
        <v>24918</v>
      </c>
      <c r="M4816">
        <v>1628.99</v>
      </c>
      <c r="N4816">
        <v>3.746</v>
      </c>
      <c r="O4816">
        <v>5.3540979085639998E-2</v>
      </c>
      <c r="P4816" t="s">
        <v>28</v>
      </c>
      <c r="Q4816">
        <v>148</v>
      </c>
      <c r="R4816">
        <v>5181</v>
      </c>
      <c r="S4816">
        <v>1013</v>
      </c>
      <c r="T4816">
        <v>6193</v>
      </c>
      <c r="U4816" t="s">
        <v>29</v>
      </c>
    </row>
    <row r="4817" spans="1:21" x14ac:dyDescent="0.25">
      <c r="A4817" t="s">
        <v>15878</v>
      </c>
      <c r="B4817" t="s">
        <v>22</v>
      </c>
      <c r="C4817" s="3">
        <v>40402.063703703701</v>
      </c>
      <c r="D4817" s="3">
        <v>40402.07508101852</v>
      </c>
      <c r="E4817" s="4">
        <v>40402</v>
      </c>
      <c r="F4817">
        <v>53.633583333333299</v>
      </c>
      <c r="G4817" t="s">
        <v>15879</v>
      </c>
      <c r="H4817">
        <v>108.121266666666</v>
      </c>
      <c r="I4817" t="s">
        <v>15880</v>
      </c>
      <c r="J4817" t="s">
        <v>15881</v>
      </c>
      <c r="K4817" s="1" t="str">
        <f t="shared" si="75"/>
        <v>macr0812</v>
      </c>
      <c r="L4817" s="5" t="s">
        <v>15859</v>
      </c>
      <c r="M4817">
        <v>406.71100000000001</v>
      </c>
      <c r="N4817">
        <v>4.4364999999999997</v>
      </c>
      <c r="O4817">
        <v>2.6429174000272199E-2</v>
      </c>
      <c r="P4817" t="s">
        <v>28</v>
      </c>
      <c r="Q4817">
        <v>119</v>
      </c>
      <c r="R4817">
        <v>1364</v>
      </c>
      <c r="S4817">
        <v>71</v>
      </c>
      <c r="T4817">
        <v>1434</v>
      </c>
      <c r="U4817" t="s">
        <v>29</v>
      </c>
    </row>
    <row r="4818" spans="1:21" x14ac:dyDescent="0.25">
      <c r="A4818" t="s">
        <v>16375</v>
      </c>
      <c r="B4818" t="s">
        <v>22</v>
      </c>
      <c r="C4818" s="3">
        <v>40400.265740740739</v>
      </c>
      <c r="D4818" s="3">
        <v>40400.292442129627</v>
      </c>
      <c r="E4818" s="4">
        <v>40400</v>
      </c>
      <c r="F4818">
        <v>52.664433333333299</v>
      </c>
      <c r="G4818" t="s">
        <v>16376</v>
      </c>
      <c r="H4818">
        <v>106.847216666666</v>
      </c>
      <c r="I4818" t="s">
        <v>16377</v>
      </c>
      <c r="J4818" t="s">
        <v>16378</v>
      </c>
      <c r="K4818" s="1" t="str">
        <f t="shared" si="75"/>
        <v>mas0810</v>
      </c>
      <c r="L4818" s="5" t="s">
        <v>16347</v>
      </c>
      <c r="M4818">
        <v>1165.8969999999999</v>
      </c>
      <c r="N4818">
        <v>3.2843</v>
      </c>
      <c r="O4818" t="s">
        <v>27</v>
      </c>
      <c r="P4818" t="s">
        <v>28</v>
      </c>
      <c r="Q4818">
        <v>0</v>
      </c>
      <c r="R4818">
        <v>856</v>
      </c>
      <c r="S4818">
        <v>3894</v>
      </c>
      <c r="T4818">
        <v>4749</v>
      </c>
      <c r="U4818" t="s">
        <v>29</v>
      </c>
    </row>
    <row r="4819" spans="1:21" x14ac:dyDescent="0.25">
      <c r="A4819" t="s">
        <v>16767</v>
      </c>
      <c r="B4819" t="s">
        <v>22</v>
      </c>
      <c r="C4819" s="3">
        <v>40401.763287037036</v>
      </c>
      <c r="D4819" s="3">
        <v>40401.770497685182</v>
      </c>
      <c r="E4819" s="4">
        <v>40401</v>
      </c>
      <c r="F4819">
        <v>53.451816666666602</v>
      </c>
      <c r="G4819" t="s">
        <v>16768</v>
      </c>
      <c r="H4819">
        <v>108.739816666666</v>
      </c>
      <c r="I4819" t="s">
        <v>16769</v>
      </c>
      <c r="J4819" t="s">
        <v>16770</v>
      </c>
      <c r="K4819" s="1" t="str">
        <f t="shared" si="75"/>
        <v>mbargbay0811</v>
      </c>
      <c r="L4819" s="5" t="s">
        <v>16771</v>
      </c>
      <c r="M4819">
        <v>150.315</v>
      </c>
      <c r="N4819">
        <v>3.754</v>
      </c>
      <c r="O4819" t="s">
        <v>27</v>
      </c>
      <c r="P4819" t="s">
        <v>28</v>
      </c>
      <c r="Q4819">
        <v>0</v>
      </c>
      <c r="R4819">
        <v>2</v>
      </c>
      <c r="S4819">
        <v>546</v>
      </c>
      <c r="T4819">
        <v>547</v>
      </c>
      <c r="U4819" t="s">
        <v>29</v>
      </c>
    </row>
    <row r="4820" spans="1:21" x14ac:dyDescent="0.25">
      <c r="A4820" t="s">
        <v>16829</v>
      </c>
      <c r="B4820" t="s">
        <v>22</v>
      </c>
      <c r="C4820" s="3">
        <v>40402.928159722222</v>
      </c>
      <c r="D4820" s="3">
        <v>40402.94425925926</v>
      </c>
      <c r="E4820" s="4">
        <v>40402</v>
      </c>
      <c r="F4820">
        <v>55.322716666666601</v>
      </c>
      <c r="G4820" t="s">
        <v>16830</v>
      </c>
      <c r="H4820">
        <v>109.481966666666</v>
      </c>
      <c r="I4820" t="s">
        <v>16831</v>
      </c>
      <c r="J4820" t="s">
        <v>16832</v>
      </c>
      <c r="K4820" s="1" t="str">
        <f t="shared" si="75"/>
        <v>mbatu0812</v>
      </c>
      <c r="L4820" s="5" t="s">
        <v>16792</v>
      </c>
      <c r="M4820">
        <v>801.45799999999997</v>
      </c>
      <c r="N4820">
        <v>3.5676999999999999</v>
      </c>
      <c r="O4820" t="s">
        <v>27</v>
      </c>
      <c r="P4820" t="s">
        <v>28</v>
      </c>
      <c r="Q4820">
        <v>0</v>
      </c>
      <c r="R4820">
        <v>1884</v>
      </c>
      <c r="S4820">
        <v>1020</v>
      </c>
      <c r="T4820">
        <v>2903</v>
      </c>
      <c r="U4820" t="s">
        <v>29</v>
      </c>
    </row>
    <row r="4821" spans="1:21" x14ac:dyDescent="0.25">
      <c r="A4821" t="s">
        <v>17373</v>
      </c>
      <c r="B4821" t="s">
        <v>22</v>
      </c>
      <c r="C4821" s="3">
        <v>40402.554155092592</v>
      </c>
      <c r="D4821" s="3">
        <v>40402.571828703702</v>
      </c>
      <c r="E4821" s="4">
        <v>40402</v>
      </c>
      <c r="F4821">
        <v>54.61985</v>
      </c>
      <c r="G4821" t="s">
        <v>17374</v>
      </c>
      <c r="H4821">
        <v>109.11685</v>
      </c>
      <c r="I4821" t="s">
        <v>17375</v>
      </c>
      <c r="J4821" t="s">
        <v>17376</v>
      </c>
      <c r="K4821" s="1" t="str">
        <f t="shared" si="75"/>
        <v>mchka0812</v>
      </c>
      <c r="L4821" s="5" t="s">
        <v>17337</v>
      </c>
      <c r="M4821">
        <v>887.56100000000004</v>
      </c>
      <c r="N4821">
        <v>3.9403000000000001</v>
      </c>
      <c r="O4821" t="s">
        <v>27</v>
      </c>
      <c r="P4821" t="s">
        <v>28</v>
      </c>
      <c r="Q4821">
        <v>0</v>
      </c>
      <c r="R4821">
        <v>2985</v>
      </c>
      <c r="S4821">
        <v>168</v>
      </c>
      <c r="T4821">
        <v>3152</v>
      </c>
      <c r="U4821" t="s">
        <v>29</v>
      </c>
    </row>
    <row r="4822" spans="1:21" x14ac:dyDescent="0.25">
      <c r="A4822" t="s">
        <v>17417</v>
      </c>
      <c r="B4822" t="s">
        <v>22</v>
      </c>
      <c r="C4822" s="3">
        <v>40404.877766203703</v>
      </c>
      <c r="D4822" s="3">
        <v>40404.881157407406</v>
      </c>
      <c r="E4822" s="4">
        <v>40404</v>
      </c>
      <c r="F4822">
        <v>53.746966666666601</v>
      </c>
      <c r="G4822" t="s">
        <v>17418</v>
      </c>
      <c r="H4822">
        <v>109.126366666666</v>
      </c>
      <c r="I4822" t="s">
        <v>17419</v>
      </c>
      <c r="J4822" t="s">
        <v>17420</v>
      </c>
      <c r="K4822" s="1" t="str">
        <f t="shared" si="75"/>
        <v>mcivbay0814</v>
      </c>
      <c r="L4822" s="5" t="s">
        <v>17421</v>
      </c>
      <c r="M4822">
        <v>6.3250000000000002</v>
      </c>
      <c r="N4822">
        <v>12.130100000000001</v>
      </c>
      <c r="O4822" t="s">
        <v>27</v>
      </c>
      <c r="P4822" t="s">
        <v>28</v>
      </c>
      <c r="Q4822">
        <v>0</v>
      </c>
      <c r="R4822">
        <v>2</v>
      </c>
      <c r="S4822">
        <v>82</v>
      </c>
      <c r="T4822">
        <v>83</v>
      </c>
      <c r="U4822" t="s">
        <v>29</v>
      </c>
    </row>
    <row r="4823" spans="1:21" x14ac:dyDescent="0.25">
      <c r="A4823" t="s">
        <v>17483</v>
      </c>
      <c r="B4823" t="s">
        <v>22</v>
      </c>
      <c r="C4823" s="3">
        <v>40400.063287037039</v>
      </c>
      <c r="D4823" s="3">
        <v>40400.07471064815</v>
      </c>
      <c r="E4823" s="4">
        <v>40400</v>
      </c>
      <c r="F4823">
        <v>52.476700000000001</v>
      </c>
      <c r="G4823" t="s">
        <v>17484</v>
      </c>
      <c r="H4823">
        <v>106.117</v>
      </c>
      <c r="I4823" t="s">
        <v>17485</v>
      </c>
      <c r="J4823" t="s">
        <v>17486</v>
      </c>
      <c r="K4823" s="1" t="str">
        <f t="shared" si="75"/>
        <v>mdbu0810</v>
      </c>
      <c r="L4823" s="5" t="s">
        <v>17478</v>
      </c>
      <c r="M4823">
        <v>378.73200000000003</v>
      </c>
      <c r="N4823">
        <v>3.9912000000000001</v>
      </c>
      <c r="O4823" t="s">
        <v>27</v>
      </c>
      <c r="P4823" t="s">
        <v>28</v>
      </c>
      <c r="Q4823">
        <v>0</v>
      </c>
      <c r="R4823">
        <v>1293</v>
      </c>
      <c r="S4823">
        <v>185</v>
      </c>
      <c r="T4823">
        <v>1477</v>
      </c>
      <c r="U4823" t="s">
        <v>29</v>
      </c>
    </row>
    <row r="4824" spans="1:21" x14ac:dyDescent="0.25">
      <c r="A4824" t="s">
        <v>17893</v>
      </c>
      <c r="B4824" t="s">
        <v>22</v>
      </c>
      <c r="C4824" s="3">
        <v>40402.380358796298</v>
      </c>
      <c r="D4824" s="3">
        <v>40402.398101851853</v>
      </c>
      <c r="E4824" s="4">
        <v>40402</v>
      </c>
      <c r="F4824">
        <v>54.283183333333298</v>
      </c>
      <c r="G4824" t="s">
        <v>17894</v>
      </c>
      <c r="H4824">
        <v>108.74018333333299</v>
      </c>
      <c r="I4824" t="s">
        <v>17895</v>
      </c>
      <c r="J4824" t="s">
        <v>17896</v>
      </c>
      <c r="K4824" s="1" t="str">
        <f t="shared" si="75"/>
        <v>mdza0812</v>
      </c>
      <c r="L4824" s="5" t="s">
        <v>17897</v>
      </c>
      <c r="M4824">
        <v>895.61099999999999</v>
      </c>
      <c r="N4824">
        <v>3.5089999999999999</v>
      </c>
      <c r="O4824" t="s">
        <v>27</v>
      </c>
      <c r="P4824" t="s">
        <v>28</v>
      </c>
      <c r="Q4824">
        <v>0</v>
      </c>
      <c r="R4824">
        <v>1835</v>
      </c>
      <c r="S4824">
        <v>1296</v>
      </c>
      <c r="T4824">
        <v>3130</v>
      </c>
      <c r="U4824" t="s">
        <v>29</v>
      </c>
    </row>
    <row r="4825" spans="1:21" x14ac:dyDescent="0.25">
      <c r="A4825" t="s">
        <v>18738</v>
      </c>
      <c r="B4825" t="s">
        <v>22</v>
      </c>
      <c r="C4825" s="3">
        <v>40400.114618055559</v>
      </c>
      <c r="D4825" s="3">
        <v>40400.126875000002</v>
      </c>
      <c r="E4825" s="4">
        <v>40400</v>
      </c>
      <c r="F4825">
        <v>52.468833333333301</v>
      </c>
      <c r="G4825" t="s">
        <v>18739</v>
      </c>
      <c r="H4825">
        <v>106.29065</v>
      </c>
      <c r="I4825" t="s">
        <v>18740</v>
      </c>
      <c r="J4825" t="s">
        <v>18741</v>
      </c>
      <c r="K4825" s="1" t="str">
        <f t="shared" si="75"/>
        <v>mgoku0810</v>
      </c>
      <c r="L4825" s="5" t="s">
        <v>18708</v>
      </c>
      <c r="M4825">
        <v>531.60299999999995</v>
      </c>
      <c r="N4825">
        <v>3.8980000000000001</v>
      </c>
      <c r="O4825" t="s">
        <v>27</v>
      </c>
      <c r="P4825" t="s">
        <v>28</v>
      </c>
      <c r="Q4825">
        <v>0</v>
      </c>
      <c r="R4825">
        <v>1733</v>
      </c>
      <c r="S4825">
        <v>309</v>
      </c>
      <c r="T4825">
        <v>2041</v>
      </c>
      <c r="U4825" t="s">
        <v>29</v>
      </c>
    </row>
    <row r="4826" spans="1:21" x14ac:dyDescent="0.25">
      <c r="A4826" t="s">
        <v>19746</v>
      </c>
      <c r="B4826" t="s">
        <v>22</v>
      </c>
      <c r="C4826" s="3">
        <v>40401.938310185185</v>
      </c>
      <c r="D4826" s="3">
        <v>40401.968287037038</v>
      </c>
      <c r="E4826" s="4">
        <v>40401</v>
      </c>
      <c r="F4826">
        <v>53.325816666666597</v>
      </c>
      <c r="G4826" t="s">
        <v>19747</v>
      </c>
      <c r="H4826">
        <v>108.19608333333299</v>
      </c>
      <c r="I4826" t="s">
        <v>19748</v>
      </c>
      <c r="J4826" t="s">
        <v>19749</v>
      </c>
      <c r="K4826" s="1" t="str">
        <f t="shared" si="75"/>
        <v>mKhKr0811</v>
      </c>
      <c r="L4826" s="5" t="s">
        <v>19750</v>
      </c>
      <c r="M4826">
        <v>1627.759</v>
      </c>
      <c r="N4826">
        <v>3.8466999999999998</v>
      </c>
      <c r="O4826">
        <v>6.2870383654301407E-2</v>
      </c>
      <c r="P4826" t="s">
        <v>28</v>
      </c>
      <c r="Q4826">
        <v>205</v>
      </c>
      <c r="R4826">
        <v>5275</v>
      </c>
      <c r="S4826">
        <v>267</v>
      </c>
      <c r="T4826">
        <v>5541</v>
      </c>
      <c r="U4826" t="s">
        <v>29</v>
      </c>
    </row>
    <row r="4827" spans="1:21" x14ac:dyDescent="0.25">
      <c r="A4827" t="s">
        <v>20309</v>
      </c>
      <c r="B4827" t="s">
        <v>22</v>
      </c>
      <c r="C4827" s="3">
        <v>40399.48673611111</v>
      </c>
      <c r="D4827" s="3">
        <v>40399.5153125</v>
      </c>
      <c r="E4827" s="4">
        <v>40399</v>
      </c>
      <c r="F4827">
        <v>52.000833333333297</v>
      </c>
      <c r="G4827" t="s">
        <v>20310</v>
      </c>
      <c r="H4827">
        <v>105.555833333333</v>
      </c>
      <c r="I4827" t="s">
        <v>20311</v>
      </c>
      <c r="J4827" t="s">
        <v>20312</v>
      </c>
      <c r="K4827" s="1" t="str">
        <f t="shared" si="75"/>
        <v>mkm0809</v>
      </c>
      <c r="L4827" s="5" t="s">
        <v>19905</v>
      </c>
      <c r="M4827">
        <v>1431.884</v>
      </c>
      <c r="N4827">
        <v>3.7402000000000002</v>
      </c>
      <c r="O4827" t="s">
        <v>27</v>
      </c>
      <c r="P4827" t="s">
        <v>28</v>
      </c>
      <c r="Q4827">
        <v>0</v>
      </c>
      <c r="R4827">
        <v>4774</v>
      </c>
      <c r="S4827">
        <v>599</v>
      </c>
      <c r="T4827">
        <v>5372</v>
      </c>
      <c r="U4827" t="s">
        <v>29</v>
      </c>
    </row>
    <row r="4828" spans="1:21" x14ac:dyDescent="0.25">
      <c r="A4828" t="s">
        <v>20351</v>
      </c>
      <c r="B4828" t="s">
        <v>22</v>
      </c>
      <c r="C4828" s="3">
        <v>40402.70412037037</v>
      </c>
      <c r="D4828" s="3">
        <v>40402.71974537037</v>
      </c>
      <c r="E4828" s="4">
        <v>40402</v>
      </c>
      <c r="F4828">
        <v>55.044116666666604</v>
      </c>
      <c r="G4828" t="s">
        <v>20352</v>
      </c>
      <c r="H4828">
        <v>109.43403333333301</v>
      </c>
      <c r="I4828" t="s">
        <v>20353</v>
      </c>
      <c r="J4828" t="s">
        <v>20354</v>
      </c>
      <c r="K4828" s="1" t="str">
        <f t="shared" si="75"/>
        <v>mkotamn0812</v>
      </c>
      <c r="L4828" s="5" t="s">
        <v>20355</v>
      </c>
      <c r="M4828">
        <v>761.17200000000003</v>
      </c>
      <c r="N4828">
        <v>3.7284999999999999</v>
      </c>
      <c r="O4828" t="s">
        <v>27</v>
      </c>
      <c r="P4828" t="s">
        <v>28</v>
      </c>
      <c r="Q4828">
        <v>0</v>
      </c>
      <c r="R4828">
        <v>2033</v>
      </c>
      <c r="S4828">
        <v>572</v>
      </c>
      <c r="T4828">
        <v>2604</v>
      </c>
      <c r="U4828" t="s">
        <v>29</v>
      </c>
    </row>
    <row r="4829" spans="1:21" x14ac:dyDescent="0.25">
      <c r="A4829" t="s">
        <v>20620</v>
      </c>
      <c r="B4829" t="s">
        <v>22</v>
      </c>
      <c r="C4829" s="3">
        <v>40405.878113425926</v>
      </c>
      <c r="D4829" s="3">
        <v>40405.886655092596</v>
      </c>
      <c r="E4829" s="4">
        <v>40405</v>
      </c>
      <c r="F4829">
        <v>52.346249999999998</v>
      </c>
      <c r="G4829" t="s">
        <v>20621</v>
      </c>
      <c r="H4829">
        <v>106.064666666666</v>
      </c>
      <c r="I4829" t="s">
        <v>20622</v>
      </c>
      <c r="J4829" t="s">
        <v>20623</v>
      </c>
      <c r="K4829" s="1" t="str">
        <f t="shared" si="75"/>
        <v>mkykh0815</v>
      </c>
      <c r="L4829" s="5" t="s">
        <v>20563</v>
      </c>
      <c r="M4829">
        <v>257.41899999999998</v>
      </c>
      <c r="N4829">
        <v>3.5691999999999999</v>
      </c>
      <c r="O4829" t="s">
        <v>27</v>
      </c>
      <c r="P4829" t="s">
        <v>28</v>
      </c>
      <c r="Q4829">
        <v>0</v>
      </c>
      <c r="R4829">
        <v>2</v>
      </c>
      <c r="S4829">
        <v>1005</v>
      </c>
      <c r="T4829">
        <v>1006</v>
      </c>
      <c r="U4829" t="s">
        <v>29</v>
      </c>
    </row>
    <row r="4830" spans="1:21" x14ac:dyDescent="0.25">
      <c r="A4830" t="s">
        <v>32092</v>
      </c>
      <c r="B4830" t="s">
        <v>22</v>
      </c>
      <c r="C4830" s="3">
        <v>40405.428148148145</v>
      </c>
      <c r="D4830" s="3">
        <v>40405.433483796296</v>
      </c>
      <c r="E4830" s="4">
        <v>40405</v>
      </c>
      <c r="F4830" s="1">
        <v>53.239933333333333</v>
      </c>
      <c r="G4830" t="s">
        <v>27</v>
      </c>
      <c r="H4830" s="1">
        <v>107.25700000000001</v>
      </c>
      <c r="I4830" t="s">
        <v>27</v>
      </c>
      <c r="J4830" t="s">
        <v>32093</v>
      </c>
      <c r="K4830" s="1" t="str">
        <f t="shared" si="75"/>
        <v>mmm0815</v>
      </c>
      <c r="L4830" s="5" t="s">
        <v>21492</v>
      </c>
      <c r="M4830">
        <v>87.379000000000005</v>
      </c>
      <c r="N4830">
        <v>3.8647999999999998</v>
      </c>
      <c r="O4830" t="s">
        <v>27</v>
      </c>
      <c r="P4830" t="s">
        <v>28</v>
      </c>
      <c r="Q4830">
        <v>0</v>
      </c>
      <c r="R4830">
        <v>2</v>
      </c>
      <c r="S4830">
        <v>336</v>
      </c>
      <c r="T4830">
        <v>337</v>
      </c>
      <c r="U4830" t="s">
        <v>29</v>
      </c>
    </row>
    <row r="4831" spans="1:21" x14ac:dyDescent="0.25">
      <c r="A4831" t="s">
        <v>22056</v>
      </c>
      <c r="B4831" t="s">
        <v>22</v>
      </c>
      <c r="C4831" s="3">
        <v>40404.542766203704</v>
      </c>
      <c r="D4831" s="3">
        <v>40404.559710648151</v>
      </c>
      <c r="E4831" s="4">
        <v>40404</v>
      </c>
      <c r="F4831">
        <v>54.450850000000003</v>
      </c>
      <c r="G4831" t="s">
        <v>22057</v>
      </c>
      <c r="H4831">
        <v>109.068733333333</v>
      </c>
      <c r="I4831" t="s">
        <v>22058</v>
      </c>
      <c r="J4831" t="s">
        <v>22059</v>
      </c>
      <c r="K4831" s="1" t="str">
        <f t="shared" si="75"/>
        <v>mpelda0814</v>
      </c>
      <c r="L4831" s="5" t="s">
        <v>22060</v>
      </c>
      <c r="M4831">
        <v>854.11800000000005</v>
      </c>
      <c r="N4831">
        <v>3.4384000000000001</v>
      </c>
      <c r="O4831" t="s">
        <v>27</v>
      </c>
      <c r="P4831" t="s">
        <v>28</v>
      </c>
      <c r="Q4831">
        <v>0</v>
      </c>
      <c r="R4831">
        <v>346</v>
      </c>
      <c r="S4831">
        <v>2795</v>
      </c>
      <c r="T4831">
        <v>3140</v>
      </c>
      <c r="U4831" t="s">
        <v>29</v>
      </c>
    </row>
    <row r="4832" spans="1:21" x14ac:dyDescent="0.25">
      <c r="A4832" t="s">
        <v>22226</v>
      </c>
      <c r="B4832" t="s">
        <v>22</v>
      </c>
      <c r="C4832" s="3">
        <v>40399.064571759256</v>
      </c>
      <c r="D4832" s="3">
        <v>40399.092673611114</v>
      </c>
      <c r="E4832" s="4">
        <v>40399</v>
      </c>
      <c r="F4832">
        <v>51.707949999999997</v>
      </c>
      <c r="G4832" t="s">
        <v>22227</v>
      </c>
      <c r="H4832">
        <v>105.01741666666599</v>
      </c>
      <c r="I4832" t="s">
        <v>22228</v>
      </c>
      <c r="J4832" t="s">
        <v>22229</v>
      </c>
      <c r="K4832" s="1" t="str">
        <f t="shared" si="75"/>
        <v>mplita0809</v>
      </c>
      <c r="L4832" s="5" t="s">
        <v>22230</v>
      </c>
      <c r="M4832">
        <v>1420.787</v>
      </c>
      <c r="N4832">
        <v>3.4165999999999999</v>
      </c>
      <c r="O4832" t="s">
        <v>27</v>
      </c>
      <c r="P4832" t="s">
        <v>28</v>
      </c>
      <c r="Q4832">
        <v>0</v>
      </c>
      <c r="R4832">
        <v>3369</v>
      </c>
      <c r="S4832">
        <v>2166</v>
      </c>
      <c r="T4832">
        <v>5534</v>
      </c>
      <c r="U4832" t="s">
        <v>29</v>
      </c>
    </row>
    <row r="4833" spans="1:21" x14ac:dyDescent="0.25">
      <c r="A4833" t="s">
        <v>22285</v>
      </c>
      <c r="B4833" t="s">
        <v>22</v>
      </c>
      <c r="C4833" s="3">
        <v>40398.372523148151</v>
      </c>
      <c r="D4833" s="3">
        <v>40398.396655092591</v>
      </c>
      <c r="E4833" s="4">
        <v>40398</v>
      </c>
      <c r="F4833">
        <v>51.645066666666601</v>
      </c>
      <c r="G4833" t="s">
        <v>22286</v>
      </c>
      <c r="H4833">
        <v>104.2246</v>
      </c>
      <c r="I4833" t="s">
        <v>22287</v>
      </c>
      <c r="J4833" t="s">
        <v>22288</v>
      </c>
      <c r="K4833" s="1" t="str">
        <f t="shared" si="75"/>
        <v>mpms0808</v>
      </c>
      <c r="L4833" s="5" t="s">
        <v>22289</v>
      </c>
      <c r="M4833">
        <v>1231.3679999999999</v>
      </c>
      <c r="N4833">
        <v>3.3997999999999999</v>
      </c>
      <c r="O4833" t="s">
        <v>27</v>
      </c>
      <c r="P4833" t="s">
        <v>28</v>
      </c>
      <c r="Q4833">
        <v>0</v>
      </c>
      <c r="R4833">
        <v>1716</v>
      </c>
      <c r="S4833">
        <v>2743</v>
      </c>
      <c r="T4833">
        <v>4458</v>
      </c>
      <c r="U4833" t="s">
        <v>29</v>
      </c>
    </row>
    <row r="4834" spans="1:21" x14ac:dyDescent="0.25">
      <c r="A4834" t="s">
        <v>22557</v>
      </c>
      <c r="B4834" t="s">
        <v>22</v>
      </c>
      <c r="C4834" s="3">
        <v>40402.194166666668</v>
      </c>
      <c r="D4834" s="3">
        <v>40402.211921296293</v>
      </c>
      <c r="E4834" s="4">
        <v>40402</v>
      </c>
      <c r="F4834">
        <v>53.941366666666603</v>
      </c>
      <c r="G4834" t="s">
        <v>22558</v>
      </c>
      <c r="H4834">
        <v>108.430216666666</v>
      </c>
      <c r="I4834" t="s">
        <v>22559</v>
      </c>
      <c r="J4834" t="s">
        <v>22528</v>
      </c>
      <c r="K4834" s="1" t="str">
        <f t="shared" si="75"/>
        <v>msu0812</v>
      </c>
      <c r="L4834" s="5" t="s">
        <v>22426</v>
      </c>
      <c r="M4834">
        <v>886.94200000000001</v>
      </c>
      <c r="N4834">
        <v>3.4882</v>
      </c>
      <c r="O4834" t="s">
        <v>27</v>
      </c>
      <c r="P4834" t="s">
        <v>28</v>
      </c>
      <c r="Q4834">
        <v>0</v>
      </c>
      <c r="R4834">
        <v>1878</v>
      </c>
      <c r="S4834">
        <v>1361</v>
      </c>
      <c r="T4834">
        <v>3238</v>
      </c>
      <c r="U4834" t="s">
        <v>29</v>
      </c>
    </row>
    <row r="4835" spans="1:21" x14ac:dyDescent="0.25">
      <c r="A4835" t="s">
        <v>22675</v>
      </c>
      <c r="B4835" t="s">
        <v>22</v>
      </c>
      <c r="C4835" s="3">
        <v>40403.190648148149</v>
      </c>
      <c r="D4835" s="3">
        <v>40403.207430555558</v>
      </c>
      <c r="E4835" s="4">
        <v>40403</v>
      </c>
      <c r="F4835">
        <v>55.566600000000001</v>
      </c>
      <c r="G4835" t="s">
        <v>22676</v>
      </c>
      <c r="H4835">
        <v>109.5941</v>
      </c>
      <c r="I4835" t="s">
        <v>22677</v>
      </c>
      <c r="J4835" t="s">
        <v>22678</v>
      </c>
      <c r="K4835" s="1" t="str">
        <f t="shared" si="75"/>
        <v>mtine0813</v>
      </c>
      <c r="L4835" s="5" t="s">
        <v>22668</v>
      </c>
      <c r="M4835">
        <v>652.64599999999996</v>
      </c>
      <c r="N4835">
        <v>3.4392</v>
      </c>
      <c r="O4835" t="s">
        <v>27</v>
      </c>
      <c r="P4835" t="s">
        <v>28</v>
      </c>
      <c r="Q4835">
        <v>0</v>
      </c>
      <c r="R4835">
        <v>2</v>
      </c>
      <c r="S4835">
        <v>2448</v>
      </c>
      <c r="T4835">
        <v>2449</v>
      </c>
      <c r="U4835" t="s">
        <v>29</v>
      </c>
    </row>
    <row r="4836" spans="1:21" x14ac:dyDescent="0.25">
      <c r="A4836" t="s">
        <v>23247</v>
      </c>
      <c r="B4836" t="s">
        <v>22</v>
      </c>
      <c r="C4836" s="3">
        <v>40398.755706018521</v>
      </c>
      <c r="D4836" s="3">
        <v>40398.778483796297</v>
      </c>
      <c r="E4836" s="4">
        <v>40398</v>
      </c>
      <c r="F4836">
        <v>51.607149999999997</v>
      </c>
      <c r="G4836" t="s">
        <v>23248</v>
      </c>
      <c r="H4836">
        <v>104.73543333333301</v>
      </c>
      <c r="I4836" t="s">
        <v>23249</v>
      </c>
      <c r="J4836" t="s">
        <v>23250</v>
      </c>
      <c r="K4836" s="1" t="str">
        <f t="shared" si="75"/>
        <v>mtsg0808</v>
      </c>
      <c r="L4836" s="5" t="s">
        <v>23020</v>
      </c>
      <c r="M4836">
        <v>1095.4459999999999</v>
      </c>
      <c r="N4836">
        <v>3.6444000000000001</v>
      </c>
      <c r="O4836" t="s">
        <v>27</v>
      </c>
      <c r="P4836" t="s">
        <v>28</v>
      </c>
      <c r="Q4836">
        <v>0</v>
      </c>
      <c r="R4836">
        <v>3240</v>
      </c>
      <c r="S4836">
        <v>596</v>
      </c>
      <c r="T4836">
        <v>3835</v>
      </c>
      <c r="U4836" t="s">
        <v>29</v>
      </c>
    </row>
    <row r="4837" spans="1:21" x14ac:dyDescent="0.25">
      <c r="A4837" t="s">
        <v>23424</v>
      </c>
      <c r="B4837" t="s">
        <v>22</v>
      </c>
      <c r="C4837" s="3">
        <v>40400.740659722222</v>
      </c>
      <c r="D4837" s="3">
        <v>40400.7734837963</v>
      </c>
      <c r="E4837" s="4">
        <v>40400</v>
      </c>
      <c r="F4837">
        <v>52.897066666666603</v>
      </c>
      <c r="G4837" t="s">
        <v>23425</v>
      </c>
      <c r="H4837">
        <v>107.5367</v>
      </c>
      <c r="I4837" t="s">
        <v>23426</v>
      </c>
      <c r="J4837" t="s">
        <v>23427</v>
      </c>
      <c r="K4837" s="1" t="str">
        <f t="shared" si="75"/>
        <v>muhto0810</v>
      </c>
      <c r="L4837" s="5" t="s">
        <v>23389</v>
      </c>
      <c r="M4837">
        <v>1562.5029999999999</v>
      </c>
      <c r="N4837">
        <v>3.3544</v>
      </c>
      <c r="O4837" t="s">
        <v>27</v>
      </c>
      <c r="P4837" t="s">
        <v>28</v>
      </c>
      <c r="Q4837">
        <v>0</v>
      </c>
      <c r="R4837">
        <v>3180</v>
      </c>
      <c r="S4837">
        <v>2436</v>
      </c>
      <c r="T4837">
        <v>5615</v>
      </c>
      <c r="U4837" t="s">
        <v>29</v>
      </c>
    </row>
    <row r="4838" spans="1:21" x14ac:dyDescent="0.25">
      <c r="A4838" t="s">
        <v>23446</v>
      </c>
      <c r="B4838" t="s">
        <v>22</v>
      </c>
      <c r="C4838" s="3">
        <v>40405.081134259257</v>
      </c>
      <c r="D4838" s="3">
        <v>40405.091469907406</v>
      </c>
      <c r="E4838" s="4">
        <v>40405</v>
      </c>
      <c r="F4838">
        <v>53.833100000000002</v>
      </c>
      <c r="G4838" t="s">
        <v>23447</v>
      </c>
      <c r="H4838">
        <v>108.766366666666</v>
      </c>
      <c r="I4838" t="s">
        <v>23448</v>
      </c>
      <c r="J4838" t="s">
        <v>23449</v>
      </c>
      <c r="K4838" s="1" t="str">
        <f t="shared" si="75"/>
        <v>mussn0815</v>
      </c>
      <c r="L4838" s="5" t="s">
        <v>23450</v>
      </c>
      <c r="M4838">
        <v>504.89600000000002</v>
      </c>
      <c r="N4838">
        <v>3.4594999999999998</v>
      </c>
      <c r="O4838" t="s">
        <v>27</v>
      </c>
      <c r="P4838" t="s">
        <v>28</v>
      </c>
      <c r="Q4838">
        <v>0</v>
      </c>
      <c r="R4838">
        <v>481</v>
      </c>
      <c r="S4838">
        <v>1290</v>
      </c>
      <c r="T4838">
        <v>1770</v>
      </c>
      <c r="U4838" t="s">
        <v>29</v>
      </c>
    </row>
    <row r="4839" spans="1:21" x14ac:dyDescent="0.25">
      <c r="A4839" t="s">
        <v>31953</v>
      </c>
      <c r="B4839" t="s">
        <v>22</v>
      </c>
      <c r="C4839" s="3">
        <v>40400.414421296293</v>
      </c>
      <c r="D4839" s="3">
        <v>40400.457453703704</v>
      </c>
      <c r="E4839" s="4">
        <v>40400</v>
      </c>
      <c r="F4839" s="1">
        <v>52.793666666666667</v>
      </c>
      <c r="G4839" t="s">
        <v>27</v>
      </c>
      <c r="H4839" s="1">
        <v>107.1198</v>
      </c>
      <c r="I4839" t="s">
        <v>27</v>
      </c>
      <c r="J4839" t="s">
        <v>31954</v>
      </c>
      <c r="K4839" s="1" t="str">
        <f t="shared" si="75"/>
        <v>mvb0810</v>
      </c>
      <c r="L4839" s="5" t="s">
        <v>23774</v>
      </c>
      <c r="M4839">
        <v>1366.5219999999999</v>
      </c>
      <c r="N4839">
        <v>3.468</v>
      </c>
      <c r="O4839" t="s">
        <v>27</v>
      </c>
      <c r="P4839" t="s">
        <v>28</v>
      </c>
      <c r="Q4839">
        <v>0</v>
      </c>
      <c r="R4839">
        <v>3853</v>
      </c>
      <c r="S4839">
        <v>1385</v>
      </c>
      <c r="T4839">
        <v>5237</v>
      </c>
      <c r="U4839" t="s">
        <v>29</v>
      </c>
    </row>
    <row r="4840" spans="1:21" x14ac:dyDescent="0.25">
      <c r="A4840" t="s">
        <v>24876</v>
      </c>
      <c r="B4840" t="s">
        <v>22</v>
      </c>
      <c r="C4840" s="3">
        <v>40399.902731481481</v>
      </c>
      <c r="D4840" s="3">
        <v>40399.927407407406</v>
      </c>
      <c r="E4840" s="4">
        <v>40399</v>
      </c>
      <c r="F4840">
        <v>52.2331</v>
      </c>
      <c r="G4840" t="s">
        <v>24877</v>
      </c>
      <c r="H4840">
        <v>105.801416666666</v>
      </c>
      <c r="I4840" t="s">
        <v>24878</v>
      </c>
      <c r="J4840" t="s">
        <v>24879</v>
      </c>
      <c r="K4840" s="1" t="str">
        <f t="shared" si="75"/>
        <v>pesch0809</v>
      </c>
      <c r="L4840" s="5" t="s">
        <v>24880</v>
      </c>
      <c r="M4840">
        <v>980.41099999999994</v>
      </c>
      <c r="N4840">
        <v>3.7168999999999999</v>
      </c>
      <c r="O4840" t="s">
        <v>27</v>
      </c>
      <c r="P4840" t="s">
        <v>28</v>
      </c>
      <c r="Q4840">
        <v>0</v>
      </c>
      <c r="R4840">
        <v>2881</v>
      </c>
      <c r="S4840">
        <v>653</v>
      </c>
      <c r="T4840">
        <v>3533</v>
      </c>
      <c r="U4840" t="s">
        <v>29</v>
      </c>
    </row>
    <row r="4841" spans="1:21" x14ac:dyDescent="0.25">
      <c r="A4841" t="s">
        <v>24914</v>
      </c>
      <c r="B4841" t="s">
        <v>22</v>
      </c>
      <c r="C4841" s="3">
        <v>40401.894247685188</v>
      </c>
      <c r="D4841" s="3">
        <v>40401.924988425926</v>
      </c>
      <c r="E4841" s="4">
        <v>40401</v>
      </c>
      <c r="F4841">
        <v>53.303716666666602</v>
      </c>
      <c r="G4841" t="s">
        <v>24915</v>
      </c>
      <c r="H4841">
        <v>108.14655</v>
      </c>
      <c r="I4841" t="s">
        <v>24916</v>
      </c>
      <c r="J4841" t="s">
        <v>24917</v>
      </c>
      <c r="K4841" s="1" t="str">
        <f t="shared" si="75"/>
        <v>pph1_0811</v>
      </c>
      <c r="L4841" s="5" t="s">
        <v>24918</v>
      </c>
      <c r="M4841">
        <v>1628.99</v>
      </c>
      <c r="N4841">
        <v>3.746</v>
      </c>
      <c r="O4841">
        <v>5.3540979085639998E-2</v>
      </c>
      <c r="P4841" t="s">
        <v>28</v>
      </c>
      <c r="Q4841">
        <v>148</v>
      </c>
      <c r="R4841">
        <v>5181</v>
      </c>
      <c r="S4841">
        <v>487</v>
      </c>
      <c r="T4841">
        <v>5667</v>
      </c>
      <c r="U4841" t="s">
        <v>29</v>
      </c>
    </row>
    <row r="4842" spans="1:21" x14ac:dyDescent="0.25">
      <c r="A4842" t="s">
        <v>166</v>
      </c>
      <c r="B4842" t="s">
        <v>22</v>
      </c>
      <c r="C4842" s="3">
        <v>40448.454953703702</v>
      </c>
      <c r="D4842" s="3">
        <v>40448.464363425926</v>
      </c>
      <c r="E4842" s="4">
        <v>40448</v>
      </c>
      <c r="F4842">
        <v>52.284416666666601</v>
      </c>
      <c r="G4842" t="s">
        <v>167</v>
      </c>
      <c r="H4842">
        <v>106.24086666666599</v>
      </c>
      <c r="I4842" t="s">
        <v>168</v>
      </c>
      <c r="J4842" t="s">
        <v>169</v>
      </c>
      <c r="K4842" s="1" t="str">
        <f t="shared" si="75"/>
        <v>1.5kkh0927</v>
      </c>
      <c r="L4842" s="5" t="s">
        <v>170</v>
      </c>
      <c r="M4842">
        <v>2.5830000000000002</v>
      </c>
      <c r="N4842">
        <v>6.8807</v>
      </c>
      <c r="O4842" t="s">
        <v>27</v>
      </c>
      <c r="P4842" t="s">
        <v>28</v>
      </c>
      <c r="Q4842">
        <v>0</v>
      </c>
      <c r="R4842">
        <v>3</v>
      </c>
      <c r="S4842">
        <v>4</v>
      </c>
      <c r="T4842">
        <v>6</v>
      </c>
      <c r="U4842" t="s">
        <v>29</v>
      </c>
    </row>
    <row r="4843" spans="1:21" x14ac:dyDescent="0.25">
      <c r="A4843" t="s">
        <v>317</v>
      </c>
      <c r="B4843" t="s">
        <v>22</v>
      </c>
      <c r="C4843" s="3">
        <v>40448.415532407409</v>
      </c>
      <c r="D4843" s="3">
        <v>40448.420856481483</v>
      </c>
      <c r="E4843" s="4">
        <v>40448</v>
      </c>
      <c r="F4843">
        <v>52.321950000000001</v>
      </c>
      <c r="G4843" t="s">
        <v>318</v>
      </c>
      <c r="H4843">
        <v>106.135366666666</v>
      </c>
      <c r="I4843" t="s">
        <v>319</v>
      </c>
      <c r="J4843" t="s">
        <v>315</v>
      </c>
      <c r="K4843" s="1" t="str">
        <f t="shared" si="75"/>
        <v>10kkh0927</v>
      </c>
      <c r="L4843" s="5" t="s">
        <v>310</v>
      </c>
      <c r="M4843">
        <v>85.509</v>
      </c>
      <c r="N4843">
        <v>9.0869</v>
      </c>
      <c r="O4843" t="s">
        <v>27</v>
      </c>
      <c r="P4843" t="s">
        <v>28</v>
      </c>
      <c r="Q4843">
        <v>0</v>
      </c>
      <c r="R4843">
        <v>160</v>
      </c>
      <c r="S4843">
        <v>18</v>
      </c>
      <c r="T4843">
        <v>177</v>
      </c>
      <c r="U4843" t="s">
        <v>29</v>
      </c>
    </row>
    <row r="4844" spans="1:21" x14ac:dyDescent="0.25">
      <c r="A4844" t="s">
        <v>1696</v>
      </c>
      <c r="B4844" t="s">
        <v>22</v>
      </c>
      <c r="C4844" s="3">
        <v>40447.895127314812</v>
      </c>
      <c r="D4844" s="3">
        <v>40447.90115740741</v>
      </c>
      <c r="E4844" s="4">
        <v>40447</v>
      </c>
      <c r="F4844">
        <v>51.649916666666599</v>
      </c>
      <c r="G4844" t="s">
        <v>1697</v>
      </c>
      <c r="H4844">
        <v>105.51855</v>
      </c>
      <c r="I4844" t="s">
        <v>1698</v>
      </c>
      <c r="J4844" t="s">
        <v>1684</v>
      </c>
      <c r="K4844" s="1" t="str">
        <f t="shared" si="75"/>
        <v>1kmi0926</v>
      </c>
      <c r="L4844" s="5" t="s">
        <v>1638</v>
      </c>
      <c r="M4844">
        <v>127.886</v>
      </c>
      <c r="N4844">
        <v>9.4367999999999999</v>
      </c>
      <c r="O4844" t="s">
        <v>27</v>
      </c>
      <c r="P4844" t="s">
        <v>28</v>
      </c>
      <c r="Q4844">
        <v>0</v>
      </c>
      <c r="R4844">
        <v>249</v>
      </c>
      <c r="S4844">
        <v>9</v>
      </c>
      <c r="T4844">
        <v>257</v>
      </c>
      <c r="U4844" t="s">
        <v>29</v>
      </c>
    </row>
    <row r="4845" spans="1:21" x14ac:dyDescent="0.25">
      <c r="A4845" t="s">
        <v>2093</v>
      </c>
      <c r="B4845" t="s">
        <v>22</v>
      </c>
      <c r="C4845" s="3">
        <v>40447.821643518517</v>
      </c>
      <c r="D4845" s="3">
        <v>40447.834201388891</v>
      </c>
      <c r="E4845" s="4">
        <v>40447</v>
      </c>
      <c r="F4845">
        <v>51.573366666666601</v>
      </c>
      <c r="G4845" t="s">
        <v>2094</v>
      </c>
      <c r="H4845">
        <v>105.1253</v>
      </c>
      <c r="I4845" t="s">
        <v>2095</v>
      </c>
      <c r="J4845" t="s">
        <v>2096</v>
      </c>
      <c r="K4845" s="1" t="str">
        <f t="shared" si="75"/>
        <v>1kta0926</v>
      </c>
      <c r="L4845" s="5" t="s">
        <v>2090</v>
      </c>
      <c r="M4845">
        <v>302.84800000000001</v>
      </c>
      <c r="N4845">
        <v>9.7742000000000004</v>
      </c>
      <c r="O4845" t="s">
        <v>27</v>
      </c>
      <c r="P4845" t="s">
        <v>28</v>
      </c>
      <c r="Q4845">
        <v>0</v>
      </c>
      <c r="R4845">
        <v>542</v>
      </c>
      <c r="S4845">
        <v>11</v>
      </c>
      <c r="T4845">
        <v>552</v>
      </c>
      <c r="U4845" t="s">
        <v>29</v>
      </c>
    </row>
    <row r="4846" spans="1:21" x14ac:dyDescent="0.25">
      <c r="A4846" t="s">
        <v>2765</v>
      </c>
      <c r="B4846" t="s">
        <v>22</v>
      </c>
      <c r="C4846" s="3">
        <v>40453.481782407405</v>
      </c>
      <c r="D4846" s="3">
        <v>40453.499699074076</v>
      </c>
      <c r="E4846" s="4">
        <v>40453</v>
      </c>
      <c r="F4846">
        <v>52.008666666666599</v>
      </c>
      <c r="G4846" t="s">
        <v>2766</v>
      </c>
      <c r="H4846">
        <v>105.67619999999999</v>
      </c>
      <c r="I4846" t="s">
        <v>2767</v>
      </c>
      <c r="J4846" t="s">
        <v>2768</v>
      </c>
      <c r="K4846" s="1" t="str">
        <f t="shared" si="75"/>
        <v>2pog1002</v>
      </c>
      <c r="L4846" s="5" t="s">
        <v>2769</v>
      </c>
      <c r="M4846">
        <v>880.13</v>
      </c>
      <c r="N4846">
        <v>7.2782999999999998</v>
      </c>
      <c r="O4846">
        <v>8.56593119502457E-3</v>
      </c>
      <c r="P4846" t="s">
        <v>28</v>
      </c>
      <c r="Q4846">
        <v>3</v>
      </c>
      <c r="R4846">
        <v>1594</v>
      </c>
      <c r="S4846">
        <v>0</v>
      </c>
      <c r="T4846">
        <v>1593</v>
      </c>
      <c r="U4846" t="s">
        <v>29</v>
      </c>
    </row>
    <row r="4847" spans="1:21" x14ac:dyDescent="0.25">
      <c r="A4847" t="s">
        <v>2771</v>
      </c>
      <c r="B4847" t="s">
        <v>22</v>
      </c>
      <c r="C4847" s="3">
        <v>40448.784004629626</v>
      </c>
      <c r="D4847" s="3">
        <v>40448.803078703706</v>
      </c>
      <c r="E4847" s="4">
        <v>40448</v>
      </c>
      <c r="F4847">
        <v>52.359633333333299</v>
      </c>
      <c r="G4847" t="s">
        <v>2772</v>
      </c>
      <c r="H4847">
        <v>105.954166666666</v>
      </c>
      <c r="I4847" t="s">
        <v>2773</v>
      </c>
      <c r="J4847" t="s">
        <v>2774</v>
      </c>
      <c r="K4847" s="1" t="str">
        <f t="shared" si="75"/>
        <v>2seepkry0927</v>
      </c>
      <c r="L4847" s="5" t="s">
        <v>2775</v>
      </c>
      <c r="M4847">
        <v>772.33</v>
      </c>
      <c r="N4847">
        <v>8.3972999999999995</v>
      </c>
      <c r="O4847" t="s">
        <v>27</v>
      </c>
      <c r="P4847" t="s">
        <v>28</v>
      </c>
      <c r="Q4847">
        <v>0</v>
      </c>
      <c r="R4847">
        <v>1578</v>
      </c>
      <c r="S4847">
        <v>13</v>
      </c>
      <c r="T4847">
        <v>1590</v>
      </c>
      <c r="U4847" t="s">
        <v>29</v>
      </c>
    </row>
    <row r="4848" spans="1:21" x14ac:dyDescent="0.25">
      <c r="A4848" t="s">
        <v>3765</v>
      </c>
      <c r="B4848" t="s">
        <v>22</v>
      </c>
      <c r="C4848" s="3">
        <v>40448.119641203702</v>
      </c>
      <c r="D4848" s="3">
        <v>40448.151261574072</v>
      </c>
      <c r="E4848" s="4">
        <v>40448</v>
      </c>
      <c r="F4848">
        <v>51.893599999999999</v>
      </c>
      <c r="G4848" t="s">
        <v>3766</v>
      </c>
      <c r="H4848">
        <v>105.247016666666</v>
      </c>
      <c r="I4848" t="s">
        <v>3767</v>
      </c>
      <c r="J4848" t="s">
        <v>3706</v>
      </c>
      <c r="K4848" s="1" t="str">
        <f t="shared" si="75"/>
        <v>3kka0927</v>
      </c>
      <c r="L4848" s="5" t="s">
        <v>3657</v>
      </c>
      <c r="M4848">
        <v>1375.1559999999999</v>
      </c>
      <c r="N4848">
        <v>8.8789999999999996</v>
      </c>
      <c r="O4848" t="s">
        <v>27</v>
      </c>
      <c r="P4848" t="s">
        <v>28</v>
      </c>
      <c r="Q4848">
        <v>0</v>
      </c>
      <c r="R4848">
        <v>2527</v>
      </c>
      <c r="S4848">
        <v>702</v>
      </c>
      <c r="T4848">
        <v>3228</v>
      </c>
      <c r="U4848" t="s">
        <v>29</v>
      </c>
    </row>
    <row r="4849" spans="1:21" x14ac:dyDescent="0.25">
      <c r="A4849" t="s">
        <v>3908</v>
      </c>
      <c r="B4849" t="s">
        <v>22</v>
      </c>
      <c r="C4849" s="3">
        <v>40448.44699074074</v>
      </c>
      <c r="D4849" s="3">
        <v>40448.468622685185</v>
      </c>
      <c r="E4849" s="4">
        <v>40448</v>
      </c>
      <c r="F4849">
        <v>52.292616666666603</v>
      </c>
      <c r="G4849" t="s">
        <v>3909</v>
      </c>
      <c r="H4849">
        <v>106.22185</v>
      </c>
      <c r="I4849" t="s">
        <v>3910</v>
      </c>
      <c r="J4849" t="s">
        <v>3902</v>
      </c>
      <c r="K4849" s="1" t="str">
        <f t="shared" si="75"/>
        <v>3kkh0927</v>
      </c>
      <c r="L4849" s="5" t="s">
        <v>3897</v>
      </c>
      <c r="M4849">
        <v>13.186</v>
      </c>
      <c r="N4849">
        <v>8.6433</v>
      </c>
      <c r="O4849" t="s">
        <v>27</v>
      </c>
      <c r="P4849" t="s">
        <v>28</v>
      </c>
      <c r="Q4849">
        <v>0</v>
      </c>
      <c r="R4849">
        <v>10</v>
      </c>
      <c r="S4849">
        <v>20</v>
      </c>
      <c r="T4849">
        <v>29</v>
      </c>
      <c r="U4849" t="s">
        <v>29</v>
      </c>
    </row>
    <row r="4850" spans="1:21" x14ac:dyDescent="0.25">
      <c r="A4850" t="s">
        <v>3940</v>
      </c>
      <c r="B4850" t="s">
        <v>22</v>
      </c>
      <c r="C4850" s="3">
        <v>40448.550532407404</v>
      </c>
      <c r="D4850" s="3">
        <v>40448.566608796296</v>
      </c>
      <c r="E4850" s="4">
        <v>40448</v>
      </c>
      <c r="F4850">
        <v>52.401716666666601</v>
      </c>
      <c r="G4850" t="s">
        <v>3941</v>
      </c>
      <c r="H4850">
        <v>105.91506666666599</v>
      </c>
      <c r="I4850" t="s">
        <v>3942</v>
      </c>
      <c r="J4850" t="s">
        <v>3943</v>
      </c>
      <c r="K4850" s="1" t="str">
        <f t="shared" si="75"/>
        <v>3kkr0927</v>
      </c>
      <c r="L4850" s="5" t="s">
        <v>3944</v>
      </c>
      <c r="M4850">
        <v>833.05700000000002</v>
      </c>
      <c r="N4850">
        <v>8.5321999999999996</v>
      </c>
      <c r="O4850" t="s">
        <v>27</v>
      </c>
      <c r="P4850" t="s">
        <v>28</v>
      </c>
      <c r="Q4850">
        <v>0</v>
      </c>
      <c r="R4850">
        <v>1439</v>
      </c>
      <c r="S4850">
        <v>10</v>
      </c>
      <c r="T4850">
        <v>1448</v>
      </c>
      <c r="U4850" t="s">
        <v>29</v>
      </c>
    </row>
    <row r="4851" spans="1:21" x14ac:dyDescent="0.25">
      <c r="A4851" t="s">
        <v>4169</v>
      </c>
      <c r="B4851" t="s">
        <v>22</v>
      </c>
      <c r="C4851" s="3">
        <v>40447.57571759259</v>
      </c>
      <c r="D4851" s="3">
        <v>40447.604768518519</v>
      </c>
      <c r="E4851" s="4">
        <v>40447</v>
      </c>
      <c r="F4851">
        <v>51.814716666666598</v>
      </c>
      <c r="G4851" t="s">
        <v>4170</v>
      </c>
      <c r="H4851">
        <v>104.90725</v>
      </c>
      <c r="I4851" t="s">
        <v>4171</v>
      </c>
      <c r="J4851" t="s">
        <v>4172</v>
      </c>
      <c r="K4851" s="1" t="str">
        <f t="shared" si="75"/>
        <v>3kli0926</v>
      </c>
      <c r="L4851" s="5" t="s">
        <v>4096</v>
      </c>
      <c r="M4851">
        <v>1401.057</v>
      </c>
      <c r="N4851">
        <v>3.359</v>
      </c>
      <c r="O4851" t="s">
        <v>27</v>
      </c>
      <c r="P4851" t="s">
        <v>28</v>
      </c>
      <c r="Q4851">
        <v>0</v>
      </c>
      <c r="R4851">
        <v>2</v>
      </c>
      <c r="S4851">
        <v>5547</v>
      </c>
      <c r="T4851">
        <v>5548</v>
      </c>
      <c r="U4851" t="s">
        <v>29</v>
      </c>
    </row>
    <row r="4852" spans="1:21" x14ac:dyDescent="0.25">
      <c r="A4852" t="s">
        <v>4937</v>
      </c>
      <c r="B4852" t="s">
        <v>22</v>
      </c>
      <c r="C4852" s="3">
        <v>40447.909166666665</v>
      </c>
      <c r="D4852" s="3">
        <v>40447.924583333333</v>
      </c>
      <c r="E4852" s="4">
        <v>40447</v>
      </c>
      <c r="F4852">
        <v>51.666483333333296</v>
      </c>
      <c r="G4852" t="s">
        <v>4938</v>
      </c>
      <c r="H4852">
        <v>105.501983333333</v>
      </c>
      <c r="I4852" t="s">
        <v>4939</v>
      </c>
      <c r="J4852" t="s">
        <v>4940</v>
      </c>
      <c r="K4852" s="1" t="str">
        <f t="shared" si="75"/>
        <v>3kmi0926</v>
      </c>
      <c r="L4852" s="5" t="s">
        <v>4819</v>
      </c>
      <c r="M4852">
        <v>632.16999999999996</v>
      </c>
      <c r="N4852">
        <v>8.5205000000000002</v>
      </c>
      <c r="O4852" t="s">
        <v>27</v>
      </c>
      <c r="P4852" t="s">
        <v>28</v>
      </c>
      <c r="Q4852">
        <v>0</v>
      </c>
      <c r="R4852">
        <v>1301</v>
      </c>
      <c r="S4852">
        <v>9</v>
      </c>
      <c r="T4852">
        <v>1309</v>
      </c>
      <c r="U4852" t="s">
        <v>29</v>
      </c>
    </row>
    <row r="4853" spans="1:21" x14ac:dyDescent="0.25">
      <c r="A4853" t="s">
        <v>5953</v>
      </c>
      <c r="B4853" t="s">
        <v>22</v>
      </c>
      <c r="C4853" s="3">
        <v>40447.798842592594</v>
      </c>
      <c r="D4853" s="3">
        <v>40447.831064814818</v>
      </c>
      <c r="E4853" s="4">
        <v>40447</v>
      </c>
      <c r="F4853">
        <v>51.590433333333301</v>
      </c>
      <c r="G4853" t="s">
        <v>5954</v>
      </c>
      <c r="H4853">
        <v>105.11116666666599</v>
      </c>
      <c r="I4853" t="s">
        <v>5955</v>
      </c>
      <c r="J4853" t="s">
        <v>5956</v>
      </c>
      <c r="K4853" s="1" t="str">
        <f t="shared" si="75"/>
        <v>3kta0926</v>
      </c>
      <c r="L4853" s="5" t="s">
        <v>5913</v>
      </c>
      <c r="M4853">
        <v>704.13099999999997</v>
      </c>
      <c r="N4853">
        <v>9.2337000000000007</v>
      </c>
      <c r="O4853" t="s">
        <v>27</v>
      </c>
      <c r="P4853" t="s">
        <v>28</v>
      </c>
      <c r="Q4853">
        <v>0</v>
      </c>
      <c r="R4853">
        <v>1362</v>
      </c>
      <c r="S4853">
        <v>13</v>
      </c>
      <c r="T4853">
        <v>1374</v>
      </c>
      <c r="U4853" t="s">
        <v>29</v>
      </c>
    </row>
    <row r="4854" spans="1:21" x14ac:dyDescent="0.25">
      <c r="A4854" t="s">
        <v>6228</v>
      </c>
      <c r="B4854" t="s">
        <v>22</v>
      </c>
      <c r="C4854" s="3">
        <v>40450.163124999999</v>
      </c>
      <c r="D4854" s="3">
        <v>40450.175208333334</v>
      </c>
      <c r="E4854" s="4">
        <v>40450</v>
      </c>
      <c r="F4854">
        <v>52.73995</v>
      </c>
      <c r="G4854" t="s">
        <v>6229</v>
      </c>
      <c r="H4854">
        <v>107.64</v>
      </c>
      <c r="I4854" t="s">
        <v>6230</v>
      </c>
      <c r="J4854" t="s">
        <v>6231</v>
      </c>
      <c r="K4854" s="1" t="str">
        <f t="shared" si="75"/>
        <v>3kto0929</v>
      </c>
      <c r="L4854" s="5" t="s">
        <v>6189</v>
      </c>
      <c r="M4854">
        <v>434.06099999999998</v>
      </c>
      <c r="N4854">
        <v>8.8701000000000008</v>
      </c>
      <c r="O4854" t="s">
        <v>27</v>
      </c>
      <c r="P4854" t="s">
        <v>28</v>
      </c>
      <c r="Q4854">
        <v>0</v>
      </c>
      <c r="R4854">
        <v>823</v>
      </c>
      <c r="S4854">
        <v>9</v>
      </c>
      <c r="T4854">
        <v>831</v>
      </c>
      <c r="U4854" t="s">
        <v>29</v>
      </c>
    </row>
    <row r="4855" spans="1:21" x14ac:dyDescent="0.25">
      <c r="A4855" t="s">
        <v>6865</v>
      </c>
      <c r="B4855" t="s">
        <v>22</v>
      </c>
      <c r="C4855" s="3">
        <v>40449.928784722222</v>
      </c>
      <c r="D4855" s="3">
        <v>40449.965543981481</v>
      </c>
      <c r="E4855" s="4">
        <v>40449</v>
      </c>
      <c r="F4855">
        <v>53.049233333333298</v>
      </c>
      <c r="G4855" t="s">
        <v>6866</v>
      </c>
      <c r="H4855">
        <v>107.423733333333</v>
      </c>
      <c r="I4855" t="s">
        <v>6867</v>
      </c>
      <c r="J4855" t="s">
        <v>6868</v>
      </c>
      <c r="K4855" s="1" t="str">
        <f t="shared" si="75"/>
        <v>3kuh0928</v>
      </c>
      <c r="L4855" s="5" t="s">
        <v>6730</v>
      </c>
      <c r="M4855">
        <v>1601.9069999999999</v>
      </c>
      <c r="N4855">
        <v>8.1730999999999998</v>
      </c>
      <c r="O4855" t="s">
        <v>27</v>
      </c>
      <c r="P4855" t="s">
        <v>28</v>
      </c>
      <c r="Q4855">
        <v>0</v>
      </c>
      <c r="R4855">
        <v>3236</v>
      </c>
      <c r="S4855">
        <v>12</v>
      </c>
      <c r="T4855">
        <v>3247</v>
      </c>
      <c r="U4855" t="s">
        <v>29</v>
      </c>
    </row>
    <row r="4856" spans="1:21" x14ac:dyDescent="0.25">
      <c r="A4856" t="s">
        <v>7620</v>
      </c>
      <c r="B4856" t="s">
        <v>22</v>
      </c>
      <c r="C4856" s="3">
        <v>40448.438460648147</v>
      </c>
      <c r="D4856" s="3">
        <v>40448.463414351849</v>
      </c>
      <c r="E4856" s="4">
        <v>40448</v>
      </c>
      <c r="F4856">
        <v>52.301266666666599</v>
      </c>
      <c r="G4856" t="s">
        <v>7621</v>
      </c>
      <c r="H4856">
        <v>106.199283333333</v>
      </c>
      <c r="I4856" t="s">
        <v>7622</v>
      </c>
      <c r="J4856" t="s">
        <v>7618</v>
      </c>
      <c r="K4856" s="1" t="str">
        <f t="shared" si="75"/>
        <v>5kkh0927</v>
      </c>
      <c r="L4856" s="5" t="s">
        <v>7613</v>
      </c>
      <c r="M4856">
        <v>23.164000000000001</v>
      </c>
      <c r="N4856">
        <v>8.8711000000000002</v>
      </c>
      <c r="O4856" t="s">
        <v>27</v>
      </c>
      <c r="P4856" t="s">
        <v>28</v>
      </c>
      <c r="Q4856">
        <v>0</v>
      </c>
      <c r="R4856">
        <v>39</v>
      </c>
      <c r="S4856">
        <v>11</v>
      </c>
      <c r="T4856">
        <v>49</v>
      </c>
      <c r="U4856" t="s">
        <v>29</v>
      </c>
    </row>
    <row r="4857" spans="1:21" x14ac:dyDescent="0.25">
      <c r="A4857" t="s">
        <v>7913</v>
      </c>
      <c r="B4857" t="s">
        <v>22</v>
      </c>
      <c r="C4857" s="3">
        <v>40447.932476851849</v>
      </c>
      <c r="D4857" s="3">
        <v>40447.9531712963</v>
      </c>
      <c r="E4857" s="4">
        <v>40447</v>
      </c>
      <c r="F4857">
        <v>51.680300000000003</v>
      </c>
      <c r="G4857" t="s">
        <v>7914</v>
      </c>
      <c r="H4857">
        <v>105.48495</v>
      </c>
      <c r="I4857" t="s">
        <v>7915</v>
      </c>
      <c r="J4857" t="s">
        <v>7911</v>
      </c>
      <c r="K4857" s="1" t="str">
        <f t="shared" si="75"/>
        <v>5kmi0926</v>
      </c>
      <c r="L4857" s="5" t="s">
        <v>7870</v>
      </c>
      <c r="M4857">
        <v>1006.396</v>
      </c>
      <c r="N4857">
        <v>7.2710999999999997</v>
      </c>
      <c r="O4857" t="s">
        <v>27</v>
      </c>
      <c r="P4857" t="s">
        <v>28</v>
      </c>
      <c r="Q4857">
        <v>0</v>
      </c>
      <c r="R4857">
        <v>1821</v>
      </c>
      <c r="S4857">
        <v>9</v>
      </c>
      <c r="T4857">
        <v>1829</v>
      </c>
      <c r="U4857" t="s">
        <v>29</v>
      </c>
    </row>
    <row r="4858" spans="1:21" x14ac:dyDescent="0.25">
      <c r="A4858" t="s">
        <v>8277</v>
      </c>
      <c r="B4858" t="s">
        <v>22</v>
      </c>
      <c r="C4858" s="3">
        <v>40447.769421296296</v>
      </c>
      <c r="D4858" s="3">
        <v>40447.790324074071</v>
      </c>
      <c r="E4858" s="4">
        <v>40447</v>
      </c>
      <c r="F4858">
        <v>51.607333333333301</v>
      </c>
      <c r="G4858" t="s">
        <v>8278</v>
      </c>
      <c r="H4858">
        <v>105.09916666666599</v>
      </c>
      <c r="I4858" t="s">
        <v>8279</v>
      </c>
      <c r="J4858" t="s">
        <v>8280</v>
      </c>
      <c r="K4858" s="1" t="str">
        <f t="shared" si="75"/>
        <v>5kta0926</v>
      </c>
      <c r="L4858" s="5" t="s">
        <v>8260</v>
      </c>
      <c r="M4858">
        <v>967.41600000000005</v>
      </c>
      <c r="N4858">
        <v>8.8666999999999998</v>
      </c>
      <c r="O4858">
        <v>7.2123631640952303E-4</v>
      </c>
      <c r="P4858" t="s">
        <v>28</v>
      </c>
      <c r="Q4858">
        <v>1</v>
      </c>
      <c r="R4858">
        <v>1802</v>
      </c>
      <c r="S4858">
        <v>2</v>
      </c>
      <c r="T4858">
        <v>1803</v>
      </c>
      <c r="U4858" t="s">
        <v>29</v>
      </c>
    </row>
    <row r="4859" spans="1:21" x14ac:dyDescent="0.25">
      <c r="A4859" t="s">
        <v>9908</v>
      </c>
      <c r="B4859" t="s">
        <v>22</v>
      </c>
      <c r="C4859" s="3">
        <v>40448.078518518516</v>
      </c>
      <c r="D4859" s="3">
        <v>40448.108611111114</v>
      </c>
      <c r="E4859" s="4">
        <v>40448</v>
      </c>
      <c r="F4859">
        <v>51.863966666666599</v>
      </c>
      <c r="G4859" t="s">
        <v>9909</v>
      </c>
      <c r="H4859">
        <v>105.28045</v>
      </c>
      <c r="I4859" t="s">
        <v>9910</v>
      </c>
      <c r="J4859" t="s">
        <v>9832</v>
      </c>
      <c r="K4859" s="1" t="str">
        <f t="shared" si="75"/>
        <v>7kka0927</v>
      </c>
      <c r="L4859" s="5" t="s">
        <v>9822</v>
      </c>
      <c r="M4859">
        <v>1411.539</v>
      </c>
      <c r="N4859">
        <v>8.2443000000000008</v>
      </c>
      <c r="O4859">
        <v>1.23533288681709E-3</v>
      </c>
      <c r="P4859" t="s">
        <v>28</v>
      </c>
      <c r="Q4859">
        <v>1</v>
      </c>
      <c r="R4859">
        <v>2611</v>
      </c>
      <c r="S4859">
        <v>10</v>
      </c>
      <c r="T4859">
        <v>2620</v>
      </c>
      <c r="U4859" t="s">
        <v>29</v>
      </c>
    </row>
    <row r="4860" spans="1:21" x14ac:dyDescent="0.25">
      <c r="A4860" t="s">
        <v>9884</v>
      </c>
      <c r="B4860" t="s">
        <v>22</v>
      </c>
      <c r="C4860" s="3">
        <v>40454.370555555557</v>
      </c>
      <c r="D4860" s="3">
        <v>40454.409837962965</v>
      </c>
      <c r="E4860" s="4">
        <v>40454</v>
      </c>
      <c r="F4860">
        <v>51.863716666666598</v>
      </c>
      <c r="G4860" t="s">
        <v>9885</v>
      </c>
      <c r="H4860">
        <v>105.27981666666599</v>
      </c>
      <c r="I4860" t="s">
        <v>9886</v>
      </c>
      <c r="J4860" t="s">
        <v>9832</v>
      </c>
      <c r="K4860" s="1" t="str">
        <f t="shared" si="75"/>
        <v>7kka1003</v>
      </c>
      <c r="L4860" s="5" t="s">
        <v>9822</v>
      </c>
      <c r="M4860">
        <v>1406.606</v>
      </c>
      <c r="N4860">
        <v>6.7347999999999999</v>
      </c>
      <c r="O4860" t="s">
        <v>27</v>
      </c>
      <c r="P4860" t="s">
        <v>28</v>
      </c>
      <c r="Q4860">
        <v>0</v>
      </c>
      <c r="R4860">
        <v>3035</v>
      </c>
      <c r="S4860">
        <v>18</v>
      </c>
      <c r="T4860">
        <v>3052</v>
      </c>
      <c r="U4860" t="s">
        <v>29</v>
      </c>
    </row>
    <row r="4861" spans="1:21" x14ac:dyDescent="0.25">
      <c r="A4861" t="s">
        <v>10088</v>
      </c>
      <c r="B4861" t="s">
        <v>22</v>
      </c>
      <c r="C4861" s="3">
        <v>40448.428425925929</v>
      </c>
      <c r="D4861" s="3">
        <v>40448.459756944445</v>
      </c>
      <c r="E4861" s="4">
        <v>40448</v>
      </c>
      <c r="F4861">
        <v>52.309950000000001</v>
      </c>
      <c r="G4861" t="s">
        <v>10089</v>
      </c>
      <c r="H4861">
        <v>106.17075</v>
      </c>
      <c r="I4861" t="s">
        <v>10090</v>
      </c>
      <c r="J4861" t="s">
        <v>10086</v>
      </c>
      <c r="K4861" s="1" t="str">
        <f t="shared" si="75"/>
        <v>7kkh0927</v>
      </c>
      <c r="L4861" s="5" t="s">
        <v>10081</v>
      </c>
      <c r="M4861">
        <v>55.587000000000003</v>
      </c>
      <c r="N4861">
        <v>9.1003000000000007</v>
      </c>
      <c r="O4861" t="s">
        <v>27</v>
      </c>
      <c r="P4861" t="s">
        <v>28</v>
      </c>
      <c r="Q4861">
        <v>0</v>
      </c>
      <c r="R4861">
        <v>106</v>
      </c>
      <c r="S4861">
        <v>11</v>
      </c>
      <c r="T4861">
        <v>116</v>
      </c>
      <c r="U4861" t="s">
        <v>29</v>
      </c>
    </row>
    <row r="4862" spans="1:21" x14ac:dyDescent="0.25">
      <c r="A4862" t="s">
        <v>10129</v>
      </c>
      <c r="B4862" t="s">
        <v>22</v>
      </c>
      <c r="C4862" s="3">
        <v>40448.523009259261</v>
      </c>
      <c r="D4862" s="3">
        <v>40448.538217592592</v>
      </c>
      <c r="E4862" s="4">
        <v>40448</v>
      </c>
      <c r="F4862">
        <v>52.384333333333302</v>
      </c>
      <c r="G4862" t="s">
        <v>10130</v>
      </c>
      <c r="H4862">
        <v>105.96551666666601</v>
      </c>
      <c r="I4862" t="s">
        <v>10131</v>
      </c>
      <c r="J4862" t="s">
        <v>10132</v>
      </c>
      <c r="K4862" s="1" t="str">
        <f t="shared" si="75"/>
        <v>7kkr0927</v>
      </c>
      <c r="L4862" s="5" t="s">
        <v>10133</v>
      </c>
      <c r="M4862">
        <v>750.01400000000001</v>
      </c>
      <c r="N4862">
        <v>7.8547000000000002</v>
      </c>
      <c r="O4862">
        <v>2.57568030863706E-2</v>
      </c>
      <c r="P4862" t="s">
        <v>28</v>
      </c>
      <c r="Q4862">
        <v>33</v>
      </c>
      <c r="R4862">
        <v>1316</v>
      </c>
      <c r="S4862">
        <v>15</v>
      </c>
      <c r="T4862">
        <v>1330</v>
      </c>
      <c r="U4862" t="s">
        <v>29</v>
      </c>
    </row>
    <row r="4863" spans="1:21" x14ac:dyDescent="0.25">
      <c r="A4863" t="s">
        <v>10365</v>
      </c>
      <c r="B4863" t="s">
        <v>22</v>
      </c>
      <c r="C4863" s="3">
        <v>40447.6171412037</v>
      </c>
      <c r="D4863" s="3">
        <v>40447.651712962965</v>
      </c>
      <c r="E4863" s="4">
        <v>40447</v>
      </c>
      <c r="F4863">
        <v>51.7848166666666</v>
      </c>
      <c r="G4863" t="s">
        <v>10366</v>
      </c>
      <c r="H4863">
        <v>104.935483333333</v>
      </c>
      <c r="I4863" t="s">
        <v>10367</v>
      </c>
      <c r="J4863" t="s">
        <v>10368</v>
      </c>
      <c r="K4863" s="1" t="str">
        <f t="shared" si="75"/>
        <v>7kli0926</v>
      </c>
      <c r="L4863" s="5" t="s">
        <v>10300</v>
      </c>
      <c r="M4863">
        <v>1403.5229999999999</v>
      </c>
      <c r="N4863">
        <v>3.3586999999999998</v>
      </c>
      <c r="O4863" t="s">
        <v>27</v>
      </c>
      <c r="P4863" t="s">
        <v>28</v>
      </c>
      <c r="Q4863">
        <v>0</v>
      </c>
      <c r="R4863">
        <v>2</v>
      </c>
      <c r="S4863">
        <v>6051</v>
      </c>
      <c r="T4863">
        <v>6052</v>
      </c>
      <c r="U4863" t="s">
        <v>29</v>
      </c>
    </row>
    <row r="4864" spans="1:21" x14ac:dyDescent="0.25">
      <c r="A4864" t="s">
        <v>11176</v>
      </c>
      <c r="B4864" t="s">
        <v>22</v>
      </c>
      <c r="C4864" s="3">
        <v>40447.961192129631</v>
      </c>
      <c r="D4864" s="3">
        <v>40447.987824074073</v>
      </c>
      <c r="E4864" s="4">
        <v>40447</v>
      </c>
      <c r="F4864">
        <v>51.696666666666601</v>
      </c>
      <c r="G4864" t="s">
        <v>11177</v>
      </c>
      <c r="H4864">
        <v>105.46776666666599</v>
      </c>
      <c r="I4864" t="s">
        <v>11178</v>
      </c>
      <c r="J4864" t="s">
        <v>11079</v>
      </c>
      <c r="K4864" s="1" t="str">
        <f t="shared" si="75"/>
        <v>7kmi0926</v>
      </c>
      <c r="L4864" s="5" t="s">
        <v>11056</v>
      </c>
      <c r="M4864">
        <v>1362.204</v>
      </c>
      <c r="N4864">
        <v>6.1459999999999999</v>
      </c>
      <c r="O4864" t="s">
        <v>27</v>
      </c>
      <c r="P4864" t="s">
        <v>28</v>
      </c>
      <c r="Q4864">
        <v>0</v>
      </c>
      <c r="R4864">
        <v>2442</v>
      </c>
      <c r="S4864">
        <v>14</v>
      </c>
      <c r="T4864">
        <v>2455</v>
      </c>
      <c r="U4864" t="s">
        <v>29</v>
      </c>
    </row>
    <row r="4865" spans="1:21" x14ac:dyDescent="0.25">
      <c r="A4865" t="s">
        <v>11539</v>
      </c>
      <c r="B4865" t="s">
        <v>22</v>
      </c>
      <c r="C4865" s="3">
        <v>40447.380601851852</v>
      </c>
      <c r="D4865" s="3">
        <v>40447.416377314818</v>
      </c>
      <c r="E4865" s="4">
        <v>40447</v>
      </c>
      <c r="F4865">
        <v>51.721600000000002</v>
      </c>
      <c r="G4865" t="s">
        <v>11540</v>
      </c>
      <c r="H4865">
        <v>104.232816666666</v>
      </c>
      <c r="I4865" t="s">
        <v>11541</v>
      </c>
      <c r="J4865" t="s">
        <v>10618</v>
      </c>
      <c r="K4865" s="1" t="str">
        <f t="shared" si="75"/>
        <v>7kmm0926</v>
      </c>
      <c r="L4865" s="5" t="s">
        <v>11542</v>
      </c>
      <c r="M4865">
        <v>1339.9960000000001</v>
      </c>
      <c r="N4865">
        <v>3.3633000000000002</v>
      </c>
      <c r="O4865" t="s">
        <v>27</v>
      </c>
      <c r="P4865" t="s">
        <v>28</v>
      </c>
      <c r="Q4865">
        <v>0</v>
      </c>
      <c r="R4865">
        <v>2</v>
      </c>
      <c r="S4865">
        <v>6113</v>
      </c>
      <c r="T4865">
        <v>6114</v>
      </c>
      <c r="U4865" t="s">
        <v>29</v>
      </c>
    </row>
    <row r="4866" spans="1:21" x14ac:dyDescent="0.25">
      <c r="A4866" t="s">
        <v>11662</v>
      </c>
      <c r="B4866" t="s">
        <v>22</v>
      </c>
      <c r="C4866" s="3">
        <v>40447.261863425927</v>
      </c>
      <c r="D4866" s="3">
        <v>40447.284548611111</v>
      </c>
      <c r="E4866" s="4">
        <v>40447</v>
      </c>
      <c r="F4866">
        <v>51.564450000000001</v>
      </c>
      <c r="G4866" t="s">
        <v>11663</v>
      </c>
      <c r="H4866">
        <v>104.22773333333301</v>
      </c>
      <c r="I4866" t="s">
        <v>11664</v>
      </c>
      <c r="J4866" t="s">
        <v>11665</v>
      </c>
      <c r="K4866" s="1" t="str">
        <f t="shared" ref="K4866:K4929" si="76">MID(A4866,FIND("*",SUBSTITUTE(A4866,"\","*",LEN(A4866)-LEN(SUBSTITUTE(A4866,"\",""))))+1,FIND(".cnv",A4866)-(FIND("*",SUBSTITUTE(A4866,"\","*",LEN(A4866)-LEN(SUBSTITUTE(A4866,"\",""))))+1))</f>
        <v>7kms0926</v>
      </c>
      <c r="L4866" s="5" t="s">
        <v>11666</v>
      </c>
      <c r="M4866">
        <v>844.827</v>
      </c>
      <c r="N4866">
        <v>3.4615999999999998</v>
      </c>
      <c r="O4866" t="s">
        <v>27</v>
      </c>
      <c r="P4866" t="s">
        <v>28</v>
      </c>
      <c r="Q4866">
        <v>0</v>
      </c>
      <c r="R4866">
        <v>1408</v>
      </c>
      <c r="S4866">
        <v>1905</v>
      </c>
      <c r="T4866">
        <v>3312</v>
      </c>
      <c r="U4866" t="s">
        <v>29</v>
      </c>
    </row>
    <row r="4867" spans="1:21" x14ac:dyDescent="0.25">
      <c r="A4867" t="s">
        <v>12417</v>
      </c>
      <c r="B4867" t="s">
        <v>22</v>
      </c>
      <c r="C4867" s="3">
        <v>40447.738333333335</v>
      </c>
      <c r="D4867" s="3">
        <v>40447.76258101852</v>
      </c>
      <c r="E4867" s="4">
        <v>40447</v>
      </c>
      <c r="F4867">
        <v>51.616549999999997</v>
      </c>
      <c r="G4867" t="s">
        <v>12418</v>
      </c>
      <c r="H4867">
        <v>105.082283333333</v>
      </c>
      <c r="I4867" t="s">
        <v>12419</v>
      </c>
      <c r="J4867" t="s">
        <v>12420</v>
      </c>
      <c r="K4867" s="1" t="str">
        <f t="shared" si="76"/>
        <v>7kta0926</v>
      </c>
      <c r="L4867" s="5" t="s">
        <v>12409</v>
      </c>
      <c r="M4867">
        <v>1068.2429999999999</v>
      </c>
      <c r="N4867">
        <v>8.4690999999999992</v>
      </c>
      <c r="O4867" t="s">
        <v>27</v>
      </c>
      <c r="P4867" t="s">
        <v>28</v>
      </c>
      <c r="Q4867">
        <v>0</v>
      </c>
      <c r="R4867">
        <v>2015</v>
      </c>
      <c r="S4867">
        <v>8</v>
      </c>
      <c r="T4867">
        <v>2022</v>
      </c>
      <c r="U4867" t="s">
        <v>29</v>
      </c>
    </row>
    <row r="4868" spans="1:21" x14ac:dyDescent="0.25">
      <c r="A4868" t="s">
        <v>12778</v>
      </c>
      <c r="B4868" t="s">
        <v>22</v>
      </c>
      <c r="C4868" s="3">
        <v>40450.129363425927</v>
      </c>
      <c r="D4868" s="3">
        <v>40450.152199074073</v>
      </c>
      <c r="E4868" s="4">
        <v>40450</v>
      </c>
      <c r="F4868">
        <v>52.776000000000003</v>
      </c>
      <c r="G4868" t="s">
        <v>12779</v>
      </c>
      <c r="H4868">
        <v>107.616133333333</v>
      </c>
      <c r="I4868" t="s">
        <v>12780</v>
      </c>
      <c r="J4868" t="s">
        <v>12776</v>
      </c>
      <c r="K4868" s="1" t="str">
        <f t="shared" si="76"/>
        <v>7kto0929</v>
      </c>
      <c r="L4868" s="5" t="s">
        <v>12651</v>
      </c>
      <c r="M4868">
        <v>1056.4949999999999</v>
      </c>
      <c r="N4868">
        <v>8.8085000000000004</v>
      </c>
      <c r="O4868" t="s">
        <v>27</v>
      </c>
      <c r="P4868" t="s">
        <v>28</v>
      </c>
      <c r="Q4868">
        <v>0</v>
      </c>
      <c r="R4868">
        <v>1943</v>
      </c>
      <c r="S4868">
        <v>14</v>
      </c>
      <c r="T4868">
        <v>1956</v>
      </c>
      <c r="U4868" t="s">
        <v>29</v>
      </c>
    </row>
    <row r="4869" spans="1:21" x14ac:dyDescent="0.25">
      <c r="A4869" t="s">
        <v>13214</v>
      </c>
      <c r="B4869" t="s">
        <v>22</v>
      </c>
      <c r="C4869" s="3">
        <v>40449.978159722225</v>
      </c>
      <c r="D4869" s="3">
        <v>40450.017766203702</v>
      </c>
      <c r="E4869" s="4">
        <v>40449</v>
      </c>
      <c r="F4869">
        <v>53.017899999999997</v>
      </c>
      <c r="G4869" t="s">
        <v>13215</v>
      </c>
      <c r="H4869">
        <v>107.446383333333</v>
      </c>
      <c r="I4869" t="s">
        <v>13216</v>
      </c>
      <c r="J4869" t="s">
        <v>13217</v>
      </c>
      <c r="K4869" s="1" t="str">
        <f t="shared" si="76"/>
        <v>7kuh0928</v>
      </c>
      <c r="L4869" s="5" t="s">
        <v>13162</v>
      </c>
      <c r="M4869">
        <v>1582.2070000000001</v>
      </c>
      <c r="N4869">
        <v>7.8525999999999998</v>
      </c>
      <c r="O4869" t="s">
        <v>27</v>
      </c>
      <c r="P4869" t="s">
        <v>28</v>
      </c>
      <c r="Q4869">
        <v>0</v>
      </c>
      <c r="R4869">
        <v>3292</v>
      </c>
      <c r="S4869">
        <v>13</v>
      </c>
      <c r="T4869">
        <v>3304</v>
      </c>
      <c r="U4869" t="s">
        <v>29</v>
      </c>
    </row>
    <row r="4870" spans="1:21" x14ac:dyDescent="0.25">
      <c r="A4870" t="s">
        <v>320</v>
      </c>
      <c r="B4870" t="s">
        <v>22</v>
      </c>
      <c r="C4870" s="3">
        <v>40448.415532407409</v>
      </c>
      <c r="D4870" s="3">
        <v>40448.420856481483</v>
      </c>
      <c r="E4870" s="4">
        <v>40448</v>
      </c>
      <c r="F4870">
        <v>52.321950000000001</v>
      </c>
      <c r="G4870" t="s">
        <v>318</v>
      </c>
      <c r="H4870">
        <v>106.135366666666</v>
      </c>
      <c r="I4870" t="s">
        <v>319</v>
      </c>
      <c r="J4870" t="s">
        <v>315</v>
      </c>
      <c r="K4870" s="1" t="str">
        <f t="shared" si="76"/>
        <v>10kkh0927</v>
      </c>
      <c r="L4870" s="5" t="s">
        <v>310</v>
      </c>
      <c r="M4870">
        <v>85.509</v>
      </c>
      <c r="N4870">
        <v>9.0869</v>
      </c>
      <c r="O4870" t="s">
        <v>27</v>
      </c>
      <c r="P4870" t="s">
        <v>28</v>
      </c>
      <c r="Q4870">
        <v>0</v>
      </c>
      <c r="R4870">
        <v>160</v>
      </c>
      <c r="S4870">
        <v>307</v>
      </c>
      <c r="T4870">
        <v>466</v>
      </c>
      <c r="U4870" t="s">
        <v>29</v>
      </c>
    </row>
    <row r="4871" spans="1:21" x14ac:dyDescent="0.25">
      <c r="A4871" t="s">
        <v>1699</v>
      </c>
      <c r="B4871" t="s">
        <v>22</v>
      </c>
      <c r="C4871" s="3">
        <v>40447.895127314812</v>
      </c>
      <c r="D4871" s="3">
        <v>40447.90115740741</v>
      </c>
      <c r="E4871" s="4">
        <v>40447</v>
      </c>
      <c r="F4871">
        <v>51.649916666666599</v>
      </c>
      <c r="G4871" t="s">
        <v>1697</v>
      </c>
      <c r="H4871">
        <v>105.51855</v>
      </c>
      <c r="I4871" t="s">
        <v>1698</v>
      </c>
      <c r="J4871" t="s">
        <v>1684</v>
      </c>
      <c r="K4871" s="1" t="str">
        <f t="shared" si="76"/>
        <v>1kmi0926</v>
      </c>
      <c r="L4871" s="5" t="s">
        <v>1638</v>
      </c>
      <c r="M4871">
        <v>127.886</v>
      </c>
      <c r="N4871">
        <v>9.4367999999999999</v>
      </c>
      <c r="O4871" t="s">
        <v>27</v>
      </c>
      <c r="P4871" t="s">
        <v>28</v>
      </c>
      <c r="Q4871">
        <v>0</v>
      </c>
      <c r="R4871">
        <v>249</v>
      </c>
      <c r="S4871">
        <v>265</v>
      </c>
      <c r="T4871">
        <v>513</v>
      </c>
      <c r="U4871" t="s">
        <v>29</v>
      </c>
    </row>
    <row r="4872" spans="1:21" x14ac:dyDescent="0.25">
      <c r="A4872" t="s">
        <v>2097</v>
      </c>
      <c r="B4872" t="s">
        <v>22</v>
      </c>
      <c r="C4872" s="3">
        <v>40447.821643518517</v>
      </c>
      <c r="D4872" s="3">
        <v>40447.834201388891</v>
      </c>
      <c r="E4872" s="4">
        <v>40447</v>
      </c>
      <c r="F4872">
        <v>51.573366666666601</v>
      </c>
      <c r="G4872" t="s">
        <v>2094</v>
      </c>
      <c r="H4872">
        <v>105.1253</v>
      </c>
      <c r="I4872" t="s">
        <v>2095</v>
      </c>
      <c r="J4872" t="s">
        <v>2096</v>
      </c>
      <c r="K4872" s="1" t="str">
        <f t="shared" si="76"/>
        <v>1kta0926</v>
      </c>
      <c r="L4872" s="5" t="s">
        <v>2090</v>
      </c>
      <c r="M4872">
        <v>302.84800000000001</v>
      </c>
      <c r="N4872">
        <v>9.7742000000000004</v>
      </c>
      <c r="O4872" t="s">
        <v>27</v>
      </c>
      <c r="P4872" t="s">
        <v>28</v>
      </c>
      <c r="Q4872">
        <v>0</v>
      </c>
      <c r="R4872">
        <v>542</v>
      </c>
      <c r="S4872">
        <v>300</v>
      </c>
      <c r="T4872">
        <v>841</v>
      </c>
      <c r="U4872" t="s">
        <v>29</v>
      </c>
    </row>
    <row r="4873" spans="1:21" x14ac:dyDescent="0.25">
      <c r="A4873" t="s">
        <v>2770</v>
      </c>
      <c r="B4873" t="s">
        <v>22</v>
      </c>
      <c r="C4873" s="3">
        <v>40453.481782407405</v>
      </c>
      <c r="D4873" s="3">
        <v>40453.499699074076</v>
      </c>
      <c r="E4873" s="4">
        <v>40453</v>
      </c>
      <c r="F4873">
        <v>52.008666666666599</v>
      </c>
      <c r="G4873" t="s">
        <v>2766</v>
      </c>
      <c r="H4873">
        <v>105.67619999999999</v>
      </c>
      <c r="I4873" t="s">
        <v>2767</v>
      </c>
      <c r="J4873" t="s">
        <v>2768</v>
      </c>
      <c r="K4873" s="1" t="str">
        <f t="shared" si="76"/>
        <v>2pog1002</v>
      </c>
      <c r="L4873" s="5" t="s">
        <v>2769</v>
      </c>
      <c r="M4873">
        <v>880.13</v>
      </c>
      <c r="N4873">
        <v>7.2782999999999998</v>
      </c>
      <c r="O4873">
        <v>8.56593119502457E-3</v>
      </c>
      <c r="P4873" t="s">
        <v>28</v>
      </c>
      <c r="Q4873">
        <v>3</v>
      </c>
      <c r="R4873">
        <v>1594</v>
      </c>
      <c r="S4873">
        <v>199</v>
      </c>
      <c r="T4873">
        <v>1792</v>
      </c>
      <c r="U4873" t="s">
        <v>29</v>
      </c>
    </row>
    <row r="4874" spans="1:21" x14ac:dyDescent="0.25">
      <c r="A4874" t="s">
        <v>2776</v>
      </c>
      <c r="B4874" t="s">
        <v>22</v>
      </c>
      <c r="C4874" s="3">
        <v>40448.784004629626</v>
      </c>
      <c r="D4874" s="3">
        <v>40448.803078703706</v>
      </c>
      <c r="E4874" s="4">
        <v>40448</v>
      </c>
      <c r="F4874">
        <v>52.359633333333299</v>
      </c>
      <c r="G4874" t="s">
        <v>2772</v>
      </c>
      <c r="H4874">
        <v>105.954166666666</v>
      </c>
      <c r="I4874" t="s">
        <v>2773</v>
      </c>
      <c r="J4874" t="s">
        <v>2774</v>
      </c>
      <c r="K4874" s="1" t="str">
        <f t="shared" si="76"/>
        <v>2seepkry0927</v>
      </c>
      <c r="L4874" s="5" t="s">
        <v>2775</v>
      </c>
      <c r="M4874">
        <v>772.33</v>
      </c>
      <c r="N4874">
        <v>8.3972999999999995</v>
      </c>
      <c r="O4874" t="s">
        <v>27</v>
      </c>
      <c r="P4874" t="s">
        <v>28</v>
      </c>
      <c r="Q4874">
        <v>0</v>
      </c>
      <c r="R4874">
        <v>1578</v>
      </c>
      <c r="S4874">
        <v>411</v>
      </c>
      <c r="T4874">
        <v>1988</v>
      </c>
      <c r="U4874" t="s">
        <v>29</v>
      </c>
    </row>
    <row r="4875" spans="1:21" x14ac:dyDescent="0.25">
      <c r="A4875" t="s">
        <v>3768</v>
      </c>
      <c r="B4875" t="s">
        <v>22</v>
      </c>
      <c r="C4875" s="3">
        <v>40448.119641203702</v>
      </c>
      <c r="D4875" s="3">
        <v>40448.151261574072</v>
      </c>
      <c r="E4875" s="4">
        <v>40448</v>
      </c>
      <c r="F4875">
        <v>51.893599999999999</v>
      </c>
      <c r="G4875" t="s">
        <v>3766</v>
      </c>
      <c r="H4875">
        <v>105.247016666666</v>
      </c>
      <c r="I4875" t="s">
        <v>3767</v>
      </c>
      <c r="J4875" t="s">
        <v>3706</v>
      </c>
      <c r="K4875" s="1" t="str">
        <f t="shared" si="76"/>
        <v>3kka0927</v>
      </c>
      <c r="L4875" s="5" t="s">
        <v>3657</v>
      </c>
      <c r="M4875">
        <v>1375.1559999999999</v>
      </c>
      <c r="N4875">
        <v>8.8789999999999996</v>
      </c>
      <c r="O4875" t="s">
        <v>27</v>
      </c>
      <c r="P4875" t="s">
        <v>28</v>
      </c>
      <c r="Q4875">
        <v>0</v>
      </c>
      <c r="R4875">
        <v>2527</v>
      </c>
      <c r="S4875">
        <v>702</v>
      </c>
      <c r="T4875">
        <v>3228</v>
      </c>
      <c r="U4875" t="s">
        <v>29</v>
      </c>
    </row>
    <row r="4876" spans="1:21" x14ac:dyDescent="0.25">
      <c r="A4876" t="s">
        <v>3911</v>
      </c>
      <c r="B4876" t="s">
        <v>22</v>
      </c>
      <c r="C4876" s="3">
        <v>40448.44699074074</v>
      </c>
      <c r="D4876" s="3">
        <v>40448.468622685185</v>
      </c>
      <c r="E4876" s="4">
        <v>40448</v>
      </c>
      <c r="F4876">
        <v>52.292616666666603</v>
      </c>
      <c r="G4876" t="s">
        <v>3909</v>
      </c>
      <c r="H4876">
        <v>106.22185</v>
      </c>
      <c r="I4876" t="s">
        <v>3910</v>
      </c>
      <c r="J4876" t="s">
        <v>3902</v>
      </c>
      <c r="K4876" s="1" t="str">
        <f t="shared" si="76"/>
        <v>3kkh0927</v>
      </c>
      <c r="L4876" s="5" t="s">
        <v>3897</v>
      </c>
      <c r="M4876">
        <v>13.186</v>
      </c>
      <c r="N4876">
        <v>8.6433</v>
      </c>
      <c r="O4876" t="s">
        <v>27</v>
      </c>
      <c r="P4876" t="s">
        <v>28</v>
      </c>
      <c r="Q4876">
        <v>0</v>
      </c>
      <c r="R4876">
        <v>10</v>
      </c>
      <c r="S4876">
        <v>247</v>
      </c>
      <c r="T4876">
        <v>256</v>
      </c>
      <c r="U4876" t="s">
        <v>29</v>
      </c>
    </row>
    <row r="4877" spans="1:21" x14ac:dyDescent="0.25">
      <c r="A4877" t="s">
        <v>3945</v>
      </c>
      <c r="B4877" t="s">
        <v>22</v>
      </c>
      <c r="C4877" s="3">
        <v>40448.550532407404</v>
      </c>
      <c r="D4877" s="3">
        <v>40448.566608796296</v>
      </c>
      <c r="E4877" s="4">
        <v>40448</v>
      </c>
      <c r="F4877">
        <v>52.401716666666601</v>
      </c>
      <c r="G4877" t="s">
        <v>3941</v>
      </c>
      <c r="H4877">
        <v>105.91506666666599</v>
      </c>
      <c r="I4877" t="s">
        <v>3942</v>
      </c>
      <c r="J4877" t="s">
        <v>3943</v>
      </c>
      <c r="K4877" s="1" t="str">
        <f t="shared" si="76"/>
        <v>3kkr0927</v>
      </c>
      <c r="L4877" s="5" t="s">
        <v>3944</v>
      </c>
      <c r="M4877">
        <v>833.05700000000002</v>
      </c>
      <c r="N4877">
        <v>8.5321999999999996</v>
      </c>
      <c r="O4877" t="s">
        <v>27</v>
      </c>
      <c r="P4877" t="s">
        <v>28</v>
      </c>
      <c r="Q4877">
        <v>0</v>
      </c>
      <c r="R4877">
        <v>1439</v>
      </c>
      <c r="S4877">
        <v>197</v>
      </c>
      <c r="T4877">
        <v>1635</v>
      </c>
      <c r="U4877" t="s">
        <v>29</v>
      </c>
    </row>
    <row r="4878" spans="1:21" x14ac:dyDescent="0.25">
      <c r="A4878" t="s">
        <v>4941</v>
      </c>
      <c r="B4878" t="s">
        <v>22</v>
      </c>
      <c r="C4878" s="3">
        <v>40447.909166666665</v>
      </c>
      <c r="D4878" s="3">
        <v>40447.924583333333</v>
      </c>
      <c r="E4878" s="4">
        <v>40447</v>
      </c>
      <c r="F4878">
        <v>51.666483333333296</v>
      </c>
      <c r="G4878" t="s">
        <v>4938</v>
      </c>
      <c r="H4878">
        <v>105.501983333333</v>
      </c>
      <c r="I4878" t="s">
        <v>4939</v>
      </c>
      <c r="J4878" t="s">
        <v>4940</v>
      </c>
      <c r="K4878" s="1" t="str">
        <f t="shared" si="76"/>
        <v>3kmi0926</v>
      </c>
      <c r="L4878" s="5" t="s">
        <v>4819</v>
      </c>
      <c r="M4878">
        <v>632.16999999999996</v>
      </c>
      <c r="N4878">
        <v>8.5205000000000002</v>
      </c>
      <c r="O4878" t="s">
        <v>27</v>
      </c>
      <c r="P4878" t="s">
        <v>28</v>
      </c>
      <c r="Q4878">
        <v>0</v>
      </c>
      <c r="R4878">
        <v>1301</v>
      </c>
      <c r="S4878">
        <v>253</v>
      </c>
      <c r="T4878">
        <v>1553</v>
      </c>
      <c r="U4878" t="s">
        <v>29</v>
      </c>
    </row>
    <row r="4879" spans="1:21" x14ac:dyDescent="0.25">
      <c r="A4879" t="s">
        <v>5957</v>
      </c>
      <c r="B4879" t="s">
        <v>22</v>
      </c>
      <c r="C4879" s="3">
        <v>40447.798842592594</v>
      </c>
      <c r="D4879" s="3">
        <v>40447.831064814818</v>
      </c>
      <c r="E4879" s="4">
        <v>40447</v>
      </c>
      <c r="F4879">
        <v>51.590433333333301</v>
      </c>
      <c r="G4879" t="s">
        <v>5954</v>
      </c>
      <c r="H4879">
        <v>105.11116666666599</v>
      </c>
      <c r="I4879" t="s">
        <v>5955</v>
      </c>
      <c r="J4879" t="s">
        <v>5956</v>
      </c>
      <c r="K4879" s="1" t="str">
        <f t="shared" si="76"/>
        <v>3kta0926</v>
      </c>
      <c r="L4879" s="5" t="s">
        <v>5913</v>
      </c>
      <c r="M4879">
        <v>704.13099999999997</v>
      </c>
      <c r="N4879">
        <v>9.2337000000000007</v>
      </c>
      <c r="O4879" t="s">
        <v>27</v>
      </c>
      <c r="P4879" t="s">
        <v>28</v>
      </c>
      <c r="Q4879">
        <v>0</v>
      </c>
      <c r="R4879">
        <v>1362</v>
      </c>
      <c r="S4879">
        <v>375</v>
      </c>
      <c r="T4879">
        <v>1736</v>
      </c>
      <c r="U4879" t="s">
        <v>29</v>
      </c>
    </row>
    <row r="4880" spans="1:21" x14ac:dyDescent="0.25">
      <c r="A4880" t="s">
        <v>6232</v>
      </c>
      <c r="B4880" t="s">
        <v>22</v>
      </c>
      <c r="C4880" s="3">
        <v>40450.163124999999</v>
      </c>
      <c r="D4880" s="3">
        <v>40450.175208333334</v>
      </c>
      <c r="E4880" s="4">
        <v>40450</v>
      </c>
      <c r="F4880">
        <v>52.73995</v>
      </c>
      <c r="G4880" t="s">
        <v>6229</v>
      </c>
      <c r="H4880">
        <v>107.64</v>
      </c>
      <c r="I4880" t="s">
        <v>6230</v>
      </c>
      <c r="J4880" t="s">
        <v>6231</v>
      </c>
      <c r="K4880" s="1" t="str">
        <f t="shared" si="76"/>
        <v>3kto0929</v>
      </c>
      <c r="L4880" s="5" t="s">
        <v>6189</v>
      </c>
      <c r="M4880">
        <v>434.06099999999998</v>
      </c>
      <c r="N4880">
        <v>8.8701000000000008</v>
      </c>
      <c r="O4880" t="s">
        <v>27</v>
      </c>
      <c r="P4880" t="s">
        <v>28</v>
      </c>
      <c r="Q4880">
        <v>0</v>
      </c>
      <c r="R4880">
        <v>823</v>
      </c>
      <c r="S4880">
        <v>311</v>
      </c>
      <c r="T4880">
        <v>1133</v>
      </c>
      <c r="U4880" t="s">
        <v>29</v>
      </c>
    </row>
    <row r="4881" spans="1:21" x14ac:dyDescent="0.25">
      <c r="A4881" t="s">
        <v>6869</v>
      </c>
      <c r="B4881" t="s">
        <v>22</v>
      </c>
      <c r="C4881" s="3">
        <v>40449.928784722222</v>
      </c>
      <c r="D4881" s="3">
        <v>40449.965543981481</v>
      </c>
      <c r="E4881" s="4">
        <v>40449</v>
      </c>
      <c r="F4881">
        <v>53.049233333333298</v>
      </c>
      <c r="G4881" t="s">
        <v>6866</v>
      </c>
      <c r="H4881">
        <v>107.423733333333</v>
      </c>
      <c r="I4881" t="s">
        <v>6867</v>
      </c>
      <c r="J4881" t="s">
        <v>6868</v>
      </c>
      <c r="K4881" s="1" t="str">
        <f t="shared" si="76"/>
        <v>3kuh0928</v>
      </c>
      <c r="L4881" s="5" t="s">
        <v>6730</v>
      </c>
      <c r="M4881">
        <v>1601.9069999999999</v>
      </c>
      <c r="N4881">
        <v>8.1730999999999998</v>
      </c>
      <c r="O4881" t="s">
        <v>27</v>
      </c>
      <c r="P4881" t="s">
        <v>28</v>
      </c>
      <c r="Q4881">
        <v>0</v>
      </c>
      <c r="R4881">
        <v>3236</v>
      </c>
      <c r="S4881">
        <v>409</v>
      </c>
      <c r="T4881">
        <v>3644</v>
      </c>
      <c r="U4881" t="s">
        <v>29</v>
      </c>
    </row>
    <row r="4882" spans="1:21" x14ac:dyDescent="0.25">
      <c r="A4882" t="s">
        <v>7623</v>
      </c>
      <c r="B4882" t="s">
        <v>22</v>
      </c>
      <c r="C4882" s="3">
        <v>40448.438460648147</v>
      </c>
      <c r="D4882" s="3">
        <v>40448.463414351849</v>
      </c>
      <c r="E4882" s="4">
        <v>40448</v>
      </c>
      <c r="F4882">
        <v>52.301266666666599</v>
      </c>
      <c r="G4882" t="s">
        <v>7621</v>
      </c>
      <c r="H4882">
        <v>106.199283333333</v>
      </c>
      <c r="I4882" t="s">
        <v>7622</v>
      </c>
      <c r="J4882" t="s">
        <v>7618</v>
      </c>
      <c r="K4882" s="1" t="str">
        <f t="shared" si="76"/>
        <v>5kkh0927</v>
      </c>
      <c r="L4882" s="5" t="s">
        <v>7613</v>
      </c>
      <c r="M4882">
        <v>23.164000000000001</v>
      </c>
      <c r="N4882">
        <v>8.8711000000000002</v>
      </c>
      <c r="O4882" t="s">
        <v>27</v>
      </c>
      <c r="P4882" t="s">
        <v>28</v>
      </c>
      <c r="Q4882">
        <v>0</v>
      </c>
      <c r="R4882">
        <v>39</v>
      </c>
      <c r="S4882">
        <v>312</v>
      </c>
      <c r="T4882">
        <v>350</v>
      </c>
      <c r="U4882" t="s">
        <v>29</v>
      </c>
    </row>
    <row r="4883" spans="1:21" x14ac:dyDescent="0.25">
      <c r="A4883" t="s">
        <v>7916</v>
      </c>
      <c r="B4883" t="s">
        <v>22</v>
      </c>
      <c r="C4883" s="3">
        <v>40447.932476851849</v>
      </c>
      <c r="D4883" s="3">
        <v>40447.9531712963</v>
      </c>
      <c r="E4883" s="4">
        <v>40447</v>
      </c>
      <c r="F4883">
        <v>51.680300000000003</v>
      </c>
      <c r="G4883" t="s">
        <v>7914</v>
      </c>
      <c r="H4883">
        <v>105.48495</v>
      </c>
      <c r="I4883" t="s">
        <v>7915</v>
      </c>
      <c r="J4883" t="s">
        <v>7911</v>
      </c>
      <c r="K4883" s="1" t="str">
        <f t="shared" si="76"/>
        <v>5kmi0926</v>
      </c>
      <c r="L4883" s="5" t="s">
        <v>7870</v>
      </c>
      <c r="M4883">
        <v>1006.396</v>
      </c>
      <c r="N4883">
        <v>7.2710999999999997</v>
      </c>
      <c r="O4883" t="s">
        <v>27</v>
      </c>
      <c r="P4883" t="s">
        <v>28</v>
      </c>
      <c r="Q4883">
        <v>0</v>
      </c>
      <c r="R4883">
        <v>1821</v>
      </c>
      <c r="S4883">
        <v>205</v>
      </c>
      <c r="T4883">
        <v>2025</v>
      </c>
      <c r="U4883" t="s">
        <v>29</v>
      </c>
    </row>
    <row r="4884" spans="1:21" x14ac:dyDescent="0.25">
      <c r="A4884" t="s">
        <v>8281</v>
      </c>
      <c r="B4884" t="s">
        <v>22</v>
      </c>
      <c r="C4884" s="3">
        <v>40447.769421296296</v>
      </c>
      <c r="D4884" s="3">
        <v>40447.790324074071</v>
      </c>
      <c r="E4884" s="4">
        <v>40447</v>
      </c>
      <c r="F4884">
        <v>51.607333333333301</v>
      </c>
      <c r="G4884" t="s">
        <v>8278</v>
      </c>
      <c r="H4884">
        <v>105.09916666666599</v>
      </c>
      <c r="I4884" t="s">
        <v>8279</v>
      </c>
      <c r="J4884" t="s">
        <v>8280</v>
      </c>
      <c r="K4884" s="1" t="str">
        <f t="shared" si="76"/>
        <v>5kta0926</v>
      </c>
      <c r="L4884" s="5" t="s">
        <v>8260</v>
      </c>
      <c r="M4884">
        <v>967.41600000000005</v>
      </c>
      <c r="N4884">
        <v>8.8666999999999998</v>
      </c>
      <c r="O4884">
        <v>7.2123631640952303E-4</v>
      </c>
      <c r="P4884" t="s">
        <v>28</v>
      </c>
      <c r="Q4884">
        <v>1</v>
      </c>
      <c r="R4884">
        <v>1802</v>
      </c>
      <c r="S4884">
        <v>313</v>
      </c>
      <c r="T4884">
        <v>2114</v>
      </c>
      <c r="U4884" t="s">
        <v>29</v>
      </c>
    </row>
    <row r="4885" spans="1:21" x14ac:dyDescent="0.25">
      <c r="A4885" t="s">
        <v>9911</v>
      </c>
      <c r="B4885" t="s">
        <v>22</v>
      </c>
      <c r="C4885" s="3">
        <v>40448.078518518516</v>
      </c>
      <c r="D4885" s="3">
        <v>40448.108611111114</v>
      </c>
      <c r="E4885" s="4">
        <v>40448</v>
      </c>
      <c r="F4885">
        <v>51.863966666666599</v>
      </c>
      <c r="G4885" t="s">
        <v>9909</v>
      </c>
      <c r="H4885">
        <v>105.28045</v>
      </c>
      <c r="I4885" t="s">
        <v>9910</v>
      </c>
      <c r="J4885" t="s">
        <v>9832</v>
      </c>
      <c r="K4885" s="1" t="str">
        <f t="shared" si="76"/>
        <v>7kka0927</v>
      </c>
      <c r="L4885" s="5" t="s">
        <v>9822</v>
      </c>
      <c r="M4885">
        <v>1411.539</v>
      </c>
      <c r="N4885">
        <v>8.2443000000000008</v>
      </c>
      <c r="O4885">
        <v>1.23533288681709E-3</v>
      </c>
      <c r="P4885" t="s">
        <v>28</v>
      </c>
      <c r="Q4885">
        <v>1</v>
      </c>
      <c r="R4885">
        <v>2611</v>
      </c>
      <c r="S4885">
        <v>449</v>
      </c>
      <c r="T4885">
        <v>3059</v>
      </c>
      <c r="U4885" t="s">
        <v>29</v>
      </c>
    </row>
    <row r="4886" spans="1:21" x14ac:dyDescent="0.25">
      <c r="A4886" t="s">
        <v>9887</v>
      </c>
      <c r="B4886" t="s">
        <v>22</v>
      </c>
      <c r="C4886" s="3">
        <v>40454.370555555557</v>
      </c>
      <c r="D4886" s="3">
        <v>40454.409837962965</v>
      </c>
      <c r="E4886" s="4">
        <v>40454</v>
      </c>
      <c r="F4886">
        <v>51.863716666666598</v>
      </c>
      <c r="G4886" t="s">
        <v>9885</v>
      </c>
      <c r="H4886">
        <v>105.27981666666599</v>
      </c>
      <c r="I4886" t="s">
        <v>9886</v>
      </c>
      <c r="J4886" t="s">
        <v>9832</v>
      </c>
      <c r="K4886" s="1" t="str">
        <f t="shared" si="76"/>
        <v>7kka1003</v>
      </c>
      <c r="L4886" s="5" t="s">
        <v>9822</v>
      </c>
      <c r="M4886">
        <v>1406.606</v>
      </c>
      <c r="N4886">
        <v>6.7347999999999999</v>
      </c>
      <c r="O4886" t="s">
        <v>27</v>
      </c>
      <c r="P4886" t="s">
        <v>28</v>
      </c>
      <c r="Q4886">
        <v>0</v>
      </c>
      <c r="R4886">
        <v>3035</v>
      </c>
      <c r="S4886">
        <v>211</v>
      </c>
      <c r="T4886">
        <v>3245</v>
      </c>
      <c r="U4886" t="s">
        <v>29</v>
      </c>
    </row>
    <row r="4887" spans="1:21" x14ac:dyDescent="0.25">
      <c r="A4887" t="s">
        <v>10091</v>
      </c>
      <c r="B4887" t="s">
        <v>22</v>
      </c>
      <c r="C4887" s="3">
        <v>40448.428425925929</v>
      </c>
      <c r="D4887" s="3">
        <v>40448.459756944445</v>
      </c>
      <c r="E4887" s="4">
        <v>40448</v>
      </c>
      <c r="F4887">
        <v>52.309950000000001</v>
      </c>
      <c r="G4887" t="s">
        <v>10089</v>
      </c>
      <c r="H4887">
        <v>106.17075</v>
      </c>
      <c r="I4887" t="s">
        <v>10090</v>
      </c>
      <c r="J4887" t="s">
        <v>10086</v>
      </c>
      <c r="K4887" s="1" t="str">
        <f t="shared" si="76"/>
        <v>7kkh0927</v>
      </c>
      <c r="L4887" s="5" t="s">
        <v>10081</v>
      </c>
      <c r="M4887">
        <v>55.587000000000003</v>
      </c>
      <c r="N4887">
        <v>9.1003000000000007</v>
      </c>
      <c r="O4887" t="s">
        <v>27</v>
      </c>
      <c r="P4887" t="s">
        <v>28</v>
      </c>
      <c r="Q4887">
        <v>0</v>
      </c>
      <c r="R4887">
        <v>106</v>
      </c>
      <c r="S4887">
        <v>251</v>
      </c>
      <c r="T4887">
        <v>356</v>
      </c>
      <c r="U4887" t="s">
        <v>29</v>
      </c>
    </row>
    <row r="4888" spans="1:21" x14ac:dyDescent="0.25">
      <c r="A4888" t="s">
        <v>10134</v>
      </c>
      <c r="B4888" t="s">
        <v>22</v>
      </c>
      <c r="C4888" s="3">
        <v>40448.523009259261</v>
      </c>
      <c r="D4888" s="3">
        <v>40448.538217592592</v>
      </c>
      <c r="E4888" s="4">
        <v>40448</v>
      </c>
      <c r="F4888">
        <v>52.384333333333302</v>
      </c>
      <c r="G4888" t="s">
        <v>10130</v>
      </c>
      <c r="H4888">
        <v>105.96551666666601</v>
      </c>
      <c r="I4888" t="s">
        <v>10131</v>
      </c>
      <c r="J4888" t="s">
        <v>10132</v>
      </c>
      <c r="K4888" s="1" t="str">
        <f t="shared" si="76"/>
        <v>7kkr0927</v>
      </c>
      <c r="L4888" s="5" t="s">
        <v>10133</v>
      </c>
      <c r="M4888">
        <v>750.01400000000001</v>
      </c>
      <c r="N4888">
        <v>7.8547000000000002</v>
      </c>
      <c r="O4888">
        <v>2.57568030863706E-2</v>
      </c>
      <c r="P4888" t="s">
        <v>28</v>
      </c>
      <c r="Q4888">
        <v>33</v>
      </c>
      <c r="R4888">
        <v>1316</v>
      </c>
      <c r="S4888">
        <v>246</v>
      </c>
      <c r="T4888">
        <v>1561</v>
      </c>
      <c r="U4888" t="s">
        <v>29</v>
      </c>
    </row>
    <row r="4889" spans="1:21" x14ac:dyDescent="0.25">
      <c r="A4889" t="s">
        <v>11179</v>
      </c>
      <c r="B4889" t="s">
        <v>22</v>
      </c>
      <c r="C4889" s="3">
        <v>40447.961192129631</v>
      </c>
      <c r="D4889" s="3">
        <v>40447.987824074073</v>
      </c>
      <c r="E4889" s="4">
        <v>40447</v>
      </c>
      <c r="F4889">
        <v>51.696666666666601</v>
      </c>
      <c r="G4889" t="s">
        <v>11177</v>
      </c>
      <c r="H4889">
        <v>105.46776666666599</v>
      </c>
      <c r="I4889" t="s">
        <v>11178</v>
      </c>
      <c r="J4889" t="s">
        <v>11079</v>
      </c>
      <c r="K4889" s="1" t="str">
        <f t="shared" si="76"/>
        <v>7kmi0926</v>
      </c>
      <c r="L4889" s="5" t="s">
        <v>11056</v>
      </c>
      <c r="M4889">
        <v>1362.204</v>
      </c>
      <c r="N4889">
        <v>6.1459999999999999</v>
      </c>
      <c r="O4889" t="s">
        <v>27</v>
      </c>
      <c r="P4889" t="s">
        <v>28</v>
      </c>
      <c r="Q4889">
        <v>0</v>
      </c>
      <c r="R4889">
        <v>2442</v>
      </c>
      <c r="S4889">
        <v>203</v>
      </c>
      <c r="T4889">
        <v>2644</v>
      </c>
      <c r="U4889" t="s">
        <v>29</v>
      </c>
    </row>
    <row r="4890" spans="1:21" x14ac:dyDescent="0.25">
      <c r="A4890" t="s">
        <v>11667</v>
      </c>
      <c r="B4890" t="s">
        <v>22</v>
      </c>
      <c r="C4890" s="3">
        <v>40447.261863425927</v>
      </c>
      <c r="D4890" s="3">
        <v>40447.284548611111</v>
      </c>
      <c r="E4890" s="4">
        <v>40447</v>
      </c>
      <c r="F4890">
        <v>51.564450000000001</v>
      </c>
      <c r="G4890" t="s">
        <v>11663</v>
      </c>
      <c r="H4890">
        <v>104.22773333333301</v>
      </c>
      <c r="I4890" t="s">
        <v>11664</v>
      </c>
      <c r="J4890" t="s">
        <v>11665</v>
      </c>
      <c r="K4890" s="1" t="str">
        <f t="shared" si="76"/>
        <v>7kms0926</v>
      </c>
      <c r="L4890" s="5" t="s">
        <v>11666</v>
      </c>
      <c r="M4890">
        <v>844.827</v>
      </c>
      <c r="N4890">
        <v>3.4615999999999998</v>
      </c>
      <c r="O4890" t="s">
        <v>27</v>
      </c>
      <c r="P4890" t="s">
        <v>28</v>
      </c>
      <c r="Q4890">
        <v>0</v>
      </c>
      <c r="R4890">
        <v>2572</v>
      </c>
      <c r="S4890">
        <v>2410</v>
      </c>
      <c r="T4890">
        <v>4981</v>
      </c>
      <c r="U4890" t="s">
        <v>29</v>
      </c>
    </row>
    <row r="4891" spans="1:21" x14ac:dyDescent="0.25">
      <c r="A4891" t="s">
        <v>12421</v>
      </c>
      <c r="B4891" t="s">
        <v>22</v>
      </c>
      <c r="C4891" s="3">
        <v>40447.738333333335</v>
      </c>
      <c r="D4891" s="3">
        <v>40447.76258101852</v>
      </c>
      <c r="E4891" s="4">
        <v>40447</v>
      </c>
      <c r="F4891">
        <v>51.616549999999997</v>
      </c>
      <c r="G4891" t="s">
        <v>12418</v>
      </c>
      <c r="H4891">
        <v>105.082283333333</v>
      </c>
      <c r="I4891" t="s">
        <v>12419</v>
      </c>
      <c r="J4891" t="s">
        <v>12420</v>
      </c>
      <c r="K4891" s="1" t="str">
        <f t="shared" si="76"/>
        <v>7kta0926</v>
      </c>
      <c r="L4891" s="5" t="s">
        <v>12409</v>
      </c>
      <c r="M4891">
        <v>1068.2429999999999</v>
      </c>
      <c r="N4891">
        <v>8.4690999999999992</v>
      </c>
      <c r="O4891" t="s">
        <v>27</v>
      </c>
      <c r="P4891" t="s">
        <v>28</v>
      </c>
      <c r="Q4891">
        <v>0</v>
      </c>
      <c r="R4891">
        <v>2015</v>
      </c>
      <c r="S4891">
        <v>389</v>
      </c>
      <c r="T4891">
        <v>2403</v>
      </c>
      <c r="U4891" t="s">
        <v>29</v>
      </c>
    </row>
    <row r="4892" spans="1:21" x14ac:dyDescent="0.25">
      <c r="A4892" t="s">
        <v>12781</v>
      </c>
      <c r="B4892" t="s">
        <v>22</v>
      </c>
      <c r="C4892" s="3">
        <v>40450.129363425927</v>
      </c>
      <c r="D4892" s="3">
        <v>40450.152199074073</v>
      </c>
      <c r="E4892" s="4">
        <v>40450</v>
      </c>
      <c r="F4892">
        <v>52.776000000000003</v>
      </c>
      <c r="G4892" t="s">
        <v>12779</v>
      </c>
      <c r="H4892">
        <v>107.616133333333</v>
      </c>
      <c r="I4892" t="s">
        <v>12780</v>
      </c>
      <c r="J4892" t="s">
        <v>12776</v>
      </c>
      <c r="K4892" s="1" t="str">
        <f t="shared" si="76"/>
        <v>7kto0929</v>
      </c>
      <c r="L4892" s="5" t="s">
        <v>12651</v>
      </c>
      <c r="M4892">
        <v>1056.4949999999999</v>
      </c>
      <c r="N4892">
        <v>8.8085000000000004</v>
      </c>
      <c r="O4892" t="s">
        <v>27</v>
      </c>
      <c r="P4892" t="s">
        <v>28</v>
      </c>
      <c r="Q4892">
        <v>0</v>
      </c>
      <c r="R4892">
        <v>1943</v>
      </c>
      <c r="S4892">
        <v>439</v>
      </c>
      <c r="T4892">
        <v>2381</v>
      </c>
      <c r="U4892" t="s">
        <v>29</v>
      </c>
    </row>
    <row r="4893" spans="1:21" x14ac:dyDescent="0.25">
      <c r="A4893" t="s">
        <v>13218</v>
      </c>
      <c r="B4893" t="s">
        <v>22</v>
      </c>
      <c r="C4893" s="3">
        <v>40449.978159722225</v>
      </c>
      <c r="D4893" s="3">
        <v>40450.017766203702</v>
      </c>
      <c r="E4893" s="4">
        <v>40449</v>
      </c>
      <c r="F4893">
        <v>53.017899999999997</v>
      </c>
      <c r="G4893" t="s">
        <v>13215</v>
      </c>
      <c r="H4893">
        <v>107.446383333333</v>
      </c>
      <c r="I4893" t="s">
        <v>13216</v>
      </c>
      <c r="J4893" t="s">
        <v>13217</v>
      </c>
      <c r="K4893" s="1" t="str">
        <f t="shared" si="76"/>
        <v>7kuh0928</v>
      </c>
      <c r="L4893" s="5" t="s">
        <v>13162</v>
      </c>
      <c r="M4893">
        <v>1582.2070000000001</v>
      </c>
      <c r="N4893">
        <v>7.8525999999999998</v>
      </c>
      <c r="O4893" t="s">
        <v>27</v>
      </c>
      <c r="P4893" t="s">
        <v>28</v>
      </c>
      <c r="Q4893">
        <v>0</v>
      </c>
      <c r="R4893">
        <v>3292</v>
      </c>
      <c r="S4893">
        <v>635</v>
      </c>
      <c r="T4893">
        <v>3926</v>
      </c>
      <c r="U4893" t="s">
        <v>29</v>
      </c>
    </row>
    <row r="4894" spans="1:21" x14ac:dyDescent="0.25">
      <c r="A4894" t="s">
        <v>15373</v>
      </c>
      <c r="B4894" t="s">
        <v>22</v>
      </c>
      <c r="C4894" s="3">
        <v>40450.346597222226</v>
      </c>
      <c r="D4894" s="3">
        <v>40450.389780092592</v>
      </c>
      <c r="E4894" s="4">
        <v>40450</v>
      </c>
      <c r="F4894">
        <v>53.161250000000003</v>
      </c>
      <c r="G4894" t="s">
        <v>15369</v>
      </c>
      <c r="H4894">
        <v>107.801016666666</v>
      </c>
      <c r="I4894" t="s">
        <v>15370</v>
      </c>
      <c r="J4894" t="s">
        <v>15371</v>
      </c>
      <c r="K4894" s="1" t="str">
        <f t="shared" si="76"/>
        <v>izh0929</v>
      </c>
      <c r="L4894" s="5" t="s">
        <v>15372</v>
      </c>
      <c r="M4894">
        <v>1622.835</v>
      </c>
      <c r="N4894">
        <v>7.6412000000000004</v>
      </c>
      <c r="O4894" t="s">
        <v>27</v>
      </c>
      <c r="P4894" t="s">
        <v>28</v>
      </c>
      <c r="Q4894">
        <v>0</v>
      </c>
      <c r="R4894">
        <v>3415</v>
      </c>
      <c r="S4894">
        <v>485</v>
      </c>
      <c r="T4894">
        <v>3899</v>
      </c>
      <c r="U4894" t="s">
        <v>29</v>
      </c>
    </row>
    <row r="4895" spans="1:21" x14ac:dyDescent="0.25">
      <c r="A4895" t="s">
        <v>15847</v>
      </c>
      <c r="B4895" t="s">
        <v>22</v>
      </c>
      <c r="C4895" s="3">
        <v>40450.625462962962</v>
      </c>
      <c r="D4895" s="3">
        <v>40450.638287037036</v>
      </c>
      <c r="E4895" s="4">
        <v>40450</v>
      </c>
      <c r="F4895">
        <v>53.633650000000003</v>
      </c>
      <c r="G4895" t="s">
        <v>15843</v>
      </c>
      <c r="H4895">
        <v>108.124316666666</v>
      </c>
      <c r="I4895" t="s">
        <v>15844</v>
      </c>
      <c r="J4895" t="s">
        <v>15845</v>
      </c>
      <c r="K4895" s="1" t="str">
        <f t="shared" si="76"/>
        <v>mac0929</v>
      </c>
      <c r="L4895" s="5" t="s">
        <v>15846</v>
      </c>
      <c r="M4895">
        <v>386.81599999999997</v>
      </c>
      <c r="N4895">
        <v>9.9633000000000003</v>
      </c>
      <c r="O4895">
        <v>2.7393568616854401E-2</v>
      </c>
      <c r="P4895" t="s">
        <v>28</v>
      </c>
      <c r="Q4895">
        <v>15</v>
      </c>
      <c r="R4895">
        <v>728</v>
      </c>
      <c r="S4895">
        <v>355</v>
      </c>
      <c r="T4895">
        <v>1082</v>
      </c>
      <c r="U4895" t="s">
        <v>29</v>
      </c>
    </row>
    <row r="4896" spans="1:21" x14ac:dyDescent="0.25">
      <c r="A4896" t="s">
        <v>16138</v>
      </c>
      <c r="B4896" t="s">
        <v>22</v>
      </c>
      <c r="C4896" s="3">
        <v>40448.224733796298</v>
      </c>
      <c r="D4896" s="3">
        <v>40448.252476851849</v>
      </c>
      <c r="E4896" s="4">
        <v>40448</v>
      </c>
      <c r="F4896">
        <v>51.920299999999997</v>
      </c>
      <c r="G4896" t="s">
        <v>16135</v>
      </c>
      <c r="H4896">
        <v>105.6354</v>
      </c>
      <c r="I4896" t="s">
        <v>16136</v>
      </c>
      <c r="J4896" t="s">
        <v>16137</v>
      </c>
      <c r="K4896" s="1" t="str">
        <f t="shared" si="76"/>
        <v>mal0927</v>
      </c>
      <c r="L4896" s="5" t="s">
        <v>16115</v>
      </c>
      <c r="M4896">
        <v>1312.231</v>
      </c>
      <c r="N4896">
        <v>5.7622</v>
      </c>
      <c r="O4896" t="s">
        <v>27</v>
      </c>
      <c r="P4896" t="s">
        <v>28</v>
      </c>
      <c r="Q4896">
        <v>0</v>
      </c>
      <c r="R4896">
        <v>2572</v>
      </c>
      <c r="S4896">
        <v>312</v>
      </c>
      <c r="T4896">
        <v>2883</v>
      </c>
      <c r="U4896" t="s">
        <v>29</v>
      </c>
    </row>
    <row r="4897" spans="1:21" x14ac:dyDescent="0.25">
      <c r="A4897" t="s">
        <v>16416</v>
      </c>
      <c r="B4897" t="s">
        <v>22</v>
      </c>
      <c r="C4897" s="3">
        <v>40449.484965277778</v>
      </c>
      <c r="D4897" s="3">
        <v>40449.511261574073</v>
      </c>
      <c r="E4897" s="4">
        <v>40449</v>
      </c>
      <c r="F4897">
        <v>52.664050000000003</v>
      </c>
      <c r="G4897" t="s">
        <v>16413</v>
      </c>
      <c r="H4897">
        <v>106.85025</v>
      </c>
      <c r="I4897" t="s">
        <v>16414</v>
      </c>
      <c r="J4897" t="s">
        <v>16415</v>
      </c>
      <c r="K4897" s="1" t="str">
        <f t="shared" si="76"/>
        <v>mas0928</v>
      </c>
      <c r="L4897" s="5" t="s">
        <v>16347</v>
      </c>
      <c r="M4897">
        <v>1168.3689999999999</v>
      </c>
      <c r="N4897">
        <v>6.2710999999999997</v>
      </c>
      <c r="O4897">
        <v>2.46967358431469E-2</v>
      </c>
      <c r="P4897" t="s">
        <v>28</v>
      </c>
      <c r="Q4897">
        <v>51</v>
      </c>
      <c r="R4897">
        <v>2402</v>
      </c>
      <c r="S4897">
        <v>335</v>
      </c>
      <c r="T4897">
        <v>2736</v>
      </c>
      <c r="U4897" t="s">
        <v>29</v>
      </c>
    </row>
    <row r="4898" spans="1:21" x14ac:dyDescent="0.25">
      <c r="A4898" t="s">
        <v>18522</v>
      </c>
      <c r="B4898" t="s">
        <v>22</v>
      </c>
      <c r="C4898" s="3">
        <v>40452.89261574074</v>
      </c>
      <c r="D4898" s="3">
        <v>40452.905393518522</v>
      </c>
      <c r="E4898" s="4">
        <v>40452</v>
      </c>
      <c r="F4898">
        <v>52.467799999999997</v>
      </c>
      <c r="G4898" t="s">
        <v>18519</v>
      </c>
      <c r="H4898">
        <v>106.2901</v>
      </c>
      <c r="I4898" t="s">
        <v>18520</v>
      </c>
      <c r="J4898" t="s">
        <v>18521</v>
      </c>
      <c r="K4898" s="1" t="str">
        <f t="shared" si="76"/>
        <v>mgk1001</v>
      </c>
      <c r="L4898" s="5" t="s">
        <v>18505</v>
      </c>
      <c r="M4898">
        <v>516.697</v>
      </c>
      <c r="N4898">
        <v>8.1160999999999994</v>
      </c>
      <c r="O4898" t="s">
        <v>27</v>
      </c>
      <c r="P4898" t="s">
        <v>28</v>
      </c>
      <c r="Q4898">
        <v>0</v>
      </c>
      <c r="R4898">
        <v>982</v>
      </c>
      <c r="S4898">
        <v>233</v>
      </c>
      <c r="T4898">
        <v>1214</v>
      </c>
      <c r="U4898" t="s">
        <v>29</v>
      </c>
    </row>
    <row r="4899" spans="1:21" x14ac:dyDescent="0.25">
      <c r="A4899" t="s">
        <v>19799</v>
      </c>
      <c r="B4899" t="s">
        <v>22</v>
      </c>
      <c r="C4899" s="3">
        <v>40450.510057870371</v>
      </c>
      <c r="D4899" s="3">
        <v>40450.543912037036</v>
      </c>
      <c r="E4899" s="4">
        <v>40450</v>
      </c>
      <c r="F4899">
        <v>53.357500000000002</v>
      </c>
      <c r="G4899" t="s">
        <v>19796</v>
      </c>
      <c r="H4899">
        <v>108.22138333333299</v>
      </c>
      <c r="I4899" t="s">
        <v>19797</v>
      </c>
      <c r="J4899" t="s">
        <v>19798</v>
      </c>
      <c r="K4899" s="1" t="str">
        <f t="shared" si="76"/>
        <v>mkhkr0929</v>
      </c>
      <c r="L4899" s="5" t="s">
        <v>19754</v>
      </c>
      <c r="M4899">
        <v>1626.528</v>
      </c>
      <c r="N4899">
        <v>8.4949999999999992</v>
      </c>
      <c r="O4899" t="s">
        <v>27</v>
      </c>
      <c r="P4899" t="s">
        <v>28</v>
      </c>
      <c r="Q4899">
        <v>0</v>
      </c>
      <c r="R4899">
        <v>3179</v>
      </c>
      <c r="S4899">
        <v>237</v>
      </c>
      <c r="T4899">
        <v>3415</v>
      </c>
      <c r="U4899" t="s">
        <v>29</v>
      </c>
    </row>
    <row r="4900" spans="1:21" x14ac:dyDescent="0.25">
      <c r="A4900" t="s">
        <v>19860</v>
      </c>
      <c r="B4900" t="s">
        <v>22</v>
      </c>
      <c r="C4900" s="3">
        <v>40448.493738425925</v>
      </c>
      <c r="D4900" s="3">
        <v>40448.501585648148</v>
      </c>
      <c r="E4900" s="4">
        <v>40448</v>
      </c>
      <c r="F4900">
        <v>52.3455333333333</v>
      </c>
      <c r="G4900" t="s">
        <v>19857</v>
      </c>
      <c r="H4900">
        <v>106.06633333333301</v>
      </c>
      <c r="I4900" t="s">
        <v>19858</v>
      </c>
      <c r="J4900" t="s">
        <v>19859</v>
      </c>
      <c r="K4900" s="1" t="str">
        <f t="shared" si="76"/>
        <v>mkk0927</v>
      </c>
      <c r="L4900" s="5" t="s">
        <v>19845</v>
      </c>
      <c r="M4900">
        <v>255.55199999999999</v>
      </c>
      <c r="N4900">
        <v>8.3731000000000009</v>
      </c>
      <c r="O4900" t="s">
        <v>27</v>
      </c>
      <c r="P4900" t="s">
        <v>28</v>
      </c>
      <c r="Q4900">
        <v>0</v>
      </c>
      <c r="R4900">
        <v>476</v>
      </c>
      <c r="S4900">
        <v>261</v>
      </c>
      <c r="T4900">
        <v>736</v>
      </c>
      <c r="U4900" t="s">
        <v>29</v>
      </c>
    </row>
    <row r="4901" spans="1:21" x14ac:dyDescent="0.25">
      <c r="A4901" t="s">
        <v>20082</v>
      </c>
      <c r="B4901" t="s">
        <v>22</v>
      </c>
      <c r="C4901" s="3">
        <v>40448.017858796295</v>
      </c>
      <c r="D4901" s="3">
        <v>40448.048854166664</v>
      </c>
      <c r="E4901" s="4">
        <v>40448</v>
      </c>
      <c r="F4901">
        <v>51.778449999999999</v>
      </c>
      <c r="G4901" t="s">
        <v>20080</v>
      </c>
      <c r="H4901">
        <v>105.37266666666601</v>
      </c>
      <c r="I4901" t="s">
        <v>20081</v>
      </c>
      <c r="J4901" t="s">
        <v>19953</v>
      </c>
      <c r="K4901" s="1" t="str">
        <f t="shared" si="76"/>
        <v>mkm0927</v>
      </c>
      <c r="L4901" s="5" t="s">
        <v>19905</v>
      </c>
      <c r="M4901">
        <v>1431.884</v>
      </c>
      <c r="N4901">
        <v>6.6618000000000004</v>
      </c>
      <c r="O4901" t="s">
        <v>27</v>
      </c>
      <c r="P4901" t="s">
        <v>28</v>
      </c>
      <c r="Q4901">
        <v>0</v>
      </c>
      <c r="R4901">
        <v>2665</v>
      </c>
      <c r="S4901">
        <v>330</v>
      </c>
      <c r="T4901">
        <v>2994</v>
      </c>
      <c r="U4901" t="s">
        <v>29</v>
      </c>
    </row>
    <row r="4902" spans="1:21" x14ac:dyDescent="0.25">
      <c r="A4902" t="s">
        <v>20454</v>
      </c>
      <c r="B4902" t="s">
        <v>22</v>
      </c>
      <c r="C4902" s="3">
        <v>40447.165520833332</v>
      </c>
      <c r="D4902" s="3">
        <v>40447.193414351852</v>
      </c>
      <c r="E4902" s="4">
        <v>40447</v>
      </c>
      <c r="F4902">
        <v>51.675766666666597</v>
      </c>
      <c r="G4902" t="s">
        <v>20450</v>
      </c>
      <c r="H4902">
        <v>103.86513333333301</v>
      </c>
      <c r="I4902" t="s">
        <v>20451</v>
      </c>
      <c r="J4902" t="s">
        <v>20452</v>
      </c>
      <c r="K4902" s="1" t="str">
        <f t="shared" si="76"/>
        <v>mkultr0926</v>
      </c>
      <c r="L4902" s="5" t="s">
        <v>20453</v>
      </c>
      <c r="M4902">
        <v>1212.2249999999999</v>
      </c>
      <c r="N4902">
        <v>3.5977999999999999</v>
      </c>
      <c r="O4902" t="s">
        <v>27</v>
      </c>
      <c r="P4902" t="s">
        <v>28</v>
      </c>
      <c r="Q4902">
        <v>0</v>
      </c>
      <c r="R4902">
        <v>3227</v>
      </c>
      <c r="S4902">
        <v>2312</v>
      </c>
      <c r="T4902">
        <v>5538</v>
      </c>
      <c r="U4902" t="s">
        <v>29</v>
      </c>
    </row>
    <row r="4903" spans="1:21" x14ac:dyDescent="0.25">
      <c r="A4903" t="s">
        <v>20968</v>
      </c>
      <c r="B4903" t="s">
        <v>22</v>
      </c>
      <c r="C4903" s="3">
        <v>40447.679074074076</v>
      </c>
      <c r="D4903" s="3">
        <v>40447.710104166668</v>
      </c>
      <c r="E4903" s="4">
        <v>40447</v>
      </c>
      <c r="F4903">
        <v>51.702449999999999</v>
      </c>
      <c r="G4903" t="s">
        <v>20965</v>
      </c>
      <c r="H4903">
        <v>105.006466666666</v>
      </c>
      <c r="I4903" t="s">
        <v>20966</v>
      </c>
      <c r="J4903" t="s">
        <v>20967</v>
      </c>
      <c r="K4903" s="1" t="str">
        <f t="shared" si="76"/>
        <v>mlt0926</v>
      </c>
      <c r="L4903" s="5" t="s">
        <v>20726</v>
      </c>
      <c r="M4903">
        <v>1420.787</v>
      </c>
      <c r="N4903">
        <v>8.1815999999999995</v>
      </c>
      <c r="O4903" t="s">
        <v>27</v>
      </c>
      <c r="P4903" t="s">
        <v>28</v>
      </c>
      <c r="Q4903">
        <v>0</v>
      </c>
      <c r="R4903">
        <v>2589</v>
      </c>
      <c r="S4903">
        <v>734</v>
      </c>
      <c r="T4903">
        <v>3322</v>
      </c>
      <c r="U4903" t="s">
        <v>29</v>
      </c>
    </row>
    <row r="4904" spans="1:21" x14ac:dyDescent="0.25">
      <c r="A4904" t="s">
        <v>22172</v>
      </c>
      <c r="B4904" t="s">
        <v>22</v>
      </c>
      <c r="C4904" s="3">
        <v>40448.360451388886</v>
      </c>
      <c r="D4904" s="3">
        <v>40448.366631944446</v>
      </c>
      <c r="E4904" s="4">
        <v>40448</v>
      </c>
      <c r="F4904">
        <v>52.181683333333297</v>
      </c>
      <c r="G4904" t="s">
        <v>22169</v>
      </c>
      <c r="H4904">
        <v>106.016866666666</v>
      </c>
      <c r="I4904" t="s">
        <v>22170</v>
      </c>
      <c r="J4904" t="s">
        <v>22171</v>
      </c>
      <c r="K4904" s="1" t="str">
        <f t="shared" si="76"/>
        <v>mpi0927</v>
      </c>
      <c r="L4904" s="5" t="s">
        <v>22089</v>
      </c>
      <c r="M4904">
        <v>104.83</v>
      </c>
      <c r="N4904">
        <v>8.7826000000000004</v>
      </c>
      <c r="O4904" t="s">
        <v>27</v>
      </c>
      <c r="P4904" t="s">
        <v>28</v>
      </c>
      <c r="Q4904">
        <v>0</v>
      </c>
      <c r="R4904">
        <v>207</v>
      </c>
      <c r="S4904">
        <v>375</v>
      </c>
      <c r="T4904">
        <v>581</v>
      </c>
      <c r="U4904" t="s">
        <v>29</v>
      </c>
    </row>
    <row r="4905" spans="1:21" x14ac:dyDescent="0.25">
      <c r="A4905" t="s">
        <v>22529</v>
      </c>
      <c r="B4905" t="s">
        <v>22</v>
      </c>
      <c r="C4905" s="3">
        <v>40450.883506944447</v>
      </c>
      <c r="D4905" s="3">
        <v>40450.908275462964</v>
      </c>
      <c r="E4905" s="4">
        <v>40450</v>
      </c>
      <c r="F4905">
        <v>53.938366666666603</v>
      </c>
      <c r="G4905" t="s">
        <v>22526</v>
      </c>
      <c r="H4905">
        <v>108.428516666666</v>
      </c>
      <c r="I4905" t="s">
        <v>22527</v>
      </c>
      <c r="J4905" t="s">
        <v>22528</v>
      </c>
      <c r="K4905" s="1" t="str">
        <f t="shared" si="76"/>
        <v>msu0929</v>
      </c>
      <c r="L4905" s="5" t="s">
        <v>22426</v>
      </c>
      <c r="M4905">
        <v>875.79499999999996</v>
      </c>
      <c r="N4905">
        <v>5.9396000000000004</v>
      </c>
      <c r="O4905" t="s">
        <v>27</v>
      </c>
      <c r="P4905" t="s">
        <v>28</v>
      </c>
      <c r="Q4905">
        <v>0</v>
      </c>
      <c r="R4905">
        <v>1751</v>
      </c>
      <c r="S4905">
        <v>263</v>
      </c>
      <c r="T4905">
        <v>2013</v>
      </c>
      <c r="U4905" t="s">
        <v>29</v>
      </c>
    </row>
    <row r="4906" spans="1:21" x14ac:dyDescent="0.25">
      <c r="A4906" t="s">
        <v>23581</v>
      </c>
      <c r="B4906" t="s">
        <v>22</v>
      </c>
      <c r="C4906" s="3">
        <v>40450.056504629632</v>
      </c>
      <c r="D4906" s="3">
        <v>40450.09579861111</v>
      </c>
      <c r="E4906" s="4">
        <v>40450</v>
      </c>
      <c r="F4906">
        <v>52.893833333333298</v>
      </c>
      <c r="G4906" t="s">
        <v>23578</v>
      </c>
      <c r="H4906">
        <v>107.53095</v>
      </c>
      <c r="I4906" t="s">
        <v>23579</v>
      </c>
      <c r="J4906" t="s">
        <v>23580</v>
      </c>
      <c r="K4906" s="1" t="str">
        <f t="shared" si="76"/>
        <v>mut0929</v>
      </c>
      <c r="L4906" s="5" t="s">
        <v>23474</v>
      </c>
      <c r="M4906">
        <v>1561.271</v>
      </c>
      <c r="N4906">
        <v>7.2849000000000004</v>
      </c>
      <c r="O4906" t="s">
        <v>27</v>
      </c>
      <c r="P4906" t="s">
        <v>28</v>
      </c>
      <c r="Q4906">
        <v>0</v>
      </c>
      <c r="R4906">
        <v>3069</v>
      </c>
      <c r="S4906">
        <v>411</v>
      </c>
      <c r="T4906">
        <v>3479</v>
      </c>
      <c r="U4906" t="s">
        <v>29</v>
      </c>
    </row>
    <row r="4907" spans="1:21" x14ac:dyDescent="0.25">
      <c r="A4907" t="s">
        <v>23856</v>
      </c>
      <c r="B4907" t="s">
        <v>22</v>
      </c>
      <c r="C4907" s="3">
        <v>40449.574340277781</v>
      </c>
      <c r="D4907" s="3">
        <v>40449.601643518516</v>
      </c>
      <c r="E4907" s="4">
        <v>40449</v>
      </c>
      <c r="F4907">
        <v>52.801966666666601</v>
      </c>
      <c r="G4907" t="s">
        <v>23854</v>
      </c>
      <c r="H4907">
        <v>107.11728333333301</v>
      </c>
      <c r="I4907" t="s">
        <v>23855</v>
      </c>
      <c r="J4907" t="s">
        <v>23773</v>
      </c>
      <c r="K4907" s="1" t="str">
        <f t="shared" si="76"/>
        <v>mvb0928</v>
      </c>
      <c r="L4907" s="5" t="s">
        <v>23774</v>
      </c>
      <c r="M4907">
        <v>1373.306</v>
      </c>
      <c r="N4907">
        <v>6.3108000000000004</v>
      </c>
      <c r="O4907" t="s">
        <v>27</v>
      </c>
      <c r="P4907" t="s">
        <v>28</v>
      </c>
      <c r="Q4907">
        <v>0</v>
      </c>
      <c r="R4907">
        <v>2567</v>
      </c>
      <c r="S4907">
        <v>229</v>
      </c>
      <c r="T4907">
        <v>2795</v>
      </c>
      <c r="U4907" t="s">
        <v>29</v>
      </c>
    </row>
    <row r="4908" spans="1:21" x14ac:dyDescent="0.25">
      <c r="A4908" t="s">
        <v>24908</v>
      </c>
      <c r="B4908" t="s">
        <v>22</v>
      </c>
      <c r="C4908" s="3">
        <v>40453.443159722221</v>
      </c>
      <c r="D4908" s="3">
        <v>40453.468009259261</v>
      </c>
      <c r="E4908" s="4">
        <v>40453</v>
      </c>
      <c r="F4908">
        <v>52.002883333333301</v>
      </c>
      <c r="G4908" t="s">
        <v>24904</v>
      </c>
      <c r="H4908">
        <v>105.623466666666</v>
      </c>
      <c r="I4908" t="s">
        <v>24905</v>
      </c>
      <c r="J4908" t="s">
        <v>24906</v>
      </c>
      <c r="K4908" s="1" t="str">
        <f t="shared" si="76"/>
        <v>pog1002</v>
      </c>
      <c r="L4908" s="5" t="s">
        <v>24907</v>
      </c>
      <c r="M4908">
        <v>1110.8989999999999</v>
      </c>
      <c r="N4908">
        <v>6.7872000000000003</v>
      </c>
      <c r="O4908" t="s">
        <v>27</v>
      </c>
      <c r="P4908" t="s">
        <v>28</v>
      </c>
      <c r="Q4908">
        <v>0</v>
      </c>
      <c r="R4908">
        <v>2136</v>
      </c>
      <c r="S4908">
        <v>366</v>
      </c>
      <c r="T4908">
        <v>2501</v>
      </c>
      <c r="U4908" t="s">
        <v>29</v>
      </c>
    </row>
    <row r="4909" spans="1:21" x14ac:dyDescent="0.25">
      <c r="A4909" t="s">
        <v>25216</v>
      </c>
      <c r="B4909" t="s">
        <v>22</v>
      </c>
      <c r="C4909" s="3">
        <v>40451.672974537039</v>
      </c>
      <c r="D4909" s="3">
        <v>40451.691435185188</v>
      </c>
      <c r="E4909" s="4">
        <v>40451</v>
      </c>
      <c r="F4909">
        <v>53.408366666666602</v>
      </c>
      <c r="G4909" t="s">
        <v>25213</v>
      </c>
      <c r="H4909">
        <v>107.885633333333</v>
      </c>
      <c r="I4909" t="s">
        <v>25214</v>
      </c>
      <c r="J4909" t="s">
        <v>25215</v>
      </c>
      <c r="K4909" s="1" t="str">
        <f t="shared" si="76"/>
        <v>seep2khob0930</v>
      </c>
      <c r="L4909" s="5" t="s">
        <v>25181</v>
      </c>
      <c r="M4909">
        <v>522.90800000000002</v>
      </c>
      <c r="N4909">
        <v>3.4935</v>
      </c>
      <c r="O4909" t="s">
        <v>27</v>
      </c>
      <c r="P4909" t="s">
        <v>28</v>
      </c>
      <c r="Q4909">
        <v>0</v>
      </c>
      <c r="R4909">
        <v>470</v>
      </c>
      <c r="S4909">
        <v>1</v>
      </c>
      <c r="T4909">
        <v>470</v>
      </c>
      <c r="U4909" t="s">
        <v>29</v>
      </c>
    </row>
    <row r="4910" spans="1:21" x14ac:dyDescent="0.25">
      <c r="A4910" t="s">
        <v>25182</v>
      </c>
      <c r="B4910" t="s">
        <v>22</v>
      </c>
      <c r="C4910" s="3">
        <v>40452.315752314818</v>
      </c>
      <c r="D4910" s="3">
        <v>40452.33803240741</v>
      </c>
      <c r="E4910" s="4">
        <v>40452</v>
      </c>
      <c r="F4910">
        <v>52.937833333333302</v>
      </c>
      <c r="G4910" t="s">
        <v>25178</v>
      </c>
      <c r="H4910">
        <v>106.86205</v>
      </c>
      <c r="I4910" t="s">
        <v>25179</v>
      </c>
      <c r="J4910" t="s">
        <v>25180</v>
      </c>
      <c r="K4910" s="1" t="str">
        <f t="shared" si="76"/>
        <v>seep2mvor1001</v>
      </c>
      <c r="L4910" s="5" t="s">
        <v>25181</v>
      </c>
      <c r="M4910">
        <v>946.99300000000005</v>
      </c>
      <c r="N4910">
        <v>8.3323999999999998</v>
      </c>
      <c r="O4910" t="s">
        <v>27</v>
      </c>
      <c r="P4910" t="s">
        <v>28</v>
      </c>
      <c r="Q4910">
        <v>0</v>
      </c>
      <c r="R4910">
        <v>1845</v>
      </c>
      <c r="S4910">
        <v>396</v>
      </c>
      <c r="T4910">
        <v>2240</v>
      </c>
      <c r="U4910" t="s">
        <v>29</v>
      </c>
    </row>
    <row r="4911" spans="1:21" x14ac:dyDescent="0.25">
      <c r="A4911" t="s">
        <v>25319</v>
      </c>
      <c r="B4911" t="s">
        <v>22</v>
      </c>
      <c r="C4911" s="3">
        <v>40451.672974537039</v>
      </c>
      <c r="D4911" s="3">
        <v>40451.691435185188</v>
      </c>
      <c r="E4911" s="4">
        <v>40451</v>
      </c>
      <c r="F4911">
        <v>53.408366666666602</v>
      </c>
      <c r="G4911" t="s">
        <v>25213</v>
      </c>
      <c r="H4911">
        <v>107.885633333333</v>
      </c>
      <c r="I4911" t="s">
        <v>25214</v>
      </c>
      <c r="J4911" t="s">
        <v>25215</v>
      </c>
      <c r="K4911" s="1" t="str">
        <f t="shared" si="76"/>
        <v>seepkhob0930</v>
      </c>
      <c r="L4911" s="5" t="s">
        <v>25316</v>
      </c>
      <c r="M4911">
        <v>522.90800000000002</v>
      </c>
      <c r="N4911">
        <v>7.5145999999999997</v>
      </c>
      <c r="O4911" t="s">
        <v>27</v>
      </c>
      <c r="P4911" t="s">
        <v>28</v>
      </c>
      <c r="Q4911">
        <v>0</v>
      </c>
      <c r="R4911">
        <v>986</v>
      </c>
      <c r="S4911">
        <v>475</v>
      </c>
      <c r="T4911">
        <v>1460</v>
      </c>
      <c r="U4911" t="s">
        <v>29</v>
      </c>
    </row>
    <row r="4912" spans="1:21" x14ac:dyDescent="0.25">
      <c r="A4912" t="s">
        <v>25330</v>
      </c>
      <c r="B4912" t="s">
        <v>22</v>
      </c>
      <c r="C4912" s="3">
        <v>40449.369444444441</v>
      </c>
      <c r="D4912" s="3">
        <v>40449.394942129627</v>
      </c>
      <c r="E4912" s="4">
        <v>40449</v>
      </c>
      <c r="F4912">
        <v>52.596133333333299</v>
      </c>
      <c r="G4912" t="s">
        <v>25326</v>
      </c>
      <c r="H4912">
        <v>106.39366666666599</v>
      </c>
      <c r="I4912" t="s">
        <v>25327</v>
      </c>
      <c r="J4912" t="s">
        <v>25328</v>
      </c>
      <c r="K4912" s="1" t="str">
        <f t="shared" si="76"/>
        <v>seepkrest0928</v>
      </c>
      <c r="L4912" s="5" t="s">
        <v>25329</v>
      </c>
      <c r="M4912">
        <v>1030.52</v>
      </c>
      <c r="N4912">
        <v>7.5453999999999999</v>
      </c>
      <c r="O4912" t="s">
        <v>27</v>
      </c>
      <c r="P4912" t="s">
        <v>28</v>
      </c>
      <c r="Q4912">
        <v>0</v>
      </c>
      <c r="R4912">
        <v>2269</v>
      </c>
      <c r="S4912">
        <v>350</v>
      </c>
      <c r="T4912">
        <v>2618</v>
      </c>
      <c r="U4912" t="s">
        <v>29</v>
      </c>
    </row>
    <row r="4913" spans="1:21" x14ac:dyDescent="0.25">
      <c r="A4913" t="s">
        <v>25355</v>
      </c>
      <c r="B4913" t="s">
        <v>22</v>
      </c>
      <c r="C4913" s="3">
        <v>40448.591620370367</v>
      </c>
      <c r="D4913" s="3">
        <v>40448.607974537037</v>
      </c>
      <c r="E4913" s="4">
        <v>40448</v>
      </c>
      <c r="F4913">
        <v>52.364150000000002</v>
      </c>
      <c r="G4913" t="s">
        <v>25352</v>
      </c>
      <c r="H4913">
        <v>105.973333333333</v>
      </c>
      <c r="I4913" t="s">
        <v>25353</v>
      </c>
      <c r="J4913" t="s">
        <v>25354</v>
      </c>
      <c r="K4913" s="1" t="str">
        <f t="shared" si="76"/>
        <v>seepkry0927</v>
      </c>
      <c r="L4913" s="5" t="s">
        <v>25335</v>
      </c>
      <c r="M4913">
        <v>721.49400000000003</v>
      </c>
      <c r="N4913">
        <v>8.0966000000000005</v>
      </c>
      <c r="O4913">
        <v>1.33921410233965E-2</v>
      </c>
      <c r="P4913" t="s">
        <v>28</v>
      </c>
      <c r="Q4913">
        <v>38</v>
      </c>
      <c r="R4913">
        <v>1335</v>
      </c>
      <c r="S4913">
        <v>277</v>
      </c>
      <c r="T4913">
        <v>1611</v>
      </c>
      <c r="U4913" t="s">
        <v>29</v>
      </c>
    </row>
    <row r="4914" spans="1:21" x14ac:dyDescent="0.25">
      <c r="A4914" t="s">
        <v>25361</v>
      </c>
      <c r="B4914" t="s">
        <v>22</v>
      </c>
      <c r="C4914" s="3">
        <v>40452.223749999997</v>
      </c>
      <c r="D4914" s="3">
        <v>40452.253935185188</v>
      </c>
      <c r="E4914" s="4">
        <v>40452</v>
      </c>
      <c r="F4914">
        <v>52.932650000000002</v>
      </c>
      <c r="G4914" t="s">
        <v>25357</v>
      </c>
      <c r="H4914">
        <v>106.866616666666</v>
      </c>
      <c r="I4914" t="s">
        <v>25358</v>
      </c>
      <c r="J4914" t="s">
        <v>25359</v>
      </c>
      <c r="K4914" s="1" t="str">
        <f t="shared" si="76"/>
        <v>seepmvor1001</v>
      </c>
      <c r="L4914" s="5" t="s">
        <v>25360</v>
      </c>
      <c r="M4914">
        <v>1277.0530000000001</v>
      </c>
      <c r="N4914">
        <v>8.0585000000000004</v>
      </c>
      <c r="O4914" t="s">
        <v>27</v>
      </c>
      <c r="P4914" t="s">
        <v>28</v>
      </c>
      <c r="Q4914">
        <v>0</v>
      </c>
      <c r="R4914">
        <v>2497</v>
      </c>
      <c r="S4914">
        <v>431</v>
      </c>
      <c r="T4914">
        <v>2927</v>
      </c>
      <c r="U4914" t="s">
        <v>29</v>
      </c>
    </row>
    <row r="4915" spans="1:21" x14ac:dyDescent="0.25">
      <c r="A4915" t="s">
        <v>25401</v>
      </c>
      <c r="B4915" t="s">
        <v>22</v>
      </c>
      <c r="C4915" s="3">
        <v>40449.660590277781</v>
      </c>
      <c r="D4915" s="3">
        <v>40449.689513888887</v>
      </c>
      <c r="E4915" s="4">
        <v>40449</v>
      </c>
      <c r="F4915">
        <v>52.885066666666603</v>
      </c>
      <c r="G4915" t="s">
        <v>25398</v>
      </c>
      <c r="H4915">
        <v>107.16285000000001</v>
      </c>
      <c r="I4915" t="s">
        <v>25399</v>
      </c>
      <c r="J4915" t="s">
        <v>25400</v>
      </c>
      <c r="K4915" s="1" t="str">
        <f t="shared" si="76"/>
        <v>seepspb0928</v>
      </c>
      <c r="L4915" s="5" t="s">
        <v>25391</v>
      </c>
      <c r="M4915">
        <v>1389.3409999999999</v>
      </c>
      <c r="N4915">
        <v>5.8868999999999998</v>
      </c>
      <c r="O4915" t="s">
        <v>27</v>
      </c>
      <c r="P4915" t="s">
        <v>28</v>
      </c>
      <c r="Q4915">
        <v>0</v>
      </c>
      <c r="R4915">
        <v>2603</v>
      </c>
      <c r="S4915">
        <v>218</v>
      </c>
      <c r="T4915">
        <v>2820</v>
      </c>
      <c r="U4915" t="s">
        <v>29</v>
      </c>
    </row>
    <row r="4916" spans="1:21" x14ac:dyDescent="0.25">
      <c r="A4916" t="s">
        <v>25402</v>
      </c>
      <c r="B4916" t="s">
        <v>22</v>
      </c>
      <c r="C4916" s="3">
        <v>40449.660590277781</v>
      </c>
      <c r="D4916" s="3">
        <v>40449.689513888887</v>
      </c>
      <c r="F4916">
        <v>52.885066666666603</v>
      </c>
      <c r="G4916" t="s">
        <v>25398</v>
      </c>
      <c r="H4916">
        <v>107.16285000000001</v>
      </c>
      <c r="I4916" t="s">
        <v>25399</v>
      </c>
      <c r="J4916" t="s">
        <v>25400</v>
      </c>
      <c r="K4916" s="1" t="str">
        <f t="shared" si="76"/>
        <v>seepSPB0928_VV</v>
      </c>
      <c r="L4916" s="5" t="s">
        <v>25383</v>
      </c>
      <c r="M4916">
        <v>1389.3409999999999</v>
      </c>
      <c r="N4916">
        <v>5.8868999999999998</v>
      </c>
      <c r="O4916" t="s">
        <v>27</v>
      </c>
      <c r="P4916" t="s">
        <v>28</v>
      </c>
      <c r="Q4916">
        <v>0</v>
      </c>
      <c r="R4916">
        <v>2603</v>
      </c>
      <c r="S4916">
        <v>218</v>
      </c>
      <c r="T4916">
        <v>2820</v>
      </c>
      <c r="U4916" t="s">
        <v>29</v>
      </c>
    </row>
    <row r="4917" spans="1:21" x14ac:dyDescent="0.25">
      <c r="A4917" t="s">
        <v>25432</v>
      </c>
      <c r="B4917" t="s">
        <v>22</v>
      </c>
      <c r="C4917" s="3">
        <v>40453.988807870373</v>
      </c>
      <c r="D4917" s="3">
        <v>40454.004976851851</v>
      </c>
      <c r="E4917" s="4">
        <v>40453</v>
      </c>
      <c r="F4917">
        <v>51.969116666666601</v>
      </c>
      <c r="G4917" t="s">
        <v>25428</v>
      </c>
      <c r="H4917">
        <v>105.346633333333</v>
      </c>
      <c r="I4917" t="s">
        <v>25429</v>
      </c>
      <c r="J4917" t="s">
        <v>25430</v>
      </c>
      <c r="K4917" s="1" t="str">
        <f t="shared" si="76"/>
        <v>seepstup1002</v>
      </c>
      <c r="L4917" s="5" t="s">
        <v>25431</v>
      </c>
      <c r="M4917">
        <v>517.31799999999998</v>
      </c>
      <c r="N4917">
        <v>7.7392000000000003</v>
      </c>
      <c r="O4917" t="s">
        <v>27</v>
      </c>
      <c r="P4917" t="s">
        <v>28</v>
      </c>
      <c r="Q4917">
        <v>0</v>
      </c>
      <c r="R4917">
        <v>977</v>
      </c>
      <c r="S4917">
        <v>456</v>
      </c>
      <c r="T4917">
        <v>1432</v>
      </c>
      <c r="U4917" t="s">
        <v>29</v>
      </c>
    </row>
    <row r="4918" spans="1:21" x14ac:dyDescent="0.25">
      <c r="A4918" t="s">
        <v>15368</v>
      </c>
      <c r="B4918" t="s">
        <v>22</v>
      </c>
      <c r="C4918" s="3">
        <v>40450.346597222226</v>
      </c>
      <c r="D4918" s="3">
        <v>40450.389780092592</v>
      </c>
      <c r="E4918" s="4">
        <v>40450</v>
      </c>
      <c r="F4918">
        <v>53.161250000000003</v>
      </c>
      <c r="G4918" t="s">
        <v>15369</v>
      </c>
      <c r="H4918">
        <v>107.801016666666</v>
      </c>
      <c r="I4918" t="s">
        <v>15370</v>
      </c>
      <c r="J4918" t="s">
        <v>15371</v>
      </c>
      <c r="K4918" s="1" t="str">
        <f t="shared" si="76"/>
        <v>izh0929</v>
      </c>
      <c r="L4918" s="5" t="s">
        <v>15372</v>
      </c>
      <c r="M4918">
        <v>1622.835</v>
      </c>
      <c r="N4918">
        <v>7.6412000000000004</v>
      </c>
      <c r="O4918" t="s">
        <v>27</v>
      </c>
      <c r="P4918" t="s">
        <v>28</v>
      </c>
      <c r="Q4918">
        <v>0</v>
      </c>
      <c r="R4918">
        <v>3415</v>
      </c>
      <c r="S4918">
        <v>12</v>
      </c>
      <c r="T4918">
        <v>3426</v>
      </c>
      <c r="U4918" t="s">
        <v>29</v>
      </c>
    </row>
    <row r="4919" spans="1:21" x14ac:dyDescent="0.25">
      <c r="A4919" t="s">
        <v>15842</v>
      </c>
      <c r="B4919" t="s">
        <v>22</v>
      </c>
      <c r="C4919" s="3">
        <v>40450.625462962962</v>
      </c>
      <c r="D4919" s="3">
        <v>40450.638287037036</v>
      </c>
      <c r="E4919" s="4">
        <v>40450</v>
      </c>
      <c r="F4919">
        <v>53.633650000000003</v>
      </c>
      <c r="G4919" t="s">
        <v>15843</v>
      </c>
      <c r="H4919">
        <v>108.124316666666</v>
      </c>
      <c r="I4919" t="s">
        <v>15844</v>
      </c>
      <c r="J4919" t="s">
        <v>15845</v>
      </c>
      <c r="K4919" s="1" t="str">
        <f t="shared" si="76"/>
        <v>mac0929</v>
      </c>
      <c r="L4919" s="5" t="s">
        <v>15846</v>
      </c>
      <c r="M4919">
        <v>386.81599999999997</v>
      </c>
      <c r="N4919">
        <v>9.9633000000000003</v>
      </c>
      <c r="O4919">
        <v>2.7393568616854401E-2</v>
      </c>
      <c r="P4919" t="s">
        <v>28</v>
      </c>
      <c r="Q4919">
        <v>15</v>
      </c>
      <c r="R4919">
        <v>728</v>
      </c>
      <c r="S4919">
        <v>13</v>
      </c>
      <c r="T4919">
        <v>740</v>
      </c>
      <c r="U4919" t="s">
        <v>29</v>
      </c>
    </row>
    <row r="4920" spans="1:21" x14ac:dyDescent="0.25">
      <c r="A4920" t="s">
        <v>16134</v>
      </c>
      <c r="B4920" t="s">
        <v>22</v>
      </c>
      <c r="C4920" s="3">
        <v>40448.224733796298</v>
      </c>
      <c r="D4920" s="3">
        <v>40448.252476851849</v>
      </c>
      <c r="E4920" s="4">
        <v>40448</v>
      </c>
      <c r="F4920">
        <v>51.920299999999997</v>
      </c>
      <c r="G4920" t="s">
        <v>16135</v>
      </c>
      <c r="H4920">
        <v>105.6354</v>
      </c>
      <c r="I4920" t="s">
        <v>16136</v>
      </c>
      <c r="J4920" t="s">
        <v>16137</v>
      </c>
      <c r="K4920" s="1" t="str">
        <f t="shared" si="76"/>
        <v>mal0927</v>
      </c>
      <c r="L4920" s="5" t="s">
        <v>16115</v>
      </c>
      <c r="M4920">
        <v>1312.231</v>
      </c>
      <c r="N4920">
        <v>5.7622</v>
      </c>
      <c r="O4920" t="s">
        <v>27</v>
      </c>
      <c r="P4920" t="s">
        <v>28</v>
      </c>
      <c r="Q4920">
        <v>0</v>
      </c>
      <c r="R4920">
        <v>2572</v>
      </c>
      <c r="S4920">
        <v>19</v>
      </c>
      <c r="T4920">
        <v>2590</v>
      </c>
      <c r="U4920" t="s">
        <v>29</v>
      </c>
    </row>
    <row r="4921" spans="1:21" x14ac:dyDescent="0.25">
      <c r="A4921" t="s">
        <v>16412</v>
      </c>
      <c r="B4921" t="s">
        <v>22</v>
      </c>
      <c r="C4921" s="3">
        <v>40449.484965277778</v>
      </c>
      <c r="D4921" s="3">
        <v>40449.511261574073</v>
      </c>
      <c r="E4921" s="4">
        <v>40449</v>
      </c>
      <c r="F4921">
        <v>52.664050000000003</v>
      </c>
      <c r="G4921" t="s">
        <v>16413</v>
      </c>
      <c r="H4921">
        <v>106.85025</v>
      </c>
      <c r="I4921" t="s">
        <v>16414</v>
      </c>
      <c r="J4921" t="s">
        <v>16415</v>
      </c>
      <c r="K4921" s="1" t="str">
        <f t="shared" si="76"/>
        <v>mas0928</v>
      </c>
      <c r="L4921" s="5" t="s">
        <v>16347</v>
      </c>
      <c r="M4921">
        <v>1168.3689999999999</v>
      </c>
      <c r="N4921">
        <v>6.2710999999999997</v>
      </c>
      <c r="O4921">
        <v>2.46967358431469E-2</v>
      </c>
      <c r="P4921" t="s">
        <v>28</v>
      </c>
      <c r="Q4921">
        <v>51</v>
      </c>
      <c r="R4921">
        <v>2402</v>
      </c>
      <c r="S4921">
        <v>12</v>
      </c>
      <c r="T4921">
        <v>2413</v>
      </c>
      <c r="U4921" t="s">
        <v>29</v>
      </c>
    </row>
    <row r="4922" spans="1:21" x14ac:dyDescent="0.25">
      <c r="A4922" t="s">
        <v>18518</v>
      </c>
      <c r="B4922" t="s">
        <v>22</v>
      </c>
      <c r="C4922" s="3">
        <v>40452.89261574074</v>
      </c>
      <c r="D4922" s="3">
        <v>40452.905393518522</v>
      </c>
      <c r="E4922" s="4">
        <v>40452</v>
      </c>
      <c r="F4922">
        <v>52.467799999999997</v>
      </c>
      <c r="G4922" t="s">
        <v>18519</v>
      </c>
      <c r="H4922">
        <v>106.2901</v>
      </c>
      <c r="I4922" t="s">
        <v>18520</v>
      </c>
      <c r="J4922" t="s">
        <v>18521</v>
      </c>
      <c r="K4922" s="1" t="str">
        <f t="shared" si="76"/>
        <v>mgk1001</v>
      </c>
      <c r="L4922" s="5" t="s">
        <v>18505</v>
      </c>
      <c r="M4922">
        <v>516.697</v>
      </c>
      <c r="N4922">
        <v>8.1160999999999994</v>
      </c>
      <c r="O4922" t="s">
        <v>27</v>
      </c>
      <c r="P4922" t="s">
        <v>28</v>
      </c>
      <c r="Q4922">
        <v>0</v>
      </c>
      <c r="R4922">
        <v>982</v>
      </c>
      <c r="S4922">
        <v>17</v>
      </c>
      <c r="T4922">
        <v>998</v>
      </c>
      <c r="U4922" t="s">
        <v>29</v>
      </c>
    </row>
    <row r="4923" spans="1:21" x14ac:dyDescent="0.25">
      <c r="A4923" t="s">
        <v>19795</v>
      </c>
      <c r="B4923" t="s">
        <v>22</v>
      </c>
      <c r="C4923" s="3">
        <v>40450.510057870371</v>
      </c>
      <c r="D4923" s="3">
        <v>40450.543912037036</v>
      </c>
      <c r="E4923" s="4">
        <v>40450</v>
      </c>
      <c r="F4923">
        <v>53.357500000000002</v>
      </c>
      <c r="G4923" t="s">
        <v>19796</v>
      </c>
      <c r="H4923">
        <v>108.22138333333299</v>
      </c>
      <c r="I4923" t="s">
        <v>19797</v>
      </c>
      <c r="J4923" t="s">
        <v>19798</v>
      </c>
      <c r="K4923" s="1" t="str">
        <f t="shared" si="76"/>
        <v>mkhkr0929</v>
      </c>
      <c r="L4923" s="5" t="s">
        <v>19754</v>
      </c>
      <c r="M4923">
        <v>1626.528</v>
      </c>
      <c r="N4923">
        <v>8.4949999999999992</v>
      </c>
      <c r="O4923" t="s">
        <v>27</v>
      </c>
      <c r="P4923" t="s">
        <v>28</v>
      </c>
      <c r="Q4923">
        <v>0</v>
      </c>
      <c r="R4923">
        <v>3179</v>
      </c>
      <c r="S4923">
        <v>12</v>
      </c>
      <c r="T4923">
        <v>3190</v>
      </c>
      <c r="U4923" t="s">
        <v>29</v>
      </c>
    </row>
    <row r="4924" spans="1:21" x14ac:dyDescent="0.25">
      <c r="A4924" t="s">
        <v>19856</v>
      </c>
      <c r="B4924" t="s">
        <v>22</v>
      </c>
      <c r="C4924" s="3">
        <v>40448.493738425925</v>
      </c>
      <c r="D4924" s="3">
        <v>40448.501585648148</v>
      </c>
      <c r="E4924" s="4">
        <v>40448</v>
      </c>
      <c r="F4924">
        <v>52.3455333333333</v>
      </c>
      <c r="G4924" t="s">
        <v>19857</v>
      </c>
      <c r="H4924">
        <v>106.06633333333301</v>
      </c>
      <c r="I4924" t="s">
        <v>19858</v>
      </c>
      <c r="J4924" t="s">
        <v>19859</v>
      </c>
      <c r="K4924" s="1" t="str">
        <f t="shared" si="76"/>
        <v>mkk0927</v>
      </c>
      <c r="L4924" s="5" t="s">
        <v>19845</v>
      </c>
      <c r="M4924">
        <v>255.55199999999999</v>
      </c>
      <c r="N4924">
        <v>8.3731000000000009</v>
      </c>
      <c r="O4924" t="s">
        <v>27</v>
      </c>
      <c r="P4924" t="s">
        <v>28</v>
      </c>
      <c r="Q4924">
        <v>0</v>
      </c>
      <c r="R4924">
        <v>476</v>
      </c>
      <c r="S4924">
        <v>12</v>
      </c>
      <c r="T4924">
        <v>487</v>
      </c>
      <c r="U4924" t="s">
        <v>29</v>
      </c>
    </row>
    <row r="4925" spans="1:21" x14ac:dyDescent="0.25">
      <c r="A4925" t="s">
        <v>20079</v>
      </c>
      <c r="B4925" t="s">
        <v>22</v>
      </c>
      <c r="C4925" s="3">
        <v>40448.017858796295</v>
      </c>
      <c r="D4925" s="3">
        <v>40448.048854166664</v>
      </c>
      <c r="E4925" s="4">
        <v>40448</v>
      </c>
      <c r="F4925">
        <v>51.778449999999999</v>
      </c>
      <c r="G4925" t="s">
        <v>20080</v>
      </c>
      <c r="H4925">
        <v>105.37266666666601</v>
      </c>
      <c r="I4925" t="s">
        <v>20081</v>
      </c>
      <c r="J4925" t="s">
        <v>19953</v>
      </c>
      <c r="K4925" s="1" t="str">
        <f t="shared" si="76"/>
        <v>mkm0927</v>
      </c>
      <c r="L4925" s="5" t="s">
        <v>19905</v>
      </c>
      <c r="M4925">
        <v>1431.884</v>
      </c>
      <c r="N4925">
        <v>6.6618000000000004</v>
      </c>
      <c r="O4925" t="s">
        <v>27</v>
      </c>
      <c r="P4925" t="s">
        <v>28</v>
      </c>
      <c r="Q4925">
        <v>0</v>
      </c>
      <c r="R4925">
        <v>2665</v>
      </c>
      <c r="S4925">
        <v>1</v>
      </c>
      <c r="T4925">
        <v>2665</v>
      </c>
      <c r="U4925" t="s">
        <v>29</v>
      </c>
    </row>
    <row r="4926" spans="1:21" x14ac:dyDescent="0.25">
      <c r="A4926" t="s">
        <v>20455</v>
      </c>
      <c r="B4926" t="s">
        <v>22</v>
      </c>
      <c r="C4926" s="3">
        <v>40446.796238425923</v>
      </c>
      <c r="D4926" s="3">
        <v>40446.827511574076</v>
      </c>
      <c r="E4926" s="4">
        <v>40446</v>
      </c>
      <c r="F4926">
        <v>51.67765</v>
      </c>
      <c r="G4926" t="s">
        <v>20456</v>
      </c>
      <c r="H4926">
        <v>103.86778333333299</v>
      </c>
      <c r="I4926" t="s">
        <v>20457</v>
      </c>
      <c r="J4926" t="s">
        <v>20458</v>
      </c>
      <c r="K4926" s="1" t="str">
        <f t="shared" si="76"/>
        <v>mkultr0925</v>
      </c>
      <c r="L4926" s="5" t="s">
        <v>20453</v>
      </c>
      <c r="M4926">
        <v>1233.838</v>
      </c>
      <c r="N4926">
        <v>3.3650000000000002</v>
      </c>
      <c r="O4926" t="s">
        <v>27</v>
      </c>
      <c r="P4926" t="s">
        <v>28</v>
      </c>
      <c r="Q4926">
        <v>0</v>
      </c>
      <c r="R4926">
        <v>2</v>
      </c>
      <c r="S4926">
        <v>4852</v>
      </c>
      <c r="T4926">
        <v>4853</v>
      </c>
      <c r="U4926" t="s">
        <v>29</v>
      </c>
    </row>
    <row r="4927" spans="1:21" x14ac:dyDescent="0.25">
      <c r="A4927" t="s">
        <v>20449</v>
      </c>
      <c r="B4927" t="s">
        <v>22</v>
      </c>
      <c r="C4927" s="3">
        <v>40447.165520833332</v>
      </c>
      <c r="D4927" s="3">
        <v>40447.193414351852</v>
      </c>
      <c r="E4927" s="4">
        <v>40447</v>
      </c>
      <c r="F4927">
        <v>51.675766666666597</v>
      </c>
      <c r="G4927" t="s">
        <v>20450</v>
      </c>
      <c r="H4927">
        <v>103.86513333333301</v>
      </c>
      <c r="I4927" t="s">
        <v>20451</v>
      </c>
      <c r="J4927" t="s">
        <v>20452</v>
      </c>
      <c r="K4927" s="1" t="str">
        <f t="shared" si="76"/>
        <v>mkultr0926</v>
      </c>
      <c r="L4927" s="5" t="s">
        <v>20453</v>
      </c>
      <c r="M4927">
        <v>1212.2249999999999</v>
      </c>
      <c r="N4927">
        <v>3.5977999999999999</v>
      </c>
      <c r="O4927" t="s">
        <v>27</v>
      </c>
      <c r="P4927" t="s">
        <v>28</v>
      </c>
      <c r="Q4927">
        <v>0</v>
      </c>
      <c r="R4927">
        <v>3219</v>
      </c>
      <c r="S4927">
        <v>1153</v>
      </c>
      <c r="T4927">
        <v>4371</v>
      </c>
      <c r="U4927" t="s">
        <v>29</v>
      </c>
    </row>
    <row r="4928" spans="1:21" x14ac:dyDescent="0.25">
      <c r="A4928" t="s">
        <v>20964</v>
      </c>
      <c r="B4928" t="s">
        <v>22</v>
      </c>
      <c r="C4928" s="3">
        <v>40447.679074074076</v>
      </c>
      <c r="D4928" s="3">
        <v>40447.710104166668</v>
      </c>
      <c r="E4928" s="4">
        <v>40447</v>
      </c>
      <c r="F4928">
        <v>51.702449999999999</v>
      </c>
      <c r="G4928" t="s">
        <v>20965</v>
      </c>
      <c r="H4928">
        <v>105.006466666666</v>
      </c>
      <c r="I4928" t="s">
        <v>20966</v>
      </c>
      <c r="J4928" t="s">
        <v>20967</v>
      </c>
      <c r="K4928" s="1" t="str">
        <f t="shared" si="76"/>
        <v>mlt0926</v>
      </c>
      <c r="L4928" s="5" t="s">
        <v>20726</v>
      </c>
      <c r="M4928">
        <v>1420.787</v>
      </c>
      <c r="N4928">
        <v>8.1815999999999995</v>
      </c>
      <c r="O4928" t="s">
        <v>27</v>
      </c>
      <c r="P4928" t="s">
        <v>28</v>
      </c>
      <c r="Q4928">
        <v>0</v>
      </c>
      <c r="R4928">
        <v>2589</v>
      </c>
      <c r="S4928">
        <v>8</v>
      </c>
      <c r="T4928">
        <v>2596</v>
      </c>
      <c r="U4928" t="s">
        <v>29</v>
      </c>
    </row>
    <row r="4929" spans="1:21" x14ac:dyDescent="0.25">
      <c r="A4929" t="s">
        <v>21694</v>
      </c>
      <c r="B4929" t="s">
        <v>22</v>
      </c>
      <c r="C4929" s="3">
        <v>40447.315069444441</v>
      </c>
      <c r="D4929" s="3">
        <v>40447.347280092596</v>
      </c>
      <c r="E4929" s="4">
        <v>40447</v>
      </c>
      <c r="F4929">
        <v>51.645400000000002</v>
      </c>
      <c r="G4929" t="s">
        <v>21695</v>
      </c>
      <c r="H4929">
        <v>104.226366666666</v>
      </c>
      <c r="I4929" t="s">
        <v>21696</v>
      </c>
      <c r="J4929" t="s">
        <v>21697</v>
      </c>
      <c r="K4929" s="1" t="str">
        <f t="shared" si="76"/>
        <v>mms0926</v>
      </c>
      <c r="L4929" s="5" t="s">
        <v>21646</v>
      </c>
      <c r="M4929">
        <v>1097.3</v>
      </c>
      <c r="N4929">
        <v>3.3628</v>
      </c>
      <c r="O4929" t="s">
        <v>27</v>
      </c>
      <c r="P4929" t="s">
        <v>28</v>
      </c>
      <c r="Q4929">
        <v>0</v>
      </c>
      <c r="R4929">
        <v>2</v>
      </c>
      <c r="S4929">
        <v>5512</v>
      </c>
      <c r="T4929">
        <v>5513</v>
      </c>
      <c r="U4929" t="s">
        <v>29</v>
      </c>
    </row>
    <row r="4930" spans="1:21" x14ac:dyDescent="0.25">
      <c r="A4930" t="s">
        <v>22168</v>
      </c>
      <c r="B4930" t="s">
        <v>22</v>
      </c>
      <c r="C4930" s="3">
        <v>40448.360451388886</v>
      </c>
      <c r="D4930" s="3">
        <v>40448.366631944446</v>
      </c>
      <c r="E4930" s="4">
        <v>40448</v>
      </c>
      <c r="F4930">
        <v>52.181683333333297</v>
      </c>
      <c r="G4930" t="s">
        <v>22169</v>
      </c>
      <c r="H4930">
        <v>106.016866666666</v>
      </c>
      <c r="I4930" t="s">
        <v>22170</v>
      </c>
      <c r="J4930" t="s">
        <v>22171</v>
      </c>
      <c r="K4930" s="1" t="str">
        <f t="shared" ref="K4930:K4993" si="77">MID(A4930,FIND("*",SUBSTITUTE(A4930,"\","*",LEN(A4930)-LEN(SUBSTITUTE(A4930,"\",""))))+1,FIND(".cnv",A4930)-(FIND("*",SUBSTITUTE(A4930,"\","*",LEN(A4930)-LEN(SUBSTITUTE(A4930,"\",""))))+1))</f>
        <v>mpi0927</v>
      </c>
      <c r="L4930" s="5" t="s">
        <v>22089</v>
      </c>
      <c r="M4930">
        <v>104.83</v>
      </c>
      <c r="N4930">
        <v>8.7826000000000004</v>
      </c>
      <c r="O4930" t="s">
        <v>27</v>
      </c>
      <c r="P4930" t="s">
        <v>28</v>
      </c>
      <c r="Q4930">
        <v>0</v>
      </c>
      <c r="R4930">
        <v>207</v>
      </c>
      <c r="S4930">
        <v>13</v>
      </c>
      <c r="T4930">
        <v>219</v>
      </c>
      <c r="U4930" t="s">
        <v>29</v>
      </c>
    </row>
    <row r="4931" spans="1:21" x14ac:dyDescent="0.25">
      <c r="A4931" t="s">
        <v>22525</v>
      </c>
      <c r="B4931" t="s">
        <v>22</v>
      </c>
      <c r="C4931" s="3">
        <v>40450.883506944447</v>
      </c>
      <c r="D4931" s="3">
        <v>40450.908275462964</v>
      </c>
      <c r="E4931" s="4">
        <v>40450</v>
      </c>
      <c r="F4931">
        <v>53.938366666666603</v>
      </c>
      <c r="G4931" t="s">
        <v>22526</v>
      </c>
      <c r="H4931">
        <v>108.428516666666</v>
      </c>
      <c r="I4931" t="s">
        <v>22527</v>
      </c>
      <c r="J4931" t="s">
        <v>22528</v>
      </c>
      <c r="K4931" s="1" t="str">
        <f t="shared" si="77"/>
        <v>msu0929</v>
      </c>
      <c r="L4931" s="5" t="s">
        <v>22426</v>
      </c>
      <c r="M4931">
        <v>875.79499999999996</v>
      </c>
      <c r="N4931">
        <v>5.9396000000000004</v>
      </c>
      <c r="O4931" t="s">
        <v>27</v>
      </c>
      <c r="P4931" t="s">
        <v>28</v>
      </c>
      <c r="Q4931">
        <v>0</v>
      </c>
      <c r="R4931">
        <v>1751</v>
      </c>
      <c r="S4931">
        <v>23</v>
      </c>
      <c r="T4931">
        <v>1773</v>
      </c>
      <c r="U4931" t="s">
        <v>29</v>
      </c>
    </row>
    <row r="4932" spans="1:21" x14ac:dyDescent="0.25">
      <c r="A4932" t="s">
        <v>23577</v>
      </c>
      <c r="B4932" t="s">
        <v>22</v>
      </c>
      <c r="C4932" s="3">
        <v>40450.056504629632</v>
      </c>
      <c r="D4932" s="3">
        <v>40450.09579861111</v>
      </c>
      <c r="E4932" s="4">
        <v>40450</v>
      </c>
      <c r="F4932">
        <v>52.893833333333298</v>
      </c>
      <c r="G4932" t="s">
        <v>23578</v>
      </c>
      <c r="H4932">
        <v>107.53095</v>
      </c>
      <c r="I4932" t="s">
        <v>23579</v>
      </c>
      <c r="J4932" t="s">
        <v>23580</v>
      </c>
      <c r="K4932" s="1" t="str">
        <f t="shared" si="77"/>
        <v>mut0929</v>
      </c>
      <c r="L4932" s="5" t="s">
        <v>23474</v>
      </c>
      <c r="M4932">
        <v>1561.271</v>
      </c>
      <c r="N4932">
        <v>7.2849000000000004</v>
      </c>
      <c r="O4932" t="s">
        <v>27</v>
      </c>
      <c r="P4932" t="s">
        <v>28</v>
      </c>
      <c r="Q4932">
        <v>0</v>
      </c>
      <c r="R4932">
        <v>3069</v>
      </c>
      <c r="S4932">
        <v>21</v>
      </c>
      <c r="T4932">
        <v>3089</v>
      </c>
      <c r="U4932" t="s">
        <v>29</v>
      </c>
    </row>
    <row r="4933" spans="1:21" x14ac:dyDescent="0.25">
      <c r="A4933" t="s">
        <v>23853</v>
      </c>
      <c r="B4933" t="s">
        <v>22</v>
      </c>
      <c r="C4933" s="3">
        <v>40449.574340277781</v>
      </c>
      <c r="D4933" s="3">
        <v>40449.601643518516</v>
      </c>
      <c r="E4933" s="4">
        <v>40449</v>
      </c>
      <c r="F4933">
        <v>52.801966666666601</v>
      </c>
      <c r="G4933" t="s">
        <v>23854</v>
      </c>
      <c r="H4933">
        <v>107.11728333333301</v>
      </c>
      <c r="I4933" t="s">
        <v>23855</v>
      </c>
      <c r="J4933" t="s">
        <v>23773</v>
      </c>
      <c r="K4933" s="1" t="str">
        <f t="shared" si="77"/>
        <v>mvb0928</v>
      </c>
      <c r="L4933" s="5" t="s">
        <v>23774</v>
      </c>
      <c r="M4933">
        <v>1373.306</v>
      </c>
      <c r="N4933">
        <v>6.3108000000000004</v>
      </c>
      <c r="O4933" t="s">
        <v>27</v>
      </c>
      <c r="P4933" t="s">
        <v>28</v>
      </c>
      <c r="Q4933">
        <v>0</v>
      </c>
      <c r="R4933">
        <v>2567</v>
      </c>
      <c r="S4933">
        <v>12</v>
      </c>
      <c r="T4933">
        <v>2578</v>
      </c>
      <c r="U4933" t="s">
        <v>29</v>
      </c>
    </row>
    <row r="4934" spans="1:21" x14ac:dyDescent="0.25">
      <c r="A4934" t="s">
        <v>24903</v>
      </c>
      <c r="B4934" t="s">
        <v>22</v>
      </c>
      <c r="C4934" s="3">
        <v>40453.443159722221</v>
      </c>
      <c r="D4934" s="3">
        <v>40453.468009259261</v>
      </c>
      <c r="E4934" s="4">
        <v>40453</v>
      </c>
      <c r="F4934">
        <v>52.002883333333301</v>
      </c>
      <c r="G4934" t="s">
        <v>24904</v>
      </c>
      <c r="H4934">
        <v>105.623466666666</v>
      </c>
      <c r="I4934" t="s">
        <v>24905</v>
      </c>
      <c r="J4934" t="s">
        <v>24906</v>
      </c>
      <c r="K4934" s="1" t="str">
        <f t="shared" si="77"/>
        <v>pog1002</v>
      </c>
      <c r="L4934" s="5" t="s">
        <v>24907</v>
      </c>
      <c r="M4934">
        <v>1110.8989999999999</v>
      </c>
      <c r="N4934">
        <v>6.7872000000000003</v>
      </c>
      <c r="O4934" t="s">
        <v>27</v>
      </c>
      <c r="P4934" t="s">
        <v>28</v>
      </c>
      <c r="Q4934">
        <v>0</v>
      </c>
      <c r="R4934">
        <v>2136</v>
      </c>
      <c r="S4934">
        <v>0</v>
      </c>
      <c r="T4934">
        <v>2135</v>
      </c>
      <c r="U4934" t="s">
        <v>29</v>
      </c>
    </row>
    <row r="4935" spans="1:21" x14ac:dyDescent="0.25">
      <c r="A4935" t="s">
        <v>25212</v>
      </c>
      <c r="B4935" t="s">
        <v>22</v>
      </c>
      <c r="C4935" s="3">
        <v>40451.672974537039</v>
      </c>
      <c r="D4935" s="3">
        <v>40451.691435185188</v>
      </c>
      <c r="E4935" s="4">
        <v>40451</v>
      </c>
      <c r="F4935">
        <v>53.408366666666602</v>
      </c>
      <c r="G4935" t="s">
        <v>25213</v>
      </c>
      <c r="H4935">
        <v>107.885633333333</v>
      </c>
      <c r="I4935" t="s">
        <v>25214</v>
      </c>
      <c r="J4935" t="s">
        <v>25215</v>
      </c>
      <c r="K4935" s="1" t="str">
        <f t="shared" si="77"/>
        <v>seep2khob0930</v>
      </c>
      <c r="L4935" s="5" t="s">
        <v>25181</v>
      </c>
      <c r="M4935">
        <v>522.90800000000002</v>
      </c>
      <c r="N4935">
        <v>3.4935</v>
      </c>
      <c r="O4935" t="s">
        <v>27</v>
      </c>
      <c r="P4935" t="s">
        <v>28</v>
      </c>
      <c r="Q4935">
        <v>0</v>
      </c>
      <c r="R4935">
        <v>464</v>
      </c>
      <c r="S4935">
        <v>1</v>
      </c>
      <c r="T4935">
        <v>464</v>
      </c>
      <c r="U4935" t="s">
        <v>29</v>
      </c>
    </row>
    <row r="4936" spans="1:21" x14ac:dyDescent="0.25">
      <c r="A4936" t="s">
        <v>25177</v>
      </c>
      <c r="B4936" t="s">
        <v>22</v>
      </c>
      <c r="C4936" s="3">
        <v>40452.315752314818</v>
      </c>
      <c r="D4936" s="3">
        <v>40452.33803240741</v>
      </c>
      <c r="E4936" s="4">
        <v>40452</v>
      </c>
      <c r="F4936">
        <v>52.937833333333302</v>
      </c>
      <c r="G4936" t="s">
        <v>25178</v>
      </c>
      <c r="H4936">
        <v>106.86205</v>
      </c>
      <c r="I4936" t="s">
        <v>25179</v>
      </c>
      <c r="J4936" t="s">
        <v>25180</v>
      </c>
      <c r="K4936" s="1" t="str">
        <f t="shared" si="77"/>
        <v>seep2mvor1001</v>
      </c>
      <c r="L4936" s="5" t="s">
        <v>25181</v>
      </c>
      <c r="M4936">
        <v>946.99300000000005</v>
      </c>
      <c r="N4936">
        <v>8.3323999999999998</v>
      </c>
      <c r="O4936" t="s">
        <v>27</v>
      </c>
      <c r="P4936" t="s">
        <v>28</v>
      </c>
      <c r="Q4936">
        <v>0</v>
      </c>
      <c r="R4936">
        <v>1845</v>
      </c>
      <c r="S4936">
        <v>11</v>
      </c>
      <c r="T4936">
        <v>1855</v>
      </c>
      <c r="U4936" t="s">
        <v>29</v>
      </c>
    </row>
    <row r="4937" spans="1:21" x14ac:dyDescent="0.25">
      <c r="A4937" t="s">
        <v>25318</v>
      </c>
      <c r="B4937" t="s">
        <v>22</v>
      </c>
      <c r="C4937" s="3">
        <v>40451.672974537039</v>
      </c>
      <c r="D4937" s="3">
        <v>40451.691435185188</v>
      </c>
      <c r="E4937" s="4">
        <v>40451</v>
      </c>
      <c r="F4937">
        <v>53.408366666666602</v>
      </c>
      <c r="G4937" t="s">
        <v>25213</v>
      </c>
      <c r="H4937">
        <v>107.885633333333</v>
      </c>
      <c r="I4937" t="s">
        <v>25214</v>
      </c>
      <c r="J4937" t="s">
        <v>25215</v>
      </c>
      <c r="K4937" s="1" t="str">
        <f t="shared" si="77"/>
        <v>seepkhob0930</v>
      </c>
      <c r="L4937" s="5" t="s">
        <v>25316</v>
      </c>
      <c r="M4937">
        <v>522.90800000000002</v>
      </c>
      <c r="N4937">
        <v>7.5145999999999997</v>
      </c>
      <c r="O4937" t="s">
        <v>27</v>
      </c>
      <c r="P4937" t="s">
        <v>28</v>
      </c>
      <c r="Q4937">
        <v>0</v>
      </c>
      <c r="R4937">
        <v>979</v>
      </c>
      <c r="S4937">
        <v>15</v>
      </c>
      <c r="T4937">
        <v>993</v>
      </c>
      <c r="U4937" t="s">
        <v>29</v>
      </c>
    </row>
    <row r="4938" spans="1:21" x14ac:dyDescent="0.25">
      <c r="A4938" t="s">
        <v>25325</v>
      </c>
      <c r="B4938" t="s">
        <v>22</v>
      </c>
      <c r="C4938" s="3">
        <v>40449.369444444441</v>
      </c>
      <c r="D4938" s="3">
        <v>40449.394942129627</v>
      </c>
      <c r="E4938" s="4">
        <v>40449</v>
      </c>
      <c r="F4938">
        <v>52.596133333333299</v>
      </c>
      <c r="G4938" t="s">
        <v>25326</v>
      </c>
      <c r="H4938">
        <v>106.39366666666599</v>
      </c>
      <c r="I4938" t="s">
        <v>25327</v>
      </c>
      <c r="J4938" t="s">
        <v>25328</v>
      </c>
      <c r="K4938" s="1" t="str">
        <f t="shared" si="77"/>
        <v>seepkrest0928</v>
      </c>
      <c r="L4938" s="5" t="s">
        <v>25329</v>
      </c>
      <c r="M4938">
        <v>1030.52</v>
      </c>
      <c r="N4938">
        <v>7.5453999999999999</v>
      </c>
      <c r="O4938" t="s">
        <v>27</v>
      </c>
      <c r="P4938" t="s">
        <v>28</v>
      </c>
      <c r="Q4938">
        <v>0</v>
      </c>
      <c r="R4938">
        <v>2269</v>
      </c>
      <c r="S4938">
        <v>13</v>
      </c>
      <c r="T4938">
        <v>2281</v>
      </c>
      <c r="U4938" t="s">
        <v>29</v>
      </c>
    </row>
    <row r="4939" spans="1:21" x14ac:dyDescent="0.25">
      <c r="A4939" t="s">
        <v>25351</v>
      </c>
      <c r="B4939" t="s">
        <v>22</v>
      </c>
      <c r="C4939" s="3">
        <v>40448.591620370367</v>
      </c>
      <c r="D4939" s="3">
        <v>40448.607974537037</v>
      </c>
      <c r="E4939" s="4">
        <v>40448</v>
      </c>
      <c r="F4939">
        <v>52.364150000000002</v>
      </c>
      <c r="G4939" t="s">
        <v>25352</v>
      </c>
      <c r="H4939">
        <v>105.973333333333</v>
      </c>
      <c r="I4939" t="s">
        <v>25353</v>
      </c>
      <c r="J4939" t="s">
        <v>25354</v>
      </c>
      <c r="K4939" s="1" t="str">
        <f t="shared" si="77"/>
        <v>seepkry0927</v>
      </c>
      <c r="L4939" s="5" t="s">
        <v>25335</v>
      </c>
      <c r="M4939">
        <v>721.49400000000003</v>
      </c>
      <c r="N4939">
        <v>8.0966000000000005</v>
      </c>
      <c r="O4939">
        <v>1.33921410233965E-2</v>
      </c>
      <c r="P4939" t="s">
        <v>28</v>
      </c>
      <c r="Q4939">
        <v>38</v>
      </c>
      <c r="R4939">
        <v>1335</v>
      </c>
      <c r="S4939">
        <v>12</v>
      </c>
      <c r="T4939">
        <v>1346</v>
      </c>
      <c r="U4939" t="s">
        <v>29</v>
      </c>
    </row>
    <row r="4940" spans="1:21" x14ac:dyDescent="0.25">
      <c r="A4940" t="s">
        <v>25356</v>
      </c>
      <c r="B4940" t="s">
        <v>22</v>
      </c>
      <c r="C4940" s="3">
        <v>40452.223749999997</v>
      </c>
      <c r="D4940" s="3">
        <v>40452.253935185188</v>
      </c>
      <c r="E4940" s="4">
        <v>40452</v>
      </c>
      <c r="F4940">
        <v>52.932650000000002</v>
      </c>
      <c r="G4940" t="s">
        <v>25357</v>
      </c>
      <c r="H4940">
        <v>106.866616666666</v>
      </c>
      <c r="I4940" t="s">
        <v>25358</v>
      </c>
      <c r="J4940" t="s">
        <v>25359</v>
      </c>
      <c r="K4940" s="1" t="str">
        <f t="shared" si="77"/>
        <v>seepmvor1001</v>
      </c>
      <c r="L4940" s="5" t="s">
        <v>25360</v>
      </c>
      <c r="M4940">
        <v>1277.0530000000001</v>
      </c>
      <c r="N4940">
        <v>8.0585000000000004</v>
      </c>
      <c r="O4940" t="s">
        <v>27</v>
      </c>
      <c r="P4940" t="s">
        <v>28</v>
      </c>
      <c r="Q4940">
        <v>0</v>
      </c>
      <c r="R4940">
        <v>2497</v>
      </c>
      <c r="S4940">
        <v>12</v>
      </c>
      <c r="T4940">
        <v>2508</v>
      </c>
      <c r="U4940" t="s">
        <v>29</v>
      </c>
    </row>
    <row r="4941" spans="1:21" x14ac:dyDescent="0.25">
      <c r="A4941" t="s">
        <v>25397</v>
      </c>
      <c r="B4941" t="s">
        <v>22</v>
      </c>
      <c r="C4941" s="3">
        <v>40449.660590277781</v>
      </c>
      <c r="D4941" s="3">
        <v>40449.689513888887</v>
      </c>
      <c r="E4941" s="4">
        <v>40449</v>
      </c>
      <c r="F4941">
        <v>52.885066666666603</v>
      </c>
      <c r="G4941" t="s">
        <v>25398</v>
      </c>
      <c r="H4941">
        <v>107.16285000000001</v>
      </c>
      <c r="I4941" t="s">
        <v>25399</v>
      </c>
      <c r="J4941" t="s">
        <v>25400</v>
      </c>
      <c r="K4941" s="1" t="str">
        <f t="shared" si="77"/>
        <v>seepspb0928</v>
      </c>
      <c r="L4941" s="5" t="s">
        <v>25391</v>
      </c>
      <c r="M4941">
        <v>1389.3409999999999</v>
      </c>
      <c r="N4941">
        <v>5.8868999999999998</v>
      </c>
      <c r="O4941" t="s">
        <v>27</v>
      </c>
      <c r="P4941" t="s">
        <v>28</v>
      </c>
      <c r="Q4941">
        <v>0</v>
      </c>
      <c r="R4941">
        <v>2603</v>
      </c>
      <c r="S4941">
        <v>10</v>
      </c>
      <c r="T4941">
        <v>2612</v>
      </c>
      <c r="U4941" t="s">
        <v>29</v>
      </c>
    </row>
    <row r="4942" spans="1:21" x14ac:dyDescent="0.25">
      <c r="A4942" t="s">
        <v>25427</v>
      </c>
      <c r="B4942" t="s">
        <v>22</v>
      </c>
      <c r="C4942" s="3">
        <v>40453.988807870373</v>
      </c>
      <c r="D4942" s="3">
        <v>40454.004976851851</v>
      </c>
      <c r="E4942" s="4">
        <v>40453</v>
      </c>
      <c r="F4942">
        <v>51.969116666666601</v>
      </c>
      <c r="G4942" t="s">
        <v>25428</v>
      </c>
      <c r="H4942">
        <v>105.346633333333</v>
      </c>
      <c r="I4942" t="s">
        <v>25429</v>
      </c>
      <c r="J4942" t="s">
        <v>25430</v>
      </c>
      <c r="K4942" s="1" t="str">
        <f t="shared" si="77"/>
        <v>seepstup1002</v>
      </c>
      <c r="L4942" s="5" t="s">
        <v>25431</v>
      </c>
      <c r="M4942">
        <v>517.31799999999998</v>
      </c>
      <c r="N4942">
        <v>7.7392000000000003</v>
      </c>
      <c r="O4942" t="s">
        <v>27</v>
      </c>
      <c r="P4942" t="s">
        <v>28</v>
      </c>
      <c r="Q4942">
        <v>0</v>
      </c>
      <c r="R4942">
        <v>977</v>
      </c>
      <c r="S4942">
        <v>16</v>
      </c>
      <c r="T4942">
        <v>992</v>
      </c>
      <c r="U4942" t="s">
        <v>29</v>
      </c>
    </row>
    <row r="4943" spans="1:21" x14ac:dyDescent="0.25">
      <c r="A4943" t="s">
        <v>305</v>
      </c>
      <c r="B4943" t="s">
        <v>22</v>
      </c>
      <c r="C4943" s="3">
        <v>40478.57440972222</v>
      </c>
      <c r="D4943" s="3">
        <v>40478.579502314817</v>
      </c>
      <c r="E4943" t="s">
        <v>306</v>
      </c>
      <c r="F4943">
        <v>52.317999999999998</v>
      </c>
      <c r="G4943" t="s">
        <v>307</v>
      </c>
      <c r="H4943">
        <v>106.126033333333</v>
      </c>
      <c r="I4943" t="s">
        <v>308</v>
      </c>
      <c r="J4943" t="s">
        <v>309</v>
      </c>
      <c r="K4943" s="1" t="str">
        <f t="shared" si="77"/>
        <v>10kkh2710</v>
      </c>
      <c r="L4943" s="5" t="s">
        <v>310</v>
      </c>
      <c r="M4943">
        <v>87.379000000000005</v>
      </c>
      <c r="N4943">
        <v>5.1254</v>
      </c>
      <c r="O4943" t="s">
        <v>27</v>
      </c>
      <c r="P4943" t="s">
        <v>28</v>
      </c>
      <c r="Q4943">
        <v>0</v>
      </c>
      <c r="R4943">
        <v>185</v>
      </c>
      <c r="S4943">
        <v>9</v>
      </c>
      <c r="T4943">
        <v>193</v>
      </c>
      <c r="U4943" t="s">
        <v>29</v>
      </c>
    </row>
    <row r="4944" spans="1:21" x14ac:dyDescent="0.25">
      <c r="A4944" t="s">
        <v>442</v>
      </c>
      <c r="B4944" t="s">
        <v>22</v>
      </c>
      <c r="C4944" s="3">
        <v>40479.384166666663</v>
      </c>
      <c r="D4944" s="3">
        <v>40479.410000000003</v>
      </c>
      <c r="E4944" t="s">
        <v>443</v>
      </c>
      <c r="F4944">
        <v>52.916566666666597</v>
      </c>
      <c r="G4944" t="s">
        <v>444</v>
      </c>
      <c r="H4944">
        <v>107.00666666666601</v>
      </c>
      <c r="I4944" t="s">
        <v>445</v>
      </c>
      <c r="J4944" t="s">
        <v>446</v>
      </c>
      <c r="K4944" s="1" t="str">
        <f t="shared" si="77"/>
        <v>10kmv2810</v>
      </c>
      <c r="L4944" s="5" t="s">
        <v>447</v>
      </c>
      <c r="M4944">
        <v>1370.8389999999999</v>
      </c>
      <c r="N4944">
        <v>5.5636000000000001</v>
      </c>
      <c r="O4944" t="s">
        <v>27</v>
      </c>
      <c r="P4944" t="s">
        <v>28</v>
      </c>
      <c r="Q4944">
        <v>0</v>
      </c>
      <c r="R4944">
        <v>2787</v>
      </c>
      <c r="S4944">
        <v>8</v>
      </c>
      <c r="T4944">
        <v>2794</v>
      </c>
      <c r="U4944" t="s">
        <v>29</v>
      </c>
    </row>
    <row r="4945" spans="1:21" x14ac:dyDescent="0.25">
      <c r="A4945" t="s">
        <v>699</v>
      </c>
      <c r="B4945" t="s">
        <v>22</v>
      </c>
      <c r="C4945" s="3">
        <v>40477.29787037037</v>
      </c>
      <c r="D4945" s="3">
        <v>40477.32503472222</v>
      </c>
      <c r="E4945" t="s">
        <v>700</v>
      </c>
      <c r="F4945">
        <v>51.676766666666602</v>
      </c>
      <c r="G4945" t="s">
        <v>701</v>
      </c>
      <c r="H4945">
        <v>103.86855</v>
      </c>
      <c r="I4945" t="s">
        <v>702</v>
      </c>
      <c r="J4945" t="s">
        <v>703</v>
      </c>
      <c r="K4945" s="1" t="str">
        <f t="shared" si="77"/>
        <v>12kk2610</v>
      </c>
      <c r="L4945" s="5" t="s">
        <v>704</v>
      </c>
      <c r="M4945">
        <v>1202.3430000000001</v>
      </c>
      <c r="N4945">
        <v>6.4433999999999996</v>
      </c>
      <c r="O4945" t="s">
        <v>27</v>
      </c>
      <c r="P4945" t="s">
        <v>28</v>
      </c>
      <c r="Q4945">
        <v>0</v>
      </c>
      <c r="R4945">
        <v>2380</v>
      </c>
      <c r="S4945">
        <v>12</v>
      </c>
      <c r="T4945">
        <v>2391</v>
      </c>
      <c r="U4945" t="s">
        <v>29</v>
      </c>
    </row>
    <row r="4946" spans="1:21" x14ac:dyDescent="0.25">
      <c r="A4946" t="s">
        <v>1495</v>
      </c>
      <c r="B4946" t="s">
        <v>22</v>
      </c>
      <c r="C4946" s="3">
        <v>40476.721620370372</v>
      </c>
      <c r="D4946" s="3">
        <v>40476.741840277777</v>
      </c>
      <c r="E4946" t="s">
        <v>1496</v>
      </c>
      <c r="F4946">
        <v>51.832083333333301</v>
      </c>
      <c r="G4946" t="s">
        <v>1497</v>
      </c>
      <c r="H4946">
        <v>104.89490000000001</v>
      </c>
      <c r="I4946" t="s">
        <v>1498</v>
      </c>
      <c r="J4946" t="s">
        <v>1489</v>
      </c>
      <c r="K4946" s="1" t="str">
        <f t="shared" si="77"/>
        <v>1kli2510</v>
      </c>
      <c r="L4946" s="5" t="s">
        <v>1471</v>
      </c>
      <c r="M4946">
        <v>532.22400000000005</v>
      </c>
      <c r="N4946">
        <v>6.2709000000000001</v>
      </c>
      <c r="O4946" t="s">
        <v>27</v>
      </c>
      <c r="P4946" t="s">
        <v>28</v>
      </c>
      <c r="Q4946">
        <v>0</v>
      </c>
      <c r="R4946">
        <v>1224</v>
      </c>
      <c r="S4946">
        <v>14</v>
      </c>
      <c r="T4946">
        <v>1237</v>
      </c>
      <c r="U4946" t="s">
        <v>29</v>
      </c>
    </row>
    <row r="4947" spans="1:21" x14ac:dyDescent="0.25">
      <c r="A4947" t="s">
        <v>1579</v>
      </c>
      <c r="B4947" t="s">
        <v>22</v>
      </c>
      <c r="C4947" s="3">
        <v>40477.660694444443</v>
      </c>
      <c r="D4947" s="3">
        <v>40477.672662037039</v>
      </c>
      <c r="E4947" t="s">
        <v>700</v>
      </c>
      <c r="F4947">
        <v>51.776133333333298</v>
      </c>
      <c r="G4947" t="s">
        <v>1580</v>
      </c>
      <c r="H4947">
        <v>104.22110000000001</v>
      </c>
      <c r="I4947" t="s">
        <v>1581</v>
      </c>
      <c r="J4947" t="s">
        <v>1582</v>
      </c>
      <c r="K4947" s="1" t="str">
        <f t="shared" si="77"/>
        <v>1kma2610</v>
      </c>
      <c r="L4947" s="5" t="s">
        <v>1540</v>
      </c>
      <c r="M4947">
        <v>589.96699999999998</v>
      </c>
      <c r="N4947">
        <v>6.5308999999999999</v>
      </c>
      <c r="O4947" t="s">
        <v>27</v>
      </c>
      <c r="P4947" t="s">
        <v>28</v>
      </c>
      <c r="Q4947">
        <v>0</v>
      </c>
      <c r="R4947">
        <v>1084</v>
      </c>
      <c r="S4947">
        <v>8</v>
      </c>
      <c r="T4947">
        <v>1091</v>
      </c>
      <c r="U4947" t="s">
        <v>29</v>
      </c>
    </row>
    <row r="4948" spans="1:21" x14ac:dyDescent="0.25">
      <c r="A4948" t="s">
        <v>1676</v>
      </c>
      <c r="B4948" t="s">
        <v>22</v>
      </c>
      <c r="C4948" s="3">
        <v>40477.963854166665</v>
      </c>
      <c r="D4948" s="3">
        <v>40477.969050925924</v>
      </c>
      <c r="E4948" t="s">
        <v>700</v>
      </c>
      <c r="F4948">
        <v>51.65005</v>
      </c>
      <c r="G4948" t="s">
        <v>1677</v>
      </c>
      <c r="H4948">
        <v>105.517466666666</v>
      </c>
      <c r="I4948" t="s">
        <v>1678</v>
      </c>
      <c r="J4948" t="s">
        <v>1679</v>
      </c>
      <c r="K4948" s="1" t="str">
        <f t="shared" si="77"/>
        <v>1kmi2610</v>
      </c>
      <c r="L4948" s="5" t="s">
        <v>1638</v>
      </c>
      <c r="M4948">
        <v>129.755</v>
      </c>
      <c r="N4948">
        <v>6.556</v>
      </c>
      <c r="O4948" t="s">
        <v>27</v>
      </c>
      <c r="P4948" t="s">
        <v>28</v>
      </c>
      <c r="Q4948">
        <v>0</v>
      </c>
      <c r="R4948">
        <v>267</v>
      </c>
      <c r="S4948">
        <v>21</v>
      </c>
      <c r="T4948">
        <v>287</v>
      </c>
      <c r="U4948" t="s">
        <v>29</v>
      </c>
    </row>
    <row r="4949" spans="1:21" x14ac:dyDescent="0.25">
      <c r="A4949" t="s">
        <v>1880</v>
      </c>
      <c r="B4949" t="s">
        <v>22</v>
      </c>
      <c r="C4949" s="3">
        <v>40479.46770833333</v>
      </c>
      <c r="D4949" s="3">
        <v>40479.476539351854</v>
      </c>
      <c r="E4949" t="s">
        <v>443</v>
      </c>
      <c r="F4949">
        <v>52.988233333333298</v>
      </c>
      <c r="G4949" t="s">
        <v>1881</v>
      </c>
      <c r="H4949">
        <v>106.94416666666601</v>
      </c>
      <c r="I4949" t="s">
        <v>1882</v>
      </c>
      <c r="J4949" t="s">
        <v>1883</v>
      </c>
      <c r="K4949" s="1" t="str">
        <f t="shared" si="77"/>
        <v>1kmv2810</v>
      </c>
      <c r="L4949" s="5" t="s">
        <v>1884</v>
      </c>
      <c r="M4949">
        <v>302.84800000000001</v>
      </c>
      <c r="N4949">
        <v>5.5548000000000002</v>
      </c>
      <c r="O4949">
        <v>0.10138848231960999</v>
      </c>
      <c r="P4949" t="s">
        <v>28</v>
      </c>
      <c r="Q4949">
        <v>114</v>
      </c>
      <c r="R4949">
        <v>573</v>
      </c>
      <c r="S4949">
        <v>8</v>
      </c>
      <c r="T4949">
        <v>580</v>
      </c>
      <c r="U4949" t="s">
        <v>29</v>
      </c>
    </row>
    <row r="4950" spans="1:21" x14ac:dyDescent="0.25">
      <c r="A4950" t="s">
        <v>2027</v>
      </c>
      <c r="B4950" t="s">
        <v>22</v>
      </c>
      <c r="C4950" s="3">
        <v>40477.422893518517</v>
      </c>
      <c r="D4950" s="3">
        <v>40477.430127314816</v>
      </c>
      <c r="E4950" t="s">
        <v>700</v>
      </c>
      <c r="F4950">
        <v>51.510883333333297</v>
      </c>
      <c r="G4950" t="s">
        <v>2028</v>
      </c>
      <c r="H4950">
        <v>104.23203333333301</v>
      </c>
      <c r="I4950" t="s">
        <v>2029</v>
      </c>
      <c r="J4950" t="s">
        <v>2030</v>
      </c>
      <c r="K4950" s="1" t="str">
        <f t="shared" si="77"/>
        <v>1kso2610</v>
      </c>
      <c r="L4950" s="5" t="s">
        <v>2006</v>
      </c>
      <c r="M4950">
        <v>145.33099999999999</v>
      </c>
      <c r="N4950">
        <v>6.6024000000000003</v>
      </c>
      <c r="O4950" t="s">
        <v>27</v>
      </c>
      <c r="P4950" t="s">
        <v>28</v>
      </c>
      <c r="Q4950">
        <v>0</v>
      </c>
      <c r="R4950">
        <v>292</v>
      </c>
      <c r="S4950">
        <v>10</v>
      </c>
      <c r="T4950">
        <v>301</v>
      </c>
      <c r="U4950" t="s">
        <v>29</v>
      </c>
    </row>
    <row r="4951" spans="1:21" x14ac:dyDescent="0.25">
      <c r="A4951" t="s">
        <v>2138</v>
      </c>
      <c r="B4951" t="s">
        <v>22</v>
      </c>
      <c r="C4951" s="3">
        <v>40477.029467592591</v>
      </c>
      <c r="D4951" s="3">
        <v>40477.038055555553</v>
      </c>
      <c r="E4951" t="s">
        <v>1496</v>
      </c>
      <c r="F4951">
        <v>51.574316666666597</v>
      </c>
      <c r="G4951" t="s">
        <v>2139</v>
      </c>
      <c r="H4951">
        <v>105.12696666666599</v>
      </c>
      <c r="I4951" t="s">
        <v>2140</v>
      </c>
      <c r="J4951" t="s">
        <v>2096</v>
      </c>
      <c r="K4951" s="1" t="str">
        <f t="shared" si="77"/>
        <v>1kta2510</v>
      </c>
      <c r="L4951" s="5" t="s">
        <v>2090</v>
      </c>
      <c r="M4951">
        <v>237.5</v>
      </c>
      <c r="N4951">
        <v>6.8773</v>
      </c>
      <c r="O4951" t="s">
        <v>27</v>
      </c>
      <c r="P4951" t="s">
        <v>28</v>
      </c>
      <c r="Q4951">
        <v>0</v>
      </c>
      <c r="R4951">
        <v>425</v>
      </c>
      <c r="S4951">
        <v>17</v>
      </c>
      <c r="T4951">
        <v>441</v>
      </c>
      <c r="U4951" t="s">
        <v>29</v>
      </c>
    </row>
    <row r="4952" spans="1:21" x14ac:dyDescent="0.25">
      <c r="A4952" t="s">
        <v>2541</v>
      </c>
      <c r="B4952" t="s">
        <v>22</v>
      </c>
      <c r="C4952" s="3">
        <v>40476.627500000002</v>
      </c>
      <c r="D4952" s="3">
        <v>40476.740555555552</v>
      </c>
      <c r="E4952" t="s">
        <v>1496</v>
      </c>
      <c r="F4952">
        <v>51.849366666666597</v>
      </c>
      <c r="G4952" t="s">
        <v>2542</v>
      </c>
      <c r="H4952">
        <v>104.828516666666</v>
      </c>
      <c r="I4952" t="s">
        <v>2543</v>
      </c>
      <c r="J4952" t="s">
        <v>2544</v>
      </c>
      <c r="K4952" s="1" t="str">
        <f t="shared" si="77"/>
        <v>2kistang2510</v>
      </c>
      <c r="L4952" s="5" t="s">
        <v>2545</v>
      </c>
      <c r="M4952">
        <v>841.72900000000004</v>
      </c>
      <c r="N4952">
        <v>6.2637</v>
      </c>
      <c r="O4952" t="s">
        <v>27</v>
      </c>
      <c r="P4952" t="s">
        <v>28</v>
      </c>
      <c r="Q4952">
        <v>0</v>
      </c>
      <c r="R4952">
        <v>1802</v>
      </c>
      <c r="S4952">
        <v>10</v>
      </c>
      <c r="T4952">
        <v>1811</v>
      </c>
      <c r="U4952" t="s">
        <v>29</v>
      </c>
    </row>
    <row r="4953" spans="1:21" x14ac:dyDescent="0.25">
      <c r="A4953" t="s">
        <v>2547</v>
      </c>
      <c r="B4953" t="s">
        <v>22</v>
      </c>
      <c r="C4953" s="3">
        <v>40478.509282407409</v>
      </c>
      <c r="D4953" s="3">
        <v>40478.561793981484</v>
      </c>
      <c r="E4953" t="s">
        <v>306</v>
      </c>
      <c r="F4953">
        <v>52.28445</v>
      </c>
      <c r="G4953" t="s">
        <v>2548</v>
      </c>
      <c r="H4953">
        <v>106.23011666666601</v>
      </c>
      <c r="I4953" t="s">
        <v>2549</v>
      </c>
      <c r="J4953" t="s">
        <v>2550</v>
      </c>
      <c r="K4953" s="1" t="str">
        <f t="shared" si="77"/>
        <v>2kkh2710</v>
      </c>
      <c r="L4953" s="5" t="s">
        <v>2551</v>
      </c>
      <c r="M4953">
        <v>6.3250000000000002</v>
      </c>
      <c r="N4953">
        <v>2.2401</v>
      </c>
      <c r="O4953">
        <v>1.7169900932834099</v>
      </c>
      <c r="P4953" t="s">
        <v>28</v>
      </c>
      <c r="Q4953">
        <v>0</v>
      </c>
      <c r="R4953">
        <v>5</v>
      </c>
      <c r="S4953">
        <v>14</v>
      </c>
      <c r="T4953">
        <v>18</v>
      </c>
      <c r="U4953" t="s">
        <v>29</v>
      </c>
    </row>
    <row r="4954" spans="1:21" x14ac:dyDescent="0.25">
      <c r="A4954" t="s">
        <v>2754</v>
      </c>
      <c r="B4954" t="s">
        <v>22</v>
      </c>
      <c r="C4954" s="3">
        <v>40478.516689814816</v>
      </c>
      <c r="D4954" s="3">
        <v>40478.562534722223</v>
      </c>
      <c r="E4954" t="s">
        <v>306</v>
      </c>
      <c r="F4954">
        <v>52.286266666666599</v>
      </c>
      <c r="G4954" t="s">
        <v>2755</v>
      </c>
      <c r="H4954">
        <v>106.22235000000001</v>
      </c>
      <c r="I4954" t="s">
        <v>2756</v>
      </c>
      <c r="J4954" t="s">
        <v>2757</v>
      </c>
      <c r="K4954" s="1" t="str">
        <f t="shared" si="77"/>
        <v>2p5kkh2710</v>
      </c>
      <c r="L4954" s="5" t="s">
        <v>2758</v>
      </c>
      <c r="M4954">
        <v>11.938000000000001</v>
      </c>
      <c r="N4954">
        <v>2.7957000000000001</v>
      </c>
      <c r="O4954">
        <v>1.19794694208827</v>
      </c>
      <c r="P4954" t="s">
        <v>28</v>
      </c>
      <c r="Q4954">
        <v>0</v>
      </c>
      <c r="R4954">
        <v>9</v>
      </c>
      <c r="S4954">
        <v>17</v>
      </c>
      <c r="T4954">
        <v>25</v>
      </c>
      <c r="U4954" t="s">
        <v>29</v>
      </c>
    </row>
    <row r="4955" spans="1:21" x14ac:dyDescent="0.25">
      <c r="A4955" t="s">
        <v>3167</v>
      </c>
      <c r="B4955" t="s">
        <v>22</v>
      </c>
      <c r="C4955" s="3">
        <v>40478.975960648146</v>
      </c>
      <c r="D4955" s="3">
        <v>40478.983657407407</v>
      </c>
      <c r="E4955" t="s">
        <v>306</v>
      </c>
      <c r="F4955">
        <v>52.621733333333303</v>
      </c>
      <c r="G4955" t="s">
        <v>3168</v>
      </c>
      <c r="H4955">
        <v>107.27030000000001</v>
      </c>
      <c r="I4955" t="s">
        <v>3169</v>
      </c>
      <c r="J4955" t="s">
        <v>3170</v>
      </c>
      <c r="K4955" s="1" t="str">
        <f t="shared" si="77"/>
        <v>3kbo2710</v>
      </c>
      <c r="L4955" s="5" t="s">
        <v>3120</v>
      </c>
      <c r="M4955">
        <v>281.06900000000002</v>
      </c>
      <c r="N4955">
        <v>4.5023999999999997</v>
      </c>
      <c r="O4955" t="s">
        <v>27</v>
      </c>
      <c r="P4955" t="s">
        <v>28</v>
      </c>
      <c r="Q4955">
        <v>0</v>
      </c>
      <c r="R4955">
        <v>544</v>
      </c>
      <c r="S4955">
        <v>8</v>
      </c>
      <c r="T4955">
        <v>551</v>
      </c>
      <c r="U4955" t="s">
        <v>29</v>
      </c>
    </row>
    <row r="4956" spans="1:21" x14ac:dyDescent="0.25">
      <c r="A4956" t="s">
        <v>3703</v>
      </c>
      <c r="B4956" t="s">
        <v>22</v>
      </c>
      <c r="C4956" s="3">
        <v>40478.220983796295</v>
      </c>
      <c r="D4956" s="3">
        <v>40478.245196759257</v>
      </c>
      <c r="E4956" t="s">
        <v>306</v>
      </c>
      <c r="F4956">
        <v>51.8933166666666</v>
      </c>
      <c r="G4956" t="s">
        <v>3704</v>
      </c>
      <c r="H4956">
        <v>105.24509999999999</v>
      </c>
      <c r="I4956" t="s">
        <v>3705</v>
      </c>
      <c r="J4956" t="s">
        <v>3706</v>
      </c>
      <c r="K4956" s="1" t="str">
        <f t="shared" si="77"/>
        <v>3kka2710</v>
      </c>
      <c r="L4956" s="5" t="s">
        <v>3657</v>
      </c>
      <c r="M4956">
        <v>1369.605</v>
      </c>
      <c r="N4956">
        <v>5.7864000000000004</v>
      </c>
      <c r="O4956" t="s">
        <v>27</v>
      </c>
      <c r="P4956" t="s">
        <v>28</v>
      </c>
      <c r="Q4956">
        <v>0</v>
      </c>
      <c r="R4956">
        <v>2561</v>
      </c>
      <c r="S4956">
        <v>8</v>
      </c>
      <c r="T4956">
        <v>2568</v>
      </c>
      <c r="U4956" t="s">
        <v>29</v>
      </c>
    </row>
    <row r="4957" spans="1:21" x14ac:dyDescent="0.25">
      <c r="A4957" t="s">
        <v>3894</v>
      </c>
      <c r="B4957" t="s">
        <v>22</v>
      </c>
      <c r="C4957" s="3">
        <v>40478.525081018517</v>
      </c>
      <c r="D4957" s="3">
        <v>40478.563206018516</v>
      </c>
      <c r="E4957" t="s">
        <v>306</v>
      </c>
      <c r="F4957">
        <v>52.290416666666601</v>
      </c>
      <c r="G4957" t="s">
        <v>3895</v>
      </c>
      <c r="H4957">
        <v>106.217166666666</v>
      </c>
      <c r="I4957" t="s">
        <v>3896</v>
      </c>
      <c r="J4957" t="s">
        <v>3626</v>
      </c>
      <c r="K4957" s="1" t="str">
        <f t="shared" si="77"/>
        <v>3kkh2710</v>
      </c>
      <c r="L4957" s="5" t="s">
        <v>3897</v>
      </c>
      <c r="M4957">
        <v>14.433</v>
      </c>
      <c r="N4957">
        <v>3.9028999999999998</v>
      </c>
      <c r="O4957">
        <v>5.4190093283418901E-2</v>
      </c>
      <c r="P4957" t="s">
        <v>28</v>
      </c>
      <c r="Q4957">
        <v>0</v>
      </c>
      <c r="R4957">
        <v>24</v>
      </c>
      <c r="S4957">
        <v>9</v>
      </c>
      <c r="T4957">
        <v>32</v>
      </c>
      <c r="U4957" t="s">
        <v>29</v>
      </c>
    </row>
    <row r="4958" spans="1:21" x14ac:dyDescent="0.25">
      <c r="A4958" t="s">
        <v>3978</v>
      </c>
      <c r="B4958" t="s">
        <v>22</v>
      </c>
      <c r="C4958" s="3">
        <v>40478.66547453704</v>
      </c>
      <c r="D4958" s="3">
        <v>40478.683935185189</v>
      </c>
      <c r="E4958" t="s">
        <v>306</v>
      </c>
      <c r="F4958">
        <v>52.402816666666602</v>
      </c>
      <c r="G4958" t="s">
        <v>3979</v>
      </c>
      <c r="H4958">
        <v>105.915583333333</v>
      </c>
      <c r="I4958" t="s">
        <v>3980</v>
      </c>
      <c r="J4958" t="s">
        <v>3981</v>
      </c>
      <c r="K4958" s="1" t="str">
        <f t="shared" si="77"/>
        <v>3kkry2710</v>
      </c>
      <c r="L4958" s="5" t="s">
        <v>3956</v>
      </c>
      <c r="M4958">
        <v>832.43700000000001</v>
      </c>
      <c r="N4958">
        <v>6.2891000000000004</v>
      </c>
      <c r="O4958" t="s">
        <v>27</v>
      </c>
      <c r="P4958" t="s">
        <v>28</v>
      </c>
      <c r="Q4958">
        <v>0</v>
      </c>
      <c r="R4958">
        <v>1594</v>
      </c>
      <c r="S4958">
        <v>2</v>
      </c>
      <c r="T4958">
        <v>1595</v>
      </c>
      <c r="U4958" t="s">
        <v>29</v>
      </c>
    </row>
    <row r="4959" spans="1:21" x14ac:dyDescent="0.25">
      <c r="A4959" t="s">
        <v>4252</v>
      </c>
      <c r="B4959" t="s">
        <v>22</v>
      </c>
      <c r="C4959" s="3">
        <v>40476.75203703704</v>
      </c>
      <c r="D4959" s="3">
        <v>40476.781585648147</v>
      </c>
      <c r="E4959" t="s">
        <v>1496</v>
      </c>
      <c r="F4959">
        <v>51.815633333333302</v>
      </c>
      <c r="G4959" t="s">
        <v>4253</v>
      </c>
      <c r="H4959">
        <v>104.90883333333301</v>
      </c>
      <c r="I4959" t="s">
        <v>4254</v>
      </c>
      <c r="J4959" t="s">
        <v>4172</v>
      </c>
      <c r="K4959" s="1" t="str">
        <f t="shared" si="77"/>
        <v>3kli2510</v>
      </c>
      <c r="L4959" s="5" t="s">
        <v>4096</v>
      </c>
      <c r="M4959">
        <v>1228.8979999999999</v>
      </c>
      <c r="N4959">
        <v>6.2474999999999996</v>
      </c>
      <c r="O4959" t="s">
        <v>27</v>
      </c>
      <c r="P4959" t="s">
        <v>28</v>
      </c>
      <c r="Q4959">
        <v>0</v>
      </c>
      <c r="R4959">
        <v>2956</v>
      </c>
      <c r="S4959">
        <v>9</v>
      </c>
      <c r="T4959">
        <v>2964</v>
      </c>
      <c r="U4959" t="s">
        <v>29</v>
      </c>
    </row>
    <row r="4960" spans="1:21" x14ac:dyDescent="0.25">
      <c r="A4960" t="s">
        <v>4445</v>
      </c>
      <c r="B4960" t="s">
        <v>22</v>
      </c>
      <c r="C4960" s="3">
        <v>40477.624907407408</v>
      </c>
      <c r="D4960" s="3">
        <v>40477.653483796297</v>
      </c>
      <c r="E4960" t="s">
        <v>700</v>
      </c>
      <c r="F4960">
        <v>51.759183333333297</v>
      </c>
      <c r="G4960" t="s">
        <v>4446</v>
      </c>
      <c r="H4960">
        <v>104.21995</v>
      </c>
      <c r="I4960" t="s">
        <v>4447</v>
      </c>
      <c r="J4960" t="s">
        <v>4448</v>
      </c>
      <c r="K4960" s="1" t="str">
        <f t="shared" si="77"/>
        <v>3kma2610</v>
      </c>
      <c r="L4960" s="5" t="s">
        <v>4370</v>
      </c>
      <c r="M4960">
        <v>1337.529</v>
      </c>
      <c r="N4960">
        <v>6.2083000000000004</v>
      </c>
      <c r="O4960" t="s">
        <v>27</v>
      </c>
      <c r="P4960" t="s">
        <v>28</v>
      </c>
      <c r="Q4960">
        <v>0</v>
      </c>
      <c r="R4960">
        <v>2528</v>
      </c>
      <c r="S4960">
        <v>9</v>
      </c>
      <c r="T4960">
        <v>2536</v>
      </c>
      <c r="U4960" t="s">
        <v>29</v>
      </c>
    </row>
    <row r="4961" spans="1:21" x14ac:dyDescent="0.25">
      <c r="A4961" t="s">
        <v>4815</v>
      </c>
      <c r="B4961" t="s">
        <v>22</v>
      </c>
      <c r="C4961" s="3">
        <v>40477.983668981484</v>
      </c>
      <c r="D4961" s="3">
        <v>40477.998923611114</v>
      </c>
      <c r="E4961" t="s">
        <v>700</v>
      </c>
      <c r="F4961">
        <v>51.668066666666597</v>
      </c>
      <c r="G4961" t="s">
        <v>4816</v>
      </c>
      <c r="H4961">
        <v>105.4978</v>
      </c>
      <c r="I4961" t="s">
        <v>4817</v>
      </c>
      <c r="J4961" t="s">
        <v>4818</v>
      </c>
      <c r="K4961" s="1" t="str">
        <f t="shared" si="77"/>
        <v>3kmi2610</v>
      </c>
      <c r="L4961" s="5" t="s">
        <v>4819</v>
      </c>
      <c r="M4961">
        <v>688.005</v>
      </c>
      <c r="N4961">
        <v>5.1779000000000002</v>
      </c>
      <c r="O4961" t="s">
        <v>27</v>
      </c>
      <c r="P4961" t="s">
        <v>28</v>
      </c>
      <c r="Q4961">
        <v>0</v>
      </c>
      <c r="R4961">
        <v>1482</v>
      </c>
      <c r="S4961">
        <v>10</v>
      </c>
      <c r="T4961">
        <v>1491</v>
      </c>
      <c r="U4961" t="s">
        <v>29</v>
      </c>
    </row>
    <row r="4962" spans="1:21" x14ac:dyDescent="0.25">
      <c r="A4962" t="s">
        <v>5665</v>
      </c>
      <c r="B4962" t="s">
        <v>22</v>
      </c>
      <c r="C4962" s="3">
        <v>40477.439988425926</v>
      </c>
      <c r="D4962" s="3">
        <v>40477.449641203704</v>
      </c>
      <c r="E4962" t="s">
        <v>700</v>
      </c>
      <c r="F4962">
        <v>51.527866666666597</v>
      </c>
      <c r="G4962" t="s">
        <v>5666</v>
      </c>
      <c r="H4962">
        <v>104.230083333333</v>
      </c>
      <c r="I4962" t="s">
        <v>5667</v>
      </c>
      <c r="J4962" t="s">
        <v>5668</v>
      </c>
      <c r="K4962" s="1" t="str">
        <f t="shared" si="77"/>
        <v>3kso2610</v>
      </c>
      <c r="L4962" s="5" t="s">
        <v>5622</v>
      </c>
      <c r="M4962">
        <v>392.411</v>
      </c>
      <c r="N4962">
        <v>6.4649000000000001</v>
      </c>
      <c r="O4962" t="s">
        <v>27</v>
      </c>
      <c r="P4962" t="s">
        <v>28</v>
      </c>
      <c r="Q4962">
        <v>0</v>
      </c>
      <c r="R4962">
        <v>749</v>
      </c>
      <c r="S4962">
        <v>8</v>
      </c>
      <c r="T4962">
        <v>756</v>
      </c>
      <c r="U4962" t="s">
        <v>29</v>
      </c>
    </row>
    <row r="4963" spans="1:21" x14ac:dyDescent="0.25">
      <c r="A4963" t="s">
        <v>6050</v>
      </c>
      <c r="B4963" t="s">
        <v>22</v>
      </c>
      <c r="C4963" s="3">
        <v>40477.005046296297</v>
      </c>
      <c r="D4963" s="3">
        <v>40477.018020833333</v>
      </c>
      <c r="E4963" t="s">
        <v>1496</v>
      </c>
      <c r="F4963">
        <v>51.590816666666598</v>
      </c>
      <c r="G4963" t="s">
        <v>6019</v>
      </c>
      <c r="H4963">
        <v>105.11375</v>
      </c>
      <c r="I4963" t="s">
        <v>6051</v>
      </c>
      <c r="J4963" t="s">
        <v>5956</v>
      </c>
      <c r="K4963" s="1" t="str">
        <f t="shared" si="77"/>
        <v>3kta2510</v>
      </c>
      <c r="L4963" s="5" t="s">
        <v>5913</v>
      </c>
      <c r="M4963">
        <v>688.005</v>
      </c>
      <c r="N4963">
        <v>6.8006000000000002</v>
      </c>
      <c r="O4963" t="s">
        <v>27</v>
      </c>
      <c r="P4963" t="s">
        <v>28</v>
      </c>
      <c r="Q4963">
        <v>0</v>
      </c>
      <c r="R4963">
        <v>1277</v>
      </c>
      <c r="S4963">
        <v>9</v>
      </c>
      <c r="T4963">
        <v>1285</v>
      </c>
      <c r="U4963" t="s">
        <v>29</v>
      </c>
    </row>
    <row r="4964" spans="1:21" x14ac:dyDescent="0.25">
      <c r="A4964" t="s">
        <v>7165</v>
      </c>
      <c r="B4964" t="s">
        <v>22</v>
      </c>
      <c r="C4964" s="3">
        <v>40478.534618055557</v>
      </c>
      <c r="D4964" s="3">
        <v>40478.563854166663</v>
      </c>
      <c r="E4964" t="s">
        <v>306</v>
      </c>
      <c r="F4964">
        <v>52.2943</v>
      </c>
      <c r="G4964" t="s">
        <v>7166</v>
      </c>
      <c r="H4964">
        <v>106.205833333333</v>
      </c>
      <c r="I4964" t="s">
        <v>7167</v>
      </c>
      <c r="J4964" t="s">
        <v>7168</v>
      </c>
      <c r="K4964" s="1" t="str">
        <f t="shared" si="77"/>
        <v>4kkh2710</v>
      </c>
      <c r="L4964" s="5" t="s">
        <v>7169</v>
      </c>
      <c r="M4964">
        <v>20.045999999999999</v>
      </c>
      <c r="N4964">
        <v>4.0734000000000004</v>
      </c>
      <c r="O4964" t="s">
        <v>27</v>
      </c>
      <c r="P4964" t="s">
        <v>28</v>
      </c>
      <c r="Q4964">
        <v>0</v>
      </c>
      <c r="R4964">
        <v>43</v>
      </c>
      <c r="S4964">
        <v>3</v>
      </c>
      <c r="T4964">
        <v>45</v>
      </c>
      <c r="U4964" t="s">
        <v>29</v>
      </c>
    </row>
    <row r="4965" spans="1:21" x14ac:dyDescent="0.25">
      <c r="A4965" t="s">
        <v>7610</v>
      </c>
      <c r="B4965" t="s">
        <v>22</v>
      </c>
      <c r="C4965" s="3">
        <v>40478.544756944444</v>
      </c>
      <c r="D4965" s="3">
        <v>40478.564502314817</v>
      </c>
      <c r="E4965" t="s">
        <v>306</v>
      </c>
      <c r="F4965">
        <v>52.298850000000002</v>
      </c>
      <c r="G4965" t="s">
        <v>7611</v>
      </c>
      <c r="H4965">
        <v>106.1919</v>
      </c>
      <c r="I4965" t="s">
        <v>7612</v>
      </c>
      <c r="J4965" t="s">
        <v>3934</v>
      </c>
      <c r="K4965" s="1" t="str">
        <f t="shared" si="77"/>
        <v>5kkh2710</v>
      </c>
      <c r="L4965" s="5" t="s">
        <v>7613</v>
      </c>
      <c r="M4965">
        <v>23.788</v>
      </c>
      <c r="N4965">
        <v>4.2781000000000002</v>
      </c>
      <c r="O4965" t="s">
        <v>27</v>
      </c>
      <c r="P4965" t="s">
        <v>28</v>
      </c>
      <c r="Q4965">
        <v>0</v>
      </c>
      <c r="R4965">
        <v>34</v>
      </c>
      <c r="S4965">
        <v>18</v>
      </c>
      <c r="T4965">
        <v>51</v>
      </c>
      <c r="U4965" t="s">
        <v>29</v>
      </c>
    </row>
    <row r="4966" spans="1:21" x14ac:dyDescent="0.25">
      <c r="A4966" t="s">
        <v>7866</v>
      </c>
      <c r="B4966" t="s">
        <v>22</v>
      </c>
      <c r="C4966" s="3">
        <v>40478.011111111111</v>
      </c>
      <c r="D4966" s="3">
        <v>40478.03328703704</v>
      </c>
      <c r="E4966" t="s">
        <v>306</v>
      </c>
      <c r="F4966">
        <v>51.679166666666603</v>
      </c>
      <c r="G4966" t="s">
        <v>7867</v>
      </c>
      <c r="H4966">
        <v>105.48085</v>
      </c>
      <c r="I4966" t="s">
        <v>7868</v>
      </c>
      <c r="J4966" t="s">
        <v>7869</v>
      </c>
      <c r="K4966" s="1" t="str">
        <f t="shared" si="77"/>
        <v>5kmi2710</v>
      </c>
      <c r="L4966" s="5" t="s">
        <v>7870</v>
      </c>
      <c r="M4966">
        <v>1010.1079999999999</v>
      </c>
      <c r="N4966">
        <v>4.9252000000000002</v>
      </c>
      <c r="O4966" t="s">
        <v>27</v>
      </c>
      <c r="P4966" t="s">
        <v>28</v>
      </c>
      <c r="Q4966">
        <v>0</v>
      </c>
      <c r="R4966">
        <v>2039</v>
      </c>
      <c r="S4966">
        <v>15</v>
      </c>
      <c r="T4966">
        <v>2053</v>
      </c>
      <c r="U4966" t="s">
        <v>29</v>
      </c>
    </row>
    <row r="4967" spans="1:21" x14ac:dyDescent="0.25">
      <c r="A4967" t="s">
        <v>8114</v>
      </c>
      <c r="B4967" t="s">
        <v>22</v>
      </c>
      <c r="C4967" s="3">
        <v>40479.428576388891</v>
      </c>
      <c r="D4967" s="3">
        <v>40479.453553240739</v>
      </c>
      <c r="E4967" t="s">
        <v>443</v>
      </c>
      <c r="F4967">
        <v>52.954050000000002</v>
      </c>
      <c r="G4967" t="s">
        <v>8115</v>
      </c>
      <c r="H4967">
        <v>106.966216666666</v>
      </c>
      <c r="I4967" t="s">
        <v>8116</v>
      </c>
      <c r="J4967" t="s">
        <v>8117</v>
      </c>
      <c r="K4967" s="1" t="str">
        <f t="shared" si="77"/>
        <v>5kmv2810</v>
      </c>
      <c r="L4967" s="5" t="s">
        <v>8118</v>
      </c>
      <c r="M4967">
        <v>1370.8389999999999</v>
      </c>
      <c r="N4967">
        <v>5.5667</v>
      </c>
      <c r="O4967" t="s">
        <v>27</v>
      </c>
      <c r="P4967" t="s">
        <v>28</v>
      </c>
      <c r="Q4967">
        <v>0</v>
      </c>
      <c r="R4967">
        <v>2680</v>
      </c>
      <c r="S4967">
        <v>12</v>
      </c>
      <c r="T4967">
        <v>2691</v>
      </c>
      <c r="U4967" t="s">
        <v>29</v>
      </c>
    </row>
    <row r="4968" spans="1:21" x14ac:dyDescent="0.25">
      <c r="A4968" t="s">
        <v>8208</v>
      </c>
      <c r="B4968" t="s">
        <v>22</v>
      </c>
      <c r="C4968" s="3">
        <v>40477.46</v>
      </c>
      <c r="D4968" s="3">
        <v>40477.472662037035</v>
      </c>
      <c r="E4968" t="s">
        <v>700</v>
      </c>
      <c r="F4968">
        <v>51.548016666666598</v>
      </c>
      <c r="G4968" t="s">
        <v>8209</v>
      </c>
      <c r="H4968">
        <v>104.22921666666601</v>
      </c>
      <c r="I4968" t="s">
        <v>8210</v>
      </c>
      <c r="J4968" t="s">
        <v>8211</v>
      </c>
      <c r="K4968" s="1" t="str">
        <f t="shared" si="77"/>
        <v>5kso2610</v>
      </c>
      <c r="L4968" s="5" t="s">
        <v>8192</v>
      </c>
      <c r="M4968">
        <v>625.96500000000003</v>
      </c>
      <c r="N4968">
        <v>6.4562999999999997</v>
      </c>
      <c r="O4968" t="s">
        <v>27</v>
      </c>
      <c r="P4968" t="s">
        <v>28</v>
      </c>
      <c r="Q4968">
        <v>0</v>
      </c>
      <c r="R4968">
        <v>1149</v>
      </c>
      <c r="S4968">
        <v>15</v>
      </c>
      <c r="T4968">
        <v>1163</v>
      </c>
      <c r="U4968" t="s">
        <v>29</v>
      </c>
    </row>
    <row r="4969" spans="1:21" x14ac:dyDescent="0.25">
      <c r="A4969" t="s">
        <v>8309</v>
      </c>
      <c r="B4969" t="s">
        <v>22</v>
      </c>
      <c r="C4969" s="3">
        <v>40476.977939814817</v>
      </c>
      <c r="D4969" s="3">
        <v>40476.998553240737</v>
      </c>
      <c r="E4969" t="s">
        <v>1496</v>
      </c>
      <c r="F4969">
        <v>51.6077333333333</v>
      </c>
      <c r="G4969" t="s">
        <v>8310</v>
      </c>
      <c r="H4969">
        <v>105.10148333333299</v>
      </c>
      <c r="I4969" t="s">
        <v>8311</v>
      </c>
      <c r="J4969" t="s">
        <v>8312</v>
      </c>
      <c r="K4969" s="1" t="str">
        <f t="shared" si="77"/>
        <v>5kta2510</v>
      </c>
      <c r="L4969" s="5" t="s">
        <v>8260</v>
      </c>
      <c r="M4969">
        <v>955.65800000000002</v>
      </c>
      <c r="N4969">
        <v>6.6336000000000004</v>
      </c>
      <c r="O4969" t="s">
        <v>27</v>
      </c>
      <c r="P4969" t="s">
        <v>28</v>
      </c>
      <c r="Q4969">
        <v>0</v>
      </c>
      <c r="R4969">
        <v>1724</v>
      </c>
      <c r="S4969">
        <v>14</v>
      </c>
      <c r="T4969">
        <v>1737</v>
      </c>
      <c r="U4969" t="s">
        <v>29</v>
      </c>
    </row>
    <row r="4970" spans="1:21" x14ac:dyDescent="0.25">
      <c r="A4970" t="s">
        <v>8544</v>
      </c>
      <c r="B4970" t="s">
        <v>22</v>
      </c>
      <c r="C4970" s="3">
        <v>40478.995740740742</v>
      </c>
      <c r="D4970" s="3">
        <v>40479.008935185186</v>
      </c>
      <c r="E4970" t="s">
        <v>306</v>
      </c>
      <c r="F4970">
        <v>52.645716666666601</v>
      </c>
      <c r="G4970" t="s">
        <v>8545</v>
      </c>
      <c r="H4970">
        <v>107.25371666666599</v>
      </c>
      <c r="I4970" t="s">
        <v>8546</v>
      </c>
      <c r="J4970" t="s">
        <v>8547</v>
      </c>
      <c r="K4970" s="1" t="str">
        <f t="shared" si="77"/>
        <v>6kbo2710</v>
      </c>
      <c r="L4970" s="5" t="s">
        <v>8542</v>
      </c>
      <c r="M4970">
        <v>680.56200000000001</v>
      </c>
      <c r="N4970">
        <v>5.1626000000000003</v>
      </c>
      <c r="O4970" t="s">
        <v>27</v>
      </c>
      <c r="P4970" t="s">
        <v>28</v>
      </c>
      <c r="Q4970">
        <v>0</v>
      </c>
      <c r="R4970">
        <v>1314</v>
      </c>
      <c r="S4970">
        <v>13</v>
      </c>
      <c r="T4970">
        <v>1326</v>
      </c>
      <c r="U4970" t="s">
        <v>29</v>
      </c>
    </row>
    <row r="4971" spans="1:21" x14ac:dyDescent="0.25">
      <c r="A4971" t="s">
        <v>9829</v>
      </c>
      <c r="B4971" t="s">
        <v>22</v>
      </c>
      <c r="C4971" s="3">
        <v>40478.178530092591</v>
      </c>
      <c r="D4971" s="3">
        <v>40478.204513888886</v>
      </c>
      <c r="E4971" t="s">
        <v>306</v>
      </c>
      <c r="F4971">
        <v>51.864100000000001</v>
      </c>
      <c r="G4971" t="s">
        <v>9830</v>
      </c>
      <c r="H4971">
        <v>105.26134999999999</v>
      </c>
      <c r="I4971" t="s">
        <v>9831</v>
      </c>
      <c r="J4971" t="s">
        <v>9832</v>
      </c>
      <c r="K4971" s="1" t="str">
        <f t="shared" si="77"/>
        <v>7kka2710</v>
      </c>
      <c r="L4971" s="5" t="s">
        <v>9822</v>
      </c>
      <c r="M4971">
        <v>1411.539</v>
      </c>
      <c r="N4971">
        <v>5.2229999999999999</v>
      </c>
      <c r="O4971" t="s">
        <v>27</v>
      </c>
      <c r="P4971" t="s">
        <v>28</v>
      </c>
      <c r="Q4971">
        <v>0</v>
      </c>
      <c r="R4971">
        <v>2781</v>
      </c>
      <c r="S4971">
        <v>10</v>
      </c>
      <c r="T4971">
        <v>2790</v>
      </c>
      <c r="U4971" t="s">
        <v>29</v>
      </c>
    </row>
    <row r="4972" spans="1:21" x14ac:dyDescent="0.25">
      <c r="A4972" t="s">
        <v>10078</v>
      </c>
      <c r="B4972" t="s">
        <v>22</v>
      </c>
      <c r="C4972" s="3">
        <v>40478.558067129627</v>
      </c>
      <c r="D4972" s="3">
        <v>40478.565092592595</v>
      </c>
      <c r="E4972" t="s">
        <v>306</v>
      </c>
      <c r="F4972">
        <v>52.307033333333301</v>
      </c>
      <c r="G4972" t="s">
        <v>10079</v>
      </c>
      <c r="H4972">
        <v>106.166</v>
      </c>
      <c r="I4972" t="s">
        <v>10080</v>
      </c>
      <c r="J4972" t="s">
        <v>9575</v>
      </c>
      <c r="K4972" s="1" t="str">
        <f t="shared" si="77"/>
        <v>7kkh2710</v>
      </c>
      <c r="L4972" s="5" t="s">
        <v>10081</v>
      </c>
      <c r="M4972">
        <v>27.529</v>
      </c>
      <c r="N4972">
        <v>4.4345999999999997</v>
      </c>
      <c r="O4972" t="s">
        <v>27</v>
      </c>
      <c r="P4972" t="s">
        <v>28</v>
      </c>
      <c r="Q4972">
        <v>0</v>
      </c>
      <c r="R4972">
        <v>52</v>
      </c>
      <c r="S4972">
        <v>10</v>
      </c>
      <c r="T4972">
        <v>61</v>
      </c>
      <c r="U4972" t="s">
        <v>29</v>
      </c>
    </row>
    <row r="4973" spans="1:21" x14ac:dyDescent="0.25">
      <c r="A4973" t="s">
        <v>10135</v>
      </c>
      <c r="B4973" t="s">
        <v>22</v>
      </c>
      <c r="C4973" s="3">
        <v>40478.63480324074</v>
      </c>
      <c r="D4973" s="3">
        <v>40478.650185185186</v>
      </c>
      <c r="E4973" t="s">
        <v>306</v>
      </c>
      <c r="F4973">
        <v>52.382399999999997</v>
      </c>
      <c r="G4973" t="s">
        <v>10136</v>
      </c>
      <c r="H4973">
        <v>105.96166666666601</v>
      </c>
      <c r="I4973" t="s">
        <v>10137</v>
      </c>
      <c r="J4973" t="s">
        <v>10138</v>
      </c>
      <c r="K4973" s="1" t="str">
        <f t="shared" si="77"/>
        <v>7kkry2710</v>
      </c>
      <c r="L4973" s="5" t="s">
        <v>10139</v>
      </c>
      <c r="M4973">
        <v>754.97299999999996</v>
      </c>
      <c r="N4973">
        <v>6.0467000000000004</v>
      </c>
      <c r="O4973" t="s">
        <v>27</v>
      </c>
      <c r="P4973" t="s">
        <v>28</v>
      </c>
      <c r="Q4973">
        <v>0</v>
      </c>
      <c r="R4973">
        <v>1432</v>
      </c>
      <c r="S4973">
        <v>9</v>
      </c>
      <c r="T4973">
        <v>1440</v>
      </c>
      <c r="U4973" t="s">
        <v>29</v>
      </c>
    </row>
    <row r="4974" spans="1:21" x14ac:dyDescent="0.25">
      <c r="A4974" t="s">
        <v>10428</v>
      </c>
      <c r="B4974" t="s">
        <v>22</v>
      </c>
      <c r="C4974" s="3">
        <v>40476.802465277775</v>
      </c>
      <c r="D4974" s="3">
        <v>40476.833055555559</v>
      </c>
      <c r="E4974" t="s">
        <v>1496</v>
      </c>
      <c r="F4974">
        <v>51.786166666666603</v>
      </c>
      <c r="G4974" t="s">
        <v>10429</v>
      </c>
      <c r="H4974">
        <v>104.9371</v>
      </c>
      <c r="I4974" t="s">
        <v>10430</v>
      </c>
      <c r="J4974" t="s">
        <v>10368</v>
      </c>
      <c r="K4974" s="1" t="str">
        <f t="shared" si="77"/>
        <v>7kli2510</v>
      </c>
      <c r="L4974" s="5" t="s">
        <v>10300</v>
      </c>
      <c r="M4974">
        <v>1372.6890000000001</v>
      </c>
      <c r="N4974">
        <v>5.4928999999999997</v>
      </c>
      <c r="O4974" t="s">
        <v>27</v>
      </c>
      <c r="P4974" t="s">
        <v>28</v>
      </c>
      <c r="Q4974">
        <v>0</v>
      </c>
      <c r="R4974">
        <v>3167</v>
      </c>
      <c r="S4974">
        <v>15</v>
      </c>
      <c r="T4974">
        <v>3181</v>
      </c>
      <c r="U4974" t="s">
        <v>29</v>
      </c>
    </row>
    <row r="4975" spans="1:21" x14ac:dyDescent="0.25">
      <c r="A4975" t="s">
        <v>10699</v>
      </c>
      <c r="B4975" t="s">
        <v>22</v>
      </c>
      <c r="C4975" s="3">
        <v>40477.586215277777</v>
      </c>
      <c r="D4975" s="3">
        <v>40477.609236111108</v>
      </c>
      <c r="E4975" t="s">
        <v>700</v>
      </c>
      <c r="F4975">
        <v>51.7226833333333</v>
      </c>
      <c r="G4975" t="s">
        <v>10700</v>
      </c>
      <c r="H4975">
        <v>104.22225</v>
      </c>
      <c r="I4975" t="s">
        <v>10701</v>
      </c>
      <c r="J4975" t="s">
        <v>10702</v>
      </c>
      <c r="K4975" s="1" t="str">
        <f t="shared" si="77"/>
        <v>7kma2610</v>
      </c>
      <c r="L4975" s="5" t="s">
        <v>10595</v>
      </c>
      <c r="M4975">
        <v>1340.6130000000001</v>
      </c>
      <c r="N4975">
        <v>5.7961999999999998</v>
      </c>
      <c r="O4975" t="s">
        <v>27</v>
      </c>
      <c r="P4975" t="s">
        <v>28</v>
      </c>
      <c r="Q4975">
        <v>0</v>
      </c>
      <c r="R4975">
        <v>2512</v>
      </c>
      <c r="S4975">
        <v>8</v>
      </c>
      <c r="T4975">
        <v>2519</v>
      </c>
      <c r="U4975" t="s">
        <v>29</v>
      </c>
    </row>
    <row r="4976" spans="1:21" x14ac:dyDescent="0.25">
      <c r="A4976" t="s">
        <v>11076</v>
      </c>
      <c r="B4976" t="s">
        <v>22</v>
      </c>
      <c r="C4976" s="3">
        <v>40478.047199074077</v>
      </c>
      <c r="D4976" s="3">
        <v>40478.074236111112</v>
      </c>
      <c r="E4976" t="s">
        <v>306</v>
      </c>
      <c r="F4976">
        <v>51.695300000000003</v>
      </c>
      <c r="G4976" t="s">
        <v>11077</v>
      </c>
      <c r="H4976">
        <v>105.460133333333</v>
      </c>
      <c r="I4976" t="s">
        <v>11078</v>
      </c>
      <c r="J4976" t="s">
        <v>11079</v>
      </c>
      <c r="K4976" s="1" t="str">
        <f t="shared" si="77"/>
        <v>7kmi2710</v>
      </c>
      <c r="L4976" s="5" t="s">
        <v>11056</v>
      </c>
      <c r="M4976">
        <v>1387.491</v>
      </c>
      <c r="N4976">
        <v>5.0076999999999998</v>
      </c>
      <c r="O4976">
        <v>8.2660378930758505E-2</v>
      </c>
      <c r="P4976" t="s">
        <v>28</v>
      </c>
      <c r="Q4976">
        <v>238</v>
      </c>
      <c r="R4976">
        <v>2766</v>
      </c>
      <c r="S4976">
        <v>11</v>
      </c>
      <c r="T4976">
        <v>2776</v>
      </c>
      <c r="U4976" t="s">
        <v>29</v>
      </c>
    </row>
    <row r="4977" spans="1:21" x14ac:dyDescent="0.25">
      <c r="A4977" t="s">
        <v>12262</v>
      </c>
      <c r="B4977" t="s">
        <v>22</v>
      </c>
      <c r="C4977" s="3">
        <v>40477.482349537036</v>
      </c>
      <c r="D4977" s="3">
        <v>40477.49800925926</v>
      </c>
      <c r="E4977" t="s">
        <v>700</v>
      </c>
      <c r="F4977">
        <v>51.564833333333297</v>
      </c>
      <c r="G4977" t="s">
        <v>12263</v>
      </c>
      <c r="H4977">
        <v>104.228683333333</v>
      </c>
      <c r="I4977" t="s">
        <v>12264</v>
      </c>
      <c r="J4977" t="s">
        <v>12265</v>
      </c>
      <c r="K4977" s="1" t="str">
        <f t="shared" si="77"/>
        <v>7kso2610</v>
      </c>
      <c r="L4977" s="5" t="s">
        <v>12153</v>
      </c>
      <c r="M4977">
        <v>861.55100000000004</v>
      </c>
      <c r="N4977">
        <v>6.3361000000000001</v>
      </c>
      <c r="O4977" t="s">
        <v>27</v>
      </c>
      <c r="P4977" t="s">
        <v>28</v>
      </c>
      <c r="Q4977">
        <v>0</v>
      </c>
      <c r="R4977">
        <v>1610</v>
      </c>
      <c r="S4977">
        <v>9</v>
      </c>
      <c r="T4977">
        <v>1618</v>
      </c>
      <c r="U4977" t="s">
        <v>29</v>
      </c>
    </row>
    <row r="4978" spans="1:21" x14ac:dyDescent="0.25">
      <c r="A4978" t="s">
        <v>12568</v>
      </c>
      <c r="B4978" t="s">
        <v>22</v>
      </c>
      <c r="C4978" s="3">
        <v>40476.945219907408</v>
      </c>
      <c r="D4978" s="3">
        <v>40476.968495370369</v>
      </c>
      <c r="E4978" t="s">
        <v>1496</v>
      </c>
      <c r="F4978">
        <v>51.621016666666598</v>
      </c>
      <c r="G4978" t="s">
        <v>12569</v>
      </c>
      <c r="H4978">
        <v>105.0883</v>
      </c>
      <c r="I4978" t="s">
        <v>12570</v>
      </c>
      <c r="J4978" t="s">
        <v>12523</v>
      </c>
      <c r="K4978" s="1" t="str">
        <f t="shared" si="77"/>
        <v>7kta2510</v>
      </c>
      <c r="L4978" s="5" t="s">
        <v>12409</v>
      </c>
      <c r="M4978">
        <v>1081.845</v>
      </c>
      <c r="N4978">
        <v>5.1886000000000001</v>
      </c>
      <c r="O4978" t="s">
        <v>27</v>
      </c>
      <c r="P4978" t="s">
        <v>28</v>
      </c>
      <c r="Q4978">
        <v>0</v>
      </c>
      <c r="R4978">
        <v>2060</v>
      </c>
      <c r="S4978">
        <v>23</v>
      </c>
      <c r="T4978">
        <v>2082</v>
      </c>
      <c r="U4978" t="s">
        <v>29</v>
      </c>
    </row>
    <row r="4979" spans="1:21" x14ac:dyDescent="0.25">
      <c r="A4979" t="s">
        <v>13781</v>
      </c>
      <c r="B4979" t="s">
        <v>22</v>
      </c>
      <c r="C4979" s="3">
        <v>40479.021307870367</v>
      </c>
      <c r="D4979" s="3">
        <v>40479.042002314818</v>
      </c>
      <c r="E4979" t="s">
        <v>443</v>
      </c>
      <c r="F4979">
        <v>52.668333333333301</v>
      </c>
      <c r="G4979" t="s">
        <v>13782</v>
      </c>
      <c r="H4979">
        <v>107.22595</v>
      </c>
      <c r="I4979" t="s">
        <v>13783</v>
      </c>
      <c r="J4979" t="s">
        <v>13784</v>
      </c>
      <c r="K4979" s="1" t="str">
        <f t="shared" si="77"/>
        <v>9kbo2810</v>
      </c>
      <c r="L4979" s="5" t="s">
        <v>13785</v>
      </c>
      <c r="M4979">
        <v>955.65800000000002</v>
      </c>
      <c r="N4979">
        <v>5.2807000000000004</v>
      </c>
      <c r="O4979" t="s">
        <v>27</v>
      </c>
      <c r="P4979" t="s">
        <v>28</v>
      </c>
      <c r="Q4979">
        <v>0</v>
      </c>
      <c r="R4979">
        <v>1837</v>
      </c>
      <c r="S4979">
        <v>9</v>
      </c>
      <c r="T4979">
        <v>1845</v>
      </c>
      <c r="U4979" t="s">
        <v>29</v>
      </c>
    </row>
    <row r="4980" spans="1:21" x14ac:dyDescent="0.25">
      <c r="A4980" t="s">
        <v>311</v>
      </c>
      <c r="B4980" t="s">
        <v>22</v>
      </c>
      <c r="C4980" s="3">
        <v>40478.57440972222</v>
      </c>
      <c r="D4980" s="3">
        <v>40478.579502314817</v>
      </c>
      <c r="E4980" t="s">
        <v>306</v>
      </c>
      <c r="F4980">
        <v>52.317999999999998</v>
      </c>
      <c r="G4980" t="s">
        <v>307</v>
      </c>
      <c r="H4980">
        <v>106.126033333333</v>
      </c>
      <c r="I4980" t="s">
        <v>308</v>
      </c>
      <c r="J4980" t="s">
        <v>309</v>
      </c>
      <c r="K4980" s="1" t="str">
        <f t="shared" si="77"/>
        <v>10kkh2710</v>
      </c>
      <c r="L4980" s="5" t="s">
        <v>310</v>
      </c>
      <c r="M4980">
        <v>87.379000000000005</v>
      </c>
      <c r="N4980">
        <v>5.1254</v>
      </c>
      <c r="O4980" t="s">
        <v>27</v>
      </c>
      <c r="P4980" t="s">
        <v>28</v>
      </c>
      <c r="Q4980">
        <v>0</v>
      </c>
      <c r="R4980">
        <v>185</v>
      </c>
      <c r="S4980">
        <v>415</v>
      </c>
      <c r="T4980">
        <v>599</v>
      </c>
      <c r="U4980" t="s">
        <v>29</v>
      </c>
    </row>
    <row r="4981" spans="1:21" x14ac:dyDescent="0.25">
      <c r="A4981" t="s">
        <v>448</v>
      </c>
      <c r="B4981" t="s">
        <v>22</v>
      </c>
      <c r="C4981" s="3">
        <v>40479.384166666663</v>
      </c>
      <c r="D4981" s="3">
        <v>40479.410000000003</v>
      </c>
      <c r="E4981" t="s">
        <v>443</v>
      </c>
      <c r="F4981">
        <v>52.916566666666597</v>
      </c>
      <c r="G4981" t="s">
        <v>444</v>
      </c>
      <c r="H4981">
        <v>107.00666666666601</v>
      </c>
      <c r="I4981" t="s">
        <v>445</v>
      </c>
      <c r="J4981" t="s">
        <v>446</v>
      </c>
      <c r="K4981" s="1" t="str">
        <f t="shared" si="77"/>
        <v>10kmv2810</v>
      </c>
      <c r="L4981" s="5" t="s">
        <v>447</v>
      </c>
      <c r="M4981">
        <v>1370.8389999999999</v>
      </c>
      <c r="N4981">
        <v>5.5636000000000001</v>
      </c>
      <c r="O4981" t="s">
        <v>27</v>
      </c>
      <c r="P4981" t="s">
        <v>28</v>
      </c>
      <c r="Q4981">
        <v>0</v>
      </c>
      <c r="R4981">
        <v>2787</v>
      </c>
      <c r="S4981">
        <v>311</v>
      </c>
      <c r="T4981">
        <v>3097</v>
      </c>
      <c r="U4981" t="s">
        <v>29</v>
      </c>
    </row>
    <row r="4982" spans="1:21" x14ac:dyDescent="0.25">
      <c r="A4982" t="s">
        <v>705</v>
      </c>
      <c r="B4982" t="s">
        <v>22</v>
      </c>
      <c r="C4982" s="3">
        <v>40477.29787037037</v>
      </c>
      <c r="D4982" s="3">
        <v>40477.32503472222</v>
      </c>
      <c r="E4982" t="s">
        <v>700</v>
      </c>
      <c r="F4982">
        <v>51.676766666666602</v>
      </c>
      <c r="G4982" t="s">
        <v>701</v>
      </c>
      <c r="H4982">
        <v>103.86855</v>
      </c>
      <c r="I4982" t="s">
        <v>702</v>
      </c>
      <c r="J4982" t="s">
        <v>703</v>
      </c>
      <c r="K4982" s="1" t="str">
        <f t="shared" si="77"/>
        <v>12kk2610</v>
      </c>
      <c r="L4982" s="5" t="s">
        <v>704</v>
      </c>
      <c r="M4982">
        <v>1202.3430000000001</v>
      </c>
      <c r="N4982">
        <v>6.4433999999999996</v>
      </c>
      <c r="O4982" t="s">
        <v>27</v>
      </c>
      <c r="P4982" t="s">
        <v>28</v>
      </c>
      <c r="Q4982">
        <v>0</v>
      </c>
      <c r="R4982">
        <v>2380</v>
      </c>
      <c r="S4982">
        <v>799</v>
      </c>
      <c r="T4982">
        <v>3178</v>
      </c>
      <c r="U4982" t="s">
        <v>29</v>
      </c>
    </row>
    <row r="4983" spans="1:21" x14ac:dyDescent="0.25">
      <c r="A4983" t="s">
        <v>1499</v>
      </c>
      <c r="B4983" t="s">
        <v>22</v>
      </c>
      <c r="C4983" s="3">
        <v>40476.721620370372</v>
      </c>
      <c r="D4983" s="3">
        <v>40476.741840277777</v>
      </c>
      <c r="E4983" t="s">
        <v>1496</v>
      </c>
      <c r="F4983">
        <v>51.832083333333301</v>
      </c>
      <c r="G4983" t="s">
        <v>1497</v>
      </c>
      <c r="H4983">
        <v>104.89490000000001</v>
      </c>
      <c r="I4983" t="s">
        <v>1498</v>
      </c>
      <c r="J4983" t="s">
        <v>1489</v>
      </c>
      <c r="K4983" s="1" t="str">
        <f t="shared" si="77"/>
        <v>1kli2510</v>
      </c>
      <c r="L4983" s="5" t="s">
        <v>1471</v>
      </c>
      <c r="M4983">
        <v>532.22400000000005</v>
      </c>
      <c r="N4983">
        <v>6.2709000000000001</v>
      </c>
      <c r="O4983" t="s">
        <v>27</v>
      </c>
      <c r="P4983" t="s">
        <v>28</v>
      </c>
      <c r="Q4983">
        <v>0</v>
      </c>
      <c r="R4983">
        <v>1224</v>
      </c>
      <c r="S4983">
        <v>668</v>
      </c>
      <c r="T4983">
        <v>1891</v>
      </c>
      <c r="U4983" t="s">
        <v>29</v>
      </c>
    </row>
    <row r="4984" spans="1:21" x14ac:dyDescent="0.25">
      <c r="A4984" t="s">
        <v>1583</v>
      </c>
      <c r="B4984" t="s">
        <v>22</v>
      </c>
      <c r="C4984" s="3">
        <v>40477.660694444443</v>
      </c>
      <c r="D4984" s="3">
        <v>40477.672662037039</v>
      </c>
      <c r="E4984" t="s">
        <v>700</v>
      </c>
      <c r="F4984">
        <v>51.776133333333298</v>
      </c>
      <c r="G4984" t="s">
        <v>1580</v>
      </c>
      <c r="H4984">
        <v>104.22110000000001</v>
      </c>
      <c r="I4984" t="s">
        <v>1581</v>
      </c>
      <c r="J4984" t="s">
        <v>1582</v>
      </c>
      <c r="K4984" s="1" t="str">
        <f t="shared" si="77"/>
        <v>1kma2610</v>
      </c>
      <c r="L4984" s="5" t="s">
        <v>1540</v>
      </c>
      <c r="M4984">
        <v>589.96699999999998</v>
      </c>
      <c r="N4984">
        <v>6.5308999999999999</v>
      </c>
      <c r="O4984" t="s">
        <v>27</v>
      </c>
      <c r="P4984" t="s">
        <v>28</v>
      </c>
      <c r="Q4984">
        <v>0</v>
      </c>
      <c r="R4984">
        <v>1084</v>
      </c>
      <c r="S4984">
        <v>418</v>
      </c>
      <c r="T4984">
        <v>1501</v>
      </c>
      <c r="U4984" t="s">
        <v>29</v>
      </c>
    </row>
    <row r="4985" spans="1:21" x14ac:dyDescent="0.25">
      <c r="A4985" t="s">
        <v>1680</v>
      </c>
      <c r="B4985" t="s">
        <v>22</v>
      </c>
      <c r="C4985" s="3">
        <v>40477.963854166665</v>
      </c>
      <c r="D4985" s="3">
        <v>40477.969050925924</v>
      </c>
      <c r="E4985" t="s">
        <v>700</v>
      </c>
      <c r="F4985">
        <v>51.65005</v>
      </c>
      <c r="G4985" t="s">
        <v>1677</v>
      </c>
      <c r="H4985">
        <v>105.517466666666</v>
      </c>
      <c r="I4985" t="s">
        <v>1678</v>
      </c>
      <c r="J4985" t="s">
        <v>1679</v>
      </c>
      <c r="K4985" s="1" t="str">
        <f t="shared" si="77"/>
        <v>1kmi2610</v>
      </c>
      <c r="L4985" s="5" t="s">
        <v>1638</v>
      </c>
      <c r="M4985">
        <v>129.755</v>
      </c>
      <c r="N4985">
        <v>6.5589000000000004</v>
      </c>
      <c r="O4985" t="s">
        <v>27</v>
      </c>
      <c r="P4985" t="s">
        <v>28</v>
      </c>
      <c r="Q4985">
        <v>0</v>
      </c>
      <c r="R4985">
        <v>289</v>
      </c>
      <c r="S4985">
        <v>329</v>
      </c>
      <c r="T4985">
        <v>617</v>
      </c>
      <c r="U4985" t="s">
        <v>29</v>
      </c>
    </row>
    <row r="4986" spans="1:21" x14ac:dyDescent="0.25">
      <c r="A4986" t="s">
        <v>1885</v>
      </c>
      <c r="B4986" t="s">
        <v>22</v>
      </c>
      <c r="C4986" s="3">
        <v>40479.46770833333</v>
      </c>
      <c r="D4986" s="3">
        <v>40479.476539351854</v>
      </c>
      <c r="E4986" t="s">
        <v>443</v>
      </c>
      <c r="F4986">
        <v>52.988233333333298</v>
      </c>
      <c r="G4986" t="s">
        <v>1881</v>
      </c>
      <c r="H4986">
        <v>106.94416666666601</v>
      </c>
      <c r="I4986" t="s">
        <v>1882</v>
      </c>
      <c r="J4986" t="s">
        <v>1883</v>
      </c>
      <c r="K4986" s="1" t="str">
        <f t="shared" si="77"/>
        <v>1kmv2810</v>
      </c>
      <c r="L4986" s="5" t="s">
        <v>1884</v>
      </c>
      <c r="M4986">
        <v>302.84800000000001</v>
      </c>
      <c r="N4986">
        <v>5.5548000000000002</v>
      </c>
      <c r="O4986">
        <v>0.10138848231960999</v>
      </c>
      <c r="P4986" t="s">
        <v>28</v>
      </c>
      <c r="Q4986">
        <v>114</v>
      </c>
      <c r="R4986">
        <v>573</v>
      </c>
      <c r="S4986">
        <v>388</v>
      </c>
      <c r="T4986">
        <v>960</v>
      </c>
      <c r="U4986" t="s">
        <v>29</v>
      </c>
    </row>
    <row r="4987" spans="1:21" x14ac:dyDescent="0.25">
      <c r="A4987" t="s">
        <v>2031</v>
      </c>
      <c r="B4987" t="s">
        <v>22</v>
      </c>
      <c r="C4987" s="3">
        <v>40477.422893518517</v>
      </c>
      <c r="D4987" s="3">
        <v>40477.430127314816</v>
      </c>
      <c r="E4987" t="s">
        <v>700</v>
      </c>
      <c r="F4987">
        <v>51.510883333333297</v>
      </c>
      <c r="G4987" t="s">
        <v>2028</v>
      </c>
      <c r="H4987">
        <v>104.23203333333301</v>
      </c>
      <c r="I4987" t="s">
        <v>2029</v>
      </c>
      <c r="J4987" t="s">
        <v>2030</v>
      </c>
      <c r="K4987" s="1" t="str">
        <f t="shared" si="77"/>
        <v>1kso2610</v>
      </c>
      <c r="L4987" s="5" t="s">
        <v>2006</v>
      </c>
      <c r="M4987">
        <v>145.33099999999999</v>
      </c>
      <c r="N4987">
        <v>6.5812999999999997</v>
      </c>
      <c r="O4987" t="s">
        <v>27</v>
      </c>
      <c r="P4987" t="s">
        <v>28</v>
      </c>
      <c r="Q4987">
        <v>0</v>
      </c>
      <c r="R4987">
        <v>305</v>
      </c>
      <c r="S4987">
        <v>600</v>
      </c>
      <c r="T4987">
        <v>904</v>
      </c>
      <c r="U4987" t="s">
        <v>29</v>
      </c>
    </row>
    <row r="4988" spans="1:21" x14ac:dyDescent="0.25">
      <c r="A4988" t="s">
        <v>2141</v>
      </c>
      <c r="B4988" t="s">
        <v>22</v>
      </c>
      <c r="C4988" s="3">
        <v>40477.029467592591</v>
      </c>
      <c r="D4988" s="3">
        <v>40477.038055555553</v>
      </c>
      <c r="E4988" t="s">
        <v>1496</v>
      </c>
      <c r="F4988">
        <v>51.574316666666597</v>
      </c>
      <c r="G4988" t="s">
        <v>2139</v>
      </c>
      <c r="H4988">
        <v>105.12696666666599</v>
      </c>
      <c r="I4988" t="s">
        <v>2140</v>
      </c>
      <c r="J4988" t="s">
        <v>2096</v>
      </c>
      <c r="K4988" s="1" t="str">
        <f t="shared" si="77"/>
        <v>1kta2510</v>
      </c>
      <c r="L4988" s="5" t="s">
        <v>2090</v>
      </c>
      <c r="M4988">
        <v>237.5</v>
      </c>
      <c r="N4988">
        <v>6.8773</v>
      </c>
      <c r="O4988" t="s">
        <v>27</v>
      </c>
      <c r="P4988" t="s">
        <v>28</v>
      </c>
      <c r="Q4988">
        <v>0</v>
      </c>
      <c r="R4988">
        <v>425</v>
      </c>
      <c r="S4988">
        <v>528</v>
      </c>
      <c r="T4988">
        <v>952</v>
      </c>
      <c r="U4988" t="s">
        <v>29</v>
      </c>
    </row>
    <row r="4989" spans="1:21" x14ac:dyDescent="0.25">
      <c r="A4989" t="s">
        <v>2546</v>
      </c>
      <c r="B4989" t="s">
        <v>22</v>
      </c>
      <c r="C4989" s="3">
        <v>40476.627500000002</v>
      </c>
      <c r="D4989" s="3">
        <v>40476.740555555552</v>
      </c>
      <c r="E4989" t="s">
        <v>1496</v>
      </c>
      <c r="F4989">
        <v>51.849366666666597</v>
      </c>
      <c r="G4989" t="s">
        <v>2542</v>
      </c>
      <c r="H4989">
        <v>104.828516666666</v>
      </c>
      <c r="I4989" t="s">
        <v>2543</v>
      </c>
      <c r="J4989" t="s">
        <v>2544</v>
      </c>
      <c r="K4989" s="1" t="str">
        <f t="shared" si="77"/>
        <v>2kistang2510</v>
      </c>
      <c r="L4989" s="5" t="s">
        <v>2545</v>
      </c>
      <c r="M4989">
        <v>841.72900000000004</v>
      </c>
      <c r="N4989">
        <v>6.2637</v>
      </c>
      <c r="O4989" t="s">
        <v>27</v>
      </c>
      <c r="P4989" t="s">
        <v>28</v>
      </c>
      <c r="Q4989">
        <v>0</v>
      </c>
      <c r="R4989">
        <v>1802</v>
      </c>
      <c r="S4989">
        <v>559</v>
      </c>
      <c r="T4989">
        <v>2360</v>
      </c>
      <c r="U4989" t="s">
        <v>29</v>
      </c>
    </row>
    <row r="4990" spans="1:21" x14ac:dyDescent="0.25">
      <c r="A4990" t="s">
        <v>2552</v>
      </c>
      <c r="B4990" t="s">
        <v>22</v>
      </c>
      <c r="C4990" s="3">
        <v>40478.509282407409</v>
      </c>
      <c r="D4990" s="3">
        <v>40478.561793981484</v>
      </c>
      <c r="E4990" t="s">
        <v>306</v>
      </c>
      <c r="F4990">
        <v>52.28445</v>
      </c>
      <c r="G4990" t="s">
        <v>2548</v>
      </c>
      <c r="H4990">
        <v>106.23011666666601</v>
      </c>
      <c r="I4990" t="s">
        <v>2549</v>
      </c>
      <c r="J4990" t="s">
        <v>2550</v>
      </c>
      <c r="K4990" s="1" t="str">
        <f t="shared" si="77"/>
        <v>2kkh2710</v>
      </c>
      <c r="L4990" s="5" t="s">
        <v>2551</v>
      </c>
      <c r="M4990">
        <v>6.3250000000000002</v>
      </c>
      <c r="N4990">
        <v>2.2401</v>
      </c>
      <c r="O4990">
        <v>1.7169900932834099</v>
      </c>
      <c r="P4990" t="s">
        <v>28</v>
      </c>
      <c r="Q4990">
        <v>0</v>
      </c>
      <c r="R4990">
        <v>5</v>
      </c>
      <c r="S4990">
        <v>292</v>
      </c>
      <c r="T4990">
        <v>296</v>
      </c>
      <c r="U4990" t="s">
        <v>29</v>
      </c>
    </row>
    <row r="4991" spans="1:21" x14ac:dyDescent="0.25">
      <c r="A4991" t="s">
        <v>2759</v>
      </c>
      <c r="B4991" t="s">
        <v>22</v>
      </c>
      <c r="C4991" s="3">
        <v>40478.516689814816</v>
      </c>
      <c r="D4991" s="3">
        <v>40478.562534722223</v>
      </c>
      <c r="E4991" t="s">
        <v>306</v>
      </c>
      <c r="F4991">
        <v>52.286266666666599</v>
      </c>
      <c r="G4991" t="s">
        <v>2755</v>
      </c>
      <c r="H4991">
        <v>106.22235000000001</v>
      </c>
      <c r="I4991" t="s">
        <v>2756</v>
      </c>
      <c r="J4991" t="s">
        <v>2757</v>
      </c>
      <c r="K4991" s="1" t="str">
        <f t="shared" si="77"/>
        <v>2p5kkh2710</v>
      </c>
      <c r="L4991" s="5" t="s">
        <v>2758</v>
      </c>
      <c r="M4991">
        <v>11.938000000000001</v>
      </c>
      <c r="N4991">
        <v>3.4554</v>
      </c>
      <c r="O4991">
        <v>1.19794694208827</v>
      </c>
      <c r="P4991" t="s">
        <v>28</v>
      </c>
      <c r="Q4991">
        <v>0</v>
      </c>
      <c r="R4991">
        <v>409</v>
      </c>
      <c r="S4991">
        <v>5</v>
      </c>
      <c r="T4991">
        <v>413</v>
      </c>
      <c r="U4991" t="s">
        <v>29</v>
      </c>
    </row>
    <row r="4992" spans="1:21" x14ac:dyDescent="0.25">
      <c r="A4992" t="s">
        <v>3171</v>
      </c>
      <c r="B4992" t="s">
        <v>22</v>
      </c>
      <c r="C4992" s="3">
        <v>40478.975960648146</v>
      </c>
      <c r="D4992" s="3">
        <v>40478.983657407407</v>
      </c>
      <c r="E4992" t="s">
        <v>306</v>
      </c>
      <c r="F4992">
        <v>52.621733333333303</v>
      </c>
      <c r="G4992" t="s">
        <v>3168</v>
      </c>
      <c r="H4992">
        <v>107.27030000000001</v>
      </c>
      <c r="I4992" t="s">
        <v>3169</v>
      </c>
      <c r="J4992" t="s">
        <v>3170</v>
      </c>
      <c r="K4992" s="1" t="str">
        <f t="shared" si="77"/>
        <v>3kbo2710</v>
      </c>
      <c r="L4992" s="5" t="s">
        <v>3120</v>
      </c>
      <c r="M4992">
        <v>281.06900000000002</v>
      </c>
      <c r="N4992">
        <v>4.5042999999999997</v>
      </c>
      <c r="O4992" t="s">
        <v>27</v>
      </c>
      <c r="P4992" t="s">
        <v>28</v>
      </c>
      <c r="Q4992">
        <v>0</v>
      </c>
      <c r="R4992">
        <v>554</v>
      </c>
      <c r="S4992">
        <v>383</v>
      </c>
      <c r="T4992">
        <v>936</v>
      </c>
      <c r="U4992" t="s">
        <v>29</v>
      </c>
    </row>
    <row r="4993" spans="1:21" x14ac:dyDescent="0.25">
      <c r="A4993" t="s">
        <v>3707</v>
      </c>
      <c r="B4993" t="s">
        <v>22</v>
      </c>
      <c r="C4993" s="3">
        <v>40478.220983796295</v>
      </c>
      <c r="D4993" s="3">
        <v>40478.245196759257</v>
      </c>
      <c r="E4993" t="s">
        <v>306</v>
      </c>
      <c r="F4993">
        <v>51.8933166666666</v>
      </c>
      <c r="G4993" t="s">
        <v>3704</v>
      </c>
      <c r="H4993">
        <v>105.24509999999999</v>
      </c>
      <c r="I4993" t="s">
        <v>3705</v>
      </c>
      <c r="J4993" t="s">
        <v>3706</v>
      </c>
      <c r="K4993" s="1" t="str">
        <f t="shared" si="77"/>
        <v>3kka2710</v>
      </c>
      <c r="L4993" s="5" t="s">
        <v>3657</v>
      </c>
      <c r="M4993">
        <v>1369.605</v>
      </c>
      <c r="N4993">
        <v>5.7864000000000004</v>
      </c>
      <c r="O4993" t="s">
        <v>27</v>
      </c>
      <c r="P4993" t="s">
        <v>28</v>
      </c>
      <c r="Q4993">
        <v>0</v>
      </c>
      <c r="R4993">
        <v>2561</v>
      </c>
      <c r="S4993">
        <v>388</v>
      </c>
      <c r="T4993">
        <v>2948</v>
      </c>
      <c r="U4993" t="s">
        <v>29</v>
      </c>
    </row>
    <row r="4994" spans="1:21" x14ac:dyDescent="0.25">
      <c r="A4994" t="s">
        <v>3898</v>
      </c>
      <c r="B4994" t="s">
        <v>22</v>
      </c>
      <c r="C4994" s="3">
        <v>40478.525081018517</v>
      </c>
      <c r="D4994" s="3">
        <v>40478.563206018516</v>
      </c>
      <c r="E4994" t="s">
        <v>306</v>
      </c>
      <c r="F4994">
        <v>52.290416666666601</v>
      </c>
      <c r="G4994" t="s">
        <v>3895</v>
      </c>
      <c r="H4994">
        <v>106.217166666666</v>
      </c>
      <c r="I4994" t="s">
        <v>3896</v>
      </c>
      <c r="J4994" t="s">
        <v>3626</v>
      </c>
      <c r="K4994" s="1" t="str">
        <f t="shared" ref="K4994:K5057" si="78">MID(A4994,FIND("*",SUBSTITUTE(A4994,"\","*",LEN(A4994)-LEN(SUBSTITUTE(A4994,"\",""))))+1,FIND(".cnv",A4994)-(FIND("*",SUBSTITUTE(A4994,"\","*",LEN(A4994)-LEN(SUBSTITUTE(A4994,"\",""))))+1))</f>
        <v>3kkh2710</v>
      </c>
      <c r="L4994" s="5" t="s">
        <v>3897</v>
      </c>
      <c r="M4994">
        <v>14.433</v>
      </c>
      <c r="N4994">
        <v>3.9028999999999998</v>
      </c>
      <c r="O4994">
        <v>5.4190093283418901E-2</v>
      </c>
      <c r="P4994" t="s">
        <v>28</v>
      </c>
      <c r="Q4994">
        <v>0</v>
      </c>
      <c r="R4994">
        <v>24</v>
      </c>
      <c r="S4994">
        <v>318</v>
      </c>
      <c r="T4994">
        <v>341</v>
      </c>
      <c r="U4994" t="s">
        <v>29</v>
      </c>
    </row>
    <row r="4995" spans="1:21" x14ac:dyDescent="0.25">
      <c r="A4995" t="s">
        <v>3982</v>
      </c>
      <c r="B4995" t="s">
        <v>22</v>
      </c>
      <c r="C4995" s="3">
        <v>40478.66547453704</v>
      </c>
      <c r="D4995" s="3">
        <v>40478.683935185189</v>
      </c>
      <c r="E4995" t="s">
        <v>306</v>
      </c>
      <c r="F4995">
        <v>52.402816666666602</v>
      </c>
      <c r="G4995" t="s">
        <v>3979</v>
      </c>
      <c r="H4995">
        <v>105.915583333333</v>
      </c>
      <c r="I4995" t="s">
        <v>3980</v>
      </c>
      <c r="J4995" t="s">
        <v>3981</v>
      </c>
      <c r="K4995" s="1" t="str">
        <f t="shared" si="78"/>
        <v>3kkry2710</v>
      </c>
      <c r="L4995" s="5" t="s">
        <v>3956</v>
      </c>
      <c r="M4995">
        <v>832.43700000000001</v>
      </c>
      <c r="N4995">
        <v>6.2891000000000004</v>
      </c>
      <c r="O4995" t="s">
        <v>27</v>
      </c>
      <c r="P4995" t="s">
        <v>28</v>
      </c>
      <c r="Q4995">
        <v>0</v>
      </c>
      <c r="R4995">
        <v>1594</v>
      </c>
      <c r="S4995">
        <v>336</v>
      </c>
      <c r="T4995">
        <v>1929</v>
      </c>
      <c r="U4995" t="s">
        <v>29</v>
      </c>
    </row>
    <row r="4996" spans="1:21" x14ac:dyDescent="0.25">
      <c r="A4996" t="s">
        <v>4255</v>
      </c>
      <c r="B4996" t="s">
        <v>22</v>
      </c>
      <c r="C4996" s="3">
        <v>40476.75203703704</v>
      </c>
      <c r="D4996" s="3">
        <v>40476.781585648147</v>
      </c>
      <c r="E4996" t="s">
        <v>1496</v>
      </c>
      <c r="F4996">
        <v>51.815633333333302</v>
      </c>
      <c r="G4996" t="s">
        <v>4253</v>
      </c>
      <c r="H4996">
        <v>104.90883333333301</v>
      </c>
      <c r="I4996" t="s">
        <v>4254</v>
      </c>
      <c r="J4996" t="s">
        <v>4172</v>
      </c>
      <c r="K4996" s="1" t="str">
        <f t="shared" si="78"/>
        <v>3kli2510</v>
      </c>
      <c r="L4996" s="5" t="s">
        <v>4096</v>
      </c>
      <c r="M4996">
        <v>1228.8979999999999</v>
      </c>
      <c r="N4996">
        <v>6.2474999999999996</v>
      </c>
      <c r="O4996" t="s">
        <v>27</v>
      </c>
      <c r="P4996" t="s">
        <v>28</v>
      </c>
      <c r="Q4996">
        <v>0</v>
      </c>
      <c r="R4996">
        <v>2956</v>
      </c>
      <c r="S4996">
        <v>499</v>
      </c>
      <c r="T4996">
        <v>3454</v>
      </c>
      <c r="U4996" t="s">
        <v>29</v>
      </c>
    </row>
    <row r="4997" spans="1:21" x14ac:dyDescent="0.25">
      <c r="A4997" t="s">
        <v>4449</v>
      </c>
      <c r="B4997" t="s">
        <v>22</v>
      </c>
      <c r="C4997" s="3">
        <v>40477.624907407408</v>
      </c>
      <c r="D4997" s="3">
        <v>40477.653483796297</v>
      </c>
      <c r="E4997" t="s">
        <v>700</v>
      </c>
      <c r="F4997">
        <v>51.759183333333297</v>
      </c>
      <c r="G4997" t="s">
        <v>4446</v>
      </c>
      <c r="H4997">
        <v>104.21995</v>
      </c>
      <c r="I4997" t="s">
        <v>4447</v>
      </c>
      <c r="J4997" t="s">
        <v>4448</v>
      </c>
      <c r="K4997" s="1" t="str">
        <f t="shared" si="78"/>
        <v>3kma2610</v>
      </c>
      <c r="L4997" s="5" t="s">
        <v>4370</v>
      </c>
      <c r="M4997">
        <v>1337.529</v>
      </c>
      <c r="N4997">
        <v>6.2409999999999997</v>
      </c>
      <c r="O4997" t="s">
        <v>27</v>
      </c>
      <c r="P4997" t="s">
        <v>28</v>
      </c>
      <c r="Q4997">
        <v>0</v>
      </c>
      <c r="R4997">
        <v>2538</v>
      </c>
      <c r="S4997">
        <v>571</v>
      </c>
      <c r="T4997">
        <v>3108</v>
      </c>
      <c r="U4997" t="s">
        <v>29</v>
      </c>
    </row>
    <row r="4998" spans="1:21" x14ac:dyDescent="0.25">
      <c r="A4998" t="s">
        <v>4820</v>
      </c>
      <c r="B4998" t="s">
        <v>22</v>
      </c>
      <c r="C4998" s="3">
        <v>40477.983668981484</v>
      </c>
      <c r="D4998" s="3">
        <v>40477.998923611114</v>
      </c>
      <c r="E4998" t="s">
        <v>700</v>
      </c>
      <c r="F4998">
        <v>51.668066666666597</v>
      </c>
      <c r="G4998" t="s">
        <v>4816</v>
      </c>
      <c r="H4998">
        <v>105.4978</v>
      </c>
      <c r="I4998" t="s">
        <v>4817</v>
      </c>
      <c r="J4998" t="s">
        <v>4818</v>
      </c>
      <c r="K4998" s="1" t="str">
        <f t="shared" si="78"/>
        <v>3kmi2610</v>
      </c>
      <c r="L4998" s="5" t="s">
        <v>4819</v>
      </c>
      <c r="M4998">
        <v>688.005</v>
      </c>
      <c r="N4998">
        <v>5.1779000000000002</v>
      </c>
      <c r="O4998" t="s">
        <v>27</v>
      </c>
      <c r="P4998" t="s">
        <v>28</v>
      </c>
      <c r="Q4998">
        <v>0</v>
      </c>
      <c r="R4998">
        <v>1482</v>
      </c>
      <c r="S4998">
        <v>284</v>
      </c>
      <c r="T4998">
        <v>1765</v>
      </c>
      <c r="U4998" t="s">
        <v>29</v>
      </c>
    </row>
    <row r="4999" spans="1:21" x14ac:dyDescent="0.25">
      <c r="A4999" t="s">
        <v>5669</v>
      </c>
      <c r="B4999" t="s">
        <v>22</v>
      </c>
      <c r="C4999" s="3">
        <v>40477.439988425926</v>
      </c>
      <c r="D4999" s="3">
        <v>40477.449641203704</v>
      </c>
      <c r="E4999" t="s">
        <v>700</v>
      </c>
      <c r="F4999">
        <v>51.527866666666597</v>
      </c>
      <c r="G4999" t="s">
        <v>5666</v>
      </c>
      <c r="H4999">
        <v>104.230083333333</v>
      </c>
      <c r="I4999" t="s">
        <v>5667</v>
      </c>
      <c r="J4999" t="s">
        <v>5668</v>
      </c>
      <c r="K4999" s="1" t="str">
        <f t="shared" si="78"/>
        <v>3kso2610</v>
      </c>
      <c r="L4999" s="5" t="s">
        <v>5622</v>
      </c>
      <c r="M4999">
        <v>392.411</v>
      </c>
      <c r="N4999">
        <v>6.4649000000000001</v>
      </c>
      <c r="O4999" t="s">
        <v>27</v>
      </c>
      <c r="P4999" t="s">
        <v>28</v>
      </c>
      <c r="Q4999">
        <v>0</v>
      </c>
      <c r="R4999">
        <v>749</v>
      </c>
      <c r="S4999">
        <v>322</v>
      </c>
      <c r="T4999">
        <v>1070</v>
      </c>
      <c r="U4999" t="s">
        <v>29</v>
      </c>
    </row>
    <row r="5000" spans="1:21" x14ac:dyDescent="0.25">
      <c r="A5000" t="s">
        <v>6052</v>
      </c>
      <c r="B5000" t="s">
        <v>22</v>
      </c>
      <c r="C5000" s="3">
        <v>40477.005046296297</v>
      </c>
      <c r="D5000" s="3">
        <v>40477.018020833333</v>
      </c>
      <c r="E5000" t="s">
        <v>1496</v>
      </c>
      <c r="F5000">
        <v>51.590816666666598</v>
      </c>
      <c r="G5000" t="s">
        <v>6019</v>
      </c>
      <c r="H5000">
        <v>105.11375</v>
      </c>
      <c r="I5000" t="s">
        <v>6051</v>
      </c>
      <c r="J5000" t="s">
        <v>5956</v>
      </c>
      <c r="K5000" s="1" t="str">
        <f t="shared" si="78"/>
        <v>3kta2510</v>
      </c>
      <c r="L5000" s="5" t="s">
        <v>5913</v>
      </c>
      <c r="M5000">
        <v>688.005</v>
      </c>
      <c r="N5000">
        <v>6.8006000000000002</v>
      </c>
      <c r="O5000" t="s">
        <v>27</v>
      </c>
      <c r="P5000" t="s">
        <v>28</v>
      </c>
      <c r="Q5000">
        <v>0</v>
      </c>
      <c r="R5000">
        <v>1277</v>
      </c>
      <c r="S5000">
        <v>333</v>
      </c>
      <c r="T5000">
        <v>1609</v>
      </c>
      <c r="U5000" t="s">
        <v>29</v>
      </c>
    </row>
    <row r="5001" spans="1:21" x14ac:dyDescent="0.25">
      <c r="A5001" t="s">
        <v>7170</v>
      </c>
      <c r="B5001" t="s">
        <v>22</v>
      </c>
      <c r="C5001" s="3">
        <v>40478.534618055557</v>
      </c>
      <c r="D5001" s="3">
        <v>40478.563854166663</v>
      </c>
      <c r="E5001" t="s">
        <v>306</v>
      </c>
      <c r="F5001">
        <v>52.2943</v>
      </c>
      <c r="G5001" t="s">
        <v>7166</v>
      </c>
      <c r="H5001">
        <v>106.205833333333</v>
      </c>
      <c r="I5001" t="s">
        <v>7167</v>
      </c>
      <c r="J5001" t="s">
        <v>7168</v>
      </c>
      <c r="K5001" s="1" t="str">
        <f t="shared" si="78"/>
        <v>4kkh2710</v>
      </c>
      <c r="L5001" s="5" t="s">
        <v>7169</v>
      </c>
      <c r="M5001">
        <v>20.045999999999999</v>
      </c>
      <c r="N5001">
        <v>4.0734000000000004</v>
      </c>
      <c r="O5001" t="s">
        <v>27</v>
      </c>
      <c r="P5001" t="s">
        <v>28</v>
      </c>
      <c r="Q5001">
        <v>0</v>
      </c>
      <c r="R5001">
        <v>43</v>
      </c>
      <c r="S5001">
        <v>325</v>
      </c>
      <c r="T5001">
        <v>367</v>
      </c>
      <c r="U5001" t="s">
        <v>29</v>
      </c>
    </row>
    <row r="5002" spans="1:21" x14ac:dyDescent="0.25">
      <c r="A5002" t="s">
        <v>7614</v>
      </c>
      <c r="B5002" t="s">
        <v>22</v>
      </c>
      <c r="C5002" s="3">
        <v>40478.544756944444</v>
      </c>
      <c r="D5002" s="3">
        <v>40478.564502314817</v>
      </c>
      <c r="E5002" t="s">
        <v>306</v>
      </c>
      <c r="F5002">
        <v>52.298850000000002</v>
      </c>
      <c r="G5002" t="s">
        <v>7611</v>
      </c>
      <c r="H5002">
        <v>106.1919</v>
      </c>
      <c r="I5002" t="s">
        <v>7612</v>
      </c>
      <c r="J5002" t="s">
        <v>3934</v>
      </c>
      <c r="K5002" s="1" t="str">
        <f t="shared" si="78"/>
        <v>5kkh2710</v>
      </c>
      <c r="L5002" s="5" t="s">
        <v>7613</v>
      </c>
      <c r="M5002">
        <v>23.788</v>
      </c>
      <c r="N5002">
        <v>4.2781000000000002</v>
      </c>
      <c r="O5002" t="s">
        <v>27</v>
      </c>
      <c r="P5002" t="s">
        <v>28</v>
      </c>
      <c r="Q5002">
        <v>0</v>
      </c>
      <c r="R5002">
        <v>34</v>
      </c>
      <c r="S5002">
        <v>326</v>
      </c>
      <c r="T5002">
        <v>359</v>
      </c>
      <c r="U5002" t="s">
        <v>29</v>
      </c>
    </row>
    <row r="5003" spans="1:21" x14ac:dyDescent="0.25">
      <c r="A5003" t="s">
        <v>7871</v>
      </c>
      <c r="B5003" t="s">
        <v>22</v>
      </c>
      <c r="C5003" s="3">
        <v>40478.011111111111</v>
      </c>
      <c r="D5003" s="3">
        <v>40478.03328703704</v>
      </c>
      <c r="E5003" t="s">
        <v>306</v>
      </c>
      <c r="F5003">
        <v>51.679166666666603</v>
      </c>
      <c r="G5003" t="s">
        <v>7867</v>
      </c>
      <c r="H5003">
        <v>105.48085</v>
      </c>
      <c r="I5003" t="s">
        <v>7868</v>
      </c>
      <c r="J5003" t="s">
        <v>7869</v>
      </c>
      <c r="K5003" s="1" t="str">
        <f t="shared" si="78"/>
        <v>5kmi2710</v>
      </c>
      <c r="L5003" s="5" t="s">
        <v>7870</v>
      </c>
      <c r="M5003">
        <v>1010.1079999999999</v>
      </c>
      <c r="N5003">
        <v>4.9252000000000002</v>
      </c>
      <c r="O5003" t="s">
        <v>27</v>
      </c>
      <c r="P5003" t="s">
        <v>28</v>
      </c>
      <c r="Q5003">
        <v>0</v>
      </c>
      <c r="R5003">
        <v>2039</v>
      </c>
      <c r="S5003">
        <v>264</v>
      </c>
      <c r="T5003">
        <v>2302</v>
      </c>
      <c r="U5003" t="s">
        <v>29</v>
      </c>
    </row>
    <row r="5004" spans="1:21" x14ac:dyDescent="0.25">
      <c r="A5004" t="s">
        <v>8119</v>
      </c>
      <c r="B5004" t="s">
        <v>22</v>
      </c>
      <c r="C5004" s="3">
        <v>40479.428576388891</v>
      </c>
      <c r="D5004" s="3">
        <v>40479.453553240739</v>
      </c>
      <c r="E5004" t="s">
        <v>443</v>
      </c>
      <c r="F5004">
        <v>52.954050000000002</v>
      </c>
      <c r="G5004" t="s">
        <v>8115</v>
      </c>
      <c r="H5004">
        <v>106.966216666666</v>
      </c>
      <c r="I5004" t="s">
        <v>8116</v>
      </c>
      <c r="J5004" t="s">
        <v>8117</v>
      </c>
      <c r="K5004" s="1" t="str">
        <f t="shared" si="78"/>
        <v>5kmv2810</v>
      </c>
      <c r="L5004" s="5" t="s">
        <v>8118</v>
      </c>
      <c r="M5004">
        <v>1370.8389999999999</v>
      </c>
      <c r="N5004">
        <v>5.5667</v>
      </c>
      <c r="O5004" t="s">
        <v>27</v>
      </c>
      <c r="P5004" t="s">
        <v>28</v>
      </c>
      <c r="Q5004">
        <v>0</v>
      </c>
      <c r="R5004">
        <v>2680</v>
      </c>
      <c r="S5004">
        <v>402</v>
      </c>
      <c r="T5004">
        <v>3081</v>
      </c>
      <c r="U5004" t="s">
        <v>29</v>
      </c>
    </row>
    <row r="5005" spans="1:21" x14ac:dyDescent="0.25">
      <c r="A5005" t="s">
        <v>8212</v>
      </c>
      <c r="B5005" t="s">
        <v>22</v>
      </c>
      <c r="C5005" s="3">
        <v>40477.46</v>
      </c>
      <c r="D5005" s="3">
        <v>40477.472662037035</v>
      </c>
      <c r="E5005" t="s">
        <v>700</v>
      </c>
      <c r="F5005">
        <v>51.548016666666598</v>
      </c>
      <c r="G5005" t="s">
        <v>8209</v>
      </c>
      <c r="H5005">
        <v>104.22921666666601</v>
      </c>
      <c r="I5005" t="s">
        <v>8210</v>
      </c>
      <c r="J5005" t="s">
        <v>8211</v>
      </c>
      <c r="K5005" s="1" t="str">
        <f t="shared" si="78"/>
        <v>5kso2610</v>
      </c>
      <c r="L5005" s="5" t="s">
        <v>8192</v>
      </c>
      <c r="M5005">
        <v>625.96500000000003</v>
      </c>
      <c r="N5005">
        <v>6.4562999999999997</v>
      </c>
      <c r="O5005" t="s">
        <v>27</v>
      </c>
      <c r="P5005" t="s">
        <v>28</v>
      </c>
      <c r="Q5005">
        <v>0</v>
      </c>
      <c r="R5005">
        <v>1149</v>
      </c>
      <c r="S5005">
        <v>360</v>
      </c>
      <c r="T5005">
        <v>1508</v>
      </c>
      <c r="U5005" t="s">
        <v>29</v>
      </c>
    </row>
    <row r="5006" spans="1:21" x14ac:dyDescent="0.25">
      <c r="A5006" t="s">
        <v>8313</v>
      </c>
      <c r="B5006" t="s">
        <v>22</v>
      </c>
      <c r="C5006" s="3">
        <v>40476.977939814817</v>
      </c>
      <c r="D5006" s="3">
        <v>40476.998553240737</v>
      </c>
      <c r="E5006" t="s">
        <v>1496</v>
      </c>
      <c r="F5006">
        <v>51.6077333333333</v>
      </c>
      <c r="G5006" t="s">
        <v>8310</v>
      </c>
      <c r="H5006">
        <v>105.10148333333299</v>
      </c>
      <c r="I5006" t="s">
        <v>8311</v>
      </c>
      <c r="J5006" t="s">
        <v>8312</v>
      </c>
      <c r="K5006" s="1" t="str">
        <f t="shared" si="78"/>
        <v>5kta2510</v>
      </c>
      <c r="L5006" s="5" t="s">
        <v>8260</v>
      </c>
      <c r="M5006">
        <v>955.65800000000002</v>
      </c>
      <c r="N5006">
        <v>6.6158000000000001</v>
      </c>
      <c r="O5006" t="s">
        <v>27</v>
      </c>
      <c r="P5006" t="s">
        <v>28</v>
      </c>
      <c r="Q5006">
        <v>0</v>
      </c>
      <c r="R5006">
        <v>1740</v>
      </c>
      <c r="S5006">
        <v>479</v>
      </c>
      <c r="T5006">
        <v>2218</v>
      </c>
      <c r="U5006" t="s">
        <v>29</v>
      </c>
    </row>
    <row r="5007" spans="1:21" x14ac:dyDescent="0.25">
      <c r="A5007" t="s">
        <v>8548</v>
      </c>
      <c r="B5007" t="s">
        <v>22</v>
      </c>
      <c r="C5007" s="3">
        <v>40478.995740740742</v>
      </c>
      <c r="D5007" s="3">
        <v>40479.008935185186</v>
      </c>
      <c r="E5007" t="s">
        <v>306</v>
      </c>
      <c r="F5007">
        <v>52.645716666666601</v>
      </c>
      <c r="G5007" t="s">
        <v>8545</v>
      </c>
      <c r="H5007">
        <v>107.25371666666599</v>
      </c>
      <c r="I5007" t="s">
        <v>8546</v>
      </c>
      <c r="J5007" t="s">
        <v>8547</v>
      </c>
      <c r="K5007" s="1" t="str">
        <f t="shared" si="78"/>
        <v>6kbo2710</v>
      </c>
      <c r="L5007" s="5" t="s">
        <v>8542</v>
      </c>
      <c r="M5007">
        <v>680.56200000000001</v>
      </c>
      <c r="N5007">
        <v>5.1626000000000003</v>
      </c>
      <c r="O5007" t="s">
        <v>27</v>
      </c>
      <c r="P5007" t="s">
        <v>28</v>
      </c>
      <c r="Q5007">
        <v>0</v>
      </c>
      <c r="R5007">
        <v>1314</v>
      </c>
      <c r="S5007">
        <v>325</v>
      </c>
      <c r="T5007">
        <v>1638</v>
      </c>
      <c r="U5007" t="s">
        <v>29</v>
      </c>
    </row>
    <row r="5008" spans="1:21" x14ac:dyDescent="0.25">
      <c r="A5008" t="s">
        <v>9833</v>
      </c>
      <c r="B5008" t="s">
        <v>22</v>
      </c>
      <c r="C5008" s="3">
        <v>40478.178530092591</v>
      </c>
      <c r="D5008" s="3">
        <v>40478.204513888886</v>
      </c>
      <c r="E5008" t="s">
        <v>306</v>
      </c>
      <c r="F5008">
        <v>51.864100000000001</v>
      </c>
      <c r="G5008" t="s">
        <v>9830</v>
      </c>
      <c r="H5008">
        <v>105.26134999999999</v>
      </c>
      <c r="I5008" t="s">
        <v>9831</v>
      </c>
      <c r="J5008" t="s">
        <v>9832</v>
      </c>
      <c r="K5008" s="1" t="str">
        <f t="shared" si="78"/>
        <v>7kka2710</v>
      </c>
      <c r="L5008" s="5" t="s">
        <v>9822</v>
      </c>
      <c r="M5008">
        <v>1411.539</v>
      </c>
      <c r="N5008">
        <v>5.2229999999999999</v>
      </c>
      <c r="O5008" t="s">
        <v>27</v>
      </c>
      <c r="P5008" t="s">
        <v>28</v>
      </c>
      <c r="Q5008">
        <v>0</v>
      </c>
      <c r="R5008">
        <v>2781</v>
      </c>
      <c r="S5008">
        <v>431</v>
      </c>
      <c r="T5008">
        <v>3211</v>
      </c>
      <c r="U5008" t="s">
        <v>29</v>
      </c>
    </row>
    <row r="5009" spans="1:21" x14ac:dyDescent="0.25">
      <c r="A5009" t="s">
        <v>10082</v>
      </c>
      <c r="B5009" t="s">
        <v>22</v>
      </c>
      <c r="C5009" s="3">
        <v>40478.558067129627</v>
      </c>
      <c r="D5009" s="3">
        <v>40478.565092592595</v>
      </c>
      <c r="E5009" t="s">
        <v>306</v>
      </c>
      <c r="F5009">
        <v>52.307033333333301</v>
      </c>
      <c r="G5009" t="s">
        <v>10079</v>
      </c>
      <c r="H5009">
        <v>106.166</v>
      </c>
      <c r="I5009" t="s">
        <v>10080</v>
      </c>
      <c r="J5009" t="s">
        <v>9575</v>
      </c>
      <c r="K5009" s="1" t="str">
        <f t="shared" si="78"/>
        <v>7kkh2710</v>
      </c>
      <c r="L5009" s="5" t="s">
        <v>10081</v>
      </c>
      <c r="M5009">
        <v>27.529</v>
      </c>
      <c r="N5009">
        <v>4.4345999999999997</v>
      </c>
      <c r="O5009" t="s">
        <v>27</v>
      </c>
      <c r="P5009" t="s">
        <v>28</v>
      </c>
      <c r="Q5009">
        <v>0</v>
      </c>
      <c r="R5009">
        <v>52</v>
      </c>
      <c r="S5009">
        <v>322</v>
      </c>
      <c r="T5009">
        <v>373</v>
      </c>
      <c r="U5009" t="s">
        <v>29</v>
      </c>
    </row>
    <row r="5010" spans="1:21" x14ac:dyDescent="0.25">
      <c r="A5010" t="s">
        <v>10140</v>
      </c>
      <c r="B5010" t="s">
        <v>22</v>
      </c>
      <c r="C5010" s="3">
        <v>40478.63480324074</v>
      </c>
      <c r="D5010" s="3">
        <v>40478.650185185186</v>
      </c>
      <c r="E5010" t="s">
        <v>306</v>
      </c>
      <c r="F5010">
        <v>52.382399999999997</v>
      </c>
      <c r="G5010" t="s">
        <v>10136</v>
      </c>
      <c r="H5010">
        <v>105.96166666666601</v>
      </c>
      <c r="I5010" t="s">
        <v>10137</v>
      </c>
      <c r="J5010" t="s">
        <v>10138</v>
      </c>
      <c r="K5010" s="1" t="str">
        <f t="shared" si="78"/>
        <v>7kkry2710</v>
      </c>
      <c r="L5010" s="5" t="s">
        <v>10139</v>
      </c>
      <c r="M5010">
        <v>754.97299999999996</v>
      </c>
      <c r="N5010">
        <v>6.0467000000000004</v>
      </c>
      <c r="O5010" t="s">
        <v>27</v>
      </c>
      <c r="P5010" t="s">
        <v>28</v>
      </c>
      <c r="Q5010">
        <v>0</v>
      </c>
      <c r="R5010">
        <v>1432</v>
      </c>
      <c r="S5010">
        <v>318</v>
      </c>
      <c r="T5010">
        <v>1749</v>
      </c>
      <c r="U5010" t="s">
        <v>29</v>
      </c>
    </row>
    <row r="5011" spans="1:21" x14ac:dyDescent="0.25">
      <c r="A5011" t="s">
        <v>10431</v>
      </c>
      <c r="B5011" t="s">
        <v>22</v>
      </c>
      <c r="C5011" s="3">
        <v>40476.802465277775</v>
      </c>
      <c r="D5011" s="3">
        <v>40476.833055555559</v>
      </c>
      <c r="E5011" t="s">
        <v>1496</v>
      </c>
      <c r="F5011">
        <v>51.786166666666603</v>
      </c>
      <c r="G5011" t="s">
        <v>10429</v>
      </c>
      <c r="H5011">
        <v>104.9371</v>
      </c>
      <c r="I5011" t="s">
        <v>10430</v>
      </c>
      <c r="J5011" t="s">
        <v>10368</v>
      </c>
      <c r="K5011" s="1" t="str">
        <f t="shared" si="78"/>
        <v>7kli2510</v>
      </c>
      <c r="L5011" s="5" t="s">
        <v>10300</v>
      </c>
      <c r="M5011">
        <v>1372.6890000000001</v>
      </c>
      <c r="N5011">
        <v>5.4928999999999997</v>
      </c>
      <c r="O5011">
        <v>2.3895472197511798</v>
      </c>
      <c r="P5011" t="s">
        <v>28</v>
      </c>
      <c r="Q5011">
        <v>3</v>
      </c>
      <c r="R5011">
        <v>3170</v>
      </c>
      <c r="S5011">
        <v>514</v>
      </c>
      <c r="T5011">
        <v>3683</v>
      </c>
      <c r="U5011" t="s">
        <v>29</v>
      </c>
    </row>
    <row r="5012" spans="1:21" x14ac:dyDescent="0.25">
      <c r="A5012" t="s">
        <v>10703</v>
      </c>
      <c r="B5012" t="s">
        <v>22</v>
      </c>
      <c r="C5012" s="3">
        <v>40477.586215277777</v>
      </c>
      <c r="D5012" s="3">
        <v>40477.609236111108</v>
      </c>
      <c r="E5012" t="s">
        <v>700</v>
      </c>
      <c r="F5012">
        <v>51.7226833333333</v>
      </c>
      <c r="G5012" t="s">
        <v>10700</v>
      </c>
      <c r="H5012">
        <v>104.22225</v>
      </c>
      <c r="I5012" t="s">
        <v>10701</v>
      </c>
      <c r="J5012" t="s">
        <v>10702</v>
      </c>
      <c r="K5012" s="1" t="str">
        <f t="shared" si="78"/>
        <v>7kma2610</v>
      </c>
      <c r="L5012" s="5" t="s">
        <v>10595</v>
      </c>
      <c r="M5012">
        <v>1340.6130000000001</v>
      </c>
      <c r="N5012">
        <v>5.7961999999999998</v>
      </c>
      <c r="O5012" t="s">
        <v>27</v>
      </c>
      <c r="P5012" t="s">
        <v>28</v>
      </c>
      <c r="Q5012">
        <v>0</v>
      </c>
      <c r="R5012">
        <v>2512</v>
      </c>
      <c r="S5012">
        <v>389</v>
      </c>
      <c r="T5012">
        <v>2900</v>
      </c>
      <c r="U5012" t="s">
        <v>29</v>
      </c>
    </row>
    <row r="5013" spans="1:21" x14ac:dyDescent="0.25">
      <c r="A5013" t="s">
        <v>11080</v>
      </c>
      <c r="B5013" t="s">
        <v>22</v>
      </c>
      <c r="C5013" s="3">
        <v>40478.047199074077</v>
      </c>
      <c r="D5013" s="3">
        <v>40478.074236111112</v>
      </c>
      <c r="E5013" t="s">
        <v>306</v>
      </c>
      <c r="F5013">
        <v>51.695300000000003</v>
      </c>
      <c r="G5013" t="s">
        <v>11077</v>
      </c>
      <c r="H5013">
        <v>105.460133333333</v>
      </c>
      <c r="I5013" t="s">
        <v>11078</v>
      </c>
      <c r="J5013" t="s">
        <v>11079</v>
      </c>
      <c r="K5013" s="1" t="str">
        <f t="shared" si="78"/>
        <v>7kmi2710</v>
      </c>
      <c r="L5013" s="5" t="s">
        <v>11056</v>
      </c>
      <c r="M5013">
        <v>1387.491</v>
      </c>
      <c r="N5013">
        <v>5.0076999999999998</v>
      </c>
      <c r="O5013">
        <v>8.2660378930758505E-2</v>
      </c>
      <c r="P5013" t="s">
        <v>28</v>
      </c>
      <c r="Q5013">
        <v>238</v>
      </c>
      <c r="R5013">
        <v>2766</v>
      </c>
      <c r="S5013">
        <v>338</v>
      </c>
      <c r="T5013">
        <v>3103</v>
      </c>
      <c r="U5013" t="s">
        <v>29</v>
      </c>
    </row>
    <row r="5014" spans="1:21" x14ac:dyDescent="0.25">
      <c r="A5014" t="s">
        <v>12266</v>
      </c>
      <c r="B5014" t="s">
        <v>22</v>
      </c>
      <c r="C5014" s="3">
        <v>40477.482349537036</v>
      </c>
      <c r="D5014" s="3">
        <v>40477.49800925926</v>
      </c>
      <c r="E5014" t="s">
        <v>700</v>
      </c>
      <c r="F5014">
        <v>51.564833333333297</v>
      </c>
      <c r="G5014" t="s">
        <v>12263</v>
      </c>
      <c r="H5014">
        <v>104.228683333333</v>
      </c>
      <c r="I5014" t="s">
        <v>12264</v>
      </c>
      <c r="J5014" t="s">
        <v>12265</v>
      </c>
      <c r="K5014" s="1" t="str">
        <f t="shared" si="78"/>
        <v>7kso2610</v>
      </c>
      <c r="L5014" s="5" t="s">
        <v>12153</v>
      </c>
      <c r="M5014">
        <v>861.55100000000004</v>
      </c>
      <c r="N5014">
        <v>6.3361000000000001</v>
      </c>
      <c r="O5014" t="s">
        <v>27</v>
      </c>
      <c r="P5014" t="s">
        <v>28</v>
      </c>
      <c r="Q5014">
        <v>0</v>
      </c>
      <c r="R5014">
        <v>1610</v>
      </c>
      <c r="S5014">
        <v>318</v>
      </c>
      <c r="T5014">
        <v>1927</v>
      </c>
      <c r="U5014" t="s">
        <v>29</v>
      </c>
    </row>
    <row r="5015" spans="1:21" x14ac:dyDescent="0.25">
      <c r="A5015" t="s">
        <v>12571</v>
      </c>
      <c r="B5015" t="s">
        <v>22</v>
      </c>
      <c r="C5015" s="3">
        <v>40476.945219907408</v>
      </c>
      <c r="D5015" s="3">
        <v>40476.968495370369</v>
      </c>
      <c r="E5015" t="s">
        <v>1496</v>
      </c>
      <c r="F5015">
        <v>51.621016666666598</v>
      </c>
      <c r="G5015" t="s">
        <v>12569</v>
      </c>
      <c r="H5015">
        <v>105.0883</v>
      </c>
      <c r="I5015" t="s">
        <v>12570</v>
      </c>
      <c r="J5015" t="s">
        <v>12523</v>
      </c>
      <c r="K5015" s="1" t="str">
        <f t="shared" si="78"/>
        <v>7kta2510</v>
      </c>
      <c r="L5015" s="5" t="s">
        <v>12409</v>
      </c>
      <c r="M5015">
        <v>1081.845</v>
      </c>
      <c r="N5015">
        <v>5.1886000000000001</v>
      </c>
      <c r="O5015" t="s">
        <v>27</v>
      </c>
      <c r="P5015" t="s">
        <v>28</v>
      </c>
      <c r="Q5015">
        <v>0</v>
      </c>
      <c r="R5015">
        <v>2060</v>
      </c>
      <c r="S5015">
        <v>566</v>
      </c>
      <c r="T5015">
        <v>2625</v>
      </c>
      <c r="U5015" t="s">
        <v>29</v>
      </c>
    </row>
    <row r="5016" spans="1:21" x14ac:dyDescent="0.25">
      <c r="A5016" t="s">
        <v>13786</v>
      </c>
      <c r="B5016" t="s">
        <v>22</v>
      </c>
      <c r="C5016" s="3">
        <v>40479.021307870367</v>
      </c>
      <c r="D5016" s="3">
        <v>40479.042002314818</v>
      </c>
      <c r="E5016" t="s">
        <v>443</v>
      </c>
      <c r="F5016">
        <v>52.668333333333301</v>
      </c>
      <c r="G5016" t="s">
        <v>13782</v>
      </c>
      <c r="H5016">
        <v>107.22595</v>
      </c>
      <c r="I5016" t="s">
        <v>13783</v>
      </c>
      <c r="J5016" t="s">
        <v>13784</v>
      </c>
      <c r="K5016" s="1" t="str">
        <f t="shared" si="78"/>
        <v>9kbo2810</v>
      </c>
      <c r="L5016" s="5" t="s">
        <v>13785</v>
      </c>
      <c r="M5016">
        <v>955.65800000000002</v>
      </c>
      <c r="N5016">
        <v>5.2807000000000004</v>
      </c>
      <c r="O5016" t="s">
        <v>27</v>
      </c>
      <c r="P5016" t="s">
        <v>28</v>
      </c>
      <c r="Q5016">
        <v>0</v>
      </c>
      <c r="R5016">
        <v>1837</v>
      </c>
      <c r="S5016">
        <v>328</v>
      </c>
      <c r="T5016">
        <v>2164</v>
      </c>
      <c r="U5016" t="s">
        <v>29</v>
      </c>
    </row>
    <row r="5017" spans="1:21" x14ac:dyDescent="0.25">
      <c r="A5017" t="s">
        <v>16401</v>
      </c>
      <c r="B5017" t="s">
        <v>22</v>
      </c>
      <c r="C5017" s="3">
        <v>40478.871793981481</v>
      </c>
      <c r="D5017" s="3">
        <v>40478.896145833336</v>
      </c>
      <c r="E5017" t="s">
        <v>306</v>
      </c>
      <c r="F5017">
        <v>52.6642333333333</v>
      </c>
      <c r="G5017" t="s">
        <v>16398</v>
      </c>
      <c r="H5017">
        <v>106.84973333333301</v>
      </c>
      <c r="I5017" t="s">
        <v>16399</v>
      </c>
      <c r="J5017" t="s">
        <v>16400</v>
      </c>
      <c r="K5017" s="1" t="str">
        <f t="shared" si="78"/>
        <v>mas2710</v>
      </c>
      <c r="L5017" s="5" t="s">
        <v>16347</v>
      </c>
      <c r="M5017">
        <v>1168.9860000000001</v>
      </c>
      <c r="N5017">
        <v>4.8171999999999997</v>
      </c>
      <c r="O5017">
        <v>2.2127212189394199E-2</v>
      </c>
      <c r="P5017" t="s">
        <v>28</v>
      </c>
      <c r="Q5017">
        <v>56</v>
      </c>
      <c r="R5017">
        <v>2337</v>
      </c>
      <c r="S5017">
        <v>520</v>
      </c>
      <c r="T5017">
        <v>2856</v>
      </c>
      <c r="U5017" t="s">
        <v>29</v>
      </c>
    </row>
    <row r="5018" spans="1:21" x14ac:dyDescent="0.25">
      <c r="A5018" t="s">
        <v>17518</v>
      </c>
      <c r="B5018" t="s">
        <v>22</v>
      </c>
      <c r="C5018" s="3">
        <v>40479.703611111108</v>
      </c>
      <c r="D5018" s="3">
        <v>40479.712893518517</v>
      </c>
      <c r="E5018" t="s">
        <v>443</v>
      </c>
      <c r="F5018">
        <v>52.4892166666666</v>
      </c>
      <c r="G5018" t="s">
        <v>17515</v>
      </c>
      <c r="H5018">
        <v>106.11138333333299</v>
      </c>
      <c r="I5018" t="s">
        <v>17516</v>
      </c>
      <c r="J5018" t="s">
        <v>17517</v>
      </c>
      <c r="K5018" s="1" t="str">
        <f t="shared" si="78"/>
        <v>mdbug2810</v>
      </c>
      <c r="L5018" s="5" t="s">
        <v>17513</v>
      </c>
      <c r="M5018">
        <v>365.05200000000002</v>
      </c>
      <c r="N5018">
        <v>6.1521999999999997</v>
      </c>
      <c r="O5018" t="s">
        <v>27</v>
      </c>
      <c r="P5018" t="s">
        <v>28</v>
      </c>
      <c r="Q5018">
        <v>0</v>
      </c>
      <c r="R5018">
        <v>1083</v>
      </c>
      <c r="S5018">
        <v>1</v>
      </c>
      <c r="T5018">
        <v>1083</v>
      </c>
      <c r="U5018" t="s">
        <v>29</v>
      </c>
    </row>
    <row r="5019" spans="1:21" x14ac:dyDescent="0.25">
      <c r="A5019" t="s">
        <v>17782</v>
      </c>
      <c r="B5019" t="s">
        <v>22</v>
      </c>
      <c r="C5019" s="3">
        <v>40479.816145833334</v>
      </c>
      <c r="D5019" s="3">
        <v>40479.836041666669</v>
      </c>
      <c r="E5019" t="s">
        <v>443</v>
      </c>
      <c r="F5019">
        <v>52.2315166666666</v>
      </c>
      <c r="G5019" t="s">
        <v>17779</v>
      </c>
      <c r="H5019">
        <v>105.8009</v>
      </c>
      <c r="I5019" t="s">
        <v>17780</v>
      </c>
      <c r="J5019" t="s">
        <v>17781</v>
      </c>
      <c r="K5019" s="1" t="str">
        <f t="shared" si="78"/>
        <v>mdpes2810</v>
      </c>
      <c r="L5019" s="5" t="s">
        <v>17722</v>
      </c>
      <c r="M5019">
        <v>981.03</v>
      </c>
      <c r="N5019">
        <v>6.1559999999999997</v>
      </c>
      <c r="O5019" t="s">
        <v>27</v>
      </c>
      <c r="P5019" t="s">
        <v>28</v>
      </c>
      <c r="Q5019">
        <v>0</v>
      </c>
      <c r="R5019">
        <v>1839</v>
      </c>
      <c r="S5019">
        <v>383</v>
      </c>
      <c r="T5019">
        <v>2221</v>
      </c>
      <c r="U5019" t="s">
        <v>29</v>
      </c>
    </row>
    <row r="5020" spans="1:21" x14ac:dyDescent="0.25">
      <c r="A5020" t="s">
        <v>19954</v>
      </c>
      <c r="B5020" t="s">
        <v>22</v>
      </c>
      <c r="C5020" s="3">
        <v>40478.111539351848</v>
      </c>
      <c r="D5020" s="3">
        <v>40478.140219907407</v>
      </c>
      <c r="E5020" t="s">
        <v>306</v>
      </c>
      <c r="F5020">
        <v>51.777133333333303</v>
      </c>
      <c r="G5020" t="s">
        <v>19951</v>
      </c>
      <c r="H5020">
        <v>105.364816666666</v>
      </c>
      <c r="I5020" t="s">
        <v>19952</v>
      </c>
      <c r="J5020" t="s">
        <v>19953</v>
      </c>
      <c r="K5020" s="1" t="str">
        <f t="shared" si="78"/>
        <v>mkm2710</v>
      </c>
      <c r="L5020" s="5" t="s">
        <v>19905</v>
      </c>
      <c r="M5020">
        <v>1431.884</v>
      </c>
      <c r="N5020">
        <v>5.3874000000000004</v>
      </c>
      <c r="O5020" t="s">
        <v>27</v>
      </c>
      <c r="P5020" t="s">
        <v>28</v>
      </c>
      <c r="Q5020">
        <v>0</v>
      </c>
      <c r="R5020">
        <v>2793</v>
      </c>
      <c r="S5020">
        <v>595</v>
      </c>
      <c r="T5020">
        <v>3387</v>
      </c>
      <c r="U5020" t="s">
        <v>29</v>
      </c>
    </row>
    <row r="5021" spans="1:21" x14ac:dyDescent="0.25">
      <c r="A5021" t="s">
        <v>20411</v>
      </c>
      <c r="B5021" t="s">
        <v>22</v>
      </c>
      <c r="C5021" s="3">
        <v>40478.59983796296</v>
      </c>
      <c r="D5021" s="3">
        <v>40478.60769675926</v>
      </c>
      <c r="E5021" t="s">
        <v>306</v>
      </c>
      <c r="F5021">
        <v>52.343483333333303</v>
      </c>
      <c r="G5021" t="s">
        <v>20407</v>
      </c>
      <c r="H5021">
        <v>106.05976666666599</v>
      </c>
      <c r="I5021" t="s">
        <v>20408</v>
      </c>
      <c r="J5021" t="s">
        <v>20409</v>
      </c>
      <c r="K5021" s="1" t="str">
        <f t="shared" si="78"/>
        <v>mkrykh2710</v>
      </c>
      <c r="L5021" s="5" t="s">
        <v>20410</v>
      </c>
      <c r="M5021">
        <v>260.53100000000001</v>
      </c>
      <c r="N5021">
        <v>6.1246999999999998</v>
      </c>
      <c r="O5021" t="s">
        <v>27</v>
      </c>
      <c r="P5021" t="s">
        <v>28</v>
      </c>
      <c r="Q5021">
        <v>0</v>
      </c>
      <c r="R5021">
        <v>535</v>
      </c>
      <c r="S5021">
        <v>247</v>
      </c>
      <c r="T5021">
        <v>781</v>
      </c>
      <c r="U5021" t="s">
        <v>29</v>
      </c>
    </row>
    <row r="5022" spans="1:21" x14ac:dyDescent="0.25">
      <c r="A5022" t="s">
        <v>21112</v>
      </c>
      <c r="B5022" t="s">
        <v>22</v>
      </c>
      <c r="C5022" s="3">
        <v>40476.87572916667</v>
      </c>
      <c r="D5022" s="3">
        <v>40476.907233796293</v>
      </c>
      <c r="E5022" t="s">
        <v>1496</v>
      </c>
      <c r="F5022">
        <v>51.704983333333303</v>
      </c>
      <c r="G5022" t="s">
        <v>21110</v>
      </c>
      <c r="H5022">
        <v>105.01309999999999</v>
      </c>
      <c r="I5022" t="s">
        <v>21111</v>
      </c>
      <c r="J5022" t="s">
        <v>20967</v>
      </c>
      <c r="K5022" s="1" t="str">
        <f t="shared" si="78"/>
        <v>mlt2510</v>
      </c>
      <c r="L5022" s="5" t="s">
        <v>20726</v>
      </c>
      <c r="M5022">
        <v>1421.404</v>
      </c>
      <c r="N5022">
        <v>4.2944000000000004</v>
      </c>
      <c r="O5022" t="s">
        <v>27</v>
      </c>
      <c r="P5022" t="s">
        <v>28</v>
      </c>
      <c r="Q5022">
        <v>0</v>
      </c>
      <c r="R5022">
        <v>3127</v>
      </c>
      <c r="S5022">
        <v>450</v>
      </c>
      <c r="T5022">
        <v>3576</v>
      </c>
      <c r="U5022" t="s">
        <v>29</v>
      </c>
    </row>
    <row r="5023" spans="1:21" x14ac:dyDescent="0.25">
      <c r="A5023" t="s">
        <v>22298</v>
      </c>
      <c r="B5023" t="s">
        <v>22</v>
      </c>
      <c r="C5023" s="3">
        <v>40477.533738425926</v>
      </c>
      <c r="D5023" s="3">
        <v>40477.556307870371</v>
      </c>
      <c r="E5023" t="s">
        <v>700</v>
      </c>
      <c r="F5023">
        <v>51.644033333333297</v>
      </c>
      <c r="G5023" t="s">
        <v>22296</v>
      </c>
      <c r="H5023">
        <v>104.226916666666</v>
      </c>
      <c r="I5023" t="s">
        <v>21728</v>
      </c>
      <c r="J5023" t="s">
        <v>21729</v>
      </c>
      <c r="K5023" s="1" t="str">
        <f t="shared" si="78"/>
        <v>mpmso2610</v>
      </c>
      <c r="L5023" s="5" t="s">
        <v>22297</v>
      </c>
      <c r="M5023">
        <v>1251.126</v>
      </c>
      <c r="N5023">
        <v>6.4462999999999999</v>
      </c>
      <c r="O5023" t="s">
        <v>27</v>
      </c>
      <c r="P5023" t="s">
        <v>28</v>
      </c>
      <c r="Q5023">
        <v>0</v>
      </c>
      <c r="R5023">
        <v>2412</v>
      </c>
      <c r="S5023">
        <v>357</v>
      </c>
      <c r="T5023">
        <v>2768</v>
      </c>
      <c r="U5023" t="s">
        <v>29</v>
      </c>
    </row>
    <row r="5024" spans="1:21" x14ac:dyDescent="0.25">
      <c r="A5024" t="s">
        <v>23233</v>
      </c>
      <c r="B5024" t="s">
        <v>22</v>
      </c>
      <c r="C5024" s="3">
        <v>40477.793321759258</v>
      </c>
      <c r="D5024" s="3">
        <v>40477.81349537037</v>
      </c>
      <c r="E5024" t="s">
        <v>700</v>
      </c>
      <c r="F5024">
        <v>51.606650000000002</v>
      </c>
      <c r="G5024" t="s">
        <v>23230</v>
      </c>
      <c r="H5024">
        <v>104.73486666666599</v>
      </c>
      <c r="I5024" t="s">
        <v>23231</v>
      </c>
      <c r="J5024" t="s">
        <v>23232</v>
      </c>
      <c r="K5024" s="1" t="str">
        <f t="shared" si="78"/>
        <v>mtsg2610</v>
      </c>
      <c r="L5024" s="5" t="s">
        <v>23020</v>
      </c>
      <c r="M5024">
        <v>1094.2090000000001</v>
      </c>
      <c r="N5024">
        <v>5.665</v>
      </c>
      <c r="O5024">
        <v>3.52198298774744E-2</v>
      </c>
      <c r="P5024" t="s">
        <v>28</v>
      </c>
      <c r="Q5024">
        <v>162</v>
      </c>
      <c r="R5024">
        <v>2058</v>
      </c>
      <c r="S5024">
        <v>295</v>
      </c>
      <c r="T5024">
        <v>2352</v>
      </c>
      <c r="U5024" t="s">
        <v>29</v>
      </c>
    </row>
    <row r="5025" spans="1:21" x14ac:dyDescent="0.25">
      <c r="A5025" t="s">
        <v>23563</v>
      </c>
      <c r="B5025" t="s">
        <v>22</v>
      </c>
      <c r="C5025" s="3">
        <v>40479.201192129629</v>
      </c>
      <c r="D5025" s="3">
        <v>40479.231400462966</v>
      </c>
      <c r="E5025" t="s">
        <v>443</v>
      </c>
      <c r="F5025">
        <v>52.89367</v>
      </c>
      <c r="G5025" t="s">
        <v>23560</v>
      </c>
      <c r="H5025">
        <v>107.53008</v>
      </c>
      <c r="I5025" t="s">
        <v>23561</v>
      </c>
      <c r="J5025" t="s">
        <v>23562</v>
      </c>
      <c r="K5025" s="1" t="str">
        <f t="shared" si="78"/>
        <v>mut2810</v>
      </c>
      <c r="L5025" s="5" t="s">
        <v>23474</v>
      </c>
      <c r="M5025">
        <v>1531.7090000000001</v>
      </c>
      <c r="N5025">
        <v>5.1616999999999997</v>
      </c>
      <c r="O5025" t="s">
        <v>27</v>
      </c>
      <c r="P5025" t="s">
        <v>28</v>
      </c>
      <c r="Q5025">
        <v>0</v>
      </c>
      <c r="R5025">
        <v>3064</v>
      </c>
      <c r="S5025">
        <v>501</v>
      </c>
      <c r="T5025">
        <v>3564</v>
      </c>
      <c r="U5025" t="s">
        <v>29</v>
      </c>
    </row>
    <row r="5026" spans="1:21" x14ac:dyDescent="0.25">
      <c r="A5026" t="s">
        <v>23775</v>
      </c>
      <c r="B5026" t="s">
        <v>22</v>
      </c>
      <c r="C5026" s="3">
        <v>40479.089166666665</v>
      </c>
      <c r="D5026" s="3">
        <v>40479.117048611108</v>
      </c>
      <c r="E5026" t="s">
        <v>443</v>
      </c>
      <c r="F5026">
        <v>52.791883333333303</v>
      </c>
      <c r="G5026" t="s">
        <v>23771</v>
      </c>
      <c r="H5026">
        <v>107.110633333333</v>
      </c>
      <c r="I5026" t="s">
        <v>23772</v>
      </c>
      <c r="J5026" t="s">
        <v>23773</v>
      </c>
      <c r="K5026" s="1" t="str">
        <f t="shared" si="78"/>
        <v>mvb2810</v>
      </c>
      <c r="L5026" s="5" t="s">
        <v>23774</v>
      </c>
      <c r="M5026">
        <v>2127.701</v>
      </c>
      <c r="N5026">
        <v>4.6062000000000003</v>
      </c>
      <c r="O5026" t="s">
        <v>27</v>
      </c>
      <c r="P5026" t="s">
        <v>28</v>
      </c>
      <c r="Q5026">
        <v>0</v>
      </c>
      <c r="R5026">
        <v>3431</v>
      </c>
      <c r="S5026">
        <v>582</v>
      </c>
      <c r="T5026">
        <v>4012</v>
      </c>
      <c r="U5026" t="s">
        <v>7933</v>
      </c>
    </row>
    <row r="5027" spans="1:21" x14ac:dyDescent="0.25">
      <c r="A5027" t="s">
        <v>24475</v>
      </c>
      <c r="B5027" t="s">
        <v>22</v>
      </c>
      <c r="C5027" s="3">
        <v>40479.299733796295</v>
      </c>
      <c r="D5027" s="3">
        <v>40479.32545138889</v>
      </c>
      <c r="E5027" t="s">
        <v>443</v>
      </c>
      <c r="F5027">
        <v>52.934699999999999</v>
      </c>
      <c r="G5027" t="s">
        <v>24471</v>
      </c>
      <c r="H5027">
        <v>107.25060000000001</v>
      </c>
      <c r="I5027" t="s">
        <v>24472</v>
      </c>
      <c r="J5027" t="s">
        <v>24473</v>
      </c>
      <c r="K5027" s="1" t="str">
        <f t="shared" si="78"/>
        <v>nov2810</v>
      </c>
      <c r="L5027" s="5" t="s">
        <v>24474</v>
      </c>
      <c r="M5027">
        <v>1333.21</v>
      </c>
      <c r="N5027">
        <v>5.3665000000000003</v>
      </c>
      <c r="O5027" t="s">
        <v>27</v>
      </c>
      <c r="P5027" t="s">
        <v>28</v>
      </c>
      <c r="Q5027">
        <v>0</v>
      </c>
      <c r="R5027">
        <v>2809</v>
      </c>
      <c r="S5027">
        <v>326</v>
      </c>
      <c r="T5027">
        <v>3134</v>
      </c>
      <c r="U5027" t="s">
        <v>29</v>
      </c>
    </row>
    <row r="5028" spans="1:21" x14ac:dyDescent="0.25">
      <c r="A5028" t="s">
        <v>16397</v>
      </c>
      <c r="B5028" t="s">
        <v>22</v>
      </c>
      <c r="C5028" s="3">
        <v>40478.871793981481</v>
      </c>
      <c r="D5028" s="3">
        <v>40478.896145833336</v>
      </c>
      <c r="E5028" t="s">
        <v>306</v>
      </c>
      <c r="F5028">
        <v>52.6642333333333</v>
      </c>
      <c r="G5028" t="s">
        <v>16398</v>
      </c>
      <c r="H5028">
        <v>106.84973333333301</v>
      </c>
      <c r="I5028" t="s">
        <v>16399</v>
      </c>
      <c r="J5028" t="s">
        <v>16400</v>
      </c>
      <c r="K5028" s="1" t="str">
        <f t="shared" si="78"/>
        <v>mas2710</v>
      </c>
      <c r="L5028" s="5" t="s">
        <v>16347</v>
      </c>
      <c r="M5028">
        <v>1168.9860000000001</v>
      </c>
      <c r="N5028">
        <v>4.8171999999999997</v>
      </c>
      <c r="O5028">
        <v>2.2127212189394199E-2</v>
      </c>
      <c r="P5028" t="s">
        <v>28</v>
      </c>
      <c r="Q5028">
        <v>56</v>
      </c>
      <c r="R5028">
        <v>2337</v>
      </c>
      <c r="S5028">
        <v>17</v>
      </c>
      <c r="T5028">
        <v>2353</v>
      </c>
      <c r="U5028" t="s">
        <v>29</v>
      </c>
    </row>
    <row r="5029" spans="1:21" x14ac:dyDescent="0.25">
      <c r="A5029" t="s">
        <v>17514</v>
      </c>
      <c r="B5029" t="s">
        <v>22</v>
      </c>
      <c r="C5029" s="3">
        <v>40479.703611111108</v>
      </c>
      <c r="D5029" s="3">
        <v>40479.712893518517</v>
      </c>
      <c r="E5029" t="s">
        <v>443</v>
      </c>
      <c r="F5029">
        <v>52.4892166666666</v>
      </c>
      <c r="G5029" t="s">
        <v>17515</v>
      </c>
      <c r="H5029">
        <v>106.11138333333299</v>
      </c>
      <c r="I5029" t="s">
        <v>17516</v>
      </c>
      <c r="J5029" t="s">
        <v>17517</v>
      </c>
      <c r="K5029" s="1" t="str">
        <f t="shared" si="78"/>
        <v>mdbug2810</v>
      </c>
      <c r="L5029" s="5" t="s">
        <v>17513</v>
      </c>
      <c r="M5029">
        <v>365.05200000000002</v>
      </c>
      <c r="N5029">
        <v>6.0366</v>
      </c>
      <c r="O5029" t="s">
        <v>27</v>
      </c>
      <c r="P5029" t="s">
        <v>28</v>
      </c>
      <c r="Q5029">
        <v>0</v>
      </c>
      <c r="R5029">
        <v>747</v>
      </c>
      <c r="S5029">
        <v>13</v>
      </c>
      <c r="T5029">
        <v>759</v>
      </c>
      <c r="U5029" t="s">
        <v>29</v>
      </c>
    </row>
    <row r="5030" spans="1:21" x14ac:dyDescent="0.25">
      <c r="A5030" t="s">
        <v>31594</v>
      </c>
      <c r="B5030" t="s">
        <v>22</v>
      </c>
      <c r="C5030" s="3">
        <v>40479.843055555553</v>
      </c>
      <c r="D5030" s="3">
        <v>40480.120347222219</v>
      </c>
      <c r="E5030" t="s">
        <v>597</v>
      </c>
      <c r="F5030" s="1">
        <v>52.237366666666667</v>
      </c>
      <c r="G5030" t="s">
        <v>27</v>
      </c>
      <c r="H5030" s="1">
        <v>105.80783333333333</v>
      </c>
      <c r="I5030" t="s">
        <v>27</v>
      </c>
      <c r="J5030" t="s">
        <v>31595</v>
      </c>
      <c r="K5030" s="1" t="str">
        <f t="shared" si="78"/>
        <v>mdpes_2ic80</v>
      </c>
      <c r="L5030" s="5" t="s">
        <v>17722</v>
      </c>
      <c r="M5030">
        <v>899.274</v>
      </c>
      <c r="N5030">
        <v>6.2153</v>
      </c>
      <c r="O5030" t="s">
        <v>27</v>
      </c>
      <c r="P5030" t="s">
        <v>28</v>
      </c>
      <c r="Q5030">
        <v>0</v>
      </c>
      <c r="R5030">
        <v>1648</v>
      </c>
      <c r="S5030">
        <v>0</v>
      </c>
      <c r="T5030">
        <v>1647</v>
      </c>
      <c r="U5030" t="s">
        <v>29</v>
      </c>
    </row>
    <row r="5031" spans="1:21" x14ac:dyDescent="0.25">
      <c r="A5031" t="s">
        <v>31596</v>
      </c>
      <c r="B5031" t="s">
        <v>22</v>
      </c>
      <c r="C5031" s="3">
        <v>40479.843055555553</v>
      </c>
      <c r="D5031" s="3">
        <v>40480.120347222219</v>
      </c>
      <c r="F5031" s="1">
        <v>52.237366666666667</v>
      </c>
      <c r="G5031" t="s">
        <v>27</v>
      </c>
      <c r="H5031" s="1">
        <v>105.80783333333333</v>
      </c>
      <c r="I5031" t="s">
        <v>27</v>
      </c>
      <c r="J5031" t="s">
        <v>31595</v>
      </c>
      <c r="K5031" s="1" t="str">
        <f t="shared" si="78"/>
        <v>mdpes_2ic80du</v>
      </c>
      <c r="L5031" s="5" t="s">
        <v>17722</v>
      </c>
      <c r="M5031">
        <v>899.274</v>
      </c>
      <c r="N5031">
        <v>6.2153</v>
      </c>
      <c r="O5031" t="s">
        <v>27</v>
      </c>
      <c r="P5031" t="s">
        <v>28</v>
      </c>
      <c r="Q5031">
        <v>0</v>
      </c>
      <c r="R5031">
        <v>1648</v>
      </c>
      <c r="S5031">
        <v>522</v>
      </c>
      <c r="T5031">
        <v>2169</v>
      </c>
      <c r="U5031" t="s">
        <v>29</v>
      </c>
    </row>
    <row r="5032" spans="1:21" x14ac:dyDescent="0.25">
      <c r="A5032" t="s">
        <v>17778</v>
      </c>
      <c r="B5032" t="s">
        <v>22</v>
      </c>
      <c r="C5032" s="3">
        <v>40479.816145833334</v>
      </c>
      <c r="D5032" s="3">
        <v>40479.836041666669</v>
      </c>
      <c r="E5032" t="s">
        <v>443</v>
      </c>
      <c r="F5032">
        <v>52.2315166666666</v>
      </c>
      <c r="G5032" t="s">
        <v>17779</v>
      </c>
      <c r="H5032">
        <v>105.8009</v>
      </c>
      <c r="I5032" t="s">
        <v>17780</v>
      </c>
      <c r="J5032" t="s">
        <v>17781</v>
      </c>
      <c r="K5032" s="1" t="str">
        <f t="shared" si="78"/>
        <v>mdpes2810</v>
      </c>
      <c r="L5032" s="5" t="s">
        <v>17722</v>
      </c>
      <c r="M5032">
        <v>981.03</v>
      </c>
      <c r="N5032">
        <v>6.1559999999999997</v>
      </c>
      <c r="O5032" t="s">
        <v>27</v>
      </c>
      <c r="P5032" t="s">
        <v>28</v>
      </c>
      <c r="Q5032">
        <v>0</v>
      </c>
      <c r="R5032">
        <v>1839</v>
      </c>
      <c r="S5032">
        <v>25</v>
      </c>
      <c r="T5032">
        <v>1863</v>
      </c>
      <c r="U5032" t="s">
        <v>29</v>
      </c>
    </row>
    <row r="5033" spans="1:21" x14ac:dyDescent="0.25">
      <c r="A5033" t="s">
        <v>19950</v>
      </c>
      <c r="B5033" t="s">
        <v>22</v>
      </c>
      <c r="C5033" s="3">
        <v>40478.111539351848</v>
      </c>
      <c r="D5033" s="3">
        <v>40478.140219907407</v>
      </c>
      <c r="E5033" t="s">
        <v>306</v>
      </c>
      <c r="F5033">
        <v>51.777133333333303</v>
      </c>
      <c r="G5033" t="s">
        <v>19951</v>
      </c>
      <c r="H5033">
        <v>105.364816666666</v>
      </c>
      <c r="I5033" t="s">
        <v>19952</v>
      </c>
      <c r="J5033" t="s">
        <v>19953</v>
      </c>
      <c r="K5033" s="1" t="str">
        <f t="shared" si="78"/>
        <v>mkm2710</v>
      </c>
      <c r="L5033" s="5" t="s">
        <v>19905</v>
      </c>
      <c r="M5033">
        <v>1431.884</v>
      </c>
      <c r="N5033">
        <v>5.3874000000000004</v>
      </c>
      <c r="O5033" t="s">
        <v>27</v>
      </c>
      <c r="P5033" t="s">
        <v>28</v>
      </c>
      <c r="Q5033">
        <v>0</v>
      </c>
      <c r="R5033">
        <v>2793</v>
      </c>
      <c r="S5033">
        <v>8</v>
      </c>
      <c r="T5033">
        <v>2800</v>
      </c>
      <c r="U5033" t="s">
        <v>29</v>
      </c>
    </row>
    <row r="5034" spans="1:21" x14ac:dyDescent="0.25">
      <c r="A5034" t="s">
        <v>20406</v>
      </c>
      <c r="B5034" t="s">
        <v>22</v>
      </c>
      <c r="C5034" s="3">
        <v>40478.59983796296</v>
      </c>
      <c r="D5034" s="3">
        <v>40478.60769675926</v>
      </c>
      <c r="E5034" t="s">
        <v>306</v>
      </c>
      <c r="F5034">
        <v>52.343483333333303</v>
      </c>
      <c r="G5034" t="s">
        <v>20407</v>
      </c>
      <c r="H5034">
        <v>106.05976666666599</v>
      </c>
      <c r="I5034" t="s">
        <v>20408</v>
      </c>
      <c r="J5034" t="s">
        <v>20409</v>
      </c>
      <c r="K5034" s="1" t="str">
        <f t="shared" si="78"/>
        <v>mkrykh2710</v>
      </c>
      <c r="L5034" s="5" t="s">
        <v>20410</v>
      </c>
      <c r="M5034">
        <v>260.53100000000001</v>
      </c>
      <c r="N5034">
        <v>6.1246999999999998</v>
      </c>
      <c r="O5034" t="s">
        <v>27</v>
      </c>
      <c r="P5034" t="s">
        <v>28</v>
      </c>
      <c r="Q5034">
        <v>0</v>
      </c>
      <c r="R5034">
        <v>535</v>
      </c>
      <c r="S5034">
        <v>8</v>
      </c>
      <c r="T5034">
        <v>542</v>
      </c>
      <c r="U5034" t="s">
        <v>29</v>
      </c>
    </row>
    <row r="5035" spans="1:21" x14ac:dyDescent="0.25">
      <c r="A5035" t="s">
        <v>21109</v>
      </c>
      <c r="B5035" t="s">
        <v>22</v>
      </c>
      <c r="C5035" s="3">
        <v>40476.87572916667</v>
      </c>
      <c r="D5035" s="3">
        <v>40476.907233796293</v>
      </c>
      <c r="E5035" t="s">
        <v>1496</v>
      </c>
      <c r="F5035">
        <v>51.704983333333303</v>
      </c>
      <c r="G5035" t="s">
        <v>21110</v>
      </c>
      <c r="H5035">
        <v>105.01309999999999</v>
      </c>
      <c r="I5035" t="s">
        <v>21111</v>
      </c>
      <c r="J5035" t="s">
        <v>20967</v>
      </c>
      <c r="K5035" s="1" t="str">
        <f t="shared" si="78"/>
        <v>mlt2510</v>
      </c>
      <c r="L5035" s="5" t="s">
        <v>20726</v>
      </c>
      <c r="M5035">
        <v>1421.404</v>
      </c>
      <c r="N5035">
        <v>4.2944000000000004</v>
      </c>
      <c r="O5035" t="s">
        <v>27</v>
      </c>
      <c r="P5035" t="s">
        <v>28</v>
      </c>
      <c r="Q5035">
        <v>0</v>
      </c>
      <c r="R5035">
        <v>3127</v>
      </c>
      <c r="S5035">
        <v>10</v>
      </c>
      <c r="T5035">
        <v>3136</v>
      </c>
      <c r="U5035" t="s">
        <v>29</v>
      </c>
    </row>
    <row r="5036" spans="1:21" x14ac:dyDescent="0.25">
      <c r="A5036" t="s">
        <v>22295</v>
      </c>
      <c r="B5036" t="s">
        <v>22</v>
      </c>
      <c r="C5036" s="3">
        <v>40477.533738425926</v>
      </c>
      <c r="D5036" s="3">
        <v>40477.556307870371</v>
      </c>
      <c r="E5036" t="s">
        <v>700</v>
      </c>
      <c r="F5036">
        <v>51.644033333333297</v>
      </c>
      <c r="G5036" t="s">
        <v>22296</v>
      </c>
      <c r="H5036">
        <v>104.226916666666</v>
      </c>
      <c r="I5036" t="s">
        <v>21728</v>
      </c>
      <c r="J5036" t="s">
        <v>21729</v>
      </c>
      <c r="K5036" s="1" t="str">
        <f t="shared" si="78"/>
        <v>mpmso2610</v>
      </c>
      <c r="L5036" s="5" t="s">
        <v>22297</v>
      </c>
      <c r="M5036">
        <v>1251.126</v>
      </c>
      <c r="N5036">
        <v>6.4448999999999996</v>
      </c>
      <c r="O5036" t="s">
        <v>27</v>
      </c>
      <c r="P5036" t="s">
        <v>28</v>
      </c>
      <c r="Q5036">
        <v>0</v>
      </c>
      <c r="R5036">
        <v>2401</v>
      </c>
      <c r="S5036">
        <v>9</v>
      </c>
      <c r="T5036">
        <v>2409</v>
      </c>
      <c r="U5036" t="s">
        <v>29</v>
      </c>
    </row>
    <row r="5037" spans="1:21" x14ac:dyDescent="0.25">
      <c r="A5037" t="s">
        <v>23229</v>
      </c>
      <c r="B5037" t="s">
        <v>22</v>
      </c>
      <c r="C5037" s="3">
        <v>40477.793321759258</v>
      </c>
      <c r="D5037" s="3">
        <v>40477.81349537037</v>
      </c>
      <c r="E5037" t="s">
        <v>700</v>
      </c>
      <c r="F5037">
        <v>51.606650000000002</v>
      </c>
      <c r="G5037" t="s">
        <v>23230</v>
      </c>
      <c r="H5037">
        <v>104.73486666666599</v>
      </c>
      <c r="I5037" t="s">
        <v>23231</v>
      </c>
      <c r="J5037" t="s">
        <v>23232</v>
      </c>
      <c r="K5037" s="1" t="str">
        <f t="shared" si="78"/>
        <v>mtsg2610</v>
      </c>
      <c r="L5037" s="5" t="s">
        <v>23020</v>
      </c>
      <c r="M5037">
        <v>1094.2090000000001</v>
      </c>
      <c r="N5037">
        <v>5.6555999999999997</v>
      </c>
      <c r="O5037">
        <v>3.52198298774744E-2</v>
      </c>
      <c r="P5037" t="s">
        <v>28</v>
      </c>
      <c r="Q5037">
        <v>162</v>
      </c>
      <c r="R5037">
        <v>2048</v>
      </c>
      <c r="S5037">
        <v>8</v>
      </c>
      <c r="T5037">
        <v>2055</v>
      </c>
      <c r="U5037" t="s">
        <v>29</v>
      </c>
    </row>
    <row r="5038" spans="1:21" x14ac:dyDescent="0.25">
      <c r="A5038" t="s">
        <v>23559</v>
      </c>
      <c r="B5038" t="s">
        <v>22</v>
      </c>
      <c r="C5038" s="3">
        <v>40479.201192129629</v>
      </c>
      <c r="D5038" s="3">
        <v>40479.231400462966</v>
      </c>
      <c r="E5038" t="s">
        <v>443</v>
      </c>
      <c r="F5038">
        <v>52.89367</v>
      </c>
      <c r="G5038" t="s">
        <v>23560</v>
      </c>
      <c r="H5038">
        <v>107.53008</v>
      </c>
      <c r="I5038" t="s">
        <v>23561</v>
      </c>
      <c r="J5038" t="s">
        <v>23562</v>
      </c>
      <c r="K5038" s="1" t="str">
        <f t="shared" si="78"/>
        <v>mut2810</v>
      </c>
      <c r="L5038" s="5" t="s">
        <v>23474</v>
      </c>
      <c r="M5038">
        <v>1531.7090000000001</v>
      </c>
      <c r="N5038">
        <v>5.1616999999999997</v>
      </c>
      <c r="O5038" t="s">
        <v>27</v>
      </c>
      <c r="P5038" t="s">
        <v>28</v>
      </c>
      <c r="Q5038">
        <v>0</v>
      </c>
      <c r="R5038">
        <v>3064</v>
      </c>
      <c r="S5038">
        <v>11</v>
      </c>
      <c r="T5038">
        <v>3074</v>
      </c>
      <c r="U5038" t="s">
        <v>29</v>
      </c>
    </row>
    <row r="5039" spans="1:21" x14ac:dyDescent="0.25">
      <c r="A5039" t="s">
        <v>23770</v>
      </c>
      <c r="B5039" t="s">
        <v>22</v>
      </c>
      <c r="C5039" s="3">
        <v>40479.089166666665</v>
      </c>
      <c r="D5039" s="3">
        <v>40479.117048611108</v>
      </c>
      <c r="E5039" t="s">
        <v>443</v>
      </c>
      <c r="F5039">
        <v>52.791883333333303</v>
      </c>
      <c r="G5039" t="s">
        <v>23771</v>
      </c>
      <c r="H5039">
        <v>107.110633333333</v>
      </c>
      <c r="I5039" t="s">
        <v>23772</v>
      </c>
      <c r="J5039" t="s">
        <v>23773</v>
      </c>
      <c r="K5039" s="1" t="str">
        <f t="shared" si="78"/>
        <v>mvb2810</v>
      </c>
      <c r="L5039" s="5" t="s">
        <v>23774</v>
      </c>
      <c r="M5039">
        <v>2127.701</v>
      </c>
      <c r="N5039">
        <v>4.6062000000000003</v>
      </c>
      <c r="O5039" t="s">
        <v>27</v>
      </c>
      <c r="P5039" t="s">
        <v>28</v>
      </c>
      <c r="Q5039">
        <v>0</v>
      </c>
      <c r="R5039">
        <v>2641</v>
      </c>
      <c r="S5039">
        <v>14</v>
      </c>
      <c r="T5039">
        <v>2654</v>
      </c>
      <c r="U5039" t="s">
        <v>29</v>
      </c>
    </row>
    <row r="5040" spans="1:21" x14ac:dyDescent="0.25">
      <c r="A5040" t="s">
        <v>24470</v>
      </c>
      <c r="B5040" t="s">
        <v>22</v>
      </c>
      <c r="C5040" s="3">
        <v>40479.299733796295</v>
      </c>
      <c r="D5040" s="3">
        <v>40479.32545138889</v>
      </c>
      <c r="E5040" t="s">
        <v>443</v>
      </c>
      <c r="F5040">
        <v>52.934699999999999</v>
      </c>
      <c r="G5040" t="s">
        <v>24471</v>
      </c>
      <c r="H5040">
        <v>107.25060000000001</v>
      </c>
      <c r="I5040" t="s">
        <v>24472</v>
      </c>
      <c r="J5040" t="s">
        <v>24473</v>
      </c>
      <c r="K5040" s="1" t="str">
        <f t="shared" si="78"/>
        <v>nov2810</v>
      </c>
      <c r="L5040" s="5" t="s">
        <v>24474</v>
      </c>
      <c r="M5040">
        <v>1333.21</v>
      </c>
      <c r="N5040">
        <v>5.3665000000000003</v>
      </c>
      <c r="O5040" t="s">
        <v>27</v>
      </c>
      <c r="P5040" t="s">
        <v>28</v>
      </c>
      <c r="Q5040">
        <v>0</v>
      </c>
      <c r="R5040">
        <v>2809</v>
      </c>
      <c r="S5040">
        <v>12</v>
      </c>
      <c r="T5040">
        <v>2820</v>
      </c>
      <c r="U5040" t="s">
        <v>29</v>
      </c>
    </row>
    <row r="5041" spans="1:21" x14ac:dyDescent="0.25">
      <c r="A5041" t="s">
        <v>33299</v>
      </c>
      <c r="B5041" t="s">
        <v>22</v>
      </c>
      <c r="C5041" s="3">
        <v>40694.566111111111</v>
      </c>
      <c r="D5041" s="3">
        <v>40694.583020833335</v>
      </c>
      <c r="F5041" s="1">
        <v>53.847349999999999</v>
      </c>
      <c r="G5041" t="s">
        <v>27</v>
      </c>
      <c r="H5041" s="1">
        <v>109.113</v>
      </c>
      <c r="I5041" t="s">
        <v>27</v>
      </c>
      <c r="J5041" t="s">
        <v>33297</v>
      </c>
      <c r="K5041" s="1" t="str">
        <f t="shared" si="78"/>
        <v>exchivgulf</v>
      </c>
      <c r="L5041" s="5" t="s">
        <v>33298</v>
      </c>
      <c r="M5041">
        <v>327.50900000000001</v>
      </c>
      <c r="N5041">
        <v>2.0190000000000001</v>
      </c>
      <c r="O5041">
        <v>1.7395489742305099</v>
      </c>
      <c r="P5041" t="s">
        <v>28</v>
      </c>
      <c r="Q5041">
        <v>205</v>
      </c>
      <c r="R5041">
        <v>726</v>
      </c>
      <c r="S5041">
        <v>856</v>
      </c>
      <c r="T5041">
        <v>1581</v>
      </c>
      <c r="U5041" t="s">
        <v>29</v>
      </c>
    </row>
    <row r="5042" spans="1:21" x14ac:dyDescent="0.25">
      <c r="A5042" t="s">
        <v>33296</v>
      </c>
      <c r="B5042" t="s">
        <v>22</v>
      </c>
      <c r="C5042" s="3">
        <v>40694.566111111111</v>
      </c>
      <c r="D5042" s="3">
        <v>40694.583020833335</v>
      </c>
      <c r="F5042" s="1">
        <v>53.847349999999999</v>
      </c>
      <c r="G5042" t="s">
        <v>27</v>
      </c>
      <c r="H5042" s="1">
        <v>109.113</v>
      </c>
      <c r="I5042" t="s">
        <v>27</v>
      </c>
      <c r="J5042" t="s">
        <v>33297</v>
      </c>
      <c r="K5042" s="1" t="str">
        <f t="shared" si="78"/>
        <v>exchivgulf</v>
      </c>
      <c r="L5042" s="5" t="s">
        <v>33298</v>
      </c>
      <c r="M5042">
        <v>327.50900000000001</v>
      </c>
      <c r="N5042">
        <v>2.0190000000000001</v>
      </c>
      <c r="O5042">
        <v>1.7395489742305099</v>
      </c>
      <c r="P5042" t="s">
        <v>28</v>
      </c>
      <c r="Q5042">
        <v>205</v>
      </c>
      <c r="R5042">
        <v>726</v>
      </c>
      <c r="S5042">
        <v>348</v>
      </c>
      <c r="T5042">
        <v>1073</v>
      </c>
      <c r="U5042" t="s">
        <v>29</v>
      </c>
    </row>
    <row r="5043" spans="1:21" x14ac:dyDescent="0.25">
      <c r="A5043" t="s">
        <v>18996</v>
      </c>
      <c r="B5043" t="s">
        <v>22</v>
      </c>
      <c r="C5043" s="3">
        <v>40694.412094907406</v>
      </c>
      <c r="D5043" s="3">
        <v>40694.433379629627</v>
      </c>
      <c r="F5043" s="6">
        <v>53.709566666666667</v>
      </c>
      <c r="G5043" s="6" t="s">
        <v>18997</v>
      </c>
      <c r="H5043">
        <v>109.10645</v>
      </c>
      <c r="I5043" t="s">
        <v>18998</v>
      </c>
      <c r="J5043" t="s">
        <v>18999</v>
      </c>
      <c r="K5043" s="1" t="str">
        <f t="shared" si="78"/>
        <v>midchivgulf</v>
      </c>
      <c r="L5043" s="5" t="s">
        <v>19000</v>
      </c>
      <c r="M5043">
        <v>10.462999999999999</v>
      </c>
      <c r="N5043">
        <v>5.5053999999999998</v>
      </c>
      <c r="O5043" t="s">
        <v>27</v>
      </c>
      <c r="P5043" t="s">
        <v>28</v>
      </c>
      <c r="Q5043">
        <v>0</v>
      </c>
      <c r="R5043">
        <v>2</v>
      </c>
      <c r="S5043">
        <v>70</v>
      </c>
      <c r="T5043">
        <v>71</v>
      </c>
      <c r="U5043" t="s">
        <v>29</v>
      </c>
    </row>
    <row r="5044" spans="1:21" x14ac:dyDescent="0.25">
      <c r="A5044" t="s">
        <v>28689</v>
      </c>
      <c r="B5044" t="s">
        <v>859</v>
      </c>
      <c r="C5044" s="3">
        <v>40690.15425925926</v>
      </c>
      <c r="D5044" t="s">
        <v>28690</v>
      </c>
      <c r="E5044" s="4">
        <v>40690</v>
      </c>
      <c r="F5044" s="1">
        <v>51.675283333333333</v>
      </c>
      <c r="G5044" t="s">
        <v>28691</v>
      </c>
      <c r="H5044" s="1">
        <v>103.87591666666667</v>
      </c>
      <c r="I5044" t="s">
        <v>27</v>
      </c>
      <c r="J5044" t="s">
        <v>28692</v>
      </c>
      <c r="K5044" s="1" t="str">
        <f t="shared" si="78"/>
        <v>12kk0527</v>
      </c>
      <c r="L5044" s="5" t="s">
        <v>704</v>
      </c>
      <c r="M5044">
        <v>1243.116</v>
      </c>
      <c r="N5044">
        <v>2.8361999999999998</v>
      </c>
      <c r="O5044">
        <v>1.5733337155160501</v>
      </c>
      <c r="P5044" t="s">
        <v>863</v>
      </c>
      <c r="Q5044">
        <v>1713</v>
      </c>
      <c r="R5044">
        <v>4342</v>
      </c>
      <c r="S5044">
        <v>502</v>
      </c>
      <c r="T5044">
        <v>4843</v>
      </c>
      <c r="U5044" t="s">
        <v>29</v>
      </c>
    </row>
    <row r="5045" spans="1:21" x14ac:dyDescent="0.25">
      <c r="A5045" t="s">
        <v>30752</v>
      </c>
      <c r="B5045" t="s">
        <v>859</v>
      </c>
      <c r="C5045" s="3">
        <v>40695.972916666666</v>
      </c>
      <c r="D5045" t="s">
        <v>30753</v>
      </c>
      <c r="E5045" s="4">
        <v>40695</v>
      </c>
      <c r="F5045" s="1">
        <v>51.614722222222227</v>
      </c>
      <c r="G5045" t="s">
        <v>30754</v>
      </c>
      <c r="H5045" s="1">
        <v>105.02166666666666</v>
      </c>
      <c r="I5045" t="s">
        <v>27</v>
      </c>
      <c r="J5045" t="s">
        <v>30755</v>
      </c>
      <c r="K5045" s="1" t="str">
        <f t="shared" si="78"/>
        <v>3kBa0601</v>
      </c>
      <c r="L5045" s="5" t="s">
        <v>2876</v>
      </c>
      <c r="M5045">
        <v>576.60199999999998</v>
      </c>
      <c r="N5045">
        <v>8.6288999999999998</v>
      </c>
      <c r="O5045">
        <v>1.5285083529277601</v>
      </c>
      <c r="P5045" t="s">
        <v>863</v>
      </c>
      <c r="Q5045">
        <v>837</v>
      </c>
      <c r="R5045">
        <v>1774</v>
      </c>
      <c r="S5045">
        <v>298</v>
      </c>
      <c r="T5045">
        <v>2071</v>
      </c>
      <c r="U5045" t="s">
        <v>29</v>
      </c>
    </row>
    <row r="5046" spans="1:21" x14ac:dyDescent="0.25">
      <c r="A5046" t="s">
        <v>33575</v>
      </c>
      <c r="B5046" t="s">
        <v>859</v>
      </c>
      <c r="C5046" s="3">
        <v>40694.802430555559</v>
      </c>
      <c r="D5046" t="s">
        <v>33576</v>
      </c>
      <c r="E5046" s="4">
        <v>40694</v>
      </c>
      <c r="F5046" s="1">
        <v>54.368633333333335</v>
      </c>
      <c r="G5046" t="s">
        <v>33577</v>
      </c>
      <c r="H5046" s="1">
        <v>109.41755000000001</v>
      </c>
      <c r="I5046" t="s">
        <v>27</v>
      </c>
      <c r="J5046" t="s">
        <v>33573</v>
      </c>
      <c r="K5046" s="1" t="str">
        <f t="shared" si="78"/>
        <v>3kda0531</v>
      </c>
      <c r="L5046" s="5" t="s">
        <v>3181</v>
      </c>
      <c r="M5046">
        <v>94.561999999999998</v>
      </c>
      <c r="N5046">
        <v>7.8630000000000004</v>
      </c>
      <c r="O5046">
        <v>2.1530294672953598</v>
      </c>
      <c r="P5046" t="s">
        <v>863</v>
      </c>
      <c r="Q5046">
        <v>3</v>
      </c>
      <c r="R5046">
        <v>605</v>
      </c>
      <c r="S5046">
        <v>296</v>
      </c>
      <c r="T5046">
        <v>900</v>
      </c>
      <c r="U5046" t="s">
        <v>29</v>
      </c>
    </row>
    <row r="5047" spans="1:21" x14ac:dyDescent="0.25">
      <c r="A5047" t="s">
        <v>32927</v>
      </c>
      <c r="B5047" t="s">
        <v>859</v>
      </c>
      <c r="C5047" s="3">
        <v>40695.055254629631</v>
      </c>
      <c r="D5047" t="s">
        <v>32928</v>
      </c>
      <c r="E5047" s="4">
        <v>40695</v>
      </c>
      <c r="F5047" s="1">
        <v>54.529449999999997</v>
      </c>
      <c r="G5047" t="s">
        <v>32929</v>
      </c>
      <c r="H5047" s="1">
        <v>108.70603333333334</v>
      </c>
      <c r="I5047" t="s">
        <v>27</v>
      </c>
      <c r="J5047" t="s">
        <v>32930</v>
      </c>
      <c r="K5047" s="1" t="str">
        <f t="shared" si="78"/>
        <v>3kel0601</v>
      </c>
      <c r="L5047" s="5" t="s">
        <v>3373</v>
      </c>
      <c r="M5047">
        <v>873.529</v>
      </c>
      <c r="N5047">
        <v>6.1946000000000003</v>
      </c>
      <c r="O5047">
        <v>2.1858507699362</v>
      </c>
      <c r="P5047" t="s">
        <v>863</v>
      </c>
      <c r="Q5047">
        <v>952</v>
      </c>
      <c r="R5047">
        <v>2496</v>
      </c>
      <c r="S5047">
        <v>126</v>
      </c>
      <c r="T5047">
        <v>2621</v>
      </c>
      <c r="U5047" t="s">
        <v>29</v>
      </c>
    </row>
    <row r="5048" spans="1:21" x14ac:dyDescent="0.25">
      <c r="A5048" t="s">
        <v>32922</v>
      </c>
      <c r="B5048" t="s">
        <v>859</v>
      </c>
      <c r="C5048" s="3">
        <v>40699.634780092594</v>
      </c>
      <c r="D5048" t="s">
        <v>32923</v>
      </c>
      <c r="F5048" s="1">
        <v>54.529449999999997</v>
      </c>
      <c r="G5048" t="s">
        <v>32924</v>
      </c>
      <c r="H5048" s="1">
        <v>108.70603333333334</v>
      </c>
      <c r="I5048" t="s">
        <v>27</v>
      </c>
      <c r="J5048" t="s">
        <v>32925</v>
      </c>
      <c r="K5048" s="1" t="str">
        <f t="shared" si="78"/>
        <v>3kkad</v>
      </c>
      <c r="L5048" s="5" t="s">
        <v>3870</v>
      </c>
      <c r="M5048">
        <v>1376.8219999999999</v>
      </c>
      <c r="N5048">
        <v>7.8993000000000002</v>
      </c>
      <c r="O5048">
        <v>0.97659631436958405</v>
      </c>
      <c r="P5048" t="s">
        <v>863</v>
      </c>
      <c r="Q5048">
        <v>871</v>
      </c>
      <c r="R5048">
        <v>3361</v>
      </c>
      <c r="S5048">
        <v>201</v>
      </c>
      <c r="T5048">
        <v>3561</v>
      </c>
      <c r="U5048" t="s">
        <v>29</v>
      </c>
    </row>
    <row r="5049" spans="1:21" x14ac:dyDescent="0.25">
      <c r="A5049" t="s">
        <v>29661</v>
      </c>
      <c r="B5049" t="s">
        <v>859</v>
      </c>
      <c r="C5049" s="3">
        <v>40700.387696759259</v>
      </c>
      <c r="D5049" t="s">
        <v>29662</v>
      </c>
      <c r="E5049" s="4">
        <v>40700</v>
      </c>
      <c r="F5049" s="1">
        <v>51.815649999999998</v>
      </c>
      <c r="G5049" t="s">
        <v>29663</v>
      </c>
      <c r="H5049" s="1">
        <v>104.90633333333334</v>
      </c>
      <c r="I5049" t="s">
        <v>27</v>
      </c>
      <c r="J5049" t="s">
        <v>29664</v>
      </c>
      <c r="K5049" s="1" t="str">
        <f t="shared" si="78"/>
        <v>3kli0606</v>
      </c>
      <c r="L5049" s="5" t="s">
        <v>4096</v>
      </c>
      <c r="M5049">
        <v>1402.94</v>
      </c>
      <c r="N5049">
        <v>7.3627000000000002</v>
      </c>
      <c r="O5049">
        <v>0.80649871517048799</v>
      </c>
      <c r="P5049" t="s">
        <v>863</v>
      </c>
      <c r="Q5049">
        <v>971</v>
      </c>
      <c r="R5049">
        <v>3542</v>
      </c>
      <c r="S5049">
        <v>3</v>
      </c>
      <c r="T5049">
        <v>3544</v>
      </c>
      <c r="U5049" t="s">
        <v>29</v>
      </c>
    </row>
    <row r="5050" spans="1:21" x14ac:dyDescent="0.25">
      <c r="A5050" t="s">
        <v>28851</v>
      </c>
      <c r="B5050" t="s">
        <v>859</v>
      </c>
      <c r="C5050" s="3">
        <v>40690.299780092595</v>
      </c>
      <c r="D5050" t="s">
        <v>28852</v>
      </c>
      <c r="E5050" s="4">
        <v>40690</v>
      </c>
      <c r="F5050" s="1">
        <v>51.758400000000002</v>
      </c>
      <c r="G5050" t="s">
        <v>28853</v>
      </c>
      <c r="H5050" s="1">
        <v>104.21866666666666</v>
      </c>
      <c r="I5050" t="s">
        <v>27</v>
      </c>
      <c r="J5050" t="s">
        <v>28849</v>
      </c>
      <c r="K5050" s="1" t="str">
        <f t="shared" si="78"/>
        <v>3kma0527</v>
      </c>
      <c r="L5050" s="5" t="s">
        <v>4370</v>
      </c>
      <c r="M5050">
        <v>1340.076</v>
      </c>
      <c r="N5050">
        <v>4.9504000000000001</v>
      </c>
      <c r="O5050">
        <v>1.2728642233604099</v>
      </c>
      <c r="P5050" t="s">
        <v>863</v>
      </c>
      <c r="Q5050">
        <v>983</v>
      </c>
      <c r="R5050">
        <v>3473</v>
      </c>
      <c r="S5050">
        <v>453</v>
      </c>
      <c r="T5050">
        <v>3925</v>
      </c>
      <c r="U5050" t="s">
        <v>29</v>
      </c>
    </row>
    <row r="5051" spans="1:21" x14ac:dyDescent="0.25">
      <c r="A5051" t="s">
        <v>31467</v>
      </c>
      <c r="B5051" t="s">
        <v>859</v>
      </c>
      <c r="C5051" s="3">
        <v>40699.370312500003</v>
      </c>
      <c r="D5051" t="s">
        <v>31468</v>
      </c>
      <c r="E5051" s="4">
        <v>40699</v>
      </c>
      <c r="F5051" s="1">
        <v>51.665916666666668</v>
      </c>
      <c r="G5051" t="s">
        <v>31469</v>
      </c>
      <c r="H5051" s="1">
        <v>105.50109999999999</v>
      </c>
      <c r="I5051" t="s">
        <v>27</v>
      </c>
      <c r="J5051" t="s">
        <v>5014</v>
      </c>
      <c r="K5051" s="1" t="str">
        <f t="shared" si="78"/>
        <v>3kmi0605</v>
      </c>
      <c r="L5051" s="5" t="s">
        <v>4819</v>
      </c>
      <c r="M5051">
        <v>627.72299999999996</v>
      </c>
      <c r="N5051">
        <v>6.9019000000000004</v>
      </c>
      <c r="O5051">
        <v>1.4906403413335501</v>
      </c>
      <c r="P5051" t="s">
        <v>863</v>
      </c>
      <c r="Q5051">
        <v>844</v>
      </c>
      <c r="R5051">
        <v>1791</v>
      </c>
      <c r="S5051">
        <v>317</v>
      </c>
      <c r="T5051">
        <v>2107</v>
      </c>
      <c r="U5051" t="s">
        <v>29</v>
      </c>
    </row>
    <row r="5052" spans="1:21" x14ac:dyDescent="0.25">
      <c r="A5052" t="s">
        <v>29479</v>
      </c>
      <c r="B5052" t="s">
        <v>859</v>
      </c>
      <c r="C5052" s="3">
        <v>40690.717627314814</v>
      </c>
      <c r="D5052" t="s">
        <v>29480</v>
      </c>
      <c r="E5052" s="4">
        <v>40690</v>
      </c>
      <c r="F5052" s="1">
        <v>51.514699999999998</v>
      </c>
      <c r="G5052" t="s">
        <v>29481</v>
      </c>
      <c r="H5052" s="1">
        <v>104.39883333333333</v>
      </c>
      <c r="I5052" t="s">
        <v>27</v>
      </c>
      <c r="J5052" t="s">
        <v>29482</v>
      </c>
      <c r="K5052" s="1" t="str">
        <f t="shared" si="78"/>
        <v>3kmur0527</v>
      </c>
      <c r="L5052" s="5" t="s">
        <v>29483</v>
      </c>
      <c r="M5052">
        <v>446.762</v>
      </c>
      <c r="N5052">
        <v>2.5363000000000002</v>
      </c>
      <c r="O5052">
        <v>1.6077631180785901</v>
      </c>
      <c r="P5052" t="s">
        <v>863</v>
      </c>
      <c r="Q5052">
        <v>678</v>
      </c>
      <c r="R5052">
        <v>1511</v>
      </c>
      <c r="S5052">
        <v>21</v>
      </c>
      <c r="T5052">
        <v>1531</v>
      </c>
      <c r="U5052" t="s">
        <v>29</v>
      </c>
    </row>
    <row r="5053" spans="1:21" x14ac:dyDescent="0.25">
      <c r="A5053" t="s">
        <v>29216</v>
      </c>
      <c r="B5053" t="s">
        <v>859</v>
      </c>
      <c r="C5053" s="3">
        <v>40690.603402777779</v>
      </c>
      <c r="D5053" t="s">
        <v>29217</v>
      </c>
      <c r="E5053" s="4">
        <v>40690</v>
      </c>
      <c r="F5053" s="1">
        <v>51.529333333333334</v>
      </c>
      <c r="G5053" t="s">
        <v>29218</v>
      </c>
      <c r="H5053" s="1">
        <v>104.22766666666666</v>
      </c>
      <c r="I5053" t="s">
        <v>27</v>
      </c>
      <c r="J5053" t="s">
        <v>28704</v>
      </c>
      <c r="K5053" s="1" t="str">
        <f t="shared" si="78"/>
        <v>3kso0527</v>
      </c>
      <c r="L5053" s="5" t="s">
        <v>5622</v>
      </c>
      <c r="M5053">
        <v>356.83300000000003</v>
      </c>
      <c r="N5053">
        <v>6.2443</v>
      </c>
      <c r="O5053">
        <v>1.61203022178521</v>
      </c>
      <c r="P5053" t="s">
        <v>863</v>
      </c>
      <c r="Q5053">
        <v>477</v>
      </c>
      <c r="R5053">
        <v>1704</v>
      </c>
      <c r="S5053">
        <v>328</v>
      </c>
      <c r="T5053">
        <v>2031</v>
      </c>
      <c r="U5053" t="s">
        <v>29</v>
      </c>
    </row>
    <row r="5054" spans="1:21" x14ac:dyDescent="0.25">
      <c r="A5054" t="s">
        <v>30843</v>
      </c>
      <c r="B5054" t="s">
        <v>859</v>
      </c>
      <c r="C5054" s="3">
        <v>40699.881203703706</v>
      </c>
      <c r="D5054" t="s">
        <v>30844</v>
      </c>
      <c r="E5054" s="4">
        <v>40699</v>
      </c>
      <c r="F5054" s="1">
        <v>51.591000000000001</v>
      </c>
      <c r="G5054" t="s">
        <v>30845</v>
      </c>
      <c r="H5054" s="1">
        <v>105.11271666666667</v>
      </c>
      <c r="I5054" t="s">
        <v>27</v>
      </c>
      <c r="J5054" t="s">
        <v>5885</v>
      </c>
      <c r="K5054" s="1" t="str">
        <f t="shared" si="78"/>
        <v>3kta0605</v>
      </c>
      <c r="L5054" s="5" t="s">
        <v>5913</v>
      </c>
      <c r="M5054">
        <v>678.97299999999996</v>
      </c>
      <c r="N5054">
        <v>13.0967</v>
      </c>
      <c r="O5054">
        <v>0.87585918460374701</v>
      </c>
      <c r="P5054" t="s">
        <v>863</v>
      </c>
      <c r="Q5054">
        <v>631</v>
      </c>
      <c r="R5054">
        <v>1952</v>
      </c>
      <c r="S5054">
        <v>260</v>
      </c>
      <c r="T5054">
        <v>2211</v>
      </c>
      <c r="U5054" t="s">
        <v>29</v>
      </c>
    </row>
    <row r="5055" spans="1:21" x14ac:dyDescent="0.25">
      <c r="A5055" t="s">
        <v>32432</v>
      </c>
      <c r="B5055" t="s">
        <v>859</v>
      </c>
      <c r="C5055" s="3">
        <v>40692.864062499997</v>
      </c>
      <c r="D5055" t="s">
        <v>32433</v>
      </c>
      <c r="E5055" s="4">
        <v>40692</v>
      </c>
      <c r="F5055" s="1">
        <v>52.743933333333331</v>
      </c>
      <c r="G5055" t="s">
        <v>32434</v>
      </c>
      <c r="H5055" s="1">
        <v>107.64061666666667</v>
      </c>
      <c r="I5055" t="s">
        <v>27</v>
      </c>
      <c r="J5055" t="s">
        <v>32435</v>
      </c>
      <c r="K5055" s="1" t="str">
        <f t="shared" si="78"/>
        <v>3kto0529</v>
      </c>
      <c r="L5055" s="5" t="s">
        <v>6189</v>
      </c>
      <c r="M5055">
        <v>437.93299999999999</v>
      </c>
      <c r="N5055">
        <v>5.1632999999999996</v>
      </c>
      <c r="O5055">
        <v>1.68905960715818</v>
      </c>
      <c r="P5055" t="s">
        <v>863</v>
      </c>
      <c r="Q5055">
        <v>400</v>
      </c>
      <c r="R5055">
        <v>1376</v>
      </c>
      <c r="S5055">
        <v>319</v>
      </c>
      <c r="T5055">
        <v>1694</v>
      </c>
      <c r="U5055" t="s">
        <v>29</v>
      </c>
    </row>
    <row r="5056" spans="1:21" x14ac:dyDescent="0.25">
      <c r="A5056" t="s">
        <v>33999</v>
      </c>
      <c r="B5056" t="s">
        <v>859</v>
      </c>
      <c r="C5056" s="3">
        <v>40695.68240740741</v>
      </c>
      <c r="D5056" t="s">
        <v>34000</v>
      </c>
      <c r="E5056" s="4">
        <v>40695</v>
      </c>
      <c r="F5056" s="1">
        <v>55.293566666666663</v>
      </c>
      <c r="G5056" t="s">
        <v>34001</v>
      </c>
      <c r="H5056" s="1">
        <v>109.71166666666667</v>
      </c>
      <c r="I5056" t="s">
        <v>27</v>
      </c>
      <c r="J5056" t="s">
        <v>6610</v>
      </c>
      <c r="K5056" s="1" t="str">
        <f t="shared" si="78"/>
        <v>3ktu0601</v>
      </c>
      <c r="L5056" s="5" t="s">
        <v>6486</v>
      </c>
      <c r="M5056">
        <v>569.39499999999998</v>
      </c>
      <c r="N5056">
        <v>3.9033000000000002</v>
      </c>
      <c r="O5056">
        <v>1.99398581246867</v>
      </c>
      <c r="P5056" t="s">
        <v>863</v>
      </c>
      <c r="Q5056">
        <v>756</v>
      </c>
      <c r="R5056">
        <v>1562</v>
      </c>
      <c r="S5056">
        <v>337</v>
      </c>
      <c r="T5056">
        <v>1898</v>
      </c>
      <c r="U5056" t="s">
        <v>29</v>
      </c>
    </row>
    <row r="5057" spans="1:21" x14ac:dyDescent="0.25">
      <c r="A5057" t="s">
        <v>32136</v>
      </c>
      <c r="B5057" t="s">
        <v>859</v>
      </c>
      <c r="C5057" s="3">
        <v>40692.541458333333</v>
      </c>
      <c r="D5057" t="s">
        <v>32137</v>
      </c>
      <c r="E5057" s="4">
        <v>40692</v>
      </c>
      <c r="F5057" s="1">
        <v>53.049583333333331</v>
      </c>
      <c r="G5057" t="s">
        <v>32138</v>
      </c>
      <c r="H5057" s="1">
        <v>107.42158333333333</v>
      </c>
      <c r="I5057" t="s">
        <v>27</v>
      </c>
      <c r="J5057" t="s">
        <v>6919</v>
      </c>
      <c r="K5057" s="1" t="str">
        <f t="shared" si="78"/>
        <v>3kukh0529</v>
      </c>
      <c r="L5057" s="5" t="s">
        <v>6925</v>
      </c>
      <c r="M5057">
        <v>1607.4369999999999</v>
      </c>
      <c r="N5057">
        <v>7.4898999999999996</v>
      </c>
      <c r="O5057">
        <v>1.5695764823378999</v>
      </c>
      <c r="P5057" t="s">
        <v>863</v>
      </c>
      <c r="Q5057">
        <v>1324</v>
      </c>
      <c r="R5057">
        <v>4321</v>
      </c>
      <c r="S5057">
        <v>293</v>
      </c>
      <c r="T5057">
        <v>4613</v>
      </c>
      <c r="U5057" t="s">
        <v>29</v>
      </c>
    </row>
    <row r="5058" spans="1:21" x14ac:dyDescent="0.25">
      <c r="A5058" t="s">
        <v>31561</v>
      </c>
      <c r="B5058" t="s">
        <v>859</v>
      </c>
      <c r="C5058" s="3">
        <v>40699.298935185187</v>
      </c>
      <c r="D5058" t="s">
        <v>31562</v>
      </c>
      <c r="E5058" s="4">
        <v>40699</v>
      </c>
      <c r="F5058" s="1">
        <v>51.715449999999997</v>
      </c>
      <c r="G5058" t="s">
        <v>31563</v>
      </c>
      <c r="H5058" s="1">
        <v>105.69151666666667</v>
      </c>
      <c r="I5058" t="s">
        <v>27</v>
      </c>
      <c r="J5058" t="s">
        <v>31564</v>
      </c>
      <c r="K5058" s="1" t="str">
        <f t="shared" ref="K5058:K5121" si="79">MID(A5058,FIND("*",SUBSTITUTE(A5058,"\","*",LEN(A5058)-LEN(SUBSTITUTE(A5058,"\",""))))+1,FIND(".cnv",A5058)-(FIND("*",SUBSTITUTE(A5058,"\","*",LEN(A5058)-LEN(SUBSTITUTE(A5058,"\",""))))+1))</f>
        <v>5kklyu0605</v>
      </c>
      <c r="L5058" s="5" t="s">
        <v>31565</v>
      </c>
      <c r="M5058">
        <v>470.63299999999998</v>
      </c>
      <c r="N5058">
        <v>5.7858000000000001</v>
      </c>
      <c r="O5058">
        <v>1.6767884814254099</v>
      </c>
      <c r="P5058" t="s">
        <v>863</v>
      </c>
      <c r="Q5058">
        <v>764</v>
      </c>
      <c r="R5058">
        <v>1594</v>
      </c>
      <c r="S5058">
        <v>62</v>
      </c>
      <c r="T5058">
        <v>1655</v>
      </c>
      <c r="U5058" t="s">
        <v>29</v>
      </c>
    </row>
    <row r="5059" spans="1:21" x14ac:dyDescent="0.25">
      <c r="A5059" t="s">
        <v>33485</v>
      </c>
      <c r="B5059" t="s">
        <v>859</v>
      </c>
      <c r="C5059" s="3">
        <v>40695.863078703704</v>
      </c>
      <c r="D5059" t="s">
        <v>33486</v>
      </c>
      <c r="E5059" s="4">
        <v>40695</v>
      </c>
      <c r="F5059" s="1">
        <v>55.343366666666668</v>
      </c>
      <c r="G5059" t="s">
        <v>33487</v>
      </c>
      <c r="H5059" s="1">
        <v>109.30808333333333</v>
      </c>
      <c r="I5059" t="s">
        <v>27</v>
      </c>
      <c r="J5059" t="s">
        <v>33488</v>
      </c>
      <c r="K5059" s="1" t="str">
        <f t="shared" si="79"/>
        <v>7kba0601</v>
      </c>
      <c r="L5059" s="5" t="s">
        <v>8793</v>
      </c>
      <c r="M5059">
        <v>784.399</v>
      </c>
      <c r="N5059">
        <v>5.9678000000000004</v>
      </c>
      <c r="O5059">
        <v>1.7914500745412301</v>
      </c>
      <c r="P5059" t="s">
        <v>863</v>
      </c>
      <c r="Q5059">
        <v>866</v>
      </c>
      <c r="R5059">
        <v>2061</v>
      </c>
      <c r="S5059">
        <v>213</v>
      </c>
      <c r="T5059">
        <v>2273</v>
      </c>
      <c r="U5059" t="s">
        <v>29</v>
      </c>
    </row>
    <row r="5060" spans="1:21" x14ac:dyDescent="0.25">
      <c r="A5060" t="s">
        <v>33524</v>
      </c>
      <c r="B5060" t="s">
        <v>859</v>
      </c>
      <c r="C5060" s="3">
        <v>40694.838796296295</v>
      </c>
      <c r="D5060" t="s">
        <v>33525</v>
      </c>
      <c r="E5060" s="4">
        <v>40694</v>
      </c>
      <c r="F5060" s="1">
        <v>54.388016666666665</v>
      </c>
      <c r="G5060" t="s">
        <v>33526</v>
      </c>
      <c r="H5060" s="1">
        <v>109.36431666666667</v>
      </c>
      <c r="I5060" t="s">
        <v>27</v>
      </c>
      <c r="J5060" t="s">
        <v>33522</v>
      </c>
      <c r="K5060" s="1" t="str">
        <f t="shared" si="79"/>
        <v>7kda0531</v>
      </c>
      <c r="L5060" s="5" t="s">
        <v>9180</v>
      </c>
      <c r="M5060">
        <v>386.43099999999998</v>
      </c>
      <c r="N5060">
        <v>4.7938999999999998</v>
      </c>
      <c r="O5060">
        <v>2.20303075372277</v>
      </c>
      <c r="P5060" t="s">
        <v>863</v>
      </c>
      <c r="Q5060">
        <v>708</v>
      </c>
      <c r="R5060">
        <v>1432</v>
      </c>
      <c r="S5060">
        <v>64</v>
      </c>
      <c r="T5060">
        <v>1495</v>
      </c>
      <c r="U5060" t="s">
        <v>29</v>
      </c>
    </row>
    <row r="5061" spans="1:21" x14ac:dyDescent="0.25">
      <c r="A5061" t="s">
        <v>31102</v>
      </c>
      <c r="B5061" t="s">
        <v>859</v>
      </c>
      <c r="C5061" s="3">
        <v>40699.580034722225</v>
      </c>
      <c r="D5061" t="s">
        <v>31103</v>
      </c>
      <c r="E5061" s="4">
        <v>40699</v>
      </c>
      <c r="F5061" s="1">
        <v>51.864283333333333</v>
      </c>
      <c r="G5061" t="s">
        <v>31104</v>
      </c>
      <c r="H5061" s="1">
        <v>105.28031666666666</v>
      </c>
      <c r="I5061" t="s">
        <v>27</v>
      </c>
      <c r="J5061" t="s">
        <v>31105</v>
      </c>
      <c r="K5061" s="1" t="str">
        <f t="shared" si="79"/>
        <v>7kka0605</v>
      </c>
      <c r="L5061" s="5" t="s">
        <v>9822</v>
      </c>
      <c r="M5061">
        <v>1414.222</v>
      </c>
      <c r="N5061">
        <v>7.2804000000000002</v>
      </c>
      <c r="O5061">
        <v>0.85169860217142901</v>
      </c>
      <c r="P5061" t="s">
        <v>863</v>
      </c>
      <c r="Q5061">
        <v>849</v>
      </c>
      <c r="R5061">
        <v>3365</v>
      </c>
      <c r="S5061">
        <v>245</v>
      </c>
      <c r="T5061">
        <v>3609</v>
      </c>
      <c r="U5061" t="s">
        <v>29</v>
      </c>
    </row>
    <row r="5062" spans="1:21" x14ac:dyDescent="0.25">
      <c r="A5062" t="s">
        <v>29828</v>
      </c>
      <c r="B5062" t="s">
        <v>859</v>
      </c>
      <c r="C5062" s="3">
        <v>40700.101238425923</v>
      </c>
      <c r="D5062" t="s">
        <v>29829</v>
      </c>
      <c r="E5062" s="4">
        <v>40700</v>
      </c>
      <c r="F5062" s="1">
        <v>51.785366666666668</v>
      </c>
      <c r="G5062" t="s">
        <v>29830</v>
      </c>
      <c r="H5062" s="1">
        <v>104.93866666666666</v>
      </c>
      <c r="I5062" t="s">
        <v>27</v>
      </c>
      <c r="J5062" t="s">
        <v>29831</v>
      </c>
      <c r="K5062" s="1" t="str">
        <f t="shared" si="79"/>
        <v>7kli0606</v>
      </c>
      <c r="L5062" s="5" t="s">
        <v>10300</v>
      </c>
      <c r="M5062">
        <v>1407.308</v>
      </c>
      <c r="N5062">
        <v>8.9019999999999992</v>
      </c>
      <c r="O5062">
        <v>0.62456011891324203</v>
      </c>
      <c r="P5062" t="s">
        <v>863</v>
      </c>
      <c r="Q5062">
        <v>672</v>
      </c>
      <c r="R5062">
        <v>3505</v>
      </c>
      <c r="S5062">
        <v>171</v>
      </c>
      <c r="T5062">
        <v>3675</v>
      </c>
      <c r="U5062" t="s">
        <v>29</v>
      </c>
    </row>
    <row r="5063" spans="1:21" x14ac:dyDescent="0.25">
      <c r="A5063" t="s">
        <v>29039</v>
      </c>
      <c r="B5063" t="s">
        <v>859</v>
      </c>
      <c r="C5063" s="3">
        <v>40690.373564814814</v>
      </c>
      <c r="D5063" t="s">
        <v>29040</v>
      </c>
      <c r="E5063" s="4">
        <v>40690</v>
      </c>
      <c r="F5063" s="1">
        <v>51.722683333333336</v>
      </c>
      <c r="G5063" t="s">
        <v>29041</v>
      </c>
      <c r="H5063" s="1">
        <v>104.2209</v>
      </c>
      <c r="I5063" t="s">
        <v>27</v>
      </c>
      <c r="J5063" t="s">
        <v>29037</v>
      </c>
      <c r="K5063" s="1" t="str">
        <f t="shared" si="79"/>
        <v>7kma0527</v>
      </c>
      <c r="L5063" s="5" t="s">
        <v>10595</v>
      </c>
      <c r="M5063">
        <v>1342.866</v>
      </c>
      <c r="N5063">
        <v>4.6238999999999999</v>
      </c>
      <c r="O5063">
        <v>1.0780123719696499</v>
      </c>
      <c r="P5063" t="s">
        <v>863</v>
      </c>
      <c r="Q5063">
        <v>1672</v>
      </c>
      <c r="R5063">
        <v>4111</v>
      </c>
      <c r="S5063">
        <v>343</v>
      </c>
      <c r="T5063">
        <v>4453</v>
      </c>
      <c r="U5063" t="s">
        <v>29</v>
      </c>
    </row>
    <row r="5064" spans="1:21" x14ac:dyDescent="0.25">
      <c r="A5064" t="s">
        <v>31384</v>
      </c>
      <c r="B5064" t="s">
        <v>859</v>
      </c>
      <c r="C5064" s="3">
        <v>40699.411006944443</v>
      </c>
      <c r="D5064" t="s">
        <v>31385</v>
      </c>
      <c r="E5064" s="4">
        <v>40699</v>
      </c>
      <c r="F5064" s="1">
        <v>51.694233333333337</v>
      </c>
      <c r="G5064" t="s">
        <v>31386</v>
      </c>
      <c r="H5064" s="1">
        <v>105.4678</v>
      </c>
      <c r="I5064" t="s">
        <v>27</v>
      </c>
      <c r="J5064" t="s">
        <v>31387</v>
      </c>
      <c r="K5064" s="1" t="str">
        <f t="shared" si="79"/>
        <v>7kmi0605</v>
      </c>
      <c r="L5064" s="5" t="s">
        <v>11056</v>
      </c>
      <c r="M5064">
        <v>1378.213</v>
      </c>
      <c r="N5064">
        <v>6.6409000000000002</v>
      </c>
      <c r="O5064">
        <v>1.02277313827339</v>
      </c>
      <c r="P5064" t="s">
        <v>863</v>
      </c>
      <c r="Q5064">
        <v>786</v>
      </c>
      <c r="R5064">
        <v>3278</v>
      </c>
      <c r="S5064">
        <v>235</v>
      </c>
      <c r="T5064">
        <v>3512</v>
      </c>
      <c r="U5064" t="s">
        <v>29</v>
      </c>
    </row>
    <row r="5065" spans="1:21" x14ac:dyDescent="0.25">
      <c r="A5065" t="s">
        <v>29128</v>
      </c>
      <c r="B5065" t="s">
        <v>859</v>
      </c>
      <c r="C5065" s="3">
        <v>40690.55541666667</v>
      </c>
      <c r="D5065" t="s">
        <v>29129</v>
      </c>
      <c r="E5065" s="4">
        <v>40690</v>
      </c>
      <c r="F5065" s="1">
        <v>51.565366666666669</v>
      </c>
      <c r="G5065" t="s">
        <v>29130</v>
      </c>
      <c r="H5065" s="1">
        <v>104.22505</v>
      </c>
      <c r="I5065" t="s">
        <v>27</v>
      </c>
      <c r="J5065" t="s">
        <v>29131</v>
      </c>
      <c r="K5065" s="1" t="str">
        <f t="shared" si="79"/>
        <v>7kso0527</v>
      </c>
      <c r="L5065" s="5" t="s">
        <v>12153</v>
      </c>
      <c r="M5065">
        <v>848.56799999999998</v>
      </c>
      <c r="N5065">
        <v>9.3923000000000005</v>
      </c>
      <c r="O5065">
        <v>1.6287974958285201</v>
      </c>
      <c r="P5065" t="s">
        <v>863</v>
      </c>
      <c r="Q5065">
        <v>945</v>
      </c>
      <c r="R5065">
        <v>2366</v>
      </c>
      <c r="S5065">
        <v>447</v>
      </c>
      <c r="T5065">
        <v>2812</v>
      </c>
      <c r="U5065" t="s">
        <v>29</v>
      </c>
    </row>
    <row r="5066" spans="1:21" x14ac:dyDescent="0.25">
      <c r="A5066" t="s">
        <v>30762</v>
      </c>
      <c r="B5066" t="s">
        <v>859</v>
      </c>
      <c r="C5066" s="3">
        <v>40699.938958333332</v>
      </c>
      <c r="D5066" t="s">
        <v>30763</v>
      </c>
      <c r="E5066" s="4">
        <v>40699</v>
      </c>
      <c r="F5066" s="1">
        <v>51.620283333333333</v>
      </c>
      <c r="G5066" t="s">
        <v>30764</v>
      </c>
      <c r="H5066" s="1">
        <v>105.08775</v>
      </c>
      <c r="I5066" t="s">
        <v>27</v>
      </c>
      <c r="J5066" t="s">
        <v>30760</v>
      </c>
      <c r="K5066" s="1" t="str">
        <f t="shared" si="79"/>
        <v>7kta0605</v>
      </c>
      <c r="L5066" s="5" t="s">
        <v>12409</v>
      </c>
      <c r="M5066">
        <v>1186.222</v>
      </c>
      <c r="N5066">
        <v>6.4678000000000004</v>
      </c>
      <c r="O5066">
        <v>1.0730073214659099</v>
      </c>
      <c r="P5066" t="s">
        <v>863</v>
      </c>
      <c r="Q5066">
        <v>1048</v>
      </c>
      <c r="R5066">
        <v>3399</v>
      </c>
      <c r="S5066">
        <v>223</v>
      </c>
      <c r="T5066">
        <v>3621</v>
      </c>
      <c r="U5066" t="s">
        <v>29</v>
      </c>
    </row>
    <row r="5067" spans="1:21" x14ac:dyDescent="0.25">
      <c r="A5067" t="s">
        <v>32386</v>
      </c>
      <c r="B5067" t="s">
        <v>859</v>
      </c>
      <c r="C5067" s="3">
        <v>40692.814062500001</v>
      </c>
      <c r="D5067" t="s">
        <v>32387</v>
      </c>
      <c r="E5067" s="4">
        <v>40692</v>
      </c>
      <c r="F5067" s="1">
        <v>52.778849999999998</v>
      </c>
      <c r="G5067" t="s">
        <v>32388</v>
      </c>
      <c r="H5067" s="1">
        <v>107.61928333333333</v>
      </c>
      <c r="I5067" t="s">
        <v>27</v>
      </c>
      <c r="J5067" t="s">
        <v>32389</v>
      </c>
      <c r="K5067" s="1" t="str">
        <f t="shared" si="79"/>
        <v>7kto0529</v>
      </c>
      <c r="L5067" s="5" t="s">
        <v>12651</v>
      </c>
      <c r="M5067">
        <v>1050.299</v>
      </c>
      <c r="N5067">
        <v>5.7028999999999996</v>
      </c>
      <c r="O5067">
        <v>1.74013199716113</v>
      </c>
      <c r="P5067" t="s">
        <v>863</v>
      </c>
      <c r="Q5067">
        <v>797</v>
      </c>
      <c r="R5067">
        <v>2566</v>
      </c>
      <c r="S5067">
        <v>369</v>
      </c>
      <c r="T5067">
        <v>2934</v>
      </c>
      <c r="U5067" t="s">
        <v>29</v>
      </c>
    </row>
    <row r="5068" spans="1:21" x14ac:dyDescent="0.25">
      <c r="A5068" t="s">
        <v>33970</v>
      </c>
      <c r="B5068" t="s">
        <v>859</v>
      </c>
      <c r="C5068" s="3">
        <v>40695.725069444445</v>
      </c>
      <c r="D5068" t="s">
        <v>33971</v>
      </c>
      <c r="E5068" s="4">
        <v>40695</v>
      </c>
      <c r="F5068" s="1">
        <v>55.300783333333335</v>
      </c>
      <c r="G5068" t="s">
        <v>33972</v>
      </c>
      <c r="H5068" s="1">
        <v>109.6511</v>
      </c>
      <c r="I5068" t="s">
        <v>27</v>
      </c>
      <c r="J5068" t="s">
        <v>13118</v>
      </c>
      <c r="K5068" s="1" t="str">
        <f t="shared" si="79"/>
        <v>7ktu0601</v>
      </c>
      <c r="L5068" s="5" t="s">
        <v>12943</v>
      </c>
      <c r="M5068">
        <v>704.154</v>
      </c>
      <c r="N5068">
        <v>5.4812000000000003</v>
      </c>
      <c r="O5068">
        <v>1.9297377982394599</v>
      </c>
      <c r="P5068" t="s">
        <v>863</v>
      </c>
      <c r="Q5068">
        <v>847</v>
      </c>
      <c r="R5068">
        <v>1975</v>
      </c>
      <c r="S5068">
        <v>284</v>
      </c>
      <c r="T5068">
        <v>2258</v>
      </c>
      <c r="U5068" t="s">
        <v>29</v>
      </c>
    </row>
    <row r="5069" spans="1:21" x14ac:dyDescent="0.25">
      <c r="A5069" t="s">
        <v>32210</v>
      </c>
      <c r="B5069" t="s">
        <v>859</v>
      </c>
      <c r="C5069" s="3">
        <v>40692.611909722225</v>
      </c>
      <c r="D5069" t="s">
        <v>32211</v>
      </c>
      <c r="E5069" s="4">
        <v>40692</v>
      </c>
      <c r="F5069" s="1">
        <v>53.017666666666663</v>
      </c>
      <c r="G5069" t="s">
        <v>32212</v>
      </c>
      <c r="H5069" s="1">
        <v>107.44758333333333</v>
      </c>
      <c r="I5069" t="s">
        <v>27</v>
      </c>
      <c r="J5069" t="s">
        <v>32208</v>
      </c>
      <c r="K5069" s="1" t="str">
        <f t="shared" si="79"/>
        <v>7kukh0529</v>
      </c>
      <c r="L5069" s="5" t="s">
        <v>13352</v>
      </c>
      <c r="M5069">
        <v>1602.798</v>
      </c>
      <c r="N5069">
        <v>5.6845999999999997</v>
      </c>
      <c r="O5069">
        <v>1.47159643621478</v>
      </c>
      <c r="P5069" t="s">
        <v>863</v>
      </c>
      <c r="Q5069">
        <v>1034</v>
      </c>
      <c r="R5069">
        <v>3888</v>
      </c>
      <c r="S5069">
        <v>307</v>
      </c>
      <c r="T5069">
        <v>4194</v>
      </c>
      <c r="U5069" t="s">
        <v>29</v>
      </c>
    </row>
    <row r="5070" spans="1:21" x14ac:dyDescent="0.25">
      <c r="A5070" t="s">
        <v>33895</v>
      </c>
      <c r="B5070" t="s">
        <v>859</v>
      </c>
      <c r="C5070" s="3">
        <v>40696.191805555558</v>
      </c>
      <c r="D5070" t="s">
        <v>33896</v>
      </c>
      <c r="E5070" s="4">
        <v>40696</v>
      </c>
      <c r="F5070" s="1">
        <v>55.716133333333332</v>
      </c>
      <c r="G5070" t="s">
        <v>33897</v>
      </c>
      <c r="H5070" s="1">
        <v>109.62333333333333</v>
      </c>
      <c r="I5070" t="s">
        <v>27</v>
      </c>
      <c r="J5070" t="s">
        <v>33898</v>
      </c>
      <c r="K5070" s="1" t="str">
        <f t="shared" si="79"/>
        <v>7na0602</v>
      </c>
      <c r="L5070" s="5" t="s">
        <v>33899</v>
      </c>
      <c r="M5070">
        <v>489.03</v>
      </c>
      <c r="N5070">
        <v>6.3179999999999996</v>
      </c>
      <c r="O5070">
        <v>1.62822901465553</v>
      </c>
      <c r="P5070" t="s">
        <v>863</v>
      </c>
      <c r="Q5070">
        <v>569</v>
      </c>
      <c r="R5070">
        <v>2240</v>
      </c>
      <c r="S5070">
        <v>271</v>
      </c>
      <c r="T5070">
        <v>2510</v>
      </c>
      <c r="U5070" t="s">
        <v>29</v>
      </c>
    </row>
    <row r="5071" spans="1:21" x14ac:dyDescent="0.25">
      <c r="A5071" t="s">
        <v>28693</v>
      </c>
      <c r="B5071" t="s">
        <v>859</v>
      </c>
      <c r="C5071" s="3">
        <v>40690.15425925926</v>
      </c>
      <c r="D5071" t="s">
        <v>28690</v>
      </c>
      <c r="E5071" s="4">
        <v>40690</v>
      </c>
      <c r="F5071" s="1">
        <v>51.675283333333333</v>
      </c>
      <c r="G5071" t="s">
        <v>28691</v>
      </c>
      <c r="H5071" s="1">
        <v>103.87591666666667</v>
      </c>
      <c r="I5071" t="s">
        <v>27</v>
      </c>
      <c r="J5071" t="s">
        <v>28692</v>
      </c>
      <c r="K5071" s="1" t="str">
        <f t="shared" si="79"/>
        <v>12kk0527</v>
      </c>
      <c r="L5071" s="5" t="s">
        <v>704</v>
      </c>
      <c r="M5071">
        <v>1243.116</v>
      </c>
      <c r="N5071">
        <v>2.8361999999999998</v>
      </c>
      <c r="O5071">
        <v>1.5733337155160501</v>
      </c>
      <c r="P5071" t="s">
        <v>863</v>
      </c>
      <c r="Q5071">
        <v>1713</v>
      </c>
      <c r="R5071">
        <v>4342</v>
      </c>
      <c r="S5071">
        <v>502</v>
      </c>
      <c r="T5071">
        <v>4843</v>
      </c>
      <c r="U5071" t="s">
        <v>29</v>
      </c>
    </row>
    <row r="5072" spans="1:21" x14ac:dyDescent="0.25">
      <c r="A5072" t="s">
        <v>30756</v>
      </c>
      <c r="B5072" t="s">
        <v>859</v>
      </c>
      <c r="C5072" s="3">
        <v>40695.972916666666</v>
      </c>
      <c r="D5072" t="s">
        <v>30753</v>
      </c>
      <c r="E5072" s="4">
        <v>40695</v>
      </c>
      <c r="F5072" s="1">
        <v>51.614722222222227</v>
      </c>
      <c r="G5072" t="s">
        <v>30754</v>
      </c>
      <c r="H5072" s="1">
        <v>105.02166666666666</v>
      </c>
      <c r="I5072" t="s">
        <v>27</v>
      </c>
      <c r="J5072" t="s">
        <v>30755</v>
      </c>
      <c r="K5072" s="1" t="str">
        <f t="shared" si="79"/>
        <v>3kBa0601</v>
      </c>
      <c r="L5072" s="5" t="s">
        <v>2876</v>
      </c>
      <c r="M5072">
        <v>576.60199999999998</v>
      </c>
      <c r="N5072">
        <v>8.6288999999999998</v>
      </c>
      <c r="O5072">
        <v>1.5285083529277601</v>
      </c>
      <c r="P5072" t="s">
        <v>863</v>
      </c>
      <c r="Q5072">
        <v>837</v>
      </c>
      <c r="R5072">
        <v>1774</v>
      </c>
      <c r="S5072">
        <v>298</v>
      </c>
      <c r="T5072">
        <v>2071</v>
      </c>
      <c r="U5072" t="s">
        <v>29</v>
      </c>
    </row>
    <row r="5073" spans="1:21" x14ac:dyDescent="0.25">
      <c r="A5073" t="s">
        <v>33578</v>
      </c>
      <c r="B5073" t="s">
        <v>859</v>
      </c>
      <c r="C5073" s="3">
        <v>40694.802430555559</v>
      </c>
      <c r="D5073" t="s">
        <v>33576</v>
      </c>
      <c r="E5073" s="4">
        <v>40694</v>
      </c>
      <c r="F5073" s="1">
        <v>54.368633333333335</v>
      </c>
      <c r="G5073" t="s">
        <v>33577</v>
      </c>
      <c r="H5073" s="1">
        <v>109.41755000000001</v>
      </c>
      <c r="I5073" t="s">
        <v>27</v>
      </c>
      <c r="J5073" t="s">
        <v>33573</v>
      </c>
      <c r="K5073" s="1" t="str">
        <f t="shared" si="79"/>
        <v>3kda0531</v>
      </c>
      <c r="L5073" s="5" t="s">
        <v>3181</v>
      </c>
      <c r="M5073">
        <v>94.561999999999998</v>
      </c>
      <c r="N5073">
        <v>7.8630000000000004</v>
      </c>
      <c r="O5073">
        <v>2.1530294672953598</v>
      </c>
      <c r="P5073" t="s">
        <v>863</v>
      </c>
      <c r="Q5073">
        <v>3</v>
      </c>
      <c r="R5073">
        <v>605</v>
      </c>
      <c r="S5073">
        <v>296</v>
      </c>
      <c r="T5073">
        <v>900</v>
      </c>
      <c r="U5073" t="s">
        <v>29</v>
      </c>
    </row>
    <row r="5074" spans="1:21" x14ac:dyDescent="0.25">
      <c r="A5074" t="s">
        <v>32931</v>
      </c>
      <c r="B5074" t="s">
        <v>859</v>
      </c>
      <c r="C5074" s="3">
        <v>40695.055254629631</v>
      </c>
      <c r="D5074" t="s">
        <v>32928</v>
      </c>
      <c r="E5074" s="4">
        <v>40695</v>
      </c>
      <c r="F5074" s="1">
        <v>54.529449999999997</v>
      </c>
      <c r="G5074" t="s">
        <v>32929</v>
      </c>
      <c r="H5074" s="1">
        <v>108.70603333333334</v>
      </c>
      <c r="I5074" t="s">
        <v>27</v>
      </c>
      <c r="J5074" t="s">
        <v>32930</v>
      </c>
      <c r="K5074" s="1" t="str">
        <f t="shared" si="79"/>
        <v>3kel0601</v>
      </c>
      <c r="L5074" s="5" t="s">
        <v>3373</v>
      </c>
      <c r="M5074">
        <v>873.529</v>
      </c>
      <c r="N5074">
        <v>6.1946000000000003</v>
      </c>
      <c r="O5074">
        <v>2.1858507699362</v>
      </c>
      <c r="P5074" t="s">
        <v>863</v>
      </c>
      <c r="Q5074">
        <v>952</v>
      </c>
      <c r="R5074">
        <v>2496</v>
      </c>
      <c r="S5074">
        <v>126</v>
      </c>
      <c r="T5074">
        <v>2621</v>
      </c>
      <c r="U5074" t="s">
        <v>29</v>
      </c>
    </row>
    <row r="5075" spans="1:21" x14ac:dyDescent="0.25">
      <c r="A5075" t="s">
        <v>32926</v>
      </c>
      <c r="B5075" t="s">
        <v>859</v>
      </c>
      <c r="C5075" s="3">
        <v>40699.634780092594</v>
      </c>
      <c r="D5075" t="s">
        <v>32923</v>
      </c>
      <c r="F5075" s="1">
        <v>54.529449999999997</v>
      </c>
      <c r="G5075" t="s">
        <v>32924</v>
      </c>
      <c r="H5075" s="1">
        <v>108.70603333333334</v>
      </c>
      <c r="I5075" t="s">
        <v>27</v>
      </c>
      <c r="J5075" t="s">
        <v>32925</v>
      </c>
      <c r="K5075" s="1" t="str">
        <f t="shared" si="79"/>
        <v>3kkad</v>
      </c>
      <c r="L5075" s="5" t="s">
        <v>3870</v>
      </c>
      <c r="M5075">
        <v>1376.8219999999999</v>
      </c>
      <c r="N5075">
        <v>7.8993000000000002</v>
      </c>
      <c r="O5075">
        <v>0.97659631436958405</v>
      </c>
      <c r="P5075" t="s">
        <v>863</v>
      </c>
      <c r="Q5075">
        <v>871</v>
      </c>
      <c r="R5075">
        <v>3361</v>
      </c>
      <c r="S5075">
        <v>201</v>
      </c>
      <c r="T5075">
        <v>3561</v>
      </c>
      <c r="U5075" t="s">
        <v>29</v>
      </c>
    </row>
    <row r="5076" spans="1:21" x14ac:dyDescent="0.25">
      <c r="A5076" t="s">
        <v>29665</v>
      </c>
      <c r="B5076" t="s">
        <v>859</v>
      </c>
      <c r="C5076" s="3">
        <v>40700.387696759259</v>
      </c>
      <c r="D5076" t="s">
        <v>29662</v>
      </c>
      <c r="E5076" s="4">
        <v>40700</v>
      </c>
      <c r="F5076" s="1">
        <v>51.815649999999998</v>
      </c>
      <c r="G5076" t="s">
        <v>29663</v>
      </c>
      <c r="H5076" s="1">
        <v>104.90633333333334</v>
      </c>
      <c r="I5076" t="s">
        <v>27</v>
      </c>
      <c r="J5076" t="s">
        <v>29664</v>
      </c>
      <c r="K5076" s="1" t="str">
        <f t="shared" si="79"/>
        <v>3kli0606</v>
      </c>
      <c r="L5076" s="5" t="s">
        <v>4096</v>
      </c>
      <c r="M5076">
        <v>1402.94</v>
      </c>
      <c r="N5076">
        <v>7.3627000000000002</v>
      </c>
      <c r="O5076">
        <v>0.80649871517048799</v>
      </c>
      <c r="P5076" t="s">
        <v>863</v>
      </c>
      <c r="Q5076">
        <v>971</v>
      </c>
      <c r="R5076">
        <v>3542</v>
      </c>
      <c r="S5076">
        <v>3</v>
      </c>
      <c r="T5076">
        <v>3544</v>
      </c>
      <c r="U5076" t="s">
        <v>29</v>
      </c>
    </row>
    <row r="5077" spans="1:21" x14ac:dyDescent="0.25">
      <c r="A5077" t="s">
        <v>28854</v>
      </c>
      <c r="B5077" t="s">
        <v>859</v>
      </c>
      <c r="C5077" s="3">
        <v>40690.299780092595</v>
      </c>
      <c r="D5077" t="s">
        <v>28852</v>
      </c>
      <c r="E5077" s="4">
        <v>40690</v>
      </c>
      <c r="F5077" s="1">
        <v>51.758400000000002</v>
      </c>
      <c r="G5077" t="s">
        <v>28853</v>
      </c>
      <c r="H5077" s="1">
        <v>104.21866666666666</v>
      </c>
      <c r="I5077" t="s">
        <v>27</v>
      </c>
      <c r="J5077" t="s">
        <v>28849</v>
      </c>
      <c r="K5077" s="1" t="str">
        <f t="shared" si="79"/>
        <v>3kma0527</v>
      </c>
      <c r="L5077" s="5" t="s">
        <v>4370</v>
      </c>
      <c r="M5077">
        <v>1340.076</v>
      </c>
      <c r="N5077">
        <v>4.9504000000000001</v>
      </c>
      <c r="O5077">
        <v>1.2728642233604099</v>
      </c>
      <c r="P5077" t="s">
        <v>863</v>
      </c>
      <c r="Q5077">
        <v>983</v>
      </c>
      <c r="R5077">
        <v>3473</v>
      </c>
      <c r="S5077">
        <v>453</v>
      </c>
      <c r="T5077">
        <v>3925</v>
      </c>
      <c r="U5077" t="s">
        <v>29</v>
      </c>
    </row>
    <row r="5078" spans="1:21" x14ac:dyDescent="0.25">
      <c r="A5078" t="s">
        <v>31470</v>
      </c>
      <c r="B5078" t="s">
        <v>859</v>
      </c>
      <c r="C5078" s="3">
        <v>40699.370312500003</v>
      </c>
      <c r="D5078" t="s">
        <v>31468</v>
      </c>
      <c r="E5078" s="4">
        <v>40699</v>
      </c>
      <c r="F5078" s="1">
        <v>51.665916666666668</v>
      </c>
      <c r="G5078" t="s">
        <v>31469</v>
      </c>
      <c r="H5078" s="1">
        <v>105.50109999999999</v>
      </c>
      <c r="I5078" t="s">
        <v>27</v>
      </c>
      <c r="J5078" t="s">
        <v>5014</v>
      </c>
      <c r="K5078" s="1" t="str">
        <f t="shared" si="79"/>
        <v>3kmi0605</v>
      </c>
      <c r="L5078" s="5" t="s">
        <v>4819</v>
      </c>
      <c r="M5078">
        <v>627.72299999999996</v>
      </c>
      <c r="N5078">
        <v>6.9019000000000004</v>
      </c>
      <c r="O5078">
        <v>1.4906403413335501</v>
      </c>
      <c r="P5078" t="s">
        <v>863</v>
      </c>
      <c r="Q5078">
        <v>844</v>
      </c>
      <c r="R5078">
        <v>1791</v>
      </c>
      <c r="S5078">
        <v>317</v>
      </c>
      <c r="T5078">
        <v>2107</v>
      </c>
      <c r="U5078" t="s">
        <v>29</v>
      </c>
    </row>
    <row r="5079" spans="1:21" x14ac:dyDescent="0.25">
      <c r="A5079" t="s">
        <v>29484</v>
      </c>
      <c r="B5079" t="s">
        <v>859</v>
      </c>
      <c r="C5079" s="3">
        <v>40690.717627314814</v>
      </c>
      <c r="D5079" t="s">
        <v>29480</v>
      </c>
      <c r="E5079" s="4">
        <v>40690</v>
      </c>
      <c r="F5079" s="1">
        <v>51.514699999999998</v>
      </c>
      <c r="G5079" t="s">
        <v>29481</v>
      </c>
      <c r="H5079" s="1">
        <v>104.39883333333333</v>
      </c>
      <c r="I5079" t="s">
        <v>27</v>
      </c>
      <c r="J5079" t="s">
        <v>29482</v>
      </c>
      <c r="K5079" s="1" t="str">
        <f t="shared" si="79"/>
        <v>3kmur0527</v>
      </c>
      <c r="L5079" s="5" t="s">
        <v>29483</v>
      </c>
      <c r="M5079">
        <v>446.762</v>
      </c>
      <c r="N5079">
        <v>2.5363000000000002</v>
      </c>
      <c r="O5079">
        <v>1.6077631180785901</v>
      </c>
      <c r="P5079" t="s">
        <v>863</v>
      </c>
      <c r="Q5079">
        <v>678</v>
      </c>
      <c r="R5079">
        <v>1511</v>
      </c>
      <c r="S5079">
        <v>21</v>
      </c>
      <c r="T5079">
        <v>1531</v>
      </c>
      <c r="U5079" t="s">
        <v>29</v>
      </c>
    </row>
    <row r="5080" spans="1:21" x14ac:dyDescent="0.25">
      <c r="A5080" t="s">
        <v>29219</v>
      </c>
      <c r="B5080" t="s">
        <v>859</v>
      </c>
      <c r="C5080" s="3">
        <v>40690.603402777779</v>
      </c>
      <c r="D5080" t="s">
        <v>29217</v>
      </c>
      <c r="E5080" s="4">
        <v>40690</v>
      </c>
      <c r="F5080" s="1">
        <v>51.529333333333334</v>
      </c>
      <c r="G5080" t="s">
        <v>29218</v>
      </c>
      <c r="H5080" s="1">
        <v>104.22766666666666</v>
      </c>
      <c r="I5080" t="s">
        <v>27</v>
      </c>
      <c r="J5080" t="s">
        <v>28704</v>
      </c>
      <c r="K5080" s="1" t="str">
        <f t="shared" si="79"/>
        <v>3kso0527</v>
      </c>
      <c r="L5080" s="5" t="s">
        <v>5622</v>
      </c>
      <c r="M5080">
        <v>356.83300000000003</v>
      </c>
      <c r="N5080">
        <v>6.2443</v>
      </c>
      <c r="O5080">
        <v>1.61203022178521</v>
      </c>
      <c r="P5080" t="s">
        <v>863</v>
      </c>
      <c r="Q5080">
        <v>477</v>
      </c>
      <c r="R5080">
        <v>1704</v>
      </c>
      <c r="S5080">
        <v>328</v>
      </c>
      <c r="T5080">
        <v>2031</v>
      </c>
      <c r="U5080" t="s">
        <v>29</v>
      </c>
    </row>
    <row r="5081" spans="1:21" x14ac:dyDescent="0.25">
      <c r="A5081" t="s">
        <v>30846</v>
      </c>
      <c r="B5081" t="s">
        <v>859</v>
      </c>
      <c r="C5081" s="3">
        <v>40699.881203703706</v>
      </c>
      <c r="D5081" t="s">
        <v>30844</v>
      </c>
      <c r="E5081" s="4">
        <v>40699</v>
      </c>
      <c r="F5081" s="1">
        <v>51.591000000000001</v>
      </c>
      <c r="G5081" t="s">
        <v>30845</v>
      </c>
      <c r="H5081" s="1">
        <v>105.11271666666667</v>
      </c>
      <c r="I5081" t="s">
        <v>27</v>
      </c>
      <c r="J5081" t="s">
        <v>5885</v>
      </c>
      <c r="K5081" s="1" t="str">
        <f t="shared" si="79"/>
        <v>3kta0605</v>
      </c>
      <c r="L5081" s="5" t="s">
        <v>5913</v>
      </c>
      <c r="M5081">
        <v>678.97299999999996</v>
      </c>
      <c r="N5081">
        <v>13.0967</v>
      </c>
      <c r="O5081">
        <v>0.87585918460374701</v>
      </c>
      <c r="P5081" t="s">
        <v>863</v>
      </c>
      <c r="Q5081">
        <v>631</v>
      </c>
      <c r="R5081">
        <v>1952</v>
      </c>
      <c r="S5081">
        <v>260</v>
      </c>
      <c r="T5081">
        <v>2211</v>
      </c>
      <c r="U5081" t="s">
        <v>29</v>
      </c>
    </row>
    <row r="5082" spans="1:21" x14ac:dyDescent="0.25">
      <c r="A5082" t="s">
        <v>32436</v>
      </c>
      <c r="B5082" t="s">
        <v>859</v>
      </c>
      <c r="C5082" s="3">
        <v>40692.864062499997</v>
      </c>
      <c r="D5082" t="s">
        <v>32433</v>
      </c>
      <c r="E5082" s="4">
        <v>40692</v>
      </c>
      <c r="F5082" s="1">
        <v>52.743933333333331</v>
      </c>
      <c r="G5082" t="s">
        <v>32434</v>
      </c>
      <c r="H5082" s="1">
        <v>107.64061666666667</v>
      </c>
      <c r="I5082" t="s">
        <v>27</v>
      </c>
      <c r="J5082" t="s">
        <v>32435</v>
      </c>
      <c r="K5082" s="1" t="str">
        <f t="shared" si="79"/>
        <v>3kto0529</v>
      </c>
      <c r="L5082" s="5" t="s">
        <v>6189</v>
      </c>
      <c r="M5082">
        <v>437.93299999999999</v>
      </c>
      <c r="N5082">
        <v>5.1632999999999996</v>
      </c>
      <c r="O5082">
        <v>1.68905960715818</v>
      </c>
      <c r="P5082" t="s">
        <v>863</v>
      </c>
      <c r="Q5082">
        <v>400</v>
      </c>
      <c r="R5082">
        <v>1376</v>
      </c>
      <c r="S5082">
        <v>319</v>
      </c>
      <c r="T5082">
        <v>1694</v>
      </c>
      <c r="U5082" t="s">
        <v>29</v>
      </c>
    </row>
    <row r="5083" spans="1:21" x14ac:dyDescent="0.25">
      <c r="A5083" t="s">
        <v>34002</v>
      </c>
      <c r="B5083" t="s">
        <v>859</v>
      </c>
      <c r="C5083" s="3">
        <v>40695.68240740741</v>
      </c>
      <c r="D5083" t="s">
        <v>34000</v>
      </c>
      <c r="E5083" s="4">
        <v>40695</v>
      </c>
      <c r="F5083" s="1">
        <v>55.293566666666663</v>
      </c>
      <c r="G5083" t="s">
        <v>34001</v>
      </c>
      <c r="H5083" s="1">
        <v>109.71166666666667</v>
      </c>
      <c r="I5083" t="s">
        <v>27</v>
      </c>
      <c r="J5083" t="s">
        <v>6610</v>
      </c>
      <c r="K5083" s="1" t="str">
        <f t="shared" si="79"/>
        <v>3ktu0601</v>
      </c>
      <c r="L5083" s="5" t="s">
        <v>6486</v>
      </c>
      <c r="M5083">
        <v>569.39499999999998</v>
      </c>
      <c r="N5083">
        <v>3.9033000000000002</v>
      </c>
      <c r="O5083">
        <v>1.99398581246867</v>
      </c>
      <c r="P5083" t="s">
        <v>863</v>
      </c>
      <c r="Q5083">
        <v>756</v>
      </c>
      <c r="R5083">
        <v>1562</v>
      </c>
      <c r="S5083">
        <v>337</v>
      </c>
      <c r="T5083">
        <v>1898</v>
      </c>
      <c r="U5083" t="s">
        <v>29</v>
      </c>
    </row>
    <row r="5084" spans="1:21" x14ac:dyDescent="0.25">
      <c r="A5084" t="s">
        <v>32139</v>
      </c>
      <c r="B5084" t="s">
        <v>859</v>
      </c>
      <c r="C5084" s="3">
        <v>40692.541458333333</v>
      </c>
      <c r="D5084" t="s">
        <v>32137</v>
      </c>
      <c r="E5084" s="4">
        <v>40692</v>
      </c>
      <c r="F5084" s="1">
        <v>53.049583333333331</v>
      </c>
      <c r="G5084" t="s">
        <v>32138</v>
      </c>
      <c r="H5084" s="1">
        <v>107.42158333333333</v>
      </c>
      <c r="I5084" t="s">
        <v>27</v>
      </c>
      <c r="J5084" t="s">
        <v>6919</v>
      </c>
      <c r="K5084" s="1" t="str">
        <f t="shared" si="79"/>
        <v>3kukh0529</v>
      </c>
      <c r="L5084" s="5" t="s">
        <v>6925</v>
      </c>
      <c r="M5084">
        <v>1607.4369999999999</v>
      </c>
      <c r="N5084">
        <v>7.4898999999999996</v>
      </c>
      <c r="O5084">
        <v>1.5695764823378999</v>
      </c>
      <c r="P5084" t="s">
        <v>863</v>
      </c>
      <c r="Q5084">
        <v>1324</v>
      </c>
      <c r="R5084">
        <v>4321</v>
      </c>
      <c r="S5084">
        <v>293</v>
      </c>
      <c r="T5084">
        <v>4613</v>
      </c>
      <c r="U5084" t="s">
        <v>29</v>
      </c>
    </row>
    <row r="5085" spans="1:21" x14ac:dyDescent="0.25">
      <c r="A5085" t="s">
        <v>31566</v>
      </c>
      <c r="B5085" t="s">
        <v>859</v>
      </c>
      <c r="C5085" s="3">
        <v>40699.298935185187</v>
      </c>
      <c r="D5085" t="s">
        <v>31562</v>
      </c>
      <c r="E5085" s="4">
        <v>40699</v>
      </c>
      <c r="F5085" s="1">
        <v>51.715449999999997</v>
      </c>
      <c r="G5085" t="s">
        <v>31563</v>
      </c>
      <c r="H5085" s="1">
        <v>105.69151666666667</v>
      </c>
      <c r="I5085" t="s">
        <v>27</v>
      </c>
      <c r="J5085" t="s">
        <v>31564</v>
      </c>
      <c r="K5085" s="1" t="str">
        <f t="shared" si="79"/>
        <v>5kklyu0605</v>
      </c>
      <c r="L5085" s="5" t="s">
        <v>31565</v>
      </c>
      <c r="M5085">
        <v>470.63299999999998</v>
      </c>
      <c r="N5085">
        <v>5.7858000000000001</v>
      </c>
      <c r="O5085">
        <v>1.6767884814254099</v>
      </c>
      <c r="P5085" t="s">
        <v>863</v>
      </c>
      <c r="Q5085">
        <v>764</v>
      </c>
      <c r="R5085">
        <v>1594</v>
      </c>
      <c r="S5085">
        <v>62</v>
      </c>
      <c r="T5085">
        <v>1655</v>
      </c>
      <c r="U5085" t="s">
        <v>29</v>
      </c>
    </row>
    <row r="5086" spans="1:21" x14ac:dyDescent="0.25">
      <c r="A5086" t="s">
        <v>33489</v>
      </c>
      <c r="B5086" t="s">
        <v>859</v>
      </c>
      <c r="C5086" s="3">
        <v>40695.863078703704</v>
      </c>
      <c r="D5086" t="s">
        <v>33486</v>
      </c>
      <c r="E5086" s="4">
        <v>40695</v>
      </c>
      <c r="F5086" s="1">
        <v>55.343366666666668</v>
      </c>
      <c r="G5086" t="s">
        <v>33487</v>
      </c>
      <c r="H5086" s="1">
        <v>109.30808333333333</v>
      </c>
      <c r="I5086" t="s">
        <v>27</v>
      </c>
      <c r="J5086" t="s">
        <v>33488</v>
      </c>
      <c r="K5086" s="1" t="str">
        <f t="shared" si="79"/>
        <v>7kba0601</v>
      </c>
      <c r="L5086" s="5" t="s">
        <v>8793</v>
      </c>
      <c r="M5086">
        <v>784.399</v>
      </c>
      <c r="N5086">
        <v>5.9678000000000004</v>
      </c>
      <c r="O5086">
        <v>1.7914500745412301</v>
      </c>
      <c r="P5086" t="s">
        <v>863</v>
      </c>
      <c r="Q5086">
        <v>866</v>
      </c>
      <c r="R5086">
        <v>2061</v>
      </c>
      <c r="S5086">
        <v>213</v>
      </c>
      <c r="T5086">
        <v>2273</v>
      </c>
      <c r="U5086" t="s">
        <v>29</v>
      </c>
    </row>
    <row r="5087" spans="1:21" x14ac:dyDescent="0.25">
      <c r="A5087" t="s">
        <v>33527</v>
      </c>
      <c r="B5087" t="s">
        <v>859</v>
      </c>
      <c r="C5087" s="3">
        <v>40694.838796296295</v>
      </c>
      <c r="D5087" t="s">
        <v>33525</v>
      </c>
      <c r="E5087" s="4">
        <v>40694</v>
      </c>
      <c r="F5087" s="1">
        <v>54.388016666666665</v>
      </c>
      <c r="G5087" t="s">
        <v>33526</v>
      </c>
      <c r="H5087" s="1">
        <v>109.36431666666667</v>
      </c>
      <c r="I5087" t="s">
        <v>27</v>
      </c>
      <c r="J5087" t="s">
        <v>33522</v>
      </c>
      <c r="K5087" s="1" t="str">
        <f t="shared" si="79"/>
        <v>7kda0531</v>
      </c>
      <c r="L5087" s="5" t="s">
        <v>9180</v>
      </c>
      <c r="M5087">
        <v>386.43099999999998</v>
      </c>
      <c r="N5087">
        <v>4.7938999999999998</v>
      </c>
      <c r="O5087">
        <v>2.20303075372277</v>
      </c>
      <c r="P5087" t="s">
        <v>863</v>
      </c>
      <c r="Q5087">
        <v>708</v>
      </c>
      <c r="R5087">
        <v>1432</v>
      </c>
      <c r="S5087">
        <v>64</v>
      </c>
      <c r="T5087">
        <v>1495</v>
      </c>
      <c r="U5087" t="s">
        <v>29</v>
      </c>
    </row>
    <row r="5088" spans="1:21" x14ac:dyDescent="0.25">
      <c r="A5088" t="s">
        <v>31106</v>
      </c>
      <c r="B5088" t="s">
        <v>859</v>
      </c>
      <c r="C5088" s="3">
        <v>40699.580034722225</v>
      </c>
      <c r="D5088" t="s">
        <v>31103</v>
      </c>
      <c r="E5088" s="4">
        <v>40699</v>
      </c>
      <c r="F5088" s="1">
        <v>51.864283333333333</v>
      </c>
      <c r="G5088" t="s">
        <v>31104</v>
      </c>
      <c r="H5088" s="1">
        <v>105.28031666666666</v>
      </c>
      <c r="I5088" t="s">
        <v>27</v>
      </c>
      <c r="J5088" t="s">
        <v>31105</v>
      </c>
      <c r="K5088" s="1" t="str">
        <f t="shared" si="79"/>
        <v>7kka0605</v>
      </c>
      <c r="L5088" s="5" t="s">
        <v>9822</v>
      </c>
      <c r="M5088">
        <v>1414.222</v>
      </c>
      <c r="N5088">
        <v>7.2804000000000002</v>
      </c>
      <c r="O5088">
        <v>0.85169860217142901</v>
      </c>
      <c r="P5088" t="s">
        <v>863</v>
      </c>
      <c r="Q5088">
        <v>849</v>
      </c>
      <c r="R5088">
        <v>3365</v>
      </c>
      <c r="S5088">
        <v>245</v>
      </c>
      <c r="T5088">
        <v>3609</v>
      </c>
      <c r="U5088" t="s">
        <v>29</v>
      </c>
    </row>
    <row r="5089" spans="1:21" x14ac:dyDescent="0.25">
      <c r="A5089" t="s">
        <v>29832</v>
      </c>
      <c r="B5089" t="s">
        <v>859</v>
      </c>
      <c r="C5089" s="3">
        <v>40700.101238425923</v>
      </c>
      <c r="D5089" t="s">
        <v>29829</v>
      </c>
      <c r="E5089" s="4">
        <v>40700</v>
      </c>
      <c r="F5089" s="1">
        <v>51.785366666666668</v>
      </c>
      <c r="G5089" t="s">
        <v>29830</v>
      </c>
      <c r="H5089" s="1">
        <v>104.93866666666666</v>
      </c>
      <c r="I5089" t="s">
        <v>27</v>
      </c>
      <c r="J5089" t="s">
        <v>29831</v>
      </c>
      <c r="K5089" s="1" t="str">
        <f t="shared" si="79"/>
        <v>7kli0606</v>
      </c>
      <c r="L5089" s="5" t="s">
        <v>10300</v>
      </c>
      <c r="M5089">
        <v>1407.308</v>
      </c>
      <c r="N5089">
        <v>8.9019999999999992</v>
      </c>
      <c r="O5089">
        <v>0.62456011891324203</v>
      </c>
      <c r="P5089" t="s">
        <v>863</v>
      </c>
      <c r="Q5089">
        <v>672</v>
      </c>
      <c r="R5089">
        <v>3505</v>
      </c>
      <c r="S5089">
        <v>171</v>
      </c>
      <c r="T5089">
        <v>3675</v>
      </c>
      <c r="U5089" t="s">
        <v>29</v>
      </c>
    </row>
    <row r="5090" spans="1:21" x14ac:dyDescent="0.25">
      <c r="A5090" t="s">
        <v>29042</v>
      </c>
      <c r="B5090" t="s">
        <v>859</v>
      </c>
      <c r="C5090" s="3">
        <v>40690.373564814814</v>
      </c>
      <c r="D5090" t="s">
        <v>29040</v>
      </c>
      <c r="E5090" s="4">
        <v>40690</v>
      </c>
      <c r="F5090" s="1">
        <v>51.722683333333336</v>
      </c>
      <c r="G5090" t="s">
        <v>29041</v>
      </c>
      <c r="H5090" s="1">
        <v>104.2209</v>
      </c>
      <c r="I5090" t="s">
        <v>27</v>
      </c>
      <c r="J5090" t="s">
        <v>29037</v>
      </c>
      <c r="K5090" s="1" t="str">
        <f t="shared" si="79"/>
        <v>7kma0527</v>
      </c>
      <c r="L5090" s="5" t="s">
        <v>10595</v>
      </c>
      <c r="M5090">
        <v>1342.866</v>
      </c>
      <c r="N5090">
        <v>4.6238999999999999</v>
      </c>
      <c r="O5090">
        <v>1.0780123719696499</v>
      </c>
      <c r="P5090" t="s">
        <v>863</v>
      </c>
      <c r="Q5090">
        <v>1672</v>
      </c>
      <c r="R5090">
        <v>4111</v>
      </c>
      <c r="S5090">
        <v>343</v>
      </c>
      <c r="T5090">
        <v>4453</v>
      </c>
      <c r="U5090" t="s">
        <v>29</v>
      </c>
    </row>
    <row r="5091" spans="1:21" x14ac:dyDescent="0.25">
      <c r="A5091" t="s">
        <v>31388</v>
      </c>
      <c r="B5091" t="s">
        <v>859</v>
      </c>
      <c r="C5091" s="3">
        <v>40699.411006944443</v>
      </c>
      <c r="D5091" t="s">
        <v>31385</v>
      </c>
      <c r="E5091" s="4">
        <v>40699</v>
      </c>
      <c r="F5091" s="1">
        <v>51.694233333333337</v>
      </c>
      <c r="G5091" t="s">
        <v>31386</v>
      </c>
      <c r="H5091" s="1">
        <v>105.4678</v>
      </c>
      <c r="I5091" t="s">
        <v>27</v>
      </c>
      <c r="J5091" t="s">
        <v>31387</v>
      </c>
      <c r="K5091" s="1" t="str">
        <f t="shared" si="79"/>
        <v>7kmi0605</v>
      </c>
      <c r="L5091" s="5" t="s">
        <v>11056</v>
      </c>
      <c r="M5091">
        <v>1378.213</v>
      </c>
      <c r="N5091">
        <v>6.6409000000000002</v>
      </c>
      <c r="O5091">
        <v>1.02277313827339</v>
      </c>
      <c r="P5091" t="s">
        <v>863</v>
      </c>
      <c r="Q5091">
        <v>786</v>
      </c>
      <c r="R5091">
        <v>3278</v>
      </c>
      <c r="S5091">
        <v>235</v>
      </c>
      <c r="T5091">
        <v>3512</v>
      </c>
      <c r="U5091" t="s">
        <v>29</v>
      </c>
    </row>
    <row r="5092" spans="1:21" x14ac:dyDescent="0.25">
      <c r="A5092" t="s">
        <v>29132</v>
      </c>
      <c r="B5092" t="s">
        <v>859</v>
      </c>
      <c r="C5092" s="3">
        <v>40690.55541666667</v>
      </c>
      <c r="D5092" t="s">
        <v>29129</v>
      </c>
      <c r="E5092" s="4">
        <v>40690</v>
      </c>
      <c r="F5092" s="1">
        <v>51.565366666666669</v>
      </c>
      <c r="G5092" t="s">
        <v>29130</v>
      </c>
      <c r="H5092" s="1">
        <v>104.22505</v>
      </c>
      <c r="I5092" t="s">
        <v>27</v>
      </c>
      <c r="J5092" t="s">
        <v>29131</v>
      </c>
      <c r="K5092" s="1" t="str">
        <f t="shared" si="79"/>
        <v>7kso0527</v>
      </c>
      <c r="L5092" s="5" t="s">
        <v>12153</v>
      </c>
      <c r="M5092">
        <v>848.56799999999998</v>
      </c>
      <c r="N5092">
        <v>9.3923000000000005</v>
      </c>
      <c r="O5092">
        <v>1.6287974958285201</v>
      </c>
      <c r="P5092" t="s">
        <v>863</v>
      </c>
      <c r="Q5092">
        <v>945</v>
      </c>
      <c r="R5092">
        <v>2366</v>
      </c>
      <c r="S5092">
        <v>447</v>
      </c>
      <c r="T5092">
        <v>2812</v>
      </c>
      <c r="U5092" t="s">
        <v>29</v>
      </c>
    </row>
    <row r="5093" spans="1:21" x14ac:dyDescent="0.25">
      <c r="A5093" t="s">
        <v>30765</v>
      </c>
      <c r="B5093" t="s">
        <v>859</v>
      </c>
      <c r="C5093" s="3">
        <v>40699.938958333332</v>
      </c>
      <c r="D5093" t="s">
        <v>30763</v>
      </c>
      <c r="E5093" s="4">
        <v>40699</v>
      </c>
      <c r="F5093" s="1">
        <v>51.620283333333333</v>
      </c>
      <c r="G5093" t="s">
        <v>30764</v>
      </c>
      <c r="H5093" s="1">
        <v>105.08775</v>
      </c>
      <c r="I5093" t="s">
        <v>27</v>
      </c>
      <c r="J5093" t="s">
        <v>30760</v>
      </c>
      <c r="K5093" s="1" t="str">
        <f t="shared" si="79"/>
        <v>7kta0605</v>
      </c>
      <c r="L5093" s="5" t="s">
        <v>12409</v>
      </c>
      <c r="M5093">
        <v>1186.222</v>
      </c>
      <c r="N5093">
        <v>6.4678000000000004</v>
      </c>
      <c r="O5093">
        <v>1.0730073214659099</v>
      </c>
      <c r="P5093" t="s">
        <v>863</v>
      </c>
      <c r="Q5093">
        <v>1048</v>
      </c>
      <c r="R5093">
        <v>3399</v>
      </c>
      <c r="S5093">
        <v>223</v>
      </c>
      <c r="T5093">
        <v>3621</v>
      </c>
      <c r="U5093" t="s">
        <v>29</v>
      </c>
    </row>
    <row r="5094" spans="1:21" x14ac:dyDescent="0.25">
      <c r="A5094" t="s">
        <v>32390</v>
      </c>
      <c r="B5094" t="s">
        <v>859</v>
      </c>
      <c r="C5094" s="3">
        <v>40692.814062500001</v>
      </c>
      <c r="D5094" t="s">
        <v>32387</v>
      </c>
      <c r="E5094" s="4">
        <v>40692</v>
      </c>
      <c r="F5094" s="1">
        <v>52.778849999999998</v>
      </c>
      <c r="G5094" t="s">
        <v>32388</v>
      </c>
      <c r="H5094" s="1">
        <v>107.61928333333333</v>
      </c>
      <c r="I5094" t="s">
        <v>27</v>
      </c>
      <c r="J5094" t="s">
        <v>32389</v>
      </c>
      <c r="K5094" s="1" t="str">
        <f t="shared" si="79"/>
        <v>7kto0529</v>
      </c>
      <c r="L5094" s="5" t="s">
        <v>12651</v>
      </c>
      <c r="M5094">
        <v>1050.299</v>
      </c>
      <c r="N5094">
        <v>5.7028999999999996</v>
      </c>
      <c r="O5094">
        <v>1.74013199716113</v>
      </c>
      <c r="P5094" t="s">
        <v>863</v>
      </c>
      <c r="Q5094">
        <v>797</v>
      </c>
      <c r="R5094">
        <v>2566</v>
      </c>
      <c r="S5094">
        <v>369</v>
      </c>
      <c r="T5094">
        <v>2934</v>
      </c>
      <c r="U5094" t="s">
        <v>29</v>
      </c>
    </row>
    <row r="5095" spans="1:21" x14ac:dyDescent="0.25">
      <c r="A5095" t="s">
        <v>33973</v>
      </c>
      <c r="B5095" t="s">
        <v>859</v>
      </c>
      <c r="C5095" s="3">
        <v>40695.725069444445</v>
      </c>
      <c r="D5095" t="s">
        <v>33971</v>
      </c>
      <c r="E5095" s="4">
        <v>40695</v>
      </c>
      <c r="F5095" s="1">
        <v>55.300783333333335</v>
      </c>
      <c r="G5095" t="s">
        <v>33972</v>
      </c>
      <c r="H5095" s="1">
        <v>109.6511</v>
      </c>
      <c r="I5095" t="s">
        <v>27</v>
      </c>
      <c r="J5095" t="s">
        <v>13118</v>
      </c>
      <c r="K5095" s="1" t="str">
        <f t="shared" si="79"/>
        <v>7ktu0601</v>
      </c>
      <c r="L5095" s="5" t="s">
        <v>12943</v>
      </c>
      <c r="M5095">
        <v>704.154</v>
      </c>
      <c r="N5095">
        <v>5.4812000000000003</v>
      </c>
      <c r="O5095">
        <v>1.9297377982394599</v>
      </c>
      <c r="P5095" t="s">
        <v>863</v>
      </c>
      <c r="Q5095">
        <v>847</v>
      </c>
      <c r="R5095">
        <v>1975</v>
      </c>
      <c r="S5095">
        <v>284</v>
      </c>
      <c r="T5095">
        <v>2258</v>
      </c>
      <c r="U5095" t="s">
        <v>29</v>
      </c>
    </row>
    <row r="5096" spans="1:21" x14ac:dyDescent="0.25">
      <c r="A5096" t="s">
        <v>32213</v>
      </c>
      <c r="B5096" t="s">
        <v>859</v>
      </c>
      <c r="C5096" s="3">
        <v>40692.611909722225</v>
      </c>
      <c r="D5096" t="s">
        <v>32211</v>
      </c>
      <c r="E5096" s="4">
        <v>40692</v>
      </c>
      <c r="F5096" s="1">
        <v>53.017666666666663</v>
      </c>
      <c r="G5096" t="s">
        <v>32212</v>
      </c>
      <c r="H5096" s="1">
        <v>107.44758333333333</v>
      </c>
      <c r="I5096" t="s">
        <v>27</v>
      </c>
      <c r="J5096" t="s">
        <v>32208</v>
      </c>
      <c r="K5096" s="1" t="str">
        <f t="shared" si="79"/>
        <v>7kukh0529</v>
      </c>
      <c r="L5096" s="5" t="s">
        <v>13352</v>
      </c>
      <c r="M5096">
        <v>1602.798</v>
      </c>
      <c r="N5096">
        <v>5.6845999999999997</v>
      </c>
      <c r="O5096">
        <v>1.47159643621478</v>
      </c>
      <c r="P5096" t="s">
        <v>863</v>
      </c>
      <c r="Q5096">
        <v>1034</v>
      </c>
      <c r="R5096">
        <v>3888</v>
      </c>
      <c r="S5096">
        <v>307</v>
      </c>
      <c r="T5096">
        <v>4194</v>
      </c>
      <c r="U5096" t="s">
        <v>29</v>
      </c>
    </row>
    <row r="5097" spans="1:21" x14ac:dyDescent="0.25">
      <c r="A5097" t="s">
        <v>33900</v>
      </c>
      <c r="B5097" t="s">
        <v>859</v>
      </c>
      <c r="C5097" s="3">
        <v>40696.191805555558</v>
      </c>
      <c r="D5097" t="s">
        <v>33896</v>
      </c>
      <c r="E5097" s="4">
        <v>40696</v>
      </c>
      <c r="F5097" s="1">
        <v>55.716133333333332</v>
      </c>
      <c r="G5097" t="s">
        <v>33897</v>
      </c>
      <c r="H5097" s="1">
        <v>109.62333333333333</v>
      </c>
      <c r="I5097" t="s">
        <v>27</v>
      </c>
      <c r="J5097" t="s">
        <v>33898</v>
      </c>
      <c r="K5097" s="1" t="str">
        <f t="shared" si="79"/>
        <v>7na0602</v>
      </c>
      <c r="L5097" s="5" t="s">
        <v>33899</v>
      </c>
      <c r="M5097">
        <v>489.03</v>
      </c>
      <c r="N5097">
        <v>6.3179999999999996</v>
      </c>
      <c r="O5097">
        <v>1.62822901465553</v>
      </c>
      <c r="P5097" t="s">
        <v>863</v>
      </c>
      <c r="Q5097">
        <v>569</v>
      </c>
      <c r="R5097">
        <v>2240</v>
      </c>
      <c r="S5097">
        <v>271</v>
      </c>
      <c r="T5097">
        <v>2510</v>
      </c>
      <c r="U5097" t="s">
        <v>29</v>
      </c>
    </row>
    <row r="5098" spans="1:21" x14ac:dyDescent="0.25">
      <c r="A5098" t="s">
        <v>33295</v>
      </c>
      <c r="B5098" t="s">
        <v>859</v>
      </c>
      <c r="C5098" s="3">
        <v>40694.562905092593</v>
      </c>
      <c r="D5098" t="s">
        <v>33291</v>
      </c>
      <c r="E5098" s="4">
        <v>40694</v>
      </c>
      <c r="F5098" s="1">
        <v>53.847349999999999</v>
      </c>
      <c r="G5098" t="s">
        <v>33292</v>
      </c>
      <c r="H5098" s="1">
        <v>109.113</v>
      </c>
      <c r="I5098" t="s">
        <v>27</v>
      </c>
      <c r="J5098" t="s">
        <v>33293</v>
      </c>
      <c r="K5098" s="1" t="str">
        <f t="shared" si="79"/>
        <v>exchiv0531</v>
      </c>
      <c r="L5098" s="5" t="s">
        <v>33294</v>
      </c>
      <c r="M5098">
        <v>328.52499999999998</v>
      </c>
      <c r="N5098">
        <v>8.1286000000000005</v>
      </c>
      <c r="O5098">
        <v>2.2555858211028199</v>
      </c>
      <c r="P5098" t="s">
        <v>863</v>
      </c>
      <c r="Q5098">
        <v>165</v>
      </c>
      <c r="R5098">
        <v>985</v>
      </c>
      <c r="S5098">
        <v>280</v>
      </c>
      <c r="T5098">
        <v>1264</v>
      </c>
      <c r="U5098" t="s">
        <v>29</v>
      </c>
    </row>
    <row r="5099" spans="1:21" x14ac:dyDescent="0.25">
      <c r="A5099" t="s">
        <v>32516</v>
      </c>
      <c r="B5099" t="s">
        <v>859</v>
      </c>
      <c r="C5099" s="3">
        <v>40697.835590277777</v>
      </c>
      <c r="D5099" t="s">
        <v>32512</v>
      </c>
      <c r="E5099" s="4">
        <v>40697</v>
      </c>
      <c r="F5099" s="1">
        <v>53.442016666666667</v>
      </c>
      <c r="G5099" t="s">
        <v>32513</v>
      </c>
      <c r="H5099" s="1">
        <v>107.67586666666666</v>
      </c>
      <c r="I5099" t="s">
        <v>27</v>
      </c>
      <c r="J5099" t="s">
        <v>32514</v>
      </c>
      <c r="K5099" s="1" t="str">
        <f t="shared" si="79"/>
        <v>exmalmor0603</v>
      </c>
      <c r="L5099" s="5" t="s">
        <v>32515</v>
      </c>
      <c r="M5099">
        <v>332.86399999999998</v>
      </c>
      <c r="N5099">
        <v>6.9089999999999998</v>
      </c>
      <c r="O5099">
        <v>1.4522596817081601</v>
      </c>
      <c r="P5099" t="s">
        <v>863</v>
      </c>
      <c r="Q5099">
        <v>171</v>
      </c>
      <c r="R5099">
        <v>1125</v>
      </c>
      <c r="S5099">
        <v>269</v>
      </c>
      <c r="T5099">
        <v>1393</v>
      </c>
      <c r="U5099" t="s">
        <v>29</v>
      </c>
    </row>
    <row r="5100" spans="1:21" x14ac:dyDescent="0.25">
      <c r="A5100" t="s">
        <v>32548</v>
      </c>
      <c r="B5100" t="s">
        <v>859</v>
      </c>
      <c r="C5100" s="3">
        <v>40693.09752314815</v>
      </c>
      <c r="D5100" t="s">
        <v>32544</v>
      </c>
      <c r="E5100" s="4">
        <v>40693</v>
      </c>
      <c r="F5100" s="1">
        <v>53.192933333333336</v>
      </c>
      <c r="G5100" t="s">
        <v>32545</v>
      </c>
      <c r="H5100" s="1">
        <v>107.8073</v>
      </c>
      <c r="I5100" t="s">
        <v>27</v>
      </c>
      <c r="J5100" t="s">
        <v>32546</v>
      </c>
      <c r="K5100" s="1" t="str">
        <f t="shared" si="79"/>
        <v>iz0530</v>
      </c>
      <c r="L5100" s="5" t="s">
        <v>32547</v>
      </c>
      <c r="M5100">
        <v>1627.35</v>
      </c>
      <c r="N5100">
        <v>3.4849000000000001</v>
      </c>
      <c r="O5100">
        <v>1.8089868851179001</v>
      </c>
      <c r="P5100" t="s">
        <v>863</v>
      </c>
      <c r="Q5100">
        <v>1347</v>
      </c>
      <c r="R5100">
        <v>4845</v>
      </c>
      <c r="S5100">
        <v>371</v>
      </c>
      <c r="T5100">
        <v>5215</v>
      </c>
      <c r="U5100" t="s">
        <v>29</v>
      </c>
    </row>
    <row r="5101" spans="1:21" x14ac:dyDescent="0.25">
      <c r="A5101" t="s">
        <v>29626</v>
      </c>
      <c r="B5101" t="s">
        <v>859</v>
      </c>
      <c r="C5101" s="3">
        <v>40700.456770833334</v>
      </c>
      <c r="D5101" t="s">
        <v>29622</v>
      </c>
      <c r="E5101" s="4">
        <v>40700</v>
      </c>
      <c r="F5101" s="1">
        <v>51.844700000000003</v>
      </c>
      <c r="G5101" t="s">
        <v>29623</v>
      </c>
      <c r="H5101" s="1">
        <v>104.82243333333334</v>
      </c>
      <c r="I5101" t="s">
        <v>27</v>
      </c>
      <c r="J5101" t="s">
        <v>29624</v>
      </c>
      <c r="K5101" s="1" t="str">
        <f t="shared" si="79"/>
        <v>lz0606</v>
      </c>
      <c r="L5101" s="5" t="s">
        <v>29625</v>
      </c>
      <c r="M5101">
        <v>915.44799999999998</v>
      </c>
      <c r="N5101">
        <v>7.7215999999999996</v>
      </c>
      <c r="O5101">
        <v>0.78214791439276199</v>
      </c>
      <c r="P5101" t="s">
        <v>863</v>
      </c>
      <c r="Q5101">
        <v>729</v>
      </c>
      <c r="R5101">
        <v>2157</v>
      </c>
      <c r="S5101">
        <v>235</v>
      </c>
      <c r="T5101">
        <v>2391</v>
      </c>
      <c r="U5101" t="s">
        <v>29</v>
      </c>
    </row>
    <row r="5102" spans="1:21" x14ac:dyDescent="0.25">
      <c r="A5102" t="s">
        <v>32661</v>
      </c>
      <c r="B5102" t="s">
        <v>859</v>
      </c>
      <c r="C5102" s="3">
        <v>40697.674629629626</v>
      </c>
      <c r="D5102" t="s">
        <v>32658</v>
      </c>
      <c r="E5102" s="4">
        <v>40697</v>
      </c>
      <c r="F5102" s="1">
        <v>53.632150000000003</v>
      </c>
      <c r="G5102" t="s">
        <v>32659</v>
      </c>
      <c r="H5102" s="1">
        <v>108.1215</v>
      </c>
      <c r="I5102" t="s">
        <v>27</v>
      </c>
      <c r="J5102" t="s">
        <v>32660</v>
      </c>
      <c r="K5102" s="1" t="str">
        <f t="shared" si="79"/>
        <v>macr0603</v>
      </c>
      <c r="L5102" s="5" t="s">
        <v>15859</v>
      </c>
      <c r="M5102">
        <v>409.36399999999998</v>
      </c>
      <c r="N5102">
        <v>6.9053000000000004</v>
      </c>
      <c r="O5102">
        <v>1.55710471318386</v>
      </c>
      <c r="P5102" t="s">
        <v>863</v>
      </c>
      <c r="Q5102">
        <v>315</v>
      </c>
      <c r="R5102">
        <v>1363</v>
      </c>
      <c r="S5102">
        <v>260</v>
      </c>
      <c r="T5102">
        <v>1622</v>
      </c>
      <c r="U5102" t="s">
        <v>29</v>
      </c>
    </row>
    <row r="5103" spans="1:21" x14ac:dyDescent="0.25">
      <c r="A5103" t="s">
        <v>31790</v>
      </c>
      <c r="B5103" t="s">
        <v>859</v>
      </c>
      <c r="C5103" s="3">
        <v>40692.114062499997</v>
      </c>
      <c r="D5103" t="s">
        <v>31787</v>
      </c>
      <c r="E5103" s="4">
        <v>40692</v>
      </c>
      <c r="F5103" s="1">
        <v>52.663216666666663</v>
      </c>
      <c r="G5103" t="s">
        <v>31788</v>
      </c>
      <c r="H5103" s="1">
        <v>106.85105</v>
      </c>
      <c r="I5103" t="s">
        <v>27</v>
      </c>
      <c r="J5103" t="s">
        <v>31789</v>
      </c>
      <c r="K5103" s="1" t="str">
        <f t="shared" si="79"/>
        <v>mas0529</v>
      </c>
      <c r="L5103" s="5" t="s">
        <v>16347</v>
      </c>
      <c r="M5103">
        <v>1180.3779999999999</v>
      </c>
      <c r="N5103">
        <v>3.8976999999999999</v>
      </c>
      <c r="O5103">
        <v>0.70935535220631096</v>
      </c>
      <c r="P5103" t="s">
        <v>863</v>
      </c>
      <c r="Q5103">
        <v>1224</v>
      </c>
      <c r="R5103">
        <v>3706</v>
      </c>
      <c r="S5103">
        <v>141</v>
      </c>
      <c r="T5103">
        <v>3846</v>
      </c>
      <c r="U5103" t="s">
        <v>29</v>
      </c>
    </row>
    <row r="5104" spans="1:21" x14ac:dyDescent="0.25">
      <c r="A5104" t="s">
        <v>33001</v>
      </c>
      <c r="B5104" t="s">
        <v>859</v>
      </c>
      <c r="C5104" s="3">
        <v>40693.846099537041</v>
      </c>
      <c r="D5104" t="s">
        <v>32999</v>
      </c>
      <c r="E5104" s="4">
        <v>40693</v>
      </c>
      <c r="F5104" s="1">
        <v>53.452466666666666</v>
      </c>
      <c r="G5104" t="s">
        <v>33000</v>
      </c>
      <c r="H5104" s="1">
        <v>108.73368333333333</v>
      </c>
      <c r="I5104" t="s">
        <v>27</v>
      </c>
      <c r="J5104" t="s">
        <v>32996</v>
      </c>
      <c r="K5104" s="1" t="str">
        <f t="shared" si="79"/>
        <v>mbarg0530</v>
      </c>
      <c r="L5104" s="5" t="s">
        <v>16663</v>
      </c>
      <c r="M5104">
        <v>159.40899999999999</v>
      </c>
      <c r="N5104">
        <v>5.915</v>
      </c>
      <c r="O5104">
        <v>1.6686312178384299</v>
      </c>
      <c r="P5104" t="s">
        <v>863</v>
      </c>
      <c r="Q5104">
        <v>3</v>
      </c>
      <c r="R5104">
        <v>868</v>
      </c>
      <c r="S5104">
        <v>312</v>
      </c>
      <c r="T5104">
        <v>1179</v>
      </c>
      <c r="U5104" t="s">
        <v>29</v>
      </c>
    </row>
    <row r="5105" spans="1:21" x14ac:dyDescent="0.25">
      <c r="A5105" t="s">
        <v>33724</v>
      </c>
      <c r="B5105" t="s">
        <v>859</v>
      </c>
      <c r="C5105" s="3">
        <v>40695.795254629629</v>
      </c>
      <c r="D5105" t="s">
        <v>33721</v>
      </c>
      <c r="E5105" s="4">
        <v>40695</v>
      </c>
      <c r="F5105" s="1">
        <v>55.325400000000002</v>
      </c>
      <c r="G5105" t="s">
        <v>33722</v>
      </c>
      <c r="H5105" s="1">
        <v>109.49701666666667</v>
      </c>
      <c r="I5105" t="s">
        <v>27</v>
      </c>
      <c r="J5105" t="s">
        <v>33723</v>
      </c>
      <c r="K5105" s="1" t="str">
        <f t="shared" si="79"/>
        <v>mbt0601</v>
      </c>
      <c r="L5105" s="5" t="s">
        <v>16895</v>
      </c>
      <c r="M5105">
        <v>804.70299999999997</v>
      </c>
      <c r="N5105">
        <v>6.0293000000000001</v>
      </c>
      <c r="O5105">
        <v>1.9545541073856301</v>
      </c>
      <c r="P5105" t="s">
        <v>863</v>
      </c>
      <c r="Q5105">
        <v>804</v>
      </c>
      <c r="R5105">
        <v>2141</v>
      </c>
      <c r="S5105">
        <v>252</v>
      </c>
      <c r="T5105">
        <v>2392</v>
      </c>
      <c r="U5105" t="s">
        <v>29</v>
      </c>
    </row>
    <row r="5106" spans="1:21" x14ac:dyDescent="0.25">
      <c r="A5106" t="s">
        <v>31722</v>
      </c>
      <c r="B5106" t="s">
        <v>859</v>
      </c>
      <c r="C5106" s="3">
        <v>40691.835636574076</v>
      </c>
      <c r="D5106" t="s">
        <v>31719</v>
      </c>
      <c r="E5106" s="4">
        <v>40691</v>
      </c>
      <c r="F5106" s="1">
        <v>52.473816666666664</v>
      </c>
      <c r="G5106" t="s">
        <v>31720</v>
      </c>
      <c r="H5106" s="1">
        <v>106.11621666666667</v>
      </c>
      <c r="I5106" t="s">
        <v>27</v>
      </c>
      <c r="J5106" t="s">
        <v>31721</v>
      </c>
      <c r="K5106" s="1" t="str">
        <f t="shared" si="79"/>
        <v>mdbug0528</v>
      </c>
      <c r="L5106" s="5" t="s">
        <v>17513</v>
      </c>
      <c r="M5106">
        <v>381.16899999999998</v>
      </c>
      <c r="N5106">
        <v>5.8640999999999996</v>
      </c>
      <c r="O5106">
        <v>1.2763284885531001</v>
      </c>
      <c r="P5106" t="s">
        <v>863</v>
      </c>
      <c r="Q5106">
        <v>443</v>
      </c>
      <c r="R5106">
        <v>1389</v>
      </c>
      <c r="S5106">
        <v>120</v>
      </c>
      <c r="T5106">
        <v>1508</v>
      </c>
      <c r="U5106" t="s">
        <v>29</v>
      </c>
    </row>
    <row r="5107" spans="1:21" x14ac:dyDescent="0.25">
      <c r="A5107" t="s">
        <v>31580</v>
      </c>
      <c r="B5107" t="s">
        <v>859</v>
      </c>
      <c r="C5107" s="3">
        <v>40691.56082175926</v>
      </c>
      <c r="D5107" t="s">
        <v>31577</v>
      </c>
      <c r="E5107" s="4">
        <v>40691</v>
      </c>
      <c r="F5107" s="1">
        <v>52.237366666666667</v>
      </c>
      <c r="G5107" t="s">
        <v>31578</v>
      </c>
      <c r="H5107" s="1">
        <v>105.80783333333333</v>
      </c>
      <c r="I5107" t="s">
        <v>27</v>
      </c>
      <c r="J5107" t="s">
        <v>31579</v>
      </c>
      <c r="K5107" s="1" t="str">
        <f t="shared" si="79"/>
        <v>mdPes0528</v>
      </c>
      <c r="L5107" s="5" t="s">
        <v>17720</v>
      </c>
      <c r="M5107">
        <v>981.54899999999998</v>
      </c>
      <c r="N5107">
        <v>12.6</v>
      </c>
      <c r="O5107">
        <v>1.2635893371417699</v>
      </c>
      <c r="P5107" t="s">
        <v>863</v>
      </c>
      <c r="Q5107">
        <v>818</v>
      </c>
      <c r="R5107">
        <v>2723</v>
      </c>
      <c r="S5107">
        <v>170</v>
      </c>
      <c r="T5107">
        <v>2892</v>
      </c>
      <c r="U5107" t="s">
        <v>29</v>
      </c>
    </row>
    <row r="5108" spans="1:21" x14ac:dyDescent="0.25">
      <c r="A5108" t="s">
        <v>33807</v>
      </c>
      <c r="B5108" t="s">
        <v>859</v>
      </c>
      <c r="C5108" s="3">
        <v>40696.102476851855</v>
      </c>
      <c r="D5108" t="s">
        <v>33803</v>
      </c>
      <c r="E5108" s="4">
        <v>40696</v>
      </c>
      <c r="F5108" s="1">
        <v>55.566033333333337</v>
      </c>
      <c r="G5108" t="s">
        <v>33804</v>
      </c>
      <c r="H5108" s="1">
        <v>109.59331666666667</v>
      </c>
      <c r="I5108" t="s">
        <v>27</v>
      </c>
      <c r="J5108" t="s">
        <v>33805</v>
      </c>
      <c r="K5108" s="1" t="str">
        <f t="shared" si="79"/>
        <v>mdtn0602</v>
      </c>
      <c r="L5108" s="5" t="s">
        <v>33806</v>
      </c>
      <c r="M5108">
        <v>656.34799999999996</v>
      </c>
      <c r="N5108">
        <v>5.4946000000000002</v>
      </c>
      <c r="O5108">
        <v>1.90144222830239</v>
      </c>
      <c r="P5108" t="s">
        <v>863</v>
      </c>
      <c r="Q5108">
        <v>787</v>
      </c>
      <c r="R5108">
        <v>1727</v>
      </c>
      <c r="S5108">
        <v>291</v>
      </c>
      <c r="T5108">
        <v>2017</v>
      </c>
      <c r="U5108" t="s">
        <v>29</v>
      </c>
    </row>
    <row r="5109" spans="1:21" x14ac:dyDescent="0.25">
      <c r="A5109" t="s">
        <v>33068</v>
      </c>
      <c r="B5109" t="s">
        <v>859</v>
      </c>
      <c r="C5109" s="3">
        <v>40697.300659722219</v>
      </c>
      <c r="D5109" t="s">
        <v>33065</v>
      </c>
      <c r="E5109" s="4">
        <v>40697</v>
      </c>
      <c r="F5109" s="1">
        <v>54.2821</v>
      </c>
      <c r="G5109" t="s">
        <v>33066</v>
      </c>
      <c r="H5109" s="1">
        <v>108.74281666666667</v>
      </c>
      <c r="I5109" t="s">
        <v>27</v>
      </c>
      <c r="J5109" t="s">
        <v>33067</v>
      </c>
      <c r="K5109" s="1" t="str">
        <f t="shared" si="79"/>
        <v>mdzs0603</v>
      </c>
      <c r="L5109" s="5" t="s">
        <v>17940</v>
      </c>
      <c r="M5109">
        <v>897.60699999999997</v>
      </c>
      <c r="N5109">
        <v>3.6295000000000002</v>
      </c>
      <c r="O5109">
        <v>1.95337536598408</v>
      </c>
      <c r="P5109" t="s">
        <v>863</v>
      </c>
      <c r="Q5109">
        <v>994</v>
      </c>
      <c r="R5109">
        <v>2360</v>
      </c>
      <c r="S5109">
        <v>236</v>
      </c>
      <c r="T5109">
        <v>2595</v>
      </c>
      <c r="U5109" t="s">
        <v>29</v>
      </c>
    </row>
    <row r="5110" spans="1:21" x14ac:dyDescent="0.25">
      <c r="A5110" t="s">
        <v>31742</v>
      </c>
      <c r="B5110" t="s">
        <v>859</v>
      </c>
      <c r="C5110" s="3">
        <v>40691.903680555559</v>
      </c>
      <c r="D5110" t="s">
        <v>31739</v>
      </c>
      <c r="E5110" s="4">
        <v>40691</v>
      </c>
      <c r="F5110" s="1">
        <v>52.469250000000002</v>
      </c>
      <c r="G5110" t="s">
        <v>31740</v>
      </c>
      <c r="H5110" s="1">
        <v>106.28798333333333</v>
      </c>
      <c r="I5110" t="s">
        <v>27</v>
      </c>
      <c r="J5110" t="s">
        <v>31741</v>
      </c>
      <c r="K5110" s="1" t="str">
        <f t="shared" si="79"/>
        <v>mgk0528</v>
      </c>
      <c r="L5110" s="5" t="s">
        <v>18505</v>
      </c>
      <c r="M5110">
        <v>523.65099999999995</v>
      </c>
      <c r="N5110">
        <v>3.8187000000000002</v>
      </c>
      <c r="O5110">
        <v>1.34293437867045</v>
      </c>
      <c r="P5110" t="s">
        <v>863</v>
      </c>
      <c r="Q5110">
        <v>551</v>
      </c>
      <c r="R5110">
        <v>1392</v>
      </c>
      <c r="S5110">
        <v>274</v>
      </c>
      <c r="T5110">
        <v>1665</v>
      </c>
      <c r="U5110" t="s">
        <v>29</v>
      </c>
    </row>
    <row r="5111" spans="1:21" x14ac:dyDescent="0.25">
      <c r="A5111" t="s">
        <v>32734</v>
      </c>
      <c r="B5111" t="s">
        <v>859</v>
      </c>
      <c r="C5111" s="3">
        <v>40693.990451388891</v>
      </c>
      <c r="D5111" t="s">
        <v>32730</v>
      </c>
      <c r="E5111" s="4">
        <v>40693</v>
      </c>
      <c r="F5111" s="1">
        <v>53.357916666666668</v>
      </c>
      <c r="G5111" t="s">
        <v>32731</v>
      </c>
      <c r="H5111" s="1">
        <v>108.21733333333333</v>
      </c>
      <c r="I5111" t="s">
        <v>27</v>
      </c>
      <c r="J5111" t="s">
        <v>32732</v>
      </c>
      <c r="K5111" s="1" t="str">
        <f t="shared" si="79"/>
        <v>mhkr0530</v>
      </c>
      <c r="L5111" s="5" t="s">
        <v>32733</v>
      </c>
      <c r="M5111">
        <v>1629.6869999999999</v>
      </c>
      <c r="N5111">
        <v>6.3113999999999999</v>
      </c>
      <c r="O5111">
        <v>1.8475591568585601</v>
      </c>
      <c r="P5111" t="s">
        <v>863</v>
      </c>
      <c r="Q5111">
        <v>1449</v>
      </c>
      <c r="R5111">
        <v>4368</v>
      </c>
      <c r="S5111">
        <v>347</v>
      </c>
      <c r="T5111">
        <v>4714</v>
      </c>
      <c r="U5111" t="s">
        <v>29</v>
      </c>
    </row>
    <row r="5112" spans="1:21" x14ac:dyDescent="0.25">
      <c r="A5112" t="s">
        <v>33638</v>
      </c>
      <c r="B5112" t="s">
        <v>859</v>
      </c>
      <c r="C5112" s="3">
        <v>40695.397488425922</v>
      </c>
      <c r="D5112" t="s">
        <v>33635</v>
      </c>
      <c r="E5112" s="4">
        <v>40695</v>
      </c>
      <c r="F5112" s="1">
        <v>55.042066666666663</v>
      </c>
      <c r="G5112" t="s">
        <v>33636</v>
      </c>
      <c r="H5112" s="1">
        <v>109.43425000000001</v>
      </c>
      <c r="I5112" t="s">
        <v>27</v>
      </c>
      <c r="J5112" t="s">
        <v>33637</v>
      </c>
      <c r="K5112" s="1" t="str">
        <f t="shared" si="79"/>
        <v>mka0601</v>
      </c>
      <c r="L5112" s="5" t="s">
        <v>19366</v>
      </c>
      <c r="M5112">
        <v>761.62900000000002</v>
      </c>
      <c r="N5112">
        <v>5.6547999999999998</v>
      </c>
      <c r="O5112">
        <v>2.04134851190484</v>
      </c>
      <c r="P5112" t="s">
        <v>863</v>
      </c>
      <c r="Q5112">
        <v>908</v>
      </c>
      <c r="R5112">
        <v>2032</v>
      </c>
      <c r="S5112">
        <v>238</v>
      </c>
      <c r="T5112">
        <v>2269</v>
      </c>
      <c r="U5112" t="s">
        <v>29</v>
      </c>
    </row>
    <row r="5113" spans="1:21" x14ac:dyDescent="0.25">
      <c r="A5113" t="s">
        <v>31201</v>
      </c>
      <c r="B5113" t="s">
        <v>859</v>
      </c>
      <c r="C5113" s="3">
        <v>40691.210925925923</v>
      </c>
      <c r="D5113" t="s">
        <v>31198</v>
      </c>
      <c r="E5113" s="4">
        <v>40691</v>
      </c>
      <c r="F5113" s="1">
        <v>51.7776</v>
      </c>
      <c r="G5113" t="s">
        <v>31199</v>
      </c>
      <c r="H5113" s="1">
        <v>105.37413333333333</v>
      </c>
      <c r="I5113" t="s">
        <v>27</v>
      </c>
      <c r="J5113" t="s">
        <v>31200</v>
      </c>
      <c r="K5113" s="1" t="str">
        <f t="shared" si="79"/>
        <v>mkm0528</v>
      </c>
      <c r="L5113" s="5" t="s">
        <v>19905</v>
      </c>
      <c r="M5113">
        <v>1435.846</v>
      </c>
      <c r="N5113">
        <v>4.6612999999999998</v>
      </c>
      <c r="O5113">
        <v>1.3604397610196599</v>
      </c>
      <c r="P5113" t="s">
        <v>863</v>
      </c>
      <c r="Q5113">
        <v>935</v>
      </c>
      <c r="R5113">
        <v>3565</v>
      </c>
      <c r="S5113">
        <v>275</v>
      </c>
      <c r="T5113">
        <v>3839</v>
      </c>
      <c r="U5113" t="s">
        <v>29</v>
      </c>
    </row>
    <row r="5114" spans="1:21" x14ac:dyDescent="0.25">
      <c r="A5114" t="s">
        <v>31206</v>
      </c>
      <c r="B5114" t="s">
        <v>859</v>
      </c>
      <c r="C5114" s="3">
        <v>40699.492731481485</v>
      </c>
      <c r="D5114" t="s">
        <v>31203</v>
      </c>
      <c r="E5114" s="4">
        <v>40699</v>
      </c>
      <c r="F5114" s="1">
        <v>51.7776</v>
      </c>
      <c r="G5114" t="s">
        <v>31204</v>
      </c>
      <c r="H5114" s="1">
        <v>105.37413333333333</v>
      </c>
      <c r="I5114" t="s">
        <v>27</v>
      </c>
      <c r="J5114" t="s">
        <v>31205</v>
      </c>
      <c r="K5114" s="1" t="str">
        <f t="shared" si="79"/>
        <v>mkm0605</v>
      </c>
      <c r="L5114" s="5" t="s">
        <v>19905</v>
      </c>
      <c r="M5114">
        <v>1435.76</v>
      </c>
      <c r="N5114">
        <v>7.6595000000000004</v>
      </c>
      <c r="O5114">
        <v>1.27244625792143</v>
      </c>
      <c r="P5114" t="s">
        <v>863</v>
      </c>
      <c r="Q5114">
        <v>886</v>
      </c>
      <c r="R5114">
        <v>3548</v>
      </c>
      <c r="S5114">
        <v>258</v>
      </c>
      <c r="T5114">
        <v>3805</v>
      </c>
      <c r="U5114" t="s">
        <v>29</v>
      </c>
    </row>
    <row r="5115" spans="1:21" x14ac:dyDescent="0.25">
      <c r="A5115" t="s">
        <v>31646</v>
      </c>
      <c r="B5115" t="s">
        <v>859</v>
      </c>
      <c r="C5115" s="3">
        <v>40691.676782407405</v>
      </c>
      <c r="D5115" t="s">
        <v>31643</v>
      </c>
      <c r="E5115" s="4">
        <v>40691</v>
      </c>
      <c r="F5115" s="1">
        <v>52.344316666666664</v>
      </c>
      <c r="G5115" t="s">
        <v>31644</v>
      </c>
      <c r="H5115" s="1">
        <v>106.06468333333333</v>
      </c>
      <c r="I5115" t="s">
        <v>27</v>
      </c>
      <c r="J5115" t="s">
        <v>31645</v>
      </c>
      <c r="K5115" s="1" t="str">
        <f t="shared" si="79"/>
        <v>mkykh0528</v>
      </c>
      <c r="L5115" s="5" t="s">
        <v>20563</v>
      </c>
      <c r="M5115">
        <v>259.89800000000002</v>
      </c>
      <c r="N5115">
        <v>6.6082999999999998</v>
      </c>
      <c r="O5115">
        <v>1.6521253315587601</v>
      </c>
      <c r="P5115" t="s">
        <v>863</v>
      </c>
      <c r="Q5115">
        <v>154</v>
      </c>
      <c r="R5115">
        <v>1517</v>
      </c>
      <c r="S5115">
        <v>310</v>
      </c>
      <c r="T5115">
        <v>1826</v>
      </c>
      <c r="U5115" t="s">
        <v>29</v>
      </c>
    </row>
    <row r="5116" spans="1:21" x14ac:dyDescent="0.25">
      <c r="A5116" t="s">
        <v>30535</v>
      </c>
      <c r="B5116" t="s">
        <v>859</v>
      </c>
      <c r="C5116" s="3">
        <v>40690.946284722224</v>
      </c>
      <c r="D5116" t="s">
        <v>30532</v>
      </c>
      <c r="E5116" s="4">
        <v>40690</v>
      </c>
      <c r="F5116" s="1">
        <v>51.701749999999997</v>
      </c>
      <c r="G5116" t="s">
        <v>30533</v>
      </c>
      <c r="H5116" s="1">
        <v>105.0147</v>
      </c>
      <c r="I5116" t="s">
        <v>27</v>
      </c>
      <c r="J5116" t="s">
        <v>30534</v>
      </c>
      <c r="K5116" s="1" t="str">
        <f t="shared" si="79"/>
        <v>mlt0527</v>
      </c>
      <c r="L5116" s="5" t="s">
        <v>20726</v>
      </c>
      <c r="M5116">
        <v>1423.33</v>
      </c>
      <c r="N5116">
        <v>5.8863000000000003</v>
      </c>
      <c r="O5116">
        <v>1.1685545556216701</v>
      </c>
      <c r="P5116" t="s">
        <v>863</v>
      </c>
      <c r="Q5116">
        <v>936</v>
      </c>
      <c r="R5116">
        <v>3448</v>
      </c>
      <c r="S5116">
        <v>477</v>
      </c>
      <c r="T5116">
        <v>3924</v>
      </c>
      <c r="U5116" t="s">
        <v>29</v>
      </c>
    </row>
    <row r="5117" spans="1:21" x14ac:dyDescent="0.25">
      <c r="A5117" t="s">
        <v>30530</v>
      </c>
      <c r="B5117" t="s">
        <v>859</v>
      </c>
      <c r="C5117" s="3">
        <v>40700.015474537038</v>
      </c>
      <c r="D5117" t="s">
        <v>30527</v>
      </c>
      <c r="E5117" s="4">
        <v>40700</v>
      </c>
      <c r="F5117" s="1">
        <v>51.701749999999997</v>
      </c>
      <c r="G5117" t="s">
        <v>30528</v>
      </c>
      <c r="H5117" s="1">
        <v>105.0147</v>
      </c>
      <c r="I5117" t="s">
        <v>27</v>
      </c>
      <c r="J5117" t="s">
        <v>30529</v>
      </c>
      <c r="K5117" s="1" t="str">
        <f t="shared" si="79"/>
        <v>mlt0606</v>
      </c>
      <c r="L5117" s="5" t="s">
        <v>20726</v>
      </c>
      <c r="M5117">
        <v>1424.296</v>
      </c>
      <c r="N5117">
        <v>7.1124999999999998</v>
      </c>
      <c r="O5117">
        <v>0.86191122039389001</v>
      </c>
      <c r="P5117" t="s">
        <v>863</v>
      </c>
      <c r="Q5117">
        <v>892</v>
      </c>
      <c r="R5117">
        <v>3541</v>
      </c>
      <c r="S5117">
        <v>236</v>
      </c>
      <c r="T5117">
        <v>3776</v>
      </c>
      <c r="U5117" t="s">
        <v>29</v>
      </c>
    </row>
    <row r="5118" spans="1:21" x14ac:dyDescent="0.25">
      <c r="A5118" t="s">
        <v>32063</v>
      </c>
      <c r="B5118" t="s">
        <v>859</v>
      </c>
      <c r="C5118" s="3">
        <v>40697.946273148147</v>
      </c>
      <c r="D5118" t="s">
        <v>32060</v>
      </c>
      <c r="E5118" s="4">
        <v>40697</v>
      </c>
      <c r="F5118" s="1">
        <v>53.239933333333333</v>
      </c>
      <c r="G5118" t="s">
        <v>32061</v>
      </c>
      <c r="H5118" s="1">
        <v>107.25700000000001</v>
      </c>
      <c r="I5118" t="s">
        <v>27</v>
      </c>
      <c r="J5118" t="s">
        <v>21590</v>
      </c>
      <c r="K5118" s="1" t="str">
        <f t="shared" si="79"/>
        <v>mmalmor0603</v>
      </c>
      <c r="L5118" s="5" t="s">
        <v>32062</v>
      </c>
      <c r="M5118">
        <v>117.21</v>
      </c>
      <c r="N5118">
        <v>4.9768999999999997</v>
      </c>
      <c r="O5118">
        <v>1.39014001571487</v>
      </c>
      <c r="P5118" t="s">
        <v>863</v>
      </c>
      <c r="Q5118">
        <v>2</v>
      </c>
      <c r="R5118">
        <v>754</v>
      </c>
      <c r="S5118">
        <v>272</v>
      </c>
      <c r="T5118">
        <v>1025</v>
      </c>
      <c r="U5118" t="s">
        <v>29</v>
      </c>
    </row>
    <row r="5119" spans="1:21" x14ac:dyDescent="0.25">
      <c r="A5119" t="s">
        <v>33332</v>
      </c>
      <c r="B5119" t="s">
        <v>859</v>
      </c>
      <c r="C5119" s="3">
        <v>40697.106921296298</v>
      </c>
      <c r="D5119" t="s">
        <v>33329</v>
      </c>
      <c r="E5119" s="4">
        <v>40697</v>
      </c>
      <c r="F5119" s="1">
        <v>54.615766666666666</v>
      </c>
      <c r="G5119" t="s">
        <v>33330</v>
      </c>
      <c r="H5119" s="1">
        <v>109.12335</v>
      </c>
      <c r="I5119" t="s">
        <v>27</v>
      </c>
      <c r="J5119" t="s">
        <v>33331</v>
      </c>
      <c r="K5119" s="1" t="str">
        <f t="shared" si="79"/>
        <v>mpchka0603</v>
      </c>
      <c r="L5119" s="5" t="s">
        <v>22034</v>
      </c>
      <c r="M5119">
        <v>890.23199999999997</v>
      </c>
      <c r="N5119">
        <v>3.5520999999999998</v>
      </c>
      <c r="O5119">
        <v>2.1559255936934898</v>
      </c>
      <c r="P5119" t="s">
        <v>863</v>
      </c>
      <c r="Q5119">
        <v>851</v>
      </c>
      <c r="R5119">
        <v>2459</v>
      </c>
      <c r="S5119">
        <v>291</v>
      </c>
      <c r="T5119">
        <v>2749</v>
      </c>
      <c r="U5119" t="s">
        <v>29</v>
      </c>
    </row>
    <row r="5120" spans="1:21" x14ac:dyDescent="0.25">
      <c r="A5120" t="s">
        <v>33200</v>
      </c>
      <c r="B5120" t="s">
        <v>859</v>
      </c>
      <c r="C5120" s="3">
        <v>40694.929375</v>
      </c>
      <c r="D5120" t="s">
        <v>33196</v>
      </c>
      <c r="E5120" t="s">
        <v>33197</v>
      </c>
      <c r="F5120" s="1">
        <v>54.450566666666667</v>
      </c>
      <c r="G5120" t="s">
        <v>33198</v>
      </c>
      <c r="H5120" s="1">
        <v>109.06876666666666</v>
      </c>
      <c r="I5120" t="s">
        <v>27</v>
      </c>
      <c r="J5120" t="s">
        <v>33199</v>
      </c>
      <c r="K5120" s="1" t="str">
        <f t="shared" si="79"/>
        <v>mped3105</v>
      </c>
      <c r="L5120" s="5" t="s">
        <v>22048</v>
      </c>
      <c r="M5120">
        <v>853.053</v>
      </c>
      <c r="N5120">
        <v>4.7561</v>
      </c>
      <c r="O5120">
        <v>2.0211881872216999</v>
      </c>
      <c r="P5120" t="s">
        <v>863</v>
      </c>
      <c r="Q5120">
        <v>866</v>
      </c>
      <c r="R5120">
        <v>2244</v>
      </c>
      <c r="S5120">
        <v>322</v>
      </c>
      <c r="T5120">
        <v>2565</v>
      </c>
      <c r="U5120" t="s">
        <v>29</v>
      </c>
    </row>
    <row r="5121" spans="1:21" x14ac:dyDescent="0.25">
      <c r="A5121" t="s">
        <v>29345</v>
      </c>
      <c r="B5121" t="s">
        <v>859</v>
      </c>
      <c r="C5121" s="3">
        <v>40690.461296296293</v>
      </c>
      <c r="D5121" t="s">
        <v>29341</v>
      </c>
      <c r="E5121" s="4">
        <v>40690</v>
      </c>
      <c r="F5121" s="1">
        <v>51.646766666666664</v>
      </c>
      <c r="G5121" t="s">
        <v>29342</v>
      </c>
      <c r="H5121" s="1">
        <v>104.23001666666667</v>
      </c>
      <c r="I5121" t="s">
        <v>27</v>
      </c>
      <c r="J5121" t="s">
        <v>29343</v>
      </c>
      <c r="K5121" s="1" t="str">
        <f t="shared" si="79"/>
        <v>mpmasol0527</v>
      </c>
      <c r="L5121" s="5" t="s">
        <v>29344</v>
      </c>
      <c r="M5121">
        <v>1266.4090000000001</v>
      </c>
      <c r="N5121">
        <v>4.9927999999999999</v>
      </c>
      <c r="O5121">
        <v>1.39888800466809</v>
      </c>
      <c r="P5121" t="s">
        <v>863</v>
      </c>
      <c r="Q5121">
        <v>1129</v>
      </c>
      <c r="R5121">
        <v>3070</v>
      </c>
      <c r="S5121">
        <v>357</v>
      </c>
      <c r="T5121">
        <v>3426</v>
      </c>
      <c r="U5121" t="s">
        <v>29</v>
      </c>
    </row>
    <row r="5122" spans="1:21" x14ac:dyDescent="0.25">
      <c r="A5122" t="s">
        <v>31926</v>
      </c>
      <c r="B5122" t="s">
        <v>859</v>
      </c>
      <c r="C5122" s="3">
        <v>40692.381504629629</v>
      </c>
      <c r="D5122" t="s">
        <v>31923</v>
      </c>
      <c r="E5122" s="4">
        <v>40692</v>
      </c>
      <c r="F5122" s="1">
        <v>52.793666666666667</v>
      </c>
      <c r="G5122" t="s">
        <v>31924</v>
      </c>
      <c r="H5122" s="1">
        <v>107.1198</v>
      </c>
      <c r="I5122" t="s">
        <v>27</v>
      </c>
      <c r="J5122" t="s">
        <v>31925</v>
      </c>
      <c r="K5122" s="1" t="str">
        <f t="shared" ref="K5122:K5185" si="80">MID(A5122,FIND("*",SUBSTITUTE(A5122,"\","*",LEN(A5122)-LEN(SUBSTITUTE(A5122,"\",""))))+1,FIND(".cnv",A5122)-(FIND("*",SUBSTITUTE(A5122,"\","*",LEN(A5122)-LEN(SUBSTITUTE(A5122,"\",""))))+1))</f>
        <v>mpvob0529</v>
      </c>
      <c r="L5122" s="5" t="s">
        <v>31920</v>
      </c>
      <c r="M5122">
        <v>1378.3810000000001</v>
      </c>
      <c r="N5122">
        <v>6.2081999999999997</v>
      </c>
      <c r="O5122">
        <v>0.66573290198228996</v>
      </c>
      <c r="P5122" t="s">
        <v>863</v>
      </c>
      <c r="Q5122">
        <v>1196</v>
      </c>
      <c r="R5122">
        <v>3651</v>
      </c>
      <c r="S5122">
        <v>306</v>
      </c>
      <c r="T5122">
        <v>3956</v>
      </c>
      <c r="U5122" t="s">
        <v>29</v>
      </c>
    </row>
    <row r="5123" spans="1:21" x14ac:dyDescent="0.25">
      <c r="A5123" t="s">
        <v>31921</v>
      </c>
      <c r="B5123" t="s">
        <v>859</v>
      </c>
      <c r="C5123" s="3">
        <v>40698.478414351855</v>
      </c>
      <c r="D5123" t="s">
        <v>31917</v>
      </c>
      <c r="E5123" s="4">
        <v>40698</v>
      </c>
      <c r="F5123" s="1">
        <v>52.793666666666667</v>
      </c>
      <c r="G5123" t="s">
        <v>31918</v>
      </c>
      <c r="H5123" s="1">
        <v>107.1198</v>
      </c>
      <c r="I5123" t="s">
        <v>27</v>
      </c>
      <c r="J5123" t="s">
        <v>31919</v>
      </c>
      <c r="K5123" s="1" t="str">
        <f t="shared" si="80"/>
        <v>mpvob0604</v>
      </c>
      <c r="L5123" s="5" t="s">
        <v>31920</v>
      </c>
      <c r="M5123">
        <v>1370.662</v>
      </c>
      <c r="N5123">
        <v>8.4771999999999998</v>
      </c>
      <c r="O5123">
        <v>0.494526169377007</v>
      </c>
      <c r="P5123" t="s">
        <v>863</v>
      </c>
      <c r="Q5123">
        <v>629</v>
      </c>
      <c r="R5123">
        <v>3543</v>
      </c>
      <c r="S5123">
        <v>295</v>
      </c>
      <c r="T5123">
        <v>3837</v>
      </c>
      <c r="U5123" t="s">
        <v>29</v>
      </c>
    </row>
    <row r="5124" spans="1:21" x14ac:dyDescent="0.25">
      <c r="A5124" t="s">
        <v>32835</v>
      </c>
      <c r="B5124" t="s">
        <v>859</v>
      </c>
      <c r="C5124" s="3">
        <v>40697.517395833333</v>
      </c>
      <c r="D5124" t="s">
        <v>32833</v>
      </c>
      <c r="E5124" s="4">
        <v>40697</v>
      </c>
      <c r="F5124" s="1">
        <v>53.944283333333331</v>
      </c>
      <c r="G5124" t="s">
        <v>32834</v>
      </c>
      <c r="H5124" s="1">
        <v>108.42928333333333</v>
      </c>
      <c r="I5124" t="s">
        <v>27</v>
      </c>
      <c r="J5124" t="s">
        <v>22569</v>
      </c>
      <c r="K5124" s="1" t="str">
        <f t="shared" si="80"/>
        <v>msu0603</v>
      </c>
      <c r="L5124" s="5" t="s">
        <v>22426</v>
      </c>
      <c r="M5124">
        <v>889.774</v>
      </c>
      <c r="N5124">
        <v>6.0202999999999998</v>
      </c>
      <c r="O5124">
        <v>1.87486238733544</v>
      </c>
      <c r="P5124" t="s">
        <v>863</v>
      </c>
      <c r="Q5124">
        <v>975</v>
      </c>
      <c r="R5124">
        <v>2360</v>
      </c>
      <c r="S5124">
        <v>217</v>
      </c>
      <c r="T5124">
        <v>2576</v>
      </c>
      <c r="U5124" t="s">
        <v>29</v>
      </c>
    </row>
    <row r="5125" spans="1:21" x14ac:dyDescent="0.25">
      <c r="A5125" t="s">
        <v>29545</v>
      </c>
      <c r="B5125" t="s">
        <v>859</v>
      </c>
      <c r="C5125" s="3">
        <v>40690.826539351852</v>
      </c>
      <c r="D5125" t="s">
        <v>29542</v>
      </c>
      <c r="E5125" s="4">
        <v>40690</v>
      </c>
      <c r="F5125" s="1">
        <v>51.604999999999997</v>
      </c>
      <c r="G5125" t="s">
        <v>29543</v>
      </c>
      <c r="H5125" s="1">
        <v>104.73333333333333</v>
      </c>
      <c r="I5125" t="s">
        <v>27</v>
      </c>
      <c r="J5125" t="s">
        <v>29544</v>
      </c>
      <c r="K5125" s="1" t="str">
        <f t="shared" si="80"/>
        <v>mtsg0527</v>
      </c>
      <c r="L5125" s="5" t="s">
        <v>23020</v>
      </c>
      <c r="M5125">
        <v>1139.354</v>
      </c>
      <c r="N5125">
        <v>7.3559000000000001</v>
      </c>
      <c r="O5125">
        <v>2.19155476803286</v>
      </c>
      <c r="P5125" t="s">
        <v>863</v>
      </c>
      <c r="Q5125">
        <v>1184</v>
      </c>
      <c r="R5125">
        <v>4200</v>
      </c>
      <c r="S5125">
        <v>189</v>
      </c>
      <c r="T5125">
        <v>4388</v>
      </c>
      <c r="U5125" t="s">
        <v>29</v>
      </c>
    </row>
    <row r="5126" spans="1:21" x14ac:dyDescent="0.25">
      <c r="A5126" t="s">
        <v>32258</v>
      </c>
      <c r="B5126" t="s">
        <v>859</v>
      </c>
      <c r="C5126" s="3">
        <v>40692.714953703704</v>
      </c>
      <c r="D5126" t="s">
        <v>32256</v>
      </c>
      <c r="E5126" s="4">
        <v>40692</v>
      </c>
      <c r="F5126" s="1">
        <v>52.896516666666663</v>
      </c>
      <c r="G5126" t="s">
        <v>32257</v>
      </c>
      <c r="H5126" s="1">
        <v>107.52894999999999</v>
      </c>
      <c r="I5126" t="s">
        <v>27</v>
      </c>
      <c r="J5126" t="s">
        <v>32151</v>
      </c>
      <c r="K5126" s="1" t="str">
        <f t="shared" si="80"/>
        <v>mut0529</v>
      </c>
      <c r="L5126" s="5" t="s">
        <v>23474</v>
      </c>
      <c r="M5126">
        <v>1565.778</v>
      </c>
      <c r="N5126">
        <v>5.5338000000000003</v>
      </c>
      <c r="O5126">
        <v>1.37636424049785</v>
      </c>
      <c r="P5126" t="s">
        <v>863</v>
      </c>
      <c r="Q5126">
        <v>1104</v>
      </c>
      <c r="R5126">
        <v>3729</v>
      </c>
      <c r="S5126">
        <v>204</v>
      </c>
      <c r="T5126">
        <v>3932</v>
      </c>
      <c r="U5126" t="s">
        <v>29</v>
      </c>
    </row>
    <row r="5127" spans="1:21" x14ac:dyDescent="0.25">
      <c r="A5127" t="s">
        <v>33290</v>
      </c>
      <c r="B5127" t="s">
        <v>859</v>
      </c>
      <c r="C5127" s="3">
        <v>40694.562905092593</v>
      </c>
      <c r="D5127" t="s">
        <v>33291</v>
      </c>
      <c r="E5127" s="4">
        <v>40694</v>
      </c>
      <c r="F5127" s="1">
        <v>53.847349999999999</v>
      </c>
      <c r="G5127" t="s">
        <v>33292</v>
      </c>
      <c r="H5127" s="1">
        <v>109.113</v>
      </c>
      <c r="I5127" t="s">
        <v>27</v>
      </c>
      <c r="J5127" t="s">
        <v>33293</v>
      </c>
      <c r="K5127" s="1" t="str">
        <f t="shared" si="80"/>
        <v>exchiv0531</v>
      </c>
      <c r="L5127" s="5" t="s">
        <v>33294</v>
      </c>
      <c r="M5127">
        <v>328.52499999999998</v>
      </c>
      <c r="N5127">
        <v>8.1286000000000005</v>
      </c>
      <c r="O5127">
        <v>2.2555858211028199</v>
      </c>
      <c r="P5127" t="s">
        <v>863</v>
      </c>
      <c r="Q5127">
        <v>165</v>
      </c>
      <c r="R5127">
        <v>985</v>
      </c>
      <c r="S5127">
        <v>280</v>
      </c>
      <c r="T5127">
        <v>1264</v>
      </c>
      <c r="U5127" t="s">
        <v>29</v>
      </c>
    </row>
    <row r="5128" spans="1:21" x14ac:dyDescent="0.25">
      <c r="A5128" t="s">
        <v>32511</v>
      </c>
      <c r="B5128" t="s">
        <v>859</v>
      </c>
      <c r="C5128" s="3">
        <v>40697.835590277777</v>
      </c>
      <c r="D5128" t="s">
        <v>32512</v>
      </c>
      <c r="E5128" s="4">
        <v>40697</v>
      </c>
      <c r="F5128" s="1">
        <v>53.442016666666667</v>
      </c>
      <c r="G5128" t="s">
        <v>32513</v>
      </c>
      <c r="H5128" s="1">
        <v>107.67586666666666</v>
      </c>
      <c r="I5128" t="s">
        <v>27</v>
      </c>
      <c r="J5128" t="s">
        <v>32514</v>
      </c>
      <c r="K5128" s="1" t="str">
        <f t="shared" si="80"/>
        <v>exmalmor0603</v>
      </c>
      <c r="L5128" s="5" t="s">
        <v>32515</v>
      </c>
      <c r="M5128">
        <v>332.86399999999998</v>
      </c>
      <c r="N5128">
        <v>6.9089999999999998</v>
      </c>
      <c r="O5128">
        <v>1.4522596817081601</v>
      </c>
      <c r="P5128" t="s">
        <v>863</v>
      </c>
      <c r="Q5128">
        <v>171</v>
      </c>
      <c r="R5128">
        <v>1125</v>
      </c>
      <c r="S5128">
        <v>269</v>
      </c>
      <c r="T5128">
        <v>1393</v>
      </c>
      <c r="U5128" t="s">
        <v>29</v>
      </c>
    </row>
    <row r="5129" spans="1:21" x14ac:dyDescent="0.25">
      <c r="A5129" t="s">
        <v>32543</v>
      </c>
      <c r="B5129" t="s">
        <v>859</v>
      </c>
      <c r="C5129" s="3">
        <v>40693.09752314815</v>
      </c>
      <c r="D5129" t="s">
        <v>32544</v>
      </c>
      <c r="E5129" s="4">
        <v>40693</v>
      </c>
      <c r="F5129" s="1">
        <v>53.192933333333336</v>
      </c>
      <c r="G5129" t="s">
        <v>32545</v>
      </c>
      <c r="H5129" s="1">
        <v>107.8073</v>
      </c>
      <c r="I5129" t="s">
        <v>27</v>
      </c>
      <c r="J5129" t="s">
        <v>32546</v>
      </c>
      <c r="K5129" s="1" t="str">
        <f t="shared" si="80"/>
        <v>iz0530</v>
      </c>
      <c r="L5129" s="5" t="s">
        <v>32547</v>
      </c>
      <c r="M5129">
        <v>1627.35</v>
      </c>
      <c r="N5129">
        <v>3.4849000000000001</v>
      </c>
      <c r="O5129">
        <v>1.8089868851179001</v>
      </c>
      <c r="P5129" t="s">
        <v>863</v>
      </c>
      <c r="Q5129">
        <v>1347</v>
      </c>
      <c r="R5129">
        <v>4845</v>
      </c>
      <c r="S5129">
        <v>371</v>
      </c>
      <c r="T5129">
        <v>5215</v>
      </c>
      <c r="U5129" t="s">
        <v>29</v>
      </c>
    </row>
    <row r="5130" spans="1:21" x14ac:dyDescent="0.25">
      <c r="A5130" t="s">
        <v>29621</v>
      </c>
      <c r="B5130" t="s">
        <v>859</v>
      </c>
      <c r="C5130" s="3">
        <v>40700.456770833334</v>
      </c>
      <c r="D5130" t="s">
        <v>29622</v>
      </c>
      <c r="E5130" s="4">
        <v>40700</v>
      </c>
      <c r="F5130" s="1">
        <v>51.844700000000003</v>
      </c>
      <c r="G5130" t="s">
        <v>29623</v>
      </c>
      <c r="H5130" s="1">
        <v>104.82243333333334</v>
      </c>
      <c r="I5130" t="s">
        <v>27</v>
      </c>
      <c r="J5130" t="s">
        <v>29624</v>
      </c>
      <c r="K5130" s="1" t="str">
        <f t="shared" si="80"/>
        <v>lz0606</v>
      </c>
      <c r="L5130" s="5" t="s">
        <v>29625</v>
      </c>
      <c r="M5130">
        <v>915.44799999999998</v>
      </c>
      <c r="N5130">
        <v>7.7215999999999996</v>
      </c>
      <c r="O5130">
        <v>0.78214791439276199</v>
      </c>
      <c r="P5130" t="s">
        <v>863</v>
      </c>
      <c r="Q5130">
        <v>729</v>
      </c>
      <c r="R5130">
        <v>2157</v>
      </c>
      <c r="S5130">
        <v>235</v>
      </c>
      <c r="T5130">
        <v>2391</v>
      </c>
      <c r="U5130" t="s">
        <v>29</v>
      </c>
    </row>
    <row r="5131" spans="1:21" x14ac:dyDescent="0.25">
      <c r="A5131" t="s">
        <v>32657</v>
      </c>
      <c r="B5131" t="s">
        <v>859</v>
      </c>
      <c r="C5131" s="3">
        <v>40697.674629629626</v>
      </c>
      <c r="D5131" t="s">
        <v>32658</v>
      </c>
      <c r="E5131" s="4">
        <v>40697</v>
      </c>
      <c r="F5131" s="1">
        <v>53.632150000000003</v>
      </c>
      <c r="G5131" t="s">
        <v>32659</v>
      </c>
      <c r="H5131" s="1">
        <v>108.1215</v>
      </c>
      <c r="I5131" t="s">
        <v>27</v>
      </c>
      <c r="J5131" t="s">
        <v>32660</v>
      </c>
      <c r="K5131" s="1" t="str">
        <f t="shared" si="80"/>
        <v>macr0603</v>
      </c>
      <c r="L5131" s="5" t="s">
        <v>15859</v>
      </c>
      <c r="M5131">
        <v>409.36399999999998</v>
      </c>
      <c r="N5131">
        <v>6.9053000000000004</v>
      </c>
      <c r="O5131">
        <v>1.55710471318386</v>
      </c>
      <c r="P5131" t="s">
        <v>863</v>
      </c>
      <c r="Q5131">
        <v>315</v>
      </c>
      <c r="R5131">
        <v>1363</v>
      </c>
      <c r="S5131">
        <v>260</v>
      </c>
      <c r="T5131">
        <v>1622</v>
      </c>
      <c r="U5131" t="s">
        <v>29</v>
      </c>
    </row>
    <row r="5132" spans="1:21" x14ac:dyDescent="0.25">
      <c r="A5132" t="s">
        <v>31786</v>
      </c>
      <c r="B5132" t="s">
        <v>859</v>
      </c>
      <c r="C5132" s="3">
        <v>40692.114062499997</v>
      </c>
      <c r="D5132" t="s">
        <v>31787</v>
      </c>
      <c r="E5132" s="4">
        <v>40692</v>
      </c>
      <c r="F5132" s="1">
        <v>52.663216666666663</v>
      </c>
      <c r="G5132" t="s">
        <v>31788</v>
      </c>
      <c r="H5132" s="1">
        <v>106.85105</v>
      </c>
      <c r="I5132" t="s">
        <v>27</v>
      </c>
      <c r="J5132" t="s">
        <v>31789</v>
      </c>
      <c r="K5132" s="1" t="str">
        <f t="shared" si="80"/>
        <v>mas0529</v>
      </c>
      <c r="L5132" s="5" t="s">
        <v>16347</v>
      </c>
      <c r="M5132">
        <v>1180.3779999999999</v>
      </c>
      <c r="N5132">
        <v>3.8976999999999999</v>
      </c>
      <c r="O5132">
        <v>0.70935535220631096</v>
      </c>
      <c r="P5132" t="s">
        <v>863</v>
      </c>
      <c r="Q5132">
        <v>1224</v>
      </c>
      <c r="R5132">
        <v>3706</v>
      </c>
      <c r="S5132">
        <v>141</v>
      </c>
      <c r="T5132">
        <v>3846</v>
      </c>
      <c r="U5132" t="s">
        <v>29</v>
      </c>
    </row>
    <row r="5133" spans="1:21" x14ac:dyDescent="0.25">
      <c r="A5133" t="s">
        <v>32998</v>
      </c>
      <c r="B5133" t="s">
        <v>859</v>
      </c>
      <c r="C5133" s="3">
        <v>40693.846099537041</v>
      </c>
      <c r="D5133" t="s">
        <v>32999</v>
      </c>
      <c r="E5133" s="4">
        <v>40693</v>
      </c>
      <c r="F5133" s="1">
        <v>53.452466666666666</v>
      </c>
      <c r="G5133" t="s">
        <v>33000</v>
      </c>
      <c r="H5133" s="1">
        <v>108.73368333333333</v>
      </c>
      <c r="I5133" t="s">
        <v>27</v>
      </c>
      <c r="J5133" t="s">
        <v>32996</v>
      </c>
      <c r="K5133" s="1" t="str">
        <f t="shared" si="80"/>
        <v>mbarg0530</v>
      </c>
      <c r="L5133" s="5" t="s">
        <v>16663</v>
      </c>
      <c r="M5133">
        <v>159.40899999999999</v>
      </c>
      <c r="N5133">
        <v>5.915</v>
      </c>
      <c r="O5133">
        <v>1.6686312178384299</v>
      </c>
      <c r="P5133" t="s">
        <v>863</v>
      </c>
      <c r="Q5133">
        <v>3</v>
      </c>
      <c r="R5133">
        <v>868</v>
      </c>
      <c r="S5133">
        <v>312</v>
      </c>
      <c r="T5133">
        <v>1179</v>
      </c>
      <c r="U5133" t="s">
        <v>29</v>
      </c>
    </row>
    <row r="5134" spans="1:21" x14ac:dyDescent="0.25">
      <c r="A5134" t="s">
        <v>33720</v>
      </c>
      <c r="B5134" t="s">
        <v>859</v>
      </c>
      <c r="C5134" s="3">
        <v>40695.795254629629</v>
      </c>
      <c r="D5134" t="s">
        <v>33721</v>
      </c>
      <c r="E5134" s="4">
        <v>40695</v>
      </c>
      <c r="F5134" s="1">
        <v>55.325400000000002</v>
      </c>
      <c r="G5134" t="s">
        <v>33722</v>
      </c>
      <c r="H5134" s="1">
        <v>109.49701666666667</v>
      </c>
      <c r="I5134" t="s">
        <v>27</v>
      </c>
      <c r="J5134" t="s">
        <v>33723</v>
      </c>
      <c r="K5134" s="1" t="str">
        <f t="shared" si="80"/>
        <v>mbt0601</v>
      </c>
      <c r="L5134" s="5" t="s">
        <v>16895</v>
      </c>
      <c r="M5134">
        <v>804.70299999999997</v>
      </c>
      <c r="N5134">
        <v>6.0293000000000001</v>
      </c>
      <c r="O5134">
        <v>1.9545541073856301</v>
      </c>
      <c r="P5134" t="s">
        <v>863</v>
      </c>
      <c r="Q5134">
        <v>804</v>
      </c>
      <c r="R5134">
        <v>2141</v>
      </c>
      <c r="S5134">
        <v>252</v>
      </c>
      <c r="T5134">
        <v>2392</v>
      </c>
      <c r="U5134" t="s">
        <v>29</v>
      </c>
    </row>
    <row r="5135" spans="1:21" x14ac:dyDescent="0.25">
      <c r="A5135" t="s">
        <v>31718</v>
      </c>
      <c r="B5135" t="s">
        <v>859</v>
      </c>
      <c r="C5135" s="3">
        <v>40691.835636574076</v>
      </c>
      <c r="D5135" t="s">
        <v>31719</v>
      </c>
      <c r="E5135" s="4">
        <v>40691</v>
      </c>
      <c r="F5135" s="1">
        <v>52.473816666666664</v>
      </c>
      <c r="G5135" t="s">
        <v>31720</v>
      </c>
      <c r="H5135" s="1">
        <v>106.11621666666667</v>
      </c>
      <c r="I5135" t="s">
        <v>27</v>
      </c>
      <c r="J5135" t="s">
        <v>31721</v>
      </c>
      <c r="K5135" s="1" t="str">
        <f t="shared" si="80"/>
        <v>mdbug0528</v>
      </c>
      <c r="L5135" s="5" t="s">
        <v>17513</v>
      </c>
      <c r="M5135">
        <v>381.16899999999998</v>
      </c>
      <c r="N5135">
        <v>5.8640999999999996</v>
      </c>
      <c r="O5135">
        <v>1.2763284885531001</v>
      </c>
      <c r="P5135" t="s">
        <v>863</v>
      </c>
      <c r="Q5135">
        <v>443</v>
      </c>
      <c r="R5135">
        <v>1389</v>
      </c>
      <c r="S5135">
        <v>120</v>
      </c>
      <c r="T5135">
        <v>1508</v>
      </c>
      <c r="U5135" t="s">
        <v>29</v>
      </c>
    </row>
    <row r="5136" spans="1:21" x14ac:dyDescent="0.25">
      <c r="A5136" t="s">
        <v>31576</v>
      </c>
      <c r="B5136" t="s">
        <v>859</v>
      </c>
      <c r="C5136" s="3">
        <v>40691.56082175926</v>
      </c>
      <c r="D5136" t="s">
        <v>31577</v>
      </c>
      <c r="E5136" s="4">
        <v>40691</v>
      </c>
      <c r="F5136" s="1">
        <v>52.237366666666667</v>
      </c>
      <c r="G5136" t="s">
        <v>31578</v>
      </c>
      <c r="H5136" s="1">
        <v>105.80783333333333</v>
      </c>
      <c r="I5136" t="s">
        <v>27</v>
      </c>
      <c r="J5136" t="s">
        <v>31579</v>
      </c>
      <c r="K5136" s="1" t="str">
        <f t="shared" si="80"/>
        <v>mdPes0528</v>
      </c>
      <c r="L5136" s="5" t="s">
        <v>17720</v>
      </c>
      <c r="M5136">
        <v>981.54899999999998</v>
      </c>
      <c r="N5136">
        <v>12.6</v>
      </c>
      <c r="O5136">
        <v>1.2635893371417699</v>
      </c>
      <c r="P5136" t="s">
        <v>863</v>
      </c>
      <c r="Q5136">
        <v>818</v>
      </c>
      <c r="R5136">
        <v>2723</v>
      </c>
      <c r="S5136">
        <v>170</v>
      </c>
      <c r="T5136">
        <v>2892</v>
      </c>
      <c r="U5136" t="s">
        <v>29</v>
      </c>
    </row>
    <row r="5137" spans="1:21" x14ac:dyDescent="0.25">
      <c r="A5137" t="s">
        <v>33802</v>
      </c>
      <c r="B5137" t="s">
        <v>859</v>
      </c>
      <c r="C5137" s="3">
        <v>40696.102476851855</v>
      </c>
      <c r="D5137" t="s">
        <v>33803</v>
      </c>
      <c r="E5137" s="4">
        <v>40696</v>
      </c>
      <c r="F5137" s="1">
        <v>55.566033333333337</v>
      </c>
      <c r="G5137" t="s">
        <v>33804</v>
      </c>
      <c r="H5137" s="1">
        <v>109.59331666666667</v>
      </c>
      <c r="I5137" t="s">
        <v>27</v>
      </c>
      <c r="J5137" t="s">
        <v>33805</v>
      </c>
      <c r="K5137" s="1" t="str">
        <f t="shared" si="80"/>
        <v>mdtn0602</v>
      </c>
      <c r="L5137" s="5" t="s">
        <v>33806</v>
      </c>
      <c r="M5137">
        <v>656.34799999999996</v>
      </c>
      <c r="N5137">
        <v>5.4946000000000002</v>
      </c>
      <c r="O5137">
        <v>1.90144222830239</v>
      </c>
      <c r="P5137" t="s">
        <v>863</v>
      </c>
      <c r="Q5137">
        <v>787</v>
      </c>
      <c r="R5137">
        <v>1727</v>
      </c>
      <c r="S5137">
        <v>291</v>
      </c>
      <c r="T5137">
        <v>2017</v>
      </c>
      <c r="U5137" t="s">
        <v>29</v>
      </c>
    </row>
    <row r="5138" spans="1:21" x14ac:dyDescent="0.25">
      <c r="A5138" t="s">
        <v>33064</v>
      </c>
      <c r="B5138" t="s">
        <v>859</v>
      </c>
      <c r="C5138" s="3">
        <v>40697.300659722219</v>
      </c>
      <c r="D5138" t="s">
        <v>33065</v>
      </c>
      <c r="E5138" s="4">
        <v>40697</v>
      </c>
      <c r="F5138" s="1">
        <v>54.2821</v>
      </c>
      <c r="G5138" t="s">
        <v>33066</v>
      </c>
      <c r="H5138" s="1">
        <v>108.74281666666667</v>
      </c>
      <c r="I5138" t="s">
        <v>27</v>
      </c>
      <c r="J5138" t="s">
        <v>33067</v>
      </c>
      <c r="K5138" s="1" t="str">
        <f t="shared" si="80"/>
        <v>mdzs0603</v>
      </c>
      <c r="L5138" s="5" t="s">
        <v>17940</v>
      </c>
      <c r="M5138">
        <v>897.60699999999997</v>
      </c>
      <c r="N5138">
        <v>3.6295000000000002</v>
      </c>
      <c r="O5138">
        <v>1.95337536598408</v>
      </c>
      <c r="P5138" t="s">
        <v>863</v>
      </c>
      <c r="Q5138">
        <v>994</v>
      </c>
      <c r="R5138">
        <v>2360</v>
      </c>
      <c r="S5138">
        <v>236</v>
      </c>
      <c r="T5138">
        <v>2595</v>
      </c>
      <c r="U5138" t="s">
        <v>29</v>
      </c>
    </row>
    <row r="5139" spans="1:21" x14ac:dyDescent="0.25">
      <c r="A5139" t="s">
        <v>31738</v>
      </c>
      <c r="B5139" t="s">
        <v>859</v>
      </c>
      <c r="C5139" s="3">
        <v>40691.903680555559</v>
      </c>
      <c r="D5139" t="s">
        <v>31739</v>
      </c>
      <c r="E5139" s="4">
        <v>40691</v>
      </c>
      <c r="F5139" s="1">
        <v>52.469250000000002</v>
      </c>
      <c r="G5139" t="s">
        <v>31740</v>
      </c>
      <c r="H5139" s="1">
        <v>106.28798333333333</v>
      </c>
      <c r="I5139" t="s">
        <v>27</v>
      </c>
      <c r="J5139" t="s">
        <v>31741</v>
      </c>
      <c r="K5139" s="1" t="str">
        <f t="shared" si="80"/>
        <v>mgk0528</v>
      </c>
      <c r="L5139" s="5" t="s">
        <v>18505</v>
      </c>
      <c r="M5139">
        <v>523.65099999999995</v>
      </c>
      <c r="N5139">
        <v>3.8187000000000002</v>
      </c>
      <c r="O5139">
        <v>1.34293437867045</v>
      </c>
      <c r="P5139" t="s">
        <v>863</v>
      </c>
      <c r="Q5139">
        <v>551</v>
      </c>
      <c r="R5139">
        <v>1392</v>
      </c>
      <c r="S5139">
        <v>274</v>
      </c>
      <c r="T5139">
        <v>1665</v>
      </c>
      <c r="U5139" t="s">
        <v>29</v>
      </c>
    </row>
    <row r="5140" spans="1:21" x14ac:dyDescent="0.25">
      <c r="A5140" t="s">
        <v>32729</v>
      </c>
      <c r="B5140" t="s">
        <v>859</v>
      </c>
      <c r="C5140" s="3">
        <v>40693.990451388891</v>
      </c>
      <c r="D5140" t="s">
        <v>32730</v>
      </c>
      <c r="E5140" s="4">
        <v>40693</v>
      </c>
      <c r="F5140" s="1">
        <v>53.357916666666668</v>
      </c>
      <c r="G5140" t="s">
        <v>32731</v>
      </c>
      <c r="H5140" s="1">
        <v>108.21733333333333</v>
      </c>
      <c r="I5140" t="s">
        <v>27</v>
      </c>
      <c r="J5140" t="s">
        <v>32732</v>
      </c>
      <c r="K5140" s="1" t="str">
        <f t="shared" si="80"/>
        <v>mhkr0530</v>
      </c>
      <c r="L5140" s="5" t="s">
        <v>32733</v>
      </c>
      <c r="M5140">
        <v>1629.6869999999999</v>
      </c>
      <c r="N5140">
        <v>6.3113999999999999</v>
      </c>
      <c r="O5140">
        <v>1.8475591568585601</v>
      </c>
      <c r="P5140" t="s">
        <v>863</v>
      </c>
      <c r="Q5140">
        <v>1449</v>
      </c>
      <c r="R5140">
        <v>4368</v>
      </c>
      <c r="S5140">
        <v>347</v>
      </c>
      <c r="T5140">
        <v>4714</v>
      </c>
      <c r="U5140" t="s">
        <v>29</v>
      </c>
    </row>
    <row r="5141" spans="1:21" x14ac:dyDescent="0.25">
      <c r="A5141" t="s">
        <v>33634</v>
      </c>
      <c r="B5141" t="s">
        <v>859</v>
      </c>
      <c r="C5141" s="3">
        <v>40695.397488425922</v>
      </c>
      <c r="D5141" t="s">
        <v>33635</v>
      </c>
      <c r="E5141" s="4">
        <v>40695</v>
      </c>
      <c r="F5141" s="1">
        <v>55.042066666666663</v>
      </c>
      <c r="G5141" t="s">
        <v>33636</v>
      </c>
      <c r="H5141" s="1">
        <v>109.43425000000001</v>
      </c>
      <c r="I5141" t="s">
        <v>27</v>
      </c>
      <c r="J5141" t="s">
        <v>33637</v>
      </c>
      <c r="K5141" s="1" t="str">
        <f t="shared" si="80"/>
        <v>mka0601</v>
      </c>
      <c r="L5141" s="5" t="s">
        <v>19366</v>
      </c>
      <c r="M5141">
        <v>761.62900000000002</v>
      </c>
      <c r="N5141">
        <v>5.6547999999999998</v>
      </c>
      <c r="O5141">
        <v>2.04134851190484</v>
      </c>
      <c r="P5141" t="s">
        <v>863</v>
      </c>
      <c r="Q5141">
        <v>908</v>
      </c>
      <c r="R5141">
        <v>2032</v>
      </c>
      <c r="S5141">
        <v>238</v>
      </c>
      <c r="T5141">
        <v>2269</v>
      </c>
      <c r="U5141" t="s">
        <v>29</v>
      </c>
    </row>
    <row r="5142" spans="1:21" x14ac:dyDescent="0.25">
      <c r="A5142" t="s">
        <v>31197</v>
      </c>
      <c r="B5142" t="s">
        <v>859</v>
      </c>
      <c r="C5142" s="3">
        <v>40691.210925925923</v>
      </c>
      <c r="D5142" t="s">
        <v>31198</v>
      </c>
      <c r="E5142" s="4">
        <v>40691</v>
      </c>
      <c r="F5142" s="1">
        <v>51.7776</v>
      </c>
      <c r="G5142" t="s">
        <v>31199</v>
      </c>
      <c r="H5142" s="1">
        <v>105.37413333333333</v>
      </c>
      <c r="I5142" t="s">
        <v>27</v>
      </c>
      <c r="J5142" t="s">
        <v>31200</v>
      </c>
      <c r="K5142" s="1" t="str">
        <f t="shared" si="80"/>
        <v>mkm0528</v>
      </c>
      <c r="L5142" s="5" t="s">
        <v>19905</v>
      </c>
      <c r="M5142">
        <v>1435.846</v>
      </c>
      <c r="N5142">
        <v>4.6612999999999998</v>
      </c>
      <c r="O5142">
        <v>1.3604397610196599</v>
      </c>
      <c r="P5142" t="s">
        <v>863</v>
      </c>
      <c r="Q5142">
        <v>935</v>
      </c>
      <c r="R5142">
        <v>3565</v>
      </c>
      <c r="S5142">
        <v>275</v>
      </c>
      <c r="T5142">
        <v>3839</v>
      </c>
      <c r="U5142" t="s">
        <v>29</v>
      </c>
    </row>
    <row r="5143" spans="1:21" x14ac:dyDescent="0.25">
      <c r="A5143" t="s">
        <v>31202</v>
      </c>
      <c r="B5143" t="s">
        <v>859</v>
      </c>
      <c r="C5143" s="3">
        <v>40699.492731481485</v>
      </c>
      <c r="D5143" t="s">
        <v>31203</v>
      </c>
      <c r="E5143" s="4">
        <v>40699</v>
      </c>
      <c r="F5143" s="1">
        <v>51.7776</v>
      </c>
      <c r="G5143" t="s">
        <v>31204</v>
      </c>
      <c r="H5143" s="1">
        <v>105.37413333333333</v>
      </c>
      <c r="I5143" t="s">
        <v>27</v>
      </c>
      <c r="J5143" t="s">
        <v>31205</v>
      </c>
      <c r="K5143" s="1" t="str">
        <f t="shared" si="80"/>
        <v>mkm0605</v>
      </c>
      <c r="L5143" s="5" t="s">
        <v>19905</v>
      </c>
      <c r="M5143">
        <v>1435.76</v>
      </c>
      <c r="N5143">
        <v>7.6595000000000004</v>
      </c>
      <c r="O5143">
        <v>1.27244625792143</v>
      </c>
      <c r="P5143" t="s">
        <v>863</v>
      </c>
      <c r="Q5143">
        <v>886</v>
      </c>
      <c r="R5143">
        <v>3548</v>
      </c>
      <c r="S5143">
        <v>258</v>
      </c>
      <c r="T5143">
        <v>3805</v>
      </c>
      <c r="U5143" t="s">
        <v>29</v>
      </c>
    </row>
    <row r="5144" spans="1:21" x14ac:dyDescent="0.25">
      <c r="A5144" t="s">
        <v>31642</v>
      </c>
      <c r="B5144" t="s">
        <v>859</v>
      </c>
      <c r="C5144" s="3">
        <v>40691.676782407405</v>
      </c>
      <c r="D5144" t="s">
        <v>31643</v>
      </c>
      <c r="E5144" s="4">
        <v>40691</v>
      </c>
      <c r="F5144" s="1">
        <v>52.344316666666664</v>
      </c>
      <c r="G5144" t="s">
        <v>31644</v>
      </c>
      <c r="H5144" s="1">
        <v>106.06468333333333</v>
      </c>
      <c r="I5144" t="s">
        <v>27</v>
      </c>
      <c r="J5144" t="s">
        <v>31645</v>
      </c>
      <c r="K5144" s="1" t="str">
        <f t="shared" si="80"/>
        <v>mkykh0528</v>
      </c>
      <c r="L5144" s="5" t="s">
        <v>20563</v>
      </c>
      <c r="M5144">
        <v>259.89800000000002</v>
      </c>
      <c r="N5144">
        <v>6.6082999999999998</v>
      </c>
      <c r="O5144">
        <v>1.6521253315587601</v>
      </c>
      <c r="P5144" t="s">
        <v>863</v>
      </c>
      <c r="Q5144">
        <v>154</v>
      </c>
      <c r="R5144">
        <v>1517</v>
      </c>
      <c r="S5144">
        <v>310</v>
      </c>
      <c r="T5144">
        <v>1826</v>
      </c>
      <c r="U5144" t="s">
        <v>29</v>
      </c>
    </row>
    <row r="5145" spans="1:21" x14ac:dyDescent="0.25">
      <c r="A5145" t="s">
        <v>30531</v>
      </c>
      <c r="B5145" t="s">
        <v>859</v>
      </c>
      <c r="C5145" s="3">
        <v>40690.946284722224</v>
      </c>
      <c r="D5145" t="s">
        <v>30532</v>
      </c>
      <c r="E5145" s="4">
        <v>40690</v>
      </c>
      <c r="F5145" s="1">
        <v>51.701749999999997</v>
      </c>
      <c r="G5145" t="s">
        <v>30533</v>
      </c>
      <c r="H5145" s="1">
        <v>105.0147</v>
      </c>
      <c r="I5145" t="s">
        <v>27</v>
      </c>
      <c r="J5145" t="s">
        <v>30534</v>
      </c>
      <c r="K5145" s="1" t="str">
        <f t="shared" si="80"/>
        <v>mlt0527</v>
      </c>
      <c r="L5145" s="5" t="s">
        <v>20726</v>
      </c>
      <c r="M5145">
        <v>1423.33</v>
      </c>
      <c r="N5145">
        <v>5.8863000000000003</v>
      </c>
      <c r="O5145">
        <v>1.1685545556216701</v>
      </c>
      <c r="P5145" t="s">
        <v>863</v>
      </c>
      <c r="Q5145">
        <v>936</v>
      </c>
      <c r="R5145">
        <v>3448</v>
      </c>
      <c r="S5145">
        <v>477</v>
      </c>
      <c r="T5145">
        <v>3924</v>
      </c>
      <c r="U5145" t="s">
        <v>29</v>
      </c>
    </row>
    <row r="5146" spans="1:21" x14ac:dyDescent="0.25">
      <c r="A5146" t="s">
        <v>30526</v>
      </c>
      <c r="B5146" t="s">
        <v>859</v>
      </c>
      <c r="C5146" s="3">
        <v>40700.015474537038</v>
      </c>
      <c r="D5146" t="s">
        <v>30527</v>
      </c>
      <c r="E5146" s="4">
        <v>40700</v>
      </c>
      <c r="F5146" s="1">
        <v>51.701749999999997</v>
      </c>
      <c r="G5146" t="s">
        <v>30528</v>
      </c>
      <c r="H5146" s="1">
        <v>105.0147</v>
      </c>
      <c r="I5146" t="s">
        <v>27</v>
      </c>
      <c r="J5146" t="s">
        <v>30529</v>
      </c>
      <c r="K5146" s="1" t="str">
        <f t="shared" si="80"/>
        <v>mlt0606</v>
      </c>
      <c r="L5146" s="5" t="s">
        <v>20726</v>
      </c>
      <c r="M5146">
        <v>1424.296</v>
      </c>
      <c r="N5146">
        <v>7.1124999999999998</v>
      </c>
      <c r="O5146">
        <v>0.86191122039389001</v>
      </c>
      <c r="P5146" t="s">
        <v>863</v>
      </c>
      <c r="Q5146">
        <v>892</v>
      </c>
      <c r="R5146">
        <v>3541</v>
      </c>
      <c r="S5146">
        <v>236</v>
      </c>
      <c r="T5146">
        <v>3776</v>
      </c>
      <c r="U5146" t="s">
        <v>29</v>
      </c>
    </row>
    <row r="5147" spans="1:21" x14ac:dyDescent="0.25">
      <c r="A5147" t="s">
        <v>32059</v>
      </c>
      <c r="B5147" t="s">
        <v>859</v>
      </c>
      <c r="C5147" s="3">
        <v>40697.946273148147</v>
      </c>
      <c r="D5147" t="s">
        <v>32060</v>
      </c>
      <c r="E5147" s="4">
        <v>40697</v>
      </c>
      <c r="F5147" s="1">
        <v>53.239933333333333</v>
      </c>
      <c r="G5147" t="s">
        <v>32061</v>
      </c>
      <c r="H5147" s="1">
        <v>107.25700000000001</v>
      </c>
      <c r="I5147" t="s">
        <v>27</v>
      </c>
      <c r="J5147" t="s">
        <v>21590</v>
      </c>
      <c r="K5147" s="1" t="str">
        <f t="shared" si="80"/>
        <v>mmalmor0603</v>
      </c>
      <c r="L5147" s="5" t="s">
        <v>32062</v>
      </c>
      <c r="M5147">
        <v>117.21</v>
      </c>
      <c r="N5147">
        <v>4.9768999999999997</v>
      </c>
      <c r="O5147">
        <v>1.39014001571487</v>
      </c>
      <c r="P5147" t="s">
        <v>863</v>
      </c>
      <c r="Q5147">
        <v>2</v>
      </c>
      <c r="R5147">
        <v>754</v>
      </c>
      <c r="S5147">
        <v>272</v>
      </c>
      <c r="T5147">
        <v>1025</v>
      </c>
      <c r="U5147" t="s">
        <v>29</v>
      </c>
    </row>
    <row r="5148" spans="1:21" x14ac:dyDescent="0.25">
      <c r="A5148" t="s">
        <v>33328</v>
      </c>
      <c r="B5148" t="s">
        <v>859</v>
      </c>
      <c r="C5148" s="3">
        <v>40697.106921296298</v>
      </c>
      <c r="D5148" t="s">
        <v>33329</v>
      </c>
      <c r="E5148" s="4">
        <v>40697</v>
      </c>
      <c r="F5148" s="1">
        <v>54.615766666666666</v>
      </c>
      <c r="G5148" t="s">
        <v>33330</v>
      </c>
      <c r="H5148" s="1">
        <v>109.12335</v>
      </c>
      <c r="I5148" t="s">
        <v>27</v>
      </c>
      <c r="J5148" t="s">
        <v>33331</v>
      </c>
      <c r="K5148" s="1" t="str">
        <f t="shared" si="80"/>
        <v>mpchka0603</v>
      </c>
      <c r="L5148" s="5" t="s">
        <v>22034</v>
      </c>
      <c r="M5148">
        <v>890.23199999999997</v>
      </c>
      <c r="N5148">
        <v>3.5520999999999998</v>
      </c>
      <c r="O5148">
        <v>2.1559255936934898</v>
      </c>
      <c r="P5148" t="s">
        <v>863</v>
      </c>
      <c r="Q5148">
        <v>851</v>
      </c>
      <c r="R5148">
        <v>2459</v>
      </c>
      <c r="S5148">
        <v>291</v>
      </c>
      <c r="T5148">
        <v>2749</v>
      </c>
      <c r="U5148" t="s">
        <v>29</v>
      </c>
    </row>
    <row r="5149" spans="1:21" x14ac:dyDescent="0.25">
      <c r="A5149" t="s">
        <v>33195</v>
      </c>
      <c r="B5149" t="s">
        <v>859</v>
      </c>
      <c r="C5149" s="3">
        <v>40694.929375</v>
      </c>
      <c r="D5149" t="s">
        <v>33196</v>
      </c>
      <c r="E5149" t="s">
        <v>33197</v>
      </c>
      <c r="F5149" s="1">
        <v>54.450566666666667</v>
      </c>
      <c r="G5149" t="s">
        <v>33198</v>
      </c>
      <c r="H5149" s="1">
        <v>109.06876666666666</v>
      </c>
      <c r="I5149" t="s">
        <v>27</v>
      </c>
      <c r="J5149" t="s">
        <v>33199</v>
      </c>
      <c r="K5149" s="1" t="str">
        <f t="shared" si="80"/>
        <v>mped3105</v>
      </c>
      <c r="L5149" s="5" t="s">
        <v>22048</v>
      </c>
      <c r="M5149">
        <v>853.053</v>
      </c>
      <c r="N5149">
        <v>4.7561</v>
      </c>
      <c r="O5149">
        <v>2.0211881872216999</v>
      </c>
      <c r="P5149" t="s">
        <v>863</v>
      </c>
      <c r="Q5149">
        <v>866</v>
      </c>
      <c r="R5149">
        <v>2244</v>
      </c>
      <c r="S5149">
        <v>322</v>
      </c>
      <c r="T5149">
        <v>2565</v>
      </c>
      <c r="U5149" t="s">
        <v>29</v>
      </c>
    </row>
    <row r="5150" spans="1:21" x14ac:dyDescent="0.25">
      <c r="A5150" t="s">
        <v>29340</v>
      </c>
      <c r="B5150" t="s">
        <v>859</v>
      </c>
      <c r="C5150" s="3">
        <v>40690.461296296293</v>
      </c>
      <c r="D5150" t="s">
        <v>29341</v>
      </c>
      <c r="E5150" s="4">
        <v>40690</v>
      </c>
      <c r="F5150" s="1">
        <v>51.646766666666664</v>
      </c>
      <c r="G5150" t="s">
        <v>29342</v>
      </c>
      <c r="H5150" s="1">
        <v>104.23001666666667</v>
      </c>
      <c r="I5150" t="s">
        <v>27</v>
      </c>
      <c r="J5150" t="s">
        <v>29343</v>
      </c>
      <c r="K5150" s="1" t="str">
        <f t="shared" si="80"/>
        <v>mpmasol0527</v>
      </c>
      <c r="L5150" s="5" t="s">
        <v>29344</v>
      </c>
      <c r="M5150">
        <v>1266.4090000000001</v>
      </c>
      <c r="N5150">
        <v>4.9927999999999999</v>
      </c>
      <c r="O5150">
        <v>1.39888800466809</v>
      </c>
      <c r="P5150" t="s">
        <v>863</v>
      </c>
      <c r="Q5150">
        <v>1129</v>
      </c>
      <c r="R5150">
        <v>3070</v>
      </c>
      <c r="S5150">
        <v>357</v>
      </c>
      <c r="T5150">
        <v>3426</v>
      </c>
      <c r="U5150" t="s">
        <v>29</v>
      </c>
    </row>
    <row r="5151" spans="1:21" x14ac:dyDescent="0.25">
      <c r="A5151" t="s">
        <v>31922</v>
      </c>
      <c r="B5151" t="s">
        <v>859</v>
      </c>
      <c r="C5151" s="3">
        <v>40692.381504629629</v>
      </c>
      <c r="D5151" t="s">
        <v>31923</v>
      </c>
      <c r="E5151" s="4">
        <v>40692</v>
      </c>
      <c r="F5151" s="1">
        <v>52.793666666666667</v>
      </c>
      <c r="G5151" t="s">
        <v>31924</v>
      </c>
      <c r="H5151" s="1">
        <v>107.1198</v>
      </c>
      <c r="I5151" t="s">
        <v>27</v>
      </c>
      <c r="J5151" t="s">
        <v>31925</v>
      </c>
      <c r="K5151" s="1" t="str">
        <f t="shared" si="80"/>
        <v>mpvob0529</v>
      </c>
      <c r="L5151" s="5" t="s">
        <v>31920</v>
      </c>
      <c r="M5151">
        <v>1378.3810000000001</v>
      </c>
      <c r="N5151">
        <v>6.2081999999999997</v>
      </c>
      <c r="O5151">
        <v>0.66573290198228996</v>
      </c>
      <c r="P5151" t="s">
        <v>863</v>
      </c>
      <c r="Q5151">
        <v>1196</v>
      </c>
      <c r="R5151">
        <v>3651</v>
      </c>
      <c r="S5151">
        <v>306</v>
      </c>
      <c r="T5151">
        <v>3956</v>
      </c>
      <c r="U5151" t="s">
        <v>29</v>
      </c>
    </row>
    <row r="5152" spans="1:21" x14ac:dyDescent="0.25">
      <c r="A5152" t="s">
        <v>31916</v>
      </c>
      <c r="B5152" t="s">
        <v>859</v>
      </c>
      <c r="C5152" s="3">
        <v>40698.478414351855</v>
      </c>
      <c r="D5152" t="s">
        <v>31917</v>
      </c>
      <c r="E5152" s="4">
        <v>40698</v>
      </c>
      <c r="F5152" s="1">
        <v>52.793666666666667</v>
      </c>
      <c r="G5152" t="s">
        <v>31918</v>
      </c>
      <c r="H5152" s="1">
        <v>107.1198</v>
      </c>
      <c r="I5152" t="s">
        <v>27</v>
      </c>
      <c r="J5152" t="s">
        <v>31919</v>
      </c>
      <c r="K5152" s="1" t="str">
        <f t="shared" si="80"/>
        <v>mpvob0604</v>
      </c>
      <c r="L5152" s="5" t="s">
        <v>31920</v>
      </c>
      <c r="M5152">
        <v>1370.662</v>
      </c>
      <c r="N5152">
        <v>8.4771999999999998</v>
      </c>
      <c r="O5152">
        <v>0.494526169377007</v>
      </c>
      <c r="P5152" t="s">
        <v>863</v>
      </c>
      <c r="Q5152">
        <v>629</v>
      </c>
      <c r="R5152">
        <v>3543</v>
      </c>
      <c r="S5152">
        <v>295</v>
      </c>
      <c r="T5152">
        <v>3837</v>
      </c>
      <c r="U5152" t="s">
        <v>29</v>
      </c>
    </row>
    <row r="5153" spans="1:21" x14ac:dyDescent="0.25">
      <c r="A5153" t="s">
        <v>32832</v>
      </c>
      <c r="B5153" t="s">
        <v>859</v>
      </c>
      <c r="C5153" s="3">
        <v>40697.517395833333</v>
      </c>
      <c r="D5153" t="s">
        <v>32833</v>
      </c>
      <c r="E5153" s="4">
        <v>40697</v>
      </c>
      <c r="F5153" s="1">
        <v>53.944283333333331</v>
      </c>
      <c r="G5153" t="s">
        <v>32834</v>
      </c>
      <c r="H5153" s="1">
        <v>108.42928333333333</v>
      </c>
      <c r="I5153" t="s">
        <v>27</v>
      </c>
      <c r="J5153" t="s">
        <v>22569</v>
      </c>
      <c r="K5153" s="1" t="str">
        <f t="shared" si="80"/>
        <v>msu0603</v>
      </c>
      <c r="L5153" s="5" t="s">
        <v>22426</v>
      </c>
      <c r="M5153">
        <v>889.774</v>
      </c>
      <c r="N5153">
        <v>6.0202999999999998</v>
      </c>
      <c r="O5153">
        <v>1.87486238733544</v>
      </c>
      <c r="P5153" t="s">
        <v>863</v>
      </c>
      <c r="Q5153">
        <v>975</v>
      </c>
      <c r="R5153">
        <v>2360</v>
      </c>
      <c r="S5153">
        <v>217</v>
      </c>
      <c r="T5153">
        <v>2576</v>
      </c>
      <c r="U5153" t="s">
        <v>29</v>
      </c>
    </row>
    <row r="5154" spans="1:21" x14ac:dyDescent="0.25">
      <c r="A5154" t="s">
        <v>29541</v>
      </c>
      <c r="B5154" t="s">
        <v>859</v>
      </c>
      <c r="C5154" s="3">
        <v>40690.826539351852</v>
      </c>
      <c r="D5154" t="s">
        <v>29542</v>
      </c>
      <c r="E5154" s="4">
        <v>40690</v>
      </c>
      <c r="F5154" s="1">
        <v>51.604999999999997</v>
      </c>
      <c r="G5154" t="s">
        <v>29543</v>
      </c>
      <c r="H5154" s="1">
        <v>104.73333333333333</v>
      </c>
      <c r="I5154" t="s">
        <v>27</v>
      </c>
      <c r="J5154" t="s">
        <v>29544</v>
      </c>
      <c r="K5154" s="1" t="str">
        <f t="shared" si="80"/>
        <v>mtsg0527</v>
      </c>
      <c r="L5154" s="5" t="s">
        <v>23020</v>
      </c>
      <c r="M5154">
        <v>1139.354</v>
      </c>
      <c r="N5154">
        <v>7.3559000000000001</v>
      </c>
      <c r="O5154">
        <v>2.19155476803286</v>
      </c>
      <c r="P5154" t="s">
        <v>863</v>
      </c>
      <c r="Q5154">
        <v>1184</v>
      </c>
      <c r="R5154">
        <v>4200</v>
      </c>
      <c r="S5154">
        <v>189</v>
      </c>
      <c r="T5154">
        <v>4388</v>
      </c>
      <c r="U5154" t="s">
        <v>29</v>
      </c>
    </row>
    <row r="5155" spans="1:21" x14ac:dyDescent="0.25">
      <c r="A5155" t="s">
        <v>32255</v>
      </c>
      <c r="B5155" t="s">
        <v>859</v>
      </c>
      <c r="C5155" s="3">
        <v>40692.714953703704</v>
      </c>
      <c r="D5155" t="s">
        <v>32256</v>
      </c>
      <c r="E5155" s="4">
        <v>40692</v>
      </c>
      <c r="F5155" s="1">
        <v>52.896516666666663</v>
      </c>
      <c r="G5155" t="s">
        <v>32257</v>
      </c>
      <c r="H5155" s="1">
        <v>107.52894999999999</v>
      </c>
      <c r="I5155" t="s">
        <v>27</v>
      </c>
      <c r="J5155" t="s">
        <v>32151</v>
      </c>
      <c r="K5155" s="1" t="str">
        <f t="shared" si="80"/>
        <v>mut0529</v>
      </c>
      <c r="L5155" s="5" t="s">
        <v>23474</v>
      </c>
      <c r="M5155">
        <v>1565.778</v>
      </c>
      <c r="N5155">
        <v>5.5338000000000003</v>
      </c>
      <c r="O5155">
        <v>1.37636424049785</v>
      </c>
      <c r="P5155" t="s">
        <v>863</v>
      </c>
      <c r="Q5155">
        <v>1104</v>
      </c>
      <c r="R5155">
        <v>3729</v>
      </c>
      <c r="S5155">
        <v>204</v>
      </c>
      <c r="T5155">
        <v>3932</v>
      </c>
      <c r="U5155" t="s">
        <v>29</v>
      </c>
    </row>
    <row r="5156" spans="1:21" x14ac:dyDescent="0.25">
      <c r="A5156" t="s">
        <v>340</v>
      </c>
      <c r="B5156" t="s">
        <v>22</v>
      </c>
      <c r="C5156" s="3">
        <v>40746.256712962961</v>
      </c>
      <c r="D5156" s="3">
        <v>40746.283958333333</v>
      </c>
      <c r="E5156" s="4">
        <v>40746</v>
      </c>
      <c r="F5156">
        <v>51.682333333333297</v>
      </c>
      <c r="G5156" t="s">
        <v>341</v>
      </c>
      <c r="H5156">
        <v>103.847833333333</v>
      </c>
      <c r="I5156" t="s">
        <v>342</v>
      </c>
      <c r="J5156" t="s">
        <v>343</v>
      </c>
      <c r="K5156" s="1" t="str">
        <f t="shared" si="80"/>
        <v>10kkult0722</v>
      </c>
      <c r="L5156" s="5" t="s">
        <v>344</v>
      </c>
      <c r="M5156">
        <v>1218.8030000000001</v>
      </c>
      <c r="N5156">
        <v>6.9466999999999999</v>
      </c>
      <c r="O5156" t="s">
        <v>27</v>
      </c>
      <c r="P5156" t="s">
        <v>28</v>
      </c>
      <c r="Q5156">
        <v>0</v>
      </c>
      <c r="R5156">
        <v>2150</v>
      </c>
      <c r="S5156">
        <v>11</v>
      </c>
      <c r="T5156">
        <v>2160</v>
      </c>
      <c r="U5156" t="s">
        <v>29</v>
      </c>
    </row>
    <row r="5157" spans="1:21" x14ac:dyDescent="0.25">
      <c r="A5157" t="s">
        <v>3142</v>
      </c>
      <c r="B5157" t="s">
        <v>22</v>
      </c>
      <c r="C5157" s="3">
        <v>40749.036956018521</v>
      </c>
      <c r="D5157" s="3">
        <v>40749.047546296293</v>
      </c>
      <c r="E5157" s="4">
        <v>40749</v>
      </c>
      <c r="F5157">
        <v>52.620849999999997</v>
      </c>
      <c r="G5157" t="s">
        <v>3143</v>
      </c>
      <c r="H5157">
        <v>107.268</v>
      </c>
      <c r="I5157" t="s">
        <v>3144</v>
      </c>
      <c r="J5157" t="s">
        <v>3145</v>
      </c>
      <c r="K5157" s="1" t="str">
        <f t="shared" si="80"/>
        <v>3kbo0725</v>
      </c>
      <c r="L5157" s="5" t="s">
        <v>3120</v>
      </c>
      <c r="M5157">
        <v>314.84199999999998</v>
      </c>
      <c r="N5157">
        <v>13.270799999999999</v>
      </c>
      <c r="O5157" t="s">
        <v>27</v>
      </c>
      <c r="P5157" t="s">
        <v>28</v>
      </c>
      <c r="Q5157">
        <v>0</v>
      </c>
      <c r="R5157">
        <v>615</v>
      </c>
      <c r="S5157">
        <v>6</v>
      </c>
      <c r="T5157">
        <v>620</v>
      </c>
      <c r="U5157" t="s">
        <v>29</v>
      </c>
    </row>
    <row r="5158" spans="1:21" x14ac:dyDescent="0.25">
      <c r="A5158" t="s">
        <v>3760</v>
      </c>
      <c r="B5158" t="s">
        <v>22</v>
      </c>
      <c r="C5158" s="3">
        <v>40747.642152777778</v>
      </c>
      <c r="D5158" s="3">
        <v>40747.678680555553</v>
      </c>
      <c r="E5158" s="4">
        <v>40747</v>
      </c>
      <c r="F5158">
        <v>51.892683333333302</v>
      </c>
      <c r="G5158" t="s">
        <v>3761</v>
      </c>
      <c r="H5158">
        <v>105.246966666666</v>
      </c>
      <c r="I5158" t="s">
        <v>3762</v>
      </c>
      <c r="J5158" t="s">
        <v>3763</v>
      </c>
      <c r="K5158" s="1" t="str">
        <f t="shared" si="80"/>
        <v>3kka0723</v>
      </c>
      <c r="L5158" s="5" t="s">
        <v>3657</v>
      </c>
      <c r="M5158">
        <v>1371.8589999999999</v>
      </c>
      <c r="N5158">
        <v>10.1427</v>
      </c>
      <c r="O5158" t="s">
        <v>27</v>
      </c>
      <c r="P5158" t="s">
        <v>28</v>
      </c>
      <c r="Q5158">
        <v>0</v>
      </c>
      <c r="R5158">
        <v>2610</v>
      </c>
      <c r="S5158">
        <v>3</v>
      </c>
      <c r="T5158">
        <v>2612</v>
      </c>
      <c r="U5158" t="s">
        <v>29</v>
      </c>
    </row>
    <row r="5159" spans="1:21" x14ac:dyDescent="0.25">
      <c r="A5159" t="s">
        <v>4470</v>
      </c>
      <c r="B5159" t="s">
        <v>22</v>
      </c>
      <c r="C5159" s="3">
        <v>40745.881666666668</v>
      </c>
      <c r="D5159" s="3">
        <v>40745.912453703706</v>
      </c>
      <c r="E5159" s="4">
        <v>40745</v>
      </c>
      <c r="F5159">
        <v>51.760849999999998</v>
      </c>
      <c r="G5159" t="s">
        <v>4471</v>
      </c>
      <c r="H5159">
        <v>104.22048333333299</v>
      </c>
      <c r="I5159" t="s">
        <v>4472</v>
      </c>
      <c r="J5159" t="s">
        <v>4473</v>
      </c>
      <c r="K5159" s="1" t="str">
        <f t="shared" si="80"/>
        <v>3kma0721</v>
      </c>
      <c r="L5159" s="5" t="s">
        <v>4370</v>
      </c>
      <c r="M5159">
        <v>1332.9960000000001</v>
      </c>
      <c r="N5159">
        <v>10.802</v>
      </c>
      <c r="O5159" t="s">
        <v>27</v>
      </c>
      <c r="P5159" t="s">
        <v>28</v>
      </c>
      <c r="Q5159">
        <v>0</v>
      </c>
      <c r="R5159">
        <v>2267</v>
      </c>
      <c r="S5159">
        <v>4</v>
      </c>
      <c r="T5159">
        <v>2270</v>
      </c>
      <c r="U5159" t="s">
        <v>29</v>
      </c>
    </row>
    <row r="5160" spans="1:21" x14ac:dyDescent="0.25">
      <c r="A5160" t="s">
        <v>5016</v>
      </c>
      <c r="B5160" t="s">
        <v>22</v>
      </c>
      <c r="C5160" s="3">
        <v>40747.868125000001</v>
      </c>
      <c r="D5160" s="3">
        <v>40747.883993055555</v>
      </c>
      <c r="E5160" s="4">
        <v>40747</v>
      </c>
      <c r="F5160">
        <v>51.664916666666599</v>
      </c>
      <c r="G5160" t="s">
        <v>5017</v>
      </c>
      <c r="H5160">
        <v>105.510133333333</v>
      </c>
      <c r="I5160" t="s">
        <v>5018</v>
      </c>
      <c r="J5160" t="s">
        <v>5004</v>
      </c>
      <c r="K5160" s="1" t="str">
        <f t="shared" si="80"/>
        <v>3kmi0723</v>
      </c>
      <c r="L5160" s="5" t="s">
        <v>4819</v>
      </c>
      <c r="M5160">
        <v>569.88</v>
      </c>
      <c r="N5160">
        <v>8.5581999999999994</v>
      </c>
      <c r="O5160" t="s">
        <v>27</v>
      </c>
      <c r="P5160" t="s">
        <v>28</v>
      </c>
      <c r="Q5160">
        <v>0</v>
      </c>
      <c r="R5160">
        <v>1081</v>
      </c>
      <c r="S5160">
        <v>16</v>
      </c>
      <c r="T5160">
        <v>1096</v>
      </c>
      <c r="U5160" t="s">
        <v>29</v>
      </c>
    </row>
    <row r="5161" spans="1:21" x14ac:dyDescent="0.25">
      <c r="A5161" t="s">
        <v>5674</v>
      </c>
      <c r="B5161" t="s">
        <v>22</v>
      </c>
      <c r="C5161" s="3">
        <v>40746.069189814814</v>
      </c>
      <c r="D5161" s="3">
        <v>40746.084502314814</v>
      </c>
      <c r="E5161" s="4">
        <v>40746</v>
      </c>
      <c r="F5161">
        <v>51.5291833333333</v>
      </c>
      <c r="G5161" t="s">
        <v>5675</v>
      </c>
      <c r="H5161">
        <v>104.230366666666</v>
      </c>
      <c r="I5161" t="s">
        <v>5676</v>
      </c>
      <c r="J5161" t="s">
        <v>5668</v>
      </c>
      <c r="K5161" s="1" t="str">
        <f t="shared" si="80"/>
        <v>3kso0722</v>
      </c>
      <c r="L5161" s="5" t="s">
        <v>5622</v>
      </c>
      <c r="M5161">
        <v>441.91800000000001</v>
      </c>
      <c r="N5161">
        <v>9.2715999999999994</v>
      </c>
      <c r="O5161" t="s">
        <v>27</v>
      </c>
      <c r="P5161" t="s">
        <v>28</v>
      </c>
      <c r="Q5161">
        <v>0</v>
      </c>
      <c r="R5161">
        <v>728</v>
      </c>
      <c r="S5161">
        <v>11</v>
      </c>
      <c r="T5161">
        <v>738</v>
      </c>
      <c r="U5161" t="s">
        <v>29</v>
      </c>
    </row>
    <row r="5162" spans="1:21" x14ac:dyDescent="0.25">
      <c r="A5162" t="s">
        <v>6060</v>
      </c>
      <c r="B5162" t="s">
        <v>22</v>
      </c>
      <c r="C5162" s="3">
        <v>40752.25141203704</v>
      </c>
      <c r="D5162" s="3">
        <v>40752.268182870372</v>
      </c>
      <c r="E5162" s="4">
        <v>40752</v>
      </c>
      <c r="F5162">
        <v>51.5908333333333</v>
      </c>
      <c r="G5162" t="s">
        <v>6061</v>
      </c>
      <c r="H5162">
        <v>105.114383333333</v>
      </c>
      <c r="I5162" t="s">
        <v>6062</v>
      </c>
      <c r="J5162" t="s">
        <v>6063</v>
      </c>
      <c r="K5162" s="1" t="str">
        <f t="shared" si="80"/>
        <v>3kta0728</v>
      </c>
      <c r="L5162" s="5" t="s">
        <v>5913</v>
      </c>
      <c r="M5162">
        <v>686.32299999999998</v>
      </c>
      <c r="N5162">
        <v>12.2241</v>
      </c>
      <c r="O5162" t="s">
        <v>27</v>
      </c>
      <c r="P5162" t="s">
        <v>28</v>
      </c>
      <c r="Q5162">
        <v>0</v>
      </c>
      <c r="R5162">
        <v>1303</v>
      </c>
      <c r="S5162">
        <v>17</v>
      </c>
      <c r="T5162">
        <v>1319</v>
      </c>
      <c r="U5162" t="s">
        <v>29</v>
      </c>
    </row>
    <row r="5163" spans="1:21" x14ac:dyDescent="0.25">
      <c r="A5163" t="s">
        <v>6259</v>
      </c>
      <c r="B5163" t="s">
        <v>22</v>
      </c>
      <c r="C5163" s="3">
        <v>40750.035671296297</v>
      </c>
      <c r="D5163" s="3">
        <v>40750.049340277779</v>
      </c>
      <c r="E5163" s="4">
        <v>40750</v>
      </c>
      <c r="F5163">
        <v>52.742833333333301</v>
      </c>
      <c r="G5163" t="s">
        <v>6260</v>
      </c>
      <c r="H5163">
        <v>107.6408</v>
      </c>
      <c r="I5163" t="s">
        <v>6261</v>
      </c>
      <c r="J5163" t="s">
        <v>6249</v>
      </c>
      <c r="K5163" s="1" t="str">
        <f t="shared" si="80"/>
        <v>3kto0726</v>
      </c>
      <c r="L5163" s="5" t="s">
        <v>6189</v>
      </c>
      <c r="M5163">
        <v>503.20800000000003</v>
      </c>
      <c r="N5163">
        <v>11.8299</v>
      </c>
      <c r="O5163" t="s">
        <v>27</v>
      </c>
      <c r="P5163" t="s">
        <v>28</v>
      </c>
      <c r="Q5163">
        <v>0</v>
      </c>
      <c r="R5163">
        <v>883</v>
      </c>
      <c r="S5163">
        <v>0</v>
      </c>
      <c r="T5163">
        <v>882</v>
      </c>
      <c r="U5163" t="s">
        <v>29</v>
      </c>
    </row>
    <row r="5164" spans="1:21" x14ac:dyDescent="0.25">
      <c r="A5164" t="s">
        <v>6860</v>
      </c>
      <c r="B5164" t="s">
        <v>22</v>
      </c>
      <c r="C5164" s="3">
        <v>40751.016574074078</v>
      </c>
      <c r="D5164" s="3">
        <v>40751.095706018517</v>
      </c>
      <c r="E5164" s="4">
        <v>40751</v>
      </c>
      <c r="F5164">
        <v>53.050516666666603</v>
      </c>
      <c r="G5164" t="s">
        <v>6861</v>
      </c>
      <c r="H5164">
        <v>107.4237</v>
      </c>
      <c r="I5164" t="s">
        <v>6862</v>
      </c>
      <c r="J5164" t="s">
        <v>6863</v>
      </c>
      <c r="K5164" s="1" t="str">
        <f t="shared" si="80"/>
        <v>3kuh0727</v>
      </c>
      <c r="L5164" s="5" t="s">
        <v>6730</v>
      </c>
      <c r="M5164">
        <v>1603.9469999999999</v>
      </c>
      <c r="N5164">
        <v>7.1504000000000003</v>
      </c>
      <c r="O5164" t="s">
        <v>27</v>
      </c>
      <c r="P5164" t="s">
        <v>28</v>
      </c>
      <c r="Q5164">
        <v>0</v>
      </c>
      <c r="R5164">
        <v>2937</v>
      </c>
      <c r="S5164">
        <v>2</v>
      </c>
      <c r="T5164">
        <v>2938</v>
      </c>
      <c r="U5164" t="s">
        <v>29</v>
      </c>
    </row>
    <row r="5165" spans="1:21" x14ac:dyDescent="0.25">
      <c r="A5165" t="s">
        <v>6960</v>
      </c>
      <c r="B5165" t="s">
        <v>22</v>
      </c>
      <c r="C5165" s="3">
        <v>40749.210081018522</v>
      </c>
      <c r="D5165" s="3">
        <v>40749.232233796298</v>
      </c>
      <c r="E5165" s="4">
        <v>40749</v>
      </c>
      <c r="F5165">
        <v>52.972099999999998</v>
      </c>
      <c r="G5165" t="s">
        <v>6961</v>
      </c>
      <c r="H5165">
        <v>106.9589</v>
      </c>
      <c r="I5165" t="s">
        <v>6962</v>
      </c>
      <c r="J5165" t="s">
        <v>6963</v>
      </c>
      <c r="K5165" s="1" t="str">
        <f t="shared" si="80"/>
        <v>3kvo0725</v>
      </c>
      <c r="L5165" s="5" t="s">
        <v>6953</v>
      </c>
      <c r="M5165">
        <v>1022.044</v>
      </c>
      <c r="N5165">
        <v>7.4284999999999997</v>
      </c>
      <c r="O5165">
        <v>2.3209716404424198E-3</v>
      </c>
      <c r="P5165" t="s">
        <v>28</v>
      </c>
      <c r="Q5165">
        <v>5</v>
      </c>
      <c r="R5165">
        <v>1769</v>
      </c>
      <c r="S5165">
        <v>3</v>
      </c>
      <c r="T5165">
        <v>1771</v>
      </c>
      <c r="U5165" t="s">
        <v>29</v>
      </c>
    </row>
    <row r="5166" spans="1:21" x14ac:dyDescent="0.25">
      <c r="A5166" t="s">
        <v>7420</v>
      </c>
      <c r="B5166" t="s">
        <v>22</v>
      </c>
      <c r="C5166" s="3">
        <v>40748.618564814817</v>
      </c>
      <c r="D5166" s="3">
        <v>40748.641273148147</v>
      </c>
      <c r="E5166" s="4">
        <v>40748</v>
      </c>
      <c r="F5166">
        <v>52.588133333333303</v>
      </c>
      <c r="G5166" t="s">
        <v>7421</v>
      </c>
      <c r="H5166">
        <v>106.40505</v>
      </c>
      <c r="I5166" t="s">
        <v>7422</v>
      </c>
      <c r="J5166" t="s">
        <v>7423</v>
      </c>
      <c r="K5166" s="1" t="str">
        <f t="shared" si="80"/>
        <v>5kbe0724</v>
      </c>
      <c r="L5166" s="5" t="s">
        <v>7424</v>
      </c>
      <c r="M5166">
        <v>1082.431</v>
      </c>
      <c r="N5166">
        <v>10.6836</v>
      </c>
      <c r="O5166" t="s">
        <v>27</v>
      </c>
      <c r="P5166" t="s">
        <v>28</v>
      </c>
      <c r="Q5166">
        <v>0</v>
      </c>
      <c r="R5166">
        <v>1745</v>
      </c>
      <c r="S5166">
        <v>2</v>
      </c>
      <c r="T5166">
        <v>1746</v>
      </c>
      <c r="U5166" t="s">
        <v>29</v>
      </c>
    </row>
    <row r="5167" spans="1:21" x14ac:dyDescent="0.25">
      <c r="A5167" t="s">
        <v>8538</v>
      </c>
      <c r="B5167" t="s">
        <v>22</v>
      </c>
      <c r="C5167" s="3">
        <v>40749.007384259261</v>
      </c>
      <c r="D5167" s="3">
        <v>40749.025960648149</v>
      </c>
      <c r="E5167" s="4">
        <v>40749</v>
      </c>
      <c r="F5167">
        <v>52.644350000000003</v>
      </c>
      <c r="G5167" t="s">
        <v>8539</v>
      </c>
      <c r="H5167">
        <v>107.25360000000001</v>
      </c>
      <c r="I5167" t="s">
        <v>8540</v>
      </c>
      <c r="J5167" t="s">
        <v>8541</v>
      </c>
      <c r="K5167" s="1" t="str">
        <f t="shared" si="80"/>
        <v>6kbo0725</v>
      </c>
      <c r="L5167" s="5" t="s">
        <v>8542</v>
      </c>
      <c r="M5167">
        <v>701.20899999999995</v>
      </c>
      <c r="N5167">
        <v>11.5878</v>
      </c>
      <c r="O5167" t="s">
        <v>27</v>
      </c>
      <c r="P5167" t="s">
        <v>28</v>
      </c>
      <c r="Q5167">
        <v>0</v>
      </c>
      <c r="R5167">
        <v>1416</v>
      </c>
      <c r="S5167">
        <v>25</v>
      </c>
      <c r="T5167">
        <v>1440</v>
      </c>
      <c r="U5167" t="s">
        <v>29</v>
      </c>
    </row>
    <row r="5168" spans="1:21" x14ac:dyDescent="0.25">
      <c r="A5168" t="s">
        <v>9750</v>
      </c>
      <c r="B5168" t="s">
        <v>22</v>
      </c>
      <c r="C5168" s="3">
        <v>40750.42864583333</v>
      </c>
      <c r="D5168" s="3">
        <v>40750.461701388886</v>
      </c>
      <c r="E5168" s="4">
        <v>40750</v>
      </c>
      <c r="F5168">
        <v>53.193649999999998</v>
      </c>
      <c r="G5168" t="s">
        <v>9751</v>
      </c>
      <c r="H5168">
        <v>107.806916666666</v>
      </c>
      <c r="I5168" t="s">
        <v>9752</v>
      </c>
      <c r="J5168" t="s">
        <v>9753</v>
      </c>
      <c r="K5168" s="1" t="str">
        <f t="shared" si="80"/>
        <v>7kizh0726</v>
      </c>
      <c r="L5168" s="5" t="s">
        <v>9694</v>
      </c>
      <c r="M5168">
        <v>1624.875</v>
      </c>
      <c r="N5168">
        <v>6.34</v>
      </c>
      <c r="O5168" t="s">
        <v>27</v>
      </c>
      <c r="P5168" t="s">
        <v>28</v>
      </c>
      <c r="Q5168">
        <v>0</v>
      </c>
      <c r="R5168">
        <v>2917</v>
      </c>
      <c r="S5168">
        <v>0</v>
      </c>
      <c r="T5168">
        <v>2916</v>
      </c>
      <c r="U5168" t="s">
        <v>29</v>
      </c>
    </row>
    <row r="5169" spans="1:21" x14ac:dyDescent="0.25">
      <c r="A5169" t="s">
        <v>9931</v>
      </c>
      <c r="B5169" t="s">
        <v>22</v>
      </c>
      <c r="C5169" s="3">
        <v>40747.686597222222</v>
      </c>
      <c r="D5169" s="3">
        <v>40747.716874999998</v>
      </c>
      <c r="E5169" s="4">
        <v>40747</v>
      </c>
      <c r="F5169">
        <v>51.864049999999999</v>
      </c>
      <c r="G5169" t="s">
        <v>9932</v>
      </c>
      <c r="H5169">
        <v>105.2807</v>
      </c>
      <c r="I5169" t="s">
        <v>9933</v>
      </c>
      <c r="J5169" t="s">
        <v>9934</v>
      </c>
      <c r="K5169" s="1" t="str">
        <f t="shared" si="80"/>
        <v>7kka0723</v>
      </c>
      <c r="L5169" s="5" t="s">
        <v>9822</v>
      </c>
      <c r="M5169">
        <v>1410.7090000000001</v>
      </c>
      <c r="N5169">
        <v>9.1859000000000002</v>
      </c>
      <c r="O5169" t="s">
        <v>27</v>
      </c>
      <c r="P5169" t="s">
        <v>28</v>
      </c>
      <c r="Q5169">
        <v>0</v>
      </c>
      <c r="R5169">
        <v>2652</v>
      </c>
      <c r="S5169">
        <v>0</v>
      </c>
      <c r="T5169">
        <v>2651</v>
      </c>
      <c r="U5169" t="s">
        <v>29</v>
      </c>
    </row>
    <row r="5170" spans="1:21" x14ac:dyDescent="0.25">
      <c r="A5170" t="s">
        <v>10402</v>
      </c>
      <c r="B5170" t="s">
        <v>22</v>
      </c>
      <c r="C5170" s="3">
        <v>40752.486932870372</v>
      </c>
      <c r="D5170" s="3">
        <v>40752.515289351853</v>
      </c>
      <c r="E5170" s="4">
        <v>40752</v>
      </c>
      <c r="F5170">
        <v>51.785516666666602</v>
      </c>
      <c r="G5170" t="s">
        <v>10403</v>
      </c>
      <c r="H5170">
        <v>104.936116666666</v>
      </c>
      <c r="I5170" t="s">
        <v>10404</v>
      </c>
      <c r="J5170" t="s">
        <v>10405</v>
      </c>
      <c r="K5170" s="1" t="str">
        <f t="shared" si="80"/>
        <v>7kli0728</v>
      </c>
      <c r="L5170" s="5" t="s">
        <v>10300</v>
      </c>
      <c r="M5170">
        <v>1404.9459999999999</v>
      </c>
      <c r="N5170">
        <v>7.1361999999999997</v>
      </c>
      <c r="O5170" t="s">
        <v>27</v>
      </c>
      <c r="P5170" t="s">
        <v>28</v>
      </c>
      <c r="Q5170">
        <v>0</v>
      </c>
      <c r="R5170">
        <v>2397</v>
      </c>
      <c r="S5170">
        <v>11</v>
      </c>
      <c r="T5170">
        <v>2407</v>
      </c>
      <c r="U5170" t="s">
        <v>29</v>
      </c>
    </row>
    <row r="5171" spans="1:21" x14ac:dyDescent="0.25">
      <c r="A5171" t="s">
        <v>10662</v>
      </c>
      <c r="B5171" t="s">
        <v>22</v>
      </c>
      <c r="C5171" s="3">
        <v>40745.930798611109</v>
      </c>
      <c r="D5171" s="3">
        <v>40745.958055555559</v>
      </c>
      <c r="E5171" s="4">
        <v>40745</v>
      </c>
      <c r="F5171">
        <v>51.722616666666603</v>
      </c>
      <c r="G5171" t="s">
        <v>10663</v>
      </c>
      <c r="H5171">
        <v>104.221816666666</v>
      </c>
      <c r="I5171" t="s">
        <v>10664</v>
      </c>
      <c r="J5171" t="s">
        <v>10665</v>
      </c>
      <c r="K5171" s="1" t="str">
        <f t="shared" si="80"/>
        <v>7kma0721</v>
      </c>
      <c r="L5171" s="5" t="s">
        <v>10595</v>
      </c>
      <c r="M5171">
        <v>1339.7819999999999</v>
      </c>
      <c r="N5171">
        <v>6.2695999999999996</v>
      </c>
      <c r="O5171" t="s">
        <v>27</v>
      </c>
      <c r="P5171" t="s">
        <v>28</v>
      </c>
      <c r="Q5171">
        <v>0</v>
      </c>
      <c r="R5171">
        <v>2281</v>
      </c>
      <c r="S5171">
        <v>12</v>
      </c>
      <c r="T5171">
        <v>2292</v>
      </c>
      <c r="U5171" t="s">
        <v>29</v>
      </c>
    </row>
    <row r="5172" spans="1:21" x14ac:dyDescent="0.25">
      <c r="A5172" t="s">
        <v>11159</v>
      </c>
      <c r="B5172" t="s">
        <v>22</v>
      </c>
      <c r="C5172" s="3">
        <v>40747.808379629627</v>
      </c>
      <c r="D5172" s="3">
        <v>40747.836539351854</v>
      </c>
      <c r="E5172" s="4">
        <v>40747</v>
      </c>
      <c r="F5172">
        <v>51.696350000000002</v>
      </c>
      <c r="G5172" t="s">
        <v>11160</v>
      </c>
      <c r="H5172">
        <v>105.46755</v>
      </c>
      <c r="I5172" t="s">
        <v>11161</v>
      </c>
      <c r="J5172" t="s">
        <v>11162</v>
      </c>
      <c r="K5172" s="1" t="str">
        <f t="shared" si="80"/>
        <v>7kmi0723</v>
      </c>
      <c r="L5172" s="5" t="s">
        <v>11056</v>
      </c>
      <c r="M5172">
        <v>1365.0740000000001</v>
      </c>
      <c r="N5172">
        <v>7.5162000000000004</v>
      </c>
      <c r="O5172" t="s">
        <v>27</v>
      </c>
      <c r="P5172" t="s">
        <v>28</v>
      </c>
      <c r="Q5172">
        <v>0</v>
      </c>
      <c r="R5172">
        <v>2445</v>
      </c>
      <c r="S5172">
        <v>2</v>
      </c>
      <c r="T5172">
        <v>2446</v>
      </c>
      <c r="U5172" t="s">
        <v>29</v>
      </c>
    </row>
    <row r="5173" spans="1:21" x14ac:dyDescent="0.25">
      <c r="A5173" t="s">
        <v>12294</v>
      </c>
      <c r="B5173" t="s">
        <v>22</v>
      </c>
      <c r="C5173" s="3">
        <v>40746.036909722221</v>
      </c>
      <c r="D5173" s="3">
        <v>40746.056620370371</v>
      </c>
      <c r="E5173" s="4">
        <v>40746</v>
      </c>
      <c r="F5173">
        <v>51.563800000000001</v>
      </c>
      <c r="G5173" t="s">
        <v>12295</v>
      </c>
      <c r="H5173">
        <v>104.22924999999999</v>
      </c>
      <c r="I5173" t="s">
        <v>12296</v>
      </c>
      <c r="J5173" t="s">
        <v>11665</v>
      </c>
      <c r="K5173" s="1" t="str">
        <f t="shared" si="80"/>
        <v>7kso0722</v>
      </c>
      <c r="L5173" s="5" t="s">
        <v>12153</v>
      </c>
      <c r="M5173">
        <v>855.13800000000003</v>
      </c>
      <c r="N5173">
        <v>13.552899999999999</v>
      </c>
      <c r="O5173" t="s">
        <v>27</v>
      </c>
      <c r="P5173" t="s">
        <v>28</v>
      </c>
      <c r="Q5173">
        <v>0</v>
      </c>
      <c r="R5173">
        <v>1412</v>
      </c>
      <c r="S5173">
        <v>1</v>
      </c>
      <c r="T5173">
        <v>1412</v>
      </c>
      <c r="U5173" t="s">
        <v>29</v>
      </c>
    </row>
    <row r="5174" spans="1:21" x14ac:dyDescent="0.25">
      <c r="A5174" t="s">
        <v>12520</v>
      </c>
      <c r="B5174" t="s">
        <v>22</v>
      </c>
      <c r="C5174" s="3">
        <v>40752.281261574077</v>
      </c>
      <c r="D5174" s="3">
        <v>40752.307349537034</v>
      </c>
      <c r="E5174" s="4">
        <v>40752</v>
      </c>
      <c r="F5174">
        <v>51.620633333333302</v>
      </c>
      <c r="G5174" t="s">
        <v>12521</v>
      </c>
      <c r="H5174">
        <v>105.08714999999999</v>
      </c>
      <c r="I5174" t="s">
        <v>12522</v>
      </c>
      <c r="J5174" t="s">
        <v>12523</v>
      </c>
      <c r="K5174" s="1" t="str">
        <f t="shared" si="80"/>
        <v>7kta0728</v>
      </c>
      <c r="L5174" s="5" t="s">
        <v>12409</v>
      </c>
      <c r="M5174">
        <v>1176.586</v>
      </c>
      <c r="N5174">
        <v>9.6117000000000008</v>
      </c>
      <c r="O5174" t="s">
        <v>27</v>
      </c>
      <c r="P5174" t="s">
        <v>28</v>
      </c>
      <c r="Q5174">
        <v>0</v>
      </c>
      <c r="R5174">
        <v>2206</v>
      </c>
      <c r="S5174">
        <v>13</v>
      </c>
      <c r="T5174">
        <v>2218</v>
      </c>
      <c r="U5174" t="s">
        <v>29</v>
      </c>
    </row>
    <row r="5175" spans="1:21" x14ac:dyDescent="0.25">
      <c r="A5175" t="s">
        <v>12681</v>
      </c>
      <c r="B5175" t="s">
        <v>22</v>
      </c>
      <c r="C5175" s="3">
        <v>40749.996458333335</v>
      </c>
      <c r="D5175" s="3">
        <v>40750.02002314815</v>
      </c>
      <c r="E5175" s="4">
        <v>40749</v>
      </c>
      <c r="F5175">
        <v>52.776350000000001</v>
      </c>
      <c r="G5175" t="s">
        <v>12682</v>
      </c>
      <c r="H5175">
        <v>107.613533333333</v>
      </c>
      <c r="I5175" t="s">
        <v>12683</v>
      </c>
      <c r="J5175" t="s">
        <v>12684</v>
      </c>
      <c r="K5175" s="1" t="str">
        <f t="shared" si="80"/>
        <v>7kto0725</v>
      </c>
      <c r="L5175" s="5" t="s">
        <v>12651</v>
      </c>
      <c r="M5175">
        <v>1064.7180000000001</v>
      </c>
      <c r="N5175">
        <v>9.6057000000000006</v>
      </c>
      <c r="O5175" t="s">
        <v>27</v>
      </c>
      <c r="P5175" t="s">
        <v>28</v>
      </c>
      <c r="Q5175">
        <v>0</v>
      </c>
      <c r="R5175">
        <v>1912</v>
      </c>
      <c r="S5175">
        <v>1</v>
      </c>
      <c r="T5175">
        <v>1912</v>
      </c>
      <c r="U5175" t="s">
        <v>29</v>
      </c>
    </row>
    <row r="5176" spans="1:21" x14ac:dyDescent="0.25">
      <c r="A5176" t="s">
        <v>13195</v>
      </c>
      <c r="B5176" t="s">
        <v>22</v>
      </c>
      <c r="C5176" s="3">
        <v>40750.969293981485</v>
      </c>
      <c r="D5176" s="3">
        <v>40751.003194444442</v>
      </c>
      <c r="E5176" s="4">
        <v>40750</v>
      </c>
      <c r="F5176">
        <v>53.017416666666598</v>
      </c>
      <c r="G5176" t="s">
        <v>13196</v>
      </c>
      <c r="H5176">
        <v>107.44605</v>
      </c>
      <c r="I5176" t="s">
        <v>13197</v>
      </c>
      <c r="J5176" t="s">
        <v>13198</v>
      </c>
      <c r="K5176" s="1" t="str">
        <f t="shared" si="80"/>
        <v>7kuh0726</v>
      </c>
      <c r="L5176" s="5" t="s">
        <v>13162</v>
      </c>
      <c r="M5176">
        <v>1599.0219999999999</v>
      </c>
      <c r="N5176">
        <v>9.2531999999999996</v>
      </c>
      <c r="O5176" t="s">
        <v>27</v>
      </c>
      <c r="P5176" t="s">
        <v>28</v>
      </c>
      <c r="Q5176">
        <v>0</v>
      </c>
      <c r="R5176">
        <v>3024</v>
      </c>
      <c r="S5176">
        <v>1</v>
      </c>
      <c r="T5176">
        <v>3024</v>
      </c>
      <c r="U5176" t="s">
        <v>29</v>
      </c>
    </row>
    <row r="5177" spans="1:21" x14ac:dyDescent="0.25">
      <c r="A5177" t="s">
        <v>13363</v>
      </c>
      <c r="B5177" t="s">
        <v>22</v>
      </c>
      <c r="C5177" s="3">
        <v>40749.16510416667</v>
      </c>
      <c r="D5177" s="3">
        <v>40749.196053240739</v>
      </c>
      <c r="E5177" s="4">
        <v>40749</v>
      </c>
      <c r="F5177">
        <v>52.937899999999999</v>
      </c>
      <c r="G5177" t="s">
        <v>13364</v>
      </c>
      <c r="H5177">
        <v>106.98611666666601</v>
      </c>
      <c r="I5177" t="s">
        <v>13365</v>
      </c>
      <c r="J5177" t="s">
        <v>13366</v>
      </c>
      <c r="K5177" s="1" t="str">
        <f t="shared" si="80"/>
        <v>7kvo0725</v>
      </c>
      <c r="L5177" s="5" t="s">
        <v>13367</v>
      </c>
      <c r="M5177">
        <v>1372.2619999999999</v>
      </c>
      <c r="N5177">
        <v>7.1940999999999997</v>
      </c>
      <c r="O5177">
        <v>5.0363345726974901E-2</v>
      </c>
      <c r="P5177" t="s">
        <v>28</v>
      </c>
      <c r="Q5177">
        <v>143</v>
      </c>
      <c r="R5177">
        <v>2565</v>
      </c>
      <c r="S5177">
        <v>13</v>
      </c>
      <c r="T5177">
        <v>2577</v>
      </c>
      <c r="U5177" t="s">
        <v>29</v>
      </c>
    </row>
    <row r="5178" spans="1:21" x14ac:dyDescent="0.25">
      <c r="A5178" t="s">
        <v>345</v>
      </c>
      <c r="B5178" t="s">
        <v>22</v>
      </c>
      <c r="C5178" s="3">
        <v>40746.256712962961</v>
      </c>
      <c r="D5178" s="3">
        <v>40746.283958333333</v>
      </c>
      <c r="E5178" s="4">
        <v>40746</v>
      </c>
      <c r="F5178">
        <v>51.682333333333297</v>
      </c>
      <c r="G5178" t="s">
        <v>341</v>
      </c>
      <c r="H5178">
        <v>103.847833333333</v>
      </c>
      <c r="I5178" t="s">
        <v>342</v>
      </c>
      <c r="J5178" t="s">
        <v>343</v>
      </c>
      <c r="K5178" s="1" t="str">
        <f t="shared" si="80"/>
        <v>10kkult0722</v>
      </c>
      <c r="L5178" s="5" t="s">
        <v>344</v>
      </c>
      <c r="M5178">
        <v>1218.8030000000001</v>
      </c>
      <c r="N5178">
        <v>6.9466999999999999</v>
      </c>
      <c r="O5178" t="s">
        <v>27</v>
      </c>
      <c r="P5178" t="s">
        <v>28</v>
      </c>
      <c r="Q5178">
        <v>0</v>
      </c>
      <c r="R5178">
        <v>2150</v>
      </c>
      <c r="S5178">
        <v>608</v>
      </c>
      <c r="T5178">
        <v>2757</v>
      </c>
      <c r="U5178" t="s">
        <v>29</v>
      </c>
    </row>
    <row r="5179" spans="1:21" x14ac:dyDescent="0.25">
      <c r="A5179" t="s">
        <v>3146</v>
      </c>
      <c r="B5179" t="s">
        <v>22</v>
      </c>
      <c r="C5179" s="3">
        <v>40749.036956018521</v>
      </c>
      <c r="D5179" s="3">
        <v>40749.047546296293</v>
      </c>
      <c r="E5179" s="4">
        <v>40749</v>
      </c>
      <c r="F5179">
        <v>52.620849999999997</v>
      </c>
      <c r="G5179" t="s">
        <v>3143</v>
      </c>
      <c r="H5179">
        <v>107.268</v>
      </c>
      <c r="I5179" t="s">
        <v>3144</v>
      </c>
      <c r="J5179" t="s">
        <v>3145</v>
      </c>
      <c r="K5179" s="1" t="str">
        <f t="shared" si="80"/>
        <v>3kbo0725</v>
      </c>
      <c r="L5179" s="5" t="s">
        <v>3120</v>
      </c>
      <c r="M5179">
        <v>314.84199999999998</v>
      </c>
      <c r="N5179">
        <v>13.270799999999999</v>
      </c>
      <c r="O5179" t="s">
        <v>27</v>
      </c>
      <c r="P5179" t="s">
        <v>28</v>
      </c>
      <c r="Q5179">
        <v>0</v>
      </c>
      <c r="R5179">
        <v>615</v>
      </c>
      <c r="S5179">
        <v>274</v>
      </c>
      <c r="T5179">
        <v>888</v>
      </c>
      <c r="U5179" t="s">
        <v>29</v>
      </c>
    </row>
    <row r="5180" spans="1:21" x14ac:dyDescent="0.25">
      <c r="A5180" t="s">
        <v>3764</v>
      </c>
      <c r="B5180" t="s">
        <v>22</v>
      </c>
      <c r="C5180" s="3">
        <v>40747.642152777778</v>
      </c>
      <c r="D5180" s="3">
        <v>40747.678680555553</v>
      </c>
      <c r="E5180" s="4">
        <v>40747</v>
      </c>
      <c r="F5180">
        <v>51.892683333333302</v>
      </c>
      <c r="G5180" t="s">
        <v>3761</v>
      </c>
      <c r="H5180">
        <v>105.246966666666</v>
      </c>
      <c r="I5180" t="s">
        <v>3762</v>
      </c>
      <c r="J5180" t="s">
        <v>3763</v>
      </c>
      <c r="K5180" s="1" t="str">
        <f t="shared" si="80"/>
        <v>3kka0723</v>
      </c>
      <c r="L5180" s="5" t="s">
        <v>3657</v>
      </c>
      <c r="M5180">
        <v>1371.8589999999999</v>
      </c>
      <c r="N5180">
        <v>10.1427</v>
      </c>
      <c r="O5180" t="s">
        <v>27</v>
      </c>
      <c r="P5180" t="s">
        <v>28</v>
      </c>
      <c r="Q5180">
        <v>0</v>
      </c>
      <c r="R5180">
        <v>2610</v>
      </c>
      <c r="S5180">
        <v>418</v>
      </c>
      <c r="T5180">
        <v>3027</v>
      </c>
      <c r="U5180" t="s">
        <v>29</v>
      </c>
    </row>
    <row r="5181" spans="1:21" x14ac:dyDescent="0.25">
      <c r="A5181" t="s">
        <v>4474</v>
      </c>
      <c r="B5181" t="s">
        <v>22</v>
      </c>
      <c r="C5181" s="3">
        <v>40745.881666666668</v>
      </c>
      <c r="D5181" s="3">
        <v>40745.912453703706</v>
      </c>
      <c r="E5181" s="4">
        <v>40745</v>
      </c>
      <c r="F5181">
        <v>51.760849999999998</v>
      </c>
      <c r="G5181" t="s">
        <v>4471</v>
      </c>
      <c r="H5181">
        <v>104.22048333333299</v>
      </c>
      <c r="I5181" t="s">
        <v>4472</v>
      </c>
      <c r="J5181" t="s">
        <v>4473</v>
      </c>
      <c r="K5181" s="1" t="str">
        <f t="shared" si="80"/>
        <v>3kma0721</v>
      </c>
      <c r="L5181" s="5" t="s">
        <v>4370</v>
      </c>
      <c r="M5181">
        <v>1332.9960000000001</v>
      </c>
      <c r="N5181">
        <v>10.802</v>
      </c>
      <c r="O5181" t="s">
        <v>27</v>
      </c>
      <c r="P5181" t="s">
        <v>28</v>
      </c>
      <c r="Q5181">
        <v>0</v>
      </c>
      <c r="R5181">
        <v>2267</v>
      </c>
      <c r="S5181">
        <v>660</v>
      </c>
      <c r="T5181">
        <v>2926</v>
      </c>
      <c r="U5181" t="s">
        <v>29</v>
      </c>
    </row>
    <row r="5182" spans="1:21" x14ac:dyDescent="0.25">
      <c r="A5182" t="s">
        <v>5019</v>
      </c>
      <c r="B5182" t="s">
        <v>22</v>
      </c>
      <c r="C5182" s="3">
        <v>40747.868125000001</v>
      </c>
      <c r="D5182" s="3">
        <v>40747.883993055555</v>
      </c>
      <c r="E5182" s="4">
        <v>40747</v>
      </c>
      <c r="F5182">
        <v>51.664916666666599</v>
      </c>
      <c r="G5182" t="s">
        <v>5017</v>
      </c>
      <c r="H5182">
        <v>105.510133333333</v>
      </c>
      <c r="I5182" t="s">
        <v>5018</v>
      </c>
      <c r="J5182" t="s">
        <v>5004</v>
      </c>
      <c r="K5182" s="1" t="str">
        <f t="shared" si="80"/>
        <v>3kmi0723</v>
      </c>
      <c r="L5182" s="5" t="s">
        <v>4819</v>
      </c>
      <c r="M5182">
        <v>569.88</v>
      </c>
      <c r="N5182">
        <v>8.5581999999999994</v>
      </c>
      <c r="O5182" t="s">
        <v>27</v>
      </c>
      <c r="P5182" t="s">
        <v>28</v>
      </c>
      <c r="Q5182">
        <v>0</v>
      </c>
      <c r="R5182">
        <v>1081</v>
      </c>
      <c r="S5182">
        <v>514</v>
      </c>
      <c r="T5182">
        <v>1594</v>
      </c>
      <c r="U5182" t="s">
        <v>29</v>
      </c>
    </row>
    <row r="5183" spans="1:21" x14ac:dyDescent="0.25">
      <c r="A5183" t="s">
        <v>5677</v>
      </c>
      <c r="B5183" t="s">
        <v>22</v>
      </c>
      <c r="C5183" s="3">
        <v>40746.069189814814</v>
      </c>
      <c r="D5183" s="3">
        <v>40746.084502314814</v>
      </c>
      <c r="E5183" s="4">
        <v>40746</v>
      </c>
      <c r="F5183">
        <v>51.5291833333333</v>
      </c>
      <c r="G5183" t="s">
        <v>5675</v>
      </c>
      <c r="H5183">
        <v>104.230366666666</v>
      </c>
      <c r="I5183" t="s">
        <v>5676</v>
      </c>
      <c r="J5183" t="s">
        <v>5668</v>
      </c>
      <c r="K5183" s="1" t="str">
        <f t="shared" si="80"/>
        <v>3kso0722</v>
      </c>
      <c r="L5183" s="5" t="s">
        <v>5622</v>
      </c>
      <c r="M5183">
        <v>441.91800000000001</v>
      </c>
      <c r="N5183">
        <v>9.2715999999999994</v>
      </c>
      <c r="O5183" t="s">
        <v>27</v>
      </c>
      <c r="P5183" t="s">
        <v>28</v>
      </c>
      <c r="Q5183">
        <v>0</v>
      </c>
      <c r="R5183">
        <v>728</v>
      </c>
      <c r="S5183">
        <v>485</v>
      </c>
      <c r="T5183">
        <v>1212</v>
      </c>
      <c r="U5183" t="s">
        <v>29</v>
      </c>
    </row>
    <row r="5184" spans="1:21" x14ac:dyDescent="0.25">
      <c r="A5184" t="s">
        <v>6064</v>
      </c>
      <c r="B5184" t="s">
        <v>22</v>
      </c>
      <c r="C5184" s="3">
        <v>40752.25141203704</v>
      </c>
      <c r="D5184" s="3">
        <v>40752.268182870372</v>
      </c>
      <c r="E5184" s="4">
        <v>40752</v>
      </c>
      <c r="F5184">
        <v>51.5908333333333</v>
      </c>
      <c r="G5184" t="s">
        <v>6061</v>
      </c>
      <c r="H5184">
        <v>105.114383333333</v>
      </c>
      <c r="I5184" t="s">
        <v>6062</v>
      </c>
      <c r="J5184" t="s">
        <v>6063</v>
      </c>
      <c r="K5184" s="1" t="str">
        <f t="shared" si="80"/>
        <v>3kta0728</v>
      </c>
      <c r="L5184" s="5" t="s">
        <v>5913</v>
      </c>
      <c r="M5184">
        <v>686.32299999999998</v>
      </c>
      <c r="N5184">
        <v>12.2241</v>
      </c>
      <c r="O5184" t="s">
        <v>27</v>
      </c>
      <c r="P5184" t="s">
        <v>28</v>
      </c>
      <c r="Q5184">
        <v>0</v>
      </c>
      <c r="R5184">
        <v>1303</v>
      </c>
      <c r="S5184">
        <v>345</v>
      </c>
      <c r="T5184">
        <v>1647</v>
      </c>
      <c r="U5184" t="s">
        <v>29</v>
      </c>
    </row>
    <row r="5185" spans="1:21" x14ac:dyDescent="0.25">
      <c r="A5185" t="s">
        <v>6262</v>
      </c>
      <c r="B5185" t="s">
        <v>22</v>
      </c>
      <c r="C5185" s="3">
        <v>40750.035671296297</v>
      </c>
      <c r="D5185" s="3">
        <v>40750.049340277779</v>
      </c>
      <c r="E5185" s="4">
        <v>40750</v>
      </c>
      <c r="F5185">
        <v>52.742833333333301</v>
      </c>
      <c r="G5185" t="s">
        <v>6260</v>
      </c>
      <c r="H5185">
        <v>107.6408</v>
      </c>
      <c r="I5185" t="s">
        <v>6261</v>
      </c>
      <c r="J5185" t="s">
        <v>6249</v>
      </c>
      <c r="K5185" s="1" t="str">
        <f t="shared" si="80"/>
        <v>3kto0726</v>
      </c>
      <c r="L5185" s="5" t="s">
        <v>6189</v>
      </c>
      <c r="M5185">
        <v>503.20800000000003</v>
      </c>
      <c r="N5185">
        <v>11.8299</v>
      </c>
      <c r="O5185" t="s">
        <v>27</v>
      </c>
      <c r="P5185" t="s">
        <v>28</v>
      </c>
      <c r="Q5185">
        <v>0</v>
      </c>
      <c r="R5185">
        <v>883</v>
      </c>
      <c r="S5185">
        <v>467</v>
      </c>
      <c r="T5185">
        <v>1349</v>
      </c>
      <c r="U5185" t="s">
        <v>29</v>
      </c>
    </row>
    <row r="5186" spans="1:21" x14ac:dyDescent="0.25">
      <c r="A5186" t="s">
        <v>6864</v>
      </c>
      <c r="B5186" t="s">
        <v>22</v>
      </c>
      <c r="C5186" s="3">
        <v>40751.016574074078</v>
      </c>
      <c r="D5186" s="3">
        <v>40751.095706018517</v>
      </c>
      <c r="E5186" s="4">
        <v>40751</v>
      </c>
      <c r="F5186">
        <v>53.050516666666603</v>
      </c>
      <c r="G5186" t="s">
        <v>6861</v>
      </c>
      <c r="H5186">
        <v>107.4237</v>
      </c>
      <c r="I5186" t="s">
        <v>6862</v>
      </c>
      <c r="J5186" t="s">
        <v>6863</v>
      </c>
      <c r="K5186" s="1" t="str">
        <f t="shared" ref="K5186:K5249" si="81">MID(A5186,FIND("*",SUBSTITUTE(A5186,"\","*",LEN(A5186)-LEN(SUBSTITUTE(A5186,"\",""))))+1,FIND(".cnv",A5186)-(FIND("*",SUBSTITUTE(A5186,"\","*",LEN(A5186)-LEN(SUBSTITUTE(A5186,"\",""))))+1))</f>
        <v>3kuh0727</v>
      </c>
      <c r="L5186" s="5" t="s">
        <v>6730</v>
      </c>
      <c r="M5186">
        <v>1603.9469999999999</v>
      </c>
      <c r="N5186">
        <v>7.1504000000000003</v>
      </c>
      <c r="O5186" t="s">
        <v>27</v>
      </c>
      <c r="P5186" t="s">
        <v>28</v>
      </c>
      <c r="Q5186">
        <v>0</v>
      </c>
      <c r="R5186">
        <v>2937</v>
      </c>
      <c r="S5186">
        <v>348</v>
      </c>
      <c r="T5186">
        <v>3284</v>
      </c>
      <c r="U5186" t="s">
        <v>29</v>
      </c>
    </row>
    <row r="5187" spans="1:21" x14ac:dyDescent="0.25">
      <c r="A5187" t="s">
        <v>6964</v>
      </c>
      <c r="B5187" t="s">
        <v>22</v>
      </c>
      <c r="C5187" s="3">
        <v>40749.210081018522</v>
      </c>
      <c r="D5187" s="3">
        <v>40749.232233796298</v>
      </c>
      <c r="E5187" s="4">
        <v>40749</v>
      </c>
      <c r="F5187">
        <v>52.972099999999998</v>
      </c>
      <c r="G5187" t="s">
        <v>6961</v>
      </c>
      <c r="H5187">
        <v>106.9589</v>
      </c>
      <c r="I5187" t="s">
        <v>6962</v>
      </c>
      <c r="J5187" t="s">
        <v>6963</v>
      </c>
      <c r="K5187" s="1" t="str">
        <f t="shared" si="81"/>
        <v>3kvo0725</v>
      </c>
      <c r="L5187" s="5" t="s">
        <v>6953</v>
      </c>
      <c r="M5187">
        <v>1022.044</v>
      </c>
      <c r="N5187">
        <v>7.4284999999999997</v>
      </c>
      <c r="O5187">
        <v>2.3209716404424198E-3</v>
      </c>
      <c r="P5187" t="s">
        <v>28</v>
      </c>
      <c r="Q5187">
        <v>5</v>
      </c>
      <c r="R5187">
        <v>1769</v>
      </c>
      <c r="S5187">
        <v>405</v>
      </c>
      <c r="T5187">
        <v>2173</v>
      </c>
      <c r="U5187" t="s">
        <v>29</v>
      </c>
    </row>
    <row r="5188" spans="1:21" x14ac:dyDescent="0.25">
      <c r="A5188" t="s">
        <v>7425</v>
      </c>
      <c r="B5188" t="s">
        <v>22</v>
      </c>
      <c r="C5188" s="3">
        <v>40748.618564814817</v>
      </c>
      <c r="D5188" s="3">
        <v>40748.641273148147</v>
      </c>
      <c r="E5188" s="4">
        <v>40748</v>
      </c>
      <c r="F5188">
        <v>52.588133333333303</v>
      </c>
      <c r="G5188" t="s">
        <v>7421</v>
      </c>
      <c r="H5188">
        <v>106.40505</v>
      </c>
      <c r="I5188" t="s">
        <v>7422</v>
      </c>
      <c r="J5188" t="s">
        <v>7423</v>
      </c>
      <c r="K5188" s="1" t="str">
        <f t="shared" si="81"/>
        <v>5kbe0724</v>
      </c>
      <c r="L5188" s="5" t="s">
        <v>7424</v>
      </c>
      <c r="M5188">
        <v>1082.431</v>
      </c>
      <c r="N5188">
        <v>10.6836</v>
      </c>
      <c r="O5188" t="s">
        <v>27</v>
      </c>
      <c r="P5188" t="s">
        <v>28</v>
      </c>
      <c r="Q5188">
        <v>0</v>
      </c>
      <c r="R5188">
        <v>1745</v>
      </c>
      <c r="S5188">
        <v>425</v>
      </c>
      <c r="T5188">
        <v>2169</v>
      </c>
      <c r="U5188" t="s">
        <v>29</v>
      </c>
    </row>
    <row r="5189" spans="1:21" x14ac:dyDescent="0.25">
      <c r="A5189" t="s">
        <v>8543</v>
      </c>
      <c r="B5189" t="s">
        <v>22</v>
      </c>
      <c r="C5189" s="3">
        <v>40749.007384259261</v>
      </c>
      <c r="D5189" s="3">
        <v>40749.025960648149</v>
      </c>
      <c r="E5189" s="4">
        <v>40749</v>
      </c>
      <c r="F5189">
        <v>52.644350000000003</v>
      </c>
      <c r="G5189" t="s">
        <v>8539</v>
      </c>
      <c r="H5189">
        <v>107.25360000000001</v>
      </c>
      <c r="I5189" t="s">
        <v>8540</v>
      </c>
      <c r="J5189" t="s">
        <v>8541</v>
      </c>
      <c r="K5189" s="1" t="str">
        <f t="shared" si="81"/>
        <v>6kbo0725</v>
      </c>
      <c r="L5189" s="5" t="s">
        <v>8542</v>
      </c>
      <c r="M5189">
        <v>701.20899999999995</v>
      </c>
      <c r="N5189">
        <v>11.5878</v>
      </c>
      <c r="O5189" t="s">
        <v>27</v>
      </c>
      <c r="P5189" t="s">
        <v>28</v>
      </c>
      <c r="Q5189">
        <v>0</v>
      </c>
      <c r="R5189">
        <v>1416</v>
      </c>
      <c r="S5189">
        <v>395</v>
      </c>
      <c r="T5189">
        <v>1810</v>
      </c>
      <c r="U5189" t="s">
        <v>29</v>
      </c>
    </row>
    <row r="5190" spans="1:21" x14ac:dyDescent="0.25">
      <c r="A5190" t="s">
        <v>9754</v>
      </c>
      <c r="B5190" t="s">
        <v>22</v>
      </c>
      <c r="C5190" s="3">
        <v>40750.42864583333</v>
      </c>
      <c r="D5190" s="3">
        <v>40750.461701388886</v>
      </c>
      <c r="E5190" s="4">
        <v>40750</v>
      </c>
      <c r="F5190">
        <v>53.193649999999998</v>
      </c>
      <c r="G5190" t="s">
        <v>9751</v>
      </c>
      <c r="H5190">
        <v>107.806916666666</v>
      </c>
      <c r="I5190" t="s">
        <v>9752</v>
      </c>
      <c r="J5190" t="s">
        <v>9753</v>
      </c>
      <c r="K5190" s="1" t="str">
        <f t="shared" si="81"/>
        <v>7kizh0726</v>
      </c>
      <c r="L5190" s="5" t="s">
        <v>9694</v>
      </c>
      <c r="M5190">
        <v>1624.875</v>
      </c>
      <c r="N5190">
        <v>6.34</v>
      </c>
      <c r="O5190" t="s">
        <v>27</v>
      </c>
      <c r="P5190" t="s">
        <v>28</v>
      </c>
      <c r="Q5190">
        <v>0</v>
      </c>
      <c r="R5190">
        <v>2917</v>
      </c>
      <c r="S5190">
        <v>299</v>
      </c>
      <c r="T5190">
        <v>3215</v>
      </c>
      <c r="U5190" t="s">
        <v>29</v>
      </c>
    </row>
    <row r="5191" spans="1:21" x14ac:dyDescent="0.25">
      <c r="A5191" t="s">
        <v>9935</v>
      </c>
      <c r="B5191" t="s">
        <v>22</v>
      </c>
      <c r="C5191" s="3">
        <v>40747.686597222222</v>
      </c>
      <c r="D5191" s="3">
        <v>40747.716874999998</v>
      </c>
      <c r="E5191" s="4">
        <v>40747</v>
      </c>
      <c r="F5191">
        <v>51.864049999999999</v>
      </c>
      <c r="G5191" t="s">
        <v>9932</v>
      </c>
      <c r="H5191">
        <v>105.2807</v>
      </c>
      <c r="I5191" t="s">
        <v>9933</v>
      </c>
      <c r="J5191" t="s">
        <v>9934</v>
      </c>
      <c r="K5191" s="1" t="str">
        <f t="shared" si="81"/>
        <v>7kka0723</v>
      </c>
      <c r="L5191" s="5" t="s">
        <v>9822</v>
      </c>
      <c r="M5191">
        <v>1410.7090000000001</v>
      </c>
      <c r="N5191">
        <v>9.1859000000000002</v>
      </c>
      <c r="O5191" t="s">
        <v>27</v>
      </c>
      <c r="P5191" t="s">
        <v>28</v>
      </c>
      <c r="Q5191">
        <v>0</v>
      </c>
      <c r="R5191">
        <v>2652</v>
      </c>
      <c r="S5191">
        <v>297</v>
      </c>
      <c r="T5191">
        <v>2948</v>
      </c>
      <c r="U5191" t="s">
        <v>29</v>
      </c>
    </row>
    <row r="5192" spans="1:21" x14ac:dyDescent="0.25">
      <c r="A5192" t="s">
        <v>10406</v>
      </c>
      <c r="B5192" t="s">
        <v>22</v>
      </c>
      <c r="C5192" s="3">
        <v>40752.486932870372</v>
      </c>
      <c r="D5192" s="3">
        <v>40752.515289351853</v>
      </c>
      <c r="E5192" s="4">
        <v>40752</v>
      </c>
      <c r="F5192">
        <v>51.785516666666602</v>
      </c>
      <c r="G5192" t="s">
        <v>10403</v>
      </c>
      <c r="H5192">
        <v>104.936116666666</v>
      </c>
      <c r="I5192" t="s">
        <v>10404</v>
      </c>
      <c r="J5192" t="s">
        <v>10405</v>
      </c>
      <c r="K5192" s="1" t="str">
        <f t="shared" si="81"/>
        <v>7kli0728</v>
      </c>
      <c r="L5192" s="5" t="s">
        <v>10300</v>
      </c>
      <c r="M5192">
        <v>1404.9459999999999</v>
      </c>
      <c r="N5192">
        <v>7.1361999999999997</v>
      </c>
      <c r="O5192" t="s">
        <v>27</v>
      </c>
      <c r="P5192" t="s">
        <v>28</v>
      </c>
      <c r="Q5192">
        <v>0</v>
      </c>
      <c r="R5192">
        <v>2397</v>
      </c>
      <c r="S5192">
        <v>416</v>
      </c>
      <c r="T5192">
        <v>2812</v>
      </c>
      <c r="U5192" t="s">
        <v>29</v>
      </c>
    </row>
    <row r="5193" spans="1:21" x14ac:dyDescent="0.25">
      <c r="A5193" t="s">
        <v>10666</v>
      </c>
      <c r="B5193" t="s">
        <v>22</v>
      </c>
      <c r="C5193" s="3">
        <v>40745.930798611109</v>
      </c>
      <c r="D5193" s="3">
        <v>40745.958055555559</v>
      </c>
      <c r="E5193" s="4">
        <v>40745</v>
      </c>
      <c r="F5193">
        <v>51.722616666666603</v>
      </c>
      <c r="G5193" t="s">
        <v>10663</v>
      </c>
      <c r="H5193">
        <v>104.221816666666</v>
      </c>
      <c r="I5193" t="s">
        <v>10664</v>
      </c>
      <c r="J5193" t="s">
        <v>10665</v>
      </c>
      <c r="K5193" s="1" t="str">
        <f t="shared" si="81"/>
        <v>7kma0721</v>
      </c>
      <c r="L5193" s="5" t="s">
        <v>10595</v>
      </c>
      <c r="M5193">
        <v>1339.7819999999999</v>
      </c>
      <c r="N5193">
        <v>16.965800000000002</v>
      </c>
      <c r="O5193" t="s">
        <v>27</v>
      </c>
      <c r="P5193" t="s">
        <v>28</v>
      </c>
      <c r="Q5193">
        <v>0</v>
      </c>
      <c r="R5193">
        <v>2294</v>
      </c>
      <c r="S5193">
        <v>329</v>
      </c>
      <c r="T5193">
        <v>2622</v>
      </c>
      <c r="U5193" t="s">
        <v>29</v>
      </c>
    </row>
    <row r="5194" spans="1:21" x14ac:dyDescent="0.25">
      <c r="A5194" t="s">
        <v>11163</v>
      </c>
      <c r="B5194" t="s">
        <v>22</v>
      </c>
      <c r="C5194" s="3">
        <v>40747.808379629627</v>
      </c>
      <c r="D5194" s="3">
        <v>40747.836539351854</v>
      </c>
      <c r="E5194" s="4">
        <v>40747</v>
      </c>
      <c r="F5194">
        <v>51.696350000000002</v>
      </c>
      <c r="G5194" t="s">
        <v>11160</v>
      </c>
      <c r="H5194">
        <v>105.46755</v>
      </c>
      <c r="I5194" t="s">
        <v>11161</v>
      </c>
      <c r="J5194" t="s">
        <v>11162</v>
      </c>
      <c r="K5194" s="1" t="str">
        <f t="shared" si="81"/>
        <v>7kmi0723</v>
      </c>
      <c r="L5194" s="5" t="s">
        <v>11056</v>
      </c>
      <c r="M5194">
        <v>1365.0740000000001</v>
      </c>
      <c r="N5194">
        <v>7.5162000000000004</v>
      </c>
      <c r="O5194" t="s">
        <v>27</v>
      </c>
      <c r="P5194" t="s">
        <v>28</v>
      </c>
      <c r="Q5194">
        <v>0</v>
      </c>
      <c r="R5194">
        <v>2445</v>
      </c>
      <c r="S5194">
        <v>305</v>
      </c>
      <c r="T5194">
        <v>2749</v>
      </c>
      <c r="U5194" t="s">
        <v>29</v>
      </c>
    </row>
    <row r="5195" spans="1:21" x14ac:dyDescent="0.25">
      <c r="A5195" t="s">
        <v>12297</v>
      </c>
      <c r="B5195" t="s">
        <v>22</v>
      </c>
      <c r="C5195" s="3">
        <v>40746.036909722221</v>
      </c>
      <c r="D5195" s="3">
        <v>40746.056620370371</v>
      </c>
      <c r="E5195" s="4">
        <v>40746</v>
      </c>
      <c r="F5195">
        <v>51.563800000000001</v>
      </c>
      <c r="G5195" t="s">
        <v>12295</v>
      </c>
      <c r="H5195">
        <v>104.22924999999999</v>
      </c>
      <c r="I5195" t="s">
        <v>12296</v>
      </c>
      <c r="J5195" t="s">
        <v>11665</v>
      </c>
      <c r="K5195" s="1" t="str">
        <f t="shared" si="81"/>
        <v>7kso0722</v>
      </c>
      <c r="L5195" s="5" t="s">
        <v>12153</v>
      </c>
      <c r="M5195">
        <v>855.13800000000003</v>
      </c>
      <c r="N5195">
        <v>13.552899999999999</v>
      </c>
      <c r="O5195" t="s">
        <v>27</v>
      </c>
      <c r="P5195" t="s">
        <v>28</v>
      </c>
      <c r="Q5195">
        <v>0</v>
      </c>
      <c r="R5195">
        <v>1412</v>
      </c>
      <c r="S5195">
        <v>510</v>
      </c>
      <c r="T5195">
        <v>1921</v>
      </c>
      <c r="U5195" t="s">
        <v>29</v>
      </c>
    </row>
    <row r="5196" spans="1:21" x14ac:dyDescent="0.25">
      <c r="A5196" t="s">
        <v>12524</v>
      </c>
      <c r="B5196" t="s">
        <v>22</v>
      </c>
      <c r="C5196" s="3">
        <v>40752.281261574077</v>
      </c>
      <c r="D5196" s="3">
        <v>40752.307349537034</v>
      </c>
      <c r="E5196" s="4">
        <v>40752</v>
      </c>
      <c r="F5196">
        <v>51.620633333333302</v>
      </c>
      <c r="G5196" t="s">
        <v>12521</v>
      </c>
      <c r="H5196">
        <v>105.08714999999999</v>
      </c>
      <c r="I5196" t="s">
        <v>12522</v>
      </c>
      <c r="J5196" t="s">
        <v>12523</v>
      </c>
      <c r="K5196" s="1" t="str">
        <f t="shared" si="81"/>
        <v>7kta0728</v>
      </c>
      <c r="L5196" s="5" t="s">
        <v>12409</v>
      </c>
      <c r="M5196">
        <v>1176.586</v>
      </c>
      <c r="N5196">
        <v>9.6117000000000008</v>
      </c>
      <c r="O5196" t="s">
        <v>27</v>
      </c>
      <c r="P5196" t="s">
        <v>28</v>
      </c>
      <c r="Q5196">
        <v>0</v>
      </c>
      <c r="R5196">
        <v>2206</v>
      </c>
      <c r="S5196">
        <v>344</v>
      </c>
      <c r="T5196">
        <v>2549</v>
      </c>
      <c r="U5196" t="s">
        <v>29</v>
      </c>
    </row>
    <row r="5197" spans="1:21" x14ac:dyDescent="0.25">
      <c r="A5197" t="s">
        <v>12685</v>
      </c>
      <c r="B5197" t="s">
        <v>22</v>
      </c>
      <c r="C5197" s="3">
        <v>40749.996458333335</v>
      </c>
      <c r="D5197" s="3">
        <v>40750.02002314815</v>
      </c>
      <c r="E5197" s="4">
        <v>40749</v>
      </c>
      <c r="F5197">
        <v>52.776350000000001</v>
      </c>
      <c r="G5197" t="s">
        <v>12682</v>
      </c>
      <c r="H5197">
        <v>107.613533333333</v>
      </c>
      <c r="I5197" t="s">
        <v>12683</v>
      </c>
      <c r="J5197" t="s">
        <v>12684</v>
      </c>
      <c r="K5197" s="1" t="str">
        <f t="shared" si="81"/>
        <v>7kto0725</v>
      </c>
      <c r="L5197" s="5" t="s">
        <v>12651</v>
      </c>
      <c r="M5197">
        <v>1064.7180000000001</v>
      </c>
      <c r="N5197">
        <v>9.6057000000000006</v>
      </c>
      <c r="O5197" t="s">
        <v>27</v>
      </c>
      <c r="P5197" t="s">
        <v>28</v>
      </c>
      <c r="Q5197">
        <v>0</v>
      </c>
      <c r="R5197">
        <v>1912</v>
      </c>
      <c r="S5197">
        <v>425</v>
      </c>
      <c r="T5197">
        <v>2336</v>
      </c>
      <c r="U5197" t="s">
        <v>29</v>
      </c>
    </row>
    <row r="5198" spans="1:21" x14ac:dyDescent="0.25">
      <c r="A5198" t="s">
        <v>13199</v>
      </c>
      <c r="B5198" t="s">
        <v>22</v>
      </c>
      <c r="C5198" s="3">
        <v>40750.969293981485</v>
      </c>
      <c r="D5198" s="3">
        <v>40751.003194444442</v>
      </c>
      <c r="E5198" s="4">
        <v>40750</v>
      </c>
      <c r="F5198">
        <v>53.017416666666598</v>
      </c>
      <c r="G5198" t="s">
        <v>13196</v>
      </c>
      <c r="H5198">
        <v>107.44605</v>
      </c>
      <c r="I5198" t="s">
        <v>13197</v>
      </c>
      <c r="J5198" t="s">
        <v>13198</v>
      </c>
      <c r="K5198" s="1" t="str">
        <f t="shared" si="81"/>
        <v>7kuh0726</v>
      </c>
      <c r="L5198" s="5" t="s">
        <v>13162</v>
      </c>
      <c r="M5198">
        <v>1599.0219999999999</v>
      </c>
      <c r="N5198">
        <v>9.2531999999999996</v>
      </c>
      <c r="O5198" t="s">
        <v>27</v>
      </c>
      <c r="P5198" t="s">
        <v>28</v>
      </c>
      <c r="Q5198">
        <v>0</v>
      </c>
      <c r="R5198">
        <v>3024</v>
      </c>
      <c r="S5198">
        <v>282</v>
      </c>
      <c r="T5198">
        <v>3305</v>
      </c>
      <c r="U5198" t="s">
        <v>29</v>
      </c>
    </row>
    <row r="5199" spans="1:21" x14ac:dyDescent="0.25">
      <c r="A5199" t="s">
        <v>13368</v>
      </c>
      <c r="B5199" t="s">
        <v>22</v>
      </c>
      <c r="C5199" s="3">
        <v>40749.16510416667</v>
      </c>
      <c r="D5199" s="3">
        <v>40749.196053240739</v>
      </c>
      <c r="E5199" s="4">
        <v>40749</v>
      </c>
      <c r="F5199">
        <v>52.937899999999999</v>
      </c>
      <c r="G5199" t="s">
        <v>13364</v>
      </c>
      <c r="H5199">
        <v>106.98611666666601</v>
      </c>
      <c r="I5199" t="s">
        <v>13365</v>
      </c>
      <c r="J5199" t="s">
        <v>13366</v>
      </c>
      <c r="K5199" s="1" t="str">
        <f t="shared" si="81"/>
        <v>7kvo0725</v>
      </c>
      <c r="L5199" s="5" t="s">
        <v>13367</v>
      </c>
      <c r="M5199">
        <v>1372.2619999999999</v>
      </c>
      <c r="N5199">
        <v>7.1940999999999997</v>
      </c>
      <c r="O5199">
        <v>5.0363345726974901E-2</v>
      </c>
      <c r="P5199" t="s">
        <v>28</v>
      </c>
      <c r="Q5199">
        <v>143</v>
      </c>
      <c r="R5199">
        <v>2565</v>
      </c>
      <c r="S5199">
        <v>449</v>
      </c>
      <c r="T5199">
        <v>3013</v>
      </c>
      <c r="U5199" t="s">
        <v>29</v>
      </c>
    </row>
    <row r="5200" spans="1:21" x14ac:dyDescent="0.25">
      <c r="A5200" t="s">
        <v>16441</v>
      </c>
      <c r="B5200" t="s">
        <v>22</v>
      </c>
      <c r="C5200" s="3">
        <v>40748.7893287037</v>
      </c>
      <c r="D5200" s="3">
        <v>40748.814351851855</v>
      </c>
      <c r="E5200" s="4">
        <v>40748</v>
      </c>
      <c r="F5200">
        <v>52.664333333333303</v>
      </c>
      <c r="G5200" t="s">
        <v>16439</v>
      </c>
      <c r="H5200">
        <v>106.85098333333301</v>
      </c>
      <c r="I5200" t="s">
        <v>16440</v>
      </c>
      <c r="J5200" t="s">
        <v>16415</v>
      </c>
      <c r="K5200" s="1" t="str">
        <f t="shared" si="81"/>
        <v>mas0724</v>
      </c>
      <c r="L5200" s="5" t="s">
        <v>16347</v>
      </c>
      <c r="M5200">
        <v>1170.4079999999999</v>
      </c>
      <c r="N5200">
        <v>11.777799999999999</v>
      </c>
      <c r="O5200" t="s">
        <v>27</v>
      </c>
      <c r="P5200" t="s">
        <v>28</v>
      </c>
      <c r="Q5200">
        <v>0</v>
      </c>
      <c r="R5200">
        <v>1986</v>
      </c>
      <c r="S5200">
        <v>494</v>
      </c>
      <c r="T5200">
        <v>2479</v>
      </c>
      <c r="U5200" t="s">
        <v>29</v>
      </c>
    </row>
    <row r="5201" spans="1:21" x14ac:dyDescent="0.25">
      <c r="A5201" t="s">
        <v>17549</v>
      </c>
      <c r="B5201" t="s">
        <v>22</v>
      </c>
      <c r="C5201" s="3">
        <v>40748.477511574078</v>
      </c>
      <c r="D5201" s="3">
        <v>40748.487673611111</v>
      </c>
      <c r="E5201" s="4">
        <v>40748</v>
      </c>
      <c r="F5201">
        <v>52.474783333333299</v>
      </c>
      <c r="G5201" t="s">
        <v>17546</v>
      </c>
      <c r="H5201">
        <v>106.115683333333</v>
      </c>
      <c r="I5201" t="s">
        <v>17547</v>
      </c>
      <c r="J5201" t="s">
        <v>17548</v>
      </c>
      <c r="K5201" s="1" t="str">
        <f t="shared" si="81"/>
        <v>mdbug0724</v>
      </c>
      <c r="L5201" s="5" t="s">
        <v>17513</v>
      </c>
      <c r="M5201">
        <v>380.37400000000002</v>
      </c>
      <c r="N5201">
        <v>11.826700000000001</v>
      </c>
      <c r="O5201" t="s">
        <v>27</v>
      </c>
      <c r="P5201" t="s">
        <v>28</v>
      </c>
      <c r="Q5201">
        <v>0</v>
      </c>
      <c r="R5201">
        <v>675</v>
      </c>
      <c r="S5201">
        <v>217</v>
      </c>
      <c r="T5201">
        <v>891</v>
      </c>
      <c r="U5201" t="s">
        <v>29</v>
      </c>
    </row>
    <row r="5202" spans="1:21" x14ac:dyDescent="0.25">
      <c r="A5202" t="s">
        <v>17756</v>
      </c>
      <c r="B5202" t="s">
        <v>22</v>
      </c>
      <c r="C5202" s="3">
        <v>40748.365810185183</v>
      </c>
      <c r="D5202" s="3">
        <v>40748.388206018521</v>
      </c>
      <c r="E5202" s="4">
        <v>40748</v>
      </c>
      <c r="F5202">
        <v>52.233833333333301</v>
      </c>
      <c r="G5202" t="s">
        <v>17751</v>
      </c>
      <c r="H5202">
        <v>105.80025000000001</v>
      </c>
      <c r="I5202" t="s">
        <v>17752</v>
      </c>
      <c r="J5202" t="s">
        <v>17753</v>
      </c>
      <c r="K5202" s="1" t="str">
        <f t="shared" si="81"/>
        <v>mdpes0724</v>
      </c>
      <c r="L5202" s="5" t="s">
        <v>17722</v>
      </c>
      <c r="M5202">
        <v>980.19299999999998</v>
      </c>
      <c r="N5202">
        <v>7.7804000000000002</v>
      </c>
      <c r="O5202" t="s">
        <v>27</v>
      </c>
      <c r="P5202" t="s">
        <v>28</v>
      </c>
      <c r="Q5202">
        <v>0</v>
      </c>
      <c r="R5202">
        <v>889</v>
      </c>
      <c r="S5202">
        <v>5</v>
      </c>
      <c r="T5202">
        <v>893</v>
      </c>
      <c r="U5202" t="s">
        <v>29</v>
      </c>
    </row>
    <row r="5203" spans="1:21" x14ac:dyDescent="0.25">
      <c r="A5203" t="s">
        <v>18426</v>
      </c>
      <c r="B5203" t="s">
        <v>22</v>
      </c>
      <c r="C5203" s="3">
        <v>40747.963321759256</v>
      </c>
      <c r="D5203" s="3">
        <v>40747.994027777779</v>
      </c>
      <c r="E5203" s="4">
        <v>40747</v>
      </c>
      <c r="F5203">
        <v>51.920990000000003</v>
      </c>
      <c r="G5203" t="s">
        <v>18423</v>
      </c>
      <c r="H5203">
        <v>105.63821</v>
      </c>
      <c r="I5203" t="s">
        <v>18424</v>
      </c>
      <c r="J5203" t="s">
        <v>18425</v>
      </c>
      <c r="K5203" s="1" t="str">
        <f t="shared" si="81"/>
        <v>mgbmal0723</v>
      </c>
      <c r="L5203" s="5" t="s">
        <v>18397</v>
      </c>
      <c r="M5203">
        <v>1317.5709999999999</v>
      </c>
      <c r="N5203">
        <v>7.1508000000000003</v>
      </c>
      <c r="O5203" t="s">
        <v>27</v>
      </c>
      <c r="P5203" t="s">
        <v>28</v>
      </c>
      <c r="Q5203">
        <v>0</v>
      </c>
      <c r="R5203">
        <v>2502</v>
      </c>
      <c r="S5203">
        <v>293</v>
      </c>
      <c r="T5203">
        <v>2794</v>
      </c>
      <c r="U5203" t="s">
        <v>29</v>
      </c>
    </row>
    <row r="5204" spans="1:21" x14ac:dyDescent="0.25">
      <c r="A5204" t="s">
        <v>18427</v>
      </c>
      <c r="B5204" t="s">
        <v>22</v>
      </c>
      <c r="C5204" s="3">
        <v>40747.963321759256</v>
      </c>
      <c r="D5204" s="3">
        <v>40747.994027777779</v>
      </c>
      <c r="F5204">
        <v>51.920990000000003</v>
      </c>
      <c r="G5204" t="s">
        <v>18423</v>
      </c>
      <c r="H5204">
        <v>105.63821</v>
      </c>
      <c r="I5204" t="s">
        <v>18424</v>
      </c>
      <c r="J5204" t="s">
        <v>18425</v>
      </c>
      <c r="K5204" s="1" t="str">
        <f t="shared" si="81"/>
        <v>mgbmal0723_sv</v>
      </c>
      <c r="L5204" s="5" t="s">
        <v>18397</v>
      </c>
      <c r="M5204">
        <v>1318.59</v>
      </c>
      <c r="N5204">
        <v>7.1508000000000003</v>
      </c>
      <c r="O5204" t="s">
        <v>27</v>
      </c>
      <c r="P5204" t="s">
        <v>28</v>
      </c>
      <c r="Q5204">
        <v>0</v>
      </c>
      <c r="R5204">
        <v>2502</v>
      </c>
      <c r="S5204">
        <v>293</v>
      </c>
      <c r="T5204">
        <v>2794</v>
      </c>
      <c r="U5204" t="s">
        <v>29</v>
      </c>
    </row>
    <row r="5205" spans="1:21" x14ac:dyDescent="0.25">
      <c r="A5205" t="s">
        <v>20006</v>
      </c>
      <c r="B5205" t="s">
        <v>22</v>
      </c>
      <c r="C5205" s="3">
        <v>40747.747465277775</v>
      </c>
      <c r="D5205" s="3">
        <v>40747.775960648149</v>
      </c>
      <c r="E5205" s="4">
        <v>40747</v>
      </c>
      <c r="F5205">
        <v>51.778566666666599</v>
      </c>
      <c r="G5205" t="s">
        <v>20003</v>
      </c>
      <c r="H5205">
        <v>105.37125</v>
      </c>
      <c r="I5205" t="s">
        <v>20004</v>
      </c>
      <c r="J5205" t="s">
        <v>20005</v>
      </c>
      <c r="K5205" s="1" t="str">
        <f t="shared" si="81"/>
        <v>mkm0723</v>
      </c>
      <c r="L5205" s="5" t="s">
        <v>19905</v>
      </c>
      <c r="M5205">
        <v>1432.287</v>
      </c>
      <c r="N5205">
        <v>7.7291999999999996</v>
      </c>
      <c r="O5205" t="s">
        <v>27</v>
      </c>
      <c r="P5205" t="s">
        <v>28</v>
      </c>
      <c r="Q5205">
        <v>0</v>
      </c>
      <c r="R5205">
        <v>2555</v>
      </c>
      <c r="S5205">
        <v>261</v>
      </c>
      <c r="T5205">
        <v>2815</v>
      </c>
      <c r="U5205" t="s">
        <v>29</v>
      </c>
    </row>
    <row r="5206" spans="1:21" x14ac:dyDescent="0.25">
      <c r="A5206" t="s">
        <v>20469</v>
      </c>
      <c r="B5206" t="s">
        <v>22</v>
      </c>
      <c r="C5206" s="3">
        <v>40746.296064814815</v>
      </c>
      <c r="D5206" s="3">
        <v>40746.320879629631</v>
      </c>
      <c r="E5206" s="4">
        <v>40746</v>
      </c>
      <c r="F5206">
        <v>51.677783333333302</v>
      </c>
      <c r="G5206" t="s">
        <v>20465</v>
      </c>
      <c r="H5206">
        <v>103.871566666666</v>
      </c>
      <c r="I5206" t="s">
        <v>20466</v>
      </c>
      <c r="J5206" t="s">
        <v>20467</v>
      </c>
      <c r="K5206" s="1" t="str">
        <f t="shared" si="81"/>
        <v>mkultring0722</v>
      </c>
      <c r="L5206" s="5" t="s">
        <v>20468</v>
      </c>
      <c r="M5206">
        <v>1245.354</v>
      </c>
      <c r="N5206">
        <v>12.3293</v>
      </c>
      <c r="O5206" t="s">
        <v>27</v>
      </c>
      <c r="P5206" t="s">
        <v>28</v>
      </c>
      <c r="Q5206">
        <v>0</v>
      </c>
      <c r="R5206">
        <v>2121</v>
      </c>
      <c r="S5206">
        <v>220</v>
      </c>
      <c r="T5206">
        <v>2340</v>
      </c>
      <c r="U5206" t="s">
        <v>29</v>
      </c>
    </row>
    <row r="5207" spans="1:21" x14ac:dyDescent="0.25">
      <c r="A5207" t="s">
        <v>21065</v>
      </c>
      <c r="B5207" t="s">
        <v>22</v>
      </c>
      <c r="C5207" s="3">
        <v>40752.425879629627</v>
      </c>
      <c r="D5207" s="3">
        <v>40752.456099537034</v>
      </c>
      <c r="E5207" s="4">
        <v>40752</v>
      </c>
      <c r="F5207">
        <v>51.704999999999998</v>
      </c>
      <c r="G5207" t="s">
        <v>21063</v>
      </c>
      <c r="H5207">
        <v>105.01085</v>
      </c>
      <c r="I5207" t="s">
        <v>21064</v>
      </c>
      <c r="J5207" t="s">
        <v>21052</v>
      </c>
      <c r="K5207" s="1" t="str">
        <f t="shared" si="81"/>
        <v>mlt0728</v>
      </c>
      <c r="L5207" s="5" t="s">
        <v>20726</v>
      </c>
      <c r="M5207">
        <v>1422.827</v>
      </c>
      <c r="N5207">
        <v>8.5716999999999999</v>
      </c>
      <c r="O5207" t="s">
        <v>27</v>
      </c>
      <c r="P5207" t="s">
        <v>28</v>
      </c>
      <c r="Q5207">
        <v>0</v>
      </c>
      <c r="R5207">
        <v>2601</v>
      </c>
      <c r="S5207">
        <v>384</v>
      </c>
      <c r="T5207">
        <v>2984</v>
      </c>
      <c r="U5207" t="s">
        <v>29</v>
      </c>
    </row>
    <row r="5208" spans="1:21" x14ac:dyDescent="0.25">
      <c r="A5208" t="s">
        <v>21759</v>
      </c>
      <c r="B5208" t="s">
        <v>22</v>
      </c>
      <c r="C5208" s="3">
        <v>40745.983240740738</v>
      </c>
      <c r="D5208" s="3">
        <v>40746.009618055556</v>
      </c>
      <c r="E5208" s="4">
        <v>40745</v>
      </c>
      <c r="F5208">
        <v>51.645416666666598</v>
      </c>
      <c r="G5208" t="s">
        <v>21757</v>
      </c>
      <c r="H5208">
        <v>104.22778333333299</v>
      </c>
      <c r="I5208" t="s">
        <v>21758</v>
      </c>
      <c r="J5208" t="s">
        <v>21729</v>
      </c>
      <c r="K5208" s="1" t="str">
        <f t="shared" si="81"/>
        <v>mms0721</v>
      </c>
      <c r="L5208" s="5" t="s">
        <v>21646</v>
      </c>
      <c r="M5208">
        <v>1258.9369999999999</v>
      </c>
      <c r="N5208">
        <v>6.2510000000000003</v>
      </c>
      <c r="O5208" t="s">
        <v>27</v>
      </c>
      <c r="P5208" t="s">
        <v>28</v>
      </c>
      <c r="Q5208">
        <v>0</v>
      </c>
      <c r="R5208">
        <v>2091</v>
      </c>
      <c r="S5208">
        <v>401</v>
      </c>
      <c r="T5208">
        <v>2491</v>
      </c>
      <c r="U5208" t="s">
        <v>29</v>
      </c>
    </row>
    <row r="5209" spans="1:21" x14ac:dyDescent="0.25">
      <c r="A5209" t="s">
        <v>23269</v>
      </c>
      <c r="B5209" t="s">
        <v>22</v>
      </c>
      <c r="C5209" s="3">
        <v>40747.051423611112</v>
      </c>
      <c r="D5209" s="3">
        <v>40747.075694444444</v>
      </c>
      <c r="E5209" s="4">
        <v>40747</v>
      </c>
      <c r="F5209">
        <v>51.604750000000003</v>
      </c>
      <c r="G5209" t="s">
        <v>23266</v>
      </c>
      <c r="H5209">
        <v>104.7362</v>
      </c>
      <c r="I5209" t="s">
        <v>23267</v>
      </c>
      <c r="J5209" t="s">
        <v>23268</v>
      </c>
      <c r="K5209" s="1" t="str">
        <f t="shared" si="81"/>
        <v>mtsg0723</v>
      </c>
      <c r="L5209" s="5" t="s">
        <v>23020</v>
      </c>
      <c r="M5209">
        <v>1000.611</v>
      </c>
      <c r="N5209">
        <v>12.5829</v>
      </c>
      <c r="O5209" t="s">
        <v>27</v>
      </c>
      <c r="P5209" t="s">
        <v>28</v>
      </c>
      <c r="Q5209">
        <v>0</v>
      </c>
      <c r="R5209">
        <v>1727</v>
      </c>
      <c r="S5209">
        <v>483</v>
      </c>
      <c r="T5209">
        <v>2209</v>
      </c>
      <c r="U5209" t="s">
        <v>29</v>
      </c>
    </row>
    <row r="5210" spans="1:21" x14ac:dyDescent="0.25">
      <c r="A5210" t="s">
        <v>23653</v>
      </c>
      <c r="B5210" t="s">
        <v>22</v>
      </c>
      <c r="C5210" s="3">
        <v>40749.915578703702</v>
      </c>
      <c r="D5210" s="3">
        <v>40749.94771990741</v>
      </c>
      <c r="E5210" s="4">
        <v>40749</v>
      </c>
      <c r="F5210">
        <v>52.893583333333297</v>
      </c>
      <c r="G5210" t="s">
        <v>23651</v>
      </c>
      <c r="H5210">
        <v>107.53338333333301</v>
      </c>
      <c r="I5210" t="s">
        <v>23652</v>
      </c>
      <c r="J5210" t="s">
        <v>22345</v>
      </c>
      <c r="K5210" s="1" t="str">
        <f t="shared" si="81"/>
        <v>mut0725</v>
      </c>
      <c r="L5210" s="5" t="s">
        <v>23474</v>
      </c>
      <c r="M5210">
        <v>1562.079</v>
      </c>
      <c r="N5210">
        <v>6.0445000000000002</v>
      </c>
      <c r="O5210" t="s">
        <v>27</v>
      </c>
      <c r="P5210" t="s">
        <v>28</v>
      </c>
      <c r="Q5210">
        <v>0</v>
      </c>
      <c r="R5210">
        <v>2900</v>
      </c>
      <c r="S5210">
        <v>266</v>
      </c>
      <c r="T5210">
        <v>3165</v>
      </c>
      <c r="U5210" t="s">
        <v>29</v>
      </c>
    </row>
    <row r="5211" spans="1:21" x14ac:dyDescent="0.25">
      <c r="A5211" t="s">
        <v>23845</v>
      </c>
      <c r="B5211" t="s">
        <v>22</v>
      </c>
      <c r="C5211" s="3">
        <v>40748.923252314817</v>
      </c>
      <c r="D5211" s="3">
        <v>40748.953796296293</v>
      </c>
      <c r="E5211" s="4">
        <v>40748</v>
      </c>
      <c r="F5211">
        <v>52.791283333333297</v>
      </c>
      <c r="G5211" t="s">
        <v>23842</v>
      </c>
      <c r="H5211">
        <v>107.116966666666</v>
      </c>
      <c r="I5211" t="s">
        <v>23843</v>
      </c>
      <c r="J5211" t="s">
        <v>23844</v>
      </c>
      <c r="K5211" s="1" t="str">
        <f t="shared" si="81"/>
        <v>mvb0724</v>
      </c>
      <c r="L5211" s="5" t="s">
        <v>23774</v>
      </c>
      <c r="M5211">
        <v>1369.7950000000001</v>
      </c>
      <c r="N5211">
        <v>11.312099999999999</v>
      </c>
      <c r="O5211" t="s">
        <v>27</v>
      </c>
      <c r="P5211" t="s">
        <v>28</v>
      </c>
      <c r="Q5211">
        <v>0</v>
      </c>
      <c r="R5211">
        <v>2556</v>
      </c>
      <c r="S5211">
        <v>311</v>
      </c>
      <c r="T5211">
        <v>2866</v>
      </c>
      <c r="U5211" t="s">
        <v>29</v>
      </c>
    </row>
    <row r="5212" spans="1:21" x14ac:dyDescent="0.25">
      <c r="A5212" t="s">
        <v>25206</v>
      </c>
      <c r="B5212" t="s">
        <v>22</v>
      </c>
      <c r="C5212" s="3">
        <v>40749.591550925928</v>
      </c>
      <c r="D5212" s="3">
        <v>40749.620115740741</v>
      </c>
      <c r="E5212" s="4">
        <v>40749</v>
      </c>
      <c r="F5212">
        <v>52.934183333333301</v>
      </c>
      <c r="G5212" t="s">
        <v>25203</v>
      </c>
      <c r="H5212">
        <v>106.869366666666</v>
      </c>
      <c r="I5212" t="s">
        <v>25204</v>
      </c>
      <c r="J5212" t="s">
        <v>25205</v>
      </c>
      <c r="K5212" s="1" t="str">
        <f t="shared" si="81"/>
        <v>seep130725</v>
      </c>
      <c r="L5212" s="5" t="s">
        <v>25181</v>
      </c>
      <c r="M5212">
        <v>1282.796</v>
      </c>
      <c r="N5212">
        <v>9.8156999999999996</v>
      </c>
      <c r="O5212" t="s">
        <v>27</v>
      </c>
      <c r="P5212" t="s">
        <v>28</v>
      </c>
      <c r="Q5212">
        <v>0</v>
      </c>
      <c r="R5212">
        <v>2354</v>
      </c>
      <c r="S5212">
        <v>532</v>
      </c>
      <c r="T5212">
        <v>2885</v>
      </c>
      <c r="U5212" t="s">
        <v>29</v>
      </c>
    </row>
    <row r="5213" spans="1:21" x14ac:dyDescent="0.25">
      <c r="A5213" t="s">
        <v>25317</v>
      </c>
      <c r="B5213" t="s">
        <v>22</v>
      </c>
      <c r="C5213" s="3">
        <v>40750.780451388891</v>
      </c>
      <c r="D5213" s="3">
        <v>40750.793043981481</v>
      </c>
      <c r="E5213" s="4">
        <v>40750</v>
      </c>
      <c r="F5213">
        <v>53.400966666666598</v>
      </c>
      <c r="G5213" t="s">
        <v>25313</v>
      </c>
      <c r="H5213">
        <v>107.88435</v>
      </c>
      <c r="I5213" t="s">
        <v>25314</v>
      </c>
      <c r="J5213" t="s">
        <v>25315</v>
      </c>
      <c r="K5213" s="1" t="str">
        <f t="shared" si="81"/>
        <v>seepkhob0726</v>
      </c>
      <c r="L5213" s="5" t="s">
        <v>25316</v>
      </c>
      <c r="M5213">
        <v>526.19000000000005</v>
      </c>
      <c r="N5213">
        <v>7.7310999999999996</v>
      </c>
      <c r="O5213">
        <v>8.0323619221136497E-2</v>
      </c>
      <c r="P5213" t="s">
        <v>28</v>
      </c>
      <c r="Q5213">
        <v>127</v>
      </c>
      <c r="R5213">
        <v>877</v>
      </c>
      <c r="S5213">
        <v>327</v>
      </c>
      <c r="T5213">
        <v>1203</v>
      </c>
      <c r="U5213" t="s">
        <v>29</v>
      </c>
    </row>
    <row r="5214" spans="1:21" x14ac:dyDescent="0.25">
      <c r="A5214" t="s">
        <v>26032</v>
      </c>
      <c r="B5214" t="s">
        <v>22</v>
      </c>
      <c r="C5214" s="3">
        <v>40750.335902777777</v>
      </c>
      <c r="D5214" s="3">
        <v>40750.353148148148</v>
      </c>
      <c r="E5214" s="4">
        <v>40750</v>
      </c>
      <c r="F5214">
        <v>52.995516666666603</v>
      </c>
      <c r="G5214" t="s">
        <v>26028</v>
      </c>
      <c r="H5214">
        <v>108.04259999999999</v>
      </c>
      <c r="I5214" t="s">
        <v>26029</v>
      </c>
      <c r="J5214" t="s">
        <v>26030</v>
      </c>
      <c r="K5214" s="1" t="str">
        <f t="shared" si="81"/>
        <v>tuc0726</v>
      </c>
      <c r="L5214" s="6" t="s">
        <v>26031</v>
      </c>
      <c r="M5214">
        <v>719.19299999999998</v>
      </c>
      <c r="N5214">
        <v>6.4290000000000003</v>
      </c>
      <c r="O5214" t="s">
        <v>27</v>
      </c>
      <c r="P5214" t="s">
        <v>28</v>
      </c>
      <c r="Q5214">
        <v>0</v>
      </c>
      <c r="R5214">
        <v>1204</v>
      </c>
      <c r="S5214">
        <v>278</v>
      </c>
      <c r="T5214">
        <v>1481</v>
      </c>
      <c r="U5214" t="s">
        <v>29</v>
      </c>
    </row>
    <row r="5215" spans="1:21" x14ac:dyDescent="0.25">
      <c r="A5215" t="s">
        <v>16438</v>
      </c>
      <c r="B5215" t="s">
        <v>22</v>
      </c>
      <c r="C5215" s="3">
        <v>40748.7893287037</v>
      </c>
      <c r="D5215" s="3">
        <v>40748.814351851855</v>
      </c>
      <c r="E5215" s="4">
        <v>40748</v>
      </c>
      <c r="F5215">
        <v>52.664333333333303</v>
      </c>
      <c r="G5215" t="s">
        <v>16439</v>
      </c>
      <c r="H5215">
        <v>106.85098333333301</v>
      </c>
      <c r="I5215" t="s">
        <v>16440</v>
      </c>
      <c r="J5215" t="s">
        <v>16415</v>
      </c>
      <c r="K5215" s="1" t="str">
        <f t="shared" si="81"/>
        <v>mas0724</v>
      </c>
      <c r="L5215" s="5" t="s">
        <v>16347</v>
      </c>
      <c r="M5215">
        <v>1170.4079999999999</v>
      </c>
      <c r="N5215">
        <v>11.777799999999999</v>
      </c>
      <c r="O5215" t="s">
        <v>27</v>
      </c>
      <c r="P5215" t="s">
        <v>28</v>
      </c>
      <c r="Q5215">
        <v>0</v>
      </c>
      <c r="R5215">
        <v>1986</v>
      </c>
      <c r="S5215">
        <v>15</v>
      </c>
      <c r="T5215">
        <v>2000</v>
      </c>
      <c r="U5215" t="s">
        <v>29</v>
      </c>
    </row>
    <row r="5216" spans="1:21" x14ac:dyDescent="0.25">
      <c r="A5216" t="s">
        <v>17545</v>
      </c>
      <c r="B5216" t="s">
        <v>22</v>
      </c>
      <c r="C5216" s="3">
        <v>40748.477511574078</v>
      </c>
      <c r="D5216" s="3">
        <v>40748.487673611111</v>
      </c>
      <c r="E5216" s="4">
        <v>40748</v>
      </c>
      <c r="F5216">
        <v>52.474783333333299</v>
      </c>
      <c r="G5216" t="s">
        <v>17546</v>
      </c>
      <c r="H5216">
        <v>106.115683333333</v>
      </c>
      <c r="I5216" t="s">
        <v>17547</v>
      </c>
      <c r="J5216" t="s">
        <v>17548</v>
      </c>
      <c r="K5216" s="1" t="str">
        <f t="shared" si="81"/>
        <v>mdbug0724</v>
      </c>
      <c r="L5216" s="5" t="s">
        <v>17513</v>
      </c>
      <c r="M5216">
        <v>380.37400000000002</v>
      </c>
      <c r="N5216">
        <v>10.963699999999999</v>
      </c>
      <c r="O5216" t="s">
        <v>27</v>
      </c>
      <c r="P5216" t="s">
        <v>28</v>
      </c>
      <c r="Q5216">
        <v>0</v>
      </c>
      <c r="R5216">
        <v>663</v>
      </c>
      <c r="S5216">
        <v>10</v>
      </c>
      <c r="T5216">
        <v>672</v>
      </c>
      <c r="U5216" t="s">
        <v>29</v>
      </c>
    </row>
    <row r="5217" spans="1:21" x14ac:dyDescent="0.25">
      <c r="A5217" t="s">
        <v>17750</v>
      </c>
      <c r="B5217" t="s">
        <v>22</v>
      </c>
      <c r="C5217" s="3">
        <v>40748.365810185183</v>
      </c>
      <c r="D5217" s="3">
        <v>40748.388206018521</v>
      </c>
      <c r="E5217" s="4">
        <v>40748</v>
      </c>
      <c r="F5217">
        <v>52.233833333333301</v>
      </c>
      <c r="G5217" t="s">
        <v>17751</v>
      </c>
      <c r="H5217">
        <v>105.80025000000001</v>
      </c>
      <c r="I5217" t="s">
        <v>17752</v>
      </c>
      <c r="J5217" t="s">
        <v>17753</v>
      </c>
      <c r="K5217" s="1" t="str">
        <f t="shared" si="81"/>
        <v>mdpes0724</v>
      </c>
      <c r="L5217" s="5" t="s">
        <v>17722</v>
      </c>
      <c r="M5217">
        <v>980.19299999999998</v>
      </c>
      <c r="N5217">
        <v>7.7442000000000002</v>
      </c>
      <c r="O5217" t="s">
        <v>27</v>
      </c>
      <c r="P5217" t="s">
        <v>28</v>
      </c>
      <c r="Q5217">
        <v>0</v>
      </c>
      <c r="R5217">
        <v>888</v>
      </c>
      <c r="S5217">
        <v>0</v>
      </c>
      <c r="T5217">
        <v>887</v>
      </c>
      <c r="U5217" t="s">
        <v>29</v>
      </c>
    </row>
    <row r="5218" spans="1:21" x14ac:dyDescent="0.25">
      <c r="A5218" t="s">
        <v>17754</v>
      </c>
      <c r="B5218" t="s">
        <v>22</v>
      </c>
      <c r="C5218" s="3">
        <v>40748.365810185183</v>
      </c>
      <c r="D5218" s="3">
        <v>40748.388206018521</v>
      </c>
      <c r="E5218" t="s">
        <v>17755</v>
      </c>
      <c r="F5218">
        <v>52.233833333333301</v>
      </c>
      <c r="G5218" t="s">
        <v>17751</v>
      </c>
      <c r="H5218">
        <v>105.80025000000001</v>
      </c>
      <c r="I5218" t="s">
        <v>17752</v>
      </c>
      <c r="J5218" t="s">
        <v>17753</v>
      </c>
      <c r="K5218" s="1" t="str">
        <f t="shared" si="81"/>
        <v>mdpes0724_0</v>
      </c>
      <c r="L5218" s="5" t="s">
        <v>17722</v>
      </c>
      <c r="M5218">
        <v>983.90599999999995</v>
      </c>
      <c r="N5218">
        <v>1.5835999999999999</v>
      </c>
      <c r="O5218">
        <v>3.9389188051045898</v>
      </c>
      <c r="P5218" t="s">
        <v>28</v>
      </c>
      <c r="Q5218">
        <v>872</v>
      </c>
      <c r="R5218">
        <v>1755</v>
      </c>
      <c r="S5218">
        <v>1</v>
      </c>
      <c r="T5218">
        <v>1755</v>
      </c>
      <c r="U5218" t="s">
        <v>29</v>
      </c>
    </row>
    <row r="5219" spans="1:21" x14ac:dyDescent="0.25">
      <c r="A5219" t="s">
        <v>18422</v>
      </c>
      <c r="B5219" t="s">
        <v>22</v>
      </c>
      <c r="C5219" s="3">
        <v>40747.963321759256</v>
      </c>
      <c r="D5219" s="3">
        <v>40747.994027777779</v>
      </c>
      <c r="E5219" s="4">
        <v>40747</v>
      </c>
      <c r="F5219">
        <v>51.920990000000003</v>
      </c>
      <c r="G5219" t="s">
        <v>18423</v>
      </c>
      <c r="H5219">
        <v>105.63821</v>
      </c>
      <c r="I5219" t="s">
        <v>18424</v>
      </c>
      <c r="J5219" t="s">
        <v>18425</v>
      </c>
      <c r="K5219" s="1" t="str">
        <f t="shared" si="81"/>
        <v>mgbmal0723</v>
      </c>
      <c r="L5219" s="5" t="s">
        <v>18397</v>
      </c>
      <c r="M5219">
        <v>1317.5709999999999</v>
      </c>
      <c r="N5219">
        <v>7.1508000000000003</v>
      </c>
      <c r="O5219" t="s">
        <v>27</v>
      </c>
      <c r="P5219" t="s">
        <v>28</v>
      </c>
      <c r="Q5219">
        <v>0</v>
      </c>
      <c r="R5219">
        <v>2502</v>
      </c>
      <c r="S5219">
        <v>14</v>
      </c>
      <c r="T5219">
        <v>2515</v>
      </c>
      <c r="U5219" t="s">
        <v>29</v>
      </c>
    </row>
    <row r="5220" spans="1:21" x14ac:dyDescent="0.25">
      <c r="A5220" t="s">
        <v>20002</v>
      </c>
      <c r="B5220" t="s">
        <v>22</v>
      </c>
      <c r="C5220" s="3">
        <v>40747.747465277775</v>
      </c>
      <c r="D5220" s="3">
        <v>40747.775960648149</v>
      </c>
      <c r="E5220" s="4">
        <v>40747</v>
      </c>
      <c r="F5220">
        <v>51.778566666666599</v>
      </c>
      <c r="G5220" t="s">
        <v>20003</v>
      </c>
      <c r="H5220">
        <v>105.37125</v>
      </c>
      <c r="I5220" t="s">
        <v>20004</v>
      </c>
      <c r="J5220" t="s">
        <v>20005</v>
      </c>
      <c r="K5220" s="1" t="str">
        <f t="shared" si="81"/>
        <v>mkm0723</v>
      </c>
      <c r="L5220" s="5" t="s">
        <v>19905</v>
      </c>
      <c r="M5220">
        <v>1432.287</v>
      </c>
      <c r="N5220">
        <v>7.7291999999999996</v>
      </c>
      <c r="O5220" t="s">
        <v>27</v>
      </c>
      <c r="P5220" t="s">
        <v>28</v>
      </c>
      <c r="Q5220">
        <v>0</v>
      </c>
      <c r="R5220">
        <v>2555</v>
      </c>
      <c r="S5220">
        <v>1</v>
      </c>
      <c r="T5220">
        <v>2555</v>
      </c>
      <c r="U5220" t="s">
        <v>29</v>
      </c>
    </row>
    <row r="5221" spans="1:21" x14ac:dyDescent="0.25">
      <c r="A5221" t="s">
        <v>20464</v>
      </c>
      <c r="B5221" t="s">
        <v>22</v>
      </c>
      <c r="C5221" s="3">
        <v>40746.296064814815</v>
      </c>
      <c r="D5221" s="3">
        <v>40746.320879629631</v>
      </c>
      <c r="E5221" s="4">
        <v>40746</v>
      </c>
      <c r="F5221">
        <v>51.677783333333302</v>
      </c>
      <c r="G5221" t="s">
        <v>20465</v>
      </c>
      <c r="H5221">
        <v>103.871566666666</v>
      </c>
      <c r="I5221" t="s">
        <v>20466</v>
      </c>
      <c r="J5221" t="s">
        <v>20467</v>
      </c>
      <c r="K5221" s="1" t="str">
        <f t="shared" si="81"/>
        <v>mkultring0722</v>
      </c>
      <c r="L5221" s="5" t="s">
        <v>20468</v>
      </c>
      <c r="M5221">
        <v>1245.354</v>
      </c>
      <c r="N5221">
        <v>12.3293</v>
      </c>
      <c r="O5221" t="s">
        <v>27</v>
      </c>
      <c r="P5221" t="s">
        <v>28</v>
      </c>
      <c r="Q5221">
        <v>0</v>
      </c>
      <c r="R5221">
        <v>2121</v>
      </c>
      <c r="S5221">
        <v>3</v>
      </c>
      <c r="T5221">
        <v>2123</v>
      </c>
      <c r="U5221" t="s">
        <v>29</v>
      </c>
    </row>
    <row r="5222" spans="1:21" x14ac:dyDescent="0.25">
      <c r="A5222" t="s">
        <v>21062</v>
      </c>
      <c r="B5222" t="s">
        <v>22</v>
      </c>
      <c r="C5222" s="3">
        <v>40752.425879629627</v>
      </c>
      <c r="D5222" s="3">
        <v>40752.456099537034</v>
      </c>
      <c r="E5222" s="4">
        <v>40752</v>
      </c>
      <c r="F5222">
        <v>51.704999999999998</v>
      </c>
      <c r="G5222" t="s">
        <v>21063</v>
      </c>
      <c r="H5222">
        <v>105.01085</v>
      </c>
      <c r="I5222" t="s">
        <v>21064</v>
      </c>
      <c r="J5222" t="s">
        <v>21052</v>
      </c>
      <c r="K5222" s="1" t="str">
        <f t="shared" si="81"/>
        <v>mlt0728</v>
      </c>
      <c r="L5222" s="5" t="s">
        <v>20726</v>
      </c>
      <c r="M5222">
        <v>1422.827</v>
      </c>
      <c r="N5222">
        <v>8.5716999999999999</v>
      </c>
      <c r="O5222" t="s">
        <v>27</v>
      </c>
      <c r="P5222" t="s">
        <v>28</v>
      </c>
      <c r="Q5222">
        <v>0</v>
      </c>
      <c r="R5222">
        <v>2601</v>
      </c>
      <c r="S5222">
        <v>13</v>
      </c>
      <c r="T5222">
        <v>2613</v>
      </c>
      <c r="U5222" t="s">
        <v>29</v>
      </c>
    </row>
    <row r="5223" spans="1:21" x14ac:dyDescent="0.25">
      <c r="A5223" t="s">
        <v>21756</v>
      </c>
      <c r="B5223" t="s">
        <v>22</v>
      </c>
      <c r="C5223" s="3">
        <v>40745.983240740738</v>
      </c>
      <c r="D5223" s="3">
        <v>40746.009618055556</v>
      </c>
      <c r="E5223" s="4">
        <v>40745</v>
      </c>
      <c r="F5223">
        <v>51.645416666666598</v>
      </c>
      <c r="G5223" t="s">
        <v>21757</v>
      </c>
      <c r="H5223">
        <v>104.22778333333299</v>
      </c>
      <c r="I5223" t="s">
        <v>21758</v>
      </c>
      <c r="J5223" t="s">
        <v>21729</v>
      </c>
      <c r="K5223" s="1" t="str">
        <f t="shared" si="81"/>
        <v>mms0721</v>
      </c>
      <c r="L5223" s="5" t="s">
        <v>21646</v>
      </c>
      <c r="M5223">
        <v>1258.9369999999999</v>
      </c>
      <c r="N5223">
        <v>6.2510000000000003</v>
      </c>
      <c r="O5223" t="s">
        <v>27</v>
      </c>
      <c r="P5223" t="s">
        <v>28</v>
      </c>
      <c r="Q5223">
        <v>0</v>
      </c>
      <c r="R5223">
        <v>2091</v>
      </c>
      <c r="S5223">
        <v>15</v>
      </c>
      <c r="T5223">
        <v>2105</v>
      </c>
      <c r="U5223" t="s">
        <v>29</v>
      </c>
    </row>
    <row r="5224" spans="1:21" x14ac:dyDescent="0.25">
      <c r="A5224" t="s">
        <v>23265</v>
      </c>
      <c r="B5224" t="s">
        <v>22</v>
      </c>
      <c r="C5224" s="3">
        <v>40747.051423611112</v>
      </c>
      <c r="D5224" s="3">
        <v>40747.075694444444</v>
      </c>
      <c r="E5224" s="4">
        <v>40747</v>
      </c>
      <c r="F5224">
        <v>51.604750000000003</v>
      </c>
      <c r="G5224" t="s">
        <v>23266</v>
      </c>
      <c r="H5224">
        <v>104.7362</v>
      </c>
      <c r="I5224" t="s">
        <v>23267</v>
      </c>
      <c r="J5224" t="s">
        <v>23268</v>
      </c>
      <c r="K5224" s="1" t="str">
        <f t="shared" si="81"/>
        <v>mtsg0723</v>
      </c>
      <c r="L5224" s="5" t="s">
        <v>23020</v>
      </c>
      <c r="M5224">
        <v>1000.611</v>
      </c>
      <c r="N5224">
        <v>12.5829</v>
      </c>
      <c r="O5224" t="s">
        <v>27</v>
      </c>
      <c r="P5224" t="s">
        <v>28</v>
      </c>
      <c r="Q5224">
        <v>0</v>
      </c>
      <c r="R5224">
        <v>1727</v>
      </c>
      <c r="S5224">
        <v>0</v>
      </c>
      <c r="T5224">
        <v>1726</v>
      </c>
      <c r="U5224" t="s">
        <v>29</v>
      </c>
    </row>
    <row r="5225" spans="1:21" x14ac:dyDescent="0.25">
      <c r="A5225" t="s">
        <v>23650</v>
      </c>
      <c r="B5225" t="s">
        <v>22</v>
      </c>
      <c r="C5225" s="3">
        <v>40749.915578703702</v>
      </c>
      <c r="D5225" s="3">
        <v>40749.94771990741</v>
      </c>
      <c r="E5225" s="4">
        <v>40749</v>
      </c>
      <c r="F5225">
        <v>52.893583333333297</v>
      </c>
      <c r="G5225" t="s">
        <v>23651</v>
      </c>
      <c r="H5225">
        <v>107.53338333333301</v>
      </c>
      <c r="I5225" t="s">
        <v>23652</v>
      </c>
      <c r="J5225" t="s">
        <v>22345</v>
      </c>
      <c r="K5225" s="1" t="str">
        <f t="shared" si="81"/>
        <v>mut0725</v>
      </c>
      <c r="L5225" s="5" t="s">
        <v>23474</v>
      </c>
      <c r="M5225">
        <v>1562.079</v>
      </c>
      <c r="N5225">
        <v>6.0445000000000002</v>
      </c>
      <c r="O5225" t="s">
        <v>27</v>
      </c>
      <c r="P5225" t="s">
        <v>28</v>
      </c>
      <c r="Q5225">
        <v>0</v>
      </c>
      <c r="R5225">
        <v>2900</v>
      </c>
      <c r="S5225">
        <v>13</v>
      </c>
      <c r="T5225">
        <v>2912</v>
      </c>
      <c r="U5225" t="s">
        <v>29</v>
      </c>
    </row>
    <row r="5226" spans="1:21" x14ac:dyDescent="0.25">
      <c r="A5226" t="s">
        <v>23841</v>
      </c>
      <c r="B5226" t="s">
        <v>22</v>
      </c>
      <c r="C5226" s="3">
        <v>40748.923252314817</v>
      </c>
      <c r="D5226" s="3">
        <v>40748.953796296293</v>
      </c>
      <c r="E5226" s="4">
        <v>40748</v>
      </c>
      <c r="F5226">
        <v>52.791283333333297</v>
      </c>
      <c r="G5226" t="s">
        <v>23842</v>
      </c>
      <c r="H5226">
        <v>107.116966666666</v>
      </c>
      <c r="I5226" t="s">
        <v>23843</v>
      </c>
      <c r="J5226" t="s">
        <v>23844</v>
      </c>
      <c r="K5226" s="1" t="str">
        <f t="shared" si="81"/>
        <v>mvb0724</v>
      </c>
      <c r="L5226" s="5" t="s">
        <v>23774</v>
      </c>
      <c r="M5226">
        <v>1369.7950000000001</v>
      </c>
      <c r="N5226">
        <v>11.312099999999999</v>
      </c>
      <c r="O5226" t="s">
        <v>27</v>
      </c>
      <c r="P5226" t="s">
        <v>28</v>
      </c>
      <c r="Q5226">
        <v>0</v>
      </c>
      <c r="R5226">
        <v>2556</v>
      </c>
      <c r="S5226">
        <v>1</v>
      </c>
      <c r="T5226">
        <v>2556</v>
      </c>
      <c r="U5226" t="s">
        <v>29</v>
      </c>
    </row>
    <row r="5227" spans="1:21" x14ac:dyDescent="0.25">
      <c r="A5227" t="s">
        <v>25202</v>
      </c>
      <c r="B5227" t="s">
        <v>22</v>
      </c>
      <c r="C5227" s="3">
        <v>40749.591550925928</v>
      </c>
      <c r="D5227" s="3">
        <v>40749.620115740741</v>
      </c>
      <c r="E5227" s="4">
        <v>40749</v>
      </c>
      <c r="F5227">
        <v>52.934183333333301</v>
      </c>
      <c r="G5227" t="s">
        <v>25203</v>
      </c>
      <c r="H5227">
        <v>106.869366666666</v>
      </c>
      <c r="I5227" t="s">
        <v>25204</v>
      </c>
      <c r="J5227" t="s">
        <v>25205</v>
      </c>
      <c r="K5227" s="1" t="str">
        <f t="shared" si="81"/>
        <v>seep130725</v>
      </c>
      <c r="L5227" s="5" t="s">
        <v>25181</v>
      </c>
      <c r="M5227">
        <v>1282.796</v>
      </c>
      <c r="N5227">
        <v>9.8156999999999996</v>
      </c>
      <c r="O5227" t="s">
        <v>27</v>
      </c>
      <c r="P5227" t="s">
        <v>28</v>
      </c>
      <c r="Q5227">
        <v>0</v>
      </c>
      <c r="R5227">
        <v>2354</v>
      </c>
      <c r="S5227">
        <v>0</v>
      </c>
      <c r="T5227">
        <v>2353</v>
      </c>
      <c r="U5227" t="s">
        <v>29</v>
      </c>
    </row>
    <row r="5228" spans="1:21" x14ac:dyDescent="0.25">
      <c r="A5228" t="s">
        <v>25312</v>
      </c>
      <c r="B5228" t="s">
        <v>22</v>
      </c>
      <c r="C5228" s="3">
        <v>40750.780451388891</v>
      </c>
      <c r="D5228" s="3">
        <v>40750.793043981481</v>
      </c>
      <c r="E5228" s="4">
        <v>40750</v>
      </c>
      <c r="F5228">
        <v>53.400966666666598</v>
      </c>
      <c r="G5228" t="s">
        <v>25313</v>
      </c>
      <c r="H5228">
        <v>107.88435</v>
      </c>
      <c r="I5228" t="s">
        <v>25314</v>
      </c>
      <c r="J5228" t="s">
        <v>25315</v>
      </c>
      <c r="K5228" s="1" t="str">
        <f t="shared" si="81"/>
        <v>seepkhob0726</v>
      </c>
      <c r="L5228" s="5" t="s">
        <v>25316</v>
      </c>
      <c r="M5228">
        <v>526.19000000000005</v>
      </c>
      <c r="N5228">
        <v>7.7310999999999996</v>
      </c>
      <c r="O5228">
        <v>8.0323619221136497E-2</v>
      </c>
      <c r="P5228" t="s">
        <v>28</v>
      </c>
      <c r="Q5228">
        <v>127</v>
      </c>
      <c r="R5228">
        <v>877</v>
      </c>
      <c r="S5228">
        <v>13</v>
      </c>
      <c r="T5228">
        <v>889</v>
      </c>
      <c r="U5228" t="s">
        <v>29</v>
      </c>
    </row>
    <row r="5229" spans="1:21" x14ac:dyDescent="0.25">
      <c r="A5229" t="s">
        <v>26027</v>
      </c>
      <c r="B5229" t="s">
        <v>22</v>
      </c>
      <c r="C5229" s="3">
        <v>40750.335902777777</v>
      </c>
      <c r="D5229" s="3">
        <v>40750.353148148148</v>
      </c>
      <c r="E5229" s="4">
        <v>40750</v>
      </c>
      <c r="F5229">
        <v>52.995516666666603</v>
      </c>
      <c r="G5229" t="s">
        <v>26028</v>
      </c>
      <c r="H5229">
        <v>108.04259999999999</v>
      </c>
      <c r="I5229" t="s">
        <v>26029</v>
      </c>
      <c r="J5229" t="s">
        <v>26030</v>
      </c>
      <c r="K5229" s="1" t="str">
        <f t="shared" si="81"/>
        <v>tuc0726</v>
      </c>
      <c r="L5229" s="6" t="s">
        <v>26031</v>
      </c>
      <c r="M5229">
        <v>719.19299999999998</v>
      </c>
      <c r="N5229">
        <v>6.4290000000000003</v>
      </c>
      <c r="O5229" t="s">
        <v>27</v>
      </c>
      <c r="P5229" t="s">
        <v>28</v>
      </c>
      <c r="Q5229">
        <v>0</v>
      </c>
      <c r="R5229">
        <v>1204</v>
      </c>
      <c r="S5229">
        <v>5</v>
      </c>
      <c r="T5229">
        <v>1208</v>
      </c>
      <c r="U5229" t="s">
        <v>29</v>
      </c>
    </row>
    <row r="5230" spans="1:21" x14ac:dyDescent="0.25">
      <c r="A5230" t="s">
        <v>28708</v>
      </c>
      <c r="B5230" t="s">
        <v>859</v>
      </c>
      <c r="C5230" s="3">
        <v>40757.477060185185</v>
      </c>
      <c r="D5230" t="s">
        <v>28709</v>
      </c>
      <c r="E5230" s="4">
        <v>40757</v>
      </c>
      <c r="F5230" s="1">
        <v>51.675283333333333</v>
      </c>
      <c r="G5230" t="s">
        <v>27</v>
      </c>
      <c r="H5230" s="1">
        <v>103.87591666666667</v>
      </c>
      <c r="I5230" t="s">
        <v>27</v>
      </c>
      <c r="J5230" t="s">
        <v>28697</v>
      </c>
      <c r="K5230" s="1" t="str">
        <f t="shared" si="81"/>
        <v>12kKu0802</v>
      </c>
      <c r="L5230" s="5" t="s">
        <v>715</v>
      </c>
      <c r="M5230">
        <v>1237.184</v>
      </c>
      <c r="N5230">
        <v>15.7196</v>
      </c>
      <c r="O5230" t="s">
        <v>27</v>
      </c>
      <c r="P5230" t="s">
        <v>863</v>
      </c>
      <c r="Q5230">
        <v>0</v>
      </c>
      <c r="R5230">
        <v>3257</v>
      </c>
      <c r="S5230">
        <v>59</v>
      </c>
      <c r="T5230">
        <v>3315</v>
      </c>
      <c r="U5230" t="s">
        <v>29</v>
      </c>
    </row>
    <row r="5231" spans="1:21" x14ac:dyDescent="0.25">
      <c r="A5231" t="s">
        <v>31013</v>
      </c>
      <c r="B5231" t="s">
        <v>859</v>
      </c>
      <c r="C5231" s="3">
        <v>40758.326909722222</v>
      </c>
      <c r="D5231" t="s">
        <v>31014</v>
      </c>
      <c r="E5231" s="4">
        <v>40758</v>
      </c>
      <c r="F5231" s="1">
        <v>51.908149999999999</v>
      </c>
      <c r="G5231" t="s">
        <v>27</v>
      </c>
      <c r="H5231" s="1">
        <v>105.23215</v>
      </c>
      <c r="I5231" t="s">
        <v>27</v>
      </c>
      <c r="J5231" t="s">
        <v>31015</v>
      </c>
      <c r="K5231" s="1" t="str">
        <f t="shared" si="81"/>
        <v>1kKa0803</v>
      </c>
      <c r="L5231" s="5" t="s">
        <v>1396</v>
      </c>
      <c r="M5231">
        <v>175.18</v>
      </c>
      <c r="N5231">
        <v>11.832800000000001</v>
      </c>
      <c r="O5231" t="s">
        <v>27</v>
      </c>
      <c r="P5231" t="s">
        <v>863</v>
      </c>
      <c r="Q5231">
        <v>0</v>
      </c>
      <c r="R5231">
        <v>855</v>
      </c>
      <c r="S5231">
        <v>73</v>
      </c>
      <c r="T5231">
        <v>927</v>
      </c>
      <c r="U5231" t="s">
        <v>29</v>
      </c>
    </row>
    <row r="5232" spans="1:21" x14ac:dyDescent="0.25">
      <c r="A5232" t="s">
        <v>31503</v>
      </c>
      <c r="B5232" t="s">
        <v>859</v>
      </c>
      <c r="C5232" s="3">
        <v>40758.654432870368</v>
      </c>
      <c r="D5232" t="s">
        <v>31504</v>
      </c>
      <c r="E5232" s="4">
        <v>40758</v>
      </c>
      <c r="F5232" s="1">
        <v>51.65143333333333</v>
      </c>
      <c r="G5232" t="s">
        <v>27</v>
      </c>
      <c r="H5232" s="1">
        <v>105.51836666666667</v>
      </c>
      <c r="I5232" t="s">
        <v>27</v>
      </c>
      <c r="J5232" t="s">
        <v>31505</v>
      </c>
      <c r="K5232" s="1" t="str">
        <f t="shared" si="81"/>
        <v>1kMi0803</v>
      </c>
      <c r="L5232" s="5" t="s">
        <v>1659</v>
      </c>
      <c r="M5232">
        <v>152.31700000000001</v>
      </c>
      <c r="N5232">
        <v>14.938800000000001</v>
      </c>
      <c r="O5232">
        <v>3.5103458324159298E-3</v>
      </c>
      <c r="P5232" t="s">
        <v>863</v>
      </c>
      <c r="Q5232">
        <v>5</v>
      </c>
      <c r="R5232">
        <v>499</v>
      </c>
      <c r="S5232">
        <v>66</v>
      </c>
      <c r="T5232">
        <v>564</v>
      </c>
      <c r="U5232" t="s">
        <v>29</v>
      </c>
    </row>
    <row r="5233" spans="1:21" x14ac:dyDescent="0.25">
      <c r="A5233" t="s">
        <v>33402</v>
      </c>
      <c r="B5233" t="s">
        <v>859</v>
      </c>
      <c r="C5233" s="3">
        <v>40762.0937037037</v>
      </c>
      <c r="D5233" t="s">
        <v>33403</v>
      </c>
      <c r="E5233" s="4">
        <v>40762</v>
      </c>
      <c r="F5233" s="1">
        <v>55.350483333333337</v>
      </c>
      <c r="G5233" t="s">
        <v>27</v>
      </c>
      <c r="H5233" s="1">
        <v>109.24496666666667</v>
      </c>
      <c r="I5233" t="s">
        <v>27</v>
      </c>
      <c r="J5233" t="s">
        <v>3060</v>
      </c>
      <c r="K5233" s="1" t="str">
        <f t="shared" si="81"/>
        <v>3kBa0807</v>
      </c>
      <c r="L5233" s="5" t="s">
        <v>2876</v>
      </c>
      <c r="M5233">
        <v>110.785</v>
      </c>
      <c r="N5233">
        <v>16.851600000000001</v>
      </c>
      <c r="O5233">
        <v>4.4668189930106898E-2</v>
      </c>
      <c r="P5233" t="s">
        <v>863</v>
      </c>
      <c r="Q5233">
        <v>71</v>
      </c>
      <c r="R5233">
        <v>606</v>
      </c>
      <c r="S5233">
        <v>90</v>
      </c>
      <c r="T5233">
        <v>695</v>
      </c>
      <c r="U5233" t="s">
        <v>29</v>
      </c>
    </row>
    <row r="5234" spans="1:21" x14ac:dyDescent="0.25">
      <c r="A5234" t="s">
        <v>33584</v>
      </c>
      <c r="B5234" t="s">
        <v>859</v>
      </c>
      <c r="C5234" s="3">
        <v>40761.338807870372</v>
      </c>
      <c r="D5234" t="s">
        <v>33585</v>
      </c>
      <c r="E5234" s="4">
        <v>40761</v>
      </c>
      <c r="F5234" s="1">
        <v>54.368633333333335</v>
      </c>
      <c r="G5234" t="s">
        <v>27</v>
      </c>
      <c r="H5234" s="1">
        <v>109.41755000000001</v>
      </c>
      <c r="I5234" t="s">
        <v>27</v>
      </c>
      <c r="J5234" t="s">
        <v>4704</v>
      </c>
      <c r="K5234" s="1" t="str">
        <f t="shared" si="81"/>
        <v>3kDa0806</v>
      </c>
      <c r="L5234" s="5" t="s">
        <v>3179</v>
      </c>
      <c r="M5234">
        <v>81.673000000000002</v>
      </c>
      <c r="N5234">
        <v>15.285</v>
      </c>
      <c r="O5234" t="s">
        <v>27</v>
      </c>
      <c r="P5234" t="s">
        <v>863</v>
      </c>
      <c r="Q5234">
        <v>0</v>
      </c>
      <c r="R5234">
        <v>674</v>
      </c>
      <c r="S5234">
        <v>85</v>
      </c>
      <c r="T5234">
        <v>758</v>
      </c>
      <c r="U5234" t="s">
        <v>29</v>
      </c>
    </row>
    <row r="5235" spans="1:21" x14ac:dyDescent="0.25">
      <c r="A5235" t="s">
        <v>31029</v>
      </c>
      <c r="B5235" t="s">
        <v>859</v>
      </c>
      <c r="C5235" s="3">
        <v>40758.355706018519</v>
      </c>
      <c r="D5235" t="s">
        <v>31030</v>
      </c>
      <c r="E5235" s="4">
        <v>40758</v>
      </c>
      <c r="F5235" s="1">
        <v>51.894633333333331</v>
      </c>
      <c r="G5235" t="s">
        <v>27</v>
      </c>
      <c r="H5235" s="1">
        <v>105.24786666666667</v>
      </c>
      <c r="I5235" t="s">
        <v>27</v>
      </c>
      <c r="J5235" t="s">
        <v>31031</v>
      </c>
      <c r="K5235" s="1" t="str">
        <f t="shared" si="81"/>
        <v>3kKa0803</v>
      </c>
      <c r="L5235" s="5" t="s">
        <v>3654</v>
      </c>
      <c r="M5235">
        <v>174.983</v>
      </c>
      <c r="N5235">
        <v>9.7388999999999992</v>
      </c>
      <c r="O5235" t="s">
        <v>27</v>
      </c>
      <c r="P5235" t="s">
        <v>863</v>
      </c>
      <c r="Q5235">
        <v>0</v>
      </c>
      <c r="R5235">
        <v>854</v>
      </c>
      <c r="S5235">
        <v>84</v>
      </c>
      <c r="T5235">
        <v>937</v>
      </c>
      <c r="U5235" t="s">
        <v>29</v>
      </c>
    </row>
    <row r="5236" spans="1:21" x14ac:dyDescent="0.25">
      <c r="A5236" t="s">
        <v>29685</v>
      </c>
      <c r="B5236" t="s">
        <v>859</v>
      </c>
      <c r="C5236" s="3">
        <v>40756.822789351849</v>
      </c>
      <c r="D5236" t="s">
        <v>29686</v>
      </c>
      <c r="E5236" s="4">
        <v>40756</v>
      </c>
      <c r="F5236" s="1">
        <v>51.815649999999998</v>
      </c>
      <c r="G5236" t="s">
        <v>27</v>
      </c>
      <c r="H5236" s="1">
        <v>104.90633333333334</v>
      </c>
      <c r="I5236" t="s">
        <v>27</v>
      </c>
      <c r="J5236" t="s">
        <v>29669</v>
      </c>
      <c r="K5236" s="1" t="str">
        <f t="shared" si="81"/>
        <v>3kLi0801</v>
      </c>
      <c r="L5236" s="5" t="s">
        <v>4102</v>
      </c>
      <c r="M5236">
        <v>1405.0409999999999</v>
      </c>
      <c r="N5236">
        <v>17.775400000000001</v>
      </c>
      <c r="O5236" t="s">
        <v>27</v>
      </c>
      <c r="P5236" t="s">
        <v>863</v>
      </c>
      <c r="Q5236">
        <v>0</v>
      </c>
      <c r="R5236">
        <v>3704</v>
      </c>
      <c r="S5236">
        <v>185</v>
      </c>
      <c r="T5236">
        <v>3888</v>
      </c>
      <c r="U5236" t="s">
        <v>29</v>
      </c>
    </row>
    <row r="5237" spans="1:21" x14ac:dyDescent="0.25">
      <c r="A5237" t="s">
        <v>31471</v>
      </c>
      <c r="B5237" t="s">
        <v>859</v>
      </c>
      <c r="C5237" s="3">
        <v>40758.630289351851</v>
      </c>
      <c r="D5237" t="s">
        <v>31472</v>
      </c>
      <c r="E5237" s="4">
        <v>40758</v>
      </c>
      <c r="F5237" s="1">
        <v>51.665916666666668</v>
      </c>
      <c r="G5237" t="s">
        <v>27</v>
      </c>
      <c r="H5237" s="1">
        <v>105.50109999999999</v>
      </c>
      <c r="I5237" t="s">
        <v>27</v>
      </c>
      <c r="J5237" t="s">
        <v>5014</v>
      </c>
      <c r="K5237" s="1" t="str">
        <f t="shared" si="81"/>
        <v>3kMi0803</v>
      </c>
      <c r="L5237" s="5" t="s">
        <v>4808</v>
      </c>
      <c r="M5237">
        <v>167.97499999999999</v>
      </c>
      <c r="N5237">
        <v>15.0381</v>
      </c>
      <c r="O5237" t="s">
        <v>27</v>
      </c>
      <c r="P5237" t="s">
        <v>863</v>
      </c>
      <c r="Q5237">
        <v>0</v>
      </c>
      <c r="R5237">
        <v>497</v>
      </c>
      <c r="S5237">
        <v>83</v>
      </c>
      <c r="T5237">
        <v>579</v>
      </c>
      <c r="U5237" t="s">
        <v>29</v>
      </c>
    </row>
    <row r="5238" spans="1:21" x14ac:dyDescent="0.25">
      <c r="A5238" t="s">
        <v>29248</v>
      </c>
      <c r="B5238" t="s">
        <v>859</v>
      </c>
      <c r="C5238" s="3">
        <v>40757.676655092589</v>
      </c>
      <c r="D5238" t="s">
        <v>29249</v>
      </c>
      <c r="E5238" s="4">
        <v>40757</v>
      </c>
      <c r="F5238" s="1">
        <v>51.529333333333334</v>
      </c>
      <c r="G5238" t="s">
        <v>27</v>
      </c>
      <c r="H5238" s="1">
        <v>104.22766666666666</v>
      </c>
      <c r="I5238" t="s">
        <v>27</v>
      </c>
      <c r="J5238" t="s">
        <v>28704</v>
      </c>
      <c r="K5238" s="1" t="str">
        <f t="shared" si="81"/>
        <v>3kSo0802</v>
      </c>
      <c r="L5238" s="5" t="s">
        <v>5624</v>
      </c>
      <c r="M5238">
        <v>392.89</v>
      </c>
      <c r="N5238">
        <v>22.044799999999999</v>
      </c>
      <c r="O5238">
        <v>1.20374086184154E-2</v>
      </c>
      <c r="P5238" t="s">
        <v>863</v>
      </c>
      <c r="Q5238">
        <v>32</v>
      </c>
      <c r="R5238">
        <v>989</v>
      </c>
      <c r="S5238">
        <v>114</v>
      </c>
      <c r="T5238">
        <v>1102</v>
      </c>
      <c r="U5238" t="s">
        <v>29</v>
      </c>
    </row>
    <row r="5239" spans="1:21" x14ac:dyDescent="0.25">
      <c r="A5239" t="s">
        <v>30860</v>
      </c>
      <c r="B5239" t="s">
        <v>859</v>
      </c>
      <c r="C5239" s="3">
        <v>40757.158310185187</v>
      </c>
      <c r="D5239" t="s">
        <v>30861</v>
      </c>
      <c r="E5239" s="4">
        <v>40757</v>
      </c>
      <c r="F5239" s="1">
        <v>51.591000000000001</v>
      </c>
      <c r="G5239" t="s">
        <v>27</v>
      </c>
      <c r="H5239" s="1">
        <v>105.11271666666667</v>
      </c>
      <c r="I5239" t="s">
        <v>27</v>
      </c>
      <c r="J5239" t="s">
        <v>5885</v>
      </c>
      <c r="K5239" s="1" t="str">
        <f t="shared" si="81"/>
        <v>3kTa0802</v>
      </c>
      <c r="L5239" s="5" t="s">
        <v>5908</v>
      </c>
      <c r="M5239">
        <v>704.58299999999997</v>
      </c>
      <c r="N5239">
        <v>13.45</v>
      </c>
      <c r="O5239" t="s">
        <v>27</v>
      </c>
      <c r="P5239" t="s">
        <v>863</v>
      </c>
      <c r="Q5239">
        <v>0</v>
      </c>
      <c r="R5239">
        <v>1737</v>
      </c>
      <c r="S5239">
        <v>169</v>
      </c>
      <c r="T5239">
        <v>1905</v>
      </c>
      <c r="U5239" t="s">
        <v>29</v>
      </c>
    </row>
    <row r="5240" spans="1:21" x14ac:dyDescent="0.25">
      <c r="A5240" t="s">
        <v>32451</v>
      </c>
      <c r="B5240" t="s">
        <v>859</v>
      </c>
      <c r="C5240" s="3">
        <v>40760.104884259257</v>
      </c>
      <c r="D5240" t="s">
        <v>32452</v>
      </c>
      <c r="E5240" s="4">
        <v>40760</v>
      </c>
      <c r="F5240" s="1">
        <v>52.743933333333331</v>
      </c>
      <c r="G5240" t="s">
        <v>27</v>
      </c>
      <c r="H5240" s="1">
        <v>107.64061666666667</v>
      </c>
      <c r="I5240" t="s">
        <v>27</v>
      </c>
      <c r="J5240" t="s">
        <v>32435</v>
      </c>
      <c r="K5240" s="1" t="str">
        <f t="shared" si="81"/>
        <v>3kTo0805</v>
      </c>
      <c r="L5240" s="5" t="s">
        <v>6191</v>
      </c>
      <c r="M5240">
        <v>463.90199999999999</v>
      </c>
      <c r="N5240">
        <v>13.7423</v>
      </c>
      <c r="O5240" t="s">
        <v>27</v>
      </c>
      <c r="P5240" t="s">
        <v>863</v>
      </c>
      <c r="Q5240">
        <v>0</v>
      </c>
      <c r="R5240">
        <v>1367</v>
      </c>
      <c r="S5240">
        <v>68</v>
      </c>
      <c r="T5240">
        <v>1434</v>
      </c>
      <c r="U5240" t="s">
        <v>29</v>
      </c>
    </row>
    <row r="5241" spans="1:21" x14ac:dyDescent="0.25">
      <c r="A5241" t="s">
        <v>34009</v>
      </c>
      <c r="B5241" t="s">
        <v>859</v>
      </c>
      <c r="C5241" s="3">
        <v>40761.879629629628</v>
      </c>
      <c r="D5241" t="s">
        <v>34010</v>
      </c>
      <c r="E5241" s="4">
        <v>40761</v>
      </c>
      <c r="F5241" s="1">
        <v>55.293566666666663</v>
      </c>
      <c r="G5241" t="s">
        <v>27</v>
      </c>
      <c r="H5241" s="1">
        <v>109.71166666666667</v>
      </c>
      <c r="I5241" t="s">
        <v>27</v>
      </c>
      <c r="J5241" t="s">
        <v>6610</v>
      </c>
      <c r="K5241" s="1" t="str">
        <f t="shared" si="81"/>
        <v>3kTu0806</v>
      </c>
      <c r="L5241" s="5" t="s">
        <v>6484</v>
      </c>
      <c r="M5241">
        <v>107.176</v>
      </c>
      <c r="N5241">
        <v>16.247299999999999</v>
      </c>
      <c r="O5241" t="s">
        <v>27</v>
      </c>
      <c r="P5241" t="s">
        <v>863</v>
      </c>
      <c r="Q5241">
        <v>0</v>
      </c>
      <c r="R5241">
        <v>595</v>
      </c>
      <c r="S5241">
        <v>56</v>
      </c>
      <c r="T5241">
        <v>650</v>
      </c>
      <c r="U5241" t="s">
        <v>29</v>
      </c>
    </row>
    <row r="5242" spans="1:21" x14ac:dyDescent="0.25">
      <c r="A5242" t="s">
        <v>32146</v>
      </c>
      <c r="B5242" t="s">
        <v>859</v>
      </c>
      <c r="C5242" s="3">
        <v>40759.774398148147</v>
      </c>
      <c r="D5242" t="s">
        <v>32147</v>
      </c>
      <c r="E5242" s="4">
        <v>40759</v>
      </c>
      <c r="F5242" s="1">
        <v>53.049583333333331</v>
      </c>
      <c r="G5242" t="s">
        <v>27</v>
      </c>
      <c r="H5242" s="1">
        <v>107.42158333333333</v>
      </c>
      <c r="I5242" t="s">
        <v>27</v>
      </c>
      <c r="J5242" t="s">
        <v>6919</v>
      </c>
      <c r="K5242" s="1" t="str">
        <f t="shared" si="81"/>
        <v>3kUh0804</v>
      </c>
      <c r="L5242" s="5" t="s">
        <v>6740</v>
      </c>
      <c r="M5242">
        <v>1603.011</v>
      </c>
      <c r="N5242">
        <v>16.985900000000001</v>
      </c>
      <c r="O5242" t="s">
        <v>27</v>
      </c>
      <c r="P5242" t="s">
        <v>863</v>
      </c>
      <c r="Q5242">
        <v>0</v>
      </c>
      <c r="R5242">
        <v>3997</v>
      </c>
      <c r="S5242">
        <v>75</v>
      </c>
      <c r="T5242">
        <v>4071</v>
      </c>
      <c r="U5242" t="s">
        <v>29</v>
      </c>
    </row>
    <row r="5243" spans="1:21" x14ac:dyDescent="0.25">
      <c r="A5243" t="s">
        <v>31086</v>
      </c>
      <c r="B5243" t="s">
        <v>859</v>
      </c>
      <c r="C5243" s="3">
        <v>40758.392256944448</v>
      </c>
      <c r="D5243" t="s">
        <v>31087</v>
      </c>
      <c r="E5243" s="4">
        <v>40758</v>
      </c>
      <c r="F5243" s="1">
        <v>51.877983333333333</v>
      </c>
      <c r="G5243" t="s">
        <v>27</v>
      </c>
      <c r="H5243" s="1">
        <v>105.24828333333333</v>
      </c>
      <c r="I5243" t="s">
        <v>27</v>
      </c>
      <c r="J5243" t="s">
        <v>31088</v>
      </c>
      <c r="K5243" s="1" t="str">
        <f t="shared" si="81"/>
        <v>5kKa0803</v>
      </c>
      <c r="L5243" s="5" t="s">
        <v>7550</v>
      </c>
      <c r="M5243">
        <v>163.803</v>
      </c>
      <c r="N5243">
        <v>10.8934</v>
      </c>
      <c r="O5243" t="s">
        <v>27</v>
      </c>
      <c r="P5243" t="s">
        <v>863</v>
      </c>
      <c r="Q5243">
        <v>0</v>
      </c>
      <c r="R5243">
        <v>799</v>
      </c>
      <c r="S5243">
        <v>51</v>
      </c>
      <c r="T5243">
        <v>849</v>
      </c>
      <c r="U5243" t="s">
        <v>29</v>
      </c>
    </row>
    <row r="5244" spans="1:21" x14ac:dyDescent="0.25">
      <c r="A5244" t="s">
        <v>28990</v>
      </c>
      <c r="B5244" t="s">
        <v>859</v>
      </c>
      <c r="C5244" s="3">
        <v>40757.910509259258</v>
      </c>
      <c r="D5244" t="s">
        <v>28991</v>
      </c>
      <c r="E5244" s="4">
        <v>40757</v>
      </c>
      <c r="F5244" s="1">
        <v>51.740783333333333</v>
      </c>
      <c r="G5244" t="s">
        <v>27</v>
      </c>
      <c r="H5244" s="1">
        <v>104.22011666666667</v>
      </c>
      <c r="I5244" t="s">
        <v>27</v>
      </c>
      <c r="J5244" t="s">
        <v>28992</v>
      </c>
      <c r="K5244" s="1" t="str">
        <f t="shared" si="81"/>
        <v>5kMa0802</v>
      </c>
      <c r="L5244" s="5" t="s">
        <v>7757</v>
      </c>
      <c r="M5244">
        <v>1342.5060000000001</v>
      </c>
      <c r="N5244">
        <v>14.921799999999999</v>
      </c>
      <c r="O5244" t="s">
        <v>27</v>
      </c>
      <c r="P5244" t="s">
        <v>863</v>
      </c>
      <c r="Q5244">
        <v>0</v>
      </c>
      <c r="R5244">
        <v>3365</v>
      </c>
      <c r="S5244">
        <v>122</v>
      </c>
      <c r="T5244">
        <v>3486</v>
      </c>
      <c r="U5244" t="s">
        <v>29</v>
      </c>
    </row>
    <row r="5245" spans="1:21" x14ac:dyDescent="0.25">
      <c r="A5245" t="s">
        <v>31460</v>
      </c>
      <c r="B5245" t="s">
        <v>859</v>
      </c>
      <c r="C5245" s="3">
        <v>40758.601527777777</v>
      </c>
      <c r="D5245" t="s">
        <v>31461</v>
      </c>
      <c r="E5245" s="4">
        <v>40758</v>
      </c>
      <c r="F5245" s="1">
        <v>51.68116666666667</v>
      </c>
      <c r="G5245" t="s">
        <v>27</v>
      </c>
      <c r="H5245" s="1">
        <v>105.48363333333333</v>
      </c>
      <c r="I5245" t="s">
        <v>27</v>
      </c>
      <c r="J5245" t="s">
        <v>31462</v>
      </c>
      <c r="K5245" s="1" t="str">
        <f t="shared" si="81"/>
        <v>5kMi0803</v>
      </c>
      <c r="L5245" s="5" t="s">
        <v>7886</v>
      </c>
      <c r="M5245">
        <v>162.11799999999999</v>
      </c>
      <c r="N5245">
        <v>13.901899999999999</v>
      </c>
      <c r="O5245" t="s">
        <v>27</v>
      </c>
      <c r="P5245" t="s">
        <v>863</v>
      </c>
      <c r="Q5245">
        <v>0</v>
      </c>
      <c r="R5245">
        <v>782</v>
      </c>
      <c r="S5245">
        <v>80</v>
      </c>
      <c r="T5245">
        <v>861</v>
      </c>
      <c r="U5245" t="s">
        <v>29</v>
      </c>
    </row>
    <row r="5246" spans="1:21" x14ac:dyDescent="0.25">
      <c r="A5246" t="s">
        <v>32567</v>
      </c>
      <c r="B5246" t="s">
        <v>859</v>
      </c>
      <c r="C5246" s="3">
        <v>40760.42224537037</v>
      </c>
      <c r="D5246" t="s">
        <v>32568</v>
      </c>
      <c r="E5246" s="4">
        <v>40760</v>
      </c>
      <c r="F5246" s="1">
        <v>53.192933333333336</v>
      </c>
      <c r="G5246" t="s">
        <v>27</v>
      </c>
      <c r="H5246" s="1">
        <v>107.8073</v>
      </c>
      <c r="I5246" t="s">
        <v>27</v>
      </c>
      <c r="J5246" t="s">
        <v>32569</v>
      </c>
      <c r="K5246" s="1" t="str">
        <f t="shared" si="81"/>
        <v>7kIzh0805</v>
      </c>
      <c r="L5246" s="5" t="s">
        <v>9696</v>
      </c>
      <c r="M5246">
        <v>1627.499</v>
      </c>
      <c r="N5246">
        <v>15.950699999999999</v>
      </c>
      <c r="O5246" t="s">
        <v>27</v>
      </c>
      <c r="P5246" t="s">
        <v>863</v>
      </c>
      <c r="Q5246">
        <v>0</v>
      </c>
      <c r="R5246">
        <v>4525</v>
      </c>
      <c r="S5246">
        <v>57</v>
      </c>
      <c r="T5246">
        <v>4581</v>
      </c>
      <c r="U5246" t="s">
        <v>29</v>
      </c>
    </row>
    <row r="5247" spans="1:21" x14ac:dyDescent="0.25">
      <c r="A5247" t="s">
        <v>31114</v>
      </c>
      <c r="B5247" t="s">
        <v>859</v>
      </c>
      <c r="C5247" s="3">
        <v>40758.424259259256</v>
      </c>
      <c r="D5247" t="s">
        <v>31115</v>
      </c>
      <c r="E5247" s="4">
        <v>40758</v>
      </c>
      <c r="F5247" s="1">
        <v>51.864283333333333</v>
      </c>
      <c r="G5247" t="s">
        <v>27</v>
      </c>
      <c r="H5247" s="1">
        <v>105.28031666666666</v>
      </c>
      <c r="I5247" t="s">
        <v>27</v>
      </c>
      <c r="J5247" t="s">
        <v>31105</v>
      </c>
      <c r="K5247" s="1" t="str">
        <f t="shared" si="81"/>
        <v>7kKa0803</v>
      </c>
      <c r="L5247" s="5" t="s">
        <v>9839</v>
      </c>
      <c r="M5247">
        <v>172.11</v>
      </c>
      <c r="N5247">
        <v>11.4939</v>
      </c>
      <c r="O5247" t="s">
        <v>27</v>
      </c>
      <c r="P5247" t="s">
        <v>863</v>
      </c>
      <c r="Q5247">
        <v>0</v>
      </c>
      <c r="R5247">
        <v>793</v>
      </c>
      <c r="S5247">
        <v>44</v>
      </c>
      <c r="T5247">
        <v>836</v>
      </c>
      <c r="U5247" t="s">
        <v>29</v>
      </c>
    </row>
    <row r="5248" spans="1:21" x14ac:dyDescent="0.25">
      <c r="A5248" t="s">
        <v>31391</v>
      </c>
      <c r="B5248" t="s">
        <v>859</v>
      </c>
      <c r="C5248" s="3">
        <v>40758.568842592591</v>
      </c>
      <c r="D5248" t="s">
        <v>31392</v>
      </c>
      <c r="E5248" s="4">
        <v>40758</v>
      </c>
      <c r="F5248" s="1">
        <v>51.694233333333337</v>
      </c>
      <c r="G5248" t="s">
        <v>27</v>
      </c>
      <c r="H5248" s="1">
        <v>105.4678</v>
      </c>
      <c r="I5248" t="s">
        <v>27</v>
      </c>
      <c r="J5248" t="s">
        <v>31387</v>
      </c>
      <c r="K5248" s="1" t="str">
        <f t="shared" si="81"/>
        <v>7kMi0803</v>
      </c>
      <c r="L5248" s="5" t="s">
        <v>11046</v>
      </c>
      <c r="M5248">
        <v>167.083</v>
      </c>
      <c r="N5248">
        <v>14.6464</v>
      </c>
      <c r="O5248" t="s">
        <v>27</v>
      </c>
      <c r="P5248" t="s">
        <v>863</v>
      </c>
      <c r="Q5248">
        <v>0</v>
      </c>
      <c r="R5248">
        <v>797</v>
      </c>
      <c r="S5248">
        <v>74</v>
      </c>
      <c r="T5248">
        <v>870</v>
      </c>
      <c r="U5248" t="s">
        <v>29</v>
      </c>
    </row>
    <row r="5249" spans="1:21" x14ac:dyDescent="0.25">
      <c r="A5249" t="s">
        <v>34601</v>
      </c>
      <c r="B5249" t="s">
        <v>859</v>
      </c>
      <c r="C5249" s="3">
        <v>40760.749189814815</v>
      </c>
      <c r="D5249" t="s">
        <v>34602</v>
      </c>
      <c r="E5249" s="4">
        <v>40760</v>
      </c>
      <c r="F5249" s="1">
        <v>53.452466666666666</v>
      </c>
      <c r="G5249" t="s">
        <v>27</v>
      </c>
      <c r="H5249" s="1">
        <v>108.73368333333333</v>
      </c>
      <c r="I5249" t="s">
        <v>27</v>
      </c>
      <c r="J5249" t="s">
        <v>32996</v>
      </c>
      <c r="K5249" s="1" t="str">
        <f t="shared" si="81"/>
        <v>BargMid0805</v>
      </c>
      <c r="L5249" s="5" t="s">
        <v>34603</v>
      </c>
      <c r="M5249">
        <v>158.28100000000001</v>
      </c>
      <c r="N5249">
        <v>17.119700000000002</v>
      </c>
      <c r="O5249" t="s">
        <v>27</v>
      </c>
      <c r="P5249" t="s">
        <v>863</v>
      </c>
      <c r="Q5249">
        <v>0</v>
      </c>
      <c r="R5249">
        <v>558</v>
      </c>
      <c r="S5249">
        <v>81</v>
      </c>
      <c r="T5249">
        <v>638</v>
      </c>
      <c r="U5249" t="s">
        <v>29</v>
      </c>
    </row>
    <row r="5250" spans="1:21" x14ac:dyDescent="0.25">
      <c r="A5250" t="s">
        <v>28710</v>
      </c>
      <c r="B5250" t="s">
        <v>859</v>
      </c>
      <c r="C5250" s="3">
        <v>40757.477060185185</v>
      </c>
      <c r="D5250" t="s">
        <v>28709</v>
      </c>
      <c r="E5250" s="4">
        <v>40757</v>
      </c>
      <c r="F5250" s="1">
        <v>51.675283333333333</v>
      </c>
      <c r="G5250" t="s">
        <v>27</v>
      </c>
      <c r="H5250" s="1">
        <v>103.87591666666667</v>
      </c>
      <c r="I5250" t="s">
        <v>27</v>
      </c>
      <c r="J5250" t="s">
        <v>28697</v>
      </c>
      <c r="K5250" s="1" t="str">
        <f t="shared" ref="K5250:K5313" si="82">MID(A5250,FIND("*",SUBSTITUTE(A5250,"\","*",LEN(A5250)-LEN(SUBSTITUTE(A5250,"\",""))))+1,FIND(".cnv",A5250)-(FIND("*",SUBSTITUTE(A5250,"\","*",LEN(A5250)-LEN(SUBSTITUTE(A5250,"\",""))))+1))</f>
        <v>12kku0802</v>
      </c>
      <c r="L5250" s="5" t="s">
        <v>717</v>
      </c>
      <c r="M5250">
        <v>1237.184</v>
      </c>
      <c r="N5250">
        <v>15.7196</v>
      </c>
      <c r="O5250" t="s">
        <v>27</v>
      </c>
      <c r="P5250" t="s">
        <v>863</v>
      </c>
      <c r="Q5250">
        <v>0</v>
      </c>
      <c r="R5250">
        <v>3257</v>
      </c>
      <c r="S5250">
        <v>59</v>
      </c>
      <c r="T5250">
        <v>3315</v>
      </c>
      <c r="U5250" t="s">
        <v>29</v>
      </c>
    </row>
    <row r="5251" spans="1:21" x14ac:dyDescent="0.25">
      <c r="A5251" t="s">
        <v>31016</v>
      </c>
      <c r="B5251" t="s">
        <v>859</v>
      </c>
      <c r="C5251" s="3">
        <v>40758.326909722222</v>
      </c>
      <c r="D5251" t="s">
        <v>31014</v>
      </c>
      <c r="E5251" s="4">
        <v>40758</v>
      </c>
      <c r="F5251" s="1">
        <v>51.908149999999999</v>
      </c>
      <c r="G5251" t="s">
        <v>27</v>
      </c>
      <c r="H5251" s="1">
        <v>105.23215</v>
      </c>
      <c r="I5251" t="s">
        <v>27</v>
      </c>
      <c r="J5251" t="s">
        <v>31015</v>
      </c>
      <c r="K5251" s="1" t="str">
        <f t="shared" si="82"/>
        <v>1kka0803</v>
      </c>
      <c r="L5251" s="5" t="s">
        <v>1405</v>
      </c>
      <c r="M5251">
        <v>175.18</v>
      </c>
      <c r="N5251">
        <v>11.832800000000001</v>
      </c>
      <c r="O5251" t="s">
        <v>27</v>
      </c>
      <c r="P5251" t="s">
        <v>863</v>
      </c>
      <c r="Q5251">
        <v>0</v>
      </c>
      <c r="R5251">
        <v>855</v>
      </c>
      <c r="S5251">
        <v>73</v>
      </c>
      <c r="T5251">
        <v>927</v>
      </c>
      <c r="U5251" t="s">
        <v>29</v>
      </c>
    </row>
    <row r="5252" spans="1:21" x14ac:dyDescent="0.25">
      <c r="A5252" t="s">
        <v>31506</v>
      </c>
      <c r="B5252" t="s">
        <v>859</v>
      </c>
      <c r="C5252" s="3">
        <v>40758.654432870368</v>
      </c>
      <c r="D5252" t="s">
        <v>31504</v>
      </c>
      <c r="E5252" s="4">
        <v>40758</v>
      </c>
      <c r="F5252" s="1">
        <v>51.65143333333333</v>
      </c>
      <c r="G5252" t="s">
        <v>27</v>
      </c>
      <c r="H5252" s="1">
        <v>105.51836666666667</v>
      </c>
      <c r="I5252" t="s">
        <v>27</v>
      </c>
      <c r="J5252" t="s">
        <v>31505</v>
      </c>
      <c r="K5252" s="1" t="str">
        <f t="shared" si="82"/>
        <v>1kmi0803</v>
      </c>
      <c r="L5252" s="5" t="s">
        <v>1638</v>
      </c>
      <c r="M5252">
        <v>152.31700000000001</v>
      </c>
      <c r="N5252">
        <v>14.938800000000001</v>
      </c>
      <c r="O5252">
        <v>3.5103458324159298E-3</v>
      </c>
      <c r="P5252" t="s">
        <v>863</v>
      </c>
      <c r="Q5252">
        <v>5</v>
      </c>
      <c r="R5252">
        <v>499</v>
      </c>
      <c r="S5252">
        <v>66</v>
      </c>
      <c r="T5252">
        <v>564</v>
      </c>
      <c r="U5252" t="s">
        <v>29</v>
      </c>
    </row>
    <row r="5253" spans="1:21" x14ac:dyDescent="0.25">
      <c r="A5253" t="s">
        <v>33404</v>
      </c>
      <c r="B5253" t="s">
        <v>859</v>
      </c>
      <c r="C5253" s="3">
        <v>40762.0937037037</v>
      </c>
      <c r="D5253" t="s">
        <v>33403</v>
      </c>
      <c r="E5253" s="4">
        <v>40762</v>
      </c>
      <c r="F5253" s="1">
        <v>55.350483333333337</v>
      </c>
      <c r="G5253" t="s">
        <v>27</v>
      </c>
      <c r="H5253" s="1">
        <v>109.24496666666667</v>
      </c>
      <c r="I5253" t="s">
        <v>27</v>
      </c>
      <c r="J5253" t="s">
        <v>3060</v>
      </c>
      <c r="K5253" s="1" t="str">
        <f t="shared" si="82"/>
        <v>3kba0807</v>
      </c>
      <c r="L5253" s="5" t="s">
        <v>2878</v>
      </c>
      <c r="M5253">
        <v>110.785</v>
      </c>
      <c r="N5253">
        <v>16.851600000000001</v>
      </c>
      <c r="O5253">
        <v>4.4668189930106898E-2</v>
      </c>
      <c r="P5253" t="s">
        <v>863</v>
      </c>
      <c r="Q5253">
        <v>71</v>
      </c>
      <c r="R5253">
        <v>606</v>
      </c>
      <c r="S5253">
        <v>90</v>
      </c>
      <c r="T5253">
        <v>695</v>
      </c>
      <c r="U5253" t="s">
        <v>29</v>
      </c>
    </row>
    <row r="5254" spans="1:21" x14ac:dyDescent="0.25">
      <c r="A5254" t="s">
        <v>33586</v>
      </c>
      <c r="B5254" t="s">
        <v>859</v>
      </c>
      <c r="C5254" s="3">
        <v>40761.338807870372</v>
      </c>
      <c r="D5254" t="s">
        <v>33585</v>
      </c>
      <c r="E5254" s="4">
        <v>40761</v>
      </c>
      <c r="F5254" s="1">
        <v>54.368633333333335</v>
      </c>
      <c r="G5254" t="s">
        <v>27</v>
      </c>
      <c r="H5254" s="1">
        <v>109.41755000000001</v>
      </c>
      <c r="I5254" t="s">
        <v>27</v>
      </c>
      <c r="J5254" t="s">
        <v>4704</v>
      </c>
      <c r="K5254" s="1" t="str">
        <f t="shared" si="82"/>
        <v>3kda0806</v>
      </c>
      <c r="L5254" s="5" t="s">
        <v>3181</v>
      </c>
      <c r="M5254">
        <v>81.673000000000002</v>
      </c>
      <c r="N5254">
        <v>15.285</v>
      </c>
      <c r="O5254" t="s">
        <v>27</v>
      </c>
      <c r="P5254" t="s">
        <v>863</v>
      </c>
      <c r="Q5254">
        <v>0</v>
      </c>
      <c r="R5254">
        <v>674</v>
      </c>
      <c r="S5254">
        <v>85</v>
      </c>
      <c r="T5254">
        <v>758</v>
      </c>
      <c r="U5254" t="s">
        <v>29</v>
      </c>
    </row>
    <row r="5255" spans="1:21" x14ac:dyDescent="0.25">
      <c r="A5255" t="s">
        <v>31032</v>
      </c>
      <c r="B5255" t="s">
        <v>859</v>
      </c>
      <c r="C5255" s="3">
        <v>40758.355706018519</v>
      </c>
      <c r="D5255" t="s">
        <v>31030</v>
      </c>
      <c r="E5255" s="4">
        <v>40758</v>
      </c>
      <c r="F5255" s="1">
        <v>51.894633333333331</v>
      </c>
      <c r="G5255" t="s">
        <v>27</v>
      </c>
      <c r="H5255" s="1">
        <v>105.24786666666667</v>
      </c>
      <c r="I5255" t="s">
        <v>27</v>
      </c>
      <c r="J5255" t="s">
        <v>31031</v>
      </c>
      <c r="K5255" s="1" t="str">
        <f t="shared" si="82"/>
        <v>3kka0803</v>
      </c>
      <c r="L5255" s="5" t="s">
        <v>3657</v>
      </c>
      <c r="M5255">
        <v>174.983</v>
      </c>
      <c r="N5255">
        <v>9.7388999999999992</v>
      </c>
      <c r="O5255" t="s">
        <v>27</v>
      </c>
      <c r="P5255" t="s">
        <v>863</v>
      </c>
      <c r="Q5255">
        <v>0</v>
      </c>
      <c r="R5255">
        <v>854</v>
      </c>
      <c r="S5255">
        <v>84</v>
      </c>
      <c r="T5255">
        <v>937</v>
      </c>
      <c r="U5255" t="s">
        <v>29</v>
      </c>
    </row>
    <row r="5256" spans="1:21" x14ac:dyDescent="0.25">
      <c r="A5256" t="s">
        <v>29687</v>
      </c>
      <c r="B5256" t="s">
        <v>859</v>
      </c>
      <c r="C5256" s="3">
        <v>40756.822789351849</v>
      </c>
      <c r="D5256" t="s">
        <v>29686</v>
      </c>
      <c r="E5256" s="4">
        <v>40756</v>
      </c>
      <c r="F5256" s="1">
        <v>51.815649999999998</v>
      </c>
      <c r="G5256" t="s">
        <v>27</v>
      </c>
      <c r="H5256" s="1">
        <v>104.90633333333334</v>
      </c>
      <c r="I5256" t="s">
        <v>27</v>
      </c>
      <c r="J5256" t="s">
        <v>29669</v>
      </c>
      <c r="K5256" s="1" t="str">
        <f t="shared" si="82"/>
        <v>3kli0801</v>
      </c>
      <c r="L5256" s="5" t="s">
        <v>4096</v>
      </c>
      <c r="M5256">
        <v>1405.0409999999999</v>
      </c>
      <c r="N5256">
        <v>17.775400000000001</v>
      </c>
      <c r="O5256" t="s">
        <v>27</v>
      </c>
      <c r="P5256" t="s">
        <v>863</v>
      </c>
      <c r="Q5256">
        <v>0</v>
      </c>
      <c r="R5256">
        <v>3704</v>
      </c>
      <c r="S5256">
        <v>185</v>
      </c>
      <c r="T5256">
        <v>3888</v>
      </c>
      <c r="U5256" t="s">
        <v>29</v>
      </c>
    </row>
    <row r="5257" spans="1:21" x14ac:dyDescent="0.25">
      <c r="A5257" t="s">
        <v>31473</v>
      </c>
      <c r="B5257" t="s">
        <v>859</v>
      </c>
      <c r="C5257" s="3">
        <v>40758.630289351851</v>
      </c>
      <c r="D5257" t="s">
        <v>31472</v>
      </c>
      <c r="E5257" s="4">
        <v>40758</v>
      </c>
      <c r="F5257" s="1">
        <v>51.665916666666668</v>
      </c>
      <c r="G5257" t="s">
        <v>27</v>
      </c>
      <c r="H5257" s="1">
        <v>105.50109999999999</v>
      </c>
      <c r="I5257" t="s">
        <v>27</v>
      </c>
      <c r="J5257" t="s">
        <v>5014</v>
      </c>
      <c r="K5257" s="1" t="str">
        <f t="shared" si="82"/>
        <v>3kmi0803</v>
      </c>
      <c r="L5257" s="5" t="s">
        <v>4819</v>
      </c>
      <c r="M5257">
        <v>167.97499999999999</v>
      </c>
      <c r="N5257">
        <v>15.0381</v>
      </c>
      <c r="O5257" t="s">
        <v>27</v>
      </c>
      <c r="P5257" t="s">
        <v>863</v>
      </c>
      <c r="Q5257">
        <v>0</v>
      </c>
      <c r="R5257">
        <v>497</v>
      </c>
      <c r="S5257">
        <v>83</v>
      </c>
      <c r="T5257">
        <v>579</v>
      </c>
      <c r="U5257" t="s">
        <v>29</v>
      </c>
    </row>
    <row r="5258" spans="1:21" x14ac:dyDescent="0.25">
      <c r="A5258" t="s">
        <v>29250</v>
      </c>
      <c r="B5258" t="s">
        <v>859</v>
      </c>
      <c r="C5258" s="3">
        <v>40757.676655092589</v>
      </c>
      <c r="D5258" t="s">
        <v>29249</v>
      </c>
      <c r="E5258" s="4">
        <v>40757</v>
      </c>
      <c r="F5258" s="1">
        <v>51.529333333333334</v>
      </c>
      <c r="G5258" t="s">
        <v>27</v>
      </c>
      <c r="H5258" s="1">
        <v>104.22766666666666</v>
      </c>
      <c r="I5258" t="s">
        <v>27</v>
      </c>
      <c r="J5258" t="s">
        <v>28704</v>
      </c>
      <c r="K5258" s="1" t="str">
        <f t="shared" si="82"/>
        <v>3kso0802</v>
      </c>
      <c r="L5258" s="5" t="s">
        <v>5622</v>
      </c>
      <c r="M5258">
        <v>392.89</v>
      </c>
      <c r="N5258">
        <v>22.044799999999999</v>
      </c>
      <c r="O5258">
        <v>1.20374086184154E-2</v>
      </c>
      <c r="P5258" t="s">
        <v>863</v>
      </c>
      <c r="Q5258">
        <v>32</v>
      </c>
      <c r="R5258">
        <v>989</v>
      </c>
      <c r="S5258">
        <v>114</v>
      </c>
      <c r="T5258">
        <v>1102</v>
      </c>
      <c r="U5258" t="s">
        <v>29</v>
      </c>
    </row>
    <row r="5259" spans="1:21" x14ac:dyDescent="0.25">
      <c r="A5259" t="s">
        <v>30862</v>
      </c>
      <c r="B5259" t="s">
        <v>859</v>
      </c>
      <c r="C5259" s="3">
        <v>40757.158310185187</v>
      </c>
      <c r="D5259" t="s">
        <v>30861</v>
      </c>
      <c r="E5259" s="4">
        <v>40757</v>
      </c>
      <c r="F5259" s="1">
        <v>51.591000000000001</v>
      </c>
      <c r="G5259" t="s">
        <v>27</v>
      </c>
      <c r="H5259" s="1">
        <v>105.11271666666667</v>
      </c>
      <c r="I5259" t="s">
        <v>27</v>
      </c>
      <c r="J5259" t="s">
        <v>5885</v>
      </c>
      <c r="K5259" s="1" t="str">
        <f t="shared" si="82"/>
        <v>3kta0802</v>
      </c>
      <c r="L5259" s="5" t="s">
        <v>5913</v>
      </c>
      <c r="M5259">
        <v>704.58299999999997</v>
      </c>
      <c r="N5259">
        <v>13.45</v>
      </c>
      <c r="O5259" t="s">
        <v>27</v>
      </c>
      <c r="P5259" t="s">
        <v>863</v>
      </c>
      <c r="Q5259">
        <v>0</v>
      </c>
      <c r="R5259">
        <v>1737</v>
      </c>
      <c r="S5259">
        <v>169</v>
      </c>
      <c r="T5259">
        <v>1905</v>
      </c>
      <c r="U5259" t="s">
        <v>29</v>
      </c>
    </row>
    <row r="5260" spans="1:21" x14ac:dyDescent="0.25">
      <c r="A5260" t="s">
        <v>32453</v>
      </c>
      <c r="B5260" t="s">
        <v>859</v>
      </c>
      <c r="C5260" s="3">
        <v>40760.104884259257</v>
      </c>
      <c r="D5260" t="s">
        <v>32452</v>
      </c>
      <c r="E5260" s="4">
        <v>40760</v>
      </c>
      <c r="F5260" s="1">
        <v>52.743933333333331</v>
      </c>
      <c r="G5260" t="s">
        <v>27</v>
      </c>
      <c r="H5260" s="1">
        <v>107.64061666666667</v>
      </c>
      <c r="I5260" t="s">
        <v>27</v>
      </c>
      <c r="J5260" t="s">
        <v>32435</v>
      </c>
      <c r="K5260" s="1" t="str">
        <f t="shared" si="82"/>
        <v>3kto0805</v>
      </c>
      <c r="L5260" s="5" t="s">
        <v>6189</v>
      </c>
      <c r="M5260">
        <v>463.90199999999999</v>
      </c>
      <c r="N5260">
        <v>13.7423</v>
      </c>
      <c r="O5260" t="s">
        <v>27</v>
      </c>
      <c r="P5260" t="s">
        <v>863</v>
      </c>
      <c r="Q5260">
        <v>0</v>
      </c>
      <c r="R5260">
        <v>1367</v>
      </c>
      <c r="S5260">
        <v>68</v>
      </c>
      <c r="T5260">
        <v>1434</v>
      </c>
      <c r="U5260" t="s">
        <v>29</v>
      </c>
    </row>
    <row r="5261" spans="1:21" x14ac:dyDescent="0.25">
      <c r="A5261" t="s">
        <v>34011</v>
      </c>
      <c r="B5261" t="s">
        <v>859</v>
      </c>
      <c r="C5261" s="3">
        <v>40761.879629629628</v>
      </c>
      <c r="D5261" t="s">
        <v>34010</v>
      </c>
      <c r="E5261" s="4">
        <v>40761</v>
      </c>
      <c r="F5261" s="1">
        <v>55.293566666666663</v>
      </c>
      <c r="G5261" t="s">
        <v>27</v>
      </c>
      <c r="H5261" s="1">
        <v>109.71166666666667</v>
      </c>
      <c r="I5261" t="s">
        <v>27</v>
      </c>
      <c r="J5261" t="s">
        <v>6610</v>
      </c>
      <c r="K5261" s="1" t="str">
        <f t="shared" si="82"/>
        <v>3ktu0806</v>
      </c>
      <c r="L5261" s="5" t="s">
        <v>6486</v>
      </c>
      <c r="M5261">
        <v>107.176</v>
      </c>
      <c r="N5261">
        <v>16.247299999999999</v>
      </c>
      <c r="O5261" t="s">
        <v>27</v>
      </c>
      <c r="P5261" t="s">
        <v>863</v>
      </c>
      <c r="Q5261">
        <v>0</v>
      </c>
      <c r="R5261">
        <v>595</v>
      </c>
      <c r="S5261">
        <v>56</v>
      </c>
      <c r="T5261">
        <v>650</v>
      </c>
      <c r="U5261" t="s">
        <v>29</v>
      </c>
    </row>
    <row r="5262" spans="1:21" x14ac:dyDescent="0.25">
      <c r="A5262" t="s">
        <v>32148</v>
      </c>
      <c r="B5262" t="s">
        <v>859</v>
      </c>
      <c r="C5262" s="3">
        <v>40759.774398148147</v>
      </c>
      <c r="D5262" t="s">
        <v>32147</v>
      </c>
      <c r="E5262" s="4">
        <v>40759</v>
      </c>
      <c r="F5262" s="1">
        <v>53.049583333333331</v>
      </c>
      <c r="G5262" t="s">
        <v>27</v>
      </c>
      <c r="H5262" s="1">
        <v>107.42158333333333</v>
      </c>
      <c r="I5262" t="s">
        <v>27</v>
      </c>
      <c r="J5262" t="s">
        <v>6919</v>
      </c>
      <c r="K5262" s="1" t="str">
        <f t="shared" si="82"/>
        <v>3kuh0804</v>
      </c>
      <c r="L5262" s="5" t="s">
        <v>6730</v>
      </c>
      <c r="M5262">
        <v>1603.011</v>
      </c>
      <c r="N5262">
        <v>16.985900000000001</v>
      </c>
      <c r="O5262" t="s">
        <v>27</v>
      </c>
      <c r="P5262" t="s">
        <v>863</v>
      </c>
      <c r="Q5262">
        <v>0</v>
      </c>
      <c r="R5262">
        <v>3997</v>
      </c>
      <c r="S5262">
        <v>75</v>
      </c>
      <c r="T5262">
        <v>4071</v>
      </c>
      <c r="U5262" t="s">
        <v>29</v>
      </c>
    </row>
    <row r="5263" spans="1:21" x14ac:dyDescent="0.25">
      <c r="A5263" t="s">
        <v>31089</v>
      </c>
      <c r="B5263" t="s">
        <v>859</v>
      </c>
      <c r="C5263" s="3">
        <v>40758.392256944448</v>
      </c>
      <c r="D5263" t="s">
        <v>31087</v>
      </c>
      <c r="E5263" s="4">
        <v>40758</v>
      </c>
      <c r="F5263" s="1">
        <v>51.877983333333333</v>
      </c>
      <c r="G5263" t="s">
        <v>27</v>
      </c>
      <c r="H5263" s="1">
        <v>105.24828333333333</v>
      </c>
      <c r="I5263" t="s">
        <v>27</v>
      </c>
      <c r="J5263" t="s">
        <v>31088</v>
      </c>
      <c r="K5263" s="1" t="str">
        <f t="shared" si="82"/>
        <v>5kka0803</v>
      </c>
      <c r="L5263" s="5" t="s">
        <v>7556</v>
      </c>
      <c r="M5263">
        <v>163.803</v>
      </c>
      <c r="N5263">
        <v>10.8934</v>
      </c>
      <c r="O5263" t="s">
        <v>27</v>
      </c>
      <c r="P5263" t="s">
        <v>863</v>
      </c>
      <c r="Q5263">
        <v>0</v>
      </c>
      <c r="R5263">
        <v>799</v>
      </c>
      <c r="S5263">
        <v>51</v>
      </c>
      <c r="T5263">
        <v>849</v>
      </c>
      <c r="U5263" t="s">
        <v>29</v>
      </c>
    </row>
    <row r="5264" spans="1:21" x14ac:dyDescent="0.25">
      <c r="A5264" t="s">
        <v>28993</v>
      </c>
      <c r="B5264" t="s">
        <v>859</v>
      </c>
      <c r="C5264" s="3">
        <v>40757.910509259258</v>
      </c>
      <c r="D5264" t="s">
        <v>28991</v>
      </c>
      <c r="E5264" s="4">
        <v>40757</v>
      </c>
      <c r="F5264" s="1">
        <v>51.740783333333333</v>
      </c>
      <c r="G5264" t="s">
        <v>27</v>
      </c>
      <c r="H5264" s="1">
        <v>104.22011666666667</v>
      </c>
      <c r="I5264" t="s">
        <v>27</v>
      </c>
      <c r="J5264" t="s">
        <v>28992</v>
      </c>
      <c r="K5264" s="1" t="str">
        <f t="shared" si="82"/>
        <v>5kma0802</v>
      </c>
      <c r="L5264" s="5" t="s">
        <v>7776</v>
      </c>
      <c r="M5264">
        <v>1342.5060000000001</v>
      </c>
      <c r="N5264">
        <v>14.921799999999999</v>
      </c>
      <c r="O5264" t="s">
        <v>27</v>
      </c>
      <c r="P5264" t="s">
        <v>863</v>
      </c>
      <c r="Q5264">
        <v>0</v>
      </c>
      <c r="R5264">
        <v>3365</v>
      </c>
      <c r="S5264">
        <v>122</v>
      </c>
      <c r="T5264">
        <v>3486</v>
      </c>
      <c r="U5264" t="s">
        <v>29</v>
      </c>
    </row>
    <row r="5265" spans="1:21" x14ac:dyDescent="0.25">
      <c r="A5265" t="s">
        <v>31463</v>
      </c>
      <c r="B5265" t="s">
        <v>859</v>
      </c>
      <c r="C5265" s="3">
        <v>40758.601527777777</v>
      </c>
      <c r="D5265" t="s">
        <v>31461</v>
      </c>
      <c r="E5265" s="4">
        <v>40758</v>
      </c>
      <c r="F5265" s="1">
        <v>51.68116666666667</v>
      </c>
      <c r="G5265" t="s">
        <v>27</v>
      </c>
      <c r="H5265" s="1">
        <v>105.48363333333333</v>
      </c>
      <c r="I5265" t="s">
        <v>27</v>
      </c>
      <c r="J5265" t="s">
        <v>31462</v>
      </c>
      <c r="K5265" s="1" t="str">
        <f t="shared" si="82"/>
        <v>5kmi0803</v>
      </c>
      <c r="L5265" s="5" t="s">
        <v>7870</v>
      </c>
      <c r="M5265">
        <v>162.11799999999999</v>
      </c>
      <c r="N5265">
        <v>13.901899999999999</v>
      </c>
      <c r="O5265" t="s">
        <v>27</v>
      </c>
      <c r="P5265" t="s">
        <v>863</v>
      </c>
      <c r="Q5265">
        <v>0</v>
      </c>
      <c r="R5265">
        <v>782</v>
      </c>
      <c r="S5265">
        <v>80</v>
      </c>
      <c r="T5265">
        <v>861</v>
      </c>
      <c r="U5265" t="s">
        <v>29</v>
      </c>
    </row>
    <row r="5266" spans="1:21" x14ac:dyDescent="0.25">
      <c r="A5266" t="s">
        <v>32570</v>
      </c>
      <c r="B5266" t="s">
        <v>859</v>
      </c>
      <c r="C5266" s="3">
        <v>40760.42224537037</v>
      </c>
      <c r="D5266" t="s">
        <v>32568</v>
      </c>
      <c r="E5266" s="4">
        <v>40760</v>
      </c>
      <c r="F5266" s="1">
        <v>53.192933333333336</v>
      </c>
      <c r="G5266" t="s">
        <v>27</v>
      </c>
      <c r="H5266" s="1">
        <v>107.8073</v>
      </c>
      <c r="I5266" t="s">
        <v>27</v>
      </c>
      <c r="J5266" t="s">
        <v>32569</v>
      </c>
      <c r="K5266" s="1" t="str">
        <f t="shared" si="82"/>
        <v>7kizh0805</v>
      </c>
      <c r="L5266" s="5" t="s">
        <v>9694</v>
      </c>
      <c r="M5266">
        <v>1627.499</v>
      </c>
      <c r="N5266">
        <v>15.950699999999999</v>
      </c>
      <c r="O5266" t="s">
        <v>27</v>
      </c>
      <c r="P5266" t="s">
        <v>863</v>
      </c>
      <c r="Q5266">
        <v>0</v>
      </c>
      <c r="R5266">
        <v>4525</v>
      </c>
      <c r="S5266">
        <v>57</v>
      </c>
      <c r="T5266">
        <v>4581</v>
      </c>
      <c r="U5266" t="s">
        <v>29</v>
      </c>
    </row>
    <row r="5267" spans="1:21" x14ac:dyDescent="0.25">
      <c r="A5267" t="s">
        <v>31116</v>
      </c>
      <c r="B5267" t="s">
        <v>859</v>
      </c>
      <c r="C5267" s="3">
        <v>40758.424259259256</v>
      </c>
      <c r="D5267" t="s">
        <v>31115</v>
      </c>
      <c r="E5267" s="4">
        <v>40758</v>
      </c>
      <c r="F5267" s="1">
        <v>51.864283333333333</v>
      </c>
      <c r="G5267" t="s">
        <v>27</v>
      </c>
      <c r="H5267" s="1">
        <v>105.28031666666666</v>
      </c>
      <c r="I5267" t="s">
        <v>27</v>
      </c>
      <c r="J5267" t="s">
        <v>31105</v>
      </c>
      <c r="K5267" s="1" t="str">
        <f t="shared" si="82"/>
        <v>7kka0803</v>
      </c>
      <c r="L5267" s="5" t="s">
        <v>9822</v>
      </c>
      <c r="M5267">
        <v>172.11</v>
      </c>
      <c r="N5267">
        <v>11.4939</v>
      </c>
      <c r="O5267" t="s">
        <v>27</v>
      </c>
      <c r="P5267" t="s">
        <v>863</v>
      </c>
      <c r="Q5267">
        <v>0</v>
      </c>
      <c r="R5267">
        <v>793</v>
      </c>
      <c r="S5267">
        <v>44</v>
      </c>
      <c r="T5267">
        <v>836</v>
      </c>
      <c r="U5267" t="s">
        <v>29</v>
      </c>
    </row>
    <row r="5268" spans="1:21" x14ac:dyDescent="0.25">
      <c r="A5268" t="s">
        <v>31393</v>
      </c>
      <c r="B5268" t="s">
        <v>859</v>
      </c>
      <c r="C5268" s="3">
        <v>40758.568842592591</v>
      </c>
      <c r="D5268" t="s">
        <v>31392</v>
      </c>
      <c r="E5268" s="4">
        <v>40758</v>
      </c>
      <c r="F5268" s="1">
        <v>51.694233333333337</v>
      </c>
      <c r="G5268" t="s">
        <v>27</v>
      </c>
      <c r="H5268" s="1">
        <v>105.4678</v>
      </c>
      <c r="I5268" t="s">
        <v>27</v>
      </c>
      <c r="J5268" t="s">
        <v>31387</v>
      </c>
      <c r="K5268" s="1" t="str">
        <f t="shared" si="82"/>
        <v>7kmi0803</v>
      </c>
      <c r="L5268" s="5" t="s">
        <v>11056</v>
      </c>
      <c r="M5268">
        <v>167.083</v>
      </c>
      <c r="N5268">
        <v>14.6464</v>
      </c>
      <c r="O5268" t="s">
        <v>27</v>
      </c>
      <c r="P5268" t="s">
        <v>863</v>
      </c>
      <c r="Q5268">
        <v>0</v>
      </c>
      <c r="R5268">
        <v>797</v>
      </c>
      <c r="S5268">
        <v>74</v>
      </c>
      <c r="T5268">
        <v>870</v>
      </c>
      <c r="U5268" t="s">
        <v>29</v>
      </c>
    </row>
    <row r="5269" spans="1:21" x14ac:dyDescent="0.25">
      <c r="A5269" t="s">
        <v>34604</v>
      </c>
      <c r="B5269" t="s">
        <v>859</v>
      </c>
      <c r="C5269" s="3">
        <v>40760.749189814815</v>
      </c>
      <c r="D5269" t="s">
        <v>34602</v>
      </c>
      <c r="E5269" s="4">
        <v>40760</v>
      </c>
      <c r="F5269" s="1">
        <v>53.452466666666666</v>
      </c>
      <c r="G5269" t="s">
        <v>27</v>
      </c>
      <c r="H5269" s="1">
        <v>108.73368333333333</v>
      </c>
      <c r="I5269" t="s">
        <v>27</v>
      </c>
      <c r="J5269" t="s">
        <v>32996</v>
      </c>
      <c r="K5269" s="1" t="str">
        <f t="shared" si="82"/>
        <v>bargmid0805</v>
      </c>
      <c r="L5269" s="5" t="s">
        <v>34605</v>
      </c>
      <c r="M5269">
        <v>158.28100000000001</v>
      </c>
      <c r="N5269">
        <v>17.119700000000002</v>
      </c>
      <c r="O5269" t="s">
        <v>27</v>
      </c>
      <c r="P5269" t="s">
        <v>863</v>
      </c>
      <c r="Q5269">
        <v>0</v>
      </c>
      <c r="R5269">
        <v>558</v>
      </c>
      <c r="S5269">
        <v>81</v>
      </c>
      <c r="T5269">
        <v>638</v>
      </c>
      <c r="U5269" t="s">
        <v>29</v>
      </c>
    </row>
    <row r="5270" spans="1:21" x14ac:dyDescent="0.25">
      <c r="A5270" t="s">
        <v>32679</v>
      </c>
      <c r="B5270" t="s">
        <v>859</v>
      </c>
      <c r="C5270" s="3">
        <v>40760.886157407411</v>
      </c>
      <c r="D5270" t="s">
        <v>32678</v>
      </c>
      <c r="E5270" s="4">
        <v>40760</v>
      </c>
      <c r="F5270" s="1">
        <v>53.632150000000003</v>
      </c>
      <c r="G5270" t="s">
        <v>27</v>
      </c>
      <c r="H5270" s="1">
        <v>108.1215</v>
      </c>
      <c r="I5270" t="s">
        <v>27</v>
      </c>
      <c r="J5270" t="s">
        <v>32664</v>
      </c>
      <c r="K5270" s="1" t="str">
        <f t="shared" si="82"/>
        <v>macr0805</v>
      </c>
      <c r="L5270" s="5" t="s">
        <v>15859</v>
      </c>
      <c r="M5270">
        <v>396.38</v>
      </c>
      <c r="N5270">
        <v>13.997999999999999</v>
      </c>
      <c r="O5270">
        <v>6.4224030544015098E-2</v>
      </c>
      <c r="P5270" t="s">
        <v>863</v>
      </c>
      <c r="Q5270">
        <v>121</v>
      </c>
      <c r="R5270">
        <v>1159</v>
      </c>
      <c r="S5270">
        <v>95</v>
      </c>
      <c r="T5270">
        <v>1253</v>
      </c>
      <c r="U5270" t="s">
        <v>29</v>
      </c>
    </row>
    <row r="5271" spans="1:21" x14ac:dyDescent="0.25">
      <c r="A5271" t="s">
        <v>31815</v>
      </c>
      <c r="B5271" t="s">
        <v>859</v>
      </c>
      <c r="C5271" s="3">
        <v>40759.276307870372</v>
      </c>
      <c r="D5271" t="s">
        <v>31814</v>
      </c>
      <c r="E5271" s="4">
        <v>40759</v>
      </c>
      <c r="F5271" s="1">
        <v>52.663216666666663</v>
      </c>
      <c r="G5271" t="s">
        <v>27</v>
      </c>
      <c r="H5271" s="1">
        <v>106.85105</v>
      </c>
      <c r="I5271" t="s">
        <v>27</v>
      </c>
      <c r="J5271" t="s">
        <v>31789</v>
      </c>
      <c r="K5271" s="1" t="str">
        <f t="shared" si="82"/>
        <v>mas0804</v>
      </c>
      <c r="L5271" s="5" t="s">
        <v>16347</v>
      </c>
      <c r="M5271">
        <v>1132.3989999999999</v>
      </c>
      <c r="N5271">
        <v>12.770799999999999</v>
      </c>
      <c r="O5271" t="s">
        <v>27</v>
      </c>
      <c r="P5271" t="s">
        <v>863</v>
      </c>
      <c r="Q5271">
        <v>0</v>
      </c>
      <c r="R5271">
        <v>2702</v>
      </c>
      <c r="S5271">
        <v>59</v>
      </c>
      <c r="T5271">
        <v>2760</v>
      </c>
      <c r="U5271" t="s">
        <v>29</v>
      </c>
    </row>
    <row r="5272" spans="1:21" x14ac:dyDescent="0.25">
      <c r="A5272" t="s">
        <v>33742</v>
      </c>
      <c r="B5272" t="s">
        <v>859</v>
      </c>
      <c r="C5272" s="3">
        <v>40761.978865740741</v>
      </c>
      <c r="D5272" t="s">
        <v>33741</v>
      </c>
      <c r="E5272" s="4">
        <v>40761</v>
      </c>
      <c r="F5272" s="1">
        <v>55.325400000000002</v>
      </c>
      <c r="G5272" t="s">
        <v>27</v>
      </c>
      <c r="H5272" s="1">
        <v>109.49701666666667</v>
      </c>
      <c r="I5272" t="s">
        <v>27</v>
      </c>
      <c r="J5272" t="s">
        <v>33723</v>
      </c>
      <c r="K5272" s="1" t="str">
        <f t="shared" si="82"/>
        <v>mbt0806</v>
      </c>
      <c r="L5272" s="5" t="s">
        <v>16895</v>
      </c>
      <c r="M5272">
        <v>805.19799999999998</v>
      </c>
      <c r="N5272">
        <v>15.381399999999999</v>
      </c>
      <c r="O5272" t="s">
        <v>27</v>
      </c>
      <c r="P5272" t="s">
        <v>863</v>
      </c>
      <c r="Q5272">
        <v>0</v>
      </c>
      <c r="R5272">
        <v>1992</v>
      </c>
      <c r="S5272">
        <v>59</v>
      </c>
      <c r="T5272">
        <v>2050</v>
      </c>
      <c r="U5272" t="s">
        <v>29</v>
      </c>
    </row>
    <row r="5273" spans="1:21" x14ac:dyDescent="0.25">
      <c r="A5273" t="s">
        <v>31736</v>
      </c>
      <c r="B5273" t="s">
        <v>859</v>
      </c>
      <c r="C5273" s="3">
        <v>40764.888229166667</v>
      </c>
      <c r="D5273" t="s">
        <v>31734</v>
      </c>
      <c r="E5273" s="4">
        <v>40764</v>
      </c>
      <c r="F5273" s="1">
        <v>52.473816666666664</v>
      </c>
      <c r="G5273" t="s">
        <v>27</v>
      </c>
      <c r="H5273" s="1">
        <v>106.11621666666667</v>
      </c>
      <c r="I5273" t="s">
        <v>27</v>
      </c>
      <c r="J5273" t="s">
        <v>31735</v>
      </c>
      <c r="K5273" s="1" t="str">
        <f t="shared" si="82"/>
        <v>mdbug0809</v>
      </c>
      <c r="L5273" s="5" t="s">
        <v>17513</v>
      </c>
      <c r="M5273">
        <v>2.3940000000000001</v>
      </c>
      <c r="N5273">
        <v>12.6289</v>
      </c>
      <c r="O5273" t="s">
        <v>27</v>
      </c>
      <c r="P5273" t="s">
        <v>863</v>
      </c>
      <c r="Q5273">
        <v>0</v>
      </c>
      <c r="R5273">
        <v>21</v>
      </c>
      <c r="S5273">
        <v>53</v>
      </c>
      <c r="T5273">
        <v>73</v>
      </c>
      <c r="U5273" t="s">
        <v>29</v>
      </c>
    </row>
    <row r="5274" spans="1:21" x14ac:dyDescent="0.25">
      <c r="A5274" t="s">
        <v>33086</v>
      </c>
      <c r="B5274" t="s">
        <v>859</v>
      </c>
      <c r="C5274" s="3">
        <v>40761.173298611109</v>
      </c>
      <c r="D5274" t="s">
        <v>33084</v>
      </c>
      <c r="E5274" s="4">
        <v>40761</v>
      </c>
      <c r="F5274" s="1">
        <v>54.2821</v>
      </c>
      <c r="G5274" t="s">
        <v>27</v>
      </c>
      <c r="H5274" s="1">
        <v>108.74281666666667</v>
      </c>
      <c r="I5274" t="s">
        <v>27</v>
      </c>
      <c r="J5274" t="s">
        <v>33085</v>
      </c>
      <c r="K5274" s="1" t="str">
        <f t="shared" si="82"/>
        <v>mdzs0806</v>
      </c>
      <c r="L5274" s="5" t="s">
        <v>17940</v>
      </c>
      <c r="M5274">
        <v>898.99099999999999</v>
      </c>
      <c r="N5274">
        <v>13.498900000000001</v>
      </c>
      <c r="O5274" t="s">
        <v>27</v>
      </c>
      <c r="P5274" t="s">
        <v>863</v>
      </c>
      <c r="Q5274">
        <v>0</v>
      </c>
      <c r="R5274">
        <v>2083</v>
      </c>
      <c r="S5274">
        <v>82</v>
      </c>
      <c r="T5274">
        <v>2164</v>
      </c>
      <c r="U5274" t="s">
        <v>29</v>
      </c>
    </row>
    <row r="5275" spans="1:21" x14ac:dyDescent="0.25">
      <c r="A5275" t="s">
        <v>33215</v>
      </c>
      <c r="B5275" t="s">
        <v>859</v>
      </c>
      <c r="C5275" s="3">
        <v>40761.451678240737</v>
      </c>
      <c r="D5275" t="s">
        <v>33213</v>
      </c>
      <c r="E5275" s="4">
        <v>40761</v>
      </c>
      <c r="F5275" s="1">
        <v>54.450566666666667</v>
      </c>
      <c r="G5275" t="s">
        <v>27</v>
      </c>
      <c r="H5275" s="1">
        <v>109.06876666666666</v>
      </c>
      <c r="I5275" t="s">
        <v>27</v>
      </c>
      <c r="J5275" t="s">
        <v>33214</v>
      </c>
      <c r="K5275" s="1" t="str">
        <f t="shared" si="82"/>
        <v>med0806</v>
      </c>
      <c r="L5275" s="5" t="s">
        <v>18059</v>
      </c>
      <c r="M5275">
        <v>861.11699999999996</v>
      </c>
      <c r="N5275">
        <v>14.5528</v>
      </c>
      <c r="O5275" t="s">
        <v>27</v>
      </c>
      <c r="P5275" t="s">
        <v>863</v>
      </c>
      <c r="Q5275">
        <v>0</v>
      </c>
      <c r="R5275">
        <v>2203</v>
      </c>
      <c r="S5275">
        <v>54</v>
      </c>
      <c r="T5275">
        <v>2256</v>
      </c>
      <c r="U5275" t="s">
        <v>29</v>
      </c>
    </row>
    <row r="5276" spans="1:21" x14ac:dyDescent="0.25">
      <c r="A5276" t="s">
        <v>32747</v>
      </c>
      <c r="B5276" t="s">
        <v>859</v>
      </c>
      <c r="C5276" s="3">
        <v>40760.575879629629</v>
      </c>
      <c r="D5276" t="s">
        <v>32746</v>
      </c>
      <c r="E5276" s="4">
        <v>40760</v>
      </c>
      <c r="F5276" s="1">
        <v>53.357916666666668</v>
      </c>
      <c r="G5276" t="s">
        <v>27</v>
      </c>
      <c r="H5276" s="1">
        <v>108.21733333333333</v>
      </c>
      <c r="I5276" t="s">
        <v>27</v>
      </c>
      <c r="J5276" t="s">
        <v>32732</v>
      </c>
      <c r="K5276" s="1" t="str">
        <f t="shared" si="82"/>
        <v>mhk0805</v>
      </c>
      <c r="L5276" s="5" t="s">
        <v>18802</v>
      </c>
      <c r="M5276">
        <v>123.301</v>
      </c>
      <c r="N5276">
        <v>15.245900000000001</v>
      </c>
      <c r="O5276" t="s">
        <v>27</v>
      </c>
      <c r="P5276" t="s">
        <v>863</v>
      </c>
      <c r="Q5276">
        <v>0</v>
      </c>
      <c r="R5276">
        <v>676</v>
      </c>
      <c r="S5276">
        <v>75</v>
      </c>
      <c r="T5276">
        <v>750</v>
      </c>
      <c r="U5276" t="s">
        <v>29</v>
      </c>
    </row>
    <row r="5277" spans="1:21" x14ac:dyDescent="0.25">
      <c r="A5277" t="s">
        <v>33653</v>
      </c>
      <c r="B5277" t="s">
        <v>859</v>
      </c>
      <c r="C5277" s="3">
        <v>40761.670787037037</v>
      </c>
      <c r="D5277" t="s">
        <v>33652</v>
      </c>
      <c r="E5277" s="4">
        <v>40761</v>
      </c>
      <c r="F5277" s="1">
        <v>55.042066666666663</v>
      </c>
      <c r="G5277" t="s">
        <v>27</v>
      </c>
      <c r="H5277" s="1">
        <v>109.43425000000001</v>
      </c>
      <c r="I5277" t="s">
        <v>27</v>
      </c>
      <c r="J5277" t="s">
        <v>33637</v>
      </c>
      <c r="K5277" s="1" t="str">
        <f t="shared" si="82"/>
        <v>mka0806</v>
      </c>
      <c r="L5277" s="5" t="s">
        <v>19366</v>
      </c>
      <c r="M5277">
        <v>770.42100000000005</v>
      </c>
      <c r="N5277">
        <v>16.150300000000001</v>
      </c>
      <c r="O5277" t="s">
        <v>27</v>
      </c>
      <c r="P5277" t="s">
        <v>863</v>
      </c>
      <c r="Q5277">
        <v>0</v>
      </c>
      <c r="R5277">
        <v>1955</v>
      </c>
      <c r="S5277">
        <v>62</v>
      </c>
      <c r="T5277">
        <v>2016</v>
      </c>
      <c r="U5277" t="s">
        <v>29</v>
      </c>
    </row>
    <row r="5278" spans="1:21" x14ac:dyDescent="0.25">
      <c r="A5278" t="s">
        <v>31258</v>
      </c>
      <c r="B5278" t="s">
        <v>859</v>
      </c>
      <c r="C5278" s="3">
        <v>40758.482939814814</v>
      </c>
      <c r="D5278" t="s">
        <v>31257</v>
      </c>
      <c r="E5278" s="4">
        <v>40758</v>
      </c>
      <c r="F5278" s="1">
        <v>51.7776</v>
      </c>
      <c r="G5278" t="s">
        <v>27</v>
      </c>
      <c r="H5278" s="1">
        <v>105.37413333333333</v>
      </c>
      <c r="I5278" t="s">
        <v>27</v>
      </c>
      <c r="J5278" t="s">
        <v>31200</v>
      </c>
      <c r="K5278" s="1" t="str">
        <f t="shared" si="82"/>
        <v>mkm0803</v>
      </c>
      <c r="L5278" s="5" t="s">
        <v>19905</v>
      </c>
      <c r="M5278">
        <v>1436.5340000000001</v>
      </c>
      <c r="N5278">
        <v>13.4016</v>
      </c>
      <c r="O5278" t="s">
        <v>27</v>
      </c>
      <c r="P5278" t="s">
        <v>863</v>
      </c>
      <c r="Q5278">
        <v>0</v>
      </c>
      <c r="R5278">
        <v>3730</v>
      </c>
      <c r="S5278">
        <v>38</v>
      </c>
      <c r="T5278">
        <v>3767</v>
      </c>
      <c r="U5278" t="s">
        <v>29</v>
      </c>
    </row>
    <row r="5279" spans="1:21" x14ac:dyDescent="0.25">
      <c r="A5279" t="s">
        <v>30601</v>
      </c>
      <c r="B5279" t="s">
        <v>859</v>
      </c>
      <c r="C5279" s="3">
        <v>40756.822789351849</v>
      </c>
      <c r="D5279" t="s">
        <v>30600</v>
      </c>
      <c r="E5279" s="4">
        <v>40757</v>
      </c>
      <c r="F5279" s="1">
        <v>51.701749999999997</v>
      </c>
      <c r="G5279" t="s">
        <v>27</v>
      </c>
      <c r="H5279" s="1">
        <v>105.0147</v>
      </c>
      <c r="I5279" t="s">
        <v>27</v>
      </c>
      <c r="J5279" t="s">
        <v>21082</v>
      </c>
      <c r="K5279" s="1" t="str">
        <f t="shared" si="82"/>
        <v>mlt0802</v>
      </c>
      <c r="L5279" s="5" t="s">
        <v>20726</v>
      </c>
      <c r="M5279">
        <v>1419.325</v>
      </c>
      <c r="N5279">
        <v>11.5581</v>
      </c>
      <c r="O5279" t="s">
        <v>27</v>
      </c>
      <c r="P5279" t="s">
        <v>863</v>
      </c>
      <c r="Q5279">
        <v>0</v>
      </c>
      <c r="R5279">
        <v>3558</v>
      </c>
      <c r="S5279">
        <v>78</v>
      </c>
      <c r="T5279">
        <v>3635</v>
      </c>
      <c r="U5279" t="s">
        <v>29</v>
      </c>
    </row>
    <row r="5280" spans="1:21" x14ac:dyDescent="0.25">
      <c r="A5280" t="s">
        <v>29375</v>
      </c>
      <c r="B5280" t="s">
        <v>859</v>
      </c>
      <c r="C5280" s="3">
        <v>40757.792071759257</v>
      </c>
      <c r="D5280" t="s">
        <v>29374</v>
      </c>
      <c r="E5280" s="4">
        <v>40757</v>
      </c>
      <c r="F5280" s="1">
        <v>51.646766666666664</v>
      </c>
      <c r="G5280" t="s">
        <v>27</v>
      </c>
      <c r="H5280" s="1">
        <v>104.23001666666667</v>
      </c>
      <c r="I5280" t="s">
        <v>27</v>
      </c>
      <c r="J5280" t="s">
        <v>21444</v>
      </c>
      <c r="K5280" s="1" t="str">
        <f t="shared" si="82"/>
        <v>mms0802</v>
      </c>
      <c r="L5280" s="5" t="s">
        <v>21646</v>
      </c>
      <c r="M5280">
        <v>1264.681</v>
      </c>
      <c r="N5280">
        <v>18.683299999999999</v>
      </c>
      <c r="O5280" t="s">
        <v>27</v>
      </c>
      <c r="P5280" t="s">
        <v>863</v>
      </c>
      <c r="Q5280">
        <v>0</v>
      </c>
      <c r="R5280">
        <v>3017</v>
      </c>
      <c r="S5280">
        <v>53</v>
      </c>
      <c r="T5280">
        <v>3069</v>
      </c>
      <c r="U5280" t="s">
        <v>29</v>
      </c>
    </row>
    <row r="5281" spans="1:21" x14ac:dyDescent="0.25">
      <c r="A5281" t="s">
        <v>32856</v>
      </c>
      <c r="B5281" t="s">
        <v>859</v>
      </c>
      <c r="C5281" s="3">
        <v>40761.016782407409</v>
      </c>
      <c r="D5281" t="s">
        <v>32855</v>
      </c>
      <c r="E5281" s="4">
        <v>40761</v>
      </c>
      <c r="F5281" s="1">
        <v>53.944283333333331</v>
      </c>
      <c r="G5281" t="s">
        <v>27</v>
      </c>
      <c r="H5281" s="1">
        <v>108.42928333333333</v>
      </c>
      <c r="I5281" t="s">
        <v>27</v>
      </c>
      <c r="J5281" t="s">
        <v>22569</v>
      </c>
      <c r="K5281" s="1" t="str">
        <f t="shared" si="82"/>
        <v>msu0806</v>
      </c>
      <c r="L5281" s="5" t="s">
        <v>22426</v>
      </c>
      <c r="M5281">
        <v>886.803</v>
      </c>
      <c r="N5281">
        <v>11.856199999999999</v>
      </c>
      <c r="O5281" t="s">
        <v>27</v>
      </c>
      <c r="P5281" t="s">
        <v>863</v>
      </c>
      <c r="Q5281">
        <v>0</v>
      </c>
      <c r="R5281">
        <v>2328</v>
      </c>
      <c r="S5281">
        <v>72</v>
      </c>
      <c r="T5281">
        <v>2399</v>
      </c>
      <c r="U5281" t="s">
        <v>29</v>
      </c>
    </row>
    <row r="5282" spans="1:21" x14ac:dyDescent="0.25">
      <c r="A5282" t="s">
        <v>33827</v>
      </c>
      <c r="B5282" t="s">
        <v>859</v>
      </c>
      <c r="C5282" s="3">
        <v>40762.231585648151</v>
      </c>
      <c r="D5282" t="s">
        <v>33825</v>
      </c>
      <c r="E5282" s="4">
        <v>40762</v>
      </c>
      <c r="F5282" s="1">
        <v>55.566033333333337</v>
      </c>
      <c r="G5282" t="s">
        <v>27</v>
      </c>
      <c r="H5282" s="1">
        <v>109.59331666666667</v>
      </c>
      <c r="I5282" t="s">
        <v>27</v>
      </c>
      <c r="J5282" t="s">
        <v>33826</v>
      </c>
      <c r="K5282" s="1" t="str">
        <f t="shared" si="82"/>
        <v>mtn0807</v>
      </c>
      <c r="L5282" s="5" t="s">
        <v>22703</v>
      </c>
      <c r="M5282">
        <v>646.81200000000001</v>
      </c>
      <c r="N5282">
        <v>15.2196</v>
      </c>
      <c r="O5282" t="s">
        <v>27</v>
      </c>
      <c r="P5282" t="s">
        <v>863</v>
      </c>
      <c r="Q5282">
        <v>0</v>
      </c>
      <c r="R5282">
        <v>1613</v>
      </c>
      <c r="S5282">
        <v>77</v>
      </c>
      <c r="T5282">
        <v>1689</v>
      </c>
      <c r="U5282" t="s">
        <v>29</v>
      </c>
    </row>
    <row r="5283" spans="1:21" x14ac:dyDescent="0.25">
      <c r="A5283" t="s">
        <v>32288</v>
      </c>
      <c r="B5283" t="s">
        <v>859</v>
      </c>
      <c r="C5283" s="3">
        <v>40759.959733796299</v>
      </c>
      <c r="D5283" t="s">
        <v>32287</v>
      </c>
      <c r="E5283" s="4">
        <v>40759</v>
      </c>
      <c r="F5283" s="1">
        <v>52.896516666666663</v>
      </c>
      <c r="G5283" t="s">
        <v>27</v>
      </c>
      <c r="H5283" s="1">
        <v>107.52894999999999</v>
      </c>
      <c r="I5283" t="s">
        <v>27</v>
      </c>
      <c r="J5283" t="s">
        <v>32151</v>
      </c>
      <c r="K5283" s="1" t="str">
        <f t="shared" si="82"/>
        <v>mut0804</v>
      </c>
      <c r="L5283" s="5" t="s">
        <v>23474</v>
      </c>
      <c r="M5283">
        <v>1561.8979999999999</v>
      </c>
      <c r="N5283">
        <v>12.2019</v>
      </c>
      <c r="O5283" t="s">
        <v>27</v>
      </c>
      <c r="P5283" t="s">
        <v>863</v>
      </c>
      <c r="Q5283">
        <v>0</v>
      </c>
      <c r="R5283">
        <v>4163</v>
      </c>
      <c r="S5283">
        <v>79</v>
      </c>
      <c r="T5283">
        <v>4241</v>
      </c>
      <c r="U5283" t="s">
        <v>29</v>
      </c>
    </row>
    <row r="5284" spans="1:21" x14ac:dyDescent="0.25">
      <c r="A5284" t="s">
        <v>31959</v>
      </c>
      <c r="B5284" t="s">
        <v>859</v>
      </c>
      <c r="C5284" s="3">
        <v>40759.534525462965</v>
      </c>
      <c r="D5284" t="s">
        <v>31957</v>
      </c>
      <c r="E5284" s="4">
        <v>40759</v>
      </c>
      <c r="F5284" s="1">
        <v>52.793666666666667</v>
      </c>
      <c r="G5284" t="s">
        <v>27</v>
      </c>
      <c r="H5284" s="1">
        <v>107.1198</v>
      </c>
      <c r="I5284" t="s">
        <v>27</v>
      </c>
      <c r="J5284" t="s">
        <v>31958</v>
      </c>
      <c r="K5284" s="1" t="str">
        <f t="shared" si="82"/>
        <v>mvb0804</v>
      </c>
      <c r="L5284" s="5" t="s">
        <v>23774</v>
      </c>
      <c r="M5284">
        <v>1335.6320000000001</v>
      </c>
      <c r="N5284">
        <v>14.2974</v>
      </c>
      <c r="O5284" t="s">
        <v>27</v>
      </c>
      <c r="P5284" t="s">
        <v>863</v>
      </c>
      <c r="Q5284">
        <v>0</v>
      </c>
      <c r="R5284">
        <v>3341</v>
      </c>
      <c r="S5284">
        <v>64</v>
      </c>
      <c r="T5284">
        <v>3404</v>
      </c>
      <c r="U5284" t="s">
        <v>29</v>
      </c>
    </row>
    <row r="5285" spans="1:21" x14ac:dyDescent="0.25">
      <c r="A5285" t="s">
        <v>32677</v>
      </c>
      <c r="B5285" t="s">
        <v>859</v>
      </c>
      <c r="C5285" s="3">
        <v>40760.886157407411</v>
      </c>
      <c r="D5285" t="s">
        <v>32678</v>
      </c>
      <c r="E5285" s="4">
        <v>40760</v>
      </c>
      <c r="F5285" s="1">
        <v>53.632150000000003</v>
      </c>
      <c r="G5285" t="s">
        <v>27</v>
      </c>
      <c r="H5285" s="1">
        <v>108.1215</v>
      </c>
      <c r="I5285" t="s">
        <v>27</v>
      </c>
      <c r="J5285" t="s">
        <v>32664</v>
      </c>
      <c r="K5285" s="1" t="str">
        <f t="shared" si="82"/>
        <v>mAcR0805</v>
      </c>
      <c r="L5285" s="5" t="s">
        <v>15867</v>
      </c>
      <c r="M5285">
        <v>396.38</v>
      </c>
      <c r="N5285">
        <v>13.997999999999999</v>
      </c>
      <c r="O5285">
        <v>6.4224030544015098E-2</v>
      </c>
      <c r="P5285" t="s">
        <v>863</v>
      </c>
      <c r="Q5285">
        <v>121</v>
      </c>
      <c r="R5285">
        <v>1159</v>
      </c>
      <c r="S5285">
        <v>95</v>
      </c>
      <c r="T5285">
        <v>1253</v>
      </c>
      <c r="U5285" t="s">
        <v>29</v>
      </c>
    </row>
    <row r="5286" spans="1:21" x14ac:dyDescent="0.25">
      <c r="A5286" t="s">
        <v>31813</v>
      </c>
      <c r="B5286" t="s">
        <v>859</v>
      </c>
      <c r="C5286" s="3">
        <v>40759.276307870372</v>
      </c>
      <c r="D5286" t="s">
        <v>31814</v>
      </c>
      <c r="E5286" s="4">
        <v>40759</v>
      </c>
      <c r="F5286" s="1">
        <v>52.663216666666663</v>
      </c>
      <c r="G5286" t="s">
        <v>27</v>
      </c>
      <c r="H5286" s="1">
        <v>106.85105</v>
      </c>
      <c r="I5286" t="s">
        <v>27</v>
      </c>
      <c r="J5286" t="s">
        <v>31789</v>
      </c>
      <c r="K5286" s="1" t="str">
        <f t="shared" si="82"/>
        <v>mAS0804</v>
      </c>
      <c r="L5286" s="5" t="s">
        <v>16345</v>
      </c>
      <c r="M5286">
        <v>1132.3989999999999</v>
      </c>
      <c r="N5286">
        <v>12.770799999999999</v>
      </c>
      <c r="O5286" t="s">
        <v>27</v>
      </c>
      <c r="P5286" t="s">
        <v>863</v>
      </c>
      <c r="Q5286">
        <v>0</v>
      </c>
      <c r="R5286">
        <v>2702</v>
      </c>
      <c r="S5286">
        <v>59</v>
      </c>
      <c r="T5286">
        <v>2760</v>
      </c>
      <c r="U5286" t="s">
        <v>29</v>
      </c>
    </row>
    <row r="5287" spans="1:21" x14ac:dyDescent="0.25">
      <c r="A5287" t="s">
        <v>33740</v>
      </c>
      <c r="B5287" t="s">
        <v>859</v>
      </c>
      <c r="C5287" s="3">
        <v>40761.978865740741</v>
      </c>
      <c r="D5287" t="s">
        <v>33741</v>
      </c>
      <c r="E5287" s="4">
        <v>40761</v>
      </c>
      <c r="F5287" s="1">
        <v>55.325400000000002</v>
      </c>
      <c r="G5287" t="s">
        <v>27</v>
      </c>
      <c r="H5287" s="1">
        <v>109.49701666666667</v>
      </c>
      <c r="I5287" t="s">
        <v>27</v>
      </c>
      <c r="J5287" t="s">
        <v>33723</v>
      </c>
      <c r="K5287" s="1" t="str">
        <f t="shared" si="82"/>
        <v>mBT0806</v>
      </c>
      <c r="L5287" s="5" t="s">
        <v>16893</v>
      </c>
      <c r="M5287">
        <v>805.19799999999998</v>
      </c>
      <c r="N5287">
        <v>15.381399999999999</v>
      </c>
      <c r="O5287" t="s">
        <v>27</v>
      </c>
      <c r="P5287" t="s">
        <v>863</v>
      </c>
      <c r="Q5287">
        <v>0</v>
      </c>
      <c r="R5287">
        <v>1992</v>
      </c>
      <c r="S5287">
        <v>59</v>
      </c>
      <c r="T5287">
        <v>2050</v>
      </c>
      <c r="U5287" t="s">
        <v>29</v>
      </c>
    </row>
    <row r="5288" spans="1:21" x14ac:dyDescent="0.25">
      <c r="A5288" t="s">
        <v>31733</v>
      </c>
      <c r="B5288" t="s">
        <v>859</v>
      </c>
      <c r="C5288" s="3">
        <v>40764.888229166667</v>
      </c>
      <c r="D5288" t="s">
        <v>31734</v>
      </c>
      <c r="E5288" s="4">
        <v>40764</v>
      </c>
      <c r="F5288" s="1">
        <v>52.473816666666664</v>
      </c>
      <c r="G5288" t="s">
        <v>27</v>
      </c>
      <c r="H5288" s="1">
        <v>106.11621666666667</v>
      </c>
      <c r="I5288" t="s">
        <v>27</v>
      </c>
      <c r="J5288" t="s">
        <v>31735</v>
      </c>
      <c r="K5288" s="1" t="str">
        <f t="shared" si="82"/>
        <v>mdBug0809</v>
      </c>
      <c r="L5288" s="5" t="s">
        <v>17511</v>
      </c>
      <c r="M5288">
        <v>2.3940000000000001</v>
      </c>
      <c r="N5288">
        <v>12.6289</v>
      </c>
      <c r="O5288" t="s">
        <v>27</v>
      </c>
      <c r="P5288" t="s">
        <v>863</v>
      </c>
      <c r="Q5288">
        <v>0</v>
      </c>
      <c r="R5288">
        <v>21</v>
      </c>
      <c r="S5288">
        <v>53</v>
      </c>
      <c r="T5288">
        <v>73</v>
      </c>
      <c r="U5288" t="s">
        <v>29</v>
      </c>
    </row>
    <row r="5289" spans="1:21" x14ac:dyDescent="0.25">
      <c r="A5289" t="s">
        <v>33083</v>
      </c>
      <c r="B5289" t="s">
        <v>859</v>
      </c>
      <c r="C5289" s="3">
        <v>40761.173298611109</v>
      </c>
      <c r="D5289" t="s">
        <v>33084</v>
      </c>
      <c r="E5289" s="4">
        <v>40761</v>
      </c>
      <c r="F5289" s="1">
        <v>54.2821</v>
      </c>
      <c r="G5289" t="s">
        <v>27</v>
      </c>
      <c r="H5289" s="1">
        <v>108.74281666666667</v>
      </c>
      <c r="I5289" t="s">
        <v>27</v>
      </c>
      <c r="J5289" t="s">
        <v>33085</v>
      </c>
      <c r="K5289" s="1" t="str">
        <f t="shared" si="82"/>
        <v>mdZS0806</v>
      </c>
      <c r="L5289" s="5" t="s">
        <v>17938</v>
      </c>
      <c r="M5289">
        <v>898.99099999999999</v>
      </c>
      <c r="N5289">
        <v>13.498900000000001</v>
      </c>
      <c r="O5289" t="s">
        <v>27</v>
      </c>
      <c r="P5289" t="s">
        <v>863</v>
      </c>
      <c r="Q5289">
        <v>0</v>
      </c>
      <c r="R5289">
        <v>2083</v>
      </c>
      <c r="S5289">
        <v>82</v>
      </c>
      <c r="T5289">
        <v>2164</v>
      </c>
      <c r="U5289" t="s">
        <v>29</v>
      </c>
    </row>
    <row r="5290" spans="1:21" x14ac:dyDescent="0.25">
      <c r="A5290" t="s">
        <v>33212</v>
      </c>
      <c r="B5290" t="s">
        <v>859</v>
      </c>
      <c r="C5290" s="3">
        <v>40761.451678240737</v>
      </c>
      <c r="D5290" t="s">
        <v>33213</v>
      </c>
      <c r="E5290" s="4">
        <v>40761</v>
      </c>
      <c r="F5290" s="1">
        <v>54.450566666666667</v>
      </c>
      <c r="G5290" t="s">
        <v>27</v>
      </c>
      <c r="H5290" s="1">
        <v>109.06876666666666</v>
      </c>
      <c r="I5290" t="s">
        <v>27</v>
      </c>
      <c r="J5290" t="s">
        <v>33214</v>
      </c>
      <c r="K5290" s="1" t="str">
        <f t="shared" si="82"/>
        <v>mED0806</v>
      </c>
      <c r="L5290" s="5" t="s">
        <v>18056</v>
      </c>
      <c r="M5290">
        <v>861.11699999999996</v>
      </c>
      <c r="N5290">
        <v>14.5528</v>
      </c>
      <c r="O5290" t="s">
        <v>27</v>
      </c>
      <c r="P5290" t="s">
        <v>863</v>
      </c>
      <c r="Q5290">
        <v>0</v>
      </c>
      <c r="R5290">
        <v>2203</v>
      </c>
      <c r="S5290">
        <v>54</v>
      </c>
      <c r="T5290">
        <v>2256</v>
      </c>
      <c r="U5290" t="s">
        <v>29</v>
      </c>
    </row>
    <row r="5291" spans="1:21" x14ac:dyDescent="0.25">
      <c r="A5291" t="s">
        <v>32745</v>
      </c>
      <c r="B5291" t="s">
        <v>859</v>
      </c>
      <c r="C5291" s="3">
        <v>40760.575879629629</v>
      </c>
      <c r="D5291" t="s">
        <v>32746</v>
      </c>
      <c r="E5291" s="4">
        <v>40760</v>
      </c>
      <c r="F5291" s="1">
        <v>53.357916666666668</v>
      </c>
      <c r="G5291" t="s">
        <v>27</v>
      </c>
      <c r="H5291" s="1">
        <v>108.21733333333333</v>
      </c>
      <c r="I5291" t="s">
        <v>27</v>
      </c>
      <c r="J5291" t="s">
        <v>32732</v>
      </c>
      <c r="K5291" s="1" t="str">
        <f t="shared" si="82"/>
        <v>mHK0805</v>
      </c>
      <c r="L5291" s="5" t="s">
        <v>18800</v>
      </c>
      <c r="M5291">
        <v>123.301</v>
      </c>
      <c r="N5291">
        <v>15.245900000000001</v>
      </c>
      <c r="O5291" t="s">
        <v>27</v>
      </c>
      <c r="P5291" t="s">
        <v>863</v>
      </c>
      <c r="Q5291">
        <v>0</v>
      </c>
      <c r="R5291">
        <v>676</v>
      </c>
      <c r="S5291">
        <v>75</v>
      </c>
      <c r="T5291">
        <v>750</v>
      </c>
      <c r="U5291" t="s">
        <v>29</v>
      </c>
    </row>
    <row r="5292" spans="1:21" x14ac:dyDescent="0.25">
      <c r="A5292" t="s">
        <v>33651</v>
      </c>
      <c r="B5292" t="s">
        <v>859</v>
      </c>
      <c r="C5292" s="3">
        <v>40761.670787037037</v>
      </c>
      <c r="D5292" t="s">
        <v>33652</v>
      </c>
      <c r="E5292" s="4">
        <v>40761</v>
      </c>
      <c r="F5292" s="1">
        <v>55.042066666666663</v>
      </c>
      <c r="G5292" t="s">
        <v>27</v>
      </c>
      <c r="H5292" s="1">
        <v>109.43425000000001</v>
      </c>
      <c r="I5292" t="s">
        <v>27</v>
      </c>
      <c r="J5292" t="s">
        <v>33637</v>
      </c>
      <c r="K5292" s="1" t="str">
        <f t="shared" si="82"/>
        <v>mKA0806</v>
      </c>
      <c r="L5292" s="5" t="s">
        <v>19364</v>
      </c>
      <c r="M5292">
        <v>770.42100000000005</v>
      </c>
      <c r="N5292">
        <v>16.150300000000001</v>
      </c>
      <c r="O5292" t="s">
        <v>27</v>
      </c>
      <c r="P5292" t="s">
        <v>863</v>
      </c>
      <c r="Q5292">
        <v>0</v>
      </c>
      <c r="R5292">
        <v>1955</v>
      </c>
      <c r="S5292">
        <v>62</v>
      </c>
      <c r="T5292">
        <v>2016</v>
      </c>
      <c r="U5292" t="s">
        <v>29</v>
      </c>
    </row>
    <row r="5293" spans="1:21" x14ac:dyDescent="0.25">
      <c r="A5293" t="s">
        <v>31256</v>
      </c>
      <c r="B5293" t="s">
        <v>859</v>
      </c>
      <c r="C5293" s="3">
        <v>40758.482939814814</v>
      </c>
      <c r="D5293" t="s">
        <v>31257</v>
      </c>
      <c r="E5293" s="4">
        <v>40758</v>
      </c>
      <c r="F5293" s="1">
        <v>51.7776</v>
      </c>
      <c r="G5293" t="s">
        <v>27</v>
      </c>
      <c r="H5293" s="1">
        <v>105.37413333333333</v>
      </c>
      <c r="I5293" t="s">
        <v>27</v>
      </c>
      <c r="J5293" t="s">
        <v>31200</v>
      </c>
      <c r="K5293" s="1" t="str">
        <f t="shared" si="82"/>
        <v>mKM0803</v>
      </c>
      <c r="L5293" s="5" t="s">
        <v>19930</v>
      </c>
      <c r="M5293">
        <v>1436.5340000000001</v>
      </c>
      <c r="N5293">
        <v>13.4016</v>
      </c>
      <c r="O5293" t="s">
        <v>27</v>
      </c>
      <c r="P5293" t="s">
        <v>863</v>
      </c>
      <c r="Q5293">
        <v>0</v>
      </c>
      <c r="R5293">
        <v>3730</v>
      </c>
      <c r="S5293">
        <v>38</v>
      </c>
      <c r="T5293">
        <v>3767</v>
      </c>
      <c r="U5293" t="s">
        <v>29</v>
      </c>
    </row>
    <row r="5294" spans="1:21" x14ac:dyDescent="0.25">
      <c r="A5294" t="s">
        <v>30599</v>
      </c>
      <c r="B5294" t="s">
        <v>859</v>
      </c>
      <c r="C5294" s="3">
        <v>40756.822789351849</v>
      </c>
      <c r="D5294" t="s">
        <v>30600</v>
      </c>
      <c r="E5294" s="4">
        <v>40757</v>
      </c>
      <c r="F5294" s="1">
        <v>51.701749999999997</v>
      </c>
      <c r="G5294" t="s">
        <v>27</v>
      </c>
      <c r="H5294" s="1">
        <v>105.0147</v>
      </c>
      <c r="I5294" t="s">
        <v>27</v>
      </c>
      <c r="J5294" t="s">
        <v>21082</v>
      </c>
      <c r="K5294" s="1" t="str">
        <f t="shared" si="82"/>
        <v>mLT0802</v>
      </c>
      <c r="L5294" s="5" t="s">
        <v>20722</v>
      </c>
      <c r="M5294">
        <v>1419.325</v>
      </c>
      <c r="N5294">
        <v>11.5581</v>
      </c>
      <c r="O5294" t="s">
        <v>27</v>
      </c>
      <c r="P5294" t="s">
        <v>863</v>
      </c>
      <c r="Q5294">
        <v>0</v>
      </c>
      <c r="R5294">
        <v>3558</v>
      </c>
      <c r="S5294">
        <v>78</v>
      </c>
      <c r="T5294">
        <v>3635</v>
      </c>
      <c r="U5294" t="s">
        <v>29</v>
      </c>
    </row>
    <row r="5295" spans="1:21" x14ac:dyDescent="0.25">
      <c r="A5295" t="s">
        <v>29373</v>
      </c>
      <c r="B5295" t="s">
        <v>859</v>
      </c>
      <c r="C5295" s="3">
        <v>40757.792071759257</v>
      </c>
      <c r="D5295" t="s">
        <v>29374</v>
      </c>
      <c r="E5295" s="4">
        <v>40757</v>
      </c>
      <c r="F5295" s="1">
        <v>51.646766666666664</v>
      </c>
      <c r="G5295" t="s">
        <v>27</v>
      </c>
      <c r="H5295" s="1">
        <v>104.23001666666667</v>
      </c>
      <c r="I5295" t="s">
        <v>27</v>
      </c>
      <c r="J5295" t="s">
        <v>21444</v>
      </c>
      <c r="K5295" s="1" t="str">
        <f t="shared" si="82"/>
        <v>mMS0802</v>
      </c>
      <c r="L5295" s="5" t="s">
        <v>21657</v>
      </c>
      <c r="M5295">
        <v>1264.681</v>
      </c>
      <c r="N5295">
        <v>18.683299999999999</v>
      </c>
      <c r="O5295" t="s">
        <v>27</v>
      </c>
      <c r="P5295" t="s">
        <v>863</v>
      </c>
      <c r="Q5295">
        <v>0</v>
      </c>
      <c r="R5295">
        <v>3017</v>
      </c>
      <c r="S5295">
        <v>53</v>
      </c>
      <c r="T5295">
        <v>3069</v>
      </c>
      <c r="U5295" t="s">
        <v>29</v>
      </c>
    </row>
    <row r="5296" spans="1:21" x14ac:dyDescent="0.25">
      <c r="A5296" t="s">
        <v>32854</v>
      </c>
      <c r="B5296" t="s">
        <v>859</v>
      </c>
      <c r="C5296" s="3">
        <v>40761.016782407409</v>
      </c>
      <c r="D5296" t="s">
        <v>32855</v>
      </c>
      <c r="E5296" s="4">
        <v>40761</v>
      </c>
      <c r="F5296" s="1">
        <v>53.944283333333331</v>
      </c>
      <c r="G5296" t="s">
        <v>27</v>
      </c>
      <c r="H5296" s="1">
        <v>108.42928333333333</v>
      </c>
      <c r="I5296" t="s">
        <v>27</v>
      </c>
      <c r="J5296" t="s">
        <v>22569</v>
      </c>
      <c r="K5296" s="1" t="str">
        <f t="shared" si="82"/>
        <v>mSU0806</v>
      </c>
      <c r="L5296" s="5" t="s">
        <v>22424</v>
      </c>
      <c r="M5296">
        <v>886.803</v>
      </c>
      <c r="N5296">
        <v>11.856199999999999</v>
      </c>
      <c r="O5296" t="s">
        <v>27</v>
      </c>
      <c r="P5296" t="s">
        <v>863</v>
      </c>
      <c r="Q5296">
        <v>0</v>
      </c>
      <c r="R5296">
        <v>2328</v>
      </c>
      <c r="S5296">
        <v>72</v>
      </c>
      <c r="T5296">
        <v>2399</v>
      </c>
      <c r="U5296" t="s">
        <v>29</v>
      </c>
    </row>
    <row r="5297" spans="1:21" x14ac:dyDescent="0.25">
      <c r="A5297" t="s">
        <v>33824</v>
      </c>
      <c r="B5297" t="s">
        <v>859</v>
      </c>
      <c r="C5297" s="3">
        <v>40762.231585648151</v>
      </c>
      <c r="D5297" t="s">
        <v>33825</v>
      </c>
      <c r="E5297" s="4">
        <v>40762</v>
      </c>
      <c r="F5297" s="1">
        <v>55.566033333333337</v>
      </c>
      <c r="G5297" t="s">
        <v>27</v>
      </c>
      <c r="H5297" s="1">
        <v>109.59331666666667</v>
      </c>
      <c r="I5297" t="s">
        <v>27</v>
      </c>
      <c r="J5297" t="s">
        <v>33826</v>
      </c>
      <c r="K5297" s="1" t="str">
        <f t="shared" si="82"/>
        <v>mTN0807</v>
      </c>
      <c r="L5297" s="5" t="s">
        <v>22701</v>
      </c>
      <c r="M5297">
        <v>646.81200000000001</v>
      </c>
      <c r="N5297">
        <v>15.2196</v>
      </c>
      <c r="O5297" t="s">
        <v>27</v>
      </c>
      <c r="P5297" t="s">
        <v>863</v>
      </c>
      <c r="Q5297">
        <v>0</v>
      </c>
      <c r="R5297">
        <v>1613</v>
      </c>
      <c r="S5297">
        <v>77</v>
      </c>
      <c r="T5297">
        <v>1689</v>
      </c>
      <c r="U5297" t="s">
        <v>29</v>
      </c>
    </row>
    <row r="5298" spans="1:21" x14ac:dyDescent="0.25">
      <c r="A5298" t="s">
        <v>32286</v>
      </c>
      <c r="B5298" t="s">
        <v>859</v>
      </c>
      <c r="C5298" s="3">
        <v>40759.959733796299</v>
      </c>
      <c r="D5298" t="s">
        <v>32287</v>
      </c>
      <c r="E5298" s="4">
        <v>40759</v>
      </c>
      <c r="F5298" s="1">
        <v>52.896516666666663</v>
      </c>
      <c r="G5298" t="s">
        <v>27</v>
      </c>
      <c r="H5298" s="1">
        <v>107.52894999999999</v>
      </c>
      <c r="I5298" t="s">
        <v>27</v>
      </c>
      <c r="J5298" t="s">
        <v>32151</v>
      </c>
      <c r="K5298" s="1" t="str">
        <f t="shared" si="82"/>
        <v>mUT0804</v>
      </c>
      <c r="L5298" s="5" t="s">
        <v>23455</v>
      </c>
      <c r="M5298">
        <v>1561.8979999999999</v>
      </c>
      <c r="N5298">
        <v>12.2019</v>
      </c>
      <c r="O5298" t="s">
        <v>27</v>
      </c>
      <c r="P5298" t="s">
        <v>863</v>
      </c>
      <c r="Q5298">
        <v>0</v>
      </c>
      <c r="R5298">
        <v>4163</v>
      </c>
      <c r="S5298">
        <v>79</v>
      </c>
      <c r="T5298">
        <v>4241</v>
      </c>
      <c r="U5298" t="s">
        <v>29</v>
      </c>
    </row>
    <row r="5299" spans="1:21" x14ac:dyDescent="0.25">
      <c r="A5299" t="s">
        <v>31956</v>
      </c>
      <c r="B5299" t="s">
        <v>859</v>
      </c>
      <c r="C5299" s="3">
        <v>40759.534525462965</v>
      </c>
      <c r="D5299" t="s">
        <v>31957</v>
      </c>
      <c r="E5299" s="4">
        <v>40759</v>
      </c>
      <c r="F5299" s="1">
        <v>52.793666666666667</v>
      </c>
      <c r="G5299" t="s">
        <v>27</v>
      </c>
      <c r="H5299" s="1">
        <v>107.1198</v>
      </c>
      <c r="I5299" t="s">
        <v>27</v>
      </c>
      <c r="J5299" t="s">
        <v>31958</v>
      </c>
      <c r="K5299" s="1" t="str">
        <f t="shared" si="82"/>
        <v>mVB0804</v>
      </c>
      <c r="L5299" s="5" t="s">
        <v>23768</v>
      </c>
      <c r="M5299">
        <v>1335.6320000000001</v>
      </c>
      <c r="N5299">
        <v>14.2974</v>
      </c>
      <c r="O5299" t="s">
        <v>27</v>
      </c>
      <c r="P5299" t="s">
        <v>863</v>
      </c>
      <c r="Q5299">
        <v>0</v>
      </c>
      <c r="R5299">
        <v>3341</v>
      </c>
      <c r="S5299">
        <v>64</v>
      </c>
      <c r="T5299">
        <v>3404</v>
      </c>
      <c r="U5299" t="s">
        <v>29</v>
      </c>
    </row>
    <row r="5300" spans="1:21" x14ac:dyDescent="0.25">
      <c r="A5300" t="s">
        <v>312</v>
      </c>
      <c r="B5300" t="s">
        <v>22</v>
      </c>
      <c r="C5300" s="3">
        <v>40764.717604166668</v>
      </c>
      <c r="D5300" s="3">
        <v>40764.722974537035</v>
      </c>
      <c r="E5300" s="4">
        <v>40764</v>
      </c>
      <c r="F5300">
        <v>52.319499999999998</v>
      </c>
      <c r="G5300" t="s">
        <v>313</v>
      </c>
      <c r="H5300">
        <v>106.128466666666</v>
      </c>
      <c r="I5300" t="s">
        <v>314</v>
      </c>
      <c r="J5300" t="s">
        <v>315</v>
      </c>
      <c r="K5300" s="1" t="str">
        <f t="shared" si="82"/>
        <v>10kkh0809</v>
      </c>
      <c r="L5300" s="5" t="s">
        <v>310</v>
      </c>
      <c r="M5300">
        <v>89.418000000000006</v>
      </c>
      <c r="N5300">
        <v>10.4269</v>
      </c>
      <c r="O5300" t="s">
        <v>27</v>
      </c>
      <c r="P5300" t="s">
        <v>28</v>
      </c>
      <c r="Q5300">
        <v>0</v>
      </c>
      <c r="R5300">
        <v>187</v>
      </c>
      <c r="S5300">
        <v>5</v>
      </c>
      <c r="T5300">
        <v>191</v>
      </c>
      <c r="U5300" t="s">
        <v>29</v>
      </c>
    </row>
    <row r="5301" spans="1:21" x14ac:dyDescent="0.25">
      <c r="A5301" t="s">
        <v>525</v>
      </c>
      <c r="B5301" t="s">
        <v>22</v>
      </c>
      <c r="C5301" s="3">
        <v>40760.25309027778</v>
      </c>
      <c r="D5301" s="3">
        <v>40760.266539351855</v>
      </c>
      <c r="E5301" s="4">
        <v>40760</v>
      </c>
      <c r="F5301">
        <v>52.967483333333298</v>
      </c>
      <c r="G5301" t="s">
        <v>526</v>
      </c>
      <c r="H5301">
        <v>108.088516666666</v>
      </c>
      <c r="I5301" t="s">
        <v>527</v>
      </c>
      <c r="J5301" t="s">
        <v>528</v>
      </c>
      <c r="K5301" s="1" t="str">
        <f t="shared" si="82"/>
        <v>10ktu0805</v>
      </c>
      <c r="L5301" s="5" t="s">
        <v>529</v>
      </c>
      <c r="M5301">
        <v>595.73099999999999</v>
      </c>
      <c r="N5301">
        <v>14.623699999999999</v>
      </c>
      <c r="O5301" t="s">
        <v>27</v>
      </c>
      <c r="P5301" t="s">
        <v>28</v>
      </c>
      <c r="Q5301">
        <v>0</v>
      </c>
      <c r="R5301">
        <v>1076</v>
      </c>
      <c r="S5301">
        <v>1</v>
      </c>
      <c r="T5301">
        <v>1076</v>
      </c>
      <c r="U5301" t="s">
        <v>29</v>
      </c>
    </row>
    <row r="5302" spans="1:21" x14ac:dyDescent="0.25">
      <c r="A5302" t="s">
        <v>763</v>
      </c>
      <c r="B5302" t="s">
        <v>22</v>
      </c>
      <c r="C5302" s="3">
        <v>40757.457037037035</v>
      </c>
      <c r="D5302" s="3">
        <v>40757.48064814815</v>
      </c>
      <c r="E5302" s="4">
        <v>40757</v>
      </c>
      <c r="F5302">
        <v>51.677250000000001</v>
      </c>
      <c r="G5302" t="s">
        <v>764</v>
      </c>
      <c r="H5302">
        <v>103.87050000000001</v>
      </c>
      <c r="I5302" t="s">
        <v>765</v>
      </c>
      <c r="J5302" t="s">
        <v>766</v>
      </c>
      <c r="K5302" s="1" t="str">
        <f t="shared" si="82"/>
        <v>12kku0802</v>
      </c>
      <c r="L5302" s="5" t="s">
        <v>717</v>
      </c>
      <c r="M5302">
        <v>1241.4349999999999</v>
      </c>
      <c r="N5302">
        <v>13.152100000000001</v>
      </c>
      <c r="O5302" t="s">
        <v>27</v>
      </c>
      <c r="P5302" t="s">
        <v>28</v>
      </c>
      <c r="Q5302">
        <v>0</v>
      </c>
      <c r="R5302">
        <v>2243</v>
      </c>
      <c r="S5302">
        <v>0</v>
      </c>
      <c r="T5302">
        <v>2242</v>
      </c>
      <c r="U5302" t="s">
        <v>29</v>
      </c>
    </row>
    <row r="5303" spans="1:21" x14ac:dyDescent="0.25">
      <c r="A5303" t="s">
        <v>974</v>
      </c>
      <c r="B5303" t="s">
        <v>22</v>
      </c>
      <c r="C5303" s="3">
        <v>40760.286562499998</v>
      </c>
      <c r="D5303" s="3">
        <v>40760.301574074074</v>
      </c>
      <c r="E5303" s="4">
        <v>40760</v>
      </c>
      <c r="F5303">
        <v>52.998350000000002</v>
      </c>
      <c r="G5303" t="s">
        <v>975</v>
      </c>
      <c r="H5303">
        <v>108.048066666666</v>
      </c>
      <c r="I5303" t="s">
        <v>976</v>
      </c>
      <c r="J5303" t="s">
        <v>977</v>
      </c>
      <c r="K5303" s="1" t="str">
        <f t="shared" si="82"/>
        <v>12ktu0805</v>
      </c>
      <c r="L5303" s="5" t="s">
        <v>978</v>
      </c>
      <c r="M5303">
        <v>666.47299999999996</v>
      </c>
      <c r="N5303">
        <v>10.777200000000001</v>
      </c>
      <c r="O5303" t="s">
        <v>27</v>
      </c>
      <c r="P5303" t="s">
        <v>28</v>
      </c>
      <c r="Q5303">
        <v>0</v>
      </c>
      <c r="R5303">
        <v>1204</v>
      </c>
      <c r="S5303">
        <v>11</v>
      </c>
      <c r="T5303">
        <v>1214</v>
      </c>
      <c r="U5303" t="s">
        <v>29</v>
      </c>
    </row>
    <row r="5304" spans="1:21" x14ac:dyDescent="0.25">
      <c r="A5304" t="s">
        <v>1285</v>
      </c>
      <c r="B5304" t="s">
        <v>22</v>
      </c>
      <c r="C5304" s="3">
        <v>40762.114594907405</v>
      </c>
      <c r="D5304" s="3">
        <v>40762.12290509259</v>
      </c>
      <c r="E5304" s="4">
        <v>40762</v>
      </c>
      <c r="F5304">
        <v>55.353133333333297</v>
      </c>
      <c r="G5304" t="s">
        <v>1286</v>
      </c>
      <c r="H5304">
        <v>109.218266666666</v>
      </c>
      <c r="I5304" t="s">
        <v>1287</v>
      </c>
      <c r="J5304" t="s">
        <v>1288</v>
      </c>
      <c r="K5304" s="1" t="str">
        <f t="shared" si="82"/>
        <v>1kba0807</v>
      </c>
      <c r="L5304" s="5" t="s">
        <v>1289</v>
      </c>
      <c r="M5304">
        <v>292.44299999999998</v>
      </c>
      <c r="N5304">
        <v>13.253399999999999</v>
      </c>
      <c r="O5304" t="s">
        <v>27</v>
      </c>
      <c r="P5304" t="s">
        <v>28</v>
      </c>
      <c r="Q5304">
        <v>0</v>
      </c>
      <c r="R5304">
        <v>556</v>
      </c>
      <c r="S5304">
        <v>14</v>
      </c>
      <c r="T5304">
        <v>569</v>
      </c>
      <c r="U5304" t="s">
        <v>29</v>
      </c>
    </row>
    <row r="5305" spans="1:21" x14ac:dyDescent="0.25">
      <c r="A5305" t="s">
        <v>1366</v>
      </c>
      <c r="B5305" t="s">
        <v>22</v>
      </c>
      <c r="C5305" s="3">
        <v>40763.091620370367</v>
      </c>
      <c r="D5305" s="3">
        <v>40763.102905092594</v>
      </c>
      <c r="E5305" s="4">
        <v>40763</v>
      </c>
      <c r="F5305">
        <v>54.535299999999999</v>
      </c>
      <c r="G5305" t="s">
        <v>1367</v>
      </c>
      <c r="H5305">
        <v>108.676116666666</v>
      </c>
      <c r="I5305" t="s">
        <v>1368</v>
      </c>
      <c r="J5305" t="s">
        <v>1369</v>
      </c>
      <c r="K5305" s="1" t="str">
        <f t="shared" si="82"/>
        <v>1kel0808</v>
      </c>
      <c r="L5305" s="5" t="s">
        <v>1363</v>
      </c>
      <c r="M5305">
        <v>500.72300000000001</v>
      </c>
      <c r="N5305">
        <v>9.6301000000000005</v>
      </c>
      <c r="O5305" t="s">
        <v>27</v>
      </c>
      <c r="P5305" t="s">
        <v>28</v>
      </c>
      <c r="Q5305">
        <v>0</v>
      </c>
      <c r="R5305">
        <v>956</v>
      </c>
      <c r="S5305">
        <v>13</v>
      </c>
      <c r="T5305">
        <v>968</v>
      </c>
      <c r="U5305" t="s">
        <v>29</v>
      </c>
    </row>
    <row r="5306" spans="1:21" x14ac:dyDescent="0.25">
      <c r="A5306" t="s">
        <v>1411</v>
      </c>
      <c r="B5306" t="s">
        <v>22</v>
      </c>
      <c r="C5306" s="3">
        <v>40758.322962962964</v>
      </c>
      <c r="D5306" s="3">
        <v>40758.334560185183</v>
      </c>
      <c r="E5306" s="4">
        <v>40758</v>
      </c>
      <c r="F5306">
        <v>51.908716666666599</v>
      </c>
      <c r="G5306" t="s">
        <v>1412</v>
      </c>
      <c r="H5306">
        <v>105.23354999999999</v>
      </c>
      <c r="I5306" t="s">
        <v>1413</v>
      </c>
      <c r="J5306" t="s">
        <v>1414</v>
      </c>
      <c r="K5306" s="1" t="str">
        <f t="shared" si="82"/>
        <v>1kka0803</v>
      </c>
      <c r="L5306" s="5" t="s">
        <v>1405</v>
      </c>
      <c r="M5306">
        <v>517.495</v>
      </c>
      <c r="N5306">
        <v>10.1211</v>
      </c>
      <c r="O5306" t="s">
        <v>27</v>
      </c>
      <c r="P5306" t="s">
        <v>28</v>
      </c>
      <c r="Q5306">
        <v>0</v>
      </c>
      <c r="R5306">
        <v>918</v>
      </c>
      <c r="S5306">
        <v>0</v>
      </c>
      <c r="T5306">
        <v>917</v>
      </c>
      <c r="U5306" t="s">
        <v>29</v>
      </c>
    </row>
    <row r="5307" spans="1:21" x14ac:dyDescent="0.25">
      <c r="A5307" t="s">
        <v>1512</v>
      </c>
      <c r="B5307" t="s">
        <v>22</v>
      </c>
      <c r="C5307" s="3">
        <v>40756.777291666665</v>
      </c>
      <c r="D5307" s="3">
        <v>40756.790254629632</v>
      </c>
      <c r="E5307" s="4">
        <v>40756</v>
      </c>
      <c r="F5307">
        <v>51.831583333333299</v>
      </c>
      <c r="G5307" t="s">
        <v>1513</v>
      </c>
      <c r="H5307">
        <v>104.896866666666</v>
      </c>
      <c r="I5307" t="s">
        <v>1514</v>
      </c>
      <c r="J5307" t="s">
        <v>1515</v>
      </c>
      <c r="K5307" s="1" t="str">
        <f t="shared" si="82"/>
        <v>1kli0801</v>
      </c>
      <c r="L5307" s="5" t="s">
        <v>1471</v>
      </c>
      <c r="M5307">
        <v>527.43200000000002</v>
      </c>
      <c r="N5307">
        <v>9.1105999999999998</v>
      </c>
      <c r="O5307" t="s">
        <v>27</v>
      </c>
      <c r="P5307" t="s">
        <v>28</v>
      </c>
      <c r="Q5307">
        <v>0</v>
      </c>
      <c r="R5307">
        <v>884</v>
      </c>
      <c r="S5307">
        <v>1</v>
      </c>
      <c r="T5307">
        <v>884</v>
      </c>
      <c r="U5307" t="s">
        <v>29</v>
      </c>
    </row>
    <row r="5308" spans="1:21" x14ac:dyDescent="0.25">
      <c r="A5308" t="s">
        <v>1546</v>
      </c>
      <c r="B5308" t="s">
        <v>22</v>
      </c>
      <c r="C5308" s="3">
        <v>40758.013298611113</v>
      </c>
      <c r="D5308" s="3">
        <v>40758.025092592594</v>
      </c>
      <c r="E5308" s="4">
        <v>40758</v>
      </c>
      <c r="F5308">
        <v>51.776299999999999</v>
      </c>
      <c r="G5308" t="s">
        <v>1547</v>
      </c>
      <c r="H5308">
        <v>104.21775</v>
      </c>
      <c r="I5308" t="s">
        <v>1548</v>
      </c>
      <c r="J5308" t="s">
        <v>1549</v>
      </c>
      <c r="K5308" s="1" t="str">
        <f t="shared" si="82"/>
        <v>1kma0803</v>
      </c>
      <c r="L5308" s="5" t="s">
        <v>1540</v>
      </c>
      <c r="M5308">
        <v>529.29499999999996</v>
      </c>
      <c r="N5308">
        <v>9.3445</v>
      </c>
      <c r="O5308" t="s">
        <v>27</v>
      </c>
      <c r="P5308" t="s">
        <v>28</v>
      </c>
      <c r="Q5308">
        <v>0</v>
      </c>
      <c r="R5308">
        <v>891</v>
      </c>
      <c r="S5308">
        <v>1</v>
      </c>
      <c r="T5308">
        <v>891</v>
      </c>
      <c r="U5308" t="s">
        <v>29</v>
      </c>
    </row>
    <row r="5309" spans="1:21" x14ac:dyDescent="0.25">
      <c r="A5309" t="s">
        <v>1664</v>
      </c>
      <c r="B5309" t="s">
        <v>22</v>
      </c>
      <c r="C5309" s="3">
        <v>40758.654317129629</v>
      </c>
      <c r="D5309" s="3">
        <v>40758.661307870374</v>
      </c>
      <c r="E5309" s="4">
        <v>40758</v>
      </c>
      <c r="F5309">
        <v>51.650500000000001</v>
      </c>
      <c r="G5309" t="s">
        <v>1665</v>
      </c>
      <c r="H5309">
        <v>105.51730000000001</v>
      </c>
      <c r="I5309" t="s">
        <v>1666</v>
      </c>
      <c r="J5309" t="s">
        <v>1667</v>
      </c>
      <c r="K5309" s="1" t="str">
        <f t="shared" si="82"/>
        <v>1kmi0803</v>
      </c>
      <c r="L5309" s="5" t="s">
        <v>1638</v>
      </c>
      <c r="M5309">
        <v>156.09200000000001</v>
      </c>
      <c r="N5309">
        <v>14.4801</v>
      </c>
      <c r="O5309">
        <v>1.0295822414712E-2</v>
      </c>
      <c r="P5309" t="s">
        <v>28</v>
      </c>
      <c r="Q5309">
        <v>28</v>
      </c>
      <c r="R5309">
        <v>267</v>
      </c>
      <c r="S5309">
        <v>0</v>
      </c>
      <c r="T5309">
        <v>266</v>
      </c>
      <c r="U5309" t="s">
        <v>29</v>
      </c>
    </row>
    <row r="5310" spans="1:21" x14ac:dyDescent="0.25">
      <c r="A5310" t="s">
        <v>2022</v>
      </c>
      <c r="B5310" t="s">
        <v>22</v>
      </c>
      <c r="C5310" s="3">
        <v>40757.646770833337</v>
      </c>
      <c r="D5310" s="3">
        <v>40757.651817129627</v>
      </c>
      <c r="E5310" s="4">
        <v>40757</v>
      </c>
      <c r="F5310">
        <v>51.511499999999998</v>
      </c>
      <c r="G5310" t="s">
        <v>2023</v>
      </c>
      <c r="H5310">
        <v>104.2317</v>
      </c>
      <c r="I5310" t="s">
        <v>2024</v>
      </c>
      <c r="J5310" t="s">
        <v>2025</v>
      </c>
      <c r="K5310" s="1" t="str">
        <f t="shared" si="82"/>
        <v>1kso0802</v>
      </c>
      <c r="L5310" s="5" t="s">
        <v>2006</v>
      </c>
      <c r="M5310">
        <v>133.66399999999999</v>
      </c>
      <c r="N5310">
        <v>15.488</v>
      </c>
      <c r="O5310">
        <v>8.0027885860764494E-2</v>
      </c>
      <c r="P5310" t="s">
        <v>28</v>
      </c>
      <c r="Q5310">
        <v>71</v>
      </c>
      <c r="R5310">
        <v>236</v>
      </c>
      <c r="S5310">
        <v>1</v>
      </c>
      <c r="T5310">
        <v>236</v>
      </c>
      <c r="U5310" t="s">
        <v>29</v>
      </c>
    </row>
    <row r="5311" spans="1:21" x14ac:dyDescent="0.25">
      <c r="A5311" t="s">
        <v>2133</v>
      </c>
      <c r="B5311" t="s">
        <v>22</v>
      </c>
      <c r="C5311" s="3">
        <v>40757.196458333332</v>
      </c>
      <c r="D5311" s="3">
        <v>40757.204606481479</v>
      </c>
      <c r="E5311" s="4">
        <v>40757</v>
      </c>
      <c r="F5311">
        <v>51.573233333333299</v>
      </c>
      <c r="G5311" t="s">
        <v>2134</v>
      </c>
      <c r="H5311">
        <v>105.126933333333</v>
      </c>
      <c r="I5311" t="s">
        <v>2135</v>
      </c>
      <c r="J5311" t="s">
        <v>2136</v>
      </c>
      <c r="K5311" s="1" t="str">
        <f t="shared" si="82"/>
        <v>1kta0802</v>
      </c>
      <c r="L5311" s="5" t="s">
        <v>2090</v>
      </c>
      <c r="M5311">
        <v>270.03899999999999</v>
      </c>
      <c r="N5311">
        <v>14.064500000000001</v>
      </c>
      <c r="O5311">
        <v>0.105237621743374</v>
      </c>
      <c r="P5311" t="s">
        <v>28</v>
      </c>
      <c r="Q5311">
        <v>212</v>
      </c>
      <c r="R5311">
        <v>470</v>
      </c>
      <c r="S5311">
        <v>0</v>
      </c>
      <c r="T5311">
        <v>469</v>
      </c>
      <c r="U5311" t="s">
        <v>29</v>
      </c>
    </row>
    <row r="5312" spans="1:21" x14ac:dyDescent="0.25">
      <c r="A5312" t="s">
        <v>2193</v>
      </c>
      <c r="B5312" t="s">
        <v>22</v>
      </c>
      <c r="C5312" s="3">
        <v>40760.129351851851</v>
      </c>
      <c r="D5312" s="3">
        <v>40760.133680555555</v>
      </c>
      <c r="E5312" s="4">
        <v>40760</v>
      </c>
      <c r="F5312">
        <v>52.729700000000001</v>
      </c>
      <c r="G5312" t="s">
        <v>2194</v>
      </c>
      <c r="H5312">
        <v>107.652533333333</v>
      </c>
      <c r="I5312" t="s">
        <v>2195</v>
      </c>
      <c r="J5312" t="s">
        <v>2196</v>
      </c>
      <c r="K5312" s="1" t="str">
        <f t="shared" si="82"/>
        <v>1kto0805</v>
      </c>
      <c r="L5312" s="5" t="s">
        <v>2192</v>
      </c>
      <c r="M5312">
        <v>54.51</v>
      </c>
      <c r="N5312">
        <v>12.0589</v>
      </c>
      <c r="O5312" t="s">
        <v>27</v>
      </c>
      <c r="P5312" t="s">
        <v>28</v>
      </c>
      <c r="Q5312">
        <v>0</v>
      </c>
      <c r="R5312">
        <v>89</v>
      </c>
      <c r="S5312">
        <v>13</v>
      </c>
      <c r="T5312">
        <v>101</v>
      </c>
      <c r="U5312" t="s">
        <v>29</v>
      </c>
    </row>
    <row r="5313" spans="1:21" x14ac:dyDescent="0.25">
      <c r="A5313" t="s">
        <v>2208</v>
      </c>
      <c r="B5313" t="s">
        <v>22</v>
      </c>
      <c r="C5313" s="3">
        <v>40761.86105324074</v>
      </c>
      <c r="D5313" s="3">
        <v>40761.867384259262</v>
      </c>
      <c r="E5313" s="4">
        <v>40761</v>
      </c>
      <c r="F5313">
        <v>55.290883333333298</v>
      </c>
      <c r="G5313" t="s">
        <v>2209</v>
      </c>
      <c r="H5313">
        <v>109.740566666666</v>
      </c>
      <c r="I5313" t="s">
        <v>2210</v>
      </c>
      <c r="J5313" t="s">
        <v>2211</v>
      </c>
      <c r="K5313" s="1" t="str">
        <f t="shared" si="82"/>
        <v>1ktu0806</v>
      </c>
      <c r="L5313" s="5" t="s">
        <v>2212</v>
      </c>
      <c r="M5313">
        <v>249.499</v>
      </c>
      <c r="N5313">
        <v>15.758100000000001</v>
      </c>
      <c r="O5313" t="s">
        <v>27</v>
      </c>
      <c r="P5313" t="s">
        <v>28</v>
      </c>
      <c r="Q5313">
        <v>0</v>
      </c>
      <c r="R5313">
        <v>394</v>
      </c>
      <c r="S5313">
        <v>1</v>
      </c>
      <c r="T5313">
        <v>394</v>
      </c>
      <c r="U5313" t="s">
        <v>29</v>
      </c>
    </row>
    <row r="5314" spans="1:21" x14ac:dyDescent="0.25">
      <c r="A5314" t="s">
        <v>2253</v>
      </c>
      <c r="B5314" t="s">
        <v>22</v>
      </c>
      <c r="C5314" s="3">
        <v>40759.723611111112</v>
      </c>
      <c r="D5314" s="3">
        <v>40759.741041666668</v>
      </c>
      <c r="E5314" s="4">
        <v>40759</v>
      </c>
      <c r="F5314">
        <v>53.065816666666599</v>
      </c>
      <c r="G5314" t="s">
        <v>2254</v>
      </c>
      <c r="H5314">
        <v>107.41370000000001</v>
      </c>
      <c r="I5314" t="s">
        <v>2255</v>
      </c>
      <c r="J5314" t="s">
        <v>2256</v>
      </c>
      <c r="K5314" s="1" t="str">
        <f t="shared" ref="K5314:K5377" si="83">MID(A5314,FIND("*",SUBSTITUTE(A5314,"\","*",LEN(A5314)-LEN(SUBSTITUTE(A5314,"\",""))))+1,FIND(".cnv",A5314)-(FIND("*",SUBSTITUTE(A5314,"\","*",LEN(A5314)-LEN(SUBSTITUTE(A5314,"\",""))))+1))</f>
        <v>1kuh0804</v>
      </c>
      <c r="L5314" s="5" t="s">
        <v>2257</v>
      </c>
      <c r="M5314">
        <v>788.62400000000002</v>
      </c>
      <c r="N5314">
        <v>9.6786999999999992</v>
      </c>
      <c r="O5314" t="s">
        <v>27</v>
      </c>
      <c r="P5314" t="s">
        <v>28</v>
      </c>
      <c r="Q5314">
        <v>0</v>
      </c>
      <c r="R5314">
        <v>1392</v>
      </c>
      <c r="S5314">
        <v>11</v>
      </c>
      <c r="T5314">
        <v>1402</v>
      </c>
      <c r="U5314" t="s">
        <v>29</v>
      </c>
    </row>
    <row r="5315" spans="1:21" x14ac:dyDescent="0.25">
      <c r="A5315" t="s">
        <v>2338</v>
      </c>
      <c r="B5315" t="s">
        <v>22</v>
      </c>
      <c r="C5315" s="3">
        <v>40763.801550925928</v>
      </c>
      <c r="D5315" s="3">
        <v>40763.804930555554</v>
      </c>
      <c r="E5315" s="4">
        <v>40763</v>
      </c>
      <c r="F5315">
        <v>53.077950000000001</v>
      </c>
      <c r="G5315" t="s">
        <v>2339</v>
      </c>
      <c r="H5315">
        <v>106.879883333333</v>
      </c>
      <c r="I5315" t="s">
        <v>2340</v>
      </c>
      <c r="J5315" t="s">
        <v>2341</v>
      </c>
      <c r="K5315" s="1" t="str">
        <f t="shared" si="83"/>
        <v>2.5ksa0808</v>
      </c>
      <c r="L5315" s="5" t="s">
        <v>2342</v>
      </c>
      <c r="M5315">
        <v>7.117</v>
      </c>
      <c r="N5315">
        <v>14.3477</v>
      </c>
      <c r="O5315" t="s">
        <v>27</v>
      </c>
      <c r="P5315" t="s">
        <v>28</v>
      </c>
      <c r="Q5315">
        <v>0</v>
      </c>
      <c r="R5315">
        <v>18</v>
      </c>
      <c r="S5315">
        <v>1</v>
      </c>
      <c r="T5315">
        <v>18</v>
      </c>
      <c r="U5315" t="s">
        <v>29</v>
      </c>
    </row>
    <row r="5316" spans="1:21" x14ac:dyDescent="0.25">
      <c r="A5316" t="s">
        <v>2472</v>
      </c>
      <c r="B5316" t="s">
        <v>22</v>
      </c>
      <c r="C5316" s="3">
        <v>40765.438645833332</v>
      </c>
      <c r="D5316" s="3">
        <v>40765.452893518515</v>
      </c>
      <c r="E5316" s="4">
        <v>40765</v>
      </c>
      <c r="F5316">
        <v>51.850066666666599</v>
      </c>
      <c r="G5316" t="s">
        <v>2473</v>
      </c>
      <c r="H5316">
        <v>104.828316666666</v>
      </c>
      <c r="I5316" t="s">
        <v>2474</v>
      </c>
      <c r="J5316" t="s">
        <v>2475</v>
      </c>
      <c r="K5316" s="1" t="str">
        <f t="shared" si="83"/>
        <v>2kan0810</v>
      </c>
      <c r="L5316" s="5" t="s">
        <v>2476</v>
      </c>
      <c r="M5316">
        <v>745.85400000000004</v>
      </c>
      <c r="N5316">
        <v>11.467499999999999</v>
      </c>
      <c r="O5316" t="s">
        <v>27</v>
      </c>
      <c r="P5316" t="s">
        <v>28</v>
      </c>
      <c r="Q5316">
        <v>0</v>
      </c>
      <c r="R5316">
        <v>1369</v>
      </c>
      <c r="S5316">
        <v>2</v>
      </c>
      <c r="T5316">
        <v>1370</v>
      </c>
      <c r="U5316" t="s">
        <v>29</v>
      </c>
    </row>
    <row r="5317" spans="1:21" x14ac:dyDescent="0.25">
      <c r="A5317" t="s">
        <v>3014</v>
      </c>
      <c r="B5317" t="s">
        <v>22</v>
      </c>
      <c r="C5317" s="3">
        <v>40762.092777777776</v>
      </c>
      <c r="D5317" s="3">
        <v>40762.105717592596</v>
      </c>
      <c r="E5317" s="4">
        <v>40762</v>
      </c>
      <c r="F5317">
        <v>55.348999999999997</v>
      </c>
      <c r="G5317" t="s">
        <v>3015</v>
      </c>
      <c r="H5317">
        <v>109.246883333333</v>
      </c>
      <c r="I5317" t="s">
        <v>3016</v>
      </c>
      <c r="J5317" t="s">
        <v>3017</v>
      </c>
      <c r="K5317" s="1" t="str">
        <f t="shared" si="83"/>
        <v>3kba0807</v>
      </c>
      <c r="L5317" s="5" t="s">
        <v>2878</v>
      </c>
      <c r="M5317">
        <v>609.38599999999997</v>
      </c>
      <c r="N5317">
        <v>17.1538</v>
      </c>
      <c r="O5317">
        <v>5.9669738679311003E-2</v>
      </c>
      <c r="P5317" t="s">
        <v>28</v>
      </c>
      <c r="Q5317">
        <v>187</v>
      </c>
      <c r="R5317">
        <v>1207</v>
      </c>
      <c r="S5317">
        <v>1</v>
      </c>
      <c r="T5317">
        <v>1207</v>
      </c>
      <c r="U5317" t="s">
        <v>29</v>
      </c>
    </row>
    <row r="5318" spans="1:21" x14ac:dyDescent="0.25">
      <c r="A5318" t="s">
        <v>3287</v>
      </c>
      <c r="B5318" t="s">
        <v>22</v>
      </c>
      <c r="C5318" s="3">
        <v>40761.33666666667</v>
      </c>
      <c r="D5318" s="3">
        <v>40761.342094907406</v>
      </c>
      <c r="E5318" s="4">
        <v>40761</v>
      </c>
      <c r="F5318">
        <v>54.380116666666602</v>
      </c>
      <c r="G5318" t="s">
        <v>3288</v>
      </c>
      <c r="H5318">
        <v>109.423183333333</v>
      </c>
      <c r="I5318" t="s">
        <v>3289</v>
      </c>
      <c r="J5318" t="s">
        <v>3290</v>
      </c>
      <c r="K5318" s="1" t="str">
        <f t="shared" si="83"/>
        <v>3kda0806</v>
      </c>
      <c r="L5318" s="5" t="s">
        <v>3181</v>
      </c>
      <c r="M5318">
        <v>88.171999999999997</v>
      </c>
      <c r="N5318">
        <v>14.588699999999999</v>
      </c>
      <c r="O5318" t="s">
        <v>27</v>
      </c>
      <c r="P5318" t="s">
        <v>28</v>
      </c>
      <c r="Q5318">
        <v>0</v>
      </c>
      <c r="R5318">
        <v>200</v>
      </c>
      <c r="S5318">
        <v>0</v>
      </c>
      <c r="T5318">
        <v>199</v>
      </c>
      <c r="U5318" t="s">
        <v>29</v>
      </c>
    </row>
    <row r="5319" spans="1:21" x14ac:dyDescent="0.25">
      <c r="A5319" t="s">
        <v>3429</v>
      </c>
      <c r="B5319" t="s">
        <v>22</v>
      </c>
      <c r="C5319" s="3">
        <v>40763.046666666669</v>
      </c>
      <c r="D5319" s="3">
        <v>40763.067766203705</v>
      </c>
      <c r="E5319" s="4">
        <v>40763</v>
      </c>
      <c r="F5319">
        <v>54.5300333333333</v>
      </c>
      <c r="G5319" t="s">
        <v>3430</v>
      </c>
      <c r="H5319">
        <v>108.703883333333</v>
      </c>
      <c r="I5319" t="s">
        <v>3431</v>
      </c>
      <c r="J5319" t="s">
        <v>3432</v>
      </c>
      <c r="K5319" s="1" t="str">
        <f t="shared" si="83"/>
        <v>3kel0808</v>
      </c>
      <c r="L5319" s="5" t="s">
        <v>3373</v>
      </c>
      <c r="M5319">
        <v>879.69299999999998</v>
      </c>
      <c r="N5319">
        <v>8.6730999999999998</v>
      </c>
      <c r="O5319" t="s">
        <v>27</v>
      </c>
      <c r="P5319" t="s">
        <v>28</v>
      </c>
      <c r="Q5319">
        <v>0</v>
      </c>
      <c r="R5319">
        <v>1701</v>
      </c>
      <c r="S5319">
        <v>0</v>
      </c>
      <c r="T5319">
        <v>1700</v>
      </c>
      <c r="U5319" t="s">
        <v>29</v>
      </c>
    </row>
    <row r="5320" spans="1:21" x14ac:dyDescent="0.25">
      <c r="A5320" t="s">
        <v>3824</v>
      </c>
      <c r="B5320" t="s">
        <v>22</v>
      </c>
      <c r="C5320" s="3">
        <v>40758.356122685182</v>
      </c>
      <c r="D5320" s="3">
        <v>40758.381157407406</v>
      </c>
      <c r="E5320" s="4">
        <v>40758</v>
      </c>
      <c r="F5320">
        <v>51.894033333333297</v>
      </c>
      <c r="G5320" t="s">
        <v>3825</v>
      </c>
      <c r="H5320">
        <v>105.2487</v>
      </c>
      <c r="I5320" t="s">
        <v>3826</v>
      </c>
      <c r="J5320" t="s">
        <v>3763</v>
      </c>
      <c r="K5320" s="1" t="str">
        <f t="shared" si="83"/>
        <v>3kka0803</v>
      </c>
      <c r="L5320" s="5" t="s">
        <v>3657</v>
      </c>
      <c r="M5320">
        <v>1366.711</v>
      </c>
      <c r="N5320">
        <v>8.5310000000000006</v>
      </c>
      <c r="O5320" t="s">
        <v>27</v>
      </c>
      <c r="P5320" t="s">
        <v>28</v>
      </c>
      <c r="Q5320">
        <v>0</v>
      </c>
      <c r="R5320">
        <v>2409</v>
      </c>
      <c r="S5320">
        <v>5</v>
      </c>
      <c r="T5320">
        <v>2413</v>
      </c>
      <c r="U5320" t="s">
        <v>29</v>
      </c>
    </row>
    <row r="5321" spans="1:21" x14ac:dyDescent="0.25">
      <c r="A5321" t="s">
        <v>3899</v>
      </c>
      <c r="B5321" t="s">
        <v>22</v>
      </c>
      <c r="C5321" s="3">
        <v>40764.765046296299</v>
      </c>
      <c r="D5321" s="3">
        <v>40764.768437500003</v>
      </c>
      <c r="E5321" s="4">
        <v>40764</v>
      </c>
      <c r="F5321">
        <v>52.290883333333298</v>
      </c>
      <c r="G5321" t="s">
        <v>3900</v>
      </c>
      <c r="H5321">
        <v>106.218683333333</v>
      </c>
      <c r="I5321" t="s">
        <v>3901</v>
      </c>
      <c r="J5321" t="s">
        <v>3902</v>
      </c>
      <c r="K5321" s="1" t="str">
        <f t="shared" si="83"/>
        <v>3kkh0809</v>
      </c>
      <c r="L5321" s="5" t="s">
        <v>3897</v>
      </c>
      <c r="M5321">
        <v>15.225</v>
      </c>
      <c r="N5321">
        <v>9.0521999999999991</v>
      </c>
      <c r="O5321" t="s">
        <v>27</v>
      </c>
      <c r="P5321" t="s">
        <v>28</v>
      </c>
      <c r="Q5321">
        <v>0</v>
      </c>
      <c r="R5321">
        <v>2</v>
      </c>
      <c r="S5321">
        <v>41</v>
      </c>
      <c r="T5321">
        <v>42</v>
      </c>
      <c r="U5321" t="s">
        <v>29</v>
      </c>
    </row>
    <row r="5322" spans="1:21" x14ac:dyDescent="0.25">
      <c r="A5322" t="s">
        <v>4070</v>
      </c>
      <c r="B5322" t="s">
        <v>22</v>
      </c>
      <c r="C5322" s="3">
        <v>40764.597349537034</v>
      </c>
      <c r="D5322" s="3">
        <v>40764.617222222223</v>
      </c>
      <c r="E5322" s="4">
        <v>40764</v>
      </c>
      <c r="F5322">
        <v>52.402000000000001</v>
      </c>
      <c r="G5322" t="s">
        <v>4071</v>
      </c>
      <c r="H5322">
        <v>105.91511666666599</v>
      </c>
      <c r="I5322" t="s">
        <v>4072</v>
      </c>
      <c r="J5322" t="s">
        <v>3943</v>
      </c>
      <c r="K5322" s="1" t="str">
        <f t="shared" si="83"/>
        <v>3kkya0809</v>
      </c>
      <c r="L5322" s="5" t="s">
        <v>4068</v>
      </c>
      <c r="M5322">
        <v>826.423</v>
      </c>
      <c r="N5322">
        <v>14.266500000000001</v>
      </c>
      <c r="O5322" t="s">
        <v>27</v>
      </c>
      <c r="P5322" t="s">
        <v>28</v>
      </c>
      <c r="Q5322">
        <v>0</v>
      </c>
      <c r="R5322">
        <v>1750</v>
      </c>
      <c r="S5322">
        <v>0</v>
      </c>
      <c r="T5322">
        <v>1749</v>
      </c>
      <c r="U5322" t="s">
        <v>29</v>
      </c>
    </row>
    <row r="5323" spans="1:21" x14ac:dyDescent="0.25">
      <c r="A5323" t="s">
        <v>4264</v>
      </c>
      <c r="B5323" t="s">
        <v>22</v>
      </c>
      <c r="C5323" s="3">
        <v>40756.802546296298</v>
      </c>
      <c r="D5323" s="3">
        <v>40756.827928240738</v>
      </c>
      <c r="E5323" s="4">
        <v>40756</v>
      </c>
      <c r="F5323">
        <v>51.815083333333298</v>
      </c>
      <c r="G5323" t="s">
        <v>4265</v>
      </c>
      <c r="H5323">
        <v>104.909133333333</v>
      </c>
      <c r="I5323" t="s">
        <v>4266</v>
      </c>
      <c r="J5323" t="s">
        <v>4267</v>
      </c>
      <c r="K5323" s="1" t="str">
        <f t="shared" si="83"/>
        <v>3kli0801</v>
      </c>
      <c r="L5323" s="5" t="s">
        <v>4096</v>
      </c>
      <c r="M5323">
        <v>1402.48</v>
      </c>
      <c r="N5323">
        <v>8.6921999999999997</v>
      </c>
      <c r="O5323" t="s">
        <v>27</v>
      </c>
      <c r="P5323" t="s">
        <v>28</v>
      </c>
      <c r="Q5323">
        <v>0</v>
      </c>
      <c r="R5323">
        <v>2408</v>
      </c>
      <c r="S5323">
        <v>5</v>
      </c>
      <c r="T5323">
        <v>2412</v>
      </c>
      <c r="U5323" t="s">
        <v>29</v>
      </c>
    </row>
    <row r="5324" spans="1:21" x14ac:dyDescent="0.25">
      <c r="A5324" t="s">
        <v>4529</v>
      </c>
      <c r="B5324" t="s">
        <v>22</v>
      </c>
      <c r="C5324" s="3">
        <v>40757.977673611109</v>
      </c>
      <c r="D5324" s="3">
        <v>40758.001446759263</v>
      </c>
      <c r="E5324" s="4">
        <v>40757</v>
      </c>
      <c r="F5324">
        <v>51.759099999999997</v>
      </c>
      <c r="G5324" t="s">
        <v>4530</v>
      </c>
      <c r="H5324">
        <v>104.22138333333299</v>
      </c>
      <c r="I5324" t="s">
        <v>4531</v>
      </c>
      <c r="J5324" t="s">
        <v>4532</v>
      </c>
      <c r="K5324" s="1" t="str">
        <f t="shared" si="83"/>
        <v>3kma0802</v>
      </c>
      <c r="L5324" s="5" t="s">
        <v>4370</v>
      </c>
      <c r="M5324">
        <v>1338.3340000000001</v>
      </c>
      <c r="N5324">
        <v>9.3697999999999997</v>
      </c>
      <c r="O5324" t="s">
        <v>27</v>
      </c>
      <c r="P5324" t="s">
        <v>28</v>
      </c>
      <c r="Q5324">
        <v>0</v>
      </c>
      <c r="R5324">
        <v>2257</v>
      </c>
      <c r="S5324">
        <v>2</v>
      </c>
      <c r="T5324">
        <v>2258</v>
      </c>
      <c r="U5324" t="s">
        <v>29</v>
      </c>
    </row>
    <row r="5325" spans="1:21" x14ac:dyDescent="0.25">
      <c r="A5325" t="s">
        <v>4892</v>
      </c>
      <c r="B5325" t="s">
        <v>22</v>
      </c>
      <c r="C5325" s="3">
        <v>40758.630208333336</v>
      </c>
      <c r="D5325" s="3">
        <v>40758.644606481481</v>
      </c>
      <c r="E5325" s="4">
        <v>40758</v>
      </c>
      <c r="F5325">
        <v>51.6674333333333</v>
      </c>
      <c r="G5325" t="s">
        <v>4893</v>
      </c>
      <c r="H5325">
        <v>105.5012</v>
      </c>
      <c r="I5325" t="s">
        <v>4894</v>
      </c>
      <c r="J5325" t="s">
        <v>4895</v>
      </c>
      <c r="K5325" s="1" t="str">
        <f t="shared" si="83"/>
        <v>3kmi0803</v>
      </c>
      <c r="L5325" s="5" t="s">
        <v>4819</v>
      </c>
      <c r="M5325">
        <v>644.13800000000003</v>
      </c>
      <c r="N5325">
        <v>14.515700000000001</v>
      </c>
      <c r="O5325" t="s">
        <v>27</v>
      </c>
      <c r="P5325" t="s">
        <v>28</v>
      </c>
      <c r="Q5325">
        <v>0</v>
      </c>
      <c r="R5325">
        <v>1074</v>
      </c>
      <c r="S5325">
        <v>4</v>
      </c>
      <c r="T5325">
        <v>1077</v>
      </c>
      <c r="U5325" t="s">
        <v>29</v>
      </c>
    </row>
    <row r="5326" spans="1:21" x14ac:dyDescent="0.25">
      <c r="A5326" t="s">
        <v>5678</v>
      </c>
      <c r="B5326" t="s">
        <v>22</v>
      </c>
      <c r="C5326" s="3">
        <v>40757.664861111109</v>
      </c>
      <c r="D5326" s="3">
        <v>40757.679120370369</v>
      </c>
      <c r="E5326" s="4">
        <v>40757</v>
      </c>
      <c r="F5326">
        <v>51.661583333333297</v>
      </c>
      <c r="G5326" t="s">
        <v>5679</v>
      </c>
      <c r="H5326">
        <v>104.23050000000001</v>
      </c>
      <c r="I5326" t="s">
        <v>5680</v>
      </c>
      <c r="J5326" t="s">
        <v>5681</v>
      </c>
      <c r="K5326" s="1" t="str">
        <f t="shared" si="83"/>
        <v>3kso0802</v>
      </c>
      <c r="L5326" s="5" t="s">
        <v>5622</v>
      </c>
      <c r="M5326">
        <v>399.42500000000001</v>
      </c>
      <c r="N5326">
        <v>10.5434</v>
      </c>
      <c r="O5326">
        <v>2.1334617721477E-2</v>
      </c>
      <c r="P5326" t="s">
        <v>28</v>
      </c>
      <c r="Q5326">
        <v>24</v>
      </c>
      <c r="R5326">
        <v>641</v>
      </c>
      <c r="S5326">
        <v>18</v>
      </c>
      <c r="T5326">
        <v>658</v>
      </c>
      <c r="U5326" t="s">
        <v>29</v>
      </c>
    </row>
    <row r="5327" spans="1:21" x14ac:dyDescent="0.25">
      <c r="A5327" t="s">
        <v>6045</v>
      </c>
      <c r="B5327" t="s">
        <v>22</v>
      </c>
      <c r="C5327" s="3">
        <v>40757.146307870367</v>
      </c>
      <c r="D5327" s="3">
        <v>40757.161041666666</v>
      </c>
      <c r="E5327" s="4">
        <v>40757</v>
      </c>
      <c r="F5327">
        <v>51.590533333333298</v>
      </c>
      <c r="G5327" t="s">
        <v>6046</v>
      </c>
      <c r="H5327">
        <v>105.113683333333</v>
      </c>
      <c r="I5327" t="s">
        <v>6047</v>
      </c>
      <c r="J5327" t="s">
        <v>6048</v>
      </c>
      <c r="K5327" s="1" t="str">
        <f t="shared" si="83"/>
        <v>3kta0802</v>
      </c>
      <c r="L5327" s="5" t="s">
        <v>5913</v>
      </c>
      <c r="M5327">
        <v>700.58799999999997</v>
      </c>
      <c r="N5327">
        <v>12.606999999999999</v>
      </c>
      <c r="O5327" t="s">
        <v>27</v>
      </c>
      <c r="P5327" t="s">
        <v>28</v>
      </c>
      <c r="Q5327">
        <v>0</v>
      </c>
      <c r="R5327">
        <v>1197</v>
      </c>
      <c r="S5327">
        <v>11</v>
      </c>
      <c r="T5327">
        <v>1207</v>
      </c>
      <c r="U5327" t="s">
        <v>29</v>
      </c>
    </row>
    <row r="5328" spans="1:21" x14ac:dyDescent="0.25">
      <c r="A5328" t="s">
        <v>6352</v>
      </c>
      <c r="B5328" t="s">
        <v>22</v>
      </c>
      <c r="C5328" s="3">
        <v>40760.100381944445</v>
      </c>
      <c r="D5328" s="3">
        <v>40760.113229166665</v>
      </c>
      <c r="E5328" s="4">
        <v>40760</v>
      </c>
      <c r="F5328">
        <v>52.7442833333333</v>
      </c>
      <c r="G5328" t="s">
        <v>6353</v>
      </c>
      <c r="H5328">
        <v>107.643316666666</v>
      </c>
      <c r="I5328" t="s">
        <v>6354</v>
      </c>
      <c r="J5328" t="s">
        <v>6355</v>
      </c>
      <c r="K5328" s="1" t="str">
        <f t="shared" si="83"/>
        <v>3kto0805</v>
      </c>
      <c r="L5328" s="5" t="s">
        <v>6189</v>
      </c>
      <c r="M5328">
        <v>556.61900000000003</v>
      </c>
      <c r="N5328">
        <v>14.0907</v>
      </c>
      <c r="O5328" t="s">
        <v>27</v>
      </c>
      <c r="P5328" t="s">
        <v>28</v>
      </c>
      <c r="Q5328">
        <v>0</v>
      </c>
      <c r="R5328">
        <v>1042</v>
      </c>
      <c r="S5328">
        <v>1</v>
      </c>
      <c r="T5328">
        <v>1042</v>
      </c>
      <c r="U5328" t="s">
        <v>29</v>
      </c>
    </row>
    <row r="5329" spans="1:21" x14ac:dyDescent="0.25">
      <c r="A5329" t="s">
        <v>6538</v>
      </c>
      <c r="B5329" t="s">
        <v>22</v>
      </c>
      <c r="C5329" s="3">
        <v>40761.87736111111</v>
      </c>
      <c r="D5329" s="3">
        <v>40761.889791666668</v>
      </c>
      <c r="E5329" s="4">
        <v>40761</v>
      </c>
      <c r="F5329">
        <v>55.293516666666598</v>
      </c>
      <c r="G5329" t="s">
        <v>6539</v>
      </c>
      <c r="H5329">
        <v>109.710383333333</v>
      </c>
      <c r="I5329" t="s">
        <v>6540</v>
      </c>
      <c r="J5329" t="s">
        <v>6541</v>
      </c>
      <c r="K5329" s="1" t="str">
        <f t="shared" si="83"/>
        <v>3ktu0806</v>
      </c>
      <c r="L5329" s="5" t="s">
        <v>6486</v>
      </c>
      <c r="M5329">
        <v>585.79899999999998</v>
      </c>
      <c r="N5329">
        <v>12.692399999999999</v>
      </c>
      <c r="O5329" t="s">
        <v>27</v>
      </c>
      <c r="P5329" t="s">
        <v>28</v>
      </c>
      <c r="Q5329">
        <v>0</v>
      </c>
      <c r="R5329">
        <v>1068</v>
      </c>
      <c r="S5329">
        <v>1</v>
      </c>
      <c r="T5329">
        <v>1068</v>
      </c>
      <c r="U5329" t="s">
        <v>29</v>
      </c>
    </row>
    <row r="5330" spans="1:21" x14ac:dyDescent="0.25">
      <c r="A5330" t="s">
        <v>6873</v>
      </c>
      <c r="B5330" t="s">
        <v>22</v>
      </c>
      <c r="C5330" s="3">
        <v>40759.749363425923</v>
      </c>
      <c r="D5330" s="3">
        <v>40759.777766203704</v>
      </c>
      <c r="E5330" s="4">
        <v>40759</v>
      </c>
      <c r="F5330">
        <v>53.051250000000003</v>
      </c>
      <c r="G5330" t="s">
        <v>6874</v>
      </c>
      <c r="H5330">
        <v>107.42616666666601</v>
      </c>
      <c r="I5330" t="s">
        <v>6875</v>
      </c>
      <c r="J5330" t="s">
        <v>6876</v>
      </c>
      <c r="K5330" s="1" t="str">
        <f t="shared" si="83"/>
        <v>3kuh0804</v>
      </c>
      <c r="L5330" s="5" t="s">
        <v>6730</v>
      </c>
      <c r="M5330">
        <v>1604.5619999999999</v>
      </c>
      <c r="N5330">
        <v>10.212300000000001</v>
      </c>
      <c r="O5330" t="s">
        <v>27</v>
      </c>
      <c r="P5330" t="s">
        <v>28</v>
      </c>
      <c r="Q5330">
        <v>0</v>
      </c>
      <c r="R5330">
        <v>2931</v>
      </c>
      <c r="S5330">
        <v>1</v>
      </c>
      <c r="T5330">
        <v>2931</v>
      </c>
      <c r="U5330" t="s">
        <v>29</v>
      </c>
    </row>
    <row r="5331" spans="1:21" x14ac:dyDescent="0.25">
      <c r="A5331" t="s">
        <v>7106</v>
      </c>
      <c r="B5331" t="s">
        <v>22</v>
      </c>
      <c r="C5331" s="3">
        <v>40765.405706018515</v>
      </c>
      <c r="D5331" s="3">
        <v>40765.428506944445</v>
      </c>
      <c r="E5331" s="4">
        <v>40765</v>
      </c>
      <c r="F5331">
        <v>51.832900000000002</v>
      </c>
      <c r="G5331" t="s">
        <v>7107</v>
      </c>
      <c r="H5331">
        <v>104.818616666666</v>
      </c>
      <c r="I5331" t="s">
        <v>7108</v>
      </c>
      <c r="J5331" t="s">
        <v>7109</v>
      </c>
      <c r="K5331" s="1" t="str">
        <f t="shared" si="83"/>
        <v>4kan0810</v>
      </c>
      <c r="L5331" s="5" t="s">
        <v>7110</v>
      </c>
      <c r="M5331">
        <v>1333.3989999999999</v>
      </c>
      <c r="N5331">
        <v>11.19</v>
      </c>
      <c r="O5331" t="s">
        <v>27</v>
      </c>
      <c r="P5331" t="s">
        <v>28</v>
      </c>
      <c r="Q5331">
        <v>0</v>
      </c>
      <c r="R5331">
        <v>2474</v>
      </c>
      <c r="S5331">
        <v>0</v>
      </c>
      <c r="T5331">
        <v>2473</v>
      </c>
      <c r="U5331" t="s">
        <v>29</v>
      </c>
    </row>
    <row r="5332" spans="1:21" x14ac:dyDescent="0.25">
      <c r="A5332" t="s">
        <v>7394</v>
      </c>
      <c r="B5332" t="s">
        <v>22</v>
      </c>
      <c r="C5332" s="3">
        <v>40762.06863425926</v>
      </c>
      <c r="D5332" s="3">
        <v>40762.083356481482</v>
      </c>
      <c r="E5332" s="4">
        <v>40762</v>
      </c>
      <c r="F5332">
        <v>55.34675</v>
      </c>
      <c r="G5332" t="s">
        <v>7395</v>
      </c>
      <c r="H5332">
        <v>109.277283333333</v>
      </c>
      <c r="I5332" t="s">
        <v>7396</v>
      </c>
      <c r="J5332" t="s">
        <v>7397</v>
      </c>
      <c r="K5332" s="1" t="str">
        <f t="shared" si="83"/>
        <v>5kba0807</v>
      </c>
      <c r="L5332" s="5" t="s">
        <v>7392</v>
      </c>
      <c r="M5332">
        <v>749.57399999999996</v>
      </c>
      <c r="N5332">
        <v>8.7558000000000007</v>
      </c>
      <c r="O5332" t="s">
        <v>27</v>
      </c>
      <c r="P5332" t="s">
        <v>28</v>
      </c>
      <c r="Q5332">
        <v>0</v>
      </c>
      <c r="R5332">
        <v>1396</v>
      </c>
      <c r="S5332">
        <v>17</v>
      </c>
      <c r="T5332">
        <v>1412</v>
      </c>
      <c r="U5332" t="s">
        <v>29</v>
      </c>
    </row>
    <row r="5333" spans="1:21" x14ac:dyDescent="0.25">
      <c r="A5333" t="s">
        <v>7463</v>
      </c>
      <c r="B5333" t="s">
        <v>22</v>
      </c>
      <c r="C5333" s="3">
        <v>40761.366307870368</v>
      </c>
      <c r="D5333" s="3">
        <v>40761.371932870374</v>
      </c>
      <c r="E5333" s="4">
        <v>40761</v>
      </c>
      <c r="F5333">
        <v>54.382750000000001</v>
      </c>
      <c r="G5333" t="s">
        <v>7464</v>
      </c>
      <c r="H5333">
        <v>109.39168333333301</v>
      </c>
      <c r="I5333" t="s">
        <v>7465</v>
      </c>
      <c r="J5333" t="s">
        <v>7466</v>
      </c>
      <c r="K5333" s="1" t="str">
        <f t="shared" si="83"/>
        <v>5kda0806</v>
      </c>
      <c r="L5333" s="5" t="s">
        <v>7461</v>
      </c>
      <c r="M5333">
        <v>185.99</v>
      </c>
      <c r="N5333">
        <v>12.8992</v>
      </c>
      <c r="O5333">
        <v>9.1134233758634001E-3</v>
      </c>
      <c r="P5333" t="s">
        <v>28</v>
      </c>
      <c r="Q5333">
        <v>1</v>
      </c>
      <c r="R5333">
        <v>288</v>
      </c>
      <c r="S5333">
        <v>2</v>
      </c>
      <c r="T5333">
        <v>289</v>
      </c>
      <c r="U5333" t="s">
        <v>29</v>
      </c>
    </row>
    <row r="5334" spans="1:21" x14ac:dyDescent="0.25">
      <c r="A5334" t="s">
        <v>7505</v>
      </c>
      <c r="B5334" t="s">
        <v>22</v>
      </c>
      <c r="C5334" s="3">
        <v>40763.018217592595</v>
      </c>
      <c r="D5334" s="3">
        <v>40763.035405092596</v>
      </c>
      <c r="E5334" s="4">
        <v>40763</v>
      </c>
      <c r="F5334">
        <v>54.522683333333298</v>
      </c>
      <c r="G5334" t="s">
        <v>7506</v>
      </c>
      <c r="H5334">
        <v>108.732783333333</v>
      </c>
      <c r="I5334" t="s">
        <v>7507</v>
      </c>
      <c r="J5334" t="s">
        <v>7508</v>
      </c>
      <c r="K5334" s="1" t="str">
        <f t="shared" si="83"/>
        <v>5kel0808</v>
      </c>
      <c r="L5334" s="5" t="s">
        <v>7487</v>
      </c>
      <c r="M5334">
        <v>888.36199999999997</v>
      </c>
      <c r="N5334">
        <v>8.2731999999999992</v>
      </c>
      <c r="O5334" t="s">
        <v>27</v>
      </c>
      <c r="P5334" t="s">
        <v>28</v>
      </c>
      <c r="Q5334">
        <v>0</v>
      </c>
      <c r="R5334">
        <v>1646</v>
      </c>
      <c r="S5334">
        <v>15</v>
      </c>
      <c r="T5334">
        <v>1660</v>
      </c>
      <c r="U5334" t="s">
        <v>29</v>
      </c>
    </row>
    <row r="5335" spans="1:21" x14ac:dyDescent="0.25">
      <c r="A5335" t="s">
        <v>7567</v>
      </c>
      <c r="B5335" t="s">
        <v>22</v>
      </c>
      <c r="C5335" s="3">
        <v>40758.389710648145</v>
      </c>
      <c r="D5335" s="3">
        <v>40758.415405092594</v>
      </c>
      <c r="E5335" s="4">
        <v>40758</v>
      </c>
      <c r="F5335">
        <v>51.8782833333333</v>
      </c>
      <c r="G5335" t="s">
        <v>7568</v>
      </c>
      <c r="H5335">
        <v>105.26526666666599</v>
      </c>
      <c r="I5335" t="s">
        <v>7569</v>
      </c>
      <c r="J5335" t="s">
        <v>7570</v>
      </c>
      <c r="K5335" s="1" t="str">
        <f t="shared" si="83"/>
        <v>5kka0803</v>
      </c>
      <c r="L5335" s="5" t="s">
        <v>7556</v>
      </c>
      <c r="M5335">
        <v>1412.345</v>
      </c>
      <c r="N5335">
        <v>7.7221000000000002</v>
      </c>
      <c r="O5335" t="s">
        <v>27</v>
      </c>
      <c r="P5335" t="s">
        <v>28</v>
      </c>
      <c r="Q5335">
        <v>0</v>
      </c>
      <c r="R5335">
        <v>2427</v>
      </c>
      <c r="S5335">
        <v>23</v>
      </c>
      <c r="T5335">
        <v>2449</v>
      </c>
      <c r="U5335" t="s">
        <v>29</v>
      </c>
    </row>
    <row r="5336" spans="1:21" x14ac:dyDescent="0.25">
      <c r="A5336" t="s">
        <v>7615</v>
      </c>
      <c r="B5336" t="s">
        <v>22</v>
      </c>
      <c r="C5336" s="3">
        <v>40764.751458333332</v>
      </c>
      <c r="D5336" s="3">
        <v>40764.754918981482</v>
      </c>
      <c r="E5336" s="4">
        <v>40764</v>
      </c>
      <c r="F5336">
        <v>52.299149999999997</v>
      </c>
      <c r="G5336" t="s">
        <v>7616</v>
      </c>
      <c r="H5336">
        <v>106.193166666666</v>
      </c>
      <c r="I5336" t="s">
        <v>7617</v>
      </c>
      <c r="J5336" t="s">
        <v>7618</v>
      </c>
      <c r="K5336" s="1" t="str">
        <f t="shared" si="83"/>
        <v>5kkh0809</v>
      </c>
      <c r="L5336" s="5" t="s">
        <v>7613</v>
      </c>
      <c r="M5336">
        <v>25.202999999999999</v>
      </c>
      <c r="N5336">
        <v>12.074</v>
      </c>
      <c r="O5336" t="s">
        <v>27</v>
      </c>
      <c r="P5336" t="s">
        <v>28</v>
      </c>
      <c r="Q5336">
        <v>0</v>
      </c>
      <c r="R5336">
        <v>54</v>
      </c>
      <c r="S5336">
        <v>18</v>
      </c>
      <c r="T5336">
        <v>71</v>
      </c>
      <c r="U5336" t="s">
        <v>29</v>
      </c>
    </row>
    <row r="5337" spans="1:21" x14ac:dyDescent="0.25">
      <c r="A5337" t="s">
        <v>7724</v>
      </c>
      <c r="B5337" t="s">
        <v>22</v>
      </c>
      <c r="C5337" s="3">
        <v>40756.9221875</v>
      </c>
      <c r="D5337" s="3">
        <v>40756.948078703703</v>
      </c>
      <c r="E5337" s="4">
        <v>40756</v>
      </c>
      <c r="F5337">
        <v>51.801000000000002</v>
      </c>
      <c r="G5337" t="s">
        <v>7725</v>
      </c>
      <c r="H5337">
        <v>104.922466666666</v>
      </c>
      <c r="I5337" t="s">
        <v>7726</v>
      </c>
      <c r="J5337" t="s">
        <v>7727</v>
      </c>
      <c r="K5337" s="1" t="str">
        <f t="shared" si="83"/>
        <v>5kli0801</v>
      </c>
      <c r="L5337" s="5" t="s">
        <v>7673</v>
      </c>
      <c r="M5337">
        <v>1403.713</v>
      </c>
      <c r="N5337">
        <v>9.6605000000000008</v>
      </c>
      <c r="O5337" t="s">
        <v>27</v>
      </c>
      <c r="P5337" t="s">
        <v>28</v>
      </c>
      <c r="Q5337">
        <v>0</v>
      </c>
      <c r="R5337">
        <v>2405</v>
      </c>
      <c r="S5337">
        <v>4</v>
      </c>
      <c r="T5337">
        <v>2408</v>
      </c>
      <c r="U5337" t="s">
        <v>29</v>
      </c>
    </row>
    <row r="5338" spans="1:21" x14ac:dyDescent="0.25">
      <c r="A5338" t="s">
        <v>7813</v>
      </c>
      <c r="B5338" t="s">
        <v>22</v>
      </c>
      <c r="C5338" s="3">
        <v>40757.931145833332</v>
      </c>
      <c r="D5338" s="3">
        <v>40757.955370370371</v>
      </c>
      <c r="E5338" s="4">
        <v>40757</v>
      </c>
      <c r="F5338">
        <v>51.741033333333299</v>
      </c>
      <c r="G5338" t="s">
        <v>7814</v>
      </c>
      <c r="H5338">
        <v>104.225916666666</v>
      </c>
      <c r="I5338" t="s">
        <v>7815</v>
      </c>
      <c r="J5338" t="s">
        <v>7816</v>
      </c>
      <c r="K5338" s="1" t="str">
        <f t="shared" si="83"/>
        <v>5kma0802</v>
      </c>
      <c r="L5338" s="5" t="s">
        <v>7776</v>
      </c>
      <c r="M5338">
        <v>1342.0360000000001</v>
      </c>
      <c r="N5338">
        <v>10.6792</v>
      </c>
      <c r="O5338" t="s">
        <v>27</v>
      </c>
      <c r="P5338" t="s">
        <v>28</v>
      </c>
      <c r="Q5338">
        <v>0</v>
      </c>
      <c r="R5338">
        <v>2296</v>
      </c>
      <c r="S5338">
        <v>1</v>
      </c>
      <c r="T5338">
        <v>2296</v>
      </c>
      <c r="U5338" t="s">
        <v>29</v>
      </c>
    </row>
    <row r="5339" spans="1:21" x14ac:dyDescent="0.25">
      <c r="A5339" t="s">
        <v>7891</v>
      </c>
      <c r="B5339" t="s">
        <v>22</v>
      </c>
      <c r="C5339" s="3">
        <v>40758.6012962963</v>
      </c>
      <c r="D5339" s="3">
        <v>40758.619641203702</v>
      </c>
      <c r="E5339" s="4">
        <v>40758</v>
      </c>
      <c r="F5339">
        <v>51.680583333333303</v>
      </c>
      <c r="G5339" t="s">
        <v>7892</v>
      </c>
      <c r="H5339">
        <v>105.48356666666599</v>
      </c>
      <c r="I5339" t="s">
        <v>7893</v>
      </c>
      <c r="J5339" t="s">
        <v>7894</v>
      </c>
      <c r="K5339" s="1" t="str">
        <f t="shared" si="83"/>
        <v>5kmi0803</v>
      </c>
      <c r="L5339" s="5" t="s">
        <v>7870</v>
      </c>
      <c r="M5339">
        <v>1028.23</v>
      </c>
      <c r="N5339">
        <v>11.6433</v>
      </c>
      <c r="O5339" t="s">
        <v>27</v>
      </c>
      <c r="P5339" t="s">
        <v>28</v>
      </c>
      <c r="Q5339">
        <v>0</v>
      </c>
      <c r="R5339">
        <v>1737</v>
      </c>
      <c r="S5339">
        <v>11</v>
      </c>
      <c r="T5339">
        <v>1747</v>
      </c>
      <c r="U5339" t="s">
        <v>29</v>
      </c>
    </row>
    <row r="5340" spans="1:21" x14ac:dyDescent="0.25">
      <c r="A5340" t="s">
        <v>29199</v>
      </c>
      <c r="B5340" t="s">
        <v>22</v>
      </c>
      <c r="C5340" s="3">
        <v>40757.702418981484</v>
      </c>
      <c r="D5340" s="3">
        <v>40757.724444444444</v>
      </c>
      <c r="E5340" s="4">
        <v>40757</v>
      </c>
      <c r="F5340" s="1">
        <v>51.547750000000001</v>
      </c>
      <c r="G5340" t="s">
        <v>27</v>
      </c>
      <c r="H5340" s="1">
        <v>104.2255</v>
      </c>
      <c r="I5340" t="s">
        <v>27</v>
      </c>
      <c r="J5340" t="s">
        <v>29200</v>
      </c>
      <c r="K5340" s="1" t="str">
        <f t="shared" si="83"/>
        <v>5kso0802</v>
      </c>
      <c r="L5340" s="5" t="s">
        <v>8192</v>
      </c>
      <c r="M5340">
        <v>590.76499999999999</v>
      </c>
      <c r="N5340">
        <v>16.801600000000001</v>
      </c>
      <c r="O5340" t="s">
        <v>27</v>
      </c>
      <c r="P5340" t="s">
        <v>28</v>
      </c>
      <c r="Q5340">
        <v>0</v>
      </c>
      <c r="R5340">
        <v>965</v>
      </c>
      <c r="S5340">
        <v>2</v>
      </c>
      <c r="T5340">
        <v>966</v>
      </c>
      <c r="U5340" t="s">
        <v>29</v>
      </c>
    </row>
    <row r="5341" spans="1:21" x14ac:dyDescent="0.25">
      <c r="A5341" t="s">
        <v>8322</v>
      </c>
      <c r="B5341" t="s">
        <v>22</v>
      </c>
      <c r="C5341" s="3">
        <v>40757.118194444447</v>
      </c>
      <c r="D5341" s="3">
        <v>40757.137361111112</v>
      </c>
      <c r="E5341" s="4">
        <v>40757</v>
      </c>
      <c r="F5341">
        <v>51.605699999999999</v>
      </c>
      <c r="G5341" t="s">
        <v>8323</v>
      </c>
      <c r="H5341">
        <v>105.102133333333</v>
      </c>
      <c r="I5341" t="s">
        <v>8324</v>
      </c>
      <c r="J5341" t="s">
        <v>8325</v>
      </c>
      <c r="K5341" s="1" t="str">
        <f t="shared" si="83"/>
        <v>5kta0802</v>
      </c>
      <c r="L5341" s="5" t="s">
        <v>8260</v>
      </c>
      <c r="M5341">
        <v>931.08199999999999</v>
      </c>
      <c r="N5341">
        <v>12.7905</v>
      </c>
      <c r="O5341" t="s">
        <v>27</v>
      </c>
      <c r="P5341" t="s">
        <v>28</v>
      </c>
      <c r="Q5341">
        <v>0</v>
      </c>
      <c r="R5341">
        <v>1613</v>
      </c>
      <c r="S5341">
        <v>1</v>
      </c>
      <c r="T5341">
        <v>1613</v>
      </c>
      <c r="U5341" t="s">
        <v>29</v>
      </c>
    </row>
    <row r="5342" spans="1:21" x14ac:dyDescent="0.25">
      <c r="A5342" t="s">
        <v>8352</v>
      </c>
      <c r="B5342" t="s">
        <v>22</v>
      </c>
      <c r="C5342" s="3">
        <v>40760.074143518519</v>
      </c>
      <c r="D5342" s="3">
        <v>40760.090509259258</v>
      </c>
      <c r="E5342" s="4">
        <v>40760</v>
      </c>
      <c r="F5342">
        <v>52.762166666666602</v>
      </c>
      <c r="G5342" t="s">
        <v>8353</v>
      </c>
      <c r="H5342">
        <v>107.63053333333301</v>
      </c>
      <c r="I5342" t="s">
        <v>8354</v>
      </c>
      <c r="J5342" t="s">
        <v>8355</v>
      </c>
      <c r="K5342" s="1" t="str">
        <f t="shared" si="83"/>
        <v>5kto0805</v>
      </c>
      <c r="L5342" s="5" t="s">
        <v>8356</v>
      </c>
      <c r="M5342">
        <v>791.10299999999995</v>
      </c>
      <c r="N5342">
        <v>15.042400000000001</v>
      </c>
      <c r="O5342" t="s">
        <v>27</v>
      </c>
      <c r="P5342" t="s">
        <v>28</v>
      </c>
      <c r="Q5342">
        <v>0</v>
      </c>
      <c r="R5342">
        <v>1425</v>
      </c>
      <c r="S5342">
        <v>3</v>
      </c>
      <c r="T5342">
        <v>1427</v>
      </c>
      <c r="U5342" t="s">
        <v>29</v>
      </c>
    </row>
    <row r="5343" spans="1:21" x14ac:dyDescent="0.25">
      <c r="A5343" t="s">
        <v>8384</v>
      </c>
      <c r="B5343" t="s">
        <v>22</v>
      </c>
      <c r="C5343" s="3">
        <v>40761.899513888886</v>
      </c>
      <c r="D5343" s="3">
        <v>40761.914178240739</v>
      </c>
      <c r="E5343" s="4">
        <v>40761</v>
      </c>
      <c r="F5343">
        <v>55.2970166666666</v>
      </c>
      <c r="G5343" t="s">
        <v>8385</v>
      </c>
      <c r="H5343">
        <v>109.67919999999999</v>
      </c>
      <c r="I5343" t="s">
        <v>8386</v>
      </c>
      <c r="J5343" t="s">
        <v>8387</v>
      </c>
      <c r="K5343" s="1" t="str">
        <f t="shared" si="83"/>
        <v>5ktu0806</v>
      </c>
      <c r="L5343" s="5" t="s">
        <v>8372</v>
      </c>
      <c r="M5343">
        <v>663.99099999999999</v>
      </c>
      <c r="N5343">
        <v>11.9429</v>
      </c>
      <c r="O5343" t="s">
        <v>27</v>
      </c>
      <c r="P5343" t="s">
        <v>28</v>
      </c>
      <c r="Q5343">
        <v>0</v>
      </c>
      <c r="R5343">
        <v>1290</v>
      </c>
      <c r="S5343">
        <v>1</v>
      </c>
      <c r="T5343">
        <v>1290</v>
      </c>
      <c r="U5343" t="s">
        <v>29</v>
      </c>
    </row>
    <row r="5344" spans="1:21" x14ac:dyDescent="0.25">
      <c r="A5344" t="s">
        <v>8402</v>
      </c>
      <c r="B5344" t="s">
        <v>22</v>
      </c>
      <c r="C5344" s="3">
        <v>40759.843287037038</v>
      </c>
      <c r="D5344" s="3">
        <v>40759.871562499997</v>
      </c>
      <c r="E5344" s="4">
        <v>40759</v>
      </c>
      <c r="F5344">
        <v>53.034666666666602</v>
      </c>
      <c r="G5344" t="s">
        <v>8403</v>
      </c>
      <c r="H5344">
        <v>107.432766666666</v>
      </c>
      <c r="I5344" t="s">
        <v>8404</v>
      </c>
      <c r="J5344" t="s">
        <v>8405</v>
      </c>
      <c r="K5344" s="1" t="str">
        <f t="shared" si="83"/>
        <v>5kuh0804</v>
      </c>
      <c r="L5344" s="5" t="s">
        <v>8406</v>
      </c>
      <c r="M5344">
        <v>1603.9469999999999</v>
      </c>
      <c r="N5344">
        <v>10.956</v>
      </c>
      <c r="O5344">
        <v>2.38127565559711E-2</v>
      </c>
      <c r="P5344" t="s">
        <v>28</v>
      </c>
      <c r="Q5344">
        <v>34</v>
      </c>
      <c r="R5344">
        <v>2846</v>
      </c>
      <c r="S5344">
        <v>1</v>
      </c>
      <c r="T5344">
        <v>2846</v>
      </c>
      <c r="U5344" t="s">
        <v>29</v>
      </c>
    </row>
    <row r="5345" spans="1:21" x14ac:dyDescent="0.25">
      <c r="A5345" t="s">
        <v>8527</v>
      </c>
      <c r="B5345" t="s">
        <v>22</v>
      </c>
      <c r="C5345" s="3">
        <v>40765.370729166665</v>
      </c>
      <c r="D5345" s="3">
        <v>40765.396319444444</v>
      </c>
      <c r="E5345" s="4">
        <v>40765</v>
      </c>
      <c r="F5345">
        <v>51.817066666666598</v>
      </c>
      <c r="G5345" t="s">
        <v>8528</v>
      </c>
      <c r="H5345">
        <v>104.810316666666</v>
      </c>
      <c r="I5345" t="s">
        <v>8529</v>
      </c>
      <c r="J5345" t="s">
        <v>8530</v>
      </c>
      <c r="K5345" s="1" t="str">
        <f t="shared" si="83"/>
        <v>6kan0810</v>
      </c>
      <c r="L5345" s="5" t="s">
        <v>8531</v>
      </c>
      <c r="M5345">
        <v>1383.3630000000001</v>
      </c>
      <c r="N5345">
        <v>10.3003</v>
      </c>
      <c r="O5345" t="s">
        <v>27</v>
      </c>
      <c r="P5345" t="s">
        <v>28</v>
      </c>
      <c r="Q5345">
        <v>0</v>
      </c>
      <c r="R5345">
        <v>2654</v>
      </c>
      <c r="S5345">
        <v>4</v>
      </c>
      <c r="T5345">
        <v>2657</v>
      </c>
      <c r="U5345" t="s">
        <v>29</v>
      </c>
    </row>
    <row r="5346" spans="1:21" x14ac:dyDescent="0.25">
      <c r="A5346" t="s">
        <v>8826</v>
      </c>
      <c r="B5346" t="s">
        <v>22</v>
      </c>
      <c r="C5346" s="3">
        <v>40762.036261574074</v>
      </c>
      <c r="D5346" s="3">
        <v>40762.051678240743</v>
      </c>
      <c r="E5346" s="4">
        <v>40762</v>
      </c>
      <c r="F5346">
        <v>55.342633333333303</v>
      </c>
      <c r="G5346" t="s">
        <v>8827</v>
      </c>
      <c r="H5346">
        <v>109.308033333333</v>
      </c>
      <c r="I5346" t="s">
        <v>8828</v>
      </c>
      <c r="J5346" t="s">
        <v>8829</v>
      </c>
      <c r="K5346" s="1" t="str">
        <f t="shared" si="83"/>
        <v>7kba0807</v>
      </c>
      <c r="L5346" s="5" t="s">
        <v>8793</v>
      </c>
      <c r="M5346">
        <v>781.80700000000002</v>
      </c>
      <c r="N5346">
        <v>17.369800000000001</v>
      </c>
      <c r="O5346">
        <v>2.2499915476349198E-2</v>
      </c>
      <c r="P5346" t="s">
        <v>28</v>
      </c>
      <c r="Q5346">
        <v>36</v>
      </c>
      <c r="R5346">
        <v>1477</v>
      </c>
      <c r="S5346">
        <v>1</v>
      </c>
      <c r="T5346">
        <v>1477</v>
      </c>
      <c r="U5346" t="s">
        <v>29</v>
      </c>
    </row>
    <row r="5347" spans="1:21" x14ac:dyDescent="0.25">
      <c r="A5347" t="s">
        <v>9221</v>
      </c>
      <c r="B5347" t="s">
        <v>22</v>
      </c>
      <c r="C5347" s="3">
        <v>40761.380902777775</v>
      </c>
      <c r="D5347" s="3">
        <v>40761.389618055553</v>
      </c>
      <c r="E5347" s="4">
        <v>40761</v>
      </c>
      <c r="F5347">
        <v>54.387833333333298</v>
      </c>
      <c r="G5347" t="s">
        <v>9222</v>
      </c>
      <c r="H5347">
        <v>109.3629</v>
      </c>
      <c r="I5347" t="s">
        <v>9223</v>
      </c>
      <c r="J5347" t="s">
        <v>9224</v>
      </c>
      <c r="K5347" s="1" t="str">
        <f t="shared" si="83"/>
        <v>7kda0806</v>
      </c>
      <c r="L5347" s="5" t="s">
        <v>9180</v>
      </c>
      <c r="M5347">
        <v>434.23599999999999</v>
      </c>
      <c r="N5347">
        <v>13.5053</v>
      </c>
      <c r="O5347" t="s">
        <v>27</v>
      </c>
      <c r="P5347" t="s">
        <v>28</v>
      </c>
      <c r="Q5347">
        <v>0</v>
      </c>
      <c r="R5347">
        <v>711</v>
      </c>
      <c r="S5347">
        <v>4</v>
      </c>
      <c r="T5347">
        <v>714</v>
      </c>
      <c r="U5347" t="s">
        <v>29</v>
      </c>
    </row>
    <row r="5348" spans="1:21" x14ac:dyDescent="0.25">
      <c r="A5348" t="s">
        <v>9369</v>
      </c>
      <c r="B5348" t="s">
        <v>22</v>
      </c>
      <c r="C5348" s="3">
        <v>40762.990254629629</v>
      </c>
      <c r="D5348" s="3">
        <v>40763.008263888885</v>
      </c>
      <c r="E5348" s="4">
        <v>40762</v>
      </c>
      <c r="F5348">
        <v>54.517816666666597</v>
      </c>
      <c r="G5348" t="s">
        <v>9370</v>
      </c>
      <c r="H5348">
        <v>108.75863333333299</v>
      </c>
      <c r="I5348" t="s">
        <v>9371</v>
      </c>
      <c r="J5348" t="s">
        <v>9372</v>
      </c>
      <c r="K5348" s="1" t="str">
        <f t="shared" si="83"/>
        <v>7kel0807</v>
      </c>
      <c r="L5348" s="5" t="s">
        <v>9345</v>
      </c>
      <c r="M5348">
        <v>888.98099999999999</v>
      </c>
      <c r="N5348">
        <v>7.9638</v>
      </c>
      <c r="O5348" t="s">
        <v>27</v>
      </c>
      <c r="P5348" t="s">
        <v>28</v>
      </c>
      <c r="Q5348">
        <v>0</v>
      </c>
      <c r="R5348">
        <v>1690</v>
      </c>
      <c r="S5348">
        <v>20</v>
      </c>
      <c r="T5348">
        <v>1709</v>
      </c>
      <c r="U5348" t="s">
        <v>29</v>
      </c>
    </row>
    <row r="5349" spans="1:21" x14ac:dyDescent="0.25">
      <c r="A5349" t="s">
        <v>9638</v>
      </c>
      <c r="B5349" t="s">
        <v>22</v>
      </c>
      <c r="C5349" s="3">
        <v>40760.381412037037</v>
      </c>
      <c r="D5349" s="3">
        <v>40760.41369212963</v>
      </c>
      <c r="E5349" s="4">
        <v>40760</v>
      </c>
      <c r="F5349">
        <v>53.194933333333303</v>
      </c>
      <c r="G5349" t="s">
        <v>9639</v>
      </c>
      <c r="H5349">
        <v>107.80589999999999</v>
      </c>
      <c r="I5349" t="s">
        <v>9640</v>
      </c>
      <c r="J5349" t="s">
        <v>9641</v>
      </c>
      <c r="K5349" s="1" t="str">
        <f t="shared" si="83"/>
        <v>7kiz0805</v>
      </c>
      <c r="L5349" s="5" t="s">
        <v>9601</v>
      </c>
      <c r="M5349">
        <v>1584.8620000000001</v>
      </c>
      <c r="N5349">
        <v>9.8521999999999998</v>
      </c>
      <c r="O5349">
        <v>1.27267965241091E-2</v>
      </c>
      <c r="P5349" t="s">
        <v>28</v>
      </c>
      <c r="Q5349">
        <v>13</v>
      </c>
      <c r="R5349">
        <v>3127</v>
      </c>
      <c r="S5349">
        <v>14</v>
      </c>
      <c r="T5349">
        <v>3140</v>
      </c>
      <c r="U5349" t="s">
        <v>29</v>
      </c>
    </row>
    <row r="5350" spans="1:21" x14ac:dyDescent="0.25">
      <c r="A5350" t="s">
        <v>9912</v>
      </c>
      <c r="B5350" t="s">
        <v>22</v>
      </c>
      <c r="C5350" s="3">
        <v>40758.42391203704</v>
      </c>
      <c r="D5350" s="3">
        <v>40758.44703703704</v>
      </c>
      <c r="E5350" s="4">
        <v>40758</v>
      </c>
      <c r="F5350">
        <v>51.863999999999997</v>
      </c>
      <c r="G5350" t="s">
        <v>9913</v>
      </c>
      <c r="H5350">
        <v>105.28061666666601</v>
      </c>
      <c r="I5350" t="s">
        <v>9914</v>
      </c>
      <c r="J5350" t="s">
        <v>9915</v>
      </c>
      <c r="K5350" s="1" t="str">
        <f t="shared" si="83"/>
        <v>7kka0803</v>
      </c>
      <c r="L5350" s="5" t="s">
        <v>9822</v>
      </c>
      <c r="M5350">
        <v>1412.345</v>
      </c>
      <c r="N5350">
        <v>10.4884</v>
      </c>
      <c r="O5350" t="s">
        <v>27</v>
      </c>
      <c r="P5350" t="s">
        <v>28</v>
      </c>
      <c r="Q5350">
        <v>0</v>
      </c>
      <c r="R5350">
        <v>2400</v>
      </c>
      <c r="S5350">
        <v>0</v>
      </c>
      <c r="T5350">
        <v>2399</v>
      </c>
      <c r="U5350" t="s">
        <v>29</v>
      </c>
    </row>
    <row r="5351" spans="1:21" x14ac:dyDescent="0.25">
      <c r="A5351" t="s">
        <v>10083</v>
      </c>
      <c r="B5351" t="s">
        <v>22</v>
      </c>
      <c r="C5351" s="3">
        <v>40764.737430555557</v>
      </c>
      <c r="D5351" s="3">
        <v>40764.74082175926</v>
      </c>
      <c r="E5351" s="4">
        <v>40764</v>
      </c>
      <c r="F5351">
        <v>52.307683333333301</v>
      </c>
      <c r="G5351" t="s">
        <v>10084</v>
      </c>
      <c r="H5351">
        <v>106.16695</v>
      </c>
      <c r="I5351" t="s">
        <v>10085</v>
      </c>
      <c r="J5351" t="s">
        <v>10086</v>
      </c>
      <c r="K5351" s="1" t="str">
        <f t="shared" si="83"/>
        <v>7kkh0809</v>
      </c>
      <c r="L5351" s="5" t="s">
        <v>10081</v>
      </c>
      <c r="M5351">
        <v>25.827000000000002</v>
      </c>
      <c r="N5351">
        <v>12.1151</v>
      </c>
      <c r="O5351" t="s">
        <v>27</v>
      </c>
      <c r="P5351" t="s">
        <v>28</v>
      </c>
      <c r="Q5351">
        <v>0</v>
      </c>
      <c r="R5351">
        <v>55</v>
      </c>
      <c r="S5351">
        <v>17</v>
      </c>
      <c r="T5351">
        <v>71</v>
      </c>
      <c r="U5351" t="s">
        <v>29</v>
      </c>
    </row>
    <row r="5352" spans="1:21" x14ac:dyDescent="0.25">
      <c r="A5352" t="s">
        <v>10261</v>
      </c>
      <c r="B5352" t="s">
        <v>22</v>
      </c>
      <c r="C5352" s="3">
        <v>40764.636863425927</v>
      </c>
      <c r="D5352" s="3">
        <v>40764.654652777775</v>
      </c>
      <c r="E5352" s="4">
        <v>40764</v>
      </c>
      <c r="F5352">
        <v>52.3839166666666</v>
      </c>
      <c r="G5352" t="s">
        <v>10262</v>
      </c>
      <c r="H5352">
        <v>105.9687</v>
      </c>
      <c r="I5352" t="s">
        <v>10263</v>
      </c>
      <c r="J5352" t="s">
        <v>10264</v>
      </c>
      <c r="K5352" s="1" t="str">
        <f t="shared" si="83"/>
        <v>7kkya0809</v>
      </c>
      <c r="L5352" s="5" t="s">
        <v>10259</v>
      </c>
      <c r="M5352">
        <v>684.46199999999999</v>
      </c>
      <c r="N5352">
        <v>12.5306</v>
      </c>
      <c r="O5352" t="s">
        <v>27</v>
      </c>
      <c r="P5352" t="s">
        <v>28</v>
      </c>
      <c r="Q5352">
        <v>0</v>
      </c>
      <c r="R5352">
        <v>1533</v>
      </c>
      <c r="S5352">
        <v>22</v>
      </c>
      <c r="T5352">
        <v>1554</v>
      </c>
      <c r="U5352" t="s">
        <v>29</v>
      </c>
    </row>
    <row r="5353" spans="1:21" x14ac:dyDescent="0.25">
      <c r="A5353" t="s">
        <v>10296</v>
      </c>
      <c r="B5353" t="s">
        <v>22</v>
      </c>
      <c r="C5353" s="3">
        <v>40756.885451388887</v>
      </c>
      <c r="D5353" s="3">
        <v>40756.911238425928</v>
      </c>
      <c r="E5353" s="4">
        <v>40756</v>
      </c>
      <c r="F5353">
        <v>51.784383333333302</v>
      </c>
      <c r="G5353" t="s">
        <v>10297</v>
      </c>
      <c r="H5353">
        <v>104.904016666666</v>
      </c>
      <c r="I5353" t="s">
        <v>10298</v>
      </c>
      <c r="J5353" t="s">
        <v>10299</v>
      </c>
      <c r="K5353" s="1" t="str">
        <f t="shared" si="83"/>
        <v>7kli0801</v>
      </c>
      <c r="L5353" s="5" t="s">
        <v>10300</v>
      </c>
      <c r="M5353">
        <v>1405.5630000000001</v>
      </c>
      <c r="N5353">
        <v>9.0010999999999992</v>
      </c>
      <c r="O5353" t="s">
        <v>27</v>
      </c>
      <c r="P5353" t="s">
        <v>28</v>
      </c>
      <c r="Q5353">
        <v>0</v>
      </c>
      <c r="R5353">
        <v>2475</v>
      </c>
      <c r="S5353">
        <v>0</v>
      </c>
      <c r="T5353">
        <v>2474</v>
      </c>
      <c r="U5353" t="s">
        <v>29</v>
      </c>
    </row>
    <row r="5354" spans="1:21" x14ac:dyDescent="0.25">
      <c r="A5354" t="s">
        <v>10758</v>
      </c>
      <c r="B5354" t="s">
        <v>22</v>
      </c>
      <c r="C5354" s="3">
        <v>40757.863877314812</v>
      </c>
      <c r="D5354" s="3">
        <v>40757.887766203705</v>
      </c>
      <c r="E5354" s="4">
        <v>40757</v>
      </c>
      <c r="F5354">
        <v>51.722916666666599</v>
      </c>
      <c r="G5354" t="s">
        <v>10759</v>
      </c>
      <c r="H5354">
        <v>104.222933333333</v>
      </c>
      <c r="I5354" t="s">
        <v>10760</v>
      </c>
      <c r="J5354" t="s">
        <v>10761</v>
      </c>
      <c r="K5354" s="1" t="str">
        <f t="shared" si="83"/>
        <v>7kma0802</v>
      </c>
      <c r="L5354" s="5" t="s">
        <v>10595</v>
      </c>
      <c r="M5354">
        <v>1342.0360000000001</v>
      </c>
      <c r="N5354">
        <v>9.3107000000000006</v>
      </c>
      <c r="O5354" t="s">
        <v>27</v>
      </c>
      <c r="P5354" t="s">
        <v>28</v>
      </c>
      <c r="Q5354">
        <v>0</v>
      </c>
      <c r="R5354">
        <v>2299</v>
      </c>
      <c r="S5354">
        <v>0</v>
      </c>
      <c r="T5354">
        <v>2298</v>
      </c>
      <c r="U5354" t="s">
        <v>29</v>
      </c>
    </row>
    <row r="5355" spans="1:21" x14ac:dyDescent="0.25">
      <c r="A5355" t="s">
        <v>11249</v>
      </c>
      <c r="B5355" t="s">
        <v>22</v>
      </c>
      <c r="C5355" s="3">
        <v>40758.569108796299</v>
      </c>
      <c r="D5355" s="3">
        <v>40758.592812499999</v>
      </c>
      <c r="E5355" s="4">
        <v>40758</v>
      </c>
      <c r="F5355">
        <v>51.695099999999996</v>
      </c>
      <c r="G5355" t="s">
        <v>11250</v>
      </c>
      <c r="H5355">
        <v>105.47410000000001</v>
      </c>
      <c r="I5355" t="s">
        <v>11251</v>
      </c>
      <c r="J5355" t="s">
        <v>11252</v>
      </c>
      <c r="K5355" s="1" t="str">
        <f t="shared" si="83"/>
        <v>7kmi0803</v>
      </c>
      <c r="L5355" s="5" t="s">
        <v>11056</v>
      </c>
      <c r="M5355">
        <v>1313.037</v>
      </c>
      <c r="N5355">
        <v>11.2652</v>
      </c>
      <c r="O5355" t="s">
        <v>27</v>
      </c>
      <c r="P5355" t="s">
        <v>28</v>
      </c>
      <c r="Q5355">
        <v>0</v>
      </c>
      <c r="R5355">
        <v>2252</v>
      </c>
      <c r="S5355">
        <v>1</v>
      </c>
      <c r="T5355">
        <v>2252</v>
      </c>
      <c r="U5355" t="s">
        <v>29</v>
      </c>
    </row>
    <row r="5356" spans="1:21" x14ac:dyDescent="0.25">
      <c r="A5356" t="s">
        <v>11971</v>
      </c>
      <c r="B5356" t="s">
        <v>22</v>
      </c>
      <c r="C5356" s="3">
        <v>40762.378553240742</v>
      </c>
      <c r="D5356" s="3">
        <v>40762.393923611111</v>
      </c>
      <c r="E5356" s="4">
        <v>40762</v>
      </c>
      <c r="F5356">
        <v>55.716383333333297</v>
      </c>
      <c r="G5356" t="s">
        <v>11972</v>
      </c>
      <c r="H5356">
        <v>109.6242</v>
      </c>
      <c r="I5356" t="s">
        <v>11973</v>
      </c>
      <c r="J5356" t="s">
        <v>11974</v>
      </c>
      <c r="K5356" s="1" t="str">
        <f t="shared" si="83"/>
        <v>7kna0807</v>
      </c>
      <c r="L5356" s="5" t="s">
        <v>11856</v>
      </c>
      <c r="M5356">
        <v>484.57100000000003</v>
      </c>
      <c r="N5356">
        <v>16.7879</v>
      </c>
      <c r="O5356">
        <v>7.4062776881706996E-2</v>
      </c>
      <c r="P5356" t="s">
        <v>28</v>
      </c>
      <c r="Q5356">
        <v>228</v>
      </c>
      <c r="R5356">
        <v>840</v>
      </c>
      <c r="S5356">
        <v>7</v>
      </c>
      <c r="T5356">
        <v>846</v>
      </c>
      <c r="U5356" t="s">
        <v>29</v>
      </c>
    </row>
    <row r="5357" spans="1:21" x14ac:dyDescent="0.25">
      <c r="A5357" t="s">
        <v>12313</v>
      </c>
      <c r="B5357" t="s">
        <v>22</v>
      </c>
      <c r="C5357" s="3">
        <v>40757.725381944445</v>
      </c>
      <c r="D5357" s="3">
        <v>40757.741608796299</v>
      </c>
      <c r="E5357" s="4">
        <v>40757</v>
      </c>
      <c r="F5357">
        <v>51.564549999999997</v>
      </c>
      <c r="G5357" t="s">
        <v>12314</v>
      </c>
      <c r="H5357">
        <v>104.22976666666599</v>
      </c>
      <c r="I5357" t="s">
        <v>12315</v>
      </c>
      <c r="J5357" t="s">
        <v>12316</v>
      </c>
      <c r="K5357" s="1" t="str">
        <f t="shared" si="83"/>
        <v>7kso0802</v>
      </c>
      <c r="L5357" s="5" t="s">
        <v>12153</v>
      </c>
      <c r="M5357">
        <v>866.06799999999998</v>
      </c>
      <c r="N5357">
        <v>14.5898</v>
      </c>
      <c r="O5357" t="s">
        <v>27</v>
      </c>
      <c r="P5357" t="s">
        <v>28</v>
      </c>
      <c r="Q5357">
        <v>0</v>
      </c>
      <c r="R5357">
        <v>1423</v>
      </c>
      <c r="S5357">
        <v>0</v>
      </c>
      <c r="T5357">
        <v>1422</v>
      </c>
      <c r="U5357" t="s">
        <v>29</v>
      </c>
    </row>
    <row r="5358" spans="1:21" x14ac:dyDescent="0.25">
      <c r="A5358" t="s">
        <v>12594</v>
      </c>
      <c r="B5358" t="s">
        <v>22</v>
      </c>
      <c r="C5358" s="3">
        <v>40757.086875000001</v>
      </c>
      <c r="D5358" s="3">
        <v>40757.115856481483</v>
      </c>
      <c r="E5358" s="4">
        <v>40757</v>
      </c>
      <c r="F5358" s="6">
        <v>51.706919999999997</v>
      </c>
      <c r="G5358" s="6" t="s">
        <v>12595</v>
      </c>
      <c r="H5358" s="6">
        <v>105.09099999999999</v>
      </c>
      <c r="I5358" s="6" t="s">
        <v>12596</v>
      </c>
      <c r="J5358" t="s">
        <v>12597</v>
      </c>
      <c r="K5358" s="1" t="str">
        <f t="shared" si="83"/>
        <v>7kta0802</v>
      </c>
      <c r="L5358" s="5" t="s">
        <v>12409</v>
      </c>
      <c r="M5358">
        <v>1115.4110000000001</v>
      </c>
      <c r="N5358">
        <v>12.340400000000001</v>
      </c>
      <c r="O5358" t="s">
        <v>27</v>
      </c>
      <c r="P5358" t="s">
        <v>28</v>
      </c>
      <c r="Q5358">
        <v>0</v>
      </c>
      <c r="R5358">
        <v>1941</v>
      </c>
      <c r="S5358">
        <v>13</v>
      </c>
      <c r="T5358">
        <v>1953</v>
      </c>
      <c r="U5358" t="s">
        <v>29</v>
      </c>
    </row>
    <row r="5359" spans="1:21" x14ac:dyDescent="0.25">
      <c r="A5359" t="s">
        <v>12819</v>
      </c>
      <c r="B5359" t="s">
        <v>22</v>
      </c>
      <c r="C5359" s="3">
        <v>40760.0468287037</v>
      </c>
      <c r="D5359" s="3">
        <v>40760.066724537035</v>
      </c>
      <c r="E5359" s="4">
        <v>40760</v>
      </c>
      <c r="F5359">
        <v>52.776933333333297</v>
      </c>
      <c r="G5359" t="s">
        <v>12820</v>
      </c>
      <c r="H5359">
        <v>107.61751666666601</v>
      </c>
      <c r="I5359" t="s">
        <v>12821</v>
      </c>
      <c r="J5359" t="s">
        <v>12822</v>
      </c>
      <c r="K5359" s="1" t="str">
        <f t="shared" si="83"/>
        <v>7kto0805</v>
      </c>
      <c r="L5359" s="5" t="s">
        <v>12651</v>
      </c>
      <c r="M5359">
        <v>1057.9159999999999</v>
      </c>
      <c r="N5359">
        <v>14.616199999999999</v>
      </c>
      <c r="O5359" t="s">
        <v>27</v>
      </c>
      <c r="P5359" t="s">
        <v>28</v>
      </c>
      <c r="Q5359">
        <v>0</v>
      </c>
      <c r="R5359">
        <v>1942</v>
      </c>
      <c r="S5359">
        <v>2</v>
      </c>
      <c r="T5359">
        <v>1943</v>
      </c>
      <c r="U5359" t="s">
        <v>29</v>
      </c>
    </row>
    <row r="5360" spans="1:21" x14ac:dyDescent="0.25">
      <c r="A5360" t="s">
        <v>12993</v>
      </c>
      <c r="B5360" t="s">
        <v>22</v>
      </c>
      <c r="C5360" s="3">
        <v>40761.923668981479</v>
      </c>
      <c r="D5360" s="3">
        <v>40761.938148148147</v>
      </c>
      <c r="E5360" s="4">
        <v>40761</v>
      </c>
      <c r="F5360">
        <v>55.30095</v>
      </c>
      <c r="G5360" t="s">
        <v>12994</v>
      </c>
      <c r="H5360">
        <v>109.649916666666</v>
      </c>
      <c r="I5360" t="s">
        <v>12995</v>
      </c>
      <c r="J5360" t="s">
        <v>12996</v>
      </c>
      <c r="K5360" s="1" t="str">
        <f t="shared" si="83"/>
        <v>7ktu0806</v>
      </c>
      <c r="L5360" s="5" t="s">
        <v>12943</v>
      </c>
      <c r="M5360">
        <v>667.71400000000006</v>
      </c>
      <c r="N5360">
        <v>15.9427</v>
      </c>
      <c r="O5360" t="s">
        <v>27</v>
      </c>
      <c r="P5360" t="s">
        <v>28</v>
      </c>
      <c r="Q5360">
        <v>0</v>
      </c>
      <c r="R5360">
        <v>1307</v>
      </c>
      <c r="S5360">
        <v>2</v>
      </c>
      <c r="T5360">
        <v>1308</v>
      </c>
      <c r="U5360" t="s">
        <v>29</v>
      </c>
    </row>
    <row r="5361" spans="1:21" x14ac:dyDescent="0.25">
      <c r="A5361" t="s">
        <v>13300</v>
      </c>
      <c r="B5361" t="s">
        <v>22</v>
      </c>
      <c r="C5361" s="3">
        <v>40759.880578703705</v>
      </c>
      <c r="D5361" s="3">
        <v>40759.90761574074</v>
      </c>
      <c r="E5361" s="4">
        <v>40759</v>
      </c>
      <c r="F5361">
        <v>53.018933333333301</v>
      </c>
      <c r="G5361" t="s">
        <v>13301</v>
      </c>
      <c r="H5361">
        <v>107.44976666666599</v>
      </c>
      <c r="I5361" t="s">
        <v>13302</v>
      </c>
      <c r="J5361" t="s">
        <v>13303</v>
      </c>
      <c r="K5361" s="1" t="str">
        <f t="shared" si="83"/>
        <v>7kuh0804</v>
      </c>
      <c r="L5361" s="5" t="s">
        <v>13162</v>
      </c>
      <c r="M5361">
        <v>1599.6369999999999</v>
      </c>
      <c r="N5361">
        <v>10.371600000000001</v>
      </c>
      <c r="O5361" t="s">
        <v>27</v>
      </c>
      <c r="P5361" t="s">
        <v>28</v>
      </c>
      <c r="Q5361">
        <v>0</v>
      </c>
      <c r="R5361">
        <v>2736</v>
      </c>
      <c r="S5361">
        <v>15</v>
      </c>
      <c r="T5361">
        <v>2750</v>
      </c>
      <c r="U5361" t="s">
        <v>29</v>
      </c>
    </row>
    <row r="5362" spans="1:21" x14ac:dyDescent="0.25">
      <c r="A5362" t="s">
        <v>316</v>
      </c>
      <c r="B5362" t="s">
        <v>22</v>
      </c>
      <c r="C5362" s="3">
        <v>40764.717604166668</v>
      </c>
      <c r="D5362" s="3">
        <v>40764.722974537035</v>
      </c>
      <c r="E5362" s="4">
        <v>40764</v>
      </c>
      <c r="F5362">
        <v>52.319499999999998</v>
      </c>
      <c r="G5362" t="s">
        <v>313</v>
      </c>
      <c r="H5362">
        <v>106.128466666666</v>
      </c>
      <c r="I5362" t="s">
        <v>314</v>
      </c>
      <c r="J5362" t="s">
        <v>315</v>
      </c>
      <c r="K5362" s="1" t="str">
        <f t="shared" si="83"/>
        <v>10kkh0809</v>
      </c>
      <c r="L5362" s="5" t="s">
        <v>310</v>
      </c>
      <c r="M5362">
        <v>89.418000000000006</v>
      </c>
      <c r="N5362">
        <v>10.4269</v>
      </c>
      <c r="O5362" t="s">
        <v>27</v>
      </c>
      <c r="P5362" t="s">
        <v>28</v>
      </c>
      <c r="Q5362">
        <v>0</v>
      </c>
      <c r="R5362">
        <v>187</v>
      </c>
      <c r="S5362">
        <v>275</v>
      </c>
      <c r="T5362">
        <v>461</v>
      </c>
      <c r="U5362" t="s">
        <v>29</v>
      </c>
    </row>
    <row r="5363" spans="1:21" x14ac:dyDescent="0.25">
      <c r="A5363" t="s">
        <v>530</v>
      </c>
      <c r="B5363" t="s">
        <v>22</v>
      </c>
      <c r="C5363" s="3">
        <v>40760.25309027778</v>
      </c>
      <c r="D5363" s="3">
        <v>40760.266539351855</v>
      </c>
      <c r="E5363" s="4">
        <v>40760</v>
      </c>
      <c r="F5363">
        <v>52.967483333333298</v>
      </c>
      <c r="G5363" t="s">
        <v>526</v>
      </c>
      <c r="H5363">
        <v>108.088516666666</v>
      </c>
      <c r="I5363" t="s">
        <v>527</v>
      </c>
      <c r="J5363" t="s">
        <v>528</v>
      </c>
      <c r="K5363" s="1" t="str">
        <f t="shared" si="83"/>
        <v>10ktu0805</v>
      </c>
      <c r="L5363" s="5" t="s">
        <v>529</v>
      </c>
      <c r="M5363">
        <v>595.73099999999999</v>
      </c>
      <c r="N5363">
        <v>14.623699999999999</v>
      </c>
      <c r="O5363" t="s">
        <v>27</v>
      </c>
      <c r="P5363" t="s">
        <v>28</v>
      </c>
      <c r="Q5363">
        <v>0</v>
      </c>
      <c r="R5363">
        <v>1076</v>
      </c>
      <c r="S5363">
        <v>471</v>
      </c>
      <c r="T5363">
        <v>1546</v>
      </c>
      <c r="U5363" t="s">
        <v>29</v>
      </c>
    </row>
    <row r="5364" spans="1:21" x14ac:dyDescent="0.25">
      <c r="A5364" t="s">
        <v>767</v>
      </c>
      <c r="B5364" t="s">
        <v>22</v>
      </c>
      <c r="C5364" s="3">
        <v>40757.457037037035</v>
      </c>
      <c r="D5364" s="3">
        <v>40757.48064814815</v>
      </c>
      <c r="E5364" s="4">
        <v>40757</v>
      </c>
      <c r="F5364">
        <v>51.677250000000001</v>
      </c>
      <c r="G5364" t="s">
        <v>764</v>
      </c>
      <c r="H5364">
        <v>103.87050000000001</v>
      </c>
      <c r="I5364" t="s">
        <v>765</v>
      </c>
      <c r="J5364" t="s">
        <v>766</v>
      </c>
      <c r="K5364" s="1" t="str">
        <f t="shared" si="83"/>
        <v>12kku0802</v>
      </c>
      <c r="L5364" s="5" t="s">
        <v>717</v>
      </c>
      <c r="M5364">
        <v>1241.4349999999999</v>
      </c>
      <c r="N5364">
        <v>13.152100000000001</v>
      </c>
      <c r="O5364" t="s">
        <v>27</v>
      </c>
      <c r="P5364" t="s">
        <v>28</v>
      </c>
      <c r="Q5364">
        <v>0</v>
      </c>
      <c r="R5364">
        <v>2243</v>
      </c>
      <c r="S5364">
        <v>319</v>
      </c>
      <c r="T5364">
        <v>2561</v>
      </c>
      <c r="U5364" t="s">
        <v>29</v>
      </c>
    </row>
    <row r="5365" spans="1:21" x14ac:dyDescent="0.25">
      <c r="A5365" t="s">
        <v>979</v>
      </c>
      <c r="B5365" t="s">
        <v>22</v>
      </c>
      <c r="C5365" s="3">
        <v>40760.286562499998</v>
      </c>
      <c r="D5365" s="3">
        <v>40760.301574074074</v>
      </c>
      <c r="E5365" s="4">
        <v>40760</v>
      </c>
      <c r="F5365">
        <v>52.998350000000002</v>
      </c>
      <c r="G5365" t="s">
        <v>975</v>
      </c>
      <c r="H5365">
        <v>108.048066666666</v>
      </c>
      <c r="I5365" t="s">
        <v>976</v>
      </c>
      <c r="J5365" t="s">
        <v>977</v>
      </c>
      <c r="K5365" s="1" t="str">
        <f t="shared" si="83"/>
        <v>12ktu0805</v>
      </c>
      <c r="L5365" s="5" t="s">
        <v>978</v>
      </c>
      <c r="M5365">
        <v>666.47299999999996</v>
      </c>
      <c r="N5365">
        <v>10.777200000000001</v>
      </c>
      <c r="O5365" t="s">
        <v>27</v>
      </c>
      <c r="P5365" t="s">
        <v>28</v>
      </c>
      <c r="Q5365">
        <v>0</v>
      </c>
      <c r="R5365">
        <v>1204</v>
      </c>
      <c r="S5365">
        <v>582</v>
      </c>
      <c r="T5365">
        <v>1785</v>
      </c>
      <c r="U5365" t="s">
        <v>29</v>
      </c>
    </row>
    <row r="5366" spans="1:21" x14ac:dyDescent="0.25">
      <c r="A5366" t="s">
        <v>1290</v>
      </c>
      <c r="B5366" t="s">
        <v>22</v>
      </c>
      <c r="C5366" s="3">
        <v>40762.114594907405</v>
      </c>
      <c r="D5366" s="3">
        <v>40762.12290509259</v>
      </c>
      <c r="E5366" s="4">
        <v>40762</v>
      </c>
      <c r="F5366">
        <v>55.353133333333297</v>
      </c>
      <c r="G5366" t="s">
        <v>1286</v>
      </c>
      <c r="H5366">
        <v>109.218266666666</v>
      </c>
      <c r="I5366" t="s">
        <v>1287</v>
      </c>
      <c r="J5366" t="s">
        <v>1288</v>
      </c>
      <c r="K5366" s="1" t="str">
        <f t="shared" si="83"/>
        <v>1kba0807</v>
      </c>
      <c r="L5366" s="5" t="s">
        <v>1289</v>
      </c>
      <c r="M5366">
        <v>292.44299999999998</v>
      </c>
      <c r="N5366">
        <v>13.253399999999999</v>
      </c>
      <c r="O5366" t="s">
        <v>27</v>
      </c>
      <c r="P5366" t="s">
        <v>28</v>
      </c>
      <c r="Q5366">
        <v>0</v>
      </c>
      <c r="R5366">
        <v>556</v>
      </c>
      <c r="S5366">
        <v>429</v>
      </c>
      <c r="T5366">
        <v>984</v>
      </c>
      <c r="U5366" t="s">
        <v>29</v>
      </c>
    </row>
    <row r="5367" spans="1:21" x14ac:dyDescent="0.25">
      <c r="A5367" t="s">
        <v>1370</v>
      </c>
      <c r="B5367" t="s">
        <v>22</v>
      </c>
      <c r="C5367" s="3">
        <v>40763.091620370367</v>
      </c>
      <c r="D5367" s="3">
        <v>40763.102905092594</v>
      </c>
      <c r="E5367" s="4">
        <v>40763</v>
      </c>
      <c r="F5367">
        <v>54.535299999999999</v>
      </c>
      <c r="G5367" t="s">
        <v>1367</v>
      </c>
      <c r="H5367">
        <v>108.676116666666</v>
      </c>
      <c r="I5367" t="s">
        <v>1368</v>
      </c>
      <c r="J5367" t="s">
        <v>1369</v>
      </c>
      <c r="K5367" s="1" t="str">
        <f t="shared" si="83"/>
        <v>1kel0808</v>
      </c>
      <c r="L5367" s="5" t="s">
        <v>1363</v>
      </c>
      <c r="M5367">
        <v>500.72300000000001</v>
      </c>
      <c r="N5367">
        <v>9.6301000000000005</v>
      </c>
      <c r="O5367" t="s">
        <v>27</v>
      </c>
      <c r="P5367" t="s">
        <v>28</v>
      </c>
      <c r="Q5367">
        <v>0</v>
      </c>
      <c r="R5367">
        <v>956</v>
      </c>
      <c r="S5367">
        <v>313</v>
      </c>
      <c r="T5367">
        <v>1268</v>
      </c>
      <c r="U5367" t="s">
        <v>29</v>
      </c>
    </row>
    <row r="5368" spans="1:21" x14ac:dyDescent="0.25">
      <c r="A5368" t="s">
        <v>1415</v>
      </c>
      <c r="B5368" t="s">
        <v>22</v>
      </c>
      <c r="C5368" s="3">
        <v>40758.322962962964</v>
      </c>
      <c r="D5368" s="3">
        <v>40758.334560185183</v>
      </c>
      <c r="E5368" s="4">
        <v>40758</v>
      </c>
      <c r="F5368">
        <v>51.908716666666599</v>
      </c>
      <c r="G5368" t="s">
        <v>1412</v>
      </c>
      <c r="H5368">
        <v>105.23354999999999</v>
      </c>
      <c r="I5368" t="s">
        <v>1413</v>
      </c>
      <c r="J5368" t="s">
        <v>1414</v>
      </c>
      <c r="K5368" s="1" t="str">
        <f t="shared" si="83"/>
        <v>1kka0803</v>
      </c>
      <c r="L5368" s="5" t="s">
        <v>1405</v>
      </c>
      <c r="M5368">
        <v>517.495</v>
      </c>
      <c r="N5368">
        <v>10.1211</v>
      </c>
      <c r="O5368" t="s">
        <v>27</v>
      </c>
      <c r="P5368" t="s">
        <v>28</v>
      </c>
      <c r="Q5368">
        <v>0</v>
      </c>
      <c r="R5368">
        <v>918</v>
      </c>
      <c r="S5368">
        <v>280</v>
      </c>
      <c r="T5368">
        <v>1197</v>
      </c>
      <c r="U5368" t="s">
        <v>29</v>
      </c>
    </row>
    <row r="5369" spans="1:21" x14ac:dyDescent="0.25">
      <c r="A5369" t="s">
        <v>1516</v>
      </c>
      <c r="B5369" t="s">
        <v>22</v>
      </c>
      <c r="C5369" s="3">
        <v>40756.777291666665</v>
      </c>
      <c r="D5369" s="3">
        <v>40756.790254629632</v>
      </c>
      <c r="E5369" s="4">
        <v>40756</v>
      </c>
      <c r="F5369">
        <v>51.831583333333299</v>
      </c>
      <c r="G5369" t="s">
        <v>1513</v>
      </c>
      <c r="H5369">
        <v>104.896866666666</v>
      </c>
      <c r="I5369" t="s">
        <v>1514</v>
      </c>
      <c r="J5369" t="s">
        <v>1515</v>
      </c>
      <c r="K5369" s="1" t="str">
        <f t="shared" si="83"/>
        <v>1kli0801</v>
      </c>
      <c r="L5369" s="5" t="s">
        <v>1471</v>
      </c>
      <c r="M5369">
        <v>527.43200000000002</v>
      </c>
      <c r="N5369">
        <v>9.1105999999999998</v>
      </c>
      <c r="O5369" t="s">
        <v>27</v>
      </c>
      <c r="P5369" t="s">
        <v>28</v>
      </c>
      <c r="Q5369">
        <v>0</v>
      </c>
      <c r="R5369">
        <v>884</v>
      </c>
      <c r="S5369">
        <v>352</v>
      </c>
      <c r="T5369">
        <v>1235</v>
      </c>
      <c r="U5369" t="s">
        <v>29</v>
      </c>
    </row>
    <row r="5370" spans="1:21" x14ac:dyDescent="0.25">
      <c r="A5370" t="s">
        <v>1550</v>
      </c>
      <c r="B5370" t="s">
        <v>22</v>
      </c>
      <c r="C5370" s="3">
        <v>40758.013298611113</v>
      </c>
      <c r="D5370" s="3">
        <v>40758.025092592594</v>
      </c>
      <c r="E5370" s="4">
        <v>40758</v>
      </c>
      <c r="F5370">
        <v>51.776299999999999</v>
      </c>
      <c r="G5370" t="s">
        <v>1547</v>
      </c>
      <c r="H5370">
        <v>104.21775</v>
      </c>
      <c r="I5370" t="s">
        <v>1548</v>
      </c>
      <c r="J5370" t="s">
        <v>1549</v>
      </c>
      <c r="K5370" s="1" t="str">
        <f t="shared" si="83"/>
        <v>1kma0803</v>
      </c>
      <c r="L5370" s="5" t="s">
        <v>1540</v>
      </c>
      <c r="M5370">
        <v>529.29499999999996</v>
      </c>
      <c r="N5370">
        <v>9.3445</v>
      </c>
      <c r="O5370" t="s">
        <v>27</v>
      </c>
      <c r="P5370" t="s">
        <v>28</v>
      </c>
      <c r="Q5370">
        <v>0</v>
      </c>
      <c r="R5370">
        <v>891</v>
      </c>
      <c r="S5370">
        <v>427</v>
      </c>
      <c r="T5370">
        <v>1317</v>
      </c>
      <c r="U5370" t="s">
        <v>29</v>
      </c>
    </row>
    <row r="5371" spans="1:21" x14ac:dyDescent="0.25">
      <c r="A5371" t="s">
        <v>1668</v>
      </c>
      <c r="B5371" t="s">
        <v>22</v>
      </c>
      <c r="C5371" s="3">
        <v>40758.654317129629</v>
      </c>
      <c r="D5371" s="3">
        <v>40758.661307870374</v>
      </c>
      <c r="E5371" s="4">
        <v>40758</v>
      </c>
      <c r="F5371">
        <v>51.650500000000001</v>
      </c>
      <c r="G5371" t="s">
        <v>1665</v>
      </c>
      <c r="H5371">
        <v>105.51730000000001</v>
      </c>
      <c r="I5371" t="s">
        <v>1666</v>
      </c>
      <c r="J5371" t="s">
        <v>1667</v>
      </c>
      <c r="K5371" s="1" t="str">
        <f t="shared" si="83"/>
        <v>1kmi0803</v>
      </c>
      <c r="L5371" s="5" t="s">
        <v>1638</v>
      </c>
      <c r="M5371">
        <v>156.09200000000001</v>
      </c>
      <c r="N5371">
        <v>14.4801</v>
      </c>
      <c r="O5371">
        <v>1.0295822414712E-2</v>
      </c>
      <c r="P5371" t="s">
        <v>28</v>
      </c>
      <c r="Q5371">
        <v>28</v>
      </c>
      <c r="R5371">
        <v>267</v>
      </c>
      <c r="S5371">
        <v>508</v>
      </c>
      <c r="T5371">
        <v>774</v>
      </c>
      <c r="U5371" t="s">
        <v>29</v>
      </c>
    </row>
    <row r="5372" spans="1:21" x14ac:dyDescent="0.25">
      <c r="A5372" t="s">
        <v>2026</v>
      </c>
      <c r="B5372" t="s">
        <v>22</v>
      </c>
      <c r="C5372" s="3">
        <v>40757.646770833337</v>
      </c>
      <c r="D5372" s="3">
        <v>40757.651817129627</v>
      </c>
      <c r="E5372" s="4">
        <v>40757</v>
      </c>
      <c r="F5372">
        <v>51.511499999999998</v>
      </c>
      <c r="G5372" t="s">
        <v>2023</v>
      </c>
      <c r="H5372">
        <v>104.2317</v>
      </c>
      <c r="I5372" t="s">
        <v>2024</v>
      </c>
      <c r="J5372" t="s">
        <v>2025</v>
      </c>
      <c r="K5372" s="1" t="str">
        <f t="shared" si="83"/>
        <v>1kso0802</v>
      </c>
      <c r="L5372" s="5" t="s">
        <v>2006</v>
      </c>
      <c r="M5372">
        <v>133.66399999999999</v>
      </c>
      <c r="N5372">
        <v>15.488</v>
      </c>
      <c r="O5372">
        <v>8.0027885860764494E-2</v>
      </c>
      <c r="P5372" t="s">
        <v>28</v>
      </c>
      <c r="Q5372">
        <v>71</v>
      </c>
      <c r="R5372">
        <v>236</v>
      </c>
      <c r="S5372">
        <v>251</v>
      </c>
      <c r="T5372">
        <v>486</v>
      </c>
      <c r="U5372" t="s">
        <v>29</v>
      </c>
    </row>
    <row r="5373" spans="1:21" x14ac:dyDescent="0.25">
      <c r="A5373" t="s">
        <v>2137</v>
      </c>
      <c r="B5373" t="s">
        <v>22</v>
      </c>
      <c r="C5373" s="3">
        <v>40757.196458333332</v>
      </c>
      <c r="D5373" s="3">
        <v>40757.204606481479</v>
      </c>
      <c r="E5373" s="4">
        <v>40757</v>
      </c>
      <c r="F5373">
        <v>51.573233333333299</v>
      </c>
      <c r="G5373" t="s">
        <v>2134</v>
      </c>
      <c r="H5373">
        <v>105.126933333333</v>
      </c>
      <c r="I5373" t="s">
        <v>2135</v>
      </c>
      <c r="J5373" t="s">
        <v>2136</v>
      </c>
      <c r="K5373" s="1" t="str">
        <f t="shared" si="83"/>
        <v>1kta0802</v>
      </c>
      <c r="L5373" s="5" t="s">
        <v>2090</v>
      </c>
      <c r="M5373">
        <v>270.03899999999999</v>
      </c>
      <c r="N5373">
        <v>14.064500000000001</v>
      </c>
      <c r="O5373">
        <v>0.105237621743374</v>
      </c>
      <c r="P5373" t="s">
        <v>28</v>
      </c>
      <c r="Q5373">
        <v>212</v>
      </c>
      <c r="R5373">
        <v>470</v>
      </c>
      <c r="S5373">
        <v>291</v>
      </c>
      <c r="T5373">
        <v>760</v>
      </c>
      <c r="U5373" t="s">
        <v>29</v>
      </c>
    </row>
    <row r="5374" spans="1:21" x14ac:dyDescent="0.25">
      <c r="A5374" t="s">
        <v>2197</v>
      </c>
      <c r="B5374" t="s">
        <v>22</v>
      </c>
      <c r="C5374" s="3">
        <v>40760.129351851851</v>
      </c>
      <c r="D5374" s="3">
        <v>40760.133680555555</v>
      </c>
      <c r="E5374" s="4">
        <v>40760</v>
      </c>
      <c r="F5374">
        <v>52.729700000000001</v>
      </c>
      <c r="G5374" t="s">
        <v>2194</v>
      </c>
      <c r="H5374">
        <v>107.652533333333</v>
      </c>
      <c r="I5374" t="s">
        <v>2195</v>
      </c>
      <c r="J5374" t="s">
        <v>2196</v>
      </c>
      <c r="K5374" s="1" t="str">
        <f t="shared" si="83"/>
        <v>1kto0805</v>
      </c>
      <c r="L5374" s="5" t="s">
        <v>2192</v>
      </c>
      <c r="M5374">
        <v>54.51</v>
      </c>
      <c r="N5374">
        <v>12.0589</v>
      </c>
      <c r="O5374" t="s">
        <v>27</v>
      </c>
      <c r="P5374" t="s">
        <v>28</v>
      </c>
      <c r="Q5374">
        <v>0</v>
      </c>
      <c r="R5374">
        <v>89</v>
      </c>
      <c r="S5374">
        <v>247</v>
      </c>
      <c r="T5374">
        <v>335</v>
      </c>
      <c r="U5374" t="s">
        <v>29</v>
      </c>
    </row>
    <row r="5375" spans="1:21" x14ac:dyDescent="0.25">
      <c r="A5375" t="s">
        <v>2213</v>
      </c>
      <c r="B5375" t="s">
        <v>22</v>
      </c>
      <c r="C5375" s="3">
        <v>40761.86105324074</v>
      </c>
      <c r="D5375" s="3">
        <v>40761.867384259262</v>
      </c>
      <c r="E5375" s="4">
        <v>40761</v>
      </c>
      <c r="F5375">
        <v>55.290883333333298</v>
      </c>
      <c r="G5375" t="s">
        <v>2209</v>
      </c>
      <c r="H5375">
        <v>109.740566666666</v>
      </c>
      <c r="I5375" t="s">
        <v>2210</v>
      </c>
      <c r="J5375" t="s">
        <v>2211</v>
      </c>
      <c r="K5375" s="1" t="str">
        <f t="shared" si="83"/>
        <v>1ktu0806</v>
      </c>
      <c r="L5375" s="5" t="s">
        <v>2212</v>
      </c>
      <c r="M5375">
        <v>249.499</v>
      </c>
      <c r="N5375">
        <v>15.758100000000001</v>
      </c>
      <c r="O5375" t="s">
        <v>27</v>
      </c>
      <c r="P5375" t="s">
        <v>28</v>
      </c>
      <c r="Q5375">
        <v>0</v>
      </c>
      <c r="R5375">
        <v>394</v>
      </c>
      <c r="S5375">
        <v>234</v>
      </c>
      <c r="T5375">
        <v>627</v>
      </c>
      <c r="U5375" t="s">
        <v>29</v>
      </c>
    </row>
    <row r="5376" spans="1:21" x14ac:dyDescent="0.25">
      <c r="A5376" t="s">
        <v>2258</v>
      </c>
      <c r="B5376" t="s">
        <v>22</v>
      </c>
      <c r="C5376" s="3">
        <v>40759.723611111112</v>
      </c>
      <c r="D5376" s="3">
        <v>40759.741041666668</v>
      </c>
      <c r="E5376" s="4">
        <v>40759</v>
      </c>
      <c r="F5376">
        <v>53.065816666666599</v>
      </c>
      <c r="G5376" t="s">
        <v>2254</v>
      </c>
      <c r="H5376">
        <v>107.41370000000001</v>
      </c>
      <c r="I5376" t="s">
        <v>2255</v>
      </c>
      <c r="J5376" t="s">
        <v>2256</v>
      </c>
      <c r="K5376" s="1" t="str">
        <f t="shared" si="83"/>
        <v>1kuh0804</v>
      </c>
      <c r="L5376" s="5" t="s">
        <v>2257</v>
      </c>
      <c r="M5376">
        <v>788.62400000000002</v>
      </c>
      <c r="N5376">
        <v>9.6786999999999992</v>
      </c>
      <c r="O5376" t="s">
        <v>27</v>
      </c>
      <c r="P5376" t="s">
        <v>28</v>
      </c>
      <c r="Q5376">
        <v>0</v>
      </c>
      <c r="R5376">
        <v>1392</v>
      </c>
      <c r="S5376">
        <v>290</v>
      </c>
      <c r="T5376">
        <v>1681</v>
      </c>
      <c r="U5376" t="s">
        <v>29</v>
      </c>
    </row>
    <row r="5377" spans="1:21" x14ac:dyDescent="0.25">
      <c r="A5377" t="s">
        <v>2343</v>
      </c>
      <c r="B5377" t="s">
        <v>22</v>
      </c>
      <c r="C5377" s="3">
        <v>40763.801550925928</v>
      </c>
      <c r="D5377" s="3">
        <v>40763.804930555554</v>
      </c>
      <c r="E5377" s="4">
        <v>40763</v>
      </c>
      <c r="F5377">
        <v>53.077950000000001</v>
      </c>
      <c r="G5377" t="s">
        <v>2339</v>
      </c>
      <c r="H5377">
        <v>106.879883333333</v>
      </c>
      <c r="I5377" t="s">
        <v>2340</v>
      </c>
      <c r="J5377" t="s">
        <v>2341</v>
      </c>
      <c r="K5377" s="1" t="str">
        <f t="shared" si="83"/>
        <v>2.5ksa0808</v>
      </c>
      <c r="L5377" s="5" t="s">
        <v>2342</v>
      </c>
      <c r="M5377">
        <v>7.117</v>
      </c>
      <c r="N5377">
        <v>14.3477</v>
      </c>
      <c r="O5377" t="s">
        <v>27</v>
      </c>
      <c r="P5377" t="s">
        <v>28</v>
      </c>
      <c r="Q5377">
        <v>0</v>
      </c>
      <c r="R5377">
        <v>18</v>
      </c>
      <c r="S5377">
        <v>269</v>
      </c>
      <c r="T5377">
        <v>286</v>
      </c>
      <c r="U5377" t="s">
        <v>29</v>
      </c>
    </row>
    <row r="5378" spans="1:21" x14ac:dyDescent="0.25">
      <c r="A5378" t="s">
        <v>2477</v>
      </c>
      <c r="B5378" t="s">
        <v>22</v>
      </c>
      <c r="C5378" s="3">
        <v>40765.438645833332</v>
      </c>
      <c r="D5378" s="3">
        <v>40765.452893518515</v>
      </c>
      <c r="E5378" s="4">
        <v>40765</v>
      </c>
      <c r="F5378">
        <v>51.850066666666599</v>
      </c>
      <c r="G5378" t="s">
        <v>2473</v>
      </c>
      <c r="H5378">
        <v>104.828316666666</v>
      </c>
      <c r="I5378" t="s">
        <v>2474</v>
      </c>
      <c r="J5378" t="s">
        <v>2475</v>
      </c>
      <c r="K5378" s="1" t="str">
        <f t="shared" ref="K5378:K5441" si="84">MID(A5378,FIND("*",SUBSTITUTE(A5378,"\","*",LEN(A5378)-LEN(SUBSTITUTE(A5378,"\",""))))+1,FIND(".cnv",A5378)-(FIND("*",SUBSTITUTE(A5378,"\","*",LEN(A5378)-LEN(SUBSTITUTE(A5378,"\",""))))+1))</f>
        <v>2kan0810</v>
      </c>
      <c r="L5378" s="5" t="s">
        <v>2476</v>
      </c>
      <c r="M5378">
        <v>745.85400000000004</v>
      </c>
      <c r="N5378">
        <v>11.467499999999999</v>
      </c>
      <c r="O5378" t="s">
        <v>27</v>
      </c>
      <c r="P5378" t="s">
        <v>28</v>
      </c>
      <c r="Q5378">
        <v>0</v>
      </c>
      <c r="R5378">
        <v>1369</v>
      </c>
      <c r="S5378">
        <v>319</v>
      </c>
      <c r="T5378">
        <v>1687</v>
      </c>
      <c r="U5378" t="s">
        <v>29</v>
      </c>
    </row>
    <row r="5379" spans="1:21" x14ac:dyDescent="0.25">
      <c r="A5379" t="s">
        <v>3018</v>
      </c>
      <c r="B5379" t="s">
        <v>22</v>
      </c>
      <c r="C5379" s="3">
        <v>40762.092777777776</v>
      </c>
      <c r="D5379" s="3">
        <v>40762.105717592596</v>
      </c>
      <c r="E5379" s="4">
        <v>40762</v>
      </c>
      <c r="F5379">
        <v>55.348999999999997</v>
      </c>
      <c r="G5379" t="s">
        <v>3015</v>
      </c>
      <c r="H5379">
        <v>109.246883333333</v>
      </c>
      <c r="I5379" t="s">
        <v>3016</v>
      </c>
      <c r="J5379" t="s">
        <v>3017</v>
      </c>
      <c r="K5379" s="1" t="str">
        <f t="shared" si="84"/>
        <v>3kba0807</v>
      </c>
      <c r="L5379" s="5" t="s">
        <v>2878</v>
      </c>
      <c r="M5379">
        <v>609.38599999999997</v>
      </c>
      <c r="N5379">
        <v>17.1538</v>
      </c>
      <c r="O5379">
        <v>5.9669738679311003E-2</v>
      </c>
      <c r="P5379" t="s">
        <v>28</v>
      </c>
      <c r="Q5379">
        <v>187</v>
      </c>
      <c r="R5379">
        <v>1207</v>
      </c>
      <c r="S5379">
        <v>319</v>
      </c>
      <c r="T5379">
        <v>1525</v>
      </c>
      <c r="U5379" t="s">
        <v>29</v>
      </c>
    </row>
    <row r="5380" spans="1:21" x14ac:dyDescent="0.25">
      <c r="A5380" t="s">
        <v>3291</v>
      </c>
      <c r="B5380" t="s">
        <v>22</v>
      </c>
      <c r="C5380" s="3">
        <v>40761.33666666667</v>
      </c>
      <c r="D5380" s="3">
        <v>40761.342094907406</v>
      </c>
      <c r="E5380" s="4">
        <v>40761</v>
      </c>
      <c r="F5380">
        <v>54.380116666666602</v>
      </c>
      <c r="G5380" t="s">
        <v>3288</v>
      </c>
      <c r="H5380">
        <v>109.423183333333</v>
      </c>
      <c r="I5380" t="s">
        <v>3289</v>
      </c>
      <c r="J5380" t="s">
        <v>3290</v>
      </c>
      <c r="K5380" s="1" t="str">
        <f t="shared" si="84"/>
        <v>3kda0806</v>
      </c>
      <c r="L5380" s="5" t="s">
        <v>3181</v>
      </c>
      <c r="M5380">
        <v>88.171999999999997</v>
      </c>
      <c r="N5380">
        <v>14.588699999999999</v>
      </c>
      <c r="O5380" t="s">
        <v>27</v>
      </c>
      <c r="P5380" t="s">
        <v>28</v>
      </c>
      <c r="Q5380">
        <v>0</v>
      </c>
      <c r="R5380">
        <v>200</v>
      </c>
      <c r="S5380">
        <v>299</v>
      </c>
      <c r="T5380">
        <v>498</v>
      </c>
      <c r="U5380" t="s">
        <v>29</v>
      </c>
    </row>
    <row r="5381" spans="1:21" x14ac:dyDescent="0.25">
      <c r="A5381" t="s">
        <v>3433</v>
      </c>
      <c r="B5381" t="s">
        <v>22</v>
      </c>
      <c r="C5381" s="3">
        <v>40763.046666666669</v>
      </c>
      <c r="D5381" s="3">
        <v>40763.067766203705</v>
      </c>
      <c r="E5381" s="4">
        <v>40763</v>
      </c>
      <c r="F5381">
        <v>54.5300333333333</v>
      </c>
      <c r="G5381" t="s">
        <v>3430</v>
      </c>
      <c r="H5381">
        <v>108.703883333333</v>
      </c>
      <c r="I5381" t="s">
        <v>3431</v>
      </c>
      <c r="J5381" t="s">
        <v>3432</v>
      </c>
      <c r="K5381" s="1" t="str">
        <f t="shared" si="84"/>
        <v>3kel0808</v>
      </c>
      <c r="L5381" s="5" t="s">
        <v>3373</v>
      </c>
      <c r="M5381">
        <v>879.69299999999998</v>
      </c>
      <c r="N5381">
        <v>8.6730999999999998</v>
      </c>
      <c r="O5381" t="s">
        <v>27</v>
      </c>
      <c r="P5381" t="s">
        <v>28</v>
      </c>
      <c r="Q5381">
        <v>0</v>
      </c>
      <c r="R5381">
        <v>1701</v>
      </c>
      <c r="S5381">
        <v>854</v>
      </c>
      <c r="T5381">
        <v>2554</v>
      </c>
      <c r="U5381" t="s">
        <v>29</v>
      </c>
    </row>
    <row r="5382" spans="1:21" x14ac:dyDescent="0.25">
      <c r="A5382" t="s">
        <v>3827</v>
      </c>
      <c r="B5382" t="s">
        <v>22</v>
      </c>
      <c r="C5382" s="3">
        <v>40758.356122685182</v>
      </c>
      <c r="D5382" s="3">
        <v>40758.381157407406</v>
      </c>
      <c r="E5382" s="4">
        <v>40758</v>
      </c>
      <c r="F5382">
        <v>51.894033333333297</v>
      </c>
      <c r="G5382" t="s">
        <v>3825</v>
      </c>
      <c r="H5382">
        <v>105.2487</v>
      </c>
      <c r="I5382" t="s">
        <v>3826</v>
      </c>
      <c r="J5382" t="s">
        <v>3763</v>
      </c>
      <c r="K5382" s="1" t="str">
        <f t="shared" si="84"/>
        <v>3kka0803</v>
      </c>
      <c r="L5382" s="5" t="s">
        <v>3657</v>
      </c>
      <c r="M5382">
        <v>1366.711</v>
      </c>
      <c r="N5382">
        <v>8.5310000000000006</v>
      </c>
      <c r="O5382" t="s">
        <v>27</v>
      </c>
      <c r="P5382" t="s">
        <v>28</v>
      </c>
      <c r="Q5382">
        <v>0</v>
      </c>
      <c r="R5382">
        <v>2409</v>
      </c>
      <c r="S5382">
        <v>439</v>
      </c>
      <c r="T5382">
        <v>2847</v>
      </c>
      <c r="U5382" t="s">
        <v>29</v>
      </c>
    </row>
    <row r="5383" spans="1:21" x14ac:dyDescent="0.25">
      <c r="A5383" t="s">
        <v>4073</v>
      </c>
      <c r="B5383" t="s">
        <v>22</v>
      </c>
      <c r="C5383" s="3">
        <v>40764.597349537034</v>
      </c>
      <c r="D5383" s="3">
        <v>40764.617222222223</v>
      </c>
      <c r="E5383" s="4">
        <v>40764</v>
      </c>
      <c r="F5383">
        <v>52.402000000000001</v>
      </c>
      <c r="G5383" t="s">
        <v>4071</v>
      </c>
      <c r="H5383">
        <v>105.91511666666599</v>
      </c>
      <c r="I5383" t="s">
        <v>4072</v>
      </c>
      <c r="J5383" t="s">
        <v>3943</v>
      </c>
      <c r="K5383" s="1" t="str">
        <f t="shared" si="84"/>
        <v>3kkya0809</v>
      </c>
      <c r="L5383" s="5" t="s">
        <v>4068</v>
      </c>
      <c r="M5383">
        <v>826.423</v>
      </c>
      <c r="N5383">
        <v>14.2668</v>
      </c>
      <c r="O5383" t="s">
        <v>27</v>
      </c>
      <c r="P5383" t="s">
        <v>28</v>
      </c>
      <c r="Q5383">
        <v>0</v>
      </c>
      <c r="R5383">
        <v>1751</v>
      </c>
      <c r="S5383">
        <v>295</v>
      </c>
      <c r="T5383">
        <v>2045</v>
      </c>
      <c r="U5383" t="s">
        <v>29</v>
      </c>
    </row>
    <row r="5384" spans="1:21" x14ac:dyDescent="0.25">
      <c r="A5384" t="s">
        <v>4268</v>
      </c>
      <c r="B5384" t="s">
        <v>22</v>
      </c>
      <c r="C5384" s="3">
        <v>40756.802546296298</v>
      </c>
      <c r="D5384" s="3">
        <v>40756.827928240738</v>
      </c>
      <c r="E5384" s="4">
        <v>40756</v>
      </c>
      <c r="F5384">
        <v>51.815083333333298</v>
      </c>
      <c r="G5384" t="s">
        <v>4265</v>
      </c>
      <c r="H5384">
        <v>104.909133333333</v>
      </c>
      <c r="I5384" t="s">
        <v>4266</v>
      </c>
      <c r="J5384" t="s">
        <v>4267</v>
      </c>
      <c r="K5384" s="1" t="str">
        <f t="shared" si="84"/>
        <v>3kli0801</v>
      </c>
      <c r="L5384" s="5" t="s">
        <v>4096</v>
      </c>
      <c r="M5384">
        <v>1402.48</v>
      </c>
      <c r="N5384">
        <v>8.6921999999999997</v>
      </c>
      <c r="O5384" t="s">
        <v>27</v>
      </c>
      <c r="P5384" t="s">
        <v>28</v>
      </c>
      <c r="Q5384">
        <v>0</v>
      </c>
      <c r="R5384">
        <v>2408</v>
      </c>
      <c r="S5384">
        <v>401</v>
      </c>
      <c r="T5384">
        <v>2808</v>
      </c>
      <c r="U5384" t="s">
        <v>29</v>
      </c>
    </row>
    <row r="5385" spans="1:21" x14ac:dyDescent="0.25">
      <c r="A5385" t="s">
        <v>4533</v>
      </c>
      <c r="B5385" t="s">
        <v>22</v>
      </c>
      <c r="C5385" s="3">
        <v>40757.977673611109</v>
      </c>
      <c r="D5385" s="3">
        <v>40758.001446759263</v>
      </c>
      <c r="E5385" s="4">
        <v>40757</v>
      </c>
      <c r="F5385">
        <v>51.759099999999997</v>
      </c>
      <c r="G5385" t="s">
        <v>4530</v>
      </c>
      <c r="H5385">
        <v>104.22138333333299</v>
      </c>
      <c r="I5385" t="s">
        <v>4531</v>
      </c>
      <c r="J5385" t="s">
        <v>4532</v>
      </c>
      <c r="K5385" s="1" t="str">
        <f t="shared" si="84"/>
        <v>3kma0802</v>
      </c>
      <c r="L5385" s="5" t="s">
        <v>4370</v>
      </c>
      <c r="M5385">
        <v>1338.3340000000001</v>
      </c>
      <c r="N5385">
        <v>9.3697999999999997</v>
      </c>
      <c r="O5385" t="s">
        <v>27</v>
      </c>
      <c r="P5385" t="s">
        <v>28</v>
      </c>
      <c r="Q5385">
        <v>0</v>
      </c>
      <c r="R5385">
        <v>2257</v>
      </c>
      <c r="S5385">
        <v>446</v>
      </c>
      <c r="T5385">
        <v>2702</v>
      </c>
      <c r="U5385" t="s">
        <v>29</v>
      </c>
    </row>
    <row r="5386" spans="1:21" x14ac:dyDescent="0.25">
      <c r="A5386" t="s">
        <v>4896</v>
      </c>
      <c r="B5386" t="s">
        <v>22</v>
      </c>
      <c r="C5386" s="3">
        <v>40758.630208333336</v>
      </c>
      <c r="D5386" s="3">
        <v>40758.644606481481</v>
      </c>
      <c r="E5386" s="4">
        <v>40758</v>
      </c>
      <c r="F5386">
        <v>51.6674333333333</v>
      </c>
      <c r="G5386" t="s">
        <v>4893</v>
      </c>
      <c r="H5386">
        <v>105.5012</v>
      </c>
      <c r="I5386" t="s">
        <v>4894</v>
      </c>
      <c r="J5386" t="s">
        <v>4895</v>
      </c>
      <c r="K5386" s="1" t="str">
        <f t="shared" si="84"/>
        <v>3kmi0803</v>
      </c>
      <c r="L5386" s="5" t="s">
        <v>4819</v>
      </c>
      <c r="M5386">
        <v>644.13800000000003</v>
      </c>
      <c r="N5386">
        <v>14.515700000000001</v>
      </c>
      <c r="O5386" t="s">
        <v>27</v>
      </c>
      <c r="P5386" t="s">
        <v>28</v>
      </c>
      <c r="Q5386">
        <v>0</v>
      </c>
      <c r="R5386">
        <v>1074</v>
      </c>
      <c r="S5386">
        <v>596</v>
      </c>
      <c r="T5386">
        <v>1669</v>
      </c>
      <c r="U5386" t="s">
        <v>29</v>
      </c>
    </row>
    <row r="5387" spans="1:21" x14ac:dyDescent="0.25">
      <c r="A5387" t="s">
        <v>5682</v>
      </c>
      <c r="B5387" t="s">
        <v>22</v>
      </c>
      <c r="C5387" s="3">
        <v>40757.664861111109</v>
      </c>
      <c r="D5387" s="3">
        <v>40757.679120370369</v>
      </c>
      <c r="E5387" s="4">
        <v>40757</v>
      </c>
      <c r="F5387">
        <v>51.661583333333297</v>
      </c>
      <c r="G5387" t="s">
        <v>5679</v>
      </c>
      <c r="H5387">
        <v>104.23050000000001</v>
      </c>
      <c r="I5387" t="s">
        <v>5680</v>
      </c>
      <c r="J5387" t="s">
        <v>5681</v>
      </c>
      <c r="K5387" s="1" t="str">
        <f t="shared" si="84"/>
        <v>3kso0802</v>
      </c>
      <c r="L5387" s="5" t="s">
        <v>5622</v>
      </c>
      <c r="M5387">
        <v>399.42500000000001</v>
      </c>
      <c r="N5387">
        <v>10.5434</v>
      </c>
      <c r="O5387">
        <v>2.1334617721477E-2</v>
      </c>
      <c r="P5387" t="s">
        <v>28</v>
      </c>
      <c r="Q5387">
        <v>24</v>
      </c>
      <c r="R5387">
        <v>641</v>
      </c>
      <c r="S5387">
        <v>388</v>
      </c>
      <c r="T5387">
        <v>1028</v>
      </c>
      <c r="U5387" t="s">
        <v>29</v>
      </c>
    </row>
    <row r="5388" spans="1:21" x14ac:dyDescent="0.25">
      <c r="A5388" t="s">
        <v>6049</v>
      </c>
      <c r="B5388" t="s">
        <v>22</v>
      </c>
      <c r="C5388" s="3">
        <v>40757.146307870367</v>
      </c>
      <c r="D5388" s="3">
        <v>40757.161041666666</v>
      </c>
      <c r="E5388" s="4">
        <v>40757</v>
      </c>
      <c r="F5388">
        <v>51.590533333333298</v>
      </c>
      <c r="G5388" t="s">
        <v>6046</v>
      </c>
      <c r="H5388">
        <v>105.113683333333</v>
      </c>
      <c r="I5388" t="s">
        <v>6047</v>
      </c>
      <c r="J5388" t="s">
        <v>6048</v>
      </c>
      <c r="K5388" s="1" t="str">
        <f t="shared" si="84"/>
        <v>3kta0802</v>
      </c>
      <c r="L5388" s="5" t="s">
        <v>5913</v>
      </c>
      <c r="M5388">
        <v>700.58799999999997</v>
      </c>
      <c r="N5388">
        <v>12.606999999999999</v>
      </c>
      <c r="O5388" t="s">
        <v>27</v>
      </c>
      <c r="P5388" t="s">
        <v>28</v>
      </c>
      <c r="Q5388">
        <v>0</v>
      </c>
      <c r="R5388">
        <v>1197</v>
      </c>
      <c r="S5388">
        <v>333</v>
      </c>
      <c r="T5388">
        <v>1529</v>
      </c>
      <c r="U5388" t="s">
        <v>29</v>
      </c>
    </row>
    <row r="5389" spans="1:21" x14ac:dyDescent="0.25">
      <c r="A5389" t="s">
        <v>6356</v>
      </c>
      <c r="B5389" t="s">
        <v>22</v>
      </c>
      <c r="C5389" s="3">
        <v>40760.100381944445</v>
      </c>
      <c r="D5389" s="3">
        <v>40760.113229166665</v>
      </c>
      <c r="E5389" s="4">
        <v>40760</v>
      </c>
      <c r="F5389">
        <v>52.7442833333333</v>
      </c>
      <c r="G5389" t="s">
        <v>6353</v>
      </c>
      <c r="H5389">
        <v>107.643316666666</v>
      </c>
      <c r="I5389" t="s">
        <v>6354</v>
      </c>
      <c r="J5389" t="s">
        <v>6355</v>
      </c>
      <c r="K5389" s="1" t="str">
        <f t="shared" si="84"/>
        <v>3kto0805</v>
      </c>
      <c r="L5389" s="5" t="s">
        <v>6189</v>
      </c>
      <c r="M5389">
        <v>556.61900000000003</v>
      </c>
      <c r="N5389">
        <v>14.0907</v>
      </c>
      <c r="O5389" t="s">
        <v>27</v>
      </c>
      <c r="P5389" t="s">
        <v>28</v>
      </c>
      <c r="Q5389">
        <v>0</v>
      </c>
      <c r="R5389">
        <v>1042</v>
      </c>
      <c r="S5389">
        <v>390</v>
      </c>
      <c r="T5389">
        <v>1431</v>
      </c>
      <c r="U5389" t="s">
        <v>29</v>
      </c>
    </row>
    <row r="5390" spans="1:21" x14ac:dyDescent="0.25">
      <c r="A5390" t="s">
        <v>6542</v>
      </c>
      <c r="B5390" t="s">
        <v>22</v>
      </c>
      <c r="C5390" s="3">
        <v>40761.87736111111</v>
      </c>
      <c r="D5390" s="3">
        <v>40761.889791666668</v>
      </c>
      <c r="E5390" s="4">
        <v>40761</v>
      </c>
      <c r="F5390">
        <v>55.293516666666598</v>
      </c>
      <c r="G5390" t="s">
        <v>6539</v>
      </c>
      <c r="H5390">
        <v>109.710383333333</v>
      </c>
      <c r="I5390" t="s">
        <v>6540</v>
      </c>
      <c r="J5390" t="s">
        <v>6541</v>
      </c>
      <c r="K5390" s="1" t="str">
        <f t="shared" si="84"/>
        <v>3ktu0806</v>
      </c>
      <c r="L5390" s="5" t="s">
        <v>6486</v>
      </c>
      <c r="M5390">
        <v>585.79899999999998</v>
      </c>
      <c r="N5390">
        <v>12.692399999999999</v>
      </c>
      <c r="O5390" t="s">
        <v>27</v>
      </c>
      <c r="P5390" t="s">
        <v>28</v>
      </c>
      <c r="Q5390">
        <v>0</v>
      </c>
      <c r="R5390">
        <v>1068</v>
      </c>
      <c r="S5390">
        <v>311</v>
      </c>
      <c r="T5390">
        <v>1378</v>
      </c>
      <c r="U5390" t="s">
        <v>29</v>
      </c>
    </row>
    <row r="5391" spans="1:21" x14ac:dyDescent="0.25">
      <c r="A5391" t="s">
        <v>6877</v>
      </c>
      <c r="B5391" t="s">
        <v>22</v>
      </c>
      <c r="C5391" s="3">
        <v>40759.749363425923</v>
      </c>
      <c r="D5391" s="3">
        <v>40759.777766203704</v>
      </c>
      <c r="E5391" s="4">
        <v>40759</v>
      </c>
      <c r="F5391">
        <v>53.051250000000003</v>
      </c>
      <c r="G5391" t="s">
        <v>6874</v>
      </c>
      <c r="H5391">
        <v>107.42616666666601</v>
      </c>
      <c r="I5391" t="s">
        <v>6875</v>
      </c>
      <c r="J5391" t="s">
        <v>6876</v>
      </c>
      <c r="K5391" s="1" t="str">
        <f t="shared" si="84"/>
        <v>3kuh0804</v>
      </c>
      <c r="L5391" s="5" t="s">
        <v>6730</v>
      </c>
      <c r="M5391">
        <v>1604.5619999999999</v>
      </c>
      <c r="N5391">
        <v>10.212300000000001</v>
      </c>
      <c r="O5391" t="s">
        <v>27</v>
      </c>
      <c r="P5391" t="s">
        <v>28</v>
      </c>
      <c r="Q5391">
        <v>0</v>
      </c>
      <c r="R5391">
        <v>2931</v>
      </c>
      <c r="S5391">
        <v>259</v>
      </c>
      <c r="T5391">
        <v>3189</v>
      </c>
      <c r="U5391" t="s">
        <v>29</v>
      </c>
    </row>
    <row r="5392" spans="1:21" x14ac:dyDescent="0.25">
      <c r="A5392" t="s">
        <v>7111</v>
      </c>
      <c r="B5392" t="s">
        <v>22</v>
      </c>
      <c r="C5392" s="3">
        <v>40765.405706018515</v>
      </c>
      <c r="D5392" s="3">
        <v>40765.428506944445</v>
      </c>
      <c r="E5392" s="4">
        <v>40765</v>
      </c>
      <c r="F5392">
        <v>51.832900000000002</v>
      </c>
      <c r="G5392" t="s">
        <v>7107</v>
      </c>
      <c r="H5392">
        <v>104.818616666666</v>
      </c>
      <c r="I5392" t="s">
        <v>7108</v>
      </c>
      <c r="J5392" t="s">
        <v>7109</v>
      </c>
      <c r="K5392" s="1" t="str">
        <f t="shared" si="84"/>
        <v>4kan0810</v>
      </c>
      <c r="L5392" s="5" t="s">
        <v>7110</v>
      </c>
      <c r="M5392">
        <v>1333.3989999999999</v>
      </c>
      <c r="N5392">
        <v>11.19</v>
      </c>
      <c r="O5392" t="s">
        <v>27</v>
      </c>
      <c r="P5392" t="s">
        <v>28</v>
      </c>
      <c r="Q5392">
        <v>0</v>
      </c>
      <c r="R5392">
        <v>2474</v>
      </c>
      <c r="S5392">
        <v>292</v>
      </c>
      <c r="T5392">
        <v>2765</v>
      </c>
      <c r="U5392" t="s">
        <v>29</v>
      </c>
    </row>
    <row r="5393" spans="1:21" x14ac:dyDescent="0.25">
      <c r="A5393" t="s">
        <v>7398</v>
      </c>
      <c r="B5393" t="s">
        <v>22</v>
      </c>
      <c r="C5393" s="3">
        <v>40762.06863425926</v>
      </c>
      <c r="D5393" s="3">
        <v>40762.083356481482</v>
      </c>
      <c r="E5393" s="4">
        <v>40762</v>
      </c>
      <c r="F5393">
        <v>55.34675</v>
      </c>
      <c r="G5393" t="s">
        <v>7395</v>
      </c>
      <c r="H5393">
        <v>109.277283333333</v>
      </c>
      <c r="I5393" t="s">
        <v>7396</v>
      </c>
      <c r="J5393" t="s">
        <v>7397</v>
      </c>
      <c r="K5393" s="1" t="str">
        <f t="shared" si="84"/>
        <v>5kba0807</v>
      </c>
      <c r="L5393" s="5" t="s">
        <v>7392</v>
      </c>
      <c r="M5393">
        <v>749.57399999999996</v>
      </c>
      <c r="N5393">
        <v>8.7558000000000007</v>
      </c>
      <c r="O5393" t="s">
        <v>27</v>
      </c>
      <c r="P5393" t="s">
        <v>28</v>
      </c>
      <c r="Q5393">
        <v>0</v>
      </c>
      <c r="R5393">
        <v>1396</v>
      </c>
      <c r="S5393">
        <v>377</v>
      </c>
      <c r="T5393">
        <v>1772</v>
      </c>
      <c r="U5393" t="s">
        <v>29</v>
      </c>
    </row>
    <row r="5394" spans="1:21" x14ac:dyDescent="0.25">
      <c r="A5394" t="s">
        <v>7467</v>
      </c>
      <c r="B5394" t="s">
        <v>22</v>
      </c>
      <c r="C5394" s="3">
        <v>40761.366307870368</v>
      </c>
      <c r="D5394" s="3">
        <v>40761.371932870374</v>
      </c>
      <c r="E5394" s="4">
        <v>40761</v>
      </c>
      <c r="F5394">
        <v>54.382750000000001</v>
      </c>
      <c r="G5394" t="s">
        <v>7464</v>
      </c>
      <c r="H5394">
        <v>109.39168333333301</v>
      </c>
      <c r="I5394" t="s">
        <v>7465</v>
      </c>
      <c r="J5394" t="s">
        <v>7466</v>
      </c>
      <c r="K5394" s="1" t="str">
        <f t="shared" si="84"/>
        <v>5kda0806</v>
      </c>
      <c r="L5394" s="5" t="s">
        <v>7461</v>
      </c>
      <c r="M5394">
        <v>185.99</v>
      </c>
      <c r="N5394">
        <v>12.8992</v>
      </c>
      <c r="O5394">
        <v>9.1134233758634001E-3</v>
      </c>
      <c r="P5394" t="s">
        <v>28</v>
      </c>
      <c r="Q5394">
        <v>1</v>
      </c>
      <c r="R5394">
        <v>288</v>
      </c>
      <c r="S5394">
        <v>298</v>
      </c>
      <c r="T5394">
        <v>585</v>
      </c>
      <c r="U5394" t="s">
        <v>29</v>
      </c>
    </row>
    <row r="5395" spans="1:21" x14ac:dyDescent="0.25">
      <c r="A5395" t="s">
        <v>7509</v>
      </c>
      <c r="B5395" t="s">
        <v>22</v>
      </c>
      <c r="C5395" s="3">
        <v>40763.018217592595</v>
      </c>
      <c r="D5395" s="3">
        <v>40763.035405092596</v>
      </c>
      <c r="E5395" s="4">
        <v>40763</v>
      </c>
      <c r="F5395">
        <v>54.522683333333298</v>
      </c>
      <c r="G5395" t="s">
        <v>7506</v>
      </c>
      <c r="H5395">
        <v>108.732783333333</v>
      </c>
      <c r="I5395" t="s">
        <v>7507</v>
      </c>
      <c r="J5395" t="s">
        <v>7508</v>
      </c>
      <c r="K5395" s="1" t="str">
        <f t="shared" si="84"/>
        <v>5kel0808</v>
      </c>
      <c r="L5395" s="5" t="s">
        <v>7487</v>
      </c>
      <c r="M5395">
        <v>888.36199999999997</v>
      </c>
      <c r="N5395">
        <v>8.2731999999999992</v>
      </c>
      <c r="O5395" t="s">
        <v>27</v>
      </c>
      <c r="P5395" t="s">
        <v>28</v>
      </c>
      <c r="Q5395">
        <v>0</v>
      </c>
      <c r="R5395">
        <v>1646</v>
      </c>
      <c r="S5395">
        <v>327</v>
      </c>
      <c r="T5395">
        <v>1972</v>
      </c>
      <c r="U5395" t="s">
        <v>29</v>
      </c>
    </row>
    <row r="5396" spans="1:21" x14ac:dyDescent="0.25">
      <c r="A5396" t="s">
        <v>7571</v>
      </c>
      <c r="B5396" t="s">
        <v>22</v>
      </c>
      <c r="C5396" s="3">
        <v>40758.389710648145</v>
      </c>
      <c r="D5396" s="3">
        <v>40758.415405092594</v>
      </c>
      <c r="E5396" s="4">
        <v>40758</v>
      </c>
      <c r="F5396">
        <v>51.8782833333333</v>
      </c>
      <c r="G5396" t="s">
        <v>7568</v>
      </c>
      <c r="H5396">
        <v>105.26526666666599</v>
      </c>
      <c r="I5396" t="s">
        <v>7569</v>
      </c>
      <c r="J5396" t="s">
        <v>7570</v>
      </c>
      <c r="K5396" s="1" t="str">
        <f t="shared" si="84"/>
        <v>5kka0803</v>
      </c>
      <c r="L5396" s="5" t="s">
        <v>7556</v>
      </c>
      <c r="M5396">
        <v>1412.345</v>
      </c>
      <c r="N5396">
        <v>7.7221000000000002</v>
      </c>
      <c r="O5396" t="s">
        <v>27</v>
      </c>
      <c r="P5396" t="s">
        <v>28</v>
      </c>
      <c r="Q5396">
        <v>0</v>
      </c>
      <c r="R5396">
        <v>2427</v>
      </c>
      <c r="S5396">
        <v>416</v>
      </c>
      <c r="T5396">
        <v>2842</v>
      </c>
      <c r="U5396" t="s">
        <v>29</v>
      </c>
    </row>
    <row r="5397" spans="1:21" x14ac:dyDescent="0.25">
      <c r="A5397" t="s">
        <v>7619</v>
      </c>
      <c r="B5397" t="s">
        <v>22</v>
      </c>
      <c r="C5397" s="3">
        <v>40764.751458333332</v>
      </c>
      <c r="D5397" s="3">
        <v>40764.754918981482</v>
      </c>
      <c r="E5397" s="4">
        <v>40764</v>
      </c>
      <c r="F5397">
        <v>52.299149999999997</v>
      </c>
      <c r="G5397" t="s">
        <v>7616</v>
      </c>
      <c r="H5397">
        <v>106.193166666666</v>
      </c>
      <c r="I5397" t="s">
        <v>7617</v>
      </c>
      <c r="J5397" t="s">
        <v>7618</v>
      </c>
      <c r="K5397" s="1" t="str">
        <f t="shared" si="84"/>
        <v>5kkh0809</v>
      </c>
      <c r="L5397" s="5" t="s">
        <v>7613</v>
      </c>
      <c r="M5397">
        <v>25.202999999999999</v>
      </c>
      <c r="N5397">
        <v>12.074</v>
      </c>
      <c r="O5397" t="s">
        <v>27</v>
      </c>
      <c r="P5397" t="s">
        <v>28</v>
      </c>
      <c r="Q5397">
        <v>0</v>
      </c>
      <c r="R5397">
        <v>54</v>
      </c>
      <c r="S5397">
        <v>271</v>
      </c>
      <c r="T5397">
        <v>324</v>
      </c>
      <c r="U5397" t="s">
        <v>29</v>
      </c>
    </row>
    <row r="5398" spans="1:21" x14ac:dyDescent="0.25">
      <c r="A5398" t="s">
        <v>7728</v>
      </c>
      <c r="B5398" t="s">
        <v>22</v>
      </c>
      <c r="C5398" s="3">
        <v>40756.9221875</v>
      </c>
      <c r="D5398" s="3">
        <v>40756.948078703703</v>
      </c>
      <c r="E5398" s="4">
        <v>40756</v>
      </c>
      <c r="F5398">
        <v>51.801000000000002</v>
      </c>
      <c r="G5398" t="s">
        <v>7725</v>
      </c>
      <c r="H5398">
        <v>104.922466666666</v>
      </c>
      <c r="I5398" t="s">
        <v>7726</v>
      </c>
      <c r="J5398" t="s">
        <v>7727</v>
      </c>
      <c r="K5398" s="1" t="str">
        <f t="shared" si="84"/>
        <v>5kli0801</v>
      </c>
      <c r="L5398" s="5" t="s">
        <v>7673</v>
      </c>
      <c r="M5398">
        <v>1403.713</v>
      </c>
      <c r="N5398">
        <v>9.6605000000000008</v>
      </c>
      <c r="O5398" t="s">
        <v>27</v>
      </c>
      <c r="P5398" t="s">
        <v>28</v>
      </c>
      <c r="Q5398">
        <v>0</v>
      </c>
      <c r="R5398">
        <v>2405</v>
      </c>
      <c r="S5398">
        <v>506</v>
      </c>
      <c r="T5398">
        <v>2910</v>
      </c>
      <c r="U5398" t="s">
        <v>29</v>
      </c>
    </row>
    <row r="5399" spans="1:21" x14ac:dyDescent="0.25">
      <c r="A5399" t="s">
        <v>7817</v>
      </c>
      <c r="B5399" t="s">
        <v>22</v>
      </c>
      <c r="C5399" s="3">
        <v>40757.931145833332</v>
      </c>
      <c r="D5399" s="3">
        <v>40757.955370370371</v>
      </c>
      <c r="E5399" s="4">
        <v>40757</v>
      </c>
      <c r="F5399">
        <v>51.741033333333299</v>
      </c>
      <c r="G5399" t="s">
        <v>7814</v>
      </c>
      <c r="H5399">
        <v>104.225916666666</v>
      </c>
      <c r="I5399" t="s">
        <v>7815</v>
      </c>
      <c r="J5399" t="s">
        <v>7816</v>
      </c>
      <c r="K5399" s="1" t="str">
        <f t="shared" si="84"/>
        <v>5kma0802</v>
      </c>
      <c r="L5399" s="5" t="s">
        <v>7776</v>
      </c>
      <c r="M5399">
        <v>1342.0360000000001</v>
      </c>
      <c r="N5399">
        <v>10.6792</v>
      </c>
      <c r="O5399" t="s">
        <v>27</v>
      </c>
      <c r="P5399" t="s">
        <v>28</v>
      </c>
      <c r="Q5399">
        <v>0</v>
      </c>
      <c r="R5399">
        <v>2296</v>
      </c>
      <c r="S5399">
        <v>363</v>
      </c>
      <c r="T5399">
        <v>2658</v>
      </c>
      <c r="U5399" t="s">
        <v>29</v>
      </c>
    </row>
    <row r="5400" spans="1:21" x14ac:dyDescent="0.25">
      <c r="A5400" t="s">
        <v>7895</v>
      </c>
      <c r="B5400" t="s">
        <v>22</v>
      </c>
      <c r="C5400" s="3">
        <v>40758.6012962963</v>
      </c>
      <c r="D5400" s="3">
        <v>40758.619641203702</v>
      </c>
      <c r="E5400" s="4">
        <v>40758</v>
      </c>
      <c r="F5400">
        <v>51.680583333333303</v>
      </c>
      <c r="G5400" t="s">
        <v>7892</v>
      </c>
      <c r="H5400">
        <v>105.48356666666599</v>
      </c>
      <c r="I5400" t="s">
        <v>7893</v>
      </c>
      <c r="J5400" t="s">
        <v>7894</v>
      </c>
      <c r="K5400" s="1" t="str">
        <f t="shared" si="84"/>
        <v>5kmi0803</v>
      </c>
      <c r="L5400" s="5" t="s">
        <v>7870</v>
      </c>
      <c r="M5400">
        <v>1028.23</v>
      </c>
      <c r="N5400">
        <v>11.6433</v>
      </c>
      <c r="O5400" t="s">
        <v>27</v>
      </c>
      <c r="P5400" t="s">
        <v>28</v>
      </c>
      <c r="Q5400">
        <v>0</v>
      </c>
      <c r="R5400">
        <v>1737</v>
      </c>
      <c r="S5400">
        <v>416</v>
      </c>
      <c r="T5400">
        <v>2152</v>
      </c>
      <c r="U5400" t="s">
        <v>29</v>
      </c>
    </row>
    <row r="5401" spans="1:21" x14ac:dyDescent="0.25">
      <c r="A5401" t="s">
        <v>29201</v>
      </c>
      <c r="B5401" t="s">
        <v>22</v>
      </c>
      <c r="C5401" s="3">
        <v>40757.702418981484</v>
      </c>
      <c r="D5401" s="3">
        <v>40757.724444444444</v>
      </c>
      <c r="E5401" s="4">
        <v>40757</v>
      </c>
      <c r="F5401" s="1">
        <v>51.547750000000001</v>
      </c>
      <c r="G5401" t="s">
        <v>27</v>
      </c>
      <c r="H5401" s="1">
        <v>104.2255</v>
      </c>
      <c r="I5401" t="s">
        <v>27</v>
      </c>
      <c r="J5401" t="s">
        <v>29200</v>
      </c>
      <c r="K5401" s="1" t="str">
        <f t="shared" si="84"/>
        <v>5kso0802</v>
      </c>
      <c r="L5401" s="5" t="s">
        <v>8192</v>
      </c>
      <c r="M5401">
        <v>590.76499999999999</v>
      </c>
      <c r="N5401">
        <v>16.801600000000001</v>
      </c>
      <c r="O5401" t="s">
        <v>27</v>
      </c>
      <c r="P5401" t="s">
        <v>28</v>
      </c>
      <c r="Q5401">
        <v>0</v>
      </c>
      <c r="R5401">
        <v>965</v>
      </c>
      <c r="S5401">
        <v>284</v>
      </c>
      <c r="T5401">
        <v>1248</v>
      </c>
      <c r="U5401" t="s">
        <v>29</v>
      </c>
    </row>
    <row r="5402" spans="1:21" x14ac:dyDescent="0.25">
      <c r="A5402" t="s">
        <v>8326</v>
      </c>
      <c r="B5402" t="s">
        <v>22</v>
      </c>
      <c r="C5402" s="3">
        <v>40757.118194444447</v>
      </c>
      <c r="D5402" s="3">
        <v>40757.137361111112</v>
      </c>
      <c r="E5402" s="4">
        <v>40757</v>
      </c>
      <c r="F5402">
        <v>51.605699999999999</v>
      </c>
      <c r="G5402" t="s">
        <v>8323</v>
      </c>
      <c r="H5402">
        <v>105.102133333333</v>
      </c>
      <c r="I5402" t="s">
        <v>8324</v>
      </c>
      <c r="J5402" t="s">
        <v>8325</v>
      </c>
      <c r="K5402" s="1" t="str">
        <f t="shared" si="84"/>
        <v>5kta0802</v>
      </c>
      <c r="L5402" s="5" t="s">
        <v>8260</v>
      </c>
      <c r="M5402">
        <v>931.08199999999999</v>
      </c>
      <c r="N5402">
        <v>12.7905</v>
      </c>
      <c r="O5402" t="s">
        <v>27</v>
      </c>
      <c r="P5402" t="s">
        <v>28</v>
      </c>
      <c r="Q5402">
        <v>0</v>
      </c>
      <c r="R5402">
        <v>1613</v>
      </c>
      <c r="S5402">
        <v>350</v>
      </c>
      <c r="T5402">
        <v>1962</v>
      </c>
      <c r="U5402" t="s">
        <v>29</v>
      </c>
    </row>
    <row r="5403" spans="1:21" x14ac:dyDescent="0.25">
      <c r="A5403" t="s">
        <v>8357</v>
      </c>
      <c r="B5403" t="s">
        <v>22</v>
      </c>
      <c r="C5403" s="3">
        <v>40760.074143518519</v>
      </c>
      <c r="D5403" s="3">
        <v>40760.090509259258</v>
      </c>
      <c r="E5403" s="4">
        <v>40760</v>
      </c>
      <c r="F5403">
        <v>52.762166666666602</v>
      </c>
      <c r="G5403" t="s">
        <v>8353</v>
      </c>
      <c r="H5403">
        <v>107.63053333333301</v>
      </c>
      <c r="I5403" t="s">
        <v>8354</v>
      </c>
      <c r="J5403" t="s">
        <v>8355</v>
      </c>
      <c r="K5403" s="1" t="str">
        <f t="shared" si="84"/>
        <v>5kto0805</v>
      </c>
      <c r="L5403" s="5" t="s">
        <v>8356</v>
      </c>
      <c r="M5403">
        <v>791.10299999999995</v>
      </c>
      <c r="N5403">
        <v>15.042400000000001</v>
      </c>
      <c r="O5403" t="s">
        <v>27</v>
      </c>
      <c r="P5403" t="s">
        <v>28</v>
      </c>
      <c r="Q5403">
        <v>0</v>
      </c>
      <c r="R5403">
        <v>1425</v>
      </c>
      <c r="S5403">
        <v>478</v>
      </c>
      <c r="T5403">
        <v>1902</v>
      </c>
      <c r="U5403" t="s">
        <v>29</v>
      </c>
    </row>
    <row r="5404" spans="1:21" x14ac:dyDescent="0.25">
      <c r="A5404" t="s">
        <v>8388</v>
      </c>
      <c r="B5404" t="s">
        <v>22</v>
      </c>
      <c r="C5404" s="3">
        <v>40761.899513888886</v>
      </c>
      <c r="D5404" s="3">
        <v>40761.914178240739</v>
      </c>
      <c r="E5404" s="4">
        <v>40761</v>
      </c>
      <c r="F5404">
        <v>55.2970166666666</v>
      </c>
      <c r="G5404" t="s">
        <v>8385</v>
      </c>
      <c r="H5404">
        <v>109.67919999999999</v>
      </c>
      <c r="I5404" t="s">
        <v>8386</v>
      </c>
      <c r="J5404" t="s">
        <v>8387</v>
      </c>
      <c r="K5404" s="1" t="str">
        <f t="shared" si="84"/>
        <v>5ktu0806</v>
      </c>
      <c r="L5404" s="5" t="s">
        <v>8372</v>
      </c>
      <c r="M5404">
        <v>663.99099999999999</v>
      </c>
      <c r="N5404">
        <v>11.9429</v>
      </c>
      <c r="O5404" t="s">
        <v>27</v>
      </c>
      <c r="P5404" t="s">
        <v>28</v>
      </c>
      <c r="Q5404">
        <v>0</v>
      </c>
      <c r="R5404">
        <v>1290</v>
      </c>
      <c r="S5404">
        <v>385</v>
      </c>
      <c r="T5404">
        <v>1674</v>
      </c>
      <c r="U5404" t="s">
        <v>29</v>
      </c>
    </row>
    <row r="5405" spans="1:21" x14ac:dyDescent="0.25">
      <c r="A5405" t="s">
        <v>8407</v>
      </c>
      <c r="B5405" t="s">
        <v>22</v>
      </c>
      <c r="C5405" s="3">
        <v>40759.843287037038</v>
      </c>
      <c r="D5405" s="3">
        <v>40759.871562499997</v>
      </c>
      <c r="E5405" s="4">
        <v>40759</v>
      </c>
      <c r="F5405">
        <v>53.034666666666602</v>
      </c>
      <c r="G5405" t="s">
        <v>8403</v>
      </c>
      <c r="H5405">
        <v>107.432766666666</v>
      </c>
      <c r="I5405" t="s">
        <v>8404</v>
      </c>
      <c r="J5405" t="s">
        <v>8405</v>
      </c>
      <c r="K5405" s="1" t="str">
        <f t="shared" si="84"/>
        <v>5kuh0804</v>
      </c>
      <c r="L5405" s="5" t="s">
        <v>8406</v>
      </c>
      <c r="M5405">
        <v>1603.9469999999999</v>
      </c>
      <c r="N5405">
        <v>10.956</v>
      </c>
      <c r="O5405">
        <v>2.38127565559711E-2</v>
      </c>
      <c r="P5405" t="s">
        <v>28</v>
      </c>
      <c r="Q5405">
        <v>34</v>
      </c>
      <c r="R5405">
        <v>2846</v>
      </c>
      <c r="S5405">
        <v>279</v>
      </c>
      <c r="T5405">
        <v>3124</v>
      </c>
      <c r="U5405" t="s">
        <v>29</v>
      </c>
    </row>
    <row r="5406" spans="1:21" x14ac:dyDescent="0.25">
      <c r="A5406" t="s">
        <v>8532</v>
      </c>
      <c r="B5406" t="s">
        <v>22</v>
      </c>
      <c r="C5406" s="3">
        <v>40765.370729166665</v>
      </c>
      <c r="D5406" s="3">
        <v>40765.396319444444</v>
      </c>
      <c r="E5406" s="4">
        <v>40765</v>
      </c>
      <c r="F5406">
        <v>51.817066666666598</v>
      </c>
      <c r="G5406" t="s">
        <v>8528</v>
      </c>
      <c r="H5406">
        <v>104.810316666666</v>
      </c>
      <c r="I5406" t="s">
        <v>8529</v>
      </c>
      <c r="J5406" t="s">
        <v>8530</v>
      </c>
      <c r="K5406" s="1" t="str">
        <f t="shared" si="84"/>
        <v>6kan0810</v>
      </c>
      <c r="L5406" s="5" t="s">
        <v>8531</v>
      </c>
      <c r="M5406">
        <v>1383.3630000000001</v>
      </c>
      <c r="N5406">
        <v>10.3003</v>
      </c>
      <c r="O5406" t="s">
        <v>27</v>
      </c>
      <c r="P5406" t="s">
        <v>28</v>
      </c>
      <c r="Q5406">
        <v>0</v>
      </c>
      <c r="R5406">
        <v>2654</v>
      </c>
      <c r="S5406">
        <v>303</v>
      </c>
      <c r="T5406">
        <v>2956</v>
      </c>
      <c r="U5406" t="s">
        <v>29</v>
      </c>
    </row>
    <row r="5407" spans="1:21" x14ac:dyDescent="0.25">
      <c r="A5407" t="s">
        <v>8830</v>
      </c>
      <c r="B5407" t="s">
        <v>22</v>
      </c>
      <c r="C5407" s="3">
        <v>40762.036261574074</v>
      </c>
      <c r="D5407" s="3">
        <v>40762.051678240743</v>
      </c>
      <c r="E5407" s="4">
        <v>40762</v>
      </c>
      <c r="F5407">
        <v>55.342633333333303</v>
      </c>
      <c r="G5407" t="s">
        <v>8827</v>
      </c>
      <c r="H5407">
        <v>109.308033333333</v>
      </c>
      <c r="I5407" t="s">
        <v>8828</v>
      </c>
      <c r="J5407" t="s">
        <v>8829</v>
      </c>
      <c r="K5407" s="1" t="str">
        <f t="shared" si="84"/>
        <v>7kba0807</v>
      </c>
      <c r="L5407" s="5" t="s">
        <v>8793</v>
      </c>
      <c r="M5407">
        <v>781.80700000000002</v>
      </c>
      <c r="N5407">
        <v>17.369800000000001</v>
      </c>
      <c r="O5407">
        <v>2.2499915476349198E-2</v>
      </c>
      <c r="P5407" t="s">
        <v>28</v>
      </c>
      <c r="Q5407">
        <v>36</v>
      </c>
      <c r="R5407">
        <v>1477</v>
      </c>
      <c r="S5407">
        <v>388</v>
      </c>
      <c r="T5407">
        <v>1864</v>
      </c>
      <c r="U5407" t="s">
        <v>29</v>
      </c>
    </row>
    <row r="5408" spans="1:21" x14ac:dyDescent="0.25">
      <c r="A5408" t="s">
        <v>9225</v>
      </c>
      <c r="B5408" t="s">
        <v>22</v>
      </c>
      <c r="C5408" s="3">
        <v>40761.380902777775</v>
      </c>
      <c r="D5408" s="3">
        <v>40761.389618055553</v>
      </c>
      <c r="E5408" s="4">
        <v>40761</v>
      </c>
      <c r="F5408">
        <v>54.387833333333298</v>
      </c>
      <c r="G5408" t="s">
        <v>9222</v>
      </c>
      <c r="H5408">
        <v>109.3629</v>
      </c>
      <c r="I5408" t="s">
        <v>9223</v>
      </c>
      <c r="J5408" t="s">
        <v>9224</v>
      </c>
      <c r="K5408" s="1" t="str">
        <f t="shared" si="84"/>
        <v>7kda0806</v>
      </c>
      <c r="L5408" s="5" t="s">
        <v>9180</v>
      </c>
      <c r="M5408">
        <v>434.23599999999999</v>
      </c>
      <c r="N5408">
        <v>13.5053</v>
      </c>
      <c r="O5408" t="s">
        <v>27</v>
      </c>
      <c r="P5408" t="s">
        <v>28</v>
      </c>
      <c r="Q5408">
        <v>0</v>
      </c>
      <c r="R5408">
        <v>711</v>
      </c>
      <c r="S5408">
        <v>188</v>
      </c>
      <c r="T5408">
        <v>898</v>
      </c>
      <c r="U5408" t="s">
        <v>29</v>
      </c>
    </row>
    <row r="5409" spans="1:21" x14ac:dyDescent="0.25">
      <c r="A5409" t="s">
        <v>9373</v>
      </c>
      <c r="B5409" t="s">
        <v>22</v>
      </c>
      <c r="C5409" s="3">
        <v>40762.990254629629</v>
      </c>
      <c r="D5409" s="3">
        <v>40763.008263888885</v>
      </c>
      <c r="E5409" s="4">
        <v>40762</v>
      </c>
      <c r="F5409">
        <v>54.517816666666597</v>
      </c>
      <c r="G5409" t="s">
        <v>9370</v>
      </c>
      <c r="H5409">
        <v>108.75863333333299</v>
      </c>
      <c r="I5409" t="s">
        <v>9371</v>
      </c>
      <c r="J5409" t="s">
        <v>9372</v>
      </c>
      <c r="K5409" s="1" t="str">
        <f t="shared" si="84"/>
        <v>7kel0807</v>
      </c>
      <c r="L5409" s="5" t="s">
        <v>9345</v>
      </c>
      <c r="M5409">
        <v>888.98099999999999</v>
      </c>
      <c r="N5409">
        <v>7.9638</v>
      </c>
      <c r="O5409" t="s">
        <v>27</v>
      </c>
      <c r="P5409" t="s">
        <v>28</v>
      </c>
      <c r="Q5409">
        <v>0</v>
      </c>
      <c r="R5409">
        <v>1690</v>
      </c>
      <c r="S5409">
        <v>293</v>
      </c>
      <c r="T5409">
        <v>1982</v>
      </c>
      <c r="U5409" t="s">
        <v>29</v>
      </c>
    </row>
    <row r="5410" spans="1:21" x14ac:dyDescent="0.25">
      <c r="A5410" t="s">
        <v>9642</v>
      </c>
      <c r="B5410" t="s">
        <v>22</v>
      </c>
      <c r="C5410" s="3">
        <v>40760.381412037037</v>
      </c>
      <c r="D5410" s="3">
        <v>40760.41369212963</v>
      </c>
      <c r="E5410" s="4">
        <v>40760</v>
      </c>
      <c r="F5410">
        <v>53.194933333333303</v>
      </c>
      <c r="G5410" t="s">
        <v>9639</v>
      </c>
      <c r="H5410">
        <v>107.80589999999999</v>
      </c>
      <c r="I5410" t="s">
        <v>9640</v>
      </c>
      <c r="J5410" t="s">
        <v>9641</v>
      </c>
      <c r="K5410" s="1" t="str">
        <f t="shared" si="84"/>
        <v>7kiz0805</v>
      </c>
      <c r="L5410" s="5" t="s">
        <v>9601</v>
      </c>
      <c r="M5410">
        <v>1584.8620000000001</v>
      </c>
      <c r="N5410">
        <v>9.8521999999999998</v>
      </c>
      <c r="O5410">
        <v>1.27267965241091E-2</v>
      </c>
      <c r="P5410" t="s">
        <v>28</v>
      </c>
      <c r="Q5410">
        <v>13</v>
      </c>
      <c r="R5410">
        <v>3127</v>
      </c>
      <c r="S5410">
        <v>592</v>
      </c>
      <c r="T5410">
        <v>3718</v>
      </c>
      <c r="U5410" t="s">
        <v>29</v>
      </c>
    </row>
    <row r="5411" spans="1:21" x14ac:dyDescent="0.25">
      <c r="A5411" t="s">
        <v>9916</v>
      </c>
      <c r="B5411" t="s">
        <v>22</v>
      </c>
      <c r="C5411" s="3">
        <v>40758.42391203704</v>
      </c>
      <c r="D5411" s="3">
        <v>40758.44703703704</v>
      </c>
      <c r="E5411" s="4">
        <v>40758</v>
      </c>
      <c r="F5411">
        <v>51.863999999999997</v>
      </c>
      <c r="G5411" t="s">
        <v>9913</v>
      </c>
      <c r="H5411">
        <v>105.28061666666601</v>
      </c>
      <c r="I5411" t="s">
        <v>9914</v>
      </c>
      <c r="J5411" t="s">
        <v>9915</v>
      </c>
      <c r="K5411" s="1" t="str">
        <f t="shared" si="84"/>
        <v>7kka0803</v>
      </c>
      <c r="L5411" s="5" t="s">
        <v>9822</v>
      </c>
      <c r="M5411">
        <v>1412.345</v>
      </c>
      <c r="N5411">
        <v>10.4884</v>
      </c>
      <c r="O5411" t="s">
        <v>27</v>
      </c>
      <c r="P5411" t="s">
        <v>28</v>
      </c>
      <c r="Q5411">
        <v>0</v>
      </c>
      <c r="R5411">
        <v>2400</v>
      </c>
      <c r="S5411">
        <v>255</v>
      </c>
      <c r="T5411">
        <v>2654</v>
      </c>
      <c r="U5411" t="s">
        <v>29</v>
      </c>
    </row>
    <row r="5412" spans="1:21" x14ac:dyDescent="0.25">
      <c r="A5412" t="s">
        <v>10087</v>
      </c>
      <c r="B5412" t="s">
        <v>22</v>
      </c>
      <c r="C5412" s="3">
        <v>40764.737430555557</v>
      </c>
      <c r="D5412" s="3">
        <v>40764.74082175926</v>
      </c>
      <c r="E5412" s="4">
        <v>40764</v>
      </c>
      <c r="F5412">
        <v>52.307683333333301</v>
      </c>
      <c r="G5412" t="s">
        <v>10084</v>
      </c>
      <c r="H5412">
        <v>106.16695</v>
      </c>
      <c r="I5412" t="s">
        <v>10085</v>
      </c>
      <c r="J5412" t="s">
        <v>10086</v>
      </c>
      <c r="K5412" s="1" t="str">
        <f t="shared" si="84"/>
        <v>7kkh0809</v>
      </c>
      <c r="L5412" s="5" t="s">
        <v>10081</v>
      </c>
      <c r="M5412">
        <v>25.827000000000002</v>
      </c>
      <c r="N5412">
        <v>12.1151</v>
      </c>
      <c r="O5412" t="s">
        <v>27</v>
      </c>
      <c r="P5412" t="s">
        <v>28</v>
      </c>
      <c r="Q5412">
        <v>0</v>
      </c>
      <c r="R5412">
        <v>55</v>
      </c>
      <c r="S5412">
        <v>215</v>
      </c>
      <c r="T5412">
        <v>269</v>
      </c>
      <c r="U5412" t="s">
        <v>29</v>
      </c>
    </row>
    <row r="5413" spans="1:21" x14ac:dyDescent="0.25">
      <c r="A5413" t="s">
        <v>10265</v>
      </c>
      <c r="B5413" t="s">
        <v>22</v>
      </c>
      <c r="C5413" s="3">
        <v>40764.636863425927</v>
      </c>
      <c r="D5413" s="3">
        <v>40764.654652777775</v>
      </c>
      <c r="E5413" s="4">
        <v>40764</v>
      </c>
      <c r="F5413">
        <v>52.3839166666666</v>
      </c>
      <c r="G5413" t="s">
        <v>10262</v>
      </c>
      <c r="H5413">
        <v>105.9687</v>
      </c>
      <c r="I5413" t="s">
        <v>10263</v>
      </c>
      <c r="J5413" t="s">
        <v>10264</v>
      </c>
      <c r="K5413" s="1" t="str">
        <f t="shared" si="84"/>
        <v>7kkya0809</v>
      </c>
      <c r="L5413" s="5" t="s">
        <v>10259</v>
      </c>
      <c r="M5413">
        <v>684.46199999999999</v>
      </c>
      <c r="N5413">
        <v>12.5306</v>
      </c>
      <c r="O5413" t="s">
        <v>27</v>
      </c>
      <c r="P5413" t="s">
        <v>28</v>
      </c>
      <c r="Q5413">
        <v>0</v>
      </c>
      <c r="R5413">
        <v>1533</v>
      </c>
      <c r="S5413">
        <v>265</v>
      </c>
      <c r="T5413">
        <v>1797</v>
      </c>
      <c r="U5413" t="s">
        <v>29</v>
      </c>
    </row>
    <row r="5414" spans="1:21" x14ac:dyDescent="0.25">
      <c r="A5414" t="s">
        <v>10301</v>
      </c>
      <c r="B5414" t="s">
        <v>22</v>
      </c>
      <c r="C5414" s="3">
        <v>40756.885451388887</v>
      </c>
      <c r="D5414" s="3">
        <v>40756.911238425928</v>
      </c>
      <c r="E5414" s="4">
        <v>40756</v>
      </c>
      <c r="F5414">
        <v>51.784383333333302</v>
      </c>
      <c r="G5414" t="s">
        <v>10297</v>
      </c>
      <c r="H5414">
        <v>104.904016666666</v>
      </c>
      <c r="I5414" t="s">
        <v>10298</v>
      </c>
      <c r="J5414" t="s">
        <v>10299</v>
      </c>
      <c r="K5414" s="1" t="str">
        <f t="shared" si="84"/>
        <v>7kli0801</v>
      </c>
      <c r="L5414" s="5" t="s">
        <v>10300</v>
      </c>
      <c r="M5414">
        <v>1405.5630000000001</v>
      </c>
      <c r="N5414">
        <v>9.0010999999999992</v>
      </c>
      <c r="O5414" t="s">
        <v>27</v>
      </c>
      <c r="P5414" t="s">
        <v>28</v>
      </c>
      <c r="Q5414">
        <v>0</v>
      </c>
      <c r="R5414">
        <v>2475</v>
      </c>
      <c r="S5414">
        <v>489</v>
      </c>
      <c r="T5414">
        <v>2963</v>
      </c>
      <c r="U5414" t="s">
        <v>29</v>
      </c>
    </row>
    <row r="5415" spans="1:21" x14ac:dyDescent="0.25">
      <c r="A5415" t="s">
        <v>10762</v>
      </c>
      <c r="B5415" t="s">
        <v>22</v>
      </c>
      <c r="C5415" s="3">
        <v>40757.863877314812</v>
      </c>
      <c r="D5415" s="3">
        <v>40757.887766203705</v>
      </c>
      <c r="E5415" s="4">
        <v>40757</v>
      </c>
      <c r="F5415">
        <v>51.722916666666599</v>
      </c>
      <c r="G5415" t="s">
        <v>10759</v>
      </c>
      <c r="H5415">
        <v>104.222933333333</v>
      </c>
      <c r="I5415" t="s">
        <v>10760</v>
      </c>
      <c r="J5415" t="s">
        <v>10761</v>
      </c>
      <c r="K5415" s="1" t="str">
        <f t="shared" si="84"/>
        <v>7kma0802</v>
      </c>
      <c r="L5415" s="5" t="s">
        <v>10595</v>
      </c>
      <c r="M5415">
        <v>1342.0360000000001</v>
      </c>
      <c r="N5415">
        <v>9.4628999999999994</v>
      </c>
      <c r="O5415" t="s">
        <v>27</v>
      </c>
      <c r="P5415" t="s">
        <v>28</v>
      </c>
      <c r="Q5415">
        <v>0</v>
      </c>
      <c r="R5415">
        <v>2301</v>
      </c>
      <c r="S5415">
        <v>352</v>
      </c>
      <c r="T5415">
        <v>2652</v>
      </c>
      <c r="U5415" t="s">
        <v>29</v>
      </c>
    </row>
    <row r="5416" spans="1:21" x14ac:dyDescent="0.25">
      <c r="A5416" t="s">
        <v>11253</v>
      </c>
      <c r="B5416" t="s">
        <v>22</v>
      </c>
      <c r="C5416" s="3">
        <v>40758.569108796299</v>
      </c>
      <c r="D5416" s="3">
        <v>40758.592812499999</v>
      </c>
      <c r="E5416" s="4">
        <v>40758</v>
      </c>
      <c r="F5416">
        <v>51.695099999999996</v>
      </c>
      <c r="G5416" t="s">
        <v>11250</v>
      </c>
      <c r="H5416">
        <v>105.47410000000001</v>
      </c>
      <c r="I5416" t="s">
        <v>11251</v>
      </c>
      <c r="J5416" t="s">
        <v>11252</v>
      </c>
      <c r="K5416" s="1" t="str">
        <f t="shared" si="84"/>
        <v>7kmi0803</v>
      </c>
      <c r="L5416" s="5" t="s">
        <v>11056</v>
      </c>
      <c r="M5416">
        <v>1313.037</v>
      </c>
      <c r="N5416">
        <v>11.2652</v>
      </c>
      <c r="O5416" t="s">
        <v>27</v>
      </c>
      <c r="P5416" t="s">
        <v>28</v>
      </c>
      <c r="Q5416">
        <v>0</v>
      </c>
      <c r="R5416">
        <v>2252</v>
      </c>
      <c r="S5416">
        <v>543</v>
      </c>
      <c r="T5416">
        <v>2794</v>
      </c>
      <c r="U5416" t="s">
        <v>29</v>
      </c>
    </row>
    <row r="5417" spans="1:21" x14ac:dyDescent="0.25">
      <c r="A5417" t="s">
        <v>11975</v>
      </c>
      <c r="B5417" t="s">
        <v>22</v>
      </c>
      <c r="C5417" s="3">
        <v>40762.378553240742</v>
      </c>
      <c r="D5417" s="3">
        <v>40762.393923611111</v>
      </c>
      <c r="E5417" s="4">
        <v>40762</v>
      </c>
      <c r="F5417">
        <v>55.716383333333297</v>
      </c>
      <c r="G5417" t="s">
        <v>11972</v>
      </c>
      <c r="H5417">
        <v>109.6242</v>
      </c>
      <c r="I5417" t="s">
        <v>11973</v>
      </c>
      <c r="J5417" t="s">
        <v>11974</v>
      </c>
      <c r="K5417" s="1" t="str">
        <f t="shared" si="84"/>
        <v>7kna0807</v>
      </c>
      <c r="L5417" s="5" t="s">
        <v>11856</v>
      </c>
      <c r="M5417">
        <v>484.57100000000003</v>
      </c>
      <c r="N5417">
        <v>16.7879</v>
      </c>
      <c r="O5417">
        <v>7.4062776881706996E-2</v>
      </c>
      <c r="P5417" t="s">
        <v>28</v>
      </c>
      <c r="Q5417">
        <v>228</v>
      </c>
      <c r="R5417">
        <v>840</v>
      </c>
      <c r="S5417">
        <v>545</v>
      </c>
      <c r="T5417">
        <v>1384</v>
      </c>
      <c r="U5417" t="s">
        <v>29</v>
      </c>
    </row>
    <row r="5418" spans="1:21" x14ac:dyDescent="0.25">
      <c r="A5418" t="s">
        <v>12317</v>
      </c>
      <c r="B5418" t="s">
        <v>22</v>
      </c>
      <c r="C5418" s="3">
        <v>40757.725381944445</v>
      </c>
      <c r="D5418" s="3">
        <v>40757.741608796299</v>
      </c>
      <c r="E5418" s="4">
        <v>40757</v>
      </c>
      <c r="F5418">
        <v>51.564549999999997</v>
      </c>
      <c r="G5418" t="s">
        <v>12314</v>
      </c>
      <c r="H5418">
        <v>104.22976666666599</v>
      </c>
      <c r="I5418" t="s">
        <v>12315</v>
      </c>
      <c r="J5418" t="s">
        <v>12316</v>
      </c>
      <c r="K5418" s="1" t="str">
        <f t="shared" si="84"/>
        <v>7kso0802</v>
      </c>
      <c r="L5418" s="5" t="s">
        <v>12153</v>
      </c>
      <c r="M5418">
        <v>866.06799999999998</v>
      </c>
      <c r="N5418">
        <v>14.5898</v>
      </c>
      <c r="O5418" t="s">
        <v>27</v>
      </c>
      <c r="P5418" t="s">
        <v>28</v>
      </c>
      <c r="Q5418">
        <v>0</v>
      </c>
      <c r="R5418">
        <v>1423</v>
      </c>
      <c r="S5418">
        <v>313</v>
      </c>
      <c r="T5418">
        <v>1735</v>
      </c>
      <c r="U5418" t="s">
        <v>29</v>
      </c>
    </row>
    <row r="5419" spans="1:21" x14ac:dyDescent="0.25">
      <c r="A5419" t="s">
        <v>12598</v>
      </c>
      <c r="B5419" t="s">
        <v>22</v>
      </c>
      <c r="C5419" s="3">
        <v>40757.086875000001</v>
      </c>
      <c r="D5419" s="3">
        <v>40757.115856481483</v>
      </c>
      <c r="E5419" s="4">
        <v>40757</v>
      </c>
      <c r="F5419" s="6">
        <v>51.706919999999997</v>
      </c>
      <c r="G5419" s="6" t="s">
        <v>12595</v>
      </c>
      <c r="H5419" s="6">
        <v>105.09099999999999</v>
      </c>
      <c r="I5419" s="6" t="s">
        <v>12596</v>
      </c>
      <c r="J5419" t="s">
        <v>12597</v>
      </c>
      <c r="K5419" s="1" t="str">
        <f t="shared" si="84"/>
        <v>7kta0802</v>
      </c>
      <c r="L5419" s="5" t="s">
        <v>12409</v>
      </c>
      <c r="M5419">
        <v>1115.4110000000001</v>
      </c>
      <c r="N5419">
        <v>12.340400000000001</v>
      </c>
      <c r="O5419" t="s">
        <v>27</v>
      </c>
      <c r="P5419" t="s">
        <v>28</v>
      </c>
      <c r="Q5419">
        <v>0</v>
      </c>
      <c r="R5419">
        <v>1941</v>
      </c>
      <c r="S5419">
        <v>282</v>
      </c>
      <c r="T5419">
        <v>2222</v>
      </c>
      <c r="U5419" t="s">
        <v>29</v>
      </c>
    </row>
    <row r="5420" spans="1:21" x14ac:dyDescent="0.25">
      <c r="A5420" t="s">
        <v>12823</v>
      </c>
      <c r="B5420" t="s">
        <v>22</v>
      </c>
      <c r="C5420" s="3">
        <v>40760.0468287037</v>
      </c>
      <c r="D5420" s="3">
        <v>40760.066724537035</v>
      </c>
      <c r="E5420" s="4">
        <v>40760</v>
      </c>
      <c r="F5420">
        <v>52.776933333333297</v>
      </c>
      <c r="G5420" t="s">
        <v>12820</v>
      </c>
      <c r="H5420">
        <v>107.61751666666601</v>
      </c>
      <c r="I5420" t="s">
        <v>12821</v>
      </c>
      <c r="J5420" t="s">
        <v>12822</v>
      </c>
      <c r="K5420" s="1" t="str">
        <f t="shared" si="84"/>
        <v>7kto0805</v>
      </c>
      <c r="L5420" s="5" t="s">
        <v>12651</v>
      </c>
      <c r="M5420">
        <v>1057.9159999999999</v>
      </c>
      <c r="N5420">
        <v>14.616199999999999</v>
      </c>
      <c r="O5420" t="s">
        <v>27</v>
      </c>
      <c r="P5420" t="s">
        <v>28</v>
      </c>
      <c r="Q5420">
        <v>0</v>
      </c>
      <c r="R5420">
        <v>1942</v>
      </c>
      <c r="S5420">
        <v>309</v>
      </c>
      <c r="T5420">
        <v>2250</v>
      </c>
      <c r="U5420" t="s">
        <v>29</v>
      </c>
    </row>
    <row r="5421" spans="1:21" x14ac:dyDescent="0.25">
      <c r="A5421" t="s">
        <v>12997</v>
      </c>
      <c r="B5421" t="s">
        <v>22</v>
      </c>
      <c r="C5421" s="3">
        <v>40761.923668981479</v>
      </c>
      <c r="D5421" s="3">
        <v>40761.938148148147</v>
      </c>
      <c r="E5421" s="4">
        <v>40761</v>
      </c>
      <c r="F5421">
        <v>55.30095</v>
      </c>
      <c r="G5421" t="s">
        <v>12994</v>
      </c>
      <c r="H5421">
        <v>109.649916666666</v>
      </c>
      <c r="I5421" t="s">
        <v>12995</v>
      </c>
      <c r="J5421" t="s">
        <v>12996</v>
      </c>
      <c r="K5421" s="1" t="str">
        <f t="shared" si="84"/>
        <v>7ktu0806</v>
      </c>
      <c r="L5421" s="5" t="s">
        <v>12943</v>
      </c>
      <c r="M5421">
        <v>667.71400000000006</v>
      </c>
      <c r="N5421">
        <v>15.9427</v>
      </c>
      <c r="O5421" t="s">
        <v>27</v>
      </c>
      <c r="P5421" t="s">
        <v>28</v>
      </c>
      <c r="Q5421">
        <v>0</v>
      </c>
      <c r="R5421">
        <v>1307</v>
      </c>
      <c r="S5421">
        <v>285</v>
      </c>
      <c r="T5421">
        <v>1591</v>
      </c>
      <c r="U5421" t="s">
        <v>29</v>
      </c>
    </row>
    <row r="5422" spans="1:21" x14ac:dyDescent="0.25">
      <c r="A5422" t="s">
        <v>13304</v>
      </c>
      <c r="B5422" t="s">
        <v>22</v>
      </c>
      <c r="C5422" s="3">
        <v>40759.880578703705</v>
      </c>
      <c r="D5422" s="3">
        <v>40759.90761574074</v>
      </c>
      <c r="E5422" s="4">
        <v>40759</v>
      </c>
      <c r="F5422">
        <v>53.018933333333301</v>
      </c>
      <c r="G5422" t="s">
        <v>13301</v>
      </c>
      <c r="H5422">
        <v>107.44976666666599</v>
      </c>
      <c r="I5422" t="s">
        <v>13302</v>
      </c>
      <c r="J5422" t="s">
        <v>13303</v>
      </c>
      <c r="K5422" s="1" t="str">
        <f t="shared" si="84"/>
        <v>7kuh0804</v>
      </c>
      <c r="L5422" s="5" t="s">
        <v>13162</v>
      </c>
      <c r="M5422">
        <v>1599.6369999999999</v>
      </c>
      <c r="N5422">
        <v>10.371600000000001</v>
      </c>
      <c r="O5422" t="s">
        <v>27</v>
      </c>
      <c r="P5422" t="s">
        <v>28</v>
      </c>
      <c r="Q5422">
        <v>0</v>
      </c>
      <c r="R5422">
        <v>2736</v>
      </c>
      <c r="S5422">
        <v>269</v>
      </c>
      <c r="T5422">
        <v>3004</v>
      </c>
      <c r="U5422" t="s">
        <v>29</v>
      </c>
    </row>
    <row r="5423" spans="1:21" x14ac:dyDescent="0.25">
      <c r="A5423" t="s">
        <v>14943</v>
      </c>
      <c r="B5423" t="s">
        <v>22</v>
      </c>
      <c r="C5423" s="3">
        <v>40763.481180555558</v>
      </c>
      <c r="D5423" s="3">
        <v>40763.489606481482</v>
      </c>
      <c r="E5423" s="4">
        <v>40763</v>
      </c>
      <c r="F5423">
        <v>53.446449999999999</v>
      </c>
      <c r="G5423" t="s">
        <v>14939</v>
      </c>
      <c r="H5423">
        <v>107.67656666666601</v>
      </c>
      <c r="I5423" t="s">
        <v>14940</v>
      </c>
      <c r="J5423" t="s">
        <v>14941</v>
      </c>
      <c r="K5423" s="1" t="str">
        <f t="shared" si="84"/>
        <v>exmm0808</v>
      </c>
      <c r="L5423" s="5" t="s">
        <v>14942</v>
      </c>
      <c r="M5423">
        <v>349.05500000000001</v>
      </c>
      <c r="N5423">
        <v>9.1502999999999997</v>
      </c>
      <c r="O5423" t="s">
        <v>27</v>
      </c>
      <c r="P5423" t="s">
        <v>28</v>
      </c>
      <c r="Q5423">
        <v>0</v>
      </c>
      <c r="R5423">
        <v>552</v>
      </c>
      <c r="S5423">
        <v>312</v>
      </c>
      <c r="T5423">
        <v>863</v>
      </c>
      <c r="U5423" t="s">
        <v>29</v>
      </c>
    </row>
    <row r="5424" spans="1:21" x14ac:dyDescent="0.25">
      <c r="A5424" t="s">
        <v>15912</v>
      </c>
      <c r="B5424" t="s">
        <v>22</v>
      </c>
      <c r="C5424" s="3">
        <v>40760.884479166663</v>
      </c>
      <c r="D5424" s="3">
        <v>40760.894849537035</v>
      </c>
      <c r="E5424" s="4">
        <v>40760</v>
      </c>
      <c r="F5424">
        <v>53.632800000000003</v>
      </c>
      <c r="G5424" t="s">
        <v>15909</v>
      </c>
      <c r="H5424">
        <v>108.12295</v>
      </c>
      <c r="I5424" t="s">
        <v>15910</v>
      </c>
      <c r="J5424" t="s">
        <v>15911</v>
      </c>
      <c r="K5424" s="1" t="str">
        <f t="shared" si="84"/>
        <v>macr0805</v>
      </c>
      <c r="L5424" s="5" t="s">
        <v>15859</v>
      </c>
      <c r="M5424">
        <v>400.04599999999999</v>
      </c>
      <c r="N5424">
        <v>10.6219</v>
      </c>
      <c r="O5424">
        <v>5.88793587902025E-2</v>
      </c>
      <c r="P5424" t="s">
        <v>28</v>
      </c>
      <c r="Q5424">
        <v>122</v>
      </c>
      <c r="R5424">
        <v>754</v>
      </c>
      <c r="S5424">
        <v>291</v>
      </c>
      <c r="T5424">
        <v>1044</v>
      </c>
      <c r="U5424" t="s">
        <v>29</v>
      </c>
    </row>
    <row r="5425" spans="1:21" x14ac:dyDescent="0.25">
      <c r="A5425" t="s">
        <v>16524</v>
      </c>
      <c r="B5425" t="s">
        <v>22</v>
      </c>
      <c r="C5425" s="3">
        <v>40759.243194444447</v>
      </c>
      <c r="D5425" s="3">
        <v>40759.267361111109</v>
      </c>
      <c r="E5425" s="4">
        <v>40759</v>
      </c>
      <c r="F5425">
        <v>52.665750000000003</v>
      </c>
      <c r="G5425" t="s">
        <v>16522</v>
      </c>
      <c r="H5425">
        <v>106.8536</v>
      </c>
      <c r="I5425" t="s">
        <v>16523</v>
      </c>
      <c r="J5425" t="s">
        <v>16415</v>
      </c>
      <c r="K5425" s="1" t="str">
        <f t="shared" si="84"/>
        <v>mas0804</v>
      </c>
      <c r="L5425" s="5" t="s">
        <v>16347</v>
      </c>
      <c r="M5425">
        <v>1172.261</v>
      </c>
      <c r="N5425">
        <v>9.6569000000000003</v>
      </c>
      <c r="O5425" t="s">
        <v>27</v>
      </c>
      <c r="P5425" t="s">
        <v>28</v>
      </c>
      <c r="Q5425">
        <v>0</v>
      </c>
      <c r="R5425">
        <v>2222</v>
      </c>
      <c r="S5425">
        <v>652</v>
      </c>
      <c r="T5425">
        <v>2873</v>
      </c>
      <c r="U5425" t="s">
        <v>29</v>
      </c>
    </row>
    <row r="5426" spans="1:21" x14ac:dyDescent="0.25">
      <c r="A5426" t="s">
        <v>16927</v>
      </c>
      <c r="B5426" t="s">
        <v>22</v>
      </c>
      <c r="C5426" s="3">
        <v>40761.978414351855</v>
      </c>
      <c r="D5426" s="3">
        <v>40761.99559027778</v>
      </c>
      <c r="E5426" s="4">
        <v>40761</v>
      </c>
      <c r="F5426">
        <v>55.319949999999999</v>
      </c>
      <c r="G5426" t="s">
        <v>16924</v>
      </c>
      <c r="H5426">
        <v>109.480233333333</v>
      </c>
      <c r="I5426" t="s">
        <v>16925</v>
      </c>
      <c r="J5426" t="s">
        <v>16926</v>
      </c>
      <c r="K5426" s="1" t="str">
        <f t="shared" si="84"/>
        <v>mbt0806</v>
      </c>
      <c r="L5426" s="5" t="s">
        <v>16895</v>
      </c>
      <c r="M5426">
        <v>803.49699999999996</v>
      </c>
      <c r="N5426">
        <v>16.543600000000001</v>
      </c>
      <c r="O5426" t="s">
        <v>27</v>
      </c>
      <c r="P5426" t="s">
        <v>28</v>
      </c>
      <c r="Q5426">
        <v>0</v>
      </c>
      <c r="R5426">
        <v>1516</v>
      </c>
      <c r="S5426">
        <v>561</v>
      </c>
      <c r="T5426">
        <v>2076</v>
      </c>
      <c r="U5426" t="s">
        <v>29</v>
      </c>
    </row>
    <row r="5427" spans="1:21" x14ac:dyDescent="0.25">
      <c r="A5427" t="s">
        <v>17074</v>
      </c>
      <c r="B5427" t="s">
        <v>22</v>
      </c>
      <c r="C5427" s="3">
        <v>40759.072928240741</v>
      </c>
      <c r="D5427" s="3">
        <v>40759.082557870373</v>
      </c>
      <c r="E5427" s="4">
        <v>40759</v>
      </c>
      <c r="F5427">
        <v>52.490250000000003</v>
      </c>
      <c r="G5427" t="s">
        <v>17070</v>
      </c>
      <c r="H5427">
        <v>106.112783333333</v>
      </c>
      <c r="I5427" t="s">
        <v>17071</v>
      </c>
      <c r="J5427" t="s">
        <v>17072</v>
      </c>
      <c r="K5427" s="1" t="str">
        <f t="shared" si="84"/>
        <v>mbu0804</v>
      </c>
      <c r="L5427" s="5" t="s">
        <v>17073</v>
      </c>
      <c r="M5427">
        <v>362.738</v>
      </c>
      <c r="N5427">
        <v>14.8238</v>
      </c>
      <c r="O5427" t="s">
        <v>27</v>
      </c>
      <c r="P5427" t="s">
        <v>28</v>
      </c>
      <c r="Q5427">
        <v>0</v>
      </c>
      <c r="R5427">
        <v>659</v>
      </c>
      <c r="S5427">
        <v>341</v>
      </c>
      <c r="T5427">
        <v>999</v>
      </c>
      <c r="U5427" t="s">
        <v>29</v>
      </c>
    </row>
    <row r="5428" spans="1:21" x14ac:dyDescent="0.25">
      <c r="A5428" t="s">
        <v>17502</v>
      </c>
      <c r="B5428" t="s">
        <v>22</v>
      </c>
      <c r="C5428" s="3">
        <v>40764.529120370367</v>
      </c>
      <c r="D5428" s="3">
        <v>40764.543668981481</v>
      </c>
      <c r="E5428" s="4">
        <v>40764</v>
      </c>
      <c r="F5428">
        <v>52.475200000000001</v>
      </c>
      <c r="G5428" t="s">
        <v>17499</v>
      </c>
      <c r="H5428">
        <v>106.11778333333299</v>
      </c>
      <c r="I5428" t="s">
        <v>17500</v>
      </c>
      <c r="J5428" t="s">
        <v>17501</v>
      </c>
      <c r="K5428" s="1" t="str">
        <f t="shared" si="84"/>
        <v>mdbu0809</v>
      </c>
      <c r="L5428" s="5" t="s">
        <v>17478</v>
      </c>
      <c r="M5428">
        <v>382.01499999999999</v>
      </c>
      <c r="N5428">
        <v>13.061299999999999</v>
      </c>
      <c r="O5428" t="s">
        <v>27</v>
      </c>
      <c r="P5428" t="s">
        <v>28</v>
      </c>
      <c r="Q5428">
        <v>0</v>
      </c>
      <c r="R5428">
        <v>812</v>
      </c>
      <c r="S5428">
        <v>300</v>
      </c>
      <c r="T5428">
        <v>1111</v>
      </c>
      <c r="U5428" t="s">
        <v>29</v>
      </c>
    </row>
    <row r="5429" spans="1:21" x14ac:dyDescent="0.25">
      <c r="A5429" t="s">
        <v>18196</v>
      </c>
      <c r="B5429" t="s">
        <v>22</v>
      </c>
      <c r="C5429" s="3">
        <v>40761.452430555553</v>
      </c>
      <c r="D5429" s="3">
        <v>40761.468807870369</v>
      </c>
      <c r="E5429" s="4">
        <v>40761</v>
      </c>
      <c r="F5429">
        <v>54.450699999999998</v>
      </c>
      <c r="G5429" t="s">
        <v>18193</v>
      </c>
      <c r="H5429">
        <v>109.069033333333</v>
      </c>
      <c r="I5429" t="s">
        <v>18194</v>
      </c>
      <c r="J5429" t="s">
        <v>18195</v>
      </c>
      <c r="K5429" s="1" t="str">
        <f t="shared" si="84"/>
        <v>med0806</v>
      </c>
      <c r="L5429" s="5" t="s">
        <v>18059</v>
      </c>
      <c r="M5429">
        <v>857.39599999999996</v>
      </c>
      <c r="N5429">
        <v>12.0456</v>
      </c>
      <c r="O5429" t="s">
        <v>27</v>
      </c>
      <c r="P5429" t="s">
        <v>28</v>
      </c>
      <c r="Q5429">
        <v>0</v>
      </c>
      <c r="R5429">
        <v>1505</v>
      </c>
      <c r="S5429">
        <v>361</v>
      </c>
      <c r="T5429">
        <v>1865</v>
      </c>
      <c r="U5429" t="s">
        <v>29</v>
      </c>
    </row>
    <row r="5430" spans="1:21" x14ac:dyDescent="0.25">
      <c r="A5430" t="s">
        <v>18990</v>
      </c>
      <c r="B5430" t="s">
        <v>22</v>
      </c>
      <c r="C5430" s="3">
        <v>40760.74763888889</v>
      </c>
      <c r="D5430" s="3">
        <v>40760.754363425927</v>
      </c>
      <c r="E5430" s="4">
        <v>40760</v>
      </c>
      <c r="F5430">
        <v>53.453733333333297</v>
      </c>
      <c r="G5430" t="s">
        <v>18986</v>
      </c>
      <c r="H5430">
        <v>108.738366666666</v>
      </c>
      <c r="I5430" t="s">
        <v>18987</v>
      </c>
      <c r="J5430" t="s">
        <v>18988</v>
      </c>
      <c r="K5430" s="1" t="str">
        <f t="shared" si="84"/>
        <v>midbab0805</v>
      </c>
      <c r="L5430" s="5" t="s">
        <v>18989</v>
      </c>
      <c r="M5430">
        <v>157.96100000000001</v>
      </c>
      <c r="N5430">
        <v>11.111000000000001</v>
      </c>
      <c r="O5430" t="s">
        <v>27</v>
      </c>
      <c r="P5430" t="s">
        <v>28</v>
      </c>
      <c r="Q5430">
        <v>0</v>
      </c>
      <c r="R5430">
        <v>307</v>
      </c>
      <c r="S5430">
        <v>336</v>
      </c>
      <c r="T5430">
        <v>642</v>
      </c>
      <c r="U5430" t="s">
        <v>29</v>
      </c>
    </row>
    <row r="5431" spans="1:21" x14ac:dyDescent="0.25">
      <c r="A5431" t="s">
        <v>19426</v>
      </c>
      <c r="B5431" t="s">
        <v>22</v>
      </c>
      <c r="C5431" s="3">
        <v>40761.669687499998</v>
      </c>
      <c r="D5431" s="3">
        <v>40761.686851851853</v>
      </c>
      <c r="E5431" s="4">
        <v>40761</v>
      </c>
      <c r="F5431">
        <v>55.043599999999998</v>
      </c>
      <c r="G5431" t="s">
        <v>19423</v>
      </c>
      <c r="H5431">
        <v>109.4327</v>
      </c>
      <c r="I5431" t="s">
        <v>19424</v>
      </c>
      <c r="J5431" t="s">
        <v>19425</v>
      </c>
      <c r="K5431" s="1" t="str">
        <f t="shared" si="84"/>
        <v>mka0806</v>
      </c>
      <c r="L5431" s="5" t="s">
        <v>19366</v>
      </c>
      <c r="M5431">
        <v>771.27</v>
      </c>
      <c r="N5431">
        <v>12.873699999999999</v>
      </c>
      <c r="O5431" t="s">
        <v>27</v>
      </c>
      <c r="P5431" t="s">
        <v>28</v>
      </c>
      <c r="Q5431">
        <v>0</v>
      </c>
      <c r="R5431">
        <v>1456</v>
      </c>
      <c r="S5431">
        <v>573</v>
      </c>
      <c r="T5431">
        <v>2028</v>
      </c>
      <c r="U5431" t="s">
        <v>29</v>
      </c>
    </row>
    <row r="5432" spans="1:21" x14ac:dyDescent="0.25">
      <c r="A5432" t="s">
        <v>19719</v>
      </c>
      <c r="B5432" t="s">
        <v>22</v>
      </c>
      <c r="C5432" s="3">
        <v>40760.569988425923</v>
      </c>
      <c r="D5432" s="3">
        <v>40760.602939814817</v>
      </c>
      <c r="E5432" s="4">
        <v>40760</v>
      </c>
      <c r="F5432" s="8">
        <v>53.358516666666667</v>
      </c>
      <c r="G5432" s="6" t="s">
        <v>19715</v>
      </c>
      <c r="H5432">
        <v>108.218433333333</v>
      </c>
      <c r="I5432" t="s">
        <v>19716</v>
      </c>
      <c r="J5432" t="s">
        <v>19717</v>
      </c>
      <c r="K5432" s="1" t="str">
        <f t="shared" si="84"/>
        <v>mkhk0805</v>
      </c>
      <c r="L5432" s="5" t="s">
        <v>19718</v>
      </c>
      <c r="M5432">
        <v>1627.337</v>
      </c>
      <c r="N5432">
        <v>9.7457999999999991</v>
      </c>
      <c r="O5432">
        <v>6.2020856324647104E-3</v>
      </c>
      <c r="P5432" t="s">
        <v>28</v>
      </c>
      <c r="Q5432">
        <v>26</v>
      </c>
      <c r="R5432">
        <v>3081</v>
      </c>
      <c r="S5432">
        <v>798</v>
      </c>
      <c r="T5432">
        <v>3878</v>
      </c>
      <c r="U5432" t="s">
        <v>29</v>
      </c>
    </row>
    <row r="5433" spans="1:21" x14ac:dyDescent="0.25">
      <c r="A5433" t="s">
        <v>20116</v>
      </c>
      <c r="B5433" t="s">
        <v>22</v>
      </c>
      <c r="C5433" s="3">
        <v>40758.479050925926</v>
      </c>
      <c r="D5433" s="3">
        <v>40758.50371527778</v>
      </c>
      <c r="E5433" s="4">
        <v>40758</v>
      </c>
      <c r="F5433">
        <v>51.778449999999999</v>
      </c>
      <c r="G5433" t="s">
        <v>20080</v>
      </c>
      <c r="H5433">
        <v>105.373233333333</v>
      </c>
      <c r="I5433" t="s">
        <v>20114</v>
      </c>
      <c r="J5433" t="s">
        <v>20115</v>
      </c>
      <c r="K5433" s="1" t="str">
        <f t="shared" si="84"/>
        <v>mkm0803</v>
      </c>
      <c r="L5433" s="5" t="s">
        <v>19905</v>
      </c>
      <c r="M5433">
        <v>1433.307</v>
      </c>
      <c r="N5433">
        <v>11.411799999999999</v>
      </c>
      <c r="O5433" t="s">
        <v>27</v>
      </c>
      <c r="P5433" t="s">
        <v>28</v>
      </c>
      <c r="Q5433">
        <v>0</v>
      </c>
      <c r="R5433">
        <v>2459</v>
      </c>
      <c r="S5433">
        <v>315</v>
      </c>
      <c r="T5433">
        <v>2773</v>
      </c>
      <c r="U5433" t="s">
        <v>29</v>
      </c>
    </row>
    <row r="5434" spans="1:21" x14ac:dyDescent="0.25">
      <c r="A5434" t="s">
        <v>20475</v>
      </c>
      <c r="B5434" t="s">
        <v>22</v>
      </c>
      <c r="C5434" s="3">
        <v>40763.743564814817</v>
      </c>
      <c r="D5434" s="3">
        <v>40763.749548611115</v>
      </c>
      <c r="E5434" s="4">
        <v>40763</v>
      </c>
      <c r="F5434">
        <v>53.148400000000002</v>
      </c>
      <c r="G5434" t="s">
        <v>20471</v>
      </c>
      <c r="H5434">
        <v>107.022033333333</v>
      </c>
      <c r="I5434" t="s">
        <v>20472</v>
      </c>
      <c r="J5434" t="s">
        <v>20473</v>
      </c>
      <c r="K5434" s="1" t="str">
        <f t="shared" si="84"/>
        <v>mkurma0808</v>
      </c>
      <c r="L5434" s="5" t="s">
        <v>20474</v>
      </c>
      <c r="M5434">
        <v>78.198999999999998</v>
      </c>
      <c r="N5434">
        <v>14.3287</v>
      </c>
      <c r="O5434" t="s">
        <v>27</v>
      </c>
      <c r="P5434" t="s">
        <v>28</v>
      </c>
      <c r="Q5434">
        <v>0</v>
      </c>
      <c r="R5434">
        <v>148</v>
      </c>
      <c r="S5434">
        <v>439</v>
      </c>
      <c r="T5434">
        <v>586</v>
      </c>
      <c r="U5434" t="s">
        <v>29</v>
      </c>
    </row>
    <row r="5435" spans="1:21" x14ac:dyDescent="0.25">
      <c r="A5435" t="s">
        <v>20541</v>
      </c>
      <c r="B5435" t="s">
        <v>22</v>
      </c>
      <c r="C5435" s="3">
        <v>40759.017361111109</v>
      </c>
      <c r="D5435" s="3">
        <v>40759.026307870372</v>
      </c>
      <c r="E5435" s="4">
        <v>40759</v>
      </c>
      <c r="F5435">
        <v>52.3461833333333</v>
      </c>
      <c r="G5435" t="s">
        <v>20537</v>
      </c>
      <c r="H5435">
        <v>106.0656</v>
      </c>
      <c r="I5435" t="s">
        <v>20538</v>
      </c>
      <c r="J5435" t="s">
        <v>20539</v>
      </c>
      <c r="K5435" s="1" t="str">
        <f t="shared" si="84"/>
        <v>mkyk0804</v>
      </c>
      <c r="L5435" s="5" t="s">
        <v>20540</v>
      </c>
      <c r="M5435">
        <v>260.08100000000002</v>
      </c>
      <c r="N5435">
        <v>8.3521000000000001</v>
      </c>
      <c r="O5435">
        <v>2.2415378227678501E-2</v>
      </c>
      <c r="P5435" t="s">
        <v>28</v>
      </c>
      <c r="Q5435">
        <v>104</v>
      </c>
      <c r="R5435">
        <v>471</v>
      </c>
      <c r="S5435">
        <v>320</v>
      </c>
      <c r="T5435">
        <v>790</v>
      </c>
      <c r="U5435" t="s">
        <v>29</v>
      </c>
    </row>
    <row r="5436" spans="1:21" x14ac:dyDescent="0.25">
      <c r="A5436" t="s">
        <v>20481</v>
      </c>
      <c r="B5436" t="s">
        <v>22</v>
      </c>
      <c r="C5436" s="3">
        <v>40764.688483796293</v>
      </c>
      <c r="D5436" s="3">
        <v>40764.696840277778</v>
      </c>
      <c r="E5436" s="4">
        <v>40764</v>
      </c>
      <c r="F5436">
        <v>52.346516666666602</v>
      </c>
      <c r="G5436" t="s">
        <v>20477</v>
      </c>
      <c r="H5436">
        <v>106.0694</v>
      </c>
      <c r="I5436" t="s">
        <v>20478</v>
      </c>
      <c r="J5436" t="s">
        <v>20479</v>
      </c>
      <c r="K5436" s="1" t="str">
        <f t="shared" si="84"/>
        <v>mky-kh0809</v>
      </c>
      <c r="L5436" s="5" t="s">
        <v>20480</v>
      </c>
      <c r="M5436">
        <v>261.32600000000002</v>
      </c>
      <c r="N5436">
        <v>10.4</v>
      </c>
      <c r="O5436">
        <v>1.79205900389534E-2</v>
      </c>
      <c r="P5436" t="s">
        <v>28</v>
      </c>
      <c r="Q5436">
        <v>62</v>
      </c>
      <c r="R5436">
        <v>512</v>
      </c>
      <c r="S5436">
        <v>250</v>
      </c>
      <c r="T5436">
        <v>761</v>
      </c>
      <c r="U5436" t="s">
        <v>29</v>
      </c>
    </row>
    <row r="5437" spans="1:21" x14ac:dyDescent="0.25">
      <c r="A5437" t="s">
        <v>21053</v>
      </c>
      <c r="B5437" t="s">
        <v>22</v>
      </c>
      <c r="C5437" s="3">
        <v>40756.987384259257</v>
      </c>
      <c r="D5437" s="3">
        <v>40757.022523148145</v>
      </c>
      <c r="E5437" s="4">
        <v>40756</v>
      </c>
      <c r="F5437">
        <v>51.704450000000001</v>
      </c>
      <c r="G5437" t="s">
        <v>21050</v>
      </c>
      <c r="H5437">
        <v>105.01049999999999</v>
      </c>
      <c r="I5437" t="s">
        <v>21051</v>
      </c>
      <c r="J5437" t="s">
        <v>21052</v>
      </c>
      <c r="K5437" s="1" t="str">
        <f t="shared" si="84"/>
        <v>mlt0801</v>
      </c>
      <c r="L5437" s="5" t="s">
        <v>20726</v>
      </c>
      <c r="M5437">
        <v>1422.827</v>
      </c>
      <c r="N5437">
        <v>10.884499999999999</v>
      </c>
      <c r="O5437" t="s">
        <v>27</v>
      </c>
      <c r="P5437" t="s">
        <v>28</v>
      </c>
      <c r="Q5437">
        <v>0</v>
      </c>
      <c r="R5437">
        <v>2508</v>
      </c>
      <c r="S5437">
        <v>415</v>
      </c>
      <c r="T5437">
        <v>2922</v>
      </c>
      <c r="U5437" t="s">
        <v>29</v>
      </c>
    </row>
    <row r="5438" spans="1:21" x14ac:dyDescent="0.25">
      <c r="A5438" t="s">
        <v>21730</v>
      </c>
      <c r="B5438" t="s">
        <v>22</v>
      </c>
      <c r="C5438" s="3">
        <v>40757.770879629628</v>
      </c>
      <c r="D5438" s="3">
        <v>40757.796446759261</v>
      </c>
      <c r="E5438" s="4">
        <v>40757</v>
      </c>
      <c r="F5438">
        <v>51.645650000000003</v>
      </c>
      <c r="G5438" t="s">
        <v>21727</v>
      </c>
      <c r="H5438">
        <v>104.226916666666</v>
      </c>
      <c r="I5438" t="s">
        <v>21728</v>
      </c>
      <c r="J5438" t="s">
        <v>21729</v>
      </c>
      <c r="K5438" s="1" t="str">
        <f t="shared" si="84"/>
        <v>mms0802</v>
      </c>
      <c r="L5438" s="5" t="s">
        <v>21646</v>
      </c>
      <c r="M5438">
        <v>1246.374</v>
      </c>
      <c r="N5438">
        <v>12.475899999999999</v>
      </c>
      <c r="O5438" t="s">
        <v>27</v>
      </c>
      <c r="P5438" t="s">
        <v>28</v>
      </c>
      <c r="Q5438">
        <v>0</v>
      </c>
      <c r="R5438">
        <v>2101</v>
      </c>
      <c r="S5438">
        <v>376</v>
      </c>
      <c r="T5438">
        <v>2476</v>
      </c>
      <c r="U5438" t="s">
        <v>29</v>
      </c>
    </row>
    <row r="5439" spans="1:21" x14ac:dyDescent="0.25">
      <c r="A5439" t="s">
        <v>22044</v>
      </c>
      <c r="B5439" t="s">
        <v>22</v>
      </c>
      <c r="C5439" s="3">
        <v>40758.92732638889</v>
      </c>
      <c r="D5439" s="3">
        <v>40758.948912037034</v>
      </c>
      <c r="E5439" s="4">
        <v>40758</v>
      </c>
      <c r="F5439">
        <v>52.23245</v>
      </c>
      <c r="G5439" t="s">
        <v>22040</v>
      </c>
      <c r="H5439" s="6">
        <v>105.80240000000001</v>
      </c>
      <c r="I5439" s="6" t="s">
        <v>22041</v>
      </c>
      <c r="J5439" t="s">
        <v>22042</v>
      </c>
      <c r="K5439" s="1" t="str">
        <f t="shared" si="84"/>
        <v>mpe0803</v>
      </c>
      <c r="L5439" s="5" t="s">
        <v>22043</v>
      </c>
      <c r="M5439">
        <v>983.68799999999999</v>
      </c>
      <c r="N5439">
        <v>8.5137999999999998</v>
      </c>
      <c r="O5439" t="s">
        <v>27</v>
      </c>
      <c r="P5439" t="s">
        <v>28</v>
      </c>
      <c r="Q5439">
        <v>0</v>
      </c>
      <c r="R5439">
        <v>1814</v>
      </c>
      <c r="S5439">
        <v>520</v>
      </c>
      <c r="T5439">
        <v>2333</v>
      </c>
      <c r="U5439" t="s">
        <v>29</v>
      </c>
    </row>
    <row r="5440" spans="1:21" x14ac:dyDescent="0.25">
      <c r="A5440" t="s">
        <v>22587</v>
      </c>
      <c r="B5440" t="s">
        <v>22</v>
      </c>
      <c r="C5440" s="3">
        <v>40761.016041666669</v>
      </c>
      <c r="D5440" s="3">
        <v>40761.033483796295</v>
      </c>
      <c r="E5440" s="4">
        <v>40761</v>
      </c>
      <c r="F5440">
        <v>53.941183333333299</v>
      </c>
      <c r="G5440" t="s">
        <v>22584</v>
      </c>
      <c r="H5440">
        <v>108.43125000000001</v>
      </c>
      <c r="I5440" t="s">
        <v>22585</v>
      </c>
      <c r="J5440" t="s">
        <v>22586</v>
      </c>
      <c r="K5440" s="1" t="str">
        <f t="shared" si="84"/>
        <v>msu0806</v>
      </c>
      <c r="L5440" s="5" t="s">
        <v>22426</v>
      </c>
      <c r="M5440">
        <v>888.98099999999999</v>
      </c>
      <c r="N5440">
        <v>6.5186000000000002</v>
      </c>
      <c r="O5440" t="s">
        <v>27</v>
      </c>
      <c r="P5440" t="s">
        <v>28</v>
      </c>
      <c r="Q5440">
        <v>0</v>
      </c>
      <c r="R5440">
        <v>1520</v>
      </c>
      <c r="S5440">
        <v>356</v>
      </c>
      <c r="T5440">
        <v>1875</v>
      </c>
      <c r="U5440" t="s">
        <v>29</v>
      </c>
    </row>
    <row r="5441" spans="1:21" x14ac:dyDescent="0.25">
      <c r="A5441" t="s">
        <v>22817</v>
      </c>
      <c r="B5441" t="s">
        <v>22</v>
      </c>
      <c r="C5441" s="3">
        <v>40762.224675925929</v>
      </c>
      <c r="D5441" s="3">
        <v>40762.392685185187</v>
      </c>
      <c r="E5441" s="4">
        <v>40762</v>
      </c>
      <c r="F5441">
        <v>55.568316666666597</v>
      </c>
      <c r="G5441" t="s">
        <v>22814</v>
      </c>
      <c r="H5441">
        <v>109.59576666666599</v>
      </c>
      <c r="I5441" t="s">
        <v>22815</v>
      </c>
      <c r="J5441" t="s">
        <v>22816</v>
      </c>
      <c r="K5441" s="1" t="str">
        <f t="shared" si="84"/>
        <v>mtn0807</v>
      </c>
      <c r="L5441" s="5" t="s">
        <v>22703</v>
      </c>
      <c r="M5441">
        <v>654.06500000000005</v>
      </c>
      <c r="N5441">
        <v>16.171500000000002</v>
      </c>
      <c r="O5441" t="s">
        <v>27</v>
      </c>
      <c r="P5441" t="s">
        <v>28</v>
      </c>
      <c r="Q5441">
        <v>0</v>
      </c>
      <c r="R5441">
        <v>1121</v>
      </c>
      <c r="S5441">
        <v>479</v>
      </c>
      <c r="T5441">
        <v>1599</v>
      </c>
      <c r="U5441" t="s">
        <v>29</v>
      </c>
    </row>
    <row r="5442" spans="1:21" x14ac:dyDescent="0.25">
      <c r="A5442" t="s">
        <v>23278</v>
      </c>
      <c r="B5442" t="s">
        <v>22</v>
      </c>
      <c r="C5442" s="3">
        <v>40758.135243055556</v>
      </c>
      <c r="D5442" s="3">
        <v>40758.155034722222</v>
      </c>
      <c r="E5442" s="4">
        <v>40758</v>
      </c>
      <c r="F5442">
        <v>51.605333333333299</v>
      </c>
      <c r="G5442" t="s">
        <v>23275</v>
      </c>
      <c r="H5442">
        <v>104.738516666666</v>
      </c>
      <c r="I5442" t="s">
        <v>23276</v>
      </c>
      <c r="J5442" t="s">
        <v>23277</v>
      </c>
      <c r="K5442" s="1" t="str">
        <f t="shared" ref="K5442:K5505" si="85">MID(A5442,FIND("*",SUBSTITUTE(A5442,"\","*",LEN(A5442)-LEN(SUBSTITUTE(A5442,"\",""))))+1,FIND(".cnv",A5442)-(FIND("*",SUBSTITUTE(A5442,"\","*",LEN(A5442)-LEN(SUBSTITUTE(A5442,"\",""))))+1))</f>
        <v>mtsg0803</v>
      </c>
      <c r="L5442" s="5" t="s">
        <v>23020</v>
      </c>
      <c r="M5442">
        <v>1037.5070000000001</v>
      </c>
      <c r="N5442">
        <v>13.1831</v>
      </c>
      <c r="O5442" t="s">
        <v>27</v>
      </c>
      <c r="P5442" t="s">
        <v>28</v>
      </c>
      <c r="Q5442">
        <v>0</v>
      </c>
      <c r="R5442">
        <v>1813</v>
      </c>
      <c r="S5442">
        <v>339</v>
      </c>
      <c r="T5442">
        <v>2151</v>
      </c>
      <c r="U5442" t="s">
        <v>29</v>
      </c>
    </row>
    <row r="5443" spans="1:21" x14ac:dyDescent="0.25">
      <c r="A5443" t="s">
        <v>23434</v>
      </c>
      <c r="B5443" t="s">
        <v>22</v>
      </c>
      <c r="C5443" s="3">
        <v>40763.653680555559</v>
      </c>
      <c r="D5443" s="3">
        <v>40763.659513888888</v>
      </c>
      <c r="E5443" s="4">
        <v>40763</v>
      </c>
      <c r="F5443">
        <v>53.222000000000001</v>
      </c>
      <c r="G5443" t="s">
        <v>23430</v>
      </c>
      <c r="H5443">
        <v>107.15216666666601</v>
      </c>
      <c r="I5443" t="s">
        <v>23431</v>
      </c>
      <c r="J5443" t="s">
        <v>23432</v>
      </c>
      <c r="K5443" s="1" t="str">
        <f t="shared" si="85"/>
        <v>mukhkh0808</v>
      </c>
      <c r="L5443" s="5" t="s">
        <v>23433</v>
      </c>
      <c r="M5443">
        <v>84.432000000000002</v>
      </c>
      <c r="N5443">
        <v>14.4809</v>
      </c>
      <c r="O5443" t="s">
        <v>27</v>
      </c>
      <c r="P5443" t="s">
        <v>28</v>
      </c>
      <c r="Q5443">
        <v>0</v>
      </c>
      <c r="R5443">
        <v>164</v>
      </c>
      <c r="S5443">
        <v>396</v>
      </c>
      <c r="T5443">
        <v>559</v>
      </c>
      <c r="U5443" t="s">
        <v>29</v>
      </c>
    </row>
    <row r="5444" spans="1:21" x14ac:dyDescent="0.25">
      <c r="A5444" t="s">
        <v>23678</v>
      </c>
      <c r="B5444" t="s">
        <v>22</v>
      </c>
      <c r="C5444" s="3">
        <v>40759.951840277776</v>
      </c>
      <c r="D5444" s="3">
        <v>40759.979537037034</v>
      </c>
      <c r="E5444" s="4">
        <v>40759</v>
      </c>
      <c r="F5444">
        <v>52.894883333333297</v>
      </c>
      <c r="G5444" t="s">
        <v>23675</v>
      </c>
      <c r="H5444">
        <v>107.534833333333</v>
      </c>
      <c r="I5444" t="s">
        <v>23676</v>
      </c>
      <c r="J5444" t="s">
        <v>23677</v>
      </c>
      <c r="K5444" s="1" t="str">
        <f t="shared" si="85"/>
        <v>mut0804</v>
      </c>
      <c r="L5444" s="5" t="s">
        <v>23474</v>
      </c>
      <c r="M5444">
        <v>1562.6949999999999</v>
      </c>
      <c r="N5444">
        <v>11.372199999999999</v>
      </c>
      <c r="O5444" t="s">
        <v>27</v>
      </c>
      <c r="P5444" t="s">
        <v>28</v>
      </c>
      <c r="Q5444">
        <v>0</v>
      </c>
      <c r="R5444">
        <v>2725</v>
      </c>
      <c r="S5444">
        <v>391</v>
      </c>
      <c r="T5444">
        <v>3115</v>
      </c>
      <c r="U5444" t="s">
        <v>29</v>
      </c>
    </row>
    <row r="5445" spans="1:21" x14ac:dyDescent="0.25">
      <c r="A5445" t="s">
        <v>23990</v>
      </c>
      <c r="B5445" t="s">
        <v>22</v>
      </c>
      <c r="C5445" s="3">
        <v>40759.585162037038</v>
      </c>
      <c r="D5445" s="3">
        <v>40759.611608796295</v>
      </c>
      <c r="E5445" s="4">
        <v>40759</v>
      </c>
      <c r="F5445">
        <v>52.794816666666598</v>
      </c>
      <c r="G5445" t="s">
        <v>23987</v>
      </c>
      <c r="H5445">
        <v>107.124516666666</v>
      </c>
      <c r="I5445" t="s">
        <v>23988</v>
      </c>
      <c r="J5445" t="s">
        <v>23989</v>
      </c>
      <c r="K5445" s="1" t="str">
        <f t="shared" si="85"/>
        <v>mvb0804</v>
      </c>
      <c r="L5445" s="5" t="s">
        <v>23774</v>
      </c>
      <c r="M5445">
        <v>1361.7760000000001</v>
      </c>
      <c r="N5445">
        <v>14.2347</v>
      </c>
      <c r="O5445" t="s">
        <v>27</v>
      </c>
      <c r="P5445" t="s">
        <v>28</v>
      </c>
      <c r="Q5445">
        <v>0</v>
      </c>
      <c r="R5445">
        <v>2598</v>
      </c>
      <c r="S5445">
        <v>352</v>
      </c>
      <c r="T5445">
        <v>2949</v>
      </c>
      <c r="U5445" t="s">
        <v>29</v>
      </c>
    </row>
    <row r="5446" spans="1:21" x14ac:dyDescent="0.25">
      <c r="A5446" t="s">
        <v>24094</v>
      </c>
      <c r="B5446" t="s">
        <v>22</v>
      </c>
      <c r="C5446" s="3">
        <v>40763.615995370368</v>
      </c>
      <c r="D5446" s="3">
        <v>40763.621793981481</v>
      </c>
      <c r="E5446" s="4">
        <v>40763</v>
      </c>
      <c r="F5446">
        <v>53.242449999999998</v>
      </c>
      <c r="G5446" t="s">
        <v>24090</v>
      </c>
      <c r="H5446">
        <v>107.25685</v>
      </c>
      <c r="I5446" t="s">
        <v>24091</v>
      </c>
      <c r="J5446" t="s">
        <v>24092</v>
      </c>
      <c r="K5446" s="1" t="str">
        <f t="shared" si="85"/>
        <v>myakh0808</v>
      </c>
      <c r="L5446" s="5" t="s">
        <v>24093</v>
      </c>
      <c r="M5446">
        <v>86.302000000000007</v>
      </c>
      <c r="N5446">
        <v>4.6750999999999996</v>
      </c>
      <c r="O5446" t="s">
        <v>27</v>
      </c>
      <c r="P5446" t="s">
        <v>28</v>
      </c>
      <c r="Q5446">
        <v>0</v>
      </c>
      <c r="R5446">
        <v>126</v>
      </c>
      <c r="S5446">
        <v>379</v>
      </c>
      <c r="T5446">
        <v>504</v>
      </c>
      <c r="U5446" t="s">
        <v>29</v>
      </c>
    </row>
    <row r="5447" spans="1:21" x14ac:dyDescent="0.25">
      <c r="A5447" t="s">
        <v>24137</v>
      </c>
      <c r="B5447" t="s">
        <v>22</v>
      </c>
      <c r="C5447" s="3">
        <v>40763.550057870372</v>
      </c>
      <c r="D5447" s="3">
        <v>40763.555775462963</v>
      </c>
      <c r="E5447" s="4">
        <v>40763</v>
      </c>
      <c r="F5447">
        <v>53.3321166666666</v>
      </c>
      <c r="G5447" t="s">
        <v>24133</v>
      </c>
      <c r="H5447">
        <v>107.462633333333</v>
      </c>
      <c r="I5447" t="s">
        <v>24134</v>
      </c>
      <c r="J5447" t="s">
        <v>24135</v>
      </c>
      <c r="K5447" s="1" t="str">
        <f t="shared" si="85"/>
        <v>mzb0808</v>
      </c>
      <c r="L5447" s="5" t="s">
        <v>24136</v>
      </c>
      <c r="M5447">
        <v>140.517</v>
      </c>
      <c r="N5447">
        <v>14.233599999999999</v>
      </c>
      <c r="O5447" t="s">
        <v>27</v>
      </c>
      <c r="P5447" t="s">
        <v>28</v>
      </c>
      <c r="Q5447">
        <v>0</v>
      </c>
      <c r="R5447">
        <v>236</v>
      </c>
      <c r="S5447">
        <v>287</v>
      </c>
      <c r="T5447">
        <v>522</v>
      </c>
      <c r="U5447" t="s">
        <v>29</v>
      </c>
    </row>
    <row r="5448" spans="1:21" x14ac:dyDescent="0.25">
      <c r="A5448" t="s">
        <v>24155</v>
      </c>
      <c r="B5448" t="s">
        <v>22</v>
      </c>
      <c r="C5448" s="3">
        <v>40761.169490740744</v>
      </c>
      <c r="D5448" s="3">
        <v>40761.187013888892</v>
      </c>
      <c r="E5448" s="4">
        <v>40761</v>
      </c>
      <c r="F5448">
        <v>54.283183333333298</v>
      </c>
      <c r="G5448" t="s">
        <v>17894</v>
      </c>
      <c r="H5448">
        <v>108.73990000000001</v>
      </c>
      <c r="I5448" t="s">
        <v>24153</v>
      </c>
      <c r="J5448" t="s">
        <v>24154</v>
      </c>
      <c r="K5448" s="1" t="str">
        <f t="shared" si="85"/>
        <v>mzs0806</v>
      </c>
      <c r="L5448" s="5" t="s">
        <v>24146</v>
      </c>
      <c r="M5448">
        <v>897.03099999999995</v>
      </c>
      <c r="N5448">
        <v>14.0246</v>
      </c>
      <c r="O5448" t="s">
        <v>27</v>
      </c>
      <c r="P5448" t="s">
        <v>28</v>
      </c>
      <c r="Q5448">
        <v>0</v>
      </c>
      <c r="R5448">
        <v>1646</v>
      </c>
      <c r="S5448">
        <v>261</v>
      </c>
      <c r="T5448">
        <v>1906</v>
      </c>
      <c r="U5448" t="s">
        <v>29</v>
      </c>
    </row>
    <row r="5449" spans="1:21" x14ac:dyDescent="0.25">
      <c r="A5449" t="s">
        <v>24794</v>
      </c>
      <c r="B5449" t="s">
        <v>22</v>
      </c>
      <c r="C5449" s="3">
        <v>40760.662974537037</v>
      </c>
      <c r="D5449" s="3">
        <v>40760.688009259262</v>
      </c>
      <c r="E5449" s="4">
        <v>40760</v>
      </c>
      <c r="F5449">
        <v>53.404616666666598</v>
      </c>
      <c r="G5449" t="s">
        <v>24790</v>
      </c>
      <c r="H5449">
        <v>108.55</v>
      </c>
      <c r="I5449" t="s">
        <v>24791</v>
      </c>
      <c r="J5449" t="s">
        <v>24792</v>
      </c>
      <c r="K5449" s="1" t="str">
        <f t="shared" si="85"/>
        <v>outbab0805</v>
      </c>
      <c r="L5449" s="5" t="s">
        <v>24793</v>
      </c>
      <c r="M5449">
        <v>1300.077</v>
      </c>
      <c r="N5449">
        <v>9.6280999999999999</v>
      </c>
      <c r="O5449" t="s">
        <v>27</v>
      </c>
      <c r="P5449" t="s">
        <v>28</v>
      </c>
      <c r="Q5449">
        <v>0</v>
      </c>
      <c r="R5449">
        <v>2412</v>
      </c>
      <c r="S5449">
        <v>383</v>
      </c>
      <c r="T5449">
        <v>2794</v>
      </c>
      <c r="U5449" t="s">
        <v>29</v>
      </c>
    </row>
    <row r="5450" spans="1:21" x14ac:dyDescent="0.25">
      <c r="A5450" t="s">
        <v>14938</v>
      </c>
      <c r="B5450" t="s">
        <v>22</v>
      </c>
      <c r="C5450" s="3">
        <v>40763.481180555558</v>
      </c>
      <c r="D5450" s="3">
        <v>40763.489606481482</v>
      </c>
      <c r="E5450" s="4">
        <v>40763</v>
      </c>
      <c r="F5450">
        <v>53.446449999999999</v>
      </c>
      <c r="G5450" t="s">
        <v>14939</v>
      </c>
      <c r="H5450">
        <v>107.67656666666601</v>
      </c>
      <c r="I5450" t="s">
        <v>14940</v>
      </c>
      <c r="J5450" t="s">
        <v>14941</v>
      </c>
      <c r="K5450" s="1" t="str">
        <f t="shared" si="85"/>
        <v>exmm0808</v>
      </c>
      <c r="L5450" s="5" t="s">
        <v>14942</v>
      </c>
      <c r="M5450">
        <v>349.05500000000001</v>
      </c>
      <c r="N5450">
        <v>9.1502999999999997</v>
      </c>
      <c r="O5450" t="s">
        <v>27</v>
      </c>
      <c r="P5450" t="s">
        <v>28</v>
      </c>
      <c r="Q5450">
        <v>0</v>
      </c>
      <c r="R5450">
        <v>552</v>
      </c>
      <c r="S5450">
        <v>2</v>
      </c>
      <c r="T5450">
        <v>553</v>
      </c>
      <c r="U5450" t="s">
        <v>29</v>
      </c>
    </row>
    <row r="5451" spans="1:21" x14ac:dyDescent="0.25">
      <c r="A5451" t="s">
        <v>15908</v>
      </c>
      <c r="B5451" t="s">
        <v>22</v>
      </c>
      <c r="C5451" s="3">
        <v>40760.884479166663</v>
      </c>
      <c r="D5451" s="3">
        <v>40760.894849537035</v>
      </c>
      <c r="E5451" s="4">
        <v>40760</v>
      </c>
      <c r="F5451">
        <v>53.632800000000003</v>
      </c>
      <c r="G5451" t="s">
        <v>15909</v>
      </c>
      <c r="H5451">
        <v>108.12295</v>
      </c>
      <c r="I5451" t="s">
        <v>15910</v>
      </c>
      <c r="J5451" t="s">
        <v>15911</v>
      </c>
      <c r="K5451" s="1" t="str">
        <f t="shared" si="85"/>
        <v>macr0805</v>
      </c>
      <c r="L5451" s="5" t="s">
        <v>15859</v>
      </c>
      <c r="M5451">
        <v>400.04599999999999</v>
      </c>
      <c r="N5451">
        <v>10.6219</v>
      </c>
      <c r="O5451">
        <v>5.88793587902025E-2</v>
      </c>
      <c r="P5451" t="s">
        <v>28</v>
      </c>
      <c r="Q5451">
        <v>122</v>
      </c>
      <c r="R5451">
        <v>754</v>
      </c>
      <c r="S5451">
        <v>2</v>
      </c>
      <c r="T5451">
        <v>755</v>
      </c>
      <c r="U5451" t="s">
        <v>29</v>
      </c>
    </row>
    <row r="5452" spans="1:21" x14ac:dyDescent="0.25">
      <c r="A5452" t="s">
        <v>16521</v>
      </c>
      <c r="B5452" t="s">
        <v>22</v>
      </c>
      <c r="C5452" s="3">
        <v>40759.243194444447</v>
      </c>
      <c r="D5452" s="3">
        <v>40759.267361111109</v>
      </c>
      <c r="E5452" s="4">
        <v>40759</v>
      </c>
      <c r="F5452">
        <v>52.665750000000003</v>
      </c>
      <c r="G5452" t="s">
        <v>16522</v>
      </c>
      <c r="H5452">
        <v>106.8536</v>
      </c>
      <c r="I5452" t="s">
        <v>16523</v>
      </c>
      <c r="J5452" t="s">
        <v>16415</v>
      </c>
      <c r="K5452" s="1" t="str">
        <f t="shared" si="85"/>
        <v>mas0804</v>
      </c>
      <c r="L5452" s="5" t="s">
        <v>16347</v>
      </c>
      <c r="M5452">
        <v>1172.261</v>
      </c>
      <c r="N5452">
        <v>11.472200000000001</v>
      </c>
      <c r="O5452" t="s">
        <v>27</v>
      </c>
      <c r="P5452" t="s">
        <v>28</v>
      </c>
      <c r="Q5452">
        <v>0</v>
      </c>
      <c r="R5452">
        <v>2234</v>
      </c>
      <c r="S5452">
        <v>0</v>
      </c>
      <c r="T5452">
        <v>2233</v>
      </c>
      <c r="U5452" t="s">
        <v>29</v>
      </c>
    </row>
    <row r="5453" spans="1:21" x14ac:dyDescent="0.25">
      <c r="A5453" t="s">
        <v>16923</v>
      </c>
      <c r="B5453" t="s">
        <v>22</v>
      </c>
      <c r="C5453" s="3">
        <v>40761.978414351855</v>
      </c>
      <c r="D5453" s="3">
        <v>40761.99559027778</v>
      </c>
      <c r="E5453" s="4">
        <v>40761</v>
      </c>
      <c r="F5453">
        <v>55.319949999999999</v>
      </c>
      <c r="G5453" t="s">
        <v>16924</v>
      </c>
      <c r="H5453">
        <v>109.480233333333</v>
      </c>
      <c r="I5453" t="s">
        <v>16925</v>
      </c>
      <c r="J5453" t="s">
        <v>16926</v>
      </c>
      <c r="K5453" s="1" t="str">
        <f t="shared" si="85"/>
        <v>mbt0806</v>
      </c>
      <c r="L5453" s="5" t="s">
        <v>16895</v>
      </c>
      <c r="M5453">
        <v>803.49699999999996</v>
      </c>
      <c r="N5453">
        <v>16.542200000000001</v>
      </c>
      <c r="O5453" t="s">
        <v>27</v>
      </c>
      <c r="P5453" t="s">
        <v>28</v>
      </c>
      <c r="Q5453">
        <v>0</v>
      </c>
      <c r="R5453">
        <v>1515</v>
      </c>
      <c r="S5453">
        <v>0</v>
      </c>
      <c r="T5453">
        <v>1514</v>
      </c>
      <c r="U5453" t="s">
        <v>29</v>
      </c>
    </row>
    <row r="5454" spans="1:21" x14ac:dyDescent="0.25">
      <c r="A5454" t="s">
        <v>17069</v>
      </c>
      <c r="B5454" t="s">
        <v>22</v>
      </c>
      <c r="C5454" s="3">
        <v>40759.072928240741</v>
      </c>
      <c r="D5454" s="3">
        <v>40759.082557870373</v>
      </c>
      <c r="E5454" s="4">
        <v>40759</v>
      </c>
      <c r="F5454">
        <v>52.490250000000003</v>
      </c>
      <c r="G5454" t="s">
        <v>17070</v>
      </c>
      <c r="H5454">
        <v>106.112783333333</v>
      </c>
      <c r="I5454" t="s">
        <v>17071</v>
      </c>
      <c r="J5454" t="s">
        <v>17072</v>
      </c>
      <c r="K5454" s="1" t="str">
        <f t="shared" si="85"/>
        <v>mbu0804</v>
      </c>
      <c r="L5454" s="5" t="s">
        <v>17073</v>
      </c>
      <c r="M5454">
        <v>362.738</v>
      </c>
      <c r="N5454">
        <v>14.8238</v>
      </c>
      <c r="O5454" t="s">
        <v>27</v>
      </c>
      <c r="P5454" t="s">
        <v>28</v>
      </c>
      <c r="Q5454">
        <v>0</v>
      </c>
      <c r="R5454">
        <v>659</v>
      </c>
      <c r="S5454">
        <v>1</v>
      </c>
      <c r="T5454">
        <v>659</v>
      </c>
      <c r="U5454" t="s">
        <v>29</v>
      </c>
    </row>
    <row r="5455" spans="1:21" x14ac:dyDescent="0.25">
      <c r="A5455" t="s">
        <v>17498</v>
      </c>
      <c r="B5455" t="s">
        <v>22</v>
      </c>
      <c r="C5455" s="3">
        <v>40764.529120370367</v>
      </c>
      <c r="D5455" s="3">
        <v>40764.543668981481</v>
      </c>
      <c r="E5455" s="4">
        <v>40764</v>
      </c>
      <c r="F5455">
        <v>52.475200000000001</v>
      </c>
      <c r="G5455" t="s">
        <v>17499</v>
      </c>
      <c r="H5455">
        <v>106.11778333333299</v>
      </c>
      <c r="I5455" t="s">
        <v>17500</v>
      </c>
      <c r="J5455" t="s">
        <v>17501</v>
      </c>
      <c r="K5455" s="1" t="str">
        <f t="shared" si="85"/>
        <v>mdbu0809</v>
      </c>
      <c r="L5455" s="5" t="s">
        <v>17478</v>
      </c>
      <c r="M5455">
        <v>382.01499999999999</v>
      </c>
      <c r="N5455">
        <v>13.061299999999999</v>
      </c>
      <c r="O5455" t="s">
        <v>27</v>
      </c>
      <c r="P5455" t="s">
        <v>28</v>
      </c>
      <c r="Q5455">
        <v>0</v>
      </c>
      <c r="R5455">
        <v>812</v>
      </c>
      <c r="S5455">
        <v>5</v>
      </c>
      <c r="T5455">
        <v>816</v>
      </c>
      <c r="U5455" t="s">
        <v>29</v>
      </c>
    </row>
    <row r="5456" spans="1:21" x14ac:dyDescent="0.25">
      <c r="A5456" t="s">
        <v>18192</v>
      </c>
      <c r="B5456" t="s">
        <v>22</v>
      </c>
      <c r="C5456" s="3">
        <v>40761.452430555553</v>
      </c>
      <c r="D5456" s="3">
        <v>40761.468807870369</v>
      </c>
      <c r="E5456" s="4">
        <v>40761</v>
      </c>
      <c r="F5456">
        <v>54.450699999999998</v>
      </c>
      <c r="G5456" t="s">
        <v>18193</v>
      </c>
      <c r="H5456">
        <v>109.069033333333</v>
      </c>
      <c r="I5456" t="s">
        <v>18194</v>
      </c>
      <c r="J5456" t="s">
        <v>18195</v>
      </c>
      <c r="K5456" s="1" t="str">
        <f t="shared" si="85"/>
        <v>med0806</v>
      </c>
      <c r="L5456" s="5" t="s">
        <v>18059</v>
      </c>
      <c r="M5456">
        <v>857.39599999999996</v>
      </c>
      <c r="N5456">
        <v>12.0456</v>
      </c>
      <c r="O5456" t="s">
        <v>27</v>
      </c>
      <c r="P5456" t="s">
        <v>28</v>
      </c>
      <c r="Q5456">
        <v>0</v>
      </c>
      <c r="R5456">
        <v>1505</v>
      </c>
      <c r="S5456">
        <v>1</v>
      </c>
      <c r="T5456">
        <v>1505</v>
      </c>
      <c r="U5456" t="s">
        <v>29</v>
      </c>
    </row>
    <row r="5457" spans="1:21" x14ac:dyDescent="0.25">
      <c r="A5457" t="s">
        <v>18985</v>
      </c>
      <c r="B5457" t="s">
        <v>22</v>
      </c>
      <c r="C5457" s="3">
        <v>40760.74763888889</v>
      </c>
      <c r="D5457" s="3">
        <v>40760.754363425927</v>
      </c>
      <c r="E5457" s="4">
        <v>40760</v>
      </c>
      <c r="F5457">
        <v>53.453733333333297</v>
      </c>
      <c r="G5457" t="s">
        <v>18986</v>
      </c>
      <c r="H5457">
        <v>108.738366666666</v>
      </c>
      <c r="I5457" t="s">
        <v>18987</v>
      </c>
      <c r="J5457" t="s">
        <v>18988</v>
      </c>
      <c r="K5457" s="1" t="str">
        <f t="shared" si="85"/>
        <v>midbab0805</v>
      </c>
      <c r="L5457" s="5" t="s">
        <v>18989</v>
      </c>
      <c r="M5457">
        <v>157.96100000000001</v>
      </c>
      <c r="N5457">
        <v>10.7112</v>
      </c>
      <c r="O5457" t="s">
        <v>27</v>
      </c>
      <c r="P5457" t="s">
        <v>28</v>
      </c>
      <c r="Q5457">
        <v>0</v>
      </c>
      <c r="R5457">
        <v>305</v>
      </c>
      <c r="S5457">
        <v>0</v>
      </c>
      <c r="T5457">
        <v>304</v>
      </c>
      <c r="U5457" t="s">
        <v>29</v>
      </c>
    </row>
    <row r="5458" spans="1:21" x14ac:dyDescent="0.25">
      <c r="A5458" t="s">
        <v>19422</v>
      </c>
      <c r="B5458" t="s">
        <v>22</v>
      </c>
      <c r="C5458" s="3">
        <v>40761.669687499998</v>
      </c>
      <c r="D5458" s="3">
        <v>40761.686851851853</v>
      </c>
      <c r="E5458" s="4">
        <v>40761</v>
      </c>
      <c r="F5458">
        <v>55.043599999999998</v>
      </c>
      <c r="G5458" t="s">
        <v>19423</v>
      </c>
      <c r="H5458">
        <v>109.4327</v>
      </c>
      <c r="I5458" t="s">
        <v>19424</v>
      </c>
      <c r="J5458" t="s">
        <v>19425</v>
      </c>
      <c r="K5458" s="1" t="str">
        <f t="shared" si="85"/>
        <v>mka0806</v>
      </c>
      <c r="L5458" s="5" t="s">
        <v>19366</v>
      </c>
      <c r="M5458">
        <v>771.27</v>
      </c>
      <c r="N5458">
        <v>12.873699999999999</v>
      </c>
      <c r="O5458" t="s">
        <v>27</v>
      </c>
      <c r="P5458" t="s">
        <v>28</v>
      </c>
      <c r="Q5458">
        <v>0</v>
      </c>
      <c r="R5458">
        <v>1456</v>
      </c>
      <c r="S5458">
        <v>3</v>
      </c>
      <c r="T5458">
        <v>1458</v>
      </c>
      <c r="U5458" t="s">
        <v>29</v>
      </c>
    </row>
    <row r="5459" spans="1:21" x14ac:dyDescent="0.25">
      <c r="A5459" t="s">
        <v>19714</v>
      </c>
      <c r="B5459" t="s">
        <v>22</v>
      </c>
      <c r="C5459" s="3">
        <v>40760.569988425923</v>
      </c>
      <c r="D5459" s="3">
        <v>40760.602939814817</v>
      </c>
      <c r="E5459" s="4">
        <v>40760</v>
      </c>
      <c r="F5459" s="8">
        <v>53.358516666666667</v>
      </c>
      <c r="G5459" s="6" t="s">
        <v>19715</v>
      </c>
      <c r="H5459">
        <v>108.218433333333</v>
      </c>
      <c r="I5459" t="s">
        <v>19716</v>
      </c>
      <c r="J5459" t="s">
        <v>19717</v>
      </c>
      <c r="K5459" s="1" t="str">
        <f t="shared" si="85"/>
        <v>mkhk0805</v>
      </c>
      <c r="L5459" s="5" t="s">
        <v>19718</v>
      </c>
      <c r="M5459">
        <v>1627.337</v>
      </c>
      <c r="N5459">
        <v>9.7457999999999991</v>
      </c>
      <c r="O5459">
        <v>6.2020856324647104E-3</v>
      </c>
      <c r="P5459" t="s">
        <v>28</v>
      </c>
      <c r="Q5459">
        <v>26</v>
      </c>
      <c r="R5459">
        <v>3081</v>
      </c>
      <c r="S5459">
        <v>3</v>
      </c>
      <c r="T5459">
        <v>3083</v>
      </c>
      <c r="U5459" t="s">
        <v>29</v>
      </c>
    </row>
    <row r="5460" spans="1:21" x14ac:dyDescent="0.25">
      <c r="A5460" t="s">
        <v>20113</v>
      </c>
      <c r="B5460" t="s">
        <v>22</v>
      </c>
      <c r="C5460" s="3">
        <v>40758.479050925926</v>
      </c>
      <c r="D5460" s="3">
        <v>40758.50371527778</v>
      </c>
      <c r="E5460" s="4">
        <v>40758</v>
      </c>
      <c r="F5460">
        <v>51.778449999999999</v>
      </c>
      <c r="G5460" t="s">
        <v>20080</v>
      </c>
      <c r="H5460">
        <v>105.373233333333</v>
      </c>
      <c r="I5460" t="s">
        <v>20114</v>
      </c>
      <c r="J5460" t="s">
        <v>20115</v>
      </c>
      <c r="K5460" s="1" t="str">
        <f t="shared" si="85"/>
        <v>mkm0803</v>
      </c>
      <c r="L5460" s="5" t="s">
        <v>19905</v>
      </c>
      <c r="M5460">
        <v>1433.307</v>
      </c>
      <c r="N5460">
        <v>11.411799999999999</v>
      </c>
      <c r="O5460" t="s">
        <v>27</v>
      </c>
      <c r="P5460" t="s">
        <v>28</v>
      </c>
      <c r="Q5460">
        <v>0</v>
      </c>
      <c r="R5460">
        <v>2459</v>
      </c>
      <c r="S5460">
        <v>5</v>
      </c>
      <c r="T5460">
        <v>2463</v>
      </c>
      <c r="U5460" t="s">
        <v>29</v>
      </c>
    </row>
    <row r="5461" spans="1:21" x14ac:dyDescent="0.25">
      <c r="A5461" t="s">
        <v>20470</v>
      </c>
      <c r="B5461" t="s">
        <v>22</v>
      </c>
      <c r="C5461" s="3">
        <v>40763.743564814817</v>
      </c>
      <c r="D5461" s="3">
        <v>40763.749548611115</v>
      </c>
      <c r="E5461" s="4">
        <v>40763</v>
      </c>
      <c r="F5461">
        <v>53.148400000000002</v>
      </c>
      <c r="G5461" t="s">
        <v>20471</v>
      </c>
      <c r="H5461">
        <v>107.022033333333</v>
      </c>
      <c r="I5461" t="s">
        <v>20472</v>
      </c>
      <c r="J5461" t="s">
        <v>20473</v>
      </c>
      <c r="K5461" s="1" t="str">
        <f t="shared" si="85"/>
        <v>mkurma0808</v>
      </c>
      <c r="L5461" s="5" t="s">
        <v>20474</v>
      </c>
      <c r="M5461">
        <v>78.198999999999998</v>
      </c>
      <c r="N5461">
        <v>14.3287</v>
      </c>
      <c r="O5461" t="s">
        <v>27</v>
      </c>
      <c r="P5461" t="s">
        <v>28</v>
      </c>
      <c r="Q5461">
        <v>0</v>
      </c>
      <c r="R5461">
        <v>148</v>
      </c>
      <c r="S5461">
        <v>1</v>
      </c>
      <c r="T5461">
        <v>148</v>
      </c>
      <c r="U5461" t="s">
        <v>29</v>
      </c>
    </row>
    <row r="5462" spans="1:21" x14ac:dyDescent="0.25">
      <c r="A5462" t="s">
        <v>20536</v>
      </c>
      <c r="B5462" t="s">
        <v>22</v>
      </c>
      <c r="C5462" s="3">
        <v>40759.017361111109</v>
      </c>
      <c r="D5462" s="3">
        <v>40759.026307870372</v>
      </c>
      <c r="E5462" s="4">
        <v>40759</v>
      </c>
      <c r="F5462">
        <v>52.3461833333333</v>
      </c>
      <c r="G5462" t="s">
        <v>20537</v>
      </c>
      <c r="H5462">
        <v>106.0656</v>
      </c>
      <c r="I5462" t="s">
        <v>20538</v>
      </c>
      <c r="J5462" t="s">
        <v>20539</v>
      </c>
      <c r="K5462" s="1" t="str">
        <f t="shared" si="85"/>
        <v>mkyk0804</v>
      </c>
      <c r="L5462" s="5" t="s">
        <v>20540</v>
      </c>
      <c r="M5462">
        <v>260.08100000000002</v>
      </c>
      <c r="N5462">
        <v>8.3521000000000001</v>
      </c>
      <c r="O5462">
        <v>2.2415378227678501E-2</v>
      </c>
      <c r="P5462" t="s">
        <v>28</v>
      </c>
      <c r="Q5462">
        <v>104</v>
      </c>
      <c r="R5462">
        <v>471</v>
      </c>
      <c r="S5462">
        <v>11</v>
      </c>
      <c r="T5462">
        <v>481</v>
      </c>
      <c r="U5462" t="s">
        <v>29</v>
      </c>
    </row>
    <row r="5463" spans="1:21" x14ac:dyDescent="0.25">
      <c r="A5463" t="s">
        <v>20476</v>
      </c>
      <c r="B5463" t="s">
        <v>22</v>
      </c>
      <c r="C5463" s="3">
        <v>40764.688483796293</v>
      </c>
      <c r="D5463" s="3">
        <v>40764.696840277778</v>
      </c>
      <c r="E5463" s="4">
        <v>40764</v>
      </c>
      <c r="F5463">
        <v>52.346516666666602</v>
      </c>
      <c r="G5463" t="s">
        <v>20477</v>
      </c>
      <c r="H5463">
        <v>106.0694</v>
      </c>
      <c r="I5463" t="s">
        <v>20478</v>
      </c>
      <c r="J5463" t="s">
        <v>20479</v>
      </c>
      <c r="K5463" s="1" t="str">
        <f t="shared" si="85"/>
        <v>mky-kh0809</v>
      </c>
      <c r="L5463" s="5" t="s">
        <v>20480</v>
      </c>
      <c r="M5463">
        <v>261.32600000000002</v>
      </c>
      <c r="N5463">
        <v>10.4</v>
      </c>
      <c r="O5463">
        <v>1.79205900389534E-2</v>
      </c>
      <c r="P5463" t="s">
        <v>28</v>
      </c>
      <c r="Q5463">
        <v>62</v>
      </c>
      <c r="R5463">
        <v>512</v>
      </c>
      <c r="S5463">
        <v>0</v>
      </c>
      <c r="T5463">
        <v>511</v>
      </c>
      <c r="U5463" t="s">
        <v>29</v>
      </c>
    </row>
    <row r="5464" spans="1:21" x14ac:dyDescent="0.25">
      <c r="A5464" t="s">
        <v>21049</v>
      </c>
      <c r="B5464" t="s">
        <v>22</v>
      </c>
      <c r="C5464" s="3">
        <v>40756.987384259257</v>
      </c>
      <c r="D5464" s="3">
        <v>40757.022523148145</v>
      </c>
      <c r="E5464" s="4">
        <v>40756</v>
      </c>
      <c r="F5464">
        <v>51.704450000000001</v>
      </c>
      <c r="G5464" t="s">
        <v>21050</v>
      </c>
      <c r="H5464">
        <v>105.01049999999999</v>
      </c>
      <c r="I5464" t="s">
        <v>21051</v>
      </c>
      <c r="J5464" t="s">
        <v>21052</v>
      </c>
      <c r="K5464" s="1" t="str">
        <f t="shared" si="85"/>
        <v>mlt0801</v>
      </c>
      <c r="L5464" s="5" t="s">
        <v>20726</v>
      </c>
      <c r="M5464">
        <v>1422.827</v>
      </c>
      <c r="N5464">
        <v>10.884499999999999</v>
      </c>
      <c r="O5464" t="s">
        <v>27</v>
      </c>
      <c r="P5464" t="s">
        <v>28</v>
      </c>
      <c r="Q5464">
        <v>0</v>
      </c>
      <c r="R5464">
        <v>2508</v>
      </c>
      <c r="S5464">
        <v>3</v>
      </c>
      <c r="T5464">
        <v>2510</v>
      </c>
      <c r="U5464" t="s">
        <v>29</v>
      </c>
    </row>
    <row r="5465" spans="1:21" x14ac:dyDescent="0.25">
      <c r="A5465" t="s">
        <v>21726</v>
      </c>
      <c r="B5465" t="s">
        <v>22</v>
      </c>
      <c r="C5465" s="3">
        <v>40757.770879629628</v>
      </c>
      <c r="D5465" s="3">
        <v>40757.796446759261</v>
      </c>
      <c r="E5465" s="4">
        <v>40757</v>
      </c>
      <c r="F5465">
        <v>51.645650000000003</v>
      </c>
      <c r="G5465" t="s">
        <v>21727</v>
      </c>
      <c r="H5465">
        <v>104.226916666666</v>
      </c>
      <c r="I5465" t="s">
        <v>21728</v>
      </c>
      <c r="J5465" t="s">
        <v>21729</v>
      </c>
      <c r="K5465" s="1" t="str">
        <f t="shared" si="85"/>
        <v>mms0802</v>
      </c>
      <c r="L5465" s="5" t="s">
        <v>21646</v>
      </c>
      <c r="M5465">
        <v>1246.374</v>
      </c>
      <c r="N5465">
        <v>12.4674</v>
      </c>
      <c r="O5465" t="s">
        <v>27</v>
      </c>
      <c r="P5465" t="s">
        <v>28</v>
      </c>
      <c r="Q5465">
        <v>0</v>
      </c>
      <c r="R5465">
        <v>2099</v>
      </c>
      <c r="S5465">
        <v>0</v>
      </c>
      <c r="T5465">
        <v>2098</v>
      </c>
      <c r="U5465" t="s">
        <v>29</v>
      </c>
    </row>
    <row r="5466" spans="1:21" x14ac:dyDescent="0.25">
      <c r="A5466" t="s">
        <v>22039</v>
      </c>
      <c r="B5466" t="s">
        <v>22</v>
      </c>
      <c r="C5466" s="3">
        <v>40758.92732638889</v>
      </c>
      <c r="D5466" s="3">
        <v>40758.948912037034</v>
      </c>
      <c r="E5466" s="4">
        <v>40758</v>
      </c>
      <c r="F5466">
        <v>52.23245</v>
      </c>
      <c r="G5466" t="s">
        <v>22040</v>
      </c>
      <c r="H5466" s="6">
        <v>105.80240000000001</v>
      </c>
      <c r="I5466" s="6" t="s">
        <v>22041</v>
      </c>
      <c r="J5466" t="s">
        <v>22042</v>
      </c>
      <c r="K5466" s="1" t="str">
        <f t="shared" si="85"/>
        <v>mpe0803</v>
      </c>
      <c r="L5466" s="5" t="s">
        <v>22043</v>
      </c>
      <c r="M5466">
        <v>983.68799999999999</v>
      </c>
      <c r="N5466">
        <v>8.5137999999999998</v>
      </c>
      <c r="O5466" t="s">
        <v>27</v>
      </c>
      <c r="P5466" t="s">
        <v>28</v>
      </c>
      <c r="Q5466">
        <v>0</v>
      </c>
      <c r="R5466">
        <v>1814</v>
      </c>
      <c r="S5466">
        <v>13</v>
      </c>
      <c r="T5466">
        <v>1826</v>
      </c>
      <c r="U5466" t="s">
        <v>29</v>
      </c>
    </row>
    <row r="5467" spans="1:21" x14ac:dyDescent="0.25">
      <c r="A5467" t="s">
        <v>22583</v>
      </c>
      <c r="B5467" t="s">
        <v>22</v>
      </c>
      <c r="C5467" s="3">
        <v>40761.016041666669</v>
      </c>
      <c r="D5467" s="3">
        <v>40761.033483796295</v>
      </c>
      <c r="E5467" s="4">
        <v>40761</v>
      </c>
      <c r="F5467">
        <v>53.941183333333299</v>
      </c>
      <c r="G5467" t="s">
        <v>22584</v>
      </c>
      <c r="H5467">
        <v>108.43125000000001</v>
      </c>
      <c r="I5467" t="s">
        <v>22585</v>
      </c>
      <c r="J5467" t="s">
        <v>22586</v>
      </c>
      <c r="K5467" s="1" t="str">
        <f t="shared" si="85"/>
        <v>msu0806</v>
      </c>
      <c r="L5467" s="5" t="s">
        <v>22426</v>
      </c>
      <c r="M5467">
        <v>888.98099999999999</v>
      </c>
      <c r="N5467">
        <v>6.5186000000000002</v>
      </c>
      <c r="O5467" t="s">
        <v>27</v>
      </c>
      <c r="P5467" t="s">
        <v>28</v>
      </c>
      <c r="Q5467">
        <v>0</v>
      </c>
      <c r="R5467">
        <v>1520</v>
      </c>
      <c r="S5467">
        <v>14</v>
      </c>
      <c r="T5467">
        <v>1533</v>
      </c>
      <c r="U5467" t="s">
        <v>29</v>
      </c>
    </row>
    <row r="5468" spans="1:21" x14ac:dyDescent="0.25">
      <c r="A5468" t="s">
        <v>22813</v>
      </c>
      <c r="B5468" t="s">
        <v>22</v>
      </c>
      <c r="C5468" s="3">
        <v>40762.224675925929</v>
      </c>
      <c r="D5468" s="3">
        <v>40762.392685185187</v>
      </c>
      <c r="E5468" s="4">
        <v>40762</v>
      </c>
      <c r="F5468">
        <v>55.568316666666597</v>
      </c>
      <c r="G5468" t="s">
        <v>22814</v>
      </c>
      <c r="H5468">
        <v>109.59576666666599</v>
      </c>
      <c r="I5468" t="s">
        <v>22815</v>
      </c>
      <c r="J5468" t="s">
        <v>22816</v>
      </c>
      <c r="K5468" s="1" t="str">
        <f t="shared" si="85"/>
        <v>mtn0807</v>
      </c>
      <c r="L5468" s="5" t="s">
        <v>22703</v>
      </c>
      <c r="M5468">
        <v>654.06500000000005</v>
      </c>
      <c r="N5468">
        <v>16.174900000000001</v>
      </c>
      <c r="O5468" t="s">
        <v>27</v>
      </c>
      <c r="P5468" t="s">
        <v>28</v>
      </c>
      <c r="Q5468">
        <v>0</v>
      </c>
      <c r="R5468">
        <v>1120</v>
      </c>
      <c r="S5468">
        <v>0</v>
      </c>
      <c r="T5468">
        <v>1119</v>
      </c>
      <c r="U5468" t="s">
        <v>29</v>
      </c>
    </row>
    <row r="5469" spans="1:21" x14ac:dyDescent="0.25">
      <c r="A5469" t="s">
        <v>23274</v>
      </c>
      <c r="B5469" t="s">
        <v>22</v>
      </c>
      <c r="C5469" s="3">
        <v>40758.135243055556</v>
      </c>
      <c r="D5469" s="3">
        <v>40758.155034722222</v>
      </c>
      <c r="E5469" s="4">
        <v>40758</v>
      </c>
      <c r="F5469">
        <v>51.605333333333299</v>
      </c>
      <c r="G5469" t="s">
        <v>23275</v>
      </c>
      <c r="H5469">
        <v>104.738516666666</v>
      </c>
      <c r="I5469" t="s">
        <v>23276</v>
      </c>
      <c r="J5469" t="s">
        <v>23277</v>
      </c>
      <c r="K5469" s="1" t="str">
        <f t="shared" si="85"/>
        <v>mtsg0803</v>
      </c>
      <c r="L5469" s="5" t="s">
        <v>23020</v>
      </c>
      <c r="M5469">
        <v>1037.5070000000001</v>
      </c>
      <c r="N5469">
        <v>13.1831</v>
      </c>
      <c r="O5469" t="s">
        <v>27</v>
      </c>
      <c r="P5469" t="s">
        <v>28</v>
      </c>
      <c r="Q5469">
        <v>0</v>
      </c>
      <c r="R5469">
        <v>1813</v>
      </c>
      <c r="S5469">
        <v>4</v>
      </c>
      <c r="T5469">
        <v>1816</v>
      </c>
      <c r="U5469" t="s">
        <v>29</v>
      </c>
    </row>
    <row r="5470" spans="1:21" x14ac:dyDescent="0.25">
      <c r="A5470" t="s">
        <v>23429</v>
      </c>
      <c r="B5470" t="s">
        <v>22</v>
      </c>
      <c r="C5470" s="3">
        <v>40763.653680555559</v>
      </c>
      <c r="D5470" s="3">
        <v>40763.659513888888</v>
      </c>
      <c r="E5470" s="4">
        <v>40763</v>
      </c>
      <c r="F5470">
        <v>53.222000000000001</v>
      </c>
      <c r="G5470" t="s">
        <v>23430</v>
      </c>
      <c r="H5470">
        <v>107.15216666666601</v>
      </c>
      <c r="I5470" t="s">
        <v>23431</v>
      </c>
      <c r="J5470" t="s">
        <v>23432</v>
      </c>
      <c r="K5470" s="1" t="str">
        <f t="shared" si="85"/>
        <v>mukhkh0808</v>
      </c>
      <c r="L5470" s="5" t="s">
        <v>23433</v>
      </c>
      <c r="M5470">
        <v>84.432000000000002</v>
      </c>
      <c r="N5470">
        <v>14.4809</v>
      </c>
      <c r="O5470" t="s">
        <v>27</v>
      </c>
      <c r="P5470" t="s">
        <v>28</v>
      </c>
      <c r="Q5470">
        <v>0</v>
      </c>
      <c r="R5470">
        <v>164</v>
      </c>
      <c r="S5470">
        <v>1</v>
      </c>
      <c r="T5470">
        <v>164</v>
      </c>
      <c r="U5470" t="s">
        <v>29</v>
      </c>
    </row>
    <row r="5471" spans="1:21" x14ac:dyDescent="0.25">
      <c r="A5471" t="s">
        <v>23674</v>
      </c>
      <c r="B5471" t="s">
        <v>22</v>
      </c>
      <c r="C5471" s="3">
        <v>40759.951840277776</v>
      </c>
      <c r="D5471" s="3">
        <v>40759.979537037034</v>
      </c>
      <c r="E5471" s="4">
        <v>40759</v>
      </c>
      <c r="F5471">
        <v>52.894883333333297</v>
      </c>
      <c r="G5471" t="s">
        <v>23675</v>
      </c>
      <c r="H5471">
        <v>107.534833333333</v>
      </c>
      <c r="I5471" t="s">
        <v>23676</v>
      </c>
      <c r="J5471" t="s">
        <v>23677</v>
      </c>
      <c r="K5471" s="1" t="str">
        <f t="shared" si="85"/>
        <v>mut0804</v>
      </c>
      <c r="L5471" s="5" t="s">
        <v>23474</v>
      </c>
      <c r="M5471">
        <v>1562.6949999999999</v>
      </c>
      <c r="N5471">
        <v>11.372199999999999</v>
      </c>
      <c r="O5471" t="s">
        <v>27</v>
      </c>
      <c r="P5471" t="s">
        <v>28</v>
      </c>
      <c r="Q5471">
        <v>0</v>
      </c>
      <c r="R5471">
        <v>2725</v>
      </c>
      <c r="S5471">
        <v>5</v>
      </c>
      <c r="T5471">
        <v>2729</v>
      </c>
      <c r="U5471" t="s">
        <v>29</v>
      </c>
    </row>
    <row r="5472" spans="1:21" x14ac:dyDescent="0.25">
      <c r="A5472" t="s">
        <v>23986</v>
      </c>
      <c r="B5472" t="s">
        <v>22</v>
      </c>
      <c r="C5472" s="3">
        <v>40759.585162037038</v>
      </c>
      <c r="D5472" s="3">
        <v>40759.611608796295</v>
      </c>
      <c r="E5472" s="4">
        <v>40759</v>
      </c>
      <c r="F5472">
        <v>52.794816666666598</v>
      </c>
      <c r="G5472" t="s">
        <v>23987</v>
      </c>
      <c r="H5472">
        <v>107.124516666666</v>
      </c>
      <c r="I5472" t="s">
        <v>23988</v>
      </c>
      <c r="J5472" t="s">
        <v>23989</v>
      </c>
      <c r="K5472" s="1" t="str">
        <f t="shared" si="85"/>
        <v>mvb0804</v>
      </c>
      <c r="L5472" s="5" t="s">
        <v>23774</v>
      </c>
      <c r="M5472">
        <v>1361.7760000000001</v>
      </c>
      <c r="N5472">
        <v>14.2347</v>
      </c>
      <c r="O5472" t="s">
        <v>27</v>
      </c>
      <c r="P5472" t="s">
        <v>28</v>
      </c>
      <c r="Q5472">
        <v>0</v>
      </c>
      <c r="R5472">
        <v>2598</v>
      </c>
      <c r="S5472">
        <v>5</v>
      </c>
      <c r="T5472">
        <v>2602</v>
      </c>
      <c r="U5472" t="s">
        <v>29</v>
      </c>
    </row>
    <row r="5473" spans="1:21" x14ac:dyDescent="0.25">
      <c r="A5473" t="s">
        <v>24089</v>
      </c>
      <c r="B5473" t="s">
        <v>22</v>
      </c>
      <c r="C5473" s="3">
        <v>40763.615995370368</v>
      </c>
      <c r="D5473" s="3">
        <v>40763.621793981481</v>
      </c>
      <c r="E5473" s="4">
        <v>40763</v>
      </c>
      <c r="F5473">
        <v>53.242449999999998</v>
      </c>
      <c r="G5473" t="s">
        <v>24090</v>
      </c>
      <c r="H5473">
        <v>107.25685</v>
      </c>
      <c r="I5473" t="s">
        <v>24091</v>
      </c>
      <c r="J5473" t="s">
        <v>24092</v>
      </c>
      <c r="K5473" s="1" t="str">
        <f t="shared" si="85"/>
        <v>myakh0808</v>
      </c>
      <c r="L5473" s="5" t="s">
        <v>24093</v>
      </c>
      <c r="M5473">
        <v>86.302000000000007</v>
      </c>
      <c r="N5473">
        <v>4.6750999999999996</v>
      </c>
      <c r="O5473" t="s">
        <v>27</v>
      </c>
      <c r="P5473" t="s">
        <v>28</v>
      </c>
      <c r="Q5473">
        <v>0</v>
      </c>
      <c r="R5473">
        <v>126</v>
      </c>
      <c r="S5473">
        <v>56</v>
      </c>
      <c r="T5473">
        <v>181</v>
      </c>
      <c r="U5473" t="s">
        <v>29</v>
      </c>
    </row>
    <row r="5474" spans="1:21" x14ac:dyDescent="0.25">
      <c r="A5474" t="s">
        <v>24132</v>
      </c>
      <c r="B5474" t="s">
        <v>22</v>
      </c>
      <c r="C5474" s="3">
        <v>40763.550057870372</v>
      </c>
      <c r="D5474" s="3">
        <v>40763.555775462963</v>
      </c>
      <c r="E5474" s="4">
        <v>40763</v>
      </c>
      <c r="F5474">
        <v>53.3321166666666</v>
      </c>
      <c r="G5474" t="s">
        <v>24133</v>
      </c>
      <c r="H5474">
        <v>107.462633333333</v>
      </c>
      <c r="I5474" t="s">
        <v>24134</v>
      </c>
      <c r="J5474" t="s">
        <v>24135</v>
      </c>
      <c r="K5474" s="1" t="str">
        <f t="shared" si="85"/>
        <v>mzb0808</v>
      </c>
      <c r="L5474" s="5" t="s">
        <v>24136</v>
      </c>
      <c r="M5474">
        <v>140.517</v>
      </c>
      <c r="N5474">
        <v>14.233599999999999</v>
      </c>
      <c r="O5474" t="s">
        <v>27</v>
      </c>
      <c r="P5474" t="s">
        <v>28</v>
      </c>
      <c r="Q5474">
        <v>0</v>
      </c>
      <c r="R5474">
        <v>236</v>
      </c>
      <c r="S5474">
        <v>1</v>
      </c>
      <c r="T5474">
        <v>236</v>
      </c>
      <c r="U5474" t="s">
        <v>29</v>
      </c>
    </row>
    <row r="5475" spans="1:21" x14ac:dyDescent="0.25">
      <c r="A5475" t="s">
        <v>24152</v>
      </c>
      <c r="B5475" t="s">
        <v>22</v>
      </c>
      <c r="C5475" s="3">
        <v>40761.169490740744</v>
      </c>
      <c r="D5475" s="3">
        <v>40761.187013888892</v>
      </c>
      <c r="E5475" s="4">
        <v>40761</v>
      </c>
      <c r="F5475">
        <v>54.283183333333298</v>
      </c>
      <c r="G5475" t="s">
        <v>17894</v>
      </c>
      <c r="H5475">
        <v>108.73990000000001</v>
      </c>
      <c r="I5475" t="s">
        <v>24153</v>
      </c>
      <c r="J5475" t="s">
        <v>24154</v>
      </c>
      <c r="K5475" s="1" t="str">
        <f t="shared" si="85"/>
        <v>mzs0806</v>
      </c>
      <c r="L5475" s="5" t="s">
        <v>24146</v>
      </c>
      <c r="M5475">
        <v>897.03099999999995</v>
      </c>
      <c r="N5475">
        <v>14.0581</v>
      </c>
      <c r="O5475" t="s">
        <v>27</v>
      </c>
      <c r="P5475" t="s">
        <v>28</v>
      </c>
      <c r="Q5475">
        <v>0</v>
      </c>
      <c r="R5475">
        <v>1645</v>
      </c>
      <c r="S5475">
        <v>0</v>
      </c>
      <c r="T5475">
        <v>1644</v>
      </c>
      <c r="U5475" t="s">
        <v>29</v>
      </c>
    </row>
    <row r="5476" spans="1:21" x14ac:dyDescent="0.25">
      <c r="A5476" t="s">
        <v>24789</v>
      </c>
      <c r="B5476" t="s">
        <v>22</v>
      </c>
      <c r="C5476" s="3">
        <v>40760.662974537037</v>
      </c>
      <c r="D5476" s="3">
        <v>40760.688009259262</v>
      </c>
      <c r="E5476" s="4">
        <v>40760</v>
      </c>
      <c r="F5476">
        <v>53.404616666666598</v>
      </c>
      <c r="G5476" t="s">
        <v>24790</v>
      </c>
      <c r="H5476">
        <v>108.55</v>
      </c>
      <c r="I5476" t="s">
        <v>24791</v>
      </c>
      <c r="J5476" t="s">
        <v>24792</v>
      </c>
      <c r="K5476" s="1" t="str">
        <f t="shared" si="85"/>
        <v>outbab0805</v>
      </c>
      <c r="L5476" s="5" t="s">
        <v>24793</v>
      </c>
      <c r="M5476">
        <v>1300.077</v>
      </c>
      <c r="N5476">
        <v>9.6280999999999999</v>
      </c>
      <c r="O5476" t="s">
        <v>27</v>
      </c>
      <c r="P5476" t="s">
        <v>28</v>
      </c>
      <c r="Q5476">
        <v>0</v>
      </c>
      <c r="R5476">
        <v>2412</v>
      </c>
      <c r="S5476">
        <v>0</v>
      </c>
      <c r="T5476">
        <v>2411</v>
      </c>
      <c r="U5476" t="s">
        <v>29</v>
      </c>
    </row>
    <row r="5477" spans="1:21" x14ac:dyDescent="0.25">
      <c r="A5477" t="s">
        <v>1386</v>
      </c>
      <c r="B5477" t="s">
        <v>22</v>
      </c>
      <c r="C5477" s="3">
        <v>40801.725057870368</v>
      </c>
      <c r="D5477" s="3">
        <v>40801.734884259262</v>
      </c>
      <c r="E5477" s="4">
        <v>40801</v>
      </c>
      <c r="F5477">
        <v>51.908283333333301</v>
      </c>
      <c r="G5477" t="s">
        <v>1387</v>
      </c>
      <c r="H5477">
        <v>105.2319</v>
      </c>
      <c r="I5477" t="s">
        <v>1388</v>
      </c>
      <c r="J5477" t="s">
        <v>1389</v>
      </c>
      <c r="K5477" s="1" t="str">
        <f t="shared" si="85"/>
        <v>1kk0915</v>
      </c>
      <c r="L5477" s="5" t="s">
        <v>1390</v>
      </c>
      <c r="M5477">
        <v>302.39800000000002</v>
      </c>
      <c r="N5477">
        <v>4.5514000000000001</v>
      </c>
      <c r="O5477" t="s">
        <v>27</v>
      </c>
      <c r="P5477" t="s">
        <v>28</v>
      </c>
      <c r="Q5477">
        <v>0</v>
      </c>
      <c r="R5477">
        <v>618</v>
      </c>
      <c r="S5477">
        <v>13</v>
      </c>
      <c r="T5477">
        <v>630</v>
      </c>
      <c r="U5477" t="s">
        <v>29</v>
      </c>
    </row>
    <row r="5478" spans="1:21" x14ac:dyDescent="0.25">
      <c r="A5478" t="s">
        <v>1459</v>
      </c>
      <c r="B5478" t="s">
        <v>22</v>
      </c>
      <c r="C5478" s="3">
        <v>40800.560787037037</v>
      </c>
      <c r="D5478" s="3">
        <v>40800.586030092592</v>
      </c>
      <c r="E5478" s="4">
        <v>40800</v>
      </c>
      <c r="F5478">
        <v>52.403700000000001</v>
      </c>
      <c r="G5478" t="s">
        <v>1460</v>
      </c>
      <c r="H5478">
        <v>105.89085</v>
      </c>
      <c r="I5478" t="s">
        <v>1461</v>
      </c>
      <c r="J5478" t="s">
        <v>1462</v>
      </c>
      <c r="K5478" s="1" t="str">
        <f t="shared" si="85"/>
        <v>1kky0914</v>
      </c>
      <c r="L5478" s="5" t="s">
        <v>1463</v>
      </c>
      <c r="M5478">
        <v>363.36</v>
      </c>
      <c r="N5478">
        <v>10.447900000000001</v>
      </c>
      <c r="O5478" t="s">
        <v>27</v>
      </c>
      <c r="P5478" t="s">
        <v>28</v>
      </c>
      <c r="Q5478">
        <v>0</v>
      </c>
      <c r="R5478">
        <v>650</v>
      </c>
      <c r="S5478">
        <v>12</v>
      </c>
      <c r="T5478">
        <v>661</v>
      </c>
      <c r="U5478" t="s">
        <v>29</v>
      </c>
    </row>
    <row r="5479" spans="1:21" x14ac:dyDescent="0.25">
      <c r="A5479" t="s">
        <v>3635</v>
      </c>
      <c r="B5479" t="s">
        <v>22</v>
      </c>
      <c r="C5479" s="3">
        <v>40801.741967592592</v>
      </c>
      <c r="D5479" s="3">
        <v>40801.769803240742</v>
      </c>
      <c r="E5479" s="4">
        <v>40801</v>
      </c>
      <c r="F5479">
        <v>51.8930333333333</v>
      </c>
      <c r="G5479" t="s">
        <v>3636</v>
      </c>
      <c r="H5479">
        <v>105.247233333333</v>
      </c>
      <c r="I5479" t="s">
        <v>3637</v>
      </c>
      <c r="J5479" t="s">
        <v>3638</v>
      </c>
      <c r="K5479" s="1" t="str">
        <f t="shared" si="85"/>
        <v>3kk0915</v>
      </c>
      <c r="L5479" s="5" t="s">
        <v>3632</v>
      </c>
      <c r="M5479">
        <v>1306.866</v>
      </c>
      <c r="N5479">
        <v>6.4042000000000003</v>
      </c>
      <c r="O5479" t="s">
        <v>27</v>
      </c>
      <c r="P5479" t="s">
        <v>28</v>
      </c>
      <c r="Q5479">
        <v>0</v>
      </c>
      <c r="R5479">
        <v>2620</v>
      </c>
      <c r="S5479">
        <v>13</v>
      </c>
      <c r="T5479">
        <v>2632</v>
      </c>
      <c r="U5479" t="s">
        <v>29</v>
      </c>
    </row>
    <row r="5480" spans="1:21" x14ac:dyDescent="0.25">
      <c r="A5480" t="s">
        <v>4060</v>
      </c>
      <c r="B5480" t="s">
        <v>22</v>
      </c>
      <c r="C5480" s="3">
        <v>40800.532650462963</v>
      </c>
      <c r="D5480" s="3">
        <v>40800.550868055558</v>
      </c>
      <c r="E5480" s="4">
        <v>40800</v>
      </c>
      <c r="F5480">
        <v>52.403700000000001</v>
      </c>
      <c r="G5480" t="s">
        <v>1460</v>
      </c>
      <c r="H5480">
        <v>105.91546666666601</v>
      </c>
      <c r="I5480" t="s">
        <v>4061</v>
      </c>
      <c r="J5480" t="s">
        <v>4062</v>
      </c>
      <c r="K5480" s="1" t="str">
        <f t="shared" si="85"/>
        <v>3kky0914</v>
      </c>
      <c r="L5480" s="5" t="s">
        <v>4055</v>
      </c>
      <c r="M5480">
        <v>825.803</v>
      </c>
      <c r="N5480">
        <v>10.5627</v>
      </c>
      <c r="O5480" t="s">
        <v>27</v>
      </c>
      <c r="P5480" t="s">
        <v>28</v>
      </c>
      <c r="Q5480">
        <v>0</v>
      </c>
      <c r="R5480">
        <v>1515</v>
      </c>
      <c r="S5480">
        <v>11</v>
      </c>
      <c r="T5480">
        <v>1525</v>
      </c>
      <c r="U5480" t="s">
        <v>29</v>
      </c>
    </row>
    <row r="5481" spans="1:21" x14ac:dyDescent="0.25">
      <c r="A5481" t="s">
        <v>4360</v>
      </c>
      <c r="B5481" t="s">
        <v>22</v>
      </c>
      <c r="C5481" s="3">
        <v>40802.068819444445</v>
      </c>
      <c r="D5481" s="3">
        <v>40802.084027777775</v>
      </c>
      <c r="E5481" s="4">
        <v>40802</v>
      </c>
      <c r="F5481">
        <v>51.665149999999997</v>
      </c>
      <c r="G5481" t="s">
        <v>4361</v>
      </c>
      <c r="H5481">
        <v>105.510983333333</v>
      </c>
      <c r="I5481" t="s">
        <v>4362</v>
      </c>
      <c r="J5481" t="s">
        <v>4363</v>
      </c>
      <c r="K5481" s="1" t="str">
        <f t="shared" si="85"/>
        <v>3km0916</v>
      </c>
      <c r="L5481" s="5" t="s">
        <v>4364</v>
      </c>
      <c r="M5481">
        <v>476.49400000000003</v>
      </c>
      <c r="N5481">
        <v>8.7536000000000005</v>
      </c>
      <c r="O5481" t="s">
        <v>27</v>
      </c>
      <c r="P5481" t="s">
        <v>28</v>
      </c>
      <c r="Q5481">
        <v>0</v>
      </c>
      <c r="R5481">
        <v>1191</v>
      </c>
      <c r="S5481">
        <v>21</v>
      </c>
      <c r="T5481">
        <v>1211</v>
      </c>
      <c r="U5481" t="s">
        <v>29</v>
      </c>
    </row>
    <row r="5482" spans="1:21" x14ac:dyDescent="0.25">
      <c r="A5482" t="s">
        <v>7535</v>
      </c>
      <c r="B5482" t="s">
        <v>22</v>
      </c>
      <c r="C5482" s="3">
        <v>40801.778368055559</v>
      </c>
      <c r="D5482" s="3">
        <v>40801.785983796297</v>
      </c>
      <c r="E5482" s="4">
        <v>40801</v>
      </c>
      <c r="F5482">
        <v>51.877166666666596</v>
      </c>
      <c r="G5482" t="s">
        <v>7536</v>
      </c>
      <c r="H5482">
        <v>105.265016666666</v>
      </c>
      <c r="I5482" t="s">
        <v>7537</v>
      </c>
      <c r="J5482" t="s">
        <v>7538</v>
      </c>
      <c r="K5482" s="1" t="str">
        <f t="shared" si="85"/>
        <v>5kk0915</v>
      </c>
      <c r="L5482" s="5" t="s">
        <v>7539</v>
      </c>
      <c r="M5482">
        <v>306.13200000000001</v>
      </c>
      <c r="N5482">
        <v>6.1528</v>
      </c>
      <c r="O5482" t="s">
        <v>27</v>
      </c>
      <c r="P5482" t="s">
        <v>28</v>
      </c>
      <c r="Q5482">
        <v>0</v>
      </c>
      <c r="R5482">
        <v>562</v>
      </c>
      <c r="S5482">
        <v>11</v>
      </c>
      <c r="T5482">
        <v>572</v>
      </c>
      <c r="U5482" t="s">
        <v>29</v>
      </c>
    </row>
    <row r="5483" spans="1:21" x14ac:dyDescent="0.25">
      <c r="A5483" t="s">
        <v>7663</v>
      </c>
      <c r="B5483" t="s">
        <v>22</v>
      </c>
      <c r="C5483" s="3">
        <v>40800.505162037036</v>
      </c>
      <c r="D5483" s="3">
        <v>40800.524027777778</v>
      </c>
      <c r="E5483" s="4">
        <v>40800</v>
      </c>
      <c r="F5483">
        <v>52.395633333333301</v>
      </c>
      <c r="G5483" t="s">
        <v>7664</v>
      </c>
      <c r="H5483">
        <v>105.94133333333301</v>
      </c>
      <c r="I5483" t="s">
        <v>7665</v>
      </c>
      <c r="J5483" t="s">
        <v>7666</v>
      </c>
      <c r="K5483" s="1" t="str">
        <f t="shared" si="85"/>
        <v>5kky0914</v>
      </c>
      <c r="L5483" s="5" t="s">
        <v>7667</v>
      </c>
      <c r="M5483">
        <v>794.202</v>
      </c>
      <c r="N5483">
        <v>10.456799999999999</v>
      </c>
      <c r="O5483" t="s">
        <v>27</v>
      </c>
      <c r="P5483" t="s">
        <v>28</v>
      </c>
      <c r="Q5483">
        <v>0</v>
      </c>
      <c r="R5483">
        <v>1505</v>
      </c>
      <c r="S5483">
        <v>12</v>
      </c>
      <c r="T5483">
        <v>1516</v>
      </c>
      <c r="U5483" t="s">
        <v>29</v>
      </c>
    </row>
    <row r="5484" spans="1:21" x14ac:dyDescent="0.25">
      <c r="A5484" t="s">
        <v>7747</v>
      </c>
      <c r="B5484" t="s">
        <v>22</v>
      </c>
      <c r="C5484" s="3">
        <v>40802.022326388891</v>
      </c>
      <c r="D5484" s="3">
        <v>40802.045590277776</v>
      </c>
      <c r="E5484" s="4">
        <v>40802</v>
      </c>
      <c r="F5484">
        <v>51.680033333333299</v>
      </c>
      <c r="G5484" t="s">
        <v>7748</v>
      </c>
      <c r="H5484">
        <v>105.490933333333</v>
      </c>
      <c r="I5484" t="s">
        <v>7749</v>
      </c>
      <c r="J5484" t="s">
        <v>7750</v>
      </c>
      <c r="K5484" s="1" t="str">
        <f t="shared" si="85"/>
        <v>5km0916</v>
      </c>
      <c r="L5484" s="5" t="s">
        <v>7751</v>
      </c>
      <c r="M5484">
        <v>963.88599999999997</v>
      </c>
      <c r="N5484">
        <v>6.9321999999999999</v>
      </c>
      <c r="O5484" t="s">
        <v>27</v>
      </c>
      <c r="P5484" t="s">
        <v>28</v>
      </c>
      <c r="Q5484">
        <v>0</v>
      </c>
      <c r="R5484">
        <v>2034</v>
      </c>
      <c r="S5484">
        <v>20</v>
      </c>
      <c r="T5484">
        <v>2053</v>
      </c>
      <c r="U5484" t="s">
        <v>29</v>
      </c>
    </row>
    <row r="5485" spans="1:21" x14ac:dyDescent="0.25">
      <c r="A5485" t="s">
        <v>9802</v>
      </c>
      <c r="B5485" t="s">
        <v>22</v>
      </c>
      <c r="C5485" s="3">
        <v>40801.793668981481</v>
      </c>
      <c r="D5485" s="3">
        <v>40801.823958333334</v>
      </c>
      <c r="E5485" s="4">
        <v>40801</v>
      </c>
      <c r="F5485">
        <v>51.863233333333298</v>
      </c>
      <c r="G5485" t="s">
        <v>9803</v>
      </c>
      <c r="H5485">
        <v>105.2805</v>
      </c>
      <c r="I5485" t="s">
        <v>9804</v>
      </c>
      <c r="J5485" t="s">
        <v>9805</v>
      </c>
      <c r="K5485" s="1" t="str">
        <f t="shared" si="85"/>
        <v>7kk0915</v>
      </c>
      <c r="L5485" s="5" t="s">
        <v>9806</v>
      </c>
      <c r="M5485">
        <v>1412.962</v>
      </c>
      <c r="N5485">
        <v>6.9317000000000002</v>
      </c>
      <c r="O5485" t="s">
        <v>27</v>
      </c>
      <c r="P5485" t="s">
        <v>28</v>
      </c>
      <c r="Q5485">
        <v>0</v>
      </c>
      <c r="R5485">
        <v>2779</v>
      </c>
      <c r="S5485">
        <v>12</v>
      </c>
      <c r="T5485">
        <v>2790</v>
      </c>
      <c r="U5485" t="s">
        <v>29</v>
      </c>
    </row>
    <row r="5486" spans="1:21" x14ac:dyDescent="0.25">
      <c r="A5486" t="s">
        <v>10250</v>
      </c>
      <c r="B5486" t="s">
        <v>22</v>
      </c>
      <c r="C5486" s="3">
        <v>40800.479016203702</v>
      </c>
      <c r="D5486" s="3">
        <v>40800.495081018518</v>
      </c>
      <c r="E5486" s="4">
        <v>40800</v>
      </c>
      <c r="F5486">
        <v>52.387166666666602</v>
      </c>
      <c r="G5486" t="s">
        <v>10251</v>
      </c>
      <c r="H5486">
        <v>105.969616666666</v>
      </c>
      <c r="I5486" t="s">
        <v>10252</v>
      </c>
      <c r="J5486" t="s">
        <v>10253</v>
      </c>
      <c r="K5486" s="1" t="str">
        <f t="shared" si="85"/>
        <v>7kky0914</v>
      </c>
      <c r="L5486" s="5" t="s">
        <v>10220</v>
      </c>
      <c r="M5486">
        <v>729.73400000000004</v>
      </c>
      <c r="N5486">
        <v>10.232200000000001</v>
      </c>
      <c r="O5486" t="s">
        <v>27</v>
      </c>
      <c r="P5486" t="s">
        <v>28</v>
      </c>
      <c r="Q5486">
        <v>0</v>
      </c>
      <c r="R5486">
        <v>1379</v>
      </c>
      <c r="S5486">
        <v>19</v>
      </c>
      <c r="T5486">
        <v>1397</v>
      </c>
      <c r="U5486" t="s">
        <v>29</v>
      </c>
    </row>
    <row r="5487" spans="1:21" x14ac:dyDescent="0.25">
      <c r="A5487" t="s">
        <v>10581</v>
      </c>
      <c r="B5487" t="s">
        <v>22</v>
      </c>
      <c r="C5487" s="3">
        <v>40801.940289351849</v>
      </c>
      <c r="D5487" s="3">
        <v>40801.971458333333</v>
      </c>
      <c r="E5487" s="4">
        <v>40801</v>
      </c>
      <c r="F5487">
        <v>51.696183333333302</v>
      </c>
      <c r="G5487" t="s">
        <v>10582</v>
      </c>
      <c r="H5487">
        <v>105.466516666666</v>
      </c>
      <c r="I5487" t="s">
        <v>10583</v>
      </c>
      <c r="J5487" t="s">
        <v>9987</v>
      </c>
      <c r="K5487" s="1" t="str">
        <f t="shared" si="85"/>
        <v>7km0915</v>
      </c>
      <c r="L5487" s="5" t="s">
        <v>10584</v>
      </c>
      <c r="M5487">
        <v>1362.393</v>
      </c>
      <c r="N5487">
        <v>7.1894999999999998</v>
      </c>
      <c r="O5487">
        <v>2.04050858442172E-2</v>
      </c>
      <c r="P5487" t="s">
        <v>28</v>
      </c>
      <c r="Q5487">
        <v>107</v>
      </c>
      <c r="R5487">
        <v>2835</v>
      </c>
      <c r="S5487">
        <v>12</v>
      </c>
      <c r="T5487">
        <v>2846</v>
      </c>
      <c r="U5487" t="s">
        <v>29</v>
      </c>
    </row>
    <row r="5488" spans="1:21" x14ac:dyDescent="0.25">
      <c r="A5488" t="s">
        <v>13815</v>
      </c>
      <c r="B5488" t="s">
        <v>22</v>
      </c>
      <c r="C5488" s="3">
        <v>40801.831273148149</v>
      </c>
      <c r="D5488" s="3">
        <v>40801.84002314815</v>
      </c>
      <c r="E5488" s="4">
        <v>40801</v>
      </c>
      <c r="F5488">
        <v>51.850149999999999</v>
      </c>
      <c r="G5488" t="s">
        <v>13816</v>
      </c>
      <c r="H5488">
        <v>105.297</v>
      </c>
      <c r="I5488" t="s">
        <v>13817</v>
      </c>
      <c r="J5488" t="s">
        <v>13818</v>
      </c>
      <c r="K5488" s="1" t="str">
        <f t="shared" si="85"/>
        <v>9kk0915</v>
      </c>
      <c r="L5488" s="5" t="s">
        <v>13819</v>
      </c>
      <c r="M5488">
        <v>309.86500000000001</v>
      </c>
      <c r="N5488">
        <v>7.3871000000000002</v>
      </c>
      <c r="O5488" t="s">
        <v>27</v>
      </c>
      <c r="P5488" t="s">
        <v>28</v>
      </c>
      <c r="Q5488">
        <v>0</v>
      </c>
      <c r="R5488">
        <v>564</v>
      </c>
      <c r="S5488">
        <v>11</v>
      </c>
      <c r="T5488">
        <v>574</v>
      </c>
      <c r="U5488" t="s">
        <v>29</v>
      </c>
    </row>
    <row r="5489" spans="1:21" x14ac:dyDescent="0.25">
      <c r="A5489" t="s">
        <v>13848</v>
      </c>
      <c r="B5489" t="s">
        <v>22</v>
      </c>
      <c r="C5489" s="3">
        <v>40800.455671296295</v>
      </c>
      <c r="D5489" s="3">
        <v>40800.470057870371</v>
      </c>
      <c r="E5489" s="4">
        <v>40800</v>
      </c>
      <c r="F5489">
        <v>52.380049999999997</v>
      </c>
      <c r="G5489" t="s">
        <v>13849</v>
      </c>
      <c r="H5489">
        <v>105.99206666666601</v>
      </c>
      <c r="I5489" t="s">
        <v>13850</v>
      </c>
      <c r="J5489" t="s">
        <v>13851</v>
      </c>
      <c r="K5489" s="1" t="str">
        <f t="shared" si="85"/>
        <v>9kky0914</v>
      </c>
      <c r="L5489" s="5" t="s">
        <v>13852</v>
      </c>
      <c r="M5489">
        <v>629.86599999999999</v>
      </c>
      <c r="N5489">
        <v>10.1409</v>
      </c>
      <c r="O5489" t="s">
        <v>27</v>
      </c>
      <c r="P5489" t="s">
        <v>28</v>
      </c>
      <c r="Q5489">
        <v>0</v>
      </c>
      <c r="R5489">
        <v>1214</v>
      </c>
      <c r="S5489">
        <v>18</v>
      </c>
      <c r="T5489">
        <v>1231</v>
      </c>
      <c r="U5489" t="s">
        <v>29</v>
      </c>
    </row>
    <row r="5490" spans="1:21" x14ac:dyDescent="0.25">
      <c r="A5490" t="s">
        <v>1391</v>
      </c>
      <c r="B5490" t="s">
        <v>22</v>
      </c>
      <c r="C5490" s="3">
        <v>40801.725057870368</v>
      </c>
      <c r="D5490" s="3">
        <v>40801.734884259262</v>
      </c>
      <c r="E5490" s="4">
        <v>40801</v>
      </c>
      <c r="F5490">
        <v>51.908283333333301</v>
      </c>
      <c r="G5490" t="s">
        <v>1387</v>
      </c>
      <c r="H5490">
        <v>105.2319</v>
      </c>
      <c r="I5490" t="s">
        <v>1388</v>
      </c>
      <c r="J5490" t="s">
        <v>1389</v>
      </c>
      <c r="K5490" s="1" t="str">
        <f t="shared" si="85"/>
        <v>1kk0915</v>
      </c>
      <c r="L5490" s="5" t="s">
        <v>1390</v>
      </c>
      <c r="M5490">
        <v>302.39800000000002</v>
      </c>
      <c r="N5490">
        <v>4.5514000000000001</v>
      </c>
      <c r="O5490" t="s">
        <v>27</v>
      </c>
      <c r="P5490" t="s">
        <v>28</v>
      </c>
      <c r="Q5490">
        <v>0</v>
      </c>
      <c r="R5490">
        <v>618</v>
      </c>
      <c r="S5490">
        <v>433</v>
      </c>
      <c r="T5490">
        <v>1050</v>
      </c>
      <c r="U5490" t="s">
        <v>29</v>
      </c>
    </row>
    <row r="5491" spans="1:21" x14ac:dyDescent="0.25">
      <c r="A5491" t="s">
        <v>1464</v>
      </c>
      <c r="B5491" t="s">
        <v>22</v>
      </c>
      <c r="C5491" s="3">
        <v>40800.560787037037</v>
      </c>
      <c r="D5491" s="3">
        <v>40800.586030092592</v>
      </c>
      <c r="E5491" s="4">
        <v>40800</v>
      </c>
      <c r="F5491">
        <v>52.403700000000001</v>
      </c>
      <c r="G5491" t="s">
        <v>1460</v>
      </c>
      <c r="H5491">
        <v>105.89085</v>
      </c>
      <c r="I5491" t="s">
        <v>1461</v>
      </c>
      <c r="J5491" t="s">
        <v>1462</v>
      </c>
      <c r="K5491" s="1" t="str">
        <f t="shared" si="85"/>
        <v>1kky0914</v>
      </c>
      <c r="L5491" s="5" t="s">
        <v>1463</v>
      </c>
      <c r="M5491">
        <v>363.36</v>
      </c>
      <c r="N5491">
        <v>10.447900000000001</v>
      </c>
      <c r="O5491" t="s">
        <v>27</v>
      </c>
      <c r="P5491" t="s">
        <v>28</v>
      </c>
      <c r="Q5491">
        <v>0</v>
      </c>
      <c r="R5491">
        <v>650</v>
      </c>
      <c r="S5491">
        <v>255</v>
      </c>
      <c r="T5491">
        <v>904</v>
      </c>
      <c r="U5491" t="s">
        <v>29</v>
      </c>
    </row>
    <row r="5492" spans="1:21" x14ac:dyDescent="0.25">
      <c r="A5492" t="s">
        <v>3639</v>
      </c>
      <c r="B5492" t="s">
        <v>22</v>
      </c>
      <c r="C5492" s="3">
        <v>40801.741967592592</v>
      </c>
      <c r="D5492" s="3">
        <v>40801.769803240742</v>
      </c>
      <c r="E5492" s="4">
        <v>40801</v>
      </c>
      <c r="F5492">
        <v>51.8930333333333</v>
      </c>
      <c r="G5492" t="s">
        <v>3636</v>
      </c>
      <c r="H5492">
        <v>105.247233333333</v>
      </c>
      <c r="I5492" t="s">
        <v>3637</v>
      </c>
      <c r="J5492" t="s">
        <v>3638</v>
      </c>
      <c r="K5492" s="1" t="str">
        <f t="shared" si="85"/>
        <v>3kk0915</v>
      </c>
      <c r="L5492" s="5" t="s">
        <v>3632</v>
      </c>
      <c r="M5492">
        <v>1306.866</v>
      </c>
      <c r="N5492">
        <v>6.4042000000000003</v>
      </c>
      <c r="O5492" t="s">
        <v>27</v>
      </c>
      <c r="P5492" t="s">
        <v>28</v>
      </c>
      <c r="Q5492">
        <v>0</v>
      </c>
      <c r="R5492">
        <v>2620</v>
      </c>
      <c r="S5492">
        <v>214</v>
      </c>
      <c r="T5492">
        <v>2833</v>
      </c>
      <c r="U5492" t="s">
        <v>29</v>
      </c>
    </row>
    <row r="5493" spans="1:21" x14ac:dyDescent="0.25">
      <c r="A5493" t="s">
        <v>4063</v>
      </c>
      <c r="B5493" t="s">
        <v>22</v>
      </c>
      <c r="C5493" s="3">
        <v>40800.532650462963</v>
      </c>
      <c r="D5493" s="3">
        <v>40800.550868055558</v>
      </c>
      <c r="E5493" s="4">
        <v>40800</v>
      </c>
      <c r="F5493">
        <v>52.403700000000001</v>
      </c>
      <c r="G5493" t="s">
        <v>1460</v>
      </c>
      <c r="H5493">
        <v>105.91546666666601</v>
      </c>
      <c r="I5493" t="s">
        <v>4061</v>
      </c>
      <c r="J5493" t="s">
        <v>4062</v>
      </c>
      <c r="K5493" s="1" t="str">
        <f t="shared" si="85"/>
        <v>3kky0914</v>
      </c>
      <c r="L5493" s="5" t="s">
        <v>4055</v>
      </c>
      <c r="M5493">
        <v>825.803</v>
      </c>
      <c r="N5493">
        <v>10.5627</v>
      </c>
      <c r="O5493" t="s">
        <v>27</v>
      </c>
      <c r="P5493" t="s">
        <v>28</v>
      </c>
      <c r="Q5493">
        <v>0</v>
      </c>
      <c r="R5493">
        <v>1515</v>
      </c>
      <c r="S5493">
        <v>317</v>
      </c>
      <c r="T5493">
        <v>1831</v>
      </c>
      <c r="U5493" t="s">
        <v>29</v>
      </c>
    </row>
    <row r="5494" spans="1:21" x14ac:dyDescent="0.25">
      <c r="A5494" t="s">
        <v>4365</v>
      </c>
      <c r="B5494" t="s">
        <v>22</v>
      </c>
      <c r="C5494" s="3">
        <v>40802.068819444445</v>
      </c>
      <c r="D5494" s="3">
        <v>40802.084027777775</v>
      </c>
      <c r="E5494" s="4">
        <v>40802</v>
      </c>
      <c r="F5494">
        <v>51.665149999999997</v>
      </c>
      <c r="G5494" t="s">
        <v>4361</v>
      </c>
      <c r="H5494">
        <v>105.510983333333</v>
      </c>
      <c r="I5494" t="s">
        <v>4362</v>
      </c>
      <c r="J5494" t="s">
        <v>4363</v>
      </c>
      <c r="K5494" s="1" t="str">
        <f t="shared" si="85"/>
        <v>3km0916</v>
      </c>
      <c r="L5494" s="5" t="s">
        <v>4364</v>
      </c>
      <c r="M5494">
        <v>476.49400000000003</v>
      </c>
      <c r="N5494">
        <v>8.7536000000000005</v>
      </c>
      <c r="O5494" t="s">
        <v>27</v>
      </c>
      <c r="P5494" t="s">
        <v>28</v>
      </c>
      <c r="Q5494">
        <v>0</v>
      </c>
      <c r="R5494">
        <v>1191</v>
      </c>
      <c r="S5494">
        <v>303</v>
      </c>
      <c r="T5494">
        <v>1493</v>
      </c>
      <c r="U5494" t="s">
        <v>29</v>
      </c>
    </row>
    <row r="5495" spans="1:21" x14ac:dyDescent="0.25">
      <c r="A5495" t="s">
        <v>7540</v>
      </c>
      <c r="B5495" t="s">
        <v>22</v>
      </c>
      <c r="C5495" s="3">
        <v>40801.778368055559</v>
      </c>
      <c r="D5495" s="3">
        <v>40801.785983796297</v>
      </c>
      <c r="E5495" s="4">
        <v>40801</v>
      </c>
      <c r="F5495">
        <v>51.877166666666596</v>
      </c>
      <c r="G5495" t="s">
        <v>7536</v>
      </c>
      <c r="H5495">
        <v>105.265016666666</v>
      </c>
      <c r="I5495" t="s">
        <v>7537</v>
      </c>
      <c r="J5495" t="s">
        <v>7538</v>
      </c>
      <c r="K5495" s="1" t="str">
        <f t="shared" si="85"/>
        <v>5kk0915</v>
      </c>
      <c r="L5495" s="5" t="s">
        <v>7539</v>
      </c>
      <c r="M5495">
        <v>306.13200000000001</v>
      </c>
      <c r="N5495">
        <v>6.1528</v>
      </c>
      <c r="O5495" t="s">
        <v>27</v>
      </c>
      <c r="P5495" t="s">
        <v>28</v>
      </c>
      <c r="Q5495">
        <v>0</v>
      </c>
      <c r="R5495">
        <v>562</v>
      </c>
      <c r="S5495">
        <v>178</v>
      </c>
      <c r="T5495">
        <v>739</v>
      </c>
      <c r="U5495" t="s">
        <v>29</v>
      </c>
    </row>
    <row r="5496" spans="1:21" x14ac:dyDescent="0.25">
      <c r="A5496" t="s">
        <v>7668</v>
      </c>
      <c r="B5496" t="s">
        <v>22</v>
      </c>
      <c r="C5496" s="3">
        <v>40800.505162037036</v>
      </c>
      <c r="D5496" s="3">
        <v>40800.524027777778</v>
      </c>
      <c r="E5496" s="4">
        <v>40800</v>
      </c>
      <c r="F5496">
        <v>52.395633333333301</v>
      </c>
      <c r="G5496" t="s">
        <v>7664</v>
      </c>
      <c r="H5496">
        <v>105.94133333333301</v>
      </c>
      <c r="I5496" t="s">
        <v>7665</v>
      </c>
      <c r="J5496" t="s">
        <v>7666</v>
      </c>
      <c r="K5496" s="1" t="str">
        <f t="shared" si="85"/>
        <v>5kky0914</v>
      </c>
      <c r="L5496" s="5" t="s">
        <v>7667</v>
      </c>
      <c r="M5496">
        <v>794.202</v>
      </c>
      <c r="N5496">
        <v>10.456799999999999</v>
      </c>
      <c r="O5496" t="s">
        <v>27</v>
      </c>
      <c r="P5496" t="s">
        <v>28</v>
      </c>
      <c r="Q5496">
        <v>0</v>
      </c>
      <c r="R5496">
        <v>1505</v>
      </c>
      <c r="S5496">
        <v>373</v>
      </c>
      <c r="T5496">
        <v>1877</v>
      </c>
      <c r="U5496" t="s">
        <v>29</v>
      </c>
    </row>
    <row r="5497" spans="1:21" x14ac:dyDescent="0.25">
      <c r="A5497" t="s">
        <v>7752</v>
      </c>
      <c r="B5497" t="s">
        <v>22</v>
      </c>
      <c r="C5497" s="3">
        <v>40802.022326388891</v>
      </c>
      <c r="D5497" s="3">
        <v>40802.045590277776</v>
      </c>
      <c r="E5497" s="4">
        <v>40802</v>
      </c>
      <c r="F5497">
        <v>51.680033333333299</v>
      </c>
      <c r="G5497" t="s">
        <v>7748</v>
      </c>
      <c r="H5497">
        <v>105.490933333333</v>
      </c>
      <c r="I5497" t="s">
        <v>7749</v>
      </c>
      <c r="J5497" t="s">
        <v>7750</v>
      </c>
      <c r="K5497" s="1" t="str">
        <f t="shared" si="85"/>
        <v>5km0916</v>
      </c>
      <c r="L5497" s="5" t="s">
        <v>7751</v>
      </c>
      <c r="M5497">
        <v>963.88599999999997</v>
      </c>
      <c r="N5497">
        <v>6.9321999999999999</v>
      </c>
      <c r="O5497" t="s">
        <v>27</v>
      </c>
      <c r="P5497" t="s">
        <v>28</v>
      </c>
      <c r="Q5497">
        <v>0</v>
      </c>
      <c r="R5497">
        <v>2034</v>
      </c>
      <c r="S5497">
        <v>243</v>
      </c>
      <c r="T5497">
        <v>2276</v>
      </c>
      <c r="U5497" t="s">
        <v>29</v>
      </c>
    </row>
    <row r="5498" spans="1:21" x14ac:dyDescent="0.25">
      <c r="A5498" t="s">
        <v>9807</v>
      </c>
      <c r="B5498" t="s">
        <v>22</v>
      </c>
      <c r="C5498" s="3">
        <v>40801.793668981481</v>
      </c>
      <c r="D5498" s="3">
        <v>40801.823958333334</v>
      </c>
      <c r="E5498" s="4">
        <v>40801</v>
      </c>
      <c r="F5498">
        <v>51.863233333333298</v>
      </c>
      <c r="G5498" t="s">
        <v>9803</v>
      </c>
      <c r="H5498">
        <v>105.2805</v>
      </c>
      <c r="I5498" t="s">
        <v>9804</v>
      </c>
      <c r="J5498" t="s">
        <v>9805</v>
      </c>
      <c r="K5498" s="1" t="str">
        <f t="shared" si="85"/>
        <v>7kk0915</v>
      </c>
      <c r="L5498" s="5" t="s">
        <v>9806</v>
      </c>
      <c r="M5498">
        <v>1412.962</v>
      </c>
      <c r="N5498">
        <v>6.9317000000000002</v>
      </c>
      <c r="O5498" t="s">
        <v>27</v>
      </c>
      <c r="P5498" t="s">
        <v>28</v>
      </c>
      <c r="Q5498">
        <v>0</v>
      </c>
      <c r="R5498">
        <v>2779</v>
      </c>
      <c r="S5498">
        <v>227</v>
      </c>
      <c r="T5498">
        <v>3005</v>
      </c>
      <c r="U5498" t="s">
        <v>29</v>
      </c>
    </row>
    <row r="5499" spans="1:21" x14ac:dyDescent="0.25">
      <c r="A5499" t="s">
        <v>10254</v>
      </c>
      <c r="B5499" t="s">
        <v>22</v>
      </c>
      <c r="C5499" s="3">
        <v>40800.479016203702</v>
      </c>
      <c r="D5499" s="3">
        <v>40800.495081018518</v>
      </c>
      <c r="E5499" s="4">
        <v>40800</v>
      </c>
      <c r="F5499">
        <v>52.387166666666602</v>
      </c>
      <c r="G5499" t="s">
        <v>10251</v>
      </c>
      <c r="H5499">
        <v>105.969616666666</v>
      </c>
      <c r="I5499" t="s">
        <v>10252</v>
      </c>
      <c r="J5499" t="s">
        <v>10253</v>
      </c>
      <c r="K5499" s="1" t="str">
        <f t="shared" si="85"/>
        <v>7kky0914</v>
      </c>
      <c r="L5499" s="5" t="s">
        <v>10220</v>
      </c>
      <c r="M5499">
        <v>729.73400000000004</v>
      </c>
      <c r="N5499">
        <v>10.232200000000001</v>
      </c>
      <c r="O5499" t="s">
        <v>27</v>
      </c>
      <c r="P5499" t="s">
        <v>28</v>
      </c>
      <c r="Q5499">
        <v>0</v>
      </c>
      <c r="R5499">
        <v>1379</v>
      </c>
      <c r="S5499">
        <v>257</v>
      </c>
      <c r="T5499">
        <v>1635</v>
      </c>
      <c r="U5499" t="s">
        <v>29</v>
      </c>
    </row>
    <row r="5500" spans="1:21" x14ac:dyDescent="0.25">
      <c r="A5500" t="s">
        <v>10585</v>
      </c>
      <c r="B5500" t="s">
        <v>22</v>
      </c>
      <c r="C5500" s="3">
        <v>40801.940289351849</v>
      </c>
      <c r="D5500" s="3">
        <v>40801.971458333333</v>
      </c>
      <c r="E5500" s="4">
        <v>40801</v>
      </c>
      <c r="F5500">
        <v>51.696183333333302</v>
      </c>
      <c r="G5500" t="s">
        <v>10582</v>
      </c>
      <c r="H5500">
        <v>105.466516666666</v>
      </c>
      <c r="I5500" t="s">
        <v>10583</v>
      </c>
      <c r="J5500" t="s">
        <v>9987</v>
      </c>
      <c r="K5500" s="1" t="str">
        <f t="shared" si="85"/>
        <v>7km0915</v>
      </c>
      <c r="L5500" s="5" t="s">
        <v>10584</v>
      </c>
      <c r="M5500">
        <v>1362.393</v>
      </c>
      <c r="N5500">
        <v>7.1894999999999998</v>
      </c>
      <c r="O5500">
        <v>2.04050858442172E-2</v>
      </c>
      <c r="P5500" t="s">
        <v>28</v>
      </c>
      <c r="Q5500">
        <v>107</v>
      </c>
      <c r="R5500">
        <v>2835</v>
      </c>
      <c r="S5500">
        <v>349</v>
      </c>
      <c r="T5500">
        <v>3183</v>
      </c>
      <c r="U5500" t="s">
        <v>29</v>
      </c>
    </row>
    <row r="5501" spans="1:21" x14ac:dyDescent="0.25">
      <c r="A5501" t="s">
        <v>13820</v>
      </c>
      <c r="B5501" t="s">
        <v>22</v>
      </c>
      <c r="C5501" s="3">
        <v>40801.831273148149</v>
      </c>
      <c r="D5501" s="3">
        <v>40801.84002314815</v>
      </c>
      <c r="E5501" s="4">
        <v>40801</v>
      </c>
      <c r="F5501">
        <v>51.850149999999999</v>
      </c>
      <c r="G5501" t="s">
        <v>13816</v>
      </c>
      <c r="H5501">
        <v>105.297</v>
      </c>
      <c r="I5501" t="s">
        <v>13817</v>
      </c>
      <c r="J5501" t="s">
        <v>13818</v>
      </c>
      <c r="K5501" s="1" t="str">
        <f t="shared" si="85"/>
        <v>9kk0915</v>
      </c>
      <c r="L5501" s="5" t="s">
        <v>13819</v>
      </c>
      <c r="M5501">
        <v>309.86500000000001</v>
      </c>
      <c r="N5501">
        <v>7.3871000000000002</v>
      </c>
      <c r="O5501" t="s">
        <v>27</v>
      </c>
      <c r="P5501" t="s">
        <v>28</v>
      </c>
      <c r="Q5501">
        <v>0</v>
      </c>
      <c r="R5501">
        <v>564</v>
      </c>
      <c r="S5501">
        <v>191</v>
      </c>
      <c r="T5501">
        <v>754</v>
      </c>
      <c r="U5501" t="s">
        <v>29</v>
      </c>
    </row>
    <row r="5502" spans="1:21" x14ac:dyDescent="0.25">
      <c r="A5502" t="s">
        <v>13853</v>
      </c>
      <c r="B5502" t="s">
        <v>22</v>
      </c>
      <c r="C5502" s="3">
        <v>40800.455671296295</v>
      </c>
      <c r="D5502" s="3">
        <v>40800.470057870371</v>
      </c>
      <c r="E5502" s="4">
        <v>40800</v>
      </c>
      <c r="F5502">
        <v>52.380049999999997</v>
      </c>
      <c r="G5502" t="s">
        <v>13849</v>
      </c>
      <c r="H5502">
        <v>105.99206666666601</v>
      </c>
      <c r="I5502" t="s">
        <v>13850</v>
      </c>
      <c r="J5502" t="s">
        <v>13851</v>
      </c>
      <c r="K5502" s="1" t="str">
        <f t="shared" si="85"/>
        <v>9kky0914</v>
      </c>
      <c r="L5502" s="5" t="s">
        <v>13852</v>
      </c>
      <c r="M5502">
        <v>629.86599999999999</v>
      </c>
      <c r="N5502">
        <v>10.1409</v>
      </c>
      <c r="O5502" t="s">
        <v>27</v>
      </c>
      <c r="P5502" t="s">
        <v>28</v>
      </c>
      <c r="Q5502">
        <v>0</v>
      </c>
      <c r="R5502">
        <v>1214</v>
      </c>
      <c r="S5502">
        <v>323</v>
      </c>
      <c r="T5502">
        <v>1536</v>
      </c>
      <c r="U5502" t="s">
        <v>29</v>
      </c>
    </row>
    <row r="5503" spans="1:21" x14ac:dyDescent="0.25">
      <c r="A5503" t="s">
        <v>22207</v>
      </c>
      <c r="B5503" t="s">
        <v>22</v>
      </c>
      <c r="C5503" s="3">
        <v>40801.872361111113</v>
      </c>
      <c r="D5503" s="3">
        <v>40801.903171296297</v>
      </c>
      <c r="E5503" s="4">
        <v>40801</v>
      </c>
      <c r="F5503">
        <v>51.778516666666597</v>
      </c>
      <c r="G5503" t="s">
        <v>22204</v>
      </c>
      <c r="H5503">
        <v>105.37073333333301</v>
      </c>
      <c r="I5503" t="s">
        <v>22205</v>
      </c>
      <c r="J5503" t="s">
        <v>19923</v>
      </c>
      <c r="K5503" s="1" t="str">
        <f t="shared" si="85"/>
        <v>mpkm0915</v>
      </c>
      <c r="L5503" s="5" t="s">
        <v>22206</v>
      </c>
      <c r="M5503">
        <v>1433.307</v>
      </c>
      <c r="N5503">
        <v>6.1574</v>
      </c>
      <c r="O5503" t="s">
        <v>27</v>
      </c>
      <c r="P5503" t="s">
        <v>28</v>
      </c>
      <c r="Q5503">
        <v>0</v>
      </c>
      <c r="R5503">
        <v>2891</v>
      </c>
      <c r="S5503">
        <v>172</v>
      </c>
      <c r="T5503">
        <v>3062</v>
      </c>
      <c r="U5503" t="s">
        <v>29</v>
      </c>
    </row>
    <row r="5504" spans="1:21" x14ac:dyDescent="0.25">
      <c r="A5504" t="s">
        <v>25750</v>
      </c>
      <c r="B5504" t="s">
        <v>22</v>
      </c>
      <c r="C5504" s="3">
        <v>40799.742881944447</v>
      </c>
      <c r="D5504" s="3">
        <v>40799.786504629628</v>
      </c>
      <c r="E5504" s="4">
        <v>40799</v>
      </c>
      <c r="F5504">
        <v>53.072766666666602</v>
      </c>
      <c r="G5504" t="s">
        <v>25747</v>
      </c>
      <c r="H5504">
        <v>107.39790000000001</v>
      </c>
      <c r="I5504" t="s">
        <v>25748</v>
      </c>
      <c r="J5504" t="s">
        <v>25749</v>
      </c>
      <c r="K5504" s="1" t="str">
        <f t="shared" si="85"/>
        <v>st20913</v>
      </c>
      <c r="L5504" s="5" t="s">
        <v>25577</v>
      </c>
      <c r="M5504">
        <v>37.051000000000002</v>
      </c>
      <c r="N5504">
        <v>10.0457</v>
      </c>
      <c r="O5504" t="s">
        <v>27</v>
      </c>
      <c r="P5504" t="s">
        <v>28</v>
      </c>
      <c r="Q5504">
        <v>0</v>
      </c>
      <c r="R5504">
        <v>121</v>
      </c>
      <c r="S5504">
        <v>152</v>
      </c>
      <c r="T5504">
        <v>272</v>
      </c>
      <c r="U5504" t="s">
        <v>29</v>
      </c>
    </row>
    <row r="5505" spans="1:21" x14ac:dyDescent="0.25">
      <c r="A5505" t="s">
        <v>25745</v>
      </c>
      <c r="B5505" t="s">
        <v>22</v>
      </c>
      <c r="C5505" s="3">
        <v>40799.764502314814</v>
      </c>
      <c r="D5505" s="3">
        <v>40800.556006944447</v>
      </c>
      <c r="E5505" t="s">
        <v>17755</v>
      </c>
      <c r="F5505">
        <v>53.074800000000003</v>
      </c>
      <c r="G5505" t="s">
        <v>25742</v>
      </c>
      <c r="H5505">
        <v>107.3955</v>
      </c>
      <c r="I5505" t="s">
        <v>25743</v>
      </c>
      <c r="J5505" t="s">
        <v>25744</v>
      </c>
      <c r="K5505" s="1" t="str">
        <f t="shared" si="85"/>
        <v>st30913-2</v>
      </c>
      <c r="L5505" s="5" t="s">
        <v>25577</v>
      </c>
      <c r="M5505">
        <v>37.674999999999997</v>
      </c>
      <c r="N5505">
        <v>9.9995999999999992</v>
      </c>
      <c r="O5505" t="s">
        <v>27</v>
      </c>
      <c r="P5505" t="s">
        <v>28</v>
      </c>
      <c r="Q5505">
        <v>0</v>
      </c>
      <c r="R5505">
        <v>109</v>
      </c>
      <c r="S5505">
        <v>122</v>
      </c>
      <c r="T5505">
        <v>230</v>
      </c>
      <c r="U5505" t="s">
        <v>29</v>
      </c>
    </row>
    <row r="5506" spans="1:21" x14ac:dyDescent="0.25">
      <c r="A5506" t="s">
        <v>25720</v>
      </c>
      <c r="B5506" t="s">
        <v>22</v>
      </c>
      <c r="C5506" s="3">
        <v>40800.006145833337</v>
      </c>
      <c r="D5506" s="3">
        <v>40800.413506944446</v>
      </c>
      <c r="E5506" s="4">
        <v>40799</v>
      </c>
      <c r="F5506" s="6">
        <v>52.926789999999997</v>
      </c>
      <c r="G5506" s="6">
        <v>52.926789999999997</v>
      </c>
      <c r="H5506" s="6">
        <v>106.87096</v>
      </c>
      <c r="I5506" s="6">
        <v>106.87096</v>
      </c>
      <c r="J5506" t="s">
        <v>25719</v>
      </c>
      <c r="K5506" s="1" t="str">
        <f t="shared" ref="K5506:K5569" si="86">MID(A5506,FIND("*",SUBSTITUTE(A5506,"\","*",LEN(A5506)-LEN(SUBSTITUTE(A5506,"\",""))))+1,FIND(".cnv",A5506)-(FIND("*",SUBSTITUTE(A5506,"\","*",LEN(A5506)-LEN(SUBSTITUTE(A5506,"\",""))))+1))</f>
        <v>st40913</v>
      </c>
      <c r="L5506" s="5" t="s">
        <v>25577</v>
      </c>
      <c r="M5506">
        <v>596.97199999999998</v>
      </c>
      <c r="N5506">
        <v>9.4161999999999999</v>
      </c>
      <c r="O5506" t="s">
        <v>27</v>
      </c>
      <c r="P5506" t="s">
        <v>28</v>
      </c>
      <c r="Q5506">
        <v>0</v>
      </c>
      <c r="R5506">
        <v>1172</v>
      </c>
      <c r="S5506">
        <v>337</v>
      </c>
      <c r="T5506">
        <v>1508</v>
      </c>
      <c r="U5506" t="s">
        <v>29</v>
      </c>
    </row>
    <row r="5507" spans="1:21" x14ac:dyDescent="0.25">
      <c r="A5507" t="s">
        <v>25717</v>
      </c>
      <c r="B5507" t="s">
        <v>22</v>
      </c>
      <c r="C5507" s="3">
        <v>40800.053587962961</v>
      </c>
      <c r="D5507" s="3">
        <v>40800.416446759256</v>
      </c>
      <c r="E5507" s="4">
        <v>40800</v>
      </c>
      <c r="F5507" s="6">
        <v>52.933489999999999</v>
      </c>
      <c r="G5507" s="6">
        <v>52.933489999999999</v>
      </c>
      <c r="H5507" s="6">
        <v>106.87072999999999</v>
      </c>
      <c r="I5507" s="6">
        <v>106.87072999999999</v>
      </c>
      <c r="J5507" t="s">
        <v>25716</v>
      </c>
      <c r="K5507" s="1" t="str">
        <f t="shared" si="86"/>
        <v>st50914</v>
      </c>
      <c r="L5507" s="5" t="s">
        <v>25577</v>
      </c>
      <c r="M5507">
        <v>671.43600000000004</v>
      </c>
      <c r="N5507">
        <v>9.4184000000000001</v>
      </c>
      <c r="O5507" t="s">
        <v>27</v>
      </c>
      <c r="P5507" t="s">
        <v>28</v>
      </c>
      <c r="Q5507">
        <v>0</v>
      </c>
      <c r="R5507">
        <v>1294</v>
      </c>
      <c r="S5507">
        <v>318</v>
      </c>
      <c r="T5507">
        <v>1611</v>
      </c>
      <c r="U5507" t="s">
        <v>29</v>
      </c>
    </row>
    <row r="5508" spans="1:21" x14ac:dyDescent="0.25">
      <c r="A5508" t="s">
        <v>25709</v>
      </c>
      <c r="B5508" t="s">
        <v>22</v>
      </c>
      <c r="C5508" s="3">
        <v>40800.379374999997</v>
      </c>
      <c r="D5508" s="3">
        <v>40800.418553240743</v>
      </c>
      <c r="E5508" s="4">
        <v>40800</v>
      </c>
      <c r="F5508">
        <v>52.362816666666603</v>
      </c>
      <c r="G5508" t="s">
        <v>25706</v>
      </c>
      <c r="H5508">
        <v>105.963966666666</v>
      </c>
      <c r="I5508" t="s">
        <v>25707</v>
      </c>
      <c r="J5508" t="s">
        <v>25708</v>
      </c>
      <c r="K5508" s="1" t="str">
        <f t="shared" si="86"/>
        <v>st60914</v>
      </c>
      <c r="L5508" s="5" t="s">
        <v>25577</v>
      </c>
      <c r="M5508">
        <v>740.274</v>
      </c>
      <c r="N5508">
        <v>10.2454</v>
      </c>
      <c r="O5508" t="s">
        <v>27</v>
      </c>
      <c r="P5508" t="s">
        <v>28</v>
      </c>
      <c r="Q5508">
        <v>0</v>
      </c>
      <c r="R5508">
        <v>3908</v>
      </c>
      <c r="S5508">
        <v>164</v>
      </c>
      <c r="T5508">
        <v>4071</v>
      </c>
      <c r="U5508" t="s">
        <v>29</v>
      </c>
    </row>
    <row r="5509" spans="1:21" x14ac:dyDescent="0.25">
      <c r="A5509" t="s">
        <v>25714</v>
      </c>
      <c r="B5509" t="s">
        <v>22</v>
      </c>
      <c r="C5509" s="3">
        <v>40800.420798611114</v>
      </c>
      <c r="D5509" s="3">
        <v>40800.44840277778</v>
      </c>
      <c r="E5509" s="4">
        <v>40800</v>
      </c>
      <c r="F5509">
        <v>52.362099999999998</v>
      </c>
      <c r="G5509" t="s">
        <v>25711</v>
      </c>
      <c r="H5509">
        <v>105.96776666666599</v>
      </c>
      <c r="I5509" t="s">
        <v>25712</v>
      </c>
      <c r="J5509" t="s">
        <v>25713</v>
      </c>
      <c r="K5509" s="1" t="str">
        <f t="shared" si="86"/>
        <v>st70914</v>
      </c>
      <c r="L5509" s="5" t="s">
        <v>25577</v>
      </c>
      <c r="M5509">
        <v>731.59400000000005</v>
      </c>
      <c r="N5509">
        <v>10.2279</v>
      </c>
      <c r="O5509" t="s">
        <v>27</v>
      </c>
      <c r="P5509" t="s">
        <v>28</v>
      </c>
      <c r="Q5509">
        <v>0</v>
      </c>
      <c r="R5509">
        <v>3083</v>
      </c>
      <c r="S5509">
        <v>181</v>
      </c>
      <c r="T5509">
        <v>3263</v>
      </c>
      <c r="U5509" t="s">
        <v>29</v>
      </c>
    </row>
    <row r="5510" spans="1:21" x14ac:dyDescent="0.25">
      <c r="A5510" t="s">
        <v>22203</v>
      </c>
      <c r="B5510" t="s">
        <v>22</v>
      </c>
      <c r="C5510" s="3">
        <v>40801.872361111113</v>
      </c>
      <c r="D5510" s="3">
        <v>40801.903171296297</v>
      </c>
      <c r="E5510" s="4">
        <v>40801</v>
      </c>
      <c r="F5510">
        <v>51.778516666666597</v>
      </c>
      <c r="G5510" t="s">
        <v>22204</v>
      </c>
      <c r="H5510">
        <v>105.37073333333301</v>
      </c>
      <c r="I5510" t="s">
        <v>22205</v>
      </c>
      <c r="J5510" t="s">
        <v>19923</v>
      </c>
      <c r="K5510" s="1" t="str">
        <f t="shared" si="86"/>
        <v>mpkm0915</v>
      </c>
      <c r="L5510" s="5" t="s">
        <v>22206</v>
      </c>
      <c r="M5510">
        <v>1433.307</v>
      </c>
      <c r="N5510">
        <v>6.1574</v>
      </c>
      <c r="O5510" t="s">
        <v>27</v>
      </c>
      <c r="P5510" t="s">
        <v>28</v>
      </c>
      <c r="Q5510">
        <v>0</v>
      </c>
      <c r="R5510">
        <v>2891</v>
      </c>
      <c r="S5510">
        <v>13</v>
      </c>
      <c r="T5510">
        <v>2903</v>
      </c>
      <c r="U5510" t="s">
        <v>29</v>
      </c>
    </row>
    <row r="5511" spans="1:21" x14ac:dyDescent="0.25">
      <c r="A5511" t="s">
        <v>25746</v>
      </c>
      <c r="B5511" t="s">
        <v>22</v>
      </c>
      <c r="C5511" s="3">
        <v>40799.742881944447</v>
      </c>
      <c r="D5511" s="3">
        <v>40799.786504629628</v>
      </c>
      <c r="E5511" s="4">
        <v>40799</v>
      </c>
      <c r="F5511">
        <v>53.072766666666602</v>
      </c>
      <c r="G5511" t="s">
        <v>25747</v>
      </c>
      <c r="H5511">
        <v>107.39790000000001</v>
      </c>
      <c r="I5511" t="s">
        <v>25748</v>
      </c>
      <c r="J5511" t="s">
        <v>25749</v>
      </c>
      <c r="K5511" s="1" t="str">
        <f t="shared" si="86"/>
        <v>st20913</v>
      </c>
      <c r="L5511" s="5" t="s">
        <v>25577</v>
      </c>
      <c r="M5511">
        <v>37.051000000000002</v>
      </c>
      <c r="N5511">
        <v>10.0457</v>
      </c>
      <c r="O5511" t="s">
        <v>27</v>
      </c>
      <c r="P5511" t="s">
        <v>28</v>
      </c>
      <c r="Q5511">
        <v>0</v>
      </c>
      <c r="R5511">
        <v>121</v>
      </c>
      <c r="S5511">
        <v>2</v>
      </c>
      <c r="T5511">
        <v>122</v>
      </c>
      <c r="U5511" t="s">
        <v>29</v>
      </c>
    </row>
    <row r="5512" spans="1:21" x14ac:dyDescent="0.25">
      <c r="A5512" t="s">
        <v>25741</v>
      </c>
      <c r="B5512" t="s">
        <v>22</v>
      </c>
      <c r="C5512" s="3">
        <v>40799.764502314814</v>
      </c>
      <c r="D5512" s="3">
        <v>40800.556006944447</v>
      </c>
      <c r="E5512" t="s">
        <v>17755</v>
      </c>
      <c r="F5512">
        <v>53.074800000000003</v>
      </c>
      <c r="G5512" t="s">
        <v>25742</v>
      </c>
      <c r="H5512">
        <v>107.3955</v>
      </c>
      <c r="I5512" t="s">
        <v>25743</v>
      </c>
      <c r="J5512" t="s">
        <v>25744</v>
      </c>
      <c r="K5512" s="1" t="str">
        <f t="shared" si="86"/>
        <v>st30913-2</v>
      </c>
      <c r="L5512" s="5" t="s">
        <v>25577</v>
      </c>
      <c r="M5512">
        <v>37.674999999999997</v>
      </c>
      <c r="N5512">
        <v>9.9995999999999992</v>
      </c>
      <c r="O5512" t="s">
        <v>27</v>
      </c>
      <c r="P5512" t="s">
        <v>28</v>
      </c>
      <c r="Q5512">
        <v>0</v>
      </c>
      <c r="R5512">
        <v>109</v>
      </c>
      <c r="S5512">
        <v>6</v>
      </c>
      <c r="T5512">
        <v>114</v>
      </c>
      <c r="U5512" t="s">
        <v>29</v>
      </c>
    </row>
    <row r="5513" spans="1:21" x14ac:dyDescent="0.25">
      <c r="A5513" t="s">
        <v>25718</v>
      </c>
      <c r="B5513" t="s">
        <v>22</v>
      </c>
      <c r="C5513" s="3">
        <v>40800.006145833337</v>
      </c>
      <c r="D5513" s="3">
        <v>40800.413506944446</v>
      </c>
      <c r="E5513" s="4">
        <v>40799</v>
      </c>
      <c r="F5513" s="6">
        <v>52.926789999999997</v>
      </c>
      <c r="G5513" s="6">
        <v>52.926789999999997</v>
      </c>
      <c r="H5513" s="6">
        <v>106.87096</v>
      </c>
      <c r="I5513" s="6">
        <v>106.87096</v>
      </c>
      <c r="J5513" t="s">
        <v>25719</v>
      </c>
      <c r="K5513" s="1" t="str">
        <f t="shared" si="86"/>
        <v>st40913</v>
      </c>
      <c r="L5513" s="5" t="s">
        <v>25577</v>
      </c>
      <c r="M5513">
        <v>596.97199999999998</v>
      </c>
      <c r="N5513">
        <v>9.4161999999999999</v>
      </c>
      <c r="O5513" t="s">
        <v>27</v>
      </c>
      <c r="P5513" t="s">
        <v>28</v>
      </c>
      <c r="Q5513">
        <v>0</v>
      </c>
      <c r="R5513">
        <v>1172</v>
      </c>
      <c r="S5513">
        <v>12</v>
      </c>
      <c r="T5513">
        <v>1183</v>
      </c>
      <c r="U5513" t="s">
        <v>29</v>
      </c>
    </row>
    <row r="5514" spans="1:21" x14ac:dyDescent="0.25">
      <c r="A5514" t="s">
        <v>25715</v>
      </c>
      <c r="B5514" t="s">
        <v>22</v>
      </c>
      <c r="C5514" s="3">
        <v>40800.053587962961</v>
      </c>
      <c r="D5514" s="3">
        <v>40800.416446759256</v>
      </c>
      <c r="E5514" s="4">
        <v>40800</v>
      </c>
      <c r="F5514" s="6">
        <v>52.933489999999999</v>
      </c>
      <c r="G5514" s="6">
        <v>52.933489999999999</v>
      </c>
      <c r="H5514" s="6">
        <v>106.87072999999999</v>
      </c>
      <c r="I5514" s="6">
        <v>106.87072999999999</v>
      </c>
      <c r="J5514" t="s">
        <v>25716</v>
      </c>
      <c r="K5514" s="1" t="str">
        <f t="shared" si="86"/>
        <v>st50914</v>
      </c>
      <c r="L5514" s="5" t="s">
        <v>25577</v>
      </c>
      <c r="M5514">
        <v>671.43600000000004</v>
      </c>
      <c r="N5514">
        <v>9.4184000000000001</v>
      </c>
      <c r="O5514" t="s">
        <v>27</v>
      </c>
      <c r="P5514" t="s">
        <v>28</v>
      </c>
      <c r="Q5514">
        <v>0</v>
      </c>
      <c r="R5514">
        <v>1294</v>
      </c>
      <c r="S5514">
        <v>21</v>
      </c>
      <c r="T5514">
        <v>1314</v>
      </c>
      <c r="U5514" t="s">
        <v>29</v>
      </c>
    </row>
    <row r="5515" spans="1:21" x14ac:dyDescent="0.25">
      <c r="A5515" t="s">
        <v>25705</v>
      </c>
      <c r="B5515" t="s">
        <v>22</v>
      </c>
      <c r="C5515" s="3">
        <v>40800.379374999997</v>
      </c>
      <c r="D5515" s="3">
        <v>40800.418553240743</v>
      </c>
      <c r="E5515" s="4">
        <v>40800</v>
      </c>
      <c r="F5515">
        <v>52.362816666666603</v>
      </c>
      <c r="G5515" t="s">
        <v>25706</v>
      </c>
      <c r="H5515">
        <v>105.963966666666</v>
      </c>
      <c r="I5515" t="s">
        <v>25707</v>
      </c>
      <c r="J5515" t="s">
        <v>25708</v>
      </c>
      <c r="K5515" s="1" t="str">
        <f t="shared" si="86"/>
        <v>st60914</v>
      </c>
      <c r="L5515" s="5" t="s">
        <v>25577</v>
      </c>
      <c r="M5515">
        <v>740.274</v>
      </c>
      <c r="N5515">
        <v>10.2454</v>
      </c>
      <c r="O5515" t="s">
        <v>27</v>
      </c>
      <c r="P5515" t="s">
        <v>28</v>
      </c>
      <c r="Q5515">
        <v>0</v>
      </c>
      <c r="R5515">
        <v>3908</v>
      </c>
      <c r="S5515">
        <v>12</v>
      </c>
      <c r="T5515">
        <v>3919</v>
      </c>
      <c r="U5515" t="s">
        <v>29</v>
      </c>
    </row>
    <row r="5516" spans="1:21" x14ac:dyDescent="0.25">
      <c r="A5516" t="s">
        <v>25710</v>
      </c>
      <c r="B5516" t="s">
        <v>22</v>
      </c>
      <c r="C5516" s="3">
        <v>40800.420798611114</v>
      </c>
      <c r="D5516" s="3">
        <v>40800.44840277778</v>
      </c>
      <c r="E5516" s="4">
        <v>40800</v>
      </c>
      <c r="F5516">
        <v>52.362099999999998</v>
      </c>
      <c r="G5516" t="s">
        <v>25711</v>
      </c>
      <c r="H5516">
        <v>105.96776666666599</v>
      </c>
      <c r="I5516" t="s">
        <v>25712</v>
      </c>
      <c r="J5516" t="s">
        <v>25713</v>
      </c>
      <c r="K5516" s="1" t="str">
        <f t="shared" si="86"/>
        <v>st70914</v>
      </c>
      <c r="L5516" s="5" t="s">
        <v>25577</v>
      </c>
      <c r="M5516">
        <v>731.59400000000005</v>
      </c>
      <c r="N5516">
        <v>10.2279</v>
      </c>
      <c r="O5516" t="s">
        <v>27</v>
      </c>
      <c r="P5516" t="s">
        <v>28</v>
      </c>
      <c r="Q5516">
        <v>0</v>
      </c>
      <c r="R5516">
        <v>3083</v>
      </c>
      <c r="S5516">
        <v>11</v>
      </c>
      <c r="T5516">
        <v>3093</v>
      </c>
      <c r="U5516" t="s">
        <v>29</v>
      </c>
    </row>
    <row r="5517" spans="1:21" x14ac:dyDescent="0.25">
      <c r="A5517" t="s">
        <v>26735</v>
      </c>
      <c r="B5517" t="s">
        <v>22</v>
      </c>
      <c r="C5517" s="3">
        <v>40606.918564814812</v>
      </c>
      <c r="D5517" s="3">
        <v>40606.979768518519</v>
      </c>
      <c r="E5517" t="s">
        <v>17755</v>
      </c>
      <c r="F5517">
        <v>51.823883333333299</v>
      </c>
      <c r="G5517" t="s">
        <v>14427</v>
      </c>
      <c r="H5517">
        <v>105.00839999999999</v>
      </c>
      <c r="I5517" t="s">
        <v>14428</v>
      </c>
      <c r="J5517" t="s">
        <v>14429</v>
      </c>
      <c r="K5517" s="1" t="str">
        <f t="shared" si="86"/>
        <v>bs0304_tst1</v>
      </c>
      <c r="M5517">
        <v>4445.4070000000002</v>
      </c>
      <c r="N5517">
        <v>2.6488</v>
      </c>
      <c r="O5517">
        <v>1.8249048510229999</v>
      </c>
      <c r="P5517" t="s">
        <v>28</v>
      </c>
      <c r="Q5517">
        <v>1</v>
      </c>
      <c r="R5517">
        <v>9</v>
      </c>
      <c r="S5517">
        <v>19</v>
      </c>
      <c r="T5517">
        <v>27</v>
      </c>
      <c r="U5517" t="s">
        <v>7933</v>
      </c>
    </row>
    <row r="5518" spans="1:21" x14ac:dyDescent="0.25">
      <c r="A5518" t="s">
        <v>26736</v>
      </c>
      <c r="B5518" t="s">
        <v>22</v>
      </c>
      <c r="C5518" s="3">
        <v>40606.918564814812</v>
      </c>
      <c r="D5518" s="3">
        <v>40606.979768518519</v>
      </c>
      <c r="E5518" t="s">
        <v>17755</v>
      </c>
      <c r="F5518">
        <v>51.823883333333299</v>
      </c>
      <c r="G5518" t="s">
        <v>14427</v>
      </c>
      <c r="H5518">
        <v>105.00839999999999</v>
      </c>
      <c r="I5518" t="s">
        <v>14428</v>
      </c>
      <c r="J5518" t="s">
        <v>14429</v>
      </c>
      <c r="K5518" s="1" t="str">
        <f t="shared" si="86"/>
        <v>bs0304_tst2</v>
      </c>
      <c r="M5518">
        <v>730.17499999999995</v>
      </c>
      <c r="N5518">
        <v>0.64729999999999999</v>
      </c>
      <c r="O5518">
        <v>3.2571066645906801</v>
      </c>
      <c r="P5518" t="s">
        <v>28</v>
      </c>
      <c r="Q5518">
        <v>363</v>
      </c>
      <c r="R5518">
        <v>1442</v>
      </c>
      <c r="S5518">
        <v>0</v>
      </c>
      <c r="T5518">
        <v>1441</v>
      </c>
      <c r="U5518" t="s">
        <v>29</v>
      </c>
    </row>
    <row r="5519" spans="1:21" x14ac:dyDescent="0.25">
      <c r="A5519" t="s">
        <v>26737</v>
      </c>
      <c r="B5519" t="s">
        <v>22</v>
      </c>
      <c r="C5519" s="3">
        <v>40606.918564814812</v>
      </c>
      <c r="D5519" s="3">
        <v>40606.979768518519</v>
      </c>
      <c r="F5519">
        <v>51.823883333333299</v>
      </c>
      <c r="G5519" t="s">
        <v>14427</v>
      </c>
      <c r="H5519">
        <v>105.00839999999999</v>
      </c>
      <c r="I5519" t="s">
        <v>14428</v>
      </c>
      <c r="J5519" t="s">
        <v>14429</v>
      </c>
      <c r="K5519" s="1" t="str">
        <f t="shared" si="86"/>
        <v>bs0304_tst3ruslan</v>
      </c>
      <c r="M5519">
        <v>1409.6890000000001</v>
      </c>
      <c r="N5519">
        <v>0.64729999999999999</v>
      </c>
      <c r="O5519">
        <v>3.2571066645906801</v>
      </c>
      <c r="P5519" t="s">
        <v>28</v>
      </c>
      <c r="Q5519">
        <v>363</v>
      </c>
      <c r="R5519">
        <v>3130</v>
      </c>
      <c r="S5519">
        <v>0</v>
      </c>
      <c r="T5519">
        <v>3129</v>
      </c>
      <c r="U5519" t="s">
        <v>29</v>
      </c>
    </row>
    <row r="5520" spans="1:21" x14ac:dyDescent="0.25">
      <c r="A5520" t="s">
        <v>1069</v>
      </c>
      <c r="B5520" t="s">
        <v>22</v>
      </c>
      <c r="C5520" s="3">
        <v>40631.813206018516</v>
      </c>
      <c r="D5520" s="3">
        <v>40631.978356481479</v>
      </c>
      <c r="E5520" s="4">
        <v>40631</v>
      </c>
      <c r="F5520">
        <v>51.719383333333298</v>
      </c>
      <c r="G5520" t="s">
        <v>1070</v>
      </c>
      <c r="H5520">
        <v>104.871566666666</v>
      </c>
      <c r="I5520" t="s">
        <v>1071</v>
      </c>
      <c r="J5520" t="s">
        <v>1072</v>
      </c>
      <c r="K5520" s="1" t="str">
        <f t="shared" si="86"/>
        <v>15kbs2011_0329</v>
      </c>
      <c r="L5520" s="5" t="s">
        <v>1073</v>
      </c>
      <c r="M5520">
        <v>1374.326</v>
      </c>
      <c r="N5520">
        <v>5.1900000000000002E-2</v>
      </c>
      <c r="O5520">
        <v>3.9151558082459901</v>
      </c>
      <c r="P5520" t="s">
        <v>28</v>
      </c>
      <c r="Q5520">
        <v>333</v>
      </c>
      <c r="R5520">
        <v>2020</v>
      </c>
      <c r="S5520">
        <v>0</v>
      </c>
      <c r="T5520">
        <v>2019</v>
      </c>
      <c r="U5520" t="s">
        <v>29</v>
      </c>
    </row>
    <row r="5521" spans="1:21" x14ac:dyDescent="0.25">
      <c r="A5521" t="s">
        <v>31017</v>
      </c>
      <c r="B5521" t="s">
        <v>22</v>
      </c>
      <c r="C5521" s="3">
        <v>40615.504502314812</v>
      </c>
      <c r="D5521" s="3">
        <v>40615.526689814818</v>
      </c>
      <c r="E5521" s="4">
        <v>40615</v>
      </c>
      <c r="F5521" s="1">
        <v>51.908149999999999</v>
      </c>
      <c r="G5521" t="s">
        <v>27</v>
      </c>
      <c r="H5521" s="1">
        <v>105.23215</v>
      </c>
      <c r="I5521" t="s">
        <v>27</v>
      </c>
      <c r="J5521" t="s">
        <v>1395</v>
      </c>
      <c r="K5521" s="1" t="str">
        <f t="shared" si="86"/>
        <v>1kka0313</v>
      </c>
      <c r="L5521" s="5" t="s">
        <v>1405</v>
      </c>
      <c r="M5521">
        <v>393.43099999999998</v>
      </c>
      <c r="N5521">
        <v>0.51239999999999997</v>
      </c>
      <c r="O5521">
        <v>3.4549264499504302</v>
      </c>
      <c r="P5521" t="s">
        <v>28</v>
      </c>
      <c r="Q5521">
        <v>266</v>
      </c>
      <c r="R5521">
        <v>591</v>
      </c>
      <c r="S5521">
        <v>1</v>
      </c>
      <c r="T5521">
        <v>591</v>
      </c>
      <c r="U5521" t="s">
        <v>29</v>
      </c>
    </row>
    <row r="5522" spans="1:21" x14ac:dyDescent="0.25">
      <c r="A5522" t="s">
        <v>29651</v>
      </c>
      <c r="B5522" t="s">
        <v>22</v>
      </c>
      <c r="C5522" s="3">
        <v>40612.666481481479</v>
      </c>
      <c r="D5522" s="3">
        <v>40612.774212962962</v>
      </c>
      <c r="E5522" s="4">
        <v>40612</v>
      </c>
      <c r="F5522" s="1">
        <v>51.815399999999997</v>
      </c>
      <c r="G5522" t="s">
        <v>27</v>
      </c>
      <c r="H5522" s="1">
        <v>104.89341666666667</v>
      </c>
      <c r="I5522" t="s">
        <v>27</v>
      </c>
      <c r="J5522" t="s">
        <v>1475</v>
      </c>
      <c r="K5522" s="1" t="str">
        <f t="shared" si="86"/>
        <v>1kli0310</v>
      </c>
      <c r="L5522" s="5" t="s">
        <v>1471</v>
      </c>
      <c r="M5522">
        <v>469.88200000000001</v>
      </c>
      <c r="N5522">
        <v>0.26469999999999999</v>
      </c>
      <c r="O5522">
        <v>3.7399558082459898</v>
      </c>
      <c r="P5522" t="s">
        <v>28</v>
      </c>
      <c r="Q5522">
        <v>376</v>
      </c>
      <c r="R5522">
        <v>818</v>
      </c>
      <c r="S5522">
        <v>0</v>
      </c>
      <c r="T5522">
        <v>817</v>
      </c>
      <c r="U5522" t="s">
        <v>29</v>
      </c>
    </row>
    <row r="5523" spans="1:21" x14ac:dyDescent="0.25">
      <c r="A5523" t="s">
        <v>31033</v>
      </c>
      <c r="B5523" t="s">
        <v>22</v>
      </c>
      <c r="C5523" s="3">
        <v>40615.541273148148</v>
      </c>
      <c r="D5523" s="3">
        <v>40615.579826388886</v>
      </c>
      <c r="E5523" s="4">
        <v>40615</v>
      </c>
      <c r="F5523" s="1">
        <v>51.894633333333331</v>
      </c>
      <c r="G5523" t="s">
        <v>27</v>
      </c>
      <c r="H5523" s="1">
        <v>105.24786666666667</v>
      </c>
      <c r="I5523" t="s">
        <v>27</v>
      </c>
      <c r="J5523" t="s">
        <v>3653</v>
      </c>
      <c r="K5523" s="1" t="str">
        <f t="shared" si="86"/>
        <v>3kka0313</v>
      </c>
      <c r="L5523" s="5" t="s">
        <v>3657</v>
      </c>
      <c r="M5523">
        <v>1253.3810000000001</v>
      </c>
      <c r="N5523">
        <v>0.50249999999999995</v>
      </c>
      <c r="O5523">
        <v>3.4525882513051198</v>
      </c>
      <c r="P5523" t="s">
        <v>28</v>
      </c>
      <c r="Q5523">
        <v>369</v>
      </c>
      <c r="R5523">
        <v>3316</v>
      </c>
      <c r="S5523">
        <v>9</v>
      </c>
      <c r="T5523">
        <v>3324</v>
      </c>
      <c r="U5523" t="s">
        <v>29</v>
      </c>
    </row>
    <row r="5524" spans="1:21" x14ac:dyDescent="0.25">
      <c r="A5524" t="s">
        <v>4336</v>
      </c>
      <c r="B5524" t="s">
        <v>22</v>
      </c>
      <c r="C5524" s="3">
        <v>40610.684351851851</v>
      </c>
      <c r="D5524" s="3">
        <v>40611.485659722224</v>
      </c>
      <c r="E5524" s="4">
        <v>40610</v>
      </c>
      <c r="F5524">
        <v>51.81635</v>
      </c>
      <c r="G5524" t="s">
        <v>4337</v>
      </c>
      <c r="H5524">
        <v>104.986933333333</v>
      </c>
      <c r="I5524" t="s">
        <v>4338</v>
      </c>
      <c r="J5524" t="s">
        <v>4339</v>
      </c>
      <c r="K5524" s="1" t="str">
        <f t="shared" si="86"/>
        <v>3kli0308</v>
      </c>
      <c r="L5524" s="5" t="s">
        <v>4096</v>
      </c>
      <c r="M5524">
        <v>80.977000000000004</v>
      </c>
      <c r="N5524">
        <v>6.3600000000000004E-2</v>
      </c>
      <c r="O5524">
        <v>3.9048328349707302</v>
      </c>
      <c r="P5524" t="s">
        <v>28</v>
      </c>
      <c r="Q5524">
        <v>0</v>
      </c>
      <c r="R5524">
        <v>2</v>
      </c>
      <c r="S5524">
        <v>89</v>
      </c>
      <c r="T5524">
        <v>90</v>
      </c>
      <c r="U5524" t="s">
        <v>29</v>
      </c>
    </row>
    <row r="5525" spans="1:21" x14ac:dyDescent="0.25">
      <c r="A5525" t="s">
        <v>29688</v>
      </c>
      <c r="B5525" t="s">
        <v>22</v>
      </c>
      <c r="C5525" s="3">
        <v>40612.689965277779</v>
      </c>
      <c r="D5525" s="3">
        <v>40612.773194444446</v>
      </c>
      <c r="E5525" s="4">
        <v>40612</v>
      </c>
      <c r="F5525" s="1">
        <v>51.815649999999998</v>
      </c>
      <c r="G5525" t="s">
        <v>27</v>
      </c>
      <c r="H5525" s="1">
        <v>104.90633333333334</v>
      </c>
      <c r="I5525" t="s">
        <v>27</v>
      </c>
      <c r="J5525" t="s">
        <v>4082</v>
      </c>
      <c r="K5525" s="1" t="str">
        <f t="shared" si="86"/>
        <v>3kli0310</v>
      </c>
      <c r="L5525" s="5" t="s">
        <v>4096</v>
      </c>
      <c r="M5525">
        <v>1400.2270000000001</v>
      </c>
      <c r="N5525">
        <v>0.1091</v>
      </c>
      <c r="O5525">
        <v>3.84598825130512</v>
      </c>
      <c r="P5525" t="s">
        <v>28</v>
      </c>
      <c r="Q5525">
        <v>412</v>
      </c>
      <c r="R5525">
        <v>2156</v>
      </c>
      <c r="S5525">
        <v>13</v>
      </c>
      <c r="T5525">
        <v>2168</v>
      </c>
      <c r="U5525" t="s">
        <v>29</v>
      </c>
    </row>
    <row r="5526" spans="1:21" x14ac:dyDescent="0.25">
      <c r="A5526" t="s">
        <v>29689</v>
      </c>
      <c r="B5526" t="s">
        <v>22</v>
      </c>
      <c r="C5526" s="3">
        <v>40634.922615740739</v>
      </c>
      <c r="D5526" s="3">
        <v>40634.967465277776</v>
      </c>
      <c r="E5526" s="4">
        <v>40634</v>
      </c>
      <c r="F5526" s="1">
        <v>51.815649999999998</v>
      </c>
      <c r="G5526" t="s">
        <v>27</v>
      </c>
      <c r="H5526" s="1">
        <v>104.90633333333334</v>
      </c>
      <c r="I5526" t="s">
        <v>27</v>
      </c>
      <c r="J5526" t="s">
        <v>4082</v>
      </c>
      <c r="K5526" s="1" t="str">
        <f t="shared" si="86"/>
        <v>3kli0401</v>
      </c>
      <c r="L5526" s="5" t="s">
        <v>4096</v>
      </c>
      <c r="M5526">
        <v>1402.693</v>
      </c>
      <c r="N5526">
        <v>0.51900000000000002</v>
      </c>
      <c r="O5526">
        <v>3.4287428827593498</v>
      </c>
      <c r="P5526" t="s">
        <v>28</v>
      </c>
      <c r="Q5526">
        <v>356</v>
      </c>
      <c r="R5526">
        <v>2192</v>
      </c>
      <c r="S5526">
        <v>18</v>
      </c>
      <c r="T5526">
        <v>2209</v>
      </c>
      <c r="U5526" t="s">
        <v>29</v>
      </c>
    </row>
    <row r="5527" spans="1:21" x14ac:dyDescent="0.25">
      <c r="A5527" t="s">
        <v>28867</v>
      </c>
      <c r="B5527" t="s">
        <v>22</v>
      </c>
      <c r="C5527" s="3">
        <v>40628.481932870367</v>
      </c>
      <c r="D5527" s="3">
        <v>40628.517291666663</v>
      </c>
      <c r="E5527" s="4">
        <v>40628</v>
      </c>
      <c r="F5527" s="1">
        <v>51.758400000000002</v>
      </c>
      <c r="G5527" t="s">
        <v>27</v>
      </c>
      <c r="H5527" s="1">
        <v>104.21866666666666</v>
      </c>
      <c r="I5527" t="s">
        <v>27</v>
      </c>
      <c r="J5527" t="s">
        <v>4375</v>
      </c>
      <c r="K5527" s="1" t="str">
        <f t="shared" si="86"/>
        <v>3kma0326</v>
      </c>
      <c r="L5527" s="5" t="s">
        <v>4370</v>
      </c>
      <c r="M5527">
        <v>1336.6980000000001</v>
      </c>
      <c r="N5527">
        <v>6.83E-2</v>
      </c>
      <c r="O5527">
        <v>3.8929071096369299</v>
      </c>
      <c r="P5527" t="s">
        <v>28</v>
      </c>
      <c r="Q5527">
        <v>274</v>
      </c>
      <c r="R5527">
        <v>1998</v>
      </c>
      <c r="S5527">
        <v>2</v>
      </c>
      <c r="T5527">
        <v>1999</v>
      </c>
      <c r="U5527" t="s">
        <v>29</v>
      </c>
    </row>
    <row r="5528" spans="1:21" x14ac:dyDescent="0.25">
      <c r="A5528" t="s">
        <v>31474</v>
      </c>
      <c r="B5528" t="s">
        <v>22</v>
      </c>
      <c r="C5528" s="3">
        <v>40613.508831018517</v>
      </c>
      <c r="D5528" s="3">
        <v>40613.527060185188</v>
      </c>
      <c r="E5528" s="4">
        <v>40613</v>
      </c>
      <c r="F5528" s="1">
        <v>51.665916666666668</v>
      </c>
      <c r="G5528" t="s">
        <v>27</v>
      </c>
      <c r="H5528" s="1">
        <v>105.50109999999999</v>
      </c>
      <c r="I5528" t="s">
        <v>27</v>
      </c>
      <c r="J5528" t="s">
        <v>4363</v>
      </c>
      <c r="K5528" s="1" t="str">
        <f t="shared" si="86"/>
        <v>3kmi0311</v>
      </c>
      <c r="L5528" s="5" t="s">
        <v>4819</v>
      </c>
      <c r="M5528">
        <v>585.4</v>
      </c>
      <c r="N5528">
        <v>8.0600000000000005E-2</v>
      </c>
      <c r="O5528">
        <v>3.8695909214006199</v>
      </c>
      <c r="P5528" t="s">
        <v>28</v>
      </c>
      <c r="Q5528">
        <v>401</v>
      </c>
      <c r="R5528">
        <v>953</v>
      </c>
      <c r="S5528">
        <v>26</v>
      </c>
      <c r="T5528">
        <v>978</v>
      </c>
      <c r="U5528" t="s">
        <v>29</v>
      </c>
    </row>
    <row r="5529" spans="1:21" x14ac:dyDescent="0.25">
      <c r="A5529" t="s">
        <v>5839</v>
      </c>
      <c r="B5529" t="s">
        <v>22</v>
      </c>
      <c r="C5529" s="3">
        <v>40627.753391203703</v>
      </c>
      <c r="D5529" s="3">
        <v>40627.898645833331</v>
      </c>
      <c r="E5529" s="4">
        <v>40627</v>
      </c>
      <c r="F5529">
        <v>51.517483333333303</v>
      </c>
      <c r="G5529" t="s">
        <v>5840</v>
      </c>
      <c r="H5529">
        <v>104.248716666666</v>
      </c>
      <c r="I5529" t="s">
        <v>5841</v>
      </c>
      <c r="J5529" t="s">
        <v>5638</v>
      </c>
      <c r="K5529" s="1" t="str">
        <f t="shared" si="86"/>
        <v>3kso0325</v>
      </c>
      <c r="L5529" s="5" t="s">
        <v>5622</v>
      </c>
      <c r="M5529">
        <v>323.77600000000001</v>
      </c>
      <c r="N5529">
        <v>9.1600000000000001E-2</v>
      </c>
      <c r="O5529">
        <v>3.8708314885741699</v>
      </c>
      <c r="P5529" t="s">
        <v>28</v>
      </c>
      <c r="Q5529">
        <v>221</v>
      </c>
      <c r="R5529">
        <v>517</v>
      </c>
      <c r="S5529">
        <v>2</v>
      </c>
      <c r="T5529">
        <v>518</v>
      </c>
      <c r="U5529" t="s">
        <v>29</v>
      </c>
    </row>
    <row r="5530" spans="1:21" x14ac:dyDescent="0.25">
      <c r="A5530" t="s">
        <v>30863</v>
      </c>
      <c r="B5530" t="s">
        <v>22</v>
      </c>
      <c r="C5530" s="3">
        <v>40608.590069444443</v>
      </c>
      <c r="D5530" s="3">
        <v>40608.613321759258</v>
      </c>
      <c r="E5530" s="4">
        <v>40608</v>
      </c>
      <c r="F5530" s="1">
        <v>51.591000000000001</v>
      </c>
      <c r="G5530" t="s">
        <v>27</v>
      </c>
      <c r="H5530" s="1">
        <v>105.11271666666667</v>
      </c>
      <c r="I5530" t="s">
        <v>27</v>
      </c>
      <c r="J5530" t="s">
        <v>5419</v>
      </c>
      <c r="K5530" s="1" t="str">
        <f t="shared" si="86"/>
        <v>3kta0306</v>
      </c>
      <c r="L5530" s="5" t="s">
        <v>5913</v>
      </c>
      <c r="M5530">
        <v>665.45299999999997</v>
      </c>
      <c r="N5530">
        <v>5.8999999999999999E-3</v>
      </c>
      <c r="O5530">
        <v>3.9577558082459898</v>
      </c>
      <c r="P5530" t="s">
        <v>28</v>
      </c>
      <c r="Q5530">
        <v>347</v>
      </c>
      <c r="R5530">
        <v>1074</v>
      </c>
      <c r="S5530">
        <v>0</v>
      </c>
      <c r="T5530">
        <v>1073</v>
      </c>
      <c r="U5530" t="s">
        <v>29</v>
      </c>
    </row>
    <row r="5531" spans="1:21" x14ac:dyDescent="0.25">
      <c r="A5531" t="s">
        <v>30864</v>
      </c>
      <c r="B5531" t="s">
        <v>22</v>
      </c>
      <c r="C5531" s="3">
        <v>40634.564930555556</v>
      </c>
      <c r="D5531" s="3">
        <v>40634.58898148148</v>
      </c>
      <c r="E5531" s="4">
        <v>40634</v>
      </c>
      <c r="F5531" s="1">
        <v>51.591000000000001</v>
      </c>
      <c r="G5531" t="s">
        <v>27</v>
      </c>
      <c r="H5531" s="1">
        <v>105.11271666666667</v>
      </c>
      <c r="I5531" t="s">
        <v>27</v>
      </c>
      <c r="J5531" t="s">
        <v>5419</v>
      </c>
      <c r="K5531" s="1" t="str">
        <f t="shared" si="86"/>
        <v>3kta0401</v>
      </c>
      <c r="L5531" s="5" t="s">
        <v>5913</v>
      </c>
      <c r="M5531">
        <v>641.25699999999995</v>
      </c>
      <c r="N5531">
        <v>2.86E-2</v>
      </c>
      <c r="O5531">
        <v>3.9411745560951399</v>
      </c>
      <c r="P5531" t="s">
        <v>28</v>
      </c>
      <c r="Q5531">
        <v>398</v>
      </c>
      <c r="R5531">
        <v>1015</v>
      </c>
      <c r="S5531">
        <v>1</v>
      </c>
      <c r="T5531">
        <v>1015</v>
      </c>
      <c r="U5531" t="s">
        <v>29</v>
      </c>
    </row>
    <row r="5532" spans="1:21" x14ac:dyDescent="0.25">
      <c r="A5532" t="s">
        <v>31090</v>
      </c>
      <c r="B5532" t="s">
        <v>22</v>
      </c>
      <c r="C5532" s="3">
        <v>40615.595358796294</v>
      </c>
      <c r="D5532" s="3">
        <v>40615.635983796295</v>
      </c>
      <c r="E5532" s="4">
        <v>40615</v>
      </c>
      <c r="F5532" s="1">
        <v>51.877983333333333</v>
      </c>
      <c r="G5532" t="s">
        <v>27</v>
      </c>
      <c r="H5532" s="1">
        <v>105.24828333333333</v>
      </c>
      <c r="I5532" t="s">
        <v>27</v>
      </c>
      <c r="J5532" t="s">
        <v>7549</v>
      </c>
      <c r="K5532" s="1" t="str">
        <f t="shared" si="86"/>
        <v>5kka0313</v>
      </c>
      <c r="L5532" s="5" t="s">
        <v>7556</v>
      </c>
      <c r="M5532">
        <v>1399.61</v>
      </c>
      <c r="N5532">
        <v>0.4743</v>
      </c>
      <c r="O5532">
        <v>3.4807882513051198</v>
      </c>
      <c r="P5532" t="s">
        <v>28</v>
      </c>
      <c r="Q5532">
        <v>307</v>
      </c>
      <c r="R5532">
        <v>2192</v>
      </c>
      <c r="S5532">
        <v>12</v>
      </c>
      <c r="T5532">
        <v>2203</v>
      </c>
      <c r="U5532" t="s">
        <v>29</v>
      </c>
    </row>
    <row r="5533" spans="1:21" x14ac:dyDescent="0.25">
      <c r="A5533" t="s">
        <v>7686</v>
      </c>
      <c r="B5533" t="s">
        <v>22</v>
      </c>
      <c r="C5533" s="3">
        <v>40610.626631944448</v>
      </c>
      <c r="D5533" s="3">
        <v>40611.484155092592</v>
      </c>
      <c r="E5533" s="4">
        <v>40610</v>
      </c>
      <c r="F5533">
        <v>51.801049999999996</v>
      </c>
      <c r="G5533" t="s">
        <v>3099</v>
      </c>
      <c r="H5533">
        <v>104.91851666666599</v>
      </c>
      <c r="I5533" t="s">
        <v>7687</v>
      </c>
      <c r="J5533" t="s">
        <v>7688</v>
      </c>
      <c r="K5533" s="1" t="str">
        <f t="shared" si="86"/>
        <v>5kli0308</v>
      </c>
      <c r="L5533" s="5" t="s">
        <v>7673</v>
      </c>
      <c r="M5533">
        <v>1399.634</v>
      </c>
      <c r="N5533">
        <v>0.1547</v>
      </c>
      <c r="O5533">
        <v>3.7990477136965</v>
      </c>
      <c r="P5533" t="s">
        <v>28</v>
      </c>
      <c r="Q5533">
        <v>308</v>
      </c>
      <c r="R5533">
        <v>2350</v>
      </c>
      <c r="S5533">
        <v>388</v>
      </c>
      <c r="T5533">
        <v>2737</v>
      </c>
      <c r="U5533" t="s">
        <v>29</v>
      </c>
    </row>
    <row r="5534" spans="1:21" x14ac:dyDescent="0.25">
      <c r="A5534" t="s">
        <v>29813</v>
      </c>
      <c r="B5534" t="s">
        <v>22</v>
      </c>
      <c r="C5534" s="3">
        <v>40612.726076388892</v>
      </c>
      <c r="D5534" s="3">
        <v>40612.772094907406</v>
      </c>
      <c r="E5534" s="4">
        <v>40612</v>
      </c>
      <c r="F5534" s="1">
        <v>51.801050000000004</v>
      </c>
      <c r="G5534" t="s">
        <v>27</v>
      </c>
      <c r="H5534" s="1">
        <v>104.9218</v>
      </c>
      <c r="I5534" t="s">
        <v>27</v>
      </c>
      <c r="J5534" t="s">
        <v>7672</v>
      </c>
      <c r="K5534" s="1" t="str">
        <f t="shared" si="86"/>
        <v>5kli0310</v>
      </c>
      <c r="L5534" s="5" t="s">
        <v>7673</v>
      </c>
      <c r="M5534">
        <v>1402.693</v>
      </c>
      <c r="N5534">
        <v>9.64E-2</v>
      </c>
      <c r="O5534">
        <v>3.86603148857417</v>
      </c>
      <c r="P5534" t="s">
        <v>28</v>
      </c>
      <c r="Q5534">
        <v>358</v>
      </c>
      <c r="R5534">
        <v>2197</v>
      </c>
      <c r="S5534">
        <v>1</v>
      </c>
      <c r="T5534">
        <v>2197</v>
      </c>
      <c r="U5534" t="s">
        <v>29</v>
      </c>
    </row>
    <row r="5535" spans="1:21" x14ac:dyDescent="0.25">
      <c r="A5535" t="s">
        <v>7796</v>
      </c>
      <c r="B5535" t="s">
        <v>22</v>
      </c>
      <c r="C5535" s="3">
        <v>40626.671053240738</v>
      </c>
      <c r="D5535" s="3">
        <v>40626.725254629629</v>
      </c>
      <c r="E5535" s="4">
        <v>40626</v>
      </c>
      <c r="F5535">
        <v>51.740699999999997</v>
      </c>
      <c r="G5535" t="s">
        <v>7797</v>
      </c>
      <c r="H5535">
        <v>104.2222</v>
      </c>
      <c r="I5535" t="s">
        <v>7798</v>
      </c>
      <c r="J5535" t="s">
        <v>7761</v>
      </c>
      <c r="K5535" s="1" t="str">
        <f t="shared" si="86"/>
        <v>5kma0324</v>
      </c>
      <c r="L5535" s="5" t="s">
        <v>7776</v>
      </c>
      <c r="M5535">
        <v>1341.633</v>
      </c>
      <c r="N5535">
        <v>6.5699999999999995E-2</v>
      </c>
      <c r="O5535">
        <v>3.9004023079799399</v>
      </c>
      <c r="P5535" t="s">
        <v>28</v>
      </c>
      <c r="Q5535">
        <v>367</v>
      </c>
      <c r="R5535">
        <v>2256</v>
      </c>
      <c r="S5535">
        <v>2</v>
      </c>
      <c r="T5535">
        <v>2257</v>
      </c>
      <c r="U5535" t="s">
        <v>29</v>
      </c>
    </row>
    <row r="5536" spans="1:21" x14ac:dyDescent="0.25">
      <c r="A5536" t="s">
        <v>28994</v>
      </c>
      <c r="B5536" t="s">
        <v>22</v>
      </c>
      <c r="C5536" s="3">
        <v>40628.539918981478</v>
      </c>
      <c r="D5536" s="3">
        <v>40628.572754629633</v>
      </c>
      <c r="E5536" s="4">
        <v>40628</v>
      </c>
      <c r="F5536" s="1">
        <v>51.740783333333333</v>
      </c>
      <c r="G5536" t="s">
        <v>27</v>
      </c>
      <c r="H5536" s="1">
        <v>104.22011666666667</v>
      </c>
      <c r="I5536" t="s">
        <v>27</v>
      </c>
      <c r="J5536" t="s">
        <v>7761</v>
      </c>
      <c r="K5536" s="1" t="str">
        <f t="shared" si="86"/>
        <v>5kma0326</v>
      </c>
      <c r="L5536" s="5" t="s">
        <v>7776</v>
      </c>
      <c r="M5536">
        <v>1341.633</v>
      </c>
      <c r="N5536">
        <v>0.13159999999999999</v>
      </c>
      <c r="O5536">
        <v>3.82348825130512</v>
      </c>
      <c r="P5536" t="s">
        <v>28</v>
      </c>
      <c r="Q5536">
        <v>274</v>
      </c>
      <c r="R5536">
        <v>2114</v>
      </c>
      <c r="S5536">
        <v>11</v>
      </c>
      <c r="T5536">
        <v>2124</v>
      </c>
      <c r="U5536" t="s">
        <v>29</v>
      </c>
    </row>
    <row r="5537" spans="1:21" x14ac:dyDescent="0.25">
      <c r="A5537" t="s">
        <v>31464</v>
      </c>
      <c r="B5537" t="s">
        <v>22</v>
      </c>
      <c r="C5537" s="3">
        <v>40617.651643518519</v>
      </c>
      <c r="D5537" s="3">
        <v>40617.676828703705</v>
      </c>
      <c r="E5537" s="4">
        <v>40617</v>
      </c>
      <c r="F5537" s="1">
        <v>51.68116666666667</v>
      </c>
      <c r="G5537" t="s">
        <v>27</v>
      </c>
      <c r="H5537" s="1">
        <v>105.48363333333333</v>
      </c>
      <c r="I5537" t="s">
        <v>27</v>
      </c>
      <c r="J5537" t="s">
        <v>31465</v>
      </c>
      <c r="K5537" s="1" t="str">
        <f t="shared" si="86"/>
        <v>5kmi0315</v>
      </c>
      <c r="L5537" s="5" t="s">
        <v>7870</v>
      </c>
      <c r="M5537">
        <v>837.17399999999998</v>
      </c>
      <c r="N5537">
        <v>4.9399999999999999E-2</v>
      </c>
      <c r="O5537">
        <v>3.9056882513051199</v>
      </c>
      <c r="P5537" t="s">
        <v>28</v>
      </c>
      <c r="Q5537">
        <v>380</v>
      </c>
      <c r="R5537">
        <v>2125</v>
      </c>
      <c r="S5537">
        <v>21</v>
      </c>
      <c r="T5537">
        <v>2145</v>
      </c>
      <c r="U5537" t="s">
        <v>29</v>
      </c>
    </row>
    <row r="5538" spans="1:21" x14ac:dyDescent="0.25">
      <c r="A5538" t="s">
        <v>31117</v>
      </c>
      <c r="B5538" t="s">
        <v>22</v>
      </c>
      <c r="C5538" s="3">
        <v>40613.726898148147</v>
      </c>
      <c r="D5538" s="3">
        <v>40613.856562499997</v>
      </c>
      <c r="E5538" s="4">
        <v>40613</v>
      </c>
      <c r="F5538" s="1">
        <v>51.864283333333333</v>
      </c>
      <c r="G5538" t="s">
        <v>27</v>
      </c>
      <c r="H5538" s="1">
        <v>105.28031666666666</v>
      </c>
      <c r="I5538" t="s">
        <v>27</v>
      </c>
      <c r="J5538" t="s">
        <v>3786</v>
      </c>
      <c r="K5538" s="1" t="str">
        <f t="shared" si="86"/>
        <v>7kka0311</v>
      </c>
      <c r="L5538" s="5" t="s">
        <v>9822</v>
      </c>
      <c r="M5538">
        <v>1410.0930000000001</v>
      </c>
      <c r="N5538">
        <v>0.37769999999999998</v>
      </c>
      <c r="O5538">
        <v>3.5822846337223702</v>
      </c>
      <c r="P5538" t="s">
        <v>28</v>
      </c>
      <c r="Q5538">
        <v>377</v>
      </c>
      <c r="R5538">
        <v>2129</v>
      </c>
      <c r="S5538">
        <v>4</v>
      </c>
      <c r="T5538">
        <v>2132</v>
      </c>
      <c r="U5538" t="s">
        <v>29</v>
      </c>
    </row>
    <row r="5539" spans="1:21" x14ac:dyDescent="0.25">
      <c r="A5539" t="s">
        <v>31118</v>
      </c>
      <c r="B5539" t="s">
        <v>22</v>
      </c>
      <c r="C5539" s="3">
        <v>40615.64607638889</v>
      </c>
      <c r="D5539" s="3">
        <v>40615.693715277775</v>
      </c>
      <c r="E5539" s="4">
        <v>40615</v>
      </c>
      <c r="F5539" s="1">
        <v>51.864283333333333</v>
      </c>
      <c r="G5539" t="s">
        <v>27</v>
      </c>
      <c r="H5539" s="1">
        <v>105.28031666666666</v>
      </c>
      <c r="I5539" t="s">
        <v>27</v>
      </c>
      <c r="J5539" t="s">
        <v>3786</v>
      </c>
      <c r="K5539" s="1" t="str">
        <f t="shared" si="86"/>
        <v>7kka0313</v>
      </c>
      <c r="L5539" s="5" t="s">
        <v>9822</v>
      </c>
      <c r="M5539">
        <v>1410.7090000000001</v>
      </c>
      <c r="N5539">
        <v>0.32800000000000001</v>
      </c>
      <c r="O5539">
        <v>3.6270882513051199</v>
      </c>
      <c r="P5539" t="s">
        <v>28</v>
      </c>
      <c r="Q5539">
        <v>345</v>
      </c>
      <c r="R5539">
        <v>2473</v>
      </c>
      <c r="S5539">
        <v>11</v>
      </c>
      <c r="T5539">
        <v>2483</v>
      </c>
      <c r="U5539" t="s">
        <v>29</v>
      </c>
    </row>
    <row r="5540" spans="1:21" x14ac:dyDescent="0.25">
      <c r="A5540" t="s">
        <v>29850</v>
      </c>
      <c r="B5540" t="s">
        <v>22</v>
      </c>
      <c r="C5540" s="3">
        <v>40612.775949074072</v>
      </c>
      <c r="D5540" s="3">
        <v>40613.378171296295</v>
      </c>
      <c r="E5540" s="4">
        <v>40612</v>
      </c>
      <c r="F5540" s="1">
        <v>51.785366666666668</v>
      </c>
      <c r="G5540" t="s">
        <v>27</v>
      </c>
      <c r="H5540" s="1">
        <v>104.93866666666666</v>
      </c>
      <c r="I5540" t="s">
        <v>27</v>
      </c>
      <c r="J5540" t="s">
        <v>10280</v>
      </c>
      <c r="K5540" s="1" t="str">
        <f t="shared" si="86"/>
        <v>7kli0310</v>
      </c>
      <c r="L5540" s="5" t="s">
        <v>10300</v>
      </c>
      <c r="M5540">
        <v>1405.7760000000001</v>
      </c>
      <c r="N5540">
        <v>0.1081</v>
      </c>
      <c r="O5540">
        <v>3.8469882513051199</v>
      </c>
      <c r="P5540" t="s">
        <v>28</v>
      </c>
      <c r="Q5540">
        <v>313</v>
      </c>
      <c r="R5540">
        <v>2438</v>
      </c>
      <c r="S5540">
        <v>17</v>
      </c>
      <c r="T5540">
        <v>2454</v>
      </c>
      <c r="U5540" t="s">
        <v>29</v>
      </c>
    </row>
    <row r="5541" spans="1:21" x14ac:dyDescent="0.25">
      <c r="A5541" t="s">
        <v>29851</v>
      </c>
      <c r="B5541" t="s">
        <v>22</v>
      </c>
      <c r="C5541" s="3">
        <v>40634.864120370374</v>
      </c>
      <c r="D5541" s="3">
        <v>40634.90483796296</v>
      </c>
      <c r="E5541" s="4">
        <v>40634</v>
      </c>
      <c r="F5541" s="1">
        <v>51.785366666666668</v>
      </c>
      <c r="G5541" t="s">
        <v>27</v>
      </c>
      <c r="H5541" s="1">
        <v>104.93866666666666</v>
      </c>
      <c r="I5541" t="s">
        <v>27</v>
      </c>
      <c r="J5541" t="s">
        <v>10280</v>
      </c>
      <c r="K5541" s="1" t="str">
        <f t="shared" si="86"/>
        <v>7kli0401</v>
      </c>
      <c r="L5541" s="5" t="s">
        <v>10300</v>
      </c>
      <c r="M5541">
        <v>1405.16</v>
      </c>
      <c r="N5541">
        <v>0.28720000000000001</v>
      </c>
      <c r="O5541">
        <v>3.66299092140062</v>
      </c>
      <c r="P5541" t="s">
        <v>28</v>
      </c>
      <c r="Q5541">
        <v>377</v>
      </c>
      <c r="R5541">
        <v>2314</v>
      </c>
      <c r="S5541">
        <v>16</v>
      </c>
      <c r="T5541">
        <v>2329</v>
      </c>
      <c r="U5541" t="s">
        <v>29</v>
      </c>
    </row>
    <row r="5542" spans="1:21" x14ac:dyDescent="0.25">
      <c r="A5542" t="s">
        <v>29055</v>
      </c>
      <c r="B5542" t="s">
        <v>22</v>
      </c>
      <c r="C5542" s="3">
        <v>40628.590520833335</v>
      </c>
      <c r="D5542" s="3">
        <v>40628.628344907411</v>
      </c>
      <c r="E5542" s="4">
        <v>40628</v>
      </c>
      <c r="F5542" s="1">
        <v>51.722683333333336</v>
      </c>
      <c r="G5542" t="s">
        <v>27</v>
      </c>
      <c r="H5542" s="1">
        <v>104.2209</v>
      </c>
      <c r="I5542" t="s">
        <v>27</v>
      </c>
      <c r="J5542" t="s">
        <v>10594</v>
      </c>
      <c r="K5542" s="1" t="str">
        <f t="shared" si="86"/>
        <v>7kma0326</v>
      </c>
      <c r="L5542" s="5" t="s">
        <v>10595</v>
      </c>
      <c r="M5542">
        <v>1341.0160000000001</v>
      </c>
      <c r="N5542">
        <v>8.7499999999999994E-2</v>
      </c>
      <c r="O5542">
        <v>3.8724846337223702</v>
      </c>
      <c r="P5542" t="s">
        <v>28</v>
      </c>
      <c r="Q5542">
        <v>317</v>
      </c>
      <c r="R5542">
        <v>1981</v>
      </c>
      <c r="S5542">
        <v>7</v>
      </c>
      <c r="T5542">
        <v>1987</v>
      </c>
      <c r="U5542" t="s">
        <v>29</v>
      </c>
    </row>
    <row r="5543" spans="1:21" x14ac:dyDescent="0.25">
      <c r="A5543" t="s">
        <v>31394</v>
      </c>
      <c r="B5543" t="s">
        <v>22</v>
      </c>
      <c r="C5543" s="3">
        <v>40613.54892361111</v>
      </c>
      <c r="D5543" s="3">
        <v>40613.605509259258</v>
      </c>
      <c r="E5543" s="4">
        <v>40613</v>
      </c>
      <c r="F5543" s="1">
        <v>51.694233333333337</v>
      </c>
      <c r="G5543" t="s">
        <v>27</v>
      </c>
      <c r="H5543" s="1">
        <v>105.4678</v>
      </c>
      <c r="I5543" t="s">
        <v>27</v>
      </c>
      <c r="J5543" t="s">
        <v>9987</v>
      </c>
      <c r="K5543" s="1" t="str">
        <f t="shared" si="86"/>
        <v>7kmi0311</v>
      </c>
      <c r="L5543" s="5" t="s">
        <v>11056</v>
      </c>
      <c r="M5543">
        <v>1405.7760000000001</v>
      </c>
      <c r="N5543">
        <v>7.5499999999999998E-2</v>
      </c>
      <c r="O5543">
        <v>3.8795882513051199</v>
      </c>
      <c r="P5543" t="s">
        <v>28</v>
      </c>
      <c r="Q5543">
        <v>451</v>
      </c>
      <c r="R5543">
        <v>4758</v>
      </c>
      <c r="S5543">
        <v>16</v>
      </c>
      <c r="T5543">
        <v>4773</v>
      </c>
      <c r="U5543" t="s">
        <v>29</v>
      </c>
    </row>
    <row r="5544" spans="1:21" x14ac:dyDescent="0.25">
      <c r="A5544" t="s">
        <v>12201</v>
      </c>
      <c r="B5544" t="s">
        <v>22</v>
      </c>
      <c r="C5544" s="3">
        <v>40627.790590277778</v>
      </c>
      <c r="D5544" s="3">
        <v>40627.900312500002</v>
      </c>
      <c r="E5544" s="4">
        <v>40627</v>
      </c>
      <c r="F5544">
        <v>51.564799999999998</v>
      </c>
      <c r="G5544" t="s">
        <v>12202</v>
      </c>
      <c r="H5544">
        <v>104.22815</v>
      </c>
      <c r="I5544" t="s">
        <v>12203</v>
      </c>
      <c r="J5544" t="s">
        <v>8206</v>
      </c>
      <c r="K5544" s="1" t="str">
        <f t="shared" si="86"/>
        <v>7kso0325</v>
      </c>
      <c r="L5544" s="5" t="s">
        <v>12153</v>
      </c>
      <c r="M5544">
        <v>876.19600000000003</v>
      </c>
      <c r="N5544">
        <v>6.6199999999999995E-2</v>
      </c>
      <c r="O5544">
        <v>3.88766351696523</v>
      </c>
      <c r="P5544" t="s">
        <v>28</v>
      </c>
      <c r="Q5544">
        <v>280</v>
      </c>
      <c r="R5544">
        <v>1312</v>
      </c>
      <c r="S5544">
        <v>11</v>
      </c>
      <c r="T5544">
        <v>1322</v>
      </c>
      <c r="U5544" t="s">
        <v>29</v>
      </c>
    </row>
    <row r="5545" spans="1:21" x14ac:dyDescent="0.25">
      <c r="A5545" t="s">
        <v>30806</v>
      </c>
      <c r="B5545" t="s">
        <v>22</v>
      </c>
      <c r="C5545" s="3">
        <v>40608.634710648148</v>
      </c>
      <c r="D5545" s="3">
        <v>40608.67019675926</v>
      </c>
      <c r="E5545" s="4">
        <v>40608</v>
      </c>
      <c r="F5545" s="1">
        <v>51.632566666666669</v>
      </c>
      <c r="G5545" t="s">
        <v>27</v>
      </c>
      <c r="H5545" s="1">
        <v>105.09065</v>
      </c>
      <c r="I5545" t="s">
        <v>27</v>
      </c>
      <c r="J5545" t="s">
        <v>13698</v>
      </c>
      <c r="K5545" s="1" t="str">
        <f t="shared" si="86"/>
        <v>8kta0306</v>
      </c>
      <c r="L5545" s="5" t="s">
        <v>13699</v>
      </c>
      <c r="M5545">
        <v>1275.604</v>
      </c>
      <c r="N5545">
        <v>6.3700000000000007E-2</v>
      </c>
      <c r="O5545">
        <v>3.8913882513051199</v>
      </c>
      <c r="P5545" t="s">
        <v>28</v>
      </c>
      <c r="Q5545">
        <v>330</v>
      </c>
      <c r="R5545">
        <v>2070</v>
      </c>
      <c r="S5545">
        <v>21</v>
      </c>
      <c r="T5545">
        <v>2090</v>
      </c>
      <c r="U5545" t="s">
        <v>29</v>
      </c>
    </row>
    <row r="5546" spans="1:21" x14ac:dyDescent="0.25">
      <c r="A5546" t="s">
        <v>30807</v>
      </c>
      <c r="B5546" t="s">
        <v>22</v>
      </c>
      <c r="C5546" s="3">
        <v>40634.611724537041</v>
      </c>
      <c r="D5546" s="3">
        <v>40634.655509259261</v>
      </c>
      <c r="E5546" s="4">
        <v>40634</v>
      </c>
      <c r="F5546" s="1">
        <v>51.632566666666669</v>
      </c>
      <c r="G5546" t="s">
        <v>27</v>
      </c>
      <c r="H5546" s="1">
        <v>105.09065</v>
      </c>
      <c r="I5546" t="s">
        <v>27</v>
      </c>
      <c r="J5546" t="s">
        <v>13698</v>
      </c>
      <c r="K5546" s="1" t="str">
        <f t="shared" si="86"/>
        <v>8kta0401</v>
      </c>
      <c r="L5546" s="5" t="s">
        <v>13699</v>
      </c>
      <c r="M5546">
        <v>1255.8499999999999</v>
      </c>
      <c r="N5546">
        <v>6.2399999999999997E-2</v>
      </c>
      <c r="O5546">
        <v>3.89268825130512</v>
      </c>
      <c r="P5546" t="s">
        <v>28</v>
      </c>
      <c r="Q5546">
        <v>288</v>
      </c>
      <c r="R5546">
        <v>1841</v>
      </c>
      <c r="S5546">
        <v>21</v>
      </c>
      <c r="T5546">
        <v>1861</v>
      </c>
      <c r="U5546" t="s">
        <v>29</v>
      </c>
    </row>
    <row r="5547" spans="1:21" x14ac:dyDescent="0.25">
      <c r="A5547" t="s">
        <v>34094</v>
      </c>
      <c r="B5547" t="s">
        <v>22</v>
      </c>
      <c r="C5547" s="3">
        <v>40628.749675925923</v>
      </c>
      <c r="D5547" s="3">
        <v>40628.779386574075</v>
      </c>
      <c r="E5547" s="4">
        <v>40628</v>
      </c>
      <c r="F5547" s="1">
        <v>51.703449999999997</v>
      </c>
      <c r="G5547" t="s">
        <v>27</v>
      </c>
      <c r="H5547" s="1">
        <v>104.22239999999999</v>
      </c>
      <c r="I5547" t="s">
        <v>27</v>
      </c>
      <c r="J5547" t="s">
        <v>34095</v>
      </c>
      <c r="K5547" s="1" t="str">
        <f t="shared" si="86"/>
        <v>9kma0326</v>
      </c>
      <c r="L5547" s="5" t="s">
        <v>34096</v>
      </c>
      <c r="M5547">
        <v>1327.443</v>
      </c>
      <c r="N5547">
        <v>8.2600000000000007E-2</v>
      </c>
      <c r="O5547">
        <v>3.87248825130512</v>
      </c>
      <c r="P5547" t="s">
        <v>28</v>
      </c>
      <c r="Q5547">
        <v>268</v>
      </c>
      <c r="R5547">
        <v>1991</v>
      </c>
      <c r="S5547">
        <v>21</v>
      </c>
      <c r="T5547">
        <v>2011</v>
      </c>
      <c r="U5547" t="s">
        <v>29</v>
      </c>
    </row>
    <row r="5548" spans="1:21" x14ac:dyDescent="0.25">
      <c r="A5548" t="s">
        <v>14426</v>
      </c>
      <c r="B5548" t="s">
        <v>22</v>
      </c>
      <c r="C5548" s="3">
        <v>40606.918564814812</v>
      </c>
      <c r="D5548" s="3">
        <v>40606.979768518519</v>
      </c>
      <c r="E5548" s="4">
        <v>40606</v>
      </c>
      <c r="F5548">
        <v>51.823883333333299</v>
      </c>
      <c r="G5548" t="s">
        <v>14427</v>
      </c>
      <c r="H5548">
        <v>105.00839999999999</v>
      </c>
      <c r="I5548" t="s">
        <v>14428</v>
      </c>
      <c r="J5548" t="s">
        <v>14429</v>
      </c>
      <c r="K5548" s="1" t="str">
        <f t="shared" si="86"/>
        <v>bs0304</v>
      </c>
      <c r="L5548" s="5" t="s">
        <v>14377</v>
      </c>
      <c r="M5548">
        <v>1407.65</v>
      </c>
      <c r="N5548">
        <v>0.64729999999999999</v>
      </c>
      <c r="O5548">
        <v>3.2611162338920301</v>
      </c>
      <c r="P5548" t="s">
        <v>28</v>
      </c>
      <c r="Q5548">
        <v>368</v>
      </c>
      <c r="R5548">
        <v>3130</v>
      </c>
      <c r="S5548">
        <v>0</v>
      </c>
      <c r="T5548">
        <v>3129</v>
      </c>
      <c r="U5548" t="s">
        <v>29</v>
      </c>
    </row>
    <row r="5549" spans="1:21" x14ac:dyDescent="0.25">
      <c r="A5549" t="s">
        <v>30165</v>
      </c>
      <c r="B5549" t="s">
        <v>22</v>
      </c>
      <c r="C5549" s="3">
        <v>40609.605208333334</v>
      </c>
      <c r="D5549" s="3">
        <v>40609.733287037037</v>
      </c>
      <c r="E5549" s="4">
        <v>40609</v>
      </c>
      <c r="F5549" s="1">
        <v>51.785366666666668</v>
      </c>
      <c r="G5549" t="s">
        <v>27</v>
      </c>
      <c r="H5549" s="1">
        <v>104.93866666666666</v>
      </c>
      <c r="I5549" t="s">
        <v>27</v>
      </c>
      <c r="J5549" t="s">
        <v>14429</v>
      </c>
      <c r="K5549" s="1" t="str">
        <f t="shared" si="86"/>
        <v>bs0307</v>
      </c>
      <c r="L5549" s="5" t="s">
        <v>14377</v>
      </c>
      <c r="M5549">
        <v>1411.326</v>
      </c>
      <c r="N5549">
        <v>0.30719999999999997</v>
      </c>
      <c r="O5549">
        <v>3.6478882513051198</v>
      </c>
      <c r="P5549" t="s">
        <v>28</v>
      </c>
      <c r="Q5549">
        <v>356</v>
      </c>
      <c r="R5549">
        <v>3163</v>
      </c>
      <c r="S5549">
        <v>12</v>
      </c>
      <c r="T5549">
        <v>3174</v>
      </c>
      <c r="U5549" t="s">
        <v>29</v>
      </c>
    </row>
    <row r="5550" spans="1:21" x14ac:dyDescent="0.25">
      <c r="A5550" t="s">
        <v>30166</v>
      </c>
      <c r="B5550" t="s">
        <v>22</v>
      </c>
      <c r="C5550" s="3">
        <v>40609.555543981478</v>
      </c>
      <c r="D5550" s="3">
        <v>40609.737881944442</v>
      </c>
      <c r="F5550" s="1">
        <v>51.785366666666668</v>
      </c>
      <c r="G5550" t="s">
        <v>27</v>
      </c>
      <c r="H5550" s="1">
        <v>104.93866666666666</v>
      </c>
      <c r="I5550" t="s">
        <v>27</v>
      </c>
      <c r="J5550" t="s">
        <v>30167</v>
      </c>
      <c r="K5550" s="1" t="str">
        <f t="shared" si="86"/>
        <v>bs0307_trubka</v>
      </c>
      <c r="L5550" s="5" t="s">
        <v>14377</v>
      </c>
      <c r="M5550">
        <v>1411.326</v>
      </c>
      <c r="N5550">
        <v>1.9206000000000001</v>
      </c>
      <c r="O5550">
        <v>2.1778978712088399</v>
      </c>
      <c r="P5550" t="s">
        <v>28</v>
      </c>
      <c r="Q5550">
        <v>754</v>
      </c>
      <c r="R5550">
        <v>4258</v>
      </c>
      <c r="S5550">
        <v>0</v>
      </c>
      <c r="T5550">
        <v>4257</v>
      </c>
      <c r="U5550" t="s">
        <v>29</v>
      </c>
    </row>
    <row r="5551" spans="1:21" x14ac:dyDescent="0.25">
      <c r="A5551" t="s">
        <v>30168</v>
      </c>
      <c r="B5551" t="s">
        <v>22</v>
      </c>
      <c r="C5551" s="3">
        <v>40611.726087962961</v>
      </c>
      <c r="D5551" s="3">
        <v>40611.780416666668</v>
      </c>
      <c r="E5551" s="4">
        <v>40611</v>
      </c>
      <c r="F5551" s="1">
        <v>51.785366666666668</v>
      </c>
      <c r="G5551" t="s">
        <v>27</v>
      </c>
      <c r="H5551" s="1">
        <v>104.93866666666666</v>
      </c>
      <c r="I5551" t="s">
        <v>27</v>
      </c>
      <c r="J5551" t="s">
        <v>30169</v>
      </c>
      <c r="K5551" s="1" t="str">
        <f t="shared" si="86"/>
        <v>bs0309</v>
      </c>
      <c r="L5551" s="5" t="s">
        <v>14377</v>
      </c>
      <c r="M5551">
        <v>1407.65</v>
      </c>
      <c r="N5551">
        <v>0.27860000000000001</v>
      </c>
      <c r="O5551">
        <v>3.6849380877759499</v>
      </c>
      <c r="P5551" t="s">
        <v>28</v>
      </c>
      <c r="Q5551">
        <v>362</v>
      </c>
      <c r="R5551">
        <v>3297</v>
      </c>
      <c r="S5551">
        <v>8</v>
      </c>
      <c r="T5551">
        <v>3304</v>
      </c>
      <c r="U5551" t="s">
        <v>29</v>
      </c>
    </row>
    <row r="5552" spans="1:21" x14ac:dyDescent="0.25">
      <c r="A5552" t="s">
        <v>30170</v>
      </c>
      <c r="B5552" t="s">
        <v>22</v>
      </c>
      <c r="C5552" s="3">
        <v>40616.841122685182</v>
      </c>
      <c r="D5552" s="3">
        <v>40616.915543981479</v>
      </c>
      <c r="E5552" s="4">
        <v>40616</v>
      </c>
      <c r="F5552" s="1">
        <v>51.785366666666668</v>
      </c>
      <c r="G5552" t="s">
        <v>27</v>
      </c>
      <c r="H5552" s="1">
        <v>104.93866666666666</v>
      </c>
      <c r="I5552" t="s">
        <v>27</v>
      </c>
      <c r="J5552" t="s">
        <v>30171</v>
      </c>
      <c r="K5552" s="1" t="str">
        <f t="shared" si="86"/>
        <v>bs0314</v>
      </c>
      <c r="L5552" s="5" t="s">
        <v>14377</v>
      </c>
      <c r="M5552">
        <v>1410.7090000000001</v>
      </c>
      <c r="N5552">
        <v>0.1888</v>
      </c>
      <c r="O5552">
        <v>3.7773023079799399</v>
      </c>
      <c r="P5552" t="s">
        <v>28</v>
      </c>
      <c r="Q5552">
        <v>387</v>
      </c>
      <c r="R5552">
        <v>3428</v>
      </c>
      <c r="S5552">
        <v>5</v>
      </c>
      <c r="T5552">
        <v>3432</v>
      </c>
      <c r="U5552" t="s">
        <v>29</v>
      </c>
    </row>
    <row r="5553" spans="1:21" x14ac:dyDescent="0.25">
      <c r="A5553" t="s">
        <v>30172</v>
      </c>
      <c r="B5553" t="s">
        <v>22</v>
      </c>
      <c r="C5553" s="3">
        <v>40618.555185185185</v>
      </c>
      <c r="D5553" s="3">
        <v>40618.608263888891</v>
      </c>
      <c r="E5553" s="4">
        <v>40618</v>
      </c>
      <c r="F5553" s="1">
        <v>51.785366666666668</v>
      </c>
      <c r="G5553" t="s">
        <v>27</v>
      </c>
      <c r="H5553" s="1">
        <v>104.93866666666666</v>
      </c>
      <c r="I5553" t="s">
        <v>27</v>
      </c>
      <c r="J5553" t="s">
        <v>30173</v>
      </c>
      <c r="K5553" s="1" t="str">
        <f t="shared" si="86"/>
        <v>bs0316</v>
      </c>
      <c r="L5553" s="5" t="s">
        <v>14377</v>
      </c>
      <c r="M5553">
        <v>1410.7090000000001</v>
      </c>
      <c r="N5553">
        <v>0.11070000000000001</v>
      </c>
      <c r="O5553">
        <v>3.85173148857417</v>
      </c>
      <c r="P5553" t="s">
        <v>28</v>
      </c>
      <c r="Q5553">
        <v>380</v>
      </c>
      <c r="R5553">
        <v>3381</v>
      </c>
      <c r="S5553">
        <v>3</v>
      </c>
      <c r="T5553">
        <v>3383</v>
      </c>
      <c r="U5553" t="s">
        <v>29</v>
      </c>
    </row>
    <row r="5554" spans="1:21" x14ac:dyDescent="0.25">
      <c r="A5554" t="s">
        <v>30174</v>
      </c>
      <c r="B5554" t="s">
        <v>22</v>
      </c>
      <c r="C5554" s="3">
        <v>40622.402615740742</v>
      </c>
      <c r="D5554" s="3">
        <v>40622.459351851852</v>
      </c>
      <c r="E5554" s="4">
        <v>40622</v>
      </c>
      <c r="F5554" s="1">
        <v>51.785366666666668</v>
      </c>
      <c r="G5554" t="s">
        <v>27</v>
      </c>
      <c r="H5554" s="1">
        <v>104.93866666666666</v>
      </c>
      <c r="I5554" t="s">
        <v>27</v>
      </c>
      <c r="J5554" t="s">
        <v>30175</v>
      </c>
      <c r="K5554" s="1" t="str">
        <f t="shared" si="86"/>
        <v>bs0320</v>
      </c>
      <c r="L5554" s="5" t="s">
        <v>14377</v>
      </c>
      <c r="M5554">
        <v>1410.7090000000001</v>
      </c>
      <c r="N5554">
        <v>0.53949999999999998</v>
      </c>
      <c r="O5554">
        <v>3.4155882513051199</v>
      </c>
      <c r="P5554" t="s">
        <v>28</v>
      </c>
      <c r="Q5554">
        <v>389</v>
      </c>
      <c r="R5554">
        <v>3617</v>
      </c>
      <c r="S5554">
        <v>33</v>
      </c>
      <c r="T5554">
        <v>3649</v>
      </c>
      <c r="U5554" t="s">
        <v>29</v>
      </c>
    </row>
    <row r="5555" spans="1:21" x14ac:dyDescent="0.25">
      <c r="A5555" t="s">
        <v>30176</v>
      </c>
      <c r="B5555" t="s">
        <v>22</v>
      </c>
      <c r="C5555" s="3">
        <v>40624.573912037034</v>
      </c>
      <c r="D5555" s="3">
        <v>40624.646261574075</v>
      </c>
      <c r="E5555" s="4">
        <v>40624</v>
      </c>
      <c r="F5555" s="1">
        <v>51.785366666666668</v>
      </c>
      <c r="G5555" t="s">
        <v>27</v>
      </c>
      <c r="H5555" s="1">
        <v>104.93866666666666</v>
      </c>
      <c r="I5555" t="s">
        <v>27</v>
      </c>
      <c r="J5555" t="s">
        <v>30175</v>
      </c>
      <c r="K5555" s="1" t="str">
        <f t="shared" si="86"/>
        <v>bs0322</v>
      </c>
      <c r="L5555" s="5" t="s">
        <v>14377</v>
      </c>
      <c r="M5555">
        <v>1411.326</v>
      </c>
      <c r="N5555">
        <v>0.5353</v>
      </c>
      <c r="O5555">
        <v>3.41489092140062</v>
      </c>
      <c r="P5555" t="s">
        <v>28</v>
      </c>
      <c r="Q5555">
        <v>347</v>
      </c>
      <c r="R5555">
        <v>3415</v>
      </c>
      <c r="S5555">
        <v>16</v>
      </c>
      <c r="T5555">
        <v>3430</v>
      </c>
      <c r="U5555" t="s">
        <v>29</v>
      </c>
    </row>
    <row r="5556" spans="1:21" x14ac:dyDescent="0.25">
      <c r="A5556" t="s">
        <v>30177</v>
      </c>
      <c r="B5556" t="s">
        <v>22</v>
      </c>
      <c r="C5556" s="3">
        <v>40625.90053240741</v>
      </c>
      <c r="D5556" s="3">
        <v>40625.968240740738</v>
      </c>
      <c r="E5556" s="4">
        <v>40625</v>
      </c>
      <c r="F5556" s="1">
        <v>51.785366666666668</v>
      </c>
      <c r="G5556" t="s">
        <v>27</v>
      </c>
      <c r="H5556" s="1">
        <v>104.93866666666666</v>
      </c>
      <c r="I5556" t="s">
        <v>27</v>
      </c>
      <c r="J5556" t="s">
        <v>30178</v>
      </c>
      <c r="K5556" s="1" t="str">
        <f t="shared" si="86"/>
        <v>bs0323</v>
      </c>
      <c r="L5556" s="5" t="s">
        <v>14377</v>
      </c>
      <c r="M5556">
        <v>1410.7090000000001</v>
      </c>
      <c r="N5556">
        <v>0.39190000000000003</v>
      </c>
      <c r="O5556">
        <v>3.5631882513051201</v>
      </c>
      <c r="P5556" t="s">
        <v>28</v>
      </c>
      <c r="Q5556">
        <v>362</v>
      </c>
      <c r="R5556">
        <v>3426</v>
      </c>
      <c r="S5556">
        <v>14</v>
      </c>
      <c r="T5556">
        <v>3439</v>
      </c>
      <c r="U5556" t="s">
        <v>29</v>
      </c>
    </row>
    <row r="5557" spans="1:21" x14ac:dyDescent="0.25">
      <c r="A5557" t="s">
        <v>30179</v>
      </c>
      <c r="B5557" t="s">
        <v>22</v>
      </c>
      <c r="C5557" s="3">
        <v>40631.433553240742</v>
      </c>
      <c r="D5557" s="3">
        <v>40631.565289351849</v>
      </c>
      <c r="E5557" s="4">
        <v>40631</v>
      </c>
      <c r="F5557" s="1">
        <v>51.785366666666668</v>
      </c>
      <c r="G5557" t="s">
        <v>27</v>
      </c>
      <c r="H5557" s="1">
        <v>104.93866666666666</v>
      </c>
      <c r="I5557" t="s">
        <v>27</v>
      </c>
      <c r="J5557" t="s">
        <v>30180</v>
      </c>
      <c r="K5557" s="1" t="str">
        <f t="shared" si="86"/>
        <v>bs0329</v>
      </c>
      <c r="L5557" s="5" t="s">
        <v>14377</v>
      </c>
      <c r="M5557">
        <v>1410.7090000000001</v>
      </c>
      <c r="N5557">
        <v>0.19789999999999999</v>
      </c>
      <c r="O5557">
        <v>3.7657558082459901</v>
      </c>
      <c r="P5557" t="s">
        <v>28</v>
      </c>
      <c r="Q5557">
        <v>366</v>
      </c>
      <c r="R5557">
        <v>3220</v>
      </c>
      <c r="S5557">
        <v>1</v>
      </c>
      <c r="T5557">
        <v>3220</v>
      </c>
      <c r="U5557" t="s">
        <v>29</v>
      </c>
    </row>
    <row r="5558" spans="1:21" x14ac:dyDescent="0.25">
      <c r="A5558" t="s">
        <v>30181</v>
      </c>
      <c r="B5558" t="s">
        <v>22</v>
      </c>
      <c r="C5558" s="3">
        <v>40632.588506944441</v>
      </c>
      <c r="D5558" s="3">
        <v>40632.638749999998</v>
      </c>
      <c r="E5558" s="4">
        <v>40632</v>
      </c>
      <c r="F5558" s="1">
        <v>51.785366666666668</v>
      </c>
      <c r="G5558" t="s">
        <v>27</v>
      </c>
      <c r="H5558" s="1">
        <v>104.93866666666666</v>
      </c>
      <c r="I5558" t="s">
        <v>27</v>
      </c>
      <c r="J5558" t="s">
        <v>30182</v>
      </c>
      <c r="K5558" s="1" t="str">
        <f t="shared" si="86"/>
        <v>bs0330</v>
      </c>
      <c r="L5558" s="5" t="s">
        <v>14377</v>
      </c>
      <c r="M5558">
        <v>1410.7090000000001</v>
      </c>
      <c r="N5558">
        <v>0.2651</v>
      </c>
      <c r="O5558">
        <v>3.69855580824599</v>
      </c>
      <c r="P5558" t="s">
        <v>28</v>
      </c>
      <c r="Q5558">
        <v>368</v>
      </c>
      <c r="R5558">
        <v>3224</v>
      </c>
      <c r="S5558">
        <v>1</v>
      </c>
      <c r="T5558">
        <v>3224</v>
      </c>
      <c r="U5558" t="s">
        <v>29</v>
      </c>
    </row>
    <row r="5559" spans="1:21" x14ac:dyDescent="0.25">
      <c r="A5559" t="s">
        <v>1074</v>
      </c>
      <c r="B5559" t="s">
        <v>22</v>
      </c>
      <c r="C5559" s="3">
        <v>40631.813206018516</v>
      </c>
      <c r="D5559" s="3">
        <v>40631.978356481479</v>
      </c>
      <c r="E5559" s="4">
        <v>40631</v>
      </c>
      <c r="F5559">
        <v>51.719383333333298</v>
      </c>
      <c r="G5559" t="s">
        <v>1070</v>
      </c>
      <c r="H5559">
        <v>104.871566666666</v>
      </c>
      <c r="I5559" t="s">
        <v>1071</v>
      </c>
      <c r="J5559" t="s">
        <v>1072</v>
      </c>
      <c r="K5559" s="1" t="str">
        <f t="shared" si="86"/>
        <v>15kbs2011_0329</v>
      </c>
      <c r="L5559" s="5" t="s">
        <v>1073</v>
      </c>
      <c r="M5559">
        <v>1374.326</v>
      </c>
      <c r="N5559">
        <v>5.1900000000000002E-2</v>
      </c>
      <c r="O5559">
        <v>3.9151558082459901</v>
      </c>
      <c r="P5559" t="s">
        <v>28</v>
      </c>
      <c r="Q5559">
        <v>333</v>
      </c>
      <c r="R5559">
        <v>2020</v>
      </c>
      <c r="S5559">
        <v>410</v>
      </c>
      <c r="T5559">
        <v>2429</v>
      </c>
      <c r="U5559" t="s">
        <v>29</v>
      </c>
    </row>
    <row r="5560" spans="1:21" x14ac:dyDescent="0.25">
      <c r="A5560" t="s">
        <v>31018</v>
      </c>
      <c r="B5560" t="s">
        <v>22</v>
      </c>
      <c r="C5560" s="3">
        <v>40615.504502314812</v>
      </c>
      <c r="D5560" s="3">
        <v>40615.526689814818</v>
      </c>
      <c r="E5560" s="4">
        <v>40615</v>
      </c>
      <c r="F5560" s="1">
        <v>51.908149999999999</v>
      </c>
      <c r="G5560" t="s">
        <v>27</v>
      </c>
      <c r="H5560" s="1">
        <v>105.23215</v>
      </c>
      <c r="I5560" t="s">
        <v>27</v>
      </c>
      <c r="J5560" t="s">
        <v>1395</v>
      </c>
      <c r="K5560" s="1" t="str">
        <f t="shared" si="86"/>
        <v>1kka0313</v>
      </c>
      <c r="L5560" s="5" t="s">
        <v>1405</v>
      </c>
      <c r="M5560">
        <v>393.43099999999998</v>
      </c>
      <c r="N5560">
        <v>0.51239999999999997</v>
      </c>
      <c r="O5560">
        <v>3.4549264499504302</v>
      </c>
      <c r="P5560" t="s">
        <v>28</v>
      </c>
      <c r="Q5560">
        <v>325</v>
      </c>
      <c r="R5560">
        <v>1420</v>
      </c>
      <c r="S5560">
        <v>437</v>
      </c>
      <c r="T5560">
        <v>1856</v>
      </c>
      <c r="U5560" t="s">
        <v>29</v>
      </c>
    </row>
    <row r="5561" spans="1:21" x14ac:dyDescent="0.25">
      <c r="A5561" t="s">
        <v>29652</v>
      </c>
      <c r="B5561" t="s">
        <v>22</v>
      </c>
      <c r="C5561" s="3">
        <v>40612.666481481479</v>
      </c>
      <c r="D5561" s="3">
        <v>40612.774212962962</v>
      </c>
      <c r="E5561" s="4">
        <v>40612</v>
      </c>
      <c r="F5561" s="1">
        <v>51.815399999999997</v>
      </c>
      <c r="G5561" t="s">
        <v>27</v>
      </c>
      <c r="H5561" s="1">
        <v>104.89341666666667</v>
      </c>
      <c r="I5561" t="s">
        <v>27</v>
      </c>
      <c r="J5561" t="s">
        <v>1475</v>
      </c>
      <c r="K5561" s="1" t="str">
        <f t="shared" si="86"/>
        <v>1kli0310</v>
      </c>
      <c r="L5561" s="5" t="s">
        <v>1471</v>
      </c>
      <c r="M5561">
        <v>469.88200000000001</v>
      </c>
      <c r="N5561">
        <v>0.26469999999999999</v>
      </c>
      <c r="O5561">
        <v>3.7399558082459898</v>
      </c>
      <c r="P5561" t="s">
        <v>28</v>
      </c>
      <c r="Q5561">
        <v>376</v>
      </c>
      <c r="R5561">
        <v>818</v>
      </c>
      <c r="S5561">
        <v>557</v>
      </c>
      <c r="T5561">
        <v>1374</v>
      </c>
      <c r="U5561" t="s">
        <v>29</v>
      </c>
    </row>
    <row r="5562" spans="1:21" x14ac:dyDescent="0.25">
      <c r="A5562" t="s">
        <v>31034</v>
      </c>
      <c r="B5562" t="s">
        <v>22</v>
      </c>
      <c r="C5562" s="3">
        <v>40615.541273148148</v>
      </c>
      <c r="D5562" s="3">
        <v>40615.579826388886</v>
      </c>
      <c r="E5562" s="4">
        <v>40615</v>
      </c>
      <c r="F5562" s="1">
        <v>51.894633333333331</v>
      </c>
      <c r="G5562" t="s">
        <v>27</v>
      </c>
      <c r="H5562" s="1">
        <v>105.24786666666667</v>
      </c>
      <c r="I5562" t="s">
        <v>27</v>
      </c>
      <c r="J5562" t="s">
        <v>3653</v>
      </c>
      <c r="K5562" s="1" t="str">
        <f t="shared" si="86"/>
        <v>3kka0313</v>
      </c>
      <c r="L5562" s="5" t="s">
        <v>3657</v>
      </c>
      <c r="M5562">
        <v>1253.3810000000001</v>
      </c>
      <c r="N5562">
        <v>0.50249999999999995</v>
      </c>
      <c r="O5562">
        <v>3.4525882513051198</v>
      </c>
      <c r="P5562" t="s">
        <v>28</v>
      </c>
      <c r="Q5562">
        <v>369</v>
      </c>
      <c r="R5562">
        <v>3316</v>
      </c>
      <c r="S5562">
        <v>491</v>
      </c>
      <c r="T5562">
        <v>3806</v>
      </c>
      <c r="U5562" t="s">
        <v>29</v>
      </c>
    </row>
    <row r="5563" spans="1:21" x14ac:dyDescent="0.25">
      <c r="A5563" t="s">
        <v>4340</v>
      </c>
      <c r="B5563" t="s">
        <v>22</v>
      </c>
      <c r="C5563" s="3">
        <v>40610.684351851851</v>
      </c>
      <c r="D5563" s="3">
        <v>40611.485659722224</v>
      </c>
      <c r="E5563" s="4">
        <v>40610</v>
      </c>
      <c r="F5563">
        <v>51.81635</v>
      </c>
      <c r="G5563" t="s">
        <v>4337</v>
      </c>
      <c r="H5563">
        <v>104.986933333333</v>
      </c>
      <c r="I5563" t="s">
        <v>4338</v>
      </c>
      <c r="J5563" t="s">
        <v>4339</v>
      </c>
      <c r="K5563" s="1" t="str">
        <f t="shared" si="86"/>
        <v>3kli0308</v>
      </c>
      <c r="L5563" s="5" t="s">
        <v>4096</v>
      </c>
      <c r="M5563">
        <v>80.977000000000004</v>
      </c>
      <c r="N5563">
        <v>6.3600000000000004E-2</v>
      </c>
      <c r="O5563">
        <v>3.9048328349707302</v>
      </c>
      <c r="P5563" t="s">
        <v>28</v>
      </c>
      <c r="Q5563">
        <v>0</v>
      </c>
      <c r="R5563">
        <v>2</v>
      </c>
      <c r="S5563">
        <v>89</v>
      </c>
      <c r="T5563">
        <v>90</v>
      </c>
      <c r="U5563" t="s">
        <v>29</v>
      </c>
    </row>
    <row r="5564" spans="1:21" x14ac:dyDescent="0.25">
      <c r="A5564" t="s">
        <v>29690</v>
      </c>
      <c r="B5564" t="s">
        <v>22</v>
      </c>
      <c r="C5564" s="3">
        <v>40612.689965277779</v>
      </c>
      <c r="D5564" s="3">
        <v>40612.773194444446</v>
      </c>
      <c r="E5564" s="4">
        <v>40612</v>
      </c>
      <c r="F5564" s="1">
        <v>51.815649999999998</v>
      </c>
      <c r="G5564" t="s">
        <v>27</v>
      </c>
      <c r="H5564" s="1">
        <v>104.90633333333334</v>
      </c>
      <c r="I5564" t="s">
        <v>27</v>
      </c>
      <c r="J5564" t="s">
        <v>4082</v>
      </c>
      <c r="K5564" s="1" t="str">
        <f t="shared" si="86"/>
        <v>3kli0310</v>
      </c>
      <c r="L5564" s="5" t="s">
        <v>4096</v>
      </c>
      <c r="M5564">
        <v>1400.2270000000001</v>
      </c>
      <c r="N5564">
        <v>0.1091</v>
      </c>
      <c r="O5564">
        <v>3.84598825130512</v>
      </c>
      <c r="P5564" t="s">
        <v>28</v>
      </c>
      <c r="Q5564">
        <v>412</v>
      </c>
      <c r="R5564">
        <v>2156</v>
      </c>
      <c r="S5564">
        <v>605</v>
      </c>
      <c r="T5564">
        <v>2760</v>
      </c>
      <c r="U5564" t="s">
        <v>29</v>
      </c>
    </row>
    <row r="5565" spans="1:21" x14ac:dyDescent="0.25">
      <c r="A5565" t="s">
        <v>29691</v>
      </c>
      <c r="B5565" t="s">
        <v>22</v>
      </c>
      <c r="C5565" s="3">
        <v>40634.922615740739</v>
      </c>
      <c r="D5565" s="3">
        <v>40634.967465277776</v>
      </c>
      <c r="E5565" s="4">
        <v>40634</v>
      </c>
      <c r="F5565" s="1">
        <v>51.815649999999998</v>
      </c>
      <c r="G5565" t="s">
        <v>27</v>
      </c>
      <c r="H5565" s="1">
        <v>104.90633333333334</v>
      </c>
      <c r="I5565" t="s">
        <v>27</v>
      </c>
      <c r="J5565" t="s">
        <v>4082</v>
      </c>
      <c r="K5565" s="1" t="str">
        <f t="shared" si="86"/>
        <v>3kli0401</v>
      </c>
      <c r="L5565" s="5" t="s">
        <v>4096</v>
      </c>
      <c r="M5565">
        <v>1402.693</v>
      </c>
      <c r="N5565">
        <v>0.51900000000000002</v>
      </c>
      <c r="O5565">
        <v>3.4287428827593498</v>
      </c>
      <c r="P5565" t="s">
        <v>28</v>
      </c>
      <c r="Q5565">
        <v>356</v>
      </c>
      <c r="R5565">
        <v>2192</v>
      </c>
      <c r="S5565">
        <v>743</v>
      </c>
      <c r="T5565">
        <v>2934</v>
      </c>
      <c r="U5565" t="s">
        <v>29</v>
      </c>
    </row>
    <row r="5566" spans="1:21" x14ac:dyDescent="0.25">
      <c r="A5566" t="s">
        <v>28868</v>
      </c>
      <c r="B5566" t="s">
        <v>22</v>
      </c>
      <c r="C5566" s="3">
        <v>40628.481932870367</v>
      </c>
      <c r="D5566" s="3">
        <v>40628.517291666663</v>
      </c>
      <c r="E5566" s="4">
        <v>40628</v>
      </c>
      <c r="F5566" s="1">
        <v>51.758400000000002</v>
      </c>
      <c r="G5566" t="s">
        <v>27</v>
      </c>
      <c r="H5566" s="1">
        <v>104.21866666666666</v>
      </c>
      <c r="I5566" t="s">
        <v>27</v>
      </c>
      <c r="J5566" t="s">
        <v>4375</v>
      </c>
      <c r="K5566" s="1" t="str">
        <f t="shared" si="86"/>
        <v>3kma0326</v>
      </c>
      <c r="L5566" s="5" t="s">
        <v>4370</v>
      </c>
      <c r="M5566">
        <v>1336.6980000000001</v>
      </c>
      <c r="N5566">
        <v>6.83E-2</v>
      </c>
      <c r="O5566">
        <v>3.8929071096369299</v>
      </c>
      <c r="P5566" t="s">
        <v>28</v>
      </c>
      <c r="Q5566">
        <v>274</v>
      </c>
      <c r="R5566">
        <v>1998</v>
      </c>
      <c r="S5566">
        <v>507</v>
      </c>
      <c r="T5566">
        <v>2504</v>
      </c>
      <c r="U5566" t="s">
        <v>29</v>
      </c>
    </row>
    <row r="5567" spans="1:21" x14ac:dyDescent="0.25">
      <c r="A5567" t="s">
        <v>31475</v>
      </c>
      <c r="B5567" t="s">
        <v>22</v>
      </c>
      <c r="C5567" s="3">
        <v>40613.508831018517</v>
      </c>
      <c r="D5567" s="3">
        <v>40613.527060185188</v>
      </c>
      <c r="E5567" s="4">
        <v>40613</v>
      </c>
      <c r="F5567" s="1">
        <v>51.665916666666668</v>
      </c>
      <c r="G5567" t="s">
        <v>27</v>
      </c>
      <c r="H5567" s="1">
        <v>105.50109999999999</v>
      </c>
      <c r="I5567" t="s">
        <v>27</v>
      </c>
      <c r="J5567" t="s">
        <v>4363</v>
      </c>
      <c r="K5567" s="1" t="str">
        <f t="shared" si="86"/>
        <v>3kmi0311</v>
      </c>
      <c r="L5567" s="5" t="s">
        <v>4819</v>
      </c>
      <c r="M5567">
        <v>585.4</v>
      </c>
      <c r="N5567">
        <v>8.0600000000000005E-2</v>
      </c>
      <c r="O5567">
        <v>3.8695909214006199</v>
      </c>
      <c r="P5567" t="s">
        <v>28</v>
      </c>
      <c r="Q5567">
        <v>401</v>
      </c>
      <c r="R5567">
        <v>953</v>
      </c>
      <c r="S5567">
        <v>468</v>
      </c>
      <c r="T5567">
        <v>1420</v>
      </c>
      <c r="U5567" t="s">
        <v>29</v>
      </c>
    </row>
    <row r="5568" spans="1:21" x14ac:dyDescent="0.25">
      <c r="A5568" t="s">
        <v>5842</v>
      </c>
      <c r="B5568" t="s">
        <v>22</v>
      </c>
      <c r="C5568" s="3">
        <v>40627.753391203703</v>
      </c>
      <c r="D5568" s="3">
        <v>40627.898645833331</v>
      </c>
      <c r="E5568" s="4">
        <v>40627</v>
      </c>
      <c r="F5568">
        <v>51.517483333333303</v>
      </c>
      <c r="G5568" t="s">
        <v>5840</v>
      </c>
      <c r="H5568">
        <v>104.248716666666</v>
      </c>
      <c r="I5568" t="s">
        <v>5841</v>
      </c>
      <c r="J5568" t="s">
        <v>5638</v>
      </c>
      <c r="K5568" s="1" t="str">
        <f t="shared" si="86"/>
        <v>3kso0325</v>
      </c>
      <c r="L5568" s="5" t="s">
        <v>5622</v>
      </c>
      <c r="M5568">
        <v>323.77600000000001</v>
      </c>
      <c r="N5568">
        <v>9.1600000000000001E-2</v>
      </c>
      <c r="O5568">
        <v>3.8708314885741699</v>
      </c>
      <c r="P5568" t="s">
        <v>28</v>
      </c>
      <c r="Q5568">
        <v>256</v>
      </c>
      <c r="R5568">
        <v>552</v>
      </c>
      <c r="S5568">
        <v>737</v>
      </c>
      <c r="T5568">
        <v>1288</v>
      </c>
      <c r="U5568" t="s">
        <v>29</v>
      </c>
    </row>
    <row r="5569" spans="1:21" x14ac:dyDescent="0.25">
      <c r="A5569" t="s">
        <v>30865</v>
      </c>
      <c r="B5569" t="s">
        <v>22</v>
      </c>
      <c r="C5569" s="3">
        <v>40608.590069444443</v>
      </c>
      <c r="D5569" s="3">
        <v>40608.613321759258</v>
      </c>
      <c r="E5569" s="4">
        <v>40608</v>
      </c>
      <c r="F5569" s="1">
        <v>51.591000000000001</v>
      </c>
      <c r="G5569" t="s">
        <v>27</v>
      </c>
      <c r="H5569" s="1">
        <v>105.11271666666667</v>
      </c>
      <c r="I5569" t="s">
        <v>27</v>
      </c>
      <c r="J5569" t="s">
        <v>5419</v>
      </c>
      <c r="K5569" s="1" t="str">
        <f t="shared" si="86"/>
        <v>3kta0306</v>
      </c>
      <c r="L5569" s="5" t="s">
        <v>5913</v>
      </c>
      <c r="M5569">
        <v>665.45299999999997</v>
      </c>
      <c r="N5569">
        <v>6.1999999999999998E-3</v>
      </c>
      <c r="O5569">
        <v>3.9586800686523702</v>
      </c>
      <c r="P5569" t="s">
        <v>28</v>
      </c>
      <c r="Q5569">
        <v>348</v>
      </c>
      <c r="R5569">
        <v>1075</v>
      </c>
      <c r="S5569">
        <v>469</v>
      </c>
      <c r="T5569">
        <v>1543</v>
      </c>
      <c r="U5569" t="s">
        <v>29</v>
      </c>
    </row>
    <row r="5570" spans="1:21" x14ac:dyDescent="0.25">
      <c r="A5570" t="s">
        <v>30866</v>
      </c>
      <c r="B5570" t="s">
        <v>22</v>
      </c>
      <c r="C5570" s="3">
        <v>40634.564930555556</v>
      </c>
      <c r="D5570" s="3">
        <v>40634.58898148148</v>
      </c>
      <c r="E5570" s="4">
        <v>40634</v>
      </c>
      <c r="F5570" s="1">
        <v>51.591000000000001</v>
      </c>
      <c r="G5570" t="s">
        <v>27</v>
      </c>
      <c r="H5570" s="1">
        <v>105.11271666666667</v>
      </c>
      <c r="I5570" t="s">
        <v>27</v>
      </c>
      <c r="J5570" t="s">
        <v>5419</v>
      </c>
      <c r="K5570" s="1" t="str">
        <f t="shared" ref="K5570:K5633" si="87">MID(A5570,FIND("*",SUBSTITUTE(A5570,"\","*",LEN(A5570)-LEN(SUBSTITUTE(A5570,"\",""))))+1,FIND(".cnv",A5570)-(FIND("*",SUBSTITUTE(A5570,"\","*",LEN(A5570)-LEN(SUBSTITUTE(A5570,"\",""))))+1))</f>
        <v>3kta0401</v>
      </c>
      <c r="L5570" s="5" t="s">
        <v>5913</v>
      </c>
      <c r="M5570">
        <v>641.25699999999995</v>
      </c>
      <c r="N5570">
        <v>2.86E-2</v>
      </c>
      <c r="O5570">
        <v>3.9411745560951399</v>
      </c>
      <c r="P5570" t="s">
        <v>28</v>
      </c>
      <c r="Q5570">
        <v>398</v>
      </c>
      <c r="R5570">
        <v>1105</v>
      </c>
      <c r="S5570">
        <v>792</v>
      </c>
      <c r="T5570">
        <v>1896</v>
      </c>
      <c r="U5570" t="s">
        <v>29</v>
      </c>
    </row>
    <row r="5571" spans="1:21" x14ac:dyDescent="0.25">
      <c r="A5571" t="s">
        <v>31091</v>
      </c>
      <c r="B5571" t="s">
        <v>22</v>
      </c>
      <c r="C5571" s="3">
        <v>40615.595358796294</v>
      </c>
      <c r="D5571" s="3">
        <v>40615.635983796295</v>
      </c>
      <c r="E5571" s="4">
        <v>40615</v>
      </c>
      <c r="F5571" s="1">
        <v>51.877983333333333</v>
      </c>
      <c r="G5571" t="s">
        <v>27</v>
      </c>
      <c r="H5571" s="1">
        <v>105.24828333333333</v>
      </c>
      <c r="I5571" t="s">
        <v>27</v>
      </c>
      <c r="J5571" t="s">
        <v>7549</v>
      </c>
      <c r="K5571" s="1" t="str">
        <f t="shared" si="87"/>
        <v>5kka0313</v>
      </c>
      <c r="L5571" s="5" t="s">
        <v>7556</v>
      </c>
      <c r="M5571">
        <v>1399.61</v>
      </c>
      <c r="N5571">
        <v>0.4743</v>
      </c>
      <c r="O5571">
        <v>3.4807882513051198</v>
      </c>
      <c r="P5571" t="s">
        <v>28</v>
      </c>
      <c r="Q5571">
        <v>307</v>
      </c>
      <c r="R5571">
        <v>2192</v>
      </c>
      <c r="S5571">
        <v>595</v>
      </c>
      <c r="T5571">
        <v>2786</v>
      </c>
      <c r="U5571" t="s">
        <v>29</v>
      </c>
    </row>
    <row r="5572" spans="1:21" x14ac:dyDescent="0.25">
      <c r="A5572" t="s">
        <v>7689</v>
      </c>
      <c r="B5572" t="s">
        <v>22</v>
      </c>
      <c r="C5572" s="3">
        <v>40610.626631944448</v>
      </c>
      <c r="D5572" s="3">
        <v>40611.484155092592</v>
      </c>
      <c r="E5572" s="4">
        <v>40610</v>
      </c>
      <c r="F5572">
        <v>51.801049999999996</v>
      </c>
      <c r="G5572" t="s">
        <v>3099</v>
      </c>
      <c r="H5572">
        <v>104.91851666666599</v>
      </c>
      <c r="I5572" t="s">
        <v>7687</v>
      </c>
      <c r="J5572" t="s">
        <v>7688</v>
      </c>
      <c r="K5572" s="1" t="str">
        <f t="shared" si="87"/>
        <v>5kli0308</v>
      </c>
      <c r="L5572" s="5" t="s">
        <v>7673</v>
      </c>
      <c r="M5572">
        <v>1399.634</v>
      </c>
      <c r="N5572">
        <v>0.1547</v>
      </c>
      <c r="O5572">
        <v>3.7990477136965</v>
      </c>
      <c r="P5572" t="s">
        <v>28</v>
      </c>
      <c r="Q5572">
        <v>308</v>
      </c>
      <c r="R5572">
        <v>2350</v>
      </c>
      <c r="S5572">
        <v>388</v>
      </c>
      <c r="T5572">
        <v>2737</v>
      </c>
      <c r="U5572" t="s">
        <v>29</v>
      </c>
    </row>
    <row r="5573" spans="1:21" x14ac:dyDescent="0.25">
      <c r="A5573" t="s">
        <v>29814</v>
      </c>
      <c r="B5573" t="s">
        <v>22</v>
      </c>
      <c r="C5573" s="3">
        <v>40612.726076388892</v>
      </c>
      <c r="D5573" s="3">
        <v>40612.772094907406</v>
      </c>
      <c r="E5573" s="4">
        <v>40612</v>
      </c>
      <c r="F5573" s="1">
        <v>51.801050000000004</v>
      </c>
      <c r="G5573" t="s">
        <v>27</v>
      </c>
      <c r="H5573" s="1">
        <v>104.9218</v>
      </c>
      <c r="I5573" t="s">
        <v>27</v>
      </c>
      <c r="J5573" t="s">
        <v>7672</v>
      </c>
      <c r="K5573" s="1" t="str">
        <f t="shared" si="87"/>
        <v>5kli0310</v>
      </c>
      <c r="L5573" s="5" t="s">
        <v>7673</v>
      </c>
      <c r="M5573">
        <v>1402.693</v>
      </c>
      <c r="N5573">
        <v>9.64E-2</v>
      </c>
      <c r="O5573">
        <v>3.86603148857417</v>
      </c>
      <c r="P5573" t="s">
        <v>28</v>
      </c>
      <c r="Q5573">
        <v>358</v>
      </c>
      <c r="R5573">
        <v>2197</v>
      </c>
      <c r="S5573">
        <v>588</v>
      </c>
      <c r="T5573">
        <v>2784</v>
      </c>
      <c r="U5573" t="s">
        <v>29</v>
      </c>
    </row>
    <row r="5574" spans="1:21" x14ac:dyDescent="0.25">
      <c r="A5574" t="s">
        <v>7799</v>
      </c>
      <c r="B5574" t="s">
        <v>22</v>
      </c>
      <c r="C5574" s="3">
        <v>40626.671053240738</v>
      </c>
      <c r="D5574" s="3">
        <v>40626.725254629629</v>
      </c>
      <c r="E5574" s="4">
        <v>40626</v>
      </c>
      <c r="F5574">
        <v>51.740699999999997</v>
      </c>
      <c r="G5574" t="s">
        <v>7797</v>
      </c>
      <c r="H5574">
        <v>104.2222</v>
      </c>
      <c r="I5574" t="s">
        <v>7798</v>
      </c>
      <c r="J5574" t="s">
        <v>7761</v>
      </c>
      <c r="K5574" s="1" t="str">
        <f t="shared" si="87"/>
        <v>5kma0324</v>
      </c>
      <c r="L5574" s="5" t="s">
        <v>7776</v>
      </c>
      <c r="M5574">
        <v>1341.633</v>
      </c>
      <c r="N5574">
        <v>6.5699999999999995E-2</v>
      </c>
      <c r="O5574">
        <v>3.9004023079799399</v>
      </c>
      <c r="P5574" t="s">
        <v>28</v>
      </c>
      <c r="Q5574">
        <v>367</v>
      </c>
      <c r="R5574">
        <v>3345</v>
      </c>
      <c r="S5574">
        <v>697</v>
      </c>
      <c r="T5574">
        <v>4041</v>
      </c>
      <c r="U5574" t="s">
        <v>29</v>
      </c>
    </row>
    <row r="5575" spans="1:21" x14ac:dyDescent="0.25">
      <c r="A5575" t="s">
        <v>28995</v>
      </c>
      <c r="B5575" t="s">
        <v>22</v>
      </c>
      <c r="C5575" s="3">
        <v>40628.539918981478</v>
      </c>
      <c r="D5575" s="3">
        <v>40628.572754629633</v>
      </c>
      <c r="E5575" s="4">
        <v>40628</v>
      </c>
      <c r="F5575" s="1">
        <v>51.740783333333333</v>
      </c>
      <c r="G5575" t="s">
        <v>27</v>
      </c>
      <c r="H5575" s="1">
        <v>104.22011666666667</v>
      </c>
      <c r="I5575" t="s">
        <v>27</v>
      </c>
      <c r="J5575" t="s">
        <v>7761</v>
      </c>
      <c r="K5575" s="1" t="str">
        <f t="shared" si="87"/>
        <v>5kma0326</v>
      </c>
      <c r="L5575" s="5" t="s">
        <v>7776</v>
      </c>
      <c r="M5575">
        <v>1341.633</v>
      </c>
      <c r="N5575">
        <v>0.13159999999999999</v>
      </c>
      <c r="O5575">
        <v>3.82348825130512</v>
      </c>
      <c r="P5575" t="s">
        <v>28</v>
      </c>
      <c r="Q5575">
        <v>274</v>
      </c>
      <c r="R5575">
        <v>2114</v>
      </c>
      <c r="S5575">
        <v>712</v>
      </c>
      <c r="T5575">
        <v>2825</v>
      </c>
      <c r="U5575" t="s">
        <v>29</v>
      </c>
    </row>
    <row r="5576" spans="1:21" x14ac:dyDescent="0.25">
      <c r="A5576" t="s">
        <v>31466</v>
      </c>
      <c r="B5576" t="s">
        <v>22</v>
      </c>
      <c r="C5576" s="3">
        <v>40617.651643518519</v>
      </c>
      <c r="D5576" s="3">
        <v>40617.676828703705</v>
      </c>
      <c r="E5576" s="4">
        <v>40617</v>
      </c>
      <c r="F5576" s="1">
        <v>51.68116666666667</v>
      </c>
      <c r="G5576" t="s">
        <v>27</v>
      </c>
      <c r="H5576" s="1">
        <v>105.48363333333333</v>
      </c>
      <c r="I5576" t="s">
        <v>27</v>
      </c>
      <c r="J5576" t="s">
        <v>31465</v>
      </c>
      <c r="K5576" s="1" t="str">
        <f t="shared" si="87"/>
        <v>5kmi0315</v>
      </c>
      <c r="L5576" s="5" t="s">
        <v>7870</v>
      </c>
      <c r="M5576">
        <v>837.17399999999998</v>
      </c>
      <c r="N5576">
        <v>4.9399999999999999E-2</v>
      </c>
      <c r="O5576">
        <v>3.9056882513051199</v>
      </c>
      <c r="P5576" t="s">
        <v>28</v>
      </c>
      <c r="Q5576">
        <v>380</v>
      </c>
      <c r="R5576">
        <v>2125</v>
      </c>
      <c r="S5576">
        <v>603</v>
      </c>
      <c r="T5576">
        <v>2727</v>
      </c>
      <c r="U5576" t="s">
        <v>29</v>
      </c>
    </row>
    <row r="5577" spans="1:21" x14ac:dyDescent="0.25">
      <c r="A5577" t="s">
        <v>31119</v>
      </c>
      <c r="B5577" t="s">
        <v>22</v>
      </c>
      <c r="C5577" s="3">
        <v>40613.726898148147</v>
      </c>
      <c r="D5577" s="3">
        <v>40613.856562499997</v>
      </c>
      <c r="E5577" s="4">
        <v>40613</v>
      </c>
      <c r="F5577" s="1">
        <v>51.864283333333333</v>
      </c>
      <c r="G5577" t="s">
        <v>27</v>
      </c>
      <c r="H5577" s="1">
        <v>105.28031666666666</v>
      </c>
      <c r="I5577" t="s">
        <v>27</v>
      </c>
      <c r="J5577" t="s">
        <v>3786</v>
      </c>
      <c r="K5577" s="1" t="str">
        <f t="shared" si="87"/>
        <v>7kka0311</v>
      </c>
      <c r="L5577" s="5" t="s">
        <v>9822</v>
      </c>
      <c r="M5577">
        <v>1410.0930000000001</v>
      </c>
      <c r="N5577">
        <v>0.37769999999999998</v>
      </c>
      <c r="O5577">
        <v>3.5822846337223702</v>
      </c>
      <c r="P5577" t="s">
        <v>28</v>
      </c>
      <c r="Q5577">
        <v>377</v>
      </c>
      <c r="R5577">
        <v>2129</v>
      </c>
      <c r="S5577">
        <v>648</v>
      </c>
      <c r="T5577">
        <v>2776</v>
      </c>
      <c r="U5577" t="s">
        <v>29</v>
      </c>
    </row>
    <row r="5578" spans="1:21" x14ac:dyDescent="0.25">
      <c r="A5578" t="s">
        <v>31120</v>
      </c>
      <c r="B5578" t="s">
        <v>22</v>
      </c>
      <c r="C5578" s="3">
        <v>40615.64607638889</v>
      </c>
      <c r="D5578" s="3">
        <v>40615.693715277775</v>
      </c>
      <c r="E5578" s="4">
        <v>40615</v>
      </c>
      <c r="F5578" s="1">
        <v>51.864283333333333</v>
      </c>
      <c r="G5578" t="s">
        <v>27</v>
      </c>
      <c r="H5578" s="1">
        <v>105.28031666666666</v>
      </c>
      <c r="I5578" t="s">
        <v>27</v>
      </c>
      <c r="J5578" t="s">
        <v>3786</v>
      </c>
      <c r="K5578" s="1" t="str">
        <f t="shared" si="87"/>
        <v>7kka0313</v>
      </c>
      <c r="L5578" s="5" t="s">
        <v>9822</v>
      </c>
      <c r="M5578">
        <v>1410.7090000000001</v>
      </c>
      <c r="N5578">
        <v>0.32800000000000001</v>
      </c>
      <c r="O5578">
        <v>3.6270882513051199</v>
      </c>
      <c r="P5578" t="s">
        <v>28</v>
      </c>
      <c r="Q5578">
        <v>345</v>
      </c>
      <c r="R5578">
        <v>2523</v>
      </c>
      <c r="S5578">
        <v>597</v>
      </c>
      <c r="T5578">
        <v>3119</v>
      </c>
      <c r="U5578" t="s">
        <v>29</v>
      </c>
    </row>
    <row r="5579" spans="1:21" x14ac:dyDescent="0.25">
      <c r="A5579" t="s">
        <v>29852</v>
      </c>
      <c r="B5579" t="s">
        <v>22</v>
      </c>
      <c r="C5579" s="3">
        <v>40612.775949074072</v>
      </c>
      <c r="D5579" s="3">
        <v>40613.378171296295</v>
      </c>
      <c r="E5579" s="4">
        <v>40612</v>
      </c>
      <c r="F5579" s="1">
        <v>51.785366666666668</v>
      </c>
      <c r="G5579" t="s">
        <v>27</v>
      </c>
      <c r="H5579" s="1">
        <v>104.93866666666666</v>
      </c>
      <c r="I5579" t="s">
        <v>27</v>
      </c>
      <c r="J5579" t="s">
        <v>10280</v>
      </c>
      <c r="K5579" s="1" t="str">
        <f t="shared" si="87"/>
        <v>7kli0310</v>
      </c>
      <c r="L5579" s="5" t="s">
        <v>10300</v>
      </c>
      <c r="M5579">
        <v>1405.7760000000001</v>
      </c>
      <c r="N5579">
        <v>0.1081</v>
      </c>
      <c r="O5579">
        <v>3.8469882513051199</v>
      </c>
      <c r="P5579" t="s">
        <v>28</v>
      </c>
      <c r="Q5579">
        <v>313</v>
      </c>
      <c r="R5579">
        <v>2438</v>
      </c>
      <c r="S5579">
        <v>673</v>
      </c>
      <c r="T5579">
        <v>3110</v>
      </c>
      <c r="U5579" t="s">
        <v>29</v>
      </c>
    </row>
    <row r="5580" spans="1:21" x14ac:dyDescent="0.25">
      <c r="A5580" t="s">
        <v>29853</v>
      </c>
      <c r="B5580" t="s">
        <v>22</v>
      </c>
      <c r="C5580" s="3">
        <v>40634.864120370374</v>
      </c>
      <c r="D5580" s="3">
        <v>40634.90483796296</v>
      </c>
      <c r="E5580" s="4">
        <v>40634</v>
      </c>
      <c r="F5580" s="1">
        <v>51.785366666666668</v>
      </c>
      <c r="G5580" t="s">
        <v>27</v>
      </c>
      <c r="H5580" s="1">
        <v>104.93866666666666</v>
      </c>
      <c r="I5580" t="s">
        <v>27</v>
      </c>
      <c r="J5580" t="s">
        <v>10280</v>
      </c>
      <c r="K5580" s="1" t="str">
        <f t="shared" si="87"/>
        <v>7kli0401</v>
      </c>
      <c r="L5580" s="5" t="s">
        <v>10300</v>
      </c>
      <c r="M5580">
        <v>1405.16</v>
      </c>
      <c r="N5580">
        <v>0.28720000000000001</v>
      </c>
      <c r="O5580">
        <v>3.66299092140062</v>
      </c>
      <c r="P5580" t="s">
        <v>28</v>
      </c>
      <c r="Q5580">
        <v>377</v>
      </c>
      <c r="R5580">
        <v>2314</v>
      </c>
      <c r="S5580">
        <v>970</v>
      </c>
      <c r="T5580">
        <v>3283</v>
      </c>
      <c r="U5580" t="s">
        <v>29</v>
      </c>
    </row>
    <row r="5581" spans="1:21" x14ac:dyDescent="0.25">
      <c r="A5581" t="s">
        <v>29056</v>
      </c>
      <c r="B5581" t="s">
        <v>22</v>
      </c>
      <c r="C5581" s="3">
        <v>40628.590520833335</v>
      </c>
      <c r="D5581" s="3">
        <v>40628.628344907411</v>
      </c>
      <c r="E5581" s="4">
        <v>40628</v>
      </c>
      <c r="F5581" s="1">
        <v>51.722683333333336</v>
      </c>
      <c r="G5581" t="s">
        <v>27</v>
      </c>
      <c r="H5581" s="1">
        <v>104.2209</v>
      </c>
      <c r="I5581" t="s">
        <v>27</v>
      </c>
      <c r="J5581" t="s">
        <v>10594</v>
      </c>
      <c r="K5581" s="1" t="str">
        <f t="shared" si="87"/>
        <v>7kma0326</v>
      </c>
      <c r="L5581" s="5" t="s">
        <v>10595</v>
      </c>
      <c r="M5581">
        <v>1341.0160000000001</v>
      </c>
      <c r="N5581">
        <v>8.7499999999999994E-2</v>
      </c>
      <c r="O5581">
        <v>3.8724846337223702</v>
      </c>
      <c r="P5581" t="s">
        <v>28</v>
      </c>
      <c r="Q5581">
        <v>317</v>
      </c>
      <c r="R5581">
        <v>1981</v>
      </c>
      <c r="S5581">
        <v>497</v>
      </c>
      <c r="T5581">
        <v>2477</v>
      </c>
      <c r="U5581" t="s">
        <v>29</v>
      </c>
    </row>
    <row r="5582" spans="1:21" x14ac:dyDescent="0.25">
      <c r="A5582" t="s">
        <v>31395</v>
      </c>
      <c r="B5582" t="s">
        <v>22</v>
      </c>
      <c r="C5582" s="3">
        <v>40613.54892361111</v>
      </c>
      <c r="D5582" s="3">
        <v>40613.605509259258</v>
      </c>
      <c r="E5582" s="4">
        <v>40613</v>
      </c>
      <c r="F5582" s="1">
        <v>51.694233333333337</v>
      </c>
      <c r="G5582" t="s">
        <v>27</v>
      </c>
      <c r="H5582" s="1">
        <v>105.4678</v>
      </c>
      <c r="I5582" t="s">
        <v>27</v>
      </c>
      <c r="J5582" t="s">
        <v>9987</v>
      </c>
      <c r="K5582" s="1" t="str">
        <f t="shared" si="87"/>
        <v>7kmi0311</v>
      </c>
      <c r="L5582" s="5" t="s">
        <v>11056</v>
      </c>
      <c r="M5582">
        <v>1405.7760000000001</v>
      </c>
      <c r="N5582">
        <v>7.5499999999999998E-2</v>
      </c>
      <c r="O5582">
        <v>3.8795882513051199</v>
      </c>
      <c r="P5582" t="s">
        <v>28</v>
      </c>
      <c r="Q5582">
        <v>451</v>
      </c>
      <c r="R5582">
        <v>4758</v>
      </c>
      <c r="S5582">
        <v>423</v>
      </c>
      <c r="T5582">
        <v>5180</v>
      </c>
      <c r="U5582" t="s">
        <v>29</v>
      </c>
    </row>
    <row r="5583" spans="1:21" x14ac:dyDescent="0.25">
      <c r="A5583" t="s">
        <v>12204</v>
      </c>
      <c r="B5583" t="s">
        <v>22</v>
      </c>
      <c r="C5583" s="3">
        <v>40627.790590277778</v>
      </c>
      <c r="D5583" s="3">
        <v>40627.900312500002</v>
      </c>
      <c r="E5583" s="4">
        <v>40627</v>
      </c>
      <c r="F5583">
        <v>51.564799999999998</v>
      </c>
      <c r="G5583" t="s">
        <v>12202</v>
      </c>
      <c r="H5583">
        <v>104.22815</v>
      </c>
      <c r="I5583" t="s">
        <v>12203</v>
      </c>
      <c r="J5583" t="s">
        <v>8206</v>
      </c>
      <c r="K5583" s="1" t="str">
        <f t="shared" si="87"/>
        <v>7kso0325</v>
      </c>
      <c r="L5583" s="5" t="s">
        <v>12153</v>
      </c>
      <c r="M5583">
        <v>876.19600000000003</v>
      </c>
      <c r="N5583">
        <v>6.6199999999999995E-2</v>
      </c>
      <c r="O5583">
        <v>3.88766351696523</v>
      </c>
      <c r="P5583" t="s">
        <v>28</v>
      </c>
      <c r="Q5583">
        <v>280</v>
      </c>
      <c r="R5583">
        <v>1312</v>
      </c>
      <c r="S5583">
        <v>419</v>
      </c>
      <c r="T5583">
        <v>1730</v>
      </c>
      <c r="U5583" t="s">
        <v>29</v>
      </c>
    </row>
    <row r="5584" spans="1:21" x14ac:dyDescent="0.25">
      <c r="A5584" t="s">
        <v>30808</v>
      </c>
      <c r="B5584" t="s">
        <v>22</v>
      </c>
      <c r="C5584" s="3">
        <v>40608.634710648148</v>
      </c>
      <c r="D5584" s="3">
        <v>40608.67019675926</v>
      </c>
      <c r="E5584" s="4">
        <v>40608</v>
      </c>
      <c r="F5584" s="1">
        <v>51.632566666666669</v>
      </c>
      <c r="G5584" t="s">
        <v>27</v>
      </c>
      <c r="H5584" s="1">
        <v>105.09065</v>
      </c>
      <c r="I5584" t="s">
        <v>27</v>
      </c>
      <c r="J5584" t="s">
        <v>13698</v>
      </c>
      <c r="K5584" s="1" t="str">
        <f t="shared" si="87"/>
        <v>8kta0306</v>
      </c>
      <c r="L5584" s="5" t="s">
        <v>13699</v>
      </c>
      <c r="M5584">
        <v>1275.604</v>
      </c>
      <c r="N5584">
        <v>6.3700000000000007E-2</v>
      </c>
      <c r="O5584">
        <v>3.8913882513051199</v>
      </c>
      <c r="P5584" t="s">
        <v>28</v>
      </c>
      <c r="Q5584">
        <v>330</v>
      </c>
      <c r="R5584">
        <v>2070</v>
      </c>
      <c r="S5584">
        <v>513</v>
      </c>
      <c r="T5584">
        <v>2582</v>
      </c>
      <c r="U5584" t="s">
        <v>29</v>
      </c>
    </row>
    <row r="5585" spans="1:21" x14ac:dyDescent="0.25">
      <c r="A5585" t="s">
        <v>30809</v>
      </c>
      <c r="B5585" t="s">
        <v>22</v>
      </c>
      <c r="C5585" s="3">
        <v>40634.611724537041</v>
      </c>
      <c r="D5585" s="3">
        <v>40634.655509259261</v>
      </c>
      <c r="E5585" s="4">
        <v>40634</v>
      </c>
      <c r="F5585" s="1">
        <v>51.632566666666669</v>
      </c>
      <c r="G5585" t="s">
        <v>27</v>
      </c>
      <c r="H5585" s="1">
        <v>105.09065</v>
      </c>
      <c r="I5585" t="s">
        <v>27</v>
      </c>
      <c r="J5585" t="s">
        <v>13698</v>
      </c>
      <c r="K5585" s="1" t="str">
        <f t="shared" si="87"/>
        <v>8kta0401</v>
      </c>
      <c r="L5585" s="5" t="s">
        <v>13699</v>
      </c>
      <c r="M5585">
        <v>1255.8499999999999</v>
      </c>
      <c r="N5585">
        <v>6.2399999999999997E-2</v>
      </c>
      <c r="O5585">
        <v>3.89268825130512</v>
      </c>
      <c r="P5585" t="s">
        <v>28</v>
      </c>
      <c r="Q5585">
        <v>288</v>
      </c>
      <c r="R5585">
        <v>3332</v>
      </c>
      <c r="S5585">
        <v>1272</v>
      </c>
      <c r="T5585">
        <v>4603</v>
      </c>
      <c r="U5585" t="s">
        <v>29</v>
      </c>
    </row>
    <row r="5586" spans="1:21" x14ac:dyDescent="0.25">
      <c r="A5586" t="s">
        <v>34097</v>
      </c>
      <c r="B5586" t="s">
        <v>22</v>
      </c>
      <c r="C5586" s="3">
        <v>40628.749675925923</v>
      </c>
      <c r="D5586" s="3">
        <v>40628.779386574075</v>
      </c>
      <c r="E5586" s="4">
        <v>40628</v>
      </c>
      <c r="F5586" s="1">
        <v>51.703449999999997</v>
      </c>
      <c r="G5586" t="s">
        <v>27</v>
      </c>
      <c r="H5586" s="1">
        <v>104.22239999999999</v>
      </c>
      <c r="I5586" t="s">
        <v>27</v>
      </c>
      <c r="J5586" t="s">
        <v>34095</v>
      </c>
      <c r="K5586" s="1" t="str">
        <f t="shared" si="87"/>
        <v>9kma0326</v>
      </c>
      <c r="L5586" s="5" t="s">
        <v>34096</v>
      </c>
      <c r="M5586">
        <v>1327.443</v>
      </c>
      <c r="N5586">
        <v>8.2600000000000007E-2</v>
      </c>
      <c r="O5586">
        <v>3.87248825130512</v>
      </c>
      <c r="P5586" t="s">
        <v>28</v>
      </c>
      <c r="Q5586">
        <v>268</v>
      </c>
      <c r="R5586">
        <v>1991</v>
      </c>
      <c r="S5586">
        <v>431</v>
      </c>
      <c r="T5586">
        <v>2421</v>
      </c>
      <c r="U5586" t="s">
        <v>29</v>
      </c>
    </row>
    <row r="5587" spans="1:21" x14ac:dyDescent="0.25">
      <c r="A5587" t="s">
        <v>14430</v>
      </c>
      <c r="B5587" t="s">
        <v>22</v>
      </c>
      <c r="C5587" s="3">
        <v>40606.918564814812</v>
      </c>
      <c r="D5587" s="3">
        <v>40606.979768518519</v>
      </c>
      <c r="E5587" s="4">
        <v>40606</v>
      </c>
      <c r="F5587">
        <v>51.823883333333299</v>
      </c>
      <c r="G5587" t="s">
        <v>14427</v>
      </c>
      <c r="H5587">
        <v>105.00839999999999</v>
      </c>
      <c r="I5587" t="s">
        <v>14428</v>
      </c>
      <c r="J5587" t="s">
        <v>14429</v>
      </c>
      <c r="K5587" s="1" t="str">
        <f t="shared" si="87"/>
        <v>bs0304</v>
      </c>
      <c r="L5587" s="5" t="s">
        <v>14377</v>
      </c>
      <c r="M5587">
        <v>1407.65</v>
      </c>
      <c r="N5587">
        <v>0.64729999999999999</v>
      </c>
      <c r="O5587">
        <v>3.2611162338920301</v>
      </c>
      <c r="P5587" t="s">
        <v>28</v>
      </c>
      <c r="Q5587">
        <v>368</v>
      </c>
      <c r="R5587">
        <v>3130</v>
      </c>
      <c r="S5587">
        <v>0</v>
      </c>
      <c r="T5587">
        <v>3129</v>
      </c>
      <c r="U5587" t="s">
        <v>29</v>
      </c>
    </row>
    <row r="5588" spans="1:21" x14ac:dyDescent="0.25">
      <c r="A5588" t="s">
        <v>14431</v>
      </c>
      <c r="B5588" t="s">
        <v>22</v>
      </c>
      <c r="C5588" s="3">
        <v>40606.918564814812</v>
      </c>
      <c r="D5588" s="3">
        <v>40606.979768518519</v>
      </c>
      <c r="F5588">
        <v>51.823883333333299</v>
      </c>
      <c r="G5588" t="s">
        <v>14427</v>
      </c>
      <c r="H5588">
        <v>105.00839999999999</v>
      </c>
      <c r="I5588" t="s">
        <v>14428</v>
      </c>
      <c r="J5588" t="s">
        <v>14429</v>
      </c>
      <c r="K5588" s="1" t="str">
        <f t="shared" si="87"/>
        <v>bs0304_tst3ruslan</v>
      </c>
      <c r="L5588" s="5" t="s">
        <v>14377</v>
      </c>
      <c r="M5588">
        <v>1407.65</v>
      </c>
      <c r="N5588">
        <v>0.64729999999999999</v>
      </c>
      <c r="O5588">
        <v>3.2611162338920301</v>
      </c>
      <c r="P5588" t="s">
        <v>28</v>
      </c>
      <c r="Q5588">
        <v>368</v>
      </c>
      <c r="R5588">
        <v>3130</v>
      </c>
      <c r="S5588">
        <v>0</v>
      </c>
      <c r="T5588">
        <v>3129</v>
      </c>
      <c r="U5588" t="s">
        <v>29</v>
      </c>
    </row>
    <row r="5589" spans="1:21" x14ac:dyDescent="0.25">
      <c r="A5589" t="s">
        <v>30183</v>
      </c>
      <c r="B5589" t="s">
        <v>22</v>
      </c>
      <c r="C5589" s="3">
        <v>40609.605208333334</v>
      </c>
      <c r="D5589" s="3">
        <v>40609.733287037037</v>
      </c>
      <c r="E5589" s="4">
        <v>40609</v>
      </c>
      <c r="F5589" s="1">
        <v>51.785366666666668</v>
      </c>
      <c r="G5589" t="s">
        <v>27</v>
      </c>
      <c r="H5589" s="1">
        <v>104.93866666666666</v>
      </c>
      <c r="I5589" t="s">
        <v>27</v>
      </c>
      <c r="J5589" t="s">
        <v>14429</v>
      </c>
      <c r="K5589" s="1" t="str">
        <f t="shared" si="87"/>
        <v>bs0307</v>
      </c>
      <c r="L5589" s="5" t="s">
        <v>14377</v>
      </c>
      <c r="M5589">
        <v>1411.326</v>
      </c>
      <c r="N5589">
        <v>0.30719999999999997</v>
      </c>
      <c r="O5589">
        <v>3.6478882513051198</v>
      </c>
      <c r="P5589" t="s">
        <v>28</v>
      </c>
      <c r="Q5589">
        <v>356</v>
      </c>
      <c r="R5589">
        <v>3163</v>
      </c>
      <c r="S5589">
        <v>209</v>
      </c>
      <c r="T5589">
        <v>3371</v>
      </c>
      <c r="U5589" t="s">
        <v>29</v>
      </c>
    </row>
    <row r="5590" spans="1:21" x14ac:dyDescent="0.25">
      <c r="A5590" t="s">
        <v>30184</v>
      </c>
      <c r="B5590" t="s">
        <v>22</v>
      </c>
      <c r="C5590" s="3">
        <v>40609.555543981478</v>
      </c>
      <c r="D5590" s="3">
        <v>40609.737881944442</v>
      </c>
      <c r="F5590" s="1">
        <v>51.785366666666668</v>
      </c>
      <c r="G5590" t="s">
        <v>27</v>
      </c>
      <c r="H5590" s="1">
        <v>104.93866666666666</v>
      </c>
      <c r="I5590" t="s">
        <v>27</v>
      </c>
      <c r="J5590" t="s">
        <v>30167</v>
      </c>
      <c r="K5590" s="1" t="str">
        <f t="shared" si="87"/>
        <v>bs0307_trubka</v>
      </c>
      <c r="L5590" s="5" t="s">
        <v>14377</v>
      </c>
      <c r="M5590">
        <v>1411.326</v>
      </c>
      <c r="N5590">
        <v>1.9244000000000001</v>
      </c>
      <c r="O5590">
        <v>2.1778978712088399</v>
      </c>
      <c r="P5590" t="s">
        <v>28</v>
      </c>
      <c r="Q5590">
        <v>755</v>
      </c>
      <c r="R5590">
        <v>4259</v>
      </c>
      <c r="S5590">
        <v>275</v>
      </c>
      <c r="T5590">
        <v>4533</v>
      </c>
      <c r="U5590" t="s">
        <v>29</v>
      </c>
    </row>
    <row r="5591" spans="1:21" x14ac:dyDescent="0.25">
      <c r="A5591" t="s">
        <v>30185</v>
      </c>
      <c r="B5591" t="s">
        <v>22</v>
      </c>
      <c r="C5591" s="3">
        <v>40611.726087962961</v>
      </c>
      <c r="D5591" s="3">
        <v>40611.780416666668</v>
      </c>
      <c r="E5591" s="4">
        <v>40611</v>
      </c>
      <c r="F5591" s="1">
        <v>51.785366666666668</v>
      </c>
      <c r="G5591" t="s">
        <v>27</v>
      </c>
      <c r="H5591" s="1">
        <v>104.93866666666666</v>
      </c>
      <c r="I5591" t="s">
        <v>27</v>
      </c>
      <c r="J5591" t="s">
        <v>30169</v>
      </c>
      <c r="K5591" s="1" t="str">
        <f t="shared" si="87"/>
        <v>bs0309</v>
      </c>
      <c r="L5591" s="5" t="s">
        <v>14377</v>
      </c>
      <c r="M5591">
        <v>1407.65</v>
      </c>
      <c r="N5591">
        <v>0.27860000000000001</v>
      </c>
      <c r="O5591">
        <v>3.6849380877759499</v>
      </c>
      <c r="P5591" t="s">
        <v>28</v>
      </c>
      <c r="Q5591">
        <v>362</v>
      </c>
      <c r="R5591">
        <v>3297</v>
      </c>
      <c r="S5591">
        <v>1397</v>
      </c>
      <c r="T5591">
        <v>4693</v>
      </c>
      <c r="U5591" t="s">
        <v>29</v>
      </c>
    </row>
    <row r="5592" spans="1:21" x14ac:dyDescent="0.25">
      <c r="A5592" t="s">
        <v>30186</v>
      </c>
      <c r="B5592" t="s">
        <v>22</v>
      </c>
      <c r="C5592" s="3">
        <v>40616.841122685182</v>
      </c>
      <c r="D5592" s="3">
        <v>40616.915543981479</v>
      </c>
      <c r="E5592" s="4">
        <v>40616</v>
      </c>
      <c r="F5592" s="1">
        <v>51.785366666666668</v>
      </c>
      <c r="G5592" t="s">
        <v>27</v>
      </c>
      <c r="H5592" s="1">
        <v>104.93866666666666</v>
      </c>
      <c r="I5592" t="s">
        <v>27</v>
      </c>
      <c r="J5592" t="s">
        <v>30171</v>
      </c>
      <c r="K5592" s="1" t="str">
        <f t="shared" si="87"/>
        <v>bs0314</v>
      </c>
      <c r="L5592" s="5" t="s">
        <v>14377</v>
      </c>
      <c r="M5592">
        <v>1410.7090000000001</v>
      </c>
      <c r="N5592">
        <v>0.1888</v>
      </c>
      <c r="O5592">
        <v>3.7773023079799399</v>
      </c>
      <c r="P5592" t="s">
        <v>28</v>
      </c>
      <c r="Q5592">
        <v>387</v>
      </c>
      <c r="R5592">
        <v>3428</v>
      </c>
      <c r="S5592">
        <v>671</v>
      </c>
      <c r="T5592">
        <v>4098</v>
      </c>
      <c r="U5592" t="s">
        <v>29</v>
      </c>
    </row>
    <row r="5593" spans="1:21" x14ac:dyDescent="0.25">
      <c r="A5593" t="s">
        <v>30187</v>
      </c>
      <c r="B5593" t="s">
        <v>22</v>
      </c>
      <c r="C5593" s="3">
        <v>40618.555185185185</v>
      </c>
      <c r="D5593" s="3">
        <v>40618.608263888891</v>
      </c>
      <c r="E5593" s="4">
        <v>40618</v>
      </c>
      <c r="F5593" s="1">
        <v>51.785366666666668</v>
      </c>
      <c r="G5593" t="s">
        <v>27</v>
      </c>
      <c r="H5593" s="1">
        <v>104.93866666666666</v>
      </c>
      <c r="I5593" t="s">
        <v>27</v>
      </c>
      <c r="J5593" t="s">
        <v>30173</v>
      </c>
      <c r="K5593" s="1" t="str">
        <f t="shared" si="87"/>
        <v>bs0316</v>
      </c>
      <c r="L5593" s="5" t="s">
        <v>14377</v>
      </c>
      <c r="M5593">
        <v>1410.7090000000001</v>
      </c>
      <c r="N5593">
        <v>0.11070000000000001</v>
      </c>
      <c r="O5593">
        <v>3.85173148857417</v>
      </c>
      <c r="P5593" t="s">
        <v>28</v>
      </c>
      <c r="Q5593">
        <v>380</v>
      </c>
      <c r="R5593">
        <v>3381</v>
      </c>
      <c r="S5593">
        <v>1200</v>
      </c>
      <c r="T5593">
        <v>4580</v>
      </c>
      <c r="U5593" t="s">
        <v>29</v>
      </c>
    </row>
    <row r="5594" spans="1:21" x14ac:dyDescent="0.25">
      <c r="A5594" t="s">
        <v>30188</v>
      </c>
      <c r="B5594" t="s">
        <v>22</v>
      </c>
      <c r="C5594" s="3">
        <v>40622.402615740742</v>
      </c>
      <c r="D5594" s="3">
        <v>40622.459351851852</v>
      </c>
      <c r="E5594" s="4">
        <v>40622</v>
      </c>
      <c r="F5594" s="1">
        <v>51.785366666666668</v>
      </c>
      <c r="G5594" t="s">
        <v>27</v>
      </c>
      <c r="H5594" s="1">
        <v>104.93866666666666</v>
      </c>
      <c r="I5594" t="s">
        <v>27</v>
      </c>
      <c r="J5594" t="s">
        <v>30175</v>
      </c>
      <c r="K5594" s="1" t="str">
        <f t="shared" si="87"/>
        <v>bs0320</v>
      </c>
      <c r="L5594" s="5" t="s">
        <v>14377</v>
      </c>
      <c r="M5594">
        <v>1410.7090000000001</v>
      </c>
      <c r="N5594">
        <v>0.53949999999999998</v>
      </c>
      <c r="O5594">
        <v>3.4155882513051199</v>
      </c>
      <c r="P5594" t="s">
        <v>28</v>
      </c>
      <c r="Q5594">
        <v>389</v>
      </c>
      <c r="R5594">
        <v>3617</v>
      </c>
      <c r="S5594">
        <v>629</v>
      </c>
      <c r="T5594">
        <v>4245</v>
      </c>
      <c r="U5594" t="s">
        <v>29</v>
      </c>
    </row>
    <row r="5595" spans="1:21" x14ac:dyDescent="0.25">
      <c r="A5595" t="s">
        <v>30189</v>
      </c>
      <c r="B5595" t="s">
        <v>22</v>
      </c>
      <c r="C5595" s="3">
        <v>40624.573912037034</v>
      </c>
      <c r="D5595" s="3">
        <v>40624.646261574075</v>
      </c>
      <c r="E5595" s="4">
        <v>40624</v>
      </c>
      <c r="F5595" s="1">
        <v>51.785366666666668</v>
      </c>
      <c r="G5595" t="s">
        <v>27</v>
      </c>
      <c r="H5595" s="1">
        <v>104.93866666666666</v>
      </c>
      <c r="I5595" t="s">
        <v>27</v>
      </c>
      <c r="J5595" t="s">
        <v>30175</v>
      </c>
      <c r="K5595" s="1" t="str">
        <f t="shared" si="87"/>
        <v>bs0322</v>
      </c>
      <c r="L5595" s="5" t="s">
        <v>14377</v>
      </c>
      <c r="M5595">
        <v>1411.326</v>
      </c>
      <c r="N5595">
        <v>0.5353</v>
      </c>
      <c r="O5595">
        <v>3.41489092140062</v>
      </c>
      <c r="P5595" t="s">
        <v>28</v>
      </c>
      <c r="Q5595">
        <v>347</v>
      </c>
      <c r="R5595">
        <v>3415</v>
      </c>
      <c r="S5595">
        <v>1050</v>
      </c>
      <c r="T5595">
        <v>4464</v>
      </c>
      <c r="U5595" t="s">
        <v>29</v>
      </c>
    </row>
    <row r="5596" spans="1:21" x14ac:dyDescent="0.25">
      <c r="A5596" t="s">
        <v>30190</v>
      </c>
      <c r="B5596" t="s">
        <v>22</v>
      </c>
      <c r="C5596" s="3">
        <v>40625.90053240741</v>
      </c>
      <c r="D5596" s="3">
        <v>40625.968240740738</v>
      </c>
      <c r="E5596" s="4">
        <v>40625</v>
      </c>
      <c r="F5596" s="1">
        <v>51.785366666666668</v>
      </c>
      <c r="G5596" t="s">
        <v>27</v>
      </c>
      <c r="H5596" s="1">
        <v>104.93866666666666</v>
      </c>
      <c r="I5596" t="s">
        <v>27</v>
      </c>
      <c r="J5596" t="s">
        <v>30178</v>
      </c>
      <c r="K5596" s="1" t="str">
        <f t="shared" si="87"/>
        <v>bs0323</v>
      </c>
      <c r="L5596" s="5" t="s">
        <v>14377</v>
      </c>
      <c r="M5596">
        <v>1410.7090000000001</v>
      </c>
      <c r="N5596">
        <v>0.39190000000000003</v>
      </c>
      <c r="O5596">
        <v>3.5631882513051201</v>
      </c>
      <c r="P5596" t="s">
        <v>28</v>
      </c>
      <c r="Q5596">
        <v>362</v>
      </c>
      <c r="R5596">
        <v>3426</v>
      </c>
      <c r="S5596">
        <v>781</v>
      </c>
      <c r="T5596">
        <v>4206</v>
      </c>
      <c r="U5596" t="s">
        <v>29</v>
      </c>
    </row>
    <row r="5597" spans="1:21" x14ac:dyDescent="0.25">
      <c r="A5597" t="s">
        <v>30191</v>
      </c>
      <c r="B5597" t="s">
        <v>22</v>
      </c>
      <c r="C5597" s="3">
        <v>40631.433553240742</v>
      </c>
      <c r="D5597" s="3">
        <v>40631.565289351849</v>
      </c>
      <c r="E5597" s="4">
        <v>40631</v>
      </c>
      <c r="F5597" s="1">
        <v>51.785366666666668</v>
      </c>
      <c r="G5597" t="s">
        <v>27</v>
      </c>
      <c r="H5597" s="1">
        <v>104.93866666666666</v>
      </c>
      <c r="I5597" t="s">
        <v>27</v>
      </c>
      <c r="J5597" t="s">
        <v>30180</v>
      </c>
      <c r="K5597" s="1" t="str">
        <f t="shared" si="87"/>
        <v>bs0329</v>
      </c>
      <c r="L5597" s="5" t="s">
        <v>14377</v>
      </c>
      <c r="M5597">
        <v>1410.7090000000001</v>
      </c>
      <c r="N5597">
        <v>0.19789999999999999</v>
      </c>
      <c r="O5597">
        <v>3.7657558082459901</v>
      </c>
      <c r="P5597" t="s">
        <v>28</v>
      </c>
      <c r="Q5597">
        <v>366</v>
      </c>
      <c r="R5597">
        <v>3220</v>
      </c>
      <c r="S5597">
        <v>633</v>
      </c>
      <c r="T5597">
        <v>3852</v>
      </c>
      <c r="U5597" t="s">
        <v>29</v>
      </c>
    </row>
    <row r="5598" spans="1:21" x14ac:dyDescent="0.25">
      <c r="A5598" t="s">
        <v>30192</v>
      </c>
      <c r="B5598" t="s">
        <v>22</v>
      </c>
      <c r="C5598" s="3">
        <v>40632.588506944441</v>
      </c>
      <c r="D5598" s="3">
        <v>40632.638749999998</v>
      </c>
      <c r="E5598" s="4">
        <v>40632</v>
      </c>
      <c r="F5598" s="1">
        <v>51.785366666666668</v>
      </c>
      <c r="G5598" t="s">
        <v>27</v>
      </c>
      <c r="H5598" s="1">
        <v>104.93866666666666</v>
      </c>
      <c r="I5598" t="s">
        <v>27</v>
      </c>
      <c r="J5598" t="s">
        <v>30182</v>
      </c>
      <c r="K5598" s="1" t="str">
        <f t="shared" si="87"/>
        <v>bs0330</v>
      </c>
      <c r="L5598" s="5" t="s">
        <v>14377</v>
      </c>
      <c r="M5598">
        <v>1410.7090000000001</v>
      </c>
      <c r="N5598">
        <v>0.2651</v>
      </c>
      <c r="O5598">
        <v>3.69855580824599</v>
      </c>
      <c r="P5598" t="s">
        <v>28</v>
      </c>
      <c r="Q5598">
        <v>368</v>
      </c>
      <c r="R5598">
        <v>3224</v>
      </c>
      <c r="S5598">
        <v>689</v>
      </c>
      <c r="T5598">
        <v>3912</v>
      </c>
      <c r="U5598" t="s">
        <v>29</v>
      </c>
    </row>
    <row r="5599" spans="1:21" x14ac:dyDescent="0.25">
      <c r="A5599" t="s">
        <v>15701</v>
      </c>
      <c r="B5599" t="s">
        <v>22</v>
      </c>
      <c r="C5599" s="3">
        <v>40627.621562499997</v>
      </c>
      <c r="D5599" s="3">
        <v>40627.652696759258</v>
      </c>
      <c r="E5599" s="4">
        <v>40627</v>
      </c>
      <c r="F5599">
        <v>51.677533333333301</v>
      </c>
      <c r="G5599" t="s">
        <v>15697</v>
      </c>
      <c r="H5599">
        <v>103.8711</v>
      </c>
      <c r="I5599" t="s">
        <v>15698</v>
      </c>
      <c r="J5599" t="s">
        <v>15699</v>
      </c>
      <c r="K5599" s="1" t="str">
        <f t="shared" si="87"/>
        <v>kultring0325</v>
      </c>
      <c r="L5599" s="5" t="s">
        <v>15700</v>
      </c>
      <c r="M5599">
        <v>1225.595</v>
      </c>
      <c r="N5599">
        <v>0.1424</v>
      </c>
      <c r="O5599">
        <v>3.8249264499504299</v>
      </c>
      <c r="P5599" t="s">
        <v>28</v>
      </c>
      <c r="Q5599">
        <v>285</v>
      </c>
      <c r="R5599">
        <v>2068</v>
      </c>
      <c r="S5599">
        <v>594</v>
      </c>
      <c r="T5599">
        <v>2661</v>
      </c>
      <c r="U5599" t="s">
        <v>29</v>
      </c>
    </row>
    <row r="5600" spans="1:21" x14ac:dyDescent="0.25">
      <c r="A5600" t="s">
        <v>29642</v>
      </c>
      <c r="B5600" t="s">
        <v>22</v>
      </c>
      <c r="C5600" s="3">
        <v>40612.570393518516</v>
      </c>
      <c r="D5600" s="3">
        <v>40612.596643518518</v>
      </c>
      <c r="E5600" s="4">
        <v>40612</v>
      </c>
      <c r="F5600" s="1">
        <v>51.844700000000003</v>
      </c>
      <c r="G5600" t="s">
        <v>27</v>
      </c>
      <c r="H5600" s="1">
        <v>104.82243333333334</v>
      </c>
      <c r="I5600" t="s">
        <v>27</v>
      </c>
      <c r="J5600" t="s">
        <v>15758</v>
      </c>
      <c r="K5600" s="1" t="str">
        <f t="shared" si="87"/>
        <v>liszal0310</v>
      </c>
      <c r="L5600" s="5" t="s">
        <v>15753</v>
      </c>
      <c r="M5600">
        <v>826.02200000000005</v>
      </c>
      <c r="N5600">
        <v>2.9700000000000001E-2</v>
      </c>
      <c r="O5600">
        <v>3.9376264499504301</v>
      </c>
      <c r="P5600" t="s">
        <v>28</v>
      </c>
      <c r="Q5600">
        <v>505</v>
      </c>
      <c r="R5600">
        <v>1785</v>
      </c>
      <c r="S5600">
        <v>623</v>
      </c>
      <c r="T5600">
        <v>2407</v>
      </c>
      <c r="U5600" t="s">
        <v>29</v>
      </c>
    </row>
    <row r="5601" spans="1:21" x14ac:dyDescent="0.25">
      <c r="A5601" t="s">
        <v>15779</v>
      </c>
      <c r="B5601" t="s">
        <v>22</v>
      </c>
      <c r="C5601" s="3">
        <v>40631.716203703705</v>
      </c>
      <c r="D5601" s="3">
        <v>40631.851412037038</v>
      </c>
      <c r="E5601" s="4">
        <v>40631</v>
      </c>
      <c r="F5601">
        <v>51.85</v>
      </c>
      <c r="G5601" t="s">
        <v>15776</v>
      </c>
      <c r="H5601">
        <v>104.827866666666</v>
      </c>
      <c r="I5601" t="s">
        <v>15777</v>
      </c>
      <c r="J5601" t="s">
        <v>15778</v>
      </c>
      <c r="K5601" s="1" t="str">
        <f t="shared" si="87"/>
        <v>liszal0329</v>
      </c>
      <c r="L5601" s="5" t="s">
        <v>15753</v>
      </c>
      <c r="M5601">
        <v>843.98800000000006</v>
      </c>
      <c r="N5601">
        <v>8.9599999999999999E-2</v>
      </c>
      <c r="O5601">
        <v>3.8654882513051199</v>
      </c>
      <c r="P5601" t="s">
        <v>28</v>
      </c>
      <c r="Q5601">
        <v>381</v>
      </c>
      <c r="R5601">
        <v>1271</v>
      </c>
      <c r="S5601">
        <v>972</v>
      </c>
      <c r="T5601">
        <v>2242</v>
      </c>
      <c r="U5601" t="s">
        <v>29</v>
      </c>
    </row>
    <row r="5602" spans="1:21" x14ac:dyDescent="0.25">
      <c r="A5602" t="s">
        <v>31260</v>
      </c>
      <c r="B5602" t="s">
        <v>22</v>
      </c>
      <c r="C5602" s="3">
        <v>40613.642835648148</v>
      </c>
      <c r="D5602" s="3">
        <v>40613.855034722219</v>
      </c>
      <c r="E5602" s="4">
        <v>40613</v>
      </c>
      <c r="F5602" s="1">
        <v>51.7776</v>
      </c>
      <c r="G5602" t="s">
        <v>27</v>
      </c>
      <c r="H5602" s="1">
        <v>105.37413333333333</v>
      </c>
      <c r="I5602" t="s">
        <v>27</v>
      </c>
      <c r="J5602" t="s">
        <v>19934</v>
      </c>
      <c r="K5602" s="1" t="str">
        <f t="shared" si="87"/>
        <v>mkm0311</v>
      </c>
      <c r="L5602" s="5" t="s">
        <v>19905</v>
      </c>
      <c r="M5602">
        <v>1433.52</v>
      </c>
      <c r="N5602">
        <v>0.1203</v>
      </c>
      <c r="O5602">
        <v>3.8286659500939901</v>
      </c>
      <c r="P5602" t="s">
        <v>28</v>
      </c>
      <c r="Q5602">
        <v>751</v>
      </c>
      <c r="R5602">
        <v>3531</v>
      </c>
      <c r="S5602">
        <v>436</v>
      </c>
      <c r="T5602">
        <v>3966</v>
      </c>
      <c r="U5602" t="s">
        <v>29</v>
      </c>
    </row>
    <row r="5603" spans="1:21" x14ac:dyDescent="0.25">
      <c r="A5603" t="s">
        <v>34090</v>
      </c>
      <c r="B5603" t="s">
        <v>22</v>
      </c>
      <c r="C5603" s="3">
        <v>40622.811967592592</v>
      </c>
      <c r="D5603" s="3">
        <v>40622.937210648146</v>
      </c>
      <c r="E5603" s="4">
        <v>40622</v>
      </c>
      <c r="F5603" s="1">
        <v>51.701749999999997</v>
      </c>
      <c r="G5603" t="s">
        <v>27</v>
      </c>
      <c r="H5603" s="1">
        <v>105.0147</v>
      </c>
      <c r="I5603" t="s">
        <v>27</v>
      </c>
      <c r="J5603" t="s">
        <v>34088</v>
      </c>
      <c r="K5603" s="1" t="str">
        <f t="shared" si="87"/>
        <v>mlitolst0320</v>
      </c>
      <c r="L5603" s="5" t="s">
        <v>34089</v>
      </c>
      <c r="M5603">
        <v>1130.46</v>
      </c>
      <c r="N5603">
        <v>0.19159999999999999</v>
      </c>
      <c r="O5603">
        <v>3.7647129263795698</v>
      </c>
      <c r="P5603" t="s">
        <v>28</v>
      </c>
      <c r="Q5603">
        <v>406</v>
      </c>
      <c r="R5603">
        <v>2147</v>
      </c>
      <c r="S5603">
        <v>596</v>
      </c>
      <c r="T5603">
        <v>2742</v>
      </c>
      <c r="U5603" t="s">
        <v>29</v>
      </c>
    </row>
    <row r="5604" spans="1:21" x14ac:dyDescent="0.25">
      <c r="A5604" t="s">
        <v>30609</v>
      </c>
      <c r="B5604" t="s">
        <v>22</v>
      </c>
      <c r="C5604" s="3">
        <v>40608.695983796293</v>
      </c>
      <c r="D5604" s="3">
        <v>40608.736145833333</v>
      </c>
      <c r="E5604" s="4">
        <v>40608</v>
      </c>
      <c r="F5604" s="1">
        <v>51.701749999999997</v>
      </c>
      <c r="G5604" t="s">
        <v>27</v>
      </c>
      <c r="H5604" s="1">
        <v>105.0147</v>
      </c>
      <c r="I5604" t="s">
        <v>27</v>
      </c>
      <c r="J5604" t="s">
        <v>30603</v>
      </c>
      <c r="K5604" s="1" t="str">
        <f t="shared" si="87"/>
        <v>mlt0306</v>
      </c>
      <c r="L5604" s="5" t="s">
        <v>20726</v>
      </c>
      <c r="M5604">
        <v>1382.3430000000001</v>
      </c>
      <c r="N5604">
        <v>0.1948</v>
      </c>
      <c r="O5604">
        <v>3.77497455609514</v>
      </c>
      <c r="P5604" t="s">
        <v>28</v>
      </c>
      <c r="Q5604">
        <v>316</v>
      </c>
      <c r="R5604">
        <v>2212</v>
      </c>
      <c r="S5604">
        <v>400</v>
      </c>
      <c r="T5604">
        <v>2611</v>
      </c>
      <c r="U5604" t="s">
        <v>29</v>
      </c>
    </row>
    <row r="5605" spans="1:21" x14ac:dyDescent="0.25">
      <c r="A5605" t="s">
        <v>30610</v>
      </c>
      <c r="B5605" t="s">
        <v>22</v>
      </c>
      <c r="C5605" s="3">
        <v>40622.685902777775</v>
      </c>
      <c r="D5605" s="3">
        <v>40622.726388888892</v>
      </c>
      <c r="E5605" s="4">
        <v>40622</v>
      </c>
      <c r="F5605" s="1">
        <v>51.701749999999997</v>
      </c>
      <c r="G5605" t="s">
        <v>27</v>
      </c>
      <c r="H5605" s="1">
        <v>105.0147</v>
      </c>
      <c r="I5605" t="s">
        <v>27</v>
      </c>
      <c r="J5605" t="s">
        <v>7732</v>
      </c>
      <c r="K5605" s="1" t="str">
        <f t="shared" si="87"/>
        <v>mlt0320</v>
      </c>
      <c r="L5605" s="5" t="s">
        <v>20726</v>
      </c>
      <c r="M5605">
        <v>1421.807</v>
      </c>
      <c r="N5605">
        <v>2.7799999999999998E-2</v>
      </c>
      <c r="O5605">
        <v>3.93830230797994</v>
      </c>
      <c r="P5605" t="s">
        <v>28</v>
      </c>
      <c r="Q5605">
        <v>409</v>
      </c>
      <c r="R5605">
        <v>2630</v>
      </c>
      <c r="S5605">
        <v>552</v>
      </c>
      <c r="T5605">
        <v>3181</v>
      </c>
      <c r="U5605" t="s">
        <v>29</v>
      </c>
    </row>
    <row r="5606" spans="1:21" x14ac:dyDescent="0.25">
      <c r="A5606" t="s">
        <v>30611</v>
      </c>
      <c r="B5606" t="s">
        <v>22</v>
      </c>
      <c r="C5606" s="3">
        <v>40622.734907407408</v>
      </c>
      <c r="D5606" s="3">
        <v>40622.761504629627</v>
      </c>
      <c r="E5606" t="s">
        <v>17755</v>
      </c>
      <c r="F5606" s="1">
        <v>51.701749999999997</v>
      </c>
      <c r="G5606" t="s">
        <v>27</v>
      </c>
      <c r="H5606" s="1">
        <v>105.0147</v>
      </c>
      <c r="I5606" t="s">
        <v>27</v>
      </c>
      <c r="J5606" t="s">
        <v>30607</v>
      </c>
      <c r="K5606" s="1" t="str">
        <f t="shared" si="87"/>
        <v>mlt0320_2</v>
      </c>
      <c r="L5606" s="5" t="s">
        <v>20726</v>
      </c>
      <c r="M5606">
        <v>580.43399999999997</v>
      </c>
      <c r="N5606">
        <v>0.17710000000000001</v>
      </c>
      <c r="O5606">
        <v>3.7779882513051199</v>
      </c>
      <c r="P5606" t="s">
        <v>28</v>
      </c>
      <c r="Q5606">
        <v>356</v>
      </c>
      <c r="R5606">
        <v>2429</v>
      </c>
      <c r="S5606">
        <v>684</v>
      </c>
      <c r="T5606">
        <v>3112</v>
      </c>
      <c r="U5606" t="s">
        <v>29</v>
      </c>
    </row>
    <row r="5607" spans="1:21" x14ac:dyDescent="0.25">
      <c r="A5607" t="s">
        <v>30612</v>
      </c>
      <c r="B5607" t="s">
        <v>22</v>
      </c>
      <c r="C5607" s="3">
        <v>40634.682199074072</v>
      </c>
      <c r="D5607" s="3">
        <v>40634.836006944446</v>
      </c>
      <c r="E5607" s="4">
        <v>40634</v>
      </c>
      <c r="F5607" s="1">
        <v>51.701749999999997</v>
      </c>
      <c r="G5607" t="s">
        <v>27</v>
      </c>
      <c r="H5607" s="1">
        <v>105.0147</v>
      </c>
      <c r="I5607" t="s">
        <v>27</v>
      </c>
      <c r="J5607" t="s">
        <v>20693</v>
      </c>
      <c r="K5607" s="1" t="str">
        <f t="shared" si="87"/>
        <v>mlt0401</v>
      </c>
      <c r="L5607" s="5" t="s">
        <v>20726</v>
      </c>
      <c r="M5607">
        <v>1421.807</v>
      </c>
      <c r="N5607">
        <v>0.19769999999999999</v>
      </c>
      <c r="O5607">
        <v>3.75738825130512</v>
      </c>
      <c r="P5607" t="s">
        <v>28</v>
      </c>
      <c r="Q5607">
        <v>343</v>
      </c>
      <c r="R5607">
        <v>2094</v>
      </c>
      <c r="S5607">
        <v>1187</v>
      </c>
      <c r="T5607">
        <v>3280</v>
      </c>
      <c r="U5607" t="s">
        <v>29</v>
      </c>
    </row>
    <row r="5608" spans="1:21" x14ac:dyDescent="0.25">
      <c r="A5608" t="s">
        <v>34255</v>
      </c>
      <c r="B5608" t="s">
        <v>22</v>
      </c>
      <c r="C5608" s="3">
        <v>40628.817696759259</v>
      </c>
      <c r="D5608" s="3">
        <v>40629.029293981483</v>
      </c>
      <c r="E5608" s="4">
        <v>40628</v>
      </c>
      <c r="F5608" s="1">
        <v>51.767366666666668</v>
      </c>
      <c r="G5608" t="s">
        <v>27</v>
      </c>
      <c r="H5608" s="1">
        <v>104.41731666666666</v>
      </c>
      <c r="I5608" t="s">
        <v>27</v>
      </c>
      <c r="J5608" t="s">
        <v>34254</v>
      </c>
      <c r="K5608" s="1" t="str">
        <f t="shared" si="87"/>
        <v>nt0326</v>
      </c>
      <c r="L5608" s="5" t="s">
        <v>24503</v>
      </c>
      <c r="M5608">
        <v>1269.431</v>
      </c>
      <c r="N5608">
        <v>0.1242</v>
      </c>
      <c r="O5608">
        <v>3.8259909214006198</v>
      </c>
      <c r="P5608" t="s">
        <v>28</v>
      </c>
      <c r="Q5608">
        <v>311</v>
      </c>
      <c r="R5608">
        <v>3778</v>
      </c>
      <c r="S5608">
        <v>574</v>
      </c>
      <c r="T5608">
        <v>4351</v>
      </c>
      <c r="U5608" t="s">
        <v>29</v>
      </c>
    </row>
    <row r="5609" spans="1:21" x14ac:dyDescent="0.25">
      <c r="A5609" t="s">
        <v>34488</v>
      </c>
      <c r="B5609" t="s">
        <v>22</v>
      </c>
      <c r="C5609" s="3">
        <v>40625.497870370367</v>
      </c>
      <c r="D5609" s="3">
        <v>40625.539282407408</v>
      </c>
      <c r="E5609" s="4">
        <v>40625</v>
      </c>
      <c r="F5609" s="1">
        <v>51.97475</v>
      </c>
      <c r="G5609" t="s">
        <v>27</v>
      </c>
      <c r="H5609" s="1">
        <v>105.34883333333333</v>
      </c>
      <c r="I5609" t="s">
        <v>27</v>
      </c>
      <c r="J5609" t="s">
        <v>34473</v>
      </c>
      <c r="K5609" s="1" t="str">
        <f t="shared" si="87"/>
        <v>stupa_0323</v>
      </c>
      <c r="L5609" s="5" t="s">
        <v>25834</v>
      </c>
      <c r="M5609">
        <v>403.37900000000002</v>
      </c>
      <c r="N5609">
        <v>0.84309999999999996</v>
      </c>
      <c r="O5609">
        <v>3.1083158334418202</v>
      </c>
      <c r="P5609" t="s">
        <v>28</v>
      </c>
      <c r="Q5609">
        <v>411</v>
      </c>
      <c r="R5609">
        <v>1182</v>
      </c>
      <c r="S5609">
        <v>995</v>
      </c>
      <c r="T5609">
        <v>2176</v>
      </c>
      <c r="U5609" t="s">
        <v>29</v>
      </c>
    </row>
    <row r="5610" spans="1:21" x14ac:dyDescent="0.25">
      <c r="A5610" t="s">
        <v>34489</v>
      </c>
      <c r="B5610" t="s">
        <v>22</v>
      </c>
      <c r="C5610" s="3">
        <v>40620.680891203701</v>
      </c>
      <c r="D5610" s="3">
        <v>40620.696226851855</v>
      </c>
      <c r="E5610" s="4">
        <v>40620</v>
      </c>
      <c r="F5610" s="1">
        <v>51.97475</v>
      </c>
      <c r="G5610" t="s">
        <v>27</v>
      </c>
      <c r="H5610" s="1">
        <v>105.34883333333333</v>
      </c>
      <c r="I5610" t="s">
        <v>27</v>
      </c>
      <c r="J5610" t="s">
        <v>34471</v>
      </c>
      <c r="K5610" s="1" t="str">
        <f t="shared" si="87"/>
        <v>stupa_50me0318</v>
      </c>
      <c r="L5610" s="5" t="s">
        <v>25834</v>
      </c>
      <c r="M5610">
        <v>397.16199999999998</v>
      </c>
      <c r="N5610">
        <v>0.65839999999999999</v>
      </c>
      <c r="O5610">
        <v>3.3015846337223702</v>
      </c>
      <c r="P5610" t="s">
        <v>28</v>
      </c>
      <c r="Q5610">
        <v>242</v>
      </c>
      <c r="R5610">
        <v>641</v>
      </c>
      <c r="S5610">
        <v>625</v>
      </c>
      <c r="T5610">
        <v>1265</v>
      </c>
      <c r="U5610" t="s">
        <v>29</v>
      </c>
    </row>
    <row r="5611" spans="1:21" x14ac:dyDescent="0.25">
      <c r="A5611" t="s">
        <v>34490</v>
      </c>
      <c r="B5611" t="s">
        <v>22</v>
      </c>
      <c r="C5611" s="3">
        <v>40620.707800925928</v>
      </c>
      <c r="D5611" s="3">
        <v>40620.721747685187</v>
      </c>
      <c r="E5611" s="4">
        <v>40620</v>
      </c>
      <c r="F5611" s="1">
        <v>51.97475</v>
      </c>
      <c r="G5611" t="s">
        <v>27</v>
      </c>
      <c r="H5611" s="1">
        <v>105.34883333333333</v>
      </c>
      <c r="I5611" t="s">
        <v>27</v>
      </c>
      <c r="J5611" t="s">
        <v>34476</v>
      </c>
      <c r="K5611" s="1" t="str">
        <f t="shared" si="87"/>
        <v>stupa_50mn0318</v>
      </c>
      <c r="L5611" s="5" t="s">
        <v>25834</v>
      </c>
      <c r="M5611">
        <v>392.18799999999999</v>
      </c>
      <c r="N5611">
        <v>0.67159999999999997</v>
      </c>
      <c r="O5611">
        <v>3.28348825130512</v>
      </c>
      <c r="P5611" t="s">
        <v>28</v>
      </c>
      <c r="Q5611">
        <v>223</v>
      </c>
      <c r="R5611">
        <v>606</v>
      </c>
      <c r="S5611">
        <v>559</v>
      </c>
      <c r="T5611">
        <v>1164</v>
      </c>
      <c r="U5611" t="s">
        <v>29</v>
      </c>
    </row>
    <row r="5612" spans="1:21" x14ac:dyDescent="0.25">
      <c r="A5612" t="s">
        <v>34491</v>
      </c>
      <c r="B5612" t="s">
        <v>22</v>
      </c>
      <c r="C5612" s="3">
        <v>40620.658506944441</v>
      </c>
      <c r="D5612" s="3">
        <v>40620.672835648147</v>
      </c>
      <c r="E5612" s="4">
        <v>40620</v>
      </c>
      <c r="F5612" s="1">
        <v>51.97475</v>
      </c>
      <c r="G5612" t="s">
        <v>27</v>
      </c>
      <c r="H5612" s="1">
        <v>105.34883333333333</v>
      </c>
      <c r="I5612" t="s">
        <v>27</v>
      </c>
      <c r="J5612" t="s">
        <v>34478</v>
      </c>
      <c r="K5612" s="1" t="str">
        <f t="shared" si="87"/>
        <v>stupa_50ms0318</v>
      </c>
      <c r="L5612" s="5" t="s">
        <v>25834</v>
      </c>
      <c r="M5612">
        <v>402.75700000000001</v>
      </c>
      <c r="N5612">
        <v>0.49880000000000002</v>
      </c>
      <c r="O5612">
        <v>3.4648558082459902</v>
      </c>
      <c r="P5612" t="s">
        <v>28</v>
      </c>
      <c r="Q5612">
        <v>230</v>
      </c>
      <c r="R5612">
        <v>617</v>
      </c>
      <c r="S5612">
        <v>440</v>
      </c>
      <c r="T5612">
        <v>1056</v>
      </c>
      <c r="U5612" t="s">
        <v>29</v>
      </c>
    </row>
    <row r="5613" spans="1:21" x14ac:dyDescent="0.25">
      <c r="A5613" t="s">
        <v>34492</v>
      </c>
      <c r="B5613" t="s">
        <v>22</v>
      </c>
      <c r="C5613" s="3">
        <v>40620.727754629632</v>
      </c>
      <c r="D5613" s="3">
        <v>40620.745150462964</v>
      </c>
      <c r="E5613" s="4">
        <v>40620</v>
      </c>
      <c r="F5613" s="1">
        <v>51.97475</v>
      </c>
      <c r="G5613" t="s">
        <v>27</v>
      </c>
      <c r="H5613" s="1">
        <v>105.34883333333333</v>
      </c>
      <c r="I5613" t="s">
        <v>27</v>
      </c>
      <c r="J5613" t="s">
        <v>34480</v>
      </c>
      <c r="K5613" s="1" t="str">
        <f t="shared" si="87"/>
        <v>stupa_50mw0318</v>
      </c>
      <c r="L5613" s="5" t="s">
        <v>25834</v>
      </c>
      <c r="M5613">
        <v>395.29599999999999</v>
      </c>
      <c r="N5613">
        <v>0.66830000000000001</v>
      </c>
      <c r="O5613">
        <v>3.2867882513051199</v>
      </c>
      <c r="P5613" t="s">
        <v>28</v>
      </c>
      <c r="Q5613">
        <v>221</v>
      </c>
      <c r="R5613">
        <v>588</v>
      </c>
      <c r="S5613">
        <v>953</v>
      </c>
      <c r="T5613">
        <v>1540</v>
      </c>
      <c r="U5613" t="s">
        <v>29</v>
      </c>
    </row>
    <row r="5614" spans="1:21" x14ac:dyDescent="0.25">
      <c r="A5614" t="s">
        <v>34493</v>
      </c>
      <c r="B5614" t="s">
        <v>22</v>
      </c>
      <c r="C5614" s="3">
        <v>40620.594780092593</v>
      </c>
      <c r="D5614" s="3">
        <v>40620.615914351853</v>
      </c>
      <c r="E5614" s="4">
        <v>40620</v>
      </c>
      <c r="F5614" s="1">
        <v>51.97475</v>
      </c>
      <c r="G5614" t="s">
        <v>27</v>
      </c>
      <c r="H5614" s="1">
        <v>105.34883333333333</v>
      </c>
      <c r="I5614" t="s">
        <v>27</v>
      </c>
      <c r="J5614" t="s">
        <v>34482</v>
      </c>
      <c r="K5614" s="1" t="str">
        <f t="shared" si="87"/>
        <v>stupa_mp0318</v>
      </c>
      <c r="L5614" s="5" t="s">
        <v>25834</v>
      </c>
      <c r="M5614">
        <v>405.24400000000003</v>
      </c>
      <c r="N5614">
        <v>0.44359999999999999</v>
      </c>
      <c r="O5614">
        <v>3.5200558082459898</v>
      </c>
      <c r="P5614" t="s">
        <v>28</v>
      </c>
      <c r="Q5614">
        <v>252</v>
      </c>
      <c r="R5614">
        <v>1256</v>
      </c>
      <c r="S5614">
        <v>443</v>
      </c>
      <c r="T5614">
        <v>1698</v>
      </c>
      <c r="U5614" t="s">
        <v>29</v>
      </c>
    </row>
    <row r="5615" spans="1:21" x14ac:dyDescent="0.25">
      <c r="A5615" t="s">
        <v>34483</v>
      </c>
      <c r="B5615" t="s">
        <v>22</v>
      </c>
      <c r="C5615" s="3">
        <v>40625.553136574075</v>
      </c>
      <c r="D5615" s="3">
        <v>40625.5703587963</v>
      </c>
      <c r="E5615" s="4">
        <v>40625</v>
      </c>
      <c r="F5615" s="1">
        <v>51.97475</v>
      </c>
      <c r="G5615" t="s">
        <v>27</v>
      </c>
      <c r="H5615" s="1">
        <v>105.34883333333333</v>
      </c>
      <c r="I5615" t="s">
        <v>27</v>
      </c>
      <c r="J5615" t="s">
        <v>34463</v>
      </c>
      <c r="K5615" s="1" t="str">
        <f t="shared" si="87"/>
        <v>stupa100me_0323</v>
      </c>
      <c r="L5615" s="5" t="s">
        <v>25834</v>
      </c>
      <c r="M5615">
        <v>407.73</v>
      </c>
      <c r="N5615">
        <v>0.80959999999999999</v>
      </c>
      <c r="O5615">
        <v>3.1454882513051201</v>
      </c>
      <c r="P5615" t="s">
        <v>28</v>
      </c>
      <c r="Q5615">
        <v>279</v>
      </c>
      <c r="R5615">
        <v>640</v>
      </c>
      <c r="S5615">
        <v>862</v>
      </c>
      <c r="T5615">
        <v>1501</v>
      </c>
      <c r="U5615" t="s">
        <v>29</v>
      </c>
    </row>
    <row r="5616" spans="1:21" x14ac:dyDescent="0.25">
      <c r="A5616" t="s">
        <v>34484</v>
      </c>
      <c r="B5616" t="s">
        <v>22</v>
      </c>
      <c r="C5616" s="3">
        <v>40625.694097222222</v>
      </c>
      <c r="D5616" s="3">
        <v>40625.713784722226</v>
      </c>
      <c r="E5616" s="4">
        <v>40625</v>
      </c>
      <c r="F5616" s="1">
        <v>51.97475</v>
      </c>
      <c r="G5616" t="s">
        <v>27</v>
      </c>
      <c r="H5616" s="1">
        <v>105.34883333333333</v>
      </c>
      <c r="I5616" t="s">
        <v>27</v>
      </c>
      <c r="J5616" t="s">
        <v>34465</v>
      </c>
      <c r="K5616" s="1" t="str">
        <f t="shared" si="87"/>
        <v>stupa1kme_0323</v>
      </c>
      <c r="L5616" s="5" t="s">
        <v>25834</v>
      </c>
      <c r="M5616">
        <v>577.95000000000005</v>
      </c>
      <c r="N5616">
        <v>0.74480000000000002</v>
      </c>
      <c r="O5616">
        <v>3.2066158334418202</v>
      </c>
      <c r="P5616" t="s">
        <v>28</v>
      </c>
      <c r="Q5616">
        <v>418</v>
      </c>
      <c r="R5616">
        <v>1106</v>
      </c>
      <c r="S5616">
        <v>550</v>
      </c>
      <c r="T5616">
        <v>1655</v>
      </c>
      <c r="U5616" t="s">
        <v>29</v>
      </c>
    </row>
    <row r="5617" spans="1:21" x14ac:dyDescent="0.25">
      <c r="A5617" t="s">
        <v>25911</v>
      </c>
      <c r="B5617" t="s">
        <v>22</v>
      </c>
      <c r="C5617" s="3">
        <v>40620.766793981478</v>
      </c>
      <c r="D5617" s="3">
        <v>40620.786631944444</v>
      </c>
      <c r="E5617" s="4">
        <v>40620</v>
      </c>
      <c r="F5617">
        <v>51.982316666666598</v>
      </c>
      <c r="G5617" t="s">
        <v>25908</v>
      </c>
      <c r="H5617">
        <v>105.353683333333</v>
      </c>
      <c r="I5617" t="s">
        <v>25909</v>
      </c>
      <c r="J5617" t="s">
        <v>25910</v>
      </c>
      <c r="K5617" s="1" t="str">
        <f t="shared" si="87"/>
        <v>stupa2_0318</v>
      </c>
      <c r="L5617" s="5" t="s">
        <v>25834</v>
      </c>
      <c r="M5617">
        <v>356.74299999999999</v>
      </c>
      <c r="N5617">
        <v>0.72509999999999997</v>
      </c>
      <c r="O5617">
        <v>3.2373314885741702</v>
      </c>
      <c r="P5617" t="s">
        <v>28</v>
      </c>
      <c r="Q5617">
        <v>222</v>
      </c>
      <c r="R5617">
        <v>607</v>
      </c>
      <c r="S5617">
        <v>532</v>
      </c>
      <c r="T5617">
        <v>1138</v>
      </c>
      <c r="U5617" t="s">
        <v>29</v>
      </c>
    </row>
    <row r="5618" spans="1:21" x14ac:dyDescent="0.25">
      <c r="A5618" t="s">
        <v>34485</v>
      </c>
      <c r="B5618" t="s">
        <v>22</v>
      </c>
      <c r="C5618" s="3">
        <v>40625.579513888886</v>
      </c>
      <c r="D5618" s="3">
        <v>40625.597685185188</v>
      </c>
      <c r="E5618" s="4">
        <v>40625</v>
      </c>
      <c r="F5618" s="1">
        <v>51.97475</v>
      </c>
      <c r="G5618" t="s">
        <v>27</v>
      </c>
      <c r="H5618" s="1">
        <v>105.34883333333333</v>
      </c>
      <c r="I5618" t="s">
        <v>27</v>
      </c>
      <c r="J5618" t="s">
        <v>34467</v>
      </c>
      <c r="K5618" s="1" t="str">
        <f t="shared" si="87"/>
        <v>stupa200me_0323</v>
      </c>
      <c r="L5618" s="5" t="s">
        <v>25834</v>
      </c>
      <c r="M5618">
        <v>448.13299999999998</v>
      </c>
      <c r="N5618">
        <v>0.7974</v>
      </c>
      <c r="O5618">
        <v>3.1584158334418202</v>
      </c>
      <c r="P5618" t="s">
        <v>28</v>
      </c>
      <c r="Q5618">
        <v>417</v>
      </c>
      <c r="R5618">
        <v>836</v>
      </c>
      <c r="S5618">
        <v>571</v>
      </c>
      <c r="T5618">
        <v>1406</v>
      </c>
      <c r="U5618" t="s">
        <v>29</v>
      </c>
    </row>
    <row r="5619" spans="1:21" x14ac:dyDescent="0.25">
      <c r="A5619" t="s">
        <v>34486</v>
      </c>
      <c r="B5619" t="s">
        <v>22</v>
      </c>
      <c r="C5619" s="3">
        <v>40625.653541666667</v>
      </c>
      <c r="D5619" s="3">
        <v>40625.668506944443</v>
      </c>
      <c r="E5619" s="4">
        <v>40625</v>
      </c>
      <c r="F5619" s="1">
        <v>51.97475</v>
      </c>
      <c r="G5619" t="s">
        <v>27</v>
      </c>
      <c r="H5619" s="1">
        <v>105.34883333333333</v>
      </c>
      <c r="I5619" t="s">
        <v>27</v>
      </c>
      <c r="J5619" t="s">
        <v>34469</v>
      </c>
      <c r="K5619" s="1" t="str">
        <f t="shared" si="87"/>
        <v>stupa500me_0323</v>
      </c>
      <c r="L5619" s="5" t="s">
        <v>25834</v>
      </c>
      <c r="M5619">
        <v>480.44499999999999</v>
      </c>
      <c r="N5619">
        <v>0.84809999999999997</v>
      </c>
      <c r="O5619">
        <v>3.18845580824599</v>
      </c>
      <c r="P5619" t="s">
        <v>28</v>
      </c>
      <c r="Q5619">
        <v>410</v>
      </c>
      <c r="R5619">
        <v>870</v>
      </c>
      <c r="S5619">
        <v>393</v>
      </c>
      <c r="T5619">
        <v>1262</v>
      </c>
      <c r="U5619" t="s">
        <v>29</v>
      </c>
    </row>
    <row r="5620" spans="1:21" x14ac:dyDescent="0.25">
      <c r="A5620" t="s">
        <v>34487</v>
      </c>
      <c r="B5620" t="s">
        <v>22</v>
      </c>
      <c r="C5620" s="3">
        <v>40625.522083333337</v>
      </c>
      <c r="D5620" s="3">
        <v>40625.540289351855</v>
      </c>
      <c r="E5620" s="4">
        <v>40625</v>
      </c>
      <c r="F5620" s="1">
        <v>51.97475</v>
      </c>
      <c r="G5620" t="s">
        <v>27</v>
      </c>
      <c r="H5620" s="1">
        <v>105.34883333333333</v>
      </c>
      <c r="I5620" t="s">
        <v>27</v>
      </c>
      <c r="J5620" t="s">
        <v>34471</v>
      </c>
      <c r="K5620" s="1" t="str">
        <f t="shared" si="87"/>
        <v>stupa50me_0323</v>
      </c>
      <c r="L5620" s="5" t="s">
        <v>25834</v>
      </c>
      <c r="M5620">
        <v>400.892</v>
      </c>
      <c r="N5620">
        <v>0.82909999999999995</v>
      </c>
      <c r="O5620">
        <v>3.12776351696523</v>
      </c>
      <c r="P5620" t="s">
        <v>28</v>
      </c>
      <c r="Q5620">
        <v>253</v>
      </c>
      <c r="R5620">
        <v>686</v>
      </c>
      <c r="S5620">
        <v>780</v>
      </c>
      <c r="T5620">
        <v>1465</v>
      </c>
      <c r="U5620" t="s">
        <v>29</v>
      </c>
    </row>
    <row r="5621" spans="1:21" x14ac:dyDescent="0.25">
      <c r="A5621" t="s">
        <v>15696</v>
      </c>
      <c r="B5621" t="s">
        <v>22</v>
      </c>
      <c r="C5621" s="3">
        <v>40627.621562499997</v>
      </c>
      <c r="D5621" s="3">
        <v>40627.652696759258</v>
      </c>
      <c r="E5621" s="4">
        <v>40627</v>
      </c>
      <c r="F5621">
        <v>51.677533333333301</v>
      </c>
      <c r="G5621" t="s">
        <v>15697</v>
      </c>
      <c r="H5621">
        <v>103.8711</v>
      </c>
      <c r="I5621" t="s">
        <v>15698</v>
      </c>
      <c r="J5621" t="s">
        <v>15699</v>
      </c>
      <c r="K5621" s="1" t="str">
        <f t="shared" si="87"/>
        <v>kultring0325</v>
      </c>
      <c r="L5621" s="5" t="s">
        <v>15700</v>
      </c>
      <c r="M5621">
        <v>1225.595</v>
      </c>
      <c r="N5621">
        <v>0.1421</v>
      </c>
      <c r="O5621">
        <v>3.81910710963693</v>
      </c>
      <c r="P5621" t="s">
        <v>28</v>
      </c>
      <c r="Q5621">
        <v>280</v>
      </c>
      <c r="R5621">
        <v>2063</v>
      </c>
      <c r="S5621">
        <v>4</v>
      </c>
      <c r="T5621">
        <v>2066</v>
      </c>
      <c r="U5621" t="s">
        <v>29</v>
      </c>
    </row>
    <row r="5622" spans="1:21" x14ac:dyDescent="0.25">
      <c r="A5622" t="s">
        <v>29641</v>
      </c>
      <c r="B5622" t="s">
        <v>22</v>
      </c>
      <c r="C5622" s="3">
        <v>40612.570393518516</v>
      </c>
      <c r="D5622" s="3">
        <v>40612.596643518518</v>
      </c>
      <c r="E5622" s="4">
        <v>40612</v>
      </c>
      <c r="F5622" s="1">
        <v>51.844700000000003</v>
      </c>
      <c r="G5622" t="s">
        <v>27</v>
      </c>
      <c r="H5622" s="1">
        <v>104.82243333333334</v>
      </c>
      <c r="I5622" t="s">
        <v>27</v>
      </c>
      <c r="J5622" t="s">
        <v>15758</v>
      </c>
      <c r="K5622" s="1" t="str">
        <f t="shared" si="87"/>
        <v>liszal0310</v>
      </c>
      <c r="L5622" s="5" t="s">
        <v>15753</v>
      </c>
      <c r="M5622">
        <v>826.02200000000005</v>
      </c>
      <c r="N5622">
        <v>0.03</v>
      </c>
      <c r="O5622">
        <v>3.9361023079799402</v>
      </c>
      <c r="P5622" t="s">
        <v>28</v>
      </c>
      <c r="Q5622">
        <v>504</v>
      </c>
      <c r="R5622">
        <v>1784</v>
      </c>
      <c r="S5622">
        <v>0</v>
      </c>
      <c r="T5622">
        <v>1783</v>
      </c>
      <c r="U5622" t="s">
        <v>29</v>
      </c>
    </row>
    <row r="5623" spans="1:21" x14ac:dyDescent="0.25">
      <c r="A5623" t="s">
        <v>15775</v>
      </c>
      <c r="B5623" t="s">
        <v>22</v>
      </c>
      <c r="C5623" s="3">
        <v>40631.716203703705</v>
      </c>
      <c r="D5623" s="3">
        <v>40631.851412037038</v>
      </c>
      <c r="E5623" s="4">
        <v>40631</v>
      </c>
      <c r="F5623">
        <v>51.85</v>
      </c>
      <c r="G5623" t="s">
        <v>15776</v>
      </c>
      <c r="H5623">
        <v>104.827866666666</v>
      </c>
      <c r="I5623" t="s">
        <v>15777</v>
      </c>
      <c r="J5623" t="s">
        <v>15778</v>
      </c>
      <c r="K5623" s="1" t="str">
        <f t="shared" si="87"/>
        <v>liszal0329</v>
      </c>
      <c r="L5623" s="5" t="s">
        <v>15753</v>
      </c>
      <c r="M5623">
        <v>843.98800000000006</v>
      </c>
      <c r="N5623">
        <v>8.9599999999999999E-2</v>
      </c>
      <c r="O5623">
        <v>3.8654882513051199</v>
      </c>
      <c r="P5623" t="s">
        <v>28</v>
      </c>
      <c r="Q5623">
        <v>381</v>
      </c>
      <c r="R5623">
        <v>1271</v>
      </c>
      <c r="S5623">
        <v>16</v>
      </c>
      <c r="T5623">
        <v>1286</v>
      </c>
      <c r="U5623" t="s">
        <v>29</v>
      </c>
    </row>
    <row r="5624" spans="1:21" x14ac:dyDescent="0.25">
      <c r="A5624" t="s">
        <v>31259</v>
      </c>
      <c r="B5624" t="s">
        <v>22</v>
      </c>
      <c r="C5624" s="3">
        <v>40613.642835648148</v>
      </c>
      <c r="D5624" s="3">
        <v>40613.855034722219</v>
      </c>
      <c r="E5624" s="4">
        <v>40613</v>
      </c>
      <c r="F5624" s="1">
        <v>51.7776</v>
      </c>
      <c r="G5624" t="s">
        <v>27</v>
      </c>
      <c r="H5624" s="1">
        <v>105.37413333333333</v>
      </c>
      <c r="I5624" t="s">
        <v>27</v>
      </c>
      <c r="J5624" t="s">
        <v>19934</v>
      </c>
      <c r="K5624" s="1" t="str">
        <f t="shared" si="87"/>
        <v>mkm0311</v>
      </c>
      <c r="L5624" s="5" t="s">
        <v>19905</v>
      </c>
      <c r="M5624">
        <v>1433.52</v>
      </c>
      <c r="N5624">
        <v>0.1203</v>
      </c>
      <c r="O5624">
        <v>3.8286659500939901</v>
      </c>
      <c r="P5624" t="s">
        <v>28</v>
      </c>
      <c r="Q5624">
        <v>751</v>
      </c>
      <c r="R5624">
        <v>3531</v>
      </c>
      <c r="S5624">
        <v>17</v>
      </c>
      <c r="T5624">
        <v>3547</v>
      </c>
      <c r="U5624" t="s">
        <v>29</v>
      </c>
    </row>
    <row r="5625" spans="1:21" x14ac:dyDescent="0.25">
      <c r="A5625" t="s">
        <v>34087</v>
      </c>
      <c r="B5625" t="s">
        <v>22</v>
      </c>
      <c r="C5625" s="3">
        <v>40622.811967592592</v>
      </c>
      <c r="D5625" s="3">
        <v>40622.937210648146</v>
      </c>
      <c r="E5625" s="4">
        <v>40622</v>
      </c>
      <c r="F5625" s="1">
        <v>51.701749999999997</v>
      </c>
      <c r="G5625" t="s">
        <v>27</v>
      </c>
      <c r="H5625" s="1">
        <v>105.0147</v>
      </c>
      <c r="I5625" t="s">
        <v>27</v>
      </c>
      <c r="J5625" t="s">
        <v>34088</v>
      </c>
      <c r="K5625" s="1" t="str">
        <f t="shared" si="87"/>
        <v>mlitolst0320</v>
      </c>
      <c r="L5625" s="5" t="s">
        <v>34089</v>
      </c>
      <c r="M5625">
        <v>1130.46</v>
      </c>
      <c r="N5625">
        <v>0.19159999999999999</v>
      </c>
      <c r="O5625">
        <v>3.7647129263795698</v>
      </c>
      <c r="P5625" t="s">
        <v>28</v>
      </c>
      <c r="Q5625">
        <v>406</v>
      </c>
      <c r="R5625">
        <v>2147</v>
      </c>
      <c r="S5625">
        <v>15</v>
      </c>
      <c r="T5625">
        <v>2161</v>
      </c>
      <c r="U5625" t="s">
        <v>29</v>
      </c>
    </row>
    <row r="5626" spans="1:21" x14ac:dyDescent="0.25">
      <c r="A5626" t="s">
        <v>30602</v>
      </c>
      <c r="B5626" t="s">
        <v>22</v>
      </c>
      <c r="C5626" s="3">
        <v>40608.695983796293</v>
      </c>
      <c r="D5626" s="3">
        <v>40608.736145833333</v>
      </c>
      <c r="E5626" s="4">
        <v>40608</v>
      </c>
      <c r="F5626" s="1">
        <v>51.701749999999997</v>
      </c>
      <c r="G5626" t="s">
        <v>27</v>
      </c>
      <c r="H5626" s="1">
        <v>105.0147</v>
      </c>
      <c r="I5626" t="s">
        <v>27</v>
      </c>
      <c r="J5626" t="s">
        <v>30603</v>
      </c>
      <c r="K5626" s="1" t="str">
        <f t="shared" si="87"/>
        <v>mlt0306</v>
      </c>
      <c r="L5626" s="5" t="s">
        <v>20726</v>
      </c>
      <c r="M5626">
        <v>1382.3430000000001</v>
      </c>
      <c r="N5626">
        <v>0.1759</v>
      </c>
      <c r="O5626">
        <v>3.7791882513051198</v>
      </c>
      <c r="P5626" t="s">
        <v>28</v>
      </c>
      <c r="Q5626">
        <v>329</v>
      </c>
      <c r="R5626">
        <v>2130</v>
      </c>
      <c r="S5626">
        <v>11</v>
      </c>
      <c r="T5626">
        <v>2140</v>
      </c>
      <c r="U5626" t="s">
        <v>29</v>
      </c>
    </row>
    <row r="5627" spans="1:21" x14ac:dyDescent="0.25">
      <c r="A5627" t="s">
        <v>30604</v>
      </c>
      <c r="B5627" t="s">
        <v>22</v>
      </c>
      <c r="C5627" s="3">
        <v>40608.695983796293</v>
      </c>
      <c r="D5627" s="3">
        <v>40608.736145833333</v>
      </c>
      <c r="F5627" s="1">
        <v>51.701749999999997</v>
      </c>
      <c r="G5627" t="s">
        <v>27</v>
      </c>
      <c r="H5627" s="1">
        <v>105.0147</v>
      </c>
      <c r="I5627" t="s">
        <v>27</v>
      </c>
      <c r="J5627" t="s">
        <v>30603</v>
      </c>
      <c r="K5627" s="1" t="str">
        <f t="shared" si="87"/>
        <v>mlt0306_b</v>
      </c>
      <c r="L5627" s="5" t="s">
        <v>20726</v>
      </c>
      <c r="M5627">
        <v>1382.3430000000001</v>
      </c>
      <c r="N5627">
        <v>0.1948</v>
      </c>
      <c r="O5627">
        <v>3.77497455609514</v>
      </c>
      <c r="P5627" t="s">
        <v>28</v>
      </c>
      <c r="Q5627">
        <v>316</v>
      </c>
      <c r="R5627">
        <v>2212</v>
      </c>
      <c r="S5627">
        <v>400</v>
      </c>
      <c r="T5627">
        <v>2611</v>
      </c>
      <c r="U5627" t="s">
        <v>29</v>
      </c>
    </row>
    <row r="5628" spans="1:21" x14ac:dyDescent="0.25">
      <c r="A5628" t="s">
        <v>30605</v>
      </c>
      <c r="B5628" t="s">
        <v>22</v>
      </c>
      <c r="C5628" s="3">
        <v>40622.685902777775</v>
      </c>
      <c r="D5628" s="3">
        <v>40622.726388888892</v>
      </c>
      <c r="E5628" s="4">
        <v>40622</v>
      </c>
      <c r="F5628" s="1">
        <v>51.701749999999997</v>
      </c>
      <c r="G5628" t="s">
        <v>27</v>
      </c>
      <c r="H5628" s="1">
        <v>105.0147</v>
      </c>
      <c r="I5628" t="s">
        <v>27</v>
      </c>
      <c r="J5628" t="s">
        <v>7732</v>
      </c>
      <c r="K5628" s="1" t="str">
        <f t="shared" si="87"/>
        <v>mlt0320</v>
      </c>
      <c r="L5628" s="5" t="s">
        <v>20726</v>
      </c>
      <c r="M5628">
        <v>1421.807</v>
      </c>
      <c r="N5628">
        <v>2.7799999999999998E-2</v>
      </c>
      <c r="O5628">
        <v>3.93830230797994</v>
      </c>
      <c r="P5628" t="s">
        <v>28</v>
      </c>
      <c r="Q5628">
        <v>409</v>
      </c>
      <c r="R5628">
        <v>2603</v>
      </c>
      <c r="S5628">
        <v>2</v>
      </c>
      <c r="T5628">
        <v>2604</v>
      </c>
      <c r="U5628" t="s">
        <v>29</v>
      </c>
    </row>
    <row r="5629" spans="1:21" x14ac:dyDescent="0.25">
      <c r="A5629" t="s">
        <v>30606</v>
      </c>
      <c r="B5629" t="s">
        <v>22</v>
      </c>
      <c r="C5629" s="3">
        <v>40622.734907407408</v>
      </c>
      <c r="D5629" s="3">
        <v>40622.761504629627</v>
      </c>
      <c r="E5629" t="s">
        <v>17755</v>
      </c>
      <c r="F5629" s="1">
        <v>51.701749999999997</v>
      </c>
      <c r="G5629" t="s">
        <v>27</v>
      </c>
      <c r="H5629" s="1">
        <v>105.0147</v>
      </c>
      <c r="I5629" t="s">
        <v>27</v>
      </c>
      <c r="J5629" t="s">
        <v>30607</v>
      </c>
      <c r="K5629" s="1" t="str">
        <f t="shared" si="87"/>
        <v>mlt0320_2</v>
      </c>
      <c r="L5629" s="5" t="s">
        <v>20726</v>
      </c>
      <c r="M5629">
        <v>580.43399999999997</v>
      </c>
      <c r="N5629">
        <v>0.17710000000000001</v>
      </c>
      <c r="O5629">
        <v>3.7779882513051199</v>
      </c>
      <c r="P5629" t="s">
        <v>28</v>
      </c>
      <c r="Q5629">
        <v>356</v>
      </c>
      <c r="R5629">
        <v>2429</v>
      </c>
      <c r="S5629">
        <v>9</v>
      </c>
      <c r="T5629">
        <v>2437</v>
      </c>
      <c r="U5629" t="s">
        <v>29</v>
      </c>
    </row>
    <row r="5630" spans="1:21" x14ac:dyDescent="0.25">
      <c r="A5630" t="s">
        <v>30608</v>
      </c>
      <c r="B5630" t="s">
        <v>22</v>
      </c>
      <c r="C5630" s="3">
        <v>40634.682199074072</v>
      </c>
      <c r="D5630" s="3">
        <v>40634.836006944446</v>
      </c>
      <c r="E5630" s="4">
        <v>40634</v>
      </c>
      <c r="F5630" s="1">
        <v>51.701749999999997</v>
      </c>
      <c r="G5630" t="s">
        <v>27</v>
      </c>
      <c r="H5630" s="1">
        <v>105.0147</v>
      </c>
      <c r="I5630" t="s">
        <v>27</v>
      </c>
      <c r="J5630" t="s">
        <v>20693</v>
      </c>
      <c r="K5630" s="1" t="str">
        <f t="shared" si="87"/>
        <v>mlt0401</v>
      </c>
      <c r="L5630" s="5" t="s">
        <v>20726</v>
      </c>
      <c r="M5630">
        <v>1421.807</v>
      </c>
      <c r="N5630">
        <v>0.19769999999999999</v>
      </c>
      <c r="O5630">
        <v>3.75738825130512</v>
      </c>
      <c r="P5630" t="s">
        <v>28</v>
      </c>
      <c r="Q5630">
        <v>343</v>
      </c>
      <c r="R5630">
        <v>2094</v>
      </c>
      <c r="S5630">
        <v>20</v>
      </c>
      <c r="T5630">
        <v>2113</v>
      </c>
      <c r="U5630" t="s">
        <v>29</v>
      </c>
    </row>
    <row r="5631" spans="1:21" x14ac:dyDescent="0.25">
      <c r="A5631" t="s">
        <v>34253</v>
      </c>
      <c r="B5631" t="s">
        <v>22</v>
      </c>
      <c r="C5631" s="3">
        <v>40628.817696759259</v>
      </c>
      <c r="D5631" s="3">
        <v>40629.029293981483</v>
      </c>
      <c r="E5631" s="4">
        <v>40628</v>
      </c>
      <c r="F5631" s="1">
        <v>51.767366666666668</v>
      </c>
      <c r="G5631" t="s">
        <v>27</v>
      </c>
      <c r="H5631" s="1">
        <v>104.41731666666666</v>
      </c>
      <c r="I5631" t="s">
        <v>27</v>
      </c>
      <c r="J5631" t="s">
        <v>34254</v>
      </c>
      <c r="K5631" s="1" t="str">
        <f t="shared" si="87"/>
        <v>nt0326</v>
      </c>
      <c r="L5631" s="5" t="s">
        <v>24503</v>
      </c>
      <c r="M5631">
        <v>1269.431</v>
      </c>
      <c r="N5631">
        <v>0.1242</v>
      </c>
      <c r="O5631">
        <v>3.8259909214006198</v>
      </c>
      <c r="P5631" t="s">
        <v>28</v>
      </c>
      <c r="Q5631">
        <v>311</v>
      </c>
      <c r="R5631">
        <v>3778</v>
      </c>
      <c r="S5631">
        <v>22</v>
      </c>
      <c r="T5631">
        <v>3799</v>
      </c>
      <c r="U5631" t="s">
        <v>29</v>
      </c>
    </row>
    <row r="5632" spans="1:21" x14ac:dyDescent="0.25">
      <c r="A5632" t="s">
        <v>30360</v>
      </c>
      <c r="B5632" t="s">
        <v>22</v>
      </c>
      <c r="C5632" s="3">
        <v>40622.402615740742</v>
      </c>
      <c r="D5632" s="3">
        <v>40622.459351851852</v>
      </c>
      <c r="E5632" s="4">
        <v>40622</v>
      </c>
      <c r="F5632" s="1">
        <v>51.785366666666668</v>
      </c>
      <c r="G5632" t="s">
        <v>27</v>
      </c>
      <c r="H5632" s="1">
        <v>104.93866666666666</v>
      </c>
      <c r="I5632" t="s">
        <v>27</v>
      </c>
      <c r="J5632" t="s">
        <v>30175</v>
      </c>
      <c r="K5632" s="1" t="str">
        <f t="shared" si="87"/>
        <v>bs0320</v>
      </c>
      <c r="L5632" s="5" t="s">
        <v>25493</v>
      </c>
      <c r="M5632">
        <v>1410.7090000000001</v>
      </c>
      <c r="N5632">
        <v>0.53949999999999998</v>
      </c>
      <c r="O5632">
        <v>3.4155882513051199</v>
      </c>
      <c r="P5632" t="s">
        <v>28</v>
      </c>
      <c r="Q5632">
        <v>389</v>
      </c>
      <c r="R5632">
        <v>3617</v>
      </c>
      <c r="S5632">
        <v>629</v>
      </c>
      <c r="T5632">
        <v>4245</v>
      </c>
      <c r="U5632" t="s">
        <v>29</v>
      </c>
    </row>
    <row r="5633" spans="1:21" x14ac:dyDescent="0.25">
      <c r="A5633" t="s">
        <v>30737</v>
      </c>
      <c r="B5633" t="s">
        <v>22</v>
      </c>
      <c r="C5633" s="3">
        <v>40608.695983796293</v>
      </c>
      <c r="D5633" s="3">
        <v>40608.736145833333</v>
      </c>
      <c r="E5633" s="4">
        <v>40608</v>
      </c>
      <c r="F5633" s="1">
        <v>51.701749999999997</v>
      </c>
      <c r="G5633" t="s">
        <v>27</v>
      </c>
      <c r="H5633" s="1">
        <v>105.0147</v>
      </c>
      <c r="I5633" t="s">
        <v>27</v>
      </c>
      <c r="J5633" t="s">
        <v>30603</v>
      </c>
      <c r="K5633" s="1" t="str">
        <f t="shared" si="87"/>
        <v>mLT0306</v>
      </c>
      <c r="L5633" s="5" t="s">
        <v>25493</v>
      </c>
      <c r="M5633">
        <v>1382.3430000000001</v>
      </c>
      <c r="N5633">
        <v>0.1948</v>
      </c>
      <c r="O5633">
        <v>3.77497455609514</v>
      </c>
      <c r="P5633" t="s">
        <v>28</v>
      </c>
      <c r="Q5633">
        <v>316</v>
      </c>
      <c r="R5633">
        <v>2212</v>
      </c>
      <c r="S5633">
        <v>400</v>
      </c>
      <c r="T5633">
        <v>2611</v>
      </c>
      <c r="U5633" t="s">
        <v>29</v>
      </c>
    </row>
    <row r="5634" spans="1:21" x14ac:dyDescent="0.25">
      <c r="A5634" t="s">
        <v>34472</v>
      </c>
      <c r="B5634" t="s">
        <v>22</v>
      </c>
      <c r="C5634" s="3">
        <v>40625.497870370367</v>
      </c>
      <c r="D5634" s="3">
        <v>40625.539282407408</v>
      </c>
      <c r="E5634" s="4">
        <v>40625</v>
      </c>
      <c r="F5634" s="1">
        <v>51.97475</v>
      </c>
      <c r="G5634" t="s">
        <v>27</v>
      </c>
      <c r="H5634" s="1">
        <v>105.34883333333333</v>
      </c>
      <c r="I5634" t="s">
        <v>27</v>
      </c>
      <c r="J5634" t="s">
        <v>34473</v>
      </c>
      <c r="K5634" s="1" t="str">
        <f t="shared" ref="K5634:K5697" si="88">MID(A5634,FIND("*",SUBSTITUTE(A5634,"\","*",LEN(A5634)-LEN(SUBSTITUTE(A5634,"\",""))))+1,FIND(".cnv",A5634)-(FIND("*",SUBSTITUTE(A5634,"\","*",LEN(A5634)-LEN(SUBSTITUTE(A5634,"\",""))))+1))</f>
        <v>stupa_0323</v>
      </c>
      <c r="L5634" s="5" t="s">
        <v>25834</v>
      </c>
      <c r="M5634">
        <v>403.37900000000002</v>
      </c>
      <c r="N5634">
        <v>0.84309999999999996</v>
      </c>
      <c r="O5634">
        <v>3.1083158334418202</v>
      </c>
      <c r="P5634" t="s">
        <v>28</v>
      </c>
      <c r="Q5634">
        <v>267</v>
      </c>
      <c r="R5634">
        <v>678</v>
      </c>
      <c r="S5634">
        <v>20</v>
      </c>
      <c r="T5634">
        <v>697</v>
      </c>
      <c r="U5634" t="s">
        <v>29</v>
      </c>
    </row>
    <row r="5635" spans="1:21" x14ac:dyDescent="0.25">
      <c r="A5635" t="s">
        <v>34474</v>
      </c>
      <c r="B5635" t="s">
        <v>22</v>
      </c>
      <c r="C5635" s="3">
        <v>40620.680891203701</v>
      </c>
      <c r="D5635" s="3">
        <v>40620.696226851855</v>
      </c>
      <c r="E5635" s="4">
        <v>40620</v>
      </c>
      <c r="F5635" s="1">
        <v>51.97475</v>
      </c>
      <c r="G5635" t="s">
        <v>27</v>
      </c>
      <c r="H5635" s="1">
        <v>105.34883333333333</v>
      </c>
      <c r="I5635" t="s">
        <v>27</v>
      </c>
      <c r="J5635" t="s">
        <v>34471</v>
      </c>
      <c r="K5635" s="1" t="str">
        <f t="shared" si="88"/>
        <v>stupa_50me0318</v>
      </c>
      <c r="L5635" s="5" t="s">
        <v>25834</v>
      </c>
      <c r="M5635">
        <v>397.16199999999998</v>
      </c>
      <c r="N5635">
        <v>0.65839999999999999</v>
      </c>
      <c r="O5635">
        <v>3.3015846337223702</v>
      </c>
      <c r="P5635" t="s">
        <v>28</v>
      </c>
      <c r="Q5635">
        <v>242</v>
      </c>
      <c r="R5635">
        <v>641</v>
      </c>
      <c r="S5635">
        <v>4</v>
      </c>
      <c r="T5635">
        <v>644</v>
      </c>
      <c r="U5635" t="s">
        <v>29</v>
      </c>
    </row>
    <row r="5636" spans="1:21" x14ac:dyDescent="0.25">
      <c r="A5636" t="s">
        <v>34475</v>
      </c>
      <c r="B5636" t="s">
        <v>22</v>
      </c>
      <c r="C5636" s="3">
        <v>40620.707800925928</v>
      </c>
      <c r="D5636" s="3">
        <v>40620.721747685187</v>
      </c>
      <c r="E5636" s="4">
        <v>40620</v>
      </c>
      <c r="F5636" s="1">
        <v>51.97475</v>
      </c>
      <c r="G5636" t="s">
        <v>27</v>
      </c>
      <c r="H5636" s="1">
        <v>105.34883333333333</v>
      </c>
      <c r="I5636" t="s">
        <v>27</v>
      </c>
      <c r="J5636" t="s">
        <v>34476</v>
      </c>
      <c r="K5636" s="1" t="str">
        <f t="shared" si="88"/>
        <v>stupa_50mn0318</v>
      </c>
      <c r="L5636" s="5" t="s">
        <v>25834</v>
      </c>
      <c r="M5636">
        <v>392.18799999999999</v>
      </c>
      <c r="N5636">
        <v>0.67159999999999997</v>
      </c>
      <c r="O5636">
        <v>3.28348825130512</v>
      </c>
      <c r="P5636" t="s">
        <v>28</v>
      </c>
      <c r="Q5636">
        <v>206</v>
      </c>
      <c r="R5636">
        <v>589</v>
      </c>
      <c r="S5636">
        <v>16</v>
      </c>
      <c r="T5636">
        <v>604</v>
      </c>
      <c r="U5636" t="s">
        <v>29</v>
      </c>
    </row>
    <row r="5637" spans="1:21" x14ac:dyDescent="0.25">
      <c r="A5637" t="s">
        <v>34477</v>
      </c>
      <c r="B5637" t="s">
        <v>22</v>
      </c>
      <c r="C5637" s="3">
        <v>40620.658506944441</v>
      </c>
      <c r="D5637" s="3">
        <v>40620.672835648147</v>
      </c>
      <c r="E5637" s="4">
        <v>40620</v>
      </c>
      <c r="F5637" s="1">
        <v>51.97475</v>
      </c>
      <c r="G5637" t="s">
        <v>27</v>
      </c>
      <c r="H5637" s="1">
        <v>105.34883333333333</v>
      </c>
      <c r="I5637" t="s">
        <v>27</v>
      </c>
      <c r="J5637" t="s">
        <v>34478</v>
      </c>
      <c r="K5637" s="1" t="str">
        <f t="shared" si="88"/>
        <v>stupa_50ms0318</v>
      </c>
      <c r="L5637" s="5" t="s">
        <v>25834</v>
      </c>
      <c r="M5637">
        <v>402.75700000000001</v>
      </c>
      <c r="N5637">
        <v>0.49880000000000002</v>
      </c>
      <c r="O5637">
        <v>3.4648558082459902</v>
      </c>
      <c r="P5637" t="s">
        <v>28</v>
      </c>
      <c r="Q5637">
        <v>220</v>
      </c>
      <c r="R5637">
        <v>607</v>
      </c>
      <c r="S5637">
        <v>0</v>
      </c>
      <c r="T5637">
        <v>606</v>
      </c>
      <c r="U5637" t="s">
        <v>29</v>
      </c>
    </row>
    <row r="5638" spans="1:21" x14ac:dyDescent="0.25">
      <c r="A5638" t="s">
        <v>34479</v>
      </c>
      <c r="B5638" t="s">
        <v>22</v>
      </c>
      <c r="C5638" s="3">
        <v>40620.727754629632</v>
      </c>
      <c r="D5638" s="3">
        <v>40620.745150462964</v>
      </c>
      <c r="E5638" s="4">
        <v>40620</v>
      </c>
      <c r="F5638" s="1">
        <v>51.97475</v>
      </c>
      <c r="G5638" t="s">
        <v>27</v>
      </c>
      <c r="H5638" s="1">
        <v>105.34883333333333</v>
      </c>
      <c r="I5638" t="s">
        <v>27</v>
      </c>
      <c r="J5638" t="s">
        <v>34480</v>
      </c>
      <c r="K5638" s="1" t="str">
        <f t="shared" si="88"/>
        <v>stupa_50mw0318</v>
      </c>
      <c r="L5638" s="5" t="s">
        <v>25834</v>
      </c>
      <c r="M5638">
        <v>395.29599999999999</v>
      </c>
      <c r="N5638">
        <v>0.66830000000000001</v>
      </c>
      <c r="O5638">
        <v>3.2867882513051199</v>
      </c>
      <c r="P5638" t="s">
        <v>28</v>
      </c>
      <c r="Q5638">
        <v>221</v>
      </c>
      <c r="R5638">
        <v>588</v>
      </c>
      <c r="S5638">
        <v>177</v>
      </c>
      <c r="T5638">
        <v>764</v>
      </c>
      <c r="U5638" t="s">
        <v>29</v>
      </c>
    </row>
    <row r="5639" spans="1:21" x14ac:dyDescent="0.25">
      <c r="A5639" t="s">
        <v>34481</v>
      </c>
      <c r="B5639" t="s">
        <v>22</v>
      </c>
      <c r="C5639" s="3">
        <v>40620.594780092593</v>
      </c>
      <c r="D5639" s="3">
        <v>40620.615914351853</v>
      </c>
      <c r="E5639" s="4">
        <v>40620</v>
      </c>
      <c r="F5639" s="1">
        <v>51.97475</v>
      </c>
      <c r="G5639" t="s">
        <v>27</v>
      </c>
      <c r="H5639" s="1">
        <v>105.34883333333333</v>
      </c>
      <c r="I5639" t="s">
        <v>27</v>
      </c>
      <c r="J5639" t="s">
        <v>34482</v>
      </c>
      <c r="K5639" s="1" t="str">
        <f t="shared" si="88"/>
        <v>stupa_mp0318</v>
      </c>
      <c r="L5639" s="5" t="s">
        <v>25834</v>
      </c>
      <c r="M5639">
        <v>405.24400000000003</v>
      </c>
      <c r="N5639">
        <v>0.66459999999999997</v>
      </c>
      <c r="O5639">
        <v>3.2904882513051201</v>
      </c>
      <c r="P5639" t="s">
        <v>28</v>
      </c>
      <c r="Q5639">
        <v>252</v>
      </c>
      <c r="R5639">
        <v>663</v>
      </c>
      <c r="S5639">
        <v>16</v>
      </c>
      <c r="T5639">
        <v>678</v>
      </c>
      <c r="U5639" t="s">
        <v>29</v>
      </c>
    </row>
    <row r="5640" spans="1:21" x14ac:dyDescent="0.25">
      <c r="A5640" t="s">
        <v>34462</v>
      </c>
      <c r="B5640" t="s">
        <v>22</v>
      </c>
      <c r="C5640" s="3">
        <v>40625.553136574075</v>
      </c>
      <c r="D5640" s="3">
        <v>40625.5703587963</v>
      </c>
      <c r="E5640" s="4">
        <v>40625</v>
      </c>
      <c r="F5640" s="1">
        <v>51.97475</v>
      </c>
      <c r="G5640" t="s">
        <v>27</v>
      </c>
      <c r="H5640" s="1">
        <v>105.34883333333333</v>
      </c>
      <c r="I5640" t="s">
        <v>27</v>
      </c>
      <c r="J5640" t="s">
        <v>34463</v>
      </c>
      <c r="K5640" s="1" t="str">
        <f t="shared" si="88"/>
        <v>stupa100me_0323</v>
      </c>
      <c r="L5640" s="5" t="s">
        <v>25834</v>
      </c>
      <c r="M5640">
        <v>407.73</v>
      </c>
      <c r="N5640">
        <v>0.80959999999999999</v>
      </c>
      <c r="O5640">
        <v>3.1454882513051201</v>
      </c>
      <c r="P5640" t="s">
        <v>28</v>
      </c>
      <c r="Q5640">
        <v>279</v>
      </c>
      <c r="R5640">
        <v>640</v>
      </c>
      <c r="S5640">
        <v>19</v>
      </c>
      <c r="T5640">
        <v>658</v>
      </c>
      <c r="U5640" t="s">
        <v>29</v>
      </c>
    </row>
    <row r="5641" spans="1:21" x14ac:dyDescent="0.25">
      <c r="A5641" t="s">
        <v>34464</v>
      </c>
      <c r="B5641" t="s">
        <v>22</v>
      </c>
      <c r="C5641" s="3">
        <v>40625.694097222222</v>
      </c>
      <c r="D5641" s="3">
        <v>40625.713784722226</v>
      </c>
      <c r="E5641" s="4">
        <v>40625</v>
      </c>
      <c r="F5641" s="1">
        <v>51.97475</v>
      </c>
      <c r="G5641" t="s">
        <v>27</v>
      </c>
      <c r="H5641" s="1">
        <v>105.34883333333333</v>
      </c>
      <c r="I5641" t="s">
        <v>27</v>
      </c>
      <c r="J5641" t="s">
        <v>34465</v>
      </c>
      <c r="K5641" s="1" t="str">
        <f t="shared" si="88"/>
        <v>stupa1kme_0323</v>
      </c>
      <c r="L5641" s="5" t="s">
        <v>25834</v>
      </c>
      <c r="M5641">
        <v>577.95000000000005</v>
      </c>
      <c r="N5641">
        <v>0.74480000000000002</v>
      </c>
      <c r="O5641">
        <v>3.2066158334418202</v>
      </c>
      <c r="P5641" t="s">
        <v>28</v>
      </c>
      <c r="Q5641">
        <v>418</v>
      </c>
      <c r="R5641">
        <v>1035</v>
      </c>
      <c r="S5641">
        <v>14</v>
      </c>
      <c r="T5641">
        <v>1048</v>
      </c>
      <c r="U5641" t="s">
        <v>29</v>
      </c>
    </row>
    <row r="5642" spans="1:21" x14ac:dyDescent="0.25">
      <c r="A5642" t="s">
        <v>25907</v>
      </c>
      <c r="B5642" t="s">
        <v>22</v>
      </c>
      <c r="C5642" s="3">
        <v>40620.766793981478</v>
      </c>
      <c r="D5642" s="3">
        <v>40620.786631944444</v>
      </c>
      <c r="E5642" s="4">
        <v>40620</v>
      </c>
      <c r="F5642">
        <v>51.982316666666598</v>
      </c>
      <c r="G5642" t="s">
        <v>25908</v>
      </c>
      <c r="H5642">
        <v>105.353683333333</v>
      </c>
      <c r="I5642" t="s">
        <v>25909</v>
      </c>
      <c r="J5642" t="s">
        <v>25910</v>
      </c>
      <c r="K5642" s="1" t="str">
        <f t="shared" si="88"/>
        <v>stupa2_0318</v>
      </c>
      <c r="L5642" s="5" t="s">
        <v>25834</v>
      </c>
      <c r="M5642">
        <v>356.74299999999999</v>
      </c>
      <c r="N5642">
        <v>0.72509999999999997</v>
      </c>
      <c r="O5642">
        <v>3.2373314885741702</v>
      </c>
      <c r="P5642" t="s">
        <v>28</v>
      </c>
      <c r="Q5642">
        <v>222</v>
      </c>
      <c r="R5642">
        <v>607</v>
      </c>
      <c r="S5642">
        <v>4</v>
      </c>
      <c r="T5642">
        <v>610</v>
      </c>
      <c r="U5642" t="s">
        <v>29</v>
      </c>
    </row>
    <row r="5643" spans="1:21" x14ac:dyDescent="0.25">
      <c r="A5643" t="s">
        <v>34466</v>
      </c>
      <c r="B5643" t="s">
        <v>22</v>
      </c>
      <c r="C5643" s="3">
        <v>40625.579513888886</v>
      </c>
      <c r="D5643" s="3">
        <v>40625.597685185188</v>
      </c>
      <c r="E5643" s="4">
        <v>40625</v>
      </c>
      <c r="F5643" s="1">
        <v>51.97475</v>
      </c>
      <c r="G5643" t="s">
        <v>27</v>
      </c>
      <c r="H5643" s="1">
        <v>105.34883333333333</v>
      </c>
      <c r="I5643" t="s">
        <v>27</v>
      </c>
      <c r="J5643" t="s">
        <v>34467</v>
      </c>
      <c r="K5643" s="1" t="str">
        <f t="shared" si="88"/>
        <v>stupa200me_0323</v>
      </c>
      <c r="L5643" s="5" t="s">
        <v>25834</v>
      </c>
      <c r="M5643">
        <v>448.13299999999998</v>
      </c>
      <c r="N5643">
        <v>0.7974</v>
      </c>
      <c r="O5643">
        <v>3.1584158334418202</v>
      </c>
      <c r="P5643" t="s">
        <v>28</v>
      </c>
      <c r="Q5643">
        <v>375</v>
      </c>
      <c r="R5643">
        <v>794</v>
      </c>
      <c r="S5643">
        <v>13</v>
      </c>
      <c r="T5643">
        <v>806</v>
      </c>
      <c r="U5643" t="s">
        <v>29</v>
      </c>
    </row>
    <row r="5644" spans="1:21" x14ac:dyDescent="0.25">
      <c r="A5644" t="s">
        <v>34468</v>
      </c>
      <c r="B5644" t="s">
        <v>22</v>
      </c>
      <c r="C5644" s="3">
        <v>40625.653541666667</v>
      </c>
      <c r="D5644" s="3">
        <v>40625.668506944443</v>
      </c>
      <c r="E5644" s="4">
        <v>40625</v>
      </c>
      <c r="F5644" s="1">
        <v>51.97475</v>
      </c>
      <c r="G5644" t="s">
        <v>27</v>
      </c>
      <c r="H5644" s="1">
        <v>105.34883333333333</v>
      </c>
      <c r="I5644" t="s">
        <v>27</v>
      </c>
      <c r="J5644" t="s">
        <v>34469</v>
      </c>
      <c r="K5644" s="1" t="str">
        <f t="shared" si="88"/>
        <v>stupa500me_0323</v>
      </c>
      <c r="L5644" s="5" t="s">
        <v>25834</v>
      </c>
      <c r="M5644">
        <v>480.44499999999999</v>
      </c>
      <c r="N5644">
        <v>0.84809999999999997</v>
      </c>
      <c r="O5644">
        <v>3.18845580824599</v>
      </c>
      <c r="P5644" t="s">
        <v>28</v>
      </c>
      <c r="Q5644">
        <v>410</v>
      </c>
      <c r="R5644">
        <v>870</v>
      </c>
      <c r="S5644">
        <v>0</v>
      </c>
      <c r="T5644">
        <v>869</v>
      </c>
      <c r="U5644" t="s">
        <v>29</v>
      </c>
    </row>
    <row r="5645" spans="1:21" x14ac:dyDescent="0.25">
      <c r="A5645" t="s">
        <v>34470</v>
      </c>
      <c r="B5645" t="s">
        <v>22</v>
      </c>
      <c r="C5645" s="3">
        <v>40625.522083333337</v>
      </c>
      <c r="D5645" s="3">
        <v>40625.540289351855</v>
      </c>
      <c r="E5645" s="4">
        <v>40625</v>
      </c>
      <c r="F5645" s="1">
        <v>51.97475</v>
      </c>
      <c r="G5645" t="s">
        <v>27</v>
      </c>
      <c r="H5645" s="1">
        <v>105.34883333333333</v>
      </c>
      <c r="I5645" t="s">
        <v>27</v>
      </c>
      <c r="J5645" t="s">
        <v>34471</v>
      </c>
      <c r="K5645" s="1" t="str">
        <f t="shared" si="88"/>
        <v>stupa50me_0323</v>
      </c>
      <c r="L5645" s="5" t="s">
        <v>25834</v>
      </c>
      <c r="M5645">
        <v>400.892</v>
      </c>
      <c r="N5645">
        <v>0.82909999999999995</v>
      </c>
      <c r="O5645">
        <v>3.12776351696523</v>
      </c>
      <c r="P5645" t="s">
        <v>28</v>
      </c>
      <c r="Q5645">
        <v>253</v>
      </c>
      <c r="R5645">
        <v>686</v>
      </c>
      <c r="S5645">
        <v>20</v>
      </c>
      <c r="T5645">
        <v>705</v>
      </c>
      <c r="U5645" t="s">
        <v>29</v>
      </c>
    </row>
    <row r="5646" spans="1:21" x14ac:dyDescent="0.25">
      <c r="A5646" t="s">
        <v>28694</v>
      </c>
      <c r="B5646" t="s">
        <v>859</v>
      </c>
      <c r="C5646" s="3">
        <v>41063.47693287037</v>
      </c>
      <c r="D5646" t="s">
        <v>28695</v>
      </c>
      <c r="E5646" s="4">
        <v>41063</v>
      </c>
      <c r="F5646" s="1">
        <v>51.675283333333333</v>
      </c>
      <c r="G5646" t="s">
        <v>28696</v>
      </c>
      <c r="H5646" s="1">
        <v>103.87591666666667</v>
      </c>
      <c r="I5646" t="s">
        <v>27</v>
      </c>
      <c r="J5646" t="s">
        <v>28697</v>
      </c>
      <c r="K5646" s="1" t="str">
        <f t="shared" si="88"/>
        <v>12kKu0603</v>
      </c>
      <c r="L5646" s="5" t="s">
        <v>715</v>
      </c>
      <c r="M5646">
        <v>1252.7239999999999</v>
      </c>
      <c r="N5646">
        <v>7.0941000000000001</v>
      </c>
      <c r="O5646">
        <v>1.23456041252478</v>
      </c>
      <c r="P5646" t="s">
        <v>863</v>
      </c>
      <c r="Q5646">
        <v>1081</v>
      </c>
      <c r="R5646">
        <v>4362</v>
      </c>
      <c r="S5646">
        <v>323</v>
      </c>
      <c r="T5646">
        <v>4684</v>
      </c>
      <c r="U5646" t="s">
        <v>29</v>
      </c>
    </row>
    <row r="5647" spans="1:21" x14ac:dyDescent="0.25">
      <c r="A5647" t="s">
        <v>30748</v>
      </c>
      <c r="B5647" t="s">
        <v>859</v>
      </c>
      <c r="C5647" s="3">
        <v>41069.688657407409</v>
      </c>
      <c r="D5647" t="s">
        <v>30749</v>
      </c>
      <c r="E5647" s="4">
        <v>41069</v>
      </c>
      <c r="F5647" s="1">
        <v>51.614722222222227</v>
      </c>
      <c r="G5647" t="s">
        <v>30750</v>
      </c>
      <c r="H5647" s="1">
        <v>105.02166666666666</v>
      </c>
      <c r="I5647" t="s">
        <v>27</v>
      </c>
      <c r="J5647" t="s">
        <v>3060</v>
      </c>
      <c r="K5647" s="1" t="str">
        <f t="shared" si="88"/>
        <v>3kBa0609</v>
      </c>
      <c r="L5647" s="5" t="s">
        <v>2876</v>
      </c>
      <c r="M5647">
        <v>557.178</v>
      </c>
      <c r="N5647">
        <v>3.3144</v>
      </c>
      <c r="O5647">
        <v>0.77595389285189398</v>
      </c>
      <c r="P5647" t="s">
        <v>863</v>
      </c>
      <c r="Q5647">
        <v>489</v>
      </c>
      <c r="R5647">
        <v>1485</v>
      </c>
      <c r="S5647">
        <v>0</v>
      </c>
      <c r="T5647">
        <v>1484</v>
      </c>
      <c r="U5647" t="s">
        <v>29</v>
      </c>
    </row>
    <row r="5648" spans="1:21" x14ac:dyDescent="0.25">
      <c r="A5648" t="s">
        <v>33570</v>
      </c>
      <c r="B5648" t="s">
        <v>859</v>
      </c>
      <c r="C5648" s="3">
        <v>41068.096504629626</v>
      </c>
      <c r="D5648" t="s">
        <v>33571</v>
      </c>
      <c r="E5648" s="4">
        <v>41068</v>
      </c>
      <c r="F5648" s="1">
        <v>54.368633333333335</v>
      </c>
      <c r="G5648" t="s">
        <v>33572</v>
      </c>
      <c r="H5648" s="1">
        <v>109.41755000000001</v>
      </c>
      <c r="I5648" t="s">
        <v>27</v>
      </c>
      <c r="J5648" t="s">
        <v>33573</v>
      </c>
      <c r="K5648" s="1" t="str">
        <f t="shared" si="88"/>
        <v>3kDa0608</v>
      </c>
      <c r="L5648" s="5" t="s">
        <v>3179</v>
      </c>
      <c r="M5648">
        <v>92.927999999999997</v>
      </c>
      <c r="N5648">
        <v>5.1501000000000001</v>
      </c>
      <c r="O5648" t="s">
        <v>27</v>
      </c>
      <c r="P5648" t="s">
        <v>863</v>
      </c>
      <c r="Q5648">
        <v>0</v>
      </c>
      <c r="R5648">
        <v>416</v>
      </c>
      <c r="S5648">
        <v>0</v>
      </c>
      <c r="T5648">
        <v>415</v>
      </c>
      <c r="U5648" t="s">
        <v>29</v>
      </c>
    </row>
    <row r="5649" spans="1:21" x14ac:dyDescent="0.25">
      <c r="A5649" t="s">
        <v>32932</v>
      </c>
      <c r="B5649" t="s">
        <v>859</v>
      </c>
      <c r="C5649" s="3">
        <v>41068.424444444441</v>
      </c>
      <c r="D5649" t="s">
        <v>32933</v>
      </c>
      <c r="E5649" s="4">
        <v>41068</v>
      </c>
      <c r="F5649" s="1">
        <v>54.529449999999997</v>
      </c>
      <c r="G5649" t="s">
        <v>32934</v>
      </c>
      <c r="H5649" s="1">
        <v>108.70603333333334</v>
      </c>
      <c r="I5649" t="s">
        <v>27</v>
      </c>
      <c r="J5649" t="s">
        <v>32935</v>
      </c>
      <c r="K5649" s="1" t="str">
        <f t="shared" si="88"/>
        <v>3kEl0608</v>
      </c>
      <c r="L5649" s="5" t="s">
        <v>3384</v>
      </c>
      <c r="M5649">
        <v>879.33500000000004</v>
      </c>
      <c r="N5649">
        <v>2.5868000000000002</v>
      </c>
      <c r="O5649">
        <v>1.3925706522219601</v>
      </c>
      <c r="P5649" t="s">
        <v>863</v>
      </c>
      <c r="Q5649">
        <v>450</v>
      </c>
      <c r="R5649">
        <v>2241</v>
      </c>
      <c r="S5649">
        <v>0</v>
      </c>
      <c r="T5649">
        <v>2240</v>
      </c>
      <c r="U5649" t="s">
        <v>29</v>
      </c>
    </row>
    <row r="5650" spans="1:21" x14ac:dyDescent="0.25">
      <c r="A5650" t="s">
        <v>29666</v>
      </c>
      <c r="B5650" t="s">
        <v>859</v>
      </c>
      <c r="C5650" s="3">
        <v>41064.441851851851</v>
      </c>
      <c r="D5650" t="s">
        <v>29667</v>
      </c>
      <c r="E5650" s="4">
        <v>41064</v>
      </c>
      <c r="F5650" s="1">
        <v>51.815649999999998</v>
      </c>
      <c r="G5650" t="s">
        <v>29668</v>
      </c>
      <c r="H5650" s="1">
        <v>104.90633333333334</v>
      </c>
      <c r="I5650" t="s">
        <v>27</v>
      </c>
      <c r="J5650" t="s">
        <v>29669</v>
      </c>
      <c r="K5650" s="1" t="str">
        <f t="shared" si="88"/>
        <v>3kLi0604</v>
      </c>
      <c r="L5650" s="5" t="s">
        <v>4102</v>
      </c>
      <c r="M5650">
        <v>1338.3430000000001</v>
      </c>
      <c r="N5650">
        <v>3.4702999999999999</v>
      </c>
      <c r="O5650">
        <v>0.51503851107731302</v>
      </c>
      <c r="P5650" t="s">
        <v>863</v>
      </c>
      <c r="Q5650">
        <v>771</v>
      </c>
      <c r="R5650">
        <v>3464</v>
      </c>
      <c r="S5650">
        <v>1</v>
      </c>
      <c r="T5650">
        <v>3464</v>
      </c>
      <c r="U5650" t="s">
        <v>29</v>
      </c>
    </row>
    <row r="5651" spans="1:21" x14ac:dyDescent="0.25">
      <c r="A5651" t="s">
        <v>28846</v>
      </c>
      <c r="B5651" t="s">
        <v>859</v>
      </c>
      <c r="C5651" s="3">
        <v>41063.978958333333</v>
      </c>
      <c r="D5651" t="s">
        <v>28847</v>
      </c>
      <c r="E5651" s="4">
        <v>41063</v>
      </c>
      <c r="F5651" s="1">
        <v>51.758400000000002</v>
      </c>
      <c r="G5651" t="s">
        <v>28848</v>
      </c>
      <c r="H5651" s="1">
        <v>104.21866666666666</v>
      </c>
      <c r="I5651" t="s">
        <v>27</v>
      </c>
      <c r="J5651" t="s">
        <v>28849</v>
      </c>
      <c r="K5651" s="1" t="str">
        <f t="shared" si="88"/>
        <v>3kMa0603</v>
      </c>
      <c r="L5651" s="5" t="s">
        <v>4376</v>
      </c>
      <c r="M5651">
        <v>1340.1320000000001</v>
      </c>
      <c r="N5651">
        <v>4.3440000000000003</v>
      </c>
      <c r="O5651">
        <v>0.846094408372427</v>
      </c>
      <c r="P5651" t="s">
        <v>863</v>
      </c>
      <c r="Q5651">
        <v>1111</v>
      </c>
      <c r="R5651">
        <v>7266</v>
      </c>
      <c r="S5651">
        <v>211</v>
      </c>
      <c r="T5651">
        <v>7476</v>
      </c>
      <c r="U5651" t="s">
        <v>29</v>
      </c>
    </row>
    <row r="5652" spans="1:21" x14ac:dyDescent="0.25">
      <c r="A5652" t="s">
        <v>29212</v>
      </c>
      <c r="B5652" t="s">
        <v>859</v>
      </c>
      <c r="C5652" s="3">
        <v>41063.653935185182</v>
      </c>
      <c r="D5652" t="s">
        <v>29213</v>
      </c>
      <c r="E5652" s="4">
        <v>41063</v>
      </c>
      <c r="F5652" s="1">
        <v>51.529333333333334</v>
      </c>
      <c r="G5652" t="s">
        <v>29214</v>
      </c>
      <c r="H5652" s="1">
        <v>104.22766666666666</v>
      </c>
      <c r="I5652" t="s">
        <v>27</v>
      </c>
      <c r="J5652" t="s">
        <v>28704</v>
      </c>
      <c r="K5652" s="1" t="str">
        <f t="shared" si="88"/>
        <v>3kSo0603</v>
      </c>
      <c r="L5652" s="5" t="s">
        <v>5624</v>
      </c>
      <c r="M5652">
        <v>256.26600000000002</v>
      </c>
      <c r="N5652">
        <v>7.8615000000000004</v>
      </c>
      <c r="O5652">
        <v>1.2292489055500599</v>
      </c>
      <c r="P5652" t="s">
        <v>863</v>
      </c>
      <c r="Q5652">
        <v>16</v>
      </c>
      <c r="R5652">
        <v>1266</v>
      </c>
      <c r="S5652">
        <v>212</v>
      </c>
      <c r="T5652">
        <v>1477</v>
      </c>
      <c r="U5652" t="s">
        <v>29</v>
      </c>
    </row>
    <row r="5653" spans="1:21" x14ac:dyDescent="0.25">
      <c r="A5653" t="s">
        <v>30847</v>
      </c>
      <c r="B5653" t="s">
        <v>859</v>
      </c>
      <c r="C5653" s="3">
        <v>41064.782870370371</v>
      </c>
      <c r="D5653" t="s">
        <v>30848</v>
      </c>
      <c r="E5653" s="4">
        <v>41064</v>
      </c>
      <c r="F5653" s="1">
        <v>51.591000000000001</v>
      </c>
      <c r="G5653" t="s">
        <v>30849</v>
      </c>
      <c r="H5653" s="1">
        <v>105.11271666666667</v>
      </c>
      <c r="I5653" t="s">
        <v>27</v>
      </c>
      <c r="J5653" t="s">
        <v>5885</v>
      </c>
      <c r="K5653" s="1" t="str">
        <f t="shared" si="88"/>
        <v>3kTa0604</v>
      </c>
      <c r="L5653" s="5" t="s">
        <v>5908</v>
      </c>
      <c r="M5653">
        <v>674.79700000000003</v>
      </c>
      <c r="N5653">
        <v>3.5605000000000002</v>
      </c>
      <c r="O5653">
        <v>0.47851256460687303</v>
      </c>
      <c r="P5653" t="s">
        <v>863</v>
      </c>
      <c r="Q5653">
        <v>373</v>
      </c>
      <c r="R5653">
        <v>1545</v>
      </c>
      <c r="S5653">
        <v>0</v>
      </c>
      <c r="T5653">
        <v>1544</v>
      </c>
      <c r="U5653" t="s">
        <v>29</v>
      </c>
    </row>
    <row r="5654" spans="1:21" x14ac:dyDescent="0.25">
      <c r="A5654" t="s">
        <v>32437</v>
      </c>
      <c r="B5654" t="s">
        <v>859</v>
      </c>
      <c r="C5654" s="3">
        <v>41066.561354166668</v>
      </c>
      <c r="D5654" t="s">
        <v>32438</v>
      </c>
      <c r="E5654" s="4">
        <v>41066</v>
      </c>
      <c r="F5654" s="1">
        <v>52.743933333333331</v>
      </c>
      <c r="G5654" t="s">
        <v>32439</v>
      </c>
      <c r="H5654" s="1">
        <v>107.64061666666667</v>
      </c>
      <c r="I5654" t="s">
        <v>27</v>
      </c>
      <c r="J5654" t="s">
        <v>32440</v>
      </c>
      <c r="K5654" s="1" t="str">
        <f t="shared" si="88"/>
        <v>3kTo0606</v>
      </c>
      <c r="L5654" s="5" t="s">
        <v>6191</v>
      </c>
      <c r="M5654">
        <v>548.06299999999999</v>
      </c>
      <c r="N5654">
        <v>5.4177</v>
      </c>
      <c r="O5654" t="s">
        <v>27</v>
      </c>
      <c r="P5654" t="s">
        <v>863</v>
      </c>
      <c r="Q5654">
        <v>0</v>
      </c>
      <c r="R5654">
        <v>1393</v>
      </c>
      <c r="S5654">
        <v>0</v>
      </c>
      <c r="T5654">
        <v>1392</v>
      </c>
      <c r="U5654" t="s">
        <v>29</v>
      </c>
    </row>
    <row r="5655" spans="1:21" x14ac:dyDescent="0.25">
      <c r="A5655" t="s">
        <v>32454</v>
      </c>
      <c r="B5655" t="s">
        <v>859</v>
      </c>
      <c r="C5655" s="3">
        <v>41066.538043981483</v>
      </c>
      <c r="D5655" t="s">
        <v>32455</v>
      </c>
      <c r="F5655" s="1">
        <v>52.743933333333331</v>
      </c>
      <c r="G5655" t="s">
        <v>27</v>
      </c>
      <c r="H5655" s="1">
        <v>107.64061666666667</v>
      </c>
      <c r="I5655" t="s">
        <v>27</v>
      </c>
      <c r="J5655" t="s">
        <v>32456</v>
      </c>
      <c r="K5655" s="1" t="str">
        <f t="shared" si="88"/>
        <v>3kTo0606a</v>
      </c>
      <c r="L5655" s="5" t="s">
        <v>6191</v>
      </c>
      <c r="M5655">
        <v>519.904</v>
      </c>
      <c r="N5655">
        <v>5.2023000000000001</v>
      </c>
      <c r="O5655" t="s">
        <v>27</v>
      </c>
      <c r="P5655" t="s">
        <v>863</v>
      </c>
      <c r="Q5655">
        <v>0</v>
      </c>
      <c r="R5655">
        <v>1251</v>
      </c>
      <c r="S5655">
        <v>4</v>
      </c>
      <c r="T5655">
        <v>1254</v>
      </c>
      <c r="U5655" t="s">
        <v>29</v>
      </c>
    </row>
    <row r="5656" spans="1:21" x14ac:dyDescent="0.25">
      <c r="A5656" t="s">
        <v>6680</v>
      </c>
      <c r="B5656" t="s">
        <v>859</v>
      </c>
      <c r="C5656" s="3">
        <v>41069.931111111109</v>
      </c>
      <c r="D5656" t="s">
        <v>6681</v>
      </c>
      <c r="E5656" s="4">
        <v>41069</v>
      </c>
      <c r="F5656">
        <v>55.292283333333302</v>
      </c>
      <c r="G5656" t="s">
        <v>6682</v>
      </c>
      <c r="H5656">
        <v>109.71578333333299</v>
      </c>
      <c r="I5656" t="s">
        <v>6683</v>
      </c>
      <c r="J5656" t="s">
        <v>6610</v>
      </c>
      <c r="K5656" s="1" t="str">
        <f t="shared" si="88"/>
        <v>3kTu0609</v>
      </c>
      <c r="L5656" s="5" t="s">
        <v>6484</v>
      </c>
      <c r="M5656">
        <v>533.34799999999996</v>
      </c>
      <c r="N5656">
        <v>4.7346000000000004</v>
      </c>
      <c r="O5656" t="s">
        <v>27</v>
      </c>
      <c r="P5656" t="s">
        <v>863</v>
      </c>
      <c r="Q5656">
        <v>0</v>
      </c>
      <c r="R5656">
        <v>1249</v>
      </c>
      <c r="S5656">
        <v>0</v>
      </c>
      <c r="T5656">
        <v>1248</v>
      </c>
      <c r="U5656" t="s">
        <v>29</v>
      </c>
    </row>
    <row r="5657" spans="1:21" x14ac:dyDescent="0.25">
      <c r="A5657" t="s">
        <v>32132</v>
      </c>
      <c r="B5657" t="s">
        <v>859</v>
      </c>
      <c r="C5657" s="3">
        <v>41066.137997685182</v>
      </c>
      <c r="D5657" t="s">
        <v>32133</v>
      </c>
      <c r="E5657" s="4">
        <v>41066</v>
      </c>
      <c r="F5657" s="1">
        <v>53.049583333333331</v>
      </c>
      <c r="G5657" t="s">
        <v>32134</v>
      </c>
      <c r="H5657" s="1">
        <v>107.42158333333333</v>
      </c>
      <c r="I5657" t="s">
        <v>27</v>
      </c>
      <c r="J5657" t="s">
        <v>6919</v>
      </c>
      <c r="K5657" s="1" t="str">
        <f t="shared" si="88"/>
        <v>3kUh0606</v>
      </c>
      <c r="L5657" s="5" t="s">
        <v>6740</v>
      </c>
      <c r="M5657">
        <v>1608.711</v>
      </c>
      <c r="N5657">
        <v>2.6509</v>
      </c>
      <c r="O5657">
        <v>1.3110448835289099</v>
      </c>
      <c r="P5657" t="s">
        <v>863</v>
      </c>
      <c r="Q5657">
        <v>703</v>
      </c>
      <c r="R5657">
        <v>4205</v>
      </c>
      <c r="S5657">
        <v>0</v>
      </c>
      <c r="T5657">
        <v>4204</v>
      </c>
      <c r="U5657" t="s">
        <v>29</v>
      </c>
    </row>
    <row r="5658" spans="1:21" x14ac:dyDescent="0.25">
      <c r="A5658" t="s">
        <v>33490</v>
      </c>
      <c r="B5658" t="s">
        <v>859</v>
      </c>
      <c r="C5658" s="3">
        <v>41069.73982638889</v>
      </c>
      <c r="D5658" t="s">
        <v>33491</v>
      </c>
      <c r="E5658" s="4">
        <v>41069</v>
      </c>
      <c r="F5658" s="1">
        <v>55.343366666666668</v>
      </c>
      <c r="G5658" t="s">
        <v>33492</v>
      </c>
      <c r="H5658" s="1">
        <v>109.30808333333333</v>
      </c>
      <c r="I5658" t="s">
        <v>27</v>
      </c>
      <c r="J5658" t="s">
        <v>33493</v>
      </c>
      <c r="K5658" s="1" t="str">
        <f t="shared" si="88"/>
        <v>7kBa0609</v>
      </c>
      <c r="L5658" s="5" t="s">
        <v>8795</v>
      </c>
      <c r="M5658">
        <v>783.81</v>
      </c>
      <c r="N5658">
        <v>3.2511000000000001</v>
      </c>
      <c r="O5658">
        <v>0.72210621888166604</v>
      </c>
      <c r="P5658" t="s">
        <v>863</v>
      </c>
      <c r="Q5658">
        <v>401</v>
      </c>
      <c r="R5658">
        <v>1922</v>
      </c>
      <c r="S5658">
        <v>1</v>
      </c>
      <c r="T5658">
        <v>1922</v>
      </c>
      <c r="U5658" t="s">
        <v>29</v>
      </c>
    </row>
    <row r="5659" spans="1:21" x14ac:dyDescent="0.25">
      <c r="A5659" t="s">
        <v>33519</v>
      </c>
      <c r="B5659" t="s">
        <v>859</v>
      </c>
      <c r="C5659" s="3">
        <v>41068.132511574076</v>
      </c>
      <c r="D5659" t="s">
        <v>33520</v>
      </c>
      <c r="E5659" s="4">
        <v>41068</v>
      </c>
      <c r="F5659" s="1">
        <v>54.388016666666665</v>
      </c>
      <c r="G5659" t="s">
        <v>33521</v>
      </c>
      <c r="H5659" s="1">
        <v>109.36431666666667</v>
      </c>
      <c r="I5659" t="s">
        <v>27</v>
      </c>
      <c r="J5659" t="s">
        <v>33522</v>
      </c>
      <c r="K5659" s="1" t="str">
        <f t="shared" si="88"/>
        <v>7kDa0608</v>
      </c>
      <c r="L5659" s="5" t="s">
        <v>9182</v>
      </c>
      <c r="M5659">
        <v>432.02699999999999</v>
      </c>
      <c r="N5659">
        <v>3.5834999999999999</v>
      </c>
      <c r="O5659">
        <v>0.38470157749579698</v>
      </c>
      <c r="P5659" t="s">
        <v>863</v>
      </c>
      <c r="Q5659">
        <v>395</v>
      </c>
      <c r="R5659">
        <v>1140</v>
      </c>
      <c r="S5659">
        <v>2</v>
      </c>
      <c r="T5659">
        <v>1141</v>
      </c>
      <c r="U5659" t="s">
        <v>29</v>
      </c>
    </row>
    <row r="5660" spans="1:21" x14ac:dyDescent="0.25">
      <c r="A5660" t="s">
        <v>33150</v>
      </c>
      <c r="B5660" t="s">
        <v>859</v>
      </c>
      <c r="C5660" s="3">
        <v>41068.376701388886</v>
      </c>
      <c r="D5660" t="s">
        <v>33151</v>
      </c>
      <c r="E5660" s="4">
        <v>41068</v>
      </c>
      <c r="F5660" s="1">
        <v>54.515066666666669</v>
      </c>
      <c r="G5660" t="s">
        <v>33152</v>
      </c>
      <c r="H5660" s="1">
        <v>108.76056666666666</v>
      </c>
      <c r="I5660" t="s">
        <v>27</v>
      </c>
      <c r="J5660" t="s">
        <v>33153</v>
      </c>
      <c r="K5660" s="1" t="str">
        <f t="shared" si="88"/>
        <v>7kEl0608</v>
      </c>
      <c r="L5660" s="5" t="s">
        <v>9339</v>
      </c>
      <c r="M5660">
        <v>889.70500000000004</v>
      </c>
      <c r="N5660">
        <v>2.4655999999999998</v>
      </c>
      <c r="O5660">
        <v>1.53197166440046</v>
      </c>
      <c r="P5660" t="s">
        <v>863</v>
      </c>
      <c r="Q5660">
        <v>578</v>
      </c>
      <c r="R5660">
        <v>2488</v>
      </c>
      <c r="S5660">
        <v>0</v>
      </c>
      <c r="T5660">
        <v>2487</v>
      </c>
      <c r="U5660" t="s">
        <v>29</v>
      </c>
    </row>
    <row r="5661" spans="1:21" x14ac:dyDescent="0.25">
      <c r="A5661" t="s">
        <v>32539</v>
      </c>
      <c r="B5661" t="s">
        <v>859</v>
      </c>
      <c r="C5661" s="3">
        <v>41066.952824074076</v>
      </c>
      <c r="D5661" t="s">
        <v>32540</v>
      </c>
      <c r="E5661" s="4">
        <v>41066</v>
      </c>
      <c r="F5661" s="1">
        <v>53.192933333333336</v>
      </c>
      <c r="G5661" t="s">
        <v>32541</v>
      </c>
      <c r="H5661" s="1">
        <v>107.8073</v>
      </c>
      <c r="I5661" t="s">
        <v>27</v>
      </c>
      <c r="J5661" t="s">
        <v>32161</v>
      </c>
      <c r="K5661" s="1" t="str">
        <f t="shared" si="88"/>
        <v>7kIzh0606</v>
      </c>
      <c r="L5661" s="5" t="s">
        <v>9696</v>
      </c>
      <c r="M5661">
        <v>1626.7919999999999</v>
      </c>
      <c r="N5661">
        <v>2.7728000000000002</v>
      </c>
      <c r="O5661">
        <v>1.1920160303116201</v>
      </c>
      <c r="P5661" t="s">
        <v>863</v>
      </c>
      <c r="Q5661">
        <v>671</v>
      </c>
      <c r="R5661">
        <v>5365</v>
      </c>
      <c r="S5661">
        <v>0</v>
      </c>
      <c r="T5661">
        <v>5364</v>
      </c>
      <c r="U5661" t="s">
        <v>29</v>
      </c>
    </row>
    <row r="5662" spans="1:21" x14ac:dyDescent="0.25">
      <c r="A5662" t="s">
        <v>29833</v>
      </c>
      <c r="B5662" t="s">
        <v>859</v>
      </c>
      <c r="C5662" s="3">
        <v>41064.553113425929</v>
      </c>
      <c r="D5662" t="s">
        <v>29834</v>
      </c>
      <c r="E5662" s="4">
        <v>41064</v>
      </c>
      <c r="F5662" s="1">
        <v>51.785366666666668</v>
      </c>
      <c r="G5662" t="s">
        <v>29835</v>
      </c>
      <c r="H5662" s="1">
        <v>104.93866666666666</v>
      </c>
      <c r="I5662" t="s">
        <v>27</v>
      </c>
      <c r="J5662" t="s">
        <v>29836</v>
      </c>
      <c r="K5662" s="1" t="str">
        <f t="shared" si="88"/>
        <v>7kLi0604</v>
      </c>
      <c r="L5662" s="5" t="s">
        <v>10303</v>
      </c>
      <c r="M5662">
        <v>1407.6220000000001</v>
      </c>
      <c r="N5662">
        <v>3.6589999999999998</v>
      </c>
      <c r="O5662">
        <v>0.31735555172890401</v>
      </c>
      <c r="P5662" t="s">
        <v>863</v>
      </c>
      <c r="Q5662">
        <v>450</v>
      </c>
      <c r="R5662">
        <v>3983</v>
      </c>
      <c r="S5662">
        <v>0</v>
      </c>
      <c r="T5662">
        <v>3982</v>
      </c>
      <c r="U5662" t="s">
        <v>29</v>
      </c>
    </row>
    <row r="5663" spans="1:21" x14ac:dyDescent="0.25">
      <c r="A5663" t="s">
        <v>29034</v>
      </c>
      <c r="B5663" t="s">
        <v>859</v>
      </c>
      <c r="C5663" s="3">
        <v>41063.876828703702</v>
      </c>
      <c r="D5663" t="s">
        <v>29035</v>
      </c>
      <c r="E5663" s="4">
        <v>41063</v>
      </c>
      <c r="F5663" s="1">
        <v>51.722683333333336</v>
      </c>
      <c r="G5663" t="s">
        <v>29036</v>
      </c>
      <c r="H5663" s="1">
        <v>104.2209</v>
      </c>
      <c r="I5663" t="s">
        <v>27</v>
      </c>
      <c r="J5663" t="s">
        <v>29037</v>
      </c>
      <c r="K5663" s="1" t="str">
        <f t="shared" si="88"/>
        <v>7kMa0603</v>
      </c>
      <c r="L5663" s="5" t="s">
        <v>10614</v>
      </c>
      <c r="M5663">
        <v>1345.588</v>
      </c>
      <c r="N5663">
        <v>2.9664000000000001</v>
      </c>
      <c r="O5663">
        <v>1.2011851133856699</v>
      </c>
      <c r="P5663" t="s">
        <v>863</v>
      </c>
      <c r="Q5663">
        <v>1665</v>
      </c>
      <c r="R5663">
        <v>8995</v>
      </c>
      <c r="S5663">
        <v>20</v>
      </c>
      <c r="T5663">
        <v>9014</v>
      </c>
      <c r="U5663" t="s">
        <v>29</v>
      </c>
    </row>
    <row r="5664" spans="1:21" x14ac:dyDescent="0.25">
      <c r="A5664" t="s">
        <v>33890</v>
      </c>
      <c r="B5664" t="s">
        <v>859</v>
      </c>
      <c r="C5664" s="3">
        <v>41069.183483796296</v>
      </c>
      <c r="D5664" t="s">
        <v>33891</v>
      </c>
      <c r="E5664" s="4">
        <v>41069</v>
      </c>
      <c r="F5664" s="1">
        <v>55.716133333333332</v>
      </c>
      <c r="G5664" t="s">
        <v>33892</v>
      </c>
      <c r="H5664" s="1">
        <v>109.62333333333333</v>
      </c>
      <c r="I5664" t="s">
        <v>27</v>
      </c>
      <c r="J5664" t="s">
        <v>33893</v>
      </c>
      <c r="K5664" s="1" t="str">
        <f t="shared" si="88"/>
        <v>7kNA0609</v>
      </c>
      <c r="L5664" s="5" t="s">
        <v>11853</v>
      </c>
      <c r="M5664">
        <v>485.04599999999999</v>
      </c>
      <c r="N5664">
        <v>4.5472999999999999</v>
      </c>
      <c r="O5664">
        <v>7.3313591998015598E-2</v>
      </c>
      <c r="P5664" t="s">
        <v>863</v>
      </c>
      <c r="Q5664">
        <v>190</v>
      </c>
      <c r="R5664">
        <v>1178</v>
      </c>
      <c r="S5664">
        <v>0</v>
      </c>
      <c r="T5664">
        <v>1177</v>
      </c>
      <c r="U5664" t="s">
        <v>29</v>
      </c>
    </row>
    <row r="5665" spans="1:21" x14ac:dyDescent="0.25">
      <c r="A5665" t="s">
        <v>29133</v>
      </c>
      <c r="B5665" t="s">
        <v>859</v>
      </c>
      <c r="C5665" s="3">
        <v>41063.704907407409</v>
      </c>
      <c r="D5665" t="s">
        <v>29134</v>
      </c>
      <c r="E5665" s="4">
        <v>41063</v>
      </c>
      <c r="F5665" s="1">
        <v>51.565366666666669</v>
      </c>
      <c r="G5665" t="s">
        <v>29135</v>
      </c>
      <c r="H5665" s="1">
        <v>104.22505</v>
      </c>
      <c r="I5665" t="s">
        <v>27</v>
      </c>
      <c r="J5665" t="s">
        <v>29131</v>
      </c>
      <c r="K5665" s="1" t="str">
        <f t="shared" si="88"/>
        <v>7kSo0603</v>
      </c>
      <c r="L5665" s="5" t="s">
        <v>12148</v>
      </c>
      <c r="M5665">
        <v>718.154</v>
      </c>
      <c r="N5665">
        <v>6.6646000000000001</v>
      </c>
      <c r="O5665">
        <v>1.0696391530621301</v>
      </c>
      <c r="P5665" t="s">
        <v>863</v>
      </c>
      <c r="Q5665">
        <v>1228</v>
      </c>
      <c r="R5665">
        <v>3005</v>
      </c>
      <c r="S5665">
        <v>212</v>
      </c>
      <c r="T5665">
        <v>3216</v>
      </c>
      <c r="U5665" t="s">
        <v>29</v>
      </c>
    </row>
    <row r="5666" spans="1:21" x14ac:dyDescent="0.25">
      <c r="A5666" t="s">
        <v>30757</v>
      </c>
      <c r="B5666" t="s">
        <v>859</v>
      </c>
      <c r="C5666" s="3">
        <v>41064.733067129629</v>
      </c>
      <c r="D5666" t="s">
        <v>30758</v>
      </c>
      <c r="E5666" s="4">
        <v>41064</v>
      </c>
      <c r="F5666" s="1">
        <v>51.620283333333333</v>
      </c>
      <c r="G5666" t="s">
        <v>30759</v>
      </c>
      <c r="H5666" s="1">
        <v>105.08775</v>
      </c>
      <c r="I5666" t="s">
        <v>27</v>
      </c>
      <c r="J5666" t="s">
        <v>30760</v>
      </c>
      <c r="K5666" s="1" t="str">
        <f t="shared" si="88"/>
        <v>7kTa0604</v>
      </c>
      <c r="L5666" s="5" t="s">
        <v>12415</v>
      </c>
      <c r="M5666">
        <v>1143.145</v>
      </c>
      <c r="N5666">
        <v>3.4234</v>
      </c>
      <c r="O5666">
        <v>0.61443451467142296</v>
      </c>
      <c r="P5666" t="s">
        <v>863</v>
      </c>
      <c r="Q5666">
        <v>448</v>
      </c>
      <c r="R5666">
        <v>2695</v>
      </c>
      <c r="S5666">
        <v>0</v>
      </c>
      <c r="T5666">
        <v>2694</v>
      </c>
      <c r="U5666" t="s">
        <v>29</v>
      </c>
    </row>
    <row r="5667" spans="1:21" x14ac:dyDescent="0.25">
      <c r="A5667" t="s">
        <v>32391</v>
      </c>
      <c r="B5667" t="s">
        <v>859</v>
      </c>
      <c r="C5667" s="3">
        <v>41066.485972222225</v>
      </c>
      <c r="D5667" t="s">
        <v>32392</v>
      </c>
      <c r="E5667" s="4">
        <v>41066</v>
      </c>
      <c r="F5667" s="1">
        <v>52.778849999999998</v>
      </c>
      <c r="G5667" t="s">
        <v>32393</v>
      </c>
      <c r="H5667" s="1">
        <v>107.61928333333333</v>
      </c>
      <c r="I5667" t="s">
        <v>27</v>
      </c>
      <c r="J5667" t="s">
        <v>32389</v>
      </c>
      <c r="K5667" s="1" t="str">
        <f t="shared" si="88"/>
        <v>7kTo0606</v>
      </c>
      <c r="L5667" s="5" t="s">
        <v>12665</v>
      </c>
      <c r="M5667">
        <v>1056.4639999999999</v>
      </c>
      <c r="N5667">
        <v>3.6381000000000001</v>
      </c>
      <c r="O5667">
        <v>0.67220220551018794</v>
      </c>
      <c r="P5667" t="s">
        <v>863</v>
      </c>
      <c r="Q5667">
        <v>573</v>
      </c>
      <c r="R5667">
        <v>2592</v>
      </c>
      <c r="S5667">
        <v>0</v>
      </c>
      <c r="T5667">
        <v>2591</v>
      </c>
      <c r="U5667" t="s">
        <v>29</v>
      </c>
    </row>
    <row r="5668" spans="1:21" x14ac:dyDescent="0.25">
      <c r="A5668" t="s">
        <v>13114</v>
      </c>
      <c r="B5668" t="s">
        <v>859</v>
      </c>
      <c r="C5668" s="3">
        <v>41069.894143518519</v>
      </c>
      <c r="D5668" t="s">
        <v>13115</v>
      </c>
      <c r="E5668" s="4">
        <v>41069</v>
      </c>
      <c r="F5668">
        <v>55.300383333333301</v>
      </c>
      <c r="G5668" t="s">
        <v>13116</v>
      </c>
      <c r="H5668">
        <v>109.654716666666</v>
      </c>
      <c r="I5668" t="s">
        <v>13117</v>
      </c>
      <c r="J5668" t="s">
        <v>13118</v>
      </c>
      <c r="K5668" s="1" t="str">
        <f t="shared" si="88"/>
        <v>7kTu0609</v>
      </c>
      <c r="L5668" s="5" t="s">
        <v>12923</v>
      </c>
      <c r="M5668">
        <v>658.75099999999998</v>
      </c>
      <c r="N5668">
        <v>3.7759999999999998</v>
      </c>
      <c r="O5668">
        <v>0.18595273207166099</v>
      </c>
      <c r="P5668" t="s">
        <v>863</v>
      </c>
      <c r="Q5668">
        <v>224</v>
      </c>
      <c r="R5668">
        <v>1530</v>
      </c>
      <c r="S5668">
        <v>2</v>
      </c>
      <c r="T5668">
        <v>1531</v>
      </c>
      <c r="U5668" t="s">
        <v>29</v>
      </c>
    </row>
    <row r="5669" spans="1:21" x14ac:dyDescent="0.25">
      <c r="A5669" t="s">
        <v>32205</v>
      </c>
      <c r="B5669" t="s">
        <v>859</v>
      </c>
      <c r="C5669" s="3">
        <v>41066.268750000003</v>
      </c>
      <c r="D5669" t="s">
        <v>32206</v>
      </c>
      <c r="E5669" s="4">
        <v>41066</v>
      </c>
      <c r="F5669" s="1">
        <v>53.017666666666663</v>
      </c>
      <c r="G5669" t="s">
        <v>32207</v>
      </c>
      <c r="H5669" s="1">
        <v>107.44758333333333</v>
      </c>
      <c r="I5669" t="s">
        <v>27</v>
      </c>
      <c r="J5669" t="s">
        <v>32208</v>
      </c>
      <c r="K5669" s="1" t="str">
        <f t="shared" si="88"/>
        <v>7kUh0606</v>
      </c>
      <c r="L5669" s="5" t="s">
        <v>13169</v>
      </c>
      <c r="M5669">
        <v>1601.87</v>
      </c>
      <c r="N5669">
        <v>2.8378000000000001</v>
      </c>
      <c r="O5669">
        <v>1.12375637761903</v>
      </c>
      <c r="P5669" t="s">
        <v>863</v>
      </c>
      <c r="Q5669">
        <v>708</v>
      </c>
      <c r="R5669">
        <v>4243</v>
      </c>
      <c r="S5669">
        <v>0</v>
      </c>
      <c r="T5669">
        <v>4242</v>
      </c>
      <c r="U5669" t="s">
        <v>29</v>
      </c>
    </row>
    <row r="5670" spans="1:21" x14ac:dyDescent="0.25">
      <c r="A5670" t="s">
        <v>28698</v>
      </c>
      <c r="B5670" t="s">
        <v>859</v>
      </c>
      <c r="C5670" s="3">
        <v>41063.47693287037</v>
      </c>
      <c r="D5670" t="s">
        <v>28695</v>
      </c>
      <c r="E5670" s="4">
        <v>41063</v>
      </c>
      <c r="F5670" s="1">
        <v>51.675283333333333</v>
      </c>
      <c r="G5670" t="s">
        <v>28696</v>
      </c>
      <c r="H5670" s="1">
        <v>103.87591666666667</v>
      </c>
      <c r="I5670" t="s">
        <v>27</v>
      </c>
      <c r="J5670" t="s">
        <v>28697</v>
      </c>
      <c r="K5670" s="1" t="str">
        <f t="shared" si="88"/>
        <v>12kKu0603</v>
      </c>
      <c r="L5670" s="5" t="s">
        <v>715</v>
      </c>
      <c r="M5670">
        <v>1252.7239999999999</v>
      </c>
      <c r="N5670">
        <v>7.0941000000000001</v>
      </c>
      <c r="O5670">
        <v>1.23456041252478</v>
      </c>
      <c r="P5670" t="s">
        <v>863</v>
      </c>
      <c r="Q5670">
        <v>1081</v>
      </c>
      <c r="R5670">
        <v>4362</v>
      </c>
      <c r="S5670">
        <v>323</v>
      </c>
      <c r="T5670">
        <v>4684</v>
      </c>
      <c r="U5670" t="s">
        <v>29</v>
      </c>
    </row>
    <row r="5671" spans="1:21" x14ac:dyDescent="0.25">
      <c r="A5671" t="s">
        <v>30751</v>
      </c>
      <c r="B5671" t="s">
        <v>859</v>
      </c>
      <c r="C5671" s="3">
        <v>41069.688657407409</v>
      </c>
      <c r="D5671" t="s">
        <v>30749</v>
      </c>
      <c r="E5671" s="4">
        <v>41069</v>
      </c>
      <c r="F5671" s="1">
        <v>51.614722222222227</v>
      </c>
      <c r="G5671" t="s">
        <v>30750</v>
      </c>
      <c r="H5671" s="1">
        <v>105.02166666666666</v>
      </c>
      <c r="I5671" t="s">
        <v>27</v>
      </c>
      <c r="J5671" t="s">
        <v>3060</v>
      </c>
      <c r="K5671" s="1" t="str">
        <f t="shared" si="88"/>
        <v>3kBa0609</v>
      </c>
      <c r="L5671" s="5" t="s">
        <v>2876</v>
      </c>
      <c r="M5671">
        <v>557.178</v>
      </c>
      <c r="N5671">
        <v>12.280099999999999</v>
      </c>
      <c r="O5671">
        <v>0.77595389285189398</v>
      </c>
      <c r="P5671" t="s">
        <v>863</v>
      </c>
      <c r="Q5671">
        <v>942</v>
      </c>
      <c r="R5671">
        <v>1977</v>
      </c>
      <c r="S5671">
        <v>234</v>
      </c>
      <c r="T5671">
        <v>2210</v>
      </c>
      <c r="U5671" t="s">
        <v>29</v>
      </c>
    </row>
    <row r="5672" spans="1:21" x14ac:dyDescent="0.25">
      <c r="A5672" t="s">
        <v>33574</v>
      </c>
      <c r="B5672" t="s">
        <v>859</v>
      </c>
      <c r="C5672" s="3">
        <v>41068.096504629626</v>
      </c>
      <c r="D5672" t="s">
        <v>33571</v>
      </c>
      <c r="E5672" s="4">
        <v>41068</v>
      </c>
      <c r="F5672" s="1">
        <v>54.368633333333335</v>
      </c>
      <c r="G5672" t="s">
        <v>33572</v>
      </c>
      <c r="H5672" s="1">
        <v>109.41755000000001</v>
      </c>
      <c r="I5672" t="s">
        <v>27</v>
      </c>
      <c r="J5672" t="s">
        <v>33573</v>
      </c>
      <c r="K5672" s="1" t="str">
        <f t="shared" si="88"/>
        <v>3kDa0608</v>
      </c>
      <c r="L5672" s="5" t="s">
        <v>3179</v>
      </c>
      <c r="M5672">
        <v>92.927999999999997</v>
      </c>
      <c r="N5672">
        <v>5.5810000000000004</v>
      </c>
      <c r="O5672" t="s">
        <v>27</v>
      </c>
      <c r="P5672" t="s">
        <v>863</v>
      </c>
      <c r="Q5672">
        <v>0</v>
      </c>
      <c r="R5672">
        <v>765</v>
      </c>
      <c r="S5672">
        <v>211</v>
      </c>
      <c r="T5672">
        <v>975</v>
      </c>
      <c r="U5672" t="s">
        <v>29</v>
      </c>
    </row>
    <row r="5673" spans="1:21" x14ac:dyDescent="0.25">
      <c r="A5673" t="s">
        <v>32936</v>
      </c>
      <c r="B5673" t="s">
        <v>859</v>
      </c>
      <c r="C5673" s="3">
        <v>41068.424444444441</v>
      </c>
      <c r="D5673" t="s">
        <v>32933</v>
      </c>
      <c r="E5673" s="4">
        <v>41068</v>
      </c>
      <c r="F5673" s="1">
        <v>54.529449999999997</v>
      </c>
      <c r="G5673" t="s">
        <v>32937</v>
      </c>
      <c r="H5673" s="1">
        <v>108.70603333333334</v>
      </c>
      <c r="I5673" t="s">
        <v>27</v>
      </c>
      <c r="J5673" t="s">
        <v>32935</v>
      </c>
      <c r="K5673" s="1" t="str">
        <f t="shared" si="88"/>
        <v>3kEl0608</v>
      </c>
      <c r="L5673" s="5" t="s">
        <v>3384</v>
      </c>
      <c r="M5673">
        <v>879.33500000000004</v>
      </c>
      <c r="N5673">
        <v>3.9011</v>
      </c>
      <c r="O5673">
        <v>1.3925706522219601</v>
      </c>
      <c r="P5673" t="s">
        <v>863</v>
      </c>
      <c r="Q5673">
        <v>728</v>
      </c>
      <c r="R5673">
        <v>2519</v>
      </c>
      <c r="S5673">
        <v>172</v>
      </c>
      <c r="T5673">
        <v>2690</v>
      </c>
      <c r="U5673" t="s">
        <v>29</v>
      </c>
    </row>
    <row r="5674" spans="1:21" x14ac:dyDescent="0.25">
      <c r="A5674" t="s">
        <v>29670</v>
      </c>
      <c r="B5674" t="s">
        <v>859</v>
      </c>
      <c r="C5674" s="3">
        <v>41064.441851851851</v>
      </c>
      <c r="D5674" t="s">
        <v>29667</v>
      </c>
      <c r="E5674" s="4">
        <v>41064</v>
      </c>
      <c r="F5674" s="1">
        <v>51.815649999999998</v>
      </c>
      <c r="G5674" t="s">
        <v>29668</v>
      </c>
      <c r="H5674" s="1">
        <v>104.90633333333334</v>
      </c>
      <c r="I5674" t="s">
        <v>27</v>
      </c>
      <c r="J5674" t="s">
        <v>29669</v>
      </c>
      <c r="K5674" s="1" t="str">
        <f t="shared" si="88"/>
        <v>3kLi0604</v>
      </c>
      <c r="L5674" s="5" t="s">
        <v>4102</v>
      </c>
      <c r="M5674">
        <v>1338.3430000000001</v>
      </c>
      <c r="N5674">
        <v>5.0547000000000004</v>
      </c>
      <c r="O5674">
        <v>0.51503851107731302</v>
      </c>
      <c r="P5674" t="s">
        <v>863</v>
      </c>
      <c r="Q5674">
        <v>1161</v>
      </c>
      <c r="R5674">
        <v>6717</v>
      </c>
      <c r="S5674">
        <v>206</v>
      </c>
      <c r="T5674">
        <v>6922</v>
      </c>
      <c r="U5674" t="s">
        <v>29</v>
      </c>
    </row>
    <row r="5675" spans="1:21" x14ac:dyDescent="0.25">
      <c r="A5675" t="s">
        <v>28850</v>
      </c>
      <c r="B5675" t="s">
        <v>859</v>
      </c>
      <c r="C5675" s="3">
        <v>41063.978958333333</v>
      </c>
      <c r="D5675" t="s">
        <v>28847</v>
      </c>
      <c r="E5675" s="4">
        <v>41063</v>
      </c>
      <c r="F5675" s="1">
        <v>51.758400000000002</v>
      </c>
      <c r="G5675" t="s">
        <v>28848</v>
      </c>
      <c r="H5675" s="1">
        <v>104.21866666666666</v>
      </c>
      <c r="I5675" t="s">
        <v>27</v>
      </c>
      <c r="J5675" t="s">
        <v>28849</v>
      </c>
      <c r="K5675" s="1" t="str">
        <f t="shared" si="88"/>
        <v>3kMa0603</v>
      </c>
      <c r="L5675" s="5" t="s">
        <v>4376</v>
      </c>
      <c r="M5675">
        <v>1340.1320000000001</v>
      </c>
      <c r="N5675">
        <v>4.3440000000000003</v>
      </c>
      <c r="O5675">
        <v>0.846094408372427</v>
      </c>
      <c r="P5675" t="s">
        <v>863</v>
      </c>
      <c r="Q5675">
        <v>1111</v>
      </c>
      <c r="R5675">
        <v>7266</v>
      </c>
      <c r="S5675">
        <v>211</v>
      </c>
      <c r="T5675">
        <v>7476</v>
      </c>
      <c r="U5675" t="s">
        <v>29</v>
      </c>
    </row>
    <row r="5676" spans="1:21" x14ac:dyDescent="0.25">
      <c r="A5676" t="s">
        <v>29215</v>
      </c>
      <c r="B5676" t="s">
        <v>859</v>
      </c>
      <c r="C5676" s="3">
        <v>41063.653935185182</v>
      </c>
      <c r="D5676" t="s">
        <v>29213</v>
      </c>
      <c r="E5676" s="4">
        <v>41063</v>
      </c>
      <c r="F5676" s="1">
        <v>51.529333333333334</v>
      </c>
      <c r="G5676" t="s">
        <v>29214</v>
      </c>
      <c r="H5676" s="1">
        <v>104.22766666666666</v>
      </c>
      <c r="I5676" t="s">
        <v>27</v>
      </c>
      <c r="J5676" t="s">
        <v>28704</v>
      </c>
      <c r="K5676" s="1" t="str">
        <f t="shared" si="88"/>
        <v>3kSo0603</v>
      </c>
      <c r="L5676" s="5" t="s">
        <v>5624</v>
      </c>
      <c r="M5676">
        <v>256.26600000000002</v>
      </c>
      <c r="N5676">
        <v>7.8615000000000004</v>
      </c>
      <c r="O5676">
        <v>1.2292489055500599</v>
      </c>
      <c r="P5676" t="s">
        <v>863</v>
      </c>
      <c r="Q5676">
        <v>16</v>
      </c>
      <c r="R5676">
        <v>1266</v>
      </c>
      <c r="S5676">
        <v>212</v>
      </c>
      <c r="T5676">
        <v>1477</v>
      </c>
      <c r="U5676" t="s">
        <v>29</v>
      </c>
    </row>
    <row r="5677" spans="1:21" x14ac:dyDescent="0.25">
      <c r="A5677" t="s">
        <v>30850</v>
      </c>
      <c r="B5677" t="s">
        <v>859</v>
      </c>
      <c r="C5677" s="3">
        <v>41064.782870370371</v>
      </c>
      <c r="D5677" t="s">
        <v>30848</v>
      </c>
      <c r="E5677" s="4">
        <v>41064</v>
      </c>
      <c r="F5677" s="1">
        <v>51.591000000000001</v>
      </c>
      <c r="G5677" t="s">
        <v>30849</v>
      </c>
      <c r="H5677" s="1">
        <v>105.11271666666667</v>
      </c>
      <c r="I5677" t="s">
        <v>27</v>
      </c>
      <c r="J5677" t="s">
        <v>5885</v>
      </c>
      <c r="K5677" s="1" t="str">
        <f t="shared" si="88"/>
        <v>3kTa0604</v>
      </c>
      <c r="L5677" s="5" t="s">
        <v>5908</v>
      </c>
      <c r="M5677">
        <v>674.79700000000003</v>
      </c>
      <c r="N5677">
        <v>6.4766000000000004</v>
      </c>
      <c r="O5677">
        <v>0.47851256460687303</v>
      </c>
      <c r="P5677" t="s">
        <v>863</v>
      </c>
      <c r="Q5677">
        <v>545</v>
      </c>
      <c r="R5677">
        <v>1896</v>
      </c>
      <c r="S5677">
        <v>131</v>
      </c>
      <c r="T5677">
        <v>2026</v>
      </c>
      <c r="U5677" t="s">
        <v>29</v>
      </c>
    </row>
    <row r="5678" spans="1:21" x14ac:dyDescent="0.25">
      <c r="A5678" t="s">
        <v>32441</v>
      </c>
      <c r="B5678" t="s">
        <v>859</v>
      </c>
      <c r="C5678" s="3">
        <v>41066.561354166668</v>
      </c>
      <c r="D5678" t="s">
        <v>32438</v>
      </c>
      <c r="E5678" s="4">
        <v>41066</v>
      </c>
      <c r="F5678" s="1">
        <v>52.743933333333331</v>
      </c>
      <c r="G5678" t="s">
        <v>32439</v>
      </c>
      <c r="H5678" s="1">
        <v>107.64061666666667</v>
      </c>
      <c r="I5678" t="s">
        <v>27</v>
      </c>
      <c r="J5678" t="s">
        <v>32440</v>
      </c>
      <c r="K5678" s="1" t="str">
        <f t="shared" si="88"/>
        <v>3kTo0606</v>
      </c>
      <c r="L5678" s="5" t="s">
        <v>6191</v>
      </c>
      <c r="M5678">
        <v>548.06299999999999</v>
      </c>
      <c r="N5678">
        <v>6.2308000000000003</v>
      </c>
      <c r="O5678" t="s">
        <v>27</v>
      </c>
      <c r="P5678" t="s">
        <v>863</v>
      </c>
      <c r="Q5678">
        <v>0</v>
      </c>
      <c r="R5678">
        <v>1690</v>
      </c>
      <c r="S5678">
        <v>213</v>
      </c>
      <c r="T5678">
        <v>1902</v>
      </c>
      <c r="U5678" t="s">
        <v>29</v>
      </c>
    </row>
    <row r="5679" spans="1:21" x14ac:dyDescent="0.25">
      <c r="A5679" t="s">
        <v>32457</v>
      </c>
      <c r="B5679" t="s">
        <v>859</v>
      </c>
      <c r="C5679" s="3">
        <v>41066.538043981483</v>
      </c>
      <c r="D5679" t="s">
        <v>32455</v>
      </c>
      <c r="F5679" s="1">
        <v>52.743933333333331</v>
      </c>
      <c r="G5679" t="s">
        <v>27</v>
      </c>
      <c r="H5679" s="1">
        <v>107.64061666666667</v>
      </c>
      <c r="I5679" t="s">
        <v>27</v>
      </c>
      <c r="J5679" t="s">
        <v>32456</v>
      </c>
      <c r="K5679" s="1" t="str">
        <f t="shared" si="88"/>
        <v>3kTo0606a</v>
      </c>
      <c r="L5679" s="5" t="s">
        <v>6191</v>
      </c>
      <c r="M5679">
        <v>519.904</v>
      </c>
      <c r="N5679">
        <v>7.0087000000000002</v>
      </c>
      <c r="O5679" t="s">
        <v>27</v>
      </c>
      <c r="P5679" t="s">
        <v>863</v>
      </c>
      <c r="Q5679">
        <v>0</v>
      </c>
      <c r="R5679">
        <v>1572</v>
      </c>
      <c r="S5679">
        <v>233</v>
      </c>
      <c r="T5679">
        <v>1804</v>
      </c>
      <c r="U5679" t="s">
        <v>29</v>
      </c>
    </row>
    <row r="5680" spans="1:21" x14ac:dyDescent="0.25">
      <c r="A5680" t="s">
        <v>6684</v>
      </c>
      <c r="B5680" t="s">
        <v>859</v>
      </c>
      <c r="C5680" s="3">
        <v>41069.931111111109</v>
      </c>
      <c r="D5680" t="s">
        <v>6681</v>
      </c>
      <c r="E5680" s="4">
        <v>41069</v>
      </c>
      <c r="F5680">
        <v>55.292283333333302</v>
      </c>
      <c r="G5680" t="s">
        <v>6682</v>
      </c>
      <c r="H5680">
        <v>109.71578333333299</v>
      </c>
      <c r="I5680" t="s">
        <v>6683</v>
      </c>
      <c r="J5680" t="s">
        <v>6610</v>
      </c>
      <c r="K5680" s="1" t="str">
        <f t="shared" si="88"/>
        <v>3kTu0609</v>
      </c>
      <c r="L5680" s="5" t="s">
        <v>6484</v>
      </c>
      <c r="M5680">
        <v>533.34799999999996</v>
      </c>
      <c r="N5680">
        <v>4.3155000000000001</v>
      </c>
      <c r="O5680" t="s">
        <v>27</v>
      </c>
      <c r="P5680" t="s">
        <v>863</v>
      </c>
      <c r="Q5680">
        <v>0</v>
      </c>
      <c r="R5680">
        <v>1594</v>
      </c>
      <c r="S5680">
        <v>92</v>
      </c>
      <c r="T5680">
        <v>1685</v>
      </c>
      <c r="U5680" t="s">
        <v>29</v>
      </c>
    </row>
    <row r="5681" spans="1:21" x14ac:dyDescent="0.25">
      <c r="A5681" t="s">
        <v>32135</v>
      </c>
      <c r="B5681" t="s">
        <v>859</v>
      </c>
      <c r="C5681" s="3">
        <v>41066.137997685182</v>
      </c>
      <c r="D5681" t="s">
        <v>32133</v>
      </c>
      <c r="E5681" s="4">
        <v>41066</v>
      </c>
      <c r="F5681" s="1">
        <v>53.049583333333331</v>
      </c>
      <c r="G5681" t="s">
        <v>32134</v>
      </c>
      <c r="H5681" s="1">
        <v>107.42158333333333</v>
      </c>
      <c r="I5681" t="s">
        <v>27</v>
      </c>
      <c r="J5681" t="s">
        <v>6919</v>
      </c>
      <c r="K5681" s="1" t="str">
        <f t="shared" si="88"/>
        <v>3kUh0606</v>
      </c>
      <c r="L5681" s="5" t="s">
        <v>6740</v>
      </c>
      <c r="M5681">
        <v>1608.711</v>
      </c>
      <c r="N5681">
        <v>6.5735000000000001</v>
      </c>
      <c r="O5681">
        <v>1.31238811905074</v>
      </c>
      <c r="P5681" t="s">
        <v>863</v>
      </c>
      <c r="Q5681">
        <v>1197</v>
      </c>
      <c r="R5681">
        <v>4743</v>
      </c>
      <c r="S5681">
        <v>156</v>
      </c>
      <c r="T5681">
        <v>4898</v>
      </c>
      <c r="U5681" t="s">
        <v>29</v>
      </c>
    </row>
    <row r="5682" spans="1:21" x14ac:dyDescent="0.25">
      <c r="A5682" t="s">
        <v>33494</v>
      </c>
      <c r="B5682" t="s">
        <v>859</v>
      </c>
      <c r="C5682" s="3">
        <v>41069.73982638889</v>
      </c>
      <c r="D5682" t="s">
        <v>33491</v>
      </c>
      <c r="E5682" s="4">
        <v>41069</v>
      </c>
      <c r="F5682" s="1">
        <v>55.343366666666668</v>
      </c>
      <c r="G5682" t="s">
        <v>33492</v>
      </c>
      <c r="H5682" s="1">
        <v>109.30808333333333</v>
      </c>
      <c r="I5682" t="s">
        <v>27</v>
      </c>
      <c r="J5682" t="s">
        <v>33493</v>
      </c>
      <c r="K5682" s="1" t="str">
        <f t="shared" si="88"/>
        <v>7kBa0609</v>
      </c>
      <c r="L5682" s="5" t="s">
        <v>8795</v>
      </c>
      <c r="M5682">
        <v>783.81</v>
      </c>
      <c r="N5682">
        <v>8.5010999999999992</v>
      </c>
      <c r="O5682">
        <v>0.72210621888166604</v>
      </c>
      <c r="P5682" t="s">
        <v>863</v>
      </c>
      <c r="Q5682">
        <v>696</v>
      </c>
      <c r="R5682">
        <v>2367</v>
      </c>
      <c r="S5682">
        <v>68</v>
      </c>
      <c r="T5682">
        <v>2434</v>
      </c>
      <c r="U5682" t="s">
        <v>29</v>
      </c>
    </row>
    <row r="5683" spans="1:21" x14ac:dyDescent="0.25">
      <c r="A5683" t="s">
        <v>33523</v>
      </c>
      <c r="B5683" t="s">
        <v>859</v>
      </c>
      <c r="C5683" s="3">
        <v>41068.132511574076</v>
      </c>
      <c r="D5683" t="s">
        <v>33520</v>
      </c>
      <c r="E5683" s="4">
        <v>41068</v>
      </c>
      <c r="F5683" s="1">
        <v>54.388016666666665</v>
      </c>
      <c r="G5683" t="s">
        <v>33521</v>
      </c>
      <c r="H5683" s="1">
        <v>109.36431666666667</v>
      </c>
      <c r="I5683" t="s">
        <v>27</v>
      </c>
      <c r="J5683" t="s">
        <v>33522</v>
      </c>
      <c r="K5683" s="1" t="str">
        <f t="shared" si="88"/>
        <v>7kDa0608</v>
      </c>
      <c r="L5683" s="5" t="s">
        <v>9182</v>
      </c>
      <c r="M5683">
        <v>432.02699999999999</v>
      </c>
      <c r="N5683">
        <v>4.2723000000000004</v>
      </c>
      <c r="O5683">
        <v>0.38566523836737499</v>
      </c>
      <c r="P5683" t="s">
        <v>863</v>
      </c>
      <c r="Q5683">
        <v>748</v>
      </c>
      <c r="R5683">
        <v>1511</v>
      </c>
      <c r="S5683">
        <v>227</v>
      </c>
      <c r="T5683">
        <v>1737</v>
      </c>
      <c r="U5683" t="s">
        <v>29</v>
      </c>
    </row>
    <row r="5684" spans="1:21" x14ac:dyDescent="0.25">
      <c r="A5684" t="s">
        <v>33154</v>
      </c>
      <c r="B5684" t="s">
        <v>859</v>
      </c>
      <c r="C5684" s="3">
        <v>41068.376701388886</v>
      </c>
      <c r="D5684" t="s">
        <v>33151</v>
      </c>
      <c r="E5684" s="4">
        <v>41068</v>
      </c>
      <c r="F5684" s="1">
        <v>54.515066666666669</v>
      </c>
      <c r="G5684" t="s">
        <v>33155</v>
      </c>
      <c r="H5684" s="1">
        <v>108.76056666666666</v>
      </c>
      <c r="I5684" t="s">
        <v>27</v>
      </c>
      <c r="J5684" t="s">
        <v>33153</v>
      </c>
      <c r="K5684" s="1" t="str">
        <f t="shared" si="88"/>
        <v>7kEl0608</v>
      </c>
      <c r="L5684" s="5" t="s">
        <v>9339</v>
      </c>
      <c r="M5684">
        <v>889.70500000000004</v>
      </c>
      <c r="N5684">
        <v>7.3920000000000003</v>
      </c>
      <c r="O5684">
        <v>1.53197166440046</v>
      </c>
      <c r="P5684" t="s">
        <v>863</v>
      </c>
      <c r="Q5684">
        <v>1105</v>
      </c>
      <c r="R5684">
        <v>3018</v>
      </c>
      <c r="S5684">
        <v>240</v>
      </c>
      <c r="T5684">
        <v>3257</v>
      </c>
      <c r="U5684" t="s">
        <v>29</v>
      </c>
    </row>
    <row r="5685" spans="1:21" x14ac:dyDescent="0.25">
      <c r="A5685" t="s">
        <v>32542</v>
      </c>
      <c r="B5685" t="s">
        <v>859</v>
      </c>
      <c r="C5685" s="3">
        <v>41066.952824074076</v>
      </c>
      <c r="D5685" t="s">
        <v>32540</v>
      </c>
      <c r="E5685" s="4">
        <v>41066</v>
      </c>
      <c r="F5685" s="1">
        <v>53.192933333333336</v>
      </c>
      <c r="G5685" t="s">
        <v>32541</v>
      </c>
      <c r="H5685" s="1">
        <v>107.8073</v>
      </c>
      <c r="I5685" t="s">
        <v>27</v>
      </c>
      <c r="J5685" t="s">
        <v>32161</v>
      </c>
      <c r="K5685" s="1" t="str">
        <f t="shared" si="88"/>
        <v>7kIzh0606</v>
      </c>
      <c r="L5685" s="5" t="s">
        <v>9696</v>
      </c>
      <c r="M5685">
        <v>1626.7919999999999</v>
      </c>
      <c r="N5685">
        <v>6.2011000000000003</v>
      </c>
      <c r="O5685">
        <v>1.2085886533335699</v>
      </c>
      <c r="P5685" t="s">
        <v>863</v>
      </c>
      <c r="Q5685">
        <v>1067</v>
      </c>
      <c r="R5685">
        <v>5765</v>
      </c>
      <c r="S5685">
        <v>183</v>
      </c>
      <c r="T5685">
        <v>5947</v>
      </c>
      <c r="U5685" t="s">
        <v>29</v>
      </c>
    </row>
    <row r="5686" spans="1:21" x14ac:dyDescent="0.25">
      <c r="A5686" t="s">
        <v>29837</v>
      </c>
      <c r="B5686" t="s">
        <v>859</v>
      </c>
      <c r="C5686" s="3">
        <v>41064.553113425929</v>
      </c>
      <c r="D5686" t="s">
        <v>29834</v>
      </c>
      <c r="E5686" s="4">
        <v>41064</v>
      </c>
      <c r="F5686" s="1">
        <v>51.785366666666668</v>
      </c>
      <c r="G5686" t="s">
        <v>29835</v>
      </c>
      <c r="H5686" s="1">
        <v>104.93866666666666</v>
      </c>
      <c r="I5686" t="s">
        <v>27</v>
      </c>
      <c r="J5686" t="s">
        <v>29836</v>
      </c>
      <c r="K5686" s="1" t="str">
        <f t="shared" si="88"/>
        <v>7kLi0604</v>
      </c>
      <c r="L5686" s="5" t="s">
        <v>10303</v>
      </c>
      <c r="M5686">
        <v>1407.6220000000001</v>
      </c>
      <c r="N5686">
        <v>5.7289000000000003</v>
      </c>
      <c r="O5686">
        <v>0.31735555172890401</v>
      </c>
      <c r="P5686" t="s">
        <v>863</v>
      </c>
      <c r="Q5686">
        <v>1083</v>
      </c>
      <c r="R5686">
        <v>4650</v>
      </c>
      <c r="S5686">
        <v>196</v>
      </c>
      <c r="T5686">
        <v>4845</v>
      </c>
      <c r="U5686" t="s">
        <v>29</v>
      </c>
    </row>
    <row r="5687" spans="1:21" x14ac:dyDescent="0.25">
      <c r="A5687" t="s">
        <v>29038</v>
      </c>
      <c r="B5687" t="s">
        <v>859</v>
      </c>
      <c r="C5687" s="3">
        <v>41063.876828703702</v>
      </c>
      <c r="D5687" t="s">
        <v>29035</v>
      </c>
      <c r="E5687" s="4">
        <v>41063</v>
      </c>
      <c r="F5687" s="1">
        <v>51.722683333333336</v>
      </c>
      <c r="G5687" t="s">
        <v>29036</v>
      </c>
      <c r="H5687" s="1">
        <v>104.2209</v>
      </c>
      <c r="I5687" t="s">
        <v>27</v>
      </c>
      <c r="J5687" t="s">
        <v>29037</v>
      </c>
      <c r="K5687" s="1" t="str">
        <f t="shared" si="88"/>
        <v>7kMa0603</v>
      </c>
      <c r="L5687" s="5" t="s">
        <v>10614</v>
      </c>
      <c r="M5687">
        <v>1345.588</v>
      </c>
      <c r="N5687">
        <v>2.9664000000000001</v>
      </c>
      <c r="O5687">
        <v>1.2011851133856699</v>
      </c>
      <c r="P5687" t="s">
        <v>863</v>
      </c>
      <c r="Q5687">
        <v>1665</v>
      </c>
      <c r="R5687">
        <v>8995</v>
      </c>
      <c r="S5687">
        <v>20</v>
      </c>
      <c r="T5687">
        <v>9014</v>
      </c>
      <c r="U5687" t="s">
        <v>29</v>
      </c>
    </row>
    <row r="5688" spans="1:21" x14ac:dyDescent="0.25">
      <c r="A5688" t="s">
        <v>33894</v>
      </c>
      <c r="B5688" t="s">
        <v>859</v>
      </c>
      <c r="C5688" s="3">
        <v>41069.183483796296</v>
      </c>
      <c r="D5688" t="s">
        <v>33891</v>
      </c>
      <c r="E5688" s="4">
        <v>41069</v>
      </c>
      <c r="F5688" s="1">
        <v>55.716133333333332</v>
      </c>
      <c r="G5688" t="s">
        <v>33892</v>
      </c>
      <c r="H5688" s="1">
        <v>109.62333333333333</v>
      </c>
      <c r="I5688" t="s">
        <v>27</v>
      </c>
      <c r="J5688" t="s">
        <v>33893</v>
      </c>
      <c r="K5688" s="1" t="str">
        <f t="shared" si="88"/>
        <v>7kNA0609</v>
      </c>
      <c r="L5688" s="5" t="s">
        <v>11853</v>
      </c>
      <c r="M5688">
        <v>485.04599999999999</v>
      </c>
      <c r="N5688">
        <v>7.0427</v>
      </c>
      <c r="O5688">
        <v>7.3313591998015598E-2</v>
      </c>
      <c r="P5688" t="s">
        <v>863</v>
      </c>
      <c r="Q5688">
        <v>190</v>
      </c>
      <c r="R5688">
        <v>1505</v>
      </c>
      <c r="S5688">
        <v>185</v>
      </c>
      <c r="T5688">
        <v>1689</v>
      </c>
      <c r="U5688" t="s">
        <v>29</v>
      </c>
    </row>
    <row r="5689" spans="1:21" x14ac:dyDescent="0.25">
      <c r="A5689" t="s">
        <v>29136</v>
      </c>
      <c r="B5689" t="s">
        <v>859</v>
      </c>
      <c r="C5689" s="3">
        <v>41063.704907407409</v>
      </c>
      <c r="D5689" t="s">
        <v>29134</v>
      </c>
      <c r="E5689" s="4">
        <v>41063</v>
      </c>
      <c r="F5689" s="1">
        <v>51.565366666666669</v>
      </c>
      <c r="G5689" t="s">
        <v>29135</v>
      </c>
      <c r="H5689" s="1">
        <v>104.22505</v>
      </c>
      <c r="I5689" t="s">
        <v>27</v>
      </c>
      <c r="J5689" t="s">
        <v>29131</v>
      </c>
      <c r="K5689" s="1" t="str">
        <f t="shared" si="88"/>
        <v>7kSo0603</v>
      </c>
      <c r="L5689" s="5" t="s">
        <v>12148</v>
      </c>
      <c r="M5689">
        <v>718.154</v>
      </c>
      <c r="N5689">
        <v>6.6646000000000001</v>
      </c>
      <c r="O5689">
        <v>1.0696391530621301</v>
      </c>
      <c r="P5689" t="s">
        <v>863</v>
      </c>
      <c r="Q5689">
        <v>1228</v>
      </c>
      <c r="R5689">
        <v>3005</v>
      </c>
      <c r="S5689">
        <v>212</v>
      </c>
      <c r="T5689">
        <v>3216</v>
      </c>
      <c r="U5689" t="s">
        <v>29</v>
      </c>
    </row>
    <row r="5690" spans="1:21" x14ac:dyDescent="0.25">
      <c r="A5690" t="s">
        <v>30761</v>
      </c>
      <c r="B5690" t="s">
        <v>859</v>
      </c>
      <c r="C5690" s="3">
        <v>41064.733067129629</v>
      </c>
      <c r="D5690" t="s">
        <v>30758</v>
      </c>
      <c r="E5690" s="4">
        <v>41064</v>
      </c>
      <c r="F5690" s="1">
        <v>51.620283333333333</v>
      </c>
      <c r="G5690" t="s">
        <v>30759</v>
      </c>
      <c r="H5690" s="1">
        <v>105.08775</v>
      </c>
      <c r="I5690" t="s">
        <v>27</v>
      </c>
      <c r="J5690" t="s">
        <v>30760</v>
      </c>
      <c r="K5690" s="1" t="str">
        <f t="shared" si="88"/>
        <v>7kTa0604</v>
      </c>
      <c r="L5690" s="5" t="s">
        <v>12415</v>
      </c>
      <c r="M5690">
        <v>1143.145</v>
      </c>
      <c r="N5690">
        <v>6.9435000000000002</v>
      </c>
      <c r="O5690">
        <v>0.61443451467142296</v>
      </c>
      <c r="P5690" t="s">
        <v>863</v>
      </c>
      <c r="Q5690">
        <v>804</v>
      </c>
      <c r="R5690">
        <v>3058</v>
      </c>
      <c r="S5690">
        <v>187</v>
      </c>
      <c r="T5690">
        <v>3244</v>
      </c>
      <c r="U5690" t="s">
        <v>29</v>
      </c>
    </row>
    <row r="5691" spans="1:21" x14ac:dyDescent="0.25">
      <c r="A5691" t="s">
        <v>32394</v>
      </c>
      <c r="B5691" t="s">
        <v>859</v>
      </c>
      <c r="C5691" s="3">
        <v>41066.485972222225</v>
      </c>
      <c r="D5691" t="s">
        <v>32392</v>
      </c>
      <c r="E5691" s="4">
        <v>41066</v>
      </c>
      <c r="F5691" s="1">
        <v>52.778849999999998</v>
      </c>
      <c r="G5691" t="s">
        <v>32393</v>
      </c>
      <c r="H5691" s="1">
        <v>107.61928333333333</v>
      </c>
      <c r="I5691" t="s">
        <v>27</v>
      </c>
      <c r="J5691" t="s">
        <v>32389</v>
      </c>
      <c r="K5691" s="1" t="str">
        <f t="shared" si="88"/>
        <v>7kTo0606</v>
      </c>
      <c r="L5691" s="5" t="s">
        <v>12665</v>
      </c>
      <c r="M5691">
        <v>1056.4639999999999</v>
      </c>
      <c r="N5691">
        <v>6.7511000000000001</v>
      </c>
      <c r="O5691">
        <v>0.67220220551018794</v>
      </c>
      <c r="P5691" t="s">
        <v>863</v>
      </c>
      <c r="Q5691">
        <v>767</v>
      </c>
      <c r="R5691">
        <v>2997</v>
      </c>
      <c r="S5691">
        <v>2</v>
      </c>
      <c r="T5691">
        <v>2998</v>
      </c>
      <c r="U5691" t="s">
        <v>29</v>
      </c>
    </row>
    <row r="5692" spans="1:21" x14ac:dyDescent="0.25">
      <c r="A5692" t="s">
        <v>13119</v>
      </c>
      <c r="B5692" t="s">
        <v>859</v>
      </c>
      <c r="C5692" s="3">
        <v>41069.894143518519</v>
      </c>
      <c r="D5692" t="s">
        <v>13115</v>
      </c>
      <c r="E5692" s="4">
        <v>41069</v>
      </c>
      <c r="F5692">
        <v>55.300383333333301</v>
      </c>
      <c r="G5692" t="s">
        <v>13116</v>
      </c>
      <c r="H5692">
        <v>109.654716666666</v>
      </c>
      <c r="I5692" t="s">
        <v>13117</v>
      </c>
      <c r="J5692" t="s">
        <v>13118</v>
      </c>
      <c r="K5692" s="1" t="str">
        <f t="shared" si="88"/>
        <v>7kTu0609</v>
      </c>
      <c r="L5692" s="5" t="s">
        <v>12923</v>
      </c>
      <c r="M5692">
        <v>658.75099999999998</v>
      </c>
      <c r="N5692">
        <v>4.6714000000000002</v>
      </c>
      <c r="O5692">
        <v>0.18943128576128199</v>
      </c>
      <c r="P5692" t="s">
        <v>863</v>
      </c>
      <c r="Q5692">
        <v>493</v>
      </c>
      <c r="R5692">
        <v>1803</v>
      </c>
      <c r="S5692">
        <v>188</v>
      </c>
      <c r="T5692">
        <v>1990</v>
      </c>
      <c r="U5692" t="s">
        <v>29</v>
      </c>
    </row>
    <row r="5693" spans="1:21" x14ac:dyDescent="0.25">
      <c r="A5693" t="s">
        <v>32209</v>
      </c>
      <c r="B5693" t="s">
        <v>859</v>
      </c>
      <c r="C5693" s="3">
        <v>41066.268750000003</v>
      </c>
      <c r="D5693" t="s">
        <v>32206</v>
      </c>
      <c r="E5693" s="4">
        <v>41066</v>
      </c>
      <c r="F5693" s="1">
        <v>53.017666666666663</v>
      </c>
      <c r="G5693" t="s">
        <v>32207</v>
      </c>
      <c r="H5693" s="1">
        <v>107.44758333333333</v>
      </c>
      <c r="I5693" t="s">
        <v>27</v>
      </c>
      <c r="J5693" t="s">
        <v>32208</v>
      </c>
      <c r="K5693" s="1" t="str">
        <f t="shared" si="88"/>
        <v>7kUh0606</v>
      </c>
      <c r="L5693" s="5" t="s">
        <v>13169</v>
      </c>
      <c r="M5693">
        <v>1601.87</v>
      </c>
      <c r="N5693">
        <v>6.2525000000000004</v>
      </c>
      <c r="O5693">
        <v>1.12625623588216</v>
      </c>
      <c r="P5693" t="s">
        <v>863</v>
      </c>
      <c r="Q5693">
        <v>1040</v>
      </c>
      <c r="R5693">
        <v>4580</v>
      </c>
      <c r="S5693">
        <v>194</v>
      </c>
      <c r="T5693">
        <v>4773</v>
      </c>
      <c r="U5693" t="s">
        <v>29</v>
      </c>
    </row>
    <row r="5694" spans="1:21" x14ac:dyDescent="0.25">
      <c r="A5694" t="s">
        <v>29620</v>
      </c>
      <c r="B5694" t="s">
        <v>859</v>
      </c>
      <c r="C5694" s="3">
        <v>41064.385069444441</v>
      </c>
      <c r="D5694" t="s">
        <v>29617</v>
      </c>
      <c r="E5694" s="4">
        <v>41064</v>
      </c>
      <c r="F5694" s="1">
        <v>51.844700000000003</v>
      </c>
      <c r="G5694" t="s">
        <v>29618</v>
      </c>
      <c r="H5694" s="1">
        <v>104.82243333333334</v>
      </c>
      <c r="I5694" t="s">
        <v>27</v>
      </c>
      <c r="J5694" t="s">
        <v>29619</v>
      </c>
      <c r="K5694" s="1" t="str">
        <f t="shared" si="88"/>
        <v>LisZal0604</v>
      </c>
      <c r="L5694" s="5" t="s">
        <v>15759</v>
      </c>
      <c r="M5694">
        <v>844.20699999999999</v>
      </c>
      <c r="N5694">
        <v>7.5683999999999996</v>
      </c>
      <c r="O5694">
        <v>1.03817394721888</v>
      </c>
      <c r="P5694" t="s">
        <v>863</v>
      </c>
      <c r="Q5694">
        <v>941</v>
      </c>
      <c r="R5694">
        <v>2892</v>
      </c>
      <c r="S5694">
        <v>31</v>
      </c>
      <c r="T5694">
        <v>2922</v>
      </c>
      <c r="U5694" t="s">
        <v>29</v>
      </c>
    </row>
    <row r="5695" spans="1:21" x14ac:dyDescent="0.25">
      <c r="A5695" t="s">
        <v>15971</v>
      </c>
      <c r="B5695" t="s">
        <v>859</v>
      </c>
      <c r="C5695" s="3">
        <v>41070.825543981482</v>
      </c>
      <c r="D5695" t="s">
        <v>15967</v>
      </c>
      <c r="E5695" s="4">
        <v>41070</v>
      </c>
      <c r="F5695">
        <v>53.634383333333297</v>
      </c>
      <c r="G5695" t="s">
        <v>15968</v>
      </c>
      <c r="H5695">
        <v>108.124916666666</v>
      </c>
      <c r="I5695" t="s">
        <v>15969</v>
      </c>
      <c r="J5695" t="s">
        <v>15970</v>
      </c>
      <c r="K5695" s="1" t="str">
        <f t="shared" si="88"/>
        <v>mAcR0610</v>
      </c>
      <c r="L5695" s="5" t="s">
        <v>15867</v>
      </c>
      <c r="M5695">
        <v>400.34800000000001</v>
      </c>
      <c r="N5695">
        <v>9.1906999999999996</v>
      </c>
      <c r="O5695">
        <v>0.73245948048059095</v>
      </c>
      <c r="P5695" t="s">
        <v>863</v>
      </c>
      <c r="Q5695">
        <v>390</v>
      </c>
      <c r="R5695">
        <v>1442</v>
      </c>
      <c r="S5695">
        <v>164</v>
      </c>
      <c r="T5695">
        <v>1605</v>
      </c>
      <c r="U5695" t="s">
        <v>29</v>
      </c>
    </row>
    <row r="5696" spans="1:21" x14ac:dyDescent="0.25">
      <c r="A5696" t="s">
        <v>31795</v>
      </c>
      <c r="B5696" t="s">
        <v>859</v>
      </c>
      <c r="C5696" s="3">
        <v>41065.755844907406</v>
      </c>
      <c r="D5696" t="s">
        <v>31792</v>
      </c>
      <c r="E5696" s="4">
        <v>41065</v>
      </c>
      <c r="F5696" s="1">
        <v>52.663216666666663</v>
      </c>
      <c r="G5696" t="s">
        <v>31793</v>
      </c>
      <c r="H5696" s="1">
        <v>106.85105</v>
      </c>
      <c r="I5696" t="s">
        <v>27</v>
      </c>
      <c r="J5696" t="s">
        <v>31794</v>
      </c>
      <c r="K5696" s="1" t="str">
        <f t="shared" si="88"/>
        <v>mAS0605</v>
      </c>
      <c r="L5696" s="5" t="s">
        <v>16345</v>
      </c>
      <c r="M5696">
        <v>1170.1559999999999</v>
      </c>
      <c r="N5696">
        <v>7.1214000000000004</v>
      </c>
      <c r="O5696">
        <v>0.33996611781609498</v>
      </c>
      <c r="P5696" t="s">
        <v>863</v>
      </c>
      <c r="Q5696">
        <v>1060</v>
      </c>
      <c r="R5696">
        <v>3330</v>
      </c>
      <c r="S5696">
        <v>191</v>
      </c>
      <c r="T5696">
        <v>3520</v>
      </c>
      <c r="U5696" t="s">
        <v>29</v>
      </c>
    </row>
    <row r="5697" spans="1:21" x14ac:dyDescent="0.25">
      <c r="A5697" t="s">
        <v>32997</v>
      </c>
      <c r="B5697" t="s">
        <v>859</v>
      </c>
      <c r="C5697" s="3">
        <v>41067.489814814813</v>
      </c>
      <c r="D5697" t="s">
        <v>32994</v>
      </c>
      <c r="E5697" s="4">
        <v>41067</v>
      </c>
      <c r="F5697" s="1">
        <v>53.452466666666666</v>
      </c>
      <c r="G5697" t="s">
        <v>32995</v>
      </c>
      <c r="H5697" s="1">
        <v>108.73368333333333</v>
      </c>
      <c r="I5697" t="s">
        <v>27</v>
      </c>
      <c r="J5697" t="s">
        <v>32996</v>
      </c>
      <c r="K5697" s="1" t="str">
        <f t="shared" si="88"/>
        <v>mBarg0607</v>
      </c>
      <c r="L5697" s="5" t="s">
        <v>16657</v>
      </c>
      <c r="M5697">
        <v>156.50200000000001</v>
      </c>
      <c r="N5697">
        <v>8.0337999999999994</v>
      </c>
      <c r="O5697">
        <v>0.61793945359984803</v>
      </c>
      <c r="P5697" t="s">
        <v>863</v>
      </c>
      <c r="Q5697">
        <v>14</v>
      </c>
      <c r="R5697">
        <v>816</v>
      </c>
      <c r="S5697">
        <v>192</v>
      </c>
      <c r="T5697">
        <v>1007</v>
      </c>
      <c r="U5697" t="s">
        <v>29</v>
      </c>
    </row>
    <row r="5698" spans="1:21" x14ac:dyDescent="0.25">
      <c r="A5698" t="s">
        <v>33728</v>
      </c>
      <c r="B5698" t="s">
        <v>859</v>
      </c>
      <c r="C5698" s="3">
        <v>41069.81150462963</v>
      </c>
      <c r="D5698" t="s">
        <v>33726</v>
      </c>
      <c r="E5698" s="4">
        <v>41069</v>
      </c>
      <c r="F5698" s="1">
        <v>55.325400000000002</v>
      </c>
      <c r="G5698" t="s">
        <v>33727</v>
      </c>
      <c r="H5698" s="1">
        <v>109.49701666666667</v>
      </c>
      <c r="I5698" t="s">
        <v>27</v>
      </c>
      <c r="J5698" t="s">
        <v>33723</v>
      </c>
      <c r="K5698" s="1" t="str">
        <f t="shared" ref="K5698:K5761" si="89">MID(A5698,FIND("*",SUBSTITUTE(A5698,"\","*",LEN(A5698)-LEN(SUBSTITUTE(A5698,"\",""))))+1,FIND(".cnv",A5698)-(FIND("*",SUBSTITUTE(A5698,"\","*",LEN(A5698)-LEN(SUBSTITUTE(A5698,"\",""))))+1))</f>
        <v>mBT0609</v>
      </c>
      <c r="L5698" s="5" t="s">
        <v>16893</v>
      </c>
      <c r="M5698">
        <v>804.02099999999996</v>
      </c>
      <c r="N5698">
        <v>4.5785999999999998</v>
      </c>
      <c r="O5698">
        <v>0.74047884301776801</v>
      </c>
      <c r="P5698" t="s">
        <v>863</v>
      </c>
      <c r="Q5698">
        <v>825</v>
      </c>
      <c r="R5698">
        <v>2382</v>
      </c>
      <c r="S5698">
        <v>268</v>
      </c>
      <c r="T5698">
        <v>2649</v>
      </c>
      <c r="U5698" t="s">
        <v>29</v>
      </c>
    </row>
    <row r="5699" spans="1:21" x14ac:dyDescent="0.25">
      <c r="A5699" t="s">
        <v>17222</v>
      </c>
      <c r="B5699" t="s">
        <v>859</v>
      </c>
      <c r="C5699" s="3">
        <v>41070.319722222222</v>
      </c>
      <c r="D5699" t="s">
        <v>17218</v>
      </c>
      <c r="E5699" s="4">
        <v>41070</v>
      </c>
      <c r="F5699">
        <v>54.61795</v>
      </c>
      <c r="G5699" t="s">
        <v>17219</v>
      </c>
      <c r="H5699">
        <v>109.11265</v>
      </c>
      <c r="I5699" t="s">
        <v>17220</v>
      </c>
      <c r="J5699" t="s">
        <v>17221</v>
      </c>
      <c r="K5699" s="1" t="str">
        <f t="shared" si="89"/>
        <v>mChK0610</v>
      </c>
      <c r="L5699" s="5" t="s">
        <v>17214</v>
      </c>
      <c r="M5699">
        <v>890.17700000000002</v>
      </c>
      <c r="N5699">
        <v>4.8430999999999997</v>
      </c>
      <c r="O5699">
        <v>1.37797633264204</v>
      </c>
      <c r="P5699" t="s">
        <v>863</v>
      </c>
      <c r="Q5699">
        <v>1013</v>
      </c>
      <c r="R5699">
        <v>2634</v>
      </c>
      <c r="S5699">
        <v>199</v>
      </c>
      <c r="T5699">
        <v>2832</v>
      </c>
      <c r="U5699" t="s">
        <v>29</v>
      </c>
    </row>
    <row r="5700" spans="1:21" x14ac:dyDescent="0.25">
      <c r="A5700" t="s">
        <v>17555</v>
      </c>
      <c r="B5700" t="s">
        <v>859</v>
      </c>
      <c r="C5700" s="3">
        <v>41071.632210648146</v>
      </c>
      <c r="D5700" t="s">
        <v>17551</v>
      </c>
      <c r="E5700" s="4">
        <v>41071</v>
      </c>
      <c r="F5700">
        <v>52.474800000000002</v>
      </c>
      <c r="G5700" t="s">
        <v>17552</v>
      </c>
      <c r="H5700">
        <v>106.115766666666</v>
      </c>
      <c r="I5700" t="s">
        <v>17553</v>
      </c>
      <c r="J5700" t="s">
        <v>17554</v>
      </c>
      <c r="K5700" s="1" t="str">
        <f t="shared" si="89"/>
        <v>mdBug0611</v>
      </c>
      <c r="L5700" s="5" t="s">
        <v>17511</v>
      </c>
      <c r="M5700">
        <v>382.06700000000001</v>
      </c>
      <c r="N5700">
        <v>7.9854000000000003</v>
      </c>
      <c r="O5700">
        <v>0.73718094383827104</v>
      </c>
      <c r="P5700" t="s">
        <v>863</v>
      </c>
      <c r="Q5700">
        <v>222</v>
      </c>
      <c r="R5700">
        <v>1289</v>
      </c>
      <c r="S5700">
        <v>256</v>
      </c>
      <c r="T5700">
        <v>1544</v>
      </c>
      <c r="U5700" t="s">
        <v>29</v>
      </c>
    </row>
    <row r="5701" spans="1:21" x14ac:dyDescent="0.25">
      <c r="A5701" t="s">
        <v>31585</v>
      </c>
      <c r="B5701" t="s">
        <v>859</v>
      </c>
      <c r="C5701" s="3">
        <v>41065.228148148148</v>
      </c>
      <c r="D5701" t="s">
        <v>31582</v>
      </c>
      <c r="E5701" s="4">
        <v>41065</v>
      </c>
      <c r="F5701" s="1">
        <v>52.237366666666667</v>
      </c>
      <c r="G5701" t="s">
        <v>31583</v>
      </c>
      <c r="H5701" s="1">
        <v>105.80783333333333</v>
      </c>
      <c r="I5701" t="s">
        <v>27</v>
      </c>
      <c r="J5701" t="s">
        <v>31584</v>
      </c>
      <c r="K5701" s="1" t="str">
        <f t="shared" si="89"/>
        <v>mdPes0605</v>
      </c>
      <c r="L5701" s="5" t="s">
        <v>17720</v>
      </c>
      <c r="M5701">
        <v>966.34100000000001</v>
      </c>
      <c r="N5701">
        <v>11.123900000000001</v>
      </c>
      <c r="O5701">
        <v>0.50140093237922301</v>
      </c>
      <c r="P5701" t="s">
        <v>863</v>
      </c>
      <c r="Q5701">
        <v>1296</v>
      </c>
      <c r="R5701">
        <v>3279</v>
      </c>
      <c r="S5701">
        <v>90</v>
      </c>
      <c r="T5701">
        <v>3368</v>
      </c>
      <c r="U5701" t="s">
        <v>29</v>
      </c>
    </row>
    <row r="5702" spans="1:21" x14ac:dyDescent="0.25">
      <c r="A5702" t="s">
        <v>18015</v>
      </c>
      <c r="B5702" t="s">
        <v>859</v>
      </c>
      <c r="C5702" s="3">
        <v>41070.49459490741</v>
      </c>
      <c r="D5702" t="s">
        <v>18011</v>
      </c>
      <c r="E5702" s="4">
        <v>41070</v>
      </c>
      <c r="F5702">
        <v>54.280999999999999</v>
      </c>
      <c r="G5702" t="s">
        <v>18012</v>
      </c>
      <c r="H5702">
        <v>108.74121666666601</v>
      </c>
      <c r="I5702" t="s">
        <v>18013</v>
      </c>
      <c r="J5702" t="s">
        <v>18014</v>
      </c>
      <c r="K5702" s="1" t="str">
        <f t="shared" si="89"/>
        <v>mdZS0610</v>
      </c>
      <c r="L5702" s="5" t="s">
        <v>17938</v>
      </c>
      <c r="M5702">
        <v>897.69399999999996</v>
      </c>
      <c r="N5702">
        <v>5.4604999999999997</v>
      </c>
      <c r="O5702">
        <v>1.46141614157829</v>
      </c>
      <c r="P5702" t="s">
        <v>863</v>
      </c>
      <c r="Q5702">
        <v>892</v>
      </c>
      <c r="R5702">
        <v>2545</v>
      </c>
      <c r="S5702">
        <v>217</v>
      </c>
      <c r="T5702">
        <v>2761</v>
      </c>
      <c r="U5702" t="s">
        <v>29</v>
      </c>
    </row>
    <row r="5703" spans="1:21" x14ac:dyDescent="0.25">
      <c r="A5703" t="s">
        <v>33194</v>
      </c>
      <c r="B5703" t="s">
        <v>859</v>
      </c>
      <c r="C5703" s="3">
        <v>41068.237766203703</v>
      </c>
      <c r="D5703" t="s">
        <v>33191</v>
      </c>
      <c r="E5703" s="4">
        <v>41068</v>
      </c>
      <c r="F5703" s="1">
        <v>54.450566666666667</v>
      </c>
      <c r="G5703" t="s">
        <v>33192</v>
      </c>
      <c r="H5703" s="1">
        <v>109.06876666666666</v>
      </c>
      <c r="I5703" t="s">
        <v>27</v>
      </c>
      <c r="J5703" t="s">
        <v>33193</v>
      </c>
      <c r="K5703" s="1" t="str">
        <f t="shared" si="89"/>
        <v>mED0608</v>
      </c>
      <c r="L5703" s="5" t="s">
        <v>18056</v>
      </c>
      <c r="M5703">
        <v>857.29</v>
      </c>
      <c r="N5703">
        <v>3.4140000000000001</v>
      </c>
      <c r="O5703">
        <v>1.5484289776616</v>
      </c>
      <c r="P5703" t="s">
        <v>863</v>
      </c>
      <c r="Q5703">
        <v>1076</v>
      </c>
      <c r="R5703">
        <v>2642</v>
      </c>
      <c r="S5703">
        <v>223</v>
      </c>
      <c r="T5703">
        <v>2864</v>
      </c>
      <c r="U5703" t="s">
        <v>29</v>
      </c>
    </row>
    <row r="5704" spans="1:21" x14ac:dyDescent="0.25">
      <c r="A5704" t="s">
        <v>33633</v>
      </c>
      <c r="B5704" t="s">
        <v>859</v>
      </c>
      <c r="C5704" s="3">
        <v>41068.77244212963</v>
      </c>
      <c r="D5704" t="s">
        <v>33630</v>
      </c>
      <c r="E5704" s="4">
        <v>41068</v>
      </c>
      <c r="F5704" s="1">
        <v>55.042066666666663</v>
      </c>
      <c r="G5704" t="s">
        <v>33631</v>
      </c>
      <c r="H5704" s="1">
        <v>109.43425000000001</v>
      </c>
      <c r="I5704" t="s">
        <v>27</v>
      </c>
      <c r="J5704" t="s">
        <v>33632</v>
      </c>
      <c r="K5704" s="1" t="str">
        <f t="shared" si="89"/>
        <v>mKA0608</v>
      </c>
      <c r="L5704" s="5" t="s">
        <v>19364</v>
      </c>
      <c r="M5704">
        <v>763.577</v>
      </c>
      <c r="N5704">
        <v>8.3362999999999996</v>
      </c>
      <c r="O5704">
        <v>0.80021320992737699</v>
      </c>
      <c r="P5704" t="s">
        <v>863</v>
      </c>
      <c r="Q5704">
        <v>834</v>
      </c>
      <c r="R5704">
        <v>2307</v>
      </c>
      <c r="S5704">
        <v>139</v>
      </c>
      <c r="T5704">
        <v>2445</v>
      </c>
      <c r="U5704" t="s">
        <v>29</v>
      </c>
    </row>
    <row r="5705" spans="1:21" x14ac:dyDescent="0.25">
      <c r="A5705" t="s">
        <v>32738</v>
      </c>
      <c r="B5705" t="s">
        <v>859</v>
      </c>
      <c r="C5705" s="3">
        <v>41067.115219907406</v>
      </c>
      <c r="D5705" t="s">
        <v>32736</v>
      </c>
      <c r="E5705" s="4">
        <v>41067</v>
      </c>
      <c r="F5705" s="1">
        <v>53.357916666666668</v>
      </c>
      <c r="G5705" t="s">
        <v>32737</v>
      </c>
      <c r="H5705" s="1">
        <v>108.21733333333333</v>
      </c>
      <c r="I5705" t="s">
        <v>27</v>
      </c>
      <c r="J5705" t="s">
        <v>32732</v>
      </c>
      <c r="K5705" s="1" t="str">
        <f t="shared" si="89"/>
        <v>mKhKr0607</v>
      </c>
      <c r="L5705" s="5" t="s">
        <v>19750</v>
      </c>
      <c r="M5705">
        <v>1629.499</v>
      </c>
      <c r="N5705">
        <v>5.0933999999999999</v>
      </c>
      <c r="O5705">
        <v>0.83582364017998301</v>
      </c>
      <c r="P5705" t="s">
        <v>863</v>
      </c>
      <c r="Q5705">
        <v>1098</v>
      </c>
      <c r="R5705">
        <v>5318</v>
      </c>
      <c r="S5705">
        <v>205</v>
      </c>
      <c r="T5705">
        <v>5522</v>
      </c>
      <c r="U5705" t="s">
        <v>29</v>
      </c>
    </row>
    <row r="5706" spans="1:21" x14ac:dyDescent="0.25">
      <c r="A5706" t="s">
        <v>31210</v>
      </c>
      <c r="B5706" t="s">
        <v>859</v>
      </c>
      <c r="C5706" s="3">
        <v>41064.902800925927</v>
      </c>
      <c r="D5706" t="s">
        <v>31208</v>
      </c>
      <c r="E5706" s="4">
        <v>41064</v>
      </c>
      <c r="F5706" s="1">
        <v>51.7776</v>
      </c>
      <c r="G5706" t="s">
        <v>31209</v>
      </c>
      <c r="H5706" s="1">
        <v>105.37413333333333</v>
      </c>
      <c r="I5706" t="s">
        <v>27</v>
      </c>
      <c r="J5706" t="s">
        <v>31200</v>
      </c>
      <c r="K5706" s="1" t="str">
        <f t="shared" si="89"/>
        <v>mKM0604</v>
      </c>
      <c r="L5706" s="5" t="s">
        <v>19930</v>
      </c>
      <c r="M5706">
        <v>1435.673</v>
      </c>
      <c r="N5706">
        <v>6.9580000000000002</v>
      </c>
      <c r="O5706">
        <v>0.45982350530517302</v>
      </c>
      <c r="P5706" t="s">
        <v>863</v>
      </c>
      <c r="Q5706">
        <v>691</v>
      </c>
      <c r="R5706">
        <v>3871</v>
      </c>
      <c r="S5706">
        <v>220</v>
      </c>
      <c r="T5706">
        <v>4090</v>
      </c>
      <c r="U5706" t="s">
        <v>29</v>
      </c>
    </row>
    <row r="5707" spans="1:21" x14ac:dyDescent="0.25">
      <c r="A5707" t="s">
        <v>31650</v>
      </c>
      <c r="B5707" t="s">
        <v>859</v>
      </c>
      <c r="C5707" s="3">
        <v>41065.324062500003</v>
      </c>
      <c r="D5707" t="s">
        <v>31648</v>
      </c>
      <c r="E5707" s="4">
        <v>41065</v>
      </c>
      <c r="F5707" s="1">
        <v>52.344316666666664</v>
      </c>
      <c r="G5707" t="s">
        <v>31649</v>
      </c>
      <c r="H5707" s="1">
        <v>106.06468333333333</v>
      </c>
      <c r="I5707" t="s">
        <v>27</v>
      </c>
      <c r="J5707" t="s">
        <v>31645</v>
      </c>
      <c r="K5707" s="1" t="str">
        <f t="shared" si="89"/>
        <v>mKyKh0605</v>
      </c>
      <c r="L5707" s="5" t="s">
        <v>20595</v>
      </c>
      <c r="M5707">
        <v>260.88499999999999</v>
      </c>
      <c r="N5707">
        <v>6.3663999999999996</v>
      </c>
      <c r="O5707">
        <v>0.41657157237079301</v>
      </c>
      <c r="P5707" t="s">
        <v>863</v>
      </c>
      <c r="Q5707">
        <v>51</v>
      </c>
      <c r="R5707">
        <v>1132</v>
      </c>
      <c r="S5707">
        <v>239</v>
      </c>
      <c r="T5707">
        <v>1370</v>
      </c>
      <c r="U5707" t="s">
        <v>29</v>
      </c>
    </row>
    <row r="5708" spans="1:21" x14ac:dyDescent="0.25">
      <c r="A5708" t="s">
        <v>30521</v>
      </c>
      <c r="B5708" t="s">
        <v>859</v>
      </c>
      <c r="C5708" s="3">
        <v>41064.63795138889</v>
      </c>
      <c r="D5708" t="s">
        <v>30522</v>
      </c>
      <c r="E5708" s="4">
        <v>41064</v>
      </c>
      <c r="F5708" s="1">
        <v>51.701749999999997</v>
      </c>
      <c r="G5708" t="s">
        <v>30523</v>
      </c>
      <c r="H5708" s="1">
        <v>105.0147</v>
      </c>
      <c r="I5708" t="s">
        <v>27</v>
      </c>
      <c r="J5708" t="s">
        <v>30524</v>
      </c>
      <c r="K5708" s="1" t="str">
        <f t="shared" si="89"/>
        <v>mLT0604</v>
      </c>
      <c r="L5708" s="5" t="s">
        <v>20722</v>
      </c>
      <c r="M5708">
        <v>1424.9010000000001</v>
      </c>
      <c r="N5708">
        <v>3.5592000000000001</v>
      </c>
      <c r="O5708">
        <v>0.43441077871941702</v>
      </c>
      <c r="P5708" t="s">
        <v>30525</v>
      </c>
      <c r="Q5708">
        <v>446</v>
      </c>
      <c r="R5708">
        <v>5506</v>
      </c>
      <c r="S5708">
        <v>0</v>
      </c>
      <c r="T5708">
        <v>5505</v>
      </c>
      <c r="U5708" t="s">
        <v>29</v>
      </c>
    </row>
    <row r="5709" spans="1:21" x14ac:dyDescent="0.25">
      <c r="A5709" t="s">
        <v>21481</v>
      </c>
      <c r="B5709" t="s">
        <v>859</v>
      </c>
      <c r="C5709" s="3">
        <v>41070.98574074074</v>
      </c>
      <c r="D5709" t="s">
        <v>21477</v>
      </c>
      <c r="E5709" s="4">
        <v>41070</v>
      </c>
      <c r="F5709">
        <v>53.442716666666598</v>
      </c>
      <c r="G5709" t="s">
        <v>21478</v>
      </c>
      <c r="H5709">
        <v>107.674116666666</v>
      </c>
      <c r="I5709" t="s">
        <v>21479</v>
      </c>
      <c r="J5709" t="s">
        <v>21480</v>
      </c>
      <c r="K5709" s="1" t="str">
        <f t="shared" si="89"/>
        <v>MMexit0610</v>
      </c>
      <c r="L5709" s="5" t="s">
        <v>21468</v>
      </c>
      <c r="M5709">
        <v>334.38</v>
      </c>
      <c r="N5709">
        <v>5.2259000000000002</v>
      </c>
      <c r="O5709">
        <v>1.27632815157783</v>
      </c>
      <c r="P5709" t="s">
        <v>863</v>
      </c>
      <c r="Q5709">
        <v>287</v>
      </c>
      <c r="R5709">
        <v>1304</v>
      </c>
      <c r="S5709">
        <v>178</v>
      </c>
      <c r="T5709">
        <v>1481</v>
      </c>
      <c r="U5709" t="s">
        <v>29</v>
      </c>
    </row>
    <row r="5710" spans="1:21" x14ac:dyDescent="0.25">
      <c r="A5710" t="s">
        <v>21610</v>
      </c>
      <c r="B5710" t="s">
        <v>859</v>
      </c>
      <c r="C5710" s="3">
        <v>41071.135914351849</v>
      </c>
      <c r="D5710" t="s">
        <v>21606</v>
      </c>
      <c r="E5710" s="4">
        <v>41071</v>
      </c>
      <c r="F5710">
        <v>53.241666666666603</v>
      </c>
      <c r="G5710" t="s">
        <v>21607</v>
      </c>
      <c r="H5710">
        <v>107.256933333333</v>
      </c>
      <c r="I5710" t="s">
        <v>21608</v>
      </c>
      <c r="J5710" t="s">
        <v>21590</v>
      </c>
      <c r="K5710" s="1" t="str">
        <f t="shared" si="89"/>
        <v>MMmiddle0611</v>
      </c>
      <c r="L5710" s="5" t="s">
        <v>21609</v>
      </c>
      <c r="M5710">
        <v>85.629000000000005</v>
      </c>
      <c r="N5710">
        <v>4.5681000000000003</v>
      </c>
      <c r="O5710">
        <v>0.92303738422042203</v>
      </c>
      <c r="P5710" t="s">
        <v>863</v>
      </c>
      <c r="Q5710">
        <v>3</v>
      </c>
      <c r="R5710">
        <v>460</v>
      </c>
      <c r="S5710">
        <v>238</v>
      </c>
      <c r="T5710">
        <v>697</v>
      </c>
      <c r="U5710" t="s">
        <v>29</v>
      </c>
    </row>
    <row r="5711" spans="1:21" x14ac:dyDescent="0.25">
      <c r="A5711" t="s">
        <v>29339</v>
      </c>
      <c r="B5711" t="s">
        <v>859</v>
      </c>
      <c r="C5711" s="3">
        <v>41063.780370370368</v>
      </c>
      <c r="D5711" t="s">
        <v>29337</v>
      </c>
      <c r="E5711" s="4">
        <v>41063</v>
      </c>
      <c r="F5711" s="1">
        <v>51.646766666666664</v>
      </c>
      <c r="G5711" t="s">
        <v>29338</v>
      </c>
      <c r="H5711" s="1">
        <v>104.23001666666667</v>
      </c>
      <c r="I5711" t="s">
        <v>27</v>
      </c>
      <c r="J5711" t="s">
        <v>21444</v>
      </c>
      <c r="K5711" s="1" t="str">
        <f t="shared" si="89"/>
        <v>mMS0603</v>
      </c>
      <c r="L5711" s="5" t="s">
        <v>21657</v>
      </c>
      <c r="M5711">
        <v>1258.3989999999999</v>
      </c>
      <c r="N5711">
        <v>6.6836000000000002</v>
      </c>
      <c r="O5711">
        <v>1.1025118675841199</v>
      </c>
      <c r="P5711" t="s">
        <v>863</v>
      </c>
      <c r="Q5711">
        <v>905</v>
      </c>
      <c r="R5711">
        <v>5120</v>
      </c>
      <c r="S5711">
        <v>240</v>
      </c>
      <c r="T5711">
        <v>5359</v>
      </c>
      <c r="U5711" t="s">
        <v>29</v>
      </c>
    </row>
    <row r="5712" spans="1:21" x14ac:dyDescent="0.25">
      <c r="A5712" t="s">
        <v>22570</v>
      </c>
      <c r="B5712" t="s">
        <v>859</v>
      </c>
      <c r="C5712" s="3">
        <v>41070.662152777775</v>
      </c>
      <c r="D5712" t="s">
        <v>22566</v>
      </c>
      <c r="E5712" s="4">
        <v>41070</v>
      </c>
      <c r="F5712">
        <v>53.941650000000003</v>
      </c>
      <c r="G5712" t="s">
        <v>22567</v>
      </c>
      <c r="H5712" s="6">
        <v>108.43065</v>
      </c>
      <c r="I5712" s="6" t="s">
        <v>22568</v>
      </c>
      <c r="J5712" t="s">
        <v>22569</v>
      </c>
      <c r="K5712" s="1" t="str">
        <f t="shared" si="89"/>
        <v>mSU0610</v>
      </c>
      <c r="L5712" s="5" t="s">
        <v>22424</v>
      </c>
      <c r="M5712">
        <v>890.00300000000004</v>
      </c>
      <c r="N5712">
        <v>8.3356999999999992</v>
      </c>
      <c r="O5712">
        <v>1.03440875266153</v>
      </c>
      <c r="P5712" t="s">
        <v>863</v>
      </c>
      <c r="Q5712">
        <v>967</v>
      </c>
      <c r="R5712">
        <v>2634</v>
      </c>
      <c r="S5712">
        <v>209</v>
      </c>
      <c r="T5712">
        <v>2842</v>
      </c>
      <c r="U5712" t="s">
        <v>29</v>
      </c>
    </row>
    <row r="5713" spans="1:21" x14ac:dyDescent="0.25">
      <c r="A5713" t="s">
        <v>33812</v>
      </c>
      <c r="B5713" t="s">
        <v>859</v>
      </c>
      <c r="C5713" s="3">
        <v>41069.538506944446</v>
      </c>
      <c r="D5713" t="s">
        <v>33809</v>
      </c>
      <c r="E5713" s="4">
        <v>41069</v>
      </c>
      <c r="F5713" s="1">
        <v>55.566033333333337</v>
      </c>
      <c r="G5713" t="s">
        <v>33810</v>
      </c>
      <c r="H5713" s="1">
        <v>109.59331666666667</v>
      </c>
      <c r="I5713" t="s">
        <v>27</v>
      </c>
      <c r="J5713" t="s">
        <v>33811</v>
      </c>
      <c r="K5713" s="1" t="str">
        <f t="shared" si="89"/>
        <v>mTN0609</v>
      </c>
      <c r="L5713" s="5" t="s">
        <v>22701</v>
      </c>
      <c r="M5713">
        <v>660.31899999999996</v>
      </c>
      <c r="N5713">
        <v>11.7585</v>
      </c>
      <c r="O5713">
        <v>0.20035334958950399</v>
      </c>
      <c r="P5713" t="s">
        <v>863</v>
      </c>
      <c r="Q5713">
        <v>631</v>
      </c>
      <c r="R5713">
        <v>2062</v>
      </c>
      <c r="S5713">
        <v>186</v>
      </c>
      <c r="T5713">
        <v>2247</v>
      </c>
      <c r="U5713" t="s">
        <v>29</v>
      </c>
    </row>
    <row r="5714" spans="1:21" x14ac:dyDescent="0.25">
      <c r="A5714" t="s">
        <v>29540</v>
      </c>
      <c r="B5714" t="s">
        <v>859</v>
      </c>
      <c r="C5714" s="3">
        <v>41064.203287037039</v>
      </c>
      <c r="D5714" t="s">
        <v>29537</v>
      </c>
      <c r="E5714" s="4">
        <v>41064</v>
      </c>
      <c r="F5714" s="1">
        <v>51.604999999999997</v>
      </c>
      <c r="G5714" t="s">
        <v>29538</v>
      </c>
      <c r="H5714" s="1">
        <v>104.73333333333333</v>
      </c>
      <c r="I5714" t="s">
        <v>27</v>
      </c>
      <c r="J5714" t="s">
        <v>29539</v>
      </c>
      <c r="K5714" s="1" t="str">
        <f t="shared" si="89"/>
        <v>mTSG0604</v>
      </c>
      <c r="L5714" s="5" t="s">
        <v>23049</v>
      </c>
      <c r="M5714">
        <v>1118.3320000000001</v>
      </c>
      <c r="N5714">
        <v>6.4279999999999999</v>
      </c>
      <c r="O5714">
        <v>0.60901670337324698</v>
      </c>
      <c r="P5714" t="s">
        <v>863</v>
      </c>
      <c r="Q5714">
        <v>1063</v>
      </c>
      <c r="R5714">
        <v>3416</v>
      </c>
      <c r="S5714">
        <v>104</v>
      </c>
      <c r="T5714">
        <v>3519</v>
      </c>
      <c r="U5714" t="s">
        <v>29</v>
      </c>
    </row>
    <row r="5715" spans="1:21" x14ac:dyDescent="0.25">
      <c r="A5715" t="s">
        <v>32254</v>
      </c>
      <c r="B5715" t="s">
        <v>859</v>
      </c>
      <c r="C5715" s="3">
        <v>41066.38003472222</v>
      </c>
      <c r="D5715" t="s">
        <v>32252</v>
      </c>
      <c r="E5715" s="4">
        <v>41066</v>
      </c>
      <c r="F5715" s="1">
        <v>52.896516666666663</v>
      </c>
      <c r="G5715" t="s">
        <v>32253</v>
      </c>
      <c r="H5715" s="1">
        <v>107.52894999999999</v>
      </c>
      <c r="I5715" t="s">
        <v>27</v>
      </c>
      <c r="J5715" t="s">
        <v>32151</v>
      </c>
      <c r="K5715" s="1" t="str">
        <f t="shared" si="89"/>
        <v>mUT0606</v>
      </c>
      <c r="L5715" s="5" t="s">
        <v>23455</v>
      </c>
      <c r="M5715">
        <v>1565.308</v>
      </c>
      <c r="N5715">
        <v>5.9634999999999998</v>
      </c>
      <c r="O5715">
        <v>0.99329069146890203</v>
      </c>
      <c r="P5715" t="s">
        <v>863</v>
      </c>
      <c r="Q5715">
        <v>855</v>
      </c>
      <c r="R5715">
        <v>4500</v>
      </c>
      <c r="S5715">
        <v>183</v>
      </c>
      <c r="T5715">
        <v>4682</v>
      </c>
      <c r="U5715" t="s">
        <v>29</v>
      </c>
    </row>
    <row r="5716" spans="1:21" x14ac:dyDescent="0.25">
      <c r="A5716" t="s">
        <v>31931</v>
      </c>
      <c r="B5716" t="s">
        <v>859</v>
      </c>
      <c r="C5716" s="3">
        <v>41065.974039351851</v>
      </c>
      <c r="D5716" t="s">
        <v>31928</v>
      </c>
      <c r="E5716" s="4">
        <v>41065</v>
      </c>
      <c r="F5716" s="1">
        <v>52.793666666666667</v>
      </c>
      <c r="G5716" t="s">
        <v>31929</v>
      </c>
      <c r="H5716" s="1">
        <v>107.1198</v>
      </c>
      <c r="I5716" t="s">
        <v>27</v>
      </c>
      <c r="J5716" t="s">
        <v>31930</v>
      </c>
      <c r="K5716" s="1" t="str">
        <f t="shared" si="89"/>
        <v>mVB0605</v>
      </c>
      <c r="L5716" s="5" t="s">
        <v>23768</v>
      </c>
      <c r="M5716">
        <v>1373.0429999999999</v>
      </c>
      <c r="N5716">
        <v>7.6266999999999996</v>
      </c>
      <c r="O5716">
        <v>0.414620315806357</v>
      </c>
      <c r="P5716" t="s">
        <v>863</v>
      </c>
      <c r="Q5716">
        <v>1008</v>
      </c>
      <c r="R5716">
        <v>3770</v>
      </c>
      <c r="S5716">
        <v>247</v>
      </c>
      <c r="T5716">
        <v>4016</v>
      </c>
      <c r="U5716" t="s">
        <v>29</v>
      </c>
    </row>
    <row r="5717" spans="1:21" x14ac:dyDescent="0.25">
      <c r="A5717" t="s">
        <v>28820</v>
      </c>
      <c r="B5717" t="s">
        <v>859</v>
      </c>
      <c r="C5717" s="3">
        <v>41063.427164351851</v>
      </c>
      <c r="D5717" t="s">
        <v>28816</v>
      </c>
      <c r="E5717" s="4">
        <v>41063</v>
      </c>
      <c r="F5717" s="1">
        <v>51.683833333333332</v>
      </c>
      <c r="G5717" t="s">
        <v>28817</v>
      </c>
      <c r="H5717" s="1">
        <v>103.95333333333333</v>
      </c>
      <c r="I5717" t="s">
        <v>27</v>
      </c>
      <c r="J5717" t="s">
        <v>28818</v>
      </c>
      <c r="K5717" s="1" t="str">
        <f t="shared" si="89"/>
        <v>test15kKult0603</v>
      </c>
      <c r="L5717" s="5" t="s">
        <v>28819</v>
      </c>
      <c r="M5717">
        <v>146.09</v>
      </c>
      <c r="N5717">
        <v>7.1207000000000003</v>
      </c>
      <c r="O5717">
        <v>1.17894738574795</v>
      </c>
      <c r="P5717" t="s">
        <v>863</v>
      </c>
      <c r="Q5717">
        <v>4</v>
      </c>
      <c r="R5717">
        <v>1651</v>
      </c>
      <c r="S5717">
        <v>221</v>
      </c>
      <c r="T5717">
        <v>1871</v>
      </c>
      <c r="U5717" t="s">
        <v>29</v>
      </c>
    </row>
    <row r="5718" spans="1:21" x14ac:dyDescent="0.25">
      <c r="A5718" t="s">
        <v>29616</v>
      </c>
      <c r="B5718" t="s">
        <v>859</v>
      </c>
      <c r="C5718" s="3">
        <v>41064.385069444441</v>
      </c>
      <c r="D5718" t="s">
        <v>29617</v>
      </c>
      <c r="E5718" s="4">
        <v>41064</v>
      </c>
      <c r="F5718" s="1">
        <v>51.844700000000003</v>
      </c>
      <c r="G5718" t="s">
        <v>29618</v>
      </c>
      <c r="H5718" s="1">
        <v>104.82243333333334</v>
      </c>
      <c r="I5718" t="s">
        <v>27</v>
      </c>
      <c r="J5718" t="s">
        <v>29619</v>
      </c>
      <c r="K5718" s="1" t="str">
        <f t="shared" si="89"/>
        <v>LisZal0604</v>
      </c>
      <c r="L5718" s="5" t="s">
        <v>15759</v>
      </c>
      <c r="M5718">
        <v>844.20699999999999</v>
      </c>
      <c r="N5718">
        <v>7.5683999999999996</v>
      </c>
      <c r="O5718">
        <v>1.03817394721888</v>
      </c>
      <c r="P5718" t="s">
        <v>863</v>
      </c>
      <c r="Q5718">
        <v>941</v>
      </c>
      <c r="R5718">
        <v>2892</v>
      </c>
      <c r="S5718">
        <v>31</v>
      </c>
      <c r="T5718">
        <v>2922</v>
      </c>
      <c r="U5718" t="s">
        <v>29</v>
      </c>
    </row>
    <row r="5719" spans="1:21" x14ac:dyDescent="0.25">
      <c r="A5719" t="s">
        <v>15966</v>
      </c>
      <c r="B5719" t="s">
        <v>859</v>
      </c>
      <c r="C5719" s="3">
        <v>41070.825543981482</v>
      </c>
      <c r="D5719" t="s">
        <v>15967</v>
      </c>
      <c r="E5719" s="4">
        <v>41070</v>
      </c>
      <c r="F5719">
        <v>53.634383333333297</v>
      </c>
      <c r="G5719" t="s">
        <v>15968</v>
      </c>
      <c r="H5719">
        <v>108.124916666666</v>
      </c>
      <c r="I5719" t="s">
        <v>15969</v>
      </c>
      <c r="J5719" t="s">
        <v>15970</v>
      </c>
      <c r="K5719" s="1" t="str">
        <f t="shared" si="89"/>
        <v>mAcR0610</v>
      </c>
      <c r="L5719" s="5" t="s">
        <v>15867</v>
      </c>
      <c r="M5719">
        <v>400.34800000000001</v>
      </c>
      <c r="N5719">
        <v>3.2559999999999998</v>
      </c>
      <c r="O5719">
        <v>0.72667320851988604</v>
      </c>
      <c r="P5719" t="s">
        <v>863</v>
      </c>
      <c r="Q5719">
        <v>381</v>
      </c>
      <c r="R5719">
        <v>1079</v>
      </c>
      <c r="S5719">
        <v>0</v>
      </c>
      <c r="T5719">
        <v>1078</v>
      </c>
      <c r="U5719" t="s">
        <v>29</v>
      </c>
    </row>
    <row r="5720" spans="1:21" x14ac:dyDescent="0.25">
      <c r="A5720" t="s">
        <v>31791</v>
      </c>
      <c r="B5720" t="s">
        <v>859</v>
      </c>
      <c r="C5720" s="3">
        <v>41065.755844907406</v>
      </c>
      <c r="D5720" t="s">
        <v>31792</v>
      </c>
      <c r="E5720" s="4">
        <v>41065</v>
      </c>
      <c r="F5720" s="1">
        <v>52.663216666666663</v>
      </c>
      <c r="G5720" t="s">
        <v>31793</v>
      </c>
      <c r="H5720" s="1">
        <v>106.85105</v>
      </c>
      <c r="I5720" t="s">
        <v>27</v>
      </c>
      <c r="J5720" t="s">
        <v>31794</v>
      </c>
      <c r="K5720" s="1" t="str">
        <f t="shared" si="89"/>
        <v>mAS0605</v>
      </c>
      <c r="L5720" s="5" t="s">
        <v>16345</v>
      </c>
      <c r="M5720">
        <v>1170.1559999999999</v>
      </c>
      <c r="N5720">
        <v>3.6343000000000001</v>
      </c>
      <c r="O5720">
        <v>0.32904174638793598</v>
      </c>
      <c r="P5720" t="s">
        <v>863</v>
      </c>
      <c r="Q5720">
        <v>609</v>
      </c>
      <c r="R5720">
        <v>2853</v>
      </c>
      <c r="S5720">
        <v>0</v>
      </c>
      <c r="T5720">
        <v>2852</v>
      </c>
      <c r="U5720" t="s">
        <v>29</v>
      </c>
    </row>
    <row r="5721" spans="1:21" x14ac:dyDescent="0.25">
      <c r="A5721" t="s">
        <v>32993</v>
      </c>
      <c r="B5721" t="s">
        <v>859</v>
      </c>
      <c r="C5721" s="3">
        <v>41067.489814814813</v>
      </c>
      <c r="D5721" t="s">
        <v>32994</v>
      </c>
      <c r="E5721" s="4">
        <v>41067</v>
      </c>
      <c r="F5721" s="1">
        <v>53.452466666666666</v>
      </c>
      <c r="G5721" t="s">
        <v>32995</v>
      </c>
      <c r="H5721" s="1">
        <v>108.73368333333333</v>
      </c>
      <c r="I5721" t="s">
        <v>27</v>
      </c>
      <c r="J5721" t="s">
        <v>32996</v>
      </c>
      <c r="K5721" s="1" t="str">
        <f t="shared" si="89"/>
        <v>mBarg0607</v>
      </c>
      <c r="L5721" s="5" t="s">
        <v>16657</v>
      </c>
      <c r="M5721">
        <v>156.50200000000001</v>
      </c>
      <c r="N5721">
        <v>3.4417</v>
      </c>
      <c r="O5721">
        <v>0.61793945359984803</v>
      </c>
      <c r="P5721" t="s">
        <v>863</v>
      </c>
      <c r="Q5721">
        <v>0</v>
      </c>
      <c r="R5721">
        <v>474</v>
      </c>
      <c r="S5721">
        <v>0</v>
      </c>
      <c r="T5721">
        <v>473</v>
      </c>
      <c r="U5721" t="s">
        <v>29</v>
      </c>
    </row>
    <row r="5722" spans="1:21" x14ac:dyDescent="0.25">
      <c r="A5722" t="s">
        <v>33725</v>
      </c>
      <c r="B5722" t="s">
        <v>859</v>
      </c>
      <c r="C5722" s="3">
        <v>41069.81150462963</v>
      </c>
      <c r="D5722" t="s">
        <v>33726</v>
      </c>
      <c r="E5722" s="4">
        <v>41069</v>
      </c>
      <c r="F5722" s="1">
        <v>55.325400000000002</v>
      </c>
      <c r="G5722" t="s">
        <v>33727</v>
      </c>
      <c r="H5722" s="1">
        <v>109.49701666666667</v>
      </c>
      <c r="I5722" t="s">
        <v>27</v>
      </c>
      <c r="J5722" t="s">
        <v>33723</v>
      </c>
      <c r="K5722" s="1" t="str">
        <f t="shared" si="89"/>
        <v>mBT0609</v>
      </c>
      <c r="L5722" s="5" t="s">
        <v>16893</v>
      </c>
      <c r="M5722">
        <v>804.02099999999996</v>
      </c>
      <c r="N5722">
        <v>3.2269000000000001</v>
      </c>
      <c r="O5722">
        <v>0.73575124262291902</v>
      </c>
      <c r="P5722" t="s">
        <v>863</v>
      </c>
      <c r="Q5722">
        <v>437</v>
      </c>
      <c r="R5722">
        <v>1979</v>
      </c>
      <c r="S5722">
        <v>0</v>
      </c>
      <c r="T5722">
        <v>1978</v>
      </c>
      <c r="U5722" t="s">
        <v>29</v>
      </c>
    </row>
    <row r="5723" spans="1:21" x14ac:dyDescent="0.25">
      <c r="A5723" t="s">
        <v>17217</v>
      </c>
      <c r="B5723" t="s">
        <v>859</v>
      </c>
      <c r="C5723" s="3">
        <v>41070.319722222222</v>
      </c>
      <c r="D5723" t="s">
        <v>17218</v>
      </c>
      <c r="E5723" s="4">
        <v>41070</v>
      </c>
      <c r="F5723">
        <v>54.61795</v>
      </c>
      <c r="G5723" t="s">
        <v>17219</v>
      </c>
      <c r="H5723">
        <v>109.11265</v>
      </c>
      <c r="I5723" t="s">
        <v>17220</v>
      </c>
      <c r="J5723" t="s">
        <v>17221</v>
      </c>
      <c r="K5723" s="1" t="str">
        <f t="shared" si="89"/>
        <v>mChK0610</v>
      </c>
      <c r="L5723" s="5" t="s">
        <v>17214</v>
      </c>
      <c r="M5723">
        <v>890.17700000000002</v>
      </c>
      <c r="N5723">
        <v>2.5972</v>
      </c>
      <c r="O5723">
        <v>1.37797633264204</v>
      </c>
      <c r="P5723" t="s">
        <v>863</v>
      </c>
      <c r="Q5723">
        <v>578</v>
      </c>
      <c r="R5723">
        <v>2196</v>
      </c>
      <c r="S5723">
        <v>0</v>
      </c>
      <c r="T5723">
        <v>2195</v>
      </c>
      <c r="U5723" t="s">
        <v>29</v>
      </c>
    </row>
    <row r="5724" spans="1:21" x14ac:dyDescent="0.25">
      <c r="A5724" t="s">
        <v>17550</v>
      </c>
      <c r="B5724" t="s">
        <v>859</v>
      </c>
      <c r="C5724" s="3">
        <v>41071.632210648146</v>
      </c>
      <c r="D5724" t="s">
        <v>17551</v>
      </c>
      <c r="E5724" s="4">
        <v>41071</v>
      </c>
      <c r="F5724">
        <v>52.474800000000002</v>
      </c>
      <c r="G5724" t="s">
        <v>17552</v>
      </c>
      <c r="H5724">
        <v>106.115766666666</v>
      </c>
      <c r="I5724" t="s">
        <v>17553</v>
      </c>
      <c r="J5724" t="s">
        <v>17554</v>
      </c>
      <c r="K5724" s="1" t="str">
        <f t="shared" si="89"/>
        <v>mdBug0611</v>
      </c>
      <c r="L5724" s="5" t="s">
        <v>17511</v>
      </c>
      <c r="M5724">
        <v>382.06700000000001</v>
      </c>
      <c r="N5724">
        <v>3.2953000000000001</v>
      </c>
      <c r="O5724">
        <v>0.73718094383827104</v>
      </c>
      <c r="P5724" t="s">
        <v>863</v>
      </c>
      <c r="Q5724">
        <v>199</v>
      </c>
      <c r="R5724">
        <v>1000</v>
      </c>
      <c r="S5724">
        <v>0</v>
      </c>
      <c r="T5724">
        <v>999</v>
      </c>
      <c r="U5724" t="s">
        <v>29</v>
      </c>
    </row>
    <row r="5725" spans="1:21" x14ac:dyDescent="0.25">
      <c r="A5725" t="s">
        <v>31581</v>
      </c>
      <c r="B5725" t="s">
        <v>859</v>
      </c>
      <c r="C5725" s="3">
        <v>41065.228148148148</v>
      </c>
      <c r="D5725" t="s">
        <v>31582</v>
      </c>
      <c r="E5725" s="4">
        <v>41065</v>
      </c>
      <c r="F5725" s="1">
        <v>52.237366666666667</v>
      </c>
      <c r="G5725" t="s">
        <v>31583</v>
      </c>
      <c r="H5725" s="1">
        <v>105.80783333333333</v>
      </c>
      <c r="I5725" t="s">
        <v>27</v>
      </c>
      <c r="J5725" t="s">
        <v>31584</v>
      </c>
      <c r="K5725" s="1" t="str">
        <f t="shared" si="89"/>
        <v>mdPes0605</v>
      </c>
      <c r="L5725" s="5" t="s">
        <v>17720</v>
      </c>
      <c r="M5725">
        <v>966.34100000000001</v>
      </c>
      <c r="N5725">
        <v>3.4733999999999998</v>
      </c>
      <c r="O5725">
        <v>0.49459527686424498</v>
      </c>
      <c r="P5725" t="s">
        <v>863</v>
      </c>
      <c r="Q5725">
        <v>623</v>
      </c>
      <c r="R5725">
        <v>2349</v>
      </c>
      <c r="S5725">
        <v>5</v>
      </c>
      <c r="T5725">
        <v>2353</v>
      </c>
      <c r="U5725" t="s">
        <v>29</v>
      </c>
    </row>
    <row r="5726" spans="1:21" x14ac:dyDescent="0.25">
      <c r="A5726" t="s">
        <v>18010</v>
      </c>
      <c r="B5726" t="s">
        <v>859</v>
      </c>
      <c r="C5726" s="3">
        <v>41070.49459490741</v>
      </c>
      <c r="D5726" t="s">
        <v>18011</v>
      </c>
      <c r="E5726" s="4">
        <v>41070</v>
      </c>
      <c r="F5726">
        <v>54.280999999999999</v>
      </c>
      <c r="G5726" t="s">
        <v>18012</v>
      </c>
      <c r="H5726">
        <v>108.74121666666601</v>
      </c>
      <c r="I5726" t="s">
        <v>18013</v>
      </c>
      <c r="J5726" t="s">
        <v>18014</v>
      </c>
      <c r="K5726" s="1" t="str">
        <f t="shared" si="89"/>
        <v>mdZS0610</v>
      </c>
      <c r="L5726" s="5" t="s">
        <v>17938</v>
      </c>
      <c r="M5726">
        <v>897.69399999999996</v>
      </c>
      <c r="N5726">
        <v>2.7637</v>
      </c>
      <c r="O5726">
        <v>1.46141614157829</v>
      </c>
      <c r="P5726" t="s">
        <v>863</v>
      </c>
      <c r="Q5726">
        <v>500</v>
      </c>
      <c r="R5726">
        <v>2151</v>
      </c>
      <c r="S5726">
        <v>4</v>
      </c>
      <c r="T5726">
        <v>2154</v>
      </c>
      <c r="U5726" t="s">
        <v>29</v>
      </c>
    </row>
    <row r="5727" spans="1:21" x14ac:dyDescent="0.25">
      <c r="A5727" t="s">
        <v>33190</v>
      </c>
      <c r="B5727" t="s">
        <v>859</v>
      </c>
      <c r="C5727" s="3">
        <v>41068.237766203703</v>
      </c>
      <c r="D5727" t="s">
        <v>33191</v>
      </c>
      <c r="E5727" s="4">
        <v>41068</v>
      </c>
      <c r="F5727" s="1">
        <v>54.450566666666667</v>
      </c>
      <c r="G5727" t="s">
        <v>33192</v>
      </c>
      <c r="H5727" s="1">
        <v>109.06876666666666</v>
      </c>
      <c r="I5727" t="s">
        <v>27</v>
      </c>
      <c r="J5727" t="s">
        <v>33193</v>
      </c>
      <c r="K5727" s="1" t="str">
        <f t="shared" si="89"/>
        <v>mED0608</v>
      </c>
      <c r="L5727" s="5" t="s">
        <v>18056</v>
      </c>
      <c r="M5727">
        <v>857.29</v>
      </c>
      <c r="N5727">
        <v>2.4247999999999998</v>
      </c>
      <c r="O5727">
        <v>1.5484289776616</v>
      </c>
      <c r="P5727" t="s">
        <v>863</v>
      </c>
      <c r="Q5727">
        <v>646</v>
      </c>
      <c r="R5727">
        <v>2212</v>
      </c>
      <c r="S5727">
        <v>2</v>
      </c>
      <c r="T5727">
        <v>2213</v>
      </c>
      <c r="U5727" t="s">
        <v>29</v>
      </c>
    </row>
    <row r="5728" spans="1:21" x14ac:dyDescent="0.25">
      <c r="A5728" t="s">
        <v>33629</v>
      </c>
      <c r="B5728" t="s">
        <v>859</v>
      </c>
      <c r="C5728" s="3">
        <v>41068.77244212963</v>
      </c>
      <c r="D5728" t="s">
        <v>33630</v>
      </c>
      <c r="E5728" s="4">
        <v>41068</v>
      </c>
      <c r="F5728" s="1">
        <v>55.042066666666663</v>
      </c>
      <c r="G5728" t="s">
        <v>33631</v>
      </c>
      <c r="H5728" s="1">
        <v>109.43425000000001</v>
      </c>
      <c r="I5728" t="s">
        <v>27</v>
      </c>
      <c r="J5728" t="s">
        <v>33632</v>
      </c>
      <c r="K5728" s="1" t="str">
        <f t="shared" si="89"/>
        <v>mKA0608</v>
      </c>
      <c r="L5728" s="5" t="s">
        <v>19364</v>
      </c>
      <c r="M5728">
        <v>763.577</v>
      </c>
      <c r="N5728">
        <v>3.1726000000000001</v>
      </c>
      <c r="O5728">
        <v>0.80021320992737699</v>
      </c>
      <c r="P5728" t="s">
        <v>863</v>
      </c>
      <c r="Q5728">
        <v>566</v>
      </c>
      <c r="R5728">
        <v>1987</v>
      </c>
      <c r="S5728">
        <v>0</v>
      </c>
      <c r="T5728">
        <v>1986</v>
      </c>
      <c r="U5728" t="s">
        <v>29</v>
      </c>
    </row>
    <row r="5729" spans="1:21" x14ac:dyDescent="0.25">
      <c r="A5729" t="s">
        <v>32735</v>
      </c>
      <c r="B5729" t="s">
        <v>859</v>
      </c>
      <c r="C5729" s="3">
        <v>41067.115219907406</v>
      </c>
      <c r="D5729" t="s">
        <v>32736</v>
      </c>
      <c r="E5729" s="4">
        <v>41067</v>
      </c>
      <c r="F5729" s="1">
        <v>53.357916666666668</v>
      </c>
      <c r="G5729" t="s">
        <v>32737</v>
      </c>
      <c r="H5729" s="1">
        <v>108.21733333333333</v>
      </c>
      <c r="I5729" t="s">
        <v>27</v>
      </c>
      <c r="J5729" t="s">
        <v>32732</v>
      </c>
      <c r="K5729" s="1" t="str">
        <f t="shared" si="89"/>
        <v>mKhKr0607</v>
      </c>
      <c r="L5729" s="5" t="s">
        <v>19750</v>
      </c>
      <c r="M5729">
        <v>1629.499</v>
      </c>
      <c r="N5729">
        <v>3.1295999999999999</v>
      </c>
      <c r="O5729">
        <v>0.83307269260375005</v>
      </c>
      <c r="P5729" t="s">
        <v>863</v>
      </c>
      <c r="Q5729">
        <v>671</v>
      </c>
      <c r="R5729">
        <v>4886</v>
      </c>
      <c r="S5729">
        <v>0</v>
      </c>
      <c r="T5729">
        <v>4885</v>
      </c>
      <c r="U5729" t="s">
        <v>29</v>
      </c>
    </row>
    <row r="5730" spans="1:21" x14ac:dyDescent="0.25">
      <c r="A5730" t="s">
        <v>31207</v>
      </c>
      <c r="B5730" t="s">
        <v>859</v>
      </c>
      <c r="C5730" s="3">
        <v>41064.902800925927</v>
      </c>
      <c r="D5730" t="s">
        <v>31208</v>
      </c>
      <c r="E5730" s="4">
        <v>41064</v>
      </c>
      <c r="F5730" s="1">
        <v>51.7776</v>
      </c>
      <c r="G5730" t="s">
        <v>31209</v>
      </c>
      <c r="H5730" s="1">
        <v>105.37413333333333</v>
      </c>
      <c r="I5730" t="s">
        <v>27</v>
      </c>
      <c r="J5730" t="s">
        <v>31200</v>
      </c>
      <c r="K5730" s="1" t="str">
        <f t="shared" si="89"/>
        <v>mKM0604</v>
      </c>
      <c r="L5730" s="5" t="s">
        <v>19930</v>
      </c>
      <c r="M5730">
        <v>1435.673</v>
      </c>
      <c r="N5730">
        <v>3.5051000000000001</v>
      </c>
      <c r="O5730">
        <v>0.45982350530517302</v>
      </c>
      <c r="P5730" t="s">
        <v>863</v>
      </c>
      <c r="Q5730">
        <v>462</v>
      </c>
      <c r="R5730">
        <v>3607</v>
      </c>
      <c r="S5730">
        <v>0</v>
      </c>
      <c r="T5730">
        <v>3606</v>
      </c>
      <c r="U5730" t="s">
        <v>29</v>
      </c>
    </row>
    <row r="5731" spans="1:21" x14ac:dyDescent="0.25">
      <c r="A5731" t="s">
        <v>31647</v>
      </c>
      <c r="B5731" t="s">
        <v>859</v>
      </c>
      <c r="C5731" s="3">
        <v>41065.324062500003</v>
      </c>
      <c r="D5731" t="s">
        <v>31648</v>
      </c>
      <c r="E5731" s="4">
        <v>41065</v>
      </c>
      <c r="F5731" s="1">
        <v>52.344316666666664</v>
      </c>
      <c r="G5731" t="s">
        <v>31649</v>
      </c>
      <c r="H5731" s="1">
        <v>106.06468333333333</v>
      </c>
      <c r="I5731" t="s">
        <v>27</v>
      </c>
      <c r="J5731" t="s">
        <v>31645</v>
      </c>
      <c r="K5731" s="1" t="str">
        <f t="shared" si="89"/>
        <v>mKyKh0605</v>
      </c>
      <c r="L5731" s="5" t="s">
        <v>20595</v>
      </c>
      <c r="M5731">
        <v>260.88499999999999</v>
      </c>
      <c r="N5731">
        <v>3.5470000000000002</v>
      </c>
      <c r="O5731">
        <v>0.41486270614357001</v>
      </c>
      <c r="P5731" t="s">
        <v>863</v>
      </c>
      <c r="Q5731">
        <v>33</v>
      </c>
      <c r="R5731">
        <v>810</v>
      </c>
      <c r="S5731">
        <v>0</v>
      </c>
      <c r="T5731">
        <v>809</v>
      </c>
      <c r="U5731" t="s">
        <v>29</v>
      </c>
    </row>
    <row r="5732" spans="1:21" x14ac:dyDescent="0.25">
      <c r="A5732" t="s">
        <v>30518</v>
      </c>
      <c r="B5732" t="s">
        <v>859</v>
      </c>
      <c r="C5732" s="3">
        <v>41064.63795138889</v>
      </c>
      <c r="D5732" t="s">
        <v>30519</v>
      </c>
      <c r="E5732" s="4">
        <v>41064</v>
      </c>
      <c r="F5732" s="1">
        <v>51.701749999999997</v>
      </c>
      <c r="G5732" t="s">
        <v>30520</v>
      </c>
      <c r="H5732" s="1">
        <v>105.0147</v>
      </c>
      <c r="I5732" t="s">
        <v>27</v>
      </c>
      <c r="J5732" t="s">
        <v>21082</v>
      </c>
      <c r="K5732" s="1" t="str">
        <f t="shared" si="89"/>
        <v>mLT0604</v>
      </c>
      <c r="L5732" s="5" t="s">
        <v>20722</v>
      </c>
      <c r="M5732">
        <v>1424.9010000000001</v>
      </c>
      <c r="N5732">
        <v>3.5592000000000001</v>
      </c>
      <c r="O5732">
        <v>0.43441077871941702</v>
      </c>
      <c r="P5732" t="s">
        <v>863</v>
      </c>
      <c r="Q5732">
        <v>446</v>
      </c>
      <c r="R5732">
        <v>5505</v>
      </c>
      <c r="S5732">
        <v>0</v>
      </c>
      <c r="T5732">
        <v>5504</v>
      </c>
      <c r="U5732" t="s">
        <v>29</v>
      </c>
    </row>
    <row r="5733" spans="1:21" x14ac:dyDescent="0.25">
      <c r="A5733" t="s">
        <v>21476</v>
      </c>
      <c r="B5733" t="s">
        <v>859</v>
      </c>
      <c r="C5733" s="3">
        <v>41070.98574074074</v>
      </c>
      <c r="D5733" t="s">
        <v>21477</v>
      </c>
      <c r="E5733" s="4">
        <v>41070</v>
      </c>
      <c r="F5733">
        <v>53.442716666666598</v>
      </c>
      <c r="G5733" t="s">
        <v>21478</v>
      </c>
      <c r="H5733">
        <v>107.674116666666</v>
      </c>
      <c r="I5733" t="s">
        <v>21479</v>
      </c>
      <c r="J5733" t="s">
        <v>21480</v>
      </c>
      <c r="K5733" s="1" t="str">
        <f t="shared" si="89"/>
        <v>MMexit0610</v>
      </c>
      <c r="L5733" s="5" t="s">
        <v>21468</v>
      </c>
      <c r="M5733">
        <v>334.38</v>
      </c>
      <c r="N5733">
        <v>2.6926999999999999</v>
      </c>
      <c r="O5733">
        <v>1.27474831566101</v>
      </c>
      <c r="P5733" t="s">
        <v>863</v>
      </c>
      <c r="Q5733">
        <v>246</v>
      </c>
      <c r="R5733">
        <v>941</v>
      </c>
      <c r="S5733">
        <v>0</v>
      </c>
      <c r="T5733">
        <v>940</v>
      </c>
      <c r="U5733" t="s">
        <v>29</v>
      </c>
    </row>
    <row r="5734" spans="1:21" x14ac:dyDescent="0.25">
      <c r="A5734" t="s">
        <v>21605</v>
      </c>
      <c r="B5734" t="s">
        <v>859</v>
      </c>
      <c r="C5734" s="3">
        <v>41071.135914351849</v>
      </c>
      <c r="D5734" t="s">
        <v>21606</v>
      </c>
      <c r="E5734" s="4">
        <v>41071</v>
      </c>
      <c r="F5734">
        <v>53.241666666666603</v>
      </c>
      <c r="G5734" t="s">
        <v>21607</v>
      </c>
      <c r="H5734">
        <v>107.256933333333</v>
      </c>
      <c r="I5734" t="s">
        <v>21608</v>
      </c>
      <c r="J5734" t="s">
        <v>21590</v>
      </c>
      <c r="K5734" s="1" t="str">
        <f t="shared" si="89"/>
        <v>MMmiddle0611</v>
      </c>
      <c r="L5734" s="5" t="s">
        <v>21609</v>
      </c>
      <c r="M5734">
        <v>85.629000000000005</v>
      </c>
      <c r="N5734">
        <v>3.0615000000000001</v>
      </c>
      <c r="O5734">
        <v>0.92303738422042203</v>
      </c>
      <c r="P5734" t="s">
        <v>863</v>
      </c>
      <c r="Q5734">
        <v>0</v>
      </c>
      <c r="R5734">
        <v>258</v>
      </c>
      <c r="S5734">
        <v>0</v>
      </c>
      <c r="T5734">
        <v>257</v>
      </c>
      <c r="U5734" t="s">
        <v>29</v>
      </c>
    </row>
    <row r="5735" spans="1:21" x14ac:dyDescent="0.25">
      <c r="A5735" t="s">
        <v>29336</v>
      </c>
      <c r="B5735" t="s">
        <v>859</v>
      </c>
      <c r="C5735" s="3">
        <v>41063.780370370368</v>
      </c>
      <c r="D5735" t="s">
        <v>29337</v>
      </c>
      <c r="E5735" s="4">
        <v>41063</v>
      </c>
      <c r="F5735" s="1">
        <v>51.646766666666664</v>
      </c>
      <c r="G5735" t="s">
        <v>29338</v>
      </c>
      <c r="H5735" s="1">
        <v>104.23001666666667</v>
      </c>
      <c r="I5735" t="s">
        <v>27</v>
      </c>
      <c r="J5735" t="s">
        <v>21444</v>
      </c>
      <c r="K5735" s="1" t="str">
        <f t="shared" si="89"/>
        <v>mMS0603</v>
      </c>
      <c r="L5735" s="5" t="s">
        <v>21657</v>
      </c>
      <c r="M5735">
        <v>1258.3989999999999</v>
      </c>
      <c r="N5735">
        <v>6.6836000000000002</v>
      </c>
      <c r="O5735">
        <v>1.1025118675841199</v>
      </c>
      <c r="P5735" t="s">
        <v>863</v>
      </c>
      <c r="Q5735">
        <v>905</v>
      </c>
      <c r="R5735">
        <v>5120</v>
      </c>
      <c r="S5735">
        <v>240</v>
      </c>
      <c r="T5735">
        <v>5359</v>
      </c>
      <c r="U5735" t="s">
        <v>29</v>
      </c>
    </row>
    <row r="5736" spans="1:21" x14ac:dyDescent="0.25">
      <c r="A5736" t="s">
        <v>22565</v>
      </c>
      <c r="B5736" t="s">
        <v>859</v>
      </c>
      <c r="C5736" s="3">
        <v>41070.662152777775</v>
      </c>
      <c r="D5736" t="s">
        <v>22566</v>
      </c>
      <c r="E5736" s="4">
        <v>41070</v>
      </c>
      <c r="F5736">
        <v>53.941650000000003</v>
      </c>
      <c r="G5736" t="s">
        <v>22567</v>
      </c>
      <c r="H5736" s="6">
        <v>108.43065</v>
      </c>
      <c r="I5736" s="6" t="s">
        <v>22568</v>
      </c>
      <c r="J5736" t="s">
        <v>22569</v>
      </c>
      <c r="K5736" s="1" t="str">
        <f t="shared" si="89"/>
        <v>mSU0610</v>
      </c>
      <c r="L5736" s="5" t="s">
        <v>22424</v>
      </c>
      <c r="M5736">
        <v>890.00300000000004</v>
      </c>
      <c r="N5736">
        <v>3.1722999999999999</v>
      </c>
      <c r="O5736">
        <v>1.03440875266153</v>
      </c>
      <c r="P5736" t="s">
        <v>863</v>
      </c>
      <c r="Q5736">
        <v>477</v>
      </c>
      <c r="R5736">
        <v>2125</v>
      </c>
      <c r="S5736">
        <v>0</v>
      </c>
      <c r="T5736">
        <v>2124</v>
      </c>
      <c r="U5736" t="s">
        <v>29</v>
      </c>
    </row>
    <row r="5737" spans="1:21" x14ac:dyDescent="0.25">
      <c r="A5737" t="s">
        <v>33808</v>
      </c>
      <c r="B5737" t="s">
        <v>859</v>
      </c>
      <c r="C5737" s="3">
        <v>41069.538506944446</v>
      </c>
      <c r="D5737" t="s">
        <v>33809</v>
      </c>
      <c r="E5737" s="4">
        <v>41069</v>
      </c>
      <c r="F5737" s="1">
        <v>55.566033333333337</v>
      </c>
      <c r="G5737" t="s">
        <v>33810</v>
      </c>
      <c r="H5737" s="1">
        <v>109.59331666666667</v>
      </c>
      <c r="I5737" t="s">
        <v>27</v>
      </c>
      <c r="J5737" t="s">
        <v>33811</v>
      </c>
      <c r="K5737" s="1" t="str">
        <f t="shared" si="89"/>
        <v>mTN0609</v>
      </c>
      <c r="L5737" s="5" t="s">
        <v>22701</v>
      </c>
      <c r="M5737">
        <v>660.31899999999996</v>
      </c>
      <c r="N5737">
        <v>3.8679999999999999</v>
      </c>
      <c r="O5737">
        <v>0.20035334958950399</v>
      </c>
      <c r="P5737" t="s">
        <v>863</v>
      </c>
      <c r="Q5737">
        <v>314</v>
      </c>
      <c r="R5737">
        <v>1672</v>
      </c>
      <c r="S5737">
        <v>0</v>
      </c>
      <c r="T5737">
        <v>1671</v>
      </c>
      <c r="U5737" t="s">
        <v>29</v>
      </c>
    </row>
    <row r="5738" spans="1:21" x14ac:dyDescent="0.25">
      <c r="A5738" t="s">
        <v>29536</v>
      </c>
      <c r="B5738" t="s">
        <v>859</v>
      </c>
      <c r="C5738" s="3">
        <v>41064.203287037039</v>
      </c>
      <c r="D5738" t="s">
        <v>29537</v>
      </c>
      <c r="E5738" s="4">
        <v>41064</v>
      </c>
      <c r="F5738" s="1">
        <v>51.604999999999997</v>
      </c>
      <c r="G5738" t="s">
        <v>29538</v>
      </c>
      <c r="H5738" s="1">
        <v>104.73333333333333</v>
      </c>
      <c r="I5738" t="s">
        <v>27</v>
      </c>
      <c r="J5738" t="s">
        <v>29539</v>
      </c>
      <c r="K5738" s="1" t="str">
        <f t="shared" si="89"/>
        <v>mTSG0604</v>
      </c>
      <c r="L5738" s="5" t="s">
        <v>23049</v>
      </c>
      <c r="M5738">
        <v>1118.3320000000001</v>
      </c>
      <c r="N5738">
        <v>6.4279999999999999</v>
      </c>
      <c r="O5738">
        <v>0.60901670337324698</v>
      </c>
      <c r="P5738" t="s">
        <v>863</v>
      </c>
      <c r="Q5738">
        <v>1063</v>
      </c>
      <c r="R5738">
        <v>3416</v>
      </c>
      <c r="S5738">
        <v>104</v>
      </c>
      <c r="T5738">
        <v>3519</v>
      </c>
      <c r="U5738" t="s">
        <v>29</v>
      </c>
    </row>
    <row r="5739" spans="1:21" x14ac:dyDescent="0.25">
      <c r="A5739" t="s">
        <v>32251</v>
      </c>
      <c r="B5739" t="s">
        <v>859</v>
      </c>
      <c r="C5739" s="3">
        <v>41066.38003472222</v>
      </c>
      <c r="D5739" t="s">
        <v>32252</v>
      </c>
      <c r="E5739" s="4">
        <v>41066</v>
      </c>
      <c r="F5739" s="1">
        <v>52.896516666666663</v>
      </c>
      <c r="G5739" t="s">
        <v>32253</v>
      </c>
      <c r="H5739" s="1">
        <v>107.52894999999999</v>
      </c>
      <c r="I5739" t="s">
        <v>27</v>
      </c>
      <c r="J5739" t="s">
        <v>32151</v>
      </c>
      <c r="K5739" s="1" t="str">
        <f t="shared" si="89"/>
        <v>mUT0606</v>
      </c>
      <c r="L5739" s="5" t="s">
        <v>23455</v>
      </c>
      <c r="M5739">
        <v>1565.308</v>
      </c>
      <c r="N5739">
        <v>3.0255999999999998</v>
      </c>
      <c r="O5739">
        <v>0.99329069146890203</v>
      </c>
      <c r="P5739" t="s">
        <v>863</v>
      </c>
      <c r="Q5739">
        <v>578</v>
      </c>
      <c r="R5739">
        <v>4220</v>
      </c>
      <c r="S5739">
        <v>0</v>
      </c>
      <c r="T5739">
        <v>4219</v>
      </c>
      <c r="U5739" t="s">
        <v>29</v>
      </c>
    </row>
    <row r="5740" spans="1:21" x14ac:dyDescent="0.25">
      <c r="A5740" t="s">
        <v>31927</v>
      </c>
      <c r="B5740" t="s">
        <v>859</v>
      </c>
      <c r="C5740" s="3">
        <v>41065.974039351851</v>
      </c>
      <c r="D5740" t="s">
        <v>31928</v>
      </c>
      <c r="E5740" s="4">
        <v>41065</v>
      </c>
      <c r="F5740" s="1">
        <v>52.793666666666667</v>
      </c>
      <c r="G5740" t="s">
        <v>31929</v>
      </c>
      <c r="H5740" s="1">
        <v>107.1198</v>
      </c>
      <c r="I5740" t="s">
        <v>27</v>
      </c>
      <c r="J5740" t="s">
        <v>31930</v>
      </c>
      <c r="K5740" s="1" t="str">
        <f t="shared" si="89"/>
        <v>mVB0605</v>
      </c>
      <c r="L5740" s="5" t="s">
        <v>23768</v>
      </c>
      <c r="M5740">
        <v>1373.0429999999999</v>
      </c>
      <c r="N5740">
        <v>3.5596000000000001</v>
      </c>
      <c r="O5740">
        <v>0.414620315806357</v>
      </c>
      <c r="P5740" t="s">
        <v>863</v>
      </c>
      <c r="Q5740">
        <v>699</v>
      </c>
      <c r="R5740">
        <v>3441</v>
      </c>
      <c r="S5740">
        <v>0</v>
      </c>
      <c r="T5740">
        <v>3440</v>
      </c>
      <c r="U5740" t="s">
        <v>29</v>
      </c>
    </row>
    <row r="5741" spans="1:21" x14ac:dyDescent="0.25">
      <c r="A5741" t="s">
        <v>28815</v>
      </c>
      <c r="B5741" t="s">
        <v>859</v>
      </c>
      <c r="C5741" s="3">
        <v>41063.427164351851</v>
      </c>
      <c r="D5741" t="s">
        <v>28816</v>
      </c>
      <c r="E5741" s="4">
        <v>41063</v>
      </c>
      <c r="F5741" s="1">
        <v>51.683833333333332</v>
      </c>
      <c r="G5741" t="s">
        <v>28817</v>
      </c>
      <c r="H5741" s="1">
        <v>103.95333333333333</v>
      </c>
      <c r="I5741" t="s">
        <v>27</v>
      </c>
      <c r="J5741" t="s">
        <v>28818</v>
      </c>
      <c r="K5741" s="1" t="str">
        <f t="shared" si="89"/>
        <v>test15kKult0603</v>
      </c>
      <c r="L5741" s="5" t="s">
        <v>28819</v>
      </c>
      <c r="M5741">
        <v>146.09</v>
      </c>
      <c r="N5741">
        <v>7.1207000000000003</v>
      </c>
      <c r="O5741">
        <v>1.17894738574795</v>
      </c>
      <c r="P5741" t="s">
        <v>863</v>
      </c>
      <c r="Q5741">
        <v>4</v>
      </c>
      <c r="R5741">
        <v>1651</v>
      </c>
      <c r="S5741">
        <v>221</v>
      </c>
      <c r="T5741">
        <v>1871</v>
      </c>
      <c r="U5741" t="s">
        <v>29</v>
      </c>
    </row>
    <row r="5742" spans="1:21" x14ac:dyDescent="0.25">
      <c r="A5742" t="s">
        <v>233</v>
      </c>
      <c r="B5742" t="s">
        <v>22</v>
      </c>
      <c r="C5742" s="3">
        <v>41113.354363425926</v>
      </c>
      <c r="D5742" s="3">
        <v>41113.38175925926</v>
      </c>
      <c r="E5742" s="4">
        <v>41113</v>
      </c>
      <c r="F5742">
        <v>51.966283333333301</v>
      </c>
      <c r="G5742" t="s">
        <v>234</v>
      </c>
      <c r="H5742">
        <v>105.55005</v>
      </c>
      <c r="I5742" t="s">
        <v>235</v>
      </c>
      <c r="J5742" t="s">
        <v>236</v>
      </c>
      <c r="K5742" s="1" t="str">
        <f t="shared" si="89"/>
        <v>10kgol0723</v>
      </c>
      <c r="L5742" s="5" t="s">
        <v>237</v>
      </c>
      <c r="M5742">
        <v>1305.0150000000001</v>
      </c>
      <c r="N5742">
        <v>6.7603</v>
      </c>
      <c r="O5742" t="s">
        <v>27</v>
      </c>
      <c r="P5742" t="s">
        <v>28</v>
      </c>
      <c r="Q5742">
        <v>0</v>
      </c>
      <c r="R5742">
        <v>2364</v>
      </c>
      <c r="S5742">
        <v>14</v>
      </c>
      <c r="T5742">
        <v>2377</v>
      </c>
      <c r="U5742" t="s">
        <v>29</v>
      </c>
    </row>
    <row r="5743" spans="1:21" x14ac:dyDescent="0.25">
      <c r="A5743" t="s">
        <v>672</v>
      </c>
      <c r="B5743" t="s">
        <v>22</v>
      </c>
      <c r="C5743" s="3">
        <v>41113.48201388889</v>
      </c>
      <c r="D5743" s="3">
        <v>41113.507870370369</v>
      </c>
      <c r="E5743" s="4">
        <v>41113</v>
      </c>
      <c r="F5743">
        <v>51.814616666666602</v>
      </c>
      <c r="G5743" t="s">
        <v>673</v>
      </c>
      <c r="H5743">
        <v>105.772266666666</v>
      </c>
      <c r="I5743" t="s">
        <v>674</v>
      </c>
      <c r="J5743" t="s">
        <v>675</v>
      </c>
      <c r="K5743" s="1" t="str">
        <f t="shared" si="89"/>
        <v>12kbab0723</v>
      </c>
      <c r="L5743" s="5" t="s">
        <v>676</v>
      </c>
      <c r="M5743">
        <v>1229.703</v>
      </c>
      <c r="N5743">
        <v>8.8099000000000007</v>
      </c>
      <c r="O5743" t="s">
        <v>27</v>
      </c>
      <c r="P5743" t="s">
        <v>28</v>
      </c>
      <c r="Q5743">
        <v>0</v>
      </c>
      <c r="R5743">
        <v>2337</v>
      </c>
      <c r="S5743">
        <v>3</v>
      </c>
      <c r="T5743">
        <v>2339</v>
      </c>
      <c r="U5743" t="s">
        <v>29</v>
      </c>
    </row>
    <row r="5744" spans="1:21" x14ac:dyDescent="0.25">
      <c r="A5744" t="s">
        <v>678</v>
      </c>
      <c r="B5744" t="s">
        <v>22</v>
      </c>
      <c r="C5744" s="3">
        <v>41111.462152777778</v>
      </c>
      <c r="D5744" s="3">
        <v>41111.492604166669</v>
      </c>
      <c r="E5744" s="4">
        <v>41111</v>
      </c>
      <c r="F5744">
        <v>52.690899999999999</v>
      </c>
      <c r="G5744" t="s">
        <v>679</v>
      </c>
      <c r="H5744">
        <v>107.2102</v>
      </c>
      <c r="I5744" t="s">
        <v>680</v>
      </c>
      <c r="J5744" t="s">
        <v>681</v>
      </c>
      <c r="K5744" s="1" t="str">
        <f t="shared" si="89"/>
        <v>12kbo0721</v>
      </c>
      <c r="L5744" s="5" t="s">
        <v>682</v>
      </c>
      <c r="M5744">
        <v>1259.3389999999999</v>
      </c>
      <c r="N5744">
        <v>14.4168</v>
      </c>
      <c r="O5744">
        <v>2.2541250157628299E-3</v>
      </c>
      <c r="P5744" t="s">
        <v>28</v>
      </c>
      <c r="Q5744">
        <v>4</v>
      </c>
      <c r="R5744">
        <v>2500</v>
      </c>
      <c r="S5744">
        <v>0</v>
      </c>
      <c r="T5744">
        <v>2499</v>
      </c>
      <c r="U5744" t="s">
        <v>29</v>
      </c>
    </row>
    <row r="5745" spans="1:21" x14ac:dyDescent="0.25">
      <c r="A5745" t="s">
        <v>1402</v>
      </c>
      <c r="B5745" t="s">
        <v>22</v>
      </c>
      <c r="C5745" s="3">
        <v>41113.821238425924</v>
      </c>
      <c r="D5745" s="3">
        <v>41113.834467592591</v>
      </c>
      <c r="E5745" s="4">
        <v>41113</v>
      </c>
      <c r="F5745">
        <v>51.908416666666596</v>
      </c>
      <c r="G5745" t="s">
        <v>1403</v>
      </c>
      <c r="H5745">
        <v>105.231666666666</v>
      </c>
      <c r="I5745" t="s">
        <v>1404</v>
      </c>
      <c r="J5745" t="s">
        <v>1395</v>
      </c>
      <c r="K5745" s="1" t="str">
        <f t="shared" si="89"/>
        <v>1kka0723</v>
      </c>
      <c r="L5745" s="5" t="s">
        <v>1405</v>
      </c>
      <c r="M5745">
        <v>472.14400000000001</v>
      </c>
      <c r="N5745">
        <v>4.6513</v>
      </c>
      <c r="O5745" t="s">
        <v>27</v>
      </c>
      <c r="P5745" t="s">
        <v>28</v>
      </c>
      <c r="Q5745">
        <v>0</v>
      </c>
      <c r="R5745">
        <v>864</v>
      </c>
      <c r="S5745">
        <v>18</v>
      </c>
      <c r="T5745">
        <v>881</v>
      </c>
      <c r="U5745" t="s">
        <v>29</v>
      </c>
    </row>
    <row r="5746" spans="1:21" x14ac:dyDescent="0.25">
      <c r="A5746" t="s">
        <v>1491</v>
      </c>
      <c r="B5746" t="s">
        <v>22</v>
      </c>
      <c r="C5746" s="3">
        <v>41105.678229166668</v>
      </c>
      <c r="D5746" s="3">
        <v>41105.697916666664</v>
      </c>
      <c r="E5746" s="4">
        <v>41105</v>
      </c>
      <c r="F5746">
        <v>51.830950000000001</v>
      </c>
      <c r="G5746" t="s">
        <v>1492</v>
      </c>
      <c r="H5746">
        <v>104.89485000000001</v>
      </c>
      <c r="I5746" t="s">
        <v>1493</v>
      </c>
      <c r="J5746" t="s">
        <v>1475</v>
      </c>
      <c r="K5746" s="1" t="str">
        <f t="shared" si="89"/>
        <v>1kli0715</v>
      </c>
      <c r="L5746" s="5" t="s">
        <v>1471</v>
      </c>
      <c r="M5746">
        <v>556.61900000000003</v>
      </c>
      <c r="N5746">
        <v>4.6322000000000001</v>
      </c>
      <c r="O5746" t="s">
        <v>27</v>
      </c>
      <c r="P5746" t="s">
        <v>28</v>
      </c>
      <c r="Q5746">
        <v>0</v>
      </c>
      <c r="R5746">
        <v>1000</v>
      </c>
      <c r="S5746">
        <v>1</v>
      </c>
      <c r="T5746">
        <v>1000</v>
      </c>
      <c r="U5746" t="s">
        <v>29</v>
      </c>
    </row>
    <row r="5747" spans="1:21" x14ac:dyDescent="0.25">
      <c r="A5747" t="s">
        <v>1500</v>
      </c>
      <c r="B5747" t="s">
        <v>22</v>
      </c>
      <c r="C5747" s="3">
        <v>41114.332986111112</v>
      </c>
      <c r="D5747" s="3">
        <v>41114.344907407409</v>
      </c>
      <c r="E5747" s="4">
        <v>41114</v>
      </c>
      <c r="F5747">
        <v>51.831366666666597</v>
      </c>
      <c r="G5747" t="s">
        <v>1501</v>
      </c>
      <c r="H5747">
        <v>104.895</v>
      </c>
      <c r="I5747" t="s">
        <v>1502</v>
      </c>
      <c r="J5747" t="s">
        <v>1475</v>
      </c>
      <c r="K5747" s="1" t="str">
        <f t="shared" si="89"/>
        <v>1kli0724</v>
      </c>
      <c r="L5747" s="5" t="s">
        <v>1471</v>
      </c>
      <c r="M5747">
        <v>521.221</v>
      </c>
      <c r="N5747">
        <v>4.1601999999999997</v>
      </c>
      <c r="O5747" t="s">
        <v>27</v>
      </c>
      <c r="P5747" t="s">
        <v>28</v>
      </c>
      <c r="Q5747">
        <v>0</v>
      </c>
      <c r="R5747">
        <v>899</v>
      </c>
      <c r="S5747">
        <v>15</v>
      </c>
      <c r="T5747">
        <v>913</v>
      </c>
      <c r="U5747" t="s">
        <v>29</v>
      </c>
    </row>
    <row r="5748" spans="1:21" x14ac:dyDescent="0.25">
      <c r="A5748" t="s">
        <v>2565</v>
      </c>
      <c r="B5748" t="s">
        <v>22</v>
      </c>
      <c r="C5748" s="3">
        <v>41105.638958333337</v>
      </c>
      <c r="D5748" s="3">
        <v>41105.665196759262</v>
      </c>
      <c r="E5748" s="4">
        <v>41105</v>
      </c>
      <c r="F5748">
        <v>51.824933333333298</v>
      </c>
      <c r="G5748" t="s">
        <v>2566</v>
      </c>
      <c r="H5748">
        <v>104.893516666666</v>
      </c>
      <c r="I5748" t="s">
        <v>2567</v>
      </c>
      <c r="J5748" t="s">
        <v>2568</v>
      </c>
      <c r="K5748" s="1" t="str">
        <f t="shared" si="89"/>
        <v>2kli0715</v>
      </c>
      <c r="L5748" s="5" t="s">
        <v>2569</v>
      </c>
      <c r="M5748">
        <v>939.12900000000002</v>
      </c>
      <c r="N5748">
        <v>5.907</v>
      </c>
      <c r="O5748" t="s">
        <v>27</v>
      </c>
      <c r="P5748" t="s">
        <v>28</v>
      </c>
      <c r="Q5748">
        <v>0</v>
      </c>
      <c r="R5748">
        <v>1683</v>
      </c>
      <c r="S5748">
        <v>18</v>
      </c>
      <c r="T5748">
        <v>1700</v>
      </c>
      <c r="U5748" t="s">
        <v>29</v>
      </c>
    </row>
    <row r="5749" spans="1:21" x14ac:dyDescent="0.25">
      <c r="A5749" t="s">
        <v>2725</v>
      </c>
      <c r="B5749" t="s">
        <v>22</v>
      </c>
      <c r="C5749" s="3">
        <v>41113.408182870371</v>
      </c>
      <c r="D5749" s="3">
        <v>41113.437916666669</v>
      </c>
      <c r="E5749" s="4">
        <v>41113</v>
      </c>
      <c r="F5749">
        <v>51.916683333333303</v>
      </c>
      <c r="G5749" t="s">
        <v>2726</v>
      </c>
      <c r="H5749">
        <v>105.64415</v>
      </c>
      <c r="I5749" t="s">
        <v>2727</v>
      </c>
      <c r="J5749" t="s">
        <v>2728</v>
      </c>
      <c r="K5749" s="1" t="str">
        <f t="shared" si="89"/>
        <v>2mal0723</v>
      </c>
      <c r="L5749" s="5" t="s">
        <v>2723</v>
      </c>
      <c r="M5749">
        <v>1321.059</v>
      </c>
      <c r="N5749">
        <v>7.8131000000000004</v>
      </c>
      <c r="O5749" t="s">
        <v>27</v>
      </c>
      <c r="P5749" t="s">
        <v>28</v>
      </c>
      <c r="Q5749">
        <v>0</v>
      </c>
      <c r="R5749">
        <v>2403</v>
      </c>
      <c r="S5749">
        <v>2</v>
      </c>
      <c r="T5749">
        <v>2404</v>
      </c>
      <c r="U5749" t="s">
        <v>29</v>
      </c>
    </row>
    <row r="5750" spans="1:21" x14ac:dyDescent="0.25">
      <c r="A5750" t="s">
        <v>3122</v>
      </c>
      <c r="B5750" t="s">
        <v>22</v>
      </c>
      <c r="C5750" s="3">
        <v>41111.546655092592</v>
      </c>
      <c r="D5750" s="3">
        <v>41111.556550925925</v>
      </c>
      <c r="E5750" s="4">
        <v>41111</v>
      </c>
      <c r="F5750">
        <v>52.617916666666602</v>
      </c>
      <c r="G5750" t="s">
        <v>3123</v>
      </c>
      <c r="H5750">
        <v>107.26524999999999</v>
      </c>
      <c r="I5750" t="s">
        <v>3124</v>
      </c>
      <c r="J5750" t="s">
        <v>3125</v>
      </c>
      <c r="K5750" s="1" t="str">
        <f t="shared" si="89"/>
        <v>3kbo0721</v>
      </c>
      <c r="L5750" s="5" t="s">
        <v>3120</v>
      </c>
      <c r="M5750">
        <v>348.43299999999999</v>
      </c>
      <c r="N5750">
        <v>14.5182</v>
      </c>
      <c r="O5750" t="s">
        <v>27</v>
      </c>
      <c r="P5750" t="s">
        <v>28</v>
      </c>
      <c r="Q5750">
        <v>0</v>
      </c>
      <c r="R5750">
        <v>685</v>
      </c>
      <c r="S5750">
        <v>0</v>
      </c>
      <c r="T5750">
        <v>684</v>
      </c>
      <c r="U5750" t="s">
        <v>29</v>
      </c>
    </row>
    <row r="5751" spans="1:21" x14ac:dyDescent="0.25">
      <c r="A5751" t="s">
        <v>3572</v>
      </c>
      <c r="B5751" t="s">
        <v>22</v>
      </c>
      <c r="C5751" s="3">
        <v>41111.857986111114</v>
      </c>
      <c r="D5751" s="3">
        <v>41111.872708333336</v>
      </c>
      <c r="E5751" s="4">
        <v>41111</v>
      </c>
      <c r="F5751">
        <v>52.540750000000003</v>
      </c>
      <c r="G5751" t="s">
        <v>3573</v>
      </c>
      <c r="H5751">
        <v>106.2132</v>
      </c>
      <c r="I5751" t="s">
        <v>3574</v>
      </c>
      <c r="J5751" t="s">
        <v>3575</v>
      </c>
      <c r="K5751" s="1" t="str">
        <f t="shared" si="89"/>
        <v>3kgo0721</v>
      </c>
      <c r="L5751" s="5" t="s">
        <v>3571</v>
      </c>
      <c r="M5751">
        <v>654.06500000000005</v>
      </c>
      <c r="N5751">
        <v>9.0884999999999998</v>
      </c>
      <c r="O5751" t="s">
        <v>27</v>
      </c>
      <c r="P5751" t="s">
        <v>28</v>
      </c>
      <c r="Q5751">
        <v>0</v>
      </c>
      <c r="R5751">
        <v>1180</v>
      </c>
      <c r="S5751">
        <v>4</v>
      </c>
      <c r="T5751">
        <v>1183</v>
      </c>
      <c r="U5751" t="s">
        <v>29</v>
      </c>
    </row>
    <row r="5752" spans="1:21" x14ac:dyDescent="0.25">
      <c r="A5752" t="s">
        <v>3587</v>
      </c>
      <c r="B5752" t="s">
        <v>22</v>
      </c>
      <c r="C5752" s="3">
        <v>41112.890902777777</v>
      </c>
      <c r="D5752" s="3">
        <v>41112.917384259257</v>
      </c>
      <c r="E5752" s="4">
        <v>41112</v>
      </c>
      <c r="F5752">
        <v>52.004083333333298</v>
      </c>
      <c r="G5752" t="s">
        <v>3588</v>
      </c>
      <c r="H5752">
        <v>105.46635000000001</v>
      </c>
      <c r="I5752" t="s">
        <v>3589</v>
      </c>
      <c r="J5752" t="s">
        <v>3590</v>
      </c>
      <c r="K5752" s="1" t="str">
        <f t="shared" si="89"/>
        <v>3kgol0722</v>
      </c>
      <c r="L5752" s="5" t="s">
        <v>3591</v>
      </c>
      <c r="M5752">
        <v>945.31899999999996</v>
      </c>
      <c r="N5752">
        <v>5.5759999999999996</v>
      </c>
      <c r="O5752" t="s">
        <v>27</v>
      </c>
      <c r="P5752" t="s">
        <v>28</v>
      </c>
      <c r="Q5752">
        <v>0</v>
      </c>
      <c r="R5752">
        <v>1956</v>
      </c>
      <c r="S5752">
        <v>0</v>
      </c>
      <c r="T5752">
        <v>1955</v>
      </c>
      <c r="U5752" t="s">
        <v>29</v>
      </c>
    </row>
    <row r="5753" spans="1:21" x14ac:dyDescent="0.25">
      <c r="A5753" t="s">
        <v>3773</v>
      </c>
      <c r="B5753" t="s">
        <v>22</v>
      </c>
      <c r="C5753" s="3">
        <v>41107.578379629631</v>
      </c>
      <c r="D5753" s="3">
        <v>41107.605324074073</v>
      </c>
      <c r="E5753" s="4">
        <v>41107</v>
      </c>
      <c r="F5753">
        <v>51.893549999999998</v>
      </c>
      <c r="G5753" t="s">
        <v>3774</v>
      </c>
      <c r="H5753">
        <v>105.24764999999999</v>
      </c>
      <c r="I5753" t="s">
        <v>3775</v>
      </c>
      <c r="J5753" t="s">
        <v>3653</v>
      </c>
      <c r="K5753" s="1" t="str">
        <f t="shared" si="89"/>
        <v>3kka0717</v>
      </c>
      <c r="L5753" s="5" t="s">
        <v>3657</v>
      </c>
      <c r="M5753">
        <v>1371.645</v>
      </c>
      <c r="N5753">
        <v>8.2684999999999995</v>
      </c>
      <c r="O5753">
        <v>2.2991243276337898E-2</v>
      </c>
      <c r="P5753" t="s">
        <v>28</v>
      </c>
      <c r="Q5753">
        <v>46</v>
      </c>
      <c r="R5753">
        <v>2344</v>
      </c>
      <c r="S5753">
        <v>0</v>
      </c>
      <c r="T5753">
        <v>2343</v>
      </c>
      <c r="U5753" t="s">
        <v>29</v>
      </c>
    </row>
    <row r="5754" spans="1:21" x14ac:dyDescent="0.25">
      <c r="A5754" t="s">
        <v>3788</v>
      </c>
      <c r="B5754" t="s">
        <v>22</v>
      </c>
      <c r="C5754" s="3">
        <v>41113.772824074076</v>
      </c>
      <c r="D5754" s="3">
        <v>41113.80201388889</v>
      </c>
      <c r="E5754" s="4">
        <v>41113</v>
      </c>
      <c r="F5754">
        <v>51.893416666666603</v>
      </c>
      <c r="G5754" t="s">
        <v>3789</v>
      </c>
      <c r="H5754">
        <v>105.2479</v>
      </c>
      <c r="I5754" t="s">
        <v>3790</v>
      </c>
      <c r="J5754" t="s">
        <v>3653</v>
      </c>
      <c r="K5754" s="1" t="str">
        <f t="shared" si="89"/>
        <v>3kka0723</v>
      </c>
      <c r="L5754" s="5" t="s">
        <v>3657</v>
      </c>
      <c r="M5754">
        <v>1366.0940000000001</v>
      </c>
      <c r="N5754">
        <v>6.0598000000000001</v>
      </c>
      <c r="O5754">
        <v>6.9756723232137201E-3</v>
      </c>
      <c r="P5754" t="s">
        <v>28</v>
      </c>
      <c r="Q5754">
        <v>8</v>
      </c>
      <c r="R5754">
        <v>2583</v>
      </c>
      <c r="S5754">
        <v>0</v>
      </c>
      <c r="T5754">
        <v>2582</v>
      </c>
      <c r="U5754" t="s">
        <v>29</v>
      </c>
    </row>
    <row r="5755" spans="1:21" x14ac:dyDescent="0.25">
      <c r="A5755" t="s">
        <v>4210</v>
      </c>
      <c r="B5755" t="s">
        <v>22</v>
      </c>
      <c r="C5755" s="3">
        <v>41105.710613425923</v>
      </c>
      <c r="D5755" s="3">
        <v>41105.738726851851</v>
      </c>
      <c r="E5755" s="4">
        <v>41105</v>
      </c>
      <c r="F5755">
        <v>51.813816666666597</v>
      </c>
      <c r="G5755" t="s">
        <v>4211</v>
      </c>
      <c r="H5755">
        <v>104.90793333333301</v>
      </c>
      <c r="I5755" t="s">
        <v>4212</v>
      </c>
      <c r="J5755" t="s">
        <v>4082</v>
      </c>
      <c r="K5755" s="1" t="str">
        <f t="shared" si="89"/>
        <v>3kli0715</v>
      </c>
      <c r="L5755" s="5" t="s">
        <v>4096</v>
      </c>
      <c r="M5755">
        <v>1403.096</v>
      </c>
      <c r="N5755">
        <v>6.5385999999999997</v>
      </c>
      <c r="O5755" t="s">
        <v>27</v>
      </c>
      <c r="P5755" t="s">
        <v>28</v>
      </c>
      <c r="Q5755">
        <v>0</v>
      </c>
      <c r="R5755">
        <v>2635</v>
      </c>
      <c r="S5755">
        <v>1</v>
      </c>
      <c r="T5755">
        <v>2635</v>
      </c>
      <c r="U5755" t="s">
        <v>29</v>
      </c>
    </row>
    <row r="5756" spans="1:21" x14ac:dyDescent="0.25">
      <c r="A5756" t="s">
        <v>4256</v>
      </c>
      <c r="B5756" t="s">
        <v>22</v>
      </c>
      <c r="C5756" s="3">
        <v>41114.298206018517</v>
      </c>
      <c r="D5756" s="3">
        <v>41114.326111111113</v>
      </c>
      <c r="E5756" s="4">
        <v>41114</v>
      </c>
      <c r="F5756">
        <v>51.815449999999998</v>
      </c>
      <c r="G5756" t="s">
        <v>4257</v>
      </c>
      <c r="H5756">
        <v>104.908933333333</v>
      </c>
      <c r="I5756" t="s">
        <v>4258</v>
      </c>
      <c r="J5756" t="s">
        <v>4082</v>
      </c>
      <c r="K5756" s="1" t="str">
        <f t="shared" si="89"/>
        <v>3kli0724</v>
      </c>
      <c r="L5756" s="5" t="s">
        <v>4096</v>
      </c>
      <c r="M5756">
        <v>1401.8630000000001</v>
      </c>
      <c r="N5756">
        <v>5.4546999999999999</v>
      </c>
      <c r="O5756" t="s">
        <v>27</v>
      </c>
      <c r="P5756" t="s">
        <v>28</v>
      </c>
      <c r="Q5756">
        <v>0</v>
      </c>
      <c r="R5756">
        <v>2548</v>
      </c>
      <c r="S5756">
        <v>0</v>
      </c>
      <c r="T5756">
        <v>2547</v>
      </c>
      <c r="U5756" t="s">
        <v>29</v>
      </c>
    </row>
    <row r="5757" spans="1:21" x14ac:dyDescent="0.25">
      <c r="A5757" t="s">
        <v>4496</v>
      </c>
      <c r="B5757" t="s">
        <v>22</v>
      </c>
      <c r="C5757" s="3">
        <v>41106.007974537039</v>
      </c>
      <c r="D5757" s="3">
        <v>41106.03429398148</v>
      </c>
      <c r="E5757" s="4">
        <v>41106</v>
      </c>
      <c r="F5757">
        <v>51.759533333333302</v>
      </c>
      <c r="G5757" t="s">
        <v>4497</v>
      </c>
      <c r="H5757">
        <v>104.220733333333</v>
      </c>
      <c r="I5757" t="s">
        <v>4498</v>
      </c>
      <c r="J5757" t="s">
        <v>4375</v>
      </c>
      <c r="K5757" s="1" t="str">
        <f t="shared" si="89"/>
        <v>3kma0716</v>
      </c>
      <c r="L5757" s="5" t="s">
        <v>4370</v>
      </c>
      <c r="M5757">
        <v>1337.1</v>
      </c>
      <c r="N5757">
        <v>10.597</v>
      </c>
      <c r="O5757">
        <v>2.2023499192905999E-2</v>
      </c>
      <c r="P5757" t="s">
        <v>28</v>
      </c>
      <c r="Q5757">
        <v>24</v>
      </c>
      <c r="R5757">
        <v>2335</v>
      </c>
      <c r="S5757">
        <v>4</v>
      </c>
      <c r="T5757">
        <v>2338</v>
      </c>
      <c r="U5757" t="s">
        <v>29</v>
      </c>
    </row>
    <row r="5758" spans="1:21" x14ac:dyDescent="0.25">
      <c r="A5758" t="s">
        <v>4965</v>
      </c>
      <c r="B5758" t="s">
        <v>22</v>
      </c>
      <c r="C5758" s="3">
        <v>41107.392395833333</v>
      </c>
      <c r="D5758" s="3">
        <v>41107.4059375</v>
      </c>
      <c r="E5758" s="4">
        <v>41107</v>
      </c>
      <c r="F5758">
        <v>51.667231666666602</v>
      </c>
      <c r="G5758" t="s">
        <v>4966</v>
      </c>
      <c r="H5758">
        <v>105.503226666666</v>
      </c>
      <c r="I5758" t="s">
        <v>4967</v>
      </c>
      <c r="J5758" t="s">
        <v>4919</v>
      </c>
      <c r="K5758" s="1" t="str">
        <f t="shared" si="89"/>
        <v>3kmi0717</v>
      </c>
      <c r="L5758" s="5" t="s">
        <v>4819</v>
      </c>
      <c r="M5758">
        <v>644.13800000000003</v>
      </c>
      <c r="N5758">
        <v>13.0238</v>
      </c>
      <c r="O5758" t="s">
        <v>27</v>
      </c>
      <c r="P5758" t="s">
        <v>28</v>
      </c>
      <c r="Q5758">
        <v>0</v>
      </c>
      <c r="R5758">
        <v>1099</v>
      </c>
      <c r="S5758">
        <v>0</v>
      </c>
      <c r="T5758">
        <v>1098</v>
      </c>
      <c r="U5758" t="s">
        <v>29</v>
      </c>
    </row>
    <row r="5759" spans="1:21" x14ac:dyDescent="0.25">
      <c r="A5759" t="s">
        <v>5737</v>
      </c>
      <c r="B5759" t="s">
        <v>22</v>
      </c>
      <c r="C5759" s="3">
        <v>41106.342245370368</v>
      </c>
      <c r="D5759" s="3">
        <v>41106.350254629629</v>
      </c>
      <c r="E5759" s="4">
        <v>41106</v>
      </c>
      <c r="F5759">
        <v>51.526179999999997</v>
      </c>
      <c r="G5759" t="s">
        <v>5738</v>
      </c>
      <c r="H5759">
        <v>104.23826</v>
      </c>
      <c r="I5759" t="s">
        <v>5739</v>
      </c>
      <c r="J5759" t="s">
        <v>5276</v>
      </c>
      <c r="K5759" s="1" t="str">
        <f t="shared" si="89"/>
        <v>3kso0716</v>
      </c>
      <c r="L5759" s="5" t="s">
        <v>5622</v>
      </c>
      <c r="M5759">
        <v>327.28399999999999</v>
      </c>
      <c r="N5759">
        <v>15.758800000000001</v>
      </c>
      <c r="O5759">
        <v>1.9773853870147701E-2</v>
      </c>
      <c r="P5759" t="s">
        <v>28</v>
      </c>
      <c r="Q5759">
        <v>13</v>
      </c>
      <c r="R5759">
        <v>568</v>
      </c>
      <c r="S5759">
        <v>1</v>
      </c>
      <c r="T5759">
        <v>568</v>
      </c>
      <c r="U5759" t="s">
        <v>29</v>
      </c>
    </row>
    <row r="5760" spans="1:21" x14ac:dyDescent="0.25">
      <c r="A5760" t="s">
        <v>6006</v>
      </c>
      <c r="B5760" t="s">
        <v>22</v>
      </c>
      <c r="C5760" s="3">
        <v>41107.297812500001</v>
      </c>
      <c r="D5760" s="3">
        <v>41107.313217592593</v>
      </c>
      <c r="E5760" s="4">
        <v>41107</v>
      </c>
      <c r="F5760">
        <v>51.590200000000003</v>
      </c>
      <c r="G5760" t="s">
        <v>6007</v>
      </c>
      <c r="H5760">
        <v>105.11326666666599</v>
      </c>
      <c r="I5760" t="s">
        <v>6008</v>
      </c>
      <c r="J5760" t="s">
        <v>5419</v>
      </c>
      <c r="K5760" s="1" t="str">
        <f t="shared" si="89"/>
        <v>3kta0717</v>
      </c>
      <c r="L5760" s="5" t="s">
        <v>5913</v>
      </c>
      <c r="M5760">
        <v>701.20899999999995</v>
      </c>
      <c r="N5760">
        <v>11.0875</v>
      </c>
      <c r="O5760">
        <v>2.29103378064636E-2</v>
      </c>
      <c r="P5760" t="s">
        <v>28</v>
      </c>
      <c r="Q5760">
        <v>8</v>
      </c>
      <c r="R5760">
        <v>1202</v>
      </c>
      <c r="S5760">
        <v>6</v>
      </c>
      <c r="T5760">
        <v>1207</v>
      </c>
      <c r="U5760" t="s">
        <v>29</v>
      </c>
    </row>
    <row r="5761" spans="1:21" x14ac:dyDescent="0.25">
      <c r="A5761" t="s">
        <v>6312</v>
      </c>
      <c r="B5761" t="s">
        <v>22</v>
      </c>
      <c r="C5761" s="3">
        <v>41109.545717592591</v>
      </c>
      <c r="D5761" s="3">
        <v>41109.557905092595</v>
      </c>
      <c r="E5761" s="4">
        <v>41109</v>
      </c>
      <c r="F5761">
        <v>52.742633333333302</v>
      </c>
      <c r="G5761" t="s">
        <v>6313</v>
      </c>
      <c r="H5761">
        <v>107.64190000000001</v>
      </c>
      <c r="I5761" t="s">
        <v>6314</v>
      </c>
      <c r="J5761" t="s">
        <v>6195</v>
      </c>
      <c r="K5761" s="1" t="str">
        <f t="shared" si="89"/>
        <v>3kto0719</v>
      </c>
      <c r="L5761" s="5" t="s">
        <v>6189</v>
      </c>
      <c r="M5761">
        <v>521.84199999999998</v>
      </c>
      <c r="N5761">
        <v>14.3978</v>
      </c>
      <c r="O5761" t="s">
        <v>27</v>
      </c>
      <c r="P5761" t="s">
        <v>28</v>
      </c>
      <c r="Q5761">
        <v>0</v>
      </c>
      <c r="R5761">
        <v>956</v>
      </c>
      <c r="S5761">
        <v>0</v>
      </c>
      <c r="T5761">
        <v>955</v>
      </c>
      <c r="U5761" t="s">
        <v>29</v>
      </c>
    </row>
    <row r="5762" spans="1:21" x14ac:dyDescent="0.25">
      <c r="A5762" t="s">
        <v>6709</v>
      </c>
      <c r="B5762" t="s">
        <v>22</v>
      </c>
      <c r="C5762" s="3">
        <v>41109.314942129633</v>
      </c>
      <c r="D5762" s="3">
        <v>41109.347743055558</v>
      </c>
      <c r="E5762" s="4">
        <v>41109</v>
      </c>
      <c r="F5762">
        <v>53.049666666666603</v>
      </c>
      <c r="G5762" t="s">
        <v>6710</v>
      </c>
      <c r="H5762">
        <v>107.42186666666601</v>
      </c>
      <c r="I5762" t="s">
        <v>6711</v>
      </c>
      <c r="J5762" t="s">
        <v>6712</v>
      </c>
      <c r="K5762" s="1" t="str">
        <f t="shared" ref="K5762:K5825" si="90">MID(A5762,FIND("*",SUBSTITUTE(A5762,"\","*",LEN(A5762)-LEN(SUBSTITUTE(A5762,"\",""))))+1,FIND(".cnv",A5762)-(FIND("*",SUBSTITUTE(A5762,"\","*",LEN(A5762)-LEN(SUBSTITUTE(A5762,"\",""))))+1))</f>
        <v>3ku0719</v>
      </c>
      <c r="L5762" s="5" t="s">
        <v>6704</v>
      </c>
      <c r="M5762">
        <v>1601.4839999999999</v>
      </c>
      <c r="N5762">
        <v>5.7365000000000004</v>
      </c>
      <c r="O5762">
        <v>3.7346607865446697E-2</v>
      </c>
      <c r="P5762" t="s">
        <v>28</v>
      </c>
      <c r="Q5762">
        <v>87</v>
      </c>
      <c r="R5762">
        <v>3060</v>
      </c>
      <c r="S5762">
        <v>0</v>
      </c>
      <c r="T5762">
        <v>3059</v>
      </c>
      <c r="U5762" t="s">
        <v>29</v>
      </c>
    </row>
    <row r="5763" spans="1:21" x14ac:dyDescent="0.25">
      <c r="A5763" t="s">
        <v>6965</v>
      </c>
      <c r="B5763" t="s">
        <v>22</v>
      </c>
      <c r="C5763" s="3">
        <v>41111.313703703701</v>
      </c>
      <c r="D5763" s="3">
        <v>41111.338148148148</v>
      </c>
      <c r="E5763" s="4">
        <v>41111</v>
      </c>
      <c r="F5763">
        <v>52.971616666666598</v>
      </c>
      <c r="G5763" t="s">
        <v>6966</v>
      </c>
      <c r="H5763">
        <v>106.95995000000001</v>
      </c>
      <c r="I5763" t="s">
        <v>6967</v>
      </c>
      <c r="J5763" t="s">
        <v>6968</v>
      </c>
      <c r="K5763" s="1" t="str">
        <f t="shared" si="90"/>
        <v>3kvo0721</v>
      </c>
      <c r="L5763" s="5" t="s">
        <v>6953</v>
      </c>
      <c r="M5763">
        <v>1152.49</v>
      </c>
      <c r="N5763">
        <v>8.9179999999999993</v>
      </c>
      <c r="O5763">
        <v>2.68349505815801E-2</v>
      </c>
      <c r="P5763" t="s">
        <v>28</v>
      </c>
      <c r="Q5763">
        <v>88</v>
      </c>
      <c r="R5763">
        <v>2108</v>
      </c>
      <c r="S5763">
        <v>2</v>
      </c>
      <c r="T5763">
        <v>2109</v>
      </c>
      <c r="U5763" t="s">
        <v>29</v>
      </c>
    </row>
    <row r="5764" spans="1:21" x14ac:dyDescent="0.25">
      <c r="A5764" t="s">
        <v>7562</v>
      </c>
      <c r="B5764" t="s">
        <v>22</v>
      </c>
      <c r="C5764" s="3">
        <v>41113.721562500003</v>
      </c>
      <c r="D5764" s="3">
        <v>41113.750960648147</v>
      </c>
      <c r="E5764" s="4">
        <v>41113</v>
      </c>
      <c r="F5764">
        <v>51.877583333333298</v>
      </c>
      <c r="G5764" t="s">
        <v>7563</v>
      </c>
      <c r="H5764">
        <v>105.26485</v>
      </c>
      <c r="I5764" t="s">
        <v>7564</v>
      </c>
      <c r="J5764" t="s">
        <v>7565</v>
      </c>
      <c r="K5764" s="1" t="str">
        <f t="shared" si="90"/>
        <v>5kka0723</v>
      </c>
      <c r="L5764" s="5" t="s">
        <v>7556</v>
      </c>
      <c r="M5764">
        <v>1410.4960000000001</v>
      </c>
      <c r="N5764">
        <v>7.3287000000000004</v>
      </c>
      <c r="O5764" t="s">
        <v>27</v>
      </c>
      <c r="P5764" t="s">
        <v>28</v>
      </c>
      <c r="Q5764">
        <v>0</v>
      </c>
      <c r="R5764">
        <v>2617</v>
      </c>
      <c r="S5764">
        <v>3</v>
      </c>
      <c r="T5764">
        <v>2619</v>
      </c>
      <c r="U5764" t="s">
        <v>29</v>
      </c>
    </row>
    <row r="5765" spans="1:21" x14ac:dyDescent="0.25">
      <c r="A5765" t="s">
        <v>7652</v>
      </c>
      <c r="B5765" t="s">
        <v>22</v>
      </c>
      <c r="C5765" s="3">
        <v>41111.97011574074</v>
      </c>
      <c r="D5765" s="3">
        <v>41111.976747685185</v>
      </c>
      <c r="E5765" s="4">
        <v>41111</v>
      </c>
      <c r="F5765">
        <v>52.402916666666599</v>
      </c>
      <c r="G5765" t="s">
        <v>7653</v>
      </c>
      <c r="H5765">
        <v>106.395516666666</v>
      </c>
      <c r="I5765" t="s">
        <v>7654</v>
      </c>
      <c r="J5765" t="s">
        <v>7655</v>
      </c>
      <c r="K5765" s="1" t="str">
        <f t="shared" si="90"/>
        <v>5kku0721</v>
      </c>
      <c r="L5765" s="5" t="s">
        <v>7656</v>
      </c>
      <c r="M5765">
        <v>40.168999999999997</v>
      </c>
      <c r="N5765">
        <v>13.8027</v>
      </c>
      <c r="O5765" t="s">
        <v>27</v>
      </c>
      <c r="P5765" t="s">
        <v>28</v>
      </c>
      <c r="Q5765">
        <v>0</v>
      </c>
      <c r="R5765">
        <v>51</v>
      </c>
      <c r="S5765">
        <v>0</v>
      </c>
      <c r="T5765">
        <v>50</v>
      </c>
      <c r="U5765" t="s">
        <v>29</v>
      </c>
    </row>
    <row r="5766" spans="1:21" x14ac:dyDescent="0.25">
      <c r="A5766" t="s">
        <v>7707</v>
      </c>
      <c r="B5766" t="s">
        <v>22</v>
      </c>
      <c r="C5766" s="3">
        <v>41105.747534722221</v>
      </c>
      <c r="D5766" s="3">
        <v>41105.775682870371</v>
      </c>
      <c r="E5766" s="4">
        <v>41105</v>
      </c>
      <c r="F5766">
        <v>51.800033333333303</v>
      </c>
      <c r="G5766" t="s">
        <v>7708</v>
      </c>
      <c r="H5766">
        <v>104.92168333333299</v>
      </c>
      <c r="I5766" t="s">
        <v>7709</v>
      </c>
      <c r="J5766" t="s">
        <v>7672</v>
      </c>
      <c r="K5766" s="1" t="str">
        <f t="shared" si="90"/>
        <v>5kli0715</v>
      </c>
      <c r="L5766" s="5" t="s">
        <v>7673</v>
      </c>
      <c r="M5766">
        <v>1403.713</v>
      </c>
      <c r="N5766">
        <v>6.5114000000000001</v>
      </c>
      <c r="O5766" t="s">
        <v>27</v>
      </c>
      <c r="P5766" t="s">
        <v>28</v>
      </c>
      <c r="Q5766">
        <v>0</v>
      </c>
      <c r="R5766">
        <v>2558</v>
      </c>
      <c r="S5766">
        <v>1</v>
      </c>
      <c r="T5766">
        <v>2558</v>
      </c>
      <c r="U5766" t="s">
        <v>29</v>
      </c>
    </row>
    <row r="5767" spans="1:21" x14ac:dyDescent="0.25">
      <c r="A5767" t="s">
        <v>7669</v>
      </c>
      <c r="B5767" t="s">
        <v>22</v>
      </c>
      <c r="C5767" s="3">
        <v>41114.263298611113</v>
      </c>
      <c r="D5767" s="3">
        <v>41114.292395833334</v>
      </c>
      <c r="E5767" s="4">
        <v>41114</v>
      </c>
      <c r="F5767">
        <v>51.801200000000001</v>
      </c>
      <c r="G5767" t="s">
        <v>7670</v>
      </c>
      <c r="H5767">
        <v>104.58884999999999</v>
      </c>
      <c r="I5767" t="s">
        <v>7671</v>
      </c>
      <c r="J5767" t="s">
        <v>7672</v>
      </c>
      <c r="K5767" s="1" t="str">
        <f t="shared" si="90"/>
        <v>5kli0724</v>
      </c>
      <c r="L5767" s="5" t="s">
        <v>7673</v>
      </c>
      <c r="M5767">
        <v>1401.2470000000001</v>
      </c>
      <c r="N5767">
        <v>5.4779</v>
      </c>
      <c r="O5767" t="s">
        <v>27</v>
      </c>
      <c r="P5767" t="s">
        <v>28</v>
      </c>
      <c r="Q5767">
        <v>0</v>
      </c>
      <c r="R5767">
        <v>2546</v>
      </c>
      <c r="S5767">
        <v>0</v>
      </c>
      <c r="T5767">
        <v>2545</v>
      </c>
      <c r="U5767" t="s">
        <v>29</v>
      </c>
    </row>
    <row r="5768" spans="1:21" x14ac:dyDescent="0.25">
      <c r="A5768" t="s">
        <v>7778</v>
      </c>
      <c r="B5768" t="s">
        <v>22</v>
      </c>
      <c r="C5768" s="3">
        <v>41106.069780092592</v>
      </c>
      <c r="D5768" s="3">
        <v>41106.095243055555</v>
      </c>
      <c r="E5768" s="4">
        <v>41106</v>
      </c>
      <c r="F5768">
        <v>51.740166666666603</v>
      </c>
      <c r="G5768" t="s">
        <v>7779</v>
      </c>
      <c r="H5768">
        <v>104.221016666666</v>
      </c>
      <c r="I5768" t="s">
        <v>7780</v>
      </c>
      <c r="J5768" t="s">
        <v>7761</v>
      </c>
      <c r="K5768" s="1" t="str">
        <f t="shared" si="90"/>
        <v>5kma0716</v>
      </c>
      <c r="L5768" s="5" t="s">
        <v>7776</v>
      </c>
      <c r="M5768">
        <v>1340.8019999999999</v>
      </c>
      <c r="N5768">
        <v>6.7576000000000001</v>
      </c>
      <c r="O5768">
        <v>1.19001494229946E-2</v>
      </c>
      <c r="P5768" t="s">
        <v>28</v>
      </c>
      <c r="Q5768">
        <v>17</v>
      </c>
      <c r="R5768">
        <v>2308</v>
      </c>
      <c r="S5768">
        <v>13</v>
      </c>
      <c r="T5768">
        <v>2320</v>
      </c>
      <c r="U5768" t="s">
        <v>29</v>
      </c>
    </row>
    <row r="5769" spans="1:21" x14ac:dyDescent="0.25">
      <c r="A5769" t="s">
        <v>8583</v>
      </c>
      <c r="B5769" t="s">
        <v>22</v>
      </c>
      <c r="C5769" s="3">
        <v>41113.315266203703</v>
      </c>
      <c r="D5769" s="3">
        <v>41113.339212962965</v>
      </c>
      <c r="E5769" s="4">
        <v>41113</v>
      </c>
      <c r="F5769">
        <v>51.990283333333302</v>
      </c>
      <c r="G5769" t="s">
        <v>8584</v>
      </c>
      <c r="H5769">
        <v>105.50156666666599</v>
      </c>
      <c r="I5769" t="s">
        <v>8585</v>
      </c>
      <c r="J5769" t="s">
        <v>8586</v>
      </c>
      <c r="K5769" s="1" t="str">
        <f t="shared" si="90"/>
        <v>6kgol0723</v>
      </c>
      <c r="L5769" s="5" t="s">
        <v>8587</v>
      </c>
      <c r="M5769">
        <v>1149.4010000000001</v>
      </c>
      <c r="N5769">
        <v>5.5263</v>
      </c>
      <c r="O5769" t="s">
        <v>27</v>
      </c>
      <c r="P5769" t="s">
        <v>28</v>
      </c>
      <c r="Q5769">
        <v>0</v>
      </c>
      <c r="R5769">
        <v>2169</v>
      </c>
      <c r="S5769">
        <v>21</v>
      </c>
      <c r="T5769">
        <v>2189</v>
      </c>
      <c r="U5769" t="s">
        <v>29</v>
      </c>
    </row>
    <row r="5770" spans="1:21" x14ac:dyDescent="0.25">
      <c r="A5770" t="s">
        <v>8980</v>
      </c>
      <c r="B5770" t="s">
        <v>22</v>
      </c>
      <c r="C5770" s="3">
        <v>41113.524641203701</v>
      </c>
      <c r="D5770" s="3">
        <v>41113.540011574078</v>
      </c>
      <c r="E5770" s="4">
        <v>41113</v>
      </c>
      <c r="F5770">
        <v>51.774133333333303</v>
      </c>
      <c r="G5770" t="s">
        <v>8981</v>
      </c>
      <c r="H5770">
        <v>105.80800000000001</v>
      </c>
      <c r="I5770" t="s">
        <v>8982</v>
      </c>
      <c r="J5770" t="s">
        <v>8977</v>
      </c>
      <c r="K5770" s="1" t="str">
        <f t="shared" si="90"/>
        <v>7kbab0723</v>
      </c>
      <c r="L5770" s="5" t="s">
        <v>8983</v>
      </c>
      <c r="M5770">
        <v>588.28200000000004</v>
      </c>
      <c r="N5770">
        <v>10.5928</v>
      </c>
      <c r="O5770" t="s">
        <v>27</v>
      </c>
      <c r="P5770" t="s">
        <v>28</v>
      </c>
      <c r="Q5770">
        <v>0</v>
      </c>
      <c r="R5770">
        <v>1240</v>
      </c>
      <c r="S5770">
        <v>1</v>
      </c>
      <c r="T5770">
        <v>1240</v>
      </c>
      <c r="U5770" t="s">
        <v>29</v>
      </c>
    </row>
    <row r="5771" spans="1:21" x14ac:dyDescent="0.25">
      <c r="A5771" t="s">
        <v>9134</v>
      </c>
      <c r="B5771" t="s">
        <v>22</v>
      </c>
      <c r="C5771" s="3">
        <v>41111.508969907409</v>
      </c>
      <c r="D5771" s="3">
        <v>41111.531817129631</v>
      </c>
      <c r="E5771" s="4">
        <v>41111</v>
      </c>
      <c r="F5771">
        <v>52.650683333333298</v>
      </c>
      <c r="G5771" t="s">
        <v>9135</v>
      </c>
      <c r="H5771">
        <v>107.235566666666</v>
      </c>
      <c r="I5771" t="s">
        <v>9136</v>
      </c>
      <c r="J5771" t="s">
        <v>9137</v>
      </c>
      <c r="K5771" s="1" t="str">
        <f t="shared" si="90"/>
        <v>7kbo0721</v>
      </c>
      <c r="L5771" s="5" t="s">
        <v>9132</v>
      </c>
      <c r="M5771">
        <v>963.26700000000005</v>
      </c>
      <c r="N5771">
        <v>14.903499999999999</v>
      </c>
      <c r="O5771" t="s">
        <v>27</v>
      </c>
      <c r="P5771" t="s">
        <v>28</v>
      </c>
      <c r="Q5771">
        <v>0</v>
      </c>
      <c r="R5771">
        <v>1755</v>
      </c>
      <c r="S5771">
        <v>0</v>
      </c>
      <c r="T5771">
        <v>1754</v>
      </c>
      <c r="U5771" t="s">
        <v>29</v>
      </c>
    </row>
    <row r="5772" spans="1:21" x14ac:dyDescent="0.25">
      <c r="A5772" t="s">
        <v>9522</v>
      </c>
      <c r="B5772" t="s">
        <v>22</v>
      </c>
      <c r="C5772" s="3">
        <v>41111.887465277781</v>
      </c>
      <c r="D5772" s="3">
        <v>41111.901701388888</v>
      </c>
      <c r="E5772" s="4">
        <v>41111</v>
      </c>
      <c r="F5772">
        <v>52.507266666666602</v>
      </c>
      <c r="G5772" t="s">
        <v>9523</v>
      </c>
      <c r="H5772">
        <v>106.24386666666599</v>
      </c>
      <c r="I5772" t="s">
        <v>9524</v>
      </c>
      <c r="J5772" t="s">
        <v>9513</v>
      </c>
      <c r="K5772" s="1" t="str">
        <f t="shared" si="90"/>
        <v>7kgo0721</v>
      </c>
      <c r="L5772" s="5" t="s">
        <v>9520</v>
      </c>
      <c r="M5772">
        <v>648.48099999999999</v>
      </c>
      <c r="N5772">
        <v>10.328799999999999</v>
      </c>
      <c r="O5772" t="s">
        <v>27</v>
      </c>
      <c r="P5772" t="s">
        <v>28</v>
      </c>
      <c r="Q5772">
        <v>0</v>
      </c>
      <c r="R5772">
        <v>1148</v>
      </c>
      <c r="S5772">
        <v>1</v>
      </c>
      <c r="T5772">
        <v>1148</v>
      </c>
      <c r="U5772" t="s">
        <v>29</v>
      </c>
    </row>
    <row r="5773" spans="1:21" x14ac:dyDescent="0.25">
      <c r="A5773" t="s">
        <v>9739</v>
      </c>
      <c r="B5773" t="s">
        <v>22</v>
      </c>
      <c r="C5773" s="3">
        <v>41110.673796296294</v>
      </c>
      <c r="D5773" s="3">
        <v>41110.708865740744</v>
      </c>
      <c r="E5773" s="4">
        <v>41110</v>
      </c>
      <c r="F5773">
        <v>53.192183333333297</v>
      </c>
      <c r="G5773" t="s">
        <v>9684</v>
      </c>
      <c r="H5773">
        <v>107.806466666666</v>
      </c>
      <c r="I5773" t="s">
        <v>9740</v>
      </c>
      <c r="J5773" t="s">
        <v>9606</v>
      </c>
      <c r="K5773" s="1" t="str">
        <f t="shared" si="90"/>
        <v>7kizh0720</v>
      </c>
      <c r="L5773" s="5" t="s">
        <v>9694</v>
      </c>
      <c r="M5773">
        <v>1624.259</v>
      </c>
      <c r="N5773">
        <v>8.0968999999999998</v>
      </c>
      <c r="O5773">
        <v>2.8276048596874E-2</v>
      </c>
      <c r="P5773" t="s">
        <v>28</v>
      </c>
      <c r="Q5773">
        <v>97</v>
      </c>
      <c r="R5773">
        <v>2952</v>
      </c>
      <c r="S5773">
        <v>2</v>
      </c>
      <c r="T5773">
        <v>2953</v>
      </c>
      <c r="U5773" t="s">
        <v>29</v>
      </c>
    </row>
    <row r="5774" spans="1:21" x14ac:dyDescent="0.25">
      <c r="A5774" t="s">
        <v>9888</v>
      </c>
      <c r="B5774" t="s">
        <v>22</v>
      </c>
      <c r="C5774" s="3">
        <v>41107.537997685184</v>
      </c>
      <c r="D5774" s="3">
        <v>41107.565706018519</v>
      </c>
      <c r="E5774" s="4">
        <v>41107</v>
      </c>
      <c r="F5774">
        <v>51.8643</v>
      </c>
      <c r="G5774" t="s">
        <v>9867</v>
      </c>
      <c r="H5774">
        <v>105.279966666666</v>
      </c>
      <c r="I5774" t="s">
        <v>9889</v>
      </c>
      <c r="J5774" t="s">
        <v>3786</v>
      </c>
      <c r="K5774" s="1" t="str">
        <f t="shared" si="90"/>
        <v>7kka0717</v>
      </c>
      <c r="L5774" s="5" t="s">
        <v>9822</v>
      </c>
      <c r="M5774">
        <v>1411.729</v>
      </c>
      <c r="N5774">
        <v>7.4515000000000002</v>
      </c>
      <c r="O5774" t="s">
        <v>27</v>
      </c>
      <c r="P5774" t="s">
        <v>28</v>
      </c>
      <c r="Q5774">
        <v>0</v>
      </c>
      <c r="R5774">
        <v>2424</v>
      </c>
      <c r="S5774">
        <v>0</v>
      </c>
      <c r="T5774">
        <v>2423</v>
      </c>
      <c r="U5774" t="s">
        <v>29</v>
      </c>
    </row>
    <row r="5775" spans="1:21" x14ac:dyDescent="0.25">
      <c r="A5775" t="s">
        <v>9936</v>
      </c>
      <c r="B5775" t="s">
        <v>22</v>
      </c>
      <c r="C5775" s="3">
        <v>41113.686296296299</v>
      </c>
      <c r="D5775" s="3">
        <v>41113.71466435185</v>
      </c>
      <c r="E5775" s="4">
        <v>41113</v>
      </c>
      <c r="F5775">
        <v>51.863883333333298</v>
      </c>
      <c r="G5775" t="s">
        <v>9937</v>
      </c>
      <c r="H5775">
        <v>105.28075</v>
      </c>
      <c r="I5775" t="s">
        <v>9938</v>
      </c>
      <c r="J5775" t="s">
        <v>3786</v>
      </c>
      <c r="K5775" s="1" t="str">
        <f t="shared" si="90"/>
        <v>7kka0723</v>
      </c>
      <c r="L5775" s="5" t="s">
        <v>9822</v>
      </c>
      <c r="M5775">
        <v>1409.8789999999999</v>
      </c>
      <c r="N5775">
        <v>7.5248999999999997</v>
      </c>
      <c r="O5775" t="s">
        <v>27</v>
      </c>
      <c r="P5775" t="s">
        <v>28</v>
      </c>
      <c r="Q5775">
        <v>0</v>
      </c>
      <c r="R5775">
        <v>2630</v>
      </c>
      <c r="S5775">
        <v>15</v>
      </c>
      <c r="T5775">
        <v>2644</v>
      </c>
      <c r="U5775" t="s">
        <v>29</v>
      </c>
    </row>
    <row r="5776" spans="1:21" x14ac:dyDescent="0.25">
      <c r="A5776" t="s">
        <v>10201</v>
      </c>
      <c r="B5776" t="s">
        <v>22</v>
      </c>
      <c r="C5776" s="3">
        <v>41111.956759259258</v>
      </c>
      <c r="D5776" s="3">
        <v>41111.964282407411</v>
      </c>
      <c r="E5776" s="4">
        <v>41111</v>
      </c>
      <c r="F5776">
        <v>52.411200000000001</v>
      </c>
      <c r="G5776" t="s">
        <v>10202</v>
      </c>
      <c r="H5776">
        <v>106.373983333333</v>
      </c>
      <c r="I5776" t="s">
        <v>10203</v>
      </c>
      <c r="J5776" t="s">
        <v>10199</v>
      </c>
      <c r="K5776" s="1" t="str">
        <f t="shared" si="90"/>
        <v>7kku0721</v>
      </c>
      <c r="L5776" s="5" t="s">
        <v>10183</v>
      </c>
      <c r="M5776">
        <v>127.43300000000001</v>
      </c>
      <c r="N5776">
        <v>13.3316</v>
      </c>
      <c r="O5776">
        <v>4.8289310712107097E-2</v>
      </c>
      <c r="P5776" t="s">
        <v>28</v>
      </c>
      <c r="Q5776">
        <v>30</v>
      </c>
      <c r="R5776">
        <v>238</v>
      </c>
      <c r="S5776">
        <v>3</v>
      </c>
      <c r="T5776">
        <v>240</v>
      </c>
      <c r="U5776" t="s">
        <v>29</v>
      </c>
    </row>
    <row r="5777" spans="1:21" x14ac:dyDescent="0.25">
      <c r="A5777" t="s">
        <v>10445</v>
      </c>
      <c r="B5777" t="s">
        <v>22</v>
      </c>
      <c r="C5777" s="3">
        <v>41105.783912037034</v>
      </c>
      <c r="D5777" s="3">
        <v>41105.816736111112</v>
      </c>
      <c r="E5777" s="4">
        <v>41105</v>
      </c>
      <c r="F5777">
        <v>51.784300000000002</v>
      </c>
      <c r="G5777" t="s">
        <v>10446</v>
      </c>
      <c r="H5777">
        <v>104.937216666666</v>
      </c>
      <c r="I5777" t="s">
        <v>10447</v>
      </c>
      <c r="J5777" t="s">
        <v>10280</v>
      </c>
      <c r="K5777" s="1" t="str">
        <f t="shared" si="90"/>
        <v>7kli0715</v>
      </c>
      <c r="L5777" s="5" t="s">
        <v>10300</v>
      </c>
      <c r="M5777">
        <v>1404.9459999999999</v>
      </c>
      <c r="N5777">
        <v>5.7903000000000002</v>
      </c>
      <c r="O5777" t="s">
        <v>27</v>
      </c>
      <c r="P5777" t="s">
        <v>28</v>
      </c>
      <c r="Q5777">
        <v>0</v>
      </c>
      <c r="R5777">
        <v>2556</v>
      </c>
      <c r="S5777">
        <v>15</v>
      </c>
      <c r="T5777">
        <v>2570</v>
      </c>
      <c r="U5777" t="s">
        <v>29</v>
      </c>
    </row>
    <row r="5778" spans="1:21" x14ac:dyDescent="0.25">
      <c r="A5778" t="s">
        <v>10449</v>
      </c>
      <c r="B5778" t="s">
        <v>22</v>
      </c>
      <c r="C5778" s="3">
        <v>41105.783912037034</v>
      </c>
      <c r="D5778" s="3">
        <v>41105.816736111112</v>
      </c>
      <c r="E5778" t="s">
        <v>1964</v>
      </c>
      <c r="F5778">
        <v>51.784300000000002</v>
      </c>
      <c r="G5778" t="s">
        <v>10446</v>
      </c>
      <c r="H5778">
        <v>104.937216666666</v>
      </c>
      <c r="I5778" t="s">
        <v>10447</v>
      </c>
      <c r="J5778" t="s">
        <v>10280</v>
      </c>
      <c r="K5778" s="1" t="str">
        <f t="shared" si="90"/>
        <v>7kli0715_c0</v>
      </c>
      <c r="L5778" s="5" t="s">
        <v>10300</v>
      </c>
      <c r="M5778">
        <v>1404.9459999999999</v>
      </c>
      <c r="N5778">
        <v>5.7903000000000002</v>
      </c>
      <c r="O5778" t="s">
        <v>27</v>
      </c>
      <c r="P5778" t="s">
        <v>28</v>
      </c>
      <c r="Q5778">
        <v>0</v>
      </c>
      <c r="R5778">
        <v>2556</v>
      </c>
      <c r="S5778">
        <v>13</v>
      </c>
      <c r="T5778">
        <v>2568</v>
      </c>
      <c r="U5778" t="s">
        <v>29</v>
      </c>
    </row>
    <row r="5779" spans="1:21" x14ac:dyDescent="0.25">
      <c r="A5779" t="s">
        <v>10448</v>
      </c>
      <c r="B5779" t="s">
        <v>22</v>
      </c>
      <c r="C5779" s="3">
        <v>41105.783912037034</v>
      </c>
      <c r="D5779" s="3">
        <v>41105.815439814818</v>
      </c>
      <c r="F5779">
        <v>51.784300000000002</v>
      </c>
      <c r="G5779" t="s">
        <v>10446</v>
      </c>
      <c r="H5779">
        <v>104.937216666666</v>
      </c>
      <c r="I5779" t="s">
        <v>10447</v>
      </c>
      <c r="J5779" t="s">
        <v>10280</v>
      </c>
      <c r="K5779" s="1" t="str">
        <f t="shared" si="90"/>
        <v>7kli0715bb</v>
      </c>
      <c r="L5779" s="5" t="s">
        <v>10300</v>
      </c>
      <c r="M5779">
        <v>1404.9459999999999</v>
      </c>
      <c r="N5779">
        <v>5.7903000000000002</v>
      </c>
      <c r="O5779">
        <v>0.78444621165083805</v>
      </c>
      <c r="P5779" t="s">
        <v>28</v>
      </c>
      <c r="Q5779">
        <v>1</v>
      </c>
      <c r="R5779">
        <v>2527</v>
      </c>
      <c r="S5779">
        <v>13</v>
      </c>
      <c r="T5779">
        <v>2539</v>
      </c>
      <c r="U5779" t="s">
        <v>29</v>
      </c>
    </row>
    <row r="5780" spans="1:21" x14ac:dyDescent="0.25">
      <c r="A5780" t="s">
        <v>10468</v>
      </c>
      <c r="B5780" t="s">
        <v>22</v>
      </c>
      <c r="C5780" s="3">
        <v>41114.225868055553</v>
      </c>
      <c r="D5780" s="3">
        <v>41114.25571759259</v>
      </c>
      <c r="E5780" s="4">
        <v>41114</v>
      </c>
      <c r="F5780">
        <v>51.785850000000003</v>
      </c>
      <c r="G5780" t="s">
        <v>10353</v>
      </c>
      <c r="H5780">
        <v>104.937783333333</v>
      </c>
      <c r="I5780" t="s">
        <v>10469</v>
      </c>
      <c r="J5780" t="s">
        <v>10280</v>
      </c>
      <c r="K5780" s="1" t="str">
        <f t="shared" si="90"/>
        <v>7kli0724</v>
      </c>
      <c r="L5780" s="5" t="s">
        <v>10300</v>
      </c>
      <c r="M5780">
        <v>1404.33</v>
      </c>
      <c r="N5780">
        <v>6.0496999999999996</v>
      </c>
      <c r="O5780" t="s">
        <v>27</v>
      </c>
      <c r="P5780" t="s">
        <v>28</v>
      </c>
      <c r="Q5780">
        <v>0</v>
      </c>
      <c r="R5780">
        <v>2700</v>
      </c>
      <c r="S5780">
        <v>3</v>
      </c>
      <c r="T5780">
        <v>2702</v>
      </c>
      <c r="U5780" t="s">
        <v>29</v>
      </c>
    </row>
    <row r="5781" spans="1:21" x14ac:dyDescent="0.25">
      <c r="A5781" t="s">
        <v>10591</v>
      </c>
      <c r="B5781" t="s">
        <v>22</v>
      </c>
      <c r="C5781" s="3">
        <v>41105.967233796298</v>
      </c>
      <c r="D5781" s="3">
        <v>41105.993587962963</v>
      </c>
      <c r="E5781" s="4">
        <v>41105</v>
      </c>
      <c r="F5781">
        <v>51.723716666666597</v>
      </c>
      <c r="G5781" t="s">
        <v>10592</v>
      </c>
      <c r="H5781">
        <v>104.21695</v>
      </c>
      <c r="I5781" t="s">
        <v>10593</v>
      </c>
      <c r="J5781" t="s">
        <v>10594</v>
      </c>
      <c r="K5781" s="1" t="str">
        <f t="shared" si="90"/>
        <v>7kma0715</v>
      </c>
      <c r="L5781" s="5" t="s">
        <v>10595</v>
      </c>
      <c r="M5781">
        <v>1339.568</v>
      </c>
      <c r="N5781">
        <v>5.5998999999999999</v>
      </c>
      <c r="O5781">
        <v>2.2837038358307598E-3</v>
      </c>
      <c r="P5781" t="s">
        <v>28</v>
      </c>
      <c r="Q5781">
        <v>1</v>
      </c>
      <c r="R5781">
        <v>2393</v>
      </c>
      <c r="S5781">
        <v>15</v>
      </c>
      <c r="T5781">
        <v>2407</v>
      </c>
      <c r="U5781" t="s">
        <v>29</v>
      </c>
    </row>
    <row r="5782" spans="1:21" x14ac:dyDescent="0.25">
      <c r="A5782" t="s">
        <v>11090</v>
      </c>
      <c r="B5782" t="s">
        <v>22</v>
      </c>
      <c r="C5782" s="3">
        <v>41107.417546296296</v>
      </c>
      <c r="D5782" s="3">
        <v>41107.444189814814</v>
      </c>
      <c r="E5782" s="4">
        <v>41107</v>
      </c>
      <c r="F5782">
        <v>51.6954383333333</v>
      </c>
      <c r="G5782" t="s">
        <v>11091</v>
      </c>
      <c r="H5782">
        <v>105.4645</v>
      </c>
      <c r="I5782" t="s">
        <v>11092</v>
      </c>
      <c r="J5782" t="s">
        <v>11066</v>
      </c>
      <c r="K5782" s="1" t="str">
        <f t="shared" si="90"/>
        <v>7kmi0717</v>
      </c>
      <c r="L5782" s="5" t="s">
        <v>11056</v>
      </c>
      <c r="M5782">
        <v>1374.1120000000001</v>
      </c>
      <c r="N5782">
        <v>11.6456</v>
      </c>
      <c r="O5782" t="s">
        <v>27</v>
      </c>
      <c r="P5782" t="s">
        <v>28</v>
      </c>
      <c r="Q5782">
        <v>0</v>
      </c>
      <c r="R5782">
        <v>2331</v>
      </c>
      <c r="S5782">
        <v>2</v>
      </c>
      <c r="T5782">
        <v>2332</v>
      </c>
      <c r="U5782" t="s">
        <v>29</v>
      </c>
    </row>
    <row r="5783" spans="1:21" x14ac:dyDescent="0.25">
      <c r="A5783" t="s">
        <v>12235</v>
      </c>
      <c r="B5783" t="s">
        <v>22</v>
      </c>
      <c r="C5783" s="3">
        <v>41106.307210648149</v>
      </c>
      <c r="D5783" s="3">
        <v>41106.32644675926</v>
      </c>
      <c r="E5783" s="4">
        <v>41106</v>
      </c>
      <c r="F5783">
        <v>51.564333333333302</v>
      </c>
      <c r="G5783" t="s">
        <v>12236</v>
      </c>
      <c r="H5783">
        <v>104.2285</v>
      </c>
      <c r="I5783" t="s">
        <v>12237</v>
      </c>
      <c r="J5783" t="s">
        <v>8206</v>
      </c>
      <c r="K5783" s="1" t="str">
        <f t="shared" si="90"/>
        <v>7kso0716</v>
      </c>
      <c r="L5783" s="5" t="s">
        <v>12153</v>
      </c>
      <c r="M5783">
        <v>863.59</v>
      </c>
      <c r="N5783">
        <v>14.8186</v>
      </c>
      <c r="O5783">
        <v>5.2345695614599503E-3</v>
      </c>
      <c r="P5783" t="s">
        <v>28</v>
      </c>
      <c r="Q5783">
        <v>11</v>
      </c>
      <c r="R5783">
        <v>1470</v>
      </c>
      <c r="S5783">
        <v>1</v>
      </c>
      <c r="T5783">
        <v>1470</v>
      </c>
      <c r="U5783" t="s">
        <v>29</v>
      </c>
    </row>
    <row r="5784" spans="1:21" x14ac:dyDescent="0.25">
      <c r="A5784" t="s">
        <v>12560</v>
      </c>
      <c r="B5784" t="s">
        <v>22</v>
      </c>
      <c r="C5784" s="3">
        <v>41107.262997685182</v>
      </c>
      <c r="D5784" s="3">
        <v>41107.287673611114</v>
      </c>
      <c r="E5784" s="4">
        <v>41107</v>
      </c>
      <c r="F5784">
        <v>51.6193666666666</v>
      </c>
      <c r="G5784" t="s">
        <v>12561</v>
      </c>
      <c r="H5784">
        <v>105.087866666666</v>
      </c>
      <c r="I5784" t="s">
        <v>12562</v>
      </c>
      <c r="J5784" t="s">
        <v>12414</v>
      </c>
      <c r="K5784" s="1" t="str">
        <f t="shared" si="90"/>
        <v>7kta0717</v>
      </c>
      <c r="L5784" s="5" t="s">
        <v>12409</v>
      </c>
      <c r="M5784">
        <v>1140.1320000000001</v>
      </c>
      <c r="N5784">
        <v>10.910500000000001</v>
      </c>
      <c r="O5784">
        <v>2.4055796979748099E-2</v>
      </c>
      <c r="P5784" t="s">
        <v>28</v>
      </c>
      <c r="Q5784">
        <v>33</v>
      </c>
      <c r="R5784">
        <v>2082</v>
      </c>
      <c r="S5784">
        <v>0</v>
      </c>
      <c r="T5784">
        <v>2081</v>
      </c>
      <c r="U5784" t="s">
        <v>29</v>
      </c>
    </row>
    <row r="5785" spans="1:21" x14ac:dyDescent="0.25">
      <c r="A5785" t="s">
        <v>12694</v>
      </c>
      <c r="B5785" t="s">
        <v>22</v>
      </c>
      <c r="C5785" s="3">
        <v>41109.508263888885</v>
      </c>
      <c r="D5785" s="3">
        <v>41109.533414351848</v>
      </c>
      <c r="E5785" s="4">
        <v>41109</v>
      </c>
      <c r="F5785">
        <v>52.776133333333298</v>
      </c>
      <c r="G5785" t="s">
        <v>12695</v>
      </c>
      <c r="H5785">
        <v>107.61383333333301</v>
      </c>
      <c r="I5785" t="s">
        <v>12696</v>
      </c>
      <c r="J5785" t="s">
        <v>12679</v>
      </c>
      <c r="K5785" s="1" t="str">
        <f t="shared" si="90"/>
        <v>7kto0719</v>
      </c>
      <c r="L5785" s="5" t="s">
        <v>12651</v>
      </c>
      <c r="M5785">
        <v>1060.3889999999999</v>
      </c>
      <c r="N5785">
        <v>13.2591</v>
      </c>
      <c r="O5785" t="s">
        <v>27</v>
      </c>
      <c r="P5785" t="s">
        <v>28</v>
      </c>
      <c r="Q5785">
        <v>0</v>
      </c>
      <c r="R5785">
        <v>1854</v>
      </c>
      <c r="S5785">
        <v>1</v>
      </c>
      <c r="T5785">
        <v>1854</v>
      </c>
      <c r="U5785" t="s">
        <v>29</v>
      </c>
    </row>
    <row r="5786" spans="1:21" x14ac:dyDescent="0.25">
      <c r="A5786" t="s">
        <v>13155</v>
      </c>
      <c r="B5786" t="s">
        <v>22</v>
      </c>
      <c r="C5786" s="3">
        <v>41109.359456018516</v>
      </c>
      <c r="D5786" s="3">
        <v>41109.39162037037</v>
      </c>
      <c r="E5786" s="4">
        <v>41109</v>
      </c>
      <c r="F5786">
        <v>53.021333333333303</v>
      </c>
      <c r="G5786" t="s">
        <v>13156</v>
      </c>
      <c r="H5786">
        <v>107.45271666666601</v>
      </c>
      <c r="I5786" t="s">
        <v>13157</v>
      </c>
      <c r="J5786" t="s">
        <v>13152</v>
      </c>
      <c r="K5786" s="1" t="str">
        <f t="shared" si="90"/>
        <v>7ku0719</v>
      </c>
      <c r="L5786" s="5" t="s">
        <v>13144</v>
      </c>
      <c r="M5786">
        <v>1599.6369999999999</v>
      </c>
      <c r="N5786">
        <v>7.4877000000000002</v>
      </c>
      <c r="O5786">
        <v>3.5894648145085403E-2</v>
      </c>
      <c r="P5786" t="s">
        <v>28</v>
      </c>
      <c r="Q5786">
        <v>70</v>
      </c>
      <c r="R5786">
        <v>2866</v>
      </c>
      <c r="S5786">
        <v>0</v>
      </c>
      <c r="T5786">
        <v>2865</v>
      </c>
      <c r="U5786" t="s">
        <v>29</v>
      </c>
    </row>
    <row r="5787" spans="1:21" x14ac:dyDescent="0.25">
      <c r="A5787" t="s">
        <v>13380</v>
      </c>
      <c r="B5787" t="s">
        <v>22</v>
      </c>
      <c r="C5787" s="3">
        <v>41111.349479166667</v>
      </c>
      <c r="D5787" s="3">
        <v>41111.378969907404</v>
      </c>
      <c r="E5787" s="4">
        <v>41111</v>
      </c>
      <c r="F5787">
        <v>52.940883333333304</v>
      </c>
      <c r="G5787" t="s">
        <v>13381</v>
      </c>
      <c r="H5787">
        <v>106.9875</v>
      </c>
      <c r="I5787" t="s">
        <v>13382</v>
      </c>
      <c r="J5787" t="s">
        <v>13383</v>
      </c>
      <c r="K5787" s="1" t="str">
        <f t="shared" si="90"/>
        <v>7kvo0721</v>
      </c>
      <c r="L5787" s="5" t="s">
        <v>13367</v>
      </c>
      <c r="M5787">
        <v>1374.1120000000001</v>
      </c>
      <c r="N5787">
        <v>9.7484999999999999</v>
      </c>
      <c r="O5787">
        <v>0.10646238666966699</v>
      </c>
      <c r="P5787" t="s">
        <v>28</v>
      </c>
      <c r="Q5787">
        <v>184</v>
      </c>
      <c r="R5787">
        <v>2394</v>
      </c>
      <c r="S5787">
        <v>2</v>
      </c>
      <c r="T5787">
        <v>2395</v>
      </c>
      <c r="U5787" t="s">
        <v>29</v>
      </c>
    </row>
    <row r="5788" spans="1:21" x14ac:dyDescent="0.25">
      <c r="A5788" t="s">
        <v>238</v>
      </c>
      <c r="B5788" t="s">
        <v>22</v>
      </c>
      <c r="C5788" s="3">
        <v>41113.354363425926</v>
      </c>
      <c r="D5788" s="3">
        <v>41113.38175925926</v>
      </c>
      <c r="E5788" s="4">
        <v>41113</v>
      </c>
      <c r="F5788">
        <v>51.966283333333301</v>
      </c>
      <c r="G5788" t="s">
        <v>234</v>
      </c>
      <c r="H5788">
        <v>105.55005</v>
      </c>
      <c r="I5788" t="s">
        <v>235</v>
      </c>
      <c r="J5788" t="s">
        <v>236</v>
      </c>
      <c r="K5788" s="1" t="str">
        <f t="shared" si="90"/>
        <v>10kgol0723</v>
      </c>
      <c r="L5788" s="5" t="s">
        <v>237</v>
      </c>
      <c r="M5788">
        <v>1305.0150000000001</v>
      </c>
      <c r="N5788">
        <v>6.7603</v>
      </c>
      <c r="O5788" t="s">
        <v>27</v>
      </c>
      <c r="P5788" t="s">
        <v>28</v>
      </c>
      <c r="Q5788">
        <v>0</v>
      </c>
      <c r="R5788">
        <v>2364</v>
      </c>
      <c r="S5788">
        <v>354</v>
      </c>
      <c r="T5788">
        <v>2717</v>
      </c>
      <c r="U5788" t="s">
        <v>29</v>
      </c>
    </row>
    <row r="5789" spans="1:21" x14ac:dyDescent="0.25">
      <c r="A5789" t="s">
        <v>677</v>
      </c>
      <c r="B5789" t="s">
        <v>22</v>
      </c>
      <c r="C5789" s="3">
        <v>41113.48201388889</v>
      </c>
      <c r="D5789" s="3">
        <v>41113.507870370369</v>
      </c>
      <c r="E5789" s="4">
        <v>41113</v>
      </c>
      <c r="F5789">
        <v>51.814616666666602</v>
      </c>
      <c r="G5789" t="s">
        <v>673</v>
      </c>
      <c r="H5789">
        <v>105.772266666666</v>
      </c>
      <c r="I5789" t="s">
        <v>674</v>
      </c>
      <c r="J5789" t="s">
        <v>675</v>
      </c>
      <c r="K5789" s="1" t="str">
        <f t="shared" si="90"/>
        <v>12kbab0723</v>
      </c>
      <c r="L5789" s="5" t="s">
        <v>676</v>
      </c>
      <c r="M5789">
        <v>1229.703</v>
      </c>
      <c r="N5789">
        <v>8.8099000000000007</v>
      </c>
      <c r="O5789" t="s">
        <v>27</v>
      </c>
      <c r="P5789" t="s">
        <v>28</v>
      </c>
      <c r="Q5789">
        <v>0</v>
      </c>
      <c r="R5789">
        <v>2337</v>
      </c>
      <c r="S5789">
        <v>233</v>
      </c>
      <c r="T5789">
        <v>2569</v>
      </c>
      <c r="U5789" t="s">
        <v>29</v>
      </c>
    </row>
    <row r="5790" spans="1:21" x14ac:dyDescent="0.25">
      <c r="A5790" t="s">
        <v>683</v>
      </c>
      <c r="B5790" t="s">
        <v>22</v>
      </c>
      <c r="C5790" s="3">
        <v>41111.462152777778</v>
      </c>
      <c r="D5790" s="3">
        <v>41111.492604166669</v>
      </c>
      <c r="E5790" s="4">
        <v>41111</v>
      </c>
      <c r="F5790">
        <v>52.690899999999999</v>
      </c>
      <c r="G5790" t="s">
        <v>679</v>
      </c>
      <c r="H5790">
        <v>107.2102</v>
      </c>
      <c r="I5790" t="s">
        <v>680</v>
      </c>
      <c r="J5790" t="s">
        <v>681</v>
      </c>
      <c r="K5790" s="1" t="str">
        <f t="shared" si="90"/>
        <v>12kbo0721</v>
      </c>
      <c r="L5790" s="5" t="s">
        <v>682</v>
      </c>
      <c r="M5790">
        <v>1259.3389999999999</v>
      </c>
      <c r="N5790">
        <v>14.4168</v>
      </c>
      <c r="O5790">
        <v>2.2541250157628299E-3</v>
      </c>
      <c r="P5790" t="s">
        <v>28</v>
      </c>
      <c r="Q5790">
        <v>4</v>
      </c>
      <c r="R5790">
        <v>2500</v>
      </c>
      <c r="S5790">
        <v>154</v>
      </c>
      <c r="T5790">
        <v>2653</v>
      </c>
      <c r="U5790" t="s">
        <v>29</v>
      </c>
    </row>
    <row r="5791" spans="1:21" x14ac:dyDescent="0.25">
      <c r="A5791" t="s">
        <v>1406</v>
      </c>
      <c r="B5791" t="s">
        <v>22</v>
      </c>
      <c r="C5791" s="3">
        <v>41113.821238425924</v>
      </c>
      <c r="D5791" s="3">
        <v>41113.834467592591</v>
      </c>
      <c r="E5791" s="4">
        <v>41113</v>
      </c>
      <c r="F5791">
        <v>51.908416666666596</v>
      </c>
      <c r="G5791" t="s">
        <v>1403</v>
      </c>
      <c r="H5791">
        <v>105.231666666666</v>
      </c>
      <c r="I5791" t="s">
        <v>1404</v>
      </c>
      <c r="J5791" t="s">
        <v>1395</v>
      </c>
      <c r="K5791" s="1" t="str">
        <f t="shared" si="90"/>
        <v>1kka0723</v>
      </c>
      <c r="L5791" s="5" t="s">
        <v>1405</v>
      </c>
      <c r="M5791">
        <v>472.14400000000001</v>
      </c>
      <c r="N5791">
        <v>4.6513</v>
      </c>
      <c r="O5791" t="s">
        <v>27</v>
      </c>
      <c r="P5791" t="s">
        <v>28</v>
      </c>
      <c r="Q5791">
        <v>0</v>
      </c>
      <c r="R5791">
        <v>864</v>
      </c>
      <c r="S5791">
        <v>338</v>
      </c>
      <c r="T5791">
        <v>1201</v>
      </c>
      <c r="U5791" t="s">
        <v>29</v>
      </c>
    </row>
    <row r="5792" spans="1:21" x14ac:dyDescent="0.25">
      <c r="A5792" t="s">
        <v>1494</v>
      </c>
      <c r="B5792" t="s">
        <v>22</v>
      </c>
      <c r="C5792" s="3">
        <v>41105.678229166668</v>
      </c>
      <c r="D5792" s="3">
        <v>41105.697916666664</v>
      </c>
      <c r="E5792" s="4">
        <v>41105</v>
      </c>
      <c r="F5792">
        <v>51.830950000000001</v>
      </c>
      <c r="G5792" t="s">
        <v>1492</v>
      </c>
      <c r="H5792">
        <v>104.89485000000001</v>
      </c>
      <c r="I5792" t="s">
        <v>1493</v>
      </c>
      <c r="J5792" t="s">
        <v>1475</v>
      </c>
      <c r="K5792" s="1" t="str">
        <f t="shared" si="90"/>
        <v>1kli0715</v>
      </c>
      <c r="L5792" s="5" t="s">
        <v>1471</v>
      </c>
      <c r="M5792">
        <v>556.61900000000003</v>
      </c>
      <c r="N5792">
        <v>4.6322000000000001</v>
      </c>
      <c r="O5792" t="s">
        <v>27</v>
      </c>
      <c r="P5792" t="s">
        <v>28</v>
      </c>
      <c r="Q5792">
        <v>0</v>
      </c>
      <c r="R5792">
        <v>1000</v>
      </c>
      <c r="S5792">
        <v>269</v>
      </c>
      <c r="T5792">
        <v>1268</v>
      </c>
      <c r="U5792" t="s">
        <v>29</v>
      </c>
    </row>
    <row r="5793" spans="1:21" x14ac:dyDescent="0.25">
      <c r="A5793" t="s">
        <v>1503</v>
      </c>
      <c r="B5793" t="s">
        <v>22</v>
      </c>
      <c r="C5793" s="3">
        <v>41114.332986111112</v>
      </c>
      <c r="D5793" s="3">
        <v>41114.344907407409</v>
      </c>
      <c r="E5793" s="4">
        <v>41114</v>
      </c>
      <c r="F5793">
        <v>51.831366666666597</v>
      </c>
      <c r="G5793" t="s">
        <v>1501</v>
      </c>
      <c r="H5793">
        <v>104.895</v>
      </c>
      <c r="I5793" t="s">
        <v>1502</v>
      </c>
      <c r="J5793" t="s">
        <v>1475</v>
      </c>
      <c r="K5793" s="1" t="str">
        <f t="shared" si="90"/>
        <v>1kli0724</v>
      </c>
      <c r="L5793" s="5" t="s">
        <v>1471</v>
      </c>
      <c r="M5793">
        <v>521.221</v>
      </c>
      <c r="N5793">
        <v>4.2373000000000003</v>
      </c>
      <c r="O5793" t="s">
        <v>27</v>
      </c>
      <c r="P5793" t="s">
        <v>28</v>
      </c>
      <c r="Q5793">
        <v>0</v>
      </c>
      <c r="R5793">
        <v>916</v>
      </c>
      <c r="S5793">
        <v>262</v>
      </c>
      <c r="T5793">
        <v>1177</v>
      </c>
      <c r="U5793" t="s">
        <v>29</v>
      </c>
    </row>
    <row r="5794" spans="1:21" x14ac:dyDescent="0.25">
      <c r="A5794" t="s">
        <v>2570</v>
      </c>
      <c r="B5794" t="s">
        <v>22</v>
      </c>
      <c r="C5794" s="3">
        <v>41105.638958333337</v>
      </c>
      <c r="D5794" s="3">
        <v>41105.665196759262</v>
      </c>
      <c r="E5794" s="4">
        <v>41105</v>
      </c>
      <c r="F5794">
        <v>51.824933333333298</v>
      </c>
      <c r="G5794" t="s">
        <v>2566</v>
      </c>
      <c r="H5794">
        <v>104.893516666666</v>
      </c>
      <c r="I5794" t="s">
        <v>2567</v>
      </c>
      <c r="J5794" t="s">
        <v>2568</v>
      </c>
      <c r="K5794" s="1" t="str">
        <f t="shared" si="90"/>
        <v>2kli0715</v>
      </c>
      <c r="L5794" s="5" t="s">
        <v>2569</v>
      </c>
      <c r="M5794">
        <v>939.12900000000002</v>
      </c>
      <c r="N5794">
        <v>5.907</v>
      </c>
      <c r="O5794" t="s">
        <v>27</v>
      </c>
      <c r="P5794" t="s">
        <v>28</v>
      </c>
      <c r="Q5794">
        <v>0</v>
      </c>
      <c r="R5794">
        <v>1683</v>
      </c>
      <c r="S5794">
        <v>388</v>
      </c>
      <c r="T5794">
        <v>2070</v>
      </c>
      <c r="U5794" t="s">
        <v>29</v>
      </c>
    </row>
    <row r="5795" spans="1:21" x14ac:dyDescent="0.25">
      <c r="A5795" t="s">
        <v>2729</v>
      </c>
      <c r="B5795" t="s">
        <v>22</v>
      </c>
      <c r="C5795" s="3">
        <v>41113.408182870371</v>
      </c>
      <c r="D5795" s="3">
        <v>41113.437916666669</v>
      </c>
      <c r="E5795" s="4">
        <v>41113</v>
      </c>
      <c r="F5795">
        <v>51.916683333333303</v>
      </c>
      <c r="G5795" t="s">
        <v>2726</v>
      </c>
      <c r="H5795">
        <v>105.64415</v>
      </c>
      <c r="I5795" t="s">
        <v>2727</v>
      </c>
      <c r="J5795" t="s">
        <v>2728</v>
      </c>
      <c r="K5795" s="1" t="str">
        <f t="shared" si="90"/>
        <v>2mal0723</v>
      </c>
      <c r="L5795" s="5" t="s">
        <v>2723</v>
      </c>
      <c r="M5795">
        <v>1321.059</v>
      </c>
      <c r="N5795">
        <v>7.8131000000000004</v>
      </c>
      <c r="O5795" t="s">
        <v>27</v>
      </c>
      <c r="P5795" t="s">
        <v>28</v>
      </c>
      <c r="Q5795">
        <v>0</v>
      </c>
      <c r="R5795">
        <v>2403</v>
      </c>
      <c r="S5795">
        <v>483</v>
      </c>
      <c r="T5795">
        <v>2885</v>
      </c>
      <c r="U5795" t="s">
        <v>29</v>
      </c>
    </row>
    <row r="5796" spans="1:21" x14ac:dyDescent="0.25">
      <c r="A5796" t="s">
        <v>3126</v>
      </c>
      <c r="B5796" t="s">
        <v>22</v>
      </c>
      <c r="C5796" s="3">
        <v>41111.546655092592</v>
      </c>
      <c r="D5796" s="3">
        <v>41111.556550925925</v>
      </c>
      <c r="E5796" s="4">
        <v>41111</v>
      </c>
      <c r="F5796">
        <v>52.617916666666602</v>
      </c>
      <c r="G5796" t="s">
        <v>3123</v>
      </c>
      <c r="H5796">
        <v>107.26524999999999</v>
      </c>
      <c r="I5796" t="s">
        <v>3124</v>
      </c>
      <c r="J5796" t="s">
        <v>3125</v>
      </c>
      <c r="K5796" s="1" t="str">
        <f t="shared" si="90"/>
        <v>3kbo0721</v>
      </c>
      <c r="L5796" s="5" t="s">
        <v>3120</v>
      </c>
      <c r="M5796">
        <v>348.43299999999999</v>
      </c>
      <c r="N5796">
        <v>14.5235</v>
      </c>
      <c r="O5796" t="s">
        <v>27</v>
      </c>
      <c r="P5796" t="s">
        <v>28</v>
      </c>
      <c r="Q5796">
        <v>0</v>
      </c>
      <c r="R5796">
        <v>686</v>
      </c>
      <c r="S5796">
        <v>162</v>
      </c>
      <c r="T5796">
        <v>847</v>
      </c>
      <c r="U5796" t="s">
        <v>29</v>
      </c>
    </row>
    <row r="5797" spans="1:21" x14ac:dyDescent="0.25">
      <c r="A5797" t="s">
        <v>3576</v>
      </c>
      <c r="B5797" t="s">
        <v>22</v>
      </c>
      <c r="C5797" s="3">
        <v>41111.857986111114</v>
      </c>
      <c r="D5797" s="3">
        <v>41111.872708333336</v>
      </c>
      <c r="E5797" s="4">
        <v>41111</v>
      </c>
      <c r="F5797">
        <v>52.540750000000003</v>
      </c>
      <c r="G5797" t="s">
        <v>3573</v>
      </c>
      <c r="H5797">
        <v>106.2132</v>
      </c>
      <c r="I5797" t="s">
        <v>3574</v>
      </c>
      <c r="J5797" t="s">
        <v>3575</v>
      </c>
      <c r="K5797" s="1" t="str">
        <f t="shared" si="90"/>
        <v>3kgo0721</v>
      </c>
      <c r="L5797" s="5" t="s">
        <v>3571</v>
      </c>
      <c r="M5797">
        <v>654.06500000000005</v>
      </c>
      <c r="N5797">
        <v>9.0884999999999998</v>
      </c>
      <c r="O5797" t="s">
        <v>27</v>
      </c>
      <c r="P5797" t="s">
        <v>28</v>
      </c>
      <c r="Q5797">
        <v>0</v>
      </c>
      <c r="R5797">
        <v>1180</v>
      </c>
      <c r="S5797">
        <v>237</v>
      </c>
      <c r="T5797">
        <v>1416</v>
      </c>
      <c r="U5797" t="s">
        <v>29</v>
      </c>
    </row>
    <row r="5798" spans="1:21" x14ac:dyDescent="0.25">
      <c r="A5798" t="s">
        <v>3592</v>
      </c>
      <c r="B5798" t="s">
        <v>22</v>
      </c>
      <c r="C5798" s="3">
        <v>41112.890902777777</v>
      </c>
      <c r="D5798" s="3">
        <v>41112.917384259257</v>
      </c>
      <c r="E5798" s="4">
        <v>41112</v>
      </c>
      <c r="F5798">
        <v>52.004083333333298</v>
      </c>
      <c r="G5798" t="s">
        <v>3588</v>
      </c>
      <c r="H5798">
        <v>105.46635000000001</v>
      </c>
      <c r="I5798" t="s">
        <v>3589</v>
      </c>
      <c r="J5798" t="s">
        <v>3590</v>
      </c>
      <c r="K5798" s="1" t="str">
        <f t="shared" si="90"/>
        <v>3kgol0722</v>
      </c>
      <c r="L5798" s="5" t="s">
        <v>3591</v>
      </c>
      <c r="M5798">
        <v>945.31899999999996</v>
      </c>
      <c r="N5798">
        <v>5.5759999999999996</v>
      </c>
      <c r="O5798" t="s">
        <v>27</v>
      </c>
      <c r="P5798" t="s">
        <v>28</v>
      </c>
      <c r="Q5798">
        <v>0</v>
      </c>
      <c r="R5798">
        <v>1956</v>
      </c>
      <c r="S5798">
        <v>319</v>
      </c>
      <c r="T5798">
        <v>2274</v>
      </c>
      <c r="U5798" t="s">
        <v>29</v>
      </c>
    </row>
    <row r="5799" spans="1:21" x14ac:dyDescent="0.25">
      <c r="A5799" t="s">
        <v>3776</v>
      </c>
      <c r="B5799" t="s">
        <v>22</v>
      </c>
      <c r="C5799" s="3">
        <v>41107.578379629631</v>
      </c>
      <c r="D5799" s="3">
        <v>41107.605324074073</v>
      </c>
      <c r="E5799" s="4">
        <v>41107</v>
      </c>
      <c r="F5799">
        <v>51.893549999999998</v>
      </c>
      <c r="G5799" t="s">
        <v>3774</v>
      </c>
      <c r="H5799">
        <v>105.24764999999999</v>
      </c>
      <c r="I5799" t="s">
        <v>3775</v>
      </c>
      <c r="J5799" t="s">
        <v>3653</v>
      </c>
      <c r="K5799" s="1" t="str">
        <f t="shared" si="90"/>
        <v>3kka0717</v>
      </c>
      <c r="L5799" s="5" t="s">
        <v>3657</v>
      </c>
      <c r="M5799">
        <v>1371.645</v>
      </c>
      <c r="N5799">
        <v>6.6193999999999997</v>
      </c>
      <c r="O5799">
        <v>2.2991243276337898E-2</v>
      </c>
      <c r="P5799" t="s">
        <v>28</v>
      </c>
      <c r="Q5799">
        <v>46</v>
      </c>
      <c r="R5799">
        <v>2332</v>
      </c>
      <c r="S5799">
        <v>274</v>
      </c>
      <c r="T5799">
        <v>2605</v>
      </c>
      <c r="U5799" t="s">
        <v>29</v>
      </c>
    </row>
    <row r="5800" spans="1:21" x14ac:dyDescent="0.25">
      <c r="A5800" t="s">
        <v>3791</v>
      </c>
      <c r="B5800" t="s">
        <v>22</v>
      </c>
      <c r="C5800" s="3">
        <v>41113.772824074076</v>
      </c>
      <c r="D5800" s="3">
        <v>41113.80201388889</v>
      </c>
      <c r="E5800" s="4">
        <v>41113</v>
      </c>
      <c r="F5800">
        <v>51.893416666666603</v>
      </c>
      <c r="G5800" t="s">
        <v>3789</v>
      </c>
      <c r="H5800">
        <v>105.2479</v>
      </c>
      <c r="I5800" t="s">
        <v>3790</v>
      </c>
      <c r="J5800" t="s">
        <v>3653</v>
      </c>
      <c r="K5800" s="1" t="str">
        <f t="shared" si="90"/>
        <v>3kka0723</v>
      </c>
      <c r="L5800" s="5" t="s">
        <v>3657</v>
      </c>
      <c r="M5800">
        <v>1366.0940000000001</v>
      </c>
      <c r="N5800">
        <v>6.0598000000000001</v>
      </c>
      <c r="O5800">
        <v>6.9756723232137201E-3</v>
      </c>
      <c r="P5800" t="s">
        <v>28</v>
      </c>
      <c r="Q5800">
        <v>8</v>
      </c>
      <c r="R5800">
        <v>2583</v>
      </c>
      <c r="S5800">
        <v>244</v>
      </c>
      <c r="T5800">
        <v>2826</v>
      </c>
      <c r="U5800" t="s">
        <v>29</v>
      </c>
    </row>
    <row r="5801" spans="1:21" x14ac:dyDescent="0.25">
      <c r="A5801" t="s">
        <v>4213</v>
      </c>
      <c r="B5801" t="s">
        <v>22</v>
      </c>
      <c r="C5801" s="3">
        <v>41105.710613425923</v>
      </c>
      <c r="D5801" s="3">
        <v>41105.738726851851</v>
      </c>
      <c r="E5801" s="4">
        <v>41105</v>
      </c>
      <c r="F5801">
        <v>51.813816666666597</v>
      </c>
      <c r="G5801" t="s">
        <v>4211</v>
      </c>
      <c r="H5801">
        <v>104.90793333333301</v>
      </c>
      <c r="I5801" t="s">
        <v>4212</v>
      </c>
      <c r="J5801" t="s">
        <v>4082</v>
      </c>
      <c r="K5801" s="1" t="str">
        <f t="shared" si="90"/>
        <v>3kli0715</v>
      </c>
      <c r="L5801" s="5" t="s">
        <v>4096</v>
      </c>
      <c r="M5801">
        <v>1403.096</v>
      </c>
      <c r="N5801">
        <v>6.5385999999999997</v>
      </c>
      <c r="O5801" t="s">
        <v>27</v>
      </c>
      <c r="P5801" t="s">
        <v>28</v>
      </c>
      <c r="Q5801">
        <v>0</v>
      </c>
      <c r="R5801">
        <v>2635</v>
      </c>
      <c r="S5801">
        <v>169</v>
      </c>
      <c r="T5801">
        <v>2803</v>
      </c>
      <c r="U5801" t="s">
        <v>29</v>
      </c>
    </row>
    <row r="5802" spans="1:21" x14ac:dyDescent="0.25">
      <c r="A5802" t="s">
        <v>4259</v>
      </c>
      <c r="B5802" t="s">
        <v>22</v>
      </c>
      <c r="C5802" s="3">
        <v>41114.298206018517</v>
      </c>
      <c r="D5802" s="3">
        <v>41114.326111111113</v>
      </c>
      <c r="E5802" s="4">
        <v>41114</v>
      </c>
      <c r="F5802">
        <v>51.815449999999998</v>
      </c>
      <c r="G5802" t="s">
        <v>4257</v>
      </c>
      <c r="H5802">
        <v>104.908933333333</v>
      </c>
      <c r="I5802" t="s">
        <v>4258</v>
      </c>
      <c r="J5802" t="s">
        <v>4082</v>
      </c>
      <c r="K5802" s="1" t="str">
        <f t="shared" si="90"/>
        <v>3kli0724</v>
      </c>
      <c r="L5802" s="5" t="s">
        <v>4096</v>
      </c>
      <c r="M5802">
        <v>1401.8630000000001</v>
      </c>
      <c r="N5802">
        <v>5.4546999999999999</v>
      </c>
      <c r="O5802" t="s">
        <v>27</v>
      </c>
      <c r="P5802" t="s">
        <v>28</v>
      </c>
      <c r="Q5802">
        <v>0</v>
      </c>
      <c r="R5802">
        <v>2548</v>
      </c>
      <c r="S5802">
        <v>264</v>
      </c>
      <c r="T5802">
        <v>2811</v>
      </c>
      <c r="U5802" t="s">
        <v>29</v>
      </c>
    </row>
    <row r="5803" spans="1:21" x14ac:dyDescent="0.25">
      <c r="A5803" t="s">
        <v>4499</v>
      </c>
      <c r="B5803" t="s">
        <v>22</v>
      </c>
      <c r="C5803" s="3">
        <v>41106.007974537039</v>
      </c>
      <c r="D5803" s="3">
        <v>41106.03429398148</v>
      </c>
      <c r="E5803" s="4">
        <v>41106</v>
      </c>
      <c r="F5803">
        <v>51.759533333333302</v>
      </c>
      <c r="G5803" t="s">
        <v>4497</v>
      </c>
      <c r="H5803">
        <v>104.220733333333</v>
      </c>
      <c r="I5803" t="s">
        <v>4498</v>
      </c>
      <c r="J5803" t="s">
        <v>4375</v>
      </c>
      <c r="K5803" s="1" t="str">
        <f t="shared" si="90"/>
        <v>3kma0716</v>
      </c>
      <c r="L5803" s="5" t="s">
        <v>4370</v>
      </c>
      <c r="M5803">
        <v>1337.1</v>
      </c>
      <c r="N5803">
        <v>10.597</v>
      </c>
      <c r="O5803">
        <v>2.2023499192905999E-2</v>
      </c>
      <c r="P5803" t="s">
        <v>28</v>
      </c>
      <c r="Q5803">
        <v>24</v>
      </c>
      <c r="R5803">
        <v>2335</v>
      </c>
      <c r="S5803">
        <v>406</v>
      </c>
      <c r="T5803">
        <v>2740</v>
      </c>
      <c r="U5803" t="s">
        <v>29</v>
      </c>
    </row>
    <row r="5804" spans="1:21" x14ac:dyDescent="0.25">
      <c r="A5804" t="s">
        <v>4968</v>
      </c>
      <c r="B5804" t="s">
        <v>22</v>
      </c>
      <c r="C5804" s="3">
        <v>41107.392395833333</v>
      </c>
      <c r="D5804" s="3">
        <v>41107.4059375</v>
      </c>
      <c r="E5804" s="4">
        <v>41107</v>
      </c>
      <c r="F5804">
        <v>51.667231666666602</v>
      </c>
      <c r="G5804" t="s">
        <v>4966</v>
      </c>
      <c r="H5804">
        <v>105.503226666666</v>
      </c>
      <c r="I5804" t="s">
        <v>4967</v>
      </c>
      <c r="J5804" t="s">
        <v>4919</v>
      </c>
      <c r="K5804" s="1" t="str">
        <f t="shared" si="90"/>
        <v>3kmi0717</v>
      </c>
      <c r="L5804" s="5" t="s">
        <v>4819</v>
      </c>
      <c r="M5804">
        <v>644.13800000000003</v>
      </c>
      <c r="N5804">
        <v>12.988099999999999</v>
      </c>
      <c r="O5804" t="s">
        <v>27</v>
      </c>
      <c r="P5804" t="s">
        <v>28</v>
      </c>
      <c r="Q5804">
        <v>0</v>
      </c>
      <c r="R5804">
        <v>1100</v>
      </c>
      <c r="S5804">
        <v>157</v>
      </c>
      <c r="T5804">
        <v>1256</v>
      </c>
      <c r="U5804" t="s">
        <v>29</v>
      </c>
    </row>
    <row r="5805" spans="1:21" x14ac:dyDescent="0.25">
      <c r="A5805" t="s">
        <v>5740</v>
      </c>
      <c r="B5805" t="s">
        <v>22</v>
      </c>
      <c r="C5805" s="3">
        <v>41106.342245370368</v>
      </c>
      <c r="D5805" s="3">
        <v>41106.350254629629</v>
      </c>
      <c r="E5805" s="4">
        <v>41106</v>
      </c>
      <c r="F5805">
        <v>51.526179999999997</v>
      </c>
      <c r="G5805" t="s">
        <v>5738</v>
      </c>
      <c r="H5805">
        <v>104.23826</v>
      </c>
      <c r="I5805" t="s">
        <v>5739</v>
      </c>
      <c r="J5805" t="s">
        <v>5276</v>
      </c>
      <c r="K5805" s="1" t="str">
        <f t="shared" si="90"/>
        <v>3kso0716</v>
      </c>
      <c r="L5805" s="5" t="s">
        <v>5622</v>
      </c>
      <c r="M5805">
        <v>327.28399999999999</v>
      </c>
      <c r="N5805">
        <v>15.758800000000001</v>
      </c>
      <c r="O5805">
        <v>1.9773853870147701E-2</v>
      </c>
      <c r="P5805" t="s">
        <v>28</v>
      </c>
      <c r="Q5805">
        <v>13</v>
      </c>
      <c r="R5805">
        <v>568</v>
      </c>
      <c r="S5805">
        <v>246</v>
      </c>
      <c r="T5805">
        <v>813</v>
      </c>
      <c r="U5805" t="s">
        <v>29</v>
      </c>
    </row>
    <row r="5806" spans="1:21" x14ac:dyDescent="0.25">
      <c r="A5806" t="s">
        <v>6009</v>
      </c>
      <c r="B5806" t="s">
        <v>22</v>
      </c>
      <c r="C5806" s="3">
        <v>41107.297812500001</v>
      </c>
      <c r="D5806" s="3">
        <v>41107.313217592593</v>
      </c>
      <c r="E5806" s="4">
        <v>41107</v>
      </c>
      <c r="F5806">
        <v>51.590200000000003</v>
      </c>
      <c r="G5806" t="s">
        <v>6007</v>
      </c>
      <c r="H5806">
        <v>105.11326666666599</v>
      </c>
      <c r="I5806" t="s">
        <v>6008</v>
      </c>
      <c r="J5806" t="s">
        <v>5419</v>
      </c>
      <c r="K5806" s="1" t="str">
        <f t="shared" si="90"/>
        <v>3kta0717</v>
      </c>
      <c r="L5806" s="5" t="s">
        <v>5913</v>
      </c>
      <c r="M5806">
        <v>701.20899999999995</v>
      </c>
      <c r="N5806">
        <v>11.0875</v>
      </c>
      <c r="O5806">
        <v>2.29103378064636E-2</v>
      </c>
      <c r="P5806" t="s">
        <v>28</v>
      </c>
      <c r="Q5806">
        <v>8</v>
      </c>
      <c r="R5806">
        <v>1202</v>
      </c>
      <c r="S5806">
        <v>454</v>
      </c>
      <c r="T5806">
        <v>1655</v>
      </c>
      <c r="U5806" t="s">
        <v>29</v>
      </c>
    </row>
    <row r="5807" spans="1:21" x14ac:dyDescent="0.25">
      <c r="A5807" t="s">
        <v>6315</v>
      </c>
      <c r="B5807" t="s">
        <v>22</v>
      </c>
      <c r="C5807" s="3">
        <v>41109.545717592591</v>
      </c>
      <c r="D5807" s="3">
        <v>41109.557905092595</v>
      </c>
      <c r="E5807" s="4">
        <v>41109</v>
      </c>
      <c r="F5807">
        <v>52.742633333333302</v>
      </c>
      <c r="G5807" t="s">
        <v>6313</v>
      </c>
      <c r="H5807">
        <v>107.64190000000001</v>
      </c>
      <c r="I5807" t="s">
        <v>6314</v>
      </c>
      <c r="J5807" t="s">
        <v>6195</v>
      </c>
      <c r="K5807" s="1" t="str">
        <f t="shared" si="90"/>
        <v>3kto0719</v>
      </c>
      <c r="L5807" s="5" t="s">
        <v>6189</v>
      </c>
      <c r="M5807">
        <v>521.84199999999998</v>
      </c>
      <c r="N5807">
        <v>14.3978</v>
      </c>
      <c r="O5807" t="s">
        <v>27</v>
      </c>
      <c r="P5807" t="s">
        <v>28</v>
      </c>
      <c r="Q5807">
        <v>0</v>
      </c>
      <c r="R5807">
        <v>956</v>
      </c>
      <c r="S5807">
        <v>220</v>
      </c>
      <c r="T5807">
        <v>1175</v>
      </c>
      <c r="U5807" t="s">
        <v>29</v>
      </c>
    </row>
    <row r="5808" spans="1:21" x14ac:dyDescent="0.25">
      <c r="A5808" t="s">
        <v>6713</v>
      </c>
      <c r="B5808" t="s">
        <v>22</v>
      </c>
      <c r="C5808" s="3">
        <v>41109.314942129633</v>
      </c>
      <c r="D5808" s="3">
        <v>41109.347743055558</v>
      </c>
      <c r="E5808" s="4">
        <v>41109</v>
      </c>
      <c r="F5808">
        <v>53.049666666666603</v>
      </c>
      <c r="G5808" t="s">
        <v>6710</v>
      </c>
      <c r="H5808">
        <v>107.42186666666601</v>
      </c>
      <c r="I5808" t="s">
        <v>6711</v>
      </c>
      <c r="J5808" t="s">
        <v>6712</v>
      </c>
      <c r="K5808" s="1" t="str">
        <f t="shared" si="90"/>
        <v>3ku0719</v>
      </c>
      <c r="L5808" s="5" t="s">
        <v>6704</v>
      </c>
      <c r="M5808">
        <v>1601.4839999999999</v>
      </c>
      <c r="N5808">
        <v>5.7365000000000004</v>
      </c>
      <c r="O5808">
        <v>3.7346607865446697E-2</v>
      </c>
      <c r="P5808" t="s">
        <v>28</v>
      </c>
      <c r="Q5808">
        <v>87</v>
      </c>
      <c r="R5808">
        <v>3060</v>
      </c>
      <c r="S5808">
        <v>275</v>
      </c>
      <c r="T5808">
        <v>3334</v>
      </c>
      <c r="U5808" t="s">
        <v>29</v>
      </c>
    </row>
    <row r="5809" spans="1:21" x14ac:dyDescent="0.25">
      <c r="A5809" t="s">
        <v>6969</v>
      </c>
      <c r="B5809" t="s">
        <v>22</v>
      </c>
      <c r="C5809" s="3">
        <v>41111.313703703701</v>
      </c>
      <c r="D5809" s="3">
        <v>41111.338148148148</v>
      </c>
      <c r="E5809" s="4">
        <v>41111</v>
      </c>
      <c r="F5809">
        <v>52.971616666666598</v>
      </c>
      <c r="G5809" t="s">
        <v>6966</v>
      </c>
      <c r="H5809">
        <v>106.95995000000001</v>
      </c>
      <c r="I5809" t="s">
        <v>6967</v>
      </c>
      <c r="J5809" t="s">
        <v>6968</v>
      </c>
      <c r="K5809" s="1" t="str">
        <f t="shared" si="90"/>
        <v>3kvo0721</v>
      </c>
      <c r="L5809" s="5" t="s">
        <v>6953</v>
      </c>
      <c r="M5809">
        <v>1152.49</v>
      </c>
      <c r="N5809">
        <v>8.9179999999999993</v>
      </c>
      <c r="O5809">
        <v>2.68349505815801E-2</v>
      </c>
      <c r="P5809" t="s">
        <v>28</v>
      </c>
      <c r="Q5809">
        <v>88</v>
      </c>
      <c r="R5809">
        <v>2108</v>
      </c>
      <c r="S5809">
        <v>238</v>
      </c>
      <c r="T5809">
        <v>2345</v>
      </c>
      <c r="U5809" t="s">
        <v>29</v>
      </c>
    </row>
    <row r="5810" spans="1:21" x14ac:dyDescent="0.25">
      <c r="A5810" t="s">
        <v>7566</v>
      </c>
      <c r="B5810" t="s">
        <v>22</v>
      </c>
      <c r="C5810" s="3">
        <v>41113.721562500003</v>
      </c>
      <c r="D5810" s="3">
        <v>41113.750960648147</v>
      </c>
      <c r="E5810" s="4">
        <v>41113</v>
      </c>
      <c r="F5810">
        <v>51.877583333333298</v>
      </c>
      <c r="G5810" t="s">
        <v>7563</v>
      </c>
      <c r="H5810">
        <v>105.26485</v>
      </c>
      <c r="I5810" t="s">
        <v>7564</v>
      </c>
      <c r="J5810" t="s">
        <v>7565</v>
      </c>
      <c r="K5810" s="1" t="str">
        <f t="shared" si="90"/>
        <v>5kka0723</v>
      </c>
      <c r="L5810" s="5" t="s">
        <v>7556</v>
      </c>
      <c r="M5810">
        <v>1410.4960000000001</v>
      </c>
      <c r="N5810">
        <v>7.3287000000000004</v>
      </c>
      <c r="O5810" t="s">
        <v>27</v>
      </c>
      <c r="P5810" t="s">
        <v>28</v>
      </c>
      <c r="Q5810">
        <v>0</v>
      </c>
      <c r="R5810">
        <v>2617</v>
      </c>
      <c r="S5810">
        <v>265</v>
      </c>
      <c r="T5810">
        <v>2881</v>
      </c>
      <c r="U5810" t="s">
        <v>29</v>
      </c>
    </row>
    <row r="5811" spans="1:21" x14ac:dyDescent="0.25">
      <c r="A5811" t="s">
        <v>7657</v>
      </c>
      <c r="B5811" t="s">
        <v>22</v>
      </c>
      <c r="C5811" s="3">
        <v>41111.97011574074</v>
      </c>
      <c r="D5811" s="3">
        <v>41111.976747685185</v>
      </c>
      <c r="E5811" s="4">
        <v>41111</v>
      </c>
      <c r="F5811">
        <v>52.402916666666599</v>
      </c>
      <c r="G5811" t="s">
        <v>7653</v>
      </c>
      <c r="H5811">
        <v>106.395516666666</v>
      </c>
      <c r="I5811" t="s">
        <v>7654</v>
      </c>
      <c r="J5811" t="s">
        <v>7655</v>
      </c>
      <c r="K5811" s="1" t="str">
        <f t="shared" si="90"/>
        <v>5kku0721</v>
      </c>
      <c r="L5811" s="5" t="s">
        <v>7656</v>
      </c>
      <c r="M5811">
        <v>40.168999999999997</v>
      </c>
      <c r="N5811">
        <v>13.8027</v>
      </c>
      <c r="O5811" t="s">
        <v>27</v>
      </c>
      <c r="P5811" t="s">
        <v>28</v>
      </c>
      <c r="Q5811">
        <v>0</v>
      </c>
      <c r="R5811">
        <v>425</v>
      </c>
      <c r="S5811">
        <v>268</v>
      </c>
      <c r="T5811">
        <v>692</v>
      </c>
      <c r="U5811" t="s">
        <v>29</v>
      </c>
    </row>
    <row r="5812" spans="1:21" x14ac:dyDescent="0.25">
      <c r="A5812" t="s">
        <v>7710</v>
      </c>
      <c r="B5812" t="s">
        <v>22</v>
      </c>
      <c r="C5812" s="3">
        <v>41105.747534722221</v>
      </c>
      <c r="D5812" s="3">
        <v>41105.775682870371</v>
      </c>
      <c r="E5812" s="4">
        <v>41105</v>
      </c>
      <c r="F5812">
        <v>51.800033333333303</v>
      </c>
      <c r="G5812" t="s">
        <v>7708</v>
      </c>
      <c r="H5812">
        <v>104.92168333333299</v>
      </c>
      <c r="I5812" t="s">
        <v>7709</v>
      </c>
      <c r="J5812" t="s">
        <v>7672</v>
      </c>
      <c r="K5812" s="1" t="str">
        <f t="shared" si="90"/>
        <v>5kli0715</v>
      </c>
      <c r="L5812" s="5" t="s">
        <v>7673</v>
      </c>
      <c r="M5812">
        <v>1403.713</v>
      </c>
      <c r="N5812">
        <v>6.5114000000000001</v>
      </c>
      <c r="O5812" t="s">
        <v>27</v>
      </c>
      <c r="P5812" t="s">
        <v>28</v>
      </c>
      <c r="Q5812">
        <v>0</v>
      </c>
      <c r="R5812">
        <v>2558</v>
      </c>
      <c r="S5812">
        <v>201</v>
      </c>
      <c r="T5812">
        <v>2758</v>
      </c>
      <c r="U5812" t="s">
        <v>29</v>
      </c>
    </row>
    <row r="5813" spans="1:21" x14ac:dyDescent="0.25">
      <c r="A5813" t="s">
        <v>7674</v>
      </c>
      <c r="B5813" t="s">
        <v>22</v>
      </c>
      <c r="C5813" s="3">
        <v>41114.263298611113</v>
      </c>
      <c r="D5813" s="3">
        <v>41114.292395833334</v>
      </c>
      <c r="E5813" s="4">
        <v>41114</v>
      </c>
      <c r="F5813">
        <v>51.801200000000001</v>
      </c>
      <c r="G5813" t="s">
        <v>7670</v>
      </c>
      <c r="H5813">
        <v>104.58884999999999</v>
      </c>
      <c r="I5813" t="s">
        <v>7671</v>
      </c>
      <c r="J5813" t="s">
        <v>7672</v>
      </c>
      <c r="K5813" s="1" t="str">
        <f t="shared" si="90"/>
        <v>5kli0724</v>
      </c>
      <c r="L5813" s="5" t="s">
        <v>7673</v>
      </c>
      <c r="M5813">
        <v>1401.2470000000001</v>
      </c>
      <c r="N5813">
        <v>5.4871999999999996</v>
      </c>
      <c r="O5813" t="s">
        <v>27</v>
      </c>
      <c r="P5813" t="s">
        <v>28</v>
      </c>
      <c r="Q5813">
        <v>0</v>
      </c>
      <c r="R5813">
        <v>2547</v>
      </c>
      <c r="S5813">
        <v>443</v>
      </c>
      <c r="T5813">
        <v>2989</v>
      </c>
      <c r="U5813" t="s">
        <v>29</v>
      </c>
    </row>
    <row r="5814" spans="1:21" x14ac:dyDescent="0.25">
      <c r="A5814" t="s">
        <v>7781</v>
      </c>
      <c r="B5814" t="s">
        <v>22</v>
      </c>
      <c r="C5814" s="3">
        <v>41106.069780092592</v>
      </c>
      <c r="D5814" s="3">
        <v>41106.095243055555</v>
      </c>
      <c r="E5814" s="4">
        <v>41106</v>
      </c>
      <c r="F5814">
        <v>51.740166666666603</v>
      </c>
      <c r="G5814" t="s">
        <v>7779</v>
      </c>
      <c r="H5814">
        <v>104.221016666666</v>
      </c>
      <c r="I5814" t="s">
        <v>7780</v>
      </c>
      <c r="J5814" t="s">
        <v>7761</v>
      </c>
      <c r="K5814" s="1" t="str">
        <f t="shared" si="90"/>
        <v>5kma0716</v>
      </c>
      <c r="L5814" s="5" t="s">
        <v>7776</v>
      </c>
      <c r="M5814">
        <v>1340.8019999999999</v>
      </c>
      <c r="N5814">
        <v>6.7576000000000001</v>
      </c>
      <c r="O5814">
        <v>1.19001494229946E-2</v>
      </c>
      <c r="P5814" t="s">
        <v>28</v>
      </c>
      <c r="Q5814">
        <v>17</v>
      </c>
      <c r="R5814">
        <v>2308</v>
      </c>
      <c r="S5814">
        <v>220</v>
      </c>
      <c r="T5814">
        <v>2527</v>
      </c>
      <c r="U5814" t="s">
        <v>29</v>
      </c>
    </row>
    <row r="5815" spans="1:21" x14ac:dyDescent="0.25">
      <c r="A5815" t="s">
        <v>8588</v>
      </c>
      <c r="B5815" t="s">
        <v>22</v>
      </c>
      <c r="C5815" s="3">
        <v>41113.315266203703</v>
      </c>
      <c r="D5815" s="3">
        <v>41113.339212962965</v>
      </c>
      <c r="E5815" s="4">
        <v>41113</v>
      </c>
      <c r="F5815">
        <v>51.990283333333302</v>
      </c>
      <c r="G5815" t="s">
        <v>8584</v>
      </c>
      <c r="H5815">
        <v>105.50156666666599</v>
      </c>
      <c r="I5815" t="s">
        <v>8585</v>
      </c>
      <c r="J5815" t="s">
        <v>8586</v>
      </c>
      <c r="K5815" s="1" t="str">
        <f t="shared" si="90"/>
        <v>6kgol0723</v>
      </c>
      <c r="L5815" s="5" t="s">
        <v>8587</v>
      </c>
      <c r="M5815">
        <v>1149.4010000000001</v>
      </c>
      <c r="N5815">
        <v>5.5263</v>
      </c>
      <c r="O5815" t="s">
        <v>27</v>
      </c>
      <c r="P5815" t="s">
        <v>28</v>
      </c>
      <c r="Q5815">
        <v>0</v>
      </c>
      <c r="R5815">
        <v>2169</v>
      </c>
      <c r="S5815">
        <v>187</v>
      </c>
      <c r="T5815">
        <v>2355</v>
      </c>
      <c r="U5815" t="s">
        <v>29</v>
      </c>
    </row>
    <row r="5816" spans="1:21" x14ac:dyDescent="0.25">
      <c r="A5816" t="s">
        <v>8984</v>
      </c>
      <c r="B5816" t="s">
        <v>22</v>
      </c>
      <c r="C5816" s="3">
        <v>41113.524641203701</v>
      </c>
      <c r="D5816" s="3">
        <v>41113.540011574078</v>
      </c>
      <c r="E5816" s="4">
        <v>41113</v>
      </c>
      <c r="F5816">
        <v>51.774133333333303</v>
      </c>
      <c r="G5816" t="s">
        <v>8981</v>
      </c>
      <c r="H5816">
        <v>105.80800000000001</v>
      </c>
      <c r="I5816" t="s">
        <v>8982</v>
      </c>
      <c r="J5816" t="s">
        <v>8977</v>
      </c>
      <c r="K5816" s="1" t="str">
        <f t="shared" si="90"/>
        <v>7kbab0723</v>
      </c>
      <c r="L5816" s="5" t="s">
        <v>8983</v>
      </c>
      <c r="M5816">
        <v>588.28200000000004</v>
      </c>
      <c r="N5816">
        <v>10.5928</v>
      </c>
      <c r="O5816" t="s">
        <v>27</v>
      </c>
      <c r="P5816" t="s">
        <v>28</v>
      </c>
      <c r="Q5816">
        <v>0</v>
      </c>
      <c r="R5816">
        <v>1240</v>
      </c>
      <c r="S5816">
        <v>234</v>
      </c>
      <c r="T5816">
        <v>1473</v>
      </c>
      <c r="U5816" t="s">
        <v>29</v>
      </c>
    </row>
    <row r="5817" spans="1:21" x14ac:dyDescent="0.25">
      <c r="A5817" t="s">
        <v>9138</v>
      </c>
      <c r="B5817" t="s">
        <v>22</v>
      </c>
      <c r="C5817" s="3">
        <v>41111.508969907409</v>
      </c>
      <c r="D5817" s="3">
        <v>41111.531817129631</v>
      </c>
      <c r="E5817" s="4">
        <v>41111</v>
      </c>
      <c r="F5817">
        <v>52.650683333333298</v>
      </c>
      <c r="G5817" t="s">
        <v>9135</v>
      </c>
      <c r="H5817">
        <v>107.235566666666</v>
      </c>
      <c r="I5817" t="s">
        <v>9136</v>
      </c>
      <c r="J5817" t="s">
        <v>9137</v>
      </c>
      <c r="K5817" s="1" t="str">
        <f t="shared" si="90"/>
        <v>7kbo0721</v>
      </c>
      <c r="L5817" s="5" t="s">
        <v>9132</v>
      </c>
      <c r="M5817">
        <v>963.26700000000005</v>
      </c>
      <c r="N5817">
        <v>14.903499999999999</v>
      </c>
      <c r="O5817" t="s">
        <v>27</v>
      </c>
      <c r="P5817" t="s">
        <v>28</v>
      </c>
      <c r="Q5817">
        <v>0</v>
      </c>
      <c r="R5817">
        <v>1755</v>
      </c>
      <c r="S5817">
        <v>624</v>
      </c>
      <c r="T5817">
        <v>2378</v>
      </c>
      <c r="U5817" t="s">
        <v>29</v>
      </c>
    </row>
    <row r="5818" spans="1:21" x14ac:dyDescent="0.25">
      <c r="A5818" t="s">
        <v>9525</v>
      </c>
      <c r="B5818" t="s">
        <v>22</v>
      </c>
      <c r="C5818" s="3">
        <v>41111.887465277781</v>
      </c>
      <c r="D5818" s="3">
        <v>41111.901701388888</v>
      </c>
      <c r="E5818" s="4">
        <v>41111</v>
      </c>
      <c r="F5818">
        <v>52.507266666666602</v>
      </c>
      <c r="G5818" t="s">
        <v>9523</v>
      </c>
      <c r="H5818">
        <v>106.24386666666599</v>
      </c>
      <c r="I5818" t="s">
        <v>9524</v>
      </c>
      <c r="J5818" t="s">
        <v>9513</v>
      </c>
      <c r="K5818" s="1" t="str">
        <f t="shared" si="90"/>
        <v>7kgo0721</v>
      </c>
      <c r="L5818" s="5" t="s">
        <v>9520</v>
      </c>
      <c r="M5818">
        <v>648.48099999999999</v>
      </c>
      <c r="N5818">
        <v>10.328799999999999</v>
      </c>
      <c r="O5818" t="s">
        <v>27</v>
      </c>
      <c r="P5818" t="s">
        <v>28</v>
      </c>
      <c r="Q5818">
        <v>0</v>
      </c>
      <c r="R5818">
        <v>1148</v>
      </c>
      <c r="S5818">
        <v>163</v>
      </c>
      <c r="T5818">
        <v>1310</v>
      </c>
      <c r="U5818" t="s">
        <v>29</v>
      </c>
    </row>
    <row r="5819" spans="1:21" x14ac:dyDescent="0.25">
      <c r="A5819" t="s">
        <v>9741</v>
      </c>
      <c r="B5819" t="s">
        <v>22</v>
      </c>
      <c r="C5819" s="3">
        <v>41110.673796296294</v>
      </c>
      <c r="D5819" s="3">
        <v>41110.708865740744</v>
      </c>
      <c r="E5819" s="4">
        <v>41110</v>
      </c>
      <c r="F5819">
        <v>53.192183333333297</v>
      </c>
      <c r="G5819" t="s">
        <v>9684</v>
      </c>
      <c r="H5819">
        <v>107.806466666666</v>
      </c>
      <c r="I5819" t="s">
        <v>9740</v>
      </c>
      <c r="J5819" t="s">
        <v>9606</v>
      </c>
      <c r="K5819" s="1" t="str">
        <f t="shared" si="90"/>
        <v>7kizh0720</v>
      </c>
      <c r="L5819" s="5" t="s">
        <v>9694</v>
      </c>
      <c r="M5819">
        <v>1624.259</v>
      </c>
      <c r="N5819">
        <v>8.0968999999999998</v>
      </c>
      <c r="O5819">
        <v>2.8276048596874E-2</v>
      </c>
      <c r="P5819" t="s">
        <v>28</v>
      </c>
      <c r="Q5819">
        <v>97</v>
      </c>
      <c r="R5819">
        <v>2952</v>
      </c>
      <c r="S5819">
        <v>466</v>
      </c>
      <c r="T5819">
        <v>3417</v>
      </c>
      <c r="U5819" t="s">
        <v>29</v>
      </c>
    </row>
    <row r="5820" spans="1:21" x14ac:dyDescent="0.25">
      <c r="A5820" t="s">
        <v>9890</v>
      </c>
      <c r="B5820" t="s">
        <v>22</v>
      </c>
      <c r="C5820" s="3">
        <v>41107.537997685184</v>
      </c>
      <c r="D5820" s="3">
        <v>41107.565706018519</v>
      </c>
      <c r="E5820" s="4">
        <v>41107</v>
      </c>
      <c r="F5820">
        <v>51.8643</v>
      </c>
      <c r="G5820" t="s">
        <v>9867</v>
      </c>
      <c r="H5820">
        <v>105.279966666666</v>
      </c>
      <c r="I5820" t="s">
        <v>9889</v>
      </c>
      <c r="J5820" t="s">
        <v>3786</v>
      </c>
      <c r="K5820" s="1" t="str">
        <f t="shared" si="90"/>
        <v>7kka0717</v>
      </c>
      <c r="L5820" s="5" t="s">
        <v>9822</v>
      </c>
      <c r="M5820">
        <v>1411.729</v>
      </c>
      <c r="N5820">
        <v>7.4515000000000002</v>
      </c>
      <c r="O5820" t="s">
        <v>27</v>
      </c>
      <c r="P5820" t="s">
        <v>28</v>
      </c>
      <c r="Q5820">
        <v>0</v>
      </c>
      <c r="R5820">
        <v>2424</v>
      </c>
      <c r="S5820">
        <v>187</v>
      </c>
      <c r="T5820">
        <v>2610</v>
      </c>
      <c r="U5820" t="s">
        <v>29</v>
      </c>
    </row>
    <row r="5821" spans="1:21" x14ac:dyDescent="0.25">
      <c r="A5821" t="s">
        <v>9939</v>
      </c>
      <c r="B5821" t="s">
        <v>22</v>
      </c>
      <c r="C5821" s="3">
        <v>41113.686296296299</v>
      </c>
      <c r="D5821" s="3">
        <v>41113.71466435185</v>
      </c>
      <c r="E5821" s="4">
        <v>41113</v>
      </c>
      <c r="F5821">
        <v>51.863883333333298</v>
      </c>
      <c r="G5821" t="s">
        <v>9937</v>
      </c>
      <c r="H5821">
        <v>105.28075</v>
      </c>
      <c r="I5821" t="s">
        <v>9938</v>
      </c>
      <c r="J5821" t="s">
        <v>3786</v>
      </c>
      <c r="K5821" s="1" t="str">
        <f t="shared" si="90"/>
        <v>7kka0723</v>
      </c>
      <c r="L5821" s="5" t="s">
        <v>9822</v>
      </c>
      <c r="M5821">
        <v>1409.8789999999999</v>
      </c>
      <c r="N5821">
        <v>7.5248999999999997</v>
      </c>
      <c r="O5821" t="s">
        <v>27</v>
      </c>
      <c r="P5821" t="s">
        <v>28</v>
      </c>
      <c r="Q5821">
        <v>0</v>
      </c>
      <c r="R5821">
        <v>2630</v>
      </c>
      <c r="S5821">
        <v>163</v>
      </c>
      <c r="T5821">
        <v>2792</v>
      </c>
      <c r="U5821" t="s">
        <v>29</v>
      </c>
    </row>
    <row r="5822" spans="1:21" x14ac:dyDescent="0.25">
      <c r="A5822" t="s">
        <v>10204</v>
      </c>
      <c r="B5822" t="s">
        <v>22</v>
      </c>
      <c r="C5822" s="3">
        <v>41111.956759259258</v>
      </c>
      <c r="D5822" s="3">
        <v>41111.964282407411</v>
      </c>
      <c r="E5822" s="4">
        <v>41111</v>
      </c>
      <c r="F5822">
        <v>52.411200000000001</v>
      </c>
      <c r="G5822" t="s">
        <v>10202</v>
      </c>
      <c r="H5822">
        <v>106.373983333333</v>
      </c>
      <c r="I5822" t="s">
        <v>10203</v>
      </c>
      <c r="J5822" t="s">
        <v>10199</v>
      </c>
      <c r="K5822" s="1" t="str">
        <f t="shared" si="90"/>
        <v>7kku0721</v>
      </c>
      <c r="L5822" s="5" t="s">
        <v>10183</v>
      </c>
      <c r="M5822">
        <v>127.43300000000001</v>
      </c>
      <c r="N5822">
        <v>13.3316</v>
      </c>
      <c r="O5822">
        <v>4.8289310712107097E-2</v>
      </c>
      <c r="P5822" t="s">
        <v>28</v>
      </c>
      <c r="Q5822">
        <v>30</v>
      </c>
      <c r="R5822">
        <v>238</v>
      </c>
      <c r="S5822">
        <v>398</v>
      </c>
      <c r="T5822">
        <v>635</v>
      </c>
      <c r="U5822" t="s">
        <v>29</v>
      </c>
    </row>
    <row r="5823" spans="1:21" x14ac:dyDescent="0.25">
      <c r="A5823" t="s">
        <v>10450</v>
      </c>
      <c r="B5823" t="s">
        <v>22</v>
      </c>
      <c r="C5823" s="3">
        <v>41105.783912037034</v>
      </c>
      <c r="D5823" s="3">
        <v>41105.816736111112</v>
      </c>
      <c r="E5823" s="4">
        <v>41105</v>
      </c>
      <c r="F5823">
        <v>51.784300000000002</v>
      </c>
      <c r="G5823" t="s">
        <v>10446</v>
      </c>
      <c r="H5823">
        <v>104.937216666666</v>
      </c>
      <c r="I5823" t="s">
        <v>10447</v>
      </c>
      <c r="J5823" t="s">
        <v>10280</v>
      </c>
      <c r="K5823" s="1" t="str">
        <f t="shared" si="90"/>
        <v>7kli0715</v>
      </c>
      <c r="L5823" s="5" t="s">
        <v>10300</v>
      </c>
      <c r="M5823">
        <v>1404.9459999999999</v>
      </c>
      <c r="N5823">
        <v>5.7903000000000002</v>
      </c>
      <c r="O5823" t="s">
        <v>27</v>
      </c>
      <c r="P5823" t="s">
        <v>28</v>
      </c>
      <c r="Q5823">
        <v>0</v>
      </c>
      <c r="R5823">
        <v>2556</v>
      </c>
      <c r="S5823">
        <v>324</v>
      </c>
      <c r="T5823">
        <v>2879</v>
      </c>
      <c r="U5823" t="s">
        <v>29</v>
      </c>
    </row>
    <row r="5824" spans="1:21" x14ac:dyDescent="0.25">
      <c r="A5824" t="s">
        <v>10451</v>
      </c>
      <c r="B5824" t="s">
        <v>22</v>
      </c>
      <c r="C5824" s="3">
        <v>41105.783912037034</v>
      </c>
      <c r="D5824" s="3">
        <v>41105.815439814818</v>
      </c>
      <c r="F5824">
        <v>51.784300000000002</v>
      </c>
      <c r="G5824" t="s">
        <v>10446</v>
      </c>
      <c r="H5824">
        <v>104.937216666666</v>
      </c>
      <c r="I5824" t="s">
        <v>10447</v>
      </c>
      <c r="J5824" t="s">
        <v>10280</v>
      </c>
      <c r="K5824" s="1" t="str">
        <f t="shared" si="90"/>
        <v>7kli0715bb</v>
      </c>
      <c r="L5824" s="5" t="s">
        <v>10300</v>
      </c>
      <c r="M5824">
        <v>1404.9459999999999</v>
      </c>
      <c r="N5824">
        <v>5.7903000000000002</v>
      </c>
      <c r="O5824">
        <v>0.78444621165083805</v>
      </c>
      <c r="P5824" t="s">
        <v>28</v>
      </c>
      <c r="Q5824">
        <v>1</v>
      </c>
      <c r="R5824">
        <v>2527</v>
      </c>
      <c r="S5824">
        <v>324</v>
      </c>
      <c r="T5824">
        <v>2850</v>
      </c>
      <c r="U5824" t="s">
        <v>29</v>
      </c>
    </row>
    <row r="5825" spans="1:21" x14ac:dyDescent="0.25">
      <c r="A5825" t="s">
        <v>10470</v>
      </c>
      <c r="B5825" t="s">
        <v>22</v>
      </c>
      <c r="C5825" s="3">
        <v>41114.225868055553</v>
      </c>
      <c r="D5825" s="3">
        <v>41114.25571759259</v>
      </c>
      <c r="E5825" s="4">
        <v>41114</v>
      </c>
      <c r="F5825">
        <v>51.785850000000003</v>
      </c>
      <c r="G5825" t="s">
        <v>10353</v>
      </c>
      <c r="H5825">
        <v>104.937783333333</v>
      </c>
      <c r="I5825" t="s">
        <v>10469</v>
      </c>
      <c r="J5825" t="s">
        <v>10280</v>
      </c>
      <c r="K5825" s="1" t="str">
        <f t="shared" si="90"/>
        <v>7kli0724</v>
      </c>
      <c r="L5825" s="5" t="s">
        <v>10300</v>
      </c>
      <c r="M5825">
        <v>1404.33</v>
      </c>
      <c r="N5825">
        <v>6.0496999999999996</v>
      </c>
      <c r="O5825" t="s">
        <v>27</v>
      </c>
      <c r="P5825" t="s">
        <v>28</v>
      </c>
      <c r="Q5825">
        <v>0</v>
      </c>
      <c r="R5825">
        <v>2700</v>
      </c>
      <c r="S5825">
        <v>293</v>
      </c>
      <c r="T5825">
        <v>2992</v>
      </c>
      <c r="U5825" t="s">
        <v>29</v>
      </c>
    </row>
    <row r="5826" spans="1:21" x14ac:dyDescent="0.25">
      <c r="A5826" t="s">
        <v>10596</v>
      </c>
      <c r="B5826" t="s">
        <v>22</v>
      </c>
      <c r="C5826" s="3">
        <v>41105.967233796298</v>
      </c>
      <c r="D5826" s="3">
        <v>41105.993587962963</v>
      </c>
      <c r="E5826" s="4">
        <v>41105</v>
      </c>
      <c r="F5826">
        <v>51.723716666666597</v>
      </c>
      <c r="G5826" t="s">
        <v>10592</v>
      </c>
      <c r="H5826">
        <v>104.21695</v>
      </c>
      <c r="I5826" t="s">
        <v>10593</v>
      </c>
      <c r="J5826" t="s">
        <v>10594</v>
      </c>
      <c r="K5826" s="1" t="str">
        <f t="shared" ref="K5826:K5889" si="91">MID(A5826,FIND("*",SUBSTITUTE(A5826,"\","*",LEN(A5826)-LEN(SUBSTITUTE(A5826,"\",""))))+1,FIND(".cnv",A5826)-(FIND("*",SUBSTITUTE(A5826,"\","*",LEN(A5826)-LEN(SUBSTITUTE(A5826,"\",""))))+1))</f>
        <v>7kma0715</v>
      </c>
      <c r="L5826" s="5" t="s">
        <v>10595</v>
      </c>
      <c r="M5826">
        <v>1339.568</v>
      </c>
      <c r="N5826">
        <v>5.5998999999999999</v>
      </c>
      <c r="O5826">
        <v>2.2837038358307598E-3</v>
      </c>
      <c r="P5826" t="s">
        <v>28</v>
      </c>
      <c r="Q5826">
        <v>1</v>
      </c>
      <c r="R5826">
        <v>2393</v>
      </c>
      <c r="S5826">
        <v>357</v>
      </c>
      <c r="T5826">
        <v>2749</v>
      </c>
      <c r="U5826" t="s">
        <v>29</v>
      </c>
    </row>
    <row r="5827" spans="1:21" x14ac:dyDescent="0.25">
      <c r="A5827" t="s">
        <v>11093</v>
      </c>
      <c r="B5827" t="s">
        <v>22</v>
      </c>
      <c r="C5827" s="3">
        <v>41107.417546296296</v>
      </c>
      <c r="D5827" s="3">
        <v>41107.444189814814</v>
      </c>
      <c r="E5827" s="4">
        <v>41107</v>
      </c>
      <c r="F5827">
        <v>51.6954383333333</v>
      </c>
      <c r="G5827" t="s">
        <v>11091</v>
      </c>
      <c r="H5827">
        <v>105.4645</v>
      </c>
      <c r="I5827" t="s">
        <v>11092</v>
      </c>
      <c r="J5827" t="s">
        <v>11066</v>
      </c>
      <c r="K5827" s="1" t="str">
        <f t="shared" si="91"/>
        <v>7kmi0717</v>
      </c>
      <c r="L5827" s="5" t="s">
        <v>11056</v>
      </c>
      <c r="M5827">
        <v>1374.1120000000001</v>
      </c>
      <c r="N5827">
        <v>11.6456</v>
      </c>
      <c r="O5827" t="s">
        <v>27</v>
      </c>
      <c r="P5827" t="s">
        <v>28</v>
      </c>
      <c r="Q5827">
        <v>0</v>
      </c>
      <c r="R5827">
        <v>2331</v>
      </c>
      <c r="S5827">
        <v>186</v>
      </c>
      <c r="T5827">
        <v>2516</v>
      </c>
      <c r="U5827" t="s">
        <v>29</v>
      </c>
    </row>
    <row r="5828" spans="1:21" x14ac:dyDescent="0.25">
      <c r="A5828" t="s">
        <v>12238</v>
      </c>
      <c r="B5828" t="s">
        <v>22</v>
      </c>
      <c r="C5828" s="3">
        <v>41106.307210648149</v>
      </c>
      <c r="D5828" s="3">
        <v>41106.32644675926</v>
      </c>
      <c r="E5828" s="4">
        <v>41106</v>
      </c>
      <c r="F5828">
        <v>51.564333333333302</v>
      </c>
      <c r="G5828" t="s">
        <v>12236</v>
      </c>
      <c r="H5828">
        <v>104.2285</v>
      </c>
      <c r="I5828" t="s">
        <v>12237</v>
      </c>
      <c r="J5828" t="s">
        <v>8206</v>
      </c>
      <c r="K5828" s="1" t="str">
        <f t="shared" si="91"/>
        <v>7kso0716</v>
      </c>
      <c r="L5828" s="5" t="s">
        <v>12153</v>
      </c>
      <c r="M5828">
        <v>863.59</v>
      </c>
      <c r="N5828">
        <v>14.8186</v>
      </c>
      <c r="O5828">
        <v>5.2345695614599503E-3</v>
      </c>
      <c r="P5828" t="s">
        <v>28</v>
      </c>
      <c r="Q5828">
        <v>11</v>
      </c>
      <c r="R5828">
        <v>1470</v>
      </c>
      <c r="S5828">
        <v>599</v>
      </c>
      <c r="T5828">
        <v>2068</v>
      </c>
      <c r="U5828" t="s">
        <v>29</v>
      </c>
    </row>
    <row r="5829" spans="1:21" x14ac:dyDescent="0.25">
      <c r="A5829" t="s">
        <v>12563</v>
      </c>
      <c r="B5829" t="s">
        <v>22</v>
      </c>
      <c r="C5829" s="3">
        <v>41107.262997685182</v>
      </c>
      <c r="D5829" s="3">
        <v>41107.287673611114</v>
      </c>
      <c r="E5829" s="4">
        <v>41107</v>
      </c>
      <c r="F5829">
        <v>51.6193666666666</v>
      </c>
      <c r="G5829" t="s">
        <v>12561</v>
      </c>
      <c r="H5829">
        <v>105.087866666666</v>
      </c>
      <c r="I5829" t="s">
        <v>12562</v>
      </c>
      <c r="J5829" t="s">
        <v>12414</v>
      </c>
      <c r="K5829" s="1" t="str">
        <f t="shared" si="91"/>
        <v>7kta0717</v>
      </c>
      <c r="L5829" s="5" t="s">
        <v>12409</v>
      </c>
      <c r="M5829">
        <v>1140.1320000000001</v>
      </c>
      <c r="N5829">
        <v>10.9076</v>
      </c>
      <c r="O5829">
        <v>2.4055796979748099E-2</v>
      </c>
      <c r="P5829" t="s">
        <v>28</v>
      </c>
      <c r="Q5829">
        <v>33</v>
      </c>
      <c r="R5829">
        <v>2083</v>
      </c>
      <c r="S5829">
        <v>437</v>
      </c>
      <c r="T5829">
        <v>2519</v>
      </c>
      <c r="U5829" t="s">
        <v>29</v>
      </c>
    </row>
    <row r="5830" spans="1:21" x14ac:dyDescent="0.25">
      <c r="A5830" t="s">
        <v>12697</v>
      </c>
      <c r="B5830" t="s">
        <v>22</v>
      </c>
      <c r="C5830" s="3">
        <v>41109.508263888885</v>
      </c>
      <c r="D5830" s="3">
        <v>41109.533414351848</v>
      </c>
      <c r="E5830" s="4">
        <v>41109</v>
      </c>
      <c r="F5830">
        <v>52.776133333333298</v>
      </c>
      <c r="G5830" t="s">
        <v>12695</v>
      </c>
      <c r="H5830">
        <v>107.61383333333301</v>
      </c>
      <c r="I5830" t="s">
        <v>12696</v>
      </c>
      <c r="J5830" t="s">
        <v>12679</v>
      </c>
      <c r="K5830" s="1" t="str">
        <f t="shared" si="91"/>
        <v>7kto0719</v>
      </c>
      <c r="L5830" s="5" t="s">
        <v>12651</v>
      </c>
      <c r="M5830">
        <v>1060.3889999999999</v>
      </c>
      <c r="N5830">
        <v>13.2591</v>
      </c>
      <c r="O5830" t="s">
        <v>27</v>
      </c>
      <c r="P5830" t="s">
        <v>28</v>
      </c>
      <c r="Q5830">
        <v>0</v>
      </c>
      <c r="R5830">
        <v>1854</v>
      </c>
      <c r="S5830">
        <v>341</v>
      </c>
      <c r="T5830">
        <v>2194</v>
      </c>
      <c r="U5830" t="s">
        <v>29</v>
      </c>
    </row>
    <row r="5831" spans="1:21" x14ac:dyDescent="0.25">
      <c r="A5831" t="s">
        <v>13158</v>
      </c>
      <c r="B5831" t="s">
        <v>22</v>
      </c>
      <c r="C5831" s="3">
        <v>41109.359456018516</v>
      </c>
      <c r="D5831" s="3">
        <v>41109.39162037037</v>
      </c>
      <c r="E5831" s="4">
        <v>41109</v>
      </c>
      <c r="F5831">
        <v>53.021333333333303</v>
      </c>
      <c r="G5831" t="s">
        <v>13156</v>
      </c>
      <c r="H5831">
        <v>107.45271666666601</v>
      </c>
      <c r="I5831" t="s">
        <v>13157</v>
      </c>
      <c r="J5831" t="s">
        <v>13152</v>
      </c>
      <c r="K5831" s="1" t="str">
        <f t="shared" si="91"/>
        <v>7ku0719</v>
      </c>
      <c r="L5831" s="5" t="s">
        <v>13144</v>
      </c>
      <c r="M5831">
        <v>1599.6369999999999</v>
      </c>
      <c r="N5831">
        <v>7.4877000000000002</v>
      </c>
      <c r="O5831">
        <v>3.5894648145085403E-2</v>
      </c>
      <c r="P5831" t="s">
        <v>28</v>
      </c>
      <c r="Q5831">
        <v>70</v>
      </c>
      <c r="R5831">
        <v>2866</v>
      </c>
      <c r="S5831">
        <v>292</v>
      </c>
      <c r="T5831">
        <v>3157</v>
      </c>
      <c r="U5831" t="s">
        <v>29</v>
      </c>
    </row>
    <row r="5832" spans="1:21" x14ac:dyDescent="0.25">
      <c r="A5832" t="s">
        <v>13384</v>
      </c>
      <c r="B5832" t="s">
        <v>22</v>
      </c>
      <c r="C5832" s="3">
        <v>41111.349479166667</v>
      </c>
      <c r="D5832" s="3">
        <v>41111.378969907404</v>
      </c>
      <c r="E5832" s="4">
        <v>41111</v>
      </c>
      <c r="F5832">
        <v>52.940883333333304</v>
      </c>
      <c r="G5832" t="s">
        <v>13381</v>
      </c>
      <c r="H5832">
        <v>106.9875</v>
      </c>
      <c r="I5832" t="s">
        <v>13382</v>
      </c>
      <c r="J5832" t="s">
        <v>13383</v>
      </c>
      <c r="K5832" s="1" t="str">
        <f t="shared" si="91"/>
        <v>7kvo0721</v>
      </c>
      <c r="L5832" s="5" t="s">
        <v>13367</v>
      </c>
      <c r="M5832">
        <v>1374.1120000000001</v>
      </c>
      <c r="N5832">
        <v>9.7484999999999999</v>
      </c>
      <c r="O5832">
        <v>0.10646238666966699</v>
      </c>
      <c r="P5832" t="s">
        <v>28</v>
      </c>
      <c r="Q5832">
        <v>184</v>
      </c>
      <c r="R5832">
        <v>2394</v>
      </c>
      <c r="S5832">
        <v>331</v>
      </c>
      <c r="T5832">
        <v>2724</v>
      </c>
      <c r="U5832" t="s">
        <v>29</v>
      </c>
    </row>
    <row r="5833" spans="1:21" x14ac:dyDescent="0.25">
      <c r="A5833" t="s">
        <v>15285</v>
      </c>
      <c r="B5833" t="s">
        <v>22</v>
      </c>
      <c r="C5833" s="3">
        <v>41110.114884259259</v>
      </c>
      <c r="D5833" s="3">
        <v>41110.138206018521</v>
      </c>
      <c r="E5833" s="4">
        <v>41110</v>
      </c>
      <c r="F5833">
        <v>53.304083333333303</v>
      </c>
      <c r="G5833" t="s">
        <v>15282</v>
      </c>
      <c r="H5833">
        <v>108.39038333333301</v>
      </c>
      <c r="I5833" t="s">
        <v>15283</v>
      </c>
      <c r="J5833" t="s">
        <v>15284</v>
      </c>
      <c r="K5833" s="1" t="str">
        <f t="shared" si="91"/>
        <v>gorut0720</v>
      </c>
      <c r="L5833" s="5" t="s">
        <v>15278</v>
      </c>
      <c r="M5833">
        <v>871.02200000000005</v>
      </c>
      <c r="N5833">
        <v>9.6763999999999992</v>
      </c>
      <c r="O5833">
        <v>7.2044325203835802E-2</v>
      </c>
      <c r="P5833" t="s">
        <v>28</v>
      </c>
      <c r="Q5833">
        <v>126</v>
      </c>
      <c r="R5833">
        <v>1561</v>
      </c>
      <c r="S5833">
        <v>493</v>
      </c>
      <c r="T5833">
        <v>2053</v>
      </c>
      <c r="U5833" t="s">
        <v>29</v>
      </c>
    </row>
    <row r="5834" spans="1:21" x14ac:dyDescent="0.25">
      <c r="A5834" t="s">
        <v>15754</v>
      </c>
      <c r="B5834" t="s">
        <v>22</v>
      </c>
      <c r="C5834" s="3">
        <v>41114.368842592594</v>
      </c>
      <c r="D5834" s="3">
        <v>41114.379583333335</v>
      </c>
      <c r="E5834" s="4">
        <v>41114</v>
      </c>
      <c r="F5834">
        <v>51.859616666666597</v>
      </c>
      <c r="G5834" t="s">
        <v>15750</v>
      </c>
      <c r="H5834">
        <v>104.791033333333</v>
      </c>
      <c r="I5834" t="s">
        <v>15751</v>
      </c>
      <c r="J5834" t="s">
        <v>15752</v>
      </c>
      <c r="K5834" s="1" t="str">
        <f t="shared" si="91"/>
        <v>liszal0724</v>
      </c>
      <c r="L5834" s="5" t="s">
        <v>15753</v>
      </c>
      <c r="M5834">
        <v>423.048</v>
      </c>
      <c r="N5834">
        <v>6.4223999999999997</v>
      </c>
      <c r="O5834" t="s">
        <v>27</v>
      </c>
      <c r="P5834" t="s">
        <v>28</v>
      </c>
      <c r="Q5834">
        <v>0</v>
      </c>
      <c r="R5834">
        <v>755</v>
      </c>
      <c r="S5834">
        <v>259</v>
      </c>
      <c r="T5834">
        <v>1013</v>
      </c>
      <c r="U5834" t="s">
        <v>29</v>
      </c>
    </row>
    <row r="5835" spans="1:21" x14ac:dyDescent="0.25">
      <c r="A5835" t="s">
        <v>16147</v>
      </c>
      <c r="B5835" t="s">
        <v>22</v>
      </c>
      <c r="C5835" s="3">
        <v>41108.15519675926</v>
      </c>
      <c r="D5835" s="3">
        <v>41108.184594907405</v>
      </c>
      <c r="E5835" s="4">
        <v>41108</v>
      </c>
      <c r="F5835">
        <v>51.920371666666597</v>
      </c>
      <c r="G5835" t="s">
        <v>16145</v>
      </c>
      <c r="H5835">
        <v>105.63901</v>
      </c>
      <c r="I5835" t="s">
        <v>16146</v>
      </c>
      <c r="J5835" t="s">
        <v>16128</v>
      </c>
      <c r="K5835" s="1" t="str">
        <f t="shared" si="91"/>
        <v>mal0718</v>
      </c>
      <c r="L5835" s="5" t="s">
        <v>16115</v>
      </c>
      <c r="M5835">
        <v>1314.271</v>
      </c>
      <c r="N5835">
        <v>8.1697000000000006</v>
      </c>
      <c r="O5835">
        <v>1.0876915265845799E-2</v>
      </c>
      <c r="P5835" t="s">
        <v>28</v>
      </c>
      <c r="Q5835">
        <v>14</v>
      </c>
      <c r="R5835">
        <v>2457</v>
      </c>
      <c r="S5835">
        <v>421</v>
      </c>
      <c r="T5835">
        <v>2877</v>
      </c>
      <c r="U5835" t="s">
        <v>29</v>
      </c>
    </row>
    <row r="5836" spans="1:21" x14ac:dyDescent="0.25">
      <c r="A5836" t="s">
        <v>16396</v>
      </c>
      <c r="B5836" t="s">
        <v>22</v>
      </c>
      <c r="C5836" s="3">
        <v>41108.946689814817</v>
      </c>
      <c r="D5836" s="3">
        <v>41108.97079861111</v>
      </c>
      <c r="E5836" s="4">
        <v>41108</v>
      </c>
      <c r="F5836">
        <v>52.663083333333297</v>
      </c>
      <c r="G5836" t="s">
        <v>16394</v>
      </c>
      <c r="H5836">
        <v>106.84950000000001</v>
      </c>
      <c r="I5836" t="s">
        <v>16395</v>
      </c>
      <c r="J5836" t="s">
        <v>16192</v>
      </c>
      <c r="K5836" s="1" t="str">
        <f t="shared" si="91"/>
        <v>mas0718</v>
      </c>
      <c r="L5836" s="5" t="s">
        <v>16347</v>
      </c>
      <c r="M5836">
        <v>1169.172</v>
      </c>
      <c r="N5836">
        <v>10.9209</v>
      </c>
      <c r="O5836">
        <v>6.7104307215992698E-3</v>
      </c>
      <c r="P5836" t="s">
        <v>28</v>
      </c>
      <c r="Q5836">
        <v>17</v>
      </c>
      <c r="R5836">
        <v>2113</v>
      </c>
      <c r="S5836">
        <v>209</v>
      </c>
      <c r="T5836">
        <v>2321</v>
      </c>
      <c r="U5836" t="s">
        <v>29</v>
      </c>
    </row>
    <row r="5837" spans="1:21" x14ac:dyDescent="0.25">
      <c r="A5837" t="s">
        <v>17098</v>
      </c>
      <c r="B5837" t="s">
        <v>22</v>
      </c>
      <c r="C5837" s="3">
        <v>41110.572824074072</v>
      </c>
      <c r="D5837" s="3">
        <v>41110.584351851852</v>
      </c>
      <c r="E5837" s="4">
        <v>41110</v>
      </c>
      <c r="F5837">
        <v>53.4623833333333</v>
      </c>
      <c r="G5837" t="s">
        <v>17094</v>
      </c>
      <c r="H5837">
        <v>107.688766666666</v>
      </c>
      <c r="I5837" t="s">
        <v>17095</v>
      </c>
      <c r="J5837" t="s">
        <v>17096</v>
      </c>
      <c r="K5837" s="1" t="str">
        <f t="shared" si="91"/>
        <v>mbvorring0720</v>
      </c>
      <c r="L5837" s="5" t="s">
        <v>17097</v>
      </c>
      <c r="M5837">
        <v>385.74599999999998</v>
      </c>
      <c r="N5837">
        <v>7.5526999999999997</v>
      </c>
      <c r="O5837">
        <v>8.3083253512734601E-3</v>
      </c>
      <c r="P5837" t="s">
        <v>28</v>
      </c>
      <c r="Q5837">
        <v>37</v>
      </c>
      <c r="R5837">
        <v>661</v>
      </c>
      <c r="S5837">
        <v>347</v>
      </c>
      <c r="T5837">
        <v>1007</v>
      </c>
      <c r="U5837" t="s">
        <v>29</v>
      </c>
    </row>
    <row r="5838" spans="1:21" x14ac:dyDescent="0.25">
      <c r="A5838" t="s">
        <v>18567</v>
      </c>
      <c r="B5838" t="s">
        <v>22</v>
      </c>
      <c r="C5838" s="3">
        <v>41108.555104166669</v>
      </c>
      <c r="D5838" s="3">
        <v>41108.568437499998</v>
      </c>
      <c r="E5838" s="4">
        <v>41108</v>
      </c>
      <c r="F5838">
        <v>52.468150000000001</v>
      </c>
      <c r="G5838" t="s">
        <v>18564</v>
      </c>
      <c r="H5838">
        <v>106.29179999999999</v>
      </c>
      <c r="I5838" t="s">
        <v>18565</v>
      </c>
      <c r="J5838" t="s">
        <v>18499</v>
      </c>
      <c r="K5838" s="1" t="str">
        <f t="shared" si="91"/>
        <v>mgk0718</v>
      </c>
      <c r="L5838" s="5" t="s">
        <v>18505</v>
      </c>
      <c r="M5838">
        <v>524.94799999999998</v>
      </c>
      <c r="N5838">
        <v>11.916</v>
      </c>
      <c r="O5838" t="s">
        <v>27</v>
      </c>
      <c r="P5838" t="s">
        <v>28</v>
      </c>
      <c r="Q5838">
        <v>0</v>
      </c>
      <c r="R5838">
        <v>922</v>
      </c>
      <c r="S5838">
        <v>239</v>
      </c>
      <c r="T5838">
        <v>1160</v>
      </c>
      <c r="U5838" t="s">
        <v>29</v>
      </c>
    </row>
    <row r="5839" spans="1:21" x14ac:dyDescent="0.25">
      <c r="A5839" t="s">
        <v>18554</v>
      </c>
      <c r="B5839" t="s">
        <v>22</v>
      </c>
      <c r="C5839" s="3">
        <v>41111.91783564815</v>
      </c>
      <c r="D5839" s="3">
        <v>41111.932523148149</v>
      </c>
      <c r="E5839" s="4">
        <v>41111</v>
      </c>
      <c r="F5839">
        <v>52.467966666666598</v>
      </c>
      <c r="G5839" t="s">
        <v>18552</v>
      </c>
      <c r="H5839">
        <v>106.291283333333</v>
      </c>
      <c r="I5839" t="s">
        <v>18553</v>
      </c>
      <c r="J5839" t="s">
        <v>18499</v>
      </c>
      <c r="K5839" s="1" t="str">
        <f t="shared" si="91"/>
        <v>mgk0721</v>
      </c>
      <c r="L5839" s="5" t="s">
        <v>18505</v>
      </c>
      <c r="M5839">
        <v>523.08500000000004</v>
      </c>
      <c r="N5839">
        <v>12.4686</v>
      </c>
      <c r="O5839">
        <v>4.0885617407817598E-3</v>
      </c>
      <c r="P5839" t="s">
        <v>28</v>
      </c>
      <c r="Q5839">
        <v>3</v>
      </c>
      <c r="R5839">
        <v>927</v>
      </c>
      <c r="S5839">
        <v>302</v>
      </c>
      <c r="T5839">
        <v>1228</v>
      </c>
      <c r="U5839" t="s">
        <v>29</v>
      </c>
    </row>
    <row r="5840" spans="1:21" x14ac:dyDescent="0.25">
      <c r="A5840" t="s">
        <v>19144</v>
      </c>
      <c r="B5840" t="s">
        <v>22</v>
      </c>
      <c r="C5840" s="3">
        <v>41106.646238425928</v>
      </c>
      <c r="D5840" s="3">
        <v>41106.673425925925</v>
      </c>
      <c r="E5840" s="4">
        <v>41106</v>
      </c>
      <c r="F5840">
        <v>51.646333333333303</v>
      </c>
      <c r="G5840" t="s">
        <v>19142</v>
      </c>
      <c r="H5840">
        <v>104.431183333333</v>
      </c>
      <c r="I5840" t="s">
        <v>19143</v>
      </c>
      <c r="J5840" t="s">
        <v>19048</v>
      </c>
      <c r="K5840" s="1" t="str">
        <f t="shared" si="91"/>
        <v>mim0716</v>
      </c>
      <c r="L5840" s="5" t="s">
        <v>19044</v>
      </c>
      <c r="M5840">
        <v>1297.6089999999999</v>
      </c>
      <c r="N5840">
        <v>5.6060999999999996</v>
      </c>
      <c r="O5840">
        <v>4.6183703835830502E-2</v>
      </c>
      <c r="P5840" t="s">
        <v>28</v>
      </c>
      <c r="Q5840">
        <v>59</v>
      </c>
      <c r="R5840">
        <v>2207</v>
      </c>
      <c r="S5840">
        <v>418</v>
      </c>
      <c r="T5840">
        <v>2624</v>
      </c>
      <c r="U5840" t="s">
        <v>29</v>
      </c>
    </row>
    <row r="5841" spans="1:21" x14ac:dyDescent="0.25">
      <c r="A5841" t="s">
        <v>19868</v>
      </c>
      <c r="B5841" t="s">
        <v>22</v>
      </c>
      <c r="C5841" s="3">
        <v>41110.22320601852</v>
      </c>
      <c r="D5841" s="3">
        <v>41110.257060185184</v>
      </c>
      <c r="E5841" s="4">
        <v>41110</v>
      </c>
      <c r="F5841">
        <v>53.3565166666666</v>
      </c>
      <c r="G5841" t="s">
        <v>19866</v>
      </c>
      <c r="H5841">
        <v>108.22095</v>
      </c>
      <c r="I5841" t="s">
        <v>19867</v>
      </c>
      <c r="J5841" t="s">
        <v>18799</v>
      </c>
      <c r="K5841" s="1" t="str">
        <f t="shared" si="91"/>
        <v>mkk0720</v>
      </c>
      <c r="L5841" s="5" t="s">
        <v>19845</v>
      </c>
      <c r="M5841">
        <v>1626.721</v>
      </c>
      <c r="N5841">
        <v>7.5015000000000001</v>
      </c>
      <c r="O5841">
        <v>4.2716128798204897E-2</v>
      </c>
      <c r="P5841" t="s">
        <v>28</v>
      </c>
      <c r="Q5841">
        <v>75</v>
      </c>
      <c r="R5841">
        <v>2991</v>
      </c>
      <c r="S5841">
        <v>483</v>
      </c>
      <c r="T5841">
        <v>3473</v>
      </c>
      <c r="U5841" t="s">
        <v>29</v>
      </c>
    </row>
    <row r="5842" spans="1:21" x14ac:dyDescent="0.25">
      <c r="A5842" t="s">
        <v>20304</v>
      </c>
      <c r="B5842" t="s">
        <v>22</v>
      </c>
      <c r="C5842" s="3">
        <v>41107.47378472222</v>
      </c>
      <c r="D5842" s="3">
        <v>41107.50209490741</v>
      </c>
      <c r="E5842" s="4">
        <v>41107</v>
      </c>
      <c r="F5842">
        <v>51.778469999999999</v>
      </c>
      <c r="G5842" t="s">
        <v>20302</v>
      </c>
      <c r="H5842">
        <v>105.422961666666</v>
      </c>
      <c r="I5842" t="s">
        <v>20303</v>
      </c>
      <c r="J5842" t="s">
        <v>19923</v>
      </c>
      <c r="K5842" s="1" t="str">
        <f t="shared" si="91"/>
        <v>mkm0717</v>
      </c>
      <c r="L5842" s="5" t="s">
        <v>19905</v>
      </c>
      <c r="M5842">
        <v>1432.69</v>
      </c>
      <c r="N5842">
        <v>8.1907999999999994</v>
      </c>
      <c r="O5842" t="s">
        <v>27</v>
      </c>
      <c r="P5842" t="s">
        <v>28</v>
      </c>
      <c r="Q5842">
        <v>0</v>
      </c>
      <c r="R5842">
        <v>2370</v>
      </c>
      <c r="S5842">
        <v>221</v>
      </c>
      <c r="T5842">
        <v>2590</v>
      </c>
      <c r="U5842" t="s">
        <v>29</v>
      </c>
    </row>
    <row r="5843" spans="1:21" x14ac:dyDescent="0.25">
      <c r="A5843" t="s">
        <v>20463</v>
      </c>
      <c r="B5843" t="s">
        <v>22</v>
      </c>
      <c r="C5843" s="3">
        <v>41106.451805555553</v>
      </c>
      <c r="D5843" s="3">
        <v>41106.476053240738</v>
      </c>
      <c r="E5843" s="4">
        <v>41106</v>
      </c>
      <c r="F5843">
        <v>51.678150000000002</v>
      </c>
      <c r="G5843" t="s">
        <v>20460</v>
      </c>
      <c r="H5843">
        <v>103.869866666666</v>
      </c>
      <c r="I5843" t="s">
        <v>20461</v>
      </c>
      <c r="J5843" t="s">
        <v>20462</v>
      </c>
      <c r="K5843" s="1" t="str">
        <f t="shared" si="91"/>
        <v>mkultr0716</v>
      </c>
      <c r="L5843" s="5" t="s">
        <v>20453</v>
      </c>
      <c r="M5843">
        <v>1245.7570000000001</v>
      </c>
      <c r="N5843">
        <v>9.65</v>
      </c>
      <c r="O5843" t="s">
        <v>27</v>
      </c>
      <c r="P5843" t="s">
        <v>28</v>
      </c>
      <c r="Q5843">
        <v>0</v>
      </c>
      <c r="R5843">
        <v>2212</v>
      </c>
      <c r="S5843">
        <v>252</v>
      </c>
      <c r="T5843">
        <v>2463</v>
      </c>
      <c r="U5843" t="s">
        <v>29</v>
      </c>
    </row>
    <row r="5844" spans="1:21" x14ac:dyDescent="0.25">
      <c r="A5844" t="s">
        <v>20571</v>
      </c>
      <c r="B5844" t="s">
        <v>22</v>
      </c>
      <c r="C5844" s="3">
        <v>41108.360937500001</v>
      </c>
      <c r="D5844" s="3">
        <v>41108.370879629627</v>
      </c>
      <c r="E5844" s="4">
        <v>41108</v>
      </c>
      <c r="F5844">
        <v>52.344266666666599</v>
      </c>
      <c r="G5844" t="s">
        <v>20569</v>
      </c>
      <c r="H5844">
        <v>106.063083333333</v>
      </c>
      <c r="I5844" t="s">
        <v>20570</v>
      </c>
      <c r="J5844" t="s">
        <v>19853</v>
      </c>
      <c r="K5844" s="1" t="str">
        <f t="shared" si="91"/>
        <v>mkykh0718</v>
      </c>
      <c r="L5844" s="5" t="s">
        <v>20563</v>
      </c>
      <c r="M5844">
        <v>257.59100000000001</v>
      </c>
      <c r="N5844">
        <v>11.1715</v>
      </c>
      <c r="O5844">
        <v>2.0192207952493602E-2</v>
      </c>
      <c r="P5844" t="s">
        <v>28</v>
      </c>
      <c r="Q5844">
        <v>75</v>
      </c>
      <c r="R5844">
        <v>476</v>
      </c>
      <c r="S5844">
        <v>170</v>
      </c>
      <c r="T5844">
        <v>645</v>
      </c>
      <c r="U5844" t="s">
        <v>29</v>
      </c>
    </row>
    <row r="5845" spans="1:21" x14ac:dyDescent="0.25">
      <c r="A5845" t="s">
        <v>20948</v>
      </c>
      <c r="B5845" t="s">
        <v>22</v>
      </c>
      <c r="C5845" s="3">
        <v>41106.984606481485</v>
      </c>
      <c r="D5845" s="3">
        <v>41107.014733796299</v>
      </c>
      <c r="E5845" s="4">
        <v>41106</v>
      </c>
      <c r="F5845">
        <v>51.699300000000001</v>
      </c>
      <c r="G5845" t="s">
        <v>20946</v>
      </c>
      <c r="H5845">
        <v>105.0055</v>
      </c>
      <c r="I5845" t="s">
        <v>20947</v>
      </c>
      <c r="J5845" t="s">
        <v>7732</v>
      </c>
      <c r="K5845" s="1" t="str">
        <f t="shared" si="91"/>
        <v>mlt0716</v>
      </c>
      <c r="L5845" s="5" t="s">
        <v>20726</v>
      </c>
      <c r="M5845">
        <v>1422.21</v>
      </c>
      <c r="N5845">
        <v>8.6112000000000002</v>
      </c>
      <c r="O5845" t="s">
        <v>27</v>
      </c>
      <c r="P5845" t="s">
        <v>28</v>
      </c>
      <c r="Q5845">
        <v>0</v>
      </c>
      <c r="R5845">
        <v>2642</v>
      </c>
      <c r="S5845">
        <v>344</v>
      </c>
      <c r="T5845">
        <v>2985</v>
      </c>
      <c r="U5845" t="s">
        <v>29</v>
      </c>
    </row>
    <row r="5846" spans="1:21" x14ac:dyDescent="0.25">
      <c r="A5846" t="s">
        <v>21647</v>
      </c>
      <c r="B5846" t="s">
        <v>22</v>
      </c>
      <c r="C5846" s="3">
        <v>41106.253078703703</v>
      </c>
      <c r="D5846" s="3">
        <v>41106.278020833335</v>
      </c>
      <c r="E5846" s="4">
        <v>41106</v>
      </c>
      <c r="F5846">
        <v>51.644833333333303</v>
      </c>
      <c r="G5846" t="s">
        <v>21643</v>
      </c>
      <c r="H5846">
        <v>104.219166666666</v>
      </c>
      <c r="I5846" t="s">
        <v>21644</v>
      </c>
      <c r="J5846" t="s">
        <v>21645</v>
      </c>
      <c r="K5846" s="1" t="str">
        <f t="shared" si="91"/>
        <v>mms0716</v>
      </c>
      <c r="L5846" s="5" t="s">
        <v>21646</v>
      </c>
      <c r="M5846">
        <v>1197.588</v>
      </c>
      <c r="N5846">
        <v>12.0908</v>
      </c>
      <c r="O5846">
        <v>3.5450403325697703E-2</v>
      </c>
      <c r="P5846" t="s">
        <v>28</v>
      </c>
      <c r="Q5846">
        <v>50</v>
      </c>
      <c r="R5846">
        <v>2089</v>
      </c>
      <c r="S5846">
        <v>427</v>
      </c>
      <c r="T5846">
        <v>2515</v>
      </c>
      <c r="U5846" t="s">
        <v>29</v>
      </c>
    </row>
    <row r="5847" spans="1:21" x14ac:dyDescent="0.25">
      <c r="A5847" t="s">
        <v>21990</v>
      </c>
      <c r="B5847" t="s">
        <v>22</v>
      </c>
      <c r="C5847" s="3">
        <v>41109.949421296296</v>
      </c>
      <c r="D5847" s="3">
        <v>41109.977106481485</v>
      </c>
      <c r="E5847" s="4">
        <v>41109</v>
      </c>
      <c r="F5847">
        <v>53.527500000000003</v>
      </c>
      <c r="G5847" t="s">
        <v>21986</v>
      </c>
      <c r="H5847">
        <v>108.36048333333299</v>
      </c>
      <c r="I5847" t="s">
        <v>21987</v>
      </c>
      <c r="J5847" t="s">
        <v>21988</v>
      </c>
      <c r="K5847" s="1" t="str">
        <f t="shared" si="91"/>
        <v>mniring0719</v>
      </c>
      <c r="L5847" s="5" t="s">
        <v>21989</v>
      </c>
      <c r="M5847">
        <v>1310.568</v>
      </c>
      <c r="N5847">
        <v>16.4635</v>
      </c>
      <c r="O5847" t="s">
        <v>27</v>
      </c>
      <c r="P5847" t="s">
        <v>28</v>
      </c>
      <c r="Q5847">
        <v>0</v>
      </c>
      <c r="R5847">
        <v>2415</v>
      </c>
      <c r="S5847">
        <v>251</v>
      </c>
      <c r="T5847">
        <v>2665</v>
      </c>
      <c r="U5847" t="s">
        <v>29</v>
      </c>
    </row>
    <row r="5848" spans="1:21" x14ac:dyDescent="0.25">
      <c r="A5848" t="s">
        <v>22167</v>
      </c>
      <c r="B5848" t="s">
        <v>22</v>
      </c>
      <c r="C5848" s="3">
        <v>41108.300949074073</v>
      </c>
      <c r="D5848" s="3">
        <v>41108.310312499998</v>
      </c>
      <c r="E5848" s="4">
        <v>41108</v>
      </c>
      <c r="F5848">
        <v>52.182466666666599</v>
      </c>
      <c r="G5848" t="s">
        <v>22164</v>
      </c>
      <c r="H5848">
        <v>106.016783333333</v>
      </c>
      <c r="I5848" t="s">
        <v>22165</v>
      </c>
      <c r="J5848" t="s">
        <v>22166</v>
      </c>
      <c r="K5848" s="1" t="str">
        <f t="shared" si="91"/>
        <v>mpi0718</v>
      </c>
      <c r="L5848" s="5" t="s">
        <v>22089</v>
      </c>
      <c r="M5848">
        <v>121.825</v>
      </c>
      <c r="N5848">
        <v>10.8872</v>
      </c>
      <c r="O5848">
        <v>5.0231405502522801E-2</v>
      </c>
      <c r="P5848" t="s">
        <v>28</v>
      </c>
      <c r="Q5848">
        <v>224</v>
      </c>
      <c r="R5848">
        <v>476</v>
      </c>
      <c r="S5848">
        <v>329</v>
      </c>
      <c r="T5848">
        <v>804</v>
      </c>
      <c r="U5848" t="s">
        <v>29</v>
      </c>
    </row>
    <row r="5849" spans="1:21" x14ac:dyDescent="0.25">
      <c r="A5849" t="s">
        <v>23630</v>
      </c>
      <c r="B5849" t="s">
        <v>22</v>
      </c>
      <c r="C5849" s="3">
        <v>41109.432222222225</v>
      </c>
      <c r="D5849" s="3">
        <v>41109.463807870372</v>
      </c>
      <c r="E5849" s="4">
        <v>41109</v>
      </c>
      <c r="F5849">
        <v>52.895116666666603</v>
      </c>
      <c r="G5849" t="s">
        <v>23628</v>
      </c>
      <c r="H5849">
        <v>107.53258333333299</v>
      </c>
      <c r="I5849" t="s">
        <v>23629</v>
      </c>
      <c r="J5849" t="s">
        <v>23417</v>
      </c>
      <c r="K5849" s="1" t="str">
        <f t="shared" si="91"/>
        <v>mut0719</v>
      </c>
      <c r="L5849" s="5" t="s">
        <v>23474</v>
      </c>
      <c r="M5849">
        <v>1561.463</v>
      </c>
      <c r="N5849">
        <v>8.0138999999999996</v>
      </c>
      <c r="O5849">
        <v>5.4226429898089401E-2</v>
      </c>
      <c r="P5849" t="s">
        <v>28</v>
      </c>
      <c r="Q5849">
        <v>110</v>
      </c>
      <c r="R5849">
        <v>2828</v>
      </c>
      <c r="S5849">
        <v>376</v>
      </c>
      <c r="T5849">
        <v>3203</v>
      </c>
      <c r="U5849" t="s">
        <v>29</v>
      </c>
    </row>
    <row r="5850" spans="1:21" x14ac:dyDescent="0.25">
      <c r="A5850" t="s">
        <v>23916</v>
      </c>
      <c r="B5850" t="s">
        <v>22</v>
      </c>
      <c r="C5850" s="3">
        <v>41109.037465277775</v>
      </c>
      <c r="D5850" s="3">
        <v>41109.067245370374</v>
      </c>
      <c r="E5850" s="4">
        <v>41109</v>
      </c>
      <c r="F5850">
        <v>52.793266666666597</v>
      </c>
      <c r="G5850" t="s">
        <v>23914</v>
      </c>
      <c r="H5850">
        <v>107.11908333333299</v>
      </c>
      <c r="I5850" t="s">
        <v>23915</v>
      </c>
      <c r="J5850" t="s">
        <v>23789</v>
      </c>
      <c r="K5850" s="1" t="str">
        <f t="shared" si="91"/>
        <v>mvb0719</v>
      </c>
      <c r="L5850" s="5" t="s">
        <v>23774</v>
      </c>
      <c r="M5850">
        <v>1366.711</v>
      </c>
      <c r="N5850">
        <v>11.362500000000001</v>
      </c>
      <c r="O5850">
        <v>7.0316925498912202E-3</v>
      </c>
      <c r="P5850" t="s">
        <v>28</v>
      </c>
      <c r="Q5850">
        <v>19</v>
      </c>
      <c r="R5850">
        <v>2450</v>
      </c>
      <c r="S5850">
        <v>380</v>
      </c>
      <c r="T5850">
        <v>2829</v>
      </c>
      <c r="U5850" t="s">
        <v>29</v>
      </c>
    </row>
    <row r="5851" spans="1:21" x14ac:dyDescent="0.25">
      <c r="A5851" t="s">
        <v>25311</v>
      </c>
      <c r="B5851" t="s">
        <v>22</v>
      </c>
      <c r="C5851" s="3">
        <v>41107.187245370369</v>
      </c>
      <c r="D5851" s="3">
        <v>41107.205046296294</v>
      </c>
      <c r="E5851" s="4">
        <v>41107</v>
      </c>
      <c r="F5851">
        <v>51.610666666666603</v>
      </c>
      <c r="G5851" t="s">
        <v>25308</v>
      </c>
      <c r="H5851">
        <v>104.90373333333299</v>
      </c>
      <c r="I5851" t="s">
        <v>25309</v>
      </c>
      <c r="J5851" t="s">
        <v>25310</v>
      </c>
      <c r="K5851" s="1" t="str">
        <f t="shared" si="91"/>
        <v>seepkedr1-0717</v>
      </c>
      <c r="L5851" s="5" t="s">
        <v>25303</v>
      </c>
      <c r="M5851">
        <v>599.45500000000004</v>
      </c>
      <c r="N5851">
        <v>13.052</v>
      </c>
      <c r="O5851" t="s">
        <v>27</v>
      </c>
      <c r="P5851" t="s">
        <v>28</v>
      </c>
      <c r="Q5851">
        <v>0</v>
      </c>
      <c r="R5851">
        <v>1085</v>
      </c>
      <c r="S5851">
        <v>417</v>
      </c>
      <c r="T5851">
        <v>1501</v>
      </c>
      <c r="U5851" t="s">
        <v>29</v>
      </c>
    </row>
    <row r="5852" spans="1:21" x14ac:dyDescent="0.25">
      <c r="A5852" t="s">
        <v>25306</v>
      </c>
      <c r="B5852" t="s">
        <v>22</v>
      </c>
      <c r="C5852" s="3">
        <v>41107.206203703703</v>
      </c>
      <c r="D5852" s="3">
        <v>41107.223090277781</v>
      </c>
      <c r="E5852" s="4">
        <v>41107</v>
      </c>
      <c r="F5852">
        <v>51.610799999999998</v>
      </c>
      <c r="G5852" t="s">
        <v>25300</v>
      </c>
      <c r="H5852">
        <v>104.90261666666601</v>
      </c>
      <c r="I5852" t="s">
        <v>25301</v>
      </c>
      <c r="J5852" t="s">
        <v>25302</v>
      </c>
      <c r="K5852" s="1" t="str">
        <f t="shared" si="91"/>
        <v>seepkedr2-0717</v>
      </c>
      <c r="L5852" s="5" t="s">
        <v>25303</v>
      </c>
      <c r="M5852">
        <v>582.07399999999996</v>
      </c>
      <c r="N5852">
        <v>13.1584</v>
      </c>
      <c r="O5852">
        <v>0.17606218336903601</v>
      </c>
      <c r="P5852" t="s">
        <v>28</v>
      </c>
      <c r="Q5852">
        <v>48</v>
      </c>
      <c r="R5852">
        <v>1034</v>
      </c>
      <c r="S5852">
        <v>537</v>
      </c>
      <c r="T5852">
        <v>1570</v>
      </c>
      <c r="U5852" t="s">
        <v>29</v>
      </c>
    </row>
    <row r="5853" spans="1:21" x14ac:dyDescent="0.25">
      <c r="A5853" t="s">
        <v>25324</v>
      </c>
      <c r="B5853" t="s">
        <v>22</v>
      </c>
      <c r="C5853" s="3">
        <v>41110.465555555558</v>
      </c>
      <c r="D5853" s="3">
        <v>41110.480983796297</v>
      </c>
      <c r="E5853" s="4">
        <v>41110</v>
      </c>
      <c r="F5853">
        <v>53.401200000000003</v>
      </c>
      <c r="G5853" t="s">
        <v>25321</v>
      </c>
      <c r="H5853">
        <v>107.88585</v>
      </c>
      <c r="I5853" t="s">
        <v>25322</v>
      </c>
      <c r="J5853" t="s">
        <v>25323</v>
      </c>
      <c r="K5853" s="1" t="str">
        <f t="shared" si="91"/>
        <v>seepkhob0720</v>
      </c>
      <c r="L5853" s="5" t="s">
        <v>25316</v>
      </c>
      <c r="M5853">
        <v>532.40099999999995</v>
      </c>
      <c r="N5853">
        <v>8.9161000000000001</v>
      </c>
      <c r="O5853">
        <v>4.5266787421912799E-2</v>
      </c>
      <c r="P5853" t="s">
        <v>28</v>
      </c>
      <c r="Q5853">
        <v>94</v>
      </c>
      <c r="R5853">
        <v>918</v>
      </c>
      <c r="S5853">
        <v>189</v>
      </c>
      <c r="T5853">
        <v>1106</v>
      </c>
      <c r="U5853" t="s">
        <v>29</v>
      </c>
    </row>
    <row r="5854" spans="1:21" x14ac:dyDescent="0.25">
      <c r="A5854" t="s">
        <v>25338</v>
      </c>
      <c r="B5854" t="s">
        <v>22</v>
      </c>
      <c r="C5854" s="3">
        <v>41108.46297453704</v>
      </c>
      <c r="D5854" s="3">
        <v>41108.485405092593</v>
      </c>
      <c r="E5854" s="4">
        <v>41108</v>
      </c>
      <c r="F5854">
        <v>52.359200000000001</v>
      </c>
      <c r="G5854" t="s">
        <v>25332</v>
      </c>
      <c r="H5854">
        <v>105.96639999999999</v>
      </c>
      <c r="I5854" t="s">
        <v>25333</v>
      </c>
      <c r="J5854" t="s">
        <v>25334</v>
      </c>
      <c r="K5854" s="1" t="str">
        <f t="shared" si="91"/>
        <v>seepkry0718</v>
      </c>
      <c r="L5854" s="5" t="s">
        <v>25335</v>
      </c>
      <c r="M5854">
        <v>733.45399999999995</v>
      </c>
      <c r="N5854">
        <v>9.9332999999999991</v>
      </c>
      <c r="O5854" t="s">
        <v>27</v>
      </c>
      <c r="P5854" t="s">
        <v>28</v>
      </c>
      <c r="Q5854">
        <v>0</v>
      </c>
      <c r="R5854">
        <v>1300</v>
      </c>
      <c r="S5854">
        <v>521</v>
      </c>
      <c r="T5854">
        <v>1820</v>
      </c>
      <c r="U5854" t="s">
        <v>29</v>
      </c>
    </row>
    <row r="5855" spans="1:21" x14ac:dyDescent="0.25">
      <c r="A5855" t="s">
        <v>25366</v>
      </c>
      <c r="B5855" t="s">
        <v>22</v>
      </c>
      <c r="C5855" s="3">
        <v>41111.212534722225</v>
      </c>
      <c r="D5855" s="3">
        <v>41111.24255787037</v>
      </c>
      <c r="E5855" s="4">
        <v>41111</v>
      </c>
      <c r="F5855">
        <v>52.931471666666603</v>
      </c>
      <c r="G5855" t="s">
        <v>25363</v>
      </c>
      <c r="H5855">
        <v>106.868466666666</v>
      </c>
      <c r="I5855" t="s">
        <v>25364</v>
      </c>
      <c r="J5855" t="s">
        <v>25365</v>
      </c>
      <c r="K5855" s="1" t="str">
        <f t="shared" si="91"/>
        <v>seepmvor0721</v>
      </c>
      <c r="L5855" s="5" t="s">
        <v>25360</v>
      </c>
      <c r="M5855">
        <v>1287.7339999999999</v>
      </c>
      <c r="N5855">
        <v>10.220700000000001</v>
      </c>
      <c r="O5855">
        <v>1.4151466616921999E-2</v>
      </c>
      <c r="P5855" t="s">
        <v>28</v>
      </c>
      <c r="Q5855">
        <v>32</v>
      </c>
      <c r="R5855">
        <v>2306</v>
      </c>
      <c r="S5855">
        <v>545</v>
      </c>
      <c r="T5855">
        <v>2850</v>
      </c>
      <c r="U5855" t="s">
        <v>29</v>
      </c>
    </row>
    <row r="5856" spans="1:21" x14ac:dyDescent="0.25">
      <c r="A5856" t="s">
        <v>25815</v>
      </c>
      <c r="B5856" t="s">
        <v>22</v>
      </c>
      <c r="C5856" s="3">
        <v>41107.77071759259</v>
      </c>
      <c r="D5856" s="3">
        <v>41107.80096064815</v>
      </c>
      <c r="E5856" s="4">
        <v>41107</v>
      </c>
      <c r="F5856">
        <v>51.9830166666666</v>
      </c>
      <c r="G5856" t="s">
        <v>25812</v>
      </c>
      <c r="H5856">
        <v>105.354183333333</v>
      </c>
      <c r="I5856" t="s">
        <v>25813</v>
      </c>
      <c r="J5856" t="s">
        <v>25814</v>
      </c>
      <c r="K5856" s="1" t="str">
        <f t="shared" si="91"/>
        <v>stup12-5_1_0717</v>
      </c>
      <c r="L5856" s="5" t="s">
        <v>25809</v>
      </c>
      <c r="M5856">
        <v>352.16500000000002</v>
      </c>
      <c r="N5856">
        <v>6.7771999999999997</v>
      </c>
      <c r="O5856" t="s">
        <v>27</v>
      </c>
      <c r="P5856" t="s">
        <v>28</v>
      </c>
      <c r="Q5856">
        <v>0</v>
      </c>
      <c r="R5856">
        <v>622</v>
      </c>
      <c r="S5856">
        <v>241</v>
      </c>
      <c r="T5856">
        <v>862</v>
      </c>
      <c r="U5856" t="s">
        <v>29</v>
      </c>
    </row>
    <row r="5857" spans="1:21" x14ac:dyDescent="0.25">
      <c r="A5857" t="s">
        <v>25829</v>
      </c>
      <c r="B5857" t="s">
        <v>22</v>
      </c>
      <c r="C5857" s="3">
        <v>41107.806770833333</v>
      </c>
      <c r="D5857" s="3">
        <v>41107.899363425924</v>
      </c>
      <c r="E5857" s="4">
        <v>41107</v>
      </c>
      <c r="F5857">
        <v>51.982966666666599</v>
      </c>
      <c r="G5857" t="s">
        <v>25826</v>
      </c>
      <c r="H5857">
        <v>105.35465000000001</v>
      </c>
      <c r="I5857" t="s">
        <v>25827</v>
      </c>
      <c r="J5857" t="s">
        <v>25828</v>
      </c>
      <c r="K5857" s="1" t="str">
        <f t="shared" si="91"/>
        <v>stup12-5_2_0717</v>
      </c>
      <c r="L5857" s="5" t="s">
        <v>25809</v>
      </c>
      <c r="M5857">
        <v>352.78699999999998</v>
      </c>
      <c r="N5857">
        <v>6.8285999999999998</v>
      </c>
      <c r="O5857" t="s">
        <v>27</v>
      </c>
      <c r="P5857" t="s">
        <v>28</v>
      </c>
      <c r="Q5857">
        <v>0</v>
      </c>
      <c r="R5857">
        <v>607</v>
      </c>
      <c r="S5857">
        <v>1412</v>
      </c>
      <c r="T5857">
        <v>2018</v>
      </c>
      <c r="U5857" t="s">
        <v>29</v>
      </c>
    </row>
    <row r="5858" spans="1:21" x14ac:dyDescent="0.25">
      <c r="A5858" t="s">
        <v>25824</v>
      </c>
      <c r="B5858" t="s">
        <v>22</v>
      </c>
      <c r="C5858" s="3">
        <v>41107.827372685184</v>
      </c>
      <c r="D5858" s="3">
        <v>41107.900613425925</v>
      </c>
      <c r="E5858" s="4">
        <v>41107</v>
      </c>
      <c r="F5858">
        <v>51.982816666666601</v>
      </c>
      <c r="G5858" t="s">
        <v>25821</v>
      </c>
      <c r="H5858">
        <v>105.354566666666</v>
      </c>
      <c r="I5858" t="s">
        <v>25822</v>
      </c>
      <c r="J5858" t="s">
        <v>25823</v>
      </c>
      <c r="K5858" s="1" t="str">
        <f t="shared" si="91"/>
        <v>stup12-5_3_0717</v>
      </c>
      <c r="L5858" s="5" t="s">
        <v>25809</v>
      </c>
      <c r="M5858">
        <v>352.78699999999998</v>
      </c>
      <c r="N5858">
        <v>6.6397000000000004</v>
      </c>
      <c r="O5858" t="s">
        <v>27</v>
      </c>
      <c r="P5858" t="s">
        <v>28</v>
      </c>
      <c r="Q5858">
        <v>0</v>
      </c>
      <c r="R5858">
        <v>605</v>
      </c>
      <c r="S5858">
        <v>230</v>
      </c>
      <c r="T5858">
        <v>834</v>
      </c>
      <c r="U5858" t="s">
        <v>29</v>
      </c>
    </row>
    <row r="5859" spans="1:21" x14ac:dyDescent="0.25">
      <c r="A5859" t="s">
        <v>15281</v>
      </c>
      <c r="B5859" t="s">
        <v>22</v>
      </c>
      <c r="C5859" s="3">
        <v>41110.114884259259</v>
      </c>
      <c r="D5859" s="3">
        <v>41110.138206018521</v>
      </c>
      <c r="E5859" s="4">
        <v>41110</v>
      </c>
      <c r="F5859">
        <v>53.304083333333303</v>
      </c>
      <c r="G5859" t="s">
        <v>15282</v>
      </c>
      <c r="H5859">
        <v>108.39038333333301</v>
      </c>
      <c r="I5859" t="s">
        <v>15283</v>
      </c>
      <c r="J5859" t="s">
        <v>15284</v>
      </c>
      <c r="K5859" s="1" t="str">
        <f t="shared" si="91"/>
        <v>gorut0720</v>
      </c>
      <c r="L5859" s="5" t="s">
        <v>15278</v>
      </c>
      <c r="M5859">
        <v>871.02200000000005</v>
      </c>
      <c r="N5859">
        <v>9.6763999999999992</v>
      </c>
      <c r="O5859">
        <v>7.2044325203835802E-2</v>
      </c>
      <c r="P5859" t="s">
        <v>28</v>
      </c>
      <c r="Q5859">
        <v>126</v>
      </c>
      <c r="R5859">
        <v>1561</v>
      </c>
      <c r="S5859">
        <v>11</v>
      </c>
      <c r="T5859">
        <v>1571</v>
      </c>
      <c r="U5859" t="s">
        <v>29</v>
      </c>
    </row>
    <row r="5860" spans="1:21" x14ac:dyDescent="0.25">
      <c r="A5860" t="s">
        <v>15749</v>
      </c>
      <c r="B5860" t="s">
        <v>22</v>
      </c>
      <c r="C5860" s="3">
        <v>41114.368842592594</v>
      </c>
      <c r="D5860" s="3">
        <v>41114.379583333335</v>
      </c>
      <c r="E5860" s="4">
        <v>41114</v>
      </c>
      <c r="F5860">
        <v>51.859616666666597</v>
      </c>
      <c r="G5860" t="s">
        <v>15750</v>
      </c>
      <c r="H5860">
        <v>104.791033333333</v>
      </c>
      <c r="I5860" t="s">
        <v>15751</v>
      </c>
      <c r="J5860" t="s">
        <v>15752</v>
      </c>
      <c r="K5860" s="1" t="str">
        <f t="shared" si="91"/>
        <v>liszal0724</v>
      </c>
      <c r="L5860" s="5" t="s">
        <v>15753</v>
      </c>
      <c r="M5860">
        <v>423.048</v>
      </c>
      <c r="N5860">
        <v>6.4223999999999997</v>
      </c>
      <c r="O5860" t="s">
        <v>27</v>
      </c>
      <c r="P5860" t="s">
        <v>28</v>
      </c>
      <c r="Q5860">
        <v>0</v>
      </c>
      <c r="R5860">
        <v>755</v>
      </c>
      <c r="S5860">
        <v>4</v>
      </c>
      <c r="T5860">
        <v>758</v>
      </c>
      <c r="U5860" t="s">
        <v>29</v>
      </c>
    </row>
    <row r="5861" spans="1:21" x14ac:dyDescent="0.25">
      <c r="A5861" t="s">
        <v>16144</v>
      </c>
      <c r="B5861" t="s">
        <v>22</v>
      </c>
      <c r="C5861" s="3">
        <v>41108.15519675926</v>
      </c>
      <c r="D5861" s="3">
        <v>41108.184594907405</v>
      </c>
      <c r="E5861" s="4">
        <v>41108</v>
      </c>
      <c r="F5861">
        <v>51.920371666666597</v>
      </c>
      <c r="G5861" t="s">
        <v>16145</v>
      </c>
      <c r="H5861">
        <v>105.63901</v>
      </c>
      <c r="I5861" t="s">
        <v>16146</v>
      </c>
      <c r="J5861" t="s">
        <v>16128</v>
      </c>
      <c r="K5861" s="1" t="str">
        <f t="shared" si="91"/>
        <v>mal0718</v>
      </c>
      <c r="L5861" s="5" t="s">
        <v>16115</v>
      </c>
      <c r="M5861">
        <v>1314.271</v>
      </c>
      <c r="N5861">
        <v>8.1697000000000006</v>
      </c>
      <c r="O5861">
        <v>1.0876915265845799E-2</v>
      </c>
      <c r="P5861" t="s">
        <v>28</v>
      </c>
      <c r="Q5861">
        <v>14</v>
      </c>
      <c r="R5861">
        <v>2457</v>
      </c>
      <c r="S5861">
        <v>2</v>
      </c>
      <c r="T5861">
        <v>2458</v>
      </c>
      <c r="U5861" t="s">
        <v>29</v>
      </c>
    </row>
    <row r="5862" spans="1:21" x14ac:dyDescent="0.25">
      <c r="A5862" t="s">
        <v>16393</v>
      </c>
      <c r="B5862" t="s">
        <v>22</v>
      </c>
      <c r="C5862" s="3">
        <v>41108.946689814817</v>
      </c>
      <c r="D5862" s="3">
        <v>41108.97079861111</v>
      </c>
      <c r="E5862" s="4">
        <v>41108</v>
      </c>
      <c r="F5862">
        <v>52.663083333333297</v>
      </c>
      <c r="G5862" t="s">
        <v>16394</v>
      </c>
      <c r="H5862">
        <v>106.84950000000001</v>
      </c>
      <c r="I5862" t="s">
        <v>16395</v>
      </c>
      <c r="J5862" t="s">
        <v>16192</v>
      </c>
      <c r="K5862" s="1" t="str">
        <f t="shared" si="91"/>
        <v>mas0718</v>
      </c>
      <c r="L5862" s="5" t="s">
        <v>16347</v>
      </c>
      <c r="M5862">
        <v>1169.172</v>
      </c>
      <c r="N5862">
        <v>10.9209</v>
      </c>
      <c r="O5862">
        <v>6.7104307215992698E-3</v>
      </c>
      <c r="P5862" t="s">
        <v>28</v>
      </c>
      <c r="Q5862">
        <v>17</v>
      </c>
      <c r="R5862">
        <v>2113</v>
      </c>
      <c r="S5862">
        <v>3</v>
      </c>
      <c r="T5862">
        <v>2115</v>
      </c>
      <c r="U5862" t="s">
        <v>29</v>
      </c>
    </row>
    <row r="5863" spans="1:21" x14ac:dyDescent="0.25">
      <c r="A5863" t="s">
        <v>17093</v>
      </c>
      <c r="B5863" t="s">
        <v>22</v>
      </c>
      <c r="C5863" s="3">
        <v>41110.572824074072</v>
      </c>
      <c r="D5863" s="3">
        <v>41110.584351851852</v>
      </c>
      <c r="E5863" s="4">
        <v>41110</v>
      </c>
      <c r="F5863">
        <v>53.4623833333333</v>
      </c>
      <c r="G5863" t="s">
        <v>17094</v>
      </c>
      <c r="H5863">
        <v>107.688766666666</v>
      </c>
      <c r="I5863" t="s">
        <v>17095</v>
      </c>
      <c r="J5863" t="s">
        <v>17096</v>
      </c>
      <c r="K5863" s="1" t="str">
        <f t="shared" si="91"/>
        <v>mbvorring0720</v>
      </c>
      <c r="L5863" s="5" t="s">
        <v>17097</v>
      </c>
      <c r="M5863">
        <v>385.74599999999998</v>
      </c>
      <c r="N5863">
        <v>7.5526999999999997</v>
      </c>
      <c r="O5863">
        <v>8.3083253512734601E-3</v>
      </c>
      <c r="P5863" t="s">
        <v>28</v>
      </c>
      <c r="Q5863">
        <v>37</v>
      </c>
      <c r="R5863">
        <v>661</v>
      </c>
      <c r="S5863">
        <v>2</v>
      </c>
      <c r="T5863">
        <v>662</v>
      </c>
      <c r="U5863" t="s">
        <v>29</v>
      </c>
    </row>
    <row r="5864" spans="1:21" x14ac:dyDescent="0.25">
      <c r="A5864" t="s">
        <v>18563</v>
      </c>
      <c r="B5864" t="s">
        <v>22</v>
      </c>
      <c r="C5864" s="3">
        <v>41108.555104166669</v>
      </c>
      <c r="D5864" s="3">
        <v>41108.568437499998</v>
      </c>
      <c r="E5864" s="4">
        <v>41108</v>
      </c>
      <c r="F5864">
        <v>52.468150000000001</v>
      </c>
      <c r="G5864" t="s">
        <v>18564</v>
      </c>
      <c r="H5864">
        <v>106.29179999999999</v>
      </c>
      <c r="I5864" t="s">
        <v>18565</v>
      </c>
      <c r="J5864" t="s">
        <v>18499</v>
      </c>
      <c r="K5864" s="1" t="str">
        <f t="shared" si="91"/>
        <v>mgk0718</v>
      </c>
      <c r="L5864" s="5" t="s">
        <v>18505</v>
      </c>
      <c r="M5864">
        <v>524.94799999999998</v>
      </c>
      <c r="N5864">
        <v>11.916</v>
      </c>
      <c r="O5864" t="s">
        <v>27</v>
      </c>
      <c r="P5864" t="s">
        <v>28</v>
      </c>
      <c r="Q5864">
        <v>0</v>
      </c>
      <c r="R5864">
        <v>922</v>
      </c>
      <c r="S5864">
        <v>1</v>
      </c>
      <c r="T5864">
        <v>922</v>
      </c>
      <c r="U5864" t="s">
        <v>29</v>
      </c>
    </row>
    <row r="5865" spans="1:21" x14ac:dyDescent="0.25">
      <c r="A5865" t="s">
        <v>18566</v>
      </c>
      <c r="B5865" t="s">
        <v>22</v>
      </c>
      <c r="C5865" s="3">
        <v>41108.555104166669</v>
      </c>
      <c r="D5865" s="3">
        <v>41108.568437499998</v>
      </c>
      <c r="E5865" t="s">
        <v>1964</v>
      </c>
      <c r="F5865">
        <v>52.468150000000001</v>
      </c>
      <c r="G5865" t="s">
        <v>18564</v>
      </c>
      <c r="H5865">
        <v>106.29179999999999</v>
      </c>
      <c r="I5865" t="s">
        <v>18565</v>
      </c>
      <c r="J5865" t="s">
        <v>18499</v>
      </c>
      <c r="K5865" s="1" t="str">
        <f t="shared" si="91"/>
        <v>mGK0718_p3</v>
      </c>
      <c r="L5865" s="5" t="s">
        <v>18484</v>
      </c>
      <c r="M5865">
        <v>523.928</v>
      </c>
      <c r="N5865">
        <v>11.916</v>
      </c>
      <c r="O5865" t="s">
        <v>27</v>
      </c>
      <c r="P5865" t="s">
        <v>28</v>
      </c>
      <c r="Q5865">
        <v>0</v>
      </c>
      <c r="R5865">
        <v>922</v>
      </c>
      <c r="S5865">
        <v>239</v>
      </c>
      <c r="T5865">
        <v>1160</v>
      </c>
      <c r="U5865" t="s">
        <v>29</v>
      </c>
    </row>
    <row r="5866" spans="1:21" x14ac:dyDescent="0.25">
      <c r="A5866" t="s">
        <v>18551</v>
      </c>
      <c r="B5866" t="s">
        <v>22</v>
      </c>
      <c r="C5866" s="3">
        <v>41111.91783564815</v>
      </c>
      <c r="D5866" s="3">
        <v>41111.932523148149</v>
      </c>
      <c r="E5866" s="4">
        <v>41111</v>
      </c>
      <c r="F5866">
        <v>52.467966666666598</v>
      </c>
      <c r="G5866" t="s">
        <v>18552</v>
      </c>
      <c r="H5866">
        <v>106.291283333333</v>
      </c>
      <c r="I5866" t="s">
        <v>18553</v>
      </c>
      <c r="J5866" t="s">
        <v>18499</v>
      </c>
      <c r="K5866" s="1" t="str">
        <f t="shared" si="91"/>
        <v>mgk0721</v>
      </c>
      <c r="L5866" s="5" t="s">
        <v>18505</v>
      </c>
      <c r="M5866">
        <v>523.08500000000004</v>
      </c>
      <c r="N5866">
        <v>12.4686</v>
      </c>
      <c r="O5866">
        <v>4.0885617407817598E-3</v>
      </c>
      <c r="P5866" t="s">
        <v>28</v>
      </c>
      <c r="Q5866">
        <v>3</v>
      </c>
      <c r="R5866">
        <v>927</v>
      </c>
      <c r="S5866">
        <v>3</v>
      </c>
      <c r="T5866">
        <v>929</v>
      </c>
      <c r="U5866" t="s">
        <v>29</v>
      </c>
    </row>
    <row r="5867" spans="1:21" x14ac:dyDescent="0.25">
      <c r="A5867" t="s">
        <v>19141</v>
      </c>
      <c r="B5867" t="s">
        <v>22</v>
      </c>
      <c r="C5867" s="3">
        <v>41106.646238425928</v>
      </c>
      <c r="D5867" s="3">
        <v>41106.673425925925</v>
      </c>
      <c r="E5867" s="4">
        <v>41106</v>
      </c>
      <c r="F5867">
        <v>51.646333333333303</v>
      </c>
      <c r="G5867" t="s">
        <v>19142</v>
      </c>
      <c r="H5867">
        <v>104.431183333333</v>
      </c>
      <c r="I5867" t="s">
        <v>19143</v>
      </c>
      <c r="J5867" t="s">
        <v>19048</v>
      </c>
      <c r="K5867" s="1" t="str">
        <f t="shared" si="91"/>
        <v>mim0716</v>
      </c>
      <c r="L5867" s="5" t="s">
        <v>19044</v>
      </c>
      <c r="M5867">
        <v>1297.6089999999999</v>
      </c>
      <c r="N5867">
        <v>12.055</v>
      </c>
      <c r="O5867">
        <v>4.6183703835830502E-2</v>
      </c>
      <c r="P5867" t="s">
        <v>28</v>
      </c>
      <c r="Q5867">
        <v>59</v>
      </c>
      <c r="R5867">
        <v>2223</v>
      </c>
      <c r="S5867">
        <v>1</v>
      </c>
      <c r="T5867">
        <v>2223</v>
      </c>
      <c r="U5867" t="s">
        <v>29</v>
      </c>
    </row>
    <row r="5868" spans="1:21" x14ac:dyDescent="0.25">
      <c r="A5868" t="s">
        <v>19865</v>
      </c>
      <c r="B5868" t="s">
        <v>22</v>
      </c>
      <c r="C5868" s="3">
        <v>41110.22320601852</v>
      </c>
      <c r="D5868" s="3">
        <v>41110.257060185184</v>
      </c>
      <c r="E5868" s="4">
        <v>41110</v>
      </c>
      <c r="F5868">
        <v>53.3565166666666</v>
      </c>
      <c r="G5868" t="s">
        <v>19866</v>
      </c>
      <c r="H5868">
        <v>108.22095</v>
      </c>
      <c r="I5868" t="s">
        <v>19867</v>
      </c>
      <c r="J5868" t="s">
        <v>18799</v>
      </c>
      <c r="K5868" s="1" t="str">
        <f t="shared" si="91"/>
        <v>mkk0720</v>
      </c>
      <c r="L5868" s="5" t="s">
        <v>19845</v>
      </c>
      <c r="M5868">
        <v>1626.721</v>
      </c>
      <c r="N5868">
        <v>7.5015000000000001</v>
      </c>
      <c r="O5868">
        <v>4.2716128798204897E-2</v>
      </c>
      <c r="P5868" t="s">
        <v>28</v>
      </c>
      <c r="Q5868">
        <v>75</v>
      </c>
      <c r="R5868">
        <v>2991</v>
      </c>
      <c r="S5868">
        <v>13</v>
      </c>
      <c r="T5868">
        <v>3003</v>
      </c>
      <c r="U5868" t="s">
        <v>29</v>
      </c>
    </row>
    <row r="5869" spans="1:21" x14ac:dyDescent="0.25">
      <c r="A5869" t="s">
        <v>20301</v>
      </c>
      <c r="B5869" t="s">
        <v>22</v>
      </c>
      <c r="C5869" s="3">
        <v>41107.47378472222</v>
      </c>
      <c r="D5869" s="3">
        <v>41107.50209490741</v>
      </c>
      <c r="E5869" s="4">
        <v>41107</v>
      </c>
      <c r="F5869">
        <v>51.778469999999999</v>
      </c>
      <c r="G5869" t="s">
        <v>20302</v>
      </c>
      <c r="H5869">
        <v>105.422961666666</v>
      </c>
      <c r="I5869" t="s">
        <v>20303</v>
      </c>
      <c r="J5869" t="s">
        <v>19923</v>
      </c>
      <c r="K5869" s="1" t="str">
        <f t="shared" si="91"/>
        <v>mkm0717</v>
      </c>
      <c r="L5869" s="5" t="s">
        <v>19905</v>
      </c>
      <c r="M5869">
        <v>1432.69</v>
      </c>
      <c r="N5869">
        <v>8.1907999999999994</v>
      </c>
      <c r="O5869" t="s">
        <v>27</v>
      </c>
      <c r="P5869" t="s">
        <v>28</v>
      </c>
      <c r="Q5869">
        <v>0</v>
      </c>
      <c r="R5869">
        <v>2370</v>
      </c>
      <c r="S5869">
        <v>3</v>
      </c>
      <c r="T5869">
        <v>2372</v>
      </c>
      <c r="U5869" t="s">
        <v>29</v>
      </c>
    </row>
    <row r="5870" spans="1:21" x14ac:dyDescent="0.25">
      <c r="A5870" t="s">
        <v>20459</v>
      </c>
      <c r="B5870" t="s">
        <v>22</v>
      </c>
      <c r="C5870" s="3">
        <v>41106.451805555553</v>
      </c>
      <c r="D5870" s="3">
        <v>41106.476053240738</v>
      </c>
      <c r="E5870" s="4">
        <v>41106</v>
      </c>
      <c r="F5870">
        <v>51.678150000000002</v>
      </c>
      <c r="G5870" t="s">
        <v>20460</v>
      </c>
      <c r="H5870">
        <v>103.869866666666</v>
      </c>
      <c r="I5870" t="s">
        <v>20461</v>
      </c>
      <c r="J5870" t="s">
        <v>20462</v>
      </c>
      <c r="K5870" s="1" t="str">
        <f t="shared" si="91"/>
        <v>mkultr0716</v>
      </c>
      <c r="L5870" s="5" t="s">
        <v>20453</v>
      </c>
      <c r="M5870">
        <v>1245.7570000000001</v>
      </c>
      <c r="N5870">
        <v>9.65</v>
      </c>
      <c r="O5870" t="s">
        <v>27</v>
      </c>
      <c r="P5870" t="s">
        <v>28</v>
      </c>
      <c r="Q5870">
        <v>0</v>
      </c>
      <c r="R5870">
        <v>2212</v>
      </c>
      <c r="S5870">
        <v>5</v>
      </c>
      <c r="T5870">
        <v>2216</v>
      </c>
      <c r="U5870" t="s">
        <v>29</v>
      </c>
    </row>
    <row r="5871" spans="1:21" x14ac:dyDescent="0.25">
      <c r="A5871" t="s">
        <v>20568</v>
      </c>
      <c r="B5871" t="s">
        <v>22</v>
      </c>
      <c r="C5871" s="3">
        <v>41108.360937500001</v>
      </c>
      <c r="D5871" s="3">
        <v>41108.370879629627</v>
      </c>
      <c r="E5871" s="4">
        <v>41108</v>
      </c>
      <c r="F5871">
        <v>52.344266666666599</v>
      </c>
      <c r="G5871" t="s">
        <v>20569</v>
      </c>
      <c r="H5871">
        <v>106.063083333333</v>
      </c>
      <c r="I5871" t="s">
        <v>20570</v>
      </c>
      <c r="J5871" t="s">
        <v>19853</v>
      </c>
      <c r="K5871" s="1" t="str">
        <f t="shared" si="91"/>
        <v>mkykh0718</v>
      </c>
      <c r="L5871" s="5" t="s">
        <v>20563</v>
      </c>
      <c r="M5871">
        <v>257.59100000000001</v>
      </c>
      <c r="N5871">
        <v>11.1715</v>
      </c>
      <c r="O5871">
        <v>2.0192207952493602E-2</v>
      </c>
      <c r="P5871" t="s">
        <v>28</v>
      </c>
      <c r="Q5871">
        <v>75</v>
      </c>
      <c r="R5871">
        <v>476</v>
      </c>
      <c r="S5871">
        <v>1</v>
      </c>
      <c r="T5871">
        <v>476</v>
      </c>
      <c r="U5871" t="s">
        <v>29</v>
      </c>
    </row>
    <row r="5872" spans="1:21" x14ac:dyDescent="0.25">
      <c r="A5872" t="s">
        <v>20945</v>
      </c>
      <c r="B5872" t="s">
        <v>22</v>
      </c>
      <c r="C5872" s="3">
        <v>41106.984606481485</v>
      </c>
      <c r="D5872" s="3">
        <v>41107.014733796299</v>
      </c>
      <c r="E5872" s="4">
        <v>41106</v>
      </c>
      <c r="F5872">
        <v>51.699300000000001</v>
      </c>
      <c r="G5872" t="s">
        <v>20946</v>
      </c>
      <c r="H5872">
        <v>105.0055</v>
      </c>
      <c r="I5872" t="s">
        <v>20947</v>
      </c>
      <c r="J5872" t="s">
        <v>7732</v>
      </c>
      <c r="K5872" s="1" t="str">
        <f t="shared" si="91"/>
        <v>mlt0716</v>
      </c>
      <c r="L5872" s="5" t="s">
        <v>20726</v>
      </c>
      <c r="M5872">
        <v>1422.21</v>
      </c>
      <c r="N5872">
        <v>8.6112000000000002</v>
      </c>
      <c r="O5872" t="s">
        <v>27</v>
      </c>
      <c r="P5872" t="s">
        <v>28</v>
      </c>
      <c r="Q5872">
        <v>0</v>
      </c>
      <c r="R5872">
        <v>2642</v>
      </c>
      <c r="S5872">
        <v>2</v>
      </c>
      <c r="T5872">
        <v>2643</v>
      </c>
      <c r="U5872" t="s">
        <v>29</v>
      </c>
    </row>
    <row r="5873" spans="1:21" x14ac:dyDescent="0.25">
      <c r="A5873" t="s">
        <v>21642</v>
      </c>
      <c r="B5873" t="s">
        <v>22</v>
      </c>
      <c r="C5873" s="3">
        <v>41106.253078703703</v>
      </c>
      <c r="D5873" s="3">
        <v>41106.278020833335</v>
      </c>
      <c r="E5873" s="4">
        <v>41106</v>
      </c>
      <c r="F5873">
        <v>51.644833333333303</v>
      </c>
      <c r="G5873" t="s">
        <v>21643</v>
      </c>
      <c r="H5873">
        <v>104.219166666666</v>
      </c>
      <c r="I5873" t="s">
        <v>21644</v>
      </c>
      <c r="J5873" t="s">
        <v>21645</v>
      </c>
      <c r="K5873" s="1" t="str">
        <f t="shared" si="91"/>
        <v>mms0716</v>
      </c>
      <c r="L5873" s="5" t="s">
        <v>21646</v>
      </c>
      <c r="M5873">
        <v>1197.588</v>
      </c>
      <c r="N5873">
        <v>12.0908</v>
      </c>
      <c r="O5873">
        <v>3.5450403325697703E-2</v>
      </c>
      <c r="P5873" t="s">
        <v>28</v>
      </c>
      <c r="Q5873">
        <v>50</v>
      </c>
      <c r="R5873">
        <v>2089</v>
      </c>
      <c r="S5873">
        <v>2</v>
      </c>
      <c r="T5873">
        <v>2090</v>
      </c>
      <c r="U5873" t="s">
        <v>29</v>
      </c>
    </row>
    <row r="5874" spans="1:21" x14ac:dyDescent="0.25">
      <c r="A5874" t="s">
        <v>21985</v>
      </c>
      <c r="B5874" t="s">
        <v>22</v>
      </c>
      <c r="C5874" s="3">
        <v>41109.949421296296</v>
      </c>
      <c r="D5874" s="3">
        <v>41109.977106481485</v>
      </c>
      <c r="E5874" s="4">
        <v>41109</v>
      </c>
      <c r="F5874">
        <v>53.527500000000003</v>
      </c>
      <c r="G5874" t="s">
        <v>21986</v>
      </c>
      <c r="H5874">
        <v>108.36048333333299</v>
      </c>
      <c r="I5874" t="s">
        <v>21987</v>
      </c>
      <c r="J5874" t="s">
        <v>21988</v>
      </c>
      <c r="K5874" s="1" t="str">
        <f t="shared" si="91"/>
        <v>mniring0719</v>
      </c>
      <c r="L5874" s="5" t="s">
        <v>21989</v>
      </c>
      <c r="M5874">
        <v>1310.568</v>
      </c>
      <c r="N5874">
        <v>16.462599999999998</v>
      </c>
      <c r="O5874" t="s">
        <v>27</v>
      </c>
      <c r="P5874" t="s">
        <v>28</v>
      </c>
      <c r="Q5874">
        <v>0</v>
      </c>
      <c r="R5874">
        <v>2414</v>
      </c>
      <c r="S5874">
        <v>0</v>
      </c>
      <c r="T5874">
        <v>2413</v>
      </c>
      <c r="U5874" t="s">
        <v>29</v>
      </c>
    </row>
    <row r="5875" spans="1:21" x14ac:dyDescent="0.25">
      <c r="A5875" t="s">
        <v>22163</v>
      </c>
      <c r="B5875" t="s">
        <v>22</v>
      </c>
      <c r="C5875" s="3">
        <v>41108.300949074073</v>
      </c>
      <c r="D5875" s="3">
        <v>41108.310312499998</v>
      </c>
      <c r="E5875" s="4">
        <v>41108</v>
      </c>
      <c r="F5875">
        <v>52.182466666666599</v>
      </c>
      <c r="G5875" t="s">
        <v>22164</v>
      </c>
      <c r="H5875">
        <v>106.016783333333</v>
      </c>
      <c r="I5875" t="s">
        <v>22165</v>
      </c>
      <c r="J5875" t="s">
        <v>22166</v>
      </c>
      <c r="K5875" s="1" t="str">
        <f t="shared" si="91"/>
        <v>mpi0718</v>
      </c>
      <c r="L5875" s="5" t="s">
        <v>22089</v>
      </c>
      <c r="M5875">
        <v>121.825</v>
      </c>
      <c r="N5875">
        <v>10.8872</v>
      </c>
      <c r="O5875">
        <v>5.0231405502522801E-2</v>
      </c>
      <c r="P5875" t="s">
        <v>28</v>
      </c>
      <c r="Q5875">
        <v>224</v>
      </c>
      <c r="R5875">
        <v>476</v>
      </c>
      <c r="S5875">
        <v>0</v>
      </c>
      <c r="T5875">
        <v>475</v>
      </c>
      <c r="U5875" t="s">
        <v>29</v>
      </c>
    </row>
    <row r="5876" spans="1:21" x14ac:dyDescent="0.25">
      <c r="A5876" t="s">
        <v>23627</v>
      </c>
      <c r="B5876" t="s">
        <v>22</v>
      </c>
      <c r="C5876" s="3">
        <v>41109.432222222225</v>
      </c>
      <c r="D5876" s="3">
        <v>41109.463807870372</v>
      </c>
      <c r="E5876" s="4">
        <v>41109</v>
      </c>
      <c r="F5876">
        <v>52.895116666666603</v>
      </c>
      <c r="G5876" t="s">
        <v>23628</v>
      </c>
      <c r="H5876">
        <v>107.53258333333299</v>
      </c>
      <c r="I5876" t="s">
        <v>23629</v>
      </c>
      <c r="J5876" t="s">
        <v>23417</v>
      </c>
      <c r="K5876" s="1" t="str">
        <f t="shared" si="91"/>
        <v>mut0719</v>
      </c>
      <c r="L5876" s="5" t="s">
        <v>23474</v>
      </c>
      <c r="M5876">
        <v>1561.463</v>
      </c>
      <c r="N5876">
        <v>8.0138999999999996</v>
      </c>
      <c r="O5876">
        <v>5.4226429898089401E-2</v>
      </c>
      <c r="P5876" t="s">
        <v>28</v>
      </c>
      <c r="Q5876">
        <v>110</v>
      </c>
      <c r="R5876">
        <v>2828</v>
      </c>
      <c r="S5876">
        <v>2</v>
      </c>
      <c r="T5876">
        <v>2829</v>
      </c>
      <c r="U5876" t="s">
        <v>29</v>
      </c>
    </row>
    <row r="5877" spans="1:21" x14ac:dyDescent="0.25">
      <c r="A5877" t="s">
        <v>23913</v>
      </c>
      <c r="B5877" t="s">
        <v>22</v>
      </c>
      <c r="C5877" s="3">
        <v>41109.037465277775</v>
      </c>
      <c r="D5877" s="3">
        <v>41109.067245370374</v>
      </c>
      <c r="E5877" s="4">
        <v>41109</v>
      </c>
      <c r="F5877">
        <v>52.793266666666597</v>
      </c>
      <c r="G5877" t="s">
        <v>23914</v>
      </c>
      <c r="H5877">
        <v>107.11908333333299</v>
      </c>
      <c r="I5877" t="s">
        <v>23915</v>
      </c>
      <c r="J5877" t="s">
        <v>23789</v>
      </c>
      <c r="K5877" s="1" t="str">
        <f t="shared" si="91"/>
        <v>mvb0719</v>
      </c>
      <c r="L5877" s="5" t="s">
        <v>23774</v>
      </c>
      <c r="M5877">
        <v>1366.711</v>
      </c>
      <c r="N5877">
        <v>11.3621</v>
      </c>
      <c r="O5877">
        <v>7.0316925498912202E-3</v>
      </c>
      <c r="P5877" t="s">
        <v>28</v>
      </c>
      <c r="Q5877">
        <v>19</v>
      </c>
      <c r="R5877">
        <v>2449</v>
      </c>
      <c r="S5877">
        <v>0</v>
      </c>
      <c r="T5877">
        <v>2448</v>
      </c>
      <c r="U5877" t="s">
        <v>29</v>
      </c>
    </row>
    <row r="5878" spans="1:21" x14ac:dyDescent="0.25">
      <c r="A5878" t="s">
        <v>25307</v>
      </c>
      <c r="B5878" t="s">
        <v>22</v>
      </c>
      <c r="C5878" s="3">
        <v>41107.187245370369</v>
      </c>
      <c r="D5878" s="3">
        <v>41107.205046296294</v>
      </c>
      <c r="E5878" s="4">
        <v>41107</v>
      </c>
      <c r="F5878">
        <v>51.610666666666603</v>
      </c>
      <c r="G5878" t="s">
        <v>25308</v>
      </c>
      <c r="H5878">
        <v>104.90373333333299</v>
      </c>
      <c r="I5878" t="s">
        <v>25309</v>
      </c>
      <c r="J5878" t="s">
        <v>25310</v>
      </c>
      <c r="K5878" s="1" t="str">
        <f t="shared" si="91"/>
        <v>seepkedr1-0717</v>
      </c>
      <c r="L5878" s="5" t="s">
        <v>25303</v>
      </c>
      <c r="M5878">
        <v>599.45500000000004</v>
      </c>
      <c r="N5878">
        <v>13.052</v>
      </c>
      <c r="O5878" t="s">
        <v>27</v>
      </c>
      <c r="P5878" t="s">
        <v>28</v>
      </c>
      <c r="Q5878">
        <v>0</v>
      </c>
      <c r="R5878">
        <v>1085</v>
      </c>
      <c r="S5878">
        <v>0</v>
      </c>
      <c r="T5878">
        <v>1084</v>
      </c>
      <c r="U5878" t="s">
        <v>29</v>
      </c>
    </row>
    <row r="5879" spans="1:21" x14ac:dyDescent="0.25">
      <c r="A5879" t="s">
        <v>25299</v>
      </c>
      <c r="B5879" t="s">
        <v>22</v>
      </c>
      <c r="C5879" s="3">
        <v>41107.206203703703</v>
      </c>
      <c r="D5879" s="3">
        <v>41107.223090277781</v>
      </c>
      <c r="E5879" s="4">
        <v>41107</v>
      </c>
      <c r="F5879">
        <v>51.610799999999998</v>
      </c>
      <c r="G5879" t="s">
        <v>25300</v>
      </c>
      <c r="H5879">
        <v>104.90261666666601</v>
      </c>
      <c r="I5879" t="s">
        <v>25301</v>
      </c>
      <c r="J5879" t="s">
        <v>25302</v>
      </c>
      <c r="K5879" s="1" t="str">
        <f t="shared" si="91"/>
        <v>seepkedr2-0717</v>
      </c>
      <c r="L5879" s="5" t="s">
        <v>25303</v>
      </c>
      <c r="M5879">
        <v>582.07399999999996</v>
      </c>
      <c r="N5879">
        <v>13.1584</v>
      </c>
      <c r="O5879">
        <v>0.17606218336903601</v>
      </c>
      <c r="P5879" t="s">
        <v>28</v>
      </c>
      <c r="Q5879">
        <v>48</v>
      </c>
      <c r="R5879">
        <v>1034</v>
      </c>
      <c r="S5879">
        <v>2</v>
      </c>
      <c r="T5879">
        <v>1035</v>
      </c>
      <c r="U5879" t="s">
        <v>29</v>
      </c>
    </row>
    <row r="5880" spans="1:21" x14ac:dyDescent="0.25">
      <c r="A5880" t="s">
        <v>25304</v>
      </c>
      <c r="B5880" t="s">
        <v>22</v>
      </c>
      <c r="C5880" s="3">
        <v>41107.206203703703</v>
      </c>
      <c r="D5880" s="3">
        <v>41107.223090277781</v>
      </c>
      <c r="E5880" s="4">
        <v>41107</v>
      </c>
      <c r="F5880">
        <v>51.610799999999998</v>
      </c>
      <c r="G5880" t="s">
        <v>25300</v>
      </c>
      <c r="H5880">
        <v>104.90261666666601</v>
      </c>
      <c r="I5880" t="s">
        <v>25301</v>
      </c>
      <c r="J5880" t="s">
        <v>25305</v>
      </c>
      <c r="K5880" s="1" t="str">
        <f t="shared" si="91"/>
        <v>seepkedr3-0717</v>
      </c>
      <c r="L5880" s="5" t="s">
        <v>25303</v>
      </c>
      <c r="M5880">
        <v>582.07399999999996</v>
      </c>
      <c r="N5880">
        <v>3.4110999999999998</v>
      </c>
      <c r="O5880" t="s">
        <v>27</v>
      </c>
      <c r="P5880" t="s">
        <v>28</v>
      </c>
      <c r="Q5880">
        <v>0</v>
      </c>
      <c r="R5880">
        <v>147</v>
      </c>
      <c r="S5880">
        <v>8</v>
      </c>
      <c r="T5880">
        <v>154</v>
      </c>
      <c r="U5880" t="s">
        <v>29</v>
      </c>
    </row>
    <row r="5881" spans="1:21" x14ac:dyDescent="0.25">
      <c r="A5881" t="s">
        <v>25320</v>
      </c>
      <c r="B5881" t="s">
        <v>22</v>
      </c>
      <c r="C5881" s="3">
        <v>41110.465555555558</v>
      </c>
      <c r="D5881" s="3">
        <v>41110.480983796297</v>
      </c>
      <c r="E5881" s="4">
        <v>41110</v>
      </c>
      <c r="F5881">
        <v>53.401200000000003</v>
      </c>
      <c r="G5881" t="s">
        <v>25321</v>
      </c>
      <c r="H5881">
        <v>107.88585</v>
      </c>
      <c r="I5881" t="s">
        <v>25322</v>
      </c>
      <c r="J5881" t="s">
        <v>25323</v>
      </c>
      <c r="K5881" s="1" t="str">
        <f t="shared" si="91"/>
        <v>seepkhob0720</v>
      </c>
      <c r="L5881" s="5" t="s">
        <v>25316</v>
      </c>
      <c r="M5881">
        <v>532.40099999999995</v>
      </c>
      <c r="N5881">
        <v>8.9161000000000001</v>
      </c>
      <c r="O5881">
        <v>4.5266787421912799E-2</v>
      </c>
      <c r="P5881" t="s">
        <v>28</v>
      </c>
      <c r="Q5881">
        <v>94</v>
      </c>
      <c r="R5881">
        <v>918</v>
      </c>
      <c r="S5881">
        <v>1</v>
      </c>
      <c r="T5881">
        <v>918</v>
      </c>
      <c r="U5881" t="s">
        <v>29</v>
      </c>
    </row>
    <row r="5882" spans="1:21" x14ac:dyDescent="0.25">
      <c r="A5882" t="s">
        <v>25331</v>
      </c>
      <c r="B5882" t="s">
        <v>22</v>
      </c>
      <c r="C5882" s="3">
        <v>41108.46297453704</v>
      </c>
      <c r="D5882" s="3">
        <v>41108.485405092593</v>
      </c>
      <c r="E5882" s="4">
        <v>41108</v>
      </c>
      <c r="F5882">
        <v>52.359200000000001</v>
      </c>
      <c r="G5882" t="s">
        <v>25332</v>
      </c>
      <c r="H5882">
        <v>105.96639999999999</v>
      </c>
      <c r="I5882" t="s">
        <v>25333</v>
      </c>
      <c r="J5882" t="s">
        <v>25334</v>
      </c>
      <c r="K5882" s="1" t="str">
        <f t="shared" si="91"/>
        <v>seepkry0718</v>
      </c>
      <c r="L5882" s="5" t="s">
        <v>25335</v>
      </c>
      <c r="M5882">
        <v>733.45399999999995</v>
      </c>
      <c r="N5882">
        <v>9.9332999999999991</v>
      </c>
      <c r="O5882" t="s">
        <v>27</v>
      </c>
      <c r="P5882" t="s">
        <v>28</v>
      </c>
      <c r="Q5882">
        <v>0</v>
      </c>
      <c r="R5882">
        <v>1300</v>
      </c>
      <c r="S5882">
        <v>4</v>
      </c>
      <c r="T5882">
        <v>1303</v>
      </c>
      <c r="U5882" t="s">
        <v>29</v>
      </c>
    </row>
    <row r="5883" spans="1:21" x14ac:dyDescent="0.25">
      <c r="A5883" t="s">
        <v>25336</v>
      </c>
      <c r="B5883" t="s">
        <v>22</v>
      </c>
      <c r="C5883" s="3">
        <v>41108.46297453704</v>
      </c>
      <c r="D5883" s="3">
        <v>41108.485405092593</v>
      </c>
      <c r="E5883" s="4">
        <v>41108</v>
      </c>
      <c r="F5883">
        <v>52.359200000000001</v>
      </c>
      <c r="G5883" t="s">
        <v>25332</v>
      </c>
      <c r="H5883">
        <v>105.96639999999999</v>
      </c>
      <c r="I5883" t="s">
        <v>25333</v>
      </c>
      <c r="J5883" t="s">
        <v>25334</v>
      </c>
      <c r="K5883" s="1" t="str">
        <f t="shared" si="91"/>
        <v>seepKrY2_0718</v>
      </c>
      <c r="L5883" s="5" t="s">
        <v>25337</v>
      </c>
      <c r="M5883">
        <v>733.45399999999995</v>
      </c>
      <c r="N5883">
        <v>3.3986999999999998</v>
      </c>
      <c r="O5883" t="s">
        <v>27</v>
      </c>
      <c r="P5883" t="s">
        <v>28</v>
      </c>
      <c r="Q5883">
        <v>0</v>
      </c>
      <c r="R5883">
        <v>158</v>
      </c>
      <c r="S5883">
        <v>4</v>
      </c>
      <c r="T5883">
        <v>161</v>
      </c>
      <c r="U5883" t="s">
        <v>29</v>
      </c>
    </row>
    <row r="5884" spans="1:21" x14ac:dyDescent="0.25">
      <c r="A5884" t="s">
        <v>25362</v>
      </c>
      <c r="B5884" t="s">
        <v>22</v>
      </c>
      <c r="C5884" s="3">
        <v>41111.212534722225</v>
      </c>
      <c r="D5884" s="3">
        <v>41111.24255787037</v>
      </c>
      <c r="E5884" s="4">
        <v>41111</v>
      </c>
      <c r="F5884">
        <v>52.931471666666603</v>
      </c>
      <c r="G5884" t="s">
        <v>25363</v>
      </c>
      <c r="H5884">
        <v>106.868466666666</v>
      </c>
      <c r="I5884" t="s">
        <v>25364</v>
      </c>
      <c r="J5884" t="s">
        <v>25365</v>
      </c>
      <c r="K5884" s="1" t="str">
        <f t="shared" si="91"/>
        <v>seepmvor0721</v>
      </c>
      <c r="L5884" s="5" t="s">
        <v>25360</v>
      </c>
      <c r="M5884">
        <v>1287.7339999999999</v>
      </c>
      <c r="N5884">
        <v>10.220700000000001</v>
      </c>
      <c r="O5884">
        <v>1.4151466616921999E-2</v>
      </c>
      <c r="P5884" t="s">
        <v>28</v>
      </c>
      <c r="Q5884">
        <v>32</v>
      </c>
      <c r="R5884">
        <v>2306</v>
      </c>
      <c r="S5884">
        <v>14</v>
      </c>
      <c r="T5884">
        <v>2319</v>
      </c>
      <c r="U5884" t="s">
        <v>29</v>
      </c>
    </row>
    <row r="5885" spans="1:21" x14ac:dyDescent="0.25">
      <c r="A5885" t="s">
        <v>25811</v>
      </c>
      <c r="B5885" t="s">
        <v>22</v>
      </c>
      <c r="C5885" s="3">
        <v>41107.77071759259</v>
      </c>
      <c r="D5885" s="3">
        <v>41107.80096064815</v>
      </c>
      <c r="E5885" s="4">
        <v>41107</v>
      </c>
      <c r="F5885">
        <v>51.9830166666666</v>
      </c>
      <c r="G5885" t="s">
        <v>25812</v>
      </c>
      <c r="H5885">
        <v>105.354183333333</v>
      </c>
      <c r="I5885" t="s">
        <v>25813</v>
      </c>
      <c r="J5885" t="s">
        <v>25814</v>
      </c>
      <c r="K5885" s="1" t="str">
        <f t="shared" si="91"/>
        <v>stup12-5_1_0717</v>
      </c>
      <c r="L5885" s="5" t="s">
        <v>25809</v>
      </c>
      <c r="M5885">
        <v>352.16500000000002</v>
      </c>
      <c r="N5885">
        <v>6.7771999999999997</v>
      </c>
      <c r="O5885" t="s">
        <v>27</v>
      </c>
      <c r="P5885" t="s">
        <v>28</v>
      </c>
      <c r="Q5885">
        <v>0</v>
      </c>
      <c r="R5885">
        <v>622</v>
      </c>
      <c r="S5885">
        <v>0</v>
      </c>
      <c r="T5885">
        <v>621</v>
      </c>
      <c r="U5885" t="s">
        <v>29</v>
      </c>
    </row>
    <row r="5886" spans="1:21" x14ac:dyDescent="0.25">
      <c r="A5886" t="s">
        <v>25825</v>
      </c>
      <c r="B5886" t="s">
        <v>22</v>
      </c>
      <c r="C5886" s="3">
        <v>41107.806770833333</v>
      </c>
      <c r="D5886" s="3">
        <v>41107.899363425924</v>
      </c>
      <c r="E5886" s="4">
        <v>41107</v>
      </c>
      <c r="F5886">
        <v>51.982966666666599</v>
      </c>
      <c r="G5886" t="s">
        <v>25826</v>
      </c>
      <c r="H5886">
        <v>105.35465000000001</v>
      </c>
      <c r="I5886" t="s">
        <v>25827</v>
      </c>
      <c r="J5886" t="s">
        <v>25828</v>
      </c>
      <c r="K5886" s="1" t="str">
        <f t="shared" si="91"/>
        <v>stup12-5_2_0717</v>
      </c>
      <c r="L5886" s="5" t="s">
        <v>25809</v>
      </c>
      <c r="M5886">
        <v>352.78699999999998</v>
      </c>
      <c r="N5886">
        <v>6.7732999999999999</v>
      </c>
      <c r="O5886" t="s">
        <v>27</v>
      </c>
      <c r="P5886" t="s">
        <v>28</v>
      </c>
      <c r="Q5886">
        <v>0</v>
      </c>
      <c r="R5886">
        <v>606</v>
      </c>
      <c r="S5886">
        <v>0</v>
      </c>
      <c r="T5886">
        <v>605</v>
      </c>
      <c r="U5886" t="s">
        <v>29</v>
      </c>
    </row>
    <row r="5887" spans="1:21" x14ac:dyDescent="0.25">
      <c r="A5887" t="s">
        <v>25820</v>
      </c>
      <c r="B5887" t="s">
        <v>22</v>
      </c>
      <c r="C5887" s="3">
        <v>41107.827372685184</v>
      </c>
      <c r="D5887" s="3">
        <v>41107.900613425925</v>
      </c>
      <c r="E5887" s="4">
        <v>41107</v>
      </c>
      <c r="F5887">
        <v>51.982816666666601</v>
      </c>
      <c r="G5887" t="s">
        <v>25821</v>
      </c>
      <c r="H5887">
        <v>105.354566666666</v>
      </c>
      <c r="I5887" t="s">
        <v>25822</v>
      </c>
      <c r="J5887" t="s">
        <v>25823</v>
      </c>
      <c r="K5887" s="1" t="str">
        <f t="shared" si="91"/>
        <v>stup12-5_3_0717</v>
      </c>
      <c r="L5887" s="5" t="s">
        <v>25809</v>
      </c>
      <c r="M5887">
        <v>352.78699999999998</v>
      </c>
      <c r="N5887">
        <v>6.6397000000000004</v>
      </c>
      <c r="O5887" t="s">
        <v>27</v>
      </c>
      <c r="P5887" t="s">
        <v>28</v>
      </c>
      <c r="Q5887">
        <v>0</v>
      </c>
      <c r="R5887">
        <v>605</v>
      </c>
      <c r="S5887">
        <v>0</v>
      </c>
      <c r="T5887">
        <v>604</v>
      </c>
      <c r="U5887" t="s">
        <v>29</v>
      </c>
    </row>
    <row r="5888" spans="1:21" x14ac:dyDescent="0.25">
      <c r="A5888" t="s">
        <v>25816</v>
      </c>
      <c r="B5888" t="s">
        <v>22</v>
      </c>
      <c r="C5888" s="3">
        <v>41107.827372685184</v>
      </c>
      <c r="D5888" s="3">
        <v>41107.900613425925</v>
      </c>
      <c r="E5888" s="4">
        <v>41107</v>
      </c>
      <c r="F5888">
        <v>51.9827333333333</v>
      </c>
      <c r="G5888" t="s">
        <v>25817</v>
      </c>
      <c r="H5888">
        <v>105.35453333333299</v>
      </c>
      <c r="I5888" t="s">
        <v>25818</v>
      </c>
      <c r="J5888" t="s">
        <v>25819</v>
      </c>
      <c r="K5888" s="1" t="str">
        <f t="shared" si="91"/>
        <v>stup12-5_4_0717</v>
      </c>
      <c r="L5888" s="5" t="s">
        <v>25809</v>
      </c>
      <c r="M5888">
        <v>352.78699999999998</v>
      </c>
      <c r="N5888">
        <v>3.7080000000000002</v>
      </c>
      <c r="O5888" t="s">
        <v>27</v>
      </c>
      <c r="P5888" t="s">
        <v>28</v>
      </c>
      <c r="Q5888">
        <v>0</v>
      </c>
      <c r="R5888">
        <v>137</v>
      </c>
      <c r="S5888">
        <v>5</v>
      </c>
      <c r="T5888">
        <v>141</v>
      </c>
      <c r="U5888" t="s">
        <v>29</v>
      </c>
    </row>
    <row r="5889" spans="1:21" x14ac:dyDescent="0.25">
      <c r="A5889" t="s">
        <v>949</v>
      </c>
      <c r="B5889" t="s">
        <v>22</v>
      </c>
      <c r="C5889" s="3">
        <v>41157.009305555555</v>
      </c>
      <c r="D5889" s="3">
        <v>41157.043136574073</v>
      </c>
      <c r="E5889" s="4">
        <v>41157</v>
      </c>
      <c r="F5889">
        <v>51.677700000000002</v>
      </c>
      <c r="G5889" t="s">
        <v>950</v>
      </c>
      <c r="H5889">
        <v>103.871116666666</v>
      </c>
      <c r="I5889" t="s">
        <v>951</v>
      </c>
      <c r="J5889" t="s">
        <v>879</v>
      </c>
      <c r="K5889" s="1" t="str">
        <f t="shared" si="91"/>
        <v>12kkul0905</v>
      </c>
      <c r="L5889" s="5" t="s">
        <v>942</v>
      </c>
      <c r="M5889">
        <v>1241.4349999999999</v>
      </c>
      <c r="N5889">
        <v>13.307600000000001</v>
      </c>
      <c r="O5889" t="s">
        <v>27</v>
      </c>
      <c r="P5889" t="s">
        <v>28</v>
      </c>
      <c r="Q5889">
        <v>0</v>
      </c>
      <c r="R5889">
        <v>2319</v>
      </c>
      <c r="S5889">
        <v>0</v>
      </c>
      <c r="T5889">
        <v>2318</v>
      </c>
      <c r="U5889" t="s">
        <v>29</v>
      </c>
    </row>
    <row r="5890" spans="1:21" x14ac:dyDescent="0.25">
      <c r="A5890" t="s">
        <v>2719</v>
      </c>
      <c r="B5890" t="s">
        <v>22</v>
      </c>
      <c r="C5890" s="3">
        <v>41158.239120370374</v>
      </c>
      <c r="D5890" s="3">
        <v>41158.26635416667</v>
      </c>
      <c r="E5890" s="4">
        <v>41158</v>
      </c>
      <c r="F5890">
        <v>51.923633333333299</v>
      </c>
      <c r="G5890" t="s">
        <v>2720</v>
      </c>
      <c r="H5890">
        <v>105.638883333333</v>
      </c>
      <c r="I5890" t="s">
        <v>2721</v>
      </c>
      <c r="J5890" t="s">
        <v>2722</v>
      </c>
      <c r="K5890" s="1" t="str">
        <f t="shared" ref="K5890:K5953" si="92">MID(A5890,FIND("*",SUBSTITUTE(A5890,"\","*",LEN(A5890)-LEN(SUBSTITUTE(A5890,"\",""))))+1,FIND(".cnv",A5890)-(FIND("*",SUBSTITUTE(A5890,"\","*",LEN(A5890)-LEN(SUBSTITUTE(A5890,"\",""))))+1))</f>
        <v>2mal0906</v>
      </c>
      <c r="L5890" s="5" t="s">
        <v>2723</v>
      </c>
      <c r="M5890">
        <v>1321.6759999999999</v>
      </c>
      <c r="N5890">
        <v>8.2896999999999998</v>
      </c>
      <c r="O5890" t="s">
        <v>27</v>
      </c>
      <c r="P5890" t="s">
        <v>28</v>
      </c>
      <c r="Q5890">
        <v>0</v>
      </c>
      <c r="R5890">
        <v>2524</v>
      </c>
      <c r="S5890">
        <v>0</v>
      </c>
      <c r="T5890">
        <v>2523</v>
      </c>
      <c r="U5890" t="s">
        <v>29</v>
      </c>
    </row>
    <row r="5891" spans="1:21" x14ac:dyDescent="0.25">
      <c r="A5891" t="s">
        <v>7822</v>
      </c>
      <c r="B5891" t="s">
        <v>22</v>
      </c>
      <c r="C5891" s="3">
        <v>41157.348460648151</v>
      </c>
      <c r="D5891" s="3">
        <v>41157.374363425923</v>
      </c>
      <c r="E5891" s="4">
        <v>41157</v>
      </c>
      <c r="F5891">
        <v>51.7412833333333</v>
      </c>
      <c r="G5891" t="s">
        <v>7823</v>
      </c>
      <c r="H5891">
        <v>104.22043333333301</v>
      </c>
      <c r="I5891" t="s">
        <v>7824</v>
      </c>
      <c r="J5891" t="s">
        <v>7761</v>
      </c>
      <c r="K5891" s="1" t="str">
        <f t="shared" si="92"/>
        <v>5kmar0905</v>
      </c>
      <c r="L5891" s="5" t="s">
        <v>7825</v>
      </c>
      <c r="M5891">
        <v>1338.951</v>
      </c>
      <c r="N5891">
        <v>12.535500000000001</v>
      </c>
      <c r="O5891" t="s">
        <v>27</v>
      </c>
      <c r="P5891" t="s">
        <v>28</v>
      </c>
      <c r="Q5891">
        <v>0</v>
      </c>
      <c r="R5891">
        <v>2383</v>
      </c>
      <c r="S5891">
        <v>0</v>
      </c>
      <c r="T5891">
        <v>2382</v>
      </c>
      <c r="U5891" t="s">
        <v>29</v>
      </c>
    </row>
    <row r="5892" spans="1:21" x14ac:dyDescent="0.25">
      <c r="A5892" t="s">
        <v>9742</v>
      </c>
      <c r="B5892" t="s">
        <v>22</v>
      </c>
      <c r="C5892" s="3">
        <v>41160.777256944442</v>
      </c>
      <c r="D5892" s="3">
        <v>41160.808761574073</v>
      </c>
      <c r="E5892" s="4">
        <v>41160</v>
      </c>
      <c r="F5892">
        <v>53.193566666666598</v>
      </c>
      <c r="G5892" t="s">
        <v>9743</v>
      </c>
      <c r="H5892">
        <v>107.80653333333299</v>
      </c>
      <c r="I5892" t="s">
        <v>9744</v>
      </c>
      <c r="J5892" t="s">
        <v>9606</v>
      </c>
      <c r="K5892" s="1" t="str">
        <f t="shared" si="92"/>
        <v>7kizh0908</v>
      </c>
      <c r="L5892" s="5" t="s">
        <v>9694</v>
      </c>
      <c r="M5892">
        <v>1621.182</v>
      </c>
      <c r="N5892">
        <v>12.7981</v>
      </c>
      <c r="O5892" t="s">
        <v>27</v>
      </c>
      <c r="P5892" t="s">
        <v>28</v>
      </c>
      <c r="Q5892">
        <v>0</v>
      </c>
      <c r="R5892">
        <v>2946</v>
      </c>
      <c r="S5892">
        <v>10</v>
      </c>
      <c r="T5892">
        <v>2955</v>
      </c>
      <c r="U5892" t="s">
        <v>29</v>
      </c>
    </row>
    <row r="5893" spans="1:21" x14ac:dyDescent="0.25">
      <c r="A5893" t="s">
        <v>10850</v>
      </c>
      <c r="B5893" t="s">
        <v>22</v>
      </c>
      <c r="C5893" s="3">
        <v>41157.303923611114</v>
      </c>
      <c r="D5893" s="3">
        <v>41157.330925925926</v>
      </c>
      <c r="E5893" s="4">
        <v>41157</v>
      </c>
      <c r="F5893">
        <v>51.7222333333333</v>
      </c>
      <c r="G5893" t="s">
        <v>10851</v>
      </c>
      <c r="H5893">
        <v>104.22199999999999</v>
      </c>
      <c r="I5893" t="s">
        <v>10852</v>
      </c>
      <c r="J5893" t="s">
        <v>10594</v>
      </c>
      <c r="K5893" s="1" t="str">
        <f t="shared" si="92"/>
        <v>7kmar0905</v>
      </c>
      <c r="L5893" s="5" t="s">
        <v>10838</v>
      </c>
      <c r="M5893">
        <v>1337.1</v>
      </c>
      <c r="N5893">
        <v>12.8567</v>
      </c>
      <c r="O5893" t="s">
        <v>27</v>
      </c>
      <c r="P5893" t="s">
        <v>28</v>
      </c>
      <c r="Q5893">
        <v>0</v>
      </c>
      <c r="R5893">
        <v>2440</v>
      </c>
      <c r="S5893">
        <v>0</v>
      </c>
      <c r="T5893">
        <v>2439</v>
      </c>
      <c r="U5893" t="s">
        <v>29</v>
      </c>
    </row>
    <row r="5894" spans="1:21" x14ac:dyDescent="0.25">
      <c r="A5894" t="s">
        <v>14065</v>
      </c>
      <c r="B5894" t="s">
        <v>22</v>
      </c>
      <c r="C5894" s="3">
        <v>41161.103275462963</v>
      </c>
      <c r="D5894" s="3">
        <v>41161.131504629629</v>
      </c>
      <c r="E5894" s="4">
        <v>41161</v>
      </c>
      <c r="F5894">
        <v>52.6653666666666</v>
      </c>
      <c r="G5894" t="s">
        <v>14066</v>
      </c>
      <c r="H5894">
        <v>106.851516666666</v>
      </c>
      <c r="I5894" t="s">
        <v>14067</v>
      </c>
      <c r="J5894" t="s">
        <v>14068</v>
      </c>
      <c r="K5894" s="1" t="str">
        <f t="shared" si="92"/>
        <v>ansu0909</v>
      </c>
      <c r="L5894" s="5" t="s">
        <v>14069</v>
      </c>
      <c r="M5894">
        <v>1166.0830000000001</v>
      </c>
      <c r="N5894">
        <v>9.8257999999999992</v>
      </c>
      <c r="O5894">
        <v>2.3186090798537E-2</v>
      </c>
      <c r="P5894" t="s">
        <v>28</v>
      </c>
      <c r="Q5894">
        <v>118</v>
      </c>
      <c r="R5894">
        <v>2174</v>
      </c>
      <c r="S5894">
        <v>0</v>
      </c>
      <c r="T5894">
        <v>2173</v>
      </c>
      <c r="U5894" t="s">
        <v>29</v>
      </c>
    </row>
    <row r="5895" spans="1:21" x14ac:dyDescent="0.25">
      <c r="A5895" t="s">
        <v>952</v>
      </c>
      <c r="B5895" t="s">
        <v>22</v>
      </c>
      <c r="C5895" s="3">
        <v>41157.009305555555</v>
      </c>
      <c r="D5895" s="3">
        <v>41157.043136574073</v>
      </c>
      <c r="E5895" s="4">
        <v>41157</v>
      </c>
      <c r="F5895">
        <v>51.677700000000002</v>
      </c>
      <c r="G5895" t="s">
        <v>950</v>
      </c>
      <c r="H5895">
        <v>103.871116666666</v>
      </c>
      <c r="I5895" t="s">
        <v>951</v>
      </c>
      <c r="J5895" t="s">
        <v>879</v>
      </c>
      <c r="K5895" s="1" t="str">
        <f t="shared" si="92"/>
        <v>12kkul0905</v>
      </c>
      <c r="L5895" s="5" t="s">
        <v>942</v>
      </c>
      <c r="M5895">
        <v>1241.4349999999999</v>
      </c>
      <c r="N5895">
        <v>13.307600000000001</v>
      </c>
      <c r="O5895" t="s">
        <v>27</v>
      </c>
      <c r="P5895" t="s">
        <v>28</v>
      </c>
      <c r="Q5895">
        <v>0</v>
      </c>
      <c r="R5895">
        <v>2319</v>
      </c>
      <c r="S5895">
        <v>674</v>
      </c>
      <c r="T5895">
        <v>2992</v>
      </c>
      <c r="U5895" t="s">
        <v>29</v>
      </c>
    </row>
    <row r="5896" spans="1:21" x14ac:dyDescent="0.25">
      <c r="A5896" t="s">
        <v>2724</v>
      </c>
      <c r="B5896" t="s">
        <v>22</v>
      </c>
      <c r="C5896" s="3">
        <v>41158.239120370374</v>
      </c>
      <c r="D5896" s="3">
        <v>41158.26635416667</v>
      </c>
      <c r="E5896" s="4">
        <v>41158</v>
      </c>
      <c r="F5896">
        <v>51.923633333333299</v>
      </c>
      <c r="G5896" t="s">
        <v>2720</v>
      </c>
      <c r="H5896">
        <v>105.638883333333</v>
      </c>
      <c r="I5896" t="s">
        <v>2721</v>
      </c>
      <c r="J5896" t="s">
        <v>2722</v>
      </c>
      <c r="K5896" s="1" t="str">
        <f t="shared" si="92"/>
        <v>2mal0906</v>
      </c>
      <c r="L5896" s="5" t="s">
        <v>2723</v>
      </c>
      <c r="M5896">
        <v>1321.6759999999999</v>
      </c>
      <c r="N5896">
        <v>8.2896999999999998</v>
      </c>
      <c r="O5896" t="s">
        <v>27</v>
      </c>
      <c r="P5896" t="s">
        <v>28</v>
      </c>
      <c r="Q5896">
        <v>0</v>
      </c>
      <c r="R5896">
        <v>2524</v>
      </c>
      <c r="S5896">
        <v>232</v>
      </c>
      <c r="T5896">
        <v>2755</v>
      </c>
      <c r="U5896" t="s">
        <v>29</v>
      </c>
    </row>
    <row r="5897" spans="1:21" x14ac:dyDescent="0.25">
      <c r="A5897" t="s">
        <v>7826</v>
      </c>
      <c r="B5897" t="s">
        <v>22</v>
      </c>
      <c r="C5897" s="3">
        <v>41157.348460648151</v>
      </c>
      <c r="D5897" s="3">
        <v>41157.374363425923</v>
      </c>
      <c r="E5897" s="4">
        <v>41157</v>
      </c>
      <c r="F5897">
        <v>51.7412833333333</v>
      </c>
      <c r="G5897" t="s">
        <v>7823</v>
      </c>
      <c r="H5897">
        <v>104.22043333333301</v>
      </c>
      <c r="I5897" t="s">
        <v>7824</v>
      </c>
      <c r="J5897" t="s">
        <v>7761</v>
      </c>
      <c r="K5897" s="1" t="str">
        <f t="shared" si="92"/>
        <v>5kmar0905</v>
      </c>
      <c r="L5897" s="5" t="s">
        <v>7825</v>
      </c>
      <c r="M5897">
        <v>1338.951</v>
      </c>
      <c r="N5897">
        <v>12.535500000000001</v>
      </c>
      <c r="O5897" t="s">
        <v>27</v>
      </c>
      <c r="P5897" t="s">
        <v>28</v>
      </c>
      <c r="Q5897">
        <v>0</v>
      </c>
      <c r="R5897">
        <v>2383</v>
      </c>
      <c r="S5897">
        <v>296</v>
      </c>
      <c r="T5897">
        <v>2678</v>
      </c>
      <c r="U5897" t="s">
        <v>29</v>
      </c>
    </row>
    <row r="5898" spans="1:21" x14ac:dyDescent="0.25">
      <c r="A5898" t="s">
        <v>9745</v>
      </c>
      <c r="B5898" t="s">
        <v>22</v>
      </c>
      <c r="C5898" s="3">
        <v>41160.777256944442</v>
      </c>
      <c r="D5898" s="3">
        <v>41160.808761574073</v>
      </c>
      <c r="E5898" s="4">
        <v>41160</v>
      </c>
      <c r="F5898">
        <v>53.193566666666598</v>
      </c>
      <c r="G5898" t="s">
        <v>9743</v>
      </c>
      <c r="H5898">
        <v>107.80653333333299</v>
      </c>
      <c r="I5898" t="s">
        <v>9744</v>
      </c>
      <c r="J5898" t="s">
        <v>9606</v>
      </c>
      <c r="K5898" s="1" t="str">
        <f t="shared" si="92"/>
        <v>7kizh0908</v>
      </c>
      <c r="L5898" s="5" t="s">
        <v>9694</v>
      </c>
      <c r="M5898">
        <v>1621.182</v>
      </c>
      <c r="N5898">
        <v>12.7981</v>
      </c>
      <c r="O5898" t="s">
        <v>27</v>
      </c>
      <c r="P5898" t="s">
        <v>28</v>
      </c>
      <c r="Q5898">
        <v>0</v>
      </c>
      <c r="R5898">
        <v>2946</v>
      </c>
      <c r="S5898">
        <v>184</v>
      </c>
      <c r="T5898">
        <v>3129</v>
      </c>
      <c r="U5898" t="s">
        <v>29</v>
      </c>
    </row>
    <row r="5899" spans="1:21" x14ac:dyDescent="0.25">
      <c r="A5899" t="s">
        <v>10853</v>
      </c>
      <c r="B5899" t="s">
        <v>22</v>
      </c>
      <c r="C5899" s="3">
        <v>41157.303923611114</v>
      </c>
      <c r="D5899" s="3">
        <v>41157.330925925926</v>
      </c>
      <c r="E5899" s="4">
        <v>41157</v>
      </c>
      <c r="F5899">
        <v>51.7222333333333</v>
      </c>
      <c r="G5899" t="s">
        <v>10851</v>
      </c>
      <c r="H5899">
        <v>104.22199999999999</v>
      </c>
      <c r="I5899" t="s">
        <v>10852</v>
      </c>
      <c r="J5899" t="s">
        <v>10594</v>
      </c>
      <c r="K5899" s="1" t="str">
        <f t="shared" si="92"/>
        <v>7kmar0905</v>
      </c>
      <c r="L5899" s="5" t="s">
        <v>10838</v>
      </c>
      <c r="M5899">
        <v>1337.1</v>
      </c>
      <c r="N5899">
        <v>12.8567</v>
      </c>
      <c r="O5899" t="s">
        <v>27</v>
      </c>
      <c r="P5899" t="s">
        <v>28</v>
      </c>
      <c r="Q5899">
        <v>0</v>
      </c>
      <c r="R5899">
        <v>2440</v>
      </c>
      <c r="S5899">
        <v>327</v>
      </c>
      <c r="T5899">
        <v>2766</v>
      </c>
      <c r="U5899" t="s">
        <v>29</v>
      </c>
    </row>
    <row r="5900" spans="1:21" x14ac:dyDescent="0.25">
      <c r="A5900" t="s">
        <v>14070</v>
      </c>
      <c r="B5900" t="s">
        <v>22</v>
      </c>
      <c r="C5900" s="3">
        <v>41161.103275462963</v>
      </c>
      <c r="D5900" s="3">
        <v>41161.131504629629</v>
      </c>
      <c r="E5900" s="4">
        <v>41161</v>
      </c>
      <c r="F5900">
        <v>52.6653666666666</v>
      </c>
      <c r="G5900" t="s">
        <v>14066</v>
      </c>
      <c r="H5900">
        <v>106.851516666666</v>
      </c>
      <c r="I5900" t="s">
        <v>14067</v>
      </c>
      <c r="J5900" t="s">
        <v>14068</v>
      </c>
      <c r="K5900" s="1" t="str">
        <f t="shared" si="92"/>
        <v>ansu0909</v>
      </c>
      <c r="L5900" s="5" t="s">
        <v>14069</v>
      </c>
      <c r="M5900">
        <v>1166.0830000000001</v>
      </c>
      <c r="N5900">
        <v>9.8337000000000003</v>
      </c>
      <c r="O5900">
        <v>2.3186090798537E-2</v>
      </c>
      <c r="P5900" t="s">
        <v>28</v>
      </c>
      <c r="Q5900">
        <v>118</v>
      </c>
      <c r="R5900">
        <v>2175</v>
      </c>
      <c r="S5900">
        <v>648</v>
      </c>
      <c r="T5900">
        <v>2822</v>
      </c>
      <c r="U5900" t="s">
        <v>29</v>
      </c>
    </row>
    <row r="5901" spans="1:21" x14ac:dyDescent="0.25">
      <c r="A5901" t="s">
        <v>14955</v>
      </c>
      <c r="B5901" t="s">
        <v>22</v>
      </c>
      <c r="C5901" s="3">
        <v>41161.473576388889</v>
      </c>
      <c r="D5901" s="3">
        <v>41161.488900462966</v>
      </c>
      <c r="E5901" s="4">
        <v>41161</v>
      </c>
      <c r="F5901">
        <v>52.545116666666601</v>
      </c>
      <c r="G5901" t="s">
        <v>14951</v>
      </c>
      <c r="H5901">
        <v>106.640733333333</v>
      </c>
      <c r="I5901" t="s">
        <v>14952</v>
      </c>
      <c r="J5901" t="s">
        <v>14953</v>
      </c>
      <c r="K5901" s="1" t="str">
        <f t="shared" si="92"/>
        <v>fakku0909</v>
      </c>
      <c r="L5901" s="5" t="s">
        <v>14954</v>
      </c>
      <c r="M5901">
        <v>732.21400000000006</v>
      </c>
      <c r="N5901">
        <v>11.9124</v>
      </c>
      <c r="O5901" t="s">
        <v>27</v>
      </c>
      <c r="P5901" t="s">
        <v>28</v>
      </c>
      <c r="Q5901">
        <v>0</v>
      </c>
      <c r="R5901">
        <v>1341</v>
      </c>
      <c r="S5901">
        <v>318</v>
      </c>
      <c r="T5901">
        <v>1658</v>
      </c>
      <c r="U5901" t="s">
        <v>29</v>
      </c>
    </row>
    <row r="5902" spans="1:21" x14ac:dyDescent="0.25">
      <c r="A5902" t="s">
        <v>15301</v>
      </c>
      <c r="B5902" t="s">
        <v>22</v>
      </c>
      <c r="C5902" s="3">
        <v>41160.636203703703</v>
      </c>
      <c r="D5902" s="3">
        <v>41160.648182870369</v>
      </c>
      <c r="E5902" s="4">
        <v>41160</v>
      </c>
      <c r="F5902">
        <v>53.406599999999997</v>
      </c>
      <c r="G5902" t="s">
        <v>15297</v>
      </c>
      <c r="H5902">
        <v>107.878516666666</v>
      </c>
      <c r="I5902" t="s">
        <v>15298</v>
      </c>
      <c r="J5902" t="s">
        <v>15299</v>
      </c>
      <c r="K5902" s="1" t="str">
        <f t="shared" si="92"/>
        <v>hoboy0908</v>
      </c>
      <c r="L5902" s="5" t="s">
        <v>15300</v>
      </c>
      <c r="M5902">
        <v>515.63099999999997</v>
      </c>
      <c r="N5902">
        <v>13.1457</v>
      </c>
      <c r="O5902">
        <v>9.3956277629754198E-2</v>
      </c>
      <c r="P5902" t="s">
        <v>28</v>
      </c>
      <c r="Q5902">
        <v>276</v>
      </c>
      <c r="R5902">
        <v>940</v>
      </c>
      <c r="S5902">
        <v>299</v>
      </c>
      <c r="T5902">
        <v>1238</v>
      </c>
      <c r="U5902" t="s">
        <v>29</v>
      </c>
    </row>
    <row r="5903" spans="1:21" x14ac:dyDescent="0.25">
      <c r="A5903" t="s">
        <v>15673</v>
      </c>
      <c r="B5903" t="s">
        <v>22</v>
      </c>
      <c r="C5903" s="3">
        <v>41158.719270833331</v>
      </c>
      <c r="D5903" s="3">
        <v>41158.741041666668</v>
      </c>
      <c r="E5903" s="4">
        <v>41158</v>
      </c>
      <c r="F5903">
        <v>52.607066666666597</v>
      </c>
      <c r="G5903" t="s">
        <v>15670</v>
      </c>
      <c r="H5903">
        <v>106.457516666666</v>
      </c>
      <c r="I5903" t="s">
        <v>15671</v>
      </c>
      <c r="J5903" t="s">
        <v>15672</v>
      </c>
      <c r="K5903" s="1" t="str">
        <f t="shared" si="92"/>
        <v>krst05_0906</v>
      </c>
      <c r="L5903" s="5" t="s">
        <v>15654</v>
      </c>
      <c r="M5903">
        <v>1112.3209999999999</v>
      </c>
      <c r="N5903">
        <v>13.6586</v>
      </c>
      <c r="O5903" t="s">
        <v>27</v>
      </c>
      <c r="P5903" t="s">
        <v>28</v>
      </c>
      <c r="Q5903">
        <v>0</v>
      </c>
      <c r="R5903">
        <v>1914</v>
      </c>
      <c r="S5903">
        <v>302</v>
      </c>
      <c r="T5903">
        <v>2215</v>
      </c>
      <c r="U5903" t="s">
        <v>29</v>
      </c>
    </row>
    <row r="5904" spans="1:21" x14ac:dyDescent="0.25">
      <c r="A5904" t="s">
        <v>15660</v>
      </c>
      <c r="B5904" t="s">
        <v>22</v>
      </c>
      <c r="C5904" s="3">
        <v>41158.770960648151</v>
      </c>
      <c r="D5904" s="3">
        <v>41158.792812500003</v>
      </c>
      <c r="E5904" s="4">
        <v>41158</v>
      </c>
      <c r="F5904">
        <v>52.586516666666597</v>
      </c>
      <c r="G5904" t="s">
        <v>15657</v>
      </c>
      <c r="H5904">
        <v>106.404066666666</v>
      </c>
      <c r="I5904" t="s">
        <v>15658</v>
      </c>
      <c r="J5904" t="s">
        <v>15659</v>
      </c>
      <c r="K5904" s="1" t="str">
        <f t="shared" si="92"/>
        <v>krst08_0906</v>
      </c>
      <c r="L5904" s="5" t="s">
        <v>15654</v>
      </c>
      <c r="M5904">
        <v>1077.0840000000001</v>
      </c>
      <c r="N5904">
        <v>13.7361</v>
      </c>
      <c r="O5904" t="s">
        <v>27</v>
      </c>
      <c r="P5904" t="s">
        <v>28</v>
      </c>
      <c r="Q5904">
        <v>0</v>
      </c>
      <c r="R5904">
        <v>1838</v>
      </c>
      <c r="S5904">
        <v>351</v>
      </c>
      <c r="T5904">
        <v>2188</v>
      </c>
      <c r="U5904" t="s">
        <v>29</v>
      </c>
    </row>
    <row r="5905" spans="1:21" x14ac:dyDescent="0.25">
      <c r="A5905" t="s">
        <v>15655</v>
      </c>
      <c r="B5905" t="s">
        <v>22</v>
      </c>
      <c r="C5905" s="3">
        <v>41158.809166666666</v>
      </c>
      <c r="D5905" s="3">
        <v>41158.826273148145</v>
      </c>
      <c r="E5905" s="4">
        <v>41158</v>
      </c>
      <c r="F5905">
        <v>52.566666666666599</v>
      </c>
      <c r="G5905" t="s">
        <v>15651</v>
      </c>
      <c r="H5905">
        <v>106.355083333333</v>
      </c>
      <c r="I5905" t="s">
        <v>15652</v>
      </c>
      <c r="J5905" t="s">
        <v>15653</v>
      </c>
      <c r="K5905" s="1" t="str">
        <f t="shared" si="92"/>
        <v>krst10_0906</v>
      </c>
      <c r="L5905" s="5" t="s">
        <v>15654</v>
      </c>
      <c r="M5905">
        <v>908.79499999999996</v>
      </c>
      <c r="N5905">
        <v>13.311400000000001</v>
      </c>
      <c r="O5905" t="s">
        <v>27</v>
      </c>
      <c r="P5905" t="s">
        <v>28</v>
      </c>
      <c r="Q5905">
        <v>0</v>
      </c>
      <c r="R5905">
        <v>1526</v>
      </c>
      <c r="S5905">
        <v>190</v>
      </c>
      <c r="T5905">
        <v>1715</v>
      </c>
      <c r="U5905" t="s">
        <v>29</v>
      </c>
    </row>
    <row r="5906" spans="1:21" x14ac:dyDescent="0.25">
      <c r="A5906" t="s">
        <v>15679</v>
      </c>
      <c r="B5906" t="s">
        <v>22</v>
      </c>
      <c r="C5906" s="3">
        <v>41158.500590277778</v>
      </c>
      <c r="D5906" s="3">
        <v>41158.564942129633</v>
      </c>
      <c r="E5906" t="s">
        <v>1964</v>
      </c>
      <c r="F5906">
        <v>52.353216666666597</v>
      </c>
      <c r="G5906" t="s">
        <v>15675</v>
      </c>
      <c r="H5906">
        <v>105.9678</v>
      </c>
      <c r="I5906" t="s">
        <v>15676</v>
      </c>
      <c r="J5906" t="s">
        <v>15677</v>
      </c>
      <c r="K5906" s="1" t="str">
        <f t="shared" si="92"/>
        <v>kryarseep1</v>
      </c>
      <c r="L5906" s="5" t="s">
        <v>15678</v>
      </c>
      <c r="M5906">
        <v>730.35400000000004</v>
      </c>
      <c r="N5906">
        <v>12.082000000000001</v>
      </c>
      <c r="O5906" t="s">
        <v>27</v>
      </c>
      <c r="P5906" t="s">
        <v>28</v>
      </c>
      <c r="Q5906">
        <v>0</v>
      </c>
      <c r="R5906">
        <v>1292</v>
      </c>
      <c r="S5906">
        <v>306</v>
      </c>
      <c r="T5906">
        <v>1597</v>
      </c>
      <c r="U5906" t="s">
        <v>29</v>
      </c>
    </row>
    <row r="5907" spans="1:21" x14ac:dyDescent="0.25">
      <c r="A5907" t="s">
        <v>15684</v>
      </c>
      <c r="B5907" t="s">
        <v>22</v>
      </c>
      <c r="C5907" s="3">
        <v>41158.525914351849</v>
      </c>
      <c r="D5907" s="3">
        <v>41158.567685185182</v>
      </c>
      <c r="E5907" t="s">
        <v>1964</v>
      </c>
      <c r="F5907">
        <v>52.3573666666666</v>
      </c>
      <c r="G5907" t="s">
        <v>15681</v>
      </c>
      <c r="H5907">
        <v>105.969116666666</v>
      </c>
      <c r="I5907" t="s">
        <v>15682</v>
      </c>
      <c r="J5907" t="s">
        <v>15683</v>
      </c>
      <c r="K5907" s="1" t="str">
        <f t="shared" si="92"/>
        <v>kryarseep2</v>
      </c>
      <c r="L5907" s="5" t="s">
        <v>15678</v>
      </c>
      <c r="M5907">
        <v>742.75400000000002</v>
      </c>
      <c r="N5907">
        <v>12.132899999999999</v>
      </c>
      <c r="O5907" t="s">
        <v>27</v>
      </c>
      <c r="P5907" t="s">
        <v>28</v>
      </c>
      <c r="Q5907">
        <v>0</v>
      </c>
      <c r="R5907">
        <v>1270</v>
      </c>
      <c r="S5907">
        <v>271</v>
      </c>
      <c r="T5907">
        <v>1540</v>
      </c>
      <c r="U5907" t="s">
        <v>29</v>
      </c>
    </row>
    <row r="5908" spans="1:21" x14ac:dyDescent="0.25">
      <c r="A5908" t="s">
        <v>15689</v>
      </c>
      <c r="B5908" t="s">
        <v>22</v>
      </c>
      <c r="C5908" s="3">
        <v>41158.549074074072</v>
      </c>
      <c r="D5908" s="3">
        <v>41158.569560185184</v>
      </c>
      <c r="E5908" t="s">
        <v>1964</v>
      </c>
      <c r="F5908">
        <v>52.359966666666601</v>
      </c>
      <c r="G5908" t="s">
        <v>15686</v>
      </c>
      <c r="H5908">
        <v>105.969783333333</v>
      </c>
      <c r="I5908" t="s">
        <v>15687</v>
      </c>
      <c r="J5908" t="s">
        <v>15688</v>
      </c>
      <c r="K5908" s="1" t="str">
        <f t="shared" si="92"/>
        <v>kryarseep3</v>
      </c>
      <c r="L5908" s="5" t="s">
        <v>15678</v>
      </c>
      <c r="M5908">
        <v>729.11400000000003</v>
      </c>
      <c r="N5908">
        <v>12.5875</v>
      </c>
      <c r="O5908" t="s">
        <v>27</v>
      </c>
      <c r="P5908" t="s">
        <v>28</v>
      </c>
      <c r="Q5908">
        <v>0</v>
      </c>
      <c r="R5908">
        <v>1227</v>
      </c>
      <c r="S5908">
        <v>174</v>
      </c>
      <c r="T5908">
        <v>1400</v>
      </c>
      <c r="U5908" t="s">
        <v>29</v>
      </c>
    </row>
    <row r="5909" spans="1:21" x14ac:dyDescent="0.25">
      <c r="A5909" t="s">
        <v>15695</v>
      </c>
      <c r="B5909" t="s">
        <v>22</v>
      </c>
      <c r="C5909" s="3">
        <v>41161.509444444448</v>
      </c>
      <c r="D5909" s="3">
        <v>41161.525451388887</v>
      </c>
      <c r="E5909" s="4">
        <v>41161</v>
      </c>
      <c r="F5909">
        <v>52.519066666666603</v>
      </c>
      <c r="G5909" t="s">
        <v>15691</v>
      </c>
      <c r="H5909">
        <v>106.59978333333299</v>
      </c>
      <c r="I5909" t="s">
        <v>15692</v>
      </c>
      <c r="J5909" t="s">
        <v>15693</v>
      </c>
      <c r="K5909" s="1" t="str">
        <f t="shared" si="92"/>
        <v>kukup0909</v>
      </c>
      <c r="L5909" s="5" t="s">
        <v>15694</v>
      </c>
      <c r="M5909">
        <v>690.66499999999996</v>
      </c>
      <c r="N5909">
        <v>11.808999999999999</v>
      </c>
      <c r="O5909" t="s">
        <v>27</v>
      </c>
      <c r="P5909" t="s">
        <v>28</v>
      </c>
      <c r="Q5909">
        <v>0</v>
      </c>
      <c r="R5909">
        <v>1191</v>
      </c>
      <c r="S5909">
        <v>195</v>
      </c>
      <c r="T5909">
        <v>1385</v>
      </c>
      <c r="U5909" t="s">
        <v>29</v>
      </c>
    </row>
    <row r="5910" spans="1:21" x14ac:dyDescent="0.25">
      <c r="A5910" t="s">
        <v>16143</v>
      </c>
      <c r="B5910" t="s">
        <v>22</v>
      </c>
      <c r="C5910" s="3">
        <v>41158.196574074071</v>
      </c>
      <c r="D5910" s="3">
        <v>41158.224872685183</v>
      </c>
      <c r="E5910" s="4">
        <v>41158</v>
      </c>
      <c r="F5910">
        <v>51.920416666666597</v>
      </c>
      <c r="G5910" t="s">
        <v>16140</v>
      </c>
      <c r="H5910">
        <v>105.63726666666599</v>
      </c>
      <c r="I5910" t="s">
        <v>16141</v>
      </c>
      <c r="J5910" t="s">
        <v>16142</v>
      </c>
      <c r="K5910" s="1" t="str">
        <f t="shared" si="92"/>
        <v>mal0906</v>
      </c>
      <c r="L5910" s="5" t="s">
        <v>16115</v>
      </c>
      <c r="M5910">
        <v>1301.9290000000001</v>
      </c>
      <c r="N5910">
        <v>8.2761999999999993</v>
      </c>
      <c r="O5910" t="s">
        <v>27</v>
      </c>
      <c r="P5910" t="s">
        <v>28</v>
      </c>
      <c r="Q5910">
        <v>0</v>
      </c>
      <c r="R5910">
        <v>2640</v>
      </c>
      <c r="S5910">
        <v>359</v>
      </c>
      <c r="T5910">
        <v>2998</v>
      </c>
      <c r="U5910" t="s">
        <v>29</v>
      </c>
    </row>
    <row r="5911" spans="1:21" x14ac:dyDescent="0.25">
      <c r="A5911" t="s">
        <v>19864</v>
      </c>
      <c r="B5911" t="s">
        <v>22</v>
      </c>
      <c r="C5911" s="3">
        <v>41160.460300925923</v>
      </c>
      <c r="D5911" s="3">
        <v>41160.496192129627</v>
      </c>
      <c r="E5911" s="4">
        <v>41160</v>
      </c>
      <c r="F5911">
        <v>53.357300000000002</v>
      </c>
      <c r="G5911" t="s">
        <v>19862</v>
      </c>
      <c r="H5911">
        <v>108.21825</v>
      </c>
      <c r="I5911" t="s">
        <v>19863</v>
      </c>
      <c r="J5911" t="s">
        <v>18799</v>
      </c>
      <c r="K5911" s="1" t="str">
        <f t="shared" si="92"/>
        <v>mkk0908</v>
      </c>
      <c r="L5911" s="5" t="s">
        <v>19845</v>
      </c>
      <c r="M5911">
        <v>1624.875</v>
      </c>
      <c r="N5911">
        <v>11.869300000000001</v>
      </c>
      <c r="O5911">
        <v>5.5475193942444698E-2</v>
      </c>
      <c r="P5911" t="s">
        <v>28</v>
      </c>
      <c r="Q5911">
        <v>121</v>
      </c>
      <c r="R5911">
        <v>3368</v>
      </c>
      <c r="S5911">
        <v>342</v>
      </c>
      <c r="T5911">
        <v>3709</v>
      </c>
      <c r="U5911" t="s">
        <v>29</v>
      </c>
    </row>
    <row r="5912" spans="1:21" x14ac:dyDescent="0.25">
      <c r="A5912" t="s">
        <v>20848</v>
      </c>
      <c r="B5912" t="s">
        <v>22</v>
      </c>
      <c r="C5912" s="3">
        <v>41157.675162037034</v>
      </c>
      <c r="D5912" s="3">
        <v>41157.701053240744</v>
      </c>
      <c r="E5912" s="4">
        <v>41157</v>
      </c>
      <c r="F5912">
        <v>51.699750000000002</v>
      </c>
      <c r="G5912" t="s">
        <v>20846</v>
      </c>
      <c r="H5912">
        <v>104.999733333333</v>
      </c>
      <c r="I5912" t="s">
        <v>20847</v>
      </c>
      <c r="J5912" t="s">
        <v>7732</v>
      </c>
      <c r="K5912" s="1" t="str">
        <f t="shared" si="92"/>
        <v>mlt0905</v>
      </c>
      <c r="L5912" s="5" t="s">
        <v>20726</v>
      </c>
      <c r="M5912">
        <v>1419.127</v>
      </c>
      <c r="N5912">
        <v>10.523899999999999</v>
      </c>
      <c r="O5912" t="s">
        <v>27</v>
      </c>
      <c r="P5912" t="s">
        <v>28</v>
      </c>
      <c r="Q5912">
        <v>0</v>
      </c>
      <c r="R5912">
        <v>2412</v>
      </c>
      <c r="S5912">
        <v>273</v>
      </c>
      <c r="T5912">
        <v>2684</v>
      </c>
      <c r="U5912" t="s">
        <v>29</v>
      </c>
    </row>
    <row r="5913" spans="1:21" x14ac:dyDescent="0.25">
      <c r="A5913" t="s">
        <v>21700</v>
      </c>
      <c r="B5913" t="s">
        <v>22</v>
      </c>
      <c r="C5913" s="3">
        <v>41157.408206018517</v>
      </c>
      <c r="D5913" s="3">
        <v>41157.431689814817</v>
      </c>
      <c r="E5913" s="4">
        <v>41157</v>
      </c>
      <c r="F5913">
        <v>51.646700000000003</v>
      </c>
      <c r="G5913" t="s">
        <v>21699</v>
      </c>
      <c r="H5913">
        <v>104.226416666666</v>
      </c>
      <c r="I5913" t="s">
        <v>4590</v>
      </c>
      <c r="J5913" t="s">
        <v>14638</v>
      </c>
      <c r="K5913" s="1" t="str">
        <f t="shared" si="92"/>
        <v>mms0905</v>
      </c>
      <c r="L5913" s="5" t="s">
        <v>21646</v>
      </c>
      <c r="M5913">
        <v>1253.7829999999999</v>
      </c>
      <c r="N5913">
        <v>12.791499999999999</v>
      </c>
      <c r="O5913">
        <v>2.0897659986897299E-2</v>
      </c>
      <c r="P5913" t="s">
        <v>28</v>
      </c>
      <c r="Q5913">
        <v>106</v>
      </c>
      <c r="R5913">
        <v>2136</v>
      </c>
      <c r="S5913">
        <v>251</v>
      </c>
      <c r="T5913">
        <v>2386</v>
      </c>
      <c r="U5913" t="s">
        <v>29</v>
      </c>
    </row>
    <row r="5914" spans="1:21" x14ac:dyDescent="0.25">
      <c r="A5914" t="s">
        <v>23210</v>
      </c>
      <c r="B5914" t="s">
        <v>22</v>
      </c>
      <c r="C5914" s="3">
        <v>41157.544247685182</v>
      </c>
      <c r="D5914" s="3">
        <v>41157.569004629629</v>
      </c>
      <c r="F5914">
        <v>51.606916666666599</v>
      </c>
      <c r="G5914" t="s">
        <v>23208</v>
      </c>
      <c r="H5914">
        <v>104.73396666666601</v>
      </c>
      <c r="I5914" t="s">
        <v>23209</v>
      </c>
      <c r="J5914" t="s">
        <v>23049</v>
      </c>
      <c r="K5914" s="1" t="str">
        <f t="shared" si="92"/>
        <v>mtsg</v>
      </c>
      <c r="L5914" s="5" t="s">
        <v>23020</v>
      </c>
      <c r="M5914">
        <v>1130.2439999999999</v>
      </c>
      <c r="N5914">
        <v>11.7232</v>
      </c>
      <c r="O5914">
        <v>2.8124834778328198E-2</v>
      </c>
      <c r="P5914" t="s">
        <v>28</v>
      </c>
      <c r="Q5914">
        <v>163</v>
      </c>
      <c r="R5914">
        <v>1881</v>
      </c>
      <c r="S5914">
        <v>310</v>
      </c>
      <c r="T5914">
        <v>2190</v>
      </c>
      <c r="U5914" t="s">
        <v>29</v>
      </c>
    </row>
    <row r="5915" spans="1:21" x14ac:dyDescent="0.25">
      <c r="A5915" t="s">
        <v>23605</v>
      </c>
      <c r="B5915" t="s">
        <v>22</v>
      </c>
      <c r="C5915" s="3">
        <v>41159.724942129629</v>
      </c>
      <c r="D5915" s="3">
        <v>41159.760428240741</v>
      </c>
      <c r="E5915" s="4">
        <v>41159</v>
      </c>
      <c r="F5915">
        <v>52.894316666666597</v>
      </c>
      <c r="G5915" t="s">
        <v>23603</v>
      </c>
      <c r="H5915">
        <v>107.5318</v>
      </c>
      <c r="I5915" t="s">
        <v>23604</v>
      </c>
      <c r="J5915" t="s">
        <v>23417</v>
      </c>
      <c r="K5915" s="1" t="str">
        <f t="shared" si="92"/>
        <v>mut0907</v>
      </c>
      <c r="L5915" s="5" t="s">
        <v>23474</v>
      </c>
      <c r="M5915">
        <v>1562.079</v>
      </c>
      <c r="N5915">
        <v>12.784700000000001</v>
      </c>
      <c r="O5915">
        <v>4.3205900389531298E-3</v>
      </c>
      <c r="P5915" t="s">
        <v>28</v>
      </c>
      <c r="Q5915">
        <v>27</v>
      </c>
      <c r="R5915">
        <v>3286</v>
      </c>
      <c r="S5915">
        <v>337</v>
      </c>
      <c r="T5915">
        <v>3622</v>
      </c>
      <c r="U5915" t="s">
        <v>29</v>
      </c>
    </row>
    <row r="5916" spans="1:21" x14ac:dyDescent="0.25">
      <c r="A5916" t="s">
        <v>23985</v>
      </c>
      <c r="B5916" t="s">
        <v>22</v>
      </c>
      <c r="C5916" s="3">
        <v>41159.538819444446</v>
      </c>
      <c r="D5916" s="3">
        <v>41159.566469907404</v>
      </c>
      <c r="E5916" s="4">
        <v>41159</v>
      </c>
      <c r="F5916">
        <v>52.789250000000003</v>
      </c>
      <c r="G5916" t="s">
        <v>23781</v>
      </c>
      <c r="H5916">
        <v>107.12231666666599</v>
      </c>
      <c r="I5916" t="s">
        <v>23983</v>
      </c>
      <c r="J5916" t="s">
        <v>23984</v>
      </c>
      <c r="K5916" s="1" t="str">
        <f t="shared" si="92"/>
        <v>mvb0907</v>
      </c>
      <c r="L5916" s="5" t="s">
        <v>23774</v>
      </c>
      <c r="M5916">
        <v>1368.5609999999999</v>
      </c>
      <c r="N5916">
        <v>12.8164</v>
      </c>
      <c r="O5916">
        <v>1.7155575879553998E-2</v>
      </c>
      <c r="P5916" t="s">
        <v>28</v>
      </c>
      <c r="Q5916">
        <v>50</v>
      </c>
      <c r="R5916">
        <v>2534</v>
      </c>
      <c r="S5916">
        <v>216</v>
      </c>
      <c r="T5916">
        <v>2749</v>
      </c>
      <c r="U5916" t="s">
        <v>29</v>
      </c>
    </row>
    <row r="5917" spans="1:21" x14ac:dyDescent="0.25">
      <c r="A5917" t="s">
        <v>24826</v>
      </c>
      <c r="B5917" t="s">
        <v>22</v>
      </c>
      <c r="C5917" s="3">
        <v>41161.859479166669</v>
      </c>
      <c r="D5917" s="3">
        <v>41161.872789351852</v>
      </c>
      <c r="E5917" s="4">
        <v>41161</v>
      </c>
      <c r="F5917">
        <v>52.0304</v>
      </c>
      <c r="G5917" t="s">
        <v>24822</v>
      </c>
      <c r="H5917">
        <v>105.84614999999999</v>
      </c>
      <c r="I5917" t="s">
        <v>24823</v>
      </c>
      <c r="J5917" t="s">
        <v>24824</v>
      </c>
      <c r="K5917" s="1" t="str">
        <f t="shared" si="92"/>
        <v>pb0909</v>
      </c>
      <c r="L5917" s="5" t="s">
        <v>24825</v>
      </c>
      <c r="M5917">
        <v>662.13</v>
      </c>
      <c r="N5917">
        <v>8.3072999999999997</v>
      </c>
      <c r="O5917">
        <v>5.20014368748E-3</v>
      </c>
      <c r="P5917" t="s">
        <v>28</v>
      </c>
      <c r="Q5917">
        <v>10</v>
      </c>
      <c r="R5917">
        <v>1177</v>
      </c>
      <c r="S5917">
        <v>189</v>
      </c>
      <c r="T5917">
        <v>1365</v>
      </c>
      <c r="U5917" t="s">
        <v>29</v>
      </c>
    </row>
    <row r="5918" spans="1:21" x14ac:dyDescent="0.25">
      <c r="A5918" t="s">
        <v>24851</v>
      </c>
      <c r="B5918" t="s">
        <v>22</v>
      </c>
      <c r="C5918" s="3">
        <v>41158.383020833331</v>
      </c>
      <c r="D5918" s="3">
        <v>41158.401597222219</v>
      </c>
      <c r="E5918" s="4">
        <v>41158</v>
      </c>
      <c r="F5918">
        <v>52.231850000000001</v>
      </c>
      <c r="G5918" t="s">
        <v>24847</v>
      </c>
      <c r="H5918">
        <v>105.79904999999999</v>
      </c>
      <c r="I5918" t="s">
        <v>24848</v>
      </c>
      <c r="J5918" t="s">
        <v>24849</v>
      </c>
      <c r="K5918" s="1" t="str">
        <f t="shared" si="92"/>
        <v>pes0906</v>
      </c>
      <c r="L5918" s="5" t="s">
        <v>24850</v>
      </c>
      <c r="M5918">
        <v>982.45</v>
      </c>
      <c r="N5918">
        <v>11.678599999999999</v>
      </c>
      <c r="O5918" t="s">
        <v>27</v>
      </c>
      <c r="P5918" t="s">
        <v>28</v>
      </c>
      <c r="Q5918">
        <v>0</v>
      </c>
      <c r="R5918">
        <v>1744</v>
      </c>
      <c r="S5918">
        <v>260</v>
      </c>
      <c r="T5918">
        <v>2003</v>
      </c>
      <c r="U5918" t="s">
        <v>29</v>
      </c>
    </row>
    <row r="5919" spans="1:21" x14ac:dyDescent="0.25">
      <c r="A5919" t="s">
        <v>25092</v>
      </c>
      <c r="B5919" t="s">
        <v>22</v>
      </c>
      <c r="C5919" s="3">
        <v>41160.373831018522</v>
      </c>
      <c r="D5919" s="3">
        <v>41160.400902777779</v>
      </c>
      <c r="E5919" s="4">
        <v>41160</v>
      </c>
      <c r="F5919">
        <v>53.526850000000003</v>
      </c>
      <c r="G5919" t="s">
        <v>25088</v>
      </c>
      <c r="H5919">
        <v>108.358416666666</v>
      </c>
      <c r="I5919" t="s">
        <v>25089</v>
      </c>
      <c r="J5919" t="s">
        <v>25090</v>
      </c>
      <c r="K5919" s="1" t="str">
        <f t="shared" si="92"/>
        <v>ringniz0908</v>
      </c>
      <c r="L5919" s="5" t="s">
        <v>25091</v>
      </c>
      <c r="M5919">
        <v>1347.588</v>
      </c>
      <c r="N5919">
        <v>13.696300000000001</v>
      </c>
      <c r="O5919" t="s">
        <v>27</v>
      </c>
      <c r="P5919" t="s">
        <v>28</v>
      </c>
      <c r="Q5919">
        <v>0</v>
      </c>
      <c r="R5919">
        <v>2551</v>
      </c>
      <c r="S5919">
        <v>231</v>
      </c>
      <c r="T5919">
        <v>2781</v>
      </c>
      <c r="U5919" t="s">
        <v>29</v>
      </c>
    </row>
    <row r="5920" spans="1:21" x14ac:dyDescent="0.25">
      <c r="A5920" t="s">
        <v>25098</v>
      </c>
      <c r="B5920" t="s">
        <v>22</v>
      </c>
      <c r="C5920" s="3">
        <v>41161.390138888892</v>
      </c>
      <c r="D5920" s="3">
        <v>41161.408900462964</v>
      </c>
      <c r="E5920" s="4">
        <v>41161</v>
      </c>
      <c r="F5920">
        <v>52.594149999999999</v>
      </c>
      <c r="G5920" t="s">
        <v>25094</v>
      </c>
      <c r="H5920">
        <v>106.705166666666</v>
      </c>
      <c r="I5920" t="s">
        <v>25095</v>
      </c>
      <c r="J5920" t="s">
        <v>25096</v>
      </c>
      <c r="K5920" s="1" t="str">
        <f t="shared" si="92"/>
        <v>rivku0909</v>
      </c>
      <c r="L5920" s="5" t="s">
        <v>25097</v>
      </c>
      <c r="M5920">
        <v>813.41099999999994</v>
      </c>
      <c r="N5920">
        <v>12.305</v>
      </c>
      <c r="O5920" t="s">
        <v>27</v>
      </c>
      <c r="P5920" t="s">
        <v>28</v>
      </c>
      <c r="Q5920">
        <v>0</v>
      </c>
      <c r="R5920">
        <v>1707</v>
      </c>
      <c r="S5920">
        <v>275</v>
      </c>
      <c r="T5920">
        <v>1981</v>
      </c>
      <c r="U5920" t="s">
        <v>29</v>
      </c>
    </row>
    <row r="5921" spans="1:21" x14ac:dyDescent="0.25">
      <c r="A5921" t="s">
        <v>25145</v>
      </c>
      <c r="B5921" t="s">
        <v>22</v>
      </c>
      <c r="C5921" s="3">
        <v>41159.079027777778</v>
      </c>
      <c r="D5921" s="3">
        <v>41159.101226851853</v>
      </c>
      <c r="E5921" s="4">
        <v>41159</v>
      </c>
      <c r="F5921">
        <v>52.649166666666602</v>
      </c>
      <c r="G5921" t="s">
        <v>25141</v>
      </c>
      <c r="H5921">
        <v>106.678516666666</v>
      </c>
      <c r="I5921" t="s">
        <v>25142</v>
      </c>
      <c r="J5921" t="s">
        <v>25143</v>
      </c>
      <c r="K5921" s="1" t="str">
        <f t="shared" si="92"/>
        <v>ruku0907</v>
      </c>
      <c r="L5921" s="5" t="s">
        <v>25144</v>
      </c>
      <c r="M5921">
        <v>1017.7140000000001</v>
      </c>
      <c r="N5921">
        <v>12.6623</v>
      </c>
      <c r="O5921">
        <v>3.4773309126106398E-2</v>
      </c>
      <c r="P5921" t="s">
        <v>28</v>
      </c>
      <c r="Q5921">
        <v>186</v>
      </c>
      <c r="R5921">
        <v>1804</v>
      </c>
      <c r="S5921">
        <v>439</v>
      </c>
      <c r="T5921">
        <v>2242</v>
      </c>
      <c r="U5921" t="s">
        <v>29</v>
      </c>
    </row>
    <row r="5922" spans="1:21" x14ac:dyDescent="0.25">
      <c r="A5922" t="s">
        <v>25153</v>
      </c>
      <c r="B5922" t="s">
        <v>22</v>
      </c>
      <c r="C5922" s="3">
        <v>41157.050879629627</v>
      </c>
      <c r="D5922" s="3">
        <v>41157.078206018516</v>
      </c>
      <c r="E5922" s="4">
        <v>41157</v>
      </c>
      <c r="F5922">
        <v>51.669820000000001</v>
      </c>
      <c r="G5922" t="s">
        <v>25149</v>
      </c>
      <c r="H5922">
        <v>103.879681666666</v>
      </c>
      <c r="I5922" t="s">
        <v>25150</v>
      </c>
      <c r="J5922" t="s">
        <v>25151</v>
      </c>
      <c r="K5922" s="1" t="str">
        <f t="shared" si="92"/>
        <v>se12kkul0905</v>
      </c>
      <c r="L5922" s="5" t="s">
        <v>25152</v>
      </c>
      <c r="M5922">
        <v>1237.73</v>
      </c>
      <c r="N5922">
        <v>13.428800000000001</v>
      </c>
      <c r="O5922" t="s">
        <v>27</v>
      </c>
      <c r="P5922" t="s">
        <v>28</v>
      </c>
      <c r="Q5922">
        <v>0</v>
      </c>
      <c r="R5922">
        <v>2240</v>
      </c>
      <c r="S5922">
        <v>554</v>
      </c>
      <c r="T5922">
        <v>2793</v>
      </c>
      <c r="U5922" t="s">
        <v>29</v>
      </c>
    </row>
    <row r="5923" spans="1:21" x14ac:dyDescent="0.25">
      <c r="A5923" t="s">
        <v>25158</v>
      </c>
      <c r="B5923" t="s">
        <v>22</v>
      </c>
      <c r="C5923" s="3">
        <v>41157.089143518519</v>
      </c>
      <c r="D5923" s="3">
        <v>41157.117673611108</v>
      </c>
      <c r="E5923" s="4">
        <v>41157</v>
      </c>
      <c r="F5923">
        <v>51.664558333333297</v>
      </c>
      <c r="G5923" t="s">
        <v>25155</v>
      </c>
      <c r="H5923">
        <v>103.89179</v>
      </c>
      <c r="I5923" t="s">
        <v>25156</v>
      </c>
      <c r="J5923" t="s">
        <v>25157</v>
      </c>
      <c r="K5923" s="1" t="str">
        <f t="shared" si="92"/>
        <v>se212kkul0905</v>
      </c>
      <c r="L5923" s="5" t="s">
        <v>25152</v>
      </c>
      <c r="M5923">
        <v>1203.1469999999999</v>
      </c>
      <c r="N5923">
        <v>13.515000000000001</v>
      </c>
      <c r="O5923" t="s">
        <v>27</v>
      </c>
      <c r="P5923" t="s">
        <v>28</v>
      </c>
      <c r="Q5923">
        <v>0</v>
      </c>
      <c r="R5923">
        <v>2205</v>
      </c>
      <c r="S5923">
        <v>405</v>
      </c>
      <c r="T5923">
        <v>2609</v>
      </c>
      <c r="U5923" t="s">
        <v>29</v>
      </c>
    </row>
    <row r="5924" spans="1:21" x14ac:dyDescent="0.25">
      <c r="A5924" t="s">
        <v>25897</v>
      </c>
      <c r="B5924" t="s">
        <v>22</v>
      </c>
      <c r="C5924" s="3">
        <v>41158.039803240739</v>
      </c>
      <c r="D5924" s="3">
        <v>41158.05091435185</v>
      </c>
      <c r="E5924" s="4">
        <v>41158</v>
      </c>
      <c r="F5924">
        <v>51.976883333333298</v>
      </c>
      <c r="G5924" t="s">
        <v>25895</v>
      </c>
      <c r="H5924">
        <v>105.350083333333</v>
      </c>
      <c r="I5924" t="s">
        <v>25896</v>
      </c>
      <c r="J5924" t="s">
        <v>14767</v>
      </c>
      <c r="K5924" s="1" t="str">
        <f t="shared" si="92"/>
        <v>stupa0906</v>
      </c>
      <c r="L5924" s="5" t="s">
        <v>25834</v>
      </c>
      <c r="M5924">
        <v>393.82900000000001</v>
      </c>
      <c r="N5924">
        <v>13.3118</v>
      </c>
      <c r="O5924" t="s">
        <v>27</v>
      </c>
      <c r="P5924" t="s">
        <v>28</v>
      </c>
      <c r="Q5924">
        <v>0</v>
      </c>
      <c r="R5924">
        <v>727</v>
      </c>
      <c r="S5924">
        <v>229</v>
      </c>
      <c r="T5924">
        <v>955</v>
      </c>
      <c r="U5924" t="s">
        <v>29</v>
      </c>
    </row>
    <row r="5925" spans="1:21" x14ac:dyDescent="0.25">
      <c r="A5925" t="s">
        <v>25927</v>
      </c>
      <c r="B5925" t="s">
        <v>22</v>
      </c>
      <c r="C5925" s="3">
        <v>41157.175474537034</v>
      </c>
      <c r="D5925" s="3">
        <v>41157.202048611114</v>
      </c>
      <c r="E5925" s="4">
        <v>41157</v>
      </c>
      <c r="F5925">
        <v>51.672936666666601</v>
      </c>
      <c r="G5925" t="s">
        <v>25923</v>
      </c>
      <c r="H5925">
        <v>103.8707</v>
      </c>
      <c r="I5925" t="s">
        <v>25924</v>
      </c>
      <c r="J5925" t="s">
        <v>25925</v>
      </c>
      <c r="K5925" s="1" t="str">
        <f t="shared" si="92"/>
        <v>sw12kkul0905</v>
      </c>
      <c r="L5925" s="5" t="s">
        <v>25926</v>
      </c>
      <c r="M5925">
        <v>1212.4110000000001</v>
      </c>
      <c r="N5925">
        <v>13.465</v>
      </c>
      <c r="O5925" t="s">
        <v>27</v>
      </c>
      <c r="P5925" t="s">
        <v>28</v>
      </c>
      <c r="Q5925">
        <v>0</v>
      </c>
      <c r="R5925">
        <v>2206</v>
      </c>
      <c r="S5925">
        <v>396</v>
      </c>
      <c r="T5925">
        <v>2601</v>
      </c>
      <c r="U5925" t="s">
        <v>29</v>
      </c>
    </row>
    <row r="5926" spans="1:21" x14ac:dyDescent="0.25">
      <c r="A5926" t="s">
        <v>26222</v>
      </c>
      <c r="B5926" t="s">
        <v>22</v>
      </c>
      <c r="C5926" s="3">
        <v>41159.399629629632</v>
      </c>
      <c r="D5926" s="3">
        <v>41159.423229166663</v>
      </c>
      <c r="E5926" s="4">
        <v>41159</v>
      </c>
      <c r="F5926">
        <v>52.934600000000003</v>
      </c>
      <c r="G5926" t="s">
        <v>26218</v>
      </c>
      <c r="H5926">
        <v>106.871333333333</v>
      </c>
      <c r="I5926" t="s">
        <v>26219</v>
      </c>
      <c r="J5926" t="s">
        <v>26220</v>
      </c>
      <c r="K5926" s="1" t="str">
        <f t="shared" si="92"/>
        <v>vorseep0907</v>
      </c>
      <c r="L5926" s="5" t="s">
        <v>26221</v>
      </c>
      <c r="M5926">
        <v>1266.7470000000001</v>
      </c>
      <c r="N5926">
        <v>13.6846</v>
      </c>
      <c r="O5926" t="s">
        <v>27</v>
      </c>
      <c r="P5926" t="s">
        <v>28</v>
      </c>
      <c r="Q5926">
        <v>0</v>
      </c>
      <c r="R5926">
        <v>2268</v>
      </c>
      <c r="S5926">
        <v>168</v>
      </c>
      <c r="T5926">
        <v>2435</v>
      </c>
      <c r="U5926" t="s">
        <v>29</v>
      </c>
    </row>
    <row r="5927" spans="1:21" x14ac:dyDescent="0.25">
      <c r="A5927" t="s">
        <v>26228</v>
      </c>
      <c r="B5927" t="s">
        <v>22</v>
      </c>
      <c r="C5927" s="3">
        <v>41157.140520833331</v>
      </c>
      <c r="D5927" s="3">
        <v>41157.16684027778</v>
      </c>
      <c r="E5927" s="4">
        <v>41157</v>
      </c>
      <c r="F5927">
        <v>51.676389999999998</v>
      </c>
      <c r="G5927" t="s">
        <v>26224</v>
      </c>
      <c r="H5927">
        <v>103.861003333333</v>
      </c>
      <c r="I5927" t="s">
        <v>26225</v>
      </c>
      <c r="J5927" t="s">
        <v>26226</v>
      </c>
      <c r="K5927" s="1" t="str">
        <f t="shared" si="92"/>
        <v>w12kkul0905</v>
      </c>
      <c r="L5927" s="5" t="s">
        <v>26227</v>
      </c>
      <c r="M5927">
        <v>1219.2049999999999</v>
      </c>
      <c r="N5927">
        <v>13.4178</v>
      </c>
      <c r="O5927" t="s">
        <v>27</v>
      </c>
      <c r="P5927" t="s">
        <v>28</v>
      </c>
      <c r="Q5927">
        <v>0</v>
      </c>
      <c r="R5927">
        <v>2227</v>
      </c>
      <c r="S5927">
        <v>273</v>
      </c>
      <c r="T5927">
        <v>2499</v>
      </c>
      <c r="U5927" t="s">
        <v>29</v>
      </c>
    </row>
    <row r="5928" spans="1:21" x14ac:dyDescent="0.25">
      <c r="A5928" t="s">
        <v>14950</v>
      </c>
      <c r="B5928" t="s">
        <v>22</v>
      </c>
      <c r="C5928" s="3">
        <v>41161.473576388889</v>
      </c>
      <c r="D5928" s="3">
        <v>41161.488900462966</v>
      </c>
      <c r="E5928" s="4">
        <v>41161</v>
      </c>
      <c r="F5928">
        <v>52.545116666666601</v>
      </c>
      <c r="G5928" t="s">
        <v>14951</v>
      </c>
      <c r="H5928">
        <v>106.640733333333</v>
      </c>
      <c r="I5928" t="s">
        <v>14952</v>
      </c>
      <c r="J5928" t="s">
        <v>14953</v>
      </c>
      <c r="K5928" s="1" t="str">
        <f t="shared" si="92"/>
        <v>fakku0909</v>
      </c>
      <c r="L5928" s="5" t="s">
        <v>14954</v>
      </c>
      <c r="M5928">
        <v>732.21400000000006</v>
      </c>
      <c r="N5928">
        <v>11.9124</v>
      </c>
      <c r="O5928" t="s">
        <v>27</v>
      </c>
      <c r="P5928" t="s">
        <v>28</v>
      </c>
      <c r="Q5928">
        <v>0</v>
      </c>
      <c r="R5928">
        <v>1341</v>
      </c>
      <c r="S5928">
        <v>4</v>
      </c>
      <c r="T5928">
        <v>1344</v>
      </c>
      <c r="U5928" t="s">
        <v>29</v>
      </c>
    </row>
    <row r="5929" spans="1:21" x14ac:dyDescent="0.25">
      <c r="A5929" t="s">
        <v>15296</v>
      </c>
      <c r="B5929" t="s">
        <v>22</v>
      </c>
      <c r="C5929" s="3">
        <v>41160.636203703703</v>
      </c>
      <c r="D5929" s="3">
        <v>41160.648182870369</v>
      </c>
      <c r="E5929" s="4">
        <v>41160</v>
      </c>
      <c r="F5929">
        <v>53.406599999999997</v>
      </c>
      <c r="G5929" t="s">
        <v>15297</v>
      </c>
      <c r="H5929">
        <v>107.878516666666</v>
      </c>
      <c r="I5929" t="s">
        <v>15298</v>
      </c>
      <c r="J5929" t="s">
        <v>15299</v>
      </c>
      <c r="K5929" s="1" t="str">
        <f t="shared" si="92"/>
        <v>hoboy0908</v>
      </c>
      <c r="L5929" s="5" t="s">
        <v>15300</v>
      </c>
      <c r="M5929">
        <v>515.63099999999997</v>
      </c>
      <c r="N5929">
        <v>13.1457</v>
      </c>
      <c r="O5929">
        <v>9.3956277629754198E-2</v>
      </c>
      <c r="P5929" t="s">
        <v>28</v>
      </c>
      <c r="Q5929">
        <v>276</v>
      </c>
      <c r="R5929">
        <v>940</v>
      </c>
      <c r="S5929">
        <v>0</v>
      </c>
      <c r="T5929">
        <v>939</v>
      </c>
      <c r="U5929" t="s">
        <v>29</v>
      </c>
    </row>
    <row r="5930" spans="1:21" x14ac:dyDescent="0.25">
      <c r="A5930" t="s">
        <v>15669</v>
      </c>
      <c r="B5930" t="s">
        <v>22</v>
      </c>
      <c r="C5930" s="3">
        <v>41158.719270833331</v>
      </c>
      <c r="D5930" s="3">
        <v>41158.741041666668</v>
      </c>
      <c r="E5930" s="4">
        <v>41158</v>
      </c>
      <c r="F5930">
        <v>52.607066666666597</v>
      </c>
      <c r="G5930" t="s">
        <v>15670</v>
      </c>
      <c r="H5930">
        <v>106.457516666666</v>
      </c>
      <c r="I5930" t="s">
        <v>15671</v>
      </c>
      <c r="J5930" t="s">
        <v>15672</v>
      </c>
      <c r="K5930" s="1" t="str">
        <f t="shared" si="92"/>
        <v>krst05_0906</v>
      </c>
      <c r="L5930" s="5" t="s">
        <v>15654</v>
      </c>
      <c r="M5930">
        <v>1112.3209999999999</v>
      </c>
      <c r="N5930">
        <v>13.5025</v>
      </c>
      <c r="O5930" t="s">
        <v>27</v>
      </c>
      <c r="P5930" t="s">
        <v>28</v>
      </c>
      <c r="Q5930">
        <v>0</v>
      </c>
      <c r="R5930">
        <v>1907</v>
      </c>
      <c r="S5930">
        <v>0</v>
      </c>
      <c r="T5930">
        <v>1906</v>
      </c>
      <c r="U5930" t="s">
        <v>29</v>
      </c>
    </row>
    <row r="5931" spans="1:21" x14ac:dyDescent="0.25">
      <c r="A5931" t="s">
        <v>15656</v>
      </c>
      <c r="B5931" t="s">
        <v>22</v>
      </c>
      <c r="C5931" s="3">
        <v>41158.770960648151</v>
      </c>
      <c r="D5931" s="3">
        <v>41158.792812500003</v>
      </c>
      <c r="E5931" s="4">
        <v>41158</v>
      </c>
      <c r="F5931">
        <v>52.586516666666597</v>
      </c>
      <c r="G5931" t="s">
        <v>15657</v>
      </c>
      <c r="H5931">
        <v>106.404066666666</v>
      </c>
      <c r="I5931" t="s">
        <v>15658</v>
      </c>
      <c r="J5931" t="s">
        <v>15659</v>
      </c>
      <c r="K5931" s="1" t="str">
        <f t="shared" si="92"/>
        <v>krst08_0906</v>
      </c>
      <c r="L5931" s="5" t="s">
        <v>15654</v>
      </c>
      <c r="M5931">
        <v>1077.0840000000001</v>
      </c>
      <c r="N5931">
        <v>13.7371</v>
      </c>
      <c r="O5931" t="s">
        <v>27</v>
      </c>
      <c r="P5931" t="s">
        <v>28</v>
      </c>
      <c r="Q5931">
        <v>0</v>
      </c>
      <c r="R5931">
        <v>1837</v>
      </c>
      <c r="S5931">
        <v>0</v>
      </c>
      <c r="T5931">
        <v>1836</v>
      </c>
      <c r="U5931" t="s">
        <v>29</v>
      </c>
    </row>
    <row r="5932" spans="1:21" x14ac:dyDescent="0.25">
      <c r="A5932" t="s">
        <v>15650</v>
      </c>
      <c r="B5932" t="s">
        <v>22</v>
      </c>
      <c r="C5932" s="3">
        <v>41158.809166666666</v>
      </c>
      <c r="D5932" s="3">
        <v>41158.826273148145</v>
      </c>
      <c r="E5932" s="4">
        <v>41158</v>
      </c>
      <c r="F5932">
        <v>52.566666666666599</v>
      </c>
      <c r="G5932" t="s">
        <v>15651</v>
      </c>
      <c r="H5932">
        <v>106.355083333333</v>
      </c>
      <c r="I5932" t="s">
        <v>15652</v>
      </c>
      <c r="J5932" t="s">
        <v>15653</v>
      </c>
      <c r="K5932" s="1" t="str">
        <f t="shared" si="92"/>
        <v>krst10_0906</v>
      </c>
      <c r="L5932" s="5" t="s">
        <v>15654</v>
      </c>
      <c r="M5932">
        <v>908.79499999999996</v>
      </c>
      <c r="N5932">
        <v>13.311400000000001</v>
      </c>
      <c r="O5932" t="s">
        <v>27</v>
      </c>
      <c r="P5932" t="s">
        <v>28</v>
      </c>
      <c r="Q5932">
        <v>0</v>
      </c>
      <c r="R5932">
        <v>1526</v>
      </c>
      <c r="S5932">
        <v>2</v>
      </c>
      <c r="T5932">
        <v>1527</v>
      </c>
      <c r="U5932" t="s">
        <v>29</v>
      </c>
    </row>
    <row r="5933" spans="1:21" x14ac:dyDescent="0.25">
      <c r="A5933" t="s">
        <v>15674</v>
      </c>
      <c r="B5933" t="s">
        <v>22</v>
      </c>
      <c r="C5933" s="3">
        <v>41158.500590277778</v>
      </c>
      <c r="D5933" s="3">
        <v>41158.564942129633</v>
      </c>
      <c r="E5933" t="s">
        <v>1964</v>
      </c>
      <c r="F5933">
        <v>52.353216666666597</v>
      </c>
      <c r="G5933" t="s">
        <v>15675</v>
      </c>
      <c r="H5933">
        <v>105.9678</v>
      </c>
      <c r="I5933" t="s">
        <v>15676</v>
      </c>
      <c r="J5933" t="s">
        <v>15677</v>
      </c>
      <c r="K5933" s="1" t="str">
        <f t="shared" si="92"/>
        <v>kryarseep1</v>
      </c>
      <c r="L5933" s="5" t="s">
        <v>15678</v>
      </c>
      <c r="M5933">
        <v>730.35400000000004</v>
      </c>
      <c r="N5933">
        <v>12.082000000000001</v>
      </c>
      <c r="O5933" t="s">
        <v>27</v>
      </c>
      <c r="P5933" t="s">
        <v>28</v>
      </c>
      <c r="Q5933">
        <v>0</v>
      </c>
      <c r="R5933">
        <v>1292</v>
      </c>
      <c r="S5933">
        <v>3</v>
      </c>
      <c r="T5933">
        <v>1294</v>
      </c>
      <c r="U5933" t="s">
        <v>29</v>
      </c>
    </row>
    <row r="5934" spans="1:21" x14ac:dyDescent="0.25">
      <c r="A5934" t="s">
        <v>15680</v>
      </c>
      <c r="B5934" t="s">
        <v>22</v>
      </c>
      <c r="C5934" s="3">
        <v>41158.525914351849</v>
      </c>
      <c r="D5934" s="3">
        <v>41158.567685185182</v>
      </c>
      <c r="E5934" t="s">
        <v>1964</v>
      </c>
      <c r="F5934">
        <v>52.3573666666666</v>
      </c>
      <c r="G5934" t="s">
        <v>15681</v>
      </c>
      <c r="H5934">
        <v>105.969116666666</v>
      </c>
      <c r="I5934" t="s">
        <v>15682</v>
      </c>
      <c r="J5934" t="s">
        <v>15683</v>
      </c>
      <c r="K5934" s="1" t="str">
        <f t="shared" si="92"/>
        <v>kryarseep2</v>
      </c>
      <c r="L5934" s="5" t="s">
        <v>15678</v>
      </c>
      <c r="M5934">
        <v>742.75400000000002</v>
      </c>
      <c r="N5934">
        <v>12.132899999999999</v>
      </c>
      <c r="O5934" t="s">
        <v>27</v>
      </c>
      <c r="P5934" t="s">
        <v>28</v>
      </c>
      <c r="Q5934">
        <v>0</v>
      </c>
      <c r="R5934">
        <v>1270</v>
      </c>
      <c r="S5934">
        <v>2</v>
      </c>
      <c r="T5934">
        <v>1271</v>
      </c>
      <c r="U5934" t="s">
        <v>29</v>
      </c>
    </row>
    <row r="5935" spans="1:21" x14ac:dyDescent="0.25">
      <c r="A5935" t="s">
        <v>15685</v>
      </c>
      <c r="B5935" t="s">
        <v>22</v>
      </c>
      <c r="C5935" s="3">
        <v>41158.549074074072</v>
      </c>
      <c r="D5935" s="3">
        <v>41158.569560185184</v>
      </c>
      <c r="E5935" t="s">
        <v>1964</v>
      </c>
      <c r="F5935">
        <v>52.359966666666601</v>
      </c>
      <c r="G5935" t="s">
        <v>15686</v>
      </c>
      <c r="H5935">
        <v>105.969783333333</v>
      </c>
      <c r="I5935" t="s">
        <v>15687</v>
      </c>
      <c r="J5935" t="s">
        <v>15688</v>
      </c>
      <c r="K5935" s="1" t="str">
        <f t="shared" si="92"/>
        <v>kryarseep3</v>
      </c>
      <c r="L5935" s="5" t="s">
        <v>15678</v>
      </c>
      <c r="M5935">
        <v>729.11400000000003</v>
      </c>
      <c r="N5935">
        <v>12.5853</v>
      </c>
      <c r="O5935" t="s">
        <v>27</v>
      </c>
      <c r="P5935" t="s">
        <v>28</v>
      </c>
      <c r="Q5935">
        <v>0</v>
      </c>
      <c r="R5935">
        <v>1226</v>
      </c>
      <c r="S5935">
        <v>0</v>
      </c>
      <c r="T5935">
        <v>1225</v>
      </c>
      <c r="U5935" t="s">
        <v>29</v>
      </c>
    </row>
    <row r="5936" spans="1:21" x14ac:dyDescent="0.25">
      <c r="A5936" t="s">
        <v>15690</v>
      </c>
      <c r="B5936" t="s">
        <v>22</v>
      </c>
      <c r="C5936" s="3">
        <v>41161.509444444448</v>
      </c>
      <c r="D5936" s="3">
        <v>41161.525451388887</v>
      </c>
      <c r="E5936" s="4">
        <v>41161</v>
      </c>
      <c r="F5936">
        <v>52.519066666666603</v>
      </c>
      <c r="G5936" t="s">
        <v>15691</v>
      </c>
      <c r="H5936">
        <v>106.59978333333299</v>
      </c>
      <c r="I5936" t="s">
        <v>15692</v>
      </c>
      <c r="J5936" t="s">
        <v>15693</v>
      </c>
      <c r="K5936" s="1" t="str">
        <f t="shared" si="92"/>
        <v>kukup0909</v>
      </c>
      <c r="L5936" s="5" t="s">
        <v>15694</v>
      </c>
      <c r="M5936">
        <v>690.66499999999996</v>
      </c>
      <c r="N5936">
        <v>11.779</v>
      </c>
      <c r="O5936" t="s">
        <v>27</v>
      </c>
      <c r="P5936" t="s">
        <v>28</v>
      </c>
      <c r="Q5936">
        <v>0</v>
      </c>
      <c r="R5936">
        <v>1189</v>
      </c>
      <c r="S5936">
        <v>0</v>
      </c>
      <c r="T5936">
        <v>1188</v>
      </c>
      <c r="U5936" t="s">
        <v>29</v>
      </c>
    </row>
    <row r="5937" spans="1:21" x14ac:dyDescent="0.25">
      <c r="A5937" t="s">
        <v>16139</v>
      </c>
      <c r="B5937" t="s">
        <v>22</v>
      </c>
      <c r="C5937" s="3">
        <v>41158.196574074071</v>
      </c>
      <c r="D5937" s="3">
        <v>41158.224872685183</v>
      </c>
      <c r="E5937" s="4">
        <v>41158</v>
      </c>
      <c r="F5937">
        <v>51.920416666666597</v>
      </c>
      <c r="G5937" t="s">
        <v>16140</v>
      </c>
      <c r="H5937">
        <v>105.63726666666599</v>
      </c>
      <c r="I5937" t="s">
        <v>16141</v>
      </c>
      <c r="J5937" t="s">
        <v>16142</v>
      </c>
      <c r="K5937" s="1" t="str">
        <f t="shared" si="92"/>
        <v>mal0906</v>
      </c>
      <c r="L5937" s="5" t="s">
        <v>16115</v>
      </c>
      <c r="M5937">
        <v>1301.9290000000001</v>
      </c>
      <c r="N5937">
        <v>8.2761999999999993</v>
      </c>
      <c r="O5937" t="s">
        <v>27</v>
      </c>
      <c r="P5937" t="s">
        <v>28</v>
      </c>
      <c r="Q5937">
        <v>0</v>
      </c>
      <c r="R5937">
        <v>2640</v>
      </c>
      <c r="S5937">
        <v>2</v>
      </c>
      <c r="T5937">
        <v>2641</v>
      </c>
      <c r="U5937" t="s">
        <v>29</v>
      </c>
    </row>
    <row r="5938" spans="1:21" x14ac:dyDescent="0.25">
      <c r="A5938" t="s">
        <v>19861</v>
      </c>
      <c r="B5938" t="s">
        <v>22</v>
      </c>
      <c r="C5938" s="3">
        <v>41160.460300925923</v>
      </c>
      <c r="D5938" s="3">
        <v>41160.496192129627</v>
      </c>
      <c r="E5938" s="4">
        <v>41160</v>
      </c>
      <c r="F5938">
        <v>53.357300000000002</v>
      </c>
      <c r="G5938" t="s">
        <v>19862</v>
      </c>
      <c r="H5938">
        <v>108.21825</v>
      </c>
      <c r="I5938" t="s">
        <v>19863</v>
      </c>
      <c r="J5938" t="s">
        <v>18799</v>
      </c>
      <c r="K5938" s="1" t="str">
        <f t="shared" si="92"/>
        <v>mkk0908</v>
      </c>
      <c r="L5938" s="5" t="s">
        <v>19845</v>
      </c>
      <c r="M5938">
        <v>1624.875</v>
      </c>
      <c r="N5938">
        <v>11.869300000000001</v>
      </c>
      <c r="O5938">
        <v>5.5475193942444698E-2</v>
      </c>
      <c r="P5938" t="s">
        <v>28</v>
      </c>
      <c r="Q5938">
        <v>121</v>
      </c>
      <c r="R5938">
        <v>3368</v>
      </c>
      <c r="S5938">
        <v>0</v>
      </c>
      <c r="T5938">
        <v>3367</v>
      </c>
      <c r="U5938" t="s">
        <v>29</v>
      </c>
    </row>
    <row r="5939" spans="1:21" x14ac:dyDescent="0.25">
      <c r="A5939" t="s">
        <v>20845</v>
      </c>
      <c r="B5939" t="s">
        <v>22</v>
      </c>
      <c r="C5939" s="3">
        <v>41157.675162037034</v>
      </c>
      <c r="D5939" s="3">
        <v>41157.701053240744</v>
      </c>
      <c r="E5939" s="4">
        <v>41157</v>
      </c>
      <c r="F5939">
        <v>51.699750000000002</v>
      </c>
      <c r="G5939" t="s">
        <v>20846</v>
      </c>
      <c r="H5939">
        <v>104.999733333333</v>
      </c>
      <c r="I5939" t="s">
        <v>20847</v>
      </c>
      <c r="J5939" t="s">
        <v>7732</v>
      </c>
      <c r="K5939" s="1" t="str">
        <f t="shared" si="92"/>
        <v>mlt0905</v>
      </c>
      <c r="L5939" s="5" t="s">
        <v>20726</v>
      </c>
      <c r="M5939">
        <v>1419.127</v>
      </c>
      <c r="N5939">
        <v>10.523899999999999</v>
      </c>
      <c r="O5939" t="s">
        <v>27</v>
      </c>
      <c r="P5939" t="s">
        <v>28</v>
      </c>
      <c r="Q5939">
        <v>0</v>
      </c>
      <c r="R5939">
        <v>2412</v>
      </c>
      <c r="S5939">
        <v>20</v>
      </c>
      <c r="T5939">
        <v>2431</v>
      </c>
      <c r="U5939" t="s">
        <v>29</v>
      </c>
    </row>
    <row r="5940" spans="1:21" x14ac:dyDescent="0.25">
      <c r="A5940" t="s">
        <v>21698</v>
      </c>
      <c r="B5940" t="s">
        <v>22</v>
      </c>
      <c r="C5940" s="3">
        <v>41157.408206018517</v>
      </c>
      <c r="D5940" s="3">
        <v>41157.431689814817</v>
      </c>
      <c r="E5940" s="4">
        <v>41157</v>
      </c>
      <c r="F5940">
        <v>51.646700000000003</v>
      </c>
      <c r="G5940" t="s">
        <v>21699</v>
      </c>
      <c r="H5940">
        <v>104.226416666666</v>
      </c>
      <c r="I5940" t="s">
        <v>4590</v>
      </c>
      <c r="J5940" t="s">
        <v>14638</v>
      </c>
      <c r="K5940" s="1" t="str">
        <f t="shared" si="92"/>
        <v>mms0905</v>
      </c>
      <c r="L5940" s="5" t="s">
        <v>21646</v>
      </c>
      <c r="M5940">
        <v>1253.7829999999999</v>
      </c>
      <c r="N5940">
        <v>12.791499999999999</v>
      </c>
      <c r="O5940">
        <v>2.0897659986897299E-2</v>
      </c>
      <c r="P5940" t="s">
        <v>28</v>
      </c>
      <c r="Q5940">
        <v>106</v>
      </c>
      <c r="R5940">
        <v>2136</v>
      </c>
      <c r="S5940">
        <v>4</v>
      </c>
      <c r="T5940">
        <v>2139</v>
      </c>
      <c r="U5940" t="s">
        <v>29</v>
      </c>
    </row>
    <row r="5941" spans="1:21" x14ac:dyDescent="0.25">
      <c r="A5941" t="s">
        <v>23207</v>
      </c>
      <c r="B5941" t="s">
        <v>22</v>
      </c>
      <c r="C5941" s="3">
        <v>41157.544247685182</v>
      </c>
      <c r="D5941" s="3">
        <v>41157.569004629629</v>
      </c>
      <c r="F5941">
        <v>51.606916666666599</v>
      </c>
      <c r="G5941" t="s">
        <v>23208</v>
      </c>
      <c r="H5941">
        <v>104.73396666666601</v>
      </c>
      <c r="I5941" t="s">
        <v>23209</v>
      </c>
      <c r="J5941" t="s">
        <v>23049</v>
      </c>
      <c r="K5941" s="1" t="str">
        <f t="shared" si="92"/>
        <v>mtsg</v>
      </c>
      <c r="L5941" s="5" t="s">
        <v>23020</v>
      </c>
      <c r="M5941">
        <v>1130.2439999999999</v>
      </c>
      <c r="N5941">
        <v>11.7232</v>
      </c>
      <c r="O5941">
        <v>2.8124834778328198E-2</v>
      </c>
      <c r="P5941" t="s">
        <v>28</v>
      </c>
      <c r="Q5941">
        <v>163</v>
      </c>
      <c r="R5941">
        <v>1881</v>
      </c>
      <c r="S5941">
        <v>7</v>
      </c>
      <c r="T5941">
        <v>1887</v>
      </c>
      <c r="U5941" t="s">
        <v>29</v>
      </c>
    </row>
    <row r="5942" spans="1:21" x14ac:dyDescent="0.25">
      <c r="A5942" t="s">
        <v>23602</v>
      </c>
      <c r="B5942" t="s">
        <v>22</v>
      </c>
      <c r="C5942" s="3">
        <v>41159.724942129629</v>
      </c>
      <c r="D5942" s="3">
        <v>41159.760428240741</v>
      </c>
      <c r="E5942" s="4">
        <v>41159</v>
      </c>
      <c r="F5942">
        <v>52.894316666666597</v>
      </c>
      <c r="G5942" t="s">
        <v>23603</v>
      </c>
      <c r="H5942">
        <v>107.5318</v>
      </c>
      <c r="I5942" t="s">
        <v>23604</v>
      </c>
      <c r="J5942" t="s">
        <v>23417</v>
      </c>
      <c r="K5942" s="1" t="str">
        <f t="shared" si="92"/>
        <v>mut0907</v>
      </c>
      <c r="L5942" s="5" t="s">
        <v>23474</v>
      </c>
      <c r="M5942">
        <v>1562.079</v>
      </c>
      <c r="N5942">
        <v>12.784700000000001</v>
      </c>
      <c r="O5942">
        <v>4.3205900389531298E-3</v>
      </c>
      <c r="P5942" t="s">
        <v>28</v>
      </c>
      <c r="Q5942">
        <v>27</v>
      </c>
      <c r="R5942">
        <v>3286</v>
      </c>
      <c r="S5942">
        <v>4</v>
      </c>
      <c r="T5942">
        <v>3289</v>
      </c>
      <c r="U5942" t="s">
        <v>29</v>
      </c>
    </row>
    <row r="5943" spans="1:21" x14ac:dyDescent="0.25">
      <c r="A5943" t="s">
        <v>23982</v>
      </c>
      <c r="B5943" t="s">
        <v>22</v>
      </c>
      <c r="C5943" s="3">
        <v>41159.538819444446</v>
      </c>
      <c r="D5943" s="3">
        <v>41159.566469907404</v>
      </c>
      <c r="E5943" s="4">
        <v>41159</v>
      </c>
      <c r="F5943">
        <v>52.789250000000003</v>
      </c>
      <c r="G5943" t="s">
        <v>23781</v>
      </c>
      <c r="H5943">
        <v>107.12231666666599</v>
      </c>
      <c r="I5943" t="s">
        <v>23983</v>
      </c>
      <c r="J5943" t="s">
        <v>23984</v>
      </c>
      <c r="K5943" s="1" t="str">
        <f t="shared" si="92"/>
        <v>mvb0907</v>
      </c>
      <c r="L5943" s="5" t="s">
        <v>23774</v>
      </c>
      <c r="M5943">
        <v>1368.5609999999999</v>
      </c>
      <c r="N5943">
        <v>12.8164</v>
      </c>
      <c r="O5943">
        <v>1.7155575879553998E-2</v>
      </c>
      <c r="P5943" t="s">
        <v>28</v>
      </c>
      <c r="Q5943">
        <v>50</v>
      </c>
      <c r="R5943">
        <v>2534</v>
      </c>
      <c r="S5943">
        <v>0</v>
      </c>
      <c r="T5943">
        <v>2533</v>
      </c>
      <c r="U5943" t="s">
        <v>29</v>
      </c>
    </row>
    <row r="5944" spans="1:21" x14ac:dyDescent="0.25">
      <c r="A5944" t="s">
        <v>24821</v>
      </c>
      <c r="B5944" t="s">
        <v>22</v>
      </c>
      <c r="C5944" s="3">
        <v>41161.859479166669</v>
      </c>
      <c r="D5944" s="3">
        <v>41161.872789351852</v>
      </c>
      <c r="E5944" s="4">
        <v>41161</v>
      </c>
      <c r="F5944">
        <v>52.0304</v>
      </c>
      <c r="G5944" t="s">
        <v>24822</v>
      </c>
      <c r="H5944">
        <v>105.84614999999999</v>
      </c>
      <c r="I5944" t="s">
        <v>24823</v>
      </c>
      <c r="J5944" t="s">
        <v>24824</v>
      </c>
      <c r="K5944" s="1" t="str">
        <f t="shared" si="92"/>
        <v>pb0909</v>
      </c>
      <c r="L5944" s="5" t="s">
        <v>24825</v>
      </c>
      <c r="M5944">
        <v>662.13</v>
      </c>
      <c r="N5944">
        <v>8.3072999999999997</v>
      </c>
      <c r="O5944">
        <v>5.20014368748E-3</v>
      </c>
      <c r="P5944" t="s">
        <v>28</v>
      </c>
      <c r="Q5944">
        <v>10</v>
      </c>
      <c r="R5944">
        <v>1177</v>
      </c>
      <c r="S5944">
        <v>3</v>
      </c>
      <c r="T5944">
        <v>1179</v>
      </c>
      <c r="U5944" t="s">
        <v>29</v>
      </c>
    </row>
    <row r="5945" spans="1:21" x14ac:dyDescent="0.25">
      <c r="A5945" t="s">
        <v>24846</v>
      </c>
      <c r="B5945" t="s">
        <v>22</v>
      </c>
      <c r="C5945" s="3">
        <v>41158.383020833331</v>
      </c>
      <c r="D5945" s="3">
        <v>41158.401597222219</v>
      </c>
      <c r="E5945" s="4">
        <v>41158</v>
      </c>
      <c r="F5945">
        <v>52.231850000000001</v>
      </c>
      <c r="G5945" t="s">
        <v>24847</v>
      </c>
      <c r="H5945">
        <v>105.79904999999999</v>
      </c>
      <c r="I5945" t="s">
        <v>24848</v>
      </c>
      <c r="J5945" t="s">
        <v>24849</v>
      </c>
      <c r="K5945" s="1" t="str">
        <f t="shared" si="92"/>
        <v>pes0906</v>
      </c>
      <c r="L5945" s="5" t="s">
        <v>24850</v>
      </c>
      <c r="M5945">
        <v>982.45</v>
      </c>
      <c r="N5945">
        <v>11.678599999999999</v>
      </c>
      <c r="O5945" t="s">
        <v>27</v>
      </c>
      <c r="P5945" t="s">
        <v>28</v>
      </c>
      <c r="Q5945">
        <v>0</v>
      </c>
      <c r="R5945">
        <v>1744</v>
      </c>
      <c r="S5945">
        <v>2</v>
      </c>
      <c r="T5945">
        <v>1745</v>
      </c>
      <c r="U5945" t="s">
        <v>29</v>
      </c>
    </row>
    <row r="5946" spans="1:21" x14ac:dyDescent="0.25">
      <c r="A5946" t="s">
        <v>25087</v>
      </c>
      <c r="B5946" t="s">
        <v>22</v>
      </c>
      <c r="C5946" s="3">
        <v>41160.373831018522</v>
      </c>
      <c r="D5946" s="3">
        <v>41160.400902777779</v>
      </c>
      <c r="E5946" s="4">
        <v>41160</v>
      </c>
      <c r="F5946">
        <v>53.526850000000003</v>
      </c>
      <c r="G5946" t="s">
        <v>25088</v>
      </c>
      <c r="H5946">
        <v>108.358416666666</v>
      </c>
      <c r="I5946" t="s">
        <v>25089</v>
      </c>
      <c r="J5946" t="s">
        <v>25090</v>
      </c>
      <c r="K5946" s="1" t="str">
        <f t="shared" si="92"/>
        <v>ringniz0908</v>
      </c>
      <c r="L5946" s="5" t="s">
        <v>25091</v>
      </c>
      <c r="M5946">
        <v>1347.588</v>
      </c>
      <c r="N5946">
        <v>13.696300000000001</v>
      </c>
      <c r="O5946" t="s">
        <v>27</v>
      </c>
      <c r="P5946" t="s">
        <v>28</v>
      </c>
      <c r="Q5946">
        <v>0</v>
      </c>
      <c r="R5946">
        <v>2551</v>
      </c>
      <c r="S5946">
        <v>3</v>
      </c>
      <c r="T5946">
        <v>2553</v>
      </c>
      <c r="U5946" t="s">
        <v>29</v>
      </c>
    </row>
    <row r="5947" spans="1:21" x14ac:dyDescent="0.25">
      <c r="A5947" t="s">
        <v>25093</v>
      </c>
      <c r="B5947" t="s">
        <v>22</v>
      </c>
      <c r="C5947" s="3">
        <v>41161.390138888892</v>
      </c>
      <c r="D5947" s="3">
        <v>41161.408900462964</v>
      </c>
      <c r="E5947" s="4">
        <v>41161</v>
      </c>
      <c r="F5947">
        <v>52.594149999999999</v>
      </c>
      <c r="G5947" t="s">
        <v>25094</v>
      </c>
      <c r="H5947">
        <v>106.705166666666</v>
      </c>
      <c r="I5947" t="s">
        <v>25095</v>
      </c>
      <c r="J5947" t="s">
        <v>25096</v>
      </c>
      <c r="K5947" s="1" t="str">
        <f t="shared" si="92"/>
        <v>rivku0909</v>
      </c>
      <c r="L5947" s="5" t="s">
        <v>25097</v>
      </c>
      <c r="M5947">
        <v>813.41099999999994</v>
      </c>
      <c r="N5947">
        <v>12.305</v>
      </c>
      <c r="O5947" t="s">
        <v>27</v>
      </c>
      <c r="P5947" t="s">
        <v>28</v>
      </c>
      <c r="Q5947">
        <v>0</v>
      </c>
      <c r="R5947">
        <v>1707</v>
      </c>
      <c r="S5947">
        <v>3</v>
      </c>
      <c r="T5947">
        <v>1709</v>
      </c>
      <c r="U5947" t="s">
        <v>29</v>
      </c>
    </row>
    <row r="5948" spans="1:21" x14ac:dyDescent="0.25">
      <c r="A5948" t="s">
        <v>25140</v>
      </c>
      <c r="B5948" t="s">
        <v>22</v>
      </c>
      <c r="C5948" s="3">
        <v>41159.079027777778</v>
      </c>
      <c r="D5948" s="3">
        <v>41159.101226851853</v>
      </c>
      <c r="E5948" s="4">
        <v>41159</v>
      </c>
      <c r="F5948">
        <v>52.649166666666602</v>
      </c>
      <c r="G5948" t="s">
        <v>25141</v>
      </c>
      <c r="H5948">
        <v>106.678516666666</v>
      </c>
      <c r="I5948" t="s">
        <v>25142</v>
      </c>
      <c r="J5948" t="s">
        <v>25143</v>
      </c>
      <c r="K5948" s="1" t="str">
        <f t="shared" si="92"/>
        <v>ruku0907</v>
      </c>
      <c r="L5948" s="5" t="s">
        <v>25144</v>
      </c>
      <c r="M5948">
        <v>1017.7140000000001</v>
      </c>
      <c r="N5948">
        <v>12.540699999999999</v>
      </c>
      <c r="O5948">
        <v>3.4773309126106398E-2</v>
      </c>
      <c r="P5948" t="s">
        <v>28</v>
      </c>
      <c r="Q5948">
        <v>186</v>
      </c>
      <c r="R5948">
        <v>1794</v>
      </c>
      <c r="S5948">
        <v>7</v>
      </c>
      <c r="T5948">
        <v>1800</v>
      </c>
      <c r="U5948" t="s">
        <v>29</v>
      </c>
    </row>
    <row r="5949" spans="1:21" x14ac:dyDescent="0.25">
      <c r="A5949" t="s">
        <v>25148</v>
      </c>
      <c r="B5949" t="s">
        <v>22</v>
      </c>
      <c r="C5949" s="3">
        <v>41157.050879629627</v>
      </c>
      <c r="D5949" s="3">
        <v>41157.078206018516</v>
      </c>
      <c r="E5949" s="4">
        <v>41157</v>
      </c>
      <c r="F5949">
        <v>51.669820000000001</v>
      </c>
      <c r="G5949" t="s">
        <v>25149</v>
      </c>
      <c r="H5949">
        <v>103.879681666666</v>
      </c>
      <c r="I5949" t="s">
        <v>25150</v>
      </c>
      <c r="J5949" t="s">
        <v>25151</v>
      </c>
      <c r="K5949" s="1" t="str">
        <f t="shared" si="92"/>
        <v>se12kkul0905</v>
      </c>
      <c r="L5949" s="5" t="s">
        <v>25152</v>
      </c>
      <c r="M5949">
        <v>1237.73</v>
      </c>
      <c r="N5949">
        <v>13.428800000000001</v>
      </c>
      <c r="O5949" t="s">
        <v>27</v>
      </c>
      <c r="P5949" t="s">
        <v>28</v>
      </c>
      <c r="Q5949">
        <v>0</v>
      </c>
      <c r="R5949">
        <v>2240</v>
      </c>
      <c r="S5949">
        <v>25</v>
      </c>
      <c r="T5949">
        <v>2264</v>
      </c>
      <c r="U5949" t="s">
        <v>29</v>
      </c>
    </row>
    <row r="5950" spans="1:21" x14ac:dyDescent="0.25">
      <c r="A5950" t="s">
        <v>25154</v>
      </c>
      <c r="B5950" t="s">
        <v>22</v>
      </c>
      <c r="C5950" s="3">
        <v>41157.089143518519</v>
      </c>
      <c r="D5950" s="3">
        <v>41157.117673611108</v>
      </c>
      <c r="E5950" s="4">
        <v>41157</v>
      </c>
      <c r="F5950">
        <v>51.664558333333297</v>
      </c>
      <c r="G5950" t="s">
        <v>25155</v>
      </c>
      <c r="H5950">
        <v>103.89179</v>
      </c>
      <c r="I5950" t="s">
        <v>25156</v>
      </c>
      <c r="J5950" t="s">
        <v>25157</v>
      </c>
      <c r="K5950" s="1" t="str">
        <f t="shared" si="92"/>
        <v>se212kkul0905</v>
      </c>
      <c r="L5950" s="5" t="s">
        <v>25152</v>
      </c>
      <c r="M5950">
        <v>1203.1469999999999</v>
      </c>
      <c r="N5950">
        <v>13.523400000000001</v>
      </c>
      <c r="O5950" t="s">
        <v>27</v>
      </c>
      <c r="P5950" t="s">
        <v>28</v>
      </c>
      <c r="Q5950">
        <v>0</v>
      </c>
      <c r="R5950">
        <v>2204</v>
      </c>
      <c r="S5950">
        <v>0</v>
      </c>
      <c r="T5950">
        <v>2203</v>
      </c>
      <c r="U5950" t="s">
        <v>29</v>
      </c>
    </row>
    <row r="5951" spans="1:21" x14ac:dyDescent="0.25">
      <c r="A5951" t="s">
        <v>25894</v>
      </c>
      <c r="B5951" t="s">
        <v>22</v>
      </c>
      <c r="C5951" s="3">
        <v>41158.039803240739</v>
      </c>
      <c r="D5951" s="3">
        <v>41158.05091435185</v>
      </c>
      <c r="E5951" s="4">
        <v>41158</v>
      </c>
      <c r="F5951">
        <v>51.976883333333298</v>
      </c>
      <c r="G5951" t="s">
        <v>25895</v>
      </c>
      <c r="H5951">
        <v>105.350083333333</v>
      </c>
      <c r="I5951" t="s">
        <v>25896</v>
      </c>
      <c r="J5951" t="s">
        <v>14767</v>
      </c>
      <c r="K5951" s="1" t="str">
        <f t="shared" si="92"/>
        <v>stupa0906</v>
      </c>
      <c r="L5951" s="5" t="s">
        <v>25834</v>
      </c>
      <c r="M5951">
        <v>393.82900000000001</v>
      </c>
      <c r="N5951">
        <v>13.2765</v>
      </c>
      <c r="O5951" t="s">
        <v>27</v>
      </c>
      <c r="P5951" t="s">
        <v>28</v>
      </c>
      <c r="Q5951">
        <v>0</v>
      </c>
      <c r="R5951">
        <v>720</v>
      </c>
      <c r="S5951">
        <v>4</v>
      </c>
      <c r="T5951">
        <v>723</v>
      </c>
      <c r="U5951" t="s">
        <v>29</v>
      </c>
    </row>
    <row r="5952" spans="1:21" x14ac:dyDescent="0.25">
      <c r="A5952" t="s">
        <v>25922</v>
      </c>
      <c r="B5952" t="s">
        <v>22</v>
      </c>
      <c r="C5952" s="3">
        <v>41157.175474537034</v>
      </c>
      <c r="D5952" s="3">
        <v>41157.202048611114</v>
      </c>
      <c r="E5952" s="4">
        <v>41157</v>
      </c>
      <c r="F5952">
        <v>51.672936666666601</v>
      </c>
      <c r="G5952" t="s">
        <v>25923</v>
      </c>
      <c r="H5952">
        <v>103.8707</v>
      </c>
      <c r="I5952" t="s">
        <v>25924</v>
      </c>
      <c r="J5952" t="s">
        <v>25925</v>
      </c>
      <c r="K5952" s="1" t="str">
        <f t="shared" si="92"/>
        <v>sw12kkul0905</v>
      </c>
      <c r="L5952" s="5" t="s">
        <v>25926</v>
      </c>
      <c r="M5952">
        <v>1212.4110000000001</v>
      </c>
      <c r="N5952">
        <v>13.465</v>
      </c>
      <c r="O5952" t="s">
        <v>27</v>
      </c>
      <c r="P5952" t="s">
        <v>28</v>
      </c>
      <c r="Q5952">
        <v>0</v>
      </c>
      <c r="R5952">
        <v>2206</v>
      </c>
      <c r="S5952">
        <v>2</v>
      </c>
      <c r="T5952">
        <v>2207</v>
      </c>
      <c r="U5952" t="s">
        <v>29</v>
      </c>
    </row>
    <row r="5953" spans="1:21" x14ac:dyDescent="0.25">
      <c r="A5953" t="s">
        <v>26217</v>
      </c>
      <c r="B5953" t="s">
        <v>22</v>
      </c>
      <c r="C5953" s="3">
        <v>41159.399629629632</v>
      </c>
      <c r="D5953" s="3">
        <v>41159.423229166663</v>
      </c>
      <c r="E5953" s="4">
        <v>41159</v>
      </c>
      <c r="F5953">
        <v>52.934600000000003</v>
      </c>
      <c r="G5953" t="s">
        <v>26218</v>
      </c>
      <c r="H5953">
        <v>106.871333333333</v>
      </c>
      <c r="I5953" t="s">
        <v>26219</v>
      </c>
      <c r="J5953" t="s">
        <v>26220</v>
      </c>
      <c r="K5953" s="1" t="str">
        <f t="shared" si="92"/>
        <v>vorseep0907</v>
      </c>
      <c r="L5953" s="5" t="s">
        <v>26221</v>
      </c>
      <c r="M5953">
        <v>1266.7470000000001</v>
      </c>
      <c r="N5953">
        <v>13.6846</v>
      </c>
      <c r="O5953" t="s">
        <v>27</v>
      </c>
      <c r="P5953" t="s">
        <v>28</v>
      </c>
      <c r="Q5953">
        <v>0</v>
      </c>
      <c r="R5953">
        <v>2268</v>
      </c>
      <c r="S5953">
        <v>5</v>
      </c>
      <c r="T5953">
        <v>2272</v>
      </c>
      <c r="U5953" t="s">
        <v>29</v>
      </c>
    </row>
    <row r="5954" spans="1:21" x14ac:dyDescent="0.25">
      <c r="A5954" t="s">
        <v>26223</v>
      </c>
      <c r="B5954" t="s">
        <v>22</v>
      </c>
      <c r="C5954" s="3">
        <v>41157.140520833331</v>
      </c>
      <c r="D5954" s="3">
        <v>41157.16684027778</v>
      </c>
      <c r="E5954" s="4">
        <v>41157</v>
      </c>
      <c r="F5954">
        <v>51.676389999999998</v>
      </c>
      <c r="G5954" t="s">
        <v>26224</v>
      </c>
      <c r="H5954">
        <v>103.861003333333</v>
      </c>
      <c r="I5954" t="s">
        <v>26225</v>
      </c>
      <c r="J5954" t="s">
        <v>26226</v>
      </c>
      <c r="K5954" s="1" t="str">
        <f t="shared" ref="K5954:K6017" si="93">MID(A5954,FIND("*",SUBSTITUTE(A5954,"\","*",LEN(A5954)-LEN(SUBSTITUTE(A5954,"\",""))))+1,FIND(".cnv",A5954)-(FIND("*",SUBSTITUTE(A5954,"\","*",LEN(A5954)-LEN(SUBSTITUTE(A5954,"\",""))))+1))</f>
        <v>w12kkul0905</v>
      </c>
      <c r="L5954" s="5" t="s">
        <v>26227</v>
      </c>
      <c r="M5954">
        <v>1219.2049999999999</v>
      </c>
      <c r="N5954">
        <v>12.833600000000001</v>
      </c>
      <c r="O5954" t="s">
        <v>27</v>
      </c>
      <c r="P5954" t="s">
        <v>28</v>
      </c>
      <c r="Q5954">
        <v>0</v>
      </c>
      <c r="R5954">
        <v>2211</v>
      </c>
      <c r="S5954">
        <v>14</v>
      </c>
      <c r="T5954">
        <v>2224</v>
      </c>
      <c r="U5954" t="s">
        <v>29</v>
      </c>
    </row>
    <row r="5955" spans="1:21" x14ac:dyDescent="0.25">
      <c r="A5955" t="s">
        <v>301</v>
      </c>
      <c r="B5955" t="s">
        <v>22</v>
      </c>
      <c r="C5955" s="3">
        <v>41165.798263888886</v>
      </c>
      <c r="D5955" s="3">
        <v>41165.825532407405</v>
      </c>
      <c r="E5955" s="4">
        <v>41165</v>
      </c>
      <c r="F5955">
        <v>51.840916666666601</v>
      </c>
      <c r="G5955" t="s">
        <v>302</v>
      </c>
      <c r="H5955">
        <v>105.306266666666</v>
      </c>
      <c r="I5955" t="s">
        <v>303</v>
      </c>
      <c r="J5955" t="s">
        <v>298</v>
      </c>
      <c r="K5955" s="1" t="str">
        <f t="shared" si="93"/>
        <v>10kkad0913</v>
      </c>
      <c r="L5955" s="5" t="s">
        <v>299</v>
      </c>
      <c r="M5955">
        <v>1414.8119999999999</v>
      </c>
      <c r="N5955">
        <v>11.888</v>
      </c>
      <c r="O5955" t="s">
        <v>27</v>
      </c>
      <c r="P5955" t="s">
        <v>28</v>
      </c>
      <c r="Q5955">
        <v>0</v>
      </c>
      <c r="R5955">
        <v>2484</v>
      </c>
      <c r="S5955">
        <v>1</v>
      </c>
      <c r="T5955">
        <v>2484</v>
      </c>
      <c r="U5955" t="s">
        <v>29</v>
      </c>
    </row>
    <row r="5956" spans="1:21" x14ac:dyDescent="0.25">
      <c r="A5956" t="s">
        <v>295</v>
      </c>
      <c r="B5956" t="s">
        <v>22</v>
      </c>
      <c r="C5956" s="3">
        <v>41169.855891203704</v>
      </c>
      <c r="D5956" s="3">
        <v>41169.884398148148</v>
      </c>
      <c r="E5956" s="4">
        <v>41169</v>
      </c>
      <c r="F5956">
        <v>51.842133333333301</v>
      </c>
      <c r="G5956" t="s">
        <v>296</v>
      </c>
      <c r="H5956">
        <v>105.30565</v>
      </c>
      <c r="I5956" t="s">
        <v>297</v>
      </c>
      <c r="J5956" t="s">
        <v>298</v>
      </c>
      <c r="K5956" s="1" t="str">
        <f t="shared" si="93"/>
        <v>10kkad0917</v>
      </c>
      <c r="L5956" s="5" t="s">
        <v>299</v>
      </c>
      <c r="M5956">
        <v>1414.8119999999999</v>
      </c>
      <c r="N5956">
        <v>10.5192</v>
      </c>
      <c r="O5956" t="s">
        <v>27</v>
      </c>
      <c r="P5956" t="s">
        <v>28</v>
      </c>
      <c r="Q5956">
        <v>0</v>
      </c>
      <c r="R5956">
        <v>2603</v>
      </c>
      <c r="S5956">
        <v>0</v>
      </c>
      <c r="T5956">
        <v>2602</v>
      </c>
      <c r="U5956" t="s">
        <v>29</v>
      </c>
    </row>
    <row r="5957" spans="1:21" x14ac:dyDescent="0.25">
      <c r="A5957" t="s">
        <v>353</v>
      </c>
      <c r="B5957" t="s">
        <v>22</v>
      </c>
      <c r="C5957" s="3">
        <v>41164.859502314815</v>
      </c>
      <c r="D5957" s="3">
        <v>41164.888229166667</v>
      </c>
      <c r="E5957" s="4">
        <v>41164</v>
      </c>
      <c r="F5957">
        <v>51.762500000000003</v>
      </c>
      <c r="G5957" t="s">
        <v>354</v>
      </c>
      <c r="H5957">
        <v>104.957216666666</v>
      </c>
      <c r="I5957" t="s">
        <v>355</v>
      </c>
      <c r="J5957" t="s">
        <v>356</v>
      </c>
      <c r="K5957" s="1" t="str">
        <f t="shared" si="93"/>
        <v>10klis0912</v>
      </c>
      <c r="L5957" s="5" t="s">
        <v>357</v>
      </c>
      <c r="M5957">
        <v>1404.9459999999999</v>
      </c>
      <c r="N5957">
        <v>12.9033</v>
      </c>
      <c r="O5957" t="s">
        <v>27</v>
      </c>
      <c r="P5957" t="s">
        <v>28</v>
      </c>
      <c r="Q5957">
        <v>0</v>
      </c>
      <c r="R5957">
        <v>2481</v>
      </c>
      <c r="S5957">
        <v>7</v>
      </c>
      <c r="T5957">
        <v>2487</v>
      </c>
      <c r="U5957" t="s">
        <v>29</v>
      </c>
    </row>
    <row r="5958" spans="1:21" x14ac:dyDescent="0.25">
      <c r="A5958" t="s">
        <v>359</v>
      </c>
      <c r="B5958" t="s">
        <v>22</v>
      </c>
      <c r="C5958" s="3">
        <v>41168.682534722226</v>
      </c>
      <c r="D5958" s="3">
        <v>41168.717442129629</v>
      </c>
      <c r="E5958" s="4">
        <v>41168</v>
      </c>
      <c r="F5958">
        <v>51.763083333333299</v>
      </c>
      <c r="G5958" t="s">
        <v>360</v>
      </c>
      <c r="H5958">
        <v>104.95805</v>
      </c>
      <c r="I5958" t="s">
        <v>361</v>
      </c>
      <c r="J5958" t="s">
        <v>356</v>
      </c>
      <c r="K5958" s="1" t="str">
        <f t="shared" si="93"/>
        <v>10klis0916</v>
      </c>
      <c r="L5958" s="5" t="s">
        <v>357</v>
      </c>
      <c r="M5958">
        <v>1218.587</v>
      </c>
      <c r="N5958">
        <v>12.314399999999999</v>
      </c>
      <c r="O5958" t="s">
        <v>27</v>
      </c>
      <c r="P5958" t="s">
        <v>28</v>
      </c>
      <c r="Q5958">
        <v>0</v>
      </c>
      <c r="R5958">
        <v>2891</v>
      </c>
      <c r="S5958">
        <v>0</v>
      </c>
      <c r="T5958">
        <v>2890</v>
      </c>
      <c r="U5958" t="s">
        <v>29</v>
      </c>
    </row>
    <row r="5959" spans="1:21" x14ac:dyDescent="0.25">
      <c r="A5959" t="s">
        <v>363</v>
      </c>
      <c r="B5959" t="s">
        <v>22</v>
      </c>
      <c r="C5959" s="3">
        <v>41169.517337962963</v>
      </c>
      <c r="D5959" s="3">
        <v>41169.54483796296</v>
      </c>
      <c r="E5959" s="4">
        <v>41169</v>
      </c>
      <c r="F5959">
        <v>51.761766666666603</v>
      </c>
      <c r="G5959" t="s">
        <v>364</v>
      </c>
      <c r="H5959">
        <v>104.95893333333299</v>
      </c>
      <c r="I5959" t="s">
        <v>365</v>
      </c>
      <c r="J5959" t="s">
        <v>356</v>
      </c>
      <c r="K5959" s="1" t="str">
        <f t="shared" si="93"/>
        <v>10klis0917</v>
      </c>
      <c r="L5959" s="5" t="s">
        <v>357</v>
      </c>
      <c r="M5959">
        <v>1404.9459999999999</v>
      </c>
      <c r="N5959">
        <v>12.4764</v>
      </c>
      <c r="O5959" t="s">
        <v>27</v>
      </c>
      <c r="P5959" t="s">
        <v>28</v>
      </c>
      <c r="Q5959">
        <v>0</v>
      </c>
      <c r="R5959">
        <v>2427</v>
      </c>
      <c r="S5959">
        <v>0</v>
      </c>
      <c r="T5959">
        <v>2426</v>
      </c>
      <c r="U5959" t="s">
        <v>29</v>
      </c>
    </row>
    <row r="5960" spans="1:21" x14ac:dyDescent="0.25">
      <c r="A5960" t="s">
        <v>402</v>
      </c>
      <c r="B5960" t="s">
        <v>22</v>
      </c>
      <c r="C5960" s="3">
        <v>41163.572337962964</v>
      </c>
      <c r="D5960" s="3">
        <v>41163.599016203705</v>
      </c>
      <c r="E5960" s="4">
        <v>41163</v>
      </c>
      <c r="F5960">
        <v>51.695233333333299</v>
      </c>
      <c r="G5960" t="s">
        <v>403</v>
      </c>
      <c r="H5960">
        <v>104.224466666666</v>
      </c>
      <c r="I5960" t="s">
        <v>404</v>
      </c>
      <c r="J5960" t="s">
        <v>405</v>
      </c>
      <c r="K5960" s="1" t="str">
        <f t="shared" si="93"/>
        <v>10kmar0911</v>
      </c>
      <c r="L5960" s="5" t="s">
        <v>406</v>
      </c>
      <c r="M5960">
        <v>1316.1220000000001</v>
      </c>
      <c r="N5960">
        <v>12.4384</v>
      </c>
      <c r="O5960" t="s">
        <v>27</v>
      </c>
      <c r="P5960" t="s">
        <v>28</v>
      </c>
      <c r="Q5960">
        <v>0</v>
      </c>
      <c r="R5960">
        <v>2206</v>
      </c>
      <c r="S5960">
        <v>0</v>
      </c>
      <c r="T5960">
        <v>2205</v>
      </c>
      <c r="U5960" t="s">
        <v>29</v>
      </c>
    </row>
    <row r="5961" spans="1:21" x14ac:dyDescent="0.25">
      <c r="A5961" t="s">
        <v>408</v>
      </c>
      <c r="B5961" t="s">
        <v>22</v>
      </c>
      <c r="C5961" s="3">
        <v>41167.720173611109</v>
      </c>
      <c r="D5961" s="3">
        <v>41167.744583333333</v>
      </c>
      <c r="E5961" s="4">
        <v>41167</v>
      </c>
      <c r="F5961">
        <v>51.691800000000001</v>
      </c>
      <c r="G5961" t="s">
        <v>409</v>
      </c>
      <c r="H5961">
        <v>104.224583333333</v>
      </c>
      <c r="I5961" t="s">
        <v>410</v>
      </c>
      <c r="J5961" t="s">
        <v>405</v>
      </c>
      <c r="K5961" s="1" t="str">
        <f t="shared" si="93"/>
        <v>10kmar0915</v>
      </c>
      <c r="L5961" s="5" t="s">
        <v>406</v>
      </c>
      <c r="M5961">
        <v>1306.249</v>
      </c>
      <c r="N5961">
        <v>13.1006</v>
      </c>
      <c r="O5961" t="s">
        <v>27</v>
      </c>
      <c r="P5961" t="s">
        <v>28</v>
      </c>
      <c r="Q5961">
        <v>0</v>
      </c>
      <c r="R5961">
        <v>2318</v>
      </c>
      <c r="S5961">
        <v>0</v>
      </c>
      <c r="T5961">
        <v>2317</v>
      </c>
      <c r="U5961" t="s">
        <v>29</v>
      </c>
    </row>
    <row r="5962" spans="1:21" x14ac:dyDescent="0.25">
      <c r="A5962" t="s">
        <v>417</v>
      </c>
      <c r="B5962" t="s">
        <v>22</v>
      </c>
      <c r="C5962" s="3">
        <v>41165.634745370371</v>
      </c>
      <c r="D5962" s="3">
        <v>41165.660636574074</v>
      </c>
      <c r="E5962" s="4">
        <v>41165</v>
      </c>
      <c r="F5962">
        <v>51.716766666666601</v>
      </c>
      <c r="G5962" t="s">
        <v>418</v>
      </c>
      <c r="H5962">
        <v>105.441466666666</v>
      </c>
      <c r="I5962" t="s">
        <v>419</v>
      </c>
      <c r="J5962" t="s">
        <v>420</v>
      </c>
      <c r="K5962" s="1" t="str">
        <f t="shared" si="93"/>
        <v>10kmish0913</v>
      </c>
      <c r="L5962" s="5" t="s">
        <v>421</v>
      </c>
      <c r="M5962">
        <v>1427.1420000000001</v>
      </c>
      <c r="N5962">
        <v>11.1661</v>
      </c>
      <c r="O5962" t="s">
        <v>27</v>
      </c>
      <c r="P5962" t="s">
        <v>28</v>
      </c>
      <c r="Q5962">
        <v>0</v>
      </c>
      <c r="R5962">
        <v>2375</v>
      </c>
      <c r="S5962">
        <v>7</v>
      </c>
      <c r="T5962">
        <v>2381</v>
      </c>
      <c r="U5962" t="s">
        <v>29</v>
      </c>
    </row>
    <row r="5963" spans="1:21" x14ac:dyDescent="0.25">
      <c r="A5963" t="s">
        <v>423</v>
      </c>
      <c r="B5963" t="s">
        <v>22</v>
      </c>
      <c r="C5963" s="3">
        <v>41169.749803240738</v>
      </c>
      <c r="D5963" s="3">
        <v>41169.776608796295</v>
      </c>
      <c r="E5963" s="4">
        <v>41169</v>
      </c>
      <c r="F5963">
        <v>51.716850000000001</v>
      </c>
      <c r="G5963" t="s">
        <v>424</v>
      </c>
      <c r="H5963">
        <v>105.4759</v>
      </c>
      <c r="I5963" t="s">
        <v>425</v>
      </c>
      <c r="J5963" t="s">
        <v>420</v>
      </c>
      <c r="K5963" s="1" t="str">
        <f t="shared" si="93"/>
        <v>10kmish0917</v>
      </c>
      <c r="L5963" s="5" t="s">
        <v>421</v>
      </c>
      <c r="M5963">
        <v>1425.9090000000001</v>
      </c>
      <c r="N5963">
        <v>10.8993</v>
      </c>
      <c r="O5963" t="s">
        <v>27</v>
      </c>
      <c r="P5963" t="s">
        <v>28</v>
      </c>
      <c r="Q5963">
        <v>0</v>
      </c>
      <c r="R5963">
        <v>2440</v>
      </c>
      <c r="S5963">
        <v>219</v>
      </c>
      <c r="T5963">
        <v>2658</v>
      </c>
      <c r="U5963" t="s">
        <v>29</v>
      </c>
    </row>
    <row r="5964" spans="1:21" x14ac:dyDescent="0.25">
      <c r="A5964" t="s">
        <v>455</v>
      </c>
      <c r="B5964" t="s">
        <v>22</v>
      </c>
      <c r="C5964" s="3">
        <v>41166.590173611112</v>
      </c>
      <c r="D5964" s="3">
        <v>41166.612523148149</v>
      </c>
      <c r="E5964" s="4">
        <v>41166</v>
      </c>
      <c r="F5964">
        <v>52.219783333333297</v>
      </c>
      <c r="G5964" t="s">
        <v>456</v>
      </c>
      <c r="H5964">
        <v>105.847966666666</v>
      </c>
      <c r="I5964" t="s">
        <v>457</v>
      </c>
      <c r="J5964" t="s">
        <v>452</v>
      </c>
      <c r="K5964" s="1" t="str">
        <f t="shared" si="93"/>
        <v>10kpes0914</v>
      </c>
      <c r="L5964" s="5" t="s">
        <v>453</v>
      </c>
      <c r="M5964">
        <v>923.654</v>
      </c>
      <c r="N5964">
        <v>12.260199999999999</v>
      </c>
      <c r="O5964" t="s">
        <v>27</v>
      </c>
      <c r="P5964" t="s">
        <v>28</v>
      </c>
      <c r="Q5964">
        <v>0</v>
      </c>
      <c r="R5964">
        <v>1769</v>
      </c>
      <c r="S5964">
        <v>14</v>
      </c>
      <c r="T5964">
        <v>1782</v>
      </c>
      <c r="U5964" t="s">
        <v>29</v>
      </c>
    </row>
    <row r="5965" spans="1:21" x14ac:dyDescent="0.25">
      <c r="A5965" t="s">
        <v>449</v>
      </c>
      <c r="B5965" t="s">
        <v>22</v>
      </c>
      <c r="C5965" s="3">
        <v>41170.592349537037</v>
      </c>
      <c r="D5965" s="3">
        <v>41170.610682870371</v>
      </c>
      <c r="E5965" s="4">
        <v>41170</v>
      </c>
      <c r="F5965">
        <v>52.219250000000002</v>
      </c>
      <c r="G5965" t="s">
        <v>450</v>
      </c>
      <c r="H5965">
        <v>105.847066666666</v>
      </c>
      <c r="I5965" t="s">
        <v>451</v>
      </c>
      <c r="J5965" t="s">
        <v>452</v>
      </c>
      <c r="K5965" s="1" t="str">
        <f t="shared" si="93"/>
        <v>10kpes0918</v>
      </c>
      <c r="L5965" s="5" t="s">
        <v>453</v>
      </c>
      <c r="M5965">
        <v>924.89200000000005</v>
      </c>
      <c r="N5965">
        <v>12.1479</v>
      </c>
      <c r="O5965" t="s">
        <v>27</v>
      </c>
      <c r="P5965" t="s">
        <v>28</v>
      </c>
      <c r="Q5965">
        <v>0</v>
      </c>
      <c r="R5965">
        <v>1688</v>
      </c>
      <c r="S5965">
        <v>2</v>
      </c>
      <c r="T5965">
        <v>1689</v>
      </c>
      <c r="U5965" t="s">
        <v>29</v>
      </c>
    </row>
    <row r="5966" spans="1:21" x14ac:dyDescent="0.25">
      <c r="A5966" t="s">
        <v>480</v>
      </c>
      <c r="B5966" t="s">
        <v>22</v>
      </c>
      <c r="C5966" s="3">
        <v>41163.952048611114</v>
      </c>
      <c r="D5966" s="3">
        <v>41163.971041666664</v>
      </c>
      <c r="E5966" s="4">
        <v>41163</v>
      </c>
      <c r="F5966">
        <v>51.572166666666597</v>
      </c>
      <c r="G5966" t="s">
        <v>481</v>
      </c>
      <c r="H5966">
        <v>104.630116666666</v>
      </c>
      <c r="I5966" t="s">
        <v>482</v>
      </c>
      <c r="J5966" t="s">
        <v>477</v>
      </c>
      <c r="K5966" s="1" t="str">
        <f t="shared" si="93"/>
        <v>10ksn0911</v>
      </c>
      <c r="L5966" s="5" t="s">
        <v>478</v>
      </c>
      <c r="M5966">
        <v>938.51</v>
      </c>
      <c r="N5966">
        <v>12.660299999999999</v>
      </c>
      <c r="O5966">
        <v>1.8296462488952302E-2</v>
      </c>
      <c r="P5966" t="s">
        <v>28</v>
      </c>
      <c r="Q5966">
        <v>27</v>
      </c>
      <c r="R5966">
        <v>1603</v>
      </c>
      <c r="S5966">
        <v>1</v>
      </c>
      <c r="T5966">
        <v>1603</v>
      </c>
      <c r="U5966" t="s">
        <v>29</v>
      </c>
    </row>
    <row r="5967" spans="1:21" x14ac:dyDescent="0.25">
      <c r="A5967" t="s">
        <v>474</v>
      </c>
      <c r="B5967" t="s">
        <v>22</v>
      </c>
      <c r="C5967" s="3">
        <v>41168.078599537039</v>
      </c>
      <c r="D5967" s="3">
        <v>41168.09888888889</v>
      </c>
      <c r="E5967" s="4">
        <v>41168</v>
      </c>
      <c r="F5967">
        <v>51.5709666666666</v>
      </c>
      <c r="G5967" t="s">
        <v>475</v>
      </c>
      <c r="H5967">
        <v>104.62909999999999</v>
      </c>
      <c r="I5967" t="s">
        <v>476</v>
      </c>
      <c r="J5967" t="s">
        <v>477</v>
      </c>
      <c r="K5967" s="1" t="str">
        <f t="shared" si="93"/>
        <v>10ksn0916</v>
      </c>
      <c r="L5967" s="5" t="s">
        <v>478</v>
      </c>
      <c r="M5967">
        <v>1002.249</v>
      </c>
      <c r="N5967">
        <v>13.6051</v>
      </c>
      <c r="O5967">
        <v>1.89867483587162E-2</v>
      </c>
      <c r="P5967" t="s">
        <v>28</v>
      </c>
      <c r="Q5967">
        <v>42</v>
      </c>
      <c r="R5967">
        <v>1752</v>
      </c>
      <c r="S5967">
        <v>0</v>
      </c>
      <c r="T5967">
        <v>1751</v>
      </c>
      <c r="U5967" t="s">
        <v>29</v>
      </c>
    </row>
    <row r="5968" spans="1:21" x14ac:dyDescent="0.25">
      <c r="A5968" t="s">
        <v>495</v>
      </c>
      <c r="B5968" t="s">
        <v>22</v>
      </c>
      <c r="C5968" s="3">
        <v>41163.404050925928</v>
      </c>
      <c r="D5968" s="3">
        <v>41163.425011574072</v>
      </c>
      <c r="E5968" s="4">
        <v>41163</v>
      </c>
      <c r="F5968">
        <v>51.581899999999997</v>
      </c>
      <c r="G5968" t="s">
        <v>496</v>
      </c>
      <c r="H5968">
        <v>104.22929999999999</v>
      </c>
      <c r="I5968" t="s">
        <v>497</v>
      </c>
      <c r="J5968" t="s">
        <v>492</v>
      </c>
      <c r="K5968" s="1" t="str">
        <f t="shared" si="93"/>
        <v>10ksol0911</v>
      </c>
      <c r="L5968" s="5" t="s">
        <v>493</v>
      </c>
      <c r="M5968">
        <v>1040.5999999999999</v>
      </c>
      <c r="N5968">
        <v>12.2994</v>
      </c>
      <c r="O5968" t="s">
        <v>27</v>
      </c>
      <c r="P5968" t="s">
        <v>28</v>
      </c>
      <c r="Q5968">
        <v>0</v>
      </c>
      <c r="R5968">
        <v>1884</v>
      </c>
      <c r="S5968">
        <v>0</v>
      </c>
      <c r="T5968">
        <v>1883</v>
      </c>
      <c r="U5968" t="s">
        <v>29</v>
      </c>
    </row>
    <row r="5969" spans="1:21" x14ac:dyDescent="0.25">
      <c r="A5969" t="s">
        <v>489</v>
      </c>
      <c r="B5969" t="s">
        <v>22</v>
      </c>
      <c r="C5969" s="3">
        <v>41167.796238425923</v>
      </c>
      <c r="D5969" s="3">
        <v>41167.812569444446</v>
      </c>
      <c r="E5969" s="4">
        <v>41167</v>
      </c>
      <c r="F5969">
        <v>51.594000000000001</v>
      </c>
      <c r="G5969" t="s">
        <v>490</v>
      </c>
      <c r="H5969">
        <v>104.227983333333</v>
      </c>
      <c r="I5969" t="s">
        <v>491</v>
      </c>
      <c r="J5969" t="s">
        <v>492</v>
      </c>
      <c r="K5969" s="1" t="str">
        <f t="shared" si="93"/>
        <v>10ksol0915</v>
      </c>
      <c r="L5969" s="5" t="s">
        <v>493</v>
      </c>
      <c r="M5969">
        <v>907.55700000000002</v>
      </c>
      <c r="N5969">
        <v>12.864599999999999</v>
      </c>
      <c r="O5969" t="s">
        <v>27</v>
      </c>
      <c r="P5969" t="s">
        <v>28</v>
      </c>
      <c r="Q5969">
        <v>0</v>
      </c>
      <c r="R5969">
        <v>1485</v>
      </c>
      <c r="S5969">
        <v>0</v>
      </c>
      <c r="T5969">
        <v>1484</v>
      </c>
      <c r="U5969" t="s">
        <v>29</v>
      </c>
    </row>
    <row r="5970" spans="1:21" x14ac:dyDescent="0.25">
      <c r="A5970" t="s">
        <v>511</v>
      </c>
      <c r="B5970" t="s">
        <v>22</v>
      </c>
      <c r="C5970" s="3">
        <v>41164.708148148151</v>
      </c>
      <c r="D5970" s="3">
        <v>41164.732777777775</v>
      </c>
      <c r="E5970" s="4">
        <v>41164</v>
      </c>
      <c r="F5970">
        <v>51.643516666666599</v>
      </c>
      <c r="G5970" t="s">
        <v>512</v>
      </c>
      <c r="H5970">
        <v>105.06643333333299</v>
      </c>
      <c r="I5970" t="s">
        <v>513</v>
      </c>
      <c r="J5970" t="s">
        <v>508</v>
      </c>
      <c r="K5970" s="1" t="str">
        <f t="shared" si="93"/>
        <v>10ktan0912</v>
      </c>
      <c r="L5970" s="5" t="s">
        <v>509</v>
      </c>
      <c r="M5970">
        <v>1394.4639999999999</v>
      </c>
      <c r="N5970">
        <v>12.1952</v>
      </c>
      <c r="O5970" t="s">
        <v>27</v>
      </c>
      <c r="P5970" t="s">
        <v>28</v>
      </c>
      <c r="Q5970">
        <v>0</v>
      </c>
      <c r="R5970">
        <v>2311</v>
      </c>
      <c r="S5970">
        <v>2</v>
      </c>
      <c r="T5970">
        <v>2312</v>
      </c>
      <c r="U5970" t="s">
        <v>29</v>
      </c>
    </row>
    <row r="5971" spans="1:21" x14ac:dyDescent="0.25">
      <c r="A5971" t="s">
        <v>505</v>
      </c>
      <c r="B5971" t="s">
        <v>22</v>
      </c>
      <c r="C5971" s="3">
        <v>41168.558333333334</v>
      </c>
      <c r="D5971" s="3">
        <v>41168.58766203704</v>
      </c>
      <c r="E5971" s="4">
        <v>41168</v>
      </c>
      <c r="F5971">
        <v>51.644016666666602</v>
      </c>
      <c r="G5971" t="s">
        <v>506</v>
      </c>
      <c r="H5971">
        <v>105.06495</v>
      </c>
      <c r="I5971" t="s">
        <v>507</v>
      </c>
      <c r="J5971" t="s">
        <v>508</v>
      </c>
      <c r="K5971" s="1" t="str">
        <f t="shared" si="93"/>
        <v>10ktan0916</v>
      </c>
      <c r="L5971" s="5" t="s">
        <v>509</v>
      </c>
      <c r="M5971">
        <v>1391.38</v>
      </c>
      <c r="N5971">
        <v>13.1097</v>
      </c>
      <c r="O5971" t="s">
        <v>27</v>
      </c>
      <c r="P5971" t="s">
        <v>28</v>
      </c>
      <c r="Q5971">
        <v>0</v>
      </c>
      <c r="R5971">
        <v>2582</v>
      </c>
      <c r="S5971">
        <v>0</v>
      </c>
      <c r="T5971">
        <v>2581</v>
      </c>
      <c r="U5971" t="s">
        <v>29</v>
      </c>
    </row>
    <row r="5972" spans="1:21" x14ac:dyDescent="0.25">
      <c r="A5972" t="s">
        <v>515</v>
      </c>
      <c r="B5972" t="s">
        <v>22</v>
      </c>
      <c r="C5972" s="3">
        <v>41164.337013888886</v>
      </c>
      <c r="D5972" s="3">
        <v>41164.363877314812</v>
      </c>
      <c r="E5972" s="4">
        <v>41164</v>
      </c>
      <c r="F5972">
        <v>51.702950000000001</v>
      </c>
      <c r="G5972" t="s">
        <v>516</v>
      </c>
      <c r="H5972">
        <v>104.6195</v>
      </c>
      <c r="I5972" t="s">
        <v>517</v>
      </c>
      <c r="J5972" t="s">
        <v>518</v>
      </c>
      <c r="K5972" s="1" t="str">
        <f t="shared" si="93"/>
        <v>10ktol0912</v>
      </c>
      <c r="L5972" s="5" t="s">
        <v>519</v>
      </c>
      <c r="M5972">
        <v>1358.692</v>
      </c>
      <c r="N5972">
        <v>12.992699999999999</v>
      </c>
      <c r="O5972" t="s">
        <v>27</v>
      </c>
      <c r="P5972" t="s">
        <v>28</v>
      </c>
      <c r="Q5972">
        <v>0</v>
      </c>
      <c r="R5972">
        <v>2459</v>
      </c>
      <c r="S5972">
        <v>4</v>
      </c>
      <c r="T5972">
        <v>2462</v>
      </c>
      <c r="U5972" t="s">
        <v>29</v>
      </c>
    </row>
    <row r="5973" spans="1:21" x14ac:dyDescent="0.25">
      <c r="A5973" t="s">
        <v>521</v>
      </c>
      <c r="B5973" t="s">
        <v>22</v>
      </c>
      <c r="C5973" s="3">
        <v>41168.161666666667</v>
      </c>
      <c r="D5973" s="3">
        <v>41168.187222222223</v>
      </c>
      <c r="E5973" s="4">
        <v>41168</v>
      </c>
      <c r="F5973">
        <v>51.699449999999999</v>
      </c>
      <c r="G5973" t="s">
        <v>522</v>
      </c>
      <c r="H5973">
        <v>104.62050000000001</v>
      </c>
      <c r="I5973" t="s">
        <v>523</v>
      </c>
      <c r="J5973" t="s">
        <v>518</v>
      </c>
      <c r="K5973" s="1" t="str">
        <f t="shared" si="93"/>
        <v>10ktol0916</v>
      </c>
      <c r="L5973" s="5" t="s">
        <v>519</v>
      </c>
      <c r="M5973">
        <v>1355.6079999999999</v>
      </c>
      <c r="N5973">
        <v>12.720499999999999</v>
      </c>
      <c r="O5973" t="s">
        <v>27</v>
      </c>
      <c r="P5973" t="s">
        <v>28</v>
      </c>
      <c r="Q5973">
        <v>0</v>
      </c>
      <c r="R5973">
        <v>2361</v>
      </c>
      <c r="S5973">
        <v>5</v>
      </c>
      <c r="T5973">
        <v>2365</v>
      </c>
      <c r="U5973" t="s">
        <v>29</v>
      </c>
    </row>
    <row r="5974" spans="1:21" x14ac:dyDescent="0.25">
      <c r="A5974" t="s">
        <v>695</v>
      </c>
      <c r="B5974" t="s">
        <v>22</v>
      </c>
      <c r="C5974" s="3">
        <v>41166.491076388891</v>
      </c>
      <c r="D5974" s="3">
        <v>41166.495370370372</v>
      </c>
      <c r="E5974" s="4">
        <v>41166</v>
      </c>
      <c r="F5974">
        <v>52.159649999999999</v>
      </c>
      <c r="G5974" t="s">
        <v>696</v>
      </c>
      <c r="H5974">
        <v>106.056833333333</v>
      </c>
      <c r="I5974" t="s">
        <v>697</v>
      </c>
      <c r="J5974" t="s">
        <v>692</v>
      </c>
      <c r="K5974" s="1" t="str">
        <f t="shared" si="93"/>
        <v>12kis0914</v>
      </c>
      <c r="L5974" s="5" t="s">
        <v>693</v>
      </c>
      <c r="M5974">
        <v>89.418000000000006</v>
      </c>
      <c r="N5974">
        <v>12.810700000000001</v>
      </c>
      <c r="O5974">
        <v>4.9380340593220003E-2</v>
      </c>
      <c r="P5974" t="s">
        <v>28</v>
      </c>
      <c r="Q5974">
        <v>55</v>
      </c>
      <c r="R5974">
        <v>159</v>
      </c>
      <c r="S5974">
        <v>8</v>
      </c>
      <c r="T5974">
        <v>166</v>
      </c>
      <c r="U5974" t="s">
        <v>29</v>
      </c>
    </row>
    <row r="5975" spans="1:21" x14ac:dyDescent="0.25">
      <c r="A5975" t="s">
        <v>689</v>
      </c>
      <c r="B5975" t="s">
        <v>22</v>
      </c>
      <c r="C5975" s="3">
        <v>41170.498310185183</v>
      </c>
      <c r="D5975" s="3">
        <v>41170.502430555556</v>
      </c>
      <c r="E5975" s="4">
        <v>41170</v>
      </c>
      <c r="F5975">
        <v>52.160116666666603</v>
      </c>
      <c r="G5975" t="s">
        <v>690</v>
      </c>
      <c r="H5975">
        <v>106.056283333333</v>
      </c>
      <c r="I5975" t="s">
        <v>691</v>
      </c>
      <c r="J5975" t="s">
        <v>692</v>
      </c>
      <c r="K5975" s="1" t="str">
        <f t="shared" si="93"/>
        <v>12kis0918</v>
      </c>
      <c r="L5975" s="5" t="s">
        <v>693</v>
      </c>
      <c r="M5975">
        <v>89.418000000000006</v>
      </c>
      <c r="N5975">
        <v>12.529500000000001</v>
      </c>
      <c r="O5975" t="s">
        <v>27</v>
      </c>
      <c r="P5975" t="s">
        <v>28</v>
      </c>
      <c r="Q5975">
        <v>0</v>
      </c>
      <c r="R5975">
        <v>167</v>
      </c>
      <c r="S5975">
        <v>5</v>
      </c>
      <c r="T5975">
        <v>171</v>
      </c>
      <c r="U5975" t="s">
        <v>29</v>
      </c>
    </row>
    <row r="5976" spans="1:21" x14ac:dyDescent="0.25">
      <c r="A5976" t="s">
        <v>728</v>
      </c>
      <c r="B5976" t="s">
        <v>22</v>
      </c>
      <c r="C5976" s="3">
        <v>41162.936053240737</v>
      </c>
      <c r="D5976" s="3">
        <v>41162.966111111113</v>
      </c>
      <c r="E5976" s="4">
        <v>41162</v>
      </c>
      <c r="F5976">
        <v>51.6784166666666</v>
      </c>
      <c r="G5976" t="s">
        <v>729</v>
      </c>
      <c r="H5976">
        <v>103.869466666666</v>
      </c>
      <c r="I5976" t="s">
        <v>730</v>
      </c>
      <c r="J5976" t="s">
        <v>731</v>
      </c>
      <c r="K5976" s="1" t="str">
        <f t="shared" si="93"/>
        <v>12kku0910</v>
      </c>
      <c r="L5976" s="5" t="s">
        <v>717</v>
      </c>
      <c r="M5976">
        <v>1246.992</v>
      </c>
      <c r="N5976">
        <v>13.022600000000001</v>
      </c>
      <c r="O5976" t="s">
        <v>27</v>
      </c>
      <c r="P5976" t="s">
        <v>28</v>
      </c>
      <c r="Q5976">
        <v>0</v>
      </c>
      <c r="R5976">
        <v>2471</v>
      </c>
      <c r="S5976">
        <v>0</v>
      </c>
      <c r="T5976">
        <v>2470</v>
      </c>
      <c r="U5976" t="s">
        <v>29</v>
      </c>
    </row>
    <row r="5977" spans="1:21" x14ac:dyDescent="0.25">
      <c r="A5977" t="s">
        <v>868</v>
      </c>
      <c r="B5977" t="s">
        <v>22</v>
      </c>
      <c r="C5977" s="3">
        <v>41163.183819444443</v>
      </c>
      <c r="D5977" s="3">
        <v>41163.218576388892</v>
      </c>
      <c r="E5977" s="4">
        <v>41163</v>
      </c>
      <c r="F5977">
        <v>51.681516666666603</v>
      </c>
      <c r="G5977" t="s">
        <v>869</v>
      </c>
      <c r="H5977">
        <v>103.87350000000001</v>
      </c>
      <c r="I5977" t="s">
        <v>870</v>
      </c>
      <c r="J5977" t="s">
        <v>750</v>
      </c>
      <c r="K5977" s="1" t="str">
        <f t="shared" si="93"/>
        <v>12kku0911</v>
      </c>
      <c r="L5977" s="5" t="s">
        <v>717</v>
      </c>
      <c r="M5977">
        <v>1242.67</v>
      </c>
      <c r="N5977">
        <v>12.767200000000001</v>
      </c>
      <c r="O5977" t="s">
        <v>27</v>
      </c>
      <c r="P5977" t="s">
        <v>28</v>
      </c>
      <c r="Q5977">
        <v>0</v>
      </c>
      <c r="R5977">
        <v>2916</v>
      </c>
      <c r="S5977">
        <v>0</v>
      </c>
      <c r="T5977">
        <v>2915</v>
      </c>
      <c r="U5977" t="s">
        <v>29</v>
      </c>
    </row>
    <row r="5978" spans="1:21" x14ac:dyDescent="0.25">
      <c r="A5978" t="s">
        <v>780</v>
      </c>
      <c r="B5978" t="s">
        <v>22</v>
      </c>
      <c r="C5978" s="3">
        <v>41167.468217592592</v>
      </c>
      <c r="D5978" s="3">
        <v>41167.50104166667</v>
      </c>
      <c r="E5978" s="4">
        <v>41167</v>
      </c>
      <c r="F5978">
        <v>51.677633333333297</v>
      </c>
      <c r="G5978" t="s">
        <v>781</v>
      </c>
      <c r="H5978">
        <v>103.870833333333</v>
      </c>
      <c r="I5978" t="s">
        <v>782</v>
      </c>
      <c r="J5978" t="s">
        <v>27</v>
      </c>
      <c r="K5978" s="1" t="str">
        <f t="shared" si="93"/>
        <v>12kku0915</v>
      </c>
      <c r="L5978" s="5" t="s">
        <v>717</v>
      </c>
      <c r="M5978">
        <v>1242.0519999999999</v>
      </c>
      <c r="N5978">
        <v>12.901300000000001</v>
      </c>
      <c r="O5978" t="s">
        <v>27</v>
      </c>
      <c r="P5978" t="s">
        <v>28</v>
      </c>
      <c r="Q5978">
        <v>0</v>
      </c>
      <c r="R5978">
        <v>3195</v>
      </c>
      <c r="S5978">
        <v>0</v>
      </c>
      <c r="T5978">
        <v>3194</v>
      </c>
      <c r="U5978" t="s">
        <v>29</v>
      </c>
    </row>
    <row r="5979" spans="1:21" x14ac:dyDescent="0.25">
      <c r="A5979" t="s">
        <v>1086</v>
      </c>
      <c r="B5979" t="s">
        <v>22</v>
      </c>
      <c r="C5979" s="3">
        <v>41166.522094907406</v>
      </c>
      <c r="D5979" s="3">
        <v>41166.52853009259</v>
      </c>
      <c r="E5979" s="4">
        <v>41166</v>
      </c>
      <c r="F5979">
        <v>52.168199999999999</v>
      </c>
      <c r="G5979" t="s">
        <v>1087</v>
      </c>
      <c r="H5979">
        <v>106.00055</v>
      </c>
      <c r="I5979" t="s">
        <v>1088</v>
      </c>
      <c r="J5979" t="s">
        <v>1089</v>
      </c>
      <c r="K5979" s="1" t="str">
        <f t="shared" si="93"/>
        <v>15kis0914</v>
      </c>
      <c r="L5979" s="5" t="s">
        <v>1090</v>
      </c>
      <c r="M5979">
        <v>105.623</v>
      </c>
      <c r="N5979">
        <v>11.153499999999999</v>
      </c>
      <c r="O5979">
        <v>0.14779794244571001</v>
      </c>
      <c r="P5979" t="s">
        <v>28</v>
      </c>
      <c r="Q5979">
        <v>63</v>
      </c>
      <c r="R5979">
        <v>199</v>
      </c>
      <c r="S5979">
        <v>5</v>
      </c>
      <c r="T5979">
        <v>203</v>
      </c>
      <c r="U5979" t="s">
        <v>29</v>
      </c>
    </row>
    <row r="5980" spans="1:21" x14ac:dyDescent="0.25">
      <c r="A5980" t="s">
        <v>1092</v>
      </c>
      <c r="B5980" t="s">
        <v>22</v>
      </c>
      <c r="C5980" s="3">
        <v>41170.528032407405</v>
      </c>
      <c r="D5980" s="3">
        <v>41170.536134259259</v>
      </c>
      <c r="E5980" s="4">
        <v>41170</v>
      </c>
      <c r="F5980">
        <v>52.170533333333303</v>
      </c>
      <c r="G5980" t="s">
        <v>1093</v>
      </c>
      <c r="H5980">
        <v>106.018316666666</v>
      </c>
      <c r="I5980" t="s">
        <v>1094</v>
      </c>
      <c r="J5980" t="s">
        <v>1089</v>
      </c>
      <c r="K5980" s="1" t="str">
        <f t="shared" si="93"/>
        <v>15kis0918</v>
      </c>
      <c r="L5980" s="5" t="s">
        <v>1090</v>
      </c>
      <c r="M5980">
        <v>103.753</v>
      </c>
      <c r="N5980">
        <v>12.374000000000001</v>
      </c>
      <c r="O5980">
        <v>5.1126187989838798E-2</v>
      </c>
      <c r="P5980" t="s">
        <v>28</v>
      </c>
      <c r="Q5980">
        <v>25</v>
      </c>
      <c r="R5980">
        <v>188</v>
      </c>
      <c r="S5980">
        <v>2</v>
      </c>
      <c r="T5980">
        <v>189</v>
      </c>
      <c r="U5980" t="s">
        <v>29</v>
      </c>
    </row>
    <row r="5981" spans="1:21" x14ac:dyDescent="0.25">
      <c r="A5981" t="s">
        <v>1420</v>
      </c>
      <c r="B5981" t="s">
        <v>22</v>
      </c>
      <c r="C5981" s="3">
        <v>41165.966944444444</v>
      </c>
      <c r="D5981" s="3">
        <v>41165.978900462964</v>
      </c>
      <c r="E5981" s="4">
        <v>41165</v>
      </c>
      <c r="F5981">
        <v>51.907833333333301</v>
      </c>
      <c r="G5981" t="s">
        <v>1421</v>
      </c>
      <c r="H5981">
        <v>105.230366666666</v>
      </c>
      <c r="I5981" t="s">
        <v>1422</v>
      </c>
      <c r="J5981" t="s">
        <v>1423</v>
      </c>
      <c r="K5981" s="1" t="str">
        <f t="shared" si="93"/>
        <v>1kkad0913</v>
      </c>
      <c r="L5981" s="5" t="s">
        <v>1424</v>
      </c>
      <c r="M5981">
        <v>544.20000000000005</v>
      </c>
      <c r="N5981">
        <v>13.596399999999999</v>
      </c>
      <c r="O5981" t="s">
        <v>27</v>
      </c>
      <c r="P5981" t="s">
        <v>28</v>
      </c>
      <c r="Q5981">
        <v>0</v>
      </c>
      <c r="R5981">
        <v>1049</v>
      </c>
      <c r="S5981">
        <v>0</v>
      </c>
      <c r="T5981">
        <v>1048</v>
      </c>
      <c r="U5981" t="s">
        <v>29</v>
      </c>
    </row>
    <row r="5982" spans="1:21" x14ac:dyDescent="0.25">
      <c r="A5982" t="s">
        <v>1426</v>
      </c>
      <c r="B5982" t="s">
        <v>22</v>
      </c>
      <c r="C5982" s="3">
        <v>41170.037766203706</v>
      </c>
      <c r="D5982" s="3">
        <v>41170.049421296295</v>
      </c>
      <c r="E5982" s="4">
        <v>41170</v>
      </c>
      <c r="F5982">
        <v>51.909416666666601</v>
      </c>
      <c r="G5982" t="s">
        <v>1427</v>
      </c>
      <c r="H5982">
        <v>105.23045</v>
      </c>
      <c r="I5982" t="s">
        <v>1428</v>
      </c>
      <c r="J5982" t="s">
        <v>1395</v>
      </c>
      <c r="K5982" s="1" t="str">
        <f t="shared" si="93"/>
        <v>1kkad0918</v>
      </c>
      <c r="L5982" s="5" t="s">
        <v>1424</v>
      </c>
      <c r="M5982">
        <v>452.26</v>
      </c>
      <c r="N5982">
        <v>13.379799999999999</v>
      </c>
      <c r="O5982" t="s">
        <v>27</v>
      </c>
      <c r="P5982" t="s">
        <v>28</v>
      </c>
      <c r="Q5982">
        <v>0</v>
      </c>
      <c r="R5982">
        <v>836</v>
      </c>
      <c r="S5982">
        <v>7</v>
      </c>
      <c r="T5982">
        <v>842</v>
      </c>
      <c r="U5982" t="s">
        <v>29</v>
      </c>
    </row>
    <row r="5983" spans="1:21" x14ac:dyDescent="0.25">
      <c r="A5983" t="s">
        <v>1527</v>
      </c>
      <c r="B5983" t="s">
        <v>22</v>
      </c>
      <c r="C5983" s="3">
        <v>41165.008321759262</v>
      </c>
      <c r="D5983" s="3">
        <v>41165.024247685185</v>
      </c>
      <c r="E5983" s="4">
        <v>41165</v>
      </c>
      <c r="F5983">
        <v>51.831483333333303</v>
      </c>
      <c r="G5983" t="s">
        <v>1528</v>
      </c>
      <c r="H5983">
        <v>104.893866666666</v>
      </c>
      <c r="I5983" t="s">
        <v>1529</v>
      </c>
      <c r="J5983" t="s">
        <v>1475</v>
      </c>
      <c r="K5983" s="1" t="str">
        <f t="shared" si="93"/>
        <v>1klis0913</v>
      </c>
      <c r="L5983" s="5" t="s">
        <v>1530</v>
      </c>
      <c r="M5983">
        <v>534.26400000000001</v>
      </c>
      <c r="N5983">
        <v>13.129899999999999</v>
      </c>
      <c r="O5983" t="s">
        <v>27</v>
      </c>
      <c r="P5983" t="s">
        <v>28</v>
      </c>
      <c r="Q5983">
        <v>0</v>
      </c>
      <c r="R5983">
        <v>913</v>
      </c>
      <c r="S5983">
        <v>2</v>
      </c>
      <c r="T5983">
        <v>914</v>
      </c>
      <c r="U5983" t="s">
        <v>29</v>
      </c>
    </row>
    <row r="5984" spans="1:21" x14ac:dyDescent="0.25">
      <c r="A5984" t="s">
        <v>1532</v>
      </c>
      <c r="B5984" t="s">
        <v>22</v>
      </c>
      <c r="C5984" s="3">
        <v>41169.387256944443</v>
      </c>
      <c r="D5984" s="3">
        <v>41169.402303240742</v>
      </c>
      <c r="E5984" s="4">
        <v>41169</v>
      </c>
      <c r="F5984">
        <v>51.831200000000003</v>
      </c>
      <c r="G5984" t="s">
        <v>1533</v>
      </c>
      <c r="H5984">
        <v>104.89605</v>
      </c>
      <c r="I5984" t="s">
        <v>1534</v>
      </c>
      <c r="J5984" t="s">
        <v>1475</v>
      </c>
      <c r="K5984" s="1" t="str">
        <f t="shared" si="93"/>
        <v>1klis0917</v>
      </c>
      <c r="L5984" s="5" t="s">
        <v>1530</v>
      </c>
      <c r="M5984">
        <v>565.31200000000001</v>
      </c>
      <c r="N5984">
        <v>13.264799999999999</v>
      </c>
      <c r="O5984" t="s">
        <v>27</v>
      </c>
      <c r="P5984" t="s">
        <v>28</v>
      </c>
      <c r="Q5984">
        <v>0</v>
      </c>
      <c r="R5984">
        <v>1193</v>
      </c>
      <c r="S5984">
        <v>7</v>
      </c>
      <c r="T5984">
        <v>1199</v>
      </c>
      <c r="U5984" t="s">
        <v>29</v>
      </c>
    </row>
    <row r="5985" spans="1:21" x14ac:dyDescent="0.25">
      <c r="A5985" t="s">
        <v>1589</v>
      </c>
      <c r="B5985" t="s">
        <v>22</v>
      </c>
      <c r="C5985" s="3">
        <v>41163.707187499997</v>
      </c>
      <c r="D5985" s="3">
        <v>41163.719513888886</v>
      </c>
      <c r="E5985" s="4">
        <v>41163</v>
      </c>
      <c r="F5985">
        <v>51.775316666666598</v>
      </c>
      <c r="G5985" t="s">
        <v>1590</v>
      </c>
      <c r="H5985">
        <v>104.220166666666</v>
      </c>
      <c r="I5985" t="s">
        <v>1591</v>
      </c>
      <c r="J5985" t="s">
        <v>1554</v>
      </c>
      <c r="K5985" s="1" t="str">
        <f t="shared" si="93"/>
        <v>1kmar0911</v>
      </c>
      <c r="L5985" s="5" t="s">
        <v>1587</v>
      </c>
      <c r="M5985">
        <v>611.24800000000005</v>
      </c>
      <c r="N5985">
        <v>12.9725</v>
      </c>
      <c r="O5985" t="s">
        <v>27</v>
      </c>
      <c r="P5985" t="s">
        <v>28</v>
      </c>
      <c r="Q5985">
        <v>0</v>
      </c>
      <c r="R5985">
        <v>965</v>
      </c>
      <c r="S5985">
        <v>2</v>
      </c>
      <c r="T5985">
        <v>966</v>
      </c>
      <c r="U5985" t="s">
        <v>29</v>
      </c>
    </row>
    <row r="5986" spans="1:21" x14ac:dyDescent="0.25">
      <c r="A5986" t="s">
        <v>1584</v>
      </c>
      <c r="B5986" t="s">
        <v>22</v>
      </c>
      <c r="C5986" s="3">
        <v>41167.581365740742</v>
      </c>
      <c r="D5986" s="3">
        <v>41167.597129629627</v>
      </c>
      <c r="E5986" s="4">
        <v>41167</v>
      </c>
      <c r="F5986">
        <v>51.775350000000003</v>
      </c>
      <c r="G5986" t="s">
        <v>1585</v>
      </c>
      <c r="H5986">
        <v>104.21965</v>
      </c>
      <c r="I5986" t="s">
        <v>1586</v>
      </c>
      <c r="J5986" t="s">
        <v>1554</v>
      </c>
      <c r="K5986" s="1" t="str">
        <f t="shared" si="93"/>
        <v>1kmar0915</v>
      </c>
      <c r="L5986" s="5" t="s">
        <v>1587</v>
      </c>
      <c r="M5986">
        <v>598.21400000000006</v>
      </c>
      <c r="N5986">
        <v>13.1934</v>
      </c>
      <c r="O5986" t="s">
        <v>27</v>
      </c>
      <c r="P5986" t="s">
        <v>28</v>
      </c>
      <c r="Q5986">
        <v>0</v>
      </c>
      <c r="R5986">
        <v>1047</v>
      </c>
      <c r="S5986">
        <v>17</v>
      </c>
      <c r="T5986">
        <v>1063</v>
      </c>
      <c r="U5986" t="s">
        <v>29</v>
      </c>
    </row>
    <row r="5987" spans="1:21" x14ac:dyDescent="0.25">
      <c r="A5987" t="s">
        <v>1715</v>
      </c>
      <c r="B5987" t="s">
        <v>22</v>
      </c>
      <c r="C5987" s="3">
        <v>41165.500717592593</v>
      </c>
      <c r="D5987" s="3">
        <v>41165.507152777776</v>
      </c>
      <c r="E5987" s="4">
        <v>41165</v>
      </c>
      <c r="F5987">
        <v>51.650216666666601</v>
      </c>
      <c r="G5987" t="s">
        <v>1716</v>
      </c>
      <c r="H5987">
        <v>105.517666666666</v>
      </c>
      <c r="I5987" t="s">
        <v>1717</v>
      </c>
      <c r="J5987" t="s">
        <v>1643</v>
      </c>
      <c r="K5987" s="1" t="str">
        <f t="shared" si="93"/>
        <v>1kmish0913</v>
      </c>
      <c r="L5987" s="5" t="s">
        <v>1718</v>
      </c>
      <c r="M5987">
        <v>145.50200000000001</v>
      </c>
      <c r="N5987">
        <v>12.5395</v>
      </c>
      <c r="O5987" t="s">
        <v>27</v>
      </c>
      <c r="P5987" t="s">
        <v>28</v>
      </c>
      <c r="Q5987">
        <v>0</v>
      </c>
      <c r="R5987">
        <v>252</v>
      </c>
      <c r="S5987">
        <v>20</v>
      </c>
      <c r="T5987">
        <v>271</v>
      </c>
      <c r="U5987" t="s">
        <v>29</v>
      </c>
    </row>
    <row r="5988" spans="1:21" x14ac:dyDescent="0.25">
      <c r="A5988" t="s">
        <v>1720</v>
      </c>
      <c r="B5988" t="s">
        <v>22</v>
      </c>
      <c r="C5988" s="3">
        <v>41169.647476851853</v>
      </c>
      <c r="D5988" s="3">
        <v>41169.653634259259</v>
      </c>
      <c r="E5988" s="4">
        <v>41169</v>
      </c>
      <c r="F5988">
        <v>51.649983333333303</v>
      </c>
      <c r="G5988" t="s">
        <v>1721</v>
      </c>
      <c r="H5988">
        <v>105.524722222222</v>
      </c>
      <c r="I5988" t="s">
        <v>1722</v>
      </c>
      <c r="J5988" t="s">
        <v>1643</v>
      </c>
      <c r="K5988" s="1" t="str">
        <f t="shared" si="93"/>
        <v>1kmish0917</v>
      </c>
      <c r="L5988" s="5" t="s">
        <v>1718</v>
      </c>
      <c r="M5988">
        <v>144.255</v>
      </c>
      <c r="N5988">
        <v>12.8018</v>
      </c>
      <c r="O5988" t="s">
        <v>27</v>
      </c>
      <c r="P5988" t="s">
        <v>28</v>
      </c>
      <c r="Q5988">
        <v>0</v>
      </c>
      <c r="R5988">
        <v>257</v>
      </c>
      <c r="S5988">
        <v>0</v>
      </c>
      <c r="T5988">
        <v>256</v>
      </c>
      <c r="U5988" t="s">
        <v>29</v>
      </c>
    </row>
    <row r="5989" spans="1:21" x14ac:dyDescent="0.25">
      <c r="A5989" t="s">
        <v>1926</v>
      </c>
      <c r="B5989" t="s">
        <v>22</v>
      </c>
      <c r="C5989" s="3">
        <v>41166.716666666667</v>
      </c>
      <c r="D5989" s="3">
        <v>41166.726817129631</v>
      </c>
      <c r="E5989" s="4">
        <v>41166</v>
      </c>
      <c r="F5989">
        <v>52.252866666666598</v>
      </c>
      <c r="G5989" t="s">
        <v>1927</v>
      </c>
      <c r="H5989">
        <v>105.7253</v>
      </c>
      <c r="I5989" t="s">
        <v>1928</v>
      </c>
      <c r="J5989" t="s">
        <v>1929</v>
      </c>
      <c r="K5989" s="1" t="str">
        <f t="shared" si="93"/>
        <v>1kpes0914</v>
      </c>
      <c r="L5989" s="5" t="s">
        <v>1930</v>
      </c>
      <c r="M5989">
        <v>284.35300000000001</v>
      </c>
      <c r="N5989">
        <v>13.919499999999999</v>
      </c>
      <c r="O5989" t="s">
        <v>27</v>
      </c>
      <c r="P5989" t="s">
        <v>28</v>
      </c>
      <c r="Q5989">
        <v>0</v>
      </c>
      <c r="R5989">
        <v>538</v>
      </c>
      <c r="S5989">
        <v>3</v>
      </c>
      <c r="T5989">
        <v>540</v>
      </c>
      <c r="U5989" t="s">
        <v>29</v>
      </c>
    </row>
    <row r="5990" spans="1:21" x14ac:dyDescent="0.25">
      <c r="A5990" t="s">
        <v>1932</v>
      </c>
      <c r="B5990" t="s">
        <v>22</v>
      </c>
      <c r="C5990" s="3">
        <v>41170.69121527778</v>
      </c>
      <c r="D5990" s="3">
        <v>41170.698587962965</v>
      </c>
      <c r="E5990" s="4">
        <v>41170</v>
      </c>
      <c r="F5990">
        <v>52.253966666666599</v>
      </c>
      <c r="G5990" t="s">
        <v>1933</v>
      </c>
      <c r="H5990">
        <v>105.72846666666599</v>
      </c>
      <c r="I5990" t="s">
        <v>1934</v>
      </c>
      <c r="J5990" t="s">
        <v>1929</v>
      </c>
      <c r="K5990" s="1" t="str">
        <f t="shared" si="93"/>
        <v>1kpes0918</v>
      </c>
      <c r="L5990" s="5" t="s">
        <v>1930</v>
      </c>
      <c r="M5990">
        <v>296.17599999999999</v>
      </c>
      <c r="N5990">
        <v>13.473699999999999</v>
      </c>
      <c r="O5990" t="s">
        <v>27</v>
      </c>
      <c r="P5990" t="s">
        <v>28</v>
      </c>
      <c r="Q5990">
        <v>0</v>
      </c>
      <c r="R5990">
        <v>516</v>
      </c>
      <c r="S5990">
        <v>3</v>
      </c>
      <c r="T5990">
        <v>518</v>
      </c>
      <c r="U5990" t="s">
        <v>29</v>
      </c>
    </row>
    <row r="5991" spans="1:21" x14ac:dyDescent="0.25">
      <c r="A5991" t="s">
        <v>1948</v>
      </c>
      <c r="B5991" t="s">
        <v>22</v>
      </c>
      <c r="C5991" s="3">
        <v>41163.853622685187</v>
      </c>
      <c r="D5991" s="3">
        <v>41163.859629629631</v>
      </c>
      <c r="E5991" s="4">
        <v>41163</v>
      </c>
      <c r="F5991">
        <v>51.490033333333301</v>
      </c>
      <c r="G5991" t="s">
        <v>1949</v>
      </c>
      <c r="H5991">
        <v>104.6009</v>
      </c>
      <c r="I5991" t="s">
        <v>1950</v>
      </c>
      <c r="J5991" t="s">
        <v>1951</v>
      </c>
      <c r="K5991" s="1" t="str">
        <f t="shared" si="93"/>
        <v>1ksn0911</v>
      </c>
      <c r="L5991" s="5" t="s">
        <v>1952</v>
      </c>
      <c r="M5991">
        <v>165.43600000000001</v>
      </c>
      <c r="N5991">
        <v>12.794</v>
      </c>
      <c r="O5991">
        <v>1.6955465381478001E-2</v>
      </c>
      <c r="P5991" t="s">
        <v>28</v>
      </c>
      <c r="Q5991">
        <v>13</v>
      </c>
      <c r="R5991">
        <v>285</v>
      </c>
      <c r="S5991">
        <v>8</v>
      </c>
      <c r="T5991">
        <v>292</v>
      </c>
      <c r="U5991" t="s">
        <v>29</v>
      </c>
    </row>
    <row r="5992" spans="1:21" x14ac:dyDescent="0.25">
      <c r="A5992" t="s">
        <v>1959</v>
      </c>
      <c r="B5992" t="s">
        <v>22</v>
      </c>
      <c r="C5992" s="3">
        <v>41167.985960648148</v>
      </c>
      <c r="D5992" s="3">
        <v>41168.002766203703</v>
      </c>
      <c r="E5992" s="4">
        <v>41167</v>
      </c>
      <c r="F5992">
        <v>51.489400000000003</v>
      </c>
      <c r="G5992" t="s">
        <v>1960</v>
      </c>
      <c r="H5992">
        <v>104.634683333333</v>
      </c>
      <c r="I5992" t="s">
        <v>1961</v>
      </c>
      <c r="J5992" t="s">
        <v>1951</v>
      </c>
      <c r="K5992" s="1" t="str">
        <f t="shared" si="93"/>
        <v>1ksn0915</v>
      </c>
      <c r="L5992" s="5" t="s">
        <v>1952</v>
      </c>
      <c r="M5992">
        <v>151.73099999999999</v>
      </c>
      <c r="N5992">
        <v>13.4001</v>
      </c>
      <c r="O5992" t="s">
        <v>27</v>
      </c>
      <c r="P5992" t="s">
        <v>28</v>
      </c>
      <c r="Q5992">
        <v>0</v>
      </c>
      <c r="R5992">
        <v>281</v>
      </c>
      <c r="S5992">
        <v>7</v>
      </c>
      <c r="T5992">
        <v>287</v>
      </c>
      <c r="U5992" t="s">
        <v>29</v>
      </c>
    </row>
    <row r="5993" spans="1:21" x14ac:dyDescent="0.25">
      <c r="A5993" t="s">
        <v>2077</v>
      </c>
      <c r="B5993" t="s">
        <v>22</v>
      </c>
      <c r="C5993" s="3">
        <v>41163.301782407405</v>
      </c>
      <c r="D5993" s="3">
        <v>41163.309629629628</v>
      </c>
      <c r="E5993" s="4">
        <v>41163</v>
      </c>
      <c r="F5993">
        <v>51.510300000000001</v>
      </c>
      <c r="G5993" t="s">
        <v>2078</v>
      </c>
      <c r="H5993">
        <v>104.227183333333</v>
      </c>
      <c r="I5993" t="s">
        <v>2079</v>
      </c>
      <c r="J5993" t="s">
        <v>2080</v>
      </c>
      <c r="K5993" s="1" t="str">
        <f t="shared" si="93"/>
        <v>1ksol0911</v>
      </c>
      <c r="L5993" s="5" t="s">
        <v>2081</v>
      </c>
      <c r="M5993">
        <v>104.376</v>
      </c>
      <c r="N5993">
        <v>12.5869</v>
      </c>
      <c r="O5993">
        <v>4.6523729006238503E-2</v>
      </c>
      <c r="P5993" t="s">
        <v>28</v>
      </c>
      <c r="Q5993">
        <v>18</v>
      </c>
      <c r="R5993">
        <v>202</v>
      </c>
      <c r="S5993">
        <v>3</v>
      </c>
      <c r="T5993">
        <v>204</v>
      </c>
      <c r="U5993" t="s">
        <v>29</v>
      </c>
    </row>
    <row r="5994" spans="1:21" x14ac:dyDescent="0.25">
      <c r="A5994" t="s">
        <v>2083</v>
      </c>
      <c r="B5994" t="s">
        <v>22</v>
      </c>
      <c r="C5994" s="3">
        <v>41167.899837962963</v>
      </c>
      <c r="D5994" s="3">
        <v>41167.91101851852</v>
      </c>
      <c r="E5994" s="4">
        <v>41167</v>
      </c>
      <c r="F5994">
        <v>51.509749999999997</v>
      </c>
      <c r="G5994" t="s">
        <v>2084</v>
      </c>
      <c r="H5994">
        <v>104.22845</v>
      </c>
      <c r="I5994" t="s">
        <v>2015</v>
      </c>
      <c r="J5994" t="s">
        <v>2011</v>
      </c>
      <c r="K5994" s="1" t="str">
        <f t="shared" si="93"/>
        <v>1ksol0915</v>
      </c>
      <c r="L5994" s="5" t="s">
        <v>2081</v>
      </c>
      <c r="M5994">
        <v>99.391000000000005</v>
      </c>
      <c r="N5994">
        <v>13.094900000000001</v>
      </c>
      <c r="O5994" t="s">
        <v>27</v>
      </c>
      <c r="P5994" t="s">
        <v>28</v>
      </c>
      <c r="Q5994">
        <v>0</v>
      </c>
      <c r="R5994">
        <v>175</v>
      </c>
      <c r="S5994">
        <v>11</v>
      </c>
      <c r="T5994">
        <v>185</v>
      </c>
      <c r="U5994" t="s">
        <v>29</v>
      </c>
    </row>
    <row r="5995" spans="1:21" x14ac:dyDescent="0.25">
      <c r="A5995" t="s">
        <v>2179</v>
      </c>
      <c r="B5995" t="s">
        <v>22</v>
      </c>
      <c r="C5995" s="3">
        <v>41164.593761574077</v>
      </c>
      <c r="D5995" s="3">
        <v>41164.604490740741</v>
      </c>
      <c r="E5995" s="4">
        <v>41164</v>
      </c>
      <c r="F5995">
        <v>51.573933333333301</v>
      </c>
      <c r="G5995" t="s">
        <v>2180</v>
      </c>
      <c r="H5995">
        <v>105.12625</v>
      </c>
      <c r="I5995" t="s">
        <v>2181</v>
      </c>
      <c r="J5995" t="s">
        <v>2115</v>
      </c>
      <c r="K5995" s="1" t="str">
        <f t="shared" si="93"/>
        <v>1ktan0912</v>
      </c>
      <c r="L5995" s="5" t="s">
        <v>2182</v>
      </c>
      <c r="M5995">
        <v>275.01799999999997</v>
      </c>
      <c r="N5995">
        <v>12.6303</v>
      </c>
      <c r="O5995" t="s">
        <v>27</v>
      </c>
      <c r="P5995" t="s">
        <v>28</v>
      </c>
      <c r="Q5995">
        <v>0</v>
      </c>
      <c r="R5995">
        <v>472</v>
      </c>
      <c r="S5995">
        <v>4</v>
      </c>
      <c r="T5995">
        <v>475</v>
      </c>
      <c r="U5995" t="s">
        <v>29</v>
      </c>
    </row>
    <row r="5996" spans="1:21" x14ac:dyDescent="0.25">
      <c r="A5996" t="s">
        <v>2184</v>
      </c>
      <c r="B5996" t="s">
        <v>22</v>
      </c>
      <c r="C5996" s="3">
        <v>41168.44636574074</v>
      </c>
      <c r="D5996" s="3">
        <v>41168.453761574077</v>
      </c>
      <c r="E5996" s="4">
        <v>41168</v>
      </c>
      <c r="F5996">
        <v>51.573549999999997</v>
      </c>
      <c r="G5996" t="s">
        <v>2185</v>
      </c>
      <c r="H5996">
        <v>105.126883333333</v>
      </c>
      <c r="I5996" t="s">
        <v>2186</v>
      </c>
      <c r="J5996" t="s">
        <v>2115</v>
      </c>
      <c r="K5996" s="1" t="str">
        <f t="shared" si="93"/>
        <v>1ktan0916</v>
      </c>
      <c r="L5996" s="5" t="s">
        <v>2182</v>
      </c>
      <c r="M5996">
        <v>263.815</v>
      </c>
      <c r="N5996">
        <v>12.507</v>
      </c>
      <c r="O5996" t="s">
        <v>27</v>
      </c>
      <c r="P5996" t="s">
        <v>28</v>
      </c>
      <c r="Q5996">
        <v>0</v>
      </c>
      <c r="R5996">
        <v>493</v>
      </c>
      <c r="S5996">
        <v>4</v>
      </c>
      <c r="T5996">
        <v>496</v>
      </c>
      <c r="U5996" t="s">
        <v>29</v>
      </c>
    </row>
    <row r="5997" spans="1:21" x14ac:dyDescent="0.25">
      <c r="A5997" t="s">
        <v>2204</v>
      </c>
      <c r="B5997" t="s">
        <v>22</v>
      </c>
      <c r="C5997" s="3">
        <v>41164.465173611112</v>
      </c>
      <c r="D5997" s="3">
        <v>41164.477013888885</v>
      </c>
      <c r="E5997" s="4">
        <v>41164</v>
      </c>
      <c r="F5997">
        <v>51.779916666666601</v>
      </c>
      <c r="G5997" t="s">
        <v>2205</v>
      </c>
      <c r="H5997">
        <v>104.615783333333</v>
      </c>
      <c r="I5997" t="s">
        <v>2206</v>
      </c>
      <c r="J5997" t="s">
        <v>2201</v>
      </c>
      <c r="K5997" s="1" t="str">
        <f t="shared" si="93"/>
        <v>1ktol0912</v>
      </c>
      <c r="L5997" s="5" t="s">
        <v>2202</v>
      </c>
      <c r="M5997">
        <v>603.17899999999997</v>
      </c>
      <c r="N5997">
        <v>12.874499999999999</v>
      </c>
      <c r="O5997" t="s">
        <v>27</v>
      </c>
      <c r="P5997" t="s">
        <v>28</v>
      </c>
      <c r="Q5997">
        <v>0</v>
      </c>
      <c r="R5997">
        <v>972</v>
      </c>
      <c r="S5997">
        <v>2</v>
      </c>
      <c r="T5997">
        <v>973</v>
      </c>
      <c r="U5997" t="s">
        <v>29</v>
      </c>
    </row>
    <row r="5998" spans="1:21" x14ac:dyDescent="0.25">
      <c r="A5998" t="s">
        <v>2198</v>
      </c>
      <c r="B5998" t="s">
        <v>22</v>
      </c>
      <c r="C5998" s="3">
        <v>41168.309733796297</v>
      </c>
      <c r="D5998" s="3">
        <v>41168.330312500002</v>
      </c>
      <c r="E5998" s="4">
        <v>41168</v>
      </c>
      <c r="F5998">
        <v>51.779150000000001</v>
      </c>
      <c r="G5998" t="s">
        <v>2199</v>
      </c>
      <c r="H5998">
        <v>104.61393333333299</v>
      </c>
      <c r="I5998" t="s">
        <v>2200</v>
      </c>
      <c r="J5998" t="s">
        <v>2201</v>
      </c>
      <c r="K5998" s="1" t="str">
        <f t="shared" si="93"/>
        <v>1ktol0916</v>
      </c>
      <c r="L5998" s="5" t="s">
        <v>2202</v>
      </c>
      <c r="M5998">
        <v>913.74800000000005</v>
      </c>
      <c r="N5998">
        <v>13.4924</v>
      </c>
      <c r="O5998" t="s">
        <v>27</v>
      </c>
      <c r="P5998" t="s">
        <v>28</v>
      </c>
      <c r="Q5998">
        <v>0</v>
      </c>
      <c r="R5998">
        <v>1773</v>
      </c>
      <c r="S5998">
        <v>4</v>
      </c>
      <c r="T5998">
        <v>1776</v>
      </c>
      <c r="U5998" t="s">
        <v>29</v>
      </c>
    </row>
    <row r="5999" spans="1:21" x14ac:dyDescent="0.25">
      <c r="A5999" t="s">
        <v>2344</v>
      </c>
      <c r="B5999" t="s">
        <v>22</v>
      </c>
      <c r="C5999" s="3">
        <v>41171.88821759259</v>
      </c>
      <c r="D5999" s="3">
        <v>41171.919340277775</v>
      </c>
      <c r="E5999" s="4">
        <v>41171</v>
      </c>
      <c r="F5999">
        <v>51.869683333333299</v>
      </c>
      <c r="G5999" t="s">
        <v>2345</v>
      </c>
      <c r="H5999">
        <v>105.68131666666601</v>
      </c>
      <c r="I5999" t="s">
        <v>2346</v>
      </c>
      <c r="J5999" t="s">
        <v>2347</v>
      </c>
      <c r="K5999" s="1" t="str">
        <f t="shared" si="93"/>
        <v>20kbab0919</v>
      </c>
      <c r="L5999" s="5" t="s">
        <v>2348</v>
      </c>
      <c r="M5999">
        <v>1342.653</v>
      </c>
      <c r="N5999">
        <v>6.7351000000000001</v>
      </c>
      <c r="O5999" t="s">
        <v>27</v>
      </c>
      <c r="P5999" t="s">
        <v>28</v>
      </c>
      <c r="Q5999">
        <v>0</v>
      </c>
      <c r="R5999">
        <v>2589</v>
      </c>
      <c r="S5999">
        <v>2</v>
      </c>
      <c r="T5999">
        <v>2590</v>
      </c>
      <c r="U5999" t="s">
        <v>29</v>
      </c>
    </row>
    <row r="6000" spans="1:21" x14ac:dyDescent="0.25">
      <c r="A6000" t="s">
        <v>3868</v>
      </c>
      <c r="B6000" t="s">
        <v>22</v>
      </c>
      <c r="C6000" s="3">
        <v>41165.924270833333</v>
      </c>
      <c r="D6000" s="3">
        <v>41165.955439814818</v>
      </c>
      <c r="E6000" s="4">
        <v>41165</v>
      </c>
      <c r="F6000">
        <v>51.893016666666597</v>
      </c>
      <c r="G6000" t="s">
        <v>3717</v>
      </c>
      <c r="H6000">
        <v>105.246</v>
      </c>
      <c r="I6000" t="s">
        <v>3869</v>
      </c>
      <c r="J6000" t="s">
        <v>3631</v>
      </c>
      <c r="K6000" s="1" t="str">
        <f t="shared" si="93"/>
        <v>3kkad0913</v>
      </c>
      <c r="L6000" s="5" t="s">
        <v>3870</v>
      </c>
      <c r="M6000">
        <v>1374.729</v>
      </c>
      <c r="N6000">
        <v>13.6953</v>
      </c>
      <c r="O6000" t="s">
        <v>27</v>
      </c>
      <c r="P6000" t="s">
        <v>28</v>
      </c>
      <c r="Q6000">
        <v>0</v>
      </c>
      <c r="R6000">
        <v>2863</v>
      </c>
      <c r="S6000">
        <v>2</v>
      </c>
      <c r="T6000">
        <v>2864</v>
      </c>
      <c r="U6000" t="s">
        <v>29</v>
      </c>
    </row>
    <row r="6001" spans="1:21" x14ac:dyDescent="0.25">
      <c r="A6001" t="s">
        <v>3872</v>
      </c>
      <c r="B6001" t="s">
        <v>22</v>
      </c>
      <c r="C6001" s="3">
        <v>41169.990023148152</v>
      </c>
      <c r="D6001" s="3">
        <v>41170.026238425926</v>
      </c>
      <c r="E6001" s="4">
        <v>41169</v>
      </c>
      <c r="F6001">
        <v>51.893416666666603</v>
      </c>
      <c r="G6001" t="s">
        <v>3789</v>
      </c>
      <c r="H6001">
        <v>105.24676666666601</v>
      </c>
      <c r="I6001" t="s">
        <v>3873</v>
      </c>
      <c r="J6001" t="s">
        <v>3653</v>
      </c>
      <c r="K6001" s="1" t="str">
        <f t="shared" si="93"/>
        <v>3kkad0917</v>
      </c>
      <c r="L6001" s="5" t="s">
        <v>3870</v>
      </c>
      <c r="M6001">
        <v>1376.579</v>
      </c>
      <c r="N6001">
        <v>13.5647</v>
      </c>
      <c r="O6001" t="s">
        <v>27</v>
      </c>
      <c r="P6001" t="s">
        <v>28</v>
      </c>
      <c r="Q6001">
        <v>0</v>
      </c>
      <c r="R6001">
        <v>3282</v>
      </c>
      <c r="S6001">
        <v>2</v>
      </c>
      <c r="T6001">
        <v>3283</v>
      </c>
      <c r="U6001" t="s">
        <v>29</v>
      </c>
    </row>
    <row r="6002" spans="1:21" x14ac:dyDescent="0.25">
      <c r="A6002" t="s">
        <v>4350</v>
      </c>
      <c r="B6002" t="s">
        <v>22</v>
      </c>
      <c r="C6002" s="3">
        <v>41164.971250000002</v>
      </c>
      <c r="D6002" s="3">
        <v>41164.998344907406</v>
      </c>
      <c r="E6002" s="4">
        <v>41164</v>
      </c>
      <c r="F6002">
        <v>51.815866666666601</v>
      </c>
      <c r="G6002" t="s">
        <v>4351</v>
      </c>
      <c r="H6002">
        <v>104.9088</v>
      </c>
      <c r="I6002" t="s">
        <v>4352</v>
      </c>
      <c r="J6002" t="s">
        <v>4082</v>
      </c>
      <c r="K6002" s="1" t="str">
        <f t="shared" si="93"/>
        <v>3klis0912</v>
      </c>
      <c r="L6002" s="5" t="s">
        <v>4348</v>
      </c>
      <c r="M6002">
        <v>1399.3969999999999</v>
      </c>
      <c r="N6002">
        <v>13.6197</v>
      </c>
      <c r="O6002" t="s">
        <v>27</v>
      </c>
      <c r="P6002" t="s">
        <v>28</v>
      </c>
      <c r="Q6002">
        <v>0</v>
      </c>
      <c r="R6002">
        <v>2375</v>
      </c>
      <c r="S6002">
        <v>0</v>
      </c>
      <c r="T6002">
        <v>2374</v>
      </c>
      <c r="U6002" t="s">
        <v>29</v>
      </c>
    </row>
    <row r="6003" spans="1:21" x14ac:dyDescent="0.25">
      <c r="A6003" t="s">
        <v>4345</v>
      </c>
      <c r="B6003" t="s">
        <v>22</v>
      </c>
      <c r="C6003" s="3">
        <v>41169.409166666665</v>
      </c>
      <c r="D6003" s="3">
        <v>41169.439351851855</v>
      </c>
      <c r="E6003" s="4">
        <v>41169</v>
      </c>
      <c r="F6003">
        <v>51.815716666666603</v>
      </c>
      <c r="G6003" t="s">
        <v>4346</v>
      </c>
      <c r="H6003">
        <v>104.90826666666599</v>
      </c>
      <c r="I6003" t="s">
        <v>4347</v>
      </c>
      <c r="J6003" t="s">
        <v>4082</v>
      </c>
      <c r="K6003" s="1" t="str">
        <f t="shared" si="93"/>
        <v>3klis0917</v>
      </c>
      <c r="L6003" s="5" t="s">
        <v>4348</v>
      </c>
      <c r="M6003">
        <v>1398.78</v>
      </c>
      <c r="N6003">
        <v>13.0548</v>
      </c>
      <c r="O6003" t="s">
        <v>27</v>
      </c>
      <c r="P6003" t="s">
        <v>28</v>
      </c>
      <c r="Q6003">
        <v>0</v>
      </c>
      <c r="R6003">
        <v>2867</v>
      </c>
      <c r="S6003">
        <v>3</v>
      </c>
      <c r="T6003">
        <v>2869</v>
      </c>
      <c r="U6003" t="s">
        <v>29</v>
      </c>
    </row>
    <row r="6004" spans="1:21" x14ac:dyDescent="0.25">
      <c r="A6004" t="s">
        <v>4626</v>
      </c>
      <c r="B6004" t="s">
        <v>22</v>
      </c>
      <c r="C6004" s="3">
        <v>41163.675324074073</v>
      </c>
      <c r="D6004" s="3">
        <v>41163.70040509259</v>
      </c>
      <c r="E6004" s="4">
        <v>41163</v>
      </c>
      <c r="F6004">
        <v>51.759250000000002</v>
      </c>
      <c r="G6004" t="s">
        <v>4627</v>
      </c>
      <c r="H6004">
        <v>104.220416666666</v>
      </c>
      <c r="I6004" t="s">
        <v>4628</v>
      </c>
      <c r="J6004" t="s">
        <v>4629</v>
      </c>
      <c r="K6004" s="1" t="str">
        <f t="shared" si="93"/>
        <v>3kmar0911</v>
      </c>
      <c r="L6004" s="5" t="s">
        <v>4624</v>
      </c>
      <c r="M6004">
        <v>1335.25</v>
      </c>
      <c r="N6004">
        <v>13.3027</v>
      </c>
      <c r="O6004" t="s">
        <v>27</v>
      </c>
      <c r="P6004" t="s">
        <v>28</v>
      </c>
      <c r="Q6004">
        <v>0</v>
      </c>
      <c r="R6004">
        <v>2163</v>
      </c>
      <c r="S6004">
        <v>0</v>
      </c>
      <c r="T6004">
        <v>2162</v>
      </c>
      <c r="U6004" t="s">
        <v>29</v>
      </c>
    </row>
    <row r="6005" spans="1:21" x14ac:dyDescent="0.25">
      <c r="A6005" t="s">
        <v>4621</v>
      </c>
      <c r="B6005" t="s">
        <v>22</v>
      </c>
      <c r="C6005" s="3">
        <v>41167.605995370373</v>
      </c>
      <c r="D6005" s="3">
        <v>41167.635625000003</v>
      </c>
      <c r="E6005" s="4">
        <v>41167</v>
      </c>
      <c r="F6005">
        <v>51.7592</v>
      </c>
      <c r="G6005" t="s">
        <v>4622</v>
      </c>
      <c r="H6005">
        <v>104.22005</v>
      </c>
      <c r="I6005" t="s">
        <v>4623</v>
      </c>
      <c r="J6005" t="s">
        <v>4375</v>
      </c>
      <c r="K6005" s="1" t="str">
        <f t="shared" si="93"/>
        <v>3kmar0915</v>
      </c>
      <c r="L6005" s="5" t="s">
        <v>4624</v>
      </c>
      <c r="M6005">
        <v>1335.25</v>
      </c>
      <c r="N6005">
        <v>13.8348</v>
      </c>
      <c r="O6005" t="s">
        <v>27</v>
      </c>
      <c r="P6005" t="s">
        <v>28</v>
      </c>
      <c r="Q6005">
        <v>0</v>
      </c>
      <c r="R6005">
        <v>2545</v>
      </c>
      <c r="S6005">
        <v>1</v>
      </c>
      <c r="T6005">
        <v>2545</v>
      </c>
      <c r="U6005" t="s">
        <v>29</v>
      </c>
    </row>
    <row r="6006" spans="1:21" x14ac:dyDescent="0.25">
      <c r="A6006" t="s">
        <v>5034</v>
      </c>
      <c r="B6006" t="s">
        <v>22</v>
      </c>
      <c r="C6006" s="3">
        <v>41165.54047453704</v>
      </c>
      <c r="D6006" s="3">
        <v>41165.555601851855</v>
      </c>
      <c r="E6006" s="4">
        <v>41165</v>
      </c>
      <c r="F6006">
        <v>51.667016666666598</v>
      </c>
      <c r="G6006" t="s">
        <v>5035</v>
      </c>
      <c r="H6006">
        <v>105.50115</v>
      </c>
      <c r="I6006" t="s">
        <v>5036</v>
      </c>
      <c r="J6006" t="s">
        <v>4363</v>
      </c>
      <c r="K6006" s="1" t="str">
        <f t="shared" si="93"/>
        <v>3kmish0913</v>
      </c>
      <c r="L6006" s="5" t="s">
        <v>5037</v>
      </c>
      <c r="M6006">
        <v>644.75800000000004</v>
      </c>
      <c r="N6006">
        <v>13.0436</v>
      </c>
      <c r="O6006" t="s">
        <v>27</v>
      </c>
      <c r="P6006" t="s">
        <v>28</v>
      </c>
      <c r="Q6006">
        <v>0</v>
      </c>
      <c r="R6006">
        <v>1117</v>
      </c>
      <c r="S6006">
        <v>1</v>
      </c>
      <c r="T6006">
        <v>1117</v>
      </c>
      <c r="U6006" t="s">
        <v>29</v>
      </c>
    </row>
    <row r="6007" spans="1:21" x14ac:dyDescent="0.25">
      <c r="A6007" t="s">
        <v>5039</v>
      </c>
      <c r="B6007" t="s">
        <v>22</v>
      </c>
      <c r="C6007" s="3">
        <v>41169.668055555558</v>
      </c>
      <c r="D6007" s="3">
        <v>41169.681388888886</v>
      </c>
      <c r="E6007" s="4">
        <v>41169</v>
      </c>
      <c r="F6007">
        <v>51.666883333333303</v>
      </c>
      <c r="G6007" t="s">
        <v>5040</v>
      </c>
      <c r="H6007">
        <v>105.5014</v>
      </c>
      <c r="I6007" t="s">
        <v>4915</v>
      </c>
      <c r="J6007" t="s">
        <v>4363</v>
      </c>
      <c r="K6007" s="1" t="str">
        <f t="shared" si="93"/>
        <v>3kmish0917</v>
      </c>
      <c r="L6007" s="5" t="s">
        <v>5037</v>
      </c>
      <c r="M6007">
        <v>644.75800000000004</v>
      </c>
      <c r="N6007">
        <v>12.7605</v>
      </c>
      <c r="O6007" t="s">
        <v>27</v>
      </c>
      <c r="P6007" t="s">
        <v>28</v>
      </c>
      <c r="Q6007">
        <v>0</v>
      </c>
      <c r="R6007">
        <v>1160</v>
      </c>
      <c r="S6007">
        <v>0</v>
      </c>
      <c r="T6007">
        <v>1159</v>
      </c>
      <c r="U6007" t="s">
        <v>29</v>
      </c>
    </row>
    <row r="6008" spans="1:21" x14ac:dyDescent="0.25">
      <c r="A6008" t="s">
        <v>5534</v>
      </c>
      <c r="B6008" t="s">
        <v>22</v>
      </c>
      <c r="C6008" s="3">
        <v>41166.686030092591</v>
      </c>
      <c r="D6008" s="3">
        <v>41166.704976851855</v>
      </c>
      <c r="E6008" s="4">
        <v>41166</v>
      </c>
      <c r="F6008">
        <v>52.245883333333303</v>
      </c>
      <c r="G6008" t="s">
        <v>5535</v>
      </c>
      <c r="H6008">
        <v>105.753966666666</v>
      </c>
      <c r="I6008" t="s">
        <v>5536</v>
      </c>
      <c r="J6008" t="s">
        <v>5537</v>
      </c>
      <c r="K6008" s="1" t="str">
        <f t="shared" si="93"/>
        <v>3kpes0914</v>
      </c>
      <c r="L6008" s="5" t="s">
        <v>5538</v>
      </c>
      <c r="M6008">
        <v>800.399</v>
      </c>
      <c r="N6008">
        <v>13.7531</v>
      </c>
      <c r="O6008" t="s">
        <v>27</v>
      </c>
      <c r="P6008" t="s">
        <v>28</v>
      </c>
      <c r="Q6008">
        <v>0</v>
      </c>
      <c r="R6008">
        <v>1534</v>
      </c>
      <c r="S6008">
        <v>0</v>
      </c>
      <c r="T6008">
        <v>1533</v>
      </c>
      <c r="U6008" t="s">
        <v>29</v>
      </c>
    </row>
    <row r="6009" spans="1:21" x14ac:dyDescent="0.25">
      <c r="A6009" t="s">
        <v>5540</v>
      </c>
      <c r="B6009" t="s">
        <v>22</v>
      </c>
      <c r="C6009" s="3">
        <v>41170.66914351852</v>
      </c>
      <c r="D6009" s="3">
        <v>41170.685023148151</v>
      </c>
      <c r="E6009" s="4">
        <v>41170</v>
      </c>
      <c r="F6009">
        <v>52.246966666666601</v>
      </c>
      <c r="G6009" t="s">
        <v>5541</v>
      </c>
      <c r="H6009">
        <v>105.754383333333</v>
      </c>
      <c r="I6009" t="s">
        <v>5542</v>
      </c>
      <c r="J6009" t="s">
        <v>5537</v>
      </c>
      <c r="K6009" s="1" t="str">
        <f t="shared" si="93"/>
        <v>3kpes0918</v>
      </c>
      <c r="L6009" s="5" t="s">
        <v>5538</v>
      </c>
      <c r="M6009">
        <v>784.28599999999994</v>
      </c>
      <c r="N6009">
        <v>13.2714</v>
      </c>
      <c r="O6009" t="s">
        <v>27</v>
      </c>
      <c r="P6009" t="s">
        <v>28</v>
      </c>
      <c r="Q6009">
        <v>0</v>
      </c>
      <c r="R6009">
        <v>1346</v>
      </c>
      <c r="S6009">
        <v>13</v>
      </c>
      <c r="T6009">
        <v>1358</v>
      </c>
      <c r="U6009" t="s">
        <v>29</v>
      </c>
    </row>
    <row r="6010" spans="1:21" x14ac:dyDescent="0.25">
      <c r="A6010" t="s">
        <v>5573</v>
      </c>
      <c r="B6010" t="s">
        <v>22</v>
      </c>
      <c r="C6010" s="3">
        <v>41163.87604166667</v>
      </c>
      <c r="D6010" s="3">
        <v>41163.884131944447</v>
      </c>
      <c r="E6010" s="4">
        <v>41163</v>
      </c>
      <c r="F6010">
        <v>51.508083333333303</v>
      </c>
      <c r="G6010" t="s">
        <v>5574</v>
      </c>
      <c r="H6010">
        <v>104.632433333333</v>
      </c>
      <c r="I6010" t="s">
        <v>5575</v>
      </c>
      <c r="J6010" t="s">
        <v>5576</v>
      </c>
      <c r="K6010" s="1" t="str">
        <f t="shared" si="93"/>
        <v>3ksn0911</v>
      </c>
      <c r="L6010" s="5" t="s">
        <v>5577</v>
      </c>
      <c r="M6010">
        <v>390.09899999999999</v>
      </c>
      <c r="N6010">
        <v>12.4901</v>
      </c>
      <c r="O6010" t="s">
        <v>27</v>
      </c>
      <c r="P6010" t="s">
        <v>28</v>
      </c>
      <c r="Q6010">
        <v>0</v>
      </c>
      <c r="R6010">
        <v>675</v>
      </c>
      <c r="S6010">
        <v>8</v>
      </c>
      <c r="T6010">
        <v>682</v>
      </c>
      <c r="U6010" t="s">
        <v>29</v>
      </c>
    </row>
    <row r="6011" spans="1:21" x14ac:dyDescent="0.25">
      <c r="A6011" t="s">
        <v>5579</v>
      </c>
      <c r="B6011" t="s">
        <v>22</v>
      </c>
      <c r="C6011" s="3">
        <v>41168.011087962965</v>
      </c>
      <c r="D6011" s="3">
        <v>41168.023136574076</v>
      </c>
      <c r="E6011" s="4">
        <v>41168</v>
      </c>
      <c r="F6011">
        <v>51.507766666666598</v>
      </c>
      <c r="G6011" t="s">
        <v>5580</v>
      </c>
      <c r="H6011">
        <v>104.633833333333</v>
      </c>
      <c r="I6011" t="s">
        <v>5581</v>
      </c>
      <c r="J6011" t="s">
        <v>5582</v>
      </c>
      <c r="K6011" s="1" t="str">
        <f t="shared" si="93"/>
        <v>3ksn0916</v>
      </c>
      <c r="L6011" s="5" t="s">
        <v>5577</v>
      </c>
      <c r="M6011">
        <v>388.85500000000002</v>
      </c>
      <c r="N6011">
        <v>13.4678</v>
      </c>
      <c r="O6011" t="s">
        <v>27</v>
      </c>
      <c r="P6011" t="s">
        <v>28</v>
      </c>
      <c r="Q6011">
        <v>0</v>
      </c>
      <c r="R6011">
        <v>718</v>
      </c>
      <c r="S6011">
        <v>1</v>
      </c>
      <c r="T6011">
        <v>718</v>
      </c>
      <c r="U6011" t="s">
        <v>29</v>
      </c>
    </row>
    <row r="6012" spans="1:21" x14ac:dyDescent="0.25">
      <c r="A6012" t="s">
        <v>5859</v>
      </c>
      <c r="B6012" t="s">
        <v>22</v>
      </c>
      <c r="C6012" s="3">
        <v>41163.329664351855</v>
      </c>
      <c r="D6012" s="3">
        <v>41163.340567129628</v>
      </c>
      <c r="E6012" s="4">
        <v>41163</v>
      </c>
      <c r="F6012">
        <v>51.529033333333302</v>
      </c>
      <c r="G6012" t="s">
        <v>5860</v>
      </c>
      <c r="H6012">
        <v>104.230916666666</v>
      </c>
      <c r="I6012" t="s">
        <v>5861</v>
      </c>
      <c r="J6012" t="s">
        <v>5638</v>
      </c>
      <c r="K6012" s="1" t="str">
        <f t="shared" si="93"/>
        <v>3ksol0911</v>
      </c>
      <c r="L6012" s="5" t="s">
        <v>5857</v>
      </c>
      <c r="M6012">
        <v>454.12400000000002</v>
      </c>
      <c r="N6012">
        <v>12.5441</v>
      </c>
      <c r="O6012" t="s">
        <v>27</v>
      </c>
      <c r="P6012" t="s">
        <v>28</v>
      </c>
      <c r="Q6012">
        <v>0</v>
      </c>
      <c r="R6012">
        <v>904</v>
      </c>
      <c r="S6012">
        <v>0</v>
      </c>
      <c r="T6012">
        <v>903</v>
      </c>
      <c r="U6012" t="s">
        <v>29</v>
      </c>
    </row>
    <row r="6013" spans="1:21" x14ac:dyDescent="0.25">
      <c r="A6013" t="s">
        <v>5853</v>
      </c>
      <c r="B6013" t="s">
        <v>22</v>
      </c>
      <c r="C6013" s="3">
        <v>41167.880810185183</v>
      </c>
      <c r="D6013" s="3">
        <v>41167.890497685185</v>
      </c>
      <c r="E6013" s="4">
        <v>41167</v>
      </c>
      <c r="F6013">
        <v>51.529166666666598</v>
      </c>
      <c r="G6013" t="s">
        <v>5854</v>
      </c>
      <c r="H6013">
        <v>104.229916666666</v>
      </c>
      <c r="I6013" t="s">
        <v>5855</v>
      </c>
      <c r="J6013" t="s">
        <v>5856</v>
      </c>
      <c r="K6013" s="1" t="str">
        <f t="shared" si="93"/>
        <v>3ksol0915</v>
      </c>
      <c r="L6013" s="5" t="s">
        <v>5857</v>
      </c>
      <c r="M6013">
        <v>426.15600000000001</v>
      </c>
      <c r="N6013">
        <v>13.542899999999999</v>
      </c>
      <c r="O6013" t="s">
        <v>27</v>
      </c>
      <c r="P6013" t="s">
        <v>28</v>
      </c>
      <c r="Q6013">
        <v>0</v>
      </c>
      <c r="R6013">
        <v>774</v>
      </c>
      <c r="S6013">
        <v>4</v>
      </c>
      <c r="T6013">
        <v>777</v>
      </c>
      <c r="U6013" t="s">
        <v>29</v>
      </c>
    </row>
    <row r="6014" spans="1:21" x14ac:dyDescent="0.25">
      <c r="A6014" t="s">
        <v>6148</v>
      </c>
      <c r="B6014" t="s">
        <v>22</v>
      </c>
      <c r="C6014" s="3">
        <v>41164.617256944446</v>
      </c>
      <c r="D6014" s="3">
        <v>41164.634375000001</v>
      </c>
      <c r="E6014" s="4">
        <v>41164</v>
      </c>
      <c r="F6014">
        <v>51.591083333333302</v>
      </c>
      <c r="G6014" t="s">
        <v>6149</v>
      </c>
      <c r="H6014">
        <v>105.11284999999999</v>
      </c>
      <c r="I6014" t="s">
        <v>6150</v>
      </c>
      <c r="J6014" t="s">
        <v>5419</v>
      </c>
      <c r="K6014" s="1" t="str">
        <f t="shared" si="93"/>
        <v>3ktan0912</v>
      </c>
      <c r="L6014" s="5" t="s">
        <v>6151</v>
      </c>
      <c r="M6014">
        <v>704.93</v>
      </c>
      <c r="N6014">
        <v>12.833500000000001</v>
      </c>
      <c r="O6014" t="s">
        <v>27</v>
      </c>
      <c r="P6014" t="s">
        <v>28</v>
      </c>
      <c r="Q6014">
        <v>0</v>
      </c>
      <c r="R6014">
        <v>1205</v>
      </c>
      <c r="S6014">
        <v>0</v>
      </c>
      <c r="T6014">
        <v>1204</v>
      </c>
      <c r="U6014" t="s">
        <v>29</v>
      </c>
    </row>
    <row r="6015" spans="1:21" x14ac:dyDescent="0.25">
      <c r="A6015" t="s">
        <v>6153</v>
      </c>
      <c r="B6015" t="s">
        <v>22</v>
      </c>
      <c r="C6015" s="3">
        <v>41168.471585648149</v>
      </c>
      <c r="D6015" s="3">
        <v>41168.486898148149</v>
      </c>
      <c r="E6015" s="4">
        <v>41168</v>
      </c>
      <c r="F6015">
        <v>51.590899999999998</v>
      </c>
      <c r="G6015" t="s">
        <v>6154</v>
      </c>
      <c r="H6015">
        <v>105.11416666666599</v>
      </c>
      <c r="I6015" t="s">
        <v>6155</v>
      </c>
      <c r="J6015" t="s">
        <v>5419</v>
      </c>
      <c r="K6015" s="1" t="str">
        <f t="shared" si="93"/>
        <v>3ktan0916</v>
      </c>
      <c r="L6015" s="5" t="s">
        <v>6151</v>
      </c>
      <c r="M6015">
        <v>678.25900000000001</v>
      </c>
      <c r="N6015">
        <v>12.971399999999999</v>
      </c>
      <c r="O6015" t="s">
        <v>27</v>
      </c>
      <c r="P6015" t="s">
        <v>28</v>
      </c>
      <c r="Q6015">
        <v>0</v>
      </c>
      <c r="R6015">
        <v>1226</v>
      </c>
      <c r="S6015">
        <v>1</v>
      </c>
      <c r="T6015">
        <v>1226</v>
      </c>
      <c r="U6015" t="s">
        <v>29</v>
      </c>
    </row>
    <row r="6016" spans="1:21" x14ac:dyDescent="0.25">
      <c r="A6016" t="s">
        <v>6421</v>
      </c>
      <c r="B6016" t="s">
        <v>22</v>
      </c>
      <c r="C6016" s="3">
        <v>41164.432569444441</v>
      </c>
      <c r="D6016" s="3">
        <v>41164.458460648151</v>
      </c>
      <c r="E6016" s="4">
        <v>41164</v>
      </c>
      <c r="F6016">
        <v>51.762183333333297</v>
      </c>
      <c r="G6016" t="s">
        <v>6422</v>
      </c>
      <c r="H6016">
        <v>104.615316666666</v>
      </c>
      <c r="I6016" t="s">
        <v>6423</v>
      </c>
      <c r="J6016" t="s">
        <v>6419</v>
      </c>
      <c r="K6016" s="1" t="str">
        <f t="shared" si="93"/>
        <v>3ktol0912</v>
      </c>
      <c r="L6016" s="5" t="s">
        <v>6409</v>
      </c>
      <c r="M6016">
        <v>1377.1959999999999</v>
      </c>
      <c r="N6016">
        <v>12.7422</v>
      </c>
      <c r="O6016" t="s">
        <v>27</v>
      </c>
      <c r="P6016" t="s">
        <v>28</v>
      </c>
      <c r="Q6016">
        <v>0</v>
      </c>
      <c r="R6016">
        <v>2307</v>
      </c>
      <c r="S6016">
        <v>2</v>
      </c>
      <c r="T6016">
        <v>2308</v>
      </c>
      <c r="U6016" t="s">
        <v>29</v>
      </c>
    </row>
    <row r="6017" spans="1:21" x14ac:dyDescent="0.25">
      <c r="A6017" t="s">
        <v>6416</v>
      </c>
      <c r="B6017" t="s">
        <v>22</v>
      </c>
      <c r="C6017" s="3">
        <v>41168.27140046296</v>
      </c>
      <c r="D6017" s="3">
        <v>41168.299942129626</v>
      </c>
      <c r="E6017" s="4">
        <v>41168</v>
      </c>
      <c r="F6017">
        <v>51.761749999999999</v>
      </c>
      <c r="G6017" t="s">
        <v>6417</v>
      </c>
      <c r="H6017">
        <v>104.6148</v>
      </c>
      <c r="I6017" t="s">
        <v>6418</v>
      </c>
      <c r="J6017" t="s">
        <v>6419</v>
      </c>
      <c r="K6017" s="1" t="str">
        <f t="shared" si="93"/>
        <v>3ktol0916</v>
      </c>
      <c r="L6017" s="5" t="s">
        <v>6409</v>
      </c>
      <c r="M6017">
        <v>1376.579</v>
      </c>
      <c r="N6017">
        <v>13.1304</v>
      </c>
      <c r="O6017" t="s">
        <v>27</v>
      </c>
      <c r="P6017" t="s">
        <v>28</v>
      </c>
      <c r="Q6017">
        <v>0</v>
      </c>
      <c r="R6017">
        <v>2683</v>
      </c>
      <c r="S6017">
        <v>0</v>
      </c>
      <c r="T6017">
        <v>2682</v>
      </c>
      <c r="U6017" t="s">
        <v>29</v>
      </c>
    </row>
    <row r="6018" spans="1:21" x14ac:dyDescent="0.25">
      <c r="A6018" t="s">
        <v>7590</v>
      </c>
      <c r="B6018" t="s">
        <v>22</v>
      </c>
      <c r="C6018" s="3">
        <v>41165.87909722222</v>
      </c>
      <c r="D6018" s="3">
        <v>41165.912719907406</v>
      </c>
      <c r="E6018" s="4">
        <v>41165</v>
      </c>
      <c r="F6018">
        <v>51.87735</v>
      </c>
      <c r="G6018" t="s">
        <v>7591</v>
      </c>
      <c r="H6018">
        <v>105.264033333333</v>
      </c>
      <c r="I6018" t="s">
        <v>7592</v>
      </c>
      <c r="J6018" t="s">
        <v>7565</v>
      </c>
      <c r="K6018" s="1" t="str">
        <f t="shared" ref="K6018:K6081" si="94">MID(A6018,FIND("*",SUBSTITUTE(A6018,"\","*",LEN(A6018)-LEN(SUBSTITUTE(A6018,"\",""))))+1,FIND(".cnv",A6018)-(FIND("*",SUBSTITUTE(A6018,"\","*",LEN(A6018)-LEN(SUBSTITUTE(A6018,"\",""))))+1))</f>
        <v>5kkad0913</v>
      </c>
      <c r="L6018" s="5" t="s">
        <v>7593</v>
      </c>
      <c r="M6018">
        <v>1409.8789999999999</v>
      </c>
      <c r="N6018">
        <v>13.2547</v>
      </c>
      <c r="O6018" t="s">
        <v>27</v>
      </c>
      <c r="P6018" t="s">
        <v>28</v>
      </c>
      <c r="Q6018">
        <v>0</v>
      </c>
      <c r="R6018">
        <v>3002</v>
      </c>
      <c r="S6018">
        <v>6</v>
      </c>
      <c r="T6018">
        <v>3007</v>
      </c>
      <c r="U6018" t="s">
        <v>29</v>
      </c>
    </row>
    <row r="6019" spans="1:21" x14ac:dyDescent="0.25">
      <c r="A6019" t="s">
        <v>7595</v>
      </c>
      <c r="B6019" t="s">
        <v>22</v>
      </c>
      <c r="C6019" s="3">
        <v>41169.940532407411</v>
      </c>
      <c r="D6019" s="3">
        <v>41169.976724537039</v>
      </c>
      <c r="E6019" s="4">
        <v>41169</v>
      </c>
      <c r="F6019">
        <v>51.877516666666601</v>
      </c>
      <c r="G6019" t="s">
        <v>7596</v>
      </c>
      <c r="H6019">
        <v>105.26519999999999</v>
      </c>
      <c r="I6019" t="s">
        <v>7597</v>
      </c>
      <c r="J6019" t="s">
        <v>7549</v>
      </c>
      <c r="K6019" s="1" t="str">
        <f t="shared" si="94"/>
        <v>5kkad0917</v>
      </c>
      <c r="L6019" s="5" t="s">
        <v>7593</v>
      </c>
      <c r="M6019">
        <v>1409.2629999999999</v>
      </c>
      <c r="N6019">
        <v>12.9343</v>
      </c>
      <c r="O6019" t="s">
        <v>27</v>
      </c>
      <c r="P6019" t="s">
        <v>28</v>
      </c>
      <c r="Q6019">
        <v>0</v>
      </c>
      <c r="R6019">
        <v>3274</v>
      </c>
      <c r="S6019">
        <v>0</v>
      </c>
      <c r="T6019">
        <v>3273</v>
      </c>
      <c r="U6019" t="s">
        <v>29</v>
      </c>
    </row>
    <row r="6020" spans="1:21" x14ac:dyDescent="0.25">
      <c r="A6020" t="s">
        <v>7743</v>
      </c>
      <c r="B6020" t="s">
        <v>22</v>
      </c>
      <c r="C6020" s="3">
        <v>41164.933877314812</v>
      </c>
      <c r="D6020" s="3">
        <v>41164.964108796295</v>
      </c>
      <c r="E6020" s="4">
        <v>41164</v>
      </c>
      <c r="F6020">
        <v>51.8019166666666</v>
      </c>
      <c r="G6020" t="s">
        <v>7744</v>
      </c>
      <c r="H6020">
        <v>104.922216666666</v>
      </c>
      <c r="I6020" t="s">
        <v>7745</v>
      </c>
      <c r="J6020" t="s">
        <v>7672</v>
      </c>
      <c r="K6020" s="1" t="str">
        <f t="shared" si="94"/>
        <v>5klis0912</v>
      </c>
      <c r="L6020" s="5" t="s">
        <v>7741</v>
      </c>
      <c r="M6020">
        <v>1399.3969999999999</v>
      </c>
      <c r="N6020">
        <v>13.5928</v>
      </c>
      <c r="O6020" t="s">
        <v>27</v>
      </c>
      <c r="P6020" t="s">
        <v>28</v>
      </c>
      <c r="Q6020">
        <v>0</v>
      </c>
      <c r="R6020">
        <v>2391</v>
      </c>
      <c r="S6020">
        <v>2</v>
      </c>
      <c r="T6020">
        <v>2392</v>
      </c>
      <c r="U6020" t="s">
        <v>29</v>
      </c>
    </row>
    <row r="6021" spans="1:21" x14ac:dyDescent="0.25">
      <c r="A6021" t="s">
        <v>7738</v>
      </c>
      <c r="B6021" t="s">
        <v>22</v>
      </c>
      <c r="C6021" s="3">
        <v>41169.443622685183</v>
      </c>
      <c r="D6021" s="3">
        <v>41169.470752314817</v>
      </c>
      <c r="E6021" s="4">
        <v>41169</v>
      </c>
      <c r="F6021">
        <v>51.801650000000002</v>
      </c>
      <c r="G6021" t="s">
        <v>7739</v>
      </c>
      <c r="H6021">
        <v>104.9204</v>
      </c>
      <c r="I6021" t="s">
        <v>7740</v>
      </c>
      <c r="J6021" t="s">
        <v>7672</v>
      </c>
      <c r="K6021" s="1" t="str">
        <f t="shared" si="94"/>
        <v>5klis0917</v>
      </c>
      <c r="L6021" s="5" t="s">
        <v>7741</v>
      </c>
      <c r="M6021">
        <v>1400.0129999999999</v>
      </c>
      <c r="N6021">
        <v>13.077299999999999</v>
      </c>
      <c r="O6021" t="s">
        <v>27</v>
      </c>
      <c r="P6021" t="s">
        <v>28</v>
      </c>
      <c r="Q6021">
        <v>0</v>
      </c>
      <c r="R6021">
        <v>2571</v>
      </c>
      <c r="S6021">
        <v>2</v>
      </c>
      <c r="T6021">
        <v>2572</v>
      </c>
      <c r="U6021" t="s">
        <v>29</v>
      </c>
    </row>
    <row r="6022" spans="1:21" x14ac:dyDescent="0.25">
      <c r="A6022" t="s">
        <v>7827</v>
      </c>
      <c r="B6022" t="s">
        <v>22</v>
      </c>
      <c r="C6022" s="3">
        <v>41163.642997685187</v>
      </c>
      <c r="D6022" s="3">
        <v>41163.667696759258</v>
      </c>
      <c r="E6022" s="4">
        <v>41163</v>
      </c>
      <c r="F6022">
        <v>51.741033333333299</v>
      </c>
      <c r="G6022" t="s">
        <v>7828</v>
      </c>
      <c r="H6022">
        <v>104.22071666666599</v>
      </c>
      <c r="I6022" t="s">
        <v>7829</v>
      </c>
      <c r="J6022" t="s">
        <v>7830</v>
      </c>
      <c r="K6022" s="1" t="str">
        <f t="shared" si="94"/>
        <v>5kmar0911</v>
      </c>
      <c r="L6022" s="5" t="s">
        <v>7825</v>
      </c>
      <c r="M6022">
        <v>1337.1</v>
      </c>
      <c r="N6022">
        <v>12.7943</v>
      </c>
      <c r="O6022" t="s">
        <v>27</v>
      </c>
      <c r="P6022" t="s">
        <v>28</v>
      </c>
      <c r="Q6022">
        <v>0</v>
      </c>
      <c r="R6022">
        <v>2181</v>
      </c>
      <c r="S6022">
        <v>2</v>
      </c>
      <c r="T6022">
        <v>2182</v>
      </c>
      <c r="U6022" t="s">
        <v>29</v>
      </c>
    </row>
    <row r="6023" spans="1:21" x14ac:dyDescent="0.25">
      <c r="A6023" t="s">
        <v>7832</v>
      </c>
      <c r="B6023" t="s">
        <v>22</v>
      </c>
      <c r="C6023" s="3">
        <v>41167.642476851855</v>
      </c>
      <c r="D6023" s="3">
        <v>41167.670937499999</v>
      </c>
      <c r="E6023" s="4">
        <v>41167</v>
      </c>
      <c r="F6023">
        <v>51.740616666666597</v>
      </c>
      <c r="G6023" t="s">
        <v>7833</v>
      </c>
      <c r="H6023">
        <v>104.221983333333</v>
      </c>
      <c r="I6023" t="s">
        <v>7834</v>
      </c>
      <c r="J6023" t="s">
        <v>7761</v>
      </c>
      <c r="K6023" s="1" t="str">
        <f t="shared" si="94"/>
        <v>5kmar0915</v>
      </c>
      <c r="L6023" s="5" t="s">
        <v>7825</v>
      </c>
      <c r="M6023">
        <v>1338.3340000000001</v>
      </c>
      <c r="N6023">
        <v>13.648099999999999</v>
      </c>
      <c r="O6023" t="s">
        <v>27</v>
      </c>
      <c r="P6023" t="s">
        <v>28</v>
      </c>
      <c r="Q6023">
        <v>0</v>
      </c>
      <c r="R6023">
        <v>2581</v>
      </c>
      <c r="S6023">
        <v>5</v>
      </c>
      <c r="T6023">
        <v>2585</v>
      </c>
      <c r="U6023" t="s">
        <v>29</v>
      </c>
    </row>
    <row r="6024" spans="1:21" x14ac:dyDescent="0.25">
      <c r="A6024" t="s">
        <v>7952</v>
      </c>
      <c r="B6024" t="s">
        <v>22</v>
      </c>
      <c r="C6024" s="3">
        <v>41165.565671296295</v>
      </c>
      <c r="D6024" s="3">
        <v>41165.587175925924</v>
      </c>
      <c r="E6024" s="4">
        <v>41165</v>
      </c>
      <c r="F6024">
        <v>51.681366666666598</v>
      </c>
      <c r="G6024" t="s">
        <v>7953</v>
      </c>
      <c r="H6024">
        <v>105.4851</v>
      </c>
      <c r="I6024" t="s">
        <v>7954</v>
      </c>
      <c r="J6024" t="s">
        <v>7750</v>
      </c>
      <c r="K6024" s="1" t="str">
        <f t="shared" si="94"/>
        <v>5kmish0913</v>
      </c>
      <c r="L6024" s="5" t="s">
        <v>7946</v>
      </c>
      <c r="M6024">
        <v>1028.23</v>
      </c>
      <c r="N6024">
        <v>12.449</v>
      </c>
      <c r="O6024" t="s">
        <v>27</v>
      </c>
      <c r="P6024" t="s">
        <v>28</v>
      </c>
      <c r="Q6024">
        <v>0</v>
      </c>
      <c r="R6024">
        <v>1719</v>
      </c>
      <c r="S6024">
        <v>18</v>
      </c>
      <c r="T6024">
        <v>1736</v>
      </c>
      <c r="U6024" t="s">
        <v>29</v>
      </c>
    </row>
    <row r="6025" spans="1:21" x14ac:dyDescent="0.25">
      <c r="A6025" t="s">
        <v>7948</v>
      </c>
      <c r="B6025" t="s">
        <v>22</v>
      </c>
      <c r="C6025" s="3">
        <v>41169.689409722225</v>
      </c>
      <c r="D6025" s="3">
        <v>41169.707824074074</v>
      </c>
      <c r="E6025" s="4">
        <v>41169</v>
      </c>
      <c r="F6025">
        <v>51.6811333333333</v>
      </c>
      <c r="G6025" t="s">
        <v>7949</v>
      </c>
      <c r="H6025">
        <v>105.485</v>
      </c>
      <c r="I6025" t="s">
        <v>7950</v>
      </c>
      <c r="J6025" t="s">
        <v>7750</v>
      </c>
      <c r="K6025" s="1" t="str">
        <f t="shared" si="94"/>
        <v>5kmish0917</v>
      </c>
      <c r="L6025" s="5" t="s">
        <v>7946</v>
      </c>
      <c r="M6025">
        <v>1026.374</v>
      </c>
      <c r="N6025">
        <v>12.7256</v>
      </c>
      <c r="O6025" t="s">
        <v>27</v>
      </c>
      <c r="P6025" t="s">
        <v>28</v>
      </c>
      <c r="Q6025">
        <v>0</v>
      </c>
      <c r="R6025">
        <v>1731</v>
      </c>
      <c r="S6025">
        <v>2</v>
      </c>
      <c r="T6025">
        <v>1732</v>
      </c>
      <c r="U6025" t="s">
        <v>29</v>
      </c>
    </row>
    <row r="6026" spans="1:21" x14ac:dyDescent="0.25">
      <c r="A6026" t="s">
        <v>8149</v>
      </c>
      <c r="B6026" t="s">
        <v>22</v>
      </c>
      <c r="C6026" s="3">
        <v>41166.65415509259</v>
      </c>
      <c r="D6026" s="3">
        <v>41166.703993055555</v>
      </c>
      <c r="E6026" s="4">
        <v>41166</v>
      </c>
      <c r="F6026">
        <v>52.2389333333333</v>
      </c>
      <c r="G6026" t="s">
        <v>8150</v>
      </c>
      <c r="H6026">
        <v>105.781133333333</v>
      </c>
      <c r="I6026" t="s">
        <v>8151</v>
      </c>
      <c r="J6026" t="s">
        <v>8146</v>
      </c>
      <c r="K6026" s="1" t="str">
        <f t="shared" si="94"/>
        <v>5kpes0914</v>
      </c>
      <c r="L6026" s="5" t="s">
        <v>8147</v>
      </c>
      <c r="M6026">
        <v>966.98</v>
      </c>
      <c r="N6026">
        <v>13.471299999999999</v>
      </c>
      <c r="O6026" t="s">
        <v>27</v>
      </c>
      <c r="P6026" t="s">
        <v>28</v>
      </c>
      <c r="Q6026">
        <v>0</v>
      </c>
      <c r="R6026">
        <v>1976</v>
      </c>
      <c r="S6026">
        <v>4</v>
      </c>
      <c r="T6026">
        <v>1979</v>
      </c>
      <c r="U6026" t="s">
        <v>29</v>
      </c>
    </row>
    <row r="6027" spans="1:21" x14ac:dyDescent="0.25">
      <c r="A6027" t="s">
        <v>8143</v>
      </c>
      <c r="B6027" t="s">
        <v>22</v>
      </c>
      <c r="C6027" s="3">
        <v>41170.645011574074</v>
      </c>
      <c r="D6027" s="3">
        <v>41170.663391203707</v>
      </c>
      <c r="E6027" s="4">
        <v>41170</v>
      </c>
      <c r="F6027">
        <v>52.238683333333299</v>
      </c>
      <c r="G6027" t="s">
        <v>8144</v>
      </c>
      <c r="H6027">
        <v>105.78088333333299</v>
      </c>
      <c r="I6027" t="s">
        <v>8145</v>
      </c>
      <c r="J6027" t="s">
        <v>8146</v>
      </c>
      <c r="K6027" s="1" t="str">
        <f t="shared" si="94"/>
        <v>5kpes0918</v>
      </c>
      <c r="L6027" s="5" t="s">
        <v>8147</v>
      </c>
      <c r="M6027">
        <v>965.74300000000005</v>
      </c>
      <c r="N6027">
        <v>13.5404</v>
      </c>
      <c r="O6027" t="s">
        <v>27</v>
      </c>
      <c r="P6027" t="s">
        <v>28</v>
      </c>
      <c r="Q6027">
        <v>0</v>
      </c>
      <c r="R6027">
        <v>1672</v>
      </c>
      <c r="S6027">
        <v>0</v>
      </c>
      <c r="T6027">
        <v>1671</v>
      </c>
      <c r="U6027" t="s">
        <v>29</v>
      </c>
    </row>
    <row r="6028" spans="1:21" x14ac:dyDescent="0.25">
      <c r="A6028" t="s">
        <v>8157</v>
      </c>
      <c r="B6028" t="s">
        <v>22</v>
      </c>
      <c r="C6028" s="3">
        <v>41163.896932870368</v>
      </c>
      <c r="D6028" s="3">
        <v>41163.906446759262</v>
      </c>
      <c r="E6028" s="4">
        <v>41163</v>
      </c>
      <c r="F6028">
        <v>51.526033333333302</v>
      </c>
      <c r="G6028" t="s">
        <v>8158</v>
      </c>
      <c r="H6028">
        <v>104.631816666666</v>
      </c>
      <c r="I6028" t="s">
        <v>8159</v>
      </c>
      <c r="J6028" t="s">
        <v>8160</v>
      </c>
      <c r="K6028" s="1" t="str">
        <f t="shared" si="94"/>
        <v>5ksn0911</v>
      </c>
      <c r="L6028" s="5" t="s">
        <v>8161</v>
      </c>
      <c r="M6028">
        <v>422.42599999999999</v>
      </c>
      <c r="N6028">
        <v>12.622400000000001</v>
      </c>
      <c r="O6028" t="s">
        <v>27</v>
      </c>
      <c r="P6028" t="s">
        <v>28</v>
      </c>
      <c r="Q6028">
        <v>0</v>
      </c>
      <c r="R6028">
        <v>736</v>
      </c>
      <c r="S6028">
        <v>2</v>
      </c>
      <c r="T6028">
        <v>737</v>
      </c>
      <c r="U6028" t="s">
        <v>29</v>
      </c>
    </row>
    <row r="6029" spans="1:21" x14ac:dyDescent="0.25">
      <c r="A6029" t="s">
        <v>8163</v>
      </c>
      <c r="B6029" t="s">
        <v>22</v>
      </c>
      <c r="C6029" s="3">
        <v>41168.033136574071</v>
      </c>
      <c r="D6029" s="3">
        <v>41168.045011574075</v>
      </c>
      <c r="E6029" s="4">
        <v>41168</v>
      </c>
      <c r="F6029">
        <v>51.525633333333303</v>
      </c>
      <c r="G6029" t="s">
        <v>8164</v>
      </c>
      <c r="H6029">
        <v>104.632416666666</v>
      </c>
      <c r="I6029" t="s">
        <v>8165</v>
      </c>
      <c r="J6029" t="s">
        <v>8160</v>
      </c>
      <c r="K6029" s="1" t="str">
        <f t="shared" si="94"/>
        <v>5ksn0916</v>
      </c>
      <c r="L6029" s="5" t="s">
        <v>8161</v>
      </c>
      <c r="M6029">
        <v>429.88499999999999</v>
      </c>
      <c r="N6029">
        <v>13.6541</v>
      </c>
      <c r="O6029" t="s">
        <v>27</v>
      </c>
      <c r="P6029" t="s">
        <v>28</v>
      </c>
      <c r="Q6029">
        <v>0</v>
      </c>
      <c r="R6029">
        <v>781</v>
      </c>
      <c r="S6029">
        <v>3</v>
      </c>
      <c r="T6029">
        <v>783</v>
      </c>
      <c r="U6029" t="s">
        <v>29</v>
      </c>
    </row>
    <row r="6030" spans="1:21" x14ac:dyDescent="0.25">
      <c r="A6030" t="s">
        <v>8247</v>
      </c>
      <c r="B6030" t="s">
        <v>22</v>
      </c>
      <c r="C6030" s="3">
        <v>41163.352465277778</v>
      </c>
      <c r="D6030" s="3">
        <v>41163.367766203701</v>
      </c>
      <c r="E6030" s="4">
        <v>41163</v>
      </c>
      <c r="F6030">
        <v>51.648883333333302</v>
      </c>
      <c r="G6030" t="s">
        <v>8248</v>
      </c>
      <c r="H6030">
        <v>104.2291</v>
      </c>
      <c r="I6030" t="s">
        <v>8249</v>
      </c>
      <c r="J6030" t="s">
        <v>8185</v>
      </c>
      <c r="K6030" s="1" t="str">
        <f t="shared" si="94"/>
        <v>5ksol0911</v>
      </c>
      <c r="L6030" s="5" t="s">
        <v>8250</v>
      </c>
      <c r="M6030">
        <v>638.553</v>
      </c>
      <c r="N6030">
        <v>12.4077</v>
      </c>
      <c r="O6030" t="s">
        <v>27</v>
      </c>
      <c r="P6030" t="s">
        <v>28</v>
      </c>
      <c r="Q6030">
        <v>0</v>
      </c>
      <c r="R6030">
        <v>1397</v>
      </c>
      <c r="S6030">
        <v>1</v>
      </c>
      <c r="T6030">
        <v>1397</v>
      </c>
      <c r="U6030" t="s">
        <v>29</v>
      </c>
    </row>
    <row r="6031" spans="1:21" x14ac:dyDescent="0.25">
      <c r="A6031" t="s">
        <v>8252</v>
      </c>
      <c r="B6031" t="s">
        <v>22</v>
      </c>
      <c r="C6031" s="3">
        <v>41167.854247685187</v>
      </c>
      <c r="D6031" s="3">
        <v>41167.86613425926</v>
      </c>
      <c r="E6031" s="4">
        <v>41167</v>
      </c>
      <c r="F6031">
        <v>51.546116666666599</v>
      </c>
      <c r="G6031" t="s">
        <v>8253</v>
      </c>
      <c r="H6031">
        <v>104.232916666666</v>
      </c>
      <c r="I6031" t="s">
        <v>8254</v>
      </c>
      <c r="J6031" t="s">
        <v>8185</v>
      </c>
      <c r="K6031" s="1" t="str">
        <f t="shared" si="94"/>
        <v>5ksol0915</v>
      </c>
      <c r="L6031" s="5" t="s">
        <v>8250</v>
      </c>
      <c r="M6031">
        <v>554.75599999999997</v>
      </c>
      <c r="N6031">
        <v>13.562200000000001</v>
      </c>
      <c r="O6031" t="s">
        <v>27</v>
      </c>
      <c r="P6031" t="s">
        <v>28</v>
      </c>
      <c r="Q6031">
        <v>0</v>
      </c>
      <c r="R6031">
        <v>1004</v>
      </c>
      <c r="S6031">
        <v>6</v>
      </c>
      <c r="T6031">
        <v>1009</v>
      </c>
      <c r="U6031" t="s">
        <v>29</v>
      </c>
    </row>
    <row r="6032" spans="1:21" x14ac:dyDescent="0.25">
      <c r="A6032" t="s">
        <v>8341</v>
      </c>
      <c r="B6032" t="s">
        <v>22</v>
      </c>
      <c r="C6032" s="3">
        <v>41164.645509259259</v>
      </c>
      <c r="D6032" s="3">
        <v>41164.664560185185</v>
      </c>
      <c r="E6032" s="4">
        <v>41164</v>
      </c>
      <c r="F6032">
        <v>51.606616666666604</v>
      </c>
      <c r="G6032" t="s">
        <v>8342</v>
      </c>
      <c r="H6032">
        <v>105.09975</v>
      </c>
      <c r="I6032" t="s">
        <v>8343</v>
      </c>
      <c r="J6032" t="s">
        <v>8271</v>
      </c>
      <c r="K6032" s="1" t="str">
        <f t="shared" si="94"/>
        <v>5ktan0912</v>
      </c>
      <c r="L6032" s="5" t="s">
        <v>8339</v>
      </c>
      <c r="M6032">
        <v>954.60299999999995</v>
      </c>
      <c r="N6032">
        <v>12.451000000000001</v>
      </c>
      <c r="O6032" t="s">
        <v>27</v>
      </c>
      <c r="P6032" t="s">
        <v>28</v>
      </c>
      <c r="Q6032">
        <v>0</v>
      </c>
      <c r="R6032">
        <v>1582</v>
      </c>
      <c r="S6032">
        <v>2</v>
      </c>
      <c r="T6032">
        <v>1583</v>
      </c>
      <c r="U6032" t="s">
        <v>29</v>
      </c>
    </row>
    <row r="6033" spans="1:21" x14ac:dyDescent="0.25">
      <c r="A6033" t="s">
        <v>8336</v>
      </c>
      <c r="B6033" t="s">
        <v>22</v>
      </c>
      <c r="C6033" s="3">
        <v>41168.497546296298</v>
      </c>
      <c r="D6033" s="3">
        <v>41168.517893518518</v>
      </c>
      <c r="E6033" s="4">
        <v>41168</v>
      </c>
      <c r="F6033">
        <v>51.607799999999997</v>
      </c>
      <c r="G6033" t="s">
        <v>8337</v>
      </c>
      <c r="H6033">
        <v>105.09935</v>
      </c>
      <c r="I6033" t="s">
        <v>8338</v>
      </c>
      <c r="J6033" t="s">
        <v>8271</v>
      </c>
      <c r="K6033" s="1" t="str">
        <f t="shared" si="94"/>
        <v>5ktan0916</v>
      </c>
      <c r="L6033" s="5" t="s">
        <v>8339</v>
      </c>
      <c r="M6033">
        <v>959.55399999999997</v>
      </c>
      <c r="N6033">
        <v>12.922000000000001</v>
      </c>
      <c r="O6033" t="s">
        <v>27</v>
      </c>
      <c r="P6033" t="s">
        <v>28</v>
      </c>
      <c r="Q6033">
        <v>0</v>
      </c>
      <c r="R6033">
        <v>1708</v>
      </c>
      <c r="S6033">
        <v>1</v>
      </c>
      <c r="T6033">
        <v>1708</v>
      </c>
      <c r="U6033" t="s">
        <v>29</v>
      </c>
    </row>
    <row r="6034" spans="1:21" x14ac:dyDescent="0.25">
      <c r="A6034" t="s">
        <v>8364</v>
      </c>
      <c r="B6034" t="s">
        <v>22</v>
      </c>
      <c r="C6034" s="3">
        <v>41164.401886574073</v>
      </c>
      <c r="D6034" s="3">
        <v>41164.426192129627</v>
      </c>
      <c r="E6034" s="4">
        <v>41164</v>
      </c>
      <c r="F6034">
        <v>51.7439166666666</v>
      </c>
      <c r="G6034" t="s">
        <v>8365</v>
      </c>
      <c r="H6034">
        <v>104.615833333333</v>
      </c>
      <c r="I6034" t="s">
        <v>8366</v>
      </c>
      <c r="J6034" t="s">
        <v>8361</v>
      </c>
      <c r="K6034" s="1" t="str">
        <f t="shared" si="94"/>
        <v>5ktol0912</v>
      </c>
      <c r="L6034" s="5" t="s">
        <v>8362</v>
      </c>
      <c r="M6034">
        <v>1369.7950000000001</v>
      </c>
      <c r="N6034">
        <v>12.824999999999999</v>
      </c>
      <c r="O6034" t="s">
        <v>27</v>
      </c>
      <c r="P6034" t="s">
        <v>28</v>
      </c>
      <c r="Q6034">
        <v>0</v>
      </c>
      <c r="R6034">
        <v>2316</v>
      </c>
      <c r="S6034">
        <v>0</v>
      </c>
      <c r="T6034">
        <v>2315</v>
      </c>
      <c r="U6034" t="s">
        <v>29</v>
      </c>
    </row>
    <row r="6035" spans="1:21" x14ac:dyDescent="0.25">
      <c r="A6035" t="s">
        <v>8358</v>
      </c>
      <c r="B6035" t="s">
        <v>22</v>
      </c>
      <c r="C6035" s="3">
        <v>41168.234317129631</v>
      </c>
      <c r="D6035" s="3">
        <v>41168.262337962966</v>
      </c>
      <c r="E6035" s="4">
        <v>41168</v>
      </c>
      <c r="F6035" s="8">
        <v>51.743133333333333</v>
      </c>
      <c r="G6035" s="8" t="s">
        <v>8359</v>
      </c>
      <c r="H6035">
        <v>104.615683333333</v>
      </c>
      <c r="I6035" t="s">
        <v>8360</v>
      </c>
      <c r="J6035" t="s">
        <v>8361</v>
      </c>
      <c r="K6035" s="1" t="str">
        <f t="shared" si="94"/>
        <v>5ktol0916</v>
      </c>
      <c r="L6035" s="5" t="s">
        <v>8362</v>
      </c>
      <c r="M6035">
        <v>1367.944</v>
      </c>
      <c r="N6035">
        <v>13.298</v>
      </c>
      <c r="O6035" t="s">
        <v>27</v>
      </c>
      <c r="P6035" t="s">
        <v>28</v>
      </c>
      <c r="Q6035">
        <v>0</v>
      </c>
      <c r="R6035">
        <v>2600</v>
      </c>
      <c r="S6035">
        <v>3</v>
      </c>
      <c r="T6035">
        <v>2602</v>
      </c>
      <c r="U6035" t="s">
        <v>29</v>
      </c>
    </row>
    <row r="6036" spans="1:21" x14ac:dyDescent="0.25">
      <c r="A6036" t="s">
        <v>8594</v>
      </c>
      <c r="B6036" t="s">
        <v>22</v>
      </c>
      <c r="C6036" s="3">
        <v>41166.441041666665</v>
      </c>
      <c r="D6036" s="3">
        <v>41166.444988425923</v>
      </c>
      <c r="E6036" s="4">
        <v>41166</v>
      </c>
      <c r="F6036">
        <v>52.136666666666599</v>
      </c>
      <c r="G6036" t="s">
        <v>8595</v>
      </c>
      <c r="H6036">
        <v>106.13681666666599</v>
      </c>
      <c r="I6036" t="s">
        <v>8596</v>
      </c>
      <c r="J6036" t="s">
        <v>8597</v>
      </c>
      <c r="K6036" s="1" t="str">
        <f t="shared" si="94"/>
        <v>6kis0914</v>
      </c>
      <c r="L6036" s="5" t="s">
        <v>8598</v>
      </c>
      <c r="M6036">
        <v>19.591000000000001</v>
      </c>
      <c r="N6036">
        <v>13.1999</v>
      </c>
      <c r="O6036" t="s">
        <v>27</v>
      </c>
      <c r="P6036" t="s">
        <v>28</v>
      </c>
      <c r="Q6036">
        <v>0</v>
      </c>
      <c r="R6036">
        <v>47</v>
      </c>
      <c r="S6036">
        <v>2</v>
      </c>
      <c r="T6036">
        <v>48</v>
      </c>
      <c r="U6036" t="s">
        <v>29</v>
      </c>
    </row>
    <row r="6037" spans="1:21" x14ac:dyDescent="0.25">
      <c r="A6037" t="s">
        <v>8600</v>
      </c>
      <c r="B6037" t="s">
        <v>22</v>
      </c>
      <c r="C6037" s="3">
        <v>41170.457094907404</v>
      </c>
      <c r="D6037" s="3">
        <v>41170.46297453704</v>
      </c>
      <c r="E6037" s="4">
        <v>41170</v>
      </c>
      <c r="F6037">
        <v>52.136150000000001</v>
      </c>
      <c r="G6037" t="s">
        <v>8601</v>
      </c>
      <c r="H6037">
        <v>106.13743333333299</v>
      </c>
      <c r="I6037" t="s">
        <v>8602</v>
      </c>
      <c r="J6037" t="s">
        <v>8597</v>
      </c>
      <c r="K6037" s="1" t="str">
        <f t="shared" si="94"/>
        <v>6kis0918</v>
      </c>
      <c r="L6037" s="5" t="s">
        <v>8598</v>
      </c>
      <c r="M6037">
        <v>19.591000000000001</v>
      </c>
      <c r="N6037">
        <v>12.7364</v>
      </c>
      <c r="O6037" t="s">
        <v>27</v>
      </c>
      <c r="P6037" t="s">
        <v>28</v>
      </c>
      <c r="Q6037">
        <v>0</v>
      </c>
      <c r="R6037">
        <v>51</v>
      </c>
      <c r="S6037">
        <v>2</v>
      </c>
      <c r="T6037">
        <v>52</v>
      </c>
      <c r="U6037" t="s">
        <v>29</v>
      </c>
    </row>
    <row r="6038" spans="1:21" x14ac:dyDescent="0.25">
      <c r="A6038" t="s">
        <v>10051</v>
      </c>
      <c r="B6038" t="s">
        <v>22</v>
      </c>
      <c r="C6038" s="3">
        <v>41165.838865740741</v>
      </c>
      <c r="D6038" s="3">
        <v>41165.911377314813</v>
      </c>
      <c r="E6038" s="4">
        <v>41165</v>
      </c>
      <c r="F6038">
        <v>51.864433333333302</v>
      </c>
      <c r="G6038" t="s">
        <v>10052</v>
      </c>
      <c r="H6038">
        <v>105.279783333333</v>
      </c>
      <c r="I6038" t="s">
        <v>10053</v>
      </c>
      <c r="J6038" t="s">
        <v>9827</v>
      </c>
      <c r="K6038" s="1" t="str">
        <f t="shared" si="94"/>
        <v>7kkad0913</v>
      </c>
      <c r="L6038" s="5" t="s">
        <v>10049</v>
      </c>
      <c r="M6038">
        <v>1409.8789999999999</v>
      </c>
      <c r="N6038">
        <v>12.8126</v>
      </c>
      <c r="O6038" t="s">
        <v>27</v>
      </c>
      <c r="P6038" t="s">
        <v>28</v>
      </c>
      <c r="Q6038">
        <v>0</v>
      </c>
      <c r="R6038">
        <v>2708</v>
      </c>
      <c r="S6038">
        <v>3</v>
      </c>
      <c r="T6038">
        <v>2710</v>
      </c>
      <c r="U6038" t="s">
        <v>29</v>
      </c>
    </row>
    <row r="6039" spans="1:21" x14ac:dyDescent="0.25">
      <c r="A6039" t="s">
        <v>10055</v>
      </c>
      <c r="B6039" t="s">
        <v>22</v>
      </c>
      <c r="C6039" s="3">
        <v>41169.897372685184</v>
      </c>
      <c r="D6039" s="3">
        <v>41169.929236111115</v>
      </c>
      <c r="E6039" s="4">
        <v>41169</v>
      </c>
      <c r="F6039">
        <v>51.863216666666602</v>
      </c>
      <c r="G6039" t="s">
        <v>10056</v>
      </c>
      <c r="H6039">
        <v>105.28015000000001</v>
      </c>
      <c r="I6039" t="s">
        <v>9897</v>
      </c>
      <c r="J6039" t="s">
        <v>3786</v>
      </c>
      <c r="K6039" s="1" t="str">
        <f t="shared" si="94"/>
        <v>7kkad0917</v>
      </c>
      <c r="L6039" s="5" t="s">
        <v>10049</v>
      </c>
      <c r="M6039">
        <v>1409.2629999999999</v>
      </c>
      <c r="N6039">
        <v>11.3935</v>
      </c>
      <c r="O6039" t="s">
        <v>27</v>
      </c>
      <c r="P6039" t="s">
        <v>28</v>
      </c>
      <c r="Q6039">
        <v>0</v>
      </c>
      <c r="R6039">
        <v>2852</v>
      </c>
      <c r="S6039">
        <v>2</v>
      </c>
      <c r="T6039">
        <v>2853</v>
      </c>
      <c r="U6039" t="s">
        <v>29</v>
      </c>
    </row>
    <row r="6040" spans="1:21" x14ac:dyDescent="0.25">
      <c r="A6040" t="s">
        <v>10561</v>
      </c>
      <c r="B6040" t="s">
        <v>22</v>
      </c>
      <c r="C6040" s="3">
        <v>41164.899571759262</v>
      </c>
      <c r="D6040" s="3">
        <v>41164.927025462966</v>
      </c>
      <c r="E6040" s="4">
        <v>41164</v>
      </c>
      <c r="F6040">
        <v>51.785850000000003</v>
      </c>
      <c r="G6040" t="s">
        <v>10353</v>
      </c>
      <c r="H6040">
        <v>104.937183333333</v>
      </c>
      <c r="I6040" t="s">
        <v>10443</v>
      </c>
      <c r="J6040" t="s">
        <v>10280</v>
      </c>
      <c r="K6040" s="1" t="str">
        <f t="shared" si="94"/>
        <v>7klis0912</v>
      </c>
      <c r="L6040" s="5" t="s">
        <v>10559</v>
      </c>
      <c r="M6040">
        <v>1402.48</v>
      </c>
      <c r="N6040">
        <v>13.5867</v>
      </c>
      <c r="O6040" t="s">
        <v>27</v>
      </c>
      <c r="P6040" t="s">
        <v>28</v>
      </c>
      <c r="Q6040">
        <v>0</v>
      </c>
      <c r="R6040">
        <v>2387</v>
      </c>
      <c r="S6040">
        <v>1</v>
      </c>
      <c r="T6040">
        <v>2387</v>
      </c>
      <c r="U6040" t="s">
        <v>29</v>
      </c>
    </row>
    <row r="6041" spans="1:21" x14ac:dyDescent="0.25">
      <c r="A6041" t="s">
        <v>10556</v>
      </c>
      <c r="B6041" t="s">
        <v>22</v>
      </c>
      <c r="C6041" s="3">
        <v>41169.476967592593</v>
      </c>
      <c r="D6041" s="3">
        <v>41169.503240740742</v>
      </c>
      <c r="E6041" s="4">
        <v>41169</v>
      </c>
      <c r="F6041">
        <v>51.785350000000001</v>
      </c>
      <c r="G6041" t="s">
        <v>10557</v>
      </c>
      <c r="H6041">
        <v>104.936433333333</v>
      </c>
      <c r="I6041" t="s">
        <v>10558</v>
      </c>
      <c r="J6041" t="s">
        <v>10280</v>
      </c>
      <c r="K6041" s="1" t="str">
        <f t="shared" si="94"/>
        <v>7klis0917</v>
      </c>
      <c r="L6041" s="5" t="s">
        <v>10559</v>
      </c>
      <c r="M6041">
        <v>1401.2470000000001</v>
      </c>
      <c r="N6041">
        <v>13.120900000000001</v>
      </c>
      <c r="O6041" t="s">
        <v>27</v>
      </c>
      <c r="P6041" t="s">
        <v>28</v>
      </c>
      <c r="Q6041">
        <v>0</v>
      </c>
      <c r="R6041">
        <v>2506</v>
      </c>
      <c r="S6041">
        <v>2</v>
      </c>
      <c r="T6041">
        <v>2507</v>
      </c>
      <c r="U6041" t="s">
        <v>29</v>
      </c>
    </row>
    <row r="6042" spans="1:21" x14ac:dyDescent="0.25">
      <c r="A6042" t="s">
        <v>10847</v>
      </c>
      <c r="B6042" t="s">
        <v>22</v>
      </c>
      <c r="C6042" s="3">
        <v>41163.608298611114</v>
      </c>
      <c r="D6042" s="3">
        <v>41163.636597222219</v>
      </c>
      <c r="E6042" s="4">
        <v>41163</v>
      </c>
      <c r="F6042">
        <v>51.723050000000001</v>
      </c>
      <c r="G6042" t="s">
        <v>2502</v>
      </c>
      <c r="H6042">
        <v>104.22185</v>
      </c>
      <c r="I6042" t="s">
        <v>10848</v>
      </c>
      <c r="J6042" t="s">
        <v>10613</v>
      </c>
      <c r="K6042" s="1" t="str">
        <f t="shared" si="94"/>
        <v>7kmar0911</v>
      </c>
      <c r="L6042" s="5" t="s">
        <v>10838</v>
      </c>
      <c r="M6042">
        <v>1338.3340000000001</v>
      </c>
      <c r="N6042">
        <v>12.8573</v>
      </c>
      <c r="O6042" t="s">
        <v>27</v>
      </c>
      <c r="P6042" t="s">
        <v>28</v>
      </c>
      <c r="Q6042">
        <v>0</v>
      </c>
      <c r="R6042">
        <v>2255</v>
      </c>
      <c r="S6042">
        <v>5</v>
      </c>
      <c r="T6042">
        <v>2259</v>
      </c>
      <c r="U6042" t="s">
        <v>29</v>
      </c>
    </row>
    <row r="6043" spans="1:21" x14ac:dyDescent="0.25">
      <c r="A6043" t="s">
        <v>10834</v>
      </c>
      <c r="B6043" t="s">
        <v>22</v>
      </c>
      <c r="C6043" s="3">
        <v>41167.682060185187</v>
      </c>
      <c r="D6043" s="3">
        <v>41167.708472222221</v>
      </c>
      <c r="E6043" s="4">
        <v>41167</v>
      </c>
      <c r="F6043">
        <v>51.721833333333301</v>
      </c>
      <c r="G6043" t="s">
        <v>10835</v>
      </c>
      <c r="H6043">
        <v>104.219783333333</v>
      </c>
      <c r="I6043" t="s">
        <v>10836</v>
      </c>
      <c r="J6043" t="s">
        <v>10837</v>
      </c>
      <c r="K6043" s="1" t="str">
        <f t="shared" si="94"/>
        <v>7kmar0915</v>
      </c>
      <c r="L6043" s="5" t="s">
        <v>10838</v>
      </c>
      <c r="M6043">
        <v>1337.1</v>
      </c>
      <c r="N6043">
        <v>13.819800000000001</v>
      </c>
      <c r="O6043" t="s">
        <v>27</v>
      </c>
      <c r="P6043" t="s">
        <v>28</v>
      </c>
      <c r="Q6043">
        <v>0</v>
      </c>
      <c r="R6043">
        <v>2456</v>
      </c>
      <c r="S6043">
        <v>0</v>
      </c>
      <c r="T6043">
        <v>2455</v>
      </c>
      <c r="U6043" t="s">
        <v>29</v>
      </c>
    </row>
    <row r="6044" spans="1:21" x14ac:dyDescent="0.25">
      <c r="A6044" t="s">
        <v>11278</v>
      </c>
      <c r="B6044" t="s">
        <v>22</v>
      </c>
      <c r="C6044" s="3">
        <v>41165.596261574072</v>
      </c>
      <c r="D6044" s="3">
        <v>41165.621793981481</v>
      </c>
      <c r="E6044" s="4">
        <v>41165</v>
      </c>
      <c r="F6044">
        <v>51.696483333333298</v>
      </c>
      <c r="G6044" t="s">
        <v>11279</v>
      </c>
      <c r="H6044">
        <v>105.46675</v>
      </c>
      <c r="I6044" t="s">
        <v>11280</v>
      </c>
      <c r="J6044" t="s">
        <v>9987</v>
      </c>
      <c r="K6044" s="1" t="str">
        <f t="shared" si="94"/>
        <v>7kmish0913</v>
      </c>
      <c r="L6044" s="5" t="s">
        <v>11281</v>
      </c>
      <c r="M6044">
        <v>1363.627</v>
      </c>
      <c r="N6044">
        <v>13.045299999999999</v>
      </c>
      <c r="O6044" t="s">
        <v>27</v>
      </c>
      <c r="P6044" t="s">
        <v>28</v>
      </c>
      <c r="Q6044">
        <v>0</v>
      </c>
      <c r="R6044">
        <v>2235</v>
      </c>
      <c r="S6044">
        <v>0</v>
      </c>
      <c r="T6044">
        <v>2234</v>
      </c>
      <c r="U6044" t="s">
        <v>29</v>
      </c>
    </row>
    <row r="6045" spans="1:21" x14ac:dyDescent="0.25">
      <c r="A6045" t="s">
        <v>11283</v>
      </c>
      <c r="B6045" t="s">
        <v>22</v>
      </c>
      <c r="C6045" s="3">
        <v>41169.71638888889</v>
      </c>
      <c r="D6045" s="3">
        <v>41169.740601851852</v>
      </c>
      <c r="E6045" s="4">
        <v>41169</v>
      </c>
      <c r="F6045">
        <v>51.697299999999998</v>
      </c>
      <c r="G6045" t="s">
        <v>11284</v>
      </c>
      <c r="H6045">
        <v>105.46845</v>
      </c>
      <c r="I6045" t="s">
        <v>11285</v>
      </c>
      <c r="J6045" t="s">
        <v>9987</v>
      </c>
      <c r="K6045" s="1" t="str">
        <f t="shared" si="94"/>
        <v>7kmish0917</v>
      </c>
      <c r="L6045" s="5" t="s">
        <v>11281</v>
      </c>
      <c r="M6045">
        <v>1366.711</v>
      </c>
      <c r="N6045">
        <v>11.8117</v>
      </c>
      <c r="O6045">
        <v>1.3726867685708299E-3</v>
      </c>
      <c r="P6045" t="s">
        <v>28</v>
      </c>
      <c r="Q6045">
        <v>1</v>
      </c>
      <c r="R6045">
        <v>2259</v>
      </c>
      <c r="S6045">
        <v>3</v>
      </c>
      <c r="T6045">
        <v>2261</v>
      </c>
      <c r="U6045" t="s">
        <v>29</v>
      </c>
    </row>
    <row r="6046" spans="1:21" x14ac:dyDescent="0.25">
      <c r="A6046" t="s">
        <v>12114</v>
      </c>
      <c r="B6046" t="s">
        <v>22</v>
      </c>
      <c r="C6046" s="3">
        <v>41166.62091435185</v>
      </c>
      <c r="D6046" s="3">
        <v>41166.646099537036</v>
      </c>
      <c r="E6046" s="4">
        <v>41166</v>
      </c>
      <c r="F6046">
        <v>52.231066666666599</v>
      </c>
      <c r="G6046" t="s">
        <v>12115</v>
      </c>
      <c r="H6046">
        <v>105.8074</v>
      </c>
      <c r="I6046" t="s">
        <v>12116</v>
      </c>
      <c r="J6046" t="s">
        <v>12111</v>
      </c>
      <c r="K6046" s="1" t="str">
        <f t="shared" si="94"/>
        <v>7kpes0914</v>
      </c>
      <c r="L6046" s="5" t="s">
        <v>12112</v>
      </c>
      <c r="M6046">
        <v>977.5</v>
      </c>
      <c r="N6046">
        <v>12.607900000000001</v>
      </c>
      <c r="O6046" t="s">
        <v>27</v>
      </c>
      <c r="P6046" t="s">
        <v>28</v>
      </c>
      <c r="Q6046">
        <v>0</v>
      </c>
      <c r="R6046">
        <v>2104</v>
      </c>
      <c r="S6046">
        <v>1</v>
      </c>
      <c r="T6046">
        <v>2104</v>
      </c>
      <c r="U6046" t="s">
        <v>29</v>
      </c>
    </row>
    <row r="6047" spans="1:21" x14ac:dyDescent="0.25">
      <c r="A6047" t="s">
        <v>12108</v>
      </c>
      <c r="B6047" t="s">
        <v>22</v>
      </c>
      <c r="C6047" s="3">
        <v>41170.620254629626</v>
      </c>
      <c r="D6047" s="3">
        <v>41170.638298611113</v>
      </c>
      <c r="E6047" s="4">
        <v>41170</v>
      </c>
      <c r="F6047">
        <v>52.230916666666602</v>
      </c>
      <c r="G6047" t="s">
        <v>12109</v>
      </c>
      <c r="H6047">
        <v>105.807266666666</v>
      </c>
      <c r="I6047" t="s">
        <v>12110</v>
      </c>
      <c r="J6047" t="s">
        <v>12111</v>
      </c>
      <c r="K6047" s="1" t="str">
        <f t="shared" si="94"/>
        <v>7kpes0918</v>
      </c>
      <c r="L6047" s="5" t="s">
        <v>12112</v>
      </c>
      <c r="M6047">
        <v>976.88099999999997</v>
      </c>
      <c r="N6047">
        <v>13.212</v>
      </c>
      <c r="O6047" t="s">
        <v>27</v>
      </c>
      <c r="P6047" t="s">
        <v>28</v>
      </c>
      <c r="Q6047">
        <v>0</v>
      </c>
      <c r="R6047">
        <v>1697</v>
      </c>
      <c r="S6047">
        <v>1</v>
      </c>
      <c r="T6047">
        <v>1697</v>
      </c>
      <c r="U6047" t="s">
        <v>29</v>
      </c>
    </row>
    <row r="6048" spans="1:21" x14ac:dyDescent="0.25">
      <c r="A6048" t="s">
        <v>12124</v>
      </c>
      <c r="B6048" t="s">
        <v>22</v>
      </c>
      <c r="C6048" s="3">
        <v>41163.924490740741</v>
      </c>
      <c r="D6048" s="3">
        <v>41163.936967592592</v>
      </c>
      <c r="E6048" s="4">
        <v>41163</v>
      </c>
      <c r="F6048">
        <v>51.544249999999998</v>
      </c>
      <c r="G6048" t="s">
        <v>12125</v>
      </c>
      <c r="H6048">
        <v>104.630266666666</v>
      </c>
      <c r="I6048" t="s">
        <v>12126</v>
      </c>
      <c r="J6048" t="s">
        <v>12127</v>
      </c>
      <c r="K6048" s="1" t="str">
        <f t="shared" si="94"/>
        <v>7ksn0911</v>
      </c>
      <c r="L6048" s="5" t="s">
        <v>12128</v>
      </c>
      <c r="M6048">
        <v>544.82100000000003</v>
      </c>
      <c r="N6048">
        <v>12.7936</v>
      </c>
      <c r="O6048" t="s">
        <v>27</v>
      </c>
      <c r="P6048" t="s">
        <v>28</v>
      </c>
      <c r="Q6048">
        <v>0</v>
      </c>
      <c r="R6048">
        <v>934</v>
      </c>
      <c r="S6048">
        <v>7</v>
      </c>
      <c r="T6048">
        <v>940</v>
      </c>
      <c r="U6048" t="s">
        <v>29</v>
      </c>
    </row>
    <row r="6049" spans="1:21" x14ac:dyDescent="0.25">
      <c r="A6049" t="s">
        <v>12130</v>
      </c>
      <c r="B6049" t="s">
        <v>22</v>
      </c>
      <c r="C6049" s="3">
        <v>41168.056111111109</v>
      </c>
      <c r="D6049" s="3">
        <v>41168.070092592592</v>
      </c>
      <c r="E6049" s="4">
        <v>41168</v>
      </c>
      <c r="F6049">
        <v>51.543866666666602</v>
      </c>
      <c r="G6049" t="s">
        <v>12131</v>
      </c>
      <c r="H6049">
        <v>104.6319</v>
      </c>
      <c r="I6049" t="s">
        <v>12132</v>
      </c>
      <c r="J6049" t="s">
        <v>12127</v>
      </c>
      <c r="K6049" s="1" t="str">
        <f t="shared" si="94"/>
        <v>7ksn0916</v>
      </c>
      <c r="L6049" s="5" t="s">
        <v>12128</v>
      </c>
      <c r="M6049">
        <v>549.78899999999999</v>
      </c>
      <c r="N6049">
        <v>13.4344</v>
      </c>
      <c r="O6049" t="s">
        <v>27</v>
      </c>
      <c r="P6049" t="s">
        <v>28</v>
      </c>
      <c r="Q6049">
        <v>0</v>
      </c>
      <c r="R6049">
        <v>971</v>
      </c>
      <c r="S6049">
        <v>1</v>
      </c>
      <c r="T6049">
        <v>971</v>
      </c>
      <c r="U6049" t="s">
        <v>29</v>
      </c>
    </row>
    <row r="6050" spans="1:21" x14ac:dyDescent="0.25">
      <c r="A6050" t="s">
        <v>12374</v>
      </c>
      <c r="B6050" t="s">
        <v>22</v>
      </c>
      <c r="C6050" s="3">
        <v>41163.377476851849</v>
      </c>
      <c r="D6050" s="3">
        <v>41163.397233796299</v>
      </c>
      <c r="E6050" s="4">
        <v>41163</v>
      </c>
      <c r="F6050">
        <v>51.56465</v>
      </c>
      <c r="G6050" t="s">
        <v>12232</v>
      </c>
      <c r="H6050">
        <v>104.229783333333</v>
      </c>
      <c r="I6050" t="s">
        <v>12320</v>
      </c>
      <c r="J6050" t="s">
        <v>8206</v>
      </c>
      <c r="K6050" s="1" t="str">
        <f t="shared" si="94"/>
        <v>7ksol0911</v>
      </c>
      <c r="L6050" s="5" t="s">
        <v>12372</v>
      </c>
      <c r="M6050">
        <v>868.54499999999996</v>
      </c>
      <c r="N6050">
        <v>12.2433</v>
      </c>
      <c r="O6050" t="s">
        <v>27</v>
      </c>
      <c r="P6050" t="s">
        <v>28</v>
      </c>
      <c r="Q6050">
        <v>0</v>
      </c>
      <c r="R6050">
        <v>1753</v>
      </c>
      <c r="S6050">
        <v>8</v>
      </c>
      <c r="T6050">
        <v>1760</v>
      </c>
      <c r="U6050" t="s">
        <v>29</v>
      </c>
    </row>
    <row r="6051" spans="1:21" x14ac:dyDescent="0.25">
      <c r="A6051" t="s">
        <v>12369</v>
      </c>
      <c r="B6051" t="s">
        <v>22</v>
      </c>
      <c r="C6051" s="3">
        <v>41167.823437500003</v>
      </c>
      <c r="D6051" s="3">
        <v>41167.840960648151</v>
      </c>
      <c r="E6051" s="4">
        <v>41167</v>
      </c>
      <c r="F6051">
        <v>51.564300000000003</v>
      </c>
      <c r="G6051" t="s">
        <v>12370</v>
      </c>
      <c r="H6051">
        <v>104.228966666666</v>
      </c>
      <c r="I6051" t="s">
        <v>12371</v>
      </c>
      <c r="J6051" t="s">
        <v>8206</v>
      </c>
      <c r="K6051" s="1" t="str">
        <f t="shared" si="94"/>
        <v>7ksol0915</v>
      </c>
      <c r="L6051" s="5" t="s">
        <v>12372</v>
      </c>
      <c r="M6051">
        <v>861.11300000000006</v>
      </c>
      <c r="N6051">
        <v>13.599600000000001</v>
      </c>
      <c r="O6051" t="s">
        <v>27</v>
      </c>
      <c r="P6051" t="s">
        <v>28</v>
      </c>
      <c r="Q6051">
        <v>0</v>
      </c>
      <c r="R6051">
        <v>1507</v>
      </c>
      <c r="S6051">
        <v>7</v>
      </c>
      <c r="T6051">
        <v>1513</v>
      </c>
      <c r="U6051" t="s">
        <v>29</v>
      </c>
    </row>
    <row r="6052" spans="1:21" x14ac:dyDescent="0.25">
      <c r="A6052" t="s">
        <v>12618</v>
      </c>
      <c r="B6052" t="s">
        <v>22</v>
      </c>
      <c r="C6052" s="3">
        <v>41164.676805555559</v>
      </c>
      <c r="D6052" s="3">
        <v>41164.698182870372</v>
      </c>
      <c r="E6052" s="4">
        <v>41164</v>
      </c>
      <c r="F6052">
        <v>51.620933333333298</v>
      </c>
      <c r="G6052" t="s">
        <v>12619</v>
      </c>
      <c r="H6052">
        <v>105.08825</v>
      </c>
      <c r="I6052" t="s">
        <v>12620</v>
      </c>
      <c r="J6052" t="s">
        <v>12414</v>
      </c>
      <c r="K6052" s="1" t="str">
        <f t="shared" si="94"/>
        <v>7ktan0912</v>
      </c>
      <c r="L6052" s="5" t="s">
        <v>12616</v>
      </c>
      <c r="M6052">
        <v>1172.261</v>
      </c>
      <c r="N6052">
        <v>12.541</v>
      </c>
      <c r="O6052" t="s">
        <v>27</v>
      </c>
      <c r="P6052" t="s">
        <v>28</v>
      </c>
      <c r="Q6052">
        <v>0</v>
      </c>
      <c r="R6052">
        <v>1954</v>
      </c>
      <c r="S6052">
        <v>0</v>
      </c>
      <c r="T6052">
        <v>1953</v>
      </c>
      <c r="U6052" t="s">
        <v>29</v>
      </c>
    </row>
    <row r="6053" spans="1:21" x14ac:dyDescent="0.25">
      <c r="A6053" t="s">
        <v>12614</v>
      </c>
      <c r="B6053" t="s">
        <v>22</v>
      </c>
      <c r="C6053" s="3">
        <v>41168.525405092594</v>
      </c>
      <c r="D6053" s="3">
        <v>41168.551990740743</v>
      </c>
      <c r="E6053" s="4">
        <v>41168</v>
      </c>
      <c r="F6053">
        <v>51.620683333333297</v>
      </c>
      <c r="G6053" t="s">
        <v>12479</v>
      </c>
      <c r="H6053">
        <v>105.08655</v>
      </c>
      <c r="I6053" t="s">
        <v>12615</v>
      </c>
      <c r="J6053" t="s">
        <v>12414</v>
      </c>
      <c r="K6053" s="1" t="str">
        <f t="shared" si="94"/>
        <v>7ktan0916</v>
      </c>
      <c r="L6053" s="5" t="s">
        <v>12616</v>
      </c>
      <c r="M6053">
        <v>1107.376</v>
      </c>
      <c r="N6053">
        <v>13.090400000000001</v>
      </c>
      <c r="O6053" t="s">
        <v>27</v>
      </c>
      <c r="P6053" t="s">
        <v>28</v>
      </c>
      <c r="Q6053">
        <v>0</v>
      </c>
      <c r="R6053">
        <v>1928</v>
      </c>
      <c r="S6053">
        <v>2</v>
      </c>
      <c r="T6053">
        <v>1929</v>
      </c>
      <c r="U6053" t="s">
        <v>29</v>
      </c>
    </row>
    <row r="6054" spans="1:21" x14ac:dyDescent="0.25">
      <c r="A6054" t="s">
        <v>12871</v>
      </c>
      <c r="B6054" t="s">
        <v>22</v>
      </c>
      <c r="C6054" s="3">
        <v>41164.371168981481</v>
      </c>
      <c r="D6054" s="3">
        <v>41164.395868055559</v>
      </c>
      <c r="E6054" s="4">
        <v>41164</v>
      </c>
      <c r="F6054">
        <v>51.725483333333301</v>
      </c>
      <c r="G6054" t="s">
        <v>12872</v>
      </c>
      <c r="H6054">
        <v>104.617266666666</v>
      </c>
      <c r="I6054" t="s">
        <v>12873</v>
      </c>
      <c r="J6054" t="s">
        <v>12874</v>
      </c>
      <c r="K6054" s="1" t="str">
        <f t="shared" si="94"/>
        <v>7ktol0912</v>
      </c>
      <c r="L6054" s="5" t="s">
        <v>12868</v>
      </c>
      <c r="M6054">
        <v>1362.393</v>
      </c>
      <c r="N6054">
        <v>13.05</v>
      </c>
      <c r="O6054" t="s">
        <v>27</v>
      </c>
      <c r="P6054" t="s">
        <v>28</v>
      </c>
      <c r="Q6054">
        <v>0</v>
      </c>
      <c r="R6054">
        <v>2339</v>
      </c>
      <c r="S6054">
        <v>0</v>
      </c>
      <c r="T6054">
        <v>2338</v>
      </c>
      <c r="U6054" t="s">
        <v>29</v>
      </c>
    </row>
    <row r="6055" spans="1:21" x14ac:dyDescent="0.25">
      <c r="A6055" t="s">
        <v>12876</v>
      </c>
      <c r="B6055" t="s">
        <v>22</v>
      </c>
      <c r="C6055" s="3">
        <v>41168.198460648149</v>
      </c>
      <c r="D6055" s="3">
        <v>41168.224618055552</v>
      </c>
      <c r="E6055" s="4">
        <v>41168</v>
      </c>
      <c r="F6055">
        <v>51.726349999999996</v>
      </c>
      <c r="G6055" t="s">
        <v>12877</v>
      </c>
      <c r="H6055">
        <v>104.6182</v>
      </c>
      <c r="I6055" t="s">
        <v>12878</v>
      </c>
      <c r="J6055" t="s">
        <v>12874</v>
      </c>
      <c r="K6055" s="1" t="str">
        <f t="shared" si="94"/>
        <v>7ktol0916</v>
      </c>
      <c r="L6055" s="5" t="s">
        <v>12868</v>
      </c>
      <c r="M6055">
        <v>1360.5419999999999</v>
      </c>
      <c r="N6055">
        <v>13.111700000000001</v>
      </c>
      <c r="O6055" t="s">
        <v>27</v>
      </c>
      <c r="P6055" t="s">
        <v>28</v>
      </c>
      <c r="Q6055">
        <v>0</v>
      </c>
      <c r="R6055">
        <v>2457</v>
      </c>
      <c r="S6055">
        <v>0</v>
      </c>
      <c r="T6055">
        <v>2456</v>
      </c>
      <c r="U6055" t="s">
        <v>29</v>
      </c>
    </row>
    <row r="6056" spans="1:21" x14ac:dyDescent="0.25">
      <c r="A6056" t="s">
        <v>13811</v>
      </c>
      <c r="B6056" t="s">
        <v>22</v>
      </c>
      <c r="C6056" s="3">
        <v>41166.463495370372</v>
      </c>
      <c r="D6056" s="3">
        <v>41166.46802083333</v>
      </c>
      <c r="E6056" s="4">
        <v>41166</v>
      </c>
      <c r="F6056">
        <v>52.148600000000002</v>
      </c>
      <c r="G6056" t="s">
        <v>13812</v>
      </c>
      <c r="H6056">
        <v>106.09848333333299</v>
      </c>
      <c r="I6056" t="s">
        <v>13813</v>
      </c>
      <c r="J6056" t="s">
        <v>13808</v>
      </c>
      <c r="K6056" s="1" t="str">
        <f t="shared" si="94"/>
        <v>9kis0914</v>
      </c>
      <c r="L6056" s="5" t="s">
        <v>13809</v>
      </c>
      <c r="M6056">
        <v>47.027999999999999</v>
      </c>
      <c r="N6056">
        <v>12.880699999999999</v>
      </c>
      <c r="O6056" t="s">
        <v>27</v>
      </c>
      <c r="P6056" t="s">
        <v>28</v>
      </c>
      <c r="Q6056">
        <v>0</v>
      </c>
      <c r="R6056">
        <v>92</v>
      </c>
      <c r="S6056">
        <v>2</v>
      </c>
      <c r="T6056">
        <v>93</v>
      </c>
      <c r="U6056" t="s">
        <v>29</v>
      </c>
    </row>
    <row r="6057" spans="1:21" x14ac:dyDescent="0.25">
      <c r="A6057" t="s">
        <v>13805</v>
      </c>
      <c r="B6057" t="s">
        <v>22</v>
      </c>
      <c r="C6057" s="3">
        <v>41170.477002314816</v>
      </c>
      <c r="D6057" s="3">
        <v>41170.482719907406</v>
      </c>
      <c r="E6057" s="4">
        <v>41170</v>
      </c>
      <c r="F6057">
        <v>52.147916666666603</v>
      </c>
      <c r="G6057" t="s">
        <v>13806</v>
      </c>
      <c r="H6057">
        <v>106.097516666666</v>
      </c>
      <c r="I6057" t="s">
        <v>13807</v>
      </c>
      <c r="J6057" t="s">
        <v>13808</v>
      </c>
      <c r="K6057" s="1" t="str">
        <f t="shared" si="94"/>
        <v>9kis0918</v>
      </c>
      <c r="L6057" s="5" t="s">
        <v>13809</v>
      </c>
      <c r="M6057">
        <v>48.274999999999999</v>
      </c>
      <c r="N6057">
        <v>12.6021</v>
      </c>
      <c r="O6057" t="s">
        <v>27</v>
      </c>
      <c r="P6057" t="s">
        <v>28</v>
      </c>
      <c r="Q6057">
        <v>0</v>
      </c>
      <c r="R6057">
        <v>94</v>
      </c>
      <c r="S6057">
        <v>4</v>
      </c>
      <c r="T6057">
        <v>97</v>
      </c>
      <c r="U6057" t="s">
        <v>29</v>
      </c>
    </row>
    <row r="6058" spans="1:21" x14ac:dyDescent="0.25">
      <c r="A6058" t="s">
        <v>304</v>
      </c>
      <c r="B6058" t="s">
        <v>22</v>
      </c>
      <c r="C6058" s="3">
        <v>41165.798263888886</v>
      </c>
      <c r="D6058" s="3">
        <v>41165.825532407405</v>
      </c>
      <c r="E6058" s="4">
        <v>41165</v>
      </c>
      <c r="F6058">
        <v>51.840916666666601</v>
      </c>
      <c r="G6058" t="s">
        <v>302</v>
      </c>
      <c r="H6058">
        <v>105.306266666666</v>
      </c>
      <c r="I6058" t="s">
        <v>303</v>
      </c>
      <c r="J6058" t="s">
        <v>298</v>
      </c>
      <c r="K6058" s="1" t="str">
        <f t="shared" si="94"/>
        <v>10kkad0913</v>
      </c>
      <c r="L6058" s="5" t="s">
        <v>299</v>
      </c>
      <c r="M6058">
        <v>1414.8119999999999</v>
      </c>
      <c r="N6058">
        <v>11.888</v>
      </c>
      <c r="O6058" t="s">
        <v>27</v>
      </c>
      <c r="P6058" t="s">
        <v>28</v>
      </c>
      <c r="Q6058">
        <v>0</v>
      </c>
      <c r="R6058">
        <v>2484</v>
      </c>
      <c r="S6058">
        <v>221</v>
      </c>
      <c r="T6058">
        <v>2704</v>
      </c>
      <c r="U6058" t="s">
        <v>29</v>
      </c>
    </row>
    <row r="6059" spans="1:21" x14ac:dyDescent="0.25">
      <c r="A6059" t="s">
        <v>300</v>
      </c>
      <c r="B6059" t="s">
        <v>22</v>
      </c>
      <c r="C6059" s="3">
        <v>41169.855891203704</v>
      </c>
      <c r="D6059" s="3">
        <v>41169.884398148148</v>
      </c>
      <c r="E6059" s="4">
        <v>41169</v>
      </c>
      <c r="F6059">
        <v>51.842133333333301</v>
      </c>
      <c r="G6059" t="s">
        <v>296</v>
      </c>
      <c r="H6059">
        <v>105.30565</v>
      </c>
      <c r="I6059" t="s">
        <v>297</v>
      </c>
      <c r="J6059" t="s">
        <v>298</v>
      </c>
      <c r="K6059" s="1" t="str">
        <f t="shared" si="94"/>
        <v>10kkad0917</v>
      </c>
      <c r="L6059" s="5" t="s">
        <v>299</v>
      </c>
      <c r="M6059">
        <v>1414.8119999999999</v>
      </c>
      <c r="N6059">
        <v>10.5192</v>
      </c>
      <c r="O6059" t="s">
        <v>27</v>
      </c>
      <c r="P6059" t="s">
        <v>28</v>
      </c>
      <c r="Q6059">
        <v>0</v>
      </c>
      <c r="R6059">
        <v>2604</v>
      </c>
      <c r="S6059">
        <v>304</v>
      </c>
      <c r="T6059">
        <v>2907</v>
      </c>
      <c r="U6059" t="s">
        <v>29</v>
      </c>
    </row>
    <row r="6060" spans="1:21" x14ac:dyDescent="0.25">
      <c r="A6060" t="s">
        <v>358</v>
      </c>
      <c r="B6060" t="s">
        <v>22</v>
      </c>
      <c r="C6060" s="3">
        <v>41164.859502314815</v>
      </c>
      <c r="D6060" s="3">
        <v>41164.888229166667</v>
      </c>
      <c r="E6060" s="4">
        <v>41164</v>
      </c>
      <c r="F6060">
        <v>51.762500000000003</v>
      </c>
      <c r="G6060" t="s">
        <v>354</v>
      </c>
      <c r="H6060">
        <v>104.957216666666</v>
      </c>
      <c r="I6060" t="s">
        <v>355</v>
      </c>
      <c r="J6060" t="s">
        <v>356</v>
      </c>
      <c r="K6060" s="1" t="str">
        <f t="shared" si="94"/>
        <v>10klis0912</v>
      </c>
      <c r="L6060" s="5" t="s">
        <v>357</v>
      </c>
      <c r="M6060">
        <v>1404.9459999999999</v>
      </c>
      <c r="N6060">
        <v>12.9033</v>
      </c>
      <c r="O6060" t="s">
        <v>27</v>
      </c>
      <c r="P6060" t="s">
        <v>28</v>
      </c>
      <c r="Q6060">
        <v>0</v>
      </c>
      <c r="R6060">
        <v>2481</v>
      </c>
      <c r="S6060">
        <v>381</v>
      </c>
      <c r="T6060">
        <v>2861</v>
      </c>
      <c r="U6060" t="s">
        <v>29</v>
      </c>
    </row>
    <row r="6061" spans="1:21" x14ac:dyDescent="0.25">
      <c r="A6061" t="s">
        <v>362</v>
      </c>
      <c r="B6061" t="s">
        <v>22</v>
      </c>
      <c r="C6061" s="3">
        <v>41168.682534722226</v>
      </c>
      <c r="D6061" s="3">
        <v>41168.717442129629</v>
      </c>
      <c r="E6061" s="4">
        <v>41168</v>
      </c>
      <c r="F6061">
        <v>51.763083333333299</v>
      </c>
      <c r="G6061" t="s">
        <v>360</v>
      </c>
      <c r="H6061">
        <v>104.95805</v>
      </c>
      <c r="I6061" t="s">
        <v>361</v>
      </c>
      <c r="J6061" t="s">
        <v>356</v>
      </c>
      <c r="K6061" s="1" t="str">
        <f t="shared" si="94"/>
        <v>10klis0916</v>
      </c>
      <c r="L6061" s="5" t="s">
        <v>357</v>
      </c>
      <c r="M6061">
        <v>1218.587</v>
      </c>
      <c r="N6061">
        <v>12.3131</v>
      </c>
      <c r="O6061" t="s">
        <v>27</v>
      </c>
      <c r="P6061" t="s">
        <v>28</v>
      </c>
      <c r="Q6061">
        <v>0</v>
      </c>
      <c r="R6061">
        <v>2892</v>
      </c>
      <c r="S6061">
        <v>411</v>
      </c>
      <c r="T6061">
        <v>3302</v>
      </c>
      <c r="U6061" t="s">
        <v>29</v>
      </c>
    </row>
    <row r="6062" spans="1:21" x14ac:dyDescent="0.25">
      <c r="A6062" t="s">
        <v>366</v>
      </c>
      <c r="B6062" t="s">
        <v>22</v>
      </c>
      <c r="C6062" s="3">
        <v>41169.517337962963</v>
      </c>
      <c r="D6062" s="3">
        <v>41169.54483796296</v>
      </c>
      <c r="E6062" s="4">
        <v>41169</v>
      </c>
      <c r="F6062">
        <v>51.761766666666603</v>
      </c>
      <c r="G6062" t="s">
        <v>364</v>
      </c>
      <c r="H6062">
        <v>104.95893333333299</v>
      </c>
      <c r="I6062" t="s">
        <v>365</v>
      </c>
      <c r="J6062" t="s">
        <v>356</v>
      </c>
      <c r="K6062" s="1" t="str">
        <f t="shared" si="94"/>
        <v>10klis0917</v>
      </c>
      <c r="L6062" s="5" t="s">
        <v>357</v>
      </c>
      <c r="M6062">
        <v>1404.9459999999999</v>
      </c>
      <c r="N6062">
        <v>12.4764</v>
      </c>
      <c r="O6062" t="s">
        <v>27</v>
      </c>
      <c r="P6062" t="s">
        <v>28</v>
      </c>
      <c r="Q6062">
        <v>0</v>
      </c>
      <c r="R6062">
        <v>2427</v>
      </c>
      <c r="S6062">
        <v>132</v>
      </c>
      <c r="T6062">
        <v>2558</v>
      </c>
      <c r="U6062" t="s">
        <v>29</v>
      </c>
    </row>
    <row r="6063" spans="1:21" x14ac:dyDescent="0.25">
      <c r="A6063" t="s">
        <v>407</v>
      </c>
      <c r="B6063" t="s">
        <v>22</v>
      </c>
      <c r="C6063" s="3">
        <v>41163.572337962964</v>
      </c>
      <c r="D6063" s="3">
        <v>41163.599016203705</v>
      </c>
      <c r="E6063" s="4">
        <v>41163</v>
      </c>
      <c r="F6063">
        <v>51.695233333333299</v>
      </c>
      <c r="G6063" t="s">
        <v>403</v>
      </c>
      <c r="H6063">
        <v>104.224466666666</v>
      </c>
      <c r="I6063" t="s">
        <v>404</v>
      </c>
      <c r="J6063" t="s">
        <v>405</v>
      </c>
      <c r="K6063" s="1" t="str">
        <f t="shared" si="94"/>
        <v>10kmar0911</v>
      </c>
      <c r="L6063" s="5" t="s">
        <v>406</v>
      </c>
      <c r="M6063">
        <v>1316.1220000000001</v>
      </c>
      <c r="N6063">
        <v>12.4221</v>
      </c>
      <c r="O6063" t="s">
        <v>27</v>
      </c>
      <c r="P6063" t="s">
        <v>28</v>
      </c>
      <c r="Q6063">
        <v>0</v>
      </c>
      <c r="R6063">
        <v>2207</v>
      </c>
      <c r="S6063">
        <v>404</v>
      </c>
      <c r="T6063">
        <v>2610</v>
      </c>
      <c r="U6063" t="s">
        <v>29</v>
      </c>
    </row>
    <row r="6064" spans="1:21" x14ac:dyDescent="0.25">
      <c r="A6064" t="s">
        <v>411</v>
      </c>
      <c r="B6064" t="s">
        <v>22</v>
      </c>
      <c r="C6064" s="3">
        <v>41167.720173611109</v>
      </c>
      <c r="D6064" s="3">
        <v>41167.744583333333</v>
      </c>
      <c r="E6064" s="4">
        <v>41167</v>
      </c>
      <c r="F6064">
        <v>51.691800000000001</v>
      </c>
      <c r="G6064" t="s">
        <v>409</v>
      </c>
      <c r="H6064">
        <v>104.224583333333</v>
      </c>
      <c r="I6064" t="s">
        <v>410</v>
      </c>
      <c r="J6064" t="s">
        <v>405</v>
      </c>
      <c r="K6064" s="1" t="str">
        <f t="shared" si="94"/>
        <v>10kmar0915</v>
      </c>
      <c r="L6064" s="5" t="s">
        <v>406</v>
      </c>
      <c r="M6064">
        <v>1306.249</v>
      </c>
      <c r="N6064">
        <v>13.0266</v>
      </c>
      <c r="O6064" t="s">
        <v>27</v>
      </c>
      <c r="P6064" t="s">
        <v>28</v>
      </c>
      <c r="Q6064">
        <v>0</v>
      </c>
      <c r="R6064">
        <v>2319</v>
      </c>
      <c r="S6064">
        <v>136</v>
      </c>
      <c r="T6064">
        <v>2454</v>
      </c>
      <c r="U6064" t="s">
        <v>29</v>
      </c>
    </row>
    <row r="6065" spans="1:21" x14ac:dyDescent="0.25">
      <c r="A6065" t="s">
        <v>422</v>
      </c>
      <c r="B6065" t="s">
        <v>22</v>
      </c>
      <c r="C6065" s="3">
        <v>41165.634745370371</v>
      </c>
      <c r="D6065" s="3">
        <v>41165.660636574074</v>
      </c>
      <c r="E6065" s="4">
        <v>41165</v>
      </c>
      <c r="F6065">
        <v>51.716766666666601</v>
      </c>
      <c r="G6065" t="s">
        <v>418</v>
      </c>
      <c r="H6065">
        <v>105.441466666666</v>
      </c>
      <c r="I6065" t="s">
        <v>419</v>
      </c>
      <c r="J6065" t="s">
        <v>420</v>
      </c>
      <c r="K6065" s="1" t="str">
        <f t="shared" si="94"/>
        <v>10kmish0913</v>
      </c>
      <c r="L6065" s="5" t="s">
        <v>421</v>
      </c>
      <c r="M6065">
        <v>1427.1420000000001</v>
      </c>
      <c r="N6065">
        <v>11.1661</v>
      </c>
      <c r="O6065" t="s">
        <v>27</v>
      </c>
      <c r="P6065" t="s">
        <v>28</v>
      </c>
      <c r="Q6065">
        <v>0</v>
      </c>
      <c r="R6065">
        <v>2375</v>
      </c>
      <c r="S6065">
        <v>261</v>
      </c>
      <c r="T6065">
        <v>2635</v>
      </c>
      <c r="U6065" t="s">
        <v>29</v>
      </c>
    </row>
    <row r="6066" spans="1:21" x14ac:dyDescent="0.25">
      <c r="A6066" t="s">
        <v>426</v>
      </c>
      <c r="B6066" t="s">
        <v>22</v>
      </c>
      <c r="C6066" s="3">
        <v>41169.749803240738</v>
      </c>
      <c r="D6066" s="3">
        <v>41169.776608796295</v>
      </c>
      <c r="E6066" s="4">
        <v>41169</v>
      </c>
      <c r="F6066">
        <v>51.716850000000001</v>
      </c>
      <c r="G6066" t="s">
        <v>424</v>
      </c>
      <c r="H6066">
        <v>105.4759</v>
      </c>
      <c r="I6066" t="s">
        <v>425</v>
      </c>
      <c r="J6066" t="s">
        <v>420</v>
      </c>
      <c r="K6066" s="1" t="str">
        <f t="shared" si="94"/>
        <v>10kmish0917</v>
      </c>
      <c r="L6066" s="5" t="s">
        <v>421</v>
      </c>
      <c r="M6066">
        <v>1425.9090000000001</v>
      </c>
      <c r="N6066">
        <v>10.8993</v>
      </c>
      <c r="O6066" t="s">
        <v>27</v>
      </c>
      <c r="P6066" t="s">
        <v>28</v>
      </c>
      <c r="Q6066">
        <v>0</v>
      </c>
      <c r="R6066">
        <v>2440</v>
      </c>
      <c r="S6066">
        <v>219</v>
      </c>
      <c r="T6066">
        <v>2658</v>
      </c>
      <c r="U6066" t="s">
        <v>29</v>
      </c>
    </row>
    <row r="6067" spans="1:21" x14ac:dyDescent="0.25">
      <c r="A6067" t="s">
        <v>458</v>
      </c>
      <c r="B6067" t="s">
        <v>22</v>
      </c>
      <c r="C6067" s="3">
        <v>41166.590173611112</v>
      </c>
      <c r="D6067" s="3">
        <v>41166.612523148149</v>
      </c>
      <c r="E6067" s="4">
        <v>41166</v>
      </c>
      <c r="F6067">
        <v>52.219783333333297</v>
      </c>
      <c r="G6067" t="s">
        <v>456</v>
      </c>
      <c r="H6067">
        <v>105.847966666666</v>
      </c>
      <c r="I6067" t="s">
        <v>457</v>
      </c>
      <c r="J6067" t="s">
        <v>452</v>
      </c>
      <c r="K6067" s="1" t="str">
        <f t="shared" si="94"/>
        <v>10kpes0914</v>
      </c>
      <c r="L6067" s="5" t="s">
        <v>453</v>
      </c>
      <c r="M6067">
        <v>923.654</v>
      </c>
      <c r="N6067">
        <v>12.260199999999999</v>
      </c>
      <c r="O6067" t="s">
        <v>27</v>
      </c>
      <c r="P6067" t="s">
        <v>28</v>
      </c>
      <c r="Q6067">
        <v>0</v>
      </c>
      <c r="R6067">
        <v>1769</v>
      </c>
      <c r="S6067">
        <v>318</v>
      </c>
      <c r="T6067">
        <v>2086</v>
      </c>
      <c r="U6067" t="s">
        <v>29</v>
      </c>
    </row>
    <row r="6068" spans="1:21" x14ac:dyDescent="0.25">
      <c r="A6068" t="s">
        <v>454</v>
      </c>
      <c r="B6068" t="s">
        <v>22</v>
      </c>
      <c r="C6068" s="3">
        <v>41170.592349537037</v>
      </c>
      <c r="D6068" s="3">
        <v>41170.610682870371</v>
      </c>
      <c r="E6068" s="4">
        <v>41170</v>
      </c>
      <c r="F6068">
        <v>52.219250000000002</v>
      </c>
      <c r="G6068" t="s">
        <v>450</v>
      </c>
      <c r="H6068">
        <v>105.847066666666</v>
      </c>
      <c r="I6068" t="s">
        <v>451</v>
      </c>
      <c r="J6068" t="s">
        <v>452</v>
      </c>
      <c r="K6068" s="1" t="str">
        <f t="shared" si="94"/>
        <v>10kpes0918</v>
      </c>
      <c r="L6068" s="5" t="s">
        <v>453</v>
      </c>
      <c r="M6068">
        <v>924.89200000000005</v>
      </c>
      <c r="N6068">
        <v>12.1479</v>
      </c>
      <c r="O6068" t="s">
        <v>27</v>
      </c>
      <c r="P6068" t="s">
        <v>28</v>
      </c>
      <c r="Q6068">
        <v>0</v>
      </c>
      <c r="R6068">
        <v>1688</v>
      </c>
      <c r="S6068">
        <v>214</v>
      </c>
      <c r="T6068">
        <v>1901</v>
      </c>
      <c r="U6068" t="s">
        <v>29</v>
      </c>
    </row>
    <row r="6069" spans="1:21" x14ac:dyDescent="0.25">
      <c r="A6069" t="s">
        <v>483</v>
      </c>
      <c r="B6069" t="s">
        <v>22</v>
      </c>
      <c r="C6069" s="3">
        <v>41163.952048611114</v>
      </c>
      <c r="D6069" s="3">
        <v>41163.971041666664</v>
      </c>
      <c r="E6069" s="4">
        <v>41163</v>
      </c>
      <c r="F6069">
        <v>51.572166666666597</v>
      </c>
      <c r="G6069" t="s">
        <v>481</v>
      </c>
      <c r="H6069">
        <v>104.630116666666</v>
      </c>
      <c r="I6069" t="s">
        <v>482</v>
      </c>
      <c r="J6069" t="s">
        <v>477</v>
      </c>
      <c r="K6069" s="1" t="str">
        <f t="shared" si="94"/>
        <v>10ksn0911</v>
      </c>
      <c r="L6069" s="5" t="s">
        <v>478</v>
      </c>
      <c r="M6069">
        <v>938.51</v>
      </c>
      <c r="N6069">
        <v>12.660299999999999</v>
      </c>
      <c r="O6069">
        <v>1.8296462488952302E-2</v>
      </c>
      <c r="P6069" t="s">
        <v>28</v>
      </c>
      <c r="Q6069">
        <v>27</v>
      </c>
      <c r="R6069">
        <v>1603</v>
      </c>
      <c r="S6069">
        <v>305</v>
      </c>
      <c r="T6069">
        <v>1907</v>
      </c>
      <c r="U6069" t="s">
        <v>29</v>
      </c>
    </row>
    <row r="6070" spans="1:21" x14ac:dyDescent="0.25">
      <c r="A6070" t="s">
        <v>479</v>
      </c>
      <c r="B6070" t="s">
        <v>22</v>
      </c>
      <c r="C6070" s="3">
        <v>41168.078599537039</v>
      </c>
      <c r="D6070" s="3">
        <v>41168.09888888889</v>
      </c>
      <c r="E6070" s="4">
        <v>41168</v>
      </c>
      <c r="F6070">
        <v>51.5709666666666</v>
      </c>
      <c r="G6070" t="s">
        <v>475</v>
      </c>
      <c r="H6070">
        <v>104.62909999999999</v>
      </c>
      <c r="I6070" t="s">
        <v>476</v>
      </c>
      <c r="J6070" t="s">
        <v>477</v>
      </c>
      <c r="K6070" s="1" t="str">
        <f t="shared" si="94"/>
        <v>10ksn0916</v>
      </c>
      <c r="L6070" s="5" t="s">
        <v>478</v>
      </c>
      <c r="M6070">
        <v>1002.249</v>
      </c>
      <c r="N6070">
        <v>13.6051</v>
      </c>
      <c r="O6070">
        <v>1.89867483587162E-2</v>
      </c>
      <c r="P6070" t="s">
        <v>28</v>
      </c>
      <c r="Q6070">
        <v>42</v>
      </c>
      <c r="R6070">
        <v>1752</v>
      </c>
      <c r="S6070">
        <v>341</v>
      </c>
      <c r="T6070">
        <v>2092</v>
      </c>
      <c r="U6070" t="s">
        <v>29</v>
      </c>
    </row>
    <row r="6071" spans="1:21" x14ac:dyDescent="0.25">
      <c r="A6071" t="s">
        <v>498</v>
      </c>
      <c r="B6071" t="s">
        <v>22</v>
      </c>
      <c r="C6071" s="3">
        <v>41163.404050925928</v>
      </c>
      <c r="D6071" s="3">
        <v>41163.425011574072</v>
      </c>
      <c r="E6071" s="4">
        <v>41163</v>
      </c>
      <c r="F6071">
        <v>51.581899999999997</v>
      </c>
      <c r="G6071" t="s">
        <v>496</v>
      </c>
      <c r="H6071">
        <v>104.22929999999999</v>
      </c>
      <c r="I6071" t="s">
        <v>497</v>
      </c>
      <c r="J6071" t="s">
        <v>492</v>
      </c>
      <c r="K6071" s="1" t="str">
        <f t="shared" si="94"/>
        <v>10ksol0911</v>
      </c>
      <c r="L6071" s="5" t="s">
        <v>493</v>
      </c>
      <c r="M6071">
        <v>1040.5999999999999</v>
      </c>
      <c r="N6071">
        <v>12.2994</v>
      </c>
      <c r="O6071" t="s">
        <v>27</v>
      </c>
      <c r="P6071" t="s">
        <v>28</v>
      </c>
      <c r="Q6071">
        <v>0</v>
      </c>
      <c r="R6071">
        <v>1884</v>
      </c>
      <c r="S6071">
        <v>161</v>
      </c>
      <c r="T6071">
        <v>2044</v>
      </c>
      <c r="U6071" t="s">
        <v>29</v>
      </c>
    </row>
    <row r="6072" spans="1:21" x14ac:dyDescent="0.25">
      <c r="A6072" t="s">
        <v>494</v>
      </c>
      <c r="B6072" t="s">
        <v>22</v>
      </c>
      <c r="C6072" s="3">
        <v>41167.796238425923</v>
      </c>
      <c r="D6072" s="3">
        <v>41167.812569444446</v>
      </c>
      <c r="E6072" s="4">
        <v>41167</v>
      </c>
      <c r="F6072">
        <v>51.594000000000001</v>
      </c>
      <c r="G6072" t="s">
        <v>490</v>
      </c>
      <c r="H6072">
        <v>104.227983333333</v>
      </c>
      <c r="I6072" t="s">
        <v>491</v>
      </c>
      <c r="J6072" t="s">
        <v>492</v>
      </c>
      <c r="K6072" s="1" t="str">
        <f t="shared" si="94"/>
        <v>10ksol0915</v>
      </c>
      <c r="L6072" s="5" t="s">
        <v>493</v>
      </c>
      <c r="M6072">
        <v>907.55700000000002</v>
      </c>
      <c r="N6072">
        <v>13.165699999999999</v>
      </c>
      <c r="O6072" t="s">
        <v>27</v>
      </c>
      <c r="P6072" t="s">
        <v>28</v>
      </c>
      <c r="Q6072">
        <v>0</v>
      </c>
      <c r="R6072">
        <v>1486</v>
      </c>
      <c r="S6072">
        <v>157</v>
      </c>
      <c r="T6072">
        <v>1642</v>
      </c>
      <c r="U6072" t="s">
        <v>29</v>
      </c>
    </row>
    <row r="6073" spans="1:21" x14ac:dyDescent="0.25">
      <c r="A6073" t="s">
        <v>514</v>
      </c>
      <c r="B6073" t="s">
        <v>22</v>
      </c>
      <c r="C6073" s="3">
        <v>41164.708148148151</v>
      </c>
      <c r="D6073" s="3">
        <v>41164.732777777775</v>
      </c>
      <c r="E6073" s="4">
        <v>41164</v>
      </c>
      <c r="F6073">
        <v>51.643516666666599</v>
      </c>
      <c r="G6073" t="s">
        <v>512</v>
      </c>
      <c r="H6073">
        <v>105.06643333333299</v>
      </c>
      <c r="I6073" t="s">
        <v>513</v>
      </c>
      <c r="J6073" t="s">
        <v>508</v>
      </c>
      <c r="K6073" s="1" t="str">
        <f t="shared" si="94"/>
        <v>10ktan0912</v>
      </c>
      <c r="L6073" s="5" t="s">
        <v>509</v>
      </c>
      <c r="M6073">
        <v>1394.4639999999999</v>
      </c>
      <c r="N6073">
        <v>12.1952</v>
      </c>
      <c r="O6073" t="s">
        <v>27</v>
      </c>
      <c r="P6073" t="s">
        <v>28</v>
      </c>
      <c r="Q6073">
        <v>0</v>
      </c>
      <c r="R6073">
        <v>2311</v>
      </c>
      <c r="S6073">
        <v>132</v>
      </c>
      <c r="T6073">
        <v>2442</v>
      </c>
      <c r="U6073" t="s">
        <v>29</v>
      </c>
    </row>
    <row r="6074" spans="1:21" x14ac:dyDescent="0.25">
      <c r="A6074" t="s">
        <v>510</v>
      </c>
      <c r="B6074" t="s">
        <v>22</v>
      </c>
      <c r="C6074" s="3">
        <v>41168.558333333334</v>
      </c>
      <c r="D6074" s="3">
        <v>41168.58766203704</v>
      </c>
      <c r="E6074" s="4">
        <v>41168</v>
      </c>
      <c r="F6074">
        <v>51.644016666666602</v>
      </c>
      <c r="G6074" t="s">
        <v>506</v>
      </c>
      <c r="H6074">
        <v>105.06495</v>
      </c>
      <c r="I6074" t="s">
        <v>507</v>
      </c>
      <c r="J6074" t="s">
        <v>508</v>
      </c>
      <c r="K6074" s="1" t="str">
        <f t="shared" si="94"/>
        <v>10ktan0916</v>
      </c>
      <c r="L6074" s="5" t="s">
        <v>509</v>
      </c>
      <c r="M6074">
        <v>1391.38</v>
      </c>
      <c r="N6074">
        <v>13.1097</v>
      </c>
      <c r="O6074" t="s">
        <v>27</v>
      </c>
      <c r="P6074" t="s">
        <v>28</v>
      </c>
      <c r="Q6074">
        <v>0</v>
      </c>
      <c r="R6074">
        <v>2582</v>
      </c>
      <c r="S6074">
        <v>350</v>
      </c>
      <c r="T6074">
        <v>2931</v>
      </c>
      <c r="U6074" t="s">
        <v>29</v>
      </c>
    </row>
    <row r="6075" spans="1:21" x14ac:dyDescent="0.25">
      <c r="A6075" t="s">
        <v>520</v>
      </c>
      <c r="B6075" t="s">
        <v>22</v>
      </c>
      <c r="C6075" s="3">
        <v>41164.337013888886</v>
      </c>
      <c r="D6075" s="3">
        <v>41164.363877314812</v>
      </c>
      <c r="E6075" s="4">
        <v>41164</v>
      </c>
      <c r="F6075">
        <v>51.702950000000001</v>
      </c>
      <c r="G6075" t="s">
        <v>516</v>
      </c>
      <c r="H6075">
        <v>104.6195</v>
      </c>
      <c r="I6075" t="s">
        <v>517</v>
      </c>
      <c r="J6075" t="s">
        <v>518</v>
      </c>
      <c r="K6075" s="1" t="str">
        <f t="shared" si="94"/>
        <v>10ktol0912</v>
      </c>
      <c r="L6075" s="5" t="s">
        <v>519</v>
      </c>
      <c r="M6075">
        <v>1358.692</v>
      </c>
      <c r="N6075">
        <v>12.992699999999999</v>
      </c>
      <c r="O6075" t="s">
        <v>27</v>
      </c>
      <c r="P6075" t="s">
        <v>28</v>
      </c>
      <c r="Q6075">
        <v>0</v>
      </c>
      <c r="R6075">
        <v>2459</v>
      </c>
      <c r="S6075">
        <v>327</v>
      </c>
      <c r="T6075">
        <v>2785</v>
      </c>
      <c r="U6075" t="s">
        <v>29</v>
      </c>
    </row>
    <row r="6076" spans="1:21" x14ac:dyDescent="0.25">
      <c r="A6076" t="s">
        <v>524</v>
      </c>
      <c r="B6076" t="s">
        <v>22</v>
      </c>
      <c r="C6076" s="3">
        <v>41168.161666666667</v>
      </c>
      <c r="D6076" s="3">
        <v>41168.187222222223</v>
      </c>
      <c r="E6076" s="4">
        <v>41168</v>
      </c>
      <c r="F6076">
        <v>51.699449999999999</v>
      </c>
      <c r="G6076" t="s">
        <v>522</v>
      </c>
      <c r="H6076">
        <v>104.62050000000001</v>
      </c>
      <c r="I6076" t="s">
        <v>523</v>
      </c>
      <c r="J6076" t="s">
        <v>518</v>
      </c>
      <c r="K6076" s="1" t="str">
        <f t="shared" si="94"/>
        <v>10ktol0916</v>
      </c>
      <c r="L6076" s="5" t="s">
        <v>519</v>
      </c>
      <c r="M6076">
        <v>1355.6079999999999</v>
      </c>
      <c r="N6076">
        <v>12.720499999999999</v>
      </c>
      <c r="O6076" t="s">
        <v>27</v>
      </c>
      <c r="P6076" t="s">
        <v>28</v>
      </c>
      <c r="Q6076">
        <v>0</v>
      </c>
      <c r="R6076">
        <v>2361</v>
      </c>
      <c r="S6076">
        <v>253</v>
      </c>
      <c r="T6076">
        <v>2613</v>
      </c>
      <c r="U6076" t="s">
        <v>29</v>
      </c>
    </row>
    <row r="6077" spans="1:21" x14ac:dyDescent="0.25">
      <c r="A6077" t="s">
        <v>698</v>
      </c>
      <c r="B6077" t="s">
        <v>22</v>
      </c>
      <c r="C6077" s="3">
        <v>41166.491076388891</v>
      </c>
      <c r="D6077" s="3">
        <v>41166.495370370372</v>
      </c>
      <c r="E6077" s="4">
        <v>41166</v>
      </c>
      <c r="F6077">
        <v>52.159649999999999</v>
      </c>
      <c r="G6077" t="s">
        <v>696</v>
      </c>
      <c r="H6077">
        <v>106.056833333333</v>
      </c>
      <c r="I6077" t="s">
        <v>697</v>
      </c>
      <c r="J6077" t="s">
        <v>692</v>
      </c>
      <c r="K6077" s="1" t="str">
        <f t="shared" si="94"/>
        <v>12kis0914</v>
      </c>
      <c r="L6077" s="5" t="s">
        <v>693</v>
      </c>
      <c r="M6077">
        <v>89.418000000000006</v>
      </c>
      <c r="N6077">
        <v>12.810700000000001</v>
      </c>
      <c r="O6077">
        <v>4.9380340593220003E-2</v>
      </c>
      <c r="P6077" t="s">
        <v>28</v>
      </c>
      <c r="Q6077">
        <v>55</v>
      </c>
      <c r="R6077">
        <v>159</v>
      </c>
      <c r="S6077">
        <v>265</v>
      </c>
      <c r="T6077">
        <v>423</v>
      </c>
      <c r="U6077" t="s">
        <v>29</v>
      </c>
    </row>
    <row r="6078" spans="1:21" x14ac:dyDescent="0.25">
      <c r="A6078" t="s">
        <v>694</v>
      </c>
      <c r="B6078" t="s">
        <v>22</v>
      </c>
      <c r="C6078" s="3">
        <v>41170.498310185183</v>
      </c>
      <c r="D6078" s="3">
        <v>41170.502430555556</v>
      </c>
      <c r="E6078" s="4">
        <v>41170</v>
      </c>
      <c r="F6078">
        <v>52.160116666666603</v>
      </c>
      <c r="G6078" t="s">
        <v>690</v>
      </c>
      <c r="H6078">
        <v>106.056283333333</v>
      </c>
      <c r="I6078" t="s">
        <v>691</v>
      </c>
      <c r="J6078" t="s">
        <v>692</v>
      </c>
      <c r="K6078" s="1" t="str">
        <f t="shared" si="94"/>
        <v>12kis0918</v>
      </c>
      <c r="L6078" s="5" t="s">
        <v>693</v>
      </c>
      <c r="M6078">
        <v>89.418000000000006</v>
      </c>
      <c r="N6078">
        <v>12.529500000000001</v>
      </c>
      <c r="O6078" t="s">
        <v>27</v>
      </c>
      <c r="P6078" t="s">
        <v>28</v>
      </c>
      <c r="Q6078">
        <v>0</v>
      </c>
      <c r="R6078">
        <v>167</v>
      </c>
      <c r="S6078">
        <v>145</v>
      </c>
      <c r="T6078">
        <v>311</v>
      </c>
      <c r="U6078" t="s">
        <v>29</v>
      </c>
    </row>
    <row r="6079" spans="1:21" x14ac:dyDescent="0.25">
      <c r="A6079" t="s">
        <v>732</v>
      </c>
      <c r="B6079" t="s">
        <v>22</v>
      </c>
      <c r="C6079" s="3">
        <v>41162.936053240737</v>
      </c>
      <c r="D6079" s="3">
        <v>41162.966111111113</v>
      </c>
      <c r="E6079" s="4">
        <v>41162</v>
      </c>
      <c r="F6079">
        <v>51.6784166666666</v>
      </c>
      <c r="G6079" t="s">
        <v>729</v>
      </c>
      <c r="H6079">
        <v>103.869466666666</v>
      </c>
      <c r="I6079" t="s">
        <v>730</v>
      </c>
      <c r="J6079" t="s">
        <v>731</v>
      </c>
      <c r="K6079" s="1" t="str">
        <f t="shared" si="94"/>
        <v>12kku0910</v>
      </c>
      <c r="L6079" s="5" t="s">
        <v>717</v>
      </c>
      <c r="M6079">
        <v>1246.992</v>
      </c>
      <c r="N6079">
        <v>13.022600000000001</v>
      </c>
      <c r="O6079" t="s">
        <v>27</v>
      </c>
      <c r="P6079" t="s">
        <v>28</v>
      </c>
      <c r="Q6079">
        <v>0</v>
      </c>
      <c r="R6079">
        <v>2471</v>
      </c>
      <c r="S6079">
        <v>679</v>
      </c>
      <c r="T6079">
        <v>3149</v>
      </c>
      <c r="U6079" t="s">
        <v>29</v>
      </c>
    </row>
    <row r="6080" spans="1:21" x14ac:dyDescent="0.25">
      <c r="A6080" t="s">
        <v>871</v>
      </c>
      <c r="B6080" t="s">
        <v>22</v>
      </c>
      <c r="C6080" s="3">
        <v>41163.183819444443</v>
      </c>
      <c r="D6080" s="3">
        <v>41163.218576388892</v>
      </c>
      <c r="E6080" s="4">
        <v>41163</v>
      </c>
      <c r="F6080">
        <v>51.681516666666603</v>
      </c>
      <c r="G6080" t="s">
        <v>869</v>
      </c>
      <c r="H6080">
        <v>103.87350000000001</v>
      </c>
      <c r="I6080" t="s">
        <v>870</v>
      </c>
      <c r="J6080" t="s">
        <v>750</v>
      </c>
      <c r="K6080" s="1" t="str">
        <f t="shared" si="94"/>
        <v>12kku0911</v>
      </c>
      <c r="L6080" s="5" t="s">
        <v>717</v>
      </c>
      <c r="M6080">
        <v>1242.67</v>
      </c>
      <c r="N6080">
        <v>12.767200000000001</v>
      </c>
      <c r="O6080" t="s">
        <v>27</v>
      </c>
      <c r="P6080" t="s">
        <v>28</v>
      </c>
      <c r="Q6080">
        <v>0</v>
      </c>
      <c r="R6080">
        <v>2916</v>
      </c>
      <c r="S6080">
        <v>388</v>
      </c>
      <c r="T6080">
        <v>3303</v>
      </c>
      <c r="U6080" t="s">
        <v>29</v>
      </c>
    </row>
    <row r="6081" spans="1:21" x14ac:dyDescent="0.25">
      <c r="A6081" t="s">
        <v>783</v>
      </c>
      <c r="B6081" t="s">
        <v>22</v>
      </c>
      <c r="C6081" s="3">
        <v>41167.468217592592</v>
      </c>
      <c r="D6081" s="3">
        <v>41167.50104166667</v>
      </c>
      <c r="E6081" s="4">
        <v>41167</v>
      </c>
      <c r="F6081">
        <v>51.677633333333297</v>
      </c>
      <c r="G6081" t="s">
        <v>781</v>
      </c>
      <c r="H6081">
        <v>103.870833333333</v>
      </c>
      <c r="I6081" t="s">
        <v>782</v>
      </c>
      <c r="J6081" t="s">
        <v>27</v>
      </c>
      <c r="K6081" s="1" t="str">
        <f t="shared" si="94"/>
        <v>12kku0915</v>
      </c>
      <c r="L6081" s="5" t="s">
        <v>717</v>
      </c>
      <c r="M6081">
        <v>1242.0519999999999</v>
      </c>
      <c r="N6081">
        <v>12.914300000000001</v>
      </c>
      <c r="O6081" t="s">
        <v>27</v>
      </c>
      <c r="P6081" t="s">
        <v>28</v>
      </c>
      <c r="Q6081">
        <v>0</v>
      </c>
      <c r="R6081">
        <v>3196</v>
      </c>
      <c r="S6081">
        <v>244</v>
      </c>
      <c r="T6081">
        <v>3439</v>
      </c>
      <c r="U6081" t="s">
        <v>29</v>
      </c>
    </row>
    <row r="6082" spans="1:21" x14ac:dyDescent="0.25">
      <c r="A6082" t="s">
        <v>1091</v>
      </c>
      <c r="B6082" t="s">
        <v>22</v>
      </c>
      <c r="C6082" s="3">
        <v>41166.522094907406</v>
      </c>
      <c r="D6082" s="3">
        <v>41166.52853009259</v>
      </c>
      <c r="E6082" s="4">
        <v>41166</v>
      </c>
      <c r="F6082">
        <v>52.168199999999999</v>
      </c>
      <c r="G6082" t="s">
        <v>1087</v>
      </c>
      <c r="H6082">
        <v>106.00055</v>
      </c>
      <c r="I6082" t="s">
        <v>1088</v>
      </c>
      <c r="J6082" t="s">
        <v>1089</v>
      </c>
      <c r="K6082" s="1" t="str">
        <f t="shared" ref="K6082:K6145" si="95">MID(A6082,FIND("*",SUBSTITUTE(A6082,"\","*",LEN(A6082)-LEN(SUBSTITUTE(A6082,"\",""))))+1,FIND(".cnv",A6082)-(FIND("*",SUBSTITUTE(A6082,"\","*",LEN(A6082)-LEN(SUBSTITUTE(A6082,"\",""))))+1))</f>
        <v>15kis0914</v>
      </c>
      <c r="L6082" s="5" t="s">
        <v>1090</v>
      </c>
      <c r="M6082">
        <v>105.623</v>
      </c>
      <c r="N6082">
        <v>11.153499999999999</v>
      </c>
      <c r="O6082">
        <v>0.14779794244571001</v>
      </c>
      <c r="P6082" t="s">
        <v>28</v>
      </c>
      <c r="Q6082">
        <v>63</v>
      </c>
      <c r="R6082">
        <v>199</v>
      </c>
      <c r="S6082">
        <v>183</v>
      </c>
      <c r="T6082">
        <v>381</v>
      </c>
      <c r="U6082" t="s">
        <v>29</v>
      </c>
    </row>
    <row r="6083" spans="1:21" x14ac:dyDescent="0.25">
      <c r="A6083" t="s">
        <v>1095</v>
      </c>
      <c r="B6083" t="s">
        <v>22</v>
      </c>
      <c r="C6083" s="3">
        <v>41170.528032407405</v>
      </c>
      <c r="D6083" s="3">
        <v>41170.536134259259</v>
      </c>
      <c r="E6083" s="4">
        <v>41170</v>
      </c>
      <c r="F6083">
        <v>52.170533333333303</v>
      </c>
      <c r="G6083" t="s">
        <v>1093</v>
      </c>
      <c r="H6083">
        <v>106.018316666666</v>
      </c>
      <c r="I6083" t="s">
        <v>1094</v>
      </c>
      <c r="J6083" t="s">
        <v>1089</v>
      </c>
      <c r="K6083" s="1" t="str">
        <f t="shared" si="95"/>
        <v>15kis0918</v>
      </c>
      <c r="L6083" s="5" t="s">
        <v>1090</v>
      </c>
      <c r="M6083">
        <v>103.753</v>
      </c>
      <c r="N6083">
        <v>12.374000000000001</v>
      </c>
      <c r="O6083">
        <v>5.1126187989838798E-2</v>
      </c>
      <c r="P6083" t="s">
        <v>28</v>
      </c>
      <c r="Q6083">
        <v>25</v>
      </c>
      <c r="R6083">
        <v>188</v>
      </c>
      <c r="S6083">
        <v>191</v>
      </c>
      <c r="T6083">
        <v>378</v>
      </c>
      <c r="U6083" t="s">
        <v>29</v>
      </c>
    </row>
    <row r="6084" spans="1:21" x14ac:dyDescent="0.25">
      <c r="A6084" t="s">
        <v>1425</v>
      </c>
      <c r="B6084" t="s">
        <v>22</v>
      </c>
      <c r="C6084" s="3">
        <v>41165.966944444444</v>
      </c>
      <c r="D6084" s="3">
        <v>41165.978900462964</v>
      </c>
      <c r="E6084" s="4">
        <v>41165</v>
      </c>
      <c r="F6084">
        <v>51.907833333333301</v>
      </c>
      <c r="G6084" t="s">
        <v>1421</v>
      </c>
      <c r="H6084">
        <v>105.230366666666</v>
      </c>
      <c r="I6084" t="s">
        <v>1422</v>
      </c>
      <c r="J6084" t="s">
        <v>1423</v>
      </c>
      <c r="K6084" s="1" t="str">
        <f t="shared" si="95"/>
        <v>1kkad0913</v>
      </c>
      <c r="L6084" s="5" t="s">
        <v>1424</v>
      </c>
      <c r="M6084">
        <v>544.20000000000005</v>
      </c>
      <c r="N6084">
        <v>13.596399999999999</v>
      </c>
      <c r="O6084" t="s">
        <v>27</v>
      </c>
      <c r="P6084" t="s">
        <v>28</v>
      </c>
      <c r="Q6084">
        <v>0</v>
      </c>
      <c r="R6084">
        <v>1049</v>
      </c>
      <c r="S6084">
        <v>172</v>
      </c>
      <c r="T6084">
        <v>1220</v>
      </c>
      <c r="U6084" t="s">
        <v>29</v>
      </c>
    </row>
    <row r="6085" spans="1:21" x14ac:dyDescent="0.25">
      <c r="A6085" t="s">
        <v>1429</v>
      </c>
      <c r="B6085" t="s">
        <v>22</v>
      </c>
      <c r="C6085" s="3">
        <v>41170.037766203706</v>
      </c>
      <c r="D6085" s="3">
        <v>41170.049421296295</v>
      </c>
      <c r="E6085" s="4">
        <v>41170</v>
      </c>
      <c r="F6085">
        <v>51.909416666666601</v>
      </c>
      <c r="G6085" t="s">
        <v>1427</v>
      </c>
      <c r="H6085">
        <v>105.23045</v>
      </c>
      <c r="I6085" t="s">
        <v>1428</v>
      </c>
      <c r="J6085" t="s">
        <v>1395</v>
      </c>
      <c r="K6085" s="1" t="str">
        <f t="shared" si="95"/>
        <v>1kkad0918</v>
      </c>
      <c r="L6085" s="5" t="s">
        <v>1424</v>
      </c>
      <c r="M6085">
        <v>452.26</v>
      </c>
      <c r="N6085">
        <v>13.379799999999999</v>
      </c>
      <c r="O6085" t="s">
        <v>27</v>
      </c>
      <c r="P6085" t="s">
        <v>28</v>
      </c>
      <c r="Q6085">
        <v>0</v>
      </c>
      <c r="R6085">
        <v>836</v>
      </c>
      <c r="S6085">
        <v>318</v>
      </c>
      <c r="T6085">
        <v>1153</v>
      </c>
      <c r="U6085" t="s">
        <v>29</v>
      </c>
    </row>
    <row r="6086" spans="1:21" x14ac:dyDescent="0.25">
      <c r="A6086" t="s">
        <v>1531</v>
      </c>
      <c r="B6086" t="s">
        <v>22</v>
      </c>
      <c r="C6086" s="3">
        <v>41165.008321759262</v>
      </c>
      <c r="D6086" s="3">
        <v>41165.024247685185</v>
      </c>
      <c r="E6086" s="4">
        <v>41165</v>
      </c>
      <c r="F6086">
        <v>51.831483333333303</v>
      </c>
      <c r="G6086" t="s">
        <v>1528</v>
      </c>
      <c r="H6086">
        <v>104.893866666666</v>
      </c>
      <c r="I6086" t="s">
        <v>1529</v>
      </c>
      <c r="J6086" t="s">
        <v>1475</v>
      </c>
      <c r="K6086" s="1" t="str">
        <f t="shared" si="95"/>
        <v>1klis0913</v>
      </c>
      <c r="L6086" s="5" t="s">
        <v>1530</v>
      </c>
      <c r="M6086">
        <v>534.26400000000001</v>
      </c>
      <c r="N6086">
        <v>13.129899999999999</v>
      </c>
      <c r="O6086" t="s">
        <v>27</v>
      </c>
      <c r="P6086" t="s">
        <v>28</v>
      </c>
      <c r="Q6086">
        <v>0</v>
      </c>
      <c r="R6086">
        <v>913</v>
      </c>
      <c r="S6086">
        <v>420</v>
      </c>
      <c r="T6086">
        <v>1332</v>
      </c>
      <c r="U6086" t="s">
        <v>29</v>
      </c>
    </row>
    <row r="6087" spans="1:21" x14ac:dyDescent="0.25">
      <c r="A6087" t="s">
        <v>1535</v>
      </c>
      <c r="B6087" t="s">
        <v>22</v>
      </c>
      <c r="C6087" s="3">
        <v>41169.387256944443</v>
      </c>
      <c r="D6087" s="3">
        <v>41169.402303240742</v>
      </c>
      <c r="E6087" s="4">
        <v>41169</v>
      </c>
      <c r="F6087">
        <v>51.831200000000003</v>
      </c>
      <c r="G6087" t="s">
        <v>1533</v>
      </c>
      <c r="H6087">
        <v>104.89605</v>
      </c>
      <c r="I6087" t="s">
        <v>1534</v>
      </c>
      <c r="J6087" t="s">
        <v>1475</v>
      </c>
      <c r="K6087" s="1" t="str">
        <f t="shared" si="95"/>
        <v>1klis0917</v>
      </c>
      <c r="L6087" s="5" t="s">
        <v>1530</v>
      </c>
      <c r="M6087">
        <v>565.31200000000001</v>
      </c>
      <c r="N6087">
        <v>13.264799999999999</v>
      </c>
      <c r="O6087" t="s">
        <v>27</v>
      </c>
      <c r="P6087" t="s">
        <v>28</v>
      </c>
      <c r="Q6087">
        <v>0</v>
      </c>
      <c r="R6087">
        <v>1193</v>
      </c>
      <c r="S6087">
        <v>286</v>
      </c>
      <c r="T6087">
        <v>1478</v>
      </c>
      <c r="U6087" t="s">
        <v>29</v>
      </c>
    </row>
    <row r="6088" spans="1:21" x14ac:dyDescent="0.25">
      <c r="A6088" t="s">
        <v>1592</v>
      </c>
      <c r="B6088" t="s">
        <v>22</v>
      </c>
      <c r="C6088" s="3">
        <v>41163.707187499997</v>
      </c>
      <c r="D6088" s="3">
        <v>41163.719513888886</v>
      </c>
      <c r="E6088" s="4">
        <v>41163</v>
      </c>
      <c r="F6088">
        <v>51.775316666666598</v>
      </c>
      <c r="G6088" t="s">
        <v>1590</v>
      </c>
      <c r="H6088">
        <v>104.220166666666</v>
      </c>
      <c r="I6088" t="s">
        <v>1591</v>
      </c>
      <c r="J6088" t="s">
        <v>1554</v>
      </c>
      <c r="K6088" s="1" t="str">
        <f t="shared" si="95"/>
        <v>1kmar0911</v>
      </c>
      <c r="L6088" s="5" t="s">
        <v>1587</v>
      </c>
      <c r="M6088">
        <v>611.24800000000005</v>
      </c>
      <c r="N6088">
        <v>12.9725</v>
      </c>
      <c r="O6088" t="s">
        <v>27</v>
      </c>
      <c r="P6088" t="s">
        <v>28</v>
      </c>
      <c r="Q6088">
        <v>0</v>
      </c>
      <c r="R6088">
        <v>965</v>
      </c>
      <c r="S6088">
        <v>207</v>
      </c>
      <c r="T6088">
        <v>1171</v>
      </c>
      <c r="U6088" t="s">
        <v>29</v>
      </c>
    </row>
    <row r="6089" spans="1:21" x14ac:dyDescent="0.25">
      <c r="A6089" t="s">
        <v>1588</v>
      </c>
      <c r="B6089" t="s">
        <v>22</v>
      </c>
      <c r="C6089" s="3">
        <v>41167.581365740742</v>
      </c>
      <c r="D6089" s="3">
        <v>41167.597129629627</v>
      </c>
      <c r="E6089" s="4">
        <v>41167</v>
      </c>
      <c r="F6089">
        <v>51.775350000000003</v>
      </c>
      <c r="G6089" t="s">
        <v>1585</v>
      </c>
      <c r="H6089">
        <v>104.21965</v>
      </c>
      <c r="I6089" t="s">
        <v>1586</v>
      </c>
      <c r="J6089" t="s">
        <v>1554</v>
      </c>
      <c r="K6089" s="1" t="str">
        <f t="shared" si="95"/>
        <v>1kmar0915</v>
      </c>
      <c r="L6089" s="5" t="s">
        <v>1587</v>
      </c>
      <c r="M6089">
        <v>598.21400000000006</v>
      </c>
      <c r="N6089">
        <v>13.1934</v>
      </c>
      <c r="O6089" t="s">
        <v>27</v>
      </c>
      <c r="P6089" t="s">
        <v>28</v>
      </c>
      <c r="Q6089">
        <v>0</v>
      </c>
      <c r="R6089">
        <v>1047</v>
      </c>
      <c r="S6089">
        <v>239</v>
      </c>
      <c r="T6089">
        <v>1285</v>
      </c>
      <c r="U6089" t="s">
        <v>29</v>
      </c>
    </row>
    <row r="6090" spans="1:21" x14ac:dyDescent="0.25">
      <c r="A6090" t="s">
        <v>1719</v>
      </c>
      <c r="B6090" t="s">
        <v>22</v>
      </c>
      <c r="C6090" s="3">
        <v>41165.500717592593</v>
      </c>
      <c r="D6090" s="3">
        <v>41165.507152777776</v>
      </c>
      <c r="E6090" s="4">
        <v>41165</v>
      </c>
      <c r="F6090">
        <v>51.650216666666601</v>
      </c>
      <c r="G6090" t="s">
        <v>1716</v>
      </c>
      <c r="H6090">
        <v>105.517666666666</v>
      </c>
      <c r="I6090" t="s">
        <v>1717</v>
      </c>
      <c r="J6090" t="s">
        <v>1643</v>
      </c>
      <c r="K6090" s="1" t="str">
        <f t="shared" si="95"/>
        <v>1kmish0913</v>
      </c>
      <c r="L6090" s="5" t="s">
        <v>1718</v>
      </c>
      <c r="M6090">
        <v>145.50200000000001</v>
      </c>
      <c r="N6090">
        <v>12.5395</v>
      </c>
      <c r="O6090" t="s">
        <v>27</v>
      </c>
      <c r="P6090" t="s">
        <v>28</v>
      </c>
      <c r="Q6090">
        <v>0</v>
      </c>
      <c r="R6090">
        <v>252</v>
      </c>
      <c r="S6090">
        <v>345</v>
      </c>
      <c r="T6090">
        <v>596</v>
      </c>
      <c r="U6090" t="s">
        <v>29</v>
      </c>
    </row>
    <row r="6091" spans="1:21" x14ac:dyDescent="0.25">
      <c r="A6091" t="s">
        <v>1723</v>
      </c>
      <c r="B6091" t="s">
        <v>22</v>
      </c>
      <c r="C6091" s="3">
        <v>41169.647476851853</v>
      </c>
      <c r="D6091" s="3">
        <v>41169.653634259259</v>
      </c>
      <c r="E6091" s="4">
        <v>41169</v>
      </c>
      <c r="F6091">
        <v>51.649983333333303</v>
      </c>
      <c r="G6091" t="s">
        <v>1721</v>
      </c>
      <c r="H6091">
        <v>105.524722222222</v>
      </c>
      <c r="I6091" t="s">
        <v>1722</v>
      </c>
      <c r="J6091" t="s">
        <v>1643</v>
      </c>
      <c r="K6091" s="1" t="str">
        <f t="shared" si="95"/>
        <v>1kmish0917</v>
      </c>
      <c r="L6091" s="5" t="s">
        <v>1718</v>
      </c>
      <c r="M6091">
        <v>144.255</v>
      </c>
      <c r="N6091">
        <v>12.8018</v>
      </c>
      <c r="O6091" t="s">
        <v>27</v>
      </c>
      <c r="P6091" t="s">
        <v>28</v>
      </c>
      <c r="Q6091">
        <v>0</v>
      </c>
      <c r="R6091">
        <v>257</v>
      </c>
      <c r="S6091">
        <v>287</v>
      </c>
      <c r="T6091">
        <v>543</v>
      </c>
      <c r="U6091" t="s">
        <v>29</v>
      </c>
    </row>
    <row r="6092" spans="1:21" x14ac:dyDescent="0.25">
      <c r="A6092" t="s">
        <v>1931</v>
      </c>
      <c r="B6092" t="s">
        <v>22</v>
      </c>
      <c r="C6092" s="3">
        <v>41166.716666666667</v>
      </c>
      <c r="D6092" s="3">
        <v>41166.726817129631</v>
      </c>
      <c r="E6092" s="4">
        <v>41166</v>
      </c>
      <c r="F6092">
        <v>52.252866666666598</v>
      </c>
      <c r="G6092" t="s">
        <v>1927</v>
      </c>
      <c r="H6092">
        <v>105.7253</v>
      </c>
      <c r="I6092" t="s">
        <v>1928</v>
      </c>
      <c r="J6092" t="s">
        <v>1929</v>
      </c>
      <c r="K6092" s="1" t="str">
        <f t="shared" si="95"/>
        <v>1kpes0914</v>
      </c>
      <c r="L6092" s="5" t="s">
        <v>1930</v>
      </c>
      <c r="M6092">
        <v>284.35300000000001</v>
      </c>
      <c r="N6092">
        <v>13.919499999999999</v>
      </c>
      <c r="O6092" t="s">
        <v>27</v>
      </c>
      <c r="P6092" t="s">
        <v>28</v>
      </c>
      <c r="Q6092">
        <v>0</v>
      </c>
      <c r="R6092">
        <v>538</v>
      </c>
      <c r="S6092">
        <v>471</v>
      </c>
      <c r="T6092">
        <v>1008</v>
      </c>
      <c r="U6092" t="s">
        <v>29</v>
      </c>
    </row>
    <row r="6093" spans="1:21" x14ac:dyDescent="0.25">
      <c r="A6093" t="s">
        <v>1935</v>
      </c>
      <c r="B6093" t="s">
        <v>22</v>
      </c>
      <c r="C6093" s="3">
        <v>41170.69121527778</v>
      </c>
      <c r="D6093" s="3">
        <v>41170.698587962965</v>
      </c>
      <c r="E6093" s="4">
        <v>41170</v>
      </c>
      <c r="F6093">
        <v>52.253966666666599</v>
      </c>
      <c r="G6093" t="s">
        <v>1933</v>
      </c>
      <c r="H6093">
        <v>105.72846666666599</v>
      </c>
      <c r="I6093" t="s">
        <v>1934</v>
      </c>
      <c r="J6093" t="s">
        <v>1929</v>
      </c>
      <c r="K6093" s="1" t="str">
        <f t="shared" si="95"/>
        <v>1kpes0918</v>
      </c>
      <c r="L6093" s="5" t="s">
        <v>1930</v>
      </c>
      <c r="M6093">
        <v>296.17599999999999</v>
      </c>
      <c r="N6093">
        <v>13.473699999999999</v>
      </c>
      <c r="O6093" t="s">
        <v>27</v>
      </c>
      <c r="P6093" t="s">
        <v>28</v>
      </c>
      <c r="Q6093">
        <v>0</v>
      </c>
      <c r="R6093">
        <v>516</v>
      </c>
      <c r="S6093">
        <v>204</v>
      </c>
      <c r="T6093">
        <v>719</v>
      </c>
      <c r="U6093" t="s">
        <v>29</v>
      </c>
    </row>
    <row r="6094" spans="1:21" x14ac:dyDescent="0.25">
      <c r="A6094" t="s">
        <v>1953</v>
      </c>
      <c r="B6094" t="s">
        <v>22</v>
      </c>
      <c r="C6094" s="3">
        <v>41163.853622685187</v>
      </c>
      <c r="D6094" s="3">
        <v>41163.859629629631</v>
      </c>
      <c r="E6094" s="4">
        <v>41163</v>
      </c>
      <c r="F6094">
        <v>51.490033333333301</v>
      </c>
      <c r="G6094" t="s">
        <v>1949</v>
      </c>
      <c r="H6094">
        <v>104.6009</v>
      </c>
      <c r="I6094" t="s">
        <v>1950</v>
      </c>
      <c r="J6094" t="s">
        <v>1951</v>
      </c>
      <c r="K6094" s="1" t="str">
        <f t="shared" si="95"/>
        <v>1ksn0911</v>
      </c>
      <c r="L6094" s="5" t="s">
        <v>1952</v>
      </c>
      <c r="M6094">
        <v>165.43600000000001</v>
      </c>
      <c r="N6094">
        <v>12.794</v>
      </c>
      <c r="O6094">
        <v>1.6955465381478001E-2</v>
      </c>
      <c r="P6094" t="s">
        <v>28</v>
      </c>
      <c r="Q6094">
        <v>13</v>
      </c>
      <c r="R6094">
        <v>285</v>
      </c>
      <c r="S6094">
        <v>209</v>
      </c>
      <c r="T6094">
        <v>493</v>
      </c>
      <c r="U6094" t="s">
        <v>29</v>
      </c>
    </row>
    <row r="6095" spans="1:21" x14ac:dyDescent="0.25">
      <c r="A6095" t="s">
        <v>1962</v>
      </c>
      <c r="B6095" t="s">
        <v>22</v>
      </c>
      <c r="C6095" s="3">
        <v>41167.985960648148</v>
      </c>
      <c r="D6095" s="3">
        <v>41168.002766203703</v>
      </c>
      <c r="E6095" s="4">
        <v>41167</v>
      </c>
      <c r="F6095">
        <v>51.489400000000003</v>
      </c>
      <c r="G6095" t="s">
        <v>1960</v>
      </c>
      <c r="H6095">
        <v>104.634683333333</v>
      </c>
      <c r="I6095" t="s">
        <v>1961</v>
      </c>
      <c r="J6095" t="s">
        <v>1951</v>
      </c>
      <c r="K6095" s="1" t="str">
        <f t="shared" si="95"/>
        <v>1ksn0915</v>
      </c>
      <c r="L6095" s="5" t="s">
        <v>1952</v>
      </c>
      <c r="M6095">
        <v>151.73099999999999</v>
      </c>
      <c r="N6095">
        <v>13.4001</v>
      </c>
      <c r="O6095" t="s">
        <v>27</v>
      </c>
      <c r="P6095" t="s">
        <v>28</v>
      </c>
      <c r="Q6095">
        <v>0</v>
      </c>
      <c r="R6095">
        <v>281</v>
      </c>
      <c r="S6095">
        <v>418</v>
      </c>
      <c r="T6095">
        <v>698</v>
      </c>
      <c r="U6095" t="s">
        <v>29</v>
      </c>
    </row>
    <row r="6096" spans="1:21" x14ac:dyDescent="0.25">
      <c r="A6096" t="s">
        <v>1963</v>
      </c>
      <c r="B6096" t="s">
        <v>22</v>
      </c>
      <c r="C6096" s="3">
        <v>41167.985960648148</v>
      </c>
      <c r="D6096" s="3">
        <v>41168.002766203703</v>
      </c>
      <c r="E6096" t="s">
        <v>1964</v>
      </c>
      <c r="F6096">
        <v>51.489400000000003</v>
      </c>
      <c r="G6096" t="s">
        <v>1960</v>
      </c>
      <c r="H6096">
        <v>104.634683333333</v>
      </c>
      <c r="I6096" t="s">
        <v>1961</v>
      </c>
      <c r="J6096" t="s">
        <v>1951</v>
      </c>
      <c r="K6096" s="1" t="str">
        <f t="shared" si="95"/>
        <v>1kSn0915p2</v>
      </c>
      <c r="L6096" s="5" t="s">
        <v>1946</v>
      </c>
      <c r="M6096">
        <v>154.791</v>
      </c>
      <c r="N6096">
        <v>13.4001</v>
      </c>
      <c r="O6096" t="s">
        <v>27</v>
      </c>
      <c r="P6096" t="s">
        <v>28</v>
      </c>
      <c r="Q6096">
        <v>0</v>
      </c>
      <c r="R6096">
        <v>281</v>
      </c>
      <c r="S6096">
        <v>418</v>
      </c>
      <c r="T6096">
        <v>698</v>
      </c>
      <c r="U6096" t="s">
        <v>29</v>
      </c>
    </row>
    <row r="6097" spans="1:21" x14ac:dyDescent="0.25">
      <c r="A6097" t="s">
        <v>2082</v>
      </c>
      <c r="B6097" t="s">
        <v>22</v>
      </c>
      <c r="C6097" s="3">
        <v>41163.301782407405</v>
      </c>
      <c r="D6097" s="3">
        <v>41163.309629629628</v>
      </c>
      <c r="E6097" s="4">
        <v>41163</v>
      </c>
      <c r="F6097">
        <v>51.510300000000001</v>
      </c>
      <c r="G6097" t="s">
        <v>2078</v>
      </c>
      <c r="H6097">
        <v>104.227183333333</v>
      </c>
      <c r="I6097" t="s">
        <v>2079</v>
      </c>
      <c r="J6097" t="s">
        <v>2080</v>
      </c>
      <c r="K6097" s="1" t="str">
        <f t="shared" si="95"/>
        <v>1ksol0911</v>
      </c>
      <c r="L6097" s="5" t="s">
        <v>2081</v>
      </c>
      <c r="M6097">
        <v>104.376</v>
      </c>
      <c r="N6097">
        <v>12.5869</v>
      </c>
      <c r="O6097">
        <v>4.6523729006238503E-2</v>
      </c>
      <c r="P6097" t="s">
        <v>28</v>
      </c>
      <c r="Q6097">
        <v>18</v>
      </c>
      <c r="R6097">
        <v>202</v>
      </c>
      <c r="S6097">
        <v>230</v>
      </c>
      <c r="T6097">
        <v>431</v>
      </c>
      <c r="U6097" t="s">
        <v>29</v>
      </c>
    </row>
    <row r="6098" spans="1:21" x14ac:dyDescent="0.25">
      <c r="A6098" t="s">
        <v>2085</v>
      </c>
      <c r="B6098" t="s">
        <v>22</v>
      </c>
      <c r="C6098" s="3">
        <v>41167.899837962963</v>
      </c>
      <c r="D6098" s="3">
        <v>41167.91101851852</v>
      </c>
      <c r="E6098" s="4">
        <v>41167</v>
      </c>
      <c r="F6098">
        <v>51.509749999999997</v>
      </c>
      <c r="G6098" t="s">
        <v>2084</v>
      </c>
      <c r="H6098">
        <v>104.22845</v>
      </c>
      <c r="I6098" t="s">
        <v>2015</v>
      </c>
      <c r="J6098" t="s">
        <v>2011</v>
      </c>
      <c r="K6098" s="1" t="str">
        <f t="shared" si="95"/>
        <v>1ksol0915</v>
      </c>
      <c r="L6098" s="5" t="s">
        <v>2081</v>
      </c>
      <c r="M6098">
        <v>99.391000000000005</v>
      </c>
      <c r="N6098">
        <v>13.094900000000001</v>
      </c>
      <c r="O6098" t="s">
        <v>27</v>
      </c>
      <c r="P6098" t="s">
        <v>28</v>
      </c>
      <c r="Q6098">
        <v>0</v>
      </c>
      <c r="R6098">
        <v>175</v>
      </c>
      <c r="S6098">
        <v>341</v>
      </c>
      <c r="T6098">
        <v>515</v>
      </c>
      <c r="U6098" t="s">
        <v>29</v>
      </c>
    </row>
    <row r="6099" spans="1:21" x14ac:dyDescent="0.25">
      <c r="A6099" t="s">
        <v>2183</v>
      </c>
      <c r="B6099" t="s">
        <v>22</v>
      </c>
      <c r="C6099" s="3">
        <v>41164.593761574077</v>
      </c>
      <c r="D6099" s="3">
        <v>41164.604490740741</v>
      </c>
      <c r="E6099" s="4">
        <v>41164</v>
      </c>
      <c r="F6099">
        <v>51.573933333333301</v>
      </c>
      <c r="G6099" t="s">
        <v>2180</v>
      </c>
      <c r="H6099">
        <v>105.12625</v>
      </c>
      <c r="I6099" t="s">
        <v>2181</v>
      </c>
      <c r="J6099" t="s">
        <v>2115</v>
      </c>
      <c r="K6099" s="1" t="str">
        <f t="shared" si="95"/>
        <v>1ktan0912</v>
      </c>
      <c r="L6099" s="5" t="s">
        <v>2182</v>
      </c>
      <c r="M6099">
        <v>275.01799999999997</v>
      </c>
      <c r="N6099">
        <v>12.6303</v>
      </c>
      <c r="O6099" t="s">
        <v>27</v>
      </c>
      <c r="P6099" t="s">
        <v>28</v>
      </c>
      <c r="Q6099">
        <v>0</v>
      </c>
      <c r="R6099">
        <v>472</v>
      </c>
      <c r="S6099">
        <v>449</v>
      </c>
      <c r="T6099">
        <v>920</v>
      </c>
      <c r="U6099" t="s">
        <v>29</v>
      </c>
    </row>
    <row r="6100" spans="1:21" x14ac:dyDescent="0.25">
      <c r="A6100" t="s">
        <v>2187</v>
      </c>
      <c r="B6100" t="s">
        <v>22</v>
      </c>
      <c r="C6100" s="3">
        <v>41168.44636574074</v>
      </c>
      <c r="D6100" s="3">
        <v>41168.453761574077</v>
      </c>
      <c r="E6100" s="4">
        <v>41168</v>
      </c>
      <c r="F6100">
        <v>51.573549999999997</v>
      </c>
      <c r="G6100" t="s">
        <v>2185</v>
      </c>
      <c r="H6100">
        <v>105.126883333333</v>
      </c>
      <c r="I6100" t="s">
        <v>2186</v>
      </c>
      <c r="J6100" t="s">
        <v>2115</v>
      </c>
      <c r="K6100" s="1" t="str">
        <f t="shared" si="95"/>
        <v>1ktan0916</v>
      </c>
      <c r="L6100" s="5" t="s">
        <v>2182</v>
      </c>
      <c r="M6100">
        <v>263.815</v>
      </c>
      <c r="N6100">
        <v>12.507</v>
      </c>
      <c r="O6100" t="s">
        <v>27</v>
      </c>
      <c r="P6100" t="s">
        <v>28</v>
      </c>
      <c r="Q6100">
        <v>0</v>
      </c>
      <c r="R6100">
        <v>493</v>
      </c>
      <c r="S6100">
        <v>335</v>
      </c>
      <c r="T6100">
        <v>827</v>
      </c>
      <c r="U6100" t="s">
        <v>29</v>
      </c>
    </row>
    <row r="6101" spans="1:21" x14ac:dyDescent="0.25">
      <c r="A6101" t="s">
        <v>2207</v>
      </c>
      <c r="B6101" t="s">
        <v>22</v>
      </c>
      <c r="C6101" s="3">
        <v>41164.465173611112</v>
      </c>
      <c r="D6101" s="3">
        <v>41164.477013888885</v>
      </c>
      <c r="E6101" s="4">
        <v>41164</v>
      </c>
      <c r="F6101">
        <v>51.779916666666601</v>
      </c>
      <c r="G6101" t="s">
        <v>2205</v>
      </c>
      <c r="H6101">
        <v>104.615783333333</v>
      </c>
      <c r="I6101" t="s">
        <v>2206</v>
      </c>
      <c r="J6101" t="s">
        <v>2201</v>
      </c>
      <c r="K6101" s="1" t="str">
        <f t="shared" si="95"/>
        <v>1ktol0912</v>
      </c>
      <c r="L6101" s="5" t="s">
        <v>2202</v>
      </c>
      <c r="M6101">
        <v>603.17899999999997</v>
      </c>
      <c r="N6101">
        <v>12.874499999999999</v>
      </c>
      <c r="O6101" t="s">
        <v>27</v>
      </c>
      <c r="P6101" t="s">
        <v>28</v>
      </c>
      <c r="Q6101">
        <v>0</v>
      </c>
      <c r="R6101">
        <v>972</v>
      </c>
      <c r="S6101">
        <v>166</v>
      </c>
      <c r="T6101">
        <v>1137</v>
      </c>
      <c r="U6101" t="s">
        <v>29</v>
      </c>
    </row>
    <row r="6102" spans="1:21" x14ac:dyDescent="0.25">
      <c r="A6102" t="s">
        <v>2203</v>
      </c>
      <c r="B6102" t="s">
        <v>22</v>
      </c>
      <c r="C6102" s="3">
        <v>41168.309733796297</v>
      </c>
      <c r="D6102" s="3">
        <v>41168.330312500002</v>
      </c>
      <c r="E6102" s="4">
        <v>41168</v>
      </c>
      <c r="F6102">
        <v>51.779150000000001</v>
      </c>
      <c r="G6102" t="s">
        <v>2199</v>
      </c>
      <c r="H6102">
        <v>104.61393333333299</v>
      </c>
      <c r="I6102" t="s">
        <v>2200</v>
      </c>
      <c r="J6102" t="s">
        <v>2201</v>
      </c>
      <c r="K6102" s="1" t="str">
        <f t="shared" si="95"/>
        <v>1ktol0916</v>
      </c>
      <c r="L6102" s="5" t="s">
        <v>2202</v>
      </c>
      <c r="M6102">
        <v>913.74800000000005</v>
      </c>
      <c r="N6102">
        <v>13.4924</v>
      </c>
      <c r="O6102" t="s">
        <v>27</v>
      </c>
      <c r="P6102" t="s">
        <v>28</v>
      </c>
      <c r="Q6102">
        <v>0</v>
      </c>
      <c r="R6102">
        <v>1773</v>
      </c>
      <c r="S6102">
        <v>243</v>
      </c>
      <c r="T6102">
        <v>2015</v>
      </c>
      <c r="U6102" t="s">
        <v>29</v>
      </c>
    </row>
    <row r="6103" spans="1:21" x14ac:dyDescent="0.25">
      <c r="A6103" t="s">
        <v>2349</v>
      </c>
      <c r="B6103" t="s">
        <v>22</v>
      </c>
      <c r="C6103" s="3">
        <v>41171.88821759259</v>
      </c>
      <c r="D6103" s="3">
        <v>41171.919340277775</v>
      </c>
      <c r="E6103" s="4">
        <v>41171</v>
      </c>
      <c r="F6103">
        <v>51.869683333333299</v>
      </c>
      <c r="G6103" t="s">
        <v>2345</v>
      </c>
      <c r="H6103">
        <v>105.68131666666601</v>
      </c>
      <c r="I6103" t="s">
        <v>2346</v>
      </c>
      <c r="J6103" t="s">
        <v>2347</v>
      </c>
      <c r="K6103" s="1" t="str">
        <f t="shared" si="95"/>
        <v>20kbab0919</v>
      </c>
      <c r="L6103" s="5" t="s">
        <v>2348</v>
      </c>
      <c r="M6103">
        <v>1342.653</v>
      </c>
      <c r="N6103">
        <v>6.7351000000000001</v>
      </c>
      <c r="O6103" t="s">
        <v>27</v>
      </c>
      <c r="P6103" t="s">
        <v>28</v>
      </c>
      <c r="Q6103">
        <v>0</v>
      </c>
      <c r="R6103">
        <v>2589</v>
      </c>
      <c r="S6103">
        <v>390</v>
      </c>
      <c r="T6103">
        <v>2978</v>
      </c>
      <c r="U6103" t="s">
        <v>29</v>
      </c>
    </row>
    <row r="6104" spans="1:21" x14ac:dyDescent="0.25">
      <c r="A6104" t="s">
        <v>3871</v>
      </c>
      <c r="B6104" t="s">
        <v>22</v>
      </c>
      <c r="C6104" s="3">
        <v>41165.924270833333</v>
      </c>
      <c r="D6104" s="3">
        <v>41165.955439814818</v>
      </c>
      <c r="E6104" s="4">
        <v>41165</v>
      </c>
      <c r="F6104">
        <v>51.893016666666597</v>
      </c>
      <c r="G6104" t="s">
        <v>3717</v>
      </c>
      <c r="H6104">
        <v>105.246</v>
      </c>
      <c r="I6104" t="s">
        <v>3869</v>
      </c>
      <c r="J6104" t="s">
        <v>3631</v>
      </c>
      <c r="K6104" s="1" t="str">
        <f t="shared" si="95"/>
        <v>3kkad0913</v>
      </c>
      <c r="L6104" s="5" t="s">
        <v>3870</v>
      </c>
      <c r="M6104">
        <v>1374.729</v>
      </c>
      <c r="N6104">
        <v>13.6953</v>
      </c>
      <c r="O6104" t="s">
        <v>27</v>
      </c>
      <c r="P6104" t="s">
        <v>28</v>
      </c>
      <c r="Q6104">
        <v>0</v>
      </c>
      <c r="R6104">
        <v>2863</v>
      </c>
      <c r="S6104">
        <v>246</v>
      </c>
      <c r="T6104">
        <v>3108</v>
      </c>
      <c r="U6104" t="s">
        <v>29</v>
      </c>
    </row>
    <row r="6105" spans="1:21" x14ac:dyDescent="0.25">
      <c r="A6105" t="s">
        <v>3874</v>
      </c>
      <c r="B6105" t="s">
        <v>22</v>
      </c>
      <c r="C6105" s="3">
        <v>41169.990023148152</v>
      </c>
      <c r="D6105" s="3">
        <v>41170.026238425926</v>
      </c>
      <c r="E6105" s="4">
        <v>41169</v>
      </c>
      <c r="F6105">
        <v>51.893416666666603</v>
      </c>
      <c r="G6105" t="s">
        <v>3789</v>
      </c>
      <c r="H6105">
        <v>105.24676666666601</v>
      </c>
      <c r="I6105" t="s">
        <v>3873</v>
      </c>
      <c r="J6105" t="s">
        <v>3653</v>
      </c>
      <c r="K6105" s="1" t="str">
        <f t="shared" si="95"/>
        <v>3kkad0917</v>
      </c>
      <c r="L6105" s="5" t="s">
        <v>3870</v>
      </c>
      <c r="M6105">
        <v>1376.579</v>
      </c>
      <c r="N6105">
        <v>13.5647</v>
      </c>
      <c r="O6105" t="s">
        <v>27</v>
      </c>
      <c r="P6105" t="s">
        <v>28</v>
      </c>
      <c r="Q6105">
        <v>0</v>
      </c>
      <c r="R6105">
        <v>3282</v>
      </c>
      <c r="S6105">
        <v>341</v>
      </c>
      <c r="T6105">
        <v>3622</v>
      </c>
      <c r="U6105" t="s">
        <v>29</v>
      </c>
    </row>
    <row r="6106" spans="1:21" x14ac:dyDescent="0.25">
      <c r="A6106" t="s">
        <v>4353</v>
      </c>
      <c r="B6106" t="s">
        <v>22</v>
      </c>
      <c r="C6106" s="3">
        <v>41164.971250000002</v>
      </c>
      <c r="D6106" s="3">
        <v>41164.998344907406</v>
      </c>
      <c r="E6106" s="4">
        <v>41164</v>
      </c>
      <c r="F6106">
        <v>51.815866666666601</v>
      </c>
      <c r="G6106" t="s">
        <v>4351</v>
      </c>
      <c r="H6106">
        <v>104.9088</v>
      </c>
      <c r="I6106" t="s">
        <v>4352</v>
      </c>
      <c r="J6106" t="s">
        <v>4082</v>
      </c>
      <c r="K6106" s="1" t="str">
        <f t="shared" si="95"/>
        <v>3klis0912</v>
      </c>
      <c r="L6106" s="5" t="s">
        <v>4348</v>
      </c>
      <c r="M6106">
        <v>1399.3969999999999</v>
      </c>
      <c r="N6106">
        <v>13.619899999999999</v>
      </c>
      <c r="O6106" t="s">
        <v>27</v>
      </c>
      <c r="P6106" t="s">
        <v>28</v>
      </c>
      <c r="Q6106">
        <v>0</v>
      </c>
      <c r="R6106">
        <v>2376</v>
      </c>
      <c r="S6106">
        <v>377</v>
      </c>
      <c r="T6106">
        <v>2752</v>
      </c>
      <c r="U6106" t="s">
        <v>29</v>
      </c>
    </row>
    <row r="6107" spans="1:21" x14ac:dyDescent="0.25">
      <c r="A6107" t="s">
        <v>4349</v>
      </c>
      <c r="B6107" t="s">
        <v>22</v>
      </c>
      <c r="C6107" s="3">
        <v>41169.409166666665</v>
      </c>
      <c r="D6107" s="3">
        <v>41169.439351851855</v>
      </c>
      <c r="E6107" s="4">
        <v>41169</v>
      </c>
      <c r="F6107">
        <v>51.815716666666603</v>
      </c>
      <c r="G6107" t="s">
        <v>4346</v>
      </c>
      <c r="H6107">
        <v>104.90826666666599</v>
      </c>
      <c r="I6107" t="s">
        <v>4347</v>
      </c>
      <c r="J6107" t="s">
        <v>4082</v>
      </c>
      <c r="K6107" s="1" t="str">
        <f t="shared" si="95"/>
        <v>3klis0917</v>
      </c>
      <c r="L6107" s="5" t="s">
        <v>4348</v>
      </c>
      <c r="M6107">
        <v>1398.78</v>
      </c>
      <c r="N6107">
        <v>13.0548</v>
      </c>
      <c r="O6107" t="s">
        <v>27</v>
      </c>
      <c r="P6107" t="s">
        <v>28</v>
      </c>
      <c r="Q6107">
        <v>0</v>
      </c>
      <c r="R6107">
        <v>2867</v>
      </c>
      <c r="S6107">
        <v>216</v>
      </c>
      <c r="T6107">
        <v>3082</v>
      </c>
      <c r="U6107" t="s">
        <v>29</v>
      </c>
    </row>
    <row r="6108" spans="1:21" x14ac:dyDescent="0.25">
      <c r="A6108" t="s">
        <v>4630</v>
      </c>
      <c r="B6108" t="s">
        <v>22</v>
      </c>
      <c r="C6108" s="3">
        <v>41163.675324074073</v>
      </c>
      <c r="D6108" s="3">
        <v>41163.70040509259</v>
      </c>
      <c r="E6108" s="4">
        <v>41163</v>
      </c>
      <c r="F6108">
        <v>51.759250000000002</v>
      </c>
      <c r="G6108" t="s">
        <v>4627</v>
      </c>
      <c r="H6108">
        <v>104.220416666666</v>
      </c>
      <c r="I6108" t="s">
        <v>4628</v>
      </c>
      <c r="J6108" t="s">
        <v>4629</v>
      </c>
      <c r="K6108" s="1" t="str">
        <f t="shared" si="95"/>
        <v>3kmar0911</v>
      </c>
      <c r="L6108" s="5" t="s">
        <v>4624</v>
      </c>
      <c r="M6108">
        <v>1335.25</v>
      </c>
      <c r="N6108">
        <v>13.3027</v>
      </c>
      <c r="O6108" t="s">
        <v>27</v>
      </c>
      <c r="P6108" t="s">
        <v>28</v>
      </c>
      <c r="Q6108">
        <v>0</v>
      </c>
      <c r="R6108">
        <v>2163</v>
      </c>
      <c r="S6108">
        <v>463</v>
      </c>
      <c r="T6108">
        <v>2625</v>
      </c>
      <c r="U6108" t="s">
        <v>29</v>
      </c>
    </row>
    <row r="6109" spans="1:21" x14ac:dyDescent="0.25">
      <c r="A6109" t="s">
        <v>4625</v>
      </c>
      <c r="B6109" t="s">
        <v>22</v>
      </c>
      <c r="C6109" s="3">
        <v>41167.605995370373</v>
      </c>
      <c r="D6109" s="3">
        <v>41167.635625000003</v>
      </c>
      <c r="E6109" s="4">
        <v>41167</v>
      </c>
      <c r="F6109">
        <v>51.7592</v>
      </c>
      <c r="G6109" t="s">
        <v>4622</v>
      </c>
      <c r="H6109">
        <v>104.22005</v>
      </c>
      <c r="I6109" t="s">
        <v>4623</v>
      </c>
      <c r="J6109" t="s">
        <v>4375</v>
      </c>
      <c r="K6109" s="1" t="str">
        <f t="shared" si="95"/>
        <v>3kmar0915</v>
      </c>
      <c r="L6109" s="5" t="s">
        <v>4624</v>
      </c>
      <c r="M6109">
        <v>1335.25</v>
      </c>
      <c r="N6109">
        <v>13.8348</v>
      </c>
      <c r="O6109" t="s">
        <v>27</v>
      </c>
      <c r="P6109" t="s">
        <v>28</v>
      </c>
      <c r="Q6109">
        <v>0</v>
      </c>
      <c r="R6109">
        <v>2545</v>
      </c>
      <c r="S6109">
        <v>272</v>
      </c>
      <c r="T6109">
        <v>2816</v>
      </c>
      <c r="U6109" t="s">
        <v>29</v>
      </c>
    </row>
    <row r="6110" spans="1:21" x14ac:dyDescent="0.25">
      <c r="A6110" t="s">
        <v>5038</v>
      </c>
      <c r="B6110" t="s">
        <v>22</v>
      </c>
      <c r="C6110" s="3">
        <v>41165.54047453704</v>
      </c>
      <c r="D6110" s="3">
        <v>41165.555601851855</v>
      </c>
      <c r="E6110" s="4">
        <v>41165</v>
      </c>
      <c r="F6110">
        <v>51.667016666666598</v>
      </c>
      <c r="G6110" t="s">
        <v>5035</v>
      </c>
      <c r="H6110">
        <v>105.50115</v>
      </c>
      <c r="I6110" t="s">
        <v>5036</v>
      </c>
      <c r="J6110" t="s">
        <v>4363</v>
      </c>
      <c r="K6110" s="1" t="str">
        <f t="shared" si="95"/>
        <v>3kmish0913</v>
      </c>
      <c r="L6110" s="5" t="s">
        <v>5037</v>
      </c>
      <c r="M6110">
        <v>644.75800000000004</v>
      </c>
      <c r="N6110">
        <v>13.0436</v>
      </c>
      <c r="O6110" t="s">
        <v>27</v>
      </c>
      <c r="P6110" t="s">
        <v>28</v>
      </c>
      <c r="Q6110">
        <v>0</v>
      </c>
      <c r="R6110">
        <v>1117</v>
      </c>
      <c r="S6110">
        <v>186</v>
      </c>
      <c r="T6110">
        <v>1302</v>
      </c>
      <c r="U6110" t="s">
        <v>29</v>
      </c>
    </row>
    <row r="6111" spans="1:21" x14ac:dyDescent="0.25">
      <c r="A6111" t="s">
        <v>5041</v>
      </c>
      <c r="B6111" t="s">
        <v>22</v>
      </c>
      <c r="C6111" s="3">
        <v>41169.668055555558</v>
      </c>
      <c r="D6111" s="3">
        <v>41169.681388888886</v>
      </c>
      <c r="E6111" s="4">
        <v>41169</v>
      </c>
      <c r="F6111">
        <v>51.666883333333303</v>
      </c>
      <c r="G6111" t="s">
        <v>5040</v>
      </c>
      <c r="H6111">
        <v>105.5014</v>
      </c>
      <c r="I6111" t="s">
        <v>4915</v>
      </c>
      <c r="J6111" t="s">
        <v>4363</v>
      </c>
      <c r="K6111" s="1" t="str">
        <f t="shared" si="95"/>
        <v>3kmish0917</v>
      </c>
      <c r="L6111" s="5" t="s">
        <v>5037</v>
      </c>
      <c r="M6111">
        <v>644.75800000000004</v>
      </c>
      <c r="N6111">
        <v>12.750500000000001</v>
      </c>
      <c r="O6111" t="s">
        <v>27</v>
      </c>
      <c r="P6111" t="s">
        <v>28</v>
      </c>
      <c r="Q6111">
        <v>0</v>
      </c>
      <c r="R6111">
        <v>1161</v>
      </c>
      <c r="S6111">
        <v>149</v>
      </c>
      <c r="T6111">
        <v>1309</v>
      </c>
      <c r="U6111" t="s">
        <v>29</v>
      </c>
    </row>
    <row r="6112" spans="1:21" x14ac:dyDescent="0.25">
      <c r="A6112" t="s">
        <v>5539</v>
      </c>
      <c r="B6112" t="s">
        <v>22</v>
      </c>
      <c r="C6112" s="3">
        <v>41166.686030092591</v>
      </c>
      <c r="D6112" s="3">
        <v>41166.704976851855</v>
      </c>
      <c r="E6112" s="4">
        <v>41166</v>
      </c>
      <c r="F6112">
        <v>52.245883333333303</v>
      </c>
      <c r="G6112" t="s">
        <v>5535</v>
      </c>
      <c r="H6112">
        <v>105.753966666666</v>
      </c>
      <c r="I6112" t="s">
        <v>5536</v>
      </c>
      <c r="J6112" t="s">
        <v>5537</v>
      </c>
      <c r="K6112" s="1" t="str">
        <f t="shared" si="95"/>
        <v>3kpes0914</v>
      </c>
      <c r="L6112" s="5" t="s">
        <v>5538</v>
      </c>
      <c r="M6112">
        <v>800.399</v>
      </c>
      <c r="N6112">
        <v>13.7532</v>
      </c>
      <c r="O6112" t="s">
        <v>27</v>
      </c>
      <c r="P6112" t="s">
        <v>28</v>
      </c>
      <c r="Q6112">
        <v>0</v>
      </c>
      <c r="R6112">
        <v>1535</v>
      </c>
      <c r="S6112">
        <v>153</v>
      </c>
      <c r="T6112">
        <v>1687</v>
      </c>
      <c r="U6112" t="s">
        <v>29</v>
      </c>
    </row>
    <row r="6113" spans="1:21" x14ac:dyDescent="0.25">
      <c r="A6113" t="s">
        <v>5543</v>
      </c>
      <c r="B6113" t="s">
        <v>22</v>
      </c>
      <c r="C6113" s="3">
        <v>41170.66914351852</v>
      </c>
      <c r="D6113" s="3">
        <v>41170.685023148151</v>
      </c>
      <c r="E6113" s="4">
        <v>41170</v>
      </c>
      <c r="F6113">
        <v>52.246966666666601</v>
      </c>
      <c r="G6113" t="s">
        <v>5541</v>
      </c>
      <c r="H6113">
        <v>105.754383333333</v>
      </c>
      <c r="I6113" t="s">
        <v>5542</v>
      </c>
      <c r="J6113" t="s">
        <v>5537</v>
      </c>
      <c r="K6113" s="1" t="str">
        <f t="shared" si="95"/>
        <v>3kpes0918</v>
      </c>
      <c r="L6113" s="5" t="s">
        <v>5538</v>
      </c>
      <c r="M6113">
        <v>784.28599999999994</v>
      </c>
      <c r="N6113">
        <v>13.2714</v>
      </c>
      <c r="O6113" t="s">
        <v>27</v>
      </c>
      <c r="P6113" t="s">
        <v>28</v>
      </c>
      <c r="Q6113">
        <v>0</v>
      </c>
      <c r="R6113">
        <v>1346</v>
      </c>
      <c r="S6113">
        <v>294</v>
      </c>
      <c r="T6113">
        <v>1639</v>
      </c>
      <c r="U6113" t="s">
        <v>29</v>
      </c>
    </row>
    <row r="6114" spans="1:21" x14ac:dyDescent="0.25">
      <c r="A6114" t="s">
        <v>5578</v>
      </c>
      <c r="B6114" t="s">
        <v>22</v>
      </c>
      <c r="C6114" s="3">
        <v>41163.87604166667</v>
      </c>
      <c r="D6114" s="3">
        <v>41163.884131944447</v>
      </c>
      <c r="E6114" s="4">
        <v>41163</v>
      </c>
      <c r="F6114">
        <v>51.508083333333303</v>
      </c>
      <c r="G6114" t="s">
        <v>5574</v>
      </c>
      <c r="H6114">
        <v>104.632433333333</v>
      </c>
      <c r="I6114" t="s">
        <v>5575</v>
      </c>
      <c r="J6114" t="s">
        <v>5576</v>
      </c>
      <c r="K6114" s="1" t="str">
        <f t="shared" si="95"/>
        <v>3ksn0911</v>
      </c>
      <c r="L6114" s="5" t="s">
        <v>5577</v>
      </c>
      <c r="M6114">
        <v>390.09899999999999</v>
      </c>
      <c r="N6114">
        <v>12.4901</v>
      </c>
      <c r="O6114" t="s">
        <v>27</v>
      </c>
      <c r="P6114" t="s">
        <v>28</v>
      </c>
      <c r="Q6114">
        <v>0</v>
      </c>
      <c r="R6114">
        <v>675</v>
      </c>
      <c r="S6114">
        <v>152</v>
      </c>
      <c r="T6114">
        <v>826</v>
      </c>
      <c r="U6114" t="s">
        <v>29</v>
      </c>
    </row>
    <row r="6115" spans="1:21" x14ac:dyDescent="0.25">
      <c r="A6115" t="s">
        <v>5583</v>
      </c>
      <c r="B6115" t="s">
        <v>22</v>
      </c>
      <c r="C6115" s="3">
        <v>41168.011087962965</v>
      </c>
      <c r="D6115" s="3">
        <v>41168.023136574076</v>
      </c>
      <c r="E6115" s="4">
        <v>41168</v>
      </c>
      <c r="F6115">
        <v>51.507766666666598</v>
      </c>
      <c r="G6115" t="s">
        <v>5580</v>
      </c>
      <c r="H6115">
        <v>104.633833333333</v>
      </c>
      <c r="I6115" t="s">
        <v>5581</v>
      </c>
      <c r="J6115" t="s">
        <v>5582</v>
      </c>
      <c r="K6115" s="1" t="str">
        <f t="shared" si="95"/>
        <v>3ksn0916</v>
      </c>
      <c r="L6115" s="5" t="s">
        <v>5577</v>
      </c>
      <c r="M6115">
        <v>388.85500000000002</v>
      </c>
      <c r="N6115">
        <v>13.4678</v>
      </c>
      <c r="O6115" t="s">
        <v>27</v>
      </c>
      <c r="P6115" t="s">
        <v>28</v>
      </c>
      <c r="Q6115">
        <v>0</v>
      </c>
      <c r="R6115">
        <v>718</v>
      </c>
      <c r="S6115">
        <v>661</v>
      </c>
      <c r="T6115">
        <v>1378</v>
      </c>
      <c r="U6115" t="s">
        <v>29</v>
      </c>
    </row>
    <row r="6116" spans="1:21" x14ac:dyDescent="0.25">
      <c r="A6116" t="s">
        <v>5584</v>
      </c>
      <c r="B6116" t="s">
        <v>22</v>
      </c>
      <c r="C6116" s="3">
        <v>41168.011087962965</v>
      </c>
      <c r="D6116" s="3">
        <v>41168.023136574076</v>
      </c>
      <c r="E6116" t="s">
        <v>1964</v>
      </c>
      <c r="F6116">
        <v>51.507766666666598</v>
      </c>
      <c r="G6116" t="s">
        <v>5580</v>
      </c>
      <c r="H6116">
        <v>104.633833333333</v>
      </c>
      <c r="I6116" t="s">
        <v>5581</v>
      </c>
      <c r="J6116" t="s">
        <v>5582</v>
      </c>
      <c r="K6116" s="1" t="str">
        <f t="shared" si="95"/>
        <v>3kSn0916p2</v>
      </c>
      <c r="L6116" s="5" t="s">
        <v>5566</v>
      </c>
      <c r="M6116">
        <v>391.91399999999999</v>
      </c>
      <c r="N6116">
        <v>13.4678</v>
      </c>
      <c r="O6116" t="s">
        <v>27</v>
      </c>
      <c r="P6116" t="s">
        <v>28</v>
      </c>
      <c r="Q6116">
        <v>0</v>
      </c>
      <c r="R6116">
        <v>718</v>
      </c>
      <c r="S6116">
        <v>661</v>
      </c>
      <c r="T6116">
        <v>1378</v>
      </c>
      <c r="U6116" t="s">
        <v>29</v>
      </c>
    </row>
    <row r="6117" spans="1:21" x14ac:dyDescent="0.25">
      <c r="A6117" t="s">
        <v>5862</v>
      </c>
      <c r="B6117" t="s">
        <v>22</v>
      </c>
      <c r="C6117" s="3">
        <v>41163.329664351855</v>
      </c>
      <c r="D6117" s="3">
        <v>41163.340567129628</v>
      </c>
      <c r="E6117" s="4">
        <v>41163</v>
      </c>
      <c r="F6117">
        <v>51.529033333333302</v>
      </c>
      <c r="G6117" t="s">
        <v>5860</v>
      </c>
      <c r="H6117">
        <v>104.230916666666</v>
      </c>
      <c r="I6117" t="s">
        <v>5861</v>
      </c>
      <c r="J6117" t="s">
        <v>5638</v>
      </c>
      <c r="K6117" s="1" t="str">
        <f t="shared" si="95"/>
        <v>3ksol0911</v>
      </c>
      <c r="L6117" s="5" t="s">
        <v>5857</v>
      </c>
      <c r="M6117">
        <v>454.12400000000002</v>
      </c>
      <c r="N6117">
        <v>12.5441</v>
      </c>
      <c r="O6117" t="s">
        <v>27</v>
      </c>
      <c r="P6117" t="s">
        <v>28</v>
      </c>
      <c r="Q6117">
        <v>0</v>
      </c>
      <c r="R6117">
        <v>904</v>
      </c>
      <c r="S6117">
        <v>171</v>
      </c>
      <c r="T6117">
        <v>1074</v>
      </c>
      <c r="U6117" t="s">
        <v>29</v>
      </c>
    </row>
    <row r="6118" spans="1:21" x14ac:dyDescent="0.25">
      <c r="A6118" t="s">
        <v>5858</v>
      </c>
      <c r="B6118" t="s">
        <v>22</v>
      </c>
      <c r="C6118" s="3">
        <v>41167.880810185183</v>
      </c>
      <c r="D6118" s="3">
        <v>41167.890497685185</v>
      </c>
      <c r="E6118" s="4">
        <v>41167</v>
      </c>
      <c r="F6118">
        <v>51.529166666666598</v>
      </c>
      <c r="G6118" t="s">
        <v>5854</v>
      </c>
      <c r="H6118">
        <v>104.229916666666</v>
      </c>
      <c r="I6118" t="s">
        <v>5855</v>
      </c>
      <c r="J6118" t="s">
        <v>5856</v>
      </c>
      <c r="K6118" s="1" t="str">
        <f t="shared" si="95"/>
        <v>3ksol0915</v>
      </c>
      <c r="L6118" s="5" t="s">
        <v>5857</v>
      </c>
      <c r="M6118">
        <v>426.15600000000001</v>
      </c>
      <c r="N6118">
        <v>13.542899999999999</v>
      </c>
      <c r="O6118" t="s">
        <v>27</v>
      </c>
      <c r="P6118" t="s">
        <v>28</v>
      </c>
      <c r="Q6118">
        <v>0</v>
      </c>
      <c r="R6118">
        <v>774</v>
      </c>
      <c r="S6118">
        <v>190</v>
      </c>
      <c r="T6118">
        <v>963</v>
      </c>
      <c r="U6118" t="s">
        <v>29</v>
      </c>
    </row>
    <row r="6119" spans="1:21" x14ac:dyDescent="0.25">
      <c r="A6119" t="s">
        <v>6152</v>
      </c>
      <c r="B6119" t="s">
        <v>22</v>
      </c>
      <c r="C6119" s="3">
        <v>41164.617256944446</v>
      </c>
      <c r="D6119" s="3">
        <v>41164.634375000001</v>
      </c>
      <c r="E6119" s="4">
        <v>41164</v>
      </c>
      <c r="F6119">
        <v>51.591083333333302</v>
      </c>
      <c r="G6119" t="s">
        <v>6149</v>
      </c>
      <c r="H6119">
        <v>105.11284999999999</v>
      </c>
      <c r="I6119" t="s">
        <v>6150</v>
      </c>
      <c r="J6119" t="s">
        <v>5419</v>
      </c>
      <c r="K6119" s="1" t="str">
        <f t="shared" si="95"/>
        <v>3ktan0912</v>
      </c>
      <c r="L6119" s="5" t="s">
        <v>6151</v>
      </c>
      <c r="M6119">
        <v>704.93</v>
      </c>
      <c r="N6119">
        <v>12.833500000000001</v>
      </c>
      <c r="O6119" t="s">
        <v>27</v>
      </c>
      <c r="P6119" t="s">
        <v>28</v>
      </c>
      <c r="Q6119">
        <v>0</v>
      </c>
      <c r="R6119">
        <v>1205</v>
      </c>
      <c r="S6119">
        <v>552</v>
      </c>
      <c r="T6119">
        <v>1756</v>
      </c>
      <c r="U6119" t="s">
        <v>29</v>
      </c>
    </row>
    <row r="6120" spans="1:21" x14ac:dyDescent="0.25">
      <c r="A6120" t="s">
        <v>6156</v>
      </c>
      <c r="B6120" t="s">
        <v>22</v>
      </c>
      <c r="C6120" s="3">
        <v>41168.471585648149</v>
      </c>
      <c r="D6120" s="3">
        <v>41168.486898148149</v>
      </c>
      <c r="E6120" s="4">
        <v>41168</v>
      </c>
      <c r="F6120">
        <v>51.590899999999998</v>
      </c>
      <c r="G6120" t="s">
        <v>6154</v>
      </c>
      <c r="H6120">
        <v>105.11416666666599</v>
      </c>
      <c r="I6120" t="s">
        <v>6155</v>
      </c>
      <c r="J6120" t="s">
        <v>5419</v>
      </c>
      <c r="K6120" s="1" t="str">
        <f t="shared" si="95"/>
        <v>3ktan0916</v>
      </c>
      <c r="L6120" s="5" t="s">
        <v>6151</v>
      </c>
      <c r="M6120">
        <v>678.25900000000001</v>
      </c>
      <c r="N6120">
        <v>12.971399999999999</v>
      </c>
      <c r="O6120" t="s">
        <v>27</v>
      </c>
      <c r="P6120" t="s">
        <v>28</v>
      </c>
      <c r="Q6120">
        <v>0</v>
      </c>
      <c r="R6120">
        <v>1226</v>
      </c>
      <c r="S6120">
        <v>245</v>
      </c>
      <c r="T6120">
        <v>1470</v>
      </c>
      <c r="U6120" t="s">
        <v>29</v>
      </c>
    </row>
    <row r="6121" spans="1:21" x14ac:dyDescent="0.25">
      <c r="A6121" t="s">
        <v>6424</v>
      </c>
      <c r="B6121" t="s">
        <v>22</v>
      </c>
      <c r="C6121" s="3">
        <v>41164.432569444441</v>
      </c>
      <c r="D6121" s="3">
        <v>41164.458460648151</v>
      </c>
      <c r="E6121" s="4">
        <v>41164</v>
      </c>
      <c r="F6121">
        <v>51.762183333333297</v>
      </c>
      <c r="G6121" t="s">
        <v>6422</v>
      </c>
      <c r="H6121">
        <v>104.615316666666</v>
      </c>
      <c r="I6121" t="s">
        <v>6423</v>
      </c>
      <c r="J6121" t="s">
        <v>6419</v>
      </c>
      <c r="K6121" s="1" t="str">
        <f t="shared" si="95"/>
        <v>3ktol0912</v>
      </c>
      <c r="L6121" s="5" t="s">
        <v>6409</v>
      </c>
      <c r="M6121">
        <v>1377.1959999999999</v>
      </c>
      <c r="N6121">
        <v>12.7422</v>
      </c>
      <c r="O6121" t="s">
        <v>27</v>
      </c>
      <c r="P6121" t="s">
        <v>28</v>
      </c>
      <c r="Q6121">
        <v>0</v>
      </c>
      <c r="R6121">
        <v>2307</v>
      </c>
      <c r="S6121">
        <v>231</v>
      </c>
      <c r="T6121">
        <v>2537</v>
      </c>
      <c r="U6121" t="s">
        <v>29</v>
      </c>
    </row>
    <row r="6122" spans="1:21" x14ac:dyDescent="0.25">
      <c r="A6122" t="s">
        <v>6420</v>
      </c>
      <c r="B6122" t="s">
        <v>22</v>
      </c>
      <c r="C6122" s="3">
        <v>41168.27140046296</v>
      </c>
      <c r="D6122" s="3">
        <v>41168.299942129626</v>
      </c>
      <c r="E6122" s="4">
        <v>41168</v>
      </c>
      <c r="F6122">
        <v>51.761749999999999</v>
      </c>
      <c r="G6122" t="s">
        <v>6417</v>
      </c>
      <c r="H6122">
        <v>104.6148</v>
      </c>
      <c r="I6122" t="s">
        <v>6418</v>
      </c>
      <c r="J6122" t="s">
        <v>6419</v>
      </c>
      <c r="K6122" s="1" t="str">
        <f t="shared" si="95"/>
        <v>3ktol0916</v>
      </c>
      <c r="L6122" s="5" t="s">
        <v>6409</v>
      </c>
      <c r="M6122">
        <v>1376.579</v>
      </c>
      <c r="N6122">
        <v>13.1304</v>
      </c>
      <c r="O6122" t="s">
        <v>27</v>
      </c>
      <c r="P6122" t="s">
        <v>28</v>
      </c>
      <c r="Q6122">
        <v>0</v>
      </c>
      <c r="R6122">
        <v>2683</v>
      </c>
      <c r="S6122">
        <v>184</v>
      </c>
      <c r="T6122">
        <v>2866</v>
      </c>
      <c r="U6122" t="s">
        <v>29</v>
      </c>
    </row>
    <row r="6123" spans="1:21" x14ac:dyDescent="0.25">
      <c r="A6123" t="s">
        <v>7594</v>
      </c>
      <c r="B6123" t="s">
        <v>22</v>
      </c>
      <c r="C6123" s="3">
        <v>41165.87909722222</v>
      </c>
      <c r="D6123" s="3">
        <v>41165.912719907406</v>
      </c>
      <c r="E6123" s="4">
        <v>41165</v>
      </c>
      <c r="F6123">
        <v>51.87735</v>
      </c>
      <c r="G6123" t="s">
        <v>7591</v>
      </c>
      <c r="H6123">
        <v>105.264033333333</v>
      </c>
      <c r="I6123" t="s">
        <v>7592</v>
      </c>
      <c r="J6123" t="s">
        <v>7565</v>
      </c>
      <c r="K6123" s="1" t="str">
        <f t="shared" si="95"/>
        <v>5kkad0913</v>
      </c>
      <c r="L6123" s="5" t="s">
        <v>7593</v>
      </c>
      <c r="M6123">
        <v>1409.8789999999999</v>
      </c>
      <c r="N6123">
        <v>13.2547</v>
      </c>
      <c r="O6123" t="s">
        <v>27</v>
      </c>
      <c r="P6123" t="s">
        <v>28</v>
      </c>
      <c r="Q6123">
        <v>0</v>
      </c>
      <c r="R6123">
        <v>3002</v>
      </c>
      <c r="S6123">
        <v>204</v>
      </c>
      <c r="T6123">
        <v>3205</v>
      </c>
      <c r="U6123" t="s">
        <v>29</v>
      </c>
    </row>
    <row r="6124" spans="1:21" x14ac:dyDescent="0.25">
      <c r="A6124" t="s">
        <v>7598</v>
      </c>
      <c r="B6124" t="s">
        <v>22</v>
      </c>
      <c r="C6124" s="3">
        <v>41169.940532407411</v>
      </c>
      <c r="D6124" s="3">
        <v>41169.976724537039</v>
      </c>
      <c r="E6124" s="4">
        <v>41169</v>
      </c>
      <c r="F6124">
        <v>51.877516666666601</v>
      </c>
      <c r="G6124" t="s">
        <v>7596</v>
      </c>
      <c r="H6124">
        <v>105.26519999999999</v>
      </c>
      <c r="I6124" t="s">
        <v>7597</v>
      </c>
      <c r="J6124" t="s">
        <v>7549</v>
      </c>
      <c r="K6124" s="1" t="str">
        <f t="shared" si="95"/>
        <v>5kkad0917</v>
      </c>
      <c r="L6124" s="5" t="s">
        <v>7593</v>
      </c>
      <c r="M6124">
        <v>1409.2629999999999</v>
      </c>
      <c r="N6124">
        <v>12.936</v>
      </c>
      <c r="O6124" t="s">
        <v>27</v>
      </c>
      <c r="P6124" t="s">
        <v>28</v>
      </c>
      <c r="Q6124">
        <v>0</v>
      </c>
      <c r="R6124">
        <v>3275</v>
      </c>
      <c r="S6124">
        <v>385</v>
      </c>
      <c r="T6124">
        <v>3659</v>
      </c>
      <c r="U6124" t="s">
        <v>29</v>
      </c>
    </row>
    <row r="6125" spans="1:21" x14ac:dyDescent="0.25">
      <c r="A6125" t="s">
        <v>7746</v>
      </c>
      <c r="B6125" t="s">
        <v>22</v>
      </c>
      <c r="C6125" s="3">
        <v>41164.933877314812</v>
      </c>
      <c r="D6125" s="3">
        <v>41164.964108796295</v>
      </c>
      <c r="E6125" s="4">
        <v>41164</v>
      </c>
      <c r="F6125">
        <v>51.8019166666666</v>
      </c>
      <c r="G6125" t="s">
        <v>7744</v>
      </c>
      <c r="H6125">
        <v>104.922216666666</v>
      </c>
      <c r="I6125" t="s">
        <v>7745</v>
      </c>
      <c r="J6125" t="s">
        <v>7672</v>
      </c>
      <c r="K6125" s="1" t="str">
        <f t="shared" si="95"/>
        <v>5klis0912</v>
      </c>
      <c r="L6125" s="5" t="s">
        <v>7741</v>
      </c>
      <c r="M6125">
        <v>1399.3969999999999</v>
      </c>
      <c r="N6125">
        <v>13.5928</v>
      </c>
      <c r="O6125" t="s">
        <v>27</v>
      </c>
      <c r="P6125" t="s">
        <v>28</v>
      </c>
      <c r="Q6125">
        <v>0</v>
      </c>
      <c r="R6125">
        <v>2391</v>
      </c>
      <c r="S6125">
        <v>373</v>
      </c>
      <c r="T6125">
        <v>2763</v>
      </c>
      <c r="U6125" t="s">
        <v>29</v>
      </c>
    </row>
    <row r="6126" spans="1:21" x14ac:dyDescent="0.25">
      <c r="A6126" t="s">
        <v>7742</v>
      </c>
      <c r="B6126" t="s">
        <v>22</v>
      </c>
      <c r="C6126" s="3">
        <v>41169.443622685183</v>
      </c>
      <c r="D6126" s="3">
        <v>41169.470752314817</v>
      </c>
      <c r="E6126" s="4">
        <v>41169</v>
      </c>
      <c r="F6126">
        <v>51.801650000000002</v>
      </c>
      <c r="G6126" t="s">
        <v>7739</v>
      </c>
      <c r="H6126">
        <v>104.9204</v>
      </c>
      <c r="I6126" t="s">
        <v>7740</v>
      </c>
      <c r="J6126" t="s">
        <v>7672</v>
      </c>
      <c r="K6126" s="1" t="str">
        <f t="shared" si="95"/>
        <v>5klis0917</v>
      </c>
      <c r="L6126" s="5" t="s">
        <v>7741</v>
      </c>
      <c r="M6126">
        <v>1400.0129999999999</v>
      </c>
      <c r="N6126">
        <v>13.077299999999999</v>
      </c>
      <c r="O6126" t="s">
        <v>27</v>
      </c>
      <c r="P6126" t="s">
        <v>28</v>
      </c>
      <c r="Q6126">
        <v>0</v>
      </c>
      <c r="R6126">
        <v>2571</v>
      </c>
      <c r="S6126">
        <v>217</v>
      </c>
      <c r="T6126">
        <v>2787</v>
      </c>
      <c r="U6126" t="s">
        <v>29</v>
      </c>
    </row>
    <row r="6127" spans="1:21" x14ac:dyDescent="0.25">
      <c r="A6127" t="s">
        <v>7831</v>
      </c>
      <c r="B6127" t="s">
        <v>22</v>
      </c>
      <c r="C6127" s="3">
        <v>41163.642997685187</v>
      </c>
      <c r="D6127" s="3">
        <v>41163.667696759258</v>
      </c>
      <c r="E6127" s="4">
        <v>41163</v>
      </c>
      <c r="F6127">
        <v>51.741033333333299</v>
      </c>
      <c r="G6127" t="s">
        <v>7828</v>
      </c>
      <c r="H6127">
        <v>104.22071666666599</v>
      </c>
      <c r="I6127" t="s">
        <v>7829</v>
      </c>
      <c r="J6127" t="s">
        <v>7830</v>
      </c>
      <c r="K6127" s="1" t="str">
        <f t="shared" si="95"/>
        <v>5kmar0911</v>
      </c>
      <c r="L6127" s="5" t="s">
        <v>7825</v>
      </c>
      <c r="M6127">
        <v>1337.1</v>
      </c>
      <c r="N6127">
        <v>12.7943</v>
      </c>
      <c r="O6127" t="s">
        <v>27</v>
      </c>
      <c r="P6127" t="s">
        <v>28</v>
      </c>
      <c r="Q6127">
        <v>0</v>
      </c>
      <c r="R6127">
        <v>2181</v>
      </c>
      <c r="S6127">
        <v>169</v>
      </c>
      <c r="T6127">
        <v>2349</v>
      </c>
      <c r="U6127" t="s">
        <v>29</v>
      </c>
    </row>
    <row r="6128" spans="1:21" x14ac:dyDescent="0.25">
      <c r="A6128" t="s">
        <v>7835</v>
      </c>
      <c r="B6128" t="s">
        <v>22</v>
      </c>
      <c r="C6128" s="3">
        <v>41167.642476851855</v>
      </c>
      <c r="D6128" s="3">
        <v>41167.670937499999</v>
      </c>
      <c r="E6128" s="4">
        <v>41167</v>
      </c>
      <c r="F6128">
        <v>51.740616666666597</v>
      </c>
      <c r="G6128" t="s">
        <v>7833</v>
      </c>
      <c r="H6128">
        <v>104.221983333333</v>
      </c>
      <c r="I6128" t="s">
        <v>7834</v>
      </c>
      <c r="J6128" t="s">
        <v>7761</v>
      </c>
      <c r="K6128" s="1" t="str">
        <f t="shared" si="95"/>
        <v>5kmar0915</v>
      </c>
      <c r="L6128" s="5" t="s">
        <v>7825</v>
      </c>
      <c r="M6128">
        <v>1338.3340000000001</v>
      </c>
      <c r="N6128">
        <v>13.648099999999999</v>
      </c>
      <c r="O6128" t="s">
        <v>27</v>
      </c>
      <c r="P6128" t="s">
        <v>28</v>
      </c>
      <c r="Q6128">
        <v>0</v>
      </c>
      <c r="R6128">
        <v>2581</v>
      </c>
      <c r="S6128">
        <v>252</v>
      </c>
      <c r="T6128">
        <v>2832</v>
      </c>
      <c r="U6128" t="s">
        <v>29</v>
      </c>
    </row>
    <row r="6129" spans="1:21" x14ac:dyDescent="0.25">
      <c r="A6129" t="s">
        <v>7955</v>
      </c>
      <c r="B6129" t="s">
        <v>22</v>
      </c>
      <c r="C6129" s="3">
        <v>41165.565671296295</v>
      </c>
      <c r="D6129" s="3">
        <v>41165.587175925924</v>
      </c>
      <c r="E6129" s="4">
        <v>41165</v>
      </c>
      <c r="F6129">
        <v>51.681366666666598</v>
      </c>
      <c r="G6129" t="s">
        <v>7953</v>
      </c>
      <c r="H6129">
        <v>105.4851</v>
      </c>
      <c r="I6129" t="s">
        <v>7954</v>
      </c>
      <c r="J6129" t="s">
        <v>7750</v>
      </c>
      <c r="K6129" s="1" t="str">
        <f t="shared" si="95"/>
        <v>5kmish0913</v>
      </c>
      <c r="L6129" s="5" t="s">
        <v>7946</v>
      </c>
      <c r="M6129">
        <v>1028.23</v>
      </c>
      <c r="N6129">
        <v>12.449</v>
      </c>
      <c r="O6129" t="s">
        <v>27</v>
      </c>
      <c r="P6129" t="s">
        <v>28</v>
      </c>
      <c r="Q6129">
        <v>0</v>
      </c>
      <c r="R6129">
        <v>1719</v>
      </c>
      <c r="S6129">
        <v>439</v>
      </c>
      <c r="T6129">
        <v>2157</v>
      </c>
      <c r="U6129" t="s">
        <v>29</v>
      </c>
    </row>
    <row r="6130" spans="1:21" x14ac:dyDescent="0.25">
      <c r="A6130" t="s">
        <v>7951</v>
      </c>
      <c r="B6130" t="s">
        <v>22</v>
      </c>
      <c r="C6130" s="3">
        <v>41169.689409722225</v>
      </c>
      <c r="D6130" s="3">
        <v>41169.707824074074</v>
      </c>
      <c r="E6130" s="4">
        <v>41169</v>
      </c>
      <c r="F6130">
        <v>51.6811333333333</v>
      </c>
      <c r="G6130" t="s">
        <v>7949</v>
      </c>
      <c r="H6130">
        <v>105.485</v>
      </c>
      <c r="I6130" t="s">
        <v>7950</v>
      </c>
      <c r="J6130" t="s">
        <v>7750</v>
      </c>
      <c r="K6130" s="1" t="str">
        <f t="shared" si="95"/>
        <v>5kmish0917</v>
      </c>
      <c r="L6130" s="5" t="s">
        <v>7946</v>
      </c>
      <c r="M6130">
        <v>1026.374</v>
      </c>
      <c r="N6130">
        <v>12.7256</v>
      </c>
      <c r="O6130" t="s">
        <v>27</v>
      </c>
      <c r="P6130" t="s">
        <v>28</v>
      </c>
      <c r="Q6130">
        <v>0</v>
      </c>
      <c r="R6130">
        <v>1731</v>
      </c>
      <c r="S6130">
        <v>157</v>
      </c>
      <c r="T6130">
        <v>1887</v>
      </c>
      <c r="U6130" t="s">
        <v>29</v>
      </c>
    </row>
    <row r="6131" spans="1:21" x14ac:dyDescent="0.25">
      <c r="A6131" t="s">
        <v>8152</v>
      </c>
      <c r="B6131" t="s">
        <v>22</v>
      </c>
      <c r="C6131" s="3">
        <v>41166.65415509259</v>
      </c>
      <c r="D6131" s="3">
        <v>41166.703993055555</v>
      </c>
      <c r="E6131" s="4">
        <v>41166</v>
      </c>
      <c r="F6131">
        <v>52.2389333333333</v>
      </c>
      <c r="G6131" t="s">
        <v>8150</v>
      </c>
      <c r="H6131">
        <v>105.781133333333</v>
      </c>
      <c r="I6131" t="s">
        <v>8151</v>
      </c>
      <c r="J6131" t="s">
        <v>8146</v>
      </c>
      <c r="K6131" s="1" t="str">
        <f t="shared" si="95"/>
        <v>5kpes0914</v>
      </c>
      <c r="L6131" s="5" t="s">
        <v>8147</v>
      </c>
      <c r="M6131">
        <v>966.98</v>
      </c>
      <c r="N6131">
        <v>13.471299999999999</v>
      </c>
      <c r="O6131" t="s">
        <v>27</v>
      </c>
      <c r="P6131" t="s">
        <v>28</v>
      </c>
      <c r="Q6131">
        <v>0</v>
      </c>
      <c r="R6131">
        <v>1976</v>
      </c>
      <c r="S6131">
        <v>343</v>
      </c>
      <c r="T6131">
        <v>2318</v>
      </c>
      <c r="U6131" t="s">
        <v>29</v>
      </c>
    </row>
    <row r="6132" spans="1:21" x14ac:dyDescent="0.25">
      <c r="A6132" t="s">
        <v>8148</v>
      </c>
      <c r="B6132" t="s">
        <v>22</v>
      </c>
      <c r="C6132" s="3">
        <v>41170.645011574074</v>
      </c>
      <c r="D6132" s="3">
        <v>41170.663391203707</v>
      </c>
      <c r="E6132" s="4">
        <v>41170</v>
      </c>
      <c r="F6132">
        <v>52.238683333333299</v>
      </c>
      <c r="G6132" t="s">
        <v>8144</v>
      </c>
      <c r="H6132">
        <v>105.78088333333299</v>
      </c>
      <c r="I6132" t="s">
        <v>8145</v>
      </c>
      <c r="J6132" t="s">
        <v>8146</v>
      </c>
      <c r="K6132" s="1" t="str">
        <f t="shared" si="95"/>
        <v>5kpes0918</v>
      </c>
      <c r="L6132" s="5" t="s">
        <v>8147</v>
      </c>
      <c r="M6132">
        <v>965.74300000000005</v>
      </c>
      <c r="N6132">
        <v>13.539099999999999</v>
      </c>
      <c r="O6132" t="s">
        <v>27</v>
      </c>
      <c r="P6132" t="s">
        <v>28</v>
      </c>
      <c r="Q6132">
        <v>0</v>
      </c>
      <c r="R6132">
        <v>1673</v>
      </c>
      <c r="S6132">
        <v>177</v>
      </c>
      <c r="T6132">
        <v>1849</v>
      </c>
      <c r="U6132" t="s">
        <v>29</v>
      </c>
    </row>
    <row r="6133" spans="1:21" x14ac:dyDescent="0.25">
      <c r="A6133" t="s">
        <v>8162</v>
      </c>
      <c r="B6133" t="s">
        <v>22</v>
      </c>
      <c r="C6133" s="3">
        <v>41163.896932870368</v>
      </c>
      <c r="D6133" s="3">
        <v>41163.906446759262</v>
      </c>
      <c r="E6133" s="4">
        <v>41163</v>
      </c>
      <c r="F6133">
        <v>51.526033333333302</v>
      </c>
      <c r="G6133" t="s">
        <v>8158</v>
      </c>
      <c r="H6133">
        <v>104.631816666666</v>
      </c>
      <c r="I6133" t="s">
        <v>8159</v>
      </c>
      <c r="J6133" t="s">
        <v>8160</v>
      </c>
      <c r="K6133" s="1" t="str">
        <f t="shared" si="95"/>
        <v>5ksn0911</v>
      </c>
      <c r="L6133" s="5" t="s">
        <v>8161</v>
      </c>
      <c r="M6133">
        <v>422.42599999999999</v>
      </c>
      <c r="N6133">
        <v>12.622400000000001</v>
      </c>
      <c r="O6133" t="s">
        <v>27</v>
      </c>
      <c r="P6133" t="s">
        <v>28</v>
      </c>
      <c r="Q6133">
        <v>0</v>
      </c>
      <c r="R6133">
        <v>736</v>
      </c>
      <c r="S6133">
        <v>190</v>
      </c>
      <c r="T6133">
        <v>925</v>
      </c>
      <c r="U6133" t="s">
        <v>29</v>
      </c>
    </row>
    <row r="6134" spans="1:21" x14ac:dyDescent="0.25">
      <c r="A6134" t="s">
        <v>8166</v>
      </c>
      <c r="B6134" t="s">
        <v>22</v>
      </c>
      <c r="C6134" s="3">
        <v>41168.033136574071</v>
      </c>
      <c r="D6134" s="3">
        <v>41168.045011574075</v>
      </c>
      <c r="E6134" s="4">
        <v>41168</v>
      </c>
      <c r="F6134">
        <v>51.525633333333303</v>
      </c>
      <c r="G6134" t="s">
        <v>8164</v>
      </c>
      <c r="H6134">
        <v>104.632416666666</v>
      </c>
      <c r="I6134" t="s">
        <v>8165</v>
      </c>
      <c r="J6134" t="s">
        <v>8160</v>
      </c>
      <c r="K6134" s="1" t="str">
        <f t="shared" si="95"/>
        <v>5ksn0916</v>
      </c>
      <c r="L6134" s="5" t="s">
        <v>8161</v>
      </c>
      <c r="M6134">
        <v>429.88499999999999</v>
      </c>
      <c r="N6134">
        <v>13.6541</v>
      </c>
      <c r="O6134" t="s">
        <v>27</v>
      </c>
      <c r="P6134" t="s">
        <v>28</v>
      </c>
      <c r="Q6134">
        <v>0</v>
      </c>
      <c r="R6134">
        <v>781</v>
      </c>
      <c r="S6134">
        <v>352</v>
      </c>
      <c r="T6134">
        <v>1132</v>
      </c>
      <c r="U6134" t="s">
        <v>29</v>
      </c>
    </row>
    <row r="6135" spans="1:21" x14ac:dyDescent="0.25">
      <c r="A6135" t="s">
        <v>8251</v>
      </c>
      <c r="B6135" t="s">
        <v>22</v>
      </c>
      <c r="C6135" s="3">
        <v>41163.352465277778</v>
      </c>
      <c r="D6135" s="3">
        <v>41163.367766203701</v>
      </c>
      <c r="E6135" s="4">
        <v>41163</v>
      </c>
      <c r="F6135">
        <v>51.648883333333302</v>
      </c>
      <c r="G6135" t="s">
        <v>8248</v>
      </c>
      <c r="H6135">
        <v>104.2291</v>
      </c>
      <c r="I6135" t="s">
        <v>8249</v>
      </c>
      <c r="J6135" t="s">
        <v>8185</v>
      </c>
      <c r="K6135" s="1" t="str">
        <f t="shared" si="95"/>
        <v>5ksol0911</v>
      </c>
      <c r="L6135" s="5" t="s">
        <v>8250</v>
      </c>
      <c r="M6135">
        <v>638.553</v>
      </c>
      <c r="N6135">
        <v>12.4002</v>
      </c>
      <c r="O6135" t="s">
        <v>27</v>
      </c>
      <c r="P6135" t="s">
        <v>28</v>
      </c>
      <c r="Q6135">
        <v>0</v>
      </c>
      <c r="R6135">
        <v>1396</v>
      </c>
      <c r="S6135">
        <v>170</v>
      </c>
      <c r="T6135">
        <v>1565</v>
      </c>
      <c r="U6135" t="s">
        <v>29</v>
      </c>
    </row>
    <row r="6136" spans="1:21" x14ac:dyDescent="0.25">
      <c r="A6136" t="s">
        <v>8255</v>
      </c>
      <c r="B6136" t="s">
        <v>22</v>
      </c>
      <c r="C6136" s="3">
        <v>41167.854247685187</v>
      </c>
      <c r="D6136" s="3">
        <v>41167.86613425926</v>
      </c>
      <c r="E6136" s="4">
        <v>41167</v>
      </c>
      <c r="F6136">
        <v>51.546116666666599</v>
      </c>
      <c r="G6136" t="s">
        <v>8253</v>
      </c>
      <c r="H6136">
        <v>104.232916666666</v>
      </c>
      <c r="I6136" t="s">
        <v>8254</v>
      </c>
      <c r="J6136" t="s">
        <v>8185</v>
      </c>
      <c r="K6136" s="1" t="str">
        <f t="shared" si="95"/>
        <v>5ksol0915</v>
      </c>
      <c r="L6136" s="5" t="s">
        <v>8250</v>
      </c>
      <c r="M6136">
        <v>554.75599999999997</v>
      </c>
      <c r="N6136">
        <v>13.562200000000001</v>
      </c>
      <c r="O6136" t="s">
        <v>27</v>
      </c>
      <c r="P6136" t="s">
        <v>28</v>
      </c>
      <c r="Q6136">
        <v>0</v>
      </c>
      <c r="R6136">
        <v>1004</v>
      </c>
      <c r="S6136">
        <v>172</v>
      </c>
      <c r="T6136">
        <v>1175</v>
      </c>
      <c r="U6136" t="s">
        <v>29</v>
      </c>
    </row>
    <row r="6137" spans="1:21" x14ac:dyDescent="0.25">
      <c r="A6137" t="s">
        <v>8344</v>
      </c>
      <c r="B6137" t="s">
        <v>22</v>
      </c>
      <c r="C6137" s="3">
        <v>41164.645509259259</v>
      </c>
      <c r="D6137" s="3">
        <v>41164.664560185185</v>
      </c>
      <c r="E6137" s="4">
        <v>41164</v>
      </c>
      <c r="F6137">
        <v>51.606616666666604</v>
      </c>
      <c r="G6137" t="s">
        <v>8342</v>
      </c>
      <c r="H6137">
        <v>105.09975</v>
      </c>
      <c r="I6137" t="s">
        <v>8343</v>
      </c>
      <c r="J6137" t="s">
        <v>8271</v>
      </c>
      <c r="K6137" s="1" t="str">
        <f t="shared" si="95"/>
        <v>5ktan0912</v>
      </c>
      <c r="L6137" s="5" t="s">
        <v>8339</v>
      </c>
      <c r="M6137">
        <v>954.60299999999995</v>
      </c>
      <c r="N6137">
        <v>12.451000000000001</v>
      </c>
      <c r="O6137" t="s">
        <v>27</v>
      </c>
      <c r="P6137" t="s">
        <v>28</v>
      </c>
      <c r="Q6137">
        <v>0</v>
      </c>
      <c r="R6137">
        <v>1582</v>
      </c>
      <c r="S6137">
        <v>476</v>
      </c>
      <c r="T6137">
        <v>2057</v>
      </c>
      <c r="U6137" t="s">
        <v>29</v>
      </c>
    </row>
    <row r="6138" spans="1:21" x14ac:dyDescent="0.25">
      <c r="A6138" t="s">
        <v>8340</v>
      </c>
      <c r="B6138" t="s">
        <v>22</v>
      </c>
      <c r="C6138" s="3">
        <v>41168.497546296298</v>
      </c>
      <c r="D6138" s="3">
        <v>41168.517893518518</v>
      </c>
      <c r="E6138" s="4">
        <v>41168</v>
      </c>
      <c r="F6138">
        <v>51.607799999999997</v>
      </c>
      <c r="G6138" t="s">
        <v>8337</v>
      </c>
      <c r="H6138">
        <v>105.09935</v>
      </c>
      <c r="I6138" t="s">
        <v>8338</v>
      </c>
      <c r="J6138" t="s">
        <v>8271</v>
      </c>
      <c r="K6138" s="1" t="str">
        <f t="shared" si="95"/>
        <v>5ktan0916</v>
      </c>
      <c r="L6138" s="5" t="s">
        <v>8339</v>
      </c>
      <c r="M6138">
        <v>959.55399999999997</v>
      </c>
      <c r="N6138">
        <v>12.922000000000001</v>
      </c>
      <c r="O6138" t="s">
        <v>27</v>
      </c>
      <c r="P6138" t="s">
        <v>28</v>
      </c>
      <c r="Q6138">
        <v>0</v>
      </c>
      <c r="R6138">
        <v>1708</v>
      </c>
      <c r="S6138">
        <v>382</v>
      </c>
      <c r="T6138">
        <v>2089</v>
      </c>
      <c r="U6138" t="s">
        <v>29</v>
      </c>
    </row>
    <row r="6139" spans="1:21" x14ac:dyDescent="0.25">
      <c r="A6139" t="s">
        <v>8367</v>
      </c>
      <c r="B6139" t="s">
        <v>22</v>
      </c>
      <c r="C6139" s="3">
        <v>41164.401886574073</v>
      </c>
      <c r="D6139" s="3">
        <v>41164.426192129627</v>
      </c>
      <c r="E6139" s="4">
        <v>41164</v>
      </c>
      <c r="F6139">
        <v>51.7439166666666</v>
      </c>
      <c r="G6139" t="s">
        <v>8365</v>
      </c>
      <c r="H6139">
        <v>104.615833333333</v>
      </c>
      <c r="I6139" t="s">
        <v>8366</v>
      </c>
      <c r="J6139" t="s">
        <v>8361</v>
      </c>
      <c r="K6139" s="1" t="str">
        <f t="shared" si="95"/>
        <v>5ktol0912</v>
      </c>
      <c r="L6139" s="5" t="s">
        <v>8362</v>
      </c>
      <c r="M6139">
        <v>1369.7950000000001</v>
      </c>
      <c r="N6139">
        <v>12.8255</v>
      </c>
      <c r="O6139" t="s">
        <v>27</v>
      </c>
      <c r="P6139" t="s">
        <v>28</v>
      </c>
      <c r="Q6139">
        <v>0</v>
      </c>
      <c r="R6139">
        <v>2317</v>
      </c>
      <c r="S6139">
        <v>122</v>
      </c>
      <c r="T6139">
        <v>2438</v>
      </c>
      <c r="U6139" t="s">
        <v>29</v>
      </c>
    </row>
    <row r="6140" spans="1:21" x14ac:dyDescent="0.25">
      <c r="A6140" t="s">
        <v>8363</v>
      </c>
      <c r="B6140" t="s">
        <v>22</v>
      </c>
      <c r="C6140" s="3">
        <v>41168.234317129631</v>
      </c>
      <c r="D6140" s="3">
        <v>41168.262337962966</v>
      </c>
      <c r="E6140" s="4">
        <v>41168</v>
      </c>
      <c r="F6140" s="8">
        <v>51.743133333333333</v>
      </c>
      <c r="G6140" s="8" t="s">
        <v>8359</v>
      </c>
      <c r="H6140">
        <v>104.615683333333</v>
      </c>
      <c r="I6140" t="s">
        <v>8360</v>
      </c>
      <c r="J6140" t="s">
        <v>8361</v>
      </c>
      <c r="K6140" s="1" t="str">
        <f t="shared" si="95"/>
        <v>5ktol0916</v>
      </c>
      <c r="L6140" s="5" t="s">
        <v>8362</v>
      </c>
      <c r="M6140">
        <v>1367.944</v>
      </c>
      <c r="N6140">
        <v>13.298</v>
      </c>
      <c r="O6140" t="s">
        <v>27</v>
      </c>
      <c r="P6140" t="s">
        <v>28</v>
      </c>
      <c r="Q6140">
        <v>0</v>
      </c>
      <c r="R6140">
        <v>2600</v>
      </c>
      <c r="S6140">
        <v>204</v>
      </c>
      <c r="T6140">
        <v>2803</v>
      </c>
      <c r="U6140" t="s">
        <v>29</v>
      </c>
    </row>
    <row r="6141" spans="1:21" x14ac:dyDescent="0.25">
      <c r="A6141" t="s">
        <v>8599</v>
      </c>
      <c r="B6141" t="s">
        <v>22</v>
      </c>
      <c r="C6141" s="3">
        <v>41166.441041666665</v>
      </c>
      <c r="D6141" s="3">
        <v>41166.444988425923</v>
      </c>
      <c r="E6141" s="4">
        <v>41166</v>
      </c>
      <c r="F6141">
        <v>52.136666666666599</v>
      </c>
      <c r="G6141" t="s">
        <v>8595</v>
      </c>
      <c r="H6141">
        <v>106.13681666666599</v>
      </c>
      <c r="I6141" t="s">
        <v>8596</v>
      </c>
      <c r="J6141" t="s">
        <v>8597</v>
      </c>
      <c r="K6141" s="1" t="str">
        <f t="shared" si="95"/>
        <v>6kis0914</v>
      </c>
      <c r="L6141" s="5" t="s">
        <v>8598</v>
      </c>
      <c r="M6141">
        <v>19.591000000000001</v>
      </c>
      <c r="N6141">
        <v>13.1999</v>
      </c>
      <c r="O6141" t="s">
        <v>27</v>
      </c>
      <c r="P6141" t="s">
        <v>28</v>
      </c>
      <c r="Q6141">
        <v>0</v>
      </c>
      <c r="R6141">
        <v>47</v>
      </c>
      <c r="S6141">
        <v>335</v>
      </c>
      <c r="T6141">
        <v>381</v>
      </c>
      <c r="U6141" t="s">
        <v>29</v>
      </c>
    </row>
    <row r="6142" spans="1:21" x14ac:dyDescent="0.25">
      <c r="A6142" t="s">
        <v>8603</v>
      </c>
      <c r="B6142" t="s">
        <v>22</v>
      </c>
      <c r="C6142" s="3">
        <v>41170.457094907404</v>
      </c>
      <c r="D6142" s="3">
        <v>41170.46297453704</v>
      </c>
      <c r="E6142" s="4">
        <v>41170</v>
      </c>
      <c r="F6142">
        <v>52.136150000000001</v>
      </c>
      <c r="G6142" t="s">
        <v>8601</v>
      </c>
      <c r="H6142">
        <v>106.13743333333299</v>
      </c>
      <c r="I6142" t="s">
        <v>8602</v>
      </c>
      <c r="J6142" t="s">
        <v>8597</v>
      </c>
      <c r="K6142" s="1" t="str">
        <f t="shared" si="95"/>
        <v>6kis0918</v>
      </c>
      <c r="L6142" s="5" t="s">
        <v>8598</v>
      </c>
      <c r="M6142">
        <v>19.591000000000001</v>
      </c>
      <c r="N6142">
        <v>12.7364</v>
      </c>
      <c r="O6142" t="s">
        <v>27</v>
      </c>
      <c r="P6142" t="s">
        <v>28</v>
      </c>
      <c r="Q6142">
        <v>0</v>
      </c>
      <c r="R6142">
        <v>51</v>
      </c>
      <c r="S6142">
        <v>204</v>
      </c>
      <c r="T6142">
        <v>254</v>
      </c>
      <c r="U6142" t="s">
        <v>29</v>
      </c>
    </row>
    <row r="6143" spans="1:21" x14ac:dyDescent="0.25">
      <c r="A6143" t="s">
        <v>10054</v>
      </c>
      <c r="B6143" t="s">
        <v>22</v>
      </c>
      <c r="C6143" s="3">
        <v>41165.838865740741</v>
      </c>
      <c r="D6143" s="3">
        <v>41165.911377314813</v>
      </c>
      <c r="E6143" s="4">
        <v>41165</v>
      </c>
      <c r="F6143">
        <v>51.864433333333302</v>
      </c>
      <c r="G6143" t="s">
        <v>10052</v>
      </c>
      <c r="H6143">
        <v>105.279783333333</v>
      </c>
      <c r="I6143" t="s">
        <v>10053</v>
      </c>
      <c r="J6143" t="s">
        <v>9827</v>
      </c>
      <c r="K6143" s="1" t="str">
        <f t="shared" si="95"/>
        <v>7kkad0913</v>
      </c>
      <c r="L6143" s="5" t="s">
        <v>10049</v>
      </c>
      <c r="M6143">
        <v>1409.8789999999999</v>
      </c>
      <c r="N6143">
        <v>12.8126</v>
      </c>
      <c r="O6143" t="s">
        <v>27</v>
      </c>
      <c r="P6143" t="s">
        <v>28</v>
      </c>
      <c r="Q6143">
        <v>0</v>
      </c>
      <c r="R6143">
        <v>2708</v>
      </c>
      <c r="S6143">
        <v>213</v>
      </c>
      <c r="T6143">
        <v>2920</v>
      </c>
      <c r="U6143" t="s">
        <v>29</v>
      </c>
    </row>
    <row r="6144" spans="1:21" x14ac:dyDescent="0.25">
      <c r="A6144" t="s">
        <v>10057</v>
      </c>
      <c r="B6144" t="s">
        <v>22</v>
      </c>
      <c r="C6144" s="3">
        <v>41169.897372685184</v>
      </c>
      <c r="D6144" s="3">
        <v>41169.929236111115</v>
      </c>
      <c r="E6144" s="4">
        <v>41169</v>
      </c>
      <c r="F6144">
        <v>51.863216666666602</v>
      </c>
      <c r="G6144" t="s">
        <v>10056</v>
      </c>
      <c r="H6144">
        <v>105.28015000000001</v>
      </c>
      <c r="I6144" t="s">
        <v>9897</v>
      </c>
      <c r="J6144" t="s">
        <v>3786</v>
      </c>
      <c r="K6144" s="1" t="str">
        <f t="shared" si="95"/>
        <v>7kkad0917</v>
      </c>
      <c r="L6144" s="5" t="s">
        <v>10049</v>
      </c>
      <c r="M6144">
        <v>1409.2629999999999</v>
      </c>
      <c r="N6144">
        <v>11.3935</v>
      </c>
      <c r="O6144" t="s">
        <v>27</v>
      </c>
      <c r="P6144" t="s">
        <v>28</v>
      </c>
      <c r="Q6144">
        <v>0</v>
      </c>
      <c r="R6144">
        <v>2852</v>
      </c>
      <c r="S6144">
        <v>431</v>
      </c>
      <c r="T6144">
        <v>3282</v>
      </c>
      <c r="U6144" t="s">
        <v>29</v>
      </c>
    </row>
    <row r="6145" spans="1:21" x14ac:dyDescent="0.25">
      <c r="A6145" t="s">
        <v>10562</v>
      </c>
      <c r="B6145" t="s">
        <v>22</v>
      </c>
      <c r="C6145" s="3">
        <v>41164.899571759262</v>
      </c>
      <c r="D6145" s="3">
        <v>41164.927025462966</v>
      </c>
      <c r="E6145" s="4">
        <v>41164</v>
      </c>
      <c r="F6145">
        <v>51.785850000000003</v>
      </c>
      <c r="G6145" t="s">
        <v>10353</v>
      </c>
      <c r="H6145">
        <v>104.937183333333</v>
      </c>
      <c r="I6145" t="s">
        <v>10443</v>
      </c>
      <c r="J6145" t="s">
        <v>10280</v>
      </c>
      <c r="K6145" s="1" t="str">
        <f t="shared" si="95"/>
        <v>7klis0912</v>
      </c>
      <c r="L6145" s="5" t="s">
        <v>10559</v>
      </c>
      <c r="M6145">
        <v>1402.48</v>
      </c>
      <c r="N6145">
        <v>13.5867</v>
      </c>
      <c r="O6145" t="s">
        <v>27</v>
      </c>
      <c r="P6145" t="s">
        <v>28</v>
      </c>
      <c r="Q6145">
        <v>0</v>
      </c>
      <c r="R6145">
        <v>2387</v>
      </c>
      <c r="S6145">
        <v>306</v>
      </c>
      <c r="T6145">
        <v>2692</v>
      </c>
      <c r="U6145" t="s">
        <v>29</v>
      </c>
    </row>
    <row r="6146" spans="1:21" x14ac:dyDescent="0.25">
      <c r="A6146" t="s">
        <v>10560</v>
      </c>
      <c r="B6146" t="s">
        <v>22</v>
      </c>
      <c r="C6146" s="3">
        <v>41169.476967592593</v>
      </c>
      <c r="D6146" s="3">
        <v>41169.503240740742</v>
      </c>
      <c r="E6146" s="4">
        <v>41169</v>
      </c>
      <c r="F6146">
        <v>51.785350000000001</v>
      </c>
      <c r="G6146" t="s">
        <v>10557</v>
      </c>
      <c r="H6146">
        <v>104.936433333333</v>
      </c>
      <c r="I6146" t="s">
        <v>10558</v>
      </c>
      <c r="J6146" t="s">
        <v>10280</v>
      </c>
      <c r="K6146" s="1" t="str">
        <f t="shared" ref="K6146:K6209" si="96">MID(A6146,FIND("*",SUBSTITUTE(A6146,"\","*",LEN(A6146)-LEN(SUBSTITUTE(A6146,"\",""))))+1,FIND(".cnv",A6146)-(FIND("*",SUBSTITUTE(A6146,"\","*",LEN(A6146)-LEN(SUBSTITUTE(A6146,"\",""))))+1))</f>
        <v>7klis0917</v>
      </c>
      <c r="L6146" s="5" t="s">
        <v>10559</v>
      </c>
      <c r="M6146">
        <v>1401.2470000000001</v>
      </c>
      <c r="N6146">
        <v>13.120900000000001</v>
      </c>
      <c r="O6146" t="s">
        <v>27</v>
      </c>
      <c r="P6146" t="s">
        <v>28</v>
      </c>
      <c r="Q6146">
        <v>0</v>
      </c>
      <c r="R6146">
        <v>2506</v>
      </c>
      <c r="S6146">
        <v>202</v>
      </c>
      <c r="T6146">
        <v>2707</v>
      </c>
      <c r="U6146" t="s">
        <v>29</v>
      </c>
    </row>
    <row r="6147" spans="1:21" x14ac:dyDescent="0.25">
      <c r="A6147" t="s">
        <v>10849</v>
      </c>
      <c r="B6147" t="s">
        <v>22</v>
      </c>
      <c r="C6147" s="3">
        <v>41163.608298611114</v>
      </c>
      <c r="D6147" s="3">
        <v>41163.636597222219</v>
      </c>
      <c r="E6147" s="4">
        <v>41163</v>
      </c>
      <c r="F6147">
        <v>51.723050000000001</v>
      </c>
      <c r="G6147" t="s">
        <v>2502</v>
      </c>
      <c r="H6147">
        <v>104.22185</v>
      </c>
      <c r="I6147" t="s">
        <v>10848</v>
      </c>
      <c r="J6147" t="s">
        <v>10613</v>
      </c>
      <c r="K6147" s="1" t="str">
        <f t="shared" si="96"/>
        <v>7kmar0911</v>
      </c>
      <c r="L6147" s="5" t="s">
        <v>10838</v>
      </c>
      <c r="M6147">
        <v>1338.3340000000001</v>
      </c>
      <c r="N6147">
        <v>12.8573</v>
      </c>
      <c r="O6147" t="s">
        <v>27</v>
      </c>
      <c r="P6147" t="s">
        <v>28</v>
      </c>
      <c r="Q6147">
        <v>0</v>
      </c>
      <c r="R6147">
        <v>2255</v>
      </c>
      <c r="S6147">
        <v>442</v>
      </c>
      <c r="T6147">
        <v>2696</v>
      </c>
      <c r="U6147" t="s">
        <v>29</v>
      </c>
    </row>
    <row r="6148" spans="1:21" x14ac:dyDescent="0.25">
      <c r="A6148" t="s">
        <v>10839</v>
      </c>
      <c r="B6148" t="s">
        <v>22</v>
      </c>
      <c r="C6148" s="3">
        <v>41167.682060185187</v>
      </c>
      <c r="D6148" s="3">
        <v>41167.708472222221</v>
      </c>
      <c r="E6148" s="4">
        <v>41167</v>
      </c>
      <c r="F6148">
        <v>51.721833333333301</v>
      </c>
      <c r="G6148" t="s">
        <v>10835</v>
      </c>
      <c r="H6148">
        <v>104.219783333333</v>
      </c>
      <c r="I6148" t="s">
        <v>10836</v>
      </c>
      <c r="J6148" t="s">
        <v>10837</v>
      </c>
      <c r="K6148" s="1" t="str">
        <f t="shared" si="96"/>
        <v>7kmar0915</v>
      </c>
      <c r="L6148" s="5" t="s">
        <v>10838</v>
      </c>
      <c r="M6148">
        <v>1337.1</v>
      </c>
      <c r="N6148">
        <v>13.819800000000001</v>
      </c>
      <c r="O6148" t="s">
        <v>27</v>
      </c>
      <c r="P6148" t="s">
        <v>28</v>
      </c>
      <c r="Q6148">
        <v>0</v>
      </c>
      <c r="R6148">
        <v>2456</v>
      </c>
      <c r="S6148">
        <v>176</v>
      </c>
      <c r="T6148">
        <v>2631</v>
      </c>
      <c r="U6148" t="s">
        <v>29</v>
      </c>
    </row>
    <row r="6149" spans="1:21" x14ac:dyDescent="0.25">
      <c r="A6149" t="s">
        <v>11282</v>
      </c>
      <c r="B6149" t="s">
        <v>22</v>
      </c>
      <c r="C6149" s="3">
        <v>41165.596261574072</v>
      </c>
      <c r="D6149" s="3">
        <v>41165.621793981481</v>
      </c>
      <c r="E6149" s="4">
        <v>41165</v>
      </c>
      <c r="F6149">
        <v>51.696483333333298</v>
      </c>
      <c r="G6149" t="s">
        <v>11279</v>
      </c>
      <c r="H6149">
        <v>105.46675</v>
      </c>
      <c r="I6149" t="s">
        <v>11280</v>
      </c>
      <c r="J6149" t="s">
        <v>9987</v>
      </c>
      <c r="K6149" s="1" t="str">
        <f t="shared" si="96"/>
        <v>7kmish0913</v>
      </c>
      <c r="L6149" s="5" t="s">
        <v>11281</v>
      </c>
      <c r="M6149">
        <v>1363.627</v>
      </c>
      <c r="N6149">
        <v>13.045299999999999</v>
      </c>
      <c r="O6149" t="s">
        <v>27</v>
      </c>
      <c r="P6149" t="s">
        <v>28</v>
      </c>
      <c r="Q6149">
        <v>0</v>
      </c>
      <c r="R6149">
        <v>2235</v>
      </c>
      <c r="S6149">
        <v>433</v>
      </c>
      <c r="T6149">
        <v>2667</v>
      </c>
      <c r="U6149" t="s">
        <v>29</v>
      </c>
    </row>
    <row r="6150" spans="1:21" x14ac:dyDescent="0.25">
      <c r="A6150" t="s">
        <v>11286</v>
      </c>
      <c r="B6150" t="s">
        <v>22</v>
      </c>
      <c r="C6150" s="3">
        <v>41169.71638888889</v>
      </c>
      <c r="D6150" s="3">
        <v>41169.740601851852</v>
      </c>
      <c r="E6150" s="4">
        <v>41169</v>
      </c>
      <c r="F6150">
        <v>51.697299999999998</v>
      </c>
      <c r="G6150" t="s">
        <v>11284</v>
      </c>
      <c r="H6150">
        <v>105.46845</v>
      </c>
      <c r="I6150" t="s">
        <v>11285</v>
      </c>
      <c r="J6150" t="s">
        <v>9987</v>
      </c>
      <c r="K6150" s="1" t="str">
        <f t="shared" si="96"/>
        <v>7kmish0917</v>
      </c>
      <c r="L6150" s="5" t="s">
        <v>11281</v>
      </c>
      <c r="M6150">
        <v>1366.711</v>
      </c>
      <c r="N6150">
        <v>11.8117</v>
      </c>
      <c r="O6150">
        <v>1.3726867685708299E-3</v>
      </c>
      <c r="P6150" t="s">
        <v>28</v>
      </c>
      <c r="Q6150">
        <v>1</v>
      </c>
      <c r="R6150">
        <v>2259</v>
      </c>
      <c r="S6150">
        <v>163</v>
      </c>
      <c r="T6150">
        <v>2421</v>
      </c>
      <c r="U6150" t="s">
        <v>29</v>
      </c>
    </row>
    <row r="6151" spans="1:21" x14ac:dyDescent="0.25">
      <c r="A6151" t="s">
        <v>12117</v>
      </c>
      <c r="B6151" t="s">
        <v>22</v>
      </c>
      <c r="C6151" s="3">
        <v>41166.62091435185</v>
      </c>
      <c r="D6151" s="3">
        <v>41166.646099537036</v>
      </c>
      <c r="E6151" s="4">
        <v>41166</v>
      </c>
      <c r="F6151">
        <v>52.231066666666599</v>
      </c>
      <c r="G6151" t="s">
        <v>12115</v>
      </c>
      <c r="H6151">
        <v>105.8074</v>
      </c>
      <c r="I6151" t="s">
        <v>12116</v>
      </c>
      <c r="J6151" t="s">
        <v>12111</v>
      </c>
      <c r="K6151" s="1" t="str">
        <f t="shared" si="96"/>
        <v>7kpes0914</v>
      </c>
      <c r="L6151" s="5" t="s">
        <v>12112</v>
      </c>
      <c r="M6151">
        <v>977.5</v>
      </c>
      <c r="N6151">
        <v>12.607900000000001</v>
      </c>
      <c r="O6151" t="s">
        <v>27</v>
      </c>
      <c r="P6151" t="s">
        <v>28</v>
      </c>
      <c r="Q6151">
        <v>0</v>
      </c>
      <c r="R6151">
        <v>2104</v>
      </c>
      <c r="S6151">
        <v>342</v>
      </c>
      <c r="T6151">
        <v>2445</v>
      </c>
      <c r="U6151" t="s">
        <v>29</v>
      </c>
    </row>
    <row r="6152" spans="1:21" x14ac:dyDescent="0.25">
      <c r="A6152" t="s">
        <v>12113</v>
      </c>
      <c r="B6152" t="s">
        <v>22</v>
      </c>
      <c r="C6152" s="3">
        <v>41170.620254629626</v>
      </c>
      <c r="D6152" s="3">
        <v>41170.638298611113</v>
      </c>
      <c r="E6152" s="4">
        <v>41170</v>
      </c>
      <c r="F6152">
        <v>52.230916666666602</v>
      </c>
      <c r="G6152" t="s">
        <v>12109</v>
      </c>
      <c r="H6152">
        <v>105.807266666666</v>
      </c>
      <c r="I6152" t="s">
        <v>12110</v>
      </c>
      <c r="J6152" t="s">
        <v>12111</v>
      </c>
      <c r="K6152" s="1" t="str">
        <f t="shared" si="96"/>
        <v>7kpes0918</v>
      </c>
      <c r="L6152" s="5" t="s">
        <v>12112</v>
      </c>
      <c r="M6152">
        <v>976.88099999999997</v>
      </c>
      <c r="N6152">
        <v>13.212</v>
      </c>
      <c r="O6152" t="s">
        <v>27</v>
      </c>
      <c r="P6152" t="s">
        <v>28</v>
      </c>
      <c r="Q6152">
        <v>0</v>
      </c>
      <c r="R6152">
        <v>1697</v>
      </c>
      <c r="S6152">
        <v>212</v>
      </c>
      <c r="T6152">
        <v>1908</v>
      </c>
      <c r="U6152" t="s">
        <v>29</v>
      </c>
    </row>
    <row r="6153" spans="1:21" x14ac:dyDescent="0.25">
      <c r="A6153" t="s">
        <v>12129</v>
      </c>
      <c r="B6153" t="s">
        <v>22</v>
      </c>
      <c r="C6153" s="3">
        <v>41163.924490740741</v>
      </c>
      <c r="D6153" s="3">
        <v>41163.936967592592</v>
      </c>
      <c r="E6153" s="4">
        <v>41163</v>
      </c>
      <c r="F6153">
        <v>51.544249999999998</v>
      </c>
      <c r="G6153" t="s">
        <v>12125</v>
      </c>
      <c r="H6153">
        <v>104.630266666666</v>
      </c>
      <c r="I6153" t="s">
        <v>12126</v>
      </c>
      <c r="J6153" t="s">
        <v>12127</v>
      </c>
      <c r="K6153" s="1" t="str">
        <f t="shared" si="96"/>
        <v>7ksn0911</v>
      </c>
      <c r="L6153" s="5" t="s">
        <v>12128</v>
      </c>
      <c r="M6153">
        <v>544.82100000000003</v>
      </c>
      <c r="N6153">
        <v>13.608499999999999</v>
      </c>
      <c r="O6153" t="s">
        <v>27</v>
      </c>
      <c r="P6153" t="s">
        <v>28</v>
      </c>
      <c r="Q6153">
        <v>0</v>
      </c>
      <c r="R6153">
        <v>942</v>
      </c>
      <c r="S6153">
        <v>188</v>
      </c>
      <c r="T6153">
        <v>1129</v>
      </c>
      <c r="U6153" t="s">
        <v>29</v>
      </c>
    </row>
    <row r="6154" spans="1:21" x14ac:dyDescent="0.25">
      <c r="A6154" t="s">
        <v>12133</v>
      </c>
      <c r="B6154" t="s">
        <v>22</v>
      </c>
      <c r="C6154" s="3">
        <v>41168.056111111109</v>
      </c>
      <c r="D6154" s="3">
        <v>41168.070092592592</v>
      </c>
      <c r="E6154" s="4">
        <v>41168</v>
      </c>
      <c r="F6154">
        <v>51.543866666666602</v>
      </c>
      <c r="G6154" t="s">
        <v>12131</v>
      </c>
      <c r="H6154">
        <v>104.6319</v>
      </c>
      <c r="I6154" t="s">
        <v>12132</v>
      </c>
      <c r="J6154" t="s">
        <v>12127</v>
      </c>
      <c r="K6154" s="1" t="str">
        <f t="shared" si="96"/>
        <v>7ksn0916</v>
      </c>
      <c r="L6154" s="5" t="s">
        <v>12128</v>
      </c>
      <c r="M6154">
        <v>549.78899999999999</v>
      </c>
      <c r="N6154">
        <v>13.4344</v>
      </c>
      <c r="O6154" t="s">
        <v>27</v>
      </c>
      <c r="P6154" t="s">
        <v>28</v>
      </c>
      <c r="Q6154">
        <v>0</v>
      </c>
      <c r="R6154">
        <v>971</v>
      </c>
      <c r="S6154">
        <v>380</v>
      </c>
      <c r="T6154">
        <v>1350</v>
      </c>
      <c r="U6154" t="s">
        <v>29</v>
      </c>
    </row>
    <row r="6155" spans="1:21" x14ac:dyDescent="0.25">
      <c r="A6155" t="s">
        <v>12375</v>
      </c>
      <c r="B6155" t="s">
        <v>22</v>
      </c>
      <c r="C6155" s="3">
        <v>41163.377476851849</v>
      </c>
      <c r="D6155" s="3">
        <v>41163.397233796299</v>
      </c>
      <c r="E6155" s="4">
        <v>41163</v>
      </c>
      <c r="F6155">
        <v>51.56465</v>
      </c>
      <c r="G6155" t="s">
        <v>12232</v>
      </c>
      <c r="H6155">
        <v>104.229783333333</v>
      </c>
      <c r="I6155" t="s">
        <v>12320</v>
      </c>
      <c r="J6155" t="s">
        <v>8206</v>
      </c>
      <c r="K6155" s="1" t="str">
        <f t="shared" si="96"/>
        <v>7ksol0911</v>
      </c>
      <c r="L6155" s="5" t="s">
        <v>12372</v>
      </c>
      <c r="M6155">
        <v>868.54499999999996</v>
      </c>
      <c r="N6155">
        <v>12.2433</v>
      </c>
      <c r="O6155" t="s">
        <v>27</v>
      </c>
      <c r="P6155" t="s">
        <v>28</v>
      </c>
      <c r="Q6155">
        <v>0</v>
      </c>
      <c r="R6155">
        <v>1757</v>
      </c>
      <c r="S6155">
        <v>174</v>
      </c>
      <c r="T6155">
        <v>1930</v>
      </c>
      <c r="U6155" t="s">
        <v>29</v>
      </c>
    </row>
    <row r="6156" spans="1:21" x14ac:dyDescent="0.25">
      <c r="A6156" t="s">
        <v>12373</v>
      </c>
      <c r="B6156" t="s">
        <v>22</v>
      </c>
      <c r="C6156" s="3">
        <v>41167.823437500003</v>
      </c>
      <c r="D6156" s="3">
        <v>41167.840960648151</v>
      </c>
      <c r="E6156" s="4">
        <v>41167</v>
      </c>
      <c r="F6156">
        <v>51.564300000000003</v>
      </c>
      <c r="G6156" t="s">
        <v>12370</v>
      </c>
      <c r="H6156">
        <v>104.228966666666</v>
      </c>
      <c r="I6156" t="s">
        <v>12371</v>
      </c>
      <c r="J6156" t="s">
        <v>8206</v>
      </c>
      <c r="K6156" s="1" t="str">
        <f t="shared" si="96"/>
        <v>7ksol0915</v>
      </c>
      <c r="L6156" s="5" t="s">
        <v>12372</v>
      </c>
      <c r="M6156">
        <v>861.11300000000006</v>
      </c>
      <c r="N6156">
        <v>13.599600000000001</v>
      </c>
      <c r="O6156" t="s">
        <v>27</v>
      </c>
      <c r="P6156" t="s">
        <v>28</v>
      </c>
      <c r="Q6156">
        <v>0</v>
      </c>
      <c r="R6156">
        <v>1507</v>
      </c>
      <c r="S6156">
        <v>196</v>
      </c>
      <c r="T6156">
        <v>1702</v>
      </c>
      <c r="U6156" t="s">
        <v>29</v>
      </c>
    </row>
    <row r="6157" spans="1:21" x14ac:dyDescent="0.25">
      <c r="A6157" t="s">
        <v>12621</v>
      </c>
      <c r="B6157" t="s">
        <v>22</v>
      </c>
      <c r="C6157" s="3">
        <v>41164.676805555559</v>
      </c>
      <c r="D6157" s="3">
        <v>41164.698182870372</v>
      </c>
      <c r="E6157" s="4">
        <v>41164</v>
      </c>
      <c r="F6157">
        <v>51.620933333333298</v>
      </c>
      <c r="G6157" t="s">
        <v>12619</v>
      </c>
      <c r="H6157">
        <v>105.08825</v>
      </c>
      <c r="I6157" t="s">
        <v>12620</v>
      </c>
      <c r="J6157" t="s">
        <v>12414</v>
      </c>
      <c r="K6157" s="1" t="str">
        <f t="shared" si="96"/>
        <v>7ktan0912</v>
      </c>
      <c r="L6157" s="5" t="s">
        <v>12616</v>
      </c>
      <c r="M6157">
        <v>1172.261</v>
      </c>
      <c r="N6157">
        <v>12.541</v>
      </c>
      <c r="O6157" t="s">
        <v>27</v>
      </c>
      <c r="P6157" t="s">
        <v>28</v>
      </c>
      <c r="Q6157">
        <v>0</v>
      </c>
      <c r="R6157">
        <v>1954</v>
      </c>
      <c r="S6157">
        <v>189</v>
      </c>
      <c r="T6157">
        <v>2142</v>
      </c>
      <c r="U6157" t="s">
        <v>29</v>
      </c>
    </row>
    <row r="6158" spans="1:21" x14ac:dyDescent="0.25">
      <c r="A6158" t="s">
        <v>12617</v>
      </c>
      <c r="B6158" t="s">
        <v>22</v>
      </c>
      <c r="C6158" s="3">
        <v>41168.525405092594</v>
      </c>
      <c r="D6158" s="3">
        <v>41168.551990740743</v>
      </c>
      <c r="E6158" s="4">
        <v>41168</v>
      </c>
      <c r="F6158">
        <v>51.620683333333297</v>
      </c>
      <c r="G6158" t="s">
        <v>12479</v>
      </c>
      <c r="H6158">
        <v>105.08655</v>
      </c>
      <c r="I6158" t="s">
        <v>12615</v>
      </c>
      <c r="J6158" t="s">
        <v>12414</v>
      </c>
      <c r="K6158" s="1" t="str">
        <f t="shared" si="96"/>
        <v>7ktan0916</v>
      </c>
      <c r="L6158" s="5" t="s">
        <v>12616</v>
      </c>
      <c r="M6158">
        <v>1107.376</v>
      </c>
      <c r="N6158">
        <v>13.090400000000001</v>
      </c>
      <c r="O6158" t="s">
        <v>27</v>
      </c>
      <c r="P6158" t="s">
        <v>28</v>
      </c>
      <c r="Q6158">
        <v>0</v>
      </c>
      <c r="R6158">
        <v>1928</v>
      </c>
      <c r="S6158">
        <v>240</v>
      </c>
      <c r="T6158">
        <v>2167</v>
      </c>
      <c r="U6158" t="s">
        <v>29</v>
      </c>
    </row>
    <row r="6159" spans="1:21" x14ac:dyDescent="0.25">
      <c r="A6159" t="s">
        <v>12875</v>
      </c>
      <c r="B6159" t="s">
        <v>22</v>
      </c>
      <c r="C6159" s="3">
        <v>41164.371168981481</v>
      </c>
      <c r="D6159" s="3">
        <v>41164.395868055559</v>
      </c>
      <c r="E6159" s="4">
        <v>41164</v>
      </c>
      <c r="F6159">
        <v>51.725483333333301</v>
      </c>
      <c r="G6159" t="s">
        <v>12872</v>
      </c>
      <c r="H6159">
        <v>104.617266666666</v>
      </c>
      <c r="I6159" t="s">
        <v>12873</v>
      </c>
      <c r="J6159" t="s">
        <v>12874</v>
      </c>
      <c r="K6159" s="1" t="str">
        <f t="shared" si="96"/>
        <v>7ktol0912</v>
      </c>
      <c r="L6159" s="5" t="s">
        <v>12868</v>
      </c>
      <c r="M6159">
        <v>1362.393</v>
      </c>
      <c r="N6159">
        <v>13.05</v>
      </c>
      <c r="O6159" t="s">
        <v>27</v>
      </c>
      <c r="P6159" t="s">
        <v>28</v>
      </c>
      <c r="Q6159">
        <v>0</v>
      </c>
      <c r="R6159">
        <v>2339</v>
      </c>
      <c r="S6159">
        <v>153</v>
      </c>
      <c r="T6159">
        <v>2491</v>
      </c>
      <c r="U6159" t="s">
        <v>29</v>
      </c>
    </row>
    <row r="6160" spans="1:21" x14ac:dyDescent="0.25">
      <c r="A6160" t="s">
        <v>12879</v>
      </c>
      <c r="B6160" t="s">
        <v>22</v>
      </c>
      <c r="C6160" s="3">
        <v>41168.198460648149</v>
      </c>
      <c r="D6160" s="3">
        <v>41168.224618055552</v>
      </c>
      <c r="E6160" s="4">
        <v>41168</v>
      </c>
      <c r="F6160">
        <v>51.726349999999996</v>
      </c>
      <c r="G6160" t="s">
        <v>12877</v>
      </c>
      <c r="H6160">
        <v>104.6182</v>
      </c>
      <c r="I6160" t="s">
        <v>12878</v>
      </c>
      <c r="J6160" t="s">
        <v>12874</v>
      </c>
      <c r="K6160" s="1" t="str">
        <f t="shared" si="96"/>
        <v>7ktol0916</v>
      </c>
      <c r="L6160" s="5" t="s">
        <v>12868</v>
      </c>
      <c r="M6160">
        <v>1360.5419999999999</v>
      </c>
      <c r="N6160">
        <v>13.115399999999999</v>
      </c>
      <c r="O6160" t="s">
        <v>27</v>
      </c>
      <c r="P6160" t="s">
        <v>28</v>
      </c>
      <c r="Q6160">
        <v>0</v>
      </c>
      <c r="R6160">
        <v>2458</v>
      </c>
      <c r="S6160">
        <v>193</v>
      </c>
      <c r="T6160">
        <v>2650</v>
      </c>
      <c r="U6160" t="s">
        <v>29</v>
      </c>
    </row>
    <row r="6161" spans="1:21" x14ac:dyDescent="0.25">
      <c r="A6161" t="s">
        <v>13814</v>
      </c>
      <c r="B6161" t="s">
        <v>22</v>
      </c>
      <c r="C6161" s="3">
        <v>41166.463495370372</v>
      </c>
      <c r="D6161" s="3">
        <v>41166.46802083333</v>
      </c>
      <c r="E6161" s="4">
        <v>41166</v>
      </c>
      <c r="F6161">
        <v>52.148600000000002</v>
      </c>
      <c r="G6161" t="s">
        <v>13812</v>
      </c>
      <c r="H6161">
        <v>106.09848333333299</v>
      </c>
      <c r="I6161" t="s">
        <v>13813</v>
      </c>
      <c r="J6161" t="s">
        <v>13808</v>
      </c>
      <c r="K6161" s="1" t="str">
        <f t="shared" si="96"/>
        <v>9kis0914</v>
      </c>
      <c r="L6161" s="5" t="s">
        <v>13809</v>
      </c>
      <c r="M6161">
        <v>47.027999999999999</v>
      </c>
      <c r="N6161">
        <v>12.880699999999999</v>
      </c>
      <c r="O6161" t="s">
        <v>27</v>
      </c>
      <c r="P6161" t="s">
        <v>28</v>
      </c>
      <c r="Q6161">
        <v>0</v>
      </c>
      <c r="R6161">
        <v>92</v>
      </c>
      <c r="S6161">
        <v>187</v>
      </c>
      <c r="T6161">
        <v>278</v>
      </c>
      <c r="U6161" t="s">
        <v>29</v>
      </c>
    </row>
    <row r="6162" spans="1:21" x14ac:dyDescent="0.25">
      <c r="A6162" t="s">
        <v>13810</v>
      </c>
      <c r="B6162" t="s">
        <v>22</v>
      </c>
      <c r="C6162" s="3">
        <v>41170.477002314816</v>
      </c>
      <c r="D6162" s="3">
        <v>41170.482719907406</v>
      </c>
      <c r="E6162" s="4">
        <v>41170</v>
      </c>
      <c r="F6162">
        <v>52.147916666666603</v>
      </c>
      <c r="G6162" t="s">
        <v>13806</v>
      </c>
      <c r="H6162">
        <v>106.097516666666</v>
      </c>
      <c r="I6162" t="s">
        <v>13807</v>
      </c>
      <c r="J6162" t="s">
        <v>13808</v>
      </c>
      <c r="K6162" s="1" t="str">
        <f t="shared" si="96"/>
        <v>9kis0918</v>
      </c>
      <c r="L6162" s="5" t="s">
        <v>13809</v>
      </c>
      <c r="M6162">
        <v>48.274999999999999</v>
      </c>
      <c r="N6162">
        <v>12.6021</v>
      </c>
      <c r="O6162" t="s">
        <v>27</v>
      </c>
      <c r="P6162" t="s">
        <v>28</v>
      </c>
      <c r="Q6162">
        <v>0</v>
      </c>
      <c r="R6162">
        <v>94</v>
      </c>
      <c r="S6162">
        <v>208</v>
      </c>
      <c r="T6162">
        <v>301</v>
      </c>
      <c r="U6162" t="s">
        <v>29</v>
      </c>
    </row>
    <row r="6163" spans="1:21" x14ac:dyDescent="0.25">
      <c r="A6163" t="s">
        <v>15331</v>
      </c>
      <c r="B6163" t="s">
        <v>22</v>
      </c>
      <c r="C6163" s="3">
        <v>41170.726053240738</v>
      </c>
      <c r="D6163" s="3">
        <v>41170.761388888888</v>
      </c>
      <c r="E6163" s="4">
        <v>41170</v>
      </c>
      <c r="F6163">
        <v>52.266826666666603</v>
      </c>
      <c r="G6163" t="s">
        <v>15327</v>
      </c>
      <c r="H6163">
        <v>105.737916666666</v>
      </c>
      <c r="I6163" t="s">
        <v>15328</v>
      </c>
      <c r="J6163" t="s">
        <v>15329</v>
      </c>
      <c r="K6163" s="1" t="str">
        <f t="shared" si="96"/>
        <v>intercal0918</v>
      </c>
      <c r="L6163" s="5" t="s">
        <v>15330</v>
      </c>
      <c r="M6163">
        <v>50.768999999999998</v>
      </c>
      <c r="N6163">
        <v>13.526300000000001</v>
      </c>
      <c r="O6163" t="s">
        <v>27</v>
      </c>
      <c r="P6163" t="s">
        <v>28</v>
      </c>
      <c r="Q6163">
        <v>0</v>
      </c>
      <c r="R6163">
        <v>2515</v>
      </c>
      <c r="S6163">
        <v>2308</v>
      </c>
      <c r="T6163">
        <v>4822</v>
      </c>
      <c r="U6163" t="s">
        <v>29</v>
      </c>
    </row>
    <row r="6164" spans="1:21" x14ac:dyDescent="0.25">
      <c r="A6164" t="s">
        <v>20134</v>
      </c>
      <c r="B6164" t="s">
        <v>22</v>
      </c>
      <c r="C6164" s="3">
        <v>41165.686030092591</v>
      </c>
      <c r="D6164" s="3">
        <v>41165.714699074073</v>
      </c>
      <c r="E6164" s="4">
        <v>41165</v>
      </c>
      <c r="F6164">
        <v>51.779483333333303</v>
      </c>
      <c r="G6164" t="s">
        <v>20133</v>
      </c>
      <c r="H6164">
        <v>105.37413333333301</v>
      </c>
      <c r="I6164" t="s">
        <v>20129</v>
      </c>
      <c r="J6164" t="s">
        <v>19934</v>
      </c>
      <c r="K6164" s="1" t="str">
        <f t="shared" si="96"/>
        <v>mkm0913</v>
      </c>
      <c r="L6164" s="5" t="s">
        <v>19905</v>
      </c>
      <c r="M6164">
        <v>1430.2249999999999</v>
      </c>
      <c r="N6164">
        <v>10.5625</v>
      </c>
      <c r="O6164" t="s">
        <v>27</v>
      </c>
      <c r="P6164" t="s">
        <v>28</v>
      </c>
      <c r="Q6164">
        <v>0</v>
      </c>
      <c r="R6164">
        <v>2413</v>
      </c>
      <c r="S6164">
        <v>192</v>
      </c>
      <c r="T6164">
        <v>2604</v>
      </c>
      <c r="U6164" t="s">
        <v>29</v>
      </c>
    </row>
    <row r="6165" spans="1:21" x14ac:dyDescent="0.25">
      <c r="A6165" t="s">
        <v>20036</v>
      </c>
      <c r="B6165" t="s">
        <v>22</v>
      </c>
      <c r="C6165" s="3">
        <v>41169.801087962966</v>
      </c>
      <c r="D6165" s="3">
        <v>41169.829780092594</v>
      </c>
      <c r="E6165" s="4">
        <v>41169</v>
      </c>
      <c r="F6165">
        <v>51.778283333333299</v>
      </c>
      <c r="G6165" t="s">
        <v>20034</v>
      </c>
      <c r="H6165">
        <v>105.371733333333</v>
      </c>
      <c r="I6165" t="s">
        <v>20035</v>
      </c>
      <c r="J6165" t="s">
        <v>19923</v>
      </c>
      <c r="K6165" s="1" t="str">
        <f t="shared" si="96"/>
        <v>mkm0917</v>
      </c>
      <c r="L6165" s="5" t="s">
        <v>19905</v>
      </c>
      <c r="M6165">
        <v>1428.992</v>
      </c>
      <c r="N6165">
        <v>10.5359</v>
      </c>
      <c r="O6165" t="s">
        <v>27</v>
      </c>
      <c r="P6165" t="s">
        <v>28</v>
      </c>
      <c r="Q6165">
        <v>0</v>
      </c>
      <c r="R6165">
        <v>2690</v>
      </c>
      <c r="S6165">
        <v>191</v>
      </c>
      <c r="T6165">
        <v>2880</v>
      </c>
      <c r="U6165" t="s">
        <v>29</v>
      </c>
    </row>
    <row r="6166" spans="1:21" x14ac:dyDescent="0.25">
      <c r="A6166" t="s">
        <v>21048</v>
      </c>
      <c r="B6166" t="s">
        <v>22</v>
      </c>
      <c r="C6166" s="3">
        <v>41164.80978009259</v>
      </c>
      <c r="D6166" s="3">
        <v>41164.835821759261</v>
      </c>
      <c r="E6166" s="4">
        <v>41164</v>
      </c>
      <c r="F6166">
        <v>51.698016666666597</v>
      </c>
      <c r="G6166" t="s">
        <v>21046</v>
      </c>
      <c r="H6166">
        <v>105.010433333333</v>
      </c>
      <c r="I6166" t="s">
        <v>21047</v>
      </c>
      <c r="J6166" t="s">
        <v>7732</v>
      </c>
      <c r="K6166" s="1" t="str">
        <f t="shared" si="96"/>
        <v>mlt0912</v>
      </c>
      <c r="L6166" s="5" t="s">
        <v>20726</v>
      </c>
      <c r="M6166">
        <v>1419.127</v>
      </c>
      <c r="N6166">
        <v>13.0558</v>
      </c>
      <c r="O6166" t="s">
        <v>27</v>
      </c>
      <c r="P6166" t="s">
        <v>28</v>
      </c>
      <c r="Q6166">
        <v>0</v>
      </c>
      <c r="R6166">
        <v>2423</v>
      </c>
      <c r="S6166">
        <v>163</v>
      </c>
      <c r="T6166">
        <v>2585</v>
      </c>
      <c r="U6166" t="s">
        <v>29</v>
      </c>
    </row>
    <row r="6167" spans="1:21" x14ac:dyDescent="0.25">
      <c r="A6167" t="s">
        <v>20870</v>
      </c>
      <c r="B6167" t="s">
        <v>22</v>
      </c>
      <c r="C6167" s="3">
        <v>41168.621296296296</v>
      </c>
      <c r="D6167" s="3">
        <v>41168.658101851855</v>
      </c>
      <c r="E6167" s="4">
        <v>41168</v>
      </c>
      <c r="F6167">
        <v>51.703333333333298</v>
      </c>
      <c r="G6167" t="s">
        <v>20868</v>
      </c>
      <c r="H6167">
        <v>105.003183333333</v>
      </c>
      <c r="I6167" t="s">
        <v>20869</v>
      </c>
      <c r="J6167" t="s">
        <v>7732</v>
      </c>
      <c r="K6167" s="1" t="str">
        <f t="shared" si="96"/>
        <v>mlt0916</v>
      </c>
      <c r="L6167" s="5" t="s">
        <v>20726</v>
      </c>
      <c r="M6167">
        <v>1410.4960000000001</v>
      </c>
      <c r="N6167">
        <v>11.5098</v>
      </c>
      <c r="O6167" t="s">
        <v>27</v>
      </c>
      <c r="P6167" t="s">
        <v>28</v>
      </c>
      <c r="Q6167">
        <v>0</v>
      </c>
      <c r="R6167">
        <v>3268</v>
      </c>
      <c r="S6167">
        <v>258</v>
      </c>
      <c r="T6167">
        <v>3525</v>
      </c>
      <c r="U6167" t="s">
        <v>29</v>
      </c>
    </row>
    <row r="6168" spans="1:21" x14ac:dyDescent="0.25">
      <c r="A6168" t="s">
        <v>21669</v>
      </c>
      <c r="B6168" t="s">
        <v>22</v>
      </c>
      <c r="C6168" s="3">
        <v>41163.446782407409</v>
      </c>
      <c r="D6168" s="3">
        <v>41163.553599537037</v>
      </c>
      <c r="E6168" s="4">
        <v>41163</v>
      </c>
      <c r="F6168">
        <v>51.645499999999998</v>
      </c>
      <c r="G6168" t="s">
        <v>21667</v>
      </c>
      <c r="H6168">
        <v>104.22475</v>
      </c>
      <c r="I6168" t="s">
        <v>21668</v>
      </c>
      <c r="J6168" t="s">
        <v>14638</v>
      </c>
      <c r="K6168" s="1" t="str">
        <f t="shared" si="96"/>
        <v>mms0911</v>
      </c>
      <c r="L6168" s="5" t="s">
        <v>21646</v>
      </c>
      <c r="M6168">
        <v>1241.4349999999999</v>
      </c>
      <c r="N6168">
        <v>11.681800000000001</v>
      </c>
      <c r="O6168" t="s">
        <v>27</v>
      </c>
      <c r="P6168" t="s">
        <v>28</v>
      </c>
      <c r="Q6168">
        <v>0</v>
      </c>
      <c r="R6168">
        <v>2335</v>
      </c>
      <c r="S6168">
        <v>216</v>
      </c>
      <c r="T6168">
        <v>2550</v>
      </c>
      <c r="U6168" t="s">
        <v>29</v>
      </c>
    </row>
    <row r="6169" spans="1:21" x14ac:dyDescent="0.25">
      <c r="A6169" t="s">
        <v>21739</v>
      </c>
      <c r="B6169" t="s">
        <v>22</v>
      </c>
      <c r="C6169" s="3">
        <v>41167.758912037039</v>
      </c>
      <c r="D6169" s="3">
        <v>41167.780821759261</v>
      </c>
      <c r="E6169" s="4">
        <v>41167</v>
      </c>
      <c r="F6169">
        <v>51.646000000000001</v>
      </c>
      <c r="G6169" t="s">
        <v>21737</v>
      </c>
      <c r="H6169">
        <v>104.227216666666</v>
      </c>
      <c r="I6169" t="s">
        <v>21738</v>
      </c>
      <c r="J6169" t="s">
        <v>14638</v>
      </c>
      <c r="K6169" s="1" t="str">
        <f t="shared" si="96"/>
        <v>mms0915</v>
      </c>
      <c r="L6169" s="5" t="s">
        <v>21646</v>
      </c>
      <c r="M6169">
        <v>1255.635</v>
      </c>
      <c r="N6169">
        <v>12.9781</v>
      </c>
      <c r="O6169" t="s">
        <v>27</v>
      </c>
      <c r="P6169" t="s">
        <v>28</v>
      </c>
      <c r="Q6169">
        <v>0</v>
      </c>
      <c r="R6169">
        <v>2083</v>
      </c>
      <c r="S6169">
        <v>103</v>
      </c>
      <c r="T6169">
        <v>2185</v>
      </c>
      <c r="U6169" t="s">
        <v>29</v>
      </c>
    </row>
    <row r="6170" spans="1:21" x14ac:dyDescent="0.25">
      <c r="A6170" t="s">
        <v>22115</v>
      </c>
      <c r="B6170" t="s">
        <v>22</v>
      </c>
      <c r="C6170" s="3">
        <v>41166.554814814815</v>
      </c>
      <c r="D6170" s="3">
        <v>41166.565462962964</v>
      </c>
      <c r="E6170" s="4">
        <v>41166</v>
      </c>
      <c r="F6170">
        <v>52.195266666666598</v>
      </c>
      <c r="G6170" t="s">
        <v>22113</v>
      </c>
      <c r="H6170">
        <v>105.933116666666</v>
      </c>
      <c r="I6170" t="s">
        <v>22114</v>
      </c>
      <c r="J6170" t="s">
        <v>22086</v>
      </c>
      <c r="K6170" s="1" t="str">
        <f t="shared" si="96"/>
        <v>mpi0914</v>
      </c>
      <c r="L6170" s="5" t="s">
        <v>22089</v>
      </c>
      <c r="M6170">
        <v>326.04000000000002</v>
      </c>
      <c r="N6170">
        <v>11.582599999999999</v>
      </c>
      <c r="O6170" t="s">
        <v>27</v>
      </c>
      <c r="P6170" t="s">
        <v>28</v>
      </c>
      <c r="Q6170">
        <v>0</v>
      </c>
      <c r="R6170">
        <v>617</v>
      </c>
      <c r="S6170">
        <v>352</v>
      </c>
      <c r="T6170">
        <v>968</v>
      </c>
      <c r="U6170" t="s">
        <v>29</v>
      </c>
    </row>
    <row r="6171" spans="1:21" x14ac:dyDescent="0.25">
      <c r="A6171" t="s">
        <v>22111</v>
      </c>
      <c r="B6171" t="s">
        <v>22</v>
      </c>
      <c r="C6171" s="3">
        <v>41170.561701388891</v>
      </c>
      <c r="D6171" s="3">
        <v>41170.569097222222</v>
      </c>
      <c r="E6171" s="4">
        <v>41170</v>
      </c>
      <c r="F6171">
        <v>52.195399999999999</v>
      </c>
      <c r="G6171" t="s">
        <v>22109</v>
      </c>
      <c r="H6171">
        <v>105.933083333333</v>
      </c>
      <c r="I6171" t="s">
        <v>22110</v>
      </c>
      <c r="J6171" t="s">
        <v>22086</v>
      </c>
      <c r="K6171" s="1" t="str">
        <f t="shared" si="96"/>
        <v>mpi0918</v>
      </c>
      <c r="L6171" s="5" t="s">
        <v>22089</v>
      </c>
      <c r="M6171">
        <v>323.55200000000002</v>
      </c>
      <c r="N6171">
        <v>9.9331999999999994</v>
      </c>
      <c r="O6171">
        <v>1.3773909116246701E-2</v>
      </c>
      <c r="P6171" t="s">
        <v>28</v>
      </c>
      <c r="Q6171">
        <v>40</v>
      </c>
      <c r="R6171">
        <v>574</v>
      </c>
      <c r="S6171">
        <v>222</v>
      </c>
      <c r="T6171">
        <v>795</v>
      </c>
      <c r="U6171" t="s">
        <v>29</v>
      </c>
    </row>
    <row r="6172" spans="1:21" x14ac:dyDescent="0.25">
      <c r="A6172" t="s">
        <v>22926</v>
      </c>
      <c r="B6172" t="s">
        <v>22</v>
      </c>
      <c r="C6172" s="3">
        <v>41163.993067129632</v>
      </c>
      <c r="D6172" s="3">
        <v>41164.018726851849</v>
      </c>
      <c r="E6172" s="4">
        <v>41163</v>
      </c>
      <c r="F6172">
        <v>51.636099999999999</v>
      </c>
      <c r="G6172" t="s">
        <v>22924</v>
      </c>
      <c r="H6172">
        <v>104.625066666666</v>
      </c>
      <c r="I6172" t="s">
        <v>22925</v>
      </c>
      <c r="J6172" t="s">
        <v>22920</v>
      </c>
      <c r="K6172" s="1" t="str">
        <f t="shared" si="96"/>
        <v>mts0911</v>
      </c>
      <c r="L6172" s="5" t="s">
        <v>22898</v>
      </c>
      <c r="M6172">
        <v>1272.3030000000001</v>
      </c>
      <c r="N6172">
        <v>12.379</v>
      </c>
      <c r="O6172">
        <v>2.2750403325697499E-2</v>
      </c>
      <c r="P6172" t="s">
        <v>28</v>
      </c>
      <c r="Q6172">
        <v>56</v>
      </c>
      <c r="R6172">
        <v>2245</v>
      </c>
      <c r="S6172">
        <v>365</v>
      </c>
      <c r="T6172">
        <v>2609</v>
      </c>
      <c r="U6172" t="s">
        <v>29</v>
      </c>
    </row>
    <row r="6173" spans="1:21" x14ac:dyDescent="0.25">
      <c r="A6173" t="s">
        <v>22916</v>
      </c>
      <c r="B6173" t="s">
        <v>22</v>
      </c>
      <c r="C6173" s="3">
        <v>41168.11824074074</v>
      </c>
      <c r="D6173" s="3">
        <v>41168.141944444447</v>
      </c>
      <c r="E6173" s="4">
        <v>41168</v>
      </c>
      <c r="F6173">
        <v>51.636200000000002</v>
      </c>
      <c r="G6173" t="s">
        <v>22913</v>
      </c>
      <c r="H6173">
        <v>104.62436666666601</v>
      </c>
      <c r="I6173" t="s">
        <v>22914</v>
      </c>
      <c r="J6173" t="s">
        <v>22915</v>
      </c>
      <c r="K6173" s="1" t="str">
        <f t="shared" si="96"/>
        <v>mts0916</v>
      </c>
      <c r="L6173" s="5" t="s">
        <v>22898</v>
      </c>
      <c r="M6173">
        <v>1272.92</v>
      </c>
      <c r="N6173">
        <v>12.7211</v>
      </c>
      <c r="O6173">
        <v>3.3853857905577302E-2</v>
      </c>
      <c r="P6173" t="s">
        <v>28</v>
      </c>
      <c r="Q6173">
        <v>64</v>
      </c>
      <c r="R6173">
        <v>2222</v>
      </c>
      <c r="S6173">
        <v>175</v>
      </c>
      <c r="T6173">
        <v>2396</v>
      </c>
      <c r="U6173" t="s">
        <v>29</v>
      </c>
    </row>
    <row r="6174" spans="1:21" x14ac:dyDescent="0.25">
      <c r="A6174" t="s">
        <v>15326</v>
      </c>
      <c r="B6174" t="s">
        <v>22</v>
      </c>
      <c r="C6174" s="3">
        <v>41170.726053240738</v>
      </c>
      <c r="D6174" s="3">
        <v>41170.761388888888</v>
      </c>
      <c r="E6174" s="4">
        <v>41170</v>
      </c>
      <c r="F6174">
        <v>52.266826666666603</v>
      </c>
      <c r="G6174" t="s">
        <v>15327</v>
      </c>
      <c r="H6174">
        <v>105.737916666666</v>
      </c>
      <c r="I6174" t="s">
        <v>15328</v>
      </c>
      <c r="J6174" t="s">
        <v>15329</v>
      </c>
      <c r="K6174" s="1" t="str">
        <f t="shared" si="96"/>
        <v>intercal0918</v>
      </c>
      <c r="L6174" s="5" t="s">
        <v>15330</v>
      </c>
      <c r="M6174">
        <v>50.768999999999998</v>
      </c>
      <c r="N6174">
        <v>13.521100000000001</v>
      </c>
      <c r="O6174" t="s">
        <v>27</v>
      </c>
      <c r="P6174" t="s">
        <v>28</v>
      </c>
      <c r="Q6174">
        <v>0</v>
      </c>
      <c r="R6174">
        <v>2514</v>
      </c>
      <c r="S6174">
        <v>0</v>
      </c>
      <c r="T6174">
        <v>2513</v>
      </c>
      <c r="U6174" t="s">
        <v>29</v>
      </c>
    </row>
    <row r="6175" spans="1:21" x14ac:dyDescent="0.25">
      <c r="A6175" t="s">
        <v>20132</v>
      </c>
      <c r="B6175" t="s">
        <v>22</v>
      </c>
      <c r="C6175" s="3">
        <v>41165.686030092591</v>
      </c>
      <c r="D6175" s="3">
        <v>41165.714699074073</v>
      </c>
      <c r="E6175" s="4">
        <v>41165</v>
      </c>
      <c r="F6175">
        <v>51.779483333333303</v>
      </c>
      <c r="G6175" t="s">
        <v>20133</v>
      </c>
      <c r="H6175">
        <v>105.37413333333301</v>
      </c>
      <c r="I6175" t="s">
        <v>20129</v>
      </c>
      <c r="J6175" t="s">
        <v>19934</v>
      </c>
      <c r="K6175" s="1" t="str">
        <f t="shared" si="96"/>
        <v>mkm0913</v>
      </c>
      <c r="L6175" s="5" t="s">
        <v>19905</v>
      </c>
      <c r="M6175">
        <v>1430.2249999999999</v>
      </c>
      <c r="N6175">
        <v>10.5625</v>
      </c>
      <c r="O6175" t="s">
        <v>27</v>
      </c>
      <c r="P6175" t="s">
        <v>28</v>
      </c>
      <c r="Q6175">
        <v>0</v>
      </c>
      <c r="R6175">
        <v>2413</v>
      </c>
      <c r="S6175">
        <v>1</v>
      </c>
      <c r="T6175">
        <v>2413</v>
      </c>
      <c r="U6175" t="s">
        <v>29</v>
      </c>
    </row>
    <row r="6176" spans="1:21" x14ac:dyDescent="0.25">
      <c r="A6176" t="s">
        <v>20033</v>
      </c>
      <c r="B6176" t="s">
        <v>22</v>
      </c>
      <c r="C6176" s="3">
        <v>41169.801087962966</v>
      </c>
      <c r="D6176" s="3">
        <v>41169.829780092594</v>
      </c>
      <c r="E6176" s="4">
        <v>41169</v>
      </c>
      <c r="F6176">
        <v>51.778283333333299</v>
      </c>
      <c r="G6176" t="s">
        <v>20034</v>
      </c>
      <c r="H6176">
        <v>105.371733333333</v>
      </c>
      <c r="I6176" t="s">
        <v>20035</v>
      </c>
      <c r="J6176" t="s">
        <v>19923</v>
      </c>
      <c r="K6176" s="1" t="str">
        <f t="shared" si="96"/>
        <v>mkm0917</v>
      </c>
      <c r="L6176" s="5" t="s">
        <v>19905</v>
      </c>
      <c r="M6176">
        <v>1428.992</v>
      </c>
      <c r="N6176">
        <v>10.538</v>
      </c>
      <c r="O6176" t="s">
        <v>27</v>
      </c>
      <c r="P6176" t="s">
        <v>28</v>
      </c>
      <c r="Q6176">
        <v>0</v>
      </c>
      <c r="R6176">
        <v>2689</v>
      </c>
      <c r="S6176">
        <v>0</v>
      </c>
      <c r="T6176">
        <v>2688</v>
      </c>
      <c r="U6176" t="s">
        <v>29</v>
      </c>
    </row>
    <row r="6177" spans="1:21" x14ac:dyDescent="0.25">
      <c r="A6177" t="s">
        <v>21045</v>
      </c>
      <c r="B6177" t="s">
        <v>22</v>
      </c>
      <c r="C6177" s="3">
        <v>41164.80978009259</v>
      </c>
      <c r="D6177" s="3">
        <v>41164.835821759261</v>
      </c>
      <c r="E6177" s="4">
        <v>41164</v>
      </c>
      <c r="F6177">
        <v>51.698016666666597</v>
      </c>
      <c r="G6177" t="s">
        <v>21046</v>
      </c>
      <c r="H6177">
        <v>105.010433333333</v>
      </c>
      <c r="I6177" t="s">
        <v>21047</v>
      </c>
      <c r="J6177" t="s">
        <v>7732</v>
      </c>
      <c r="K6177" s="1" t="str">
        <f t="shared" si="96"/>
        <v>mlt0912</v>
      </c>
      <c r="L6177" s="5" t="s">
        <v>20726</v>
      </c>
      <c r="M6177">
        <v>1419.127</v>
      </c>
      <c r="N6177">
        <v>13.0558</v>
      </c>
      <c r="O6177" t="s">
        <v>27</v>
      </c>
      <c r="P6177" t="s">
        <v>28</v>
      </c>
      <c r="Q6177">
        <v>0</v>
      </c>
      <c r="R6177">
        <v>2423</v>
      </c>
      <c r="S6177">
        <v>0</v>
      </c>
      <c r="T6177">
        <v>2422</v>
      </c>
      <c r="U6177" t="s">
        <v>29</v>
      </c>
    </row>
    <row r="6178" spans="1:21" x14ac:dyDescent="0.25">
      <c r="A6178" t="s">
        <v>20867</v>
      </c>
      <c r="B6178" t="s">
        <v>22</v>
      </c>
      <c r="C6178" s="3">
        <v>41168.621296296296</v>
      </c>
      <c r="D6178" s="3">
        <v>41168.658101851855</v>
      </c>
      <c r="E6178" s="4">
        <v>41168</v>
      </c>
      <c r="F6178">
        <v>51.703333333333298</v>
      </c>
      <c r="G6178" t="s">
        <v>20868</v>
      </c>
      <c r="H6178">
        <v>105.003183333333</v>
      </c>
      <c r="I6178" t="s">
        <v>20869</v>
      </c>
      <c r="J6178" t="s">
        <v>7732</v>
      </c>
      <c r="K6178" s="1" t="str">
        <f t="shared" si="96"/>
        <v>mlt0916</v>
      </c>
      <c r="L6178" s="5" t="s">
        <v>20726</v>
      </c>
      <c r="M6178">
        <v>1410.4960000000001</v>
      </c>
      <c r="N6178">
        <v>11.5098</v>
      </c>
      <c r="O6178" t="s">
        <v>27</v>
      </c>
      <c r="P6178" t="s">
        <v>28</v>
      </c>
      <c r="Q6178">
        <v>0</v>
      </c>
      <c r="R6178">
        <v>3268</v>
      </c>
      <c r="S6178">
        <v>5</v>
      </c>
      <c r="T6178">
        <v>3272</v>
      </c>
      <c r="U6178" t="s">
        <v>29</v>
      </c>
    </row>
    <row r="6179" spans="1:21" x14ac:dyDescent="0.25">
      <c r="A6179" t="s">
        <v>21666</v>
      </c>
      <c r="B6179" t="s">
        <v>22</v>
      </c>
      <c r="C6179" s="3">
        <v>41163.446782407409</v>
      </c>
      <c r="D6179" s="3">
        <v>41163.553599537037</v>
      </c>
      <c r="E6179" s="4">
        <v>41163</v>
      </c>
      <c r="F6179">
        <v>51.645499999999998</v>
      </c>
      <c r="G6179" t="s">
        <v>21667</v>
      </c>
      <c r="H6179">
        <v>104.22475</v>
      </c>
      <c r="I6179" t="s">
        <v>21668</v>
      </c>
      <c r="J6179" t="s">
        <v>14638</v>
      </c>
      <c r="K6179" s="1" t="str">
        <f t="shared" si="96"/>
        <v>mms0911</v>
      </c>
      <c r="L6179" s="5" t="s">
        <v>21646</v>
      </c>
      <c r="M6179">
        <v>1241.4349999999999</v>
      </c>
      <c r="N6179">
        <v>11.681800000000001</v>
      </c>
      <c r="O6179" t="s">
        <v>27</v>
      </c>
      <c r="P6179" t="s">
        <v>28</v>
      </c>
      <c r="Q6179">
        <v>0</v>
      </c>
      <c r="R6179">
        <v>2335</v>
      </c>
      <c r="S6179">
        <v>0</v>
      </c>
      <c r="T6179">
        <v>2334</v>
      </c>
      <c r="U6179" t="s">
        <v>29</v>
      </c>
    </row>
    <row r="6180" spans="1:21" x14ac:dyDescent="0.25">
      <c r="A6180" t="s">
        <v>21736</v>
      </c>
      <c r="B6180" t="s">
        <v>22</v>
      </c>
      <c r="C6180" s="3">
        <v>41167.758912037039</v>
      </c>
      <c r="D6180" s="3">
        <v>41167.780821759261</v>
      </c>
      <c r="E6180" s="4">
        <v>41167</v>
      </c>
      <c r="F6180">
        <v>51.646000000000001</v>
      </c>
      <c r="G6180" t="s">
        <v>21737</v>
      </c>
      <c r="H6180">
        <v>104.227216666666</v>
      </c>
      <c r="I6180" t="s">
        <v>21738</v>
      </c>
      <c r="J6180" t="s">
        <v>14638</v>
      </c>
      <c r="K6180" s="1" t="str">
        <f t="shared" si="96"/>
        <v>mms0915</v>
      </c>
      <c r="L6180" s="5" t="s">
        <v>21646</v>
      </c>
      <c r="M6180">
        <v>1255.635</v>
      </c>
      <c r="N6180">
        <v>12.9781</v>
      </c>
      <c r="O6180" t="s">
        <v>27</v>
      </c>
      <c r="P6180" t="s">
        <v>28</v>
      </c>
      <c r="Q6180">
        <v>0</v>
      </c>
      <c r="R6180">
        <v>2083</v>
      </c>
      <c r="S6180">
        <v>1</v>
      </c>
      <c r="T6180">
        <v>2083</v>
      </c>
      <c r="U6180" t="s">
        <v>29</v>
      </c>
    </row>
    <row r="6181" spans="1:21" x14ac:dyDescent="0.25">
      <c r="A6181" t="s">
        <v>22112</v>
      </c>
      <c r="B6181" t="s">
        <v>22</v>
      </c>
      <c r="C6181" s="3">
        <v>41166.554814814815</v>
      </c>
      <c r="D6181" s="3">
        <v>41166.565462962964</v>
      </c>
      <c r="E6181" s="4">
        <v>41166</v>
      </c>
      <c r="F6181">
        <v>52.195266666666598</v>
      </c>
      <c r="G6181" t="s">
        <v>22113</v>
      </c>
      <c r="H6181">
        <v>105.933116666666</v>
      </c>
      <c r="I6181" t="s">
        <v>22114</v>
      </c>
      <c r="J6181" t="s">
        <v>22086</v>
      </c>
      <c r="K6181" s="1" t="str">
        <f t="shared" si="96"/>
        <v>mpi0914</v>
      </c>
      <c r="L6181" s="5" t="s">
        <v>22089</v>
      </c>
      <c r="M6181">
        <v>326.04000000000002</v>
      </c>
      <c r="N6181">
        <v>11.582599999999999</v>
      </c>
      <c r="O6181" t="s">
        <v>27</v>
      </c>
      <c r="P6181" t="s">
        <v>28</v>
      </c>
      <c r="Q6181">
        <v>0</v>
      </c>
      <c r="R6181">
        <v>617</v>
      </c>
      <c r="S6181">
        <v>4</v>
      </c>
      <c r="T6181">
        <v>620</v>
      </c>
      <c r="U6181" t="s">
        <v>29</v>
      </c>
    </row>
    <row r="6182" spans="1:21" x14ac:dyDescent="0.25">
      <c r="A6182" t="s">
        <v>22108</v>
      </c>
      <c r="B6182" t="s">
        <v>22</v>
      </c>
      <c r="C6182" s="3">
        <v>41170.561701388891</v>
      </c>
      <c r="D6182" s="3">
        <v>41170.569097222222</v>
      </c>
      <c r="E6182" s="4">
        <v>41170</v>
      </c>
      <c r="F6182">
        <v>52.195399999999999</v>
      </c>
      <c r="G6182" t="s">
        <v>22109</v>
      </c>
      <c r="H6182">
        <v>105.933083333333</v>
      </c>
      <c r="I6182" t="s">
        <v>22110</v>
      </c>
      <c r="J6182" t="s">
        <v>22086</v>
      </c>
      <c r="K6182" s="1" t="str">
        <f t="shared" si="96"/>
        <v>mpi0918</v>
      </c>
      <c r="L6182" s="5" t="s">
        <v>22089</v>
      </c>
      <c r="M6182">
        <v>323.55200000000002</v>
      </c>
      <c r="N6182">
        <v>9.9331999999999994</v>
      </c>
      <c r="O6182">
        <v>1.3773909116246701E-2</v>
      </c>
      <c r="P6182" t="s">
        <v>28</v>
      </c>
      <c r="Q6182">
        <v>40</v>
      </c>
      <c r="R6182">
        <v>574</v>
      </c>
      <c r="S6182">
        <v>3</v>
      </c>
      <c r="T6182">
        <v>576</v>
      </c>
      <c r="U6182" t="s">
        <v>29</v>
      </c>
    </row>
    <row r="6183" spans="1:21" x14ac:dyDescent="0.25">
      <c r="A6183" t="s">
        <v>22923</v>
      </c>
      <c r="B6183" t="s">
        <v>22</v>
      </c>
      <c r="C6183" s="3">
        <v>41163.993067129632</v>
      </c>
      <c r="D6183" s="3">
        <v>41164.018726851849</v>
      </c>
      <c r="E6183" s="4">
        <v>41163</v>
      </c>
      <c r="F6183">
        <v>51.636099999999999</v>
      </c>
      <c r="G6183" t="s">
        <v>22924</v>
      </c>
      <c r="H6183">
        <v>104.625066666666</v>
      </c>
      <c r="I6183" t="s">
        <v>22925</v>
      </c>
      <c r="J6183" t="s">
        <v>22920</v>
      </c>
      <c r="K6183" s="1" t="str">
        <f t="shared" si="96"/>
        <v>mts0911</v>
      </c>
      <c r="L6183" s="5" t="s">
        <v>22898</v>
      </c>
      <c r="M6183">
        <v>1272.3030000000001</v>
      </c>
      <c r="N6183">
        <v>12.379</v>
      </c>
      <c r="O6183">
        <v>2.2750403325697499E-2</v>
      </c>
      <c r="P6183" t="s">
        <v>28</v>
      </c>
      <c r="Q6183">
        <v>56</v>
      </c>
      <c r="R6183">
        <v>2245</v>
      </c>
      <c r="S6183">
        <v>2</v>
      </c>
      <c r="T6183">
        <v>2246</v>
      </c>
      <c r="U6183" t="s">
        <v>29</v>
      </c>
    </row>
    <row r="6184" spans="1:21" x14ac:dyDescent="0.25">
      <c r="A6184" t="s">
        <v>22912</v>
      </c>
      <c r="B6184" t="s">
        <v>22</v>
      </c>
      <c r="C6184" s="3">
        <v>41168.11824074074</v>
      </c>
      <c r="D6184" s="3">
        <v>41168.141944444447</v>
      </c>
      <c r="E6184" s="4">
        <v>41168</v>
      </c>
      <c r="F6184">
        <v>51.636200000000002</v>
      </c>
      <c r="G6184" t="s">
        <v>22913</v>
      </c>
      <c r="H6184">
        <v>104.62436666666601</v>
      </c>
      <c r="I6184" t="s">
        <v>22914</v>
      </c>
      <c r="J6184" t="s">
        <v>22915</v>
      </c>
      <c r="K6184" s="1" t="str">
        <f t="shared" si="96"/>
        <v>mts0916</v>
      </c>
      <c r="L6184" s="5" t="s">
        <v>22898</v>
      </c>
      <c r="M6184">
        <v>1272.92</v>
      </c>
      <c r="N6184">
        <v>12.719200000000001</v>
      </c>
      <c r="O6184">
        <v>3.3853857905577302E-2</v>
      </c>
      <c r="P6184" t="s">
        <v>28</v>
      </c>
      <c r="Q6184">
        <v>64</v>
      </c>
      <c r="R6184">
        <v>2221</v>
      </c>
      <c r="S6184">
        <v>0</v>
      </c>
      <c r="T6184">
        <v>2220</v>
      </c>
      <c r="U6184" t="s">
        <v>29</v>
      </c>
    </row>
    <row r="6185" spans="1:21" x14ac:dyDescent="0.25">
      <c r="A6185" t="s">
        <v>31035</v>
      </c>
      <c r="B6185" t="s">
        <v>22</v>
      </c>
      <c r="C6185" s="3">
        <v>40983.557523148149</v>
      </c>
      <c r="D6185" s="3">
        <v>40983.608449074076</v>
      </c>
      <c r="E6185" s="4">
        <v>40983</v>
      </c>
      <c r="F6185" s="1">
        <v>51.894633333333331</v>
      </c>
      <c r="G6185" t="s">
        <v>27</v>
      </c>
      <c r="H6185" s="1">
        <v>105.24786666666667</v>
      </c>
      <c r="I6185" t="s">
        <v>27</v>
      </c>
      <c r="J6185" t="s">
        <v>3653</v>
      </c>
      <c r="K6185" s="1" t="str">
        <f t="shared" si="96"/>
        <v>3kka0315</v>
      </c>
      <c r="L6185" s="5" t="s">
        <v>3657</v>
      </c>
      <c r="M6185">
        <v>1274.9870000000001</v>
      </c>
      <c r="N6185">
        <v>0.59119999999999995</v>
      </c>
      <c r="O6185">
        <v>3.3712314885741699</v>
      </c>
      <c r="P6185" t="s">
        <v>28</v>
      </c>
      <c r="Q6185">
        <v>311</v>
      </c>
      <c r="R6185">
        <v>2103</v>
      </c>
      <c r="S6185">
        <v>9</v>
      </c>
      <c r="T6185">
        <v>2111</v>
      </c>
      <c r="U6185" t="s">
        <v>29</v>
      </c>
    </row>
    <row r="6186" spans="1:21" x14ac:dyDescent="0.25">
      <c r="A6186" t="s">
        <v>28869</v>
      </c>
      <c r="B6186" t="s">
        <v>22</v>
      </c>
      <c r="C6186" s="3">
        <v>40989.548946759256</v>
      </c>
      <c r="D6186" s="3">
        <v>40989.585694444446</v>
      </c>
      <c r="E6186" s="4">
        <v>40989</v>
      </c>
      <c r="F6186" s="1">
        <v>51.758400000000002</v>
      </c>
      <c r="G6186" t="s">
        <v>27</v>
      </c>
      <c r="H6186" s="1">
        <v>104.21866666666666</v>
      </c>
      <c r="I6186" t="s">
        <v>27</v>
      </c>
      <c r="J6186" t="s">
        <v>4375</v>
      </c>
      <c r="K6186" s="1" t="str">
        <f t="shared" si="96"/>
        <v>3kma0321</v>
      </c>
      <c r="L6186" s="5" t="s">
        <v>4370</v>
      </c>
      <c r="M6186">
        <v>1336.6980000000001</v>
      </c>
      <c r="N6186">
        <v>0.25919999999999999</v>
      </c>
      <c r="O6186">
        <v>3.7032314885741702</v>
      </c>
      <c r="P6186" t="s">
        <v>28</v>
      </c>
      <c r="Q6186">
        <v>226</v>
      </c>
      <c r="R6186">
        <v>2126</v>
      </c>
      <c r="S6186">
        <v>6</v>
      </c>
      <c r="T6186">
        <v>2131</v>
      </c>
      <c r="U6186" t="s">
        <v>29</v>
      </c>
    </row>
    <row r="6187" spans="1:21" x14ac:dyDescent="0.25">
      <c r="A6187" t="s">
        <v>31476</v>
      </c>
      <c r="B6187" t="s">
        <v>22</v>
      </c>
      <c r="C6187" s="3">
        <v>40984.731493055559</v>
      </c>
      <c r="D6187" s="3">
        <v>40984.762476851851</v>
      </c>
      <c r="E6187" s="4">
        <v>40984</v>
      </c>
      <c r="F6187" s="1">
        <v>51.665916666666668</v>
      </c>
      <c r="G6187" t="s">
        <v>27</v>
      </c>
      <c r="H6187" s="1">
        <v>105.50109999999999</v>
      </c>
      <c r="I6187" t="s">
        <v>27</v>
      </c>
      <c r="J6187" t="s">
        <v>4363</v>
      </c>
      <c r="K6187" s="1" t="str">
        <f t="shared" si="96"/>
        <v>3kmi0316</v>
      </c>
      <c r="L6187" s="5" t="s">
        <v>4819</v>
      </c>
      <c r="M6187">
        <v>654.28599999999994</v>
      </c>
      <c r="N6187">
        <v>0.41620000000000001</v>
      </c>
      <c r="O6187">
        <v>3.5474558082459899</v>
      </c>
      <c r="P6187" t="s">
        <v>28</v>
      </c>
      <c r="Q6187">
        <v>338</v>
      </c>
      <c r="R6187">
        <v>1115</v>
      </c>
      <c r="S6187">
        <v>4</v>
      </c>
      <c r="T6187">
        <v>1118</v>
      </c>
      <c r="U6187" t="s">
        <v>29</v>
      </c>
    </row>
    <row r="6188" spans="1:21" x14ac:dyDescent="0.25">
      <c r="A6188" t="s">
        <v>29251</v>
      </c>
      <c r="B6188" t="s">
        <v>22</v>
      </c>
      <c r="C6188" s="3">
        <v>40990.721562500003</v>
      </c>
      <c r="D6188" s="3">
        <v>40990.738009259258</v>
      </c>
      <c r="E6188" s="4">
        <v>40990</v>
      </c>
      <c r="F6188" s="1">
        <v>51.529333333333334</v>
      </c>
      <c r="G6188" t="s">
        <v>27</v>
      </c>
      <c r="H6188" s="1">
        <v>104.22766666666666</v>
      </c>
      <c r="I6188" t="s">
        <v>27</v>
      </c>
      <c r="J6188" t="s">
        <v>5638</v>
      </c>
      <c r="K6188" s="1" t="str">
        <f t="shared" si="96"/>
        <v>3kso0322</v>
      </c>
      <c r="L6188" s="5" t="s">
        <v>5622</v>
      </c>
      <c r="M6188">
        <v>459.94</v>
      </c>
      <c r="N6188">
        <v>0.25069999999999998</v>
      </c>
      <c r="O6188">
        <v>3.6958177930168299</v>
      </c>
      <c r="P6188" t="s">
        <v>28</v>
      </c>
      <c r="Q6188">
        <v>232</v>
      </c>
      <c r="R6188">
        <v>704</v>
      </c>
      <c r="S6188">
        <v>29</v>
      </c>
      <c r="T6188">
        <v>732</v>
      </c>
      <c r="U6188" t="s">
        <v>29</v>
      </c>
    </row>
    <row r="6189" spans="1:21" x14ac:dyDescent="0.25">
      <c r="A6189" t="s">
        <v>30867</v>
      </c>
      <c r="B6189" t="s">
        <v>22</v>
      </c>
      <c r="C6189" s="3">
        <v>40996.783067129632</v>
      </c>
      <c r="D6189" s="3">
        <v>40997.100752314815</v>
      </c>
      <c r="E6189" s="4">
        <v>40996</v>
      </c>
      <c r="F6189" s="1">
        <v>51.591000000000001</v>
      </c>
      <c r="G6189" t="s">
        <v>27</v>
      </c>
      <c r="H6189" s="1">
        <v>105.11271666666667</v>
      </c>
      <c r="I6189" t="s">
        <v>27</v>
      </c>
      <c r="J6189" t="s">
        <v>5419</v>
      </c>
      <c r="K6189" s="1" t="str">
        <f t="shared" si="96"/>
        <v>3kta0328</v>
      </c>
      <c r="L6189" s="5" t="s">
        <v>5913</v>
      </c>
      <c r="M6189">
        <v>644.35900000000004</v>
      </c>
      <c r="N6189">
        <v>3.0800000000000001E-2</v>
      </c>
      <c r="O6189">
        <v>3.9340800686523698</v>
      </c>
      <c r="P6189" t="s">
        <v>28</v>
      </c>
      <c r="Q6189">
        <v>227</v>
      </c>
      <c r="R6189">
        <v>1000</v>
      </c>
      <c r="S6189">
        <v>0</v>
      </c>
      <c r="T6189">
        <v>999</v>
      </c>
      <c r="U6189" t="s">
        <v>29</v>
      </c>
    </row>
    <row r="6190" spans="1:21" x14ac:dyDescent="0.25">
      <c r="A6190" t="s">
        <v>31092</v>
      </c>
      <c r="B6190" t="s">
        <v>22</v>
      </c>
      <c r="C6190" s="3">
        <v>40983.630196759259</v>
      </c>
      <c r="D6190" s="3">
        <v>40983.677025462966</v>
      </c>
      <c r="E6190" s="4">
        <v>40983</v>
      </c>
      <c r="F6190" s="1">
        <v>51.877983333333333</v>
      </c>
      <c r="G6190" t="s">
        <v>27</v>
      </c>
      <c r="H6190" s="1">
        <v>105.24828333333333</v>
      </c>
      <c r="I6190" t="s">
        <v>27</v>
      </c>
      <c r="J6190" t="s">
        <v>7549</v>
      </c>
      <c r="K6190" s="1" t="str">
        <f t="shared" si="96"/>
        <v>5kka0315</v>
      </c>
      <c r="L6190" s="5" t="s">
        <v>7556</v>
      </c>
      <c r="M6190">
        <v>1397.76</v>
      </c>
      <c r="N6190">
        <v>0.5514</v>
      </c>
      <c r="O6190">
        <v>3.4122558082459902</v>
      </c>
      <c r="P6190" t="s">
        <v>28</v>
      </c>
      <c r="Q6190">
        <v>376</v>
      </c>
      <c r="R6190">
        <v>2696</v>
      </c>
      <c r="S6190">
        <v>1</v>
      </c>
      <c r="T6190">
        <v>2696</v>
      </c>
      <c r="U6190" t="s">
        <v>29</v>
      </c>
    </row>
    <row r="6191" spans="1:21" x14ac:dyDescent="0.25">
      <c r="A6191" t="s">
        <v>29815</v>
      </c>
      <c r="B6191" t="s">
        <v>22</v>
      </c>
      <c r="C6191" s="3">
        <v>40995.821481481478</v>
      </c>
      <c r="D6191" s="3">
        <v>40995.863807870373</v>
      </c>
      <c r="E6191" s="4">
        <v>40995</v>
      </c>
      <c r="F6191" s="1">
        <v>51.801050000000004</v>
      </c>
      <c r="G6191" t="s">
        <v>27</v>
      </c>
      <c r="H6191" s="1">
        <v>104.9218</v>
      </c>
      <c r="I6191" t="s">
        <v>27</v>
      </c>
      <c r="J6191" t="s">
        <v>7672</v>
      </c>
      <c r="K6191" s="1" t="str">
        <f t="shared" si="96"/>
        <v>5kli0327</v>
      </c>
      <c r="L6191" s="5" t="s">
        <v>7673</v>
      </c>
      <c r="M6191">
        <v>1402.077</v>
      </c>
      <c r="N6191">
        <v>0.3871</v>
      </c>
      <c r="O6191">
        <v>3.5643158334418201</v>
      </c>
      <c r="P6191" t="s">
        <v>28</v>
      </c>
      <c r="Q6191">
        <v>296</v>
      </c>
      <c r="R6191">
        <v>2148</v>
      </c>
      <c r="S6191">
        <v>17</v>
      </c>
      <c r="T6191">
        <v>2164</v>
      </c>
      <c r="U6191" t="s">
        <v>29</v>
      </c>
    </row>
    <row r="6192" spans="1:21" x14ac:dyDescent="0.25">
      <c r="A6192" t="s">
        <v>28996</v>
      </c>
      <c r="B6192" t="s">
        <v>22</v>
      </c>
      <c r="C6192" s="3">
        <v>40989.613969907405</v>
      </c>
      <c r="D6192" s="3">
        <v>40989.655902777777</v>
      </c>
      <c r="E6192" s="4">
        <v>40989</v>
      </c>
      <c r="F6192" s="1">
        <v>51.740783333333333</v>
      </c>
      <c r="G6192" t="s">
        <v>27</v>
      </c>
      <c r="H6192" s="1">
        <v>104.22011666666667</v>
      </c>
      <c r="I6192" t="s">
        <v>27</v>
      </c>
      <c r="J6192" t="s">
        <v>7761</v>
      </c>
      <c r="K6192" s="1" t="str">
        <f t="shared" si="96"/>
        <v>5kma0321</v>
      </c>
      <c r="L6192" s="5" t="s">
        <v>7776</v>
      </c>
      <c r="M6192">
        <v>1341.0160000000001</v>
      </c>
      <c r="N6192">
        <v>0.31109999999999999</v>
      </c>
      <c r="O6192">
        <v>3.6243952109504001</v>
      </c>
      <c r="P6192" t="s">
        <v>28</v>
      </c>
      <c r="Q6192">
        <v>220</v>
      </c>
      <c r="R6192">
        <v>2439</v>
      </c>
      <c r="S6192">
        <v>37</v>
      </c>
      <c r="T6192">
        <v>2475</v>
      </c>
      <c r="U6192" t="s">
        <v>29</v>
      </c>
    </row>
    <row r="6193" spans="1:21" x14ac:dyDescent="0.25">
      <c r="A6193" t="s">
        <v>31121</v>
      </c>
      <c r="B6193" t="s">
        <v>22</v>
      </c>
      <c r="C6193" s="3">
        <v>40983.706759259258</v>
      </c>
      <c r="D6193" s="3">
        <v>40983.749409722222</v>
      </c>
      <c r="E6193" s="4">
        <v>40983</v>
      </c>
      <c r="F6193" s="1">
        <v>51.864283333333333</v>
      </c>
      <c r="G6193" t="s">
        <v>27</v>
      </c>
      <c r="H6193" s="1">
        <v>105.28031666666666</v>
      </c>
      <c r="I6193" t="s">
        <v>27</v>
      </c>
      <c r="J6193" t="s">
        <v>3786</v>
      </c>
      <c r="K6193" s="1" t="str">
        <f t="shared" si="96"/>
        <v>7kka0315</v>
      </c>
      <c r="L6193" s="5" t="s">
        <v>9822</v>
      </c>
      <c r="M6193">
        <v>1410.7090000000001</v>
      </c>
      <c r="N6193">
        <v>0.57210000000000005</v>
      </c>
      <c r="O6193">
        <v>3.3829882513051199</v>
      </c>
      <c r="P6193" t="s">
        <v>28</v>
      </c>
      <c r="Q6193">
        <v>325</v>
      </c>
      <c r="R6193">
        <v>2243</v>
      </c>
      <c r="S6193">
        <v>12</v>
      </c>
      <c r="T6193">
        <v>2254</v>
      </c>
      <c r="U6193" t="s">
        <v>29</v>
      </c>
    </row>
    <row r="6194" spans="1:21" x14ac:dyDescent="0.25">
      <c r="A6194" t="s">
        <v>29854</v>
      </c>
      <c r="B6194" t="s">
        <v>22</v>
      </c>
      <c r="C6194" s="3">
        <v>40996.418252314812</v>
      </c>
      <c r="D6194" s="3">
        <v>40996.457118055558</v>
      </c>
      <c r="E6194" s="4">
        <v>40996</v>
      </c>
      <c r="F6194" s="1">
        <v>51.785366666666668</v>
      </c>
      <c r="G6194" t="s">
        <v>27</v>
      </c>
      <c r="H6194" s="1">
        <v>104.93866666666666</v>
      </c>
      <c r="I6194" t="s">
        <v>27</v>
      </c>
      <c r="J6194" t="s">
        <v>10280</v>
      </c>
      <c r="K6194" s="1" t="str">
        <f t="shared" si="96"/>
        <v>7kli0328</v>
      </c>
      <c r="L6194" s="5" t="s">
        <v>10300</v>
      </c>
      <c r="M6194">
        <v>1405.16</v>
      </c>
      <c r="N6194">
        <v>0.33310000000000001</v>
      </c>
      <c r="O6194">
        <v>3.6268846337223701</v>
      </c>
      <c r="P6194" t="s">
        <v>28</v>
      </c>
      <c r="Q6194">
        <v>290</v>
      </c>
      <c r="R6194">
        <v>2204</v>
      </c>
      <c r="S6194">
        <v>14</v>
      </c>
      <c r="T6194">
        <v>2217</v>
      </c>
      <c r="U6194" t="s">
        <v>29</v>
      </c>
    </row>
    <row r="6195" spans="1:21" x14ac:dyDescent="0.25">
      <c r="A6195" t="s">
        <v>31396</v>
      </c>
      <c r="B6195" t="s">
        <v>22</v>
      </c>
      <c r="C6195" s="3">
        <v>40984.653414351851</v>
      </c>
      <c r="D6195" s="3">
        <v>40984.703090277777</v>
      </c>
      <c r="E6195" s="4">
        <v>40984</v>
      </c>
      <c r="F6195" s="1">
        <v>51.694233333333337</v>
      </c>
      <c r="G6195" t="s">
        <v>27</v>
      </c>
      <c r="H6195" s="1">
        <v>105.4678</v>
      </c>
      <c r="I6195" t="s">
        <v>27</v>
      </c>
      <c r="J6195" t="s">
        <v>31397</v>
      </c>
      <c r="K6195" s="1" t="str">
        <f t="shared" si="96"/>
        <v>7kmi0316</v>
      </c>
      <c r="L6195" s="5" t="s">
        <v>11056</v>
      </c>
      <c r="M6195">
        <v>1403.31</v>
      </c>
      <c r="N6195">
        <v>0.1164</v>
      </c>
      <c r="O6195">
        <v>3.84970230797994</v>
      </c>
      <c r="P6195" t="s">
        <v>28</v>
      </c>
      <c r="Q6195">
        <v>375</v>
      </c>
      <c r="R6195">
        <v>2321</v>
      </c>
      <c r="S6195">
        <v>3</v>
      </c>
      <c r="T6195">
        <v>2323</v>
      </c>
      <c r="U6195" t="s">
        <v>29</v>
      </c>
    </row>
    <row r="6196" spans="1:21" x14ac:dyDescent="0.25">
      <c r="A6196" t="s">
        <v>29148</v>
      </c>
      <c r="B6196" t="s">
        <v>22</v>
      </c>
      <c r="C6196" s="3">
        <v>40990.68</v>
      </c>
      <c r="D6196" s="3">
        <v>40990.706562500003</v>
      </c>
      <c r="E6196" s="4">
        <v>40990</v>
      </c>
      <c r="F6196" s="1">
        <v>51.565366666666669</v>
      </c>
      <c r="G6196" t="s">
        <v>27</v>
      </c>
      <c r="H6196" s="1">
        <v>104.22505</v>
      </c>
      <c r="I6196" t="s">
        <v>27</v>
      </c>
      <c r="J6196" t="s">
        <v>8206</v>
      </c>
      <c r="K6196" s="1" t="str">
        <f t="shared" si="96"/>
        <v>7kso0322</v>
      </c>
      <c r="L6196" s="5" t="s">
        <v>12153</v>
      </c>
      <c r="M6196">
        <v>858.23500000000001</v>
      </c>
      <c r="N6196">
        <v>0.37469999999999998</v>
      </c>
      <c r="O6196">
        <v>3.57059264400888</v>
      </c>
      <c r="P6196" t="s">
        <v>28</v>
      </c>
      <c r="Q6196">
        <v>239</v>
      </c>
      <c r="R6196">
        <v>1422</v>
      </c>
      <c r="S6196">
        <v>26</v>
      </c>
      <c r="T6196">
        <v>1447</v>
      </c>
      <c r="U6196" t="s">
        <v>29</v>
      </c>
    </row>
    <row r="6197" spans="1:21" x14ac:dyDescent="0.25">
      <c r="A6197" t="s">
        <v>30409</v>
      </c>
      <c r="B6197" t="s">
        <v>22</v>
      </c>
      <c r="C6197" s="3">
        <v>40990.55196759259</v>
      </c>
      <c r="D6197" s="3">
        <v>40989.810567129629</v>
      </c>
      <c r="E6197" s="4">
        <v>40989</v>
      </c>
      <c r="F6197" s="1">
        <v>51.785366666666668</v>
      </c>
      <c r="G6197" t="s">
        <v>27</v>
      </c>
      <c r="H6197" s="1">
        <v>104.93866666666666</v>
      </c>
      <c r="I6197" t="s">
        <v>27</v>
      </c>
      <c r="J6197" t="s">
        <v>27</v>
      </c>
      <c r="K6197" s="1" t="str">
        <f t="shared" si="96"/>
        <v>BS0321</v>
      </c>
      <c r="M6197">
        <v>1329.0509999999999</v>
      </c>
      <c r="N6197">
        <v>0.46439999999999998</v>
      </c>
      <c r="O6197">
        <v>3.4978176189613501</v>
      </c>
      <c r="P6197" t="s">
        <v>28</v>
      </c>
      <c r="Q6197">
        <v>612</v>
      </c>
      <c r="R6197">
        <v>4600</v>
      </c>
      <c r="S6197">
        <v>1</v>
      </c>
      <c r="T6197">
        <v>4600</v>
      </c>
      <c r="U6197" t="s">
        <v>29</v>
      </c>
    </row>
    <row r="6198" spans="1:21" x14ac:dyDescent="0.25">
      <c r="A6198" t="s">
        <v>30410</v>
      </c>
      <c r="B6198" t="s">
        <v>22</v>
      </c>
      <c r="C6198" s="3">
        <v>40990.55196759259</v>
      </c>
      <c r="D6198" s="3">
        <v>40989.810567129629</v>
      </c>
      <c r="F6198" s="1">
        <v>51.785366666666668</v>
      </c>
      <c r="G6198" t="s">
        <v>27</v>
      </c>
      <c r="H6198" s="1">
        <v>104.93866666666666</v>
      </c>
      <c r="I6198" t="s">
        <v>27</v>
      </c>
      <c r="J6198" t="s">
        <v>27</v>
      </c>
      <c r="K6198" s="1" t="str">
        <f t="shared" si="96"/>
        <v>BS0321du</v>
      </c>
      <c r="M6198">
        <v>1329.0509999999999</v>
      </c>
      <c r="N6198">
        <v>0.67230000000000001</v>
      </c>
      <c r="O6198">
        <v>3.49861761896135</v>
      </c>
      <c r="P6198" t="s">
        <v>28</v>
      </c>
      <c r="Q6198">
        <v>1228</v>
      </c>
      <c r="R6198">
        <v>5216</v>
      </c>
      <c r="S6198">
        <v>303</v>
      </c>
      <c r="T6198">
        <v>5518</v>
      </c>
      <c r="U6198" t="s">
        <v>29</v>
      </c>
    </row>
    <row r="6199" spans="1:21" x14ac:dyDescent="0.25">
      <c r="A6199" t="s">
        <v>30411</v>
      </c>
      <c r="B6199" t="s">
        <v>22</v>
      </c>
      <c r="C6199" s="3">
        <v>40991.713171296295</v>
      </c>
      <c r="D6199" s="3">
        <v>40990.813090277778</v>
      </c>
      <c r="E6199" s="4">
        <v>40990</v>
      </c>
      <c r="F6199" s="1">
        <v>51.785366666666668</v>
      </c>
      <c r="G6199" t="s">
        <v>27</v>
      </c>
      <c r="H6199" s="1">
        <v>104.93866666666666</v>
      </c>
      <c r="I6199" t="s">
        <v>27</v>
      </c>
      <c r="J6199" t="s">
        <v>27</v>
      </c>
      <c r="K6199" s="1" t="str">
        <f t="shared" si="96"/>
        <v>BS0322</v>
      </c>
      <c r="M6199">
        <v>1338.9929999999999</v>
      </c>
      <c r="N6199">
        <v>0.63470000000000004</v>
      </c>
      <c r="O6199">
        <v>3.3154771800640099</v>
      </c>
      <c r="P6199" t="s">
        <v>28</v>
      </c>
      <c r="Q6199">
        <v>623</v>
      </c>
      <c r="R6199">
        <v>4227</v>
      </c>
      <c r="S6199">
        <v>40</v>
      </c>
      <c r="T6199">
        <v>4266</v>
      </c>
      <c r="U6199" t="s">
        <v>29</v>
      </c>
    </row>
    <row r="6200" spans="1:21" x14ac:dyDescent="0.25">
      <c r="A6200" t="s">
        <v>30412</v>
      </c>
      <c r="B6200" t="s">
        <v>22</v>
      </c>
      <c r="C6200" s="3">
        <v>40991.713171296295</v>
      </c>
      <c r="D6200" s="3">
        <v>40990.813090277778</v>
      </c>
      <c r="F6200" s="1">
        <v>51.785366666666668</v>
      </c>
      <c r="G6200" t="s">
        <v>27</v>
      </c>
      <c r="H6200" s="1">
        <v>104.93866666666666</v>
      </c>
      <c r="I6200" t="s">
        <v>27</v>
      </c>
      <c r="J6200" t="s">
        <v>27</v>
      </c>
      <c r="K6200" s="1" t="str">
        <f t="shared" si="96"/>
        <v>BS0322du</v>
      </c>
      <c r="M6200">
        <v>1338.9929999999999</v>
      </c>
      <c r="N6200">
        <v>0.52049999999999996</v>
      </c>
      <c r="O6200">
        <v>3.69423833513848</v>
      </c>
      <c r="P6200" t="s">
        <v>28</v>
      </c>
      <c r="Q6200">
        <v>1610</v>
      </c>
      <c r="R6200">
        <v>5214</v>
      </c>
      <c r="S6200">
        <v>99</v>
      </c>
      <c r="T6200">
        <v>5312</v>
      </c>
      <c r="U6200" t="s">
        <v>29</v>
      </c>
    </row>
    <row r="6201" spans="1:21" x14ac:dyDescent="0.25">
      <c r="A6201" t="s">
        <v>30810</v>
      </c>
      <c r="B6201" t="s">
        <v>22</v>
      </c>
      <c r="C6201" s="3">
        <v>40996.715856481482</v>
      </c>
      <c r="D6201" s="3">
        <v>40996.750659722224</v>
      </c>
      <c r="E6201" s="4">
        <v>40996</v>
      </c>
      <c r="F6201" s="1">
        <v>51.632566666666669</v>
      </c>
      <c r="G6201" t="s">
        <v>27</v>
      </c>
      <c r="H6201" s="1">
        <v>105.09065</v>
      </c>
      <c r="I6201" t="s">
        <v>27</v>
      </c>
      <c r="J6201" t="s">
        <v>13698</v>
      </c>
      <c r="K6201" s="1" t="str">
        <f t="shared" si="96"/>
        <v>8kta0328</v>
      </c>
      <c r="L6201" s="5" t="s">
        <v>13699</v>
      </c>
      <c r="M6201">
        <v>1289.8</v>
      </c>
      <c r="N6201">
        <v>0.32200000000000001</v>
      </c>
      <c r="O6201">
        <v>3.6343129263795699</v>
      </c>
      <c r="P6201" t="s">
        <v>28</v>
      </c>
      <c r="Q6201">
        <v>241</v>
      </c>
      <c r="R6201">
        <v>2032</v>
      </c>
      <c r="S6201">
        <v>15</v>
      </c>
      <c r="T6201">
        <v>2046</v>
      </c>
      <c r="U6201" t="s">
        <v>29</v>
      </c>
    </row>
    <row r="6202" spans="1:21" x14ac:dyDescent="0.25">
      <c r="A6202" t="s">
        <v>34358</v>
      </c>
      <c r="B6202" t="s">
        <v>22</v>
      </c>
      <c r="C6202" s="3">
        <v>40983.776053240741</v>
      </c>
      <c r="D6202" s="3">
        <v>40983.93167824074</v>
      </c>
      <c r="E6202" s="4">
        <v>40983</v>
      </c>
      <c r="F6202" s="1">
        <v>51.847099999999998</v>
      </c>
      <c r="G6202" t="s">
        <v>27</v>
      </c>
      <c r="H6202" s="1">
        <v>105.29161666666667</v>
      </c>
      <c r="I6202" t="s">
        <v>27</v>
      </c>
      <c r="J6202" t="s">
        <v>34359</v>
      </c>
      <c r="K6202" s="1" t="str">
        <f t="shared" si="96"/>
        <v>9kka0315</v>
      </c>
      <c r="L6202" s="5" t="s">
        <v>34360</v>
      </c>
      <c r="M6202">
        <v>1416.258</v>
      </c>
      <c r="N6202">
        <v>0.59660000000000002</v>
      </c>
      <c r="O6202">
        <v>3.3584882513051202</v>
      </c>
      <c r="P6202" t="s">
        <v>28</v>
      </c>
      <c r="Q6202">
        <v>354</v>
      </c>
      <c r="R6202">
        <v>2416</v>
      </c>
      <c r="S6202">
        <v>21</v>
      </c>
      <c r="T6202">
        <v>2436</v>
      </c>
      <c r="U6202" t="s">
        <v>29</v>
      </c>
    </row>
    <row r="6203" spans="1:21" x14ac:dyDescent="0.25">
      <c r="A6203" t="s">
        <v>30193</v>
      </c>
      <c r="B6203" t="s">
        <v>22</v>
      </c>
      <c r="C6203" s="3">
        <v>40977.012997685182</v>
      </c>
      <c r="D6203" s="3">
        <v>40976.090196759258</v>
      </c>
      <c r="E6203" s="4">
        <v>40976</v>
      </c>
      <c r="F6203" s="1">
        <v>51.785366666666668</v>
      </c>
      <c r="G6203" t="s">
        <v>27</v>
      </c>
      <c r="H6203" s="1">
        <v>104.93866666666666</v>
      </c>
      <c r="I6203" t="s">
        <v>27</v>
      </c>
      <c r="J6203" t="s">
        <v>14420</v>
      </c>
      <c r="K6203" s="1" t="str">
        <f t="shared" si="96"/>
        <v>bs0308</v>
      </c>
      <c r="L6203" s="5" t="s">
        <v>14377</v>
      </c>
      <c r="M6203">
        <v>1409.2629999999999</v>
      </c>
      <c r="N6203">
        <v>0.77280000000000004</v>
      </c>
      <c r="O6203">
        <v>3.1410838808792798</v>
      </c>
      <c r="P6203" t="s">
        <v>28</v>
      </c>
      <c r="Q6203">
        <v>352</v>
      </c>
      <c r="R6203">
        <v>4475</v>
      </c>
      <c r="S6203">
        <v>84</v>
      </c>
      <c r="T6203">
        <v>4558</v>
      </c>
      <c r="U6203" t="s">
        <v>29</v>
      </c>
    </row>
    <row r="6204" spans="1:21" x14ac:dyDescent="0.25">
      <c r="A6204" t="s">
        <v>30194</v>
      </c>
      <c r="B6204" t="s">
        <v>22</v>
      </c>
      <c r="C6204" s="3">
        <v>40976.865451388891</v>
      </c>
      <c r="D6204" s="3">
        <v>40976.985138888886</v>
      </c>
      <c r="E6204" t="s">
        <v>1964</v>
      </c>
      <c r="F6204" s="1">
        <v>51.785366666666668</v>
      </c>
      <c r="G6204" t="s">
        <v>27</v>
      </c>
      <c r="H6204" s="1">
        <v>104.93866666666666</v>
      </c>
      <c r="I6204" t="s">
        <v>27</v>
      </c>
      <c r="J6204" t="s">
        <v>14420</v>
      </c>
      <c r="K6204" s="1" t="str">
        <f t="shared" si="96"/>
        <v>bs0308_2</v>
      </c>
      <c r="L6204" s="5" t="s">
        <v>14377</v>
      </c>
      <c r="M6204">
        <v>1409.2629999999999</v>
      </c>
      <c r="N6204">
        <v>0.5121</v>
      </c>
      <c r="O6204">
        <v>3.4409862509715201</v>
      </c>
      <c r="P6204" t="s">
        <v>28</v>
      </c>
      <c r="Q6204">
        <v>356</v>
      </c>
      <c r="R6204">
        <v>4488</v>
      </c>
      <c r="S6204">
        <v>32</v>
      </c>
      <c r="T6204">
        <v>4519</v>
      </c>
      <c r="U6204" t="s">
        <v>29</v>
      </c>
    </row>
    <row r="6205" spans="1:21" x14ac:dyDescent="0.25">
      <c r="A6205" t="s">
        <v>14417</v>
      </c>
      <c r="B6205" t="s">
        <v>22</v>
      </c>
      <c r="C6205" s="3">
        <v>40977.759259259263</v>
      </c>
      <c r="D6205" s="3">
        <v>40977.987696759257</v>
      </c>
      <c r="E6205" s="4">
        <v>40977</v>
      </c>
      <c r="F6205">
        <v>51.8216166666666</v>
      </c>
      <c r="G6205" t="s">
        <v>14418</v>
      </c>
      <c r="H6205">
        <v>104.98073333333301</v>
      </c>
      <c r="I6205" t="s">
        <v>14419</v>
      </c>
      <c r="J6205" t="s">
        <v>14420</v>
      </c>
      <c r="K6205" s="1" t="str">
        <f t="shared" si="96"/>
        <v>bs0309</v>
      </c>
      <c r="L6205" s="5" t="s">
        <v>14377</v>
      </c>
      <c r="M6205">
        <v>1409.2629999999999</v>
      </c>
      <c r="N6205">
        <v>0.46010000000000001</v>
      </c>
      <c r="O6205">
        <v>3.49910755572215</v>
      </c>
      <c r="P6205" t="s">
        <v>28</v>
      </c>
      <c r="Q6205">
        <v>351</v>
      </c>
      <c r="R6205">
        <v>3675</v>
      </c>
      <c r="S6205">
        <v>9</v>
      </c>
      <c r="T6205">
        <v>3683</v>
      </c>
      <c r="U6205" t="s">
        <v>29</v>
      </c>
    </row>
    <row r="6206" spans="1:21" x14ac:dyDescent="0.25">
      <c r="A6206" t="s">
        <v>14421</v>
      </c>
      <c r="B6206" t="s">
        <v>22</v>
      </c>
      <c r="C6206" s="3">
        <v>40978.526516203703</v>
      </c>
      <c r="D6206" s="3">
        <v>40978.782893518517</v>
      </c>
      <c r="E6206" s="4">
        <v>40978</v>
      </c>
      <c r="F6206">
        <v>51.8216166666666</v>
      </c>
      <c r="G6206" t="s">
        <v>14418</v>
      </c>
      <c r="H6206">
        <v>104.98073333333301</v>
      </c>
      <c r="I6206" t="s">
        <v>14419</v>
      </c>
      <c r="J6206" t="s">
        <v>14420</v>
      </c>
      <c r="K6206" s="1" t="str">
        <f t="shared" si="96"/>
        <v>bs0310</v>
      </c>
      <c r="L6206" s="5" t="s">
        <v>14377</v>
      </c>
      <c r="M6206">
        <v>1409.2629999999999</v>
      </c>
      <c r="N6206">
        <v>0.38080000000000003</v>
      </c>
      <c r="O6206">
        <v>3.5796300691871901</v>
      </c>
      <c r="P6206" t="s">
        <v>28</v>
      </c>
      <c r="Q6206">
        <v>339</v>
      </c>
      <c r="R6206">
        <v>3656</v>
      </c>
      <c r="S6206">
        <v>8</v>
      </c>
      <c r="T6206">
        <v>3663</v>
      </c>
      <c r="U6206" t="s">
        <v>29</v>
      </c>
    </row>
    <row r="6207" spans="1:21" x14ac:dyDescent="0.25">
      <c r="A6207" t="s">
        <v>14422</v>
      </c>
      <c r="B6207" t="s">
        <v>22</v>
      </c>
      <c r="C6207" s="3">
        <v>40980.76866898148</v>
      </c>
      <c r="D6207" s="3">
        <v>40981.594236111108</v>
      </c>
      <c r="E6207" s="4">
        <v>40980</v>
      </c>
      <c r="F6207">
        <v>51.8216166666666</v>
      </c>
      <c r="G6207" t="s">
        <v>14418</v>
      </c>
      <c r="H6207">
        <v>104.98073333333301</v>
      </c>
      <c r="I6207" t="s">
        <v>14419</v>
      </c>
      <c r="J6207" t="s">
        <v>14420</v>
      </c>
      <c r="K6207" s="1" t="str">
        <f t="shared" si="96"/>
        <v>bs0312</v>
      </c>
      <c r="L6207" s="5" t="s">
        <v>14377</v>
      </c>
      <c r="M6207">
        <v>1409.2629999999999</v>
      </c>
      <c r="N6207">
        <v>0.37169999999999997</v>
      </c>
      <c r="O6207">
        <v>3.5826110229221602</v>
      </c>
      <c r="P6207" t="s">
        <v>28</v>
      </c>
      <c r="Q6207">
        <v>280</v>
      </c>
      <c r="R6207">
        <v>3575</v>
      </c>
      <c r="S6207">
        <v>15</v>
      </c>
      <c r="T6207">
        <v>3589</v>
      </c>
      <c r="U6207" t="s">
        <v>29</v>
      </c>
    </row>
    <row r="6208" spans="1:21" x14ac:dyDescent="0.25">
      <c r="A6208" t="s">
        <v>30195</v>
      </c>
      <c r="B6208" t="s">
        <v>22</v>
      </c>
      <c r="C6208" s="3">
        <v>40982.998055555552</v>
      </c>
      <c r="D6208" s="3">
        <v>40983.06040509259</v>
      </c>
      <c r="E6208" s="4">
        <v>40982</v>
      </c>
      <c r="F6208" s="1">
        <v>51.785366666666668</v>
      </c>
      <c r="G6208" t="s">
        <v>27</v>
      </c>
      <c r="H6208" s="1">
        <v>104.93866666666666</v>
      </c>
      <c r="I6208" t="s">
        <v>27</v>
      </c>
      <c r="J6208" t="s">
        <v>30196</v>
      </c>
      <c r="K6208" s="1" t="str">
        <f t="shared" si="96"/>
        <v>bs0314</v>
      </c>
      <c r="L6208" s="5" t="s">
        <v>14377</v>
      </c>
      <c r="M6208">
        <v>1409.2629999999999</v>
      </c>
      <c r="N6208">
        <v>0.32490000000000002</v>
      </c>
      <c r="O6208">
        <v>3.6281862509715199</v>
      </c>
      <c r="P6208" t="s">
        <v>28</v>
      </c>
      <c r="Q6208">
        <v>356</v>
      </c>
      <c r="R6208">
        <v>3505</v>
      </c>
      <c r="S6208">
        <v>22</v>
      </c>
      <c r="T6208">
        <v>3526</v>
      </c>
      <c r="U6208" t="s">
        <v>29</v>
      </c>
    </row>
    <row r="6209" spans="1:21" x14ac:dyDescent="0.25">
      <c r="A6209" t="s">
        <v>30197</v>
      </c>
      <c r="B6209" t="s">
        <v>22</v>
      </c>
      <c r="C6209" s="3">
        <v>40988.03056712963</v>
      </c>
      <c r="D6209" s="3">
        <v>40988.103182870371</v>
      </c>
      <c r="E6209" s="4">
        <v>40988</v>
      </c>
      <c r="F6209" s="1">
        <v>51.785366666666668</v>
      </c>
      <c r="G6209" t="s">
        <v>27</v>
      </c>
      <c r="H6209" s="1">
        <v>104.93866666666666</v>
      </c>
      <c r="I6209" t="s">
        <v>27</v>
      </c>
      <c r="J6209" t="s">
        <v>14420</v>
      </c>
      <c r="K6209" s="1" t="str">
        <f t="shared" si="96"/>
        <v>bs0320</v>
      </c>
      <c r="L6209" s="5" t="s">
        <v>14377</v>
      </c>
      <c r="M6209">
        <v>1408.2429999999999</v>
      </c>
      <c r="N6209">
        <v>0.54779999999999995</v>
      </c>
      <c r="O6209">
        <v>3.4072882513051201</v>
      </c>
      <c r="P6209" t="s">
        <v>28</v>
      </c>
      <c r="Q6209">
        <v>428</v>
      </c>
      <c r="R6209">
        <v>3771</v>
      </c>
      <c r="S6209">
        <v>14</v>
      </c>
      <c r="T6209">
        <v>3784</v>
      </c>
      <c r="U6209" t="s">
        <v>29</v>
      </c>
    </row>
    <row r="6210" spans="1:21" x14ac:dyDescent="0.25">
      <c r="A6210" t="s">
        <v>30198</v>
      </c>
      <c r="B6210" t="s">
        <v>22</v>
      </c>
      <c r="C6210" s="3">
        <v>40992.04146990741</v>
      </c>
      <c r="D6210" s="3">
        <v>40995.425162037034</v>
      </c>
      <c r="E6210" s="4">
        <v>40992</v>
      </c>
      <c r="F6210" s="1">
        <v>51.785366666666668</v>
      </c>
      <c r="G6210" t="s">
        <v>27</v>
      </c>
      <c r="H6210" s="1">
        <v>104.93866666666666</v>
      </c>
      <c r="I6210" t="s">
        <v>27</v>
      </c>
      <c r="J6210" t="s">
        <v>14420</v>
      </c>
      <c r="K6210" s="1" t="str">
        <f t="shared" ref="K6210:K6273" si="97">MID(A6210,FIND("*",SUBSTITUTE(A6210,"\","*",LEN(A6210)-LEN(SUBSTITUTE(A6210,"\",""))))+1,FIND(".cnv",A6210)-(FIND("*",SUBSTITUTE(A6210,"\","*",LEN(A6210)-LEN(SUBSTITUTE(A6210,"\",""))))+1))</f>
        <v>bs0324</v>
      </c>
      <c r="L6210" s="5" t="s">
        <v>14377</v>
      </c>
      <c r="M6210">
        <v>1408.2429999999999</v>
      </c>
      <c r="N6210">
        <v>0.76670000000000005</v>
      </c>
      <c r="O6210">
        <v>3.18838825130512</v>
      </c>
      <c r="P6210" t="s">
        <v>28</v>
      </c>
      <c r="Q6210">
        <v>329</v>
      </c>
      <c r="R6210">
        <v>3893</v>
      </c>
      <c r="S6210">
        <v>14</v>
      </c>
      <c r="T6210">
        <v>3906</v>
      </c>
      <c r="U6210" t="s">
        <v>29</v>
      </c>
    </row>
    <row r="6211" spans="1:21" x14ac:dyDescent="0.25">
      <c r="A6211" t="s">
        <v>30199</v>
      </c>
      <c r="B6211" t="s">
        <v>22</v>
      </c>
      <c r="C6211" s="3">
        <v>40993.517546296294</v>
      </c>
      <c r="D6211" s="3">
        <v>40995.43310185185</v>
      </c>
      <c r="E6211" s="4">
        <v>40993</v>
      </c>
      <c r="F6211" s="1">
        <v>51.785366666666668</v>
      </c>
      <c r="G6211" t="s">
        <v>27</v>
      </c>
      <c r="H6211" s="1">
        <v>104.93866666666666</v>
      </c>
      <c r="I6211" t="s">
        <v>27</v>
      </c>
      <c r="J6211" t="s">
        <v>14420</v>
      </c>
      <c r="K6211" s="1" t="str">
        <f t="shared" si="97"/>
        <v>bs0325</v>
      </c>
      <c r="L6211" s="5" t="s">
        <v>14377</v>
      </c>
      <c r="M6211">
        <v>1408.2429999999999</v>
      </c>
      <c r="N6211">
        <v>0.72660000000000002</v>
      </c>
      <c r="O6211">
        <v>3.2284882513051198</v>
      </c>
      <c r="P6211" t="s">
        <v>28</v>
      </c>
      <c r="Q6211">
        <v>329</v>
      </c>
      <c r="R6211">
        <v>3637</v>
      </c>
      <c r="S6211">
        <v>22</v>
      </c>
      <c r="T6211">
        <v>3658</v>
      </c>
      <c r="U6211" t="s">
        <v>29</v>
      </c>
    </row>
    <row r="6212" spans="1:21" x14ac:dyDescent="0.25">
      <c r="A6212" t="s">
        <v>30200</v>
      </c>
      <c r="B6212" t="s">
        <v>22</v>
      </c>
      <c r="C6212" s="3">
        <v>40997.51972222222</v>
      </c>
      <c r="D6212" s="3">
        <v>40998.38962962963</v>
      </c>
      <c r="E6212" s="4">
        <v>40997</v>
      </c>
      <c r="F6212" s="1">
        <v>51.785366666666668</v>
      </c>
      <c r="G6212" t="s">
        <v>27</v>
      </c>
      <c r="H6212" s="1">
        <v>104.93866666666666</v>
      </c>
      <c r="I6212" t="s">
        <v>27</v>
      </c>
      <c r="J6212" t="s">
        <v>14420</v>
      </c>
      <c r="K6212" s="1" t="str">
        <f t="shared" si="97"/>
        <v>bs0329</v>
      </c>
      <c r="L6212" s="5" t="s">
        <v>14377</v>
      </c>
      <c r="M6212">
        <v>1408.2429999999999</v>
      </c>
      <c r="N6212">
        <v>0.4032</v>
      </c>
      <c r="O6212">
        <v>3.5604558082459898</v>
      </c>
      <c r="P6212" t="s">
        <v>28</v>
      </c>
      <c r="Q6212">
        <v>332</v>
      </c>
      <c r="R6212">
        <v>3301</v>
      </c>
      <c r="S6212">
        <v>4</v>
      </c>
      <c r="T6212">
        <v>3304</v>
      </c>
      <c r="U6212" t="s">
        <v>29</v>
      </c>
    </row>
    <row r="6213" spans="1:21" x14ac:dyDescent="0.25">
      <c r="A6213" t="s">
        <v>30201</v>
      </c>
      <c r="B6213" t="s">
        <v>22</v>
      </c>
      <c r="C6213" s="3">
        <v>40999.636655092596</v>
      </c>
      <c r="D6213" s="3">
        <v>40999.689618055556</v>
      </c>
      <c r="E6213" s="4">
        <v>40999</v>
      </c>
      <c r="F6213" s="1">
        <v>51.785366666666668</v>
      </c>
      <c r="G6213" t="s">
        <v>27</v>
      </c>
      <c r="H6213" s="1">
        <v>104.93866666666666</v>
      </c>
      <c r="I6213" t="s">
        <v>27</v>
      </c>
      <c r="J6213" t="s">
        <v>14420</v>
      </c>
      <c r="K6213" s="1" t="str">
        <f t="shared" si="97"/>
        <v>bs0331</v>
      </c>
      <c r="L6213" s="5" t="s">
        <v>14377</v>
      </c>
      <c r="M6213">
        <v>1408.646</v>
      </c>
      <c r="N6213">
        <v>1.1235999999999999</v>
      </c>
      <c r="O6213">
        <v>2.8294862509715202</v>
      </c>
      <c r="P6213" t="s">
        <v>28</v>
      </c>
      <c r="Q6213">
        <v>289</v>
      </c>
      <c r="R6213">
        <v>3445</v>
      </c>
      <c r="S6213">
        <v>35</v>
      </c>
      <c r="T6213">
        <v>3479</v>
      </c>
      <c r="U6213" t="s">
        <v>29</v>
      </c>
    </row>
    <row r="6214" spans="1:21" x14ac:dyDescent="0.25">
      <c r="A6214" t="s">
        <v>29653</v>
      </c>
      <c r="B6214" t="s">
        <v>22</v>
      </c>
      <c r="C6214" s="3">
        <v>40995.712650462963</v>
      </c>
      <c r="D6214" s="3">
        <v>40995.73609953704</v>
      </c>
      <c r="E6214" s="4">
        <v>40995</v>
      </c>
      <c r="F6214" s="1">
        <v>51.815399999999997</v>
      </c>
      <c r="G6214" t="s">
        <v>27</v>
      </c>
      <c r="H6214" s="1">
        <v>104.89341666666667</v>
      </c>
      <c r="I6214" t="s">
        <v>27</v>
      </c>
      <c r="J6214" t="s">
        <v>1475</v>
      </c>
      <c r="K6214" s="1" t="str">
        <f t="shared" si="97"/>
        <v>1kli0327</v>
      </c>
      <c r="L6214" s="5" t="s">
        <v>1471</v>
      </c>
      <c r="M6214">
        <v>482.93</v>
      </c>
      <c r="N6214">
        <v>0.51339999999999997</v>
      </c>
      <c r="O6214">
        <v>3.4416882513051199</v>
      </c>
      <c r="P6214" t="s">
        <v>28</v>
      </c>
      <c r="Q6214">
        <v>301</v>
      </c>
      <c r="R6214">
        <v>786</v>
      </c>
      <c r="S6214">
        <v>498</v>
      </c>
      <c r="T6214">
        <v>1283</v>
      </c>
      <c r="U6214" t="s">
        <v>29</v>
      </c>
    </row>
    <row r="6215" spans="1:21" x14ac:dyDescent="0.25">
      <c r="A6215" t="s">
        <v>31036</v>
      </c>
      <c r="B6215" t="s">
        <v>22</v>
      </c>
      <c r="C6215" s="3">
        <v>40983.557523148149</v>
      </c>
      <c r="D6215" s="3">
        <v>40983.608449074076</v>
      </c>
      <c r="E6215" s="4">
        <v>40983</v>
      </c>
      <c r="F6215" s="1">
        <v>51.894633333333331</v>
      </c>
      <c r="G6215" t="s">
        <v>27</v>
      </c>
      <c r="H6215" s="1">
        <v>105.24786666666667</v>
      </c>
      <c r="I6215" t="s">
        <v>27</v>
      </c>
      <c r="J6215" t="s">
        <v>3653</v>
      </c>
      <c r="K6215" s="1" t="str">
        <f t="shared" si="97"/>
        <v>3kka0315</v>
      </c>
      <c r="L6215" s="5" t="s">
        <v>3657</v>
      </c>
      <c r="M6215">
        <v>1274.9870000000001</v>
      </c>
      <c r="N6215">
        <v>0.59119999999999995</v>
      </c>
      <c r="O6215">
        <v>3.3712314885741699</v>
      </c>
      <c r="P6215" t="s">
        <v>28</v>
      </c>
      <c r="Q6215">
        <v>311</v>
      </c>
      <c r="R6215">
        <v>2103</v>
      </c>
      <c r="S6215">
        <v>893</v>
      </c>
      <c r="T6215">
        <v>2995</v>
      </c>
      <c r="U6215" t="s">
        <v>29</v>
      </c>
    </row>
    <row r="6216" spans="1:21" x14ac:dyDescent="0.25">
      <c r="A6216" t="s">
        <v>29692</v>
      </c>
      <c r="B6216" t="s">
        <v>22</v>
      </c>
      <c r="C6216" s="3">
        <v>40995.758020833331</v>
      </c>
      <c r="D6216" s="3">
        <v>40995.798032407409</v>
      </c>
      <c r="E6216" s="4">
        <v>40995</v>
      </c>
      <c r="F6216" s="1">
        <v>51.815649999999998</v>
      </c>
      <c r="G6216" t="s">
        <v>27</v>
      </c>
      <c r="H6216" s="1">
        <v>104.90633333333334</v>
      </c>
      <c r="I6216" t="s">
        <v>27</v>
      </c>
      <c r="J6216" t="s">
        <v>4082</v>
      </c>
      <c r="K6216" s="1" t="str">
        <f t="shared" si="97"/>
        <v>3kli0327</v>
      </c>
      <c r="L6216" s="5" t="s">
        <v>4096</v>
      </c>
      <c r="M6216">
        <v>1396.527</v>
      </c>
      <c r="N6216">
        <v>0.47160000000000002</v>
      </c>
      <c r="O6216">
        <v>3.4834882513051202</v>
      </c>
      <c r="P6216" t="s">
        <v>28</v>
      </c>
      <c r="Q6216">
        <v>268</v>
      </c>
      <c r="R6216">
        <v>2259</v>
      </c>
      <c r="S6216">
        <v>722</v>
      </c>
      <c r="T6216">
        <v>2980</v>
      </c>
      <c r="U6216" t="s">
        <v>29</v>
      </c>
    </row>
    <row r="6217" spans="1:21" x14ac:dyDescent="0.25">
      <c r="A6217" t="s">
        <v>28870</v>
      </c>
      <c r="B6217" t="s">
        <v>22</v>
      </c>
      <c r="C6217" s="3">
        <v>40989.548946759256</v>
      </c>
      <c r="D6217" s="3">
        <v>40989.585694444446</v>
      </c>
      <c r="E6217" s="4">
        <v>40989</v>
      </c>
      <c r="F6217" s="1">
        <v>51.758400000000002</v>
      </c>
      <c r="G6217" t="s">
        <v>27</v>
      </c>
      <c r="H6217" s="1">
        <v>104.21866666666666</v>
      </c>
      <c r="I6217" t="s">
        <v>27</v>
      </c>
      <c r="J6217" t="s">
        <v>4375</v>
      </c>
      <c r="K6217" s="1" t="str">
        <f t="shared" si="97"/>
        <v>3kma0321</v>
      </c>
      <c r="L6217" s="5" t="s">
        <v>4370</v>
      </c>
      <c r="M6217">
        <v>1336.6980000000001</v>
      </c>
      <c r="N6217">
        <v>0.25919999999999999</v>
      </c>
      <c r="O6217">
        <v>3.7032314885741702</v>
      </c>
      <c r="P6217" t="s">
        <v>28</v>
      </c>
      <c r="Q6217">
        <v>226</v>
      </c>
      <c r="R6217">
        <v>2126</v>
      </c>
      <c r="S6217">
        <v>592</v>
      </c>
      <c r="T6217">
        <v>2717</v>
      </c>
      <c r="U6217" t="s">
        <v>29</v>
      </c>
    </row>
    <row r="6218" spans="1:21" x14ac:dyDescent="0.25">
      <c r="A6218" t="s">
        <v>31477</v>
      </c>
      <c r="B6218" t="s">
        <v>22</v>
      </c>
      <c r="C6218" s="3">
        <v>40984.731493055559</v>
      </c>
      <c r="D6218" s="3">
        <v>40984.762476851851</v>
      </c>
      <c r="E6218" s="4">
        <v>40984</v>
      </c>
      <c r="F6218" s="1">
        <v>51.665916666666668</v>
      </c>
      <c r="G6218" t="s">
        <v>27</v>
      </c>
      <c r="H6218" s="1">
        <v>105.50109999999999</v>
      </c>
      <c r="I6218" t="s">
        <v>27</v>
      </c>
      <c r="J6218" t="s">
        <v>4363</v>
      </c>
      <c r="K6218" s="1" t="str">
        <f t="shared" si="97"/>
        <v>3kmi0316</v>
      </c>
      <c r="L6218" s="5" t="s">
        <v>4819</v>
      </c>
      <c r="M6218">
        <v>654.28599999999994</v>
      </c>
      <c r="N6218">
        <v>0.41620000000000001</v>
      </c>
      <c r="O6218">
        <v>3.5474558082459899</v>
      </c>
      <c r="P6218" t="s">
        <v>28</v>
      </c>
      <c r="Q6218">
        <v>338</v>
      </c>
      <c r="R6218">
        <v>1115</v>
      </c>
      <c r="S6218">
        <v>479</v>
      </c>
      <c r="T6218">
        <v>1593</v>
      </c>
      <c r="U6218" t="s">
        <v>29</v>
      </c>
    </row>
    <row r="6219" spans="1:21" x14ac:dyDescent="0.25">
      <c r="A6219" t="s">
        <v>29252</v>
      </c>
      <c r="B6219" t="s">
        <v>22</v>
      </c>
      <c r="C6219" s="3">
        <v>40990.721562500003</v>
      </c>
      <c r="D6219" s="3">
        <v>40990.738009259258</v>
      </c>
      <c r="E6219" s="4">
        <v>40990</v>
      </c>
      <c r="F6219" s="1">
        <v>51.529333333333334</v>
      </c>
      <c r="G6219" t="s">
        <v>27</v>
      </c>
      <c r="H6219" s="1">
        <v>104.22766666666666</v>
      </c>
      <c r="I6219" t="s">
        <v>27</v>
      </c>
      <c r="J6219" t="s">
        <v>5638</v>
      </c>
      <c r="K6219" s="1" t="str">
        <f t="shared" si="97"/>
        <v>3kso0322</v>
      </c>
      <c r="L6219" s="5" t="s">
        <v>5622</v>
      </c>
      <c r="M6219">
        <v>459.94</v>
      </c>
      <c r="N6219">
        <v>0.25069999999999998</v>
      </c>
      <c r="O6219">
        <v>3.6958177930168299</v>
      </c>
      <c r="P6219" t="s">
        <v>28</v>
      </c>
      <c r="Q6219">
        <v>232</v>
      </c>
      <c r="R6219">
        <v>704</v>
      </c>
      <c r="S6219">
        <v>454</v>
      </c>
      <c r="T6219">
        <v>1157</v>
      </c>
      <c r="U6219" t="s">
        <v>29</v>
      </c>
    </row>
    <row r="6220" spans="1:21" x14ac:dyDescent="0.25">
      <c r="A6220" t="s">
        <v>30868</v>
      </c>
      <c r="B6220" t="s">
        <v>22</v>
      </c>
      <c r="C6220" s="3">
        <v>40996.783067129632</v>
      </c>
      <c r="D6220" s="3">
        <v>40997.100752314815</v>
      </c>
      <c r="E6220" s="4">
        <v>40996</v>
      </c>
      <c r="F6220" s="1">
        <v>51.591000000000001</v>
      </c>
      <c r="G6220" t="s">
        <v>27</v>
      </c>
      <c r="H6220" s="1">
        <v>105.11271666666667</v>
      </c>
      <c r="I6220" t="s">
        <v>27</v>
      </c>
      <c r="J6220" t="s">
        <v>5419</v>
      </c>
      <c r="K6220" s="1" t="str">
        <f t="shared" si="97"/>
        <v>3kta0328</v>
      </c>
      <c r="L6220" s="5" t="s">
        <v>5913</v>
      </c>
      <c r="M6220">
        <v>644.35900000000004</v>
      </c>
      <c r="N6220">
        <v>3.0800000000000001E-2</v>
      </c>
      <c r="O6220">
        <v>3.9340800686523698</v>
      </c>
      <c r="P6220" t="s">
        <v>28</v>
      </c>
      <c r="Q6220">
        <v>227</v>
      </c>
      <c r="R6220">
        <v>1000</v>
      </c>
      <c r="S6220">
        <v>903</v>
      </c>
      <c r="T6220">
        <v>1902</v>
      </c>
      <c r="U6220" t="s">
        <v>29</v>
      </c>
    </row>
    <row r="6221" spans="1:21" x14ac:dyDescent="0.25">
      <c r="A6221" t="s">
        <v>31093</v>
      </c>
      <c r="B6221" t="s">
        <v>22</v>
      </c>
      <c r="C6221" s="3">
        <v>40983.630196759259</v>
      </c>
      <c r="D6221" s="3">
        <v>40983.677025462966</v>
      </c>
      <c r="E6221" s="4">
        <v>40983</v>
      </c>
      <c r="F6221" s="1">
        <v>51.877983333333333</v>
      </c>
      <c r="G6221" t="s">
        <v>27</v>
      </c>
      <c r="H6221" s="1">
        <v>105.24828333333333</v>
      </c>
      <c r="I6221" t="s">
        <v>27</v>
      </c>
      <c r="J6221" t="s">
        <v>7549</v>
      </c>
      <c r="K6221" s="1" t="str">
        <f t="shared" si="97"/>
        <v>5kka0315</v>
      </c>
      <c r="L6221" s="5" t="s">
        <v>7556</v>
      </c>
      <c r="M6221">
        <v>1397.76</v>
      </c>
      <c r="N6221">
        <v>0.5514</v>
      </c>
      <c r="O6221">
        <v>3.4122558082459902</v>
      </c>
      <c r="P6221" t="s">
        <v>28</v>
      </c>
      <c r="Q6221">
        <v>376</v>
      </c>
      <c r="R6221">
        <v>2869</v>
      </c>
      <c r="S6221">
        <v>849</v>
      </c>
      <c r="T6221">
        <v>3717</v>
      </c>
      <c r="U6221" t="s">
        <v>29</v>
      </c>
    </row>
    <row r="6222" spans="1:21" x14ac:dyDescent="0.25">
      <c r="A6222" t="s">
        <v>29816</v>
      </c>
      <c r="B6222" t="s">
        <v>22</v>
      </c>
      <c r="C6222" s="3">
        <v>40995.821481481478</v>
      </c>
      <c r="D6222" s="3">
        <v>40995.863807870373</v>
      </c>
      <c r="E6222" s="4">
        <v>40995</v>
      </c>
      <c r="F6222" s="1">
        <v>51.801050000000004</v>
      </c>
      <c r="G6222" t="s">
        <v>27</v>
      </c>
      <c r="H6222" s="1">
        <v>104.9218</v>
      </c>
      <c r="I6222" t="s">
        <v>27</v>
      </c>
      <c r="J6222" t="s">
        <v>7672</v>
      </c>
      <c r="K6222" s="1" t="str">
        <f t="shared" si="97"/>
        <v>5kli0327</v>
      </c>
      <c r="L6222" s="5" t="s">
        <v>7673</v>
      </c>
      <c r="M6222">
        <v>1402.077</v>
      </c>
      <c r="N6222">
        <v>0.3871</v>
      </c>
      <c r="O6222">
        <v>3.5643158334418201</v>
      </c>
      <c r="P6222" t="s">
        <v>28</v>
      </c>
      <c r="Q6222">
        <v>296</v>
      </c>
      <c r="R6222">
        <v>2239</v>
      </c>
      <c r="S6222">
        <v>801</v>
      </c>
      <c r="T6222">
        <v>3039</v>
      </c>
      <c r="U6222" t="s">
        <v>29</v>
      </c>
    </row>
    <row r="6223" spans="1:21" x14ac:dyDescent="0.25">
      <c r="A6223" t="s">
        <v>28997</v>
      </c>
      <c r="B6223" t="s">
        <v>22</v>
      </c>
      <c r="C6223" s="3">
        <v>40989.613969907405</v>
      </c>
      <c r="D6223" s="3">
        <v>40989.655902777777</v>
      </c>
      <c r="E6223" s="4">
        <v>40989</v>
      </c>
      <c r="F6223" s="1">
        <v>51.740783333333333</v>
      </c>
      <c r="G6223" t="s">
        <v>27</v>
      </c>
      <c r="H6223" s="1">
        <v>104.22011666666667</v>
      </c>
      <c r="I6223" t="s">
        <v>27</v>
      </c>
      <c r="J6223" t="s">
        <v>7761</v>
      </c>
      <c r="K6223" s="1" t="str">
        <f t="shared" si="97"/>
        <v>5kma0321</v>
      </c>
      <c r="L6223" s="5" t="s">
        <v>7776</v>
      </c>
      <c r="M6223">
        <v>1341.0160000000001</v>
      </c>
      <c r="N6223">
        <v>0.31109999999999999</v>
      </c>
      <c r="O6223">
        <v>3.6243952109504001</v>
      </c>
      <c r="P6223" t="s">
        <v>28</v>
      </c>
      <c r="Q6223">
        <v>220</v>
      </c>
      <c r="R6223">
        <v>2439</v>
      </c>
      <c r="S6223">
        <v>755</v>
      </c>
      <c r="T6223">
        <v>3193</v>
      </c>
      <c r="U6223" t="s">
        <v>29</v>
      </c>
    </row>
    <row r="6224" spans="1:21" x14ac:dyDescent="0.25">
      <c r="A6224" t="s">
        <v>31122</v>
      </c>
      <c r="B6224" t="s">
        <v>22</v>
      </c>
      <c r="C6224" s="3">
        <v>40983.706759259258</v>
      </c>
      <c r="D6224" s="3">
        <v>40983.749409722222</v>
      </c>
      <c r="E6224" s="4">
        <v>40983</v>
      </c>
      <c r="F6224" s="1">
        <v>51.864283333333333</v>
      </c>
      <c r="G6224" t="s">
        <v>27</v>
      </c>
      <c r="H6224" s="1">
        <v>105.28031666666666</v>
      </c>
      <c r="I6224" t="s">
        <v>27</v>
      </c>
      <c r="J6224" t="s">
        <v>3786</v>
      </c>
      <c r="K6224" s="1" t="str">
        <f t="shared" si="97"/>
        <v>7kka0315</v>
      </c>
      <c r="L6224" s="5" t="s">
        <v>9822</v>
      </c>
      <c r="M6224">
        <v>1410.7090000000001</v>
      </c>
      <c r="N6224">
        <v>0.57210000000000005</v>
      </c>
      <c r="O6224">
        <v>3.3829882513051199</v>
      </c>
      <c r="P6224" t="s">
        <v>28</v>
      </c>
      <c r="Q6224">
        <v>325</v>
      </c>
      <c r="R6224">
        <v>2260</v>
      </c>
      <c r="S6224">
        <v>979</v>
      </c>
      <c r="T6224">
        <v>3238</v>
      </c>
      <c r="U6224" t="s">
        <v>29</v>
      </c>
    </row>
    <row r="6225" spans="1:21" x14ac:dyDescent="0.25">
      <c r="A6225" t="s">
        <v>29855</v>
      </c>
      <c r="B6225" t="s">
        <v>22</v>
      </c>
      <c r="C6225" s="3">
        <v>40996.418252314812</v>
      </c>
      <c r="D6225" s="3">
        <v>40996.457118055558</v>
      </c>
      <c r="E6225" s="4">
        <v>40996</v>
      </c>
      <c r="F6225" s="1">
        <v>51.785366666666668</v>
      </c>
      <c r="G6225" t="s">
        <v>27</v>
      </c>
      <c r="H6225" s="1">
        <v>104.93866666666666</v>
      </c>
      <c r="I6225" t="s">
        <v>27</v>
      </c>
      <c r="J6225" t="s">
        <v>10280</v>
      </c>
      <c r="K6225" s="1" t="str">
        <f t="shared" si="97"/>
        <v>7kli0328</v>
      </c>
      <c r="L6225" s="5" t="s">
        <v>10300</v>
      </c>
      <c r="M6225">
        <v>1405.16</v>
      </c>
      <c r="N6225">
        <v>0.33310000000000001</v>
      </c>
      <c r="O6225">
        <v>3.6268846337223701</v>
      </c>
      <c r="P6225" t="s">
        <v>28</v>
      </c>
      <c r="Q6225">
        <v>290</v>
      </c>
      <c r="R6225">
        <v>2224</v>
      </c>
      <c r="S6225">
        <v>1094</v>
      </c>
      <c r="T6225">
        <v>3317</v>
      </c>
      <c r="U6225" t="s">
        <v>29</v>
      </c>
    </row>
    <row r="6226" spans="1:21" x14ac:dyDescent="0.25">
      <c r="A6226" t="s">
        <v>29057</v>
      </c>
      <c r="B6226" t="s">
        <v>22</v>
      </c>
      <c r="C6226" s="3">
        <v>40989.815266203703</v>
      </c>
      <c r="D6226" s="3">
        <v>40989.850902777776</v>
      </c>
      <c r="E6226" s="4">
        <v>40989</v>
      </c>
      <c r="F6226" s="1">
        <v>51.722683333333336</v>
      </c>
      <c r="G6226" t="s">
        <v>27</v>
      </c>
      <c r="H6226" s="1">
        <v>104.2209</v>
      </c>
      <c r="I6226" t="s">
        <v>27</v>
      </c>
      <c r="J6226" t="s">
        <v>10594</v>
      </c>
      <c r="K6226" s="1" t="str">
        <f t="shared" si="97"/>
        <v>7kma0321</v>
      </c>
      <c r="L6226" s="5" t="s">
        <v>10595</v>
      </c>
      <c r="M6226">
        <v>1340.3989999999999</v>
      </c>
      <c r="N6226">
        <v>0.28370000000000001</v>
      </c>
      <c r="O6226">
        <v>3.6713882513051201</v>
      </c>
      <c r="P6226" t="s">
        <v>28</v>
      </c>
      <c r="Q6226">
        <v>237</v>
      </c>
      <c r="R6226">
        <v>2098</v>
      </c>
      <c r="S6226">
        <v>482</v>
      </c>
      <c r="T6226">
        <v>2579</v>
      </c>
      <c r="U6226" t="s">
        <v>29</v>
      </c>
    </row>
    <row r="6227" spans="1:21" x14ac:dyDescent="0.25">
      <c r="A6227" t="s">
        <v>31398</v>
      </c>
      <c r="B6227" t="s">
        <v>22</v>
      </c>
      <c r="C6227" s="3">
        <v>40984.653414351851</v>
      </c>
      <c r="D6227" s="3">
        <v>40984.703090277777</v>
      </c>
      <c r="E6227" s="4">
        <v>40984</v>
      </c>
      <c r="F6227" s="1">
        <v>51.694233333333337</v>
      </c>
      <c r="G6227" t="s">
        <v>27</v>
      </c>
      <c r="H6227" s="1">
        <v>105.4678</v>
      </c>
      <c r="I6227" t="s">
        <v>27</v>
      </c>
      <c r="J6227" t="s">
        <v>31397</v>
      </c>
      <c r="K6227" s="1" t="str">
        <f t="shared" si="97"/>
        <v>7kmi0316</v>
      </c>
      <c r="L6227" s="5" t="s">
        <v>11056</v>
      </c>
      <c r="M6227">
        <v>1403.31</v>
      </c>
      <c r="N6227">
        <v>0.1164</v>
      </c>
      <c r="O6227">
        <v>3.84970230797994</v>
      </c>
      <c r="P6227" t="s">
        <v>28</v>
      </c>
      <c r="Q6227">
        <v>375</v>
      </c>
      <c r="R6227">
        <v>2321</v>
      </c>
      <c r="S6227">
        <v>549</v>
      </c>
      <c r="T6227">
        <v>2869</v>
      </c>
      <c r="U6227" t="s">
        <v>29</v>
      </c>
    </row>
    <row r="6228" spans="1:21" x14ac:dyDescent="0.25">
      <c r="A6228" t="s">
        <v>29149</v>
      </c>
      <c r="B6228" t="s">
        <v>22</v>
      </c>
      <c r="C6228" s="3">
        <v>40990.68</v>
      </c>
      <c r="D6228" s="3">
        <v>40990.706562500003</v>
      </c>
      <c r="E6228" s="4">
        <v>40990</v>
      </c>
      <c r="F6228" s="1">
        <v>51.565366666666669</v>
      </c>
      <c r="G6228" t="s">
        <v>27</v>
      </c>
      <c r="H6228" s="1">
        <v>104.22505</v>
      </c>
      <c r="I6228" t="s">
        <v>27</v>
      </c>
      <c r="J6228" t="s">
        <v>8206</v>
      </c>
      <c r="K6228" s="1" t="str">
        <f t="shared" si="97"/>
        <v>7kso0322</v>
      </c>
      <c r="L6228" s="5" t="s">
        <v>12153</v>
      </c>
      <c r="M6228">
        <v>858.23500000000001</v>
      </c>
      <c r="N6228">
        <v>0.37469999999999998</v>
      </c>
      <c r="O6228">
        <v>3.57059264400888</v>
      </c>
      <c r="P6228" t="s">
        <v>28</v>
      </c>
      <c r="Q6228">
        <v>239</v>
      </c>
      <c r="R6228">
        <v>1427</v>
      </c>
      <c r="S6228">
        <v>506</v>
      </c>
      <c r="T6228">
        <v>1932</v>
      </c>
      <c r="U6228" t="s">
        <v>29</v>
      </c>
    </row>
    <row r="6229" spans="1:21" x14ac:dyDescent="0.25">
      <c r="A6229" t="s">
        <v>30811</v>
      </c>
      <c r="B6229" t="s">
        <v>22</v>
      </c>
      <c r="C6229" s="3">
        <v>40996.715856481482</v>
      </c>
      <c r="D6229" s="3">
        <v>40996.750659722224</v>
      </c>
      <c r="E6229" s="4">
        <v>40996</v>
      </c>
      <c r="F6229" s="1">
        <v>51.632566666666669</v>
      </c>
      <c r="G6229" t="s">
        <v>27</v>
      </c>
      <c r="H6229" s="1">
        <v>105.09065</v>
      </c>
      <c r="I6229" t="s">
        <v>27</v>
      </c>
      <c r="J6229" t="s">
        <v>13698</v>
      </c>
      <c r="K6229" s="1" t="str">
        <f t="shared" si="97"/>
        <v>8kta0328</v>
      </c>
      <c r="L6229" s="5" t="s">
        <v>13699</v>
      </c>
      <c r="M6229">
        <v>1289.8</v>
      </c>
      <c r="N6229">
        <v>0.32200000000000001</v>
      </c>
      <c r="O6229">
        <v>3.6343129263795699</v>
      </c>
      <c r="P6229" t="s">
        <v>28</v>
      </c>
      <c r="Q6229">
        <v>241</v>
      </c>
      <c r="R6229">
        <v>2043</v>
      </c>
      <c r="S6229">
        <v>724</v>
      </c>
      <c r="T6229">
        <v>2766</v>
      </c>
      <c r="U6229" t="s">
        <v>29</v>
      </c>
    </row>
    <row r="6230" spans="1:21" x14ac:dyDescent="0.25">
      <c r="A6230" t="s">
        <v>34361</v>
      </c>
      <c r="B6230" t="s">
        <v>22</v>
      </c>
      <c r="C6230" s="3">
        <v>40983.776053240741</v>
      </c>
      <c r="D6230" s="3">
        <v>40983.93167824074</v>
      </c>
      <c r="E6230" s="4">
        <v>40983</v>
      </c>
      <c r="F6230" s="1">
        <v>51.847099999999998</v>
      </c>
      <c r="G6230" t="s">
        <v>27</v>
      </c>
      <c r="H6230" s="1">
        <v>105.29161666666667</v>
      </c>
      <c r="I6230" t="s">
        <v>27</v>
      </c>
      <c r="J6230" t="s">
        <v>34359</v>
      </c>
      <c r="K6230" s="1" t="str">
        <f t="shared" si="97"/>
        <v>9kka0315</v>
      </c>
      <c r="L6230" s="5" t="s">
        <v>34360</v>
      </c>
      <c r="M6230">
        <v>1416.258</v>
      </c>
      <c r="N6230">
        <v>0.59660000000000002</v>
      </c>
      <c r="O6230">
        <v>3.3584882513051202</v>
      </c>
      <c r="P6230" t="s">
        <v>28</v>
      </c>
      <c r="Q6230">
        <v>354</v>
      </c>
      <c r="R6230">
        <v>2416</v>
      </c>
      <c r="S6230">
        <v>881</v>
      </c>
      <c r="T6230">
        <v>3296</v>
      </c>
      <c r="U6230" t="s">
        <v>29</v>
      </c>
    </row>
    <row r="6231" spans="1:21" x14ac:dyDescent="0.25">
      <c r="A6231" t="s">
        <v>30202</v>
      </c>
      <c r="B6231" t="s">
        <v>22</v>
      </c>
      <c r="C6231" s="3">
        <v>40977.012997685182</v>
      </c>
      <c r="D6231" s="3">
        <v>40976.090196759258</v>
      </c>
      <c r="E6231" s="4">
        <v>40976</v>
      </c>
      <c r="F6231" s="1">
        <v>51.785366666666668</v>
      </c>
      <c r="G6231" t="s">
        <v>27</v>
      </c>
      <c r="H6231" s="1">
        <v>104.93866666666666</v>
      </c>
      <c r="I6231" t="s">
        <v>27</v>
      </c>
      <c r="J6231" t="s">
        <v>14420</v>
      </c>
      <c r="K6231" s="1" t="str">
        <f t="shared" si="97"/>
        <v>bs0308</v>
      </c>
      <c r="L6231" s="5" t="s">
        <v>14377</v>
      </c>
      <c r="M6231">
        <v>1409.2629999999999</v>
      </c>
      <c r="N6231">
        <v>0.77280000000000004</v>
      </c>
      <c r="O6231">
        <v>3.1410838808792798</v>
      </c>
      <c r="P6231" t="s">
        <v>28</v>
      </c>
      <c r="Q6231">
        <v>352</v>
      </c>
      <c r="R6231">
        <v>4475</v>
      </c>
      <c r="S6231">
        <v>799</v>
      </c>
      <c r="T6231">
        <v>5273</v>
      </c>
      <c r="U6231" t="s">
        <v>29</v>
      </c>
    </row>
    <row r="6232" spans="1:21" x14ac:dyDescent="0.25">
      <c r="A6232" t="s">
        <v>30203</v>
      </c>
      <c r="B6232" t="s">
        <v>22</v>
      </c>
      <c r="C6232" s="3">
        <v>40976.865451388891</v>
      </c>
      <c r="D6232" s="3">
        <v>40976.985138888886</v>
      </c>
      <c r="E6232" t="s">
        <v>1964</v>
      </c>
      <c r="F6232" s="1">
        <v>51.785366666666668</v>
      </c>
      <c r="G6232" t="s">
        <v>27</v>
      </c>
      <c r="H6232" s="1">
        <v>104.93866666666666</v>
      </c>
      <c r="I6232" t="s">
        <v>27</v>
      </c>
      <c r="J6232" t="s">
        <v>14420</v>
      </c>
      <c r="K6232" s="1" t="str">
        <f t="shared" si="97"/>
        <v>bs0308_2</v>
      </c>
      <c r="L6232" s="5" t="s">
        <v>14377</v>
      </c>
      <c r="M6232">
        <v>1409.2629999999999</v>
      </c>
      <c r="N6232">
        <v>0.5121</v>
      </c>
      <c r="O6232">
        <v>3.4409862509715201</v>
      </c>
      <c r="P6232" t="s">
        <v>28</v>
      </c>
      <c r="Q6232">
        <v>356</v>
      </c>
      <c r="R6232">
        <v>4488</v>
      </c>
      <c r="S6232">
        <v>982</v>
      </c>
      <c r="T6232">
        <v>5469</v>
      </c>
      <c r="U6232" t="s">
        <v>29</v>
      </c>
    </row>
    <row r="6233" spans="1:21" x14ac:dyDescent="0.25">
      <c r="A6233" t="s">
        <v>14423</v>
      </c>
      <c r="B6233" t="s">
        <v>22</v>
      </c>
      <c r="C6233" s="3">
        <v>40977.759259259263</v>
      </c>
      <c r="D6233" s="3">
        <v>40977.987696759257</v>
      </c>
      <c r="E6233" s="4">
        <v>40977</v>
      </c>
      <c r="F6233">
        <v>51.8216166666666</v>
      </c>
      <c r="G6233" t="s">
        <v>14418</v>
      </c>
      <c r="H6233">
        <v>104.98073333333301</v>
      </c>
      <c r="I6233" t="s">
        <v>14419</v>
      </c>
      <c r="J6233" t="s">
        <v>14420</v>
      </c>
      <c r="K6233" s="1" t="str">
        <f t="shared" si="97"/>
        <v>bs0309</v>
      </c>
      <c r="L6233" s="5" t="s">
        <v>14377</v>
      </c>
      <c r="M6233">
        <v>1409.2629999999999</v>
      </c>
      <c r="N6233">
        <v>0.46010000000000001</v>
      </c>
      <c r="O6233">
        <v>3.49910755572215</v>
      </c>
      <c r="P6233" t="s">
        <v>28</v>
      </c>
      <c r="Q6233">
        <v>351</v>
      </c>
      <c r="R6233">
        <v>3675</v>
      </c>
      <c r="S6233">
        <v>548</v>
      </c>
      <c r="T6233">
        <v>4222</v>
      </c>
      <c r="U6233" t="s">
        <v>29</v>
      </c>
    </row>
    <row r="6234" spans="1:21" x14ac:dyDescent="0.25">
      <c r="A6234" t="s">
        <v>14424</v>
      </c>
      <c r="B6234" t="s">
        <v>22</v>
      </c>
      <c r="C6234" s="3">
        <v>40978.526516203703</v>
      </c>
      <c r="D6234" s="3">
        <v>40978.782893518517</v>
      </c>
      <c r="E6234" s="4">
        <v>40978</v>
      </c>
      <c r="F6234">
        <v>51.8216166666666</v>
      </c>
      <c r="G6234" t="s">
        <v>14418</v>
      </c>
      <c r="H6234">
        <v>104.98073333333301</v>
      </c>
      <c r="I6234" t="s">
        <v>14419</v>
      </c>
      <c r="J6234" t="s">
        <v>14420</v>
      </c>
      <c r="K6234" s="1" t="str">
        <f t="shared" si="97"/>
        <v>bs0310</v>
      </c>
      <c r="L6234" s="5" t="s">
        <v>14377</v>
      </c>
      <c r="M6234">
        <v>1409.2629999999999</v>
      </c>
      <c r="N6234">
        <v>0.38080000000000003</v>
      </c>
      <c r="O6234">
        <v>3.5796300691871901</v>
      </c>
      <c r="P6234" t="s">
        <v>28</v>
      </c>
      <c r="Q6234">
        <v>339</v>
      </c>
      <c r="R6234">
        <v>3656</v>
      </c>
      <c r="S6234">
        <v>506</v>
      </c>
      <c r="T6234">
        <v>4161</v>
      </c>
      <c r="U6234" t="s">
        <v>29</v>
      </c>
    </row>
    <row r="6235" spans="1:21" x14ac:dyDescent="0.25">
      <c r="A6235" t="s">
        <v>14425</v>
      </c>
      <c r="B6235" t="s">
        <v>22</v>
      </c>
      <c r="C6235" s="3">
        <v>40980.76866898148</v>
      </c>
      <c r="D6235" s="3">
        <v>40981.594236111108</v>
      </c>
      <c r="E6235" s="4">
        <v>40980</v>
      </c>
      <c r="F6235">
        <v>51.8216166666666</v>
      </c>
      <c r="G6235" t="s">
        <v>14418</v>
      </c>
      <c r="H6235">
        <v>104.98073333333301</v>
      </c>
      <c r="I6235" t="s">
        <v>14419</v>
      </c>
      <c r="J6235" t="s">
        <v>14420</v>
      </c>
      <c r="K6235" s="1" t="str">
        <f t="shared" si="97"/>
        <v>bs0312</v>
      </c>
      <c r="L6235" s="5" t="s">
        <v>14377</v>
      </c>
      <c r="M6235">
        <v>1409.2629999999999</v>
      </c>
      <c r="N6235">
        <v>0.37169999999999997</v>
      </c>
      <c r="O6235">
        <v>3.5826110229221602</v>
      </c>
      <c r="P6235" t="s">
        <v>28</v>
      </c>
      <c r="Q6235">
        <v>280</v>
      </c>
      <c r="R6235">
        <v>3734</v>
      </c>
      <c r="S6235">
        <v>553</v>
      </c>
      <c r="T6235">
        <v>4286</v>
      </c>
      <c r="U6235" t="s">
        <v>29</v>
      </c>
    </row>
    <row r="6236" spans="1:21" x14ac:dyDescent="0.25">
      <c r="A6236" t="s">
        <v>30204</v>
      </c>
      <c r="B6236" t="s">
        <v>22</v>
      </c>
      <c r="C6236" s="3">
        <v>40982.998055555552</v>
      </c>
      <c r="D6236" s="3">
        <v>40983.06040509259</v>
      </c>
      <c r="E6236" s="4">
        <v>40982</v>
      </c>
      <c r="F6236" s="1">
        <v>51.785366666666668</v>
      </c>
      <c r="G6236" t="s">
        <v>27</v>
      </c>
      <c r="H6236" s="1">
        <v>104.93866666666666</v>
      </c>
      <c r="I6236" t="s">
        <v>27</v>
      </c>
      <c r="J6236" t="s">
        <v>30196</v>
      </c>
      <c r="K6236" s="1" t="str">
        <f t="shared" si="97"/>
        <v>bs0314</v>
      </c>
      <c r="L6236" s="5" t="s">
        <v>14377</v>
      </c>
      <c r="M6236">
        <v>1409.2629999999999</v>
      </c>
      <c r="N6236">
        <v>0.32490000000000002</v>
      </c>
      <c r="O6236">
        <v>3.6281862509715199</v>
      </c>
      <c r="P6236" t="s">
        <v>28</v>
      </c>
      <c r="Q6236">
        <v>356</v>
      </c>
      <c r="R6236">
        <v>3577</v>
      </c>
      <c r="S6236">
        <v>710</v>
      </c>
      <c r="T6236">
        <v>4286</v>
      </c>
      <c r="U6236" t="s">
        <v>29</v>
      </c>
    </row>
    <row r="6237" spans="1:21" x14ac:dyDescent="0.25">
      <c r="A6237" t="s">
        <v>30205</v>
      </c>
      <c r="B6237" t="s">
        <v>22</v>
      </c>
      <c r="C6237" s="3">
        <v>40988.03056712963</v>
      </c>
      <c r="D6237" s="3">
        <v>40988.103182870371</v>
      </c>
      <c r="E6237" s="4">
        <v>40988</v>
      </c>
      <c r="F6237" s="1">
        <v>51.785366666666668</v>
      </c>
      <c r="G6237" t="s">
        <v>27</v>
      </c>
      <c r="H6237" s="1">
        <v>104.93866666666666</v>
      </c>
      <c r="I6237" t="s">
        <v>27</v>
      </c>
      <c r="J6237" t="s">
        <v>14420</v>
      </c>
      <c r="K6237" s="1" t="str">
        <f t="shared" si="97"/>
        <v>bs0320</v>
      </c>
      <c r="L6237" s="5" t="s">
        <v>14377</v>
      </c>
      <c r="M6237">
        <v>1408.2429999999999</v>
      </c>
      <c r="N6237">
        <v>0.54779999999999995</v>
      </c>
      <c r="O6237">
        <v>3.4072882513051201</v>
      </c>
      <c r="P6237" t="s">
        <v>28</v>
      </c>
      <c r="Q6237">
        <v>428</v>
      </c>
      <c r="R6237">
        <v>3771</v>
      </c>
      <c r="S6237">
        <v>554</v>
      </c>
      <c r="T6237">
        <v>4324</v>
      </c>
      <c r="U6237" t="s">
        <v>29</v>
      </c>
    </row>
    <row r="6238" spans="1:21" x14ac:dyDescent="0.25">
      <c r="A6238" t="s">
        <v>30206</v>
      </c>
      <c r="B6238" t="s">
        <v>22</v>
      </c>
      <c r="C6238" s="3">
        <v>40992.04146990741</v>
      </c>
      <c r="D6238" s="3">
        <v>40995.425162037034</v>
      </c>
      <c r="E6238" s="4">
        <v>40992</v>
      </c>
      <c r="F6238" s="1">
        <v>51.785366666666668</v>
      </c>
      <c r="G6238" t="s">
        <v>27</v>
      </c>
      <c r="H6238" s="1">
        <v>104.93866666666666</v>
      </c>
      <c r="I6238" t="s">
        <v>27</v>
      </c>
      <c r="J6238" t="s">
        <v>14420</v>
      </c>
      <c r="K6238" s="1" t="str">
        <f t="shared" si="97"/>
        <v>bs0324</v>
      </c>
      <c r="L6238" s="5" t="s">
        <v>14377</v>
      </c>
      <c r="M6238">
        <v>1408.2429999999999</v>
      </c>
      <c r="N6238">
        <v>0.76670000000000005</v>
      </c>
      <c r="O6238">
        <v>3.18838825130512</v>
      </c>
      <c r="P6238" t="s">
        <v>28</v>
      </c>
      <c r="Q6238">
        <v>329</v>
      </c>
      <c r="R6238">
        <v>3893</v>
      </c>
      <c r="S6238">
        <v>769</v>
      </c>
      <c r="T6238">
        <v>4661</v>
      </c>
      <c r="U6238" t="s">
        <v>29</v>
      </c>
    </row>
    <row r="6239" spans="1:21" x14ac:dyDescent="0.25">
      <c r="A6239" t="s">
        <v>30207</v>
      </c>
      <c r="B6239" t="s">
        <v>22</v>
      </c>
      <c r="C6239" s="3">
        <v>40993.517546296294</v>
      </c>
      <c r="D6239" s="3">
        <v>40995.43310185185</v>
      </c>
      <c r="E6239" s="4">
        <v>40993</v>
      </c>
      <c r="F6239" s="1">
        <v>51.785366666666668</v>
      </c>
      <c r="G6239" t="s">
        <v>27</v>
      </c>
      <c r="H6239" s="1">
        <v>104.93866666666666</v>
      </c>
      <c r="I6239" t="s">
        <v>27</v>
      </c>
      <c r="J6239" t="s">
        <v>14420</v>
      </c>
      <c r="K6239" s="1" t="str">
        <f t="shared" si="97"/>
        <v>bs0325</v>
      </c>
      <c r="L6239" s="5" t="s">
        <v>14377</v>
      </c>
      <c r="M6239">
        <v>1408.2429999999999</v>
      </c>
      <c r="N6239">
        <v>0.72660000000000002</v>
      </c>
      <c r="O6239">
        <v>3.2284882513051198</v>
      </c>
      <c r="P6239" t="s">
        <v>28</v>
      </c>
      <c r="Q6239">
        <v>329</v>
      </c>
      <c r="R6239">
        <v>3637</v>
      </c>
      <c r="S6239">
        <v>873</v>
      </c>
      <c r="T6239">
        <v>4509</v>
      </c>
      <c r="U6239" t="s">
        <v>29</v>
      </c>
    </row>
    <row r="6240" spans="1:21" x14ac:dyDescent="0.25">
      <c r="A6240" t="s">
        <v>30208</v>
      </c>
      <c r="B6240" t="s">
        <v>22</v>
      </c>
      <c r="C6240" s="3">
        <v>40997.51972222222</v>
      </c>
      <c r="D6240" s="3">
        <v>40998.38962962963</v>
      </c>
      <c r="E6240" s="4">
        <v>40997</v>
      </c>
      <c r="F6240" s="1">
        <v>51.785366666666668</v>
      </c>
      <c r="G6240" t="s">
        <v>27</v>
      </c>
      <c r="H6240" s="1">
        <v>104.93866666666666</v>
      </c>
      <c r="I6240" t="s">
        <v>27</v>
      </c>
      <c r="J6240" t="s">
        <v>14420</v>
      </c>
      <c r="K6240" s="1" t="str">
        <f t="shared" si="97"/>
        <v>bs0329</v>
      </c>
      <c r="L6240" s="5" t="s">
        <v>14377</v>
      </c>
      <c r="M6240">
        <v>1408.2429999999999</v>
      </c>
      <c r="N6240">
        <v>0.4032</v>
      </c>
      <c r="O6240">
        <v>3.5604558082459898</v>
      </c>
      <c r="P6240" t="s">
        <v>28</v>
      </c>
      <c r="Q6240">
        <v>332</v>
      </c>
      <c r="R6240">
        <v>3301</v>
      </c>
      <c r="S6240">
        <v>709</v>
      </c>
      <c r="T6240">
        <v>4009</v>
      </c>
      <c r="U6240" t="s">
        <v>29</v>
      </c>
    </row>
    <row r="6241" spans="1:21" x14ac:dyDescent="0.25">
      <c r="A6241" t="s">
        <v>30209</v>
      </c>
      <c r="B6241" t="s">
        <v>22</v>
      </c>
      <c r="C6241" s="3">
        <v>40999.636655092596</v>
      </c>
      <c r="D6241" s="3">
        <v>40999.689618055556</v>
      </c>
      <c r="E6241" s="4">
        <v>40999</v>
      </c>
      <c r="F6241" s="1">
        <v>51.785366666666668</v>
      </c>
      <c r="G6241" t="s">
        <v>27</v>
      </c>
      <c r="H6241" s="1">
        <v>104.93866666666666</v>
      </c>
      <c r="I6241" t="s">
        <v>27</v>
      </c>
      <c r="J6241" t="s">
        <v>14420</v>
      </c>
      <c r="K6241" s="1" t="str">
        <f t="shared" si="97"/>
        <v>bs0331</v>
      </c>
      <c r="L6241" s="5" t="s">
        <v>14377</v>
      </c>
      <c r="M6241">
        <v>1408.646</v>
      </c>
      <c r="N6241">
        <v>1.1235999999999999</v>
      </c>
      <c r="O6241">
        <v>2.8294862509715202</v>
      </c>
      <c r="P6241" t="s">
        <v>28</v>
      </c>
      <c r="Q6241">
        <v>289</v>
      </c>
      <c r="R6241">
        <v>3445</v>
      </c>
      <c r="S6241">
        <v>1257</v>
      </c>
      <c r="T6241">
        <v>4701</v>
      </c>
      <c r="U6241" t="s">
        <v>29</v>
      </c>
    </row>
    <row r="6242" spans="1:21" x14ac:dyDescent="0.25">
      <c r="A6242" t="s">
        <v>15774</v>
      </c>
      <c r="B6242" t="s">
        <v>22</v>
      </c>
      <c r="C6242" s="3">
        <v>40995.58902777778</v>
      </c>
      <c r="D6242" s="3">
        <v>40995.616562499999</v>
      </c>
      <c r="E6242" s="4">
        <v>40995</v>
      </c>
      <c r="F6242">
        <v>51.849933333333297</v>
      </c>
      <c r="G6242" t="s">
        <v>9069</v>
      </c>
      <c r="H6242">
        <v>104.82755</v>
      </c>
      <c r="I6242" t="s">
        <v>15772</v>
      </c>
      <c r="J6242" t="s">
        <v>15773</v>
      </c>
      <c r="K6242" s="1" t="str">
        <f t="shared" si="97"/>
        <v>liszal0327</v>
      </c>
      <c r="L6242" s="5" t="s">
        <v>15753</v>
      </c>
      <c r="M6242">
        <v>755.37300000000005</v>
      </c>
      <c r="N6242">
        <v>0.40150000000000002</v>
      </c>
      <c r="O6242">
        <v>3.56338006865237</v>
      </c>
      <c r="P6242" t="s">
        <v>28</v>
      </c>
      <c r="Q6242">
        <v>330</v>
      </c>
      <c r="R6242">
        <v>1303</v>
      </c>
      <c r="S6242">
        <v>1053</v>
      </c>
      <c r="T6242">
        <v>2355</v>
      </c>
      <c r="U6242" t="s">
        <v>29</v>
      </c>
    </row>
    <row r="6243" spans="1:21" x14ac:dyDescent="0.25">
      <c r="A6243" t="s">
        <v>31262</v>
      </c>
      <c r="B6243" t="s">
        <v>22</v>
      </c>
      <c r="C6243" s="3">
        <v>40984.558599537035</v>
      </c>
      <c r="D6243" s="3">
        <v>40984.608715277776</v>
      </c>
      <c r="E6243" s="4">
        <v>40984</v>
      </c>
      <c r="F6243" s="1">
        <v>51.7776</v>
      </c>
      <c r="G6243" t="s">
        <v>27</v>
      </c>
      <c r="H6243" s="1">
        <v>105.37413333333333</v>
      </c>
      <c r="I6243" t="s">
        <v>27</v>
      </c>
      <c r="J6243" t="s">
        <v>19934</v>
      </c>
      <c r="K6243" s="1" t="str">
        <f t="shared" si="97"/>
        <v>mkm0316</v>
      </c>
      <c r="L6243" s="5" t="s">
        <v>19905</v>
      </c>
      <c r="M6243">
        <v>1432.904</v>
      </c>
      <c r="N6243">
        <v>0.36249999999999999</v>
      </c>
      <c r="O6243">
        <v>3.6060505326554999</v>
      </c>
      <c r="P6243" t="s">
        <v>28</v>
      </c>
      <c r="Q6243">
        <v>337</v>
      </c>
      <c r="R6243">
        <v>2510</v>
      </c>
      <c r="S6243">
        <v>618</v>
      </c>
      <c r="T6243">
        <v>3127</v>
      </c>
      <c r="U6243" t="s">
        <v>29</v>
      </c>
    </row>
    <row r="6244" spans="1:21" x14ac:dyDescent="0.25">
      <c r="A6244" t="s">
        <v>20912</v>
      </c>
      <c r="B6244" t="s">
        <v>22</v>
      </c>
      <c r="C6244" s="3">
        <v>40996.4843287037</v>
      </c>
      <c r="D6244" s="3">
        <v>40996.525312500002</v>
      </c>
      <c r="E6244" s="4">
        <v>40996</v>
      </c>
      <c r="F6244">
        <v>51.699150000000003</v>
      </c>
      <c r="G6244" t="s">
        <v>20913</v>
      </c>
      <c r="H6244">
        <v>105.004933333333</v>
      </c>
      <c r="I6244" t="s">
        <v>20914</v>
      </c>
      <c r="J6244" t="s">
        <v>20915</v>
      </c>
      <c r="K6244" s="1" t="str">
        <f t="shared" si="97"/>
        <v>mlt0328</v>
      </c>
      <c r="L6244" s="5" t="s">
        <v>20726</v>
      </c>
      <c r="M6244">
        <v>1421.19</v>
      </c>
      <c r="N6244">
        <v>0.26369999999999999</v>
      </c>
      <c r="O6244">
        <v>3.7011800686523699</v>
      </c>
      <c r="P6244" t="s">
        <v>28</v>
      </c>
      <c r="Q6244">
        <v>306</v>
      </c>
      <c r="R6244">
        <v>2185</v>
      </c>
      <c r="S6244">
        <v>885</v>
      </c>
      <c r="T6244">
        <v>3069</v>
      </c>
      <c r="U6244" t="s">
        <v>29</v>
      </c>
    </row>
    <row r="6245" spans="1:21" x14ac:dyDescent="0.25">
      <c r="A6245" t="s">
        <v>29376</v>
      </c>
      <c r="B6245" t="s">
        <v>22</v>
      </c>
      <c r="C6245" s="3">
        <v>40990.598229166666</v>
      </c>
      <c r="D6245" s="3">
        <v>40990.63621527778</v>
      </c>
      <c r="E6245" s="4">
        <v>40990</v>
      </c>
      <c r="F6245" s="1">
        <v>51.646766666666664</v>
      </c>
      <c r="G6245" t="s">
        <v>27</v>
      </c>
      <c r="H6245" s="1">
        <v>104.23001666666667</v>
      </c>
      <c r="I6245" t="s">
        <v>27</v>
      </c>
      <c r="J6245" t="s">
        <v>21673</v>
      </c>
      <c r="K6245" s="1" t="str">
        <f t="shared" si="97"/>
        <v>mms0322</v>
      </c>
      <c r="L6245" s="5" t="s">
        <v>21646</v>
      </c>
      <c r="M6245">
        <v>1262.6410000000001</v>
      </c>
      <c r="N6245">
        <v>0.2311</v>
      </c>
      <c r="O6245">
        <v>3.7362264499504301</v>
      </c>
      <c r="P6245" t="s">
        <v>28</v>
      </c>
      <c r="Q6245">
        <v>233</v>
      </c>
      <c r="R6245">
        <v>2008</v>
      </c>
      <c r="S6245">
        <v>1133</v>
      </c>
      <c r="T6245">
        <v>3140</v>
      </c>
      <c r="U6245" t="s">
        <v>29</v>
      </c>
    </row>
    <row r="6246" spans="1:21" x14ac:dyDescent="0.25">
      <c r="A6246" t="s">
        <v>25805</v>
      </c>
      <c r="B6246" t="s">
        <v>22</v>
      </c>
      <c r="C6246" s="3">
        <v>40998.622256944444</v>
      </c>
      <c r="D6246" s="3">
        <v>40998.641909722224</v>
      </c>
      <c r="E6246" s="4">
        <v>40998</v>
      </c>
      <c r="F6246">
        <v>51.976683333333298</v>
      </c>
      <c r="G6246" t="s">
        <v>25801</v>
      </c>
      <c r="H6246">
        <v>105.3493</v>
      </c>
      <c r="I6246" t="s">
        <v>25802</v>
      </c>
      <c r="J6246" t="s">
        <v>25803</v>
      </c>
      <c r="K6246" s="1" t="str">
        <f t="shared" si="97"/>
        <v>stu10330</v>
      </c>
      <c r="L6246" s="5" t="s">
        <v>25804</v>
      </c>
      <c r="M6246">
        <v>402.75700000000001</v>
      </c>
      <c r="N6246">
        <v>1.3213999999999999</v>
      </c>
      <c r="O6246">
        <v>2.6564800686523702</v>
      </c>
      <c r="P6246" t="s">
        <v>28</v>
      </c>
      <c r="Q6246">
        <v>309</v>
      </c>
      <c r="R6246">
        <v>720</v>
      </c>
      <c r="S6246">
        <v>322</v>
      </c>
      <c r="T6246">
        <v>1041</v>
      </c>
      <c r="U6246" t="s">
        <v>29</v>
      </c>
    </row>
    <row r="6247" spans="1:21" x14ac:dyDescent="0.25">
      <c r="A6247" t="s">
        <v>15771</v>
      </c>
      <c r="B6247" t="s">
        <v>22</v>
      </c>
      <c r="C6247" s="3">
        <v>40995.58902777778</v>
      </c>
      <c r="D6247" s="3">
        <v>40995.616562499999</v>
      </c>
      <c r="E6247" s="4">
        <v>40995</v>
      </c>
      <c r="F6247">
        <v>51.849933333333297</v>
      </c>
      <c r="G6247" t="s">
        <v>9069</v>
      </c>
      <c r="H6247">
        <v>104.82755</v>
      </c>
      <c r="I6247" t="s">
        <v>15772</v>
      </c>
      <c r="J6247" t="s">
        <v>15773</v>
      </c>
      <c r="K6247" s="1" t="str">
        <f t="shared" si="97"/>
        <v>liszal0327</v>
      </c>
      <c r="L6247" s="5" t="s">
        <v>15753</v>
      </c>
      <c r="M6247">
        <v>755.37300000000005</v>
      </c>
      <c r="N6247">
        <v>0.40150000000000002</v>
      </c>
      <c r="O6247">
        <v>3.56338006865237</v>
      </c>
      <c r="P6247" t="s">
        <v>28</v>
      </c>
      <c r="Q6247">
        <v>330</v>
      </c>
      <c r="R6247">
        <v>1278</v>
      </c>
      <c r="S6247">
        <v>9</v>
      </c>
      <c r="T6247">
        <v>1286</v>
      </c>
      <c r="U6247" t="s">
        <v>29</v>
      </c>
    </row>
    <row r="6248" spans="1:21" x14ac:dyDescent="0.25">
      <c r="A6248" t="s">
        <v>31261</v>
      </c>
      <c r="B6248" t="s">
        <v>22</v>
      </c>
      <c r="C6248" s="3">
        <v>40984.558599537035</v>
      </c>
      <c r="D6248" s="3">
        <v>40984.608715277776</v>
      </c>
      <c r="E6248" s="4">
        <v>40984</v>
      </c>
      <c r="F6248" s="1">
        <v>51.7776</v>
      </c>
      <c r="G6248" t="s">
        <v>27</v>
      </c>
      <c r="H6248" s="1">
        <v>105.37413333333333</v>
      </c>
      <c r="I6248" t="s">
        <v>27</v>
      </c>
      <c r="J6248" t="s">
        <v>19934</v>
      </c>
      <c r="K6248" s="1" t="str">
        <f t="shared" si="97"/>
        <v>mkm0316</v>
      </c>
      <c r="L6248" s="5" t="s">
        <v>19905</v>
      </c>
      <c r="M6248">
        <v>1432.904</v>
      </c>
      <c r="N6248">
        <v>0.36249999999999999</v>
      </c>
      <c r="O6248">
        <v>3.6060505326554999</v>
      </c>
      <c r="P6248" t="s">
        <v>28</v>
      </c>
      <c r="Q6248">
        <v>337</v>
      </c>
      <c r="R6248">
        <v>2510</v>
      </c>
      <c r="S6248">
        <v>4</v>
      </c>
      <c r="T6248">
        <v>2513</v>
      </c>
      <c r="U6248" t="s">
        <v>29</v>
      </c>
    </row>
    <row r="6249" spans="1:21" x14ac:dyDescent="0.25">
      <c r="A6249" t="s">
        <v>25800</v>
      </c>
      <c r="B6249" t="s">
        <v>22</v>
      </c>
      <c r="C6249" s="3">
        <v>40998.622256944444</v>
      </c>
      <c r="D6249" s="3">
        <v>40998.641909722224</v>
      </c>
      <c r="E6249" s="4">
        <v>40998</v>
      </c>
      <c r="F6249">
        <v>51.976683333333298</v>
      </c>
      <c r="G6249" t="s">
        <v>25801</v>
      </c>
      <c r="H6249">
        <v>105.3493</v>
      </c>
      <c r="I6249" t="s">
        <v>25802</v>
      </c>
      <c r="J6249" t="s">
        <v>25803</v>
      </c>
      <c r="K6249" s="1" t="str">
        <f t="shared" si="97"/>
        <v>stu10330</v>
      </c>
      <c r="L6249" s="5" t="s">
        <v>25804</v>
      </c>
      <c r="M6249">
        <v>402.75700000000001</v>
      </c>
      <c r="N6249">
        <v>1.304</v>
      </c>
      <c r="O6249">
        <v>2.6437428827593501</v>
      </c>
      <c r="P6249" t="s">
        <v>28</v>
      </c>
      <c r="Q6249">
        <v>309</v>
      </c>
      <c r="R6249">
        <v>693</v>
      </c>
      <c r="S6249">
        <v>23</v>
      </c>
      <c r="T6249">
        <v>715</v>
      </c>
      <c r="U6249" t="s">
        <v>29</v>
      </c>
    </row>
    <row r="6250" spans="1:21" x14ac:dyDescent="0.25">
      <c r="A6250" t="s">
        <v>8559</v>
      </c>
      <c r="B6250" t="s">
        <v>859</v>
      </c>
      <c r="C6250" s="3">
        <v>41394.658946759257</v>
      </c>
      <c r="D6250" s="3">
        <v>41394.677129629628</v>
      </c>
      <c r="E6250" s="4">
        <v>41394</v>
      </c>
      <c r="F6250">
        <v>52.718633333333301</v>
      </c>
      <c r="G6250" t="s">
        <v>8560</v>
      </c>
      <c r="H6250">
        <v>106.439433333333</v>
      </c>
      <c r="I6250" t="s">
        <v>8561</v>
      </c>
      <c r="J6250" t="s">
        <v>8562</v>
      </c>
      <c r="K6250" s="1" t="str">
        <f t="shared" si="97"/>
        <v>6ke0430</v>
      </c>
      <c r="L6250" s="5" t="s">
        <v>8563</v>
      </c>
      <c r="M6250">
        <v>313.58100000000002</v>
      </c>
      <c r="N6250">
        <v>1.8270999999999999</v>
      </c>
      <c r="O6250">
        <v>3.6714538462426498</v>
      </c>
      <c r="P6250" t="s">
        <v>863</v>
      </c>
      <c r="Q6250">
        <v>373</v>
      </c>
      <c r="R6250">
        <v>1766</v>
      </c>
      <c r="S6250">
        <v>0</v>
      </c>
      <c r="T6250">
        <v>1765</v>
      </c>
      <c r="U6250" t="s">
        <v>29</v>
      </c>
    </row>
    <row r="6251" spans="1:21" x14ac:dyDescent="0.25">
      <c r="A6251" t="s">
        <v>8564</v>
      </c>
      <c r="B6251" t="s">
        <v>859</v>
      </c>
      <c r="C6251" s="3">
        <v>41394.658946759257</v>
      </c>
      <c r="D6251" s="3">
        <v>41394.677129629628</v>
      </c>
      <c r="E6251" s="4">
        <v>41394</v>
      </c>
      <c r="F6251">
        <v>52.718633333333301</v>
      </c>
      <c r="G6251" t="s">
        <v>8560</v>
      </c>
      <c r="H6251">
        <v>106.439433333333</v>
      </c>
      <c r="I6251" t="s">
        <v>8561</v>
      </c>
      <c r="J6251" t="s">
        <v>8562</v>
      </c>
      <c r="K6251" s="1" t="str">
        <f t="shared" si="97"/>
        <v>6ke0430</v>
      </c>
      <c r="L6251" s="5" t="s">
        <v>8563</v>
      </c>
      <c r="M6251">
        <v>313.58100000000002</v>
      </c>
      <c r="N6251">
        <v>1.8270999999999999</v>
      </c>
      <c r="O6251">
        <v>3.6714538462426498</v>
      </c>
      <c r="P6251" t="s">
        <v>863</v>
      </c>
      <c r="Q6251">
        <v>373</v>
      </c>
      <c r="R6251">
        <v>1766</v>
      </c>
      <c r="S6251">
        <v>0</v>
      </c>
      <c r="T6251">
        <v>1765</v>
      </c>
      <c r="U6251" t="s">
        <v>29</v>
      </c>
    </row>
    <row r="6252" spans="1:21" x14ac:dyDescent="0.25">
      <c r="A6252" t="s">
        <v>33405</v>
      </c>
      <c r="B6252" t="s">
        <v>859</v>
      </c>
      <c r="C6252" s="3">
        <v>41430.791365740741</v>
      </c>
      <c r="D6252" t="s">
        <v>33406</v>
      </c>
      <c r="E6252" s="4">
        <v>41430</v>
      </c>
      <c r="F6252" s="1">
        <v>55.350483333333337</v>
      </c>
      <c r="G6252" t="s">
        <v>27</v>
      </c>
      <c r="H6252" s="1">
        <v>109.24496666666667</v>
      </c>
      <c r="I6252" t="s">
        <v>27</v>
      </c>
      <c r="J6252" t="s">
        <v>33407</v>
      </c>
      <c r="K6252" s="1" t="str">
        <f t="shared" si="97"/>
        <v>3kBa0605</v>
      </c>
      <c r="L6252" s="5" t="s">
        <v>2876</v>
      </c>
      <c r="M6252">
        <v>619.15599999999995</v>
      </c>
      <c r="N6252">
        <v>9.0587999999999997</v>
      </c>
      <c r="O6252">
        <v>2.4207873034934502</v>
      </c>
      <c r="P6252" t="s">
        <v>863</v>
      </c>
      <c r="Q6252">
        <v>784</v>
      </c>
      <c r="R6252">
        <v>1608</v>
      </c>
      <c r="S6252">
        <v>83</v>
      </c>
      <c r="T6252">
        <v>1690</v>
      </c>
      <c r="U6252" t="s">
        <v>29</v>
      </c>
    </row>
    <row r="6253" spans="1:21" x14ac:dyDescent="0.25">
      <c r="A6253" t="s">
        <v>34634</v>
      </c>
      <c r="B6253" t="s">
        <v>859</v>
      </c>
      <c r="C6253" s="3">
        <v>41431.953969907408</v>
      </c>
      <c r="D6253" t="s">
        <v>34635</v>
      </c>
      <c r="E6253" s="4">
        <v>41431</v>
      </c>
      <c r="F6253" s="1">
        <v>54.368633333333335</v>
      </c>
      <c r="G6253" t="s">
        <v>27</v>
      </c>
      <c r="H6253" s="1">
        <v>109.41755000000001</v>
      </c>
      <c r="I6253" t="s">
        <v>27</v>
      </c>
      <c r="J6253" t="s">
        <v>33573</v>
      </c>
      <c r="K6253" s="1" t="str">
        <f t="shared" si="97"/>
        <v>3kdav0606</v>
      </c>
      <c r="L6253" s="5" t="s">
        <v>3363</v>
      </c>
      <c r="M6253">
        <v>77.537999999999997</v>
      </c>
      <c r="N6253">
        <v>3.4392999999999998</v>
      </c>
      <c r="O6253">
        <v>2.4366654300953998</v>
      </c>
      <c r="P6253" t="s">
        <v>863</v>
      </c>
      <c r="Q6253">
        <v>0</v>
      </c>
      <c r="R6253">
        <v>793</v>
      </c>
      <c r="S6253">
        <v>54</v>
      </c>
      <c r="T6253">
        <v>846</v>
      </c>
      <c r="U6253" t="s">
        <v>29</v>
      </c>
    </row>
    <row r="6254" spans="1:21" x14ac:dyDescent="0.25">
      <c r="A6254" t="s">
        <v>32945</v>
      </c>
      <c r="B6254" t="s">
        <v>859</v>
      </c>
      <c r="C6254" s="3">
        <v>41431.666875000003</v>
      </c>
      <c r="D6254" t="s">
        <v>32946</v>
      </c>
      <c r="E6254" s="4">
        <v>41431</v>
      </c>
      <c r="F6254" s="1">
        <v>54.529449999999997</v>
      </c>
      <c r="G6254" t="s">
        <v>27</v>
      </c>
      <c r="H6254" s="1">
        <v>108.70603333333334</v>
      </c>
      <c r="I6254" t="s">
        <v>27</v>
      </c>
      <c r="J6254" t="s">
        <v>32930</v>
      </c>
      <c r="K6254" s="1" t="str">
        <f t="shared" si="97"/>
        <v>3kel0606</v>
      </c>
      <c r="L6254" s="5" t="s">
        <v>3373</v>
      </c>
      <c r="M6254">
        <v>832.23900000000003</v>
      </c>
      <c r="N6254">
        <v>2.9386000000000001</v>
      </c>
      <c r="O6254">
        <v>1.9925879309510399</v>
      </c>
      <c r="P6254" t="s">
        <v>863</v>
      </c>
      <c r="Q6254">
        <v>779</v>
      </c>
      <c r="R6254">
        <v>2608</v>
      </c>
      <c r="S6254">
        <v>160</v>
      </c>
      <c r="T6254">
        <v>2767</v>
      </c>
      <c r="U6254" t="s">
        <v>29</v>
      </c>
    </row>
    <row r="6255" spans="1:21" x14ac:dyDescent="0.25">
      <c r="A6255" t="s">
        <v>29313</v>
      </c>
      <c r="B6255" t="s">
        <v>859</v>
      </c>
      <c r="C6255" s="3">
        <v>41423.488703703704</v>
      </c>
      <c r="D6255" t="s">
        <v>29314</v>
      </c>
      <c r="E6255" s="4">
        <v>41423</v>
      </c>
      <c r="F6255" s="1">
        <v>51.529333333333334</v>
      </c>
      <c r="G6255" t="s">
        <v>27</v>
      </c>
      <c r="H6255" s="1">
        <v>104.22766666666666</v>
      </c>
      <c r="I6255" t="s">
        <v>27</v>
      </c>
      <c r="J6255" t="s">
        <v>28704</v>
      </c>
      <c r="K6255" s="1" t="str">
        <f t="shared" si="97"/>
        <v>3ksol0529</v>
      </c>
      <c r="L6255" s="5" t="s">
        <v>5857</v>
      </c>
      <c r="M6255">
        <v>474.75</v>
      </c>
      <c r="N6255">
        <v>7.2644000000000002</v>
      </c>
      <c r="O6255">
        <v>1.8423106003207399</v>
      </c>
      <c r="P6255" t="s">
        <v>863</v>
      </c>
      <c r="Q6255">
        <v>574</v>
      </c>
      <c r="R6255">
        <v>1351</v>
      </c>
      <c r="S6255">
        <v>102</v>
      </c>
      <c r="T6255">
        <v>1452</v>
      </c>
      <c r="U6255" t="s">
        <v>29</v>
      </c>
    </row>
    <row r="6256" spans="1:21" x14ac:dyDescent="0.25">
      <c r="A6256" t="s">
        <v>32458</v>
      </c>
      <c r="B6256" t="s">
        <v>859</v>
      </c>
      <c r="C6256" s="3">
        <v>41427.286168981482</v>
      </c>
      <c r="D6256" t="s">
        <v>32459</v>
      </c>
      <c r="E6256" s="4">
        <v>41427</v>
      </c>
      <c r="F6256" s="1">
        <v>52.743933333333331</v>
      </c>
      <c r="G6256" t="s">
        <v>27</v>
      </c>
      <c r="H6256" s="1">
        <v>107.64061666666667</v>
      </c>
      <c r="I6256" t="s">
        <v>27</v>
      </c>
      <c r="J6256" t="s">
        <v>32435</v>
      </c>
      <c r="K6256" s="1" t="str">
        <f t="shared" si="97"/>
        <v>3kto0602</v>
      </c>
      <c r="L6256" s="5" t="s">
        <v>6189</v>
      </c>
      <c r="M6256">
        <v>521.99800000000005</v>
      </c>
      <c r="N6256">
        <v>2.3111000000000002</v>
      </c>
      <c r="O6256">
        <v>1.7000955317037401</v>
      </c>
      <c r="P6256" t="s">
        <v>863</v>
      </c>
      <c r="Q6256">
        <v>669</v>
      </c>
      <c r="R6256">
        <v>1788</v>
      </c>
      <c r="S6256">
        <v>72</v>
      </c>
      <c r="T6256">
        <v>1859</v>
      </c>
      <c r="U6256" t="s">
        <v>29</v>
      </c>
    </row>
    <row r="6257" spans="1:21" x14ac:dyDescent="0.25">
      <c r="A6257" t="s">
        <v>34012</v>
      </c>
      <c r="B6257" t="s">
        <v>859</v>
      </c>
      <c r="C6257" s="3">
        <v>41431.015289351853</v>
      </c>
      <c r="D6257" t="s">
        <v>34013</v>
      </c>
      <c r="E6257" s="4">
        <v>41431</v>
      </c>
      <c r="F6257" s="1">
        <v>55.293566666666663</v>
      </c>
      <c r="G6257" t="s">
        <v>27</v>
      </c>
      <c r="H6257" s="1">
        <v>109.71166666666667</v>
      </c>
      <c r="I6257" t="s">
        <v>27</v>
      </c>
      <c r="J6257" t="s">
        <v>6610</v>
      </c>
      <c r="K6257" s="1" t="str">
        <f t="shared" si="97"/>
        <v>3ktu0606</v>
      </c>
      <c r="L6257" s="5" t="s">
        <v>6486</v>
      </c>
      <c r="M6257">
        <v>542.87699999999995</v>
      </c>
      <c r="N6257">
        <v>2.8218999999999999</v>
      </c>
      <c r="O6257">
        <v>2.3675483859163902</v>
      </c>
      <c r="P6257" t="s">
        <v>863</v>
      </c>
      <c r="Q6257">
        <v>641</v>
      </c>
      <c r="R6257">
        <v>1392</v>
      </c>
      <c r="S6257">
        <v>119</v>
      </c>
      <c r="T6257">
        <v>1510</v>
      </c>
      <c r="U6257" t="s">
        <v>29</v>
      </c>
    </row>
    <row r="6258" spans="1:21" x14ac:dyDescent="0.25">
      <c r="A6258" t="s">
        <v>32149</v>
      </c>
      <c r="B6258" t="s">
        <v>859</v>
      </c>
      <c r="C6258" s="3">
        <v>41427.573865740742</v>
      </c>
      <c r="D6258" t="s">
        <v>32150</v>
      </c>
      <c r="E6258" s="4">
        <v>41427</v>
      </c>
      <c r="F6258" s="1">
        <v>53.049583333333331</v>
      </c>
      <c r="G6258" t="s">
        <v>27</v>
      </c>
      <c r="H6258" s="1">
        <v>107.42158333333333</v>
      </c>
      <c r="I6258" t="s">
        <v>27</v>
      </c>
      <c r="J6258" t="s">
        <v>32151</v>
      </c>
      <c r="K6258" s="1" t="str">
        <f t="shared" si="97"/>
        <v>3kuh0602</v>
      </c>
      <c r="L6258" s="5" t="s">
        <v>6730</v>
      </c>
      <c r="M6258">
        <v>1605.4860000000001</v>
      </c>
      <c r="N6258">
        <v>7.5994000000000002</v>
      </c>
      <c r="O6258">
        <v>1.6228105214525499</v>
      </c>
      <c r="P6258" t="s">
        <v>863</v>
      </c>
      <c r="Q6258">
        <v>821</v>
      </c>
      <c r="R6258">
        <v>4225</v>
      </c>
      <c r="S6258">
        <v>74</v>
      </c>
      <c r="T6258">
        <v>4298</v>
      </c>
      <c r="U6258" t="s">
        <v>29</v>
      </c>
    </row>
    <row r="6259" spans="1:21" x14ac:dyDescent="0.25">
      <c r="A6259" t="s">
        <v>31910</v>
      </c>
      <c r="B6259" t="s">
        <v>859</v>
      </c>
      <c r="C6259" s="3">
        <v>41426.490277777775</v>
      </c>
      <c r="D6259" t="s">
        <v>31797</v>
      </c>
      <c r="E6259" t="s">
        <v>2513</v>
      </c>
      <c r="F6259" s="1">
        <v>52.663216666666663</v>
      </c>
      <c r="G6259" t="s">
        <v>27</v>
      </c>
      <c r="H6259" s="1">
        <v>106.85105</v>
      </c>
      <c r="I6259" t="s">
        <v>27</v>
      </c>
      <c r="J6259" t="s">
        <v>31789</v>
      </c>
      <c r="K6259" s="1" t="str">
        <f t="shared" si="97"/>
        <v>44</v>
      </c>
      <c r="M6259">
        <v>1011.369</v>
      </c>
      <c r="N6259">
        <v>9.6127000000000002</v>
      </c>
      <c r="O6259">
        <v>1.2476507357075599</v>
      </c>
      <c r="P6259" t="s">
        <v>863</v>
      </c>
      <c r="Q6259">
        <v>742</v>
      </c>
      <c r="R6259">
        <v>2533</v>
      </c>
      <c r="S6259">
        <v>74</v>
      </c>
      <c r="T6259">
        <v>2606</v>
      </c>
      <c r="U6259" t="s">
        <v>29</v>
      </c>
    </row>
    <row r="6260" spans="1:21" x14ac:dyDescent="0.25">
      <c r="A6260" t="s">
        <v>32571</v>
      </c>
      <c r="B6260" t="s">
        <v>859</v>
      </c>
      <c r="C6260" s="3">
        <v>41428.122708333336</v>
      </c>
      <c r="D6260" t="s">
        <v>32572</v>
      </c>
      <c r="E6260" s="4">
        <v>41428</v>
      </c>
      <c r="F6260" s="1">
        <v>53.192933333333336</v>
      </c>
      <c r="G6260" t="s">
        <v>27</v>
      </c>
      <c r="H6260" s="1">
        <v>107.8073</v>
      </c>
      <c r="I6260" t="s">
        <v>27</v>
      </c>
      <c r="J6260" t="s">
        <v>32573</v>
      </c>
      <c r="K6260" s="1" t="str">
        <f t="shared" si="97"/>
        <v>7kIzh0603</v>
      </c>
      <c r="L6260" s="5" t="s">
        <v>9696</v>
      </c>
      <c r="M6260">
        <v>1588.623</v>
      </c>
      <c r="N6260">
        <v>3.4495</v>
      </c>
      <c r="O6260">
        <v>1.94397144196476</v>
      </c>
      <c r="P6260" t="s">
        <v>863</v>
      </c>
      <c r="Q6260">
        <v>830</v>
      </c>
      <c r="R6260">
        <v>4352</v>
      </c>
      <c r="S6260">
        <v>114</v>
      </c>
      <c r="T6260">
        <v>4465</v>
      </c>
      <c r="U6260" t="s">
        <v>29</v>
      </c>
    </row>
    <row r="6261" spans="1:21" x14ac:dyDescent="0.25">
      <c r="A6261" t="s">
        <v>33913</v>
      </c>
      <c r="B6261" t="s">
        <v>859</v>
      </c>
      <c r="C6261" s="3">
        <v>41430.575474537036</v>
      </c>
      <c r="D6261" t="s">
        <v>33914</v>
      </c>
      <c r="E6261" s="4">
        <v>41430</v>
      </c>
      <c r="F6261" s="1">
        <v>55.716133333333332</v>
      </c>
      <c r="G6261" t="s">
        <v>27</v>
      </c>
      <c r="H6261" s="1">
        <v>109.62333333333333</v>
      </c>
      <c r="I6261" t="s">
        <v>27</v>
      </c>
      <c r="J6261" t="s">
        <v>33893</v>
      </c>
      <c r="K6261" s="1" t="str">
        <f t="shared" si="97"/>
        <v>7kna0605</v>
      </c>
      <c r="L6261" s="5" t="s">
        <v>11856</v>
      </c>
      <c r="M6261">
        <v>484.471</v>
      </c>
      <c r="N6261">
        <v>8.7439</v>
      </c>
      <c r="O6261">
        <v>2.08342140241496</v>
      </c>
      <c r="P6261" t="s">
        <v>863</v>
      </c>
      <c r="Q6261">
        <v>528</v>
      </c>
      <c r="R6261">
        <v>1353</v>
      </c>
      <c r="S6261">
        <v>103</v>
      </c>
      <c r="T6261">
        <v>1455</v>
      </c>
      <c r="U6261" t="s">
        <v>29</v>
      </c>
    </row>
    <row r="6262" spans="1:21" x14ac:dyDescent="0.25">
      <c r="A6262" t="s">
        <v>28702</v>
      </c>
      <c r="B6262" t="s">
        <v>859</v>
      </c>
      <c r="C6262" s="3">
        <v>41423.295057870368</v>
      </c>
      <c r="D6262" t="s">
        <v>28703</v>
      </c>
      <c r="E6262" s="4">
        <v>41423</v>
      </c>
      <c r="F6262" s="1">
        <v>51.675283333333333</v>
      </c>
      <c r="G6262" t="s">
        <v>27</v>
      </c>
      <c r="H6262" s="1">
        <v>103.87591666666667</v>
      </c>
      <c r="I6262" t="s">
        <v>27</v>
      </c>
      <c r="J6262" t="s">
        <v>28704</v>
      </c>
      <c r="K6262" s="1" t="str">
        <f t="shared" si="97"/>
        <v>12kk0529</v>
      </c>
      <c r="L6262" s="5" t="s">
        <v>704</v>
      </c>
      <c r="M6262">
        <v>1244.0450000000001</v>
      </c>
      <c r="N6262">
        <v>4.6599000000000004</v>
      </c>
      <c r="O6262">
        <v>1.4828665356678501</v>
      </c>
      <c r="P6262" t="s">
        <v>863</v>
      </c>
      <c r="Q6262">
        <v>2275</v>
      </c>
      <c r="R6262">
        <v>4961</v>
      </c>
      <c r="S6262">
        <v>0</v>
      </c>
      <c r="T6262">
        <v>4960</v>
      </c>
      <c r="U6262" t="s">
        <v>29</v>
      </c>
    </row>
    <row r="6263" spans="1:21" x14ac:dyDescent="0.25">
      <c r="A6263" t="s">
        <v>33408</v>
      </c>
      <c r="B6263" t="s">
        <v>859</v>
      </c>
      <c r="C6263" s="3">
        <v>41430.791365740741</v>
      </c>
      <c r="D6263" t="s">
        <v>33406</v>
      </c>
      <c r="E6263" s="4">
        <v>41430</v>
      </c>
      <c r="F6263" s="1">
        <v>55.350483333333337</v>
      </c>
      <c r="G6263" t="s">
        <v>27</v>
      </c>
      <c r="H6263" s="1">
        <v>109.24496666666667</v>
      </c>
      <c r="I6263" t="s">
        <v>27</v>
      </c>
      <c r="J6263" t="s">
        <v>33407</v>
      </c>
      <c r="K6263" s="1" t="str">
        <f t="shared" si="97"/>
        <v>3kba0605</v>
      </c>
      <c r="L6263" s="5" t="s">
        <v>2878</v>
      </c>
      <c r="M6263">
        <v>619.15599999999995</v>
      </c>
      <c r="N6263">
        <v>9.0587999999999997</v>
      </c>
      <c r="O6263">
        <v>2.4207873034934502</v>
      </c>
      <c r="P6263" t="s">
        <v>863</v>
      </c>
      <c r="Q6263">
        <v>784</v>
      </c>
      <c r="R6263">
        <v>1608</v>
      </c>
      <c r="S6263">
        <v>83</v>
      </c>
      <c r="T6263">
        <v>1690</v>
      </c>
      <c r="U6263" t="s">
        <v>29</v>
      </c>
    </row>
    <row r="6264" spans="1:21" x14ac:dyDescent="0.25">
      <c r="A6264" t="s">
        <v>34636</v>
      </c>
      <c r="B6264" t="s">
        <v>859</v>
      </c>
      <c r="C6264" s="3">
        <v>41431.953969907408</v>
      </c>
      <c r="D6264" t="s">
        <v>34635</v>
      </c>
      <c r="E6264" s="4">
        <v>41431</v>
      </c>
      <c r="F6264" s="1">
        <v>54.368633333333335</v>
      </c>
      <c r="G6264" t="s">
        <v>27</v>
      </c>
      <c r="H6264" s="1">
        <v>109.41755000000001</v>
      </c>
      <c r="I6264" t="s">
        <v>27</v>
      </c>
      <c r="J6264" t="s">
        <v>33573</v>
      </c>
      <c r="K6264" s="1" t="str">
        <f t="shared" si="97"/>
        <v>3kdav0606</v>
      </c>
      <c r="L6264" s="5" t="s">
        <v>3363</v>
      </c>
      <c r="M6264">
        <v>77.537999999999997</v>
      </c>
      <c r="N6264">
        <v>3.4392999999999998</v>
      </c>
      <c r="O6264">
        <v>2.4366654300953998</v>
      </c>
      <c r="P6264" t="s">
        <v>863</v>
      </c>
      <c r="Q6264">
        <v>0</v>
      </c>
      <c r="R6264">
        <v>793</v>
      </c>
      <c r="S6264">
        <v>54</v>
      </c>
      <c r="T6264">
        <v>846</v>
      </c>
      <c r="U6264" t="s">
        <v>29</v>
      </c>
    </row>
    <row r="6265" spans="1:21" x14ac:dyDescent="0.25">
      <c r="A6265" t="s">
        <v>32947</v>
      </c>
      <c r="B6265" t="s">
        <v>859</v>
      </c>
      <c r="C6265" s="3">
        <v>41431.666875000003</v>
      </c>
      <c r="D6265" t="s">
        <v>32946</v>
      </c>
      <c r="E6265" s="4">
        <v>41431</v>
      </c>
      <c r="F6265" s="1">
        <v>54.529449999999997</v>
      </c>
      <c r="G6265" t="s">
        <v>27</v>
      </c>
      <c r="H6265" s="1">
        <v>108.70603333333334</v>
      </c>
      <c r="I6265" t="s">
        <v>27</v>
      </c>
      <c r="J6265" t="s">
        <v>32930</v>
      </c>
      <c r="K6265" s="1" t="str">
        <f t="shared" si="97"/>
        <v>3kel0606</v>
      </c>
      <c r="L6265" s="5" t="s">
        <v>3373</v>
      </c>
      <c r="M6265">
        <v>832.23900000000003</v>
      </c>
      <c r="N6265">
        <v>2.9386000000000001</v>
      </c>
      <c r="O6265">
        <v>1.9925879309510399</v>
      </c>
      <c r="P6265" t="s">
        <v>863</v>
      </c>
      <c r="Q6265">
        <v>779</v>
      </c>
      <c r="R6265">
        <v>2608</v>
      </c>
      <c r="S6265">
        <v>160</v>
      </c>
      <c r="T6265">
        <v>2767</v>
      </c>
      <c r="U6265" t="s">
        <v>29</v>
      </c>
    </row>
    <row r="6266" spans="1:21" x14ac:dyDescent="0.25">
      <c r="A6266" t="s">
        <v>29315</v>
      </c>
      <c r="B6266" t="s">
        <v>859</v>
      </c>
      <c r="C6266" s="3">
        <v>41423.488703703704</v>
      </c>
      <c r="D6266" t="s">
        <v>29314</v>
      </c>
      <c r="E6266" s="4">
        <v>41423</v>
      </c>
      <c r="F6266" s="1">
        <v>51.529333333333334</v>
      </c>
      <c r="G6266" t="s">
        <v>27</v>
      </c>
      <c r="H6266" s="1">
        <v>104.22766666666666</v>
      </c>
      <c r="I6266" t="s">
        <v>27</v>
      </c>
      <c r="J6266" t="s">
        <v>28704</v>
      </c>
      <c r="K6266" s="1" t="str">
        <f t="shared" si="97"/>
        <v>3ksol0529</v>
      </c>
      <c r="L6266" s="5" t="s">
        <v>5857</v>
      </c>
      <c r="M6266">
        <v>474.75</v>
      </c>
      <c r="N6266">
        <v>7.2644000000000002</v>
      </c>
      <c r="O6266">
        <v>1.8423106003207399</v>
      </c>
      <c r="P6266" t="s">
        <v>863</v>
      </c>
      <c r="Q6266">
        <v>574</v>
      </c>
      <c r="R6266">
        <v>1351</v>
      </c>
      <c r="S6266">
        <v>102</v>
      </c>
      <c r="T6266">
        <v>1452</v>
      </c>
      <c r="U6266" t="s">
        <v>29</v>
      </c>
    </row>
    <row r="6267" spans="1:21" x14ac:dyDescent="0.25">
      <c r="A6267" t="s">
        <v>32460</v>
      </c>
      <c r="B6267" t="s">
        <v>859</v>
      </c>
      <c r="C6267" s="3">
        <v>41427.286168981482</v>
      </c>
      <c r="D6267" t="s">
        <v>32459</v>
      </c>
      <c r="E6267" s="4">
        <v>41427</v>
      </c>
      <c r="F6267" s="1">
        <v>52.743933333333331</v>
      </c>
      <c r="G6267" t="s">
        <v>27</v>
      </c>
      <c r="H6267" s="1">
        <v>107.64061666666667</v>
      </c>
      <c r="I6267" t="s">
        <v>27</v>
      </c>
      <c r="J6267" t="s">
        <v>32435</v>
      </c>
      <c r="K6267" s="1" t="str">
        <f t="shared" si="97"/>
        <v>3kto0602</v>
      </c>
      <c r="L6267" s="5" t="s">
        <v>6189</v>
      </c>
      <c r="M6267">
        <v>521.99800000000005</v>
      </c>
      <c r="N6267">
        <v>2.3111000000000002</v>
      </c>
      <c r="O6267">
        <v>1.7000955317037401</v>
      </c>
      <c r="P6267" t="s">
        <v>863</v>
      </c>
      <c r="Q6267">
        <v>669</v>
      </c>
      <c r="R6267">
        <v>1788</v>
      </c>
      <c r="S6267">
        <v>72</v>
      </c>
      <c r="T6267">
        <v>1859</v>
      </c>
      <c r="U6267" t="s">
        <v>29</v>
      </c>
    </row>
    <row r="6268" spans="1:21" x14ac:dyDescent="0.25">
      <c r="A6268" t="s">
        <v>34014</v>
      </c>
      <c r="B6268" t="s">
        <v>859</v>
      </c>
      <c r="C6268" s="3">
        <v>41431.015289351853</v>
      </c>
      <c r="D6268" t="s">
        <v>34013</v>
      </c>
      <c r="E6268" s="4">
        <v>41431</v>
      </c>
      <c r="F6268" s="1">
        <v>55.293566666666663</v>
      </c>
      <c r="G6268" t="s">
        <v>27</v>
      </c>
      <c r="H6268" s="1">
        <v>109.71166666666667</v>
      </c>
      <c r="I6268" t="s">
        <v>27</v>
      </c>
      <c r="J6268" t="s">
        <v>6610</v>
      </c>
      <c r="K6268" s="1" t="str">
        <f t="shared" si="97"/>
        <v>3ktu0606</v>
      </c>
      <c r="L6268" s="5" t="s">
        <v>6486</v>
      </c>
      <c r="M6268">
        <v>542.87699999999995</v>
      </c>
      <c r="N6268">
        <v>2.8218999999999999</v>
      </c>
      <c r="O6268">
        <v>2.3675483859163902</v>
      </c>
      <c r="P6268" t="s">
        <v>863</v>
      </c>
      <c r="Q6268">
        <v>641</v>
      </c>
      <c r="R6268">
        <v>1392</v>
      </c>
      <c r="S6268">
        <v>119</v>
      </c>
      <c r="T6268">
        <v>1510</v>
      </c>
      <c r="U6268" t="s">
        <v>29</v>
      </c>
    </row>
    <row r="6269" spans="1:21" x14ac:dyDescent="0.25">
      <c r="A6269" t="s">
        <v>32152</v>
      </c>
      <c r="B6269" t="s">
        <v>859</v>
      </c>
      <c r="C6269" s="3">
        <v>41427.573865740742</v>
      </c>
      <c r="D6269" t="s">
        <v>32150</v>
      </c>
      <c r="E6269" s="4">
        <v>41427</v>
      </c>
      <c r="F6269" s="1">
        <v>53.049583333333331</v>
      </c>
      <c r="G6269" t="s">
        <v>27</v>
      </c>
      <c r="H6269" s="1">
        <v>107.42158333333333</v>
      </c>
      <c r="I6269" t="s">
        <v>27</v>
      </c>
      <c r="J6269" t="s">
        <v>32151</v>
      </c>
      <c r="K6269" s="1" t="str">
        <f t="shared" si="97"/>
        <v>3kuh0602</v>
      </c>
      <c r="L6269" s="5" t="s">
        <v>6730</v>
      </c>
      <c r="M6269">
        <v>1605.4860000000001</v>
      </c>
      <c r="N6269">
        <v>7.5994000000000002</v>
      </c>
      <c r="O6269">
        <v>1.6228105214525499</v>
      </c>
      <c r="P6269" t="s">
        <v>863</v>
      </c>
      <c r="Q6269">
        <v>821</v>
      </c>
      <c r="R6269">
        <v>4225</v>
      </c>
      <c r="S6269">
        <v>74</v>
      </c>
      <c r="T6269">
        <v>4298</v>
      </c>
      <c r="U6269" t="s">
        <v>29</v>
      </c>
    </row>
    <row r="6270" spans="1:21" x14ac:dyDescent="0.25">
      <c r="A6270" t="s">
        <v>31796</v>
      </c>
      <c r="B6270" t="s">
        <v>859</v>
      </c>
      <c r="C6270" s="3">
        <v>41426.490277777775</v>
      </c>
      <c r="D6270" t="s">
        <v>31797</v>
      </c>
      <c r="E6270" t="s">
        <v>2513</v>
      </c>
      <c r="F6270" s="1">
        <v>52.663216666666663</v>
      </c>
      <c r="G6270" t="s">
        <v>27</v>
      </c>
      <c r="H6270" s="1">
        <v>106.85105</v>
      </c>
      <c r="I6270" t="s">
        <v>27</v>
      </c>
      <c r="J6270" t="s">
        <v>31789</v>
      </c>
      <c r="K6270" s="1" t="str">
        <f t="shared" si="97"/>
        <v>44</v>
      </c>
      <c r="L6270" s="5" t="s">
        <v>14820</v>
      </c>
      <c r="M6270">
        <v>1011.369</v>
      </c>
      <c r="N6270">
        <v>9.6127000000000002</v>
      </c>
      <c r="O6270">
        <v>1.2476507357075599</v>
      </c>
      <c r="P6270" t="s">
        <v>863</v>
      </c>
      <c r="Q6270">
        <v>742</v>
      </c>
      <c r="R6270">
        <v>2533</v>
      </c>
      <c r="S6270">
        <v>74</v>
      </c>
      <c r="T6270">
        <v>2606</v>
      </c>
      <c r="U6270" t="s">
        <v>29</v>
      </c>
    </row>
    <row r="6271" spans="1:21" x14ac:dyDescent="0.25">
      <c r="A6271" t="s">
        <v>32574</v>
      </c>
      <c r="B6271" t="s">
        <v>859</v>
      </c>
      <c r="C6271" s="3">
        <v>41428.122708333336</v>
      </c>
      <c r="D6271" t="s">
        <v>32572</v>
      </c>
      <c r="E6271" s="4">
        <v>41428</v>
      </c>
      <c r="F6271" s="1">
        <v>53.192933333333336</v>
      </c>
      <c r="G6271" t="s">
        <v>27</v>
      </c>
      <c r="H6271" s="1">
        <v>107.8073</v>
      </c>
      <c r="I6271" t="s">
        <v>27</v>
      </c>
      <c r="J6271" t="s">
        <v>32573</v>
      </c>
      <c r="K6271" s="1" t="str">
        <f t="shared" si="97"/>
        <v>7kizh0603</v>
      </c>
      <c r="L6271" s="5" t="s">
        <v>9694</v>
      </c>
      <c r="M6271">
        <v>1588.623</v>
      </c>
      <c r="N6271">
        <v>3.4495</v>
      </c>
      <c r="O6271">
        <v>1.94397144196476</v>
      </c>
      <c r="P6271" t="s">
        <v>863</v>
      </c>
      <c r="Q6271">
        <v>830</v>
      </c>
      <c r="R6271">
        <v>4352</v>
      </c>
      <c r="S6271">
        <v>114</v>
      </c>
      <c r="T6271">
        <v>4465</v>
      </c>
      <c r="U6271" t="s">
        <v>29</v>
      </c>
    </row>
    <row r="6272" spans="1:21" x14ac:dyDescent="0.25">
      <c r="A6272" t="s">
        <v>33915</v>
      </c>
      <c r="B6272" t="s">
        <v>859</v>
      </c>
      <c r="C6272" s="3">
        <v>41430.575474537036</v>
      </c>
      <c r="D6272" t="s">
        <v>33914</v>
      </c>
      <c r="E6272" s="4">
        <v>41430</v>
      </c>
      <c r="F6272" s="1">
        <v>55.716133333333332</v>
      </c>
      <c r="G6272" t="s">
        <v>27</v>
      </c>
      <c r="H6272" s="1">
        <v>109.62333333333333</v>
      </c>
      <c r="I6272" t="s">
        <v>27</v>
      </c>
      <c r="J6272" t="s">
        <v>33893</v>
      </c>
      <c r="K6272" s="1" t="str">
        <f t="shared" si="97"/>
        <v>7kna0605</v>
      </c>
      <c r="L6272" s="5" t="s">
        <v>11856</v>
      </c>
      <c r="M6272">
        <v>484.471</v>
      </c>
      <c r="N6272">
        <v>8.7439</v>
      </c>
      <c r="O6272">
        <v>2.08342140241496</v>
      </c>
      <c r="P6272" t="s">
        <v>863</v>
      </c>
      <c r="Q6272">
        <v>528</v>
      </c>
      <c r="R6272">
        <v>1353</v>
      </c>
      <c r="S6272">
        <v>103</v>
      </c>
      <c r="T6272">
        <v>1455</v>
      </c>
      <c r="U6272" t="s">
        <v>29</v>
      </c>
    </row>
    <row r="6273" spans="1:21" x14ac:dyDescent="0.25">
      <c r="A6273" t="s">
        <v>34583</v>
      </c>
      <c r="B6273" t="s">
        <v>859</v>
      </c>
      <c r="C6273" s="3">
        <v>41432.640844907408</v>
      </c>
      <c r="D6273" t="s">
        <v>34582</v>
      </c>
      <c r="E6273" s="4">
        <v>41432</v>
      </c>
      <c r="F6273" s="1">
        <v>53.442016666666667</v>
      </c>
      <c r="G6273" t="s">
        <v>27</v>
      </c>
      <c r="H6273" s="1">
        <v>107.67586666666666</v>
      </c>
      <c r="I6273" t="s">
        <v>27</v>
      </c>
      <c r="J6273" t="s">
        <v>21480</v>
      </c>
      <c r="K6273" s="1" t="str">
        <f t="shared" si="97"/>
        <v>emm0607</v>
      </c>
      <c r="L6273" s="5" t="s">
        <v>14898</v>
      </c>
      <c r="M6273">
        <v>341.786</v>
      </c>
      <c r="N6273">
        <v>9.0950000000000006</v>
      </c>
      <c r="O6273">
        <v>1.68294680265809</v>
      </c>
      <c r="P6273" t="s">
        <v>863</v>
      </c>
      <c r="Q6273">
        <v>215</v>
      </c>
      <c r="R6273">
        <v>1176</v>
      </c>
      <c r="S6273">
        <v>103</v>
      </c>
      <c r="T6273">
        <v>1278</v>
      </c>
      <c r="U6273" t="s">
        <v>29</v>
      </c>
    </row>
    <row r="6274" spans="1:21" x14ac:dyDescent="0.25">
      <c r="A6274" t="s">
        <v>31818</v>
      </c>
      <c r="B6274" t="s">
        <v>859</v>
      </c>
      <c r="C6274" s="3">
        <v>41426.620208333334</v>
      </c>
      <c r="D6274" t="s">
        <v>31817</v>
      </c>
      <c r="E6274" s="4">
        <v>41426</v>
      </c>
      <c r="F6274" s="1">
        <v>52.663216666666663</v>
      </c>
      <c r="G6274" t="s">
        <v>27</v>
      </c>
      <c r="H6274" s="1">
        <v>106.85105</v>
      </c>
      <c r="I6274" t="s">
        <v>27</v>
      </c>
      <c r="J6274" t="s">
        <v>31789</v>
      </c>
      <c r="K6274" s="1" t="str">
        <f t="shared" ref="K6274:K6337" si="98">MID(A6274,FIND("*",SUBSTITUTE(A6274,"\","*",LEN(A6274)-LEN(SUBSTITUTE(A6274,"\",""))))+1,FIND(".cnv",A6274)-(FIND("*",SUBSTITUTE(A6274,"\","*",LEN(A6274)-LEN(SUBSTITUTE(A6274,"\",""))))+1))</f>
        <v>mas0601</v>
      </c>
      <c r="L6274" s="5" t="s">
        <v>16347</v>
      </c>
      <c r="M6274">
        <v>1171.0039999999999</v>
      </c>
      <c r="N6274">
        <v>6.7366999999999999</v>
      </c>
      <c r="O6274">
        <v>0.902082272227958</v>
      </c>
      <c r="P6274" t="s">
        <v>863</v>
      </c>
      <c r="Q6274">
        <v>740</v>
      </c>
      <c r="R6274">
        <v>2878</v>
      </c>
      <c r="S6274">
        <v>48</v>
      </c>
      <c r="T6274">
        <v>2925</v>
      </c>
      <c r="U6274" t="s">
        <v>29</v>
      </c>
    </row>
    <row r="6275" spans="1:21" x14ac:dyDescent="0.25">
      <c r="A6275" t="s">
        <v>33008</v>
      </c>
      <c r="B6275" t="s">
        <v>859</v>
      </c>
      <c r="C6275" s="3">
        <v>41428.799525462964</v>
      </c>
      <c r="D6275" t="s">
        <v>33006</v>
      </c>
      <c r="E6275" s="4">
        <v>41428</v>
      </c>
      <c r="F6275" s="1">
        <v>53.452466666666666</v>
      </c>
      <c r="G6275" t="s">
        <v>27</v>
      </c>
      <c r="H6275" s="1">
        <v>108.73368333333333</v>
      </c>
      <c r="I6275" t="s">
        <v>27</v>
      </c>
      <c r="J6275" t="s">
        <v>33007</v>
      </c>
      <c r="K6275" s="1" t="str">
        <f t="shared" si="98"/>
        <v>mbarg0603</v>
      </c>
      <c r="L6275" s="5" t="s">
        <v>16663</v>
      </c>
      <c r="M6275">
        <v>157.29599999999999</v>
      </c>
      <c r="N6275">
        <v>4.5723000000000003</v>
      </c>
      <c r="O6275">
        <v>2.20238289680294</v>
      </c>
      <c r="P6275" t="s">
        <v>863</v>
      </c>
      <c r="Q6275">
        <v>3</v>
      </c>
      <c r="R6275">
        <v>928</v>
      </c>
      <c r="S6275">
        <v>63</v>
      </c>
      <c r="T6275">
        <v>990</v>
      </c>
      <c r="U6275" t="s">
        <v>29</v>
      </c>
    </row>
    <row r="6276" spans="1:21" x14ac:dyDescent="0.25">
      <c r="A6276" t="s">
        <v>33745</v>
      </c>
      <c r="B6276" t="s">
        <v>859</v>
      </c>
      <c r="C6276" s="3">
        <v>41430.902731481481</v>
      </c>
      <c r="D6276" t="s">
        <v>33744</v>
      </c>
      <c r="E6276" s="4">
        <v>41430</v>
      </c>
      <c r="F6276" s="1">
        <v>55.325400000000002</v>
      </c>
      <c r="G6276" t="s">
        <v>27</v>
      </c>
      <c r="H6276" s="1">
        <v>109.49701666666667</v>
      </c>
      <c r="I6276" t="s">
        <v>27</v>
      </c>
      <c r="J6276" t="s">
        <v>33407</v>
      </c>
      <c r="K6276" s="1" t="str">
        <f t="shared" si="98"/>
        <v>mbt0605</v>
      </c>
      <c r="L6276" s="5" t="s">
        <v>16895</v>
      </c>
      <c r="M6276">
        <v>803.08399999999995</v>
      </c>
      <c r="N6276">
        <v>3.1166</v>
      </c>
      <c r="O6276">
        <v>2.1588439738124698</v>
      </c>
      <c r="P6276" t="s">
        <v>863</v>
      </c>
      <c r="Q6276">
        <v>754</v>
      </c>
      <c r="R6276">
        <v>2167</v>
      </c>
      <c r="S6276">
        <v>65</v>
      </c>
      <c r="T6276">
        <v>2231</v>
      </c>
      <c r="U6276" t="s">
        <v>29</v>
      </c>
    </row>
    <row r="6277" spans="1:21" x14ac:dyDescent="0.25">
      <c r="A6277" t="s">
        <v>33656</v>
      </c>
      <c r="B6277" t="s">
        <v>859</v>
      </c>
      <c r="C6277" s="3">
        <v>41430.084803240738</v>
      </c>
      <c r="D6277" t="s">
        <v>33655</v>
      </c>
      <c r="E6277" s="4">
        <v>41430</v>
      </c>
      <c r="F6277" s="1">
        <v>55.042066666666663</v>
      </c>
      <c r="G6277" t="s">
        <v>27</v>
      </c>
      <c r="H6277" s="1">
        <v>109.43425000000001</v>
      </c>
      <c r="I6277" t="s">
        <v>27</v>
      </c>
      <c r="J6277" t="s">
        <v>33637</v>
      </c>
      <c r="K6277" s="1" t="str">
        <f t="shared" si="98"/>
        <v>mka0605</v>
      </c>
      <c r="L6277" s="5" t="s">
        <v>19366</v>
      </c>
      <c r="M6277">
        <v>761.86599999999999</v>
      </c>
      <c r="N6277">
        <v>1.9325000000000001</v>
      </c>
      <c r="O6277">
        <v>2.6543849869098999</v>
      </c>
      <c r="P6277" t="s">
        <v>863</v>
      </c>
      <c r="Q6277">
        <v>1054</v>
      </c>
      <c r="R6277">
        <v>2410</v>
      </c>
      <c r="S6277">
        <v>112</v>
      </c>
      <c r="T6277">
        <v>2521</v>
      </c>
      <c r="U6277" t="s">
        <v>29</v>
      </c>
    </row>
    <row r="6278" spans="1:21" x14ac:dyDescent="0.25">
      <c r="A6278" t="s">
        <v>32809</v>
      </c>
      <c r="B6278" t="s">
        <v>859</v>
      </c>
      <c r="C6278" s="3">
        <v>41428.367615740739</v>
      </c>
      <c r="D6278" t="s">
        <v>32808</v>
      </c>
      <c r="E6278" s="4">
        <v>41428</v>
      </c>
      <c r="F6278" s="1">
        <v>53.357916666666668</v>
      </c>
      <c r="G6278" t="s">
        <v>27</v>
      </c>
      <c r="H6278" s="1">
        <v>108.21733333333333</v>
      </c>
      <c r="I6278" t="s">
        <v>27</v>
      </c>
      <c r="J6278" t="s">
        <v>32732</v>
      </c>
      <c r="K6278" s="1" t="str">
        <f t="shared" si="98"/>
        <v>mkhkr0603</v>
      </c>
      <c r="L6278" s="5" t="s">
        <v>19754</v>
      </c>
      <c r="M6278">
        <v>1520.95</v>
      </c>
      <c r="N6278">
        <v>1.8328</v>
      </c>
      <c r="O6278">
        <v>2.1735508386505402</v>
      </c>
      <c r="P6278" t="s">
        <v>863</v>
      </c>
      <c r="Q6278">
        <v>796</v>
      </c>
      <c r="R6278">
        <v>4161</v>
      </c>
      <c r="S6278">
        <v>80</v>
      </c>
      <c r="T6278">
        <v>4240</v>
      </c>
      <c r="U6278" t="s">
        <v>29</v>
      </c>
    </row>
    <row r="6279" spans="1:21" x14ac:dyDescent="0.25">
      <c r="A6279" t="s">
        <v>31677</v>
      </c>
      <c r="B6279" t="s">
        <v>859</v>
      </c>
      <c r="C6279" s="3">
        <v>41425.994421296295</v>
      </c>
      <c r="D6279" t="s">
        <v>31676</v>
      </c>
      <c r="E6279" s="4">
        <v>41425</v>
      </c>
      <c r="F6279" s="1">
        <v>52.344316666666664</v>
      </c>
      <c r="G6279" t="s">
        <v>27</v>
      </c>
      <c r="H6279" s="1">
        <v>106.06468333333333</v>
      </c>
      <c r="I6279" t="s">
        <v>27</v>
      </c>
      <c r="J6279" t="s">
        <v>31645</v>
      </c>
      <c r="K6279" s="1" t="str">
        <f t="shared" si="98"/>
        <v>mkykh0531</v>
      </c>
      <c r="L6279" s="5" t="s">
        <v>20563</v>
      </c>
      <c r="M6279">
        <v>258.41899999999998</v>
      </c>
      <c r="N6279">
        <v>3.6478999999999999</v>
      </c>
      <c r="O6279">
        <v>1.5105739665073901</v>
      </c>
      <c r="P6279" t="s">
        <v>863</v>
      </c>
      <c r="Q6279">
        <v>396</v>
      </c>
      <c r="R6279">
        <v>1077</v>
      </c>
      <c r="S6279">
        <v>116</v>
      </c>
      <c r="T6279">
        <v>1192</v>
      </c>
      <c r="U6279" t="s">
        <v>29</v>
      </c>
    </row>
    <row r="6280" spans="1:21" x14ac:dyDescent="0.25">
      <c r="A6280" t="s">
        <v>30615</v>
      </c>
      <c r="B6280" t="s">
        <v>859</v>
      </c>
      <c r="C6280" s="3">
        <v>41424.431516203702</v>
      </c>
      <c r="D6280" t="s">
        <v>30614</v>
      </c>
      <c r="E6280" s="4">
        <v>41424</v>
      </c>
      <c r="F6280" s="1">
        <v>51.701749999999997</v>
      </c>
      <c r="G6280" t="s">
        <v>27</v>
      </c>
      <c r="H6280" s="1">
        <v>105.0147</v>
      </c>
      <c r="I6280" t="s">
        <v>27</v>
      </c>
      <c r="J6280" t="s">
        <v>21082</v>
      </c>
      <c r="K6280" s="1" t="str">
        <f t="shared" si="98"/>
        <v>mlt0530</v>
      </c>
      <c r="L6280" s="5" t="s">
        <v>20726</v>
      </c>
      <c r="M6280">
        <v>1423.2550000000001</v>
      </c>
      <c r="N6280">
        <v>4.6455000000000002</v>
      </c>
      <c r="O6280">
        <v>1.4188334436694101</v>
      </c>
      <c r="P6280" t="s">
        <v>863</v>
      </c>
      <c r="Q6280">
        <v>717</v>
      </c>
      <c r="R6280">
        <v>3609</v>
      </c>
      <c r="S6280">
        <v>91</v>
      </c>
      <c r="T6280">
        <v>3699</v>
      </c>
      <c r="U6280" t="s">
        <v>29</v>
      </c>
    </row>
    <row r="6281" spans="1:21" x14ac:dyDescent="0.25">
      <c r="A6281" t="s">
        <v>30616</v>
      </c>
      <c r="B6281" t="s">
        <v>859</v>
      </c>
      <c r="C6281" s="3">
        <v>41424.37703703704</v>
      </c>
      <c r="D6281" t="s">
        <v>30617</v>
      </c>
      <c r="F6281" s="1">
        <v>51.701749999999997</v>
      </c>
      <c r="G6281" t="s">
        <v>27</v>
      </c>
      <c r="H6281" s="1">
        <v>105.0147</v>
      </c>
      <c r="I6281" t="s">
        <v>27</v>
      </c>
      <c r="J6281" t="s">
        <v>30618</v>
      </c>
      <c r="K6281" s="1" t="str">
        <f t="shared" si="98"/>
        <v>mlt0530_a</v>
      </c>
      <c r="L6281" s="5" t="s">
        <v>20726</v>
      </c>
      <c r="M6281">
        <v>276.46699999999998</v>
      </c>
      <c r="N6281">
        <v>3.0023</v>
      </c>
      <c r="O6281">
        <v>1.46330078655172</v>
      </c>
      <c r="P6281" t="s">
        <v>863</v>
      </c>
      <c r="Q6281">
        <v>148</v>
      </c>
      <c r="R6281">
        <v>856</v>
      </c>
      <c r="S6281">
        <v>92</v>
      </c>
      <c r="T6281">
        <v>947</v>
      </c>
      <c r="U6281" t="s">
        <v>29</v>
      </c>
    </row>
    <row r="6282" spans="1:21" x14ac:dyDescent="0.25">
      <c r="A6282" t="s">
        <v>32083</v>
      </c>
      <c r="B6282" t="s">
        <v>859</v>
      </c>
      <c r="C6282" s="3">
        <v>41432.768611111111</v>
      </c>
      <c r="D6282" t="s">
        <v>32082</v>
      </c>
      <c r="E6282" s="4">
        <v>41432</v>
      </c>
      <c r="F6282" s="1">
        <v>53.239933333333333</v>
      </c>
      <c r="G6282" t="s">
        <v>27</v>
      </c>
      <c r="H6282" s="1">
        <v>107.25700000000001</v>
      </c>
      <c r="I6282" t="s">
        <v>27</v>
      </c>
      <c r="J6282" t="s">
        <v>21590</v>
      </c>
      <c r="K6282" s="1" t="str">
        <f t="shared" si="98"/>
        <v>mmalmor0607</v>
      </c>
      <c r="L6282" s="5" t="s">
        <v>32062</v>
      </c>
      <c r="M6282">
        <v>88.787999999999997</v>
      </c>
      <c r="N6282">
        <v>6.9852999999999996</v>
      </c>
      <c r="O6282">
        <v>1.57109227248474</v>
      </c>
      <c r="P6282" t="s">
        <v>863</v>
      </c>
      <c r="Q6282">
        <v>6</v>
      </c>
      <c r="R6282">
        <v>847</v>
      </c>
      <c r="S6282">
        <v>56</v>
      </c>
      <c r="T6282">
        <v>902</v>
      </c>
      <c r="U6282" t="s">
        <v>29</v>
      </c>
    </row>
    <row r="6283" spans="1:21" x14ac:dyDescent="0.25">
      <c r="A6283" t="s">
        <v>34071</v>
      </c>
      <c r="B6283" t="s">
        <v>859</v>
      </c>
      <c r="C6283" s="3">
        <v>41423.643784722219</v>
      </c>
      <c r="D6283" t="s">
        <v>34072</v>
      </c>
      <c r="E6283" s="4">
        <v>41423</v>
      </c>
      <c r="F6283" s="1">
        <v>51.646766666666664</v>
      </c>
      <c r="G6283" t="s">
        <v>27</v>
      </c>
      <c r="H6283" s="1">
        <v>104.23001666666667</v>
      </c>
      <c r="I6283" t="s">
        <v>27</v>
      </c>
      <c r="J6283" t="s">
        <v>21444</v>
      </c>
      <c r="K6283" s="1" t="str">
        <f t="shared" si="98"/>
        <v>mpms0529</v>
      </c>
      <c r="L6283" s="5" t="s">
        <v>22289</v>
      </c>
      <c r="M6283">
        <v>1245.18</v>
      </c>
      <c r="N6283">
        <v>9.4821000000000009</v>
      </c>
      <c r="O6283">
        <v>1.7139370285798501</v>
      </c>
      <c r="P6283" t="s">
        <v>863</v>
      </c>
      <c r="Q6283">
        <v>593</v>
      </c>
      <c r="R6283">
        <v>3110</v>
      </c>
      <c r="S6283">
        <v>136</v>
      </c>
      <c r="T6283">
        <v>3245</v>
      </c>
      <c r="U6283" t="s">
        <v>29</v>
      </c>
    </row>
    <row r="6284" spans="1:21" x14ac:dyDescent="0.25">
      <c r="A6284" t="s">
        <v>32859</v>
      </c>
      <c r="B6284" t="s">
        <v>859</v>
      </c>
      <c r="C6284" s="3">
        <v>41429.405763888892</v>
      </c>
      <c r="D6284" t="s">
        <v>32858</v>
      </c>
      <c r="E6284" s="4">
        <v>41429</v>
      </c>
      <c r="F6284" s="1">
        <v>53.944283333333331</v>
      </c>
      <c r="G6284" t="s">
        <v>27</v>
      </c>
      <c r="H6284" s="1">
        <v>108.42928333333333</v>
      </c>
      <c r="I6284" t="s">
        <v>27</v>
      </c>
      <c r="J6284" t="s">
        <v>22569</v>
      </c>
      <c r="K6284" s="1" t="str">
        <f t="shared" si="98"/>
        <v>msu0604</v>
      </c>
      <c r="L6284" s="5" t="s">
        <v>22426</v>
      </c>
      <c r="M6284">
        <v>889.23400000000004</v>
      </c>
      <c r="N6284">
        <v>3.0615000000000001</v>
      </c>
      <c r="O6284">
        <v>2.2323050753836502</v>
      </c>
      <c r="P6284" t="s">
        <v>863</v>
      </c>
      <c r="Q6284">
        <v>856</v>
      </c>
      <c r="R6284">
        <v>2502</v>
      </c>
      <c r="S6284">
        <v>68</v>
      </c>
      <c r="T6284">
        <v>2569</v>
      </c>
      <c r="U6284" t="s">
        <v>29</v>
      </c>
    </row>
    <row r="6285" spans="1:21" x14ac:dyDescent="0.25">
      <c r="A6285" t="s">
        <v>33831</v>
      </c>
      <c r="B6285" t="s">
        <v>859</v>
      </c>
      <c r="C6285" s="3">
        <v>41430.2893287037</v>
      </c>
      <c r="D6285" t="s">
        <v>33829</v>
      </c>
      <c r="E6285" s="4">
        <v>41430</v>
      </c>
      <c r="F6285" s="1">
        <v>55.566033333333337</v>
      </c>
      <c r="G6285" t="s">
        <v>27</v>
      </c>
      <c r="H6285" s="1">
        <v>109.59331666666667</v>
      </c>
      <c r="I6285" t="s">
        <v>27</v>
      </c>
      <c r="J6285" t="s">
        <v>33830</v>
      </c>
      <c r="K6285" s="1" t="str">
        <f t="shared" si="98"/>
        <v>mtn0605</v>
      </c>
      <c r="L6285" s="5" t="s">
        <v>22703</v>
      </c>
      <c r="M6285">
        <v>652.67899999999997</v>
      </c>
      <c r="N6285">
        <v>2.9037999999999999</v>
      </c>
      <c r="O6285">
        <v>1.8724852345765299</v>
      </c>
      <c r="P6285" t="s">
        <v>863</v>
      </c>
      <c r="Q6285">
        <v>797</v>
      </c>
      <c r="R6285">
        <v>1815</v>
      </c>
      <c r="S6285">
        <v>58</v>
      </c>
      <c r="T6285">
        <v>1872</v>
      </c>
      <c r="U6285" t="s">
        <v>29</v>
      </c>
    </row>
    <row r="6286" spans="1:21" x14ac:dyDescent="0.25">
      <c r="A6286" t="s">
        <v>32291</v>
      </c>
      <c r="B6286" t="s">
        <v>859</v>
      </c>
      <c r="C6286" s="3">
        <v>41427.427581018521</v>
      </c>
      <c r="D6286" t="s">
        <v>32290</v>
      </c>
      <c r="E6286" s="4">
        <v>41427</v>
      </c>
      <c r="F6286" s="1">
        <v>52.896516666666663</v>
      </c>
      <c r="G6286" t="s">
        <v>27</v>
      </c>
      <c r="H6286" s="1">
        <v>107.52894999999999</v>
      </c>
      <c r="I6286" t="s">
        <v>27</v>
      </c>
      <c r="J6286" t="s">
        <v>32151</v>
      </c>
      <c r="K6286" s="1" t="str">
        <f t="shared" si="98"/>
        <v>mut0602</v>
      </c>
      <c r="L6286" s="5" t="s">
        <v>23474</v>
      </c>
      <c r="M6286">
        <v>1559.509</v>
      </c>
      <c r="N6286">
        <v>5.3040000000000003</v>
      </c>
      <c r="O6286">
        <v>1.73541848464943</v>
      </c>
      <c r="P6286" t="s">
        <v>863</v>
      </c>
      <c r="Q6286">
        <v>760</v>
      </c>
      <c r="R6286">
        <v>4158</v>
      </c>
      <c r="S6286">
        <v>88</v>
      </c>
      <c r="T6286">
        <v>4245</v>
      </c>
      <c r="U6286" t="s">
        <v>29</v>
      </c>
    </row>
    <row r="6287" spans="1:21" x14ac:dyDescent="0.25">
      <c r="A6287" t="s">
        <v>33127</v>
      </c>
      <c r="B6287" t="s">
        <v>859</v>
      </c>
      <c r="C6287" s="3">
        <v>41429.664131944446</v>
      </c>
      <c r="D6287" t="s">
        <v>33126</v>
      </c>
      <c r="E6287" s="4">
        <v>41429</v>
      </c>
      <c r="F6287" s="1">
        <v>54.2821</v>
      </c>
      <c r="G6287" t="s">
        <v>27</v>
      </c>
      <c r="H6287" s="1">
        <v>108.74281666666667</v>
      </c>
      <c r="I6287" t="s">
        <v>27</v>
      </c>
      <c r="J6287" t="s">
        <v>18014</v>
      </c>
      <c r="K6287" s="1" t="str">
        <f t="shared" si="98"/>
        <v>mzs0604</v>
      </c>
      <c r="L6287" s="5" t="s">
        <v>24146</v>
      </c>
      <c r="M6287">
        <v>896.45899999999995</v>
      </c>
      <c r="N6287">
        <v>3.3359999999999999</v>
      </c>
      <c r="O6287">
        <v>2.6391008753767</v>
      </c>
      <c r="P6287" t="s">
        <v>863</v>
      </c>
      <c r="Q6287">
        <v>878</v>
      </c>
      <c r="R6287">
        <v>2388</v>
      </c>
      <c r="S6287">
        <v>68</v>
      </c>
      <c r="T6287">
        <v>2455</v>
      </c>
      <c r="U6287" t="s">
        <v>29</v>
      </c>
    </row>
    <row r="6288" spans="1:21" x14ac:dyDescent="0.25">
      <c r="A6288" t="s">
        <v>34581</v>
      </c>
      <c r="B6288" t="s">
        <v>859</v>
      </c>
      <c r="C6288" s="3">
        <v>41432.640844907408</v>
      </c>
      <c r="D6288" t="s">
        <v>34582</v>
      </c>
      <c r="E6288" s="4">
        <v>41432</v>
      </c>
      <c r="F6288" s="1">
        <v>53.442016666666667</v>
      </c>
      <c r="G6288" t="s">
        <v>27</v>
      </c>
      <c r="H6288" s="1">
        <v>107.67586666666666</v>
      </c>
      <c r="I6288" t="s">
        <v>27</v>
      </c>
      <c r="J6288" t="s">
        <v>21480</v>
      </c>
      <c r="K6288" s="1" t="str">
        <f t="shared" si="98"/>
        <v>emm0607</v>
      </c>
      <c r="L6288" s="5" t="s">
        <v>14898</v>
      </c>
      <c r="M6288">
        <v>341.786</v>
      </c>
      <c r="N6288">
        <v>9.0950000000000006</v>
      </c>
      <c r="O6288">
        <v>1.68294680265809</v>
      </c>
      <c r="P6288" t="s">
        <v>863</v>
      </c>
      <c r="Q6288">
        <v>215</v>
      </c>
      <c r="R6288">
        <v>1176</v>
      </c>
      <c r="S6288">
        <v>103</v>
      </c>
      <c r="T6288">
        <v>1278</v>
      </c>
      <c r="U6288" t="s">
        <v>29</v>
      </c>
    </row>
    <row r="6289" spans="1:21" x14ac:dyDescent="0.25">
      <c r="A6289" t="s">
        <v>31816</v>
      </c>
      <c r="B6289" t="s">
        <v>859</v>
      </c>
      <c r="C6289" s="3">
        <v>41426.620208333334</v>
      </c>
      <c r="D6289" t="s">
        <v>31817</v>
      </c>
      <c r="E6289" s="4">
        <v>41426</v>
      </c>
      <c r="F6289" s="1">
        <v>52.663216666666663</v>
      </c>
      <c r="G6289" t="s">
        <v>27</v>
      </c>
      <c r="H6289" s="1">
        <v>106.85105</v>
      </c>
      <c r="I6289" t="s">
        <v>27</v>
      </c>
      <c r="J6289" t="s">
        <v>31789</v>
      </c>
      <c r="K6289" s="1" t="str">
        <f t="shared" si="98"/>
        <v>mas0601</v>
      </c>
      <c r="L6289" s="5" t="s">
        <v>16347</v>
      </c>
      <c r="M6289">
        <v>1171.0039999999999</v>
      </c>
      <c r="N6289">
        <v>6.7366999999999999</v>
      </c>
      <c r="O6289">
        <v>0.902082272227958</v>
      </c>
      <c r="P6289" t="s">
        <v>863</v>
      </c>
      <c r="Q6289">
        <v>740</v>
      </c>
      <c r="R6289">
        <v>2878</v>
      </c>
      <c r="S6289">
        <v>48</v>
      </c>
      <c r="T6289">
        <v>2925</v>
      </c>
      <c r="U6289" t="s">
        <v>29</v>
      </c>
    </row>
    <row r="6290" spans="1:21" x14ac:dyDescent="0.25">
      <c r="A6290" t="s">
        <v>33005</v>
      </c>
      <c r="B6290" t="s">
        <v>859</v>
      </c>
      <c r="C6290" s="3">
        <v>41428.799525462964</v>
      </c>
      <c r="D6290" t="s">
        <v>33006</v>
      </c>
      <c r="E6290" s="4">
        <v>41428</v>
      </c>
      <c r="F6290" s="1">
        <v>53.452466666666666</v>
      </c>
      <c r="G6290" t="s">
        <v>27</v>
      </c>
      <c r="H6290" s="1">
        <v>108.73368333333333</v>
      </c>
      <c r="I6290" t="s">
        <v>27</v>
      </c>
      <c r="J6290" t="s">
        <v>33007</v>
      </c>
      <c r="K6290" s="1" t="str">
        <f t="shared" si="98"/>
        <v>mbarg0603</v>
      </c>
      <c r="L6290" s="5" t="s">
        <v>16663</v>
      </c>
      <c r="M6290">
        <v>157.29599999999999</v>
      </c>
      <c r="N6290">
        <v>4.5723000000000003</v>
      </c>
      <c r="O6290">
        <v>2.20238289680294</v>
      </c>
      <c r="P6290" t="s">
        <v>863</v>
      </c>
      <c r="Q6290">
        <v>3</v>
      </c>
      <c r="R6290">
        <v>928</v>
      </c>
      <c r="S6290">
        <v>63</v>
      </c>
      <c r="T6290">
        <v>990</v>
      </c>
      <c r="U6290" t="s">
        <v>29</v>
      </c>
    </row>
    <row r="6291" spans="1:21" x14ac:dyDescent="0.25">
      <c r="A6291" t="s">
        <v>33743</v>
      </c>
      <c r="B6291" t="s">
        <v>859</v>
      </c>
      <c r="C6291" s="3">
        <v>41430.902731481481</v>
      </c>
      <c r="D6291" t="s">
        <v>33744</v>
      </c>
      <c r="E6291" s="4">
        <v>41430</v>
      </c>
      <c r="F6291" s="1">
        <v>55.325400000000002</v>
      </c>
      <c r="G6291" t="s">
        <v>27</v>
      </c>
      <c r="H6291" s="1">
        <v>109.49701666666667</v>
      </c>
      <c r="I6291" t="s">
        <v>27</v>
      </c>
      <c r="J6291" t="s">
        <v>33407</v>
      </c>
      <c r="K6291" s="1" t="str">
        <f t="shared" si="98"/>
        <v>mbt0605</v>
      </c>
      <c r="L6291" s="5" t="s">
        <v>16895</v>
      </c>
      <c r="M6291">
        <v>803.08399999999995</v>
      </c>
      <c r="N6291">
        <v>3.1166</v>
      </c>
      <c r="O6291">
        <v>2.1588439738124698</v>
      </c>
      <c r="P6291" t="s">
        <v>863</v>
      </c>
      <c r="Q6291">
        <v>754</v>
      </c>
      <c r="R6291">
        <v>2167</v>
      </c>
      <c r="S6291">
        <v>65</v>
      </c>
      <c r="T6291">
        <v>2231</v>
      </c>
      <c r="U6291" t="s">
        <v>29</v>
      </c>
    </row>
    <row r="6292" spans="1:21" x14ac:dyDescent="0.25">
      <c r="A6292" t="s">
        <v>33654</v>
      </c>
      <c r="B6292" t="s">
        <v>859</v>
      </c>
      <c r="C6292" s="3">
        <v>41430.084803240738</v>
      </c>
      <c r="D6292" t="s">
        <v>33655</v>
      </c>
      <c r="E6292" s="4">
        <v>41430</v>
      </c>
      <c r="F6292" s="1">
        <v>55.042066666666663</v>
      </c>
      <c r="G6292" t="s">
        <v>27</v>
      </c>
      <c r="H6292" s="1">
        <v>109.43425000000001</v>
      </c>
      <c r="I6292" t="s">
        <v>27</v>
      </c>
      <c r="J6292" t="s">
        <v>33637</v>
      </c>
      <c r="K6292" s="1" t="str">
        <f t="shared" si="98"/>
        <v>mka0605</v>
      </c>
      <c r="L6292" s="5" t="s">
        <v>19366</v>
      </c>
      <c r="M6292">
        <v>761.86599999999999</v>
      </c>
      <c r="N6292">
        <v>1.9325000000000001</v>
      </c>
      <c r="O6292">
        <v>2.6543849869098999</v>
      </c>
      <c r="P6292" t="s">
        <v>863</v>
      </c>
      <c r="Q6292">
        <v>1054</v>
      </c>
      <c r="R6292">
        <v>2410</v>
      </c>
      <c r="S6292">
        <v>112</v>
      </c>
      <c r="T6292">
        <v>2521</v>
      </c>
      <c r="U6292" t="s">
        <v>29</v>
      </c>
    </row>
    <row r="6293" spans="1:21" x14ac:dyDescent="0.25">
      <c r="A6293" t="s">
        <v>32807</v>
      </c>
      <c r="B6293" t="s">
        <v>859</v>
      </c>
      <c r="C6293" s="3">
        <v>41428.367615740739</v>
      </c>
      <c r="D6293" t="s">
        <v>32808</v>
      </c>
      <c r="E6293" s="4">
        <v>41428</v>
      </c>
      <c r="F6293" s="1">
        <v>53.357916666666668</v>
      </c>
      <c r="G6293" t="s">
        <v>27</v>
      </c>
      <c r="H6293" s="1">
        <v>108.21733333333333</v>
      </c>
      <c r="I6293" t="s">
        <v>27</v>
      </c>
      <c r="J6293" t="s">
        <v>32732</v>
      </c>
      <c r="K6293" s="1" t="str">
        <f t="shared" si="98"/>
        <v>mKhKr0603</v>
      </c>
      <c r="L6293" s="5" t="s">
        <v>19750</v>
      </c>
      <c r="M6293">
        <v>1520.95</v>
      </c>
      <c r="N6293">
        <v>1.8328</v>
      </c>
      <c r="O6293">
        <v>2.1735508386505402</v>
      </c>
      <c r="P6293" t="s">
        <v>863</v>
      </c>
      <c r="Q6293">
        <v>796</v>
      </c>
      <c r="R6293">
        <v>4161</v>
      </c>
      <c r="S6293">
        <v>80</v>
      </c>
      <c r="T6293">
        <v>4240</v>
      </c>
      <c r="U6293" t="s">
        <v>29</v>
      </c>
    </row>
    <row r="6294" spans="1:21" x14ac:dyDescent="0.25">
      <c r="A6294" t="s">
        <v>31675</v>
      </c>
      <c r="B6294" t="s">
        <v>859</v>
      </c>
      <c r="C6294" s="3">
        <v>41425.994421296295</v>
      </c>
      <c r="D6294" t="s">
        <v>31676</v>
      </c>
      <c r="E6294" s="4">
        <v>41425</v>
      </c>
      <c r="F6294" s="1">
        <v>52.344316666666664</v>
      </c>
      <c r="G6294" t="s">
        <v>27</v>
      </c>
      <c r="H6294" s="1">
        <v>106.06468333333333</v>
      </c>
      <c r="I6294" t="s">
        <v>27</v>
      </c>
      <c r="J6294" t="s">
        <v>31645</v>
      </c>
      <c r="K6294" s="1" t="str">
        <f t="shared" si="98"/>
        <v>mkykh0531</v>
      </c>
      <c r="L6294" s="5" t="s">
        <v>20563</v>
      </c>
      <c r="M6294">
        <v>258.41899999999998</v>
      </c>
      <c r="N6294">
        <v>3.6478999999999999</v>
      </c>
      <c r="O6294">
        <v>1.5105739665073901</v>
      </c>
      <c r="P6294" t="s">
        <v>863</v>
      </c>
      <c r="Q6294">
        <v>396</v>
      </c>
      <c r="R6294">
        <v>1077</v>
      </c>
      <c r="S6294">
        <v>116</v>
      </c>
      <c r="T6294">
        <v>1192</v>
      </c>
      <c r="U6294" t="s">
        <v>29</v>
      </c>
    </row>
    <row r="6295" spans="1:21" x14ac:dyDescent="0.25">
      <c r="A6295" t="s">
        <v>30613</v>
      </c>
      <c r="B6295" t="s">
        <v>859</v>
      </c>
      <c r="C6295" s="3">
        <v>41424.431516203702</v>
      </c>
      <c r="D6295" t="s">
        <v>30614</v>
      </c>
      <c r="E6295" s="4">
        <v>41424</v>
      </c>
      <c r="F6295" s="1">
        <v>51.701749999999997</v>
      </c>
      <c r="G6295" t="s">
        <v>27</v>
      </c>
      <c r="H6295" s="1">
        <v>105.0147</v>
      </c>
      <c r="I6295" t="s">
        <v>27</v>
      </c>
      <c r="J6295" t="s">
        <v>21082</v>
      </c>
      <c r="K6295" s="1" t="str">
        <f t="shared" si="98"/>
        <v>mlt0530</v>
      </c>
      <c r="L6295" s="5" t="s">
        <v>20726</v>
      </c>
      <c r="M6295">
        <v>1423.2550000000001</v>
      </c>
      <c r="N6295">
        <v>4.6455000000000002</v>
      </c>
      <c r="O6295">
        <v>1.4188334436694101</v>
      </c>
      <c r="P6295" t="s">
        <v>863</v>
      </c>
      <c r="Q6295">
        <v>717</v>
      </c>
      <c r="R6295">
        <v>3609</v>
      </c>
      <c r="S6295">
        <v>91</v>
      </c>
      <c r="T6295">
        <v>3699</v>
      </c>
      <c r="U6295" t="s">
        <v>29</v>
      </c>
    </row>
    <row r="6296" spans="1:21" x14ac:dyDescent="0.25">
      <c r="A6296" t="s">
        <v>32081</v>
      </c>
      <c r="B6296" t="s">
        <v>859</v>
      </c>
      <c r="C6296" s="3">
        <v>41432.768611111111</v>
      </c>
      <c r="D6296" t="s">
        <v>32082</v>
      </c>
      <c r="E6296" s="4">
        <v>41432</v>
      </c>
      <c r="F6296" s="1">
        <v>53.239933333333333</v>
      </c>
      <c r="G6296" t="s">
        <v>27</v>
      </c>
      <c r="H6296" s="1">
        <v>107.25700000000001</v>
      </c>
      <c r="I6296" t="s">
        <v>27</v>
      </c>
      <c r="J6296" t="s">
        <v>21590</v>
      </c>
      <c r="K6296" s="1" t="str">
        <f t="shared" si="98"/>
        <v>mmalmor0607</v>
      </c>
      <c r="L6296" s="5" t="s">
        <v>32062</v>
      </c>
      <c r="M6296">
        <v>88.787999999999997</v>
      </c>
      <c r="N6296">
        <v>6.9852999999999996</v>
      </c>
      <c r="O6296">
        <v>1.57109227248474</v>
      </c>
      <c r="P6296" t="s">
        <v>863</v>
      </c>
      <c r="Q6296">
        <v>6</v>
      </c>
      <c r="R6296">
        <v>847</v>
      </c>
      <c r="S6296">
        <v>56</v>
      </c>
      <c r="T6296">
        <v>902</v>
      </c>
      <c r="U6296" t="s">
        <v>29</v>
      </c>
    </row>
    <row r="6297" spans="1:21" x14ac:dyDescent="0.25">
      <c r="A6297" t="s">
        <v>32857</v>
      </c>
      <c r="B6297" t="s">
        <v>859</v>
      </c>
      <c r="C6297" s="3">
        <v>41429.405763888892</v>
      </c>
      <c r="D6297" t="s">
        <v>32858</v>
      </c>
      <c r="E6297" s="4">
        <v>41429</v>
      </c>
      <c r="F6297" s="1">
        <v>53.944283333333331</v>
      </c>
      <c r="G6297" t="s">
        <v>27</v>
      </c>
      <c r="H6297" s="1">
        <v>108.42928333333333</v>
      </c>
      <c r="I6297" t="s">
        <v>27</v>
      </c>
      <c r="J6297" t="s">
        <v>22569</v>
      </c>
      <c r="K6297" s="1" t="str">
        <f t="shared" si="98"/>
        <v>msu0604</v>
      </c>
      <c r="L6297" s="5" t="s">
        <v>22426</v>
      </c>
      <c r="M6297">
        <v>889.23400000000004</v>
      </c>
      <c r="N6297">
        <v>3.0615000000000001</v>
      </c>
      <c r="O6297">
        <v>2.2323050753836502</v>
      </c>
      <c r="P6297" t="s">
        <v>863</v>
      </c>
      <c r="Q6297">
        <v>856</v>
      </c>
      <c r="R6297">
        <v>2502</v>
      </c>
      <c r="S6297">
        <v>68</v>
      </c>
      <c r="T6297">
        <v>2569</v>
      </c>
      <c r="U6297" t="s">
        <v>29</v>
      </c>
    </row>
    <row r="6298" spans="1:21" x14ac:dyDescent="0.25">
      <c r="A6298" t="s">
        <v>33828</v>
      </c>
      <c r="B6298" t="s">
        <v>859</v>
      </c>
      <c r="C6298" s="3">
        <v>41430.2893287037</v>
      </c>
      <c r="D6298" t="s">
        <v>33829</v>
      </c>
      <c r="E6298" s="4">
        <v>41430</v>
      </c>
      <c r="F6298" s="1">
        <v>55.566033333333337</v>
      </c>
      <c r="G6298" t="s">
        <v>27</v>
      </c>
      <c r="H6298" s="1">
        <v>109.59331666666667</v>
      </c>
      <c r="I6298" t="s">
        <v>27</v>
      </c>
      <c r="J6298" t="s">
        <v>33830</v>
      </c>
      <c r="K6298" s="1" t="str">
        <f t="shared" si="98"/>
        <v>mtn0605</v>
      </c>
      <c r="L6298" s="5" t="s">
        <v>22703</v>
      </c>
      <c r="M6298">
        <v>652.67899999999997</v>
      </c>
      <c r="N6298">
        <v>2.9037999999999999</v>
      </c>
      <c r="O6298">
        <v>1.8724852345765299</v>
      </c>
      <c r="P6298" t="s">
        <v>863</v>
      </c>
      <c r="Q6298">
        <v>797</v>
      </c>
      <c r="R6298">
        <v>1815</v>
      </c>
      <c r="S6298">
        <v>58</v>
      </c>
      <c r="T6298">
        <v>1872</v>
      </c>
      <c r="U6298" t="s">
        <v>29</v>
      </c>
    </row>
    <row r="6299" spans="1:21" x14ac:dyDescent="0.25">
      <c r="A6299" t="s">
        <v>32289</v>
      </c>
      <c r="B6299" t="s">
        <v>859</v>
      </c>
      <c r="C6299" s="3">
        <v>41427.427581018521</v>
      </c>
      <c r="D6299" t="s">
        <v>32290</v>
      </c>
      <c r="E6299" s="4">
        <v>41427</v>
      </c>
      <c r="F6299" s="1">
        <v>52.896516666666663</v>
      </c>
      <c r="G6299" t="s">
        <v>27</v>
      </c>
      <c r="H6299" s="1">
        <v>107.52894999999999</v>
      </c>
      <c r="I6299" t="s">
        <v>27</v>
      </c>
      <c r="J6299" t="s">
        <v>32151</v>
      </c>
      <c r="K6299" s="1" t="str">
        <f t="shared" si="98"/>
        <v>mut0602</v>
      </c>
      <c r="L6299" s="5" t="s">
        <v>23474</v>
      </c>
      <c r="M6299">
        <v>1559.509</v>
      </c>
      <c r="N6299">
        <v>5.3040000000000003</v>
      </c>
      <c r="O6299">
        <v>1.73541848464943</v>
      </c>
      <c r="P6299" t="s">
        <v>863</v>
      </c>
      <c r="Q6299">
        <v>760</v>
      </c>
      <c r="R6299">
        <v>4158</v>
      </c>
      <c r="S6299">
        <v>88</v>
      </c>
      <c r="T6299">
        <v>4245</v>
      </c>
      <c r="U6299" t="s">
        <v>29</v>
      </c>
    </row>
    <row r="6300" spans="1:21" x14ac:dyDescent="0.25">
      <c r="A6300" t="s">
        <v>33125</v>
      </c>
      <c r="B6300" t="s">
        <v>859</v>
      </c>
      <c r="C6300" s="3">
        <v>41429.664131944446</v>
      </c>
      <c r="D6300" t="s">
        <v>33126</v>
      </c>
      <c r="E6300" s="4">
        <v>41429</v>
      </c>
      <c r="F6300" s="1">
        <v>54.2821</v>
      </c>
      <c r="G6300" t="s">
        <v>27</v>
      </c>
      <c r="H6300" s="1">
        <v>108.74281666666667</v>
      </c>
      <c r="I6300" t="s">
        <v>27</v>
      </c>
      <c r="J6300" t="s">
        <v>18014</v>
      </c>
      <c r="K6300" s="1" t="str">
        <f t="shared" si="98"/>
        <v>mzs0604</v>
      </c>
      <c r="L6300" s="5" t="s">
        <v>24146</v>
      </c>
      <c r="M6300">
        <v>896.45899999999995</v>
      </c>
      <c r="N6300">
        <v>3.3359999999999999</v>
      </c>
      <c r="O6300">
        <v>2.6391008753767</v>
      </c>
      <c r="P6300" t="s">
        <v>863</v>
      </c>
      <c r="Q6300">
        <v>878</v>
      </c>
      <c r="R6300">
        <v>2388</v>
      </c>
      <c r="S6300">
        <v>68</v>
      </c>
      <c r="T6300">
        <v>2455</v>
      </c>
      <c r="U6300" t="s">
        <v>29</v>
      </c>
    </row>
    <row r="6301" spans="1:21" x14ac:dyDescent="0.25">
      <c r="A6301" t="s">
        <v>531</v>
      </c>
      <c r="B6301" t="s">
        <v>22</v>
      </c>
      <c r="C6301" s="3">
        <v>41427.736840277779</v>
      </c>
      <c r="D6301" s="3">
        <v>41427.764398148145</v>
      </c>
      <c r="E6301" s="4">
        <v>41427</v>
      </c>
      <c r="F6301">
        <v>53.039700000000003</v>
      </c>
      <c r="G6301" t="s">
        <v>532</v>
      </c>
      <c r="H6301">
        <v>107.54405</v>
      </c>
      <c r="I6301" t="s">
        <v>533</v>
      </c>
      <c r="J6301" t="s">
        <v>534</v>
      </c>
      <c r="K6301" s="1" t="str">
        <f t="shared" si="98"/>
        <v>10kUh0602</v>
      </c>
      <c r="L6301" s="5" t="s">
        <v>535</v>
      </c>
      <c r="M6301">
        <v>1614.6990000000001</v>
      </c>
      <c r="N6301">
        <v>2.77</v>
      </c>
      <c r="O6301">
        <v>1.24169637070743</v>
      </c>
      <c r="P6301" t="s">
        <v>28</v>
      </c>
      <c r="Q6301">
        <v>404</v>
      </c>
      <c r="R6301">
        <v>2976</v>
      </c>
      <c r="S6301">
        <v>0</v>
      </c>
      <c r="T6301">
        <v>2975</v>
      </c>
      <c r="U6301" t="s">
        <v>29</v>
      </c>
    </row>
    <row r="6302" spans="1:21" x14ac:dyDescent="0.25">
      <c r="A6302" t="s">
        <v>876</v>
      </c>
      <c r="B6302" t="s">
        <v>22</v>
      </c>
      <c r="C6302" s="3">
        <v>41423.321979166663</v>
      </c>
      <c r="D6302" s="3">
        <v>41423.357719907406</v>
      </c>
      <c r="E6302" s="4">
        <v>41423</v>
      </c>
      <c r="F6302">
        <v>51.677183333333303</v>
      </c>
      <c r="G6302" t="s">
        <v>877</v>
      </c>
      <c r="H6302">
        <v>103.87435000000001</v>
      </c>
      <c r="I6302" t="s">
        <v>878</v>
      </c>
      <c r="J6302" t="s">
        <v>879</v>
      </c>
      <c r="K6302" s="1" t="str">
        <f t="shared" si="98"/>
        <v>12kKu0529</v>
      </c>
      <c r="L6302" s="5" t="s">
        <v>715</v>
      </c>
      <c r="M6302">
        <v>1249.5229999999999</v>
      </c>
      <c r="N6302">
        <v>2.5398999999999998</v>
      </c>
      <c r="O6302">
        <v>1.4295475334741601</v>
      </c>
      <c r="P6302" t="s">
        <v>28</v>
      </c>
      <c r="Q6302">
        <v>292</v>
      </c>
      <c r="R6302">
        <v>2232</v>
      </c>
      <c r="S6302">
        <v>0</v>
      </c>
      <c r="T6302">
        <v>2231</v>
      </c>
      <c r="U6302" t="s">
        <v>29</v>
      </c>
    </row>
    <row r="6303" spans="1:21" x14ac:dyDescent="0.25">
      <c r="A6303" t="s">
        <v>1274</v>
      </c>
      <c r="B6303" t="s">
        <v>22</v>
      </c>
      <c r="C6303" s="3">
        <v>41430.767361111109</v>
      </c>
      <c r="D6303" s="3">
        <v>41430.777071759258</v>
      </c>
      <c r="E6303" s="4">
        <v>41430</v>
      </c>
      <c r="F6303">
        <v>55.4155555555555</v>
      </c>
      <c r="G6303" t="s">
        <v>1275</v>
      </c>
      <c r="H6303">
        <v>109.215233333333</v>
      </c>
      <c r="I6303" t="s">
        <v>1276</v>
      </c>
      <c r="J6303" t="s">
        <v>1277</v>
      </c>
      <c r="K6303" s="1" t="str">
        <f t="shared" si="98"/>
        <v>1kBa0605</v>
      </c>
      <c r="L6303" s="5" t="s">
        <v>1278</v>
      </c>
      <c r="M6303">
        <v>240.41900000000001</v>
      </c>
      <c r="N6303">
        <v>1.7521</v>
      </c>
      <c r="O6303">
        <v>2.2237086336249998</v>
      </c>
      <c r="P6303" t="s">
        <v>28</v>
      </c>
      <c r="Q6303">
        <v>0</v>
      </c>
      <c r="R6303">
        <v>455</v>
      </c>
      <c r="S6303">
        <v>0</v>
      </c>
      <c r="T6303">
        <v>454</v>
      </c>
      <c r="U6303" t="s">
        <v>29</v>
      </c>
    </row>
    <row r="6304" spans="1:21" x14ac:dyDescent="0.25">
      <c r="A6304" t="s">
        <v>1312</v>
      </c>
      <c r="B6304" t="s">
        <v>22</v>
      </c>
      <c r="C6304" s="3">
        <v>41422.81391203704</v>
      </c>
      <c r="D6304" s="3">
        <v>41422.834201388891</v>
      </c>
      <c r="E6304" s="4">
        <v>41422</v>
      </c>
      <c r="F6304">
        <v>51.89235</v>
      </c>
      <c r="G6304" t="s">
        <v>1313</v>
      </c>
      <c r="H6304">
        <v>105.09418333333301</v>
      </c>
      <c r="I6304" t="s">
        <v>1314</v>
      </c>
      <c r="J6304" t="s">
        <v>1315</v>
      </c>
      <c r="K6304" s="1" t="str">
        <f t="shared" si="98"/>
        <v>1kBKoty0528</v>
      </c>
      <c r="L6304" s="5" t="s">
        <v>1316</v>
      </c>
      <c r="M6304">
        <v>703.577</v>
      </c>
      <c r="N6304">
        <v>2.8472</v>
      </c>
      <c r="O6304">
        <v>1.13383771413717</v>
      </c>
      <c r="P6304" t="s">
        <v>28</v>
      </c>
      <c r="Q6304">
        <v>395</v>
      </c>
      <c r="R6304">
        <v>1190</v>
      </c>
      <c r="S6304">
        <v>1</v>
      </c>
      <c r="T6304">
        <v>1190</v>
      </c>
      <c r="U6304" t="s">
        <v>29</v>
      </c>
    </row>
    <row r="6305" spans="1:21" x14ac:dyDescent="0.25">
      <c r="A6305" t="s">
        <v>1353</v>
      </c>
      <c r="B6305" t="s">
        <v>22</v>
      </c>
      <c r="C6305" s="3">
        <v>41426.24795138889</v>
      </c>
      <c r="D6305" s="3">
        <v>41426.256215277775</v>
      </c>
      <c r="E6305" s="4">
        <v>41426</v>
      </c>
      <c r="F6305">
        <v>52.572166666666597</v>
      </c>
      <c r="G6305" t="s">
        <v>1354</v>
      </c>
      <c r="H6305">
        <v>106.370583333333</v>
      </c>
      <c r="I6305" t="s">
        <v>1355</v>
      </c>
      <c r="J6305" t="s">
        <v>1356</v>
      </c>
      <c r="K6305" s="1" t="str">
        <f t="shared" si="98"/>
        <v>1kEkrestRing0601</v>
      </c>
      <c r="L6305" s="5" t="s">
        <v>1357</v>
      </c>
      <c r="M6305">
        <v>408.863</v>
      </c>
      <c r="N6305">
        <v>2.4283000000000001</v>
      </c>
      <c r="O6305">
        <v>1.5374727211696</v>
      </c>
      <c r="P6305" t="s">
        <v>28</v>
      </c>
      <c r="Q6305">
        <v>356</v>
      </c>
      <c r="R6305">
        <v>748</v>
      </c>
      <c r="S6305">
        <v>0</v>
      </c>
      <c r="T6305">
        <v>747</v>
      </c>
      <c r="U6305" t="s">
        <v>29</v>
      </c>
    </row>
    <row r="6306" spans="1:21" x14ac:dyDescent="0.25">
      <c r="A6306" t="s">
        <v>1371</v>
      </c>
      <c r="B6306" t="s">
        <v>22</v>
      </c>
      <c r="C6306" s="3">
        <v>41431.6406712963</v>
      </c>
      <c r="D6306" s="3">
        <v>41431.651817129627</v>
      </c>
      <c r="E6306" s="4">
        <v>41431</v>
      </c>
      <c r="F6306">
        <v>54.535449999999997</v>
      </c>
      <c r="G6306" t="s">
        <v>1372</v>
      </c>
      <c r="H6306">
        <v>108.67718333333301</v>
      </c>
      <c r="I6306" t="s">
        <v>1373</v>
      </c>
      <c r="J6306" t="s">
        <v>1374</v>
      </c>
      <c r="K6306" s="1" t="str">
        <f t="shared" si="98"/>
        <v>1kEl0606</v>
      </c>
      <c r="L6306" s="5" t="s">
        <v>1365</v>
      </c>
      <c r="M6306">
        <v>478.16300000000001</v>
      </c>
      <c r="N6306">
        <v>2.0234000000000001</v>
      </c>
      <c r="O6306">
        <v>1.9624415290433701</v>
      </c>
      <c r="P6306" t="s">
        <v>28</v>
      </c>
      <c r="Q6306">
        <v>365</v>
      </c>
      <c r="R6306">
        <v>897</v>
      </c>
      <c r="S6306">
        <v>0</v>
      </c>
      <c r="T6306">
        <v>896</v>
      </c>
      <c r="U6306" t="s">
        <v>29</v>
      </c>
    </row>
    <row r="6307" spans="1:21" x14ac:dyDescent="0.25">
      <c r="A6307" t="s">
        <v>1398</v>
      </c>
      <c r="B6307" t="s">
        <v>22</v>
      </c>
      <c r="C6307" s="3">
        <v>41425.51048611111</v>
      </c>
      <c r="D6307" s="3">
        <v>41425.523993055554</v>
      </c>
      <c r="E6307" s="4">
        <v>41425</v>
      </c>
      <c r="F6307">
        <v>51.908666666666598</v>
      </c>
      <c r="G6307" t="s">
        <v>1399</v>
      </c>
      <c r="H6307">
        <v>105.23141666666599</v>
      </c>
      <c r="I6307" t="s">
        <v>1400</v>
      </c>
      <c r="J6307" t="s">
        <v>1395</v>
      </c>
      <c r="K6307" s="1" t="str">
        <f t="shared" si="98"/>
        <v>1kKa0531</v>
      </c>
      <c r="L6307" s="5" t="s">
        <v>1396</v>
      </c>
      <c r="M6307">
        <v>448.04500000000002</v>
      </c>
      <c r="N6307">
        <v>3.1871</v>
      </c>
      <c r="O6307">
        <v>0.85570415428587498</v>
      </c>
      <c r="P6307" t="s">
        <v>28</v>
      </c>
      <c r="Q6307">
        <v>407</v>
      </c>
      <c r="R6307">
        <v>820</v>
      </c>
      <c r="S6307">
        <v>0</v>
      </c>
      <c r="T6307">
        <v>819</v>
      </c>
      <c r="U6307" t="s">
        <v>29</v>
      </c>
    </row>
    <row r="6308" spans="1:21" x14ac:dyDescent="0.25">
      <c r="A6308" t="s">
        <v>1436</v>
      </c>
      <c r="B6308" t="s">
        <v>22</v>
      </c>
      <c r="C6308" s="3">
        <v>41425.890694444446</v>
      </c>
      <c r="D6308" s="3">
        <v>41425.894837962966</v>
      </c>
      <c r="E6308" s="4">
        <v>41425</v>
      </c>
      <c r="F6308">
        <v>52.232066666666597</v>
      </c>
      <c r="G6308" t="s">
        <v>1437</v>
      </c>
      <c r="H6308">
        <v>105.80218333333301</v>
      </c>
      <c r="I6308" t="s">
        <v>1438</v>
      </c>
      <c r="J6308" t="s">
        <v>1439</v>
      </c>
      <c r="K6308" s="1" t="str">
        <f t="shared" si="98"/>
        <v>1kKhar0531</v>
      </c>
      <c r="L6308" s="5" t="s">
        <v>1440</v>
      </c>
      <c r="M6308">
        <v>3.5</v>
      </c>
      <c r="N6308">
        <v>11.7521</v>
      </c>
      <c r="O6308" t="s">
        <v>27</v>
      </c>
      <c r="P6308" t="s">
        <v>28</v>
      </c>
      <c r="Q6308">
        <v>0</v>
      </c>
      <c r="R6308">
        <v>20</v>
      </c>
      <c r="S6308">
        <v>0</v>
      </c>
      <c r="T6308">
        <v>19</v>
      </c>
      <c r="U6308" t="s">
        <v>29</v>
      </c>
    </row>
    <row r="6309" spans="1:21" x14ac:dyDescent="0.25">
      <c r="A6309" t="s">
        <v>1504</v>
      </c>
      <c r="B6309" t="s">
        <v>22</v>
      </c>
      <c r="C6309" s="3">
        <v>41424.733657407407</v>
      </c>
      <c r="D6309" s="3">
        <v>41424.746087962965</v>
      </c>
      <c r="E6309" s="4">
        <v>41424</v>
      </c>
      <c r="F6309">
        <v>51.830266666666603</v>
      </c>
      <c r="G6309" t="s">
        <v>1505</v>
      </c>
      <c r="H6309">
        <v>104.89525</v>
      </c>
      <c r="I6309" t="s">
        <v>1506</v>
      </c>
      <c r="J6309" t="s">
        <v>1475</v>
      </c>
      <c r="K6309" s="1" t="str">
        <f t="shared" si="98"/>
        <v>1kLi0530</v>
      </c>
      <c r="L6309" s="5" t="s">
        <v>1469</v>
      </c>
      <c r="M6309">
        <v>587.80600000000004</v>
      </c>
      <c r="N6309">
        <v>2.6888000000000001</v>
      </c>
      <c r="O6309">
        <v>1.2882294592596799</v>
      </c>
      <c r="P6309" t="s">
        <v>28</v>
      </c>
      <c r="Q6309">
        <v>418</v>
      </c>
      <c r="R6309">
        <v>1073</v>
      </c>
      <c r="S6309">
        <v>0</v>
      </c>
      <c r="T6309">
        <v>1072</v>
      </c>
      <c r="U6309" t="s">
        <v>29</v>
      </c>
    </row>
    <row r="6310" spans="1:21" x14ac:dyDescent="0.25">
      <c r="A6310" t="s">
        <v>1551</v>
      </c>
      <c r="B6310" t="s">
        <v>22</v>
      </c>
      <c r="C6310" s="3">
        <v>41423.863321759258</v>
      </c>
      <c r="D6310" s="3">
        <v>41423.875613425924</v>
      </c>
      <c r="E6310" s="4">
        <v>41423</v>
      </c>
      <c r="F6310">
        <v>51.776233333333302</v>
      </c>
      <c r="G6310" t="s">
        <v>1552</v>
      </c>
      <c r="H6310">
        <v>104.21788333333301</v>
      </c>
      <c r="I6310" t="s">
        <v>1553</v>
      </c>
      <c r="J6310" t="s">
        <v>1554</v>
      </c>
      <c r="K6310" s="1" t="str">
        <f t="shared" si="98"/>
        <v>1kMa0529</v>
      </c>
      <c r="L6310" s="5" t="s">
        <v>1542</v>
      </c>
      <c r="M6310">
        <v>510.32600000000002</v>
      </c>
      <c r="N6310">
        <v>2.4754999999999998</v>
      </c>
      <c r="O6310">
        <v>1.4914203709620599</v>
      </c>
      <c r="P6310" t="s">
        <v>28</v>
      </c>
      <c r="Q6310">
        <v>362</v>
      </c>
      <c r="R6310">
        <v>875</v>
      </c>
      <c r="S6310">
        <v>0</v>
      </c>
      <c r="T6310">
        <v>874</v>
      </c>
      <c r="U6310" t="s">
        <v>29</v>
      </c>
    </row>
    <row r="6311" spans="1:21" x14ac:dyDescent="0.25">
      <c r="A6311" t="s">
        <v>1672</v>
      </c>
      <c r="B6311" t="s">
        <v>22</v>
      </c>
      <c r="C6311" s="3">
        <v>41425.147314814814</v>
      </c>
      <c r="D6311" s="3">
        <v>41425.152581018519</v>
      </c>
      <c r="E6311" s="4">
        <v>41425</v>
      </c>
      <c r="F6311">
        <v>51.6503333333333</v>
      </c>
      <c r="G6311" t="s">
        <v>1673</v>
      </c>
      <c r="H6311">
        <v>105.51741666666599</v>
      </c>
      <c r="I6311" t="s">
        <v>1674</v>
      </c>
      <c r="J6311" t="s">
        <v>1643</v>
      </c>
      <c r="K6311" s="1" t="str">
        <f t="shared" si="98"/>
        <v>1kMi0531</v>
      </c>
      <c r="L6311" s="5" t="s">
        <v>1659</v>
      </c>
      <c r="M6311">
        <v>138.63800000000001</v>
      </c>
      <c r="N6311">
        <v>2.4544000000000001</v>
      </c>
      <c r="O6311">
        <v>1.51079985768185</v>
      </c>
      <c r="P6311" t="s">
        <v>28</v>
      </c>
      <c r="Q6311">
        <v>0</v>
      </c>
      <c r="R6311">
        <v>274</v>
      </c>
      <c r="S6311">
        <v>2</v>
      </c>
      <c r="T6311">
        <v>275</v>
      </c>
      <c r="U6311" t="s">
        <v>29</v>
      </c>
    </row>
    <row r="6312" spans="1:21" x14ac:dyDescent="0.25">
      <c r="A6312" t="s">
        <v>1936</v>
      </c>
      <c r="B6312" t="s">
        <v>22</v>
      </c>
      <c r="C6312" s="3">
        <v>41426.35359953704</v>
      </c>
      <c r="D6312" s="3">
        <v>41426.363587962966</v>
      </c>
      <c r="E6312" s="4">
        <v>41426</v>
      </c>
      <c r="F6312">
        <v>52.563133333333298</v>
      </c>
      <c r="G6312" t="s">
        <v>1937</v>
      </c>
      <c r="H6312">
        <v>106.35420000000001</v>
      </c>
      <c r="I6312" t="s">
        <v>1938</v>
      </c>
      <c r="J6312" t="s">
        <v>1939</v>
      </c>
      <c r="K6312" s="1" t="str">
        <f t="shared" si="98"/>
        <v>1kSkrestRing0601</v>
      </c>
      <c r="L6312" s="5" t="s">
        <v>1940</v>
      </c>
      <c r="M6312">
        <v>507.98700000000002</v>
      </c>
      <c r="N6312">
        <v>2.6000999999999999</v>
      </c>
      <c r="O6312">
        <v>1.4147086336250001</v>
      </c>
      <c r="P6312" t="s">
        <v>28</v>
      </c>
      <c r="Q6312">
        <v>383</v>
      </c>
      <c r="R6312">
        <v>912</v>
      </c>
      <c r="S6312">
        <v>0</v>
      </c>
      <c r="T6312">
        <v>911</v>
      </c>
      <c r="U6312" t="s">
        <v>29</v>
      </c>
    </row>
    <row r="6313" spans="1:21" x14ac:dyDescent="0.25">
      <c r="A6313" t="s">
        <v>2008</v>
      </c>
      <c r="B6313" t="s">
        <v>22</v>
      </c>
      <c r="C6313" s="3">
        <v>41423.463530092595</v>
      </c>
      <c r="D6313" s="3">
        <v>41423.468738425923</v>
      </c>
      <c r="E6313" s="4">
        <v>41423</v>
      </c>
      <c r="F6313">
        <v>51.511499999999998</v>
      </c>
      <c r="G6313" t="s">
        <v>2009</v>
      </c>
      <c r="H6313">
        <v>104.228116666666</v>
      </c>
      <c r="I6313" t="s">
        <v>2010</v>
      </c>
      <c r="J6313" t="s">
        <v>2011</v>
      </c>
      <c r="K6313" s="1" t="str">
        <f t="shared" si="98"/>
        <v>1kSo0529</v>
      </c>
      <c r="L6313" s="5" t="s">
        <v>2002</v>
      </c>
      <c r="M6313">
        <v>126.938</v>
      </c>
      <c r="N6313">
        <v>2.2582</v>
      </c>
      <c r="O6313">
        <v>1.76090434983094</v>
      </c>
      <c r="P6313" t="s">
        <v>28</v>
      </c>
      <c r="Q6313">
        <v>0</v>
      </c>
      <c r="R6313">
        <v>245</v>
      </c>
      <c r="S6313">
        <v>0</v>
      </c>
      <c r="T6313">
        <v>244</v>
      </c>
      <c r="U6313" t="s">
        <v>29</v>
      </c>
    </row>
    <row r="6314" spans="1:21" x14ac:dyDescent="0.25">
      <c r="A6314" t="s">
        <v>2103</v>
      </c>
      <c r="B6314" t="s">
        <v>22</v>
      </c>
      <c r="C6314" s="3">
        <v>41424.124583333331</v>
      </c>
      <c r="D6314" s="3">
        <v>41424.13484953704</v>
      </c>
      <c r="E6314" s="4">
        <v>41424</v>
      </c>
      <c r="F6314">
        <v>51.575749999999999</v>
      </c>
      <c r="G6314" t="s">
        <v>2104</v>
      </c>
      <c r="H6314" s="6">
        <v>105.12543333333301</v>
      </c>
      <c r="I6314" s="6" t="s">
        <v>2105</v>
      </c>
      <c r="J6314" t="s">
        <v>1859</v>
      </c>
      <c r="K6314" s="1" t="str">
        <f t="shared" si="98"/>
        <v>1kTa0530</v>
      </c>
      <c r="L6314" s="5" t="s">
        <v>2092</v>
      </c>
      <c r="M6314">
        <v>292.47500000000002</v>
      </c>
      <c r="N6314">
        <v>2.2206000000000001</v>
      </c>
      <c r="O6314">
        <v>1.7472606973889</v>
      </c>
      <c r="P6314" t="s">
        <v>28</v>
      </c>
      <c r="Q6314">
        <v>118</v>
      </c>
      <c r="R6314">
        <v>543</v>
      </c>
      <c r="S6314">
        <v>0</v>
      </c>
      <c r="T6314">
        <v>542</v>
      </c>
      <c r="U6314" t="s">
        <v>29</v>
      </c>
    </row>
    <row r="6315" spans="1:21" x14ac:dyDescent="0.25">
      <c r="A6315" t="s">
        <v>2220</v>
      </c>
      <c r="B6315" t="s">
        <v>22</v>
      </c>
      <c r="C6315" s="3">
        <v>41431.053159722222</v>
      </c>
      <c r="D6315" s="3">
        <v>41431.059131944443</v>
      </c>
      <c r="E6315" s="4">
        <v>41431</v>
      </c>
      <c r="F6315">
        <v>55.290633333333297</v>
      </c>
      <c r="G6315" t="s">
        <v>2221</v>
      </c>
      <c r="H6315">
        <v>109.741116666666</v>
      </c>
      <c r="I6315" t="s">
        <v>2222</v>
      </c>
      <c r="J6315" t="s">
        <v>2223</v>
      </c>
      <c r="K6315" s="1" t="str">
        <f t="shared" si="98"/>
        <v>1kTu0606</v>
      </c>
      <c r="L6315" s="5" t="s">
        <v>2219</v>
      </c>
      <c r="M6315">
        <v>246.56</v>
      </c>
      <c r="N6315">
        <v>1.6794</v>
      </c>
      <c r="O6315">
        <v>2.2889772653184099</v>
      </c>
      <c r="P6315" t="s">
        <v>28</v>
      </c>
      <c r="Q6315">
        <v>0</v>
      </c>
      <c r="R6315">
        <v>449</v>
      </c>
      <c r="S6315">
        <v>0</v>
      </c>
      <c r="T6315">
        <v>448</v>
      </c>
      <c r="U6315" t="s">
        <v>29</v>
      </c>
    </row>
    <row r="6316" spans="1:21" x14ac:dyDescent="0.25">
      <c r="A6316" t="s">
        <v>2512</v>
      </c>
      <c r="B6316" t="s">
        <v>22</v>
      </c>
      <c r="C6316" s="3">
        <v>41426.450787037036</v>
      </c>
      <c r="D6316" s="3">
        <v>41426.472928240742</v>
      </c>
      <c r="E6316" t="s">
        <v>2513</v>
      </c>
      <c r="F6316">
        <v>52.5726333333333</v>
      </c>
      <c r="G6316" t="s">
        <v>2514</v>
      </c>
      <c r="H6316">
        <v>106.38500000000001</v>
      </c>
      <c r="I6316" t="s">
        <v>2515</v>
      </c>
      <c r="J6316" t="s">
        <v>2516</v>
      </c>
      <c r="K6316" s="1" t="str">
        <f t="shared" si="98"/>
        <v>2kE_KrestR_2</v>
      </c>
      <c r="L6316" s="5" t="s">
        <v>2505</v>
      </c>
      <c r="M6316">
        <v>1047.31</v>
      </c>
      <c r="N6316">
        <v>2.8391000000000002</v>
      </c>
      <c r="O6316">
        <v>1.2462794362352201</v>
      </c>
      <c r="P6316" t="s">
        <v>28</v>
      </c>
      <c r="Q6316">
        <v>411</v>
      </c>
      <c r="R6316">
        <v>1944</v>
      </c>
      <c r="S6316">
        <v>0</v>
      </c>
      <c r="T6316">
        <v>1943</v>
      </c>
      <c r="U6316" t="s">
        <v>29</v>
      </c>
    </row>
    <row r="6317" spans="1:21" x14ac:dyDescent="0.25">
      <c r="A6317" t="s">
        <v>2529</v>
      </c>
      <c r="B6317" t="s">
        <v>22</v>
      </c>
      <c r="C6317" s="3">
        <v>41426.264490740738</v>
      </c>
      <c r="D6317" s="3">
        <v>41426.27275462963</v>
      </c>
      <c r="E6317" s="4">
        <v>41426</v>
      </c>
      <c r="F6317">
        <v>52.572049999999997</v>
      </c>
      <c r="G6317" t="s">
        <v>2530</v>
      </c>
      <c r="H6317">
        <v>106.384966666666</v>
      </c>
      <c r="I6317" t="s">
        <v>2531</v>
      </c>
      <c r="J6317" t="s">
        <v>2532</v>
      </c>
      <c r="K6317" s="1" t="str">
        <f t="shared" si="98"/>
        <v>2kEkrestRing0601</v>
      </c>
      <c r="L6317" s="5" t="s">
        <v>2533</v>
      </c>
      <c r="M6317">
        <v>421.14400000000001</v>
      </c>
      <c r="N6317">
        <v>2.4180000000000001</v>
      </c>
      <c r="O6317">
        <v>1.5483475334741601</v>
      </c>
      <c r="P6317" t="s">
        <v>28</v>
      </c>
      <c r="Q6317">
        <v>356</v>
      </c>
      <c r="R6317">
        <v>755</v>
      </c>
      <c r="S6317">
        <v>0</v>
      </c>
      <c r="T6317">
        <v>754</v>
      </c>
      <c r="U6317" t="s">
        <v>29</v>
      </c>
    </row>
    <row r="6318" spans="1:21" x14ac:dyDescent="0.25">
      <c r="A6318" t="s">
        <v>2553</v>
      </c>
      <c r="B6318" t="s">
        <v>22</v>
      </c>
      <c r="C6318" s="3">
        <v>41425.902777777781</v>
      </c>
      <c r="D6318" s="3">
        <v>41425.907002314816</v>
      </c>
      <c r="E6318" s="4">
        <v>41425</v>
      </c>
      <c r="F6318" s="6">
        <v>52.287066666666597</v>
      </c>
      <c r="G6318" s="6" t="s">
        <v>2554</v>
      </c>
      <c r="H6318">
        <v>106.224933333333</v>
      </c>
      <c r="I6318" t="s">
        <v>2555</v>
      </c>
      <c r="J6318" t="s">
        <v>2556</v>
      </c>
      <c r="K6318" s="1" t="str">
        <f t="shared" si="98"/>
        <v>2kKhar0531</v>
      </c>
      <c r="L6318" s="5" t="s">
        <v>2557</v>
      </c>
      <c r="M6318">
        <v>9.6430000000000007</v>
      </c>
      <c r="N6318">
        <v>11.8704</v>
      </c>
      <c r="O6318" t="s">
        <v>27</v>
      </c>
      <c r="P6318" t="s">
        <v>28</v>
      </c>
      <c r="Q6318">
        <v>0</v>
      </c>
      <c r="R6318">
        <v>29</v>
      </c>
      <c r="S6318">
        <v>0</v>
      </c>
      <c r="T6318">
        <v>28</v>
      </c>
      <c r="U6318" t="s">
        <v>29</v>
      </c>
    </row>
    <row r="6319" spans="1:21" x14ac:dyDescent="0.25">
      <c r="A6319" t="s">
        <v>2629</v>
      </c>
      <c r="B6319" t="s">
        <v>22</v>
      </c>
      <c r="C6319" s="3">
        <v>41426.372210648151</v>
      </c>
      <c r="D6319" s="3">
        <v>41426.382974537039</v>
      </c>
      <c r="E6319" s="4">
        <v>41426</v>
      </c>
      <c r="F6319">
        <v>52.5535833333333</v>
      </c>
      <c r="G6319" t="s">
        <v>2630</v>
      </c>
      <c r="H6319">
        <v>106.355233333333</v>
      </c>
      <c r="I6319" t="s">
        <v>2631</v>
      </c>
      <c r="J6319" t="s">
        <v>2632</v>
      </c>
      <c r="K6319" s="1" t="str">
        <f t="shared" si="98"/>
        <v>2kSkrestRing0601</v>
      </c>
      <c r="L6319" s="5" t="s">
        <v>2633</v>
      </c>
      <c r="M6319">
        <v>515.29600000000005</v>
      </c>
      <c r="N6319">
        <v>2.677</v>
      </c>
      <c r="O6319">
        <v>1.30570434983094</v>
      </c>
      <c r="P6319" t="s">
        <v>28</v>
      </c>
      <c r="Q6319">
        <v>373</v>
      </c>
      <c r="R6319">
        <v>919</v>
      </c>
      <c r="S6319">
        <v>0</v>
      </c>
      <c r="T6319">
        <v>918</v>
      </c>
      <c r="U6319" t="s">
        <v>29</v>
      </c>
    </row>
    <row r="6320" spans="1:21" x14ac:dyDescent="0.25">
      <c r="A6320" t="s">
        <v>3029</v>
      </c>
      <c r="B6320" t="s">
        <v>22</v>
      </c>
      <c r="C6320" s="3">
        <v>41430.786562499998</v>
      </c>
      <c r="D6320" s="3">
        <v>41430.803113425929</v>
      </c>
      <c r="E6320" s="4">
        <v>41430</v>
      </c>
      <c r="F6320">
        <v>55.3498666666666</v>
      </c>
      <c r="G6320" t="s">
        <v>2952</v>
      </c>
      <c r="H6320">
        <v>109.2473</v>
      </c>
      <c r="I6320" t="s">
        <v>3030</v>
      </c>
      <c r="J6320" t="s">
        <v>2971</v>
      </c>
      <c r="K6320" s="1" t="str">
        <f t="shared" si="98"/>
        <v>3kBa0605</v>
      </c>
      <c r="L6320" s="5" t="s">
        <v>2876</v>
      </c>
      <c r="M6320">
        <v>622.88900000000001</v>
      </c>
      <c r="N6320">
        <v>1.5538000000000001</v>
      </c>
      <c r="O6320">
        <v>2.4354086336249998</v>
      </c>
      <c r="P6320" t="s">
        <v>28</v>
      </c>
      <c r="Q6320">
        <v>472</v>
      </c>
      <c r="R6320">
        <v>1158</v>
      </c>
      <c r="S6320">
        <v>0</v>
      </c>
      <c r="T6320">
        <v>1157</v>
      </c>
      <c r="U6320" t="s">
        <v>29</v>
      </c>
    </row>
    <row r="6321" spans="1:21" x14ac:dyDescent="0.25">
      <c r="A6321" t="s">
        <v>3283</v>
      </c>
      <c r="B6321" t="s">
        <v>22</v>
      </c>
      <c r="C6321" s="3">
        <v>41431.953703703701</v>
      </c>
      <c r="D6321" s="3">
        <v>41431.961319444446</v>
      </c>
      <c r="E6321" s="4">
        <v>41431</v>
      </c>
      <c r="F6321">
        <v>54.38</v>
      </c>
      <c r="G6321" t="s">
        <v>3284</v>
      </c>
      <c r="H6321">
        <v>109.42316666666601</v>
      </c>
      <c r="I6321" t="s">
        <v>3285</v>
      </c>
      <c r="J6321" t="s">
        <v>3202</v>
      </c>
      <c r="K6321" s="1" t="str">
        <f t="shared" si="98"/>
        <v>3kDa0606</v>
      </c>
      <c r="L6321" s="5" t="s">
        <v>3179</v>
      </c>
      <c r="M6321">
        <v>86.866</v>
      </c>
      <c r="N6321">
        <v>1.5245</v>
      </c>
      <c r="O6321">
        <v>2.4406998576818499</v>
      </c>
      <c r="P6321" t="s">
        <v>28</v>
      </c>
      <c r="Q6321">
        <v>0</v>
      </c>
      <c r="R6321">
        <v>171</v>
      </c>
      <c r="S6321">
        <v>1</v>
      </c>
      <c r="T6321">
        <v>171</v>
      </c>
      <c r="U6321" t="s">
        <v>29</v>
      </c>
    </row>
    <row r="6322" spans="1:21" x14ac:dyDescent="0.25">
      <c r="A6322" t="s">
        <v>3505</v>
      </c>
      <c r="B6322" t="s">
        <v>22</v>
      </c>
      <c r="C6322" s="3">
        <v>41431.664918981478</v>
      </c>
      <c r="D6322" s="3">
        <v>41431.7184375</v>
      </c>
      <c r="E6322" s="4">
        <v>41431</v>
      </c>
      <c r="F6322">
        <v>54.527333333333303</v>
      </c>
      <c r="G6322" t="s">
        <v>3506</v>
      </c>
      <c r="H6322">
        <v>108.70635</v>
      </c>
      <c r="I6322" t="s">
        <v>3507</v>
      </c>
      <c r="J6322" t="s">
        <v>3383</v>
      </c>
      <c r="K6322" s="1" t="str">
        <f t="shared" si="98"/>
        <v>3kEl0606</v>
      </c>
      <c r="L6322" s="5" t="s">
        <v>3384</v>
      </c>
      <c r="M6322">
        <v>804.428</v>
      </c>
      <c r="N6322">
        <v>1.9883</v>
      </c>
      <c r="O6322">
        <v>1.9966092834817</v>
      </c>
      <c r="P6322" t="s">
        <v>28</v>
      </c>
      <c r="Q6322">
        <v>369</v>
      </c>
      <c r="R6322">
        <v>1609</v>
      </c>
      <c r="S6322">
        <v>0</v>
      </c>
      <c r="T6322">
        <v>1608</v>
      </c>
      <c r="U6322" t="s">
        <v>29</v>
      </c>
    </row>
    <row r="6323" spans="1:21" x14ac:dyDescent="0.25">
      <c r="A6323" t="s">
        <v>3799</v>
      </c>
      <c r="B6323" t="s">
        <v>22</v>
      </c>
      <c r="C6323" s="3">
        <v>41425.475532407407</v>
      </c>
      <c r="D6323" s="3">
        <v>41425.500277777777</v>
      </c>
      <c r="E6323" s="4">
        <v>41425</v>
      </c>
      <c r="F6323">
        <v>51.894283333333298</v>
      </c>
      <c r="G6323" t="s">
        <v>3800</v>
      </c>
      <c r="H6323">
        <v>105.24828333333301</v>
      </c>
      <c r="I6323" t="s">
        <v>3801</v>
      </c>
      <c r="J6323" t="s">
        <v>3653</v>
      </c>
      <c r="K6323" s="1" t="str">
        <f t="shared" si="98"/>
        <v>3kKa0531</v>
      </c>
      <c r="L6323" s="5" t="s">
        <v>3654</v>
      </c>
      <c r="M6323">
        <v>1364.056</v>
      </c>
      <c r="N6323">
        <v>3.2320000000000002</v>
      </c>
      <c r="O6323">
        <v>0.75108906991795099</v>
      </c>
      <c r="P6323" t="s">
        <v>28</v>
      </c>
      <c r="Q6323">
        <v>369</v>
      </c>
      <c r="R6323">
        <v>2579</v>
      </c>
      <c r="S6323">
        <v>1</v>
      </c>
      <c r="T6323">
        <v>2579</v>
      </c>
      <c r="U6323" t="s">
        <v>29</v>
      </c>
    </row>
    <row r="6324" spans="1:21" x14ac:dyDescent="0.25">
      <c r="A6324" t="s">
        <v>3927</v>
      </c>
      <c r="B6324" t="s">
        <v>22</v>
      </c>
      <c r="C6324" s="3">
        <v>41425.9137962963</v>
      </c>
      <c r="D6324" s="3">
        <v>41425.91814814815</v>
      </c>
      <c r="E6324" s="4">
        <v>41425</v>
      </c>
      <c r="F6324">
        <v>52.291416666666599</v>
      </c>
      <c r="G6324" t="s">
        <v>3928</v>
      </c>
      <c r="H6324">
        <v>106.210483333333</v>
      </c>
      <c r="I6324" t="s">
        <v>3929</v>
      </c>
      <c r="J6324" t="s">
        <v>3606</v>
      </c>
      <c r="K6324" s="1" t="str">
        <f t="shared" si="98"/>
        <v>3kKhar0531</v>
      </c>
      <c r="L6324" s="5" t="s">
        <v>3925</v>
      </c>
      <c r="M6324">
        <v>15.786</v>
      </c>
      <c r="N6324">
        <v>3.0076000000000001</v>
      </c>
      <c r="O6324">
        <v>0.96812172229887605</v>
      </c>
      <c r="P6324" t="s">
        <v>28</v>
      </c>
      <c r="Q6324">
        <v>8</v>
      </c>
      <c r="R6324">
        <v>32</v>
      </c>
      <c r="S6324">
        <v>0</v>
      </c>
      <c r="T6324">
        <v>31</v>
      </c>
      <c r="U6324" t="s">
        <v>29</v>
      </c>
    </row>
    <row r="6325" spans="1:21" x14ac:dyDescent="0.25">
      <c r="A6325" t="s">
        <v>3969</v>
      </c>
      <c r="B6325" t="s">
        <v>22</v>
      </c>
      <c r="C6325" s="3">
        <v>41426.082106481481</v>
      </c>
      <c r="D6325" s="3">
        <v>41426.09884259259</v>
      </c>
      <c r="E6325" s="4">
        <v>41426</v>
      </c>
      <c r="F6325">
        <v>52.402450000000002</v>
      </c>
      <c r="G6325" t="s">
        <v>3970</v>
      </c>
      <c r="H6325">
        <v>105.915166666666</v>
      </c>
      <c r="I6325" t="s">
        <v>3971</v>
      </c>
      <c r="J6325" t="s">
        <v>3962</v>
      </c>
      <c r="K6325" s="1" t="str">
        <f t="shared" si="98"/>
        <v>3kKrY0601</v>
      </c>
      <c r="L6325" s="5" t="s">
        <v>3958</v>
      </c>
      <c r="M6325">
        <v>830.73599999999999</v>
      </c>
      <c r="N6325">
        <v>2.3871000000000002</v>
      </c>
      <c r="O6325">
        <v>1.57982037096206</v>
      </c>
      <c r="P6325" t="s">
        <v>28</v>
      </c>
      <c r="Q6325">
        <v>398</v>
      </c>
      <c r="R6325">
        <v>1545</v>
      </c>
      <c r="S6325">
        <v>0</v>
      </c>
      <c r="T6325">
        <v>1544</v>
      </c>
      <c r="U6325" t="s">
        <v>29</v>
      </c>
    </row>
    <row r="6326" spans="1:21" x14ac:dyDescent="0.25">
      <c r="A6326" t="s">
        <v>4294</v>
      </c>
      <c r="B6326" t="s">
        <v>22</v>
      </c>
      <c r="C6326" s="3">
        <v>41424.75984953704</v>
      </c>
      <c r="D6326" s="3">
        <v>41424.785034722219</v>
      </c>
      <c r="E6326" s="4">
        <v>41424</v>
      </c>
      <c r="F6326">
        <v>51.814583333333303</v>
      </c>
      <c r="G6326" t="s">
        <v>4295</v>
      </c>
      <c r="H6326">
        <v>104.91</v>
      </c>
      <c r="I6326" t="s">
        <v>4296</v>
      </c>
      <c r="J6326" t="s">
        <v>4082</v>
      </c>
      <c r="K6326" s="1" t="str">
        <f t="shared" si="98"/>
        <v>3kLi0530</v>
      </c>
      <c r="L6326" s="5" t="s">
        <v>4102</v>
      </c>
      <c r="M6326">
        <v>1401.7429999999999</v>
      </c>
      <c r="N6326">
        <v>2.7469000000000001</v>
      </c>
      <c r="O6326">
        <v>1.2194475334741599</v>
      </c>
      <c r="P6326" t="s">
        <v>28</v>
      </c>
      <c r="Q6326">
        <v>407</v>
      </c>
      <c r="R6326">
        <v>2598</v>
      </c>
      <c r="S6326">
        <v>0</v>
      </c>
      <c r="T6326">
        <v>2597</v>
      </c>
      <c r="U6326" t="s">
        <v>29</v>
      </c>
    </row>
    <row r="6327" spans="1:21" x14ac:dyDescent="0.25">
      <c r="A6327" t="s">
        <v>4432</v>
      </c>
      <c r="B6327" t="s">
        <v>22</v>
      </c>
      <c r="C6327" s="3">
        <v>41423.810532407406</v>
      </c>
      <c r="D6327" s="3">
        <v>41423.833611111113</v>
      </c>
      <c r="E6327" s="4">
        <v>41423</v>
      </c>
      <c r="F6327">
        <v>51.759583333333303</v>
      </c>
      <c r="G6327" t="s">
        <v>4433</v>
      </c>
      <c r="H6327">
        <v>104.2195</v>
      </c>
      <c r="I6327" t="s">
        <v>4434</v>
      </c>
      <c r="J6327" t="s">
        <v>4375</v>
      </c>
      <c r="K6327" s="1" t="str">
        <f t="shared" si="98"/>
        <v>3kMa0529</v>
      </c>
      <c r="L6327" s="5" t="s">
        <v>4376</v>
      </c>
      <c r="M6327">
        <v>1336.885</v>
      </c>
      <c r="N6327">
        <v>2.5093999999999999</v>
      </c>
      <c r="O6327">
        <v>1.5063857285509401</v>
      </c>
      <c r="P6327" t="s">
        <v>28</v>
      </c>
      <c r="Q6327">
        <v>308</v>
      </c>
      <c r="R6327">
        <v>2281</v>
      </c>
      <c r="S6327">
        <v>1</v>
      </c>
      <c r="T6327">
        <v>2281</v>
      </c>
      <c r="U6327" t="s">
        <v>29</v>
      </c>
    </row>
    <row r="6328" spans="1:21" x14ac:dyDescent="0.25">
      <c r="A6328" t="s">
        <v>4854</v>
      </c>
      <c r="B6328" t="s">
        <v>22</v>
      </c>
      <c r="C6328" s="3">
        <v>41425.166435185187</v>
      </c>
      <c r="D6328" s="3">
        <v>41425.18037037037</v>
      </c>
      <c r="E6328" s="4">
        <v>41425</v>
      </c>
      <c r="F6328">
        <v>51.665483333333299</v>
      </c>
      <c r="G6328" t="s">
        <v>4855</v>
      </c>
      <c r="H6328">
        <v>105.500183333333</v>
      </c>
      <c r="I6328" t="s">
        <v>4856</v>
      </c>
      <c r="J6328" t="s">
        <v>3653</v>
      </c>
      <c r="K6328" s="1" t="str">
        <f t="shared" si="98"/>
        <v>3kMi0531</v>
      </c>
      <c r="L6328" s="5" t="s">
        <v>4808</v>
      </c>
      <c r="M6328">
        <v>612.36400000000003</v>
      </c>
      <c r="N6328">
        <v>2.4984000000000002</v>
      </c>
      <c r="O6328">
        <v>1.46679985768185</v>
      </c>
      <c r="P6328" t="s">
        <v>28</v>
      </c>
      <c r="Q6328">
        <v>347</v>
      </c>
      <c r="R6328">
        <v>1206</v>
      </c>
      <c r="S6328">
        <v>1</v>
      </c>
      <c r="T6328">
        <v>1206</v>
      </c>
      <c r="U6328" t="s">
        <v>29</v>
      </c>
    </row>
    <row r="6329" spans="1:21" x14ac:dyDescent="0.25">
      <c r="A6329" t="s">
        <v>5670</v>
      </c>
      <c r="B6329" t="s">
        <v>22</v>
      </c>
      <c r="C6329" s="3">
        <v>41423.484398148146</v>
      </c>
      <c r="D6329" s="3">
        <v>41423.494780092595</v>
      </c>
      <c r="E6329" s="4">
        <v>41423</v>
      </c>
      <c r="F6329">
        <v>51.530299999999997</v>
      </c>
      <c r="G6329" t="s">
        <v>5671</v>
      </c>
      <c r="H6329">
        <v>104.230133333333</v>
      </c>
      <c r="I6329" t="s">
        <v>5672</v>
      </c>
      <c r="J6329" t="s">
        <v>5638</v>
      </c>
      <c r="K6329" s="1" t="str">
        <f t="shared" si="98"/>
        <v>3kSo0529</v>
      </c>
      <c r="L6329" s="5" t="s">
        <v>5624</v>
      </c>
      <c r="M6329">
        <v>486.35</v>
      </c>
      <c r="N6329">
        <v>2.1440999999999999</v>
      </c>
      <c r="O6329">
        <v>1.8315921428081701</v>
      </c>
      <c r="P6329" t="s">
        <v>28</v>
      </c>
      <c r="Q6329">
        <v>292</v>
      </c>
      <c r="R6329">
        <v>857</v>
      </c>
      <c r="S6329">
        <v>0</v>
      </c>
      <c r="T6329">
        <v>856</v>
      </c>
      <c r="U6329" t="s">
        <v>29</v>
      </c>
    </row>
    <row r="6330" spans="1:21" x14ac:dyDescent="0.25">
      <c r="A6330" t="s">
        <v>6111</v>
      </c>
      <c r="B6330" t="s">
        <v>22</v>
      </c>
      <c r="C6330" s="3">
        <v>41424.155219907407</v>
      </c>
      <c r="D6330" s="3">
        <v>41424.170185185183</v>
      </c>
      <c r="E6330" s="4">
        <v>41424</v>
      </c>
      <c r="F6330">
        <v>51.5931833333333</v>
      </c>
      <c r="G6330" t="s">
        <v>6112</v>
      </c>
      <c r="H6330">
        <v>105.11750000000001</v>
      </c>
      <c r="I6330" t="s">
        <v>6113</v>
      </c>
      <c r="J6330" t="s">
        <v>5394</v>
      </c>
      <c r="K6330" s="1" t="str">
        <f t="shared" si="98"/>
        <v>3kTa0530</v>
      </c>
      <c r="L6330" s="5" t="s">
        <v>5908</v>
      </c>
      <c r="M6330">
        <v>707.67</v>
      </c>
      <c r="N6330">
        <v>2.2683</v>
      </c>
      <c r="O6330">
        <v>1.71596270614357</v>
      </c>
      <c r="P6330" t="s">
        <v>28</v>
      </c>
      <c r="Q6330">
        <v>290</v>
      </c>
      <c r="R6330">
        <v>1370</v>
      </c>
      <c r="S6330">
        <v>0</v>
      </c>
      <c r="T6330">
        <v>1369</v>
      </c>
      <c r="U6330" t="s">
        <v>29</v>
      </c>
    </row>
    <row r="6331" spans="1:21" x14ac:dyDescent="0.25">
      <c r="A6331" t="s">
        <v>6276</v>
      </c>
      <c r="B6331" t="s">
        <v>22</v>
      </c>
      <c r="C6331" s="3">
        <v>41427.280590277776</v>
      </c>
      <c r="D6331" s="3">
        <v>41427.29247685185</v>
      </c>
      <c r="E6331" s="4">
        <v>41427</v>
      </c>
      <c r="F6331">
        <v>52.743033333333301</v>
      </c>
      <c r="G6331" t="s">
        <v>6277</v>
      </c>
      <c r="H6331">
        <v>107.64125</v>
      </c>
      <c r="I6331" t="s">
        <v>6278</v>
      </c>
      <c r="J6331" t="s">
        <v>6188</v>
      </c>
      <c r="K6331" s="1" t="str">
        <f t="shared" si="98"/>
        <v>3kTo0602</v>
      </c>
      <c r="L6331" s="5" t="s">
        <v>6191</v>
      </c>
      <c r="M6331">
        <v>517.34299999999996</v>
      </c>
      <c r="N6331">
        <v>2.3008000000000002</v>
      </c>
      <c r="O6331">
        <v>1.6643998576818499</v>
      </c>
      <c r="P6331" t="s">
        <v>28</v>
      </c>
      <c r="Q6331">
        <v>432</v>
      </c>
      <c r="R6331">
        <v>965</v>
      </c>
      <c r="S6331">
        <v>0</v>
      </c>
      <c r="T6331">
        <v>964</v>
      </c>
      <c r="U6331" t="s">
        <v>29</v>
      </c>
    </row>
    <row r="6332" spans="1:21" x14ac:dyDescent="0.25">
      <c r="A6332" t="s">
        <v>6614</v>
      </c>
      <c r="B6332" t="s">
        <v>22</v>
      </c>
      <c r="C6332" s="3">
        <v>41431.014155092591</v>
      </c>
      <c r="D6332" s="3">
        <v>41431.028402777774</v>
      </c>
      <c r="E6332" s="4">
        <v>41431</v>
      </c>
      <c r="F6332">
        <v>55.2933666666666</v>
      </c>
      <c r="G6332" t="s">
        <v>6544</v>
      </c>
      <c r="H6332">
        <v>109.71145</v>
      </c>
      <c r="I6332" t="s">
        <v>6615</v>
      </c>
      <c r="J6332" t="s">
        <v>6510</v>
      </c>
      <c r="K6332" s="1" t="str">
        <f t="shared" si="98"/>
        <v>3kTu0606</v>
      </c>
      <c r="L6332" s="5" t="s">
        <v>6484</v>
      </c>
      <c r="M6332">
        <v>541.90300000000002</v>
      </c>
      <c r="N6332">
        <v>1.6658999999999999</v>
      </c>
      <c r="O6332">
        <v>2.29929985768185</v>
      </c>
      <c r="P6332" t="s">
        <v>28</v>
      </c>
      <c r="Q6332">
        <v>389</v>
      </c>
      <c r="R6332">
        <v>961</v>
      </c>
      <c r="S6332">
        <v>0</v>
      </c>
      <c r="T6332">
        <v>960</v>
      </c>
      <c r="U6332" t="s">
        <v>29</v>
      </c>
    </row>
    <row r="6333" spans="1:21" x14ac:dyDescent="0.25">
      <c r="A6333" t="s">
        <v>6936</v>
      </c>
      <c r="B6333" t="s">
        <v>22</v>
      </c>
      <c r="C6333" s="3">
        <v>41427.602789351855</v>
      </c>
      <c r="D6333" s="3">
        <v>41427.631018518521</v>
      </c>
      <c r="E6333" s="4">
        <v>41427</v>
      </c>
      <c r="F6333">
        <v>53.053666666666601</v>
      </c>
      <c r="G6333" t="s">
        <v>6937</v>
      </c>
      <c r="H6333">
        <v>107.426033333333</v>
      </c>
      <c r="I6333" t="s">
        <v>6938</v>
      </c>
      <c r="J6333" t="s">
        <v>6712</v>
      </c>
      <c r="K6333" s="1" t="str">
        <f t="shared" si="98"/>
        <v>3kUkh0602</v>
      </c>
      <c r="L6333" s="5" t="s">
        <v>6930</v>
      </c>
      <c r="M6333">
        <v>1606.2280000000001</v>
      </c>
      <c r="N6333">
        <v>2.3820999999999999</v>
      </c>
      <c r="O6333">
        <v>1.63793584795261</v>
      </c>
      <c r="P6333" t="s">
        <v>28</v>
      </c>
      <c r="Q6333">
        <v>382</v>
      </c>
      <c r="R6333">
        <v>2886</v>
      </c>
      <c r="S6333">
        <v>0</v>
      </c>
      <c r="T6333">
        <v>2885</v>
      </c>
      <c r="U6333" t="s">
        <v>29</v>
      </c>
    </row>
    <row r="6334" spans="1:21" x14ac:dyDescent="0.25">
      <c r="A6334" t="s">
        <v>7141</v>
      </c>
      <c r="B6334" t="s">
        <v>22</v>
      </c>
      <c r="C6334" s="3">
        <v>41426.285046296296</v>
      </c>
      <c r="D6334" s="3">
        <v>41426.2971412037</v>
      </c>
      <c r="E6334" s="4">
        <v>41426</v>
      </c>
      <c r="F6334">
        <v>52.722066666666599</v>
      </c>
      <c r="G6334" t="s">
        <v>7142</v>
      </c>
      <c r="H6334">
        <v>106.41515</v>
      </c>
      <c r="I6334" t="s">
        <v>7143</v>
      </c>
      <c r="J6334" t="s">
        <v>7144</v>
      </c>
      <c r="K6334" s="1" t="str">
        <f t="shared" si="98"/>
        <v>4kEkrestRing0601</v>
      </c>
      <c r="L6334" s="5" t="s">
        <v>7145</v>
      </c>
      <c r="M6334">
        <v>516.46600000000001</v>
      </c>
      <c r="N6334">
        <v>2.5093000000000001</v>
      </c>
      <c r="O6334">
        <v>1.4576203709620601</v>
      </c>
      <c r="P6334" t="s">
        <v>28</v>
      </c>
      <c r="Q6334">
        <v>387</v>
      </c>
      <c r="R6334">
        <v>929</v>
      </c>
      <c r="S6334">
        <v>0</v>
      </c>
      <c r="T6334">
        <v>928</v>
      </c>
      <c r="U6334" t="s">
        <v>29</v>
      </c>
    </row>
    <row r="6335" spans="1:21" x14ac:dyDescent="0.25">
      <c r="A6335" t="s">
        <v>7171</v>
      </c>
      <c r="B6335" t="s">
        <v>22</v>
      </c>
      <c r="C6335" s="3">
        <v>41425.945659722223</v>
      </c>
      <c r="D6335" s="3">
        <v>41425.949942129628</v>
      </c>
      <c r="E6335" s="4">
        <v>41425</v>
      </c>
      <c r="F6335">
        <v>52.296016666666603</v>
      </c>
      <c r="G6335" t="s">
        <v>7172</v>
      </c>
      <c r="H6335">
        <v>106.19759999999999</v>
      </c>
      <c r="I6335" t="s">
        <v>7173</v>
      </c>
      <c r="J6335" t="s">
        <v>7174</v>
      </c>
      <c r="K6335" s="1" t="str">
        <f t="shared" si="98"/>
        <v>4kKhar0531</v>
      </c>
      <c r="L6335" s="5" t="s">
        <v>7175</v>
      </c>
      <c r="M6335">
        <v>21.344000000000001</v>
      </c>
      <c r="N6335">
        <v>2.6419000000000001</v>
      </c>
      <c r="O6335">
        <v>1.32329985768185</v>
      </c>
      <c r="P6335" t="s">
        <v>28</v>
      </c>
      <c r="Q6335">
        <v>0</v>
      </c>
      <c r="R6335">
        <v>42</v>
      </c>
      <c r="S6335">
        <v>0</v>
      </c>
      <c r="T6335">
        <v>41</v>
      </c>
      <c r="U6335" t="s">
        <v>29</v>
      </c>
    </row>
    <row r="6336" spans="1:21" x14ac:dyDescent="0.25">
      <c r="A6336" t="s">
        <v>7240</v>
      </c>
      <c r="B6336" t="s">
        <v>22</v>
      </c>
      <c r="C6336" s="3">
        <v>41426.393333333333</v>
      </c>
      <c r="D6336" s="3">
        <v>41426.405416666668</v>
      </c>
      <c r="E6336" s="4">
        <v>41426</v>
      </c>
      <c r="F6336">
        <v>52.536116666666601</v>
      </c>
      <c r="G6336" t="s">
        <v>7241</v>
      </c>
      <c r="H6336">
        <v>106.355483333333</v>
      </c>
      <c r="I6336" t="s">
        <v>7242</v>
      </c>
      <c r="J6336" t="s">
        <v>7243</v>
      </c>
      <c r="K6336" s="1" t="str">
        <f t="shared" si="98"/>
        <v>4kSkrestRing0601</v>
      </c>
      <c r="L6336" s="5" t="s">
        <v>7244</v>
      </c>
      <c r="M6336">
        <v>507.11</v>
      </c>
      <c r="N6336">
        <v>2.6522999999999999</v>
      </c>
      <c r="O6336">
        <v>1.3849451355945299</v>
      </c>
      <c r="P6336" t="s">
        <v>28</v>
      </c>
      <c r="Q6336">
        <v>402</v>
      </c>
      <c r="R6336">
        <v>898</v>
      </c>
      <c r="S6336">
        <v>2</v>
      </c>
      <c r="T6336">
        <v>899</v>
      </c>
      <c r="U6336" t="s">
        <v>29</v>
      </c>
    </row>
    <row r="6337" spans="1:21" x14ac:dyDescent="0.25">
      <c r="A6337" t="s">
        <v>7399</v>
      </c>
      <c r="B6337" t="s">
        <v>22</v>
      </c>
      <c r="C6337" s="3">
        <v>41430.823981481481</v>
      </c>
      <c r="D6337" s="3">
        <v>41430.837916666664</v>
      </c>
      <c r="E6337" s="4">
        <v>41430</v>
      </c>
      <c r="F6337">
        <v>55.347000000000001</v>
      </c>
      <c r="G6337" t="s">
        <v>7400</v>
      </c>
      <c r="H6337">
        <v>109.277516666666</v>
      </c>
      <c r="I6337" t="s">
        <v>7401</v>
      </c>
      <c r="J6337" t="s">
        <v>7402</v>
      </c>
      <c r="K6337" s="1" t="str">
        <f t="shared" si="98"/>
        <v>5kBa0605</v>
      </c>
      <c r="L6337" s="5" t="s">
        <v>7387</v>
      </c>
      <c r="M6337">
        <v>747.13400000000001</v>
      </c>
      <c r="N6337">
        <v>1.6426000000000001</v>
      </c>
      <c r="O6337">
        <v>2.3441294592596802</v>
      </c>
      <c r="P6337" t="s">
        <v>28</v>
      </c>
      <c r="Q6337">
        <v>320</v>
      </c>
      <c r="R6337">
        <v>1313</v>
      </c>
      <c r="S6337">
        <v>0</v>
      </c>
      <c r="T6337">
        <v>1312</v>
      </c>
      <c r="U6337" t="s">
        <v>29</v>
      </c>
    </row>
    <row r="6338" spans="1:21" x14ac:dyDescent="0.25">
      <c r="A6338" t="s">
        <v>7479</v>
      </c>
      <c r="B6338" t="s">
        <v>22</v>
      </c>
      <c r="C6338" s="3">
        <v>41431.937569444446</v>
      </c>
      <c r="D6338" s="3">
        <v>41431.943645833337</v>
      </c>
      <c r="E6338" s="4">
        <v>41431</v>
      </c>
      <c r="F6338">
        <v>54.382199999999997</v>
      </c>
      <c r="G6338" t="s">
        <v>7480</v>
      </c>
      <c r="H6338">
        <v>109.393516666666</v>
      </c>
      <c r="I6338" t="s">
        <v>7481</v>
      </c>
      <c r="J6338" t="s">
        <v>7471</v>
      </c>
      <c r="K6338" s="1" t="str">
        <f t="shared" ref="K6338:K6401" si="99">MID(A6338,FIND("*",SUBSTITUTE(A6338,"\","*",LEN(A6338)-LEN(SUBSTITUTE(A6338,"\",""))))+1,FIND(".cnv",A6338)-(FIND("*",SUBSTITUTE(A6338,"\","*",LEN(A6338)-LEN(SUBSTITUTE(A6338,"\",""))))+1))</f>
        <v>5kDa0606</v>
      </c>
      <c r="L6338" s="5" t="s">
        <v>7472</v>
      </c>
      <c r="M6338">
        <v>180.755</v>
      </c>
      <c r="N6338">
        <v>1.4206000000000001</v>
      </c>
      <c r="O6338">
        <v>2.5445998576818498</v>
      </c>
      <c r="P6338" t="s">
        <v>28</v>
      </c>
      <c r="Q6338">
        <v>0</v>
      </c>
      <c r="R6338">
        <v>342</v>
      </c>
      <c r="S6338">
        <v>0</v>
      </c>
      <c r="T6338">
        <v>341</v>
      </c>
      <c r="U6338" t="s">
        <v>29</v>
      </c>
    </row>
    <row r="6339" spans="1:21" x14ac:dyDescent="0.25">
      <c r="A6339" t="s">
        <v>7489</v>
      </c>
      <c r="B6339" t="s">
        <v>22</v>
      </c>
      <c r="C6339" s="3">
        <v>41431.70071759259</v>
      </c>
      <c r="D6339" s="3">
        <v>41431.719953703701</v>
      </c>
      <c r="E6339" s="4">
        <v>41431</v>
      </c>
      <c r="F6339">
        <v>54.522466666666602</v>
      </c>
      <c r="G6339" t="s">
        <v>7490</v>
      </c>
      <c r="H6339">
        <v>108.728683333333</v>
      </c>
      <c r="I6339" t="s">
        <v>7491</v>
      </c>
      <c r="J6339" t="s">
        <v>7492</v>
      </c>
      <c r="K6339" s="1" t="str">
        <f t="shared" si="99"/>
        <v>5kEl0606</v>
      </c>
      <c r="L6339" s="5" t="s">
        <v>7493</v>
      </c>
      <c r="M6339">
        <v>886.85599999999999</v>
      </c>
      <c r="N6339">
        <v>1.9875</v>
      </c>
      <c r="O6339">
        <v>2.0483146135521402</v>
      </c>
      <c r="P6339" t="s">
        <v>28</v>
      </c>
      <c r="Q6339">
        <v>356</v>
      </c>
      <c r="R6339">
        <v>1722</v>
      </c>
      <c r="S6339">
        <v>0</v>
      </c>
      <c r="T6339">
        <v>1721</v>
      </c>
      <c r="U6339" t="s">
        <v>29</v>
      </c>
    </row>
    <row r="6340" spans="1:21" x14ac:dyDescent="0.25">
      <c r="A6340" t="s">
        <v>7572</v>
      </c>
      <c r="B6340" t="s">
        <v>22</v>
      </c>
      <c r="C6340" s="3">
        <v>41425.435162037036</v>
      </c>
      <c r="D6340" s="3">
        <v>41425.465486111112</v>
      </c>
      <c r="E6340" s="4">
        <v>41425</v>
      </c>
      <c r="F6340">
        <v>51.878633333333298</v>
      </c>
      <c r="G6340" t="s">
        <v>7573</v>
      </c>
      <c r="H6340">
        <v>105.265466666666</v>
      </c>
      <c r="I6340" t="s">
        <v>7574</v>
      </c>
      <c r="J6340" t="s">
        <v>7549</v>
      </c>
      <c r="K6340" s="1" t="str">
        <f t="shared" si="99"/>
        <v>5kKa0531</v>
      </c>
      <c r="L6340" s="5" t="s">
        <v>7550</v>
      </c>
      <c r="M6340">
        <v>1411.0920000000001</v>
      </c>
      <c r="N6340">
        <v>2.9630000000000001</v>
      </c>
      <c r="O6340">
        <v>1.0116733692636599</v>
      </c>
      <c r="P6340" t="s">
        <v>28</v>
      </c>
      <c r="Q6340">
        <v>380</v>
      </c>
      <c r="R6340">
        <v>2641</v>
      </c>
      <c r="S6340">
        <v>0</v>
      </c>
      <c r="T6340">
        <v>2640</v>
      </c>
      <c r="U6340" t="s">
        <v>29</v>
      </c>
    </row>
    <row r="6341" spans="1:21" x14ac:dyDescent="0.25">
      <c r="A6341" t="s">
        <v>7628</v>
      </c>
      <c r="B6341" t="s">
        <v>22</v>
      </c>
      <c r="C6341" s="3">
        <v>41425.957060185188</v>
      </c>
      <c r="D6341" s="3">
        <v>41425.960995370369</v>
      </c>
      <c r="E6341" s="4">
        <v>41425</v>
      </c>
      <c r="F6341">
        <v>52.300699999999999</v>
      </c>
      <c r="G6341" t="s">
        <v>7629</v>
      </c>
      <c r="H6341">
        <v>106.186366666666</v>
      </c>
      <c r="I6341" t="s">
        <v>7630</v>
      </c>
      <c r="J6341" t="s">
        <v>7162</v>
      </c>
      <c r="K6341" s="1" t="str">
        <f t="shared" si="99"/>
        <v>5kKhar0531</v>
      </c>
      <c r="L6341" s="5" t="s">
        <v>7631</v>
      </c>
      <c r="M6341">
        <v>25.439</v>
      </c>
      <c r="N6341">
        <v>2.6006</v>
      </c>
      <c r="O6341">
        <v>1.3651727211696001</v>
      </c>
      <c r="P6341" t="s">
        <v>28</v>
      </c>
      <c r="Q6341">
        <v>0</v>
      </c>
      <c r="R6341">
        <v>51</v>
      </c>
      <c r="S6341">
        <v>0</v>
      </c>
      <c r="T6341">
        <v>50</v>
      </c>
      <c r="U6341" t="s">
        <v>29</v>
      </c>
    </row>
    <row r="6342" spans="1:21" x14ac:dyDescent="0.25">
      <c r="A6342" t="s">
        <v>7711</v>
      </c>
      <c r="B6342" t="s">
        <v>22</v>
      </c>
      <c r="C6342" s="3">
        <v>41424.82613425926</v>
      </c>
      <c r="D6342" s="3">
        <v>41424.852395833332</v>
      </c>
      <c r="E6342" s="4">
        <v>41424</v>
      </c>
      <c r="F6342">
        <v>51.801083333333303</v>
      </c>
      <c r="G6342" t="s">
        <v>7712</v>
      </c>
      <c r="H6342">
        <v>104.922</v>
      </c>
      <c r="I6342" t="s">
        <v>7713</v>
      </c>
      <c r="J6342" t="s">
        <v>7672</v>
      </c>
      <c r="K6342" s="1" t="str">
        <f t="shared" si="99"/>
        <v>5kLi0530</v>
      </c>
      <c r="L6342" s="5" t="s">
        <v>7679</v>
      </c>
      <c r="M6342">
        <v>1402.912</v>
      </c>
      <c r="N6342">
        <v>2.4464000000000001</v>
      </c>
      <c r="O6342">
        <v>1.52128964763465</v>
      </c>
      <c r="P6342" t="s">
        <v>28</v>
      </c>
      <c r="Q6342">
        <v>397</v>
      </c>
      <c r="R6342">
        <v>2675</v>
      </c>
      <c r="S6342">
        <v>0</v>
      </c>
      <c r="T6342">
        <v>2674</v>
      </c>
      <c r="U6342" t="s">
        <v>29</v>
      </c>
    </row>
    <row r="6343" spans="1:21" x14ac:dyDescent="0.25">
      <c r="A6343" t="s">
        <v>7789</v>
      </c>
      <c r="B6343" t="s">
        <v>22</v>
      </c>
      <c r="C6343" s="3">
        <v>41423.764722222222</v>
      </c>
      <c r="D6343" s="3">
        <v>41423.791180555556</v>
      </c>
      <c r="E6343" s="4">
        <v>41423</v>
      </c>
      <c r="F6343">
        <v>51.741199999999999</v>
      </c>
      <c r="G6343" t="s">
        <v>7790</v>
      </c>
      <c r="H6343">
        <v>104.221833333333</v>
      </c>
      <c r="I6343" t="s">
        <v>7791</v>
      </c>
      <c r="J6343" t="s">
        <v>7788</v>
      </c>
      <c r="K6343" s="1" t="str">
        <f t="shared" si="99"/>
        <v>5kMa0529</v>
      </c>
      <c r="L6343" s="5" t="s">
        <v>7757</v>
      </c>
      <c r="M6343">
        <v>1340.9749999999999</v>
      </c>
      <c r="N6343">
        <v>2.4237000000000002</v>
      </c>
      <c r="O6343">
        <v>1.59326646887196</v>
      </c>
      <c r="P6343" t="s">
        <v>28</v>
      </c>
      <c r="Q6343">
        <v>309</v>
      </c>
      <c r="R6343">
        <v>2296</v>
      </c>
      <c r="S6343">
        <v>0</v>
      </c>
      <c r="T6343">
        <v>2295</v>
      </c>
      <c r="U6343" t="s">
        <v>29</v>
      </c>
    </row>
    <row r="6344" spans="1:21" x14ac:dyDescent="0.25">
      <c r="A6344" t="s">
        <v>7888</v>
      </c>
      <c r="B6344" t="s">
        <v>22</v>
      </c>
      <c r="C6344" s="3">
        <v>41425.195185185185</v>
      </c>
      <c r="D6344" s="3">
        <v>41425.217581018522</v>
      </c>
      <c r="E6344" s="4">
        <v>41425</v>
      </c>
      <c r="F6344">
        <v>51.680183333333297</v>
      </c>
      <c r="G6344" t="s">
        <v>7889</v>
      </c>
      <c r="H6344">
        <v>105.482516666666</v>
      </c>
      <c r="I6344" t="s">
        <v>7884</v>
      </c>
      <c r="J6344" t="s">
        <v>7750</v>
      </c>
      <c r="K6344" s="1" t="str">
        <f t="shared" si="99"/>
        <v>5kMi0531</v>
      </c>
      <c r="L6344" s="5" t="s">
        <v>7886</v>
      </c>
      <c r="M6344">
        <v>1016.624</v>
      </c>
      <c r="N6344">
        <v>2.5988000000000002</v>
      </c>
      <c r="O6344">
        <v>1.3663998576818499</v>
      </c>
      <c r="P6344" t="s">
        <v>28</v>
      </c>
      <c r="Q6344">
        <v>374</v>
      </c>
      <c r="R6344">
        <v>2130</v>
      </c>
      <c r="S6344">
        <v>1</v>
      </c>
      <c r="T6344">
        <v>2130</v>
      </c>
      <c r="U6344" t="s">
        <v>29</v>
      </c>
    </row>
    <row r="6345" spans="1:21" x14ac:dyDescent="0.25">
      <c r="A6345" t="s">
        <v>8217</v>
      </c>
      <c r="B6345" t="s">
        <v>22</v>
      </c>
      <c r="C6345" s="3">
        <v>41423.527384259258</v>
      </c>
      <c r="D6345" s="3">
        <v>41423.541712962964</v>
      </c>
      <c r="E6345" s="4">
        <v>41423</v>
      </c>
      <c r="F6345">
        <v>51.548549999999999</v>
      </c>
      <c r="G6345" t="s">
        <v>8218</v>
      </c>
      <c r="H6345">
        <v>104.22953333333299</v>
      </c>
      <c r="I6345" t="s">
        <v>8219</v>
      </c>
      <c r="J6345" t="s">
        <v>8191</v>
      </c>
      <c r="K6345" s="1" t="str">
        <f t="shared" si="99"/>
        <v>5kSo0529</v>
      </c>
      <c r="L6345" s="5" t="s">
        <v>8186</v>
      </c>
      <c r="M6345">
        <v>645.40099999999995</v>
      </c>
      <c r="N6345">
        <v>2.1972</v>
      </c>
      <c r="O6345">
        <v>1.81262799762547</v>
      </c>
      <c r="P6345" t="s">
        <v>28</v>
      </c>
      <c r="Q6345">
        <v>251</v>
      </c>
      <c r="R6345">
        <v>1122</v>
      </c>
      <c r="S6345">
        <v>0</v>
      </c>
      <c r="T6345">
        <v>1121</v>
      </c>
      <c r="U6345" t="s">
        <v>29</v>
      </c>
    </row>
    <row r="6346" spans="1:21" x14ac:dyDescent="0.25">
      <c r="A6346" t="s">
        <v>8289</v>
      </c>
      <c r="B6346" t="s">
        <v>22</v>
      </c>
      <c r="C6346" s="3">
        <v>41424.192349537036</v>
      </c>
      <c r="D6346" s="3">
        <v>41424.299513888887</v>
      </c>
      <c r="E6346" s="4">
        <v>41424</v>
      </c>
      <c r="F6346">
        <v>51.606450000000002</v>
      </c>
      <c r="G6346" t="s">
        <v>8290</v>
      </c>
      <c r="H6346">
        <v>105.0998</v>
      </c>
      <c r="I6346" t="s">
        <v>8291</v>
      </c>
      <c r="J6346" t="s">
        <v>8097</v>
      </c>
      <c r="K6346" s="1" t="str">
        <f t="shared" si="99"/>
        <v>5kTa0530</v>
      </c>
      <c r="L6346" s="5" t="s">
        <v>8266</v>
      </c>
      <c r="M6346">
        <v>955.54100000000005</v>
      </c>
      <c r="N6346">
        <v>2.3098000000000001</v>
      </c>
      <c r="O6346">
        <v>1.6559727211696</v>
      </c>
      <c r="P6346" t="s">
        <v>28</v>
      </c>
      <c r="Q6346">
        <v>282</v>
      </c>
      <c r="R6346">
        <v>1810</v>
      </c>
      <c r="S6346">
        <v>0</v>
      </c>
      <c r="T6346">
        <v>1809</v>
      </c>
      <c r="U6346" t="s">
        <v>29</v>
      </c>
    </row>
    <row r="6347" spans="1:21" x14ac:dyDescent="0.25">
      <c r="A6347" t="s">
        <v>8393</v>
      </c>
      <c r="B6347" t="s">
        <v>22</v>
      </c>
      <c r="C6347" s="3">
        <v>41430.991736111115</v>
      </c>
      <c r="D6347" s="3">
        <v>41431.003807870373</v>
      </c>
      <c r="E6347" s="4">
        <v>41430</v>
      </c>
      <c r="F6347">
        <v>55.295999999999999</v>
      </c>
      <c r="G6347" t="s">
        <v>8394</v>
      </c>
      <c r="H6347">
        <v>109.682016666666</v>
      </c>
      <c r="I6347" t="s">
        <v>8395</v>
      </c>
      <c r="J6347" t="s">
        <v>8396</v>
      </c>
      <c r="K6347" s="1" t="str">
        <f t="shared" si="99"/>
        <v>5kTu0605</v>
      </c>
      <c r="L6347" s="5" t="s">
        <v>8374</v>
      </c>
      <c r="M6347">
        <v>655.34</v>
      </c>
      <c r="N6347">
        <v>1.5694999999999999</v>
      </c>
      <c r="O6347">
        <v>2.3968475334741601</v>
      </c>
      <c r="P6347" t="s">
        <v>28</v>
      </c>
      <c r="Q6347">
        <v>386</v>
      </c>
      <c r="R6347">
        <v>1158</v>
      </c>
      <c r="S6347">
        <v>0</v>
      </c>
      <c r="T6347">
        <v>1157</v>
      </c>
      <c r="U6347" t="s">
        <v>29</v>
      </c>
    </row>
    <row r="6348" spans="1:21" x14ac:dyDescent="0.25">
      <c r="A6348" t="s">
        <v>8565</v>
      </c>
      <c r="B6348" t="s">
        <v>22</v>
      </c>
      <c r="C6348" s="3">
        <v>41426.309710648151</v>
      </c>
      <c r="D6348" s="3">
        <v>41426.321504629632</v>
      </c>
      <c r="E6348" s="4">
        <v>41426</v>
      </c>
      <c r="F6348">
        <v>52.572133333333298</v>
      </c>
      <c r="G6348" t="s">
        <v>8566</v>
      </c>
      <c r="H6348">
        <v>106.4439</v>
      </c>
      <c r="I6348" t="s">
        <v>8567</v>
      </c>
      <c r="J6348" t="s">
        <v>8568</v>
      </c>
      <c r="K6348" s="1" t="str">
        <f t="shared" si="99"/>
        <v>6kEkrestRing0601</v>
      </c>
      <c r="L6348" s="5" t="s">
        <v>8569</v>
      </c>
      <c r="M6348">
        <v>514.41899999999998</v>
      </c>
      <c r="N6348">
        <v>2.6156999999999999</v>
      </c>
      <c r="O6348">
        <v>1.35109985768185</v>
      </c>
      <c r="P6348" t="s">
        <v>28</v>
      </c>
      <c r="Q6348">
        <v>370</v>
      </c>
      <c r="R6348">
        <v>923</v>
      </c>
      <c r="S6348">
        <v>0</v>
      </c>
      <c r="T6348">
        <v>922</v>
      </c>
      <c r="U6348" t="s">
        <v>29</v>
      </c>
    </row>
    <row r="6349" spans="1:21" x14ac:dyDescent="0.25">
      <c r="A6349" t="s">
        <v>8681</v>
      </c>
      <c r="B6349" t="s">
        <v>22</v>
      </c>
      <c r="C6349" s="3">
        <v>41426.413310185184</v>
      </c>
      <c r="D6349" s="3">
        <v>41426.423206018517</v>
      </c>
      <c r="E6349" s="4">
        <v>41426</v>
      </c>
      <c r="F6349">
        <v>52.517800000000001</v>
      </c>
      <c r="G6349" t="s">
        <v>8682</v>
      </c>
      <c r="H6349">
        <v>106.35599999999999</v>
      </c>
      <c r="I6349" t="s">
        <v>8683</v>
      </c>
      <c r="J6349" t="s">
        <v>8684</v>
      </c>
      <c r="K6349" s="1" t="str">
        <f t="shared" si="99"/>
        <v>6kSkrestRing0601</v>
      </c>
      <c r="L6349" s="5" t="s">
        <v>8685</v>
      </c>
      <c r="M6349">
        <v>507.69400000000002</v>
      </c>
      <c r="N6349">
        <v>2.661</v>
      </c>
      <c r="O6349">
        <v>1.3059203709620599</v>
      </c>
      <c r="P6349" t="s">
        <v>28</v>
      </c>
      <c r="Q6349">
        <v>379</v>
      </c>
      <c r="R6349">
        <v>923</v>
      </c>
      <c r="S6349">
        <v>0</v>
      </c>
      <c r="T6349">
        <v>922</v>
      </c>
      <c r="U6349" t="s">
        <v>29</v>
      </c>
    </row>
    <row r="6350" spans="1:21" x14ac:dyDescent="0.25">
      <c r="A6350" t="s">
        <v>8902</v>
      </c>
      <c r="B6350" t="s">
        <v>22</v>
      </c>
      <c r="C6350" s="3">
        <v>41430.849456018521</v>
      </c>
      <c r="D6350" s="3">
        <v>41430.864270833335</v>
      </c>
      <c r="E6350" s="4">
        <v>41430</v>
      </c>
      <c r="F6350">
        <v>55.343116666666603</v>
      </c>
      <c r="G6350" t="s">
        <v>8903</v>
      </c>
      <c r="H6350">
        <v>109.309633333333</v>
      </c>
      <c r="I6350" t="s">
        <v>8904</v>
      </c>
      <c r="J6350" t="s">
        <v>8787</v>
      </c>
      <c r="K6350" s="1" t="str">
        <f t="shared" si="99"/>
        <v>7kBa0605</v>
      </c>
      <c r="L6350" s="5" t="s">
        <v>8795</v>
      </c>
      <c r="M6350">
        <v>783.38199999999995</v>
      </c>
      <c r="N6350">
        <v>1.8637999999999999</v>
      </c>
      <c r="O6350">
        <v>2.1310294592596799</v>
      </c>
      <c r="P6350" t="s">
        <v>28</v>
      </c>
      <c r="Q6350">
        <v>288</v>
      </c>
      <c r="R6350">
        <v>1427</v>
      </c>
      <c r="S6350">
        <v>0</v>
      </c>
      <c r="T6350">
        <v>1426</v>
      </c>
      <c r="U6350" t="s">
        <v>29</v>
      </c>
    </row>
    <row r="6351" spans="1:21" x14ac:dyDescent="0.25">
      <c r="A6351" t="s">
        <v>9322</v>
      </c>
      <c r="B6351" t="s">
        <v>22</v>
      </c>
      <c r="C6351" s="3">
        <v>41431.916180555556</v>
      </c>
      <c r="D6351" s="3">
        <v>41431.925752314812</v>
      </c>
      <c r="E6351" s="4">
        <v>41431</v>
      </c>
      <c r="F6351">
        <v>54.386383333333299</v>
      </c>
      <c r="G6351" t="s">
        <v>9323</v>
      </c>
      <c r="H6351">
        <v>109.366333333333</v>
      </c>
      <c r="I6351" t="s">
        <v>9324</v>
      </c>
      <c r="J6351" t="s">
        <v>9173</v>
      </c>
      <c r="K6351" s="1" t="str">
        <f t="shared" si="99"/>
        <v>7kDa0606</v>
      </c>
      <c r="L6351" s="5" t="s">
        <v>9182</v>
      </c>
      <c r="M6351">
        <v>395.11900000000003</v>
      </c>
      <c r="N6351">
        <v>1.4384999999999999</v>
      </c>
      <c r="O6351">
        <v>2.5272727211696</v>
      </c>
      <c r="P6351" t="s">
        <v>28</v>
      </c>
      <c r="Q6351">
        <v>357</v>
      </c>
      <c r="R6351">
        <v>743</v>
      </c>
      <c r="S6351">
        <v>0</v>
      </c>
      <c r="T6351">
        <v>742</v>
      </c>
      <c r="U6351" t="s">
        <v>29</v>
      </c>
    </row>
    <row r="6352" spans="1:21" x14ac:dyDescent="0.25">
      <c r="A6352" t="s">
        <v>9347</v>
      </c>
      <c r="B6352" t="s">
        <v>22</v>
      </c>
      <c r="C6352" s="3">
        <v>41431.725798611114</v>
      </c>
      <c r="D6352" s="3">
        <v>41431.741944444446</v>
      </c>
      <c r="E6352" s="4">
        <v>41431</v>
      </c>
      <c r="F6352">
        <v>54.517933333333303</v>
      </c>
      <c r="G6352" t="s">
        <v>9348</v>
      </c>
      <c r="H6352">
        <v>108.753866666666</v>
      </c>
      <c r="I6352" t="s">
        <v>9349</v>
      </c>
      <c r="J6352" t="s">
        <v>9350</v>
      </c>
      <c r="K6352" s="1" t="str">
        <f t="shared" si="99"/>
        <v>7kEl0606</v>
      </c>
      <c r="L6352" s="5" t="s">
        <v>9339</v>
      </c>
      <c r="M6352">
        <v>887.73299999999995</v>
      </c>
      <c r="N6352">
        <v>2.0943999999999998</v>
      </c>
      <c r="O6352">
        <v>1.87220434983094</v>
      </c>
      <c r="P6352" t="s">
        <v>28</v>
      </c>
      <c r="Q6352">
        <v>354</v>
      </c>
      <c r="R6352">
        <v>1643</v>
      </c>
      <c r="S6352">
        <v>0</v>
      </c>
      <c r="T6352">
        <v>1642</v>
      </c>
      <c r="U6352" t="s">
        <v>29</v>
      </c>
    </row>
    <row r="6353" spans="1:21" x14ac:dyDescent="0.25">
      <c r="A6353" t="s">
        <v>9790</v>
      </c>
      <c r="B6353" t="s">
        <v>22</v>
      </c>
      <c r="C6353" s="3">
        <v>41428.062708333331</v>
      </c>
      <c r="D6353" s="3">
        <v>41428.098993055559</v>
      </c>
      <c r="E6353" s="4">
        <v>41428</v>
      </c>
      <c r="F6353">
        <v>53.194983333333298</v>
      </c>
      <c r="G6353" t="s">
        <v>9791</v>
      </c>
      <c r="H6353">
        <v>107.812333333333</v>
      </c>
      <c r="I6353" t="s">
        <v>9792</v>
      </c>
      <c r="J6353" t="s">
        <v>9606</v>
      </c>
      <c r="K6353" s="1" t="str">
        <f t="shared" si="99"/>
        <v>7kIzh0603</v>
      </c>
      <c r="L6353" s="5" t="s">
        <v>9696</v>
      </c>
      <c r="M6353">
        <v>1624.63</v>
      </c>
      <c r="N6353">
        <v>2.0516999999999999</v>
      </c>
      <c r="O6353">
        <v>1.9140727211696</v>
      </c>
      <c r="P6353" t="s">
        <v>28</v>
      </c>
      <c r="Q6353">
        <v>412</v>
      </c>
      <c r="R6353">
        <v>3260</v>
      </c>
      <c r="S6353">
        <v>0</v>
      </c>
      <c r="T6353">
        <v>3259</v>
      </c>
      <c r="U6353" t="s">
        <v>29</v>
      </c>
    </row>
    <row r="6354" spans="1:21" x14ac:dyDescent="0.25">
      <c r="A6354" t="s">
        <v>10012</v>
      </c>
      <c r="B6354" t="s">
        <v>22</v>
      </c>
      <c r="C6354" s="3">
        <v>41425.395694444444</v>
      </c>
      <c r="D6354" s="3">
        <v>41425.424062500002</v>
      </c>
      <c r="E6354" s="4">
        <v>41425</v>
      </c>
      <c r="F6354">
        <v>51.868133333333297</v>
      </c>
      <c r="G6354" t="s">
        <v>10013</v>
      </c>
      <c r="H6354">
        <v>105.284716666666</v>
      </c>
      <c r="I6354" t="s">
        <v>10014</v>
      </c>
      <c r="J6354" t="s">
        <v>3786</v>
      </c>
      <c r="K6354" s="1" t="str">
        <f t="shared" si="99"/>
        <v>7kKa0531</v>
      </c>
      <c r="L6354" s="5" t="s">
        <v>9839</v>
      </c>
      <c r="M6354">
        <v>1411.0920000000001</v>
      </c>
      <c r="N6354">
        <v>2.8706</v>
      </c>
      <c r="O6354">
        <v>1.10591461355214</v>
      </c>
      <c r="P6354" t="s">
        <v>28</v>
      </c>
      <c r="Q6354">
        <v>389</v>
      </c>
      <c r="R6354">
        <v>2754</v>
      </c>
      <c r="S6354">
        <v>2</v>
      </c>
      <c r="T6354">
        <v>2755</v>
      </c>
      <c r="U6354" t="s">
        <v>29</v>
      </c>
    </row>
    <row r="6355" spans="1:21" x14ac:dyDescent="0.25">
      <c r="A6355" t="s">
        <v>10147</v>
      </c>
      <c r="B6355" t="s">
        <v>22</v>
      </c>
      <c r="C6355" s="3">
        <v>41426.050532407404</v>
      </c>
      <c r="D6355" s="3">
        <v>41426.065011574072</v>
      </c>
      <c r="E6355" s="4">
        <v>41426</v>
      </c>
      <c r="F6355">
        <v>52.382550000000002</v>
      </c>
      <c r="G6355" t="s">
        <v>10148</v>
      </c>
      <c r="H6355">
        <v>105.963766666666</v>
      </c>
      <c r="I6355" t="s">
        <v>10149</v>
      </c>
      <c r="J6355" t="s">
        <v>10144</v>
      </c>
      <c r="K6355" s="1" t="str">
        <f t="shared" si="99"/>
        <v>7kKrY0601</v>
      </c>
      <c r="L6355" s="5" t="s">
        <v>10145</v>
      </c>
      <c r="M6355">
        <v>751.81100000000004</v>
      </c>
      <c r="N6355">
        <v>2.3723999999999998</v>
      </c>
      <c r="O6355">
        <v>1.6004727211695999</v>
      </c>
      <c r="P6355" t="s">
        <v>28</v>
      </c>
      <c r="Q6355">
        <v>336</v>
      </c>
      <c r="R6355">
        <v>1385</v>
      </c>
      <c r="S6355">
        <v>0</v>
      </c>
      <c r="T6355">
        <v>1384</v>
      </c>
      <c r="U6355" t="s">
        <v>29</v>
      </c>
    </row>
    <row r="6356" spans="1:21" x14ac:dyDescent="0.25">
      <c r="A6356" t="s">
        <v>10381</v>
      </c>
      <c r="B6356" t="s">
        <v>22</v>
      </c>
      <c r="C6356" s="3">
        <v>41424.518182870372</v>
      </c>
      <c r="D6356" s="3">
        <v>41424.544259259259</v>
      </c>
      <c r="E6356" s="4">
        <v>41424</v>
      </c>
      <c r="F6356">
        <v>51.786083333333302</v>
      </c>
      <c r="G6356" t="s">
        <v>10382</v>
      </c>
      <c r="H6356">
        <v>104.93575</v>
      </c>
      <c r="I6356" t="s">
        <v>10383</v>
      </c>
      <c r="J6356" t="s">
        <v>10280</v>
      </c>
      <c r="K6356" s="1" t="str">
        <f t="shared" si="99"/>
        <v>7kLi0530</v>
      </c>
      <c r="L6356" s="5" t="s">
        <v>10303</v>
      </c>
      <c r="M6356">
        <v>1404.665</v>
      </c>
      <c r="N6356">
        <v>2.7397999999999998</v>
      </c>
      <c r="O6356">
        <v>1.3030968607369799</v>
      </c>
      <c r="P6356" t="s">
        <v>28</v>
      </c>
      <c r="Q6356">
        <v>414</v>
      </c>
      <c r="R6356">
        <v>2603</v>
      </c>
      <c r="S6356">
        <v>0</v>
      </c>
      <c r="T6356">
        <v>2602</v>
      </c>
      <c r="U6356" t="s">
        <v>29</v>
      </c>
    </row>
    <row r="6357" spans="1:21" x14ac:dyDescent="0.25">
      <c r="A6357" t="s">
        <v>10674</v>
      </c>
      <c r="B6357" t="s">
        <v>22</v>
      </c>
      <c r="C6357" s="3">
        <v>41423.716921296298</v>
      </c>
      <c r="D6357" s="3">
        <v>41423.750590277778</v>
      </c>
      <c r="E6357" s="4">
        <v>41423</v>
      </c>
      <c r="F6357">
        <v>51.722633333333299</v>
      </c>
      <c r="G6357" t="s">
        <v>10675</v>
      </c>
      <c r="H6357">
        <v>104.22201666666599</v>
      </c>
      <c r="I6357" t="s">
        <v>10676</v>
      </c>
      <c r="J6357" t="s">
        <v>10594</v>
      </c>
      <c r="K6357" s="1" t="str">
        <f t="shared" si="99"/>
        <v>7kMa0529</v>
      </c>
      <c r="L6357" s="5" t="s">
        <v>10614</v>
      </c>
      <c r="M6357">
        <v>1340.683</v>
      </c>
      <c r="N6357">
        <v>2.4653</v>
      </c>
      <c r="O6357">
        <v>1.62022501928839</v>
      </c>
      <c r="P6357" t="s">
        <v>28</v>
      </c>
      <c r="Q6357">
        <v>354</v>
      </c>
      <c r="R6357">
        <v>2290</v>
      </c>
      <c r="S6357">
        <v>0</v>
      </c>
      <c r="T6357">
        <v>2289</v>
      </c>
      <c r="U6357" t="s">
        <v>29</v>
      </c>
    </row>
    <row r="6358" spans="1:21" x14ac:dyDescent="0.25">
      <c r="A6358" t="s">
        <v>11081</v>
      </c>
      <c r="B6358" t="s">
        <v>22</v>
      </c>
      <c r="C6358" s="3">
        <v>41425.230138888888</v>
      </c>
      <c r="D6358" s="3">
        <v>41425.256331018521</v>
      </c>
      <c r="E6358" s="4">
        <v>41425</v>
      </c>
      <c r="F6358">
        <v>51.696316666666597</v>
      </c>
      <c r="G6358" t="s">
        <v>11082</v>
      </c>
      <c r="H6358">
        <v>105.46216666666599</v>
      </c>
      <c r="I6358" t="s">
        <v>11083</v>
      </c>
      <c r="J6358" t="s">
        <v>9987</v>
      </c>
      <c r="K6358" s="1" t="str">
        <f t="shared" si="99"/>
        <v>7kMi0531</v>
      </c>
      <c r="L6358" s="5" t="s">
        <v>11046</v>
      </c>
      <c r="M6358">
        <v>1387.72</v>
      </c>
      <c r="N6358">
        <v>2.7871999999999999</v>
      </c>
      <c r="O6358">
        <v>1.1785727211696</v>
      </c>
      <c r="P6358" t="s">
        <v>28</v>
      </c>
      <c r="Q6358">
        <v>396</v>
      </c>
      <c r="R6358">
        <v>2781</v>
      </c>
      <c r="S6358">
        <v>0</v>
      </c>
      <c r="T6358">
        <v>2780</v>
      </c>
      <c r="U6358" t="s">
        <v>29</v>
      </c>
    </row>
    <row r="6359" spans="1:21" x14ac:dyDescent="0.25">
      <c r="A6359" t="s">
        <v>11966</v>
      </c>
      <c r="B6359" t="s">
        <v>22</v>
      </c>
      <c r="C6359" s="3">
        <v>41430.570694444446</v>
      </c>
      <c r="D6359" s="3">
        <v>41430.584201388891</v>
      </c>
      <c r="E6359" s="4">
        <v>41430</v>
      </c>
      <c r="F6359">
        <v>55.717233333333297</v>
      </c>
      <c r="G6359" t="s">
        <v>11967</v>
      </c>
      <c r="H6359">
        <v>109.62401666666599</v>
      </c>
      <c r="I6359" t="s">
        <v>11968</v>
      </c>
      <c r="J6359" t="s">
        <v>11969</v>
      </c>
      <c r="K6359" s="1" t="str">
        <f t="shared" si="99"/>
        <v>7kNA0605</v>
      </c>
      <c r="L6359" s="5" t="s">
        <v>11853</v>
      </c>
      <c r="M6359">
        <v>482.84100000000001</v>
      </c>
      <c r="N6359">
        <v>2.0089999999999999</v>
      </c>
      <c r="O6359">
        <v>2.1085127090640299</v>
      </c>
      <c r="P6359" t="s">
        <v>28</v>
      </c>
      <c r="Q6359">
        <v>407</v>
      </c>
      <c r="R6359">
        <v>901</v>
      </c>
      <c r="S6359">
        <v>0</v>
      </c>
      <c r="T6359">
        <v>900</v>
      </c>
      <c r="U6359" t="s">
        <v>29</v>
      </c>
    </row>
    <row r="6360" spans="1:21" x14ac:dyDescent="0.25">
      <c r="A6360" t="s">
        <v>12239</v>
      </c>
      <c r="B6360" t="s">
        <v>22</v>
      </c>
      <c r="C6360" s="3">
        <v>41423.593182870369</v>
      </c>
      <c r="D6360" s="3">
        <v>41423.610405092593</v>
      </c>
      <c r="E6360" s="4">
        <v>41423</v>
      </c>
      <c r="F6360">
        <v>51.565916666666602</v>
      </c>
      <c r="G6360" t="s">
        <v>12240</v>
      </c>
      <c r="H6360">
        <v>104.2285</v>
      </c>
      <c r="I6360" t="s">
        <v>12241</v>
      </c>
      <c r="J6360" t="s">
        <v>8206</v>
      </c>
      <c r="K6360" s="1" t="str">
        <f t="shared" si="99"/>
        <v>7kSo0529</v>
      </c>
      <c r="L6360" s="5" t="s">
        <v>12148</v>
      </c>
      <c r="M6360">
        <v>886.27200000000005</v>
      </c>
      <c r="N6360">
        <v>2.2290999999999999</v>
      </c>
      <c r="O6360">
        <v>1.7468336908759401</v>
      </c>
      <c r="P6360" t="s">
        <v>28</v>
      </c>
      <c r="Q6360">
        <v>263</v>
      </c>
      <c r="R6360">
        <v>1530</v>
      </c>
      <c r="S6360">
        <v>0</v>
      </c>
      <c r="T6360">
        <v>1529</v>
      </c>
      <c r="U6360" t="s">
        <v>29</v>
      </c>
    </row>
    <row r="6361" spans="1:21" x14ac:dyDescent="0.25">
      <c r="A6361" t="s">
        <v>12460</v>
      </c>
      <c r="B6361" t="s">
        <v>22</v>
      </c>
      <c r="C6361" s="3">
        <v>41424.275023148148</v>
      </c>
      <c r="D6361" s="3">
        <v>41424.307916666665</v>
      </c>
      <c r="E6361" s="4">
        <v>41424</v>
      </c>
      <c r="F6361">
        <v>51.620466666666601</v>
      </c>
      <c r="G6361" t="s">
        <v>12461</v>
      </c>
      <c r="H6361">
        <v>105.085966666666</v>
      </c>
      <c r="I6361" t="s">
        <v>12462</v>
      </c>
      <c r="J6361" t="s">
        <v>11772</v>
      </c>
      <c r="K6361" s="1" t="str">
        <f t="shared" si="99"/>
        <v>7kTa0530</v>
      </c>
      <c r="L6361" s="5" t="s">
        <v>12415</v>
      </c>
      <c r="M6361">
        <v>1181.7329999999999</v>
      </c>
      <c r="N6361">
        <v>2.5331000000000001</v>
      </c>
      <c r="O6361">
        <v>1.4614727211695999</v>
      </c>
      <c r="P6361" t="s">
        <v>28</v>
      </c>
      <c r="Q6361">
        <v>343</v>
      </c>
      <c r="R6361">
        <v>2228</v>
      </c>
      <c r="S6361">
        <v>0</v>
      </c>
      <c r="T6361">
        <v>2227</v>
      </c>
      <c r="U6361" t="s">
        <v>29</v>
      </c>
    </row>
    <row r="6362" spans="1:21" x14ac:dyDescent="0.25">
      <c r="A6362" t="s">
        <v>12671</v>
      </c>
      <c r="B6362" t="s">
        <v>22</v>
      </c>
      <c r="C6362" s="3">
        <v>41427.361481481479</v>
      </c>
      <c r="D6362" s="3">
        <v>41427.382280092592</v>
      </c>
      <c r="E6362" s="4">
        <v>41427</v>
      </c>
      <c r="F6362">
        <v>52.777766666666601</v>
      </c>
      <c r="G6362" t="s">
        <v>12672</v>
      </c>
      <c r="H6362">
        <v>107.611933333333</v>
      </c>
      <c r="I6362" t="s">
        <v>12673</v>
      </c>
      <c r="J6362" t="s">
        <v>12674</v>
      </c>
      <c r="K6362" s="1" t="str">
        <f t="shared" si="99"/>
        <v>7kTo0602</v>
      </c>
      <c r="L6362" s="5" t="s">
        <v>12665</v>
      </c>
      <c r="M6362">
        <v>1073.027</v>
      </c>
      <c r="N6362">
        <v>2.3239000000000001</v>
      </c>
      <c r="O6362">
        <v>1.6513521298007701</v>
      </c>
      <c r="P6362" t="s">
        <v>28</v>
      </c>
      <c r="Q6362">
        <v>386</v>
      </c>
      <c r="R6362">
        <v>2019</v>
      </c>
      <c r="S6362">
        <v>0</v>
      </c>
      <c r="T6362">
        <v>2018</v>
      </c>
      <c r="U6362" t="s">
        <v>29</v>
      </c>
    </row>
    <row r="6363" spans="1:21" x14ac:dyDescent="0.25">
      <c r="A6363" t="s">
        <v>13063</v>
      </c>
      <c r="B6363" t="s">
        <v>22</v>
      </c>
      <c r="C6363" s="3">
        <v>41430.968773148146</v>
      </c>
      <c r="D6363" s="3">
        <v>41430.981666666667</v>
      </c>
      <c r="E6363" s="4">
        <v>41430</v>
      </c>
      <c r="F6363">
        <v>55.3010666666666</v>
      </c>
      <c r="G6363" t="s">
        <v>13064</v>
      </c>
      <c r="H6363">
        <v>109.65176666666601</v>
      </c>
      <c r="I6363" t="s">
        <v>13065</v>
      </c>
      <c r="J6363" t="s">
        <v>12922</v>
      </c>
      <c r="K6363" s="1" t="str">
        <f t="shared" si="99"/>
        <v>7kTu0605</v>
      </c>
      <c r="L6363" s="5" t="s">
        <v>12923</v>
      </c>
      <c r="M6363">
        <v>662.35699999999997</v>
      </c>
      <c r="N6363">
        <v>1.7591000000000001</v>
      </c>
      <c r="O6363">
        <v>2.2322565177723499</v>
      </c>
      <c r="P6363" t="s">
        <v>28</v>
      </c>
      <c r="Q6363">
        <v>382</v>
      </c>
      <c r="R6363">
        <v>1194</v>
      </c>
      <c r="S6363">
        <v>0</v>
      </c>
      <c r="T6363">
        <v>1193</v>
      </c>
      <c r="U6363" t="s">
        <v>29</v>
      </c>
    </row>
    <row r="6364" spans="1:21" x14ac:dyDescent="0.25">
      <c r="A6364" t="s">
        <v>13359</v>
      </c>
      <c r="B6364" t="s">
        <v>22</v>
      </c>
      <c r="C6364" s="3">
        <v>41427.529664351852</v>
      </c>
      <c r="D6364" s="3">
        <v>41427.557893518519</v>
      </c>
      <c r="E6364" s="4">
        <v>41427</v>
      </c>
      <c r="F6364">
        <v>53.017783333333298</v>
      </c>
      <c r="G6364" t="s">
        <v>13360</v>
      </c>
      <c r="H6364">
        <v>107.44796666666601</v>
      </c>
      <c r="I6364" t="s">
        <v>13361</v>
      </c>
      <c r="J6364" t="s">
        <v>13152</v>
      </c>
      <c r="K6364" s="1" t="str">
        <f t="shared" si="99"/>
        <v>7kUkh0602</v>
      </c>
      <c r="L6364" s="5" t="s">
        <v>13354</v>
      </c>
      <c r="M6364">
        <v>1598.634</v>
      </c>
      <c r="N6364">
        <v>2.3656000000000001</v>
      </c>
      <c r="O6364">
        <v>1.62786043555876</v>
      </c>
      <c r="P6364" t="s">
        <v>28</v>
      </c>
      <c r="Q6364">
        <v>410</v>
      </c>
      <c r="R6364">
        <v>2906</v>
      </c>
      <c r="S6364">
        <v>0</v>
      </c>
      <c r="T6364">
        <v>2905</v>
      </c>
      <c r="U6364" t="s">
        <v>29</v>
      </c>
    </row>
    <row r="6365" spans="1:21" x14ac:dyDescent="0.25">
      <c r="A6365" t="s">
        <v>13531</v>
      </c>
      <c r="B6365" t="s">
        <v>22</v>
      </c>
      <c r="C6365" s="3">
        <v>41424.983564814815</v>
      </c>
      <c r="D6365" s="3">
        <v>41424.997418981482</v>
      </c>
      <c r="E6365" s="4">
        <v>41424</v>
      </c>
      <c r="F6365">
        <v>51.781599999999997</v>
      </c>
      <c r="G6365" t="s">
        <v>13532</v>
      </c>
      <c r="H6365">
        <v>104.95678333333299</v>
      </c>
      <c r="I6365" t="s">
        <v>13533</v>
      </c>
      <c r="J6365" t="s">
        <v>13534</v>
      </c>
      <c r="K6365" s="1" t="str">
        <f t="shared" si="99"/>
        <v>8kL-1kNE0530</v>
      </c>
      <c r="L6365" s="5" t="s">
        <v>13529</v>
      </c>
      <c r="M6365">
        <v>695.39200000000005</v>
      </c>
      <c r="N6365">
        <v>2.5634999999999999</v>
      </c>
      <c r="O6365">
        <v>1.40169985768185</v>
      </c>
      <c r="P6365" t="s">
        <v>28</v>
      </c>
      <c r="Q6365">
        <v>449</v>
      </c>
      <c r="R6365">
        <v>1351</v>
      </c>
      <c r="S6365">
        <v>0</v>
      </c>
      <c r="T6365">
        <v>1350</v>
      </c>
      <c r="U6365" t="s">
        <v>29</v>
      </c>
    </row>
    <row r="6366" spans="1:21" x14ac:dyDescent="0.25">
      <c r="A6366" t="s">
        <v>13525</v>
      </c>
      <c r="B6366" t="s">
        <v>22</v>
      </c>
      <c r="C6366" s="3">
        <v>41424.954826388886</v>
      </c>
      <c r="D6366" s="3">
        <v>41424.968530092592</v>
      </c>
      <c r="E6366" s="4">
        <v>41424</v>
      </c>
      <c r="F6366">
        <v>51.773133333333298</v>
      </c>
      <c r="G6366" t="s">
        <v>13526</v>
      </c>
      <c r="H6366">
        <v>104.93001666666601</v>
      </c>
      <c r="I6366" t="s">
        <v>13527</v>
      </c>
      <c r="J6366" t="s">
        <v>13528</v>
      </c>
      <c r="K6366" s="1" t="str">
        <f t="shared" si="99"/>
        <v>8kL-1kSW0530</v>
      </c>
      <c r="L6366" s="5" t="s">
        <v>13529</v>
      </c>
      <c r="M6366">
        <v>696.26900000000001</v>
      </c>
      <c r="N6366">
        <v>2.6484999999999999</v>
      </c>
      <c r="O6366">
        <v>1.3172727211696</v>
      </c>
      <c r="P6366" t="s">
        <v>28</v>
      </c>
      <c r="Q6366">
        <v>419</v>
      </c>
      <c r="R6366">
        <v>1308</v>
      </c>
      <c r="S6366">
        <v>0</v>
      </c>
      <c r="T6366">
        <v>1307</v>
      </c>
      <c r="U6366" t="s">
        <v>29</v>
      </c>
    </row>
    <row r="6367" spans="1:21" x14ac:dyDescent="0.25">
      <c r="A6367" t="s">
        <v>13536</v>
      </c>
      <c r="B6367" t="s">
        <v>22</v>
      </c>
      <c r="C6367" s="3">
        <v>41425.010740740741</v>
      </c>
      <c r="D6367" s="3">
        <v>41425.025208333333</v>
      </c>
      <c r="E6367" s="4">
        <v>41424</v>
      </c>
      <c r="F6367">
        <v>51.784766666666599</v>
      </c>
      <c r="G6367" t="s">
        <v>13537</v>
      </c>
      <c r="H6367">
        <v>104.96729999999999</v>
      </c>
      <c r="I6367" t="s">
        <v>13538</v>
      </c>
      <c r="J6367" t="s">
        <v>13539</v>
      </c>
      <c r="K6367" s="1" t="str">
        <f t="shared" si="99"/>
        <v>8kL-2kNE0530</v>
      </c>
      <c r="L6367" s="5" t="s">
        <v>13529</v>
      </c>
      <c r="M6367">
        <v>697.73</v>
      </c>
      <c r="N6367">
        <v>2.5299</v>
      </c>
      <c r="O6367">
        <v>1.4352998576818501</v>
      </c>
      <c r="P6367" t="s">
        <v>28</v>
      </c>
      <c r="Q6367">
        <v>387</v>
      </c>
      <c r="R6367">
        <v>1329</v>
      </c>
      <c r="S6367">
        <v>1</v>
      </c>
      <c r="T6367">
        <v>1329</v>
      </c>
      <c r="U6367" t="s">
        <v>29</v>
      </c>
    </row>
    <row r="6368" spans="1:21" x14ac:dyDescent="0.25">
      <c r="A6368" t="s">
        <v>13541</v>
      </c>
      <c r="B6368" t="s">
        <v>22</v>
      </c>
      <c r="C6368" s="3">
        <v>41424.921064814815</v>
      </c>
      <c r="D6368" s="3">
        <v>41424.934120370373</v>
      </c>
      <c r="E6368" s="4">
        <v>41424</v>
      </c>
      <c r="F6368">
        <v>51.777450000000002</v>
      </c>
      <c r="G6368" t="s">
        <v>13542</v>
      </c>
      <c r="H6368">
        <v>104.94291666666599</v>
      </c>
      <c r="I6368" t="s">
        <v>11510</v>
      </c>
      <c r="J6368" t="s">
        <v>13543</v>
      </c>
      <c r="K6368" s="1" t="str">
        <f t="shared" si="99"/>
        <v>8kLi0530</v>
      </c>
      <c r="L6368" s="5" t="s">
        <v>13544</v>
      </c>
      <c r="M6368">
        <v>707.08500000000004</v>
      </c>
      <c r="N6368">
        <v>2.6324999999999998</v>
      </c>
      <c r="O6368">
        <v>1.3326998576818501</v>
      </c>
      <c r="P6368" t="s">
        <v>28</v>
      </c>
      <c r="Q6368">
        <v>464</v>
      </c>
      <c r="R6368">
        <v>1332</v>
      </c>
      <c r="S6368">
        <v>0</v>
      </c>
      <c r="T6368">
        <v>1331</v>
      </c>
      <c r="U6368" t="s">
        <v>29</v>
      </c>
    </row>
    <row r="6369" spans="1:21" x14ac:dyDescent="0.25">
      <c r="A6369" t="s">
        <v>13854</v>
      </c>
      <c r="B6369" t="s">
        <v>22</v>
      </c>
      <c r="C6369" s="3">
        <v>41424.88177083333</v>
      </c>
      <c r="D6369" s="3">
        <v>41424.899259259262</v>
      </c>
      <c r="E6369" s="4">
        <v>41424</v>
      </c>
      <c r="F6369">
        <v>51.769150000000003</v>
      </c>
      <c r="G6369" t="s">
        <v>13855</v>
      </c>
      <c r="H6369">
        <v>104.95191666666599</v>
      </c>
      <c r="I6369" t="s">
        <v>13856</v>
      </c>
      <c r="J6369" t="s">
        <v>13857</v>
      </c>
      <c r="K6369" s="1" t="str">
        <f t="shared" si="99"/>
        <v>9kLi0530</v>
      </c>
      <c r="L6369" s="5" t="s">
        <v>13858</v>
      </c>
      <c r="M6369">
        <v>685.16</v>
      </c>
      <c r="N6369">
        <v>2.6076000000000001</v>
      </c>
      <c r="O6369">
        <v>1.3587475334741601</v>
      </c>
      <c r="P6369" t="s">
        <v>28</v>
      </c>
      <c r="Q6369">
        <v>425</v>
      </c>
      <c r="R6369">
        <v>1328</v>
      </c>
      <c r="S6369">
        <v>2</v>
      </c>
      <c r="T6369">
        <v>1329</v>
      </c>
      <c r="U6369" t="s">
        <v>29</v>
      </c>
    </row>
    <row r="6370" spans="1:21" x14ac:dyDescent="0.25">
      <c r="A6370" t="s">
        <v>14015</v>
      </c>
      <c r="B6370" t="s">
        <v>22</v>
      </c>
      <c r="C6370" s="3">
        <v>41429.039375</v>
      </c>
      <c r="D6370" s="3">
        <v>41429.057800925926</v>
      </c>
      <c r="E6370" s="4">
        <v>41429</v>
      </c>
      <c r="F6370">
        <v>53.4832166666666</v>
      </c>
      <c r="G6370" t="s">
        <v>14016</v>
      </c>
      <c r="H6370">
        <v>108.101</v>
      </c>
      <c r="I6370" t="s">
        <v>14017</v>
      </c>
      <c r="J6370" t="s">
        <v>14018</v>
      </c>
      <c r="K6370" s="1" t="str">
        <f t="shared" si="99"/>
        <v>AcRhole0604</v>
      </c>
      <c r="L6370" s="5" t="s">
        <v>14019</v>
      </c>
      <c r="M6370">
        <v>778.70500000000004</v>
      </c>
      <c r="N6370">
        <v>1.669</v>
      </c>
      <c r="O6370">
        <v>2.2967727211695999</v>
      </c>
      <c r="P6370" t="s">
        <v>28</v>
      </c>
      <c r="Q6370">
        <v>447</v>
      </c>
      <c r="R6370">
        <v>1522</v>
      </c>
      <c r="S6370">
        <v>0</v>
      </c>
      <c r="T6370">
        <v>1521</v>
      </c>
      <c r="U6370" t="s">
        <v>29</v>
      </c>
    </row>
    <row r="6371" spans="1:21" x14ac:dyDescent="0.25">
      <c r="A6371" t="s">
        <v>14026</v>
      </c>
      <c r="B6371" t="s">
        <v>22</v>
      </c>
      <c r="C6371" s="3">
        <v>41429.08084490741</v>
      </c>
      <c r="D6371" s="3">
        <v>41429.097141203703</v>
      </c>
      <c r="E6371" s="4">
        <v>41429</v>
      </c>
      <c r="F6371">
        <v>53.466850000000001</v>
      </c>
      <c r="G6371" t="s">
        <v>14027</v>
      </c>
      <c r="H6371">
        <v>108.036816666666</v>
      </c>
      <c r="I6371" t="s">
        <v>14028</v>
      </c>
      <c r="J6371" t="s">
        <v>14029</v>
      </c>
      <c r="K6371" s="1" t="str">
        <f t="shared" si="99"/>
        <v>AcRing1_0604</v>
      </c>
      <c r="L6371" s="5" t="s">
        <v>14024</v>
      </c>
      <c r="M6371">
        <v>768.18100000000004</v>
      </c>
      <c r="N6371">
        <v>1.8041</v>
      </c>
      <c r="O6371">
        <v>2.1616727211695999</v>
      </c>
      <c r="P6371" t="s">
        <v>28</v>
      </c>
      <c r="Q6371">
        <v>400</v>
      </c>
      <c r="R6371">
        <v>1417</v>
      </c>
      <c r="S6371">
        <v>0</v>
      </c>
      <c r="T6371">
        <v>1416</v>
      </c>
      <c r="U6371" t="s">
        <v>29</v>
      </c>
    </row>
    <row r="6372" spans="1:21" x14ac:dyDescent="0.25">
      <c r="A6372" t="s">
        <v>14031</v>
      </c>
      <c r="B6372" t="s">
        <v>22</v>
      </c>
      <c r="C6372" s="3">
        <v>41429.039375</v>
      </c>
      <c r="D6372" s="3">
        <v>41429.057800925926</v>
      </c>
      <c r="E6372" s="4">
        <v>41429</v>
      </c>
      <c r="F6372">
        <v>53.4832166666666</v>
      </c>
      <c r="G6372" t="s">
        <v>14016</v>
      </c>
      <c r="H6372">
        <v>108.101</v>
      </c>
      <c r="I6372" t="s">
        <v>14017</v>
      </c>
      <c r="J6372" t="s">
        <v>14018</v>
      </c>
      <c r="K6372" s="1" t="str">
        <f t="shared" si="99"/>
        <v>AcRing2_0604</v>
      </c>
      <c r="L6372" s="5" t="s">
        <v>14024</v>
      </c>
      <c r="M6372">
        <v>778.70500000000004</v>
      </c>
      <c r="N6372">
        <v>1.669</v>
      </c>
      <c r="O6372">
        <v>2.2967727211695999</v>
      </c>
      <c r="P6372" t="s">
        <v>28</v>
      </c>
      <c r="Q6372">
        <v>447</v>
      </c>
      <c r="R6372">
        <v>1522</v>
      </c>
      <c r="S6372">
        <v>0</v>
      </c>
      <c r="T6372">
        <v>1521</v>
      </c>
      <c r="U6372" t="s">
        <v>29</v>
      </c>
    </row>
    <row r="6373" spans="1:21" x14ac:dyDescent="0.25">
      <c r="A6373" t="s">
        <v>14030</v>
      </c>
      <c r="B6373" t="s">
        <v>22</v>
      </c>
      <c r="C6373" s="3">
        <v>41432.500868055555</v>
      </c>
      <c r="D6373" s="3">
        <v>41432.520416666666</v>
      </c>
      <c r="E6373" s="4">
        <v>41432</v>
      </c>
      <c r="F6373">
        <v>53.4617</v>
      </c>
      <c r="G6373" t="s">
        <v>2519</v>
      </c>
      <c r="H6373">
        <v>108.06253333333299</v>
      </c>
      <c r="I6373" t="s">
        <v>2520</v>
      </c>
      <c r="J6373" t="s">
        <v>2521</v>
      </c>
      <c r="K6373" s="1" t="str">
        <f t="shared" si="99"/>
        <v>AcRing2kE0607</v>
      </c>
      <c r="L6373" s="5" t="s">
        <v>14024</v>
      </c>
      <c r="M6373">
        <v>773.73500000000001</v>
      </c>
      <c r="N6373">
        <v>2.0255000000000001</v>
      </c>
      <c r="O6373">
        <v>1.9535517236317601</v>
      </c>
      <c r="P6373" t="s">
        <v>28</v>
      </c>
      <c r="Q6373">
        <v>399</v>
      </c>
      <c r="R6373">
        <v>1436</v>
      </c>
      <c r="S6373">
        <v>0</v>
      </c>
      <c r="T6373">
        <v>1435</v>
      </c>
      <c r="U6373" t="s">
        <v>29</v>
      </c>
    </row>
    <row r="6374" spans="1:21" x14ac:dyDescent="0.25">
      <c r="A6374" t="s">
        <v>14021</v>
      </c>
      <c r="B6374" t="s">
        <v>22</v>
      </c>
      <c r="C6374" s="3">
        <v>41432.557673611111</v>
      </c>
      <c r="D6374" s="3">
        <v>41432.574004629627</v>
      </c>
      <c r="E6374" s="4">
        <v>41432</v>
      </c>
      <c r="F6374">
        <v>53.463216666666597</v>
      </c>
      <c r="G6374" t="s">
        <v>14022</v>
      </c>
      <c r="H6374">
        <v>108.003366666666</v>
      </c>
      <c r="I6374" t="s">
        <v>14023</v>
      </c>
      <c r="J6374" t="s">
        <v>2716</v>
      </c>
      <c r="K6374" s="1" t="str">
        <f t="shared" si="99"/>
        <v>AcRing2kW0607</v>
      </c>
      <c r="L6374" s="5" t="s">
        <v>14024</v>
      </c>
      <c r="M6374">
        <v>829.85900000000004</v>
      </c>
      <c r="N6374">
        <v>2.1513</v>
      </c>
      <c r="O6374">
        <v>1.8505092834817001</v>
      </c>
      <c r="P6374" t="s">
        <v>28</v>
      </c>
      <c r="Q6374">
        <v>405</v>
      </c>
      <c r="R6374">
        <v>1549</v>
      </c>
      <c r="S6374">
        <v>0</v>
      </c>
      <c r="T6374">
        <v>1548</v>
      </c>
      <c r="U6374" t="s">
        <v>29</v>
      </c>
    </row>
    <row r="6375" spans="1:21" x14ac:dyDescent="0.25">
      <c r="A6375" t="s">
        <v>14032</v>
      </c>
      <c r="B6375" t="s">
        <v>22</v>
      </c>
      <c r="C6375" s="3">
        <v>41429.08084490741</v>
      </c>
      <c r="D6375" s="3">
        <v>41429.097141203703</v>
      </c>
      <c r="E6375" s="4">
        <v>41429</v>
      </c>
      <c r="F6375">
        <v>53.466850000000001</v>
      </c>
      <c r="G6375" t="s">
        <v>14027</v>
      </c>
      <c r="H6375">
        <v>108.036816666666</v>
      </c>
      <c r="I6375" t="s">
        <v>14028</v>
      </c>
      <c r="J6375" t="s">
        <v>14029</v>
      </c>
      <c r="K6375" s="1" t="str">
        <f t="shared" si="99"/>
        <v>AcRpoint0604</v>
      </c>
      <c r="L6375" s="5" t="s">
        <v>14033</v>
      </c>
      <c r="M6375">
        <v>768.18100000000004</v>
      </c>
      <c r="N6375">
        <v>1.8041</v>
      </c>
      <c r="O6375">
        <v>2.1616727211695999</v>
      </c>
      <c r="P6375" t="s">
        <v>28</v>
      </c>
      <c r="Q6375">
        <v>400</v>
      </c>
      <c r="R6375">
        <v>1417</v>
      </c>
      <c r="S6375">
        <v>0</v>
      </c>
      <c r="T6375">
        <v>1416</v>
      </c>
      <c r="U6375" t="s">
        <v>29</v>
      </c>
    </row>
    <row r="6376" spans="1:21" x14ac:dyDescent="0.25">
      <c r="A6376" t="s">
        <v>536</v>
      </c>
      <c r="B6376" t="s">
        <v>22</v>
      </c>
      <c r="C6376" s="3">
        <v>41427.736840277779</v>
      </c>
      <c r="D6376" s="3">
        <v>41427.764398148145</v>
      </c>
      <c r="E6376" s="4">
        <v>41427</v>
      </c>
      <c r="F6376">
        <v>53.039700000000003</v>
      </c>
      <c r="G6376" t="s">
        <v>532</v>
      </c>
      <c r="H6376">
        <v>107.54405</v>
      </c>
      <c r="I6376" t="s">
        <v>533</v>
      </c>
      <c r="J6376" t="s">
        <v>534</v>
      </c>
      <c r="K6376" s="1" t="str">
        <f t="shared" si="99"/>
        <v>10kUh0602</v>
      </c>
      <c r="L6376" s="5" t="s">
        <v>535</v>
      </c>
      <c r="M6376">
        <v>1614.6990000000001</v>
      </c>
      <c r="N6376">
        <v>2.7551000000000001</v>
      </c>
      <c r="O6376">
        <v>1.24169637070743</v>
      </c>
      <c r="P6376" t="s">
        <v>28</v>
      </c>
      <c r="Q6376">
        <v>407</v>
      </c>
      <c r="R6376">
        <v>2979</v>
      </c>
      <c r="S6376">
        <v>396</v>
      </c>
      <c r="T6376">
        <v>3374</v>
      </c>
      <c r="U6376" t="s">
        <v>29</v>
      </c>
    </row>
    <row r="6377" spans="1:21" x14ac:dyDescent="0.25">
      <c r="A6377" t="s">
        <v>880</v>
      </c>
      <c r="B6377" t="s">
        <v>22</v>
      </c>
      <c r="C6377" s="3">
        <v>41423.321979166663</v>
      </c>
      <c r="D6377" s="3">
        <v>41423.357719907406</v>
      </c>
      <c r="E6377" s="4">
        <v>41423</v>
      </c>
      <c r="F6377">
        <v>51.677183333333303</v>
      </c>
      <c r="G6377" t="s">
        <v>877</v>
      </c>
      <c r="H6377">
        <v>103.87435000000001</v>
      </c>
      <c r="I6377" t="s">
        <v>878</v>
      </c>
      <c r="J6377" t="s">
        <v>879</v>
      </c>
      <c r="K6377" s="1" t="str">
        <f t="shared" si="99"/>
        <v>12kKu0529</v>
      </c>
      <c r="L6377" s="5" t="s">
        <v>715</v>
      </c>
      <c r="M6377">
        <v>1249.5229999999999</v>
      </c>
      <c r="N6377">
        <v>2.5398999999999998</v>
      </c>
      <c r="O6377">
        <v>1.4295475334741601</v>
      </c>
      <c r="P6377" t="s">
        <v>28</v>
      </c>
      <c r="Q6377">
        <v>292</v>
      </c>
      <c r="R6377">
        <v>2232</v>
      </c>
      <c r="S6377">
        <v>604</v>
      </c>
      <c r="T6377">
        <v>2835</v>
      </c>
      <c r="U6377" t="s">
        <v>29</v>
      </c>
    </row>
    <row r="6378" spans="1:21" x14ac:dyDescent="0.25">
      <c r="A6378" t="s">
        <v>1279</v>
      </c>
      <c r="B6378" t="s">
        <v>22</v>
      </c>
      <c r="C6378" s="3">
        <v>41430.767361111109</v>
      </c>
      <c r="D6378" s="3">
        <v>41430.777071759258</v>
      </c>
      <c r="E6378" s="4">
        <v>41430</v>
      </c>
      <c r="F6378">
        <v>55.4155555555555</v>
      </c>
      <c r="G6378" t="s">
        <v>1275</v>
      </c>
      <c r="H6378">
        <v>109.215233333333</v>
      </c>
      <c r="I6378" t="s">
        <v>1276</v>
      </c>
      <c r="J6378" t="s">
        <v>1277</v>
      </c>
      <c r="K6378" s="1" t="str">
        <f t="shared" si="99"/>
        <v>1kBa0605</v>
      </c>
      <c r="L6378" s="5" t="s">
        <v>1278</v>
      </c>
      <c r="M6378">
        <v>240.41900000000001</v>
      </c>
      <c r="N6378">
        <v>1.7326999999999999</v>
      </c>
      <c r="O6378">
        <v>2.2330727211696</v>
      </c>
      <c r="P6378" t="s">
        <v>28</v>
      </c>
      <c r="Q6378">
        <v>0</v>
      </c>
      <c r="R6378">
        <v>456</v>
      </c>
      <c r="S6378">
        <v>309</v>
      </c>
      <c r="T6378">
        <v>764</v>
      </c>
      <c r="U6378" t="s">
        <v>29</v>
      </c>
    </row>
    <row r="6379" spans="1:21" x14ac:dyDescent="0.25">
      <c r="A6379" t="s">
        <v>1317</v>
      </c>
      <c r="B6379" t="s">
        <v>22</v>
      </c>
      <c r="C6379" s="3">
        <v>41422.81391203704</v>
      </c>
      <c r="D6379" s="3">
        <v>41422.834201388891</v>
      </c>
      <c r="E6379" s="4">
        <v>41422</v>
      </c>
      <c r="F6379">
        <v>51.89235</v>
      </c>
      <c r="G6379" t="s">
        <v>1313</v>
      </c>
      <c r="H6379">
        <v>105.09418333333301</v>
      </c>
      <c r="I6379" t="s">
        <v>1314</v>
      </c>
      <c r="J6379" t="s">
        <v>1315</v>
      </c>
      <c r="K6379" s="1" t="str">
        <f t="shared" si="99"/>
        <v>1kBKoty0528</v>
      </c>
      <c r="L6379" s="5" t="s">
        <v>1316</v>
      </c>
      <c r="M6379">
        <v>703.577</v>
      </c>
      <c r="N6379">
        <v>2.8472</v>
      </c>
      <c r="O6379">
        <v>1.13383771413717</v>
      </c>
      <c r="P6379" t="s">
        <v>28</v>
      </c>
      <c r="Q6379">
        <v>395</v>
      </c>
      <c r="R6379">
        <v>1190</v>
      </c>
      <c r="S6379">
        <v>569</v>
      </c>
      <c r="T6379">
        <v>1758</v>
      </c>
      <c r="U6379" t="s">
        <v>29</v>
      </c>
    </row>
    <row r="6380" spans="1:21" x14ac:dyDescent="0.25">
      <c r="A6380" t="s">
        <v>1358</v>
      </c>
      <c r="B6380" t="s">
        <v>22</v>
      </c>
      <c r="C6380" s="3">
        <v>41426.24795138889</v>
      </c>
      <c r="D6380" s="3">
        <v>41426.256215277775</v>
      </c>
      <c r="E6380" s="4">
        <v>41426</v>
      </c>
      <c r="F6380">
        <v>52.572166666666597</v>
      </c>
      <c r="G6380" t="s">
        <v>1354</v>
      </c>
      <c r="H6380">
        <v>106.370583333333</v>
      </c>
      <c r="I6380" t="s">
        <v>1355</v>
      </c>
      <c r="J6380" t="s">
        <v>1356</v>
      </c>
      <c r="K6380" s="1" t="str">
        <f t="shared" si="99"/>
        <v>1kEkrestRing0601</v>
      </c>
      <c r="L6380" s="5" t="s">
        <v>1357</v>
      </c>
      <c r="M6380">
        <v>408.863</v>
      </c>
      <c r="N6380">
        <v>2.4283000000000001</v>
      </c>
      <c r="O6380">
        <v>1.5374727211696</v>
      </c>
      <c r="P6380" t="s">
        <v>28</v>
      </c>
      <c r="Q6380">
        <v>356</v>
      </c>
      <c r="R6380">
        <v>748</v>
      </c>
      <c r="S6380">
        <v>297</v>
      </c>
      <c r="T6380">
        <v>1044</v>
      </c>
      <c r="U6380" t="s">
        <v>29</v>
      </c>
    </row>
    <row r="6381" spans="1:21" x14ac:dyDescent="0.25">
      <c r="A6381" t="s">
        <v>1375</v>
      </c>
      <c r="B6381" t="s">
        <v>22</v>
      </c>
      <c r="C6381" s="3">
        <v>41431.6406712963</v>
      </c>
      <c r="D6381" s="3">
        <v>41431.651817129627</v>
      </c>
      <c r="E6381" s="4">
        <v>41431</v>
      </c>
      <c r="F6381">
        <v>54.535449999999997</v>
      </c>
      <c r="G6381" t="s">
        <v>1372</v>
      </c>
      <c r="H6381">
        <v>108.67718333333301</v>
      </c>
      <c r="I6381" t="s">
        <v>1373</v>
      </c>
      <c r="J6381" t="s">
        <v>1374</v>
      </c>
      <c r="K6381" s="1" t="str">
        <f t="shared" si="99"/>
        <v>1kEl0606</v>
      </c>
      <c r="L6381" s="5" t="s">
        <v>1365</v>
      </c>
      <c r="M6381">
        <v>478.16300000000001</v>
      </c>
      <c r="N6381">
        <v>2.0234000000000001</v>
      </c>
      <c r="O6381">
        <v>1.9624415290433701</v>
      </c>
      <c r="P6381" t="s">
        <v>28</v>
      </c>
      <c r="Q6381">
        <v>365</v>
      </c>
      <c r="R6381">
        <v>897</v>
      </c>
      <c r="S6381">
        <v>407</v>
      </c>
      <c r="T6381">
        <v>1303</v>
      </c>
      <c r="U6381" t="s">
        <v>29</v>
      </c>
    </row>
    <row r="6382" spans="1:21" x14ac:dyDescent="0.25">
      <c r="A6382" t="s">
        <v>1401</v>
      </c>
      <c r="B6382" t="s">
        <v>22</v>
      </c>
      <c r="C6382" s="3">
        <v>41425.51048611111</v>
      </c>
      <c r="D6382" s="3">
        <v>41425.523993055554</v>
      </c>
      <c r="E6382" s="4">
        <v>41425</v>
      </c>
      <c r="F6382">
        <v>51.908666666666598</v>
      </c>
      <c r="G6382" t="s">
        <v>1399</v>
      </c>
      <c r="H6382">
        <v>105.23141666666599</v>
      </c>
      <c r="I6382" t="s">
        <v>1400</v>
      </c>
      <c r="J6382" t="s">
        <v>1395</v>
      </c>
      <c r="K6382" s="1" t="str">
        <f t="shared" si="99"/>
        <v>1kKa0531</v>
      </c>
      <c r="L6382" s="5" t="s">
        <v>1396</v>
      </c>
      <c r="M6382">
        <v>448.04500000000002</v>
      </c>
      <c r="N6382">
        <v>3.1871</v>
      </c>
      <c r="O6382">
        <v>0.85570415428587498</v>
      </c>
      <c r="P6382" t="s">
        <v>28</v>
      </c>
      <c r="Q6382">
        <v>407</v>
      </c>
      <c r="R6382">
        <v>820</v>
      </c>
      <c r="S6382">
        <v>511</v>
      </c>
      <c r="T6382">
        <v>1330</v>
      </c>
      <c r="U6382" t="s">
        <v>29</v>
      </c>
    </row>
    <row r="6383" spans="1:21" x14ac:dyDescent="0.25">
      <c r="A6383" t="s">
        <v>1441</v>
      </c>
      <c r="B6383" t="s">
        <v>22</v>
      </c>
      <c r="C6383" s="3">
        <v>41425.890694444446</v>
      </c>
      <c r="D6383" s="3">
        <v>41425.894837962966</v>
      </c>
      <c r="E6383" s="4">
        <v>41425</v>
      </c>
      <c r="F6383">
        <v>52.232066666666597</v>
      </c>
      <c r="G6383" t="s">
        <v>1437</v>
      </c>
      <c r="H6383">
        <v>105.80218333333301</v>
      </c>
      <c r="I6383" t="s">
        <v>1438</v>
      </c>
      <c r="J6383" t="s">
        <v>1439</v>
      </c>
      <c r="K6383" s="1" t="str">
        <f t="shared" si="99"/>
        <v>1kKhar0531</v>
      </c>
      <c r="L6383" s="5" t="s">
        <v>1440</v>
      </c>
      <c r="M6383">
        <v>3.5</v>
      </c>
      <c r="N6383">
        <v>11.8096</v>
      </c>
      <c r="O6383" t="s">
        <v>27</v>
      </c>
      <c r="P6383" t="s">
        <v>28</v>
      </c>
      <c r="Q6383">
        <v>0</v>
      </c>
      <c r="R6383">
        <v>21</v>
      </c>
      <c r="S6383">
        <v>279</v>
      </c>
      <c r="T6383">
        <v>299</v>
      </c>
      <c r="U6383" t="s">
        <v>29</v>
      </c>
    </row>
    <row r="6384" spans="1:21" x14ac:dyDescent="0.25">
      <c r="A6384" t="s">
        <v>1507</v>
      </c>
      <c r="B6384" t="s">
        <v>22</v>
      </c>
      <c r="C6384" s="3">
        <v>41424.733657407407</v>
      </c>
      <c r="D6384" s="3">
        <v>41424.746087962965</v>
      </c>
      <c r="E6384" s="4">
        <v>41424</v>
      </c>
      <c r="F6384">
        <v>51.830266666666603</v>
      </c>
      <c r="G6384" t="s">
        <v>1505</v>
      </c>
      <c r="H6384">
        <v>104.89525</v>
      </c>
      <c r="I6384" t="s">
        <v>1506</v>
      </c>
      <c r="J6384" t="s">
        <v>1475</v>
      </c>
      <c r="K6384" s="1" t="str">
        <f t="shared" si="99"/>
        <v>1kLi0530</v>
      </c>
      <c r="L6384" s="5" t="s">
        <v>1469</v>
      </c>
      <c r="M6384">
        <v>587.80600000000004</v>
      </c>
      <c r="N6384">
        <v>2.6977000000000002</v>
      </c>
      <c r="O6384">
        <v>1.2882294592596799</v>
      </c>
      <c r="P6384" t="s">
        <v>28</v>
      </c>
      <c r="Q6384">
        <v>419</v>
      </c>
      <c r="R6384">
        <v>1074</v>
      </c>
      <c r="S6384">
        <v>303</v>
      </c>
      <c r="T6384">
        <v>1376</v>
      </c>
      <c r="U6384" t="s">
        <v>29</v>
      </c>
    </row>
    <row r="6385" spans="1:21" x14ac:dyDescent="0.25">
      <c r="A6385" t="s">
        <v>1555</v>
      </c>
      <c r="B6385" t="s">
        <v>22</v>
      </c>
      <c r="C6385" s="3">
        <v>41423.863321759258</v>
      </c>
      <c r="D6385" s="3">
        <v>41423.875613425924</v>
      </c>
      <c r="E6385" s="4">
        <v>41423</v>
      </c>
      <c r="F6385">
        <v>51.776233333333302</v>
      </c>
      <c r="G6385" t="s">
        <v>1552</v>
      </c>
      <c r="H6385">
        <v>104.21788333333301</v>
      </c>
      <c r="I6385" t="s">
        <v>1553</v>
      </c>
      <c r="J6385" t="s">
        <v>1554</v>
      </c>
      <c r="K6385" s="1" t="str">
        <f t="shared" si="99"/>
        <v>1kMa0529</v>
      </c>
      <c r="L6385" s="5" t="s">
        <v>1542</v>
      </c>
      <c r="M6385">
        <v>510.32600000000002</v>
      </c>
      <c r="N6385">
        <v>2.4754</v>
      </c>
      <c r="O6385">
        <v>1.4920951571777199</v>
      </c>
      <c r="P6385" t="s">
        <v>28</v>
      </c>
      <c r="Q6385">
        <v>363</v>
      </c>
      <c r="R6385">
        <v>876</v>
      </c>
      <c r="S6385">
        <v>511</v>
      </c>
      <c r="T6385">
        <v>1386</v>
      </c>
      <c r="U6385" t="s">
        <v>29</v>
      </c>
    </row>
    <row r="6386" spans="1:21" x14ac:dyDescent="0.25">
      <c r="A6386" t="s">
        <v>1675</v>
      </c>
      <c r="B6386" t="s">
        <v>22</v>
      </c>
      <c r="C6386" s="3">
        <v>41425.147314814814</v>
      </c>
      <c r="D6386" s="3">
        <v>41425.152581018519</v>
      </c>
      <c r="E6386" s="4">
        <v>41425</v>
      </c>
      <c r="F6386">
        <v>51.6503333333333</v>
      </c>
      <c r="G6386" t="s">
        <v>1673</v>
      </c>
      <c r="H6386">
        <v>105.51741666666599</v>
      </c>
      <c r="I6386" t="s">
        <v>1674</v>
      </c>
      <c r="J6386" t="s">
        <v>1643</v>
      </c>
      <c r="K6386" s="1" t="str">
        <f t="shared" si="99"/>
        <v>1kMi0531</v>
      </c>
      <c r="L6386" s="5" t="s">
        <v>1659</v>
      </c>
      <c r="M6386">
        <v>138.63800000000001</v>
      </c>
      <c r="N6386">
        <v>2.4544000000000001</v>
      </c>
      <c r="O6386">
        <v>1.51079985768185</v>
      </c>
      <c r="P6386" t="s">
        <v>28</v>
      </c>
      <c r="Q6386">
        <v>0</v>
      </c>
      <c r="R6386">
        <v>274</v>
      </c>
      <c r="S6386">
        <v>411</v>
      </c>
      <c r="T6386">
        <v>684</v>
      </c>
      <c r="U6386" t="s">
        <v>29</v>
      </c>
    </row>
    <row r="6387" spans="1:21" x14ac:dyDescent="0.25">
      <c r="A6387" t="s">
        <v>1941</v>
      </c>
      <c r="B6387" t="s">
        <v>22</v>
      </c>
      <c r="C6387" s="3">
        <v>41426.35359953704</v>
      </c>
      <c r="D6387" s="3">
        <v>41426.363587962966</v>
      </c>
      <c r="E6387" s="4">
        <v>41426</v>
      </c>
      <c r="F6387">
        <v>52.563133333333298</v>
      </c>
      <c r="G6387" t="s">
        <v>1937</v>
      </c>
      <c r="H6387">
        <v>106.35420000000001</v>
      </c>
      <c r="I6387" t="s">
        <v>1938</v>
      </c>
      <c r="J6387" t="s">
        <v>1939</v>
      </c>
      <c r="K6387" s="1" t="str">
        <f t="shared" si="99"/>
        <v>1kSkrestRing0601</v>
      </c>
      <c r="L6387" s="5" t="s">
        <v>1940</v>
      </c>
      <c r="M6387">
        <v>507.98700000000002</v>
      </c>
      <c r="N6387">
        <v>2.6000999999999999</v>
      </c>
      <c r="O6387">
        <v>1.4147086336250001</v>
      </c>
      <c r="P6387" t="s">
        <v>28</v>
      </c>
      <c r="Q6387">
        <v>383</v>
      </c>
      <c r="R6387">
        <v>912</v>
      </c>
      <c r="S6387">
        <v>367</v>
      </c>
      <c r="T6387">
        <v>1278</v>
      </c>
      <c r="U6387" t="s">
        <v>29</v>
      </c>
    </row>
    <row r="6388" spans="1:21" x14ac:dyDescent="0.25">
      <c r="A6388" t="s">
        <v>2012</v>
      </c>
      <c r="B6388" t="s">
        <v>22</v>
      </c>
      <c r="C6388" s="3">
        <v>41423.463530092595</v>
      </c>
      <c r="D6388" s="3">
        <v>41423.468738425923</v>
      </c>
      <c r="E6388" s="4">
        <v>41423</v>
      </c>
      <c r="F6388">
        <v>51.511499999999998</v>
      </c>
      <c r="G6388" t="s">
        <v>2009</v>
      </c>
      <c r="H6388">
        <v>104.228116666666</v>
      </c>
      <c r="I6388" t="s">
        <v>2010</v>
      </c>
      <c r="J6388" t="s">
        <v>2011</v>
      </c>
      <c r="K6388" s="1" t="str">
        <f t="shared" si="99"/>
        <v>1kSo0529</v>
      </c>
      <c r="L6388" s="5" t="s">
        <v>2002</v>
      </c>
      <c r="M6388">
        <v>126.938</v>
      </c>
      <c r="N6388">
        <v>2.2481</v>
      </c>
      <c r="O6388">
        <v>1.76090434983094</v>
      </c>
      <c r="P6388" t="s">
        <v>28</v>
      </c>
      <c r="Q6388">
        <v>0</v>
      </c>
      <c r="R6388">
        <v>246</v>
      </c>
      <c r="S6388">
        <v>550</v>
      </c>
      <c r="T6388">
        <v>795</v>
      </c>
      <c r="U6388" t="s">
        <v>29</v>
      </c>
    </row>
    <row r="6389" spans="1:21" x14ac:dyDescent="0.25">
      <c r="A6389" t="s">
        <v>2106</v>
      </c>
      <c r="B6389" t="s">
        <v>22</v>
      </c>
      <c r="C6389" s="3">
        <v>41424.124583333331</v>
      </c>
      <c r="D6389" s="3">
        <v>41424.13484953704</v>
      </c>
      <c r="E6389" s="4">
        <v>41424</v>
      </c>
      <c r="F6389">
        <v>51.575749999999999</v>
      </c>
      <c r="G6389" t="s">
        <v>2104</v>
      </c>
      <c r="H6389" s="6">
        <v>105.12543333333301</v>
      </c>
      <c r="I6389" s="6" t="s">
        <v>2105</v>
      </c>
      <c r="J6389" t="s">
        <v>1859</v>
      </c>
      <c r="K6389" s="1" t="str">
        <f t="shared" si="99"/>
        <v>1kTa0530</v>
      </c>
      <c r="L6389" s="5" t="s">
        <v>2092</v>
      </c>
      <c r="M6389">
        <v>292.47500000000002</v>
      </c>
      <c r="N6389">
        <v>2.2174</v>
      </c>
      <c r="O6389">
        <v>1.7495203709620599</v>
      </c>
      <c r="P6389" t="s">
        <v>28</v>
      </c>
      <c r="Q6389">
        <v>118</v>
      </c>
      <c r="R6389">
        <v>545</v>
      </c>
      <c r="S6389">
        <v>675</v>
      </c>
      <c r="T6389">
        <v>1219</v>
      </c>
      <c r="U6389" t="s">
        <v>29</v>
      </c>
    </row>
    <row r="6390" spans="1:21" x14ac:dyDescent="0.25">
      <c r="A6390" t="s">
        <v>2224</v>
      </c>
      <c r="B6390" t="s">
        <v>22</v>
      </c>
      <c r="C6390" s="3">
        <v>41431.053159722222</v>
      </c>
      <c r="D6390" s="3">
        <v>41431.059131944443</v>
      </c>
      <c r="E6390" s="4">
        <v>41431</v>
      </c>
      <c r="F6390">
        <v>55.290633333333297</v>
      </c>
      <c r="G6390" t="s">
        <v>2221</v>
      </c>
      <c r="H6390">
        <v>109.741116666666</v>
      </c>
      <c r="I6390" t="s">
        <v>2222</v>
      </c>
      <c r="J6390" t="s">
        <v>2223</v>
      </c>
      <c r="K6390" s="1" t="str">
        <f t="shared" si="99"/>
        <v>1kTu0606</v>
      </c>
      <c r="L6390" s="5" t="s">
        <v>2219</v>
      </c>
      <c r="M6390">
        <v>246.56</v>
      </c>
      <c r="N6390">
        <v>1.6794</v>
      </c>
      <c r="O6390">
        <v>2.2889772653184099</v>
      </c>
      <c r="P6390" t="s">
        <v>28</v>
      </c>
      <c r="Q6390">
        <v>0</v>
      </c>
      <c r="R6390">
        <v>450</v>
      </c>
      <c r="S6390">
        <v>303</v>
      </c>
      <c r="T6390">
        <v>752</v>
      </c>
      <c r="U6390" t="s">
        <v>29</v>
      </c>
    </row>
    <row r="6391" spans="1:21" x14ac:dyDescent="0.25">
      <c r="A6391" t="s">
        <v>2517</v>
      </c>
      <c r="B6391" t="s">
        <v>22</v>
      </c>
      <c r="C6391" s="3">
        <v>41426.450787037036</v>
      </c>
      <c r="D6391" s="3">
        <v>41426.472928240742</v>
      </c>
      <c r="E6391" t="s">
        <v>2513</v>
      </c>
      <c r="F6391">
        <v>52.5726333333333</v>
      </c>
      <c r="G6391" t="s">
        <v>2514</v>
      </c>
      <c r="H6391">
        <v>106.38500000000001</v>
      </c>
      <c r="I6391" t="s">
        <v>2515</v>
      </c>
      <c r="J6391" t="s">
        <v>2516</v>
      </c>
      <c r="K6391" s="1" t="str">
        <f t="shared" si="99"/>
        <v>2kE_KrestR_2</v>
      </c>
      <c r="L6391" s="5" t="s">
        <v>2505</v>
      </c>
      <c r="M6391">
        <v>1047.31</v>
      </c>
      <c r="N6391">
        <v>2.8178000000000001</v>
      </c>
      <c r="O6391">
        <v>1.2462794362352201</v>
      </c>
      <c r="P6391" t="s">
        <v>28</v>
      </c>
      <c r="Q6391">
        <v>412</v>
      </c>
      <c r="R6391">
        <v>1945</v>
      </c>
      <c r="S6391">
        <v>522</v>
      </c>
      <c r="T6391">
        <v>2466</v>
      </c>
      <c r="U6391" t="s">
        <v>29</v>
      </c>
    </row>
    <row r="6392" spans="1:21" x14ac:dyDescent="0.25">
      <c r="A6392" t="s">
        <v>2518</v>
      </c>
      <c r="B6392" t="s">
        <v>22</v>
      </c>
      <c r="C6392" s="3">
        <v>41432.500868055555</v>
      </c>
      <c r="D6392" s="3">
        <v>41432.520416666666</v>
      </c>
      <c r="E6392" s="4">
        <v>41432</v>
      </c>
      <c r="F6392">
        <v>53.4617</v>
      </c>
      <c r="G6392" t="s">
        <v>2519</v>
      </c>
      <c r="H6392">
        <v>108.06253333333299</v>
      </c>
      <c r="I6392" t="s">
        <v>2520</v>
      </c>
      <c r="J6392" t="s">
        <v>2521</v>
      </c>
      <c r="K6392" s="1" t="str">
        <f t="shared" si="99"/>
        <v>2kEAHR0607</v>
      </c>
      <c r="L6392" s="5" t="s">
        <v>2522</v>
      </c>
      <c r="M6392">
        <v>773.73500000000001</v>
      </c>
      <c r="N6392">
        <v>2.0274999999999999</v>
      </c>
      <c r="O6392">
        <v>1.9535517236317601</v>
      </c>
      <c r="P6392" t="s">
        <v>28</v>
      </c>
      <c r="Q6392">
        <v>400</v>
      </c>
      <c r="R6392">
        <v>1437</v>
      </c>
      <c r="S6392">
        <v>427</v>
      </c>
      <c r="T6392">
        <v>1863</v>
      </c>
      <c r="U6392" t="s">
        <v>29</v>
      </c>
    </row>
    <row r="6393" spans="1:21" x14ac:dyDescent="0.25">
      <c r="A6393" t="s">
        <v>2534</v>
      </c>
      <c r="B6393" t="s">
        <v>22</v>
      </c>
      <c r="C6393" s="3">
        <v>41426.264490740738</v>
      </c>
      <c r="D6393" s="3">
        <v>41426.27275462963</v>
      </c>
      <c r="E6393" s="4">
        <v>41426</v>
      </c>
      <c r="F6393">
        <v>52.572049999999997</v>
      </c>
      <c r="G6393" t="s">
        <v>2530</v>
      </c>
      <c r="H6393">
        <v>106.384966666666</v>
      </c>
      <c r="I6393" t="s">
        <v>2531</v>
      </c>
      <c r="J6393" t="s">
        <v>2532</v>
      </c>
      <c r="K6393" s="1" t="str">
        <f t="shared" si="99"/>
        <v>2kEkrestRing0601</v>
      </c>
      <c r="L6393" s="5" t="s">
        <v>2533</v>
      </c>
      <c r="M6393">
        <v>421.14400000000001</v>
      </c>
      <c r="N6393">
        <v>2.4180000000000001</v>
      </c>
      <c r="O6393">
        <v>1.5483475334741601</v>
      </c>
      <c r="P6393" t="s">
        <v>28</v>
      </c>
      <c r="Q6393">
        <v>356</v>
      </c>
      <c r="R6393">
        <v>755</v>
      </c>
      <c r="S6393">
        <v>288</v>
      </c>
      <c r="T6393">
        <v>1042</v>
      </c>
      <c r="U6393" t="s">
        <v>29</v>
      </c>
    </row>
    <row r="6394" spans="1:21" x14ac:dyDescent="0.25">
      <c r="A6394" t="s">
        <v>2558</v>
      </c>
      <c r="B6394" t="s">
        <v>22</v>
      </c>
      <c r="C6394" s="3">
        <v>41425.902777777781</v>
      </c>
      <c r="D6394" s="3">
        <v>41425.907002314816</v>
      </c>
      <c r="E6394" s="4">
        <v>41425</v>
      </c>
      <c r="F6394" s="6">
        <v>52.287066666666597</v>
      </c>
      <c r="G6394" s="6" t="s">
        <v>2554</v>
      </c>
      <c r="H6394">
        <v>106.224933333333</v>
      </c>
      <c r="I6394" t="s">
        <v>2555</v>
      </c>
      <c r="J6394" t="s">
        <v>2556</v>
      </c>
      <c r="K6394" s="1" t="str">
        <f t="shared" si="99"/>
        <v>2kKhar0531</v>
      </c>
      <c r="L6394" s="5" t="s">
        <v>2557</v>
      </c>
      <c r="M6394">
        <v>9.6430000000000007</v>
      </c>
      <c r="N6394">
        <v>11.9412</v>
      </c>
      <c r="O6394" t="s">
        <v>27</v>
      </c>
      <c r="P6394" t="s">
        <v>28</v>
      </c>
      <c r="Q6394">
        <v>0</v>
      </c>
      <c r="R6394">
        <v>30</v>
      </c>
      <c r="S6394">
        <v>546</v>
      </c>
      <c r="T6394">
        <v>575</v>
      </c>
      <c r="U6394" t="s">
        <v>29</v>
      </c>
    </row>
    <row r="6395" spans="1:21" x14ac:dyDescent="0.25">
      <c r="A6395" t="s">
        <v>2634</v>
      </c>
      <c r="B6395" t="s">
        <v>22</v>
      </c>
      <c r="C6395" s="3">
        <v>41426.372210648151</v>
      </c>
      <c r="D6395" s="3">
        <v>41426.382974537039</v>
      </c>
      <c r="E6395" s="4">
        <v>41426</v>
      </c>
      <c r="F6395">
        <v>52.5535833333333</v>
      </c>
      <c r="G6395" t="s">
        <v>2630</v>
      </c>
      <c r="H6395">
        <v>106.355233333333</v>
      </c>
      <c r="I6395" t="s">
        <v>2631</v>
      </c>
      <c r="J6395" t="s">
        <v>2632</v>
      </c>
      <c r="K6395" s="1" t="str">
        <f t="shared" si="99"/>
        <v>2kSkrestRing0601</v>
      </c>
      <c r="L6395" s="5" t="s">
        <v>2633</v>
      </c>
      <c r="M6395">
        <v>515.29600000000005</v>
      </c>
      <c r="N6395">
        <v>2.6907999999999999</v>
      </c>
      <c r="O6395">
        <v>1.30570434983094</v>
      </c>
      <c r="P6395" t="s">
        <v>28</v>
      </c>
      <c r="Q6395">
        <v>375</v>
      </c>
      <c r="R6395">
        <v>921</v>
      </c>
      <c r="S6395">
        <v>375</v>
      </c>
      <c r="T6395">
        <v>1295</v>
      </c>
      <c r="U6395" t="s">
        <v>29</v>
      </c>
    </row>
    <row r="6396" spans="1:21" x14ac:dyDescent="0.25">
      <c r="A6396" t="s">
        <v>3031</v>
      </c>
      <c r="B6396" t="s">
        <v>22</v>
      </c>
      <c r="C6396" s="3">
        <v>41430.786562499998</v>
      </c>
      <c r="D6396" s="3">
        <v>41430.803113425929</v>
      </c>
      <c r="E6396" s="4">
        <v>41430</v>
      </c>
      <c r="F6396">
        <v>55.3498666666666</v>
      </c>
      <c r="G6396" t="s">
        <v>2952</v>
      </c>
      <c r="H6396">
        <v>109.2473</v>
      </c>
      <c r="I6396" t="s">
        <v>3030</v>
      </c>
      <c r="J6396" t="s">
        <v>2971</v>
      </c>
      <c r="K6396" s="1" t="str">
        <f t="shared" si="99"/>
        <v>3kBa0605</v>
      </c>
      <c r="L6396" s="5" t="s">
        <v>2876</v>
      </c>
      <c r="M6396">
        <v>622.88900000000001</v>
      </c>
      <c r="N6396">
        <v>1.5542</v>
      </c>
      <c r="O6396">
        <v>2.4354086336249998</v>
      </c>
      <c r="P6396" t="s">
        <v>28</v>
      </c>
      <c r="Q6396">
        <v>473</v>
      </c>
      <c r="R6396">
        <v>1159</v>
      </c>
      <c r="S6396">
        <v>765</v>
      </c>
      <c r="T6396">
        <v>1923</v>
      </c>
      <c r="U6396" t="s">
        <v>29</v>
      </c>
    </row>
    <row r="6397" spans="1:21" x14ac:dyDescent="0.25">
      <c r="A6397" t="s">
        <v>3286</v>
      </c>
      <c r="B6397" t="s">
        <v>22</v>
      </c>
      <c r="C6397" s="3">
        <v>41431.953703703701</v>
      </c>
      <c r="D6397" s="3">
        <v>41431.961319444446</v>
      </c>
      <c r="E6397" s="4">
        <v>41431</v>
      </c>
      <c r="F6397">
        <v>54.38</v>
      </c>
      <c r="G6397" t="s">
        <v>3284</v>
      </c>
      <c r="H6397">
        <v>109.42316666666601</v>
      </c>
      <c r="I6397" t="s">
        <v>3285</v>
      </c>
      <c r="J6397" t="s">
        <v>3202</v>
      </c>
      <c r="K6397" s="1" t="str">
        <f t="shared" si="99"/>
        <v>3kDa0606</v>
      </c>
      <c r="L6397" s="5" t="s">
        <v>3179</v>
      </c>
      <c r="M6397">
        <v>86.866</v>
      </c>
      <c r="N6397">
        <v>1.5242</v>
      </c>
      <c r="O6397">
        <v>2.4415727211695999</v>
      </c>
      <c r="P6397" t="s">
        <v>28</v>
      </c>
      <c r="Q6397">
        <v>0</v>
      </c>
      <c r="R6397">
        <v>172</v>
      </c>
      <c r="S6397">
        <v>291</v>
      </c>
      <c r="T6397">
        <v>462</v>
      </c>
      <c r="U6397" t="s">
        <v>29</v>
      </c>
    </row>
    <row r="6398" spans="1:21" x14ac:dyDescent="0.25">
      <c r="A6398" t="s">
        <v>3508</v>
      </c>
      <c r="B6398" t="s">
        <v>22</v>
      </c>
      <c r="C6398" s="3">
        <v>41431.664918981478</v>
      </c>
      <c r="D6398" s="3">
        <v>41431.7184375</v>
      </c>
      <c r="E6398" s="4">
        <v>41431</v>
      </c>
      <c r="F6398">
        <v>54.527333333333303</v>
      </c>
      <c r="G6398" t="s">
        <v>3506</v>
      </c>
      <c r="H6398">
        <v>108.70635</v>
      </c>
      <c r="I6398" t="s">
        <v>3507</v>
      </c>
      <c r="J6398" t="s">
        <v>3383</v>
      </c>
      <c r="K6398" s="1" t="str">
        <f t="shared" si="99"/>
        <v>3kEl0606</v>
      </c>
      <c r="L6398" s="5" t="s">
        <v>3384</v>
      </c>
      <c r="M6398">
        <v>804.428</v>
      </c>
      <c r="N6398">
        <v>1.9871000000000001</v>
      </c>
      <c r="O6398">
        <v>1.9966092834817</v>
      </c>
      <c r="P6398" t="s">
        <v>28</v>
      </c>
      <c r="Q6398">
        <v>370</v>
      </c>
      <c r="R6398">
        <v>1610</v>
      </c>
      <c r="S6398">
        <v>292</v>
      </c>
      <c r="T6398">
        <v>1901</v>
      </c>
      <c r="U6398" t="s">
        <v>29</v>
      </c>
    </row>
    <row r="6399" spans="1:21" x14ac:dyDescent="0.25">
      <c r="A6399" t="s">
        <v>3802</v>
      </c>
      <c r="B6399" t="s">
        <v>22</v>
      </c>
      <c r="C6399" s="3">
        <v>41425.475532407407</v>
      </c>
      <c r="D6399" s="3">
        <v>41425.500277777777</v>
      </c>
      <c r="E6399" s="4">
        <v>41425</v>
      </c>
      <c r="F6399">
        <v>51.894283333333298</v>
      </c>
      <c r="G6399" t="s">
        <v>3800</v>
      </c>
      <c r="H6399">
        <v>105.24828333333301</v>
      </c>
      <c r="I6399" t="s">
        <v>3801</v>
      </c>
      <c r="J6399" t="s">
        <v>3653</v>
      </c>
      <c r="K6399" s="1" t="str">
        <f t="shared" si="99"/>
        <v>3kKa0531</v>
      </c>
      <c r="L6399" s="5" t="s">
        <v>3654</v>
      </c>
      <c r="M6399">
        <v>1364.056</v>
      </c>
      <c r="N6399">
        <v>3.2320000000000002</v>
      </c>
      <c r="O6399">
        <v>0.75108906991795099</v>
      </c>
      <c r="P6399" t="s">
        <v>28</v>
      </c>
      <c r="Q6399">
        <v>369</v>
      </c>
      <c r="R6399">
        <v>2579</v>
      </c>
      <c r="S6399">
        <v>430</v>
      </c>
      <c r="T6399">
        <v>3008</v>
      </c>
      <c r="U6399" t="s">
        <v>29</v>
      </c>
    </row>
    <row r="6400" spans="1:21" x14ac:dyDescent="0.25">
      <c r="A6400" t="s">
        <v>3930</v>
      </c>
      <c r="B6400" t="s">
        <v>22</v>
      </c>
      <c r="C6400" s="3">
        <v>41425.9137962963</v>
      </c>
      <c r="D6400" s="3">
        <v>41425.91814814815</v>
      </c>
      <c r="E6400" s="4">
        <v>41425</v>
      </c>
      <c r="F6400">
        <v>52.291416666666599</v>
      </c>
      <c r="G6400" t="s">
        <v>3928</v>
      </c>
      <c r="H6400">
        <v>106.210483333333</v>
      </c>
      <c r="I6400" t="s">
        <v>3929</v>
      </c>
      <c r="J6400" t="s">
        <v>3606</v>
      </c>
      <c r="K6400" s="1" t="str">
        <f t="shared" si="99"/>
        <v>3kKhar0531</v>
      </c>
      <c r="L6400" s="5" t="s">
        <v>3925</v>
      </c>
      <c r="M6400">
        <v>15.786</v>
      </c>
      <c r="N6400">
        <v>3.0068999999999999</v>
      </c>
      <c r="O6400">
        <v>0.96812172229887605</v>
      </c>
      <c r="P6400" t="s">
        <v>28</v>
      </c>
      <c r="Q6400">
        <v>8</v>
      </c>
      <c r="R6400">
        <v>33</v>
      </c>
      <c r="S6400">
        <v>420</v>
      </c>
      <c r="T6400">
        <v>452</v>
      </c>
      <c r="U6400" t="s">
        <v>29</v>
      </c>
    </row>
    <row r="6401" spans="1:21" x14ac:dyDescent="0.25">
      <c r="A6401" t="s">
        <v>3972</v>
      </c>
      <c r="B6401" t="s">
        <v>22</v>
      </c>
      <c r="C6401" s="3">
        <v>41426.082106481481</v>
      </c>
      <c r="D6401" s="3">
        <v>41426.09884259259</v>
      </c>
      <c r="E6401" s="4">
        <v>41426</v>
      </c>
      <c r="F6401">
        <v>52.402450000000002</v>
      </c>
      <c r="G6401" t="s">
        <v>3970</v>
      </c>
      <c r="H6401">
        <v>105.915166666666</v>
      </c>
      <c r="I6401" t="s">
        <v>3971</v>
      </c>
      <c r="J6401" t="s">
        <v>3962</v>
      </c>
      <c r="K6401" s="1" t="str">
        <f t="shared" si="99"/>
        <v>3kKrY0601</v>
      </c>
      <c r="L6401" s="5" t="s">
        <v>3958</v>
      </c>
      <c r="M6401">
        <v>830.73599999999999</v>
      </c>
      <c r="N6401">
        <v>2.3871000000000002</v>
      </c>
      <c r="O6401">
        <v>1.57982037096206</v>
      </c>
      <c r="P6401" t="s">
        <v>28</v>
      </c>
      <c r="Q6401">
        <v>398</v>
      </c>
      <c r="R6401">
        <v>1545</v>
      </c>
      <c r="S6401">
        <v>567</v>
      </c>
      <c r="T6401">
        <v>2111</v>
      </c>
      <c r="U6401" t="s">
        <v>29</v>
      </c>
    </row>
    <row r="6402" spans="1:21" x14ac:dyDescent="0.25">
      <c r="A6402" t="s">
        <v>4297</v>
      </c>
      <c r="B6402" t="s">
        <v>22</v>
      </c>
      <c r="C6402" s="3">
        <v>41424.75984953704</v>
      </c>
      <c r="D6402" s="3">
        <v>41424.785034722219</v>
      </c>
      <c r="E6402" s="4">
        <v>41424</v>
      </c>
      <c r="F6402">
        <v>51.814583333333303</v>
      </c>
      <c r="G6402" t="s">
        <v>4295</v>
      </c>
      <c r="H6402">
        <v>104.91</v>
      </c>
      <c r="I6402" t="s">
        <v>4296</v>
      </c>
      <c r="J6402" t="s">
        <v>4082</v>
      </c>
      <c r="K6402" s="1" t="str">
        <f t="shared" ref="K6402:K6465" si="100">MID(A6402,FIND("*",SUBSTITUTE(A6402,"\","*",LEN(A6402)-LEN(SUBSTITUTE(A6402,"\",""))))+1,FIND(".cnv",A6402)-(FIND("*",SUBSTITUTE(A6402,"\","*",LEN(A6402)-LEN(SUBSTITUTE(A6402,"\",""))))+1))</f>
        <v>3kLi0530</v>
      </c>
      <c r="L6402" s="5" t="s">
        <v>4102</v>
      </c>
      <c r="M6402">
        <v>1401.7429999999999</v>
      </c>
      <c r="N6402">
        <v>2.7477999999999998</v>
      </c>
      <c r="O6402">
        <v>1.2194475334741599</v>
      </c>
      <c r="P6402" t="s">
        <v>28</v>
      </c>
      <c r="Q6402">
        <v>408</v>
      </c>
      <c r="R6402">
        <v>2599</v>
      </c>
      <c r="S6402">
        <v>385</v>
      </c>
      <c r="T6402">
        <v>2983</v>
      </c>
      <c r="U6402" t="s">
        <v>29</v>
      </c>
    </row>
    <row r="6403" spans="1:21" x14ac:dyDescent="0.25">
      <c r="A6403" t="s">
        <v>4435</v>
      </c>
      <c r="B6403" t="s">
        <v>22</v>
      </c>
      <c r="C6403" s="3">
        <v>41423.810532407406</v>
      </c>
      <c r="D6403" s="3">
        <v>41423.833611111113</v>
      </c>
      <c r="E6403" s="4">
        <v>41423</v>
      </c>
      <c r="F6403">
        <v>51.759583333333303</v>
      </c>
      <c r="G6403" t="s">
        <v>4433</v>
      </c>
      <c r="H6403">
        <v>104.2195</v>
      </c>
      <c r="I6403" t="s">
        <v>4434</v>
      </c>
      <c r="J6403" t="s">
        <v>4375</v>
      </c>
      <c r="K6403" s="1" t="str">
        <f t="shared" si="100"/>
        <v>3kMa0529</v>
      </c>
      <c r="L6403" s="5" t="s">
        <v>4376</v>
      </c>
      <c r="M6403">
        <v>1336.885</v>
      </c>
      <c r="N6403">
        <v>2.5093999999999999</v>
      </c>
      <c r="O6403">
        <v>1.5063857285509401</v>
      </c>
      <c r="P6403" t="s">
        <v>28</v>
      </c>
      <c r="Q6403">
        <v>308</v>
      </c>
      <c r="R6403">
        <v>2281</v>
      </c>
      <c r="S6403">
        <v>419</v>
      </c>
      <c r="T6403">
        <v>2699</v>
      </c>
      <c r="U6403" t="s">
        <v>29</v>
      </c>
    </row>
    <row r="6404" spans="1:21" x14ac:dyDescent="0.25">
      <c r="A6404" t="s">
        <v>4857</v>
      </c>
      <c r="B6404" t="s">
        <v>22</v>
      </c>
      <c r="C6404" s="3">
        <v>41425.166435185187</v>
      </c>
      <c r="D6404" s="3">
        <v>41425.18037037037</v>
      </c>
      <c r="E6404" s="4">
        <v>41425</v>
      </c>
      <c r="F6404">
        <v>51.665483333333299</v>
      </c>
      <c r="G6404" t="s">
        <v>4855</v>
      </c>
      <c r="H6404">
        <v>105.500183333333</v>
      </c>
      <c r="I6404" t="s">
        <v>4856</v>
      </c>
      <c r="J6404" t="s">
        <v>3653</v>
      </c>
      <c r="K6404" s="1" t="str">
        <f t="shared" si="100"/>
        <v>3kMi0531</v>
      </c>
      <c r="L6404" s="5" t="s">
        <v>4808</v>
      </c>
      <c r="M6404">
        <v>612.36400000000003</v>
      </c>
      <c r="N6404">
        <v>2.4984000000000002</v>
      </c>
      <c r="O6404">
        <v>1.46679985768185</v>
      </c>
      <c r="P6404" t="s">
        <v>28</v>
      </c>
      <c r="Q6404">
        <v>347</v>
      </c>
      <c r="R6404">
        <v>1206</v>
      </c>
      <c r="S6404">
        <v>419</v>
      </c>
      <c r="T6404">
        <v>1624</v>
      </c>
      <c r="U6404" t="s">
        <v>29</v>
      </c>
    </row>
    <row r="6405" spans="1:21" x14ac:dyDescent="0.25">
      <c r="A6405" t="s">
        <v>5673</v>
      </c>
      <c r="B6405" t="s">
        <v>22</v>
      </c>
      <c r="C6405" s="3">
        <v>41423.484398148146</v>
      </c>
      <c r="D6405" s="3">
        <v>41423.494780092595</v>
      </c>
      <c r="E6405" s="4">
        <v>41423</v>
      </c>
      <c r="F6405">
        <v>51.530299999999997</v>
      </c>
      <c r="G6405" t="s">
        <v>5671</v>
      </c>
      <c r="H6405">
        <v>104.230133333333</v>
      </c>
      <c r="I6405" t="s">
        <v>5672</v>
      </c>
      <c r="J6405" t="s">
        <v>5638</v>
      </c>
      <c r="K6405" s="1" t="str">
        <f t="shared" si="100"/>
        <v>3kSo0529</v>
      </c>
      <c r="L6405" s="5" t="s">
        <v>5624</v>
      </c>
      <c r="M6405">
        <v>486.35</v>
      </c>
      <c r="N6405">
        <v>2.1448</v>
      </c>
      <c r="O6405">
        <v>1.8315921428081701</v>
      </c>
      <c r="P6405" t="s">
        <v>28</v>
      </c>
      <c r="Q6405">
        <v>293</v>
      </c>
      <c r="R6405">
        <v>858</v>
      </c>
      <c r="S6405">
        <v>440</v>
      </c>
      <c r="T6405">
        <v>1297</v>
      </c>
      <c r="U6405" t="s">
        <v>29</v>
      </c>
    </row>
    <row r="6406" spans="1:21" x14ac:dyDescent="0.25">
      <c r="A6406" t="s">
        <v>6114</v>
      </c>
      <c r="B6406" t="s">
        <v>22</v>
      </c>
      <c r="C6406" s="3">
        <v>41424.155219907407</v>
      </c>
      <c r="D6406" s="3">
        <v>41424.170185185183</v>
      </c>
      <c r="E6406" s="4">
        <v>41424</v>
      </c>
      <c r="F6406">
        <v>51.5931833333333</v>
      </c>
      <c r="G6406" t="s">
        <v>6112</v>
      </c>
      <c r="H6406">
        <v>105.11750000000001</v>
      </c>
      <c r="I6406" t="s">
        <v>6113</v>
      </c>
      <c r="J6406" t="s">
        <v>5394</v>
      </c>
      <c r="K6406" s="1" t="str">
        <f t="shared" si="100"/>
        <v>3kTa0530</v>
      </c>
      <c r="L6406" s="5" t="s">
        <v>5908</v>
      </c>
      <c r="M6406">
        <v>707.67</v>
      </c>
      <c r="N6406">
        <v>2.2753000000000001</v>
      </c>
      <c r="O6406">
        <v>1.71596270614357</v>
      </c>
      <c r="P6406" t="s">
        <v>28</v>
      </c>
      <c r="Q6406">
        <v>292</v>
      </c>
      <c r="R6406">
        <v>1372</v>
      </c>
      <c r="S6406">
        <v>300</v>
      </c>
      <c r="T6406">
        <v>1671</v>
      </c>
      <c r="U6406" t="s">
        <v>29</v>
      </c>
    </row>
    <row r="6407" spans="1:21" x14ac:dyDescent="0.25">
      <c r="A6407" t="s">
        <v>6279</v>
      </c>
      <c r="B6407" t="s">
        <v>22</v>
      </c>
      <c r="C6407" s="3">
        <v>41427.280590277776</v>
      </c>
      <c r="D6407" s="3">
        <v>41427.29247685185</v>
      </c>
      <c r="E6407" s="4">
        <v>41427</v>
      </c>
      <c r="F6407">
        <v>52.743033333333301</v>
      </c>
      <c r="G6407" t="s">
        <v>6277</v>
      </c>
      <c r="H6407">
        <v>107.64125</v>
      </c>
      <c r="I6407" t="s">
        <v>6278</v>
      </c>
      <c r="J6407" t="s">
        <v>6188</v>
      </c>
      <c r="K6407" s="1" t="str">
        <f t="shared" si="100"/>
        <v>3kTo0602</v>
      </c>
      <c r="L6407" s="5" t="s">
        <v>6191</v>
      </c>
      <c r="M6407">
        <v>517.34299999999996</v>
      </c>
      <c r="N6407">
        <v>2.2919999999999998</v>
      </c>
      <c r="O6407">
        <v>1.6737727211696001</v>
      </c>
      <c r="P6407" t="s">
        <v>28</v>
      </c>
      <c r="Q6407">
        <v>433</v>
      </c>
      <c r="R6407">
        <v>966</v>
      </c>
      <c r="S6407">
        <v>392</v>
      </c>
      <c r="T6407">
        <v>1357</v>
      </c>
      <c r="U6407" t="s">
        <v>29</v>
      </c>
    </row>
    <row r="6408" spans="1:21" x14ac:dyDescent="0.25">
      <c r="A6408" t="s">
        <v>6616</v>
      </c>
      <c r="B6408" t="s">
        <v>22</v>
      </c>
      <c r="C6408" s="3">
        <v>41431.014155092591</v>
      </c>
      <c r="D6408" s="3">
        <v>41431.028402777774</v>
      </c>
      <c r="E6408" s="4">
        <v>41431</v>
      </c>
      <c r="F6408">
        <v>55.2933666666666</v>
      </c>
      <c r="G6408" t="s">
        <v>6544</v>
      </c>
      <c r="H6408">
        <v>109.71145</v>
      </c>
      <c r="I6408" t="s">
        <v>6615</v>
      </c>
      <c r="J6408" t="s">
        <v>6510</v>
      </c>
      <c r="K6408" s="1" t="str">
        <f t="shared" si="100"/>
        <v>3kTu0606</v>
      </c>
      <c r="L6408" s="5" t="s">
        <v>6484</v>
      </c>
      <c r="M6408">
        <v>541.90300000000002</v>
      </c>
      <c r="N6408">
        <v>1.6379999999999999</v>
      </c>
      <c r="O6408">
        <v>2.3277727211696</v>
      </c>
      <c r="P6408" t="s">
        <v>28</v>
      </c>
      <c r="Q6408">
        <v>390</v>
      </c>
      <c r="R6408">
        <v>962</v>
      </c>
      <c r="S6408">
        <v>323</v>
      </c>
      <c r="T6408">
        <v>1284</v>
      </c>
      <c r="U6408" t="s">
        <v>29</v>
      </c>
    </row>
    <row r="6409" spans="1:21" x14ac:dyDescent="0.25">
      <c r="A6409" t="s">
        <v>6939</v>
      </c>
      <c r="B6409" t="s">
        <v>22</v>
      </c>
      <c r="C6409" s="3">
        <v>41427.602789351855</v>
      </c>
      <c r="D6409" s="3">
        <v>41427.631018518521</v>
      </c>
      <c r="E6409" s="4">
        <v>41427</v>
      </c>
      <c r="F6409">
        <v>53.053666666666601</v>
      </c>
      <c r="G6409" t="s">
        <v>6937</v>
      </c>
      <c r="H6409">
        <v>107.426033333333</v>
      </c>
      <c r="I6409" t="s">
        <v>6938</v>
      </c>
      <c r="J6409" t="s">
        <v>6712</v>
      </c>
      <c r="K6409" s="1" t="str">
        <f t="shared" si="100"/>
        <v>3kUkh0602</v>
      </c>
      <c r="L6409" s="5" t="s">
        <v>6930</v>
      </c>
      <c r="M6409">
        <v>1606.2280000000001</v>
      </c>
      <c r="N6409">
        <v>2.3942000000000001</v>
      </c>
      <c r="O6409">
        <v>1.63793584795261</v>
      </c>
      <c r="P6409" t="s">
        <v>28</v>
      </c>
      <c r="Q6409">
        <v>383</v>
      </c>
      <c r="R6409">
        <v>2887</v>
      </c>
      <c r="S6409">
        <v>551</v>
      </c>
      <c r="T6409">
        <v>3437</v>
      </c>
      <c r="U6409" t="s">
        <v>29</v>
      </c>
    </row>
    <row r="6410" spans="1:21" x14ac:dyDescent="0.25">
      <c r="A6410" t="s">
        <v>7146</v>
      </c>
      <c r="B6410" t="s">
        <v>22</v>
      </c>
      <c r="C6410" s="3">
        <v>41426.285046296296</v>
      </c>
      <c r="D6410" s="3">
        <v>41426.2971412037</v>
      </c>
      <c r="E6410" s="4">
        <v>41426</v>
      </c>
      <c r="F6410">
        <v>52.722066666666599</v>
      </c>
      <c r="G6410" t="s">
        <v>7142</v>
      </c>
      <c r="H6410">
        <v>106.41515</v>
      </c>
      <c r="I6410" t="s">
        <v>7143</v>
      </c>
      <c r="J6410" t="s">
        <v>7144</v>
      </c>
      <c r="K6410" s="1" t="str">
        <f t="shared" si="100"/>
        <v>4kEkrestRing0601</v>
      </c>
      <c r="L6410" s="5" t="s">
        <v>7145</v>
      </c>
      <c r="M6410">
        <v>516.46600000000001</v>
      </c>
      <c r="N6410">
        <v>2.5259</v>
      </c>
      <c r="O6410">
        <v>1.4601951571777201</v>
      </c>
      <c r="P6410" t="s">
        <v>28</v>
      </c>
      <c r="Q6410">
        <v>542</v>
      </c>
      <c r="R6410">
        <v>1508</v>
      </c>
      <c r="S6410">
        <v>108</v>
      </c>
      <c r="T6410">
        <v>1615</v>
      </c>
      <c r="U6410" t="s">
        <v>29</v>
      </c>
    </row>
    <row r="6411" spans="1:21" x14ac:dyDescent="0.25">
      <c r="A6411" t="s">
        <v>7176</v>
      </c>
      <c r="B6411" t="s">
        <v>22</v>
      </c>
      <c r="C6411" s="3">
        <v>41425.945659722223</v>
      </c>
      <c r="D6411" s="3">
        <v>41425.949942129628</v>
      </c>
      <c r="E6411" s="4">
        <v>41425</v>
      </c>
      <c r="F6411">
        <v>52.296016666666603</v>
      </c>
      <c r="G6411" t="s">
        <v>7172</v>
      </c>
      <c r="H6411">
        <v>106.19759999999999</v>
      </c>
      <c r="I6411" t="s">
        <v>7173</v>
      </c>
      <c r="J6411" t="s">
        <v>7174</v>
      </c>
      <c r="K6411" s="1" t="str">
        <f t="shared" si="100"/>
        <v>4kKhar0531</v>
      </c>
      <c r="L6411" s="5" t="s">
        <v>7175</v>
      </c>
      <c r="M6411">
        <v>21.344000000000001</v>
      </c>
      <c r="N6411">
        <v>2.6415000000000002</v>
      </c>
      <c r="O6411">
        <v>1.32542037096206</v>
      </c>
      <c r="P6411" t="s">
        <v>28</v>
      </c>
      <c r="Q6411">
        <v>0</v>
      </c>
      <c r="R6411">
        <v>44</v>
      </c>
      <c r="S6411">
        <v>531</v>
      </c>
      <c r="T6411">
        <v>574</v>
      </c>
      <c r="U6411" t="s">
        <v>29</v>
      </c>
    </row>
    <row r="6412" spans="1:21" x14ac:dyDescent="0.25">
      <c r="A6412" t="s">
        <v>7245</v>
      </c>
      <c r="B6412" t="s">
        <v>22</v>
      </c>
      <c r="C6412" s="3">
        <v>41426.393333333333</v>
      </c>
      <c r="D6412" s="3">
        <v>41426.405416666668</v>
      </c>
      <c r="E6412" s="4">
        <v>41426</v>
      </c>
      <c r="F6412">
        <v>52.536116666666601</v>
      </c>
      <c r="G6412" t="s">
        <v>7241</v>
      </c>
      <c r="H6412">
        <v>106.355483333333</v>
      </c>
      <c r="I6412" t="s">
        <v>7242</v>
      </c>
      <c r="J6412" t="s">
        <v>7243</v>
      </c>
      <c r="K6412" s="1" t="str">
        <f t="shared" si="100"/>
        <v>4kSkrestRing0601</v>
      </c>
      <c r="L6412" s="5" t="s">
        <v>7244</v>
      </c>
      <c r="M6412">
        <v>507.11</v>
      </c>
      <c r="N6412">
        <v>2.6522999999999999</v>
      </c>
      <c r="O6412">
        <v>1.3849451355945299</v>
      </c>
      <c r="P6412" t="s">
        <v>28</v>
      </c>
      <c r="Q6412">
        <v>402</v>
      </c>
      <c r="R6412">
        <v>898</v>
      </c>
      <c r="S6412">
        <v>461</v>
      </c>
      <c r="T6412">
        <v>1358</v>
      </c>
      <c r="U6412" t="s">
        <v>29</v>
      </c>
    </row>
    <row r="6413" spans="1:21" x14ac:dyDescent="0.25">
      <c r="A6413" t="s">
        <v>7403</v>
      </c>
      <c r="B6413" t="s">
        <v>22</v>
      </c>
      <c r="C6413" s="3">
        <v>41430.823981481481</v>
      </c>
      <c r="D6413" s="3">
        <v>41430.837916666664</v>
      </c>
      <c r="E6413" s="4">
        <v>41430</v>
      </c>
      <c r="F6413">
        <v>55.347000000000001</v>
      </c>
      <c r="G6413" t="s">
        <v>7400</v>
      </c>
      <c r="H6413">
        <v>109.277516666666</v>
      </c>
      <c r="I6413" t="s">
        <v>7401</v>
      </c>
      <c r="J6413" t="s">
        <v>7402</v>
      </c>
      <c r="K6413" s="1" t="str">
        <f t="shared" si="100"/>
        <v>5kBa0605</v>
      </c>
      <c r="L6413" s="5" t="s">
        <v>7387</v>
      </c>
      <c r="M6413">
        <v>747.13400000000001</v>
      </c>
      <c r="N6413">
        <v>1.6353</v>
      </c>
      <c r="O6413">
        <v>2.3441294592596802</v>
      </c>
      <c r="P6413" t="s">
        <v>28</v>
      </c>
      <c r="Q6413">
        <v>321</v>
      </c>
      <c r="R6413">
        <v>1314</v>
      </c>
      <c r="S6413">
        <v>420</v>
      </c>
      <c r="T6413">
        <v>1733</v>
      </c>
      <c r="U6413" t="s">
        <v>29</v>
      </c>
    </row>
    <row r="6414" spans="1:21" x14ac:dyDescent="0.25">
      <c r="A6414" t="s">
        <v>7482</v>
      </c>
      <c r="B6414" t="s">
        <v>22</v>
      </c>
      <c r="C6414" s="3">
        <v>41431.937569444446</v>
      </c>
      <c r="D6414" s="3">
        <v>41431.943645833337</v>
      </c>
      <c r="E6414" s="4">
        <v>41431</v>
      </c>
      <c r="F6414">
        <v>54.382199999999997</v>
      </c>
      <c r="G6414" t="s">
        <v>7480</v>
      </c>
      <c r="H6414">
        <v>109.393516666666</v>
      </c>
      <c r="I6414" t="s">
        <v>7481</v>
      </c>
      <c r="J6414" t="s">
        <v>7471</v>
      </c>
      <c r="K6414" s="1" t="str">
        <f t="shared" si="100"/>
        <v>5kDa0606</v>
      </c>
      <c r="L6414" s="5" t="s">
        <v>7472</v>
      </c>
      <c r="M6414">
        <v>180.755</v>
      </c>
      <c r="N6414">
        <v>1.4209000000000001</v>
      </c>
      <c r="O6414">
        <v>2.5448727211695998</v>
      </c>
      <c r="P6414" t="s">
        <v>28</v>
      </c>
      <c r="Q6414">
        <v>0</v>
      </c>
      <c r="R6414">
        <v>343</v>
      </c>
      <c r="S6414">
        <v>341</v>
      </c>
      <c r="T6414">
        <v>683</v>
      </c>
      <c r="U6414" t="s">
        <v>29</v>
      </c>
    </row>
    <row r="6415" spans="1:21" x14ac:dyDescent="0.25">
      <c r="A6415" t="s">
        <v>7494</v>
      </c>
      <c r="B6415" t="s">
        <v>22</v>
      </c>
      <c r="C6415" s="3">
        <v>41431.70071759259</v>
      </c>
      <c r="D6415" s="3">
        <v>41431.719953703701</v>
      </c>
      <c r="E6415" s="4">
        <v>41431</v>
      </c>
      <c r="F6415">
        <v>54.522466666666602</v>
      </c>
      <c r="G6415" t="s">
        <v>7490</v>
      </c>
      <c r="H6415">
        <v>108.728683333333</v>
      </c>
      <c r="I6415" t="s">
        <v>7491</v>
      </c>
      <c r="J6415" t="s">
        <v>7492</v>
      </c>
      <c r="K6415" s="1" t="str">
        <f t="shared" si="100"/>
        <v>5kEl0606</v>
      </c>
      <c r="L6415" s="5" t="s">
        <v>7493</v>
      </c>
      <c r="M6415">
        <v>886.85599999999999</v>
      </c>
      <c r="N6415">
        <v>1.9895</v>
      </c>
      <c r="O6415">
        <v>2.0483146135521402</v>
      </c>
      <c r="P6415" t="s">
        <v>28</v>
      </c>
      <c r="Q6415">
        <v>357</v>
      </c>
      <c r="R6415">
        <v>1723</v>
      </c>
      <c r="S6415">
        <v>455</v>
      </c>
      <c r="T6415">
        <v>2177</v>
      </c>
      <c r="U6415" t="s">
        <v>29</v>
      </c>
    </row>
    <row r="6416" spans="1:21" x14ac:dyDescent="0.25">
      <c r="A6416" t="s">
        <v>7575</v>
      </c>
      <c r="B6416" t="s">
        <v>22</v>
      </c>
      <c r="C6416" s="3">
        <v>41425.435162037036</v>
      </c>
      <c r="D6416" s="3">
        <v>41425.465486111112</v>
      </c>
      <c r="E6416" s="4">
        <v>41425</v>
      </c>
      <c r="F6416">
        <v>51.878633333333298</v>
      </c>
      <c r="G6416" t="s">
        <v>7573</v>
      </c>
      <c r="H6416">
        <v>105.265466666666</v>
      </c>
      <c r="I6416" t="s">
        <v>7574</v>
      </c>
      <c r="J6416" t="s">
        <v>7549</v>
      </c>
      <c r="K6416" s="1" t="str">
        <f t="shared" si="100"/>
        <v>5kKa0531</v>
      </c>
      <c r="L6416" s="5" t="s">
        <v>7550</v>
      </c>
      <c r="M6416">
        <v>1411.0920000000001</v>
      </c>
      <c r="N6416">
        <v>2.9621</v>
      </c>
      <c r="O6416">
        <v>1.0116733692636599</v>
      </c>
      <c r="P6416" t="s">
        <v>28</v>
      </c>
      <c r="Q6416">
        <v>381</v>
      </c>
      <c r="R6416">
        <v>2642</v>
      </c>
      <c r="S6416">
        <v>639</v>
      </c>
      <c r="T6416">
        <v>3280</v>
      </c>
      <c r="U6416" t="s">
        <v>29</v>
      </c>
    </row>
    <row r="6417" spans="1:21" x14ac:dyDescent="0.25">
      <c r="A6417" t="s">
        <v>7632</v>
      </c>
      <c r="B6417" t="s">
        <v>22</v>
      </c>
      <c r="C6417" s="3">
        <v>41425.957060185188</v>
      </c>
      <c r="D6417" s="3">
        <v>41425.960995370369</v>
      </c>
      <c r="E6417" s="4">
        <v>41425</v>
      </c>
      <c r="F6417">
        <v>52.300699999999999</v>
      </c>
      <c r="G6417" t="s">
        <v>7629</v>
      </c>
      <c r="H6417">
        <v>106.186366666666</v>
      </c>
      <c r="I6417" t="s">
        <v>7630</v>
      </c>
      <c r="J6417" t="s">
        <v>7162</v>
      </c>
      <c r="K6417" s="1" t="str">
        <f t="shared" si="100"/>
        <v>5kKhar0531</v>
      </c>
      <c r="L6417" s="5" t="s">
        <v>7631</v>
      </c>
      <c r="M6417">
        <v>25.439</v>
      </c>
      <c r="N6417">
        <v>2.5996999999999999</v>
      </c>
      <c r="O6417">
        <v>1.3666475334741599</v>
      </c>
      <c r="P6417" t="s">
        <v>28</v>
      </c>
      <c r="Q6417">
        <v>0</v>
      </c>
      <c r="R6417">
        <v>52</v>
      </c>
      <c r="S6417">
        <v>495</v>
      </c>
      <c r="T6417">
        <v>546</v>
      </c>
      <c r="U6417" t="s">
        <v>29</v>
      </c>
    </row>
    <row r="6418" spans="1:21" x14ac:dyDescent="0.25">
      <c r="A6418" t="s">
        <v>7714</v>
      </c>
      <c r="B6418" t="s">
        <v>22</v>
      </c>
      <c r="C6418" s="3">
        <v>41424.82613425926</v>
      </c>
      <c r="D6418" s="3">
        <v>41424.852395833332</v>
      </c>
      <c r="E6418" s="4">
        <v>41424</v>
      </c>
      <c r="F6418">
        <v>51.801083333333303</v>
      </c>
      <c r="G6418" t="s">
        <v>7712</v>
      </c>
      <c r="H6418">
        <v>104.922</v>
      </c>
      <c r="I6418" t="s">
        <v>7713</v>
      </c>
      <c r="J6418" t="s">
        <v>7672</v>
      </c>
      <c r="K6418" s="1" t="str">
        <f t="shared" si="100"/>
        <v>5kLi0530</v>
      </c>
      <c r="L6418" s="5" t="s">
        <v>7679</v>
      </c>
      <c r="M6418">
        <v>1402.912</v>
      </c>
      <c r="N6418">
        <v>2.4451999999999998</v>
      </c>
      <c r="O6418">
        <v>1.5222951571777199</v>
      </c>
      <c r="P6418" t="s">
        <v>28</v>
      </c>
      <c r="Q6418">
        <v>398</v>
      </c>
      <c r="R6418">
        <v>2676</v>
      </c>
      <c r="S6418">
        <v>540</v>
      </c>
      <c r="T6418">
        <v>3215</v>
      </c>
      <c r="U6418" t="s">
        <v>29</v>
      </c>
    </row>
    <row r="6419" spans="1:21" x14ac:dyDescent="0.25">
      <c r="A6419" t="s">
        <v>7792</v>
      </c>
      <c r="B6419" t="s">
        <v>22</v>
      </c>
      <c r="C6419" s="3">
        <v>41423.764722222222</v>
      </c>
      <c r="D6419" s="3">
        <v>41423.791180555556</v>
      </c>
      <c r="E6419" s="4">
        <v>41423</v>
      </c>
      <c r="F6419">
        <v>51.741199999999999</v>
      </c>
      <c r="G6419" t="s">
        <v>7790</v>
      </c>
      <c r="H6419">
        <v>104.221833333333</v>
      </c>
      <c r="I6419" t="s">
        <v>7791</v>
      </c>
      <c r="J6419" t="s">
        <v>7788</v>
      </c>
      <c r="K6419" s="1" t="str">
        <f t="shared" si="100"/>
        <v>5kMa0529</v>
      </c>
      <c r="L6419" s="5" t="s">
        <v>7757</v>
      </c>
      <c r="M6419">
        <v>1340.9749999999999</v>
      </c>
      <c r="N6419">
        <v>2.4161999999999999</v>
      </c>
      <c r="O6419">
        <v>1.59326646887196</v>
      </c>
      <c r="P6419" t="s">
        <v>28</v>
      </c>
      <c r="Q6419">
        <v>310</v>
      </c>
      <c r="R6419">
        <v>2297</v>
      </c>
      <c r="S6419">
        <v>482</v>
      </c>
      <c r="T6419">
        <v>2778</v>
      </c>
      <c r="U6419" t="s">
        <v>29</v>
      </c>
    </row>
    <row r="6420" spans="1:21" x14ac:dyDescent="0.25">
      <c r="A6420" t="s">
        <v>7890</v>
      </c>
      <c r="B6420" t="s">
        <v>22</v>
      </c>
      <c r="C6420" s="3">
        <v>41425.195185185185</v>
      </c>
      <c r="D6420" s="3">
        <v>41425.217581018522</v>
      </c>
      <c r="E6420" s="4">
        <v>41425</v>
      </c>
      <c r="F6420">
        <v>51.680183333333297</v>
      </c>
      <c r="G6420" t="s">
        <v>7889</v>
      </c>
      <c r="H6420">
        <v>105.482516666666</v>
      </c>
      <c r="I6420" t="s">
        <v>7884</v>
      </c>
      <c r="J6420" t="s">
        <v>7750</v>
      </c>
      <c r="K6420" s="1" t="str">
        <f t="shared" si="100"/>
        <v>5kMi0531</v>
      </c>
      <c r="L6420" s="5" t="s">
        <v>7886</v>
      </c>
      <c r="M6420">
        <v>1016.624</v>
      </c>
      <c r="N6420">
        <v>2.5988000000000002</v>
      </c>
      <c r="O6420">
        <v>1.3663998576818499</v>
      </c>
      <c r="P6420" t="s">
        <v>28</v>
      </c>
      <c r="Q6420">
        <v>374</v>
      </c>
      <c r="R6420">
        <v>2130</v>
      </c>
      <c r="S6420">
        <v>424</v>
      </c>
      <c r="T6420">
        <v>2553</v>
      </c>
      <c r="U6420" t="s">
        <v>29</v>
      </c>
    </row>
    <row r="6421" spans="1:21" x14ac:dyDescent="0.25">
      <c r="A6421" t="s">
        <v>8220</v>
      </c>
      <c r="B6421" t="s">
        <v>22</v>
      </c>
      <c r="C6421" s="3">
        <v>41423.527384259258</v>
      </c>
      <c r="D6421" s="3">
        <v>41423.541712962964</v>
      </c>
      <c r="E6421" s="4">
        <v>41423</v>
      </c>
      <c r="F6421">
        <v>51.548549999999999</v>
      </c>
      <c r="G6421" t="s">
        <v>8218</v>
      </c>
      <c r="H6421">
        <v>104.22953333333299</v>
      </c>
      <c r="I6421" t="s">
        <v>8219</v>
      </c>
      <c r="J6421" t="s">
        <v>8191</v>
      </c>
      <c r="K6421" s="1" t="str">
        <f t="shared" si="100"/>
        <v>5kSo0529</v>
      </c>
      <c r="L6421" s="5" t="s">
        <v>8186</v>
      </c>
      <c r="M6421">
        <v>645.40099999999995</v>
      </c>
      <c r="N6421">
        <v>2.1852999999999998</v>
      </c>
      <c r="O6421">
        <v>1.81262799762547</v>
      </c>
      <c r="P6421" t="s">
        <v>28</v>
      </c>
      <c r="Q6421">
        <v>252</v>
      </c>
      <c r="R6421">
        <v>1123</v>
      </c>
      <c r="S6421">
        <v>624</v>
      </c>
      <c r="T6421">
        <v>1746</v>
      </c>
      <c r="U6421" t="s">
        <v>29</v>
      </c>
    </row>
    <row r="6422" spans="1:21" x14ac:dyDescent="0.25">
      <c r="A6422" t="s">
        <v>8292</v>
      </c>
      <c r="B6422" t="s">
        <v>22</v>
      </c>
      <c r="C6422" s="3">
        <v>41424.192349537036</v>
      </c>
      <c r="D6422" s="3">
        <v>41424.299513888887</v>
      </c>
      <c r="E6422" s="4">
        <v>41424</v>
      </c>
      <c r="F6422">
        <v>51.606450000000002</v>
      </c>
      <c r="G6422" t="s">
        <v>8290</v>
      </c>
      <c r="H6422">
        <v>105.0998</v>
      </c>
      <c r="I6422" t="s">
        <v>8291</v>
      </c>
      <c r="J6422" t="s">
        <v>8097</v>
      </c>
      <c r="K6422" s="1" t="str">
        <f t="shared" si="100"/>
        <v>5kTa0530</v>
      </c>
      <c r="L6422" s="5" t="s">
        <v>8266</v>
      </c>
      <c r="M6422">
        <v>955.54100000000005</v>
      </c>
      <c r="N6422">
        <v>2.3100999999999998</v>
      </c>
      <c r="O6422">
        <v>1.6568203709620599</v>
      </c>
      <c r="P6422" t="s">
        <v>28</v>
      </c>
      <c r="Q6422">
        <v>284</v>
      </c>
      <c r="R6422">
        <v>1812</v>
      </c>
      <c r="S6422">
        <v>619</v>
      </c>
      <c r="T6422">
        <v>2430</v>
      </c>
      <c r="U6422" t="s">
        <v>29</v>
      </c>
    </row>
    <row r="6423" spans="1:21" x14ac:dyDescent="0.25">
      <c r="A6423" t="s">
        <v>8397</v>
      </c>
      <c r="B6423" t="s">
        <v>22</v>
      </c>
      <c r="C6423" s="3">
        <v>41430.991736111115</v>
      </c>
      <c r="D6423" s="3">
        <v>41431.003807870373</v>
      </c>
      <c r="E6423" s="4">
        <v>41430</v>
      </c>
      <c r="F6423">
        <v>55.295999999999999</v>
      </c>
      <c r="G6423" t="s">
        <v>8394</v>
      </c>
      <c r="H6423">
        <v>109.682016666666</v>
      </c>
      <c r="I6423" t="s">
        <v>8395</v>
      </c>
      <c r="J6423" t="s">
        <v>8396</v>
      </c>
      <c r="K6423" s="1" t="str">
        <f t="shared" si="100"/>
        <v>5kTu0605</v>
      </c>
      <c r="L6423" s="5" t="s">
        <v>8374</v>
      </c>
      <c r="M6423">
        <v>655.34</v>
      </c>
      <c r="N6423">
        <v>1.5208999999999999</v>
      </c>
      <c r="O6423">
        <v>2.44602037096206</v>
      </c>
      <c r="P6423" t="s">
        <v>28</v>
      </c>
      <c r="Q6423">
        <v>387</v>
      </c>
      <c r="R6423">
        <v>1159</v>
      </c>
      <c r="S6423">
        <v>384</v>
      </c>
      <c r="T6423">
        <v>1542</v>
      </c>
      <c r="U6423" t="s">
        <v>29</v>
      </c>
    </row>
    <row r="6424" spans="1:21" x14ac:dyDescent="0.25">
      <c r="A6424" t="s">
        <v>8570</v>
      </c>
      <c r="B6424" t="s">
        <v>22</v>
      </c>
      <c r="C6424" s="3">
        <v>41426.309710648151</v>
      </c>
      <c r="D6424" s="3">
        <v>41426.321504629632</v>
      </c>
      <c r="E6424" s="4">
        <v>41426</v>
      </c>
      <c r="F6424">
        <v>52.572133333333298</v>
      </c>
      <c r="G6424" t="s">
        <v>8566</v>
      </c>
      <c r="H6424">
        <v>106.4439</v>
      </c>
      <c r="I6424" t="s">
        <v>8567</v>
      </c>
      <c r="J6424" t="s">
        <v>8568</v>
      </c>
      <c r="K6424" s="1" t="str">
        <f t="shared" si="100"/>
        <v>6kEkrestRing0601</v>
      </c>
      <c r="L6424" s="5" t="s">
        <v>8569</v>
      </c>
      <c r="M6424">
        <v>514.41899999999998</v>
      </c>
      <c r="N6424">
        <v>2.6070000000000002</v>
      </c>
      <c r="O6424">
        <v>1.36049515717772</v>
      </c>
      <c r="P6424" t="s">
        <v>28</v>
      </c>
      <c r="Q6424">
        <v>371</v>
      </c>
      <c r="R6424">
        <v>924</v>
      </c>
      <c r="S6424">
        <v>630</v>
      </c>
      <c r="T6424">
        <v>1553</v>
      </c>
      <c r="U6424" t="s">
        <v>29</v>
      </c>
    </row>
    <row r="6425" spans="1:21" x14ac:dyDescent="0.25">
      <c r="A6425" t="s">
        <v>8686</v>
      </c>
      <c r="B6425" t="s">
        <v>22</v>
      </c>
      <c r="C6425" s="3">
        <v>41426.413310185184</v>
      </c>
      <c r="D6425" s="3">
        <v>41426.423206018517</v>
      </c>
      <c r="E6425" s="4">
        <v>41426</v>
      </c>
      <c r="F6425">
        <v>52.517800000000001</v>
      </c>
      <c r="G6425" t="s">
        <v>8682</v>
      </c>
      <c r="H6425">
        <v>106.35599999999999</v>
      </c>
      <c r="I6425" t="s">
        <v>8683</v>
      </c>
      <c r="J6425" t="s">
        <v>8684</v>
      </c>
      <c r="K6425" s="1" t="str">
        <f t="shared" si="100"/>
        <v>6kSkrestRing0601</v>
      </c>
      <c r="L6425" s="5" t="s">
        <v>8685</v>
      </c>
      <c r="M6425">
        <v>507.69400000000002</v>
      </c>
      <c r="N6425">
        <v>2.6697000000000002</v>
      </c>
      <c r="O6425">
        <v>1.3059203709620599</v>
      </c>
      <c r="P6425" t="s">
        <v>28</v>
      </c>
      <c r="Q6425">
        <v>380</v>
      </c>
      <c r="R6425">
        <v>924</v>
      </c>
      <c r="S6425">
        <v>373</v>
      </c>
      <c r="T6425">
        <v>1296</v>
      </c>
      <c r="U6425" t="s">
        <v>29</v>
      </c>
    </row>
    <row r="6426" spans="1:21" x14ac:dyDescent="0.25">
      <c r="A6426" t="s">
        <v>8905</v>
      </c>
      <c r="B6426" t="s">
        <v>22</v>
      </c>
      <c r="C6426" s="3">
        <v>41430.849456018521</v>
      </c>
      <c r="D6426" s="3">
        <v>41430.864270833335</v>
      </c>
      <c r="E6426" s="4">
        <v>41430</v>
      </c>
      <c r="F6426">
        <v>55.343116666666603</v>
      </c>
      <c r="G6426" t="s">
        <v>8903</v>
      </c>
      <c r="H6426">
        <v>109.309633333333</v>
      </c>
      <c r="I6426" t="s">
        <v>8904</v>
      </c>
      <c r="J6426" t="s">
        <v>8787</v>
      </c>
      <c r="K6426" s="1" t="str">
        <f t="shared" si="100"/>
        <v>7kBa0605</v>
      </c>
      <c r="L6426" s="5" t="s">
        <v>8795</v>
      </c>
      <c r="M6426">
        <v>783.38199999999995</v>
      </c>
      <c r="N6426">
        <v>1.8707</v>
      </c>
      <c r="O6426">
        <v>2.1310294592596799</v>
      </c>
      <c r="P6426" t="s">
        <v>28</v>
      </c>
      <c r="Q6426">
        <v>289</v>
      </c>
      <c r="R6426">
        <v>1428</v>
      </c>
      <c r="S6426">
        <v>347</v>
      </c>
      <c r="T6426">
        <v>1774</v>
      </c>
      <c r="U6426" t="s">
        <v>29</v>
      </c>
    </row>
    <row r="6427" spans="1:21" x14ac:dyDescent="0.25">
      <c r="A6427" t="s">
        <v>9325</v>
      </c>
      <c r="B6427" t="s">
        <v>22</v>
      </c>
      <c r="C6427" s="3">
        <v>41431.916180555556</v>
      </c>
      <c r="D6427" s="3">
        <v>41431.925752314812</v>
      </c>
      <c r="E6427" s="4">
        <v>41431</v>
      </c>
      <c r="F6427">
        <v>54.386383333333299</v>
      </c>
      <c r="G6427" t="s">
        <v>9323</v>
      </c>
      <c r="H6427">
        <v>109.366333333333</v>
      </c>
      <c r="I6427" t="s">
        <v>9324</v>
      </c>
      <c r="J6427" t="s">
        <v>9173</v>
      </c>
      <c r="K6427" s="1" t="str">
        <f t="shared" si="100"/>
        <v>7kDa0606</v>
      </c>
      <c r="L6427" s="5" t="s">
        <v>9182</v>
      </c>
      <c r="M6427">
        <v>395.11900000000003</v>
      </c>
      <c r="N6427">
        <v>1.4375</v>
      </c>
      <c r="O6427">
        <v>2.5288475334741598</v>
      </c>
      <c r="P6427" t="s">
        <v>28</v>
      </c>
      <c r="Q6427">
        <v>357</v>
      </c>
      <c r="R6427">
        <v>744</v>
      </c>
      <c r="S6427">
        <v>366</v>
      </c>
      <c r="T6427">
        <v>1109</v>
      </c>
      <c r="U6427" t="s">
        <v>29</v>
      </c>
    </row>
    <row r="6428" spans="1:21" x14ac:dyDescent="0.25">
      <c r="A6428" t="s">
        <v>9351</v>
      </c>
      <c r="B6428" t="s">
        <v>22</v>
      </c>
      <c r="C6428" s="3">
        <v>41431.725798611114</v>
      </c>
      <c r="D6428" s="3">
        <v>41431.741944444446</v>
      </c>
      <c r="E6428" s="4">
        <v>41431</v>
      </c>
      <c r="F6428">
        <v>54.517933333333303</v>
      </c>
      <c r="G6428" t="s">
        <v>9348</v>
      </c>
      <c r="H6428">
        <v>108.753866666666</v>
      </c>
      <c r="I6428" t="s">
        <v>9349</v>
      </c>
      <c r="J6428" t="s">
        <v>9350</v>
      </c>
      <c r="K6428" s="1" t="str">
        <f t="shared" si="100"/>
        <v>7kEl0606</v>
      </c>
      <c r="L6428" s="5" t="s">
        <v>9339</v>
      </c>
      <c r="M6428">
        <v>887.73299999999995</v>
      </c>
      <c r="N6428">
        <v>2.0962999999999998</v>
      </c>
      <c r="O6428">
        <v>1.87220434983094</v>
      </c>
      <c r="P6428" t="s">
        <v>28</v>
      </c>
      <c r="Q6428">
        <v>356</v>
      </c>
      <c r="R6428">
        <v>1645</v>
      </c>
      <c r="S6428">
        <v>363</v>
      </c>
      <c r="T6428">
        <v>2007</v>
      </c>
      <c r="U6428" t="s">
        <v>29</v>
      </c>
    </row>
    <row r="6429" spans="1:21" x14ac:dyDescent="0.25">
      <c r="A6429" t="s">
        <v>9793</v>
      </c>
      <c r="B6429" t="s">
        <v>22</v>
      </c>
      <c r="C6429" s="3">
        <v>41428.062708333331</v>
      </c>
      <c r="D6429" s="3">
        <v>41428.098993055559</v>
      </c>
      <c r="E6429" s="4">
        <v>41428</v>
      </c>
      <c r="F6429">
        <v>53.194983333333298</v>
      </c>
      <c r="G6429" t="s">
        <v>9791</v>
      </c>
      <c r="H6429">
        <v>107.812333333333</v>
      </c>
      <c r="I6429" t="s">
        <v>9792</v>
      </c>
      <c r="J6429" t="s">
        <v>9606</v>
      </c>
      <c r="K6429" s="1" t="str">
        <f t="shared" si="100"/>
        <v>7kIzh0603</v>
      </c>
      <c r="L6429" s="5" t="s">
        <v>9696</v>
      </c>
      <c r="M6429">
        <v>1624.63</v>
      </c>
      <c r="N6429">
        <v>2.3559999999999999</v>
      </c>
      <c r="O6429">
        <v>1.9142727211696</v>
      </c>
      <c r="P6429" t="s">
        <v>28</v>
      </c>
      <c r="Q6429">
        <v>1164</v>
      </c>
      <c r="R6429">
        <v>4012</v>
      </c>
      <c r="S6429">
        <v>2</v>
      </c>
      <c r="T6429">
        <v>4013</v>
      </c>
      <c r="U6429" t="s">
        <v>29</v>
      </c>
    </row>
    <row r="6430" spans="1:21" x14ac:dyDescent="0.25">
      <c r="A6430" t="s">
        <v>10015</v>
      </c>
      <c r="B6430" t="s">
        <v>22</v>
      </c>
      <c r="C6430" s="3">
        <v>41425.395694444444</v>
      </c>
      <c r="D6430" s="3">
        <v>41425.424062500002</v>
      </c>
      <c r="E6430" s="4">
        <v>41425</v>
      </c>
      <c r="F6430">
        <v>51.868133333333297</v>
      </c>
      <c r="G6430" t="s">
        <v>10013</v>
      </c>
      <c r="H6430">
        <v>105.284716666666</v>
      </c>
      <c r="I6430" t="s">
        <v>10014</v>
      </c>
      <c r="J6430" t="s">
        <v>3786</v>
      </c>
      <c r="K6430" s="1" t="str">
        <f t="shared" si="100"/>
        <v>7kKa0531</v>
      </c>
      <c r="L6430" s="5" t="s">
        <v>9839</v>
      </c>
      <c r="M6430">
        <v>1411.0920000000001</v>
      </c>
      <c r="N6430">
        <v>2.8706</v>
      </c>
      <c r="O6430">
        <v>1.10591461355214</v>
      </c>
      <c r="P6430" t="s">
        <v>28</v>
      </c>
      <c r="Q6430">
        <v>389</v>
      </c>
      <c r="R6430">
        <v>2754</v>
      </c>
      <c r="S6430">
        <v>662</v>
      </c>
      <c r="T6430">
        <v>3415</v>
      </c>
      <c r="U6430" t="s">
        <v>29</v>
      </c>
    </row>
    <row r="6431" spans="1:21" x14ac:dyDescent="0.25">
      <c r="A6431" t="s">
        <v>10150</v>
      </c>
      <c r="B6431" t="s">
        <v>22</v>
      </c>
      <c r="C6431" s="3">
        <v>41426.050532407404</v>
      </c>
      <c r="D6431" s="3">
        <v>41426.065011574072</v>
      </c>
      <c r="E6431" s="4">
        <v>41426</v>
      </c>
      <c r="F6431">
        <v>52.382550000000002</v>
      </c>
      <c r="G6431" t="s">
        <v>10148</v>
      </c>
      <c r="H6431">
        <v>105.963766666666</v>
      </c>
      <c r="I6431" t="s">
        <v>10149</v>
      </c>
      <c r="J6431" t="s">
        <v>10144</v>
      </c>
      <c r="K6431" s="1" t="str">
        <f t="shared" si="100"/>
        <v>7kKrY0601</v>
      </c>
      <c r="L6431" s="5" t="s">
        <v>10145</v>
      </c>
      <c r="M6431">
        <v>751.81100000000004</v>
      </c>
      <c r="N6431">
        <v>2.3647</v>
      </c>
      <c r="O6431">
        <v>1.6022203709620599</v>
      </c>
      <c r="P6431" t="s">
        <v>28</v>
      </c>
      <c r="Q6431">
        <v>337</v>
      </c>
      <c r="R6431">
        <v>1386</v>
      </c>
      <c r="S6431">
        <v>406</v>
      </c>
      <c r="T6431">
        <v>1791</v>
      </c>
      <c r="U6431" t="s">
        <v>29</v>
      </c>
    </row>
    <row r="6432" spans="1:21" x14ac:dyDescent="0.25">
      <c r="A6432" t="s">
        <v>10384</v>
      </c>
      <c r="B6432" t="s">
        <v>22</v>
      </c>
      <c r="C6432" s="3">
        <v>41424.518182870372</v>
      </c>
      <c r="D6432" s="3">
        <v>41424.544259259259</v>
      </c>
      <c r="E6432" s="4">
        <v>41424</v>
      </c>
      <c r="F6432">
        <v>51.786083333333302</v>
      </c>
      <c r="G6432" t="s">
        <v>10382</v>
      </c>
      <c r="H6432">
        <v>104.93575</v>
      </c>
      <c r="I6432" t="s">
        <v>10383</v>
      </c>
      <c r="J6432" t="s">
        <v>10280</v>
      </c>
      <c r="K6432" s="1" t="str">
        <f t="shared" si="100"/>
        <v>7kLi0530</v>
      </c>
      <c r="L6432" s="5" t="s">
        <v>10303</v>
      </c>
      <c r="M6432">
        <v>1404.665</v>
      </c>
      <c r="N6432">
        <v>2.7408999999999999</v>
      </c>
      <c r="O6432">
        <v>1.3030968607369799</v>
      </c>
      <c r="P6432" t="s">
        <v>28</v>
      </c>
      <c r="Q6432">
        <v>415</v>
      </c>
      <c r="R6432">
        <v>2604</v>
      </c>
      <c r="S6432">
        <v>607</v>
      </c>
      <c r="T6432">
        <v>3210</v>
      </c>
      <c r="U6432" t="s">
        <v>29</v>
      </c>
    </row>
    <row r="6433" spans="1:21" x14ac:dyDescent="0.25">
      <c r="A6433" t="s">
        <v>10677</v>
      </c>
      <c r="B6433" t="s">
        <v>22</v>
      </c>
      <c r="C6433" s="3">
        <v>41423.716921296298</v>
      </c>
      <c r="D6433" s="3">
        <v>41423.750590277778</v>
      </c>
      <c r="E6433" s="4">
        <v>41423</v>
      </c>
      <c r="F6433">
        <v>51.722633333333299</v>
      </c>
      <c r="G6433" t="s">
        <v>10675</v>
      </c>
      <c r="H6433">
        <v>104.22201666666599</v>
      </c>
      <c r="I6433" t="s">
        <v>10676</v>
      </c>
      <c r="J6433" t="s">
        <v>10594</v>
      </c>
      <c r="K6433" s="1" t="str">
        <f t="shared" si="100"/>
        <v>7kMa0529</v>
      </c>
      <c r="L6433" s="5" t="s">
        <v>10614</v>
      </c>
      <c r="M6433">
        <v>1340.683</v>
      </c>
      <c r="N6433">
        <v>2.4668999999999999</v>
      </c>
      <c r="O6433">
        <v>1.62022501928839</v>
      </c>
      <c r="P6433" t="s">
        <v>28</v>
      </c>
      <c r="Q6433">
        <v>355</v>
      </c>
      <c r="R6433">
        <v>2291</v>
      </c>
      <c r="S6433">
        <v>648</v>
      </c>
      <c r="T6433">
        <v>2938</v>
      </c>
      <c r="U6433" t="s">
        <v>29</v>
      </c>
    </row>
    <row r="6434" spans="1:21" x14ac:dyDescent="0.25">
      <c r="A6434" t="s">
        <v>11084</v>
      </c>
      <c r="B6434" t="s">
        <v>22</v>
      </c>
      <c r="C6434" s="3">
        <v>41425.230138888888</v>
      </c>
      <c r="D6434" s="3">
        <v>41425.256331018521</v>
      </c>
      <c r="E6434" s="4">
        <v>41425</v>
      </c>
      <c r="F6434">
        <v>51.696316666666597</v>
      </c>
      <c r="G6434" t="s">
        <v>11082</v>
      </c>
      <c r="H6434">
        <v>105.46216666666599</v>
      </c>
      <c r="I6434" t="s">
        <v>11083</v>
      </c>
      <c r="J6434" t="s">
        <v>9987</v>
      </c>
      <c r="K6434" s="1" t="str">
        <f t="shared" si="100"/>
        <v>7kMi0531</v>
      </c>
      <c r="L6434" s="5" t="s">
        <v>11046</v>
      </c>
      <c r="M6434">
        <v>1387.72</v>
      </c>
      <c r="N6434">
        <v>2.7871999999999999</v>
      </c>
      <c r="O6434">
        <v>1.1785727211696</v>
      </c>
      <c r="P6434" t="s">
        <v>28</v>
      </c>
      <c r="Q6434">
        <v>396</v>
      </c>
      <c r="R6434">
        <v>2781</v>
      </c>
      <c r="S6434">
        <v>362</v>
      </c>
      <c r="T6434">
        <v>3142</v>
      </c>
      <c r="U6434" t="s">
        <v>29</v>
      </c>
    </row>
    <row r="6435" spans="1:21" x14ac:dyDescent="0.25">
      <c r="A6435" t="s">
        <v>11970</v>
      </c>
      <c r="B6435" t="s">
        <v>22</v>
      </c>
      <c r="C6435" s="3">
        <v>41430.570694444446</v>
      </c>
      <c r="D6435" s="3">
        <v>41430.584201388891</v>
      </c>
      <c r="E6435" s="4">
        <v>41430</v>
      </c>
      <c r="F6435">
        <v>55.717233333333297</v>
      </c>
      <c r="G6435" t="s">
        <v>11967</v>
      </c>
      <c r="H6435">
        <v>109.62401666666599</v>
      </c>
      <c r="I6435" t="s">
        <v>11968</v>
      </c>
      <c r="J6435" t="s">
        <v>11969</v>
      </c>
      <c r="K6435" s="1" t="str">
        <f t="shared" si="100"/>
        <v>7kNA0605</v>
      </c>
      <c r="L6435" s="5" t="s">
        <v>11853</v>
      </c>
      <c r="M6435">
        <v>482.84100000000001</v>
      </c>
      <c r="N6435">
        <v>1.9886999999999999</v>
      </c>
      <c r="O6435">
        <v>2.1085127090640299</v>
      </c>
      <c r="P6435" t="s">
        <v>28</v>
      </c>
      <c r="Q6435">
        <v>408</v>
      </c>
      <c r="R6435">
        <v>902</v>
      </c>
      <c r="S6435">
        <v>332</v>
      </c>
      <c r="T6435">
        <v>1233</v>
      </c>
      <c r="U6435" t="s">
        <v>29</v>
      </c>
    </row>
    <row r="6436" spans="1:21" x14ac:dyDescent="0.25">
      <c r="A6436" t="s">
        <v>12242</v>
      </c>
      <c r="B6436" t="s">
        <v>22</v>
      </c>
      <c r="C6436" s="3">
        <v>41423.593182870369</v>
      </c>
      <c r="D6436" s="3">
        <v>41423.610405092593</v>
      </c>
      <c r="E6436" s="4">
        <v>41423</v>
      </c>
      <c r="F6436">
        <v>51.565916666666602</v>
      </c>
      <c r="G6436" t="s">
        <v>12240</v>
      </c>
      <c r="H6436">
        <v>104.2285</v>
      </c>
      <c r="I6436" t="s">
        <v>12241</v>
      </c>
      <c r="J6436" t="s">
        <v>8206</v>
      </c>
      <c r="K6436" s="1" t="str">
        <f t="shared" si="100"/>
        <v>7kSo0529</v>
      </c>
      <c r="L6436" s="5" t="s">
        <v>12148</v>
      </c>
      <c r="M6436">
        <v>886.27200000000005</v>
      </c>
      <c r="N6436">
        <v>2.2290999999999999</v>
      </c>
      <c r="O6436">
        <v>1.7468336908759401</v>
      </c>
      <c r="P6436" t="s">
        <v>28</v>
      </c>
      <c r="Q6436">
        <v>263</v>
      </c>
      <c r="R6436">
        <v>1530</v>
      </c>
      <c r="S6436">
        <v>539</v>
      </c>
      <c r="T6436">
        <v>2068</v>
      </c>
      <c r="U6436" t="s">
        <v>29</v>
      </c>
    </row>
    <row r="6437" spans="1:21" x14ac:dyDescent="0.25">
      <c r="A6437" t="s">
        <v>12463</v>
      </c>
      <c r="B6437" t="s">
        <v>22</v>
      </c>
      <c r="C6437" s="3">
        <v>41424.275023148148</v>
      </c>
      <c r="D6437" s="3">
        <v>41424.307916666665</v>
      </c>
      <c r="E6437" s="4">
        <v>41424</v>
      </c>
      <c r="F6437">
        <v>51.620466666666601</v>
      </c>
      <c r="G6437" t="s">
        <v>12461</v>
      </c>
      <c r="H6437">
        <v>105.085966666666</v>
      </c>
      <c r="I6437" t="s">
        <v>12462</v>
      </c>
      <c r="J6437" t="s">
        <v>11772</v>
      </c>
      <c r="K6437" s="1" t="str">
        <f t="shared" si="100"/>
        <v>7kTa0530</v>
      </c>
      <c r="L6437" s="5" t="s">
        <v>12415</v>
      </c>
      <c r="M6437">
        <v>1181.7329999999999</v>
      </c>
      <c r="N6437">
        <v>2.5331000000000001</v>
      </c>
      <c r="O6437">
        <v>1.4614727211695999</v>
      </c>
      <c r="P6437" t="s">
        <v>28</v>
      </c>
      <c r="Q6437">
        <v>343</v>
      </c>
      <c r="R6437">
        <v>2228</v>
      </c>
      <c r="S6437">
        <v>715</v>
      </c>
      <c r="T6437">
        <v>2942</v>
      </c>
      <c r="U6437" t="s">
        <v>29</v>
      </c>
    </row>
    <row r="6438" spans="1:21" x14ac:dyDescent="0.25">
      <c r="A6438" t="s">
        <v>12675</v>
      </c>
      <c r="B6438" t="s">
        <v>22</v>
      </c>
      <c r="C6438" s="3">
        <v>41427.361481481479</v>
      </c>
      <c r="D6438" s="3">
        <v>41427.382280092592</v>
      </c>
      <c r="E6438" s="4">
        <v>41427</v>
      </c>
      <c r="F6438">
        <v>52.777766666666601</v>
      </c>
      <c r="G6438" t="s">
        <v>12672</v>
      </c>
      <c r="H6438">
        <v>107.611933333333</v>
      </c>
      <c r="I6438" t="s">
        <v>12673</v>
      </c>
      <c r="J6438" t="s">
        <v>12674</v>
      </c>
      <c r="K6438" s="1" t="str">
        <f t="shared" si="100"/>
        <v>7kTo0602</v>
      </c>
      <c r="L6438" s="5" t="s">
        <v>12665</v>
      </c>
      <c r="M6438">
        <v>1073.027</v>
      </c>
      <c r="N6438">
        <v>2.3231000000000002</v>
      </c>
      <c r="O6438">
        <v>1.6513521298007701</v>
      </c>
      <c r="P6438" t="s">
        <v>28</v>
      </c>
      <c r="Q6438">
        <v>387</v>
      </c>
      <c r="R6438">
        <v>2020</v>
      </c>
      <c r="S6438">
        <v>585</v>
      </c>
      <c r="T6438">
        <v>2604</v>
      </c>
      <c r="U6438" t="s">
        <v>29</v>
      </c>
    </row>
    <row r="6439" spans="1:21" x14ac:dyDescent="0.25">
      <c r="A6439" t="s">
        <v>13066</v>
      </c>
      <c r="B6439" t="s">
        <v>22</v>
      </c>
      <c r="C6439" s="3">
        <v>41430.968773148146</v>
      </c>
      <c r="D6439" s="3">
        <v>41430.981666666667</v>
      </c>
      <c r="E6439" s="4">
        <v>41430</v>
      </c>
      <c r="F6439">
        <v>55.3010666666666</v>
      </c>
      <c r="G6439" t="s">
        <v>13064</v>
      </c>
      <c r="H6439">
        <v>109.65176666666601</v>
      </c>
      <c r="I6439" t="s">
        <v>13065</v>
      </c>
      <c r="J6439" t="s">
        <v>12922</v>
      </c>
      <c r="K6439" s="1" t="str">
        <f t="shared" si="100"/>
        <v>7kTu0605</v>
      </c>
      <c r="L6439" s="5" t="s">
        <v>12923</v>
      </c>
      <c r="M6439">
        <v>662.35699999999997</v>
      </c>
      <c r="N6439">
        <v>1.7535000000000001</v>
      </c>
      <c r="O6439">
        <v>2.2322565177723499</v>
      </c>
      <c r="P6439" t="s">
        <v>28</v>
      </c>
      <c r="Q6439">
        <v>383</v>
      </c>
      <c r="R6439">
        <v>1195</v>
      </c>
      <c r="S6439">
        <v>422</v>
      </c>
      <c r="T6439">
        <v>1616</v>
      </c>
      <c r="U6439" t="s">
        <v>29</v>
      </c>
    </row>
    <row r="6440" spans="1:21" x14ac:dyDescent="0.25">
      <c r="A6440" t="s">
        <v>13362</v>
      </c>
      <c r="B6440" t="s">
        <v>22</v>
      </c>
      <c r="C6440" s="3">
        <v>41427.529664351852</v>
      </c>
      <c r="D6440" s="3">
        <v>41427.557893518519</v>
      </c>
      <c r="E6440" s="4">
        <v>41427</v>
      </c>
      <c r="F6440">
        <v>53.017783333333298</v>
      </c>
      <c r="G6440" t="s">
        <v>13360</v>
      </c>
      <c r="H6440">
        <v>107.44796666666601</v>
      </c>
      <c r="I6440" t="s">
        <v>13361</v>
      </c>
      <c r="J6440" t="s">
        <v>13152</v>
      </c>
      <c r="K6440" s="1" t="str">
        <f t="shared" si="100"/>
        <v>7kUkh0602</v>
      </c>
      <c r="L6440" s="5" t="s">
        <v>13354</v>
      </c>
      <c r="M6440">
        <v>1598.634</v>
      </c>
      <c r="N6440">
        <v>2.3601999999999999</v>
      </c>
      <c r="O6440">
        <v>1.62786043555876</v>
      </c>
      <c r="P6440" t="s">
        <v>28</v>
      </c>
      <c r="Q6440">
        <v>411</v>
      </c>
      <c r="R6440">
        <v>2907</v>
      </c>
      <c r="S6440">
        <v>502</v>
      </c>
      <c r="T6440">
        <v>3408</v>
      </c>
      <c r="U6440" t="s">
        <v>29</v>
      </c>
    </row>
    <row r="6441" spans="1:21" x14ac:dyDescent="0.25">
      <c r="A6441" t="s">
        <v>13535</v>
      </c>
      <c r="B6441" t="s">
        <v>22</v>
      </c>
      <c r="C6441" s="3">
        <v>41424.983564814815</v>
      </c>
      <c r="D6441" s="3">
        <v>41424.997418981482</v>
      </c>
      <c r="E6441" s="4">
        <v>41424</v>
      </c>
      <c r="F6441">
        <v>51.781599999999997</v>
      </c>
      <c r="G6441" t="s">
        <v>13532</v>
      </c>
      <c r="H6441">
        <v>104.95678333333299</v>
      </c>
      <c r="I6441" t="s">
        <v>13533</v>
      </c>
      <c r="J6441" t="s">
        <v>13534</v>
      </c>
      <c r="K6441" s="1" t="str">
        <f t="shared" si="100"/>
        <v>8kL-1kNE0530</v>
      </c>
      <c r="L6441" s="5" t="s">
        <v>13529</v>
      </c>
      <c r="M6441">
        <v>695.39200000000005</v>
      </c>
      <c r="N6441">
        <v>2.5630999999999999</v>
      </c>
      <c r="O6441">
        <v>1.4026727211696</v>
      </c>
      <c r="P6441" t="s">
        <v>28</v>
      </c>
      <c r="Q6441">
        <v>450</v>
      </c>
      <c r="R6441">
        <v>1352</v>
      </c>
      <c r="S6441">
        <v>385</v>
      </c>
      <c r="T6441">
        <v>1736</v>
      </c>
      <c r="U6441" t="s">
        <v>29</v>
      </c>
    </row>
    <row r="6442" spans="1:21" x14ac:dyDescent="0.25">
      <c r="A6442" t="s">
        <v>13530</v>
      </c>
      <c r="B6442" t="s">
        <v>22</v>
      </c>
      <c r="C6442" s="3">
        <v>41424.954826388886</v>
      </c>
      <c r="D6442" s="3">
        <v>41424.968530092592</v>
      </c>
      <c r="E6442" s="4">
        <v>41424</v>
      </c>
      <c r="F6442">
        <v>51.773133333333298</v>
      </c>
      <c r="G6442" t="s">
        <v>13526</v>
      </c>
      <c r="H6442">
        <v>104.93001666666601</v>
      </c>
      <c r="I6442" t="s">
        <v>13527</v>
      </c>
      <c r="J6442" t="s">
        <v>13528</v>
      </c>
      <c r="K6442" s="1" t="str">
        <f t="shared" si="100"/>
        <v>8kL-1kSW0530</v>
      </c>
      <c r="L6442" s="5" t="s">
        <v>13529</v>
      </c>
      <c r="M6442">
        <v>696.26900000000001</v>
      </c>
      <c r="N6442">
        <v>2.6482000000000001</v>
      </c>
      <c r="O6442">
        <v>1.31894753347416</v>
      </c>
      <c r="P6442" t="s">
        <v>28</v>
      </c>
      <c r="Q6442">
        <v>513</v>
      </c>
      <c r="R6442">
        <v>1402</v>
      </c>
      <c r="S6442">
        <v>283</v>
      </c>
      <c r="T6442">
        <v>1684</v>
      </c>
      <c r="U6442" t="s">
        <v>29</v>
      </c>
    </row>
    <row r="6443" spans="1:21" x14ac:dyDescent="0.25">
      <c r="A6443" t="s">
        <v>13540</v>
      </c>
      <c r="B6443" t="s">
        <v>22</v>
      </c>
      <c r="C6443" s="3">
        <v>41425.010740740741</v>
      </c>
      <c r="D6443" s="3">
        <v>41425.025208333333</v>
      </c>
      <c r="E6443" s="4">
        <v>41424</v>
      </c>
      <c r="F6443">
        <v>51.784766666666599</v>
      </c>
      <c r="G6443" t="s">
        <v>13537</v>
      </c>
      <c r="H6443">
        <v>104.96729999999999</v>
      </c>
      <c r="I6443" t="s">
        <v>13538</v>
      </c>
      <c r="J6443" t="s">
        <v>13539</v>
      </c>
      <c r="K6443" s="1" t="str">
        <f t="shared" si="100"/>
        <v>8kL-2kNE0530</v>
      </c>
      <c r="L6443" s="5" t="s">
        <v>13529</v>
      </c>
      <c r="M6443">
        <v>697.73</v>
      </c>
      <c r="N6443">
        <v>2.5299</v>
      </c>
      <c r="O6443">
        <v>1.4352998576818501</v>
      </c>
      <c r="P6443" t="s">
        <v>28</v>
      </c>
      <c r="Q6443">
        <v>387</v>
      </c>
      <c r="R6443">
        <v>1329</v>
      </c>
      <c r="S6443">
        <v>395</v>
      </c>
      <c r="T6443">
        <v>1723</v>
      </c>
      <c r="U6443" t="s">
        <v>29</v>
      </c>
    </row>
    <row r="6444" spans="1:21" x14ac:dyDescent="0.25">
      <c r="A6444" t="s">
        <v>13545</v>
      </c>
      <c r="B6444" t="s">
        <v>22</v>
      </c>
      <c r="C6444" s="3">
        <v>41424.921064814815</v>
      </c>
      <c r="D6444" s="3">
        <v>41424.934120370373</v>
      </c>
      <c r="E6444" s="4">
        <v>41424</v>
      </c>
      <c r="F6444">
        <v>51.777450000000002</v>
      </c>
      <c r="G6444" t="s">
        <v>13542</v>
      </c>
      <c r="H6444">
        <v>104.94291666666599</v>
      </c>
      <c r="I6444" t="s">
        <v>11510</v>
      </c>
      <c r="J6444" t="s">
        <v>13543</v>
      </c>
      <c r="K6444" s="1" t="str">
        <f t="shared" si="100"/>
        <v>8kLi0530</v>
      </c>
      <c r="L6444" s="5" t="s">
        <v>13544</v>
      </c>
      <c r="M6444">
        <v>707.08500000000004</v>
      </c>
      <c r="N6444">
        <v>2.633</v>
      </c>
      <c r="O6444">
        <v>1.3327727211696001</v>
      </c>
      <c r="P6444" t="s">
        <v>28</v>
      </c>
      <c r="Q6444">
        <v>465</v>
      </c>
      <c r="R6444">
        <v>1333</v>
      </c>
      <c r="S6444">
        <v>364</v>
      </c>
      <c r="T6444">
        <v>1696</v>
      </c>
      <c r="U6444" t="s">
        <v>29</v>
      </c>
    </row>
    <row r="6445" spans="1:21" x14ac:dyDescent="0.25">
      <c r="A6445" t="s">
        <v>13859</v>
      </c>
      <c r="B6445" t="s">
        <v>22</v>
      </c>
      <c r="C6445" s="3">
        <v>41424.88177083333</v>
      </c>
      <c r="D6445" s="3">
        <v>41424.899259259262</v>
      </c>
      <c r="E6445" s="4">
        <v>41424</v>
      </c>
      <c r="F6445">
        <v>51.769150000000003</v>
      </c>
      <c r="G6445" t="s">
        <v>13855</v>
      </c>
      <c r="H6445">
        <v>104.95191666666599</v>
      </c>
      <c r="I6445" t="s">
        <v>13856</v>
      </c>
      <c r="J6445" t="s">
        <v>13857</v>
      </c>
      <c r="K6445" s="1" t="str">
        <f t="shared" si="100"/>
        <v>9kLi0530</v>
      </c>
      <c r="L6445" s="5" t="s">
        <v>13858</v>
      </c>
      <c r="M6445">
        <v>685.16</v>
      </c>
      <c r="N6445">
        <v>2.6076000000000001</v>
      </c>
      <c r="O6445">
        <v>1.3587475334741601</v>
      </c>
      <c r="P6445" t="s">
        <v>28</v>
      </c>
      <c r="Q6445">
        <v>425</v>
      </c>
      <c r="R6445">
        <v>1328</v>
      </c>
      <c r="S6445">
        <v>579</v>
      </c>
      <c r="T6445">
        <v>1906</v>
      </c>
      <c r="U6445" t="s">
        <v>29</v>
      </c>
    </row>
    <row r="6446" spans="1:21" x14ac:dyDescent="0.25">
      <c r="A6446" t="s">
        <v>14020</v>
      </c>
      <c r="B6446" t="s">
        <v>22</v>
      </c>
      <c r="C6446" s="3">
        <v>41429.039375</v>
      </c>
      <c r="D6446" s="3">
        <v>41429.057800925926</v>
      </c>
      <c r="E6446" s="4">
        <v>41429</v>
      </c>
      <c r="F6446">
        <v>53.4832166666666</v>
      </c>
      <c r="G6446" t="s">
        <v>14016</v>
      </c>
      <c r="H6446">
        <v>108.101</v>
      </c>
      <c r="I6446" t="s">
        <v>14017</v>
      </c>
      <c r="J6446" t="s">
        <v>14018</v>
      </c>
      <c r="K6446" s="1" t="str">
        <f t="shared" si="100"/>
        <v>AcRhole0604</v>
      </c>
      <c r="L6446" s="5" t="s">
        <v>14019</v>
      </c>
      <c r="M6446">
        <v>778.70500000000004</v>
      </c>
      <c r="N6446">
        <v>1.6860999999999999</v>
      </c>
      <c r="O6446">
        <v>2.2967727211695999</v>
      </c>
      <c r="P6446" t="s">
        <v>28</v>
      </c>
      <c r="Q6446">
        <v>449</v>
      </c>
      <c r="R6446">
        <v>1524</v>
      </c>
      <c r="S6446">
        <v>655</v>
      </c>
      <c r="T6446">
        <v>2178</v>
      </c>
      <c r="U6446" t="s">
        <v>29</v>
      </c>
    </row>
    <row r="6447" spans="1:21" x14ac:dyDescent="0.25">
      <c r="A6447" t="s">
        <v>14025</v>
      </c>
      <c r="B6447" t="s">
        <v>22</v>
      </c>
      <c r="C6447" s="3">
        <v>41432.557673611111</v>
      </c>
      <c r="D6447" s="3">
        <v>41432.574004629627</v>
      </c>
      <c r="E6447" s="4">
        <v>41432</v>
      </c>
      <c r="F6447">
        <v>53.463216666666597</v>
      </c>
      <c r="G6447" t="s">
        <v>14022</v>
      </c>
      <c r="H6447">
        <v>108.003366666666</v>
      </c>
      <c r="I6447" t="s">
        <v>14023</v>
      </c>
      <c r="J6447" t="s">
        <v>2716</v>
      </c>
      <c r="K6447" s="1" t="str">
        <f t="shared" si="100"/>
        <v>AcRing2kW0607</v>
      </c>
      <c r="L6447" s="5" t="s">
        <v>14024</v>
      </c>
      <c r="M6447">
        <v>829.85900000000004</v>
      </c>
      <c r="N6447">
        <v>2.1505999999999998</v>
      </c>
      <c r="O6447">
        <v>1.8505092834817001</v>
      </c>
      <c r="P6447" t="s">
        <v>28</v>
      </c>
      <c r="Q6447">
        <v>406</v>
      </c>
      <c r="R6447">
        <v>1550</v>
      </c>
      <c r="S6447">
        <v>378</v>
      </c>
      <c r="T6447">
        <v>1927</v>
      </c>
      <c r="U6447" t="s">
        <v>29</v>
      </c>
    </row>
    <row r="6448" spans="1:21" x14ac:dyDescent="0.25">
      <c r="A6448" t="s">
        <v>14034</v>
      </c>
      <c r="B6448" t="s">
        <v>22</v>
      </c>
      <c r="C6448" s="3">
        <v>41429.08084490741</v>
      </c>
      <c r="D6448" s="3">
        <v>41429.097141203703</v>
      </c>
      <c r="E6448" s="4">
        <v>41429</v>
      </c>
      <c r="F6448">
        <v>53.466850000000001</v>
      </c>
      <c r="G6448" t="s">
        <v>14027</v>
      </c>
      <c r="H6448">
        <v>108.036816666666</v>
      </c>
      <c r="I6448" t="s">
        <v>14028</v>
      </c>
      <c r="J6448" t="s">
        <v>14029</v>
      </c>
      <c r="K6448" s="1" t="str">
        <f t="shared" si="100"/>
        <v>AcRpoint0604</v>
      </c>
      <c r="L6448" s="5" t="s">
        <v>14033</v>
      </c>
      <c r="M6448">
        <v>768.18100000000004</v>
      </c>
      <c r="N6448">
        <v>1.8038000000000001</v>
      </c>
      <c r="O6448">
        <v>2.1631203709620599</v>
      </c>
      <c r="P6448" t="s">
        <v>28</v>
      </c>
      <c r="Q6448">
        <v>401</v>
      </c>
      <c r="R6448">
        <v>1418</v>
      </c>
      <c r="S6448">
        <v>615</v>
      </c>
      <c r="T6448">
        <v>2032</v>
      </c>
      <c r="U6448" t="s">
        <v>29</v>
      </c>
    </row>
    <row r="6449" spans="1:21" x14ac:dyDescent="0.25">
      <c r="A6449" t="s">
        <v>14227</v>
      </c>
      <c r="B6449" t="s">
        <v>22</v>
      </c>
      <c r="C6449" s="3">
        <v>41428.674560185187</v>
      </c>
      <c r="D6449" s="3">
        <v>41428.678611111114</v>
      </c>
      <c r="F6449">
        <v>53.472533333333303</v>
      </c>
      <c r="G6449" t="s">
        <v>14228</v>
      </c>
      <c r="H6449">
        <v>108.968083333333</v>
      </c>
      <c r="I6449" t="s">
        <v>14229</v>
      </c>
      <c r="J6449" t="s">
        <v>14230</v>
      </c>
      <c r="K6449" s="1" t="str">
        <f t="shared" si="100"/>
        <v>Barg1kR</v>
      </c>
      <c r="L6449" s="5" t="s">
        <v>14164</v>
      </c>
      <c r="M6449">
        <v>7.8879999999999999</v>
      </c>
      <c r="N6449">
        <v>2.6212</v>
      </c>
      <c r="O6449">
        <v>1.3454727211696</v>
      </c>
      <c r="P6449" t="s">
        <v>28</v>
      </c>
      <c r="Q6449">
        <v>1</v>
      </c>
      <c r="R6449">
        <v>26</v>
      </c>
      <c r="S6449">
        <v>372</v>
      </c>
      <c r="T6449">
        <v>397</v>
      </c>
      <c r="U6449" t="s">
        <v>29</v>
      </c>
    </row>
    <row r="6450" spans="1:21" x14ac:dyDescent="0.25">
      <c r="A6450" t="s">
        <v>14231</v>
      </c>
      <c r="B6450" t="s">
        <v>22</v>
      </c>
      <c r="C6450" s="3">
        <v>41428.589305555557</v>
      </c>
      <c r="D6450" s="3">
        <v>41428.593692129631</v>
      </c>
      <c r="F6450">
        <v>53.424916666666597</v>
      </c>
      <c r="G6450" t="s">
        <v>14232</v>
      </c>
      <c r="H6450">
        <v>108.97138333333299</v>
      </c>
      <c r="I6450" t="s">
        <v>14233</v>
      </c>
      <c r="J6450" t="s">
        <v>14234</v>
      </c>
      <c r="K6450" s="1" t="str">
        <f t="shared" si="100"/>
        <v>Barg1kS</v>
      </c>
      <c r="L6450" s="5" t="s">
        <v>14164</v>
      </c>
      <c r="M6450">
        <v>4.3780000000000001</v>
      </c>
      <c r="N6450">
        <v>7.3399000000000001</v>
      </c>
      <c r="O6450" t="s">
        <v>27</v>
      </c>
      <c r="P6450" t="s">
        <v>28</v>
      </c>
      <c r="Q6450">
        <v>0</v>
      </c>
      <c r="R6450">
        <v>12</v>
      </c>
      <c r="S6450">
        <v>273</v>
      </c>
      <c r="T6450">
        <v>284</v>
      </c>
      <c r="U6450" t="s">
        <v>29</v>
      </c>
    </row>
    <row r="6451" spans="1:21" x14ac:dyDescent="0.25">
      <c r="A6451" t="s">
        <v>14203</v>
      </c>
      <c r="B6451" t="s">
        <v>22</v>
      </c>
      <c r="C6451" s="3">
        <v>41428.660219907404</v>
      </c>
      <c r="D6451" s="3">
        <v>41428.663240740738</v>
      </c>
      <c r="F6451">
        <v>53.472083333333302</v>
      </c>
      <c r="G6451" t="s">
        <v>14204</v>
      </c>
      <c r="H6451">
        <v>108.93776666666599</v>
      </c>
      <c r="I6451" t="s">
        <v>14205</v>
      </c>
      <c r="J6451" t="s">
        <v>14206</v>
      </c>
      <c r="K6451" s="1" t="str">
        <f t="shared" si="100"/>
        <v>Barg3kR</v>
      </c>
      <c r="L6451" s="5" t="s">
        <v>14164</v>
      </c>
      <c r="M6451">
        <v>14.907999999999999</v>
      </c>
      <c r="N6451">
        <v>2.2553999999999998</v>
      </c>
      <c r="O6451">
        <v>1.7210968607369801</v>
      </c>
      <c r="P6451" t="s">
        <v>28</v>
      </c>
      <c r="Q6451">
        <v>0</v>
      </c>
      <c r="R6451">
        <v>35</v>
      </c>
      <c r="S6451">
        <v>283</v>
      </c>
      <c r="T6451">
        <v>317</v>
      </c>
      <c r="U6451" t="s">
        <v>29</v>
      </c>
    </row>
    <row r="6452" spans="1:21" x14ac:dyDescent="0.25">
      <c r="A6452" t="s">
        <v>14235</v>
      </c>
      <c r="B6452" t="s">
        <v>22</v>
      </c>
      <c r="C6452" s="3">
        <v>41428.607812499999</v>
      </c>
      <c r="D6452" s="3">
        <v>41428.610601851855</v>
      </c>
      <c r="F6452">
        <v>53.424916666666597</v>
      </c>
      <c r="G6452" t="s">
        <v>14232</v>
      </c>
      <c r="H6452">
        <v>108.97138333333299</v>
      </c>
      <c r="I6452" t="s">
        <v>14233</v>
      </c>
      <c r="J6452" t="s">
        <v>14236</v>
      </c>
      <c r="K6452" s="1" t="str">
        <f t="shared" si="100"/>
        <v>Barg3kS</v>
      </c>
      <c r="L6452" s="5" t="s">
        <v>14164</v>
      </c>
      <c r="M6452">
        <v>12.568</v>
      </c>
      <c r="N6452">
        <v>2.5617000000000001</v>
      </c>
      <c r="O6452">
        <v>1.41947726531841</v>
      </c>
      <c r="P6452" t="s">
        <v>28</v>
      </c>
      <c r="Q6452">
        <v>0</v>
      </c>
      <c r="R6452">
        <v>28</v>
      </c>
      <c r="S6452">
        <v>284</v>
      </c>
      <c r="T6452">
        <v>311</v>
      </c>
      <c r="U6452" t="s">
        <v>29</v>
      </c>
    </row>
    <row r="6453" spans="1:21" x14ac:dyDescent="0.25">
      <c r="A6453" t="s">
        <v>14180</v>
      </c>
      <c r="B6453" t="s">
        <v>22</v>
      </c>
      <c r="C6453" s="3">
        <v>41428.647303240738</v>
      </c>
      <c r="D6453" s="3">
        <v>41428.649641203701</v>
      </c>
      <c r="F6453">
        <v>53.470750000000002</v>
      </c>
      <c r="G6453" t="s">
        <v>14181</v>
      </c>
      <c r="H6453">
        <v>108.90715</v>
      </c>
      <c r="I6453" t="s">
        <v>14182</v>
      </c>
      <c r="J6453" t="s">
        <v>14183</v>
      </c>
      <c r="K6453" s="1" t="str">
        <f t="shared" si="100"/>
        <v>Barg5kR</v>
      </c>
      <c r="L6453" s="5" t="s">
        <v>14164</v>
      </c>
      <c r="M6453">
        <v>19.588999999999999</v>
      </c>
      <c r="N6453">
        <v>2.1421000000000001</v>
      </c>
      <c r="O6453">
        <v>1.8528043498309399</v>
      </c>
      <c r="P6453" t="s">
        <v>28</v>
      </c>
      <c r="Q6453">
        <v>0</v>
      </c>
      <c r="R6453">
        <v>43</v>
      </c>
      <c r="S6453">
        <v>241</v>
      </c>
      <c r="T6453">
        <v>283</v>
      </c>
      <c r="U6453" t="s">
        <v>29</v>
      </c>
    </row>
    <row r="6454" spans="1:21" x14ac:dyDescent="0.25">
      <c r="A6454" t="s">
        <v>14184</v>
      </c>
      <c r="B6454" t="s">
        <v>22</v>
      </c>
      <c r="C6454" s="3">
        <v>41428.620937500003</v>
      </c>
      <c r="D6454" s="3">
        <v>41428.623460648145</v>
      </c>
      <c r="F6454">
        <v>53.4192166666666</v>
      </c>
      <c r="G6454" t="s">
        <v>14185</v>
      </c>
      <c r="H6454">
        <v>108.91058333333299</v>
      </c>
      <c r="I6454" t="s">
        <v>14186</v>
      </c>
      <c r="J6454" t="s">
        <v>14187</v>
      </c>
      <c r="K6454" s="1" t="str">
        <f t="shared" si="100"/>
        <v>Barg5kS</v>
      </c>
      <c r="L6454" s="5" t="s">
        <v>14164</v>
      </c>
      <c r="M6454">
        <v>25.439</v>
      </c>
      <c r="N6454">
        <v>2.0710000000000002</v>
      </c>
      <c r="O6454">
        <v>1.90874513559453</v>
      </c>
      <c r="P6454" t="s">
        <v>28</v>
      </c>
      <c r="Q6454">
        <v>0</v>
      </c>
      <c r="R6454">
        <v>51</v>
      </c>
      <c r="S6454">
        <v>281</v>
      </c>
      <c r="T6454">
        <v>331</v>
      </c>
      <c r="U6454" t="s">
        <v>29</v>
      </c>
    </row>
    <row r="6455" spans="1:21" x14ac:dyDescent="0.25">
      <c r="A6455" t="s">
        <v>15741</v>
      </c>
      <c r="B6455" t="s">
        <v>22</v>
      </c>
      <c r="C6455" s="3">
        <v>41424.676307870373</v>
      </c>
      <c r="D6455" s="3">
        <v>41424.697083333333</v>
      </c>
      <c r="E6455" s="4">
        <v>41424</v>
      </c>
      <c r="F6455">
        <v>51.8500333333333</v>
      </c>
      <c r="G6455" t="s">
        <v>15737</v>
      </c>
      <c r="H6455">
        <v>104.827216666666</v>
      </c>
      <c r="I6455" t="s">
        <v>15738</v>
      </c>
      <c r="J6455" t="s">
        <v>15739</v>
      </c>
      <c r="K6455" s="1" t="str">
        <f t="shared" si="100"/>
        <v>listzal0530</v>
      </c>
      <c r="L6455" s="5" t="s">
        <v>15740</v>
      </c>
      <c r="M6455">
        <v>803.25900000000001</v>
      </c>
      <c r="N6455">
        <v>2.4453999999999998</v>
      </c>
      <c r="O6455">
        <v>1.56276646887196</v>
      </c>
      <c r="P6455" t="s">
        <v>28</v>
      </c>
      <c r="Q6455">
        <v>378</v>
      </c>
      <c r="R6455">
        <v>1476</v>
      </c>
      <c r="S6455">
        <v>413</v>
      </c>
      <c r="T6455">
        <v>1888</v>
      </c>
      <c r="U6455" t="s">
        <v>29</v>
      </c>
    </row>
    <row r="6456" spans="1:21" x14ac:dyDescent="0.25">
      <c r="A6456" t="s">
        <v>15929</v>
      </c>
      <c r="B6456" t="s">
        <v>22</v>
      </c>
      <c r="C6456" s="3">
        <v>41428.959201388891</v>
      </c>
      <c r="D6456" s="3">
        <v>41428.969409722224</v>
      </c>
      <c r="E6456" s="4">
        <v>41428</v>
      </c>
      <c r="F6456">
        <v>53.632733333333299</v>
      </c>
      <c r="G6456" t="s">
        <v>15927</v>
      </c>
      <c r="H6456">
        <v>108.12335</v>
      </c>
      <c r="I6456" t="s">
        <v>15928</v>
      </c>
      <c r="J6456" t="s">
        <v>15907</v>
      </c>
      <c r="K6456" s="1" t="str">
        <f t="shared" si="100"/>
        <v>mAcR0603</v>
      </c>
      <c r="L6456" s="5" t="s">
        <v>15867</v>
      </c>
      <c r="M6456">
        <v>397.45800000000003</v>
      </c>
      <c r="N6456">
        <v>1.8613</v>
      </c>
      <c r="O6456">
        <v>2.1056203709620598</v>
      </c>
      <c r="P6456" t="s">
        <v>28</v>
      </c>
      <c r="Q6456">
        <v>282</v>
      </c>
      <c r="R6456">
        <v>784</v>
      </c>
      <c r="S6456">
        <v>408</v>
      </c>
      <c r="T6456">
        <v>1191</v>
      </c>
      <c r="U6456" t="s">
        <v>29</v>
      </c>
    </row>
    <row r="6457" spans="1:21" x14ac:dyDescent="0.25">
      <c r="A6457" t="s">
        <v>16026</v>
      </c>
      <c r="B6457" t="s">
        <v>22</v>
      </c>
      <c r="C6457" s="3">
        <v>41432.531122685185</v>
      </c>
      <c r="D6457" s="3">
        <v>41432.546516203707</v>
      </c>
      <c r="E6457" s="4">
        <v>41432</v>
      </c>
      <c r="F6457">
        <v>53.462980000000002</v>
      </c>
      <c r="G6457" t="s">
        <v>16023</v>
      </c>
      <c r="H6457">
        <v>108.034216666666</v>
      </c>
      <c r="I6457" t="s">
        <v>16024</v>
      </c>
      <c r="J6457" t="s">
        <v>14001</v>
      </c>
      <c r="K6457" s="1" t="str">
        <f t="shared" si="100"/>
        <v>mAcRing0607</v>
      </c>
      <c r="L6457" s="5" t="s">
        <v>16025</v>
      </c>
      <c r="M6457">
        <v>799.75099999999998</v>
      </c>
      <c r="N6457">
        <v>2.0181</v>
      </c>
      <c r="O6457">
        <v>1.9798700232453299</v>
      </c>
      <c r="P6457" t="s">
        <v>28</v>
      </c>
      <c r="Q6457">
        <v>433</v>
      </c>
      <c r="R6457">
        <v>1511</v>
      </c>
      <c r="S6457">
        <v>451</v>
      </c>
      <c r="T6457">
        <v>1961</v>
      </c>
      <c r="U6457" t="s">
        <v>29</v>
      </c>
    </row>
    <row r="6458" spans="1:21" x14ac:dyDescent="0.25">
      <c r="A6458" t="s">
        <v>16494</v>
      </c>
      <c r="B6458" t="s">
        <v>22</v>
      </c>
      <c r="C6458" s="3">
        <v>41426.620150462964</v>
      </c>
      <c r="D6458" s="3">
        <v>41426.643113425926</v>
      </c>
      <c r="E6458" s="4">
        <v>41426</v>
      </c>
      <c r="F6458">
        <v>52.498033333333296</v>
      </c>
      <c r="G6458" t="s">
        <v>16491</v>
      </c>
      <c r="H6458">
        <v>106.85251666666601</v>
      </c>
      <c r="I6458" t="s">
        <v>16492</v>
      </c>
      <c r="J6458" t="s">
        <v>16493</v>
      </c>
      <c r="K6458" s="1" t="str">
        <f t="shared" si="100"/>
        <v>mAS0601</v>
      </c>
      <c r="L6458" s="5" t="s">
        <v>16345</v>
      </c>
      <c r="M6458">
        <v>1171.2139999999999</v>
      </c>
      <c r="N6458">
        <v>3.1406999999999998</v>
      </c>
      <c r="O6458">
        <v>0.90466270614357003</v>
      </c>
      <c r="P6458" t="s">
        <v>28</v>
      </c>
      <c r="Q6458">
        <v>386</v>
      </c>
      <c r="R6458">
        <v>2092</v>
      </c>
      <c r="S6458">
        <v>578</v>
      </c>
      <c r="T6458">
        <v>2669</v>
      </c>
      <c r="U6458" t="s">
        <v>29</v>
      </c>
    </row>
    <row r="6459" spans="1:21" x14ac:dyDescent="0.25">
      <c r="A6459" t="s">
        <v>16684</v>
      </c>
      <c r="B6459" t="s">
        <v>22</v>
      </c>
      <c r="C6459" s="3">
        <v>41428.799062500002</v>
      </c>
      <c r="D6459" s="3">
        <v>41428.805347222224</v>
      </c>
      <c r="E6459" s="4">
        <v>41428</v>
      </c>
      <c r="F6459">
        <v>53.452039999999997</v>
      </c>
      <c r="G6459" t="s">
        <v>16681</v>
      </c>
      <c r="H6459">
        <v>108.737398333333</v>
      </c>
      <c r="I6459" t="s">
        <v>16682</v>
      </c>
      <c r="J6459" t="s">
        <v>16683</v>
      </c>
      <c r="K6459" s="1" t="str">
        <f t="shared" si="100"/>
        <v>mBarg0603</v>
      </c>
      <c r="L6459" s="5" t="s">
        <v>16657</v>
      </c>
      <c r="M6459">
        <v>157.06399999999999</v>
      </c>
      <c r="N6459">
        <v>1.7845</v>
      </c>
      <c r="O6459">
        <v>2.18561270906403</v>
      </c>
      <c r="P6459" t="s">
        <v>28</v>
      </c>
      <c r="Q6459">
        <v>0</v>
      </c>
      <c r="R6459">
        <v>304</v>
      </c>
      <c r="S6459">
        <v>437</v>
      </c>
      <c r="T6459">
        <v>740</v>
      </c>
      <c r="U6459" t="s">
        <v>29</v>
      </c>
    </row>
    <row r="6460" spans="1:21" x14ac:dyDescent="0.25">
      <c r="A6460" t="s">
        <v>16999</v>
      </c>
      <c r="B6460" t="s">
        <v>22</v>
      </c>
      <c r="C6460" s="3">
        <v>41430.903645833336</v>
      </c>
      <c r="D6460" s="3">
        <v>41430.918668981481</v>
      </c>
      <c r="E6460" s="4">
        <v>41430</v>
      </c>
      <c r="F6460">
        <v>55.322499999999998</v>
      </c>
      <c r="G6460" t="s">
        <v>16997</v>
      </c>
      <c r="H6460">
        <v>109.484083333333</v>
      </c>
      <c r="I6460" t="s">
        <v>16998</v>
      </c>
      <c r="J6460" t="s">
        <v>16807</v>
      </c>
      <c r="K6460" s="1" t="str">
        <f t="shared" si="100"/>
        <v>mBT0605</v>
      </c>
      <c r="L6460" s="5" t="s">
        <v>16893</v>
      </c>
      <c r="M6460">
        <v>801.79700000000003</v>
      </c>
      <c r="N6460">
        <v>1.8156000000000001</v>
      </c>
      <c r="O6460">
        <v>2.1501727211696</v>
      </c>
      <c r="P6460" t="s">
        <v>28</v>
      </c>
      <c r="Q6460">
        <v>319</v>
      </c>
      <c r="R6460">
        <v>1501</v>
      </c>
      <c r="S6460">
        <v>326</v>
      </c>
      <c r="T6460">
        <v>1826</v>
      </c>
      <c r="U6460" t="s">
        <v>29</v>
      </c>
    </row>
    <row r="6461" spans="1:21" x14ac:dyDescent="0.25">
      <c r="A6461" t="s">
        <v>17151</v>
      </c>
      <c r="B6461" t="s">
        <v>22</v>
      </c>
      <c r="C6461" s="3">
        <v>41432.192557870374</v>
      </c>
      <c r="D6461" s="3">
        <v>41432.20784722222</v>
      </c>
      <c r="E6461" s="4">
        <v>41432</v>
      </c>
      <c r="F6461">
        <v>53.760316666666597</v>
      </c>
      <c r="G6461" t="s">
        <v>17147</v>
      </c>
      <c r="H6461">
        <v>109.11775</v>
      </c>
      <c r="I6461" t="s">
        <v>17148</v>
      </c>
      <c r="J6461" t="s">
        <v>17149</v>
      </c>
      <c r="K6461" s="1" t="str">
        <f t="shared" si="100"/>
        <v>mChiv0607</v>
      </c>
      <c r="L6461" s="5" t="s">
        <v>17150</v>
      </c>
      <c r="M6461">
        <v>4.3780000000000001</v>
      </c>
      <c r="N6461">
        <v>4.5305</v>
      </c>
      <c r="O6461" t="s">
        <v>27</v>
      </c>
      <c r="P6461" t="s">
        <v>28</v>
      </c>
      <c r="Q6461">
        <v>0</v>
      </c>
      <c r="R6461">
        <v>18</v>
      </c>
      <c r="S6461">
        <v>552</v>
      </c>
      <c r="T6461">
        <v>569</v>
      </c>
      <c r="U6461" t="s">
        <v>29</v>
      </c>
    </row>
    <row r="6462" spans="1:21" x14ac:dyDescent="0.25">
      <c r="A6462" t="s">
        <v>17241</v>
      </c>
      <c r="B6462" t="s">
        <v>22</v>
      </c>
      <c r="C6462" s="3">
        <v>41429.907523148147</v>
      </c>
      <c r="D6462" s="3">
        <v>41429.926747685182</v>
      </c>
      <c r="E6462" s="4">
        <v>41429</v>
      </c>
      <c r="F6462">
        <v>54.618400000000001</v>
      </c>
      <c r="G6462" t="s">
        <v>17238</v>
      </c>
      <c r="H6462">
        <v>109.1163</v>
      </c>
      <c r="I6462" t="s">
        <v>17239</v>
      </c>
      <c r="J6462" t="s">
        <v>17240</v>
      </c>
      <c r="K6462" s="1" t="str">
        <f t="shared" si="100"/>
        <v>mChK0604</v>
      </c>
      <c r="L6462" s="5" t="s">
        <v>17214</v>
      </c>
      <c r="M6462">
        <v>888.02499999999998</v>
      </c>
      <c r="N6462">
        <v>1.7202999999999999</v>
      </c>
      <c r="O6462">
        <v>2.2460475334741599</v>
      </c>
      <c r="P6462" t="s">
        <v>28</v>
      </c>
      <c r="Q6462">
        <v>350</v>
      </c>
      <c r="R6462">
        <v>1696</v>
      </c>
      <c r="S6462">
        <v>526</v>
      </c>
      <c r="T6462">
        <v>2221</v>
      </c>
      <c r="U6462" t="s">
        <v>29</v>
      </c>
    </row>
    <row r="6463" spans="1:21" x14ac:dyDescent="0.25">
      <c r="A6463" t="s">
        <v>17576</v>
      </c>
      <c r="B6463" t="s">
        <v>22</v>
      </c>
      <c r="C6463" s="3">
        <v>41426.1487037037</v>
      </c>
      <c r="D6463" s="3">
        <v>41426.15829861111</v>
      </c>
      <c r="E6463" s="4">
        <v>41426</v>
      </c>
      <c r="F6463">
        <v>52.473950000000002</v>
      </c>
      <c r="G6463" t="s">
        <v>17574</v>
      </c>
      <c r="H6463">
        <v>106.117816666666</v>
      </c>
      <c r="I6463" t="s">
        <v>17575</v>
      </c>
      <c r="J6463" t="s">
        <v>17491</v>
      </c>
      <c r="K6463" s="1" t="str">
        <f t="shared" si="100"/>
        <v>mdBug0601</v>
      </c>
      <c r="L6463" s="5" t="s">
        <v>17511</v>
      </c>
      <c r="M6463">
        <v>378.74299999999999</v>
      </c>
      <c r="N6463">
        <v>2.5232000000000001</v>
      </c>
      <c r="O6463">
        <v>1.4622951571777201</v>
      </c>
      <c r="P6463" t="s">
        <v>28</v>
      </c>
      <c r="Q6463">
        <v>350</v>
      </c>
      <c r="R6463">
        <v>1099</v>
      </c>
      <c r="S6463">
        <v>48</v>
      </c>
      <c r="T6463">
        <v>1146</v>
      </c>
      <c r="U6463" t="s">
        <v>29</v>
      </c>
    </row>
    <row r="6464" spans="1:21" x14ac:dyDescent="0.25">
      <c r="A6464" t="s">
        <v>17681</v>
      </c>
      <c r="B6464" t="s">
        <v>22</v>
      </c>
      <c r="C6464" s="3">
        <v>41425.744606481479</v>
      </c>
      <c r="D6464" s="3">
        <v>41425.764085648145</v>
      </c>
      <c r="E6464" s="4">
        <v>41425</v>
      </c>
      <c r="F6464">
        <v>52.2254</v>
      </c>
      <c r="G6464" t="s">
        <v>17680</v>
      </c>
      <c r="H6464">
        <v>105.80218333333301</v>
      </c>
      <c r="I6464" t="s">
        <v>1438</v>
      </c>
      <c r="J6464" t="s">
        <v>17661</v>
      </c>
      <c r="K6464" s="1" t="str">
        <f t="shared" si="100"/>
        <v>mdPe0531</v>
      </c>
      <c r="L6464" s="5" t="s">
        <v>17629</v>
      </c>
      <c r="M6464">
        <v>980.96799999999996</v>
      </c>
      <c r="N6464">
        <v>2.7081</v>
      </c>
      <c r="O6464">
        <v>1.2679547051178199</v>
      </c>
      <c r="P6464" t="s">
        <v>28</v>
      </c>
      <c r="Q6464">
        <v>332</v>
      </c>
      <c r="R6464">
        <v>1869</v>
      </c>
      <c r="S6464">
        <v>460</v>
      </c>
      <c r="T6464">
        <v>2328</v>
      </c>
      <c r="U6464" t="s">
        <v>29</v>
      </c>
    </row>
    <row r="6465" spans="1:21" x14ac:dyDescent="0.25">
      <c r="A6465" t="s">
        <v>17983</v>
      </c>
      <c r="B6465" t="s">
        <v>22</v>
      </c>
      <c r="C6465" s="3">
        <v>41429.662997685184</v>
      </c>
      <c r="D6465" s="3">
        <v>41429.681504629632</v>
      </c>
      <c r="E6465" s="4">
        <v>41429</v>
      </c>
      <c r="F6465">
        <v>54.284050000000001</v>
      </c>
      <c r="G6465" t="s">
        <v>17981</v>
      </c>
      <c r="H6465">
        <v>108.74</v>
      </c>
      <c r="I6465" t="s">
        <v>17982</v>
      </c>
      <c r="J6465" t="s">
        <v>14870</v>
      </c>
      <c r="K6465" s="1" t="str">
        <f t="shared" si="100"/>
        <v>mdZS0604</v>
      </c>
      <c r="L6465" s="5" t="s">
        <v>17938</v>
      </c>
      <c r="M6465">
        <v>895.625</v>
      </c>
      <c r="N6465">
        <v>1.3257000000000001</v>
      </c>
      <c r="O6465">
        <v>2.6406475334741599</v>
      </c>
      <c r="P6465" t="s">
        <v>28</v>
      </c>
      <c r="Q6465">
        <v>340</v>
      </c>
      <c r="R6465">
        <v>1657</v>
      </c>
      <c r="S6465">
        <v>534</v>
      </c>
      <c r="T6465">
        <v>2190</v>
      </c>
      <c r="U6465" t="s">
        <v>29</v>
      </c>
    </row>
    <row r="6466" spans="1:21" x14ac:dyDescent="0.25">
      <c r="A6466" t="s">
        <v>18225</v>
      </c>
      <c r="B6466" t="s">
        <v>22</v>
      </c>
      <c r="C6466" s="3">
        <v>41431.805324074077</v>
      </c>
      <c r="D6466" s="3">
        <v>41431.821944444448</v>
      </c>
      <c r="E6466" s="4">
        <v>41431</v>
      </c>
      <c r="F6466">
        <v>54.453033333333302</v>
      </c>
      <c r="G6466" t="s">
        <v>18223</v>
      </c>
      <c r="H6466">
        <v>109.07055</v>
      </c>
      <c r="I6466" t="s">
        <v>18224</v>
      </c>
      <c r="J6466" t="s">
        <v>18165</v>
      </c>
      <c r="K6466" s="1" t="str">
        <f t="shared" ref="K6466:K6529" si="101">MID(A6466,FIND("*",SUBSTITUTE(A6466,"\","*",LEN(A6466)-LEN(SUBSTITUTE(A6466,"\",""))))+1,FIND(".cnv",A6466)-(FIND("*",SUBSTITUTE(A6466,"\","*",LEN(A6466)-LEN(SUBSTITUTE(A6466,"\",""))))+1))</f>
        <v>mED0606</v>
      </c>
      <c r="L6466" s="5" t="s">
        <v>18056</v>
      </c>
      <c r="M6466">
        <v>859.673</v>
      </c>
      <c r="N6466">
        <v>1.6587000000000001</v>
      </c>
      <c r="O6466">
        <v>2.3264086336249998</v>
      </c>
      <c r="P6466" t="s">
        <v>28</v>
      </c>
      <c r="Q6466">
        <v>349</v>
      </c>
      <c r="R6466">
        <v>1614</v>
      </c>
      <c r="S6466">
        <v>309</v>
      </c>
      <c r="T6466">
        <v>1922</v>
      </c>
      <c r="U6466" t="s">
        <v>29</v>
      </c>
    </row>
    <row r="6467" spans="1:21" x14ac:dyDescent="0.25">
      <c r="A6467" t="s">
        <v>19482</v>
      </c>
      <c r="B6467" t="s">
        <v>22</v>
      </c>
      <c r="C6467" s="3">
        <v>41430.081770833334</v>
      </c>
      <c r="D6467" s="3">
        <v>41430.096944444442</v>
      </c>
      <c r="E6467" s="4">
        <v>41430</v>
      </c>
      <c r="F6467">
        <v>55.041800000000002</v>
      </c>
      <c r="G6467" t="s">
        <v>19479</v>
      </c>
      <c r="H6467">
        <v>109.435483333333</v>
      </c>
      <c r="I6467" t="s">
        <v>19480</v>
      </c>
      <c r="J6467" t="s">
        <v>19481</v>
      </c>
      <c r="K6467" s="1" t="str">
        <f t="shared" si="101"/>
        <v>mKA0605</v>
      </c>
      <c r="L6467" s="5" t="s">
        <v>19364</v>
      </c>
      <c r="M6467">
        <v>756.78099999999995</v>
      </c>
      <c r="N6467">
        <v>1.2896000000000001</v>
      </c>
      <c r="O6467">
        <v>2.6761727211695998</v>
      </c>
      <c r="P6467" t="s">
        <v>28</v>
      </c>
      <c r="Q6467">
        <v>374</v>
      </c>
      <c r="R6467">
        <v>1442</v>
      </c>
      <c r="S6467">
        <v>359</v>
      </c>
      <c r="T6467">
        <v>1800</v>
      </c>
      <c r="U6467" t="s">
        <v>29</v>
      </c>
    </row>
    <row r="6468" spans="1:21" x14ac:dyDescent="0.25">
      <c r="A6468" t="s">
        <v>19820</v>
      </c>
      <c r="B6468" t="s">
        <v>22</v>
      </c>
      <c r="C6468" s="3">
        <v>41428.299467592595</v>
      </c>
      <c r="D6468" s="3">
        <v>41428.330937500003</v>
      </c>
      <c r="E6468" s="4">
        <v>41428</v>
      </c>
      <c r="F6468">
        <v>53.3712666666666</v>
      </c>
      <c r="G6468" t="s">
        <v>19817</v>
      </c>
      <c r="H6468">
        <v>108.231345</v>
      </c>
      <c r="I6468" t="s">
        <v>19818</v>
      </c>
      <c r="J6468" t="s">
        <v>19819</v>
      </c>
      <c r="K6468" s="1" t="str">
        <f t="shared" si="101"/>
        <v>mKhKr0603</v>
      </c>
      <c r="L6468" s="5" t="s">
        <v>19750</v>
      </c>
      <c r="M6468">
        <v>1625.2139999999999</v>
      </c>
      <c r="N6468">
        <v>1.8321000000000001</v>
      </c>
      <c r="O6468">
        <v>2.1357606973888998</v>
      </c>
      <c r="P6468" t="s">
        <v>28</v>
      </c>
      <c r="Q6468">
        <v>412</v>
      </c>
      <c r="R6468">
        <v>3245</v>
      </c>
      <c r="S6468">
        <v>329</v>
      </c>
      <c r="T6468">
        <v>3573</v>
      </c>
      <c r="U6468" t="s">
        <v>29</v>
      </c>
    </row>
    <row r="6469" spans="1:21" x14ac:dyDescent="0.25">
      <c r="A6469" t="s">
        <v>19975</v>
      </c>
      <c r="B6469" t="s">
        <v>22</v>
      </c>
      <c r="C6469" s="3">
        <v>41425.295983796299</v>
      </c>
      <c r="D6469" s="3">
        <v>41425.324432870373</v>
      </c>
      <c r="E6469" s="4">
        <v>41425</v>
      </c>
      <c r="F6469">
        <v>51.7791833333333</v>
      </c>
      <c r="G6469" t="s">
        <v>19972</v>
      </c>
      <c r="H6469">
        <v>105.368666666666</v>
      </c>
      <c r="I6469" t="s">
        <v>19973</v>
      </c>
      <c r="J6469" t="s">
        <v>19974</v>
      </c>
      <c r="K6469" s="1" t="str">
        <f t="shared" si="101"/>
        <v>mKM0531</v>
      </c>
      <c r="L6469" s="5" t="s">
        <v>19930</v>
      </c>
      <c r="M6469">
        <v>1432.711</v>
      </c>
      <c r="N6469">
        <v>2.464</v>
      </c>
      <c r="O6469">
        <v>1.5033727211696</v>
      </c>
      <c r="P6469" t="s">
        <v>28</v>
      </c>
      <c r="Q6469">
        <v>386</v>
      </c>
      <c r="R6469">
        <v>2720</v>
      </c>
      <c r="S6469">
        <v>557</v>
      </c>
      <c r="T6469">
        <v>3276</v>
      </c>
      <c r="U6469" t="s">
        <v>29</v>
      </c>
    </row>
    <row r="6470" spans="1:21" x14ac:dyDescent="0.25">
      <c r="A6470" t="s">
        <v>20373</v>
      </c>
      <c r="B6470" t="s">
        <v>22</v>
      </c>
      <c r="C6470" s="3">
        <v>41426.216990740744</v>
      </c>
      <c r="D6470" s="3">
        <v>41426.235706018517</v>
      </c>
      <c r="E6470" s="4">
        <v>41426</v>
      </c>
      <c r="F6470">
        <v>52.575066666666601</v>
      </c>
      <c r="G6470" t="s">
        <v>20370</v>
      </c>
      <c r="H6470">
        <v>106.35488333333301</v>
      </c>
      <c r="I6470" t="s">
        <v>20371</v>
      </c>
      <c r="J6470" t="s">
        <v>20372</v>
      </c>
      <c r="K6470" s="1" t="str">
        <f t="shared" si="101"/>
        <v>mKrestRing0601</v>
      </c>
      <c r="L6470" s="5" t="s">
        <v>20367</v>
      </c>
      <c r="M6470">
        <v>934.79</v>
      </c>
      <c r="N6470">
        <v>2.5802</v>
      </c>
      <c r="O6470">
        <v>1.43239515717772</v>
      </c>
      <c r="P6470" t="s">
        <v>28</v>
      </c>
      <c r="Q6470">
        <v>869</v>
      </c>
      <c r="R6470">
        <v>2196</v>
      </c>
      <c r="S6470">
        <v>67</v>
      </c>
      <c r="T6470">
        <v>2262</v>
      </c>
      <c r="U6470" t="s">
        <v>29</v>
      </c>
    </row>
    <row r="6471" spans="1:21" x14ac:dyDescent="0.25">
      <c r="A6471" t="s">
        <v>20580</v>
      </c>
      <c r="B6471" t="s">
        <v>22</v>
      </c>
      <c r="C6471" s="3">
        <v>41425.994062500002</v>
      </c>
      <c r="D6471" s="3">
        <v>41426.003101851849</v>
      </c>
      <c r="E6471" s="4">
        <v>41425</v>
      </c>
      <c r="F6471">
        <v>52.345766666666599</v>
      </c>
      <c r="G6471" t="s">
        <v>20578</v>
      </c>
      <c r="H6471">
        <v>106.06335</v>
      </c>
      <c r="I6471" t="s">
        <v>20579</v>
      </c>
      <c r="J6471" t="s">
        <v>19900</v>
      </c>
      <c r="K6471" s="1" t="str">
        <f t="shared" si="101"/>
        <v>mKYKh0531</v>
      </c>
      <c r="L6471" s="5" t="s">
        <v>20561</v>
      </c>
      <c r="M6471">
        <v>258.55099999999999</v>
      </c>
      <c r="N6471">
        <v>2.4500999999999999</v>
      </c>
      <c r="O6471">
        <v>1.51739515717772</v>
      </c>
      <c r="P6471" t="s">
        <v>28</v>
      </c>
      <c r="Q6471">
        <v>150</v>
      </c>
      <c r="R6471">
        <v>485</v>
      </c>
      <c r="S6471">
        <v>622</v>
      </c>
      <c r="T6471">
        <v>1106</v>
      </c>
      <c r="U6471" t="s">
        <v>29</v>
      </c>
    </row>
    <row r="6472" spans="1:21" x14ac:dyDescent="0.25">
      <c r="A6472" t="s">
        <v>21027</v>
      </c>
      <c r="B6472" t="s">
        <v>22</v>
      </c>
      <c r="C6472" s="3">
        <v>41424.344189814816</v>
      </c>
      <c r="D6472" s="3">
        <v>41424.372916666667</v>
      </c>
      <c r="E6472" s="4">
        <v>41424</v>
      </c>
      <c r="F6472">
        <v>51.705500000000001</v>
      </c>
      <c r="G6472" t="s">
        <v>21023</v>
      </c>
      <c r="H6472">
        <v>105.00995</v>
      </c>
      <c r="I6472" t="s">
        <v>21024</v>
      </c>
      <c r="J6472" t="s">
        <v>21025</v>
      </c>
      <c r="K6472" s="1" t="str">
        <f t="shared" si="101"/>
        <v>mLT0530</v>
      </c>
      <c r="L6472" s="5" t="s">
        <v>20722</v>
      </c>
      <c r="M6472">
        <v>1421.6089999999999</v>
      </c>
      <c r="N6472">
        <v>2.5291999999999999</v>
      </c>
      <c r="O6472">
        <v>1.4621727211696001</v>
      </c>
      <c r="P6472" t="s">
        <v>28</v>
      </c>
      <c r="Q6472">
        <v>367</v>
      </c>
      <c r="R6472">
        <v>2656</v>
      </c>
      <c r="S6472">
        <v>772</v>
      </c>
      <c r="T6472">
        <v>3427</v>
      </c>
      <c r="U6472" t="s">
        <v>29</v>
      </c>
    </row>
    <row r="6473" spans="1:21" x14ac:dyDescent="0.25">
      <c r="A6473" t="s">
        <v>21313</v>
      </c>
      <c r="B6473" t="s">
        <v>22</v>
      </c>
      <c r="C6473" s="3">
        <v>41432.762118055558</v>
      </c>
      <c r="D6473" s="3">
        <v>41432.766238425924</v>
      </c>
      <c r="E6473" s="4">
        <v>41432</v>
      </c>
      <c r="F6473">
        <v>53.242433333333302</v>
      </c>
      <c r="G6473" t="s">
        <v>21310</v>
      </c>
      <c r="H6473">
        <v>107.254033333333</v>
      </c>
      <c r="I6473" t="s">
        <v>21311</v>
      </c>
      <c r="J6473" t="s">
        <v>21305</v>
      </c>
      <c r="K6473" s="1" t="str">
        <f t="shared" si="101"/>
        <v>mMalMor0607</v>
      </c>
      <c r="L6473" s="5" t="s">
        <v>21312</v>
      </c>
      <c r="M6473">
        <v>86.866</v>
      </c>
      <c r="N6473">
        <v>2.4033000000000002</v>
      </c>
      <c r="O6473">
        <v>1.58612496413969</v>
      </c>
      <c r="P6473" t="s">
        <v>28</v>
      </c>
      <c r="Q6473">
        <v>0</v>
      </c>
      <c r="R6473">
        <v>172</v>
      </c>
      <c r="S6473">
        <v>347</v>
      </c>
      <c r="T6473">
        <v>518</v>
      </c>
      <c r="U6473" t="s">
        <v>29</v>
      </c>
    </row>
    <row r="6474" spans="1:21" x14ac:dyDescent="0.25">
      <c r="A6474" t="s">
        <v>21457</v>
      </c>
      <c r="B6474" t="s">
        <v>22</v>
      </c>
      <c r="C6474" s="3">
        <v>41432.890104166669</v>
      </c>
      <c r="D6474" s="3">
        <v>41432.895335648151</v>
      </c>
      <c r="E6474" s="4">
        <v>41432</v>
      </c>
      <c r="F6474">
        <v>53.0261</v>
      </c>
      <c r="G6474" t="s">
        <v>21453</v>
      </c>
      <c r="H6474">
        <v>106.904883333333</v>
      </c>
      <c r="I6474" t="s">
        <v>21454</v>
      </c>
      <c r="J6474" t="s">
        <v>21455</v>
      </c>
      <c r="K6474" s="1" t="str">
        <f t="shared" si="101"/>
        <v>MMbvor0607</v>
      </c>
      <c r="L6474" s="5" t="s">
        <v>21456</v>
      </c>
      <c r="M6474">
        <v>30.997</v>
      </c>
      <c r="N6474">
        <v>3.8908</v>
      </c>
      <c r="O6474">
        <v>0.123345005145036</v>
      </c>
      <c r="P6474" t="s">
        <v>28</v>
      </c>
      <c r="Q6474">
        <v>0</v>
      </c>
      <c r="R6474">
        <v>68</v>
      </c>
      <c r="S6474">
        <v>398</v>
      </c>
      <c r="T6474">
        <v>465</v>
      </c>
      <c r="U6474" t="s">
        <v>29</v>
      </c>
    </row>
    <row r="6475" spans="1:21" x14ac:dyDescent="0.25">
      <c r="A6475" t="s">
        <v>21599</v>
      </c>
      <c r="B6475" t="s">
        <v>22</v>
      </c>
      <c r="C6475" s="3">
        <v>41432.640601851854</v>
      </c>
      <c r="D6475" s="3">
        <v>41432.654432870368</v>
      </c>
      <c r="E6475" s="4">
        <v>41432</v>
      </c>
      <c r="F6475">
        <v>53.445549999999997</v>
      </c>
      <c r="G6475" t="s">
        <v>21595</v>
      </c>
      <c r="H6475">
        <v>107.674833333333</v>
      </c>
      <c r="I6475" t="s">
        <v>21596</v>
      </c>
      <c r="J6475" t="s">
        <v>21597</v>
      </c>
      <c r="K6475" s="1" t="str">
        <f t="shared" si="101"/>
        <v>mMMBolVor0607</v>
      </c>
      <c r="L6475" s="5" t="s">
        <v>21598</v>
      </c>
      <c r="M6475">
        <v>341.89699999999999</v>
      </c>
      <c r="N6475">
        <v>2.3647999999999998</v>
      </c>
      <c r="O6475">
        <v>1.64129530461283</v>
      </c>
      <c r="P6475" t="s">
        <v>28</v>
      </c>
      <c r="Q6475">
        <v>179</v>
      </c>
      <c r="R6475">
        <v>629</v>
      </c>
      <c r="S6475">
        <v>370</v>
      </c>
      <c r="T6475">
        <v>998</v>
      </c>
      <c r="U6475" t="s">
        <v>29</v>
      </c>
    </row>
    <row r="6476" spans="1:21" x14ac:dyDescent="0.25">
      <c r="A6476" t="s">
        <v>21743</v>
      </c>
      <c r="B6476" t="s">
        <v>22</v>
      </c>
      <c r="C6476" s="3">
        <v>41423.646666666667</v>
      </c>
      <c r="D6476" s="3">
        <v>41423.67460648148</v>
      </c>
      <c r="E6476" s="4">
        <v>41423</v>
      </c>
      <c r="F6476">
        <v>51.646799999999999</v>
      </c>
      <c r="G6476" t="s">
        <v>21741</v>
      </c>
      <c r="H6476">
        <v>104.227366666666</v>
      </c>
      <c r="I6476" t="s">
        <v>21742</v>
      </c>
      <c r="J6476" t="s">
        <v>21449</v>
      </c>
      <c r="K6476" s="1" t="str">
        <f t="shared" si="101"/>
        <v>mMS0529</v>
      </c>
      <c r="L6476" s="5" t="s">
        <v>21657</v>
      </c>
      <c r="M6476">
        <v>1258.5809999999999</v>
      </c>
      <c r="N6476">
        <v>2.2692999999999999</v>
      </c>
      <c r="O6476">
        <v>1.7028998576818499</v>
      </c>
      <c r="P6476" t="s">
        <v>28</v>
      </c>
      <c r="Q6476">
        <v>260</v>
      </c>
      <c r="R6476">
        <v>2215</v>
      </c>
      <c r="S6476">
        <v>494</v>
      </c>
      <c r="T6476">
        <v>2708</v>
      </c>
      <c r="U6476" t="s">
        <v>29</v>
      </c>
    </row>
    <row r="6477" spans="1:21" x14ac:dyDescent="0.25">
      <c r="A6477" t="s">
        <v>22636</v>
      </c>
      <c r="B6477" t="s">
        <v>22</v>
      </c>
      <c r="C6477" s="3">
        <v>41429.408333333333</v>
      </c>
      <c r="D6477" s="3">
        <v>41429.4297337963</v>
      </c>
      <c r="E6477" s="4">
        <v>41429</v>
      </c>
      <c r="F6477">
        <v>53.940600000000003</v>
      </c>
      <c r="G6477" t="s">
        <v>22633</v>
      </c>
      <c r="H6477">
        <v>108.433216666666</v>
      </c>
      <c r="I6477" t="s">
        <v>22634</v>
      </c>
      <c r="J6477" t="s">
        <v>22635</v>
      </c>
      <c r="K6477" s="1" t="str">
        <f t="shared" si="101"/>
        <v>mSU0604</v>
      </c>
      <c r="L6477" s="5" t="s">
        <v>22424</v>
      </c>
      <c r="M6477">
        <v>887.44100000000003</v>
      </c>
      <c r="N6477">
        <v>1.7335</v>
      </c>
      <c r="O6477">
        <v>2.2316998576818499</v>
      </c>
      <c r="P6477" t="s">
        <v>28</v>
      </c>
      <c r="Q6477">
        <v>346</v>
      </c>
      <c r="R6477">
        <v>1675</v>
      </c>
      <c r="S6477">
        <v>272</v>
      </c>
      <c r="T6477">
        <v>1946</v>
      </c>
      <c r="U6477" t="s">
        <v>29</v>
      </c>
    </row>
    <row r="6478" spans="1:21" x14ac:dyDescent="0.25">
      <c r="A6478" t="s">
        <v>22803</v>
      </c>
      <c r="B6478" t="s">
        <v>22</v>
      </c>
      <c r="C6478" s="3">
        <v>41430.283576388887</v>
      </c>
      <c r="D6478" s="3">
        <v>41430.299560185187</v>
      </c>
      <c r="E6478" s="4">
        <v>41430</v>
      </c>
      <c r="F6478">
        <v>55.567733333333301</v>
      </c>
      <c r="G6478" t="s">
        <v>22800</v>
      </c>
      <c r="H6478">
        <v>109.594333333333</v>
      </c>
      <c r="I6478" t="s">
        <v>22801</v>
      </c>
      <c r="J6478" t="s">
        <v>22804</v>
      </c>
      <c r="K6478" s="1" t="str">
        <f t="shared" si="101"/>
        <v>mTN0605</v>
      </c>
      <c r="L6478" s="5" t="s">
        <v>22701</v>
      </c>
      <c r="M6478">
        <v>651.83199999999999</v>
      </c>
      <c r="N6478">
        <v>2.0895999999999999</v>
      </c>
      <c r="O6478">
        <v>1.8764521298007699</v>
      </c>
      <c r="P6478" t="s">
        <v>28</v>
      </c>
      <c r="Q6478">
        <v>364</v>
      </c>
      <c r="R6478">
        <v>1200</v>
      </c>
      <c r="S6478">
        <v>282</v>
      </c>
      <c r="T6478">
        <v>1481</v>
      </c>
      <c r="U6478" t="s">
        <v>29</v>
      </c>
    </row>
    <row r="6479" spans="1:21" x14ac:dyDescent="0.25">
      <c r="A6479" t="s">
        <v>22911</v>
      </c>
      <c r="B6479" t="s">
        <v>22</v>
      </c>
      <c r="C6479" s="3">
        <v>41423.985023148147</v>
      </c>
      <c r="D6479" s="3">
        <v>41424.012824074074</v>
      </c>
      <c r="E6479" s="4">
        <v>41423</v>
      </c>
      <c r="F6479">
        <v>51.635100000000001</v>
      </c>
      <c r="G6479" t="s">
        <v>22908</v>
      </c>
      <c r="H6479">
        <v>104.623433333333</v>
      </c>
      <c r="I6479" t="s">
        <v>22909</v>
      </c>
      <c r="J6479" t="s">
        <v>22910</v>
      </c>
      <c r="K6479" s="1" t="str">
        <f t="shared" si="101"/>
        <v>mTS0529</v>
      </c>
      <c r="L6479" s="5" t="s">
        <v>22858</v>
      </c>
      <c r="M6479">
        <v>1273.7750000000001</v>
      </c>
      <c r="N6479">
        <v>2.0127999999999999</v>
      </c>
      <c r="O6479">
        <v>1.9535475334741601</v>
      </c>
      <c r="P6479" t="s">
        <v>28</v>
      </c>
      <c r="Q6479">
        <v>299</v>
      </c>
      <c r="R6479">
        <v>2364</v>
      </c>
      <c r="S6479">
        <v>521</v>
      </c>
      <c r="T6479">
        <v>2884</v>
      </c>
      <c r="U6479" t="s">
        <v>29</v>
      </c>
    </row>
    <row r="6480" spans="1:21" x14ac:dyDescent="0.25">
      <c r="A6480" t="s">
        <v>23699</v>
      </c>
      <c r="B6480" t="s">
        <v>22</v>
      </c>
      <c r="C6480" s="3">
        <v>41427.444490740738</v>
      </c>
      <c r="D6480" s="3">
        <v>41427.476898148147</v>
      </c>
      <c r="E6480" s="4">
        <v>41427</v>
      </c>
      <c r="F6480">
        <v>52.895616666666598</v>
      </c>
      <c r="G6480" t="s">
        <v>23697</v>
      </c>
      <c r="H6480">
        <v>107.5372</v>
      </c>
      <c r="I6480" t="s">
        <v>23698</v>
      </c>
      <c r="J6480" t="s">
        <v>23438</v>
      </c>
      <c r="K6480" s="1" t="str">
        <f t="shared" si="101"/>
        <v>mUT0602</v>
      </c>
      <c r="L6480" s="5" t="s">
        <v>23455</v>
      </c>
      <c r="M6480">
        <v>1562.413</v>
      </c>
      <c r="N6480">
        <v>2.2690000000000001</v>
      </c>
      <c r="O6480">
        <v>1.7338001547555899</v>
      </c>
      <c r="P6480" t="s">
        <v>28</v>
      </c>
      <c r="Q6480">
        <v>384</v>
      </c>
      <c r="R6480">
        <v>2951</v>
      </c>
      <c r="S6480">
        <v>430</v>
      </c>
      <c r="T6480">
        <v>3380</v>
      </c>
      <c r="U6480" t="s">
        <v>29</v>
      </c>
    </row>
    <row r="6481" spans="1:21" x14ac:dyDescent="0.25">
      <c r="A6481" t="s">
        <v>23907</v>
      </c>
      <c r="B6481" t="s">
        <v>22</v>
      </c>
      <c r="C6481" s="3">
        <v>41426.854363425926</v>
      </c>
      <c r="D6481" s="3">
        <v>41426.879432870373</v>
      </c>
      <c r="E6481" s="4">
        <v>41426</v>
      </c>
      <c r="F6481">
        <v>52.794449999999998</v>
      </c>
      <c r="G6481" t="s">
        <v>23905</v>
      </c>
      <c r="H6481">
        <v>107.11895</v>
      </c>
      <c r="I6481" t="s">
        <v>23906</v>
      </c>
      <c r="J6481" t="s">
        <v>23826</v>
      </c>
      <c r="K6481" s="1" t="str">
        <f t="shared" si="101"/>
        <v>mVB0601</v>
      </c>
      <c r="L6481" s="5" t="s">
        <v>23768</v>
      </c>
      <c r="M6481">
        <v>1367.854</v>
      </c>
      <c r="N6481">
        <v>2.5445000000000002</v>
      </c>
      <c r="O6481">
        <v>1.4212727211695999</v>
      </c>
      <c r="P6481" t="s">
        <v>28</v>
      </c>
      <c r="Q6481">
        <v>365</v>
      </c>
      <c r="R6481">
        <v>2513</v>
      </c>
      <c r="S6481">
        <v>499</v>
      </c>
      <c r="T6481">
        <v>3011</v>
      </c>
      <c r="U6481" t="s">
        <v>29</v>
      </c>
    </row>
    <row r="6482" spans="1:21" x14ac:dyDescent="0.25">
      <c r="A6482" t="s">
        <v>15736</v>
      </c>
      <c r="B6482" t="s">
        <v>22</v>
      </c>
      <c r="C6482" s="3">
        <v>41424.676307870373</v>
      </c>
      <c r="D6482" s="3">
        <v>41424.697083333333</v>
      </c>
      <c r="E6482" s="4">
        <v>41424</v>
      </c>
      <c r="F6482">
        <v>51.8500333333333</v>
      </c>
      <c r="G6482" t="s">
        <v>15737</v>
      </c>
      <c r="H6482">
        <v>104.827216666666</v>
      </c>
      <c r="I6482" t="s">
        <v>15738</v>
      </c>
      <c r="J6482" t="s">
        <v>15739</v>
      </c>
      <c r="K6482" s="1" t="str">
        <f t="shared" si="101"/>
        <v>listzal0530</v>
      </c>
      <c r="L6482" s="5" t="s">
        <v>15740</v>
      </c>
      <c r="M6482">
        <v>803.25900000000001</v>
      </c>
      <c r="N6482">
        <v>2.4428999999999998</v>
      </c>
      <c r="O6482">
        <v>1.56276646887196</v>
      </c>
      <c r="P6482" t="s">
        <v>28</v>
      </c>
      <c r="Q6482">
        <v>377</v>
      </c>
      <c r="R6482">
        <v>1475</v>
      </c>
      <c r="S6482">
        <v>0</v>
      </c>
      <c r="T6482">
        <v>1474</v>
      </c>
      <c r="U6482" t="s">
        <v>29</v>
      </c>
    </row>
    <row r="6483" spans="1:21" x14ac:dyDescent="0.25">
      <c r="A6483" t="s">
        <v>15926</v>
      </c>
      <c r="B6483" t="s">
        <v>22</v>
      </c>
      <c r="C6483" s="3">
        <v>41428.959201388891</v>
      </c>
      <c r="D6483" s="3">
        <v>41428.969409722224</v>
      </c>
      <c r="E6483" s="4">
        <v>41428</v>
      </c>
      <c r="F6483">
        <v>53.632733333333299</v>
      </c>
      <c r="G6483" t="s">
        <v>15927</v>
      </c>
      <c r="H6483">
        <v>108.12335</v>
      </c>
      <c r="I6483" t="s">
        <v>15928</v>
      </c>
      <c r="J6483" t="s">
        <v>15907</v>
      </c>
      <c r="K6483" s="1" t="str">
        <f t="shared" si="101"/>
        <v>mAcR0603</v>
      </c>
      <c r="L6483" s="5" t="s">
        <v>15867</v>
      </c>
      <c r="M6483">
        <v>397.45800000000003</v>
      </c>
      <c r="N6483">
        <v>1.8646</v>
      </c>
      <c r="O6483">
        <v>2.1040998576818501</v>
      </c>
      <c r="P6483" t="s">
        <v>28</v>
      </c>
      <c r="Q6483">
        <v>282</v>
      </c>
      <c r="R6483">
        <v>782</v>
      </c>
      <c r="S6483">
        <v>0</v>
      </c>
      <c r="T6483">
        <v>781</v>
      </c>
      <c r="U6483" t="s">
        <v>29</v>
      </c>
    </row>
    <row r="6484" spans="1:21" x14ac:dyDescent="0.25">
      <c r="A6484" t="s">
        <v>16022</v>
      </c>
      <c r="B6484" t="s">
        <v>22</v>
      </c>
      <c r="C6484" s="3">
        <v>41432.531122685185</v>
      </c>
      <c r="D6484" s="3">
        <v>41432.546516203707</v>
      </c>
      <c r="E6484" s="4">
        <v>41432</v>
      </c>
      <c r="F6484">
        <v>53.462980000000002</v>
      </c>
      <c r="G6484" t="s">
        <v>16023</v>
      </c>
      <c r="H6484">
        <v>108.034216666666</v>
      </c>
      <c r="I6484" t="s">
        <v>16024</v>
      </c>
      <c r="J6484" t="s">
        <v>14001</v>
      </c>
      <c r="K6484" s="1" t="str">
        <f t="shared" si="101"/>
        <v>mAcRing0607</v>
      </c>
      <c r="L6484" s="5" t="s">
        <v>16025</v>
      </c>
      <c r="M6484">
        <v>799.75099999999998</v>
      </c>
      <c r="N6484">
        <v>2.0181</v>
      </c>
      <c r="O6484">
        <v>1.9798700232453299</v>
      </c>
      <c r="P6484" t="s">
        <v>28</v>
      </c>
      <c r="Q6484">
        <v>433</v>
      </c>
      <c r="R6484">
        <v>1511</v>
      </c>
      <c r="S6484">
        <v>2</v>
      </c>
      <c r="T6484">
        <v>1512</v>
      </c>
      <c r="U6484" t="s">
        <v>29</v>
      </c>
    </row>
    <row r="6485" spans="1:21" x14ac:dyDescent="0.25">
      <c r="A6485" t="s">
        <v>16490</v>
      </c>
      <c r="B6485" t="s">
        <v>22</v>
      </c>
      <c r="C6485" s="3">
        <v>41426.620150462964</v>
      </c>
      <c r="D6485" s="3">
        <v>41426.643113425926</v>
      </c>
      <c r="E6485" s="4">
        <v>41426</v>
      </c>
      <c r="F6485">
        <v>52.498033333333296</v>
      </c>
      <c r="G6485" t="s">
        <v>16491</v>
      </c>
      <c r="H6485">
        <v>106.85251666666601</v>
      </c>
      <c r="I6485" t="s">
        <v>16492</v>
      </c>
      <c r="J6485" t="s">
        <v>16493</v>
      </c>
      <c r="K6485" s="1" t="str">
        <f t="shared" si="101"/>
        <v>mAS0601</v>
      </c>
      <c r="L6485" s="5" t="s">
        <v>16345</v>
      </c>
      <c r="M6485">
        <v>1171.2139999999999</v>
      </c>
      <c r="N6485">
        <v>3.1406999999999998</v>
      </c>
      <c r="O6485">
        <v>0.90466270614357003</v>
      </c>
      <c r="P6485" t="s">
        <v>28</v>
      </c>
      <c r="Q6485">
        <v>386</v>
      </c>
      <c r="R6485">
        <v>2092</v>
      </c>
      <c r="S6485">
        <v>1</v>
      </c>
      <c r="T6485">
        <v>2092</v>
      </c>
      <c r="U6485" t="s">
        <v>29</v>
      </c>
    </row>
    <row r="6486" spans="1:21" x14ac:dyDescent="0.25">
      <c r="A6486" t="s">
        <v>16680</v>
      </c>
      <c r="B6486" t="s">
        <v>22</v>
      </c>
      <c r="C6486" s="3">
        <v>41428.799062500002</v>
      </c>
      <c r="D6486" s="3">
        <v>41428.805347222224</v>
      </c>
      <c r="E6486" s="4">
        <v>41428</v>
      </c>
      <c r="F6486">
        <v>53.452039999999997</v>
      </c>
      <c r="G6486" t="s">
        <v>16681</v>
      </c>
      <c r="H6486">
        <v>108.737398333333</v>
      </c>
      <c r="I6486" t="s">
        <v>16682</v>
      </c>
      <c r="J6486" t="s">
        <v>16683</v>
      </c>
      <c r="K6486" s="1" t="str">
        <f t="shared" si="101"/>
        <v>mBarg0603</v>
      </c>
      <c r="L6486" s="5" t="s">
        <v>16657</v>
      </c>
      <c r="M6486">
        <v>157.06399999999999</v>
      </c>
      <c r="N6486">
        <v>1.7845</v>
      </c>
      <c r="O6486">
        <v>2.18561270906403</v>
      </c>
      <c r="P6486" t="s">
        <v>28</v>
      </c>
      <c r="Q6486">
        <v>0</v>
      </c>
      <c r="R6486">
        <v>304</v>
      </c>
      <c r="S6486">
        <v>1</v>
      </c>
      <c r="T6486">
        <v>304</v>
      </c>
      <c r="U6486" t="s">
        <v>29</v>
      </c>
    </row>
    <row r="6487" spans="1:21" x14ac:dyDescent="0.25">
      <c r="A6487" t="s">
        <v>16996</v>
      </c>
      <c r="B6487" t="s">
        <v>22</v>
      </c>
      <c r="C6487" s="3">
        <v>41430.903645833336</v>
      </c>
      <c r="D6487" s="3">
        <v>41430.918668981481</v>
      </c>
      <c r="E6487" s="4">
        <v>41430</v>
      </c>
      <c r="F6487">
        <v>55.322499999999998</v>
      </c>
      <c r="G6487" t="s">
        <v>16997</v>
      </c>
      <c r="H6487">
        <v>109.484083333333</v>
      </c>
      <c r="I6487" t="s">
        <v>16998</v>
      </c>
      <c r="J6487" t="s">
        <v>16807</v>
      </c>
      <c r="K6487" s="1" t="str">
        <f t="shared" si="101"/>
        <v>mBT0605</v>
      </c>
      <c r="L6487" s="5" t="s">
        <v>16893</v>
      </c>
      <c r="M6487">
        <v>801.79700000000003</v>
      </c>
      <c r="N6487">
        <v>1.8156000000000001</v>
      </c>
      <c r="O6487">
        <v>2.1501727211696</v>
      </c>
      <c r="P6487" t="s">
        <v>28</v>
      </c>
      <c r="Q6487">
        <v>319</v>
      </c>
      <c r="R6487">
        <v>1501</v>
      </c>
      <c r="S6487">
        <v>2</v>
      </c>
      <c r="T6487">
        <v>1502</v>
      </c>
      <c r="U6487" t="s">
        <v>29</v>
      </c>
    </row>
    <row r="6488" spans="1:21" x14ac:dyDescent="0.25">
      <c r="A6488" t="s">
        <v>17146</v>
      </c>
      <c r="B6488" t="s">
        <v>22</v>
      </c>
      <c r="C6488" s="3">
        <v>41432.192557870374</v>
      </c>
      <c r="D6488" s="3">
        <v>41432.20784722222</v>
      </c>
      <c r="E6488" s="4">
        <v>41432</v>
      </c>
      <c r="F6488">
        <v>53.760316666666597</v>
      </c>
      <c r="G6488" t="s">
        <v>17147</v>
      </c>
      <c r="H6488">
        <v>109.11775</v>
      </c>
      <c r="I6488" t="s">
        <v>17148</v>
      </c>
      <c r="J6488" t="s">
        <v>17149</v>
      </c>
      <c r="K6488" s="1" t="str">
        <f t="shared" si="101"/>
        <v>mChiv0607</v>
      </c>
      <c r="L6488" s="5" t="s">
        <v>17150</v>
      </c>
      <c r="M6488">
        <v>4.3780000000000001</v>
      </c>
      <c r="N6488">
        <v>4.5305</v>
      </c>
      <c r="O6488" t="s">
        <v>27</v>
      </c>
      <c r="P6488" t="s">
        <v>28</v>
      </c>
      <c r="Q6488">
        <v>0</v>
      </c>
      <c r="R6488">
        <v>18</v>
      </c>
      <c r="S6488">
        <v>1</v>
      </c>
      <c r="T6488">
        <v>18</v>
      </c>
      <c r="U6488" t="s">
        <v>29</v>
      </c>
    </row>
    <row r="6489" spans="1:21" x14ac:dyDescent="0.25">
      <c r="A6489" t="s">
        <v>17237</v>
      </c>
      <c r="B6489" t="s">
        <v>22</v>
      </c>
      <c r="C6489" s="3">
        <v>41429.907523148147</v>
      </c>
      <c r="D6489" s="3">
        <v>41429.926747685182</v>
      </c>
      <c r="E6489" s="4">
        <v>41429</v>
      </c>
      <c r="F6489">
        <v>54.618400000000001</v>
      </c>
      <c r="G6489" t="s">
        <v>17238</v>
      </c>
      <c r="H6489">
        <v>109.1163</v>
      </c>
      <c r="I6489" t="s">
        <v>17239</v>
      </c>
      <c r="J6489" t="s">
        <v>17240</v>
      </c>
      <c r="K6489" s="1" t="str">
        <f t="shared" si="101"/>
        <v>mChK0604</v>
      </c>
      <c r="L6489" s="5" t="s">
        <v>17214</v>
      </c>
      <c r="M6489">
        <v>888.02499999999998</v>
      </c>
      <c r="N6489">
        <v>1.7201</v>
      </c>
      <c r="O6489">
        <v>2.2456727211695999</v>
      </c>
      <c r="P6489" t="s">
        <v>28</v>
      </c>
      <c r="Q6489">
        <v>349</v>
      </c>
      <c r="R6489">
        <v>1695</v>
      </c>
      <c r="S6489">
        <v>0</v>
      </c>
      <c r="T6489">
        <v>1694</v>
      </c>
      <c r="U6489" t="s">
        <v>29</v>
      </c>
    </row>
    <row r="6490" spans="1:21" x14ac:dyDescent="0.25">
      <c r="A6490" t="s">
        <v>17573</v>
      </c>
      <c r="B6490" t="s">
        <v>22</v>
      </c>
      <c r="C6490" s="3">
        <v>41426.1487037037</v>
      </c>
      <c r="D6490" s="3">
        <v>41426.15829861111</v>
      </c>
      <c r="E6490" s="4">
        <v>41426</v>
      </c>
      <c r="F6490">
        <v>52.473950000000002</v>
      </c>
      <c r="G6490" t="s">
        <v>17574</v>
      </c>
      <c r="H6490">
        <v>106.117816666666</v>
      </c>
      <c r="I6490" t="s">
        <v>17575</v>
      </c>
      <c r="J6490" t="s">
        <v>17491</v>
      </c>
      <c r="K6490" s="1" t="str">
        <f t="shared" si="101"/>
        <v>mdBug0601</v>
      </c>
      <c r="L6490" s="5" t="s">
        <v>17511</v>
      </c>
      <c r="M6490">
        <v>378.74299999999999</v>
      </c>
      <c r="N6490">
        <v>2.5076000000000001</v>
      </c>
      <c r="O6490">
        <v>1.4595294592596799</v>
      </c>
      <c r="P6490" t="s">
        <v>28</v>
      </c>
      <c r="Q6490">
        <v>345</v>
      </c>
      <c r="R6490">
        <v>695</v>
      </c>
      <c r="S6490">
        <v>0</v>
      </c>
      <c r="T6490">
        <v>694</v>
      </c>
      <c r="U6490" t="s">
        <v>29</v>
      </c>
    </row>
    <row r="6491" spans="1:21" x14ac:dyDescent="0.25">
      <c r="A6491" t="s">
        <v>17679</v>
      </c>
      <c r="B6491" t="s">
        <v>22</v>
      </c>
      <c r="C6491" s="3">
        <v>41425.744606481479</v>
      </c>
      <c r="D6491" s="3">
        <v>41425.764085648145</v>
      </c>
      <c r="E6491" s="4">
        <v>41425</v>
      </c>
      <c r="F6491">
        <v>52.2254</v>
      </c>
      <c r="G6491" t="s">
        <v>17680</v>
      </c>
      <c r="H6491">
        <v>105.80218333333301</v>
      </c>
      <c r="I6491" t="s">
        <v>1438</v>
      </c>
      <c r="J6491" t="s">
        <v>17661</v>
      </c>
      <c r="K6491" s="1" t="str">
        <f t="shared" si="101"/>
        <v>mdPe0531</v>
      </c>
      <c r="L6491" s="5" t="s">
        <v>17629</v>
      </c>
      <c r="M6491">
        <v>980.96799999999996</v>
      </c>
      <c r="N6491">
        <v>2.7081</v>
      </c>
      <c r="O6491">
        <v>1.2679547051178199</v>
      </c>
      <c r="P6491" t="s">
        <v>28</v>
      </c>
      <c r="Q6491">
        <v>332</v>
      </c>
      <c r="R6491">
        <v>1869</v>
      </c>
      <c r="S6491">
        <v>0</v>
      </c>
      <c r="T6491">
        <v>1868</v>
      </c>
      <c r="U6491" t="s">
        <v>29</v>
      </c>
    </row>
    <row r="6492" spans="1:21" x14ac:dyDescent="0.25">
      <c r="A6492" t="s">
        <v>17980</v>
      </c>
      <c r="B6492" t="s">
        <v>22</v>
      </c>
      <c r="C6492" s="3">
        <v>41429.662997685184</v>
      </c>
      <c r="D6492" s="3">
        <v>41429.681504629632</v>
      </c>
      <c r="E6492" s="4">
        <v>41429</v>
      </c>
      <c r="F6492">
        <v>54.284050000000001</v>
      </c>
      <c r="G6492" t="s">
        <v>17981</v>
      </c>
      <c r="H6492">
        <v>108.74</v>
      </c>
      <c r="I6492" t="s">
        <v>17982</v>
      </c>
      <c r="J6492" t="s">
        <v>14870</v>
      </c>
      <c r="K6492" s="1" t="str">
        <f t="shared" si="101"/>
        <v>mdZS0604</v>
      </c>
      <c r="L6492" s="5" t="s">
        <v>17938</v>
      </c>
      <c r="M6492">
        <v>895.625</v>
      </c>
      <c r="N6492">
        <v>1.3259000000000001</v>
      </c>
      <c r="O6492">
        <v>2.6404998576818501</v>
      </c>
      <c r="P6492" t="s">
        <v>28</v>
      </c>
      <c r="Q6492">
        <v>339</v>
      </c>
      <c r="R6492">
        <v>1656</v>
      </c>
      <c r="S6492">
        <v>0</v>
      </c>
      <c r="T6492">
        <v>1655</v>
      </c>
      <c r="U6492" t="s">
        <v>29</v>
      </c>
    </row>
    <row r="6493" spans="1:21" x14ac:dyDescent="0.25">
      <c r="A6493" t="s">
        <v>18222</v>
      </c>
      <c r="B6493" t="s">
        <v>22</v>
      </c>
      <c r="C6493" s="3">
        <v>41431.805324074077</v>
      </c>
      <c r="D6493" s="3">
        <v>41431.821944444448</v>
      </c>
      <c r="E6493" s="4">
        <v>41431</v>
      </c>
      <c r="F6493">
        <v>54.453033333333302</v>
      </c>
      <c r="G6493" t="s">
        <v>18223</v>
      </c>
      <c r="H6493">
        <v>109.07055</v>
      </c>
      <c r="I6493" t="s">
        <v>18224</v>
      </c>
      <c r="J6493" t="s">
        <v>18165</v>
      </c>
      <c r="K6493" s="1" t="str">
        <f t="shared" si="101"/>
        <v>mED0606</v>
      </c>
      <c r="L6493" s="5" t="s">
        <v>18056</v>
      </c>
      <c r="M6493">
        <v>859.673</v>
      </c>
      <c r="N6493">
        <v>1.6621999999999999</v>
      </c>
      <c r="O6493">
        <v>2.3264086336249998</v>
      </c>
      <c r="P6493" t="s">
        <v>28</v>
      </c>
      <c r="Q6493">
        <v>347</v>
      </c>
      <c r="R6493">
        <v>1612</v>
      </c>
      <c r="S6493">
        <v>0</v>
      </c>
      <c r="T6493">
        <v>1611</v>
      </c>
      <c r="U6493" t="s">
        <v>29</v>
      </c>
    </row>
    <row r="6494" spans="1:21" x14ac:dyDescent="0.25">
      <c r="A6494" t="s">
        <v>19478</v>
      </c>
      <c r="B6494" t="s">
        <v>22</v>
      </c>
      <c r="C6494" s="3">
        <v>41430.081770833334</v>
      </c>
      <c r="D6494" s="3">
        <v>41430.096944444442</v>
      </c>
      <c r="E6494" s="4">
        <v>41430</v>
      </c>
      <c r="F6494">
        <v>55.041800000000002</v>
      </c>
      <c r="G6494" t="s">
        <v>19479</v>
      </c>
      <c r="H6494">
        <v>109.435483333333</v>
      </c>
      <c r="I6494" t="s">
        <v>19480</v>
      </c>
      <c r="J6494" t="s">
        <v>19481</v>
      </c>
      <c r="K6494" s="1" t="str">
        <f t="shared" si="101"/>
        <v>mKA0605</v>
      </c>
      <c r="L6494" s="5" t="s">
        <v>19364</v>
      </c>
      <c r="M6494">
        <v>756.78099999999995</v>
      </c>
      <c r="N6494">
        <v>1.2903</v>
      </c>
      <c r="O6494">
        <v>2.6748998576818499</v>
      </c>
      <c r="P6494" t="s">
        <v>28</v>
      </c>
      <c r="Q6494">
        <v>373</v>
      </c>
      <c r="R6494">
        <v>1441</v>
      </c>
      <c r="S6494">
        <v>0</v>
      </c>
      <c r="T6494">
        <v>1440</v>
      </c>
      <c r="U6494" t="s">
        <v>29</v>
      </c>
    </row>
    <row r="6495" spans="1:21" x14ac:dyDescent="0.25">
      <c r="A6495" t="s">
        <v>19816</v>
      </c>
      <c r="B6495" t="s">
        <v>22</v>
      </c>
      <c r="C6495" s="3">
        <v>41428.299467592595</v>
      </c>
      <c r="D6495" s="3">
        <v>41428.330937500003</v>
      </c>
      <c r="E6495" s="4">
        <v>41428</v>
      </c>
      <c r="F6495">
        <v>53.3712666666666</v>
      </c>
      <c r="G6495" t="s">
        <v>19817</v>
      </c>
      <c r="H6495">
        <v>108.231345</v>
      </c>
      <c r="I6495" t="s">
        <v>19818</v>
      </c>
      <c r="J6495" t="s">
        <v>19819</v>
      </c>
      <c r="K6495" s="1" t="str">
        <f t="shared" si="101"/>
        <v>mKhKr0603</v>
      </c>
      <c r="L6495" s="5" t="s">
        <v>19750</v>
      </c>
      <c r="M6495">
        <v>1625.2139999999999</v>
      </c>
      <c r="N6495">
        <v>1.8327</v>
      </c>
      <c r="O6495">
        <v>2.1357606973888998</v>
      </c>
      <c r="P6495" t="s">
        <v>28</v>
      </c>
      <c r="Q6495">
        <v>411</v>
      </c>
      <c r="R6495">
        <v>3244</v>
      </c>
      <c r="S6495">
        <v>0</v>
      </c>
      <c r="T6495">
        <v>3243</v>
      </c>
      <c r="U6495" t="s">
        <v>29</v>
      </c>
    </row>
    <row r="6496" spans="1:21" x14ac:dyDescent="0.25">
      <c r="A6496" t="s">
        <v>19971</v>
      </c>
      <c r="B6496" t="s">
        <v>22</v>
      </c>
      <c r="C6496" s="3">
        <v>41425.295983796299</v>
      </c>
      <c r="D6496" s="3">
        <v>41425.324432870373</v>
      </c>
      <c r="E6496" s="4">
        <v>41425</v>
      </c>
      <c r="F6496">
        <v>51.7791833333333</v>
      </c>
      <c r="G6496" t="s">
        <v>19972</v>
      </c>
      <c r="H6496">
        <v>105.368666666666</v>
      </c>
      <c r="I6496" t="s">
        <v>19973</v>
      </c>
      <c r="J6496" t="s">
        <v>19974</v>
      </c>
      <c r="K6496" s="1" t="str">
        <f t="shared" si="101"/>
        <v>mKM0531</v>
      </c>
      <c r="L6496" s="5" t="s">
        <v>19930</v>
      </c>
      <c r="M6496">
        <v>1432.711</v>
      </c>
      <c r="N6496">
        <v>2.464</v>
      </c>
      <c r="O6496">
        <v>1.5033727211696</v>
      </c>
      <c r="P6496" t="s">
        <v>28</v>
      </c>
      <c r="Q6496">
        <v>386</v>
      </c>
      <c r="R6496">
        <v>2720</v>
      </c>
      <c r="S6496">
        <v>1</v>
      </c>
      <c r="T6496">
        <v>2720</v>
      </c>
      <c r="U6496" t="s">
        <v>29</v>
      </c>
    </row>
    <row r="6497" spans="1:21" x14ac:dyDescent="0.25">
      <c r="A6497" t="s">
        <v>20369</v>
      </c>
      <c r="B6497" t="s">
        <v>22</v>
      </c>
      <c r="C6497" s="3">
        <v>41426.216990740744</v>
      </c>
      <c r="D6497" s="3">
        <v>41426.235706018517</v>
      </c>
      <c r="E6497" s="4">
        <v>41426</v>
      </c>
      <c r="F6497">
        <v>52.575066666666601</v>
      </c>
      <c r="G6497" t="s">
        <v>20370</v>
      </c>
      <c r="H6497">
        <v>106.35488333333301</v>
      </c>
      <c r="I6497" t="s">
        <v>20371</v>
      </c>
      <c r="J6497" t="s">
        <v>20372</v>
      </c>
      <c r="K6497" s="1" t="str">
        <f t="shared" si="101"/>
        <v>mKrestRing0601</v>
      </c>
      <c r="L6497" s="5" t="s">
        <v>20367</v>
      </c>
      <c r="M6497">
        <v>934.79</v>
      </c>
      <c r="N6497">
        <v>2.5373000000000001</v>
      </c>
      <c r="O6497">
        <v>1.4301951571777201</v>
      </c>
      <c r="P6497" t="s">
        <v>28</v>
      </c>
      <c r="Q6497">
        <v>392</v>
      </c>
      <c r="R6497">
        <v>1719</v>
      </c>
      <c r="S6497">
        <v>0</v>
      </c>
      <c r="T6497">
        <v>1718</v>
      </c>
      <c r="U6497" t="s">
        <v>29</v>
      </c>
    </row>
    <row r="6498" spans="1:21" x14ac:dyDescent="0.25">
      <c r="A6498" t="s">
        <v>20577</v>
      </c>
      <c r="B6498" t="s">
        <v>22</v>
      </c>
      <c r="C6498" s="3">
        <v>41425.994062500002</v>
      </c>
      <c r="D6498" s="3">
        <v>41426.003101851849</v>
      </c>
      <c r="E6498" s="4">
        <v>41425</v>
      </c>
      <c r="F6498">
        <v>52.345766666666599</v>
      </c>
      <c r="G6498" t="s">
        <v>20578</v>
      </c>
      <c r="H6498">
        <v>106.06335</v>
      </c>
      <c r="I6498" t="s">
        <v>20579</v>
      </c>
      <c r="J6498" t="s">
        <v>19900</v>
      </c>
      <c r="K6498" s="1" t="str">
        <f t="shared" si="101"/>
        <v>mKYKh0531</v>
      </c>
      <c r="L6498" s="5" t="s">
        <v>20561</v>
      </c>
      <c r="M6498">
        <v>258.55099999999999</v>
      </c>
      <c r="N6498">
        <v>2.4666000000000001</v>
      </c>
      <c r="O6498">
        <v>1.4997475334741599</v>
      </c>
      <c r="P6498" t="s">
        <v>28</v>
      </c>
      <c r="Q6498">
        <v>150</v>
      </c>
      <c r="R6498">
        <v>484</v>
      </c>
      <c r="S6498">
        <v>0</v>
      </c>
      <c r="T6498">
        <v>483</v>
      </c>
      <c r="U6498" t="s">
        <v>29</v>
      </c>
    </row>
    <row r="6499" spans="1:21" x14ac:dyDescent="0.25">
      <c r="A6499" t="s">
        <v>21022</v>
      </c>
      <c r="B6499" t="s">
        <v>22</v>
      </c>
      <c r="C6499" s="3">
        <v>41424.344189814816</v>
      </c>
      <c r="D6499" s="3">
        <v>41424.372916666667</v>
      </c>
      <c r="E6499" s="4">
        <v>41424</v>
      </c>
      <c r="F6499">
        <v>51.705500000000001</v>
      </c>
      <c r="G6499" t="s">
        <v>21023</v>
      </c>
      <c r="H6499">
        <v>105.00995</v>
      </c>
      <c r="I6499" t="s">
        <v>21024</v>
      </c>
      <c r="J6499" t="s">
        <v>21025</v>
      </c>
      <c r="K6499" s="1" t="str">
        <f t="shared" si="101"/>
        <v>mLT0530</v>
      </c>
      <c r="L6499" s="5" t="s">
        <v>20722</v>
      </c>
      <c r="M6499">
        <v>1421.6089999999999</v>
      </c>
      <c r="N6499">
        <v>2.5102000000000002</v>
      </c>
      <c r="O6499">
        <v>1.4621727211696001</v>
      </c>
      <c r="P6499" t="s">
        <v>28</v>
      </c>
      <c r="Q6499">
        <v>366</v>
      </c>
      <c r="R6499">
        <v>2655</v>
      </c>
      <c r="S6499">
        <v>0</v>
      </c>
      <c r="T6499">
        <v>2654</v>
      </c>
      <c r="U6499" t="s">
        <v>29</v>
      </c>
    </row>
    <row r="6500" spans="1:21" x14ac:dyDescent="0.25">
      <c r="A6500" t="s">
        <v>21026</v>
      </c>
      <c r="B6500" t="s">
        <v>22</v>
      </c>
      <c r="C6500" s="3">
        <v>41424.344189814816</v>
      </c>
      <c r="D6500" s="3">
        <v>41424.372916666667</v>
      </c>
      <c r="F6500">
        <v>51.705500000000001</v>
      </c>
      <c r="G6500" t="s">
        <v>21023</v>
      </c>
      <c r="H6500">
        <v>105.00995</v>
      </c>
      <c r="I6500" t="s">
        <v>21024</v>
      </c>
      <c r="J6500" t="s">
        <v>21025</v>
      </c>
      <c r="K6500" s="1" t="str">
        <f t="shared" si="101"/>
        <v>mLT0530_Onew</v>
      </c>
      <c r="L6500" s="5" t="s">
        <v>20722</v>
      </c>
      <c r="M6500">
        <v>1421.6089999999999</v>
      </c>
      <c r="N6500">
        <v>2.5291999999999999</v>
      </c>
      <c r="O6500">
        <v>1.4621727211696001</v>
      </c>
      <c r="P6500" t="s">
        <v>28</v>
      </c>
      <c r="Q6500">
        <v>367</v>
      </c>
      <c r="R6500">
        <v>2656</v>
      </c>
      <c r="S6500">
        <v>0</v>
      </c>
      <c r="T6500">
        <v>2655</v>
      </c>
      <c r="U6500" t="s">
        <v>29</v>
      </c>
    </row>
    <row r="6501" spans="1:21" x14ac:dyDescent="0.25">
      <c r="A6501" t="s">
        <v>21309</v>
      </c>
      <c r="B6501" t="s">
        <v>22</v>
      </c>
      <c r="C6501" s="3">
        <v>41432.762118055558</v>
      </c>
      <c r="D6501" s="3">
        <v>41432.766238425924</v>
      </c>
      <c r="E6501" s="4">
        <v>41432</v>
      </c>
      <c r="F6501">
        <v>53.242433333333302</v>
      </c>
      <c r="G6501" t="s">
        <v>21310</v>
      </c>
      <c r="H6501">
        <v>107.254033333333</v>
      </c>
      <c r="I6501" t="s">
        <v>21311</v>
      </c>
      <c r="J6501" t="s">
        <v>21305</v>
      </c>
      <c r="K6501" s="1" t="str">
        <f t="shared" si="101"/>
        <v>mMalMor0607</v>
      </c>
      <c r="L6501" s="5" t="s">
        <v>21312</v>
      </c>
      <c r="M6501">
        <v>86.866</v>
      </c>
      <c r="N6501">
        <v>2.4026000000000001</v>
      </c>
      <c r="O6501">
        <v>1.58612496413969</v>
      </c>
      <c r="P6501" t="s">
        <v>28</v>
      </c>
      <c r="Q6501">
        <v>0</v>
      </c>
      <c r="R6501">
        <v>171</v>
      </c>
      <c r="S6501">
        <v>0</v>
      </c>
      <c r="T6501">
        <v>170</v>
      </c>
      <c r="U6501" t="s">
        <v>29</v>
      </c>
    </row>
    <row r="6502" spans="1:21" x14ac:dyDescent="0.25">
      <c r="A6502" t="s">
        <v>21452</v>
      </c>
      <c r="B6502" t="s">
        <v>22</v>
      </c>
      <c r="C6502" s="3">
        <v>41432.890104166669</v>
      </c>
      <c r="D6502" s="3">
        <v>41432.895335648151</v>
      </c>
      <c r="E6502" s="4">
        <v>41432</v>
      </c>
      <c r="F6502">
        <v>53.0261</v>
      </c>
      <c r="G6502" t="s">
        <v>21453</v>
      </c>
      <c r="H6502">
        <v>106.904883333333</v>
      </c>
      <c r="I6502" t="s">
        <v>21454</v>
      </c>
      <c r="J6502" t="s">
        <v>21455</v>
      </c>
      <c r="K6502" s="1" t="str">
        <f t="shared" si="101"/>
        <v>MMbvor0607</v>
      </c>
      <c r="L6502" s="5" t="s">
        <v>21456</v>
      </c>
      <c r="M6502">
        <v>30.997</v>
      </c>
      <c r="N6502">
        <v>3.8908</v>
      </c>
      <c r="O6502">
        <v>0.123345005145036</v>
      </c>
      <c r="P6502" t="s">
        <v>28</v>
      </c>
      <c r="Q6502">
        <v>0</v>
      </c>
      <c r="R6502">
        <v>68</v>
      </c>
      <c r="S6502">
        <v>0</v>
      </c>
      <c r="T6502">
        <v>67</v>
      </c>
      <c r="U6502" t="s">
        <v>29</v>
      </c>
    </row>
    <row r="6503" spans="1:21" x14ac:dyDescent="0.25">
      <c r="A6503" t="s">
        <v>21594</v>
      </c>
      <c r="B6503" t="s">
        <v>22</v>
      </c>
      <c r="C6503" s="3">
        <v>41432.640601851854</v>
      </c>
      <c r="D6503" s="3">
        <v>41432.654432870368</v>
      </c>
      <c r="E6503" s="4">
        <v>41432</v>
      </c>
      <c r="F6503">
        <v>53.445549999999997</v>
      </c>
      <c r="G6503" t="s">
        <v>21595</v>
      </c>
      <c r="H6503">
        <v>107.674833333333</v>
      </c>
      <c r="I6503" t="s">
        <v>21596</v>
      </c>
      <c r="J6503" t="s">
        <v>21597</v>
      </c>
      <c r="K6503" s="1" t="str">
        <f t="shared" si="101"/>
        <v>mMMBolVor0607</v>
      </c>
      <c r="L6503" s="5" t="s">
        <v>21598</v>
      </c>
      <c r="M6503">
        <v>341.89699999999999</v>
      </c>
      <c r="N6503">
        <v>2.3647999999999998</v>
      </c>
      <c r="O6503">
        <v>1.64129530461283</v>
      </c>
      <c r="P6503" t="s">
        <v>28</v>
      </c>
      <c r="Q6503">
        <v>179</v>
      </c>
      <c r="R6503">
        <v>629</v>
      </c>
      <c r="S6503">
        <v>2</v>
      </c>
      <c r="T6503">
        <v>630</v>
      </c>
      <c r="U6503" t="s">
        <v>29</v>
      </c>
    </row>
    <row r="6504" spans="1:21" x14ac:dyDescent="0.25">
      <c r="A6504" t="s">
        <v>21740</v>
      </c>
      <c r="B6504" t="s">
        <v>22</v>
      </c>
      <c r="C6504" s="3">
        <v>41423.646666666667</v>
      </c>
      <c r="D6504" s="3">
        <v>41423.67460648148</v>
      </c>
      <c r="E6504" s="4">
        <v>41423</v>
      </c>
      <c r="F6504">
        <v>51.646799999999999</v>
      </c>
      <c r="G6504" t="s">
        <v>21741</v>
      </c>
      <c r="H6504">
        <v>104.227366666666</v>
      </c>
      <c r="I6504" t="s">
        <v>21742</v>
      </c>
      <c r="J6504" t="s">
        <v>21449</v>
      </c>
      <c r="K6504" s="1" t="str">
        <f t="shared" si="101"/>
        <v>mMS0529</v>
      </c>
      <c r="L6504" s="5" t="s">
        <v>21657</v>
      </c>
      <c r="M6504">
        <v>1258.5809999999999</v>
      </c>
      <c r="N6504">
        <v>2.2677</v>
      </c>
      <c r="O6504">
        <v>1.7028998576818499</v>
      </c>
      <c r="P6504" t="s">
        <v>28</v>
      </c>
      <c r="Q6504">
        <v>259</v>
      </c>
      <c r="R6504">
        <v>2214</v>
      </c>
      <c r="S6504">
        <v>0</v>
      </c>
      <c r="T6504">
        <v>2213</v>
      </c>
      <c r="U6504" t="s">
        <v>29</v>
      </c>
    </row>
    <row r="6505" spans="1:21" x14ac:dyDescent="0.25">
      <c r="A6505" t="s">
        <v>22632</v>
      </c>
      <c r="B6505" t="s">
        <v>22</v>
      </c>
      <c r="C6505" s="3">
        <v>41429.408333333333</v>
      </c>
      <c r="D6505" s="3">
        <v>41429.4297337963</v>
      </c>
      <c r="E6505" s="4">
        <v>41429</v>
      </c>
      <c r="F6505">
        <v>53.940600000000003</v>
      </c>
      <c r="G6505" t="s">
        <v>22633</v>
      </c>
      <c r="H6505">
        <v>108.433216666666</v>
      </c>
      <c r="I6505" t="s">
        <v>22634</v>
      </c>
      <c r="J6505" t="s">
        <v>22635</v>
      </c>
      <c r="K6505" s="1" t="str">
        <f t="shared" si="101"/>
        <v>mSU0604</v>
      </c>
      <c r="L6505" s="5" t="s">
        <v>22424</v>
      </c>
      <c r="M6505">
        <v>887.44100000000003</v>
      </c>
      <c r="N6505">
        <v>1.7330000000000001</v>
      </c>
      <c r="O6505">
        <v>2.23162501928838</v>
      </c>
      <c r="P6505" t="s">
        <v>28</v>
      </c>
      <c r="Q6505">
        <v>345</v>
      </c>
      <c r="R6505">
        <v>1674</v>
      </c>
      <c r="S6505">
        <v>0</v>
      </c>
      <c r="T6505">
        <v>1673</v>
      </c>
      <c r="U6505" t="s">
        <v>29</v>
      </c>
    </row>
    <row r="6506" spans="1:21" x14ac:dyDescent="0.25">
      <c r="A6506" t="s">
        <v>22799</v>
      </c>
      <c r="B6506" t="s">
        <v>22</v>
      </c>
      <c r="C6506" s="3">
        <v>41430.283576388887</v>
      </c>
      <c r="D6506" s="3">
        <v>41430.299560185187</v>
      </c>
      <c r="E6506" s="4">
        <v>41430</v>
      </c>
      <c r="F6506">
        <v>55.567733333333301</v>
      </c>
      <c r="G6506" t="s">
        <v>22800</v>
      </c>
      <c r="H6506">
        <v>109.594333333333</v>
      </c>
      <c r="I6506" t="s">
        <v>22801</v>
      </c>
      <c r="J6506" t="s">
        <v>22802</v>
      </c>
      <c r="K6506" s="1" t="str">
        <f t="shared" si="101"/>
        <v>mTN0605</v>
      </c>
      <c r="L6506" s="5" t="s">
        <v>22701</v>
      </c>
      <c r="M6506">
        <v>651.83199999999999</v>
      </c>
      <c r="N6506">
        <v>2.089</v>
      </c>
      <c r="O6506">
        <v>1.8764521298007699</v>
      </c>
      <c r="P6506" t="s">
        <v>28</v>
      </c>
      <c r="Q6506">
        <v>363</v>
      </c>
      <c r="R6506">
        <v>1199</v>
      </c>
      <c r="S6506">
        <v>0</v>
      </c>
      <c r="T6506">
        <v>1198</v>
      </c>
      <c r="U6506" t="s">
        <v>29</v>
      </c>
    </row>
    <row r="6507" spans="1:21" x14ac:dyDescent="0.25">
      <c r="A6507" t="s">
        <v>22907</v>
      </c>
      <c r="B6507" t="s">
        <v>22</v>
      </c>
      <c r="C6507" s="3">
        <v>41423.985023148147</v>
      </c>
      <c r="D6507" s="3">
        <v>41424.012824074074</v>
      </c>
      <c r="E6507" s="4">
        <v>41423</v>
      </c>
      <c r="F6507">
        <v>51.635100000000001</v>
      </c>
      <c r="G6507" t="s">
        <v>22908</v>
      </c>
      <c r="H6507">
        <v>104.623433333333</v>
      </c>
      <c r="I6507" t="s">
        <v>22909</v>
      </c>
      <c r="J6507" t="s">
        <v>22910</v>
      </c>
      <c r="K6507" s="1" t="str">
        <f t="shared" si="101"/>
        <v>mTS0529</v>
      </c>
      <c r="L6507" s="5" t="s">
        <v>22858</v>
      </c>
      <c r="M6507">
        <v>1273.7750000000001</v>
      </c>
      <c r="N6507">
        <v>2.0127999999999999</v>
      </c>
      <c r="O6507">
        <v>1.9535475334741601</v>
      </c>
      <c r="P6507" t="s">
        <v>28</v>
      </c>
      <c r="Q6507">
        <v>299</v>
      </c>
      <c r="R6507">
        <v>2364</v>
      </c>
      <c r="S6507">
        <v>1</v>
      </c>
      <c r="T6507">
        <v>2364</v>
      </c>
      <c r="U6507" t="s">
        <v>29</v>
      </c>
    </row>
    <row r="6508" spans="1:21" x14ac:dyDescent="0.25">
      <c r="A6508" t="s">
        <v>23696</v>
      </c>
      <c r="B6508" t="s">
        <v>22</v>
      </c>
      <c r="C6508" s="3">
        <v>41427.444490740738</v>
      </c>
      <c r="D6508" s="3">
        <v>41427.476898148147</v>
      </c>
      <c r="E6508" s="4">
        <v>41427</v>
      </c>
      <c r="F6508">
        <v>52.895616666666598</v>
      </c>
      <c r="G6508" t="s">
        <v>23697</v>
      </c>
      <c r="H6508">
        <v>107.5372</v>
      </c>
      <c r="I6508" t="s">
        <v>23698</v>
      </c>
      <c r="J6508" t="s">
        <v>23438</v>
      </c>
      <c r="K6508" s="1" t="str">
        <f t="shared" si="101"/>
        <v>mUT0602</v>
      </c>
      <c r="L6508" s="5" t="s">
        <v>23455</v>
      </c>
      <c r="M6508">
        <v>1562.413</v>
      </c>
      <c r="N6508">
        <v>2.2660999999999998</v>
      </c>
      <c r="O6508">
        <v>1.7338001547555899</v>
      </c>
      <c r="P6508" t="s">
        <v>28</v>
      </c>
      <c r="Q6508">
        <v>383</v>
      </c>
      <c r="R6508">
        <v>2950</v>
      </c>
      <c r="S6508">
        <v>0</v>
      </c>
      <c r="T6508">
        <v>2949</v>
      </c>
      <c r="U6508" t="s">
        <v>29</v>
      </c>
    </row>
    <row r="6509" spans="1:21" x14ac:dyDescent="0.25">
      <c r="A6509" t="s">
        <v>23904</v>
      </c>
      <c r="B6509" t="s">
        <v>22</v>
      </c>
      <c r="C6509" s="3">
        <v>41426.854363425926</v>
      </c>
      <c r="D6509" s="3">
        <v>41426.879432870373</v>
      </c>
      <c r="E6509" s="4">
        <v>41426</v>
      </c>
      <c r="F6509">
        <v>52.794449999999998</v>
      </c>
      <c r="G6509" t="s">
        <v>23905</v>
      </c>
      <c r="H6509">
        <v>107.11895</v>
      </c>
      <c r="I6509" t="s">
        <v>23906</v>
      </c>
      <c r="J6509" t="s">
        <v>23826</v>
      </c>
      <c r="K6509" s="1" t="str">
        <f t="shared" si="101"/>
        <v>mVB0601</v>
      </c>
      <c r="L6509" s="5" t="s">
        <v>23768</v>
      </c>
      <c r="M6509">
        <v>1367.854</v>
      </c>
      <c r="N6509">
        <v>2.5440999999999998</v>
      </c>
      <c r="O6509">
        <v>1.4210998576818501</v>
      </c>
      <c r="P6509" t="s">
        <v>28</v>
      </c>
      <c r="Q6509">
        <v>364</v>
      </c>
      <c r="R6509">
        <v>2512</v>
      </c>
      <c r="S6509">
        <v>0</v>
      </c>
      <c r="T6509">
        <v>2511</v>
      </c>
      <c r="U6509" t="s">
        <v>29</v>
      </c>
    </row>
    <row r="6510" spans="1:21" x14ac:dyDescent="0.25">
      <c r="A6510" t="s">
        <v>28711</v>
      </c>
      <c r="B6510" t="s">
        <v>2731</v>
      </c>
      <c r="C6510" s="3">
        <v>41482.043587962966</v>
      </c>
      <c r="D6510" s="3">
        <v>41482.094537037039</v>
      </c>
      <c r="E6510" s="4">
        <v>41482</v>
      </c>
      <c r="F6510" s="1">
        <v>51.675283333333333</v>
      </c>
      <c r="G6510" t="s">
        <v>27</v>
      </c>
      <c r="H6510" s="1">
        <v>103.87591666666667</v>
      </c>
      <c r="I6510" t="s">
        <v>27</v>
      </c>
      <c r="J6510" t="s">
        <v>27</v>
      </c>
      <c r="K6510" s="1" t="str">
        <f t="shared" si="101"/>
        <v>12kKu0727</v>
      </c>
      <c r="L6510" s="5" t="s">
        <v>715</v>
      </c>
      <c r="M6510">
        <v>1238.454</v>
      </c>
      <c r="N6510">
        <v>14.702999999999999</v>
      </c>
      <c r="O6510" t="s">
        <v>27</v>
      </c>
      <c r="P6510" t="s">
        <v>863</v>
      </c>
      <c r="Q6510">
        <v>0</v>
      </c>
      <c r="R6510">
        <v>3138</v>
      </c>
      <c r="S6510">
        <v>66</v>
      </c>
      <c r="T6510">
        <v>3203</v>
      </c>
      <c r="U6510" t="s">
        <v>29</v>
      </c>
    </row>
    <row r="6511" spans="1:21" x14ac:dyDescent="0.25">
      <c r="A6511" t="s">
        <v>28712</v>
      </c>
      <c r="B6511" t="s">
        <v>2731</v>
      </c>
      <c r="C6511" s="3">
        <v>41482.043587962966</v>
      </c>
      <c r="D6511" s="3">
        <v>41482.094537037039</v>
      </c>
      <c r="E6511" s="4">
        <v>41482</v>
      </c>
      <c r="F6511" s="1">
        <v>51.675283333333333</v>
      </c>
      <c r="G6511" t="s">
        <v>27</v>
      </c>
      <c r="H6511" s="1">
        <v>103.87591666666667</v>
      </c>
      <c r="I6511" t="s">
        <v>27</v>
      </c>
      <c r="J6511" t="s">
        <v>27</v>
      </c>
      <c r="K6511" s="1" t="str">
        <f t="shared" si="101"/>
        <v>12kKu0727</v>
      </c>
      <c r="L6511" s="5" t="s">
        <v>715</v>
      </c>
      <c r="M6511">
        <v>1238.454</v>
      </c>
      <c r="N6511">
        <v>14.702999999999999</v>
      </c>
      <c r="O6511" t="s">
        <v>27</v>
      </c>
      <c r="P6511" t="s">
        <v>863</v>
      </c>
      <c r="Q6511">
        <v>0</v>
      </c>
      <c r="R6511">
        <v>3138</v>
      </c>
      <c r="S6511">
        <v>66</v>
      </c>
      <c r="T6511">
        <v>3203</v>
      </c>
      <c r="U6511" t="s">
        <v>29</v>
      </c>
    </row>
    <row r="6512" spans="1:21" x14ac:dyDescent="0.25">
      <c r="A6512" t="s">
        <v>28998</v>
      </c>
      <c r="B6512" t="s">
        <v>2731</v>
      </c>
      <c r="C6512" s="3">
        <v>41482.253541666665</v>
      </c>
      <c r="D6512" s="3">
        <v>41482.544548611113</v>
      </c>
      <c r="E6512" s="4">
        <v>41482</v>
      </c>
      <c r="F6512" s="1">
        <v>51.740783333333333</v>
      </c>
      <c r="G6512" t="s">
        <v>27</v>
      </c>
      <c r="H6512" s="1">
        <v>104.22011666666667</v>
      </c>
      <c r="I6512" t="s">
        <v>27</v>
      </c>
      <c r="J6512" t="s">
        <v>27</v>
      </c>
      <c r="K6512" s="1" t="str">
        <f t="shared" si="101"/>
        <v>5kma0727</v>
      </c>
      <c r="L6512" s="5" t="s">
        <v>7776</v>
      </c>
      <c r="M6512">
        <v>1344.0450000000001</v>
      </c>
      <c r="N6512">
        <v>12.870200000000001</v>
      </c>
      <c r="O6512" t="s">
        <v>27</v>
      </c>
      <c r="P6512" t="s">
        <v>863</v>
      </c>
      <c r="Q6512">
        <v>0</v>
      </c>
      <c r="R6512">
        <v>3735</v>
      </c>
      <c r="S6512">
        <v>112</v>
      </c>
      <c r="T6512">
        <v>3846</v>
      </c>
      <c r="U6512" t="s">
        <v>29</v>
      </c>
    </row>
    <row r="6513" spans="1:21" x14ac:dyDescent="0.25">
      <c r="A6513" t="s">
        <v>28999</v>
      </c>
      <c r="B6513" t="s">
        <v>2731</v>
      </c>
      <c r="C6513" s="3">
        <v>41482.253541666665</v>
      </c>
      <c r="D6513" s="3">
        <v>41482.544548611113</v>
      </c>
      <c r="F6513" s="1">
        <v>51.740783333333333</v>
      </c>
      <c r="G6513" t="s">
        <v>27</v>
      </c>
      <c r="H6513" s="1">
        <v>104.22011666666667</v>
      </c>
      <c r="I6513" t="s">
        <v>27</v>
      </c>
      <c r="J6513" t="s">
        <v>27</v>
      </c>
      <c r="K6513" s="1" t="str">
        <f t="shared" si="101"/>
        <v>5kma0727c</v>
      </c>
      <c r="L6513" s="5" t="s">
        <v>7776</v>
      </c>
      <c r="M6513">
        <v>1344.0450000000001</v>
      </c>
      <c r="N6513">
        <v>12.870200000000001</v>
      </c>
      <c r="O6513" t="s">
        <v>27</v>
      </c>
      <c r="P6513" t="s">
        <v>863</v>
      </c>
      <c r="Q6513">
        <v>0</v>
      </c>
      <c r="R6513">
        <v>3735</v>
      </c>
      <c r="S6513">
        <v>112</v>
      </c>
      <c r="T6513">
        <v>3846</v>
      </c>
      <c r="U6513" t="s">
        <v>29</v>
      </c>
    </row>
    <row r="6514" spans="1:21" x14ac:dyDescent="0.25">
      <c r="A6514" t="s">
        <v>29202</v>
      </c>
      <c r="B6514" t="s">
        <v>2731</v>
      </c>
      <c r="C6514" s="3">
        <v>41482.491273148145</v>
      </c>
      <c r="D6514" s="3">
        <v>41482.510289351849</v>
      </c>
      <c r="E6514" s="4">
        <v>41482</v>
      </c>
      <c r="F6514" s="1">
        <v>51.547750000000001</v>
      </c>
      <c r="G6514" t="s">
        <v>27</v>
      </c>
      <c r="H6514" s="1">
        <v>104.2255</v>
      </c>
      <c r="I6514" t="s">
        <v>27</v>
      </c>
      <c r="J6514" t="s">
        <v>27</v>
      </c>
      <c r="K6514" s="1" t="str">
        <f t="shared" si="101"/>
        <v>5kso0727</v>
      </c>
      <c r="L6514" s="5" t="s">
        <v>8192</v>
      </c>
      <c r="M6514">
        <v>566.13199999999995</v>
      </c>
      <c r="N6514">
        <v>18.491900000000001</v>
      </c>
      <c r="O6514">
        <v>4.0792784687945803E-2</v>
      </c>
      <c r="P6514" t="s">
        <v>863</v>
      </c>
      <c r="Q6514">
        <v>76</v>
      </c>
      <c r="R6514">
        <v>1667</v>
      </c>
      <c r="S6514">
        <v>56</v>
      </c>
      <c r="T6514">
        <v>1722</v>
      </c>
      <c r="U6514" t="s">
        <v>29</v>
      </c>
    </row>
    <row r="6515" spans="1:21" x14ac:dyDescent="0.25">
      <c r="A6515" t="s">
        <v>33495</v>
      </c>
      <c r="B6515" t="s">
        <v>2731</v>
      </c>
      <c r="C6515" s="3">
        <v>41487.451180555552</v>
      </c>
      <c r="D6515" s="3">
        <v>41487.593287037038</v>
      </c>
      <c r="E6515" s="4">
        <v>41487</v>
      </c>
      <c r="F6515" s="1">
        <v>55.343366666666668</v>
      </c>
      <c r="G6515" t="s">
        <v>27</v>
      </c>
      <c r="H6515" s="1">
        <v>109.30808333333333</v>
      </c>
      <c r="I6515" t="s">
        <v>27</v>
      </c>
      <c r="J6515" t="s">
        <v>8787</v>
      </c>
      <c r="K6515" s="1" t="str">
        <f t="shared" si="101"/>
        <v>7kba0801</v>
      </c>
      <c r="L6515" s="5" t="s">
        <v>8793</v>
      </c>
      <c r="M6515">
        <v>784.98</v>
      </c>
      <c r="N6515">
        <v>18.4148</v>
      </c>
      <c r="O6515">
        <v>5.89426468714431E-2</v>
      </c>
      <c r="P6515" t="s">
        <v>863</v>
      </c>
      <c r="Q6515">
        <v>77</v>
      </c>
      <c r="R6515">
        <v>2108</v>
      </c>
      <c r="S6515">
        <v>55</v>
      </c>
      <c r="T6515">
        <v>2162</v>
      </c>
      <c r="U6515" t="s">
        <v>29</v>
      </c>
    </row>
    <row r="6516" spans="1:21" x14ac:dyDescent="0.25">
      <c r="A6516" t="s">
        <v>33496</v>
      </c>
      <c r="B6516" t="s">
        <v>2731</v>
      </c>
      <c r="C6516" s="3">
        <v>41487.451180555552</v>
      </c>
      <c r="D6516" s="3">
        <v>41487.476990740739</v>
      </c>
      <c r="F6516" s="1">
        <v>55.343366666666668</v>
      </c>
      <c r="G6516" t="s">
        <v>27</v>
      </c>
      <c r="H6516" s="1">
        <v>109.30808333333333</v>
      </c>
      <c r="I6516" t="s">
        <v>27</v>
      </c>
      <c r="J6516" t="s">
        <v>8787</v>
      </c>
      <c r="K6516" s="1" t="str">
        <f t="shared" si="101"/>
        <v>7kba0801a</v>
      </c>
      <c r="L6516" s="5" t="s">
        <v>8793</v>
      </c>
      <c r="M6516">
        <v>784.98</v>
      </c>
      <c r="N6516">
        <v>18.4148</v>
      </c>
      <c r="O6516">
        <v>8.9443179848697804E-2</v>
      </c>
      <c r="P6516" t="s">
        <v>863</v>
      </c>
      <c r="Q6516">
        <v>93</v>
      </c>
      <c r="R6516">
        <v>2108</v>
      </c>
      <c r="S6516">
        <v>55</v>
      </c>
      <c r="T6516">
        <v>2162</v>
      </c>
      <c r="U6516" t="s">
        <v>29</v>
      </c>
    </row>
    <row r="6517" spans="1:21" x14ac:dyDescent="0.25">
      <c r="A6517" t="s">
        <v>33530</v>
      </c>
      <c r="B6517" t="s">
        <v>2731</v>
      </c>
      <c r="C6517" s="3">
        <v>41486.628831018519</v>
      </c>
      <c r="D6517" s="3">
        <v>41486.647569444445</v>
      </c>
      <c r="E6517" s="4">
        <v>41486</v>
      </c>
      <c r="F6517" s="1">
        <v>54.388016666666665</v>
      </c>
      <c r="G6517" t="s">
        <v>27</v>
      </c>
      <c r="H6517" s="1">
        <v>109.36431666666667</v>
      </c>
      <c r="I6517" t="s">
        <v>27</v>
      </c>
      <c r="J6517" t="s">
        <v>9173</v>
      </c>
      <c r="K6517" s="1" t="str">
        <f t="shared" si="101"/>
        <v>7kda0731</v>
      </c>
      <c r="L6517" s="5" t="s">
        <v>9180</v>
      </c>
      <c r="M6517">
        <v>416.23599999999999</v>
      </c>
      <c r="N6517">
        <v>20.256699999999999</v>
      </c>
      <c r="O6517">
        <v>2.93883249526363E-2</v>
      </c>
      <c r="P6517" t="s">
        <v>863</v>
      </c>
      <c r="Q6517">
        <v>93</v>
      </c>
      <c r="R6517">
        <v>1240</v>
      </c>
      <c r="S6517">
        <v>105</v>
      </c>
      <c r="T6517">
        <v>1344</v>
      </c>
      <c r="U6517" t="s">
        <v>29</v>
      </c>
    </row>
    <row r="6518" spans="1:21" x14ac:dyDescent="0.25">
      <c r="A6518" t="s">
        <v>33159</v>
      </c>
      <c r="B6518" t="s">
        <v>2731</v>
      </c>
      <c r="C6518" s="3">
        <v>41486.796249999999</v>
      </c>
      <c r="D6518" s="3">
        <v>41486.853958333333</v>
      </c>
      <c r="E6518" s="4">
        <v>41486</v>
      </c>
      <c r="F6518" s="1">
        <v>54.515066666666669</v>
      </c>
      <c r="G6518" t="s">
        <v>27</v>
      </c>
      <c r="H6518" s="1">
        <v>108.76056666666666</v>
      </c>
      <c r="I6518" t="s">
        <v>27</v>
      </c>
      <c r="J6518" t="s">
        <v>9350</v>
      </c>
      <c r="K6518" s="1" t="str">
        <f t="shared" si="101"/>
        <v>7kel0731</v>
      </c>
      <c r="L6518" s="5" t="s">
        <v>9345</v>
      </c>
      <c r="M6518">
        <v>890.81600000000003</v>
      </c>
      <c r="N6518">
        <v>19.428799999999999</v>
      </c>
      <c r="O6518" t="s">
        <v>27</v>
      </c>
      <c r="P6518" t="s">
        <v>863</v>
      </c>
      <c r="Q6518">
        <v>0</v>
      </c>
      <c r="R6518">
        <v>2472</v>
      </c>
      <c r="S6518">
        <v>70</v>
      </c>
      <c r="T6518">
        <v>2541</v>
      </c>
      <c r="U6518" t="s">
        <v>29</v>
      </c>
    </row>
    <row r="6519" spans="1:21" x14ac:dyDescent="0.25">
      <c r="A6519" t="s">
        <v>32575</v>
      </c>
      <c r="B6519" t="s">
        <v>2731</v>
      </c>
      <c r="C6519" s="3">
        <v>41485.476736111108</v>
      </c>
      <c r="D6519" s="3">
        <v>41485.569155092591</v>
      </c>
      <c r="E6519" s="4">
        <v>41485</v>
      </c>
      <c r="F6519" s="1">
        <v>53.192933333333336</v>
      </c>
      <c r="G6519" t="s">
        <v>27</v>
      </c>
      <c r="H6519" s="1">
        <v>107.8073</v>
      </c>
      <c r="I6519" t="s">
        <v>27</v>
      </c>
      <c r="J6519" t="s">
        <v>9606</v>
      </c>
      <c r="K6519" s="1" t="str">
        <f t="shared" si="101"/>
        <v>7kizh0730</v>
      </c>
      <c r="L6519" s="5" t="s">
        <v>9694</v>
      </c>
      <c r="M6519">
        <v>1627.6130000000001</v>
      </c>
      <c r="N6519">
        <v>18.530100000000001</v>
      </c>
      <c r="O6519">
        <v>2.1113994268754599E-2</v>
      </c>
      <c r="P6519" t="s">
        <v>863</v>
      </c>
      <c r="Q6519">
        <v>37</v>
      </c>
      <c r="R6519">
        <v>4328</v>
      </c>
      <c r="S6519">
        <v>88</v>
      </c>
      <c r="T6519">
        <v>4415</v>
      </c>
      <c r="U6519" t="s">
        <v>29</v>
      </c>
    </row>
    <row r="6520" spans="1:21" x14ac:dyDescent="0.25">
      <c r="A6520" t="s">
        <v>31123</v>
      </c>
      <c r="B6520" t="s">
        <v>2731</v>
      </c>
      <c r="C6520" s="3">
        <v>41483.558738425927</v>
      </c>
      <c r="D6520" s="3">
        <v>41483.624421296299</v>
      </c>
      <c r="E6520" s="4">
        <v>41483</v>
      </c>
      <c r="F6520" s="1">
        <v>51.864283333333333</v>
      </c>
      <c r="G6520" t="s">
        <v>27</v>
      </c>
      <c r="H6520" s="1">
        <v>105.28031666666666</v>
      </c>
      <c r="I6520" t="s">
        <v>27</v>
      </c>
      <c r="J6520" t="s">
        <v>3786</v>
      </c>
      <c r="K6520" s="1" t="str">
        <f t="shared" si="101"/>
        <v>7kka0728</v>
      </c>
      <c r="L6520" s="5" t="s">
        <v>9822</v>
      </c>
      <c r="M6520">
        <v>1413.5640000000001</v>
      </c>
      <c r="N6520">
        <v>16.139900000000001</v>
      </c>
      <c r="O6520" t="s">
        <v>27</v>
      </c>
      <c r="P6520" t="s">
        <v>863</v>
      </c>
      <c r="Q6520">
        <v>0</v>
      </c>
      <c r="R6520">
        <v>3485</v>
      </c>
      <c r="S6520">
        <v>75</v>
      </c>
      <c r="T6520">
        <v>3559</v>
      </c>
      <c r="U6520" t="s">
        <v>29</v>
      </c>
    </row>
    <row r="6521" spans="1:21" x14ac:dyDescent="0.25">
      <c r="A6521" t="s">
        <v>31125</v>
      </c>
      <c r="B6521" t="s">
        <v>2731</v>
      </c>
      <c r="C6521" s="3">
        <v>41483.558738425927</v>
      </c>
      <c r="D6521" s="3">
        <v>41483.606817129628</v>
      </c>
      <c r="F6521" s="1">
        <v>51.864283333333333</v>
      </c>
      <c r="G6521" t="s">
        <v>27</v>
      </c>
      <c r="H6521" s="1">
        <v>105.28031666666666</v>
      </c>
      <c r="I6521" t="s">
        <v>27</v>
      </c>
      <c r="J6521" t="s">
        <v>3786</v>
      </c>
      <c r="K6521" s="1" t="str">
        <f t="shared" si="101"/>
        <v>7kka0728_</v>
      </c>
      <c r="L6521" s="5" t="s">
        <v>9822</v>
      </c>
      <c r="M6521">
        <v>1413.5640000000001</v>
      </c>
      <c r="N6521">
        <v>16.139900000000001</v>
      </c>
      <c r="O6521" t="s">
        <v>27</v>
      </c>
      <c r="P6521" t="s">
        <v>863</v>
      </c>
      <c r="Q6521">
        <v>0</v>
      </c>
      <c r="R6521">
        <v>3485</v>
      </c>
      <c r="S6521">
        <v>75</v>
      </c>
      <c r="T6521">
        <v>3559</v>
      </c>
      <c r="U6521" t="s">
        <v>29</v>
      </c>
    </row>
    <row r="6522" spans="1:21" x14ac:dyDescent="0.25">
      <c r="A6522" t="s">
        <v>31124</v>
      </c>
      <c r="B6522" t="s">
        <v>2731</v>
      </c>
      <c r="C6522" s="3">
        <v>41483.558738425927</v>
      </c>
      <c r="D6522" s="3">
        <v>41483.612812500003</v>
      </c>
      <c r="F6522" s="1">
        <v>51.864283333333333</v>
      </c>
      <c r="G6522" t="s">
        <v>27</v>
      </c>
      <c r="H6522" s="1">
        <v>105.28031666666666</v>
      </c>
      <c r="I6522" t="s">
        <v>27</v>
      </c>
      <c r="J6522" t="s">
        <v>3786</v>
      </c>
      <c r="K6522" s="1" t="str">
        <f t="shared" si="101"/>
        <v>7kka0728a</v>
      </c>
      <c r="L6522" s="5" t="s">
        <v>9822</v>
      </c>
      <c r="M6522">
        <v>1413.5640000000001</v>
      </c>
      <c r="N6522">
        <v>16.139900000000001</v>
      </c>
      <c r="O6522">
        <v>0.108533483512218</v>
      </c>
      <c r="P6522" t="s">
        <v>863</v>
      </c>
      <c r="Q6522">
        <v>12</v>
      </c>
      <c r="R6522">
        <v>3485</v>
      </c>
      <c r="S6522">
        <v>75</v>
      </c>
      <c r="T6522">
        <v>3559</v>
      </c>
      <c r="U6522" t="s">
        <v>29</v>
      </c>
    </row>
    <row r="6523" spans="1:21" x14ac:dyDescent="0.25">
      <c r="A6523" t="s">
        <v>29856</v>
      </c>
      <c r="B6523" t="s">
        <v>2731</v>
      </c>
      <c r="C6523" s="3">
        <v>41483.014780092592</v>
      </c>
      <c r="D6523" s="3">
        <v>41483.06349537037</v>
      </c>
      <c r="E6523" s="4">
        <v>41483</v>
      </c>
      <c r="F6523" s="1">
        <v>51.785366666666668</v>
      </c>
      <c r="G6523" t="s">
        <v>27</v>
      </c>
      <c r="H6523" s="1">
        <v>104.93866666666666</v>
      </c>
      <c r="I6523" t="s">
        <v>27</v>
      </c>
      <c r="J6523" t="s">
        <v>10280</v>
      </c>
      <c r="K6523" s="1" t="str">
        <f t="shared" si="101"/>
        <v>7kli0728</v>
      </c>
      <c r="L6523" s="5" t="s">
        <v>10300</v>
      </c>
      <c r="M6523">
        <v>1407.471</v>
      </c>
      <c r="N6523">
        <v>12.3827</v>
      </c>
      <c r="O6523" t="s">
        <v>27</v>
      </c>
      <c r="P6523" t="s">
        <v>863</v>
      </c>
      <c r="Q6523">
        <v>0</v>
      </c>
      <c r="R6523">
        <v>3655</v>
      </c>
      <c r="S6523">
        <v>92</v>
      </c>
      <c r="T6523">
        <v>3746</v>
      </c>
      <c r="U6523" t="s">
        <v>29</v>
      </c>
    </row>
    <row r="6524" spans="1:21" x14ac:dyDescent="0.25">
      <c r="A6524" t="s">
        <v>31399</v>
      </c>
      <c r="B6524" t="s">
        <v>2731</v>
      </c>
      <c r="C6524" s="3">
        <v>41483.393796296295</v>
      </c>
      <c r="D6524" s="3">
        <v>41483.439687500002</v>
      </c>
      <c r="E6524" s="4">
        <v>41483</v>
      </c>
      <c r="F6524" s="1">
        <v>51.694233333333337</v>
      </c>
      <c r="G6524" t="s">
        <v>27</v>
      </c>
      <c r="H6524" s="1">
        <v>105.4678</v>
      </c>
      <c r="I6524" t="s">
        <v>27</v>
      </c>
      <c r="J6524" t="s">
        <v>31400</v>
      </c>
      <c r="K6524" s="1" t="str">
        <f t="shared" si="101"/>
        <v>7kmi0728</v>
      </c>
      <c r="L6524" s="5" t="s">
        <v>11056</v>
      </c>
      <c r="M6524">
        <v>1427.8119999999999</v>
      </c>
      <c r="N6524">
        <v>18.022400000000001</v>
      </c>
      <c r="O6524" t="s">
        <v>27</v>
      </c>
      <c r="P6524" t="s">
        <v>863</v>
      </c>
      <c r="Q6524">
        <v>0</v>
      </c>
      <c r="R6524">
        <v>3758</v>
      </c>
      <c r="S6524">
        <v>67</v>
      </c>
      <c r="T6524">
        <v>3824</v>
      </c>
      <c r="U6524" t="s">
        <v>29</v>
      </c>
    </row>
    <row r="6525" spans="1:21" x14ac:dyDescent="0.25">
      <c r="A6525" t="s">
        <v>33916</v>
      </c>
      <c r="B6525" t="s">
        <v>2731</v>
      </c>
      <c r="C6525" s="3">
        <v>41487.796493055554</v>
      </c>
      <c r="D6525" s="3">
        <v>41488.296041666668</v>
      </c>
      <c r="E6525" s="4">
        <v>41487</v>
      </c>
      <c r="F6525" s="1">
        <v>55.716133333333332</v>
      </c>
      <c r="G6525" t="s">
        <v>27</v>
      </c>
      <c r="H6525" s="1">
        <v>109.62333333333333</v>
      </c>
      <c r="I6525" t="s">
        <v>27</v>
      </c>
      <c r="J6525" t="s">
        <v>33917</v>
      </c>
      <c r="K6525" s="1" t="str">
        <f t="shared" si="101"/>
        <v>7kna0801</v>
      </c>
      <c r="L6525" s="5" t="s">
        <v>11856</v>
      </c>
      <c r="M6525">
        <v>487.47300000000001</v>
      </c>
      <c r="N6525">
        <v>25.490400000000001</v>
      </c>
      <c r="O6525">
        <v>2.0805645884828399E-2</v>
      </c>
      <c r="P6525" t="s">
        <v>863</v>
      </c>
      <c r="Q6525">
        <v>30</v>
      </c>
      <c r="R6525">
        <v>1517</v>
      </c>
      <c r="S6525">
        <v>148</v>
      </c>
      <c r="T6525">
        <v>1664</v>
      </c>
      <c r="U6525" t="s">
        <v>29</v>
      </c>
    </row>
    <row r="6526" spans="1:21" x14ac:dyDescent="0.25">
      <c r="A6526" t="s">
        <v>32395</v>
      </c>
      <c r="B6526" t="s">
        <v>2731</v>
      </c>
      <c r="C6526" s="3">
        <v>41485.019525462965</v>
      </c>
      <c r="D6526" s="3">
        <v>41485.053726851853</v>
      </c>
      <c r="E6526" s="4">
        <v>41485</v>
      </c>
      <c r="F6526" s="1">
        <v>52.778849999999998</v>
      </c>
      <c r="G6526" t="s">
        <v>27</v>
      </c>
      <c r="H6526" s="1">
        <v>107.61928333333333</v>
      </c>
      <c r="I6526" t="s">
        <v>27</v>
      </c>
      <c r="J6526" t="s">
        <v>12679</v>
      </c>
      <c r="K6526" s="1" t="str">
        <f t="shared" si="101"/>
        <v>7kto0730</v>
      </c>
      <c r="L6526" s="5" t="s">
        <v>12651</v>
      </c>
      <c r="M6526">
        <v>1066.1020000000001</v>
      </c>
      <c r="N6526">
        <v>15.3116</v>
      </c>
      <c r="O6526" t="s">
        <v>27</v>
      </c>
      <c r="P6526" t="s">
        <v>863</v>
      </c>
      <c r="Q6526">
        <v>0</v>
      </c>
      <c r="R6526">
        <v>2664</v>
      </c>
      <c r="S6526">
        <v>87</v>
      </c>
      <c r="T6526">
        <v>2750</v>
      </c>
      <c r="U6526" t="s">
        <v>29</v>
      </c>
    </row>
    <row r="6527" spans="1:21" x14ac:dyDescent="0.25">
      <c r="A6527" t="s">
        <v>33974</v>
      </c>
      <c r="B6527" t="s">
        <v>2731</v>
      </c>
      <c r="C6527" s="3">
        <v>41487.331967592596</v>
      </c>
      <c r="D6527" s="3">
        <v>41487.366574074076</v>
      </c>
      <c r="E6527" s="4">
        <v>41487</v>
      </c>
      <c r="F6527" s="1">
        <v>55.300783333333335</v>
      </c>
      <c r="G6527" t="s">
        <v>27</v>
      </c>
      <c r="H6527" s="1">
        <v>109.6511</v>
      </c>
      <c r="I6527" t="s">
        <v>27</v>
      </c>
      <c r="J6527" t="s">
        <v>12922</v>
      </c>
      <c r="K6527" s="1" t="str">
        <f t="shared" si="101"/>
        <v>7ktu0801</v>
      </c>
      <c r="L6527" s="5" t="s">
        <v>12943</v>
      </c>
      <c r="M6527">
        <v>626.83600000000001</v>
      </c>
      <c r="N6527">
        <v>16.574999999999999</v>
      </c>
      <c r="O6527" t="s">
        <v>27</v>
      </c>
      <c r="P6527" t="s">
        <v>863</v>
      </c>
      <c r="Q6527">
        <v>0</v>
      </c>
      <c r="R6527">
        <v>1779</v>
      </c>
      <c r="S6527">
        <v>61</v>
      </c>
      <c r="T6527">
        <v>1839</v>
      </c>
      <c r="U6527" t="s">
        <v>29</v>
      </c>
    </row>
    <row r="6528" spans="1:21" x14ac:dyDescent="0.25">
      <c r="A6528" t="s">
        <v>32219</v>
      </c>
      <c r="B6528" t="s">
        <v>2731</v>
      </c>
      <c r="C6528" s="3">
        <v>41485.336504629631</v>
      </c>
      <c r="D6528" s="3">
        <v>41485.407361111109</v>
      </c>
      <c r="E6528" s="4">
        <v>41485</v>
      </c>
      <c r="F6528" s="1">
        <v>53.017666666666663</v>
      </c>
      <c r="G6528" t="s">
        <v>27</v>
      </c>
      <c r="H6528" s="1">
        <v>107.44758333333333</v>
      </c>
      <c r="I6528" t="s">
        <v>27</v>
      </c>
      <c r="J6528" t="s">
        <v>13152</v>
      </c>
      <c r="K6528" s="1" t="str">
        <f t="shared" si="101"/>
        <v>7kuh0730</v>
      </c>
      <c r="L6528" s="5" t="s">
        <v>13162</v>
      </c>
      <c r="M6528">
        <v>1601.424</v>
      </c>
      <c r="N6528">
        <v>16.060500000000001</v>
      </c>
      <c r="O6528" t="s">
        <v>27</v>
      </c>
      <c r="P6528" t="s">
        <v>863</v>
      </c>
      <c r="Q6528">
        <v>0</v>
      </c>
      <c r="R6528">
        <v>4104</v>
      </c>
      <c r="S6528">
        <v>48</v>
      </c>
      <c r="T6528">
        <v>4151</v>
      </c>
      <c r="U6528" t="s">
        <v>29</v>
      </c>
    </row>
    <row r="6529" spans="1:21" x14ac:dyDescent="0.25">
      <c r="A6529" t="s">
        <v>30812</v>
      </c>
      <c r="B6529" t="s">
        <v>2731</v>
      </c>
      <c r="C6529" s="3">
        <v>41483.179131944446</v>
      </c>
      <c r="D6529" s="3">
        <v>41483.224814814814</v>
      </c>
      <c r="E6529" s="4">
        <v>41483</v>
      </c>
      <c r="F6529" s="1">
        <v>51.632566666666669</v>
      </c>
      <c r="G6529" t="s">
        <v>27</v>
      </c>
      <c r="H6529" s="1">
        <v>105.09065</v>
      </c>
      <c r="I6529" t="s">
        <v>27</v>
      </c>
      <c r="J6529" t="s">
        <v>13698</v>
      </c>
      <c r="K6529" s="1" t="str">
        <f t="shared" si="101"/>
        <v>8kta0728</v>
      </c>
      <c r="L6529" s="5" t="s">
        <v>13699</v>
      </c>
      <c r="M6529">
        <v>1324.037</v>
      </c>
      <c r="N6529">
        <v>14.9908</v>
      </c>
      <c r="O6529">
        <v>3.8216381777259299E-2</v>
      </c>
      <c r="P6529" t="s">
        <v>863</v>
      </c>
      <c r="Q6529">
        <v>137</v>
      </c>
      <c r="R6529">
        <v>3671</v>
      </c>
      <c r="S6529">
        <v>63</v>
      </c>
      <c r="T6529">
        <v>3733</v>
      </c>
      <c r="U6529" t="s">
        <v>29</v>
      </c>
    </row>
    <row r="6530" spans="1:21" x14ac:dyDescent="0.25">
      <c r="A6530" t="s">
        <v>34579</v>
      </c>
      <c r="B6530" t="s">
        <v>2731</v>
      </c>
      <c r="C6530" s="3">
        <v>41489.296261574076</v>
      </c>
      <c r="D6530" s="3">
        <v>41489.329907407409</v>
      </c>
      <c r="E6530" s="4">
        <v>41489</v>
      </c>
      <c r="F6530" s="1">
        <v>53.442016666666667</v>
      </c>
      <c r="G6530" t="s">
        <v>27</v>
      </c>
      <c r="H6530" s="1">
        <v>107.67586666666666</v>
      </c>
      <c r="I6530" t="s">
        <v>27</v>
      </c>
      <c r="J6530" t="s">
        <v>14921</v>
      </c>
      <c r="K6530" s="1" t="str">
        <f t="shared" ref="K6530:K6593" si="102">MID(A6530,FIND("*",SUBSTITUTE(A6530,"\","*",LEN(A6530)-LEN(SUBSTITUTE(A6530,"\",""))))+1,FIND(".cnv",A6530)-(FIND("*",SUBSTITUTE(A6530,"\","*",LEN(A6530)-LEN(SUBSTITUTE(A6530,"\",""))))+1))</f>
        <v>bvmm0803</v>
      </c>
      <c r="L6530" s="5" t="s">
        <v>14543</v>
      </c>
      <c r="M6530">
        <v>347.44299999999998</v>
      </c>
      <c r="N6530">
        <v>17.575099999999999</v>
      </c>
      <c r="O6530" t="s">
        <v>27</v>
      </c>
      <c r="P6530" t="s">
        <v>863</v>
      </c>
      <c r="Q6530">
        <v>0</v>
      </c>
      <c r="R6530">
        <v>1271</v>
      </c>
      <c r="S6530">
        <v>62</v>
      </c>
      <c r="T6530">
        <v>1332</v>
      </c>
      <c r="U6530" t="s">
        <v>29</v>
      </c>
    </row>
    <row r="6531" spans="1:21" x14ac:dyDescent="0.25">
      <c r="A6531" t="s">
        <v>28713</v>
      </c>
      <c r="B6531" t="s">
        <v>2731</v>
      </c>
      <c r="C6531" s="3">
        <v>41482.043587962966</v>
      </c>
      <c r="D6531" s="3">
        <v>41482.094537037039</v>
      </c>
      <c r="E6531" s="4">
        <v>41482</v>
      </c>
      <c r="F6531" s="1">
        <v>51.675283333333333</v>
      </c>
      <c r="G6531" t="s">
        <v>27</v>
      </c>
      <c r="H6531" s="1">
        <v>103.87591666666667</v>
      </c>
      <c r="I6531" t="s">
        <v>27</v>
      </c>
      <c r="J6531" t="s">
        <v>27</v>
      </c>
      <c r="K6531" s="1" t="str">
        <f t="shared" si="102"/>
        <v>12kKu0727</v>
      </c>
      <c r="L6531" s="5" t="s">
        <v>715</v>
      </c>
      <c r="M6531">
        <v>1238.454</v>
      </c>
      <c r="N6531">
        <v>14.702999999999999</v>
      </c>
      <c r="O6531" t="s">
        <v>27</v>
      </c>
      <c r="P6531" t="s">
        <v>863</v>
      </c>
      <c r="Q6531">
        <v>0</v>
      </c>
      <c r="R6531">
        <v>3138</v>
      </c>
      <c r="S6531">
        <v>66</v>
      </c>
      <c r="T6531">
        <v>3203</v>
      </c>
      <c r="U6531" t="s">
        <v>29</v>
      </c>
    </row>
    <row r="6532" spans="1:21" x14ac:dyDescent="0.25">
      <c r="A6532" t="s">
        <v>29000</v>
      </c>
      <c r="B6532" t="s">
        <v>2731</v>
      </c>
      <c r="C6532" s="3">
        <v>41482.253541666665</v>
      </c>
      <c r="D6532" s="3">
        <v>41482.544548611113</v>
      </c>
      <c r="E6532" s="4">
        <v>41482</v>
      </c>
      <c r="F6532" s="1">
        <v>51.740783333333333</v>
      </c>
      <c r="G6532" t="s">
        <v>27</v>
      </c>
      <c r="H6532" s="1">
        <v>104.22011666666667</v>
      </c>
      <c r="I6532" t="s">
        <v>27</v>
      </c>
      <c r="J6532" t="s">
        <v>27</v>
      </c>
      <c r="K6532" s="1" t="str">
        <f t="shared" si="102"/>
        <v>5kma0727</v>
      </c>
      <c r="L6532" s="5" t="s">
        <v>7776</v>
      </c>
      <c r="M6532">
        <v>1344.0450000000001</v>
      </c>
      <c r="N6532">
        <v>12.870200000000001</v>
      </c>
      <c r="O6532" t="s">
        <v>27</v>
      </c>
      <c r="P6532" t="s">
        <v>863</v>
      </c>
      <c r="Q6532">
        <v>0</v>
      </c>
      <c r="R6532">
        <v>3735</v>
      </c>
      <c r="S6532">
        <v>112</v>
      </c>
      <c r="T6532">
        <v>3846</v>
      </c>
      <c r="U6532" t="s">
        <v>29</v>
      </c>
    </row>
    <row r="6533" spans="1:21" x14ac:dyDescent="0.25">
      <c r="A6533" t="s">
        <v>29001</v>
      </c>
      <c r="B6533" t="s">
        <v>2731</v>
      </c>
      <c r="C6533" s="3">
        <v>41482.253541666665</v>
      </c>
      <c r="D6533" s="3">
        <v>41482.544548611113</v>
      </c>
      <c r="F6533" s="1">
        <v>51.740783333333333</v>
      </c>
      <c r="G6533" t="s">
        <v>27</v>
      </c>
      <c r="H6533" s="1">
        <v>104.22011666666667</v>
      </c>
      <c r="I6533" t="s">
        <v>27</v>
      </c>
      <c r="J6533" t="s">
        <v>27</v>
      </c>
      <c r="K6533" s="1" t="str">
        <f t="shared" si="102"/>
        <v>5kma0727c</v>
      </c>
      <c r="L6533" s="5" t="s">
        <v>7776</v>
      </c>
      <c r="M6533">
        <v>1344.0450000000001</v>
      </c>
      <c r="N6533">
        <v>12.870200000000001</v>
      </c>
      <c r="O6533" t="s">
        <v>27</v>
      </c>
      <c r="P6533" t="s">
        <v>863</v>
      </c>
      <c r="Q6533">
        <v>0</v>
      </c>
      <c r="R6533">
        <v>3735</v>
      </c>
      <c r="S6533">
        <v>112</v>
      </c>
      <c r="T6533">
        <v>3846</v>
      </c>
      <c r="U6533" t="s">
        <v>29</v>
      </c>
    </row>
    <row r="6534" spans="1:21" x14ac:dyDescent="0.25">
      <c r="A6534" t="s">
        <v>29203</v>
      </c>
      <c r="B6534" t="s">
        <v>2731</v>
      </c>
      <c r="C6534" s="3">
        <v>41482.491273148145</v>
      </c>
      <c r="D6534" s="3">
        <v>41482.510289351849</v>
      </c>
      <c r="E6534" s="4">
        <v>41482</v>
      </c>
      <c r="F6534" s="1">
        <v>51.547750000000001</v>
      </c>
      <c r="G6534" t="s">
        <v>27</v>
      </c>
      <c r="H6534" s="1">
        <v>104.2255</v>
      </c>
      <c r="I6534" t="s">
        <v>27</v>
      </c>
      <c r="J6534" t="s">
        <v>27</v>
      </c>
      <c r="K6534" s="1" t="str">
        <f t="shared" si="102"/>
        <v>5kso0727</v>
      </c>
      <c r="L6534" s="5" t="s">
        <v>8192</v>
      </c>
      <c r="M6534">
        <v>566.13199999999995</v>
      </c>
      <c r="N6534">
        <v>18.491900000000001</v>
      </c>
      <c r="O6534">
        <v>4.0792784687945803E-2</v>
      </c>
      <c r="P6534" t="s">
        <v>863</v>
      </c>
      <c r="Q6534">
        <v>76</v>
      </c>
      <c r="R6534">
        <v>1667</v>
      </c>
      <c r="S6534">
        <v>56</v>
      </c>
      <c r="T6534">
        <v>1722</v>
      </c>
      <c r="U6534" t="s">
        <v>29</v>
      </c>
    </row>
    <row r="6535" spans="1:21" x14ac:dyDescent="0.25">
      <c r="A6535" t="s">
        <v>33497</v>
      </c>
      <c r="B6535" t="s">
        <v>2731</v>
      </c>
      <c r="C6535" s="3">
        <v>41487.451180555552</v>
      </c>
      <c r="D6535" s="3">
        <v>41487.593287037038</v>
      </c>
      <c r="E6535" s="4">
        <v>41487</v>
      </c>
      <c r="F6535" s="1">
        <v>55.343366666666668</v>
      </c>
      <c r="G6535" t="s">
        <v>27</v>
      </c>
      <c r="H6535" s="1">
        <v>109.30808333333333</v>
      </c>
      <c r="I6535" t="s">
        <v>27</v>
      </c>
      <c r="J6535" t="s">
        <v>8787</v>
      </c>
      <c r="K6535" s="1" t="str">
        <f t="shared" si="102"/>
        <v>7kba0801</v>
      </c>
      <c r="L6535" s="5" t="s">
        <v>8793</v>
      </c>
      <c r="M6535">
        <v>784.98</v>
      </c>
      <c r="N6535">
        <v>18.4148</v>
      </c>
      <c r="O6535">
        <v>5.89426468714431E-2</v>
      </c>
      <c r="P6535" t="s">
        <v>863</v>
      </c>
      <c r="Q6535">
        <v>77</v>
      </c>
      <c r="R6535">
        <v>2108</v>
      </c>
      <c r="S6535">
        <v>55</v>
      </c>
      <c r="T6535">
        <v>2162</v>
      </c>
      <c r="U6535" t="s">
        <v>29</v>
      </c>
    </row>
    <row r="6536" spans="1:21" x14ac:dyDescent="0.25">
      <c r="A6536" t="s">
        <v>33531</v>
      </c>
      <c r="B6536" t="s">
        <v>2731</v>
      </c>
      <c r="C6536" s="3">
        <v>41486.628831018519</v>
      </c>
      <c r="D6536" s="3">
        <v>41486.647569444445</v>
      </c>
      <c r="E6536" s="4">
        <v>41486</v>
      </c>
      <c r="F6536" s="1">
        <v>54.388016666666665</v>
      </c>
      <c r="G6536" t="s">
        <v>27</v>
      </c>
      <c r="H6536" s="1">
        <v>109.36431666666667</v>
      </c>
      <c r="I6536" t="s">
        <v>27</v>
      </c>
      <c r="J6536" t="s">
        <v>9173</v>
      </c>
      <c r="K6536" s="1" t="str">
        <f t="shared" si="102"/>
        <v>7kda0731</v>
      </c>
      <c r="L6536" s="5" t="s">
        <v>9180</v>
      </c>
      <c r="M6536">
        <v>416.23599999999999</v>
      </c>
      <c r="N6536">
        <v>20.256699999999999</v>
      </c>
      <c r="O6536">
        <v>2.93883249526363E-2</v>
      </c>
      <c r="P6536" t="s">
        <v>863</v>
      </c>
      <c r="Q6536">
        <v>93</v>
      </c>
      <c r="R6536">
        <v>1240</v>
      </c>
      <c r="S6536">
        <v>105</v>
      </c>
      <c r="T6536">
        <v>1344</v>
      </c>
      <c r="U6536" t="s">
        <v>29</v>
      </c>
    </row>
    <row r="6537" spans="1:21" x14ac:dyDescent="0.25">
      <c r="A6537" t="s">
        <v>33160</v>
      </c>
      <c r="B6537" t="s">
        <v>2731</v>
      </c>
      <c r="C6537" s="3">
        <v>41486.796249999999</v>
      </c>
      <c r="D6537" s="3">
        <v>41486.853958333333</v>
      </c>
      <c r="E6537" s="4">
        <v>41486</v>
      </c>
      <c r="F6537" s="1">
        <v>54.515066666666669</v>
      </c>
      <c r="G6537" t="s">
        <v>27</v>
      </c>
      <c r="H6537" s="1">
        <v>108.76056666666666</v>
      </c>
      <c r="I6537" t="s">
        <v>27</v>
      </c>
      <c r="J6537" t="s">
        <v>9350</v>
      </c>
      <c r="K6537" s="1" t="str">
        <f t="shared" si="102"/>
        <v>7kel0731</v>
      </c>
      <c r="L6537" s="5" t="s">
        <v>9345</v>
      </c>
      <c r="M6537">
        <v>890.81600000000003</v>
      </c>
      <c r="N6537">
        <v>19.428799999999999</v>
      </c>
      <c r="O6537" t="s">
        <v>27</v>
      </c>
      <c r="P6537" t="s">
        <v>863</v>
      </c>
      <c r="Q6537">
        <v>0</v>
      </c>
      <c r="R6537">
        <v>2472</v>
      </c>
      <c r="S6537">
        <v>70</v>
      </c>
      <c r="T6537">
        <v>2541</v>
      </c>
      <c r="U6537" t="s">
        <v>29</v>
      </c>
    </row>
    <row r="6538" spans="1:21" x14ac:dyDescent="0.25">
      <c r="A6538" t="s">
        <v>32576</v>
      </c>
      <c r="B6538" t="s">
        <v>2731</v>
      </c>
      <c r="C6538" s="3">
        <v>41485.476736111108</v>
      </c>
      <c r="D6538" s="3">
        <v>41485.569155092591</v>
      </c>
      <c r="E6538" s="4">
        <v>41485</v>
      </c>
      <c r="F6538" s="1">
        <v>53.192933333333336</v>
      </c>
      <c r="G6538" t="s">
        <v>27</v>
      </c>
      <c r="H6538" s="1">
        <v>107.8073</v>
      </c>
      <c r="I6538" t="s">
        <v>27</v>
      </c>
      <c r="J6538" t="s">
        <v>9606</v>
      </c>
      <c r="K6538" s="1" t="str">
        <f t="shared" si="102"/>
        <v>7kizh0730</v>
      </c>
      <c r="L6538" s="5" t="s">
        <v>9694</v>
      </c>
      <c r="M6538">
        <v>1627.6130000000001</v>
      </c>
      <c r="N6538">
        <v>18.530100000000001</v>
      </c>
      <c r="O6538">
        <v>2.1113994268754599E-2</v>
      </c>
      <c r="P6538" t="s">
        <v>863</v>
      </c>
      <c r="Q6538">
        <v>37</v>
      </c>
      <c r="R6538">
        <v>4328</v>
      </c>
      <c r="S6538">
        <v>88</v>
      </c>
      <c r="T6538">
        <v>4415</v>
      </c>
      <c r="U6538" t="s">
        <v>29</v>
      </c>
    </row>
    <row r="6539" spans="1:21" x14ac:dyDescent="0.25">
      <c r="A6539" t="s">
        <v>31126</v>
      </c>
      <c r="B6539" t="s">
        <v>2731</v>
      </c>
      <c r="C6539" s="3">
        <v>41483.558738425927</v>
      </c>
      <c r="D6539" s="3">
        <v>41483.624421296299</v>
      </c>
      <c r="E6539" s="4">
        <v>41483</v>
      </c>
      <c r="F6539" s="1">
        <v>51.864283333333333</v>
      </c>
      <c r="G6539" t="s">
        <v>27</v>
      </c>
      <c r="H6539" s="1">
        <v>105.28031666666666</v>
      </c>
      <c r="I6539" t="s">
        <v>27</v>
      </c>
      <c r="J6539" t="s">
        <v>3786</v>
      </c>
      <c r="K6539" s="1" t="str">
        <f t="shared" si="102"/>
        <v>7kka0728</v>
      </c>
      <c r="L6539" s="5" t="s">
        <v>9822</v>
      </c>
      <c r="M6539">
        <v>1413.5640000000001</v>
      </c>
      <c r="N6539">
        <v>16.139900000000001</v>
      </c>
      <c r="O6539" t="s">
        <v>27</v>
      </c>
      <c r="P6539" t="s">
        <v>863</v>
      </c>
      <c r="Q6539">
        <v>0</v>
      </c>
      <c r="R6539">
        <v>3485</v>
      </c>
      <c r="S6539">
        <v>75</v>
      </c>
      <c r="T6539">
        <v>3559</v>
      </c>
      <c r="U6539" t="s">
        <v>29</v>
      </c>
    </row>
    <row r="6540" spans="1:21" x14ac:dyDescent="0.25">
      <c r="A6540" t="s">
        <v>31127</v>
      </c>
      <c r="B6540" t="s">
        <v>2731</v>
      </c>
      <c r="C6540" s="3">
        <v>41483.558738425927</v>
      </c>
      <c r="D6540" s="3">
        <v>41483.606817129628</v>
      </c>
      <c r="F6540" s="1">
        <v>51.864283333333333</v>
      </c>
      <c r="G6540" t="s">
        <v>27</v>
      </c>
      <c r="H6540" s="1">
        <v>105.28031666666666</v>
      </c>
      <c r="I6540" t="s">
        <v>27</v>
      </c>
      <c r="J6540" t="s">
        <v>3786</v>
      </c>
      <c r="K6540" s="1" t="str">
        <f t="shared" si="102"/>
        <v>7kka0728_</v>
      </c>
      <c r="L6540" s="5" t="s">
        <v>9822</v>
      </c>
      <c r="M6540">
        <v>1413.5640000000001</v>
      </c>
      <c r="N6540">
        <v>16.139900000000001</v>
      </c>
      <c r="O6540" t="s">
        <v>27</v>
      </c>
      <c r="P6540" t="s">
        <v>863</v>
      </c>
      <c r="Q6540">
        <v>0</v>
      </c>
      <c r="R6540">
        <v>3485</v>
      </c>
      <c r="S6540">
        <v>75</v>
      </c>
      <c r="T6540">
        <v>3559</v>
      </c>
      <c r="U6540" t="s">
        <v>29</v>
      </c>
    </row>
    <row r="6541" spans="1:21" x14ac:dyDescent="0.25">
      <c r="A6541" t="s">
        <v>29857</v>
      </c>
      <c r="B6541" t="s">
        <v>2731</v>
      </c>
      <c r="C6541" s="3">
        <v>41483.014780092592</v>
      </c>
      <c r="D6541" s="3">
        <v>41483.06349537037</v>
      </c>
      <c r="E6541" s="4">
        <v>41483</v>
      </c>
      <c r="F6541" s="1">
        <v>51.785366666666668</v>
      </c>
      <c r="G6541" t="s">
        <v>27</v>
      </c>
      <c r="H6541" s="1">
        <v>104.93866666666666</v>
      </c>
      <c r="I6541" t="s">
        <v>27</v>
      </c>
      <c r="J6541" t="s">
        <v>10280</v>
      </c>
      <c r="K6541" s="1" t="str">
        <f t="shared" si="102"/>
        <v>7kli0728</v>
      </c>
      <c r="L6541" s="5" t="s">
        <v>10300</v>
      </c>
      <c r="M6541">
        <v>1407.471</v>
      </c>
      <c r="N6541">
        <v>12.3827</v>
      </c>
      <c r="O6541" t="s">
        <v>27</v>
      </c>
      <c r="P6541" t="s">
        <v>863</v>
      </c>
      <c r="Q6541">
        <v>0</v>
      </c>
      <c r="R6541">
        <v>3655</v>
      </c>
      <c r="S6541">
        <v>92</v>
      </c>
      <c r="T6541">
        <v>3746</v>
      </c>
      <c r="U6541" t="s">
        <v>29</v>
      </c>
    </row>
    <row r="6542" spans="1:21" x14ac:dyDescent="0.25">
      <c r="A6542" t="s">
        <v>31401</v>
      </c>
      <c r="B6542" t="s">
        <v>2731</v>
      </c>
      <c r="C6542" s="3">
        <v>41483.393796296295</v>
      </c>
      <c r="D6542" s="3">
        <v>41483.439687500002</v>
      </c>
      <c r="E6542" s="4">
        <v>41483</v>
      </c>
      <c r="F6542" s="1">
        <v>51.694233333333337</v>
      </c>
      <c r="G6542" t="s">
        <v>27</v>
      </c>
      <c r="H6542" s="1">
        <v>105.4678</v>
      </c>
      <c r="I6542" t="s">
        <v>27</v>
      </c>
      <c r="J6542" t="s">
        <v>31400</v>
      </c>
      <c r="K6542" s="1" t="str">
        <f t="shared" si="102"/>
        <v>7kmi0728</v>
      </c>
      <c r="L6542" s="5" t="s">
        <v>11056</v>
      </c>
      <c r="M6542">
        <v>1427.8119999999999</v>
      </c>
      <c r="N6542">
        <v>18.022400000000001</v>
      </c>
      <c r="O6542" t="s">
        <v>27</v>
      </c>
      <c r="P6542" t="s">
        <v>863</v>
      </c>
      <c r="Q6542">
        <v>0</v>
      </c>
      <c r="R6542">
        <v>3758</v>
      </c>
      <c r="S6542">
        <v>67</v>
      </c>
      <c r="T6542">
        <v>3824</v>
      </c>
      <c r="U6542" t="s">
        <v>29</v>
      </c>
    </row>
    <row r="6543" spans="1:21" x14ac:dyDescent="0.25">
      <c r="A6543" t="s">
        <v>33918</v>
      </c>
      <c r="B6543" t="s">
        <v>2731</v>
      </c>
      <c r="C6543" s="3">
        <v>41487.796493055554</v>
      </c>
      <c r="D6543" s="3">
        <v>41488.296041666668</v>
      </c>
      <c r="E6543" s="4">
        <v>41487</v>
      </c>
      <c r="F6543" s="1">
        <v>55.716133333333332</v>
      </c>
      <c r="G6543" t="s">
        <v>27</v>
      </c>
      <c r="H6543" s="1">
        <v>109.62333333333333</v>
      </c>
      <c r="I6543" t="s">
        <v>27</v>
      </c>
      <c r="J6543" t="s">
        <v>33917</v>
      </c>
      <c r="K6543" s="1" t="str">
        <f t="shared" si="102"/>
        <v>7kna0801</v>
      </c>
      <c r="L6543" s="5" t="s">
        <v>11856</v>
      </c>
      <c r="M6543">
        <v>487.47300000000001</v>
      </c>
      <c r="N6543">
        <v>25.490400000000001</v>
      </c>
      <c r="O6543">
        <v>2.0805645884828399E-2</v>
      </c>
      <c r="P6543" t="s">
        <v>863</v>
      </c>
      <c r="Q6543">
        <v>30</v>
      </c>
      <c r="R6543">
        <v>1517</v>
      </c>
      <c r="S6543">
        <v>148</v>
      </c>
      <c r="T6543">
        <v>1664</v>
      </c>
      <c r="U6543" t="s">
        <v>29</v>
      </c>
    </row>
    <row r="6544" spans="1:21" x14ac:dyDescent="0.25">
      <c r="A6544" t="s">
        <v>32396</v>
      </c>
      <c r="B6544" t="s">
        <v>2731</v>
      </c>
      <c r="C6544" s="3">
        <v>41485.019525462965</v>
      </c>
      <c r="D6544" s="3">
        <v>41485.053726851853</v>
      </c>
      <c r="E6544" s="4">
        <v>41485</v>
      </c>
      <c r="F6544" s="1">
        <v>52.778849999999998</v>
      </c>
      <c r="G6544" t="s">
        <v>27</v>
      </c>
      <c r="H6544" s="1">
        <v>107.61928333333333</v>
      </c>
      <c r="I6544" t="s">
        <v>27</v>
      </c>
      <c r="J6544" t="s">
        <v>12679</v>
      </c>
      <c r="K6544" s="1" t="str">
        <f t="shared" si="102"/>
        <v>7kto0730</v>
      </c>
      <c r="L6544" s="5" t="s">
        <v>12651</v>
      </c>
      <c r="M6544">
        <v>1066.1020000000001</v>
      </c>
      <c r="N6544">
        <v>15.3116</v>
      </c>
      <c r="O6544" t="s">
        <v>27</v>
      </c>
      <c r="P6544" t="s">
        <v>863</v>
      </c>
      <c r="Q6544">
        <v>0</v>
      </c>
      <c r="R6544">
        <v>2664</v>
      </c>
      <c r="S6544">
        <v>87</v>
      </c>
      <c r="T6544">
        <v>2750</v>
      </c>
      <c r="U6544" t="s">
        <v>29</v>
      </c>
    </row>
    <row r="6545" spans="1:21" x14ac:dyDescent="0.25">
      <c r="A6545" t="s">
        <v>33975</v>
      </c>
      <c r="B6545" t="s">
        <v>2731</v>
      </c>
      <c r="C6545" s="3">
        <v>41487.331967592596</v>
      </c>
      <c r="D6545" s="3">
        <v>41487.366574074076</v>
      </c>
      <c r="E6545" s="4">
        <v>41487</v>
      </c>
      <c r="F6545" s="1">
        <v>55.300783333333335</v>
      </c>
      <c r="G6545" t="s">
        <v>27</v>
      </c>
      <c r="H6545" s="1">
        <v>109.6511</v>
      </c>
      <c r="I6545" t="s">
        <v>27</v>
      </c>
      <c r="J6545" t="s">
        <v>12922</v>
      </c>
      <c r="K6545" s="1" t="str">
        <f t="shared" si="102"/>
        <v>7ktu0801</v>
      </c>
      <c r="L6545" s="5" t="s">
        <v>12943</v>
      </c>
      <c r="M6545">
        <v>626.83600000000001</v>
      </c>
      <c r="N6545">
        <v>16.574999999999999</v>
      </c>
      <c r="O6545" t="s">
        <v>27</v>
      </c>
      <c r="P6545" t="s">
        <v>863</v>
      </c>
      <c r="Q6545">
        <v>0</v>
      </c>
      <c r="R6545">
        <v>1779</v>
      </c>
      <c r="S6545">
        <v>61</v>
      </c>
      <c r="T6545">
        <v>1839</v>
      </c>
      <c r="U6545" t="s">
        <v>29</v>
      </c>
    </row>
    <row r="6546" spans="1:21" x14ac:dyDescent="0.25">
      <c r="A6546" t="s">
        <v>32220</v>
      </c>
      <c r="B6546" t="s">
        <v>2731</v>
      </c>
      <c r="C6546" s="3">
        <v>41485.336504629631</v>
      </c>
      <c r="D6546" s="3">
        <v>41485.407361111109</v>
      </c>
      <c r="E6546" s="4">
        <v>41485</v>
      </c>
      <c r="F6546" s="1">
        <v>53.017666666666663</v>
      </c>
      <c r="G6546" t="s">
        <v>27</v>
      </c>
      <c r="H6546" s="1">
        <v>107.44758333333333</v>
      </c>
      <c r="I6546" t="s">
        <v>27</v>
      </c>
      <c r="J6546" t="s">
        <v>13152</v>
      </c>
      <c r="K6546" s="1" t="str">
        <f t="shared" si="102"/>
        <v>7kuh0730</v>
      </c>
      <c r="L6546" s="5" t="s">
        <v>13162</v>
      </c>
      <c r="M6546">
        <v>1601.424</v>
      </c>
      <c r="N6546">
        <v>16.060500000000001</v>
      </c>
      <c r="O6546" t="s">
        <v>27</v>
      </c>
      <c r="P6546" t="s">
        <v>863</v>
      </c>
      <c r="Q6546">
        <v>0</v>
      </c>
      <c r="R6546">
        <v>4104</v>
      </c>
      <c r="S6546">
        <v>48</v>
      </c>
      <c r="T6546">
        <v>4151</v>
      </c>
      <c r="U6546" t="s">
        <v>29</v>
      </c>
    </row>
    <row r="6547" spans="1:21" x14ac:dyDescent="0.25">
      <c r="A6547" t="s">
        <v>30813</v>
      </c>
      <c r="B6547" t="s">
        <v>2731</v>
      </c>
      <c r="C6547" s="3">
        <v>41483.179131944446</v>
      </c>
      <c r="D6547" s="3">
        <v>41483.224814814814</v>
      </c>
      <c r="E6547" s="4">
        <v>41483</v>
      </c>
      <c r="F6547" s="1">
        <v>51.632566666666669</v>
      </c>
      <c r="G6547" t="s">
        <v>27</v>
      </c>
      <c r="H6547" s="1">
        <v>105.09065</v>
      </c>
      <c r="I6547" t="s">
        <v>27</v>
      </c>
      <c r="J6547" t="s">
        <v>13698</v>
      </c>
      <c r="K6547" s="1" t="str">
        <f t="shared" si="102"/>
        <v>8kta0728</v>
      </c>
      <c r="L6547" s="5" t="s">
        <v>13699</v>
      </c>
      <c r="M6547">
        <v>1324.037</v>
      </c>
      <c r="N6547">
        <v>14.9908</v>
      </c>
      <c r="O6547">
        <v>3.8216381777259299E-2</v>
      </c>
      <c r="P6547" t="s">
        <v>863</v>
      </c>
      <c r="Q6547">
        <v>137</v>
      </c>
      <c r="R6547">
        <v>3671</v>
      </c>
      <c r="S6547">
        <v>63</v>
      </c>
      <c r="T6547">
        <v>3733</v>
      </c>
      <c r="U6547" t="s">
        <v>29</v>
      </c>
    </row>
    <row r="6548" spans="1:21" x14ac:dyDescent="0.25">
      <c r="A6548" t="s">
        <v>34580</v>
      </c>
      <c r="B6548" t="s">
        <v>2731</v>
      </c>
      <c r="C6548" s="3">
        <v>41489.296261574076</v>
      </c>
      <c r="D6548" s="3">
        <v>41489.329907407409</v>
      </c>
      <c r="E6548" s="4">
        <v>41489</v>
      </c>
      <c r="F6548" s="1">
        <v>53.442016666666667</v>
      </c>
      <c r="G6548" t="s">
        <v>27</v>
      </c>
      <c r="H6548" s="1">
        <v>107.67586666666666</v>
      </c>
      <c r="I6548" t="s">
        <v>27</v>
      </c>
      <c r="J6548" t="s">
        <v>14921</v>
      </c>
      <c r="K6548" s="1" t="str">
        <f t="shared" si="102"/>
        <v>bvmm0803</v>
      </c>
      <c r="L6548" s="5" t="s">
        <v>14543</v>
      </c>
      <c r="M6548">
        <v>347.44299999999998</v>
      </c>
      <c r="N6548">
        <v>17.575099999999999</v>
      </c>
      <c r="O6548" t="s">
        <v>27</v>
      </c>
      <c r="P6548" t="s">
        <v>863</v>
      </c>
      <c r="Q6548">
        <v>0</v>
      </c>
      <c r="R6548">
        <v>1271</v>
      </c>
      <c r="S6548">
        <v>62</v>
      </c>
      <c r="T6548">
        <v>1332</v>
      </c>
      <c r="U6548" t="s">
        <v>29</v>
      </c>
    </row>
    <row r="6549" spans="1:21" x14ac:dyDescent="0.25">
      <c r="A6549" t="s">
        <v>29633</v>
      </c>
      <c r="B6549" t="s">
        <v>2731</v>
      </c>
      <c r="C6549" s="3">
        <v>41482.918935185182</v>
      </c>
      <c r="D6549" s="3">
        <v>41482.953206018516</v>
      </c>
      <c r="E6549" s="4">
        <v>41482</v>
      </c>
      <c r="F6549" s="1">
        <v>51.844700000000003</v>
      </c>
      <c r="G6549" t="s">
        <v>27</v>
      </c>
      <c r="H6549" s="1">
        <v>104.82243333333334</v>
      </c>
      <c r="I6549" t="s">
        <v>27</v>
      </c>
      <c r="J6549" t="s">
        <v>15746</v>
      </c>
      <c r="K6549" s="1" t="str">
        <f t="shared" si="102"/>
        <v>listzal0727</v>
      </c>
      <c r="L6549" s="5" t="s">
        <v>15740</v>
      </c>
      <c r="M6549">
        <v>822.21299999999997</v>
      </c>
      <c r="N6549">
        <v>15.057399999999999</v>
      </c>
      <c r="O6549" t="s">
        <v>27</v>
      </c>
      <c r="P6549" t="s">
        <v>863</v>
      </c>
      <c r="Q6549">
        <v>0</v>
      </c>
      <c r="R6549">
        <v>2295</v>
      </c>
      <c r="S6549">
        <v>105</v>
      </c>
      <c r="T6549">
        <v>2399</v>
      </c>
      <c r="U6549" t="s">
        <v>29</v>
      </c>
    </row>
    <row r="6550" spans="1:21" x14ac:dyDescent="0.25">
      <c r="A6550" t="s">
        <v>31514</v>
      </c>
      <c r="B6550" t="s">
        <v>2731</v>
      </c>
      <c r="C6550" s="3">
        <v>41483.86928240741</v>
      </c>
      <c r="D6550" s="3">
        <v>41483.92324074074</v>
      </c>
      <c r="E6550" s="4">
        <v>41483</v>
      </c>
      <c r="F6550" s="1">
        <v>51.918666666666667</v>
      </c>
      <c r="G6550" t="s">
        <v>27</v>
      </c>
      <c r="H6550" s="1">
        <v>105.63823333333333</v>
      </c>
      <c r="I6550" t="s">
        <v>27</v>
      </c>
      <c r="J6550" t="s">
        <v>14781</v>
      </c>
      <c r="K6550" s="1" t="str">
        <f t="shared" si="102"/>
        <v>mal0728</v>
      </c>
      <c r="L6550" s="5" t="s">
        <v>16115</v>
      </c>
      <c r="M6550">
        <v>1310.9849999999999</v>
      </c>
      <c r="N6550">
        <v>16.806000000000001</v>
      </c>
      <c r="O6550" t="s">
        <v>27</v>
      </c>
      <c r="P6550" t="s">
        <v>863</v>
      </c>
      <c r="Q6550">
        <v>0</v>
      </c>
      <c r="R6550">
        <v>5121</v>
      </c>
      <c r="S6550">
        <v>64</v>
      </c>
      <c r="T6550">
        <v>5184</v>
      </c>
      <c r="U6550" t="s">
        <v>29</v>
      </c>
    </row>
    <row r="6551" spans="1:21" x14ac:dyDescent="0.25">
      <c r="A6551" t="s">
        <v>31824</v>
      </c>
      <c r="B6551" t="s">
        <v>2731</v>
      </c>
      <c r="C6551" s="3">
        <v>41484.631018518521</v>
      </c>
      <c r="D6551" s="3">
        <v>41484.675879629627</v>
      </c>
      <c r="E6551" s="4">
        <v>41484</v>
      </c>
      <c r="F6551" s="1">
        <v>52.663216666666663</v>
      </c>
      <c r="G6551" t="s">
        <v>27</v>
      </c>
      <c r="H6551" s="1">
        <v>106.85105</v>
      </c>
      <c r="I6551" t="s">
        <v>27</v>
      </c>
      <c r="J6551" t="s">
        <v>16192</v>
      </c>
      <c r="K6551" s="1" t="str">
        <f t="shared" si="102"/>
        <v>mas0729</v>
      </c>
      <c r="L6551" s="5" t="s">
        <v>16347</v>
      </c>
      <c r="M6551">
        <v>1171.721</v>
      </c>
      <c r="N6551">
        <v>18.927600000000002</v>
      </c>
      <c r="O6551" t="s">
        <v>27</v>
      </c>
      <c r="P6551" t="s">
        <v>863</v>
      </c>
      <c r="Q6551">
        <v>0</v>
      </c>
      <c r="R6551">
        <v>3089</v>
      </c>
      <c r="S6551">
        <v>56</v>
      </c>
      <c r="T6551">
        <v>3144</v>
      </c>
      <c r="U6551" t="s">
        <v>29</v>
      </c>
    </row>
    <row r="6552" spans="1:21" x14ac:dyDescent="0.25">
      <c r="A6552" t="s">
        <v>31823</v>
      </c>
      <c r="B6552" t="s">
        <v>2731</v>
      </c>
      <c r="C6552" s="3">
        <v>41489.899444444447</v>
      </c>
      <c r="D6552" s="3">
        <v>41489.956446759257</v>
      </c>
      <c r="E6552" s="4">
        <v>41489</v>
      </c>
      <c r="F6552" s="1">
        <v>52.663216666666663</v>
      </c>
      <c r="G6552" t="s">
        <v>27</v>
      </c>
      <c r="H6552" s="1">
        <v>106.85105</v>
      </c>
      <c r="I6552" t="s">
        <v>27</v>
      </c>
      <c r="J6552" t="s">
        <v>31820</v>
      </c>
      <c r="K6552" s="1" t="str">
        <f t="shared" si="102"/>
        <v>mas-2_0803</v>
      </c>
      <c r="L6552" s="5" t="s">
        <v>16347</v>
      </c>
      <c r="M6552">
        <v>1170.636</v>
      </c>
      <c r="N6552">
        <v>15.5837</v>
      </c>
      <c r="O6552" t="s">
        <v>27</v>
      </c>
      <c r="P6552" t="s">
        <v>863</v>
      </c>
      <c r="Q6552">
        <v>0</v>
      </c>
      <c r="R6552">
        <v>3097</v>
      </c>
      <c r="S6552">
        <v>128</v>
      </c>
      <c r="T6552">
        <v>3224</v>
      </c>
      <c r="U6552" t="s">
        <v>29</v>
      </c>
    </row>
    <row r="6553" spans="1:21" x14ac:dyDescent="0.25">
      <c r="A6553" t="s">
        <v>33730</v>
      </c>
      <c r="B6553" t="s">
        <v>2731</v>
      </c>
      <c r="C6553" s="3">
        <v>41487.388009259259</v>
      </c>
      <c r="D6553" s="3">
        <v>41487.417349537034</v>
      </c>
      <c r="E6553" s="4">
        <v>41487</v>
      </c>
      <c r="F6553" s="1">
        <v>55.325400000000002</v>
      </c>
      <c r="G6553" t="s">
        <v>27</v>
      </c>
      <c r="H6553" s="1">
        <v>109.49701666666667</v>
      </c>
      <c r="I6553" t="s">
        <v>27</v>
      </c>
      <c r="J6553" t="s">
        <v>13079</v>
      </c>
      <c r="K6553" s="1" t="str">
        <f t="shared" si="102"/>
        <v>mbatu0801</v>
      </c>
      <c r="L6553" s="5" t="s">
        <v>16792</v>
      </c>
      <c r="M6553">
        <v>804.94399999999996</v>
      </c>
      <c r="N6553">
        <v>15.8278</v>
      </c>
      <c r="O6553" t="s">
        <v>27</v>
      </c>
      <c r="P6553" t="s">
        <v>863</v>
      </c>
      <c r="Q6553">
        <v>0</v>
      </c>
      <c r="R6553">
        <v>1976</v>
      </c>
      <c r="S6553">
        <v>53</v>
      </c>
      <c r="T6553">
        <v>2028</v>
      </c>
      <c r="U6553" t="s">
        <v>29</v>
      </c>
    </row>
    <row r="6554" spans="1:21" x14ac:dyDescent="0.25">
      <c r="A6554" t="s">
        <v>33340</v>
      </c>
      <c r="B6554" t="s">
        <v>2731</v>
      </c>
      <c r="C6554" s="3">
        <v>41487.004525462966</v>
      </c>
      <c r="D6554" s="3">
        <v>41487.034884259258</v>
      </c>
      <c r="E6554" s="4">
        <v>41487</v>
      </c>
      <c r="F6554" s="1">
        <v>54.615766666666666</v>
      </c>
      <c r="G6554" t="s">
        <v>27</v>
      </c>
      <c r="H6554" s="1">
        <v>109.12335</v>
      </c>
      <c r="I6554" t="s">
        <v>27</v>
      </c>
      <c r="J6554" t="s">
        <v>17213</v>
      </c>
      <c r="K6554" s="1" t="str">
        <f t="shared" si="102"/>
        <v>mchk0801</v>
      </c>
      <c r="L6554" s="5" t="s">
        <v>17216</v>
      </c>
      <c r="M6554">
        <v>891.05200000000002</v>
      </c>
      <c r="N6554">
        <v>16.190300000000001</v>
      </c>
      <c r="O6554" t="s">
        <v>27</v>
      </c>
      <c r="P6554" t="s">
        <v>863</v>
      </c>
      <c r="Q6554">
        <v>0</v>
      </c>
      <c r="R6554">
        <v>2185</v>
      </c>
      <c r="S6554">
        <v>105</v>
      </c>
      <c r="T6554">
        <v>2289</v>
      </c>
      <c r="U6554" t="s">
        <v>29</v>
      </c>
    </row>
    <row r="6555" spans="1:21" x14ac:dyDescent="0.25">
      <c r="A6555" t="s">
        <v>33217</v>
      </c>
      <c r="B6555" t="s">
        <v>2731</v>
      </c>
      <c r="C6555" s="3">
        <v>41486.705393518518</v>
      </c>
      <c r="D6555" s="3">
        <v>41486.73741898148</v>
      </c>
      <c r="E6555" s="4">
        <v>41486</v>
      </c>
      <c r="F6555" s="1">
        <v>54.450566666666667</v>
      </c>
      <c r="G6555" t="s">
        <v>27</v>
      </c>
      <c r="H6555" s="1">
        <v>109.06876666666666</v>
      </c>
      <c r="I6555" t="s">
        <v>27</v>
      </c>
      <c r="J6555" t="s">
        <v>9506</v>
      </c>
      <c r="K6555" s="1" t="str">
        <f t="shared" si="102"/>
        <v>med0731</v>
      </c>
      <c r="L6555" s="5" t="s">
        <v>18059</v>
      </c>
      <c r="M6555">
        <v>860.125</v>
      </c>
      <c r="N6555">
        <v>17.89</v>
      </c>
      <c r="O6555" t="s">
        <v>27</v>
      </c>
      <c r="P6555" t="s">
        <v>863</v>
      </c>
      <c r="Q6555">
        <v>0</v>
      </c>
      <c r="R6555">
        <v>2336</v>
      </c>
      <c r="S6555">
        <v>0</v>
      </c>
      <c r="T6555">
        <v>2335</v>
      </c>
      <c r="U6555" t="s">
        <v>29</v>
      </c>
    </row>
    <row r="6556" spans="1:21" x14ac:dyDescent="0.25">
      <c r="A6556" t="s">
        <v>31746</v>
      </c>
      <c r="B6556" t="s">
        <v>2731</v>
      </c>
      <c r="C6556" s="3">
        <v>41484.435682870368</v>
      </c>
      <c r="D6556" s="3">
        <v>41484.459918981483</v>
      </c>
      <c r="E6556" s="4">
        <v>41484</v>
      </c>
      <c r="F6556" s="1">
        <v>52.469250000000002</v>
      </c>
      <c r="G6556" t="s">
        <v>27</v>
      </c>
      <c r="H6556" s="1">
        <v>106.28798333333333</v>
      </c>
      <c r="I6556" t="s">
        <v>27</v>
      </c>
      <c r="J6556" t="s">
        <v>18499</v>
      </c>
      <c r="K6556" s="1" t="str">
        <f t="shared" si="102"/>
        <v>mgk0729</v>
      </c>
      <c r="L6556" s="5" t="s">
        <v>18505</v>
      </c>
      <c r="M6556">
        <v>533.524</v>
      </c>
      <c r="N6556">
        <v>18.576599999999999</v>
      </c>
      <c r="O6556" t="s">
        <v>27</v>
      </c>
      <c r="P6556" t="s">
        <v>863</v>
      </c>
      <c r="Q6556">
        <v>0</v>
      </c>
      <c r="R6556">
        <v>1594</v>
      </c>
      <c r="S6556">
        <v>220</v>
      </c>
      <c r="T6556">
        <v>1813</v>
      </c>
      <c r="U6556" t="s">
        <v>29</v>
      </c>
    </row>
    <row r="6557" spans="1:21" x14ac:dyDescent="0.25">
      <c r="A6557" t="s">
        <v>32749</v>
      </c>
      <c r="B6557" t="s">
        <v>2731</v>
      </c>
      <c r="C6557" s="3">
        <v>41485.727893518517</v>
      </c>
      <c r="D6557" s="3">
        <v>41485.793043981481</v>
      </c>
      <c r="E6557" s="4">
        <v>41485</v>
      </c>
      <c r="F6557" s="1">
        <v>53.357916666666668</v>
      </c>
      <c r="G6557" t="s">
        <v>27</v>
      </c>
      <c r="H6557" s="1">
        <v>108.21733333333333</v>
      </c>
      <c r="I6557" t="s">
        <v>27</v>
      </c>
      <c r="J6557" t="s">
        <v>18811</v>
      </c>
      <c r="K6557" s="1" t="str">
        <f t="shared" si="102"/>
        <v>mhk0730</v>
      </c>
      <c r="L6557" s="5" t="s">
        <v>18802</v>
      </c>
      <c r="M6557">
        <v>1629.954</v>
      </c>
      <c r="N6557">
        <v>20.561900000000001</v>
      </c>
      <c r="O6557">
        <v>5.4637089488625001E-3</v>
      </c>
      <c r="P6557" t="s">
        <v>863</v>
      </c>
      <c r="Q6557">
        <v>14</v>
      </c>
      <c r="R6557">
        <v>4367</v>
      </c>
      <c r="S6557">
        <v>66</v>
      </c>
      <c r="T6557">
        <v>4432</v>
      </c>
      <c r="U6557" t="s">
        <v>29</v>
      </c>
    </row>
    <row r="6558" spans="1:21" x14ac:dyDescent="0.25">
      <c r="A6558" t="s">
        <v>33658</v>
      </c>
      <c r="B6558" t="s">
        <v>2731</v>
      </c>
      <c r="C6558" s="3">
        <v>41487.177314814813</v>
      </c>
      <c r="D6558" s="3">
        <v>41487.202210648145</v>
      </c>
      <c r="E6558" s="4">
        <v>41487</v>
      </c>
      <c r="F6558" s="1">
        <v>55.042066666666663</v>
      </c>
      <c r="G6558" t="s">
        <v>27</v>
      </c>
      <c r="H6558" s="1">
        <v>109.43425000000001</v>
      </c>
      <c r="I6558" t="s">
        <v>27</v>
      </c>
      <c r="J6558" t="s">
        <v>19363</v>
      </c>
      <c r="K6558" s="1" t="str">
        <f t="shared" si="102"/>
        <v>mka0801</v>
      </c>
      <c r="L6558" s="5" t="s">
        <v>19366</v>
      </c>
      <c r="M6558">
        <v>756.82799999999997</v>
      </c>
      <c r="N6558">
        <v>16.012499999999999</v>
      </c>
      <c r="O6558" t="s">
        <v>27</v>
      </c>
      <c r="P6558" t="s">
        <v>863</v>
      </c>
      <c r="Q6558">
        <v>0</v>
      </c>
      <c r="R6558">
        <v>1963</v>
      </c>
      <c r="S6558">
        <v>57</v>
      </c>
      <c r="T6558">
        <v>2019</v>
      </c>
      <c r="U6558" t="s">
        <v>29</v>
      </c>
    </row>
    <row r="6559" spans="1:21" x14ac:dyDescent="0.25">
      <c r="A6559" t="s">
        <v>31264</v>
      </c>
      <c r="B6559" t="s">
        <v>2731</v>
      </c>
      <c r="C6559" s="3">
        <v>41483.479722222219</v>
      </c>
      <c r="D6559" s="3">
        <v>41483.52957175926</v>
      </c>
      <c r="E6559" s="4">
        <v>41483</v>
      </c>
      <c r="F6559" s="1">
        <v>51.7776</v>
      </c>
      <c r="G6559" t="s">
        <v>27</v>
      </c>
      <c r="H6559" s="1">
        <v>105.37413333333333</v>
      </c>
      <c r="I6559" t="s">
        <v>27</v>
      </c>
      <c r="J6559" t="s">
        <v>19934</v>
      </c>
      <c r="K6559" s="1" t="str">
        <f t="shared" si="102"/>
        <v>mkm0728</v>
      </c>
      <c r="L6559" s="5" t="s">
        <v>19905</v>
      </c>
      <c r="M6559">
        <v>1435.6089999999999</v>
      </c>
      <c r="N6559">
        <v>15.268000000000001</v>
      </c>
      <c r="O6559" t="s">
        <v>27</v>
      </c>
      <c r="P6559" t="s">
        <v>863</v>
      </c>
      <c r="Q6559">
        <v>0</v>
      </c>
      <c r="R6559">
        <v>3588</v>
      </c>
      <c r="S6559">
        <v>72</v>
      </c>
      <c r="T6559">
        <v>3659</v>
      </c>
      <c r="U6559" t="s">
        <v>29</v>
      </c>
    </row>
    <row r="6560" spans="1:21" x14ac:dyDescent="0.25">
      <c r="A6560" t="s">
        <v>30545</v>
      </c>
      <c r="B6560" t="s">
        <v>2731</v>
      </c>
      <c r="C6560" s="3">
        <v>41483.096238425926</v>
      </c>
      <c r="D6560" s="3">
        <v>41483.142708333333</v>
      </c>
      <c r="E6560" s="4">
        <v>41483</v>
      </c>
      <c r="F6560" s="1">
        <v>51.701749999999997</v>
      </c>
      <c r="G6560" t="s">
        <v>27</v>
      </c>
      <c r="H6560" s="1">
        <v>105.0147</v>
      </c>
      <c r="I6560" t="s">
        <v>27</v>
      </c>
      <c r="J6560" t="s">
        <v>7732</v>
      </c>
      <c r="K6560" s="1" t="str">
        <f t="shared" si="102"/>
        <v>mlita0728</v>
      </c>
      <c r="L6560" s="5" t="s">
        <v>20688</v>
      </c>
      <c r="M6560">
        <v>1424.9169999999999</v>
      </c>
      <c r="N6560">
        <v>14.005800000000001</v>
      </c>
      <c r="O6560" t="s">
        <v>27</v>
      </c>
      <c r="P6560" t="s">
        <v>863</v>
      </c>
      <c r="Q6560">
        <v>0</v>
      </c>
      <c r="R6560">
        <v>3791</v>
      </c>
      <c r="S6560">
        <v>77</v>
      </c>
      <c r="T6560">
        <v>3867</v>
      </c>
      <c r="U6560" t="s">
        <v>29</v>
      </c>
    </row>
    <row r="6561" spans="1:21" x14ac:dyDescent="0.25">
      <c r="A6561" t="s">
        <v>29378</v>
      </c>
      <c r="B6561" t="s">
        <v>2731</v>
      </c>
      <c r="C6561" s="3">
        <v>41482.34269675926</v>
      </c>
      <c r="D6561" s="3">
        <v>41482.381782407407</v>
      </c>
      <c r="E6561" s="4">
        <v>41482</v>
      </c>
      <c r="F6561" s="1">
        <v>51.646766666666664</v>
      </c>
      <c r="G6561" t="s">
        <v>27</v>
      </c>
      <c r="H6561" s="1">
        <v>104.23001666666667</v>
      </c>
      <c r="I6561" t="s">
        <v>27</v>
      </c>
      <c r="J6561" t="s">
        <v>27</v>
      </c>
      <c r="K6561" s="1" t="str">
        <f t="shared" si="102"/>
        <v>mms0727</v>
      </c>
      <c r="L6561" s="5" t="s">
        <v>21646</v>
      </c>
      <c r="M6561">
        <v>1245.405</v>
      </c>
      <c r="N6561">
        <v>13.918200000000001</v>
      </c>
      <c r="O6561" t="s">
        <v>27</v>
      </c>
      <c r="P6561" t="s">
        <v>863</v>
      </c>
      <c r="Q6561">
        <v>0</v>
      </c>
      <c r="R6561">
        <v>3136</v>
      </c>
      <c r="S6561">
        <v>82</v>
      </c>
      <c r="T6561">
        <v>3217</v>
      </c>
      <c r="U6561" t="s">
        <v>29</v>
      </c>
    </row>
    <row r="6562" spans="1:21" x14ac:dyDescent="0.25">
      <c r="A6562" t="s">
        <v>32862</v>
      </c>
      <c r="B6562" t="s">
        <v>2731</v>
      </c>
      <c r="C6562" s="3">
        <v>41486.318599537037</v>
      </c>
      <c r="D6562" s="3">
        <v>41486.537083333336</v>
      </c>
      <c r="E6562" s="4">
        <v>41486</v>
      </c>
      <c r="F6562" s="1">
        <v>53.944283333333331</v>
      </c>
      <c r="G6562" t="s">
        <v>27</v>
      </c>
      <c r="H6562" s="1">
        <v>108.42928333333333</v>
      </c>
      <c r="I6562" t="s">
        <v>27</v>
      </c>
      <c r="J6562" t="s">
        <v>32861</v>
      </c>
      <c r="K6562" s="1" t="str">
        <f t="shared" si="102"/>
        <v>msu0731</v>
      </c>
      <c r="L6562" s="5" t="s">
        <v>22426</v>
      </c>
      <c r="M6562">
        <v>890.51800000000003</v>
      </c>
      <c r="N6562">
        <v>16.4405</v>
      </c>
      <c r="O6562" t="s">
        <v>27</v>
      </c>
      <c r="P6562" t="s">
        <v>863</v>
      </c>
      <c r="Q6562">
        <v>0</v>
      </c>
      <c r="R6562">
        <v>2401</v>
      </c>
      <c r="S6562">
        <v>60</v>
      </c>
      <c r="T6562">
        <v>2460</v>
      </c>
      <c r="U6562" t="s">
        <v>29</v>
      </c>
    </row>
    <row r="6563" spans="1:21" x14ac:dyDescent="0.25">
      <c r="A6563" t="s">
        <v>33833</v>
      </c>
      <c r="B6563" t="s">
        <v>2731</v>
      </c>
      <c r="C6563" s="3">
        <v>41487.87228009259</v>
      </c>
      <c r="D6563" s="3">
        <v>41488.223993055559</v>
      </c>
      <c r="E6563" s="4">
        <v>41487</v>
      </c>
      <c r="F6563" s="1">
        <v>55.566033333333337</v>
      </c>
      <c r="G6563" t="s">
        <v>27</v>
      </c>
      <c r="H6563" s="1">
        <v>109.59331666666667</v>
      </c>
      <c r="I6563" t="s">
        <v>27</v>
      </c>
      <c r="J6563" t="s">
        <v>22700</v>
      </c>
      <c r="K6563" s="1" t="str">
        <f t="shared" si="102"/>
        <v>mtn0801</v>
      </c>
      <c r="L6563" s="5" t="s">
        <v>22703</v>
      </c>
      <c r="M6563">
        <v>626.13900000000001</v>
      </c>
      <c r="N6563">
        <v>18.805</v>
      </c>
      <c r="O6563" t="s">
        <v>27</v>
      </c>
      <c r="P6563" t="s">
        <v>863</v>
      </c>
      <c r="Q6563">
        <v>0</v>
      </c>
      <c r="R6563">
        <v>1851</v>
      </c>
      <c r="S6563">
        <v>68</v>
      </c>
      <c r="T6563">
        <v>1918</v>
      </c>
      <c r="U6563" t="s">
        <v>29</v>
      </c>
    </row>
    <row r="6564" spans="1:21" x14ac:dyDescent="0.25">
      <c r="A6564" t="s">
        <v>29557</v>
      </c>
      <c r="B6564" t="s">
        <v>2731</v>
      </c>
      <c r="C6564" s="3">
        <v>41482.743125000001</v>
      </c>
      <c r="D6564" s="3">
        <v>41482.781886574077</v>
      </c>
      <c r="E6564" s="4">
        <v>41482</v>
      </c>
      <c r="F6564" s="1">
        <v>51.604999999999997</v>
      </c>
      <c r="G6564" t="s">
        <v>27</v>
      </c>
      <c r="H6564" s="1">
        <v>104.73333333333333</v>
      </c>
      <c r="I6564" t="s">
        <v>27</v>
      </c>
      <c r="J6564" t="s">
        <v>27</v>
      </c>
      <c r="K6564" s="1" t="str">
        <f t="shared" si="102"/>
        <v>mtsg0727</v>
      </c>
      <c r="L6564" s="5" t="s">
        <v>23020</v>
      </c>
      <c r="M6564">
        <v>1134.694</v>
      </c>
      <c r="N6564">
        <v>18.525400000000001</v>
      </c>
      <c r="O6564">
        <v>8.0402288638747807E-3</v>
      </c>
      <c r="P6564" t="s">
        <v>863</v>
      </c>
      <c r="Q6564">
        <v>35</v>
      </c>
      <c r="R6564">
        <v>3265</v>
      </c>
      <c r="S6564">
        <v>51</v>
      </c>
      <c r="T6564">
        <v>3315</v>
      </c>
      <c r="U6564" t="s">
        <v>29</v>
      </c>
    </row>
    <row r="6565" spans="1:21" x14ac:dyDescent="0.25">
      <c r="A6565" t="s">
        <v>32293</v>
      </c>
      <c r="B6565" t="s">
        <v>2731</v>
      </c>
      <c r="C6565" s="3">
        <v>41484.923506944448</v>
      </c>
      <c r="D6565" s="3">
        <v>41484.975624999999</v>
      </c>
      <c r="E6565" s="4">
        <v>41484</v>
      </c>
      <c r="F6565" s="1">
        <v>52.896516666666663</v>
      </c>
      <c r="G6565" t="s">
        <v>27</v>
      </c>
      <c r="H6565" s="1">
        <v>107.52894999999999</v>
      </c>
      <c r="I6565" t="s">
        <v>27</v>
      </c>
      <c r="J6565" t="s">
        <v>22340</v>
      </c>
      <c r="K6565" s="1" t="str">
        <f t="shared" si="102"/>
        <v>mut0729</v>
      </c>
      <c r="L6565" s="5" t="s">
        <v>23474</v>
      </c>
      <c r="M6565">
        <v>1565.348</v>
      </c>
      <c r="N6565">
        <v>15.0745</v>
      </c>
      <c r="O6565" t="s">
        <v>27</v>
      </c>
      <c r="P6565" t="s">
        <v>863</v>
      </c>
      <c r="Q6565">
        <v>0</v>
      </c>
      <c r="R6565">
        <v>4124</v>
      </c>
      <c r="S6565">
        <v>98</v>
      </c>
      <c r="T6565">
        <v>4221</v>
      </c>
      <c r="U6565" t="s">
        <v>29</v>
      </c>
    </row>
    <row r="6566" spans="1:21" x14ac:dyDescent="0.25">
      <c r="A6566" t="s">
        <v>31964</v>
      </c>
      <c r="B6566" t="s">
        <v>2731</v>
      </c>
      <c r="C6566" s="3">
        <v>41484.740879629629</v>
      </c>
      <c r="D6566" s="3">
        <v>41484.794340277775</v>
      </c>
      <c r="E6566" s="4">
        <v>41484</v>
      </c>
      <c r="F6566" s="1">
        <v>52.793666666666667</v>
      </c>
      <c r="G6566" t="s">
        <v>27</v>
      </c>
      <c r="H6566" s="1">
        <v>107.1198</v>
      </c>
      <c r="I6566" t="s">
        <v>27</v>
      </c>
      <c r="J6566" t="s">
        <v>23789</v>
      </c>
      <c r="K6566" s="1" t="str">
        <f t="shared" si="102"/>
        <v>mvb0729</v>
      </c>
      <c r="L6566" s="5" t="s">
        <v>23774</v>
      </c>
      <c r="M6566">
        <v>1379.133</v>
      </c>
      <c r="N6566">
        <v>18.1358</v>
      </c>
      <c r="O6566" t="s">
        <v>27</v>
      </c>
      <c r="P6566" t="s">
        <v>863</v>
      </c>
      <c r="Q6566">
        <v>0</v>
      </c>
      <c r="R6566">
        <v>3538</v>
      </c>
      <c r="S6566">
        <v>33</v>
      </c>
      <c r="T6566">
        <v>3570</v>
      </c>
      <c r="U6566" t="s">
        <v>29</v>
      </c>
    </row>
    <row r="6567" spans="1:21" x14ac:dyDescent="0.25">
      <c r="A6567" t="s">
        <v>31963</v>
      </c>
      <c r="B6567" t="s">
        <v>2731</v>
      </c>
      <c r="C6567" s="3">
        <v>41489.625868055555</v>
      </c>
      <c r="D6567" s="3">
        <v>41489.672256944446</v>
      </c>
      <c r="E6567" s="4">
        <v>41489</v>
      </c>
      <c r="F6567" s="1">
        <v>52.793666666666667</v>
      </c>
      <c r="G6567" t="s">
        <v>27</v>
      </c>
      <c r="H6567" s="1">
        <v>107.1198</v>
      </c>
      <c r="I6567" t="s">
        <v>27</v>
      </c>
      <c r="J6567" t="s">
        <v>31961</v>
      </c>
      <c r="K6567" s="1" t="str">
        <f t="shared" si="102"/>
        <v>mvb-2_0803</v>
      </c>
      <c r="L6567" s="5" t="s">
        <v>23774</v>
      </c>
      <c r="M6567">
        <v>1335.972</v>
      </c>
      <c r="N6567">
        <v>15.114800000000001</v>
      </c>
      <c r="O6567" t="s">
        <v>27</v>
      </c>
      <c r="P6567" t="s">
        <v>863</v>
      </c>
      <c r="Q6567">
        <v>0</v>
      </c>
      <c r="R6567">
        <v>3687</v>
      </c>
      <c r="S6567">
        <v>81</v>
      </c>
      <c r="T6567">
        <v>3767</v>
      </c>
      <c r="U6567" t="s">
        <v>29</v>
      </c>
    </row>
    <row r="6568" spans="1:21" x14ac:dyDescent="0.25">
      <c r="A6568" t="s">
        <v>33129</v>
      </c>
      <c r="B6568" t="s">
        <v>2731</v>
      </c>
      <c r="C6568" s="3">
        <v>41486.497476851851</v>
      </c>
      <c r="D6568" s="3">
        <v>41486.531261574077</v>
      </c>
      <c r="E6568" s="4">
        <v>41486</v>
      </c>
      <c r="F6568" s="1">
        <v>54.2821</v>
      </c>
      <c r="G6568" t="s">
        <v>27</v>
      </c>
      <c r="H6568" s="1">
        <v>108.74281666666667</v>
      </c>
      <c r="I6568" t="s">
        <v>27</v>
      </c>
      <c r="J6568" t="s">
        <v>17937</v>
      </c>
      <c r="K6568" s="1" t="str">
        <f t="shared" si="102"/>
        <v>mzs0731</v>
      </c>
      <c r="L6568" s="5" t="s">
        <v>24146</v>
      </c>
      <c r="M6568">
        <v>828.274</v>
      </c>
      <c r="N6568">
        <v>22.8597</v>
      </c>
      <c r="O6568" t="s">
        <v>27</v>
      </c>
      <c r="P6568" t="s">
        <v>863</v>
      </c>
      <c r="Q6568">
        <v>0</v>
      </c>
      <c r="R6568">
        <v>2120</v>
      </c>
      <c r="S6568">
        <v>67</v>
      </c>
      <c r="T6568">
        <v>2186</v>
      </c>
      <c r="U6568" t="s">
        <v>29</v>
      </c>
    </row>
    <row r="6569" spans="1:21" x14ac:dyDescent="0.25">
      <c r="A6569" t="s">
        <v>34499</v>
      </c>
      <c r="B6569" t="s">
        <v>2731</v>
      </c>
      <c r="C6569" s="3">
        <v>41483.692337962966</v>
      </c>
      <c r="D6569" s="3">
        <v>41483.714803240742</v>
      </c>
      <c r="E6569" s="4">
        <v>41483</v>
      </c>
      <c r="F6569" s="1">
        <v>51.97475</v>
      </c>
      <c r="G6569" t="s">
        <v>27</v>
      </c>
      <c r="H6569" s="1">
        <v>105.34883333333333</v>
      </c>
      <c r="I6569" t="s">
        <v>27</v>
      </c>
      <c r="J6569" t="s">
        <v>14767</v>
      </c>
      <c r="K6569" s="1" t="str">
        <f t="shared" si="102"/>
        <v>stupa0728</v>
      </c>
      <c r="L6569" s="5" t="s">
        <v>25834</v>
      </c>
      <c r="M6569">
        <v>511.58800000000002</v>
      </c>
      <c r="N6569">
        <v>18.104800000000001</v>
      </c>
      <c r="O6569" t="s">
        <v>27</v>
      </c>
      <c r="P6569" t="s">
        <v>863</v>
      </c>
      <c r="Q6569">
        <v>0</v>
      </c>
      <c r="R6569">
        <v>2227</v>
      </c>
      <c r="S6569">
        <v>54</v>
      </c>
      <c r="T6569">
        <v>2280</v>
      </c>
      <c r="U6569" t="s">
        <v>29</v>
      </c>
    </row>
    <row r="6570" spans="1:21" x14ac:dyDescent="0.25">
      <c r="A6570" t="s">
        <v>34500</v>
      </c>
      <c r="B6570" t="s">
        <v>2731</v>
      </c>
      <c r="C6570" s="3">
        <v>41483.727951388886</v>
      </c>
      <c r="D6570" s="3">
        <v>41483.745439814818</v>
      </c>
      <c r="E6570" t="s">
        <v>2513</v>
      </c>
      <c r="F6570" s="1">
        <v>51.97475</v>
      </c>
      <c r="G6570" t="s">
        <v>27</v>
      </c>
      <c r="H6570" s="1">
        <v>105.34883333333333</v>
      </c>
      <c r="I6570" t="s">
        <v>27</v>
      </c>
      <c r="J6570" t="s">
        <v>34496</v>
      </c>
      <c r="K6570" s="1" t="str">
        <f t="shared" si="102"/>
        <v>stupa0728_2</v>
      </c>
      <c r="L6570" s="5" t="s">
        <v>25834</v>
      </c>
      <c r="M6570">
        <v>507.51900000000001</v>
      </c>
      <c r="N6570">
        <v>13.9679</v>
      </c>
      <c r="O6570" t="s">
        <v>27</v>
      </c>
      <c r="P6570" t="s">
        <v>863</v>
      </c>
      <c r="Q6570">
        <v>0</v>
      </c>
      <c r="R6570">
        <v>1508</v>
      </c>
      <c r="S6570">
        <v>49</v>
      </c>
      <c r="T6570">
        <v>1556</v>
      </c>
      <c r="U6570" t="s">
        <v>29</v>
      </c>
    </row>
    <row r="6571" spans="1:21" x14ac:dyDescent="0.25">
      <c r="A6571" t="s">
        <v>34501</v>
      </c>
      <c r="B6571" t="s">
        <v>2731</v>
      </c>
      <c r="C6571" s="3">
        <v>41483.762731481482</v>
      </c>
      <c r="D6571" s="3">
        <v>41483.782997685186</v>
      </c>
      <c r="E6571" t="s">
        <v>2513</v>
      </c>
      <c r="F6571" s="1">
        <v>51.97475</v>
      </c>
      <c r="G6571" t="s">
        <v>27</v>
      </c>
      <c r="H6571" s="1">
        <v>105.34883333333333</v>
      </c>
      <c r="I6571" t="s">
        <v>27</v>
      </c>
      <c r="J6571" t="s">
        <v>34498</v>
      </c>
      <c r="K6571" s="1" t="str">
        <f t="shared" si="102"/>
        <v>stupa0728_3</v>
      </c>
      <c r="L6571" s="5" t="s">
        <v>25834</v>
      </c>
      <c r="M6571">
        <v>506.26499999999999</v>
      </c>
      <c r="N6571">
        <v>14.0304</v>
      </c>
      <c r="O6571" t="s">
        <v>27</v>
      </c>
      <c r="P6571" t="s">
        <v>863</v>
      </c>
      <c r="Q6571">
        <v>0</v>
      </c>
      <c r="R6571">
        <v>1488</v>
      </c>
      <c r="S6571">
        <v>66</v>
      </c>
      <c r="T6571">
        <v>1553</v>
      </c>
      <c r="U6571" t="s">
        <v>29</v>
      </c>
    </row>
    <row r="6572" spans="1:21" x14ac:dyDescent="0.25">
      <c r="A6572" t="s">
        <v>29631</v>
      </c>
      <c r="B6572" t="s">
        <v>2731</v>
      </c>
      <c r="C6572" s="3">
        <v>41482.918935185182</v>
      </c>
      <c r="D6572" s="3">
        <v>41482.953206018516</v>
      </c>
      <c r="E6572" s="4">
        <v>41482</v>
      </c>
      <c r="F6572" s="1">
        <v>51.844700000000003</v>
      </c>
      <c r="G6572" t="s">
        <v>27</v>
      </c>
      <c r="H6572" s="1">
        <v>104.82243333333334</v>
      </c>
      <c r="I6572" t="s">
        <v>27</v>
      </c>
      <c r="J6572" t="s">
        <v>15746</v>
      </c>
      <c r="K6572" s="1" t="str">
        <f t="shared" si="102"/>
        <v>listzal0727</v>
      </c>
      <c r="L6572" s="5" t="s">
        <v>15740</v>
      </c>
      <c r="M6572">
        <v>822.21299999999997</v>
      </c>
      <c r="N6572">
        <v>15.057399999999999</v>
      </c>
      <c r="O6572" t="s">
        <v>27</v>
      </c>
      <c r="P6572" t="s">
        <v>863</v>
      </c>
      <c r="Q6572">
        <v>0</v>
      </c>
      <c r="R6572">
        <v>2295</v>
      </c>
      <c r="S6572">
        <v>105</v>
      </c>
      <c r="T6572">
        <v>2399</v>
      </c>
      <c r="U6572" t="s">
        <v>29</v>
      </c>
    </row>
    <row r="6573" spans="1:21" x14ac:dyDescent="0.25">
      <c r="A6573" t="s">
        <v>29632</v>
      </c>
      <c r="B6573" t="s">
        <v>2731</v>
      </c>
      <c r="C6573" s="3">
        <v>41482.918935185182</v>
      </c>
      <c r="D6573" s="3">
        <v>41482.947800925926</v>
      </c>
      <c r="F6573" s="1">
        <v>51.844700000000003</v>
      </c>
      <c r="G6573" t="s">
        <v>27</v>
      </c>
      <c r="H6573" s="1">
        <v>104.82243333333334</v>
      </c>
      <c r="I6573" t="s">
        <v>27</v>
      </c>
      <c r="J6573" t="s">
        <v>15746</v>
      </c>
      <c r="K6573" s="1" t="str">
        <f t="shared" si="102"/>
        <v>listzal0727a</v>
      </c>
      <c r="L6573" s="5" t="s">
        <v>15740</v>
      </c>
      <c r="M6573">
        <v>822.21299999999997</v>
      </c>
      <c r="N6573">
        <v>15.057399999999999</v>
      </c>
      <c r="O6573">
        <v>0.26006366168605</v>
      </c>
      <c r="P6573" t="s">
        <v>863</v>
      </c>
      <c r="Q6573">
        <v>5</v>
      </c>
      <c r="R6573">
        <v>2295</v>
      </c>
      <c r="S6573">
        <v>105</v>
      </c>
      <c r="T6573">
        <v>2399</v>
      </c>
      <c r="U6573" t="s">
        <v>29</v>
      </c>
    </row>
    <row r="6574" spans="1:21" x14ac:dyDescent="0.25">
      <c r="A6574" t="s">
        <v>31513</v>
      </c>
      <c r="B6574" t="s">
        <v>2731</v>
      </c>
      <c r="C6574" s="3">
        <v>41483.86928240741</v>
      </c>
      <c r="D6574" s="3">
        <v>41483.92324074074</v>
      </c>
      <c r="E6574" s="4">
        <v>41483</v>
      </c>
      <c r="F6574" s="1">
        <v>51.918666666666667</v>
      </c>
      <c r="G6574" t="s">
        <v>27</v>
      </c>
      <c r="H6574" s="1">
        <v>105.63823333333333</v>
      </c>
      <c r="I6574" t="s">
        <v>27</v>
      </c>
      <c r="J6574" t="s">
        <v>14781</v>
      </c>
      <c r="K6574" s="1" t="str">
        <f t="shared" si="102"/>
        <v>mal0728</v>
      </c>
      <c r="L6574" s="5" t="s">
        <v>16115</v>
      </c>
      <c r="M6574">
        <v>1310.9849999999999</v>
      </c>
      <c r="N6574">
        <v>16.806000000000001</v>
      </c>
      <c r="O6574" t="s">
        <v>27</v>
      </c>
      <c r="P6574" t="s">
        <v>863</v>
      </c>
      <c r="Q6574">
        <v>0</v>
      </c>
      <c r="R6574">
        <v>5121</v>
      </c>
      <c r="S6574">
        <v>64</v>
      </c>
      <c r="T6574">
        <v>5184</v>
      </c>
      <c r="U6574" t="s">
        <v>29</v>
      </c>
    </row>
    <row r="6575" spans="1:21" x14ac:dyDescent="0.25">
      <c r="A6575" t="s">
        <v>31821</v>
      </c>
      <c r="B6575" t="s">
        <v>2731</v>
      </c>
      <c r="C6575" s="3">
        <v>41484.631018518521</v>
      </c>
      <c r="D6575" s="3">
        <v>41484.675879629627</v>
      </c>
      <c r="E6575" s="4">
        <v>41484</v>
      </c>
      <c r="F6575" s="1">
        <v>52.663216666666663</v>
      </c>
      <c r="G6575" t="s">
        <v>27</v>
      </c>
      <c r="H6575" s="1">
        <v>106.85105</v>
      </c>
      <c r="I6575" t="s">
        <v>27</v>
      </c>
      <c r="J6575" t="s">
        <v>16192</v>
      </c>
      <c r="K6575" s="1" t="str">
        <f t="shared" si="102"/>
        <v>mas0729</v>
      </c>
      <c r="L6575" s="5" t="s">
        <v>16347</v>
      </c>
      <c r="M6575">
        <v>1171.721</v>
      </c>
      <c r="N6575">
        <v>18.927600000000002</v>
      </c>
      <c r="O6575" t="s">
        <v>27</v>
      </c>
      <c r="P6575" t="s">
        <v>863</v>
      </c>
      <c r="Q6575">
        <v>0</v>
      </c>
      <c r="R6575">
        <v>3089</v>
      </c>
      <c r="S6575">
        <v>56</v>
      </c>
      <c r="T6575">
        <v>3144</v>
      </c>
      <c r="U6575" t="s">
        <v>29</v>
      </c>
    </row>
    <row r="6576" spans="1:21" x14ac:dyDescent="0.25">
      <c r="A6576" t="s">
        <v>31822</v>
      </c>
      <c r="B6576" t="s">
        <v>2731</v>
      </c>
      <c r="C6576" s="3">
        <v>41484.631018518521</v>
      </c>
      <c r="D6576" s="3">
        <v>41484.671631944446</v>
      </c>
      <c r="F6576" s="1">
        <v>52.663216666666663</v>
      </c>
      <c r="G6576" t="s">
        <v>27</v>
      </c>
      <c r="H6576" s="1">
        <v>106.85105</v>
      </c>
      <c r="I6576" t="s">
        <v>27</v>
      </c>
      <c r="J6576" t="s">
        <v>16192</v>
      </c>
      <c r="K6576" s="1" t="str">
        <f t="shared" si="102"/>
        <v>mas0729a</v>
      </c>
      <c r="L6576" s="5" t="s">
        <v>16347</v>
      </c>
      <c r="M6576">
        <v>1171.721</v>
      </c>
      <c r="N6576">
        <v>18.927600000000002</v>
      </c>
      <c r="O6576">
        <v>2.6429406912117299</v>
      </c>
      <c r="P6576" t="s">
        <v>863</v>
      </c>
      <c r="Q6576">
        <v>7</v>
      </c>
      <c r="R6576">
        <v>3089</v>
      </c>
      <c r="S6576">
        <v>56</v>
      </c>
      <c r="T6576">
        <v>3144</v>
      </c>
      <c r="U6576" t="s">
        <v>29</v>
      </c>
    </row>
    <row r="6577" spans="1:21" x14ac:dyDescent="0.25">
      <c r="A6577" t="s">
        <v>31819</v>
      </c>
      <c r="B6577" t="s">
        <v>2731</v>
      </c>
      <c r="C6577" s="3">
        <v>41489.899444444447</v>
      </c>
      <c r="D6577" s="3">
        <v>41489.956446759257</v>
      </c>
      <c r="E6577" s="4">
        <v>41489</v>
      </c>
      <c r="F6577" s="1">
        <v>52.663216666666663</v>
      </c>
      <c r="G6577" t="s">
        <v>27</v>
      </c>
      <c r="H6577" s="1">
        <v>106.85105</v>
      </c>
      <c r="I6577" t="s">
        <v>27</v>
      </c>
      <c r="J6577" t="s">
        <v>31820</v>
      </c>
      <c r="K6577" s="1" t="str">
        <f t="shared" si="102"/>
        <v>mas-2_0803</v>
      </c>
      <c r="L6577" s="5" t="s">
        <v>16347</v>
      </c>
      <c r="M6577">
        <v>1170.636</v>
      </c>
      <c r="N6577">
        <v>15.5837</v>
      </c>
      <c r="O6577" t="s">
        <v>27</v>
      </c>
      <c r="P6577" t="s">
        <v>863</v>
      </c>
      <c r="Q6577">
        <v>0</v>
      </c>
      <c r="R6577">
        <v>3097</v>
      </c>
      <c r="S6577">
        <v>128</v>
      </c>
      <c r="T6577">
        <v>3224</v>
      </c>
      <c r="U6577" t="s">
        <v>29</v>
      </c>
    </row>
    <row r="6578" spans="1:21" x14ac:dyDescent="0.25">
      <c r="A6578" t="s">
        <v>33729</v>
      </c>
      <c r="B6578" t="s">
        <v>2731</v>
      </c>
      <c r="C6578" s="3">
        <v>41487.388009259259</v>
      </c>
      <c r="D6578" s="3">
        <v>41487.417349537034</v>
      </c>
      <c r="E6578" s="4">
        <v>41487</v>
      </c>
      <c r="F6578" s="1">
        <v>55.325400000000002</v>
      </c>
      <c r="G6578" t="s">
        <v>27</v>
      </c>
      <c r="H6578" s="1">
        <v>109.49701666666667</v>
      </c>
      <c r="I6578" t="s">
        <v>27</v>
      </c>
      <c r="J6578" t="s">
        <v>13079</v>
      </c>
      <c r="K6578" s="1" t="str">
        <f t="shared" si="102"/>
        <v>mbatu0801</v>
      </c>
      <c r="L6578" s="5" t="s">
        <v>16792</v>
      </c>
      <c r="M6578">
        <v>804.94399999999996</v>
      </c>
      <c r="N6578">
        <v>15.8278</v>
      </c>
      <c r="O6578" t="s">
        <v>27</v>
      </c>
      <c r="P6578" t="s">
        <v>863</v>
      </c>
      <c r="Q6578">
        <v>0</v>
      </c>
      <c r="R6578">
        <v>1976</v>
      </c>
      <c r="S6578">
        <v>53</v>
      </c>
      <c r="T6578">
        <v>2028</v>
      </c>
      <c r="U6578" t="s">
        <v>29</v>
      </c>
    </row>
    <row r="6579" spans="1:21" x14ac:dyDescent="0.25">
      <c r="A6579" t="s">
        <v>33339</v>
      </c>
      <c r="B6579" t="s">
        <v>2731</v>
      </c>
      <c r="C6579" s="3">
        <v>41487.004525462966</v>
      </c>
      <c r="D6579" s="3">
        <v>41487.034884259258</v>
      </c>
      <c r="E6579" s="4">
        <v>41487</v>
      </c>
      <c r="F6579" s="1">
        <v>54.615766666666666</v>
      </c>
      <c r="G6579" t="s">
        <v>27</v>
      </c>
      <c r="H6579" s="1">
        <v>109.12335</v>
      </c>
      <c r="I6579" t="s">
        <v>27</v>
      </c>
      <c r="J6579" t="s">
        <v>17213</v>
      </c>
      <c r="K6579" s="1" t="str">
        <f t="shared" si="102"/>
        <v>mchk0801</v>
      </c>
      <c r="L6579" s="5" t="s">
        <v>17216</v>
      </c>
      <c r="M6579">
        <v>891.05200000000002</v>
      </c>
      <c r="N6579">
        <v>16.190300000000001</v>
      </c>
      <c r="O6579" t="s">
        <v>27</v>
      </c>
      <c r="P6579" t="s">
        <v>863</v>
      </c>
      <c r="Q6579">
        <v>0</v>
      </c>
      <c r="R6579">
        <v>2185</v>
      </c>
      <c r="S6579">
        <v>105</v>
      </c>
      <c r="T6579">
        <v>2289</v>
      </c>
      <c r="U6579" t="s">
        <v>29</v>
      </c>
    </row>
    <row r="6580" spans="1:21" x14ac:dyDescent="0.25">
      <c r="A6580" t="s">
        <v>33216</v>
      </c>
      <c r="B6580" t="s">
        <v>2731</v>
      </c>
      <c r="C6580" s="3">
        <v>41486.705393518518</v>
      </c>
      <c r="D6580" s="3">
        <v>41486.73741898148</v>
      </c>
      <c r="E6580" s="4">
        <v>41486</v>
      </c>
      <c r="F6580" s="1">
        <v>54.450566666666667</v>
      </c>
      <c r="G6580" t="s">
        <v>27</v>
      </c>
      <c r="H6580" s="1">
        <v>109.06876666666666</v>
      </c>
      <c r="I6580" t="s">
        <v>27</v>
      </c>
      <c r="J6580" t="s">
        <v>9506</v>
      </c>
      <c r="K6580" s="1" t="str">
        <f t="shared" si="102"/>
        <v>med0731</v>
      </c>
      <c r="L6580" s="5" t="s">
        <v>18059</v>
      </c>
      <c r="M6580">
        <v>860.125</v>
      </c>
      <c r="N6580">
        <v>17.89</v>
      </c>
      <c r="O6580" t="s">
        <v>27</v>
      </c>
      <c r="P6580" t="s">
        <v>863</v>
      </c>
      <c r="Q6580">
        <v>0</v>
      </c>
      <c r="R6580">
        <v>2336</v>
      </c>
      <c r="S6580">
        <v>0</v>
      </c>
      <c r="T6580">
        <v>2335</v>
      </c>
      <c r="U6580" t="s">
        <v>29</v>
      </c>
    </row>
    <row r="6581" spans="1:21" x14ac:dyDescent="0.25">
      <c r="A6581" t="s">
        <v>31745</v>
      </c>
      <c r="B6581" t="s">
        <v>2731</v>
      </c>
      <c r="C6581" s="3">
        <v>41484.435682870368</v>
      </c>
      <c r="D6581" s="3">
        <v>41484.459918981483</v>
      </c>
      <c r="E6581" s="4">
        <v>41484</v>
      </c>
      <c r="F6581" s="1">
        <v>52.469250000000002</v>
      </c>
      <c r="G6581" t="s">
        <v>27</v>
      </c>
      <c r="H6581" s="1">
        <v>106.28798333333333</v>
      </c>
      <c r="I6581" t="s">
        <v>27</v>
      </c>
      <c r="J6581" t="s">
        <v>18499</v>
      </c>
      <c r="K6581" s="1" t="str">
        <f t="shared" si="102"/>
        <v>mgk0729</v>
      </c>
      <c r="L6581" s="5" t="s">
        <v>18505</v>
      </c>
      <c r="M6581">
        <v>533.524</v>
      </c>
      <c r="N6581">
        <v>18.576599999999999</v>
      </c>
      <c r="O6581" t="s">
        <v>27</v>
      </c>
      <c r="P6581" t="s">
        <v>863</v>
      </c>
      <c r="Q6581">
        <v>0</v>
      </c>
      <c r="R6581">
        <v>1594</v>
      </c>
      <c r="S6581">
        <v>220</v>
      </c>
      <c r="T6581">
        <v>1813</v>
      </c>
      <c r="U6581" t="s">
        <v>29</v>
      </c>
    </row>
    <row r="6582" spans="1:21" x14ac:dyDescent="0.25">
      <c r="A6582" t="s">
        <v>32748</v>
      </c>
      <c r="B6582" t="s">
        <v>2731</v>
      </c>
      <c r="C6582" s="3">
        <v>41485.727893518517</v>
      </c>
      <c r="D6582" s="3">
        <v>41485.793043981481</v>
      </c>
      <c r="E6582" s="4">
        <v>41485</v>
      </c>
      <c r="F6582" s="1">
        <v>53.357916666666668</v>
      </c>
      <c r="G6582" t="s">
        <v>27</v>
      </c>
      <c r="H6582" s="1">
        <v>108.21733333333333</v>
      </c>
      <c r="I6582" t="s">
        <v>27</v>
      </c>
      <c r="J6582" t="s">
        <v>18811</v>
      </c>
      <c r="K6582" s="1" t="str">
        <f t="shared" si="102"/>
        <v>mhk0730</v>
      </c>
      <c r="L6582" s="5" t="s">
        <v>18802</v>
      </c>
      <c r="M6582">
        <v>1629.954</v>
      </c>
      <c r="N6582">
        <v>20.561900000000001</v>
      </c>
      <c r="O6582">
        <v>5.4637089488625001E-3</v>
      </c>
      <c r="P6582" t="s">
        <v>863</v>
      </c>
      <c r="Q6582">
        <v>14</v>
      </c>
      <c r="R6582">
        <v>4367</v>
      </c>
      <c r="S6582">
        <v>66</v>
      </c>
      <c r="T6582">
        <v>4432</v>
      </c>
      <c r="U6582" t="s">
        <v>29</v>
      </c>
    </row>
    <row r="6583" spans="1:21" x14ac:dyDescent="0.25">
      <c r="A6583" t="s">
        <v>33657</v>
      </c>
      <c r="B6583" t="s">
        <v>2731</v>
      </c>
      <c r="C6583" s="3">
        <v>41487.177314814813</v>
      </c>
      <c r="D6583" s="3">
        <v>41487.202210648145</v>
      </c>
      <c r="E6583" s="4">
        <v>41487</v>
      </c>
      <c r="F6583" s="1">
        <v>55.042066666666663</v>
      </c>
      <c r="G6583" t="s">
        <v>27</v>
      </c>
      <c r="H6583" s="1">
        <v>109.43425000000001</v>
      </c>
      <c r="I6583" t="s">
        <v>27</v>
      </c>
      <c r="J6583" t="s">
        <v>19363</v>
      </c>
      <c r="K6583" s="1" t="str">
        <f t="shared" si="102"/>
        <v>mka0801</v>
      </c>
      <c r="L6583" s="5" t="s">
        <v>19366</v>
      </c>
      <c r="M6583">
        <v>756.82799999999997</v>
      </c>
      <c r="N6583">
        <v>16.012499999999999</v>
      </c>
      <c r="O6583" t="s">
        <v>27</v>
      </c>
      <c r="P6583" t="s">
        <v>863</v>
      </c>
      <c r="Q6583">
        <v>0</v>
      </c>
      <c r="R6583">
        <v>1963</v>
      </c>
      <c r="S6583">
        <v>57</v>
      </c>
      <c r="T6583">
        <v>2019</v>
      </c>
      <c r="U6583" t="s">
        <v>29</v>
      </c>
    </row>
    <row r="6584" spans="1:21" x14ac:dyDescent="0.25">
      <c r="A6584" t="s">
        <v>31263</v>
      </c>
      <c r="B6584" t="s">
        <v>2731</v>
      </c>
      <c r="C6584" s="3">
        <v>41483.479722222219</v>
      </c>
      <c r="D6584" s="3">
        <v>41483.52957175926</v>
      </c>
      <c r="E6584" s="4">
        <v>41483</v>
      </c>
      <c r="F6584" s="1">
        <v>51.7776</v>
      </c>
      <c r="G6584" t="s">
        <v>27</v>
      </c>
      <c r="H6584" s="1">
        <v>105.37413333333333</v>
      </c>
      <c r="I6584" t="s">
        <v>27</v>
      </c>
      <c r="J6584" t="s">
        <v>19934</v>
      </c>
      <c r="K6584" s="1" t="str">
        <f t="shared" si="102"/>
        <v>mkm0728</v>
      </c>
      <c r="L6584" s="5" t="s">
        <v>19905</v>
      </c>
      <c r="M6584">
        <v>1435.6089999999999</v>
      </c>
      <c r="N6584">
        <v>15.268000000000001</v>
      </c>
      <c r="O6584" t="s">
        <v>27</v>
      </c>
      <c r="P6584" t="s">
        <v>863</v>
      </c>
      <c r="Q6584">
        <v>0</v>
      </c>
      <c r="R6584">
        <v>3588</v>
      </c>
      <c r="S6584">
        <v>72</v>
      </c>
      <c r="T6584">
        <v>3659</v>
      </c>
      <c r="U6584" t="s">
        <v>29</v>
      </c>
    </row>
    <row r="6585" spans="1:21" x14ac:dyDescent="0.25">
      <c r="A6585" t="s">
        <v>30544</v>
      </c>
      <c r="B6585" t="s">
        <v>2731</v>
      </c>
      <c r="C6585" s="3">
        <v>41483.096238425926</v>
      </c>
      <c r="D6585" s="3">
        <v>41483.142708333333</v>
      </c>
      <c r="E6585" s="4">
        <v>41483</v>
      </c>
      <c r="F6585" s="1">
        <v>51.701749999999997</v>
      </c>
      <c r="G6585" t="s">
        <v>27</v>
      </c>
      <c r="H6585" s="1">
        <v>105.0147</v>
      </c>
      <c r="I6585" t="s">
        <v>27</v>
      </c>
      <c r="J6585" t="s">
        <v>7732</v>
      </c>
      <c r="K6585" s="1" t="str">
        <f t="shared" si="102"/>
        <v>mlita0728</v>
      </c>
      <c r="L6585" s="5" t="s">
        <v>20688</v>
      </c>
      <c r="M6585">
        <v>1424.9169999999999</v>
      </c>
      <c r="N6585">
        <v>14.005800000000001</v>
      </c>
      <c r="O6585" t="s">
        <v>27</v>
      </c>
      <c r="P6585" t="s">
        <v>863</v>
      </c>
      <c r="Q6585">
        <v>0</v>
      </c>
      <c r="R6585">
        <v>3791</v>
      </c>
      <c r="S6585">
        <v>77</v>
      </c>
      <c r="T6585">
        <v>3867</v>
      </c>
      <c r="U6585" t="s">
        <v>29</v>
      </c>
    </row>
    <row r="6586" spans="1:21" x14ac:dyDescent="0.25">
      <c r="A6586" t="s">
        <v>29377</v>
      </c>
      <c r="B6586" t="s">
        <v>2731</v>
      </c>
      <c r="C6586" s="3">
        <v>41482.34269675926</v>
      </c>
      <c r="D6586" s="3">
        <v>41482.381782407407</v>
      </c>
      <c r="E6586" s="4">
        <v>41482</v>
      </c>
      <c r="F6586" s="1">
        <v>51.646766666666664</v>
      </c>
      <c r="G6586" t="s">
        <v>27</v>
      </c>
      <c r="H6586" s="1">
        <v>104.23001666666667</v>
      </c>
      <c r="I6586" t="s">
        <v>27</v>
      </c>
      <c r="J6586" t="s">
        <v>27</v>
      </c>
      <c r="K6586" s="1" t="str">
        <f t="shared" si="102"/>
        <v>mms0727</v>
      </c>
      <c r="L6586" s="5" t="s">
        <v>21646</v>
      </c>
      <c r="M6586">
        <v>1245.405</v>
      </c>
      <c r="N6586">
        <v>13.918200000000001</v>
      </c>
      <c r="O6586" t="s">
        <v>27</v>
      </c>
      <c r="P6586" t="s">
        <v>863</v>
      </c>
      <c r="Q6586">
        <v>0</v>
      </c>
      <c r="R6586">
        <v>3136</v>
      </c>
      <c r="S6586">
        <v>82</v>
      </c>
      <c r="T6586">
        <v>3217</v>
      </c>
      <c r="U6586" t="s">
        <v>29</v>
      </c>
    </row>
    <row r="6587" spans="1:21" x14ac:dyDescent="0.25">
      <c r="A6587" t="s">
        <v>32860</v>
      </c>
      <c r="B6587" t="s">
        <v>2731</v>
      </c>
      <c r="C6587" s="3">
        <v>41486.318599537037</v>
      </c>
      <c r="D6587" s="3">
        <v>41486.537083333336</v>
      </c>
      <c r="E6587" s="4">
        <v>41486</v>
      </c>
      <c r="F6587" s="1">
        <v>53.944283333333331</v>
      </c>
      <c r="G6587" t="s">
        <v>27</v>
      </c>
      <c r="H6587" s="1">
        <v>108.42928333333333</v>
      </c>
      <c r="I6587" t="s">
        <v>27</v>
      </c>
      <c r="J6587" t="s">
        <v>32861</v>
      </c>
      <c r="K6587" s="1" t="str">
        <f t="shared" si="102"/>
        <v>msu0731</v>
      </c>
      <c r="L6587" s="5" t="s">
        <v>22426</v>
      </c>
      <c r="M6587">
        <v>890.51800000000003</v>
      </c>
      <c r="N6587">
        <v>16.4405</v>
      </c>
      <c r="O6587" t="s">
        <v>27</v>
      </c>
      <c r="P6587" t="s">
        <v>863</v>
      </c>
      <c r="Q6587">
        <v>0</v>
      </c>
      <c r="R6587">
        <v>2401</v>
      </c>
      <c r="S6587">
        <v>60</v>
      </c>
      <c r="T6587">
        <v>2460</v>
      </c>
      <c r="U6587" t="s">
        <v>29</v>
      </c>
    </row>
    <row r="6588" spans="1:21" x14ac:dyDescent="0.25">
      <c r="A6588" t="s">
        <v>33832</v>
      </c>
      <c r="B6588" t="s">
        <v>2731</v>
      </c>
      <c r="C6588" s="3">
        <v>41487.87228009259</v>
      </c>
      <c r="D6588" s="3">
        <v>41488.223993055559</v>
      </c>
      <c r="E6588" s="4">
        <v>41487</v>
      </c>
      <c r="F6588" s="1">
        <v>55.566033333333337</v>
      </c>
      <c r="G6588" t="s">
        <v>27</v>
      </c>
      <c r="H6588" s="1">
        <v>109.59331666666667</v>
      </c>
      <c r="I6588" t="s">
        <v>27</v>
      </c>
      <c r="J6588" t="s">
        <v>22700</v>
      </c>
      <c r="K6588" s="1" t="str">
        <f t="shared" si="102"/>
        <v>mtn0801</v>
      </c>
      <c r="L6588" s="5" t="s">
        <v>22703</v>
      </c>
      <c r="M6588">
        <v>626.13900000000001</v>
      </c>
      <c r="N6588">
        <v>18.805</v>
      </c>
      <c r="O6588" t="s">
        <v>27</v>
      </c>
      <c r="P6588" t="s">
        <v>863</v>
      </c>
      <c r="Q6588">
        <v>0</v>
      </c>
      <c r="R6588">
        <v>1851</v>
      </c>
      <c r="S6588">
        <v>68</v>
      </c>
      <c r="T6588">
        <v>1918</v>
      </c>
      <c r="U6588" t="s">
        <v>29</v>
      </c>
    </row>
    <row r="6589" spans="1:21" x14ac:dyDescent="0.25">
      <c r="A6589" t="s">
        <v>29556</v>
      </c>
      <c r="B6589" t="s">
        <v>2731</v>
      </c>
      <c r="C6589" s="3">
        <v>41482.743125000001</v>
      </c>
      <c r="D6589" s="3">
        <v>41482.781886574077</v>
      </c>
      <c r="E6589" s="4">
        <v>41482</v>
      </c>
      <c r="F6589" s="1">
        <v>51.604999999999997</v>
      </c>
      <c r="G6589" t="s">
        <v>27</v>
      </c>
      <c r="H6589" s="1">
        <v>104.73333333333333</v>
      </c>
      <c r="I6589" t="s">
        <v>27</v>
      </c>
      <c r="J6589" t="s">
        <v>27</v>
      </c>
      <c r="K6589" s="1" t="str">
        <f t="shared" si="102"/>
        <v>mtsg0727</v>
      </c>
      <c r="L6589" s="5" t="s">
        <v>23020</v>
      </c>
      <c r="M6589">
        <v>1134.694</v>
      </c>
      <c r="N6589">
        <v>18.525400000000001</v>
      </c>
      <c r="O6589">
        <v>8.0402288638747807E-3</v>
      </c>
      <c r="P6589" t="s">
        <v>863</v>
      </c>
      <c r="Q6589">
        <v>35</v>
      </c>
      <c r="R6589">
        <v>3265</v>
      </c>
      <c r="S6589">
        <v>51</v>
      </c>
      <c r="T6589">
        <v>3315</v>
      </c>
      <c r="U6589" t="s">
        <v>29</v>
      </c>
    </row>
    <row r="6590" spans="1:21" x14ac:dyDescent="0.25">
      <c r="A6590" t="s">
        <v>32292</v>
      </c>
      <c r="B6590" t="s">
        <v>2731</v>
      </c>
      <c r="C6590" s="3">
        <v>41484.923506944448</v>
      </c>
      <c r="D6590" s="3">
        <v>41484.975624999999</v>
      </c>
      <c r="E6590" s="4">
        <v>41484</v>
      </c>
      <c r="F6590" s="1">
        <v>52.896516666666663</v>
      </c>
      <c r="G6590" t="s">
        <v>27</v>
      </c>
      <c r="H6590" s="1">
        <v>107.52894999999999</v>
      </c>
      <c r="I6590" t="s">
        <v>27</v>
      </c>
      <c r="J6590" t="s">
        <v>22340</v>
      </c>
      <c r="K6590" s="1" t="str">
        <f t="shared" si="102"/>
        <v>mut0729</v>
      </c>
      <c r="L6590" s="5" t="s">
        <v>23474</v>
      </c>
      <c r="M6590">
        <v>1565.348</v>
      </c>
      <c r="N6590">
        <v>15.0745</v>
      </c>
      <c r="O6590" t="s">
        <v>27</v>
      </c>
      <c r="P6590" t="s">
        <v>863</v>
      </c>
      <c r="Q6590">
        <v>0</v>
      </c>
      <c r="R6590">
        <v>4124</v>
      </c>
      <c r="S6590">
        <v>98</v>
      </c>
      <c r="T6590">
        <v>4221</v>
      </c>
      <c r="U6590" t="s">
        <v>29</v>
      </c>
    </row>
    <row r="6591" spans="1:21" x14ac:dyDescent="0.25">
      <c r="A6591" t="s">
        <v>31962</v>
      </c>
      <c r="B6591" t="s">
        <v>2731</v>
      </c>
      <c r="C6591" s="3">
        <v>41484.740879629629</v>
      </c>
      <c r="D6591" s="3">
        <v>41484.794340277775</v>
      </c>
      <c r="E6591" s="4">
        <v>41484</v>
      </c>
      <c r="F6591" s="1">
        <v>52.793666666666667</v>
      </c>
      <c r="G6591" t="s">
        <v>27</v>
      </c>
      <c r="H6591" s="1">
        <v>107.1198</v>
      </c>
      <c r="I6591" t="s">
        <v>27</v>
      </c>
      <c r="J6591" t="s">
        <v>23789</v>
      </c>
      <c r="K6591" s="1" t="str">
        <f t="shared" si="102"/>
        <v>mvb0729</v>
      </c>
      <c r="L6591" s="5" t="s">
        <v>23774</v>
      </c>
      <c r="M6591">
        <v>1379.133</v>
      </c>
      <c r="N6591">
        <v>18.1358</v>
      </c>
      <c r="O6591" t="s">
        <v>27</v>
      </c>
      <c r="P6591" t="s">
        <v>863</v>
      </c>
      <c r="Q6591">
        <v>0</v>
      </c>
      <c r="R6591">
        <v>3538</v>
      </c>
      <c r="S6591">
        <v>33</v>
      </c>
      <c r="T6591">
        <v>3570</v>
      </c>
      <c r="U6591" t="s">
        <v>29</v>
      </c>
    </row>
    <row r="6592" spans="1:21" x14ac:dyDescent="0.25">
      <c r="A6592" t="s">
        <v>31960</v>
      </c>
      <c r="B6592" t="s">
        <v>2731</v>
      </c>
      <c r="C6592" s="3">
        <v>41489.625868055555</v>
      </c>
      <c r="D6592" s="3">
        <v>41489.672256944446</v>
      </c>
      <c r="E6592" s="4">
        <v>41489</v>
      </c>
      <c r="F6592" s="1">
        <v>52.793666666666667</v>
      </c>
      <c r="G6592" t="s">
        <v>27</v>
      </c>
      <c r="H6592" s="1">
        <v>107.1198</v>
      </c>
      <c r="I6592" t="s">
        <v>27</v>
      </c>
      <c r="J6592" t="s">
        <v>31961</v>
      </c>
      <c r="K6592" s="1" t="str">
        <f t="shared" si="102"/>
        <v>mvb-2_0803</v>
      </c>
      <c r="L6592" s="5" t="s">
        <v>23774</v>
      </c>
      <c r="M6592">
        <v>1335.972</v>
      </c>
      <c r="N6592">
        <v>15.114800000000001</v>
      </c>
      <c r="O6592" t="s">
        <v>27</v>
      </c>
      <c r="P6592" t="s">
        <v>863</v>
      </c>
      <c r="Q6592">
        <v>0</v>
      </c>
      <c r="R6592">
        <v>3687</v>
      </c>
      <c r="S6592">
        <v>81</v>
      </c>
      <c r="T6592">
        <v>3767</v>
      </c>
      <c r="U6592" t="s">
        <v>29</v>
      </c>
    </row>
    <row r="6593" spans="1:21" x14ac:dyDescent="0.25">
      <c r="A6593" t="s">
        <v>33128</v>
      </c>
      <c r="B6593" t="s">
        <v>2731</v>
      </c>
      <c r="C6593" s="3">
        <v>41486.497476851851</v>
      </c>
      <c r="D6593" s="3">
        <v>41486.531261574077</v>
      </c>
      <c r="E6593" s="4">
        <v>41486</v>
      </c>
      <c r="F6593" s="1">
        <v>54.2821</v>
      </c>
      <c r="G6593" t="s">
        <v>27</v>
      </c>
      <c r="H6593" s="1">
        <v>108.74281666666667</v>
      </c>
      <c r="I6593" t="s">
        <v>27</v>
      </c>
      <c r="J6593" t="s">
        <v>17937</v>
      </c>
      <c r="K6593" s="1" t="str">
        <f t="shared" si="102"/>
        <v>mzs0731</v>
      </c>
      <c r="L6593" s="5" t="s">
        <v>24146</v>
      </c>
      <c r="M6593">
        <v>828.274</v>
      </c>
      <c r="N6593">
        <v>22.8597</v>
      </c>
      <c r="O6593" t="s">
        <v>27</v>
      </c>
      <c r="P6593" t="s">
        <v>863</v>
      </c>
      <c r="Q6593">
        <v>0</v>
      </c>
      <c r="R6593">
        <v>2120</v>
      </c>
      <c r="S6593">
        <v>67</v>
      </c>
      <c r="T6593">
        <v>2186</v>
      </c>
      <c r="U6593" t="s">
        <v>29</v>
      </c>
    </row>
    <row r="6594" spans="1:21" x14ac:dyDescent="0.25">
      <c r="A6594" t="s">
        <v>34494</v>
      </c>
      <c r="B6594" t="s">
        <v>2731</v>
      </c>
      <c r="C6594" s="3">
        <v>41483.692337962966</v>
      </c>
      <c r="D6594" s="3">
        <v>41483.714803240742</v>
      </c>
      <c r="E6594" s="4">
        <v>41483</v>
      </c>
      <c r="F6594" s="1">
        <v>51.97475</v>
      </c>
      <c r="G6594" t="s">
        <v>27</v>
      </c>
      <c r="H6594" s="1">
        <v>105.34883333333333</v>
      </c>
      <c r="I6594" t="s">
        <v>27</v>
      </c>
      <c r="J6594" t="s">
        <v>14767</v>
      </c>
      <c r="K6594" s="1" t="str">
        <f t="shared" ref="K6594:K6657" si="103">MID(A6594,FIND("*",SUBSTITUTE(A6594,"\","*",LEN(A6594)-LEN(SUBSTITUTE(A6594,"\",""))))+1,FIND(".cnv",A6594)-(FIND("*",SUBSTITUTE(A6594,"\","*",LEN(A6594)-LEN(SUBSTITUTE(A6594,"\",""))))+1))</f>
        <v>stupa0728</v>
      </c>
      <c r="L6594" s="5" t="s">
        <v>25834</v>
      </c>
      <c r="M6594">
        <v>511.58800000000002</v>
      </c>
      <c r="N6594">
        <v>18.104800000000001</v>
      </c>
      <c r="O6594" t="s">
        <v>27</v>
      </c>
      <c r="P6594" t="s">
        <v>863</v>
      </c>
      <c r="Q6594">
        <v>0</v>
      </c>
      <c r="R6594">
        <v>2227</v>
      </c>
      <c r="S6594">
        <v>54</v>
      </c>
      <c r="T6594">
        <v>2280</v>
      </c>
      <c r="U6594" t="s">
        <v>29</v>
      </c>
    </row>
    <row r="6595" spans="1:21" x14ac:dyDescent="0.25">
      <c r="A6595" t="s">
        <v>34495</v>
      </c>
      <c r="B6595" t="s">
        <v>2731</v>
      </c>
      <c r="C6595" s="3">
        <v>41483.727951388886</v>
      </c>
      <c r="D6595" s="3">
        <v>41483.745439814818</v>
      </c>
      <c r="E6595" t="s">
        <v>2513</v>
      </c>
      <c r="F6595" s="1">
        <v>51.97475</v>
      </c>
      <c r="G6595" t="s">
        <v>27</v>
      </c>
      <c r="H6595" s="1">
        <v>105.34883333333333</v>
      </c>
      <c r="I6595" t="s">
        <v>27</v>
      </c>
      <c r="J6595" t="s">
        <v>34496</v>
      </c>
      <c r="K6595" s="1" t="str">
        <f t="shared" si="103"/>
        <v>stupa0728_2</v>
      </c>
      <c r="L6595" s="5" t="s">
        <v>25834</v>
      </c>
      <c r="M6595">
        <v>507.51900000000001</v>
      </c>
      <c r="N6595">
        <v>13.9679</v>
      </c>
      <c r="O6595" t="s">
        <v>27</v>
      </c>
      <c r="P6595" t="s">
        <v>863</v>
      </c>
      <c r="Q6595">
        <v>0</v>
      </c>
      <c r="R6595">
        <v>1508</v>
      </c>
      <c r="S6595">
        <v>49</v>
      </c>
      <c r="T6595">
        <v>1556</v>
      </c>
      <c r="U6595" t="s">
        <v>29</v>
      </c>
    </row>
    <row r="6596" spans="1:21" x14ac:dyDescent="0.25">
      <c r="A6596" t="s">
        <v>34497</v>
      </c>
      <c r="B6596" t="s">
        <v>2731</v>
      </c>
      <c r="C6596" s="3">
        <v>41483.762731481482</v>
      </c>
      <c r="D6596" s="3">
        <v>41483.782997685186</v>
      </c>
      <c r="E6596" t="s">
        <v>2513</v>
      </c>
      <c r="F6596" s="1">
        <v>51.97475</v>
      </c>
      <c r="G6596" t="s">
        <v>27</v>
      </c>
      <c r="H6596" s="1">
        <v>105.34883333333333</v>
      </c>
      <c r="I6596" t="s">
        <v>27</v>
      </c>
      <c r="J6596" t="s">
        <v>34498</v>
      </c>
      <c r="K6596" s="1" t="str">
        <f t="shared" si="103"/>
        <v>stupa0728_3</v>
      </c>
      <c r="L6596" s="5" t="s">
        <v>25834</v>
      </c>
      <c r="M6596">
        <v>506.26499999999999</v>
      </c>
      <c r="N6596">
        <v>14.0304</v>
      </c>
      <c r="O6596" t="s">
        <v>27</v>
      </c>
      <c r="P6596" t="s">
        <v>863</v>
      </c>
      <c r="Q6596">
        <v>0</v>
      </c>
      <c r="R6596">
        <v>1488</v>
      </c>
      <c r="S6596">
        <v>66</v>
      </c>
      <c r="T6596">
        <v>1553</v>
      </c>
      <c r="U6596" t="s">
        <v>29</v>
      </c>
    </row>
    <row r="6597" spans="1:21" x14ac:dyDescent="0.25">
      <c r="A6597" t="s">
        <v>711</v>
      </c>
      <c r="B6597" t="s">
        <v>22</v>
      </c>
      <c r="C6597" s="3">
        <v>41482.109826388885</v>
      </c>
      <c r="D6597" s="3">
        <v>41482.133391203701</v>
      </c>
      <c r="E6597" s="4">
        <v>41482</v>
      </c>
      <c r="F6597">
        <v>51.678849999999997</v>
      </c>
      <c r="G6597" t="s">
        <v>712</v>
      </c>
      <c r="H6597">
        <v>103.859216666666</v>
      </c>
      <c r="I6597" t="s">
        <v>713</v>
      </c>
      <c r="J6597" t="s">
        <v>714</v>
      </c>
      <c r="K6597" s="1" t="str">
        <f t="shared" si="103"/>
        <v>12kKu0727</v>
      </c>
      <c r="L6597" s="5" t="s">
        <v>715</v>
      </c>
      <c r="M6597">
        <v>1233.453</v>
      </c>
      <c r="N6597">
        <v>12.811500000000001</v>
      </c>
      <c r="O6597">
        <v>1.09704927565998E-2</v>
      </c>
      <c r="P6597" t="s">
        <v>28</v>
      </c>
      <c r="Q6597">
        <v>10</v>
      </c>
      <c r="R6597">
        <v>2286</v>
      </c>
      <c r="S6597">
        <v>0</v>
      </c>
      <c r="T6597">
        <v>2285</v>
      </c>
      <c r="U6597" t="s">
        <v>29</v>
      </c>
    </row>
    <row r="6598" spans="1:21" x14ac:dyDescent="0.25">
      <c r="A6598" t="s">
        <v>2535</v>
      </c>
      <c r="B6598" t="s">
        <v>22</v>
      </c>
      <c r="C6598" s="3">
        <v>41484.493842592594</v>
      </c>
      <c r="D6598" s="3">
        <v>41484.513240740744</v>
      </c>
      <c r="E6598" s="4">
        <v>41484</v>
      </c>
      <c r="F6598">
        <v>52.572233333333301</v>
      </c>
      <c r="G6598" t="s">
        <v>2536</v>
      </c>
      <c r="H6598">
        <v>106.384466666666</v>
      </c>
      <c r="I6598" t="s">
        <v>2537</v>
      </c>
      <c r="J6598" t="s">
        <v>2538</v>
      </c>
      <c r="K6598" s="1" t="str">
        <f t="shared" si="103"/>
        <v>2kekrst0729</v>
      </c>
      <c r="L6598" s="5" t="s">
        <v>2539</v>
      </c>
      <c r="M6598">
        <v>1043.8030000000001</v>
      </c>
      <c r="N6598">
        <v>13.8704</v>
      </c>
      <c r="O6598" t="s">
        <v>27</v>
      </c>
      <c r="P6598" t="s">
        <v>28</v>
      </c>
      <c r="Q6598">
        <v>0</v>
      </c>
      <c r="R6598">
        <v>1885</v>
      </c>
      <c r="S6598">
        <v>0</v>
      </c>
      <c r="T6598">
        <v>1884</v>
      </c>
      <c r="U6598" t="s">
        <v>29</v>
      </c>
    </row>
    <row r="6599" spans="1:21" x14ac:dyDescent="0.25">
      <c r="A6599" t="s">
        <v>2884</v>
      </c>
      <c r="B6599" t="s">
        <v>22</v>
      </c>
      <c r="C6599" s="3">
        <v>41487.490393518521</v>
      </c>
      <c r="D6599" s="3">
        <v>41487.502071759256</v>
      </c>
      <c r="E6599" s="4">
        <v>41487</v>
      </c>
      <c r="F6599">
        <v>55.351466666666603</v>
      </c>
      <c r="G6599" t="s">
        <v>2885</v>
      </c>
      <c r="H6599">
        <v>109.243333333333</v>
      </c>
      <c r="I6599" t="s">
        <v>2886</v>
      </c>
      <c r="J6599" t="s">
        <v>2875</v>
      </c>
      <c r="K6599" s="1" t="str">
        <f t="shared" si="103"/>
        <v>3kba0801</v>
      </c>
      <c r="L6599" s="5" t="s">
        <v>2878</v>
      </c>
      <c r="M6599">
        <v>573.77200000000005</v>
      </c>
      <c r="N6599">
        <v>18.4526</v>
      </c>
      <c r="O6599">
        <v>9.5555420754660905E-2</v>
      </c>
      <c r="P6599" t="s">
        <v>28</v>
      </c>
      <c r="Q6599">
        <v>140</v>
      </c>
      <c r="R6599">
        <v>1029</v>
      </c>
      <c r="S6599">
        <v>0</v>
      </c>
      <c r="T6599">
        <v>1028</v>
      </c>
      <c r="U6599" t="s">
        <v>29</v>
      </c>
    </row>
    <row r="6600" spans="1:21" x14ac:dyDescent="0.25">
      <c r="A6600" t="s">
        <v>3341</v>
      </c>
      <c r="B6600" t="s">
        <v>22</v>
      </c>
      <c r="C6600" s="3">
        <v>41486.609212962961</v>
      </c>
      <c r="D6600" s="3">
        <v>41486.613159722219</v>
      </c>
      <c r="E6600" s="4">
        <v>41486</v>
      </c>
      <c r="F6600">
        <v>54.3809166666666</v>
      </c>
      <c r="G6600" t="s">
        <v>3342</v>
      </c>
      <c r="H6600">
        <v>109.425516666666</v>
      </c>
      <c r="I6600" t="s">
        <v>3343</v>
      </c>
      <c r="J6600" t="s">
        <v>3035</v>
      </c>
      <c r="K6600" s="1" t="str">
        <f t="shared" si="103"/>
        <v>3kda0731</v>
      </c>
      <c r="L6600" s="5" t="s">
        <v>3181</v>
      </c>
      <c r="M6600">
        <v>78.384</v>
      </c>
      <c r="N6600">
        <v>18.119299999999999</v>
      </c>
      <c r="O6600" t="s">
        <v>27</v>
      </c>
      <c r="P6600" t="s">
        <v>28</v>
      </c>
      <c r="Q6600">
        <v>0</v>
      </c>
      <c r="R6600">
        <v>143</v>
      </c>
      <c r="S6600">
        <v>1</v>
      </c>
      <c r="T6600">
        <v>143</v>
      </c>
      <c r="U6600" t="s">
        <v>29</v>
      </c>
    </row>
    <row r="6601" spans="1:21" x14ac:dyDescent="0.25">
      <c r="A6601" t="s">
        <v>3413</v>
      </c>
      <c r="B6601" t="s">
        <v>22</v>
      </c>
      <c r="C6601" s="3">
        <v>41486.844861111109</v>
      </c>
      <c r="D6601" s="3">
        <v>41486.861030092594</v>
      </c>
      <c r="E6601" s="4">
        <v>41486</v>
      </c>
      <c r="F6601">
        <v>54.5300333333333</v>
      </c>
      <c r="G6601" t="s">
        <v>3414</v>
      </c>
      <c r="H6601">
        <v>108.7033</v>
      </c>
      <c r="I6601" t="s">
        <v>3411</v>
      </c>
      <c r="J6601" t="s">
        <v>3383</v>
      </c>
      <c r="K6601" s="1" t="str">
        <f t="shared" si="103"/>
        <v>3kel0731</v>
      </c>
      <c r="L6601" s="5" t="s">
        <v>3373</v>
      </c>
      <c r="M6601">
        <v>878.67200000000003</v>
      </c>
      <c r="N6601">
        <v>9.5214999999999996</v>
      </c>
      <c r="O6601" t="s">
        <v>27</v>
      </c>
      <c r="P6601" t="s">
        <v>28</v>
      </c>
      <c r="Q6601">
        <v>0</v>
      </c>
      <c r="R6601">
        <v>1581</v>
      </c>
      <c r="S6601">
        <v>0</v>
      </c>
      <c r="T6601">
        <v>1580</v>
      </c>
      <c r="U6601" t="s">
        <v>29</v>
      </c>
    </row>
    <row r="6602" spans="1:21" x14ac:dyDescent="0.25">
      <c r="A6602" t="s">
        <v>3730</v>
      </c>
      <c r="B6602" t="s">
        <v>22</v>
      </c>
      <c r="C6602" s="3">
        <v>41483.614641203705</v>
      </c>
      <c r="D6602" s="3">
        <v>41483.638599537036</v>
      </c>
      <c r="E6602" s="4">
        <v>41483</v>
      </c>
      <c r="F6602">
        <v>51.893133333333303</v>
      </c>
      <c r="G6602" t="s">
        <v>3731</v>
      </c>
      <c r="H6602">
        <v>105.245883333333</v>
      </c>
      <c r="I6602" t="s">
        <v>3732</v>
      </c>
      <c r="J6602" t="s">
        <v>3631</v>
      </c>
      <c r="K6602" s="1" t="str">
        <f t="shared" si="103"/>
        <v>3kka0728</v>
      </c>
      <c r="L6602" s="5" t="s">
        <v>3657</v>
      </c>
      <c r="M6602">
        <v>1369.3140000000001</v>
      </c>
      <c r="N6602">
        <v>9.1198999999999995</v>
      </c>
      <c r="O6602" t="s">
        <v>27</v>
      </c>
      <c r="P6602" t="s">
        <v>28</v>
      </c>
      <c r="Q6602">
        <v>0</v>
      </c>
      <c r="R6602">
        <v>2432</v>
      </c>
      <c r="S6602">
        <v>0</v>
      </c>
      <c r="T6602">
        <v>2431</v>
      </c>
      <c r="U6602" t="s">
        <v>29</v>
      </c>
    </row>
    <row r="6603" spans="1:21" x14ac:dyDescent="0.25">
      <c r="A6603" t="s">
        <v>4222</v>
      </c>
      <c r="B6603" t="s">
        <v>22</v>
      </c>
      <c r="C6603" s="3">
        <v>41482.969282407408</v>
      </c>
      <c r="D6603" s="3">
        <v>41483.001574074071</v>
      </c>
      <c r="E6603" s="4">
        <v>41482</v>
      </c>
      <c r="F6603">
        <v>51.814500000000002</v>
      </c>
      <c r="G6603" t="s">
        <v>4223</v>
      </c>
      <c r="H6603">
        <v>104.90825</v>
      </c>
      <c r="I6603" t="s">
        <v>4224</v>
      </c>
      <c r="J6603" t="s">
        <v>4225</v>
      </c>
      <c r="K6603" s="1" t="str">
        <f t="shared" si="103"/>
        <v>3kli0727</v>
      </c>
      <c r="L6603" s="5" t="s">
        <v>4096</v>
      </c>
      <c r="M6603">
        <v>1402.328</v>
      </c>
      <c r="N6603">
        <v>10.6776</v>
      </c>
      <c r="O6603" t="s">
        <v>27</v>
      </c>
      <c r="P6603" t="s">
        <v>28</v>
      </c>
      <c r="Q6603">
        <v>0</v>
      </c>
      <c r="R6603">
        <v>2796</v>
      </c>
      <c r="S6603">
        <v>0</v>
      </c>
      <c r="T6603">
        <v>2795</v>
      </c>
      <c r="U6603" t="s">
        <v>29</v>
      </c>
    </row>
    <row r="6604" spans="1:21" x14ac:dyDescent="0.25">
      <c r="A6604" t="s">
        <v>4541</v>
      </c>
      <c r="B6604" t="s">
        <v>22</v>
      </c>
      <c r="C6604" s="3">
        <v>41482.211747685185</v>
      </c>
      <c r="D6604" s="3">
        <v>41482.235995370371</v>
      </c>
      <c r="E6604" s="4">
        <v>41482</v>
      </c>
      <c r="F6604">
        <v>51.759816666666602</v>
      </c>
      <c r="G6604" t="s">
        <v>4542</v>
      </c>
      <c r="H6604">
        <v>104.221583333333</v>
      </c>
      <c r="I6604" t="s">
        <v>4543</v>
      </c>
      <c r="J6604" t="s">
        <v>4375</v>
      </c>
      <c r="K6604" s="1" t="str">
        <f t="shared" si="103"/>
        <v>3kma0727</v>
      </c>
      <c r="L6604" s="5" t="s">
        <v>4370</v>
      </c>
      <c r="M6604">
        <v>1337.761</v>
      </c>
      <c r="N6604">
        <v>11.5755</v>
      </c>
      <c r="O6604" t="s">
        <v>27</v>
      </c>
      <c r="P6604" t="s">
        <v>28</v>
      </c>
      <c r="Q6604">
        <v>0</v>
      </c>
      <c r="R6604">
        <v>2435</v>
      </c>
      <c r="S6604">
        <v>0</v>
      </c>
      <c r="T6604">
        <v>2434</v>
      </c>
      <c r="U6604" t="s">
        <v>29</v>
      </c>
    </row>
    <row r="6605" spans="1:21" x14ac:dyDescent="0.25">
      <c r="A6605" t="s">
        <v>4950</v>
      </c>
      <c r="B6605" t="s">
        <v>22</v>
      </c>
      <c r="C6605" s="3">
        <v>41483.349976851852</v>
      </c>
      <c r="D6605" s="3">
        <v>41483.364270833335</v>
      </c>
      <c r="E6605" s="4">
        <v>41483</v>
      </c>
      <c r="F6605">
        <v>51.667816666666603</v>
      </c>
      <c r="G6605" t="s">
        <v>4951</v>
      </c>
      <c r="H6605">
        <v>105.502383333333</v>
      </c>
      <c r="I6605" t="s">
        <v>4952</v>
      </c>
      <c r="J6605" t="s">
        <v>4363</v>
      </c>
      <c r="K6605" s="1" t="str">
        <f t="shared" si="103"/>
        <v>3kmi0728</v>
      </c>
      <c r="L6605" s="5" t="s">
        <v>4819</v>
      </c>
      <c r="M6605">
        <v>656.51</v>
      </c>
      <c r="N6605">
        <v>15.5</v>
      </c>
      <c r="O6605" t="s">
        <v>27</v>
      </c>
      <c r="P6605" t="s">
        <v>28</v>
      </c>
      <c r="Q6605">
        <v>0</v>
      </c>
      <c r="R6605">
        <v>1186</v>
      </c>
      <c r="S6605">
        <v>0</v>
      </c>
      <c r="T6605">
        <v>1185</v>
      </c>
      <c r="U6605" t="s">
        <v>29</v>
      </c>
    </row>
    <row r="6606" spans="1:21" x14ac:dyDescent="0.25">
      <c r="A6606" t="s">
        <v>5692</v>
      </c>
      <c r="B6606" t="s">
        <v>22</v>
      </c>
      <c r="C6606" s="3">
        <v>41482.442650462966</v>
      </c>
      <c r="D6606" s="3">
        <v>41482.453622685185</v>
      </c>
      <c r="E6606" s="4">
        <v>41482</v>
      </c>
      <c r="F6606" s="6">
        <v>51.530099999999997</v>
      </c>
      <c r="G6606" s="6" t="s">
        <v>5693</v>
      </c>
      <c r="H6606">
        <v>104.23113333333301</v>
      </c>
      <c r="I6606" t="s">
        <v>5694</v>
      </c>
      <c r="J6606" t="s">
        <v>5638</v>
      </c>
      <c r="K6606" s="1" t="str">
        <f t="shared" si="103"/>
        <v>3kso0727</v>
      </c>
      <c r="L6606" s="5" t="s">
        <v>5622</v>
      </c>
      <c r="M6606">
        <v>478.16300000000001</v>
      </c>
      <c r="N6606">
        <v>15.457599999999999</v>
      </c>
      <c r="O6606">
        <v>2.6496407186592699E-2</v>
      </c>
      <c r="P6606" t="s">
        <v>28</v>
      </c>
      <c r="Q6606">
        <v>22</v>
      </c>
      <c r="R6606">
        <v>853</v>
      </c>
      <c r="S6606">
        <v>0</v>
      </c>
      <c r="T6606">
        <v>852</v>
      </c>
      <c r="U6606" t="s">
        <v>29</v>
      </c>
    </row>
    <row r="6607" spans="1:21" x14ac:dyDescent="0.25">
      <c r="A6607" t="s">
        <v>6042</v>
      </c>
      <c r="B6607" t="s">
        <v>22</v>
      </c>
      <c r="C6607" s="3">
        <v>41483.242511574077</v>
      </c>
      <c r="D6607" s="3">
        <v>41483.264386574076</v>
      </c>
      <c r="E6607" s="4">
        <v>41483</v>
      </c>
      <c r="F6607">
        <v>51.592149999999997</v>
      </c>
      <c r="G6607" t="s">
        <v>6043</v>
      </c>
      <c r="H6607">
        <v>105.11365000000001</v>
      </c>
      <c r="I6607" t="s">
        <v>6039</v>
      </c>
      <c r="J6607" t="s">
        <v>5419</v>
      </c>
      <c r="K6607" s="1" t="str">
        <f t="shared" si="103"/>
        <v>3kta0728</v>
      </c>
      <c r="L6607" s="5" t="s">
        <v>5913</v>
      </c>
      <c r="M6607">
        <v>728.13300000000004</v>
      </c>
      <c r="N6607">
        <v>15.2874</v>
      </c>
      <c r="O6607" t="s">
        <v>27</v>
      </c>
      <c r="P6607" t="s">
        <v>28</v>
      </c>
      <c r="Q6607">
        <v>0</v>
      </c>
      <c r="R6607">
        <v>1293</v>
      </c>
      <c r="S6607">
        <v>0</v>
      </c>
      <c r="T6607">
        <v>1292</v>
      </c>
      <c r="U6607" t="s">
        <v>29</v>
      </c>
    </row>
    <row r="6608" spans="1:21" x14ac:dyDescent="0.25">
      <c r="A6608" t="s">
        <v>6300</v>
      </c>
      <c r="B6608" t="s">
        <v>22</v>
      </c>
      <c r="C6608" s="3">
        <v>41485.067928240744</v>
      </c>
      <c r="D6608" s="3">
        <v>41485.081585648149</v>
      </c>
      <c r="E6608" s="4">
        <v>41485</v>
      </c>
      <c r="F6608">
        <v>52.742983333333299</v>
      </c>
      <c r="G6608" t="s">
        <v>6301</v>
      </c>
      <c r="H6608">
        <v>107.641716666666</v>
      </c>
      <c r="I6608" t="s">
        <v>6302</v>
      </c>
      <c r="J6608" t="s">
        <v>6244</v>
      </c>
      <c r="K6608" s="1" t="str">
        <f t="shared" si="103"/>
        <v>3kto0730</v>
      </c>
      <c r="L6608" s="5" t="s">
        <v>6189</v>
      </c>
      <c r="M6608">
        <v>548.62800000000004</v>
      </c>
      <c r="N6608">
        <v>17.048100000000002</v>
      </c>
      <c r="O6608" t="s">
        <v>27</v>
      </c>
      <c r="P6608" t="s">
        <v>28</v>
      </c>
      <c r="Q6608">
        <v>0</v>
      </c>
      <c r="R6608">
        <v>977</v>
      </c>
      <c r="S6608">
        <v>0</v>
      </c>
      <c r="T6608">
        <v>976</v>
      </c>
      <c r="U6608" t="s">
        <v>29</v>
      </c>
    </row>
    <row r="6609" spans="1:21" x14ac:dyDescent="0.25">
      <c r="A6609" t="s">
        <v>6562</v>
      </c>
      <c r="B6609" t="s">
        <v>22</v>
      </c>
      <c r="C6609" s="3">
        <v>41487.298391203702</v>
      </c>
      <c r="D6609" s="3">
        <v>41487.310810185183</v>
      </c>
      <c r="E6609" s="4">
        <v>41487</v>
      </c>
      <c r="F6609">
        <v>55.294083333333298</v>
      </c>
      <c r="G6609" t="s">
        <v>6563</v>
      </c>
      <c r="H6609">
        <v>109.71063333333301</v>
      </c>
      <c r="I6609" t="s">
        <v>6564</v>
      </c>
      <c r="J6609" t="s">
        <v>6483</v>
      </c>
      <c r="K6609" s="1" t="str">
        <f t="shared" si="103"/>
        <v>3ktu0801</v>
      </c>
      <c r="L6609" s="5" t="s">
        <v>6486</v>
      </c>
      <c r="M6609">
        <v>578.45000000000005</v>
      </c>
      <c r="N6609">
        <v>11.371700000000001</v>
      </c>
      <c r="O6609">
        <v>3.0235028688495799E-2</v>
      </c>
      <c r="P6609" t="s">
        <v>28</v>
      </c>
      <c r="Q6609">
        <v>113</v>
      </c>
      <c r="R6609">
        <v>1081</v>
      </c>
      <c r="S6609">
        <v>0</v>
      </c>
      <c r="T6609">
        <v>1080</v>
      </c>
      <c r="U6609" t="s">
        <v>29</v>
      </c>
    </row>
    <row r="6610" spans="1:21" x14ac:dyDescent="0.25">
      <c r="A6610" t="s">
        <v>6779</v>
      </c>
      <c r="B6610" t="s">
        <v>22</v>
      </c>
      <c r="C6610" s="3">
        <v>41485.294085648151</v>
      </c>
      <c r="D6610" s="3">
        <v>41485.321377314816</v>
      </c>
      <c r="E6610" s="4">
        <v>41485</v>
      </c>
      <c r="F6610">
        <v>53.049516666666598</v>
      </c>
      <c r="G6610" t="s">
        <v>6780</v>
      </c>
      <c r="H6610">
        <v>107.420983333333</v>
      </c>
      <c r="I6610" t="s">
        <v>6781</v>
      </c>
      <c r="J6610" t="s">
        <v>6712</v>
      </c>
      <c r="K6610" s="1" t="str">
        <f t="shared" si="103"/>
        <v>3kuh0730</v>
      </c>
      <c r="L6610" s="5" t="s">
        <v>6730</v>
      </c>
      <c r="M6610">
        <v>1603.307</v>
      </c>
      <c r="N6610">
        <v>10.051</v>
      </c>
      <c r="O6610" t="s">
        <v>27</v>
      </c>
      <c r="P6610" t="s">
        <v>28</v>
      </c>
      <c r="Q6610">
        <v>0</v>
      </c>
      <c r="R6610">
        <v>2926</v>
      </c>
      <c r="S6610">
        <v>0</v>
      </c>
      <c r="T6610">
        <v>2925</v>
      </c>
      <c r="U6610" t="s">
        <v>29</v>
      </c>
    </row>
    <row r="6611" spans="1:21" x14ac:dyDescent="0.25">
      <c r="A6611" t="s">
        <v>7800</v>
      </c>
      <c r="B6611" t="s">
        <v>22</v>
      </c>
      <c r="C6611" s="3">
        <v>41482.248692129629</v>
      </c>
      <c r="D6611" s="3">
        <v>41482.272986111115</v>
      </c>
      <c r="E6611" s="4">
        <v>41482</v>
      </c>
      <c r="F6611">
        <v>51.7407166666666</v>
      </c>
      <c r="G6611" t="s">
        <v>7801</v>
      </c>
      <c r="H6611">
        <v>104.222433333333</v>
      </c>
      <c r="I6611" t="s">
        <v>7802</v>
      </c>
      <c r="J6611" t="s">
        <v>7761</v>
      </c>
      <c r="K6611" s="1" t="str">
        <f t="shared" si="103"/>
        <v>5kma0727</v>
      </c>
      <c r="L6611" s="5" t="s">
        <v>7776</v>
      </c>
      <c r="M6611">
        <v>1341.8510000000001</v>
      </c>
      <c r="N6611">
        <v>12.0723</v>
      </c>
      <c r="O6611" t="s">
        <v>27</v>
      </c>
      <c r="P6611" t="s">
        <v>28</v>
      </c>
      <c r="Q6611">
        <v>0</v>
      </c>
      <c r="R6611">
        <v>2404</v>
      </c>
      <c r="S6611">
        <v>0</v>
      </c>
      <c r="T6611">
        <v>2403</v>
      </c>
      <c r="U6611" t="s">
        <v>29</v>
      </c>
    </row>
    <row r="6612" spans="1:21" x14ac:dyDescent="0.25">
      <c r="A6612" t="s">
        <v>8203</v>
      </c>
      <c r="B6612" t="s">
        <v>22</v>
      </c>
      <c r="C6612" s="3">
        <v>41482.462523148148</v>
      </c>
      <c r="D6612" s="3">
        <v>41482.47587962963</v>
      </c>
      <c r="E6612" s="4">
        <v>41482</v>
      </c>
      <c r="F6612">
        <v>51.548166666666603</v>
      </c>
      <c r="G6612" t="s">
        <v>8204</v>
      </c>
      <c r="H6612">
        <v>104.229016666666</v>
      </c>
      <c r="I6612" t="s">
        <v>8205</v>
      </c>
      <c r="J6612" t="s">
        <v>8206</v>
      </c>
      <c r="K6612" s="1" t="str">
        <f t="shared" si="103"/>
        <v>5kso0727</v>
      </c>
      <c r="L6612" s="5" t="s">
        <v>8192</v>
      </c>
      <c r="M6612">
        <v>644.23099999999999</v>
      </c>
      <c r="N6612">
        <v>14.811500000000001</v>
      </c>
      <c r="O6612">
        <v>5.23172654828791E-2</v>
      </c>
      <c r="P6612" t="s">
        <v>28</v>
      </c>
      <c r="Q6612">
        <v>56</v>
      </c>
      <c r="R6612">
        <v>1136</v>
      </c>
      <c r="S6612">
        <v>0</v>
      </c>
      <c r="T6612">
        <v>1135</v>
      </c>
      <c r="U6612" t="s">
        <v>29</v>
      </c>
    </row>
    <row r="6613" spans="1:21" x14ac:dyDescent="0.25">
      <c r="A6613" t="s">
        <v>8852</v>
      </c>
      <c r="B6613" t="s">
        <v>22</v>
      </c>
      <c r="C6613" s="3">
        <v>41487.445567129631</v>
      </c>
      <c r="D6613" s="3">
        <v>41487.460393518515</v>
      </c>
      <c r="E6613" s="4">
        <v>41487</v>
      </c>
      <c r="F6613">
        <v>55.345300000000002</v>
      </c>
      <c r="G6613" t="s">
        <v>8853</v>
      </c>
      <c r="H6613">
        <v>109.30889999999999</v>
      </c>
      <c r="I6613" t="s">
        <v>8854</v>
      </c>
      <c r="J6613" t="s">
        <v>8787</v>
      </c>
      <c r="K6613" s="1" t="str">
        <f t="shared" si="103"/>
        <v>7kba0801</v>
      </c>
      <c r="L6613" s="5" t="s">
        <v>8793</v>
      </c>
      <c r="M6613">
        <v>786.89</v>
      </c>
      <c r="N6613">
        <v>17.4453</v>
      </c>
      <c r="O6613">
        <v>5.7219670548406397E-2</v>
      </c>
      <c r="P6613" t="s">
        <v>28</v>
      </c>
      <c r="Q6613">
        <v>52</v>
      </c>
      <c r="R6613">
        <v>1425</v>
      </c>
      <c r="S6613">
        <v>0</v>
      </c>
      <c r="T6613">
        <v>1424</v>
      </c>
      <c r="U6613" t="s">
        <v>29</v>
      </c>
    </row>
    <row r="6614" spans="1:21" x14ac:dyDescent="0.25">
      <c r="A6614" t="s">
        <v>9318</v>
      </c>
      <c r="B6614" t="s">
        <v>22</v>
      </c>
      <c r="C6614" s="3">
        <v>41486.628078703703</v>
      </c>
      <c r="D6614" s="3">
        <v>41486.636956018519</v>
      </c>
      <c r="E6614" s="4">
        <v>41486</v>
      </c>
      <c r="F6614">
        <v>54.387666666666597</v>
      </c>
      <c r="G6614" t="s">
        <v>9319</v>
      </c>
      <c r="H6614">
        <v>109.3661</v>
      </c>
      <c r="I6614" t="s">
        <v>9320</v>
      </c>
      <c r="J6614" t="s">
        <v>9173</v>
      </c>
      <c r="K6614" s="1" t="str">
        <f t="shared" si="103"/>
        <v>7kda0731</v>
      </c>
      <c r="L6614" s="5" t="s">
        <v>9180</v>
      </c>
      <c r="M6614">
        <v>407.69299999999998</v>
      </c>
      <c r="N6614">
        <v>14.2037</v>
      </c>
      <c r="O6614">
        <v>5.85446650975356E-2</v>
      </c>
      <c r="P6614" t="s">
        <v>28</v>
      </c>
      <c r="Q6614">
        <v>99</v>
      </c>
      <c r="R6614">
        <v>722</v>
      </c>
      <c r="S6614">
        <v>0</v>
      </c>
      <c r="T6614">
        <v>721</v>
      </c>
      <c r="U6614" t="s">
        <v>29</v>
      </c>
    </row>
    <row r="6615" spans="1:21" x14ac:dyDescent="0.25">
      <c r="A6615" t="s">
        <v>9389</v>
      </c>
      <c r="B6615" t="s">
        <v>22</v>
      </c>
      <c r="C6615" s="3">
        <v>41486.794999999998</v>
      </c>
      <c r="D6615" s="3">
        <v>41486.811365740738</v>
      </c>
      <c r="E6615" s="4">
        <v>41486</v>
      </c>
      <c r="F6615">
        <v>54.517116666666602</v>
      </c>
      <c r="G6615" t="s">
        <v>9390</v>
      </c>
      <c r="H6615">
        <v>108.759233333333</v>
      </c>
      <c r="I6615" t="s">
        <v>9391</v>
      </c>
      <c r="J6615" t="s">
        <v>9350</v>
      </c>
      <c r="K6615" s="1" t="str">
        <f t="shared" si="103"/>
        <v>7kel0731</v>
      </c>
      <c r="L6615" s="5" t="s">
        <v>9345</v>
      </c>
      <c r="M6615">
        <v>889.19399999999996</v>
      </c>
      <c r="N6615">
        <v>10.7493</v>
      </c>
      <c r="O6615" t="s">
        <v>27</v>
      </c>
      <c r="P6615" t="s">
        <v>28</v>
      </c>
      <c r="Q6615">
        <v>0</v>
      </c>
      <c r="R6615">
        <v>1712</v>
      </c>
      <c r="S6615">
        <v>0</v>
      </c>
      <c r="T6615">
        <v>1711</v>
      </c>
      <c r="U6615" t="s">
        <v>29</v>
      </c>
    </row>
    <row r="6616" spans="1:21" x14ac:dyDescent="0.25">
      <c r="A6616" t="s">
        <v>33161</v>
      </c>
      <c r="B6616" t="s">
        <v>22</v>
      </c>
      <c r="C6616" s="3">
        <v>41486.814293981479</v>
      </c>
      <c r="D6616" s="3">
        <v>41486.82984953704</v>
      </c>
      <c r="E6616" t="s">
        <v>2513</v>
      </c>
      <c r="F6616" s="1">
        <v>54.515066666666669</v>
      </c>
      <c r="G6616" t="s">
        <v>27</v>
      </c>
      <c r="H6616" s="1">
        <v>108.76056666666666</v>
      </c>
      <c r="I6616" t="s">
        <v>27</v>
      </c>
      <c r="J6616" t="s">
        <v>33162</v>
      </c>
      <c r="K6616" s="1" t="str">
        <f t="shared" si="103"/>
        <v>7kel0731-2</v>
      </c>
      <c r="L6616" s="5" t="s">
        <v>9345</v>
      </c>
      <c r="M6616">
        <v>888.02499999999998</v>
      </c>
      <c r="N6616">
        <v>11.492900000000001</v>
      </c>
      <c r="O6616" t="s">
        <v>27</v>
      </c>
      <c r="P6616" t="s">
        <v>28</v>
      </c>
      <c r="Q6616">
        <v>0</v>
      </c>
      <c r="R6616">
        <v>1537</v>
      </c>
      <c r="S6616">
        <v>0</v>
      </c>
      <c r="T6616">
        <v>1536</v>
      </c>
      <c r="U6616" t="s">
        <v>29</v>
      </c>
    </row>
    <row r="6617" spans="1:21" x14ac:dyDescent="0.25">
      <c r="A6617" t="s">
        <v>9629</v>
      </c>
      <c r="B6617" t="s">
        <v>22</v>
      </c>
      <c r="C6617" s="3">
        <v>41485.475393518522</v>
      </c>
      <c r="D6617" s="3">
        <v>41485.502118055556</v>
      </c>
      <c r="E6617" s="4">
        <v>41485</v>
      </c>
      <c r="F6617">
        <v>53.193833333333302</v>
      </c>
      <c r="G6617" t="s">
        <v>9630</v>
      </c>
      <c r="H6617">
        <v>107.80551666666599</v>
      </c>
      <c r="I6617" t="s">
        <v>9631</v>
      </c>
      <c r="J6617" t="s">
        <v>9606</v>
      </c>
      <c r="K6617" s="1" t="str">
        <f t="shared" si="103"/>
        <v>7kiz0730</v>
      </c>
      <c r="L6617" s="5" t="s">
        <v>9601</v>
      </c>
      <c r="M6617">
        <v>1625.2139999999999</v>
      </c>
      <c r="N6617">
        <v>12.599600000000001</v>
      </c>
      <c r="O6617">
        <v>1.3421550433688E-2</v>
      </c>
      <c r="P6617" t="s">
        <v>28</v>
      </c>
      <c r="Q6617">
        <v>31</v>
      </c>
      <c r="R6617">
        <v>2892</v>
      </c>
      <c r="S6617">
        <v>0</v>
      </c>
      <c r="T6617">
        <v>2891</v>
      </c>
      <c r="U6617" t="s">
        <v>29</v>
      </c>
    </row>
    <row r="6618" spans="1:21" x14ac:dyDescent="0.25">
      <c r="A6618" t="s">
        <v>9876</v>
      </c>
      <c r="B6618" t="s">
        <v>22</v>
      </c>
      <c r="C6618" s="3">
        <v>41483.556701388887</v>
      </c>
      <c r="D6618" s="3">
        <v>41483.586759259262</v>
      </c>
      <c r="E6618" s="4">
        <v>41483</v>
      </c>
      <c r="F6618">
        <v>51.864449999999998</v>
      </c>
      <c r="G6618" t="s">
        <v>9877</v>
      </c>
      <c r="H6618">
        <v>105.279566666666</v>
      </c>
      <c r="I6618" t="s">
        <v>9878</v>
      </c>
      <c r="J6618" t="s">
        <v>9827</v>
      </c>
      <c r="K6618" s="1" t="str">
        <f t="shared" si="103"/>
        <v>7kka0728</v>
      </c>
      <c r="L6618" s="5" t="s">
        <v>9822</v>
      </c>
      <c r="M6618">
        <v>1411.9690000000001</v>
      </c>
      <c r="N6618">
        <v>10.053000000000001</v>
      </c>
      <c r="O6618">
        <v>1.1315975334599901E-2</v>
      </c>
      <c r="P6618" t="s">
        <v>28</v>
      </c>
      <c r="Q6618">
        <v>18</v>
      </c>
      <c r="R6618">
        <v>2504</v>
      </c>
      <c r="S6618">
        <v>0</v>
      </c>
      <c r="T6618">
        <v>2503</v>
      </c>
      <c r="U6618" t="s">
        <v>29</v>
      </c>
    </row>
    <row r="6619" spans="1:21" x14ac:dyDescent="0.25">
      <c r="A6619" t="s">
        <v>10376</v>
      </c>
      <c r="B6619" t="s">
        <v>22</v>
      </c>
      <c r="C6619" s="3">
        <v>41483.01289351852</v>
      </c>
      <c r="D6619" s="3">
        <v>41483.068888888891</v>
      </c>
      <c r="E6619" s="4">
        <v>41483</v>
      </c>
      <c r="F6619">
        <v>51.785899999999998</v>
      </c>
      <c r="G6619" t="s">
        <v>10377</v>
      </c>
      <c r="H6619">
        <v>104.93566666666599</v>
      </c>
      <c r="I6619" t="s">
        <v>10378</v>
      </c>
      <c r="J6619" t="s">
        <v>10379</v>
      </c>
      <c r="K6619" s="1" t="str">
        <f t="shared" si="103"/>
        <v>7kli0728</v>
      </c>
      <c r="L6619" s="5" t="s">
        <v>10300</v>
      </c>
      <c r="M6619">
        <v>1405.249</v>
      </c>
      <c r="N6619">
        <v>10.227600000000001</v>
      </c>
      <c r="O6619" t="s">
        <v>27</v>
      </c>
      <c r="P6619" t="s">
        <v>28</v>
      </c>
      <c r="Q6619">
        <v>0</v>
      </c>
      <c r="R6619">
        <v>2548</v>
      </c>
      <c r="S6619">
        <v>0</v>
      </c>
      <c r="T6619">
        <v>2547</v>
      </c>
      <c r="U6619" t="s">
        <v>29</v>
      </c>
    </row>
    <row r="6620" spans="1:21" x14ac:dyDescent="0.25">
      <c r="A6620" t="s">
        <v>11052</v>
      </c>
      <c r="B6620" t="s">
        <v>22</v>
      </c>
      <c r="C6620" s="3">
        <v>41483.385763888888</v>
      </c>
      <c r="D6620" s="3">
        <v>41483.41138888889</v>
      </c>
      <c r="E6620" s="4">
        <v>41483</v>
      </c>
      <c r="F6620">
        <v>51.693449999999999</v>
      </c>
      <c r="G6620" t="s">
        <v>11053</v>
      </c>
      <c r="H6620">
        <v>105.445266666666</v>
      </c>
      <c r="I6620" t="s">
        <v>11054</v>
      </c>
      <c r="J6620" t="s">
        <v>11055</v>
      </c>
      <c r="K6620" s="1" t="str">
        <f t="shared" si="103"/>
        <v>7kmi0728</v>
      </c>
      <c r="L6620" s="5" t="s">
        <v>11056</v>
      </c>
      <c r="M6620">
        <v>1427.452</v>
      </c>
      <c r="N6620">
        <v>14.3774</v>
      </c>
      <c r="O6620" t="s">
        <v>27</v>
      </c>
      <c r="P6620" t="s">
        <v>28</v>
      </c>
      <c r="Q6620">
        <v>0</v>
      </c>
      <c r="R6620">
        <v>2586</v>
      </c>
      <c r="S6620">
        <v>1</v>
      </c>
      <c r="T6620">
        <v>2586</v>
      </c>
      <c r="U6620" t="s">
        <v>29</v>
      </c>
    </row>
    <row r="6621" spans="1:21" x14ac:dyDescent="0.25">
      <c r="A6621" t="s">
        <v>11991</v>
      </c>
      <c r="B6621" t="s">
        <v>22</v>
      </c>
      <c r="C6621" s="3">
        <v>41487.795046296298</v>
      </c>
      <c r="D6621" s="3">
        <v>41487.805717592593</v>
      </c>
      <c r="E6621" s="4">
        <v>41487</v>
      </c>
      <c r="F6621">
        <v>55.716283333333301</v>
      </c>
      <c r="G6621" t="s">
        <v>11992</v>
      </c>
      <c r="H6621">
        <v>109.624933333333</v>
      </c>
      <c r="I6621" t="s">
        <v>11993</v>
      </c>
      <c r="J6621" t="s">
        <v>11916</v>
      </c>
      <c r="K6621" s="1" t="str">
        <f t="shared" si="103"/>
        <v>7kna0801</v>
      </c>
      <c r="L6621" s="5" t="s">
        <v>11856</v>
      </c>
      <c r="M6621">
        <v>485.47300000000001</v>
      </c>
      <c r="N6621">
        <v>19.058499999999999</v>
      </c>
      <c r="O6621">
        <v>6.2307277112403803E-2</v>
      </c>
      <c r="P6621" t="s">
        <v>28</v>
      </c>
      <c r="Q6621">
        <v>51</v>
      </c>
      <c r="R6621">
        <v>903</v>
      </c>
      <c r="S6621">
        <v>0</v>
      </c>
      <c r="T6621">
        <v>902</v>
      </c>
      <c r="U6621" t="s">
        <v>29</v>
      </c>
    </row>
    <row r="6622" spans="1:21" x14ac:dyDescent="0.25">
      <c r="A6622" t="s">
        <v>12305</v>
      </c>
      <c r="B6622" t="s">
        <v>22</v>
      </c>
      <c r="C6622" s="3">
        <v>41482.521423611113</v>
      </c>
      <c r="D6622" s="3">
        <v>41482.537974537037</v>
      </c>
      <c r="E6622" s="4">
        <v>41482</v>
      </c>
      <c r="F6622">
        <v>51.564383333333303</v>
      </c>
      <c r="G6622" t="s">
        <v>12306</v>
      </c>
      <c r="H6622">
        <v>104.229633333333</v>
      </c>
      <c r="I6622" t="s">
        <v>5306</v>
      </c>
      <c r="J6622" t="s">
        <v>8206</v>
      </c>
      <c r="K6622" s="1" t="str">
        <f t="shared" si="103"/>
        <v>7kso0727</v>
      </c>
      <c r="L6622" s="5" t="s">
        <v>12153</v>
      </c>
      <c r="M6622">
        <v>865.51900000000001</v>
      </c>
      <c r="N6622">
        <v>13.109</v>
      </c>
      <c r="O6622" t="s">
        <v>27</v>
      </c>
      <c r="P6622" t="s">
        <v>28</v>
      </c>
      <c r="Q6622">
        <v>0</v>
      </c>
      <c r="R6622">
        <v>1504</v>
      </c>
      <c r="S6622">
        <v>0</v>
      </c>
      <c r="T6622">
        <v>1503</v>
      </c>
      <c r="U6622" t="s">
        <v>29</v>
      </c>
    </row>
    <row r="6623" spans="1:21" x14ac:dyDescent="0.25">
      <c r="A6623" t="s">
        <v>12735</v>
      </c>
      <c r="B6623" t="s">
        <v>22</v>
      </c>
      <c r="C6623" s="3">
        <v>41485.018020833333</v>
      </c>
      <c r="D6623" s="3">
        <v>41485.038842592592</v>
      </c>
      <c r="E6623" s="4">
        <v>41485</v>
      </c>
      <c r="F6623">
        <v>52.776949999999999</v>
      </c>
      <c r="G6623" t="s">
        <v>12736</v>
      </c>
      <c r="H6623">
        <v>107.61536666666601</v>
      </c>
      <c r="I6623" t="s">
        <v>12737</v>
      </c>
      <c r="J6623" t="s">
        <v>12738</v>
      </c>
      <c r="K6623" s="1" t="str">
        <f t="shared" si="103"/>
        <v>7kto0730</v>
      </c>
      <c r="L6623" s="5" t="s">
        <v>12651</v>
      </c>
      <c r="M6623">
        <v>1063.675</v>
      </c>
      <c r="N6623">
        <v>15.7142</v>
      </c>
      <c r="O6623" t="s">
        <v>27</v>
      </c>
      <c r="P6623" t="s">
        <v>28</v>
      </c>
      <c r="Q6623">
        <v>0</v>
      </c>
      <c r="R6623">
        <v>1867</v>
      </c>
      <c r="S6623">
        <v>0</v>
      </c>
      <c r="T6623">
        <v>1866</v>
      </c>
      <c r="U6623" t="s">
        <v>29</v>
      </c>
    </row>
    <row r="6624" spans="1:21" x14ac:dyDescent="0.25">
      <c r="A6624" t="s">
        <v>12951</v>
      </c>
      <c r="B6624" t="s">
        <v>22</v>
      </c>
      <c r="C6624" s="3">
        <v>41487.326655092591</v>
      </c>
      <c r="D6624" s="3">
        <v>41487.340370370373</v>
      </c>
      <c r="E6624" s="4">
        <v>41487</v>
      </c>
      <c r="F6624">
        <v>55.301533333333303</v>
      </c>
      <c r="G6624" t="s">
        <v>12952</v>
      </c>
      <c r="H6624">
        <v>109.64794999999999</v>
      </c>
      <c r="I6624" t="s">
        <v>12953</v>
      </c>
      <c r="J6624" t="s">
        <v>12922</v>
      </c>
      <c r="K6624" s="1" t="str">
        <f t="shared" si="103"/>
        <v>7ktu0801</v>
      </c>
      <c r="L6624" s="5" t="s">
        <v>12943</v>
      </c>
      <c r="M6624">
        <v>670.83500000000004</v>
      </c>
      <c r="N6624">
        <v>15.240600000000001</v>
      </c>
      <c r="O6624" t="s">
        <v>27</v>
      </c>
      <c r="P6624" t="s">
        <v>28</v>
      </c>
      <c r="Q6624">
        <v>0</v>
      </c>
      <c r="R6624">
        <v>1252</v>
      </c>
      <c r="S6624">
        <v>0</v>
      </c>
      <c r="T6624">
        <v>1251</v>
      </c>
      <c r="U6624" t="s">
        <v>29</v>
      </c>
    </row>
    <row r="6625" spans="1:21" x14ac:dyDescent="0.25">
      <c r="A6625" t="s">
        <v>13264</v>
      </c>
      <c r="B6625" t="s">
        <v>22</v>
      </c>
      <c r="C6625" s="3">
        <v>41482.336643518516</v>
      </c>
      <c r="D6625" s="3">
        <v>41485.362361111111</v>
      </c>
      <c r="E6625" s="4">
        <v>41485</v>
      </c>
      <c r="F6625">
        <v>53.017533333333297</v>
      </c>
      <c r="G6625" t="s">
        <v>13265</v>
      </c>
      <c r="H6625">
        <v>107.44846666666599</v>
      </c>
      <c r="I6625" t="s">
        <v>13266</v>
      </c>
      <c r="J6625" t="s">
        <v>13152</v>
      </c>
      <c r="K6625" s="1" t="str">
        <f t="shared" si="103"/>
        <v>7kuh0730</v>
      </c>
      <c r="L6625" s="5" t="s">
        <v>13162</v>
      </c>
      <c r="M6625">
        <v>1599.2180000000001</v>
      </c>
      <c r="N6625">
        <v>12.861800000000001</v>
      </c>
      <c r="O6625" t="s">
        <v>27</v>
      </c>
      <c r="P6625" t="s">
        <v>28</v>
      </c>
      <c r="Q6625">
        <v>0</v>
      </c>
      <c r="R6625">
        <v>2813</v>
      </c>
      <c r="S6625">
        <v>0</v>
      </c>
      <c r="T6625">
        <v>2812</v>
      </c>
      <c r="U6625" t="s">
        <v>29</v>
      </c>
    </row>
    <row r="6626" spans="1:21" x14ac:dyDescent="0.25">
      <c r="A6626" t="s">
        <v>13695</v>
      </c>
      <c r="B6626" t="s">
        <v>22</v>
      </c>
      <c r="C6626" s="3">
        <v>41483.186759259261</v>
      </c>
      <c r="D6626" s="3">
        <v>41483.212708333333</v>
      </c>
      <c r="E6626" s="4">
        <v>41483</v>
      </c>
      <c r="F6626">
        <v>51.6329833333333</v>
      </c>
      <c r="G6626" t="s">
        <v>13696</v>
      </c>
      <c r="H6626">
        <v>105.076766666666</v>
      </c>
      <c r="I6626" t="s">
        <v>13697</v>
      </c>
      <c r="J6626" t="s">
        <v>13698</v>
      </c>
      <c r="K6626" s="1" t="str">
        <f t="shared" si="103"/>
        <v>8kta0728</v>
      </c>
      <c r="L6626" s="5" t="s">
        <v>13699</v>
      </c>
      <c r="M6626">
        <v>1334.547</v>
      </c>
      <c r="N6626">
        <v>14.857100000000001</v>
      </c>
      <c r="O6626">
        <v>6.2144628222298597E-2</v>
      </c>
      <c r="P6626" t="s">
        <v>28</v>
      </c>
      <c r="Q6626">
        <v>58</v>
      </c>
      <c r="R6626">
        <v>2413</v>
      </c>
      <c r="S6626">
        <v>0</v>
      </c>
      <c r="T6626">
        <v>2412</v>
      </c>
      <c r="U6626" t="s">
        <v>29</v>
      </c>
    </row>
    <row r="6627" spans="1:21" x14ac:dyDescent="0.25">
      <c r="A6627" t="s">
        <v>14544</v>
      </c>
      <c r="B6627" t="s">
        <v>22</v>
      </c>
      <c r="C6627" s="3">
        <v>41489.300833333335</v>
      </c>
      <c r="D6627" s="3">
        <v>41489.311261574076</v>
      </c>
      <c r="E6627" s="4">
        <v>41489</v>
      </c>
      <c r="F6627">
        <v>53.446383333333301</v>
      </c>
      <c r="G6627" t="s">
        <v>14545</v>
      </c>
      <c r="H6627">
        <v>107.688716666666</v>
      </c>
      <c r="I6627" t="s">
        <v>14546</v>
      </c>
      <c r="J6627" t="s">
        <v>14547</v>
      </c>
      <c r="K6627" s="1" t="str">
        <f t="shared" si="103"/>
        <v>bvmm0803</v>
      </c>
      <c r="L6627" s="5" t="s">
        <v>14543</v>
      </c>
      <c r="M6627">
        <v>349.50099999999998</v>
      </c>
      <c r="N6627">
        <v>13.4506</v>
      </c>
      <c r="O6627" t="s">
        <v>27</v>
      </c>
      <c r="P6627" t="s">
        <v>28</v>
      </c>
      <c r="Q6627">
        <v>0</v>
      </c>
      <c r="R6627">
        <v>685</v>
      </c>
      <c r="S6627">
        <v>0</v>
      </c>
      <c r="T6627">
        <v>684</v>
      </c>
      <c r="U6627" t="s">
        <v>29</v>
      </c>
    </row>
    <row r="6628" spans="1:21" x14ac:dyDescent="0.25">
      <c r="A6628" t="s">
        <v>716</v>
      </c>
      <c r="B6628" t="s">
        <v>22</v>
      </c>
      <c r="C6628" s="3">
        <v>41482.109826388885</v>
      </c>
      <c r="D6628" s="3">
        <v>41482.133391203701</v>
      </c>
      <c r="E6628" s="4">
        <v>41482</v>
      </c>
      <c r="F6628">
        <v>51.678849999999997</v>
      </c>
      <c r="G6628" t="s">
        <v>712</v>
      </c>
      <c r="H6628">
        <v>103.859216666666</v>
      </c>
      <c r="I6628" t="s">
        <v>713</v>
      </c>
      <c r="J6628" t="s">
        <v>714</v>
      </c>
      <c r="K6628" s="1" t="str">
        <f t="shared" si="103"/>
        <v>12kku0727</v>
      </c>
      <c r="L6628" s="5" t="s">
        <v>717</v>
      </c>
      <c r="M6628">
        <v>1233.453</v>
      </c>
      <c r="N6628">
        <v>13.2828</v>
      </c>
      <c r="O6628">
        <v>1.09704927565998E-2</v>
      </c>
      <c r="P6628" t="s">
        <v>28</v>
      </c>
      <c r="Q6628">
        <v>10</v>
      </c>
      <c r="R6628">
        <v>2445</v>
      </c>
      <c r="S6628">
        <v>304</v>
      </c>
      <c r="T6628">
        <v>2748</v>
      </c>
      <c r="U6628" t="s">
        <v>29</v>
      </c>
    </row>
    <row r="6629" spans="1:21" x14ac:dyDescent="0.25">
      <c r="A6629" t="s">
        <v>2540</v>
      </c>
      <c r="B6629" t="s">
        <v>22</v>
      </c>
      <c r="C6629" s="3">
        <v>41484.493842592594</v>
      </c>
      <c r="D6629" s="3">
        <v>41484.513240740744</v>
      </c>
      <c r="E6629" s="4">
        <v>41484</v>
      </c>
      <c r="F6629">
        <v>52.572233333333301</v>
      </c>
      <c r="G6629" t="s">
        <v>2536</v>
      </c>
      <c r="H6629">
        <v>106.384466666666</v>
      </c>
      <c r="I6629" t="s">
        <v>2537</v>
      </c>
      <c r="J6629" t="s">
        <v>2538</v>
      </c>
      <c r="K6629" s="1" t="str">
        <f t="shared" si="103"/>
        <v>2kekrst0729</v>
      </c>
      <c r="L6629" s="5" t="s">
        <v>2539</v>
      </c>
      <c r="M6629">
        <v>1043.8030000000001</v>
      </c>
      <c r="N6629">
        <v>13.8583</v>
      </c>
      <c r="O6629" t="s">
        <v>27</v>
      </c>
      <c r="P6629" t="s">
        <v>28</v>
      </c>
      <c r="Q6629">
        <v>0</v>
      </c>
      <c r="R6629">
        <v>1887</v>
      </c>
      <c r="S6629">
        <v>365</v>
      </c>
      <c r="T6629">
        <v>2251</v>
      </c>
      <c r="U6629" t="s">
        <v>29</v>
      </c>
    </row>
    <row r="6630" spans="1:21" x14ac:dyDescent="0.25">
      <c r="A6630" t="s">
        <v>2887</v>
      </c>
      <c r="B6630" t="s">
        <v>22</v>
      </c>
      <c r="C6630" s="3">
        <v>41487.490393518521</v>
      </c>
      <c r="D6630" s="3">
        <v>41487.502071759256</v>
      </c>
      <c r="E6630" s="4">
        <v>41487</v>
      </c>
      <c r="F6630">
        <v>55.351466666666603</v>
      </c>
      <c r="G6630" t="s">
        <v>2885</v>
      </c>
      <c r="H6630">
        <v>109.243333333333</v>
      </c>
      <c r="I6630" t="s">
        <v>2886</v>
      </c>
      <c r="J6630" t="s">
        <v>2875</v>
      </c>
      <c r="K6630" s="1" t="str">
        <f t="shared" si="103"/>
        <v>3kba0801</v>
      </c>
      <c r="L6630" s="5" t="s">
        <v>2878</v>
      </c>
      <c r="M6630">
        <v>573.77200000000005</v>
      </c>
      <c r="N6630">
        <v>18.711500000000001</v>
      </c>
      <c r="O6630">
        <v>9.5555420754660905E-2</v>
      </c>
      <c r="P6630" t="s">
        <v>28</v>
      </c>
      <c r="Q6630">
        <v>140</v>
      </c>
      <c r="R6630">
        <v>1030</v>
      </c>
      <c r="S6630">
        <v>320</v>
      </c>
      <c r="T6630">
        <v>1349</v>
      </c>
      <c r="U6630" t="s">
        <v>29</v>
      </c>
    </row>
    <row r="6631" spans="1:21" x14ac:dyDescent="0.25">
      <c r="A6631" t="s">
        <v>3344</v>
      </c>
      <c r="B6631" t="s">
        <v>22</v>
      </c>
      <c r="C6631" s="3">
        <v>41486.609212962961</v>
      </c>
      <c r="D6631" s="3">
        <v>41486.613159722219</v>
      </c>
      <c r="E6631" s="4">
        <v>41486</v>
      </c>
      <c r="F6631">
        <v>54.3809166666666</v>
      </c>
      <c r="G6631" t="s">
        <v>3342</v>
      </c>
      <c r="H6631">
        <v>109.425516666666</v>
      </c>
      <c r="I6631" t="s">
        <v>3343</v>
      </c>
      <c r="J6631" t="s">
        <v>3035</v>
      </c>
      <c r="K6631" s="1" t="str">
        <f t="shared" si="103"/>
        <v>3kda0731</v>
      </c>
      <c r="L6631" s="5" t="s">
        <v>3181</v>
      </c>
      <c r="M6631">
        <v>78.384</v>
      </c>
      <c r="N6631">
        <v>18.119299999999999</v>
      </c>
      <c r="O6631" t="s">
        <v>27</v>
      </c>
      <c r="P6631" t="s">
        <v>28</v>
      </c>
      <c r="Q6631">
        <v>0</v>
      </c>
      <c r="R6631">
        <v>143</v>
      </c>
      <c r="S6631">
        <v>228</v>
      </c>
      <c r="T6631">
        <v>370</v>
      </c>
      <c r="U6631" t="s">
        <v>29</v>
      </c>
    </row>
    <row r="6632" spans="1:21" x14ac:dyDescent="0.25">
      <c r="A6632" t="s">
        <v>3415</v>
      </c>
      <c r="B6632" t="s">
        <v>22</v>
      </c>
      <c r="C6632" s="3">
        <v>41486.844861111109</v>
      </c>
      <c r="D6632" s="3">
        <v>41486.861030092594</v>
      </c>
      <c r="E6632" s="4">
        <v>41486</v>
      </c>
      <c r="F6632">
        <v>54.5300333333333</v>
      </c>
      <c r="G6632" t="s">
        <v>3414</v>
      </c>
      <c r="H6632">
        <v>108.7033</v>
      </c>
      <c r="I6632" t="s">
        <v>3411</v>
      </c>
      <c r="J6632" t="s">
        <v>3383</v>
      </c>
      <c r="K6632" s="1" t="str">
        <f t="shared" si="103"/>
        <v>3kel0731</v>
      </c>
      <c r="L6632" s="5" t="s">
        <v>3373</v>
      </c>
      <c r="M6632">
        <v>878.67200000000003</v>
      </c>
      <c r="N6632">
        <v>9.4870999999999999</v>
      </c>
      <c r="O6632" t="s">
        <v>27</v>
      </c>
      <c r="P6632" t="s">
        <v>28</v>
      </c>
      <c r="Q6632">
        <v>0</v>
      </c>
      <c r="R6632">
        <v>1582</v>
      </c>
      <c r="S6632">
        <v>284</v>
      </c>
      <c r="T6632">
        <v>1865</v>
      </c>
      <c r="U6632" t="s">
        <v>29</v>
      </c>
    </row>
    <row r="6633" spans="1:21" x14ac:dyDescent="0.25">
      <c r="A6633" t="s">
        <v>3733</v>
      </c>
      <c r="B6633" t="s">
        <v>22</v>
      </c>
      <c r="C6633" s="3">
        <v>41483.614641203705</v>
      </c>
      <c r="D6633" s="3">
        <v>41483.638599537036</v>
      </c>
      <c r="E6633" s="4">
        <v>41483</v>
      </c>
      <c r="F6633">
        <v>51.893133333333303</v>
      </c>
      <c r="G6633" t="s">
        <v>3731</v>
      </c>
      <c r="H6633">
        <v>105.245883333333</v>
      </c>
      <c r="I6633" t="s">
        <v>3732</v>
      </c>
      <c r="J6633" t="s">
        <v>3631</v>
      </c>
      <c r="K6633" s="1" t="str">
        <f t="shared" si="103"/>
        <v>3kka0728</v>
      </c>
      <c r="L6633" s="5" t="s">
        <v>3657</v>
      </c>
      <c r="M6633">
        <v>1369.3140000000001</v>
      </c>
      <c r="N6633">
        <v>9.1816999999999993</v>
      </c>
      <c r="O6633" t="s">
        <v>27</v>
      </c>
      <c r="P6633" t="s">
        <v>28</v>
      </c>
      <c r="Q6633">
        <v>0</v>
      </c>
      <c r="R6633">
        <v>2434</v>
      </c>
      <c r="S6633">
        <v>353</v>
      </c>
      <c r="T6633">
        <v>2786</v>
      </c>
      <c r="U6633" t="s">
        <v>29</v>
      </c>
    </row>
    <row r="6634" spans="1:21" x14ac:dyDescent="0.25">
      <c r="A6634" t="s">
        <v>4226</v>
      </c>
      <c r="B6634" t="s">
        <v>22</v>
      </c>
      <c r="C6634" s="3">
        <v>41482.969282407408</v>
      </c>
      <c r="D6634" s="3">
        <v>41483.001574074071</v>
      </c>
      <c r="E6634" s="4">
        <v>41482</v>
      </c>
      <c r="F6634">
        <v>51.814500000000002</v>
      </c>
      <c r="G6634" t="s">
        <v>4223</v>
      </c>
      <c r="H6634">
        <v>104.90825</v>
      </c>
      <c r="I6634" t="s">
        <v>4224</v>
      </c>
      <c r="J6634" t="s">
        <v>4225</v>
      </c>
      <c r="K6634" s="1" t="str">
        <f t="shared" si="103"/>
        <v>3kli0727</v>
      </c>
      <c r="L6634" s="5" t="s">
        <v>4096</v>
      </c>
      <c r="M6634">
        <v>1402.328</v>
      </c>
      <c r="N6634">
        <v>10.6776</v>
      </c>
      <c r="O6634" t="s">
        <v>27</v>
      </c>
      <c r="P6634" t="s">
        <v>28</v>
      </c>
      <c r="Q6634">
        <v>0</v>
      </c>
      <c r="R6634">
        <v>2796</v>
      </c>
      <c r="S6634">
        <v>453</v>
      </c>
      <c r="T6634">
        <v>3248</v>
      </c>
      <c r="U6634" t="s">
        <v>29</v>
      </c>
    </row>
    <row r="6635" spans="1:21" x14ac:dyDescent="0.25">
      <c r="A6635" t="s">
        <v>4544</v>
      </c>
      <c r="B6635" t="s">
        <v>22</v>
      </c>
      <c r="C6635" s="3">
        <v>41482.211747685185</v>
      </c>
      <c r="D6635" s="3">
        <v>41482.235995370371</v>
      </c>
      <c r="E6635" s="4">
        <v>41482</v>
      </c>
      <c r="F6635">
        <v>51.759816666666602</v>
      </c>
      <c r="G6635" t="s">
        <v>4542</v>
      </c>
      <c r="H6635">
        <v>104.221583333333</v>
      </c>
      <c r="I6635" t="s">
        <v>4543</v>
      </c>
      <c r="J6635" t="s">
        <v>4375</v>
      </c>
      <c r="K6635" s="1" t="str">
        <f t="shared" si="103"/>
        <v>3kma0727</v>
      </c>
      <c r="L6635" s="5" t="s">
        <v>4370</v>
      </c>
      <c r="M6635">
        <v>1337.761</v>
      </c>
      <c r="N6635">
        <v>11.7494</v>
      </c>
      <c r="O6635" t="s">
        <v>27</v>
      </c>
      <c r="P6635" t="s">
        <v>28</v>
      </c>
      <c r="Q6635">
        <v>0</v>
      </c>
      <c r="R6635">
        <v>2437</v>
      </c>
      <c r="S6635">
        <v>344</v>
      </c>
      <c r="T6635">
        <v>2780</v>
      </c>
      <c r="U6635" t="s">
        <v>29</v>
      </c>
    </row>
    <row r="6636" spans="1:21" x14ac:dyDescent="0.25">
      <c r="A6636" t="s">
        <v>4953</v>
      </c>
      <c r="B6636" t="s">
        <v>22</v>
      </c>
      <c r="C6636" s="3">
        <v>41483.349976851852</v>
      </c>
      <c r="D6636" s="3">
        <v>41483.364270833335</v>
      </c>
      <c r="E6636" s="4">
        <v>41483</v>
      </c>
      <c r="F6636">
        <v>51.667816666666603</v>
      </c>
      <c r="G6636" t="s">
        <v>4951</v>
      </c>
      <c r="H6636">
        <v>105.502383333333</v>
      </c>
      <c r="I6636" t="s">
        <v>4952</v>
      </c>
      <c r="J6636" t="s">
        <v>4363</v>
      </c>
      <c r="K6636" s="1" t="str">
        <f t="shared" si="103"/>
        <v>3kmi0728</v>
      </c>
      <c r="L6636" s="5" t="s">
        <v>4819</v>
      </c>
      <c r="M6636">
        <v>656.51</v>
      </c>
      <c r="N6636">
        <v>15.4955</v>
      </c>
      <c r="O6636" t="s">
        <v>27</v>
      </c>
      <c r="P6636" t="s">
        <v>28</v>
      </c>
      <c r="Q6636">
        <v>0</v>
      </c>
      <c r="R6636">
        <v>1188</v>
      </c>
      <c r="S6636">
        <v>404</v>
      </c>
      <c r="T6636">
        <v>1591</v>
      </c>
      <c r="U6636" t="s">
        <v>29</v>
      </c>
    </row>
    <row r="6637" spans="1:21" x14ac:dyDescent="0.25">
      <c r="A6637" t="s">
        <v>5695</v>
      </c>
      <c r="B6637" t="s">
        <v>22</v>
      </c>
      <c r="C6637" s="3">
        <v>41482.442650462966</v>
      </c>
      <c r="D6637" s="3">
        <v>41482.453622685185</v>
      </c>
      <c r="E6637" s="4">
        <v>41482</v>
      </c>
      <c r="F6637" s="6">
        <v>51.530099999999997</v>
      </c>
      <c r="G6637" s="6" t="s">
        <v>5693</v>
      </c>
      <c r="H6637">
        <v>104.23113333333301</v>
      </c>
      <c r="I6637" t="s">
        <v>5694</v>
      </c>
      <c r="J6637" t="s">
        <v>5638</v>
      </c>
      <c r="K6637" s="1" t="str">
        <f t="shared" si="103"/>
        <v>3kso0727</v>
      </c>
      <c r="L6637" s="5" t="s">
        <v>5622</v>
      </c>
      <c r="M6637">
        <v>478.16300000000001</v>
      </c>
      <c r="N6637">
        <v>15.4521</v>
      </c>
      <c r="O6637">
        <v>2.6496407186592699E-2</v>
      </c>
      <c r="P6637" t="s">
        <v>28</v>
      </c>
      <c r="Q6637">
        <v>22</v>
      </c>
      <c r="R6637">
        <v>854</v>
      </c>
      <c r="S6637">
        <v>383</v>
      </c>
      <c r="T6637">
        <v>1236</v>
      </c>
      <c r="U6637" t="s">
        <v>29</v>
      </c>
    </row>
    <row r="6638" spans="1:21" x14ac:dyDescent="0.25">
      <c r="A6638" t="s">
        <v>6044</v>
      </c>
      <c r="B6638" t="s">
        <v>22</v>
      </c>
      <c r="C6638" s="3">
        <v>41483.242511574077</v>
      </c>
      <c r="D6638" s="3">
        <v>41483.264386574076</v>
      </c>
      <c r="E6638" s="4">
        <v>41483</v>
      </c>
      <c r="F6638">
        <v>51.592149999999997</v>
      </c>
      <c r="G6638" t="s">
        <v>6043</v>
      </c>
      <c r="H6638">
        <v>105.11365000000001</v>
      </c>
      <c r="I6638" t="s">
        <v>6039</v>
      </c>
      <c r="J6638" t="s">
        <v>5419</v>
      </c>
      <c r="K6638" s="1" t="str">
        <f t="shared" si="103"/>
        <v>3kta0728</v>
      </c>
      <c r="L6638" s="5" t="s">
        <v>5913</v>
      </c>
      <c r="M6638">
        <v>728.13300000000004</v>
      </c>
      <c r="N6638">
        <v>15.2874</v>
      </c>
      <c r="O6638" t="s">
        <v>27</v>
      </c>
      <c r="P6638" t="s">
        <v>28</v>
      </c>
      <c r="Q6638">
        <v>0</v>
      </c>
      <c r="R6638">
        <v>1293</v>
      </c>
      <c r="S6638">
        <v>393</v>
      </c>
      <c r="T6638">
        <v>1685</v>
      </c>
      <c r="U6638" t="s">
        <v>29</v>
      </c>
    </row>
    <row r="6639" spans="1:21" x14ac:dyDescent="0.25">
      <c r="A6639" t="s">
        <v>6303</v>
      </c>
      <c r="B6639" t="s">
        <v>22</v>
      </c>
      <c r="C6639" s="3">
        <v>41485.067928240744</v>
      </c>
      <c r="D6639" s="3">
        <v>41485.081585648149</v>
      </c>
      <c r="E6639" s="4">
        <v>41485</v>
      </c>
      <c r="F6639">
        <v>52.742983333333299</v>
      </c>
      <c r="G6639" t="s">
        <v>6301</v>
      </c>
      <c r="H6639">
        <v>107.641716666666</v>
      </c>
      <c r="I6639" t="s">
        <v>6302</v>
      </c>
      <c r="J6639" t="s">
        <v>6244</v>
      </c>
      <c r="K6639" s="1" t="str">
        <f t="shared" si="103"/>
        <v>3kto0730</v>
      </c>
      <c r="L6639" s="5" t="s">
        <v>6189</v>
      </c>
      <c r="M6639">
        <v>548.62800000000004</v>
      </c>
      <c r="N6639">
        <v>17.0351</v>
      </c>
      <c r="O6639" t="s">
        <v>27</v>
      </c>
      <c r="P6639" t="s">
        <v>28</v>
      </c>
      <c r="Q6639">
        <v>0</v>
      </c>
      <c r="R6639">
        <v>978</v>
      </c>
      <c r="S6639">
        <v>476</v>
      </c>
      <c r="T6639">
        <v>1453</v>
      </c>
      <c r="U6639" t="s">
        <v>29</v>
      </c>
    </row>
    <row r="6640" spans="1:21" x14ac:dyDescent="0.25">
      <c r="A6640" t="s">
        <v>6565</v>
      </c>
      <c r="B6640" t="s">
        <v>22</v>
      </c>
      <c r="C6640" s="3">
        <v>41487.298391203702</v>
      </c>
      <c r="D6640" s="3">
        <v>41487.310810185183</v>
      </c>
      <c r="E6640" s="4">
        <v>41487</v>
      </c>
      <c r="F6640">
        <v>55.294083333333298</v>
      </c>
      <c r="G6640" t="s">
        <v>6563</v>
      </c>
      <c r="H6640">
        <v>109.71063333333301</v>
      </c>
      <c r="I6640" t="s">
        <v>6564</v>
      </c>
      <c r="J6640" t="s">
        <v>6483</v>
      </c>
      <c r="K6640" s="1" t="str">
        <f t="shared" si="103"/>
        <v>3ktu0801</v>
      </c>
      <c r="L6640" s="5" t="s">
        <v>6486</v>
      </c>
      <c r="M6640">
        <v>578.45000000000005</v>
      </c>
      <c r="N6640">
        <v>11.9519</v>
      </c>
      <c r="O6640">
        <v>3.0235028688495799E-2</v>
      </c>
      <c r="P6640" t="s">
        <v>28</v>
      </c>
      <c r="Q6640">
        <v>113</v>
      </c>
      <c r="R6640">
        <v>1083</v>
      </c>
      <c r="S6640">
        <v>366</v>
      </c>
      <c r="T6640">
        <v>1448</v>
      </c>
      <c r="U6640" t="s">
        <v>29</v>
      </c>
    </row>
    <row r="6641" spans="1:21" x14ac:dyDescent="0.25">
      <c r="A6641" t="s">
        <v>6782</v>
      </c>
      <c r="B6641" t="s">
        <v>22</v>
      </c>
      <c r="C6641" s="3">
        <v>41485.294085648151</v>
      </c>
      <c r="D6641" s="3">
        <v>41485.321377314816</v>
      </c>
      <c r="E6641" s="4">
        <v>41485</v>
      </c>
      <c r="F6641">
        <v>53.049516666666598</v>
      </c>
      <c r="G6641" t="s">
        <v>6780</v>
      </c>
      <c r="H6641">
        <v>107.420983333333</v>
      </c>
      <c r="I6641" t="s">
        <v>6781</v>
      </c>
      <c r="J6641" t="s">
        <v>6712</v>
      </c>
      <c r="K6641" s="1" t="str">
        <f t="shared" si="103"/>
        <v>3kuh0730</v>
      </c>
      <c r="L6641" s="5" t="s">
        <v>6730</v>
      </c>
      <c r="M6641">
        <v>1603.307</v>
      </c>
      <c r="N6641">
        <v>10.0723</v>
      </c>
      <c r="O6641" t="s">
        <v>27</v>
      </c>
      <c r="P6641" t="s">
        <v>28</v>
      </c>
      <c r="Q6641">
        <v>0</v>
      </c>
      <c r="R6641">
        <v>2927</v>
      </c>
      <c r="S6641">
        <v>356</v>
      </c>
      <c r="T6641">
        <v>3282</v>
      </c>
      <c r="U6641" t="s">
        <v>29</v>
      </c>
    </row>
    <row r="6642" spans="1:21" x14ac:dyDescent="0.25">
      <c r="A6642" t="s">
        <v>7803</v>
      </c>
      <c r="B6642" t="s">
        <v>22</v>
      </c>
      <c r="C6642" s="3">
        <v>41482.248692129629</v>
      </c>
      <c r="D6642" s="3">
        <v>41482.272986111115</v>
      </c>
      <c r="E6642" s="4">
        <v>41482</v>
      </c>
      <c r="F6642">
        <v>51.7407166666666</v>
      </c>
      <c r="G6642" t="s">
        <v>7801</v>
      </c>
      <c r="H6642">
        <v>104.222433333333</v>
      </c>
      <c r="I6642" t="s">
        <v>7802</v>
      </c>
      <c r="J6642" t="s">
        <v>7761</v>
      </c>
      <c r="K6642" s="1" t="str">
        <f t="shared" si="103"/>
        <v>5kma0727</v>
      </c>
      <c r="L6642" s="5" t="s">
        <v>7776</v>
      </c>
      <c r="M6642">
        <v>1341.8510000000001</v>
      </c>
      <c r="N6642">
        <v>12.130100000000001</v>
      </c>
      <c r="O6642" t="s">
        <v>27</v>
      </c>
      <c r="P6642" t="s">
        <v>28</v>
      </c>
      <c r="Q6642">
        <v>0</v>
      </c>
      <c r="R6642">
        <v>2405</v>
      </c>
      <c r="S6642">
        <v>529</v>
      </c>
      <c r="T6642">
        <v>2933</v>
      </c>
      <c r="U6642" t="s">
        <v>29</v>
      </c>
    </row>
    <row r="6643" spans="1:21" x14ac:dyDescent="0.25">
      <c r="A6643" t="s">
        <v>8207</v>
      </c>
      <c r="B6643" t="s">
        <v>22</v>
      </c>
      <c r="C6643" s="3">
        <v>41482.462523148148</v>
      </c>
      <c r="D6643" s="3">
        <v>41482.47587962963</v>
      </c>
      <c r="E6643" s="4">
        <v>41482</v>
      </c>
      <c r="F6643">
        <v>51.548166666666603</v>
      </c>
      <c r="G6643" t="s">
        <v>8204</v>
      </c>
      <c r="H6643">
        <v>104.229016666666</v>
      </c>
      <c r="I6643" t="s">
        <v>8205</v>
      </c>
      <c r="J6643" t="s">
        <v>8206</v>
      </c>
      <c r="K6643" s="1" t="str">
        <f t="shared" si="103"/>
        <v>5kso0727</v>
      </c>
      <c r="L6643" s="5" t="s">
        <v>8192</v>
      </c>
      <c r="M6643">
        <v>644.23099999999999</v>
      </c>
      <c r="N6643">
        <v>14.817600000000001</v>
      </c>
      <c r="O6643">
        <v>5.23172654828791E-2</v>
      </c>
      <c r="P6643" t="s">
        <v>28</v>
      </c>
      <c r="Q6643">
        <v>56</v>
      </c>
      <c r="R6643">
        <v>1137</v>
      </c>
      <c r="S6643">
        <v>378</v>
      </c>
      <c r="T6643">
        <v>1514</v>
      </c>
      <c r="U6643" t="s">
        <v>29</v>
      </c>
    </row>
    <row r="6644" spans="1:21" x14ac:dyDescent="0.25">
      <c r="A6644" t="s">
        <v>8855</v>
      </c>
      <c r="B6644" t="s">
        <v>22</v>
      </c>
      <c r="C6644" s="3">
        <v>41487.445567129631</v>
      </c>
      <c r="D6644" s="3">
        <v>41487.460393518515</v>
      </c>
      <c r="E6644" s="4">
        <v>41487</v>
      </c>
      <c r="F6644">
        <v>55.345300000000002</v>
      </c>
      <c r="G6644" t="s">
        <v>8853</v>
      </c>
      <c r="H6644">
        <v>109.30889999999999</v>
      </c>
      <c r="I6644" t="s">
        <v>8854</v>
      </c>
      <c r="J6644" t="s">
        <v>8787</v>
      </c>
      <c r="K6644" s="1" t="str">
        <f t="shared" si="103"/>
        <v>7kba0801</v>
      </c>
      <c r="L6644" s="5" t="s">
        <v>8793</v>
      </c>
      <c r="M6644">
        <v>786.89</v>
      </c>
      <c r="N6644">
        <v>17.364899999999999</v>
      </c>
      <c r="O6644">
        <v>5.7219670548406397E-2</v>
      </c>
      <c r="P6644" t="s">
        <v>28</v>
      </c>
      <c r="Q6644">
        <v>52</v>
      </c>
      <c r="R6644">
        <v>1426</v>
      </c>
      <c r="S6644">
        <v>327</v>
      </c>
      <c r="T6644">
        <v>1752</v>
      </c>
      <c r="U6644" t="s">
        <v>29</v>
      </c>
    </row>
    <row r="6645" spans="1:21" x14ac:dyDescent="0.25">
      <c r="A6645" t="s">
        <v>9321</v>
      </c>
      <c r="B6645" t="s">
        <v>22</v>
      </c>
      <c r="C6645" s="3">
        <v>41486.628078703703</v>
      </c>
      <c r="D6645" s="3">
        <v>41486.636956018519</v>
      </c>
      <c r="E6645" s="4">
        <v>41486</v>
      </c>
      <c r="F6645">
        <v>54.387666666666597</v>
      </c>
      <c r="G6645" t="s">
        <v>9319</v>
      </c>
      <c r="H6645">
        <v>109.3661</v>
      </c>
      <c r="I6645" t="s">
        <v>9320</v>
      </c>
      <c r="J6645" t="s">
        <v>9173</v>
      </c>
      <c r="K6645" s="1" t="str">
        <f t="shared" si="103"/>
        <v>7kda0731</v>
      </c>
      <c r="L6645" s="5" t="s">
        <v>9180</v>
      </c>
      <c r="M6645">
        <v>407.69299999999998</v>
      </c>
      <c r="N6645">
        <v>14.2037</v>
      </c>
      <c r="O6645">
        <v>5.85446650975356E-2</v>
      </c>
      <c r="P6645" t="s">
        <v>28</v>
      </c>
      <c r="Q6645">
        <v>99</v>
      </c>
      <c r="R6645">
        <v>722</v>
      </c>
      <c r="S6645">
        <v>324</v>
      </c>
      <c r="T6645">
        <v>1045</v>
      </c>
      <c r="U6645" t="s">
        <v>29</v>
      </c>
    </row>
    <row r="6646" spans="1:21" x14ac:dyDescent="0.25">
      <c r="A6646" t="s">
        <v>9392</v>
      </c>
      <c r="B6646" t="s">
        <v>22</v>
      </c>
      <c r="C6646" s="3">
        <v>41486.794999999998</v>
      </c>
      <c r="D6646" s="3">
        <v>41486.811365740738</v>
      </c>
      <c r="E6646" s="4">
        <v>41486</v>
      </c>
      <c r="F6646">
        <v>54.517116666666602</v>
      </c>
      <c r="G6646" t="s">
        <v>9390</v>
      </c>
      <c r="H6646">
        <v>108.759233333333</v>
      </c>
      <c r="I6646" t="s">
        <v>9391</v>
      </c>
      <c r="J6646" t="s">
        <v>9350</v>
      </c>
      <c r="K6646" s="1" t="str">
        <f t="shared" si="103"/>
        <v>7kel0731</v>
      </c>
      <c r="L6646" s="5" t="s">
        <v>9345</v>
      </c>
      <c r="M6646">
        <v>889.19399999999996</v>
      </c>
      <c r="N6646">
        <v>10.7621</v>
      </c>
      <c r="O6646" t="s">
        <v>27</v>
      </c>
      <c r="P6646" t="s">
        <v>28</v>
      </c>
      <c r="Q6646">
        <v>0</v>
      </c>
      <c r="R6646">
        <v>1713</v>
      </c>
      <c r="S6646">
        <v>284</v>
      </c>
      <c r="T6646">
        <v>1996</v>
      </c>
      <c r="U6646" t="s">
        <v>29</v>
      </c>
    </row>
    <row r="6647" spans="1:21" x14ac:dyDescent="0.25">
      <c r="A6647" t="s">
        <v>33163</v>
      </c>
      <c r="B6647" t="s">
        <v>22</v>
      </c>
      <c r="C6647" s="3">
        <v>41486.814293981479</v>
      </c>
      <c r="D6647" s="3">
        <v>41486.82984953704</v>
      </c>
      <c r="E6647" t="s">
        <v>2513</v>
      </c>
      <c r="F6647" s="1">
        <v>54.515066666666669</v>
      </c>
      <c r="G6647" t="s">
        <v>27</v>
      </c>
      <c r="H6647" s="1">
        <v>108.76056666666666</v>
      </c>
      <c r="I6647" t="s">
        <v>27</v>
      </c>
      <c r="J6647" t="s">
        <v>33162</v>
      </c>
      <c r="K6647" s="1" t="str">
        <f t="shared" si="103"/>
        <v>7kel0731-2</v>
      </c>
      <c r="L6647" s="5" t="s">
        <v>9345</v>
      </c>
      <c r="M6647">
        <v>888.02499999999998</v>
      </c>
      <c r="N6647">
        <v>11.492900000000001</v>
      </c>
      <c r="O6647" t="s">
        <v>27</v>
      </c>
      <c r="P6647" t="s">
        <v>28</v>
      </c>
      <c r="Q6647">
        <v>0</v>
      </c>
      <c r="R6647">
        <v>1537</v>
      </c>
      <c r="S6647">
        <v>235</v>
      </c>
      <c r="T6647">
        <v>1771</v>
      </c>
      <c r="U6647" t="s">
        <v>29</v>
      </c>
    </row>
    <row r="6648" spans="1:21" x14ac:dyDescent="0.25">
      <c r="A6648" t="s">
        <v>9632</v>
      </c>
      <c r="B6648" t="s">
        <v>22</v>
      </c>
      <c r="C6648" s="3">
        <v>41485.475393518522</v>
      </c>
      <c r="D6648" s="3">
        <v>41485.502118055556</v>
      </c>
      <c r="E6648" s="4">
        <v>41485</v>
      </c>
      <c r="F6648">
        <v>53.193833333333302</v>
      </c>
      <c r="G6648" t="s">
        <v>9630</v>
      </c>
      <c r="H6648">
        <v>107.80551666666599</v>
      </c>
      <c r="I6648" t="s">
        <v>9631</v>
      </c>
      <c r="J6648" t="s">
        <v>9606</v>
      </c>
      <c r="K6648" s="1" t="str">
        <f t="shared" si="103"/>
        <v>7kiz0730</v>
      </c>
      <c r="L6648" s="5" t="s">
        <v>9601</v>
      </c>
      <c r="M6648">
        <v>1625.2139999999999</v>
      </c>
      <c r="N6648">
        <v>12.625999999999999</v>
      </c>
      <c r="O6648">
        <v>1.3421550433688E-2</v>
      </c>
      <c r="P6648" t="s">
        <v>28</v>
      </c>
      <c r="Q6648">
        <v>31</v>
      </c>
      <c r="R6648">
        <v>2893</v>
      </c>
      <c r="S6648">
        <v>331</v>
      </c>
      <c r="T6648">
        <v>3223</v>
      </c>
      <c r="U6648" t="s">
        <v>29</v>
      </c>
    </row>
    <row r="6649" spans="1:21" x14ac:dyDescent="0.25">
      <c r="A6649" t="s">
        <v>9879</v>
      </c>
      <c r="B6649" t="s">
        <v>22</v>
      </c>
      <c r="C6649" s="3">
        <v>41483.556701388887</v>
      </c>
      <c r="D6649" s="3">
        <v>41483.586759259262</v>
      </c>
      <c r="E6649" s="4">
        <v>41483</v>
      </c>
      <c r="F6649">
        <v>51.864449999999998</v>
      </c>
      <c r="G6649" t="s">
        <v>9877</v>
      </c>
      <c r="H6649">
        <v>105.279566666666</v>
      </c>
      <c r="I6649" t="s">
        <v>9878</v>
      </c>
      <c r="J6649" t="s">
        <v>9827</v>
      </c>
      <c r="K6649" s="1" t="str">
        <f t="shared" si="103"/>
        <v>7kka0728</v>
      </c>
      <c r="L6649" s="5" t="s">
        <v>9822</v>
      </c>
      <c r="M6649">
        <v>1411.9690000000001</v>
      </c>
      <c r="N6649">
        <v>9.7951999999999995</v>
      </c>
      <c r="O6649">
        <v>1.1315975334599901E-2</v>
      </c>
      <c r="P6649" t="s">
        <v>28</v>
      </c>
      <c r="Q6649">
        <v>18</v>
      </c>
      <c r="R6649">
        <v>2506</v>
      </c>
      <c r="S6649">
        <v>498</v>
      </c>
      <c r="T6649">
        <v>3003</v>
      </c>
      <c r="U6649" t="s">
        <v>29</v>
      </c>
    </row>
    <row r="6650" spans="1:21" x14ac:dyDescent="0.25">
      <c r="A6650" t="s">
        <v>10380</v>
      </c>
      <c r="B6650" t="s">
        <v>22</v>
      </c>
      <c r="C6650" s="3">
        <v>41483.01289351852</v>
      </c>
      <c r="D6650" s="3">
        <v>41483.068888888891</v>
      </c>
      <c r="E6650" s="4">
        <v>41483</v>
      </c>
      <c r="F6650">
        <v>51.785899999999998</v>
      </c>
      <c r="G6650" t="s">
        <v>10377</v>
      </c>
      <c r="H6650">
        <v>104.93566666666599</v>
      </c>
      <c r="I6650" t="s">
        <v>10378</v>
      </c>
      <c r="J6650" t="s">
        <v>10379</v>
      </c>
      <c r="K6650" s="1" t="str">
        <f t="shared" si="103"/>
        <v>7kli0728</v>
      </c>
      <c r="L6650" s="5" t="s">
        <v>10300</v>
      </c>
      <c r="M6650">
        <v>1405.249</v>
      </c>
      <c r="N6650">
        <v>10.837999999999999</v>
      </c>
      <c r="O6650" t="s">
        <v>27</v>
      </c>
      <c r="P6650" t="s">
        <v>28</v>
      </c>
      <c r="Q6650">
        <v>0</v>
      </c>
      <c r="R6650">
        <v>2549</v>
      </c>
      <c r="S6650">
        <v>430</v>
      </c>
      <c r="T6650">
        <v>2978</v>
      </c>
      <c r="U6650" t="s">
        <v>29</v>
      </c>
    </row>
    <row r="6651" spans="1:21" x14ac:dyDescent="0.25">
      <c r="A6651" t="s">
        <v>11057</v>
      </c>
      <c r="B6651" t="s">
        <v>22</v>
      </c>
      <c r="C6651" s="3">
        <v>41483.385763888888</v>
      </c>
      <c r="D6651" s="3">
        <v>41483.41138888889</v>
      </c>
      <c r="E6651" s="4">
        <v>41483</v>
      </c>
      <c r="F6651">
        <v>51.693449999999999</v>
      </c>
      <c r="G6651" t="s">
        <v>11053</v>
      </c>
      <c r="H6651">
        <v>105.445266666666</v>
      </c>
      <c r="I6651" t="s">
        <v>11054</v>
      </c>
      <c r="J6651" t="s">
        <v>11055</v>
      </c>
      <c r="K6651" s="1" t="str">
        <f t="shared" si="103"/>
        <v>7kmi0728</v>
      </c>
      <c r="L6651" s="5" t="s">
        <v>11056</v>
      </c>
      <c r="M6651">
        <v>1427.452</v>
      </c>
      <c r="N6651">
        <v>14.3774</v>
      </c>
      <c r="O6651" t="s">
        <v>27</v>
      </c>
      <c r="P6651" t="s">
        <v>28</v>
      </c>
      <c r="Q6651">
        <v>0</v>
      </c>
      <c r="R6651">
        <v>2586</v>
      </c>
      <c r="S6651">
        <v>472</v>
      </c>
      <c r="T6651">
        <v>3057</v>
      </c>
      <c r="U6651" t="s">
        <v>29</v>
      </c>
    </row>
    <row r="6652" spans="1:21" x14ac:dyDescent="0.25">
      <c r="A6652" t="s">
        <v>11994</v>
      </c>
      <c r="B6652" t="s">
        <v>22</v>
      </c>
      <c r="C6652" s="3">
        <v>41487.795046296298</v>
      </c>
      <c r="D6652" s="3">
        <v>41487.805717592593</v>
      </c>
      <c r="E6652" s="4">
        <v>41487</v>
      </c>
      <c r="F6652">
        <v>55.716283333333301</v>
      </c>
      <c r="G6652" t="s">
        <v>11992</v>
      </c>
      <c r="H6652">
        <v>109.624933333333</v>
      </c>
      <c r="I6652" t="s">
        <v>11993</v>
      </c>
      <c r="J6652" t="s">
        <v>11916</v>
      </c>
      <c r="K6652" s="1" t="str">
        <f t="shared" si="103"/>
        <v>7kna0801</v>
      </c>
      <c r="L6652" s="5" t="s">
        <v>11856</v>
      </c>
      <c r="M6652">
        <v>485.47300000000001</v>
      </c>
      <c r="N6652">
        <v>20.180499999999999</v>
      </c>
      <c r="O6652">
        <v>6.2307277112403803E-2</v>
      </c>
      <c r="P6652" t="s">
        <v>28</v>
      </c>
      <c r="Q6652">
        <v>51</v>
      </c>
      <c r="R6652">
        <v>904</v>
      </c>
      <c r="S6652">
        <v>301</v>
      </c>
      <c r="T6652">
        <v>1204</v>
      </c>
      <c r="U6652" t="s">
        <v>29</v>
      </c>
    </row>
    <row r="6653" spans="1:21" x14ac:dyDescent="0.25">
      <c r="A6653" t="s">
        <v>12307</v>
      </c>
      <c r="B6653" t="s">
        <v>22</v>
      </c>
      <c r="C6653" s="3">
        <v>41482.521423611113</v>
      </c>
      <c r="D6653" s="3">
        <v>41482.537974537037</v>
      </c>
      <c r="E6653" s="4">
        <v>41482</v>
      </c>
      <c r="F6653">
        <v>51.564383333333303</v>
      </c>
      <c r="G6653" t="s">
        <v>12306</v>
      </c>
      <c r="H6653">
        <v>104.229633333333</v>
      </c>
      <c r="I6653" t="s">
        <v>5306</v>
      </c>
      <c r="J6653" t="s">
        <v>8206</v>
      </c>
      <c r="K6653" s="1" t="str">
        <f t="shared" si="103"/>
        <v>7kso0727</v>
      </c>
      <c r="L6653" s="5" t="s">
        <v>12153</v>
      </c>
      <c r="M6653">
        <v>865.51900000000001</v>
      </c>
      <c r="N6653">
        <v>13.341900000000001</v>
      </c>
      <c r="O6653" t="s">
        <v>27</v>
      </c>
      <c r="P6653" t="s">
        <v>28</v>
      </c>
      <c r="Q6653">
        <v>0</v>
      </c>
      <c r="R6653">
        <v>1505</v>
      </c>
      <c r="S6653">
        <v>496</v>
      </c>
      <c r="T6653">
        <v>2000</v>
      </c>
      <c r="U6653" t="s">
        <v>29</v>
      </c>
    </row>
    <row r="6654" spans="1:21" x14ac:dyDescent="0.25">
      <c r="A6654" t="s">
        <v>12739</v>
      </c>
      <c r="B6654" t="s">
        <v>22</v>
      </c>
      <c r="C6654" s="3">
        <v>41485.018020833333</v>
      </c>
      <c r="D6654" s="3">
        <v>41485.038842592592</v>
      </c>
      <c r="E6654" s="4">
        <v>41485</v>
      </c>
      <c r="F6654">
        <v>52.776949999999999</v>
      </c>
      <c r="G6654" t="s">
        <v>12736</v>
      </c>
      <c r="H6654">
        <v>107.61536666666601</v>
      </c>
      <c r="I6654" t="s">
        <v>12737</v>
      </c>
      <c r="J6654" t="s">
        <v>12738</v>
      </c>
      <c r="K6654" s="1" t="str">
        <f t="shared" si="103"/>
        <v>7kto0730</v>
      </c>
      <c r="L6654" s="5" t="s">
        <v>12651</v>
      </c>
      <c r="M6654">
        <v>1063.675</v>
      </c>
      <c r="N6654">
        <v>15.7142</v>
      </c>
      <c r="O6654" t="s">
        <v>27</v>
      </c>
      <c r="P6654" t="s">
        <v>28</v>
      </c>
      <c r="Q6654">
        <v>0</v>
      </c>
      <c r="R6654">
        <v>1867</v>
      </c>
      <c r="S6654">
        <v>453</v>
      </c>
      <c r="T6654">
        <v>2319</v>
      </c>
      <c r="U6654" t="s">
        <v>29</v>
      </c>
    </row>
    <row r="6655" spans="1:21" x14ac:dyDescent="0.25">
      <c r="A6655" t="s">
        <v>12954</v>
      </c>
      <c r="B6655" t="s">
        <v>22</v>
      </c>
      <c r="C6655" s="3">
        <v>41487.326655092591</v>
      </c>
      <c r="D6655" s="3">
        <v>41487.340370370373</v>
      </c>
      <c r="E6655" s="4">
        <v>41487</v>
      </c>
      <c r="F6655">
        <v>55.301533333333303</v>
      </c>
      <c r="G6655" t="s">
        <v>12952</v>
      </c>
      <c r="H6655">
        <v>109.64794999999999</v>
      </c>
      <c r="I6655" t="s">
        <v>12953</v>
      </c>
      <c r="J6655" t="s">
        <v>12922</v>
      </c>
      <c r="K6655" s="1" t="str">
        <f t="shared" si="103"/>
        <v>7ktu0801</v>
      </c>
      <c r="L6655" s="5" t="s">
        <v>12943</v>
      </c>
      <c r="M6655">
        <v>670.83500000000004</v>
      </c>
      <c r="N6655">
        <v>15.240600000000001</v>
      </c>
      <c r="O6655" t="s">
        <v>27</v>
      </c>
      <c r="P6655" t="s">
        <v>28</v>
      </c>
      <c r="Q6655">
        <v>0</v>
      </c>
      <c r="R6655">
        <v>1252</v>
      </c>
      <c r="S6655">
        <v>352</v>
      </c>
      <c r="T6655">
        <v>1603</v>
      </c>
      <c r="U6655" t="s">
        <v>29</v>
      </c>
    </row>
    <row r="6656" spans="1:21" x14ac:dyDescent="0.25">
      <c r="A6656" t="s">
        <v>13267</v>
      </c>
      <c r="B6656" t="s">
        <v>22</v>
      </c>
      <c r="C6656" s="3">
        <v>41482.336643518516</v>
      </c>
      <c r="D6656" s="3">
        <v>41485.362361111111</v>
      </c>
      <c r="E6656" s="4">
        <v>41485</v>
      </c>
      <c r="F6656">
        <v>53.017533333333297</v>
      </c>
      <c r="G6656" t="s">
        <v>13265</v>
      </c>
      <c r="H6656">
        <v>107.44846666666599</v>
      </c>
      <c r="I6656" t="s">
        <v>13266</v>
      </c>
      <c r="J6656" t="s">
        <v>13152</v>
      </c>
      <c r="K6656" s="1" t="str">
        <f t="shared" si="103"/>
        <v>7kuh0730</v>
      </c>
      <c r="L6656" s="5" t="s">
        <v>13162</v>
      </c>
      <c r="M6656">
        <v>1599.2180000000001</v>
      </c>
      <c r="N6656">
        <v>12.862399999999999</v>
      </c>
      <c r="O6656" t="s">
        <v>27</v>
      </c>
      <c r="P6656" t="s">
        <v>28</v>
      </c>
      <c r="Q6656">
        <v>0</v>
      </c>
      <c r="R6656">
        <v>2814</v>
      </c>
      <c r="S6656">
        <v>342</v>
      </c>
      <c r="T6656">
        <v>3155</v>
      </c>
      <c r="U6656" t="s">
        <v>29</v>
      </c>
    </row>
    <row r="6657" spans="1:21" x14ac:dyDescent="0.25">
      <c r="A6657" t="s">
        <v>13700</v>
      </c>
      <c r="B6657" t="s">
        <v>22</v>
      </c>
      <c r="C6657" s="3">
        <v>41483.186759259261</v>
      </c>
      <c r="D6657" s="3">
        <v>41483.212708333333</v>
      </c>
      <c r="E6657" s="4">
        <v>41483</v>
      </c>
      <c r="F6657">
        <v>51.6329833333333</v>
      </c>
      <c r="G6657" t="s">
        <v>13696</v>
      </c>
      <c r="H6657">
        <v>105.076766666666</v>
      </c>
      <c r="I6657" t="s">
        <v>13697</v>
      </c>
      <c r="J6657" t="s">
        <v>13698</v>
      </c>
      <c r="K6657" s="1" t="str">
        <f t="shared" si="103"/>
        <v>8kta0728</v>
      </c>
      <c r="L6657" s="5" t="s">
        <v>13699</v>
      </c>
      <c r="M6657">
        <v>1334.547</v>
      </c>
      <c r="N6657">
        <v>14.8573</v>
      </c>
      <c r="O6657">
        <v>6.2144628222298597E-2</v>
      </c>
      <c r="P6657" t="s">
        <v>28</v>
      </c>
      <c r="Q6657">
        <v>58</v>
      </c>
      <c r="R6657">
        <v>2414</v>
      </c>
      <c r="S6657">
        <v>422</v>
      </c>
      <c r="T6657">
        <v>2835</v>
      </c>
      <c r="U6657" t="s">
        <v>29</v>
      </c>
    </row>
    <row r="6658" spans="1:21" x14ac:dyDescent="0.25">
      <c r="A6658" t="s">
        <v>14548</v>
      </c>
      <c r="B6658" t="s">
        <v>22</v>
      </c>
      <c r="C6658" s="3">
        <v>41489.300833333335</v>
      </c>
      <c r="D6658" s="3">
        <v>41489.311261574076</v>
      </c>
      <c r="E6658" s="4">
        <v>41489</v>
      </c>
      <c r="F6658">
        <v>53.446383333333301</v>
      </c>
      <c r="G6658" t="s">
        <v>14545</v>
      </c>
      <c r="H6658">
        <v>107.688716666666</v>
      </c>
      <c r="I6658" t="s">
        <v>14546</v>
      </c>
      <c r="J6658" t="s">
        <v>14547</v>
      </c>
      <c r="K6658" s="1" t="str">
        <f t="shared" ref="K6658:K6721" si="104">MID(A6658,FIND("*",SUBSTITUTE(A6658,"\","*",LEN(A6658)-LEN(SUBSTITUTE(A6658,"\",""))))+1,FIND(".cnv",A6658)-(FIND("*",SUBSTITUTE(A6658,"\","*",LEN(A6658)-LEN(SUBSTITUTE(A6658,"\",""))))+1))</f>
        <v>bvmm0803</v>
      </c>
      <c r="L6658" s="5" t="s">
        <v>14543</v>
      </c>
      <c r="M6658">
        <v>349.50099999999998</v>
      </c>
      <c r="N6658">
        <v>13.4506</v>
      </c>
      <c r="O6658" t="s">
        <v>27</v>
      </c>
      <c r="P6658" t="s">
        <v>28</v>
      </c>
      <c r="Q6658">
        <v>0</v>
      </c>
      <c r="R6658">
        <v>686</v>
      </c>
      <c r="S6658">
        <v>360</v>
      </c>
      <c r="T6658">
        <v>1045</v>
      </c>
      <c r="U6658" t="s">
        <v>29</v>
      </c>
    </row>
    <row r="6659" spans="1:21" x14ac:dyDescent="0.25">
      <c r="A6659" t="s">
        <v>15457</v>
      </c>
      <c r="B6659" t="s">
        <v>22</v>
      </c>
      <c r="C6659" s="3">
        <v>41485.89434027778</v>
      </c>
      <c r="D6659" s="3">
        <v>41485.907141203701</v>
      </c>
      <c r="E6659" s="4">
        <v>41485</v>
      </c>
      <c r="F6659">
        <v>53.491549999999997</v>
      </c>
      <c r="G6659" t="s">
        <v>15453</v>
      </c>
      <c r="H6659">
        <v>108.075433333333</v>
      </c>
      <c r="I6659" t="s">
        <v>15454</v>
      </c>
      <c r="J6659" t="s">
        <v>15455</v>
      </c>
      <c r="K6659" s="1" t="str">
        <f t="shared" si="104"/>
        <v>khr0730</v>
      </c>
      <c r="L6659" s="5" t="s">
        <v>15456</v>
      </c>
      <c r="M6659">
        <v>658.84900000000005</v>
      </c>
      <c r="N6659">
        <v>13.9948</v>
      </c>
      <c r="O6659">
        <v>2.12972136108939E-2</v>
      </c>
      <c r="P6659" t="s">
        <v>28</v>
      </c>
      <c r="Q6659">
        <v>44</v>
      </c>
      <c r="R6659">
        <v>1153</v>
      </c>
      <c r="S6659">
        <v>328</v>
      </c>
      <c r="T6659">
        <v>1480</v>
      </c>
      <c r="U6659" t="s">
        <v>29</v>
      </c>
    </row>
    <row r="6660" spans="1:21" x14ac:dyDescent="0.25">
      <c r="A6660" t="s">
        <v>15770</v>
      </c>
      <c r="B6660" t="s">
        <v>22</v>
      </c>
      <c r="C6660" s="3">
        <v>41482.918796296297</v>
      </c>
      <c r="D6660" s="3">
        <v>41482.937268518515</v>
      </c>
      <c r="E6660" s="4">
        <v>41482</v>
      </c>
      <c r="F6660">
        <v>51.848033333333298</v>
      </c>
      <c r="G6660" t="s">
        <v>15767</v>
      </c>
      <c r="H6660">
        <v>104.824333333333</v>
      </c>
      <c r="I6660" t="s">
        <v>15768</v>
      </c>
      <c r="J6660" t="s">
        <v>15769</v>
      </c>
      <c r="K6660" s="1" t="str">
        <f t="shared" si="104"/>
        <v>liszal0727</v>
      </c>
      <c r="L6660" s="5" t="s">
        <v>15753</v>
      </c>
      <c r="M6660">
        <v>841.25800000000004</v>
      </c>
      <c r="N6660">
        <v>11.9481</v>
      </c>
      <c r="O6660" t="s">
        <v>27</v>
      </c>
      <c r="P6660" t="s">
        <v>28</v>
      </c>
      <c r="Q6660">
        <v>0</v>
      </c>
      <c r="R6660">
        <v>1597</v>
      </c>
      <c r="S6660">
        <v>474</v>
      </c>
      <c r="T6660">
        <v>2070</v>
      </c>
      <c r="U6660" t="s">
        <v>29</v>
      </c>
    </row>
    <row r="6661" spans="1:21" x14ac:dyDescent="0.25">
      <c r="A6661" t="s">
        <v>16179</v>
      </c>
      <c r="B6661" t="s">
        <v>22</v>
      </c>
      <c r="C6661" s="3">
        <v>41484.629247685189</v>
      </c>
      <c r="D6661" s="3">
        <v>41484.651076388887</v>
      </c>
      <c r="E6661" s="4">
        <v>41484</v>
      </c>
      <c r="F6661">
        <v>52.664833333333299</v>
      </c>
      <c r="G6661" t="s">
        <v>16175</v>
      </c>
      <c r="H6661">
        <v>106.849533333333</v>
      </c>
      <c r="I6661" t="s">
        <v>16176</v>
      </c>
      <c r="J6661" t="s">
        <v>16177</v>
      </c>
      <c r="K6661" s="1" t="str">
        <f t="shared" si="104"/>
        <v>mansu0729</v>
      </c>
      <c r="L6661" s="5" t="s">
        <v>16178</v>
      </c>
      <c r="M6661">
        <v>1170.0450000000001</v>
      </c>
      <c r="N6661">
        <v>14.911799999999999</v>
      </c>
      <c r="O6661">
        <v>8.4104278475165498E-3</v>
      </c>
      <c r="P6661" t="s">
        <v>28</v>
      </c>
      <c r="Q6661">
        <v>11</v>
      </c>
      <c r="R6661">
        <v>2132</v>
      </c>
      <c r="S6661">
        <v>368</v>
      </c>
      <c r="T6661">
        <v>2499</v>
      </c>
      <c r="U6661" t="s">
        <v>29</v>
      </c>
    </row>
    <row r="6662" spans="1:21" x14ac:dyDescent="0.25">
      <c r="A6662" t="s">
        <v>16370</v>
      </c>
      <c r="B6662" t="s">
        <v>22</v>
      </c>
      <c r="C6662" s="3">
        <v>41489.913368055553</v>
      </c>
      <c r="D6662" s="3">
        <v>41489.926770833335</v>
      </c>
      <c r="E6662" s="4">
        <v>41489</v>
      </c>
      <c r="F6662">
        <v>52.674999999999997</v>
      </c>
      <c r="G6662" t="s">
        <v>16366</v>
      </c>
      <c r="H6662">
        <v>106.846233333333</v>
      </c>
      <c r="I6662" t="s">
        <v>16367</v>
      </c>
      <c r="J6662" t="s">
        <v>16368</v>
      </c>
      <c r="K6662" s="1" t="str">
        <f t="shared" si="104"/>
        <v>mAS_o2_0803</v>
      </c>
      <c r="L6662" s="5" t="s">
        <v>16345</v>
      </c>
      <c r="M6662">
        <v>512.08000000000004</v>
      </c>
      <c r="N6662">
        <v>15.4367</v>
      </c>
      <c r="O6662" t="s">
        <v>27</v>
      </c>
      <c r="P6662" t="s">
        <v>28</v>
      </c>
      <c r="Q6662">
        <v>0</v>
      </c>
      <c r="R6662">
        <v>1000</v>
      </c>
      <c r="S6662">
        <v>720</v>
      </c>
      <c r="T6662">
        <v>1719</v>
      </c>
      <c r="U6662" t="s">
        <v>29</v>
      </c>
    </row>
    <row r="6663" spans="1:21" x14ac:dyDescent="0.25">
      <c r="A6663" t="s">
        <v>16948</v>
      </c>
      <c r="B6663" t="s">
        <v>22</v>
      </c>
      <c r="C6663" s="3">
        <v>41487.386759259258</v>
      </c>
      <c r="D6663" s="3">
        <v>41487.401898148149</v>
      </c>
      <c r="E6663" s="4">
        <v>41487</v>
      </c>
      <c r="F6663">
        <v>55.323366666666601</v>
      </c>
      <c r="G6663" t="s">
        <v>16945</v>
      </c>
      <c r="H6663">
        <v>109.4815</v>
      </c>
      <c r="I6663" t="s">
        <v>16946</v>
      </c>
      <c r="J6663" t="s">
        <v>16947</v>
      </c>
      <c r="K6663" s="1" t="str">
        <f t="shared" si="104"/>
        <v>mbt0801</v>
      </c>
      <c r="L6663" s="5" t="s">
        <v>16895</v>
      </c>
      <c r="M6663">
        <v>803.55100000000004</v>
      </c>
      <c r="N6663">
        <v>15.319800000000001</v>
      </c>
      <c r="O6663" t="s">
        <v>27</v>
      </c>
      <c r="P6663" t="s">
        <v>28</v>
      </c>
      <c r="Q6663">
        <v>0</v>
      </c>
      <c r="R6663">
        <v>1465</v>
      </c>
      <c r="S6663">
        <v>330</v>
      </c>
      <c r="T6663">
        <v>1794</v>
      </c>
      <c r="U6663" t="s">
        <v>29</v>
      </c>
    </row>
    <row r="6664" spans="1:21" x14ac:dyDescent="0.25">
      <c r="A6664" t="s">
        <v>17263</v>
      </c>
      <c r="B6664" t="s">
        <v>22</v>
      </c>
      <c r="C6664" s="3">
        <v>41487.001273148147</v>
      </c>
      <c r="D6664" s="3">
        <v>41487.018946759257</v>
      </c>
      <c r="E6664" s="4">
        <v>41487</v>
      </c>
      <c r="F6664">
        <v>54.61985</v>
      </c>
      <c r="G6664" t="s">
        <v>17261</v>
      </c>
      <c r="H6664">
        <v>109.117416666666</v>
      </c>
      <c r="I6664" t="s">
        <v>17262</v>
      </c>
      <c r="J6664" t="s">
        <v>17213</v>
      </c>
      <c r="K6664" s="1" t="str">
        <f t="shared" si="104"/>
        <v>mchk0801</v>
      </c>
      <c r="L6664" s="5" t="s">
        <v>17216</v>
      </c>
      <c r="M6664">
        <v>889.19399999999996</v>
      </c>
      <c r="N6664">
        <v>17.1022</v>
      </c>
      <c r="O6664" t="s">
        <v>27</v>
      </c>
      <c r="P6664" t="s">
        <v>28</v>
      </c>
      <c r="Q6664">
        <v>0</v>
      </c>
      <c r="R6664">
        <v>1605</v>
      </c>
      <c r="S6664">
        <v>526</v>
      </c>
      <c r="T6664">
        <v>2130</v>
      </c>
      <c r="U6664" t="s">
        <v>29</v>
      </c>
    </row>
    <row r="6665" spans="1:21" x14ac:dyDescent="0.25">
      <c r="A6665" t="s">
        <v>18170</v>
      </c>
      <c r="B6665" t="s">
        <v>22</v>
      </c>
      <c r="C6665" s="3">
        <v>41486.704502314817</v>
      </c>
      <c r="D6665" s="3">
        <v>41486.719965277778</v>
      </c>
      <c r="E6665" s="4">
        <v>41486</v>
      </c>
      <c r="F6665">
        <v>54.450766666666603</v>
      </c>
      <c r="G6665" t="s">
        <v>18168</v>
      </c>
      <c r="H6665">
        <v>109.068666666666</v>
      </c>
      <c r="I6665" t="s">
        <v>18169</v>
      </c>
      <c r="J6665" t="s">
        <v>18133</v>
      </c>
      <c r="K6665" s="1" t="str">
        <f t="shared" si="104"/>
        <v>med0731</v>
      </c>
      <c r="L6665" s="5" t="s">
        <v>18059</v>
      </c>
      <c r="M6665">
        <v>857.91899999999998</v>
      </c>
      <c r="N6665">
        <v>8.1888000000000005</v>
      </c>
      <c r="O6665" t="s">
        <v>27</v>
      </c>
      <c r="P6665" t="s">
        <v>28</v>
      </c>
      <c r="Q6665">
        <v>0</v>
      </c>
      <c r="R6665">
        <v>1550</v>
      </c>
      <c r="S6665">
        <v>296</v>
      </c>
      <c r="T6665">
        <v>1845</v>
      </c>
      <c r="U6665" t="s">
        <v>29</v>
      </c>
    </row>
    <row r="6666" spans="1:21" x14ac:dyDescent="0.25">
      <c r="A6666" t="s">
        <v>18542</v>
      </c>
      <c r="B6666" t="s">
        <v>22</v>
      </c>
      <c r="C6666" s="3">
        <v>41484.434594907405</v>
      </c>
      <c r="D6666" s="3">
        <v>41484.44672453704</v>
      </c>
      <c r="E6666" s="4">
        <v>41484</v>
      </c>
      <c r="F6666">
        <v>52.513611111111103</v>
      </c>
      <c r="G6666" t="s">
        <v>18539</v>
      </c>
      <c r="H6666">
        <v>106.290716666666</v>
      </c>
      <c r="I6666" t="s">
        <v>18540</v>
      </c>
      <c r="J6666" t="s">
        <v>18541</v>
      </c>
      <c r="K6666" s="1" t="str">
        <f t="shared" si="104"/>
        <v>mgk0729</v>
      </c>
      <c r="L6666" s="5" t="s">
        <v>18505</v>
      </c>
      <c r="M6666">
        <v>533.71699999999998</v>
      </c>
      <c r="N6666">
        <v>15.8085</v>
      </c>
      <c r="O6666" t="s">
        <v>27</v>
      </c>
      <c r="P6666" t="s">
        <v>28</v>
      </c>
      <c r="Q6666">
        <v>0</v>
      </c>
      <c r="R6666">
        <v>992</v>
      </c>
      <c r="S6666">
        <v>384</v>
      </c>
      <c r="T6666">
        <v>1375</v>
      </c>
      <c r="U6666" t="s">
        <v>29</v>
      </c>
    </row>
    <row r="6667" spans="1:21" x14ac:dyDescent="0.25">
      <c r="A6667" t="s">
        <v>18854</v>
      </c>
      <c r="B6667" t="s">
        <v>22</v>
      </c>
      <c r="C6667" s="3">
        <v>41485.722951388889</v>
      </c>
      <c r="D6667" s="3">
        <v>41485.750844907408</v>
      </c>
      <c r="E6667" s="4">
        <v>41485</v>
      </c>
      <c r="F6667">
        <v>53.357233333333298</v>
      </c>
      <c r="G6667" t="s">
        <v>18852</v>
      </c>
      <c r="H6667">
        <v>108.21963333333299</v>
      </c>
      <c r="I6667" t="s">
        <v>18853</v>
      </c>
      <c r="J6667" t="s">
        <v>18799</v>
      </c>
      <c r="K6667" s="1" t="str">
        <f t="shared" si="104"/>
        <v>mhk0730</v>
      </c>
      <c r="L6667" s="5" t="s">
        <v>18802</v>
      </c>
      <c r="M6667">
        <v>1627.5509999999999</v>
      </c>
      <c r="N6667">
        <v>10.196899999999999</v>
      </c>
      <c r="O6667">
        <v>2.0280477047471799E-2</v>
      </c>
      <c r="P6667" t="s">
        <v>28</v>
      </c>
      <c r="Q6667">
        <v>34</v>
      </c>
      <c r="R6667">
        <v>2901</v>
      </c>
      <c r="S6667">
        <v>428</v>
      </c>
      <c r="T6667">
        <v>3328</v>
      </c>
      <c r="U6667" t="s">
        <v>29</v>
      </c>
    </row>
    <row r="6668" spans="1:21" x14ac:dyDescent="0.25">
      <c r="A6668" t="s">
        <v>19434</v>
      </c>
      <c r="B6668" t="s">
        <v>22</v>
      </c>
      <c r="C6668" s="3">
        <v>41483.614641203705</v>
      </c>
      <c r="D6668" s="3">
        <v>41487.191782407404</v>
      </c>
      <c r="E6668" s="4">
        <v>41487</v>
      </c>
      <c r="F6668">
        <v>55.043783333333302</v>
      </c>
      <c r="G6668" t="s">
        <v>19432</v>
      </c>
      <c r="H6668">
        <v>109.4333</v>
      </c>
      <c r="I6668" t="s">
        <v>19433</v>
      </c>
      <c r="J6668" t="s">
        <v>19389</v>
      </c>
      <c r="K6668" s="1" t="str">
        <f t="shared" si="104"/>
        <v>mka0801</v>
      </c>
      <c r="L6668" s="5" t="s">
        <v>19366</v>
      </c>
      <c r="M6668">
        <v>761.16600000000005</v>
      </c>
      <c r="N6668">
        <v>10.192399999999999</v>
      </c>
      <c r="O6668" t="s">
        <v>27</v>
      </c>
      <c r="P6668" t="s">
        <v>28</v>
      </c>
      <c r="Q6668">
        <v>0</v>
      </c>
      <c r="R6668">
        <v>1409</v>
      </c>
      <c r="S6668">
        <v>335</v>
      </c>
      <c r="T6668">
        <v>1743</v>
      </c>
      <c r="U6668" t="s">
        <v>29</v>
      </c>
    </row>
    <row r="6669" spans="1:21" x14ac:dyDescent="0.25">
      <c r="A6669" t="s">
        <v>19693</v>
      </c>
      <c r="B6669" t="s">
        <v>22</v>
      </c>
      <c r="C6669" s="3">
        <v>41484.290532407409</v>
      </c>
      <c r="D6669" s="3">
        <v>41484.299016203702</v>
      </c>
      <c r="E6669" s="4">
        <v>41484</v>
      </c>
      <c r="F6669">
        <v>52.345866666666602</v>
      </c>
      <c r="G6669" t="s">
        <v>19691</v>
      </c>
      <c r="H6669">
        <v>106.277777777777</v>
      </c>
      <c r="I6669" t="s">
        <v>19692</v>
      </c>
      <c r="J6669" t="s">
        <v>19676</v>
      </c>
      <c r="K6669" s="1" t="str">
        <f t="shared" si="104"/>
        <v>mkh0729</v>
      </c>
      <c r="L6669" s="5" t="s">
        <v>19677</v>
      </c>
      <c r="M6669">
        <v>258.55099999999999</v>
      </c>
      <c r="N6669">
        <v>14.400700000000001</v>
      </c>
      <c r="O6669" t="s">
        <v>27</v>
      </c>
      <c r="P6669" t="s">
        <v>28</v>
      </c>
      <c r="Q6669">
        <v>0</v>
      </c>
      <c r="R6669">
        <v>481</v>
      </c>
      <c r="S6669">
        <v>416</v>
      </c>
      <c r="T6669">
        <v>896</v>
      </c>
      <c r="U6669" t="s">
        <v>29</v>
      </c>
    </row>
    <row r="6670" spans="1:21" x14ac:dyDescent="0.25">
      <c r="A6670" t="s">
        <v>19979</v>
      </c>
      <c r="B6670" t="s">
        <v>22</v>
      </c>
      <c r="C6670" s="3">
        <v>41483.475763888891</v>
      </c>
      <c r="D6670" s="3">
        <v>41483.501898148148</v>
      </c>
      <c r="E6670" s="4">
        <v>41483</v>
      </c>
      <c r="F6670">
        <v>51.779000000000003</v>
      </c>
      <c r="G6670" t="s">
        <v>19977</v>
      </c>
      <c r="H6670">
        <v>105.369566666666</v>
      </c>
      <c r="I6670" t="s">
        <v>19978</v>
      </c>
      <c r="J6670" t="s">
        <v>19923</v>
      </c>
      <c r="K6670" s="1" t="str">
        <f t="shared" si="104"/>
        <v>mkm0728</v>
      </c>
      <c r="L6670" s="5" t="s">
        <v>19905</v>
      </c>
      <c r="M6670">
        <v>1433.8789999999999</v>
      </c>
      <c r="N6670">
        <v>11.7332</v>
      </c>
      <c r="O6670" t="s">
        <v>27</v>
      </c>
      <c r="P6670" t="s">
        <v>28</v>
      </c>
      <c r="Q6670">
        <v>0</v>
      </c>
      <c r="R6670">
        <v>2628</v>
      </c>
      <c r="S6670">
        <v>397</v>
      </c>
      <c r="T6670">
        <v>3024</v>
      </c>
      <c r="U6670" t="s">
        <v>29</v>
      </c>
    </row>
    <row r="6671" spans="1:21" x14ac:dyDescent="0.25">
      <c r="A6671" t="s">
        <v>20706</v>
      </c>
      <c r="B6671" t="s">
        <v>22</v>
      </c>
      <c r="C6671" s="3">
        <v>41483.097141203703</v>
      </c>
      <c r="D6671" s="3">
        <v>41483.123912037037</v>
      </c>
      <c r="E6671" s="4">
        <v>41483</v>
      </c>
      <c r="F6671">
        <v>51.703249999999997</v>
      </c>
      <c r="G6671" t="s">
        <v>20703</v>
      </c>
      <c r="H6671">
        <v>105.009016666666</v>
      </c>
      <c r="I6671" t="s">
        <v>20704</v>
      </c>
      <c r="J6671" t="s">
        <v>20705</v>
      </c>
      <c r="K6671" s="1" t="str">
        <f t="shared" si="104"/>
        <v>mlita0728</v>
      </c>
      <c r="L6671" s="5" t="s">
        <v>20688</v>
      </c>
      <c r="M6671">
        <v>1422.778</v>
      </c>
      <c r="N6671">
        <v>13.08</v>
      </c>
      <c r="O6671" t="s">
        <v>27</v>
      </c>
      <c r="P6671" t="s">
        <v>28</v>
      </c>
      <c r="Q6671">
        <v>0</v>
      </c>
      <c r="R6671">
        <v>2586</v>
      </c>
      <c r="S6671">
        <v>450</v>
      </c>
      <c r="T6671">
        <v>3035</v>
      </c>
      <c r="U6671" t="s">
        <v>29</v>
      </c>
    </row>
    <row r="6672" spans="1:21" x14ac:dyDescent="0.25">
      <c r="A6672" t="s">
        <v>20717</v>
      </c>
      <c r="B6672" t="s">
        <v>22</v>
      </c>
      <c r="C6672" s="3">
        <v>41483.899837962963</v>
      </c>
      <c r="D6672" s="3">
        <v>41484.314895833333</v>
      </c>
      <c r="E6672" s="4">
        <v>41483</v>
      </c>
      <c r="F6672">
        <v>51.918383333333303</v>
      </c>
      <c r="G6672" t="s">
        <v>20713</v>
      </c>
      <c r="H6672">
        <v>105.63645</v>
      </c>
      <c r="I6672" t="s">
        <v>20714</v>
      </c>
      <c r="J6672" t="s">
        <v>20715</v>
      </c>
      <c r="K6672" s="1" t="str">
        <f t="shared" si="104"/>
        <v>mlnk0728</v>
      </c>
      <c r="L6672" s="5" t="s">
        <v>20716</v>
      </c>
      <c r="M6672">
        <v>1302.4079999999999</v>
      </c>
      <c r="N6672">
        <v>12.8215</v>
      </c>
      <c r="O6672" t="s">
        <v>27</v>
      </c>
      <c r="P6672" t="s">
        <v>28</v>
      </c>
      <c r="Q6672">
        <v>0</v>
      </c>
      <c r="R6672">
        <v>2300</v>
      </c>
      <c r="S6672">
        <v>307</v>
      </c>
      <c r="T6672">
        <v>2606</v>
      </c>
      <c r="U6672" t="s">
        <v>29</v>
      </c>
    </row>
    <row r="6673" spans="1:21" x14ac:dyDescent="0.25">
      <c r="A6673" t="s">
        <v>21386</v>
      </c>
      <c r="B6673" t="s">
        <v>22</v>
      </c>
      <c r="C6673" s="3">
        <v>41482.336643518516</v>
      </c>
      <c r="D6673" s="3">
        <v>41482.361388888887</v>
      </c>
      <c r="E6673" s="4">
        <v>41482</v>
      </c>
      <c r="F6673">
        <v>51.645483333333303</v>
      </c>
      <c r="G6673" t="s">
        <v>21384</v>
      </c>
      <c r="H6673">
        <v>104.2268</v>
      </c>
      <c r="I6673" t="s">
        <v>2005</v>
      </c>
      <c r="J6673" t="s">
        <v>21385</v>
      </c>
      <c r="K6673" s="1" t="str">
        <f t="shared" si="104"/>
        <v>mmaso0727</v>
      </c>
      <c r="L6673" s="5" t="s">
        <v>21358</v>
      </c>
      <c r="M6673">
        <v>1244.848</v>
      </c>
      <c r="N6673">
        <v>14.5961</v>
      </c>
      <c r="O6673" t="s">
        <v>27</v>
      </c>
      <c r="P6673" t="s">
        <v>28</v>
      </c>
      <c r="Q6673">
        <v>0</v>
      </c>
      <c r="R6673">
        <v>2279</v>
      </c>
      <c r="S6673">
        <v>622</v>
      </c>
      <c r="T6673">
        <v>2900</v>
      </c>
      <c r="U6673" t="s">
        <v>29</v>
      </c>
    </row>
    <row r="6674" spans="1:21" x14ac:dyDescent="0.25">
      <c r="A6674" t="s">
        <v>22554</v>
      </c>
      <c r="B6674" t="s">
        <v>22</v>
      </c>
      <c r="C6674" s="3">
        <v>41482.969282407408</v>
      </c>
      <c r="D6674" s="3">
        <v>41486.335972222223</v>
      </c>
      <c r="E6674" s="4">
        <v>41486</v>
      </c>
      <c r="F6674">
        <v>53.942100000000003</v>
      </c>
      <c r="G6674" t="s">
        <v>22552</v>
      </c>
      <c r="H6674">
        <v>108.42983333333299</v>
      </c>
      <c r="I6674" t="s">
        <v>22553</v>
      </c>
      <c r="J6674" t="s">
        <v>22510</v>
      </c>
      <c r="K6674" s="1" t="str">
        <f t="shared" si="104"/>
        <v>msu0731</v>
      </c>
      <c r="L6674" s="5" t="s">
        <v>22426</v>
      </c>
      <c r="M6674">
        <v>888.31799999999998</v>
      </c>
      <c r="N6674">
        <v>13.0177</v>
      </c>
      <c r="O6674" t="s">
        <v>27</v>
      </c>
      <c r="P6674" t="s">
        <v>28</v>
      </c>
      <c r="Q6674">
        <v>0</v>
      </c>
      <c r="R6674">
        <v>1670</v>
      </c>
      <c r="S6674">
        <v>388</v>
      </c>
      <c r="T6674">
        <v>2057</v>
      </c>
      <c r="U6674" t="s">
        <v>29</v>
      </c>
    </row>
    <row r="6675" spans="1:21" x14ac:dyDescent="0.25">
      <c r="A6675" t="s">
        <v>22812</v>
      </c>
      <c r="B6675" t="s">
        <v>22</v>
      </c>
      <c r="C6675" s="3">
        <v>41487.896249999998</v>
      </c>
      <c r="D6675" s="3">
        <v>41487.909409722219</v>
      </c>
      <c r="E6675" s="4">
        <v>41487</v>
      </c>
      <c r="F6675">
        <v>55.566816666666597</v>
      </c>
      <c r="G6675" t="s">
        <v>22810</v>
      </c>
      <c r="H6675">
        <v>109.595283333333</v>
      </c>
      <c r="I6675" t="s">
        <v>22811</v>
      </c>
      <c r="J6675" t="s">
        <v>22776</v>
      </c>
      <c r="K6675" s="1" t="str">
        <f t="shared" si="104"/>
        <v>mtn0801</v>
      </c>
      <c r="L6675" s="5" t="s">
        <v>22703</v>
      </c>
      <c r="M6675">
        <v>653.87900000000002</v>
      </c>
      <c r="N6675">
        <v>17.494700000000002</v>
      </c>
      <c r="O6675" t="s">
        <v>27</v>
      </c>
      <c r="P6675" t="s">
        <v>28</v>
      </c>
      <c r="Q6675">
        <v>0</v>
      </c>
      <c r="R6675">
        <v>1260</v>
      </c>
      <c r="S6675">
        <v>310</v>
      </c>
      <c r="T6675">
        <v>1569</v>
      </c>
      <c r="U6675" t="s">
        <v>29</v>
      </c>
    </row>
    <row r="6676" spans="1:21" x14ac:dyDescent="0.25">
      <c r="A6676" t="s">
        <v>23163</v>
      </c>
      <c r="B6676" t="s">
        <v>22</v>
      </c>
      <c r="C6676" s="3">
        <v>41482.740682870368</v>
      </c>
      <c r="D6676" s="3">
        <v>41482.761354166665</v>
      </c>
      <c r="E6676" s="4">
        <v>41482</v>
      </c>
      <c r="F6676">
        <v>51.608766666666597</v>
      </c>
      <c r="G6676" t="s">
        <v>23161</v>
      </c>
      <c r="H6676">
        <v>104.7324</v>
      </c>
      <c r="I6676" t="s">
        <v>23162</v>
      </c>
      <c r="J6676" t="s">
        <v>23049</v>
      </c>
      <c r="K6676" s="1" t="str">
        <f t="shared" si="104"/>
        <v>mtsg0727</v>
      </c>
      <c r="L6676" s="5" t="s">
        <v>23020</v>
      </c>
      <c r="M6676">
        <v>1145.499</v>
      </c>
      <c r="N6676">
        <v>12.3584</v>
      </c>
      <c r="O6676">
        <v>1.59358721998312E-2</v>
      </c>
      <c r="P6676" t="s">
        <v>28</v>
      </c>
      <c r="Q6676">
        <v>38</v>
      </c>
      <c r="R6676">
        <v>2110</v>
      </c>
      <c r="S6676">
        <v>377</v>
      </c>
      <c r="T6676">
        <v>2486</v>
      </c>
      <c r="U6676" t="s">
        <v>29</v>
      </c>
    </row>
    <row r="6677" spans="1:21" x14ac:dyDescent="0.25">
      <c r="A6677" t="s">
        <v>23410</v>
      </c>
      <c r="B6677" t="s">
        <v>22</v>
      </c>
      <c r="C6677" s="3">
        <v>41484.920995370368</v>
      </c>
      <c r="D6677" s="3">
        <v>41484.949537037035</v>
      </c>
      <c r="E6677" s="4">
        <v>41484</v>
      </c>
      <c r="F6677">
        <v>52.894550000000002</v>
      </c>
      <c r="G6677" t="s">
        <v>23407</v>
      </c>
      <c r="H6677">
        <v>107.53185000000001</v>
      </c>
      <c r="I6677" t="s">
        <v>23408</v>
      </c>
      <c r="J6677" t="s">
        <v>23409</v>
      </c>
      <c r="K6677" s="1" t="str">
        <f t="shared" si="104"/>
        <v>muhto0729</v>
      </c>
      <c r="L6677" s="5" t="s">
        <v>23389</v>
      </c>
      <c r="M6677">
        <v>1564.1659999999999</v>
      </c>
      <c r="N6677">
        <v>11.369899999999999</v>
      </c>
      <c r="O6677" t="s">
        <v>27</v>
      </c>
      <c r="P6677" t="s">
        <v>28</v>
      </c>
      <c r="Q6677">
        <v>0</v>
      </c>
      <c r="R6677">
        <v>2756</v>
      </c>
      <c r="S6677">
        <v>415</v>
      </c>
      <c r="T6677">
        <v>3170</v>
      </c>
      <c r="U6677" t="s">
        <v>29</v>
      </c>
    </row>
    <row r="6678" spans="1:21" x14ac:dyDescent="0.25">
      <c r="A6678" t="s">
        <v>24068</v>
      </c>
      <c r="B6678" t="s">
        <v>22</v>
      </c>
      <c r="C6678" s="3">
        <v>41484.735671296294</v>
      </c>
      <c r="D6678" s="3">
        <v>41484.764166666668</v>
      </c>
      <c r="E6678" s="4">
        <v>41484</v>
      </c>
      <c r="F6678">
        <v>52.794466666666601</v>
      </c>
      <c r="G6678" t="s">
        <v>24065</v>
      </c>
      <c r="H6678">
        <v>107.1187</v>
      </c>
      <c r="I6678" t="s">
        <v>24066</v>
      </c>
      <c r="J6678" t="s">
        <v>24067</v>
      </c>
      <c r="K6678" s="1" t="str">
        <f t="shared" si="104"/>
        <v>mvobo0729</v>
      </c>
      <c r="L6678" s="5" t="s">
        <v>24045</v>
      </c>
      <c r="M6678">
        <v>1369.3140000000001</v>
      </c>
      <c r="N6678">
        <v>16.753399999999999</v>
      </c>
      <c r="O6678" t="s">
        <v>27</v>
      </c>
      <c r="P6678" t="s">
        <v>28</v>
      </c>
      <c r="Q6678">
        <v>0</v>
      </c>
      <c r="R6678">
        <v>2421</v>
      </c>
      <c r="S6678">
        <v>870</v>
      </c>
      <c r="T6678">
        <v>3290</v>
      </c>
      <c r="U6678" t="s">
        <v>29</v>
      </c>
    </row>
    <row r="6679" spans="1:21" x14ac:dyDescent="0.25">
      <c r="A6679" t="s">
        <v>24164</v>
      </c>
      <c r="B6679" t="s">
        <v>22</v>
      </c>
      <c r="C6679" s="3">
        <v>41486.493946759256</v>
      </c>
      <c r="D6679" s="3">
        <v>41486.510277777779</v>
      </c>
      <c r="E6679" s="4">
        <v>41486</v>
      </c>
      <c r="F6679">
        <v>54.240583333333298</v>
      </c>
      <c r="G6679" t="s">
        <v>24161</v>
      </c>
      <c r="H6679">
        <v>109.009166666666</v>
      </c>
      <c r="I6679" t="s">
        <v>24162</v>
      </c>
      <c r="J6679" t="s">
        <v>24163</v>
      </c>
      <c r="K6679" s="1" t="str">
        <f t="shared" si="104"/>
        <v>mzs0731</v>
      </c>
      <c r="L6679" s="5" t="s">
        <v>24146</v>
      </c>
      <c r="M6679">
        <v>827.22799999999995</v>
      </c>
      <c r="N6679">
        <v>9.8018999999999998</v>
      </c>
      <c r="O6679" t="s">
        <v>27</v>
      </c>
      <c r="P6679" t="s">
        <v>28</v>
      </c>
      <c r="Q6679">
        <v>0</v>
      </c>
      <c r="R6679">
        <v>1572</v>
      </c>
      <c r="S6679">
        <v>411</v>
      </c>
      <c r="T6679">
        <v>1982</v>
      </c>
      <c r="U6679" t="s">
        <v>29</v>
      </c>
    </row>
    <row r="6680" spans="1:21" x14ac:dyDescent="0.25">
      <c r="A6680" t="s">
        <v>24447</v>
      </c>
      <c r="B6680" t="s">
        <v>22</v>
      </c>
      <c r="C6680" s="3">
        <v>41485.972256944442</v>
      </c>
      <c r="D6680" s="3">
        <v>41485.99800925926</v>
      </c>
      <c r="E6680" s="4">
        <v>41485</v>
      </c>
      <c r="F6680">
        <v>53.527333333333303</v>
      </c>
      <c r="G6680" t="s">
        <v>24443</v>
      </c>
      <c r="H6680">
        <v>108.362566666666</v>
      </c>
      <c r="I6680" t="s">
        <v>24444</v>
      </c>
      <c r="J6680" t="s">
        <v>24445</v>
      </c>
      <c r="K6680" s="1" t="str">
        <f t="shared" si="104"/>
        <v>nizgol0730</v>
      </c>
      <c r="L6680" s="5" t="s">
        <v>24446</v>
      </c>
      <c r="M6680">
        <v>1354.999</v>
      </c>
      <c r="N6680">
        <v>16.853999999999999</v>
      </c>
      <c r="O6680" t="s">
        <v>27</v>
      </c>
      <c r="P6680" t="s">
        <v>28</v>
      </c>
      <c r="Q6680">
        <v>0</v>
      </c>
      <c r="R6680">
        <v>2442</v>
      </c>
      <c r="S6680">
        <v>586</v>
      </c>
      <c r="T6680">
        <v>3027</v>
      </c>
      <c r="U6680" t="s">
        <v>29</v>
      </c>
    </row>
    <row r="6681" spans="1:21" x14ac:dyDescent="0.25">
      <c r="A6681" t="s">
        <v>25617</v>
      </c>
      <c r="B6681" t="s">
        <v>22</v>
      </c>
      <c r="C6681" s="3">
        <v>41483.753750000003</v>
      </c>
      <c r="D6681" s="3">
        <v>41483.765138888892</v>
      </c>
      <c r="E6681" s="4">
        <v>41483</v>
      </c>
      <c r="F6681">
        <v>51.970333333333301</v>
      </c>
      <c r="G6681" t="s">
        <v>25614</v>
      </c>
      <c r="H6681">
        <v>105.346583333333</v>
      </c>
      <c r="I6681" t="s">
        <v>25615</v>
      </c>
      <c r="J6681" t="s">
        <v>25616</v>
      </c>
      <c r="K6681" s="1" t="str">
        <f t="shared" si="104"/>
        <v>st20-2_0728</v>
      </c>
      <c r="L6681" s="5" t="s">
        <v>25577</v>
      </c>
      <c r="M6681">
        <v>506.52499999999998</v>
      </c>
      <c r="N6681">
        <v>11.692</v>
      </c>
      <c r="O6681" t="s">
        <v>27</v>
      </c>
      <c r="P6681" t="s">
        <v>28</v>
      </c>
      <c r="Q6681">
        <v>0</v>
      </c>
      <c r="R6681">
        <v>866</v>
      </c>
      <c r="S6681">
        <v>352</v>
      </c>
      <c r="T6681">
        <v>1217</v>
      </c>
      <c r="U6681" t="s">
        <v>29</v>
      </c>
    </row>
    <row r="6682" spans="1:21" x14ac:dyDescent="0.25">
      <c r="A6682" t="s">
        <v>25858</v>
      </c>
      <c r="B6682" t="s">
        <v>22</v>
      </c>
      <c r="C6682" s="3">
        <v>41483.737557870372</v>
      </c>
      <c r="D6682" s="3">
        <v>41483.748981481483</v>
      </c>
      <c r="E6682" s="4">
        <v>41483</v>
      </c>
      <c r="F6682">
        <v>51.970100000000002</v>
      </c>
      <c r="G6682" t="s">
        <v>25856</v>
      </c>
      <c r="H6682">
        <v>105.34715</v>
      </c>
      <c r="I6682" t="s">
        <v>25857</v>
      </c>
      <c r="J6682" t="s">
        <v>14767</v>
      </c>
      <c r="K6682" s="1" t="str">
        <f t="shared" si="104"/>
        <v>stupa0728</v>
      </c>
      <c r="L6682" s="5" t="s">
        <v>25834</v>
      </c>
      <c r="M6682">
        <v>520.55899999999997</v>
      </c>
      <c r="N6682">
        <v>10.6883</v>
      </c>
      <c r="O6682" t="s">
        <v>27</v>
      </c>
      <c r="P6682" t="s">
        <v>28</v>
      </c>
      <c r="Q6682">
        <v>0</v>
      </c>
      <c r="R6682">
        <v>892</v>
      </c>
      <c r="S6682">
        <v>316</v>
      </c>
      <c r="T6682">
        <v>1207</v>
      </c>
      <c r="U6682" t="s">
        <v>29</v>
      </c>
    </row>
    <row r="6683" spans="1:21" x14ac:dyDescent="0.25">
      <c r="A6683" t="s">
        <v>15452</v>
      </c>
      <c r="B6683" t="s">
        <v>22</v>
      </c>
      <c r="C6683" s="3">
        <v>41485.89434027778</v>
      </c>
      <c r="D6683" s="3">
        <v>41485.907141203701</v>
      </c>
      <c r="E6683" s="4">
        <v>41485</v>
      </c>
      <c r="F6683">
        <v>53.491549999999997</v>
      </c>
      <c r="G6683" t="s">
        <v>15453</v>
      </c>
      <c r="H6683">
        <v>108.075433333333</v>
      </c>
      <c r="I6683" t="s">
        <v>15454</v>
      </c>
      <c r="J6683" t="s">
        <v>15455</v>
      </c>
      <c r="K6683" s="1" t="str">
        <f t="shared" si="104"/>
        <v>khr0730</v>
      </c>
      <c r="L6683" s="5" t="s">
        <v>15456</v>
      </c>
      <c r="M6683">
        <v>658.84900000000005</v>
      </c>
      <c r="N6683">
        <v>13.9948</v>
      </c>
      <c r="O6683">
        <v>2.12972136108939E-2</v>
      </c>
      <c r="P6683" t="s">
        <v>28</v>
      </c>
      <c r="Q6683">
        <v>44</v>
      </c>
      <c r="R6683">
        <v>1153</v>
      </c>
      <c r="S6683">
        <v>12</v>
      </c>
      <c r="T6683">
        <v>1164</v>
      </c>
      <c r="U6683" t="s">
        <v>29</v>
      </c>
    </row>
    <row r="6684" spans="1:21" x14ac:dyDescent="0.25">
      <c r="A6684" t="s">
        <v>15766</v>
      </c>
      <c r="B6684" t="s">
        <v>22</v>
      </c>
      <c r="C6684" s="3">
        <v>41482.918796296297</v>
      </c>
      <c r="D6684" s="3">
        <v>41482.937268518515</v>
      </c>
      <c r="E6684" s="4">
        <v>41482</v>
      </c>
      <c r="F6684">
        <v>51.848033333333298</v>
      </c>
      <c r="G6684" t="s">
        <v>15767</v>
      </c>
      <c r="H6684">
        <v>104.824333333333</v>
      </c>
      <c r="I6684" t="s">
        <v>15768</v>
      </c>
      <c r="J6684" t="s">
        <v>15769</v>
      </c>
      <c r="K6684" s="1" t="str">
        <f t="shared" si="104"/>
        <v>liszal0727</v>
      </c>
      <c r="L6684" s="5" t="s">
        <v>15753</v>
      </c>
      <c r="M6684">
        <v>841.25800000000004</v>
      </c>
      <c r="N6684">
        <v>11.8612</v>
      </c>
      <c r="O6684" t="s">
        <v>27</v>
      </c>
      <c r="P6684" t="s">
        <v>28</v>
      </c>
      <c r="Q6684">
        <v>0</v>
      </c>
      <c r="R6684">
        <v>1596</v>
      </c>
      <c r="S6684">
        <v>0</v>
      </c>
      <c r="T6684">
        <v>1595</v>
      </c>
      <c r="U6684" t="s">
        <v>29</v>
      </c>
    </row>
    <row r="6685" spans="1:21" x14ac:dyDescent="0.25">
      <c r="A6685" t="s">
        <v>16174</v>
      </c>
      <c r="B6685" t="s">
        <v>22</v>
      </c>
      <c r="C6685" s="3">
        <v>41484.629247685189</v>
      </c>
      <c r="D6685" s="3">
        <v>41484.651076388887</v>
      </c>
      <c r="E6685" s="4">
        <v>41484</v>
      </c>
      <c r="F6685">
        <v>52.664833333333299</v>
      </c>
      <c r="G6685" t="s">
        <v>16175</v>
      </c>
      <c r="H6685">
        <v>106.849533333333</v>
      </c>
      <c r="I6685" t="s">
        <v>16176</v>
      </c>
      <c r="J6685" t="s">
        <v>16177</v>
      </c>
      <c r="K6685" s="1" t="str">
        <f t="shared" si="104"/>
        <v>mansu0729</v>
      </c>
      <c r="L6685" s="5" t="s">
        <v>16178</v>
      </c>
      <c r="M6685">
        <v>1170.0450000000001</v>
      </c>
      <c r="N6685">
        <v>14.911799999999999</v>
      </c>
      <c r="O6685">
        <v>8.4104278475165498E-3</v>
      </c>
      <c r="P6685" t="s">
        <v>28</v>
      </c>
      <c r="Q6685">
        <v>11</v>
      </c>
      <c r="R6685">
        <v>2132</v>
      </c>
      <c r="S6685">
        <v>0</v>
      </c>
      <c r="T6685">
        <v>2131</v>
      </c>
      <c r="U6685" t="s">
        <v>29</v>
      </c>
    </row>
    <row r="6686" spans="1:21" x14ac:dyDescent="0.25">
      <c r="A6686" t="s">
        <v>16365</v>
      </c>
      <c r="B6686" t="s">
        <v>22</v>
      </c>
      <c r="C6686" s="3">
        <v>41489.913368055553</v>
      </c>
      <c r="D6686" s="3">
        <v>41489.926770833335</v>
      </c>
      <c r="E6686" s="4">
        <v>41489</v>
      </c>
      <c r="F6686">
        <v>52.674999999999997</v>
      </c>
      <c r="G6686" t="s">
        <v>16366</v>
      </c>
      <c r="H6686">
        <v>106.846233333333</v>
      </c>
      <c r="I6686" t="s">
        <v>16367</v>
      </c>
      <c r="J6686" t="s">
        <v>16368</v>
      </c>
      <c r="K6686" s="1" t="str">
        <f t="shared" si="104"/>
        <v>mAS_o2_0803</v>
      </c>
      <c r="L6686" s="5" t="s">
        <v>16345</v>
      </c>
      <c r="M6686">
        <v>512.08000000000004</v>
      </c>
      <c r="N6686">
        <v>15.4391</v>
      </c>
      <c r="O6686" t="s">
        <v>27</v>
      </c>
      <c r="P6686" t="s">
        <v>28</v>
      </c>
      <c r="Q6686">
        <v>0</v>
      </c>
      <c r="R6686">
        <v>998</v>
      </c>
      <c r="S6686">
        <v>1</v>
      </c>
      <c r="T6686">
        <v>998</v>
      </c>
      <c r="U6686" t="s">
        <v>29</v>
      </c>
    </row>
    <row r="6687" spans="1:21" x14ac:dyDescent="0.25">
      <c r="A6687" t="s">
        <v>16369</v>
      </c>
      <c r="B6687" t="s">
        <v>22</v>
      </c>
      <c r="C6687" s="3">
        <v>41489.913368055553</v>
      </c>
      <c r="D6687" s="3">
        <v>41489.926770833335</v>
      </c>
      <c r="F6687">
        <v>52.674999999999997</v>
      </c>
      <c r="G6687" t="s">
        <v>16366</v>
      </c>
      <c r="H6687">
        <v>106.846233333333</v>
      </c>
      <c r="I6687" t="s">
        <v>16367</v>
      </c>
      <c r="J6687" t="s">
        <v>16368</v>
      </c>
      <c r="K6687" s="1" t="str">
        <f t="shared" si="104"/>
        <v>mAS_o2_0803_dif</v>
      </c>
      <c r="L6687" s="5" t="s">
        <v>16345</v>
      </c>
      <c r="M6687">
        <v>512.08000000000004</v>
      </c>
      <c r="N6687">
        <v>15.4367</v>
      </c>
      <c r="O6687" t="s">
        <v>27</v>
      </c>
      <c r="P6687" t="s">
        <v>28</v>
      </c>
      <c r="Q6687">
        <v>0</v>
      </c>
      <c r="R6687">
        <v>1000</v>
      </c>
      <c r="S6687">
        <v>720</v>
      </c>
      <c r="T6687">
        <v>1719</v>
      </c>
      <c r="U6687" t="s">
        <v>29</v>
      </c>
    </row>
    <row r="6688" spans="1:21" x14ac:dyDescent="0.25">
      <c r="A6688" t="s">
        <v>16944</v>
      </c>
      <c r="B6688" t="s">
        <v>22</v>
      </c>
      <c r="C6688" s="3">
        <v>41487.386759259258</v>
      </c>
      <c r="D6688" s="3">
        <v>41487.401898148149</v>
      </c>
      <c r="E6688" s="4">
        <v>41487</v>
      </c>
      <c r="F6688">
        <v>55.323366666666601</v>
      </c>
      <c r="G6688" t="s">
        <v>16945</v>
      </c>
      <c r="H6688">
        <v>109.4815</v>
      </c>
      <c r="I6688" t="s">
        <v>16946</v>
      </c>
      <c r="J6688" t="s">
        <v>16947</v>
      </c>
      <c r="K6688" s="1" t="str">
        <f t="shared" si="104"/>
        <v>mbt0801</v>
      </c>
      <c r="L6688" s="5" t="s">
        <v>16895</v>
      </c>
      <c r="M6688">
        <v>803.55100000000004</v>
      </c>
      <c r="N6688">
        <v>15.4077</v>
      </c>
      <c r="O6688" t="s">
        <v>27</v>
      </c>
      <c r="P6688" t="s">
        <v>28</v>
      </c>
      <c r="Q6688">
        <v>0</v>
      </c>
      <c r="R6688">
        <v>1464</v>
      </c>
      <c r="S6688">
        <v>0</v>
      </c>
      <c r="T6688">
        <v>1463</v>
      </c>
      <c r="U6688" t="s">
        <v>29</v>
      </c>
    </row>
    <row r="6689" spans="1:21" x14ac:dyDescent="0.25">
      <c r="A6689" t="s">
        <v>17260</v>
      </c>
      <c r="B6689" t="s">
        <v>22</v>
      </c>
      <c r="C6689" s="3">
        <v>41487.001273148147</v>
      </c>
      <c r="D6689" s="3">
        <v>41487.018946759257</v>
      </c>
      <c r="E6689" s="4">
        <v>41487</v>
      </c>
      <c r="F6689">
        <v>54.61985</v>
      </c>
      <c r="G6689" t="s">
        <v>17261</v>
      </c>
      <c r="H6689">
        <v>109.117416666666</v>
      </c>
      <c r="I6689" t="s">
        <v>17262</v>
      </c>
      <c r="J6689" t="s">
        <v>17213</v>
      </c>
      <c r="K6689" s="1" t="str">
        <f t="shared" si="104"/>
        <v>mchk0801</v>
      </c>
      <c r="L6689" s="5" t="s">
        <v>17216</v>
      </c>
      <c r="M6689">
        <v>889.19399999999996</v>
      </c>
      <c r="N6689">
        <v>17.1128</v>
      </c>
      <c r="O6689" t="s">
        <v>27</v>
      </c>
      <c r="P6689" t="s">
        <v>28</v>
      </c>
      <c r="Q6689">
        <v>0</v>
      </c>
      <c r="R6689">
        <v>1604</v>
      </c>
      <c r="S6689">
        <v>0</v>
      </c>
      <c r="T6689">
        <v>1603</v>
      </c>
      <c r="U6689" t="s">
        <v>29</v>
      </c>
    </row>
    <row r="6690" spans="1:21" x14ac:dyDescent="0.25">
      <c r="A6690" t="s">
        <v>18167</v>
      </c>
      <c r="B6690" t="s">
        <v>22</v>
      </c>
      <c r="C6690" s="3">
        <v>41486.704502314817</v>
      </c>
      <c r="D6690" s="3">
        <v>41486.719965277778</v>
      </c>
      <c r="E6690" s="4">
        <v>41486</v>
      </c>
      <c r="F6690">
        <v>54.450766666666603</v>
      </c>
      <c r="G6690" t="s">
        <v>18168</v>
      </c>
      <c r="H6690">
        <v>109.068666666666</v>
      </c>
      <c r="I6690" t="s">
        <v>18169</v>
      </c>
      <c r="J6690" t="s">
        <v>18133</v>
      </c>
      <c r="K6690" s="1" t="str">
        <f t="shared" si="104"/>
        <v>med0731</v>
      </c>
      <c r="L6690" s="5" t="s">
        <v>18059</v>
      </c>
      <c r="M6690">
        <v>857.91899999999998</v>
      </c>
      <c r="N6690">
        <v>7.8295000000000003</v>
      </c>
      <c r="O6690" t="s">
        <v>27</v>
      </c>
      <c r="P6690" t="s">
        <v>28</v>
      </c>
      <c r="Q6690">
        <v>0</v>
      </c>
      <c r="R6690">
        <v>1549</v>
      </c>
      <c r="S6690">
        <v>0</v>
      </c>
      <c r="T6690">
        <v>1548</v>
      </c>
      <c r="U6690" t="s">
        <v>29</v>
      </c>
    </row>
    <row r="6691" spans="1:21" x14ac:dyDescent="0.25">
      <c r="A6691" t="s">
        <v>18538</v>
      </c>
      <c r="B6691" t="s">
        <v>22</v>
      </c>
      <c r="C6691" s="3">
        <v>41484.434594907405</v>
      </c>
      <c r="D6691" s="3">
        <v>41484.44672453704</v>
      </c>
      <c r="E6691" s="4">
        <v>41484</v>
      </c>
      <c r="F6691">
        <v>52.513611111111103</v>
      </c>
      <c r="G6691" t="s">
        <v>18539</v>
      </c>
      <c r="H6691">
        <v>106.290716666666</v>
      </c>
      <c r="I6691" t="s">
        <v>18540</v>
      </c>
      <c r="J6691" t="s">
        <v>18541</v>
      </c>
      <c r="K6691" s="1" t="str">
        <f t="shared" si="104"/>
        <v>mgk0729</v>
      </c>
      <c r="L6691" s="5" t="s">
        <v>18505</v>
      </c>
      <c r="M6691">
        <v>533.71699999999998</v>
      </c>
      <c r="N6691">
        <v>15.574199999999999</v>
      </c>
      <c r="O6691" t="s">
        <v>27</v>
      </c>
      <c r="P6691" t="s">
        <v>28</v>
      </c>
      <c r="Q6691">
        <v>0</v>
      </c>
      <c r="R6691">
        <v>990</v>
      </c>
      <c r="S6691">
        <v>0</v>
      </c>
      <c r="T6691">
        <v>989</v>
      </c>
      <c r="U6691" t="s">
        <v>29</v>
      </c>
    </row>
    <row r="6692" spans="1:21" x14ac:dyDescent="0.25">
      <c r="A6692" t="s">
        <v>18851</v>
      </c>
      <c r="B6692" t="s">
        <v>22</v>
      </c>
      <c r="C6692" s="3">
        <v>41485.722951388889</v>
      </c>
      <c r="D6692" s="3">
        <v>41485.750844907408</v>
      </c>
      <c r="E6692" s="4">
        <v>41485</v>
      </c>
      <c r="F6692">
        <v>53.357233333333298</v>
      </c>
      <c r="G6692" t="s">
        <v>18852</v>
      </c>
      <c r="H6692">
        <v>108.21963333333299</v>
      </c>
      <c r="I6692" t="s">
        <v>18853</v>
      </c>
      <c r="J6692" t="s">
        <v>18799</v>
      </c>
      <c r="K6692" s="1" t="str">
        <f t="shared" si="104"/>
        <v>mhk0730</v>
      </c>
      <c r="L6692" s="5" t="s">
        <v>18802</v>
      </c>
      <c r="M6692">
        <v>1627.5509999999999</v>
      </c>
      <c r="N6692">
        <v>10.153700000000001</v>
      </c>
      <c r="O6692">
        <v>2.0280477047471799E-2</v>
      </c>
      <c r="P6692" t="s">
        <v>28</v>
      </c>
      <c r="Q6692">
        <v>34</v>
      </c>
      <c r="R6692">
        <v>2900</v>
      </c>
      <c r="S6692">
        <v>0</v>
      </c>
      <c r="T6692">
        <v>2899</v>
      </c>
      <c r="U6692" t="s">
        <v>29</v>
      </c>
    </row>
    <row r="6693" spans="1:21" x14ac:dyDescent="0.25">
      <c r="A6693" t="s">
        <v>19431</v>
      </c>
      <c r="B6693" t="s">
        <v>22</v>
      </c>
      <c r="C6693" s="3">
        <v>41483.614641203705</v>
      </c>
      <c r="D6693" s="3">
        <v>41487.191782407404</v>
      </c>
      <c r="E6693" s="4">
        <v>41487</v>
      </c>
      <c r="F6693">
        <v>55.043783333333302</v>
      </c>
      <c r="G6693" t="s">
        <v>19432</v>
      </c>
      <c r="H6693">
        <v>109.4333</v>
      </c>
      <c r="I6693" t="s">
        <v>19433</v>
      </c>
      <c r="J6693" t="s">
        <v>19389</v>
      </c>
      <c r="K6693" s="1" t="str">
        <f t="shared" si="104"/>
        <v>mka0801</v>
      </c>
      <c r="L6693" s="5" t="s">
        <v>19366</v>
      </c>
      <c r="M6693">
        <v>761.16600000000005</v>
      </c>
      <c r="N6693">
        <v>9.6533999999999995</v>
      </c>
      <c r="O6693" t="s">
        <v>27</v>
      </c>
      <c r="P6693" t="s">
        <v>28</v>
      </c>
      <c r="Q6693">
        <v>0</v>
      </c>
      <c r="R6693">
        <v>1408</v>
      </c>
      <c r="S6693">
        <v>0</v>
      </c>
      <c r="T6693">
        <v>1407</v>
      </c>
      <c r="U6693" t="s">
        <v>29</v>
      </c>
    </row>
    <row r="6694" spans="1:21" x14ac:dyDescent="0.25">
      <c r="A6694" t="s">
        <v>19690</v>
      </c>
      <c r="B6694" t="s">
        <v>22</v>
      </c>
      <c r="C6694" s="3">
        <v>41484.290532407409</v>
      </c>
      <c r="D6694" s="3">
        <v>41484.299016203702</v>
      </c>
      <c r="E6694" s="4">
        <v>41484</v>
      </c>
      <c r="F6694">
        <v>52.345866666666602</v>
      </c>
      <c r="G6694" t="s">
        <v>19691</v>
      </c>
      <c r="H6694">
        <v>106.277777777777</v>
      </c>
      <c r="I6694" t="s">
        <v>19692</v>
      </c>
      <c r="J6694" t="s">
        <v>19676</v>
      </c>
      <c r="K6694" s="1" t="str">
        <f t="shared" si="104"/>
        <v>mkh0729</v>
      </c>
      <c r="L6694" s="5" t="s">
        <v>19677</v>
      </c>
      <c r="M6694">
        <v>258.55099999999999</v>
      </c>
      <c r="N6694">
        <v>14.383900000000001</v>
      </c>
      <c r="O6694" t="s">
        <v>27</v>
      </c>
      <c r="P6694" t="s">
        <v>28</v>
      </c>
      <c r="Q6694">
        <v>0</v>
      </c>
      <c r="R6694">
        <v>480</v>
      </c>
      <c r="S6694">
        <v>0</v>
      </c>
      <c r="T6694">
        <v>479</v>
      </c>
      <c r="U6694" t="s">
        <v>29</v>
      </c>
    </row>
    <row r="6695" spans="1:21" x14ac:dyDescent="0.25">
      <c r="A6695" t="s">
        <v>19976</v>
      </c>
      <c r="B6695" t="s">
        <v>22</v>
      </c>
      <c r="C6695" s="3">
        <v>41483.475763888891</v>
      </c>
      <c r="D6695" s="3">
        <v>41483.501898148148</v>
      </c>
      <c r="E6695" s="4">
        <v>41483</v>
      </c>
      <c r="F6695">
        <v>51.779000000000003</v>
      </c>
      <c r="G6695" t="s">
        <v>19977</v>
      </c>
      <c r="H6695">
        <v>105.369566666666</v>
      </c>
      <c r="I6695" t="s">
        <v>19978</v>
      </c>
      <c r="J6695" t="s">
        <v>19923</v>
      </c>
      <c r="K6695" s="1" t="str">
        <f t="shared" si="104"/>
        <v>mkm0728</v>
      </c>
      <c r="L6695" s="5" t="s">
        <v>19905</v>
      </c>
      <c r="M6695">
        <v>1433.8789999999999</v>
      </c>
      <c r="N6695">
        <v>11.746499999999999</v>
      </c>
      <c r="O6695" t="s">
        <v>27</v>
      </c>
      <c r="P6695" t="s">
        <v>28</v>
      </c>
      <c r="Q6695">
        <v>0</v>
      </c>
      <c r="R6695">
        <v>2627</v>
      </c>
      <c r="S6695">
        <v>0</v>
      </c>
      <c r="T6695">
        <v>2626</v>
      </c>
      <c r="U6695" t="s">
        <v>29</v>
      </c>
    </row>
    <row r="6696" spans="1:21" x14ac:dyDescent="0.25">
      <c r="A6696" t="s">
        <v>20702</v>
      </c>
      <c r="B6696" t="s">
        <v>22</v>
      </c>
      <c r="C6696" s="3">
        <v>41483.097141203703</v>
      </c>
      <c r="D6696" s="3">
        <v>41483.123912037037</v>
      </c>
      <c r="E6696" s="4">
        <v>41483</v>
      </c>
      <c r="F6696">
        <v>51.703249999999997</v>
      </c>
      <c r="G6696" t="s">
        <v>20703</v>
      </c>
      <c r="H6696">
        <v>105.009016666666</v>
      </c>
      <c r="I6696" t="s">
        <v>20704</v>
      </c>
      <c r="J6696" t="s">
        <v>20705</v>
      </c>
      <c r="K6696" s="1" t="str">
        <f t="shared" si="104"/>
        <v>mLiTa0728</v>
      </c>
      <c r="L6696" s="5" t="s">
        <v>20699</v>
      </c>
      <c r="M6696">
        <v>1422.778</v>
      </c>
      <c r="N6696">
        <v>13.066599999999999</v>
      </c>
      <c r="O6696" t="s">
        <v>27</v>
      </c>
      <c r="P6696" t="s">
        <v>28</v>
      </c>
      <c r="Q6696">
        <v>0</v>
      </c>
      <c r="R6696">
        <v>2585</v>
      </c>
      <c r="S6696">
        <v>0</v>
      </c>
      <c r="T6696">
        <v>2584</v>
      </c>
      <c r="U6696" t="s">
        <v>29</v>
      </c>
    </row>
    <row r="6697" spans="1:21" x14ac:dyDescent="0.25">
      <c r="A6697" t="s">
        <v>20712</v>
      </c>
      <c r="B6697" t="s">
        <v>22</v>
      </c>
      <c r="C6697" s="3">
        <v>41483.899837962963</v>
      </c>
      <c r="D6697" s="3">
        <v>41484.314895833333</v>
      </c>
      <c r="E6697" s="4">
        <v>41483</v>
      </c>
      <c r="F6697">
        <v>51.918383333333303</v>
      </c>
      <c r="G6697" t="s">
        <v>20713</v>
      </c>
      <c r="H6697">
        <v>105.63645</v>
      </c>
      <c r="I6697" t="s">
        <v>20714</v>
      </c>
      <c r="J6697" t="s">
        <v>20715</v>
      </c>
      <c r="K6697" s="1" t="str">
        <f t="shared" si="104"/>
        <v>mlnk0728</v>
      </c>
      <c r="L6697" s="5" t="s">
        <v>20716</v>
      </c>
      <c r="M6697">
        <v>1302.4079999999999</v>
      </c>
      <c r="N6697">
        <v>12.8215</v>
      </c>
      <c r="O6697" t="s">
        <v>27</v>
      </c>
      <c r="P6697" t="s">
        <v>28</v>
      </c>
      <c r="Q6697">
        <v>0</v>
      </c>
      <c r="R6697">
        <v>2300</v>
      </c>
      <c r="S6697">
        <v>0</v>
      </c>
      <c r="T6697">
        <v>2299</v>
      </c>
      <c r="U6697" t="s">
        <v>29</v>
      </c>
    </row>
    <row r="6698" spans="1:21" x14ac:dyDescent="0.25">
      <c r="A6698" t="s">
        <v>21383</v>
      </c>
      <c r="B6698" t="s">
        <v>22</v>
      </c>
      <c r="C6698" s="3">
        <v>41482.336643518516</v>
      </c>
      <c r="D6698" s="3">
        <v>41482.361388888887</v>
      </c>
      <c r="E6698" s="4">
        <v>41482</v>
      </c>
      <c r="F6698">
        <v>51.645483333333303</v>
      </c>
      <c r="G6698" t="s">
        <v>21384</v>
      </c>
      <c r="H6698">
        <v>104.2268</v>
      </c>
      <c r="I6698" t="s">
        <v>2005</v>
      </c>
      <c r="J6698" t="s">
        <v>21385</v>
      </c>
      <c r="K6698" s="1" t="str">
        <f t="shared" si="104"/>
        <v>mmaso0727</v>
      </c>
      <c r="L6698" s="5" t="s">
        <v>21358</v>
      </c>
      <c r="M6698">
        <v>1244.848</v>
      </c>
      <c r="N6698">
        <v>14.5961</v>
      </c>
      <c r="O6698" t="s">
        <v>27</v>
      </c>
      <c r="P6698" t="s">
        <v>28</v>
      </c>
      <c r="Q6698">
        <v>0</v>
      </c>
      <c r="R6698">
        <v>2279</v>
      </c>
      <c r="S6698">
        <v>7</v>
      </c>
      <c r="T6698">
        <v>2285</v>
      </c>
      <c r="U6698" t="s">
        <v>29</v>
      </c>
    </row>
    <row r="6699" spans="1:21" x14ac:dyDescent="0.25">
      <c r="A6699" t="s">
        <v>22551</v>
      </c>
      <c r="B6699" t="s">
        <v>22</v>
      </c>
      <c r="C6699" s="3">
        <v>41482.969282407408</v>
      </c>
      <c r="D6699" s="3">
        <v>41486.335972222223</v>
      </c>
      <c r="E6699" s="4">
        <v>41486</v>
      </c>
      <c r="F6699">
        <v>53.942100000000003</v>
      </c>
      <c r="G6699" t="s">
        <v>22552</v>
      </c>
      <c r="H6699">
        <v>108.42983333333299</v>
      </c>
      <c r="I6699" t="s">
        <v>22553</v>
      </c>
      <c r="J6699" t="s">
        <v>22510</v>
      </c>
      <c r="K6699" s="1" t="str">
        <f t="shared" si="104"/>
        <v>msu0731</v>
      </c>
      <c r="L6699" s="5" t="s">
        <v>22426</v>
      </c>
      <c r="M6699">
        <v>888.31799999999998</v>
      </c>
      <c r="N6699">
        <v>12.559699999999999</v>
      </c>
      <c r="O6699" t="s">
        <v>27</v>
      </c>
      <c r="P6699" t="s">
        <v>28</v>
      </c>
      <c r="Q6699">
        <v>0</v>
      </c>
      <c r="R6699">
        <v>1669</v>
      </c>
      <c r="S6699">
        <v>0</v>
      </c>
      <c r="T6699">
        <v>1668</v>
      </c>
      <c r="U6699" t="s">
        <v>29</v>
      </c>
    </row>
    <row r="6700" spans="1:21" x14ac:dyDescent="0.25">
      <c r="A6700" t="s">
        <v>22809</v>
      </c>
      <c r="B6700" t="s">
        <v>22</v>
      </c>
      <c r="C6700" s="3">
        <v>41487.896249999998</v>
      </c>
      <c r="D6700" s="3">
        <v>41487.909409722219</v>
      </c>
      <c r="E6700" s="4">
        <v>41487</v>
      </c>
      <c r="F6700">
        <v>55.566816666666597</v>
      </c>
      <c r="G6700" t="s">
        <v>22810</v>
      </c>
      <c r="H6700">
        <v>109.595283333333</v>
      </c>
      <c r="I6700" t="s">
        <v>22811</v>
      </c>
      <c r="J6700" t="s">
        <v>22776</v>
      </c>
      <c r="K6700" s="1" t="str">
        <f t="shared" si="104"/>
        <v>mtn0801</v>
      </c>
      <c r="L6700" s="5" t="s">
        <v>22703</v>
      </c>
      <c r="M6700">
        <v>653.87900000000002</v>
      </c>
      <c r="N6700">
        <v>17.494700000000002</v>
      </c>
      <c r="O6700" t="s">
        <v>27</v>
      </c>
      <c r="P6700" t="s">
        <v>28</v>
      </c>
      <c r="Q6700">
        <v>0</v>
      </c>
      <c r="R6700">
        <v>1260</v>
      </c>
      <c r="S6700">
        <v>0</v>
      </c>
      <c r="T6700">
        <v>1259</v>
      </c>
      <c r="U6700" t="s">
        <v>29</v>
      </c>
    </row>
    <row r="6701" spans="1:21" x14ac:dyDescent="0.25">
      <c r="A6701" t="s">
        <v>23160</v>
      </c>
      <c r="B6701" t="s">
        <v>22</v>
      </c>
      <c r="C6701" s="3">
        <v>41482.740682870368</v>
      </c>
      <c r="D6701" s="3">
        <v>41482.761354166665</v>
      </c>
      <c r="E6701" s="4">
        <v>41482</v>
      </c>
      <c r="F6701">
        <v>51.608766666666597</v>
      </c>
      <c r="G6701" t="s">
        <v>23161</v>
      </c>
      <c r="H6701">
        <v>104.7324</v>
      </c>
      <c r="I6701" t="s">
        <v>23162</v>
      </c>
      <c r="J6701" t="s">
        <v>23049</v>
      </c>
      <c r="K6701" s="1" t="str">
        <f t="shared" si="104"/>
        <v>mtsg0727</v>
      </c>
      <c r="L6701" s="5" t="s">
        <v>23020</v>
      </c>
      <c r="M6701">
        <v>1145.499</v>
      </c>
      <c r="N6701">
        <v>12.3584</v>
      </c>
      <c r="O6701">
        <v>1.59358721998312E-2</v>
      </c>
      <c r="P6701" t="s">
        <v>28</v>
      </c>
      <c r="Q6701">
        <v>38</v>
      </c>
      <c r="R6701">
        <v>2110</v>
      </c>
      <c r="S6701">
        <v>0</v>
      </c>
      <c r="T6701">
        <v>2109</v>
      </c>
      <c r="U6701" t="s">
        <v>29</v>
      </c>
    </row>
    <row r="6702" spans="1:21" x14ac:dyDescent="0.25">
      <c r="A6702" t="s">
        <v>23406</v>
      </c>
      <c r="B6702" t="s">
        <v>22</v>
      </c>
      <c r="C6702" s="3">
        <v>41484.920995370368</v>
      </c>
      <c r="D6702" s="3">
        <v>41484.949537037035</v>
      </c>
      <c r="E6702" s="4">
        <v>41484</v>
      </c>
      <c r="F6702">
        <v>52.894550000000002</v>
      </c>
      <c r="G6702" t="s">
        <v>23407</v>
      </c>
      <c r="H6702">
        <v>107.53185000000001</v>
      </c>
      <c r="I6702" t="s">
        <v>23408</v>
      </c>
      <c r="J6702" t="s">
        <v>23409</v>
      </c>
      <c r="K6702" s="1" t="str">
        <f t="shared" si="104"/>
        <v>muhto0729</v>
      </c>
      <c r="L6702" s="5" t="s">
        <v>23389</v>
      </c>
      <c r="M6702">
        <v>1564.1659999999999</v>
      </c>
      <c r="N6702">
        <v>11.369899999999999</v>
      </c>
      <c r="O6702" t="s">
        <v>27</v>
      </c>
      <c r="P6702" t="s">
        <v>28</v>
      </c>
      <c r="Q6702">
        <v>0</v>
      </c>
      <c r="R6702">
        <v>2756</v>
      </c>
      <c r="S6702">
        <v>0</v>
      </c>
      <c r="T6702">
        <v>2755</v>
      </c>
      <c r="U6702" t="s">
        <v>29</v>
      </c>
    </row>
    <row r="6703" spans="1:21" x14ac:dyDescent="0.25">
      <c r="A6703" t="s">
        <v>24064</v>
      </c>
      <c r="B6703" t="s">
        <v>22</v>
      </c>
      <c r="C6703" s="3">
        <v>41484.735671296294</v>
      </c>
      <c r="D6703" s="3">
        <v>41484.764166666668</v>
      </c>
      <c r="E6703" s="4">
        <v>41484</v>
      </c>
      <c r="F6703">
        <v>52.794466666666601</v>
      </c>
      <c r="G6703" t="s">
        <v>24065</v>
      </c>
      <c r="H6703">
        <v>107.1187</v>
      </c>
      <c r="I6703" t="s">
        <v>24066</v>
      </c>
      <c r="J6703" t="s">
        <v>24067</v>
      </c>
      <c r="K6703" s="1" t="str">
        <f t="shared" si="104"/>
        <v>mvobo0729</v>
      </c>
      <c r="L6703" s="5" t="s">
        <v>24045</v>
      </c>
      <c r="M6703">
        <v>1369.3140000000001</v>
      </c>
      <c r="N6703">
        <v>17.135899999999999</v>
      </c>
      <c r="O6703" t="s">
        <v>27</v>
      </c>
      <c r="P6703" t="s">
        <v>28</v>
      </c>
      <c r="Q6703">
        <v>0</v>
      </c>
      <c r="R6703">
        <v>2420</v>
      </c>
      <c r="S6703">
        <v>0</v>
      </c>
      <c r="T6703">
        <v>2419</v>
      </c>
      <c r="U6703" t="s">
        <v>29</v>
      </c>
    </row>
    <row r="6704" spans="1:21" x14ac:dyDescent="0.25">
      <c r="A6704" t="s">
        <v>24160</v>
      </c>
      <c r="B6704" t="s">
        <v>22</v>
      </c>
      <c r="C6704" s="3">
        <v>41486.493946759256</v>
      </c>
      <c r="D6704" s="3">
        <v>41486.510277777779</v>
      </c>
      <c r="E6704" s="4">
        <v>41486</v>
      </c>
      <c r="F6704">
        <v>54.240583333333298</v>
      </c>
      <c r="G6704" t="s">
        <v>24161</v>
      </c>
      <c r="H6704">
        <v>109.009166666666</v>
      </c>
      <c r="I6704" t="s">
        <v>24162</v>
      </c>
      <c r="J6704" t="s">
        <v>24163</v>
      </c>
      <c r="K6704" s="1" t="str">
        <f t="shared" si="104"/>
        <v>mzs0731</v>
      </c>
      <c r="L6704" s="5" t="s">
        <v>24146</v>
      </c>
      <c r="M6704">
        <v>827.22799999999995</v>
      </c>
      <c r="N6704">
        <v>8.5333000000000006</v>
      </c>
      <c r="O6704" t="s">
        <v>27</v>
      </c>
      <c r="P6704" t="s">
        <v>28</v>
      </c>
      <c r="Q6704">
        <v>0</v>
      </c>
      <c r="R6704">
        <v>1571</v>
      </c>
      <c r="S6704">
        <v>0</v>
      </c>
      <c r="T6704">
        <v>1570</v>
      </c>
      <c r="U6704" t="s">
        <v>29</v>
      </c>
    </row>
    <row r="6705" spans="1:21" x14ac:dyDescent="0.25">
      <c r="A6705" t="s">
        <v>24442</v>
      </c>
      <c r="B6705" t="s">
        <v>22</v>
      </c>
      <c r="C6705" s="3">
        <v>41485.972256944442</v>
      </c>
      <c r="D6705" s="3">
        <v>41485.99800925926</v>
      </c>
      <c r="E6705" s="4">
        <v>41485</v>
      </c>
      <c r="F6705">
        <v>53.527333333333303</v>
      </c>
      <c r="G6705" t="s">
        <v>24443</v>
      </c>
      <c r="H6705">
        <v>108.362566666666</v>
      </c>
      <c r="I6705" t="s">
        <v>24444</v>
      </c>
      <c r="J6705" t="s">
        <v>24445</v>
      </c>
      <c r="K6705" s="1" t="str">
        <f t="shared" si="104"/>
        <v>nizgol0730</v>
      </c>
      <c r="L6705" s="5" t="s">
        <v>24446</v>
      </c>
      <c r="M6705">
        <v>1354.999</v>
      </c>
      <c r="N6705">
        <v>16.853999999999999</v>
      </c>
      <c r="O6705" t="s">
        <v>27</v>
      </c>
      <c r="P6705" t="s">
        <v>28</v>
      </c>
      <c r="Q6705">
        <v>0</v>
      </c>
      <c r="R6705">
        <v>2442</v>
      </c>
      <c r="S6705">
        <v>0</v>
      </c>
      <c r="T6705">
        <v>2441</v>
      </c>
      <c r="U6705" t="s">
        <v>29</v>
      </c>
    </row>
    <row r="6706" spans="1:21" x14ac:dyDescent="0.25">
      <c r="A6706" t="s">
        <v>25613</v>
      </c>
      <c r="B6706" t="s">
        <v>22</v>
      </c>
      <c r="C6706" s="3">
        <v>41483.753750000003</v>
      </c>
      <c r="D6706" s="3">
        <v>41483.765138888892</v>
      </c>
      <c r="E6706" s="4">
        <v>41483</v>
      </c>
      <c r="F6706">
        <v>51.970333333333301</v>
      </c>
      <c r="G6706" t="s">
        <v>25614</v>
      </c>
      <c r="H6706">
        <v>105.346583333333</v>
      </c>
      <c r="I6706" t="s">
        <v>25615</v>
      </c>
      <c r="J6706" t="s">
        <v>25616</v>
      </c>
      <c r="K6706" s="1" t="str">
        <f t="shared" si="104"/>
        <v>st20-2_0728</v>
      </c>
      <c r="L6706" s="5" t="s">
        <v>25577</v>
      </c>
      <c r="M6706">
        <v>506.52499999999998</v>
      </c>
      <c r="N6706">
        <v>11.5802</v>
      </c>
      <c r="O6706" t="s">
        <v>27</v>
      </c>
      <c r="P6706" t="s">
        <v>28</v>
      </c>
      <c r="Q6706">
        <v>0</v>
      </c>
      <c r="R6706">
        <v>864</v>
      </c>
      <c r="S6706">
        <v>0</v>
      </c>
      <c r="T6706">
        <v>863</v>
      </c>
      <c r="U6706" t="s">
        <v>29</v>
      </c>
    </row>
    <row r="6707" spans="1:21" x14ac:dyDescent="0.25">
      <c r="A6707" t="s">
        <v>25855</v>
      </c>
      <c r="B6707" t="s">
        <v>22</v>
      </c>
      <c r="C6707" s="3">
        <v>41483.737557870372</v>
      </c>
      <c r="D6707" s="3">
        <v>41483.748981481483</v>
      </c>
      <c r="E6707" s="4">
        <v>41483</v>
      </c>
      <c r="F6707">
        <v>51.970100000000002</v>
      </c>
      <c r="G6707" t="s">
        <v>25856</v>
      </c>
      <c r="H6707">
        <v>105.34715</v>
      </c>
      <c r="I6707" t="s">
        <v>25857</v>
      </c>
      <c r="J6707" t="s">
        <v>14767</v>
      </c>
      <c r="K6707" s="1" t="str">
        <f t="shared" si="104"/>
        <v>stupa0728</v>
      </c>
      <c r="L6707" s="5" t="s">
        <v>25834</v>
      </c>
      <c r="M6707">
        <v>520.55899999999997</v>
      </c>
      <c r="N6707">
        <v>10.6883</v>
      </c>
      <c r="O6707" t="s">
        <v>27</v>
      </c>
      <c r="P6707" t="s">
        <v>28</v>
      </c>
      <c r="Q6707">
        <v>0</v>
      </c>
      <c r="R6707">
        <v>892</v>
      </c>
      <c r="S6707">
        <v>0</v>
      </c>
      <c r="T6707">
        <v>891</v>
      </c>
      <c r="U6707" t="s">
        <v>29</v>
      </c>
    </row>
    <row r="6708" spans="1:21" x14ac:dyDescent="0.25">
      <c r="A6708" t="s">
        <v>83</v>
      </c>
      <c r="B6708" t="s">
        <v>22</v>
      </c>
      <c r="C6708" s="3">
        <v>41528.054363425923</v>
      </c>
      <c r="D6708" s="3">
        <v>41528.100335648145</v>
      </c>
      <c r="E6708" s="4">
        <v>41528</v>
      </c>
      <c r="F6708" s="6">
        <v>53.470633333333303</v>
      </c>
      <c r="G6708" s="6" t="s">
        <v>84</v>
      </c>
      <c r="H6708">
        <v>108.04325</v>
      </c>
      <c r="I6708" t="s">
        <v>85</v>
      </c>
      <c r="J6708" t="s">
        <v>86</v>
      </c>
      <c r="K6708" s="1" t="str">
        <f t="shared" si="104"/>
        <v>05kNE_AcRing0911</v>
      </c>
      <c r="L6708" s="5" t="s">
        <v>87</v>
      </c>
      <c r="M6708">
        <v>418.80500000000001</v>
      </c>
      <c r="N6708">
        <v>11.164</v>
      </c>
      <c r="O6708">
        <v>7.5667665759555094E-2</v>
      </c>
      <c r="P6708" t="s">
        <v>28</v>
      </c>
      <c r="Q6708">
        <v>251</v>
      </c>
      <c r="R6708">
        <v>822</v>
      </c>
      <c r="S6708">
        <v>0</v>
      </c>
      <c r="T6708">
        <v>821</v>
      </c>
      <c r="U6708" t="s">
        <v>29</v>
      </c>
    </row>
    <row r="6709" spans="1:21" x14ac:dyDescent="0.25">
      <c r="A6709" t="s">
        <v>89</v>
      </c>
      <c r="B6709" t="s">
        <v>22</v>
      </c>
      <c r="C6709" s="3">
        <v>41528.077581018515</v>
      </c>
      <c r="D6709" s="3">
        <v>41528.101898148147</v>
      </c>
      <c r="E6709" s="4">
        <v>41528</v>
      </c>
      <c r="F6709" s="6">
        <v>53.470100000000002</v>
      </c>
      <c r="G6709" s="6" t="s">
        <v>90</v>
      </c>
      <c r="H6709">
        <v>108.02934999999999</v>
      </c>
      <c r="I6709" t="s">
        <v>91</v>
      </c>
      <c r="J6709" t="s">
        <v>92</v>
      </c>
      <c r="K6709" s="1" t="str">
        <f t="shared" si="104"/>
        <v>05kNW_AcRing0911</v>
      </c>
      <c r="L6709" s="5" t="s">
        <v>93</v>
      </c>
      <c r="M6709">
        <v>766.13499999999999</v>
      </c>
      <c r="N6709">
        <v>10.875500000000001</v>
      </c>
      <c r="O6709">
        <v>3.8625389762304702E-2</v>
      </c>
      <c r="P6709" t="s">
        <v>28</v>
      </c>
      <c r="Q6709">
        <v>91</v>
      </c>
      <c r="R6709">
        <v>1461</v>
      </c>
      <c r="S6709">
        <v>0</v>
      </c>
      <c r="T6709">
        <v>1460</v>
      </c>
      <c r="U6709" t="s">
        <v>29</v>
      </c>
    </row>
    <row r="6710" spans="1:21" x14ac:dyDescent="0.25">
      <c r="A6710" t="s">
        <v>1914</v>
      </c>
      <c r="B6710" t="s">
        <v>22</v>
      </c>
      <c r="C6710" s="3">
        <v>41526.527060185188</v>
      </c>
      <c r="D6710" s="3">
        <v>41526.566087962965</v>
      </c>
      <c r="F6710">
        <v>52.5796833333333</v>
      </c>
      <c r="G6710" t="s">
        <v>1915</v>
      </c>
      <c r="H6710">
        <v>106.337533333333</v>
      </c>
      <c r="I6710" t="s">
        <v>1916</v>
      </c>
      <c r="J6710" t="s">
        <v>1917</v>
      </c>
      <c r="K6710" s="1" t="str">
        <f t="shared" si="104"/>
        <v>1kNW_KrestRing0909_2times</v>
      </c>
      <c r="L6710" s="5" t="s">
        <v>1918</v>
      </c>
      <c r="M6710">
        <v>926.60599999999999</v>
      </c>
      <c r="N6710">
        <v>13.0014</v>
      </c>
      <c r="O6710" t="s">
        <v>27</v>
      </c>
      <c r="P6710" t="s">
        <v>28</v>
      </c>
      <c r="Q6710">
        <v>0</v>
      </c>
      <c r="R6710">
        <v>4908</v>
      </c>
      <c r="S6710">
        <v>0</v>
      </c>
      <c r="T6710">
        <v>4907</v>
      </c>
      <c r="U6710" t="s">
        <v>29</v>
      </c>
    </row>
    <row r="6711" spans="1:21" x14ac:dyDescent="0.25">
      <c r="A6711" t="s">
        <v>2507</v>
      </c>
      <c r="B6711" t="s">
        <v>22</v>
      </c>
      <c r="C6711" s="3">
        <v>41526.351979166669</v>
      </c>
      <c r="D6711" s="3">
        <v>41526.417604166665</v>
      </c>
      <c r="F6711">
        <v>52.570816666666602</v>
      </c>
      <c r="G6711" t="s">
        <v>2508</v>
      </c>
      <c r="H6711">
        <v>106.370383333333</v>
      </c>
      <c r="I6711" t="s">
        <v>2509</v>
      </c>
      <c r="J6711" t="s">
        <v>2510</v>
      </c>
      <c r="K6711" s="1" t="str">
        <f t="shared" si="104"/>
        <v>2kE_KrestovRing0909_4times</v>
      </c>
      <c r="L6711" s="5" t="s">
        <v>2505</v>
      </c>
      <c r="M6711">
        <v>1044.6790000000001</v>
      </c>
      <c r="N6711">
        <v>12.1714</v>
      </c>
      <c r="O6711" t="s">
        <v>27</v>
      </c>
      <c r="P6711" t="s">
        <v>28</v>
      </c>
      <c r="Q6711">
        <v>0</v>
      </c>
      <c r="R6711">
        <v>8133</v>
      </c>
      <c r="S6711">
        <v>0</v>
      </c>
      <c r="T6711">
        <v>8132</v>
      </c>
      <c r="U6711" t="s">
        <v>29</v>
      </c>
    </row>
    <row r="6712" spans="1:21" x14ac:dyDescent="0.25">
      <c r="A6712" t="s">
        <v>28871</v>
      </c>
      <c r="B6712" t="s">
        <v>22</v>
      </c>
      <c r="C6712" s="3">
        <v>41524.534004629626</v>
      </c>
      <c r="D6712" s="3">
        <v>41524.580625000002</v>
      </c>
      <c r="E6712" s="4">
        <v>41524</v>
      </c>
      <c r="F6712" s="1">
        <v>51.758400000000002</v>
      </c>
      <c r="G6712" t="s">
        <v>27</v>
      </c>
      <c r="H6712" s="1">
        <v>104.21866666666666</v>
      </c>
      <c r="I6712" t="s">
        <v>27</v>
      </c>
      <c r="J6712" t="s">
        <v>4375</v>
      </c>
      <c r="K6712" s="1" t="str">
        <f t="shared" si="104"/>
        <v>3kMa0907</v>
      </c>
      <c r="L6712" s="5" t="s">
        <v>4376</v>
      </c>
      <c r="M6712">
        <v>1339.806</v>
      </c>
      <c r="N6712">
        <v>12.0436</v>
      </c>
      <c r="O6712" t="s">
        <v>27</v>
      </c>
      <c r="P6712" t="s">
        <v>28</v>
      </c>
      <c r="Q6712">
        <v>0</v>
      </c>
      <c r="R6712">
        <v>2510</v>
      </c>
      <c r="S6712">
        <v>0</v>
      </c>
      <c r="T6712">
        <v>2509</v>
      </c>
      <c r="U6712" t="s">
        <v>29</v>
      </c>
    </row>
    <row r="6713" spans="1:21" x14ac:dyDescent="0.25">
      <c r="A6713" t="s">
        <v>7130</v>
      </c>
      <c r="B6713" t="s">
        <v>22</v>
      </c>
      <c r="C6713" s="3">
        <v>41526.435648148145</v>
      </c>
      <c r="D6713" s="3">
        <v>41526.485023148147</v>
      </c>
      <c r="F6713">
        <v>52.574166666666599</v>
      </c>
      <c r="G6713" t="s">
        <v>7131</v>
      </c>
      <c r="H6713">
        <v>106.401483333333</v>
      </c>
      <c r="I6713" t="s">
        <v>7132</v>
      </c>
      <c r="J6713" t="s">
        <v>7133</v>
      </c>
      <c r="K6713" s="1" t="str">
        <f t="shared" si="104"/>
        <v>4kE_KrestovRing0909_3times</v>
      </c>
      <c r="L6713" s="5" t="s">
        <v>7127</v>
      </c>
      <c r="M6713">
        <v>1080.3330000000001</v>
      </c>
      <c r="N6713">
        <v>12.0961</v>
      </c>
      <c r="O6713" t="s">
        <v>27</v>
      </c>
      <c r="P6713" t="s">
        <v>28</v>
      </c>
      <c r="Q6713">
        <v>0</v>
      </c>
      <c r="R6713">
        <v>5902</v>
      </c>
      <c r="S6713">
        <v>0</v>
      </c>
      <c r="T6713">
        <v>5901</v>
      </c>
      <c r="U6713" t="s">
        <v>29</v>
      </c>
    </row>
    <row r="6714" spans="1:21" x14ac:dyDescent="0.25">
      <c r="A6714" t="s">
        <v>7641</v>
      </c>
      <c r="B6714" t="s">
        <v>22</v>
      </c>
      <c r="C6714" s="3">
        <v>41529.828159722223</v>
      </c>
      <c r="D6714" s="3">
        <v>41529.882488425923</v>
      </c>
      <c r="E6714" s="4">
        <v>41529</v>
      </c>
      <c r="F6714">
        <v>52.596733333333297</v>
      </c>
      <c r="G6714" t="s">
        <v>7642</v>
      </c>
      <c r="H6714">
        <v>106.45595</v>
      </c>
      <c r="I6714" t="s">
        <v>7643</v>
      </c>
      <c r="J6714" t="s">
        <v>7644</v>
      </c>
      <c r="K6714" s="1" t="str">
        <f t="shared" si="104"/>
        <v>5kKrest0912</v>
      </c>
      <c r="L6714" s="5" t="s">
        <v>7645</v>
      </c>
      <c r="M6714">
        <v>1115.9849999999999</v>
      </c>
      <c r="N6714">
        <v>11.3935</v>
      </c>
      <c r="O6714" t="s">
        <v>27</v>
      </c>
      <c r="P6714" t="s">
        <v>28</v>
      </c>
      <c r="Q6714">
        <v>0</v>
      </c>
      <c r="R6714">
        <v>2227</v>
      </c>
      <c r="S6714">
        <v>0</v>
      </c>
      <c r="T6714">
        <v>2226</v>
      </c>
      <c r="U6714" t="s">
        <v>29</v>
      </c>
    </row>
    <row r="6715" spans="1:21" x14ac:dyDescent="0.25">
      <c r="A6715" t="s">
        <v>7647</v>
      </c>
      <c r="B6715" t="s">
        <v>22</v>
      </c>
      <c r="C6715" s="3">
        <v>41529.892789351848</v>
      </c>
      <c r="D6715" s="3">
        <v>41529.939375000002</v>
      </c>
      <c r="F6715">
        <v>52.596316666666603</v>
      </c>
      <c r="G6715" t="s">
        <v>7648</v>
      </c>
      <c r="H6715">
        <v>106.457616666666</v>
      </c>
      <c r="I6715" t="s">
        <v>7649</v>
      </c>
      <c r="J6715" t="s">
        <v>7650</v>
      </c>
      <c r="K6715" s="1" t="str">
        <f t="shared" si="104"/>
        <v>5kKrest0912-2_3times</v>
      </c>
      <c r="L6715" s="5" t="s">
        <v>7645</v>
      </c>
      <c r="M6715">
        <v>1115.9849999999999</v>
      </c>
      <c r="N6715">
        <v>11.0989</v>
      </c>
      <c r="O6715" t="s">
        <v>27</v>
      </c>
      <c r="P6715" t="s">
        <v>28</v>
      </c>
      <c r="Q6715">
        <v>0</v>
      </c>
      <c r="R6715">
        <v>2268</v>
      </c>
      <c r="S6715">
        <v>0</v>
      </c>
      <c r="T6715">
        <v>2267</v>
      </c>
      <c r="U6715" t="s">
        <v>29</v>
      </c>
    </row>
    <row r="6716" spans="1:21" x14ac:dyDescent="0.25">
      <c r="A6716" t="s">
        <v>29002</v>
      </c>
      <c r="B6716" t="s">
        <v>22</v>
      </c>
      <c r="C6716" s="3">
        <v>41524.600578703707</v>
      </c>
      <c r="D6716" s="3">
        <v>41524.654502314814</v>
      </c>
      <c r="E6716" t="s">
        <v>2513</v>
      </c>
      <c r="F6716" s="1">
        <v>51.740783333333333</v>
      </c>
      <c r="G6716" t="s">
        <v>27</v>
      </c>
      <c r="H6716" s="1">
        <v>104.22011666666667</v>
      </c>
      <c r="I6716" t="s">
        <v>27</v>
      </c>
      <c r="J6716" t="s">
        <v>29003</v>
      </c>
      <c r="K6716" s="1" t="str">
        <f t="shared" si="104"/>
        <v>5kMa0907_1</v>
      </c>
      <c r="L6716" s="5" t="s">
        <v>7757</v>
      </c>
      <c r="M6716">
        <v>1342.143</v>
      </c>
      <c r="N6716">
        <v>11.640599999999999</v>
      </c>
      <c r="O6716" t="s">
        <v>27</v>
      </c>
      <c r="P6716" t="s">
        <v>28</v>
      </c>
      <c r="Q6716">
        <v>0</v>
      </c>
      <c r="R6716">
        <v>2410</v>
      </c>
      <c r="S6716">
        <v>0</v>
      </c>
      <c r="T6716">
        <v>2409</v>
      </c>
      <c r="U6716" t="s">
        <v>29</v>
      </c>
    </row>
    <row r="6717" spans="1:21" x14ac:dyDescent="0.25">
      <c r="A6717" t="s">
        <v>29004</v>
      </c>
      <c r="B6717" t="s">
        <v>22</v>
      </c>
      <c r="C6717" s="3">
        <v>41524.600578703707</v>
      </c>
      <c r="D6717" s="3">
        <v>41524.654502314814</v>
      </c>
      <c r="E6717" t="s">
        <v>2513</v>
      </c>
      <c r="F6717" s="1">
        <v>51.740783333333333</v>
      </c>
      <c r="G6717" t="s">
        <v>27</v>
      </c>
      <c r="H6717" s="1">
        <v>104.22011666666667</v>
      </c>
      <c r="I6717" t="s">
        <v>27</v>
      </c>
      <c r="J6717" t="s">
        <v>29003</v>
      </c>
      <c r="K6717" s="1" t="str">
        <f t="shared" si="104"/>
        <v>5kMa0907_2</v>
      </c>
      <c r="L6717" s="5" t="s">
        <v>7757</v>
      </c>
      <c r="M6717">
        <v>1342.143</v>
      </c>
      <c r="N6717">
        <v>3.3727999999999998</v>
      </c>
      <c r="O6717" t="s">
        <v>27</v>
      </c>
      <c r="P6717" t="s">
        <v>28</v>
      </c>
      <c r="Q6717">
        <v>0</v>
      </c>
      <c r="R6717">
        <v>652</v>
      </c>
      <c r="S6717">
        <v>0</v>
      </c>
      <c r="T6717">
        <v>651</v>
      </c>
      <c r="U6717" t="s">
        <v>29</v>
      </c>
    </row>
    <row r="6718" spans="1:21" x14ac:dyDescent="0.25">
      <c r="A6718" t="s">
        <v>29005</v>
      </c>
      <c r="B6718" t="s">
        <v>22</v>
      </c>
      <c r="C6718" s="3">
        <v>41524.600578703707</v>
      </c>
      <c r="D6718" s="3">
        <v>41524.654502314814</v>
      </c>
      <c r="E6718" t="s">
        <v>2513</v>
      </c>
      <c r="F6718" s="1">
        <v>51.740783333333333</v>
      </c>
      <c r="G6718" t="s">
        <v>27</v>
      </c>
      <c r="H6718" s="1">
        <v>104.22011666666667</v>
      </c>
      <c r="I6718" t="s">
        <v>27</v>
      </c>
      <c r="J6718" t="s">
        <v>29003</v>
      </c>
      <c r="K6718" s="1" t="str">
        <f t="shared" si="104"/>
        <v>5kMa0907_3</v>
      </c>
      <c r="L6718" s="5" t="s">
        <v>7757</v>
      </c>
      <c r="M6718">
        <v>1342.143</v>
      </c>
      <c r="N6718">
        <v>3.355</v>
      </c>
      <c r="O6718" t="s">
        <v>27</v>
      </c>
      <c r="P6718" t="s">
        <v>28</v>
      </c>
      <c r="Q6718">
        <v>0</v>
      </c>
      <c r="R6718">
        <v>226</v>
      </c>
      <c r="S6718">
        <v>0</v>
      </c>
      <c r="T6718">
        <v>225</v>
      </c>
      <c r="U6718" t="s">
        <v>29</v>
      </c>
    </row>
    <row r="6719" spans="1:21" x14ac:dyDescent="0.25">
      <c r="A6719" t="s">
        <v>29006</v>
      </c>
      <c r="B6719" t="s">
        <v>22</v>
      </c>
      <c r="C6719" s="3">
        <v>41524.600578703707</v>
      </c>
      <c r="D6719" s="3">
        <v>41524.654502314814</v>
      </c>
      <c r="F6719" s="1">
        <v>51.740783333333333</v>
      </c>
      <c r="G6719" t="s">
        <v>27</v>
      </c>
      <c r="H6719" s="1">
        <v>104.22011666666667</v>
      </c>
      <c r="I6719" t="s">
        <v>27</v>
      </c>
      <c r="J6719" t="s">
        <v>29003</v>
      </c>
      <c r="K6719" s="1" t="str">
        <f t="shared" si="104"/>
        <v>5kMa0907_3times</v>
      </c>
      <c r="L6719" s="5" t="s">
        <v>7757</v>
      </c>
      <c r="M6719">
        <v>1342.143</v>
      </c>
      <c r="N6719">
        <v>11.641999999999999</v>
      </c>
      <c r="O6719" t="s">
        <v>27</v>
      </c>
      <c r="P6719" t="s">
        <v>28</v>
      </c>
      <c r="Q6719">
        <v>0</v>
      </c>
      <c r="R6719">
        <v>2411</v>
      </c>
      <c r="S6719">
        <v>529</v>
      </c>
      <c r="T6719">
        <v>2939</v>
      </c>
      <c r="U6719" t="s">
        <v>29</v>
      </c>
    </row>
    <row r="6720" spans="1:21" x14ac:dyDescent="0.25">
      <c r="A6720" t="s">
        <v>29007</v>
      </c>
      <c r="B6720" t="s">
        <v>22</v>
      </c>
      <c r="C6720" s="3">
        <v>41524.582557870373</v>
      </c>
      <c r="D6720" s="3">
        <v>41524.598680555559</v>
      </c>
      <c r="F6720" s="1">
        <v>51.740783333333333</v>
      </c>
      <c r="G6720" t="s">
        <v>27</v>
      </c>
      <c r="H6720" s="1">
        <v>104.22011666666667</v>
      </c>
      <c r="I6720" t="s">
        <v>27</v>
      </c>
      <c r="J6720" t="s">
        <v>29008</v>
      </c>
      <c r="K6720" s="1" t="str">
        <f t="shared" si="104"/>
        <v>5kMa0907_700m</v>
      </c>
      <c r="L6720" s="5" t="s">
        <v>7757</v>
      </c>
      <c r="M6720">
        <v>694.51499999999999</v>
      </c>
      <c r="N6720">
        <v>11.6678</v>
      </c>
      <c r="O6720">
        <v>8.4965790582414104E-4</v>
      </c>
      <c r="P6720" t="s">
        <v>28</v>
      </c>
      <c r="Q6720">
        <v>1</v>
      </c>
      <c r="R6720">
        <v>1240</v>
      </c>
      <c r="S6720">
        <v>0</v>
      </c>
      <c r="T6720">
        <v>1239</v>
      </c>
      <c r="U6720" t="s">
        <v>29</v>
      </c>
    </row>
    <row r="6721" spans="1:21" x14ac:dyDescent="0.25">
      <c r="A6721" t="s">
        <v>8610</v>
      </c>
      <c r="B6721" t="s">
        <v>22</v>
      </c>
      <c r="C6721" s="3">
        <v>41524.682847222219</v>
      </c>
      <c r="D6721" s="3">
        <v>41524.72934027778</v>
      </c>
      <c r="F6721">
        <v>51.732916666666597</v>
      </c>
      <c r="G6721" t="s">
        <v>8611</v>
      </c>
      <c r="H6721">
        <v>104.221316666666</v>
      </c>
      <c r="I6721" t="s">
        <v>8612</v>
      </c>
      <c r="J6721" t="s">
        <v>8613</v>
      </c>
      <c r="K6721" s="1" t="str">
        <f t="shared" si="104"/>
        <v>6kMa0907_3times</v>
      </c>
      <c r="L6721" s="5" t="s">
        <v>8614</v>
      </c>
      <c r="M6721">
        <v>1343.896</v>
      </c>
      <c r="N6721">
        <v>11.839600000000001</v>
      </c>
      <c r="O6721" t="s">
        <v>27</v>
      </c>
      <c r="P6721" t="s">
        <v>28</v>
      </c>
      <c r="Q6721">
        <v>0</v>
      </c>
      <c r="R6721">
        <v>3809</v>
      </c>
      <c r="S6721">
        <v>0</v>
      </c>
      <c r="T6721">
        <v>3808</v>
      </c>
      <c r="U6721" t="s">
        <v>29</v>
      </c>
    </row>
    <row r="6722" spans="1:21" x14ac:dyDescent="0.25">
      <c r="A6722" t="s">
        <v>9652</v>
      </c>
      <c r="B6722" t="s">
        <v>22</v>
      </c>
      <c r="C6722" s="3">
        <v>41529.234664351854</v>
      </c>
      <c r="D6722" s="3">
        <v>41529.275682870371</v>
      </c>
      <c r="E6722" s="4">
        <v>41529</v>
      </c>
      <c r="F6722">
        <v>53.190333333333299</v>
      </c>
      <c r="G6722" t="s">
        <v>9653</v>
      </c>
      <c r="H6722">
        <v>107.80655</v>
      </c>
      <c r="I6722" t="s">
        <v>9654</v>
      </c>
      <c r="J6722" t="s">
        <v>9655</v>
      </c>
      <c r="K6722" s="1" t="str">
        <f t="shared" ref="K6722:K6785" si="105">MID(A6722,FIND("*",SUBSTITUTE(A6722,"\","*",LEN(A6722)-LEN(SUBSTITUTE(A6722,"\",""))))+1,FIND(".cnv",A6722)-(FIND("*",SUBSTITUTE(A6722,"\","*",LEN(A6722)-LEN(SUBSTITUTE(A6722,"\",""))))+1))</f>
        <v>7kIz0912</v>
      </c>
      <c r="L6722" s="5" t="s">
        <v>9612</v>
      </c>
      <c r="M6722">
        <v>1625.5060000000001</v>
      </c>
      <c r="N6722">
        <v>10.211</v>
      </c>
      <c r="O6722" t="s">
        <v>27</v>
      </c>
      <c r="P6722" t="s">
        <v>28</v>
      </c>
      <c r="Q6722">
        <v>0</v>
      </c>
      <c r="R6722">
        <v>3475</v>
      </c>
      <c r="S6722">
        <v>0</v>
      </c>
      <c r="T6722">
        <v>3474</v>
      </c>
      <c r="U6722" t="s">
        <v>29</v>
      </c>
    </row>
    <row r="6723" spans="1:21" x14ac:dyDescent="0.25">
      <c r="A6723" t="s">
        <v>10747</v>
      </c>
      <c r="B6723" t="s">
        <v>22</v>
      </c>
      <c r="C6723" s="3">
        <v>41524.739155092589</v>
      </c>
      <c r="D6723" s="3">
        <v>41524.789768518516</v>
      </c>
      <c r="F6723">
        <v>51.721200000000003</v>
      </c>
      <c r="G6723" t="s">
        <v>10748</v>
      </c>
      <c r="H6723">
        <v>104.22281666666601</v>
      </c>
      <c r="I6723" t="s">
        <v>10749</v>
      </c>
      <c r="J6723" t="s">
        <v>10750</v>
      </c>
      <c r="K6723" s="1" t="str">
        <f t="shared" si="105"/>
        <v>7kMa0907_3times</v>
      </c>
      <c r="L6723" s="5" t="s">
        <v>10614</v>
      </c>
      <c r="M6723">
        <v>1343.896</v>
      </c>
      <c r="N6723">
        <v>11.652699999999999</v>
      </c>
      <c r="O6723" t="s">
        <v>27</v>
      </c>
      <c r="P6723" t="s">
        <v>28</v>
      </c>
      <c r="Q6723">
        <v>0</v>
      </c>
      <c r="R6723">
        <v>5999</v>
      </c>
      <c r="S6723">
        <v>0</v>
      </c>
      <c r="T6723">
        <v>5998</v>
      </c>
      <c r="U6723" t="s">
        <v>29</v>
      </c>
    </row>
    <row r="6724" spans="1:21" x14ac:dyDescent="0.25">
      <c r="A6724" t="s">
        <v>88</v>
      </c>
      <c r="B6724" t="s">
        <v>22</v>
      </c>
      <c r="C6724" s="3">
        <v>41528.054363425923</v>
      </c>
      <c r="D6724" s="3">
        <v>41528.100335648145</v>
      </c>
      <c r="E6724" s="4">
        <v>41528</v>
      </c>
      <c r="F6724" s="6">
        <v>53.470633333333303</v>
      </c>
      <c r="G6724" s="6" t="s">
        <v>84</v>
      </c>
      <c r="H6724">
        <v>108.04325</v>
      </c>
      <c r="I6724" t="s">
        <v>85</v>
      </c>
      <c r="J6724" t="s">
        <v>86</v>
      </c>
      <c r="K6724" s="1" t="str">
        <f t="shared" si="105"/>
        <v>05kNE_AcRing0911</v>
      </c>
      <c r="L6724" s="5" t="s">
        <v>87</v>
      </c>
      <c r="M6724">
        <v>418.80500000000001</v>
      </c>
      <c r="N6724">
        <v>11.1555</v>
      </c>
      <c r="O6724">
        <v>7.5667665759555094E-2</v>
      </c>
      <c r="P6724" t="s">
        <v>28</v>
      </c>
      <c r="Q6724">
        <v>251</v>
      </c>
      <c r="R6724">
        <v>823</v>
      </c>
      <c r="S6724">
        <v>795</v>
      </c>
      <c r="T6724">
        <v>1617</v>
      </c>
      <c r="U6724" t="s">
        <v>29</v>
      </c>
    </row>
    <row r="6725" spans="1:21" x14ac:dyDescent="0.25">
      <c r="A6725" t="s">
        <v>94</v>
      </c>
      <c r="B6725" t="s">
        <v>22</v>
      </c>
      <c r="C6725" s="3">
        <v>41528.077581018515</v>
      </c>
      <c r="D6725" s="3">
        <v>41528.101898148147</v>
      </c>
      <c r="E6725" s="4">
        <v>41528</v>
      </c>
      <c r="F6725" s="6">
        <v>53.470100000000002</v>
      </c>
      <c r="G6725" s="6" t="s">
        <v>90</v>
      </c>
      <c r="H6725">
        <v>108.02934999999999</v>
      </c>
      <c r="I6725" t="s">
        <v>91</v>
      </c>
      <c r="J6725" t="s">
        <v>92</v>
      </c>
      <c r="K6725" s="1" t="str">
        <f t="shared" si="105"/>
        <v>05kNW_AcRing0911</v>
      </c>
      <c r="L6725" s="5" t="s">
        <v>93</v>
      </c>
      <c r="M6725">
        <v>766.13499999999999</v>
      </c>
      <c r="N6725">
        <v>10.874499999999999</v>
      </c>
      <c r="O6725">
        <v>3.8625389762304702E-2</v>
      </c>
      <c r="P6725" t="s">
        <v>28</v>
      </c>
      <c r="Q6725">
        <v>91</v>
      </c>
      <c r="R6725">
        <v>1462</v>
      </c>
      <c r="S6725">
        <v>177</v>
      </c>
      <c r="T6725">
        <v>1638</v>
      </c>
      <c r="U6725" t="s">
        <v>29</v>
      </c>
    </row>
    <row r="6726" spans="1:21" x14ac:dyDescent="0.25">
      <c r="A6726" t="s">
        <v>1919</v>
      </c>
      <c r="B6726" t="s">
        <v>22</v>
      </c>
      <c r="C6726" s="3">
        <v>41526.527060185188</v>
      </c>
      <c r="D6726" s="3">
        <v>41526.566087962965</v>
      </c>
      <c r="F6726">
        <v>52.5796833333333</v>
      </c>
      <c r="G6726" t="s">
        <v>1915</v>
      </c>
      <c r="H6726">
        <v>106.337533333333</v>
      </c>
      <c r="I6726" t="s">
        <v>1916</v>
      </c>
      <c r="J6726" t="s">
        <v>1917</v>
      </c>
      <c r="K6726" s="1" t="str">
        <f t="shared" si="105"/>
        <v>1kNW_KrestRing0909_2times</v>
      </c>
      <c r="L6726" s="5" t="s">
        <v>1918</v>
      </c>
      <c r="M6726">
        <v>926.60599999999999</v>
      </c>
      <c r="N6726">
        <v>12.9998</v>
      </c>
      <c r="O6726" t="s">
        <v>27</v>
      </c>
      <c r="P6726" t="s">
        <v>28</v>
      </c>
      <c r="Q6726">
        <v>0</v>
      </c>
      <c r="R6726">
        <v>4909</v>
      </c>
      <c r="S6726">
        <v>236</v>
      </c>
      <c r="T6726">
        <v>5144</v>
      </c>
      <c r="U6726" t="s">
        <v>29</v>
      </c>
    </row>
    <row r="6727" spans="1:21" x14ac:dyDescent="0.25">
      <c r="A6727" t="s">
        <v>2511</v>
      </c>
      <c r="B6727" t="s">
        <v>22</v>
      </c>
      <c r="C6727" s="3">
        <v>41526.351979166669</v>
      </c>
      <c r="D6727" s="3">
        <v>41526.417604166665</v>
      </c>
      <c r="F6727">
        <v>52.570816666666602</v>
      </c>
      <c r="G6727" t="s">
        <v>2508</v>
      </c>
      <c r="H6727">
        <v>106.370383333333</v>
      </c>
      <c r="I6727" t="s">
        <v>2509</v>
      </c>
      <c r="J6727" t="s">
        <v>2510</v>
      </c>
      <c r="K6727" s="1" t="str">
        <f t="shared" si="105"/>
        <v>2kE_KrestovRing0909_4times</v>
      </c>
      <c r="L6727" s="5" t="s">
        <v>2505</v>
      </c>
      <c r="M6727">
        <v>1044.6790000000001</v>
      </c>
      <c r="N6727">
        <v>12.1714</v>
      </c>
      <c r="O6727" t="s">
        <v>27</v>
      </c>
      <c r="P6727" t="s">
        <v>28</v>
      </c>
      <c r="Q6727">
        <v>0</v>
      </c>
      <c r="R6727">
        <v>8133</v>
      </c>
      <c r="S6727">
        <v>1298</v>
      </c>
      <c r="T6727">
        <v>9430</v>
      </c>
      <c r="U6727" t="s">
        <v>29</v>
      </c>
    </row>
    <row r="6728" spans="1:21" x14ac:dyDescent="0.25">
      <c r="A6728" t="s">
        <v>28872</v>
      </c>
      <c r="B6728" t="s">
        <v>22</v>
      </c>
      <c r="C6728" s="3">
        <v>41524.534004629626</v>
      </c>
      <c r="D6728" s="3">
        <v>41524.580625000002</v>
      </c>
      <c r="E6728" s="4">
        <v>41524</v>
      </c>
      <c r="F6728" s="1">
        <v>51.758400000000002</v>
      </c>
      <c r="G6728" t="s">
        <v>27</v>
      </c>
      <c r="H6728" s="1">
        <v>104.21866666666666</v>
      </c>
      <c r="I6728" t="s">
        <v>27</v>
      </c>
      <c r="J6728" t="s">
        <v>4375</v>
      </c>
      <c r="K6728" s="1" t="str">
        <f t="shared" si="105"/>
        <v>3kMa0907</v>
      </c>
      <c r="L6728" s="5" t="s">
        <v>4376</v>
      </c>
      <c r="M6728">
        <v>1339.806</v>
      </c>
      <c r="N6728">
        <v>12.0436</v>
      </c>
      <c r="O6728" t="s">
        <v>27</v>
      </c>
      <c r="P6728" t="s">
        <v>28</v>
      </c>
      <c r="Q6728">
        <v>0</v>
      </c>
      <c r="R6728">
        <v>2511</v>
      </c>
      <c r="S6728">
        <v>709</v>
      </c>
      <c r="T6728">
        <v>3219</v>
      </c>
      <c r="U6728" t="s">
        <v>29</v>
      </c>
    </row>
    <row r="6729" spans="1:21" x14ac:dyDescent="0.25">
      <c r="A6729" t="s">
        <v>7134</v>
      </c>
      <c r="B6729" t="s">
        <v>22</v>
      </c>
      <c r="C6729" s="3">
        <v>41526.435648148145</v>
      </c>
      <c r="D6729" s="3">
        <v>41526.485023148147</v>
      </c>
      <c r="F6729">
        <v>52.574166666666599</v>
      </c>
      <c r="G6729" t="s">
        <v>7131</v>
      </c>
      <c r="H6729">
        <v>106.401483333333</v>
      </c>
      <c r="I6729" t="s">
        <v>7132</v>
      </c>
      <c r="J6729" t="s">
        <v>7133</v>
      </c>
      <c r="K6729" s="1" t="str">
        <f t="shared" si="105"/>
        <v>4kE_KrestovRing0909_3times</v>
      </c>
      <c r="L6729" s="5" t="s">
        <v>7127</v>
      </c>
      <c r="M6729">
        <v>1080.3330000000001</v>
      </c>
      <c r="N6729">
        <v>12.093999999999999</v>
      </c>
      <c r="O6729" t="s">
        <v>27</v>
      </c>
      <c r="P6729" t="s">
        <v>28</v>
      </c>
      <c r="Q6729">
        <v>0</v>
      </c>
      <c r="R6729">
        <v>5904</v>
      </c>
      <c r="S6729">
        <v>681</v>
      </c>
      <c r="T6729">
        <v>6584</v>
      </c>
      <c r="U6729" t="s">
        <v>29</v>
      </c>
    </row>
    <row r="6730" spans="1:21" x14ac:dyDescent="0.25">
      <c r="A6730" t="s">
        <v>7646</v>
      </c>
      <c r="B6730" t="s">
        <v>22</v>
      </c>
      <c r="C6730" s="3">
        <v>41529.828159722223</v>
      </c>
      <c r="D6730" s="3">
        <v>41529.882488425923</v>
      </c>
      <c r="E6730" s="4">
        <v>41529</v>
      </c>
      <c r="F6730">
        <v>52.596733333333297</v>
      </c>
      <c r="G6730" t="s">
        <v>7642</v>
      </c>
      <c r="H6730">
        <v>106.45595</v>
      </c>
      <c r="I6730" t="s">
        <v>7643</v>
      </c>
      <c r="J6730" t="s">
        <v>7644</v>
      </c>
      <c r="K6730" s="1" t="str">
        <f t="shared" si="105"/>
        <v>5kKrest0912</v>
      </c>
      <c r="L6730" s="5" t="s">
        <v>7645</v>
      </c>
      <c r="M6730">
        <v>1115.9849999999999</v>
      </c>
      <c r="N6730">
        <v>11.3935</v>
      </c>
      <c r="O6730" t="s">
        <v>27</v>
      </c>
      <c r="P6730" t="s">
        <v>28</v>
      </c>
      <c r="Q6730">
        <v>0</v>
      </c>
      <c r="R6730">
        <v>2227</v>
      </c>
      <c r="S6730">
        <v>331</v>
      </c>
      <c r="T6730">
        <v>2557</v>
      </c>
      <c r="U6730" t="s">
        <v>29</v>
      </c>
    </row>
    <row r="6731" spans="1:21" x14ac:dyDescent="0.25">
      <c r="A6731" t="s">
        <v>7651</v>
      </c>
      <c r="B6731" t="s">
        <v>22</v>
      </c>
      <c r="C6731" s="3">
        <v>41529.892789351848</v>
      </c>
      <c r="D6731" s="3">
        <v>41529.939375000002</v>
      </c>
      <c r="F6731">
        <v>52.596316666666603</v>
      </c>
      <c r="G6731" t="s">
        <v>7648</v>
      </c>
      <c r="H6731">
        <v>106.457616666666</v>
      </c>
      <c r="I6731" t="s">
        <v>7649</v>
      </c>
      <c r="J6731" t="s">
        <v>7650</v>
      </c>
      <c r="K6731" s="1" t="str">
        <f t="shared" si="105"/>
        <v>5kKrest0912-2_3times</v>
      </c>
      <c r="L6731" s="5" t="s">
        <v>7645</v>
      </c>
      <c r="M6731">
        <v>1115.9849999999999</v>
      </c>
      <c r="N6731">
        <v>11.0974</v>
      </c>
      <c r="O6731" t="s">
        <v>27</v>
      </c>
      <c r="P6731" t="s">
        <v>28</v>
      </c>
      <c r="Q6731">
        <v>0</v>
      </c>
      <c r="R6731">
        <v>2269</v>
      </c>
      <c r="S6731">
        <v>490</v>
      </c>
      <c r="T6731">
        <v>2758</v>
      </c>
      <c r="U6731" t="s">
        <v>29</v>
      </c>
    </row>
    <row r="6732" spans="1:21" x14ac:dyDescent="0.25">
      <c r="A6732" t="s">
        <v>29009</v>
      </c>
      <c r="B6732" t="s">
        <v>22</v>
      </c>
      <c r="C6732" s="3">
        <v>41524.600578703707</v>
      </c>
      <c r="D6732" s="3">
        <v>41524.654502314814</v>
      </c>
      <c r="F6732" s="1">
        <v>51.740783333333333</v>
      </c>
      <c r="G6732" t="s">
        <v>27</v>
      </c>
      <c r="H6732" s="1">
        <v>104.22011666666667</v>
      </c>
      <c r="I6732" t="s">
        <v>27</v>
      </c>
      <c r="J6732" t="s">
        <v>29003</v>
      </c>
      <c r="K6732" s="1" t="str">
        <f t="shared" si="105"/>
        <v>5kMa0907_3times</v>
      </c>
      <c r="L6732" s="5" t="s">
        <v>7757</v>
      </c>
      <c r="M6732">
        <v>1342.143</v>
      </c>
      <c r="N6732">
        <v>11.641999999999999</v>
      </c>
      <c r="O6732" t="s">
        <v>27</v>
      </c>
      <c r="P6732" t="s">
        <v>28</v>
      </c>
      <c r="Q6732">
        <v>0</v>
      </c>
      <c r="R6732">
        <v>2411</v>
      </c>
      <c r="S6732">
        <v>529</v>
      </c>
      <c r="T6732">
        <v>2939</v>
      </c>
      <c r="U6732" t="s">
        <v>29</v>
      </c>
    </row>
    <row r="6733" spans="1:21" x14ac:dyDescent="0.25">
      <c r="A6733" t="s">
        <v>29010</v>
      </c>
      <c r="B6733" t="s">
        <v>22</v>
      </c>
      <c r="C6733" s="3">
        <v>41524.582557870373</v>
      </c>
      <c r="D6733" s="3">
        <v>41524.598680555559</v>
      </c>
      <c r="F6733" s="1">
        <v>51.740783333333333</v>
      </c>
      <c r="G6733" t="s">
        <v>27</v>
      </c>
      <c r="H6733" s="1">
        <v>104.22011666666667</v>
      </c>
      <c r="I6733" t="s">
        <v>27</v>
      </c>
      <c r="J6733" t="s">
        <v>27</v>
      </c>
      <c r="K6733" s="1" t="str">
        <f t="shared" si="105"/>
        <v>5kMa0907_700m</v>
      </c>
      <c r="L6733" s="5" t="s">
        <v>7757</v>
      </c>
      <c r="M6733">
        <v>694.51499999999999</v>
      </c>
      <c r="N6733">
        <v>11.6662</v>
      </c>
      <c r="O6733">
        <v>8.4965790582414104E-4</v>
      </c>
      <c r="P6733" t="s">
        <v>28</v>
      </c>
      <c r="Q6733">
        <v>1</v>
      </c>
      <c r="R6733">
        <v>1243</v>
      </c>
      <c r="S6733">
        <v>493</v>
      </c>
      <c r="T6733">
        <v>1735</v>
      </c>
      <c r="U6733" t="s">
        <v>29</v>
      </c>
    </row>
    <row r="6734" spans="1:21" x14ac:dyDescent="0.25">
      <c r="A6734" t="s">
        <v>8615</v>
      </c>
      <c r="B6734" t="s">
        <v>22</v>
      </c>
      <c r="C6734" s="3">
        <v>41524.682847222219</v>
      </c>
      <c r="D6734" s="3">
        <v>41524.72934027778</v>
      </c>
      <c r="F6734">
        <v>51.732916666666597</v>
      </c>
      <c r="G6734" t="s">
        <v>8611</v>
      </c>
      <c r="H6734">
        <v>104.221316666666</v>
      </c>
      <c r="I6734" t="s">
        <v>8612</v>
      </c>
      <c r="J6734" t="s">
        <v>8613</v>
      </c>
      <c r="K6734" s="1" t="str">
        <f t="shared" si="105"/>
        <v>6kMa0907_3times</v>
      </c>
      <c r="L6734" s="5" t="s">
        <v>8614</v>
      </c>
      <c r="M6734">
        <v>1343.896</v>
      </c>
      <c r="N6734">
        <v>11.840400000000001</v>
      </c>
      <c r="O6734" t="s">
        <v>27</v>
      </c>
      <c r="P6734" t="s">
        <v>28</v>
      </c>
      <c r="Q6734">
        <v>0</v>
      </c>
      <c r="R6734">
        <v>3810</v>
      </c>
      <c r="S6734">
        <v>553</v>
      </c>
      <c r="T6734">
        <v>4362</v>
      </c>
      <c r="U6734" t="s">
        <v>29</v>
      </c>
    </row>
    <row r="6735" spans="1:21" x14ac:dyDescent="0.25">
      <c r="A6735" t="s">
        <v>9656</v>
      </c>
      <c r="B6735" t="s">
        <v>22</v>
      </c>
      <c r="C6735" s="3">
        <v>41529.234664351854</v>
      </c>
      <c r="D6735" s="3">
        <v>41529.275682870371</v>
      </c>
      <c r="E6735" s="4">
        <v>41529</v>
      </c>
      <c r="F6735">
        <v>53.190333333333299</v>
      </c>
      <c r="G6735" t="s">
        <v>9653</v>
      </c>
      <c r="H6735">
        <v>107.80655</v>
      </c>
      <c r="I6735" t="s">
        <v>9654</v>
      </c>
      <c r="J6735" t="s">
        <v>9655</v>
      </c>
      <c r="K6735" s="1" t="str">
        <f t="shared" si="105"/>
        <v>7kIz0912</v>
      </c>
      <c r="L6735" s="5" t="s">
        <v>9612</v>
      </c>
      <c r="M6735">
        <v>1625.5060000000001</v>
      </c>
      <c r="N6735">
        <v>10.212199999999999</v>
      </c>
      <c r="O6735" t="s">
        <v>27</v>
      </c>
      <c r="P6735" t="s">
        <v>28</v>
      </c>
      <c r="Q6735">
        <v>0</v>
      </c>
      <c r="R6735">
        <v>3477</v>
      </c>
      <c r="S6735">
        <v>671</v>
      </c>
      <c r="T6735">
        <v>4147</v>
      </c>
      <c r="U6735" t="s">
        <v>29</v>
      </c>
    </row>
    <row r="6736" spans="1:21" x14ac:dyDescent="0.25">
      <c r="A6736" t="s">
        <v>10751</v>
      </c>
      <c r="B6736" t="s">
        <v>22</v>
      </c>
      <c r="C6736" s="3">
        <v>41524.739155092589</v>
      </c>
      <c r="D6736" s="3">
        <v>41524.789768518516</v>
      </c>
      <c r="F6736">
        <v>51.721200000000003</v>
      </c>
      <c r="G6736" t="s">
        <v>10748</v>
      </c>
      <c r="H6736">
        <v>104.22281666666601</v>
      </c>
      <c r="I6736" t="s">
        <v>10749</v>
      </c>
      <c r="J6736" t="s">
        <v>10750</v>
      </c>
      <c r="K6736" s="1" t="str">
        <f t="shared" si="105"/>
        <v>7kMa0907_3times</v>
      </c>
      <c r="L6736" s="5" t="s">
        <v>10614</v>
      </c>
      <c r="M6736">
        <v>1343.896</v>
      </c>
      <c r="N6736">
        <v>11.6523</v>
      </c>
      <c r="O6736" t="s">
        <v>27</v>
      </c>
      <c r="P6736" t="s">
        <v>28</v>
      </c>
      <c r="Q6736">
        <v>0</v>
      </c>
      <c r="R6736">
        <v>6000</v>
      </c>
      <c r="S6736">
        <v>455</v>
      </c>
      <c r="T6736">
        <v>6454</v>
      </c>
      <c r="U6736" t="s">
        <v>29</v>
      </c>
    </row>
    <row r="6737" spans="1:21" x14ac:dyDescent="0.25">
      <c r="A6737" t="s">
        <v>16485</v>
      </c>
      <c r="B6737" t="s">
        <v>22</v>
      </c>
      <c r="C6737" s="3">
        <v>41526.723356481481</v>
      </c>
      <c r="D6737" s="3">
        <v>41526.749872685185</v>
      </c>
      <c r="E6737" s="4">
        <v>41526</v>
      </c>
      <c r="F6737">
        <v>52.664966666666601</v>
      </c>
      <c r="G6737" t="s">
        <v>16482</v>
      </c>
      <c r="H6737">
        <v>106.852416666666</v>
      </c>
      <c r="I6737" t="s">
        <v>16483</v>
      </c>
      <c r="J6737" t="s">
        <v>16484</v>
      </c>
      <c r="K6737" s="1" t="str">
        <f t="shared" si="105"/>
        <v>mAS0909</v>
      </c>
      <c r="L6737" s="5" t="s">
        <v>16345</v>
      </c>
      <c r="M6737">
        <v>1171.798</v>
      </c>
      <c r="N6737">
        <v>12.470700000000001</v>
      </c>
      <c r="O6737" t="s">
        <v>27</v>
      </c>
      <c r="P6737" t="s">
        <v>28</v>
      </c>
      <c r="Q6737">
        <v>0</v>
      </c>
      <c r="R6737">
        <v>2263</v>
      </c>
      <c r="S6737">
        <v>520</v>
      </c>
      <c r="T6737">
        <v>2782</v>
      </c>
      <c r="U6737" t="s">
        <v>29</v>
      </c>
    </row>
    <row r="6738" spans="1:21" x14ac:dyDescent="0.25">
      <c r="A6738" t="s">
        <v>17777</v>
      </c>
      <c r="B6738" t="s">
        <v>22</v>
      </c>
      <c r="C6738" s="3">
        <v>41530.123738425929</v>
      </c>
      <c r="D6738" s="3">
        <v>41530.144907407404</v>
      </c>
      <c r="E6738" s="4">
        <v>41530</v>
      </c>
      <c r="F6738">
        <v>52.231749999999998</v>
      </c>
      <c r="G6738" t="s">
        <v>17775</v>
      </c>
      <c r="H6738">
        <v>105.80071666666601</v>
      </c>
      <c r="I6738" t="s">
        <v>17776</v>
      </c>
      <c r="J6738" t="s">
        <v>17661</v>
      </c>
      <c r="K6738" s="1" t="str">
        <f t="shared" si="105"/>
        <v>mdPes0913</v>
      </c>
      <c r="L6738" s="5" t="s">
        <v>17720</v>
      </c>
      <c r="M6738">
        <v>982.43</v>
      </c>
      <c r="N6738">
        <v>12.040800000000001</v>
      </c>
      <c r="O6738" t="s">
        <v>27</v>
      </c>
      <c r="P6738" t="s">
        <v>28</v>
      </c>
      <c r="Q6738">
        <v>0</v>
      </c>
      <c r="R6738">
        <v>1822</v>
      </c>
      <c r="S6738">
        <v>272</v>
      </c>
      <c r="T6738">
        <v>2093</v>
      </c>
      <c r="U6738" t="s">
        <v>29</v>
      </c>
    </row>
    <row r="6739" spans="1:21" x14ac:dyDescent="0.25">
      <c r="A6739" t="s">
        <v>18845</v>
      </c>
      <c r="B6739" t="s">
        <v>22</v>
      </c>
      <c r="C6739" s="3">
        <v>41528.325879629629</v>
      </c>
      <c r="D6739" s="3">
        <v>41528.434374999997</v>
      </c>
      <c r="E6739" s="4">
        <v>41528</v>
      </c>
      <c r="F6739">
        <v>53.359316666666601</v>
      </c>
      <c r="G6739" t="s">
        <v>18842</v>
      </c>
      <c r="H6739">
        <v>108.219083333333</v>
      </c>
      <c r="I6739" t="s">
        <v>18843</v>
      </c>
      <c r="J6739" t="s">
        <v>18844</v>
      </c>
      <c r="K6739" s="1" t="str">
        <f t="shared" si="105"/>
        <v>mHK0911</v>
      </c>
      <c r="L6739" s="5" t="s">
        <v>18800</v>
      </c>
      <c r="M6739">
        <v>1627.8430000000001</v>
      </c>
      <c r="N6739">
        <v>11.499000000000001</v>
      </c>
      <c r="O6739">
        <v>6.5722428158875495E-2</v>
      </c>
      <c r="P6739" t="s">
        <v>28</v>
      </c>
      <c r="Q6739">
        <v>210</v>
      </c>
      <c r="R6739">
        <v>3240</v>
      </c>
      <c r="S6739">
        <v>453</v>
      </c>
      <c r="T6739">
        <v>3692</v>
      </c>
      <c r="U6739" t="s">
        <v>29</v>
      </c>
    </row>
    <row r="6740" spans="1:21" x14ac:dyDescent="0.25">
      <c r="A6740" t="s">
        <v>19246</v>
      </c>
      <c r="B6740" t="s">
        <v>22</v>
      </c>
      <c r="C6740" s="3">
        <v>41525.301006944443</v>
      </c>
      <c r="D6740" s="3">
        <v>41525.338206018518</v>
      </c>
      <c r="E6740" s="4">
        <v>41525</v>
      </c>
      <c r="F6740">
        <v>51.637999999999998</v>
      </c>
      <c r="G6740" t="s">
        <v>19242</v>
      </c>
      <c r="H6740" s="6">
        <v>104.39331666666666</v>
      </c>
      <c r="I6740" s="6" t="s">
        <v>19243</v>
      </c>
      <c r="J6740" t="s">
        <v>19244</v>
      </c>
      <c r="K6740" s="1" t="str">
        <f t="shared" si="105"/>
        <v>mIvM0908</v>
      </c>
      <c r="L6740" s="5" t="s">
        <v>19245</v>
      </c>
      <c r="M6740">
        <v>1186.117</v>
      </c>
      <c r="N6740">
        <v>10.0901</v>
      </c>
      <c r="O6740">
        <v>1.57710953180192E-2</v>
      </c>
      <c r="P6740" t="s">
        <v>28</v>
      </c>
      <c r="Q6740">
        <v>6</v>
      </c>
      <c r="R6740">
        <v>2640</v>
      </c>
      <c r="S6740">
        <v>341</v>
      </c>
      <c r="T6740">
        <v>2980</v>
      </c>
      <c r="U6740" t="s">
        <v>29</v>
      </c>
    </row>
    <row r="6741" spans="1:21" x14ac:dyDescent="0.25">
      <c r="A6741" t="s">
        <v>20368</v>
      </c>
      <c r="B6741" t="s">
        <v>22</v>
      </c>
      <c r="C6741" s="3">
        <v>41526.578634259262</v>
      </c>
      <c r="D6741" s="3">
        <v>41526.621805555558</v>
      </c>
      <c r="F6741">
        <v>52.575533333333297</v>
      </c>
      <c r="G6741" t="s">
        <v>20364</v>
      </c>
      <c r="H6741">
        <v>106.35415</v>
      </c>
      <c r="I6741" t="s">
        <v>20365</v>
      </c>
      <c r="J6741" t="s">
        <v>20366</v>
      </c>
      <c r="K6741" s="1" t="str">
        <f t="shared" si="105"/>
        <v>mKrestRing0909_3times</v>
      </c>
      <c r="L6741" s="5" t="s">
        <v>20367</v>
      </c>
      <c r="M6741">
        <v>932.74400000000003</v>
      </c>
      <c r="N6741">
        <v>12.6539</v>
      </c>
      <c r="O6741" t="s">
        <v>27</v>
      </c>
      <c r="P6741" t="s">
        <v>28</v>
      </c>
      <c r="Q6741">
        <v>0</v>
      </c>
      <c r="R6741">
        <v>5524</v>
      </c>
      <c r="S6741">
        <v>345</v>
      </c>
      <c r="T6741">
        <v>5868</v>
      </c>
      <c r="U6741" t="s">
        <v>29</v>
      </c>
    </row>
    <row r="6742" spans="1:21" x14ac:dyDescent="0.25">
      <c r="A6742" t="s">
        <v>32042</v>
      </c>
      <c r="B6742" t="s">
        <v>22</v>
      </c>
      <c r="C6742" s="3">
        <v>41525.017789351848</v>
      </c>
      <c r="D6742" s="3">
        <v>41525.06559027778</v>
      </c>
      <c r="F6742" s="1">
        <v>52.691883333333337</v>
      </c>
      <c r="G6742" t="s">
        <v>27</v>
      </c>
      <c r="H6742" s="1">
        <v>107.2072</v>
      </c>
      <c r="I6742" t="s">
        <v>27</v>
      </c>
      <c r="J6742" t="s">
        <v>32041</v>
      </c>
      <c r="K6742" s="1" t="str">
        <f t="shared" si="105"/>
        <v>mKultRing0908_3times</v>
      </c>
      <c r="L6742" s="5" t="s">
        <v>26252</v>
      </c>
      <c r="M6742">
        <v>1248.0619999999999</v>
      </c>
      <c r="N6742">
        <v>11.5288</v>
      </c>
      <c r="O6742" t="s">
        <v>27</v>
      </c>
      <c r="P6742" t="s">
        <v>28</v>
      </c>
      <c r="Q6742">
        <v>0</v>
      </c>
      <c r="R6742">
        <v>5746</v>
      </c>
      <c r="S6742">
        <v>408</v>
      </c>
      <c r="T6742">
        <v>6153</v>
      </c>
      <c r="U6742" t="s">
        <v>29</v>
      </c>
    </row>
    <row r="6743" spans="1:21" x14ac:dyDescent="0.25">
      <c r="A6743" t="s">
        <v>21751</v>
      </c>
      <c r="B6743" t="s">
        <v>22</v>
      </c>
      <c r="C6743" s="3">
        <v>41524.912835648145</v>
      </c>
      <c r="D6743" s="3">
        <v>41524.940879629627</v>
      </c>
      <c r="E6743" s="4">
        <v>41524</v>
      </c>
      <c r="F6743">
        <v>51.646566666666601</v>
      </c>
      <c r="G6743" t="s">
        <v>21749</v>
      </c>
      <c r="H6743">
        <v>104.227683333333</v>
      </c>
      <c r="I6743" t="s">
        <v>21750</v>
      </c>
      <c r="J6743" t="s">
        <v>14638</v>
      </c>
      <c r="K6743" s="1" t="str">
        <f t="shared" si="105"/>
        <v>mMS0907</v>
      </c>
      <c r="L6743" s="5" t="s">
        <v>21657</v>
      </c>
      <c r="M6743">
        <v>1266.47</v>
      </c>
      <c r="N6743">
        <v>9.9469999999999992</v>
      </c>
      <c r="O6743" t="s">
        <v>27</v>
      </c>
      <c r="P6743" t="s">
        <v>28</v>
      </c>
      <c r="Q6743">
        <v>0</v>
      </c>
      <c r="R6743">
        <v>2473</v>
      </c>
      <c r="S6743">
        <v>338</v>
      </c>
      <c r="T6743">
        <v>2810</v>
      </c>
      <c r="U6743" t="s">
        <v>29</v>
      </c>
    </row>
    <row r="6744" spans="1:21" x14ac:dyDescent="0.25">
      <c r="A6744" t="s">
        <v>23297</v>
      </c>
      <c r="B6744" t="s">
        <v>22</v>
      </c>
      <c r="C6744" s="3">
        <v>41525.394375000003</v>
      </c>
      <c r="D6744" s="3">
        <v>41525.419212962966</v>
      </c>
      <c r="E6744" s="4">
        <v>41525</v>
      </c>
      <c r="F6744">
        <v>51.615299999999998</v>
      </c>
      <c r="G6744" t="s">
        <v>23295</v>
      </c>
      <c r="H6744">
        <v>104.74601666666599</v>
      </c>
      <c r="I6744" t="s">
        <v>23296</v>
      </c>
      <c r="J6744" t="s">
        <v>22866</v>
      </c>
      <c r="K6744" s="1" t="str">
        <f t="shared" si="105"/>
        <v>mTSG0908</v>
      </c>
      <c r="L6744" s="5" t="s">
        <v>23049</v>
      </c>
      <c r="M6744">
        <v>849.15</v>
      </c>
      <c r="N6744">
        <v>9.3864000000000001</v>
      </c>
      <c r="O6744">
        <v>8.4407970710653703E-4</v>
      </c>
      <c r="P6744" t="s">
        <v>28</v>
      </c>
      <c r="Q6744">
        <v>1</v>
      </c>
      <c r="R6744">
        <v>1832</v>
      </c>
      <c r="S6744">
        <v>597</v>
      </c>
      <c r="T6744">
        <v>2428</v>
      </c>
      <c r="U6744" t="s">
        <v>29</v>
      </c>
    </row>
    <row r="6745" spans="1:21" x14ac:dyDescent="0.25">
      <c r="A6745" t="s">
        <v>23661</v>
      </c>
      <c r="B6745" t="s">
        <v>22</v>
      </c>
      <c r="C6745" s="3">
        <v>41527.018009259256</v>
      </c>
      <c r="D6745" s="3">
        <v>41527.057442129626</v>
      </c>
      <c r="E6745" s="4">
        <v>41527</v>
      </c>
      <c r="F6745">
        <v>52.8947</v>
      </c>
      <c r="G6745" t="s">
        <v>23659</v>
      </c>
      <c r="H6745">
        <v>107.53378333333301</v>
      </c>
      <c r="I6745" t="s">
        <v>23660</v>
      </c>
      <c r="J6745" t="s">
        <v>22340</v>
      </c>
      <c r="K6745" s="1" t="str">
        <f t="shared" si="105"/>
        <v>mUT0910</v>
      </c>
      <c r="L6745" s="5" t="s">
        <v>23455</v>
      </c>
      <c r="M6745">
        <v>1506.912</v>
      </c>
      <c r="N6745">
        <v>12.882099999999999</v>
      </c>
      <c r="O6745" t="s">
        <v>27</v>
      </c>
      <c r="P6745" t="s">
        <v>28</v>
      </c>
      <c r="Q6745">
        <v>0</v>
      </c>
      <c r="R6745">
        <v>3532</v>
      </c>
      <c r="S6745">
        <v>325</v>
      </c>
      <c r="T6745">
        <v>3856</v>
      </c>
      <c r="U6745" t="s">
        <v>29</v>
      </c>
    </row>
    <row r="6746" spans="1:21" x14ac:dyDescent="0.25">
      <c r="A6746" t="s">
        <v>23977</v>
      </c>
      <c r="B6746" t="s">
        <v>22</v>
      </c>
      <c r="C6746" s="3">
        <v>41526.85527777778</v>
      </c>
      <c r="D6746" s="3">
        <v>41526.887754629628</v>
      </c>
      <c r="E6746" s="4">
        <v>41526</v>
      </c>
      <c r="F6746">
        <v>52.795216666666597</v>
      </c>
      <c r="G6746" t="s">
        <v>23975</v>
      </c>
      <c r="H6746">
        <v>107.120816666666</v>
      </c>
      <c r="I6746" t="s">
        <v>23976</v>
      </c>
      <c r="J6746" t="s">
        <v>23767</v>
      </c>
      <c r="K6746" s="1" t="str">
        <f t="shared" si="105"/>
        <v>mVB0909</v>
      </c>
      <c r="L6746" s="5" t="s">
        <v>23768</v>
      </c>
      <c r="M6746">
        <v>1241.05</v>
      </c>
      <c r="N6746">
        <v>11.7295</v>
      </c>
      <c r="O6746" t="s">
        <v>27</v>
      </c>
      <c r="P6746" t="s">
        <v>28</v>
      </c>
      <c r="Q6746">
        <v>0</v>
      </c>
      <c r="R6746">
        <v>2686</v>
      </c>
      <c r="S6746">
        <v>446</v>
      </c>
      <c r="T6746">
        <v>3131</v>
      </c>
      <c r="U6746" t="s">
        <v>29</v>
      </c>
    </row>
    <row r="6747" spans="1:21" x14ac:dyDescent="0.25">
      <c r="A6747" t="s">
        <v>24429</v>
      </c>
      <c r="B6747" t="s">
        <v>22</v>
      </c>
      <c r="C6747" s="3">
        <v>41528.161550925928</v>
      </c>
      <c r="D6747" s="3">
        <v>41528.241747685184</v>
      </c>
      <c r="F6747">
        <v>53.526133333333298</v>
      </c>
      <c r="G6747" t="s">
        <v>24425</v>
      </c>
      <c r="H6747">
        <v>108.359533333333</v>
      </c>
      <c r="I6747" t="s">
        <v>24426</v>
      </c>
      <c r="J6747" t="s">
        <v>24427</v>
      </c>
      <c r="K6747" s="1" t="str">
        <f t="shared" si="105"/>
        <v>NIRing0911_3times</v>
      </c>
      <c r="L6747" s="5" t="s">
        <v>24428</v>
      </c>
      <c r="M6747">
        <v>1340.683</v>
      </c>
      <c r="N6747">
        <v>14.3492</v>
      </c>
      <c r="O6747" t="s">
        <v>27</v>
      </c>
      <c r="P6747" t="s">
        <v>28</v>
      </c>
      <c r="Q6747">
        <v>0</v>
      </c>
      <c r="R6747">
        <v>2552</v>
      </c>
      <c r="S6747">
        <v>512</v>
      </c>
      <c r="T6747">
        <v>3063</v>
      </c>
      <c r="U6747" t="s">
        <v>29</v>
      </c>
    </row>
    <row r="6748" spans="1:21" x14ac:dyDescent="0.25">
      <c r="A6748" t="s">
        <v>16481</v>
      </c>
      <c r="B6748" t="s">
        <v>22</v>
      </c>
      <c r="C6748" s="3">
        <v>41526.723356481481</v>
      </c>
      <c r="D6748" s="3">
        <v>41526.749872685185</v>
      </c>
      <c r="E6748" s="4">
        <v>41526</v>
      </c>
      <c r="F6748">
        <v>52.664966666666601</v>
      </c>
      <c r="G6748" t="s">
        <v>16482</v>
      </c>
      <c r="H6748">
        <v>106.852416666666</v>
      </c>
      <c r="I6748" t="s">
        <v>16483</v>
      </c>
      <c r="J6748" t="s">
        <v>16484</v>
      </c>
      <c r="K6748" s="1" t="str">
        <f t="shared" si="105"/>
        <v>mAS0909</v>
      </c>
      <c r="L6748" s="5" t="s">
        <v>16345</v>
      </c>
      <c r="M6748">
        <v>1171.798</v>
      </c>
      <c r="N6748">
        <v>12.470700000000001</v>
      </c>
      <c r="O6748" t="s">
        <v>27</v>
      </c>
      <c r="P6748" t="s">
        <v>28</v>
      </c>
      <c r="Q6748">
        <v>0</v>
      </c>
      <c r="R6748">
        <v>2263</v>
      </c>
      <c r="S6748">
        <v>3</v>
      </c>
      <c r="T6748">
        <v>2265</v>
      </c>
      <c r="U6748" t="s">
        <v>29</v>
      </c>
    </row>
    <row r="6749" spans="1:21" x14ac:dyDescent="0.25">
      <c r="A6749" t="s">
        <v>17774</v>
      </c>
      <c r="B6749" t="s">
        <v>22</v>
      </c>
      <c r="C6749" s="3">
        <v>41530.123738425929</v>
      </c>
      <c r="D6749" s="3">
        <v>41530.144907407404</v>
      </c>
      <c r="E6749" s="4">
        <v>41530</v>
      </c>
      <c r="F6749">
        <v>52.231749999999998</v>
      </c>
      <c r="G6749" t="s">
        <v>17775</v>
      </c>
      <c r="H6749">
        <v>105.80071666666601</v>
      </c>
      <c r="I6749" t="s">
        <v>17776</v>
      </c>
      <c r="J6749" t="s">
        <v>17661</v>
      </c>
      <c r="K6749" s="1" t="str">
        <f t="shared" si="105"/>
        <v>mdPes0913</v>
      </c>
      <c r="L6749" s="5" t="s">
        <v>17720</v>
      </c>
      <c r="M6749">
        <v>982.43</v>
      </c>
      <c r="N6749">
        <v>12.0379</v>
      </c>
      <c r="O6749" t="s">
        <v>27</v>
      </c>
      <c r="P6749" t="s">
        <v>28</v>
      </c>
      <c r="Q6749">
        <v>0</v>
      </c>
      <c r="R6749">
        <v>1820</v>
      </c>
      <c r="S6749">
        <v>0</v>
      </c>
      <c r="T6749">
        <v>1819</v>
      </c>
      <c r="U6749" t="s">
        <v>29</v>
      </c>
    </row>
    <row r="6750" spans="1:21" x14ac:dyDescent="0.25">
      <c r="A6750" t="s">
        <v>18841</v>
      </c>
      <c r="B6750" t="s">
        <v>22</v>
      </c>
      <c r="C6750" s="3">
        <v>41528.325879629629</v>
      </c>
      <c r="D6750" s="3">
        <v>41528.434374999997</v>
      </c>
      <c r="E6750" s="4">
        <v>41528</v>
      </c>
      <c r="F6750">
        <v>53.359316666666601</v>
      </c>
      <c r="G6750" t="s">
        <v>18842</v>
      </c>
      <c r="H6750">
        <v>108.219083333333</v>
      </c>
      <c r="I6750" t="s">
        <v>18843</v>
      </c>
      <c r="J6750" t="s">
        <v>18844</v>
      </c>
      <c r="K6750" s="1" t="str">
        <f t="shared" si="105"/>
        <v>mHK0911</v>
      </c>
      <c r="L6750" s="5" t="s">
        <v>18800</v>
      </c>
      <c r="M6750">
        <v>1627.8430000000001</v>
      </c>
      <c r="N6750">
        <v>11.5014</v>
      </c>
      <c r="O6750">
        <v>6.5722428158875495E-2</v>
      </c>
      <c r="P6750" t="s">
        <v>28</v>
      </c>
      <c r="Q6750">
        <v>210</v>
      </c>
      <c r="R6750">
        <v>3239</v>
      </c>
      <c r="S6750">
        <v>0</v>
      </c>
      <c r="T6750">
        <v>3238</v>
      </c>
      <c r="U6750" t="s">
        <v>29</v>
      </c>
    </row>
    <row r="6751" spans="1:21" x14ac:dyDescent="0.25">
      <c r="A6751" t="s">
        <v>19241</v>
      </c>
      <c r="B6751" t="s">
        <v>22</v>
      </c>
      <c r="C6751" s="3">
        <v>41525.301006944443</v>
      </c>
      <c r="D6751" s="3">
        <v>41525.338206018518</v>
      </c>
      <c r="E6751" s="4">
        <v>41525</v>
      </c>
      <c r="F6751">
        <v>51.637999999999998</v>
      </c>
      <c r="G6751" t="s">
        <v>19242</v>
      </c>
      <c r="H6751" s="6">
        <v>104.39331666666666</v>
      </c>
      <c r="I6751" s="6" t="s">
        <v>19243</v>
      </c>
      <c r="J6751" t="s">
        <v>19244</v>
      </c>
      <c r="K6751" s="1" t="str">
        <f t="shared" si="105"/>
        <v>mIvM0908</v>
      </c>
      <c r="L6751" s="5" t="s">
        <v>19245</v>
      </c>
      <c r="M6751">
        <v>1186.117</v>
      </c>
      <c r="N6751">
        <v>10.0901</v>
      </c>
      <c r="O6751">
        <v>1.57710953180192E-2</v>
      </c>
      <c r="P6751" t="s">
        <v>28</v>
      </c>
      <c r="Q6751">
        <v>6</v>
      </c>
      <c r="R6751">
        <v>2619</v>
      </c>
      <c r="S6751">
        <v>1</v>
      </c>
      <c r="T6751">
        <v>2619</v>
      </c>
      <c r="U6751" t="s">
        <v>29</v>
      </c>
    </row>
    <row r="6752" spans="1:21" x14ac:dyDescent="0.25">
      <c r="A6752" t="s">
        <v>20363</v>
      </c>
      <c r="B6752" t="s">
        <v>22</v>
      </c>
      <c r="C6752" s="3">
        <v>41526.578634259262</v>
      </c>
      <c r="D6752" s="3">
        <v>41526.621805555558</v>
      </c>
      <c r="F6752">
        <v>52.575533333333297</v>
      </c>
      <c r="G6752" t="s">
        <v>20364</v>
      </c>
      <c r="H6752">
        <v>106.35415</v>
      </c>
      <c r="I6752" t="s">
        <v>20365</v>
      </c>
      <c r="J6752" t="s">
        <v>20366</v>
      </c>
      <c r="K6752" s="1" t="str">
        <f t="shared" si="105"/>
        <v>mKrestRing0909_3times</v>
      </c>
      <c r="L6752" s="5" t="s">
        <v>20367</v>
      </c>
      <c r="M6752">
        <v>932.74400000000003</v>
      </c>
      <c r="N6752">
        <v>12.655099999999999</v>
      </c>
      <c r="O6752" t="s">
        <v>27</v>
      </c>
      <c r="P6752" t="s">
        <v>28</v>
      </c>
      <c r="Q6752">
        <v>0</v>
      </c>
      <c r="R6752">
        <v>5523</v>
      </c>
      <c r="S6752">
        <v>0</v>
      </c>
      <c r="T6752">
        <v>5522</v>
      </c>
      <c r="U6752" t="s">
        <v>29</v>
      </c>
    </row>
    <row r="6753" spans="1:21" x14ac:dyDescent="0.25">
      <c r="A6753" t="s">
        <v>32040</v>
      </c>
      <c r="B6753" t="s">
        <v>22</v>
      </c>
      <c r="C6753" s="3">
        <v>41525.017789351848</v>
      </c>
      <c r="D6753" s="3">
        <v>41525.06559027778</v>
      </c>
      <c r="F6753" s="1">
        <v>52.691883333333337</v>
      </c>
      <c r="G6753" t="s">
        <v>27</v>
      </c>
      <c r="H6753" s="1">
        <v>107.2072</v>
      </c>
      <c r="I6753" t="s">
        <v>27</v>
      </c>
      <c r="J6753" t="s">
        <v>32041</v>
      </c>
      <c r="K6753" s="1" t="str">
        <f t="shared" si="105"/>
        <v>mKultRing0908_3times</v>
      </c>
      <c r="L6753" s="5" t="s">
        <v>26252</v>
      </c>
      <c r="M6753">
        <v>1248.0619999999999</v>
      </c>
      <c r="N6753">
        <v>11.5282</v>
      </c>
      <c r="O6753" t="s">
        <v>27</v>
      </c>
      <c r="P6753" t="s">
        <v>28</v>
      </c>
      <c r="Q6753">
        <v>0</v>
      </c>
      <c r="R6753">
        <v>5745</v>
      </c>
      <c r="S6753">
        <v>0</v>
      </c>
      <c r="T6753">
        <v>5744</v>
      </c>
      <c r="U6753" t="s">
        <v>29</v>
      </c>
    </row>
    <row r="6754" spans="1:21" x14ac:dyDescent="0.25">
      <c r="A6754" t="s">
        <v>21748</v>
      </c>
      <c r="B6754" t="s">
        <v>22</v>
      </c>
      <c r="C6754" s="3">
        <v>41524.912835648145</v>
      </c>
      <c r="D6754" s="3">
        <v>41524.940879629627</v>
      </c>
      <c r="E6754" s="4">
        <v>41524</v>
      </c>
      <c r="F6754">
        <v>51.646566666666601</v>
      </c>
      <c r="G6754" t="s">
        <v>21749</v>
      </c>
      <c r="H6754">
        <v>104.227683333333</v>
      </c>
      <c r="I6754" t="s">
        <v>21750</v>
      </c>
      <c r="J6754" t="s">
        <v>14638</v>
      </c>
      <c r="K6754" s="1" t="str">
        <f t="shared" si="105"/>
        <v>mMS0907</v>
      </c>
      <c r="L6754" s="5" t="s">
        <v>21657</v>
      </c>
      <c r="M6754">
        <v>1266.47</v>
      </c>
      <c r="N6754">
        <v>9.9601000000000006</v>
      </c>
      <c r="O6754" t="s">
        <v>27</v>
      </c>
      <c r="P6754" t="s">
        <v>28</v>
      </c>
      <c r="Q6754">
        <v>0</v>
      </c>
      <c r="R6754">
        <v>2472</v>
      </c>
      <c r="S6754">
        <v>0</v>
      </c>
      <c r="T6754">
        <v>2471</v>
      </c>
      <c r="U6754" t="s">
        <v>29</v>
      </c>
    </row>
    <row r="6755" spans="1:21" x14ac:dyDescent="0.25">
      <c r="A6755" t="s">
        <v>23294</v>
      </c>
      <c r="B6755" t="s">
        <v>22</v>
      </c>
      <c r="C6755" s="3">
        <v>41525.394375000003</v>
      </c>
      <c r="D6755" s="3">
        <v>41525.419212962966</v>
      </c>
      <c r="E6755" s="4">
        <v>41525</v>
      </c>
      <c r="F6755">
        <v>51.615299999999998</v>
      </c>
      <c r="G6755" t="s">
        <v>23295</v>
      </c>
      <c r="H6755">
        <v>104.74601666666599</v>
      </c>
      <c r="I6755" t="s">
        <v>23296</v>
      </c>
      <c r="J6755" t="s">
        <v>22866</v>
      </c>
      <c r="K6755" s="1" t="str">
        <f t="shared" si="105"/>
        <v>mTSG0908</v>
      </c>
      <c r="L6755" s="5" t="s">
        <v>23049</v>
      </c>
      <c r="M6755">
        <v>849.15</v>
      </c>
      <c r="N6755">
        <v>9.3864000000000001</v>
      </c>
      <c r="O6755">
        <v>8.4407970710653703E-4</v>
      </c>
      <c r="P6755" t="s">
        <v>28</v>
      </c>
      <c r="Q6755">
        <v>1</v>
      </c>
      <c r="R6755">
        <v>1832</v>
      </c>
      <c r="S6755">
        <v>2</v>
      </c>
      <c r="T6755">
        <v>1833</v>
      </c>
      <c r="U6755" t="s">
        <v>29</v>
      </c>
    </row>
    <row r="6756" spans="1:21" x14ac:dyDescent="0.25">
      <c r="A6756" t="s">
        <v>23658</v>
      </c>
      <c r="B6756" t="s">
        <v>22</v>
      </c>
      <c r="C6756" s="3">
        <v>41527.018009259256</v>
      </c>
      <c r="D6756" s="3">
        <v>41527.057442129626</v>
      </c>
      <c r="E6756" s="4">
        <v>41527</v>
      </c>
      <c r="F6756">
        <v>52.8947</v>
      </c>
      <c r="G6756" t="s">
        <v>23659</v>
      </c>
      <c r="H6756">
        <v>107.53378333333301</v>
      </c>
      <c r="I6756" t="s">
        <v>23660</v>
      </c>
      <c r="J6756" t="s">
        <v>22340</v>
      </c>
      <c r="K6756" s="1" t="str">
        <f t="shared" si="105"/>
        <v>mUT0910</v>
      </c>
      <c r="L6756" s="5" t="s">
        <v>23455</v>
      </c>
      <c r="M6756">
        <v>1506.912</v>
      </c>
      <c r="N6756">
        <v>12.882199999999999</v>
      </c>
      <c r="O6756" t="s">
        <v>27</v>
      </c>
      <c r="P6756" t="s">
        <v>28</v>
      </c>
      <c r="Q6756">
        <v>0</v>
      </c>
      <c r="R6756">
        <v>3531</v>
      </c>
      <c r="S6756">
        <v>0</v>
      </c>
      <c r="T6756">
        <v>3530</v>
      </c>
      <c r="U6756" t="s">
        <v>29</v>
      </c>
    </row>
    <row r="6757" spans="1:21" x14ac:dyDescent="0.25">
      <c r="A6757" t="s">
        <v>23974</v>
      </c>
      <c r="B6757" t="s">
        <v>22</v>
      </c>
      <c r="C6757" s="3">
        <v>41526.85527777778</v>
      </c>
      <c r="D6757" s="3">
        <v>41526.887754629628</v>
      </c>
      <c r="E6757" s="4">
        <v>41526</v>
      </c>
      <c r="F6757">
        <v>52.795216666666597</v>
      </c>
      <c r="G6757" t="s">
        <v>23975</v>
      </c>
      <c r="H6757">
        <v>107.120816666666</v>
      </c>
      <c r="I6757" t="s">
        <v>23976</v>
      </c>
      <c r="J6757" t="s">
        <v>23767</v>
      </c>
      <c r="K6757" s="1" t="str">
        <f t="shared" si="105"/>
        <v>mVB0909</v>
      </c>
      <c r="L6757" s="5" t="s">
        <v>23768</v>
      </c>
      <c r="M6757">
        <v>1241.05</v>
      </c>
      <c r="N6757">
        <v>11.7258</v>
      </c>
      <c r="O6757" t="s">
        <v>27</v>
      </c>
      <c r="P6757" t="s">
        <v>28</v>
      </c>
      <c r="Q6757">
        <v>0</v>
      </c>
      <c r="R6757">
        <v>2684</v>
      </c>
      <c r="S6757">
        <v>0</v>
      </c>
      <c r="T6757">
        <v>2683</v>
      </c>
      <c r="U6757" t="s">
        <v>29</v>
      </c>
    </row>
    <row r="6758" spans="1:21" x14ac:dyDescent="0.25">
      <c r="A6758" t="s">
        <v>24424</v>
      </c>
      <c r="B6758" t="s">
        <v>22</v>
      </c>
      <c r="C6758" s="3">
        <v>41528.161550925928</v>
      </c>
      <c r="D6758" s="3">
        <v>41528.241747685184</v>
      </c>
      <c r="F6758">
        <v>53.526133333333298</v>
      </c>
      <c r="G6758" t="s">
        <v>24425</v>
      </c>
      <c r="H6758">
        <v>108.359533333333</v>
      </c>
      <c r="I6758" t="s">
        <v>24426</v>
      </c>
      <c r="J6758" t="s">
        <v>24427</v>
      </c>
      <c r="K6758" s="1" t="str">
        <f t="shared" si="105"/>
        <v>NIRing0911_3times</v>
      </c>
      <c r="L6758" s="5" t="s">
        <v>24428</v>
      </c>
      <c r="M6758">
        <v>1340.683</v>
      </c>
      <c r="N6758">
        <v>14.349500000000001</v>
      </c>
      <c r="O6758" t="s">
        <v>27</v>
      </c>
      <c r="P6758" t="s">
        <v>28</v>
      </c>
      <c r="Q6758">
        <v>0</v>
      </c>
      <c r="R6758">
        <v>2551</v>
      </c>
      <c r="S6758">
        <v>0</v>
      </c>
      <c r="T6758">
        <v>2550</v>
      </c>
      <c r="U6758" t="s">
        <v>29</v>
      </c>
    </row>
    <row r="6759" spans="1:21" x14ac:dyDescent="0.25">
      <c r="A6759" t="s">
        <v>908</v>
      </c>
      <c r="B6759" t="s">
        <v>22</v>
      </c>
      <c r="C6759" s="3">
        <v>41549.510509259257</v>
      </c>
      <c r="D6759" s="3">
        <v>41549.541655092595</v>
      </c>
      <c r="E6759" s="4">
        <v>41549</v>
      </c>
      <c r="F6759">
        <v>51.679366666666603</v>
      </c>
      <c r="G6759" t="s">
        <v>909</v>
      </c>
      <c r="H6759">
        <v>103.87755</v>
      </c>
      <c r="I6759" t="s">
        <v>910</v>
      </c>
      <c r="J6759" t="s">
        <v>714</v>
      </c>
      <c r="K6759" s="1" t="str">
        <f t="shared" si="105"/>
        <v>12kKu1002</v>
      </c>
      <c r="L6759" s="5" t="s">
        <v>715</v>
      </c>
      <c r="M6759">
        <v>1258.873</v>
      </c>
      <c r="N6759">
        <v>8.7714999999999996</v>
      </c>
      <c r="O6759" t="s">
        <v>27</v>
      </c>
      <c r="P6759" t="s">
        <v>28</v>
      </c>
      <c r="Q6759">
        <v>0</v>
      </c>
      <c r="R6759">
        <v>2417</v>
      </c>
      <c r="S6759">
        <v>1</v>
      </c>
      <c r="T6759">
        <v>2417</v>
      </c>
      <c r="U6759" t="s">
        <v>29</v>
      </c>
    </row>
    <row r="6760" spans="1:21" x14ac:dyDescent="0.25">
      <c r="A6760" t="s">
        <v>2968</v>
      </c>
      <c r="B6760" t="s">
        <v>22</v>
      </c>
      <c r="C6760" s="3">
        <v>41553.994849537034</v>
      </c>
      <c r="D6760" s="3">
        <v>41554.008576388886</v>
      </c>
      <c r="E6760" s="4">
        <v>41553</v>
      </c>
      <c r="F6760">
        <v>55.350416666666597</v>
      </c>
      <c r="G6760" t="s">
        <v>2969</v>
      </c>
      <c r="H6760">
        <v>109.245466666666</v>
      </c>
      <c r="I6760" t="s">
        <v>2970</v>
      </c>
      <c r="J6760" t="s">
        <v>2971</v>
      </c>
      <c r="K6760" s="1" t="str">
        <f t="shared" si="105"/>
        <v>3kBa1006</v>
      </c>
      <c r="L6760" s="5" t="s">
        <v>2876</v>
      </c>
      <c r="M6760">
        <v>606.22500000000002</v>
      </c>
      <c r="N6760">
        <v>5.1372</v>
      </c>
      <c r="O6760" t="s">
        <v>27</v>
      </c>
      <c r="P6760" t="s">
        <v>28</v>
      </c>
      <c r="Q6760">
        <v>0</v>
      </c>
      <c r="R6760">
        <v>1001</v>
      </c>
      <c r="S6760">
        <v>0</v>
      </c>
      <c r="T6760">
        <v>1000</v>
      </c>
      <c r="U6760" t="s">
        <v>29</v>
      </c>
    </row>
    <row r="6761" spans="1:21" x14ac:dyDescent="0.25">
      <c r="A6761" t="s">
        <v>4110</v>
      </c>
      <c r="B6761" t="s">
        <v>22</v>
      </c>
      <c r="C6761" s="3">
        <v>41548.787881944445</v>
      </c>
      <c r="D6761" s="3">
        <v>41548.819247685184</v>
      </c>
      <c r="E6761" s="4">
        <v>41548</v>
      </c>
      <c r="F6761">
        <v>51.810899999999997</v>
      </c>
      <c r="G6761" t="s">
        <v>4111</v>
      </c>
      <c r="H6761">
        <v>104.896583333333</v>
      </c>
      <c r="I6761" t="s">
        <v>4112</v>
      </c>
      <c r="J6761" t="s">
        <v>4082</v>
      </c>
      <c r="K6761" s="1" t="str">
        <f t="shared" si="105"/>
        <v>3kLi1001</v>
      </c>
      <c r="L6761" s="5" t="s">
        <v>4102</v>
      </c>
      <c r="M6761">
        <v>1333.963</v>
      </c>
      <c r="N6761">
        <v>8.6804000000000006</v>
      </c>
      <c r="O6761" t="s">
        <v>27</v>
      </c>
      <c r="P6761" t="s">
        <v>28</v>
      </c>
      <c r="Q6761">
        <v>0</v>
      </c>
      <c r="R6761">
        <v>2668</v>
      </c>
      <c r="S6761">
        <v>0</v>
      </c>
      <c r="T6761">
        <v>2667</v>
      </c>
      <c r="U6761" t="s">
        <v>29</v>
      </c>
    </row>
    <row r="6762" spans="1:21" x14ac:dyDescent="0.25">
      <c r="A6762" t="s">
        <v>6115</v>
      </c>
      <c r="B6762" t="s">
        <v>22</v>
      </c>
      <c r="C6762" s="3">
        <v>41549.112210648149</v>
      </c>
      <c r="D6762" s="3">
        <v>41549.128831018519</v>
      </c>
      <c r="E6762" s="4">
        <v>41549</v>
      </c>
      <c r="F6762">
        <v>51.597483333333301</v>
      </c>
      <c r="G6762" t="s">
        <v>6116</v>
      </c>
      <c r="H6762">
        <v>105.1178</v>
      </c>
      <c r="I6762" t="s">
        <v>6117</v>
      </c>
      <c r="J6762" t="s">
        <v>6118</v>
      </c>
      <c r="K6762" s="1" t="str">
        <f t="shared" si="105"/>
        <v>3kTa1002</v>
      </c>
      <c r="L6762" s="5" t="s">
        <v>5908</v>
      </c>
      <c r="M6762">
        <v>764.08900000000006</v>
      </c>
      <c r="N6762">
        <v>8.3491</v>
      </c>
      <c r="O6762">
        <v>1.6205339882246999E-3</v>
      </c>
      <c r="P6762" t="s">
        <v>28</v>
      </c>
      <c r="Q6762">
        <v>3</v>
      </c>
      <c r="R6762">
        <v>1431</v>
      </c>
      <c r="S6762">
        <v>0</v>
      </c>
      <c r="T6762">
        <v>1430</v>
      </c>
      <c r="U6762" t="s">
        <v>29</v>
      </c>
    </row>
    <row r="6763" spans="1:21" x14ac:dyDescent="0.25">
      <c r="A6763" t="s">
        <v>6192</v>
      </c>
      <c r="B6763" t="s">
        <v>22</v>
      </c>
      <c r="C6763" s="3">
        <v>41551.143078703702</v>
      </c>
      <c r="D6763" s="3">
        <v>41551.156875000001</v>
      </c>
      <c r="E6763" s="4">
        <v>41551</v>
      </c>
      <c r="F6763">
        <v>52.744300000000003</v>
      </c>
      <c r="G6763" t="s">
        <v>6193</v>
      </c>
      <c r="H6763">
        <v>107.637633333333</v>
      </c>
      <c r="I6763" t="s">
        <v>6194</v>
      </c>
      <c r="J6763" t="s">
        <v>6195</v>
      </c>
      <c r="K6763" s="1" t="str">
        <f t="shared" si="105"/>
        <v>3kTo1004</v>
      </c>
      <c r="L6763" s="5" t="s">
        <v>6191</v>
      </c>
      <c r="M6763">
        <v>569.09400000000005</v>
      </c>
      <c r="N6763">
        <v>6.0511999999999997</v>
      </c>
      <c r="O6763" t="s">
        <v>27</v>
      </c>
      <c r="P6763" t="s">
        <v>28</v>
      </c>
      <c r="Q6763">
        <v>0</v>
      </c>
      <c r="R6763">
        <v>1172</v>
      </c>
      <c r="S6763">
        <v>0</v>
      </c>
      <c r="T6763">
        <v>1171</v>
      </c>
      <c r="U6763" t="s">
        <v>29</v>
      </c>
    </row>
    <row r="6764" spans="1:21" x14ac:dyDescent="0.25">
      <c r="A6764" t="s">
        <v>6620</v>
      </c>
      <c r="B6764" t="s">
        <v>22</v>
      </c>
      <c r="C6764" s="3">
        <v>41554.252986111111</v>
      </c>
      <c r="D6764" s="3">
        <v>41554.266053240739</v>
      </c>
      <c r="E6764" s="4">
        <v>41554</v>
      </c>
      <c r="F6764">
        <v>55.292149999999999</v>
      </c>
      <c r="G6764" t="s">
        <v>6621</v>
      </c>
      <c r="H6764">
        <v>109.7116</v>
      </c>
      <c r="I6764" t="s">
        <v>6622</v>
      </c>
      <c r="J6764" t="s">
        <v>6510</v>
      </c>
      <c r="K6764" s="1" t="str">
        <f t="shared" si="105"/>
        <v>3kTu1007</v>
      </c>
      <c r="L6764" s="5" t="s">
        <v>6484</v>
      </c>
      <c r="M6764">
        <v>543.65800000000002</v>
      </c>
      <c r="N6764">
        <v>5.7769000000000004</v>
      </c>
      <c r="O6764" t="s">
        <v>27</v>
      </c>
      <c r="P6764" t="s">
        <v>28</v>
      </c>
      <c r="Q6764">
        <v>0</v>
      </c>
      <c r="R6764">
        <v>928</v>
      </c>
      <c r="S6764">
        <v>0</v>
      </c>
      <c r="T6764">
        <v>927</v>
      </c>
      <c r="U6764" t="s">
        <v>29</v>
      </c>
    </row>
    <row r="6765" spans="1:21" x14ac:dyDescent="0.25">
      <c r="A6765" t="s">
        <v>6751</v>
      </c>
      <c r="B6765" t="s">
        <v>22</v>
      </c>
      <c r="C6765" s="3">
        <v>41551.464687500003</v>
      </c>
      <c r="D6765" s="3">
        <v>41551.497395833336</v>
      </c>
      <c r="E6765" s="4">
        <v>41551</v>
      </c>
      <c r="F6765">
        <v>53.050383333333301</v>
      </c>
      <c r="G6765" t="s">
        <v>6752</v>
      </c>
      <c r="H6765">
        <v>107.41908333333301</v>
      </c>
      <c r="I6765" t="s">
        <v>6753</v>
      </c>
      <c r="J6765" t="s">
        <v>6712</v>
      </c>
      <c r="K6765" s="1" t="str">
        <f t="shared" si="105"/>
        <v>3kUh1004</v>
      </c>
      <c r="L6765" s="5" t="s">
        <v>6740</v>
      </c>
      <c r="M6765">
        <v>1602.431</v>
      </c>
      <c r="N6765">
        <v>7.9324000000000003</v>
      </c>
      <c r="O6765" t="s">
        <v>27</v>
      </c>
      <c r="P6765" t="s">
        <v>28</v>
      </c>
      <c r="Q6765">
        <v>0</v>
      </c>
      <c r="R6765">
        <v>3043</v>
      </c>
      <c r="S6765">
        <v>0</v>
      </c>
      <c r="T6765">
        <v>3042</v>
      </c>
      <c r="U6765" t="s">
        <v>29</v>
      </c>
    </row>
    <row r="6766" spans="1:21" x14ac:dyDescent="0.25">
      <c r="A6766" t="s">
        <v>8955</v>
      </c>
      <c r="B6766" t="s">
        <v>22</v>
      </c>
      <c r="C6766" s="3">
        <v>41554.068518518521</v>
      </c>
      <c r="D6766" s="3">
        <v>41554.083981481483</v>
      </c>
      <c r="E6766" s="4">
        <v>41554</v>
      </c>
      <c r="F6766">
        <v>55.342283333333299</v>
      </c>
      <c r="G6766" t="s">
        <v>8956</v>
      </c>
      <c r="H6766">
        <v>109.31455</v>
      </c>
      <c r="I6766" t="s">
        <v>8957</v>
      </c>
      <c r="J6766" t="s">
        <v>8787</v>
      </c>
      <c r="K6766" s="1" t="str">
        <f t="shared" si="105"/>
        <v>7kBa1007</v>
      </c>
      <c r="L6766" s="5" t="s">
        <v>8795</v>
      </c>
      <c r="M6766">
        <v>794.78200000000004</v>
      </c>
      <c r="N6766">
        <v>5.1745000000000001</v>
      </c>
      <c r="O6766" t="s">
        <v>27</v>
      </c>
      <c r="P6766" t="s">
        <v>28</v>
      </c>
      <c r="Q6766">
        <v>0</v>
      </c>
      <c r="R6766">
        <v>1299</v>
      </c>
      <c r="S6766">
        <v>0</v>
      </c>
      <c r="T6766">
        <v>1298</v>
      </c>
      <c r="U6766" t="s">
        <v>29</v>
      </c>
    </row>
    <row r="6767" spans="1:21" x14ac:dyDescent="0.25">
      <c r="A6767" t="s">
        <v>9710</v>
      </c>
      <c r="B6767" t="s">
        <v>22</v>
      </c>
      <c r="C6767" s="3">
        <v>41551.742974537039</v>
      </c>
      <c r="D6767" s="3">
        <v>41551.773101851853</v>
      </c>
      <c r="E6767" s="4">
        <v>41551</v>
      </c>
      <c r="F6767">
        <v>53.186549999999997</v>
      </c>
      <c r="G6767" t="s">
        <v>9711</v>
      </c>
      <c r="H6767">
        <v>107.8021</v>
      </c>
      <c r="I6767" t="s">
        <v>9712</v>
      </c>
      <c r="J6767" t="s">
        <v>9606</v>
      </c>
      <c r="K6767" s="1" t="str">
        <f t="shared" si="105"/>
        <v>7kIzh1004</v>
      </c>
      <c r="L6767" s="5" t="s">
        <v>9696</v>
      </c>
      <c r="M6767">
        <v>1625.2139999999999</v>
      </c>
      <c r="N6767">
        <v>7.6410999999999998</v>
      </c>
      <c r="O6767" t="s">
        <v>27</v>
      </c>
      <c r="P6767" t="s">
        <v>28</v>
      </c>
      <c r="Q6767">
        <v>0</v>
      </c>
      <c r="R6767">
        <v>3086</v>
      </c>
      <c r="S6767">
        <v>0</v>
      </c>
      <c r="T6767">
        <v>3085</v>
      </c>
      <c r="U6767" t="s">
        <v>29</v>
      </c>
    </row>
    <row r="6768" spans="1:21" x14ac:dyDescent="0.25">
      <c r="A6768" t="s">
        <v>10516</v>
      </c>
      <c r="B6768" t="s">
        <v>22</v>
      </c>
      <c r="C6768" s="3">
        <v>41548.838402777779</v>
      </c>
      <c r="D6768" s="3">
        <v>41548.872395833336</v>
      </c>
      <c r="E6768" s="4">
        <v>41548</v>
      </c>
      <c r="F6768">
        <v>51.785266666666601</v>
      </c>
      <c r="G6768" t="s">
        <v>10517</v>
      </c>
      <c r="H6768">
        <v>104.943816666666</v>
      </c>
      <c r="I6768" t="s">
        <v>10518</v>
      </c>
      <c r="J6768" t="s">
        <v>10519</v>
      </c>
      <c r="K6768" s="1" t="str">
        <f t="shared" si="105"/>
        <v>7kLi1001</v>
      </c>
      <c r="L6768" s="5" t="s">
        <v>10303</v>
      </c>
      <c r="M6768">
        <v>1405.8330000000001</v>
      </c>
      <c r="N6768">
        <v>6.4562999999999997</v>
      </c>
      <c r="O6768" t="s">
        <v>27</v>
      </c>
      <c r="P6768" t="s">
        <v>28</v>
      </c>
      <c r="Q6768">
        <v>0</v>
      </c>
      <c r="R6768">
        <v>2931</v>
      </c>
      <c r="S6768">
        <v>0</v>
      </c>
      <c r="T6768">
        <v>2930</v>
      </c>
      <c r="U6768" t="s">
        <v>29</v>
      </c>
    </row>
    <row r="6769" spans="1:21" x14ac:dyDescent="0.25">
      <c r="A6769" t="s">
        <v>12003</v>
      </c>
      <c r="B6769" t="s">
        <v>22</v>
      </c>
      <c r="C6769" s="3">
        <v>41554.454930555556</v>
      </c>
      <c r="D6769" s="3">
        <v>41554.467893518522</v>
      </c>
      <c r="E6769" s="4">
        <v>41554</v>
      </c>
      <c r="F6769">
        <v>55.715200000000003</v>
      </c>
      <c r="G6769" t="s">
        <v>12004</v>
      </c>
      <c r="H6769">
        <v>109.625</v>
      </c>
      <c r="I6769" t="s">
        <v>12005</v>
      </c>
      <c r="J6769" t="s">
        <v>11939</v>
      </c>
      <c r="K6769" s="1" t="str">
        <f t="shared" si="105"/>
        <v>7kNA1007</v>
      </c>
      <c r="L6769" s="5" t="s">
        <v>11853</v>
      </c>
      <c r="M6769">
        <v>493.07499999999999</v>
      </c>
      <c r="N6769">
        <v>5.2933000000000003</v>
      </c>
      <c r="O6769" t="s">
        <v>27</v>
      </c>
      <c r="P6769" t="s">
        <v>28</v>
      </c>
      <c r="Q6769">
        <v>0</v>
      </c>
      <c r="R6769">
        <v>861</v>
      </c>
      <c r="S6769">
        <v>0</v>
      </c>
      <c r="T6769">
        <v>860</v>
      </c>
      <c r="U6769" t="s">
        <v>29</v>
      </c>
    </row>
    <row r="6770" spans="1:21" x14ac:dyDescent="0.25">
      <c r="A6770" t="s">
        <v>12586</v>
      </c>
      <c r="B6770" t="s">
        <v>22</v>
      </c>
      <c r="C6770" s="3">
        <v>41549.072685185187</v>
      </c>
      <c r="D6770" s="3">
        <v>41549.09615740741</v>
      </c>
      <c r="E6770" s="4">
        <v>41549</v>
      </c>
      <c r="F6770">
        <v>51.621316666666601</v>
      </c>
      <c r="G6770" t="s">
        <v>12587</v>
      </c>
      <c r="H6770">
        <v>105.090266666666</v>
      </c>
      <c r="I6770" t="s">
        <v>12588</v>
      </c>
      <c r="J6770" t="s">
        <v>12414</v>
      </c>
      <c r="K6770" s="1" t="str">
        <f t="shared" si="105"/>
        <v>7kTa1002</v>
      </c>
      <c r="L6770" s="5" t="s">
        <v>12415</v>
      </c>
      <c r="M6770">
        <v>1162.4480000000001</v>
      </c>
      <c r="N6770">
        <v>8.4260000000000002</v>
      </c>
      <c r="O6770">
        <v>5.8197926671699199E-3</v>
      </c>
      <c r="P6770" t="s">
        <v>28</v>
      </c>
      <c r="Q6770">
        <v>6</v>
      </c>
      <c r="R6770">
        <v>2280</v>
      </c>
      <c r="S6770">
        <v>3</v>
      </c>
      <c r="T6770">
        <v>2282</v>
      </c>
      <c r="U6770" t="s">
        <v>29</v>
      </c>
    </row>
    <row r="6771" spans="1:21" x14ac:dyDescent="0.25">
      <c r="A6771" t="s">
        <v>12676</v>
      </c>
      <c r="B6771" t="s">
        <v>22</v>
      </c>
      <c r="C6771" s="3">
        <v>41551.220995370371</v>
      </c>
      <c r="D6771" s="3">
        <v>41551.245509259257</v>
      </c>
      <c r="E6771" s="4">
        <v>41551</v>
      </c>
      <c r="F6771">
        <v>52.776499999999999</v>
      </c>
      <c r="G6771" t="s">
        <v>12677</v>
      </c>
      <c r="H6771">
        <v>107.613016666666</v>
      </c>
      <c r="I6771" t="s">
        <v>12678</v>
      </c>
      <c r="J6771" t="s">
        <v>12679</v>
      </c>
      <c r="K6771" s="1" t="str">
        <f t="shared" si="105"/>
        <v>7kTo1004</v>
      </c>
      <c r="L6771" s="5" t="s">
        <v>12665</v>
      </c>
      <c r="M6771">
        <v>1061.6300000000001</v>
      </c>
      <c r="N6771">
        <v>6.0316000000000001</v>
      </c>
      <c r="O6771" t="s">
        <v>27</v>
      </c>
      <c r="P6771" t="s">
        <v>28</v>
      </c>
      <c r="Q6771">
        <v>0</v>
      </c>
      <c r="R6771">
        <v>1883</v>
      </c>
      <c r="S6771">
        <v>0</v>
      </c>
      <c r="T6771">
        <v>1882</v>
      </c>
      <c r="U6771" t="s">
        <v>29</v>
      </c>
    </row>
    <row r="6772" spans="1:21" x14ac:dyDescent="0.25">
      <c r="A6772" t="s">
        <v>13110</v>
      </c>
      <c r="B6772" t="s">
        <v>22</v>
      </c>
      <c r="C6772" s="3">
        <v>41554.193148148152</v>
      </c>
      <c r="D6772" s="3">
        <v>41554.209247685183</v>
      </c>
      <c r="E6772" s="4">
        <v>41554</v>
      </c>
      <c r="F6772">
        <v>55.301299999999998</v>
      </c>
      <c r="G6772" t="s">
        <v>13111</v>
      </c>
      <c r="H6772">
        <v>109.654683333333</v>
      </c>
      <c r="I6772" t="s">
        <v>13112</v>
      </c>
      <c r="J6772" t="s">
        <v>13058</v>
      </c>
      <c r="K6772" s="1" t="str">
        <f t="shared" si="105"/>
        <v>7kTu1007</v>
      </c>
      <c r="L6772" s="5" t="s">
        <v>12923</v>
      </c>
      <c r="M6772">
        <v>662.649</v>
      </c>
      <c r="N6772">
        <v>5.6825000000000001</v>
      </c>
      <c r="O6772" t="s">
        <v>27</v>
      </c>
      <c r="P6772" t="s">
        <v>28</v>
      </c>
      <c r="Q6772">
        <v>0</v>
      </c>
      <c r="R6772">
        <v>1278</v>
      </c>
      <c r="S6772">
        <v>0</v>
      </c>
      <c r="T6772">
        <v>1277</v>
      </c>
      <c r="U6772" t="s">
        <v>29</v>
      </c>
    </row>
    <row r="6773" spans="1:21" x14ac:dyDescent="0.25">
      <c r="A6773" t="s">
        <v>911</v>
      </c>
      <c r="B6773" t="s">
        <v>22</v>
      </c>
      <c r="C6773" s="3">
        <v>41549.510509259257</v>
      </c>
      <c r="D6773" s="3">
        <v>41549.541655092595</v>
      </c>
      <c r="E6773" s="4">
        <v>41549</v>
      </c>
      <c r="F6773">
        <v>51.679366666666603</v>
      </c>
      <c r="G6773" t="s">
        <v>909</v>
      </c>
      <c r="H6773">
        <v>103.87755</v>
      </c>
      <c r="I6773" t="s">
        <v>910</v>
      </c>
      <c r="J6773" t="s">
        <v>714</v>
      </c>
      <c r="K6773" s="1" t="str">
        <f t="shared" si="105"/>
        <v>12kKu1002</v>
      </c>
      <c r="L6773" s="5" t="s">
        <v>715</v>
      </c>
      <c r="M6773">
        <v>1258.873</v>
      </c>
      <c r="N6773">
        <v>8.7714999999999996</v>
      </c>
      <c r="O6773" t="s">
        <v>27</v>
      </c>
      <c r="P6773" t="s">
        <v>28</v>
      </c>
      <c r="Q6773">
        <v>0</v>
      </c>
      <c r="R6773">
        <v>2417</v>
      </c>
      <c r="S6773">
        <v>303</v>
      </c>
      <c r="T6773">
        <v>2719</v>
      </c>
      <c r="U6773" t="s">
        <v>29</v>
      </c>
    </row>
    <row r="6774" spans="1:21" x14ac:dyDescent="0.25">
      <c r="A6774" t="s">
        <v>2972</v>
      </c>
      <c r="B6774" t="s">
        <v>22</v>
      </c>
      <c r="C6774" s="3">
        <v>41553.994849537034</v>
      </c>
      <c r="D6774" s="3">
        <v>41554.008576388886</v>
      </c>
      <c r="E6774" s="4">
        <v>41553</v>
      </c>
      <c r="F6774">
        <v>55.350416666666597</v>
      </c>
      <c r="G6774" t="s">
        <v>2969</v>
      </c>
      <c r="H6774">
        <v>109.245466666666</v>
      </c>
      <c r="I6774" t="s">
        <v>2970</v>
      </c>
      <c r="J6774" t="s">
        <v>2971</v>
      </c>
      <c r="K6774" s="1" t="str">
        <f t="shared" si="105"/>
        <v>3kBa1006</v>
      </c>
      <c r="L6774" s="5" t="s">
        <v>2876</v>
      </c>
      <c r="M6774">
        <v>606.22500000000002</v>
      </c>
      <c r="N6774">
        <v>5.1429999999999998</v>
      </c>
      <c r="O6774" t="s">
        <v>27</v>
      </c>
      <c r="P6774" t="s">
        <v>28</v>
      </c>
      <c r="Q6774">
        <v>0</v>
      </c>
      <c r="R6774">
        <v>1002</v>
      </c>
      <c r="S6774">
        <v>530</v>
      </c>
      <c r="T6774">
        <v>1531</v>
      </c>
      <c r="U6774" t="s">
        <v>29</v>
      </c>
    </row>
    <row r="6775" spans="1:21" x14ac:dyDescent="0.25">
      <c r="A6775" t="s">
        <v>4113</v>
      </c>
      <c r="B6775" t="s">
        <v>22</v>
      </c>
      <c r="C6775" s="3">
        <v>41548.787881944445</v>
      </c>
      <c r="D6775" s="3">
        <v>41548.819247685184</v>
      </c>
      <c r="E6775" s="4">
        <v>41548</v>
      </c>
      <c r="F6775">
        <v>51.810899999999997</v>
      </c>
      <c r="G6775" t="s">
        <v>4111</v>
      </c>
      <c r="H6775">
        <v>104.896583333333</v>
      </c>
      <c r="I6775" t="s">
        <v>4112</v>
      </c>
      <c r="J6775" t="s">
        <v>4082</v>
      </c>
      <c r="K6775" s="1" t="str">
        <f t="shared" si="105"/>
        <v>3kLi1001</v>
      </c>
      <c r="L6775" s="5" t="s">
        <v>4102</v>
      </c>
      <c r="M6775">
        <v>1333.963</v>
      </c>
      <c r="N6775">
        <v>8.6798999999999999</v>
      </c>
      <c r="O6775" t="s">
        <v>27</v>
      </c>
      <c r="P6775" t="s">
        <v>28</v>
      </c>
      <c r="Q6775">
        <v>0</v>
      </c>
      <c r="R6775">
        <v>2669</v>
      </c>
      <c r="S6775">
        <v>874</v>
      </c>
      <c r="T6775">
        <v>3542</v>
      </c>
      <c r="U6775" t="s">
        <v>29</v>
      </c>
    </row>
    <row r="6776" spans="1:21" x14ac:dyDescent="0.25">
      <c r="A6776" t="s">
        <v>6119</v>
      </c>
      <c r="B6776" t="s">
        <v>22</v>
      </c>
      <c r="C6776" s="3">
        <v>41549.112210648149</v>
      </c>
      <c r="D6776" s="3">
        <v>41549.128831018519</v>
      </c>
      <c r="E6776" s="4">
        <v>41549</v>
      </c>
      <c r="F6776">
        <v>51.597483333333301</v>
      </c>
      <c r="G6776" t="s">
        <v>6116</v>
      </c>
      <c r="H6776">
        <v>105.1178</v>
      </c>
      <c r="I6776" t="s">
        <v>6117</v>
      </c>
      <c r="J6776" t="s">
        <v>6118</v>
      </c>
      <c r="K6776" s="1" t="str">
        <f t="shared" si="105"/>
        <v>3kTa1002</v>
      </c>
      <c r="L6776" s="5" t="s">
        <v>5908</v>
      </c>
      <c r="M6776">
        <v>764.08900000000006</v>
      </c>
      <c r="N6776">
        <v>8.3486999999999991</v>
      </c>
      <c r="O6776">
        <v>1.6205339882246999E-3</v>
      </c>
      <c r="P6776" t="s">
        <v>28</v>
      </c>
      <c r="Q6776">
        <v>3</v>
      </c>
      <c r="R6776">
        <v>1433</v>
      </c>
      <c r="S6776">
        <v>382</v>
      </c>
      <c r="T6776">
        <v>1814</v>
      </c>
      <c r="U6776" t="s">
        <v>29</v>
      </c>
    </row>
    <row r="6777" spans="1:21" x14ac:dyDescent="0.25">
      <c r="A6777" t="s">
        <v>6196</v>
      </c>
      <c r="B6777" t="s">
        <v>22</v>
      </c>
      <c r="C6777" s="3">
        <v>41551.143078703702</v>
      </c>
      <c r="D6777" s="3">
        <v>41551.156875000001</v>
      </c>
      <c r="E6777" s="4">
        <v>41551</v>
      </c>
      <c r="F6777">
        <v>52.744300000000003</v>
      </c>
      <c r="G6777" t="s">
        <v>6193</v>
      </c>
      <c r="H6777">
        <v>107.637633333333</v>
      </c>
      <c r="I6777" t="s">
        <v>6194</v>
      </c>
      <c r="J6777" t="s">
        <v>6195</v>
      </c>
      <c r="K6777" s="1" t="str">
        <f t="shared" si="105"/>
        <v>3kTo1004</v>
      </c>
      <c r="L6777" s="5" t="s">
        <v>6191</v>
      </c>
      <c r="M6777">
        <v>569.09400000000005</v>
      </c>
      <c r="N6777">
        <v>6.0522</v>
      </c>
      <c r="O6777" t="s">
        <v>27</v>
      </c>
      <c r="P6777" t="s">
        <v>28</v>
      </c>
      <c r="Q6777">
        <v>0</v>
      </c>
      <c r="R6777">
        <v>1173</v>
      </c>
      <c r="S6777">
        <v>443</v>
      </c>
      <c r="T6777">
        <v>1615</v>
      </c>
      <c r="U6777" t="s">
        <v>29</v>
      </c>
    </row>
    <row r="6778" spans="1:21" x14ac:dyDescent="0.25">
      <c r="A6778" t="s">
        <v>6623</v>
      </c>
      <c r="B6778" t="s">
        <v>22</v>
      </c>
      <c r="C6778" s="3">
        <v>41554.252986111111</v>
      </c>
      <c r="D6778" s="3">
        <v>41554.266053240739</v>
      </c>
      <c r="E6778" s="4">
        <v>41554</v>
      </c>
      <c r="F6778">
        <v>55.292149999999999</v>
      </c>
      <c r="G6778" t="s">
        <v>6621</v>
      </c>
      <c r="H6778">
        <v>109.7116</v>
      </c>
      <c r="I6778" t="s">
        <v>6622</v>
      </c>
      <c r="J6778" t="s">
        <v>6510</v>
      </c>
      <c r="K6778" s="1" t="str">
        <f t="shared" si="105"/>
        <v>3kTu1007</v>
      </c>
      <c r="L6778" s="5" t="s">
        <v>6484</v>
      </c>
      <c r="M6778">
        <v>543.65800000000002</v>
      </c>
      <c r="N6778">
        <v>5.7763</v>
      </c>
      <c r="O6778" t="s">
        <v>27</v>
      </c>
      <c r="P6778" t="s">
        <v>28</v>
      </c>
      <c r="Q6778">
        <v>0</v>
      </c>
      <c r="R6778">
        <v>929</v>
      </c>
      <c r="S6778">
        <v>478</v>
      </c>
      <c r="T6778">
        <v>1406</v>
      </c>
      <c r="U6778" t="s">
        <v>29</v>
      </c>
    </row>
    <row r="6779" spans="1:21" x14ac:dyDescent="0.25">
      <c r="A6779" t="s">
        <v>6754</v>
      </c>
      <c r="B6779" t="s">
        <v>22</v>
      </c>
      <c r="C6779" s="3">
        <v>41551.464687500003</v>
      </c>
      <c r="D6779" s="3">
        <v>41551.497395833336</v>
      </c>
      <c r="E6779" s="4">
        <v>41551</v>
      </c>
      <c r="F6779">
        <v>53.050383333333301</v>
      </c>
      <c r="G6779" t="s">
        <v>6752</v>
      </c>
      <c r="H6779">
        <v>107.41908333333301</v>
      </c>
      <c r="I6779" t="s">
        <v>6753</v>
      </c>
      <c r="J6779" t="s">
        <v>6712</v>
      </c>
      <c r="K6779" s="1" t="str">
        <f t="shared" si="105"/>
        <v>3kUh1004</v>
      </c>
      <c r="L6779" s="5" t="s">
        <v>6740</v>
      </c>
      <c r="M6779">
        <v>1602.431</v>
      </c>
      <c r="N6779">
        <v>7.9329999999999998</v>
      </c>
      <c r="O6779" t="s">
        <v>27</v>
      </c>
      <c r="P6779" t="s">
        <v>28</v>
      </c>
      <c r="Q6779">
        <v>0</v>
      </c>
      <c r="R6779">
        <v>3044</v>
      </c>
      <c r="S6779">
        <v>573</v>
      </c>
      <c r="T6779">
        <v>3616</v>
      </c>
      <c r="U6779" t="s">
        <v>29</v>
      </c>
    </row>
    <row r="6780" spans="1:21" x14ac:dyDescent="0.25">
      <c r="A6780" t="s">
        <v>8958</v>
      </c>
      <c r="B6780" t="s">
        <v>22</v>
      </c>
      <c r="C6780" s="3">
        <v>41554.068518518521</v>
      </c>
      <c r="D6780" s="3">
        <v>41554.083981481483</v>
      </c>
      <c r="E6780" s="4">
        <v>41554</v>
      </c>
      <c r="F6780">
        <v>55.342283333333299</v>
      </c>
      <c r="G6780" t="s">
        <v>8956</v>
      </c>
      <c r="H6780">
        <v>109.31455</v>
      </c>
      <c r="I6780" t="s">
        <v>8957</v>
      </c>
      <c r="J6780" t="s">
        <v>8787</v>
      </c>
      <c r="K6780" s="1" t="str">
        <f t="shared" si="105"/>
        <v>7kBa1007</v>
      </c>
      <c r="L6780" s="5" t="s">
        <v>8795</v>
      </c>
      <c r="M6780">
        <v>794.78200000000004</v>
      </c>
      <c r="N6780">
        <v>5.1745000000000001</v>
      </c>
      <c r="O6780" t="s">
        <v>27</v>
      </c>
      <c r="P6780" t="s">
        <v>28</v>
      </c>
      <c r="Q6780">
        <v>0</v>
      </c>
      <c r="R6780">
        <v>1299</v>
      </c>
      <c r="S6780">
        <v>416</v>
      </c>
      <c r="T6780">
        <v>1714</v>
      </c>
      <c r="U6780" t="s">
        <v>29</v>
      </c>
    </row>
    <row r="6781" spans="1:21" x14ac:dyDescent="0.25">
      <c r="A6781" t="s">
        <v>9713</v>
      </c>
      <c r="B6781" t="s">
        <v>22</v>
      </c>
      <c r="C6781" s="3">
        <v>41551.742974537039</v>
      </c>
      <c r="D6781" s="3">
        <v>41551.773101851853</v>
      </c>
      <c r="E6781" s="4">
        <v>41551</v>
      </c>
      <c r="F6781">
        <v>53.186549999999997</v>
      </c>
      <c r="G6781" t="s">
        <v>9711</v>
      </c>
      <c r="H6781">
        <v>107.8021</v>
      </c>
      <c r="I6781" t="s">
        <v>9712</v>
      </c>
      <c r="J6781" t="s">
        <v>9606</v>
      </c>
      <c r="K6781" s="1" t="str">
        <f t="shared" si="105"/>
        <v>7kIzh1004</v>
      </c>
      <c r="L6781" s="5" t="s">
        <v>9696</v>
      </c>
      <c r="M6781">
        <v>1625.2139999999999</v>
      </c>
      <c r="N6781">
        <v>7.6371000000000002</v>
      </c>
      <c r="O6781" t="s">
        <v>27</v>
      </c>
      <c r="P6781" t="s">
        <v>28</v>
      </c>
      <c r="Q6781">
        <v>0</v>
      </c>
      <c r="R6781">
        <v>3404</v>
      </c>
      <c r="S6781">
        <v>75</v>
      </c>
      <c r="T6781">
        <v>3478</v>
      </c>
      <c r="U6781" t="s">
        <v>29</v>
      </c>
    </row>
    <row r="6782" spans="1:21" x14ac:dyDescent="0.25">
      <c r="A6782" t="s">
        <v>10520</v>
      </c>
      <c r="B6782" t="s">
        <v>22</v>
      </c>
      <c r="C6782" s="3">
        <v>41548.838402777779</v>
      </c>
      <c r="D6782" s="3">
        <v>41548.872395833336</v>
      </c>
      <c r="E6782" s="4">
        <v>41548</v>
      </c>
      <c r="F6782">
        <v>51.785266666666601</v>
      </c>
      <c r="G6782" t="s">
        <v>10517</v>
      </c>
      <c r="H6782">
        <v>104.943816666666</v>
      </c>
      <c r="I6782" t="s">
        <v>10518</v>
      </c>
      <c r="J6782" t="s">
        <v>10519</v>
      </c>
      <c r="K6782" s="1" t="str">
        <f t="shared" si="105"/>
        <v>7kLi1001</v>
      </c>
      <c r="L6782" s="5" t="s">
        <v>10303</v>
      </c>
      <c r="M6782">
        <v>1405.8330000000001</v>
      </c>
      <c r="N6782">
        <v>6.4561999999999999</v>
      </c>
      <c r="O6782" t="s">
        <v>27</v>
      </c>
      <c r="P6782" t="s">
        <v>28</v>
      </c>
      <c r="Q6782">
        <v>0</v>
      </c>
      <c r="R6782">
        <v>2933</v>
      </c>
      <c r="S6782">
        <v>535</v>
      </c>
      <c r="T6782">
        <v>3467</v>
      </c>
      <c r="U6782" t="s">
        <v>29</v>
      </c>
    </row>
    <row r="6783" spans="1:21" x14ac:dyDescent="0.25">
      <c r="A6783" t="s">
        <v>12006</v>
      </c>
      <c r="B6783" t="s">
        <v>22</v>
      </c>
      <c r="C6783" s="3">
        <v>41554.454930555556</v>
      </c>
      <c r="D6783" s="3">
        <v>41554.467893518522</v>
      </c>
      <c r="E6783" s="4">
        <v>41554</v>
      </c>
      <c r="F6783">
        <v>55.715200000000003</v>
      </c>
      <c r="G6783" t="s">
        <v>12004</v>
      </c>
      <c r="H6783">
        <v>109.625</v>
      </c>
      <c r="I6783" t="s">
        <v>12005</v>
      </c>
      <c r="J6783" t="s">
        <v>11939</v>
      </c>
      <c r="K6783" s="1" t="str">
        <f t="shared" si="105"/>
        <v>7kNA1007</v>
      </c>
      <c r="L6783" s="5" t="s">
        <v>11853</v>
      </c>
      <c r="M6783">
        <v>493.07499999999999</v>
      </c>
      <c r="N6783">
        <v>3.9205000000000001</v>
      </c>
      <c r="O6783">
        <v>3.8960697388900699E-2</v>
      </c>
      <c r="P6783" t="s">
        <v>28</v>
      </c>
      <c r="Q6783">
        <v>1</v>
      </c>
      <c r="R6783">
        <v>1291</v>
      </c>
      <c r="S6783">
        <v>19</v>
      </c>
      <c r="T6783">
        <v>1309</v>
      </c>
      <c r="U6783" t="s">
        <v>29</v>
      </c>
    </row>
    <row r="6784" spans="1:21" x14ac:dyDescent="0.25">
      <c r="A6784" t="s">
        <v>12589</v>
      </c>
      <c r="B6784" t="s">
        <v>22</v>
      </c>
      <c r="C6784" s="3">
        <v>41549.072685185187</v>
      </c>
      <c r="D6784" s="3">
        <v>41549.09615740741</v>
      </c>
      <c r="E6784" s="4">
        <v>41549</v>
      </c>
      <c r="F6784">
        <v>51.621316666666601</v>
      </c>
      <c r="G6784" t="s">
        <v>12587</v>
      </c>
      <c r="H6784">
        <v>105.090266666666</v>
      </c>
      <c r="I6784" t="s">
        <v>12588</v>
      </c>
      <c r="J6784" t="s">
        <v>12414</v>
      </c>
      <c r="K6784" s="1" t="str">
        <f t="shared" si="105"/>
        <v>7kTa1002</v>
      </c>
      <c r="L6784" s="5" t="s">
        <v>12415</v>
      </c>
      <c r="M6784">
        <v>1162.4480000000001</v>
      </c>
      <c r="N6784">
        <v>5.3673999999999999</v>
      </c>
      <c r="O6784">
        <v>5.8197926671699199E-3</v>
      </c>
      <c r="P6784" t="s">
        <v>28</v>
      </c>
      <c r="Q6784">
        <v>6</v>
      </c>
      <c r="R6784">
        <v>2623</v>
      </c>
      <c r="S6784">
        <v>0</v>
      </c>
      <c r="T6784">
        <v>2622</v>
      </c>
      <c r="U6784" t="s">
        <v>29</v>
      </c>
    </row>
    <row r="6785" spans="1:21" x14ac:dyDescent="0.25">
      <c r="A6785" t="s">
        <v>12680</v>
      </c>
      <c r="B6785" t="s">
        <v>22</v>
      </c>
      <c r="C6785" s="3">
        <v>41551.220995370371</v>
      </c>
      <c r="D6785" s="3">
        <v>41551.245509259257</v>
      </c>
      <c r="E6785" s="4">
        <v>41551</v>
      </c>
      <c r="F6785">
        <v>52.776499999999999</v>
      </c>
      <c r="G6785" t="s">
        <v>12677</v>
      </c>
      <c r="H6785">
        <v>107.613016666666</v>
      </c>
      <c r="I6785" t="s">
        <v>12678</v>
      </c>
      <c r="J6785" t="s">
        <v>12679</v>
      </c>
      <c r="K6785" s="1" t="str">
        <f t="shared" si="105"/>
        <v>7kTo1004</v>
      </c>
      <c r="L6785" s="5" t="s">
        <v>12665</v>
      </c>
      <c r="M6785">
        <v>1061.6300000000001</v>
      </c>
      <c r="N6785">
        <v>6.0462999999999996</v>
      </c>
      <c r="O6785" t="s">
        <v>27</v>
      </c>
      <c r="P6785" t="s">
        <v>28</v>
      </c>
      <c r="Q6785">
        <v>0</v>
      </c>
      <c r="R6785">
        <v>1901</v>
      </c>
      <c r="S6785">
        <v>603</v>
      </c>
      <c r="T6785">
        <v>2503</v>
      </c>
      <c r="U6785" t="s">
        <v>29</v>
      </c>
    </row>
    <row r="6786" spans="1:21" x14ac:dyDescent="0.25">
      <c r="A6786" t="s">
        <v>13113</v>
      </c>
      <c r="B6786" t="s">
        <v>22</v>
      </c>
      <c r="C6786" s="3">
        <v>41554.193148148152</v>
      </c>
      <c r="D6786" s="3">
        <v>41554.209247685183</v>
      </c>
      <c r="E6786" s="4">
        <v>41554</v>
      </c>
      <c r="F6786">
        <v>55.301299999999998</v>
      </c>
      <c r="G6786" t="s">
        <v>13111</v>
      </c>
      <c r="H6786">
        <v>109.654683333333</v>
      </c>
      <c r="I6786" t="s">
        <v>13112</v>
      </c>
      <c r="J6786" t="s">
        <v>13058</v>
      </c>
      <c r="K6786" s="1" t="str">
        <f t="shared" ref="K6786:K6849" si="106">MID(A6786,FIND("*",SUBSTITUTE(A6786,"\","*",LEN(A6786)-LEN(SUBSTITUTE(A6786,"\",""))))+1,FIND(".cnv",A6786)-(FIND("*",SUBSTITUTE(A6786,"\","*",LEN(A6786)-LEN(SUBSTITUTE(A6786,"\",""))))+1))</f>
        <v>7kTu1007</v>
      </c>
      <c r="L6786" s="5" t="s">
        <v>12923</v>
      </c>
      <c r="M6786">
        <v>662.649</v>
      </c>
      <c r="N6786">
        <v>5.6962999999999999</v>
      </c>
      <c r="O6786" t="s">
        <v>27</v>
      </c>
      <c r="P6786" t="s">
        <v>28</v>
      </c>
      <c r="Q6786">
        <v>0</v>
      </c>
      <c r="R6786">
        <v>1279</v>
      </c>
      <c r="S6786">
        <v>437</v>
      </c>
      <c r="T6786">
        <v>1715</v>
      </c>
      <c r="U6786" t="s">
        <v>29</v>
      </c>
    </row>
    <row r="6787" spans="1:21" x14ac:dyDescent="0.25">
      <c r="A6787" t="s">
        <v>15760</v>
      </c>
      <c r="B6787" t="s">
        <v>22</v>
      </c>
      <c r="C6787" s="3">
        <v>41549.822592592594</v>
      </c>
      <c r="D6787" s="3">
        <v>41549.838819444441</v>
      </c>
      <c r="E6787" s="4">
        <v>41549</v>
      </c>
      <c r="F6787">
        <v>51.850266666666599</v>
      </c>
      <c r="G6787" t="s">
        <v>15756</v>
      </c>
      <c r="H6787">
        <v>104.8171</v>
      </c>
      <c r="I6787" t="s">
        <v>15757</v>
      </c>
      <c r="J6787" t="s">
        <v>15758</v>
      </c>
      <c r="K6787" s="1" t="str">
        <f t="shared" si="106"/>
        <v>LisZal1002</v>
      </c>
      <c r="L6787" s="5" t="s">
        <v>15759</v>
      </c>
      <c r="M6787">
        <v>585.46699999999998</v>
      </c>
      <c r="N6787">
        <v>9.0330999999999992</v>
      </c>
      <c r="O6787" t="s">
        <v>27</v>
      </c>
      <c r="P6787" t="s">
        <v>28</v>
      </c>
      <c r="Q6787">
        <v>0</v>
      </c>
      <c r="R6787">
        <v>1084</v>
      </c>
      <c r="S6787">
        <v>532</v>
      </c>
      <c r="T6787">
        <v>1615</v>
      </c>
      <c r="U6787" t="s">
        <v>29</v>
      </c>
    </row>
    <row r="6788" spans="1:21" x14ac:dyDescent="0.25">
      <c r="A6788" t="s">
        <v>15979</v>
      </c>
      <c r="B6788" t="s">
        <v>22</v>
      </c>
      <c r="C6788" s="3">
        <v>41552.73814814815</v>
      </c>
      <c r="D6788" s="3">
        <v>41552.750335648147</v>
      </c>
      <c r="E6788" s="4">
        <v>41552</v>
      </c>
      <c r="F6788">
        <v>53.631066666666598</v>
      </c>
      <c r="G6788" t="s">
        <v>15977</v>
      </c>
      <c r="H6788">
        <v>108.125066666666</v>
      </c>
      <c r="I6788" t="s">
        <v>15978</v>
      </c>
      <c r="J6788" t="s">
        <v>15865</v>
      </c>
      <c r="K6788" s="1" t="str">
        <f t="shared" si="106"/>
        <v>mAcR1005</v>
      </c>
      <c r="L6788" s="5" t="s">
        <v>15867</v>
      </c>
      <c r="M6788">
        <v>381.66800000000001</v>
      </c>
      <c r="N6788">
        <v>7.9931000000000001</v>
      </c>
      <c r="O6788">
        <v>2.5210395451566499E-2</v>
      </c>
      <c r="P6788" t="s">
        <v>28</v>
      </c>
      <c r="Q6788">
        <v>65</v>
      </c>
      <c r="R6788">
        <v>640</v>
      </c>
      <c r="S6788">
        <v>454</v>
      </c>
      <c r="T6788">
        <v>1093</v>
      </c>
      <c r="U6788" t="s">
        <v>29</v>
      </c>
    </row>
    <row r="6789" spans="1:21" x14ac:dyDescent="0.25">
      <c r="A6789" t="s">
        <v>16360</v>
      </c>
      <c r="B6789" t="s">
        <v>22</v>
      </c>
      <c r="C6789" s="3">
        <v>41550.857777777775</v>
      </c>
      <c r="D6789" s="3">
        <v>41550.884004629632</v>
      </c>
      <c r="E6789" s="4">
        <v>41550</v>
      </c>
      <c r="F6789">
        <v>52.665216666666602</v>
      </c>
      <c r="G6789" t="s">
        <v>16358</v>
      </c>
      <c r="H6789">
        <v>106.842983333333</v>
      </c>
      <c r="I6789" t="s">
        <v>16359</v>
      </c>
      <c r="J6789" t="s">
        <v>16192</v>
      </c>
      <c r="K6789" s="1" t="str">
        <f t="shared" si="106"/>
        <v>mAS1003</v>
      </c>
      <c r="L6789" s="5" t="s">
        <v>16345</v>
      </c>
      <c r="M6789">
        <v>1167.123</v>
      </c>
      <c r="N6789">
        <v>5.7782999999999998</v>
      </c>
      <c r="O6789">
        <v>6.7925975995693805E-2</v>
      </c>
      <c r="P6789" t="s">
        <v>28</v>
      </c>
      <c r="Q6789">
        <v>191</v>
      </c>
      <c r="R6789">
        <v>2066</v>
      </c>
      <c r="S6789">
        <v>485</v>
      </c>
      <c r="T6789">
        <v>2550</v>
      </c>
      <c r="U6789" t="s">
        <v>29</v>
      </c>
    </row>
    <row r="6790" spans="1:21" x14ac:dyDescent="0.25">
      <c r="A6790" t="s">
        <v>16756</v>
      </c>
      <c r="B6790" t="s">
        <v>22</v>
      </c>
      <c r="C6790" s="3">
        <v>41552.192719907405</v>
      </c>
      <c r="D6790" s="3">
        <v>41552.208275462966</v>
      </c>
      <c r="E6790" s="4">
        <v>41552</v>
      </c>
      <c r="F6790">
        <v>53.449033333333297</v>
      </c>
      <c r="G6790" t="s">
        <v>16753</v>
      </c>
      <c r="H6790">
        <v>108.742766666666</v>
      </c>
      <c r="I6790" t="s">
        <v>16754</v>
      </c>
      <c r="J6790" t="s">
        <v>16755</v>
      </c>
      <c r="K6790" s="1" t="str">
        <f t="shared" si="106"/>
        <v>mBarg1005</v>
      </c>
      <c r="L6790" s="5" t="s">
        <v>16657</v>
      </c>
      <c r="M6790">
        <v>142.44</v>
      </c>
      <c r="N6790">
        <v>8.5376999999999992</v>
      </c>
      <c r="O6790" t="s">
        <v>27</v>
      </c>
      <c r="P6790" t="s">
        <v>28</v>
      </c>
      <c r="Q6790">
        <v>0</v>
      </c>
      <c r="R6790">
        <v>300</v>
      </c>
      <c r="S6790">
        <v>599</v>
      </c>
      <c r="T6790">
        <v>898</v>
      </c>
      <c r="U6790" t="s">
        <v>29</v>
      </c>
    </row>
    <row r="6791" spans="1:21" x14ac:dyDescent="0.25">
      <c r="A6791" t="s">
        <v>17013</v>
      </c>
      <c r="B6791" t="s">
        <v>22</v>
      </c>
      <c r="C6791" s="3">
        <v>41554.122557870367</v>
      </c>
      <c r="D6791" s="3">
        <v>41554.14</v>
      </c>
      <c r="E6791" s="4">
        <v>41554</v>
      </c>
      <c r="F6791">
        <v>55.325283333333303</v>
      </c>
      <c r="G6791" t="s">
        <v>17010</v>
      </c>
      <c r="H6791">
        <v>109.48678333333299</v>
      </c>
      <c r="I6791" t="s">
        <v>17011</v>
      </c>
      <c r="J6791" t="s">
        <v>17012</v>
      </c>
      <c r="K6791" s="1" t="str">
        <f t="shared" si="106"/>
        <v>mBT1007</v>
      </c>
      <c r="L6791" s="5" t="s">
        <v>16893</v>
      </c>
      <c r="M6791">
        <v>801.505</v>
      </c>
      <c r="N6791">
        <v>5.1660000000000004</v>
      </c>
      <c r="O6791" t="s">
        <v>27</v>
      </c>
      <c r="P6791" t="s">
        <v>28</v>
      </c>
      <c r="Q6791">
        <v>0</v>
      </c>
      <c r="R6791">
        <v>1339</v>
      </c>
      <c r="S6791">
        <v>571</v>
      </c>
      <c r="T6791">
        <v>1909</v>
      </c>
      <c r="U6791" t="s">
        <v>29</v>
      </c>
    </row>
    <row r="6792" spans="1:21" x14ac:dyDescent="0.25">
      <c r="A6792" t="s">
        <v>17472</v>
      </c>
      <c r="B6792" t="s">
        <v>22</v>
      </c>
      <c r="C6792" s="3">
        <v>41550.582083333335</v>
      </c>
      <c r="D6792" s="3">
        <v>41550.593576388892</v>
      </c>
      <c r="E6792" s="4">
        <v>41550</v>
      </c>
      <c r="F6792">
        <v>52.480033333333303</v>
      </c>
      <c r="G6792" t="s">
        <v>17468</v>
      </c>
      <c r="H6792">
        <v>106.1</v>
      </c>
      <c r="I6792" t="s">
        <v>17469</v>
      </c>
      <c r="J6792" t="s">
        <v>17470</v>
      </c>
      <c r="K6792" s="1" t="str">
        <f t="shared" si="106"/>
        <v>mdBu1003</v>
      </c>
      <c r="L6792" s="5" t="s">
        <v>17471</v>
      </c>
      <c r="M6792">
        <v>378.74299999999999</v>
      </c>
      <c r="N6792">
        <v>7.7961999999999998</v>
      </c>
      <c r="O6792" t="s">
        <v>27</v>
      </c>
      <c r="P6792" t="s">
        <v>28</v>
      </c>
      <c r="Q6792">
        <v>0</v>
      </c>
      <c r="R6792">
        <v>768</v>
      </c>
      <c r="S6792">
        <v>376</v>
      </c>
      <c r="T6792">
        <v>1143</v>
      </c>
      <c r="U6792" t="s">
        <v>29</v>
      </c>
    </row>
    <row r="6793" spans="1:21" x14ac:dyDescent="0.25">
      <c r="A6793" t="s">
        <v>17662</v>
      </c>
      <c r="B6793" t="s">
        <v>22</v>
      </c>
      <c r="C6793" s="3">
        <v>41556.926006944443</v>
      </c>
      <c r="D6793" s="3">
        <v>41556.944363425922</v>
      </c>
      <c r="E6793" s="4">
        <v>41556</v>
      </c>
      <c r="F6793">
        <v>52.230533333333298</v>
      </c>
      <c r="G6793" t="s">
        <v>17659</v>
      </c>
      <c r="H6793">
        <v>105.799766666666</v>
      </c>
      <c r="I6793" t="s">
        <v>17660</v>
      </c>
      <c r="J6793" t="s">
        <v>17661</v>
      </c>
      <c r="K6793" s="1" t="str">
        <f t="shared" si="106"/>
        <v>mdPe1009</v>
      </c>
      <c r="L6793" s="5" t="s">
        <v>17629</v>
      </c>
      <c r="M6793">
        <v>983.01400000000001</v>
      </c>
      <c r="N6793">
        <v>6.7840999999999996</v>
      </c>
      <c r="O6793" t="s">
        <v>27</v>
      </c>
      <c r="P6793" t="s">
        <v>28</v>
      </c>
      <c r="Q6793">
        <v>0</v>
      </c>
      <c r="R6793">
        <v>1735</v>
      </c>
      <c r="S6793">
        <v>456</v>
      </c>
      <c r="T6793">
        <v>2190</v>
      </c>
      <c r="U6793" t="s">
        <v>29</v>
      </c>
    </row>
    <row r="6794" spans="1:21" x14ac:dyDescent="0.25">
      <c r="A6794" t="s">
        <v>17954</v>
      </c>
      <c r="B6794" t="s">
        <v>22</v>
      </c>
      <c r="C6794" s="3">
        <v>41553.003692129627</v>
      </c>
      <c r="D6794" s="3">
        <v>41553.022152777776</v>
      </c>
      <c r="E6794" s="4">
        <v>41553</v>
      </c>
      <c r="F6794">
        <v>54.284750000000003</v>
      </c>
      <c r="G6794" t="s">
        <v>17952</v>
      </c>
      <c r="H6794">
        <v>108.7368</v>
      </c>
      <c r="I6794" t="s">
        <v>17953</v>
      </c>
      <c r="J6794" t="s">
        <v>9506</v>
      </c>
      <c r="K6794" s="1" t="str">
        <f t="shared" si="106"/>
        <v>mdZS1006</v>
      </c>
      <c r="L6794" s="5" t="s">
        <v>17938</v>
      </c>
      <c r="M6794">
        <v>896.50199999999995</v>
      </c>
      <c r="N6794">
        <v>5.8640999999999996</v>
      </c>
      <c r="O6794" t="s">
        <v>27</v>
      </c>
      <c r="P6794" t="s">
        <v>28</v>
      </c>
      <c r="Q6794">
        <v>0</v>
      </c>
      <c r="R6794">
        <v>1595</v>
      </c>
      <c r="S6794">
        <v>402</v>
      </c>
      <c r="T6794">
        <v>1996</v>
      </c>
      <c r="U6794" t="s">
        <v>29</v>
      </c>
    </row>
    <row r="6795" spans="1:21" x14ac:dyDescent="0.25">
      <c r="A6795" t="s">
        <v>18178</v>
      </c>
      <c r="B6795" t="s">
        <v>22</v>
      </c>
      <c r="C6795" s="3">
        <v>41555.854861111111</v>
      </c>
      <c r="D6795" s="3">
        <v>41555.876747685186</v>
      </c>
      <c r="E6795" s="4">
        <v>41555</v>
      </c>
      <c r="F6795">
        <v>54.449466666666602</v>
      </c>
      <c r="G6795" t="s">
        <v>18176</v>
      </c>
      <c r="H6795">
        <v>109.06871666666601</v>
      </c>
      <c r="I6795" t="s">
        <v>18177</v>
      </c>
      <c r="J6795" t="s">
        <v>9506</v>
      </c>
      <c r="K6795" s="1" t="str">
        <f t="shared" si="106"/>
        <v>mED1008</v>
      </c>
      <c r="L6795" s="5" t="s">
        <v>18056</v>
      </c>
      <c r="M6795">
        <v>854.12</v>
      </c>
      <c r="N6795">
        <v>4.3884999999999996</v>
      </c>
      <c r="O6795" t="s">
        <v>27</v>
      </c>
      <c r="P6795" t="s">
        <v>28</v>
      </c>
      <c r="Q6795">
        <v>0</v>
      </c>
      <c r="R6795">
        <v>1641</v>
      </c>
      <c r="S6795">
        <v>878</v>
      </c>
      <c r="T6795">
        <v>2518</v>
      </c>
      <c r="U6795" t="s">
        <v>29</v>
      </c>
    </row>
    <row r="6796" spans="1:21" x14ac:dyDescent="0.25">
      <c r="A6796" t="s">
        <v>18489</v>
      </c>
      <c r="B6796" t="s">
        <v>22</v>
      </c>
      <c r="C6796" s="3">
        <v>41550.650590277779</v>
      </c>
      <c r="D6796" s="3">
        <v>41550.663483796299</v>
      </c>
      <c r="E6796" s="4">
        <v>41550</v>
      </c>
      <c r="F6796">
        <v>52.466783333333296</v>
      </c>
      <c r="G6796" t="s">
        <v>18486</v>
      </c>
      <c r="H6796">
        <v>106.272433333333</v>
      </c>
      <c r="I6796" t="s">
        <v>18487</v>
      </c>
      <c r="J6796" t="s">
        <v>18488</v>
      </c>
      <c r="K6796" s="1" t="str">
        <f t="shared" si="106"/>
        <v>mGK1003</v>
      </c>
      <c r="L6796" s="5" t="s">
        <v>18484</v>
      </c>
      <c r="M6796">
        <v>560.61500000000001</v>
      </c>
      <c r="N6796">
        <v>5.72</v>
      </c>
      <c r="O6796" t="s">
        <v>27</v>
      </c>
      <c r="P6796" t="s">
        <v>28</v>
      </c>
      <c r="Q6796">
        <v>0</v>
      </c>
      <c r="R6796">
        <v>942</v>
      </c>
      <c r="S6796">
        <v>448</v>
      </c>
      <c r="T6796">
        <v>1389</v>
      </c>
      <c r="U6796" t="s">
        <v>29</v>
      </c>
    </row>
    <row r="6797" spans="1:21" x14ac:dyDescent="0.25">
      <c r="A6797" t="s">
        <v>18807</v>
      </c>
      <c r="B6797" t="s">
        <v>22</v>
      </c>
      <c r="C6797" s="3">
        <v>41551.995844907404</v>
      </c>
      <c r="D6797" s="3">
        <v>41552.028275462966</v>
      </c>
      <c r="E6797" s="4">
        <v>41551</v>
      </c>
      <c r="F6797">
        <v>53.352183333333301</v>
      </c>
      <c r="G6797" t="s">
        <v>18804</v>
      </c>
      <c r="H6797">
        <v>108.212066666666</v>
      </c>
      <c r="I6797" t="s">
        <v>18805</v>
      </c>
      <c r="J6797" t="s">
        <v>18806</v>
      </c>
      <c r="K6797" s="1" t="str">
        <f t="shared" si="106"/>
        <v>mHK1004</v>
      </c>
      <c r="L6797" s="5" t="s">
        <v>18800</v>
      </c>
      <c r="M6797">
        <v>1628.135</v>
      </c>
      <c r="N6797">
        <v>6.9355000000000002</v>
      </c>
      <c r="O6797" t="s">
        <v>27</v>
      </c>
      <c r="P6797" t="s">
        <v>28</v>
      </c>
      <c r="Q6797">
        <v>0</v>
      </c>
      <c r="R6797">
        <v>2836</v>
      </c>
      <c r="S6797">
        <v>580</v>
      </c>
      <c r="T6797">
        <v>3415</v>
      </c>
      <c r="U6797" t="s">
        <v>29</v>
      </c>
    </row>
    <row r="6798" spans="1:21" x14ac:dyDescent="0.25">
      <c r="A6798" t="s">
        <v>19412</v>
      </c>
      <c r="B6798" t="s">
        <v>22</v>
      </c>
      <c r="C6798" s="3">
        <v>41553.43240740741</v>
      </c>
      <c r="D6798" s="3">
        <v>41553.449293981481</v>
      </c>
      <c r="E6798" s="4">
        <v>41553</v>
      </c>
      <c r="F6798">
        <v>55.045349999999999</v>
      </c>
      <c r="G6798" t="s">
        <v>19410</v>
      </c>
      <c r="H6798">
        <v>109.431733333333</v>
      </c>
      <c r="I6798" t="s">
        <v>19411</v>
      </c>
      <c r="J6798" t="s">
        <v>19363</v>
      </c>
      <c r="K6798" s="1" t="str">
        <f t="shared" si="106"/>
        <v>mKA1006</v>
      </c>
      <c r="L6798" s="5" t="s">
        <v>19364</v>
      </c>
      <c r="M6798">
        <v>767.88900000000001</v>
      </c>
      <c r="N6798">
        <v>6.3371000000000004</v>
      </c>
      <c r="O6798" t="s">
        <v>27</v>
      </c>
      <c r="P6798" t="s">
        <v>28</v>
      </c>
      <c r="Q6798">
        <v>0</v>
      </c>
      <c r="R6798">
        <v>1801</v>
      </c>
      <c r="S6798">
        <v>11</v>
      </c>
      <c r="T6798">
        <v>1811</v>
      </c>
      <c r="U6798" t="s">
        <v>29</v>
      </c>
    </row>
    <row r="6799" spans="1:21" x14ac:dyDescent="0.25">
      <c r="A6799" t="s">
        <v>20059</v>
      </c>
      <c r="B6799" t="s">
        <v>22</v>
      </c>
      <c r="C6799" s="3">
        <v>41557.383043981485</v>
      </c>
      <c r="D6799" s="3">
        <v>41557.407789351855</v>
      </c>
      <c r="E6799" s="4">
        <v>41557</v>
      </c>
      <c r="F6799">
        <v>51.782699999999998</v>
      </c>
      <c r="G6799" t="s">
        <v>20056</v>
      </c>
      <c r="H6799">
        <v>105.37226666666599</v>
      </c>
      <c r="I6799" t="s">
        <v>20057</v>
      </c>
      <c r="J6799" t="s">
        <v>20058</v>
      </c>
      <c r="K6799" s="1" t="str">
        <f t="shared" si="106"/>
        <v>mKM1010</v>
      </c>
      <c r="L6799" s="5" t="s">
        <v>19930</v>
      </c>
      <c r="M6799">
        <v>1433.587</v>
      </c>
      <c r="N6799">
        <v>5.3887999999999998</v>
      </c>
      <c r="O6799" t="s">
        <v>27</v>
      </c>
      <c r="P6799" t="s">
        <v>28</v>
      </c>
      <c r="Q6799">
        <v>0</v>
      </c>
      <c r="R6799">
        <v>2341</v>
      </c>
      <c r="S6799">
        <v>345</v>
      </c>
      <c r="T6799">
        <v>2685</v>
      </c>
      <c r="U6799" t="s">
        <v>29</v>
      </c>
    </row>
    <row r="6800" spans="1:21" x14ac:dyDescent="0.25">
      <c r="A6800" t="s">
        <v>21134</v>
      </c>
      <c r="B6800" t="s">
        <v>22</v>
      </c>
      <c r="C6800" s="3">
        <v>41548.907222222224</v>
      </c>
      <c r="D6800" s="3">
        <v>41548.946469907409</v>
      </c>
      <c r="E6800" s="4">
        <v>41548</v>
      </c>
      <c r="F6800">
        <v>51.7096666666666</v>
      </c>
      <c r="G6800" t="s">
        <v>21132</v>
      </c>
      <c r="H6800">
        <v>105.01441666666599</v>
      </c>
      <c r="I6800" t="s">
        <v>21133</v>
      </c>
      <c r="J6800" t="s">
        <v>7732</v>
      </c>
      <c r="K6800" s="1" t="str">
        <f t="shared" si="106"/>
        <v>mLT1001</v>
      </c>
      <c r="L6800" s="5" t="s">
        <v>20722</v>
      </c>
      <c r="M6800">
        <v>1423.07</v>
      </c>
      <c r="N6800">
        <v>6.5629999999999997</v>
      </c>
      <c r="O6800" t="s">
        <v>27</v>
      </c>
      <c r="P6800" t="s">
        <v>28</v>
      </c>
      <c r="Q6800">
        <v>0</v>
      </c>
      <c r="R6800">
        <v>3332</v>
      </c>
      <c r="S6800">
        <v>358</v>
      </c>
      <c r="T6800">
        <v>3689</v>
      </c>
      <c r="U6800" t="s">
        <v>29</v>
      </c>
    </row>
    <row r="6801" spans="1:21" x14ac:dyDescent="0.25">
      <c r="A6801" t="s">
        <v>21532</v>
      </c>
      <c r="B6801" t="s">
        <v>22</v>
      </c>
      <c r="C6801" s="3">
        <v>41556.381828703707</v>
      </c>
      <c r="D6801" s="3">
        <v>41556.38857638889</v>
      </c>
      <c r="E6801" s="4">
        <v>41556</v>
      </c>
      <c r="F6801">
        <v>53.240933333333302</v>
      </c>
      <c r="G6801" t="s">
        <v>21529</v>
      </c>
      <c r="H6801">
        <v>107.253916666666</v>
      </c>
      <c r="I6801" t="s">
        <v>21530</v>
      </c>
      <c r="J6801" t="s">
        <v>21531</v>
      </c>
      <c r="K6801" s="1" t="str">
        <f t="shared" si="106"/>
        <v>mMM1009</v>
      </c>
      <c r="L6801" s="5" t="s">
        <v>21498</v>
      </c>
      <c r="M6801">
        <v>85.403999999999996</v>
      </c>
      <c r="N6801">
        <v>8.8940000000000001</v>
      </c>
      <c r="O6801" t="s">
        <v>27</v>
      </c>
      <c r="P6801" t="s">
        <v>28</v>
      </c>
      <c r="Q6801">
        <v>0</v>
      </c>
      <c r="R6801">
        <v>181</v>
      </c>
      <c r="S6801">
        <v>527</v>
      </c>
      <c r="T6801">
        <v>707</v>
      </c>
      <c r="U6801" t="s">
        <v>29</v>
      </c>
    </row>
    <row r="6802" spans="1:21" x14ac:dyDescent="0.25">
      <c r="A6802" t="s">
        <v>22652</v>
      </c>
      <c r="B6802" t="s">
        <v>22</v>
      </c>
      <c r="C6802" s="3">
        <v>41552.869270833333</v>
      </c>
      <c r="D6802" s="3">
        <v>41552.886747685188</v>
      </c>
      <c r="E6802" s="4">
        <v>41552</v>
      </c>
      <c r="F6802">
        <v>53.941200000000002</v>
      </c>
      <c r="G6802" t="s">
        <v>22650</v>
      </c>
      <c r="H6802">
        <v>108.4363</v>
      </c>
      <c r="I6802" t="s">
        <v>22651</v>
      </c>
      <c r="J6802" t="s">
        <v>14866</v>
      </c>
      <c r="K6802" s="1" t="str">
        <f t="shared" si="106"/>
        <v>mSU1005</v>
      </c>
      <c r="L6802" s="5" t="s">
        <v>22424</v>
      </c>
      <c r="M6802">
        <v>888.02499999999998</v>
      </c>
      <c r="N6802">
        <v>5.8414000000000001</v>
      </c>
      <c r="O6802" t="s">
        <v>27</v>
      </c>
      <c r="P6802" t="s">
        <v>28</v>
      </c>
      <c r="Q6802">
        <v>0</v>
      </c>
      <c r="R6802">
        <v>1433</v>
      </c>
      <c r="S6802">
        <v>491</v>
      </c>
      <c r="T6802">
        <v>1923</v>
      </c>
      <c r="U6802" t="s">
        <v>29</v>
      </c>
    </row>
    <row r="6803" spans="1:21" x14ac:dyDescent="0.25">
      <c r="A6803" t="s">
        <v>22832</v>
      </c>
      <c r="B6803" t="s">
        <v>22</v>
      </c>
      <c r="C6803" s="3">
        <v>41554.349062499998</v>
      </c>
      <c r="D6803" s="3">
        <v>41554.367534722223</v>
      </c>
      <c r="E6803" s="4">
        <v>41554</v>
      </c>
      <c r="F6803">
        <v>55.564016666666603</v>
      </c>
      <c r="G6803" t="s">
        <v>22829</v>
      </c>
      <c r="H6803">
        <v>109.599016666666</v>
      </c>
      <c r="I6803" t="s">
        <v>22830</v>
      </c>
      <c r="J6803" t="s">
        <v>22831</v>
      </c>
      <c r="K6803" s="1" t="str">
        <f t="shared" si="106"/>
        <v>mTN1007</v>
      </c>
      <c r="L6803" s="5" t="s">
        <v>22701</v>
      </c>
      <c r="M6803">
        <v>653.58600000000001</v>
      </c>
      <c r="N6803">
        <v>4.0712000000000002</v>
      </c>
      <c r="O6803" t="s">
        <v>27</v>
      </c>
      <c r="P6803" t="s">
        <v>28</v>
      </c>
      <c r="Q6803">
        <v>0</v>
      </c>
      <c r="R6803">
        <v>1318</v>
      </c>
      <c r="S6803">
        <v>475</v>
      </c>
      <c r="T6803">
        <v>1792</v>
      </c>
      <c r="U6803" t="s">
        <v>29</v>
      </c>
    </row>
    <row r="6804" spans="1:21" x14ac:dyDescent="0.25">
      <c r="A6804" t="s">
        <v>23469</v>
      </c>
      <c r="B6804" t="s">
        <v>22</v>
      </c>
      <c r="C6804" s="3">
        <v>41551.363958333335</v>
      </c>
      <c r="D6804" s="3">
        <v>41551.395624999997</v>
      </c>
      <c r="E6804" s="4">
        <v>41551</v>
      </c>
      <c r="F6804">
        <v>52.893333333333302</v>
      </c>
      <c r="G6804" t="s">
        <v>23467</v>
      </c>
      <c r="H6804">
        <v>107.51968333333301</v>
      </c>
      <c r="I6804" t="s">
        <v>23468</v>
      </c>
      <c r="J6804" t="s">
        <v>22340</v>
      </c>
      <c r="K6804" s="1" t="str">
        <f t="shared" si="106"/>
        <v>mUT1004</v>
      </c>
      <c r="L6804" s="5" t="s">
        <v>23455</v>
      </c>
      <c r="M6804">
        <v>1566.7950000000001</v>
      </c>
      <c r="N6804">
        <v>5.1436999999999999</v>
      </c>
      <c r="O6804" t="s">
        <v>27</v>
      </c>
      <c r="P6804" t="s">
        <v>28</v>
      </c>
      <c r="Q6804">
        <v>0</v>
      </c>
      <c r="R6804">
        <v>2630</v>
      </c>
      <c r="S6804">
        <v>389</v>
      </c>
      <c r="T6804">
        <v>3018</v>
      </c>
      <c r="U6804" t="s">
        <v>29</v>
      </c>
    </row>
    <row r="6805" spans="1:21" x14ac:dyDescent="0.25">
      <c r="A6805" t="s">
        <v>15755</v>
      </c>
      <c r="B6805" t="s">
        <v>22</v>
      </c>
      <c r="C6805" s="3">
        <v>41549.822592592594</v>
      </c>
      <c r="D6805" s="3">
        <v>41549.838819444441</v>
      </c>
      <c r="E6805" s="4">
        <v>41549</v>
      </c>
      <c r="F6805">
        <v>51.850266666666599</v>
      </c>
      <c r="G6805" t="s">
        <v>15756</v>
      </c>
      <c r="H6805">
        <v>104.8171</v>
      </c>
      <c r="I6805" t="s">
        <v>15757</v>
      </c>
      <c r="J6805" t="s">
        <v>15758</v>
      </c>
      <c r="K6805" s="1" t="str">
        <f t="shared" si="106"/>
        <v>LisZal1002</v>
      </c>
      <c r="L6805" s="5" t="s">
        <v>15759</v>
      </c>
      <c r="M6805">
        <v>585.46699999999998</v>
      </c>
      <c r="N6805">
        <v>9.0329999999999995</v>
      </c>
      <c r="O6805" t="s">
        <v>27</v>
      </c>
      <c r="P6805" t="s">
        <v>28</v>
      </c>
      <c r="Q6805">
        <v>0</v>
      </c>
      <c r="R6805">
        <v>1082</v>
      </c>
      <c r="S6805">
        <v>0</v>
      </c>
      <c r="T6805">
        <v>1081</v>
      </c>
      <c r="U6805" t="s">
        <v>29</v>
      </c>
    </row>
    <row r="6806" spans="1:21" x14ac:dyDescent="0.25">
      <c r="A6806" t="s">
        <v>15976</v>
      </c>
      <c r="B6806" t="s">
        <v>22</v>
      </c>
      <c r="C6806" s="3">
        <v>41552.73814814815</v>
      </c>
      <c r="D6806" s="3">
        <v>41552.750335648147</v>
      </c>
      <c r="E6806" s="4">
        <v>41552</v>
      </c>
      <c r="F6806">
        <v>53.631066666666598</v>
      </c>
      <c r="G6806" t="s">
        <v>15977</v>
      </c>
      <c r="H6806">
        <v>108.125066666666</v>
      </c>
      <c r="I6806" t="s">
        <v>15978</v>
      </c>
      <c r="J6806" t="s">
        <v>15865</v>
      </c>
      <c r="K6806" s="1" t="str">
        <f t="shared" si="106"/>
        <v>mAcR1005</v>
      </c>
      <c r="L6806" s="5" t="s">
        <v>15867</v>
      </c>
      <c r="M6806">
        <v>381.66800000000001</v>
      </c>
      <c r="N6806">
        <v>7.9931000000000001</v>
      </c>
      <c r="O6806">
        <v>2.5210395451566499E-2</v>
      </c>
      <c r="P6806" t="s">
        <v>28</v>
      </c>
      <c r="Q6806">
        <v>65</v>
      </c>
      <c r="R6806">
        <v>640</v>
      </c>
      <c r="S6806">
        <v>3</v>
      </c>
      <c r="T6806">
        <v>642</v>
      </c>
      <c r="U6806" t="s">
        <v>29</v>
      </c>
    </row>
    <row r="6807" spans="1:21" x14ac:dyDescent="0.25">
      <c r="A6807" t="s">
        <v>16357</v>
      </c>
      <c r="B6807" t="s">
        <v>22</v>
      </c>
      <c r="C6807" s="3">
        <v>41550.857777777775</v>
      </c>
      <c r="D6807" s="3">
        <v>41550.884004629632</v>
      </c>
      <c r="E6807" s="4">
        <v>41550</v>
      </c>
      <c r="F6807">
        <v>52.665216666666602</v>
      </c>
      <c r="G6807" t="s">
        <v>16358</v>
      </c>
      <c r="H6807">
        <v>106.842983333333</v>
      </c>
      <c r="I6807" t="s">
        <v>16359</v>
      </c>
      <c r="J6807" t="s">
        <v>16192</v>
      </c>
      <c r="K6807" s="1" t="str">
        <f t="shared" si="106"/>
        <v>mAS1003</v>
      </c>
      <c r="L6807" s="5" t="s">
        <v>16345</v>
      </c>
      <c r="M6807">
        <v>1167.123</v>
      </c>
      <c r="N6807">
        <v>5.7785000000000002</v>
      </c>
      <c r="O6807">
        <v>6.7925975995693805E-2</v>
      </c>
      <c r="P6807" t="s">
        <v>28</v>
      </c>
      <c r="Q6807">
        <v>191</v>
      </c>
      <c r="R6807">
        <v>2012</v>
      </c>
      <c r="S6807">
        <v>0</v>
      </c>
      <c r="T6807">
        <v>2011</v>
      </c>
      <c r="U6807" t="s">
        <v>29</v>
      </c>
    </row>
    <row r="6808" spans="1:21" x14ac:dyDescent="0.25">
      <c r="A6808" t="s">
        <v>16752</v>
      </c>
      <c r="B6808" t="s">
        <v>22</v>
      </c>
      <c r="C6808" s="3">
        <v>41552.192719907405</v>
      </c>
      <c r="D6808" s="3">
        <v>41552.208275462966</v>
      </c>
      <c r="E6808" s="4">
        <v>41552</v>
      </c>
      <c r="F6808">
        <v>53.449033333333297</v>
      </c>
      <c r="G6808" t="s">
        <v>16753</v>
      </c>
      <c r="H6808">
        <v>108.742766666666</v>
      </c>
      <c r="I6808" t="s">
        <v>16754</v>
      </c>
      <c r="J6808" t="s">
        <v>16755</v>
      </c>
      <c r="K6808" s="1" t="str">
        <f t="shared" si="106"/>
        <v>mBarg1005</v>
      </c>
      <c r="L6808" s="5" t="s">
        <v>16657</v>
      </c>
      <c r="M6808">
        <v>142.44</v>
      </c>
      <c r="N6808">
        <v>8.5376999999999992</v>
      </c>
      <c r="O6808" t="s">
        <v>27</v>
      </c>
      <c r="P6808" t="s">
        <v>28</v>
      </c>
      <c r="Q6808">
        <v>0</v>
      </c>
      <c r="R6808">
        <v>300</v>
      </c>
      <c r="S6808">
        <v>0</v>
      </c>
      <c r="T6808">
        <v>299</v>
      </c>
      <c r="U6808" t="s">
        <v>29</v>
      </c>
    </row>
    <row r="6809" spans="1:21" x14ac:dyDescent="0.25">
      <c r="A6809" t="s">
        <v>17009</v>
      </c>
      <c r="B6809" t="s">
        <v>22</v>
      </c>
      <c r="C6809" s="3">
        <v>41554.122557870367</v>
      </c>
      <c r="D6809" s="3">
        <v>41554.14</v>
      </c>
      <c r="E6809" s="4">
        <v>41554</v>
      </c>
      <c r="F6809">
        <v>55.325283333333303</v>
      </c>
      <c r="G6809" t="s">
        <v>17010</v>
      </c>
      <c r="H6809">
        <v>109.48678333333299</v>
      </c>
      <c r="I6809" t="s">
        <v>17011</v>
      </c>
      <c r="J6809" t="s">
        <v>17012</v>
      </c>
      <c r="K6809" s="1" t="str">
        <f t="shared" si="106"/>
        <v>mBT1007</v>
      </c>
      <c r="L6809" s="5" t="s">
        <v>16893</v>
      </c>
      <c r="M6809">
        <v>801.505</v>
      </c>
      <c r="N6809">
        <v>5.1660000000000004</v>
      </c>
      <c r="O6809" t="s">
        <v>27</v>
      </c>
      <c r="P6809" t="s">
        <v>28</v>
      </c>
      <c r="Q6809">
        <v>0</v>
      </c>
      <c r="R6809">
        <v>1339</v>
      </c>
      <c r="S6809">
        <v>1</v>
      </c>
      <c r="T6809">
        <v>1339</v>
      </c>
      <c r="U6809" t="s">
        <v>29</v>
      </c>
    </row>
    <row r="6810" spans="1:21" x14ac:dyDescent="0.25">
      <c r="A6810" t="s">
        <v>17467</v>
      </c>
      <c r="B6810" t="s">
        <v>22</v>
      </c>
      <c r="C6810" s="3">
        <v>41550.582083333335</v>
      </c>
      <c r="D6810" s="3">
        <v>41550.593576388892</v>
      </c>
      <c r="E6810" s="4">
        <v>41550</v>
      </c>
      <c r="F6810">
        <v>52.480033333333303</v>
      </c>
      <c r="G6810" t="s">
        <v>17468</v>
      </c>
      <c r="H6810">
        <v>106.1</v>
      </c>
      <c r="I6810" t="s">
        <v>17469</v>
      </c>
      <c r="J6810" t="s">
        <v>17470</v>
      </c>
      <c r="K6810" s="1" t="str">
        <f t="shared" si="106"/>
        <v>mdBu1003</v>
      </c>
      <c r="L6810" s="5" t="s">
        <v>17471</v>
      </c>
      <c r="M6810">
        <v>378.74299999999999</v>
      </c>
      <c r="N6810">
        <v>7.7965999999999998</v>
      </c>
      <c r="O6810" t="s">
        <v>27</v>
      </c>
      <c r="P6810" t="s">
        <v>28</v>
      </c>
      <c r="Q6810">
        <v>0</v>
      </c>
      <c r="R6810">
        <v>767</v>
      </c>
      <c r="S6810">
        <v>0</v>
      </c>
      <c r="T6810">
        <v>766</v>
      </c>
      <c r="U6810" t="s">
        <v>29</v>
      </c>
    </row>
    <row r="6811" spans="1:21" x14ac:dyDescent="0.25">
      <c r="A6811" t="s">
        <v>17658</v>
      </c>
      <c r="B6811" t="s">
        <v>22</v>
      </c>
      <c r="C6811" s="3">
        <v>41556.926006944443</v>
      </c>
      <c r="D6811" s="3">
        <v>41556.944363425922</v>
      </c>
      <c r="E6811" s="4">
        <v>41556</v>
      </c>
      <c r="F6811">
        <v>52.230533333333298</v>
      </c>
      <c r="G6811" t="s">
        <v>17659</v>
      </c>
      <c r="H6811">
        <v>105.799766666666</v>
      </c>
      <c r="I6811" t="s">
        <v>17660</v>
      </c>
      <c r="J6811" t="s">
        <v>17661</v>
      </c>
      <c r="K6811" s="1" t="str">
        <f t="shared" si="106"/>
        <v>mdPe1009</v>
      </c>
      <c r="L6811" s="5" t="s">
        <v>17629</v>
      </c>
      <c r="M6811">
        <v>983.01400000000001</v>
      </c>
      <c r="N6811">
        <v>6.7813999999999997</v>
      </c>
      <c r="O6811" t="s">
        <v>27</v>
      </c>
      <c r="P6811" t="s">
        <v>28</v>
      </c>
      <c r="Q6811">
        <v>0</v>
      </c>
      <c r="R6811">
        <v>1734</v>
      </c>
      <c r="S6811">
        <v>0</v>
      </c>
      <c r="T6811">
        <v>1733</v>
      </c>
      <c r="U6811" t="s">
        <v>29</v>
      </c>
    </row>
    <row r="6812" spans="1:21" x14ac:dyDescent="0.25">
      <c r="A6812" t="s">
        <v>17951</v>
      </c>
      <c r="B6812" t="s">
        <v>22</v>
      </c>
      <c r="C6812" s="3">
        <v>41553.003692129627</v>
      </c>
      <c r="D6812" s="3">
        <v>41553.022152777776</v>
      </c>
      <c r="E6812" s="4">
        <v>41553</v>
      </c>
      <c r="F6812">
        <v>54.284750000000003</v>
      </c>
      <c r="G6812" t="s">
        <v>17952</v>
      </c>
      <c r="H6812">
        <v>108.7368</v>
      </c>
      <c r="I6812" t="s">
        <v>17953</v>
      </c>
      <c r="J6812" t="s">
        <v>9506</v>
      </c>
      <c r="K6812" s="1" t="str">
        <f t="shared" si="106"/>
        <v>mdZS1006</v>
      </c>
      <c r="L6812" s="5" t="s">
        <v>17938</v>
      </c>
      <c r="M6812">
        <v>896.50199999999995</v>
      </c>
      <c r="N6812">
        <v>5.8639999999999999</v>
      </c>
      <c r="O6812" t="s">
        <v>27</v>
      </c>
      <c r="P6812" t="s">
        <v>28</v>
      </c>
      <c r="Q6812">
        <v>0</v>
      </c>
      <c r="R6812">
        <v>1594</v>
      </c>
      <c r="S6812">
        <v>0</v>
      </c>
      <c r="T6812">
        <v>1593</v>
      </c>
      <c r="U6812" t="s">
        <v>29</v>
      </c>
    </row>
    <row r="6813" spans="1:21" x14ac:dyDescent="0.25">
      <c r="A6813" t="s">
        <v>18175</v>
      </c>
      <c r="B6813" t="s">
        <v>22</v>
      </c>
      <c r="C6813" s="3">
        <v>41555.854861111111</v>
      </c>
      <c r="D6813" s="3">
        <v>41555.876747685186</v>
      </c>
      <c r="E6813" s="4">
        <v>41555</v>
      </c>
      <c r="F6813">
        <v>54.449466666666602</v>
      </c>
      <c r="G6813" t="s">
        <v>18176</v>
      </c>
      <c r="H6813">
        <v>109.06871666666601</v>
      </c>
      <c r="I6813" t="s">
        <v>18177</v>
      </c>
      <c r="J6813" t="s">
        <v>9506</v>
      </c>
      <c r="K6813" s="1" t="str">
        <f t="shared" si="106"/>
        <v>mED1008</v>
      </c>
      <c r="L6813" s="5" t="s">
        <v>18056</v>
      </c>
      <c r="M6813">
        <v>854.12</v>
      </c>
      <c r="N6813">
        <v>4.3898999999999999</v>
      </c>
      <c r="O6813" t="s">
        <v>27</v>
      </c>
      <c r="P6813" t="s">
        <v>28</v>
      </c>
      <c r="Q6813">
        <v>0</v>
      </c>
      <c r="R6813">
        <v>1640</v>
      </c>
      <c r="S6813">
        <v>0</v>
      </c>
      <c r="T6813">
        <v>1639</v>
      </c>
      <c r="U6813" t="s">
        <v>29</v>
      </c>
    </row>
    <row r="6814" spans="1:21" x14ac:dyDescent="0.25">
      <c r="A6814" t="s">
        <v>18485</v>
      </c>
      <c r="B6814" t="s">
        <v>22</v>
      </c>
      <c r="C6814" s="3">
        <v>41550.650590277779</v>
      </c>
      <c r="D6814" s="3">
        <v>41550.663483796299</v>
      </c>
      <c r="E6814" s="4">
        <v>41550</v>
      </c>
      <c r="F6814">
        <v>52.466783333333296</v>
      </c>
      <c r="G6814" t="s">
        <v>18486</v>
      </c>
      <c r="H6814">
        <v>106.272433333333</v>
      </c>
      <c r="I6814" t="s">
        <v>18487</v>
      </c>
      <c r="J6814" t="s">
        <v>18488</v>
      </c>
      <c r="K6814" s="1" t="str">
        <f t="shared" si="106"/>
        <v>mGK1003</v>
      </c>
      <c r="L6814" s="5" t="s">
        <v>18484</v>
      </c>
      <c r="M6814">
        <v>560.61500000000001</v>
      </c>
      <c r="N6814">
        <v>5.72</v>
      </c>
      <c r="O6814" t="s">
        <v>27</v>
      </c>
      <c r="P6814" t="s">
        <v>28</v>
      </c>
      <c r="Q6814">
        <v>0</v>
      </c>
      <c r="R6814">
        <v>941</v>
      </c>
      <c r="S6814">
        <v>0</v>
      </c>
      <c r="T6814">
        <v>940</v>
      </c>
      <c r="U6814" t="s">
        <v>29</v>
      </c>
    </row>
    <row r="6815" spans="1:21" x14ac:dyDescent="0.25">
      <c r="A6815" t="s">
        <v>18803</v>
      </c>
      <c r="B6815" t="s">
        <v>22</v>
      </c>
      <c r="C6815" s="3">
        <v>41551.995844907404</v>
      </c>
      <c r="D6815" s="3">
        <v>41552.028275462966</v>
      </c>
      <c r="E6815" s="4">
        <v>41551</v>
      </c>
      <c r="F6815">
        <v>53.352183333333301</v>
      </c>
      <c r="G6815" t="s">
        <v>18804</v>
      </c>
      <c r="H6815">
        <v>108.212066666666</v>
      </c>
      <c r="I6815" t="s">
        <v>18805</v>
      </c>
      <c r="J6815" t="s">
        <v>18806</v>
      </c>
      <c r="K6815" s="1" t="str">
        <f t="shared" si="106"/>
        <v>mHK1004</v>
      </c>
      <c r="L6815" s="5" t="s">
        <v>18800</v>
      </c>
      <c r="M6815">
        <v>1628.135</v>
      </c>
      <c r="N6815">
        <v>6.9355000000000002</v>
      </c>
      <c r="O6815" t="s">
        <v>27</v>
      </c>
      <c r="P6815" t="s">
        <v>28</v>
      </c>
      <c r="Q6815">
        <v>0</v>
      </c>
      <c r="R6815">
        <v>2703</v>
      </c>
      <c r="S6815">
        <v>0</v>
      </c>
      <c r="T6815">
        <v>2702</v>
      </c>
      <c r="U6815" t="s">
        <v>29</v>
      </c>
    </row>
    <row r="6816" spans="1:21" x14ac:dyDescent="0.25">
      <c r="A6816" t="s">
        <v>19409</v>
      </c>
      <c r="B6816" t="s">
        <v>22</v>
      </c>
      <c r="C6816" s="3">
        <v>41553.43240740741</v>
      </c>
      <c r="D6816" s="3">
        <v>41553.449293981481</v>
      </c>
      <c r="E6816" s="4">
        <v>41553</v>
      </c>
      <c r="F6816">
        <v>55.045349999999999</v>
      </c>
      <c r="G6816" t="s">
        <v>19410</v>
      </c>
      <c r="H6816">
        <v>109.431733333333</v>
      </c>
      <c r="I6816" t="s">
        <v>19411</v>
      </c>
      <c r="J6816" t="s">
        <v>19363</v>
      </c>
      <c r="K6816" s="1" t="str">
        <f t="shared" si="106"/>
        <v>mKA1006</v>
      </c>
      <c r="L6816" s="5" t="s">
        <v>19364</v>
      </c>
      <c r="M6816">
        <v>767.88900000000001</v>
      </c>
      <c r="N6816">
        <v>6.3502000000000001</v>
      </c>
      <c r="O6816" t="s">
        <v>27</v>
      </c>
      <c r="P6816" t="s">
        <v>28</v>
      </c>
      <c r="Q6816">
        <v>0</v>
      </c>
      <c r="R6816">
        <v>1329</v>
      </c>
      <c r="S6816">
        <v>0</v>
      </c>
      <c r="T6816">
        <v>1328</v>
      </c>
      <c r="U6816" t="s">
        <v>29</v>
      </c>
    </row>
    <row r="6817" spans="1:21" x14ac:dyDescent="0.25">
      <c r="A6817" t="s">
        <v>20055</v>
      </c>
      <c r="B6817" t="s">
        <v>22</v>
      </c>
      <c r="C6817" s="3">
        <v>41557.383043981485</v>
      </c>
      <c r="D6817" s="3">
        <v>41557.407789351855</v>
      </c>
      <c r="E6817" s="4">
        <v>41557</v>
      </c>
      <c r="F6817">
        <v>51.782699999999998</v>
      </c>
      <c r="G6817" t="s">
        <v>20056</v>
      </c>
      <c r="H6817">
        <v>105.37226666666599</v>
      </c>
      <c r="I6817" t="s">
        <v>20057</v>
      </c>
      <c r="J6817" t="s">
        <v>20058</v>
      </c>
      <c r="K6817" s="1" t="str">
        <f t="shared" si="106"/>
        <v>mKM1010</v>
      </c>
      <c r="L6817" s="5" t="s">
        <v>19930</v>
      </c>
      <c r="M6817">
        <v>1433.587</v>
      </c>
      <c r="N6817">
        <v>5.3887999999999998</v>
      </c>
      <c r="O6817" t="s">
        <v>27</v>
      </c>
      <c r="P6817" t="s">
        <v>28</v>
      </c>
      <c r="Q6817">
        <v>0</v>
      </c>
      <c r="R6817">
        <v>2341</v>
      </c>
      <c r="S6817">
        <v>0</v>
      </c>
      <c r="T6817">
        <v>2340</v>
      </c>
      <c r="U6817" t="s">
        <v>29</v>
      </c>
    </row>
    <row r="6818" spans="1:21" x14ac:dyDescent="0.25">
      <c r="A6818" t="s">
        <v>21131</v>
      </c>
      <c r="B6818" t="s">
        <v>22</v>
      </c>
      <c r="C6818" s="3">
        <v>41548.907222222224</v>
      </c>
      <c r="D6818" s="3">
        <v>41548.946469907409</v>
      </c>
      <c r="E6818" s="4">
        <v>41548</v>
      </c>
      <c r="F6818">
        <v>51.7096666666666</v>
      </c>
      <c r="G6818" t="s">
        <v>21132</v>
      </c>
      <c r="H6818">
        <v>105.01441666666599</v>
      </c>
      <c r="I6818" t="s">
        <v>21133</v>
      </c>
      <c r="J6818" t="s">
        <v>7732</v>
      </c>
      <c r="K6818" s="1" t="str">
        <f t="shared" si="106"/>
        <v>mLT1001</v>
      </c>
      <c r="L6818" s="5" t="s">
        <v>20722</v>
      </c>
      <c r="M6818">
        <v>1423.07</v>
      </c>
      <c r="N6818">
        <v>6.6359000000000004</v>
      </c>
      <c r="O6818" t="s">
        <v>27</v>
      </c>
      <c r="P6818" t="s">
        <v>28</v>
      </c>
      <c r="Q6818">
        <v>0</v>
      </c>
      <c r="R6818">
        <v>2921</v>
      </c>
      <c r="S6818">
        <v>0</v>
      </c>
      <c r="T6818">
        <v>2920</v>
      </c>
      <c r="U6818" t="s">
        <v>29</v>
      </c>
    </row>
    <row r="6819" spans="1:21" x14ac:dyDescent="0.25">
      <c r="A6819" t="s">
        <v>21528</v>
      </c>
      <c r="B6819" t="s">
        <v>22</v>
      </c>
      <c r="C6819" s="3">
        <v>41556.381828703707</v>
      </c>
      <c r="D6819" s="3">
        <v>41556.38857638889</v>
      </c>
      <c r="E6819" s="4">
        <v>41556</v>
      </c>
      <c r="F6819">
        <v>53.240933333333302</v>
      </c>
      <c r="G6819" t="s">
        <v>21529</v>
      </c>
      <c r="H6819">
        <v>107.253916666666</v>
      </c>
      <c r="I6819" t="s">
        <v>21530</v>
      </c>
      <c r="J6819" t="s">
        <v>21531</v>
      </c>
      <c r="K6819" s="1" t="str">
        <f t="shared" si="106"/>
        <v>mMM1009</v>
      </c>
      <c r="L6819" s="5" t="s">
        <v>21498</v>
      </c>
      <c r="M6819">
        <v>85.403999999999996</v>
      </c>
      <c r="N6819">
        <v>8.8940000000000001</v>
      </c>
      <c r="O6819" t="s">
        <v>27</v>
      </c>
      <c r="P6819" t="s">
        <v>28</v>
      </c>
      <c r="Q6819">
        <v>0</v>
      </c>
      <c r="R6819">
        <v>181</v>
      </c>
      <c r="S6819">
        <v>0</v>
      </c>
      <c r="T6819">
        <v>180</v>
      </c>
      <c r="U6819" t="s">
        <v>29</v>
      </c>
    </row>
    <row r="6820" spans="1:21" x14ac:dyDescent="0.25">
      <c r="A6820" t="s">
        <v>22649</v>
      </c>
      <c r="B6820" t="s">
        <v>22</v>
      </c>
      <c r="C6820" s="3">
        <v>41552.869270833333</v>
      </c>
      <c r="D6820" s="3">
        <v>41552.886747685188</v>
      </c>
      <c r="E6820" s="4">
        <v>41552</v>
      </c>
      <c r="F6820">
        <v>53.941200000000002</v>
      </c>
      <c r="G6820" t="s">
        <v>22650</v>
      </c>
      <c r="H6820">
        <v>108.4363</v>
      </c>
      <c r="I6820" t="s">
        <v>22651</v>
      </c>
      <c r="J6820" t="s">
        <v>14866</v>
      </c>
      <c r="K6820" s="1" t="str">
        <f t="shared" si="106"/>
        <v>mSU1005</v>
      </c>
      <c r="L6820" s="5" t="s">
        <v>22424</v>
      </c>
      <c r="M6820">
        <v>888.02499999999998</v>
      </c>
      <c r="N6820">
        <v>5.8413000000000004</v>
      </c>
      <c r="O6820" t="s">
        <v>27</v>
      </c>
      <c r="P6820" t="s">
        <v>28</v>
      </c>
      <c r="Q6820">
        <v>0</v>
      </c>
      <c r="R6820">
        <v>1432</v>
      </c>
      <c r="S6820">
        <v>0</v>
      </c>
      <c r="T6820">
        <v>1431</v>
      </c>
      <c r="U6820" t="s">
        <v>29</v>
      </c>
    </row>
    <row r="6821" spans="1:21" x14ac:dyDescent="0.25">
      <c r="A6821" t="s">
        <v>22828</v>
      </c>
      <c r="B6821" t="s">
        <v>22</v>
      </c>
      <c r="C6821" s="3">
        <v>41554.349062499998</v>
      </c>
      <c r="D6821" s="3">
        <v>41554.367534722223</v>
      </c>
      <c r="E6821" s="4">
        <v>41554</v>
      </c>
      <c r="F6821">
        <v>55.564016666666603</v>
      </c>
      <c r="G6821" t="s">
        <v>22829</v>
      </c>
      <c r="H6821">
        <v>109.599016666666</v>
      </c>
      <c r="I6821" t="s">
        <v>22830</v>
      </c>
      <c r="J6821" t="s">
        <v>22831</v>
      </c>
      <c r="K6821" s="1" t="str">
        <f t="shared" si="106"/>
        <v>mTN1007</v>
      </c>
      <c r="L6821" s="5" t="s">
        <v>22701</v>
      </c>
      <c r="M6821">
        <v>653.58600000000001</v>
      </c>
      <c r="N6821">
        <v>4.0689000000000002</v>
      </c>
      <c r="O6821" t="s">
        <v>27</v>
      </c>
      <c r="P6821" t="s">
        <v>28</v>
      </c>
      <c r="Q6821">
        <v>0</v>
      </c>
      <c r="R6821">
        <v>1298</v>
      </c>
      <c r="S6821">
        <v>0</v>
      </c>
      <c r="T6821">
        <v>1297</v>
      </c>
      <c r="U6821" t="s">
        <v>29</v>
      </c>
    </row>
    <row r="6822" spans="1:21" x14ac:dyDescent="0.25">
      <c r="A6822" t="s">
        <v>23466</v>
      </c>
      <c r="B6822" t="s">
        <v>22</v>
      </c>
      <c r="C6822" s="3">
        <v>41551.363958333335</v>
      </c>
      <c r="D6822" s="3">
        <v>41551.395624999997</v>
      </c>
      <c r="E6822" s="4">
        <v>41551</v>
      </c>
      <c r="F6822">
        <v>52.893333333333302</v>
      </c>
      <c r="G6822" t="s">
        <v>23467</v>
      </c>
      <c r="H6822">
        <v>107.51968333333301</v>
      </c>
      <c r="I6822" t="s">
        <v>23468</v>
      </c>
      <c r="J6822" t="s">
        <v>22340</v>
      </c>
      <c r="K6822" s="1" t="str">
        <f t="shared" si="106"/>
        <v>mUT1004</v>
      </c>
      <c r="L6822" s="5" t="s">
        <v>23455</v>
      </c>
      <c r="M6822">
        <v>1566.7950000000001</v>
      </c>
      <c r="N6822">
        <v>5.1448999999999998</v>
      </c>
      <c r="O6822" t="s">
        <v>27</v>
      </c>
      <c r="P6822" t="s">
        <v>28</v>
      </c>
      <c r="Q6822">
        <v>0</v>
      </c>
      <c r="R6822">
        <v>2629</v>
      </c>
      <c r="S6822">
        <v>0</v>
      </c>
      <c r="T6822">
        <v>2628</v>
      </c>
      <c r="U6822" t="s">
        <v>29</v>
      </c>
    </row>
    <row r="6823" spans="1:21" x14ac:dyDescent="0.25">
      <c r="A6823" t="s">
        <v>28705</v>
      </c>
      <c r="B6823" t="s">
        <v>859</v>
      </c>
      <c r="C6823" s="3">
        <v>41549.456238425926</v>
      </c>
      <c r="D6823" t="s">
        <v>28706</v>
      </c>
      <c r="E6823" s="4">
        <v>41549</v>
      </c>
      <c r="F6823" s="1">
        <v>51.675283333333333</v>
      </c>
      <c r="G6823" t="s">
        <v>27</v>
      </c>
      <c r="H6823" s="1">
        <v>103.87591666666667</v>
      </c>
      <c r="I6823" t="s">
        <v>27</v>
      </c>
      <c r="J6823" t="s">
        <v>28697</v>
      </c>
      <c r="K6823" s="1" t="str">
        <f t="shared" si="106"/>
        <v>12kK1002</v>
      </c>
      <c r="L6823" s="5" t="s">
        <v>28707</v>
      </c>
      <c r="M6823">
        <v>1197.4849999999999</v>
      </c>
      <c r="N6823">
        <v>7.9802999999999997</v>
      </c>
      <c r="O6823" t="s">
        <v>27</v>
      </c>
      <c r="P6823" t="s">
        <v>863</v>
      </c>
      <c r="Q6823">
        <v>0</v>
      </c>
      <c r="R6823">
        <v>4121</v>
      </c>
      <c r="S6823">
        <v>62</v>
      </c>
      <c r="T6823">
        <v>4182</v>
      </c>
      <c r="U6823" t="s">
        <v>29</v>
      </c>
    </row>
    <row r="6824" spans="1:21" x14ac:dyDescent="0.25">
      <c r="A6824" t="s">
        <v>32559</v>
      </c>
      <c r="B6824" t="s">
        <v>859</v>
      </c>
      <c r="C6824" s="3">
        <v>41551.781006944446</v>
      </c>
      <c r="D6824" t="s">
        <v>32560</v>
      </c>
      <c r="E6824" s="4">
        <v>41551</v>
      </c>
      <c r="F6824" s="1">
        <v>53.192933333333336</v>
      </c>
      <c r="G6824" t="s">
        <v>27</v>
      </c>
      <c r="H6824" s="1">
        <v>107.8073</v>
      </c>
      <c r="I6824" t="s">
        <v>27</v>
      </c>
      <c r="J6824" t="s">
        <v>32561</v>
      </c>
      <c r="K6824" s="1" t="str">
        <f t="shared" si="106"/>
        <v>7kIz1004</v>
      </c>
      <c r="L6824" s="5" t="s">
        <v>9612</v>
      </c>
      <c r="M6824">
        <v>1627.3440000000001</v>
      </c>
      <c r="N6824">
        <v>6.2069999999999999</v>
      </c>
      <c r="O6824" t="s">
        <v>27</v>
      </c>
      <c r="P6824" t="s">
        <v>863</v>
      </c>
      <c r="Q6824">
        <v>0</v>
      </c>
      <c r="R6824">
        <v>4639</v>
      </c>
      <c r="S6824">
        <v>54</v>
      </c>
      <c r="T6824">
        <v>4692</v>
      </c>
      <c r="U6824" t="s">
        <v>29</v>
      </c>
    </row>
    <row r="6825" spans="1:21" x14ac:dyDescent="0.25">
      <c r="A6825" t="s">
        <v>31825</v>
      </c>
      <c r="B6825" t="s">
        <v>859</v>
      </c>
      <c r="C6825" s="3">
        <v>41550.801377314812</v>
      </c>
      <c r="D6825" t="s">
        <v>31826</v>
      </c>
      <c r="E6825" s="4">
        <v>41550</v>
      </c>
      <c r="F6825" s="1">
        <v>52.663216666666663</v>
      </c>
      <c r="G6825" t="s">
        <v>27</v>
      </c>
      <c r="H6825" s="1">
        <v>106.85105</v>
      </c>
      <c r="I6825" t="s">
        <v>27</v>
      </c>
      <c r="J6825" t="s">
        <v>31789</v>
      </c>
      <c r="K6825" s="1" t="str">
        <f t="shared" si="106"/>
        <v>mAS1003</v>
      </c>
      <c r="L6825" s="5" t="s">
        <v>16345</v>
      </c>
      <c r="M6825">
        <v>1136.3409999999999</v>
      </c>
      <c r="N6825">
        <v>5.7449000000000003</v>
      </c>
      <c r="O6825">
        <v>4.6772942835964199E-2</v>
      </c>
      <c r="P6825" t="s">
        <v>863</v>
      </c>
      <c r="Q6825">
        <v>278</v>
      </c>
      <c r="R6825">
        <v>3727</v>
      </c>
      <c r="S6825">
        <v>58</v>
      </c>
      <c r="T6825">
        <v>3784</v>
      </c>
      <c r="U6825" t="s">
        <v>29</v>
      </c>
    </row>
    <row r="6826" spans="1:21" x14ac:dyDescent="0.25">
      <c r="A6826" t="s">
        <v>30619</v>
      </c>
      <c r="B6826" t="s">
        <v>859</v>
      </c>
      <c r="C6826" s="3">
        <v>41548.951655092591</v>
      </c>
      <c r="D6826" t="s">
        <v>30620</v>
      </c>
      <c r="E6826" s="4">
        <v>41548</v>
      </c>
      <c r="F6826" s="1">
        <v>51.701749999999997</v>
      </c>
      <c r="G6826" t="s">
        <v>27</v>
      </c>
      <c r="H6826" s="1">
        <v>105.0147</v>
      </c>
      <c r="I6826" t="s">
        <v>27</v>
      </c>
      <c r="J6826" t="s">
        <v>21082</v>
      </c>
      <c r="K6826" s="1" t="str">
        <f t="shared" si="106"/>
        <v>mLT1001</v>
      </c>
      <c r="L6826" s="5" t="s">
        <v>20722</v>
      </c>
      <c r="M6826">
        <v>1371.749</v>
      </c>
      <c r="N6826">
        <v>6.8041</v>
      </c>
      <c r="O6826" t="s">
        <v>27</v>
      </c>
      <c r="P6826" t="s">
        <v>863</v>
      </c>
      <c r="Q6826">
        <v>0</v>
      </c>
      <c r="R6826">
        <v>5102</v>
      </c>
      <c r="S6826">
        <v>65</v>
      </c>
      <c r="T6826">
        <v>5166</v>
      </c>
      <c r="U6826" t="s">
        <v>29</v>
      </c>
    </row>
    <row r="6827" spans="1:21" x14ac:dyDescent="0.25">
      <c r="A6827" t="s">
        <v>34295</v>
      </c>
      <c r="B6827" t="s">
        <v>22</v>
      </c>
      <c r="C6827" s="3">
        <v>41348.788495370369</v>
      </c>
      <c r="D6827" s="3">
        <v>41348.828530092593</v>
      </c>
      <c r="F6827" s="1">
        <v>51.785366666666668</v>
      </c>
      <c r="G6827" t="s">
        <v>27</v>
      </c>
      <c r="H6827" s="1">
        <v>104.93866666666666</v>
      </c>
      <c r="I6827" t="s">
        <v>27</v>
      </c>
      <c r="J6827" t="s">
        <v>34296</v>
      </c>
      <c r="K6827" s="1" t="str">
        <f t="shared" si="106"/>
        <v>0p5kNbs</v>
      </c>
      <c r="L6827" s="5" t="s">
        <v>164</v>
      </c>
      <c r="M6827">
        <v>488.39699999999999</v>
      </c>
      <c r="N6827">
        <v>0.57199999999999995</v>
      </c>
      <c r="O6827">
        <v>3.3943475334741602</v>
      </c>
      <c r="P6827" t="s">
        <v>28</v>
      </c>
      <c r="Q6827">
        <v>313</v>
      </c>
      <c r="R6827">
        <v>849</v>
      </c>
      <c r="S6827">
        <v>2</v>
      </c>
      <c r="T6827">
        <v>850</v>
      </c>
      <c r="U6827" t="s">
        <v>29</v>
      </c>
    </row>
    <row r="6828" spans="1:21" x14ac:dyDescent="0.25">
      <c r="A6828" t="s">
        <v>34297</v>
      </c>
      <c r="B6828" t="s">
        <v>22</v>
      </c>
      <c r="C6828" s="3">
        <v>41348.835613425923</v>
      </c>
      <c r="D6828" s="3">
        <v>41348.857708333337</v>
      </c>
      <c r="F6828" s="1">
        <v>51.785366666666668</v>
      </c>
      <c r="G6828" t="s">
        <v>27</v>
      </c>
      <c r="H6828" s="1">
        <v>104.93866666666666</v>
      </c>
      <c r="I6828" t="s">
        <v>27</v>
      </c>
      <c r="J6828" t="s">
        <v>34298</v>
      </c>
      <c r="K6828" s="1" t="str">
        <f t="shared" si="106"/>
        <v>0p5kSbs</v>
      </c>
      <c r="L6828" s="5" t="s">
        <v>164</v>
      </c>
      <c r="M6828">
        <v>489.274</v>
      </c>
      <c r="N6828">
        <v>0.55900000000000005</v>
      </c>
      <c r="O6828">
        <v>3.4073475334741601</v>
      </c>
      <c r="P6828" t="s">
        <v>28</v>
      </c>
      <c r="Q6828">
        <v>340</v>
      </c>
      <c r="R6828">
        <v>799</v>
      </c>
      <c r="S6828">
        <v>4</v>
      </c>
      <c r="T6828">
        <v>802</v>
      </c>
      <c r="U6828" t="s">
        <v>29</v>
      </c>
    </row>
    <row r="6829" spans="1:21" x14ac:dyDescent="0.25">
      <c r="A6829" t="s">
        <v>160</v>
      </c>
      <c r="B6829" t="s">
        <v>22</v>
      </c>
      <c r="C6829" s="3">
        <v>41369.678379629629</v>
      </c>
      <c r="D6829" s="3">
        <v>41369.69767361111</v>
      </c>
      <c r="E6829" s="4">
        <v>41369</v>
      </c>
      <c r="F6829">
        <v>51.973416666666601</v>
      </c>
      <c r="G6829" t="s">
        <v>161</v>
      </c>
      <c r="H6829">
        <v>105.344666666666</v>
      </c>
      <c r="I6829" t="s">
        <v>162</v>
      </c>
      <c r="J6829" t="s">
        <v>163</v>
      </c>
      <c r="K6829" s="1" t="str">
        <f t="shared" si="106"/>
        <v>0p5SWst30405</v>
      </c>
      <c r="L6829" s="5" t="s">
        <v>164</v>
      </c>
      <c r="M6829">
        <v>441.90499999999997</v>
      </c>
      <c r="N6829">
        <v>1.2601</v>
      </c>
      <c r="O6829">
        <v>2.7039521298007698</v>
      </c>
      <c r="P6829" t="s">
        <v>28</v>
      </c>
      <c r="Q6829">
        <v>340</v>
      </c>
      <c r="R6829">
        <v>705</v>
      </c>
      <c r="S6829">
        <v>4</v>
      </c>
      <c r="T6829">
        <v>708</v>
      </c>
      <c r="U6829" t="s">
        <v>29</v>
      </c>
    </row>
    <row r="6830" spans="1:21" x14ac:dyDescent="0.25">
      <c r="A6830" t="s">
        <v>26774</v>
      </c>
      <c r="B6830" t="s">
        <v>22</v>
      </c>
      <c r="C6830" s="3">
        <v>41340.794305555559</v>
      </c>
      <c r="D6830" s="3">
        <v>41340.871435185189</v>
      </c>
      <c r="E6830" t="s">
        <v>2513</v>
      </c>
      <c r="F6830">
        <v>51.860300000000002</v>
      </c>
      <c r="G6830" t="s">
        <v>14433</v>
      </c>
      <c r="H6830">
        <v>105.08088333333301</v>
      </c>
      <c r="I6830" t="s">
        <v>14434</v>
      </c>
      <c r="J6830" t="s">
        <v>14435</v>
      </c>
      <c r="K6830" s="1" t="str">
        <f t="shared" si="106"/>
        <v>bs0307_obs0</v>
      </c>
      <c r="M6830">
        <v>1399.99</v>
      </c>
      <c r="N6830">
        <v>0.58099999999999996</v>
      </c>
      <c r="O6830">
        <v>3.3841998576818502</v>
      </c>
      <c r="P6830" t="s">
        <v>28</v>
      </c>
      <c r="Q6830">
        <v>336</v>
      </c>
      <c r="R6830">
        <v>3200</v>
      </c>
      <c r="S6830">
        <v>0</v>
      </c>
      <c r="T6830">
        <v>3199</v>
      </c>
      <c r="U6830" t="s">
        <v>29</v>
      </c>
    </row>
    <row r="6831" spans="1:21" x14ac:dyDescent="0.25">
      <c r="A6831" t="s">
        <v>26775</v>
      </c>
      <c r="B6831" t="s">
        <v>22</v>
      </c>
      <c r="C6831" s="3">
        <v>41340.794305555559</v>
      </c>
      <c r="D6831" s="3">
        <v>41340.871435185189</v>
      </c>
      <c r="E6831" t="s">
        <v>2513</v>
      </c>
      <c r="F6831">
        <v>51.860300000000002</v>
      </c>
      <c r="G6831" t="s">
        <v>14433</v>
      </c>
      <c r="H6831">
        <v>105.08088333333301</v>
      </c>
      <c r="I6831" t="s">
        <v>14434</v>
      </c>
      <c r="J6831" t="s">
        <v>14435</v>
      </c>
      <c r="K6831" s="1" t="str">
        <f t="shared" si="106"/>
        <v>bs0307_obs1</v>
      </c>
      <c r="M6831">
        <v>1399.99</v>
      </c>
      <c r="N6831">
        <v>0.58099999999999996</v>
      </c>
      <c r="O6831">
        <v>3.3841998576818502</v>
      </c>
      <c r="P6831" t="s">
        <v>28</v>
      </c>
      <c r="Q6831">
        <v>336</v>
      </c>
      <c r="R6831">
        <v>3200</v>
      </c>
      <c r="S6831">
        <v>744</v>
      </c>
      <c r="T6831">
        <v>3943</v>
      </c>
      <c r="U6831" t="s">
        <v>29</v>
      </c>
    </row>
    <row r="6832" spans="1:21" x14ac:dyDescent="0.25">
      <c r="A6832" t="s">
        <v>26776</v>
      </c>
      <c r="B6832" t="s">
        <v>22</v>
      </c>
      <c r="C6832" s="3">
        <v>41340.794305555559</v>
      </c>
      <c r="D6832" s="3">
        <v>41340.871435185189</v>
      </c>
      <c r="E6832" t="s">
        <v>2513</v>
      </c>
      <c r="F6832">
        <v>51.860300000000002</v>
      </c>
      <c r="G6832" t="s">
        <v>14433</v>
      </c>
      <c r="H6832">
        <v>105.08088333333301</v>
      </c>
      <c r="I6832" t="s">
        <v>14434</v>
      </c>
      <c r="J6832" t="s">
        <v>14435</v>
      </c>
      <c r="K6832" s="1" t="str">
        <f t="shared" si="106"/>
        <v>bs0307_obs2</v>
      </c>
      <c r="M6832">
        <v>1399.99</v>
      </c>
      <c r="N6832">
        <v>0.58099999999999996</v>
      </c>
      <c r="O6832">
        <v>3.3841998576818502</v>
      </c>
      <c r="P6832" t="s">
        <v>28</v>
      </c>
      <c r="Q6832">
        <v>336</v>
      </c>
      <c r="R6832">
        <v>3200</v>
      </c>
      <c r="S6832">
        <v>744</v>
      </c>
      <c r="T6832">
        <v>3943</v>
      </c>
      <c r="U6832" t="s">
        <v>29</v>
      </c>
    </row>
    <row r="6833" spans="1:21" x14ac:dyDescent="0.25">
      <c r="A6833" t="s">
        <v>30413</v>
      </c>
      <c r="B6833" t="s">
        <v>22</v>
      </c>
      <c r="C6833" s="3">
        <v>41341.866168981483</v>
      </c>
      <c r="D6833" s="3">
        <v>41341.952418981484</v>
      </c>
      <c r="E6833" s="4">
        <v>41341</v>
      </c>
      <c r="F6833" s="1">
        <v>51.785366666666668</v>
      </c>
      <c r="G6833" t="s">
        <v>27</v>
      </c>
      <c r="H6833" s="1">
        <v>104.93866666666666</v>
      </c>
      <c r="I6833" t="s">
        <v>27</v>
      </c>
      <c r="J6833" t="s">
        <v>30211</v>
      </c>
      <c r="K6833" s="1" t="str">
        <f t="shared" si="106"/>
        <v>bs0308</v>
      </c>
      <c r="M6833">
        <v>1400.575</v>
      </c>
      <c r="N6833">
        <v>0.4168</v>
      </c>
      <c r="O6833">
        <v>3.5466772653184102</v>
      </c>
      <c r="P6833" t="s">
        <v>28</v>
      </c>
      <c r="Q6833">
        <v>350</v>
      </c>
      <c r="R6833">
        <v>3100</v>
      </c>
      <c r="S6833">
        <v>0</v>
      </c>
      <c r="T6833">
        <v>3099</v>
      </c>
      <c r="U6833" t="s">
        <v>29</v>
      </c>
    </row>
    <row r="6834" spans="1:21" x14ac:dyDescent="0.25">
      <c r="A6834" t="s">
        <v>30414</v>
      </c>
      <c r="B6834" t="s">
        <v>22</v>
      </c>
      <c r="C6834" s="3">
        <v>41342.828761574077</v>
      </c>
      <c r="D6834" s="3">
        <v>41343.520775462966</v>
      </c>
      <c r="E6834" s="4">
        <v>41342</v>
      </c>
      <c r="F6834" s="1">
        <v>51.785366666666668</v>
      </c>
      <c r="G6834" t="s">
        <v>27</v>
      </c>
      <c r="H6834" s="1">
        <v>104.93866666666666</v>
      </c>
      <c r="I6834" t="s">
        <v>27</v>
      </c>
      <c r="J6834" t="s">
        <v>30211</v>
      </c>
      <c r="K6834" s="1" t="str">
        <f t="shared" si="106"/>
        <v>bs0309</v>
      </c>
      <c r="M6834">
        <v>1400.575</v>
      </c>
      <c r="N6834">
        <v>0.63519999999999999</v>
      </c>
      <c r="O6834">
        <v>3.3282772653184098</v>
      </c>
      <c r="P6834" t="s">
        <v>28</v>
      </c>
      <c r="Q6834">
        <v>395</v>
      </c>
      <c r="R6834">
        <v>3522</v>
      </c>
      <c r="S6834">
        <v>0</v>
      </c>
      <c r="T6834">
        <v>3521</v>
      </c>
      <c r="U6834" t="s">
        <v>29</v>
      </c>
    </row>
    <row r="6835" spans="1:21" x14ac:dyDescent="0.25">
      <c r="A6835" t="s">
        <v>1416</v>
      </c>
      <c r="B6835" t="s">
        <v>22</v>
      </c>
      <c r="C6835" s="3">
        <v>41352.776273148149</v>
      </c>
      <c r="D6835" s="3">
        <v>41352.877268518518</v>
      </c>
      <c r="E6835" s="4">
        <v>41352</v>
      </c>
      <c r="F6835">
        <v>51.921050000000001</v>
      </c>
      <c r="G6835" t="s">
        <v>1417</v>
      </c>
      <c r="H6835">
        <v>105.25475</v>
      </c>
      <c r="I6835" t="s">
        <v>1418</v>
      </c>
      <c r="J6835" t="s">
        <v>1395</v>
      </c>
      <c r="K6835" s="1" t="str">
        <f t="shared" si="106"/>
        <v>1kKa0319</v>
      </c>
      <c r="L6835" s="5" t="s">
        <v>1396</v>
      </c>
      <c r="M6835">
        <v>388.101</v>
      </c>
      <c r="N6835">
        <v>0.89700000000000002</v>
      </c>
      <c r="O6835">
        <v>3.06934753347416</v>
      </c>
      <c r="P6835" t="s">
        <v>28</v>
      </c>
      <c r="Q6835">
        <v>255</v>
      </c>
      <c r="R6835">
        <v>570</v>
      </c>
      <c r="S6835">
        <v>3</v>
      </c>
      <c r="T6835">
        <v>572</v>
      </c>
      <c r="U6835" t="s">
        <v>29</v>
      </c>
    </row>
    <row r="6836" spans="1:21" x14ac:dyDescent="0.25">
      <c r="A6836" t="s">
        <v>29654</v>
      </c>
      <c r="B6836" t="s">
        <v>22</v>
      </c>
      <c r="C6836" s="3">
        <v>41358.771747685183</v>
      </c>
      <c r="D6836" s="3">
        <v>41359.044085648151</v>
      </c>
      <c r="E6836" s="4">
        <v>41358</v>
      </c>
      <c r="F6836" s="1">
        <v>51.815399999999997</v>
      </c>
      <c r="G6836" t="s">
        <v>27</v>
      </c>
      <c r="H6836" s="1">
        <v>104.89341666666667</v>
      </c>
      <c r="I6836" t="s">
        <v>27</v>
      </c>
      <c r="J6836" t="s">
        <v>1475</v>
      </c>
      <c r="K6836" s="1" t="str">
        <f t="shared" si="106"/>
        <v>1kLi0325</v>
      </c>
      <c r="L6836" s="5" t="s">
        <v>1469</v>
      </c>
      <c r="M6836">
        <v>500.67700000000002</v>
      </c>
      <c r="N6836">
        <v>0.50429999999999997</v>
      </c>
      <c r="O6836">
        <v>3.4620475334741601</v>
      </c>
      <c r="P6836" t="s">
        <v>28</v>
      </c>
      <c r="Q6836">
        <v>359</v>
      </c>
      <c r="R6836">
        <v>819</v>
      </c>
      <c r="S6836">
        <v>0</v>
      </c>
      <c r="T6836">
        <v>818</v>
      </c>
      <c r="U6836" t="s">
        <v>29</v>
      </c>
    </row>
    <row r="6837" spans="1:21" x14ac:dyDescent="0.25">
      <c r="A6837" t="s">
        <v>3854</v>
      </c>
      <c r="B6837" t="s">
        <v>22</v>
      </c>
      <c r="C6837" s="3">
        <v>41352.725439814814</v>
      </c>
      <c r="D6837" s="3">
        <v>41352.759606481479</v>
      </c>
      <c r="E6837" s="4">
        <v>41352</v>
      </c>
      <c r="F6837">
        <v>51.904033333333302</v>
      </c>
      <c r="G6837" t="s">
        <v>3855</v>
      </c>
      <c r="H6837">
        <v>105.263833333333</v>
      </c>
      <c r="I6837" t="s">
        <v>3851</v>
      </c>
      <c r="J6837" t="s">
        <v>3653</v>
      </c>
      <c r="K6837" s="1" t="str">
        <f t="shared" si="106"/>
        <v>3kKa0319</v>
      </c>
      <c r="L6837" s="5" t="s">
        <v>3654</v>
      </c>
      <c r="M6837">
        <v>1253.03</v>
      </c>
      <c r="N6837">
        <v>0.57469999999999999</v>
      </c>
      <c r="O6837">
        <v>3.3922043498309402</v>
      </c>
      <c r="P6837" t="s">
        <v>28</v>
      </c>
      <c r="Q6837">
        <v>353</v>
      </c>
      <c r="R6837">
        <v>2054</v>
      </c>
      <c r="S6837">
        <v>2</v>
      </c>
      <c r="T6837">
        <v>2055</v>
      </c>
      <c r="U6837" t="s">
        <v>29</v>
      </c>
    </row>
    <row r="6838" spans="1:21" x14ac:dyDescent="0.25">
      <c r="A6838" t="s">
        <v>29693</v>
      </c>
      <c r="B6838" t="s">
        <v>22</v>
      </c>
      <c r="C6838" s="3">
        <v>41358.686076388891</v>
      </c>
      <c r="D6838" s="3">
        <v>41358.726840277777</v>
      </c>
      <c r="E6838" s="4">
        <v>41358</v>
      </c>
      <c r="F6838" s="1">
        <v>51.815649999999998</v>
      </c>
      <c r="G6838" t="s">
        <v>27</v>
      </c>
      <c r="H6838" s="1">
        <v>104.90633333333334</v>
      </c>
      <c r="I6838" t="s">
        <v>27</v>
      </c>
      <c r="J6838" t="s">
        <v>4082</v>
      </c>
      <c r="K6838" s="1" t="str">
        <f t="shared" si="106"/>
        <v>3kLi0325</v>
      </c>
      <c r="L6838" s="5" t="s">
        <v>4102</v>
      </c>
      <c r="M6838">
        <v>1400.2829999999999</v>
      </c>
      <c r="N6838">
        <v>0.71299999999999997</v>
      </c>
      <c r="O6838">
        <v>3.2527727211695998</v>
      </c>
      <c r="P6838" t="s">
        <v>28</v>
      </c>
      <c r="Q6838">
        <v>348</v>
      </c>
      <c r="R6838">
        <v>2366</v>
      </c>
      <c r="S6838">
        <v>4</v>
      </c>
      <c r="T6838">
        <v>2369</v>
      </c>
      <c r="U6838" t="s">
        <v>29</v>
      </c>
    </row>
    <row r="6839" spans="1:21" x14ac:dyDescent="0.25">
      <c r="A6839" t="s">
        <v>28873</v>
      </c>
      <c r="B6839" t="s">
        <v>22</v>
      </c>
      <c r="C6839" s="3">
        <v>41361.768171296295</v>
      </c>
      <c r="D6839" s="3">
        <v>41361.800324074073</v>
      </c>
      <c r="E6839" s="4">
        <v>41361</v>
      </c>
      <c r="F6839" s="1">
        <v>51.758400000000002</v>
      </c>
      <c r="G6839" t="s">
        <v>27</v>
      </c>
      <c r="H6839" s="1">
        <v>104.21866666666666</v>
      </c>
      <c r="I6839" t="s">
        <v>27</v>
      </c>
      <c r="J6839" t="s">
        <v>4375</v>
      </c>
      <c r="K6839" s="1" t="str">
        <f t="shared" si="106"/>
        <v>3kMa0328</v>
      </c>
      <c r="L6839" s="5" t="s">
        <v>4376</v>
      </c>
      <c r="M6839">
        <v>1338.345</v>
      </c>
      <c r="N6839">
        <v>8.2900000000000001E-2</v>
      </c>
      <c r="O6839">
        <v>3.8840203709620602</v>
      </c>
      <c r="P6839" t="s">
        <v>28</v>
      </c>
      <c r="Q6839">
        <v>259</v>
      </c>
      <c r="R6839">
        <v>2108</v>
      </c>
      <c r="S6839">
        <v>0</v>
      </c>
      <c r="T6839">
        <v>2107</v>
      </c>
      <c r="U6839" t="s">
        <v>29</v>
      </c>
    </row>
    <row r="6840" spans="1:21" x14ac:dyDescent="0.25">
      <c r="A6840" t="s">
        <v>4981</v>
      </c>
      <c r="B6840" t="s">
        <v>22</v>
      </c>
      <c r="C6840" s="3">
        <v>41350.562511574077</v>
      </c>
      <c r="D6840" s="3">
        <v>41350.589930555558</v>
      </c>
      <c r="E6840" s="4">
        <v>41350</v>
      </c>
      <c r="F6840">
        <v>51.668233333333298</v>
      </c>
      <c r="G6840" t="s">
        <v>4982</v>
      </c>
      <c r="H6840">
        <v>105.504716666666</v>
      </c>
      <c r="I6840" t="s">
        <v>4983</v>
      </c>
      <c r="J6840" t="s">
        <v>4363</v>
      </c>
      <c r="K6840" s="1" t="str">
        <f t="shared" si="106"/>
        <v>3kMi0317</v>
      </c>
      <c r="L6840" s="5" t="s">
        <v>4808</v>
      </c>
      <c r="M6840">
        <v>668.78800000000001</v>
      </c>
      <c r="N6840">
        <v>0.11409999999999999</v>
      </c>
      <c r="O6840">
        <v>3.87175212980077</v>
      </c>
      <c r="P6840" t="s">
        <v>28</v>
      </c>
      <c r="Q6840">
        <v>336</v>
      </c>
      <c r="R6840">
        <v>1148</v>
      </c>
      <c r="S6840">
        <v>2</v>
      </c>
      <c r="T6840">
        <v>1149</v>
      </c>
      <c r="U6840" t="s">
        <v>29</v>
      </c>
    </row>
    <row r="6841" spans="1:21" x14ac:dyDescent="0.25">
      <c r="A6841" t="s">
        <v>29253</v>
      </c>
      <c r="B6841" t="s">
        <v>22</v>
      </c>
      <c r="C6841" s="3">
        <v>41361.550740740742</v>
      </c>
      <c r="D6841" s="3">
        <v>41361.570972222224</v>
      </c>
      <c r="E6841" s="4">
        <v>41361</v>
      </c>
      <c r="F6841" s="1">
        <v>51.529333333333334</v>
      </c>
      <c r="G6841" t="s">
        <v>27</v>
      </c>
      <c r="H6841" s="1">
        <v>104.22766666666666</v>
      </c>
      <c r="I6841" t="s">
        <v>27</v>
      </c>
      <c r="J6841" t="s">
        <v>5638</v>
      </c>
      <c r="K6841" s="1" t="str">
        <f t="shared" si="106"/>
        <v>3kSo0328</v>
      </c>
      <c r="L6841" s="5" t="s">
        <v>5624</v>
      </c>
      <c r="M6841">
        <v>471.43799999999999</v>
      </c>
      <c r="N6841">
        <v>1.46E-2</v>
      </c>
      <c r="O6841">
        <v>3.9494521298007701</v>
      </c>
      <c r="P6841" t="s">
        <v>28</v>
      </c>
      <c r="Q6841">
        <v>307</v>
      </c>
      <c r="R6841">
        <v>801</v>
      </c>
      <c r="S6841">
        <v>3</v>
      </c>
      <c r="T6841">
        <v>803</v>
      </c>
      <c r="U6841" t="s">
        <v>29</v>
      </c>
    </row>
    <row r="6842" spans="1:21" x14ac:dyDescent="0.25">
      <c r="A6842" t="s">
        <v>5931</v>
      </c>
      <c r="B6842" t="s">
        <v>22</v>
      </c>
      <c r="C6842" s="3">
        <v>41356.55228009259</v>
      </c>
      <c r="D6842" s="3">
        <v>41356.588356481479</v>
      </c>
      <c r="E6842" s="4">
        <v>41356</v>
      </c>
      <c r="F6842">
        <v>51.5867</v>
      </c>
      <c r="G6842" t="s">
        <v>5932</v>
      </c>
      <c r="H6842">
        <v>105.11003333333301</v>
      </c>
      <c r="I6842" t="s">
        <v>5933</v>
      </c>
      <c r="J6842" t="s">
        <v>5419</v>
      </c>
      <c r="K6842" s="1" t="str">
        <f t="shared" si="106"/>
        <v>3kTa0323</v>
      </c>
      <c r="L6842" s="5" t="s">
        <v>5908</v>
      </c>
      <c r="M6842">
        <v>642.47699999999998</v>
      </c>
      <c r="N6842">
        <v>2.4199999999999999E-2</v>
      </c>
      <c r="O6842">
        <v>3.9405565177723498</v>
      </c>
      <c r="P6842" t="s">
        <v>28</v>
      </c>
      <c r="Q6842">
        <v>232</v>
      </c>
      <c r="R6842">
        <v>1083</v>
      </c>
      <c r="S6842">
        <v>4</v>
      </c>
      <c r="T6842">
        <v>1086</v>
      </c>
      <c r="U6842" t="s">
        <v>29</v>
      </c>
    </row>
    <row r="6843" spans="1:21" x14ac:dyDescent="0.25">
      <c r="A6843" t="s">
        <v>7586</v>
      </c>
      <c r="B6843" t="s">
        <v>22</v>
      </c>
      <c r="C6843" s="3">
        <v>41352.667268518519</v>
      </c>
      <c r="D6843" s="3">
        <v>41352.709988425922</v>
      </c>
      <c r="E6843" s="4">
        <v>41352</v>
      </c>
      <c r="F6843">
        <v>51.884933333333301</v>
      </c>
      <c r="G6843" t="s">
        <v>7587</v>
      </c>
      <c r="H6843">
        <v>105.273866666666</v>
      </c>
      <c r="I6843" t="s">
        <v>7588</v>
      </c>
      <c r="J6843" t="s">
        <v>7549</v>
      </c>
      <c r="K6843" s="1" t="str">
        <f t="shared" si="106"/>
        <v>5kKa0319</v>
      </c>
      <c r="L6843" s="5" t="s">
        <v>7550</v>
      </c>
      <c r="M6843">
        <v>1398.53</v>
      </c>
      <c r="N6843">
        <v>0.57489999999999997</v>
      </c>
      <c r="O6843">
        <v>3.39195212980077</v>
      </c>
      <c r="P6843" t="s">
        <v>28</v>
      </c>
      <c r="Q6843">
        <v>421</v>
      </c>
      <c r="R6843">
        <v>2371</v>
      </c>
      <c r="S6843">
        <v>2</v>
      </c>
      <c r="T6843">
        <v>2372</v>
      </c>
      <c r="U6843" t="s">
        <v>29</v>
      </c>
    </row>
    <row r="6844" spans="1:21" x14ac:dyDescent="0.25">
      <c r="A6844" t="s">
        <v>29817</v>
      </c>
      <c r="B6844" t="s">
        <v>22</v>
      </c>
      <c r="C6844" s="3">
        <v>41358.636111111111</v>
      </c>
      <c r="D6844" s="3">
        <v>41358.673784722225</v>
      </c>
      <c r="E6844" s="4">
        <v>41358</v>
      </c>
      <c r="F6844" s="1">
        <v>51.801050000000004</v>
      </c>
      <c r="G6844" t="s">
        <v>27</v>
      </c>
      <c r="H6844" s="1">
        <v>104.9218</v>
      </c>
      <c r="I6844" t="s">
        <v>27</v>
      </c>
      <c r="J6844" t="s">
        <v>7672</v>
      </c>
      <c r="K6844" s="1" t="str">
        <f t="shared" si="106"/>
        <v>5kLi0325</v>
      </c>
      <c r="L6844" s="5" t="s">
        <v>7679</v>
      </c>
      <c r="M6844">
        <v>1402.62</v>
      </c>
      <c r="N6844">
        <v>0.63929999999999998</v>
      </c>
      <c r="O6844">
        <v>3.3276203709620602</v>
      </c>
      <c r="P6844" t="s">
        <v>28</v>
      </c>
      <c r="Q6844">
        <v>406</v>
      </c>
      <c r="R6844">
        <v>2350</v>
      </c>
      <c r="S6844">
        <v>3</v>
      </c>
      <c r="T6844">
        <v>2352</v>
      </c>
      <c r="U6844" t="s">
        <v>29</v>
      </c>
    </row>
    <row r="6845" spans="1:21" x14ac:dyDescent="0.25">
      <c r="A6845" t="s">
        <v>29011</v>
      </c>
      <c r="B6845" t="s">
        <v>22</v>
      </c>
      <c r="C6845" s="3">
        <v>41360.728229166663</v>
      </c>
      <c r="D6845" s="3">
        <v>41360.890104166669</v>
      </c>
      <c r="E6845" s="4">
        <v>41360</v>
      </c>
      <c r="F6845" s="1">
        <v>51.740783333333333</v>
      </c>
      <c r="G6845" t="s">
        <v>27</v>
      </c>
      <c r="H6845" s="1">
        <v>104.22011666666667</v>
      </c>
      <c r="I6845" t="s">
        <v>27</v>
      </c>
      <c r="J6845" t="s">
        <v>7761</v>
      </c>
      <c r="K6845" s="1" t="str">
        <f t="shared" si="106"/>
        <v>5kMa0327</v>
      </c>
      <c r="L6845" s="5" t="s">
        <v>7757</v>
      </c>
      <c r="M6845">
        <v>1342.143</v>
      </c>
      <c r="N6845">
        <v>0.1431</v>
      </c>
      <c r="O6845">
        <v>3.8220998576818501</v>
      </c>
      <c r="P6845" t="s">
        <v>28</v>
      </c>
      <c r="Q6845">
        <v>349</v>
      </c>
      <c r="R6845">
        <v>2240</v>
      </c>
      <c r="S6845">
        <v>0</v>
      </c>
      <c r="T6845">
        <v>2239</v>
      </c>
      <c r="U6845" t="s">
        <v>29</v>
      </c>
    </row>
    <row r="6846" spans="1:21" x14ac:dyDescent="0.25">
      <c r="A6846" t="s">
        <v>10029</v>
      </c>
      <c r="B6846" t="s">
        <v>22</v>
      </c>
      <c r="C6846" s="3">
        <v>41352.612858796296</v>
      </c>
      <c r="D6846" s="3">
        <v>41352.656678240739</v>
      </c>
      <c r="E6846" s="4">
        <v>41352</v>
      </c>
      <c r="F6846">
        <v>51.866666666666603</v>
      </c>
      <c r="G6846" t="s">
        <v>10030</v>
      </c>
      <c r="H6846">
        <v>105.288888888888</v>
      </c>
      <c r="I6846" t="s">
        <v>10031</v>
      </c>
      <c r="J6846" t="s">
        <v>3786</v>
      </c>
      <c r="K6846" s="1" t="str">
        <f t="shared" si="106"/>
        <v>7kKa0319</v>
      </c>
      <c r="L6846" s="5" t="s">
        <v>9839</v>
      </c>
      <c r="M6846">
        <v>1410.8</v>
      </c>
      <c r="N6846">
        <v>0.57040000000000002</v>
      </c>
      <c r="O6846">
        <v>3.3965203709620599</v>
      </c>
      <c r="P6846" t="s">
        <v>28</v>
      </c>
      <c r="Q6846">
        <v>383</v>
      </c>
      <c r="R6846">
        <v>2288</v>
      </c>
      <c r="S6846">
        <v>0</v>
      </c>
      <c r="T6846">
        <v>2287</v>
      </c>
      <c r="U6846" t="s">
        <v>29</v>
      </c>
    </row>
    <row r="6847" spans="1:21" x14ac:dyDescent="0.25">
      <c r="A6847" t="s">
        <v>29858</v>
      </c>
      <c r="B6847" t="s">
        <v>22</v>
      </c>
      <c r="C6847" s="3">
        <v>41358.561041666668</v>
      </c>
      <c r="D6847" s="3">
        <v>41358.616284722222</v>
      </c>
      <c r="E6847" s="4">
        <v>41358</v>
      </c>
      <c r="F6847" s="1">
        <v>51.785366666666668</v>
      </c>
      <c r="G6847" t="s">
        <v>27</v>
      </c>
      <c r="H6847" s="1">
        <v>104.93866666666666</v>
      </c>
      <c r="I6847" t="s">
        <v>27</v>
      </c>
      <c r="J6847" t="s">
        <v>10280</v>
      </c>
      <c r="K6847" s="1" t="str">
        <f t="shared" si="106"/>
        <v>7kLi0325</v>
      </c>
      <c r="L6847" s="5" t="s">
        <v>10303</v>
      </c>
      <c r="M6847">
        <v>1406.71</v>
      </c>
      <c r="N6847">
        <v>0.67989999999999995</v>
      </c>
      <c r="O6847">
        <v>3.2847250192883899</v>
      </c>
      <c r="P6847" t="s">
        <v>28</v>
      </c>
      <c r="Q6847">
        <v>350</v>
      </c>
      <c r="R6847">
        <v>2368</v>
      </c>
      <c r="S6847">
        <v>3</v>
      </c>
      <c r="T6847">
        <v>2370</v>
      </c>
      <c r="U6847" t="s">
        <v>29</v>
      </c>
    </row>
    <row r="6848" spans="1:21" x14ac:dyDescent="0.25">
      <c r="A6848" t="s">
        <v>29058</v>
      </c>
      <c r="B6848" t="s">
        <v>22</v>
      </c>
      <c r="C6848" s="3">
        <v>41361.711967592593</v>
      </c>
      <c r="D6848" s="3">
        <v>41361.752523148149</v>
      </c>
      <c r="E6848" s="4">
        <v>41361</v>
      </c>
      <c r="F6848" s="1">
        <v>51.722683333333336</v>
      </c>
      <c r="G6848" t="s">
        <v>27</v>
      </c>
      <c r="H6848" s="1">
        <v>104.2209</v>
      </c>
      <c r="I6848" t="s">
        <v>27</v>
      </c>
      <c r="J6848" t="s">
        <v>10594</v>
      </c>
      <c r="K6848" s="1" t="str">
        <f t="shared" si="106"/>
        <v>7kMa0328</v>
      </c>
      <c r="L6848" s="5" t="s">
        <v>10614</v>
      </c>
      <c r="M6848">
        <v>1341.559</v>
      </c>
      <c r="N6848">
        <v>0.2</v>
      </c>
      <c r="O6848">
        <v>3.76692037096206</v>
      </c>
      <c r="P6848" t="s">
        <v>28</v>
      </c>
      <c r="Q6848">
        <v>331</v>
      </c>
      <c r="R6848">
        <v>2129</v>
      </c>
      <c r="S6848">
        <v>3</v>
      </c>
      <c r="T6848">
        <v>2131</v>
      </c>
      <c r="U6848" t="s">
        <v>29</v>
      </c>
    </row>
    <row r="6849" spans="1:21" x14ac:dyDescent="0.25">
      <c r="A6849" t="s">
        <v>11072</v>
      </c>
      <c r="B6849" t="s">
        <v>22</v>
      </c>
      <c r="C6849" s="3">
        <v>41350.637685185182</v>
      </c>
      <c r="D6849" s="3">
        <v>41350.680358796293</v>
      </c>
      <c r="E6849" s="4">
        <v>41350</v>
      </c>
      <c r="F6849">
        <v>51.691600000000001</v>
      </c>
      <c r="G6849" t="s">
        <v>11073</v>
      </c>
      <c r="H6849">
        <v>105.45508333333299</v>
      </c>
      <c r="I6849" t="s">
        <v>11074</v>
      </c>
      <c r="J6849" t="s">
        <v>9987</v>
      </c>
      <c r="K6849" s="1" t="str">
        <f t="shared" si="106"/>
        <v>7kMi0317</v>
      </c>
      <c r="L6849" s="5" t="s">
        <v>11046</v>
      </c>
      <c r="M6849">
        <v>1409.924</v>
      </c>
      <c r="N6849">
        <v>0.1908</v>
      </c>
      <c r="O6849">
        <v>3.7743998576818498</v>
      </c>
      <c r="P6849" t="s">
        <v>28</v>
      </c>
      <c r="Q6849">
        <v>312</v>
      </c>
      <c r="R6849">
        <v>2655</v>
      </c>
      <c r="S6849">
        <v>1</v>
      </c>
      <c r="T6849">
        <v>2655</v>
      </c>
      <c r="U6849" t="s">
        <v>29</v>
      </c>
    </row>
    <row r="6850" spans="1:21" x14ac:dyDescent="0.25">
      <c r="A6850" t="s">
        <v>29150</v>
      </c>
      <c r="B6850" t="s">
        <v>22</v>
      </c>
      <c r="C6850" s="3">
        <v>41361.596377314818</v>
      </c>
      <c r="D6850" s="3">
        <v>41361.625115740739</v>
      </c>
      <c r="E6850" s="4">
        <v>41361</v>
      </c>
      <c r="F6850" s="1">
        <v>51.565366666666669</v>
      </c>
      <c r="G6850" t="s">
        <v>27</v>
      </c>
      <c r="H6850" s="1">
        <v>104.22505</v>
      </c>
      <c r="I6850" t="s">
        <v>27</v>
      </c>
      <c r="J6850" t="s">
        <v>8206</v>
      </c>
      <c r="K6850" s="1" t="str">
        <f t="shared" ref="K6850:K6913" si="107">MID(A6850,FIND("*",SUBSTITUTE(A6850,"\","*",LEN(A6850)-LEN(SUBSTITUTE(A6850,"\",""))))+1,FIND(".cnv",A6850)-(FIND("*",SUBSTITUTE(A6850,"\","*",LEN(A6850)-LEN(SUBSTITUTE(A6850,"\",""))))+1))</f>
        <v>7kSo0328</v>
      </c>
      <c r="L6850" s="5" t="s">
        <v>12148</v>
      </c>
      <c r="M6850">
        <v>858.79600000000005</v>
      </c>
      <c r="N6850">
        <v>0.11799999999999999</v>
      </c>
      <c r="O6850">
        <v>3.8489203709620599</v>
      </c>
      <c r="P6850" t="s">
        <v>28</v>
      </c>
      <c r="Q6850">
        <v>327</v>
      </c>
      <c r="R6850">
        <v>1425</v>
      </c>
      <c r="S6850">
        <v>1</v>
      </c>
      <c r="T6850">
        <v>1425</v>
      </c>
      <c r="U6850" t="s">
        <v>29</v>
      </c>
    </row>
    <row r="6851" spans="1:21" x14ac:dyDescent="0.25">
      <c r="A6851" t="s">
        <v>30814</v>
      </c>
      <c r="B6851" t="s">
        <v>22</v>
      </c>
      <c r="C6851" s="3">
        <v>41356.627685185187</v>
      </c>
      <c r="D6851" s="3">
        <v>41356.669722222221</v>
      </c>
      <c r="E6851" s="4">
        <v>41356</v>
      </c>
      <c r="F6851" s="1">
        <v>51.632566666666669</v>
      </c>
      <c r="G6851" t="s">
        <v>27</v>
      </c>
      <c r="H6851" s="1">
        <v>105.09065</v>
      </c>
      <c r="I6851" t="s">
        <v>27</v>
      </c>
      <c r="J6851" t="s">
        <v>13698</v>
      </c>
      <c r="K6851" s="1" t="str">
        <f t="shared" si="107"/>
        <v>8kTa0323</v>
      </c>
      <c r="L6851" s="5" t="s">
        <v>13706</v>
      </c>
      <c r="M6851">
        <v>1269.0999999999999</v>
      </c>
      <c r="N6851">
        <v>9.1999999999999998E-2</v>
      </c>
      <c r="O6851">
        <v>3.8819250192883898</v>
      </c>
      <c r="P6851" t="s">
        <v>28</v>
      </c>
      <c r="Q6851">
        <v>359</v>
      </c>
      <c r="R6851">
        <v>2078</v>
      </c>
      <c r="S6851">
        <v>0</v>
      </c>
      <c r="T6851">
        <v>2077</v>
      </c>
      <c r="U6851" t="s">
        <v>29</v>
      </c>
    </row>
    <row r="6852" spans="1:21" x14ac:dyDescent="0.25">
      <c r="A6852" t="s">
        <v>13738</v>
      </c>
      <c r="B6852" t="s">
        <v>22</v>
      </c>
      <c r="C6852" s="3">
        <v>41362.783668981479</v>
      </c>
      <c r="D6852" s="3">
        <v>41362.81763888889</v>
      </c>
      <c r="E6852" s="4">
        <v>41362</v>
      </c>
      <c r="F6852">
        <v>51.845133333333301</v>
      </c>
      <c r="G6852" t="s">
        <v>13739</v>
      </c>
      <c r="H6852">
        <v>104.96708333333299</v>
      </c>
      <c r="I6852" t="s">
        <v>13740</v>
      </c>
      <c r="J6852" t="s">
        <v>13741</v>
      </c>
      <c r="K6852" s="1" t="str">
        <f t="shared" si="107"/>
        <v>8kWbs0329</v>
      </c>
      <c r="L6852" s="5" t="s">
        <v>13742</v>
      </c>
      <c r="M6852">
        <v>1330.165</v>
      </c>
      <c r="N6852">
        <v>0.91810000000000003</v>
      </c>
      <c r="O6852">
        <v>3.0465250192883899</v>
      </c>
      <c r="P6852" t="s">
        <v>28</v>
      </c>
      <c r="Q6852">
        <v>372</v>
      </c>
      <c r="R6852">
        <v>2225</v>
      </c>
      <c r="S6852">
        <v>0</v>
      </c>
      <c r="T6852">
        <v>2224</v>
      </c>
      <c r="U6852" t="s">
        <v>29</v>
      </c>
    </row>
    <row r="6853" spans="1:21" x14ac:dyDescent="0.25">
      <c r="A6853" t="s">
        <v>34362</v>
      </c>
      <c r="B6853" t="s">
        <v>22</v>
      </c>
      <c r="C6853" s="3">
        <v>41352.544374999998</v>
      </c>
      <c r="D6853" s="3">
        <v>41352.59652777778</v>
      </c>
      <c r="E6853" s="4">
        <v>41352</v>
      </c>
      <c r="F6853" s="1">
        <v>51.847099999999998</v>
      </c>
      <c r="G6853" t="s">
        <v>27</v>
      </c>
      <c r="H6853" s="1">
        <v>105.29161666666667</v>
      </c>
      <c r="I6853" t="s">
        <v>27</v>
      </c>
      <c r="J6853" t="s">
        <v>34359</v>
      </c>
      <c r="K6853" s="1" t="str">
        <f t="shared" si="107"/>
        <v>9kKa0319</v>
      </c>
      <c r="L6853" s="5" t="s">
        <v>34363</v>
      </c>
      <c r="M6853">
        <v>1417.519</v>
      </c>
      <c r="N6853">
        <v>0.63500000000000001</v>
      </c>
      <c r="O6853">
        <v>3.3296250192883798</v>
      </c>
      <c r="P6853" t="s">
        <v>28</v>
      </c>
      <c r="Q6853">
        <v>329</v>
      </c>
      <c r="R6853">
        <v>2511</v>
      </c>
      <c r="S6853">
        <v>0</v>
      </c>
      <c r="T6853">
        <v>2510</v>
      </c>
      <c r="U6853" t="s">
        <v>29</v>
      </c>
    </row>
    <row r="6854" spans="1:21" x14ac:dyDescent="0.25">
      <c r="A6854" t="s">
        <v>14432</v>
      </c>
      <c r="B6854" t="s">
        <v>22</v>
      </c>
      <c r="C6854" s="3">
        <v>41340.794305555559</v>
      </c>
      <c r="D6854" s="3">
        <v>41340.871435185189</v>
      </c>
      <c r="E6854" s="4">
        <v>41340</v>
      </c>
      <c r="F6854">
        <v>51.860300000000002</v>
      </c>
      <c r="G6854" t="s">
        <v>14433</v>
      </c>
      <c r="H6854">
        <v>105.08088333333301</v>
      </c>
      <c r="I6854" t="s">
        <v>14434</v>
      </c>
      <c r="J6854" t="s">
        <v>14435</v>
      </c>
      <c r="K6854" s="1" t="str">
        <f t="shared" si="107"/>
        <v>bs0307</v>
      </c>
      <c r="L6854" s="5" t="s">
        <v>14377</v>
      </c>
      <c r="M6854">
        <v>1399.99</v>
      </c>
      <c r="N6854">
        <v>0.58069999999999999</v>
      </c>
      <c r="O6854">
        <v>3.38335212980077</v>
      </c>
      <c r="P6854" t="s">
        <v>28</v>
      </c>
      <c r="Q6854">
        <v>334</v>
      </c>
      <c r="R6854">
        <v>3198</v>
      </c>
      <c r="S6854">
        <v>0</v>
      </c>
      <c r="T6854">
        <v>3197</v>
      </c>
      <c r="U6854" t="s">
        <v>29</v>
      </c>
    </row>
    <row r="6855" spans="1:21" x14ac:dyDescent="0.25">
      <c r="A6855" t="s">
        <v>30210</v>
      </c>
      <c r="B6855" t="s">
        <v>22</v>
      </c>
      <c r="C6855" s="3">
        <v>41341.866168981483</v>
      </c>
      <c r="D6855" s="3">
        <v>41341.952418981484</v>
      </c>
      <c r="E6855" s="4">
        <v>41341</v>
      </c>
      <c r="F6855" s="1">
        <v>51.785366666666668</v>
      </c>
      <c r="G6855" t="s">
        <v>27</v>
      </c>
      <c r="H6855" s="1">
        <v>104.93866666666666</v>
      </c>
      <c r="I6855" t="s">
        <v>27</v>
      </c>
      <c r="J6855" t="s">
        <v>30211</v>
      </c>
      <c r="K6855" s="1" t="str">
        <f t="shared" si="107"/>
        <v>bs0308</v>
      </c>
      <c r="L6855" s="5" t="s">
        <v>14377</v>
      </c>
      <c r="M6855">
        <v>1400.575</v>
      </c>
      <c r="N6855">
        <v>0.39269999999999999</v>
      </c>
      <c r="O6855">
        <v>3.5730727211695998</v>
      </c>
      <c r="P6855" t="s">
        <v>28</v>
      </c>
      <c r="Q6855">
        <v>353</v>
      </c>
      <c r="R6855">
        <v>3103</v>
      </c>
      <c r="S6855">
        <v>0</v>
      </c>
      <c r="T6855">
        <v>3102</v>
      </c>
      <c r="U6855" t="s">
        <v>29</v>
      </c>
    </row>
    <row r="6856" spans="1:21" x14ac:dyDescent="0.25">
      <c r="A6856" t="s">
        <v>30212</v>
      </c>
      <c r="B6856" t="s">
        <v>22</v>
      </c>
      <c r="C6856" s="3">
        <v>41342.828761574077</v>
      </c>
      <c r="D6856" s="3">
        <v>41343.520775462966</v>
      </c>
      <c r="E6856" s="4">
        <v>41342</v>
      </c>
      <c r="F6856" s="1">
        <v>51.785366666666668</v>
      </c>
      <c r="G6856" t="s">
        <v>27</v>
      </c>
      <c r="H6856" s="1">
        <v>104.93866666666666</v>
      </c>
      <c r="I6856" t="s">
        <v>27</v>
      </c>
      <c r="J6856" t="s">
        <v>30211</v>
      </c>
      <c r="K6856" s="1" t="str">
        <f t="shared" si="107"/>
        <v>bs0309</v>
      </c>
      <c r="L6856" s="5" t="s">
        <v>14377</v>
      </c>
      <c r="M6856">
        <v>1400.575</v>
      </c>
      <c r="N6856">
        <v>0.29549999999999998</v>
      </c>
      <c r="O6856">
        <v>3.6708475334741602</v>
      </c>
      <c r="P6856" t="s">
        <v>28</v>
      </c>
      <c r="Q6856">
        <v>399</v>
      </c>
      <c r="R6856">
        <v>3526</v>
      </c>
      <c r="S6856">
        <v>1</v>
      </c>
      <c r="T6856">
        <v>3526</v>
      </c>
      <c r="U6856" t="s">
        <v>29</v>
      </c>
    </row>
    <row r="6857" spans="1:21" x14ac:dyDescent="0.25">
      <c r="A6857" t="s">
        <v>30213</v>
      </c>
      <c r="B6857" t="s">
        <v>22</v>
      </c>
      <c r="C6857" s="3">
        <v>41344.7424537037</v>
      </c>
      <c r="D6857" s="3">
        <v>41344.905590277776</v>
      </c>
      <c r="E6857" s="4">
        <v>41344</v>
      </c>
      <c r="F6857" s="1">
        <v>51.785366666666668</v>
      </c>
      <c r="G6857" t="s">
        <v>27</v>
      </c>
      <c r="H6857" s="1">
        <v>104.93866666666666</v>
      </c>
      <c r="I6857" t="s">
        <v>27</v>
      </c>
      <c r="J6857" t="s">
        <v>14435</v>
      </c>
      <c r="K6857" s="1" t="str">
        <f t="shared" si="107"/>
        <v>bs0311</v>
      </c>
      <c r="L6857" s="5" t="s">
        <v>14377</v>
      </c>
      <c r="M6857">
        <v>1400.575</v>
      </c>
      <c r="N6857">
        <v>0.55020000000000002</v>
      </c>
      <c r="O6857">
        <v>3.4149998576818499</v>
      </c>
      <c r="P6857" t="s">
        <v>28</v>
      </c>
      <c r="Q6857">
        <v>335</v>
      </c>
      <c r="R6857">
        <v>3334</v>
      </c>
      <c r="S6857">
        <v>1</v>
      </c>
      <c r="T6857">
        <v>3334</v>
      </c>
      <c r="U6857" t="s">
        <v>29</v>
      </c>
    </row>
    <row r="6858" spans="1:21" x14ac:dyDescent="0.25">
      <c r="A6858" t="s">
        <v>30214</v>
      </c>
      <c r="B6858" t="s">
        <v>22</v>
      </c>
      <c r="C6858" s="3">
        <v>41345.722592592596</v>
      </c>
      <c r="D6858" s="3">
        <v>41346.605995370373</v>
      </c>
      <c r="E6858" s="4">
        <v>41345</v>
      </c>
      <c r="F6858" s="1">
        <v>51.785366666666668</v>
      </c>
      <c r="G6858" t="s">
        <v>27</v>
      </c>
      <c r="H6858" s="1">
        <v>104.93866666666666</v>
      </c>
      <c r="I6858" t="s">
        <v>27</v>
      </c>
      <c r="J6858" t="s">
        <v>14435</v>
      </c>
      <c r="K6858" s="1" t="str">
        <f t="shared" si="107"/>
        <v>bs0312</v>
      </c>
      <c r="L6858" s="5" t="s">
        <v>14377</v>
      </c>
      <c r="M6858">
        <v>1400.2829999999999</v>
      </c>
      <c r="N6858">
        <v>0.46229999999999999</v>
      </c>
      <c r="O6858">
        <v>3.5017521298007699</v>
      </c>
      <c r="P6858" t="s">
        <v>28</v>
      </c>
      <c r="Q6858">
        <v>360</v>
      </c>
      <c r="R6858">
        <v>3755</v>
      </c>
      <c r="S6858">
        <v>5</v>
      </c>
      <c r="T6858">
        <v>3759</v>
      </c>
      <c r="U6858" t="s">
        <v>29</v>
      </c>
    </row>
    <row r="6859" spans="1:21" x14ac:dyDescent="0.25">
      <c r="A6859" t="s">
        <v>30215</v>
      </c>
      <c r="B6859" t="s">
        <v>22</v>
      </c>
      <c r="C6859" s="3">
        <v>41347.946203703701</v>
      </c>
      <c r="D6859" s="3">
        <v>41348.450752314813</v>
      </c>
      <c r="E6859" s="4">
        <v>41347</v>
      </c>
      <c r="F6859" s="1">
        <v>51.785366666666668</v>
      </c>
      <c r="G6859" t="s">
        <v>27</v>
      </c>
      <c r="H6859" s="1">
        <v>104.93866666666666</v>
      </c>
      <c r="I6859" t="s">
        <v>27</v>
      </c>
      <c r="J6859" t="s">
        <v>14315</v>
      </c>
      <c r="K6859" s="1" t="str">
        <f t="shared" si="107"/>
        <v>bs0314</v>
      </c>
      <c r="L6859" s="5" t="s">
        <v>14377</v>
      </c>
      <c r="M6859">
        <v>1400.575</v>
      </c>
      <c r="N6859">
        <v>0.51019999999999999</v>
      </c>
      <c r="O6859">
        <v>3.4544250192883901</v>
      </c>
      <c r="P6859" t="s">
        <v>28</v>
      </c>
      <c r="Q6859">
        <v>355</v>
      </c>
      <c r="R6859">
        <v>3422</v>
      </c>
      <c r="S6859">
        <v>1</v>
      </c>
      <c r="T6859">
        <v>3422</v>
      </c>
      <c r="U6859" t="s">
        <v>29</v>
      </c>
    </row>
    <row r="6860" spans="1:21" x14ac:dyDescent="0.25">
      <c r="A6860" t="s">
        <v>30216</v>
      </c>
      <c r="B6860" t="s">
        <v>22</v>
      </c>
      <c r="C6860" s="3">
        <v>41348.967962962961</v>
      </c>
      <c r="D6860" s="3">
        <v>41349.626840277779</v>
      </c>
      <c r="E6860" s="4">
        <v>41348</v>
      </c>
      <c r="F6860" s="1">
        <v>51.785366666666668</v>
      </c>
      <c r="G6860" t="s">
        <v>27</v>
      </c>
      <c r="H6860" s="1">
        <v>104.93866666666666</v>
      </c>
      <c r="I6860" t="s">
        <v>27</v>
      </c>
      <c r="J6860" t="s">
        <v>30217</v>
      </c>
      <c r="K6860" s="1" t="str">
        <f t="shared" si="107"/>
        <v>bs0315</v>
      </c>
      <c r="L6860" s="5" t="s">
        <v>14377</v>
      </c>
      <c r="M6860">
        <v>1400.2829999999999</v>
      </c>
      <c r="N6860">
        <v>0.4778</v>
      </c>
      <c r="O6860">
        <v>3.48912037096206</v>
      </c>
      <c r="P6860" t="s">
        <v>28</v>
      </c>
      <c r="Q6860">
        <v>454</v>
      </c>
      <c r="R6860">
        <v>3558</v>
      </c>
      <c r="S6860">
        <v>1</v>
      </c>
      <c r="T6860">
        <v>3558</v>
      </c>
      <c r="U6860" t="s">
        <v>29</v>
      </c>
    </row>
    <row r="6861" spans="1:21" x14ac:dyDescent="0.25">
      <c r="A6861" t="s">
        <v>30218</v>
      </c>
      <c r="B6861" t="s">
        <v>22</v>
      </c>
      <c r="C6861" s="3">
        <v>41350.999618055554</v>
      </c>
      <c r="D6861" s="3">
        <v>41351.071122685185</v>
      </c>
      <c r="E6861" s="4">
        <v>41350</v>
      </c>
      <c r="F6861" s="1">
        <v>51.785366666666668</v>
      </c>
      <c r="G6861" t="s">
        <v>27</v>
      </c>
      <c r="H6861" s="1">
        <v>104.93866666666666</v>
      </c>
      <c r="I6861" t="s">
        <v>27</v>
      </c>
      <c r="J6861" t="s">
        <v>14435</v>
      </c>
      <c r="K6861" s="1" t="str">
        <f t="shared" si="107"/>
        <v>bs0317</v>
      </c>
      <c r="L6861" s="5" t="s">
        <v>14377</v>
      </c>
      <c r="M6861">
        <v>1400.2829999999999</v>
      </c>
      <c r="N6861">
        <v>0.49780000000000002</v>
      </c>
      <c r="O6861">
        <v>3.46625212980077</v>
      </c>
      <c r="P6861" t="s">
        <v>28</v>
      </c>
      <c r="Q6861">
        <v>387</v>
      </c>
      <c r="R6861">
        <v>3851</v>
      </c>
      <c r="S6861">
        <v>3</v>
      </c>
      <c r="T6861">
        <v>3853</v>
      </c>
      <c r="U6861" t="s">
        <v>29</v>
      </c>
    </row>
    <row r="6862" spans="1:21" x14ac:dyDescent="0.25">
      <c r="A6862" t="s">
        <v>30219</v>
      </c>
      <c r="B6862" t="s">
        <v>22</v>
      </c>
      <c r="C6862" s="3">
        <v>41351.848414351851</v>
      </c>
      <c r="D6862" s="3">
        <v>41352.070659722223</v>
      </c>
      <c r="E6862" s="4">
        <v>41351</v>
      </c>
      <c r="F6862" s="1">
        <v>51.785366666666668</v>
      </c>
      <c r="G6862" t="s">
        <v>27</v>
      </c>
      <c r="H6862" s="1">
        <v>104.93866666666666</v>
      </c>
      <c r="I6862" t="s">
        <v>27</v>
      </c>
      <c r="J6862" t="s">
        <v>14435</v>
      </c>
      <c r="K6862" s="1" t="str">
        <f t="shared" si="107"/>
        <v>bs0318</v>
      </c>
      <c r="L6862" s="5" t="s">
        <v>14377</v>
      </c>
      <c r="M6862">
        <v>1400.575</v>
      </c>
      <c r="N6862">
        <v>0.64039999999999997</v>
      </c>
      <c r="O6862">
        <v>3.3236521298007702</v>
      </c>
      <c r="P6862" t="s">
        <v>28</v>
      </c>
      <c r="Q6862">
        <v>668</v>
      </c>
      <c r="R6862">
        <v>4154</v>
      </c>
      <c r="S6862">
        <v>3</v>
      </c>
      <c r="T6862">
        <v>4156</v>
      </c>
      <c r="U6862" t="s">
        <v>29</v>
      </c>
    </row>
    <row r="6863" spans="1:21" x14ac:dyDescent="0.25">
      <c r="A6863" t="s">
        <v>30220</v>
      </c>
      <c r="B6863" t="s">
        <v>22</v>
      </c>
      <c r="C6863" s="3">
        <v>41353.765081018515</v>
      </c>
      <c r="D6863" s="3">
        <v>41354.8516087963</v>
      </c>
      <c r="E6863" s="4">
        <v>41353</v>
      </c>
      <c r="F6863" s="1">
        <v>51.785366666666668</v>
      </c>
      <c r="G6863" t="s">
        <v>27</v>
      </c>
      <c r="H6863" s="1">
        <v>104.93866666666666</v>
      </c>
      <c r="I6863" t="s">
        <v>27</v>
      </c>
      <c r="J6863" t="s">
        <v>14435</v>
      </c>
      <c r="K6863" s="1" t="str">
        <f t="shared" si="107"/>
        <v>bs0320</v>
      </c>
      <c r="L6863" s="5" t="s">
        <v>14377</v>
      </c>
      <c r="M6863">
        <v>1400.2829999999999</v>
      </c>
      <c r="N6863">
        <v>0.71609999999999996</v>
      </c>
      <c r="O6863">
        <v>3.2462294592596801</v>
      </c>
      <c r="P6863" t="s">
        <v>28</v>
      </c>
      <c r="Q6863">
        <v>346</v>
      </c>
      <c r="R6863">
        <v>3671</v>
      </c>
      <c r="S6863">
        <v>12</v>
      </c>
      <c r="T6863">
        <v>3682</v>
      </c>
      <c r="U6863" t="s">
        <v>29</v>
      </c>
    </row>
    <row r="6864" spans="1:21" x14ac:dyDescent="0.25">
      <c r="A6864" t="s">
        <v>30221</v>
      </c>
      <c r="B6864" t="s">
        <v>22</v>
      </c>
      <c r="C6864" s="3">
        <v>41354.744930555556</v>
      </c>
      <c r="D6864" s="3">
        <v>41354.853171296294</v>
      </c>
      <c r="E6864" s="4">
        <v>41354</v>
      </c>
      <c r="F6864" s="1">
        <v>51.785366666666668</v>
      </c>
      <c r="G6864" t="s">
        <v>27</v>
      </c>
      <c r="H6864" s="1">
        <v>104.93866666666666</v>
      </c>
      <c r="I6864" t="s">
        <v>27</v>
      </c>
      <c r="J6864" t="s">
        <v>14435</v>
      </c>
      <c r="K6864" s="1" t="str">
        <f t="shared" si="107"/>
        <v>bs0321</v>
      </c>
      <c r="L6864" s="5" t="s">
        <v>14377</v>
      </c>
      <c r="M6864">
        <v>1326.0740000000001</v>
      </c>
      <c r="N6864">
        <v>0.78169999999999995</v>
      </c>
      <c r="O6864">
        <v>3.1821336908759399</v>
      </c>
      <c r="P6864" t="s">
        <v>28</v>
      </c>
      <c r="Q6864">
        <v>346</v>
      </c>
      <c r="R6864">
        <v>3278</v>
      </c>
      <c r="S6864">
        <v>3</v>
      </c>
      <c r="T6864">
        <v>3280</v>
      </c>
      <c r="U6864" t="s">
        <v>29</v>
      </c>
    </row>
    <row r="6865" spans="1:21" x14ac:dyDescent="0.25">
      <c r="A6865" t="s">
        <v>30222</v>
      </c>
      <c r="B6865" t="s">
        <v>22</v>
      </c>
      <c r="C6865" s="3">
        <v>41355.761354166665</v>
      </c>
      <c r="D6865" s="3">
        <v>41355.993796296294</v>
      </c>
      <c r="E6865" s="4">
        <v>41355</v>
      </c>
      <c r="F6865" s="1">
        <v>51.785366666666668</v>
      </c>
      <c r="G6865" t="s">
        <v>27</v>
      </c>
      <c r="H6865" s="1">
        <v>104.93866666666666</v>
      </c>
      <c r="I6865" t="s">
        <v>27</v>
      </c>
      <c r="J6865" t="s">
        <v>14435</v>
      </c>
      <c r="K6865" s="1" t="str">
        <f t="shared" si="107"/>
        <v>bs0322</v>
      </c>
      <c r="L6865" s="5" t="s">
        <v>14377</v>
      </c>
      <c r="M6865">
        <v>1400.575</v>
      </c>
      <c r="N6865">
        <v>0.8266</v>
      </c>
      <c r="O6865">
        <v>3.1380250192883898</v>
      </c>
      <c r="P6865" t="s">
        <v>28</v>
      </c>
      <c r="Q6865">
        <v>364</v>
      </c>
      <c r="R6865">
        <v>3492</v>
      </c>
      <c r="S6865">
        <v>1</v>
      </c>
      <c r="T6865">
        <v>3492</v>
      </c>
      <c r="U6865" t="s">
        <v>29</v>
      </c>
    </row>
    <row r="6866" spans="1:21" x14ac:dyDescent="0.25">
      <c r="A6866" t="s">
        <v>30223</v>
      </c>
      <c r="B6866" t="s">
        <v>22</v>
      </c>
      <c r="C6866" s="3">
        <v>41358.954224537039</v>
      </c>
      <c r="D6866" s="3">
        <v>41359.047442129631</v>
      </c>
      <c r="E6866" s="4">
        <v>41358</v>
      </c>
      <c r="F6866" s="1">
        <v>51.785366666666668</v>
      </c>
      <c r="G6866" t="s">
        <v>27</v>
      </c>
      <c r="H6866" s="1">
        <v>104.93866666666666</v>
      </c>
      <c r="I6866" t="s">
        <v>27</v>
      </c>
      <c r="J6866" t="s">
        <v>14435</v>
      </c>
      <c r="K6866" s="1" t="str">
        <f t="shared" si="107"/>
        <v>bs0325</v>
      </c>
      <c r="L6866" s="5" t="s">
        <v>14377</v>
      </c>
      <c r="M6866">
        <v>1400.2829999999999</v>
      </c>
      <c r="N6866">
        <v>0.75939999999999996</v>
      </c>
      <c r="O6866">
        <v>3.2029294592596802</v>
      </c>
      <c r="P6866" t="s">
        <v>28</v>
      </c>
      <c r="Q6866">
        <v>364</v>
      </c>
      <c r="R6866">
        <v>3927</v>
      </c>
      <c r="S6866">
        <v>8</v>
      </c>
      <c r="T6866">
        <v>3934</v>
      </c>
      <c r="U6866" t="s">
        <v>29</v>
      </c>
    </row>
    <row r="6867" spans="1:21" x14ac:dyDescent="0.25">
      <c r="A6867" t="s">
        <v>30224</v>
      </c>
      <c r="B6867" t="s">
        <v>22</v>
      </c>
      <c r="C6867" s="3">
        <v>41359.606921296298</v>
      </c>
      <c r="D6867" s="3">
        <v>41359.684490740743</v>
      </c>
      <c r="E6867" s="4">
        <v>41359</v>
      </c>
      <c r="F6867" s="1">
        <v>51.785366666666668</v>
      </c>
      <c r="G6867" t="s">
        <v>27</v>
      </c>
      <c r="H6867" s="1">
        <v>104.93866666666666</v>
      </c>
      <c r="I6867" t="s">
        <v>27</v>
      </c>
      <c r="J6867" t="s">
        <v>30225</v>
      </c>
      <c r="K6867" s="1" t="str">
        <f t="shared" si="107"/>
        <v>bs0326</v>
      </c>
      <c r="L6867" s="5" t="s">
        <v>14377</v>
      </c>
      <c r="M6867">
        <v>1399.6980000000001</v>
      </c>
      <c r="N6867">
        <v>0.72829999999999995</v>
      </c>
      <c r="O6867">
        <v>3.2368998576818502</v>
      </c>
      <c r="P6867" t="s">
        <v>28</v>
      </c>
      <c r="Q6867">
        <v>385</v>
      </c>
      <c r="R6867">
        <v>3569</v>
      </c>
      <c r="S6867">
        <v>0</v>
      </c>
      <c r="T6867">
        <v>3568</v>
      </c>
      <c r="U6867" t="s">
        <v>29</v>
      </c>
    </row>
    <row r="6868" spans="1:21" x14ac:dyDescent="0.25">
      <c r="A6868" t="s">
        <v>30226</v>
      </c>
      <c r="B6868" t="s">
        <v>22</v>
      </c>
      <c r="C6868" s="3">
        <v>41363.007361111115</v>
      </c>
      <c r="D6868" s="3">
        <v>41363.821064814816</v>
      </c>
      <c r="E6868" s="4">
        <v>41363</v>
      </c>
      <c r="F6868" s="1">
        <v>51.785366666666668</v>
      </c>
      <c r="G6868" t="s">
        <v>27</v>
      </c>
      <c r="H6868" s="1">
        <v>104.93866666666666</v>
      </c>
      <c r="I6868" t="s">
        <v>27</v>
      </c>
      <c r="J6868" t="s">
        <v>14435</v>
      </c>
      <c r="K6868" s="1" t="str">
        <f t="shared" si="107"/>
        <v>bs0330</v>
      </c>
      <c r="L6868" s="5" t="s">
        <v>14377</v>
      </c>
      <c r="M6868">
        <v>1401.1590000000001</v>
      </c>
      <c r="N6868">
        <v>0.81200000000000006</v>
      </c>
      <c r="O6868">
        <v>3.15262501928839</v>
      </c>
      <c r="P6868" t="s">
        <v>28</v>
      </c>
      <c r="Q6868">
        <v>313</v>
      </c>
      <c r="R6868">
        <v>2246</v>
      </c>
      <c r="S6868">
        <v>0</v>
      </c>
      <c r="T6868">
        <v>2245</v>
      </c>
      <c r="U6868" t="s">
        <v>29</v>
      </c>
    </row>
    <row r="6869" spans="1:21" x14ac:dyDescent="0.25">
      <c r="A6869" t="s">
        <v>30227</v>
      </c>
      <c r="B6869" t="s">
        <v>22</v>
      </c>
      <c r="C6869" s="3">
        <v>41373.615671296298</v>
      </c>
      <c r="D6869" s="3">
        <v>41373.733819444446</v>
      </c>
      <c r="E6869" s="4">
        <v>41373</v>
      </c>
      <c r="F6869" s="1">
        <v>51.785366666666668</v>
      </c>
      <c r="G6869" t="s">
        <v>27</v>
      </c>
      <c r="H6869" s="1">
        <v>104.93866666666666</v>
      </c>
      <c r="I6869" t="s">
        <v>27</v>
      </c>
      <c r="J6869" t="s">
        <v>14435</v>
      </c>
      <c r="K6869" s="1" t="str">
        <f t="shared" si="107"/>
        <v>bs0409</v>
      </c>
      <c r="L6869" s="5" t="s">
        <v>14377</v>
      </c>
      <c r="M6869">
        <v>1401.451</v>
      </c>
      <c r="N6869">
        <v>1.1252</v>
      </c>
      <c r="O6869">
        <v>2.8394250192883899</v>
      </c>
      <c r="P6869" t="s">
        <v>28</v>
      </c>
      <c r="Q6869">
        <v>292</v>
      </c>
      <c r="R6869">
        <v>2229</v>
      </c>
      <c r="S6869">
        <v>0</v>
      </c>
      <c r="T6869">
        <v>2228</v>
      </c>
      <c r="U6869" t="s">
        <v>29</v>
      </c>
    </row>
    <row r="6870" spans="1:21" x14ac:dyDescent="0.25">
      <c r="A6870" t="s">
        <v>34299</v>
      </c>
      <c r="B6870" t="s">
        <v>22</v>
      </c>
      <c r="C6870" s="3">
        <v>41348.788495370369</v>
      </c>
      <c r="D6870" s="3">
        <v>41348.828530092593</v>
      </c>
      <c r="F6870" s="1">
        <v>51.785366666666668</v>
      </c>
      <c r="G6870" t="s">
        <v>27</v>
      </c>
      <c r="H6870" s="1">
        <v>104.93866666666666</v>
      </c>
      <c r="I6870" t="s">
        <v>27</v>
      </c>
      <c r="J6870" t="s">
        <v>34296</v>
      </c>
      <c r="K6870" s="1" t="str">
        <f t="shared" si="107"/>
        <v>0p5kNbs</v>
      </c>
      <c r="L6870" s="5" t="s">
        <v>164</v>
      </c>
      <c r="M6870">
        <v>488.39699999999999</v>
      </c>
      <c r="N6870">
        <v>0.57199999999999995</v>
      </c>
      <c r="O6870">
        <v>3.3943475334741602</v>
      </c>
      <c r="P6870" t="s">
        <v>28</v>
      </c>
      <c r="Q6870">
        <v>313</v>
      </c>
      <c r="R6870">
        <v>849</v>
      </c>
      <c r="S6870">
        <v>1747</v>
      </c>
      <c r="T6870">
        <v>2595</v>
      </c>
      <c r="U6870" t="s">
        <v>29</v>
      </c>
    </row>
    <row r="6871" spans="1:21" x14ac:dyDescent="0.25">
      <c r="A6871" t="s">
        <v>34300</v>
      </c>
      <c r="B6871" t="s">
        <v>22</v>
      </c>
      <c r="C6871" s="3">
        <v>41348.835613425923</v>
      </c>
      <c r="D6871" s="3">
        <v>41348.857708333337</v>
      </c>
      <c r="F6871" s="1">
        <v>51.785366666666668</v>
      </c>
      <c r="G6871" t="s">
        <v>27</v>
      </c>
      <c r="H6871" s="1">
        <v>104.93866666666666</v>
      </c>
      <c r="I6871" t="s">
        <v>27</v>
      </c>
      <c r="J6871" t="s">
        <v>34298</v>
      </c>
      <c r="K6871" s="1" t="str">
        <f t="shared" si="107"/>
        <v>0p5kSbs</v>
      </c>
      <c r="L6871" s="5" t="s">
        <v>164</v>
      </c>
      <c r="M6871">
        <v>489.274</v>
      </c>
      <c r="N6871">
        <v>0.55900000000000005</v>
      </c>
      <c r="O6871">
        <v>3.4073475334741601</v>
      </c>
      <c r="P6871" t="s">
        <v>28</v>
      </c>
      <c r="Q6871">
        <v>340</v>
      </c>
      <c r="R6871">
        <v>799</v>
      </c>
      <c r="S6871">
        <v>1434</v>
      </c>
      <c r="T6871">
        <v>2232</v>
      </c>
      <c r="U6871" t="s">
        <v>29</v>
      </c>
    </row>
    <row r="6872" spans="1:21" x14ac:dyDescent="0.25">
      <c r="A6872" t="s">
        <v>165</v>
      </c>
      <c r="B6872" t="s">
        <v>22</v>
      </c>
      <c r="C6872" s="3">
        <v>41369.678379629629</v>
      </c>
      <c r="D6872" s="3">
        <v>41369.69767361111</v>
      </c>
      <c r="E6872" s="4">
        <v>41369</v>
      </c>
      <c r="F6872">
        <v>51.973416666666601</v>
      </c>
      <c r="G6872" t="s">
        <v>161</v>
      </c>
      <c r="H6872">
        <v>105.344666666666</v>
      </c>
      <c r="I6872" t="s">
        <v>162</v>
      </c>
      <c r="J6872" t="s">
        <v>163</v>
      </c>
      <c r="K6872" s="1" t="str">
        <f t="shared" si="107"/>
        <v>0p5SWst30405</v>
      </c>
      <c r="L6872" s="5" t="s">
        <v>164</v>
      </c>
      <c r="M6872">
        <v>441.90499999999997</v>
      </c>
      <c r="N6872">
        <v>1.2601</v>
      </c>
      <c r="O6872">
        <v>2.7039521298007698</v>
      </c>
      <c r="P6872" t="s">
        <v>28</v>
      </c>
      <c r="Q6872">
        <v>340</v>
      </c>
      <c r="R6872">
        <v>705</v>
      </c>
      <c r="S6872">
        <v>814</v>
      </c>
      <c r="T6872">
        <v>1518</v>
      </c>
      <c r="U6872" t="s">
        <v>29</v>
      </c>
    </row>
    <row r="6873" spans="1:21" x14ac:dyDescent="0.25">
      <c r="A6873" t="s">
        <v>1419</v>
      </c>
      <c r="B6873" t="s">
        <v>22</v>
      </c>
      <c r="C6873" s="3">
        <v>41352.776273148149</v>
      </c>
      <c r="D6873" s="3">
        <v>41352.877268518518</v>
      </c>
      <c r="E6873" s="4">
        <v>41352</v>
      </c>
      <c r="F6873">
        <v>51.921050000000001</v>
      </c>
      <c r="G6873" t="s">
        <v>1417</v>
      </c>
      <c r="H6873">
        <v>105.25475</v>
      </c>
      <c r="I6873" t="s">
        <v>1418</v>
      </c>
      <c r="J6873" t="s">
        <v>1395</v>
      </c>
      <c r="K6873" s="1" t="str">
        <f t="shared" si="107"/>
        <v>1kKa0319</v>
      </c>
      <c r="L6873" s="5" t="s">
        <v>1396</v>
      </c>
      <c r="M6873">
        <v>388.101</v>
      </c>
      <c r="N6873">
        <v>0.89700000000000002</v>
      </c>
      <c r="O6873">
        <v>3.06934753347416</v>
      </c>
      <c r="P6873" t="s">
        <v>28</v>
      </c>
      <c r="Q6873">
        <v>255</v>
      </c>
      <c r="R6873">
        <v>570</v>
      </c>
      <c r="S6873">
        <v>743</v>
      </c>
      <c r="T6873">
        <v>1312</v>
      </c>
      <c r="U6873" t="s">
        <v>29</v>
      </c>
    </row>
    <row r="6874" spans="1:21" x14ac:dyDescent="0.25">
      <c r="A6874" t="s">
        <v>29655</v>
      </c>
      <c r="B6874" t="s">
        <v>22</v>
      </c>
      <c r="C6874" s="3">
        <v>41358.771747685183</v>
      </c>
      <c r="D6874" s="3">
        <v>41359.044085648151</v>
      </c>
      <c r="E6874" s="4">
        <v>41358</v>
      </c>
      <c r="F6874" s="1">
        <v>51.815399999999997</v>
      </c>
      <c r="G6874" t="s">
        <v>27</v>
      </c>
      <c r="H6874" s="1">
        <v>104.89341666666667</v>
      </c>
      <c r="I6874" t="s">
        <v>27</v>
      </c>
      <c r="J6874" t="s">
        <v>1475</v>
      </c>
      <c r="K6874" s="1" t="str">
        <f t="shared" si="107"/>
        <v>1kLi0325</v>
      </c>
      <c r="L6874" s="5" t="s">
        <v>1469</v>
      </c>
      <c r="M6874">
        <v>500.67700000000002</v>
      </c>
      <c r="N6874">
        <v>0.50429999999999997</v>
      </c>
      <c r="O6874">
        <v>3.4620475334741601</v>
      </c>
      <c r="P6874" t="s">
        <v>28</v>
      </c>
      <c r="Q6874">
        <v>359</v>
      </c>
      <c r="R6874">
        <v>819</v>
      </c>
      <c r="S6874">
        <v>523</v>
      </c>
      <c r="T6874">
        <v>1341</v>
      </c>
      <c r="U6874" t="s">
        <v>29</v>
      </c>
    </row>
    <row r="6875" spans="1:21" x14ac:dyDescent="0.25">
      <c r="A6875" t="s">
        <v>3856</v>
      </c>
      <c r="B6875" t="s">
        <v>22</v>
      </c>
      <c r="C6875" s="3">
        <v>41352.725439814814</v>
      </c>
      <c r="D6875" s="3">
        <v>41352.759606481479</v>
      </c>
      <c r="E6875" s="4">
        <v>41352</v>
      </c>
      <c r="F6875">
        <v>51.904033333333302</v>
      </c>
      <c r="G6875" t="s">
        <v>3855</v>
      </c>
      <c r="H6875">
        <v>105.263833333333</v>
      </c>
      <c r="I6875" t="s">
        <v>3851</v>
      </c>
      <c r="J6875" t="s">
        <v>3653</v>
      </c>
      <c r="K6875" s="1" t="str">
        <f t="shared" si="107"/>
        <v>3kKa0319</v>
      </c>
      <c r="L6875" s="5" t="s">
        <v>3654</v>
      </c>
      <c r="M6875">
        <v>1253.03</v>
      </c>
      <c r="N6875">
        <v>0.57469999999999999</v>
      </c>
      <c r="O6875">
        <v>3.3922043498309402</v>
      </c>
      <c r="P6875" t="s">
        <v>28</v>
      </c>
      <c r="Q6875">
        <v>353</v>
      </c>
      <c r="R6875">
        <v>2120</v>
      </c>
      <c r="S6875">
        <v>789</v>
      </c>
      <c r="T6875">
        <v>2908</v>
      </c>
      <c r="U6875" t="s">
        <v>29</v>
      </c>
    </row>
    <row r="6876" spans="1:21" x14ac:dyDescent="0.25">
      <c r="A6876" t="s">
        <v>29694</v>
      </c>
      <c r="B6876" t="s">
        <v>22</v>
      </c>
      <c r="C6876" s="3">
        <v>41358.686076388891</v>
      </c>
      <c r="D6876" s="3">
        <v>41358.726840277777</v>
      </c>
      <c r="E6876" s="4">
        <v>41358</v>
      </c>
      <c r="F6876" s="1">
        <v>51.815649999999998</v>
      </c>
      <c r="G6876" t="s">
        <v>27</v>
      </c>
      <c r="H6876" s="1">
        <v>104.90633333333334</v>
      </c>
      <c r="I6876" t="s">
        <v>27</v>
      </c>
      <c r="J6876" t="s">
        <v>4082</v>
      </c>
      <c r="K6876" s="1" t="str">
        <f t="shared" si="107"/>
        <v>3kLi0325</v>
      </c>
      <c r="L6876" s="5" t="s">
        <v>4102</v>
      </c>
      <c r="M6876">
        <v>1400.2829999999999</v>
      </c>
      <c r="N6876">
        <v>0.71299999999999997</v>
      </c>
      <c r="O6876">
        <v>3.2527727211695998</v>
      </c>
      <c r="P6876" t="s">
        <v>28</v>
      </c>
      <c r="Q6876">
        <v>348</v>
      </c>
      <c r="R6876">
        <v>2366</v>
      </c>
      <c r="S6876">
        <v>1062</v>
      </c>
      <c r="T6876">
        <v>3427</v>
      </c>
      <c r="U6876" t="s">
        <v>29</v>
      </c>
    </row>
    <row r="6877" spans="1:21" x14ac:dyDescent="0.25">
      <c r="A6877" t="s">
        <v>28874</v>
      </c>
      <c r="B6877" t="s">
        <v>22</v>
      </c>
      <c r="C6877" s="3">
        <v>41361.768171296295</v>
      </c>
      <c r="D6877" s="3">
        <v>41361.800324074073</v>
      </c>
      <c r="E6877" s="4">
        <v>41361</v>
      </c>
      <c r="F6877" s="1">
        <v>51.758400000000002</v>
      </c>
      <c r="G6877" t="s">
        <v>27</v>
      </c>
      <c r="H6877" s="1">
        <v>104.21866666666666</v>
      </c>
      <c r="I6877" t="s">
        <v>27</v>
      </c>
      <c r="J6877" t="s">
        <v>4375</v>
      </c>
      <c r="K6877" s="1" t="str">
        <f t="shared" si="107"/>
        <v>3kMa0328</v>
      </c>
      <c r="L6877" s="5" t="s">
        <v>4376</v>
      </c>
      <c r="M6877">
        <v>1338.345</v>
      </c>
      <c r="N6877">
        <v>5.5199999999999999E-2</v>
      </c>
      <c r="O6877">
        <v>3.91573771575584</v>
      </c>
      <c r="P6877" t="s">
        <v>28</v>
      </c>
      <c r="Q6877">
        <v>929</v>
      </c>
      <c r="R6877">
        <v>2778</v>
      </c>
      <c r="S6877">
        <v>15</v>
      </c>
      <c r="T6877">
        <v>2792</v>
      </c>
      <c r="U6877" t="s">
        <v>29</v>
      </c>
    </row>
    <row r="6878" spans="1:21" x14ac:dyDescent="0.25">
      <c r="A6878" t="s">
        <v>4984</v>
      </c>
      <c r="B6878" t="s">
        <v>22</v>
      </c>
      <c r="C6878" s="3">
        <v>41350.562511574077</v>
      </c>
      <c r="D6878" s="3">
        <v>41350.589930555558</v>
      </c>
      <c r="E6878" s="4">
        <v>41350</v>
      </c>
      <c r="F6878">
        <v>51.668233333333298</v>
      </c>
      <c r="G6878" t="s">
        <v>4982</v>
      </c>
      <c r="H6878">
        <v>105.504716666666</v>
      </c>
      <c r="I6878" t="s">
        <v>4983</v>
      </c>
      <c r="J6878" t="s">
        <v>4363</v>
      </c>
      <c r="K6878" s="1" t="str">
        <f t="shared" si="107"/>
        <v>3kMi0317</v>
      </c>
      <c r="L6878" s="5" t="s">
        <v>4808</v>
      </c>
      <c r="M6878">
        <v>668.78800000000001</v>
      </c>
      <c r="N6878">
        <v>0.11409999999999999</v>
      </c>
      <c r="O6878">
        <v>3.87175212980077</v>
      </c>
      <c r="P6878" t="s">
        <v>28</v>
      </c>
      <c r="Q6878">
        <v>336</v>
      </c>
      <c r="R6878">
        <v>1148</v>
      </c>
      <c r="S6878">
        <v>824</v>
      </c>
      <c r="T6878">
        <v>1971</v>
      </c>
      <c r="U6878" t="s">
        <v>29</v>
      </c>
    </row>
    <row r="6879" spans="1:21" x14ac:dyDescent="0.25">
      <c r="A6879" t="s">
        <v>29254</v>
      </c>
      <c r="B6879" t="s">
        <v>22</v>
      </c>
      <c r="C6879" s="3">
        <v>41361.550740740742</v>
      </c>
      <c r="D6879" s="3">
        <v>41361.570972222224</v>
      </c>
      <c r="E6879" s="4">
        <v>41361</v>
      </c>
      <c r="F6879" s="1">
        <v>51.529333333333334</v>
      </c>
      <c r="G6879" t="s">
        <v>27</v>
      </c>
      <c r="H6879" s="1">
        <v>104.22766666666666</v>
      </c>
      <c r="I6879" t="s">
        <v>27</v>
      </c>
      <c r="J6879" t="s">
        <v>5638</v>
      </c>
      <c r="K6879" s="1" t="str">
        <f t="shared" si="107"/>
        <v>3kSo0328</v>
      </c>
      <c r="L6879" s="5" t="s">
        <v>5624</v>
      </c>
      <c r="M6879">
        <v>471.43799999999999</v>
      </c>
      <c r="N6879">
        <v>1.46E-2</v>
      </c>
      <c r="O6879">
        <v>3.9494521298007701</v>
      </c>
      <c r="P6879" t="s">
        <v>28</v>
      </c>
      <c r="Q6879">
        <v>307</v>
      </c>
      <c r="R6879">
        <v>1019</v>
      </c>
      <c r="S6879">
        <v>706</v>
      </c>
      <c r="T6879">
        <v>1724</v>
      </c>
      <c r="U6879" t="s">
        <v>29</v>
      </c>
    </row>
    <row r="6880" spans="1:21" x14ac:dyDescent="0.25">
      <c r="A6880" t="s">
        <v>5934</v>
      </c>
      <c r="B6880" t="s">
        <v>22</v>
      </c>
      <c r="C6880" s="3">
        <v>41356.55228009259</v>
      </c>
      <c r="D6880" s="3">
        <v>41356.588356481479</v>
      </c>
      <c r="E6880" s="4">
        <v>41356</v>
      </c>
      <c r="F6880">
        <v>51.5867</v>
      </c>
      <c r="G6880" t="s">
        <v>5932</v>
      </c>
      <c r="H6880">
        <v>105.11003333333301</v>
      </c>
      <c r="I6880" t="s">
        <v>5933</v>
      </c>
      <c r="J6880" t="s">
        <v>5419</v>
      </c>
      <c r="K6880" s="1" t="str">
        <f t="shared" si="107"/>
        <v>3kTa0323</v>
      </c>
      <c r="L6880" s="5" t="s">
        <v>5908</v>
      </c>
      <c r="M6880">
        <v>642.47699999999998</v>
      </c>
      <c r="N6880">
        <v>2.4199999999999999E-2</v>
      </c>
      <c r="O6880">
        <v>3.9405565177723498</v>
      </c>
      <c r="P6880" t="s">
        <v>28</v>
      </c>
      <c r="Q6880">
        <v>232</v>
      </c>
      <c r="R6880">
        <v>1083</v>
      </c>
      <c r="S6880">
        <v>1238</v>
      </c>
      <c r="T6880">
        <v>2320</v>
      </c>
      <c r="U6880" t="s">
        <v>29</v>
      </c>
    </row>
    <row r="6881" spans="1:21" x14ac:dyDescent="0.25">
      <c r="A6881" t="s">
        <v>5935</v>
      </c>
      <c r="B6881" t="s">
        <v>22</v>
      </c>
      <c r="C6881" s="3">
        <v>41356.55228009259</v>
      </c>
      <c r="D6881" s="3">
        <v>41356.588356481479</v>
      </c>
      <c r="F6881">
        <v>51.5867</v>
      </c>
      <c r="G6881" t="s">
        <v>5932</v>
      </c>
      <c r="H6881">
        <v>105.11003333333301</v>
      </c>
      <c r="I6881" t="s">
        <v>5933</v>
      </c>
      <c r="J6881" t="s">
        <v>5419</v>
      </c>
      <c r="K6881" s="1" t="str">
        <f t="shared" si="107"/>
        <v>3kTa0323_v1obs</v>
      </c>
      <c r="L6881" s="5" t="s">
        <v>5908</v>
      </c>
      <c r="M6881">
        <v>642.47699999999998</v>
      </c>
      <c r="N6881">
        <v>2.4199999999999999E-2</v>
      </c>
      <c r="O6881">
        <v>3.9405565177723498</v>
      </c>
      <c r="P6881" t="s">
        <v>28</v>
      </c>
      <c r="Q6881">
        <v>232</v>
      </c>
      <c r="R6881">
        <v>1083</v>
      </c>
      <c r="S6881">
        <v>1238</v>
      </c>
      <c r="T6881">
        <v>2320</v>
      </c>
      <c r="U6881" t="s">
        <v>29</v>
      </c>
    </row>
    <row r="6882" spans="1:21" x14ac:dyDescent="0.25">
      <c r="A6882" t="s">
        <v>7589</v>
      </c>
      <c r="B6882" t="s">
        <v>22</v>
      </c>
      <c r="C6882" s="3">
        <v>41352.667268518519</v>
      </c>
      <c r="D6882" s="3">
        <v>41352.709988425922</v>
      </c>
      <c r="E6882" s="4">
        <v>41352</v>
      </c>
      <c r="F6882">
        <v>51.884933333333301</v>
      </c>
      <c r="G6882" t="s">
        <v>7587</v>
      </c>
      <c r="H6882">
        <v>105.273866666666</v>
      </c>
      <c r="I6882" t="s">
        <v>7588</v>
      </c>
      <c r="J6882" t="s">
        <v>7549</v>
      </c>
      <c r="K6882" s="1" t="str">
        <f t="shared" si="107"/>
        <v>5kKa0319</v>
      </c>
      <c r="L6882" s="5" t="s">
        <v>7550</v>
      </c>
      <c r="M6882">
        <v>1398.53</v>
      </c>
      <c r="N6882">
        <v>0.57489999999999997</v>
      </c>
      <c r="O6882">
        <v>3.39195212980077</v>
      </c>
      <c r="P6882" t="s">
        <v>28</v>
      </c>
      <c r="Q6882">
        <v>421</v>
      </c>
      <c r="R6882">
        <v>2461</v>
      </c>
      <c r="S6882">
        <v>608</v>
      </c>
      <c r="T6882">
        <v>3068</v>
      </c>
      <c r="U6882" t="s">
        <v>29</v>
      </c>
    </row>
    <row r="6883" spans="1:21" x14ac:dyDescent="0.25">
      <c r="A6883" t="s">
        <v>29818</v>
      </c>
      <c r="B6883" t="s">
        <v>22</v>
      </c>
      <c r="C6883" s="3">
        <v>41358.636111111111</v>
      </c>
      <c r="D6883" s="3">
        <v>41358.673784722225</v>
      </c>
      <c r="E6883" s="4">
        <v>41358</v>
      </c>
      <c r="F6883" s="1">
        <v>51.801050000000004</v>
      </c>
      <c r="G6883" t="s">
        <v>27</v>
      </c>
      <c r="H6883" s="1">
        <v>104.9218</v>
      </c>
      <c r="I6883" t="s">
        <v>27</v>
      </c>
      <c r="J6883" t="s">
        <v>7672</v>
      </c>
      <c r="K6883" s="1" t="str">
        <f t="shared" si="107"/>
        <v>5kLi0325</v>
      </c>
      <c r="L6883" s="5" t="s">
        <v>7679</v>
      </c>
      <c r="M6883">
        <v>1402.62</v>
      </c>
      <c r="N6883">
        <v>0.63929999999999998</v>
      </c>
      <c r="O6883">
        <v>3.3276203709620602</v>
      </c>
      <c r="P6883" t="s">
        <v>28</v>
      </c>
      <c r="Q6883">
        <v>406</v>
      </c>
      <c r="R6883">
        <v>2350</v>
      </c>
      <c r="S6883">
        <v>673</v>
      </c>
      <c r="T6883">
        <v>3022</v>
      </c>
      <c r="U6883" t="s">
        <v>29</v>
      </c>
    </row>
    <row r="6884" spans="1:21" x14ac:dyDescent="0.25">
      <c r="A6884" t="s">
        <v>29012</v>
      </c>
      <c r="B6884" t="s">
        <v>22</v>
      </c>
      <c r="C6884" s="3">
        <v>41360.728229166663</v>
      </c>
      <c r="D6884" s="3">
        <v>41360.890104166669</v>
      </c>
      <c r="E6884" s="4">
        <v>41360</v>
      </c>
      <c r="F6884" s="1">
        <v>51.740783333333333</v>
      </c>
      <c r="G6884" t="s">
        <v>27</v>
      </c>
      <c r="H6884" s="1">
        <v>104.22011666666667</v>
      </c>
      <c r="I6884" t="s">
        <v>27</v>
      </c>
      <c r="J6884" t="s">
        <v>7761</v>
      </c>
      <c r="K6884" s="1" t="str">
        <f t="shared" si="107"/>
        <v>5kMa0327</v>
      </c>
      <c r="L6884" s="5" t="s">
        <v>7757</v>
      </c>
      <c r="M6884">
        <v>1342.143</v>
      </c>
      <c r="N6884">
        <v>0.1431</v>
      </c>
      <c r="O6884">
        <v>3.8220998576818501</v>
      </c>
      <c r="P6884" t="s">
        <v>28</v>
      </c>
      <c r="Q6884">
        <v>349</v>
      </c>
      <c r="R6884">
        <v>2240</v>
      </c>
      <c r="S6884">
        <v>821</v>
      </c>
      <c r="T6884">
        <v>3060</v>
      </c>
      <c r="U6884" t="s">
        <v>29</v>
      </c>
    </row>
    <row r="6885" spans="1:21" x14ac:dyDescent="0.25">
      <c r="A6885" t="s">
        <v>10032</v>
      </c>
      <c r="B6885" t="s">
        <v>22</v>
      </c>
      <c r="C6885" s="3">
        <v>41352.612858796296</v>
      </c>
      <c r="D6885" s="3">
        <v>41352.656678240739</v>
      </c>
      <c r="E6885" s="4">
        <v>41352</v>
      </c>
      <c r="F6885">
        <v>51.866666666666603</v>
      </c>
      <c r="G6885" t="s">
        <v>10030</v>
      </c>
      <c r="H6885">
        <v>105.288888888888</v>
      </c>
      <c r="I6885" t="s">
        <v>10031</v>
      </c>
      <c r="J6885" t="s">
        <v>3786</v>
      </c>
      <c r="K6885" s="1" t="str">
        <f t="shared" si="107"/>
        <v>7kKa0319</v>
      </c>
      <c r="L6885" s="5" t="s">
        <v>9839</v>
      </c>
      <c r="M6885">
        <v>1410.8</v>
      </c>
      <c r="N6885">
        <v>0.57040000000000002</v>
      </c>
      <c r="O6885">
        <v>3.3965203709620599</v>
      </c>
      <c r="P6885" t="s">
        <v>28</v>
      </c>
      <c r="Q6885">
        <v>383</v>
      </c>
      <c r="R6885">
        <v>2430</v>
      </c>
      <c r="S6885">
        <v>1601</v>
      </c>
      <c r="T6885">
        <v>4030</v>
      </c>
      <c r="U6885" t="s">
        <v>29</v>
      </c>
    </row>
    <row r="6886" spans="1:21" x14ac:dyDescent="0.25">
      <c r="A6886" t="s">
        <v>29859</v>
      </c>
      <c r="B6886" t="s">
        <v>22</v>
      </c>
      <c r="C6886" s="3">
        <v>41358.561041666668</v>
      </c>
      <c r="D6886" s="3">
        <v>41358.616284722222</v>
      </c>
      <c r="E6886" s="4">
        <v>41358</v>
      </c>
      <c r="F6886" s="1">
        <v>51.785366666666668</v>
      </c>
      <c r="G6886" t="s">
        <v>27</v>
      </c>
      <c r="H6886" s="1">
        <v>104.93866666666666</v>
      </c>
      <c r="I6886" t="s">
        <v>27</v>
      </c>
      <c r="J6886" t="s">
        <v>10280</v>
      </c>
      <c r="K6886" s="1" t="str">
        <f t="shared" si="107"/>
        <v>7kLi0325</v>
      </c>
      <c r="L6886" s="5" t="s">
        <v>10303</v>
      </c>
      <c r="M6886">
        <v>1406.71</v>
      </c>
      <c r="N6886">
        <v>0.67989999999999995</v>
      </c>
      <c r="O6886">
        <v>3.2847250192883899</v>
      </c>
      <c r="P6886" t="s">
        <v>28</v>
      </c>
      <c r="Q6886">
        <v>350</v>
      </c>
      <c r="R6886">
        <v>2368</v>
      </c>
      <c r="S6886">
        <v>758</v>
      </c>
      <c r="T6886">
        <v>3125</v>
      </c>
      <c r="U6886" t="s">
        <v>29</v>
      </c>
    </row>
    <row r="6887" spans="1:21" x14ac:dyDescent="0.25">
      <c r="A6887" t="s">
        <v>29059</v>
      </c>
      <c r="B6887" t="s">
        <v>22</v>
      </c>
      <c r="C6887" s="3">
        <v>41361.711967592593</v>
      </c>
      <c r="D6887" s="3">
        <v>41361.752523148149</v>
      </c>
      <c r="E6887" s="4">
        <v>41361</v>
      </c>
      <c r="F6887" s="1">
        <v>51.722683333333336</v>
      </c>
      <c r="G6887" t="s">
        <v>27</v>
      </c>
      <c r="H6887" s="1">
        <v>104.2209</v>
      </c>
      <c r="I6887" t="s">
        <v>27</v>
      </c>
      <c r="J6887" t="s">
        <v>10594</v>
      </c>
      <c r="K6887" s="1" t="str">
        <f t="shared" si="107"/>
        <v>7kMa0328</v>
      </c>
      <c r="L6887" s="5" t="s">
        <v>10614</v>
      </c>
      <c r="M6887">
        <v>1341.559</v>
      </c>
      <c r="N6887">
        <v>0.2</v>
      </c>
      <c r="O6887">
        <v>3.76692037096206</v>
      </c>
      <c r="P6887" t="s">
        <v>28</v>
      </c>
      <c r="Q6887">
        <v>331</v>
      </c>
      <c r="R6887">
        <v>2129</v>
      </c>
      <c r="S6887">
        <v>899</v>
      </c>
      <c r="T6887">
        <v>3027</v>
      </c>
      <c r="U6887" t="s">
        <v>29</v>
      </c>
    </row>
    <row r="6888" spans="1:21" x14ac:dyDescent="0.25">
      <c r="A6888" t="s">
        <v>11075</v>
      </c>
      <c r="B6888" t="s">
        <v>22</v>
      </c>
      <c r="C6888" s="3">
        <v>41350.637685185182</v>
      </c>
      <c r="D6888" s="3">
        <v>41350.680358796293</v>
      </c>
      <c r="E6888" s="4">
        <v>41350</v>
      </c>
      <c r="F6888">
        <v>51.691600000000001</v>
      </c>
      <c r="G6888" t="s">
        <v>11073</v>
      </c>
      <c r="H6888">
        <v>105.45508333333299</v>
      </c>
      <c r="I6888" t="s">
        <v>11074</v>
      </c>
      <c r="J6888" t="s">
        <v>9987</v>
      </c>
      <c r="K6888" s="1" t="str">
        <f t="shared" si="107"/>
        <v>7kMi0317</v>
      </c>
      <c r="L6888" s="5" t="s">
        <v>11046</v>
      </c>
      <c r="M6888">
        <v>1409.924</v>
      </c>
      <c r="N6888">
        <v>0.1908</v>
      </c>
      <c r="O6888">
        <v>3.7743998576818498</v>
      </c>
      <c r="P6888" t="s">
        <v>28</v>
      </c>
      <c r="Q6888">
        <v>312</v>
      </c>
      <c r="R6888">
        <v>2655</v>
      </c>
      <c r="S6888">
        <v>935</v>
      </c>
      <c r="T6888">
        <v>3589</v>
      </c>
      <c r="U6888" t="s">
        <v>29</v>
      </c>
    </row>
    <row r="6889" spans="1:21" x14ac:dyDescent="0.25">
      <c r="A6889" t="s">
        <v>29151</v>
      </c>
      <c r="B6889" t="s">
        <v>22</v>
      </c>
      <c r="C6889" s="3">
        <v>41361.596377314818</v>
      </c>
      <c r="D6889" s="3">
        <v>41361.625115740739</v>
      </c>
      <c r="E6889" s="4">
        <v>41361</v>
      </c>
      <c r="F6889" s="1">
        <v>51.565366666666669</v>
      </c>
      <c r="G6889" t="s">
        <v>27</v>
      </c>
      <c r="H6889" s="1">
        <v>104.22505</v>
      </c>
      <c r="I6889" t="s">
        <v>27</v>
      </c>
      <c r="J6889" t="s">
        <v>8206</v>
      </c>
      <c r="K6889" s="1" t="str">
        <f t="shared" si="107"/>
        <v>7kSo0328</v>
      </c>
      <c r="L6889" s="5" t="s">
        <v>12148</v>
      </c>
      <c r="M6889">
        <v>858.79600000000005</v>
      </c>
      <c r="N6889">
        <v>0.11799999999999999</v>
      </c>
      <c r="O6889">
        <v>3.8489203709620599</v>
      </c>
      <c r="P6889" t="s">
        <v>28</v>
      </c>
      <c r="Q6889">
        <v>327</v>
      </c>
      <c r="R6889">
        <v>1425</v>
      </c>
      <c r="S6889">
        <v>892</v>
      </c>
      <c r="T6889">
        <v>2316</v>
      </c>
      <c r="U6889" t="s">
        <v>29</v>
      </c>
    </row>
    <row r="6890" spans="1:21" x14ac:dyDescent="0.25">
      <c r="A6890" t="s">
        <v>30815</v>
      </c>
      <c r="B6890" t="s">
        <v>22</v>
      </c>
      <c r="C6890" s="3">
        <v>41356.627685185187</v>
      </c>
      <c r="D6890" s="3">
        <v>41356.669722222221</v>
      </c>
      <c r="E6890" s="4">
        <v>41356</v>
      </c>
      <c r="F6890" s="1">
        <v>51.632566666666669</v>
      </c>
      <c r="G6890" t="s">
        <v>27</v>
      </c>
      <c r="H6890" s="1">
        <v>105.09065</v>
      </c>
      <c r="I6890" t="s">
        <v>27</v>
      </c>
      <c r="J6890" t="s">
        <v>13698</v>
      </c>
      <c r="K6890" s="1" t="str">
        <f t="shared" si="107"/>
        <v>8kTa0323</v>
      </c>
      <c r="L6890" s="5" t="s">
        <v>13706</v>
      </c>
      <c r="M6890">
        <v>1269.0999999999999</v>
      </c>
      <c r="N6890">
        <v>9.3799999999999994E-2</v>
      </c>
      <c r="O6890">
        <v>3.8819250192883898</v>
      </c>
      <c r="P6890" t="s">
        <v>28</v>
      </c>
      <c r="Q6890">
        <v>360</v>
      </c>
      <c r="R6890">
        <v>2663</v>
      </c>
      <c r="S6890">
        <v>1190</v>
      </c>
      <c r="T6890">
        <v>3852</v>
      </c>
      <c r="U6890" t="s">
        <v>29</v>
      </c>
    </row>
    <row r="6891" spans="1:21" x14ac:dyDescent="0.25">
      <c r="A6891" t="s">
        <v>13743</v>
      </c>
      <c r="B6891" t="s">
        <v>22</v>
      </c>
      <c r="C6891" s="3">
        <v>41362.783668981479</v>
      </c>
      <c r="D6891" s="3">
        <v>41362.81763888889</v>
      </c>
      <c r="E6891" s="4">
        <v>41362</v>
      </c>
      <c r="F6891">
        <v>51.845133333333301</v>
      </c>
      <c r="G6891" t="s">
        <v>13739</v>
      </c>
      <c r="H6891">
        <v>104.96708333333299</v>
      </c>
      <c r="I6891" t="s">
        <v>13740</v>
      </c>
      <c r="J6891" t="s">
        <v>13741</v>
      </c>
      <c r="K6891" s="1" t="str">
        <f t="shared" si="107"/>
        <v>8kWbs0329</v>
      </c>
      <c r="L6891" s="5" t="s">
        <v>13742</v>
      </c>
      <c r="M6891">
        <v>1330.165</v>
      </c>
      <c r="N6891">
        <v>0.91810000000000003</v>
      </c>
      <c r="O6891">
        <v>3.0465250192883899</v>
      </c>
      <c r="P6891" t="s">
        <v>28</v>
      </c>
      <c r="Q6891">
        <v>372</v>
      </c>
      <c r="R6891">
        <v>2225</v>
      </c>
      <c r="S6891">
        <v>1024</v>
      </c>
      <c r="T6891">
        <v>3248</v>
      </c>
      <c r="U6891" t="s">
        <v>29</v>
      </c>
    </row>
    <row r="6892" spans="1:21" x14ac:dyDescent="0.25">
      <c r="A6892" t="s">
        <v>34364</v>
      </c>
      <c r="B6892" t="s">
        <v>22</v>
      </c>
      <c r="C6892" s="3">
        <v>41352.544374999998</v>
      </c>
      <c r="D6892" s="3">
        <v>41352.59652777778</v>
      </c>
      <c r="E6892" s="4">
        <v>41352</v>
      </c>
      <c r="F6892" s="1">
        <v>51.847099999999998</v>
      </c>
      <c r="G6892" t="s">
        <v>27</v>
      </c>
      <c r="H6892" s="1">
        <v>105.29161666666667</v>
      </c>
      <c r="I6892" t="s">
        <v>27</v>
      </c>
      <c r="J6892" t="s">
        <v>34359</v>
      </c>
      <c r="K6892" s="1" t="str">
        <f t="shared" si="107"/>
        <v>9kKa0319</v>
      </c>
      <c r="L6892" s="5" t="s">
        <v>34363</v>
      </c>
      <c r="M6892">
        <v>1417.519</v>
      </c>
      <c r="N6892">
        <v>0.63500000000000001</v>
      </c>
      <c r="O6892">
        <v>3.3296250192883798</v>
      </c>
      <c r="P6892" t="s">
        <v>28</v>
      </c>
      <c r="Q6892">
        <v>329</v>
      </c>
      <c r="R6892">
        <v>2568</v>
      </c>
      <c r="S6892">
        <v>953</v>
      </c>
      <c r="T6892">
        <v>3520</v>
      </c>
      <c r="U6892" t="s">
        <v>29</v>
      </c>
    </row>
    <row r="6893" spans="1:21" x14ac:dyDescent="0.25">
      <c r="A6893" t="s">
        <v>14436</v>
      </c>
      <c r="B6893" t="s">
        <v>22</v>
      </c>
      <c r="C6893" s="3">
        <v>41340.794305555559</v>
      </c>
      <c r="D6893" s="3">
        <v>41340.871435185189</v>
      </c>
      <c r="E6893" s="4">
        <v>41340</v>
      </c>
      <c r="F6893">
        <v>51.860300000000002</v>
      </c>
      <c r="G6893" t="s">
        <v>14433</v>
      </c>
      <c r="H6893">
        <v>105.08088333333301</v>
      </c>
      <c r="I6893" t="s">
        <v>14434</v>
      </c>
      <c r="J6893" t="s">
        <v>14435</v>
      </c>
      <c r="K6893" s="1" t="str">
        <f t="shared" si="107"/>
        <v>bs0307</v>
      </c>
      <c r="L6893" s="5" t="s">
        <v>14377</v>
      </c>
      <c r="M6893">
        <v>1399.99</v>
      </c>
      <c r="N6893">
        <v>0.58099999999999996</v>
      </c>
      <c r="O6893">
        <v>3.3841998576818502</v>
      </c>
      <c r="P6893" t="s">
        <v>28</v>
      </c>
      <c r="Q6893">
        <v>336</v>
      </c>
      <c r="R6893">
        <v>3200</v>
      </c>
      <c r="S6893">
        <v>744</v>
      </c>
      <c r="T6893">
        <v>3943</v>
      </c>
      <c r="U6893" t="s">
        <v>29</v>
      </c>
    </row>
    <row r="6894" spans="1:21" x14ac:dyDescent="0.25">
      <c r="A6894" t="s">
        <v>30228</v>
      </c>
      <c r="B6894" t="s">
        <v>22</v>
      </c>
      <c r="C6894" s="3">
        <v>41341.866168981483</v>
      </c>
      <c r="D6894" s="3">
        <v>41341.952418981484</v>
      </c>
      <c r="E6894" s="4">
        <v>41341</v>
      </c>
      <c r="F6894" s="1">
        <v>51.785366666666668</v>
      </c>
      <c r="G6894" t="s">
        <v>27</v>
      </c>
      <c r="H6894" s="1">
        <v>104.93866666666666</v>
      </c>
      <c r="I6894" t="s">
        <v>27</v>
      </c>
      <c r="J6894" t="s">
        <v>30211</v>
      </c>
      <c r="K6894" s="1" t="str">
        <f t="shared" si="107"/>
        <v>bs0308</v>
      </c>
      <c r="L6894" s="5" t="s">
        <v>14377</v>
      </c>
      <c r="M6894">
        <v>1400.575</v>
      </c>
      <c r="N6894">
        <v>0.38540000000000002</v>
      </c>
      <c r="O6894">
        <v>3.5809475334741601</v>
      </c>
      <c r="P6894" t="s">
        <v>28</v>
      </c>
      <c r="Q6894">
        <v>354</v>
      </c>
      <c r="R6894">
        <v>3104</v>
      </c>
      <c r="S6894">
        <v>588</v>
      </c>
      <c r="T6894">
        <v>3691</v>
      </c>
      <c r="U6894" t="s">
        <v>29</v>
      </c>
    </row>
    <row r="6895" spans="1:21" x14ac:dyDescent="0.25">
      <c r="A6895" t="s">
        <v>30229</v>
      </c>
      <c r="B6895" t="s">
        <v>22</v>
      </c>
      <c r="C6895" s="3">
        <v>41342.828761574077</v>
      </c>
      <c r="D6895" s="3">
        <v>41343.520775462966</v>
      </c>
      <c r="E6895" s="4">
        <v>41342</v>
      </c>
      <c r="F6895" s="1">
        <v>51.785366666666668</v>
      </c>
      <c r="G6895" t="s">
        <v>27</v>
      </c>
      <c r="H6895" s="1">
        <v>104.93866666666666</v>
      </c>
      <c r="I6895" t="s">
        <v>27</v>
      </c>
      <c r="J6895" t="s">
        <v>30211</v>
      </c>
      <c r="K6895" s="1" t="str">
        <f t="shared" si="107"/>
        <v>bs0309</v>
      </c>
      <c r="L6895" s="5" t="s">
        <v>14377</v>
      </c>
      <c r="M6895">
        <v>1400.575</v>
      </c>
      <c r="N6895">
        <v>0.29549999999999998</v>
      </c>
      <c r="O6895">
        <v>3.6708475334741602</v>
      </c>
      <c r="P6895" t="s">
        <v>28</v>
      </c>
      <c r="Q6895">
        <v>399</v>
      </c>
      <c r="R6895">
        <v>3526</v>
      </c>
      <c r="S6895">
        <v>544</v>
      </c>
      <c r="T6895">
        <v>4069</v>
      </c>
      <c r="U6895" t="s">
        <v>29</v>
      </c>
    </row>
    <row r="6896" spans="1:21" x14ac:dyDescent="0.25">
      <c r="A6896" t="s">
        <v>30230</v>
      </c>
      <c r="B6896" t="s">
        <v>22</v>
      </c>
      <c r="C6896" s="3">
        <v>41344.7424537037</v>
      </c>
      <c r="D6896" s="3">
        <v>41344.905590277776</v>
      </c>
      <c r="E6896" s="4">
        <v>41344</v>
      </c>
      <c r="F6896" s="1">
        <v>51.785366666666668</v>
      </c>
      <c r="G6896" t="s">
        <v>27</v>
      </c>
      <c r="H6896" s="1">
        <v>104.93866666666666</v>
      </c>
      <c r="I6896" t="s">
        <v>27</v>
      </c>
      <c r="J6896" t="s">
        <v>14435</v>
      </c>
      <c r="K6896" s="1" t="str">
        <f t="shared" si="107"/>
        <v>bs0311</v>
      </c>
      <c r="L6896" s="5" t="s">
        <v>14377</v>
      </c>
      <c r="M6896">
        <v>1400.575</v>
      </c>
      <c r="N6896">
        <v>0.55020000000000002</v>
      </c>
      <c r="O6896">
        <v>3.4149998576818499</v>
      </c>
      <c r="P6896" t="s">
        <v>28</v>
      </c>
      <c r="Q6896">
        <v>335</v>
      </c>
      <c r="R6896">
        <v>3334</v>
      </c>
      <c r="S6896">
        <v>705</v>
      </c>
      <c r="T6896">
        <v>4038</v>
      </c>
      <c r="U6896" t="s">
        <v>29</v>
      </c>
    </row>
    <row r="6897" spans="1:21" x14ac:dyDescent="0.25">
      <c r="A6897" t="s">
        <v>30231</v>
      </c>
      <c r="B6897" t="s">
        <v>22</v>
      </c>
      <c r="C6897" s="3">
        <v>41345.722592592596</v>
      </c>
      <c r="D6897" s="3">
        <v>41346.605995370373</v>
      </c>
      <c r="E6897" s="4">
        <v>41345</v>
      </c>
      <c r="F6897" s="1">
        <v>51.785366666666668</v>
      </c>
      <c r="G6897" t="s">
        <v>27</v>
      </c>
      <c r="H6897" s="1">
        <v>104.93866666666666</v>
      </c>
      <c r="I6897" t="s">
        <v>27</v>
      </c>
      <c r="J6897" t="s">
        <v>14435</v>
      </c>
      <c r="K6897" s="1" t="str">
        <f t="shared" si="107"/>
        <v>bs0312</v>
      </c>
      <c r="L6897" s="5" t="s">
        <v>14377</v>
      </c>
      <c r="M6897">
        <v>1400.2829999999999</v>
      </c>
      <c r="N6897">
        <v>0.46229999999999999</v>
      </c>
      <c r="O6897">
        <v>3.5017521298007699</v>
      </c>
      <c r="P6897" t="s">
        <v>28</v>
      </c>
      <c r="Q6897">
        <v>360</v>
      </c>
      <c r="R6897">
        <v>3755</v>
      </c>
      <c r="S6897">
        <v>781</v>
      </c>
      <c r="T6897">
        <v>4535</v>
      </c>
      <c r="U6897" t="s">
        <v>29</v>
      </c>
    </row>
    <row r="6898" spans="1:21" x14ac:dyDescent="0.25">
      <c r="A6898" t="s">
        <v>30232</v>
      </c>
      <c r="B6898" t="s">
        <v>22</v>
      </c>
      <c r="C6898" s="3">
        <v>41347.946203703701</v>
      </c>
      <c r="D6898" s="3">
        <v>41348.450752314813</v>
      </c>
      <c r="E6898" s="4">
        <v>41347</v>
      </c>
      <c r="F6898" s="1">
        <v>51.785366666666668</v>
      </c>
      <c r="G6898" t="s">
        <v>27</v>
      </c>
      <c r="H6898" s="1">
        <v>104.93866666666666</v>
      </c>
      <c r="I6898" t="s">
        <v>27</v>
      </c>
      <c r="J6898" t="s">
        <v>14315</v>
      </c>
      <c r="K6898" s="1" t="str">
        <f t="shared" si="107"/>
        <v>bs0314</v>
      </c>
      <c r="L6898" s="5" t="s">
        <v>14377</v>
      </c>
      <c r="M6898">
        <v>1400.575</v>
      </c>
      <c r="N6898">
        <v>0.51019999999999999</v>
      </c>
      <c r="O6898">
        <v>3.4544250192883901</v>
      </c>
      <c r="P6898" t="s">
        <v>28</v>
      </c>
      <c r="Q6898">
        <v>355</v>
      </c>
      <c r="R6898">
        <v>3422</v>
      </c>
      <c r="S6898">
        <v>797</v>
      </c>
      <c r="T6898">
        <v>4218</v>
      </c>
      <c r="U6898" t="s">
        <v>29</v>
      </c>
    </row>
    <row r="6899" spans="1:21" x14ac:dyDescent="0.25">
      <c r="A6899" t="s">
        <v>30233</v>
      </c>
      <c r="B6899" t="s">
        <v>22</v>
      </c>
      <c r="C6899" s="3">
        <v>41348.967962962961</v>
      </c>
      <c r="D6899" s="3">
        <v>41349.626840277779</v>
      </c>
      <c r="E6899" s="4">
        <v>41348</v>
      </c>
      <c r="F6899" s="1">
        <v>51.785366666666668</v>
      </c>
      <c r="G6899" t="s">
        <v>27</v>
      </c>
      <c r="H6899" s="1">
        <v>104.93866666666666</v>
      </c>
      <c r="I6899" t="s">
        <v>27</v>
      </c>
      <c r="J6899" t="s">
        <v>30217</v>
      </c>
      <c r="K6899" s="1" t="str">
        <f t="shared" si="107"/>
        <v>bs0315</v>
      </c>
      <c r="L6899" s="5" t="s">
        <v>14377</v>
      </c>
      <c r="M6899">
        <v>1400.2829999999999</v>
      </c>
      <c r="N6899">
        <v>0.47249999999999998</v>
      </c>
      <c r="O6899">
        <v>3.5286203709620598</v>
      </c>
      <c r="P6899" t="s">
        <v>28</v>
      </c>
      <c r="Q6899">
        <v>799</v>
      </c>
      <c r="R6899">
        <v>3952</v>
      </c>
      <c r="S6899">
        <v>151</v>
      </c>
      <c r="T6899">
        <v>4102</v>
      </c>
      <c r="U6899" t="s">
        <v>29</v>
      </c>
    </row>
    <row r="6900" spans="1:21" x14ac:dyDescent="0.25">
      <c r="A6900" t="s">
        <v>30234</v>
      </c>
      <c r="B6900" t="s">
        <v>22</v>
      </c>
      <c r="C6900" s="3">
        <v>41348.967962962961</v>
      </c>
      <c r="D6900" s="3">
        <v>41349.626840277779</v>
      </c>
      <c r="F6900" s="1">
        <v>51.785366666666668</v>
      </c>
      <c r="G6900" t="s">
        <v>27</v>
      </c>
      <c r="H6900" s="1">
        <v>104.93866666666666</v>
      </c>
      <c r="I6900" t="s">
        <v>27</v>
      </c>
      <c r="J6900" t="s">
        <v>30217</v>
      </c>
      <c r="K6900" s="1" t="str">
        <f t="shared" si="107"/>
        <v>bs0315rzr_v1obs</v>
      </c>
      <c r="L6900" s="5" t="s">
        <v>14377</v>
      </c>
      <c r="M6900">
        <v>1400.2829999999999</v>
      </c>
      <c r="N6900">
        <v>0.47249999999999998</v>
      </c>
      <c r="O6900">
        <v>3.5286203709620598</v>
      </c>
      <c r="P6900" t="s">
        <v>28</v>
      </c>
      <c r="Q6900">
        <v>799</v>
      </c>
      <c r="R6900">
        <v>3952</v>
      </c>
      <c r="S6900">
        <v>151</v>
      </c>
      <c r="T6900">
        <v>4102</v>
      </c>
      <c r="U6900" t="s">
        <v>29</v>
      </c>
    </row>
    <row r="6901" spans="1:21" x14ac:dyDescent="0.25">
      <c r="A6901" t="s">
        <v>30235</v>
      </c>
      <c r="B6901" t="s">
        <v>22</v>
      </c>
      <c r="C6901" s="3">
        <v>41350.999618055554</v>
      </c>
      <c r="D6901" s="3">
        <v>41351.071122685185</v>
      </c>
      <c r="E6901" s="4">
        <v>41350</v>
      </c>
      <c r="F6901" s="1">
        <v>51.785366666666668</v>
      </c>
      <c r="G6901" t="s">
        <v>27</v>
      </c>
      <c r="H6901" s="1">
        <v>104.93866666666666</v>
      </c>
      <c r="I6901" t="s">
        <v>27</v>
      </c>
      <c r="J6901" t="s">
        <v>14435</v>
      </c>
      <c r="K6901" s="1" t="str">
        <f t="shared" si="107"/>
        <v>bs0317</v>
      </c>
      <c r="L6901" s="5" t="s">
        <v>14377</v>
      </c>
      <c r="M6901">
        <v>1400.2829999999999</v>
      </c>
      <c r="N6901">
        <v>0.49780000000000002</v>
      </c>
      <c r="O6901">
        <v>3.46625212980077</v>
      </c>
      <c r="P6901" t="s">
        <v>28</v>
      </c>
      <c r="Q6901">
        <v>387</v>
      </c>
      <c r="R6901">
        <v>3851</v>
      </c>
      <c r="S6901">
        <v>961</v>
      </c>
      <c r="T6901">
        <v>4811</v>
      </c>
      <c r="U6901" t="s">
        <v>29</v>
      </c>
    </row>
    <row r="6902" spans="1:21" x14ac:dyDescent="0.25">
      <c r="A6902" t="s">
        <v>30236</v>
      </c>
      <c r="B6902" t="s">
        <v>22</v>
      </c>
      <c r="C6902" s="3">
        <v>41351.848414351851</v>
      </c>
      <c r="D6902" s="3">
        <v>41352.070659722223</v>
      </c>
      <c r="E6902" s="4">
        <v>41351</v>
      </c>
      <c r="F6902" s="1">
        <v>51.785366666666668</v>
      </c>
      <c r="G6902" t="s">
        <v>27</v>
      </c>
      <c r="H6902" s="1">
        <v>104.93866666666666</v>
      </c>
      <c r="I6902" t="s">
        <v>27</v>
      </c>
      <c r="J6902" t="s">
        <v>14435</v>
      </c>
      <c r="K6902" s="1" t="str">
        <f t="shared" si="107"/>
        <v>bs0318</v>
      </c>
      <c r="L6902" s="5" t="s">
        <v>14377</v>
      </c>
      <c r="M6902">
        <v>1400.575</v>
      </c>
      <c r="N6902">
        <v>0.64039999999999997</v>
      </c>
      <c r="O6902">
        <v>3.3236521298007702</v>
      </c>
      <c r="P6902" t="s">
        <v>28</v>
      </c>
      <c r="Q6902">
        <v>668</v>
      </c>
      <c r="R6902">
        <v>4154</v>
      </c>
      <c r="S6902">
        <v>788</v>
      </c>
      <c r="T6902">
        <v>4941</v>
      </c>
      <c r="U6902" t="s">
        <v>29</v>
      </c>
    </row>
    <row r="6903" spans="1:21" x14ac:dyDescent="0.25">
      <c r="A6903" t="s">
        <v>30237</v>
      </c>
      <c r="B6903" t="s">
        <v>22</v>
      </c>
      <c r="C6903" s="3">
        <v>41353.765081018515</v>
      </c>
      <c r="D6903" s="3">
        <v>41354.8516087963</v>
      </c>
      <c r="E6903" s="4">
        <v>41353</v>
      </c>
      <c r="F6903" s="1">
        <v>51.785366666666668</v>
      </c>
      <c r="G6903" t="s">
        <v>27</v>
      </c>
      <c r="H6903" s="1">
        <v>104.93866666666666</v>
      </c>
      <c r="I6903" t="s">
        <v>27</v>
      </c>
      <c r="J6903" t="s">
        <v>14435</v>
      </c>
      <c r="K6903" s="1" t="str">
        <f t="shared" si="107"/>
        <v>bs0320</v>
      </c>
      <c r="L6903" s="5" t="s">
        <v>14377</v>
      </c>
      <c r="M6903">
        <v>1400.2829999999999</v>
      </c>
      <c r="N6903">
        <v>0.71609999999999996</v>
      </c>
      <c r="O6903">
        <v>3.2462294592596801</v>
      </c>
      <c r="P6903" t="s">
        <v>28</v>
      </c>
      <c r="Q6903">
        <v>346</v>
      </c>
      <c r="R6903">
        <v>3671</v>
      </c>
      <c r="S6903">
        <v>1331</v>
      </c>
      <c r="T6903">
        <v>5001</v>
      </c>
      <c r="U6903" t="s">
        <v>29</v>
      </c>
    </row>
    <row r="6904" spans="1:21" x14ac:dyDescent="0.25">
      <c r="A6904" t="s">
        <v>30238</v>
      </c>
      <c r="B6904" t="s">
        <v>22</v>
      </c>
      <c r="C6904" s="3">
        <v>41354.744930555556</v>
      </c>
      <c r="D6904" s="3">
        <v>41354.853171296294</v>
      </c>
      <c r="E6904" s="4">
        <v>41354</v>
      </c>
      <c r="F6904" s="1">
        <v>51.785366666666668</v>
      </c>
      <c r="G6904" t="s">
        <v>27</v>
      </c>
      <c r="H6904" s="1">
        <v>104.93866666666666</v>
      </c>
      <c r="I6904" t="s">
        <v>27</v>
      </c>
      <c r="J6904" t="s">
        <v>14435</v>
      </c>
      <c r="K6904" s="1" t="str">
        <f t="shared" si="107"/>
        <v>bs0321</v>
      </c>
      <c r="L6904" s="5" t="s">
        <v>14377</v>
      </c>
      <c r="M6904">
        <v>1326.0740000000001</v>
      </c>
      <c r="N6904">
        <v>0.78169999999999995</v>
      </c>
      <c r="O6904">
        <v>3.1821336908759399</v>
      </c>
      <c r="P6904" t="s">
        <v>28</v>
      </c>
      <c r="Q6904">
        <v>805</v>
      </c>
      <c r="R6904">
        <v>3737</v>
      </c>
      <c r="S6904">
        <v>1362</v>
      </c>
      <c r="T6904">
        <v>5098</v>
      </c>
      <c r="U6904" t="s">
        <v>29</v>
      </c>
    </row>
    <row r="6905" spans="1:21" x14ac:dyDescent="0.25">
      <c r="A6905" t="s">
        <v>30239</v>
      </c>
      <c r="B6905" t="s">
        <v>22</v>
      </c>
      <c r="C6905" s="3">
        <v>41354.744930555556</v>
      </c>
      <c r="D6905" s="3">
        <v>41354.853171296294</v>
      </c>
      <c r="F6905" s="1">
        <v>51.785366666666668</v>
      </c>
      <c r="G6905" t="s">
        <v>27</v>
      </c>
      <c r="H6905" s="1">
        <v>104.93866666666666</v>
      </c>
      <c r="I6905" t="s">
        <v>27</v>
      </c>
      <c r="J6905" t="s">
        <v>14435</v>
      </c>
      <c r="K6905" s="1" t="str">
        <f t="shared" si="107"/>
        <v>bs0321_v1obs</v>
      </c>
      <c r="L6905" s="5" t="s">
        <v>14377</v>
      </c>
      <c r="M6905">
        <v>1326.0740000000001</v>
      </c>
      <c r="N6905">
        <v>0.78169999999999995</v>
      </c>
      <c r="O6905">
        <v>3.1821336908759399</v>
      </c>
      <c r="P6905" t="s">
        <v>28</v>
      </c>
      <c r="Q6905">
        <v>805</v>
      </c>
      <c r="R6905">
        <v>3737</v>
      </c>
      <c r="S6905">
        <v>1362</v>
      </c>
      <c r="T6905">
        <v>5098</v>
      </c>
      <c r="U6905" t="s">
        <v>29</v>
      </c>
    </row>
    <row r="6906" spans="1:21" x14ac:dyDescent="0.25">
      <c r="A6906" t="s">
        <v>30240</v>
      </c>
      <c r="B6906" t="s">
        <v>22</v>
      </c>
      <c r="C6906" s="3">
        <v>41355.761354166665</v>
      </c>
      <c r="D6906" s="3">
        <v>41355.993796296294</v>
      </c>
      <c r="E6906" s="4">
        <v>41355</v>
      </c>
      <c r="F6906" s="1">
        <v>51.785366666666668</v>
      </c>
      <c r="G6906" t="s">
        <v>27</v>
      </c>
      <c r="H6906" s="1">
        <v>104.93866666666666</v>
      </c>
      <c r="I6906" t="s">
        <v>27</v>
      </c>
      <c r="J6906" t="s">
        <v>14435</v>
      </c>
      <c r="K6906" s="1" t="str">
        <f t="shared" si="107"/>
        <v>bs0322</v>
      </c>
      <c r="L6906" s="5" t="s">
        <v>14377</v>
      </c>
      <c r="M6906">
        <v>1400.575</v>
      </c>
      <c r="N6906">
        <v>0.84589999999999999</v>
      </c>
      <c r="O6906">
        <v>3.1795250192883899</v>
      </c>
      <c r="P6906" t="s">
        <v>28</v>
      </c>
      <c r="Q6906">
        <v>1581</v>
      </c>
      <c r="R6906">
        <v>4709</v>
      </c>
      <c r="S6906">
        <v>86</v>
      </c>
      <c r="T6906">
        <v>4794</v>
      </c>
      <c r="U6906" t="s">
        <v>29</v>
      </c>
    </row>
    <row r="6907" spans="1:21" x14ac:dyDescent="0.25">
      <c r="A6907" t="s">
        <v>30241</v>
      </c>
      <c r="B6907" t="s">
        <v>22</v>
      </c>
      <c r="C6907" s="3">
        <v>41355.761354166665</v>
      </c>
      <c r="D6907" s="3">
        <v>41355.993796296294</v>
      </c>
      <c r="F6907" s="1">
        <v>51.785366666666668</v>
      </c>
      <c r="G6907" t="s">
        <v>27</v>
      </c>
      <c r="H6907" s="1">
        <v>104.93866666666666</v>
      </c>
      <c r="I6907" t="s">
        <v>27</v>
      </c>
      <c r="J6907" t="s">
        <v>14435</v>
      </c>
      <c r="K6907" s="1" t="str">
        <f t="shared" si="107"/>
        <v>bs0322_v1obs</v>
      </c>
      <c r="L6907" s="5" t="s">
        <v>14377</v>
      </c>
      <c r="M6907">
        <v>1400.575</v>
      </c>
      <c r="N6907">
        <v>0.84589999999999999</v>
      </c>
      <c r="O6907">
        <v>3.1795250192883899</v>
      </c>
      <c r="P6907" t="s">
        <v>28</v>
      </c>
      <c r="Q6907">
        <v>1581</v>
      </c>
      <c r="R6907">
        <v>4709</v>
      </c>
      <c r="S6907">
        <v>86</v>
      </c>
      <c r="T6907">
        <v>4794</v>
      </c>
      <c r="U6907" t="s">
        <v>29</v>
      </c>
    </row>
    <row r="6908" spans="1:21" x14ac:dyDescent="0.25">
      <c r="A6908" t="s">
        <v>30242</v>
      </c>
      <c r="B6908" t="s">
        <v>22</v>
      </c>
      <c r="C6908" s="3">
        <v>41358.954224537039</v>
      </c>
      <c r="D6908" s="3">
        <v>41359.047442129631</v>
      </c>
      <c r="E6908" s="4">
        <v>41358</v>
      </c>
      <c r="F6908" s="1">
        <v>51.785366666666668</v>
      </c>
      <c r="G6908" t="s">
        <v>27</v>
      </c>
      <c r="H6908" s="1">
        <v>104.93866666666666</v>
      </c>
      <c r="I6908" t="s">
        <v>27</v>
      </c>
      <c r="J6908" t="s">
        <v>14435</v>
      </c>
      <c r="K6908" s="1" t="str">
        <f t="shared" si="107"/>
        <v>bs0325</v>
      </c>
      <c r="L6908" s="5" t="s">
        <v>14377</v>
      </c>
      <c r="M6908">
        <v>1400.2829999999999</v>
      </c>
      <c r="N6908">
        <v>0.75939999999999996</v>
      </c>
      <c r="O6908">
        <v>3.2029294592596802</v>
      </c>
      <c r="P6908" t="s">
        <v>28</v>
      </c>
      <c r="Q6908">
        <v>364</v>
      </c>
      <c r="R6908">
        <v>3927</v>
      </c>
      <c r="S6908">
        <v>1052</v>
      </c>
      <c r="T6908">
        <v>4978</v>
      </c>
      <c r="U6908" t="s">
        <v>29</v>
      </c>
    </row>
    <row r="6909" spans="1:21" x14ac:dyDescent="0.25">
      <c r="A6909" t="s">
        <v>30243</v>
      </c>
      <c r="B6909" t="s">
        <v>22</v>
      </c>
      <c r="C6909" s="3">
        <v>41359.606921296298</v>
      </c>
      <c r="D6909" s="3">
        <v>41359.684490740743</v>
      </c>
      <c r="E6909" s="4">
        <v>41359</v>
      </c>
      <c r="F6909" s="1">
        <v>51.785366666666668</v>
      </c>
      <c r="G6909" t="s">
        <v>27</v>
      </c>
      <c r="H6909" s="1">
        <v>104.93866666666666</v>
      </c>
      <c r="I6909" t="s">
        <v>27</v>
      </c>
      <c r="J6909" t="s">
        <v>30225</v>
      </c>
      <c r="K6909" s="1" t="str">
        <f t="shared" si="107"/>
        <v>bs0326</v>
      </c>
      <c r="L6909" s="5" t="s">
        <v>14377</v>
      </c>
      <c r="M6909">
        <v>1399.6980000000001</v>
      </c>
      <c r="N6909">
        <v>0.72829999999999995</v>
      </c>
      <c r="O6909">
        <v>3.2368998576818502</v>
      </c>
      <c r="P6909" t="s">
        <v>28</v>
      </c>
      <c r="Q6909">
        <v>385</v>
      </c>
      <c r="R6909">
        <v>3569</v>
      </c>
      <c r="S6909">
        <v>1406</v>
      </c>
      <c r="T6909">
        <v>4974</v>
      </c>
      <c r="U6909" t="s">
        <v>29</v>
      </c>
    </row>
    <row r="6910" spans="1:21" x14ac:dyDescent="0.25">
      <c r="A6910" t="s">
        <v>30244</v>
      </c>
      <c r="B6910" t="s">
        <v>22</v>
      </c>
      <c r="C6910" s="3">
        <v>41363.007361111115</v>
      </c>
      <c r="D6910" s="3">
        <v>41363.821064814816</v>
      </c>
      <c r="E6910" s="4">
        <v>41363</v>
      </c>
      <c r="F6910" s="1">
        <v>51.785366666666668</v>
      </c>
      <c r="G6910" t="s">
        <v>27</v>
      </c>
      <c r="H6910" s="1">
        <v>104.93866666666666</v>
      </c>
      <c r="I6910" t="s">
        <v>27</v>
      </c>
      <c r="J6910" t="s">
        <v>14435</v>
      </c>
      <c r="K6910" s="1" t="str">
        <f t="shared" si="107"/>
        <v>bs0330</v>
      </c>
      <c r="L6910" s="5" t="s">
        <v>14377</v>
      </c>
      <c r="M6910">
        <v>1401.1590000000001</v>
      </c>
      <c r="N6910">
        <v>0.81200000000000006</v>
      </c>
      <c r="O6910">
        <v>3.15262501928839</v>
      </c>
      <c r="P6910" t="s">
        <v>28</v>
      </c>
      <c r="Q6910">
        <v>313</v>
      </c>
      <c r="R6910">
        <v>2246</v>
      </c>
      <c r="S6910">
        <v>997</v>
      </c>
      <c r="T6910">
        <v>3242</v>
      </c>
      <c r="U6910" t="s">
        <v>29</v>
      </c>
    </row>
    <row r="6911" spans="1:21" x14ac:dyDescent="0.25">
      <c r="A6911" t="s">
        <v>30245</v>
      </c>
      <c r="B6911" t="s">
        <v>22</v>
      </c>
      <c r="C6911" s="3">
        <v>41373.615671296298</v>
      </c>
      <c r="D6911" s="3">
        <v>41373.733819444446</v>
      </c>
      <c r="E6911" s="4">
        <v>41373</v>
      </c>
      <c r="F6911" s="1">
        <v>51.785366666666668</v>
      </c>
      <c r="G6911" t="s">
        <v>27</v>
      </c>
      <c r="H6911" s="1">
        <v>104.93866666666666</v>
      </c>
      <c r="I6911" t="s">
        <v>27</v>
      </c>
      <c r="J6911" t="s">
        <v>14435</v>
      </c>
      <c r="K6911" s="1" t="str">
        <f t="shared" si="107"/>
        <v>bs0409</v>
      </c>
      <c r="L6911" s="5" t="s">
        <v>14377</v>
      </c>
      <c r="M6911">
        <v>1401.451</v>
      </c>
      <c r="N6911">
        <v>1.1252</v>
      </c>
      <c r="O6911">
        <v>2.8394250192883899</v>
      </c>
      <c r="P6911" t="s">
        <v>28</v>
      </c>
      <c r="Q6911">
        <v>292</v>
      </c>
      <c r="R6911">
        <v>2229</v>
      </c>
      <c r="S6911">
        <v>1185</v>
      </c>
      <c r="T6911">
        <v>3413</v>
      </c>
      <c r="U6911" t="s">
        <v>29</v>
      </c>
    </row>
    <row r="6912" spans="1:21" x14ac:dyDescent="0.25">
      <c r="A6912" t="s">
        <v>29635</v>
      </c>
      <c r="B6912" t="s">
        <v>22</v>
      </c>
      <c r="C6912" s="3">
        <v>41362.649861111109</v>
      </c>
      <c r="D6912" s="3">
        <v>41362.739259259259</v>
      </c>
      <c r="E6912" s="4">
        <v>41362</v>
      </c>
      <c r="F6912" s="1">
        <v>51.844700000000003</v>
      </c>
      <c r="G6912" t="s">
        <v>27</v>
      </c>
      <c r="H6912" s="1">
        <v>104.82243333333334</v>
      </c>
      <c r="I6912" t="s">
        <v>27</v>
      </c>
      <c r="J6912" t="s">
        <v>14660</v>
      </c>
      <c r="K6912" s="1" t="str">
        <f t="shared" si="107"/>
        <v>ListZal0329</v>
      </c>
      <c r="L6912" s="5" t="s">
        <v>15747</v>
      </c>
      <c r="M6912">
        <v>803.25900000000001</v>
      </c>
      <c r="N6912">
        <v>0.52480000000000004</v>
      </c>
      <c r="O6912">
        <v>3.4392521298007699</v>
      </c>
      <c r="P6912" t="s">
        <v>28</v>
      </c>
      <c r="Q6912">
        <v>373</v>
      </c>
      <c r="R6912">
        <v>1376</v>
      </c>
      <c r="S6912">
        <v>941</v>
      </c>
      <c r="T6912">
        <v>2316</v>
      </c>
      <c r="U6912" t="s">
        <v>29</v>
      </c>
    </row>
    <row r="6913" spans="1:21" x14ac:dyDescent="0.25">
      <c r="A6913" t="s">
        <v>20226</v>
      </c>
      <c r="B6913" t="s">
        <v>22</v>
      </c>
      <c r="C6913" s="3">
        <v>41350.737870370373</v>
      </c>
      <c r="D6913" s="3">
        <v>41350.958101851851</v>
      </c>
      <c r="E6913" s="4">
        <v>41350</v>
      </c>
      <c r="F6913">
        <v>51.7729833333333</v>
      </c>
      <c r="G6913" t="s">
        <v>20224</v>
      </c>
      <c r="H6913">
        <v>105.3767</v>
      </c>
      <c r="I6913" t="s">
        <v>20225</v>
      </c>
      <c r="J6913" t="s">
        <v>19934</v>
      </c>
      <c r="K6913" s="1" t="str">
        <f t="shared" si="107"/>
        <v>mKM0317</v>
      </c>
      <c r="L6913" s="5" t="s">
        <v>19930</v>
      </c>
      <c r="M6913">
        <v>1434.7560000000001</v>
      </c>
      <c r="N6913">
        <v>0.26379999999999998</v>
      </c>
      <c r="O6913">
        <v>3.70025212980077</v>
      </c>
      <c r="P6913" t="s">
        <v>28</v>
      </c>
      <c r="Q6913">
        <v>302</v>
      </c>
      <c r="R6913">
        <v>2429</v>
      </c>
      <c r="S6913">
        <v>1074</v>
      </c>
      <c r="T6913">
        <v>3502</v>
      </c>
      <c r="U6913" t="s">
        <v>29</v>
      </c>
    </row>
    <row r="6914" spans="1:21" x14ac:dyDescent="0.25">
      <c r="A6914" t="s">
        <v>32044</v>
      </c>
      <c r="B6914" t="s">
        <v>22</v>
      </c>
      <c r="C6914" s="3">
        <v>41360.632349537038</v>
      </c>
      <c r="D6914" s="3">
        <v>41360.677349537036</v>
      </c>
      <c r="E6914" s="4">
        <v>41360</v>
      </c>
      <c r="F6914" s="1">
        <v>52.691883333333337</v>
      </c>
      <c r="G6914" t="s">
        <v>27</v>
      </c>
      <c r="H6914" s="1">
        <v>107.2072</v>
      </c>
      <c r="I6914" t="s">
        <v>27</v>
      </c>
      <c r="J6914" t="s">
        <v>32032</v>
      </c>
      <c r="K6914" s="1" t="str">
        <f t="shared" ref="K6914:K6977" si="108">MID(A6914,FIND("*",SUBSTITUTE(A6914,"\","*",LEN(A6914)-LEN(SUBSTITUTE(A6914,"\",""))))+1,FIND(".cnv",A6914)-(FIND("*",SUBSTITUTE(A6914,"\","*",LEN(A6914)-LEN(SUBSTITUTE(A6914,"\",""))))+1))</f>
        <v>mKultRing0327</v>
      </c>
      <c r="L6914" s="5" t="s">
        <v>26252</v>
      </c>
      <c r="M6914">
        <v>1246.0170000000001</v>
      </c>
      <c r="N6914">
        <v>5.0700000000000002E-2</v>
      </c>
      <c r="O6914">
        <v>3.9387772653184099</v>
      </c>
      <c r="P6914" t="s">
        <v>28</v>
      </c>
      <c r="Q6914">
        <v>280</v>
      </c>
      <c r="R6914">
        <v>2049</v>
      </c>
      <c r="S6914">
        <v>522</v>
      </c>
      <c r="T6914">
        <v>2570</v>
      </c>
      <c r="U6914" t="s">
        <v>29</v>
      </c>
    </row>
    <row r="6915" spans="1:21" x14ac:dyDescent="0.25">
      <c r="A6915" t="s">
        <v>30624</v>
      </c>
      <c r="B6915" t="s">
        <v>22</v>
      </c>
      <c r="C6915" s="3">
        <v>41356.711863425924</v>
      </c>
      <c r="D6915" s="3">
        <v>41356.793356481481</v>
      </c>
      <c r="E6915" s="4">
        <v>41356</v>
      </c>
      <c r="F6915" s="1">
        <v>51.701749999999997</v>
      </c>
      <c r="G6915" t="s">
        <v>27</v>
      </c>
      <c r="H6915" s="1">
        <v>105.0147</v>
      </c>
      <c r="I6915" t="s">
        <v>27</v>
      </c>
      <c r="J6915" t="s">
        <v>7732</v>
      </c>
      <c r="K6915" s="1" t="str">
        <f t="shared" si="108"/>
        <v>mLT0323</v>
      </c>
      <c r="L6915" s="5" t="s">
        <v>20722</v>
      </c>
      <c r="M6915">
        <v>1422.194</v>
      </c>
      <c r="N6915">
        <v>0.26579999999999998</v>
      </c>
      <c r="O6915">
        <v>3.6982521298007698</v>
      </c>
      <c r="P6915" t="s">
        <v>28</v>
      </c>
      <c r="Q6915">
        <v>339</v>
      </c>
      <c r="R6915">
        <v>2324</v>
      </c>
      <c r="S6915">
        <v>1551</v>
      </c>
      <c r="T6915">
        <v>3874</v>
      </c>
      <c r="U6915" t="s">
        <v>29</v>
      </c>
    </row>
    <row r="6916" spans="1:21" x14ac:dyDescent="0.25">
      <c r="A6916" t="s">
        <v>20904</v>
      </c>
      <c r="B6916" t="s">
        <v>22</v>
      </c>
      <c r="C6916" s="3">
        <v>41364.615740740737</v>
      </c>
      <c r="D6916" s="3">
        <v>41364.684641203705</v>
      </c>
      <c r="E6916" s="4">
        <v>41364</v>
      </c>
      <c r="F6916">
        <v>51.701783333333303</v>
      </c>
      <c r="G6916" t="s">
        <v>20901</v>
      </c>
      <c r="H6916">
        <v>105.00393333333299</v>
      </c>
      <c r="I6916" t="s">
        <v>20902</v>
      </c>
      <c r="J6916" t="s">
        <v>20903</v>
      </c>
      <c r="K6916" s="1" t="str">
        <f t="shared" si="108"/>
        <v>mLT0331</v>
      </c>
      <c r="L6916" s="5" t="s">
        <v>20722</v>
      </c>
      <c r="M6916">
        <v>1422.194</v>
      </c>
      <c r="N6916">
        <v>0.47370000000000001</v>
      </c>
      <c r="O6916">
        <v>3.48977726531841</v>
      </c>
      <c r="P6916" t="s">
        <v>28</v>
      </c>
      <c r="Q6916">
        <v>307</v>
      </c>
      <c r="R6916">
        <v>2366</v>
      </c>
      <c r="S6916">
        <v>1066</v>
      </c>
      <c r="T6916">
        <v>3431</v>
      </c>
      <c r="U6916" t="s">
        <v>29</v>
      </c>
    </row>
    <row r="6917" spans="1:21" x14ac:dyDescent="0.25">
      <c r="A6917" t="s">
        <v>30625</v>
      </c>
      <c r="B6917" t="s">
        <v>22</v>
      </c>
      <c r="C6917" s="3">
        <v>41356.829131944447</v>
      </c>
      <c r="D6917" s="3">
        <v>41356.878425925926</v>
      </c>
      <c r="E6917" s="4">
        <v>41356</v>
      </c>
      <c r="F6917" s="1">
        <v>51.701749999999997</v>
      </c>
      <c r="G6917" t="s">
        <v>27</v>
      </c>
      <c r="H6917" s="1">
        <v>105.0147</v>
      </c>
      <c r="I6917" t="s">
        <v>27</v>
      </c>
      <c r="J6917" t="s">
        <v>30623</v>
      </c>
      <c r="K6917" s="1" t="str">
        <f t="shared" si="108"/>
        <v>mLT1kN0323</v>
      </c>
      <c r="L6917" s="5" t="s">
        <v>20722</v>
      </c>
      <c r="M6917">
        <v>1421.317</v>
      </c>
      <c r="N6917">
        <v>0.20780000000000001</v>
      </c>
      <c r="O6917">
        <v>3.7573998576818499</v>
      </c>
      <c r="P6917" t="s">
        <v>28</v>
      </c>
      <c r="Q6917">
        <v>308</v>
      </c>
      <c r="R6917">
        <v>2390</v>
      </c>
      <c r="S6917">
        <v>1086</v>
      </c>
      <c r="T6917">
        <v>3475</v>
      </c>
      <c r="U6917" t="s">
        <v>29</v>
      </c>
    </row>
    <row r="6918" spans="1:21" x14ac:dyDescent="0.25">
      <c r="A6918" t="s">
        <v>29380</v>
      </c>
      <c r="B6918" t="s">
        <v>22</v>
      </c>
      <c r="C6918" s="3">
        <v>41361.652581018519</v>
      </c>
      <c r="D6918" s="3">
        <v>41361.689560185187</v>
      </c>
      <c r="E6918" s="4">
        <v>41361</v>
      </c>
      <c r="F6918" s="1">
        <v>51.646766666666664</v>
      </c>
      <c r="G6918" t="s">
        <v>27</v>
      </c>
      <c r="H6918" s="1">
        <v>104.23001666666667</v>
      </c>
      <c r="I6918" t="s">
        <v>27</v>
      </c>
      <c r="J6918" t="s">
        <v>14638</v>
      </c>
      <c r="K6918" s="1" t="str">
        <f t="shared" si="108"/>
        <v>mMS0328</v>
      </c>
      <c r="L6918" s="5" t="s">
        <v>21657</v>
      </c>
      <c r="M6918">
        <v>1248.0619999999999</v>
      </c>
      <c r="N6918">
        <v>0.12130000000000001</v>
      </c>
      <c r="O6918">
        <v>3.8468475334741599</v>
      </c>
      <c r="P6918" t="s">
        <v>28</v>
      </c>
      <c r="Q6918">
        <v>352</v>
      </c>
      <c r="R6918">
        <v>1989</v>
      </c>
      <c r="S6918">
        <v>862</v>
      </c>
      <c r="T6918">
        <v>2850</v>
      </c>
      <c r="U6918" t="s">
        <v>29</v>
      </c>
    </row>
    <row r="6919" spans="1:21" x14ac:dyDescent="0.25">
      <c r="A6919" t="s">
        <v>34504</v>
      </c>
      <c r="B6919" t="s">
        <v>22</v>
      </c>
      <c r="C6919" s="3">
        <v>41369.786550925928</v>
      </c>
      <c r="D6919" s="3">
        <v>41370.012083333335</v>
      </c>
      <c r="E6919" s="4">
        <v>41369</v>
      </c>
      <c r="F6919" s="1">
        <v>51.97475</v>
      </c>
      <c r="G6919" t="s">
        <v>27</v>
      </c>
      <c r="H6919" s="1">
        <v>105.34883333333333</v>
      </c>
      <c r="I6919" t="s">
        <v>27</v>
      </c>
      <c r="J6919" t="s">
        <v>34503</v>
      </c>
      <c r="K6919" s="1" t="str">
        <f t="shared" si="108"/>
        <v>Stupa30405</v>
      </c>
      <c r="L6919" s="5" t="s">
        <v>14767</v>
      </c>
      <c r="M6919">
        <v>392.19499999999999</v>
      </c>
      <c r="N6919">
        <v>1.3407</v>
      </c>
      <c r="O6919">
        <v>2.6262203709620602</v>
      </c>
      <c r="P6919" t="s">
        <v>28</v>
      </c>
      <c r="Q6919">
        <v>282</v>
      </c>
      <c r="R6919">
        <v>641</v>
      </c>
      <c r="S6919">
        <v>703</v>
      </c>
      <c r="T6919">
        <v>1343</v>
      </c>
      <c r="U6919" t="s">
        <v>29</v>
      </c>
    </row>
    <row r="6920" spans="1:21" x14ac:dyDescent="0.25">
      <c r="A6920" t="s">
        <v>29634</v>
      </c>
      <c r="B6920" t="s">
        <v>22</v>
      </c>
      <c r="C6920" s="3">
        <v>41362.649861111109</v>
      </c>
      <c r="D6920" s="3">
        <v>41362.739259259259</v>
      </c>
      <c r="E6920" s="4">
        <v>41362</v>
      </c>
      <c r="F6920" s="1">
        <v>51.844700000000003</v>
      </c>
      <c r="G6920" t="s">
        <v>27</v>
      </c>
      <c r="H6920" s="1">
        <v>104.82243333333334</v>
      </c>
      <c r="I6920" t="s">
        <v>27</v>
      </c>
      <c r="J6920" t="s">
        <v>14660</v>
      </c>
      <c r="K6920" s="1" t="str">
        <f t="shared" si="108"/>
        <v>ListZal0329</v>
      </c>
      <c r="L6920" s="5" t="s">
        <v>15747</v>
      </c>
      <c r="M6920">
        <v>803.25900000000001</v>
      </c>
      <c r="N6920">
        <v>0.52480000000000004</v>
      </c>
      <c r="O6920">
        <v>3.4392521298007699</v>
      </c>
      <c r="P6920" t="s">
        <v>28</v>
      </c>
      <c r="Q6920">
        <v>373</v>
      </c>
      <c r="R6920">
        <v>1376</v>
      </c>
      <c r="S6920">
        <v>4</v>
      </c>
      <c r="T6920">
        <v>1379</v>
      </c>
      <c r="U6920" t="s">
        <v>29</v>
      </c>
    </row>
    <row r="6921" spans="1:21" x14ac:dyDescent="0.25">
      <c r="A6921" t="s">
        <v>20223</v>
      </c>
      <c r="B6921" t="s">
        <v>22</v>
      </c>
      <c r="C6921" s="3">
        <v>41350.737870370373</v>
      </c>
      <c r="D6921" s="3">
        <v>41350.958101851851</v>
      </c>
      <c r="E6921" s="4">
        <v>41350</v>
      </c>
      <c r="F6921">
        <v>51.7729833333333</v>
      </c>
      <c r="G6921" t="s">
        <v>20224</v>
      </c>
      <c r="H6921">
        <v>105.3767</v>
      </c>
      <c r="I6921" t="s">
        <v>20225</v>
      </c>
      <c r="J6921" t="s">
        <v>19934</v>
      </c>
      <c r="K6921" s="1" t="str">
        <f t="shared" si="108"/>
        <v>mKM0317</v>
      </c>
      <c r="L6921" s="5" t="s">
        <v>19930</v>
      </c>
      <c r="M6921">
        <v>1434.7560000000001</v>
      </c>
      <c r="N6921">
        <v>0.26379999999999998</v>
      </c>
      <c r="O6921">
        <v>3.70025212980077</v>
      </c>
      <c r="P6921" t="s">
        <v>28</v>
      </c>
      <c r="Q6921">
        <v>302</v>
      </c>
      <c r="R6921">
        <v>2427</v>
      </c>
      <c r="S6921">
        <v>3</v>
      </c>
      <c r="T6921">
        <v>2429</v>
      </c>
      <c r="U6921" t="s">
        <v>29</v>
      </c>
    </row>
    <row r="6922" spans="1:21" x14ac:dyDescent="0.25">
      <c r="A6922" t="s">
        <v>32043</v>
      </c>
      <c r="B6922" t="s">
        <v>22</v>
      </c>
      <c r="C6922" s="3">
        <v>41360.632349537038</v>
      </c>
      <c r="D6922" s="3">
        <v>41360.677349537036</v>
      </c>
      <c r="E6922" s="4">
        <v>41360</v>
      </c>
      <c r="F6922" s="1">
        <v>52.691883333333337</v>
      </c>
      <c r="G6922" t="s">
        <v>27</v>
      </c>
      <c r="H6922" s="1">
        <v>107.2072</v>
      </c>
      <c r="I6922" t="s">
        <v>27</v>
      </c>
      <c r="J6922" t="s">
        <v>32032</v>
      </c>
      <c r="K6922" s="1" t="str">
        <f t="shared" si="108"/>
        <v>mKultRing0327</v>
      </c>
      <c r="L6922" s="5" t="s">
        <v>26252</v>
      </c>
      <c r="M6922">
        <v>1246.0170000000001</v>
      </c>
      <c r="N6922">
        <v>2.6800000000000001E-2</v>
      </c>
      <c r="O6922">
        <v>3.9387772653184099</v>
      </c>
      <c r="P6922" t="s">
        <v>28</v>
      </c>
      <c r="Q6922">
        <v>279</v>
      </c>
      <c r="R6922">
        <v>2048</v>
      </c>
      <c r="S6922">
        <v>0</v>
      </c>
      <c r="T6922">
        <v>2047</v>
      </c>
      <c r="U6922" t="s">
        <v>29</v>
      </c>
    </row>
    <row r="6923" spans="1:21" x14ac:dyDescent="0.25">
      <c r="A6923" t="s">
        <v>30621</v>
      </c>
      <c r="B6923" t="s">
        <v>22</v>
      </c>
      <c r="C6923" s="3">
        <v>41356.711863425924</v>
      </c>
      <c r="D6923" s="3">
        <v>41356.793356481481</v>
      </c>
      <c r="E6923" s="4">
        <v>41356</v>
      </c>
      <c r="F6923" s="1">
        <v>51.701749999999997</v>
      </c>
      <c r="G6923" t="s">
        <v>27</v>
      </c>
      <c r="H6923" s="1">
        <v>105.0147</v>
      </c>
      <c r="I6923" t="s">
        <v>27</v>
      </c>
      <c r="J6923" t="s">
        <v>7732</v>
      </c>
      <c r="K6923" s="1" t="str">
        <f t="shared" si="108"/>
        <v>mLT0323</v>
      </c>
      <c r="L6923" s="5" t="s">
        <v>20722</v>
      </c>
      <c r="M6923">
        <v>1422.194</v>
      </c>
      <c r="N6923">
        <v>0.26579999999999998</v>
      </c>
      <c r="O6923">
        <v>3.6982521298007698</v>
      </c>
      <c r="P6923" t="s">
        <v>28</v>
      </c>
      <c r="Q6923">
        <v>339</v>
      </c>
      <c r="R6923">
        <v>2324</v>
      </c>
      <c r="S6923">
        <v>5</v>
      </c>
      <c r="T6923">
        <v>2328</v>
      </c>
      <c r="U6923" t="s">
        <v>29</v>
      </c>
    </row>
    <row r="6924" spans="1:21" x14ac:dyDescent="0.25">
      <c r="A6924" t="s">
        <v>20900</v>
      </c>
      <c r="B6924" t="s">
        <v>22</v>
      </c>
      <c r="C6924" s="3">
        <v>41364.615740740737</v>
      </c>
      <c r="D6924" s="3">
        <v>41364.684641203705</v>
      </c>
      <c r="E6924" s="4">
        <v>41364</v>
      </c>
      <c r="F6924">
        <v>51.701783333333303</v>
      </c>
      <c r="G6924" t="s">
        <v>20901</v>
      </c>
      <c r="H6924">
        <v>105.00393333333299</v>
      </c>
      <c r="I6924" t="s">
        <v>20902</v>
      </c>
      <c r="J6924" t="s">
        <v>20903</v>
      </c>
      <c r="K6924" s="1" t="str">
        <f t="shared" si="108"/>
        <v>mLT0331</v>
      </c>
      <c r="L6924" s="5" t="s">
        <v>20722</v>
      </c>
      <c r="M6924">
        <v>1422.194</v>
      </c>
      <c r="N6924">
        <v>0.47370000000000001</v>
      </c>
      <c r="O6924">
        <v>3.48977726531841</v>
      </c>
      <c r="P6924" t="s">
        <v>28</v>
      </c>
      <c r="Q6924">
        <v>307</v>
      </c>
      <c r="R6924">
        <v>2366</v>
      </c>
      <c r="S6924">
        <v>14</v>
      </c>
      <c r="T6924">
        <v>2379</v>
      </c>
      <c r="U6924" t="s">
        <v>29</v>
      </c>
    </row>
    <row r="6925" spans="1:21" x14ac:dyDescent="0.25">
      <c r="A6925" t="s">
        <v>30622</v>
      </c>
      <c r="B6925" t="s">
        <v>22</v>
      </c>
      <c r="C6925" s="3">
        <v>41356.829131944447</v>
      </c>
      <c r="D6925" s="3">
        <v>41356.878425925926</v>
      </c>
      <c r="E6925" s="4">
        <v>41356</v>
      </c>
      <c r="F6925" s="1">
        <v>51.701749999999997</v>
      </c>
      <c r="G6925" t="s">
        <v>27</v>
      </c>
      <c r="H6925" s="1">
        <v>105.0147</v>
      </c>
      <c r="I6925" t="s">
        <v>27</v>
      </c>
      <c r="J6925" t="s">
        <v>30623</v>
      </c>
      <c r="K6925" s="1" t="str">
        <f t="shared" si="108"/>
        <v>mLT1kN0323</v>
      </c>
      <c r="L6925" s="5" t="s">
        <v>20722</v>
      </c>
      <c r="M6925">
        <v>1421.317</v>
      </c>
      <c r="N6925">
        <v>0.20780000000000001</v>
      </c>
      <c r="O6925">
        <v>3.7573998576818499</v>
      </c>
      <c r="P6925" t="s">
        <v>28</v>
      </c>
      <c r="Q6925">
        <v>308</v>
      </c>
      <c r="R6925">
        <v>2390</v>
      </c>
      <c r="S6925">
        <v>2</v>
      </c>
      <c r="T6925">
        <v>2391</v>
      </c>
      <c r="U6925" t="s">
        <v>29</v>
      </c>
    </row>
    <row r="6926" spans="1:21" x14ac:dyDescent="0.25">
      <c r="A6926" t="s">
        <v>29379</v>
      </c>
      <c r="B6926" t="s">
        <v>22</v>
      </c>
      <c r="C6926" s="3">
        <v>41361.652581018519</v>
      </c>
      <c r="D6926" s="3">
        <v>41361.689560185187</v>
      </c>
      <c r="E6926" s="4">
        <v>41361</v>
      </c>
      <c r="F6926" s="1">
        <v>51.646766666666664</v>
      </c>
      <c r="G6926" t="s">
        <v>27</v>
      </c>
      <c r="H6926" s="1">
        <v>104.23001666666667</v>
      </c>
      <c r="I6926" t="s">
        <v>27</v>
      </c>
      <c r="J6926" t="s">
        <v>14638</v>
      </c>
      <c r="K6926" s="1" t="str">
        <f t="shared" si="108"/>
        <v>mMS0328</v>
      </c>
      <c r="L6926" s="5" t="s">
        <v>21657</v>
      </c>
      <c r="M6926">
        <v>1248.0619999999999</v>
      </c>
      <c r="N6926">
        <v>0.1195</v>
      </c>
      <c r="O6926">
        <v>3.8468475334741599</v>
      </c>
      <c r="P6926" t="s">
        <v>28</v>
      </c>
      <c r="Q6926">
        <v>351</v>
      </c>
      <c r="R6926">
        <v>1988</v>
      </c>
      <c r="S6926">
        <v>0</v>
      </c>
      <c r="T6926">
        <v>1987</v>
      </c>
      <c r="U6926" t="s">
        <v>29</v>
      </c>
    </row>
    <row r="6927" spans="1:21" x14ac:dyDescent="0.25">
      <c r="A6927" t="s">
        <v>34502</v>
      </c>
      <c r="B6927" t="s">
        <v>22</v>
      </c>
      <c r="C6927" s="3">
        <v>41369.786550925928</v>
      </c>
      <c r="D6927" s="3">
        <v>41370.012083333335</v>
      </c>
      <c r="E6927" s="4">
        <v>41369</v>
      </c>
      <c r="F6927" s="1">
        <v>51.97475</v>
      </c>
      <c r="G6927" t="s">
        <v>27</v>
      </c>
      <c r="H6927" s="1">
        <v>105.34883333333333</v>
      </c>
      <c r="I6927" t="s">
        <v>27</v>
      </c>
      <c r="J6927" t="s">
        <v>34503</v>
      </c>
      <c r="K6927" s="1" t="str">
        <f t="shared" si="108"/>
        <v>Stupa30405</v>
      </c>
      <c r="L6927" s="5" t="s">
        <v>14767</v>
      </c>
      <c r="M6927">
        <v>392.19499999999999</v>
      </c>
      <c r="N6927">
        <v>1.3407</v>
      </c>
      <c r="O6927">
        <v>2.6262203709620602</v>
      </c>
      <c r="P6927" t="s">
        <v>28</v>
      </c>
      <c r="Q6927">
        <v>282</v>
      </c>
      <c r="R6927">
        <v>641</v>
      </c>
      <c r="S6927">
        <v>3</v>
      </c>
      <c r="T6927">
        <v>643</v>
      </c>
      <c r="U6927" t="s">
        <v>29</v>
      </c>
    </row>
    <row r="6928" spans="1:21" x14ac:dyDescent="0.25">
      <c r="A6928" t="s">
        <v>963</v>
      </c>
      <c r="B6928" t="s">
        <v>859</v>
      </c>
      <c r="C6928" s="3">
        <v>41787.101134259261</v>
      </c>
      <c r="D6928" t="s">
        <v>964</v>
      </c>
      <c r="E6928" t="s">
        <v>965</v>
      </c>
      <c r="F6928">
        <v>51.679266666666599</v>
      </c>
      <c r="G6928" t="s">
        <v>966</v>
      </c>
      <c r="H6928">
        <v>103.873716666666</v>
      </c>
      <c r="I6928" t="s">
        <v>967</v>
      </c>
      <c r="J6928" t="s">
        <v>714</v>
      </c>
      <c r="K6928" s="1" t="str">
        <f t="shared" si="108"/>
        <v>12kkult2805_50</v>
      </c>
      <c r="L6928" s="5" t="s">
        <v>960</v>
      </c>
      <c r="M6928">
        <v>1255.374</v>
      </c>
      <c r="N6928">
        <v>7.6120999999999999</v>
      </c>
      <c r="O6928">
        <v>1.4661950798585199</v>
      </c>
      <c r="P6928" t="s">
        <v>863</v>
      </c>
      <c r="Q6928">
        <v>1410</v>
      </c>
      <c r="R6928">
        <v>3740</v>
      </c>
      <c r="S6928">
        <v>384</v>
      </c>
      <c r="T6928">
        <v>4123</v>
      </c>
      <c r="U6928" t="s">
        <v>29</v>
      </c>
    </row>
    <row r="6929" spans="1:21" x14ac:dyDescent="0.25">
      <c r="A6929" t="s">
        <v>28782</v>
      </c>
      <c r="B6929" t="s">
        <v>859</v>
      </c>
      <c r="C6929" s="3">
        <v>41787.158680555556</v>
      </c>
      <c r="D6929" t="s">
        <v>28783</v>
      </c>
      <c r="E6929" t="s">
        <v>965</v>
      </c>
      <c r="F6929" s="1">
        <v>51.675283333333333</v>
      </c>
      <c r="G6929" t="s">
        <v>27</v>
      </c>
      <c r="H6929" s="1">
        <v>103.87591666666667</v>
      </c>
      <c r="I6929" t="s">
        <v>27</v>
      </c>
      <c r="J6929" t="s">
        <v>714</v>
      </c>
      <c r="K6929" s="1" t="str">
        <f t="shared" si="108"/>
        <v>12kkult2805_5-25</v>
      </c>
      <c r="L6929" s="5" t="s">
        <v>960</v>
      </c>
      <c r="M6929">
        <v>44.744999999999997</v>
      </c>
      <c r="N6929">
        <v>4.8196000000000003</v>
      </c>
      <c r="O6929">
        <v>1.4659324988946201</v>
      </c>
      <c r="P6929" t="s">
        <v>863</v>
      </c>
      <c r="Q6929">
        <v>3</v>
      </c>
      <c r="R6929">
        <v>386</v>
      </c>
      <c r="S6929">
        <v>422</v>
      </c>
      <c r="T6929">
        <v>807</v>
      </c>
      <c r="U6929" t="s">
        <v>29</v>
      </c>
    </row>
    <row r="6930" spans="1:21" x14ac:dyDescent="0.25">
      <c r="A6930" t="s">
        <v>3080</v>
      </c>
      <c r="B6930" t="s">
        <v>859</v>
      </c>
      <c r="C6930" s="3">
        <v>41791.947337962964</v>
      </c>
      <c r="D6930" t="s">
        <v>3081</v>
      </c>
      <c r="E6930" s="4">
        <v>41791</v>
      </c>
      <c r="F6930">
        <v>55.350083333333302</v>
      </c>
      <c r="G6930" t="s">
        <v>3082</v>
      </c>
      <c r="H6930">
        <v>109.24755</v>
      </c>
      <c r="I6930" t="s">
        <v>3083</v>
      </c>
      <c r="J6930" t="s">
        <v>2875</v>
      </c>
      <c r="K6930" s="1" t="str">
        <f t="shared" si="108"/>
        <v>3kbai0601</v>
      </c>
      <c r="L6930" s="5" t="s">
        <v>3084</v>
      </c>
      <c r="M6930">
        <v>637.34900000000005</v>
      </c>
      <c r="N6930">
        <v>5.1486999999999998</v>
      </c>
      <c r="O6930">
        <v>0.846022008378847</v>
      </c>
      <c r="P6930" t="s">
        <v>863</v>
      </c>
      <c r="Q6930">
        <v>808</v>
      </c>
      <c r="R6930">
        <v>1822</v>
      </c>
      <c r="S6930">
        <v>265</v>
      </c>
      <c r="T6930">
        <v>2086</v>
      </c>
      <c r="U6930" t="s">
        <v>29</v>
      </c>
    </row>
    <row r="6931" spans="1:21" x14ac:dyDescent="0.25">
      <c r="A6931" t="s">
        <v>3228</v>
      </c>
      <c r="B6931" t="s">
        <v>859</v>
      </c>
      <c r="C6931" s="3">
        <v>41790.922627314816</v>
      </c>
      <c r="D6931" t="s">
        <v>3229</v>
      </c>
      <c r="E6931" s="4">
        <v>41790</v>
      </c>
      <c r="F6931">
        <v>54.377616666666597</v>
      </c>
      <c r="G6931" t="s">
        <v>3230</v>
      </c>
      <c r="H6931">
        <v>109.420283333333</v>
      </c>
      <c r="I6931" t="s">
        <v>3231</v>
      </c>
      <c r="J6931" t="s">
        <v>3035</v>
      </c>
      <c r="K6931" s="1" t="str">
        <f t="shared" si="108"/>
        <v>3kda0531</v>
      </c>
      <c r="L6931" s="5" t="s">
        <v>3181</v>
      </c>
      <c r="M6931">
        <v>93.742999999999995</v>
      </c>
      <c r="N6931">
        <v>5.2858999999999998</v>
      </c>
      <c r="O6931">
        <v>1.5075133628274899</v>
      </c>
      <c r="P6931" t="s">
        <v>863</v>
      </c>
      <c r="Q6931">
        <v>3</v>
      </c>
      <c r="R6931">
        <v>730</v>
      </c>
      <c r="S6931">
        <v>198</v>
      </c>
      <c r="T6931">
        <v>927</v>
      </c>
      <c r="U6931" t="s">
        <v>29</v>
      </c>
    </row>
    <row r="6932" spans="1:21" x14ac:dyDescent="0.25">
      <c r="A6932" t="s">
        <v>3554</v>
      </c>
      <c r="B6932" t="s">
        <v>859</v>
      </c>
      <c r="C6932" s="3">
        <v>41791.246030092596</v>
      </c>
      <c r="D6932" t="s">
        <v>3555</v>
      </c>
      <c r="E6932" s="4">
        <v>41791</v>
      </c>
      <c r="F6932">
        <v>54.531033333333298</v>
      </c>
      <c r="G6932" t="s">
        <v>3556</v>
      </c>
      <c r="H6932">
        <v>108.70635</v>
      </c>
      <c r="I6932" t="s">
        <v>3557</v>
      </c>
      <c r="J6932" t="s">
        <v>3383</v>
      </c>
      <c r="K6932" s="1" t="str">
        <f t="shared" si="108"/>
        <v>3kelo0601</v>
      </c>
      <c r="L6932" s="5" t="s">
        <v>3558</v>
      </c>
      <c r="M6932">
        <v>881.01</v>
      </c>
      <c r="N6932">
        <v>5.3804999999999996</v>
      </c>
      <c r="O6932">
        <v>1.3572197828410699</v>
      </c>
      <c r="P6932" t="s">
        <v>863</v>
      </c>
      <c r="Q6932">
        <v>794</v>
      </c>
      <c r="R6932">
        <v>2098</v>
      </c>
      <c r="S6932">
        <v>241</v>
      </c>
      <c r="T6932">
        <v>2338</v>
      </c>
      <c r="U6932" t="s">
        <v>29</v>
      </c>
    </row>
    <row r="6933" spans="1:21" x14ac:dyDescent="0.25">
      <c r="A6933" t="s">
        <v>4114</v>
      </c>
      <c r="B6933" t="s">
        <v>859</v>
      </c>
      <c r="C6933" s="3">
        <v>41787.982777777775</v>
      </c>
      <c r="D6933" t="s">
        <v>4115</v>
      </c>
      <c r="E6933" s="4">
        <v>41787</v>
      </c>
      <c r="F6933">
        <v>51.813866666666598</v>
      </c>
      <c r="G6933" t="s">
        <v>4116</v>
      </c>
      <c r="H6933">
        <v>104.899</v>
      </c>
      <c r="I6933" t="s">
        <v>4117</v>
      </c>
      <c r="J6933" t="s">
        <v>4082</v>
      </c>
      <c r="K6933" s="1" t="str">
        <f t="shared" si="108"/>
        <v>3kli0528</v>
      </c>
      <c r="L6933" s="5" t="s">
        <v>4096</v>
      </c>
      <c r="M6933">
        <v>1396.049</v>
      </c>
      <c r="N6933">
        <v>3.5817999999999999</v>
      </c>
      <c r="O6933">
        <v>0.48895231151855201</v>
      </c>
      <c r="P6933" t="s">
        <v>863</v>
      </c>
      <c r="Q6933">
        <v>1183</v>
      </c>
      <c r="R6933">
        <v>4133</v>
      </c>
      <c r="S6933">
        <v>642</v>
      </c>
      <c r="T6933">
        <v>4774</v>
      </c>
      <c r="U6933" t="s">
        <v>29</v>
      </c>
    </row>
    <row r="6934" spans="1:21" x14ac:dyDescent="0.25">
      <c r="A6934" t="s">
        <v>4554</v>
      </c>
      <c r="B6934" t="s">
        <v>859</v>
      </c>
      <c r="C6934" s="3">
        <v>41787.598749999997</v>
      </c>
      <c r="D6934" t="s">
        <v>4555</v>
      </c>
      <c r="E6934" s="4">
        <v>41787</v>
      </c>
      <c r="F6934">
        <v>51.757866666666601</v>
      </c>
      <c r="G6934" t="s">
        <v>4556</v>
      </c>
      <c r="H6934">
        <v>104.221916666666</v>
      </c>
      <c r="I6934" t="s">
        <v>4557</v>
      </c>
      <c r="J6934" t="s">
        <v>4375</v>
      </c>
      <c r="K6934" s="1" t="str">
        <f t="shared" si="108"/>
        <v>3kma0528</v>
      </c>
      <c r="L6934" s="5" t="s">
        <v>4370</v>
      </c>
      <c r="M6934">
        <v>1339.1130000000001</v>
      </c>
      <c r="N6934">
        <v>6.0105000000000004</v>
      </c>
      <c r="O6934">
        <v>1.24239151987628</v>
      </c>
      <c r="P6934" t="s">
        <v>863</v>
      </c>
      <c r="Q6934">
        <v>853</v>
      </c>
      <c r="R6934">
        <v>3417</v>
      </c>
      <c r="S6934">
        <v>239</v>
      </c>
      <c r="T6934">
        <v>3655</v>
      </c>
      <c r="U6934" t="s">
        <v>29</v>
      </c>
    </row>
    <row r="6935" spans="1:21" x14ac:dyDescent="0.25">
      <c r="A6935" t="s">
        <v>5415</v>
      </c>
      <c r="B6935" t="s">
        <v>859</v>
      </c>
      <c r="C6935" s="3">
        <v>41795.507777777777</v>
      </c>
      <c r="D6935" t="s">
        <v>5416</v>
      </c>
      <c r="E6935" s="4">
        <v>41795</v>
      </c>
      <c r="F6935">
        <v>51.591116666666601</v>
      </c>
      <c r="G6935" t="s">
        <v>5417</v>
      </c>
      <c r="H6935">
        <v>105.1112</v>
      </c>
      <c r="I6935" t="s">
        <v>5418</v>
      </c>
      <c r="J6935" t="s">
        <v>5419</v>
      </c>
      <c r="K6935" s="1" t="str">
        <f t="shared" si="108"/>
        <v>3kmta0605</v>
      </c>
      <c r="L6935" s="5" t="s">
        <v>5420</v>
      </c>
      <c r="M6935">
        <v>710.49099999999999</v>
      </c>
      <c r="N6935">
        <v>7.0918000000000001</v>
      </c>
      <c r="O6935">
        <v>0.77141357326811399</v>
      </c>
      <c r="P6935" t="s">
        <v>863</v>
      </c>
      <c r="Q6935">
        <v>861</v>
      </c>
      <c r="R6935">
        <v>1867</v>
      </c>
      <c r="S6935">
        <v>194</v>
      </c>
      <c r="T6935">
        <v>2060</v>
      </c>
      <c r="U6935" t="s">
        <v>29</v>
      </c>
    </row>
    <row r="6936" spans="1:21" x14ac:dyDescent="0.25">
      <c r="A6936" t="s">
        <v>5721</v>
      </c>
      <c r="B6936" t="s">
        <v>859</v>
      </c>
      <c r="C6936" s="3">
        <v>41787.269942129627</v>
      </c>
      <c r="D6936" t="s">
        <v>5722</v>
      </c>
      <c r="E6936" s="4">
        <v>41787</v>
      </c>
      <c r="F6936">
        <v>51.52825</v>
      </c>
      <c r="G6936" t="s">
        <v>5723</v>
      </c>
      <c r="H6936">
        <v>104.23725</v>
      </c>
      <c r="I6936" t="s">
        <v>5724</v>
      </c>
      <c r="J6936" t="s">
        <v>5638</v>
      </c>
      <c r="K6936" s="1" t="str">
        <f t="shared" si="108"/>
        <v>3kso0528</v>
      </c>
      <c r="L6936" s="5" t="s">
        <v>5622</v>
      </c>
      <c r="M6936">
        <v>338.267</v>
      </c>
      <c r="N6936">
        <v>5.9634</v>
      </c>
      <c r="O6936">
        <v>1.5837271550954399</v>
      </c>
      <c r="P6936" t="s">
        <v>863</v>
      </c>
      <c r="Q6936">
        <v>300</v>
      </c>
      <c r="R6936">
        <v>1346</v>
      </c>
      <c r="S6936">
        <v>480</v>
      </c>
      <c r="T6936">
        <v>1825</v>
      </c>
      <c r="U6936" t="s">
        <v>29</v>
      </c>
    </row>
    <row r="6937" spans="1:21" x14ac:dyDescent="0.25">
      <c r="A6937" t="s">
        <v>6206</v>
      </c>
      <c r="B6937" t="s">
        <v>859</v>
      </c>
      <c r="C6937" s="3">
        <v>41789.189502314817</v>
      </c>
      <c r="D6937" t="s">
        <v>6207</v>
      </c>
      <c r="E6937" s="4">
        <v>41789</v>
      </c>
      <c r="F6937">
        <v>52.741799999999998</v>
      </c>
      <c r="G6937" t="s">
        <v>6208</v>
      </c>
      <c r="H6937">
        <v>107.638783333333</v>
      </c>
      <c r="I6937" t="s">
        <v>6209</v>
      </c>
      <c r="J6937" t="s">
        <v>6195</v>
      </c>
      <c r="K6937" s="1" t="str">
        <f t="shared" si="108"/>
        <v>3kto0530</v>
      </c>
      <c r="L6937" s="5" t="s">
        <v>6189</v>
      </c>
      <c r="M6937">
        <v>489.10700000000003</v>
      </c>
      <c r="N6937">
        <v>4.3201999999999998</v>
      </c>
      <c r="O6937">
        <v>1.2667624736830201</v>
      </c>
      <c r="P6937" t="s">
        <v>863</v>
      </c>
      <c r="Q6937">
        <v>559</v>
      </c>
      <c r="R6937">
        <v>2077</v>
      </c>
      <c r="S6937">
        <v>415</v>
      </c>
      <c r="T6937">
        <v>2491</v>
      </c>
      <c r="U6937" t="s">
        <v>29</v>
      </c>
    </row>
    <row r="6938" spans="1:21" x14ac:dyDescent="0.25">
      <c r="A6938" t="s">
        <v>6667</v>
      </c>
      <c r="B6938" t="s">
        <v>859</v>
      </c>
      <c r="C6938" s="3">
        <v>41792.255185185182</v>
      </c>
      <c r="D6938" t="s">
        <v>6668</v>
      </c>
      <c r="E6938" s="4">
        <v>41792</v>
      </c>
      <c r="F6938">
        <v>55.294049999999999</v>
      </c>
      <c r="G6938" t="s">
        <v>6669</v>
      </c>
      <c r="H6938">
        <v>109.71341666666601</v>
      </c>
      <c r="I6938" t="s">
        <v>6670</v>
      </c>
      <c r="J6938" t="s">
        <v>6483</v>
      </c>
      <c r="K6938" s="1" t="str">
        <f t="shared" si="108"/>
        <v>3ktu0602</v>
      </c>
      <c r="L6938" s="5" t="s">
        <v>6486</v>
      </c>
      <c r="M6938">
        <v>591.37900000000002</v>
      </c>
      <c r="N6938">
        <v>2.4923999999999999</v>
      </c>
      <c r="O6938">
        <v>1.4726625254652299</v>
      </c>
      <c r="P6938" t="s">
        <v>863</v>
      </c>
      <c r="Q6938">
        <v>935</v>
      </c>
      <c r="R6938">
        <v>1965</v>
      </c>
      <c r="S6938">
        <v>261</v>
      </c>
      <c r="T6938">
        <v>2225</v>
      </c>
      <c r="U6938" t="s">
        <v>29</v>
      </c>
    </row>
    <row r="6939" spans="1:21" x14ac:dyDescent="0.25">
      <c r="A6939" t="s">
        <v>32153</v>
      </c>
      <c r="B6939" t="s">
        <v>859</v>
      </c>
      <c r="C6939" s="3">
        <v>41789.473657407405</v>
      </c>
      <c r="D6939" t="s">
        <v>32154</v>
      </c>
      <c r="E6939" s="4">
        <v>41789</v>
      </c>
      <c r="F6939" s="1">
        <v>53.049583333333331</v>
      </c>
      <c r="G6939" t="s">
        <v>27</v>
      </c>
      <c r="H6939" s="1">
        <v>107.42158333333333</v>
      </c>
      <c r="I6939" t="s">
        <v>27</v>
      </c>
      <c r="J6939" t="s">
        <v>6712</v>
      </c>
      <c r="K6939" s="1" t="str">
        <f t="shared" si="108"/>
        <v>3kuh0530</v>
      </c>
      <c r="L6939" s="5" t="s">
        <v>6730</v>
      </c>
      <c r="M6939">
        <v>1601.6010000000001</v>
      </c>
      <c r="N6939">
        <v>5.7243000000000004</v>
      </c>
      <c r="O6939">
        <v>1.2399192742758101</v>
      </c>
      <c r="P6939" t="s">
        <v>863</v>
      </c>
      <c r="Q6939">
        <v>906</v>
      </c>
      <c r="R6939">
        <v>4091</v>
      </c>
      <c r="S6939">
        <v>238</v>
      </c>
      <c r="T6939">
        <v>4328</v>
      </c>
      <c r="U6939" t="s">
        <v>29</v>
      </c>
    </row>
    <row r="6940" spans="1:21" x14ac:dyDescent="0.25">
      <c r="A6940" t="s">
        <v>8861</v>
      </c>
      <c r="B6940" t="s">
        <v>859</v>
      </c>
      <c r="C6940" s="3">
        <v>41792.038807870369</v>
      </c>
      <c r="D6940" t="s">
        <v>8862</v>
      </c>
      <c r="E6940" s="4">
        <v>41792</v>
      </c>
      <c r="F6940">
        <v>55.346049999999998</v>
      </c>
      <c r="G6940" t="s">
        <v>8863</v>
      </c>
      <c r="H6940">
        <v>109.308966666666</v>
      </c>
      <c r="I6940" t="s">
        <v>8864</v>
      </c>
      <c r="J6940" t="s">
        <v>8787</v>
      </c>
      <c r="K6940" s="1" t="str">
        <f t="shared" si="108"/>
        <v>7kba0602</v>
      </c>
      <c r="L6940" s="5" t="s">
        <v>8793</v>
      </c>
      <c r="M6940">
        <v>799.65899999999999</v>
      </c>
      <c r="N6940">
        <v>3.5562999999999998</v>
      </c>
      <c r="O6940">
        <v>0.82564954196984897</v>
      </c>
      <c r="P6940" t="s">
        <v>863</v>
      </c>
      <c r="Q6940">
        <v>1425</v>
      </c>
      <c r="R6940">
        <v>2892</v>
      </c>
      <c r="S6940">
        <v>10</v>
      </c>
      <c r="T6940">
        <v>2901</v>
      </c>
      <c r="U6940" t="s">
        <v>29</v>
      </c>
    </row>
    <row r="6941" spans="1:21" x14ac:dyDescent="0.25">
      <c r="A6941" t="s">
        <v>33532</v>
      </c>
      <c r="B6941" t="s">
        <v>859</v>
      </c>
      <c r="C6941" s="3">
        <v>41790.972569444442</v>
      </c>
      <c r="D6941" t="s">
        <v>33533</v>
      </c>
      <c r="E6941" s="4">
        <v>41790</v>
      </c>
      <c r="F6941" s="1">
        <v>54.388016666666665</v>
      </c>
      <c r="G6941" t="s">
        <v>27</v>
      </c>
      <c r="H6941" s="1">
        <v>109.36431666666667</v>
      </c>
      <c r="I6941" t="s">
        <v>27</v>
      </c>
      <c r="J6941" t="s">
        <v>9173</v>
      </c>
      <c r="K6941" s="1" t="str">
        <f t="shared" si="108"/>
        <v>7kda0531</v>
      </c>
      <c r="L6941" s="5" t="s">
        <v>9180</v>
      </c>
      <c r="M6941">
        <v>427.96100000000001</v>
      </c>
      <c r="N6941">
        <v>3.9481000000000002</v>
      </c>
      <c r="O6941">
        <v>1.48836954226514</v>
      </c>
      <c r="P6941" t="s">
        <v>863</v>
      </c>
      <c r="Q6941">
        <v>538</v>
      </c>
      <c r="R6941">
        <v>1738</v>
      </c>
      <c r="S6941">
        <v>225</v>
      </c>
      <c r="T6941">
        <v>1962</v>
      </c>
      <c r="U6941" t="s">
        <v>29</v>
      </c>
    </row>
    <row r="6942" spans="1:21" x14ac:dyDescent="0.25">
      <c r="A6942" t="s">
        <v>9502</v>
      </c>
      <c r="B6942" t="s">
        <v>859</v>
      </c>
      <c r="C6942" s="3">
        <v>41791.196238425924</v>
      </c>
      <c r="D6942" t="s">
        <v>9503</v>
      </c>
      <c r="E6942" s="4">
        <v>41791</v>
      </c>
      <c r="F6942">
        <v>53.515333333333302</v>
      </c>
      <c r="G6942" t="s">
        <v>9504</v>
      </c>
      <c r="H6942">
        <v>108.756766666666</v>
      </c>
      <c r="I6942" t="s">
        <v>9505</v>
      </c>
      <c r="J6942" t="s">
        <v>9506</v>
      </c>
      <c r="K6942" s="1" t="str">
        <f t="shared" si="108"/>
        <v>7keloh0601</v>
      </c>
      <c r="L6942" s="5" t="s">
        <v>9507</v>
      </c>
      <c r="M6942">
        <v>888.76300000000003</v>
      </c>
      <c r="N6942">
        <v>5.7831999999999999</v>
      </c>
      <c r="O6942">
        <v>1.2367140291433001</v>
      </c>
      <c r="P6942" t="s">
        <v>863</v>
      </c>
      <c r="Q6942">
        <v>1007</v>
      </c>
      <c r="R6942">
        <v>2577</v>
      </c>
      <c r="S6942">
        <v>62</v>
      </c>
      <c r="T6942">
        <v>2638</v>
      </c>
      <c r="U6942" t="s">
        <v>29</v>
      </c>
    </row>
    <row r="6943" spans="1:21" x14ac:dyDescent="0.25">
      <c r="A6943" t="s">
        <v>10563</v>
      </c>
      <c r="B6943" t="s">
        <v>859</v>
      </c>
      <c r="C6943" s="3">
        <v>41795.69226851852</v>
      </c>
      <c r="D6943" t="s">
        <v>10564</v>
      </c>
      <c r="E6943" s="4">
        <v>41795</v>
      </c>
      <c r="F6943">
        <v>51.620566666666598</v>
      </c>
      <c r="G6943" t="s">
        <v>10565</v>
      </c>
      <c r="H6943">
        <v>104.9363</v>
      </c>
      <c r="I6943" t="s">
        <v>10566</v>
      </c>
      <c r="J6943" t="s">
        <v>10280</v>
      </c>
      <c r="K6943" s="1" t="str">
        <f t="shared" si="108"/>
        <v>7klist0605</v>
      </c>
      <c r="L6943" s="5" t="s">
        <v>10567</v>
      </c>
      <c r="M6943">
        <v>1406.425</v>
      </c>
      <c r="N6943">
        <v>6.1002999999999998</v>
      </c>
      <c r="O6943">
        <v>0.23414430439099501</v>
      </c>
      <c r="P6943" t="s">
        <v>863</v>
      </c>
      <c r="Q6943">
        <v>706</v>
      </c>
      <c r="R6943">
        <v>3213</v>
      </c>
      <c r="S6943">
        <v>211</v>
      </c>
      <c r="T6943">
        <v>3423</v>
      </c>
      <c r="U6943" t="s">
        <v>29</v>
      </c>
    </row>
    <row r="6944" spans="1:21" x14ac:dyDescent="0.25">
      <c r="A6944" t="s">
        <v>10767</v>
      </c>
      <c r="B6944" t="s">
        <v>859</v>
      </c>
      <c r="C6944" s="3">
        <v>41787.524236111109</v>
      </c>
      <c r="D6944" t="s">
        <v>10768</v>
      </c>
      <c r="E6944" s="4">
        <v>41787</v>
      </c>
      <c r="F6944">
        <v>51.722999999999999</v>
      </c>
      <c r="G6944" t="s">
        <v>10769</v>
      </c>
      <c r="H6944">
        <v>104.223016666666</v>
      </c>
      <c r="I6944" t="s">
        <v>10770</v>
      </c>
      <c r="J6944" t="s">
        <v>10594</v>
      </c>
      <c r="K6944" s="1" t="str">
        <f t="shared" si="108"/>
        <v>7kma0528</v>
      </c>
      <c r="L6944" s="5" t="s">
        <v>10595</v>
      </c>
      <c r="M6944">
        <v>1342.8320000000001</v>
      </c>
      <c r="N6944">
        <v>7.4484000000000004</v>
      </c>
      <c r="O6944">
        <v>1.2435894917349899</v>
      </c>
      <c r="P6944" t="s">
        <v>863</v>
      </c>
      <c r="Q6944">
        <v>1119</v>
      </c>
      <c r="R6944">
        <v>3449</v>
      </c>
      <c r="S6944">
        <v>334</v>
      </c>
      <c r="T6944">
        <v>3782</v>
      </c>
      <c r="U6944" t="s">
        <v>29</v>
      </c>
    </row>
    <row r="6945" spans="1:21" x14ac:dyDescent="0.25">
      <c r="A6945" t="s">
        <v>12052</v>
      </c>
      <c r="B6945" t="s">
        <v>859</v>
      </c>
      <c r="C6945" s="3">
        <v>41792.707118055558</v>
      </c>
      <c r="D6945" t="s">
        <v>12053</v>
      </c>
      <c r="E6945" s="4">
        <v>41792</v>
      </c>
      <c r="F6945">
        <v>55.716066666666599</v>
      </c>
      <c r="G6945" t="s">
        <v>12054</v>
      </c>
      <c r="H6945">
        <v>109.62753333333301</v>
      </c>
      <c r="I6945" t="s">
        <v>12055</v>
      </c>
      <c r="J6945" t="s">
        <v>11852</v>
      </c>
      <c r="K6945" s="1" t="str">
        <f t="shared" si="108"/>
        <v>7kna0602</v>
      </c>
      <c r="L6945" s="5" t="s">
        <v>11856</v>
      </c>
      <c r="M6945">
        <v>488.63900000000001</v>
      </c>
      <c r="N6945">
        <v>5.5989000000000004</v>
      </c>
      <c r="O6945">
        <v>1.2899240623319901</v>
      </c>
      <c r="P6945" t="s">
        <v>863</v>
      </c>
      <c r="Q6945">
        <v>482</v>
      </c>
      <c r="R6945">
        <v>1436</v>
      </c>
      <c r="S6945">
        <v>338</v>
      </c>
      <c r="T6945">
        <v>1773</v>
      </c>
      <c r="U6945" t="s">
        <v>29</v>
      </c>
    </row>
    <row r="6946" spans="1:21" x14ac:dyDescent="0.25">
      <c r="A6946" t="s">
        <v>12205</v>
      </c>
      <c r="B6946" t="s">
        <v>859</v>
      </c>
      <c r="C6946" s="3">
        <v>41787.345856481479</v>
      </c>
      <c r="D6946" t="s">
        <v>12206</v>
      </c>
      <c r="E6946" s="4">
        <v>41787</v>
      </c>
      <c r="F6946">
        <v>51.565216666666601</v>
      </c>
      <c r="G6946" t="s">
        <v>12207</v>
      </c>
      <c r="H6946">
        <v>104.22818333333301</v>
      </c>
      <c r="I6946" t="s">
        <v>12208</v>
      </c>
      <c r="J6946" t="s">
        <v>8206</v>
      </c>
      <c r="K6946" s="1" t="str">
        <f t="shared" si="108"/>
        <v>7kso0528</v>
      </c>
      <c r="L6946" s="5" t="s">
        <v>12153</v>
      </c>
      <c r="M6946">
        <v>854.56700000000001</v>
      </c>
      <c r="N6946">
        <v>5.7030000000000003</v>
      </c>
      <c r="O6946">
        <v>1.6338521681670699</v>
      </c>
      <c r="P6946" t="s">
        <v>863</v>
      </c>
      <c r="Q6946">
        <v>1208</v>
      </c>
      <c r="R6946">
        <v>2663</v>
      </c>
      <c r="S6946">
        <v>474</v>
      </c>
      <c r="T6946">
        <v>3136</v>
      </c>
      <c r="U6946" t="s">
        <v>29</v>
      </c>
    </row>
    <row r="6947" spans="1:21" x14ac:dyDescent="0.25">
      <c r="A6947" t="s">
        <v>13075</v>
      </c>
      <c r="B6947" t="s">
        <v>859</v>
      </c>
      <c r="C6947" s="3">
        <v>41792.208194444444</v>
      </c>
      <c r="D6947" t="s">
        <v>13076</v>
      </c>
      <c r="E6947" s="4">
        <v>41792</v>
      </c>
      <c r="F6947">
        <v>55.301333333333297</v>
      </c>
      <c r="G6947" t="s">
        <v>13077</v>
      </c>
      <c r="H6947">
        <v>109.652116666666</v>
      </c>
      <c r="I6947" t="s">
        <v>13078</v>
      </c>
      <c r="J6947" t="s">
        <v>13079</v>
      </c>
      <c r="K6947" s="1" t="str">
        <f t="shared" si="108"/>
        <v>7ktu0602</v>
      </c>
      <c r="L6947" s="5" t="s">
        <v>12943</v>
      </c>
      <c r="M6947">
        <v>668.82399999999996</v>
      </c>
      <c r="N6947">
        <v>3.1297000000000001</v>
      </c>
      <c r="O6947">
        <v>1.1742879536834201</v>
      </c>
      <c r="P6947" t="s">
        <v>863</v>
      </c>
      <c r="Q6947">
        <v>1082</v>
      </c>
      <c r="R6947">
        <v>2391</v>
      </c>
      <c r="S6947">
        <v>210</v>
      </c>
      <c r="T6947">
        <v>2600</v>
      </c>
      <c r="U6947" t="s">
        <v>29</v>
      </c>
    </row>
    <row r="6948" spans="1:21" x14ac:dyDescent="0.25">
      <c r="A6948" t="s">
        <v>968</v>
      </c>
      <c r="B6948" t="s">
        <v>859</v>
      </c>
      <c r="C6948" s="3">
        <v>41787.101134259261</v>
      </c>
      <c r="D6948" t="s">
        <v>964</v>
      </c>
      <c r="E6948" t="s">
        <v>965</v>
      </c>
      <c r="F6948">
        <v>51.679266666666599</v>
      </c>
      <c r="G6948" t="s">
        <v>966</v>
      </c>
      <c r="H6948">
        <v>103.873716666666</v>
      </c>
      <c r="I6948" t="s">
        <v>967</v>
      </c>
      <c r="J6948" t="s">
        <v>714</v>
      </c>
      <c r="K6948" s="1" t="str">
        <f t="shared" si="108"/>
        <v>12kKult2805_50</v>
      </c>
      <c r="L6948" s="5" t="s">
        <v>962</v>
      </c>
      <c r="M6948">
        <v>1255.374</v>
      </c>
      <c r="N6948">
        <v>7.6120999999999999</v>
      </c>
      <c r="O6948">
        <v>1.4661950798585199</v>
      </c>
      <c r="P6948" t="s">
        <v>863</v>
      </c>
      <c r="Q6948">
        <v>1410</v>
      </c>
      <c r="R6948">
        <v>3740</v>
      </c>
      <c r="S6948">
        <v>384</v>
      </c>
      <c r="T6948">
        <v>4123</v>
      </c>
      <c r="U6948" t="s">
        <v>29</v>
      </c>
    </row>
    <row r="6949" spans="1:21" x14ac:dyDescent="0.25">
      <c r="A6949" t="s">
        <v>28784</v>
      </c>
      <c r="B6949" t="s">
        <v>859</v>
      </c>
      <c r="C6949" s="3">
        <v>41787.158680555556</v>
      </c>
      <c r="D6949" t="s">
        <v>28783</v>
      </c>
      <c r="E6949" t="s">
        <v>965</v>
      </c>
      <c r="F6949" s="1">
        <v>51.675283333333333</v>
      </c>
      <c r="G6949" t="s">
        <v>27</v>
      </c>
      <c r="H6949" s="1">
        <v>103.87591666666667</v>
      </c>
      <c r="I6949" t="s">
        <v>27</v>
      </c>
      <c r="J6949" t="s">
        <v>714</v>
      </c>
      <c r="K6949" s="1" t="str">
        <f t="shared" si="108"/>
        <v>12kKult2805_5-25</v>
      </c>
      <c r="L6949" s="5" t="s">
        <v>962</v>
      </c>
      <c r="M6949">
        <v>44.744999999999997</v>
      </c>
      <c r="N6949">
        <v>4.8196000000000003</v>
      </c>
      <c r="O6949">
        <v>1.4659324988946201</v>
      </c>
      <c r="P6949" t="s">
        <v>863</v>
      </c>
      <c r="Q6949">
        <v>3</v>
      </c>
      <c r="R6949">
        <v>386</v>
      </c>
      <c r="S6949">
        <v>422</v>
      </c>
      <c r="T6949">
        <v>807</v>
      </c>
      <c r="U6949" t="s">
        <v>29</v>
      </c>
    </row>
    <row r="6950" spans="1:21" x14ac:dyDescent="0.25">
      <c r="A6950" t="s">
        <v>3085</v>
      </c>
      <c r="B6950" t="s">
        <v>859</v>
      </c>
      <c r="C6950" s="3">
        <v>41791.947337962964</v>
      </c>
      <c r="D6950" t="s">
        <v>3081</v>
      </c>
      <c r="E6950" s="4">
        <v>41791</v>
      </c>
      <c r="F6950">
        <v>55.350083333333302</v>
      </c>
      <c r="G6950" t="s">
        <v>3082</v>
      </c>
      <c r="H6950">
        <v>109.24755</v>
      </c>
      <c r="I6950" t="s">
        <v>3083</v>
      </c>
      <c r="J6950" t="s">
        <v>2875</v>
      </c>
      <c r="K6950" s="1" t="str">
        <f t="shared" si="108"/>
        <v>3kBAi0601</v>
      </c>
      <c r="L6950" s="5" t="s">
        <v>3086</v>
      </c>
      <c r="M6950">
        <v>637.34900000000005</v>
      </c>
      <c r="N6950">
        <v>5.1486999999999998</v>
      </c>
      <c r="O6950">
        <v>0.846022008378847</v>
      </c>
      <c r="P6950" t="s">
        <v>863</v>
      </c>
      <c r="Q6950">
        <v>808</v>
      </c>
      <c r="R6950">
        <v>1822</v>
      </c>
      <c r="S6950">
        <v>265</v>
      </c>
      <c r="T6950">
        <v>2086</v>
      </c>
      <c r="U6950" t="s">
        <v>29</v>
      </c>
    </row>
    <row r="6951" spans="1:21" x14ac:dyDescent="0.25">
      <c r="A6951" t="s">
        <v>3232</v>
      </c>
      <c r="B6951" t="s">
        <v>859</v>
      </c>
      <c r="C6951" s="3">
        <v>41790.922627314816</v>
      </c>
      <c r="D6951" t="s">
        <v>3229</v>
      </c>
      <c r="E6951" s="4">
        <v>41790</v>
      </c>
      <c r="F6951">
        <v>54.377616666666597</v>
      </c>
      <c r="G6951" t="s">
        <v>3230</v>
      </c>
      <c r="H6951">
        <v>109.420283333333</v>
      </c>
      <c r="I6951" t="s">
        <v>3231</v>
      </c>
      <c r="J6951" t="s">
        <v>3035</v>
      </c>
      <c r="K6951" s="1" t="str">
        <f t="shared" si="108"/>
        <v>3kDa0531</v>
      </c>
      <c r="L6951" s="5" t="s">
        <v>3179</v>
      </c>
      <c r="M6951">
        <v>93.742999999999995</v>
      </c>
      <c r="N6951">
        <v>5.2858999999999998</v>
      </c>
      <c r="O6951">
        <v>1.5075133628274899</v>
      </c>
      <c r="P6951" t="s">
        <v>863</v>
      </c>
      <c r="Q6951">
        <v>3</v>
      </c>
      <c r="R6951">
        <v>730</v>
      </c>
      <c r="S6951">
        <v>198</v>
      </c>
      <c r="T6951">
        <v>927</v>
      </c>
      <c r="U6951" t="s">
        <v>29</v>
      </c>
    </row>
    <row r="6952" spans="1:21" x14ac:dyDescent="0.25">
      <c r="A6952" t="s">
        <v>3559</v>
      </c>
      <c r="B6952" t="s">
        <v>859</v>
      </c>
      <c r="C6952" s="3">
        <v>41791.246030092596</v>
      </c>
      <c r="D6952" t="s">
        <v>3555</v>
      </c>
      <c r="E6952" s="4">
        <v>41791</v>
      </c>
      <c r="F6952">
        <v>54.531033333333298</v>
      </c>
      <c r="G6952" t="s">
        <v>3556</v>
      </c>
      <c r="H6952">
        <v>108.70635</v>
      </c>
      <c r="I6952" t="s">
        <v>3557</v>
      </c>
      <c r="J6952" t="s">
        <v>3383</v>
      </c>
      <c r="K6952" s="1" t="str">
        <f t="shared" si="108"/>
        <v>3kElo0601</v>
      </c>
      <c r="L6952" s="5" t="s">
        <v>3560</v>
      </c>
      <c r="M6952">
        <v>881.01</v>
      </c>
      <c r="N6952">
        <v>5.3804999999999996</v>
      </c>
      <c r="O6952">
        <v>1.3572197828410699</v>
      </c>
      <c r="P6952" t="s">
        <v>863</v>
      </c>
      <c r="Q6952">
        <v>794</v>
      </c>
      <c r="R6952">
        <v>2098</v>
      </c>
      <c r="S6952">
        <v>241</v>
      </c>
      <c r="T6952">
        <v>2338</v>
      </c>
      <c r="U6952" t="s">
        <v>29</v>
      </c>
    </row>
    <row r="6953" spans="1:21" x14ac:dyDescent="0.25">
      <c r="A6953" t="s">
        <v>4118</v>
      </c>
      <c r="B6953" t="s">
        <v>859</v>
      </c>
      <c r="C6953" s="3">
        <v>41787.982777777775</v>
      </c>
      <c r="D6953" t="s">
        <v>4115</v>
      </c>
      <c r="E6953" s="4">
        <v>41787</v>
      </c>
      <c r="F6953">
        <v>51.813866666666598</v>
      </c>
      <c r="G6953" t="s">
        <v>4116</v>
      </c>
      <c r="H6953">
        <v>104.899</v>
      </c>
      <c r="I6953" t="s">
        <v>4117</v>
      </c>
      <c r="J6953" t="s">
        <v>4082</v>
      </c>
      <c r="K6953" s="1" t="str">
        <f t="shared" si="108"/>
        <v>3kLi0528</v>
      </c>
      <c r="L6953" s="5" t="s">
        <v>4102</v>
      </c>
      <c r="M6953">
        <v>1396.049</v>
      </c>
      <c r="N6953">
        <v>3.5817999999999999</v>
      </c>
      <c r="O6953">
        <v>0.48895231151855201</v>
      </c>
      <c r="P6953" t="s">
        <v>863</v>
      </c>
      <c r="Q6953">
        <v>1183</v>
      </c>
      <c r="R6953">
        <v>4133</v>
      </c>
      <c r="S6953">
        <v>642</v>
      </c>
      <c r="T6953">
        <v>4774</v>
      </c>
      <c r="U6953" t="s">
        <v>29</v>
      </c>
    </row>
    <row r="6954" spans="1:21" x14ac:dyDescent="0.25">
      <c r="A6954" t="s">
        <v>4558</v>
      </c>
      <c r="B6954" t="s">
        <v>859</v>
      </c>
      <c r="C6954" s="3">
        <v>41787.598749999997</v>
      </c>
      <c r="D6954" t="s">
        <v>4555</v>
      </c>
      <c r="E6954" s="4">
        <v>41787</v>
      </c>
      <c r="F6954">
        <v>51.757866666666601</v>
      </c>
      <c r="G6954" t="s">
        <v>4556</v>
      </c>
      <c r="H6954">
        <v>104.221916666666</v>
      </c>
      <c r="I6954" t="s">
        <v>4557</v>
      </c>
      <c r="J6954" t="s">
        <v>4375</v>
      </c>
      <c r="K6954" s="1" t="str">
        <f t="shared" si="108"/>
        <v>3kMa0528</v>
      </c>
      <c r="L6954" s="5" t="s">
        <v>4376</v>
      </c>
      <c r="M6954">
        <v>1339.1130000000001</v>
      </c>
      <c r="N6954">
        <v>6.0105000000000004</v>
      </c>
      <c r="O6954">
        <v>1.24239151987628</v>
      </c>
      <c r="P6954" t="s">
        <v>863</v>
      </c>
      <c r="Q6954">
        <v>853</v>
      </c>
      <c r="R6954">
        <v>3417</v>
      </c>
      <c r="S6954">
        <v>239</v>
      </c>
      <c r="T6954">
        <v>3655</v>
      </c>
      <c r="U6954" t="s">
        <v>29</v>
      </c>
    </row>
    <row r="6955" spans="1:21" x14ac:dyDescent="0.25">
      <c r="A6955" t="s">
        <v>5421</v>
      </c>
      <c r="B6955" t="s">
        <v>859</v>
      </c>
      <c r="C6955" s="3">
        <v>41795.507777777777</v>
      </c>
      <c r="D6955" t="s">
        <v>5416</v>
      </c>
      <c r="E6955" s="4">
        <v>41795</v>
      </c>
      <c r="F6955">
        <v>51.591116666666601</v>
      </c>
      <c r="G6955" t="s">
        <v>5417</v>
      </c>
      <c r="H6955">
        <v>105.1112</v>
      </c>
      <c r="I6955" t="s">
        <v>5418</v>
      </c>
      <c r="J6955" t="s">
        <v>5419</v>
      </c>
      <c r="K6955" s="1" t="str">
        <f t="shared" si="108"/>
        <v>3kmTA0605</v>
      </c>
      <c r="L6955" s="5" t="s">
        <v>5422</v>
      </c>
      <c r="M6955">
        <v>710.49099999999999</v>
      </c>
      <c r="N6955">
        <v>7.0918000000000001</v>
      </c>
      <c r="O6955">
        <v>0.77141357326811399</v>
      </c>
      <c r="P6955" t="s">
        <v>863</v>
      </c>
      <c r="Q6955">
        <v>861</v>
      </c>
      <c r="R6955">
        <v>1867</v>
      </c>
      <c r="S6955">
        <v>194</v>
      </c>
      <c r="T6955">
        <v>2060</v>
      </c>
      <c r="U6955" t="s">
        <v>29</v>
      </c>
    </row>
    <row r="6956" spans="1:21" x14ac:dyDescent="0.25">
      <c r="A6956" t="s">
        <v>5725</v>
      </c>
      <c r="B6956" t="s">
        <v>859</v>
      </c>
      <c r="C6956" s="3">
        <v>41787.269942129627</v>
      </c>
      <c r="D6956" t="s">
        <v>5722</v>
      </c>
      <c r="E6956" s="4">
        <v>41787</v>
      </c>
      <c r="F6956">
        <v>51.52825</v>
      </c>
      <c r="G6956" t="s">
        <v>5723</v>
      </c>
      <c r="H6956">
        <v>104.23725</v>
      </c>
      <c r="I6956" t="s">
        <v>5724</v>
      </c>
      <c r="J6956" t="s">
        <v>5638</v>
      </c>
      <c r="K6956" s="1" t="str">
        <f t="shared" si="108"/>
        <v>3kSo0528</v>
      </c>
      <c r="L6956" s="5" t="s">
        <v>5624</v>
      </c>
      <c r="M6956">
        <v>338.267</v>
      </c>
      <c r="N6956">
        <v>5.9634</v>
      </c>
      <c r="O6956">
        <v>1.5837271550954399</v>
      </c>
      <c r="P6956" t="s">
        <v>863</v>
      </c>
      <c r="Q6956">
        <v>300</v>
      </c>
      <c r="R6956">
        <v>1346</v>
      </c>
      <c r="S6956">
        <v>480</v>
      </c>
      <c r="T6956">
        <v>1825</v>
      </c>
      <c r="U6956" t="s">
        <v>29</v>
      </c>
    </row>
    <row r="6957" spans="1:21" x14ac:dyDescent="0.25">
      <c r="A6957" t="s">
        <v>6210</v>
      </c>
      <c r="B6957" t="s">
        <v>859</v>
      </c>
      <c r="C6957" s="3">
        <v>41789.189502314817</v>
      </c>
      <c r="D6957" t="s">
        <v>6207</v>
      </c>
      <c r="E6957" s="4">
        <v>41789</v>
      </c>
      <c r="F6957">
        <v>52.741799999999998</v>
      </c>
      <c r="G6957" t="s">
        <v>6208</v>
      </c>
      <c r="H6957">
        <v>107.638783333333</v>
      </c>
      <c r="I6957" t="s">
        <v>6209</v>
      </c>
      <c r="J6957" t="s">
        <v>6195</v>
      </c>
      <c r="K6957" s="1" t="str">
        <f t="shared" si="108"/>
        <v>3kTo0530</v>
      </c>
      <c r="L6957" s="5" t="s">
        <v>6191</v>
      </c>
      <c r="M6957">
        <v>489.10700000000003</v>
      </c>
      <c r="N6957">
        <v>4.3201999999999998</v>
      </c>
      <c r="O6957">
        <v>1.2667624736830201</v>
      </c>
      <c r="P6957" t="s">
        <v>863</v>
      </c>
      <c r="Q6957">
        <v>559</v>
      </c>
      <c r="R6957">
        <v>2077</v>
      </c>
      <c r="S6957">
        <v>415</v>
      </c>
      <c r="T6957">
        <v>2491</v>
      </c>
      <c r="U6957" t="s">
        <v>29</v>
      </c>
    </row>
    <row r="6958" spans="1:21" x14ac:dyDescent="0.25">
      <c r="A6958" t="s">
        <v>6671</v>
      </c>
      <c r="B6958" t="s">
        <v>859</v>
      </c>
      <c r="C6958" s="3">
        <v>41792.255185185182</v>
      </c>
      <c r="D6958" t="s">
        <v>6668</v>
      </c>
      <c r="E6958" s="4">
        <v>41792</v>
      </c>
      <c r="F6958">
        <v>55.294049999999999</v>
      </c>
      <c r="G6958" t="s">
        <v>6669</v>
      </c>
      <c r="H6958">
        <v>109.71341666666601</v>
      </c>
      <c r="I6958" t="s">
        <v>6670</v>
      </c>
      <c r="J6958" t="s">
        <v>6483</v>
      </c>
      <c r="K6958" s="1" t="str">
        <f t="shared" si="108"/>
        <v>3kTu0602</v>
      </c>
      <c r="L6958" s="5" t="s">
        <v>6484</v>
      </c>
      <c r="M6958">
        <v>591.37900000000002</v>
      </c>
      <c r="N6958">
        <v>2.4923999999999999</v>
      </c>
      <c r="O6958">
        <v>1.4726625254652299</v>
      </c>
      <c r="P6958" t="s">
        <v>863</v>
      </c>
      <c r="Q6958">
        <v>935</v>
      </c>
      <c r="R6958">
        <v>1965</v>
      </c>
      <c r="S6958">
        <v>261</v>
      </c>
      <c r="T6958">
        <v>2225</v>
      </c>
      <c r="U6958" t="s">
        <v>29</v>
      </c>
    </row>
    <row r="6959" spans="1:21" x14ac:dyDescent="0.25">
      <c r="A6959" t="s">
        <v>32155</v>
      </c>
      <c r="B6959" t="s">
        <v>859</v>
      </c>
      <c r="C6959" s="3">
        <v>41789.473657407405</v>
      </c>
      <c r="D6959" t="s">
        <v>32154</v>
      </c>
      <c r="E6959" s="4">
        <v>41789</v>
      </c>
      <c r="F6959" s="1">
        <v>53.049583333333331</v>
      </c>
      <c r="G6959" t="s">
        <v>27</v>
      </c>
      <c r="H6959" s="1">
        <v>107.42158333333333</v>
      </c>
      <c r="I6959" t="s">
        <v>27</v>
      </c>
      <c r="J6959" t="s">
        <v>6712</v>
      </c>
      <c r="K6959" s="1" t="str">
        <f t="shared" si="108"/>
        <v>3kUh0530</v>
      </c>
      <c r="L6959" s="5" t="s">
        <v>6740</v>
      </c>
      <c r="M6959">
        <v>1601.6010000000001</v>
      </c>
      <c r="N6959">
        <v>5.7243000000000004</v>
      </c>
      <c r="O6959">
        <v>1.2399192742758101</v>
      </c>
      <c r="P6959" t="s">
        <v>863</v>
      </c>
      <c r="Q6959">
        <v>906</v>
      </c>
      <c r="R6959">
        <v>4091</v>
      </c>
      <c r="S6959">
        <v>238</v>
      </c>
      <c r="T6959">
        <v>4328</v>
      </c>
      <c r="U6959" t="s">
        <v>29</v>
      </c>
    </row>
    <row r="6960" spans="1:21" x14ac:dyDescent="0.25">
      <c r="A6960" t="s">
        <v>8865</v>
      </c>
      <c r="B6960" t="s">
        <v>859</v>
      </c>
      <c r="C6960" s="3">
        <v>41792.038807870369</v>
      </c>
      <c r="D6960" t="s">
        <v>8862</v>
      </c>
      <c r="E6960" s="4">
        <v>41792</v>
      </c>
      <c r="F6960">
        <v>55.346049999999998</v>
      </c>
      <c r="G6960" t="s">
        <v>8863</v>
      </c>
      <c r="H6960">
        <v>109.308966666666</v>
      </c>
      <c r="I6960" t="s">
        <v>8864</v>
      </c>
      <c r="J6960" t="s">
        <v>8787</v>
      </c>
      <c r="K6960" s="1" t="str">
        <f t="shared" si="108"/>
        <v>7kBa0602</v>
      </c>
      <c r="L6960" s="5" t="s">
        <v>8795</v>
      </c>
      <c r="M6960">
        <v>799.65899999999999</v>
      </c>
      <c r="N6960">
        <v>3.5562999999999998</v>
      </c>
      <c r="O6960">
        <v>0.82564954196984897</v>
      </c>
      <c r="P6960" t="s">
        <v>863</v>
      </c>
      <c r="Q6960">
        <v>1425</v>
      </c>
      <c r="R6960">
        <v>2892</v>
      </c>
      <c r="S6960">
        <v>10</v>
      </c>
      <c r="T6960">
        <v>2901</v>
      </c>
      <c r="U6960" t="s">
        <v>29</v>
      </c>
    </row>
    <row r="6961" spans="1:21" x14ac:dyDescent="0.25">
      <c r="A6961" t="s">
        <v>33534</v>
      </c>
      <c r="B6961" t="s">
        <v>859</v>
      </c>
      <c r="C6961" s="3">
        <v>41790.972569444442</v>
      </c>
      <c r="D6961" t="s">
        <v>33533</v>
      </c>
      <c r="E6961" s="4">
        <v>41790</v>
      </c>
      <c r="F6961" s="1">
        <v>54.388016666666665</v>
      </c>
      <c r="G6961" t="s">
        <v>27</v>
      </c>
      <c r="H6961" s="1">
        <v>109.36431666666667</v>
      </c>
      <c r="I6961" t="s">
        <v>27</v>
      </c>
      <c r="J6961" t="s">
        <v>9173</v>
      </c>
      <c r="K6961" s="1" t="str">
        <f t="shared" si="108"/>
        <v>7kDa0531</v>
      </c>
      <c r="L6961" s="5" t="s">
        <v>9182</v>
      </c>
      <c r="M6961">
        <v>427.96100000000001</v>
      </c>
      <c r="N6961">
        <v>3.9481000000000002</v>
      </c>
      <c r="O6961">
        <v>1.48836954226514</v>
      </c>
      <c r="P6961" t="s">
        <v>863</v>
      </c>
      <c r="Q6961">
        <v>538</v>
      </c>
      <c r="R6961">
        <v>1738</v>
      </c>
      <c r="S6961">
        <v>225</v>
      </c>
      <c r="T6961">
        <v>1962</v>
      </c>
      <c r="U6961" t="s">
        <v>29</v>
      </c>
    </row>
    <row r="6962" spans="1:21" x14ac:dyDescent="0.25">
      <c r="A6962" t="s">
        <v>9508</v>
      </c>
      <c r="B6962" t="s">
        <v>859</v>
      </c>
      <c r="C6962" s="3">
        <v>41791.196238425924</v>
      </c>
      <c r="D6962" t="s">
        <v>9503</v>
      </c>
      <c r="E6962" s="4">
        <v>41791</v>
      </c>
      <c r="F6962">
        <v>53.515333333333302</v>
      </c>
      <c r="G6962" t="s">
        <v>9504</v>
      </c>
      <c r="H6962">
        <v>108.756766666666</v>
      </c>
      <c r="I6962" t="s">
        <v>9505</v>
      </c>
      <c r="J6962" t="s">
        <v>9506</v>
      </c>
      <c r="K6962" s="1" t="str">
        <f t="shared" si="108"/>
        <v>7kEloh0601</v>
      </c>
      <c r="L6962" s="5" t="s">
        <v>9509</v>
      </c>
      <c r="M6962">
        <v>888.76300000000003</v>
      </c>
      <c r="N6962">
        <v>5.7831999999999999</v>
      </c>
      <c r="O6962">
        <v>1.2367140291433001</v>
      </c>
      <c r="P6962" t="s">
        <v>863</v>
      </c>
      <c r="Q6962">
        <v>1007</v>
      </c>
      <c r="R6962">
        <v>2577</v>
      </c>
      <c r="S6962">
        <v>62</v>
      </c>
      <c r="T6962">
        <v>2638</v>
      </c>
      <c r="U6962" t="s">
        <v>29</v>
      </c>
    </row>
    <row r="6963" spans="1:21" x14ac:dyDescent="0.25">
      <c r="A6963" t="s">
        <v>10568</v>
      </c>
      <c r="B6963" t="s">
        <v>859</v>
      </c>
      <c r="C6963" s="3">
        <v>41795.69226851852</v>
      </c>
      <c r="D6963" t="s">
        <v>10564</v>
      </c>
      <c r="E6963" s="4">
        <v>41795</v>
      </c>
      <c r="F6963">
        <v>51.620566666666598</v>
      </c>
      <c r="G6963" t="s">
        <v>10565</v>
      </c>
      <c r="H6963">
        <v>104.9363</v>
      </c>
      <c r="I6963" t="s">
        <v>10566</v>
      </c>
      <c r="J6963" t="s">
        <v>10280</v>
      </c>
      <c r="K6963" s="1" t="str">
        <f t="shared" si="108"/>
        <v>7kList0605</v>
      </c>
      <c r="L6963" s="5" t="s">
        <v>10319</v>
      </c>
      <c r="M6963">
        <v>1406.425</v>
      </c>
      <c r="N6963">
        <v>6.1002999999999998</v>
      </c>
      <c r="O6963">
        <v>0.23414430439099501</v>
      </c>
      <c r="P6963" t="s">
        <v>863</v>
      </c>
      <c r="Q6963">
        <v>706</v>
      </c>
      <c r="R6963">
        <v>3213</v>
      </c>
      <c r="S6963">
        <v>211</v>
      </c>
      <c r="T6963">
        <v>3423</v>
      </c>
      <c r="U6963" t="s">
        <v>29</v>
      </c>
    </row>
    <row r="6964" spans="1:21" x14ac:dyDescent="0.25">
      <c r="A6964" t="s">
        <v>10771</v>
      </c>
      <c r="B6964" t="s">
        <v>859</v>
      </c>
      <c r="C6964" s="3">
        <v>41787.524236111109</v>
      </c>
      <c r="D6964" t="s">
        <v>10768</v>
      </c>
      <c r="E6964" s="4">
        <v>41787</v>
      </c>
      <c r="F6964">
        <v>51.722999999999999</v>
      </c>
      <c r="G6964" t="s">
        <v>10769</v>
      </c>
      <c r="H6964">
        <v>104.223016666666</v>
      </c>
      <c r="I6964" t="s">
        <v>10770</v>
      </c>
      <c r="J6964" t="s">
        <v>10594</v>
      </c>
      <c r="K6964" s="1" t="str">
        <f t="shared" si="108"/>
        <v>7kMa0528</v>
      </c>
      <c r="L6964" s="5" t="s">
        <v>10614</v>
      </c>
      <c r="M6964">
        <v>1342.8320000000001</v>
      </c>
      <c r="N6964">
        <v>7.4484000000000004</v>
      </c>
      <c r="O6964">
        <v>1.2435894917349899</v>
      </c>
      <c r="P6964" t="s">
        <v>863</v>
      </c>
      <c r="Q6964">
        <v>1119</v>
      </c>
      <c r="R6964">
        <v>3449</v>
      </c>
      <c r="S6964">
        <v>334</v>
      </c>
      <c r="T6964">
        <v>3782</v>
      </c>
      <c r="U6964" t="s">
        <v>29</v>
      </c>
    </row>
    <row r="6965" spans="1:21" x14ac:dyDescent="0.25">
      <c r="A6965" t="s">
        <v>12056</v>
      </c>
      <c r="B6965" t="s">
        <v>859</v>
      </c>
      <c r="C6965" s="3">
        <v>41792.707118055558</v>
      </c>
      <c r="D6965" t="s">
        <v>12053</v>
      </c>
      <c r="E6965" s="4">
        <v>41792</v>
      </c>
      <c r="F6965">
        <v>55.716066666666599</v>
      </c>
      <c r="G6965" t="s">
        <v>12054</v>
      </c>
      <c r="H6965">
        <v>109.62753333333301</v>
      </c>
      <c r="I6965" t="s">
        <v>12055</v>
      </c>
      <c r="J6965" t="s">
        <v>11852</v>
      </c>
      <c r="K6965" s="1" t="str">
        <f t="shared" si="108"/>
        <v>7kNA0602</v>
      </c>
      <c r="L6965" s="5" t="s">
        <v>11853</v>
      </c>
      <c r="M6965">
        <v>488.63900000000001</v>
      </c>
      <c r="N6965">
        <v>5.5989000000000004</v>
      </c>
      <c r="O6965">
        <v>1.2899240623319901</v>
      </c>
      <c r="P6965" t="s">
        <v>863</v>
      </c>
      <c r="Q6965">
        <v>482</v>
      </c>
      <c r="R6965">
        <v>1436</v>
      </c>
      <c r="S6965">
        <v>338</v>
      </c>
      <c r="T6965">
        <v>1773</v>
      </c>
      <c r="U6965" t="s">
        <v>29</v>
      </c>
    </row>
    <row r="6966" spans="1:21" x14ac:dyDescent="0.25">
      <c r="A6966" t="s">
        <v>12209</v>
      </c>
      <c r="B6966" t="s">
        <v>859</v>
      </c>
      <c r="C6966" s="3">
        <v>41787.345856481479</v>
      </c>
      <c r="D6966" t="s">
        <v>12206</v>
      </c>
      <c r="E6966" s="4">
        <v>41787</v>
      </c>
      <c r="F6966">
        <v>51.565216666666601</v>
      </c>
      <c r="G6966" t="s">
        <v>12207</v>
      </c>
      <c r="H6966">
        <v>104.22818333333301</v>
      </c>
      <c r="I6966" t="s">
        <v>12208</v>
      </c>
      <c r="J6966" t="s">
        <v>8206</v>
      </c>
      <c r="K6966" s="1" t="str">
        <f t="shared" si="108"/>
        <v>7kSo0528</v>
      </c>
      <c r="L6966" s="5" t="s">
        <v>12148</v>
      </c>
      <c r="M6966">
        <v>854.56700000000001</v>
      </c>
      <c r="N6966">
        <v>5.7030000000000003</v>
      </c>
      <c r="O6966">
        <v>1.6338521681670699</v>
      </c>
      <c r="P6966" t="s">
        <v>863</v>
      </c>
      <c r="Q6966">
        <v>1208</v>
      </c>
      <c r="R6966">
        <v>2663</v>
      </c>
      <c r="S6966">
        <v>474</v>
      </c>
      <c r="T6966">
        <v>3136</v>
      </c>
      <c r="U6966" t="s">
        <v>29</v>
      </c>
    </row>
    <row r="6967" spans="1:21" x14ac:dyDescent="0.25">
      <c r="A6967" t="s">
        <v>13080</v>
      </c>
      <c r="B6967" t="s">
        <v>859</v>
      </c>
      <c r="C6967" s="3">
        <v>41792.208194444444</v>
      </c>
      <c r="D6967" t="s">
        <v>13076</v>
      </c>
      <c r="E6967" s="4">
        <v>41792</v>
      </c>
      <c r="F6967">
        <v>55.301333333333297</v>
      </c>
      <c r="G6967" t="s">
        <v>13077</v>
      </c>
      <c r="H6967">
        <v>109.652116666666</v>
      </c>
      <c r="I6967" t="s">
        <v>13078</v>
      </c>
      <c r="J6967" t="s">
        <v>13079</v>
      </c>
      <c r="K6967" s="1" t="str">
        <f t="shared" si="108"/>
        <v>7kTu0602</v>
      </c>
      <c r="L6967" s="5" t="s">
        <v>12923</v>
      </c>
      <c r="M6967">
        <v>668.82399999999996</v>
      </c>
      <c r="N6967">
        <v>3.1297000000000001</v>
      </c>
      <c r="O6967">
        <v>1.1742879536834201</v>
      </c>
      <c r="P6967" t="s">
        <v>863</v>
      </c>
      <c r="Q6967">
        <v>1082</v>
      </c>
      <c r="R6967">
        <v>2391</v>
      </c>
      <c r="S6967">
        <v>210</v>
      </c>
      <c r="T6967">
        <v>2600</v>
      </c>
      <c r="U6967" t="s">
        <v>29</v>
      </c>
    </row>
    <row r="6968" spans="1:21" x14ac:dyDescent="0.25">
      <c r="A6968" t="s">
        <v>15253</v>
      </c>
      <c r="B6968" t="s">
        <v>859</v>
      </c>
      <c r="C6968" s="3">
        <v>41794.223483796297</v>
      </c>
      <c r="D6968" t="s">
        <v>15248</v>
      </c>
      <c r="E6968" s="4">
        <v>41794</v>
      </c>
      <c r="F6968">
        <v>53.309566666666598</v>
      </c>
      <c r="G6968" t="s">
        <v>15249</v>
      </c>
      <c r="H6968">
        <v>108.402466666666</v>
      </c>
      <c r="I6968" t="s">
        <v>15250</v>
      </c>
      <c r="J6968" t="s">
        <v>15251</v>
      </c>
      <c r="K6968" s="1" t="str">
        <f t="shared" si="108"/>
        <v>Gorovoy0604</v>
      </c>
      <c r="L6968" s="5" t="s">
        <v>15254</v>
      </c>
      <c r="M6968">
        <v>894.4</v>
      </c>
      <c r="N6968">
        <v>4.4844999999999997</v>
      </c>
      <c r="O6968">
        <v>1.05507032225134</v>
      </c>
      <c r="P6968" t="s">
        <v>863</v>
      </c>
      <c r="Q6968">
        <v>779</v>
      </c>
      <c r="R6968">
        <v>2198</v>
      </c>
      <c r="S6968">
        <v>245</v>
      </c>
      <c r="T6968">
        <v>2442</v>
      </c>
      <c r="U6968" t="s">
        <v>29</v>
      </c>
    </row>
    <row r="6969" spans="1:21" x14ac:dyDescent="0.25">
      <c r="A6969" t="s">
        <v>15748</v>
      </c>
      <c r="B6969" t="s">
        <v>859</v>
      </c>
      <c r="C6969" s="3">
        <v>41786.822916666664</v>
      </c>
      <c r="D6969" t="s">
        <v>15743</v>
      </c>
      <c r="E6969" s="4">
        <v>41786</v>
      </c>
      <c r="F6969">
        <v>51.844133333333303</v>
      </c>
      <c r="G6969" t="s">
        <v>15744</v>
      </c>
      <c r="H6969">
        <v>104.82753333333299</v>
      </c>
      <c r="I6969" t="s">
        <v>15745</v>
      </c>
      <c r="J6969" t="s">
        <v>15746</v>
      </c>
      <c r="K6969" s="1" t="str">
        <f t="shared" si="108"/>
        <v>ListZal0527</v>
      </c>
      <c r="L6969" s="5" t="s">
        <v>15747</v>
      </c>
      <c r="M6969">
        <v>826.97199999999998</v>
      </c>
      <c r="N6969">
        <v>6.9343000000000004</v>
      </c>
      <c r="O6969">
        <v>0.52640447931857004</v>
      </c>
      <c r="P6969" t="s">
        <v>863</v>
      </c>
      <c r="Q6969">
        <v>1188</v>
      </c>
      <c r="R6969">
        <v>2493</v>
      </c>
      <c r="S6969">
        <v>430</v>
      </c>
      <c r="T6969">
        <v>2922</v>
      </c>
      <c r="U6969" t="s">
        <v>29</v>
      </c>
    </row>
    <row r="6970" spans="1:21" x14ac:dyDescent="0.25">
      <c r="A6970" t="s">
        <v>16093</v>
      </c>
      <c r="B6970" t="s">
        <v>859</v>
      </c>
      <c r="C6970" s="3">
        <v>41790.395925925928</v>
      </c>
      <c r="D6970" t="s">
        <v>16091</v>
      </c>
      <c r="E6970" s="4">
        <v>41790</v>
      </c>
      <c r="F6970">
        <v>53.632849999999998</v>
      </c>
      <c r="G6970" t="s">
        <v>16092</v>
      </c>
      <c r="H6970">
        <v>108.124916666666</v>
      </c>
      <c r="I6970" t="s">
        <v>15969</v>
      </c>
      <c r="J6970" t="s">
        <v>15865</v>
      </c>
      <c r="K6970" s="1" t="str">
        <f t="shared" si="108"/>
        <v>mAkH0531</v>
      </c>
      <c r="L6970" s="5" t="s">
        <v>16094</v>
      </c>
      <c r="M6970">
        <v>392.05900000000003</v>
      </c>
      <c r="N6970">
        <v>9.4026999999999994</v>
      </c>
      <c r="O6970">
        <v>0.80574690751030298</v>
      </c>
      <c r="P6970" t="s">
        <v>863</v>
      </c>
      <c r="Q6970">
        <v>532</v>
      </c>
      <c r="R6970">
        <v>1769</v>
      </c>
      <c r="S6970">
        <v>41</v>
      </c>
      <c r="T6970">
        <v>1809</v>
      </c>
      <c r="U6970" t="s">
        <v>29</v>
      </c>
    </row>
    <row r="6971" spans="1:21" x14ac:dyDescent="0.25">
      <c r="A6971" t="s">
        <v>31829</v>
      </c>
      <c r="B6971" t="s">
        <v>859</v>
      </c>
      <c r="C6971" s="3">
        <v>41788.887094907404</v>
      </c>
      <c r="D6971" t="s">
        <v>31828</v>
      </c>
      <c r="F6971" s="1">
        <v>52.663216666666663</v>
      </c>
      <c r="G6971" t="s">
        <v>27</v>
      </c>
      <c r="H6971" s="1">
        <v>106.85105</v>
      </c>
      <c r="I6971" t="s">
        <v>27</v>
      </c>
      <c r="J6971" t="s">
        <v>16192</v>
      </c>
      <c r="K6971" s="1" t="str">
        <f t="shared" si="108"/>
        <v>mAS0529a</v>
      </c>
      <c r="L6971" s="5" t="s">
        <v>16345</v>
      </c>
      <c r="M6971">
        <v>1172.5840000000001</v>
      </c>
      <c r="N6971">
        <v>5.3357999999999999</v>
      </c>
      <c r="O6971">
        <v>0.65625516678500895</v>
      </c>
      <c r="P6971" t="s">
        <v>863</v>
      </c>
      <c r="Q6971">
        <v>860</v>
      </c>
      <c r="R6971">
        <v>2796</v>
      </c>
      <c r="S6971">
        <v>217</v>
      </c>
      <c r="T6971">
        <v>3012</v>
      </c>
      <c r="U6971" t="s">
        <v>29</v>
      </c>
    </row>
    <row r="6972" spans="1:21" x14ac:dyDescent="0.25">
      <c r="A6972" t="s">
        <v>16751</v>
      </c>
      <c r="B6972" t="s">
        <v>859</v>
      </c>
      <c r="C6972" s="3">
        <v>41793.982222222221</v>
      </c>
      <c r="D6972" t="s">
        <v>16748</v>
      </c>
      <c r="E6972" s="4">
        <v>41793</v>
      </c>
      <c r="F6972">
        <v>53.454066666666598</v>
      </c>
      <c r="G6972" t="s">
        <v>16749</v>
      </c>
      <c r="H6972">
        <v>108.7426</v>
      </c>
      <c r="I6972" t="s">
        <v>16750</v>
      </c>
      <c r="J6972" t="s">
        <v>16720</v>
      </c>
      <c r="K6972" s="1" t="str">
        <f t="shared" si="108"/>
        <v>mBarg0603</v>
      </c>
      <c r="L6972" s="5" t="s">
        <v>16657</v>
      </c>
      <c r="M6972">
        <v>153.66900000000001</v>
      </c>
      <c r="N6972">
        <v>7.9534000000000002</v>
      </c>
      <c r="O6972">
        <v>1.0310938192801899</v>
      </c>
      <c r="P6972" t="s">
        <v>863</v>
      </c>
      <c r="Q6972">
        <v>4</v>
      </c>
      <c r="R6972">
        <v>944</v>
      </c>
      <c r="S6972">
        <v>200</v>
      </c>
      <c r="T6972">
        <v>1143</v>
      </c>
      <c r="U6972" t="s">
        <v>29</v>
      </c>
    </row>
    <row r="6973" spans="1:21" x14ac:dyDescent="0.25">
      <c r="A6973" t="s">
        <v>16898</v>
      </c>
      <c r="B6973" t="s">
        <v>859</v>
      </c>
      <c r="C6973" s="3">
        <v>41792.114062499997</v>
      </c>
      <c r="D6973" t="s">
        <v>16897</v>
      </c>
      <c r="E6973" s="4">
        <v>41792</v>
      </c>
      <c r="F6973">
        <v>55.346049999999998</v>
      </c>
      <c r="G6973" t="s">
        <v>8863</v>
      </c>
      <c r="H6973">
        <v>109.308966666666</v>
      </c>
      <c r="I6973" t="s">
        <v>8864</v>
      </c>
      <c r="J6973" t="s">
        <v>13079</v>
      </c>
      <c r="K6973" s="1" t="str">
        <f t="shared" si="108"/>
        <v>mBT0602</v>
      </c>
      <c r="L6973" s="5" t="s">
        <v>16893</v>
      </c>
      <c r="M6973">
        <v>803.40700000000004</v>
      </c>
      <c r="N6973">
        <v>3.1896</v>
      </c>
      <c r="O6973">
        <v>1.1253887829453899</v>
      </c>
      <c r="P6973" t="s">
        <v>863</v>
      </c>
      <c r="Q6973">
        <v>1037</v>
      </c>
      <c r="R6973">
        <v>2408</v>
      </c>
      <c r="S6973">
        <v>172</v>
      </c>
      <c r="T6973">
        <v>2579</v>
      </c>
      <c r="U6973" t="s">
        <v>29</v>
      </c>
    </row>
    <row r="6974" spans="1:21" x14ac:dyDescent="0.25">
      <c r="A6974" t="s">
        <v>33343</v>
      </c>
      <c r="B6974" t="s">
        <v>859</v>
      </c>
      <c r="C6974" s="3">
        <v>41793.379236111112</v>
      </c>
      <c r="D6974" t="s">
        <v>33342</v>
      </c>
      <c r="E6974" s="4">
        <v>41793</v>
      </c>
      <c r="F6974" s="1">
        <v>54.615766666666666</v>
      </c>
      <c r="G6974" t="s">
        <v>27</v>
      </c>
      <c r="H6974" s="1">
        <v>109.12335</v>
      </c>
      <c r="I6974" t="s">
        <v>27</v>
      </c>
      <c r="J6974" t="s">
        <v>22700</v>
      </c>
      <c r="K6974" s="1" t="str">
        <f t="shared" si="108"/>
        <v>mChK0603</v>
      </c>
      <c r="L6974" s="5" t="s">
        <v>17214</v>
      </c>
      <c r="M6974">
        <v>890.04700000000003</v>
      </c>
      <c r="N6974">
        <v>4.9955999999999996</v>
      </c>
      <c r="O6974">
        <v>1.1064437881526801</v>
      </c>
      <c r="P6974" t="s">
        <v>863</v>
      </c>
      <c r="Q6974">
        <v>1007</v>
      </c>
      <c r="R6974">
        <v>2591</v>
      </c>
      <c r="S6974">
        <v>218</v>
      </c>
      <c r="T6974">
        <v>2808</v>
      </c>
      <c r="U6974" t="s">
        <v>29</v>
      </c>
    </row>
    <row r="6975" spans="1:21" x14ac:dyDescent="0.25">
      <c r="A6975" t="s">
        <v>17647</v>
      </c>
      <c r="B6975" t="s">
        <v>859</v>
      </c>
      <c r="C6975" s="3">
        <v>41788.354490740741</v>
      </c>
      <c r="D6975" t="s">
        <v>17642</v>
      </c>
      <c r="E6975" s="4">
        <v>41788</v>
      </c>
      <c r="F6975">
        <v>52.235716666666598</v>
      </c>
      <c r="G6975" t="s">
        <v>17643</v>
      </c>
      <c r="H6975">
        <v>105.795366666666</v>
      </c>
      <c r="I6975" t="s">
        <v>17644</v>
      </c>
      <c r="J6975" t="s">
        <v>17645</v>
      </c>
      <c r="K6975" s="1" t="str">
        <f t="shared" si="108"/>
        <v>mdPe0529</v>
      </c>
      <c r="L6975" s="5" t="s">
        <v>17629</v>
      </c>
      <c r="M6975">
        <v>982.596</v>
      </c>
      <c r="N6975">
        <v>7.7742000000000004</v>
      </c>
      <c r="O6975">
        <v>0.72292223624773899</v>
      </c>
      <c r="P6975" t="s">
        <v>863</v>
      </c>
      <c r="Q6975">
        <v>1039</v>
      </c>
      <c r="R6975">
        <v>2780</v>
      </c>
      <c r="S6975">
        <v>398</v>
      </c>
      <c r="T6975">
        <v>3177</v>
      </c>
      <c r="U6975" t="s">
        <v>29</v>
      </c>
    </row>
    <row r="6976" spans="1:21" x14ac:dyDescent="0.25">
      <c r="A6976" t="s">
        <v>18009</v>
      </c>
      <c r="B6976" t="s">
        <v>859</v>
      </c>
      <c r="C6976" s="3">
        <v>41790.733472222222</v>
      </c>
      <c r="D6976" t="s">
        <v>18006</v>
      </c>
      <c r="E6976" s="4">
        <v>41790</v>
      </c>
      <c r="F6976">
        <v>54.281883333333298</v>
      </c>
      <c r="G6976" t="s">
        <v>18007</v>
      </c>
      <c r="H6976">
        <v>108.741066666666</v>
      </c>
      <c r="I6976" t="s">
        <v>18008</v>
      </c>
      <c r="J6976" t="s">
        <v>17987</v>
      </c>
      <c r="K6976" s="1" t="str">
        <f t="shared" si="108"/>
        <v>mdZS0531</v>
      </c>
      <c r="L6976" s="5" t="s">
        <v>17938</v>
      </c>
      <c r="M6976">
        <v>897.66899999999998</v>
      </c>
      <c r="N6976">
        <v>9.6681000000000008</v>
      </c>
      <c r="O6976">
        <v>1.41233281022271</v>
      </c>
      <c r="P6976" t="s">
        <v>863</v>
      </c>
      <c r="Q6976">
        <v>1121</v>
      </c>
      <c r="R6976">
        <v>2573</v>
      </c>
      <c r="S6976">
        <v>279</v>
      </c>
      <c r="T6976">
        <v>2851</v>
      </c>
      <c r="U6976" t="s">
        <v>29</v>
      </c>
    </row>
    <row r="6977" spans="1:21" x14ac:dyDescent="0.25">
      <c r="A6977" t="s">
        <v>18278</v>
      </c>
      <c r="B6977" t="s">
        <v>859</v>
      </c>
      <c r="C6977" s="3">
        <v>41791.062222222223</v>
      </c>
      <c r="D6977" t="s">
        <v>18274</v>
      </c>
      <c r="E6977" s="4">
        <v>41791</v>
      </c>
      <c r="F6977">
        <v>54.452800000000003</v>
      </c>
      <c r="G6977" t="s">
        <v>18275</v>
      </c>
      <c r="H6977">
        <v>109.06441666666601</v>
      </c>
      <c r="I6977" t="s">
        <v>18276</v>
      </c>
      <c r="J6977" t="s">
        <v>9506</v>
      </c>
      <c r="K6977" s="1" t="str">
        <f t="shared" si="108"/>
        <v>mElDa0601</v>
      </c>
      <c r="L6977" s="5" t="s">
        <v>18279</v>
      </c>
      <c r="M6977">
        <v>858.34400000000005</v>
      </c>
      <c r="N6977">
        <v>5.3501000000000003</v>
      </c>
      <c r="O6977">
        <v>1.2194927712361501</v>
      </c>
      <c r="P6977" t="s">
        <v>863</v>
      </c>
      <c r="Q6977">
        <v>897</v>
      </c>
      <c r="R6977">
        <v>2122</v>
      </c>
      <c r="S6977">
        <v>202</v>
      </c>
      <c r="T6977">
        <v>2323</v>
      </c>
      <c r="U6977" t="s">
        <v>29</v>
      </c>
    </row>
    <row r="6978" spans="1:21" x14ac:dyDescent="0.25">
      <c r="A6978" t="s">
        <v>18938</v>
      </c>
      <c r="B6978" t="s">
        <v>859</v>
      </c>
      <c r="C6978" s="3">
        <v>41794.12190972222</v>
      </c>
      <c r="D6978" t="s">
        <v>18935</v>
      </c>
      <c r="E6978" s="4">
        <v>41794</v>
      </c>
      <c r="F6978">
        <v>53.356766666666601</v>
      </c>
      <c r="G6978" t="s">
        <v>18936</v>
      </c>
      <c r="H6978">
        <v>108.228733333333</v>
      </c>
      <c r="I6978" t="s">
        <v>18937</v>
      </c>
      <c r="J6978" t="s">
        <v>18811</v>
      </c>
      <c r="K6978" s="1" t="str">
        <f t="shared" ref="K6978:K7041" si="109">MID(A6978,FIND("*",SUBSTITUTE(A6978,"\","*",LEN(A6978)-LEN(SUBSTITUTE(A6978,"\",""))))+1,FIND(".cnv",A6978)-(FIND("*",SUBSTITUTE(A6978,"\","*",LEN(A6978)-LEN(SUBSTITUTE(A6978,"\",""))))+1))</f>
        <v>mHK0604</v>
      </c>
      <c r="L6978" s="5" t="s">
        <v>18800</v>
      </c>
      <c r="M6978">
        <v>1629.008</v>
      </c>
      <c r="N6978">
        <v>4.5768000000000004</v>
      </c>
      <c r="O6978">
        <v>1.0414868851179</v>
      </c>
      <c r="P6978" t="s">
        <v>863</v>
      </c>
      <c r="Q6978">
        <v>774</v>
      </c>
      <c r="R6978">
        <v>3716</v>
      </c>
      <c r="S6978">
        <v>221</v>
      </c>
      <c r="T6978">
        <v>3936</v>
      </c>
      <c r="U6978" t="s">
        <v>29</v>
      </c>
    </row>
    <row r="6979" spans="1:21" x14ac:dyDescent="0.25">
      <c r="A6979" t="s">
        <v>19455</v>
      </c>
      <c r="B6979" t="s">
        <v>859</v>
      </c>
      <c r="C6979" s="3">
        <v>41791.586435185185</v>
      </c>
      <c r="D6979" t="s">
        <v>19452</v>
      </c>
      <c r="E6979" s="4">
        <v>41791</v>
      </c>
      <c r="F6979">
        <v>55.043716666666597</v>
      </c>
      <c r="G6979" t="s">
        <v>19453</v>
      </c>
      <c r="H6979">
        <v>109.43425000000001</v>
      </c>
      <c r="I6979" t="s">
        <v>19454</v>
      </c>
      <c r="J6979" t="s">
        <v>19363</v>
      </c>
      <c r="K6979" s="1" t="str">
        <f t="shared" si="109"/>
        <v>mKA0601</v>
      </c>
      <c r="L6979" s="5" t="s">
        <v>19364</v>
      </c>
      <c r="M6979">
        <v>756.85500000000002</v>
      </c>
      <c r="N6979">
        <v>9.9886999999999997</v>
      </c>
      <c r="O6979">
        <v>1.3390480159937901</v>
      </c>
      <c r="P6979" t="s">
        <v>863</v>
      </c>
      <c r="Q6979">
        <v>1301</v>
      </c>
      <c r="R6979">
        <v>3091</v>
      </c>
      <c r="S6979">
        <v>117</v>
      </c>
      <c r="T6979">
        <v>3207</v>
      </c>
      <c r="U6979" t="s">
        <v>29</v>
      </c>
    </row>
    <row r="6980" spans="1:21" x14ac:dyDescent="0.25">
      <c r="A6980" t="s">
        <v>20099</v>
      </c>
      <c r="B6980" t="s">
        <v>859</v>
      </c>
      <c r="C6980" s="3">
        <v>41795.365046296298</v>
      </c>
      <c r="D6980" t="s">
        <v>20096</v>
      </c>
      <c r="E6980" s="4">
        <v>41795</v>
      </c>
      <c r="F6980">
        <v>51.778933333333299</v>
      </c>
      <c r="G6980" t="s">
        <v>20097</v>
      </c>
      <c r="H6980">
        <v>105.37306666666601</v>
      </c>
      <c r="I6980" t="s">
        <v>20098</v>
      </c>
      <c r="J6980" t="s">
        <v>19934</v>
      </c>
      <c r="K6980" s="1" t="str">
        <f t="shared" si="109"/>
        <v>mKM0605</v>
      </c>
      <c r="L6980" s="5" t="s">
        <v>19930</v>
      </c>
      <c r="M6980">
        <v>1434.915</v>
      </c>
      <c r="N6980">
        <v>6.0086000000000004</v>
      </c>
      <c r="O6980">
        <v>0.25842300100941201</v>
      </c>
      <c r="P6980" t="s">
        <v>863</v>
      </c>
      <c r="Q6980">
        <v>733</v>
      </c>
      <c r="R6980">
        <v>3316</v>
      </c>
      <c r="S6980">
        <v>242</v>
      </c>
      <c r="T6980">
        <v>3557</v>
      </c>
      <c r="U6980" t="s">
        <v>29</v>
      </c>
    </row>
    <row r="6981" spans="1:21" x14ac:dyDescent="0.25">
      <c r="A6981" t="s">
        <v>20657</v>
      </c>
      <c r="B6981" t="s">
        <v>859</v>
      </c>
      <c r="C6981" s="3">
        <v>41788.470173611109</v>
      </c>
      <c r="D6981" t="s">
        <v>20654</v>
      </c>
      <c r="E6981" s="4">
        <v>41788</v>
      </c>
      <c r="F6981">
        <v>52.345616666666601</v>
      </c>
      <c r="G6981" t="s">
        <v>20655</v>
      </c>
      <c r="H6981">
        <v>106.067533333333</v>
      </c>
      <c r="I6981" t="s">
        <v>20656</v>
      </c>
      <c r="J6981" t="s">
        <v>19853</v>
      </c>
      <c r="K6981" s="1" t="str">
        <f t="shared" si="109"/>
        <v>mKYKh0529</v>
      </c>
      <c r="L6981" s="5" t="s">
        <v>20561</v>
      </c>
      <c r="M6981">
        <v>257.43</v>
      </c>
      <c r="N6981">
        <v>6.5919999999999996</v>
      </c>
      <c r="O6981">
        <v>1.00902911984593</v>
      </c>
      <c r="P6981" t="s">
        <v>863</v>
      </c>
      <c r="Q6981">
        <v>199</v>
      </c>
      <c r="R6981">
        <v>1176</v>
      </c>
      <c r="S6981">
        <v>260</v>
      </c>
      <c r="T6981">
        <v>1435</v>
      </c>
      <c r="U6981" t="s">
        <v>29</v>
      </c>
    </row>
    <row r="6982" spans="1:21" x14ac:dyDescent="0.25">
      <c r="A6982" t="s">
        <v>21009</v>
      </c>
      <c r="B6982" t="s">
        <v>859</v>
      </c>
      <c r="C6982" s="3">
        <v>41795.611319444448</v>
      </c>
      <c r="D6982" t="s">
        <v>21006</v>
      </c>
      <c r="E6982" s="4">
        <v>41795</v>
      </c>
      <c r="F6982">
        <v>51.706666666666599</v>
      </c>
      <c r="G6982" t="s">
        <v>21007</v>
      </c>
      <c r="H6982">
        <v>105.009183333333</v>
      </c>
      <c r="I6982" t="s">
        <v>21008</v>
      </c>
      <c r="J6982" t="s">
        <v>7732</v>
      </c>
      <c r="K6982" s="1" t="str">
        <f t="shared" si="109"/>
        <v>mLT0605</v>
      </c>
      <c r="L6982" s="5" t="s">
        <v>20722</v>
      </c>
      <c r="M6982">
        <v>1422.963</v>
      </c>
      <c r="N6982">
        <v>5.9032</v>
      </c>
      <c r="O6982">
        <v>0.30838139065076797</v>
      </c>
      <c r="P6982" t="s">
        <v>863</v>
      </c>
      <c r="Q6982">
        <v>716</v>
      </c>
      <c r="R6982">
        <v>3320</v>
      </c>
      <c r="S6982">
        <v>171</v>
      </c>
      <c r="T6982">
        <v>3490</v>
      </c>
      <c r="U6982" t="s">
        <v>29</v>
      </c>
    </row>
    <row r="6983" spans="1:21" x14ac:dyDescent="0.25">
      <c r="A6983" t="s">
        <v>21504</v>
      </c>
      <c r="B6983" t="s">
        <v>859</v>
      </c>
      <c r="C6983" s="3">
        <v>41790.103912037041</v>
      </c>
      <c r="D6983" t="s">
        <v>21501</v>
      </c>
      <c r="E6983" s="4">
        <v>41790</v>
      </c>
      <c r="F6983">
        <v>53.243833333333299</v>
      </c>
      <c r="G6983" t="s">
        <v>21502</v>
      </c>
      <c r="H6983">
        <v>107.25093333333299</v>
      </c>
      <c r="I6983" t="s">
        <v>21503</v>
      </c>
      <c r="J6983" t="s">
        <v>21305</v>
      </c>
      <c r="K6983" s="1" t="str">
        <f t="shared" si="109"/>
        <v>mMM0531</v>
      </c>
      <c r="L6983" s="5" t="s">
        <v>21498</v>
      </c>
      <c r="M6983">
        <v>89.992999999999995</v>
      </c>
      <c r="N6983">
        <v>7.1289999999999996</v>
      </c>
      <c r="O6983">
        <v>1.01659112125368</v>
      </c>
      <c r="P6983" t="s">
        <v>863</v>
      </c>
      <c r="Q6983">
        <v>4</v>
      </c>
      <c r="R6983">
        <v>716</v>
      </c>
      <c r="S6983">
        <v>351</v>
      </c>
      <c r="T6983">
        <v>1066</v>
      </c>
      <c r="U6983" t="s">
        <v>29</v>
      </c>
    </row>
    <row r="6984" spans="1:21" x14ac:dyDescent="0.25">
      <c r="A6984" t="s">
        <v>21720</v>
      </c>
      <c r="B6984" t="s">
        <v>859</v>
      </c>
      <c r="C6984" s="3">
        <v>41787.423680555556</v>
      </c>
      <c r="D6984" t="s">
        <v>21717</v>
      </c>
      <c r="E6984" s="4">
        <v>41787</v>
      </c>
      <c r="F6984">
        <v>51.645116666666603</v>
      </c>
      <c r="G6984" t="s">
        <v>21718</v>
      </c>
      <c r="H6984">
        <v>104.226833333333</v>
      </c>
      <c r="I6984" t="s">
        <v>21719</v>
      </c>
      <c r="J6984" t="s">
        <v>14638</v>
      </c>
      <c r="K6984" s="1" t="str">
        <f t="shared" si="109"/>
        <v>mMS0528</v>
      </c>
      <c r="L6984" s="5" t="s">
        <v>21657</v>
      </c>
      <c r="M6984">
        <v>1235.461</v>
      </c>
      <c r="N6984">
        <v>6.2354000000000003</v>
      </c>
      <c r="O6984">
        <v>1.1527738427716601</v>
      </c>
      <c r="P6984" t="s">
        <v>863</v>
      </c>
      <c r="Q6984">
        <v>830</v>
      </c>
      <c r="R6984">
        <v>3469</v>
      </c>
      <c r="S6984">
        <v>136</v>
      </c>
      <c r="T6984">
        <v>3604</v>
      </c>
      <c r="U6984" t="s">
        <v>29</v>
      </c>
    </row>
    <row r="6985" spans="1:21" x14ac:dyDescent="0.25">
      <c r="A6985" t="s">
        <v>22516</v>
      </c>
      <c r="B6985" t="s">
        <v>859</v>
      </c>
      <c r="C6985" s="3">
        <v>41790.553854166668</v>
      </c>
      <c r="D6985" t="s">
        <v>22513</v>
      </c>
      <c r="E6985" s="4">
        <v>41790</v>
      </c>
      <c r="F6985">
        <v>53.942016666666603</v>
      </c>
      <c r="G6985" t="s">
        <v>22514</v>
      </c>
      <c r="H6985">
        <v>108.42775</v>
      </c>
      <c r="I6985" t="s">
        <v>22515</v>
      </c>
      <c r="J6985" t="s">
        <v>14866</v>
      </c>
      <c r="K6985" s="1" t="str">
        <f t="shared" si="109"/>
        <v>mSU0531</v>
      </c>
      <c r="L6985" s="5" t="s">
        <v>22424</v>
      </c>
      <c r="M6985">
        <v>889.92899999999997</v>
      </c>
      <c r="N6985">
        <v>13.0084</v>
      </c>
      <c r="O6985">
        <v>0.93760990889834706</v>
      </c>
      <c r="P6985" t="s">
        <v>863</v>
      </c>
      <c r="Q6985">
        <v>985</v>
      </c>
      <c r="R6985">
        <v>2519</v>
      </c>
      <c r="S6985">
        <v>183</v>
      </c>
      <c r="T6985">
        <v>2701</v>
      </c>
      <c r="U6985" t="s">
        <v>29</v>
      </c>
    </row>
    <row r="6986" spans="1:21" x14ac:dyDescent="0.25">
      <c r="A6986" t="s">
        <v>33836</v>
      </c>
      <c r="B6986" t="s">
        <v>859</v>
      </c>
      <c r="C6986" s="3">
        <v>41793.006342592591</v>
      </c>
      <c r="D6986" t="s">
        <v>33835</v>
      </c>
      <c r="E6986" s="4">
        <v>41793</v>
      </c>
      <c r="F6986" s="1">
        <v>55.566033333333337</v>
      </c>
      <c r="G6986" t="s">
        <v>27</v>
      </c>
      <c r="H6986" s="1">
        <v>109.59331666666667</v>
      </c>
      <c r="I6986" t="s">
        <v>27</v>
      </c>
      <c r="J6986" t="s">
        <v>22700</v>
      </c>
      <c r="K6986" s="1" t="str">
        <f t="shared" si="109"/>
        <v>mTn0603</v>
      </c>
      <c r="L6986" s="5" t="s">
        <v>33837</v>
      </c>
      <c r="M6986">
        <v>658.96199999999999</v>
      </c>
      <c r="N6986">
        <v>3.9750999999999999</v>
      </c>
      <c r="O6986">
        <v>0.83342515270223605</v>
      </c>
      <c r="P6986" t="s">
        <v>863</v>
      </c>
      <c r="Q6986">
        <v>822</v>
      </c>
      <c r="R6986">
        <v>1818</v>
      </c>
      <c r="S6986">
        <v>409</v>
      </c>
      <c r="T6986">
        <v>2226</v>
      </c>
      <c r="U6986" t="s">
        <v>29</v>
      </c>
    </row>
    <row r="6987" spans="1:21" x14ac:dyDescent="0.25">
      <c r="A6987" t="s">
        <v>23238</v>
      </c>
      <c r="B6987" t="s">
        <v>859</v>
      </c>
      <c r="C6987" s="3">
        <v>41787.802789351852</v>
      </c>
      <c r="D6987" t="s">
        <v>23235</v>
      </c>
      <c r="E6987" s="4">
        <v>41787</v>
      </c>
      <c r="F6987">
        <v>51.60615</v>
      </c>
      <c r="G6987" t="s">
        <v>23236</v>
      </c>
      <c r="H6987">
        <v>104.734933333333</v>
      </c>
      <c r="I6987" t="s">
        <v>23237</v>
      </c>
      <c r="J6987" t="s">
        <v>23126</v>
      </c>
      <c r="K6987" s="1" t="str">
        <f t="shared" si="109"/>
        <v>mTSG0528</v>
      </c>
      <c r="L6987" s="5" t="s">
        <v>23049</v>
      </c>
      <c r="M6987">
        <v>1001.149</v>
      </c>
      <c r="N6987">
        <v>9.6706000000000003</v>
      </c>
      <c r="O6987">
        <v>0.89284122294013102</v>
      </c>
      <c r="P6987" t="s">
        <v>863</v>
      </c>
      <c r="Q6987">
        <v>1158</v>
      </c>
      <c r="R6987">
        <v>2893</v>
      </c>
      <c r="S6987">
        <v>540</v>
      </c>
      <c r="T6987">
        <v>3432</v>
      </c>
      <c r="U6987" t="s">
        <v>29</v>
      </c>
    </row>
    <row r="6988" spans="1:21" x14ac:dyDescent="0.25">
      <c r="A6988" t="s">
        <v>23610</v>
      </c>
      <c r="B6988" t="s">
        <v>859</v>
      </c>
      <c r="C6988" s="3">
        <v>41789.318506944444</v>
      </c>
      <c r="D6988" t="s">
        <v>23607</v>
      </c>
      <c r="E6988" s="4">
        <v>41789</v>
      </c>
      <c r="F6988">
        <v>52.895433333333301</v>
      </c>
      <c r="G6988" t="s">
        <v>23608</v>
      </c>
      <c r="H6988">
        <v>107.53191666666601</v>
      </c>
      <c r="I6988" t="s">
        <v>23609</v>
      </c>
      <c r="J6988" t="s">
        <v>22340</v>
      </c>
      <c r="K6988" s="1" t="str">
        <f t="shared" si="109"/>
        <v>mUT0530</v>
      </c>
      <c r="L6988" s="5" t="s">
        <v>23455</v>
      </c>
      <c r="M6988">
        <v>1565.414</v>
      </c>
      <c r="N6988">
        <v>5.1532999999999998</v>
      </c>
      <c r="O6988">
        <v>1.2198165056303401</v>
      </c>
      <c r="P6988" t="s">
        <v>863</v>
      </c>
      <c r="Q6988">
        <v>818</v>
      </c>
      <c r="R6988">
        <v>3705</v>
      </c>
      <c r="S6988">
        <v>249</v>
      </c>
      <c r="T6988">
        <v>3953</v>
      </c>
      <c r="U6988" t="s">
        <v>29</v>
      </c>
    </row>
    <row r="6989" spans="1:21" x14ac:dyDescent="0.25">
      <c r="A6989" t="s">
        <v>23790</v>
      </c>
      <c r="B6989" t="s">
        <v>859</v>
      </c>
      <c r="C6989" s="3">
        <v>41789.012523148151</v>
      </c>
      <c r="D6989" t="s">
        <v>23786</v>
      </c>
      <c r="E6989" s="4">
        <v>41789</v>
      </c>
      <c r="F6989">
        <v>52.79365</v>
      </c>
      <c r="G6989" t="s">
        <v>23787</v>
      </c>
      <c r="H6989">
        <v>107.11331666666599</v>
      </c>
      <c r="I6989" t="s">
        <v>23788</v>
      </c>
      <c r="J6989" t="s">
        <v>23789</v>
      </c>
      <c r="K6989" s="1" t="str">
        <f t="shared" si="109"/>
        <v>mVB0530</v>
      </c>
      <c r="L6989" s="5" t="s">
        <v>23768</v>
      </c>
      <c r="M6989">
        <v>1366.4179999999999</v>
      </c>
      <c r="N6989">
        <v>4.1558000000000002</v>
      </c>
      <c r="O6989">
        <v>1.0967927070396</v>
      </c>
      <c r="P6989" t="s">
        <v>863</v>
      </c>
      <c r="Q6989">
        <v>854</v>
      </c>
      <c r="R6989">
        <v>6299</v>
      </c>
      <c r="S6989">
        <v>58</v>
      </c>
      <c r="T6989">
        <v>6356</v>
      </c>
      <c r="U6989" t="s">
        <v>29</v>
      </c>
    </row>
    <row r="6990" spans="1:21" x14ac:dyDescent="0.25">
      <c r="A6990" t="s">
        <v>15247</v>
      </c>
      <c r="B6990" t="s">
        <v>859</v>
      </c>
      <c r="C6990" s="3">
        <v>41794.223483796297</v>
      </c>
      <c r="D6990" t="s">
        <v>15248</v>
      </c>
      <c r="E6990" s="4">
        <v>41794</v>
      </c>
      <c r="F6990">
        <v>53.309566666666598</v>
      </c>
      <c r="G6990" t="s">
        <v>15249</v>
      </c>
      <c r="H6990">
        <v>108.402466666666</v>
      </c>
      <c r="I6990" t="s">
        <v>15250</v>
      </c>
      <c r="J6990" t="s">
        <v>15251</v>
      </c>
      <c r="K6990" s="1" t="str">
        <f t="shared" si="109"/>
        <v>gorovoy0604</v>
      </c>
      <c r="L6990" s="5" t="s">
        <v>15252</v>
      </c>
      <c r="M6990">
        <v>894.4</v>
      </c>
      <c r="N6990">
        <v>4.4844999999999997</v>
      </c>
      <c r="O6990">
        <v>1.05507032225134</v>
      </c>
      <c r="P6990" t="s">
        <v>863</v>
      </c>
      <c r="Q6990">
        <v>779</v>
      </c>
      <c r="R6990">
        <v>2198</v>
      </c>
      <c r="S6990">
        <v>245</v>
      </c>
      <c r="T6990">
        <v>2442</v>
      </c>
      <c r="U6990" t="s">
        <v>29</v>
      </c>
    </row>
    <row r="6991" spans="1:21" x14ac:dyDescent="0.25">
      <c r="A6991" t="s">
        <v>15742</v>
      </c>
      <c r="B6991" t="s">
        <v>859</v>
      </c>
      <c r="C6991" s="3">
        <v>41786.822916666664</v>
      </c>
      <c r="D6991" t="s">
        <v>15743</v>
      </c>
      <c r="E6991" s="4">
        <v>41786</v>
      </c>
      <c r="F6991">
        <v>51.844133333333303</v>
      </c>
      <c r="G6991" t="s">
        <v>15744</v>
      </c>
      <c r="H6991">
        <v>104.82753333333299</v>
      </c>
      <c r="I6991" t="s">
        <v>15745</v>
      </c>
      <c r="J6991" t="s">
        <v>15746</v>
      </c>
      <c r="K6991" s="1" t="str">
        <f t="shared" si="109"/>
        <v>ListZal0527</v>
      </c>
      <c r="L6991" s="5" t="s">
        <v>15747</v>
      </c>
      <c r="M6991">
        <v>826.97199999999998</v>
      </c>
      <c r="N6991">
        <v>6.9343000000000004</v>
      </c>
      <c r="O6991">
        <v>0.52640447931857004</v>
      </c>
      <c r="P6991" t="s">
        <v>863</v>
      </c>
      <c r="Q6991">
        <v>1188</v>
      </c>
      <c r="R6991">
        <v>2493</v>
      </c>
      <c r="S6991">
        <v>430</v>
      </c>
      <c r="T6991">
        <v>2922</v>
      </c>
      <c r="U6991" t="s">
        <v>29</v>
      </c>
    </row>
    <row r="6992" spans="1:21" x14ac:dyDescent="0.25">
      <c r="A6992" t="s">
        <v>16090</v>
      </c>
      <c r="B6992" t="s">
        <v>859</v>
      </c>
      <c r="C6992" s="3">
        <v>41790.395925925928</v>
      </c>
      <c r="D6992" t="s">
        <v>16091</v>
      </c>
      <c r="E6992" s="4">
        <v>41790</v>
      </c>
      <c r="F6992">
        <v>53.632849999999998</v>
      </c>
      <c r="G6992" t="s">
        <v>16092</v>
      </c>
      <c r="H6992">
        <v>108.124916666666</v>
      </c>
      <c r="I6992" t="s">
        <v>15969</v>
      </c>
      <c r="J6992" t="s">
        <v>15865</v>
      </c>
      <c r="K6992" s="1" t="str">
        <f t="shared" si="109"/>
        <v>makh0531</v>
      </c>
      <c r="L6992" s="5" t="s">
        <v>16088</v>
      </c>
      <c r="M6992">
        <v>392.05900000000003</v>
      </c>
      <c r="N6992">
        <v>9.4026999999999994</v>
      </c>
      <c r="O6992">
        <v>0.80574690751030298</v>
      </c>
      <c r="P6992" t="s">
        <v>863</v>
      </c>
      <c r="Q6992">
        <v>532</v>
      </c>
      <c r="R6992">
        <v>1769</v>
      </c>
      <c r="S6992">
        <v>41</v>
      </c>
      <c r="T6992">
        <v>1809</v>
      </c>
      <c r="U6992" t="s">
        <v>29</v>
      </c>
    </row>
    <row r="6993" spans="1:21" x14ac:dyDescent="0.25">
      <c r="A6993" t="s">
        <v>31827</v>
      </c>
      <c r="B6993" t="s">
        <v>859</v>
      </c>
      <c r="C6993" s="3">
        <v>41788.887094907404</v>
      </c>
      <c r="D6993" t="s">
        <v>31828</v>
      </c>
      <c r="F6993" s="1">
        <v>52.663216666666663</v>
      </c>
      <c r="G6993" t="s">
        <v>27</v>
      </c>
      <c r="H6993" s="1">
        <v>106.85105</v>
      </c>
      <c r="I6993" t="s">
        <v>27</v>
      </c>
      <c r="J6993" t="s">
        <v>16192</v>
      </c>
      <c r="K6993" s="1" t="str">
        <f t="shared" si="109"/>
        <v>mas0529a</v>
      </c>
      <c r="L6993" s="5" t="s">
        <v>16347</v>
      </c>
      <c r="M6993">
        <v>1172.5840000000001</v>
      </c>
      <c r="N6993">
        <v>5.3357999999999999</v>
      </c>
      <c r="O6993">
        <v>0.65625516678500895</v>
      </c>
      <c r="P6993" t="s">
        <v>863</v>
      </c>
      <c r="Q6993">
        <v>860</v>
      </c>
      <c r="R6993">
        <v>2796</v>
      </c>
      <c r="S6993">
        <v>217</v>
      </c>
      <c r="T6993">
        <v>3012</v>
      </c>
      <c r="U6993" t="s">
        <v>29</v>
      </c>
    </row>
    <row r="6994" spans="1:21" x14ac:dyDescent="0.25">
      <c r="A6994" t="s">
        <v>16747</v>
      </c>
      <c r="B6994" t="s">
        <v>859</v>
      </c>
      <c r="C6994" s="3">
        <v>41793.982222222221</v>
      </c>
      <c r="D6994" t="s">
        <v>16748</v>
      </c>
      <c r="E6994" s="4">
        <v>41793</v>
      </c>
      <c r="F6994">
        <v>53.454066666666598</v>
      </c>
      <c r="G6994" t="s">
        <v>16749</v>
      </c>
      <c r="H6994">
        <v>108.7426</v>
      </c>
      <c r="I6994" t="s">
        <v>16750</v>
      </c>
      <c r="J6994" t="s">
        <v>16720</v>
      </c>
      <c r="K6994" s="1" t="str">
        <f t="shared" si="109"/>
        <v>mbarg0603</v>
      </c>
      <c r="L6994" s="5" t="s">
        <v>16663</v>
      </c>
      <c r="M6994">
        <v>153.66900000000001</v>
      </c>
      <c r="N6994">
        <v>7.9534000000000002</v>
      </c>
      <c r="O6994">
        <v>1.0310938192801899</v>
      </c>
      <c r="P6994" t="s">
        <v>863</v>
      </c>
      <c r="Q6994">
        <v>4</v>
      </c>
      <c r="R6994">
        <v>944</v>
      </c>
      <c r="S6994">
        <v>200</v>
      </c>
      <c r="T6994">
        <v>1143</v>
      </c>
      <c r="U6994" t="s">
        <v>29</v>
      </c>
    </row>
    <row r="6995" spans="1:21" x14ac:dyDescent="0.25">
      <c r="A6995" t="s">
        <v>16896</v>
      </c>
      <c r="B6995" t="s">
        <v>859</v>
      </c>
      <c r="C6995" s="3">
        <v>41792.114062499997</v>
      </c>
      <c r="D6995" t="s">
        <v>16897</v>
      </c>
      <c r="E6995" s="4">
        <v>41792</v>
      </c>
      <c r="F6995">
        <v>55.346049999999998</v>
      </c>
      <c r="G6995" t="s">
        <v>8863</v>
      </c>
      <c r="H6995">
        <v>109.308966666666</v>
      </c>
      <c r="I6995" t="s">
        <v>8864</v>
      </c>
      <c r="J6995" t="s">
        <v>13079</v>
      </c>
      <c r="K6995" s="1" t="str">
        <f t="shared" si="109"/>
        <v>mbt0602</v>
      </c>
      <c r="L6995" s="5" t="s">
        <v>16895</v>
      </c>
      <c r="M6995">
        <v>803.40700000000004</v>
      </c>
      <c r="N6995">
        <v>3.1896</v>
      </c>
      <c r="O6995">
        <v>1.1253887829453899</v>
      </c>
      <c r="P6995" t="s">
        <v>863</v>
      </c>
      <c r="Q6995">
        <v>1037</v>
      </c>
      <c r="R6995">
        <v>2408</v>
      </c>
      <c r="S6995">
        <v>172</v>
      </c>
      <c r="T6995">
        <v>2579</v>
      </c>
      <c r="U6995" t="s">
        <v>29</v>
      </c>
    </row>
    <row r="6996" spans="1:21" x14ac:dyDescent="0.25">
      <c r="A6996" t="s">
        <v>33341</v>
      </c>
      <c r="B6996" t="s">
        <v>859</v>
      </c>
      <c r="C6996" s="3">
        <v>41793.379236111112</v>
      </c>
      <c r="D6996" t="s">
        <v>33342</v>
      </c>
      <c r="E6996" s="4">
        <v>41793</v>
      </c>
      <c r="F6996" s="1">
        <v>54.615766666666666</v>
      </c>
      <c r="G6996" t="s">
        <v>27</v>
      </c>
      <c r="H6996" s="1">
        <v>109.12335</v>
      </c>
      <c r="I6996" t="s">
        <v>27</v>
      </c>
      <c r="J6996" t="s">
        <v>22700</v>
      </c>
      <c r="K6996" s="1" t="str">
        <f t="shared" si="109"/>
        <v>mchk0603</v>
      </c>
      <c r="L6996" s="5" t="s">
        <v>17216</v>
      </c>
      <c r="M6996">
        <v>890.04700000000003</v>
      </c>
      <c r="N6996">
        <v>4.9955999999999996</v>
      </c>
      <c r="O6996">
        <v>1.1064437881526801</v>
      </c>
      <c r="P6996" t="s">
        <v>863</v>
      </c>
      <c r="Q6996">
        <v>1007</v>
      </c>
      <c r="R6996">
        <v>2591</v>
      </c>
      <c r="S6996">
        <v>218</v>
      </c>
      <c r="T6996">
        <v>2808</v>
      </c>
      <c r="U6996" t="s">
        <v>29</v>
      </c>
    </row>
    <row r="6997" spans="1:21" x14ac:dyDescent="0.25">
      <c r="A6997" t="s">
        <v>17641</v>
      </c>
      <c r="B6997" t="s">
        <v>859</v>
      </c>
      <c r="C6997" s="3">
        <v>41788.354490740741</v>
      </c>
      <c r="D6997" t="s">
        <v>17642</v>
      </c>
      <c r="E6997" s="4">
        <v>41788</v>
      </c>
      <c r="F6997">
        <v>52.235716666666598</v>
      </c>
      <c r="G6997" t="s">
        <v>17643</v>
      </c>
      <c r="H6997">
        <v>105.795366666666</v>
      </c>
      <c r="I6997" t="s">
        <v>17644</v>
      </c>
      <c r="J6997" t="s">
        <v>17645</v>
      </c>
      <c r="K6997" s="1" t="str">
        <f t="shared" si="109"/>
        <v>mdpe0529</v>
      </c>
      <c r="L6997" s="5" t="s">
        <v>17646</v>
      </c>
      <c r="M6997">
        <v>982.596</v>
      </c>
      <c r="N6997">
        <v>7.7742000000000004</v>
      </c>
      <c r="O6997">
        <v>0.72292223624773899</v>
      </c>
      <c r="P6997" t="s">
        <v>863</v>
      </c>
      <c r="Q6997">
        <v>1039</v>
      </c>
      <c r="R6997">
        <v>2780</v>
      </c>
      <c r="S6997">
        <v>398</v>
      </c>
      <c r="T6997">
        <v>3177</v>
      </c>
      <c r="U6997" t="s">
        <v>29</v>
      </c>
    </row>
    <row r="6998" spans="1:21" x14ac:dyDescent="0.25">
      <c r="A6998" t="s">
        <v>18005</v>
      </c>
      <c r="B6998" t="s">
        <v>859</v>
      </c>
      <c r="C6998" s="3">
        <v>41790.733472222222</v>
      </c>
      <c r="D6998" t="s">
        <v>18006</v>
      </c>
      <c r="E6998" s="4">
        <v>41790</v>
      </c>
      <c r="F6998">
        <v>54.281883333333298</v>
      </c>
      <c r="G6998" t="s">
        <v>18007</v>
      </c>
      <c r="H6998">
        <v>108.741066666666</v>
      </c>
      <c r="I6998" t="s">
        <v>18008</v>
      </c>
      <c r="J6998" t="s">
        <v>17987</v>
      </c>
      <c r="K6998" s="1" t="str">
        <f t="shared" si="109"/>
        <v>mdzs0531</v>
      </c>
      <c r="L6998" s="5" t="s">
        <v>17940</v>
      </c>
      <c r="M6998">
        <v>897.66899999999998</v>
      </c>
      <c r="N6998">
        <v>9.6681000000000008</v>
      </c>
      <c r="O6998">
        <v>1.41233281022271</v>
      </c>
      <c r="P6998" t="s">
        <v>863</v>
      </c>
      <c r="Q6998">
        <v>1121</v>
      </c>
      <c r="R6998">
        <v>2573</v>
      </c>
      <c r="S6998">
        <v>279</v>
      </c>
      <c r="T6998">
        <v>2851</v>
      </c>
      <c r="U6998" t="s">
        <v>29</v>
      </c>
    </row>
    <row r="6999" spans="1:21" x14ac:dyDescent="0.25">
      <c r="A6999" t="s">
        <v>18273</v>
      </c>
      <c r="B6999" t="s">
        <v>859</v>
      </c>
      <c r="C6999" s="3">
        <v>41791.062222222223</v>
      </c>
      <c r="D6999" t="s">
        <v>18274</v>
      </c>
      <c r="E6999" s="4">
        <v>41791</v>
      </c>
      <c r="F6999">
        <v>54.452800000000003</v>
      </c>
      <c r="G6999" t="s">
        <v>18275</v>
      </c>
      <c r="H6999">
        <v>109.06441666666601</v>
      </c>
      <c r="I6999" t="s">
        <v>18276</v>
      </c>
      <c r="J6999" t="s">
        <v>9506</v>
      </c>
      <c r="K6999" s="1" t="str">
        <f t="shared" si="109"/>
        <v>melda0601</v>
      </c>
      <c r="L6999" s="5" t="s">
        <v>18277</v>
      </c>
      <c r="M6999">
        <v>858.34400000000005</v>
      </c>
      <c r="N6999">
        <v>5.3501000000000003</v>
      </c>
      <c r="O6999">
        <v>1.2194927712361501</v>
      </c>
      <c r="P6999" t="s">
        <v>863</v>
      </c>
      <c r="Q6999">
        <v>897</v>
      </c>
      <c r="R6999">
        <v>2122</v>
      </c>
      <c r="S6999">
        <v>202</v>
      </c>
      <c r="T6999">
        <v>2323</v>
      </c>
      <c r="U6999" t="s">
        <v>29</v>
      </c>
    </row>
    <row r="7000" spans="1:21" x14ac:dyDescent="0.25">
      <c r="A7000" t="s">
        <v>18934</v>
      </c>
      <c r="B7000" t="s">
        <v>859</v>
      </c>
      <c r="C7000" s="3">
        <v>41794.12190972222</v>
      </c>
      <c r="D7000" t="s">
        <v>18935</v>
      </c>
      <c r="E7000" s="4">
        <v>41794</v>
      </c>
      <c r="F7000">
        <v>53.356766666666601</v>
      </c>
      <c r="G7000" t="s">
        <v>18936</v>
      </c>
      <c r="H7000">
        <v>108.228733333333</v>
      </c>
      <c r="I7000" t="s">
        <v>18937</v>
      </c>
      <c r="J7000" t="s">
        <v>18811</v>
      </c>
      <c r="K7000" s="1" t="str">
        <f t="shared" si="109"/>
        <v>mhk0604</v>
      </c>
      <c r="L7000" s="5" t="s">
        <v>18802</v>
      </c>
      <c r="M7000">
        <v>1629.008</v>
      </c>
      <c r="N7000">
        <v>4.5768000000000004</v>
      </c>
      <c r="O7000">
        <v>1.0414868851179</v>
      </c>
      <c r="P7000" t="s">
        <v>863</v>
      </c>
      <c r="Q7000">
        <v>774</v>
      </c>
      <c r="R7000">
        <v>3716</v>
      </c>
      <c r="S7000">
        <v>221</v>
      </c>
      <c r="T7000">
        <v>3936</v>
      </c>
      <c r="U7000" t="s">
        <v>29</v>
      </c>
    </row>
    <row r="7001" spans="1:21" x14ac:dyDescent="0.25">
      <c r="A7001" t="s">
        <v>19451</v>
      </c>
      <c r="B7001" t="s">
        <v>859</v>
      </c>
      <c r="C7001" s="3">
        <v>41791.586435185185</v>
      </c>
      <c r="D7001" t="s">
        <v>19452</v>
      </c>
      <c r="E7001" s="4">
        <v>41791</v>
      </c>
      <c r="F7001">
        <v>55.043716666666597</v>
      </c>
      <c r="G7001" t="s">
        <v>19453</v>
      </c>
      <c r="H7001">
        <v>109.43425000000001</v>
      </c>
      <c r="I7001" t="s">
        <v>19454</v>
      </c>
      <c r="J7001" t="s">
        <v>19363</v>
      </c>
      <c r="K7001" s="1" t="str">
        <f t="shared" si="109"/>
        <v>mka0601</v>
      </c>
      <c r="L7001" s="5" t="s">
        <v>19366</v>
      </c>
      <c r="M7001">
        <v>756.85500000000002</v>
      </c>
      <c r="N7001">
        <v>9.9886999999999997</v>
      </c>
      <c r="O7001">
        <v>1.3390480159937901</v>
      </c>
      <c r="P7001" t="s">
        <v>863</v>
      </c>
      <c r="Q7001">
        <v>1301</v>
      </c>
      <c r="R7001">
        <v>3091</v>
      </c>
      <c r="S7001">
        <v>117</v>
      </c>
      <c r="T7001">
        <v>3207</v>
      </c>
      <c r="U7001" t="s">
        <v>29</v>
      </c>
    </row>
    <row r="7002" spans="1:21" x14ac:dyDescent="0.25">
      <c r="A7002" t="s">
        <v>20095</v>
      </c>
      <c r="B7002" t="s">
        <v>859</v>
      </c>
      <c r="C7002" s="3">
        <v>41795.365046296298</v>
      </c>
      <c r="D7002" t="s">
        <v>20096</v>
      </c>
      <c r="E7002" s="4">
        <v>41795</v>
      </c>
      <c r="F7002">
        <v>51.778933333333299</v>
      </c>
      <c r="G7002" t="s">
        <v>20097</v>
      </c>
      <c r="H7002">
        <v>105.37306666666601</v>
      </c>
      <c r="I7002" t="s">
        <v>20098</v>
      </c>
      <c r="J7002" t="s">
        <v>19934</v>
      </c>
      <c r="K7002" s="1" t="str">
        <f t="shared" si="109"/>
        <v>mkm0605</v>
      </c>
      <c r="L7002" s="5" t="s">
        <v>19905</v>
      </c>
      <c r="M7002">
        <v>1434.915</v>
      </c>
      <c r="N7002">
        <v>6.0086000000000004</v>
      </c>
      <c r="O7002">
        <v>0.25842300100941201</v>
      </c>
      <c r="P7002" t="s">
        <v>863</v>
      </c>
      <c r="Q7002">
        <v>733</v>
      </c>
      <c r="R7002">
        <v>3316</v>
      </c>
      <c r="S7002">
        <v>242</v>
      </c>
      <c r="T7002">
        <v>3557</v>
      </c>
      <c r="U7002" t="s">
        <v>29</v>
      </c>
    </row>
    <row r="7003" spans="1:21" x14ac:dyDescent="0.25">
      <c r="A7003" t="s">
        <v>20653</v>
      </c>
      <c r="B7003" t="s">
        <v>859</v>
      </c>
      <c r="C7003" s="3">
        <v>41788.470173611109</v>
      </c>
      <c r="D7003" t="s">
        <v>20654</v>
      </c>
      <c r="E7003" s="4">
        <v>41788</v>
      </c>
      <c r="F7003">
        <v>52.345616666666601</v>
      </c>
      <c r="G7003" t="s">
        <v>20655</v>
      </c>
      <c r="H7003">
        <v>106.067533333333</v>
      </c>
      <c r="I7003" t="s">
        <v>20656</v>
      </c>
      <c r="J7003" t="s">
        <v>19853</v>
      </c>
      <c r="K7003" s="1" t="str">
        <f t="shared" si="109"/>
        <v>mkykh0529</v>
      </c>
      <c r="L7003" s="5" t="s">
        <v>20563</v>
      </c>
      <c r="M7003">
        <v>257.43</v>
      </c>
      <c r="N7003">
        <v>6.5919999999999996</v>
      </c>
      <c r="O7003">
        <v>1.00902911984593</v>
      </c>
      <c r="P7003" t="s">
        <v>863</v>
      </c>
      <c r="Q7003">
        <v>199</v>
      </c>
      <c r="R7003">
        <v>1176</v>
      </c>
      <c r="S7003">
        <v>260</v>
      </c>
      <c r="T7003">
        <v>1435</v>
      </c>
      <c r="U7003" t="s">
        <v>29</v>
      </c>
    </row>
    <row r="7004" spans="1:21" x14ac:dyDescent="0.25">
      <c r="A7004" t="s">
        <v>21005</v>
      </c>
      <c r="B7004" t="s">
        <v>859</v>
      </c>
      <c r="C7004" s="3">
        <v>41795.611319444448</v>
      </c>
      <c r="D7004" t="s">
        <v>21006</v>
      </c>
      <c r="E7004" s="4">
        <v>41795</v>
      </c>
      <c r="F7004">
        <v>51.706666666666599</v>
      </c>
      <c r="G7004" t="s">
        <v>21007</v>
      </c>
      <c r="H7004">
        <v>105.009183333333</v>
      </c>
      <c r="I7004" t="s">
        <v>21008</v>
      </c>
      <c r="J7004" t="s">
        <v>7732</v>
      </c>
      <c r="K7004" s="1" t="str">
        <f t="shared" si="109"/>
        <v>mlt0605</v>
      </c>
      <c r="L7004" s="5" t="s">
        <v>20726</v>
      </c>
      <c r="M7004">
        <v>1422.963</v>
      </c>
      <c r="N7004">
        <v>5.9032</v>
      </c>
      <c r="O7004">
        <v>0.30838139065076797</v>
      </c>
      <c r="P7004" t="s">
        <v>863</v>
      </c>
      <c r="Q7004">
        <v>716</v>
      </c>
      <c r="R7004">
        <v>3320</v>
      </c>
      <c r="S7004">
        <v>171</v>
      </c>
      <c r="T7004">
        <v>3490</v>
      </c>
      <c r="U7004" t="s">
        <v>29</v>
      </c>
    </row>
    <row r="7005" spans="1:21" x14ac:dyDescent="0.25">
      <c r="A7005" t="s">
        <v>21500</v>
      </c>
      <c r="B7005" t="s">
        <v>859</v>
      </c>
      <c r="C7005" s="3">
        <v>41790.103912037041</v>
      </c>
      <c r="D7005" t="s">
        <v>21501</v>
      </c>
      <c r="E7005" s="4">
        <v>41790</v>
      </c>
      <c r="F7005">
        <v>53.243833333333299</v>
      </c>
      <c r="G7005" t="s">
        <v>21502</v>
      </c>
      <c r="H7005">
        <v>107.25093333333299</v>
      </c>
      <c r="I7005" t="s">
        <v>21503</v>
      </c>
      <c r="J7005" t="s">
        <v>21305</v>
      </c>
      <c r="K7005" s="1" t="str">
        <f t="shared" si="109"/>
        <v>mmm0531</v>
      </c>
      <c r="L7005" s="5" t="s">
        <v>21492</v>
      </c>
      <c r="M7005">
        <v>89.992999999999995</v>
      </c>
      <c r="N7005">
        <v>7.1289999999999996</v>
      </c>
      <c r="O7005">
        <v>1.01659112125368</v>
      </c>
      <c r="P7005" t="s">
        <v>863</v>
      </c>
      <c r="Q7005">
        <v>4</v>
      </c>
      <c r="R7005">
        <v>716</v>
      </c>
      <c r="S7005">
        <v>351</v>
      </c>
      <c r="T7005">
        <v>1066</v>
      </c>
      <c r="U7005" t="s">
        <v>29</v>
      </c>
    </row>
    <row r="7006" spans="1:21" x14ac:dyDescent="0.25">
      <c r="A7006" t="s">
        <v>21716</v>
      </c>
      <c r="B7006" t="s">
        <v>859</v>
      </c>
      <c r="C7006" s="3">
        <v>41787.423680555556</v>
      </c>
      <c r="D7006" t="s">
        <v>21717</v>
      </c>
      <c r="E7006" s="4">
        <v>41787</v>
      </c>
      <c r="F7006">
        <v>51.645116666666603</v>
      </c>
      <c r="G7006" t="s">
        <v>21718</v>
      </c>
      <c r="H7006">
        <v>104.226833333333</v>
      </c>
      <c r="I7006" t="s">
        <v>21719</v>
      </c>
      <c r="J7006" t="s">
        <v>14638</v>
      </c>
      <c r="K7006" s="1" t="str">
        <f t="shared" si="109"/>
        <v>mms0528</v>
      </c>
      <c r="L7006" s="5" t="s">
        <v>21646</v>
      </c>
      <c r="M7006">
        <v>1235.461</v>
      </c>
      <c r="N7006">
        <v>6.2354000000000003</v>
      </c>
      <c r="O7006">
        <v>1.1527738427716601</v>
      </c>
      <c r="P7006" t="s">
        <v>863</v>
      </c>
      <c r="Q7006">
        <v>830</v>
      </c>
      <c r="R7006">
        <v>3469</v>
      </c>
      <c r="S7006">
        <v>136</v>
      </c>
      <c r="T7006">
        <v>3604</v>
      </c>
      <c r="U7006" t="s">
        <v>29</v>
      </c>
    </row>
    <row r="7007" spans="1:21" x14ac:dyDescent="0.25">
      <c r="A7007" t="s">
        <v>22512</v>
      </c>
      <c r="B7007" t="s">
        <v>859</v>
      </c>
      <c r="C7007" s="3">
        <v>41790.553854166668</v>
      </c>
      <c r="D7007" t="s">
        <v>22513</v>
      </c>
      <c r="E7007" s="4">
        <v>41790</v>
      </c>
      <c r="F7007">
        <v>53.942016666666603</v>
      </c>
      <c r="G7007" t="s">
        <v>22514</v>
      </c>
      <c r="H7007">
        <v>108.42775</v>
      </c>
      <c r="I7007" t="s">
        <v>22515</v>
      </c>
      <c r="J7007" t="s">
        <v>14866</v>
      </c>
      <c r="K7007" s="1" t="str">
        <f t="shared" si="109"/>
        <v>msu0531</v>
      </c>
      <c r="L7007" s="5" t="s">
        <v>22426</v>
      </c>
      <c r="M7007">
        <v>889.92899999999997</v>
      </c>
      <c r="N7007">
        <v>13.0084</v>
      </c>
      <c r="O7007">
        <v>0.93760990889834706</v>
      </c>
      <c r="P7007" t="s">
        <v>863</v>
      </c>
      <c r="Q7007">
        <v>985</v>
      </c>
      <c r="R7007">
        <v>2519</v>
      </c>
      <c r="S7007">
        <v>183</v>
      </c>
      <c r="T7007">
        <v>2701</v>
      </c>
      <c r="U7007" t="s">
        <v>29</v>
      </c>
    </row>
    <row r="7008" spans="1:21" x14ac:dyDescent="0.25">
      <c r="A7008" t="s">
        <v>33834</v>
      </c>
      <c r="B7008" t="s">
        <v>859</v>
      </c>
      <c r="C7008" s="3">
        <v>41793.006342592591</v>
      </c>
      <c r="D7008" t="s">
        <v>33835</v>
      </c>
      <c r="E7008" s="4">
        <v>41793</v>
      </c>
      <c r="F7008" s="1">
        <v>55.566033333333337</v>
      </c>
      <c r="G7008" t="s">
        <v>27</v>
      </c>
      <c r="H7008" s="1">
        <v>109.59331666666667</v>
      </c>
      <c r="I7008" t="s">
        <v>27</v>
      </c>
      <c r="J7008" t="s">
        <v>22700</v>
      </c>
      <c r="K7008" s="1" t="str">
        <f t="shared" si="109"/>
        <v>mtn0603</v>
      </c>
      <c r="L7008" s="5" t="s">
        <v>22703</v>
      </c>
      <c r="M7008">
        <v>658.96199999999999</v>
      </c>
      <c r="N7008">
        <v>3.9750999999999999</v>
      </c>
      <c r="O7008">
        <v>0.83342515270223605</v>
      </c>
      <c r="P7008" t="s">
        <v>863</v>
      </c>
      <c r="Q7008">
        <v>822</v>
      </c>
      <c r="R7008">
        <v>1818</v>
      </c>
      <c r="S7008">
        <v>409</v>
      </c>
      <c r="T7008">
        <v>2226</v>
      </c>
      <c r="U7008" t="s">
        <v>29</v>
      </c>
    </row>
    <row r="7009" spans="1:21" x14ac:dyDescent="0.25">
      <c r="A7009" t="s">
        <v>23234</v>
      </c>
      <c r="B7009" t="s">
        <v>859</v>
      </c>
      <c r="C7009" s="3">
        <v>41787.802789351852</v>
      </c>
      <c r="D7009" t="s">
        <v>23235</v>
      </c>
      <c r="E7009" s="4">
        <v>41787</v>
      </c>
      <c r="F7009">
        <v>51.60615</v>
      </c>
      <c r="G7009" t="s">
        <v>23236</v>
      </c>
      <c r="H7009">
        <v>104.734933333333</v>
      </c>
      <c r="I7009" t="s">
        <v>23237</v>
      </c>
      <c r="J7009" t="s">
        <v>23126</v>
      </c>
      <c r="K7009" s="1" t="str">
        <f t="shared" si="109"/>
        <v>mtsg0528</v>
      </c>
      <c r="L7009" s="5" t="s">
        <v>23020</v>
      </c>
      <c r="M7009">
        <v>1001.149</v>
      </c>
      <c r="N7009">
        <v>9.6706000000000003</v>
      </c>
      <c r="O7009">
        <v>0.89284122294013102</v>
      </c>
      <c r="P7009" t="s">
        <v>863</v>
      </c>
      <c r="Q7009">
        <v>1158</v>
      </c>
      <c r="R7009">
        <v>2893</v>
      </c>
      <c r="S7009">
        <v>540</v>
      </c>
      <c r="T7009">
        <v>3432</v>
      </c>
      <c r="U7009" t="s">
        <v>29</v>
      </c>
    </row>
    <row r="7010" spans="1:21" x14ac:dyDescent="0.25">
      <c r="A7010" t="s">
        <v>23606</v>
      </c>
      <c r="B7010" t="s">
        <v>859</v>
      </c>
      <c r="C7010" s="3">
        <v>41789.318506944444</v>
      </c>
      <c r="D7010" t="s">
        <v>23607</v>
      </c>
      <c r="E7010" s="4">
        <v>41789</v>
      </c>
      <c r="F7010">
        <v>52.895433333333301</v>
      </c>
      <c r="G7010" t="s">
        <v>23608</v>
      </c>
      <c r="H7010">
        <v>107.53191666666601</v>
      </c>
      <c r="I7010" t="s">
        <v>23609</v>
      </c>
      <c r="J7010" t="s">
        <v>22340</v>
      </c>
      <c r="K7010" s="1" t="str">
        <f t="shared" si="109"/>
        <v>mut0530</v>
      </c>
      <c r="L7010" s="5" t="s">
        <v>23474</v>
      </c>
      <c r="M7010">
        <v>1565.414</v>
      </c>
      <c r="N7010">
        <v>5.1532999999999998</v>
      </c>
      <c r="O7010">
        <v>1.2198165056303401</v>
      </c>
      <c r="P7010" t="s">
        <v>863</v>
      </c>
      <c r="Q7010">
        <v>818</v>
      </c>
      <c r="R7010">
        <v>3705</v>
      </c>
      <c r="S7010">
        <v>249</v>
      </c>
      <c r="T7010">
        <v>3953</v>
      </c>
      <c r="U7010" t="s">
        <v>29</v>
      </c>
    </row>
    <row r="7011" spans="1:21" x14ac:dyDescent="0.25">
      <c r="A7011" t="s">
        <v>23785</v>
      </c>
      <c r="B7011" t="s">
        <v>859</v>
      </c>
      <c r="C7011" s="3">
        <v>41789.012523148151</v>
      </c>
      <c r="D7011" t="s">
        <v>23786</v>
      </c>
      <c r="E7011" s="4">
        <v>41789</v>
      </c>
      <c r="F7011">
        <v>52.79365</v>
      </c>
      <c r="G7011" t="s">
        <v>23787</v>
      </c>
      <c r="H7011">
        <v>107.11331666666599</v>
      </c>
      <c r="I7011" t="s">
        <v>23788</v>
      </c>
      <c r="J7011" t="s">
        <v>23789</v>
      </c>
      <c r="K7011" s="1" t="str">
        <f t="shared" si="109"/>
        <v>mvb0530</v>
      </c>
      <c r="L7011" s="5" t="s">
        <v>23774</v>
      </c>
      <c r="M7011">
        <v>1366.4179999999999</v>
      </c>
      <c r="N7011">
        <v>4.1558000000000002</v>
      </c>
      <c r="O7011">
        <v>1.0967927070396</v>
      </c>
      <c r="P7011" t="s">
        <v>863</v>
      </c>
      <c r="Q7011">
        <v>854</v>
      </c>
      <c r="R7011">
        <v>6299</v>
      </c>
      <c r="S7011">
        <v>58</v>
      </c>
      <c r="T7011">
        <v>6356</v>
      </c>
      <c r="U7011" t="s">
        <v>29</v>
      </c>
    </row>
    <row r="7012" spans="1:21" x14ac:dyDescent="0.25">
      <c r="A7012" t="s">
        <v>886</v>
      </c>
      <c r="B7012" t="s">
        <v>22</v>
      </c>
      <c r="C7012" s="3">
        <v>41854.936678240738</v>
      </c>
      <c r="D7012" s="3">
        <v>41854.960578703707</v>
      </c>
      <c r="E7012" s="4">
        <v>41854</v>
      </c>
      <c r="F7012">
        <v>51.668500000000002</v>
      </c>
      <c r="G7012" t="s">
        <v>887</v>
      </c>
      <c r="H7012">
        <v>103.874916666666</v>
      </c>
      <c r="I7012" t="s">
        <v>888</v>
      </c>
      <c r="J7012" t="s">
        <v>889</v>
      </c>
      <c r="K7012" s="1" t="str">
        <f t="shared" si="109"/>
        <v>12kKu0803</v>
      </c>
      <c r="L7012" s="5" t="s">
        <v>715</v>
      </c>
      <c r="M7012">
        <v>1199.558</v>
      </c>
      <c r="N7012">
        <v>15.7235</v>
      </c>
      <c r="O7012">
        <v>9.9030864064442105E-4</v>
      </c>
      <c r="P7012" t="s">
        <v>28</v>
      </c>
      <c r="Q7012">
        <v>2</v>
      </c>
      <c r="R7012">
        <v>2018</v>
      </c>
      <c r="S7012">
        <v>0</v>
      </c>
      <c r="T7012">
        <v>2017</v>
      </c>
      <c r="U7012" t="s">
        <v>29</v>
      </c>
    </row>
    <row r="7013" spans="1:21" x14ac:dyDescent="0.25">
      <c r="A7013" t="s">
        <v>1481</v>
      </c>
      <c r="B7013" t="s">
        <v>22</v>
      </c>
      <c r="C7013" s="3">
        <v>41856.47378472222</v>
      </c>
      <c r="D7013" s="3">
        <v>41856.491782407407</v>
      </c>
      <c r="E7013" s="4">
        <v>41856</v>
      </c>
      <c r="F7013">
        <v>51.832099999999997</v>
      </c>
      <c r="G7013" t="s">
        <v>1482</v>
      </c>
      <c r="H7013">
        <v>104.89371666666599</v>
      </c>
      <c r="I7013" t="s">
        <v>1483</v>
      </c>
      <c r="J7013" t="s">
        <v>1484</v>
      </c>
      <c r="K7013" s="1" t="str">
        <f t="shared" si="109"/>
        <v>1kLi0805</v>
      </c>
      <c r="L7013" s="5" t="s">
        <v>1469</v>
      </c>
      <c r="M7013">
        <v>431.96300000000002</v>
      </c>
      <c r="N7013">
        <v>13.293799999999999</v>
      </c>
      <c r="O7013" t="s">
        <v>27</v>
      </c>
      <c r="P7013" t="s">
        <v>28</v>
      </c>
      <c r="Q7013">
        <v>0</v>
      </c>
      <c r="R7013">
        <v>776</v>
      </c>
      <c r="S7013">
        <v>0</v>
      </c>
      <c r="T7013">
        <v>775</v>
      </c>
      <c r="U7013" t="s">
        <v>29</v>
      </c>
    </row>
    <row r="7014" spans="1:21" x14ac:dyDescent="0.25">
      <c r="A7014" t="s">
        <v>1570</v>
      </c>
      <c r="B7014" t="s">
        <v>22</v>
      </c>
      <c r="C7014" s="3">
        <v>41855.488541666666</v>
      </c>
      <c r="D7014" s="3">
        <v>41855.500520833331</v>
      </c>
      <c r="E7014" s="4">
        <v>41855</v>
      </c>
      <c r="F7014">
        <v>51.7751666666666</v>
      </c>
      <c r="G7014" t="s">
        <v>1571</v>
      </c>
      <c r="H7014">
        <v>104.2193</v>
      </c>
      <c r="I7014" t="s">
        <v>1572</v>
      </c>
      <c r="J7014" t="s">
        <v>1554</v>
      </c>
      <c r="K7014" s="1" t="str">
        <f t="shared" si="109"/>
        <v>1kMa0804</v>
      </c>
      <c r="L7014" s="5" t="s">
        <v>1542</v>
      </c>
      <c r="M7014">
        <v>579.03499999999997</v>
      </c>
      <c r="N7014">
        <v>14.392200000000001</v>
      </c>
      <c r="O7014" t="s">
        <v>27</v>
      </c>
      <c r="P7014" t="s">
        <v>28</v>
      </c>
      <c r="Q7014">
        <v>0</v>
      </c>
      <c r="R7014">
        <v>982</v>
      </c>
      <c r="S7014">
        <v>0</v>
      </c>
      <c r="T7014">
        <v>981</v>
      </c>
      <c r="U7014" t="s">
        <v>29</v>
      </c>
    </row>
    <row r="7015" spans="1:21" x14ac:dyDescent="0.25">
      <c r="A7015" t="s">
        <v>2073</v>
      </c>
      <c r="B7015" t="s">
        <v>22</v>
      </c>
      <c r="C7015" s="3">
        <v>41855.068935185183</v>
      </c>
      <c r="D7015" s="3">
        <v>41855.076064814813</v>
      </c>
      <c r="E7015" s="4">
        <v>41855</v>
      </c>
      <c r="F7015">
        <v>51.511733333333297</v>
      </c>
      <c r="G7015" t="s">
        <v>2074</v>
      </c>
      <c r="H7015">
        <v>104.260716666666</v>
      </c>
      <c r="I7015" t="s">
        <v>2075</v>
      </c>
      <c r="J7015" t="s">
        <v>2011</v>
      </c>
      <c r="K7015" s="1" t="str">
        <f t="shared" si="109"/>
        <v>1kSo0804</v>
      </c>
      <c r="L7015" s="5" t="s">
        <v>2002</v>
      </c>
      <c r="M7015">
        <v>253.57900000000001</v>
      </c>
      <c r="N7015">
        <v>16.5044</v>
      </c>
      <c r="O7015">
        <v>8.2958383155295995E-2</v>
      </c>
      <c r="P7015" t="s">
        <v>28</v>
      </c>
      <c r="Q7015">
        <v>107</v>
      </c>
      <c r="R7015">
        <v>436</v>
      </c>
      <c r="S7015">
        <v>0</v>
      </c>
      <c r="T7015">
        <v>435</v>
      </c>
      <c r="U7015" t="s">
        <v>29</v>
      </c>
    </row>
    <row r="7016" spans="1:21" x14ac:dyDescent="0.25">
      <c r="A7016" t="s">
        <v>2117</v>
      </c>
      <c r="B7016" t="s">
        <v>22</v>
      </c>
      <c r="C7016" s="3">
        <v>41855.997766203705</v>
      </c>
      <c r="D7016" s="3">
        <v>41856.007303240738</v>
      </c>
      <c r="E7016" s="4">
        <v>41855</v>
      </c>
      <c r="F7016">
        <v>51.575299999999999</v>
      </c>
      <c r="G7016" t="s">
        <v>2118</v>
      </c>
      <c r="H7016">
        <v>105.126033333333</v>
      </c>
      <c r="I7016" t="s">
        <v>2119</v>
      </c>
      <c r="J7016" t="s">
        <v>2115</v>
      </c>
      <c r="K7016" s="1" t="str">
        <f t="shared" si="109"/>
        <v>1kTa0804</v>
      </c>
      <c r="L7016" s="5" t="s">
        <v>2092</v>
      </c>
      <c r="M7016">
        <v>277.56</v>
      </c>
      <c r="N7016">
        <v>17.105899999999998</v>
      </c>
      <c r="O7016">
        <v>5.4025686693956999E-2</v>
      </c>
      <c r="P7016" t="s">
        <v>28</v>
      </c>
      <c r="Q7016">
        <v>111</v>
      </c>
      <c r="R7016">
        <v>488</v>
      </c>
      <c r="S7016">
        <v>1</v>
      </c>
      <c r="T7016">
        <v>488</v>
      </c>
      <c r="U7016" t="s">
        <v>29</v>
      </c>
    </row>
    <row r="7017" spans="1:21" x14ac:dyDescent="0.25">
      <c r="A7017" t="s">
        <v>2322</v>
      </c>
      <c r="B7017" t="s">
        <v>22</v>
      </c>
      <c r="C7017" s="3">
        <v>41859.773900462962</v>
      </c>
      <c r="D7017" s="3">
        <v>41859.805277777778</v>
      </c>
      <c r="E7017" s="4">
        <v>41859</v>
      </c>
      <c r="F7017">
        <v>53.491316666666599</v>
      </c>
      <c r="G7017" t="s">
        <v>2323</v>
      </c>
      <c r="H7017">
        <v>108.076283333333</v>
      </c>
      <c r="I7017" t="s">
        <v>2324</v>
      </c>
      <c r="J7017" t="s">
        <v>2325</v>
      </c>
      <c r="K7017" s="1" t="str">
        <f t="shared" si="109"/>
        <v>1PPA0808</v>
      </c>
      <c r="L7017" s="5" t="s">
        <v>2326</v>
      </c>
      <c r="M7017">
        <v>656.51</v>
      </c>
      <c r="N7017">
        <v>15.573399999999999</v>
      </c>
      <c r="O7017">
        <v>0.17149874790740599</v>
      </c>
      <c r="P7017" t="s">
        <v>28</v>
      </c>
      <c r="Q7017">
        <v>251</v>
      </c>
      <c r="R7017">
        <v>1185</v>
      </c>
      <c r="S7017">
        <v>3</v>
      </c>
      <c r="T7017">
        <v>1187</v>
      </c>
      <c r="U7017" t="s">
        <v>29</v>
      </c>
    </row>
    <row r="7018" spans="1:21" x14ac:dyDescent="0.25">
      <c r="A7018" t="s">
        <v>2981</v>
      </c>
      <c r="B7018" t="s">
        <v>22</v>
      </c>
      <c r="C7018" s="3">
        <v>41860.873206018521</v>
      </c>
      <c r="D7018" s="3">
        <v>41860.886446759258</v>
      </c>
      <c r="E7018" s="4">
        <v>41860</v>
      </c>
      <c r="F7018">
        <v>55.350266666666599</v>
      </c>
      <c r="G7018" t="s">
        <v>2982</v>
      </c>
      <c r="H7018">
        <v>109.245833333333</v>
      </c>
      <c r="I7018" t="s">
        <v>2983</v>
      </c>
      <c r="J7018" t="s">
        <v>2875</v>
      </c>
      <c r="K7018" s="1" t="str">
        <f t="shared" si="109"/>
        <v>3kBa0809</v>
      </c>
      <c r="L7018" s="5" t="s">
        <v>2876</v>
      </c>
      <c r="M7018">
        <v>607.97900000000004</v>
      </c>
      <c r="N7018">
        <v>17.417899999999999</v>
      </c>
      <c r="O7018">
        <v>0.112359224450021</v>
      </c>
      <c r="P7018" t="s">
        <v>28</v>
      </c>
      <c r="Q7018">
        <v>48</v>
      </c>
      <c r="R7018">
        <v>1194</v>
      </c>
      <c r="S7018">
        <v>0</v>
      </c>
      <c r="T7018">
        <v>1193</v>
      </c>
      <c r="U7018" t="s">
        <v>29</v>
      </c>
    </row>
    <row r="7019" spans="1:21" x14ac:dyDescent="0.25">
      <c r="A7019" t="s">
        <v>3221</v>
      </c>
      <c r="B7019" t="s">
        <v>22</v>
      </c>
      <c r="C7019" s="3">
        <v>41860.304259259261</v>
      </c>
      <c r="D7019" s="3">
        <v>41860.309548611112</v>
      </c>
      <c r="E7019" s="4">
        <v>41860</v>
      </c>
      <c r="F7019">
        <v>54.382016666666601</v>
      </c>
      <c r="G7019" t="s">
        <v>3222</v>
      </c>
      <c r="H7019">
        <v>109.42005</v>
      </c>
      <c r="I7019" t="s">
        <v>3223</v>
      </c>
      <c r="J7019" t="s">
        <v>3035</v>
      </c>
      <c r="K7019" s="1" t="str">
        <f t="shared" si="109"/>
        <v>3kDa0809</v>
      </c>
      <c r="L7019" s="5" t="s">
        <v>3179</v>
      </c>
      <c r="M7019">
        <v>89.790999999999997</v>
      </c>
      <c r="N7019">
        <v>17.574100000000001</v>
      </c>
      <c r="O7019">
        <v>3.2428203950897801E-2</v>
      </c>
      <c r="P7019" t="s">
        <v>28</v>
      </c>
      <c r="Q7019">
        <v>5</v>
      </c>
      <c r="R7019">
        <v>181</v>
      </c>
      <c r="S7019">
        <v>0</v>
      </c>
      <c r="T7019">
        <v>180</v>
      </c>
      <c r="U7019" t="s">
        <v>29</v>
      </c>
    </row>
    <row r="7020" spans="1:21" x14ac:dyDescent="0.25">
      <c r="A7020" t="s">
        <v>3493</v>
      </c>
      <c r="B7020" t="s">
        <v>22</v>
      </c>
      <c r="C7020" s="3">
        <v>41862.324675925927</v>
      </c>
      <c r="D7020" s="3">
        <v>41862.344212962962</v>
      </c>
      <c r="E7020" s="4">
        <v>41862</v>
      </c>
      <c r="F7020">
        <v>54.529283333333296</v>
      </c>
      <c r="G7020" t="s">
        <v>3494</v>
      </c>
      <c r="H7020">
        <v>108.705916666666</v>
      </c>
      <c r="I7020" t="s">
        <v>3495</v>
      </c>
      <c r="J7020" t="s">
        <v>3383</v>
      </c>
      <c r="K7020" s="1" t="str">
        <f t="shared" si="109"/>
        <v>3kEl0811</v>
      </c>
      <c r="L7020" s="5" t="s">
        <v>3384</v>
      </c>
      <c r="M7020">
        <v>882.47199999999998</v>
      </c>
      <c r="N7020">
        <v>17.095500000000001</v>
      </c>
      <c r="O7020" t="s">
        <v>27</v>
      </c>
      <c r="P7020" t="s">
        <v>28</v>
      </c>
      <c r="Q7020">
        <v>0</v>
      </c>
      <c r="R7020">
        <v>1711</v>
      </c>
      <c r="S7020">
        <v>0</v>
      </c>
      <c r="T7020">
        <v>1710</v>
      </c>
      <c r="U7020" t="s">
        <v>29</v>
      </c>
    </row>
    <row r="7021" spans="1:21" x14ac:dyDescent="0.25">
      <c r="A7021" t="s">
        <v>3769</v>
      </c>
      <c r="B7021" t="s">
        <v>22</v>
      </c>
      <c r="C7021" s="3">
        <v>41856.67564814815</v>
      </c>
      <c r="D7021" s="3">
        <v>41856.71298611111</v>
      </c>
      <c r="E7021" s="4">
        <v>41856</v>
      </c>
      <c r="F7021">
        <v>51.893166666666602</v>
      </c>
      <c r="G7021" t="s">
        <v>3770</v>
      </c>
      <c r="H7021">
        <v>105.247233333333</v>
      </c>
      <c r="I7021" t="s">
        <v>3771</v>
      </c>
      <c r="J7021" t="s">
        <v>3653</v>
      </c>
      <c r="K7021" s="1" t="str">
        <f t="shared" si="109"/>
        <v>3kKa0805</v>
      </c>
      <c r="L7021" s="5" t="s">
        <v>3654</v>
      </c>
      <c r="M7021">
        <v>1374.5730000000001</v>
      </c>
      <c r="N7021">
        <v>11.8705</v>
      </c>
      <c r="O7021" t="s">
        <v>27</v>
      </c>
      <c r="P7021" t="s">
        <v>28</v>
      </c>
      <c r="Q7021">
        <v>0</v>
      </c>
      <c r="R7021">
        <v>2291</v>
      </c>
      <c r="S7021">
        <v>0</v>
      </c>
      <c r="T7021">
        <v>2290</v>
      </c>
      <c r="U7021" t="s">
        <v>29</v>
      </c>
    </row>
    <row r="7022" spans="1:21" x14ac:dyDescent="0.25">
      <c r="A7022" t="s">
        <v>4147</v>
      </c>
      <c r="B7022" t="s">
        <v>22</v>
      </c>
      <c r="C7022" s="3">
        <v>41856.43209490741</v>
      </c>
      <c r="D7022" s="3">
        <v>41856.461111111108</v>
      </c>
      <c r="E7022" s="4">
        <v>41856</v>
      </c>
      <c r="F7022">
        <v>51.816450000000003</v>
      </c>
      <c r="G7022" t="s">
        <v>4148</v>
      </c>
      <c r="H7022">
        <v>104.906266666666</v>
      </c>
      <c r="I7022" t="s">
        <v>4149</v>
      </c>
      <c r="J7022" t="s">
        <v>4140</v>
      </c>
      <c r="K7022" s="1" t="str">
        <f t="shared" si="109"/>
        <v>3kLi0805</v>
      </c>
      <c r="L7022" s="5" t="s">
        <v>4102</v>
      </c>
      <c r="M7022">
        <v>1401.7429999999999</v>
      </c>
      <c r="N7022">
        <v>13.354100000000001</v>
      </c>
      <c r="O7022" t="s">
        <v>27</v>
      </c>
      <c r="P7022" t="s">
        <v>28</v>
      </c>
      <c r="Q7022">
        <v>0</v>
      </c>
      <c r="R7022">
        <v>2619</v>
      </c>
      <c r="S7022">
        <v>0</v>
      </c>
      <c r="T7022">
        <v>2618</v>
      </c>
      <c r="U7022" t="s">
        <v>29</v>
      </c>
    </row>
    <row r="7023" spans="1:21" x14ac:dyDescent="0.25">
      <c r="A7023" t="s">
        <v>4454</v>
      </c>
      <c r="B7023" t="s">
        <v>22</v>
      </c>
      <c r="C7023" s="3">
        <v>41855.450925925928</v>
      </c>
      <c r="D7023" s="3">
        <v>41855.475810185184</v>
      </c>
      <c r="E7023" s="4">
        <v>41855</v>
      </c>
      <c r="F7023">
        <v>51.759749999999997</v>
      </c>
      <c r="G7023" t="s">
        <v>4455</v>
      </c>
      <c r="H7023">
        <v>104.22026666666601</v>
      </c>
      <c r="I7023" t="s">
        <v>4456</v>
      </c>
      <c r="J7023" t="s">
        <v>4375</v>
      </c>
      <c r="K7023" s="1" t="str">
        <f t="shared" si="109"/>
        <v>3kMa0804</v>
      </c>
      <c r="L7023" s="5" t="s">
        <v>4376</v>
      </c>
      <c r="M7023">
        <v>1336.3</v>
      </c>
      <c r="N7023">
        <v>15.064</v>
      </c>
      <c r="O7023" t="s">
        <v>27</v>
      </c>
      <c r="P7023" t="s">
        <v>28</v>
      </c>
      <c r="Q7023">
        <v>0</v>
      </c>
      <c r="R7023">
        <v>2310</v>
      </c>
      <c r="S7023">
        <v>0</v>
      </c>
      <c r="T7023">
        <v>2309</v>
      </c>
      <c r="U7023" t="s">
        <v>29</v>
      </c>
    </row>
    <row r="7024" spans="1:21" x14ac:dyDescent="0.25">
      <c r="A7024" t="s">
        <v>4858</v>
      </c>
      <c r="B7024" t="s">
        <v>22</v>
      </c>
      <c r="C7024" s="3">
        <v>41857.068935185183</v>
      </c>
      <c r="D7024" s="3">
        <v>41857.085138888891</v>
      </c>
      <c r="E7024" s="4">
        <v>41857</v>
      </c>
      <c r="F7024">
        <v>51.667149999999999</v>
      </c>
      <c r="G7024" t="s">
        <v>4859</v>
      </c>
      <c r="H7024">
        <v>105.500316666666</v>
      </c>
      <c r="I7024" t="s">
        <v>4860</v>
      </c>
      <c r="J7024" t="s">
        <v>4861</v>
      </c>
      <c r="K7024" s="1" t="str">
        <f t="shared" si="109"/>
        <v>3kMi0806</v>
      </c>
      <c r="L7024" s="5" t="s">
        <v>4808</v>
      </c>
      <c r="M7024">
        <v>641.89200000000005</v>
      </c>
      <c r="N7024">
        <v>17.426300000000001</v>
      </c>
      <c r="O7024">
        <v>1.5913910387683299E-2</v>
      </c>
      <c r="P7024" t="s">
        <v>28</v>
      </c>
      <c r="Q7024">
        <v>36</v>
      </c>
      <c r="R7024">
        <v>1118</v>
      </c>
      <c r="S7024">
        <v>0</v>
      </c>
      <c r="T7024">
        <v>1117</v>
      </c>
      <c r="U7024" t="s">
        <v>29</v>
      </c>
    </row>
    <row r="7025" spans="1:21" x14ac:dyDescent="0.25">
      <c r="A7025" t="s">
        <v>5803</v>
      </c>
      <c r="B7025" t="s">
        <v>22</v>
      </c>
      <c r="C7025" s="3">
        <v>41855.097083333334</v>
      </c>
      <c r="D7025" s="3">
        <v>41855.102870370371</v>
      </c>
      <c r="E7025" s="4">
        <v>41855</v>
      </c>
      <c r="F7025">
        <v>51.526850000000003</v>
      </c>
      <c r="G7025" t="s">
        <v>5787</v>
      </c>
      <c r="H7025">
        <v>104.24015</v>
      </c>
      <c r="I7025" t="s">
        <v>5804</v>
      </c>
      <c r="J7025" t="s">
        <v>5638</v>
      </c>
      <c r="K7025" s="1" t="str">
        <f t="shared" si="109"/>
        <v>3kSo0804</v>
      </c>
      <c r="L7025" s="5" t="s">
        <v>5624</v>
      </c>
      <c r="M7025">
        <v>320.25700000000001</v>
      </c>
      <c r="N7025">
        <v>16.856000000000002</v>
      </c>
      <c r="O7025">
        <v>9.8418545577393601E-2</v>
      </c>
      <c r="P7025" t="s">
        <v>28</v>
      </c>
      <c r="Q7025">
        <v>144</v>
      </c>
      <c r="R7025">
        <v>565</v>
      </c>
      <c r="S7025">
        <v>0</v>
      </c>
      <c r="T7025">
        <v>564</v>
      </c>
      <c r="U7025" t="s">
        <v>29</v>
      </c>
    </row>
    <row r="7026" spans="1:21" x14ac:dyDescent="0.25">
      <c r="A7026" t="s">
        <v>6073</v>
      </c>
      <c r="B7026" t="s">
        <v>22</v>
      </c>
      <c r="C7026" s="3">
        <v>41856.016331018516</v>
      </c>
      <c r="D7026" s="3">
        <v>41856.029861111114</v>
      </c>
      <c r="E7026" s="4">
        <v>41856</v>
      </c>
      <c r="F7026">
        <v>51.590933333333297</v>
      </c>
      <c r="G7026" t="s">
        <v>6074</v>
      </c>
      <c r="H7026">
        <v>105.11475</v>
      </c>
      <c r="I7026" t="s">
        <v>6075</v>
      </c>
      <c r="J7026" t="s">
        <v>5419</v>
      </c>
      <c r="K7026" s="1" t="str">
        <f t="shared" si="109"/>
        <v>3kTa0805</v>
      </c>
      <c r="L7026" s="5" t="s">
        <v>5908</v>
      </c>
      <c r="M7026">
        <v>672.29700000000003</v>
      </c>
      <c r="N7026">
        <v>17.6004</v>
      </c>
      <c r="O7026">
        <v>2.3872905593425001E-4</v>
      </c>
      <c r="P7026" t="s">
        <v>28</v>
      </c>
      <c r="Q7026">
        <v>1</v>
      </c>
      <c r="R7026">
        <v>1144</v>
      </c>
      <c r="S7026">
        <v>0</v>
      </c>
      <c r="T7026">
        <v>1143</v>
      </c>
      <c r="U7026" t="s">
        <v>29</v>
      </c>
    </row>
    <row r="7027" spans="1:21" x14ac:dyDescent="0.25">
      <c r="A7027" t="s">
        <v>6242</v>
      </c>
      <c r="B7027" t="s">
        <v>22</v>
      </c>
      <c r="C7027" s="3">
        <v>41858.81958333333</v>
      </c>
      <c r="D7027" s="3">
        <v>41858.832731481481</v>
      </c>
      <c r="E7027" s="4">
        <v>41858</v>
      </c>
      <c r="F7027">
        <v>52.742833333333301</v>
      </c>
      <c r="G7027" t="s">
        <v>6198</v>
      </c>
      <c r="H7027">
        <v>107.6403</v>
      </c>
      <c r="I7027" t="s">
        <v>6243</v>
      </c>
      <c r="J7027" t="s">
        <v>6244</v>
      </c>
      <c r="K7027" s="1" t="str">
        <f t="shared" si="109"/>
        <v>3kTo0807</v>
      </c>
      <c r="L7027" s="5" t="s">
        <v>6191</v>
      </c>
      <c r="M7027">
        <v>498.04500000000002</v>
      </c>
      <c r="N7027">
        <v>17.8431</v>
      </c>
      <c r="O7027" t="s">
        <v>27</v>
      </c>
      <c r="P7027" t="s">
        <v>28</v>
      </c>
      <c r="Q7027">
        <v>0</v>
      </c>
      <c r="R7027">
        <v>893</v>
      </c>
      <c r="S7027">
        <v>1</v>
      </c>
      <c r="T7027">
        <v>893</v>
      </c>
      <c r="U7027" t="s">
        <v>29</v>
      </c>
    </row>
    <row r="7028" spans="1:21" x14ac:dyDescent="0.25">
      <c r="A7028" t="s">
        <v>6487</v>
      </c>
      <c r="B7028" t="s">
        <v>22</v>
      </c>
      <c r="C7028" s="3">
        <v>41861.133125</v>
      </c>
      <c r="D7028" s="3">
        <v>41861.147986111115</v>
      </c>
      <c r="E7028" s="4">
        <v>41861</v>
      </c>
      <c r="F7028">
        <v>55.299616666666601</v>
      </c>
      <c r="G7028" t="s">
        <v>6488</v>
      </c>
      <c r="H7028">
        <v>109.70359999999999</v>
      </c>
      <c r="I7028" t="s">
        <v>6489</v>
      </c>
      <c r="J7028" t="s">
        <v>6483</v>
      </c>
      <c r="K7028" s="1" t="str">
        <f t="shared" si="109"/>
        <v>3kTu0810</v>
      </c>
      <c r="L7028" s="5" t="s">
        <v>6484</v>
      </c>
      <c r="M7028">
        <v>605.64</v>
      </c>
      <c r="N7028">
        <v>16.363800000000001</v>
      </c>
      <c r="O7028" t="s">
        <v>27</v>
      </c>
      <c r="P7028" t="s">
        <v>28</v>
      </c>
      <c r="Q7028">
        <v>0</v>
      </c>
      <c r="R7028">
        <v>1290</v>
      </c>
      <c r="S7028">
        <v>0</v>
      </c>
      <c r="T7028">
        <v>1289</v>
      </c>
      <c r="U7028" t="s">
        <v>29</v>
      </c>
    </row>
    <row r="7029" spans="1:21" x14ac:dyDescent="0.25">
      <c r="A7029" t="s">
        <v>6723</v>
      </c>
      <c r="B7029" t="s">
        <v>22</v>
      </c>
      <c r="C7029" s="3">
        <v>41858.403124999997</v>
      </c>
      <c r="D7029" s="3">
        <v>41858.433067129627</v>
      </c>
      <c r="E7029" s="4">
        <v>41858</v>
      </c>
      <c r="F7029">
        <v>53.051783333333297</v>
      </c>
      <c r="G7029" t="s">
        <v>6724</v>
      </c>
      <c r="H7029">
        <v>107.42536666666599</v>
      </c>
      <c r="I7029" t="s">
        <v>6725</v>
      </c>
      <c r="J7029" t="s">
        <v>6712</v>
      </c>
      <c r="K7029" s="1" t="str">
        <f t="shared" si="109"/>
        <v>3kU0807</v>
      </c>
      <c r="L7029" s="5" t="s">
        <v>6718</v>
      </c>
      <c r="M7029">
        <v>1604.768</v>
      </c>
      <c r="N7029">
        <v>13.369899999999999</v>
      </c>
      <c r="O7029" t="s">
        <v>27</v>
      </c>
      <c r="P7029" t="s">
        <v>28</v>
      </c>
      <c r="Q7029">
        <v>0</v>
      </c>
      <c r="R7029">
        <v>2941</v>
      </c>
      <c r="S7029">
        <v>0</v>
      </c>
      <c r="T7029">
        <v>2940</v>
      </c>
      <c r="U7029" t="s">
        <v>29</v>
      </c>
    </row>
    <row r="7030" spans="1:21" x14ac:dyDescent="0.25">
      <c r="A7030" t="s">
        <v>7690</v>
      </c>
      <c r="B7030" t="s">
        <v>22</v>
      </c>
      <c r="C7030" s="3">
        <v>41856.390150462961</v>
      </c>
      <c r="D7030" s="3">
        <v>41856.418275462966</v>
      </c>
      <c r="E7030" s="4">
        <v>41856</v>
      </c>
      <c r="F7030">
        <v>51.803800000000003</v>
      </c>
      <c r="G7030" t="s">
        <v>7691</v>
      </c>
      <c r="H7030">
        <v>104.919016666666</v>
      </c>
      <c r="I7030" t="s">
        <v>7692</v>
      </c>
      <c r="J7030" t="s">
        <v>7693</v>
      </c>
      <c r="K7030" s="1" t="str">
        <f t="shared" si="109"/>
        <v>5kLi0805</v>
      </c>
      <c r="L7030" s="5" t="s">
        <v>7679</v>
      </c>
      <c r="M7030">
        <v>1403.204</v>
      </c>
      <c r="N7030">
        <v>13.3476</v>
      </c>
      <c r="O7030">
        <v>3.4598966874352002E-2</v>
      </c>
      <c r="P7030" t="s">
        <v>28</v>
      </c>
      <c r="Q7030">
        <v>52</v>
      </c>
      <c r="R7030">
        <v>2687</v>
      </c>
      <c r="S7030">
        <v>0</v>
      </c>
      <c r="T7030">
        <v>2686</v>
      </c>
      <c r="U7030" t="s">
        <v>29</v>
      </c>
    </row>
    <row r="7031" spans="1:21" x14ac:dyDescent="0.25">
      <c r="A7031" t="s">
        <v>7782</v>
      </c>
      <c r="B7031" t="s">
        <v>22</v>
      </c>
      <c r="C7031" s="3">
        <v>41855.366759259261</v>
      </c>
      <c r="D7031" s="3">
        <v>41855.389502314814</v>
      </c>
      <c r="E7031" s="4">
        <v>41855</v>
      </c>
      <c r="F7031">
        <v>51.741066666666597</v>
      </c>
      <c r="G7031" t="s">
        <v>7783</v>
      </c>
      <c r="H7031">
        <v>104.22105000000001</v>
      </c>
      <c r="I7031" t="s">
        <v>4519</v>
      </c>
      <c r="J7031" t="s">
        <v>7761</v>
      </c>
      <c r="K7031" s="1" t="str">
        <f t="shared" si="109"/>
        <v>5kMa0804</v>
      </c>
      <c r="L7031" s="5" t="s">
        <v>7757</v>
      </c>
      <c r="M7031">
        <v>1340.683</v>
      </c>
      <c r="N7031">
        <v>14.2582</v>
      </c>
      <c r="O7031" t="s">
        <v>27</v>
      </c>
      <c r="P7031" t="s">
        <v>28</v>
      </c>
      <c r="Q7031">
        <v>0</v>
      </c>
      <c r="R7031">
        <v>2229</v>
      </c>
      <c r="S7031">
        <v>0</v>
      </c>
      <c r="T7031">
        <v>2228</v>
      </c>
      <c r="U7031" t="s">
        <v>29</v>
      </c>
    </row>
    <row r="7032" spans="1:21" x14ac:dyDescent="0.25">
      <c r="A7032" t="s">
        <v>8213</v>
      </c>
      <c r="B7032" t="s">
        <v>22</v>
      </c>
      <c r="C7032" s="3">
        <v>41855.121331018519</v>
      </c>
      <c r="D7032" s="3">
        <v>41855.133020833331</v>
      </c>
      <c r="E7032" s="4">
        <v>41855</v>
      </c>
      <c r="F7032">
        <v>51.5473833333333</v>
      </c>
      <c r="G7032" t="s">
        <v>8214</v>
      </c>
      <c r="H7032">
        <v>104.2295</v>
      </c>
      <c r="I7032" t="s">
        <v>8215</v>
      </c>
      <c r="J7032" t="s">
        <v>8185</v>
      </c>
      <c r="K7032" s="1" t="str">
        <f t="shared" si="109"/>
        <v>5kSo0804</v>
      </c>
      <c r="L7032" s="5" t="s">
        <v>8186</v>
      </c>
      <c r="M7032">
        <v>613.24099999999999</v>
      </c>
      <c r="N7032">
        <v>16.3293</v>
      </c>
      <c r="O7032">
        <v>3.3812433582513998E-2</v>
      </c>
      <c r="P7032" t="s">
        <v>28</v>
      </c>
      <c r="Q7032">
        <v>60</v>
      </c>
      <c r="R7032">
        <v>1069</v>
      </c>
      <c r="S7032">
        <v>0</v>
      </c>
      <c r="T7032">
        <v>1068</v>
      </c>
      <c r="U7032" t="s">
        <v>29</v>
      </c>
    </row>
    <row r="7033" spans="1:21" x14ac:dyDescent="0.25">
      <c r="A7033" t="s">
        <v>8273</v>
      </c>
      <c r="B7033" t="s">
        <v>22</v>
      </c>
      <c r="C7033" s="3">
        <v>41856.046180555553</v>
      </c>
      <c r="D7033" s="3">
        <v>41856.064664351848</v>
      </c>
      <c r="E7033" s="4">
        <v>41856</v>
      </c>
      <c r="F7033">
        <v>51.605849999999997</v>
      </c>
      <c r="G7033" t="s">
        <v>8274</v>
      </c>
      <c r="H7033">
        <v>105.0973</v>
      </c>
      <c r="I7033" t="s">
        <v>8275</v>
      </c>
      <c r="J7033" t="s">
        <v>8271</v>
      </c>
      <c r="K7033" s="1" t="str">
        <f t="shared" si="109"/>
        <v>5kTa0805</v>
      </c>
      <c r="L7033" s="5" t="s">
        <v>8266</v>
      </c>
      <c r="M7033">
        <v>992.07399999999996</v>
      </c>
      <c r="N7033">
        <v>16.9589</v>
      </c>
      <c r="O7033" t="s">
        <v>27</v>
      </c>
      <c r="P7033" t="s">
        <v>28</v>
      </c>
      <c r="Q7033">
        <v>0</v>
      </c>
      <c r="R7033">
        <v>1693</v>
      </c>
      <c r="S7033">
        <v>1</v>
      </c>
      <c r="T7033">
        <v>1693</v>
      </c>
      <c r="U7033" t="s">
        <v>29</v>
      </c>
    </row>
    <row r="7034" spans="1:21" x14ac:dyDescent="0.25">
      <c r="A7034" t="s">
        <v>8784</v>
      </c>
      <c r="B7034" t="s">
        <v>22</v>
      </c>
      <c r="C7034" s="3">
        <v>41860.899652777778</v>
      </c>
      <c r="D7034" s="3">
        <v>41860.915717592594</v>
      </c>
      <c r="E7034" s="4">
        <v>41860</v>
      </c>
      <c r="F7034">
        <v>55.345399999999998</v>
      </c>
      <c r="G7034" t="s">
        <v>8785</v>
      </c>
      <c r="H7034">
        <v>109.306066666666</v>
      </c>
      <c r="I7034" t="s">
        <v>8786</v>
      </c>
      <c r="J7034" t="s">
        <v>8787</v>
      </c>
      <c r="K7034" s="1" t="str">
        <f t="shared" si="109"/>
        <v>7kB0809</v>
      </c>
      <c r="L7034" s="5" t="s">
        <v>8788</v>
      </c>
      <c r="M7034">
        <v>785.13599999999997</v>
      </c>
      <c r="N7034">
        <v>14.8622</v>
      </c>
      <c r="O7034" t="s">
        <v>27</v>
      </c>
      <c r="P7034" t="s">
        <v>28</v>
      </c>
      <c r="Q7034">
        <v>0</v>
      </c>
      <c r="R7034">
        <v>1527</v>
      </c>
      <c r="S7034">
        <v>1</v>
      </c>
      <c r="T7034">
        <v>1527</v>
      </c>
      <c r="U7034" t="s">
        <v>29</v>
      </c>
    </row>
    <row r="7035" spans="1:21" x14ac:dyDescent="0.25">
      <c r="A7035" t="s">
        <v>9170</v>
      </c>
      <c r="B7035" t="s">
        <v>22</v>
      </c>
      <c r="C7035" s="3">
        <v>41860.325023148151</v>
      </c>
      <c r="D7035" s="3">
        <v>41860.335925925923</v>
      </c>
      <c r="E7035" s="4">
        <v>41860</v>
      </c>
      <c r="F7035">
        <v>54.395949999999999</v>
      </c>
      <c r="G7035" t="s">
        <v>9171</v>
      </c>
      <c r="H7035">
        <v>109.35785</v>
      </c>
      <c r="I7035" t="s">
        <v>9172</v>
      </c>
      <c r="J7035" t="s">
        <v>9173</v>
      </c>
      <c r="K7035" s="1" t="str">
        <f t="shared" si="109"/>
        <v>7kD0809</v>
      </c>
      <c r="L7035" s="5" t="s">
        <v>9174</v>
      </c>
      <c r="M7035">
        <v>486.35</v>
      </c>
      <c r="N7035">
        <v>18.0275</v>
      </c>
      <c r="O7035" t="s">
        <v>27</v>
      </c>
      <c r="P7035" t="s">
        <v>28</v>
      </c>
      <c r="Q7035">
        <v>0</v>
      </c>
      <c r="R7035">
        <v>935</v>
      </c>
      <c r="S7035">
        <v>0</v>
      </c>
      <c r="T7035">
        <v>934</v>
      </c>
      <c r="U7035" t="s">
        <v>29</v>
      </c>
    </row>
    <row r="7036" spans="1:21" x14ac:dyDescent="0.25">
      <c r="A7036" t="s">
        <v>9204</v>
      </c>
      <c r="B7036" t="s">
        <v>22</v>
      </c>
      <c r="C7036" s="3">
        <v>41860.325023148151</v>
      </c>
      <c r="D7036" s="3">
        <v>41860.335925925923</v>
      </c>
      <c r="E7036" s="4">
        <v>41860</v>
      </c>
      <c r="F7036">
        <v>54.395949999999999</v>
      </c>
      <c r="G7036" t="s">
        <v>9171</v>
      </c>
      <c r="H7036">
        <v>109.35785</v>
      </c>
      <c r="I7036" t="s">
        <v>9172</v>
      </c>
      <c r="J7036" t="s">
        <v>9173</v>
      </c>
      <c r="K7036" s="1" t="str">
        <f t="shared" si="109"/>
        <v>7kDa0809</v>
      </c>
      <c r="L7036" s="5" t="s">
        <v>9182</v>
      </c>
      <c r="M7036">
        <v>486.35</v>
      </c>
      <c r="N7036">
        <v>18.0275</v>
      </c>
      <c r="O7036" t="s">
        <v>27</v>
      </c>
      <c r="P7036" t="s">
        <v>28</v>
      </c>
      <c r="Q7036">
        <v>0</v>
      </c>
      <c r="R7036">
        <v>935</v>
      </c>
      <c r="S7036">
        <v>0</v>
      </c>
      <c r="T7036">
        <v>934</v>
      </c>
      <c r="U7036" t="s">
        <v>29</v>
      </c>
    </row>
    <row r="7037" spans="1:21" x14ac:dyDescent="0.25">
      <c r="A7037" t="s">
        <v>9417</v>
      </c>
      <c r="B7037" t="s">
        <v>22</v>
      </c>
      <c r="C7037" s="3">
        <v>41862.35491898148</v>
      </c>
      <c r="D7037" s="3">
        <v>41862.37599537037</v>
      </c>
      <c r="E7037" s="4">
        <v>41862</v>
      </c>
      <c r="F7037">
        <v>54.519383333333302</v>
      </c>
      <c r="G7037" t="s">
        <v>9418</v>
      </c>
      <c r="H7037">
        <v>108.75975</v>
      </c>
      <c r="I7037" t="s">
        <v>9415</v>
      </c>
      <c r="J7037" t="s">
        <v>9350</v>
      </c>
      <c r="K7037" s="1" t="str">
        <f t="shared" si="109"/>
        <v>7kEl0811</v>
      </c>
      <c r="L7037" s="5" t="s">
        <v>9339</v>
      </c>
      <c r="M7037">
        <v>888.61</v>
      </c>
      <c r="N7037">
        <v>15.3421</v>
      </c>
      <c r="O7037">
        <v>4.1629628589805404E-3</v>
      </c>
      <c r="P7037" t="s">
        <v>28</v>
      </c>
      <c r="Q7037">
        <v>6</v>
      </c>
      <c r="R7037">
        <v>1781</v>
      </c>
      <c r="S7037">
        <v>1</v>
      </c>
      <c r="T7037">
        <v>1781</v>
      </c>
      <c r="U7037" t="s">
        <v>29</v>
      </c>
    </row>
    <row r="7038" spans="1:21" x14ac:dyDescent="0.25">
      <c r="A7038" t="s">
        <v>9735</v>
      </c>
      <c r="B7038" t="s">
        <v>22</v>
      </c>
      <c r="C7038" s="3">
        <v>41863.00949074074</v>
      </c>
      <c r="D7038" s="3">
        <v>41863.038680555554</v>
      </c>
      <c r="E7038" s="4">
        <v>41863</v>
      </c>
      <c r="F7038">
        <v>53.193083333333298</v>
      </c>
      <c r="G7038" t="s">
        <v>9736</v>
      </c>
      <c r="H7038">
        <v>107.805816666666</v>
      </c>
      <c r="I7038" t="s">
        <v>9737</v>
      </c>
      <c r="J7038" t="s">
        <v>9606</v>
      </c>
      <c r="K7038" s="1" t="str">
        <f t="shared" si="109"/>
        <v>7kIzh0812</v>
      </c>
      <c r="L7038" s="5" t="s">
        <v>9696</v>
      </c>
      <c r="M7038">
        <v>1625.5060000000001</v>
      </c>
      <c r="N7038">
        <v>15.260199999999999</v>
      </c>
      <c r="O7038">
        <v>1.8625314790827199E-2</v>
      </c>
      <c r="P7038" t="s">
        <v>28</v>
      </c>
      <c r="Q7038">
        <v>34</v>
      </c>
      <c r="R7038">
        <v>2943</v>
      </c>
      <c r="S7038">
        <v>0</v>
      </c>
      <c r="T7038">
        <v>2942</v>
      </c>
      <c r="U7038" t="s">
        <v>29</v>
      </c>
    </row>
    <row r="7039" spans="1:21" x14ac:dyDescent="0.25">
      <c r="A7039" t="s">
        <v>9940</v>
      </c>
      <c r="B7039" t="s">
        <v>22</v>
      </c>
      <c r="C7039" s="3">
        <v>41856.71435185185</v>
      </c>
      <c r="D7039" s="3">
        <v>41856.740023148152</v>
      </c>
      <c r="E7039" s="4">
        <v>41856</v>
      </c>
      <c r="F7039">
        <v>51.863700000000001</v>
      </c>
      <c r="G7039" t="s">
        <v>9941</v>
      </c>
      <c r="H7039">
        <v>105.280766666666</v>
      </c>
      <c r="I7039" t="s">
        <v>9942</v>
      </c>
      <c r="J7039" t="s">
        <v>9943</v>
      </c>
      <c r="K7039" s="1" t="str">
        <f t="shared" si="109"/>
        <v>7kKa0805</v>
      </c>
      <c r="L7039" s="5" t="s">
        <v>9839</v>
      </c>
      <c r="M7039">
        <v>1412.261</v>
      </c>
      <c r="N7039">
        <v>13.4785</v>
      </c>
      <c r="O7039" t="s">
        <v>27</v>
      </c>
      <c r="P7039" t="s">
        <v>28</v>
      </c>
      <c r="Q7039">
        <v>0</v>
      </c>
      <c r="R7039">
        <v>2398</v>
      </c>
      <c r="S7039">
        <v>0</v>
      </c>
      <c r="T7039">
        <v>2397</v>
      </c>
      <c r="U7039" t="s">
        <v>29</v>
      </c>
    </row>
    <row r="7040" spans="1:21" x14ac:dyDescent="0.25">
      <c r="A7040" t="s">
        <v>10521</v>
      </c>
      <c r="B7040" t="s">
        <v>22</v>
      </c>
      <c r="C7040" s="3">
        <v>41856.337025462963</v>
      </c>
      <c r="D7040" s="3">
        <v>41856.372754629629</v>
      </c>
      <c r="E7040" s="4">
        <v>41856</v>
      </c>
      <c r="F7040">
        <v>51.783099999999997</v>
      </c>
      <c r="G7040" t="s">
        <v>10522</v>
      </c>
      <c r="H7040">
        <v>104.94478333333301</v>
      </c>
      <c r="I7040" t="s">
        <v>10523</v>
      </c>
      <c r="J7040" t="s">
        <v>10280</v>
      </c>
      <c r="K7040" s="1" t="str">
        <f t="shared" si="109"/>
        <v>7kLi0805</v>
      </c>
      <c r="L7040" s="5" t="s">
        <v>10303</v>
      </c>
      <c r="M7040">
        <v>1406.126</v>
      </c>
      <c r="N7040">
        <v>13.2287</v>
      </c>
      <c r="O7040" t="s">
        <v>27</v>
      </c>
      <c r="P7040" t="s">
        <v>28</v>
      </c>
      <c r="Q7040">
        <v>0</v>
      </c>
      <c r="R7040">
        <v>4007</v>
      </c>
      <c r="S7040">
        <v>0</v>
      </c>
      <c r="T7040">
        <v>4006</v>
      </c>
      <c r="U7040" t="s">
        <v>29</v>
      </c>
    </row>
    <row r="7041" spans="1:21" x14ac:dyDescent="0.25">
      <c r="A7041" t="s">
        <v>10715</v>
      </c>
      <c r="B7041" t="s">
        <v>22</v>
      </c>
      <c r="C7041" s="3">
        <v>41855.331458333334</v>
      </c>
      <c r="D7041" s="3">
        <v>41855.353159722225</v>
      </c>
      <c r="E7041" s="4">
        <v>41855</v>
      </c>
      <c r="F7041">
        <v>51.721699999999998</v>
      </c>
      <c r="G7041" t="s">
        <v>10716</v>
      </c>
      <c r="H7041">
        <v>104.222433333333</v>
      </c>
      <c r="I7041" t="s">
        <v>7802</v>
      </c>
      <c r="J7041" t="s">
        <v>10594</v>
      </c>
      <c r="K7041" s="1" t="str">
        <f t="shared" si="109"/>
        <v>7kMa0804</v>
      </c>
      <c r="L7041" s="5" t="s">
        <v>10614</v>
      </c>
      <c r="M7041">
        <v>1341.2670000000001</v>
      </c>
      <c r="N7041">
        <v>13.0403</v>
      </c>
      <c r="O7041">
        <v>8.2188470174804297E-4</v>
      </c>
      <c r="P7041" t="s">
        <v>28</v>
      </c>
      <c r="Q7041">
        <v>3</v>
      </c>
      <c r="R7041">
        <v>2291</v>
      </c>
      <c r="S7041">
        <v>0</v>
      </c>
      <c r="T7041">
        <v>2290</v>
      </c>
      <c r="U7041" t="s">
        <v>29</v>
      </c>
    </row>
    <row r="7042" spans="1:21" x14ac:dyDescent="0.25">
      <c r="A7042" t="s">
        <v>11192</v>
      </c>
      <c r="B7042" t="s">
        <v>22</v>
      </c>
      <c r="C7042" s="3">
        <v>41856.972743055558</v>
      </c>
      <c r="D7042" s="3">
        <v>41856.999479166669</v>
      </c>
      <c r="E7042" s="4">
        <v>41856</v>
      </c>
      <c r="F7042">
        <v>51.697800000000001</v>
      </c>
      <c r="G7042" t="s">
        <v>11193</v>
      </c>
      <c r="H7042">
        <v>105.46814999999999</v>
      </c>
      <c r="I7042" t="s">
        <v>11194</v>
      </c>
      <c r="J7042" t="s">
        <v>9987</v>
      </c>
      <c r="K7042" s="1" t="str">
        <f t="shared" ref="K7042:K7105" si="110">MID(A7042,FIND("*",SUBSTITUTE(A7042,"\","*",LEN(A7042)-LEN(SUBSTITUTE(A7042,"\",""))))+1,FIND(".cnv",A7042)-(FIND("*",SUBSTITUTE(A7042,"\","*",LEN(A7042)-LEN(SUBSTITUTE(A7042,"\",""))))+1))</f>
        <v>7kMi0805</v>
      </c>
      <c r="L7042" s="5" t="s">
        <v>11046</v>
      </c>
      <c r="M7042">
        <v>1376.6179999999999</v>
      </c>
      <c r="N7042">
        <v>14.5647</v>
      </c>
      <c r="O7042" t="s">
        <v>27</v>
      </c>
      <c r="P7042" t="s">
        <v>28</v>
      </c>
      <c r="Q7042">
        <v>0</v>
      </c>
      <c r="R7042">
        <v>2420</v>
      </c>
      <c r="S7042">
        <v>1</v>
      </c>
      <c r="T7042">
        <v>2420</v>
      </c>
      <c r="U7042" t="s">
        <v>29</v>
      </c>
    </row>
    <row r="7043" spans="1:21" x14ac:dyDescent="0.25">
      <c r="A7043" t="s">
        <v>11928</v>
      </c>
      <c r="B7043" t="s">
        <v>22</v>
      </c>
      <c r="C7043" s="3">
        <v>41861.481562499997</v>
      </c>
      <c r="D7043" s="3">
        <v>41861.491388888891</v>
      </c>
      <c r="E7043" s="4">
        <v>41861</v>
      </c>
      <c r="F7043">
        <v>55.718566666666597</v>
      </c>
      <c r="G7043" t="s">
        <v>11929</v>
      </c>
      <c r="H7043">
        <v>109.622333333333</v>
      </c>
      <c r="I7043" t="s">
        <v>11930</v>
      </c>
      <c r="J7043" t="s">
        <v>11916</v>
      </c>
      <c r="K7043" s="1" t="str">
        <f t="shared" si="110"/>
        <v>7kNA0810</v>
      </c>
      <c r="L7043" s="5" t="s">
        <v>11853</v>
      </c>
      <c r="M7043">
        <v>469.68299999999999</v>
      </c>
      <c r="N7043">
        <v>17.847799999999999</v>
      </c>
      <c r="O7043">
        <v>0.130476173944124</v>
      </c>
      <c r="P7043" t="s">
        <v>28</v>
      </c>
      <c r="Q7043">
        <v>97</v>
      </c>
      <c r="R7043">
        <v>818</v>
      </c>
      <c r="S7043">
        <v>0</v>
      </c>
      <c r="T7043">
        <v>817</v>
      </c>
      <c r="U7043" t="s">
        <v>29</v>
      </c>
    </row>
    <row r="7044" spans="1:21" x14ac:dyDescent="0.25">
      <c r="A7044" t="s">
        <v>12193</v>
      </c>
      <c r="B7044" t="s">
        <v>22</v>
      </c>
      <c r="C7044" s="3">
        <v>41855.176585648151</v>
      </c>
      <c r="D7044" s="3">
        <v>41855.192743055559</v>
      </c>
      <c r="E7044" s="4">
        <v>41855</v>
      </c>
      <c r="F7044">
        <v>51.564866666666603</v>
      </c>
      <c r="G7044" t="s">
        <v>12194</v>
      </c>
      <c r="H7044">
        <v>104.228083333333</v>
      </c>
      <c r="I7044" t="s">
        <v>12195</v>
      </c>
      <c r="J7044" t="s">
        <v>8185</v>
      </c>
      <c r="K7044" s="1" t="str">
        <f t="shared" si="110"/>
        <v>7kSo0804</v>
      </c>
      <c r="L7044" s="5" t="s">
        <v>12148</v>
      </c>
      <c r="M7044">
        <v>869.02599999999995</v>
      </c>
      <c r="N7044">
        <v>14.9131</v>
      </c>
      <c r="O7044">
        <v>3.2632209982645002E-2</v>
      </c>
      <c r="P7044" t="s">
        <v>28</v>
      </c>
      <c r="Q7044">
        <v>25</v>
      </c>
      <c r="R7044">
        <v>1564</v>
      </c>
      <c r="S7044">
        <v>0</v>
      </c>
      <c r="T7044">
        <v>1563</v>
      </c>
      <c r="U7044" t="s">
        <v>29</v>
      </c>
    </row>
    <row r="7045" spans="1:21" x14ac:dyDescent="0.25">
      <c r="A7045" t="s">
        <v>12446</v>
      </c>
      <c r="B7045" t="s">
        <v>22</v>
      </c>
      <c r="C7045" s="3">
        <v>41856.07203703704</v>
      </c>
      <c r="D7045" s="3">
        <v>41856.09547453704</v>
      </c>
      <c r="E7045" s="4">
        <v>41856</v>
      </c>
      <c r="F7045">
        <v>51.619716666666598</v>
      </c>
      <c r="G7045" t="s">
        <v>12447</v>
      </c>
      <c r="H7045">
        <v>105.0855</v>
      </c>
      <c r="I7045" t="s">
        <v>12448</v>
      </c>
      <c r="J7045" t="s">
        <v>12414</v>
      </c>
      <c r="K7045" s="1" t="str">
        <f t="shared" si="110"/>
        <v>7kTa0805</v>
      </c>
      <c r="L7045" s="5" t="s">
        <v>12415</v>
      </c>
      <c r="M7045">
        <v>1187.578</v>
      </c>
      <c r="N7045">
        <v>16.668099999999999</v>
      </c>
      <c r="O7045">
        <v>2.8978810537304299E-2</v>
      </c>
      <c r="P7045" t="s">
        <v>28</v>
      </c>
      <c r="Q7045">
        <v>100</v>
      </c>
      <c r="R7045">
        <v>2081</v>
      </c>
      <c r="S7045">
        <v>0</v>
      </c>
      <c r="T7045">
        <v>2080</v>
      </c>
      <c r="U7045" t="s">
        <v>29</v>
      </c>
    </row>
    <row r="7046" spans="1:21" x14ac:dyDescent="0.25">
      <c r="A7046" t="s">
        <v>12722</v>
      </c>
      <c r="B7046" t="s">
        <v>22</v>
      </c>
      <c r="C7046" s="3">
        <v>41858.737997685188</v>
      </c>
      <c r="D7046" s="3">
        <v>41858.759791666664</v>
      </c>
      <c r="E7046" s="4">
        <v>41858</v>
      </c>
      <c r="F7046">
        <v>52.776000000000003</v>
      </c>
      <c r="G7046" t="s">
        <v>12723</v>
      </c>
      <c r="H7046">
        <v>107.61501666666599</v>
      </c>
      <c r="I7046" t="s">
        <v>12724</v>
      </c>
      <c r="J7046" t="s">
        <v>11749</v>
      </c>
      <c r="K7046" s="1" t="str">
        <f t="shared" si="110"/>
        <v>7kTo0807</v>
      </c>
      <c r="L7046" s="5" t="s">
        <v>12665</v>
      </c>
      <c r="M7046">
        <v>1057.2460000000001</v>
      </c>
      <c r="N7046">
        <v>17.878</v>
      </c>
      <c r="O7046" t="s">
        <v>27</v>
      </c>
      <c r="P7046" t="s">
        <v>28</v>
      </c>
      <c r="Q7046">
        <v>0</v>
      </c>
      <c r="R7046">
        <v>1941</v>
      </c>
      <c r="S7046">
        <v>3</v>
      </c>
      <c r="T7046">
        <v>1943</v>
      </c>
      <c r="U7046" t="s">
        <v>29</v>
      </c>
    </row>
    <row r="7047" spans="1:21" x14ac:dyDescent="0.25">
      <c r="A7047" t="s">
        <v>13047</v>
      </c>
      <c r="B7047" t="s">
        <v>22</v>
      </c>
      <c r="C7047" s="3">
        <v>41861.066030092596</v>
      </c>
      <c r="D7047" s="3">
        <v>41861.085914351854</v>
      </c>
      <c r="E7047" s="4">
        <v>41861</v>
      </c>
      <c r="F7047">
        <v>55.309033333333304</v>
      </c>
      <c r="G7047" t="s">
        <v>13048</v>
      </c>
      <c r="H7047">
        <v>109.65113333333299</v>
      </c>
      <c r="I7047" t="s">
        <v>13049</v>
      </c>
      <c r="J7047" t="s">
        <v>12922</v>
      </c>
      <c r="K7047" s="1" t="str">
        <f t="shared" si="110"/>
        <v>7kTu0810</v>
      </c>
      <c r="L7047" s="5" t="s">
        <v>12923</v>
      </c>
      <c r="M7047">
        <v>683.40599999999995</v>
      </c>
      <c r="N7047">
        <v>17.164100000000001</v>
      </c>
      <c r="O7047" t="s">
        <v>27</v>
      </c>
      <c r="P7047" t="s">
        <v>28</v>
      </c>
      <c r="Q7047">
        <v>0</v>
      </c>
      <c r="R7047">
        <v>1422</v>
      </c>
      <c r="S7047">
        <v>0</v>
      </c>
      <c r="T7047">
        <v>1421</v>
      </c>
      <c r="U7047" t="s">
        <v>29</v>
      </c>
    </row>
    <row r="7048" spans="1:21" x14ac:dyDescent="0.25">
      <c r="A7048" t="s">
        <v>13149</v>
      </c>
      <c r="B7048" t="s">
        <v>22</v>
      </c>
      <c r="C7048" s="3">
        <v>41858.447152777779</v>
      </c>
      <c r="D7048" s="3">
        <v>41858.478506944448</v>
      </c>
      <c r="E7048" s="4">
        <v>41858</v>
      </c>
      <c r="F7048">
        <v>53.019233333333297</v>
      </c>
      <c r="G7048" t="s">
        <v>13150</v>
      </c>
      <c r="H7048">
        <v>107.45045</v>
      </c>
      <c r="I7048" t="s">
        <v>13151</v>
      </c>
      <c r="J7048" t="s">
        <v>13152</v>
      </c>
      <c r="K7048" s="1" t="str">
        <f t="shared" si="110"/>
        <v>7kU0807</v>
      </c>
      <c r="L7048" s="5" t="s">
        <v>13153</v>
      </c>
      <c r="M7048">
        <v>1599.8019999999999</v>
      </c>
      <c r="N7048">
        <v>13.4071</v>
      </c>
      <c r="O7048">
        <v>1.2675832944487301E-2</v>
      </c>
      <c r="P7048" t="s">
        <v>28</v>
      </c>
      <c r="Q7048">
        <v>48</v>
      </c>
      <c r="R7048">
        <v>2856</v>
      </c>
      <c r="S7048">
        <v>0</v>
      </c>
      <c r="T7048">
        <v>2855</v>
      </c>
      <c r="U7048" t="s">
        <v>29</v>
      </c>
    </row>
    <row r="7049" spans="1:21" x14ac:dyDescent="0.25">
      <c r="A7049" t="s">
        <v>890</v>
      </c>
      <c r="B7049" t="s">
        <v>22</v>
      </c>
      <c r="C7049" s="3">
        <v>41854.936678240738</v>
      </c>
      <c r="D7049" s="3">
        <v>41854.960578703707</v>
      </c>
      <c r="E7049" s="4">
        <v>41854</v>
      </c>
      <c r="F7049">
        <v>51.668500000000002</v>
      </c>
      <c r="G7049" t="s">
        <v>887</v>
      </c>
      <c r="H7049">
        <v>103.874916666666</v>
      </c>
      <c r="I7049" t="s">
        <v>888</v>
      </c>
      <c r="J7049" t="s">
        <v>889</v>
      </c>
      <c r="K7049" s="1" t="str">
        <f t="shared" si="110"/>
        <v>12kKu0803</v>
      </c>
      <c r="L7049" s="5" t="s">
        <v>715</v>
      </c>
      <c r="M7049">
        <v>1199.558</v>
      </c>
      <c r="N7049">
        <v>15.723800000000001</v>
      </c>
      <c r="O7049">
        <v>9.9030864064442105E-4</v>
      </c>
      <c r="P7049" t="s">
        <v>28</v>
      </c>
      <c r="Q7049">
        <v>2</v>
      </c>
      <c r="R7049">
        <v>2019</v>
      </c>
      <c r="S7049">
        <v>968</v>
      </c>
      <c r="T7049">
        <v>2986</v>
      </c>
      <c r="U7049" t="s">
        <v>29</v>
      </c>
    </row>
    <row r="7050" spans="1:21" x14ac:dyDescent="0.25">
      <c r="A7050" t="s">
        <v>1485</v>
      </c>
      <c r="B7050" t="s">
        <v>22</v>
      </c>
      <c r="C7050" s="3">
        <v>41856.47378472222</v>
      </c>
      <c r="D7050" s="3">
        <v>41856.491782407407</v>
      </c>
      <c r="E7050" s="4">
        <v>41856</v>
      </c>
      <c r="F7050">
        <v>51.832099999999997</v>
      </c>
      <c r="G7050" t="s">
        <v>1482</v>
      </c>
      <c r="H7050">
        <v>104.89371666666599</v>
      </c>
      <c r="I7050" t="s">
        <v>1483</v>
      </c>
      <c r="J7050" t="s">
        <v>1484</v>
      </c>
      <c r="K7050" s="1" t="str">
        <f t="shared" si="110"/>
        <v>1kLi0805</v>
      </c>
      <c r="L7050" s="5" t="s">
        <v>1469</v>
      </c>
      <c r="M7050">
        <v>431.96300000000002</v>
      </c>
      <c r="N7050">
        <v>13.293799999999999</v>
      </c>
      <c r="O7050" t="s">
        <v>27</v>
      </c>
      <c r="P7050" t="s">
        <v>28</v>
      </c>
      <c r="Q7050">
        <v>0</v>
      </c>
      <c r="R7050">
        <v>776</v>
      </c>
      <c r="S7050">
        <v>1024</v>
      </c>
      <c r="T7050">
        <v>1799</v>
      </c>
      <c r="U7050" t="s">
        <v>29</v>
      </c>
    </row>
    <row r="7051" spans="1:21" x14ac:dyDescent="0.25">
      <c r="A7051" t="s">
        <v>1573</v>
      </c>
      <c r="B7051" t="s">
        <v>22</v>
      </c>
      <c r="C7051" s="3">
        <v>41855.488541666666</v>
      </c>
      <c r="D7051" s="3">
        <v>41855.500520833331</v>
      </c>
      <c r="E7051" s="4">
        <v>41855</v>
      </c>
      <c r="F7051">
        <v>51.7751666666666</v>
      </c>
      <c r="G7051" t="s">
        <v>1571</v>
      </c>
      <c r="H7051">
        <v>104.2193</v>
      </c>
      <c r="I7051" t="s">
        <v>1572</v>
      </c>
      <c r="J7051" t="s">
        <v>1554</v>
      </c>
      <c r="K7051" s="1" t="str">
        <f t="shared" si="110"/>
        <v>1kMa0804</v>
      </c>
      <c r="L7051" s="5" t="s">
        <v>1542</v>
      </c>
      <c r="M7051">
        <v>579.03499999999997</v>
      </c>
      <c r="N7051">
        <v>14.5101</v>
      </c>
      <c r="O7051" t="s">
        <v>27</v>
      </c>
      <c r="P7051" t="s">
        <v>28</v>
      </c>
      <c r="Q7051">
        <v>0</v>
      </c>
      <c r="R7051">
        <v>984</v>
      </c>
      <c r="S7051">
        <v>623</v>
      </c>
      <c r="T7051">
        <v>1606</v>
      </c>
      <c r="U7051" t="s">
        <v>29</v>
      </c>
    </row>
    <row r="7052" spans="1:21" x14ac:dyDescent="0.25">
      <c r="A7052" t="s">
        <v>2076</v>
      </c>
      <c r="B7052" t="s">
        <v>22</v>
      </c>
      <c r="C7052" s="3">
        <v>41855.068935185183</v>
      </c>
      <c r="D7052" s="3">
        <v>41855.076064814813</v>
      </c>
      <c r="E7052" s="4">
        <v>41855</v>
      </c>
      <c r="F7052">
        <v>51.511733333333297</v>
      </c>
      <c r="G7052" t="s">
        <v>2074</v>
      </c>
      <c r="H7052">
        <v>104.260716666666</v>
      </c>
      <c r="I7052" t="s">
        <v>2075</v>
      </c>
      <c r="J7052" t="s">
        <v>2011</v>
      </c>
      <c r="K7052" s="1" t="str">
        <f t="shared" si="110"/>
        <v>1kSo0804</v>
      </c>
      <c r="L7052" s="5" t="s">
        <v>2002</v>
      </c>
      <c r="M7052">
        <v>253.57900000000001</v>
      </c>
      <c r="N7052">
        <v>16.5044</v>
      </c>
      <c r="O7052">
        <v>8.2958383155295995E-2</v>
      </c>
      <c r="P7052" t="s">
        <v>28</v>
      </c>
      <c r="Q7052">
        <v>107</v>
      </c>
      <c r="R7052">
        <v>436</v>
      </c>
      <c r="S7052">
        <v>788</v>
      </c>
      <c r="T7052">
        <v>1223</v>
      </c>
      <c r="U7052" t="s">
        <v>29</v>
      </c>
    </row>
    <row r="7053" spans="1:21" x14ac:dyDescent="0.25">
      <c r="A7053" t="s">
        <v>2120</v>
      </c>
      <c r="B7053" t="s">
        <v>22</v>
      </c>
      <c r="C7053" s="3">
        <v>41855.997766203705</v>
      </c>
      <c r="D7053" s="3">
        <v>41856.007303240738</v>
      </c>
      <c r="E7053" s="4">
        <v>41855</v>
      </c>
      <c r="F7053">
        <v>51.575299999999999</v>
      </c>
      <c r="G7053" t="s">
        <v>2118</v>
      </c>
      <c r="H7053">
        <v>105.126033333333</v>
      </c>
      <c r="I7053" t="s">
        <v>2119</v>
      </c>
      <c r="J7053" t="s">
        <v>2115</v>
      </c>
      <c r="K7053" s="1" t="str">
        <f t="shared" si="110"/>
        <v>1kTa0804</v>
      </c>
      <c r="L7053" s="5" t="s">
        <v>2092</v>
      </c>
      <c r="M7053">
        <v>277.56</v>
      </c>
      <c r="N7053">
        <v>17.105899999999998</v>
      </c>
      <c r="O7053">
        <v>5.4025686693956999E-2</v>
      </c>
      <c r="P7053" t="s">
        <v>28</v>
      </c>
      <c r="Q7053">
        <v>111</v>
      </c>
      <c r="R7053">
        <v>488</v>
      </c>
      <c r="S7053">
        <v>607</v>
      </c>
      <c r="T7053">
        <v>1094</v>
      </c>
      <c r="U7053" t="s">
        <v>29</v>
      </c>
    </row>
    <row r="7054" spans="1:21" x14ac:dyDescent="0.25">
      <c r="A7054" t="s">
        <v>2327</v>
      </c>
      <c r="B7054" t="s">
        <v>22</v>
      </c>
      <c r="C7054" s="3">
        <v>41859.773900462962</v>
      </c>
      <c r="D7054" s="3">
        <v>41859.805277777778</v>
      </c>
      <c r="E7054" s="4">
        <v>41859</v>
      </c>
      <c r="F7054">
        <v>53.491316666666599</v>
      </c>
      <c r="G7054" t="s">
        <v>2323</v>
      </c>
      <c r="H7054">
        <v>108.076283333333</v>
      </c>
      <c r="I7054" t="s">
        <v>2324</v>
      </c>
      <c r="J7054" t="s">
        <v>2325</v>
      </c>
      <c r="K7054" s="1" t="str">
        <f t="shared" si="110"/>
        <v>1PPA0808</v>
      </c>
      <c r="L7054" s="5" t="s">
        <v>2326</v>
      </c>
      <c r="M7054">
        <v>656.51</v>
      </c>
      <c r="N7054">
        <v>15.573399999999999</v>
      </c>
      <c r="O7054">
        <v>0.17149874790740599</v>
      </c>
      <c r="P7054" t="s">
        <v>28</v>
      </c>
      <c r="Q7054">
        <v>251</v>
      </c>
      <c r="R7054">
        <v>1185</v>
      </c>
      <c r="S7054">
        <v>380</v>
      </c>
      <c r="T7054">
        <v>1564</v>
      </c>
      <c r="U7054" t="s">
        <v>29</v>
      </c>
    </row>
    <row r="7055" spans="1:21" x14ac:dyDescent="0.25">
      <c r="A7055" t="s">
        <v>2984</v>
      </c>
      <c r="B7055" t="s">
        <v>22</v>
      </c>
      <c r="C7055" s="3">
        <v>41860.873206018521</v>
      </c>
      <c r="D7055" s="3">
        <v>41860.886446759258</v>
      </c>
      <c r="E7055" s="4">
        <v>41860</v>
      </c>
      <c r="F7055">
        <v>55.350266666666599</v>
      </c>
      <c r="G7055" t="s">
        <v>2982</v>
      </c>
      <c r="H7055">
        <v>109.245833333333</v>
      </c>
      <c r="I7055" t="s">
        <v>2983</v>
      </c>
      <c r="J7055" t="s">
        <v>2875</v>
      </c>
      <c r="K7055" s="1" t="str">
        <f t="shared" si="110"/>
        <v>3kBa0809</v>
      </c>
      <c r="L7055" s="5" t="s">
        <v>2876</v>
      </c>
      <c r="M7055">
        <v>607.97900000000004</v>
      </c>
      <c r="N7055">
        <v>17.417200000000001</v>
      </c>
      <c r="O7055">
        <v>0.112359224450021</v>
      </c>
      <c r="P7055" t="s">
        <v>28</v>
      </c>
      <c r="Q7055">
        <v>48</v>
      </c>
      <c r="R7055">
        <v>1195</v>
      </c>
      <c r="S7055">
        <v>322</v>
      </c>
      <c r="T7055">
        <v>1516</v>
      </c>
      <c r="U7055" t="s">
        <v>29</v>
      </c>
    </row>
    <row r="7056" spans="1:21" x14ac:dyDescent="0.25">
      <c r="A7056" t="s">
        <v>3224</v>
      </c>
      <c r="B7056" t="s">
        <v>22</v>
      </c>
      <c r="C7056" s="3">
        <v>41860.304259259261</v>
      </c>
      <c r="D7056" s="3">
        <v>41860.309548611112</v>
      </c>
      <c r="E7056" s="4">
        <v>41860</v>
      </c>
      <c r="F7056">
        <v>54.382016666666601</v>
      </c>
      <c r="G7056" t="s">
        <v>3222</v>
      </c>
      <c r="H7056">
        <v>109.42005</v>
      </c>
      <c r="I7056" t="s">
        <v>3223</v>
      </c>
      <c r="J7056" t="s">
        <v>3035</v>
      </c>
      <c r="K7056" s="1" t="str">
        <f t="shared" si="110"/>
        <v>3kDa0809</v>
      </c>
      <c r="L7056" s="5" t="s">
        <v>3179</v>
      </c>
      <c r="M7056">
        <v>89.790999999999997</v>
      </c>
      <c r="N7056">
        <v>17.574000000000002</v>
      </c>
      <c r="O7056">
        <v>3.2428203950897801E-2</v>
      </c>
      <c r="P7056" t="s">
        <v>28</v>
      </c>
      <c r="Q7056">
        <v>5</v>
      </c>
      <c r="R7056">
        <v>182</v>
      </c>
      <c r="S7056">
        <v>291</v>
      </c>
      <c r="T7056">
        <v>472</v>
      </c>
      <c r="U7056" t="s">
        <v>29</v>
      </c>
    </row>
    <row r="7057" spans="1:21" x14ac:dyDescent="0.25">
      <c r="A7057" t="s">
        <v>3496</v>
      </c>
      <c r="B7057" t="s">
        <v>22</v>
      </c>
      <c r="C7057" s="3">
        <v>41862.324675925927</v>
      </c>
      <c r="D7057" s="3">
        <v>41862.344212962962</v>
      </c>
      <c r="E7057" s="4">
        <v>41862</v>
      </c>
      <c r="F7057">
        <v>54.529283333333296</v>
      </c>
      <c r="G7057" t="s">
        <v>3494</v>
      </c>
      <c r="H7057">
        <v>108.705916666666</v>
      </c>
      <c r="I7057" t="s">
        <v>3495</v>
      </c>
      <c r="J7057" t="s">
        <v>3383</v>
      </c>
      <c r="K7057" s="1" t="str">
        <f t="shared" si="110"/>
        <v>3kEl0811</v>
      </c>
      <c r="L7057" s="5" t="s">
        <v>3384</v>
      </c>
      <c r="M7057">
        <v>882.47199999999998</v>
      </c>
      <c r="N7057">
        <v>17.095400000000001</v>
      </c>
      <c r="O7057" t="s">
        <v>27</v>
      </c>
      <c r="P7057" t="s">
        <v>28</v>
      </c>
      <c r="Q7057">
        <v>0</v>
      </c>
      <c r="R7057">
        <v>1712</v>
      </c>
      <c r="S7057">
        <v>528</v>
      </c>
      <c r="T7057">
        <v>2239</v>
      </c>
      <c r="U7057" t="s">
        <v>29</v>
      </c>
    </row>
    <row r="7058" spans="1:21" x14ac:dyDescent="0.25">
      <c r="A7058" t="s">
        <v>3772</v>
      </c>
      <c r="B7058" t="s">
        <v>22</v>
      </c>
      <c r="C7058" s="3">
        <v>41856.67564814815</v>
      </c>
      <c r="D7058" s="3">
        <v>41856.71298611111</v>
      </c>
      <c r="E7058" s="4">
        <v>41856</v>
      </c>
      <c r="F7058">
        <v>51.893166666666602</v>
      </c>
      <c r="G7058" t="s">
        <v>3770</v>
      </c>
      <c r="H7058">
        <v>105.247233333333</v>
      </c>
      <c r="I7058" t="s">
        <v>3771</v>
      </c>
      <c r="J7058" t="s">
        <v>3653</v>
      </c>
      <c r="K7058" s="1" t="str">
        <f t="shared" si="110"/>
        <v>3kKa0805</v>
      </c>
      <c r="L7058" s="5" t="s">
        <v>3654</v>
      </c>
      <c r="M7058">
        <v>1374.5730000000001</v>
      </c>
      <c r="N7058">
        <v>12.062200000000001</v>
      </c>
      <c r="O7058" t="s">
        <v>27</v>
      </c>
      <c r="P7058" t="s">
        <v>28</v>
      </c>
      <c r="Q7058">
        <v>0</v>
      </c>
      <c r="R7058">
        <v>2292</v>
      </c>
      <c r="S7058">
        <v>567</v>
      </c>
      <c r="T7058">
        <v>2858</v>
      </c>
      <c r="U7058" t="s">
        <v>29</v>
      </c>
    </row>
    <row r="7059" spans="1:21" x14ac:dyDescent="0.25">
      <c r="A7059" t="s">
        <v>4150</v>
      </c>
      <c r="B7059" t="s">
        <v>22</v>
      </c>
      <c r="C7059" s="3">
        <v>41856.43209490741</v>
      </c>
      <c r="D7059" s="3">
        <v>41856.461111111108</v>
      </c>
      <c r="E7059" s="4">
        <v>41856</v>
      </c>
      <c r="F7059">
        <v>51.816450000000003</v>
      </c>
      <c r="G7059" t="s">
        <v>4148</v>
      </c>
      <c r="H7059">
        <v>104.906266666666</v>
      </c>
      <c r="I7059" t="s">
        <v>4149</v>
      </c>
      <c r="J7059" t="s">
        <v>4140</v>
      </c>
      <c r="K7059" s="1" t="str">
        <f t="shared" si="110"/>
        <v>3kLi0805</v>
      </c>
      <c r="L7059" s="5" t="s">
        <v>4102</v>
      </c>
      <c r="M7059">
        <v>1401.7429999999999</v>
      </c>
      <c r="N7059">
        <v>13.354100000000001</v>
      </c>
      <c r="O7059" t="s">
        <v>27</v>
      </c>
      <c r="P7059" t="s">
        <v>28</v>
      </c>
      <c r="Q7059">
        <v>0</v>
      </c>
      <c r="R7059">
        <v>2619</v>
      </c>
      <c r="S7059">
        <v>445</v>
      </c>
      <c r="T7059">
        <v>3063</v>
      </c>
      <c r="U7059" t="s">
        <v>29</v>
      </c>
    </row>
    <row r="7060" spans="1:21" x14ac:dyDescent="0.25">
      <c r="A7060" t="s">
        <v>4457</v>
      </c>
      <c r="B7060" t="s">
        <v>22</v>
      </c>
      <c r="C7060" s="3">
        <v>41855.450925925928</v>
      </c>
      <c r="D7060" s="3">
        <v>41855.475810185184</v>
      </c>
      <c r="E7060" s="4">
        <v>41855</v>
      </c>
      <c r="F7060">
        <v>51.759749999999997</v>
      </c>
      <c r="G7060" t="s">
        <v>4455</v>
      </c>
      <c r="H7060">
        <v>104.22026666666601</v>
      </c>
      <c r="I7060" t="s">
        <v>4456</v>
      </c>
      <c r="J7060" t="s">
        <v>4375</v>
      </c>
      <c r="K7060" s="1" t="str">
        <f t="shared" si="110"/>
        <v>3kMa0804</v>
      </c>
      <c r="L7060" s="5" t="s">
        <v>4376</v>
      </c>
      <c r="M7060">
        <v>1336.3</v>
      </c>
      <c r="N7060">
        <v>15.064</v>
      </c>
      <c r="O7060" t="s">
        <v>27</v>
      </c>
      <c r="P7060" t="s">
        <v>28</v>
      </c>
      <c r="Q7060">
        <v>0</v>
      </c>
      <c r="R7060">
        <v>2310</v>
      </c>
      <c r="S7060">
        <v>1095</v>
      </c>
      <c r="T7060">
        <v>3404</v>
      </c>
      <c r="U7060" t="s">
        <v>29</v>
      </c>
    </row>
    <row r="7061" spans="1:21" x14ac:dyDescent="0.25">
      <c r="A7061" t="s">
        <v>4862</v>
      </c>
      <c r="B7061" t="s">
        <v>22</v>
      </c>
      <c r="C7061" s="3">
        <v>41857.068935185183</v>
      </c>
      <c r="D7061" s="3">
        <v>41857.085138888891</v>
      </c>
      <c r="E7061" s="4">
        <v>41857</v>
      </c>
      <c r="F7061">
        <v>51.667149999999999</v>
      </c>
      <c r="G7061" t="s">
        <v>4859</v>
      </c>
      <c r="H7061">
        <v>105.500316666666</v>
      </c>
      <c r="I7061" t="s">
        <v>4860</v>
      </c>
      <c r="J7061" t="s">
        <v>4861</v>
      </c>
      <c r="K7061" s="1" t="str">
        <f t="shared" si="110"/>
        <v>3kMi0806</v>
      </c>
      <c r="L7061" s="5" t="s">
        <v>4808</v>
      </c>
      <c r="M7061">
        <v>641.89200000000005</v>
      </c>
      <c r="N7061">
        <v>17.418099999999999</v>
      </c>
      <c r="O7061">
        <v>1.5913910387683299E-2</v>
      </c>
      <c r="P7061" t="s">
        <v>28</v>
      </c>
      <c r="Q7061">
        <v>36</v>
      </c>
      <c r="R7061">
        <v>1119</v>
      </c>
      <c r="S7061">
        <v>672</v>
      </c>
      <c r="T7061">
        <v>1790</v>
      </c>
      <c r="U7061" t="s">
        <v>29</v>
      </c>
    </row>
    <row r="7062" spans="1:21" x14ac:dyDescent="0.25">
      <c r="A7062" t="s">
        <v>5805</v>
      </c>
      <c r="B7062" t="s">
        <v>22</v>
      </c>
      <c r="C7062" s="3">
        <v>41855.097083333334</v>
      </c>
      <c r="D7062" s="3">
        <v>41855.102870370371</v>
      </c>
      <c r="E7062" s="4">
        <v>41855</v>
      </c>
      <c r="F7062">
        <v>51.526850000000003</v>
      </c>
      <c r="G7062" t="s">
        <v>5787</v>
      </c>
      <c r="H7062">
        <v>104.24015</v>
      </c>
      <c r="I7062" t="s">
        <v>5804</v>
      </c>
      <c r="J7062" t="s">
        <v>5638</v>
      </c>
      <c r="K7062" s="1" t="str">
        <f t="shared" si="110"/>
        <v>3kSo0804</v>
      </c>
      <c r="L7062" s="5" t="s">
        <v>5624</v>
      </c>
      <c r="M7062">
        <v>320.25700000000001</v>
      </c>
      <c r="N7062">
        <v>16.8323</v>
      </c>
      <c r="O7062">
        <v>9.8418545577393601E-2</v>
      </c>
      <c r="P7062" t="s">
        <v>28</v>
      </c>
      <c r="Q7062">
        <v>144</v>
      </c>
      <c r="R7062">
        <v>566</v>
      </c>
      <c r="S7062">
        <v>294</v>
      </c>
      <c r="T7062">
        <v>859</v>
      </c>
      <c r="U7062" t="s">
        <v>29</v>
      </c>
    </row>
    <row r="7063" spans="1:21" x14ac:dyDescent="0.25">
      <c r="A7063" t="s">
        <v>6076</v>
      </c>
      <c r="B7063" t="s">
        <v>22</v>
      </c>
      <c r="C7063" s="3">
        <v>41856.016331018516</v>
      </c>
      <c r="D7063" s="3">
        <v>41856.029861111114</v>
      </c>
      <c r="E7063" s="4">
        <v>41856</v>
      </c>
      <c r="F7063">
        <v>51.590933333333297</v>
      </c>
      <c r="G7063" t="s">
        <v>6074</v>
      </c>
      <c r="H7063">
        <v>105.11475</v>
      </c>
      <c r="I7063" t="s">
        <v>6075</v>
      </c>
      <c r="J7063" t="s">
        <v>5419</v>
      </c>
      <c r="K7063" s="1" t="str">
        <f t="shared" si="110"/>
        <v>3kTa0805</v>
      </c>
      <c r="L7063" s="5" t="s">
        <v>5908</v>
      </c>
      <c r="M7063">
        <v>672.29700000000003</v>
      </c>
      <c r="N7063">
        <v>17.6007</v>
      </c>
      <c r="O7063">
        <v>2.3872905593425001E-4</v>
      </c>
      <c r="P7063" t="s">
        <v>28</v>
      </c>
      <c r="Q7063">
        <v>1</v>
      </c>
      <c r="R7063">
        <v>1145</v>
      </c>
      <c r="S7063">
        <v>401</v>
      </c>
      <c r="T7063">
        <v>1545</v>
      </c>
      <c r="U7063" t="s">
        <v>29</v>
      </c>
    </row>
    <row r="7064" spans="1:21" x14ac:dyDescent="0.25">
      <c r="A7064" t="s">
        <v>6245</v>
      </c>
      <c r="B7064" t="s">
        <v>22</v>
      </c>
      <c r="C7064" s="3">
        <v>41858.81958333333</v>
      </c>
      <c r="D7064" s="3">
        <v>41858.832731481481</v>
      </c>
      <c r="E7064" s="4">
        <v>41858</v>
      </c>
      <c r="F7064">
        <v>52.742833333333301</v>
      </c>
      <c r="G7064" t="s">
        <v>6198</v>
      </c>
      <c r="H7064">
        <v>107.6403</v>
      </c>
      <c r="I7064" t="s">
        <v>6243</v>
      </c>
      <c r="J7064" t="s">
        <v>6244</v>
      </c>
      <c r="K7064" s="1" t="str">
        <f t="shared" si="110"/>
        <v>3kTo0807</v>
      </c>
      <c r="L7064" s="5" t="s">
        <v>6191</v>
      </c>
      <c r="M7064">
        <v>498.04500000000002</v>
      </c>
      <c r="N7064">
        <v>17.8431</v>
      </c>
      <c r="O7064" t="s">
        <v>27</v>
      </c>
      <c r="P7064" t="s">
        <v>28</v>
      </c>
      <c r="Q7064">
        <v>0</v>
      </c>
      <c r="R7064">
        <v>893</v>
      </c>
      <c r="S7064">
        <v>492</v>
      </c>
      <c r="T7064">
        <v>1384</v>
      </c>
      <c r="U7064" t="s">
        <v>29</v>
      </c>
    </row>
    <row r="7065" spans="1:21" x14ac:dyDescent="0.25">
      <c r="A7065" t="s">
        <v>6490</v>
      </c>
      <c r="B7065" t="s">
        <v>22</v>
      </c>
      <c r="C7065" s="3">
        <v>41861.133125</v>
      </c>
      <c r="D7065" s="3">
        <v>41861.147986111115</v>
      </c>
      <c r="E7065" s="4">
        <v>41861</v>
      </c>
      <c r="F7065">
        <v>55.299616666666601</v>
      </c>
      <c r="G7065" t="s">
        <v>6488</v>
      </c>
      <c r="H7065">
        <v>109.70359999999999</v>
      </c>
      <c r="I7065" t="s">
        <v>6489</v>
      </c>
      <c r="J7065" t="s">
        <v>6483</v>
      </c>
      <c r="K7065" s="1" t="str">
        <f t="shared" si="110"/>
        <v>3kTu0810</v>
      </c>
      <c r="L7065" s="5" t="s">
        <v>6484</v>
      </c>
      <c r="M7065">
        <v>605.64</v>
      </c>
      <c r="N7065">
        <v>16.359400000000001</v>
      </c>
      <c r="O7065" t="s">
        <v>27</v>
      </c>
      <c r="P7065" t="s">
        <v>28</v>
      </c>
      <c r="Q7065">
        <v>0</v>
      </c>
      <c r="R7065">
        <v>1291</v>
      </c>
      <c r="S7065">
        <v>364</v>
      </c>
      <c r="T7065">
        <v>1654</v>
      </c>
      <c r="U7065" t="s">
        <v>29</v>
      </c>
    </row>
    <row r="7066" spans="1:21" x14ac:dyDescent="0.25">
      <c r="A7066" t="s">
        <v>6726</v>
      </c>
      <c r="B7066" t="s">
        <v>22</v>
      </c>
      <c r="C7066" s="3">
        <v>41858.403124999997</v>
      </c>
      <c r="D7066" s="3">
        <v>41858.433067129627</v>
      </c>
      <c r="E7066" s="4">
        <v>41858</v>
      </c>
      <c r="F7066">
        <v>53.051783333333297</v>
      </c>
      <c r="G7066" t="s">
        <v>6724</v>
      </c>
      <c r="H7066">
        <v>107.42536666666599</v>
      </c>
      <c r="I7066" t="s">
        <v>6725</v>
      </c>
      <c r="J7066" t="s">
        <v>6712</v>
      </c>
      <c r="K7066" s="1" t="str">
        <f t="shared" si="110"/>
        <v>3kU0807</v>
      </c>
      <c r="L7066" s="5" t="s">
        <v>6718</v>
      </c>
      <c r="M7066">
        <v>1604.768</v>
      </c>
      <c r="N7066">
        <v>13.3352</v>
      </c>
      <c r="O7066" t="s">
        <v>27</v>
      </c>
      <c r="P7066" t="s">
        <v>28</v>
      </c>
      <c r="Q7066">
        <v>0</v>
      </c>
      <c r="R7066">
        <v>2942</v>
      </c>
      <c r="S7066">
        <v>507</v>
      </c>
      <c r="T7066">
        <v>3448</v>
      </c>
      <c r="U7066" t="s">
        <v>29</v>
      </c>
    </row>
    <row r="7067" spans="1:21" x14ac:dyDescent="0.25">
      <c r="A7067" t="s">
        <v>7694</v>
      </c>
      <c r="B7067" t="s">
        <v>22</v>
      </c>
      <c r="C7067" s="3">
        <v>41856.390150462961</v>
      </c>
      <c r="D7067" s="3">
        <v>41856.418275462966</v>
      </c>
      <c r="E7067" s="4">
        <v>41856</v>
      </c>
      <c r="F7067">
        <v>51.803800000000003</v>
      </c>
      <c r="G7067" t="s">
        <v>7691</v>
      </c>
      <c r="H7067">
        <v>104.919016666666</v>
      </c>
      <c r="I7067" t="s">
        <v>7692</v>
      </c>
      <c r="J7067" t="s">
        <v>7693</v>
      </c>
      <c r="K7067" s="1" t="str">
        <f t="shared" si="110"/>
        <v>5kLi0805</v>
      </c>
      <c r="L7067" s="5" t="s">
        <v>7679</v>
      </c>
      <c r="M7067">
        <v>1403.204</v>
      </c>
      <c r="N7067">
        <v>13.3094</v>
      </c>
      <c r="O7067">
        <v>3.4598966874352002E-2</v>
      </c>
      <c r="P7067" t="s">
        <v>28</v>
      </c>
      <c r="Q7067">
        <v>52</v>
      </c>
      <c r="R7067">
        <v>2688</v>
      </c>
      <c r="S7067">
        <v>481</v>
      </c>
      <c r="T7067">
        <v>3168</v>
      </c>
      <c r="U7067" t="s">
        <v>29</v>
      </c>
    </row>
    <row r="7068" spans="1:21" x14ac:dyDescent="0.25">
      <c r="A7068" t="s">
        <v>7784</v>
      </c>
      <c r="B7068" t="s">
        <v>22</v>
      </c>
      <c r="C7068" s="3">
        <v>41855.366759259261</v>
      </c>
      <c r="D7068" s="3">
        <v>41855.389502314814</v>
      </c>
      <c r="E7068" s="4">
        <v>41855</v>
      </c>
      <c r="F7068">
        <v>51.741066666666597</v>
      </c>
      <c r="G7068" t="s">
        <v>7783</v>
      </c>
      <c r="H7068">
        <v>104.22105000000001</v>
      </c>
      <c r="I7068" t="s">
        <v>4519</v>
      </c>
      <c r="J7068" t="s">
        <v>7761</v>
      </c>
      <c r="K7068" s="1" t="str">
        <f t="shared" si="110"/>
        <v>5kMa0804</v>
      </c>
      <c r="L7068" s="5" t="s">
        <v>7757</v>
      </c>
      <c r="M7068">
        <v>1340.683</v>
      </c>
      <c r="N7068">
        <v>14.2384</v>
      </c>
      <c r="O7068" t="s">
        <v>27</v>
      </c>
      <c r="P7068" t="s">
        <v>28</v>
      </c>
      <c r="Q7068">
        <v>0</v>
      </c>
      <c r="R7068">
        <v>2230</v>
      </c>
      <c r="S7068">
        <v>327</v>
      </c>
      <c r="T7068">
        <v>2556</v>
      </c>
      <c r="U7068" t="s">
        <v>29</v>
      </c>
    </row>
    <row r="7069" spans="1:21" x14ac:dyDescent="0.25">
      <c r="A7069" t="s">
        <v>8216</v>
      </c>
      <c r="B7069" t="s">
        <v>22</v>
      </c>
      <c r="C7069" s="3">
        <v>41855.121331018519</v>
      </c>
      <c r="D7069" s="3">
        <v>41855.133020833331</v>
      </c>
      <c r="E7069" s="4">
        <v>41855</v>
      </c>
      <c r="F7069">
        <v>51.5473833333333</v>
      </c>
      <c r="G7069" t="s">
        <v>8214</v>
      </c>
      <c r="H7069">
        <v>104.2295</v>
      </c>
      <c r="I7069" t="s">
        <v>8215</v>
      </c>
      <c r="J7069" t="s">
        <v>8185</v>
      </c>
      <c r="K7069" s="1" t="str">
        <f t="shared" si="110"/>
        <v>5kSo0804</v>
      </c>
      <c r="L7069" s="5" t="s">
        <v>8186</v>
      </c>
      <c r="M7069">
        <v>613.24099999999999</v>
      </c>
      <c r="N7069">
        <v>16.328399999999998</v>
      </c>
      <c r="O7069">
        <v>3.3812433582513998E-2</v>
      </c>
      <c r="P7069" t="s">
        <v>28</v>
      </c>
      <c r="Q7069">
        <v>60</v>
      </c>
      <c r="R7069">
        <v>1071</v>
      </c>
      <c r="S7069">
        <v>702</v>
      </c>
      <c r="T7069">
        <v>1772</v>
      </c>
      <c r="U7069" t="s">
        <v>29</v>
      </c>
    </row>
    <row r="7070" spans="1:21" x14ac:dyDescent="0.25">
      <c r="A7070" t="s">
        <v>8276</v>
      </c>
      <c r="B7070" t="s">
        <v>22</v>
      </c>
      <c r="C7070" s="3">
        <v>41856.046180555553</v>
      </c>
      <c r="D7070" s="3">
        <v>41856.064664351848</v>
      </c>
      <c r="E7070" s="4">
        <v>41856</v>
      </c>
      <c r="F7070">
        <v>51.605849999999997</v>
      </c>
      <c r="G7070" t="s">
        <v>8274</v>
      </c>
      <c r="H7070">
        <v>105.0973</v>
      </c>
      <c r="I7070" t="s">
        <v>8275</v>
      </c>
      <c r="J7070" t="s">
        <v>8271</v>
      </c>
      <c r="K7070" s="1" t="str">
        <f t="shared" si="110"/>
        <v>5kTa0805</v>
      </c>
      <c r="L7070" s="5" t="s">
        <v>8266</v>
      </c>
      <c r="M7070">
        <v>992.07399999999996</v>
      </c>
      <c r="N7070">
        <v>16.9589</v>
      </c>
      <c r="O7070" t="s">
        <v>27</v>
      </c>
      <c r="P7070" t="s">
        <v>28</v>
      </c>
      <c r="Q7070">
        <v>0</v>
      </c>
      <c r="R7070">
        <v>1693</v>
      </c>
      <c r="S7070">
        <v>219</v>
      </c>
      <c r="T7070">
        <v>1911</v>
      </c>
      <c r="U7070" t="s">
        <v>29</v>
      </c>
    </row>
    <row r="7071" spans="1:21" x14ac:dyDescent="0.25">
      <c r="A7071" t="s">
        <v>8789</v>
      </c>
      <c r="B7071" t="s">
        <v>22</v>
      </c>
      <c r="C7071" s="3">
        <v>41860.899652777778</v>
      </c>
      <c r="D7071" s="3">
        <v>41860.915717592594</v>
      </c>
      <c r="E7071" s="4">
        <v>41860</v>
      </c>
      <c r="F7071">
        <v>55.345399999999998</v>
      </c>
      <c r="G7071" t="s">
        <v>8785</v>
      </c>
      <c r="H7071">
        <v>109.306066666666</v>
      </c>
      <c r="I7071" t="s">
        <v>8786</v>
      </c>
      <c r="J7071" t="s">
        <v>8787</v>
      </c>
      <c r="K7071" s="1" t="str">
        <f t="shared" si="110"/>
        <v>7kB0809</v>
      </c>
      <c r="L7071" s="5" t="s">
        <v>8788</v>
      </c>
      <c r="M7071">
        <v>785.13599999999997</v>
      </c>
      <c r="N7071">
        <v>14.8622</v>
      </c>
      <c r="O7071" t="s">
        <v>27</v>
      </c>
      <c r="P7071" t="s">
        <v>28</v>
      </c>
      <c r="Q7071">
        <v>0</v>
      </c>
      <c r="R7071">
        <v>1527</v>
      </c>
      <c r="S7071">
        <v>229</v>
      </c>
      <c r="T7071">
        <v>1755</v>
      </c>
      <c r="U7071" t="s">
        <v>29</v>
      </c>
    </row>
    <row r="7072" spans="1:21" x14ac:dyDescent="0.25">
      <c r="A7072" t="s">
        <v>9175</v>
      </c>
      <c r="B7072" t="s">
        <v>22</v>
      </c>
      <c r="C7072" s="3">
        <v>41860.325023148151</v>
      </c>
      <c r="D7072" s="3">
        <v>41860.335925925923</v>
      </c>
      <c r="E7072" s="4">
        <v>41860</v>
      </c>
      <c r="F7072">
        <v>54.395949999999999</v>
      </c>
      <c r="G7072" t="s">
        <v>9171</v>
      </c>
      <c r="H7072">
        <v>109.35785</v>
      </c>
      <c r="I7072" t="s">
        <v>9172</v>
      </c>
      <c r="J7072" t="s">
        <v>9173</v>
      </c>
      <c r="K7072" s="1" t="str">
        <f t="shared" si="110"/>
        <v>7kD0809</v>
      </c>
      <c r="L7072" s="5" t="s">
        <v>9174</v>
      </c>
      <c r="M7072">
        <v>486.35</v>
      </c>
      <c r="N7072">
        <v>18.025600000000001</v>
      </c>
      <c r="O7072" t="s">
        <v>27</v>
      </c>
      <c r="P7072" t="s">
        <v>28</v>
      </c>
      <c r="Q7072">
        <v>0</v>
      </c>
      <c r="R7072">
        <v>936</v>
      </c>
      <c r="S7072">
        <v>248</v>
      </c>
      <c r="T7072">
        <v>1183</v>
      </c>
      <c r="U7072" t="s">
        <v>29</v>
      </c>
    </row>
    <row r="7073" spans="1:21" x14ac:dyDescent="0.25">
      <c r="A7073" t="s">
        <v>9205</v>
      </c>
      <c r="B7073" t="s">
        <v>22</v>
      </c>
      <c r="C7073" s="3">
        <v>41860.325023148151</v>
      </c>
      <c r="D7073" s="3">
        <v>41860.335925925923</v>
      </c>
      <c r="E7073" s="4">
        <v>41860</v>
      </c>
      <c r="F7073">
        <v>54.395949999999999</v>
      </c>
      <c r="G7073" t="s">
        <v>9171</v>
      </c>
      <c r="H7073">
        <v>109.35785</v>
      </c>
      <c r="I7073" t="s">
        <v>9172</v>
      </c>
      <c r="J7073" t="s">
        <v>9173</v>
      </c>
      <c r="K7073" s="1" t="str">
        <f t="shared" si="110"/>
        <v>7kDa0809</v>
      </c>
      <c r="L7073" s="5" t="s">
        <v>9182</v>
      </c>
      <c r="M7073">
        <v>486.35</v>
      </c>
      <c r="N7073">
        <v>18.025600000000001</v>
      </c>
      <c r="O7073" t="s">
        <v>27</v>
      </c>
      <c r="P7073" t="s">
        <v>28</v>
      </c>
      <c r="Q7073">
        <v>0</v>
      </c>
      <c r="R7073">
        <v>936</v>
      </c>
      <c r="S7073">
        <v>248</v>
      </c>
      <c r="T7073">
        <v>1183</v>
      </c>
      <c r="U7073" t="s">
        <v>29</v>
      </c>
    </row>
    <row r="7074" spans="1:21" x14ac:dyDescent="0.25">
      <c r="A7074" t="s">
        <v>9419</v>
      </c>
      <c r="B7074" t="s">
        <v>22</v>
      </c>
      <c r="C7074" s="3">
        <v>41862.35491898148</v>
      </c>
      <c r="D7074" s="3">
        <v>41862.37599537037</v>
      </c>
      <c r="E7074" s="4">
        <v>41862</v>
      </c>
      <c r="F7074">
        <v>54.519383333333302</v>
      </c>
      <c r="G7074" t="s">
        <v>9418</v>
      </c>
      <c r="H7074">
        <v>108.75975</v>
      </c>
      <c r="I7074" t="s">
        <v>9415</v>
      </c>
      <c r="J7074" t="s">
        <v>9350</v>
      </c>
      <c r="K7074" s="1" t="str">
        <f t="shared" si="110"/>
        <v>7kEl0811</v>
      </c>
      <c r="L7074" s="5" t="s">
        <v>9339</v>
      </c>
      <c r="M7074">
        <v>888.61</v>
      </c>
      <c r="N7074">
        <v>15.3421</v>
      </c>
      <c r="O7074">
        <v>4.1629628589805404E-3</v>
      </c>
      <c r="P7074" t="s">
        <v>28</v>
      </c>
      <c r="Q7074">
        <v>6</v>
      </c>
      <c r="R7074">
        <v>1781</v>
      </c>
      <c r="S7074">
        <v>360</v>
      </c>
      <c r="T7074">
        <v>2140</v>
      </c>
      <c r="U7074" t="s">
        <v>29</v>
      </c>
    </row>
    <row r="7075" spans="1:21" x14ac:dyDescent="0.25">
      <c r="A7075" t="s">
        <v>9738</v>
      </c>
      <c r="B7075" t="s">
        <v>22</v>
      </c>
      <c r="C7075" s="3">
        <v>41863.00949074074</v>
      </c>
      <c r="D7075" s="3">
        <v>41863.038680555554</v>
      </c>
      <c r="E7075" s="4">
        <v>41863</v>
      </c>
      <c r="F7075">
        <v>53.193083333333298</v>
      </c>
      <c r="G7075" t="s">
        <v>9736</v>
      </c>
      <c r="H7075">
        <v>107.805816666666</v>
      </c>
      <c r="I7075" t="s">
        <v>9737</v>
      </c>
      <c r="J7075" t="s">
        <v>9606</v>
      </c>
      <c r="K7075" s="1" t="str">
        <f t="shared" si="110"/>
        <v>7kIzh0812</v>
      </c>
      <c r="L7075" s="5" t="s">
        <v>9696</v>
      </c>
      <c r="M7075">
        <v>1625.5060000000001</v>
      </c>
      <c r="N7075">
        <v>15.2559</v>
      </c>
      <c r="O7075">
        <v>1.8625314790827199E-2</v>
      </c>
      <c r="P7075" t="s">
        <v>28</v>
      </c>
      <c r="Q7075">
        <v>34</v>
      </c>
      <c r="R7075">
        <v>2944</v>
      </c>
      <c r="S7075">
        <v>341</v>
      </c>
      <c r="T7075">
        <v>3284</v>
      </c>
      <c r="U7075" t="s">
        <v>29</v>
      </c>
    </row>
    <row r="7076" spans="1:21" x14ac:dyDescent="0.25">
      <c r="A7076" t="s">
        <v>9944</v>
      </c>
      <c r="B7076" t="s">
        <v>22</v>
      </c>
      <c r="C7076" s="3">
        <v>41856.71435185185</v>
      </c>
      <c r="D7076" s="3">
        <v>41856.740023148152</v>
      </c>
      <c r="E7076" s="4">
        <v>41856</v>
      </c>
      <c r="F7076">
        <v>51.863700000000001</v>
      </c>
      <c r="G7076" t="s">
        <v>9941</v>
      </c>
      <c r="H7076">
        <v>105.280766666666</v>
      </c>
      <c r="I7076" t="s">
        <v>9942</v>
      </c>
      <c r="J7076" t="s">
        <v>9943</v>
      </c>
      <c r="K7076" s="1" t="str">
        <f t="shared" si="110"/>
        <v>7kKa0805</v>
      </c>
      <c r="L7076" s="5" t="s">
        <v>9839</v>
      </c>
      <c r="M7076">
        <v>1412.261</v>
      </c>
      <c r="N7076">
        <v>13.4877</v>
      </c>
      <c r="O7076" t="s">
        <v>27</v>
      </c>
      <c r="P7076" t="s">
        <v>28</v>
      </c>
      <c r="Q7076">
        <v>0</v>
      </c>
      <c r="R7076">
        <v>2399</v>
      </c>
      <c r="S7076">
        <v>475</v>
      </c>
      <c r="T7076">
        <v>2873</v>
      </c>
      <c r="U7076" t="s">
        <v>29</v>
      </c>
    </row>
    <row r="7077" spans="1:21" x14ac:dyDescent="0.25">
      <c r="A7077" t="s">
        <v>10524</v>
      </c>
      <c r="B7077" t="s">
        <v>22</v>
      </c>
      <c r="C7077" s="3">
        <v>41856.337025462963</v>
      </c>
      <c r="D7077" s="3">
        <v>41856.372754629629</v>
      </c>
      <c r="E7077" s="4">
        <v>41856</v>
      </c>
      <c r="F7077">
        <v>51.783099999999997</v>
      </c>
      <c r="G7077" t="s">
        <v>10522</v>
      </c>
      <c r="H7077">
        <v>104.94478333333301</v>
      </c>
      <c r="I7077" t="s">
        <v>10523</v>
      </c>
      <c r="J7077" t="s">
        <v>10280</v>
      </c>
      <c r="K7077" s="1" t="str">
        <f t="shared" si="110"/>
        <v>7kLi0805</v>
      </c>
      <c r="L7077" s="5" t="s">
        <v>10303</v>
      </c>
      <c r="M7077">
        <v>1406.126</v>
      </c>
      <c r="N7077">
        <v>13.228999999999999</v>
      </c>
      <c r="O7077" t="s">
        <v>27</v>
      </c>
      <c r="P7077" t="s">
        <v>28</v>
      </c>
      <c r="Q7077">
        <v>0</v>
      </c>
      <c r="R7077">
        <v>4008</v>
      </c>
      <c r="S7077">
        <v>580</v>
      </c>
      <c r="T7077">
        <v>4587</v>
      </c>
      <c r="U7077" t="s">
        <v>29</v>
      </c>
    </row>
    <row r="7078" spans="1:21" x14ac:dyDescent="0.25">
      <c r="A7078" t="s">
        <v>10717</v>
      </c>
      <c r="B7078" t="s">
        <v>22</v>
      </c>
      <c r="C7078" s="3">
        <v>41855.331458333334</v>
      </c>
      <c r="D7078" s="3">
        <v>41855.353159722225</v>
      </c>
      <c r="E7078" s="4">
        <v>41855</v>
      </c>
      <c r="F7078">
        <v>51.721699999999998</v>
      </c>
      <c r="G7078" t="s">
        <v>10716</v>
      </c>
      <c r="H7078">
        <v>104.222433333333</v>
      </c>
      <c r="I7078" t="s">
        <v>7802</v>
      </c>
      <c r="J7078" t="s">
        <v>10594</v>
      </c>
      <c r="K7078" s="1" t="str">
        <f t="shared" si="110"/>
        <v>7kMa0804</v>
      </c>
      <c r="L7078" s="5" t="s">
        <v>10614</v>
      </c>
      <c r="M7078">
        <v>1341.2670000000001</v>
      </c>
      <c r="N7078">
        <v>13.066800000000001</v>
      </c>
      <c r="O7078">
        <v>8.2188470174804297E-4</v>
      </c>
      <c r="P7078" t="s">
        <v>28</v>
      </c>
      <c r="Q7078">
        <v>3</v>
      </c>
      <c r="R7078">
        <v>2292</v>
      </c>
      <c r="S7078">
        <v>338</v>
      </c>
      <c r="T7078">
        <v>2629</v>
      </c>
      <c r="U7078" t="s">
        <v>29</v>
      </c>
    </row>
    <row r="7079" spans="1:21" x14ac:dyDescent="0.25">
      <c r="A7079" t="s">
        <v>11195</v>
      </c>
      <c r="B7079" t="s">
        <v>22</v>
      </c>
      <c r="C7079" s="3">
        <v>41856.972743055558</v>
      </c>
      <c r="D7079" s="3">
        <v>41856.999479166669</v>
      </c>
      <c r="E7079" s="4">
        <v>41856</v>
      </c>
      <c r="F7079">
        <v>51.697800000000001</v>
      </c>
      <c r="G7079" t="s">
        <v>11193</v>
      </c>
      <c r="H7079">
        <v>105.46814999999999</v>
      </c>
      <c r="I7079" t="s">
        <v>11194</v>
      </c>
      <c r="J7079" t="s">
        <v>9987</v>
      </c>
      <c r="K7079" s="1" t="str">
        <f t="shared" si="110"/>
        <v>7kMi0805</v>
      </c>
      <c r="L7079" s="5" t="s">
        <v>11046</v>
      </c>
      <c r="M7079">
        <v>1376.6179999999999</v>
      </c>
      <c r="N7079">
        <v>14.5647</v>
      </c>
      <c r="O7079" t="s">
        <v>27</v>
      </c>
      <c r="P7079" t="s">
        <v>28</v>
      </c>
      <c r="Q7079">
        <v>0</v>
      </c>
      <c r="R7079">
        <v>2420</v>
      </c>
      <c r="S7079">
        <v>365</v>
      </c>
      <c r="T7079">
        <v>2784</v>
      </c>
      <c r="U7079" t="s">
        <v>29</v>
      </c>
    </row>
    <row r="7080" spans="1:21" x14ac:dyDescent="0.25">
      <c r="A7080" t="s">
        <v>11931</v>
      </c>
      <c r="B7080" t="s">
        <v>22</v>
      </c>
      <c r="C7080" s="3">
        <v>41861.481562499997</v>
      </c>
      <c r="D7080" s="3">
        <v>41861.491388888891</v>
      </c>
      <c r="E7080" s="4">
        <v>41861</v>
      </c>
      <c r="F7080">
        <v>55.718566666666597</v>
      </c>
      <c r="G7080" t="s">
        <v>11929</v>
      </c>
      <c r="H7080">
        <v>109.622333333333</v>
      </c>
      <c r="I7080" t="s">
        <v>11930</v>
      </c>
      <c r="J7080" t="s">
        <v>11916</v>
      </c>
      <c r="K7080" s="1" t="str">
        <f t="shared" si="110"/>
        <v>7kNA0810</v>
      </c>
      <c r="L7080" s="5" t="s">
        <v>11853</v>
      </c>
      <c r="M7080">
        <v>469.68299999999999</v>
      </c>
      <c r="N7080">
        <v>17.840800000000002</v>
      </c>
      <c r="O7080">
        <v>0.130476173944124</v>
      </c>
      <c r="P7080" t="s">
        <v>28</v>
      </c>
      <c r="Q7080">
        <v>97</v>
      </c>
      <c r="R7080">
        <v>819</v>
      </c>
      <c r="S7080">
        <v>236</v>
      </c>
      <c r="T7080">
        <v>1054</v>
      </c>
      <c r="U7080" t="s">
        <v>29</v>
      </c>
    </row>
    <row r="7081" spans="1:21" x14ac:dyDescent="0.25">
      <c r="A7081" t="s">
        <v>12196</v>
      </c>
      <c r="B7081" t="s">
        <v>22</v>
      </c>
      <c r="C7081" s="3">
        <v>41855.176585648151</v>
      </c>
      <c r="D7081" s="3">
        <v>41855.192743055559</v>
      </c>
      <c r="E7081" s="4">
        <v>41855</v>
      </c>
      <c r="F7081">
        <v>51.564866666666603</v>
      </c>
      <c r="G7081" t="s">
        <v>12194</v>
      </c>
      <c r="H7081">
        <v>104.228083333333</v>
      </c>
      <c r="I7081" t="s">
        <v>12195</v>
      </c>
      <c r="J7081" t="s">
        <v>8185</v>
      </c>
      <c r="K7081" s="1" t="str">
        <f t="shared" si="110"/>
        <v>7kSo0804</v>
      </c>
      <c r="L7081" s="5" t="s">
        <v>12148</v>
      </c>
      <c r="M7081">
        <v>869.02599999999995</v>
      </c>
      <c r="N7081">
        <v>14.913600000000001</v>
      </c>
      <c r="O7081">
        <v>3.2632209982645002E-2</v>
      </c>
      <c r="P7081" t="s">
        <v>28</v>
      </c>
      <c r="Q7081">
        <v>25</v>
      </c>
      <c r="R7081">
        <v>1565</v>
      </c>
      <c r="S7081">
        <v>498</v>
      </c>
      <c r="T7081">
        <v>2062</v>
      </c>
      <c r="U7081" t="s">
        <v>29</v>
      </c>
    </row>
    <row r="7082" spans="1:21" x14ac:dyDescent="0.25">
      <c r="A7082" t="s">
        <v>12449</v>
      </c>
      <c r="B7082" t="s">
        <v>22</v>
      </c>
      <c r="C7082" s="3">
        <v>41856.07203703704</v>
      </c>
      <c r="D7082" s="3">
        <v>41856.09547453704</v>
      </c>
      <c r="E7082" s="4">
        <v>41856</v>
      </c>
      <c r="F7082">
        <v>51.619716666666598</v>
      </c>
      <c r="G7082" t="s">
        <v>12447</v>
      </c>
      <c r="H7082">
        <v>105.0855</v>
      </c>
      <c r="I7082" t="s">
        <v>12448</v>
      </c>
      <c r="J7082" t="s">
        <v>12414</v>
      </c>
      <c r="K7082" s="1" t="str">
        <f t="shared" si="110"/>
        <v>7kTa0805</v>
      </c>
      <c r="L7082" s="5" t="s">
        <v>12415</v>
      </c>
      <c r="M7082">
        <v>1187.578</v>
      </c>
      <c r="N7082">
        <v>16.6675</v>
      </c>
      <c r="O7082">
        <v>2.8978810537304299E-2</v>
      </c>
      <c r="P7082" t="s">
        <v>28</v>
      </c>
      <c r="Q7082">
        <v>100</v>
      </c>
      <c r="R7082">
        <v>2082</v>
      </c>
      <c r="S7082">
        <v>453</v>
      </c>
      <c r="T7082">
        <v>2534</v>
      </c>
      <c r="U7082" t="s">
        <v>29</v>
      </c>
    </row>
    <row r="7083" spans="1:21" x14ac:dyDescent="0.25">
      <c r="A7083" t="s">
        <v>12725</v>
      </c>
      <c r="B7083" t="s">
        <v>22</v>
      </c>
      <c r="C7083" s="3">
        <v>41858.737997685188</v>
      </c>
      <c r="D7083" s="3">
        <v>41858.759791666664</v>
      </c>
      <c r="E7083" s="4">
        <v>41858</v>
      </c>
      <c r="F7083">
        <v>52.776000000000003</v>
      </c>
      <c r="G7083" t="s">
        <v>12723</v>
      </c>
      <c r="H7083">
        <v>107.61501666666599</v>
      </c>
      <c r="I7083" t="s">
        <v>12724</v>
      </c>
      <c r="J7083" t="s">
        <v>11749</v>
      </c>
      <c r="K7083" s="1" t="str">
        <f t="shared" si="110"/>
        <v>7kTo0807</v>
      </c>
      <c r="L7083" s="5" t="s">
        <v>12665</v>
      </c>
      <c r="M7083">
        <v>1057.2460000000001</v>
      </c>
      <c r="N7083">
        <v>17.878</v>
      </c>
      <c r="O7083" t="s">
        <v>27</v>
      </c>
      <c r="P7083" t="s">
        <v>28</v>
      </c>
      <c r="Q7083">
        <v>0</v>
      </c>
      <c r="R7083">
        <v>1941</v>
      </c>
      <c r="S7083">
        <v>327</v>
      </c>
      <c r="T7083">
        <v>2267</v>
      </c>
      <c r="U7083" t="s">
        <v>29</v>
      </c>
    </row>
    <row r="7084" spans="1:21" x14ac:dyDescent="0.25">
      <c r="A7084" t="s">
        <v>13050</v>
      </c>
      <c r="B7084" t="s">
        <v>22</v>
      </c>
      <c r="C7084" s="3">
        <v>41861.066030092596</v>
      </c>
      <c r="D7084" s="3">
        <v>41861.085914351854</v>
      </c>
      <c r="E7084" s="4">
        <v>41861</v>
      </c>
      <c r="F7084">
        <v>55.309033333333304</v>
      </c>
      <c r="G7084" t="s">
        <v>13048</v>
      </c>
      <c r="H7084">
        <v>109.65113333333299</v>
      </c>
      <c r="I7084" t="s">
        <v>13049</v>
      </c>
      <c r="J7084" t="s">
        <v>12922</v>
      </c>
      <c r="K7084" s="1" t="str">
        <f t="shared" si="110"/>
        <v>7kTu0810</v>
      </c>
      <c r="L7084" s="5" t="s">
        <v>12923</v>
      </c>
      <c r="M7084">
        <v>683.40599999999995</v>
      </c>
      <c r="N7084">
        <v>17.161100000000001</v>
      </c>
      <c r="O7084" t="s">
        <v>27</v>
      </c>
      <c r="P7084" t="s">
        <v>28</v>
      </c>
      <c r="Q7084">
        <v>0</v>
      </c>
      <c r="R7084">
        <v>1423</v>
      </c>
      <c r="S7084">
        <v>445</v>
      </c>
      <c r="T7084">
        <v>1867</v>
      </c>
      <c r="U7084" t="s">
        <v>29</v>
      </c>
    </row>
    <row r="7085" spans="1:21" x14ac:dyDescent="0.25">
      <c r="A7085" t="s">
        <v>13154</v>
      </c>
      <c r="B7085" t="s">
        <v>22</v>
      </c>
      <c r="C7085" s="3">
        <v>41858.447152777779</v>
      </c>
      <c r="D7085" s="3">
        <v>41858.478506944448</v>
      </c>
      <c r="E7085" s="4">
        <v>41858</v>
      </c>
      <c r="F7085">
        <v>53.019233333333297</v>
      </c>
      <c r="G7085" t="s">
        <v>13150</v>
      </c>
      <c r="H7085">
        <v>107.45045</v>
      </c>
      <c r="I7085" t="s">
        <v>13151</v>
      </c>
      <c r="J7085" t="s">
        <v>13152</v>
      </c>
      <c r="K7085" s="1" t="str">
        <f t="shared" si="110"/>
        <v>7kU0807</v>
      </c>
      <c r="L7085" s="5" t="s">
        <v>13153</v>
      </c>
      <c r="M7085">
        <v>1599.8019999999999</v>
      </c>
      <c r="N7085">
        <v>13.4102</v>
      </c>
      <c r="O7085">
        <v>1.2675832944487301E-2</v>
      </c>
      <c r="P7085" t="s">
        <v>28</v>
      </c>
      <c r="Q7085">
        <v>48</v>
      </c>
      <c r="R7085">
        <v>2858</v>
      </c>
      <c r="S7085">
        <v>860</v>
      </c>
      <c r="T7085">
        <v>3717</v>
      </c>
      <c r="U7085" t="s">
        <v>29</v>
      </c>
    </row>
    <row r="7086" spans="1:21" x14ac:dyDescent="0.25">
      <c r="A7086" t="s">
        <v>15785</v>
      </c>
      <c r="B7086" t="s">
        <v>22</v>
      </c>
      <c r="C7086" s="3">
        <v>41856.564583333333</v>
      </c>
      <c r="D7086" s="3">
        <v>41856.583067129628</v>
      </c>
      <c r="E7086" s="4">
        <v>41856</v>
      </c>
      <c r="F7086">
        <v>51.848716666666597</v>
      </c>
      <c r="G7086" t="s">
        <v>15781</v>
      </c>
      <c r="H7086">
        <v>104.82735</v>
      </c>
      <c r="I7086" t="s">
        <v>15782</v>
      </c>
      <c r="J7086" t="s">
        <v>15783</v>
      </c>
      <c r="K7086" s="1" t="str">
        <f t="shared" si="110"/>
        <v>LiZal0805</v>
      </c>
      <c r="L7086" s="5" t="s">
        <v>15784</v>
      </c>
      <c r="M7086">
        <v>842.428</v>
      </c>
      <c r="N7086">
        <v>14.5891</v>
      </c>
      <c r="O7086" t="s">
        <v>27</v>
      </c>
      <c r="P7086" t="s">
        <v>28</v>
      </c>
      <c r="Q7086">
        <v>0</v>
      </c>
      <c r="R7086">
        <v>1398</v>
      </c>
      <c r="S7086">
        <v>666</v>
      </c>
      <c r="T7086">
        <v>2063</v>
      </c>
      <c r="U7086" t="s">
        <v>29</v>
      </c>
    </row>
    <row r="7087" spans="1:21" x14ac:dyDescent="0.25">
      <c r="A7087" t="s">
        <v>15993</v>
      </c>
      <c r="B7087" t="s">
        <v>22</v>
      </c>
      <c r="C7087" s="3">
        <v>41859.835509259261</v>
      </c>
      <c r="D7087" s="3">
        <v>41859.844618055555</v>
      </c>
      <c r="E7087" s="4">
        <v>41859</v>
      </c>
      <c r="F7087">
        <v>53.624733333333303</v>
      </c>
      <c r="G7087" t="s">
        <v>15990</v>
      </c>
      <c r="H7087">
        <v>108.12560000000001</v>
      </c>
      <c r="I7087" t="s">
        <v>15991</v>
      </c>
      <c r="J7087" t="s">
        <v>15992</v>
      </c>
      <c r="K7087" s="1" t="str">
        <f t="shared" si="110"/>
        <v>mAcR0808</v>
      </c>
      <c r="L7087" s="5" t="s">
        <v>15867</v>
      </c>
      <c r="M7087">
        <v>372.60199999999998</v>
      </c>
      <c r="N7087">
        <v>17.181000000000001</v>
      </c>
      <c r="O7087">
        <v>1.20315131806267E-2</v>
      </c>
      <c r="P7087" t="s">
        <v>28</v>
      </c>
      <c r="Q7087">
        <v>56</v>
      </c>
      <c r="R7087">
        <v>694</v>
      </c>
      <c r="S7087">
        <v>300</v>
      </c>
      <c r="T7087">
        <v>993</v>
      </c>
      <c r="U7087" t="s">
        <v>29</v>
      </c>
    </row>
    <row r="7088" spans="1:21" x14ac:dyDescent="0.25">
      <c r="A7088" t="s">
        <v>16420</v>
      </c>
      <c r="B7088" t="s">
        <v>22</v>
      </c>
      <c r="C7088" s="3">
        <v>41857.977233796293</v>
      </c>
      <c r="D7088" s="3">
        <v>41858.008750000001</v>
      </c>
      <c r="E7088" s="4">
        <v>41857</v>
      </c>
      <c r="F7088">
        <v>52.662500000000001</v>
      </c>
      <c r="G7088" t="s">
        <v>16418</v>
      </c>
      <c r="H7088">
        <v>106.8503</v>
      </c>
      <c r="I7088" t="s">
        <v>16419</v>
      </c>
      <c r="J7088" t="s">
        <v>16192</v>
      </c>
      <c r="K7088" s="1" t="str">
        <f t="shared" si="110"/>
        <v>mAS0806</v>
      </c>
      <c r="L7088" s="5" t="s">
        <v>16345</v>
      </c>
      <c r="M7088">
        <v>1169.7529999999999</v>
      </c>
      <c r="N7088">
        <v>15.052</v>
      </c>
      <c r="O7088" t="s">
        <v>27</v>
      </c>
      <c r="P7088" t="s">
        <v>28</v>
      </c>
      <c r="Q7088">
        <v>0</v>
      </c>
      <c r="R7088">
        <v>2161</v>
      </c>
      <c r="S7088">
        <v>392</v>
      </c>
      <c r="T7088">
        <v>2552</v>
      </c>
      <c r="U7088" t="s">
        <v>29</v>
      </c>
    </row>
    <row r="7089" spans="1:21" x14ac:dyDescent="0.25">
      <c r="A7089" t="s">
        <v>16908</v>
      </c>
      <c r="B7089" t="s">
        <v>22</v>
      </c>
      <c r="C7089" s="3">
        <v>41860.979004629633</v>
      </c>
      <c r="D7089" s="3">
        <v>41860.997974537036</v>
      </c>
      <c r="E7089" s="4">
        <v>41860</v>
      </c>
      <c r="F7089">
        <v>55.328433333333301</v>
      </c>
      <c r="G7089" t="s">
        <v>16906</v>
      </c>
      <c r="H7089">
        <v>109.478333333333</v>
      </c>
      <c r="I7089" t="s">
        <v>16907</v>
      </c>
      <c r="J7089" t="s">
        <v>16892</v>
      </c>
      <c r="K7089" s="1" t="str">
        <f t="shared" si="110"/>
        <v>mBT0809</v>
      </c>
      <c r="L7089" s="5" t="s">
        <v>16893</v>
      </c>
      <c r="M7089">
        <v>803.55100000000004</v>
      </c>
      <c r="N7089">
        <v>17.6526</v>
      </c>
      <c r="O7089" t="s">
        <v>27</v>
      </c>
      <c r="P7089" t="s">
        <v>28</v>
      </c>
      <c r="Q7089">
        <v>0</v>
      </c>
      <c r="R7089">
        <v>1740</v>
      </c>
      <c r="S7089">
        <v>403</v>
      </c>
      <c r="T7089">
        <v>2142</v>
      </c>
      <c r="U7089" t="s">
        <v>29</v>
      </c>
    </row>
    <row r="7090" spans="1:21" x14ac:dyDescent="0.25">
      <c r="A7090" t="s">
        <v>17236</v>
      </c>
      <c r="B7090" t="s">
        <v>22</v>
      </c>
      <c r="C7090" s="3">
        <v>41862.183275462965</v>
      </c>
      <c r="D7090" s="3">
        <v>41862.202037037037</v>
      </c>
      <c r="E7090" s="4">
        <v>41862</v>
      </c>
      <c r="F7090">
        <v>54.6195666666666</v>
      </c>
      <c r="G7090" t="s">
        <v>17233</v>
      </c>
      <c r="H7090">
        <v>109.116116666666</v>
      </c>
      <c r="I7090" t="s">
        <v>17234</v>
      </c>
      <c r="J7090" t="s">
        <v>17235</v>
      </c>
      <c r="K7090" s="1" t="str">
        <f t="shared" si="110"/>
        <v>mChK0811</v>
      </c>
      <c r="L7090" s="5" t="s">
        <v>17214</v>
      </c>
      <c r="M7090">
        <v>889.48699999999997</v>
      </c>
      <c r="N7090">
        <v>17.229800000000001</v>
      </c>
      <c r="O7090">
        <v>5.7393287049266301E-2</v>
      </c>
      <c r="P7090" t="s">
        <v>28</v>
      </c>
      <c r="Q7090">
        <v>56</v>
      </c>
      <c r="R7090">
        <v>1642</v>
      </c>
      <c r="S7090">
        <v>386</v>
      </c>
      <c r="T7090">
        <v>2027</v>
      </c>
      <c r="U7090" t="s">
        <v>29</v>
      </c>
    </row>
    <row r="7091" spans="1:21" x14ac:dyDescent="0.25">
      <c r="A7091" t="s">
        <v>18145</v>
      </c>
      <c r="B7091" t="s">
        <v>22</v>
      </c>
      <c r="C7091" s="3">
        <v>41860.3987037037</v>
      </c>
      <c r="D7091" s="3">
        <v>41860.415625000001</v>
      </c>
      <c r="E7091" s="4">
        <v>41860</v>
      </c>
      <c r="F7091">
        <v>54.450983333333298</v>
      </c>
      <c r="G7091" t="s">
        <v>18143</v>
      </c>
      <c r="H7091">
        <v>109.0672</v>
      </c>
      <c r="I7091" t="s">
        <v>18144</v>
      </c>
      <c r="J7091" t="s">
        <v>9506</v>
      </c>
      <c r="K7091" s="1" t="str">
        <f t="shared" si="110"/>
        <v>mED0809</v>
      </c>
      <c r="L7091" s="5" t="s">
        <v>18056</v>
      </c>
      <c r="M7091">
        <v>856.16600000000005</v>
      </c>
      <c r="N7091">
        <v>17.218900000000001</v>
      </c>
      <c r="O7091" t="s">
        <v>27</v>
      </c>
      <c r="P7091" t="s">
        <v>28</v>
      </c>
      <c r="Q7091">
        <v>0</v>
      </c>
      <c r="R7091">
        <v>1569</v>
      </c>
      <c r="S7091">
        <v>314</v>
      </c>
      <c r="T7091">
        <v>1882</v>
      </c>
      <c r="U7091" t="s">
        <v>29</v>
      </c>
    </row>
    <row r="7092" spans="1:21" x14ac:dyDescent="0.25">
      <c r="A7092" t="s">
        <v>18495</v>
      </c>
      <c r="B7092" t="s">
        <v>22</v>
      </c>
      <c r="C7092" s="3">
        <v>41857.602708333332</v>
      </c>
      <c r="D7092" s="3">
        <v>41857.615034722221</v>
      </c>
      <c r="E7092" s="4">
        <v>41857</v>
      </c>
      <c r="F7092">
        <v>52.468000000000004</v>
      </c>
      <c r="G7092" t="s">
        <v>18493</v>
      </c>
      <c r="H7092">
        <v>106.286533333333</v>
      </c>
      <c r="I7092" t="s">
        <v>18494</v>
      </c>
      <c r="J7092" t="s">
        <v>18488</v>
      </c>
      <c r="K7092" s="1" t="str">
        <f t="shared" si="110"/>
        <v>mGK0806</v>
      </c>
      <c r="L7092" s="5" t="s">
        <v>18484</v>
      </c>
      <c r="M7092">
        <v>525.53</v>
      </c>
      <c r="N7092">
        <v>16.9666</v>
      </c>
      <c r="O7092">
        <v>3.7745576484916298E-2</v>
      </c>
      <c r="P7092" t="s">
        <v>28</v>
      </c>
      <c r="Q7092">
        <v>100</v>
      </c>
      <c r="R7092">
        <v>983</v>
      </c>
      <c r="S7092">
        <v>381</v>
      </c>
      <c r="T7092">
        <v>1363</v>
      </c>
      <c r="U7092" t="s">
        <v>29</v>
      </c>
    </row>
    <row r="7093" spans="1:21" x14ac:dyDescent="0.25">
      <c r="A7093" t="s">
        <v>18689</v>
      </c>
      <c r="B7093" t="s">
        <v>22</v>
      </c>
      <c r="C7093" s="3">
        <v>41857.204282407409</v>
      </c>
      <c r="D7093" s="3">
        <v>41857.234537037039</v>
      </c>
      <c r="E7093" s="4">
        <v>41857</v>
      </c>
      <c r="F7093">
        <v>51.920638333333301</v>
      </c>
      <c r="G7093" t="s">
        <v>18686</v>
      </c>
      <c r="H7093">
        <v>105.6388</v>
      </c>
      <c r="I7093" t="s">
        <v>18687</v>
      </c>
      <c r="J7093" t="s">
        <v>18688</v>
      </c>
      <c r="K7093" s="1" t="str">
        <f t="shared" si="110"/>
        <v>mGoBa0806</v>
      </c>
      <c r="L7093" s="5" t="s">
        <v>18660</v>
      </c>
      <c r="M7093">
        <v>1312.05</v>
      </c>
      <c r="N7093">
        <v>15.4849</v>
      </c>
      <c r="O7093" t="s">
        <v>27</v>
      </c>
      <c r="P7093" t="s">
        <v>28</v>
      </c>
      <c r="Q7093">
        <v>0</v>
      </c>
      <c r="R7093">
        <v>2535</v>
      </c>
      <c r="S7093">
        <v>302</v>
      </c>
      <c r="T7093">
        <v>2836</v>
      </c>
      <c r="U7093" t="s">
        <v>29</v>
      </c>
    </row>
    <row r="7094" spans="1:21" x14ac:dyDescent="0.25">
      <c r="A7094" t="s">
        <v>18812</v>
      </c>
      <c r="B7094" t="s">
        <v>22</v>
      </c>
      <c r="C7094" s="3">
        <v>41859.294016203705</v>
      </c>
      <c r="D7094" s="3">
        <v>41859.324108796296</v>
      </c>
      <c r="E7094" s="4">
        <v>41859</v>
      </c>
      <c r="F7094">
        <v>53.35125</v>
      </c>
      <c r="G7094" t="s">
        <v>18809</v>
      </c>
      <c r="H7094">
        <v>108.21235</v>
      </c>
      <c r="I7094" t="s">
        <v>18810</v>
      </c>
      <c r="J7094" t="s">
        <v>18811</v>
      </c>
      <c r="K7094" s="1" t="str">
        <f t="shared" si="110"/>
        <v>mHK0808</v>
      </c>
      <c r="L7094" s="5" t="s">
        <v>18800</v>
      </c>
      <c r="M7094">
        <v>1628.135</v>
      </c>
      <c r="N7094">
        <v>16.494900000000001</v>
      </c>
      <c r="O7094">
        <v>4.6478093259021802E-2</v>
      </c>
      <c r="P7094" t="s">
        <v>28</v>
      </c>
      <c r="Q7094">
        <v>67</v>
      </c>
      <c r="R7094">
        <v>2704</v>
      </c>
      <c r="S7094">
        <v>457</v>
      </c>
      <c r="T7094">
        <v>3160</v>
      </c>
      <c r="U7094" t="s">
        <v>29</v>
      </c>
    </row>
    <row r="7095" spans="1:21" x14ac:dyDescent="0.25">
      <c r="A7095" t="s">
        <v>19284</v>
      </c>
      <c r="B7095" t="s">
        <v>22</v>
      </c>
      <c r="C7095" s="3">
        <v>41855.574872685182</v>
      </c>
      <c r="D7095" s="3">
        <v>41855.605497685188</v>
      </c>
      <c r="E7095" s="4">
        <v>41855</v>
      </c>
      <c r="F7095">
        <v>51.640416666666603</v>
      </c>
      <c r="G7095" t="s">
        <v>19281</v>
      </c>
      <c r="H7095">
        <v>104.4295</v>
      </c>
      <c r="I7095" t="s">
        <v>19282</v>
      </c>
      <c r="J7095" t="s">
        <v>19283</v>
      </c>
      <c r="K7095" s="1" t="str">
        <f t="shared" si="110"/>
        <v>mIvMu0804</v>
      </c>
      <c r="L7095" s="5" t="s">
        <v>19271</v>
      </c>
      <c r="M7095">
        <v>1210.662</v>
      </c>
      <c r="N7095">
        <v>15.6068</v>
      </c>
      <c r="O7095">
        <v>3.6532183863284301E-2</v>
      </c>
      <c r="P7095" t="s">
        <v>28</v>
      </c>
      <c r="Q7095">
        <v>30</v>
      </c>
      <c r="R7095">
        <v>2464</v>
      </c>
      <c r="S7095">
        <v>672</v>
      </c>
      <c r="T7095">
        <v>3135</v>
      </c>
      <c r="U7095" t="s">
        <v>29</v>
      </c>
    </row>
    <row r="7096" spans="1:21" x14ac:dyDescent="0.25">
      <c r="A7096" t="s">
        <v>19416</v>
      </c>
      <c r="B7096" t="s">
        <v>22</v>
      </c>
      <c r="C7096" s="3">
        <v>41861.993275462963</v>
      </c>
      <c r="D7096" s="3">
        <v>41862.012083333335</v>
      </c>
      <c r="E7096" s="4">
        <v>41861</v>
      </c>
      <c r="F7096">
        <v>55.042200000000001</v>
      </c>
      <c r="G7096" t="s">
        <v>19414</v>
      </c>
      <c r="H7096">
        <v>109.431783333333</v>
      </c>
      <c r="I7096" t="s">
        <v>19415</v>
      </c>
      <c r="J7096" t="s">
        <v>19389</v>
      </c>
      <c r="K7096" s="1" t="str">
        <f t="shared" si="110"/>
        <v>mKA0810</v>
      </c>
      <c r="L7096" s="5" t="s">
        <v>19364</v>
      </c>
      <c r="M7096">
        <v>764.96600000000001</v>
      </c>
      <c r="N7096">
        <v>16.971499999999999</v>
      </c>
      <c r="O7096" t="s">
        <v>27</v>
      </c>
      <c r="P7096" t="s">
        <v>28</v>
      </c>
      <c r="Q7096">
        <v>0</v>
      </c>
      <c r="R7096">
        <v>1692</v>
      </c>
      <c r="S7096">
        <v>363</v>
      </c>
      <c r="T7096">
        <v>2054</v>
      </c>
      <c r="U7096" t="s">
        <v>29</v>
      </c>
    </row>
    <row r="7097" spans="1:21" x14ac:dyDescent="0.25">
      <c r="A7097" t="s">
        <v>19672</v>
      </c>
      <c r="B7097" t="s">
        <v>22</v>
      </c>
      <c r="C7097" s="3">
        <v>41857.511863425927</v>
      </c>
      <c r="D7097" s="3">
        <v>41857.520636574074</v>
      </c>
      <c r="E7097" s="4">
        <v>41857</v>
      </c>
      <c r="F7097">
        <v>52.346150000000002</v>
      </c>
      <c r="G7097" t="s">
        <v>19668</v>
      </c>
      <c r="H7097">
        <v>106.064333333333</v>
      </c>
      <c r="I7097" t="s">
        <v>19669</v>
      </c>
      <c r="J7097" t="s">
        <v>19670</v>
      </c>
      <c r="K7097" s="1" t="str">
        <f t="shared" si="110"/>
        <v>mKH0806</v>
      </c>
      <c r="L7097" s="5" t="s">
        <v>19671</v>
      </c>
      <c r="M7097">
        <v>259.428</v>
      </c>
      <c r="N7097">
        <v>16.008600000000001</v>
      </c>
      <c r="O7097">
        <v>1.20972020045431E-2</v>
      </c>
      <c r="P7097" t="s">
        <v>28</v>
      </c>
      <c r="Q7097">
        <v>31</v>
      </c>
      <c r="R7097">
        <v>490</v>
      </c>
      <c r="S7097">
        <v>393</v>
      </c>
      <c r="T7097">
        <v>882</v>
      </c>
      <c r="U7097" t="s">
        <v>29</v>
      </c>
    </row>
    <row r="7098" spans="1:21" x14ac:dyDescent="0.25">
      <c r="A7098" t="s">
        <v>20147</v>
      </c>
      <c r="B7098" t="s">
        <v>22</v>
      </c>
      <c r="C7098" s="3">
        <v>41856.803379629629</v>
      </c>
      <c r="D7098" s="3">
        <v>41856.828449074077</v>
      </c>
      <c r="E7098" s="4">
        <v>41856</v>
      </c>
      <c r="F7098">
        <v>51.777650000000001</v>
      </c>
      <c r="G7098" t="s">
        <v>20145</v>
      </c>
      <c r="H7098">
        <v>105.374566666666</v>
      </c>
      <c r="I7098" t="s">
        <v>20146</v>
      </c>
      <c r="J7098" t="s">
        <v>19934</v>
      </c>
      <c r="K7098" s="1" t="str">
        <f t="shared" si="110"/>
        <v>mKM0805</v>
      </c>
      <c r="L7098" s="5" t="s">
        <v>19930</v>
      </c>
      <c r="M7098">
        <v>1434.4639999999999</v>
      </c>
      <c r="N7098">
        <v>14.136799999999999</v>
      </c>
      <c r="O7098" t="s">
        <v>27</v>
      </c>
      <c r="P7098" t="s">
        <v>28</v>
      </c>
      <c r="Q7098">
        <v>0</v>
      </c>
      <c r="R7098">
        <v>2458</v>
      </c>
      <c r="S7098">
        <v>302</v>
      </c>
      <c r="T7098">
        <v>2759</v>
      </c>
      <c r="U7098" t="s">
        <v>29</v>
      </c>
    </row>
    <row r="7099" spans="1:21" x14ac:dyDescent="0.25">
      <c r="A7099" t="s">
        <v>21039</v>
      </c>
      <c r="B7099" t="s">
        <v>22</v>
      </c>
      <c r="C7099" s="3">
        <v>41856.172256944446</v>
      </c>
      <c r="D7099" s="3">
        <v>41856.203240740739</v>
      </c>
      <c r="E7099" s="4">
        <v>41856</v>
      </c>
      <c r="F7099">
        <v>51.705233333333297</v>
      </c>
      <c r="G7099" t="s">
        <v>21037</v>
      </c>
      <c r="H7099">
        <v>105.0103</v>
      </c>
      <c r="I7099" t="s">
        <v>21038</v>
      </c>
      <c r="J7099" t="s">
        <v>7732</v>
      </c>
      <c r="K7099" s="1" t="str">
        <f t="shared" si="110"/>
        <v>mLT0805</v>
      </c>
      <c r="L7099" s="5" t="s">
        <v>20722</v>
      </c>
      <c r="M7099">
        <v>1419.5640000000001</v>
      </c>
      <c r="N7099">
        <v>14.516</v>
      </c>
      <c r="O7099" t="s">
        <v>27</v>
      </c>
      <c r="P7099" t="s">
        <v>28</v>
      </c>
      <c r="Q7099">
        <v>0</v>
      </c>
      <c r="R7099">
        <v>2695</v>
      </c>
      <c r="S7099">
        <v>628</v>
      </c>
      <c r="T7099">
        <v>3322</v>
      </c>
      <c r="U7099" t="s">
        <v>29</v>
      </c>
    </row>
    <row r="7100" spans="1:21" x14ac:dyDescent="0.25">
      <c r="A7100" t="s">
        <v>21391</v>
      </c>
      <c r="B7100" t="s">
        <v>22</v>
      </c>
      <c r="C7100" s="3">
        <v>41855.225601851853</v>
      </c>
      <c r="D7100" s="3">
        <v>41855.247349537036</v>
      </c>
      <c r="E7100" s="4">
        <v>41855</v>
      </c>
      <c r="F7100">
        <v>51.645816666666597</v>
      </c>
      <c r="G7100" t="s">
        <v>21388</v>
      </c>
      <c r="H7100">
        <v>104.22688333333301</v>
      </c>
      <c r="I7100" t="s">
        <v>21389</v>
      </c>
      <c r="J7100" t="s">
        <v>21390</v>
      </c>
      <c r="K7100" s="1" t="str">
        <f t="shared" si="110"/>
        <v>mMaSo0804</v>
      </c>
      <c r="L7100" s="5" t="s">
        <v>21352</v>
      </c>
      <c r="M7100">
        <v>1260.3340000000001</v>
      </c>
      <c r="N7100">
        <v>13.9238</v>
      </c>
      <c r="O7100">
        <v>3.16957930030659E-3</v>
      </c>
      <c r="P7100" t="s">
        <v>28</v>
      </c>
      <c r="Q7100">
        <v>5</v>
      </c>
      <c r="R7100">
        <v>2259</v>
      </c>
      <c r="S7100">
        <v>423</v>
      </c>
      <c r="T7100">
        <v>2681</v>
      </c>
      <c r="U7100" t="s">
        <v>29</v>
      </c>
    </row>
    <row r="7101" spans="1:21" x14ac:dyDescent="0.25">
      <c r="A7101" t="s">
        <v>22120</v>
      </c>
      <c r="B7101" t="s">
        <v>22</v>
      </c>
      <c r="C7101" s="3">
        <v>41857.411909722221</v>
      </c>
      <c r="D7101" s="3">
        <v>41857.421180555553</v>
      </c>
      <c r="E7101" s="4">
        <v>41857</v>
      </c>
      <c r="F7101">
        <v>52.196533333333299</v>
      </c>
      <c r="G7101" t="s">
        <v>22117</v>
      </c>
      <c r="H7101">
        <v>105.933533333333</v>
      </c>
      <c r="I7101" t="s">
        <v>22118</v>
      </c>
      <c r="J7101" t="s">
        <v>22119</v>
      </c>
      <c r="K7101" s="1" t="str">
        <f t="shared" si="110"/>
        <v>mPI0806</v>
      </c>
      <c r="L7101" s="5" t="s">
        <v>22087</v>
      </c>
      <c r="M7101">
        <v>314.40800000000002</v>
      </c>
      <c r="N7101">
        <v>15.815099999999999</v>
      </c>
      <c r="O7101">
        <v>4.4504883736093898E-3</v>
      </c>
      <c r="P7101" t="s">
        <v>28</v>
      </c>
      <c r="Q7101">
        <v>57</v>
      </c>
      <c r="R7101">
        <v>593</v>
      </c>
      <c r="S7101">
        <v>416</v>
      </c>
      <c r="T7101">
        <v>1008</v>
      </c>
      <c r="U7101" t="s">
        <v>29</v>
      </c>
    </row>
    <row r="7102" spans="1:21" x14ac:dyDescent="0.25">
      <c r="A7102" t="s">
        <v>22564</v>
      </c>
      <c r="B7102" t="s">
        <v>22</v>
      </c>
      <c r="C7102" s="3">
        <v>41859.999560185184</v>
      </c>
      <c r="D7102" s="3">
        <v>41860.016863425924</v>
      </c>
      <c r="E7102" s="4">
        <v>41860</v>
      </c>
      <c r="F7102">
        <v>53.942666666666597</v>
      </c>
      <c r="G7102" t="s">
        <v>22562</v>
      </c>
      <c r="H7102">
        <v>108.43046666666601</v>
      </c>
      <c r="I7102" t="s">
        <v>22563</v>
      </c>
      <c r="J7102" t="s">
        <v>14866</v>
      </c>
      <c r="K7102" s="1" t="str">
        <f t="shared" si="110"/>
        <v>mSU0809</v>
      </c>
      <c r="L7102" s="5" t="s">
        <v>22424</v>
      </c>
      <c r="M7102">
        <v>888.90200000000004</v>
      </c>
      <c r="N7102">
        <v>17.846900000000002</v>
      </c>
      <c r="O7102">
        <v>9.4785295782813198E-3</v>
      </c>
      <c r="P7102" t="s">
        <v>28</v>
      </c>
      <c r="Q7102">
        <v>31</v>
      </c>
      <c r="R7102">
        <v>1448</v>
      </c>
      <c r="S7102">
        <v>466</v>
      </c>
      <c r="T7102">
        <v>1913</v>
      </c>
      <c r="U7102" t="s">
        <v>29</v>
      </c>
    </row>
    <row r="7103" spans="1:21" x14ac:dyDescent="0.25">
      <c r="A7103" t="s">
        <v>23114</v>
      </c>
      <c r="B7103" t="s">
        <v>22</v>
      </c>
      <c r="C7103" s="3">
        <v>41855.834953703707</v>
      </c>
      <c r="D7103" s="3">
        <v>41855.862361111111</v>
      </c>
      <c r="E7103" s="4">
        <v>41855</v>
      </c>
      <c r="F7103">
        <v>51.599366666666597</v>
      </c>
      <c r="G7103" t="s">
        <v>23112</v>
      </c>
      <c r="H7103">
        <v>104.729783333333</v>
      </c>
      <c r="I7103" t="s">
        <v>23113</v>
      </c>
      <c r="J7103" t="s">
        <v>22920</v>
      </c>
      <c r="K7103" s="1" t="str">
        <f t="shared" si="110"/>
        <v>mTSG0804</v>
      </c>
      <c r="L7103" s="5" t="s">
        <v>23049</v>
      </c>
      <c r="M7103">
        <v>1101.373</v>
      </c>
      <c r="N7103">
        <v>15.085599999999999</v>
      </c>
      <c r="O7103">
        <v>9.3740338963094402E-2</v>
      </c>
      <c r="P7103" t="s">
        <v>28</v>
      </c>
      <c r="Q7103">
        <v>148</v>
      </c>
      <c r="R7103">
        <v>1954</v>
      </c>
      <c r="S7103">
        <v>545</v>
      </c>
      <c r="T7103">
        <v>2498</v>
      </c>
      <c r="U7103" t="s">
        <v>29</v>
      </c>
    </row>
    <row r="7104" spans="1:21" x14ac:dyDescent="0.25">
      <c r="A7104" t="s">
        <v>23353</v>
      </c>
      <c r="B7104" t="s">
        <v>22</v>
      </c>
      <c r="C7104" s="3">
        <v>41861.252083333333</v>
      </c>
      <c r="D7104" s="3">
        <v>41861.270266203705</v>
      </c>
      <c r="E7104" s="4">
        <v>41861</v>
      </c>
      <c r="F7104">
        <v>55.567250000000001</v>
      </c>
      <c r="G7104" t="s">
        <v>23350</v>
      </c>
      <c r="H7104">
        <v>109.593366666666</v>
      </c>
      <c r="I7104" t="s">
        <v>23351</v>
      </c>
      <c r="J7104" t="s">
        <v>23352</v>
      </c>
      <c r="K7104" s="1" t="str">
        <f t="shared" si="110"/>
        <v>mTyNe0810</v>
      </c>
      <c r="L7104" s="5" t="s">
        <v>23327</v>
      </c>
      <c r="M7104">
        <v>654.46299999999997</v>
      </c>
      <c r="N7104">
        <v>17.070399999999999</v>
      </c>
      <c r="O7104" t="s">
        <v>27</v>
      </c>
      <c r="P7104" t="s">
        <v>28</v>
      </c>
      <c r="Q7104">
        <v>0</v>
      </c>
      <c r="R7104">
        <v>1348</v>
      </c>
      <c r="S7104">
        <v>556</v>
      </c>
      <c r="T7104">
        <v>1903</v>
      </c>
      <c r="U7104" t="s">
        <v>29</v>
      </c>
    </row>
    <row r="7105" spans="1:21" x14ac:dyDescent="0.25">
      <c r="A7105" t="s">
        <v>23682</v>
      </c>
      <c r="B7105" t="s">
        <v>22</v>
      </c>
      <c r="C7105" s="3">
        <v>41858.576423611114</v>
      </c>
      <c r="D7105" s="3">
        <v>41858.617199074077</v>
      </c>
      <c r="E7105" s="4">
        <v>41858</v>
      </c>
      <c r="F7105">
        <v>52.895099999999999</v>
      </c>
      <c r="G7105" t="s">
        <v>23680</v>
      </c>
      <c r="H7105">
        <v>107.53496666666599</v>
      </c>
      <c r="I7105" t="s">
        <v>23681</v>
      </c>
      <c r="J7105" t="s">
        <v>23417</v>
      </c>
      <c r="K7105" s="1" t="str">
        <f t="shared" si="110"/>
        <v>mUT0807</v>
      </c>
      <c r="L7105" s="5" t="s">
        <v>23455</v>
      </c>
      <c r="M7105">
        <v>1564.4580000000001</v>
      </c>
      <c r="N7105">
        <v>15.9133</v>
      </c>
      <c r="O7105">
        <v>4.5315487409628999E-2</v>
      </c>
      <c r="P7105" t="s">
        <v>28</v>
      </c>
      <c r="Q7105">
        <v>50</v>
      </c>
      <c r="R7105">
        <v>3049</v>
      </c>
      <c r="S7105">
        <v>382</v>
      </c>
      <c r="T7105">
        <v>3430</v>
      </c>
      <c r="U7105" t="s">
        <v>29</v>
      </c>
    </row>
    <row r="7106" spans="1:21" x14ac:dyDescent="0.25">
      <c r="A7106" t="s">
        <v>23884</v>
      </c>
      <c r="B7106" t="s">
        <v>22</v>
      </c>
      <c r="C7106" s="3">
        <v>41858.122256944444</v>
      </c>
      <c r="D7106" s="3">
        <v>41858.152870370373</v>
      </c>
      <c r="E7106" s="4">
        <v>41858</v>
      </c>
      <c r="F7106">
        <v>52.794966666666603</v>
      </c>
      <c r="G7106" t="s">
        <v>23882</v>
      </c>
      <c r="H7106">
        <v>107.118066666666</v>
      </c>
      <c r="I7106" t="s">
        <v>23883</v>
      </c>
      <c r="J7106" t="s">
        <v>23767</v>
      </c>
      <c r="K7106" s="1" t="str">
        <f t="shared" ref="K7106:K7169" si="111">MID(A7106,FIND("*",SUBSTITUTE(A7106,"\","*",LEN(A7106)-LEN(SUBSTITUTE(A7106,"\",""))))+1,FIND(".cnv",A7106)-(FIND("*",SUBSTITUTE(A7106,"\","*",LEN(A7106)-LEN(SUBSTITUTE(A7106,"\",""))))+1))</f>
        <v>mVB0807</v>
      </c>
      <c r="L7106" s="5" t="s">
        <v>23768</v>
      </c>
      <c r="M7106">
        <v>1369.3140000000001</v>
      </c>
      <c r="N7106">
        <v>15.0464</v>
      </c>
      <c r="O7106">
        <v>2.5205339882248198E-3</v>
      </c>
      <c r="P7106" t="s">
        <v>28</v>
      </c>
      <c r="Q7106">
        <v>11</v>
      </c>
      <c r="R7106">
        <v>2574</v>
      </c>
      <c r="S7106">
        <v>389</v>
      </c>
      <c r="T7106">
        <v>2962</v>
      </c>
      <c r="U7106" t="s">
        <v>29</v>
      </c>
    </row>
    <row r="7107" spans="1:21" x14ac:dyDescent="0.25">
      <c r="A7107" t="s">
        <v>24131</v>
      </c>
      <c r="B7107" t="s">
        <v>22</v>
      </c>
      <c r="C7107" s="3">
        <v>41860.185868055552</v>
      </c>
      <c r="D7107" s="3">
        <v>41860.205740740741</v>
      </c>
      <c r="E7107" s="4">
        <v>41860</v>
      </c>
      <c r="F7107">
        <v>54.240533333333303</v>
      </c>
      <c r="G7107" t="s">
        <v>24128</v>
      </c>
      <c r="H7107">
        <v>109.014433333333</v>
      </c>
      <c r="I7107" t="s">
        <v>24129</v>
      </c>
      <c r="J7107" t="s">
        <v>24130</v>
      </c>
      <c r="K7107" s="1" t="str">
        <f t="shared" si="111"/>
        <v>mZaSo0809</v>
      </c>
      <c r="L7107" s="5" t="s">
        <v>24109</v>
      </c>
      <c r="M7107">
        <v>824.01300000000003</v>
      </c>
      <c r="N7107">
        <v>18.203299999999999</v>
      </c>
      <c r="O7107">
        <v>5.4087311911512597E-3</v>
      </c>
      <c r="P7107" t="s">
        <v>28</v>
      </c>
      <c r="Q7107">
        <v>1</v>
      </c>
      <c r="R7107">
        <v>1334</v>
      </c>
      <c r="S7107">
        <v>540</v>
      </c>
      <c r="T7107">
        <v>1873</v>
      </c>
      <c r="U7107" t="s">
        <v>29</v>
      </c>
    </row>
    <row r="7108" spans="1:21" x14ac:dyDescent="0.25">
      <c r="A7108" t="s">
        <v>25176</v>
      </c>
      <c r="B7108" t="s">
        <v>22</v>
      </c>
      <c r="C7108" s="3">
        <v>41863.454560185186</v>
      </c>
      <c r="D7108" s="3">
        <v>41863.511770833335</v>
      </c>
      <c r="E7108" s="4">
        <v>41863</v>
      </c>
      <c r="F7108">
        <v>52.930750000000003</v>
      </c>
      <c r="G7108" t="s">
        <v>25172</v>
      </c>
      <c r="H7108">
        <v>106.859283333333</v>
      </c>
      <c r="I7108" t="s">
        <v>25173</v>
      </c>
      <c r="J7108" t="s">
        <v>25174</v>
      </c>
      <c r="K7108" s="1" t="str">
        <f t="shared" si="111"/>
        <v>Seep13-1_0812</v>
      </c>
      <c r="L7108" s="5" t="s">
        <v>25175</v>
      </c>
      <c r="M7108">
        <v>260.59800000000001</v>
      </c>
      <c r="N7108">
        <v>15.6425</v>
      </c>
      <c r="O7108" t="s">
        <v>27</v>
      </c>
      <c r="P7108" t="s">
        <v>28</v>
      </c>
      <c r="Q7108">
        <v>0</v>
      </c>
      <c r="R7108">
        <v>413</v>
      </c>
      <c r="S7108">
        <v>584</v>
      </c>
      <c r="T7108">
        <v>996</v>
      </c>
      <c r="U7108" t="s">
        <v>29</v>
      </c>
    </row>
    <row r="7109" spans="1:21" x14ac:dyDescent="0.25">
      <c r="A7109" t="s">
        <v>25201</v>
      </c>
      <c r="B7109" t="s">
        <v>22</v>
      </c>
      <c r="C7109" s="3">
        <v>41863.485150462962</v>
      </c>
      <c r="D7109" s="3">
        <v>41863.513368055559</v>
      </c>
      <c r="E7109" s="4">
        <v>41863</v>
      </c>
      <c r="F7109">
        <v>52.933523333333298</v>
      </c>
      <c r="G7109" t="s">
        <v>25198</v>
      </c>
      <c r="H7109">
        <v>106.869031666666</v>
      </c>
      <c r="I7109" t="s">
        <v>25199</v>
      </c>
      <c r="J7109" t="s">
        <v>25200</v>
      </c>
      <c r="K7109" s="1" t="str">
        <f t="shared" si="111"/>
        <v>Seep13-2_0812</v>
      </c>
      <c r="L7109" s="5" t="s">
        <v>25175</v>
      </c>
      <c r="M7109">
        <v>1291.306</v>
      </c>
      <c r="N7109">
        <v>15.6092</v>
      </c>
      <c r="O7109">
        <v>2.1496961816157699E-2</v>
      </c>
      <c r="P7109" t="s">
        <v>28</v>
      </c>
      <c r="Q7109">
        <v>37</v>
      </c>
      <c r="R7109">
        <v>2162</v>
      </c>
      <c r="S7109">
        <v>437</v>
      </c>
      <c r="T7109">
        <v>2598</v>
      </c>
      <c r="U7109" t="s">
        <v>29</v>
      </c>
    </row>
    <row r="7110" spans="1:21" x14ac:dyDescent="0.25">
      <c r="A7110" t="s">
        <v>25412</v>
      </c>
      <c r="B7110" t="s">
        <v>22</v>
      </c>
      <c r="C7110" s="3">
        <v>41863.32545138889</v>
      </c>
      <c r="D7110" s="3">
        <v>41863.350416666668</v>
      </c>
      <c r="E7110" s="4">
        <v>41863</v>
      </c>
      <c r="F7110">
        <v>52.882599999999996</v>
      </c>
      <c r="G7110" t="s">
        <v>25409</v>
      </c>
      <c r="H7110">
        <v>107.170366666666</v>
      </c>
      <c r="I7110" t="s">
        <v>25410</v>
      </c>
      <c r="J7110" t="s">
        <v>25411</v>
      </c>
      <c r="K7110" s="1" t="str">
        <f t="shared" si="111"/>
        <v>SeepSpb0812</v>
      </c>
      <c r="L7110" s="5" t="s">
        <v>25376</v>
      </c>
      <c r="M7110">
        <v>1421.0250000000001</v>
      </c>
      <c r="N7110">
        <v>13.573</v>
      </c>
      <c r="O7110">
        <v>5.2197490452273003E-2</v>
      </c>
      <c r="P7110" t="s">
        <v>28</v>
      </c>
      <c r="Q7110">
        <v>96</v>
      </c>
      <c r="R7110">
        <v>2426</v>
      </c>
      <c r="S7110">
        <v>392</v>
      </c>
      <c r="T7110">
        <v>2817</v>
      </c>
      <c r="U7110" t="s">
        <v>29</v>
      </c>
    </row>
    <row r="7111" spans="1:21" x14ac:dyDescent="0.25">
      <c r="A7111" t="s">
        <v>34506</v>
      </c>
      <c r="B7111" t="s">
        <v>22</v>
      </c>
      <c r="C7111" s="3">
        <v>41864.497210648151</v>
      </c>
      <c r="D7111" s="3">
        <v>41864.512118055558</v>
      </c>
      <c r="E7111" s="4">
        <v>41864</v>
      </c>
      <c r="F7111" s="1">
        <v>51.97475</v>
      </c>
      <c r="G7111" t="s">
        <v>27</v>
      </c>
      <c r="H7111" s="1">
        <v>105.34883333333333</v>
      </c>
      <c r="I7111" t="s">
        <v>27</v>
      </c>
      <c r="J7111" t="s">
        <v>14767</v>
      </c>
      <c r="K7111" s="1" t="str">
        <f t="shared" si="111"/>
        <v>Stupa0813</v>
      </c>
      <c r="L7111" s="5" t="s">
        <v>14767</v>
      </c>
      <c r="M7111">
        <v>482.84100000000001</v>
      </c>
      <c r="N7111">
        <v>15.8635</v>
      </c>
      <c r="O7111" t="s">
        <v>27</v>
      </c>
      <c r="P7111" t="s">
        <v>28</v>
      </c>
      <c r="Q7111">
        <v>0</v>
      </c>
      <c r="R7111">
        <v>930</v>
      </c>
      <c r="S7111">
        <v>268</v>
      </c>
      <c r="T7111">
        <v>1197</v>
      </c>
      <c r="U7111" t="s">
        <v>29</v>
      </c>
    </row>
    <row r="7112" spans="1:21" x14ac:dyDescent="0.25">
      <c r="A7112" t="s">
        <v>15780</v>
      </c>
      <c r="B7112" t="s">
        <v>22</v>
      </c>
      <c r="C7112" s="3">
        <v>41856.564583333333</v>
      </c>
      <c r="D7112" s="3">
        <v>41856.583067129628</v>
      </c>
      <c r="E7112" s="4">
        <v>41856</v>
      </c>
      <c r="F7112">
        <v>51.848716666666597</v>
      </c>
      <c r="G7112" t="s">
        <v>15781</v>
      </c>
      <c r="H7112">
        <v>104.82735</v>
      </c>
      <c r="I7112" t="s">
        <v>15782</v>
      </c>
      <c r="J7112" t="s">
        <v>15783</v>
      </c>
      <c r="K7112" s="1" t="str">
        <f t="shared" si="111"/>
        <v>LiZal0805</v>
      </c>
      <c r="L7112" s="5" t="s">
        <v>15784</v>
      </c>
      <c r="M7112">
        <v>842.428</v>
      </c>
      <c r="N7112">
        <v>14.5831</v>
      </c>
      <c r="O7112" t="s">
        <v>27</v>
      </c>
      <c r="P7112" t="s">
        <v>28</v>
      </c>
      <c r="Q7112">
        <v>0</v>
      </c>
      <c r="R7112">
        <v>1397</v>
      </c>
      <c r="S7112">
        <v>0</v>
      </c>
      <c r="T7112">
        <v>1396</v>
      </c>
      <c r="U7112" t="s">
        <v>29</v>
      </c>
    </row>
    <row r="7113" spans="1:21" x14ac:dyDescent="0.25">
      <c r="A7113" t="s">
        <v>15989</v>
      </c>
      <c r="B7113" t="s">
        <v>22</v>
      </c>
      <c r="C7113" s="3">
        <v>41859.835509259261</v>
      </c>
      <c r="D7113" s="3">
        <v>41859.844618055555</v>
      </c>
      <c r="E7113" s="4">
        <v>41859</v>
      </c>
      <c r="F7113">
        <v>53.624733333333303</v>
      </c>
      <c r="G7113" t="s">
        <v>15990</v>
      </c>
      <c r="H7113">
        <v>108.12560000000001</v>
      </c>
      <c r="I7113" t="s">
        <v>15991</v>
      </c>
      <c r="J7113" t="s">
        <v>15992</v>
      </c>
      <c r="K7113" s="1" t="str">
        <f t="shared" si="111"/>
        <v>mAcR0808</v>
      </c>
      <c r="L7113" s="5" t="s">
        <v>15867</v>
      </c>
      <c r="M7113">
        <v>372.60199999999998</v>
      </c>
      <c r="N7113">
        <v>17.181000000000001</v>
      </c>
      <c r="O7113">
        <v>1.20315131806267E-2</v>
      </c>
      <c r="P7113" t="s">
        <v>28</v>
      </c>
      <c r="Q7113">
        <v>56</v>
      </c>
      <c r="R7113">
        <v>694</v>
      </c>
      <c r="S7113">
        <v>0</v>
      </c>
      <c r="T7113">
        <v>693</v>
      </c>
      <c r="U7113" t="s">
        <v>29</v>
      </c>
    </row>
    <row r="7114" spans="1:21" x14ac:dyDescent="0.25">
      <c r="A7114" t="s">
        <v>16417</v>
      </c>
      <c r="B7114" t="s">
        <v>22</v>
      </c>
      <c r="C7114" s="3">
        <v>41857.977233796293</v>
      </c>
      <c r="D7114" s="3">
        <v>41858.008750000001</v>
      </c>
      <c r="E7114" s="4">
        <v>41857</v>
      </c>
      <c r="F7114">
        <v>52.662500000000001</v>
      </c>
      <c r="G7114" t="s">
        <v>16418</v>
      </c>
      <c r="H7114">
        <v>106.8503</v>
      </c>
      <c r="I7114" t="s">
        <v>16419</v>
      </c>
      <c r="J7114" t="s">
        <v>16192</v>
      </c>
      <c r="K7114" s="1" t="str">
        <f t="shared" si="111"/>
        <v>mAS0806</v>
      </c>
      <c r="L7114" s="5" t="s">
        <v>16345</v>
      </c>
      <c r="M7114">
        <v>1169.7529999999999</v>
      </c>
      <c r="N7114">
        <v>15.053699999999999</v>
      </c>
      <c r="O7114" t="s">
        <v>27</v>
      </c>
      <c r="P7114" t="s">
        <v>28</v>
      </c>
      <c r="Q7114">
        <v>0</v>
      </c>
      <c r="R7114">
        <v>2159</v>
      </c>
      <c r="S7114">
        <v>0</v>
      </c>
      <c r="T7114">
        <v>2158</v>
      </c>
      <c r="U7114" t="s">
        <v>29</v>
      </c>
    </row>
    <row r="7115" spans="1:21" x14ac:dyDescent="0.25">
      <c r="A7115" t="s">
        <v>16905</v>
      </c>
      <c r="B7115" t="s">
        <v>22</v>
      </c>
      <c r="C7115" s="3">
        <v>41860.979004629633</v>
      </c>
      <c r="D7115" s="3">
        <v>41860.997974537036</v>
      </c>
      <c r="E7115" s="4">
        <v>41860</v>
      </c>
      <c r="F7115">
        <v>55.328433333333301</v>
      </c>
      <c r="G7115" t="s">
        <v>16906</v>
      </c>
      <c r="H7115">
        <v>109.478333333333</v>
      </c>
      <c r="I7115" t="s">
        <v>16907</v>
      </c>
      <c r="J7115" t="s">
        <v>16892</v>
      </c>
      <c r="K7115" s="1" t="str">
        <f t="shared" si="111"/>
        <v>mBT0809</v>
      </c>
      <c r="L7115" s="5" t="s">
        <v>16893</v>
      </c>
      <c r="M7115">
        <v>803.55100000000004</v>
      </c>
      <c r="N7115">
        <v>17.652200000000001</v>
      </c>
      <c r="O7115" t="s">
        <v>27</v>
      </c>
      <c r="P7115" t="s">
        <v>28</v>
      </c>
      <c r="Q7115">
        <v>0</v>
      </c>
      <c r="R7115">
        <v>1738</v>
      </c>
      <c r="S7115">
        <v>0</v>
      </c>
      <c r="T7115">
        <v>1737</v>
      </c>
      <c r="U7115" t="s">
        <v>29</v>
      </c>
    </row>
    <row r="7116" spans="1:21" x14ac:dyDescent="0.25">
      <c r="A7116" t="s">
        <v>17232</v>
      </c>
      <c r="B7116" t="s">
        <v>22</v>
      </c>
      <c r="C7116" s="3">
        <v>41862.183275462965</v>
      </c>
      <c r="D7116" s="3">
        <v>41862.202037037037</v>
      </c>
      <c r="E7116" s="4">
        <v>41862</v>
      </c>
      <c r="F7116">
        <v>54.6195666666666</v>
      </c>
      <c r="G7116" t="s">
        <v>17233</v>
      </c>
      <c r="H7116">
        <v>109.116116666666</v>
      </c>
      <c r="I7116" t="s">
        <v>17234</v>
      </c>
      <c r="J7116" t="s">
        <v>17235</v>
      </c>
      <c r="K7116" s="1" t="str">
        <f t="shared" si="111"/>
        <v>mChK0811</v>
      </c>
      <c r="L7116" s="5" t="s">
        <v>17214</v>
      </c>
      <c r="M7116">
        <v>889.48699999999997</v>
      </c>
      <c r="N7116">
        <v>17.1447</v>
      </c>
      <c r="O7116">
        <v>5.7393287049266301E-2</v>
      </c>
      <c r="P7116" t="s">
        <v>28</v>
      </c>
      <c r="Q7116">
        <v>56</v>
      </c>
      <c r="R7116">
        <v>1641</v>
      </c>
      <c r="S7116">
        <v>0</v>
      </c>
      <c r="T7116">
        <v>1640</v>
      </c>
      <c r="U7116" t="s">
        <v>29</v>
      </c>
    </row>
    <row r="7117" spans="1:21" x14ac:dyDescent="0.25">
      <c r="A7117" t="s">
        <v>18142</v>
      </c>
      <c r="B7117" t="s">
        <v>22</v>
      </c>
      <c r="C7117" s="3">
        <v>41860.3987037037</v>
      </c>
      <c r="D7117" s="3">
        <v>41860.415625000001</v>
      </c>
      <c r="E7117" s="4">
        <v>41860</v>
      </c>
      <c r="F7117">
        <v>54.450983333333298</v>
      </c>
      <c r="G7117" t="s">
        <v>18143</v>
      </c>
      <c r="H7117">
        <v>109.0672</v>
      </c>
      <c r="I7117" t="s">
        <v>18144</v>
      </c>
      <c r="J7117" t="s">
        <v>9506</v>
      </c>
      <c r="K7117" s="1" t="str">
        <f t="shared" si="111"/>
        <v>mED0809</v>
      </c>
      <c r="L7117" s="5" t="s">
        <v>18056</v>
      </c>
      <c r="M7117">
        <v>856.16600000000005</v>
      </c>
      <c r="N7117">
        <v>17.216000000000001</v>
      </c>
      <c r="O7117" t="s">
        <v>27</v>
      </c>
      <c r="P7117" t="s">
        <v>28</v>
      </c>
      <c r="Q7117">
        <v>0</v>
      </c>
      <c r="R7117">
        <v>1568</v>
      </c>
      <c r="S7117">
        <v>0</v>
      </c>
      <c r="T7117">
        <v>1567</v>
      </c>
      <c r="U7117" t="s">
        <v>29</v>
      </c>
    </row>
    <row r="7118" spans="1:21" x14ac:dyDescent="0.25">
      <c r="A7118" t="s">
        <v>18492</v>
      </c>
      <c r="B7118" t="s">
        <v>22</v>
      </c>
      <c r="C7118" s="3">
        <v>41857.602708333332</v>
      </c>
      <c r="D7118" s="3">
        <v>41857.615034722221</v>
      </c>
      <c r="E7118" s="4">
        <v>41857</v>
      </c>
      <c r="F7118">
        <v>52.468000000000004</v>
      </c>
      <c r="G7118" t="s">
        <v>18493</v>
      </c>
      <c r="H7118">
        <v>106.286533333333</v>
      </c>
      <c r="I7118" t="s">
        <v>18494</v>
      </c>
      <c r="J7118" t="s">
        <v>18488</v>
      </c>
      <c r="K7118" s="1" t="str">
        <f t="shared" si="111"/>
        <v>mGK0806</v>
      </c>
      <c r="L7118" s="5" t="s">
        <v>18484</v>
      </c>
      <c r="M7118">
        <v>525.53</v>
      </c>
      <c r="N7118">
        <v>16.965</v>
      </c>
      <c r="O7118">
        <v>3.7745576484916298E-2</v>
      </c>
      <c r="P7118" t="s">
        <v>28</v>
      </c>
      <c r="Q7118">
        <v>100</v>
      </c>
      <c r="R7118">
        <v>982</v>
      </c>
      <c r="S7118">
        <v>0</v>
      </c>
      <c r="T7118">
        <v>981</v>
      </c>
      <c r="U7118" t="s">
        <v>29</v>
      </c>
    </row>
    <row r="7119" spans="1:21" x14ac:dyDescent="0.25">
      <c r="A7119" t="s">
        <v>18685</v>
      </c>
      <c r="B7119" t="s">
        <v>22</v>
      </c>
      <c r="C7119" s="3">
        <v>41857.204282407409</v>
      </c>
      <c r="D7119" s="3">
        <v>41857.234537037039</v>
      </c>
      <c r="E7119" s="4">
        <v>41857</v>
      </c>
      <c r="F7119">
        <v>51.920638333333301</v>
      </c>
      <c r="G7119" t="s">
        <v>18686</v>
      </c>
      <c r="H7119">
        <v>105.6388</v>
      </c>
      <c r="I7119" t="s">
        <v>18687</v>
      </c>
      <c r="J7119" t="s">
        <v>18688</v>
      </c>
      <c r="K7119" s="1" t="str">
        <f t="shared" si="111"/>
        <v>mGoBa0806</v>
      </c>
      <c r="L7119" s="5" t="s">
        <v>18660</v>
      </c>
      <c r="M7119">
        <v>1312.05</v>
      </c>
      <c r="N7119">
        <v>15.4849</v>
      </c>
      <c r="O7119" t="s">
        <v>27</v>
      </c>
      <c r="P7119" t="s">
        <v>28</v>
      </c>
      <c r="Q7119">
        <v>0</v>
      </c>
      <c r="R7119">
        <v>2535</v>
      </c>
      <c r="S7119">
        <v>2</v>
      </c>
      <c r="T7119">
        <v>2536</v>
      </c>
      <c r="U7119" t="s">
        <v>29</v>
      </c>
    </row>
    <row r="7120" spans="1:21" x14ac:dyDescent="0.25">
      <c r="A7120" t="s">
        <v>18808</v>
      </c>
      <c r="B7120" t="s">
        <v>22</v>
      </c>
      <c r="C7120" s="3">
        <v>41859.294016203705</v>
      </c>
      <c r="D7120" s="3">
        <v>41859.324108796296</v>
      </c>
      <c r="E7120" s="4">
        <v>41859</v>
      </c>
      <c r="F7120">
        <v>53.35125</v>
      </c>
      <c r="G7120" t="s">
        <v>18809</v>
      </c>
      <c r="H7120">
        <v>108.21235</v>
      </c>
      <c r="I7120" t="s">
        <v>18810</v>
      </c>
      <c r="J7120" t="s">
        <v>18811</v>
      </c>
      <c r="K7120" s="1" t="str">
        <f t="shared" si="111"/>
        <v>mHK0808</v>
      </c>
      <c r="L7120" s="5" t="s">
        <v>18800</v>
      </c>
      <c r="M7120">
        <v>1628.135</v>
      </c>
      <c r="N7120">
        <v>16.494900000000001</v>
      </c>
      <c r="O7120">
        <v>4.6478093259021802E-2</v>
      </c>
      <c r="P7120" t="s">
        <v>28</v>
      </c>
      <c r="Q7120">
        <v>67</v>
      </c>
      <c r="R7120">
        <v>2704</v>
      </c>
      <c r="S7120">
        <v>0</v>
      </c>
      <c r="T7120">
        <v>2703</v>
      </c>
      <c r="U7120" t="s">
        <v>29</v>
      </c>
    </row>
    <row r="7121" spans="1:21" x14ac:dyDescent="0.25">
      <c r="A7121" t="s">
        <v>19280</v>
      </c>
      <c r="B7121" t="s">
        <v>22</v>
      </c>
      <c r="C7121" s="3">
        <v>41855.574872685182</v>
      </c>
      <c r="D7121" s="3">
        <v>41855.605497685188</v>
      </c>
      <c r="E7121" s="4">
        <v>41855</v>
      </c>
      <c r="F7121">
        <v>51.640416666666603</v>
      </c>
      <c r="G7121" t="s">
        <v>19281</v>
      </c>
      <c r="H7121">
        <v>104.4295</v>
      </c>
      <c r="I7121" t="s">
        <v>19282</v>
      </c>
      <c r="J7121" t="s">
        <v>19283</v>
      </c>
      <c r="K7121" s="1" t="str">
        <f t="shared" si="111"/>
        <v>mIvMu0804</v>
      </c>
      <c r="L7121" s="5" t="s">
        <v>19271</v>
      </c>
      <c r="M7121">
        <v>1210.662</v>
      </c>
      <c r="N7121">
        <v>15.6096</v>
      </c>
      <c r="O7121">
        <v>3.6532183863284301E-2</v>
      </c>
      <c r="P7121" t="s">
        <v>28</v>
      </c>
      <c r="Q7121">
        <v>30</v>
      </c>
      <c r="R7121">
        <v>2463</v>
      </c>
      <c r="S7121">
        <v>0</v>
      </c>
      <c r="T7121">
        <v>2462</v>
      </c>
      <c r="U7121" t="s">
        <v>29</v>
      </c>
    </row>
    <row r="7122" spans="1:21" x14ac:dyDescent="0.25">
      <c r="A7122" t="s">
        <v>19413</v>
      </c>
      <c r="B7122" t="s">
        <v>22</v>
      </c>
      <c r="C7122" s="3">
        <v>41861.993275462963</v>
      </c>
      <c r="D7122" s="3">
        <v>41862.012083333335</v>
      </c>
      <c r="E7122" s="4">
        <v>41861</v>
      </c>
      <c r="F7122">
        <v>55.042200000000001</v>
      </c>
      <c r="G7122" t="s">
        <v>19414</v>
      </c>
      <c r="H7122">
        <v>109.431783333333</v>
      </c>
      <c r="I7122" t="s">
        <v>19415</v>
      </c>
      <c r="J7122" t="s">
        <v>19389</v>
      </c>
      <c r="K7122" s="1" t="str">
        <f t="shared" si="111"/>
        <v>mKA0810</v>
      </c>
      <c r="L7122" s="5" t="s">
        <v>19364</v>
      </c>
      <c r="M7122">
        <v>764.96600000000001</v>
      </c>
      <c r="N7122">
        <v>16.976700000000001</v>
      </c>
      <c r="O7122" t="s">
        <v>27</v>
      </c>
      <c r="P7122" t="s">
        <v>28</v>
      </c>
      <c r="Q7122">
        <v>0</v>
      </c>
      <c r="R7122">
        <v>1691</v>
      </c>
      <c r="S7122">
        <v>0</v>
      </c>
      <c r="T7122">
        <v>1690</v>
      </c>
      <c r="U7122" t="s">
        <v>29</v>
      </c>
    </row>
    <row r="7123" spans="1:21" x14ac:dyDescent="0.25">
      <c r="A7123" t="s">
        <v>19667</v>
      </c>
      <c r="B7123" t="s">
        <v>22</v>
      </c>
      <c r="C7123" s="3">
        <v>41857.511863425927</v>
      </c>
      <c r="D7123" s="3">
        <v>41857.520636574074</v>
      </c>
      <c r="E7123" s="4">
        <v>41857</v>
      </c>
      <c r="F7123">
        <v>52.346150000000002</v>
      </c>
      <c r="G7123" t="s">
        <v>19668</v>
      </c>
      <c r="H7123">
        <v>106.064333333333</v>
      </c>
      <c r="I7123" t="s">
        <v>19669</v>
      </c>
      <c r="J7123" t="s">
        <v>19670</v>
      </c>
      <c r="K7123" s="1" t="str">
        <f t="shared" si="111"/>
        <v>mKH0806</v>
      </c>
      <c r="L7123" s="5" t="s">
        <v>19671</v>
      </c>
      <c r="M7123">
        <v>259.428</v>
      </c>
      <c r="N7123">
        <v>16.005099999999999</v>
      </c>
      <c r="O7123">
        <v>1.20972020045431E-2</v>
      </c>
      <c r="P7123" t="s">
        <v>28</v>
      </c>
      <c r="Q7123">
        <v>31</v>
      </c>
      <c r="R7123">
        <v>489</v>
      </c>
      <c r="S7123">
        <v>0</v>
      </c>
      <c r="T7123">
        <v>488</v>
      </c>
      <c r="U7123" t="s">
        <v>29</v>
      </c>
    </row>
    <row r="7124" spans="1:21" x14ac:dyDescent="0.25">
      <c r="A7124" t="s">
        <v>20144</v>
      </c>
      <c r="B7124" t="s">
        <v>22</v>
      </c>
      <c r="C7124" s="3">
        <v>41856.803379629629</v>
      </c>
      <c r="D7124" s="3">
        <v>41856.828449074077</v>
      </c>
      <c r="E7124" s="4">
        <v>41856</v>
      </c>
      <c r="F7124">
        <v>51.777650000000001</v>
      </c>
      <c r="G7124" t="s">
        <v>20145</v>
      </c>
      <c r="H7124">
        <v>105.374566666666</v>
      </c>
      <c r="I7124" t="s">
        <v>20146</v>
      </c>
      <c r="J7124" t="s">
        <v>19934</v>
      </c>
      <c r="K7124" s="1" t="str">
        <f t="shared" si="111"/>
        <v>mKM0805</v>
      </c>
      <c r="L7124" s="5" t="s">
        <v>19930</v>
      </c>
      <c r="M7124">
        <v>1434.4639999999999</v>
      </c>
      <c r="N7124">
        <v>14.089399999999999</v>
      </c>
      <c r="O7124" t="s">
        <v>27</v>
      </c>
      <c r="P7124" t="s">
        <v>28</v>
      </c>
      <c r="Q7124">
        <v>0</v>
      </c>
      <c r="R7124">
        <v>2457</v>
      </c>
      <c r="S7124">
        <v>0</v>
      </c>
      <c r="T7124">
        <v>2456</v>
      </c>
      <c r="U7124" t="s">
        <v>29</v>
      </c>
    </row>
    <row r="7125" spans="1:21" x14ac:dyDescent="0.25">
      <c r="A7125" t="s">
        <v>21036</v>
      </c>
      <c r="B7125" t="s">
        <v>22</v>
      </c>
      <c r="C7125" s="3">
        <v>41856.172256944446</v>
      </c>
      <c r="D7125" s="3">
        <v>41856.203240740739</v>
      </c>
      <c r="E7125" s="4">
        <v>41856</v>
      </c>
      <c r="F7125">
        <v>51.705233333333297</v>
      </c>
      <c r="G7125" t="s">
        <v>21037</v>
      </c>
      <c r="H7125">
        <v>105.0103</v>
      </c>
      <c r="I7125" t="s">
        <v>21038</v>
      </c>
      <c r="J7125" t="s">
        <v>7732</v>
      </c>
      <c r="K7125" s="1" t="str">
        <f t="shared" si="111"/>
        <v>mLT0805</v>
      </c>
      <c r="L7125" s="5" t="s">
        <v>20722</v>
      </c>
      <c r="M7125">
        <v>1419.5640000000001</v>
      </c>
      <c r="N7125">
        <v>14.515599999999999</v>
      </c>
      <c r="O7125" t="s">
        <v>27</v>
      </c>
      <c r="P7125" t="s">
        <v>28</v>
      </c>
      <c r="Q7125">
        <v>0</v>
      </c>
      <c r="R7125">
        <v>2694</v>
      </c>
      <c r="S7125">
        <v>0</v>
      </c>
      <c r="T7125">
        <v>2693</v>
      </c>
      <c r="U7125" t="s">
        <v>29</v>
      </c>
    </row>
    <row r="7126" spans="1:21" x14ac:dyDescent="0.25">
      <c r="A7126" t="s">
        <v>21387</v>
      </c>
      <c r="B7126" t="s">
        <v>22</v>
      </c>
      <c r="C7126" s="3">
        <v>41855.225601851853</v>
      </c>
      <c r="D7126" s="3">
        <v>41855.247349537036</v>
      </c>
      <c r="E7126" s="4">
        <v>41855</v>
      </c>
      <c r="F7126">
        <v>51.645816666666597</v>
      </c>
      <c r="G7126" t="s">
        <v>21388</v>
      </c>
      <c r="H7126">
        <v>104.22688333333301</v>
      </c>
      <c r="I7126" t="s">
        <v>21389</v>
      </c>
      <c r="J7126" t="s">
        <v>21390</v>
      </c>
      <c r="K7126" s="1" t="str">
        <f t="shared" si="111"/>
        <v>mMaSo0804</v>
      </c>
      <c r="L7126" s="5" t="s">
        <v>21352</v>
      </c>
      <c r="M7126">
        <v>1260.3340000000001</v>
      </c>
      <c r="N7126">
        <v>13.9238</v>
      </c>
      <c r="O7126">
        <v>3.16957930030659E-3</v>
      </c>
      <c r="P7126" t="s">
        <v>28</v>
      </c>
      <c r="Q7126">
        <v>5</v>
      </c>
      <c r="R7126">
        <v>2259</v>
      </c>
      <c r="S7126">
        <v>3</v>
      </c>
      <c r="T7126">
        <v>2261</v>
      </c>
      <c r="U7126" t="s">
        <v>29</v>
      </c>
    </row>
    <row r="7127" spans="1:21" x14ac:dyDescent="0.25">
      <c r="A7127" t="s">
        <v>22116</v>
      </c>
      <c r="B7127" t="s">
        <v>22</v>
      </c>
      <c r="C7127" s="3">
        <v>41857.411909722221</v>
      </c>
      <c r="D7127" s="3">
        <v>41857.421180555553</v>
      </c>
      <c r="E7127" s="4">
        <v>41857</v>
      </c>
      <c r="F7127">
        <v>52.196533333333299</v>
      </c>
      <c r="G7127" t="s">
        <v>22117</v>
      </c>
      <c r="H7127">
        <v>105.933533333333</v>
      </c>
      <c r="I7127" t="s">
        <v>22118</v>
      </c>
      <c r="J7127" t="s">
        <v>22119</v>
      </c>
      <c r="K7127" s="1" t="str">
        <f t="shared" si="111"/>
        <v>mPI0806</v>
      </c>
      <c r="L7127" s="5" t="s">
        <v>22087</v>
      </c>
      <c r="M7127">
        <v>314.40800000000002</v>
      </c>
      <c r="N7127">
        <v>15.8146</v>
      </c>
      <c r="O7127">
        <v>4.4504883736093898E-3</v>
      </c>
      <c r="P7127" t="s">
        <v>28</v>
      </c>
      <c r="Q7127">
        <v>57</v>
      </c>
      <c r="R7127">
        <v>592</v>
      </c>
      <c r="S7127">
        <v>0</v>
      </c>
      <c r="T7127">
        <v>591</v>
      </c>
      <c r="U7127" t="s">
        <v>29</v>
      </c>
    </row>
    <row r="7128" spans="1:21" x14ac:dyDescent="0.25">
      <c r="A7128" t="s">
        <v>22561</v>
      </c>
      <c r="B7128" t="s">
        <v>22</v>
      </c>
      <c r="C7128" s="3">
        <v>41859.999560185184</v>
      </c>
      <c r="D7128" s="3">
        <v>41860.016863425924</v>
      </c>
      <c r="E7128" s="4">
        <v>41860</v>
      </c>
      <c r="F7128">
        <v>53.942666666666597</v>
      </c>
      <c r="G7128" t="s">
        <v>22562</v>
      </c>
      <c r="H7128">
        <v>108.43046666666601</v>
      </c>
      <c r="I7128" t="s">
        <v>22563</v>
      </c>
      <c r="J7128" t="s">
        <v>14866</v>
      </c>
      <c r="K7128" s="1" t="str">
        <f t="shared" si="111"/>
        <v>mSU0809</v>
      </c>
      <c r="L7128" s="5" t="s">
        <v>22424</v>
      </c>
      <c r="M7128">
        <v>888.90200000000004</v>
      </c>
      <c r="N7128">
        <v>17.956</v>
      </c>
      <c r="O7128">
        <v>9.4785295782813198E-3</v>
      </c>
      <c r="P7128" t="s">
        <v>28</v>
      </c>
      <c r="Q7128">
        <v>31</v>
      </c>
      <c r="R7128">
        <v>1447</v>
      </c>
      <c r="S7128">
        <v>0</v>
      </c>
      <c r="T7128">
        <v>1446</v>
      </c>
      <c r="U7128" t="s">
        <v>29</v>
      </c>
    </row>
    <row r="7129" spans="1:21" x14ac:dyDescent="0.25">
      <c r="A7129" t="s">
        <v>23111</v>
      </c>
      <c r="B7129" t="s">
        <v>22</v>
      </c>
      <c r="C7129" s="3">
        <v>41855.834953703707</v>
      </c>
      <c r="D7129" s="3">
        <v>41855.862361111111</v>
      </c>
      <c r="E7129" s="4">
        <v>41855</v>
      </c>
      <c r="F7129">
        <v>51.599366666666597</v>
      </c>
      <c r="G7129" t="s">
        <v>23112</v>
      </c>
      <c r="H7129">
        <v>104.729783333333</v>
      </c>
      <c r="I7129" t="s">
        <v>23113</v>
      </c>
      <c r="J7129" t="s">
        <v>22920</v>
      </c>
      <c r="K7129" s="1" t="str">
        <f t="shared" si="111"/>
        <v>mTSG0804</v>
      </c>
      <c r="L7129" s="5" t="s">
        <v>23049</v>
      </c>
      <c r="M7129">
        <v>1101.373</v>
      </c>
      <c r="N7129">
        <v>15.0898</v>
      </c>
      <c r="O7129">
        <v>9.3740338963094402E-2</v>
      </c>
      <c r="P7129" t="s">
        <v>28</v>
      </c>
      <c r="Q7129">
        <v>148</v>
      </c>
      <c r="R7129">
        <v>1953</v>
      </c>
      <c r="S7129">
        <v>0</v>
      </c>
      <c r="T7129">
        <v>1952</v>
      </c>
      <c r="U7129" t="s">
        <v>29</v>
      </c>
    </row>
    <row r="7130" spans="1:21" x14ac:dyDescent="0.25">
      <c r="A7130" t="s">
        <v>23349</v>
      </c>
      <c r="B7130" t="s">
        <v>22</v>
      </c>
      <c r="C7130" s="3">
        <v>41861.252083333333</v>
      </c>
      <c r="D7130" s="3">
        <v>41861.270266203705</v>
      </c>
      <c r="E7130" s="4">
        <v>41861</v>
      </c>
      <c r="F7130">
        <v>55.567250000000001</v>
      </c>
      <c r="G7130" t="s">
        <v>23350</v>
      </c>
      <c r="H7130">
        <v>109.593366666666</v>
      </c>
      <c r="I7130" t="s">
        <v>23351</v>
      </c>
      <c r="J7130" t="s">
        <v>23352</v>
      </c>
      <c r="K7130" s="1" t="str">
        <f t="shared" si="111"/>
        <v>mTyNe0810</v>
      </c>
      <c r="L7130" s="5" t="s">
        <v>23327</v>
      </c>
      <c r="M7130">
        <v>654.46299999999997</v>
      </c>
      <c r="N7130">
        <v>17.070399999999999</v>
      </c>
      <c r="O7130" t="s">
        <v>27</v>
      </c>
      <c r="P7130" t="s">
        <v>28</v>
      </c>
      <c r="Q7130">
        <v>0</v>
      </c>
      <c r="R7130">
        <v>1348</v>
      </c>
      <c r="S7130">
        <v>3</v>
      </c>
      <c r="T7130">
        <v>1350</v>
      </c>
      <c r="U7130" t="s">
        <v>29</v>
      </c>
    </row>
    <row r="7131" spans="1:21" x14ac:dyDescent="0.25">
      <c r="A7131" t="s">
        <v>23679</v>
      </c>
      <c r="B7131" t="s">
        <v>22</v>
      </c>
      <c r="C7131" s="3">
        <v>41858.576423611114</v>
      </c>
      <c r="D7131" s="3">
        <v>41858.617199074077</v>
      </c>
      <c r="E7131" s="4">
        <v>41858</v>
      </c>
      <c r="F7131">
        <v>52.895099999999999</v>
      </c>
      <c r="G7131" t="s">
        <v>23680</v>
      </c>
      <c r="H7131">
        <v>107.53496666666599</v>
      </c>
      <c r="I7131" t="s">
        <v>23681</v>
      </c>
      <c r="J7131" t="s">
        <v>23417</v>
      </c>
      <c r="K7131" s="1" t="str">
        <f t="shared" si="111"/>
        <v>mUT0807</v>
      </c>
      <c r="L7131" s="5" t="s">
        <v>23455</v>
      </c>
      <c r="M7131">
        <v>1564.4580000000001</v>
      </c>
      <c r="N7131">
        <v>15.917999999999999</v>
      </c>
      <c r="O7131">
        <v>4.5315487409628999E-2</v>
      </c>
      <c r="P7131" t="s">
        <v>28</v>
      </c>
      <c r="Q7131">
        <v>50</v>
      </c>
      <c r="R7131">
        <v>3048</v>
      </c>
      <c r="S7131">
        <v>0</v>
      </c>
      <c r="T7131">
        <v>3047</v>
      </c>
      <c r="U7131" t="s">
        <v>29</v>
      </c>
    </row>
    <row r="7132" spans="1:21" x14ac:dyDescent="0.25">
      <c r="A7132" t="s">
        <v>23881</v>
      </c>
      <c r="B7132" t="s">
        <v>22</v>
      </c>
      <c r="C7132" s="3">
        <v>41858.122256944444</v>
      </c>
      <c r="D7132" s="3">
        <v>41858.152870370373</v>
      </c>
      <c r="E7132" s="4">
        <v>41858</v>
      </c>
      <c r="F7132">
        <v>52.794966666666603</v>
      </c>
      <c r="G7132" t="s">
        <v>23882</v>
      </c>
      <c r="H7132">
        <v>107.118066666666</v>
      </c>
      <c r="I7132" t="s">
        <v>23883</v>
      </c>
      <c r="J7132" t="s">
        <v>23767</v>
      </c>
      <c r="K7132" s="1" t="str">
        <f t="shared" si="111"/>
        <v>mVB0807</v>
      </c>
      <c r="L7132" s="5" t="s">
        <v>23768</v>
      </c>
      <c r="M7132">
        <v>1369.3140000000001</v>
      </c>
      <c r="N7132">
        <v>14.985200000000001</v>
      </c>
      <c r="O7132">
        <v>2.5205339882248198E-3</v>
      </c>
      <c r="P7132" t="s">
        <v>28</v>
      </c>
      <c r="Q7132">
        <v>11</v>
      </c>
      <c r="R7132">
        <v>2573</v>
      </c>
      <c r="S7132">
        <v>0</v>
      </c>
      <c r="T7132">
        <v>2572</v>
      </c>
      <c r="U7132" t="s">
        <v>29</v>
      </c>
    </row>
    <row r="7133" spans="1:21" x14ac:dyDescent="0.25">
      <c r="A7133" t="s">
        <v>24127</v>
      </c>
      <c r="B7133" t="s">
        <v>22</v>
      </c>
      <c r="C7133" s="3">
        <v>41860.185868055552</v>
      </c>
      <c r="D7133" s="3">
        <v>41860.205740740741</v>
      </c>
      <c r="E7133" s="4">
        <v>41860</v>
      </c>
      <c r="F7133">
        <v>54.240533333333303</v>
      </c>
      <c r="G7133" t="s">
        <v>24128</v>
      </c>
      <c r="H7133">
        <v>109.014433333333</v>
      </c>
      <c r="I7133" t="s">
        <v>24129</v>
      </c>
      <c r="J7133" t="s">
        <v>24130</v>
      </c>
      <c r="K7133" s="1" t="str">
        <f t="shared" si="111"/>
        <v>mZaSo0809</v>
      </c>
      <c r="L7133" s="5" t="s">
        <v>24109</v>
      </c>
      <c r="M7133">
        <v>824.01300000000003</v>
      </c>
      <c r="N7133">
        <v>18.185700000000001</v>
      </c>
      <c r="O7133">
        <v>5.4087311911512597E-3</v>
      </c>
      <c r="P7133" t="s">
        <v>28</v>
      </c>
      <c r="Q7133">
        <v>1</v>
      </c>
      <c r="R7133">
        <v>1329</v>
      </c>
      <c r="S7133">
        <v>3</v>
      </c>
      <c r="T7133">
        <v>1331</v>
      </c>
      <c r="U7133" t="s">
        <v>29</v>
      </c>
    </row>
    <row r="7134" spans="1:21" x14ac:dyDescent="0.25">
      <c r="A7134" t="s">
        <v>25171</v>
      </c>
      <c r="B7134" t="s">
        <v>22</v>
      </c>
      <c r="C7134" s="3">
        <v>41863.454560185186</v>
      </c>
      <c r="D7134" s="3">
        <v>41863.511770833335</v>
      </c>
      <c r="E7134" s="4">
        <v>41863</v>
      </c>
      <c r="F7134">
        <v>52.930750000000003</v>
      </c>
      <c r="G7134" t="s">
        <v>25172</v>
      </c>
      <c r="H7134">
        <v>106.859283333333</v>
      </c>
      <c r="I7134" t="s">
        <v>25173</v>
      </c>
      <c r="J7134" t="s">
        <v>25174</v>
      </c>
      <c r="K7134" s="1" t="str">
        <f t="shared" si="111"/>
        <v>Seep13-1_0812</v>
      </c>
      <c r="L7134" s="5" t="s">
        <v>25175</v>
      </c>
      <c r="M7134">
        <v>260.59800000000001</v>
      </c>
      <c r="N7134">
        <v>15.6418</v>
      </c>
      <c r="O7134" t="s">
        <v>27</v>
      </c>
      <c r="P7134" t="s">
        <v>28</v>
      </c>
      <c r="Q7134">
        <v>0</v>
      </c>
      <c r="R7134">
        <v>412</v>
      </c>
      <c r="S7134">
        <v>0</v>
      </c>
      <c r="T7134">
        <v>411</v>
      </c>
      <c r="U7134" t="s">
        <v>29</v>
      </c>
    </row>
    <row r="7135" spans="1:21" x14ac:dyDescent="0.25">
      <c r="A7135" t="s">
        <v>25197</v>
      </c>
      <c r="B7135" t="s">
        <v>22</v>
      </c>
      <c r="C7135" s="3">
        <v>41863.485150462962</v>
      </c>
      <c r="D7135" s="3">
        <v>41863.513368055559</v>
      </c>
      <c r="E7135" s="4">
        <v>41863</v>
      </c>
      <c r="F7135">
        <v>52.933523333333298</v>
      </c>
      <c r="G7135" t="s">
        <v>25198</v>
      </c>
      <c r="H7135">
        <v>106.869031666666</v>
      </c>
      <c r="I7135" t="s">
        <v>25199</v>
      </c>
      <c r="J7135" t="s">
        <v>25200</v>
      </c>
      <c r="K7135" s="1" t="str">
        <f t="shared" si="111"/>
        <v>Seep13-2_0812</v>
      </c>
      <c r="L7135" s="5" t="s">
        <v>25175</v>
      </c>
      <c r="M7135">
        <v>1291.306</v>
      </c>
      <c r="N7135">
        <v>15.6092</v>
      </c>
      <c r="O7135">
        <v>2.1496961816157699E-2</v>
      </c>
      <c r="P7135" t="s">
        <v>28</v>
      </c>
      <c r="Q7135">
        <v>37</v>
      </c>
      <c r="R7135">
        <v>2162</v>
      </c>
      <c r="S7135">
        <v>0</v>
      </c>
      <c r="T7135">
        <v>2161</v>
      </c>
      <c r="U7135" t="s">
        <v>29</v>
      </c>
    </row>
    <row r="7136" spans="1:21" x14ac:dyDescent="0.25">
      <c r="A7136" t="s">
        <v>25408</v>
      </c>
      <c r="B7136" t="s">
        <v>22</v>
      </c>
      <c r="C7136" s="3">
        <v>41863.32545138889</v>
      </c>
      <c r="D7136" s="3">
        <v>41863.350416666668</v>
      </c>
      <c r="E7136" s="4">
        <v>41863</v>
      </c>
      <c r="F7136">
        <v>52.882599999999996</v>
      </c>
      <c r="G7136" t="s">
        <v>25409</v>
      </c>
      <c r="H7136">
        <v>107.170366666666</v>
      </c>
      <c r="I7136" t="s">
        <v>25410</v>
      </c>
      <c r="J7136" t="s">
        <v>25411</v>
      </c>
      <c r="K7136" s="1" t="str">
        <f t="shared" si="111"/>
        <v>SeepSpb0812</v>
      </c>
      <c r="L7136" s="5" t="s">
        <v>25376</v>
      </c>
      <c r="M7136">
        <v>1421.0250000000001</v>
      </c>
      <c r="N7136">
        <v>13.5733</v>
      </c>
      <c r="O7136">
        <v>5.2197490452273003E-2</v>
      </c>
      <c r="P7136" t="s">
        <v>28</v>
      </c>
      <c r="Q7136">
        <v>96</v>
      </c>
      <c r="R7136">
        <v>2425</v>
      </c>
      <c r="S7136">
        <v>0</v>
      </c>
      <c r="T7136">
        <v>2424</v>
      </c>
      <c r="U7136" t="s">
        <v>29</v>
      </c>
    </row>
    <row r="7137" spans="1:21" x14ac:dyDescent="0.25">
      <c r="A7137" t="s">
        <v>34505</v>
      </c>
      <c r="B7137" t="s">
        <v>22</v>
      </c>
      <c r="C7137" s="3">
        <v>41864.497210648151</v>
      </c>
      <c r="D7137" s="3">
        <v>41864.512118055558</v>
      </c>
      <c r="E7137" s="4">
        <v>41864</v>
      </c>
      <c r="F7137" s="1">
        <v>51.97475</v>
      </c>
      <c r="G7137" t="s">
        <v>27</v>
      </c>
      <c r="H7137" s="1">
        <v>105.34883333333333</v>
      </c>
      <c r="I7137" t="s">
        <v>27</v>
      </c>
      <c r="J7137" t="s">
        <v>14767</v>
      </c>
      <c r="K7137" s="1" t="str">
        <f t="shared" si="111"/>
        <v>Stupa0813</v>
      </c>
      <c r="L7137" s="5" t="s">
        <v>14767</v>
      </c>
      <c r="M7137">
        <v>482.84100000000001</v>
      </c>
      <c r="N7137">
        <v>15.8649</v>
      </c>
      <c r="O7137" t="s">
        <v>27</v>
      </c>
      <c r="P7137" t="s">
        <v>28</v>
      </c>
      <c r="Q7137">
        <v>0</v>
      </c>
      <c r="R7137">
        <v>929</v>
      </c>
      <c r="S7137">
        <v>0</v>
      </c>
      <c r="T7137">
        <v>928</v>
      </c>
      <c r="U7137" t="s">
        <v>29</v>
      </c>
    </row>
    <row r="7138" spans="1:21" x14ac:dyDescent="0.25">
      <c r="A7138" t="s">
        <v>28714</v>
      </c>
      <c r="B7138" t="s">
        <v>859</v>
      </c>
      <c r="C7138" s="3">
        <v>41854.876898148148</v>
      </c>
      <c r="D7138" t="s">
        <v>28715</v>
      </c>
      <c r="E7138" s="4">
        <v>41854</v>
      </c>
      <c r="F7138" s="1">
        <v>51.675283333333333</v>
      </c>
      <c r="G7138" t="s">
        <v>27</v>
      </c>
      <c r="H7138" s="1">
        <v>103.87591666666667</v>
      </c>
      <c r="I7138" t="s">
        <v>27</v>
      </c>
      <c r="J7138" t="s">
        <v>28697</v>
      </c>
      <c r="K7138" s="1" t="str">
        <f t="shared" si="111"/>
        <v>12kku0803</v>
      </c>
      <c r="L7138" s="5" t="s">
        <v>717</v>
      </c>
      <c r="M7138">
        <v>1206.2370000000001</v>
      </c>
      <c r="N7138">
        <v>16.779800000000002</v>
      </c>
      <c r="O7138">
        <v>1.83123225202073E-2</v>
      </c>
      <c r="P7138" t="s">
        <v>863</v>
      </c>
      <c r="Q7138">
        <v>110</v>
      </c>
      <c r="R7138">
        <v>4493</v>
      </c>
      <c r="S7138">
        <v>81</v>
      </c>
      <c r="T7138">
        <v>4573</v>
      </c>
      <c r="U7138" t="s">
        <v>29</v>
      </c>
    </row>
    <row r="7139" spans="1:21" x14ac:dyDescent="0.25">
      <c r="A7139" t="s">
        <v>29013</v>
      </c>
      <c r="B7139" t="s">
        <v>859</v>
      </c>
      <c r="C7139" s="3">
        <v>41855.387245370373</v>
      </c>
      <c r="D7139" t="s">
        <v>29014</v>
      </c>
      <c r="E7139" s="4">
        <v>41855</v>
      </c>
      <c r="F7139" s="1">
        <v>51.740783333333333</v>
      </c>
      <c r="G7139" t="s">
        <v>27</v>
      </c>
      <c r="H7139" s="1">
        <v>104.22011666666667</v>
      </c>
      <c r="I7139" t="s">
        <v>27</v>
      </c>
      <c r="J7139" t="s">
        <v>28992</v>
      </c>
      <c r="K7139" s="1" t="str">
        <f t="shared" si="111"/>
        <v>5kma0804</v>
      </c>
      <c r="L7139" s="5" t="s">
        <v>7776</v>
      </c>
      <c r="M7139">
        <v>1343.646</v>
      </c>
      <c r="N7139">
        <v>14.9345</v>
      </c>
      <c r="O7139" t="s">
        <v>27</v>
      </c>
      <c r="P7139" t="s">
        <v>863</v>
      </c>
      <c r="Q7139">
        <v>0</v>
      </c>
      <c r="R7139">
        <v>3986</v>
      </c>
      <c r="S7139">
        <v>87</v>
      </c>
      <c r="T7139">
        <v>4072</v>
      </c>
      <c r="U7139" t="s">
        <v>29</v>
      </c>
    </row>
    <row r="7140" spans="1:21" x14ac:dyDescent="0.25">
      <c r="A7140" t="s">
        <v>29204</v>
      </c>
      <c r="B7140" t="s">
        <v>859</v>
      </c>
      <c r="C7140" s="3">
        <v>41855.137476851851</v>
      </c>
      <c r="D7140" t="s">
        <v>29205</v>
      </c>
      <c r="E7140" s="4">
        <v>41855</v>
      </c>
      <c r="F7140" s="1">
        <v>51.547750000000001</v>
      </c>
      <c r="G7140" t="s">
        <v>27</v>
      </c>
      <c r="H7140" s="1">
        <v>104.2255</v>
      </c>
      <c r="I7140" t="s">
        <v>27</v>
      </c>
      <c r="J7140" t="s">
        <v>29206</v>
      </c>
      <c r="K7140" s="1" t="str">
        <f t="shared" si="111"/>
        <v>5kso0804</v>
      </c>
      <c r="L7140" s="5" t="s">
        <v>8192</v>
      </c>
      <c r="M7140">
        <v>602.40499999999997</v>
      </c>
      <c r="N7140">
        <v>15.192500000000001</v>
      </c>
      <c r="O7140">
        <v>6.8577965399488197E-2</v>
      </c>
      <c r="P7140" t="s">
        <v>863</v>
      </c>
      <c r="Q7140">
        <v>124</v>
      </c>
      <c r="R7140">
        <v>2053</v>
      </c>
      <c r="S7140">
        <v>108</v>
      </c>
      <c r="T7140">
        <v>2160</v>
      </c>
      <c r="U7140" t="s">
        <v>29</v>
      </c>
    </row>
    <row r="7141" spans="1:21" x14ac:dyDescent="0.25">
      <c r="A7141" t="s">
        <v>33498</v>
      </c>
      <c r="B7141" t="s">
        <v>859</v>
      </c>
      <c r="C7141" s="3">
        <v>41860.91201388889</v>
      </c>
      <c r="D7141" t="s">
        <v>33499</v>
      </c>
      <c r="E7141" s="4">
        <v>41860</v>
      </c>
      <c r="F7141" s="1">
        <v>55.343366666666668</v>
      </c>
      <c r="G7141" t="s">
        <v>27</v>
      </c>
      <c r="H7141" s="1">
        <v>109.30808333333333</v>
      </c>
      <c r="I7141" t="s">
        <v>27</v>
      </c>
      <c r="J7141" t="s">
        <v>33493</v>
      </c>
      <c r="K7141" s="1" t="str">
        <f t="shared" si="111"/>
        <v>7kba0809</v>
      </c>
      <c r="L7141" s="5" t="s">
        <v>8793</v>
      </c>
      <c r="M7141">
        <v>789.93399999999997</v>
      </c>
      <c r="N7141">
        <v>18.0703</v>
      </c>
      <c r="O7141" t="s">
        <v>27</v>
      </c>
      <c r="P7141" t="s">
        <v>863</v>
      </c>
      <c r="Q7141">
        <v>0</v>
      </c>
      <c r="R7141">
        <v>3282</v>
      </c>
      <c r="S7141">
        <v>75</v>
      </c>
      <c r="T7141">
        <v>3356</v>
      </c>
      <c r="U7141" t="s">
        <v>29</v>
      </c>
    </row>
    <row r="7142" spans="1:21" x14ac:dyDescent="0.25">
      <c r="A7142" t="s">
        <v>33535</v>
      </c>
      <c r="B7142" t="s">
        <v>859</v>
      </c>
      <c r="C7142" s="3">
        <v>41860.325856481482</v>
      </c>
      <c r="D7142" t="s">
        <v>33536</v>
      </c>
      <c r="E7142" s="4">
        <v>41860</v>
      </c>
      <c r="F7142" s="1">
        <v>54.388016666666665</v>
      </c>
      <c r="G7142" t="s">
        <v>27</v>
      </c>
      <c r="H7142" s="1">
        <v>109.36431666666667</v>
      </c>
      <c r="I7142" t="s">
        <v>27</v>
      </c>
      <c r="J7142" t="s">
        <v>33522</v>
      </c>
      <c r="K7142" s="1" t="str">
        <f t="shared" si="111"/>
        <v>7kda0809</v>
      </c>
      <c r="L7142" s="5" t="s">
        <v>9180</v>
      </c>
      <c r="M7142">
        <v>486.42500000000001</v>
      </c>
      <c r="N7142">
        <v>16.176400000000001</v>
      </c>
      <c r="O7142" t="s">
        <v>27</v>
      </c>
      <c r="P7142" t="s">
        <v>863</v>
      </c>
      <c r="Q7142">
        <v>0</v>
      </c>
      <c r="R7142">
        <v>1510</v>
      </c>
      <c r="S7142">
        <v>66</v>
      </c>
      <c r="T7142">
        <v>1575</v>
      </c>
      <c r="U7142" t="s">
        <v>29</v>
      </c>
    </row>
    <row r="7143" spans="1:21" x14ac:dyDescent="0.25">
      <c r="A7143" t="s">
        <v>33164</v>
      </c>
      <c r="B7143" t="s">
        <v>859</v>
      </c>
      <c r="C7143" s="3">
        <v>41862.384918981479</v>
      </c>
      <c r="D7143" t="s">
        <v>33165</v>
      </c>
      <c r="E7143" s="4">
        <v>41862</v>
      </c>
      <c r="F7143" s="1">
        <v>54.515066666666669</v>
      </c>
      <c r="G7143" t="s">
        <v>27</v>
      </c>
      <c r="H7143" s="1">
        <v>108.76056666666666</v>
      </c>
      <c r="I7143" t="s">
        <v>27</v>
      </c>
      <c r="J7143" t="s">
        <v>33166</v>
      </c>
      <c r="K7143" s="1" t="str">
        <f t="shared" si="111"/>
        <v>7kel0811</v>
      </c>
      <c r="L7143" s="5" t="s">
        <v>9345</v>
      </c>
      <c r="M7143">
        <v>891.10199999999998</v>
      </c>
      <c r="N7143">
        <v>16.799199999999999</v>
      </c>
      <c r="O7143">
        <v>1.19891082408187E-2</v>
      </c>
      <c r="P7143" t="s">
        <v>863</v>
      </c>
      <c r="Q7143">
        <v>11</v>
      </c>
      <c r="R7143">
        <v>2409</v>
      </c>
      <c r="S7143">
        <v>68</v>
      </c>
      <c r="T7143">
        <v>2476</v>
      </c>
      <c r="U7143" t="s">
        <v>29</v>
      </c>
    </row>
    <row r="7144" spans="1:21" x14ac:dyDescent="0.25">
      <c r="A7144" t="s">
        <v>32577</v>
      </c>
      <c r="B7144" t="s">
        <v>859</v>
      </c>
      <c r="C7144" s="3">
        <v>41862.960509259261</v>
      </c>
      <c r="D7144" t="s">
        <v>32578</v>
      </c>
      <c r="E7144" s="4">
        <v>41863</v>
      </c>
      <c r="F7144" s="1">
        <v>53.192933333333336</v>
      </c>
      <c r="G7144" t="s">
        <v>27</v>
      </c>
      <c r="H7144" s="1">
        <v>107.8073</v>
      </c>
      <c r="I7144" t="s">
        <v>27</v>
      </c>
      <c r="J7144" t="s">
        <v>32161</v>
      </c>
      <c r="K7144" s="1" t="str">
        <f t="shared" si="111"/>
        <v>7kizh0812</v>
      </c>
      <c r="L7144" s="5" t="s">
        <v>9694</v>
      </c>
      <c r="M7144">
        <v>1627.3989999999999</v>
      </c>
      <c r="N7144">
        <v>15.239100000000001</v>
      </c>
      <c r="O7144">
        <v>2.0068149106825299E-2</v>
      </c>
      <c r="P7144" t="s">
        <v>863</v>
      </c>
      <c r="Q7144">
        <v>38</v>
      </c>
      <c r="R7144">
        <v>4542</v>
      </c>
      <c r="S7144">
        <v>69</v>
      </c>
      <c r="T7144">
        <v>4610</v>
      </c>
      <c r="U7144" t="s">
        <v>29</v>
      </c>
    </row>
    <row r="7145" spans="1:21" x14ac:dyDescent="0.25">
      <c r="A7145" t="s">
        <v>31128</v>
      </c>
      <c r="B7145" t="s">
        <v>859</v>
      </c>
      <c r="C7145" s="3">
        <v>41856.721817129626</v>
      </c>
      <c r="D7145" t="s">
        <v>31129</v>
      </c>
      <c r="E7145" s="4">
        <v>41856</v>
      </c>
      <c r="F7145" s="1">
        <v>51.864283333333333</v>
      </c>
      <c r="G7145" t="s">
        <v>27</v>
      </c>
      <c r="H7145" s="1">
        <v>105.28031666666666</v>
      </c>
      <c r="I7145" t="s">
        <v>27</v>
      </c>
      <c r="J7145" t="s">
        <v>31105</v>
      </c>
      <c r="K7145" s="1" t="str">
        <f t="shared" si="111"/>
        <v>7kka0805</v>
      </c>
      <c r="L7145" s="5" t="s">
        <v>9822</v>
      </c>
      <c r="M7145">
        <v>1415.23</v>
      </c>
      <c r="N7145">
        <v>22.829000000000001</v>
      </c>
      <c r="O7145" t="s">
        <v>27</v>
      </c>
      <c r="P7145" t="s">
        <v>863</v>
      </c>
      <c r="Q7145">
        <v>0</v>
      </c>
      <c r="R7145">
        <v>3666</v>
      </c>
      <c r="S7145">
        <v>79</v>
      </c>
      <c r="T7145">
        <v>3744</v>
      </c>
      <c r="U7145" t="s">
        <v>29</v>
      </c>
    </row>
    <row r="7146" spans="1:21" x14ac:dyDescent="0.25">
      <c r="A7146" t="s">
        <v>29860</v>
      </c>
      <c r="B7146" t="s">
        <v>859</v>
      </c>
      <c r="C7146" s="3">
        <v>41856.306168981479</v>
      </c>
      <c r="D7146" t="s">
        <v>29861</v>
      </c>
      <c r="E7146" s="4">
        <v>41856</v>
      </c>
      <c r="F7146" s="1">
        <v>51.785366666666668</v>
      </c>
      <c r="G7146" t="s">
        <v>27</v>
      </c>
      <c r="H7146" s="1">
        <v>104.93866666666666</v>
      </c>
      <c r="I7146" t="s">
        <v>27</v>
      </c>
      <c r="J7146" t="s">
        <v>29836</v>
      </c>
      <c r="K7146" s="1" t="str">
        <f t="shared" si="111"/>
        <v>7kli0805</v>
      </c>
      <c r="L7146" s="5" t="s">
        <v>10300</v>
      </c>
      <c r="M7146">
        <v>1407.8440000000001</v>
      </c>
      <c r="N7146">
        <v>12.773300000000001</v>
      </c>
      <c r="O7146" t="s">
        <v>27</v>
      </c>
      <c r="P7146" t="s">
        <v>863</v>
      </c>
      <c r="Q7146">
        <v>0</v>
      </c>
      <c r="R7146">
        <v>3614</v>
      </c>
      <c r="S7146">
        <v>113</v>
      </c>
      <c r="T7146">
        <v>3726</v>
      </c>
      <c r="U7146" t="s">
        <v>29</v>
      </c>
    </row>
    <row r="7147" spans="1:21" x14ac:dyDescent="0.25">
      <c r="A7147" t="s">
        <v>31402</v>
      </c>
      <c r="B7147" t="s">
        <v>859</v>
      </c>
      <c r="C7147" s="3">
        <v>41857.005219907405</v>
      </c>
      <c r="D7147" t="s">
        <v>31403</v>
      </c>
      <c r="E7147" s="4">
        <v>41857</v>
      </c>
      <c r="F7147" s="1">
        <v>51.694233333333337</v>
      </c>
      <c r="G7147" t="s">
        <v>27</v>
      </c>
      <c r="H7147" s="1">
        <v>105.4678</v>
      </c>
      <c r="I7147" t="s">
        <v>27</v>
      </c>
      <c r="J7147" t="s">
        <v>31387</v>
      </c>
      <c r="K7147" s="1" t="str">
        <f t="shared" si="111"/>
        <v>7kmi0806</v>
      </c>
      <c r="L7147" s="5" t="s">
        <v>11056</v>
      </c>
      <c r="M7147">
        <v>1368.1669999999999</v>
      </c>
      <c r="N7147">
        <v>14.7493</v>
      </c>
      <c r="O7147" t="s">
        <v>27</v>
      </c>
      <c r="P7147" t="s">
        <v>863</v>
      </c>
      <c r="Q7147">
        <v>0</v>
      </c>
      <c r="R7147">
        <v>3510</v>
      </c>
      <c r="S7147">
        <v>100</v>
      </c>
      <c r="T7147">
        <v>3609</v>
      </c>
      <c r="U7147" t="s">
        <v>29</v>
      </c>
    </row>
    <row r="7148" spans="1:21" x14ac:dyDescent="0.25">
      <c r="A7148" t="s">
        <v>33919</v>
      </c>
      <c r="B7148" t="s">
        <v>859</v>
      </c>
      <c r="C7148" s="3">
        <v>41861.498043981483</v>
      </c>
      <c r="D7148" t="s">
        <v>33920</v>
      </c>
      <c r="E7148" s="4">
        <v>41861</v>
      </c>
      <c r="F7148" s="1">
        <v>55.716133333333332</v>
      </c>
      <c r="G7148" t="s">
        <v>27</v>
      </c>
      <c r="H7148" s="1">
        <v>109.62333333333333</v>
      </c>
      <c r="I7148" t="s">
        <v>27</v>
      </c>
      <c r="J7148" t="s">
        <v>33893</v>
      </c>
      <c r="K7148" s="1" t="str">
        <f t="shared" si="111"/>
        <v>7kna0810</v>
      </c>
      <c r="L7148" s="5" t="s">
        <v>11856</v>
      </c>
      <c r="M7148">
        <v>483.40800000000002</v>
      </c>
      <c r="N7148">
        <v>17.9512</v>
      </c>
      <c r="O7148">
        <v>0.12687017559609601</v>
      </c>
      <c r="P7148" t="s">
        <v>863</v>
      </c>
      <c r="Q7148">
        <v>163</v>
      </c>
      <c r="R7148">
        <v>1460</v>
      </c>
      <c r="S7148">
        <v>75</v>
      </c>
      <c r="T7148">
        <v>1534</v>
      </c>
      <c r="U7148" t="s">
        <v>29</v>
      </c>
    </row>
    <row r="7149" spans="1:21" x14ac:dyDescent="0.25">
      <c r="A7149" t="s">
        <v>30770</v>
      </c>
      <c r="B7149" t="s">
        <v>859</v>
      </c>
      <c r="C7149" s="3">
        <v>41856.088993055557</v>
      </c>
      <c r="D7149" t="s">
        <v>30771</v>
      </c>
      <c r="E7149" s="4">
        <v>41856</v>
      </c>
      <c r="F7149" s="1">
        <v>51.620283333333333</v>
      </c>
      <c r="G7149" t="s">
        <v>27</v>
      </c>
      <c r="H7149" s="1">
        <v>105.08775</v>
      </c>
      <c r="I7149" t="s">
        <v>27</v>
      </c>
      <c r="J7149" t="s">
        <v>30760</v>
      </c>
      <c r="K7149" s="1" t="str">
        <f t="shared" si="111"/>
        <v>7kta0805</v>
      </c>
      <c r="L7149" s="5" t="s">
        <v>12409</v>
      </c>
      <c r="M7149">
        <v>1187.73</v>
      </c>
      <c r="N7149">
        <v>14.313700000000001</v>
      </c>
      <c r="O7149">
        <v>4.59663736736333E-2</v>
      </c>
      <c r="P7149" t="s">
        <v>863</v>
      </c>
      <c r="Q7149">
        <v>76</v>
      </c>
      <c r="R7149">
        <v>3386</v>
      </c>
      <c r="S7149">
        <v>112</v>
      </c>
      <c r="T7149">
        <v>3497</v>
      </c>
      <c r="U7149" t="s">
        <v>29</v>
      </c>
    </row>
    <row r="7150" spans="1:21" x14ac:dyDescent="0.25">
      <c r="A7150" t="s">
        <v>32397</v>
      </c>
      <c r="B7150" t="s">
        <v>859</v>
      </c>
      <c r="C7150" s="3">
        <v>41858.778912037036</v>
      </c>
      <c r="D7150" t="s">
        <v>32398</v>
      </c>
      <c r="E7150" s="4">
        <v>41858</v>
      </c>
      <c r="F7150" s="1">
        <v>52.778849999999998</v>
      </c>
      <c r="G7150" t="s">
        <v>27</v>
      </c>
      <c r="H7150" s="1">
        <v>107.61928333333333</v>
      </c>
      <c r="I7150" t="s">
        <v>27</v>
      </c>
      <c r="J7150" t="s">
        <v>32389</v>
      </c>
      <c r="K7150" s="1" t="str">
        <f t="shared" si="111"/>
        <v>7kto0807</v>
      </c>
      <c r="L7150" s="5" t="s">
        <v>12651</v>
      </c>
      <c r="M7150">
        <v>866.03</v>
      </c>
      <c r="N7150">
        <v>17.771799999999999</v>
      </c>
      <c r="O7150" t="s">
        <v>27</v>
      </c>
      <c r="P7150" t="s">
        <v>863</v>
      </c>
      <c r="Q7150">
        <v>0</v>
      </c>
      <c r="R7150">
        <v>2363</v>
      </c>
      <c r="S7150">
        <v>70</v>
      </c>
      <c r="T7150">
        <v>2432</v>
      </c>
      <c r="U7150" t="s">
        <v>29</v>
      </c>
    </row>
    <row r="7151" spans="1:21" x14ac:dyDescent="0.25">
      <c r="A7151" t="s">
        <v>33976</v>
      </c>
      <c r="B7151" t="s">
        <v>859</v>
      </c>
      <c r="C7151" s="3">
        <v>41861.095358796294</v>
      </c>
      <c r="D7151" t="s">
        <v>33977</v>
      </c>
      <c r="E7151" s="4">
        <v>41861</v>
      </c>
      <c r="F7151" s="1">
        <v>55.300783333333335</v>
      </c>
      <c r="G7151" t="s">
        <v>27</v>
      </c>
      <c r="H7151" s="1">
        <v>109.6511</v>
      </c>
      <c r="I7151" t="s">
        <v>27</v>
      </c>
      <c r="J7151" t="s">
        <v>13118</v>
      </c>
      <c r="K7151" s="1" t="str">
        <f t="shared" si="111"/>
        <v>7ktu0810</v>
      </c>
      <c r="L7151" s="5" t="s">
        <v>12943</v>
      </c>
      <c r="M7151">
        <v>644.34199999999998</v>
      </c>
      <c r="N7151">
        <v>16.827999999999999</v>
      </c>
      <c r="O7151" t="s">
        <v>27</v>
      </c>
      <c r="P7151" t="s">
        <v>863</v>
      </c>
      <c r="Q7151">
        <v>0</v>
      </c>
      <c r="R7151">
        <v>2012</v>
      </c>
      <c r="S7151">
        <v>74</v>
      </c>
      <c r="T7151">
        <v>2085</v>
      </c>
      <c r="U7151" t="s">
        <v>29</v>
      </c>
    </row>
    <row r="7152" spans="1:21" x14ac:dyDescent="0.25">
      <c r="A7152" t="s">
        <v>32221</v>
      </c>
      <c r="B7152" t="s">
        <v>859</v>
      </c>
      <c r="C7152" s="3">
        <v>41858.478518518517</v>
      </c>
      <c r="D7152" t="s">
        <v>32222</v>
      </c>
      <c r="E7152" s="4">
        <v>41858</v>
      </c>
      <c r="F7152" s="1">
        <v>53.017666666666663</v>
      </c>
      <c r="G7152" t="s">
        <v>27</v>
      </c>
      <c r="H7152" s="1">
        <v>107.44758333333333</v>
      </c>
      <c r="I7152" t="s">
        <v>27</v>
      </c>
      <c r="J7152" t="s">
        <v>32208</v>
      </c>
      <c r="K7152" s="1" t="str">
        <f t="shared" si="111"/>
        <v>7kuh0807</v>
      </c>
      <c r="L7152" s="5" t="s">
        <v>13162</v>
      </c>
      <c r="M7152">
        <v>1602.84</v>
      </c>
      <c r="N7152">
        <v>17.5657</v>
      </c>
      <c r="O7152">
        <v>2.2093742309513699E-2</v>
      </c>
      <c r="P7152" t="s">
        <v>863</v>
      </c>
      <c r="Q7152">
        <v>81</v>
      </c>
      <c r="R7152">
        <v>4495</v>
      </c>
      <c r="S7152">
        <v>72</v>
      </c>
      <c r="T7152">
        <v>4566</v>
      </c>
      <c r="U7152" t="s">
        <v>29</v>
      </c>
    </row>
    <row r="7153" spans="1:21" x14ac:dyDescent="0.25">
      <c r="A7153" t="s">
        <v>28716</v>
      </c>
      <c r="B7153" t="s">
        <v>859</v>
      </c>
      <c r="C7153" s="3">
        <v>41854.876898148148</v>
      </c>
      <c r="D7153" t="s">
        <v>28715</v>
      </c>
      <c r="E7153" s="4">
        <v>41854</v>
      </c>
      <c r="F7153" s="1">
        <v>51.675283333333333</v>
      </c>
      <c r="G7153" t="s">
        <v>27</v>
      </c>
      <c r="H7153" s="1">
        <v>103.87591666666667</v>
      </c>
      <c r="I7153" t="s">
        <v>27</v>
      </c>
      <c r="J7153" t="s">
        <v>28697</v>
      </c>
      <c r="K7153" s="1" t="str">
        <f t="shared" si="111"/>
        <v>12kku0803</v>
      </c>
      <c r="L7153" s="5" t="s">
        <v>717</v>
      </c>
      <c r="M7153">
        <v>1206.2370000000001</v>
      </c>
      <c r="N7153">
        <v>16.779800000000002</v>
      </c>
      <c r="O7153">
        <v>1.83123225202073E-2</v>
      </c>
      <c r="P7153" t="s">
        <v>863</v>
      </c>
      <c r="Q7153">
        <v>110</v>
      </c>
      <c r="R7153">
        <v>4493</v>
      </c>
      <c r="S7153">
        <v>81</v>
      </c>
      <c r="T7153">
        <v>4573</v>
      </c>
      <c r="U7153" t="s">
        <v>29</v>
      </c>
    </row>
    <row r="7154" spans="1:21" x14ac:dyDescent="0.25">
      <c r="A7154" t="s">
        <v>29015</v>
      </c>
      <c r="B7154" t="s">
        <v>859</v>
      </c>
      <c r="C7154" s="3">
        <v>41855.387245370373</v>
      </c>
      <c r="D7154" t="s">
        <v>29014</v>
      </c>
      <c r="E7154" s="4">
        <v>41855</v>
      </c>
      <c r="F7154" s="1">
        <v>51.740783333333333</v>
      </c>
      <c r="G7154" t="s">
        <v>27</v>
      </c>
      <c r="H7154" s="1">
        <v>104.22011666666667</v>
      </c>
      <c r="I7154" t="s">
        <v>27</v>
      </c>
      <c r="J7154" t="s">
        <v>28992</v>
      </c>
      <c r="K7154" s="1" t="str">
        <f t="shared" si="111"/>
        <v>5kma0804</v>
      </c>
      <c r="L7154" s="5" t="s">
        <v>7776</v>
      </c>
      <c r="M7154">
        <v>1343.646</v>
      </c>
      <c r="N7154">
        <v>14.9345</v>
      </c>
      <c r="O7154" t="s">
        <v>27</v>
      </c>
      <c r="P7154" t="s">
        <v>863</v>
      </c>
      <c r="Q7154">
        <v>0</v>
      </c>
      <c r="R7154">
        <v>3986</v>
      </c>
      <c r="S7154">
        <v>87</v>
      </c>
      <c r="T7154">
        <v>4072</v>
      </c>
      <c r="U7154" t="s">
        <v>29</v>
      </c>
    </row>
    <row r="7155" spans="1:21" x14ac:dyDescent="0.25">
      <c r="A7155" t="s">
        <v>29207</v>
      </c>
      <c r="B7155" t="s">
        <v>859</v>
      </c>
      <c r="C7155" s="3">
        <v>41855.137476851851</v>
      </c>
      <c r="D7155" t="s">
        <v>29205</v>
      </c>
      <c r="E7155" s="4">
        <v>41855</v>
      </c>
      <c r="F7155" s="1">
        <v>51.547750000000001</v>
      </c>
      <c r="G7155" t="s">
        <v>27</v>
      </c>
      <c r="H7155" s="1">
        <v>104.2255</v>
      </c>
      <c r="I7155" t="s">
        <v>27</v>
      </c>
      <c r="J7155" t="s">
        <v>29206</v>
      </c>
      <c r="K7155" s="1" t="str">
        <f t="shared" si="111"/>
        <v>5kso0804</v>
      </c>
      <c r="L7155" s="5" t="s">
        <v>8192</v>
      </c>
      <c r="M7155">
        <v>602.40499999999997</v>
      </c>
      <c r="N7155">
        <v>15.192500000000001</v>
      </c>
      <c r="O7155">
        <v>6.8577965399488197E-2</v>
      </c>
      <c r="P7155" t="s">
        <v>863</v>
      </c>
      <c r="Q7155">
        <v>124</v>
      </c>
      <c r="R7155">
        <v>2053</v>
      </c>
      <c r="S7155">
        <v>108</v>
      </c>
      <c r="T7155">
        <v>2160</v>
      </c>
      <c r="U7155" t="s">
        <v>29</v>
      </c>
    </row>
    <row r="7156" spans="1:21" x14ac:dyDescent="0.25">
      <c r="A7156" t="s">
        <v>33500</v>
      </c>
      <c r="B7156" t="s">
        <v>859</v>
      </c>
      <c r="C7156" s="3">
        <v>41860.91201388889</v>
      </c>
      <c r="D7156" t="s">
        <v>33499</v>
      </c>
      <c r="E7156" s="4">
        <v>41860</v>
      </c>
      <c r="F7156" s="1">
        <v>55.343366666666668</v>
      </c>
      <c r="G7156" t="s">
        <v>27</v>
      </c>
      <c r="H7156" s="1">
        <v>109.30808333333333</v>
      </c>
      <c r="I7156" t="s">
        <v>27</v>
      </c>
      <c r="J7156" t="s">
        <v>33493</v>
      </c>
      <c r="K7156" s="1" t="str">
        <f t="shared" si="111"/>
        <v>7kba0809</v>
      </c>
      <c r="L7156" s="5" t="s">
        <v>8793</v>
      </c>
      <c r="M7156">
        <v>789.93399999999997</v>
      </c>
      <c r="N7156">
        <v>18.0703</v>
      </c>
      <c r="O7156" t="s">
        <v>27</v>
      </c>
      <c r="P7156" t="s">
        <v>863</v>
      </c>
      <c r="Q7156">
        <v>0</v>
      </c>
      <c r="R7156">
        <v>3282</v>
      </c>
      <c r="S7156">
        <v>75</v>
      </c>
      <c r="T7156">
        <v>3356</v>
      </c>
      <c r="U7156" t="s">
        <v>29</v>
      </c>
    </row>
    <row r="7157" spans="1:21" x14ac:dyDescent="0.25">
      <c r="A7157" t="s">
        <v>33537</v>
      </c>
      <c r="B7157" t="s">
        <v>859</v>
      </c>
      <c r="C7157" s="3">
        <v>41860.325856481482</v>
      </c>
      <c r="D7157" t="s">
        <v>33536</v>
      </c>
      <c r="E7157" s="4">
        <v>41860</v>
      </c>
      <c r="F7157" s="1">
        <v>54.388016666666665</v>
      </c>
      <c r="G7157" t="s">
        <v>27</v>
      </c>
      <c r="H7157" s="1">
        <v>109.36431666666667</v>
      </c>
      <c r="I7157" t="s">
        <v>27</v>
      </c>
      <c r="J7157" t="s">
        <v>33522</v>
      </c>
      <c r="K7157" s="1" t="str">
        <f t="shared" si="111"/>
        <v>7kda0809</v>
      </c>
      <c r="L7157" s="5" t="s">
        <v>9180</v>
      </c>
      <c r="M7157">
        <v>486.42500000000001</v>
      </c>
      <c r="N7157">
        <v>16.176400000000001</v>
      </c>
      <c r="O7157" t="s">
        <v>27</v>
      </c>
      <c r="P7157" t="s">
        <v>863</v>
      </c>
      <c r="Q7157">
        <v>0</v>
      </c>
      <c r="R7157">
        <v>1510</v>
      </c>
      <c r="S7157">
        <v>66</v>
      </c>
      <c r="T7157">
        <v>1575</v>
      </c>
      <c r="U7157" t="s">
        <v>29</v>
      </c>
    </row>
    <row r="7158" spans="1:21" x14ac:dyDescent="0.25">
      <c r="A7158" t="s">
        <v>33167</v>
      </c>
      <c r="B7158" t="s">
        <v>859</v>
      </c>
      <c r="C7158" s="3">
        <v>41862.384918981479</v>
      </c>
      <c r="D7158" t="s">
        <v>33165</v>
      </c>
      <c r="E7158" s="4">
        <v>41862</v>
      </c>
      <c r="F7158" s="1">
        <v>54.515066666666669</v>
      </c>
      <c r="G7158" t="s">
        <v>27</v>
      </c>
      <c r="H7158" s="1">
        <v>108.76056666666666</v>
      </c>
      <c r="I7158" t="s">
        <v>27</v>
      </c>
      <c r="J7158" t="s">
        <v>33166</v>
      </c>
      <c r="K7158" s="1" t="str">
        <f t="shared" si="111"/>
        <v>7kel0811</v>
      </c>
      <c r="L7158" s="5" t="s">
        <v>9345</v>
      </c>
      <c r="M7158">
        <v>891.10199999999998</v>
      </c>
      <c r="N7158">
        <v>16.799199999999999</v>
      </c>
      <c r="O7158">
        <v>1.19891082408187E-2</v>
      </c>
      <c r="P7158" t="s">
        <v>863</v>
      </c>
      <c r="Q7158">
        <v>11</v>
      </c>
      <c r="R7158">
        <v>2409</v>
      </c>
      <c r="S7158">
        <v>68</v>
      </c>
      <c r="T7158">
        <v>2476</v>
      </c>
      <c r="U7158" t="s">
        <v>29</v>
      </c>
    </row>
    <row r="7159" spans="1:21" x14ac:dyDescent="0.25">
      <c r="A7159" t="s">
        <v>32579</v>
      </c>
      <c r="B7159" t="s">
        <v>859</v>
      </c>
      <c r="C7159" s="3">
        <v>41862.960509259261</v>
      </c>
      <c r="D7159" t="s">
        <v>32578</v>
      </c>
      <c r="E7159" s="4">
        <v>41863</v>
      </c>
      <c r="F7159" s="1">
        <v>53.192933333333336</v>
      </c>
      <c r="G7159" t="s">
        <v>27</v>
      </c>
      <c r="H7159" s="1">
        <v>107.8073</v>
      </c>
      <c r="I7159" t="s">
        <v>27</v>
      </c>
      <c r="J7159" t="s">
        <v>32161</v>
      </c>
      <c r="K7159" s="1" t="str">
        <f t="shared" si="111"/>
        <v>7kizh0812</v>
      </c>
      <c r="L7159" s="5" t="s">
        <v>9694</v>
      </c>
      <c r="M7159">
        <v>1627.3989999999999</v>
      </c>
      <c r="N7159">
        <v>15.239100000000001</v>
      </c>
      <c r="O7159">
        <v>2.0068149106825299E-2</v>
      </c>
      <c r="P7159" t="s">
        <v>863</v>
      </c>
      <c r="Q7159">
        <v>38</v>
      </c>
      <c r="R7159">
        <v>4542</v>
      </c>
      <c r="S7159">
        <v>69</v>
      </c>
      <c r="T7159">
        <v>4610</v>
      </c>
      <c r="U7159" t="s">
        <v>29</v>
      </c>
    </row>
    <row r="7160" spans="1:21" x14ac:dyDescent="0.25">
      <c r="A7160" t="s">
        <v>31130</v>
      </c>
      <c r="B7160" t="s">
        <v>859</v>
      </c>
      <c r="C7160" s="3">
        <v>41856.721817129626</v>
      </c>
      <c r="D7160" t="s">
        <v>31129</v>
      </c>
      <c r="E7160" s="4">
        <v>41856</v>
      </c>
      <c r="F7160" s="1">
        <v>51.864283333333333</v>
      </c>
      <c r="G7160" t="s">
        <v>27</v>
      </c>
      <c r="H7160" s="1">
        <v>105.28031666666666</v>
      </c>
      <c r="I7160" t="s">
        <v>27</v>
      </c>
      <c r="J7160" t="s">
        <v>31105</v>
      </c>
      <c r="K7160" s="1" t="str">
        <f t="shared" si="111"/>
        <v>7kka0805</v>
      </c>
      <c r="L7160" s="5" t="s">
        <v>9822</v>
      </c>
      <c r="M7160">
        <v>1415.23</v>
      </c>
      <c r="N7160">
        <v>22.829000000000001</v>
      </c>
      <c r="O7160" t="s">
        <v>27</v>
      </c>
      <c r="P7160" t="s">
        <v>863</v>
      </c>
      <c r="Q7160">
        <v>0</v>
      </c>
      <c r="R7160">
        <v>3666</v>
      </c>
      <c r="S7160">
        <v>79</v>
      </c>
      <c r="T7160">
        <v>3744</v>
      </c>
      <c r="U7160" t="s">
        <v>29</v>
      </c>
    </row>
    <row r="7161" spans="1:21" x14ac:dyDescent="0.25">
      <c r="A7161" t="s">
        <v>29862</v>
      </c>
      <c r="B7161" t="s">
        <v>859</v>
      </c>
      <c r="C7161" s="3">
        <v>41856.306168981479</v>
      </c>
      <c r="D7161" t="s">
        <v>29861</v>
      </c>
      <c r="E7161" s="4">
        <v>41856</v>
      </c>
      <c r="F7161" s="1">
        <v>51.785366666666668</v>
      </c>
      <c r="G7161" t="s">
        <v>27</v>
      </c>
      <c r="H7161" s="1">
        <v>104.93866666666666</v>
      </c>
      <c r="I7161" t="s">
        <v>27</v>
      </c>
      <c r="J7161" t="s">
        <v>29836</v>
      </c>
      <c r="K7161" s="1" t="str">
        <f t="shared" si="111"/>
        <v>7kli0805</v>
      </c>
      <c r="L7161" s="5" t="s">
        <v>10300</v>
      </c>
      <c r="M7161">
        <v>1407.8440000000001</v>
      </c>
      <c r="N7161">
        <v>12.773300000000001</v>
      </c>
      <c r="O7161" t="s">
        <v>27</v>
      </c>
      <c r="P7161" t="s">
        <v>863</v>
      </c>
      <c r="Q7161">
        <v>0</v>
      </c>
      <c r="R7161">
        <v>3614</v>
      </c>
      <c r="S7161">
        <v>113</v>
      </c>
      <c r="T7161">
        <v>3726</v>
      </c>
      <c r="U7161" t="s">
        <v>29</v>
      </c>
    </row>
    <row r="7162" spans="1:21" x14ac:dyDescent="0.25">
      <c r="A7162" t="s">
        <v>31404</v>
      </c>
      <c r="B7162" t="s">
        <v>859</v>
      </c>
      <c r="C7162" s="3">
        <v>41857.005219907405</v>
      </c>
      <c r="D7162" t="s">
        <v>31403</v>
      </c>
      <c r="E7162" s="4">
        <v>41857</v>
      </c>
      <c r="F7162" s="1">
        <v>51.694233333333337</v>
      </c>
      <c r="G7162" t="s">
        <v>27</v>
      </c>
      <c r="H7162" s="1">
        <v>105.4678</v>
      </c>
      <c r="I7162" t="s">
        <v>27</v>
      </c>
      <c r="J7162" t="s">
        <v>31387</v>
      </c>
      <c r="K7162" s="1" t="str">
        <f t="shared" si="111"/>
        <v>7kmi0806</v>
      </c>
      <c r="L7162" s="5" t="s">
        <v>11056</v>
      </c>
      <c r="M7162">
        <v>1368.1669999999999</v>
      </c>
      <c r="N7162">
        <v>14.7493</v>
      </c>
      <c r="O7162" t="s">
        <v>27</v>
      </c>
      <c r="P7162" t="s">
        <v>863</v>
      </c>
      <c r="Q7162">
        <v>0</v>
      </c>
      <c r="R7162">
        <v>3510</v>
      </c>
      <c r="S7162">
        <v>100</v>
      </c>
      <c r="T7162">
        <v>3609</v>
      </c>
      <c r="U7162" t="s">
        <v>29</v>
      </c>
    </row>
    <row r="7163" spans="1:21" x14ac:dyDescent="0.25">
      <c r="A7163" t="s">
        <v>33921</v>
      </c>
      <c r="B7163" t="s">
        <v>859</v>
      </c>
      <c r="C7163" s="3">
        <v>41861.498043981483</v>
      </c>
      <c r="D7163" t="s">
        <v>33920</v>
      </c>
      <c r="E7163" s="4">
        <v>41861</v>
      </c>
      <c r="F7163" s="1">
        <v>55.716133333333332</v>
      </c>
      <c r="G7163" t="s">
        <v>27</v>
      </c>
      <c r="H7163" s="1">
        <v>109.62333333333333</v>
      </c>
      <c r="I7163" t="s">
        <v>27</v>
      </c>
      <c r="J7163" t="s">
        <v>33893</v>
      </c>
      <c r="K7163" s="1" t="str">
        <f t="shared" si="111"/>
        <v>7kna0810</v>
      </c>
      <c r="L7163" s="5" t="s">
        <v>11856</v>
      </c>
      <c r="M7163">
        <v>483.40800000000002</v>
      </c>
      <c r="N7163">
        <v>17.9512</v>
      </c>
      <c r="O7163">
        <v>0.12687017559609601</v>
      </c>
      <c r="P7163" t="s">
        <v>863</v>
      </c>
      <c r="Q7163">
        <v>163</v>
      </c>
      <c r="R7163">
        <v>1460</v>
      </c>
      <c r="S7163">
        <v>75</v>
      </c>
      <c r="T7163">
        <v>1534</v>
      </c>
      <c r="U7163" t="s">
        <v>29</v>
      </c>
    </row>
    <row r="7164" spans="1:21" x14ac:dyDescent="0.25">
      <c r="A7164" t="s">
        <v>30772</v>
      </c>
      <c r="B7164" t="s">
        <v>859</v>
      </c>
      <c r="C7164" s="3">
        <v>41856.088993055557</v>
      </c>
      <c r="D7164" t="s">
        <v>30771</v>
      </c>
      <c r="E7164" s="4">
        <v>41856</v>
      </c>
      <c r="F7164" s="1">
        <v>51.620283333333333</v>
      </c>
      <c r="G7164" t="s">
        <v>27</v>
      </c>
      <c r="H7164" s="1">
        <v>105.08775</v>
      </c>
      <c r="I7164" t="s">
        <v>27</v>
      </c>
      <c r="J7164" t="s">
        <v>30760</v>
      </c>
      <c r="K7164" s="1" t="str">
        <f t="shared" si="111"/>
        <v>7kta0805</v>
      </c>
      <c r="L7164" s="5" t="s">
        <v>12409</v>
      </c>
      <c r="M7164">
        <v>1187.73</v>
      </c>
      <c r="N7164">
        <v>14.313700000000001</v>
      </c>
      <c r="O7164">
        <v>4.59663736736333E-2</v>
      </c>
      <c r="P7164" t="s">
        <v>863</v>
      </c>
      <c r="Q7164">
        <v>76</v>
      </c>
      <c r="R7164">
        <v>3386</v>
      </c>
      <c r="S7164">
        <v>112</v>
      </c>
      <c r="T7164">
        <v>3497</v>
      </c>
      <c r="U7164" t="s">
        <v>29</v>
      </c>
    </row>
    <row r="7165" spans="1:21" x14ac:dyDescent="0.25">
      <c r="A7165" t="s">
        <v>32399</v>
      </c>
      <c r="B7165" t="s">
        <v>859</v>
      </c>
      <c r="C7165" s="3">
        <v>41858.778912037036</v>
      </c>
      <c r="D7165" t="s">
        <v>32398</v>
      </c>
      <c r="E7165" s="4">
        <v>41858</v>
      </c>
      <c r="F7165" s="1">
        <v>52.778849999999998</v>
      </c>
      <c r="G7165" t="s">
        <v>27</v>
      </c>
      <c r="H7165" s="1">
        <v>107.61928333333333</v>
      </c>
      <c r="I7165" t="s">
        <v>27</v>
      </c>
      <c r="J7165" t="s">
        <v>32389</v>
      </c>
      <c r="K7165" s="1" t="str">
        <f t="shared" si="111"/>
        <v>7kto0807</v>
      </c>
      <c r="L7165" s="5" t="s">
        <v>12651</v>
      </c>
      <c r="M7165">
        <v>866.03</v>
      </c>
      <c r="N7165">
        <v>17.771799999999999</v>
      </c>
      <c r="O7165" t="s">
        <v>27</v>
      </c>
      <c r="P7165" t="s">
        <v>863</v>
      </c>
      <c r="Q7165">
        <v>0</v>
      </c>
      <c r="R7165">
        <v>2363</v>
      </c>
      <c r="S7165">
        <v>70</v>
      </c>
      <c r="T7165">
        <v>2432</v>
      </c>
      <c r="U7165" t="s">
        <v>29</v>
      </c>
    </row>
    <row r="7166" spans="1:21" x14ac:dyDescent="0.25">
      <c r="A7166" t="s">
        <v>33978</v>
      </c>
      <c r="B7166" t="s">
        <v>859</v>
      </c>
      <c r="C7166" s="3">
        <v>41861.095358796294</v>
      </c>
      <c r="D7166" t="s">
        <v>33977</v>
      </c>
      <c r="E7166" s="4">
        <v>41861</v>
      </c>
      <c r="F7166" s="1">
        <v>55.300783333333335</v>
      </c>
      <c r="G7166" t="s">
        <v>27</v>
      </c>
      <c r="H7166" s="1">
        <v>109.6511</v>
      </c>
      <c r="I7166" t="s">
        <v>27</v>
      </c>
      <c r="J7166" t="s">
        <v>13118</v>
      </c>
      <c r="K7166" s="1" t="str">
        <f t="shared" si="111"/>
        <v>7ktu0810</v>
      </c>
      <c r="L7166" s="5" t="s">
        <v>12943</v>
      </c>
      <c r="M7166">
        <v>644.34199999999998</v>
      </c>
      <c r="N7166">
        <v>16.827999999999999</v>
      </c>
      <c r="O7166" t="s">
        <v>27</v>
      </c>
      <c r="P7166" t="s">
        <v>863</v>
      </c>
      <c r="Q7166">
        <v>0</v>
      </c>
      <c r="R7166">
        <v>2012</v>
      </c>
      <c r="S7166">
        <v>74</v>
      </c>
      <c r="T7166">
        <v>2085</v>
      </c>
      <c r="U7166" t="s">
        <v>29</v>
      </c>
    </row>
    <row r="7167" spans="1:21" x14ac:dyDescent="0.25">
      <c r="A7167" t="s">
        <v>32223</v>
      </c>
      <c r="B7167" t="s">
        <v>859</v>
      </c>
      <c r="C7167" s="3">
        <v>41858.478518518517</v>
      </c>
      <c r="D7167" t="s">
        <v>32222</v>
      </c>
      <c r="E7167" s="4">
        <v>41858</v>
      </c>
      <c r="F7167" s="1">
        <v>53.017666666666663</v>
      </c>
      <c r="G7167" t="s">
        <v>27</v>
      </c>
      <c r="H7167" s="1">
        <v>107.44758333333333</v>
      </c>
      <c r="I7167" t="s">
        <v>27</v>
      </c>
      <c r="J7167" t="s">
        <v>32208</v>
      </c>
      <c r="K7167" s="1" t="str">
        <f t="shared" si="111"/>
        <v>7kuh0807</v>
      </c>
      <c r="L7167" s="5" t="s">
        <v>13162</v>
      </c>
      <c r="M7167">
        <v>1602.84</v>
      </c>
      <c r="N7167">
        <v>17.5657</v>
      </c>
      <c r="O7167">
        <v>2.2093742309513699E-2</v>
      </c>
      <c r="P7167" t="s">
        <v>863</v>
      </c>
      <c r="Q7167">
        <v>81</v>
      </c>
      <c r="R7167">
        <v>4495</v>
      </c>
      <c r="S7167">
        <v>72</v>
      </c>
      <c r="T7167">
        <v>4566</v>
      </c>
      <c r="U7167" t="s">
        <v>29</v>
      </c>
    </row>
    <row r="7168" spans="1:21" x14ac:dyDescent="0.25">
      <c r="A7168" t="s">
        <v>32682</v>
      </c>
      <c r="B7168" t="s">
        <v>859</v>
      </c>
      <c r="C7168" s="3">
        <v>41859.838472222225</v>
      </c>
      <c r="D7168" t="s">
        <v>32681</v>
      </c>
      <c r="E7168" s="4">
        <v>41859</v>
      </c>
      <c r="F7168" s="1">
        <v>53.632150000000003</v>
      </c>
      <c r="G7168" t="s">
        <v>27</v>
      </c>
      <c r="H7168" s="1">
        <v>108.1215</v>
      </c>
      <c r="I7168" t="s">
        <v>27</v>
      </c>
      <c r="J7168" t="s">
        <v>15970</v>
      </c>
      <c r="K7168" s="1" t="str">
        <f t="shared" si="111"/>
        <v>macr0808</v>
      </c>
      <c r="L7168" s="5" t="s">
        <v>15859</v>
      </c>
      <c r="M7168">
        <v>384.423</v>
      </c>
      <c r="N7168">
        <v>18.082799999999999</v>
      </c>
      <c r="O7168" t="s">
        <v>27</v>
      </c>
      <c r="P7168" t="s">
        <v>863</v>
      </c>
      <c r="Q7168">
        <v>0</v>
      </c>
      <c r="R7168">
        <v>1226</v>
      </c>
      <c r="S7168">
        <v>104</v>
      </c>
      <c r="T7168">
        <v>1329</v>
      </c>
      <c r="U7168" t="s">
        <v>29</v>
      </c>
    </row>
    <row r="7169" spans="1:21" x14ac:dyDescent="0.25">
      <c r="A7169" t="s">
        <v>31832</v>
      </c>
      <c r="B7169" t="s">
        <v>859</v>
      </c>
      <c r="C7169" s="3">
        <v>41857.933703703704</v>
      </c>
      <c r="D7169" t="s">
        <v>31831</v>
      </c>
      <c r="E7169" s="4">
        <v>41857</v>
      </c>
      <c r="F7169" s="1">
        <v>52.663216666666663</v>
      </c>
      <c r="G7169" t="s">
        <v>27</v>
      </c>
      <c r="H7169" s="1">
        <v>106.85105</v>
      </c>
      <c r="I7169" t="s">
        <v>27</v>
      </c>
      <c r="J7169" t="s">
        <v>31789</v>
      </c>
      <c r="K7169" s="1" t="str">
        <f t="shared" si="111"/>
        <v>mas0806</v>
      </c>
      <c r="L7169" s="5" t="s">
        <v>16347</v>
      </c>
      <c r="M7169">
        <v>1174.414</v>
      </c>
      <c r="N7169">
        <v>15.885</v>
      </c>
      <c r="O7169" t="s">
        <v>27</v>
      </c>
      <c r="P7169" t="s">
        <v>863</v>
      </c>
      <c r="Q7169">
        <v>0</v>
      </c>
      <c r="R7169">
        <v>3368</v>
      </c>
      <c r="S7169">
        <v>75</v>
      </c>
      <c r="T7169">
        <v>3442</v>
      </c>
      <c r="U7169" t="s">
        <v>29</v>
      </c>
    </row>
    <row r="7170" spans="1:21" x14ac:dyDescent="0.25">
      <c r="A7170" t="s">
        <v>33748</v>
      </c>
      <c r="B7170" t="s">
        <v>859</v>
      </c>
      <c r="C7170" s="3">
        <v>41861.00371527778</v>
      </c>
      <c r="D7170" t="s">
        <v>33747</v>
      </c>
      <c r="E7170" s="4">
        <v>41861</v>
      </c>
      <c r="F7170" s="1">
        <v>55.325400000000002</v>
      </c>
      <c r="G7170" t="s">
        <v>27</v>
      </c>
      <c r="H7170" s="1">
        <v>109.49701666666667</v>
      </c>
      <c r="I7170" t="s">
        <v>27</v>
      </c>
      <c r="J7170" t="s">
        <v>33407</v>
      </c>
      <c r="K7170" s="1" t="str">
        <f t="shared" ref="K7170:K7233" si="112">MID(A7170,FIND("*",SUBSTITUTE(A7170,"\","*",LEN(A7170)-LEN(SUBSTITUTE(A7170,"\",""))))+1,FIND(".cnv",A7170)-(FIND("*",SUBSTITUTE(A7170,"\","*",LEN(A7170)-LEN(SUBSTITUTE(A7170,"\",""))))+1))</f>
        <v>mbt0810</v>
      </c>
      <c r="L7170" s="5" t="s">
        <v>16895</v>
      </c>
      <c r="M7170">
        <v>789.678</v>
      </c>
      <c r="N7170">
        <v>17.555099999999999</v>
      </c>
      <c r="O7170" t="s">
        <v>27</v>
      </c>
      <c r="P7170" t="s">
        <v>863</v>
      </c>
      <c r="Q7170">
        <v>0</v>
      </c>
      <c r="R7170">
        <v>2269</v>
      </c>
      <c r="S7170">
        <v>88</v>
      </c>
      <c r="T7170">
        <v>2356</v>
      </c>
      <c r="U7170" t="s">
        <v>29</v>
      </c>
    </row>
    <row r="7171" spans="1:21" x14ac:dyDescent="0.25">
      <c r="A7171" t="s">
        <v>33383</v>
      </c>
      <c r="B7171" t="s">
        <v>859</v>
      </c>
      <c r="C7171" s="3">
        <v>41862.21297453704</v>
      </c>
      <c r="D7171" t="s">
        <v>33382</v>
      </c>
      <c r="E7171" s="4">
        <v>41862</v>
      </c>
      <c r="F7171" s="1">
        <v>54.615766666666666</v>
      </c>
      <c r="G7171" t="s">
        <v>27</v>
      </c>
      <c r="H7171" s="1">
        <v>109.12335</v>
      </c>
      <c r="I7171" t="s">
        <v>27</v>
      </c>
      <c r="J7171" t="s">
        <v>17221</v>
      </c>
      <c r="K7171" s="1" t="str">
        <f t="shared" si="112"/>
        <v>mchka0811</v>
      </c>
      <c r="L7171" s="5" t="s">
        <v>17337</v>
      </c>
      <c r="M7171">
        <v>891.697</v>
      </c>
      <c r="N7171">
        <v>14.2989</v>
      </c>
      <c r="O7171" t="s">
        <v>27</v>
      </c>
      <c r="P7171" t="s">
        <v>863</v>
      </c>
      <c r="Q7171">
        <v>0</v>
      </c>
      <c r="R7171">
        <v>2786</v>
      </c>
      <c r="S7171">
        <v>82</v>
      </c>
      <c r="T7171">
        <v>2867</v>
      </c>
      <c r="U7171" t="s">
        <v>29</v>
      </c>
    </row>
    <row r="7172" spans="1:21" x14ac:dyDescent="0.25">
      <c r="A7172" t="s">
        <v>33220</v>
      </c>
      <c r="B7172" t="s">
        <v>859</v>
      </c>
      <c r="C7172" s="3">
        <v>41860.417407407411</v>
      </c>
      <c r="D7172" t="s">
        <v>33219</v>
      </c>
      <c r="E7172" s="4">
        <v>41860</v>
      </c>
      <c r="F7172" s="1">
        <v>54.450566666666667</v>
      </c>
      <c r="G7172" t="s">
        <v>27</v>
      </c>
      <c r="H7172" s="1">
        <v>109.06876666666666</v>
      </c>
      <c r="I7172" t="s">
        <v>27</v>
      </c>
      <c r="J7172" t="s">
        <v>33193</v>
      </c>
      <c r="K7172" s="1" t="str">
        <f t="shared" si="112"/>
        <v>med0809</v>
      </c>
      <c r="L7172" s="5" t="s">
        <v>18059</v>
      </c>
      <c r="M7172">
        <v>857.197</v>
      </c>
      <c r="N7172">
        <v>17.3202</v>
      </c>
      <c r="O7172" t="s">
        <v>27</v>
      </c>
      <c r="P7172" t="s">
        <v>863</v>
      </c>
      <c r="Q7172">
        <v>0</v>
      </c>
      <c r="R7172">
        <v>2424</v>
      </c>
      <c r="S7172">
        <v>81</v>
      </c>
      <c r="T7172">
        <v>2504</v>
      </c>
      <c r="U7172" t="s">
        <v>29</v>
      </c>
    </row>
    <row r="7173" spans="1:21" x14ac:dyDescent="0.25">
      <c r="A7173" t="s">
        <v>31780</v>
      </c>
      <c r="B7173" t="s">
        <v>859</v>
      </c>
      <c r="C7173" s="3">
        <v>41857.618333333332</v>
      </c>
      <c r="D7173" t="s">
        <v>31778</v>
      </c>
      <c r="E7173" s="4">
        <v>41857</v>
      </c>
      <c r="F7173" s="1">
        <v>52.469250000000002</v>
      </c>
      <c r="G7173" t="s">
        <v>27</v>
      </c>
      <c r="H7173" s="1">
        <v>106.28798333333333</v>
      </c>
      <c r="I7173" t="s">
        <v>27</v>
      </c>
      <c r="J7173" t="s">
        <v>31749</v>
      </c>
      <c r="K7173" s="1" t="str">
        <f t="shared" si="112"/>
        <v>mgokuk0806</v>
      </c>
      <c r="L7173" s="5" t="s">
        <v>31779</v>
      </c>
      <c r="M7173">
        <v>547.01700000000005</v>
      </c>
      <c r="N7173">
        <v>17.0428</v>
      </c>
      <c r="O7173">
        <v>2.8156206094751099E-2</v>
      </c>
      <c r="P7173" t="s">
        <v>863</v>
      </c>
      <c r="Q7173">
        <v>94</v>
      </c>
      <c r="R7173">
        <v>1887</v>
      </c>
      <c r="S7173">
        <v>75</v>
      </c>
      <c r="T7173">
        <v>1961</v>
      </c>
      <c r="U7173" t="s">
        <v>29</v>
      </c>
    </row>
    <row r="7174" spans="1:21" x14ac:dyDescent="0.25">
      <c r="A7174" t="s">
        <v>31559</v>
      </c>
      <c r="B7174" t="s">
        <v>859</v>
      </c>
      <c r="C7174" s="3">
        <v>41857.243402777778</v>
      </c>
      <c r="D7174" t="s">
        <v>31557</v>
      </c>
      <c r="E7174" s="4">
        <v>41857</v>
      </c>
      <c r="F7174" s="1">
        <v>51.918666666666667</v>
      </c>
      <c r="G7174" t="s">
        <v>27</v>
      </c>
      <c r="H7174" s="1">
        <v>105.63823333333333</v>
      </c>
      <c r="I7174" t="s">
        <v>27</v>
      </c>
      <c r="J7174" t="s">
        <v>31517</v>
      </c>
      <c r="K7174" s="1" t="str">
        <f t="shared" si="112"/>
        <v>mgolbabu0806</v>
      </c>
      <c r="L7174" s="5" t="s">
        <v>31558</v>
      </c>
      <c r="M7174">
        <v>1318.828</v>
      </c>
      <c r="N7174">
        <v>15.2148</v>
      </c>
      <c r="O7174" t="s">
        <v>27</v>
      </c>
      <c r="P7174" t="s">
        <v>863</v>
      </c>
      <c r="Q7174">
        <v>0</v>
      </c>
      <c r="R7174">
        <v>3358</v>
      </c>
      <c r="S7174">
        <v>114</v>
      </c>
      <c r="T7174">
        <v>3471</v>
      </c>
      <c r="U7174" t="s">
        <v>29</v>
      </c>
    </row>
    <row r="7175" spans="1:21" x14ac:dyDescent="0.25">
      <c r="A7175" t="s">
        <v>29525</v>
      </c>
      <c r="B7175" t="s">
        <v>859</v>
      </c>
      <c r="C7175" s="3">
        <v>41855.628634259258</v>
      </c>
      <c r="D7175" t="s">
        <v>29524</v>
      </c>
      <c r="E7175" s="4">
        <v>41855</v>
      </c>
      <c r="F7175" s="1">
        <v>51.64575</v>
      </c>
      <c r="G7175" t="s">
        <v>27</v>
      </c>
      <c r="H7175" s="1">
        <v>104.43186666666666</v>
      </c>
      <c r="I7175" t="s">
        <v>27</v>
      </c>
      <c r="J7175" t="s">
        <v>29487</v>
      </c>
      <c r="K7175" s="1" t="str">
        <f t="shared" si="112"/>
        <v>mivmu0804</v>
      </c>
      <c r="L7175" s="5" t="s">
        <v>19266</v>
      </c>
      <c r="M7175">
        <v>1247.732</v>
      </c>
      <c r="N7175">
        <v>15.153700000000001</v>
      </c>
      <c r="O7175" t="s">
        <v>27</v>
      </c>
      <c r="P7175" t="s">
        <v>863</v>
      </c>
      <c r="Q7175">
        <v>0</v>
      </c>
      <c r="R7175">
        <v>3768</v>
      </c>
      <c r="S7175">
        <v>77</v>
      </c>
      <c r="T7175">
        <v>3844</v>
      </c>
      <c r="U7175" t="s">
        <v>29</v>
      </c>
    </row>
    <row r="7176" spans="1:21" x14ac:dyDescent="0.25">
      <c r="A7176" t="s">
        <v>33713</v>
      </c>
      <c r="B7176" t="s">
        <v>859</v>
      </c>
      <c r="C7176" s="3">
        <v>41862.020277777781</v>
      </c>
      <c r="D7176" t="s">
        <v>33712</v>
      </c>
      <c r="E7176" s="4">
        <v>41862</v>
      </c>
      <c r="F7176" s="1">
        <v>55.042066666666663</v>
      </c>
      <c r="G7176" t="s">
        <v>27</v>
      </c>
      <c r="H7176" s="1">
        <v>109.43425000000001</v>
      </c>
      <c r="I7176" t="s">
        <v>27</v>
      </c>
      <c r="J7176" t="s">
        <v>33637</v>
      </c>
      <c r="K7176" s="1" t="str">
        <f t="shared" si="112"/>
        <v>mkaam0811</v>
      </c>
      <c r="L7176" s="5" t="s">
        <v>19516</v>
      </c>
      <c r="M7176">
        <v>766.95100000000002</v>
      </c>
      <c r="N7176">
        <v>15.9199</v>
      </c>
      <c r="O7176" t="s">
        <v>27</v>
      </c>
      <c r="P7176" t="s">
        <v>863</v>
      </c>
      <c r="Q7176">
        <v>0</v>
      </c>
      <c r="R7176">
        <v>2455</v>
      </c>
      <c r="S7176">
        <v>79</v>
      </c>
      <c r="T7176">
        <v>2533</v>
      </c>
      <c r="U7176" t="s">
        <v>29</v>
      </c>
    </row>
    <row r="7177" spans="1:21" x14ac:dyDescent="0.25">
      <c r="A7177" t="s">
        <v>32812</v>
      </c>
      <c r="B7177" t="s">
        <v>859</v>
      </c>
      <c r="C7177" s="3">
        <v>41859.33148148148</v>
      </c>
      <c r="D7177" t="s">
        <v>32811</v>
      </c>
      <c r="E7177" s="4">
        <v>41859</v>
      </c>
      <c r="F7177" s="1">
        <v>53.357916666666668</v>
      </c>
      <c r="G7177" t="s">
        <v>27</v>
      </c>
      <c r="H7177" s="1">
        <v>108.21733333333333</v>
      </c>
      <c r="I7177" t="s">
        <v>27</v>
      </c>
      <c r="J7177" t="s">
        <v>32732</v>
      </c>
      <c r="K7177" s="1" t="str">
        <f t="shared" si="112"/>
        <v>mkhkr0808</v>
      </c>
      <c r="L7177" s="5" t="s">
        <v>19754</v>
      </c>
      <c r="M7177">
        <v>1631.4079999999999</v>
      </c>
      <c r="N7177">
        <v>16.365400000000001</v>
      </c>
      <c r="O7177">
        <v>2.0520355870754899E-2</v>
      </c>
      <c r="P7177" t="s">
        <v>863</v>
      </c>
      <c r="Q7177">
        <v>75</v>
      </c>
      <c r="R7177">
        <v>4449</v>
      </c>
      <c r="S7177">
        <v>127</v>
      </c>
      <c r="T7177">
        <v>4575</v>
      </c>
      <c r="U7177" t="s">
        <v>29</v>
      </c>
    </row>
    <row r="7178" spans="1:21" x14ac:dyDescent="0.25">
      <c r="A7178" t="s">
        <v>34551</v>
      </c>
      <c r="B7178" t="s">
        <v>859</v>
      </c>
      <c r="C7178" s="3">
        <v>41857.519305555557</v>
      </c>
      <c r="D7178" t="s">
        <v>34549</v>
      </c>
      <c r="E7178" s="4">
        <v>41857</v>
      </c>
      <c r="F7178" s="1">
        <v>52.344316666666664</v>
      </c>
      <c r="G7178" t="s">
        <v>27</v>
      </c>
      <c r="H7178" s="1">
        <v>106.06468333333333</v>
      </c>
      <c r="I7178" t="s">
        <v>27</v>
      </c>
      <c r="J7178" t="s">
        <v>31645</v>
      </c>
      <c r="K7178" s="1" t="str">
        <f t="shared" si="112"/>
        <v>mkhky0806</v>
      </c>
      <c r="L7178" s="5" t="s">
        <v>34550</v>
      </c>
      <c r="M7178">
        <v>266.59199999999998</v>
      </c>
      <c r="N7178">
        <v>17.698699999999999</v>
      </c>
      <c r="O7178">
        <v>4.97081383522335E-4</v>
      </c>
      <c r="P7178" t="s">
        <v>863</v>
      </c>
      <c r="Q7178">
        <v>2</v>
      </c>
      <c r="R7178">
        <v>1113</v>
      </c>
      <c r="S7178">
        <v>95</v>
      </c>
      <c r="T7178">
        <v>1207</v>
      </c>
      <c r="U7178" t="s">
        <v>29</v>
      </c>
    </row>
    <row r="7179" spans="1:21" x14ac:dyDescent="0.25">
      <c r="A7179" t="s">
        <v>31267</v>
      </c>
      <c r="B7179" t="s">
        <v>859</v>
      </c>
      <c r="C7179" s="3">
        <v>41856.889062499999</v>
      </c>
      <c r="D7179" t="s">
        <v>31266</v>
      </c>
      <c r="E7179" s="4">
        <v>41856</v>
      </c>
      <c r="F7179" s="1">
        <v>51.7776</v>
      </c>
      <c r="G7179" t="s">
        <v>27</v>
      </c>
      <c r="H7179" s="1">
        <v>105.37413333333333</v>
      </c>
      <c r="I7179" t="s">
        <v>27</v>
      </c>
      <c r="J7179" t="s">
        <v>31200</v>
      </c>
      <c r="K7179" s="1" t="str">
        <f t="shared" si="112"/>
        <v>mkm0805</v>
      </c>
      <c r="L7179" s="5" t="s">
        <v>19905</v>
      </c>
      <c r="M7179">
        <v>1436.0260000000001</v>
      </c>
      <c r="N7179">
        <v>15.93</v>
      </c>
      <c r="O7179" t="s">
        <v>27</v>
      </c>
      <c r="P7179" t="s">
        <v>863</v>
      </c>
      <c r="Q7179">
        <v>0</v>
      </c>
      <c r="R7179">
        <v>3706</v>
      </c>
      <c r="S7179">
        <v>78</v>
      </c>
      <c r="T7179">
        <v>3783</v>
      </c>
      <c r="U7179" t="s">
        <v>29</v>
      </c>
    </row>
    <row r="7180" spans="1:21" x14ac:dyDescent="0.25">
      <c r="A7180" t="s">
        <v>30628</v>
      </c>
      <c r="B7180" t="s">
        <v>859</v>
      </c>
      <c r="C7180" s="3">
        <v>41856.223136574074</v>
      </c>
      <c r="D7180" t="s">
        <v>30627</v>
      </c>
      <c r="E7180" s="4">
        <v>41856</v>
      </c>
      <c r="F7180" s="1">
        <v>51.701749999999997</v>
      </c>
      <c r="G7180" t="s">
        <v>27</v>
      </c>
      <c r="H7180" s="1">
        <v>105.0147</v>
      </c>
      <c r="I7180" t="s">
        <v>27</v>
      </c>
      <c r="J7180" t="s">
        <v>21082</v>
      </c>
      <c r="K7180" s="1" t="str">
        <f t="shared" si="112"/>
        <v>mlt0805</v>
      </c>
      <c r="L7180" s="5" t="s">
        <v>20726</v>
      </c>
      <c r="M7180">
        <v>1425.259</v>
      </c>
      <c r="N7180">
        <v>14.438599999999999</v>
      </c>
      <c r="O7180" t="s">
        <v>27</v>
      </c>
      <c r="P7180" t="s">
        <v>863</v>
      </c>
      <c r="Q7180">
        <v>0</v>
      </c>
      <c r="R7180">
        <v>3855</v>
      </c>
      <c r="S7180">
        <v>101</v>
      </c>
      <c r="T7180">
        <v>3955</v>
      </c>
      <c r="U7180" t="s">
        <v>29</v>
      </c>
    </row>
    <row r="7181" spans="1:21" x14ac:dyDescent="0.25">
      <c r="A7181" t="s">
        <v>29383</v>
      </c>
      <c r="B7181" t="s">
        <v>859</v>
      </c>
      <c r="C7181" s="3">
        <v>41855.254363425927</v>
      </c>
      <c r="D7181" t="s">
        <v>29382</v>
      </c>
      <c r="E7181" s="4">
        <v>41855</v>
      </c>
      <c r="F7181" s="1">
        <v>51.646766666666664</v>
      </c>
      <c r="G7181" t="s">
        <v>27</v>
      </c>
      <c r="H7181" s="1">
        <v>104.23001666666667</v>
      </c>
      <c r="I7181" t="s">
        <v>27</v>
      </c>
      <c r="J7181" t="s">
        <v>21444</v>
      </c>
      <c r="K7181" s="1" t="str">
        <f t="shared" si="112"/>
        <v>mms0804</v>
      </c>
      <c r="L7181" s="5" t="s">
        <v>21646</v>
      </c>
      <c r="M7181">
        <v>1278.0609999999999</v>
      </c>
      <c r="N7181">
        <v>14.457599999999999</v>
      </c>
      <c r="O7181">
        <v>4.0761135162048397E-4</v>
      </c>
      <c r="P7181" t="s">
        <v>863</v>
      </c>
      <c r="Q7181">
        <v>5</v>
      </c>
      <c r="R7181">
        <v>3610</v>
      </c>
      <c r="S7181">
        <v>127</v>
      </c>
      <c r="T7181">
        <v>3736</v>
      </c>
      <c r="U7181" t="s">
        <v>29</v>
      </c>
    </row>
    <row r="7182" spans="1:21" x14ac:dyDescent="0.25">
      <c r="A7182" t="s">
        <v>34538</v>
      </c>
      <c r="B7182" t="s">
        <v>859</v>
      </c>
      <c r="C7182" s="3">
        <v>41857.425023148149</v>
      </c>
      <c r="D7182" t="s">
        <v>34536</v>
      </c>
      <c r="E7182" s="4">
        <v>41857</v>
      </c>
      <c r="F7182" s="1">
        <v>52.196066666666667</v>
      </c>
      <c r="G7182" t="s">
        <v>27</v>
      </c>
      <c r="H7182" s="1">
        <v>105.92508333333333</v>
      </c>
      <c r="I7182" t="s">
        <v>27</v>
      </c>
      <c r="J7182" t="s">
        <v>34537</v>
      </c>
      <c r="K7182" s="1" t="str">
        <f t="shared" si="112"/>
        <v>mpi0806</v>
      </c>
      <c r="L7182" s="5" t="s">
        <v>22089</v>
      </c>
      <c r="M7182">
        <v>352.85300000000001</v>
      </c>
      <c r="N7182">
        <v>17.436699999999998</v>
      </c>
      <c r="O7182" t="s">
        <v>27</v>
      </c>
      <c r="P7182" t="s">
        <v>863</v>
      </c>
      <c r="Q7182">
        <v>0</v>
      </c>
      <c r="R7182">
        <v>1250</v>
      </c>
      <c r="S7182">
        <v>95</v>
      </c>
      <c r="T7182">
        <v>1344</v>
      </c>
      <c r="U7182" t="s">
        <v>29</v>
      </c>
    </row>
    <row r="7183" spans="1:21" x14ac:dyDescent="0.25">
      <c r="A7183" t="s">
        <v>34573</v>
      </c>
      <c r="B7183" t="s">
        <v>859</v>
      </c>
      <c r="C7183" s="3">
        <v>41858.985358796293</v>
      </c>
      <c r="D7183" t="s">
        <v>34570</v>
      </c>
      <c r="E7183" s="4">
        <v>41859</v>
      </c>
      <c r="F7183" s="1">
        <v>53.16793333333333</v>
      </c>
      <c r="G7183" t="s">
        <v>27</v>
      </c>
      <c r="H7183" s="1">
        <v>107.996</v>
      </c>
      <c r="I7183" t="s">
        <v>27</v>
      </c>
      <c r="J7183" t="s">
        <v>34571</v>
      </c>
      <c r="K7183" s="1" t="str">
        <f t="shared" si="112"/>
        <v>mpizhlistv0808</v>
      </c>
      <c r="L7183" s="5" t="s">
        <v>34572</v>
      </c>
      <c r="M7183">
        <v>1616.645</v>
      </c>
      <c r="N7183">
        <v>16.562999999999999</v>
      </c>
      <c r="O7183">
        <v>0.12521090851512501</v>
      </c>
      <c r="P7183" t="s">
        <v>863</v>
      </c>
      <c r="Q7183">
        <v>320</v>
      </c>
      <c r="R7183">
        <v>4738</v>
      </c>
      <c r="S7183">
        <v>94</v>
      </c>
      <c r="T7183">
        <v>4831</v>
      </c>
      <c r="U7183" t="s">
        <v>29</v>
      </c>
    </row>
    <row r="7184" spans="1:21" x14ac:dyDescent="0.25">
      <c r="A7184" t="s">
        <v>32865</v>
      </c>
      <c r="B7184" t="s">
        <v>859</v>
      </c>
      <c r="C7184" s="3">
        <v>41860.011122685188</v>
      </c>
      <c r="D7184" t="s">
        <v>32864</v>
      </c>
      <c r="E7184" s="4">
        <v>41860</v>
      </c>
      <c r="F7184" s="1">
        <v>53.944283333333331</v>
      </c>
      <c r="G7184" t="s">
        <v>27</v>
      </c>
      <c r="H7184" s="1">
        <v>108.42928333333333</v>
      </c>
      <c r="I7184" t="s">
        <v>27</v>
      </c>
      <c r="J7184" t="s">
        <v>22569</v>
      </c>
      <c r="K7184" s="1" t="str">
        <f t="shared" si="112"/>
        <v>msu0809</v>
      </c>
      <c r="L7184" s="5" t="s">
        <v>22426</v>
      </c>
      <c r="M7184">
        <v>890.56200000000001</v>
      </c>
      <c r="N7184">
        <v>17.407499999999999</v>
      </c>
      <c r="O7184" t="s">
        <v>27</v>
      </c>
      <c r="P7184" t="s">
        <v>863</v>
      </c>
      <c r="Q7184">
        <v>0</v>
      </c>
      <c r="R7184">
        <v>2413</v>
      </c>
      <c r="S7184">
        <v>89</v>
      </c>
      <c r="T7184">
        <v>2501</v>
      </c>
      <c r="U7184" t="s">
        <v>29</v>
      </c>
    </row>
    <row r="7185" spans="1:21" x14ac:dyDescent="0.25">
      <c r="A7185" t="s">
        <v>33840</v>
      </c>
      <c r="B7185" t="s">
        <v>859</v>
      </c>
      <c r="C7185" s="3">
        <v>41861.270983796298</v>
      </c>
      <c r="D7185" t="s">
        <v>33839</v>
      </c>
      <c r="E7185" s="4">
        <v>41861</v>
      </c>
      <c r="F7185" s="1">
        <v>55.566033333333337</v>
      </c>
      <c r="G7185" t="s">
        <v>27</v>
      </c>
      <c r="H7185" s="1">
        <v>109.59331666666667</v>
      </c>
      <c r="I7185" t="s">
        <v>27</v>
      </c>
      <c r="J7185" t="s">
        <v>33811</v>
      </c>
      <c r="K7185" s="1" t="str">
        <f t="shared" si="112"/>
        <v>mtn0810</v>
      </c>
      <c r="L7185" s="5" t="s">
        <v>22703</v>
      </c>
      <c r="M7185">
        <v>656.61199999999997</v>
      </c>
      <c r="N7185">
        <v>16.906300000000002</v>
      </c>
      <c r="O7185" t="s">
        <v>27</v>
      </c>
      <c r="P7185" t="s">
        <v>863</v>
      </c>
      <c r="Q7185">
        <v>0</v>
      </c>
      <c r="R7185">
        <v>1861</v>
      </c>
      <c r="S7185">
        <v>81</v>
      </c>
      <c r="T7185">
        <v>1941</v>
      </c>
      <c r="U7185" t="s">
        <v>29</v>
      </c>
    </row>
    <row r="7186" spans="1:21" x14ac:dyDescent="0.25">
      <c r="A7186" t="s">
        <v>29561</v>
      </c>
      <c r="B7186" t="s">
        <v>859</v>
      </c>
      <c r="C7186" s="3">
        <v>41855.802789351852</v>
      </c>
      <c r="D7186" t="s">
        <v>29559</v>
      </c>
      <c r="E7186" s="4">
        <v>41855</v>
      </c>
      <c r="F7186" s="1">
        <v>51.604999999999997</v>
      </c>
      <c r="G7186" t="s">
        <v>27</v>
      </c>
      <c r="H7186" s="1">
        <v>104.73333333333333</v>
      </c>
      <c r="I7186" t="s">
        <v>27</v>
      </c>
      <c r="J7186" t="s">
        <v>29560</v>
      </c>
      <c r="K7186" s="1" t="str">
        <f t="shared" si="112"/>
        <v>mtsg0804</v>
      </c>
      <c r="L7186" s="5" t="s">
        <v>23020</v>
      </c>
      <c r="M7186">
        <v>1103.643</v>
      </c>
      <c r="N7186">
        <v>17.092700000000001</v>
      </c>
      <c r="O7186">
        <v>8.8446277053415095E-2</v>
      </c>
      <c r="P7186" t="s">
        <v>863</v>
      </c>
      <c r="Q7186">
        <v>145</v>
      </c>
      <c r="R7186">
        <v>3230</v>
      </c>
      <c r="S7186">
        <v>90</v>
      </c>
      <c r="T7186">
        <v>3319</v>
      </c>
      <c r="U7186" t="s">
        <v>29</v>
      </c>
    </row>
    <row r="7187" spans="1:21" x14ac:dyDescent="0.25">
      <c r="A7187" t="s">
        <v>32296</v>
      </c>
      <c r="B7187" t="s">
        <v>859</v>
      </c>
      <c r="C7187" s="3">
        <v>41858.621886574074</v>
      </c>
      <c r="D7187" t="s">
        <v>32295</v>
      </c>
      <c r="E7187" s="4">
        <v>41858</v>
      </c>
      <c r="F7187" s="1">
        <v>52.896516666666663</v>
      </c>
      <c r="G7187" t="s">
        <v>27</v>
      </c>
      <c r="H7187" s="1">
        <v>107.52894999999999</v>
      </c>
      <c r="I7187" t="s">
        <v>27</v>
      </c>
      <c r="J7187" t="s">
        <v>32151</v>
      </c>
      <c r="K7187" s="1" t="str">
        <f t="shared" si="112"/>
        <v>mut0807</v>
      </c>
      <c r="L7187" s="5" t="s">
        <v>23474</v>
      </c>
      <c r="M7187">
        <v>1549.884</v>
      </c>
      <c r="N7187">
        <v>16.45</v>
      </c>
      <c r="O7187">
        <v>2.7359376281322199E-2</v>
      </c>
      <c r="P7187" t="s">
        <v>863</v>
      </c>
      <c r="Q7187">
        <v>134</v>
      </c>
      <c r="R7187">
        <v>4437</v>
      </c>
      <c r="S7187">
        <v>65</v>
      </c>
      <c r="T7187">
        <v>4501</v>
      </c>
      <c r="U7187" t="s">
        <v>29</v>
      </c>
    </row>
    <row r="7188" spans="1:21" x14ac:dyDescent="0.25">
      <c r="A7188" t="s">
        <v>31967</v>
      </c>
      <c r="B7188" t="s">
        <v>859</v>
      </c>
      <c r="C7188" s="3">
        <v>41858.214305555557</v>
      </c>
      <c r="D7188" t="s">
        <v>31966</v>
      </c>
      <c r="E7188" s="4">
        <v>41858</v>
      </c>
      <c r="F7188" s="1">
        <v>52.793666666666667</v>
      </c>
      <c r="G7188" t="s">
        <v>27</v>
      </c>
      <c r="H7188" s="1">
        <v>107.1198</v>
      </c>
      <c r="I7188" t="s">
        <v>27</v>
      </c>
      <c r="J7188" t="s">
        <v>31930</v>
      </c>
      <c r="K7188" s="1" t="str">
        <f t="shared" si="112"/>
        <v>mvb0807</v>
      </c>
      <c r="L7188" s="5" t="s">
        <v>23774</v>
      </c>
      <c r="M7188">
        <v>1368.394</v>
      </c>
      <c r="N7188">
        <v>15.6327</v>
      </c>
      <c r="O7188">
        <v>-97.2444549878403</v>
      </c>
      <c r="P7188" t="s">
        <v>863</v>
      </c>
      <c r="Q7188">
        <v>1</v>
      </c>
      <c r="R7188">
        <v>3791</v>
      </c>
      <c r="S7188">
        <v>89</v>
      </c>
      <c r="T7188">
        <v>3879</v>
      </c>
      <c r="U7188" t="s">
        <v>29</v>
      </c>
    </row>
    <row r="7189" spans="1:21" x14ac:dyDescent="0.25">
      <c r="A7189" t="s">
        <v>33133</v>
      </c>
      <c r="B7189" t="s">
        <v>859</v>
      </c>
      <c r="C7189" s="3">
        <v>41860.190243055556</v>
      </c>
      <c r="D7189" t="s">
        <v>33131</v>
      </c>
      <c r="E7189" s="4">
        <v>41860</v>
      </c>
      <c r="F7189" s="1">
        <v>54.2821</v>
      </c>
      <c r="G7189" t="s">
        <v>27</v>
      </c>
      <c r="H7189" s="1">
        <v>108.74281666666667</v>
      </c>
      <c r="I7189" t="s">
        <v>27</v>
      </c>
      <c r="J7189" t="s">
        <v>33132</v>
      </c>
      <c r="K7189" s="1" t="str">
        <f t="shared" si="112"/>
        <v>mzs0809</v>
      </c>
      <c r="L7189" s="5" t="s">
        <v>24146</v>
      </c>
      <c r="M7189">
        <v>825.346</v>
      </c>
      <c r="N7189">
        <v>17.541399999999999</v>
      </c>
      <c r="O7189">
        <v>5.8655157458558899E-2</v>
      </c>
      <c r="P7189" t="s">
        <v>863</v>
      </c>
      <c r="Q7189">
        <v>98</v>
      </c>
      <c r="R7189">
        <v>2318</v>
      </c>
      <c r="S7189">
        <v>68</v>
      </c>
      <c r="T7189">
        <v>2385</v>
      </c>
      <c r="U7189" t="s">
        <v>29</v>
      </c>
    </row>
    <row r="7190" spans="1:21" x14ac:dyDescent="0.25">
      <c r="A7190" t="s">
        <v>32680</v>
      </c>
      <c r="B7190" t="s">
        <v>859</v>
      </c>
      <c r="C7190" s="3">
        <v>41859.838472222225</v>
      </c>
      <c r="D7190" t="s">
        <v>32681</v>
      </c>
      <c r="E7190" s="4">
        <v>41859</v>
      </c>
      <c r="F7190" s="1">
        <v>53.632150000000003</v>
      </c>
      <c r="G7190" t="s">
        <v>27</v>
      </c>
      <c r="H7190" s="1">
        <v>108.1215</v>
      </c>
      <c r="I7190" t="s">
        <v>27</v>
      </c>
      <c r="J7190" t="s">
        <v>15970</v>
      </c>
      <c r="K7190" s="1" t="str">
        <f t="shared" si="112"/>
        <v>macr0808</v>
      </c>
      <c r="L7190" s="5" t="s">
        <v>15859</v>
      </c>
      <c r="M7190">
        <v>384.423</v>
      </c>
      <c r="N7190">
        <v>18.082799999999999</v>
      </c>
      <c r="O7190" t="s">
        <v>27</v>
      </c>
      <c r="P7190" t="s">
        <v>863</v>
      </c>
      <c r="Q7190">
        <v>0</v>
      </c>
      <c r="R7190">
        <v>1226</v>
      </c>
      <c r="S7190">
        <v>104</v>
      </c>
      <c r="T7190">
        <v>1329</v>
      </c>
      <c r="U7190" t="s">
        <v>29</v>
      </c>
    </row>
    <row r="7191" spans="1:21" x14ac:dyDescent="0.25">
      <c r="A7191" t="s">
        <v>31830</v>
      </c>
      <c r="B7191" t="s">
        <v>859</v>
      </c>
      <c r="C7191" s="3">
        <v>41857.933703703704</v>
      </c>
      <c r="D7191" t="s">
        <v>31831</v>
      </c>
      <c r="E7191" s="4">
        <v>41857</v>
      </c>
      <c r="F7191" s="1">
        <v>52.663216666666663</v>
      </c>
      <c r="G7191" t="s">
        <v>27</v>
      </c>
      <c r="H7191" s="1">
        <v>106.85105</v>
      </c>
      <c r="I7191" t="s">
        <v>27</v>
      </c>
      <c r="J7191" t="s">
        <v>31789</v>
      </c>
      <c r="K7191" s="1" t="str">
        <f t="shared" si="112"/>
        <v>mas0806</v>
      </c>
      <c r="L7191" s="5" t="s">
        <v>16347</v>
      </c>
      <c r="M7191">
        <v>1174.414</v>
      </c>
      <c r="N7191">
        <v>15.885</v>
      </c>
      <c r="O7191" t="s">
        <v>27</v>
      </c>
      <c r="P7191" t="s">
        <v>863</v>
      </c>
      <c r="Q7191">
        <v>0</v>
      </c>
      <c r="R7191">
        <v>3368</v>
      </c>
      <c r="S7191">
        <v>75</v>
      </c>
      <c r="T7191">
        <v>3442</v>
      </c>
      <c r="U7191" t="s">
        <v>29</v>
      </c>
    </row>
    <row r="7192" spans="1:21" x14ac:dyDescent="0.25">
      <c r="A7192" t="s">
        <v>33746</v>
      </c>
      <c r="B7192" t="s">
        <v>859</v>
      </c>
      <c r="C7192" s="3">
        <v>41861.00371527778</v>
      </c>
      <c r="D7192" t="s">
        <v>33747</v>
      </c>
      <c r="E7192" s="4">
        <v>41861</v>
      </c>
      <c r="F7192" s="1">
        <v>55.325400000000002</v>
      </c>
      <c r="G7192" t="s">
        <v>27</v>
      </c>
      <c r="H7192" s="1">
        <v>109.49701666666667</v>
      </c>
      <c r="I7192" t="s">
        <v>27</v>
      </c>
      <c r="J7192" t="s">
        <v>33407</v>
      </c>
      <c r="K7192" s="1" t="str">
        <f t="shared" si="112"/>
        <v>mbt0810</v>
      </c>
      <c r="L7192" s="5" t="s">
        <v>16895</v>
      </c>
      <c r="M7192">
        <v>789.678</v>
      </c>
      <c r="N7192">
        <v>17.555099999999999</v>
      </c>
      <c r="O7192" t="s">
        <v>27</v>
      </c>
      <c r="P7192" t="s">
        <v>863</v>
      </c>
      <c r="Q7192">
        <v>0</v>
      </c>
      <c r="R7192">
        <v>2269</v>
      </c>
      <c r="S7192">
        <v>88</v>
      </c>
      <c r="T7192">
        <v>2356</v>
      </c>
      <c r="U7192" t="s">
        <v>29</v>
      </c>
    </row>
    <row r="7193" spans="1:21" x14ac:dyDescent="0.25">
      <c r="A7193" t="s">
        <v>33381</v>
      </c>
      <c r="B7193" t="s">
        <v>859</v>
      </c>
      <c r="C7193" s="3">
        <v>41862.21297453704</v>
      </c>
      <c r="D7193" t="s">
        <v>33382</v>
      </c>
      <c r="E7193" s="4">
        <v>41862</v>
      </c>
      <c r="F7193" s="1">
        <v>54.615766666666666</v>
      </c>
      <c r="G7193" t="s">
        <v>27</v>
      </c>
      <c r="H7193" s="1">
        <v>109.12335</v>
      </c>
      <c r="I7193" t="s">
        <v>27</v>
      </c>
      <c r="J7193" t="s">
        <v>17221</v>
      </c>
      <c r="K7193" s="1" t="str">
        <f t="shared" si="112"/>
        <v>mchka0811</v>
      </c>
      <c r="L7193" s="5" t="s">
        <v>17337</v>
      </c>
      <c r="M7193">
        <v>891.697</v>
      </c>
      <c r="N7193">
        <v>14.2989</v>
      </c>
      <c r="O7193" t="s">
        <v>27</v>
      </c>
      <c r="P7193" t="s">
        <v>863</v>
      </c>
      <c r="Q7193">
        <v>0</v>
      </c>
      <c r="R7193">
        <v>2786</v>
      </c>
      <c r="S7193">
        <v>82</v>
      </c>
      <c r="T7193">
        <v>2867</v>
      </c>
      <c r="U7193" t="s">
        <v>29</v>
      </c>
    </row>
    <row r="7194" spans="1:21" x14ac:dyDescent="0.25">
      <c r="A7194" t="s">
        <v>33218</v>
      </c>
      <c r="B7194" t="s">
        <v>859</v>
      </c>
      <c r="C7194" s="3">
        <v>41860.417407407411</v>
      </c>
      <c r="D7194" t="s">
        <v>33219</v>
      </c>
      <c r="E7194" s="4">
        <v>41860</v>
      </c>
      <c r="F7194" s="1">
        <v>54.450566666666667</v>
      </c>
      <c r="G7194" t="s">
        <v>27</v>
      </c>
      <c r="H7194" s="1">
        <v>109.06876666666666</v>
      </c>
      <c r="I7194" t="s">
        <v>27</v>
      </c>
      <c r="J7194" t="s">
        <v>33193</v>
      </c>
      <c r="K7194" s="1" t="str">
        <f t="shared" si="112"/>
        <v>med0809</v>
      </c>
      <c r="L7194" s="5" t="s">
        <v>18059</v>
      </c>
      <c r="M7194">
        <v>857.197</v>
      </c>
      <c r="N7194">
        <v>17.3202</v>
      </c>
      <c r="O7194" t="s">
        <v>27</v>
      </c>
      <c r="P7194" t="s">
        <v>863</v>
      </c>
      <c r="Q7194">
        <v>0</v>
      </c>
      <c r="R7194">
        <v>2424</v>
      </c>
      <c r="S7194">
        <v>81</v>
      </c>
      <c r="T7194">
        <v>2504</v>
      </c>
      <c r="U7194" t="s">
        <v>29</v>
      </c>
    </row>
    <row r="7195" spans="1:21" x14ac:dyDescent="0.25">
      <c r="A7195" t="s">
        <v>31777</v>
      </c>
      <c r="B7195" t="s">
        <v>859</v>
      </c>
      <c r="C7195" s="3">
        <v>41857.618333333332</v>
      </c>
      <c r="D7195" t="s">
        <v>31778</v>
      </c>
      <c r="E7195" s="4">
        <v>41857</v>
      </c>
      <c r="F7195" s="1">
        <v>52.469250000000002</v>
      </c>
      <c r="G7195" t="s">
        <v>27</v>
      </c>
      <c r="H7195" s="1">
        <v>106.28798333333333</v>
      </c>
      <c r="I7195" t="s">
        <v>27</v>
      </c>
      <c r="J7195" t="s">
        <v>31749</v>
      </c>
      <c r="K7195" s="1" t="str">
        <f t="shared" si="112"/>
        <v>mgokuk0806</v>
      </c>
      <c r="L7195" s="5" t="s">
        <v>31779</v>
      </c>
      <c r="M7195">
        <v>547.01700000000005</v>
      </c>
      <c r="N7195">
        <v>17.0428</v>
      </c>
      <c r="O7195">
        <v>2.8156206094751099E-2</v>
      </c>
      <c r="P7195" t="s">
        <v>863</v>
      </c>
      <c r="Q7195">
        <v>94</v>
      </c>
      <c r="R7195">
        <v>1887</v>
      </c>
      <c r="S7195">
        <v>75</v>
      </c>
      <c r="T7195">
        <v>1961</v>
      </c>
      <c r="U7195" t="s">
        <v>29</v>
      </c>
    </row>
    <row r="7196" spans="1:21" x14ac:dyDescent="0.25">
      <c r="A7196" t="s">
        <v>31556</v>
      </c>
      <c r="B7196" t="s">
        <v>859</v>
      </c>
      <c r="C7196" s="3">
        <v>41857.243402777778</v>
      </c>
      <c r="D7196" t="s">
        <v>31557</v>
      </c>
      <c r="E7196" s="4">
        <v>41857</v>
      </c>
      <c r="F7196" s="1">
        <v>51.918666666666667</v>
      </c>
      <c r="G7196" t="s">
        <v>27</v>
      </c>
      <c r="H7196" s="1">
        <v>105.63823333333333</v>
      </c>
      <c r="I7196" t="s">
        <v>27</v>
      </c>
      <c r="J7196" t="s">
        <v>31517</v>
      </c>
      <c r="K7196" s="1" t="str">
        <f t="shared" si="112"/>
        <v>mgolbabu0806</v>
      </c>
      <c r="L7196" s="5" t="s">
        <v>31558</v>
      </c>
      <c r="M7196">
        <v>1318.828</v>
      </c>
      <c r="N7196">
        <v>15.2148</v>
      </c>
      <c r="O7196" t="s">
        <v>27</v>
      </c>
      <c r="P7196" t="s">
        <v>863</v>
      </c>
      <c r="Q7196">
        <v>0</v>
      </c>
      <c r="R7196">
        <v>3358</v>
      </c>
      <c r="S7196">
        <v>114</v>
      </c>
      <c r="T7196">
        <v>3471</v>
      </c>
      <c r="U7196" t="s">
        <v>29</v>
      </c>
    </row>
    <row r="7197" spans="1:21" x14ac:dyDescent="0.25">
      <c r="A7197" t="s">
        <v>29523</v>
      </c>
      <c r="B7197" t="s">
        <v>859</v>
      </c>
      <c r="C7197" s="3">
        <v>41855.628634259258</v>
      </c>
      <c r="D7197" t="s">
        <v>29524</v>
      </c>
      <c r="E7197" s="4">
        <v>41855</v>
      </c>
      <c r="F7197" s="1">
        <v>51.64575</v>
      </c>
      <c r="G7197" t="s">
        <v>27</v>
      </c>
      <c r="H7197" s="1">
        <v>104.43186666666666</v>
      </c>
      <c r="I7197" t="s">
        <v>27</v>
      </c>
      <c r="J7197" t="s">
        <v>29487</v>
      </c>
      <c r="K7197" s="1" t="str">
        <f t="shared" si="112"/>
        <v>mivmu0804</v>
      </c>
      <c r="L7197" s="5" t="s">
        <v>19266</v>
      </c>
      <c r="M7197">
        <v>1247.732</v>
      </c>
      <c r="N7197">
        <v>15.153700000000001</v>
      </c>
      <c r="O7197" t="s">
        <v>27</v>
      </c>
      <c r="P7197" t="s">
        <v>863</v>
      </c>
      <c r="Q7197">
        <v>0</v>
      </c>
      <c r="R7197">
        <v>3768</v>
      </c>
      <c r="S7197">
        <v>77</v>
      </c>
      <c r="T7197">
        <v>3844</v>
      </c>
      <c r="U7197" t="s">
        <v>29</v>
      </c>
    </row>
    <row r="7198" spans="1:21" x14ac:dyDescent="0.25">
      <c r="A7198" t="s">
        <v>33711</v>
      </c>
      <c r="B7198" t="s">
        <v>859</v>
      </c>
      <c r="C7198" s="3">
        <v>41862.020277777781</v>
      </c>
      <c r="D7198" t="s">
        <v>33712</v>
      </c>
      <c r="E7198" s="4">
        <v>41862</v>
      </c>
      <c r="F7198" s="1">
        <v>55.042066666666663</v>
      </c>
      <c r="G7198" t="s">
        <v>27</v>
      </c>
      <c r="H7198" s="1">
        <v>109.43425000000001</v>
      </c>
      <c r="I7198" t="s">
        <v>27</v>
      </c>
      <c r="J7198" t="s">
        <v>33637</v>
      </c>
      <c r="K7198" s="1" t="str">
        <f t="shared" si="112"/>
        <v>mkaam0811</v>
      </c>
      <c r="L7198" s="5" t="s">
        <v>19516</v>
      </c>
      <c r="M7198">
        <v>766.95100000000002</v>
      </c>
      <c r="N7198">
        <v>15.9199</v>
      </c>
      <c r="O7198" t="s">
        <v>27</v>
      </c>
      <c r="P7198" t="s">
        <v>863</v>
      </c>
      <c r="Q7198">
        <v>0</v>
      </c>
      <c r="R7198">
        <v>2455</v>
      </c>
      <c r="S7198">
        <v>79</v>
      </c>
      <c r="T7198">
        <v>2533</v>
      </c>
      <c r="U7198" t="s">
        <v>29</v>
      </c>
    </row>
    <row r="7199" spans="1:21" x14ac:dyDescent="0.25">
      <c r="A7199" t="s">
        <v>32810</v>
      </c>
      <c r="B7199" t="s">
        <v>859</v>
      </c>
      <c r="C7199" s="3">
        <v>41859.33148148148</v>
      </c>
      <c r="D7199" t="s">
        <v>32811</v>
      </c>
      <c r="E7199" s="4">
        <v>41859</v>
      </c>
      <c r="F7199" s="1">
        <v>53.357916666666668</v>
      </c>
      <c r="G7199" t="s">
        <v>27</v>
      </c>
      <c r="H7199" s="1">
        <v>108.21733333333333</v>
      </c>
      <c r="I7199" t="s">
        <v>27</v>
      </c>
      <c r="J7199" t="s">
        <v>32732</v>
      </c>
      <c r="K7199" s="1" t="str">
        <f t="shared" si="112"/>
        <v>mkhkr0808</v>
      </c>
      <c r="L7199" s="5" t="s">
        <v>19754</v>
      </c>
      <c r="M7199">
        <v>1631.4079999999999</v>
      </c>
      <c r="N7199">
        <v>16.365400000000001</v>
      </c>
      <c r="O7199">
        <v>2.0520355870754899E-2</v>
      </c>
      <c r="P7199" t="s">
        <v>863</v>
      </c>
      <c r="Q7199">
        <v>75</v>
      </c>
      <c r="R7199">
        <v>4449</v>
      </c>
      <c r="S7199">
        <v>127</v>
      </c>
      <c r="T7199">
        <v>4575</v>
      </c>
      <c r="U7199" t="s">
        <v>29</v>
      </c>
    </row>
    <row r="7200" spans="1:21" x14ac:dyDescent="0.25">
      <c r="A7200" t="s">
        <v>34548</v>
      </c>
      <c r="B7200" t="s">
        <v>859</v>
      </c>
      <c r="C7200" s="3">
        <v>41857.519305555557</v>
      </c>
      <c r="D7200" t="s">
        <v>34549</v>
      </c>
      <c r="E7200" s="4">
        <v>41857</v>
      </c>
      <c r="F7200" s="1">
        <v>52.344316666666664</v>
      </c>
      <c r="G7200" t="s">
        <v>27</v>
      </c>
      <c r="H7200" s="1">
        <v>106.06468333333333</v>
      </c>
      <c r="I7200" t="s">
        <v>27</v>
      </c>
      <c r="J7200" t="s">
        <v>31645</v>
      </c>
      <c r="K7200" s="1" t="str">
        <f t="shared" si="112"/>
        <v>mkhky0806</v>
      </c>
      <c r="L7200" s="5" t="s">
        <v>34550</v>
      </c>
      <c r="M7200">
        <v>266.59199999999998</v>
      </c>
      <c r="N7200">
        <v>17.698699999999999</v>
      </c>
      <c r="O7200">
        <v>4.97081383522335E-4</v>
      </c>
      <c r="P7200" t="s">
        <v>863</v>
      </c>
      <c r="Q7200">
        <v>2</v>
      </c>
      <c r="R7200">
        <v>1113</v>
      </c>
      <c r="S7200">
        <v>95</v>
      </c>
      <c r="T7200">
        <v>1207</v>
      </c>
      <c r="U7200" t="s">
        <v>29</v>
      </c>
    </row>
    <row r="7201" spans="1:21" x14ac:dyDescent="0.25">
      <c r="A7201" t="s">
        <v>31265</v>
      </c>
      <c r="B7201" t="s">
        <v>859</v>
      </c>
      <c r="C7201" s="3">
        <v>41856.889062499999</v>
      </c>
      <c r="D7201" t="s">
        <v>31266</v>
      </c>
      <c r="E7201" s="4">
        <v>41856</v>
      </c>
      <c r="F7201" s="1">
        <v>51.7776</v>
      </c>
      <c r="G7201" t="s">
        <v>27</v>
      </c>
      <c r="H7201" s="1">
        <v>105.37413333333333</v>
      </c>
      <c r="I7201" t="s">
        <v>27</v>
      </c>
      <c r="J7201" t="s">
        <v>31200</v>
      </c>
      <c r="K7201" s="1" t="str">
        <f t="shared" si="112"/>
        <v>mkm0805</v>
      </c>
      <c r="L7201" s="5" t="s">
        <v>19905</v>
      </c>
      <c r="M7201">
        <v>1436.0260000000001</v>
      </c>
      <c r="N7201">
        <v>15.93</v>
      </c>
      <c r="O7201" t="s">
        <v>27</v>
      </c>
      <c r="P7201" t="s">
        <v>863</v>
      </c>
      <c r="Q7201">
        <v>0</v>
      </c>
      <c r="R7201">
        <v>3706</v>
      </c>
      <c r="S7201">
        <v>78</v>
      </c>
      <c r="T7201">
        <v>3783</v>
      </c>
      <c r="U7201" t="s">
        <v>29</v>
      </c>
    </row>
    <row r="7202" spans="1:21" x14ac:dyDescent="0.25">
      <c r="A7202" t="s">
        <v>30626</v>
      </c>
      <c r="B7202" t="s">
        <v>859</v>
      </c>
      <c r="C7202" s="3">
        <v>41856.223136574074</v>
      </c>
      <c r="D7202" t="s">
        <v>30627</v>
      </c>
      <c r="E7202" s="4">
        <v>41856</v>
      </c>
      <c r="F7202" s="1">
        <v>51.701749999999997</v>
      </c>
      <c r="G7202" t="s">
        <v>27</v>
      </c>
      <c r="H7202" s="1">
        <v>105.0147</v>
      </c>
      <c r="I7202" t="s">
        <v>27</v>
      </c>
      <c r="J7202" t="s">
        <v>21082</v>
      </c>
      <c r="K7202" s="1" t="str">
        <f t="shared" si="112"/>
        <v>mlt0805</v>
      </c>
      <c r="L7202" s="5" t="s">
        <v>20726</v>
      </c>
      <c r="M7202">
        <v>1425.259</v>
      </c>
      <c r="N7202">
        <v>14.438599999999999</v>
      </c>
      <c r="O7202" t="s">
        <v>27</v>
      </c>
      <c r="P7202" t="s">
        <v>863</v>
      </c>
      <c r="Q7202">
        <v>0</v>
      </c>
      <c r="R7202">
        <v>3855</v>
      </c>
      <c r="S7202">
        <v>101</v>
      </c>
      <c r="T7202">
        <v>3955</v>
      </c>
      <c r="U7202" t="s">
        <v>29</v>
      </c>
    </row>
    <row r="7203" spans="1:21" x14ac:dyDescent="0.25">
      <c r="A7203" t="s">
        <v>29381</v>
      </c>
      <c r="B7203" t="s">
        <v>859</v>
      </c>
      <c r="C7203" s="3">
        <v>41855.254363425927</v>
      </c>
      <c r="D7203" t="s">
        <v>29382</v>
      </c>
      <c r="E7203" s="4">
        <v>41855</v>
      </c>
      <c r="F7203" s="1">
        <v>51.646766666666664</v>
      </c>
      <c r="G7203" t="s">
        <v>27</v>
      </c>
      <c r="H7203" s="1">
        <v>104.23001666666667</v>
      </c>
      <c r="I7203" t="s">
        <v>27</v>
      </c>
      <c r="J7203" t="s">
        <v>21444</v>
      </c>
      <c r="K7203" s="1" t="str">
        <f t="shared" si="112"/>
        <v>mms0804</v>
      </c>
      <c r="L7203" s="5" t="s">
        <v>21646</v>
      </c>
      <c r="M7203">
        <v>1278.0609999999999</v>
      </c>
      <c r="N7203">
        <v>14.457599999999999</v>
      </c>
      <c r="O7203">
        <v>4.0761135162048397E-4</v>
      </c>
      <c r="P7203" t="s">
        <v>863</v>
      </c>
      <c r="Q7203">
        <v>5</v>
      </c>
      <c r="R7203">
        <v>3610</v>
      </c>
      <c r="S7203">
        <v>127</v>
      </c>
      <c r="T7203">
        <v>3736</v>
      </c>
      <c r="U7203" t="s">
        <v>29</v>
      </c>
    </row>
    <row r="7204" spans="1:21" x14ac:dyDescent="0.25">
      <c r="A7204" t="s">
        <v>34535</v>
      </c>
      <c r="B7204" t="s">
        <v>859</v>
      </c>
      <c r="C7204" s="3">
        <v>41857.425023148149</v>
      </c>
      <c r="D7204" t="s">
        <v>34536</v>
      </c>
      <c r="E7204" s="4">
        <v>41857</v>
      </c>
      <c r="F7204" s="1">
        <v>52.196066666666667</v>
      </c>
      <c r="G7204" t="s">
        <v>27</v>
      </c>
      <c r="H7204" s="1">
        <v>105.92508333333333</v>
      </c>
      <c r="I7204" t="s">
        <v>27</v>
      </c>
      <c r="J7204" t="s">
        <v>34537</v>
      </c>
      <c r="K7204" s="1" t="str">
        <f t="shared" si="112"/>
        <v>mpi0806</v>
      </c>
      <c r="L7204" s="5" t="s">
        <v>22089</v>
      </c>
      <c r="M7204">
        <v>352.85300000000001</v>
      </c>
      <c r="N7204">
        <v>17.436699999999998</v>
      </c>
      <c r="O7204" t="s">
        <v>27</v>
      </c>
      <c r="P7204" t="s">
        <v>863</v>
      </c>
      <c r="Q7204">
        <v>0</v>
      </c>
      <c r="R7204">
        <v>1250</v>
      </c>
      <c r="S7204">
        <v>95</v>
      </c>
      <c r="T7204">
        <v>1344</v>
      </c>
      <c r="U7204" t="s">
        <v>29</v>
      </c>
    </row>
    <row r="7205" spans="1:21" x14ac:dyDescent="0.25">
      <c r="A7205" t="s">
        <v>34569</v>
      </c>
      <c r="B7205" t="s">
        <v>859</v>
      </c>
      <c r="C7205" s="3">
        <v>41858.985358796293</v>
      </c>
      <c r="D7205" t="s">
        <v>34570</v>
      </c>
      <c r="E7205" s="4">
        <v>41859</v>
      </c>
      <c r="F7205" s="1">
        <v>53.16793333333333</v>
      </c>
      <c r="G7205" t="s">
        <v>27</v>
      </c>
      <c r="H7205" s="1">
        <v>107.996</v>
      </c>
      <c r="I7205" t="s">
        <v>27</v>
      </c>
      <c r="J7205" t="s">
        <v>34571</v>
      </c>
      <c r="K7205" s="1" t="str">
        <f t="shared" si="112"/>
        <v>mpizhlistv0808</v>
      </c>
      <c r="L7205" s="5" t="s">
        <v>34572</v>
      </c>
      <c r="M7205">
        <v>1616.645</v>
      </c>
      <c r="N7205">
        <v>16.562999999999999</v>
      </c>
      <c r="O7205">
        <v>0.12521090851512501</v>
      </c>
      <c r="P7205" t="s">
        <v>863</v>
      </c>
      <c r="Q7205">
        <v>320</v>
      </c>
      <c r="R7205">
        <v>4738</v>
      </c>
      <c r="S7205">
        <v>94</v>
      </c>
      <c r="T7205">
        <v>4831</v>
      </c>
      <c r="U7205" t="s">
        <v>29</v>
      </c>
    </row>
    <row r="7206" spans="1:21" x14ac:dyDescent="0.25">
      <c r="A7206" t="s">
        <v>32863</v>
      </c>
      <c r="B7206" t="s">
        <v>859</v>
      </c>
      <c r="C7206" s="3">
        <v>41860.011122685188</v>
      </c>
      <c r="D7206" t="s">
        <v>32864</v>
      </c>
      <c r="E7206" s="4">
        <v>41860</v>
      </c>
      <c r="F7206" s="1">
        <v>53.944283333333331</v>
      </c>
      <c r="G7206" t="s">
        <v>27</v>
      </c>
      <c r="H7206" s="1">
        <v>108.42928333333333</v>
      </c>
      <c r="I7206" t="s">
        <v>27</v>
      </c>
      <c r="J7206" t="s">
        <v>22569</v>
      </c>
      <c r="K7206" s="1" t="str">
        <f t="shared" si="112"/>
        <v>msu0809</v>
      </c>
      <c r="L7206" s="5" t="s">
        <v>22426</v>
      </c>
      <c r="M7206">
        <v>890.56200000000001</v>
      </c>
      <c r="N7206">
        <v>17.407499999999999</v>
      </c>
      <c r="O7206" t="s">
        <v>27</v>
      </c>
      <c r="P7206" t="s">
        <v>863</v>
      </c>
      <c r="Q7206">
        <v>0</v>
      </c>
      <c r="R7206">
        <v>2413</v>
      </c>
      <c r="S7206">
        <v>89</v>
      </c>
      <c r="T7206">
        <v>2501</v>
      </c>
      <c r="U7206" t="s">
        <v>29</v>
      </c>
    </row>
    <row r="7207" spans="1:21" x14ac:dyDescent="0.25">
      <c r="A7207" t="s">
        <v>33838</v>
      </c>
      <c r="B7207" t="s">
        <v>859</v>
      </c>
      <c r="C7207" s="3">
        <v>41861.270983796298</v>
      </c>
      <c r="D7207" t="s">
        <v>33839</v>
      </c>
      <c r="E7207" s="4">
        <v>41861</v>
      </c>
      <c r="F7207" s="1">
        <v>55.566033333333337</v>
      </c>
      <c r="G7207" t="s">
        <v>27</v>
      </c>
      <c r="H7207" s="1">
        <v>109.59331666666667</v>
      </c>
      <c r="I7207" t="s">
        <v>27</v>
      </c>
      <c r="J7207" t="s">
        <v>33811</v>
      </c>
      <c r="K7207" s="1" t="str">
        <f t="shared" si="112"/>
        <v>mtn0810</v>
      </c>
      <c r="L7207" s="5" t="s">
        <v>22703</v>
      </c>
      <c r="M7207">
        <v>656.61199999999997</v>
      </c>
      <c r="N7207">
        <v>16.906300000000002</v>
      </c>
      <c r="O7207" t="s">
        <v>27</v>
      </c>
      <c r="P7207" t="s">
        <v>863</v>
      </c>
      <c r="Q7207">
        <v>0</v>
      </c>
      <c r="R7207">
        <v>1861</v>
      </c>
      <c r="S7207">
        <v>81</v>
      </c>
      <c r="T7207">
        <v>1941</v>
      </c>
      <c r="U7207" t="s">
        <v>29</v>
      </c>
    </row>
    <row r="7208" spans="1:21" x14ac:dyDescent="0.25">
      <c r="A7208" t="s">
        <v>29558</v>
      </c>
      <c r="B7208" t="s">
        <v>859</v>
      </c>
      <c r="C7208" s="3">
        <v>41855.802789351852</v>
      </c>
      <c r="D7208" t="s">
        <v>29559</v>
      </c>
      <c r="E7208" s="4">
        <v>41855</v>
      </c>
      <c r="F7208" s="1">
        <v>51.604999999999997</v>
      </c>
      <c r="G7208" t="s">
        <v>27</v>
      </c>
      <c r="H7208" s="1">
        <v>104.73333333333333</v>
      </c>
      <c r="I7208" t="s">
        <v>27</v>
      </c>
      <c r="J7208" t="s">
        <v>29560</v>
      </c>
      <c r="K7208" s="1" t="str">
        <f t="shared" si="112"/>
        <v>mtsg0804</v>
      </c>
      <c r="L7208" s="5" t="s">
        <v>23020</v>
      </c>
      <c r="M7208">
        <v>1103.643</v>
      </c>
      <c r="N7208">
        <v>17.092700000000001</v>
      </c>
      <c r="O7208">
        <v>8.8446277053415095E-2</v>
      </c>
      <c r="P7208" t="s">
        <v>863</v>
      </c>
      <c r="Q7208">
        <v>145</v>
      </c>
      <c r="R7208">
        <v>3230</v>
      </c>
      <c r="S7208">
        <v>90</v>
      </c>
      <c r="T7208">
        <v>3319</v>
      </c>
      <c r="U7208" t="s">
        <v>29</v>
      </c>
    </row>
    <row r="7209" spans="1:21" x14ac:dyDescent="0.25">
      <c r="A7209" t="s">
        <v>32294</v>
      </c>
      <c r="B7209" t="s">
        <v>859</v>
      </c>
      <c r="C7209" s="3">
        <v>41858.621886574074</v>
      </c>
      <c r="D7209" t="s">
        <v>32295</v>
      </c>
      <c r="E7209" s="4">
        <v>41858</v>
      </c>
      <c r="F7209" s="1">
        <v>52.896516666666663</v>
      </c>
      <c r="G7209" t="s">
        <v>27</v>
      </c>
      <c r="H7209" s="1">
        <v>107.52894999999999</v>
      </c>
      <c r="I7209" t="s">
        <v>27</v>
      </c>
      <c r="J7209" t="s">
        <v>32151</v>
      </c>
      <c r="K7209" s="1" t="str">
        <f t="shared" si="112"/>
        <v>mut0807</v>
      </c>
      <c r="L7209" s="5" t="s">
        <v>23474</v>
      </c>
      <c r="M7209">
        <v>1549.884</v>
      </c>
      <c r="N7209">
        <v>16.45</v>
      </c>
      <c r="O7209">
        <v>2.7359376281322199E-2</v>
      </c>
      <c r="P7209" t="s">
        <v>863</v>
      </c>
      <c r="Q7209">
        <v>134</v>
      </c>
      <c r="R7209">
        <v>4437</v>
      </c>
      <c r="S7209">
        <v>65</v>
      </c>
      <c r="T7209">
        <v>4501</v>
      </c>
      <c r="U7209" t="s">
        <v>29</v>
      </c>
    </row>
    <row r="7210" spans="1:21" x14ac:dyDescent="0.25">
      <c r="A7210" t="s">
        <v>31965</v>
      </c>
      <c r="B7210" t="s">
        <v>859</v>
      </c>
      <c r="C7210" s="3">
        <v>41858.214305555557</v>
      </c>
      <c r="D7210" t="s">
        <v>31966</v>
      </c>
      <c r="E7210" s="4">
        <v>41858</v>
      </c>
      <c r="F7210" s="1">
        <v>52.793666666666667</v>
      </c>
      <c r="G7210" t="s">
        <v>27</v>
      </c>
      <c r="H7210" s="1">
        <v>107.1198</v>
      </c>
      <c r="I7210" t="s">
        <v>27</v>
      </c>
      <c r="J7210" t="s">
        <v>31930</v>
      </c>
      <c r="K7210" s="1" t="str">
        <f t="shared" si="112"/>
        <v>mvb0807</v>
      </c>
      <c r="L7210" s="5" t="s">
        <v>23774</v>
      </c>
      <c r="M7210">
        <v>1368.394</v>
      </c>
      <c r="N7210">
        <v>15.6327</v>
      </c>
      <c r="O7210">
        <v>-97.2444549878403</v>
      </c>
      <c r="P7210" t="s">
        <v>863</v>
      </c>
      <c r="Q7210">
        <v>1</v>
      </c>
      <c r="R7210">
        <v>3791</v>
      </c>
      <c r="S7210">
        <v>89</v>
      </c>
      <c r="T7210">
        <v>3879</v>
      </c>
      <c r="U7210" t="s">
        <v>29</v>
      </c>
    </row>
    <row r="7211" spans="1:21" x14ac:dyDescent="0.25">
      <c r="A7211" t="s">
        <v>33130</v>
      </c>
      <c r="B7211" t="s">
        <v>859</v>
      </c>
      <c r="C7211" s="3">
        <v>41860.190243055556</v>
      </c>
      <c r="D7211" t="s">
        <v>33131</v>
      </c>
      <c r="E7211" s="4">
        <v>41860</v>
      </c>
      <c r="F7211" s="1">
        <v>54.2821</v>
      </c>
      <c r="G7211" t="s">
        <v>27</v>
      </c>
      <c r="H7211" s="1">
        <v>108.74281666666667</v>
      </c>
      <c r="I7211" t="s">
        <v>27</v>
      </c>
      <c r="J7211" t="s">
        <v>33132</v>
      </c>
      <c r="K7211" s="1" t="str">
        <f t="shared" si="112"/>
        <v>mzs0809</v>
      </c>
      <c r="L7211" s="5" t="s">
        <v>24146</v>
      </c>
      <c r="M7211">
        <v>825.346</v>
      </c>
      <c r="N7211">
        <v>17.541399999999999</v>
      </c>
      <c r="O7211">
        <v>5.8655157458558899E-2</v>
      </c>
      <c r="P7211" t="s">
        <v>863</v>
      </c>
      <c r="Q7211">
        <v>98</v>
      </c>
      <c r="R7211">
        <v>2318</v>
      </c>
      <c r="S7211">
        <v>68</v>
      </c>
      <c r="T7211">
        <v>2385</v>
      </c>
      <c r="U7211" t="s">
        <v>29</v>
      </c>
    </row>
    <row r="7212" spans="1:21" x14ac:dyDescent="0.25">
      <c r="A7212" t="s">
        <v>953</v>
      </c>
      <c r="B7212" t="s">
        <v>22</v>
      </c>
      <c r="C7212" s="3">
        <v>41907.699282407404</v>
      </c>
      <c r="D7212" s="3">
        <v>41907.728113425925</v>
      </c>
      <c r="E7212" s="4">
        <v>41907</v>
      </c>
      <c r="F7212">
        <v>51.678266666666602</v>
      </c>
      <c r="G7212" t="s">
        <v>954</v>
      </c>
      <c r="H7212">
        <v>103.87175000000001</v>
      </c>
      <c r="I7212" t="s">
        <v>955</v>
      </c>
      <c r="J7212" t="s">
        <v>714</v>
      </c>
      <c r="K7212" s="1" t="str">
        <f t="shared" si="112"/>
        <v>12kKul0925</v>
      </c>
      <c r="L7212" s="5" t="s">
        <v>947</v>
      </c>
      <c r="M7212">
        <v>1246.0170000000001</v>
      </c>
      <c r="N7212">
        <v>12.564500000000001</v>
      </c>
      <c r="O7212" t="s">
        <v>27</v>
      </c>
      <c r="P7212" t="s">
        <v>28</v>
      </c>
      <c r="Q7212">
        <v>0</v>
      </c>
      <c r="R7212">
        <v>2205</v>
      </c>
      <c r="S7212">
        <v>0</v>
      </c>
      <c r="T7212">
        <v>2204</v>
      </c>
      <c r="U7212" t="s">
        <v>29</v>
      </c>
    </row>
    <row r="7213" spans="1:21" x14ac:dyDescent="0.25">
      <c r="A7213" t="s">
        <v>3784</v>
      </c>
      <c r="B7213" t="s">
        <v>22</v>
      </c>
      <c r="C7213" s="3">
        <v>41907.309537037036</v>
      </c>
      <c r="D7213" s="3">
        <v>41907.340324074074</v>
      </c>
      <c r="E7213" s="4">
        <v>41907</v>
      </c>
      <c r="F7213">
        <v>51.8931166666666</v>
      </c>
      <c r="G7213" t="s">
        <v>3744</v>
      </c>
      <c r="H7213">
        <v>105.247733333333</v>
      </c>
      <c r="I7213" t="s">
        <v>3785</v>
      </c>
      <c r="J7213" t="s">
        <v>3786</v>
      </c>
      <c r="K7213" s="1" t="str">
        <f t="shared" si="112"/>
        <v>3kKa0925</v>
      </c>
      <c r="L7213" s="5" t="s">
        <v>3654</v>
      </c>
      <c r="M7213">
        <v>1376.91</v>
      </c>
      <c r="N7213">
        <v>11.315200000000001</v>
      </c>
      <c r="O7213" t="s">
        <v>27</v>
      </c>
      <c r="P7213" t="s">
        <v>28</v>
      </c>
      <c r="Q7213">
        <v>0</v>
      </c>
      <c r="R7213">
        <v>2612</v>
      </c>
      <c r="S7213">
        <v>0</v>
      </c>
      <c r="T7213">
        <v>2611</v>
      </c>
      <c r="U7213" t="s">
        <v>29</v>
      </c>
    </row>
    <row r="7214" spans="1:21" x14ac:dyDescent="0.25">
      <c r="A7214" t="s">
        <v>4084</v>
      </c>
      <c r="B7214" t="s">
        <v>22</v>
      </c>
      <c r="C7214" s="3">
        <v>41913.48846064815</v>
      </c>
      <c r="D7214" s="3">
        <v>41913.516319444447</v>
      </c>
      <c r="E7214" s="4">
        <v>41913</v>
      </c>
      <c r="F7214">
        <v>51.815666666666601</v>
      </c>
      <c r="G7214" t="s">
        <v>4085</v>
      </c>
      <c r="H7214">
        <v>104.909133333333</v>
      </c>
      <c r="I7214" t="s">
        <v>4086</v>
      </c>
      <c r="J7214" t="s">
        <v>4082</v>
      </c>
      <c r="K7214" s="1" t="str">
        <f t="shared" si="112"/>
        <v>3kL1001</v>
      </c>
      <c r="L7214" s="5" t="s">
        <v>4078</v>
      </c>
      <c r="M7214">
        <v>1401.7429999999999</v>
      </c>
      <c r="N7214">
        <v>10.5715</v>
      </c>
      <c r="O7214" t="s">
        <v>27</v>
      </c>
      <c r="P7214" t="s">
        <v>28</v>
      </c>
      <c r="Q7214">
        <v>0</v>
      </c>
      <c r="R7214">
        <v>2560</v>
      </c>
      <c r="S7214">
        <v>1</v>
      </c>
      <c r="T7214">
        <v>2560</v>
      </c>
      <c r="U7214" t="s">
        <v>29</v>
      </c>
    </row>
    <row r="7215" spans="1:21" x14ac:dyDescent="0.25">
      <c r="A7215" t="s">
        <v>4492</v>
      </c>
      <c r="B7215" t="s">
        <v>22</v>
      </c>
      <c r="C7215" s="3">
        <v>41907.958298611113</v>
      </c>
      <c r="D7215" s="3">
        <v>41907.984872685185</v>
      </c>
      <c r="E7215" s="4">
        <v>41907</v>
      </c>
      <c r="F7215">
        <v>51.759733333333301</v>
      </c>
      <c r="G7215" t="s">
        <v>4493</v>
      </c>
      <c r="H7215">
        <v>104.220633333333</v>
      </c>
      <c r="I7215" t="s">
        <v>4494</v>
      </c>
      <c r="J7215" t="s">
        <v>4375</v>
      </c>
      <c r="K7215" s="1" t="str">
        <f t="shared" si="112"/>
        <v>3kMa0925</v>
      </c>
      <c r="L7215" s="5" t="s">
        <v>4376</v>
      </c>
      <c r="M7215">
        <v>1337.4690000000001</v>
      </c>
      <c r="N7215">
        <v>12.5128</v>
      </c>
      <c r="O7215" t="s">
        <v>27</v>
      </c>
      <c r="P7215" t="s">
        <v>28</v>
      </c>
      <c r="Q7215">
        <v>0</v>
      </c>
      <c r="R7215">
        <v>2322</v>
      </c>
      <c r="S7215">
        <v>0</v>
      </c>
      <c r="T7215">
        <v>2321</v>
      </c>
      <c r="U7215" t="s">
        <v>29</v>
      </c>
    </row>
    <row r="7216" spans="1:21" x14ac:dyDescent="0.25">
      <c r="A7216" t="s">
        <v>4905</v>
      </c>
      <c r="B7216" t="s">
        <v>22</v>
      </c>
      <c r="C7216" s="3">
        <v>41906.913518518515</v>
      </c>
      <c r="D7216" s="3">
        <v>41906.928599537037</v>
      </c>
      <c r="E7216" s="4">
        <v>41906</v>
      </c>
      <c r="F7216">
        <v>51.666316666666603</v>
      </c>
      <c r="G7216" t="s">
        <v>4906</v>
      </c>
      <c r="H7216">
        <v>105.50128333333301</v>
      </c>
      <c r="I7216" t="s">
        <v>4907</v>
      </c>
      <c r="J7216" t="s">
        <v>4363</v>
      </c>
      <c r="K7216" s="1" t="str">
        <f t="shared" si="112"/>
        <v>3kMi0924</v>
      </c>
      <c r="L7216" s="5" t="s">
        <v>4808</v>
      </c>
      <c r="M7216">
        <v>636.63</v>
      </c>
      <c r="N7216">
        <v>12.2979</v>
      </c>
      <c r="O7216" t="s">
        <v>27</v>
      </c>
      <c r="P7216" t="s">
        <v>28</v>
      </c>
      <c r="Q7216">
        <v>0</v>
      </c>
      <c r="R7216">
        <v>1210</v>
      </c>
      <c r="S7216">
        <v>0</v>
      </c>
      <c r="T7216">
        <v>1209</v>
      </c>
      <c r="U7216" t="s">
        <v>29</v>
      </c>
    </row>
    <row r="7217" spans="1:21" x14ac:dyDescent="0.25">
      <c r="A7217" t="s">
        <v>5763</v>
      </c>
      <c r="B7217" t="s">
        <v>22</v>
      </c>
      <c r="C7217" s="3">
        <v>41907.804699074077</v>
      </c>
      <c r="D7217" s="3">
        <v>41907.814259259256</v>
      </c>
      <c r="E7217" s="4">
        <v>41907</v>
      </c>
      <c r="F7217">
        <v>51.527066666666599</v>
      </c>
      <c r="G7217" t="s">
        <v>5764</v>
      </c>
      <c r="H7217">
        <v>104.238816666666</v>
      </c>
      <c r="I7217" t="s">
        <v>5765</v>
      </c>
      <c r="J7217" t="s">
        <v>5638</v>
      </c>
      <c r="K7217" s="1" t="str">
        <f t="shared" si="112"/>
        <v>3kSo0925</v>
      </c>
      <c r="L7217" s="5" t="s">
        <v>5624</v>
      </c>
      <c r="M7217">
        <v>329.32299999999998</v>
      </c>
      <c r="N7217">
        <v>12.4109</v>
      </c>
      <c r="O7217" t="s">
        <v>27</v>
      </c>
      <c r="P7217" t="s">
        <v>28</v>
      </c>
      <c r="Q7217">
        <v>0</v>
      </c>
      <c r="R7217">
        <v>581</v>
      </c>
      <c r="S7217">
        <v>1</v>
      </c>
      <c r="T7217">
        <v>581</v>
      </c>
      <c r="U7217" t="s">
        <v>29</v>
      </c>
    </row>
    <row r="7218" spans="1:21" x14ac:dyDescent="0.25">
      <c r="A7218" t="s">
        <v>6089</v>
      </c>
      <c r="B7218" t="s">
        <v>22</v>
      </c>
      <c r="C7218" s="3">
        <v>41908.263495370367</v>
      </c>
      <c r="D7218" s="3">
        <v>41908.295185185183</v>
      </c>
      <c r="E7218" s="4">
        <v>41908</v>
      </c>
      <c r="F7218">
        <v>51.589939999999999</v>
      </c>
      <c r="G7218" t="s">
        <v>6090</v>
      </c>
      <c r="H7218">
        <v>105.116413333333</v>
      </c>
      <c r="I7218" t="s">
        <v>6091</v>
      </c>
      <c r="J7218" t="s">
        <v>5419</v>
      </c>
      <c r="K7218" s="1" t="str">
        <f t="shared" si="112"/>
        <v>3kTa0926</v>
      </c>
      <c r="L7218" s="5" t="s">
        <v>5908</v>
      </c>
      <c r="M7218">
        <v>647.447</v>
      </c>
      <c r="N7218">
        <v>12.187799999999999</v>
      </c>
      <c r="O7218">
        <v>6.0365458542018503E-2</v>
      </c>
      <c r="P7218" t="s">
        <v>28</v>
      </c>
      <c r="Q7218">
        <v>140</v>
      </c>
      <c r="R7218">
        <v>1414</v>
      </c>
      <c r="S7218">
        <v>0</v>
      </c>
      <c r="T7218">
        <v>1413</v>
      </c>
      <c r="U7218" t="s">
        <v>29</v>
      </c>
    </row>
    <row r="7219" spans="1:21" x14ac:dyDescent="0.25">
      <c r="A7219" t="s">
        <v>6357</v>
      </c>
      <c r="B7219" t="s">
        <v>22</v>
      </c>
      <c r="C7219" s="3">
        <v>41910.625300925924</v>
      </c>
      <c r="D7219" s="3">
        <v>41910.636990740742</v>
      </c>
      <c r="E7219" s="4">
        <v>41910</v>
      </c>
      <c r="F7219">
        <v>52.740033333333301</v>
      </c>
      <c r="G7219" t="s">
        <v>6358</v>
      </c>
      <c r="H7219">
        <v>107.64335</v>
      </c>
      <c r="I7219" t="s">
        <v>6359</v>
      </c>
      <c r="J7219" t="s">
        <v>6195</v>
      </c>
      <c r="K7219" s="1" t="str">
        <f t="shared" si="112"/>
        <v>3kTo0928</v>
      </c>
      <c r="L7219" s="5" t="s">
        <v>6191</v>
      </c>
      <c r="M7219">
        <v>409.15499999999997</v>
      </c>
      <c r="N7219">
        <v>11.0298</v>
      </c>
      <c r="O7219" t="s">
        <v>27</v>
      </c>
      <c r="P7219" t="s">
        <v>28</v>
      </c>
      <c r="Q7219">
        <v>0</v>
      </c>
      <c r="R7219">
        <v>768</v>
      </c>
      <c r="S7219">
        <v>0</v>
      </c>
      <c r="T7219">
        <v>767</v>
      </c>
      <c r="U7219" t="s">
        <v>29</v>
      </c>
    </row>
    <row r="7220" spans="1:21" x14ac:dyDescent="0.25">
      <c r="A7220" t="s">
        <v>6788</v>
      </c>
      <c r="B7220" t="s">
        <v>22</v>
      </c>
      <c r="C7220" s="3">
        <v>41909.423229166663</v>
      </c>
      <c r="D7220" s="3">
        <v>41909.46398148148</v>
      </c>
      <c r="E7220" s="4">
        <v>41909</v>
      </c>
      <c r="F7220">
        <v>53.047833333333301</v>
      </c>
      <c r="G7220" t="s">
        <v>6789</v>
      </c>
      <c r="H7220">
        <v>107.421166666666</v>
      </c>
      <c r="I7220" t="s">
        <v>6790</v>
      </c>
      <c r="J7220" t="s">
        <v>6712</v>
      </c>
      <c r="K7220" s="1" t="str">
        <f t="shared" si="112"/>
        <v>3kUh0927</v>
      </c>
      <c r="L7220" s="5" t="s">
        <v>6740</v>
      </c>
      <c r="M7220">
        <v>1375.742</v>
      </c>
      <c r="N7220">
        <v>11.1934</v>
      </c>
      <c r="O7220" t="s">
        <v>27</v>
      </c>
      <c r="P7220" t="s">
        <v>28</v>
      </c>
      <c r="Q7220">
        <v>0</v>
      </c>
      <c r="R7220">
        <v>3544</v>
      </c>
      <c r="S7220">
        <v>0</v>
      </c>
      <c r="T7220">
        <v>3543</v>
      </c>
      <c r="U7220" t="s">
        <v>29</v>
      </c>
    </row>
    <row r="7221" spans="1:21" x14ac:dyDescent="0.25">
      <c r="A7221" t="s">
        <v>9798</v>
      </c>
      <c r="B7221" t="s">
        <v>22</v>
      </c>
      <c r="C7221" s="3">
        <v>41910.378842592596</v>
      </c>
      <c r="D7221" s="3">
        <v>41910.422951388886</v>
      </c>
      <c r="E7221" s="4">
        <v>41910</v>
      </c>
      <c r="F7221">
        <v>53.189016666666603</v>
      </c>
      <c r="G7221" t="s">
        <v>9799</v>
      </c>
      <c r="H7221">
        <v>107.812866666666</v>
      </c>
      <c r="I7221" t="s">
        <v>9800</v>
      </c>
      <c r="J7221" t="s">
        <v>9606</v>
      </c>
      <c r="K7221" s="1" t="str">
        <f t="shared" si="112"/>
        <v>7kIzh0928</v>
      </c>
      <c r="L7221" s="5" t="s">
        <v>9696</v>
      </c>
      <c r="M7221">
        <v>1133.518</v>
      </c>
      <c r="N7221">
        <v>11.553900000000001</v>
      </c>
      <c r="O7221">
        <v>1.29415671050967E-2</v>
      </c>
      <c r="P7221" t="s">
        <v>28</v>
      </c>
      <c r="Q7221">
        <v>53</v>
      </c>
      <c r="R7221">
        <v>4109</v>
      </c>
      <c r="S7221">
        <v>7</v>
      </c>
      <c r="T7221">
        <v>4115</v>
      </c>
      <c r="U7221" t="s">
        <v>29</v>
      </c>
    </row>
    <row r="7222" spans="1:21" x14ac:dyDescent="0.25">
      <c r="A7222" t="s">
        <v>9858</v>
      </c>
      <c r="B7222" t="s">
        <v>22</v>
      </c>
      <c r="C7222" s="3">
        <v>41907.350462962961</v>
      </c>
      <c r="D7222" s="3">
        <v>41907.380335648151</v>
      </c>
      <c r="E7222" s="4">
        <v>41907</v>
      </c>
      <c r="F7222">
        <v>51.8635666666666</v>
      </c>
      <c r="G7222" t="s">
        <v>9859</v>
      </c>
      <c r="H7222">
        <v>105.27809999999999</v>
      </c>
      <c r="I7222" t="s">
        <v>9860</v>
      </c>
      <c r="J7222" t="s">
        <v>3786</v>
      </c>
      <c r="K7222" s="1" t="str">
        <f t="shared" si="112"/>
        <v>7kKa0925</v>
      </c>
      <c r="L7222" s="5" t="s">
        <v>9839</v>
      </c>
      <c r="M7222">
        <v>1413.1369999999999</v>
      </c>
      <c r="N7222">
        <v>10.305899999999999</v>
      </c>
      <c r="O7222">
        <v>5.0730891253110101E-3</v>
      </c>
      <c r="P7222" t="s">
        <v>28</v>
      </c>
      <c r="Q7222">
        <v>13</v>
      </c>
      <c r="R7222">
        <v>2585</v>
      </c>
      <c r="S7222">
        <v>0</v>
      </c>
      <c r="T7222">
        <v>2584</v>
      </c>
      <c r="U7222" t="s">
        <v>29</v>
      </c>
    </row>
    <row r="7223" spans="1:21" x14ac:dyDescent="0.25">
      <c r="A7223" t="s">
        <v>10277</v>
      </c>
      <c r="B7223" t="s">
        <v>22</v>
      </c>
      <c r="C7223" s="3">
        <v>41913.446875000001</v>
      </c>
      <c r="D7223" s="3">
        <v>41913.476724537039</v>
      </c>
      <c r="E7223" s="4">
        <v>41913</v>
      </c>
      <c r="F7223">
        <v>51.667833333333299</v>
      </c>
      <c r="G7223" t="s">
        <v>10278</v>
      </c>
      <c r="H7223">
        <v>104.936316666666</v>
      </c>
      <c r="I7223" t="s">
        <v>10279</v>
      </c>
      <c r="J7223" t="s">
        <v>10280</v>
      </c>
      <c r="K7223" s="1" t="str">
        <f t="shared" si="112"/>
        <v>7kL1001</v>
      </c>
      <c r="L7223" s="5" t="s">
        <v>10281</v>
      </c>
      <c r="M7223">
        <v>1405.249</v>
      </c>
      <c r="N7223">
        <v>8.5848999999999993</v>
      </c>
      <c r="O7223" t="s">
        <v>27</v>
      </c>
      <c r="P7223" t="s">
        <v>28</v>
      </c>
      <c r="Q7223">
        <v>0</v>
      </c>
      <c r="R7223">
        <v>2705</v>
      </c>
      <c r="S7223">
        <v>0</v>
      </c>
      <c r="T7223">
        <v>2704</v>
      </c>
      <c r="U7223" t="s">
        <v>29</v>
      </c>
    </row>
    <row r="7224" spans="1:21" x14ac:dyDescent="0.25">
      <c r="A7224" t="s">
        <v>10704</v>
      </c>
      <c r="B7224" t="s">
        <v>22</v>
      </c>
      <c r="C7224" s="3">
        <v>41907.919074074074</v>
      </c>
      <c r="D7224" s="3">
        <v>41907.946712962963</v>
      </c>
      <c r="E7224" s="4">
        <v>41907</v>
      </c>
      <c r="F7224">
        <v>51.722949999999997</v>
      </c>
      <c r="G7224" t="s">
        <v>10705</v>
      </c>
      <c r="H7224">
        <v>104.22225</v>
      </c>
      <c r="I7224" t="s">
        <v>10706</v>
      </c>
      <c r="J7224" t="s">
        <v>10594</v>
      </c>
      <c r="K7224" s="1" t="str">
        <f t="shared" si="112"/>
        <v>7kMa0925</v>
      </c>
      <c r="L7224" s="5" t="s">
        <v>10614</v>
      </c>
      <c r="M7224">
        <v>1341.559</v>
      </c>
      <c r="N7224">
        <v>12.179</v>
      </c>
      <c r="O7224" t="s">
        <v>27</v>
      </c>
      <c r="P7224" t="s">
        <v>28</v>
      </c>
      <c r="Q7224">
        <v>0</v>
      </c>
      <c r="R7224">
        <v>2365</v>
      </c>
      <c r="S7224">
        <v>0</v>
      </c>
      <c r="T7224">
        <v>2364</v>
      </c>
      <c r="U7224" t="s">
        <v>29</v>
      </c>
    </row>
    <row r="7225" spans="1:21" x14ac:dyDescent="0.25">
      <c r="A7225" t="s">
        <v>11173</v>
      </c>
      <c r="B7225" t="s">
        <v>22</v>
      </c>
      <c r="C7225" s="3">
        <v>41906.941087962965</v>
      </c>
      <c r="D7225" s="3">
        <v>41906.970231481479</v>
      </c>
      <c r="E7225" s="4">
        <v>41906</v>
      </c>
      <c r="F7225">
        <v>51.697099999999999</v>
      </c>
      <c r="G7225" t="s">
        <v>11174</v>
      </c>
      <c r="H7225">
        <v>105.46769999999999</v>
      </c>
      <c r="I7225" t="s">
        <v>11170</v>
      </c>
      <c r="J7225" t="s">
        <v>9987</v>
      </c>
      <c r="K7225" s="1" t="str">
        <f t="shared" si="112"/>
        <v>7kMi0924</v>
      </c>
      <c r="L7225" s="5" t="s">
        <v>11046</v>
      </c>
      <c r="M7225">
        <v>1376.91</v>
      </c>
      <c r="N7225">
        <v>10.241199999999999</v>
      </c>
      <c r="O7225">
        <v>2.5538754337661702E-4</v>
      </c>
      <c r="P7225" t="s">
        <v>28</v>
      </c>
      <c r="Q7225">
        <v>2</v>
      </c>
      <c r="R7225">
        <v>2625</v>
      </c>
      <c r="S7225">
        <v>0</v>
      </c>
      <c r="T7225">
        <v>2624</v>
      </c>
      <c r="U7225" t="s">
        <v>29</v>
      </c>
    </row>
    <row r="7226" spans="1:21" x14ac:dyDescent="0.25">
      <c r="A7226" t="s">
        <v>12190</v>
      </c>
      <c r="B7226" t="s">
        <v>22</v>
      </c>
      <c r="C7226" s="3">
        <v>41907.826874999999</v>
      </c>
      <c r="D7226" s="3">
        <v>41907.845763888887</v>
      </c>
      <c r="E7226" s="4">
        <v>41907</v>
      </c>
      <c r="F7226">
        <v>51.56485</v>
      </c>
      <c r="G7226" t="s">
        <v>12191</v>
      </c>
      <c r="H7226">
        <v>104.22805</v>
      </c>
      <c r="I7226" t="s">
        <v>4595</v>
      </c>
      <c r="J7226" t="s">
        <v>8206</v>
      </c>
      <c r="K7226" s="1" t="str">
        <f t="shared" si="112"/>
        <v>7kSo0925</v>
      </c>
      <c r="L7226" s="5" t="s">
        <v>12148</v>
      </c>
      <c r="M7226">
        <v>870.78</v>
      </c>
      <c r="N7226">
        <v>11.3993</v>
      </c>
      <c r="O7226">
        <v>4.2753890219775397E-3</v>
      </c>
      <c r="P7226" t="s">
        <v>28</v>
      </c>
      <c r="Q7226">
        <v>16</v>
      </c>
      <c r="R7226">
        <v>1504</v>
      </c>
      <c r="S7226">
        <v>0</v>
      </c>
      <c r="T7226">
        <v>1503</v>
      </c>
      <c r="U7226" t="s">
        <v>29</v>
      </c>
    </row>
    <row r="7227" spans="1:21" x14ac:dyDescent="0.25">
      <c r="A7227" t="s">
        <v>12516</v>
      </c>
      <c r="B7227" t="s">
        <v>22</v>
      </c>
      <c r="C7227" s="3">
        <v>41908.309224537035</v>
      </c>
      <c r="D7227" s="3">
        <v>41908.337962962964</v>
      </c>
      <c r="E7227" s="4">
        <v>41908</v>
      </c>
      <c r="F7227">
        <v>51.621683333333301</v>
      </c>
      <c r="G7227" t="s">
        <v>12517</v>
      </c>
      <c r="H7227">
        <v>105.08710000000001</v>
      </c>
      <c r="I7227" t="s">
        <v>12518</v>
      </c>
      <c r="J7227" t="s">
        <v>12414</v>
      </c>
      <c r="K7227" s="1" t="str">
        <f t="shared" si="112"/>
        <v>7kTa0926</v>
      </c>
      <c r="L7227" s="5" t="s">
        <v>12415</v>
      </c>
      <c r="M7227">
        <v>1178.8109999999999</v>
      </c>
      <c r="N7227">
        <v>11.3375</v>
      </c>
      <c r="O7227" t="s">
        <v>27</v>
      </c>
      <c r="P7227" t="s">
        <v>28</v>
      </c>
      <c r="Q7227">
        <v>0</v>
      </c>
      <c r="R7227">
        <v>2496</v>
      </c>
      <c r="S7227">
        <v>0</v>
      </c>
      <c r="T7227">
        <v>2495</v>
      </c>
      <c r="U7227" t="s">
        <v>29</v>
      </c>
    </row>
    <row r="7228" spans="1:21" x14ac:dyDescent="0.25">
      <c r="A7228" t="s">
        <v>12824</v>
      </c>
      <c r="B7228" t="s">
        <v>22</v>
      </c>
      <c r="C7228" s="3">
        <v>41910.589166666665</v>
      </c>
      <c r="D7228" s="3">
        <v>41910.614178240743</v>
      </c>
      <c r="E7228" s="4">
        <v>41910</v>
      </c>
      <c r="F7228">
        <v>52.773200000000003</v>
      </c>
      <c r="G7228" t="s">
        <v>12825</v>
      </c>
      <c r="H7228">
        <v>107.61775</v>
      </c>
      <c r="I7228" t="s">
        <v>12826</v>
      </c>
      <c r="J7228" t="s">
        <v>12679</v>
      </c>
      <c r="K7228" s="1" t="str">
        <f t="shared" si="112"/>
        <v>7kTo0928</v>
      </c>
      <c r="L7228" s="5" t="s">
        <v>12665</v>
      </c>
      <c r="M7228">
        <v>1040.8800000000001</v>
      </c>
      <c r="N7228">
        <v>10.1839</v>
      </c>
      <c r="O7228" t="s">
        <v>27</v>
      </c>
      <c r="P7228" t="s">
        <v>28</v>
      </c>
      <c r="Q7228">
        <v>0</v>
      </c>
      <c r="R7228">
        <v>1991</v>
      </c>
      <c r="S7228">
        <v>0</v>
      </c>
      <c r="T7228">
        <v>1990</v>
      </c>
      <c r="U7228" t="s">
        <v>29</v>
      </c>
    </row>
    <row r="7229" spans="1:21" x14ac:dyDescent="0.25">
      <c r="A7229" t="s">
        <v>13318</v>
      </c>
      <c r="B7229" t="s">
        <v>22</v>
      </c>
      <c r="C7229" s="3">
        <v>41909.477060185185</v>
      </c>
      <c r="D7229" s="3">
        <v>41909.521041666667</v>
      </c>
      <c r="E7229" s="4">
        <v>41909</v>
      </c>
      <c r="F7229">
        <v>53.023083333333297</v>
      </c>
      <c r="G7229" t="s">
        <v>13319</v>
      </c>
      <c r="H7229">
        <v>107.45014999999999</v>
      </c>
      <c r="I7229" t="s">
        <v>13320</v>
      </c>
      <c r="J7229" t="s">
        <v>13152</v>
      </c>
      <c r="K7229" s="1" t="str">
        <f t="shared" si="112"/>
        <v>7kUh0927</v>
      </c>
      <c r="L7229" s="5" t="s">
        <v>13169</v>
      </c>
      <c r="M7229">
        <v>1526.191</v>
      </c>
      <c r="N7229">
        <v>10.307</v>
      </c>
      <c r="O7229" t="s">
        <v>27</v>
      </c>
      <c r="P7229" t="s">
        <v>28</v>
      </c>
      <c r="Q7229">
        <v>0</v>
      </c>
      <c r="R7229">
        <v>3690</v>
      </c>
      <c r="S7229">
        <v>0</v>
      </c>
      <c r="T7229">
        <v>3689</v>
      </c>
      <c r="U7229" t="s">
        <v>29</v>
      </c>
    </row>
    <row r="7230" spans="1:21" x14ac:dyDescent="0.25">
      <c r="A7230" t="s">
        <v>13662</v>
      </c>
      <c r="B7230" t="s">
        <v>22</v>
      </c>
      <c r="C7230" s="3">
        <v>41912.511458333334</v>
      </c>
      <c r="D7230" s="3">
        <v>41912.520949074074</v>
      </c>
      <c r="E7230" s="4">
        <v>41912</v>
      </c>
      <c r="F7230">
        <v>52.018933333333301</v>
      </c>
      <c r="G7230" t="s">
        <v>13663</v>
      </c>
      <c r="H7230">
        <v>106.055733333333</v>
      </c>
      <c r="I7230" t="s">
        <v>13664</v>
      </c>
      <c r="J7230" t="s">
        <v>13665</v>
      </c>
      <c r="K7230" s="1" t="str">
        <f t="shared" si="112"/>
        <v>8kPosol0930</v>
      </c>
      <c r="L7230" s="5" t="s">
        <v>13666</v>
      </c>
      <c r="M7230">
        <v>329.03</v>
      </c>
      <c r="N7230">
        <v>10.9253</v>
      </c>
      <c r="O7230" t="s">
        <v>27</v>
      </c>
      <c r="P7230" t="s">
        <v>28</v>
      </c>
      <c r="Q7230">
        <v>0</v>
      </c>
      <c r="R7230">
        <v>629</v>
      </c>
      <c r="S7230">
        <v>0</v>
      </c>
      <c r="T7230">
        <v>628</v>
      </c>
      <c r="U7230" t="s">
        <v>29</v>
      </c>
    </row>
    <row r="7231" spans="1:21" x14ac:dyDescent="0.25">
      <c r="A7231" t="s">
        <v>956</v>
      </c>
      <c r="B7231" t="s">
        <v>22</v>
      </c>
      <c r="C7231" s="3">
        <v>41907.699282407404</v>
      </c>
      <c r="D7231" s="3">
        <v>41907.728113425925</v>
      </c>
      <c r="E7231" s="4">
        <v>41907</v>
      </c>
      <c r="F7231">
        <v>51.678266666666602</v>
      </c>
      <c r="G7231" t="s">
        <v>954</v>
      </c>
      <c r="H7231">
        <v>103.87175000000001</v>
      </c>
      <c r="I7231" t="s">
        <v>955</v>
      </c>
      <c r="J7231" t="s">
        <v>714</v>
      </c>
      <c r="K7231" s="1" t="str">
        <f t="shared" si="112"/>
        <v>12kKul0925</v>
      </c>
      <c r="L7231" s="5" t="s">
        <v>947</v>
      </c>
      <c r="M7231">
        <v>1246.0170000000001</v>
      </c>
      <c r="N7231">
        <v>12.5663</v>
      </c>
      <c r="O7231" t="s">
        <v>27</v>
      </c>
      <c r="P7231" t="s">
        <v>28</v>
      </c>
      <c r="Q7231">
        <v>0</v>
      </c>
      <c r="R7231">
        <v>2206</v>
      </c>
      <c r="S7231">
        <v>498</v>
      </c>
      <c r="T7231">
        <v>2703</v>
      </c>
      <c r="U7231" t="s">
        <v>29</v>
      </c>
    </row>
    <row r="7232" spans="1:21" x14ac:dyDescent="0.25">
      <c r="A7232" t="s">
        <v>3787</v>
      </c>
      <c r="B7232" t="s">
        <v>22</v>
      </c>
      <c r="C7232" s="3">
        <v>41907.309537037036</v>
      </c>
      <c r="D7232" s="3">
        <v>41907.340324074074</v>
      </c>
      <c r="E7232" s="4">
        <v>41907</v>
      </c>
      <c r="F7232">
        <v>51.8931166666666</v>
      </c>
      <c r="G7232" t="s">
        <v>3744</v>
      </c>
      <c r="H7232">
        <v>105.247733333333</v>
      </c>
      <c r="I7232" t="s">
        <v>3785</v>
      </c>
      <c r="J7232" t="s">
        <v>3786</v>
      </c>
      <c r="K7232" s="1" t="str">
        <f t="shared" si="112"/>
        <v>3kKa0925</v>
      </c>
      <c r="L7232" s="5" t="s">
        <v>3654</v>
      </c>
      <c r="M7232">
        <v>1376.91</v>
      </c>
      <c r="N7232">
        <v>11.320399999999999</v>
      </c>
      <c r="O7232" t="s">
        <v>27</v>
      </c>
      <c r="P7232" t="s">
        <v>28</v>
      </c>
      <c r="Q7232">
        <v>0</v>
      </c>
      <c r="R7232">
        <v>2613</v>
      </c>
      <c r="S7232">
        <v>379</v>
      </c>
      <c r="T7232">
        <v>2991</v>
      </c>
      <c r="U7232" t="s">
        <v>29</v>
      </c>
    </row>
    <row r="7233" spans="1:21" x14ac:dyDescent="0.25">
      <c r="A7233" t="s">
        <v>4087</v>
      </c>
      <c r="B7233" t="s">
        <v>22</v>
      </c>
      <c r="C7233" s="3">
        <v>41913.48846064815</v>
      </c>
      <c r="D7233" s="3">
        <v>41913.516319444447</v>
      </c>
      <c r="E7233" s="4">
        <v>41913</v>
      </c>
      <c r="F7233">
        <v>51.815666666666601</v>
      </c>
      <c r="G7233" t="s">
        <v>4085</v>
      </c>
      <c r="H7233">
        <v>104.909133333333</v>
      </c>
      <c r="I7233" t="s">
        <v>4086</v>
      </c>
      <c r="J7233" t="s">
        <v>4082</v>
      </c>
      <c r="K7233" s="1" t="str">
        <f t="shared" si="112"/>
        <v>3kL1001</v>
      </c>
      <c r="L7233" s="5" t="s">
        <v>4078</v>
      </c>
      <c r="M7233">
        <v>1401.7429999999999</v>
      </c>
      <c r="N7233">
        <v>10.5715</v>
      </c>
      <c r="O7233" t="s">
        <v>27</v>
      </c>
      <c r="P7233" t="s">
        <v>28</v>
      </c>
      <c r="Q7233">
        <v>0</v>
      </c>
      <c r="R7233">
        <v>2560</v>
      </c>
      <c r="S7233">
        <v>269</v>
      </c>
      <c r="T7233">
        <v>2828</v>
      </c>
      <c r="U7233" t="s">
        <v>29</v>
      </c>
    </row>
    <row r="7234" spans="1:21" x14ac:dyDescent="0.25">
      <c r="A7234" t="s">
        <v>4495</v>
      </c>
      <c r="B7234" t="s">
        <v>22</v>
      </c>
      <c r="C7234" s="3">
        <v>41907.958298611113</v>
      </c>
      <c r="D7234" s="3">
        <v>41907.984872685185</v>
      </c>
      <c r="E7234" s="4">
        <v>41907</v>
      </c>
      <c r="F7234">
        <v>51.759733333333301</v>
      </c>
      <c r="G7234" t="s">
        <v>4493</v>
      </c>
      <c r="H7234">
        <v>104.220633333333</v>
      </c>
      <c r="I7234" t="s">
        <v>4494</v>
      </c>
      <c r="J7234" t="s">
        <v>4375</v>
      </c>
      <c r="K7234" s="1" t="str">
        <f t="shared" ref="K7234:K7297" si="113">MID(A7234,FIND("*",SUBSTITUTE(A7234,"\","*",LEN(A7234)-LEN(SUBSTITUTE(A7234,"\",""))))+1,FIND(".cnv",A7234)-(FIND("*",SUBSTITUTE(A7234,"\","*",LEN(A7234)-LEN(SUBSTITUTE(A7234,"\",""))))+1))</f>
        <v>3kMa0925</v>
      </c>
      <c r="L7234" s="5" t="s">
        <v>4376</v>
      </c>
      <c r="M7234">
        <v>1337.4690000000001</v>
      </c>
      <c r="N7234">
        <v>12.519399999999999</v>
      </c>
      <c r="O7234" t="s">
        <v>27</v>
      </c>
      <c r="P7234" t="s">
        <v>28</v>
      </c>
      <c r="Q7234">
        <v>0</v>
      </c>
      <c r="R7234">
        <v>2323</v>
      </c>
      <c r="S7234">
        <v>293</v>
      </c>
      <c r="T7234">
        <v>2615</v>
      </c>
      <c r="U7234" t="s">
        <v>29</v>
      </c>
    </row>
    <row r="7235" spans="1:21" x14ac:dyDescent="0.25">
      <c r="A7235" t="s">
        <v>4908</v>
      </c>
      <c r="B7235" t="s">
        <v>22</v>
      </c>
      <c r="C7235" s="3">
        <v>41906.913518518515</v>
      </c>
      <c r="D7235" s="3">
        <v>41906.928599537037</v>
      </c>
      <c r="E7235" s="4">
        <v>41906</v>
      </c>
      <c r="F7235">
        <v>51.666316666666603</v>
      </c>
      <c r="G7235" t="s">
        <v>4906</v>
      </c>
      <c r="H7235">
        <v>105.50128333333301</v>
      </c>
      <c r="I7235" t="s">
        <v>4907</v>
      </c>
      <c r="J7235" t="s">
        <v>4363</v>
      </c>
      <c r="K7235" s="1" t="str">
        <f t="shared" si="113"/>
        <v>3kMi0924</v>
      </c>
      <c r="L7235" s="5" t="s">
        <v>4808</v>
      </c>
      <c r="M7235">
        <v>636.63</v>
      </c>
      <c r="N7235">
        <v>12.297800000000001</v>
      </c>
      <c r="O7235" t="s">
        <v>27</v>
      </c>
      <c r="P7235" t="s">
        <v>28</v>
      </c>
      <c r="Q7235">
        <v>0</v>
      </c>
      <c r="R7235">
        <v>1211</v>
      </c>
      <c r="S7235">
        <v>303</v>
      </c>
      <c r="T7235">
        <v>1513</v>
      </c>
      <c r="U7235" t="s">
        <v>29</v>
      </c>
    </row>
    <row r="7236" spans="1:21" x14ac:dyDescent="0.25">
      <c r="A7236" t="s">
        <v>5766</v>
      </c>
      <c r="B7236" t="s">
        <v>22</v>
      </c>
      <c r="C7236" s="3">
        <v>41907.804699074077</v>
      </c>
      <c r="D7236" s="3">
        <v>41907.814259259256</v>
      </c>
      <c r="E7236" s="4">
        <v>41907</v>
      </c>
      <c r="F7236">
        <v>51.527066666666599</v>
      </c>
      <c r="G7236" t="s">
        <v>5764</v>
      </c>
      <c r="H7236">
        <v>104.238816666666</v>
      </c>
      <c r="I7236" t="s">
        <v>5765</v>
      </c>
      <c r="J7236" t="s">
        <v>5638</v>
      </c>
      <c r="K7236" s="1" t="str">
        <f t="shared" si="113"/>
        <v>3kSo0925</v>
      </c>
      <c r="L7236" s="5" t="s">
        <v>5624</v>
      </c>
      <c r="M7236">
        <v>329.32299999999998</v>
      </c>
      <c r="N7236">
        <v>12.4109</v>
      </c>
      <c r="O7236" t="s">
        <v>27</v>
      </c>
      <c r="P7236" t="s">
        <v>28</v>
      </c>
      <c r="Q7236">
        <v>0</v>
      </c>
      <c r="R7236">
        <v>581</v>
      </c>
      <c r="S7236">
        <v>294</v>
      </c>
      <c r="T7236">
        <v>874</v>
      </c>
      <c r="U7236" t="s">
        <v>29</v>
      </c>
    </row>
    <row r="7237" spans="1:21" x14ac:dyDescent="0.25">
      <c r="A7237" t="s">
        <v>6092</v>
      </c>
      <c r="B7237" t="s">
        <v>22</v>
      </c>
      <c r="C7237" s="3">
        <v>41908.263495370367</v>
      </c>
      <c r="D7237" s="3">
        <v>41908.295185185183</v>
      </c>
      <c r="E7237" s="4">
        <v>41908</v>
      </c>
      <c r="F7237">
        <v>51.589939999999999</v>
      </c>
      <c r="G7237" t="s">
        <v>6090</v>
      </c>
      <c r="H7237">
        <v>105.116413333333</v>
      </c>
      <c r="I7237" t="s">
        <v>6091</v>
      </c>
      <c r="J7237" t="s">
        <v>5419</v>
      </c>
      <c r="K7237" s="1" t="str">
        <f t="shared" si="113"/>
        <v>3kTa0926</v>
      </c>
      <c r="L7237" s="5" t="s">
        <v>5908</v>
      </c>
      <c r="M7237">
        <v>647.447</v>
      </c>
      <c r="N7237">
        <v>12.1899</v>
      </c>
      <c r="O7237">
        <v>6.0365458542018503E-2</v>
      </c>
      <c r="P7237" t="s">
        <v>28</v>
      </c>
      <c r="Q7237">
        <v>140</v>
      </c>
      <c r="R7237">
        <v>1415</v>
      </c>
      <c r="S7237">
        <v>534</v>
      </c>
      <c r="T7237">
        <v>1948</v>
      </c>
      <c r="U7237" t="s">
        <v>29</v>
      </c>
    </row>
    <row r="7238" spans="1:21" x14ac:dyDescent="0.25">
      <c r="A7238" t="s">
        <v>6360</v>
      </c>
      <c r="B7238" t="s">
        <v>22</v>
      </c>
      <c r="C7238" s="3">
        <v>41910.625300925924</v>
      </c>
      <c r="D7238" s="3">
        <v>41910.636990740742</v>
      </c>
      <c r="E7238" s="4">
        <v>41910</v>
      </c>
      <c r="F7238">
        <v>52.740033333333301</v>
      </c>
      <c r="G7238" t="s">
        <v>6358</v>
      </c>
      <c r="H7238">
        <v>107.64335</v>
      </c>
      <c r="I7238" t="s">
        <v>6359</v>
      </c>
      <c r="J7238" t="s">
        <v>6195</v>
      </c>
      <c r="K7238" s="1" t="str">
        <f t="shared" si="113"/>
        <v>3kTo0928</v>
      </c>
      <c r="L7238" s="5" t="s">
        <v>6191</v>
      </c>
      <c r="M7238">
        <v>409.15499999999997</v>
      </c>
      <c r="N7238">
        <v>11.0298</v>
      </c>
      <c r="O7238" t="s">
        <v>27</v>
      </c>
      <c r="P7238" t="s">
        <v>28</v>
      </c>
      <c r="Q7238">
        <v>0</v>
      </c>
      <c r="R7238">
        <v>768</v>
      </c>
      <c r="S7238">
        <v>322</v>
      </c>
      <c r="T7238">
        <v>1089</v>
      </c>
      <c r="U7238" t="s">
        <v>29</v>
      </c>
    </row>
    <row r="7239" spans="1:21" x14ac:dyDescent="0.25">
      <c r="A7239" t="s">
        <v>6791</v>
      </c>
      <c r="B7239" t="s">
        <v>22</v>
      </c>
      <c r="C7239" s="3">
        <v>41909.423229166663</v>
      </c>
      <c r="D7239" s="3">
        <v>41909.46398148148</v>
      </c>
      <c r="E7239" s="4">
        <v>41909</v>
      </c>
      <c r="F7239">
        <v>53.047833333333301</v>
      </c>
      <c r="G7239" t="s">
        <v>6789</v>
      </c>
      <c r="H7239">
        <v>107.421166666666</v>
      </c>
      <c r="I7239" t="s">
        <v>6790</v>
      </c>
      <c r="J7239" t="s">
        <v>6712</v>
      </c>
      <c r="K7239" s="1" t="str">
        <f t="shared" si="113"/>
        <v>3kUh0927</v>
      </c>
      <c r="L7239" s="5" t="s">
        <v>6740</v>
      </c>
      <c r="M7239">
        <v>1375.742</v>
      </c>
      <c r="N7239">
        <v>11.1935</v>
      </c>
      <c r="O7239" t="s">
        <v>27</v>
      </c>
      <c r="P7239" t="s">
        <v>28</v>
      </c>
      <c r="Q7239">
        <v>0</v>
      </c>
      <c r="R7239">
        <v>3545</v>
      </c>
      <c r="S7239">
        <v>308</v>
      </c>
      <c r="T7239">
        <v>3852</v>
      </c>
      <c r="U7239" t="s">
        <v>29</v>
      </c>
    </row>
    <row r="7240" spans="1:21" x14ac:dyDescent="0.25">
      <c r="A7240" t="s">
        <v>9801</v>
      </c>
      <c r="B7240" t="s">
        <v>22</v>
      </c>
      <c r="C7240" s="3">
        <v>41910.378842592596</v>
      </c>
      <c r="D7240" s="3">
        <v>41910.422951388886</v>
      </c>
      <c r="E7240" s="4">
        <v>41910</v>
      </c>
      <c r="F7240">
        <v>53.189016666666603</v>
      </c>
      <c r="G7240" t="s">
        <v>9799</v>
      </c>
      <c r="H7240">
        <v>107.812866666666</v>
      </c>
      <c r="I7240" t="s">
        <v>9800</v>
      </c>
      <c r="J7240" t="s">
        <v>9606</v>
      </c>
      <c r="K7240" s="1" t="str">
        <f t="shared" si="113"/>
        <v>7kIzh0928</v>
      </c>
      <c r="L7240" s="5" t="s">
        <v>9696</v>
      </c>
      <c r="M7240">
        <v>1133.518</v>
      </c>
      <c r="N7240">
        <v>11.5458</v>
      </c>
      <c r="O7240">
        <v>1.29415671050967E-2</v>
      </c>
      <c r="P7240" t="s">
        <v>28</v>
      </c>
      <c r="Q7240">
        <v>53</v>
      </c>
      <c r="R7240">
        <v>4118</v>
      </c>
      <c r="S7240">
        <v>360</v>
      </c>
      <c r="T7240">
        <v>4477</v>
      </c>
      <c r="U7240" t="s">
        <v>29</v>
      </c>
    </row>
    <row r="7241" spans="1:21" x14ac:dyDescent="0.25">
      <c r="A7241" t="s">
        <v>9861</v>
      </c>
      <c r="B7241" t="s">
        <v>22</v>
      </c>
      <c r="C7241" s="3">
        <v>41907.350462962961</v>
      </c>
      <c r="D7241" s="3">
        <v>41907.380335648151</v>
      </c>
      <c r="E7241" s="4">
        <v>41907</v>
      </c>
      <c r="F7241">
        <v>51.8635666666666</v>
      </c>
      <c r="G7241" t="s">
        <v>9859</v>
      </c>
      <c r="H7241">
        <v>105.27809999999999</v>
      </c>
      <c r="I7241" t="s">
        <v>9860</v>
      </c>
      <c r="J7241" t="s">
        <v>3786</v>
      </c>
      <c r="K7241" s="1" t="str">
        <f t="shared" si="113"/>
        <v>7kKa0925</v>
      </c>
      <c r="L7241" s="5" t="s">
        <v>9839</v>
      </c>
      <c r="M7241">
        <v>1413.1369999999999</v>
      </c>
      <c r="N7241">
        <v>10.305300000000001</v>
      </c>
      <c r="O7241">
        <v>5.0730891253110101E-3</v>
      </c>
      <c r="P7241" t="s">
        <v>28</v>
      </c>
      <c r="Q7241">
        <v>13</v>
      </c>
      <c r="R7241">
        <v>2587</v>
      </c>
      <c r="S7241">
        <v>289</v>
      </c>
      <c r="T7241">
        <v>2875</v>
      </c>
      <c r="U7241" t="s">
        <v>29</v>
      </c>
    </row>
    <row r="7242" spans="1:21" x14ac:dyDescent="0.25">
      <c r="A7242" t="s">
        <v>10282</v>
      </c>
      <c r="B7242" t="s">
        <v>22</v>
      </c>
      <c r="C7242" s="3">
        <v>41913.446875000001</v>
      </c>
      <c r="D7242" s="3">
        <v>41913.476724537039</v>
      </c>
      <c r="E7242" s="4">
        <v>41913</v>
      </c>
      <c r="F7242">
        <v>51.667833333333299</v>
      </c>
      <c r="G7242" t="s">
        <v>10278</v>
      </c>
      <c r="H7242">
        <v>104.936316666666</v>
      </c>
      <c r="I7242" t="s">
        <v>10279</v>
      </c>
      <c r="J7242" t="s">
        <v>10280</v>
      </c>
      <c r="K7242" s="1" t="str">
        <f t="shared" si="113"/>
        <v>7kL1001</v>
      </c>
      <c r="L7242" s="5" t="s">
        <v>10281</v>
      </c>
      <c r="M7242">
        <v>1405.249</v>
      </c>
      <c r="N7242">
        <v>8.5832999999999995</v>
      </c>
      <c r="O7242" t="s">
        <v>27</v>
      </c>
      <c r="P7242" t="s">
        <v>28</v>
      </c>
      <c r="Q7242">
        <v>0</v>
      </c>
      <c r="R7242">
        <v>2706</v>
      </c>
      <c r="S7242">
        <v>266</v>
      </c>
      <c r="T7242">
        <v>2971</v>
      </c>
      <c r="U7242" t="s">
        <v>29</v>
      </c>
    </row>
    <row r="7243" spans="1:21" x14ac:dyDescent="0.25">
      <c r="A7243" t="s">
        <v>10707</v>
      </c>
      <c r="B7243" t="s">
        <v>22</v>
      </c>
      <c r="C7243" s="3">
        <v>41907.919074074074</v>
      </c>
      <c r="D7243" s="3">
        <v>41907.946712962963</v>
      </c>
      <c r="E7243" s="4">
        <v>41907</v>
      </c>
      <c r="F7243">
        <v>51.722949999999997</v>
      </c>
      <c r="G7243" t="s">
        <v>10705</v>
      </c>
      <c r="H7243">
        <v>104.22225</v>
      </c>
      <c r="I7243" t="s">
        <v>10706</v>
      </c>
      <c r="J7243" t="s">
        <v>10594</v>
      </c>
      <c r="K7243" s="1" t="str">
        <f t="shared" si="113"/>
        <v>7kMa0925</v>
      </c>
      <c r="L7243" s="5" t="s">
        <v>10614</v>
      </c>
      <c r="M7243">
        <v>1341.559</v>
      </c>
      <c r="N7243">
        <v>12.1774</v>
      </c>
      <c r="O7243" t="s">
        <v>27</v>
      </c>
      <c r="P7243" t="s">
        <v>28</v>
      </c>
      <c r="Q7243">
        <v>0</v>
      </c>
      <c r="R7243">
        <v>2366</v>
      </c>
      <c r="S7243">
        <v>376</v>
      </c>
      <c r="T7243">
        <v>2741</v>
      </c>
      <c r="U7243" t="s">
        <v>29</v>
      </c>
    </row>
    <row r="7244" spans="1:21" x14ac:dyDescent="0.25">
      <c r="A7244" t="s">
        <v>11175</v>
      </c>
      <c r="B7244" t="s">
        <v>22</v>
      </c>
      <c r="C7244" s="3">
        <v>41906.941087962965</v>
      </c>
      <c r="D7244" s="3">
        <v>41906.970231481479</v>
      </c>
      <c r="E7244" s="4">
        <v>41906</v>
      </c>
      <c r="F7244">
        <v>51.697099999999999</v>
      </c>
      <c r="G7244" t="s">
        <v>11174</v>
      </c>
      <c r="H7244">
        <v>105.46769999999999</v>
      </c>
      <c r="I7244" t="s">
        <v>11170</v>
      </c>
      <c r="J7244" t="s">
        <v>9987</v>
      </c>
      <c r="K7244" s="1" t="str">
        <f t="shared" si="113"/>
        <v>7kMi0924</v>
      </c>
      <c r="L7244" s="5" t="s">
        <v>11046</v>
      </c>
      <c r="M7244">
        <v>1376.91</v>
      </c>
      <c r="N7244">
        <v>10.2417</v>
      </c>
      <c r="O7244">
        <v>2.5538754337661702E-4</v>
      </c>
      <c r="P7244" t="s">
        <v>28</v>
      </c>
      <c r="Q7244">
        <v>2</v>
      </c>
      <c r="R7244">
        <v>2626</v>
      </c>
      <c r="S7244">
        <v>362</v>
      </c>
      <c r="T7244">
        <v>2987</v>
      </c>
      <c r="U7244" t="s">
        <v>29</v>
      </c>
    </row>
    <row r="7245" spans="1:21" x14ac:dyDescent="0.25">
      <c r="A7245" t="s">
        <v>12192</v>
      </c>
      <c r="B7245" t="s">
        <v>22</v>
      </c>
      <c r="C7245" s="3">
        <v>41907.826874999999</v>
      </c>
      <c r="D7245" s="3">
        <v>41907.845763888887</v>
      </c>
      <c r="E7245" s="4">
        <v>41907</v>
      </c>
      <c r="F7245">
        <v>51.56485</v>
      </c>
      <c r="G7245" t="s">
        <v>12191</v>
      </c>
      <c r="H7245">
        <v>104.22805</v>
      </c>
      <c r="I7245" t="s">
        <v>4595</v>
      </c>
      <c r="J7245" t="s">
        <v>8206</v>
      </c>
      <c r="K7245" s="1" t="str">
        <f t="shared" si="113"/>
        <v>7kSo0925</v>
      </c>
      <c r="L7245" s="5" t="s">
        <v>12148</v>
      </c>
      <c r="M7245">
        <v>870.78</v>
      </c>
      <c r="N7245">
        <v>11.408899999999999</v>
      </c>
      <c r="O7245">
        <v>4.2753890219775397E-3</v>
      </c>
      <c r="P7245" t="s">
        <v>28</v>
      </c>
      <c r="Q7245">
        <v>16</v>
      </c>
      <c r="R7245">
        <v>1505</v>
      </c>
      <c r="S7245">
        <v>398</v>
      </c>
      <c r="T7245">
        <v>1902</v>
      </c>
      <c r="U7245" t="s">
        <v>29</v>
      </c>
    </row>
    <row r="7246" spans="1:21" x14ac:dyDescent="0.25">
      <c r="A7246" t="s">
        <v>12519</v>
      </c>
      <c r="B7246" t="s">
        <v>22</v>
      </c>
      <c r="C7246" s="3">
        <v>41908.309224537035</v>
      </c>
      <c r="D7246" s="3">
        <v>41908.337962962964</v>
      </c>
      <c r="E7246" s="4">
        <v>41908</v>
      </c>
      <c r="F7246">
        <v>51.621683333333301</v>
      </c>
      <c r="G7246" t="s">
        <v>12517</v>
      </c>
      <c r="H7246">
        <v>105.08710000000001</v>
      </c>
      <c r="I7246" t="s">
        <v>12518</v>
      </c>
      <c r="J7246" t="s">
        <v>12414</v>
      </c>
      <c r="K7246" s="1" t="str">
        <f t="shared" si="113"/>
        <v>7kTa0926</v>
      </c>
      <c r="L7246" s="5" t="s">
        <v>12415</v>
      </c>
      <c r="M7246">
        <v>1178.8109999999999</v>
      </c>
      <c r="N7246">
        <v>11.337300000000001</v>
      </c>
      <c r="O7246" t="s">
        <v>27</v>
      </c>
      <c r="P7246" t="s">
        <v>28</v>
      </c>
      <c r="Q7246">
        <v>0</v>
      </c>
      <c r="R7246">
        <v>2497</v>
      </c>
      <c r="S7246">
        <v>342</v>
      </c>
      <c r="T7246">
        <v>2838</v>
      </c>
      <c r="U7246" t="s">
        <v>29</v>
      </c>
    </row>
    <row r="7247" spans="1:21" x14ac:dyDescent="0.25">
      <c r="A7247" t="s">
        <v>12827</v>
      </c>
      <c r="B7247" t="s">
        <v>22</v>
      </c>
      <c r="C7247" s="3">
        <v>41910.589166666665</v>
      </c>
      <c r="D7247" s="3">
        <v>41910.614178240743</v>
      </c>
      <c r="E7247" s="4">
        <v>41910</v>
      </c>
      <c r="F7247">
        <v>52.773200000000003</v>
      </c>
      <c r="G7247" t="s">
        <v>12825</v>
      </c>
      <c r="H7247">
        <v>107.61775</v>
      </c>
      <c r="I7247" t="s">
        <v>12826</v>
      </c>
      <c r="J7247" t="s">
        <v>12679</v>
      </c>
      <c r="K7247" s="1" t="str">
        <f t="shared" si="113"/>
        <v>7kTo0928</v>
      </c>
      <c r="L7247" s="5" t="s">
        <v>12665</v>
      </c>
      <c r="M7247">
        <v>1040.8800000000001</v>
      </c>
      <c r="N7247">
        <v>10.183299999999999</v>
      </c>
      <c r="O7247" t="s">
        <v>27</v>
      </c>
      <c r="P7247" t="s">
        <v>28</v>
      </c>
      <c r="Q7247">
        <v>0</v>
      </c>
      <c r="R7247">
        <v>1992</v>
      </c>
      <c r="S7247">
        <v>404</v>
      </c>
      <c r="T7247">
        <v>2395</v>
      </c>
      <c r="U7247" t="s">
        <v>29</v>
      </c>
    </row>
    <row r="7248" spans="1:21" x14ac:dyDescent="0.25">
      <c r="A7248" t="s">
        <v>13321</v>
      </c>
      <c r="B7248" t="s">
        <v>22</v>
      </c>
      <c r="C7248" s="3">
        <v>41909.477060185185</v>
      </c>
      <c r="D7248" s="3">
        <v>41909.521041666667</v>
      </c>
      <c r="E7248" s="4">
        <v>41909</v>
      </c>
      <c r="F7248">
        <v>53.023083333333297</v>
      </c>
      <c r="G7248" t="s">
        <v>13319</v>
      </c>
      <c r="H7248">
        <v>107.45014999999999</v>
      </c>
      <c r="I7248" t="s">
        <v>13320</v>
      </c>
      <c r="J7248" t="s">
        <v>13152</v>
      </c>
      <c r="K7248" s="1" t="str">
        <f t="shared" si="113"/>
        <v>7kUh0927</v>
      </c>
      <c r="L7248" s="5" t="s">
        <v>13169</v>
      </c>
      <c r="M7248">
        <v>1526.191</v>
      </c>
      <c r="N7248">
        <v>10.307</v>
      </c>
      <c r="O7248" t="s">
        <v>27</v>
      </c>
      <c r="P7248" t="s">
        <v>28</v>
      </c>
      <c r="Q7248">
        <v>0</v>
      </c>
      <c r="R7248">
        <v>3690</v>
      </c>
      <c r="S7248">
        <v>373</v>
      </c>
      <c r="T7248">
        <v>4062</v>
      </c>
      <c r="U7248" t="s">
        <v>29</v>
      </c>
    </row>
    <row r="7249" spans="1:21" x14ac:dyDescent="0.25">
      <c r="A7249" t="s">
        <v>13667</v>
      </c>
      <c r="B7249" t="s">
        <v>22</v>
      </c>
      <c r="C7249" s="3">
        <v>41912.511458333334</v>
      </c>
      <c r="D7249" s="3">
        <v>41912.520949074074</v>
      </c>
      <c r="E7249" s="4">
        <v>41912</v>
      </c>
      <c r="F7249">
        <v>52.018933333333301</v>
      </c>
      <c r="G7249" t="s">
        <v>13663</v>
      </c>
      <c r="H7249">
        <v>106.055733333333</v>
      </c>
      <c r="I7249" t="s">
        <v>13664</v>
      </c>
      <c r="J7249" t="s">
        <v>13665</v>
      </c>
      <c r="K7249" s="1" t="str">
        <f t="shared" si="113"/>
        <v>8kPosol0930</v>
      </c>
      <c r="L7249" s="5" t="s">
        <v>13666</v>
      </c>
      <c r="M7249">
        <v>329.03</v>
      </c>
      <c r="N7249">
        <v>10.9238</v>
      </c>
      <c r="O7249" t="s">
        <v>27</v>
      </c>
      <c r="P7249" t="s">
        <v>28</v>
      </c>
      <c r="Q7249">
        <v>0</v>
      </c>
      <c r="R7249">
        <v>630</v>
      </c>
      <c r="S7249">
        <v>209</v>
      </c>
      <c r="T7249">
        <v>838</v>
      </c>
      <c r="U7249" t="s">
        <v>29</v>
      </c>
    </row>
    <row r="7250" spans="1:21" x14ac:dyDescent="0.25">
      <c r="A7250" t="s">
        <v>16472</v>
      </c>
      <c r="B7250" t="s">
        <v>22</v>
      </c>
      <c r="C7250" s="3">
        <v>41910.983252314814</v>
      </c>
      <c r="D7250" s="3">
        <v>41911.012627314813</v>
      </c>
      <c r="E7250" s="4">
        <v>41910</v>
      </c>
      <c r="F7250">
        <v>52.664766666666601</v>
      </c>
      <c r="G7250" t="s">
        <v>16470</v>
      </c>
      <c r="H7250">
        <v>106.85188333333301</v>
      </c>
      <c r="I7250" t="s">
        <v>16471</v>
      </c>
      <c r="J7250" t="s">
        <v>16192</v>
      </c>
      <c r="K7250" s="1" t="str">
        <f t="shared" si="113"/>
        <v>mAS0928</v>
      </c>
      <c r="L7250" s="5" t="s">
        <v>16345</v>
      </c>
      <c r="M7250">
        <v>1171.5060000000001</v>
      </c>
      <c r="N7250">
        <v>8.4876000000000005</v>
      </c>
      <c r="O7250" t="s">
        <v>27</v>
      </c>
      <c r="P7250" t="s">
        <v>28</v>
      </c>
      <c r="Q7250">
        <v>0</v>
      </c>
      <c r="R7250">
        <v>2576</v>
      </c>
      <c r="S7250">
        <v>340</v>
      </c>
      <c r="T7250">
        <v>2915</v>
      </c>
      <c r="U7250" t="s">
        <v>29</v>
      </c>
    </row>
    <row r="7251" spans="1:21" x14ac:dyDescent="0.25">
      <c r="A7251" t="s">
        <v>17741</v>
      </c>
      <c r="B7251" t="s">
        <v>22</v>
      </c>
      <c r="C7251" s="3">
        <v>41911.932939814818</v>
      </c>
      <c r="D7251" s="3">
        <v>41911.957499999997</v>
      </c>
      <c r="E7251" s="4">
        <v>41911</v>
      </c>
      <c r="F7251">
        <v>52.231450000000002</v>
      </c>
      <c r="G7251" t="s">
        <v>17739</v>
      </c>
      <c r="H7251">
        <v>105.799783333333</v>
      </c>
      <c r="I7251" t="s">
        <v>17740</v>
      </c>
      <c r="J7251" t="s">
        <v>17661</v>
      </c>
      <c r="K7251" s="1" t="str">
        <f t="shared" si="113"/>
        <v>mdPes0929</v>
      </c>
      <c r="L7251" s="5" t="s">
        <v>17720</v>
      </c>
      <c r="M7251">
        <v>981.84500000000003</v>
      </c>
      <c r="N7251">
        <v>9.0867000000000004</v>
      </c>
      <c r="O7251" t="s">
        <v>27</v>
      </c>
      <c r="P7251" t="s">
        <v>28</v>
      </c>
      <c r="Q7251">
        <v>0</v>
      </c>
      <c r="R7251">
        <v>1930</v>
      </c>
      <c r="S7251">
        <v>550</v>
      </c>
      <c r="T7251">
        <v>2479</v>
      </c>
      <c r="U7251" t="s">
        <v>29</v>
      </c>
    </row>
    <row r="7252" spans="1:21" x14ac:dyDescent="0.25">
      <c r="A7252" t="s">
        <v>18401</v>
      </c>
      <c r="B7252" t="s">
        <v>22</v>
      </c>
      <c r="C7252" s="3">
        <v>41912.722824074073</v>
      </c>
      <c r="D7252" s="3">
        <v>41912.796481481484</v>
      </c>
      <c r="E7252" s="4">
        <v>41912</v>
      </c>
      <c r="F7252">
        <v>51.900483333333298</v>
      </c>
      <c r="G7252" t="s">
        <v>18399</v>
      </c>
      <c r="H7252">
        <v>105.6323</v>
      </c>
      <c r="I7252" t="s">
        <v>18400</v>
      </c>
      <c r="J7252" t="s">
        <v>18337</v>
      </c>
      <c r="K7252" s="1" t="str">
        <f t="shared" si="113"/>
        <v>mGBmal0930</v>
      </c>
      <c r="L7252" s="5" t="s">
        <v>18391</v>
      </c>
      <c r="M7252">
        <v>1317.6010000000001</v>
      </c>
      <c r="N7252">
        <v>6.4108000000000001</v>
      </c>
      <c r="O7252">
        <v>8.2422663854717595E-2</v>
      </c>
      <c r="P7252" t="s">
        <v>28</v>
      </c>
      <c r="Q7252">
        <v>157</v>
      </c>
      <c r="R7252">
        <v>2667</v>
      </c>
      <c r="S7252">
        <v>567</v>
      </c>
      <c r="T7252">
        <v>3233</v>
      </c>
      <c r="U7252" t="s">
        <v>29</v>
      </c>
    </row>
    <row r="7253" spans="1:21" x14ac:dyDescent="0.25">
      <c r="A7253" t="s">
        <v>18590</v>
      </c>
      <c r="B7253" t="s">
        <v>22</v>
      </c>
      <c r="C7253" s="3">
        <v>41911.647812499999</v>
      </c>
      <c r="D7253" s="3">
        <v>41911.66128472222</v>
      </c>
      <c r="E7253" s="4">
        <v>41911</v>
      </c>
      <c r="F7253">
        <v>52.464916666666603</v>
      </c>
      <c r="G7253" t="s">
        <v>18588</v>
      </c>
      <c r="H7253">
        <v>106.2936</v>
      </c>
      <c r="I7253" t="s">
        <v>18589</v>
      </c>
      <c r="J7253" t="s">
        <v>18499</v>
      </c>
      <c r="K7253" s="1" t="str">
        <f t="shared" si="113"/>
        <v>mGK0929</v>
      </c>
      <c r="L7253" s="5" t="s">
        <v>18484</v>
      </c>
      <c r="M7253">
        <v>476.40800000000002</v>
      </c>
      <c r="N7253">
        <v>9.8703000000000003</v>
      </c>
      <c r="O7253" t="s">
        <v>27</v>
      </c>
      <c r="P7253" t="s">
        <v>28</v>
      </c>
      <c r="Q7253">
        <v>0</v>
      </c>
      <c r="R7253">
        <v>951</v>
      </c>
      <c r="S7253">
        <v>250</v>
      </c>
      <c r="T7253">
        <v>1200</v>
      </c>
      <c r="U7253" t="s">
        <v>29</v>
      </c>
    </row>
    <row r="7254" spans="1:21" x14ac:dyDescent="0.25">
      <c r="A7254" t="s">
        <v>19147</v>
      </c>
      <c r="B7254" t="s">
        <v>22</v>
      </c>
      <c r="C7254" s="3">
        <v>41908.053530092591</v>
      </c>
      <c r="D7254" s="3">
        <v>41908.082141203704</v>
      </c>
      <c r="E7254" s="4">
        <v>41908</v>
      </c>
      <c r="F7254">
        <v>51.645000000000003</v>
      </c>
      <c r="G7254" t="s">
        <v>19138</v>
      </c>
      <c r="H7254">
        <v>104.431566666666</v>
      </c>
      <c r="I7254" t="s">
        <v>19146</v>
      </c>
      <c r="J7254" t="s">
        <v>19048</v>
      </c>
      <c r="K7254" s="1" t="str">
        <f t="shared" si="113"/>
        <v>mIM0926</v>
      </c>
      <c r="L7254" s="5" t="s">
        <v>19042</v>
      </c>
      <c r="M7254">
        <v>1294.2270000000001</v>
      </c>
      <c r="N7254">
        <v>9.9260000000000002</v>
      </c>
      <c r="O7254" t="s">
        <v>27</v>
      </c>
      <c r="P7254" t="s">
        <v>28</v>
      </c>
      <c r="Q7254">
        <v>0</v>
      </c>
      <c r="R7254">
        <v>2339</v>
      </c>
      <c r="S7254">
        <v>400</v>
      </c>
      <c r="T7254">
        <v>2738</v>
      </c>
      <c r="U7254" t="s">
        <v>29</v>
      </c>
    </row>
    <row r="7255" spans="1:21" x14ac:dyDescent="0.25">
      <c r="A7255" t="s">
        <v>20040</v>
      </c>
      <c r="B7255" t="s">
        <v>22</v>
      </c>
      <c r="C7255" s="3">
        <v>41907.001620370371</v>
      </c>
      <c r="D7255" s="3">
        <v>41907.032592592594</v>
      </c>
      <c r="E7255" s="4">
        <v>41907</v>
      </c>
      <c r="F7255">
        <v>51.778799999999997</v>
      </c>
      <c r="G7255" t="s">
        <v>20038</v>
      </c>
      <c r="H7255">
        <v>105.37184999999999</v>
      </c>
      <c r="I7255" t="s">
        <v>20039</v>
      </c>
      <c r="J7255" t="s">
        <v>19934</v>
      </c>
      <c r="K7255" s="1" t="str">
        <f t="shared" si="113"/>
        <v>mKM0925</v>
      </c>
      <c r="L7255" s="5" t="s">
        <v>19930</v>
      </c>
      <c r="M7255">
        <v>1433.587</v>
      </c>
      <c r="N7255">
        <v>7.9972000000000003</v>
      </c>
      <c r="O7255" t="s">
        <v>27</v>
      </c>
      <c r="P7255" t="s">
        <v>28</v>
      </c>
      <c r="Q7255">
        <v>0</v>
      </c>
      <c r="R7255">
        <v>2638</v>
      </c>
      <c r="S7255">
        <v>455</v>
      </c>
      <c r="T7255">
        <v>3092</v>
      </c>
      <c r="U7255" t="s">
        <v>29</v>
      </c>
    </row>
    <row r="7256" spans="1:21" x14ac:dyDescent="0.25">
      <c r="A7256" t="s">
        <v>20576</v>
      </c>
      <c r="B7256" t="s">
        <v>22</v>
      </c>
      <c r="C7256" s="3">
        <v>41911.831365740742</v>
      </c>
      <c r="D7256" s="3">
        <v>41911.842372685183</v>
      </c>
      <c r="E7256" s="4">
        <v>41911</v>
      </c>
      <c r="F7256">
        <v>52.345750000000002</v>
      </c>
      <c r="G7256" t="s">
        <v>20573</v>
      </c>
      <c r="H7256">
        <v>106.063233333333</v>
      </c>
      <c r="I7256" t="s">
        <v>20574</v>
      </c>
      <c r="J7256" t="s">
        <v>20575</v>
      </c>
      <c r="K7256" s="1" t="str">
        <f t="shared" si="113"/>
        <v>mKYKh0929</v>
      </c>
      <c r="L7256" s="5" t="s">
        <v>20561</v>
      </c>
      <c r="M7256">
        <v>262.35300000000001</v>
      </c>
      <c r="N7256">
        <v>9.9300999999999995</v>
      </c>
      <c r="O7256">
        <v>0.105304712281587</v>
      </c>
      <c r="P7256" t="s">
        <v>28</v>
      </c>
      <c r="Q7256">
        <v>146</v>
      </c>
      <c r="R7256">
        <v>537</v>
      </c>
      <c r="S7256">
        <v>506</v>
      </c>
      <c r="T7256">
        <v>1042</v>
      </c>
      <c r="U7256" t="s">
        <v>29</v>
      </c>
    </row>
    <row r="7257" spans="1:21" x14ac:dyDescent="0.25">
      <c r="A7257" t="s">
        <v>21077</v>
      </c>
      <c r="B7257" t="s">
        <v>22</v>
      </c>
      <c r="C7257" s="3">
        <v>41908.369537037041</v>
      </c>
      <c r="D7257" s="3">
        <v>41908.402256944442</v>
      </c>
      <c r="E7257" s="4">
        <v>41908</v>
      </c>
      <c r="F7257">
        <v>51.704816666666602</v>
      </c>
      <c r="G7257" t="s">
        <v>21075</v>
      </c>
      <c r="H7257">
        <v>105.011311666666</v>
      </c>
      <c r="I7257" t="s">
        <v>21076</v>
      </c>
      <c r="J7257" t="s">
        <v>7732</v>
      </c>
      <c r="K7257" s="1" t="str">
        <f t="shared" si="113"/>
        <v>mLT0926</v>
      </c>
      <c r="L7257" s="5" t="s">
        <v>20722</v>
      </c>
      <c r="M7257">
        <v>1111.0170000000001</v>
      </c>
      <c r="N7257">
        <v>9.3783999999999992</v>
      </c>
      <c r="O7257" t="s">
        <v>27</v>
      </c>
      <c r="P7257" t="s">
        <v>28</v>
      </c>
      <c r="Q7257">
        <v>0</v>
      </c>
      <c r="R7257">
        <v>2843</v>
      </c>
      <c r="S7257">
        <v>447</v>
      </c>
      <c r="T7257">
        <v>3289</v>
      </c>
      <c r="U7257" t="s">
        <v>29</v>
      </c>
    </row>
    <row r="7258" spans="1:21" x14ac:dyDescent="0.25">
      <c r="A7258" t="s">
        <v>21013</v>
      </c>
      <c r="B7258" t="s">
        <v>22</v>
      </c>
      <c r="C7258" s="3">
        <v>41913.366203703707</v>
      </c>
      <c r="D7258" s="3">
        <v>41913.397303240738</v>
      </c>
      <c r="E7258" s="4">
        <v>41913</v>
      </c>
      <c r="F7258">
        <v>51.703600000000002</v>
      </c>
      <c r="G7258" t="s">
        <v>21011</v>
      </c>
      <c r="H7258">
        <v>105.009283333333</v>
      </c>
      <c r="I7258" t="s">
        <v>21012</v>
      </c>
      <c r="J7258" t="s">
        <v>7732</v>
      </c>
      <c r="K7258" s="1" t="str">
        <f t="shared" si="113"/>
        <v>mLT1001</v>
      </c>
      <c r="L7258" s="5" t="s">
        <v>20722</v>
      </c>
      <c r="M7258">
        <v>1422.4860000000001</v>
      </c>
      <c r="N7258">
        <v>8.7312999999999992</v>
      </c>
      <c r="O7258" t="s">
        <v>27</v>
      </c>
      <c r="P7258" t="s">
        <v>28</v>
      </c>
      <c r="Q7258">
        <v>0</v>
      </c>
      <c r="R7258">
        <v>2856</v>
      </c>
      <c r="S7258">
        <v>214</v>
      </c>
      <c r="T7258">
        <v>3069</v>
      </c>
      <c r="U7258" t="s">
        <v>29</v>
      </c>
    </row>
    <row r="7259" spans="1:21" x14ac:dyDescent="0.25">
      <c r="A7259" t="s">
        <v>21763</v>
      </c>
      <c r="B7259" t="s">
        <v>22</v>
      </c>
      <c r="C7259" s="3">
        <v>41907.870648148149</v>
      </c>
      <c r="D7259" s="3">
        <v>41907.896620370368</v>
      </c>
      <c r="E7259" s="4">
        <v>41907</v>
      </c>
      <c r="F7259">
        <v>51.646216666666596</v>
      </c>
      <c r="G7259" t="s">
        <v>21761</v>
      </c>
      <c r="H7259">
        <v>104.227866666666</v>
      </c>
      <c r="I7259" t="s">
        <v>21762</v>
      </c>
      <c r="J7259" t="s">
        <v>14638</v>
      </c>
      <c r="K7259" s="1" t="str">
        <f t="shared" si="113"/>
        <v>mMS0925</v>
      </c>
      <c r="L7259" s="5" t="s">
        <v>21657</v>
      </c>
      <c r="M7259">
        <v>1260.9190000000001</v>
      </c>
      <c r="N7259">
        <v>11.8919</v>
      </c>
      <c r="O7259" t="s">
        <v>27</v>
      </c>
      <c r="P7259" t="s">
        <v>28</v>
      </c>
      <c r="Q7259">
        <v>0</v>
      </c>
      <c r="R7259">
        <v>2248</v>
      </c>
      <c r="S7259">
        <v>330</v>
      </c>
      <c r="T7259">
        <v>2577</v>
      </c>
      <c r="U7259" t="s">
        <v>29</v>
      </c>
    </row>
    <row r="7260" spans="1:21" x14ac:dyDescent="0.25">
      <c r="A7260" t="s">
        <v>23118</v>
      </c>
      <c r="B7260" t="s">
        <v>22</v>
      </c>
      <c r="C7260" s="3">
        <v>41908.139131944445</v>
      </c>
      <c r="D7260" s="3">
        <v>41908.164236111108</v>
      </c>
      <c r="E7260" s="4">
        <v>41908</v>
      </c>
      <c r="F7260">
        <v>51.606749999999998</v>
      </c>
      <c r="G7260" t="s">
        <v>23116</v>
      </c>
      <c r="H7260">
        <v>104.73035</v>
      </c>
      <c r="I7260" t="s">
        <v>23117</v>
      </c>
      <c r="J7260" t="s">
        <v>22920</v>
      </c>
      <c r="K7260" s="1" t="str">
        <f t="shared" si="113"/>
        <v>mTSG0926</v>
      </c>
      <c r="L7260" s="5" t="s">
        <v>23049</v>
      </c>
      <c r="M7260">
        <v>1139.655</v>
      </c>
      <c r="N7260">
        <v>10.202500000000001</v>
      </c>
      <c r="O7260">
        <v>2.2322020065332002E-2</v>
      </c>
      <c r="P7260" t="s">
        <v>28</v>
      </c>
      <c r="Q7260">
        <v>84</v>
      </c>
      <c r="R7260">
        <v>2023</v>
      </c>
      <c r="S7260">
        <v>479</v>
      </c>
      <c r="T7260">
        <v>2501</v>
      </c>
      <c r="U7260" t="s">
        <v>29</v>
      </c>
    </row>
    <row r="7261" spans="1:21" x14ac:dyDescent="0.25">
      <c r="A7261" t="s">
        <v>23657</v>
      </c>
      <c r="B7261" t="s">
        <v>22</v>
      </c>
      <c r="C7261" s="3">
        <v>41910.514756944445</v>
      </c>
      <c r="D7261" s="3">
        <v>41910.549097222225</v>
      </c>
      <c r="E7261" s="4">
        <v>41910</v>
      </c>
      <c r="F7261">
        <v>52.896383333333297</v>
      </c>
      <c r="G7261" t="s">
        <v>23655</v>
      </c>
      <c r="H7261">
        <v>107.53375</v>
      </c>
      <c r="I7261" t="s">
        <v>23656</v>
      </c>
      <c r="J7261" t="s">
        <v>22340</v>
      </c>
      <c r="K7261" s="1" t="str">
        <f t="shared" si="113"/>
        <v>mUT0928</v>
      </c>
      <c r="L7261" s="5" t="s">
        <v>23455</v>
      </c>
      <c r="M7261">
        <v>1565.3340000000001</v>
      </c>
      <c r="N7261">
        <v>7.9996999999999998</v>
      </c>
      <c r="O7261" t="s">
        <v>27</v>
      </c>
      <c r="P7261" t="s">
        <v>28</v>
      </c>
      <c r="Q7261">
        <v>0</v>
      </c>
      <c r="R7261">
        <v>3164</v>
      </c>
      <c r="S7261">
        <v>281</v>
      </c>
      <c r="T7261">
        <v>3444</v>
      </c>
      <c r="U7261" t="s">
        <v>29</v>
      </c>
    </row>
    <row r="7262" spans="1:21" x14ac:dyDescent="0.25">
      <c r="A7262" t="s">
        <v>23919</v>
      </c>
      <c r="B7262" t="s">
        <v>22</v>
      </c>
      <c r="C7262" s="3">
        <v>41910.88853009259</v>
      </c>
      <c r="D7262" s="3">
        <v>41910.92015046296</v>
      </c>
      <c r="E7262" s="4">
        <v>41910</v>
      </c>
      <c r="F7262">
        <v>52.794966666666603</v>
      </c>
      <c r="G7262" t="s">
        <v>23882</v>
      </c>
      <c r="H7262">
        <v>107.1191</v>
      </c>
      <c r="I7262" t="s">
        <v>23918</v>
      </c>
      <c r="J7262" t="s">
        <v>23789</v>
      </c>
      <c r="K7262" s="1" t="str">
        <f t="shared" si="113"/>
        <v>mVB0928</v>
      </c>
      <c r="L7262" s="5" t="s">
        <v>23768</v>
      </c>
      <c r="M7262">
        <v>1371.067</v>
      </c>
      <c r="N7262">
        <v>7.0822000000000003</v>
      </c>
      <c r="O7262" t="s">
        <v>27</v>
      </c>
      <c r="P7262" t="s">
        <v>28</v>
      </c>
      <c r="Q7262">
        <v>0</v>
      </c>
      <c r="R7262">
        <v>2813</v>
      </c>
      <c r="S7262">
        <v>336</v>
      </c>
      <c r="T7262">
        <v>3148</v>
      </c>
      <c r="U7262" t="s">
        <v>29</v>
      </c>
    </row>
    <row r="7263" spans="1:21" x14ac:dyDescent="0.25">
      <c r="A7263" t="s">
        <v>25196</v>
      </c>
      <c r="B7263" t="s">
        <v>22</v>
      </c>
      <c r="C7263" s="3">
        <v>41909.210057870368</v>
      </c>
      <c r="D7263" s="3">
        <v>41909.242013888892</v>
      </c>
      <c r="E7263" s="4">
        <v>41909</v>
      </c>
      <c r="F7263">
        <v>52.933300000000003</v>
      </c>
      <c r="G7263" t="s">
        <v>25193</v>
      </c>
      <c r="H7263">
        <v>106.868716666666</v>
      </c>
      <c r="I7263" t="s">
        <v>25194</v>
      </c>
      <c r="J7263" t="s">
        <v>25195</v>
      </c>
      <c r="K7263" s="1" t="str">
        <f t="shared" si="113"/>
        <v>Seep13_0927</v>
      </c>
      <c r="L7263" s="5" t="s">
        <v>25175</v>
      </c>
      <c r="M7263">
        <v>1285.7539999999999</v>
      </c>
      <c r="N7263">
        <v>10.969200000000001</v>
      </c>
      <c r="O7263" t="s">
        <v>27</v>
      </c>
      <c r="P7263" t="s">
        <v>28</v>
      </c>
      <c r="Q7263">
        <v>0</v>
      </c>
      <c r="R7263">
        <v>2932</v>
      </c>
      <c r="S7263">
        <v>243</v>
      </c>
      <c r="T7263">
        <v>3174</v>
      </c>
      <c r="U7263" t="s">
        <v>29</v>
      </c>
    </row>
    <row r="7264" spans="1:21" x14ac:dyDescent="0.25">
      <c r="A7264" t="s">
        <v>25191</v>
      </c>
      <c r="B7264" t="s">
        <v>22</v>
      </c>
      <c r="C7264" s="3">
        <v>41909.250636574077</v>
      </c>
      <c r="D7264" s="3">
        <v>41909.281319444446</v>
      </c>
      <c r="E7264" t="s">
        <v>965</v>
      </c>
      <c r="F7264">
        <v>52.936966666666599</v>
      </c>
      <c r="G7264" t="s">
        <v>25188</v>
      </c>
      <c r="H7264">
        <v>106.868033333333</v>
      </c>
      <c r="I7264" t="s">
        <v>25189</v>
      </c>
      <c r="J7264" t="s">
        <v>25190</v>
      </c>
      <c r="K7264" s="1" t="str">
        <f t="shared" si="113"/>
        <v>Seep13_0927_2</v>
      </c>
      <c r="L7264" s="5" t="s">
        <v>25175</v>
      </c>
      <c r="M7264">
        <v>1139.9469999999999</v>
      </c>
      <c r="N7264">
        <v>10.960900000000001</v>
      </c>
      <c r="O7264" t="s">
        <v>27</v>
      </c>
      <c r="P7264" t="s">
        <v>28</v>
      </c>
      <c r="Q7264">
        <v>0</v>
      </c>
      <c r="R7264">
        <v>2618</v>
      </c>
      <c r="S7264">
        <v>351</v>
      </c>
      <c r="T7264">
        <v>2968</v>
      </c>
      <c r="U7264" t="s">
        <v>29</v>
      </c>
    </row>
    <row r="7265" spans="1:21" x14ac:dyDescent="0.25">
      <c r="A7265" t="s">
        <v>25258</v>
      </c>
      <c r="B7265" t="s">
        <v>22</v>
      </c>
      <c r="C7265" s="3">
        <v>41906.684756944444</v>
      </c>
      <c r="D7265" s="3">
        <v>41906.690462962964</v>
      </c>
      <c r="F7265">
        <v>52.183466666666597</v>
      </c>
      <c r="G7265" t="s">
        <v>25254</v>
      </c>
      <c r="H7265">
        <v>106.114716666666</v>
      </c>
      <c r="I7265" t="s">
        <v>25255</v>
      </c>
      <c r="J7265" t="s">
        <v>25256</v>
      </c>
      <c r="K7265" s="1" t="str">
        <f t="shared" si="113"/>
        <v>SeepIstok0924-FON</v>
      </c>
      <c r="L7265" s="5" t="s">
        <v>25257</v>
      </c>
      <c r="M7265">
        <v>31.582000000000001</v>
      </c>
      <c r="N7265">
        <v>12.0189</v>
      </c>
      <c r="O7265" t="s">
        <v>27</v>
      </c>
      <c r="P7265" t="s">
        <v>28</v>
      </c>
      <c r="Q7265">
        <v>0</v>
      </c>
      <c r="R7265">
        <v>64</v>
      </c>
      <c r="S7265">
        <v>383</v>
      </c>
      <c r="T7265">
        <v>446</v>
      </c>
      <c r="U7265" t="s">
        <v>29</v>
      </c>
    </row>
    <row r="7266" spans="1:21" x14ac:dyDescent="0.25">
      <c r="A7266" t="s">
        <v>25282</v>
      </c>
      <c r="B7266" t="s">
        <v>22</v>
      </c>
      <c r="C7266" s="3">
        <v>41906.583599537036</v>
      </c>
      <c r="D7266" s="3">
        <v>41906.610798611109</v>
      </c>
      <c r="F7266">
        <v>52.182966666666601</v>
      </c>
      <c r="G7266" t="s">
        <v>25277</v>
      </c>
      <c r="H7266">
        <v>106.11778333333299</v>
      </c>
      <c r="I7266" t="s">
        <v>25278</v>
      </c>
      <c r="J7266" t="s">
        <v>25279</v>
      </c>
      <c r="K7266" s="1" t="str">
        <f t="shared" si="113"/>
        <v>SeepIstok0924-mp</v>
      </c>
      <c r="L7266" s="5" t="s">
        <v>25257</v>
      </c>
      <c r="M7266">
        <v>38.31</v>
      </c>
      <c r="N7266">
        <v>11.728999999999999</v>
      </c>
      <c r="O7266" t="s">
        <v>27</v>
      </c>
      <c r="P7266" t="s">
        <v>28</v>
      </c>
      <c r="Q7266">
        <v>0</v>
      </c>
      <c r="R7266">
        <v>766</v>
      </c>
      <c r="S7266">
        <v>892</v>
      </c>
      <c r="T7266">
        <v>1657</v>
      </c>
      <c r="U7266" t="s">
        <v>29</v>
      </c>
    </row>
    <row r="7267" spans="1:21" x14ac:dyDescent="0.25">
      <c r="A7267" t="s">
        <v>25283</v>
      </c>
      <c r="B7267" t="s">
        <v>22</v>
      </c>
      <c r="C7267" s="3">
        <v>41906.583599537036</v>
      </c>
      <c r="D7267" s="3">
        <v>41906.610798611109</v>
      </c>
      <c r="F7267">
        <v>52.182966666666601</v>
      </c>
      <c r="G7267" t="s">
        <v>25277</v>
      </c>
      <c r="H7267">
        <v>106.11778333333299</v>
      </c>
      <c r="I7267" t="s">
        <v>25278</v>
      </c>
      <c r="J7267" t="s">
        <v>25279</v>
      </c>
      <c r="K7267" s="1" t="str">
        <f t="shared" si="113"/>
        <v>SeepIstok0924-mp1d</v>
      </c>
      <c r="L7267" s="5" t="s">
        <v>25257</v>
      </c>
      <c r="M7267">
        <v>38.31</v>
      </c>
      <c r="N7267">
        <v>11.728999999999999</v>
      </c>
      <c r="O7267" t="s">
        <v>27</v>
      </c>
      <c r="P7267" t="s">
        <v>28</v>
      </c>
      <c r="Q7267">
        <v>0</v>
      </c>
      <c r="R7267">
        <v>76</v>
      </c>
      <c r="S7267">
        <v>0</v>
      </c>
      <c r="T7267">
        <v>75</v>
      </c>
      <c r="U7267" t="s">
        <v>29</v>
      </c>
    </row>
    <row r="7268" spans="1:21" x14ac:dyDescent="0.25">
      <c r="A7268" t="s">
        <v>25284</v>
      </c>
      <c r="B7268" t="s">
        <v>22</v>
      </c>
      <c r="C7268" s="3">
        <v>41906.583599537036</v>
      </c>
      <c r="D7268" s="3">
        <v>41906.610798611109</v>
      </c>
      <c r="F7268">
        <v>52.182966666666601</v>
      </c>
      <c r="G7268" t="s">
        <v>25277</v>
      </c>
      <c r="H7268">
        <v>106.11778333333299</v>
      </c>
      <c r="I7268" t="s">
        <v>25278</v>
      </c>
      <c r="J7268" t="s">
        <v>25279</v>
      </c>
      <c r="K7268" s="1" t="str">
        <f t="shared" si="113"/>
        <v>SeepIstok0924-mp1u</v>
      </c>
      <c r="L7268" s="5" t="s">
        <v>25257</v>
      </c>
      <c r="M7268">
        <v>38.31</v>
      </c>
      <c r="N7268">
        <v>11.728999999999999</v>
      </c>
      <c r="O7268" t="s">
        <v>27</v>
      </c>
      <c r="P7268" t="s">
        <v>28</v>
      </c>
      <c r="Q7268">
        <v>0</v>
      </c>
      <c r="R7268">
        <v>76</v>
      </c>
      <c r="S7268">
        <v>0</v>
      </c>
      <c r="T7268">
        <v>75</v>
      </c>
      <c r="U7268" t="s">
        <v>29</v>
      </c>
    </row>
    <row r="7269" spans="1:21" x14ac:dyDescent="0.25">
      <c r="A7269" t="s">
        <v>25285</v>
      </c>
      <c r="B7269" t="s">
        <v>22</v>
      </c>
      <c r="C7269" s="3">
        <v>41906.583599537036</v>
      </c>
      <c r="D7269" s="3">
        <v>41906.610798611109</v>
      </c>
      <c r="F7269">
        <v>52.182966666666601</v>
      </c>
      <c r="G7269" t="s">
        <v>25277</v>
      </c>
      <c r="H7269">
        <v>106.11778333333299</v>
      </c>
      <c r="I7269" t="s">
        <v>25278</v>
      </c>
      <c r="J7269" t="s">
        <v>25279</v>
      </c>
      <c r="K7269" s="1" t="str">
        <f t="shared" si="113"/>
        <v>SeepIstok0924-mp2d</v>
      </c>
      <c r="L7269" s="5" t="s">
        <v>25257</v>
      </c>
      <c r="M7269">
        <v>38.31</v>
      </c>
      <c r="N7269">
        <v>11.714399999999999</v>
      </c>
      <c r="O7269" t="s">
        <v>27</v>
      </c>
      <c r="P7269" t="s">
        <v>28</v>
      </c>
      <c r="Q7269">
        <v>0</v>
      </c>
      <c r="R7269">
        <v>75</v>
      </c>
      <c r="S7269">
        <v>0</v>
      </c>
      <c r="T7269">
        <v>74</v>
      </c>
      <c r="U7269" t="s">
        <v>29</v>
      </c>
    </row>
    <row r="7270" spans="1:21" x14ac:dyDescent="0.25">
      <c r="A7270" t="s">
        <v>25286</v>
      </c>
      <c r="B7270" t="s">
        <v>22</v>
      </c>
      <c r="C7270" s="3">
        <v>41906.583599537036</v>
      </c>
      <c r="D7270" s="3">
        <v>41906.610798611109</v>
      </c>
      <c r="F7270">
        <v>52.182966666666601</v>
      </c>
      <c r="G7270" t="s">
        <v>25277</v>
      </c>
      <c r="H7270">
        <v>106.11778333333299</v>
      </c>
      <c r="I7270" t="s">
        <v>25278</v>
      </c>
      <c r="J7270" t="s">
        <v>25279</v>
      </c>
      <c r="K7270" s="1" t="str">
        <f t="shared" si="113"/>
        <v>SeepIstok0924-mp2u</v>
      </c>
      <c r="L7270" s="5" t="s">
        <v>25257</v>
      </c>
      <c r="M7270">
        <v>38.31</v>
      </c>
      <c r="N7270">
        <v>11.714399999999999</v>
      </c>
      <c r="O7270" t="s">
        <v>27</v>
      </c>
      <c r="P7270" t="s">
        <v>28</v>
      </c>
      <c r="Q7270">
        <v>0</v>
      </c>
      <c r="R7270">
        <v>75</v>
      </c>
      <c r="S7270">
        <v>0</v>
      </c>
      <c r="T7270">
        <v>74</v>
      </c>
      <c r="U7270" t="s">
        <v>29</v>
      </c>
    </row>
    <row r="7271" spans="1:21" x14ac:dyDescent="0.25">
      <c r="A7271" t="s">
        <v>25287</v>
      </c>
      <c r="B7271" t="s">
        <v>22</v>
      </c>
      <c r="C7271" s="3">
        <v>41906.583599537036</v>
      </c>
      <c r="D7271" s="3">
        <v>41906.610798611109</v>
      </c>
      <c r="F7271">
        <v>52.182966666666601</v>
      </c>
      <c r="G7271" t="s">
        <v>25277</v>
      </c>
      <c r="H7271">
        <v>106.11778333333299</v>
      </c>
      <c r="I7271" t="s">
        <v>25278</v>
      </c>
      <c r="J7271" t="s">
        <v>25279</v>
      </c>
      <c r="K7271" s="1" t="str">
        <f t="shared" si="113"/>
        <v>SeepIstok0924-mp3d</v>
      </c>
      <c r="L7271" s="5" t="s">
        <v>25257</v>
      </c>
      <c r="M7271">
        <v>38.31</v>
      </c>
      <c r="N7271">
        <v>11.7455</v>
      </c>
      <c r="O7271" t="s">
        <v>27</v>
      </c>
      <c r="P7271" t="s">
        <v>28</v>
      </c>
      <c r="Q7271">
        <v>0</v>
      </c>
      <c r="R7271">
        <v>74</v>
      </c>
      <c r="S7271">
        <v>0</v>
      </c>
      <c r="T7271">
        <v>73</v>
      </c>
      <c r="U7271" t="s">
        <v>29</v>
      </c>
    </row>
    <row r="7272" spans="1:21" x14ac:dyDescent="0.25">
      <c r="A7272" t="s">
        <v>25288</v>
      </c>
      <c r="B7272" t="s">
        <v>22</v>
      </c>
      <c r="C7272" s="3">
        <v>41906.583599537036</v>
      </c>
      <c r="D7272" s="3">
        <v>41906.610798611109</v>
      </c>
      <c r="F7272">
        <v>52.182966666666601</v>
      </c>
      <c r="G7272" t="s">
        <v>25277</v>
      </c>
      <c r="H7272">
        <v>106.11778333333299</v>
      </c>
      <c r="I7272" t="s">
        <v>25278</v>
      </c>
      <c r="J7272" t="s">
        <v>25279</v>
      </c>
      <c r="K7272" s="1" t="str">
        <f t="shared" si="113"/>
        <v>SeepIstok0924-mp3u</v>
      </c>
      <c r="L7272" s="5" t="s">
        <v>25257</v>
      </c>
      <c r="M7272">
        <v>38.31</v>
      </c>
      <c r="N7272">
        <v>11.7455</v>
      </c>
      <c r="O7272" t="s">
        <v>27</v>
      </c>
      <c r="P7272" t="s">
        <v>28</v>
      </c>
      <c r="Q7272">
        <v>0</v>
      </c>
      <c r="R7272">
        <v>74</v>
      </c>
      <c r="S7272">
        <v>0</v>
      </c>
      <c r="T7272">
        <v>73</v>
      </c>
      <c r="U7272" t="s">
        <v>29</v>
      </c>
    </row>
    <row r="7273" spans="1:21" x14ac:dyDescent="0.25">
      <c r="A7273" t="s">
        <v>25295</v>
      </c>
      <c r="B7273" t="s">
        <v>22</v>
      </c>
      <c r="C7273" s="3">
        <v>41906.619444444441</v>
      </c>
      <c r="D7273" s="3">
        <v>41906.63177083333</v>
      </c>
      <c r="F7273">
        <v>52.1830833333333</v>
      </c>
      <c r="G7273" t="s">
        <v>25290</v>
      </c>
      <c r="H7273">
        <v>106.117833333333</v>
      </c>
      <c r="I7273" t="s">
        <v>25291</v>
      </c>
      <c r="J7273" t="s">
        <v>25292</v>
      </c>
      <c r="K7273" s="1" t="str">
        <f t="shared" si="113"/>
        <v>SeepIstok0924-NE</v>
      </c>
      <c r="L7273" s="5" t="s">
        <v>25257</v>
      </c>
      <c r="M7273">
        <v>32.752000000000002</v>
      </c>
      <c r="N7273">
        <v>11.825200000000001</v>
      </c>
      <c r="O7273" t="s">
        <v>27</v>
      </c>
      <c r="P7273" t="s">
        <v>28</v>
      </c>
      <c r="Q7273">
        <v>0</v>
      </c>
      <c r="R7273">
        <v>1243</v>
      </c>
      <c r="S7273">
        <v>471</v>
      </c>
      <c r="T7273">
        <v>1713</v>
      </c>
      <c r="U7273" t="s">
        <v>29</v>
      </c>
    </row>
    <row r="7274" spans="1:21" x14ac:dyDescent="0.25">
      <c r="A7274" t="s">
        <v>25275</v>
      </c>
      <c r="B7274" t="s">
        <v>22</v>
      </c>
      <c r="C7274" s="3">
        <v>41906.63821759259</v>
      </c>
      <c r="D7274" s="3">
        <v>41906.652245370373</v>
      </c>
      <c r="F7274">
        <v>52.182850000000002</v>
      </c>
      <c r="G7274" t="s">
        <v>25270</v>
      </c>
      <c r="H7274">
        <v>106.11765</v>
      </c>
      <c r="I7274" t="s">
        <v>25271</v>
      </c>
      <c r="J7274" t="s">
        <v>25272</v>
      </c>
      <c r="K7274" s="1" t="str">
        <f t="shared" si="113"/>
        <v>SeepIstok0924-SW</v>
      </c>
      <c r="L7274" s="5" t="s">
        <v>25257</v>
      </c>
      <c r="M7274">
        <v>36.262</v>
      </c>
      <c r="N7274">
        <v>11.8629</v>
      </c>
      <c r="O7274" t="s">
        <v>27</v>
      </c>
      <c r="P7274" t="s">
        <v>28</v>
      </c>
      <c r="Q7274">
        <v>0</v>
      </c>
      <c r="R7274">
        <v>71</v>
      </c>
      <c r="S7274">
        <v>404</v>
      </c>
      <c r="T7274">
        <v>474</v>
      </c>
      <c r="U7274" t="s">
        <v>29</v>
      </c>
    </row>
    <row r="7275" spans="1:21" x14ac:dyDescent="0.25">
      <c r="A7275" t="s">
        <v>25350</v>
      </c>
      <c r="B7275" t="s">
        <v>22</v>
      </c>
      <c r="C7275" s="3">
        <v>41911.750752314816</v>
      </c>
      <c r="D7275" s="3">
        <v>41911.770486111112</v>
      </c>
      <c r="E7275" s="4">
        <v>41911</v>
      </c>
      <c r="F7275">
        <v>52.361049999999999</v>
      </c>
      <c r="G7275" t="s">
        <v>25345</v>
      </c>
      <c r="H7275">
        <v>105.97280000000001</v>
      </c>
      <c r="I7275" t="s">
        <v>25346</v>
      </c>
      <c r="J7275" t="s">
        <v>25347</v>
      </c>
      <c r="K7275" s="1" t="str">
        <f t="shared" si="113"/>
        <v>SeepKrY0929</v>
      </c>
      <c r="L7275" s="5" t="s">
        <v>25348</v>
      </c>
      <c r="M7275">
        <v>722.87099999999998</v>
      </c>
      <c r="N7275">
        <v>10.4198</v>
      </c>
      <c r="O7275" t="s">
        <v>27</v>
      </c>
      <c r="P7275" t="s">
        <v>28</v>
      </c>
      <c r="Q7275">
        <v>0</v>
      </c>
      <c r="R7275">
        <v>1871</v>
      </c>
      <c r="S7275">
        <v>235</v>
      </c>
      <c r="T7275">
        <v>2105</v>
      </c>
      <c r="U7275" t="s">
        <v>29</v>
      </c>
    </row>
    <row r="7276" spans="1:21" x14ac:dyDescent="0.25">
      <c r="A7276" t="s">
        <v>25378</v>
      </c>
      <c r="B7276" t="s">
        <v>22</v>
      </c>
      <c r="C7276" s="3">
        <v>41910.812280092592</v>
      </c>
      <c r="D7276" s="3">
        <v>41910.859039351853</v>
      </c>
      <c r="E7276" s="4">
        <v>41910</v>
      </c>
      <c r="F7276">
        <v>52.8754833333333</v>
      </c>
      <c r="G7276" t="s">
        <v>25373</v>
      </c>
      <c r="H7276">
        <v>107.146966666666</v>
      </c>
      <c r="I7276" t="s">
        <v>25374</v>
      </c>
      <c r="J7276" t="s">
        <v>25375</v>
      </c>
      <c r="K7276" s="1" t="str">
        <f t="shared" si="113"/>
        <v>SeepSpb0928</v>
      </c>
      <c r="L7276" s="5" t="s">
        <v>25376</v>
      </c>
      <c r="M7276">
        <v>1391.81</v>
      </c>
      <c r="N7276">
        <v>5.8784000000000001</v>
      </c>
      <c r="O7276">
        <v>8.1360139144707397E-2</v>
      </c>
      <c r="P7276" t="s">
        <v>28</v>
      </c>
      <c r="Q7276">
        <v>248</v>
      </c>
      <c r="R7276">
        <v>5104</v>
      </c>
      <c r="S7276">
        <v>232</v>
      </c>
      <c r="T7276">
        <v>5335</v>
      </c>
      <c r="U7276" t="s">
        <v>29</v>
      </c>
    </row>
    <row r="7277" spans="1:21" x14ac:dyDescent="0.25">
      <c r="A7277" t="s">
        <v>25471</v>
      </c>
      <c r="B7277" t="s">
        <v>22</v>
      </c>
      <c r="C7277" s="3">
        <v>41911.437094907407</v>
      </c>
      <c r="D7277" s="3">
        <v>41911.454432870371</v>
      </c>
      <c r="E7277" s="4">
        <v>41911</v>
      </c>
      <c r="F7277">
        <v>52.507066666666603</v>
      </c>
      <c r="G7277" t="s">
        <v>25467</v>
      </c>
      <c r="H7277">
        <v>106.58625000000001</v>
      </c>
      <c r="I7277" t="s">
        <v>25468</v>
      </c>
      <c r="J7277" t="s">
        <v>25469</v>
      </c>
      <c r="K7277" s="1" t="str">
        <f t="shared" si="113"/>
        <v>Selenga-Kukuy0929</v>
      </c>
      <c r="L7277" s="5" t="s">
        <v>25470</v>
      </c>
      <c r="M7277">
        <v>608.56399999999996</v>
      </c>
      <c r="N7277">
        <v>9.9684000000000008</v>
      </c>
      <c r="O7277" t="s">
        <v>27</v>
      </c>
      <c r="P7277" t="s">
        <v>28</v>
      </c>
      <c r="Q7277">
        <v>0</v>
      </c>
      <c r="R7277">
        <v>1292</v>
      </c>
      <c r="S7277">
        <v>259</v>
      </c>
      <c r="T7277">
        <v>1550</v>
      </c>
      <c r="U7277" t="s">
        <v>29</v>
      </c>
    </row>
    <row r="7278" spans="1:21" x14ac:dyDescent="0.25">
      <c r="A7278" t="s">
        <v>25889</v>
      </c>
      <c r="B7278" t="s">
        <v>22</v>
      </c>
      <c r="C7278" s="3">
        <v>41912.905543981484</v>
      </c>
      <c r="D7278" s="3">
        <v>41912.922951388886</v>
      </c>
      <c r="E7278" s="4">
        <v>41912</v>
      </c>
      <c r="F7278">
        <v>51.972633333333299</v>
      </c>
      <c r="G7278" t="s">
        <v>25886</v>
      </c>
      <c r="H7278">
        <v>105.349633333333</v>
      </c>
      <c r="I7278" t="s">
        <v>25887</v>
      </c>
      <c r="J7278" t="s">
        <v>14767</v>
      </c>
      <c r="K7278" s="1" t="str">
        <f t="shared" si="113"/>
        <v>Stupa0930</v>
      </c>
      <c r="L7278" s="5" t="s">
        <v>14767</v>
      </c>
      <c r="M7278">
        <v>483.42599999999999</v>
      </c>
      <c r="N7278">
        <v>10.2545</v>
      </c>
      <c r="O7278" t="s">
        <v>27</v>
      </c>
      <c r="P7278" t="s">
        <v>28</v>
      </c>
      <c r="Q7278">
        <v>0</v>
      </c>
      <c r="R7278">
        <v>1332</v>
      </c>
      <c r="S7278">
        <v>288</v>
      </c>
      <c r="T7278">
        <v>1619</v>
      </c>
      <c r="U7278" t="s">
        <v>29</v>
      </c>
    </row>
    <row r="7279" spans="1:21" x14ac:dyDescent="0.25">
      <c r="A7279" t="s">
        <v>16469</v>
      </c>
      <c r="B7279" t="s">
        <v>22</v>
      </c>
      <c r="C7279" s="3">
        <v>41910.983252314814</v>
      </c>
      <c r="D7279" s="3">
        <v>41911.012627314813</v>
      </c>
      <c r="E7279" s="4">
        <v>41910</v>
      </c>
      <c r="F7279">
        <v>52.664766666666601</v>
      </c>
      <c r="G7279" t="s">
        <v>16470</v>
      </c>
      <c r="H7279">
        <v>106.85188333333301</v>
      </c>
      <c r="I7279" t="s">
        <v>16471</v>
      </c>
      <c r="J7279" t="s">
        <v>16192</v>
      </c>
      <c r="K7279" s="1" t="str">
        <f t="shared" si="113"/>
        <v>mAS0928</v>
      </c>
      <c r="L7279" s="5" t="s">
        <v>16345</v>
      </c>
      <c r="M7279">
        <v>1171.5060000000001</v>
      </c>
      <c r="N7279">
        <v>8.4876000000000005</v>
      </c>
      <c r="O7279" t="s">
        <v>27</v>
      </c>
      <c r="P7279" t="s">
        <v>28</v>
      </c>
      <c r="Q7279">
        <v>0</v>
      </c>
      <c r="R7279">
        <v>2576</v>
      </c>
      <c r="S7279">
        <v>0</v>
      </c>
      <c r="T7279">
        <v>2575</v>
      </c>
      <c r="U7279" t="s">
        <v>29</v>
      </c>
    </row>
    <row r="7280" spans="1:21" x14ac:dyDescent="0.25">
      <c r="A7280" t="s">
        <v>17738</v>
      </c>
      <c r="B7280" t="s">
        <v>22</v>
      </c>
      <c r="C7280" s="3">
        <v>41911.932939814818</v>
      </c>
      <c r="D7280" s="3">
        <v>41911.957499999997</v>
      </c>
      <c r="E7280" s="4">
        <v>41911</v>
      </c>
      <c r="F7280">
        <v>52.231450000000002</v>
      </c>
      <c r="G7280" t="s">
        <v>17739</v>
      </c>
      <c r="H7280">
        <v>105.799783333333</v>
      </c>
      <c r="I7280" t="s">
        <v>17740</v>
      </c>
      <c r="J7280" t="s">
        <v>17661</v>
      </c>
      <c r="K7280" s="1" t="str">
        <f t="shared" si="113"/>
        <v>mdPes0929</v>
      </c>
      <c r="L7280" s="5" t="s">
        <v>17720</v>
      </c>
      <c r="M7280">
        <v>981.84500000000003</v>
      </c>
      <c r="N7280">
        <v>9.0901999999999994</v>
      </c>
      <c r="O7280" t="s">
        <v>27</v>
      </c>
      <c r="P7280" t="s">
        <v>28</v>
      </c>
      <c r="Q7280">
        <v>0</v>
      </c>
      <c r="R7280">
        <v>1928</v>
      </c>
      <c r="S7280">
        <v>0</v>
      </c>
      <c r="T7280">
        <v>1927</v>
      </c>
      <c r="U7280" t="s">
        <v>29</v>
      </c>
    </row>
    <row r="7281" spans="1:21" x14ac:dyDescent="0.25">
      <c r="A7281" t="s">
        <v>18398</v>
      </c>
      <c r="B7281" t="s">
        <v>22</v>
      </c>
      <c r="C7281" s="3">
        <v>41912.722824074073</v>
      </c>
      <c r="D7281" s="3">
        <v>41912.796481481484</v>
      </c>
      <c r="E7281" s="4">
        <v>41912</v>
      </c>
      <c r="F7281">
        <v>51.900483333333298</v>
      </c>
      <c r="G7281" t="s">
        <v>18399</v>
      </c>
      <c r="H7281">
        <v>105.6323</v>
      </c>
      <c r="I7281" t="s">
        <v>18400</v>
      </c>
      <c r="J7281" t="s">
        <v>18337</v>
      </c>
      <c r="K7281" s="1" t="str">
        <f t="shared" si="113"/>
        <v>mGBmal0930</v>
      </c>
      <c r="L7281" s="5" t="s">
        <v>18391</v>
      </c>
      <c r="M7281">
        <v>1317.6010000000001</v>
      </c>
      <c r="N7281">
        <v>6.4120999999999997</v>
      </c>
      <c r="O7281">
        <v>8.2422663854717595E-2</v>
      </c>
      <c r="P7281" t="s">
        <v>28</v>
      </c>
      <c r="Q7281">
        <v>157</v>
      </c>
      <c r="R7281">
        <v>2665</v>
      </c>
      <c r="S7281">
        <v>0</v>
      </c>
      <c r="T7281">
        <v>2664</v>
      </c>
      <c r="U7281" t="s">
        <v>29</v>
      </c>
    </row>
    <row r="7282" spans="1:21" x14ac:dyDescent="0.25">
      <c r="A7282" t="s">
        <v>18587</v>
      </c>
      <c r="B7282" t="s">
        <v>22</v>
      </c>
      <c r="C7282" s="3">
        <v>41911.647812499999</v>
      </c>
      <c r="D7282" s="3">
        <v>41911.66128472222</v>
      </c>
      <c r="E7282" s="4">
        <v>41911</v>
      </c>
      <c r="F7282">
        <v>52.464916666666603</v>
      </c>
      <c r="G7282" t="s">
        <v>18588</v>
      </c>
      <c r="H7282">
        <v>106.2936</v>
      </c>
      <c r="I7282" t="s">
        <v>18589</v>
      </c>
      <c r="J7282" t="s">
        <v>18499</v>
      </c>
      <c r="K7282" s="1" t="str">
        <f t="shared" si="113"/>
        <v>mGK0929</v>
      </c>
      <c r="L7282" s="5" t="s">
        <v>18484</v>
      </c>
      <c r="M7282">
        <v>476.40800000000002</v>
      </c>
      <c r="N7282">
        <v>9.8703000000000003</v>
      </c>
      <c r="O7282" t="s">
        <v>27</v>
      </c>
      <c r="P7282" t="s">
        <v>28</v>
      </c>
      <c r="Q7282">
        <v>0</v>
      </c>
      <c r="R7282">
        <v>951</v>
      </c>
      <c r="S7282">
        <v>0</v>
      </c>
      <c r="T7282">
        <v>950</v>
      </c>
      <c r="U7282" t="s">
        <v>29</v>
      </c>
    </row>
    <row r="7283" spans="1:21" x14ac:dyDescent="0.25">
      <c r="A7283" t="s">
        <v>19145</v>
      </c>
      <c r="B7283" t="s">
        <v>22</v>
      </c>
      <c r="C7283" s="3">
        <v>41908.053530092591</v>
      </c>
      <c r="D7283" s="3">
        <v>41908.082141203704</v>
      </c>
      <c r="E7283" s="4">
        <v>41908</v>
      </c>
      <c r="F7283">
        <v>51.645000000000003</v>
      </c>
      <c r="G7283" t="s">
        <v>19138</v>
      </c>
      <c r="H7283">
        <v>104.431566666666</v>
      </c>
      <c r="I7283" t="s">
        <v>19146</v>
      </c>
      <c r="J7283" t="s">
        <v>19048</v>
      </c>
      <c r="K7283" s="1" t="str">
        <f t="shared" si="113"/>
        <v>mIM0926</v>
      </c>
      <c r="L7283" s="5" t="s">
        <v>19042</v>
      </c>
      <c r="M7283">
        <v>1294.2270000000001</v>
      </c>
      <c r="N7283">
        <v>9.9274000000000004</v>
      </c>
      <c r="O7283" t="s">
        <v>27</v>
      </c>
      <c r="P7283" t="s">
        <v>28</v>
      </c>
      <c r="Q7283">
        <v>0</v>
      </c>
      <c r="R7283">
        <v>2338</v>
      </c>
      <c r="S7283">
        <v>0</v>
      </c>
      <c r="T7283">
        <v>2337</v>
      </c>
      <c r="U7283" t="s">
        <v>29</v>
      </c>
    </row>
    <row r="7284" spans="1:21" x14ac:dyDescent="0.25">
      <c r="A7284" t="s">
        <v>20037</v>
      </c>
      <c r="B7284" t="s">
        <v>22</v>
      </c>
      <c r="C7284" s="3">
        <v>41907.001620370371</v>
      </c>
      <c r="D7284" s="3">
        <v>41907.032592592594</v>
      </c>
      <c r="E7284" s="4">
        <v>41907</v>
      </c>
      <c r="F7284">
        <v>51.778799999999997</v>
      </c>
      <c r="G7284" t="s">
        <v>20038</v>
      </c>
      <c r="H7284">
        <v>105.37184999999999</v>
      </c>
      <c r="I7284" t="s">
        <v>20039</v>
      </c>
      <c r="J7284" t="s">
        <v>19934</v>
      </c>
      <c r="K7284" s="1" t="str">
        <f t="shared" si="113"/>
        <v>mKM0925</v>
      </c>
      <c r="L7284" s="5" t="s">
        <v>19930</v>
      </c>
      <c r="M7284">
        <v>1433.587</v>
      </c>
      <c r="N7284">
        <v>7.9764999999999997</v>
      </c>
      <c r="O7284" t="s">
        <v>27</v>
      </c>
      <c r="P7284" t="s">
        <v>28</v>
      </c>
      <c r="Q7284">
        <v>0</v>
      </c>
      <c r="R7284">
        <v>2637</v>
      </c>
      <c r="S7284">
        <v>0</v>
      </c>
      <c r="T7284">
        <v>2636</v>
      </c>
      <c r="U7284" t="s">
        <v>29</v>
      </c>
    </row>
    <row r="7285" spans="1:21" x14ac:dyDescent="0.25">
      <c r="A7285" t="s">
        <v>20572</v>
      </c>
      <c r="B7285" t="s">
        <v>22</v>
      </c>
      <c r="C7285" s="3">
        <v>41911.831365740742</v>
      </c>
      <c r="D7285" s="3">
        <v>41911.842372685183</v>
      </c>
      <c r="E7285" s="4">
        <v>41911</v>
      </c>
      <c r="F7285">
        <v>52.345750000000002</v>
      </c>
      <c r="G7285" t="s">
        <v>20573</v>
      </c>
      <c r="H7285">
        <v>106.063233333333</v>
      </c>
      <c r="I7285" t="s">
        <v>20574</v>
      </c>
      <c r="J7285" t="s">
        <v>20575</v>
      </c>
      <c r="K7285" s="1" t="str">
        <f t="shared" si="113"/>
        <v>mKYKh0929</v>
      </c>
      <c r="L7285" s="5" t="s">
        <v>20561</v>
      </c>
      <c r="M7285">
        <v>262.35300000000001</v>
      </c>
      <c r="N7285">
        <v>9.9267000000000003</v>
      </c>
      <c r="O7285">
        <v>0.105304712281587</v>
      </c>
      <c r="P7285" t="s">
        <v>28</v>
      </c>
      <c r="Q7285">
        <v>145</v>
      </c>
      <c r="R7285">
        <v>536</v>
      </c>
      <c r="S7285">
        <v>0</v>
      </c>
      <c r="T7285">
        <v>535</v>
      </c>
      <c r="U7285" t="s">
        <v>29</v>
      </c>
    </row>
    <row r="7286" spans="1:21" x14ac:dyDescent="0.25">
      <c r="A7286" t="s">
        <v>21074</v>
      </c>
      <c r="B7286" t="s">
        <v>22</v>
      </c>
      <c r="C7286" s="3">
        <v>41908.369537037041</v>
      </c>
      <c r="D7286" s="3">
        <v>41908.402256944442</v>
      </c>
      <c r="E7286" s="4">
        <v>41908</v>
      </c>
      <c r="F7286">
        <v>51.704816666666602</v>
      </c>
      <c r="G7286" t="s">
        <v>21075</v>
      </c>
      <c r="H7286">
        <v>105.011311666666</v>
      </c>
      <c r="I7286" t="s">
        <v>21076</v>
      </c>
      <c r="J7286" t="s">
        <v>7732</v>
      </c>
      <c r="K7286" s="1" t="str">
        <f t="shared" si="113"/>
        <v>mLT0926</v>
      </c>
      <c r="L7286" s="5" t="s">
        <v>20722</v>
      </c>
      <c r="M7286">
        <v>1111.0170000000001</v>
      </c>
      <c r="N7286">
        <v>9.3803000000000001</v>
      </c>
      <c r="O7286" t="s">
        <v>27</v>
      </c>
      <c r="P7286" t="s">
        <v>28</v>
      </c>
      <c r="Q7286">
        <v>0</v>
      </c>
      <c r="R7286">
        <v>2842</v>
      </c>
      <c r="S7286">
        <v>0</v>
      </c>
      <c r="T7286">
        <v>2841</v>
      </c>
      <c r="U7286" t="s">
        <v>29</v>
      </c>
    </row>
    <row r="7287" spans="1:21" x14ac:dyDescent="0.25">
      <c r="A7287" t="s">
        <v>21010</v>
      </c>
      <c r="B7287" t="s">
        <v>22</v>
      </c>
      <c r="C7287" s="3">
        <v>41913.366203703707</v>
      </c>
      <c r="D7287" s="3">
        <v>41913.397303240738</v>
      </c>
      <c r="E7287" s="4">
        <v>41913</v>
      </c>
      <c r="F7287">
        <v>51.703600000000002</v>
      </c>
      <c r="G7287" t="s">
        <v>21011</v>
      </c>
      <c r="H7287">
        <v>105.009283333333</v>
      </c>
      <c r="I7287" t="s">
        <v>21012</v>
      </c>
      <c r="J7287" t="s">
        <v>7732</v>
      </c>
      <c r="K7287" s="1" t="str">
        <f t="shared" si="113"/>
        <v>mLT1001</v>
      </c>
      <c r="L7287" s="5" t="s">
        <v>20722</v>
      </c>
      <c r="M7287">
        <v>1422.4860000000001</v>
      </c>
      <c r="N7287">
        <v>8.7334999999999994</v>
      </c>
      <c r="O7287" t="s">
        <v>27</v>
      </c>
      <c r="P7287" t="s">
        <v>28</v>
      </c>
      <c r="Q7287">
        <v>0</v>
      </c>
      <c r="R7287">
        <v>2855</v>
      </c>
      <c r="S7287">
        <v>0</v>
      </c>
      <c r="T7287">
        <v>2854</v>
      </c>
      <c r="U7287" t="s">
        <v>29</v>
      </c>
    </row>
    <row r="7288" spans="1:21" x14ac:dyDescent="0.25">
      <c r="A7288" t="s">
        <v>21760</v>
      </c>
      <c r="B7288" t="s">
        <v>22</v>
      </c>
      <c r="C7288" s="3">
        <v>41907.870648148149</v>
      </c>
      <c r="D7288" s="3">
        <v>41907.896620370368</v>
      </c>
      <c r="E7288" s="4">
        <v>41907</v>
      </c>
      <c r="F7288">
        <v>51.646216666666596</v>
      </c>
      <c r="G7288" t="s">
        <v>21761</v>
      </c>
      <c r="H7288">
        <v>104.227866666666</v>
      </c>
      <c r="I7288" t="s">
        <v>21762</v>
      </c>
      <c r="J7288" t="s">
        <v>14638</v>
      </c>
      <c r="K7288" s="1" t="str">
        <f t="shared" si="113"/>
        <v>mMS0925</v>
      </c>
      <c r="L7288" s="5" t="s">
        <v>21657</v>
      </c>
      <c r="M7288">
        <v>1260.9190000000001</v>
      </c>
      <c r="N7288">
        <v>11.894299999999999</v>
      </c>
      <c r="O7288" t="s">
        <v>27</v>
      </c>
      <c r="P7288" t="s">
        <v>28</v>
      </c>
      <c r="Q7288">
        <v>0</v>
      </c>
      <c r="R7288">
        <v>2247</v>
      </c>
      <c r="S7288">
        <v>0</v>
      </c>
      <c r="T7288">
        <v>2246</v>
      </c>
      <c r="U7288" t="s">
        <v>29</v>
      </c>
    </row>
    <row r="7289" spans="1:21" x14ac:dyDescent="0.25">
      <c r="A7289" t="s">
        <v>23115</v>
      </c>
      <c r="B7289" t="s">
        <v>22</v>
      </c>
      <c r="C7289" s="3">
        <v>41908.139131944445</v>
      </c>
      <c r="D7289" s="3">
        <v>41908.164236111108</v>
      </c>
      <c r="E7289" s="4">
        <v>41908</v>
      </c>
      <c r="F7289">
        <v>51.606749999999998</v>
      </c>
      <c r="G7289" t="s">
        <v>23116</v>
      </c>
      <c r="H7289">
        <v>104.73035</v>
      </c>
      <c r="I7289" t="s">
        <v>23117</v>
      </c>
      <c r="J7289" t="s">
        <v>22920</v>
      </c>
      <c r="K7289" s="1" t="str">
        <f t="shared" si="113"/>
        <v>mTSG0926</v>
      </c>
      <c r="L7289" s="5" t="s">
        <v>23049</v>
      </c>
      <c r="M7289">
        <v>1139.655</v>
      </c>
      <c r="N7289">
        <v>10.2014</v>
      </c>
      <c r="O7289">
        <v>2.2322020065332002E-2</v>
      </c>
      <c r="P7289" t="s">
        <v>28</v>
      </c>
      <c r="Q7289">
        <v>84</v>
      </c>
      <c r="R7289">
        <v>2022</v>
      </c>
      <c r="S7289">
        <v>0</v>
      </c>
      <c r="T7289">
        <v>2021</v>
      </c>
      <c r="U7289" t="s">
        <v>29</v>
      </c>
    </row>
    <row r="7290" spans="1:21" x14ac:dyDescent="0.25">
      <c r="A7290" t="s">
        <v>23654</v>
      </c>
      <c r="B7290" t="s">
        <v>22</v>
      </c>
      <c r="C7290" s="3">
        <v>41910.514756944445</v>
      </c>
      <c r="D7290" s="3">
        <v>41910.549097222225</v>
      </c>
      <c r="E7290" s="4">
        <v>41910</v>
      </c>
      <c r="F7290">
        <v>52.896383333333297</v>
      </c>
      <c r="G7290" t="s">
        <v>23655</v>
      </c>
      <c r="H7290">
        <v>107.53375</v>
      </c>
      <c r="I7290" t="s">
        <v>23656</v>
      </c>
      <c r="J7290" t="s">
        <v>22340</v>
      </c>
      <c r="K7290" s="1" t="str">
        <f t="shared" si="113"/>
        <v>mUT0928</v>
      </c>
      <c r="L7290" s="5" t="s">
        <v>23455</v>
      </c>
      <c r="M7290">
        <v>1565.3340000000001</v>
      </c>
      <c r="N7290">
        <v>7.9996999999999998</v>
      </c>
      <c r="O7290" t="s">
        <v>27</v>
      </c>
      <c r="P7290" t="s">
        <v>28</v>
      </c>
      <c r="Q7290">
        <v>0</v>
      </c>
      <c r="R7290">
        <v>3164</v>
      </c>
      <c r="S7290">
        <v>2</v>
      </c>
      <c r="T7290">
        <v>3165</v>
      </c>
      <c r="U7290" t="s">
        <v>29</v>
      </c>
    </row>
    <row r="7291" spans="1:21" x14ac:dyDescent="0.25">
      <c r="A7291" t="s">
        <v>23917</v>
      </c>
      <c r="B7291" t="s">
        <v>22</v>
      </c>
      <c r="C7291" s="3">
        <v>41910.88853009259</v>
      </c>
      <c r="D7291" s="3">
        <v>41910.92015046296</v>
      </c>
      <c r="E7291" s="4">
        <v>41910</v>
      </c>
      <c r="F7291">
        <v>52.794966666666603</v>
      </c>
      <c r="G7291" t="s">
        <v>23882</v>
      </c>
      <c r="H7291">
        <v>107.1191</v>
      </c>
      <c r="I7291" t="s">
        <v>23918</v>
      </c>
      <c r="J7291" t="s">
        <v>23789</v>
      </c>
      <c r="K7291" s="1" t="str">
        <f t="shared" si="113"/>
        <v>mVB0928</v>
      </c>
      <c r="L7291" s="5" t="s">
        <v>23768</v>
      </c>
      <c r="M7291">
        <v>1371.067</v>
      </c>
      <c r="N7291">
        <v>7.0796999999999999</v>
      </c>
      <c r="O7291" t="s">
        <v>27</v>
      </c>
      <c r="P7291" t="s">
        <v>28</v>
      </c>
      <c r="Q7291">
        <v>0</v>
      </c>
      <c r="R7291">
        <v>2812</v>
      </c>
      <c r="S7291">
        <v>0</v>
      </c>
      <c r="T7291">
        <v>2811</v>
      </c>
      <c r="U7291" t="s">
        <v>29</v>
      </c>
    </row>
    <row r="7292" spans="1:21" x14ac:dyDescent="0.25">
      <c r="A7292" t="s">
        <v>25192</v>
      </c>
      <c r="B7292" t="s">
        <v>22</v>
      </c>
      <c r="C7292" s="3">
        <v>41909.210057870368</v>
      </c>
      <c r="D7292" s="3">
        <v>41909.242013888892</v>
      </c>
      <c r="E7292" s="4">
        <v>41909</v>
      </c>
      <c r="F7292">
        <v>52.933300000000003</v>
      </c>
      <c r="G7292" t="s">
        <v>25193</v>
      </c>
      <c r="H7292">
        <v>106.868716666666</v>
      </c>
      <c r="I7292" t="s">
        <v>25194</v>
      </c>
      <c r="J7292" t="s">
        <v>25195</v>
      </c>
      <c r="K7292" s="1" t="str">
        <f t="shared" si="113"/>
        <v>Seep13_0927</v>
      </c>
      <c r="L7292" s="5" t="s">
        <v>25175</v>
      </c>
      <c r="M7292">
        <v>1285.7539999999999</v>
      </c>
      <c r="N7292">
        <v>10.969200000000001</v>
      </c>
      <c r="O7292" t="s">
        <v>27</v>
      </c>
      <c r="P7292" t="s">
        <v>28</v>
      </c>
      <c r="Q7292">
        <v>0</v>
      </c>
      <c r="R7292">
        <v>2932</v>
      </c>
      <c r="S7292">
        <v>1</v>
      </c>
      <c r="T7292">
        <v>2932</v>
      </c>
      <c r="U7292" t="s">
        <v>29</v>
      </c>
    </row>
    <row r="7293" spans="1:21" x14ac:dyDescent="0.25">
      <c r="A7293" t="s">
        <v>25187</v>
      </c>
      <c r="B7293" t="s">
        <v>22</v>
      </c>
      <c r="C7293" s="3">
        <v>41909.250636574077</v>
      </c>
      <c r="D7293" s="3">
        <v>41909.281319444446</v>
      </c>
      <c r="E7293" t="s">
        <v>965</v>
      </c>
      <c r="F7293">
        <v>52.936966666666599</v>
      </c>
      <c r="G7293" t="s">
        <v>25188</v>
      </c>
      <c r="H7293">
        <v>106.868033333333</v>
      </c>
      <c r="I7293" t="s">
        <v>25189</v>
      </c>
      <c r="J7293" t="s">
        <v>25190</v>
      </c>
      <c r="K7293" s="1" t="str">
        <f t="shared" si="113"/>
        <v>Seep13_0927_2</v>
      </c>
      <c r="L7293" s="5" t="s">
        <v>25175</v>
      </c>
      <c r="M7293">
        <v>1139.9469999999999</v>
      </c>
      <c r="N7293">
        <v>10.960900000000001</v>
      </c>
      <c r="O7293" t="s">
        <v>27</v>
      </c>
      <c r="P7293" t="s">
        <v>28</v>
      </c>
      <c r="Q7293">
        <v>0</v>
      </c>
      <c r="R7293">
        <v>2449</v>
      </c>
      <c r="S7293">
        <v>1</v>
      </c>
      <c r="T7293">
        <v>2449</v>
      </c>
      <c r="U7293" t="s">
        <v>29</v>
      </c>
    </row>
    <row r="7294" spans="1:21" x14ac:dyDescent="0.25">
      <c r="A7294" t="s">
        <v>25253</v>
      </c>
      <c r="B7294" t="s">
        <v>22</v>
      </c>
      <c r="C7294" s="3">
        <v>41906.684756944444</v>
      </c>
      <c r="D7294" s="3">
        <v>41906.690462962964</v>
      </c>
      <c r="F7294">
        <v>52.183466666666597</v>
      </c>
      <c r="G7294" t="s">
        <v>25254</v>
      </c>
      <c r="H7294">
        <v>106.114716666666</v>
      </c>
      <c r="I7294" t="s">
        <v>25255</v>
      </c>
      <c r="J7294" t="s">
        <v>25256</v>
      </c>
      <c r="K7294" s="1" t="str">
        <f t="shared" si="113"/>
        <v>SeepIstok0924-FON</v>
      </c>
      <c r="L7294" s="5" t="s">
        <v>25257</v>
      </c>
      <c r="M7294">
        <v>31.582000000000001</v>
      </c>
      <c r="N7294">
        <v>12.0192</v>
      </c>
      <c r="O7294" t="s">
        <v>27</v>
      </c>
      <c r="P7294" t="s">
        <v>28</v>
      </c>
      <c r="Q7294">
        <v>0</v>
      </c>
      <c r="R7294">
        <v>63</v>
      </c>
      <c r="S7294">
        <v>0</v>
      </c>
      <c r="T7294">
        <v>62</v>
      </c>
      <c r="U7294" t="s">
        <v>29</v>
      </c>
    </row>
    <row r="7295" spans="1:21" x14ac:dyDescent="0.25">
      <c r="A7295" t="s">
        <v>25276</v>
      </c>
      <c r="B7295" t="s">
        <v>22</v>
      </c>
      <c r="C7295" s="3">
        <v>41906.583599537036</v>
      </c>
      <c r="D7295" s="3">
        <v>41906.610798611109</v>
      </c>
      <c r="E7295" t="s">
        <v>965</v>
      </c>
      <c r="F7295">
        <v>52.182966666666601</v>
      </c>
      <c r="G7295" t="s">
        <v>25277</v>
      </c>
      <c r="H7295">
        <v>106.11778333333299</v>
      </c>
      <c r="I7295" t="s">
        <v>25278</v>
      </c>
      <c r="J7295" t="s">
        <v>25279</v>
      </c>
      <c r="K7295" s="1" t="str">
        <f t="shared" si="113"/>
        <v>SeepIstok0924-mp1</v>
      </c>
      <c r="L7295" s="5" t="s">
        <v>25257</v>
      </c>
      <c r="M7295">
        <v>38.31</v>
      </c>
      <c r="N7295">
        <v>11.728999999999999</v>
      </c>
      <c r="O7295" t="s">
        <v>27</v>
      </c>
      <c r="P7295" t="s">
        <v>28</v>
      </c>
      <c r="Q7295">
        <v>0</v>
      </c>
      <c r="R7295">
        <v>76</v>
      </c>
      <c r="S7295">
        <v>0</v>
      </c>
      <c r="T7295">
        <v>75</v>
      </c>
      <c r="U7295" t="s">
        <v>29</v>
      </c>
    </row>
    <row r="7296" spans="1:21" x14ac:dyDescent="0.25">
      <c r="A7296" t="s">
        <v>25280</v>
      </c>
      <c r="B7296" t="s">
        <v>22</v>
      </c>
      <c r="C7296" s="3">
        <v>41906.583599537036</v>
      </c>
      <c r="D7296" s="3">
        <v>41906.610798611109</v>
      </c>
      <c r="E7296" t="s">
        <v>965</v>
      </c>
      <c r="F7296">
        <v>52.182966666666601</v>
      </c>
      <c r="G7296" t="s">
        <v>25277</v>
      </c>
      <c r="H7296">
        <v>106.11778333333299</v>
      </c>
      <c r="I7296" t="s">
        <v>25278</v>
      </c>
      <c r="J7296" t="s">
        <v>25279</v>
      </c>
      <c r="K7296" s="1" t="str">
        <f t="shared" si="113"/>
        <v>SeepIstok0924-mp2</v>
      </c>
      <c r="L7296" s="5" t="s">
        <v>25257</v>
      </c>
      <c r="M7296">
        <v>38.31</v>
      </c>
      <c r="N7296">
        <v>11.714399999999999</v>
      </c>
      <c r="O7296" t="s">
        <v>27</v>
      </c>
      <c r="P7296" t="s">
        <v>28</v>
      </c>
      <c r="Q7296">
        <v>0</v>
      </c>
      <c r="R7296">
        <v>75</v>
      </c>
      <c r="S7296">
        <v>0</v>
      </c>
      <c r="T7296">
        <v>74</v>
      </c>
      <c r="U7296" t="s">
        <v>29</v>
      </c>
    </row>
    <row r="7297" spans="1:21" x14ac:dyDescent="0.25">
      <c r="A7297" t="s">
        <v>25281</v>
      </c>
      <c r="B7297" t="s">
        <v>22</v>
      </c>
      <c r="C7297" s="3">
        <v>41906.583599537036</v>
      </c>
      <c r="D7297" s="3">
        <v>41906.610798611109</v>
      </c>
      <c r="E7297" t="s">
        <v>965</v>
      </c>
      <c r="F7297">
        <v>52.182966666666601</v>
      </c>
      <c r="G7297" t="s">
        <v>25277</v>
      </c>
      <c r="H7297">
        <v>106.11778333333299</v>
      </c>
      <c r="I7297" t="s">
        <v>25278</v>
      </c>
      <c r="J7297" t="s">
        <v>25279</v>
      </c>
      <c r="K7297" s="1" t="str">
        <f t="shared" si="113"/>
        <v>SeepIstok0924-mp3</v>
      </c>
      <c r="L7297" s="5" t="s">
        <v>25257</v>
      </c>
      <c r="M7297">
        <v>38.31</v>
      </c>
      <c r="N7297">
        <v>11.7455</v>
      </c>
      <c r="O7297" t="s">
        <v>27</v>
      </c>
      <c r="P7297" t="s">
        <v>28</v>
      </c>
      <c r="Q7297">
        <v>0</v>
      </c>
      <c r="R7297">
        <v>74</v>
      </c>
      <c r="S7297">
        <v>0</v>
      </c>
      <c r="T7297">
        <v>73</v>
      </c>
      <c r="U7297" t="s">
        <v>29</v>
      </c>
    </row>
    <row r="7298" spans="1:21" x14ac:dyDescent="0.25">
      <c r="A7298" t="s">
        <v>25289</v>
      </c>
      <c r="B7298" t="s">
        <v>22</v>
      </c>
      <c r="C7298" s="3">
        <v>41906.619444444441</v>
      </c>
      <c r="D7298" s="3">
        <v>41906.63177083333</v>
      </c>
      <c r="E7298" t="s">
        <v>965</v>
      </c>
      <c r="F7298">
        <v>52.1830833333333</v>
      </c>
      <c r="G7298" t="s">
        <v>25290</v>
      </c>
      <c r="H7298">
        <v>106.117833333333</v>
      </c>
      <c r="I7298" t="s">
        <v>25291</v>
      </c>
      <c r="J7298" t="s">
        <v>25292</v>
      </c>
      <c r="K7298" s="1" t="str">
        <f t="shared" ref="K7298:K7361" si="114">MID(A7298,FIND("*",SUBSTITUTE(A7298,"\","*",LEN(A7298)-LEN(SUBSTITUTE(A7298,"\",""))))+1,FIND(".cnv",A7298)-(FIND("*",SUBSTITUTE(A7298,"\","*",LEN(A7298)-LEN(SUBSTITUTE(A7298,"\",""))))+1))</f>
        <v>SeepIstok0924-NE1</v>
      </c>
      <c r="L7298" s="5" t="s">
        <v>25257</v>
      </c>
      <c r="M7298">
        <v>32.752000000000002</v>
      </c>
      <c r="N7298">
        <v>11.816000000000001</v>
      </c>
      <c r="O7298" t="s">
        <v>27</v>
      </c>
      <c r="P7298" t="s">
        <v>28</v>
      </c>
      <c r="Q7298">
        <v>0</v>
      </c>
      <c r="R7298">
        <v>64</v>
      </c>
      <c r="S7298">
        <v>0</v>
      </c>
      <c r="T7298">
        <v>63</v>
      </c>
      <c r="U7298" t="s">
        <v>29</v>
      </c>
    </row>
    <row r="7299" spans="1:21" x14ac:dyDescent="0.25">
      <c r="A7299" t="s">
        <v>25293</v>
      </c>
      <c r="B7299" t="s">
        <v>22</v>
      </c>
      <c r="C7299" s="3">
        <v>41906.619444444441</v>
      </c>
      <c r="D7299" s="3">
        <v>41906.63177083333</v>
      </c>
      <c r="E7299" t="s">
        <v>965</v>
      </c>
      <c r="F7299">
        <v>52.1830833333333</v>
      </c>
      <c r="G7299" t="s">
        <v>25290</v>
      </c>
      <c r="H7299">
        <v>106.117833333333</v>
      </c>
      <c r="I7299" t="s">
        <v>25291</v>
      </c>
      <c r="J7299" t="s">
        <v>25292</v>
      </c>
      <c r="K7299" s="1" t="str">
        <f t="shared" si="114"/>
        <v>SeepIstok0924-NE2</v>
      </c>
      <c r="L7299" s="5" t="s">
        <v>25257</v>
      </c>
      <c r="M7299">
        <v>32.752000000000002</v>
      </c>
      <c r="N7299">
        <v>11.841699999999999</v>
      </c>
      <c r="O7299" t="s">
        <v>27</v>
      </c>
      <c r="P7299" t="s">
        <v>28</v>
      </c>
      <c r="Q7299">
        <v>0</v>
      </c>
      <c r="R7299">
        <v>61</v>
      </c>
      <c r="S7299">
        <v>1</v>
      </c>
      <c r="T7299">
        <v>61</v>
      </c>
      <c r="U7299" t="s">
        <v>29</v>
      </c>
    </row>
    <row r="7300" spans="1:21" x14ac:dyDescent="0.25">
      <c r="A7300" t="s">
        <v>25294</v>
      </c>
      <c r="B7300" t="s">
        <v>22</v>
      </c>
      <c r="C7300" s="3">
        <v>41906.619444444441</v>
      </c>
      <c r="D7300" s="3">
        <v>41906.63177083333</v>
      </c>
      <c r="E7300" t="s">
        <v>965</v>
      </c>
      <c r="F7300">
        <v>52.1830833333333</v>
      </c>
      <c r="G7300" t="s">
        <v>25290</v>
      </c>
      <c r="H7300">
        <v>106.117833333333</v>
      </c>
      <c r="I7300" t="s">
        <v>25291</v>
      </c>
      <c r="J7300" t="s">
        <v>25292</v>
      </c>
      <c r="K7300" s="1" t="str">
        <f t="shared" si="114"/>
        <v>SeepIstok0924-NE3</v>
      </c>
      <c r="L7300" s="5" t="s">
        <v>25257</v>
      </c>
      <c r="M7300">
        <v>32.752000000000002</v>
      </c>
      <c r="N7300">
        <v>11.8459</v>
      </c>
      <c r="O7300" t="s">
        <v>27</v>
      </c>
      <c r="P7300" t="s">
        <v>28</v>
      </c>
      <c r="Q7300">
        <v>0</v>
      </c>
      <c r="R7300">
        <v>66</v>
      </c>
      <c r="S7300">
        <v>0</v>
      </c>
      <c r="T7300">
        <v>65</v>
      </c>
      <c r="U7300" t="s">
        <v>29</v>
      </c>
    </row>
    <row r="7301" spans="1:21" x14ac:dyDescent="0.25">
      <c r="A7301" t="s">
        <v>25269</v>
      </c>
      <c r="B7301" t="s">
        <v>22</v>
      </c>
      <c r="C7301" s="3">
        <v>41906.63821759259</v>
      </c>
      <c r="D7301" s="3">
        <v>41906.652245370373</v>
      </c>
      <c r="E7301" t="s">
        <v>965</v>
      </c>
      <c r="F7301">
        <v>52.182850000000002</v>
      </c>
      <c r="G7301" t="s">
        <v>25270</v>
      </c>
      <c r="H7301">
        <v>106.11765</v>
      </c>
      <c r="I7301" t="s">
        <v>25271</v>
      </c>
      <c r="J7301" t="s">
        <v>25272</v>
      </c>
      <c r="K7301" s="1" t="str">
        <f t="shared" si="114"/>
        <v>SeepIstok0924-SW1</v>
      </c>
      <c r="L7301" s="5" t="s">
        <v>25257</v>
      </c>
      <c r="M7301">
        <v>36.262</v>
      </c>
      <c r="N7301">
        <v>11.8629</v>
      </c>
      <c r="O7301" t="s">
        <v>27</v>
      </c>
      <c r="P7301" t="s">
        <v>28</v>
      </c>
      <c r="Q7301">
        <v>0</v>
      </c>
      <c r="R7301">
        <v>71</v>
      </c>
      <c r="S7301">
        <v>3</v>
      </c>
      <c r="T7301">
        <v>73</v>
      </c>
      <c r="U7301" t="s">
        <v>29</v>
      </c>
    </row>
    <row r="7302" spans="1:21" x14ac:dyDescent="0.25">
      <c r="A7302" t="s">
        <v>25273</v>
      </c>
      <c r="B7302" t="s">
        <v>22</v>
      </c>
      <c r="C7302" s="3">
        <v>41906.63821759259</v>
      </c>
      <c r="D7302" s="3">
        <v>41906.652245370373</v>
      </c>
      <c r="E7302" t="s">
        <v>965</v>
      </c>
      <c r="F7302">
        <v>52.182850000000002</v>
      </c>
      <c r="G7302" t="s">
        <v>25270</v>
      </c>
      <c r="H7302">
        <v>106.11765</v>
      </c>
      <c r="I7302" t="s">
        <v>25271</v>
      </c>
      <c r="J7302" t="s">
        <v>25272</v>
      </c>
      <c r="K7302" s="1" t="str">
        <f t="shared" si="114"/>
        <v>SeepIstok0924-SW2</v>
      </c>
      <c r="L7302" s="5" t="s">
        <v>25257</v>
      </c>
      <c r="M7302">
        <v>36.262</v>
      </c>
      <c r="N7302">
        <v>11.9353</v>
      </c>
      <c r="O7302" t="s">
        <v>27</v>
      </c>
      <c r="P7302" t="s">
        <v>28</v>
      </c>
      <c r="Q7302">
        <v>0</v>
      </c>
      <c r="R7302">
        <v>68</v>
      </c>
      <c r="S7302">
        <v>0</v>
      </c>
      <c r="T7302">
        <v>67</v>
      </c>
      <c r="U7302" t="s">
        <v>29</v>
      </c>
    </row>
    <row r="7303" spans="1:21" x14ac:dyDescent="0.25">
      <c r="A7303" t="s">
        <v>25274</v>
      </c>
      <c r="B7303" t="s">
        <v>22</v>
      </c>
      <c r="C7303" s="3">
        <v>41906.63821759259</v>
      </c>
      <c r="D7303" s="3">
        <v>41906.652245370373</v>
      </c>
      <c r="E7303" t="s">
        <v>965</v>
      </c>
      <c r="F7303">
        <v>52.182850000000002</v>
      </c>
      <c r="G7303" t="s">
        <v>25270</v>
      </c>
      <c r="H7303">
        <v>106.11765</v>
      </c>
      <c r="I7303" t="s">
        <v>25271</v>
      </c>
      <c r="J7303" t="s">
        <v>25272</v>
      </c>
      <c r="K7303" s="1" t="str">
        <f t="shared" si="114"/>
        <v>SeepIstok0924-SW3</v>
      </c>
      <c r="L7303" s="5" t="s">
        <v>25257</v>
      </c>
      <c r="M7303">
        <v>36.262</v>
      </c>
      <c r="N7303">
        <v>11.936500000000001</v>
      </c>
      <c r="O7303" t="s">
        <v>27</v>
      </c>
      <c r="P7303" t="s">
        <v>28</v>
      </c>
      <c r="Q7303">
        <v>0</v>
      </c>
      <c r="R7303">
        <v>68</v>
      </c>
      <c r="S7303">
        <v>0</v>
      </c>
      <c r="T7303">
        <v>67</v>
      </c>
      <c r="U7303" t="s">
        <v>29</v>
      </c>
    </row>
    <row r="7304" spans="1:21" x14ac:dyDescent="0.25">
      <c r="A7304" t="s">
        <v>25344</v>
      </c>
      <c r="B7304" t="s">
        <v>22</v>
      </c>
      <c r="C7304" s="3">
        <v>41911.750752314816</v>
      </c>
      <c r="D7304" s="3">
        <v>41911.770486111112</v>
      </c>
      <c r="E7304" s="4">
        <v>41911</v>
      </c>
      <c r="F7304">
        <v>52.361049999999999</v>
      </c>
      <c r="G7304" t="s">
        <v>25345</v>
      </c>
      <c r="H7304">
        <v>105.97280000000001</v>
      </c>
      <c r="I7304" t="s">
        <v>25346</v>
      </c>
      <c r="J7304" t="s">
        <v>25347</v>
      </c>
      <c r="K7304" s="1" t="str">
        <f t="shared" si="114"/>
        <v>SeepKrY0929</v>
      </c>
      <c r="L7304" s="5" t="s">
        <v>25348</v>
      </c>
      <c r="M7304">
        <v>722.87099999999998</v>
      </c>
      <c r="N7304">
        <v>10.418100000000001</v>
      </c>
      <c r="O7304" t="s">
        <v>27</v>
      </c>
      <c r="P7304" t="s">
        <v>28</v>
      </c>
      <c r="Q7304">
        <v>0</v>
      </c>
      <c r="R7304">
        <v>1364</v>
      </c>
      <c r="S7304">
        <v>0</v>
      </c>
      <c r="T7304">
        <v>1363</v>
      </c>
      <c r="U7304" t="s">
        <v>29</v>
      </c>
    </row>
    <row r="7305" spans="1:21" x14ac:dyDescent="0.25">
      <c r="A7305" t="s">
        <v>25349</v>
      </c>
      <c r="B7305" t="s">
        <v>22</v>
      </c>
      <c r="C7305" s="3">
        <v>41911.750752314816</v>
      </c>
      <c r="D7305" s="3">
        <v>41911.770486111112</v>
      </c>
      <c r="F7305">
        <v>52.361049999999999</v>
      </c>
      <c r="G7305" t="s">
        <v>25345</v>
      </c>
      <c r="H7305">
        <v>105.97280000000001</v>
      </c>
      <c r="I7305" t="s">
        <v>25346</v>
      </c>
      <c r="J7305" t="s">
        <v>25347</v>
      </c>
      <c r="K7305" s="1" t="str">
        <f t="shared" si="114"/>
        <v>SeepKrY0929a</v>
      </c>
      <c r="L7305" s="5" t="s">
        <v>25348</v>
      </c>
      <c r="M7305">
        <v>722.87099999999998</v>
      </c>
      <c r="N7305">
        <v>3.4119999999999999</v>
      </c>
      <c r="O7305" t="s">
        <v>27</v>
      </c>
      <c r="P7305" t="s">
        <v>28</v>
      </c>
      <c r="Q7305">
        <v>0</v>
      </c>
      <c r="R7305">
        <v>262</v>
      </c>
      <c r="S7305">
        <v>0</v>
      </c>
      <c r="T7305">
        <v>261</v>
      </c>
      <c r="U7305" t="s">
        <v>29</v>
      </c>
    </row>
    <row r="7306" spans="1:21" x14ac:dyDescent="0.25">
      <c r="A7306" t="s">
        <v>25372</v>
      </c>
      <c r="B7306" t="s">
        <v>22</v>
      </c>
      <c r="C7306" s="3">
        <v>41910.812280092592</v>
      </c>
      <c r="D7306" s="3">
        <v>41910.859039351853</v>
      </c>
      <c r="F7306">
        <v>52.8754833333333</v>
      </c>
      <c r="G7306" t="s">
        <v>25373</v>
      </c>
      <c r="H7306">
        <v>107.146966666666</v>
      </c>
      <c r="I7306" t="s">
        <v>25374</v>
      </c>
      <c r="J7306" t="s">
        <v>25375</v>
      </c>
      <c r="K7306" s="1" t="str">
        <f t="shared" si="114"/>
        <v>SeepSpb0928a</v>
      </c>
      <c r="L7306" s="5" t="s">
        <v>25376</v>
      </c>
      <c r="M7306">
        <v>1391.81</v>
      </c>
      <c r="N7306">
        <v>5.8803000000000001</v>
      </c>
      <c r="O7306">
        <v>8.1360139144707397E-2</v>
      </c>
      <c r="P7306" t="s">
        <v>28</v>
      </c>
      <c r="Q7306">
        <v>248</v>
      </c>
      <c r="R7306">
        <v>3205</v>
      </c>
      <c r="S7306">
        <v>0</v>
      </c>
      <c r="T7306">
        <v>3204</v>
      </c>
      <c r="U7306" t="s">
        <v>29</v>
      </c>
    </row>
    <row r="7307" spans="1:21" x14ac:dyDescent="0.25">
      <c r="A7307" t="s">
        <v>25377</v>
      </c>
      <c r="B7307" t="s">
        <v>22</v>
      </c>
      <c r="C7307" s="3">
        <v>41910.812280092592</v>
      </c>
      <c r="D7307" s="3">
        <v>41910.859039351853</v>
      </c>
      <c r="F7307">
        <v>52.8754833333333</v>
      </c>
      <c r="G7307" t="s">
        <v>25373</v>
      </c>
      <c r="H7307">
        <v>107.146966666666</v>
      </c>
      <c r="I7307" t="s">
        <v>25374</v>
      </c>
      <c r="J7307" t="s">
        <v>25375</v>
      </c>
      <c r="K7307" s="1" t="str">
        <f t="shared" si="114"/>
        <v>SeepSpb0928b</v>
      </c>
      <c r="L7307" s="5" t="s">
        <v>25376</v>
      </c>
      <c r="M7307">
        <v>1391.81</v>
      </c>
      <c r="N7307">
        <v>3.2761</v>
      </c>
      <c r="O7307" t="s">
        <v>27</v>
      </c>
      <c r="P7307" t="s">
        <v>28</v>
      </c>
      <c r="Q7307">
        <v>0</v>
      </c>
      <c r="R7307">
        <v>1181</v>
      </c>
      <c r="S7307">
        <v>0</v>
      </c>
      <c r="T7307">
        <v>1180</v>
      </c>
      <c r="U7307" t="s">
        <v>29</v>
      </c>
    </row>
    <row r="7308" spans="1:21" x14ac:dyDescent="0.25">
      <c r="A7308" t="s">
        <v>25466</v>
      </c>
      <c r="B7308" t="s">
        <v>22</v>
      </c>
      <c r="C7308" s="3">
        <v>41911.437094907407</v>
      </c>
      <c r="D7308" s="3">
        <v>41911.454432870371</v>
      </c>
      <c r="E7308" s="4">
        <v>41911</v>
      </c>
      <c r="F7308">
        <v>52.507066666666603</v>
      </c>
      <c r="G7308" t="s">
        <v>25467</v>
      </c>
      <c r="H7308">
        <v>106.58625000000001</v>
      </c>
      <c r="I7308" t="s">
        <v>25468</v>
      </c>
      <c r="J7308" t="s">
        <v>25469</v>
      </c>
      <c r="K7308" s="1" t="str">
        <f t="shared" si="114"/>
        <v>Selenga-Kukuy0929</v>
      </c>
      <c r="L7308" s="5" t="s">
        <v>25470</v>
      </c>
      <c r="M7308">
        <v>608.56399999999996</v>
      </c>
      <c r="N7308">
        <v>9.9677000000000007</v>
      </c>
      <c r="O7308" t="s">
        <v>27</v>
      </c>
      <c r="P7308" t="s">
        <v>28</v>
      </c>
      <c r="Q7308">
        <v>0</v>
      </c>
      <c r="R7308">
        <v>1291</v>
      </c>
      <c r="S7308">
        <v>0</v>
      </c>
      <c r="T7308">
        <v>1290</v>
      </c>
      <c r="U7308" t="s">
        <v>29</v>
      </c>
    </row>
    <row r="7309" spans="1:21" x14ac:dyDescent="0.25">
      <c r="A7309" t="s">
        <v>25885</v>
      </c>
      <c r="B7309" t="s">
        <v>22</v>
      </c>
      <c r="C7309" s="3">
        <v>41912.905543981484</v>
      </c>
      <c r="D7309" s="3">
        <v>41912.922951388886</v>
      </c>
      <c r="F7309">
        <v>51.972633333333299</v>
      </c>
      <c r="G7309" t="s">
        <v>25886</v>
      </c>
      <c r="H7309">
        <v>105.349633333333</v>
      </c>
      <c r="I7309" t="s">
        <v>25887</v>
      </c>
      <c r="J7309" t="s">
        <v>14767</v>
      </c>
      <c r="K7309" s="1" t="str">
        <f t="shared" si="114"/>
        <v>Stupa0930a</v>
      </c>
      <c r="L7309" s="5" t="s">
        <v>14767</v>
      </c>
      <c r="M7309">
        <v>483.42599999999999</v>
      </c>
      <c r="N7309">
        <v>10.2555</v>
      </c>
      <c r="O7309" t="s">
        <v>27</v>
      </c>
      <c r="P7309" t="s">
        <v>28</v>
      </c>
      <c r="Q7309">
        <v>0</v>
      </c>
      <c r="R7309">
        <v>960</v>
      </c>
      <c r="S7309">
        <v>0</v>
      </c>
      <c r="T7309">
        <v>959</v>
      </c>
      <c r="U7309" t="s">
        <v>29</v>
      </c>
    </row>
    <row r="7310" spans="1:21" x14ac:dyDescent="0.25">
      <c r="A7310" t="s">
        <v>25888</v>
      </c>
      <c r="B7310" t="s">
        <v>22</v>
      </c>
      <c r="C7310" s="3">
        <v>41912.905543981484</v>
      </c>
      <c r="D7310" s="3">
        <v>41912.922951388886</v>
      </c>
      <c r="F7310">
        <v>51.972633333333299</v>
      </c>
      <c r="G7310" t="s">
        <v>25886</v>
      </c>
      <c r="H7310">
        <v>105.349633333333</v>
      </c>
      <c r="I7310" t="s">
        <v>25887</v>
      </c>
      <c r="J7310" t="s">
        <v>14767</v>
      </c>
      <c r="K7310" s="1" t="str">
        <f t="shared" si="114"/>
        <v>Stupa0930b</v>
      </c>
      <c r="L7310" s="5" t="s">
        <v>14767</v>
      </c>
      <c r="M7310">
        <v>483.42599999999999</v>
      </c>
      <c r="N7310">
        <v>3.5411999999999999</v>
      </c>
      <c r="O7310" t="s">
        <v>27</v>
      </c>
      <c r="P7310" t="s">
        <v>28</v>
      </c>
      <c r="Q7310">
        <v>0</v>
      </c>
      <c r="R7310">
        <v>211</v>
      </c>
      <c r="S7310">
        <v>0</v>
      </c>
      <c r="T7310">
        <v>210</v>
      </c>
      <c r="U7310" t="s">
        <v>29</v>
      </c>
    </row>
    <row r="7311" spans="1:21" x14ac:dyDescent="0.25">
      <c r="A7311" t="s">
        <v>21078</v>
      </c>
      <c r="B7311" t="s">
        <v>22</v>
      </c>
      <c r="C7311" s="3">
        <v>41908.369537037041</v>
      </c>
      <c r="D7311" s="3">
        <v>41908.402256944442</v>
      </c>
      <c r="E7311" s="4">
        <v>41908</v>
      </c>
      <c r="F7311">
        <v>51.704816666666602</v>
      </c>
      <c r="G7311" t="s">
        <v>21075</v>
      </c>
      <c r="H7311">
        <v>105.011311666666</v>
      </c>
      <c r="I7311" t="s">
        <v>21076</v>
      </c>
      <c r="J7311" t="s">
        <v>7732</v>
      </c>
      <c r="K7311" s="1" t="str">
        <f t="shared" si="114"/>
        <v>mLT0926</v>
      </c>
      <c r="L7311" s="5" t="s">
        <v>20722</v>
      </c>
      <c r="M7311">
        <v>1111.0170000000001</v>
      </c>
      <c r="N7311">
        <v>9.3803000000000001</v>
      </c>
      <c r="O7311" t="s">
        <v>27</v>
      </c>
      <c r="P7311" t="s">
        <v>28</v>
      </c>
      <c r="Q7311">
        <v>0</v>
      </c>
      <c r="R7311">
        <v>2842</v>
      </c>
      <c r="S7311">
        <v>0</v>
      </c>
      <c r="T7311">
        <v>2841</v>
      </c>
      <c r="U7311" t="s">
        <v>29</v>
      </c>
    </row>
    <row r="7312" spans="1:21" x14ac:dyDescent="0.25">
      <c r="A7312" t="s">
        <v>28875</v>
      </c>
      <c r="B7312" t="s">
        <v>22</v>
      </c>
      <c r="C7312" s="3">
        <v>41715.400856481479</v>
      </c>
      <c r="D7312" s="3">
        <v>41715.492523148147</v>
      </c>
      <c r="E7312" s="4">
        <v>41715</v>
      </c>
      <c r="F7312" s="1">
        <v>51.758400000000002</v>
      </c>
      <c r="G7312" t="s">
        <v>27</v>
      </c>
      <c r="H7312" s="1">
        <v>104.21866666666666</v>
      </c>
      <c r="I7312" t="s">
        <v>27</v>
      </c>
      <c r="J7312" t="s">
        <v>4375</v>
      </c>
      <c r="K7312" s="1" t="str">
        <f t="shared" si="114"/>
        <v>3kMa0317</v>
      </c>
      <c r="L7312" s="5" t="s">
        <v>4376</v>
      </c>
      <c r="M7312">
        <v>1340.098</v>
      </c>
      <c r="N7312">
        <v>0.1515</v>
      </c>
      <c r="O7312">
        <v>3.8131250192883899</v>
      </c>
      <c r="P7312" t="s">
        <v>28</v>
      </c>
      <c r="Q7312">
        <v>292</v>
      </c>
      <c r="R7312">
        <v>2301</v>
      </c>
      <c r="S7312">
        <v>0</v>
      </c>
      <c r="T7312">
        <v>2300</v>
      </c>
      <c r="U7312" t="s">
        <v>29</v>
      </c>
    </row>
    <row r="7313" spans="1:21" x14ac:dyDescent="0.25">
      <c r="A7313" t="s">
        <v>4993</v>
      </c>
      <c r="B7313" t="s">
        <v>22</v>
      </c>
      <c r="C7313" s="3">
        <v>41719.530115740738</v>
      </c>
      <c r="D7313" s="3">
        <v>41719.927824074075</v>
      </c>
      <c r="E7313" s="4">
        <v>41719</v>
      </c>
      <c r="F7313">
        <v>51.668383333333303</v>
      </c>
      <c r="G7313" t="s">
        <v>4994</v>
      </c>
      <c r="H7313">
        <v>105.50501666666599</v>
      </c>
      <c r="I7313" t="s">
        <v>4995</v>
      </c>
      <c r="J7313" t="s">
        <v>4828</v>
      </c>
      <c r="K7313" s="1" t="str">
        <f t="shared" si="114"/>
        <v>3kMi0321</v>
      </c>
      <c r="L7313" s="5" t="s">
        <v>4808</v>
      </c>
      <c r="M7313">
        <v>647.447</v>
      </c>
      <c r="N7313">
        <v>0.4572</v>
      </c>
      <c r="O7313">
        <v>3.50742501928839</v>
      </c>
      <c r="P7313" t="s">
        <v>28</v>
      </c>
      <c r="Q7313">
        <v>316</v>
      </c>
      <c r="R7313">
        <v>1324</v>
      </c>
      <c r="S7313">
        <v>4</v>
      </c>
      <c r="T7313">
        <v>1327</v>
      </c>
      <c r="U7313" t="s">
        <v>29</v>
      </c>
    </row>
    <row r="7314" spans="1:21" x14ac:dyDescent="0.25">
      <c r="A7314" t="s">
        <v>7581</v>
      </c>
      <c r="B7314" t="s">
        <v>22</v>
      </c>
      <c r="C7314" s="3">
        <v>41719.774745370371</v>
      </c>
      <c r="D7314" s="3">
        <v>41719.948414351849</v>
      </c>
      <c r="E7314" s="4">
        <v>41719</v>
      </c>
      <c r="F7314">
        <v>51.886016666666599</v>
      </c>
      <c r="G7314" t="s">
        <v>7582</v>
      </c>
      <c r="H7314">
        <v>105.273216666666</v>
      </c>
      <c r="I7314" t="s">
        <v>7583</v>
      </c>
      <c r="J7314" t="s">
        <v>7584</v>
      </c>
      <c r="K7314" s="1" t="str">
        <f t="shared" si="114"/>
        <v>5kKa0321</v>
      </c>
      <c r="L7314" s="5" t="s">
        <v>7550</v>
      </c>
      <c r="M7314">
        <v>1398.53</v>
      </c>
      <c r="N7314">
        <v>0.74609999999999999</v>
      </c>
      <c r="O7314">
        <v>3.2260250192883899</v>
      </c>
      <c r="P7314" t="s">
        <v>28</v>
      </c>
      <c r="Q7314">
        <v>310</v>
      </c>
      <c r="R7314">
        <v>2134</v>
      </c>
      <c r="S7314">
        <v>0</v>
      </c>
      <c r="T7314">
        <v>2133</v>
      </c>
      <c r="U7314" t="s">
        <v>29</v>
      </c>
    </row>
    <row r="7315" spans="1:21" x14ac:dyDescent="0.25">
      <c r="A7315" t="s">
        <v>29016</v>
      </c>
      <c r="B7315" t="s">
        <v>22</v>
      </c>
      <c r="C7315" s="3">
        <v>41715.51021990741</v>
      </c>
      <c r="D7315" s="3">
        <v>41715.983842592592</v>
      </c>
      <c r="E7315" s="4">
        <v>41715</v>
      </c>
      <c r="F7315" s="1">
        <v>51.740783333333333</v>
      </c>
      <c r="G7315" t="s">
        <v>27</v>
      </c>
      <c r="H7315" s="1">
        <v>104.22011666666667</v>
      </c>
      <c r="I7315" t="s">
        <v>27</v>
      </c>
      <c r="J7315" t="s">
        <v>7761</v>
      </c>
      <c r="K7315" s="1" t="str">
        <f t="shared" si="114"/>
        <v>5kMa0317</v>
      </c>
      <c r="L7315" s="5" t="s">
        <v>7757</v>
      </c>
      <c r="M7315">
        <v>1340.9749999999999</v>
      </c>
      <c r="N7315">
        <v>0.20880000000000001</v>
      </c>
      <c r="O7315">
        <v>3.7575475334741602</v>
      </c>
      <c r="P7315" t="s">
        <v>28</v>
      </c>
      <c r="Q7315">
        <v>285</v>
      </c>
      <c r="R7315">
        <v>2019</v>
      </c>
      <c r="S7315">
        <v>2</v>
      </c>
      <c r="T7315">
        <v>2020</v>
      </c>
      <c r="U7315" t="s">
        <v>29</v>
      </c>
    </row>
    <row r="7316" spans="1:21" x14ac:dyDescent="0.25">
      <c r="A7316" t="s">
        <v>9993</v>
      </c>
      <c r="B7316" t="s">
        <v>22</v>
      </c>
      <c r="C7316" s="3">
        <v>41719.718842592592</v>
      </c>
      <c r="D7316" s="3">
        <v>41719.939606481479</v>
      </c>
      <c r="E7316" s="4">
        <v>41719</v>
      </c>
      <c r="F7316">
        <v>51.867166666666598</v>
      </c>
      <c r="G7316" t="s">
        <v>9994</v>
      </c>
      <c r="H7316">
        <v>105.28378333333301</v>
      </c>
      <c r="I7316" t="s">
        <v>9995</v>
      </c>
      <c r="J7316" t="s">
        <v>9920</v>
      </c>
      <c r="K7316" s="1" t="str">
        <f t="shared" si="114"/>
        <v>7kKa0321</v>
      </c>
      <c r="L7316" s="5" t="s">
        <v>9839</v>
      </c>
      <c r="M7316">
        <v>1404.665</v>
      </c>
      <c r="N7316">
        <v>0.66410000000000002</v>
      </c>
      <c r="O7316">
        <v>3.3028203709620598</v>
      </c>
      <c r="P7316" t="s">
        <v>28</v>
      </c>
      <c r="Q7316">
        <v>334</v>
      </c>
      <c r="R7316">
        <v>2280</v>
      </c>
      <c r="S7316">
        <v>2</v>
      </c>
      <c r="T7316">
        <v>2281</v>
      </c>
      <c r="U7316" t="s">
        <v>29</v>
      </c>
    </row>
    <row r="7317" spans="1:21" x14ac:dyDescent="0.25">
      <c r="A7317" t="s">
        <v>29060</v>
      </c>
      <c r="B7317" t="s">
        <v>22</v>
      </c>
      <c r="C7317" s="3">
        <v>41715.459004629629</v>
      </c>
      <c r="D7317" s="3">
        <v>41715.493587962963</v>
      </c>
      <c r="E7317" s="4">
        <v>41715</v>
      </c>
      <c r="F7317" s="1">
        <v>51.722683333333336</v>
      </c>
      <c r="G7317" t="s">
        <v>27</v>
      </c>
      <c r="H7317" s="1">
        <v>104.2209</v>
      </c>
      <c r="I7317" t="s">
        <v>27</v>
      </c>
      <c r="J7317" t="s">
        <v>10594</v>
      </c>
      <c r="K7317" s="1" t="str">
        <f t="shared" si="114"/>
        <v>7kMa0317</v>
      </c>
      <c r="L7317" s="5" t="s">
        <v>10614</v>
      </c>
      <c r="M7317">
        <v>1341.559</v>
      </c>
      <c r="N7317">
        <v>0.16339999999999999</v>
      </c>
      <c r="O7317">
        <v>3.80409515717772</v>
      </c>
      <c r="P7317" t="s">
        <v>28</v>
      </c>
      <c r="Q7317">
        <v>282</v>
      </c>
      <c r="R7317">
        <v>2301</v>
      </c>
      <c r="S7317">
        <v>1</v>
      </c>
      <c r="T7317">
        <v>2301</v>
      </c>
      <c r="U7317" t="s">
        <v>29</v>
      </c>
    </row>
    <row r="7318" spans="1:21" x14ac:dyDescent="0.25">
      <c r="A7318" t="s">
        <v>11058</v>
      </c>
      <c r="B7318" t="s">
        <v>22</v>
      </c>
      <c r="C7318" s="3">
        <v>41719.5703587963</v>
      </c>
      <c r="D7318" s="3">
        <v>41719.933391203704</v>
      </c>
      <c r="E7318" s="4">
        <v>41719</v>
      </c>
      <c r="F7318">
        <v>51.691816666666597</v>
      </c>
      <c r="G7318" t="s">
        <v>11059</v>
      </c>
      <c r="H7318">
        <v>105.454166666666</v>
      </c>
      <c r="I7318" t="s">
        <v>11060</v>
      </c>
      <c r="J7318" t="s">
        <v>11061</v>
      </c>
      <c r="K7318" s="1" t="str">
        <f t="shared" si="114"/>
        <v>7kMi0321</v>
      </c>
      <c r="L7318" s="5" t="s">
        <v>11046</v>
      </c>
      <c r="M7318">
        <v>1417.2270000000001</v>
      </c>
      <c r="N7318">
        <v>0.45279999999999998</v>
      </c>
      <c r="O7318">
        <v>3.51182501928839</v>
      </c>
      <c r="P7318" t="s">
        <v>28</v>
      </c>
      <c r="Q7318">
        <v>323</v>
      </c>
      <c r="R7318">
        <v>2183</v>
      </c>
      <c r="S7318">
        <v>15</v>
      </c>
      <c r="T7318">
        <v>2197</v>
      </c>
      <c r="U7318" t="s">
        <v>29</v>
      </c>
    </row>
    <row r="7319" spans="1:21" x14ac:dyDescent="0.25">
      <c r="A7319" t="s">
        <v>29152</v>
      </c>
      <c r="B7319" t="s">
        <v>22</v>
      </c>
      <c r="C7319" s="3">
        <v>41714.774467592593</v>
      </c>
      <c r="D7319" s="3">
        <v>41714.798715277779</v>
      </c>
      <c r="E7319" s="4">
        <v>41714</v>
      </c>
      <c r="F7319" s="1">
        <v>51.565366666666669</v>
      </c>
      <c r="G7319" t="s">
        <v>27</v>
      </c>
      <c r="H7319" s="1">
        <v>104.22505</v>
      </c>
      <c r="I7319" t="s">
        <v>27</v>
      </c>
      <c r="J7319" t="s">
        <v>8206</v>
      </c>
      <c r="K7319" s="1" t="str">
        <f t="shared" si="114"/>
        <v>7kSo0316</v>
      </c>
      <c r="L7319" s="5" t="s">
        <v>12148</v>
      </c>
      <c r="M7319">
        <v>859.38099999999997</v>
      </c>
      <c r="N7319">
        <v>6.2700000000000006E-2</v>
      </c>
      <c r="O7319">
        <v>3.9037250192883799</v>
      </c>
      <c r="P7319" t="s">
        <v>28</v>
      </c>
      <c r="Q7319">
        <v>256</v>
      </c>
      <c r="R7319">
        <v>1537</v>
      </c>
      <c r="S7319">
        <v>1</v>
      </c>
      <c r="T7319">
        <v>1537</v>
      </c>
      <c r="U7319" t="s">
        <v>29</v>
      </c>
    </row>
    <row r="7320" spans="1:21" x14ac:dyDescent="0.25">
      <c r="A7320" t="s">
        <v>14405</v>
      </c>
      <c r="B7320" t="s">
        <v>22</v>
      </c>
      <c r="C7320" s="3">
        <v>41721.720567129632</v>
      </c>
      <c r="D7320" s="3">
        <v>41721.7887962963</v>
      </c>
      <c r="E7320" s="4">
        <v>41721</v>
      </c>
      <c r="F7320">
        <v>51.798983333333297</v>
      </c>
      <c r="G7320" t="s">
        <v>14406</v>
      </c>
      <c r="H7320">
        <v>104.934166666666</v>
      </c>
      <c r="I7320" t="s">
        <v>10331</v>
      </c>
      <c r="J7320" t="s">
        <v>14407</v>
      </c>
      <c r="K7320" s="1" t="str">
        <f t="shared" si="114"/>
        <v>bs0323</v>
      </c>
      <c r="L7320" s="5" t="s">
        <v>14377</v>
      </c>
      <c r="M7320">
        <v>1404.373</v>
      </c>
      <c r="N7320">
        <v>0.64410000000000001</v>
      </c>
      <c r="O7320">
        <v>3.320808633625</v>
      </c>
      <c r="P7320" t="s">
        <v>28</v>
      </c>
      <c r="Q7320">
        <v>389</v>
      </c>
      <c r="R7320">
        <v>3440</v>
      </c>
      <c r="S7320">
        <v>27</v>
      </c>
      <c r="T7320">
        <v>3466</v>
      </c>
      <c r="U7320" t="s">
        <v>29</v>
      </c>
    </row>
    <row r="7321" spans="1:21" x14ac:dyDescent="0.25">
      <c r="A7321" t="s">
        <v>28876</v>
      </c>
      <c r="B7321" t="s">
        <v>22</v>
      </c>
      <c r="C7321" s="3">
        <v>41715.400856481479</v>
      </c>
      <c r="D7321" s="3">
        <v>41715.492523148147</v>
      </c>
      <c r="E7321" s="4">
        <v>41715</v>
      </c>
      <c r="F7321" s="1">
        <v>51.758400000000002</v>
      </c>
      <c r="G7321" t="s">
        <v>27</v>
      </c>
      <c r="H7321" s="1">
        <v>104.21866666666666</v>
      </c>
      <c r="I7321" t="s">
        <v>27</v>
      </c>
      <c r="J7321" t="s">
        <v>4375</v>
      </c>
      <c r="K7321" s="1" t="str">
        <f t="shared" si="114"/>
        <v>3kMa0317</v>
      </c>
      <c r="L7321" s="5" t="s">
        <v>4376</v>
      </c>
      <c r="M7321">
        <v>1340.098</v>
      </c>
      <c r="N7321">
        <v>0.14949999999999999</v>
      </c>
      <c r="O7321">
        <v>3.8156998576818499</v>
      </c>
      <c r="P7321" t="s">
        <v>28</v>
      </c>
      <c r="Q7321">
        <v>293</v>
      </c>
      <c r="R7321">
        <v>2302</v>
      </c>
      <c r="S7321">
        <v>548</v>
      </c>
      <c r="T7321">
        <v>2849</v>
      </c>
      <c r="U7321" t="s">
        <v>29</v>
      </c>
    </row>
    <row r="7322" spans="1:21" x14ac:dyDescent="0.25">
      <c r="A7322" t="s">
        <v>4996</v>
      </c>
      <c r="B7322" t="s">
        <v>22</v>
      </c>
      <c r="C7322" s="3">
        <v>41719.530115740738</v>
      </c>
      <c r="D7322" s="3">
        <v>41719.927824074075</v>
      </c>
      <c r="E7322" s="4">
        <v>41719</v>
      </c>
      <c r="F7322">
        <v>51.668383333333303</v>
      </c>
      <c r="G7322" t="s">
        <v>4994</v>
      </c>
      <c r="H7322">
        <v>105.50501666666599</v>
      </c>
      <c r="I7322" t="s">
        <v>4995</v>
      </c>
      <c r="J7322" t="s">
        <v>4828</v>
      </c>
      <c r="K7322" s="1" t="str">
        <f t="shared" si="114"/>
        <v>3kMi0321</v>
      </c>
      <c r="L7322" s="5" t="s">
        <v>4808</v>
      </c>
      <c r="M7322">
        <v>647.447</v>
      </c>
      <c r="N7322">
        <v>0.4572</v>
      </c>
      <c r="O7322">
        <v>3.50742501928839</v>
      </c>
      <c r="P7322" t="s">
        <v>28</v>
      </c>
      <c r="Q7322">
        <v>316</v>
      </c>
      <c r="R7322">
        <v>1324</v>
      </c>
      <c r="S7322">
        <v>668</v>
      </c>
      <c r="T7322">
        <v>1991</v>
      </c>
      <c r="U7322" t="s">
        <v>29</v>
      </c>
    </row>
    <row r="7323" spans="1:21" x14ac:dyDescent="0.25">
      <c r="A7323" t="s">
        <v>7585</v>
      </c>
      <c r="B7323" t="s">
        <v>22</v>
      </c>
      <c r="C7323" s="3">
        <v>41719.774745370371</v>
      </c>
      <c r="D7323" s="3">
        <v>41719.948414351849</v>
      </c>
      <c r="E7323" s="4">
        <v>41719</v>
      </c>
      <c r="F7323">
        <v>51.886016666666599</v>
      </c>
      <c r="G7323" t="s">
        <v>7582</v>
      </c>
      <c r="H7323">
        <v>105.273216666666</v>
      </c>
      <c r="I7323" t="s">
        <v>7583</v>
      </c>
      <c r="J7323" t="s">
        <v>7584</v>
      </c>
      <c r="K7323" s="1" t="str">
        <f t="shared" si="114"/>
        <v>5kKa0321</v>
      </c>
      <c r="L7323" s="5" t="s">
        <v>7550</v>
      </c>
      <c r="M7323">
        <v>1398.53</v>
      </c>
      <c r="N7323">
        <v>0.74609999999999999</v>
      </c>
      <c r="O7323">
        <v>3.2260250192883899</v>
      </c>
      <c r="P7323" t="s">
        <v>28</v>
      </c>
      <c r="Q7323">
        <v>310</v>
      </c>
      <c r="R7323">
        <v>2134</v>
      </c>
      <c r="S7323">
        <v>498</v>
      </c>
      <c r="T7323">
        <v>2631</v>
      </c>
      <c r="U7323" t="s">
        <v>29</v>
      </c>
    </row>
    <row r="7324" spans="1:21" x14ac:dyDescent="0.25">
      <c r="A7324" t="s">
        <v>29017</v>
      </c>
      <c r="B7324" t="s">
        <v>22</v>
      </c>
      <c r="C7324" s="3">
        <v>41715.51021990741</v>
      </c>
      <c r="D7324" s="3">
        <v>41715.983842592592</v>
      </c>
      <c r="E7324" s="4">
        <v>41715</v>
      </c>
      <c r="F7324" s="1">
        <v>51.740783333333333</v>
      </c>
      <c r="G7324" t="s">
        <v>27</v>
      </c>
      <c r="H7324" s="1">
        <v>104.22011666666667</v>
      </c>
      <c r="I7324" t="s">
        <v>27</v>
      </c>
      <c r="J7324" t="s">
        <v>7761</v>
      </c>
      <c r="K7324" s="1" t="str">
        <f t="shared" si="114"/>
        <v>5kMa0317</v>
      </c>
      <c r="L7324" s="5" t="s">
        <v>7757</v>
      </c>
      <c r="M7324">
        <v>1340.9749999999999</v>
      </c>
      <c r="N7324">
        <v>0.20880000000000001</v>
      </c>
      <c r="O7324">
        <v>3.7575475334741602</v>
      </c>
      <c r="P7324" t="s">
        <v>28</v>
      </c>
      <c r="Q7324">
        <v>285</v>
      </c>
      <c r="R7324">
        <v>2019</v>
      </c>
      <c r="S7324">
        <v>754</v>
      </c>
      <c r="T7324">
        <v>2772</v>
      </c>
      <c r="U7324" t="s">
        <v>29</v>
      </c>
    </row>
    <row r="7325" spans="1:21" x14ac:dyDescent="0.25">
      <c r="A7325" t="s">
        <v>9996</v>
      </c>
      <c r="B7325" t="s">
        <v>22</v>
      </c>
      <c r="C7325" s="3">
        <v>41719.718842592592</v>
      </c>
      <c r="D7325" s="3">
        <v>41719.939606481479</v>
      </c>
      <c r="E7325" s="4">
        <v>41719</v>
      </c>
      <c r="F7325">
        <v>51.867166666666598</v>
      </c>
      <c r="G7325" t="s">
        <v>9994</v>
      </c>
      <c r="H7325">
        <v>105.28378333333301</v>
      </c>
      <c r="I7325" t="s">
        <v>9995</v>
      </c>
      <c r="J7325" t="s">
        <v>9920</v>
      </c>
      <c r="K7325" s="1" t="str">
        <f t="shared" si="114"/>
        <v>7kKa0321</v>
      </c>
      <c r="L7325" s="5" t="s">
        <v>9839</v>
      </c>
      <c r="M7325">
        <v>1404.665</v>
      </c>
      <c r="N7325">
        <v>0.66410000000000002</v>
      </c>
      <c r="O7325">
        <v>3.3028203709620598</v>
      </c>
      <c r="P7325" t="s">
        <v>28</v>
      </c>
      <c r="Q7325">
        <v>334</v>
      </c>
      <c r="R7325">
        <v>2280</v>
      </c>
      <c r="S7325">
        <v>401</v>
      </c>
      <c r="T7325">
        <v>2680</v>
      </c>
      <c r="U7325" t="s">
        <v>29</v>
      </c>
    </row>
    <row r="7326" spans="1:21" x14ac:dyDescent="0.25">
      <c r="A7326" t="s">
        <v>29061</v>
      </c>
      <c r="B7326" t="s">
        <v>22</v>
      </c>
      <c r="C7326" s="3">
        <v>41715.459004629629</v>
      </c>
      <c r="D7326" s="3">
        <v>41715.493587962963</v>
      </c>
      <c r="E7326" s="4">
        <v>41715</v>
      </c>
      <c r="F7326" s="1">
        <v>51.722683333333336</v>
      </c>
      <c r="G7326" t="s">
        <v>27</v>
      </c>
      <c r="H7326" s="1">
        <v>104.2209</v>
      </c>
      <c r="I7326" t="s">
        <v>27</v>
      </c>
      <c r="J7326" t="s">
        <v>10594</v>
      </c>
      <c r="K7326" s="1" t="str">
        <f t="shared" si="114"/>
        <v>7kMa0317</v>
      </c>
      <c r="L7326" s="5" t="s">
        <v>10614</v>
      </c>
      <c r="M7326">
        <v>1341.559</v>
      </c>
      <c r="N7326">
        <v>0.16339999999999999</v>
      </c>
      <c r="O7326">
        <v>3.80409515717772</v>
      </c>
      <c r="P7326" t="s">
        <v>28</v>
      </c>
      <c r="Q7326">
        <v>282</v>
      </c>
      <c r="R7326">
        <v>2301</v>
      </c>
      <c r="S7326">
        <v>741</v>
      </c>
      <c r="T7326">
        <v>3041</v>
      </c>
      <c r="U7326" t="s">
        <v>29</v>
      </c>
    </row>
    <row r="7327" spans="1:21" x14ac:dyDescent="0.25">
      <c r="A7327" t="s">
        <v>11062</v>
      </c>
      <c r="B7327" t="s">
        <v>22</v>
      </c>
      <c r="C7327" s="3">
        <v>41719.5703587963</v>
      </c>
      <c r="D7327" s="3">
        <v>41719.933391203704</v>
      </c>
      <c r="E7327" s="4">
        <v>41719</v>
      </c>
      <c r="F7327">
        <v>51.691816666666597</v>
      </c>
      <c r="G7327" t="s">
        <v>11059</v>
      </c>
      <c r="H7327">
        <v>105.454166666666</v>
      </c>
      <c r="I7327" t="s">
        <v>11060</v>
      </c>
      <c r="J7327" t="s">
        <v>11061</v>
      </c>
      <c r="K7327" s="1" t="str">
        <f t="shared" si="114"/>
        <v>7kMi0321</v>
      </c>
      <c r="L7327" s="5" t="s">
        <v>11046</v>
      </c>
      <c r="M7327">
        <v>1417.2270000000001</v>
      </c>
      <c r="N7327">
        <v>0.45279999999999998</v>
      </c>
      <c r="O7327">
        <v>3.51182501928839</v>
      </c>
      <c r="P7327" t="s">
        <v>28</v>
      </c>
      <c r="Q7327">
        <v>323</v>
      </c>
      <c r="R7327">
        <v>2183</v>
      </c>
      <c r="S7327">
        <v>670</v>
      </c>
      <c r="T7327">
        <v>2852</v>
      </c>
      <c r="U7327" t="s">
        <v>29</v>
      </c>
    </row>
    <row r="7328" spans="1:21" x14ac:dyDescent="0.25">
      <c r="A7328" t="s">
        <v>29153</v>
      </c>
      <c r="B7328" t="s">
        <v>22</v>
      </c>
      <c r="C7328" s="3">
        <v>41714.774467592593</v>
      </c>
      <c r="D7328" s="3">
        <v>41714.798715277779</v>
      </c>
      <c r="E7328" s="4">
        <v>41714</v>
      </c>
      <c r="F7328" s="1">
        <v>51.565366666666669</v>
      </c>
      <c r="G7328" t="s">
        <v>27</v>
      </c>
      <c r="H7328" s="1">
        <v>104.22505</v>
      </c>
      <c r="I7328" t="s">
        <v>27</v>
      </c>
      <c r="J7328" t="s">
        <v>8206</v>
      </c>
      <c r="K7328" s="1" t="str">
        <f t="shared" si="114"/>
        <v>7kSo0316</v>
      </c>
      <c r="L7328" s="5" t="s">
        <v>12148</v>
      </c>
      <c r="M7328">
        <v>859.38099999999997</v>
      </c>
      <c r="N7328">
        <v>6.2700000000000006E-2</v>
      </c>
      <c r="O7328">
        <v>3.9037250192883799</v>
      </c>
      <c r="P7328" t="s">
        <v>28</v>
      </c>
      <c r="Q7328">
        <v>256</v>
      </c>
      <c r="R7328">
        <v>1537</v>
      </c>
      <c r="S7328">
        <v>617</v>
      </c>
      <c r="T7328">
        <v>2153</v>
      </c>
      <c r="U7328" t="s">
        <v>29</v>
      </c>
    </row>
    <row r="7329" spans="1:21" x14ac:dyDescent="0.25">
      <c r="A7329" t="s">
        <v>30246</v>
      </c>
      <c r="B7329" t="s">
        <v>22</v>
      </c>
      <c r="C7329" s="3">
        <v>41721.720567129632</v>
      </c>
      <c r="D7329" s="3">
        <v>41721.7887962963</v>
      </c>
      <c r="E7329" s="4">
        <v>41721</v>
      </c>
      <c r="F7329" s="1">
        <v>51.785366666666668</v>
      </c>
      <c r="G7329" t="s">
        <v>27</v>
      </c>
      <c r="H7329" s="1">
        <v>104.93866666666666</v>
      </c>
      <c r="I7329" t="s">
        <v>27</v>
      </c>
      <c r="J7329" t="s">
        <v>14407</v>
      </c>
      <c r="K7329" s="1" t="str">
        <f t="shared" si="114"/>
        <v>bs0323</v>
      </c>
      <c r="L7329" s="5" t="s">
        <v>14377</v>
      </c>
      <c r="M7329">
        <v>1404.373</v>
      </c>
      <c r="N7329">
        <v>0.64410000000000001</v>
      </c>
      <c r="O7329">
        <v>3.320808633625</v>
      </c>
      <c r="P7329" t="s">
        <v>28</v>
      </c>
      <c r="Q7329">
        <v>389</v>
      </c>
      <c r="R7329">
        <v>3440</v>
      </c>
      <c r="S7329">
        <v>532</v>
      </c>
      <c r="T7329">
        <v>3971</v>
      </c>
      <c r="U7329" t="s">
        <v>29</v>
      </c>
    </row>
    <row r="7330" spans="1:21" x14ac:dyDescent="0.25">
      <c r="A7330" t="s">
        <v>19627</v>
      </c>
      <c r="B7330" t="s">
        <v>22</v>
      </c>
      <c r="C7330" s="3">
        <v>41719.641585648147</v>
      </c>
      <c r="D7330" s="3">
        <v>41719.936666666668</v>
      </c>
      <c r="E7330" s="4">
        <v>41719</v>
      </c>
      <c r="F7330">
        <v>51.772683333333298</v>
      </c>
      <c r="G7330" t="s">
        <v>19624</v>
      </c>
      <c r="H7330">
        <v>105.38095</v>
      </c>
      <c r="I7330" t="s">
        <v>19625</v>
      </c>
      <c r="J7330" t="s">
        <v>19626</v>
      </c>
      <c r="K7330" s="1" t="str">
        <f t="shared" si="114"/>
        <v>mKaMi0321</v>
      </c>
      <c r="L7330" s="5" t="s">
        <v>19576</v>
      </c>
      <c r="M7330">
        <v>1434.4639999999999</v>
      </c>
      <c r="N7330">
        <v>0.3624</v>
      </c>
      <c r="O7330">
        <v>3.6039475334741602</v>
      </c>
      <c r="P7330" t="s">
        <v>28</v>
      </c>
      <c r="Q7330">
        <v>326</v>
      </c>
      <c r="R7330">
        <v>2279</v>
      </c>
      <c r="S7330">
        <v>628</v>
      </c>
      <c r="T7330">
        <v>2906</v>
      </c>
      <c r="U7330" t="s">
        <v>29</v>
      </c>
    </row>
    <row r="7331" spans="1:21" x14ac:dyDescent="0.25">
      <c r="A7331" t="s">
        <v>21791</v>
      </c>
      <c r="B7331" t="s">
        <v>22</v>
      </c>
      <c r="C7331" s="3">
        <v>41714.829907407409</v>
      </c>
      <c r="D7331" s="3">
        <v>41714.933263888888</v>
      </c>
      <c r="E7331" s="4">
        <v>41714</v>
      </c>
      <c r="F7331">
        <v>51.643833333333298</v>
      </c>
      <c r="G7331" t="s">
        <v>21789</v>
      </c>
      <c r="H7331">
        <v>104.22835000000001</v>
      </c>
      <c r="I7331" t="s">
        <v>21790</v>
      </c>
      <c r="J7331" t="s">
        <v>14638</v>
      </c>
      <c r="K7331" s="1" t="str">
        <f t="shared" si="114"/>
        <v>mMS0316</v>
      </c>
      <c r="L7331" s="5" t="s">
        <v>21657</v>
      </c>
      <c r="M7331">
        <v>1261.5029999999999</v>
      </c>
      <c r="N7331">
        <v>0.15260000000000001</v>
      </c>
      <c r="O7331">
        <v>3.8137475334741602</v>
      </c>
      <c r="P7331" t="s">
        <v>28</v>
      </c>
      <c r="Q7331">
        <v>279</v>
      </c>
      <c r="R7331">
        <v>1951</v>
      </c>
      <c r="S7331">
        <v>680</v>
      </c>
      <c r="T7331">
        <v>2630</v>
      </c>
      <c r="U7331" t="s">
        <v>29</v>
      </c>
    </row>
    <row r="7332" spans="1:21" x14ac:dyDescent="0.25">
      <c r="A7332" t="s">
        <v>34257</v>
      </c>
      <c r="B7332" t="s">
        <v>22</v>
      </c>
      <c r="C7332" s="3">
        <v>41715.728321759256</v>
      </c>
      <c r="D7332" s="3">
        <v>41715.98542824074</v>
      </c>
      <c r="E7332" s="4">
        <v>41715</v>
      </c>
      <c r="F7332" s="1">
        <v>51.767366666666668</v>
      </c>
      <c r="G7332" t="s">
        <v>27</v>
      </c>
      <c r="H7332" s="1">
        <v>104.41731666666666</v>
      </c>
      <c r="I7332" t="s">
        <v>27</v>
      </c>
      <c r="J7332" t="s">
        <v>24494</v>
      </c>
      <c r="K7332" s="1" t="str">
        <f t="shared" si="114"/>
        <v>NT0317</v>
      </c>
      <c r="L7332" s="5" t="s">
        <v>24494</v>
      </c>
      <c r="M7332">
        <v>1362.8869999999999</v>
      </c>
      <c r="N7332">
        <v>0.248</v>
      </c>
      <c r="O7332">
        <v>3.71605212980077</v>
      </c>
      <c r="P7332" t="s">
        <v>28</v>
      </c>
      <c r="Q7332">
        <v>775</v>
      </c>
      <c r="R7332">
        <v>3230</v>
      </c>
      <c r="S7332">
        <v>1299</v>
      </c>
      <c r="T7332">
        <v>4528</v>
      </c>
      <c r="U7332" t="s">
        <v>29</v>
      </c>
    </row>
    <row r="7333" spans="1:21" x14ac:dyDescent="0.25">
      <c r="A7333" t="s">
        <v>19623</v>
      </c>
      <c r="B7333" t="s">
        <v>22</v>
      </c>
      <c r="C7333" s="3">
        <v>41719.641585648147</v>
      </c>
      <c r="D7333" s="3">
        <v>41719.936666666668</v>
      </c>
      <c r="E7333" s="4">
        <v>41719</v>
      </c>
      <c r="F7333">
        <v>51.772683333333298</v>
      </c>
      <c r="G7333" t="s">
        <v>19624</v>
      </c>
      <c r="H7333">
        <v>105.38095</v>
      </c>
      <c r="I7333" t="s">
        <v>19625</v>
      </c>
      <c r="J7333" t="s">
        <v>19626</v>
      </c>
      <c r="K7333" s="1" t="str">
        <f t="shared" si="114"/>
        <v>mKaMi0321</v>
      </c>
      <c r="L7333" s="5" t="s">
        <v>19576</v>
      </c>
      <c r="M7333">
        <v>1434.4639999999999</v>
      </c>
      <c r="N7333">
        <v>0.3624</v>
      </c>
      <c r="O7333">
        <v>3.6039475334741602</v>
      </c>
      <c r="P7333" t="s">
        <v>28</v>
      </c>
      <c r="Q7333">
        <v>326</v>
      </c>
      <c r="R7333">
        <v>2279</v>
      </c>
      <c r="S7333">
        <v>2</v>
      </c>
      <c r="T7333">
        <v>2280</v>
      </c>
      <c r="U7333" t="s">
        <v>29</v>
      </c>
    </row>
    <row r="7334" spans="1:21" x14ac:dyDescent="0.25">
      <c r="A7334" t="s">
        <v>21788</v>
      </c>
      <c r="B7334" t="s">
        <v>22</v>
      </c>
      <c r="C7334" s="3">
        <v>41714.829907407409</v>
      </c>
      <c r="D7334" s="3">
        <v>41714.933263888888</v>
      </c>
      <c r="E7334" s="4">
        <v>41714</v>
      </c>
      <c r="F7334">
        <v>51.643833333333298</v>
      </c>
      <c r="G7334" t="s">
        <v>21789</v>
      </c>
      <c r="H7334">
        <v>104.22835000000001</v>
      </c>
      <c r="I7334" t="s">
        <v>21790</v>
      </c>
      <c r="J7334" t="s">
        <v>14638</v>
      </c>
      <c r="K7334" s="1" t="str">
        <f t="shared" si="114"/>
        <v>mMS0316</v>
      </c>
      <c r="L7334" s="5" t="s">
        <v>21657</v>
      </c>
      <c r="M7334">
        <v>1261.5029999999999</v>
      </c>
      <c r="N7334">
        <v>0.15260000000000001</v>
      </c>
      <c r="O7334">
        <v>3.8137475334741602</v>
      </c>
      <c r="P7334" t="s">
        <v>28</v>
      </c>
      <c r="Q7334">
        <v>279</v>
      </c>
      <c r="R7334">
        <v>1951</v>
      </c>
      <c r="S7334">
        <v>1</v>
      </c>
      <c r="T7334">
        <v>1951</v>
      </c>
      <c r="U7334" t="s">
        <v>29</v>
      </c>
    </row>
    <row r="7335" spans="1:21" x14ac:dyDescent="0.25">
      <c r="A7335" t="s">
        <v>34256</v>
      </c>
      <c r="B7335" t="s">
        <v>22</v>
      </c>
      <c r="C7335" s="3">
        <v>41715.728321759256</v>
      </c>
      <c r="D7335" s="3">
        <v>41715.98542824074</v>
      </c>
      <c r="E7335" s="4">
        <v>41715</v>
      </c>
      <c r="F7335" s="1">
        <v>51.767366666666668</v>
      </c>
      <c r="G7335" t="s">
        <v>27</v>
      </c>
      <c r="H7335" s="1">
        <v>104.41731666666666</v>
      </c>
      <c r="I7335" t="s">
        <v>27</v>
      </c>
      <c r="J7335" t="s">
        <v>24494</v>
      </c>
      <c r="K7335" s="1" t="str">
        <f t="shared" si="114"/>
        <v>NT0317</v>
      </c>
      <c r="L7335" s="5" t="s">
        <v>24494</v>
      </c>
      <c r="M7335">
        <v>1362.8869999999999</v>
      </c>
      <c r="N7335">
        <v>0.248</v>
      </c>
      <c r="O7335">
        <v>3.71605212980077</v>
      </c>
      <c r="P7335" t="s">
        <v>28</v>
      </c>
      <c r="Q7335">
        <v>775</v>
      </c>
      <c r="R7335">
        <v>3230</v>
      </c>
      <c r="S7335">
        <v>3</v>
      </c>
      <c r="T7335">
        <v>3232</v>
      </c>
      <c r="U7335" t="s">
        <v>29</v>
      </c>
    </row>
    <row r="7336" spans="1:21" x14ac:dyDescent="0.25">
      <c r="A7336" t="s">
        <v>34643</v>
      </c>
      <c r="B7336" t="s">
        <v>859</v>
      </c>
      <c r="C7336" s="3">
        <v>42079.521307870367</v>
      </c>
      <c r="D7336" s="3">
        <v>42079.493784722225</v>
      </c>
      <c r="E7336" s="4">
        <v>42079</v>
      </c>
      <c r="F7336" s="1">
        <v>55.566033333333337</v>
      </c>
      <c r="G7336" t="s">
        <v>27</v>
      </c>
      <c r="H7336" s="1">
        <v>109.59331666666667</v>
      </c>
      <c r="I7336" t="s">
        <v>27</v>
      </c>
      <c r="J7336" t="s">
        <v>27</v>
      </c>
      <c r="K7336" s="1" t="str">
        <f t="shared" si="114"/>
        <v>mptn0316</v>
      </c>
      <c r="L7336" s="5" t="s">
        <v>34642</v>
      </c>
      <c r="M7336">
        <v>364.38900000000001</v>
      </c>
      <c r="N7336">
        <v>8.4113000000000007</v>
      </c>
      <c r="O7336">
        <v>3.93790157749579</v>
      </c>
      <c r="P7336" t="s">
        <v>863</v>
      </c>
      <c r="Q7336">
        <v>370</v>
      </c>
      <c r="R7336">
        <v>1231</v>
      </c>
      <c r="S7336">
        <v>0</v>
      </c>
      <c r="T7336">
        <v>1230</v>
      </c>
      <c r="U7336" t="s">
        <v>29</v>
      </c>
    </row>
    <row r="7337" spans="1:21" x14ac:dyDescent="0.25">
      <c r="A7337" t="s">
        <v>34641</v>
      </c>
      <c r="B7337" t="s">
        <v>859</v>
      </c>
      <c r="C7337" s="3">
        <v>42079.521307870367</v>
      </c>
      <c r="D7337" s="3">
        <v>42079.493784722225</v>
      </c>
      <c r="E7337" s="4">
        <v>42079</v>
      </c>
      <c r="F7337" s="1">
        <v>55.566033333333337</v>
      </c>
      <c r="G7337" t="s">
        <v>27</v>
      </c>
      <c r="H7337" s="1">
        <v>109.59331666666667</v>
      </c>
      <c r="I7337" t="s">
        <v>27</v>
      </c>
      <c r="J7337" t="s">
        <v>27</v>
      </c>
      <c r="K7337" s="1" t="str">
        <f t="shared" si="114"/>
        <v>mptn0316</v>
      </c>
      <c r="L7337" s="5" t="s">
        <v>34642</v>
      </c>
      <c r="M7337">
        <v>364.38900000000001</v>
      </c>
      <c r="N7337">
        <v>8.4113000000000007</v>
      </c>
      <c r="O7337">
        <v>3.93790157749579</v>
      </c>
      <c r="P7337" t="s">
        <v>863</v>
      </c>
      <c r="Q7337">
        <v>370</v>
      </c>
      <c r="R7337">
        <v>1231</v>
      </c>
      <c r="S7337">
        <v>0</v>
      </c>
      <c r="T7337">
        <v>1230</v>
      </c>
      <c r="U7337" t="s">
        <v>29</v>
      </c>
    </row>
    <row r="7338" spans="1:21" x14ac:dyDescent="0.25">
      <c r="A7338" t="s">
        <v>858</v>
      </c>
      <c r="B7338" t="s">
        <v>859</v>
      </c>
      <c r="C7338" s="3">
        <v>42150.988310185188</v>
      </c>
      <c r="D7338" t="s">
        <v>860</v>
      </c>
      <c r="E7338" s="4">
        <v>42150</v>
      </c>
      <c r="F7338">
        <v>51.679200000000002</v>
      </c>
      <c r="G7338" t="s">
        <v>861</v>
      </c>
      <c r="H7338">
        <v>103.873083333333</v>
      </c>
      <c r="I7338" t="s">
        <v>862</v>
      </c>
      <c r="J7338" t="s">
        <v>714</v>
      </c>
      <c r="K7338" s="1" t="str">
        <f t="shared" si="114"/>
        <v>12kku0526</v>
      </c>
      <c r="L7338" s="5" t="s">
        <v>717</v>
      </c>
      <c r="M7338">
        <v>1254.1199999999999</v>
      </c>
      <c r="N7338">
        <v>7.8605</v>
      </c>
      <c r="O7338">
        <v>1.4144069651366</v>
      </c>
      <c r="P7338" t="s">
        <v>863</v>
      </c>
      <c r="Q7338">
        <v>961</v>
      </c>
      <c r="R7338">
        <v>2949</v>
      </c>
      <c r="S7338">
        <v>352</v>
      </c>
      <c r="T7338">
        <v>3300</v>
      </c>
      <c r="U7338" t="s">
        <v>29</v>
      </c>
    </row>
    <row r="7339" spans="1:21" x14ac:dyDescent="0.25">
      <c r="A7339" t="s">
        <v>864</v>
      </c>
      <c r="B7339" t="s">
        <v>859</v>
      </c>
      <c r="C7339" s="3">
        <v>42150.988310185188</v>
      </c>
      <c r="D7339" t="s">
        <v>860</v>
      </c>
      <c r="E7339" t="s">
        <v>865</v>
      </c>
      <c r="F7339">
        <v>51.679200000000002</v>
      </c>
      <c r="G7339" t="s">
        <v>861</v>
      </c>
      <c r="H7339">
        <v>103.873083333333</v>
      </c>
      <c r="I7339" t="s">
        <v>862</v>
      </c>
      <c r="J7339" t="s">
        <v>714</v>
      </c>
      <c r="K7339" s="1" t="str">
        <f t="shared" si="114"/>
        <v>12kku0526cond0</v>
      </c>
      <c r="L7339" s="5" t="s">
        <v>717</v>
      </c>
      <c r="M7339">
        <v>1254.1199999999999</v>
      </c>
      <c r="N7339">
        <v>7.8605</v>
      </c>
      <c r="O7339">
        <v>1.4144069651366</v>
      </c>
      <c r="P7339" t="s">
        <v>863</v>
      </c>
      <c r="Q7339">
        <v>961</v>
      </c>
      <c r="R7339">
        <v>2949</v>
      </c>
      <c r="S7339">
        <v>352</v>
      </c>
      <c r="T7339">
        <v>3300</v>
      </c>
      <c r="U7339" t="s">
        <v>29</v>
      </c>
    </row>
    <row r="7340" spans="1:21" x14ac:dyDescent="0.25">
      <c r="A7340" t="s">
        <v>2900</v>
      </c>
      <c r="B7340" t="s">
        <v>859</v>
      </c>
      <c r="C7340" s="3">
        <v>42155.852800925924</v>
      </c>
      <c r="D7340" t="s">
        <v>2901</v>
      </c>
      <c r="E7340" s="4">
        <v>42155</v>
      </c>
      <c r="F7340">
        <v>55.349049999999998</v>
      </c>
      <c r="G7340" t="s">
        <v>2902</v>
      </c>
      <c r="H7340">
        <v>109.24386666666599</v>
      </c>
      <c r="I7340" t="s">
        <v>2903</v>
      </c>
      <c r="J7340" t="s">
        <v>2875</v>
      </c>
      <c r="K7340" s="1" t="str">
        <f t="shared" si="114"/>
        <v>3kba0531</v>
      </c>
      <c r="L7340" s="5" t="s">
        <v>2878</v>
      </c>
      <c r="M7340">
        <v>577.38499999999999</v>
      </c>
      <c r="N7340">
        <v>11.6508</v>
      </c>
      <c r="O7340">
        <v>1.31484257172757</v>
      </c>
      <c r="P7340" t="s">
        <v>863</v>
      </c>
      <c r="Q7340">
        <v>667</v>
      </c>
      <c r="R7340">
        <v>1497</v>
      </c>
      <c r="S7340">
        <v>211</v>
      </c>
      <c r="T7340">
        <v>1707</v>
      </c>
      <c r="U7340" t="s">
        <v>29</v>
      </c>
    </row>
    <row r="7341" spans="1:21" x14ac:dyDescent="0.25">
      <c r="A7341" t="s">
        <v>3265</v>
      </c>
      <c r="B7341" t="s">
        <v>859</v>
      </c>
      <c r="C7341" s="3">
        <v>42157.741828703707</v>
      </c>
      <c r="D7341" t="s">
        <v>3266</v>
      </c>
      <c r="E7341" s="4">
        <v>42157</v>
      </c>
      <c r="F7341">
        <v>54.379433333333303</v>
      </c>
      <c r="G7341" t="s">
        <v>3267</v>
      </c>
      <c r="H7341">
        <v>109.422783333333</v>
      </c>
      <c r="I7341" t="s">
        <v>3268</v>
      </c>
      <c r="J7341" t="s">
        <v>3035</v>
      </c>
      <c r="K7341" s="1" t="str">
        <f t="shared" si="114"/>
        <v>3kda0602</v>
      </c>
      <c r="L7341" s="5" t="s">
        <v>3181</v>
      </c>
      <c r="M7341">
        <v>89.923000000000002</v>
      </c>
      <c r="N7341">
        <v>7.0233999999999996</v>
      </c>
      <c r="O7341">
        <v>1.2109265872164501</v>
      </c>
      <c r="P7341" t="s">
        <v>863</v>
      </c>
      <c r="Q7341">
        <v>3</v>
      </c>
      <c r="R7341">
        <v>605</v>
      </c>
      <c r="S7341">
        <v>191</v>
      </c>
      <c r="T7341">
        <v>795</v>
      </c>
      <c r="U7341" t="s">
        <v>29</v>
      </c>
    </row>
    <row r="7342" spans="1:21" x14ac:dyDescent="0.25">
      <c r="A7342" t="s">
        <v>32948</v>
      </c>
      <c r="B7342" t="s">
        <v>859</v>
      </c>
      <c r="C7342" s="3">
        <v>42157.372685185182</v>
      </c>
      <c r="D7342" t="s">
        <v>32949</v>
      </c>
      <c r="E7342" s="4">
        <v>42157</v>
      </c>
      <c r="F7342" s="1">
        <v>54.529449999999997</v>
      </c>
      <c r="G7342" t="s">
        <v>27</v>
      </c>
      <c r="H7342" s="1">
        <v>108.70603333333334</v>
      </c>
      <c r="I7342" t="s">
        <v>27</v>
      </c>
      <c r="J7342" t="s">
        <v>3383</v>
      </c>
      <c r="K7342" s="1" t="str">
        <f t="shared" si="114"/>
        <v>3kel0602</v>
      </c>
      <c r="L7342" s="5" t="s">
        <v>3373</v>
      </c>
      <c r="M7342">
        <v>878.27499999999998</v>
      </c>
      <c r="N7342">
        <v>5.5937999999999999</v>
      </c>
      <c r="O7342">
        <v>1.3949991163004001</v>
      </c>
      <c r="P7342" t="s">
        <v>863</v>
      </c>
      <c r="Q7342">
        <v>831</v>
      </c>
      <c r="R7342">
        <v>2143</v>
      </c>
      <c r="S7342">
        <v>194</v>
      </c>
      <c r="T7342">
        <v>2336</v>
      </c>
      <c r="U7342" t="s">
        <v>29</v>
      </c>
    </row>
    <row r="7343" spans="1:21" x14ac:dyDescent="0.25">
      <c r="A7343" t="s">
        <v>3533</v>
      </c>
      <c r="B7343" t="s">
        <v>859</v>
      </c>
      <c r="C7343" s="3">
        <v>42157.372685185182</v>
      </c>
      <c r="D7343" t="s">
        <v>3534</v>
      </c>
      <c r="F7343">
        <v>54.532783333333299</v>
      </c>
      <c r="G7343" t="s">
        <v>3535</v>
      </c>
      <c r="H7343">
        <v>108.7075</v>
      </c>
      <c r="I7343" t="s">
        <v>3536</v>
      </c>
      <c r="J7343" t="s">
        <v>3383</v>
      </c>
      <c r="K7343" s="1" t="str">
        <f t="shared" si="114"/>
        <v>3kel0602aaa</v>
      </c>
      <c r="L7343" s="5" t="s">
        <v>3373</v>
      </c>
      <c r="M7343">
        <v>878.27499999999998</v>
      </c>
      <c r="N7343">
        <v>5.5937999999999999</v>
      </c>
      <c r="O7343">
        <v>1.3949991163004001</v>
      </c>
      <c r="P7343" t="s">
        <v>863</v>
      </c>
      <c r="Q7343">
        <v>831</v>
      </c>
      <c r="R7343">
        <v>1893</v>
      </c>
      <c r="S7343">
        <v>194</v>
      </c>
      <c r="T7343">
        <v>2086</v>
      </c>
      <c r="U7343" t="s">
        <v>29</v>
      </c>
    </row>
    <row r="7344" spans="1:21" x14ac:dyDescent="0.25">
      <c r="A7344" t="s">
        <v>4231</v>
      </c>
      <c r="B7344" t="s">
        <v>859</v>
      </c>
      <c r="C7344" s="3">
        <v>42152.477118055554</v>
      </c>
      <c r="D7344" t="s">
        <v>4232</v>
      </c>
      <c r="E7344" s="4">
        <v>42152</v>
      </c>
      <c r="F7344">
        <v>51.815066666666603</v>
      </c>
      <c r="G7344" t="s">
        <v>4233</v>
      </c>
      <c r="H7344">
        <v>104.90845</v>
      </c>
      <c r="I7344" t="s">
        <v>4234</v>
      </c>
      <c r="J7344" t="s">
        <v>4082</v>
      </c>
      <c r="K7344" s="1" t="str">
        <f t="shared" si="114"/>
        <v>3kli0528</v>
      </c>
      <c r="L7344" s="5" t="s">
        <v>4096</v>
      </c>
      <c r="M7344">
        <v>1403.317</v>
      </c>
      <c r="N7344">
        <v>4.9010999999999996</v>
      </c>
      <c r="O7344">
        <v>0.58206842914985302</v>
      </c>
      <c r="P7344" t="s">
        <v>863</v>
      </c>
      <c r="Q7344">
        <v>761</v>
      </c>
      <c r="R7344">
        <v>3241</v>
      </c>
      <c r="S7344">
        <v>277</v>
      </c>
      <c r="T7344">
        <v>3517</v>
      </c>
      <c r="U7344" t="s">
        <v>29</v>
      </c>
    </row>
    <row r="7345" spans="1:21" x14ac:dyDescent="0.25">
      <c r="A7345" t="s">
        <v>4545</v>
      </c>
      <c r="B7345" t="s">
        <v>859</v>
      </c>
      <c r="C7345" s="3">
        <v>42151.129305555558</v>
      </c>
      <c r="D7345" t="s">
        <v>4546</v>
      </c>
      <c r="E7345" s="4">
        <v>42151</v>
      </c>
      <c r="F7345">
        <v>51.759633333333298</v>
      </c>
      <c r="G7345" t="s">
        <v>4547</v>
      </c>
      <c r="H7345">
        <v>104.221716666666</v>
      </c>
      <c r="I7345" t="s">
        <v>4548</v>
      </c>
      <c r="J7345" t="s">
        <v>4375</v>
      </c>
      <c r="K7345" s="1" t="str">
        <f t="shared" si="114"/>
        <v>3kma0527</v>
      </c>
      <c r="L7345" s="5" t="s">
        <v>4370</v>
      </c>
      <c r="M7345">
        <v>1338.1120000000001</v>
      </c>
      <c r="N7345">
        <v>3.0716000000000001</v>
      </c>
      <c r="O7345">
        <v>0.98015169591111095</v>
      </c>
      <c r="P7345" t="s">
        <v>863</v>
      </c>
      <c r="Q7345">
        <v>859</v>
      </c>
      <c r="R7345">
        <v>3237</v>
      </c>
      <c r="S7345">
        <v>120</v>
      </c>
      <c r="T7345">
        <v>3356</v>
      </c>
      <c r="U7345" t="s">
        <v>29</v>
      </c>
    </row>
    <row r="7346" spans="1:21" x14ac:dyDescent="0.25">
      <c r="A7346" t="s">
        <v>28877</v>
      </c>
      <c r="B7346" t="s">
        <v>859</v>
      </c>
      <c r="C7346" s="3">
        <v>42151.129305555558</v>
      </c>
      <c r="D7346" t="s">
        <v>28878</v>
      </c>
      <c r="F7346" s="1">
        <v>51.758400000000002</v>
      </c>
      <c r="G7346" t="s">
        <v>27</v>
      </c>
      <c r="H7346" s="1">
        <v>104.21866666666666</v>
      </c>
      <c r="I7346" t="s">
        <v>27</v>
      </c>
      <c r="J7346" t="s">
        <v>4375</v>
      </c>
      <c r="K7346" s="1" t="str">
        <f t="shared" si="114"/>
        <v>3kma0527O2v</v>
      </c>
      <c r="L7346" s="5" t="s">
        <v>4370</v>
      </c>
      <c r="M7346">
        <v>1338.1120000000001</v>
      </c>
      <c r="N7346">
        <v>3.0716000000000001</v>
      </c>
      <c r="O7346">
        <v>0.98015169591111095</v>
      </c>
      <c r="P7346" t="s">
        <v>863</v>
      </c>
      <c r="Q7346">
        <v>859</v>
      </c>
      <c r="R7346">
        <v>3237</v>
      </c>
      <c r="S7346">
        <v>120</v>
      </c>
      <c r="T7346">
        <v>3356</v>
      </c>
      <c r="U7346" t="s">
        <v>29</v>
      </c>
    </row>
    <row r="7347" spans="1:21" x14ac:dyDescent="0.25">
      <c r="A7347" t="s">
        <v>5758</v>
      </c>
      <c r="B7347" t="s">
        <v>859</v>
      </c>
      <c r="C7347" s="3">
        <v>42151.607453703706</v>
      </c>
      <c r="D7347" t="s">
        <v>5759</v>
      </c>
      <c r="E7347" s="4">
        <v>42151</v>
      </c>
      <c r="F7347">
        <v>51.5275166666666</v>
      </c>
      <c r="G7347" t="s">
        <v>5760</v>
      </c>
      <c r="H7347">
        <v>104.238616666666</v>
      </c>
      <c r="I7347" t="s">
        <v>5761</v>
      </c>
      <c r="J7347" t="s">
        <v>5638</v>
      </c>
      <c r="K7347" s="1" t="str">
        <f t="shared" si="114"/>
        <v>3kso0527</v>
      </c>
      <c r="L7347" s="5" t="s">
        <v>5622</v>
      </c>
      <c r="M7347">
        <v>377.20499999999998</v>
      </c>
      <c r="N7347">
        <v>5.9837999999999996</v>
      </c>
      <c r="O7347">
        <v>1.34640374258389</v>
      </c>
      <c r="P7347" t="s">
        <v>863</v>
      </c>
      <c r="Q7347">
        <v>320</v>
      </c>
      <c r="R7347">
        <v>1290</v>
      </c>
      <c r="S7347">
        <v>320</v>
      </c>
      <c r="T7347">
        <v>1609</v>
      </c>
      <c r="U7347" t="s">
        <v>29</v>
      </c>
    </row>
    <row r="7348" spans="1:21" x14ac:dyDescent="0.25">
      <c r="A7348" t="s">
        <v>5974</v>
      </c>
      <c r="B7348" t="s">
        <v>859</v>
      </c>
      <c r="C7348" s="3">
        <v>42153.002453703702</v>
      </c>
      <c r="D7348" t="s">
        <v>5975</v>
      </c>
      <c r="E7348" s="4">
        <v>42153</v>
      </c>
      <c r="F7348">
        <v>51.591833333333298</v>
      </c>
      <c r="G7348" t="s">
        <v>5976</v>
      </c>
      <c r="H7348">
        <v>105.11245</v>
      </c>
      <c r="I7348" t="s">
        <v>5977</v>
      </c>
      <c r="J7348" t="s">
        <v>5419</v>
      </c>
      <c r="K7348" s="1" t="str">
        <f t="shared" si="114"/>
        <v>3kta0529</v>
      </c>
      <c r="L7348" s="5" t="s">
        <v>5913</v>
      </c>
      <c r="M7348">
        <v>736.27300000000002</v>
      </c>
      <c r="N7348">
        <v>5.6105999999999998</v>
      </c>
      <c r="O7348">
        <v>1.1546751767478201</v>
      </c>
      <c r="P7348" t="s">
        <v>863</v>
      </c>
      <c r="Q7348">
        <v>922</v>
      </c>
      <c r="R7348">
        <v>2050</v>
      </c>
      <c r="S7348">
        <v>309</v>
      </c>
      <c r="T7348">
        <v>2358</v>
      </c>
      <c r="U7348" t="s">
        <v>29</v>
      </c>
    </row>
    <row r="7349" spans="1:21" x14ac:dyDescent="0.25">
      <c r="A7349" t="s">
        <v>6201</v>
      </c>
      <c r="B7349" t="s">
        <v>859</v>
      </c>
      <c r="C7349" s="3">
        <v>42159.35833333333</v>
      </c>
      <c r="D7349" t="s">
        <v>6202</v>
      </c>
      <c r="E7349" s="4">
        <v>42159</v>
      </c>
      <c r="F7349">
        <v>52.742116666666597</v>
      </c>
      <c r="G7349" t="s">
        <v>6203</v>
      </c>
      <c r="H7349">
        <v>107.638016666666</v>
      </c>
      <c r="I7349" t="s">
        <v>6204</v>
      </c>
      <c r="J7349" t="s">
        <v>6195</v>
      </c>
      <c r="K7349" s="1" t="str">
        <f t="shared" si="114"/>
        <v>3kto0604</v>
      </c>
      <c r="L7349" s="5" t="s">
        <v>6189</v>
      </c>
      <c r="M7349">
        <v>485.97800000000001</v>
      </c>
      <c r="N7349">
        <v>7.9695999999999998</v>
      </c>
      <c r="O7349">
        <v>0.75322692726981699</v>
      </c>
      <c r="P7349" t="s">
        <v>863</v>
      </c>
      <c r="Q7349">
        <v>782</v>
      </c>
      <c r="R7349">
        <v>1998</v>
      </c>
      <c r="S7349">
        <v>2</v>
      </c>
      <c r="T7349">
        <v>1999</v>
      </c>
      <c r="U7349" t="s">
        <v>29</v>
      </c>
    </row>
    <row r="7350" spans="1:21" x14ac:dyDescent="0.25">
      <c r="A7350" t="s">
        <v>6529</v>
      </c>
      <c r="B7350" t="s">
        <v>859</v>
      </c>
      <c r="C7350" s="3">
        <v>42156.074120370373</v>
      </c>
      <c r="D7350" t="s">
        <v>6530</v>
      </c>
      <c r="E7350" s="4">
        <v>42156</v>
      </c>
      <c r="F7350">
        <v>55.293716666666597</v>
      </c>
      <c r="G7350" t="s">
        <v>6531</v>
      </c>
      <c r="H7350">
        <v>109.71015</v>
      </c>
      <c r="I7350" t="s">
        <v>6532</v>
      </c>
      <c r="J7350" t="s">
        <v>6483</v>
      </c>
      <c r="K7350" s="1" t="str">
        <f t="shared" si="114"/>
        <v>3ktu0601</v>
      </c>
      <c r="L7350" s="5" t="s">
        <v>6486</v>
      </c>
      <c r="M7350">
        <v>563.50800000000004</v>
      </c>
      <c r="N7350">
        <v>4.1115000000000004</v>
      </c>
      <c r="O7350">
        <v>1.5760592223747401</v>
      </c>
      <c r="P7350" t="s">
        <v>863</v>
      </c>
      <c r="Q7350">
        <v>695</v>
      </c>
      <c r="R7350">
        <v>1423</v>
      </c>
      <c r="S7350">
        <v>161</v>
      </c>
      <c r="T7350">
        <v>1583</v>
      </c>
      <c r="U7350" t="s">
        <v>29</v>
      </c>
    </row>
    <row r="7351" spans="1:21" x14ac:dyDescent="0.25">
      <c r="A7351" t="s">
        <v>6821</v>
      </c>
      <c r="B7351" t="s">
        <v>859</v>
      </c>
      <c r="C7351" s="3">
        <v>42159.744641203702</v>
      </c>
      <c r="D7351" t="s">
        <v>6822</v>
      </c>
      <c r="E7351" s="4">
        <v>42159</v>
      </c>
      <c r="F7351">
        <v>53.049550000000004</v>
      </c>
      <c r="G7351" t="s">
        <v>6823</v>
      </c>
      <c r="H7351">
        <v>107.422466666666</v>
      </c>
      <c r="I7351" t="s">
        <v>6824</v>
      </c>
      <c r="J7351" t="s">
        <v>6712</v>
      </c>
      <c r="K7351" s="1" t="str">
        <f t="shared" si="114"/>
        <v>3kuh0604</v>
      </c>
      <c r="L7351" s="5" t="s">
        <v>6730</v>
      </c>
      <c r="M7351">
        <v>1605.3920000000001</v>
      </c>
      <c r="N7351">
        <v>5.7938000000000001</v>
      </c>
      <c r="O7351">
        <v>0.93839853978854004</v>
      </c>
      <c r="P7351" t="s">
        <v>863</v>
      </c>
      <c r="Q7351">
        <v>1052</v>
      </c>
      <c r="R7351">
        <v>3838</v>
      </c>
      <c r="S7351">
        <v>155</v>
      </c>
      <c r="T7351">
        <v>3992</v>
      </c>
      <c r="U7351" t="s">
        <v>29</v>
      </c>
    </row>
    <row r="7352" spans="1:21" x14ac:dyDescent="0.25">
      <c r="A7352" t="s">
        <v>8804</v>
      </c>
      <c r="B7352" t="s">
        <v>859</v>
      </c>
      <c r="C7352" s="3">
        <v>42155.90184027778</v>
      </c>
      <c r="D7352" t="s">
        <v>8805</v>
      </c>
      <c r="E7352" s="4">
        <v>42155</v>
      </c>
      <c r="F7352">
        <v>55.342599999999997</v>
      </c>
      <c r="G7352" t="s">
        <v>8806</v>
      </c>
      <c r="H7352">
        <v>109.30705</v>
      </c>
      <c r="I7352" t="s">
        <v>8807</v>
      </c>
      <c r="J7352" t="s">
        <v>8787</v>
      </c>
      <c r="K7352" s="1" t="str">
        <f t="shared" si="114"/>
        <v>7kba0531</v>
      </c>
      <c r="L7352" s="5" t="s">
        <v>8793</v>
      </c>
      <c r="M7352">
        <v>781.79899999999998</v>
      </c>
      <c r="N7352">
        <v>5.2754000000000003</v>
      </c>
      <c r="O7352">
        <v>1.3128042844932999</v>
      </c>
      <c r="P7352" t="s">
        <v>863</v>
      </c>
      <c r="Q7352">
        <v>1005</v>
      </c>
      <c r="R7352">
        <v>2101</v>
      </c>
      <c r="S7352">
        <v>147</v>
      </c>
      <c r="T7352">
        <v>2247</v>
      </c>
      <c r="U7352" t="s">
        <v>29</v>
      </c>
    </row>
    <row r="7353" spans="1:21" x14ac:dyDescent="0.25">
      <c r="A7353" t="s">
        <v>9755</v>
      </c>
      <c r="B7353" t="s">
        <v>859</v>
      </c>
      <c r="C7353" s="3">
        <v>42159.000474537039</v>
      </c>
      <c r="D7353" t="s">
        <v>9756</v>
      </c>
      <c r="E7353" s="4">
        <v>42159</v>
      </c>
      <c r="F7353">
        <v>53.191133333333298</v>
      </c>
      <c r="G7353" t="s">
        <v>9757</v>
      </c>
      <c r="H7353">
        <v>107.80719999999999</v>
      </c>
      <c r="I7353" t="s">
        <v>9758</v>
      </c>
      <c r="J7353" t="s">
        <v>9606</v>
      </c>
      <c r="K7353" s="1" t="str">
        <f t="shared" si="114"/>
        <v>7kizh0604</v>
      </c>
      <c r="L7353" s="5" t="s">
        <v>9694</v>
      </c>
      <c r="M7353">
        <v>1626.251</v>
      </c>
      <c r="N7353">
        <v>6.8231000000000002</v>
      </c>
      <c r="O7353">
        <v>0.91682846394421702</v>
      </c>
      <c r="P7353" t="s">
        <v>863</v>
      </c>
      <c r="Q7353">
        <v>1130</v>
      </c>
      <c r="R7353">
        <v>4037</v>
      </c>
      <c r="S7353">
        <v>163</v>
      </c>
      <c r="T7353">
        <v>4199</v>
      </c>
      <c r="U7353" t="s">
        <v>29</v>
      </c>
    </row>
    <row r="7354" spans="1:21" x14ac:dyDescent="0.25">
      <c r="A7354" t="s">
        <v>10503</v>
      </c>
      <c r="B7354" t="s">
        <v>859</v>
      </c>
      <c r="C7354" s="3">
        <v>42152.650717592594</v>
      </c>
      <c r="D7354" t="s">
        <v>10504</v>
      </c>
      <c r="E7354" s="4">
        <v>42152</v>
      </c>
      <c r="F7354">
        <v>51.7858666666666</v>
      </c>
      <c r="G7354" t="s">
        <v>10505</v>
      </c>
      <c r="H7354">
        <v>104.939766666666</v>
      </c>
      <c r="I7354" t="s">
        <v>10506</v>
      </c>
      <c r="J7354" t="s">
        <v>10280</v>
      </c>
      <c r="K7354" s="1" t="str">
        <f t="shared" si="114"/>
        <v>7kli0528</v>
      </c>
      <c r="L7354" s="5" t="s">
        <v>10300</v>
      </c>
      <c r="M7354">
        <v>1406.88</v>
      </c>
      <c r="N7354">
        <v>7.5686</v>
      </c>
      <c r="O7354">
        <v>0.62454097872015701</v>
      </c>
      <c r="P7354" t="s">
        <v>863</v>
      </c>
      <c r="Q7354">
        <v>816</v>
      </c>
      <c r="R7354">
        <v>3159</v>
      </c>
      <c r="S7354">
        <v>165</v>
      </c>
      <c r="T7354">
        <v>3323</v>
      </c>
      <c r="U7354" t="s">
        <v>29</v>
      </c>
    </row>
    <row r="7355" spans="1:21" x14ac:dyDescent="0.25">
      <c r="A7355" t="s">
        <v>11981</v>
      </c>
      <c r="B7355" t="s">
        <v>859</v>
      </c>
      <c r="C7355" s="3">
        <v>42156.414247685185</v>
      </c>
      <c r="D7355" t="s">
        <v>11982</v>
      </c>
      <c r="E7355" s="4">
        <v>42156</v>
      </c>
      <c r="F7355">
        <v>55.7175333333333</v>
      </c>
      <c r="G7355" t="s">
        <v>11983</v>
      </c>
      <c r="H7355">
        <v>109.62479999999999</v>
      </c>
      <c r="I7355" t="s">
        <v>11984</v>
      </c>
      <c r="J7355" t="s">
        <v>11852</v>
      </c>
      <c r="K7355" s="1" t="str">
        <f t="shared" si="114"/>
        <v>7kna0601</v>
      </c>
      <c r="L7355" s="5" t="s">
        <v>11856</v>
      </c>
      <c r="M7355">
        <v>475.79</v>
      </c>
      <c r="N7355">
        <v>4.2050999999999998</v>
      </c>
      <c r="O7355">
        <v>0.83437817081722399</v>
      </c>
      <c r="P7355" t="s">
        <v>863</v>
      </c>
      <c r="Q7355">
        <v>491</v>
      </c>
      <c r="R7355">
        <v>1242</v>
      </c>
      <c r="S7355">
        <v>217</v>
      </c>
      <c r="T7355">
        <v>1458</v>
      </c>
      <c r="U7355" t="s">
        <v>29</v>
      </c>
    </row>
    <row r="7356" spans="1:21" x14ac:dyDescent="0.25">
      <c r="A7356" t="s">
        <v>33922</v>
      </c>
      <c r="B7356" t="s">
        <v>859</v>
      </c>
      <c r="C7356" s="3">
        <v>42156.389884259261</v>
      </c>
      <c r="D7356" t="s">
        <v>33923</v>
      </c>
      <c r="E7356" t="s">
        <v>865</v>
      </c>
      <c r="F7356" s="1">
        <v>55.716133333333332</v>
      </c>
      <c r="G7356" t="s">
        <v>27</v>
      </c>
      <c r="H7356" s="1">
        <v>109.62333333333333</v>
      </c>
      <c r="I7356" t="s">
        <v>27</v>
      </c>
      <c r="J7356" t="s">
        <v>11852</v>
      </c>
      <c r="K7356" s="1" t="str">
        <f t="shared" si="114"/>
        <v>7kna0601a1</v>
      </c>
      <c r="L7356" s="5" t="s">
        <v>11856</v>
      </c>
      <c r="M7356">
        <v>482.97399999999999</v>
      </c>
      <c r="N7356">
        <v>5.6489000000000003</v>
      </c>
      <c r="O7356">
        <v>0.83763806720254297</v>
      </c>
      <c r="P7356" t="s">
        <v>863</v>
      </c>
      <c r="Q7356">
        <v>476</v>
      </c>
      <c r="R7356">
        <v>1264</v>
      </c>
      <c r="S7356">
        <v>161</v>
      </c>
      <c r="T7356">
        <v>1424</v>
      </c>
      <c r="U7356" t="s">
        <v>29</v>
      </c>
    </row>
    <row r="7357" spans="1:21" x14ac:dyDescent="0.25">
      <c r="A7357" t="s">
        <v>12529</v>
      </c>
      <c r="B7357" t="s">
        <v>859</v>
      </c>
      <c r="C7357" s="3">
        <v>42152.92460648148</v>
      </c>
      <c r="D7357" t="s">
        <v>12530</v>
      </c>
      <c r="E7357" s="4">
        <v>42152</v>
      </c>
      <c r="F7357">
        <v>51.620033333333303</v>
      </c>
      <c r="G7357" t="s">
        <v>12531</v>
      </c>
      <c r="H7357">
        <v>105.087233333333</v>
      </c>
      <c r="I7357" t="s">
        <v>12532</v>
      </c>
      <c r="J7357" t="s">
        <v>12533</v>
      </c>
      <c r="K7357" s="1" t="str">
        <f t="shared" si="114"/>
        <v>7kta0528</v>
      </c>
      <c r="L7357" s="5" t="s">
        <v>12409</v>
      </c>
      <c r="M7357">
        <v>1159.0260000000001</v>
      </c>
      <c r="N7357">
        <v>5.4771000000000001</v>
      </c>
      <c r="O7357">
        <v>1.20094529001634</v>
      </c>
      <c r="P7357" t="s">
        <v>863</v>
      </c>
      <c r="Q7357">
        <v>927</v>
      </c>
      <c r="R7357">
        <v>2834</v>
      </c>
      <c r="S7357">
        <v>227</v>
      </c>
      <c r="T7357">
        <v>3060</v>
      </c>
      <c r="U7357" t="s">
        <v>29</v>
      </c>
    </row>
    <row r="7358" spans="1:21" x14ac:dyDescent="0.25">
      <c r="A7358" t="s">
        <v>12747</v>
      </c>
      <c r="B7358" t="s">
        <v>859</v>
      </c>
      <c r="C7358" s="3">
        <v>42159.457928240743</v>
      </c>
      <c r="D7358" t="s">
        <v>12748</v>
      </c>
      <c r="E7358" s="4">
        <v>42159</v>
      </c>
      <c r="F7358">
        <v>52.776566666666596</v>
      </c>
      <c r="G7358" t="s">
        <v>12749</v>
      </c>
      <c r="H7358">
        <v>107.615616666666</v>
      </c>
      <c r="I7358" t="s">
        <v>12750</v>
      </c>
      <c r="J7358" t="s">
        <v>12679</v>
      </c>
      <c r="K7358" s="1" t="str">
        <f t="shared" si="114"/>
        <v>7kto0604</v>
      </c>
      <c r="L7358" s="5" t="s">
        <v>12651</v>
      </c>
      <c r="M7358">
        <v>1059.7560000000001</v>
      </c>
      <c r="N7358">
        <v>8.0635999999999992</v>
      </c>
      <c r="O7358">
        <v>0.773013431956041</v>
      </c>
      <c r="P7358" t="s">
        <v>863</v>
      </c>
      <c r="Q7358">
        <v>974</v>
      </c>
      <c r="R7358">
        <v>3028</v>
      </c>
      <c r="S7358">
        <v>3</v>
      </c>
      <c r="T7358">
        <v>3030</v>
      </c>
      <c r="U7358" t="s">
        <v>29</v>
      </c>
    </row>
    <row r="7359" spans="1:21" x14ac:dyDescent="0.25">
      <c r="A7359" t="s">
        <v>12984</v>
      </c>
      <c r="B7359" t="s">
        <v>859</v>
      </c>
      <c r="C7359" s="3">
        <v>42156.060694444444</v>
      </c>
      <c r="D7359" t="s">
        <v>12985</v>
      </c>
      <c r="E7359" s="4">
        <v>42156</v>
      </c>
      <c r="F7359">
        <v>55.301933333333302</v>
      </c>
      <c r="G7359" t="s">
        <v>12986</v>
      </c>
      <c r="H7359">
        <v>109.64966666666599</v>
      </c>
      <c r="I7359" t="s">
        <v>12987</v>
      </c>
      <c r="J7359" t="s">
        <v>12922</v>
      </c>
      <c r="K7359" s="1" t="str">
        <f t="shared" si="114"/>
        <v>7ktu0601</v>
      </c>
      <c r="L7359" s="5" t="s">
        <v>12943</v>
      </c>
      <c r="M7359">
        <v>664.56299999999999</v>
      </c>
      <c r="N7359">
        <v>4.9257999999999997</v>
      </c>
      <c r="O7359">
        <v>1.2823387932038399</v>
      </c>
      <c r="P7359" t="s">
        <v>863</v>
      </c>
      <c r="Q7359">
        <v>830</v>
      </c>
      <c r="R7359">
        <v>1678</v>
      </c>
      <c r="S7359">
        <v>163</v>
      </c>
      <c r="T7359">
        <v>1840</v>
      </c>
      <c r="U7359" t="s">
        <v>29</v>
      </c>
    </row>
    <row r="7360" spans="1:21" x14ac:dyDescent="0.25">
      <c r="A7360" t="s">
        <v>13305</v>
      </c>
      <c r="B7360" t="s">
        <v>859</v>
      </c>
      <c r="C7360" s="3">
        <v>42159.855868055558</v>
      </c>
      <c r="D7360" t="s">
        <v>13306</v>
      </c>
      <c r="E7360" s="4">
        <v>42159</v>
      </c>
      <c r="F7360">
        <v>53.0171833333333</v>
      </c>
      <c r="G7360" t="s">
        <v>13307</v>
      </c>
      <c r="H7360">
        <v>107.45</v>
      </c>
      <c r="I7360" t="s">
        <v>13308</v>
      </c>
      <c r="J7360" t="s">
        <v>13152</v>
      </c>
      <c r="K7360" s="1" t="str">
        <f t="shared" si="114"/>
        <v>7kuh0604</v>
      </c>
      <c r="L7360" s="5" t="s">
        <v>13162</v>
      </c>
      <c r="M7360">
        <v>1601.097</v>
      </c>
      <c r="N7360">
        <v>4.7104999999999997</v>
      </c>
      <c r="O7360">
        <v>0.96124873868260197</v>
      </c>
      <c r="P7360" t="s">
        <v>863</v>
      </c>
      <c r="Q7360">
        <v>821</v>
      </c>
      <c r="R7360">
        <v>3699</v>
      </c>
      <c r="S7360">
        <v>154</v>
      </c>
      <c r="T7360">
        <v>3852</v>
      </c>
      <c r="U7360" t="s">
        <v>29</v>
      </c>
    </row>
    <row r="7361" spans="1:21" x14ac:dyDescent="0.25">
      <c r="A7361" t="s">
        <v>866</v>
      </c>
      <c r="B7361" t="s">
        <v>859</v>
      </c>
      <c r="C7361" s="3">
        <v>42150.988310185188</v>
      </c>
      <c r="D7361" t="s">
        <v>860</v>
      </c>
      <c r="E7361" s="4">
        <v>42150</v>
      </c>
      <c r="F7361">
        <v>51.679200000000002</v>
      </c>
      <c r="G7361" t="s">
        <v>861</v>
      </c>
      <c r="H7361">
        <v>103.873083333333</v>
      </c>
      <c r="I7361" t="s">
        <v>862</v>
      </c>
      <c r="J7361" t="s">
        <v>714</v>
      </c>
      <c r="K7361" s="1" t="str">
        <f t="shared" si="114"/>
        <v>12kKu0526</v>
      </c>
      <c r="L7361" s="5" t="s">
        <v>715</v>
      </c>
      <c r="M7361">
        <v>1254.1199999999999</v>
      </c>
      <c r="N7361">
        <v>7.8605</v>
      </c>
      <c r="O7361">
        <v>1.4144069651366</v>
      </c>
      <c r="P7361" t="s">
        <v>863</v>
      </c>
      <c r="Q7361">
        <v>961</v>
      </c>
      <c r="R7361">
        <v>2949</v>
      </c>
      <c r="S7361">
        <v>352</v>
      </c>
      <c r="T7361">
        <v>3300</v>
      </c>
      <c r="U7361" t="s">
        <v>29</v>
      </c>
    </row>
    <row r="7362" spans="1:21" x14ac:dyDescent="0.25">
      <c r="A7362" t="s">
        <v>867</v>
      </c>
      <c r="B7362" t="s">
        <v>859</v>
      </c>
      <c r="C7362" s="3">
        <v>42150.988310185188</v>
      </c>
      <c r="D7362" t="s">
        <v>860</v>
      </c>
      <c r="E7362" t="s">
        <v>865</v>
      </c>
      <c r="F7362">
        <v>51.679200000000002</v>
      </c>
      <c r="G7362" t="s">
        <v>861</v>
      </c>
      <c r="H7362">
        <v>103.873083333333</v>
      </c>
      <c r="I7362" t="s">
        <v>862</v>
      </c>
      <c r="J7362" t="s">
        <v>714</v>
      </c>
      <c r="K7362" s="1" t="str">
        <f t="shared" ref="K7362:K7425" si="115">MID(A7362,FIND("*",SUBSTITUTE(A7362,"\","*",LEN(A7362)-LEN(SUBSTITUTE(A7362,"\",""))))+1,FIND(".cnv",A7362)-(FIND("*",SUBSTITUTE(A7362,"\","*",LEN(A7362)-LEN(SUBSTITUTE(A7362,"\",""))))+1))</f>
        <v>12kku0526cond0</v>
      </c>
      <c r="L7362" s="5" t="s">
        <v>717</v>
      </c>
      <c r="M7362">
        <v>1254.1199999999999</v>
      </c>
      <c r="N7362">
        <v>7.8605</v>
      </c>
      <c r="O7362">
        <v>1.4144069651366</v>
      </c>
      <c r="P7362" t="s">
        <v>863</v>
      </c>
      <c r="Q7362">
        <v>961</v>
      </c>
      <c r="R7362">
        <v>2949</v>
      </c>
      <c r="S7362">
        <v>352</v>
      </c>
      <c r="T7362">
        <v>3300</v>
      </c>
      <c r="U7362" t="s">
        <v>29</v>
      </c>
    </row>
    <row r="7363" spans="1:21" x14ac:dyDescent="0.25">
      <c r="A7363" t="s">
        <v>2904</v>
      </c>
      <c r="B7363" t="s">
        <v>859</v>
      </c>
      <c r="C7363" s="3">
        <v>42155.852800925924</v>
      </c>
      <c r="D7363" t="s">
        <v>2901</v>
      </c>
      <c r="E7363" s="4">
        <v>42155</v>
      </c>
      <c r="F7363">
        <v>55.349049999999998</v>
      </c>
      <c r="G7363" t="s">
        <v>2902</v>
      </c>
      <c r="H7363">
        <v>109.24386666666599</v>
      </c>
      <c r="I7363" t="s">
        <v>2903</v>
      </c>
      <c r="J7363" t="s">
        <v>2875</v>
      </c>
      <c r="K7363" s="1" t="str">
        <f t="shared" si="115"/>
        <v>3kBa0531</v>
      </c>
      <c r="L7363" s="5" t="s">
        <v>2876</v>
      </c>
      <c r="M7363">
        <v>577.38499999999999</v>
      </c>
      <c r="N7363">
        <v>11.6508</v>
      </c>
      <c r="O7363">
        <v>1.31484257172757</v>
      </c>
      <c r="P7363" t="s">
        <v>863</v>
      </c>
      <c r="Q7363">
        <v>667</v>
      </c>
      <c r="R7363">
        <v>1497</v>
      </c>
      <c r="S7363">
        <v>211</v>
      </c>
      <c r="T7363">
        <v>1707</v>
      </c>
      <c r="U7363" t="s">
        <v>29</v>
      </c>
    </row>
    <row r="7364" spans="1:21" x14ac:dyDescent="0.25">
      <c r="A7364" t="s">
        <v>3269</v>
      </c>
      <c r="B7364" t="s">
        <v>859</v>
      </c>
      <c r="C7364" s="3">
        <v>42157.741828703707</v>
      </c>
      <c r="D7364" t="s">
        <v>3266</v>
      </c>
      <c r="E7364" s="4">
        <v>42157</v>
      </c>
      <c r="F7364">
        <v>54.379433333333303</v>
      </c>
      <c r="G7364" t="s">
        <v>3267</v>
      </c>
      <c r="H7364">
        <v>109.422783333333</v>
      </c>
      <c r="I7364" t="s">
        <v>3268</v>
      </c>
      <c r="J7364" t="s">
        <v>3035</v>
      </c>
      <c r="K7364" s="1" t="str">
        <f t="shared" si="115"/>
        <v>3kDa0602</v>
      </c>
      <c r="L7364" s="5" t="s">
        <v>3179</v>
      </c>
      <c r="M7364">
        <v>89.923000000000002</v>
      </c>
      <c r="N7364">
        <v>7.0233999999999996</v>
      </c>
      <c r="O7364">
        <v>1.2109265872164501</v>
      </c>
      <c r="P7364" t="s">
        <v>863</v>
      </c>
      <c r="Q7364">
        <v>3</v>
      </c>
      <c r="R7364">
        <v>605</v>
      </c>
      <c r="S7364">
        <v>191</v>
      </c>
      <c r="T7364">
        <v>795</v>
      </c>
      <c r="U7364" t="s">
        <v>29</v>
      </c>
    </row>
    <row r="7365" spans="1:21" x14ac:dyDescent="0.25">
      <c r="A7365" t="s">
        <v>32950</v>
      </c>
      <c r="B7365" t="s">
        <v>859</v>
      </c>
      <c r="C7365" s="3">
        <v>42157.372685185182</v>
      </c>
      <c r="D7365" t="s">
        <v>32949</v>
      </c>
      <c r="E7365" s="4">
        <v>42157</v>
      </c>
      <c r="F7365" s="1">
        <v>54.529449999999997</v>
      </c>
      <c r="G7365" t="s">
        <v>27</v>
      </c>
      <c r="H7365" s="1">
        <v>108.70603333333334</v>
      </c>
      <c r="I7365" t="s">
        <v>27</v>
      </c>
      <c r="J7365" t="s">
        <v>3383</v>
      </c>
      <c r="K7365" s="1" t="str">
        <f t="shared" si="115"/>
        <v>3kEl0602</v>
      </c>
      <c r="L7365" s="5" t="s">
        <v>3384</v>
      </c>
      <c r="M7365">
        <v>878.27499999999998</v>
      </c>
      <c r="N7365">
        <v>5.5937999999999999</v>
      </c>
      <c r="O7365">
        <v>1.3949991163004001</v>
      </c>
      <c r="P7365" t="s">
        <v>863</v>
      </c>
      <c r="Q7365">
        <v>831</v>
      </c>
      <c r="R7365">
        <v>2143</v>
      </c>
      <c r="S7365">
        <v>194</v>
      </c>
      <c r="T7365">
        <v>2336</v>
      </c>
      <c r="U7365" t="s">
        <v>29</v>
      </c>
    </row>
    <row r="7366" spans="1:21" x14ac:dyDescent="0.25">
      <c r="A7366" t="s">
        <v>3537</v>
      </c>
      <c r="B7366" t="s">
        <v>859</v>
      </c>
      <c r="C7366" s="3">
        <v>42157.372685185182</v>
      </c>
      <c r="D7366" t="s">
        <v>3534</v>
      </c>
      <c r="F7366">
        <v>54.532783333333299</v>
      </c>
      <c r="G7366" t="s">
        <v>3535</v>
      </c>
      <c r="H7366">
        <v>108.7075</v>
      </c>
      <c r="I7366" t="s">
        <v>3536</v>
      </c>
      <c r="J7366" t="s">
        <v>3383</v>
      </c>
      <c r="K7366" s="1" t="str">
        <f t="shared" si="115"/>
        <v>3kEl0602aaa</v>
      </c>
      <c r="L7366" s="5" t="s">
        <v>3384</v>
      </c>
      <c r="M7366">
        <v>878.27499999999998</v>
      </c>
      <c r="N7366">
        <v>5.5937999999999999</v>
      </c>
      <c r="O7366">
        <v>1.3949991163004001</v>
      </c>
      <c r="P7366" t="s">
        <v>863</v>
      </c>
      <c r="Q7366">
        <v>831</v>
      </c>
      <c r="R7366">
        <v>1893</v>
      </c>
      <c r="S7366">
        <v>194</v>
      </c>
      <c r="T7366">
        <v>2086</v>
      </c>
      <c r="U7366" t="s">
        <v>29</v>
      </c>
    </row>
    <row r="7367" spans="1:21" x14ac:dyDescent="0.25">
      <c r="A7367" t="s">
        <v>4235</v>
      </c>
      <c r="B7367" t="s">
        <v>859</v>
      </c>
      <c r="C7367" s="3">
        <v>42152.477118055554</v>
      </c>
      <c r="D7367" t="s">
        <v>4232</v>
      </c>
      <c r="E7367" s="4">
        <v>42152</v>
      </c>
      <c r="F7367">
        <v>51.815066666666603</v>
      </c>
      <c r="G7367" t="s">
        <v>4233</v>
      </c>
      <c r="H7367">
        <v>104.90845</v>
      </c>
      <c r="I7367" t="s">
        <v>4234</v>
      </c>
      <c r="J7367" t="s">
        <v>4082</v>
      </c>
      <c r="K7367" s="1" t="str">
        <f t="shared" si="115"/>
        <v>3kLi0528</v>
      </c>
      <c r="L7367" s="5" t="s">
        <v>4102</v>
      </c>
      <c r="M7367">
        <v>1403.317</v>
      </c>
      <c r="N7367">
        <v>4.9010999999999996</v>
      </c>
      <c r="O7367">
        <v>0.58206842914985302</v>
      </c>
      <c r="P7367" t="s">
        <v>863</v>
      </c>
      <c r="Q7367">
        <v>761</v>
      </c>
      <c r="R7367">
        <v>3241</v>
      </c>
      <c r="S7367">
        <v>277</v>
      </c>
      <c r="T7367">
        <v>3517</v>
      </c>
      <c r="U7367" t="s">
        <v>29</v>
      </c>
    </row>
    <row r="7368" spans="1:21" x14ac:dyDescent="0.25">
      <c r="A7368" t="s">
        <v>4549</v>
      </c>
      <c r="B7368" t="s">
        <v>859</v>
      </c>
      <c r="C7368" s="3">
        <v>42151.129305555558</v>
      </c>
      <c r="D7368" t="s">
        <v>4546</v>
      </c>
      <c r="E7368" s="4">
        <v>42151</v>
      </c>
      <c r="F7368">
        <v>51.759633333333298</v>
      </c>
      <c r="G7368" t="s">
        <v>4547</v>
      </c>
      <c r="H7368">
        <v>104.221716666666</v>
      </c>
      <c r="I7368" t="s">
        <v>4548</v>
      </c>
      <c r="J7368" t="s">
        <v>4375</v>
      </c>
      <c r="K7368" s="1" t="str">
        <f t="shared" si="115"/>
        <v>3kMa0527</v>
      </c>
      <c r="L7368" s="5" t="s">
        <v>4376</v>
      </c>
      <c r="M7368">
        <v>1338.1120000000001</v>
      </c>
      <c r="N7368">
        <v>3.0716000000000001</v>
      </c>
      <c r="O7368">
        <v>0.98015169591111095</v>
      </c>
      <c r="P7368" t="s">
        <v>863</v>
      </c>
      <c r="Q7368">
        <v>859</v>
      </c>
      <c r="R7368">
        <v>3237</v>
      </c>
      <c r="S7368">
        <v>120</v>
      </c>
      <c r="T7368">
        <v>3356</v>
      </c>
      <c r="U7368" t="s">
        <v>29</v>
      </c>
    </row>
    <row r="7369" spans="1:21" x14ac:dyDescent="0.25">
      <c r="A7369" t="s">
        <v>5762</v>
      </c>
      <c r="B7369" t="s">
        <v>859</v>
      </c>
      <c r="C7369" s="3">
        <v>42151.607453703706</v>
      </c>
      <c r="D7369" t="s">
        <v>5759</v>
      </c>
      <c r="E7369" s="4">
        <v>42151</v>
      </c>
      <c r="F7369">
        <v>51.5275166666666</v>
      </c>
      <c r="G7369" t="s">
        <v>5760</v>
      </c>
      <c r="H7369">
        <v>104.238616666666</v>
      </c>
      <c r="I7369" t="s">
        <v>5761</v>
      </c>
      <c r="J7369" t="s">
        <v>5638</v>
      </c>
      <c r="K7369" s="1" t="str">
        <f t="shared" si="115"/>
        <v>3kSo0527</v>
      </c>
      <c r="L7369" s="5" t="s">
        <v>5624</v>
      </c>
      <c r="M7369">
        <v>377.20499999999998</v>
      </c>
      <c r="N7369">
        <v>5.9837999999999996</v>
      </c>
      <c r="O7369">
        <v>1.34640374258389</v>
      </c>
      <c r="P7369" t="s">
        <v>863</v>
      </c>
      <c r="Q7369">
        <v>320</v>
      </c>
      <c r="R7369">
        <v>1290</v>
      </c>
      <c r="S7369">
        <v>320</v>
      </c>
      <c r="T7369">
        <v>1609</v>
      </c>
      <c r="U7369" t="s">
        <v>29</v>
      </c>
    </row>
    <row r="7370" spans="1:21" x14ac:dyDescent="0.25">
      <c r="A7370" t="s">
        <v>5978</v>
      </c>
      <c r="B7370" t="s">
        <v>859</v>
      </c>
      <c r="C7370" s="3">
        <v>42153.002453703702</v>
      </c>
      <c r="D7370" t="s">
        <v>5975</v>
      </c>
      <c r="E7370" s="4">
        <v>42153</v>
      </c>
      <c r="F7370">
        <v>51.591833333333298</v>
      </c>
      <c r="G7370" t="s">
        <v>5976</v>
      </c>
      <c r="H7370">
        <v>105.11245</v>
      </c>
      <c r="I7370" t="s">
        <v>5977</v>
      </c>
      <c r="J7370" t="s">
        <v>5419</v>
      </c>
      <c r="K7370" s="1" t="str">
        <f t="shared" si="115"/>
        <v>3kTa0529</v>
      </c>
      <c r="L7370" s="5" t="s">
        <v>5908</v>
      </c>
      <c r="M7370">
        <v>736.27300000000002</v>
      </c>
      <c r="N7370">
        <v>5.6105999999999998</v>
      </c>
      <c r="O7370">
        <v>1.1546751767478201</v>
      </c>
      <c r="P7370" t="s">
        <v>863</v>
      </c>
      <c r="Q7370">
        <v>922</v>
      </c>
      <c r="R7370">
        <v>2050</v>
      </c>
      <c r="S7370">
        <v>309</v>
      </c>
      <c r="T7370">
        <v>2358</v>
      </c>
      <c r="U7370" t="s">
        <v>29</v>
      </c>
    </row>
    <row r="7371" spans="1:21" x14ac:dyDescent="0.25">
      <c r="A7371" t="s">
        <v>6205</v>
      </c>
      <c r="B7371" t="s">
        <v>859</v>
      </c>
      <c r="C7371" s="3">
        <v>42159.35833333333</v>
      </c>
      <c r="D7371" t="s">
        <v>6202</v>
      </c>
      <c r="E7371" s="4">
        <v>42159</v>
      </c>
      <c r="F7371">
        <v>52.742116666666597</v>
      </c>
      <c r="G7371" t="s">
        <v>6203</v>
      </c>
      <c r="H7371">
        <v>107.638016666666</v>
      </c>
      <c r="I7371" t="s">
        <v>6204</v>
      </c>
      <c r="J7371" t="s">
        <v>6195</v>
      </c>
      <c r="K7371" s="1" t="str">
        <f t="shared" si="115"/>
        <v>3kTo0604</v>
      </c>
      <c r="L7371" s="5" t="s">
        <v>6191</v>
      </c>
      <c r="M7371">
        <v>485.97800000000001</v>
      </c>
      <c r="N7371">
        <v>7.9695999999999998</v>
      </c>
      <c r="O7371">
        <v>0.75322692726981699</v>
      </c>
      <c r="P7371" t="s">
        <v>863</v>
      </c>
      <c r="Q7371">
        <v>782</v>
      </c>
      <c r="R7371">
        <v>1998</v>
      </c>
      <c r="S7371">
        <v>2</v>
      </c>
      <c r="T7371">
        <v>1999</v>
      </c>
      <c r="U7371" t="s">
        <v>29</v>
      </c>
    </row>
    <row r="7372" spans="1:21" x14ac:dyDescent="0.25">
      <c r="A7372" t="s">
        <v>6533</v>
      </c>
      <c r="B7372" t="s">
        <v>859</v>
      </c>
      <c r="C7372" s="3">
        <v>42156.074120370373</v>
      </c>
      <c r="D7372" t="s">
        <v>6530</v>
      </c>
      <c r="E7372" s="4">
        <v>42156</v>
      </c>
      <c r="F7372">
        <v>55.293716666666597</v>
      </c>
      <c r="G7372" t="s">
        <v>6531</v>
      </c>
      <c r="H7372">
        <v>109.71015</v>
      </c>
      <c r="I7372" t="s">
        <v>6532</v>
      </c>
      <c r="J7372" t="s">
        <v>6483</v>
      </c>
      <c r="K7372" s="1" t="str">
        <f t="shared" si="115"/>
        <v>3kTu0601</v>
      </c>
      <c r="L7372" s="5" t="s">
        <v>6484</v>
      </c>
      <c r="M7372">
        <v>563.50800000000004</v>
      </c>
      <c r="N7372">
        <v>4.1115000000000004</v>
      </c>
      <c r="O7372">
        <v>1.5760592223747401</v>
      </c>
      <c r="P7372" t="s">
        <v>863</v>
      </c>
      <c r="Q7372">
        <v>695</v>
      </c>
      <c r="R7372">
        <v>1423</v>
      </c>
      <c r="S7372">
        <v>161</v>
      </c>
      <c r="T7372">
        <v>1583</v>
      </c>
      <c r="U7372" t="s">
        <v>29</v>
      </c>
    </row>
    <row r="7373" spans="1:21" x14ac:dyDescent="0.25">
      <c r="A7373" t="s">
        <v>6825</v>
      </c>
      <c r="B7373" t="s">
        <v>859</v>
      </c>
      <c r="C7373" s="3">
        <v>42159.744641203702</v>
      </c>
      <c r="D7373" t="s">
        <v>6822</v>
      </c>
      <c r="E7373" s="4">
        <v>42159</v>
      </c>
      <c r="F7373">
        <v>53.049550000000004</v>
      </c>
      <c r="G7373" t="s">
        <v>6823</v>
      </c>
      <c r="H7373">
        <v>107.422466666666</v>
      </c>
      <c r="I7373" t="s">
        <v>6824</v>
      </c>
      <c r="J7373" t="s">
        <v>6712</v>
      </c>
      <c r="K7373" s="1" t="str">
        <f t="shared" si="115"/>
        <v>3kUh0604</v>
      </c>
      <c r="L7373" s="5" t="s">
        <v>6740</v>
      </c>
      <c r="M7373">
        <v>1605.3920000000001</v>
      </c>
      <c r="N7373">
        <v>5.7938000000000001</v>
      </c>
      <c r="O7373">
        <v>0.93839853978854004</v>
      </c>
      <c r="P7373" t="s">
        <v>863</v>
      </c>
      <c r="Q7373">
        <v>1052</v>
      </c>
      <c r="R7373">
        <v>3838</v>
      </c>
      <c r="S7373">
        <v>155</v>
      </c>
      <c r="T7373">
        <v>3992</v>
      </c>
      <c r="U7373" t="s">
        <v>29</v>
      </c>
    </row>
    <row r="7374" spans="1:21" x14ac:dyDescent="0.25">
      <c r="A7374" t="s">
        <v>8808</v>
      </c>
      <c r="B7374" t="s">
        <v>859</v>
      </c>
      <c r="C7374" s="3">
        <v>42155.90184027778</v>
      </c>
      <c r="D7374" t="s">
        <v>8805</v>
      </c>
      <c r="E7374" s="4">
        <v>42155</v>
      </c>
      <c r="F7374">
        <v>55.342599999999997</v>
      </c>
      <c r="G7374" t="s">
        <v>8806</v>
      </c>
      <c r="H7374">
        <v>109.30705</v>
      </c>
      <c r="I7374" t="s">
        <v>8807</v>
      </c>
      <c r="J7374" t="s">
        <v>8787</v>
      </c>
      <c r="K7374" s="1" t="str">
        <f t="shared" si="115"/>
        <v>7kBa0531</v>
      </c>
      <c r="L7374" s="5" t="s">
        <v>8795</v>
      </c>
      <c r="M7374">
        <v>781.79899999999998</v>
      </c>
      <c r="N7374">
        <v>5.2754000000000003</v>
      </c>
      <c r="O7374">
        <v>1.3128042844932999</v>
      </c>
      <c r="P7374" t="s">
        <v>863</v>
      </c>
      <c r="Q7374">
        <v>1005</v>
      </c>
      <c r="R7374">
        <v>2101</v>
      </c>
      <c r="S7374">
        <v>147</v>
      </c>
      <c r="T7374">
        <v>2247</v>
      </c>
      <c r="U7374" t="s">
        <v>29</v>
      </c>
    </row>
    <row r="7375" spans="1:21" x14ac:dyDescent="0.25">
      <c r="A7375" t="s">
        <v>9759</v>
      </c>
      <c r="B7375" t="s">
        <v>859</v>
      </c>
      <c r="C7375" s="3">
        <v>42159.000474537039</v>
      </c>
      <c r="D7375" t="s">
        <v>9756</v>
      </c>
      <c r="E7375" s="4">
        <v>42159</v>
      </c>
      <c r="F7375">
        <v>53.191133333333298</v>
      </c>
      <c r="G7375" t="s">
        <v>9757</v>
      </c>
      <c r="H7375">
        <v>107.80719999999999</v>
      </c>
      <c r="I7375" t="s">
        <v>9758</v>
      </c>
      <c r="J7375" t="s">
        <v>9606</v>
      </c>
      <c r="K7375" s="1" t="str">
        <f t="shared" si="115"/>
        <v>7kIzh0604</v>
      </c>
      <c r="L7375" s="5" t="s">
        <v>9696</v>
      </c>
      <c r="M7375">
        <v>1626.251</v>
      </c>
      <c r="N7375">
        <v>6.8231000000000002</v>
      </c>
      <c r="O7375">
        <v>0.91682846394421702</v>
      </c>
      <c r="P7375" t="s">
        <v>863</v>
      </c>
      <c r="Q7375">
        <v>1130</v>
      </c>
      <c r="R7375">
        <v>4037</v>
      </c>
      <c r="S7375">
        <v>163</v>
      </c>
      <c r="T7375">
        <v>4199</v>
      </c>
      <c r="U7375" t="s">
        <v>29</v>
      </c>
    </row>
    <row r="7376" spans="1:21" x14ac:dyDescent="0.25">
      <c r="A7376" t="s">
        <v>10507</v>
      </c>
      <c r="B7376" t="s">
        <v>859</v>
      </c>
      <c r="C7376" s="3">
        <v>42152.650717592594</v>
      </c>
      <c r="D7376" t="s">
        <v>10504</v>
      </c>
      <c r="E7376" s="4">
        <v>42152</v>
      </c>
      <c r="F7376">
        <v>51.7858666666666</v>
      </c>
      <c r="G7376" t="s">
        <v>10505</v>
      </c>
      <c r="H7376">
        <v>104.939766666666</v>
      </c>
      <c r="I7376" t="s">
        <v>10506</v>
      </c>
      <c r="J7376" t="s">
        <v>10280</v>
      </c>
      <c r="K7376" s="1" t="str">
        <f t="shared" si="115"/>
        <v>7kLi0528</v>
      </c>
      <c r="L7376" s="5" t="s">
        <v>10303</v>
      </c>
      <c r="M7376">
        <v>1406.88</v>
      </c>
      <c r="N7376">
        <v>7.5686</v>
      </c>
      <c r="O7376">
        <v>0.62454097872015701</v>
      </c>
      <c r="P7376" t="s">
        <v>863</v>
      </c>
      <c r="Q7376">
        <v>816</v>
      </c>
      <c r="R7376">
        <v>3159</v>
      </c>
      <c r="S7376">
        <v>165</v>
      </c>
      <c r="T7376">
        <v>3323</v>
      </c>
      <c r="U7376" t="s">
        <v>29</v>
      </c>
    </row>
    <row r="7377" spans="1:21" x14ac:dyDescent="0.25">
      <c r="A7377" t="s">
        <v>11985</v>
      </c>
      <c r="B7377" t="s">
        <v>859</v>
      </c>
      <c r="C7377" s="3">
        <v>42156.414247685185</v>
      </c>
      <c r="D7377" t="s">
        <v>11982</v>
      </c>
      <c r="E7377" s="4">
        <v>42156</v>
      </c>
      <c r="F7377">
        <v>55.7175333333333</v>
      </c>
      <c r="G7377" t="s">
        <v>11983</v>
      </c>
      <c r="H7377">
        <v>109.62479999999999</v>
      </c>
      <c r="I7377" t="s">
        <v>11984</v>
      </c>
      <c r="J7377" t="s">
        <v>11852</v>
      </c>
      <c r="K7377" s="1" t="str">
        <f t="shared" si="115"/>
        <v>7kNA0601</v>
      </c>
      <c r="L7377" s="5" t="s">
        <v>11853</v>
      </c>
      <c r="M7377">
        <v>475.79</v>
      </c>
      <c r="N7377">
        <v>4.2050999999999998</v>
      </c>
      <c r="O7377">
        <v>0.83437817081722399</v>
      </c>
      <c r="P7377" t="s">
        <v>863</v>
      </c>
      <c r="Q7377">
        <v>491</v>
      </c>
      <c r="R7377">
        <v>1242</v>
      </c>
      <c r="S7377">
        <v>217</v>
      </c>
      <c r="T7377">
        <v>1458</v>
      </c>
      <c r="U7377" t="s">
        <v>29</v>
      </c>
    </row>
    <row r="7378" spans="1:21" x14ac:dyDescent="0.25">
      <c r="A7378" t="s">
        <v>12534</v>
      </c>
      <c r="B7378" t="s">
        <v>859</v>
      </c>
      <c r="C7378" s="3">
        <v>42152.92460648148</v>
      </c>
      <c r="D7378" t="s">
        <v>12530</v>
      </c>
      <c r="E7378" s="4">
        <v>42152</v>
      </c>
      <c r="F7378">
        <v>51.620033333333303</v>
      </c>
      <c r="G7378" t="s">
        <v>12531</v>
      </c>
      <c r="H7378">
        <v>105.087233333333</v>
      </c>
      <c r="I7378" t="s">
        <v>12532</v>
      </c>
      <c r="J7378" t="s">
        <v>12533</v>
      </c>
      <c r="K7378" s="1" t="str">
        <f t="shared" si="115"/>
        <v>7kTa0528</v>
      </c>
      <c r="L7378" s="5" t="s">
        <v>12415</v>
      </c>
      <c r="M7378">
        <v>1159.0260000000001</v>
      </c>
      <c r="N7378">
        <v>5.4771000000000001</v>
      </c>
      <c r="O7378">
        <v>1.20094529001634</v>
      </c>
      <c r="P7378" t="s">
        <v>863</v>
      </c>
      <c r="Q7378">
        <v>927</v>
      </c>
      <c r="R7378">
        <v>2834</v>
      </c>
      <c r="S7378">
        <v>227</v>
      </c>
      <c r="T7378">
        <v>3060</v>
      </c>
      <c r="U7378" t="s">
        <v>29</v>
      </c>
    </row>
    <row r="7379" spans="1:21" x14ac:dyDescent="0.25">
      <c r="A7379" t="s">
        <v>12751</v>
      </c>
      <c r="B7379" t="s">
        <v>859</v>
      </c>
      <c r="C7379" s="3">
        <v>42159.457928240743</v>
      </c>
      <c r="D7379" t="s">
        <v>12748</v>
      </c>
      <c r="E7379" s="4">
        <v>42159</v>
      </c>
      <c r="F7379">
        <v>52.776566666666596</v>
      </c>
      <c r="G7379" t="s">
        <v>12749</v>
      </c>
      <c r="H7379">
        <v>107.615616666666</v>
      </c>
      <c r="I7379" t="s">
        <v>12750</v>
      </c>
      <c r="J7379" t="s">
        <v>12679</v>
      </c>
      <c r="K7379" s="1" t="str">
        <f t="shared" si="115"/>
        <v>7kTo0604</v>
      </c>
      <c r="L7379" s="5" t="s">
        <v>12665</v>
      </c>
      <c r="M7379">
        <v>1059.7560000000001</v>
      </c>
      <c r="N7379">
        <v>8.0635999999999992</v>
      </c>
      <c r="O7379">
        <v>0.773013431956041</v>
      </c>
      <c r="P7379" t="s">
        <v>863</v>
      </c>
      <c r="Q7379">
        <v>974</v>
      </c>
      <c r="R7379">
        <v>3028</v>
      </c>
      <c r="S7379">
        <v>3</v>
      </c>
      <c r="T7379">
        <v>3030</v>
      </c>
      <c r="U7379" t="s">
        <v>29</v>
      </c>
    </row>
    <row r="7380" spans="1:21" x14ac:dyDescent="0.25">
      <c r="A7380" t="s">
        <v>12988</v>
      </c>
      <c r="B7380" t="s">
        <v>859</v>
      </c>
      <c r="C7380" s="3">
        <v>42156.060671296298</v>
      </c>
      <c r="D7380" t="s">
        <v>12985</v>
      </c>
      <c r="E7380" s="4">
        <v>42156</v>
      </c>
      <c r="F7380">
        <v>55.301933333333302</v>
      </c>
      <c r="G7380" t="s">
        <v>12986</v>
      </c>
      <c r="H7380">
        <v>109.64966666666599</v>
      </c>
      <c r="I7380" t="s">
        <v>12987</v>
      </c>
      <c r="J7380" t="s">
        <v>12922</v>
      </c>
      <c r="K7380" s="1" t="str">
        <f t="shared" si="115"/>
        <v>7kTu0601</v>
      </c>
      <c r="L7380" s="5" t="s">
        <v>12923</v>
      </c>
      <c r="M7380">
        <v>664.56299999999999</v>
      </c>
      <c r="N7380">
        <v>4.9257999999999997</v>
      </c>
      <c r="O7380">
        <v>1.2823387932038399</v>
      </c>
      <c r="P7380" t="s">
        <v>863</v>
      </c>
      <c r="Q7380">
        <v>830</v>
      </c>
      <c r="R7380">
        <v>1678</v>
      </c>
      <c r="S7380">
        <v>163</v>
      </c>
      <c r="T7380">
        <v>1840</v>
      </c>
      <c r="U7380" t="s">
        <v>29</v>
      </c>
    </row>
    <row r="7381" spans="1:21" x14ac:dyDescent="0.25">
      <c r="A7381" t="s">
        <v>13309</v>
      </c>
      <c r="B7381" t="s">
        <v>859</v>
      </c>
      <c r="C7381" s="3">
        <v>42159.855868055558</v>
      </c>
      <c r="D7381" t="s">
        <v>13306</v>
      </c>
      <c r="E7381" s="4">
        <v>42159</v>
      </c>
      <c r="F7381">
        <v>53.0171833333333</v>
      </c>
      <c r="G7381" t="s">
        <v>13307</v>
      </c>
      <c r="H7381">
        <v>107.45</v>
      </c>
      <c r="I7381" t="s">
        <v>13308</v>
      </c>
      <c r="J7381" t="s">
        <v>13152</v>
      </c>
      <c r="K7381" s="1" t="str">
        <f t="shared" si="115"/>
        <v>7kUh0604</v>
      </c>
      <c r="L7381" s="5" t="s">
        <v>13169</v>
      </c>
      <c r="M7381">
        <v>1601.097</v>
      </c>
      <c r="N7381">
        <v>4.7104999999999997</v>
      </c>
      <c r="O7381">
        <v>0.96124873868260197</v>
      </c>
      <c r="P7381" t="s">
        <v>863</v>
      </c>
      <c r="Q7381">
        <v>821</v>
      </c>
      <c r="R7381">
        <v>3699</v>
      </c>
      <c r="S7381">
        <v>154</v>
      </c>
      <c r="T7381">
        <v>3852</v>
      </c>
      <c r="U7381" t="s">
        <v>29</v>
      </c>
    </row>
    <row r="7382" spans="1:21" x14ac:dyDescent="0.25">
      <c r="A7382" t="s">
        <v>14923</v>
      </c>
      <c r="B7382" t="s">
        <v>859</v>
      </c>
      <c r="C7382" s="3">
        <v>42154.834745370368</v>
      </c>
      <c r="D7382" t="s">
        <v>14918</v>
      </c>
      <c r="E7382" s="4">
        <v>42154</v>
      </c>
      <c r="F7382">
        <v>53.4407833333333</v>
      </c>
      <c r="G7382" t="s">
        <v>14919</v>
      </c>
      <c r="H7382">
        <v>107.667566666666</v>
      </c>
      <c r="I7382" t="s">
        <v>14920</v>
      </c>
      <c r="J7382" t="s">
        <v>14921</v>
      </c>
      <c r="K7382" s="1" t="str">
        <f t="shared" si="115"/>
        <v>exBVor0530</v>
      </c>
      <c r="L7382" s="5" t="s">
        <v>14924</v>
      </c>
      <c r="M7382">
        <v>332.45</v>
      </c>
      <c r="N7382">
        <v>9.0402000000000005</v>
      </c>
      <c r="O7382">
        <v>0.87832333400807405</v>
      </c>
      <c r="P7382" t="s">
        <v>863</v>
      </c>
      <c r="Q7382">
        <v>197</v>
      </c>
      <c r="R7382">
        <v>1159</v>
      </c>
      <c r="S7382">
        <v>172</v>
      </c>
      <c r="T7382">
        <v>1330</v>
      </c>
      <c r="U7382" t="s">
        <v>29</v>
      </c>
    </row>
    <row r="7383" spans="1:21" x14ac:dyDescent="0.25">
      <c r="A7383" t="s">
        <v>15765</v>
      </c>
      <c r="B7383" t="s">
        <v>859</v>
      </c>
      <c r="C7383" s="3">
        <v>42152.427476851852</v>
      </c>
      <c r="D7383" t="s">
        <v>15762</v>
      </c>
      <c r="E7383" s="4">
        <v>42152</v>
      </c>
      <c r="F7383">
        <v>51.8507166666666</v>
      </c>
      <c r="G7383" t="s">
        <v>15763</v>
      </c>
      <c r="H7383">
        <v>104.822766666666</v>
      </c>
      <c r="I7383" t="s">
        <v>15764</v>
      </c>
      <c r="J7383" t="s">
        <v>15746</v>
      </c>
      <c r="K7383" s="1" t="str">
        <f t="shared" si="115"/>
        <v>LisZal0528</v>
      </c>
      <c r="L7383" s="5" t="s">
        <v>15759</v>
      </c>
      <c r="M7383">
        <v>791.69</v>
      </c>
      <c r="N7383">
        <v>8.8330000000000002</v>
      </c>
      <c r="O7383">
        <v>0.48406675789535503</v>
      </c>
      <c r="P7383" t="s">
        <v>863</v>
      </c>
      <c r="Q7383">
        <v>713</v>
      </c>
      <c r="R7383">
        <v>1879</v>
      </c>
      <c r="S7383">
        <v>125</v>
      </c>
      <c r="T7383">
        <v>2003</v>
      </c>
      <c r="U7383" t="s">
        <v>29</v>
      </c>
    </row>
    <row r="7384" spans="1:21" x14ac:dyDescent="0.25">
      <c r="A7384" t="s">
        <v>15866</v>
      </c>
      <c r="B7384" t="s">
        <v>859</v>
      </c>
      <c r="C7384" s="3">
        <v>42154.997847222221</v>
      </c>
      <c r="D7384" t="s">
        <v>15862</v>
      </c>
      <c r="E7384" s="4">
        <v>42155</v>
      </c>
      <c r="F7384">
        <v>53.632933333333298</v>
      </c>
      <c r="G7384" t="s">
        <v>15863</v>
      </c>
      <c r="H7384">
        <v>108.11791666666601</v>
      </c>
      <c r="I7384" t="s">
        <v>15864</v>
      </c>
      <c r="J7384" t="s">
        <v>15865</v>
      </c>
      <c r="K7384" s="1" t="str">
        <f t="shared" si="115"/>
        <v>mAcR0531</v>
      </c>
      <c r="L7384" s="5" t="s">
        <v>15867</v>
      </c>
      <c r="M7384">
        <v>413.82100000000003</v>
      </c>
      <c r="N7384">
        <v>6.6650999999999998</v>
      </c>
      <c r="O7384">
        <v>0.794627631205433</v>
      </c>
      <c r="P7384" t="s">
        <v>863</v>
      </c>
      <c r="Q7384">
        <v>406</v>
      </c>
      <c r="R7384">
        <v>1691</v>
      </c>
      <c r="S7384">
        <v>189</v>
      </c>
      <c r="T7384">
        <v>1879</v>
      </c>
      <c r="U7384" t="s">
        <v>29</v>
      </c>
    </row>
    <row r="7385" spans="1:21" x14ac:dyDescent="0.25">
      <c r="A7385" t="s">
        <v>31835</v>
      </c>
      <c r="B7385" t="s">
        <v>859</v>
      </c>
      <c r="C7385" s="3">
        <v>42154.11210648148</v>
      </c>
      <c r="D7385" t="s">
        <v>31834</v>
      </c>
      <c r="E7385" s="4">
        <v>42154</v>
      </c>
      <c r="F7385" s="1">
        <v>52.663216666666663</v>
      </c>
      <c r="G7385" t="s">
        <v>27</v>
      </c>
      <c r="H7385" s="1">
        <v>106.85105</v>
      </c>
      <c r="I7385" t="s">
        <v>27</v>
      </c>
      <c r="J7385" t="s">
        <v>16192</v>
      </c>
      <c r="K7385" s="1" t="str">
        <f t="shared" si="115"/>
        <v>mAS0530</v>
      </c>
      <c r="L7385" s="5" t="s">
        <v>16345</v>
      </c>
      <c r="M7385">
        <v>1172.0830000000001</v>
      </c>
      <c r="N7385">
        <v>6.4916999999999998</v>
      </c>
      <c r="O7385">
        <v>0.60233331587516203</v>
      </c>
      <c r="P7385" t="s">
        <v>863</v>
      </c>
      <c r="Q7385">
        <v>943</v>
      </c>
      <c r="R7385">
        <v>3319</v>
      </c>
      <c r="S7385">
        <v>25</v>
      </c>
      <c r="T7385">
        <v>3343</v>
      </c>
      <c r="U7385" t="s">
        <v>29</v>
      </c>
    </row>
    <row r="7386" spans="1:21" x14ac:dyDescent="0.25">
      <c r="A7386" t="s">
        <v>16736</v>
      </c>
      <c r="B7386" t="s">
        <v>859</v>
      </c>
      <c r="C7386" s="3">
        <v>42158.559374999997</v>
      </c>
      <c r="D7386" t="s">
        <v>16733</v>
      </c>
      <c r="E7386" s="4">
        <v>42158</v>
      </c>
      <c r="F7386">
        <v>53.453566666666603</v>
      </c>
      <c r="G7386" t="s">
        <v>16734</v>
      </c>
      <c r="H7386">
        <v>108.7409</v>
      </c>
      <c r="I7386" t="s">
        <v>16735</v>
      </c>
      <c r="J7386" t="s">
        <v>16720</v>
      </c>
      <c r="K7386" s="1" t="str">
        <f t="shared" si="115"/>
        <v>mBarg0603</v>
      </c>
      <c r="L7386" s="5" t="s">
        <v>16657</v>
      </c>
      <c r="M7386">
        <v>153.39500000000001</v>
      </c>
      <c r="N7386">
        <v>5.5437000000000003</v>
      </c>
      <c r="O7386">
        <v>0.99506285610160805</v>
      </c>
      <c r="P7386" t="s">
        <v>863</v>
      </c>
      <c r="Q7386">
        <v>2</v>
      </c>
      <c r="R7386">
        <v>609</v>
      </c>
      <c r="S7386">
        <v>180</v>
      </c>
      <c r="T7386">
        <v>788</v>
      </c>
      <c r="U7386" t="s">
        <v>29</v>
      </c>
    </row>
    <row r="7387" spans="1:21" x14ac:dyDescent="0.25">
      <c r="A7387" t="s">
        <v>33011</v>
      </c>
      <c r="B7387" t="s">
        <v>859</v>
      </c>
      <c r="C7387" s="3">
        <v>42158.516967592594</v>
      </c>
      <c r="D7387" t="s">
        <v>33010</v>
      </c>
      <c r="E7387" t="s">
        <v>865</v>
      </c>
      <c r="F7387" s="1">
        <v>53.452466666666666</v>
      </c>
      <c r="G7387" t="s">
        <v>27</v>
      </c>
      <c r="H7387" s="1">
        <v>108.73368333333333</v>
      </c>
      <c r="I7387" t="s">
        <v>27</v>
      </c>
      <c r="J7387" t="s">
        <v>16720</v>
      </c>
      <c r="K7387" s="1" t="str">
        <f t="shared" si="115"/>
        <v>mBarg0603a1</v>
      </c>
      <c r="L7387" s="5" t="s">
        <v>16657</v>
      </c>
      <c r="M7387">
        <v>15.11</v>
      </c>
      <c r="N7387">
        <v>4.2103000000000002</v>
      </c>
      <c r="O7387">
        <v>0.98841514620208004</v>
      </c>
      <c r="P7387" t="s">
        <v>863</v>
      </c>
      <c r="Q7387">
        <v>1</v>
      </c>
      <c r="R7387">
        <v>325</v>
      </c>
      <c r="S7387">
        <v>171</v>
      </c>
      <c r="T7387">
        <v>495</v>
      </c>
      <c r="U7387" t="s">
        <v>29</v>
      </c>
    </row>
    <row r="7388" spans="1:21" x14ac:dyDescent="0.25">
      <c r="A7388" t="s">
        <v>16974</v>
      </c>
      <c r="B7388" t="s">
        <v>859</v>
      </c>
      <c r="C7388" s="3">
        <v>42155.968865740739</v>
      </c>
      <c r="D7388" t="s">
        <v>16971</v>
      </c>
      <c r="E7388" s="4">
        <v>42155</v>
      </c>
      <c r="F7388">
        <v>55.3196333333333</v>
      </c>
      <c r="G7388" t="s">
        <v>16972</v>
      </c>
      <c r="H7388">
        <v>109.48275</v>
      </c>
      <c r="I7388" t="s">
        <v>16973</v>
      </c>
      <c r="J7388" t="s">
        <v>16892</v>
      </c>
      <c r="K7388" s="1" t="str">
        <f t="shared" si="115"/>
        <v>mBT0531</v>
      </c>
      <c r="L7388" s="5" t="s">
        <v>16893</v>
      </c>
      <c r="M7388">
        <v>802.93499999999995</v>
      </c>
      <c r="N7388">
        <v>5.5594999999999999</v>
      </c>
      <c r="O7388">
        <v>1.5398609200307201</v>
      </c>
      <c r="P7388" t="s">
        <v>863</v>
      </c>
      <c r="Q7388">
        <v>857</v>
      </c>
      <c r="R7388">
        <v>2051</v>
      </c>
      <c r="S7388">
        <v>155</v>
      </c>
      <c r="T7388">
        <v>2205</v>
      </c>
      <c r="U7388" t="s">
        <v>29</v>
      </c>
    </row>
    <row r="7389" spans="1:21" x14ac:dyDescent="0.25">
      <c r="A7389" t="s">
        <v>17302</v>
      </c>
      <c r="B7389" t="s">
        <v>859</v>
      </c>
      <c r="C7389" s="3">
        <v>42157.237870370373</v>
      </c>
      <c r="D7389" t="s">
        <v>17299</v>
      </c>
      <c r="E7389" s="4">
        <v>42157</v>
      </c>
      <c r="F7389">
        <v>54.6186333333333</v>
      </c>
      <c r="G7389" t="s">
        <v>17300</v>
      </c>
      <c r="H7389">
        <v>109.120766666666</v>
      </c>
      <c r="I7389" t="s">
        <v>17301</v>
      </c>
      <c r="J7389" t="s">
        <v>17213</v>
      </c>
      <c r="K7389" s="1" t="str">
        <f t="shared" si="115"/>
        <v>mChK0602</v>
      </c>
      <c r="L7389" s="5" t="s">
        <v>17214</v>
      </c>
      <c r="M7389">
        <v>889.048</v>
      </c>
      <c r="N7389">
        <v>4.0140000000000002</v>
      </c>
      <c r="O7389">
        <v>1.6108937986063401</v>
      </c>
      <c r="P7389" t="s">
        <v>863</v>
      </c>
      <c r="Q7389">
        <v>1003</v>
      </c>
      <c r="R7389">
        <v>2538</v>
      </c>
      <c r="S7389">
        <v>41</v>
      </c>
      <c r="T7389">
        <v>2578</v>
      </c>
      <c r="U7389" t="s">
        <v>29</v>
      </c>
    </row>
    <row r="7390" spans="1:21" x14ac:dyDescent="0.25">
      <c r="A7390" t="s">
        <v>17540</v>
      </c>
      <c r="B7390" t="s">
        <v>859</v>
      </c>
      <c r="C7390" s="3">
        <v>42153.808495370373</v>
      </c>
      <c r="D7390" t="s">
        <v>17536</v>
      </c>
      <c r="E7390" s="4">
        <v>42153</v>
      </c>
      <c r="F7390">
        <v>52.475116666666601</v>
      </c>
      <c r="G7390" t="s">
        <v>17537</v>
      </c>
      <c r="H7390">
        <v>106.11499999999999</v>
      </c>
      <c r="I7390" t="s">
        <v>17538</v>
      </c>
      <c r="J7390" t="s">
        <v>17539</v>
      </c>
      <c r="K7390" s="1" t="str">
        <f t="shared" si="115"/>
        <v>mdBug0529</v>
      </c>
      <c r="L7390" s="5" t="s">
        <v>17511</v>
      </c>
      <c r="M7390">
        <v>381.029</v>
      </c>
      <c r="N7390">
        <v>3.8117000000000001</v>
      </c>
      <c r="O7390">
        <v>1.06575790987038</v>
      </c>
      <c r="P7390" t="s">
        <v>863</v>
      </c>
      <c r="Q7390">
        <v>322</v>
      </c>
      <c r="R7390">
        <v>1219</v>
      </c>
      <c r="S7390">
        <v>150</v>
      </c>
      <c r="T7390">
        <v>1368</v>
      </c>
      <c r="U7390" t="s">
        <v>29</v>
      </c>
    </row>
    <row r="7391" spans="1:21" x14ac:dyDescent="0.25">
      <c r="A7391" t="s">
        <v>17727</v>
      </c>
      <c r="B7391" t="s">
        <v>859</v>
      </c>
      <c r="C7391" s="3">
        <v>42153.547476851854</v>
      </c>
      <c r="D7391" t="s">
        <v>17724</v>
      </c>
      <c r="E7391" s="4">
        <v>42153</v>
      </c>
      <c r="F7391">
        <v>52.231416666666597</v>
      </c>
      <c r="G7391" t="s">
        <v>17725</v>
      </c>
      <c r="H7391">
        <v>105.797183333333</v>
      </c>
      <c r="I7391" t="s">
        <v>17726</v>
      </c>
      <c r="J7391" t="s">
        <v>17645</v>
      </c>
      <c r="K7391" s="1" t="str">
        <f t="shared" si="115"/>
        <v>mdPes0529</v>
      </c>
      <c r="L7391" s="5" t="s">
        <v>17720</v>
      </c>
      <c r="M7391">
        <v>983.50900000000001</v>
      </c>
      <c r="N7391">
        <v>8.359</v>
      </c>
      <c r="O7391">
        <v>0.64157102749598005</v>
      </c>
      <c r="P7391" t="s">
        <v>863</v>
      </c>
      <c r="Q7391">
        <v>862</v>
      </c>
      <c r="R7391">
        <v>2282</v>
      </c>
      <c r="S7391">
        <v>229</v>
      </c>
      <c r="T7391">
        <v>2510</v>
      </c>
      <c r="U7391" t="s">
        <v>29</v>
      </c>
    </row>
    <row r="7392" spans="1:21" x14ac:dyDescent="0.25">
      <c r="A7392" t="s">
        <v>31599</v>
      </c>
      <c r="B7392" t="s">
        <v>859</v>
      </c>
      <c r="C7392" s="3">
        <v>42153.547476851854</v>
      </c>
      <c r="D7392" t="s">
        <v>31598</v>
      </c>
      <c r="F7392" s="1">
        <v>52.237366666666667</v>
      </c>
      <c r="G7392" t="s">
        <v>27</v>
      </c>
      <c r="H7392" s="1">
        <v>105.80783333333333</v>
      </c>
      <c r="I7392" t="s">
        <v>27</v>
      </c>
      <c r="J7392" t="s">
        <v>17645</v>
      </c>
      <c r="K7392" s="1" t="str">
        <f t="shared" si="115"/>
        <v>mdPes0529bbb</v>
      </c>
      <c r="L7392" s="5" t="s">
        <v>17720</v>
      </c>
      <c r="M7392">
        <v>983.50900000000001</v>
      </c>
      <c r="N7392">
        <v>8.359</v>
      </c>
      <c r="O7392">
        <v>0.64157102749598005</v>
      </c>
      <c r="P7392" t="s">
        <v>863</v>
      </c>
      <c r="Q7392">
        <v>862</v>
      </c>
      <c r="R7392">
        <v>2282</v>
      </c>
      <c r="S7392">
        <v>229</v>
      </c>
      <c r="T7392">
        <v>2510</v>
      </c>
      <c r="U7392" t="s">
        <v>29</v>
      </c>
    </row>
    <row r="7393" spans="1:21" x14ac:dyDescent="0.25">
      <c r="A7393" t="s">
        <v>18032</v>
      </c>
      <c r="B7393" t="s">
        <v>859</v>
      </c>
      <c r="C7393" s="3">
        <v>42157.934803240743</v>
      </c>
      <c r="D7393" t="s">
        <v>18029</v>
      </c>
      <c r="E7393" s="4">
        <v>42157</v>
      </c>
      <c r="F7393">
        <v>54.282966666666603</v>
      </c>
      <c r="G7393" t="s">
        <v>18030</v>
      </c>
      <c r="H7393">
        <v>108.7423</v>
      </c>
      <c r="I7393" t="s">
        <v>18031</v>
      </c>
      <c r="J7393" t="s">
        <v>17987</v>
      </c>
      <c r="K7393" s="1" t="str">
        <f t="shared" si="115"/>
        <v>mdZS0602</v>
      </c>
      <c r="L7393" s="5" t="s">
        <v>17938</v>
      </c>
      <c r="M7393">
        <v>897.173</v>
      </c>
      <c r="N7393">
        <v>5.1322999999999999</v>
      </c>
      <c r="O7393">
        <v>1.3418209877938401</v>
      </c>
      <c r="P7393" t="s">
        <v>863</v>
      </c>
      <c r="Q7393">
        <v>822</v>
      </c>
      <c r="R7393">
        <v>2235</v>
      </c>
      <c r="S7393">
        <v>174</v>
      </c>
      <c r="T7393">
        <v>2408</v>
      </c>
      <c r="U7393" t="s">
        <v>29</v>
      </c>
    </row>
    <row r="7394" spans="1:21" x14ac:dyDescent="0.25">
      <c r="A7394" t="s">
        <v>18209</v>
      </c>
      <c r="B7394" t="s">
        <v>859</v>
      </c>
      <c r="C7394" s="3">
        <v>42157.527581018519</v>
      </c>
      <c r="D7394" t="s">
        <v>18206</v>
      </c>
      <c r="E7394" s="4">
        <v>42157</v>
      </c>
      <c r="F7394">
        <v>54.451066666666598</v>
      </c>
      <c r="G7394" t="s">
        <v>18207</v>
      </c>
      <c r="H7394">
        <v>109.06950000000001</v>
      </c>
      <c r="I7394" t="s">
        <v>18208</v>
      </c>
      <c r="J7394" t="s">
        <v>9506</v>
      </c>
      <c r="K7394" s="1" t="str">
        <f t="shared" si="115"/>
        <v>mED0602</v>
      </c>
      <c r="L7394" s="5" t="s">
        <v>18056</v>
      </c>
      <c r="M7394">
        <v>862.45100000000002</v>
      </c>
      <c r="N7394">
        <v>5.2361000000000004</v>
      </c>
      <c r="O7394">
        <v>1.47602818167167</v>
      </c>
      <c r="P7394" t="s">
        <v>863</v>
      </c>
      <c r="Q7394">
        <v>954</v>
      </c>
      <c r="R7394">
        <v>2455</v>
      </c>
      <c r="S7394">
        <v>277</v>
      </c>
      <c r="T7394">
        <v>2731</v>
      </c>
      <c r="U7394" t="s">
        <v>29</v>
      </c>
    </row>
    <row r="7395" spans="1:21" x14ac:dyDescent="0.25">
      <c r="A7395" t="s">
        <v>18260</v>
      </c>
      <c r="B7395" t="s">
        <v>859</v>
      </c>
      <c r="C7395" s="3">
        <v>42157.618530092594</v>
      </c>
      <c r="D7395" t="s">
        <v>18256</v>
      </c>
      <c r="E7395" t="s">
        <v>865</v>
      </c>
      <c r="F7395">
        <v>54.484833333333299</v>
      </c>
      <c r="G7395" t="s">
        <v>18257</v>
      </c>
      <c r="H7395">
        <v>109.09365</v>
      </c>
      <c r="I7395" t="s">
        <v>18258</v>
      </c>
      <c r="J7395" t="s">
        <v>18259</v>
      </c>
      <c r="K7395" s="1" t="str">
        <f t="shared" si="115"/>
        <v>mED0602d50</v>
      </c>
      <c r="L7395" s="5" t="s">
        <v>18056</v>
      </c>
      <c r="M7395">
        <v>85.251999999999995</v>
      </c>
      <c r="N7395">
        <v>4.3715999999999999</v>
      </c>
      <c r="O7395">
        <v>1.4984067631670901</v>
      </c>
      <c r="P7395" t="s">
        <v>863</v>
      </c>
      <c r="Q7395">
        <v>2</v>
      </c>
      <c r="R7395">
        <v>526</v>
      </c>
      <c r="S7395">
        <v>192</v>
      </c>
      <c r="T7395">
        <v>717</v>
      </c>
      <c r="U7395" t="s">
        <v>29</v>
      </c>
    </row>
    <row r="7396" spans="1:21" x14ac:dyDescent="0.25">
      <c r="A7396" t="s">
        <v>18887</v>
      </c>
      <c r="B7396" t="s">
        <v>859</v>
      </c>
      <c r="C7396" s="3">
        <v>42158.828541666669</v>
      </c>
      <c r="D7396" t="s">
        <v>18884</v>
      </c>
      <c r="E7396" s="4">
        <v>42158</v>
      </c>
      <c r="F7396">
        <v>53.354050000000001</v>
      </c>
      <c r="G7396" t="s">
        <v>18885</v>
      </c>
      <c r="H7396">
        <v>108.22353333333299</v>
      </c>
      <c r="I7396" t="s">
        <v>18886</v>
      </c>
      <c r="J7396" t="s">
        <v>18811</v>
      </c>
      <c r="K7396" s="1" t="str">
        <f t="shared" si="115"/>
        <v>mHK0603</v>
      </c>
      <c r="L7396" s="5" t="s">
        <v>18800</v>
      </c>
      <c r="M7396">
        <v>1618.067</v>
      </c>
      <c r="N7396">
        <v>5.9943999999999997</v>
      </c>
      <c r="O7396">
        <v>0.94546658437427</v>
      </c>
      <c r="P7396" t="s">
        <v>863</v>
      </c>
      <c r="Q7396">
        <v>1056</v>
      </c>
      <c r="R7396">
        <v>4031</v>
      </c>
      <c r="S7396">
        <v>283</v>
      </c>
      <c r="T7396">
        <v>4313</v>
      </c>
      <c r="U7396" t="s">
        <v>29</v>
      </c>
    </row>
    <row r="7397" spans="1:21" x14ac:dyDescent="0.25">
      <c r="A7397" t="s">
        <v>19492</v>
      </c>
      <c r="B7397" t="s">
        <v>859</v>
      </c>
      <c r="C7397" s="3">
        <v>42157.01771990741</v>
      </c>
      <c r="D7397" t="s">
        <v>19489</v>
      </c>
      <c r="E7397" s="4">
        <v>42157</v>
      </c>
      <c r="F7397">
        <v>55.045583333333298</v>
      </c>
      <c r="G7397" t="s">
        <v>19490</v>
      </c>
      <c r="H7397">
        <v>109.43843333333299</v>
      </c>
      <c r="I7397" t="s">
        <v>19491</v>
      </c>
      <c r="J7397" t="s">
        <v>19363</v>
      </c>
      <c r="K7397" s="1" t="str">
        <f t="shared" si="115"/>
        <v>mKA0602</v>
      </c>
      <c r="L7397" s="5" t="s">
        <v>19364</v>
      </c>
      <c r="M7397">
        <v>755.37199999999996</v>
      </c>
      <c r="N7397">
        <v>5.7671999999999999</v>
      </c>
      <c r="O7397">
        <v>1.4745703912839401</v>
      </c>
      <c r="P7397" t="s">
        <v>863</v>
      </c>
      <c r="Q7397">
        <v>794</v>
      </c>
      <c r="R7397">
        <v>1910</v>
      </c>
      <c r="S7397">
        <v>353</v>
      </c>
      <c r="T7397">
        <v>2262</v>
      </c>
      <c r="U7397" t="s">
        <v>29</v>
      </c>
    </row>
    <row r="7398" spans="1:21" x14ac:dyDescent="0.25">
      <c r="A7398" t="s">
        <v>20112</v>
      </c>
      <c r="B7398" t="s">
        <v>859</v>
      </c>
      <c r="C7398" s="3">
        <v>42153.26903935185</v>
      </c>
      <c r="D7398" t="s">
        <v>20109</v>
      </c>
      <c r="E7398" s="4">
        <v>42153</v>
      </c>
      <c r="F7398">
        <v>51.780016666666597</v>
      </c>
      <c r="G7398" t="s">
        <v>20110</v>
      </c>
      <c r="H7398">
        <v>105.373183333333</v>
      </c>
      <c r="I7398" t="s">
        <v>20111</v>
      </c>
      <c r="J7398" t="s">
        <v>19934</v>
      </c>
      <c r="K7398" s="1" t="str">
        <f t="shared" si="115"/>
        <v>mKM0529</v>
      </c>
      <c r="L7398" s="5" t="s">
        <v>19930</v>
      </c>
      <c r="M7398">
        <v>1434.52</v>
      </c>
      <c r="N7398">
        <v>4.2670000000000003</v>
      </c>
      <c r="O7398">
        <v>0.871720239769881</v>
      </c>
      <c r="P7398" t="s">
        <v>863</v>
      </c>
      <c r="Q7398">
        <v>1150</v>
      </c>
      <c r="R7398">
        <v>3862</v>
      </c>
      <c r="S7398">
        <v>146</v>
      </c>
      <c r="T7398">
        <v>4007</v>
      </c>
      <c r="U7398" t="s">
        <v>29</v>
      </c>
    </row>
    <row r="7399" spans="1:21" x14ac:dyDescent="0.25">
      <c r="A7399" t="s">
        <v>20594</v>
      </c>
      <c r="B7399" t="s">
        <v>859</v>
      </c>
      <c r="C7399" s="3">
        <v>42153.655138888891</v>
      </c>
      <c r="D7399" t="s">
        <v>20591</v>
      </c>
      <c r="E7399" s="4">
        <v>42153</v>
      </c>
      <c r="F7399">
        <v>52.345783333333301</v>
      </c>
      <c r="G7399" t="s">
        <v>20592</v>
      </c>
      <c r="H7399">
        <v>106.063683333333</v>
      </c>
      <c r="I7399" t="s">
        <v>20593</v>
      </c>
      <c r="J7399" t="s">
        <v>19853</v>
      </c>
      <c r="K7399" s="1" t="str">
        <f t="shared" si="115"/>
        <v>mKyKh0529</v>
      </c>
      <c r="L7399" s="5" t="s">
        <v>20595</v>
      </c>
      <c r="M7399">
        <v>260.32299999999998</v>
      </c>
      <c r="N7399">
        <v>6.1677999999999997</v>
      </c>
      <c r="O7399">
        <v>1.03387808587676</v>
      </c>
      <c r="P7399" t="s">
        <v>863</v>
      </c>
      <c r="Q7399">
        <v>107</v>
      </c>
      <c r="R7399">
        <v>920</v>
      </c>
      <c r="S7399">
        <v>215</v>
      </c>
      <c r="T7399">
        <v>1134</v>
      </c>
      <c r="U7399" t="s">
        <v>29</v>
      </c>
    </row>
    <row r="7400" spans="1:21" x14ac:dyDescent="0.25">
      <c r="A7400" t="s">
        <v>21130</v>
      </c>
      <c r="B7400" t="s">
        <v>859</v>
      </c>
      <c r="C7400" s="3">
        <v>42152.759837962964</v>
      </c>
      <c r="D7400" t="s">
        <v>21127</v>
      </c>
      <c r="E7400" s="4">
        <v>42152</v>
      </c>
      <c r="F7400">
        <v>51.703116666666602</v>
      </c>
      <c r="G7400" t="s">
        <v>21128</v>
      </c>
      <c r="H7400">
        <v>105.0141</v>
      </c>
      <c r="I7400" t="s">
        <v>21129</v>
      </c>
      <c r="J7400" t="s">
        <v>7732</v>
      </c>
      <c r="K7400" s="1" t="str">
        <f t="shared" si="115"/>
        <v>mLT0528</v>
      </c>
      <c r="L7400" s="5" t="s">
        <v>20722</v>
      </c>
      <c r="M7400">
        <v>1423.91</v>
      </c>
      <c r="N7400">
        <v>3.7387000000000001</v>
      </c>
      <c r="O7400">
        <v>0.81359734845122</v>
      </c>
      <c r="P7400" t="s">
        <v>863</v>
      </c>
      <c r="Q7400">
        <v>1023</v>
      </c>
      <c r="R7400">
        <v>3644</v>
      </c>
      <c r="S7400">
        <v>192</v>
      </c>
      <c r="T7400">
        <v>3835</v>
      </c>
      <c r="U7400" t="s">
        <v>29</v>
      </c>
    </row>
    <row r="7401" spans="1:21" x14ac:dyDescent="0.25">
      <c r="A7401" t="s">
        <v>30631</v>
      </c>
      <c r="B7401" t="s">
        <v>859</v>
      </c>
      <c r="C7401" s="3">
        <v>42152.842303240737</v>
      </c>
      <c r="D7401" t="s">
        <v>30630</v>
      </c>
      <c r="E7401" t="s">
        <v>865</v>
      </c>
      <c r="F7401" s="1">
        <v>51.701749999999997</v>
      </c>
      <c r="G7401" t="s">
        <v>27</v>
      </c>
      <c r="H7401" s="1">
        <v>105.0147</v>
      </c>
      <c r="I7401" t="s">
        <v>27</v>
      </c>
      <c r="J7401" t="s">
        <v>7732</v>
      </c>
      <c r="K7401" s="1" t="str">
        <f t="shared" si="115"/>
        <v>mLT0528b2</v>
      </c>
      <c r="L7401" s="5" t="s">
        <v>20722</v>
      </c>
      <c r="M7401">
        <v>1415.0360000000001</v>
      </c>
      <c r="N7401">
        <v>5.3658999999999999</v>
      </c>
      <c r="O7401">
        <v>0.845341917389137</v>
      </c>
      <c r="P7401" t="s">
        <v>863</v>
      </c>
      <c r="Q7401">
        <v>873</v>
      </c>
      <c r="R7401">
        <v>3353</v>
      </c>
      <c r="S7401">
        <v>144</v>
      </c>
      <c r="T7401">
        <v>3496</v>
      </c>
      <c r="U7401" t="s">
        <v>29</v>
      </c>
    </row>
    <row r="7402" spans="1:21" x14ac:dyDescent="0.25">
      <c r="A7402" t="s">
        <v>21616</v>
      </c>
      <c r="B7402" t="s">
        <v>859</v>
      </c>
      <c r="C7402" s="3">
        <v>42154.690335648149</v>
      </c>
      <c r="D7402" t="s">
        <v>21612</v>
      </c>
      <c r="E7402" s="4">
        <v>42154</v>
      </c>
      <c r="F7402">
        <v>53.242483333333297</v>
      </c>
      <c r="G7402" t="s">
        <v>21613</v>
      </c>
      <c r="H7402">
        <v>107.24294999999999</v>
      </c>
      <c r="I7402" t="s">
        <v>21614</v>
      </c>
      <c r="J7402" t="s">
        <v>21305</v>
      </c>
      <c r="K7402" s="1" t="str">
        <f t="shared" si="115"/>
        <v>mMMor0530</v>
      </c>
      <c r="L7402" s="5" t="s">
        <v>21617</v>
      </c>
      <c r="M7402">
        <v>89.09</v>
      </c>
      <c r="N7402">
        <v>7.8186</v>
      </c>
      <c r="O7402">
        <v>0.89296477874896696</v>
      </c>
      <c r="P7402" t="s">
        <v>863</v>
      </c>
      <c r="Q7402">
        <v>7</v>
      </c>
      <c r="R7402">
        <v>708</v>
      </c>
      <c r="S7402">
        <v>416</v>
      </c>
      <c r="T7402">
        <v>1123</v>
      </c>
      <c r="U7402" t="s">
        <v>29</v>
      </c>
    </row>
    <row r="7403" spans="1:21" x14ac:dyDescent="0.25">
      <c r="A7403" t="s">
        <v>29386</v>
      </c>
      <c r="B7403" t="s">
        <v>859</v>
      </c>
      <c r="C7403" s="3">
        <v>42151.259618055556</v>
      </c>
      <c r="D7403" t="s">
        <v>29385</v>
      </c>
      <c r="E7403" s="4">
        <v>42151</v>
      </c>
      <c r="F7403" s="1">
        <v>51.646766666666664</v>
      </c>
      <c r="G7403" t="s">
        <v>27</v>
      </c>
      <c r="H7403" s="1">
        <v>104.23001666666667</v>
      </c>
      <c r="I7403" t="s">
        <v>27</v>
      </c>
      <c r="J7403" t="s">
        <v>14638</v>
      </c>
      <c r="K7403" s="1" t="str">
        <f t="shared" si="115"/>
        <v>mMS0527</v>
      </c>
      <c r="L7403" s="5" t="s">
        <v>21657</v>
      </c>
      <c r="M7403">
        <v>1278.981</v>
      </c>
      <c r="N7403">
        <v>3.7881</v>
      </c>
      <c r="O7403">
        <v>1.1409515683796401</v>
      </c>
      <c r="P7403" t="s">
        <v>863</v>
      </c>
      <c r="Q7403">
        <v>824</v>
      </c>
      <c r="R7403">
        <v>3186</v>
      </c>
      <c r="S7403">
        <v>219</v>
      </c>
      <c r="T7403">
        <v>3404</v>
      </c>
      <c r="U7403" t="s">
        <v>29</v>
      </c>
    </row>
    <row r="7404" spans="1:21" x14ac:dyDescent="0.25">
      <c r="A7404" t="s">
        <v>22506</v>
      </c>
      <c r="B7404" t="s">
        <v>859</v>
      </c>
      <c r="C7404" s="3">
        <v>42155.161377314813</v>
      </c>
      <c r="D7404" t="s">
        <v>22503</v>
      </c>
      <c r="E7404" s="4">
        <v>42155</v>
      </c>
      <c r="F7404">
        <v>53.939749999999997</v>
      </c>
      <c r="G7404" t="s">
        <v>22504</v>
      </c>
      <c r="H7404">
        <v>108.423816666666</v>
      </c>
      <c r="I7404" t="s">
        <v>22505</v>
      </c>
      <c r="J7404" t="s">
        <v>14866</v>
      </c>
      <c r="K7404" s="1" t="str">
        <f t="shared" si="115"/>
        <v>mSU0531</v>
      </c>
      <c r="L7404" s="5" t="s">
        <v>22424</v>
      </c>
      <c r="M7404">
        <v>889.18499999999995</v>
      </c>
      <c r="N7404">
        <v>3.4236</v>
      </c>
      <c r="O7404">
        <v>1.63083542191312</v>
      </c>
      <c r="P7404" t="s">
        <v>863</v>
      </c>
      <c r="Q7404">
        <v>708</v>
      </c>
      <c r="R7404">
        <v>2084</v>
      </c>
      <c r="S7404">
        <v>574</v>
      </c>
      <c r="T7404">
        <v>2657</v>
      </c>
      <c r="U7404" t="s">
        <v>29</v>
      </c>
    </row>
    <row r="7405" spans="1:21" x14ac:dyDescent="0.25">
      <c r="A7405" t="s">
        <v>22798</v>
      </c>
      <c r="B7405" t="s">
        <v>859</v>
      </c>
      <c r="C7405" s="3">
        <v>42156.207835648151</v>
      </c>
      <c r="D7405" t="s">
        <v>22795</v>
      </c>
      <c r="E7405" s="4">
        <v>42156</v>
      </c>
      <c r="F7405">
        <v>55.567399999999999</v>
      </c>
      <c r="G7405" t="s">
        <v>22796</v>
      </c>
      <c r="H7405">
        <v>109.59415</v>
      </c>
      <c r="I7405" t="s">
        <v>22797</v>
      </c>
      <c r="J7405" t="s">
        <v>22700</v>
      </c>
      <c r="K7405" s="1" t="str">
        <f t="shared" si="115"/>
        <v>mTN0601</v>
      </c>
      <c r="L7405" s="5" t="s">
        <v>22701</v>
      </c>
      <c r="M7405">
        <v>653.91300000000001</v>
      </c>
      <c r="N7405">
        <v>4.8775000000000004</v>
      </c>
      <c r="O7405">
        <v>1.2314057096715101</v>
      </c>
      <c r="P7405" t="s">
        <v>863</v>
      </c>
      <c r="Q7405">
        <v>810</v>
      </c>
      <c r="R7405">
        <v>1742</v>
      </c>
      <c r="S7405">
        <v>197</v>
      </c>
      <c r="T7405">
        <v>1938</v>
      </c>
      <c r="U7405" t="s">
        <v>29</v>
      </c>
    </row>
    <row r="7406" spans="1:21" x14ac:dyDescent="0.25">
      <c r="A7406" t="s">
        <v>23224</v>
      </c>
      <c r="B7406" t="s">
        <v>859</v>
      </c>
      <c r="C7406" s="3">
        <v>42151.744409722225</v>
      </c>
      <c r="D7406" t="s">
        <v>23221</v>
      </c>
      <c r="E7406" s="4">
        <v>42151</v>
      </c>
      <c r="F7406">
        <v>51.606299999999997</v>
      </c>
      <c r="G7406" t="s">
        <v>23222</v>
      </c>
      <c r="H7406">
        <v>104.73455</v>
      </c>
      <c r="I7406" t="s">
        <v>23223</v>
      </c>
      <c r="J7406" t="s">
        <v>23126</v>
      </c>
      <c r="K7406" s="1" t="str">
        <f t="shared" si="115"/>
        <v>mTSG0527</v>
      </c>
      <c r="L7406" s="5" t="s">
        <v>23049</v>
      </c>
      <c r="M7406">
        <v>1053.4670000000001</v>
      </c>
      <c r="N7406">
        <v>4.8646000000000003</v>
      </c>
      <c r="O7406">
        <v>1.2002987845119</v>
      </c>
      <c r="P7406" t="s">
        <v>863</v>
      </c>
      <c r="Q7406">
        <v>1116</v>
      </c>
      <c r="R7406">
        <v>3122</v>
      </c>
      <c r="S7406">
        <v>4</v>
      </c>
      <c r="T7406">
        <v>3125</v>
      </c>
      <c r="U7406" t="s">
        <v>29</v>
      </c>
    </row>
    <row r="7407" spans="1:21" x14ac:dyDescent="0.25">
      <c r="A7407" t="s">
        <v>23537</v>
      </c>
      <c r="B7407" t="s">
        <v>859</v>
      </c>
      <c r="C7407" s="3">
        <v>42159.559236111112</v>
      </c>
      <c r="D7407" t="s">
        <v>23534</v>
      </c>
      <c r="E7407" s="4">
        <v>42159</v>
      </c>
      <c r="F7407">
        <v>52.894416666666601</v>
      </c>
      <c r="G7407" t="s">
        <v>23535</v>
      </c>
      <c r="H7407">
        <v>107.5296</v>
      </c>
      <c r="I7407" t="s">
        <v>23536</v>
      </c>
      <c r="J7407" t="s">
        <v>22340</v>
      </c>
      <c r="K7407" s="1" t="str">
        <f t="shared" si="115"/>
        <v>mUT0604</v>
      </c>
      <c r="L7407" s="5" t="s">
        <v>23455</v>
      </c>
      <c r="M7407">
        <v>1567.761</v>
      </c>
      <c r="N7407">
        <v>7.7545000000000002</v>
      </c>
      <c r="O7407">
        <v>0.88292401512066199</v>
      </c>
      <c r="P7407" t="s">
        <v>863</v>
      </c>
      <c r="Q7407">
        <v>927</v>
      </c>
      <c r="R7407">
        <v>3563</v>
      </c>
      <c r="S7407">
        <v>182</v>
      </c>
      <c r="T7407">
        <v>3744</v>
      </c>
      <c r="U7407" t="s">
        <v>29</v>
      </c>
    </row>
    <row r="7408" spans="1:21" x14ac:dyDescent="0.25">
      <c r="A7408" t="s">
        <v>23721</v>
      </c>
      <c r="B7408" t="s">
        <v>859</v>
      </c>
      <c r="C7408" s="3">
        <v>42159.659513888888</v>
      </c>
      <c r="D7408" t="s">
        <v>23717</v>
      </c>
      <c r="E7408" t="s">
        <v>865</v>
      </c>
      <c r="F7408">
        <v>52.90305</v>
      </c>
      <c r="G7408" t="s">
        <v>23718</v>
      </c>
      <c r="H7408">
        <v>107.550883333333</v>
      </c>
      <c r="I7408" t="s">
        <v>23719</v>
      </c>
      <c r="J7408" t="s">
        <v>23720</v>
      </c>
      <c r="K7408" s="1" t="str">
        <f t="shared" si="115"/>
        <v>mUT0604d10</v>
      </c>
      <c r="L7408" s="5" t="s">
        <v>23455</v>
      </c>
      <c r="M7408">
        <v>15.483000000000001</v>
      </c>
      <c r="N7408">
        <v>5.9972000000000003</v>
      </c>
      <c r="O7408">
        <v>0.88803835602362702</v>
      </c>
      <c r="P7408" t="s">
        <v>863</v>
      </c>
      <c r="Q7408">
        <v>5</v>
      </c>
      <c r="R7408">
        <v>560</v>
      </c>
      <c r="S7408">
        <v>215</v>
      </c>
      <c r="T7408">
        <v>774</v>
      </c>
      <c r="U7408" t="s">
        <v>29</v>
      </c>
    </row>
    <row r="7409" spans="1:21" x14ac:dyDescent="0.25">
      <c r="A7409" t="s">
        <v>23928</v>
      </c>
      <c r="B7409" t="s">
        <v>859</v>
      </c>
      <c r="C7409" s="3">
        <v>42160.022430555553</v>
      </c>
      <c r="D7409" t="s">
        <v>23925</v>
      </c>
      <c r="E7409" s="4">
        <v>42160</v>
      </c>
      <c r="F7409">
        <v>52.792833333333299</v>
      </c>
      <c r="G7409" t="s">
        <v>23926</v>
      </c>
      <c r="H7409">
        <v>107.1194</v>
      </c>
      <c r="I7409" t="s">
        <v>23927</v>
      </c>
      <c r="J7409" t="s">
        <v>23767</v>
      </c>
      <c r="K7409" s="1" t="str">
        <f t="shared" si="115"/>
        <v>mVB0605</v>
      </c>
      <c r="L7409" s="5" t="s">
        <v>23768</v>
      </c>
      <c r="M7409">
        <v>1381.08</v>
      </c>
      <c r="N7409">
        <v>3.7290000000000001</v>
      </c>
      <c r="O7409">
        <v>0.411190550004295</v>
      </c>
      <c r="P7409" t="s">
        <v>863</v>
      </c>
      <c r="Q7409">
        <v>1116</v>
      </c>
      <c r="R7409">
        <v>3574</v>
      </c>
      <c r="S7409">
        <v>203</v>
      </c>
      <c r="T7409">
        <v>3776</v>
      </c>
      <c r="U7409" t="s">
        <v>29</v>
      </c>
    </row>
    <row r="7410" spans="1:21" x14ac:dyDescent="0.25">
      <c r="A7410" t="s">
        <v>26192</v>
      </c>
      <c r="B7410" t="s">
        <v>859</v>
      </c>
      <c r="C7410" s="3">
        <v>42153.169224537036</v>
      </c>
      <c r="D7410" t="s">
        <v>26187</v>
      </c>
      <c r="E7410" s="4">
        <v>42153</v>
      </c>
      <c r="F7410">
        <v>51.893066666666599</v>
      </c>
      <c r="G7410" t="s">
        <v>26188</v>
      </c>
      <c r="H7410">
        <v>105.09885</v>
      </c>
      <c r="I7410" t="s">
        <v>26189</v>
      </c>
      <c r="J7410" t="s">
        <v>26190</v>
      </c>
      <c r="K7410" s="1" t="str">
        <f t="shared" si="115"/>
        <v>Varn0529</v>
      </c>
      <c r="L7410" s="5" t="s">
        <v>26193</v>
      </c>
      <c r="M7410">
        <v>580.80799999999999</v>
      </c>
      <c r="N7410">
        <v>6.3838999999999997</v>
      </c>
      <c r="O7410">
        <v>0.54310122305658304</v>
      </c>
      <c r="P7410" t="s">
        <v>863</v>
      </c>
      <c r="Q7410">
        <v>854</v>
      </c>
      <c r="R7410">
        <v>1900</v>
      </c>
      <c r="S7410">
        <v>238</v>
      </c>
      <c r="T7410">
        <v>2137</v>
      </c>
      <c r="U7410" t="s">
        <v>29</v>
      </c>
    </row>
    <row r="7411" spans="1:21" x14ac:dyDescent="0.25">
      <c r="A7411" t="s">
        <v>14917</v>
      </c>
      <c r="B7411" t="s">
        <v>859</v>
      </c>
      <c r="C7411" s="3">
        <v>42154.834745370368</v>
      </c>
      <c r="D7411" t="s">
        <v>14918</v>
      </c>
      <c r="E7411" s="4">
        <v>42154</v>
      </c>
      <c r="F7411">
        <v>53.4407833333333</v>
      </c>
      <c r="G7411" t="s">
        <v>14919</v>
      </c>
      <c r="H7411">
        <v>107.667566666666</v>
      </c>
      <c r="I7411" t="s">
        <v>14920</v>
      </c>
      <c r="J7411" t="s">
        <v>14921</v>
      </c>
      <c r="K7411" s="1" t="str">
        <f t="shared" si="115"/>
        <v>exbvor0530</v>
      </c>
      <c r="L7411" s="5" t="s">
        <v>14922</v>
      </c>
      <c r="M7411">
        <v>332.45</v>
      </c>
      <c r="N7411">
        <v>9.0402000000000005</v>
      </c>
      <c r="O7411">
        <v>0.87832333400807405</v>
      </c>
      <c r="P7411" t="s">
        <v>863</v>
      </c>
      <c r="Q7411">
        <v>197</v>
      </c>
      <c r="R7411">
        <v>1159</v>
      </c>
      <c r="S7411">
        <v>172</v>
      </c>
      <c r="T7411">
        <v>1330</v>
      </c>
      <c r="U7411" t="s">
        <v>29</v>
      </c>
    </row>
    <row r="7412" spans="1:21" x14ac:dyDescent="0.25">
      <c r="A7412" t="s">
        <v>15761</v>
      </c>
      <c r="B7412" t="s">
        <v>859</v>
      </c>
      <c r="C7412" s="3">
        <v>42152.427476851852</v>
      </c>
      <c r="D7412" t="s">
        <v>15762</v>
      </c>
      <c r="E7412" s="4">
        <v>42152</v>
      </c>
      <c r="F7412">
        <v>51.8507166666666</v>
      </c>
      <c r="G7412" t="s">
        <v>15763</v>
      </c>
      <c r="H7412">
        <v>104.822766666666</v>
      </c>
      <c r="I7412" t="s">
        <v>15764</v>
      </c>
      <c r="J7412" t="s">
        <v>15746</v>
      </c>
      <c r="K7412" s="1" t="str">
        <f t="shared" si="115"/>
        <v>liszal0528</v>
      </c>
      <c r="L7412" s="5" t="s">
        <v>15753</v>
      </c>
      <c r="M7412">
        <v>791.69</v>
      </c>
      <c r="N7412">
        <v>8.8330000000000002</v>
      </c>
      <c r="O7412">
        <v>0.48406675789535503</v>
      </c>
      <c r="P7412" t="s">
        <v>863</v>
      </c>
      <c r="Q7412">
        <v>713</v>
      </c>
      <c r="R7412">
        <v>1879</v>
      </c>
      <c r="S7412">
        <v>125</v>
      </c>
      <c r="T7412">
        <v>2003</v>
      </c>
      <c r="U7412" t="s">
        <v>29</v>
      </c>
    </row>
    <row r="7413" spans="1:21" x14ac:dyDescent="0.25">
      <c r="A7413" t="s">
        <v>15861</v>
      </c>
      <c r="B7413" t="s">
        <v>859</v>
      </c>
      <c r="C7413" s="3">
        <v>42154.997847222221</v>
      </c>
      <c r="D7413" t="s">
        <v>15862</v>
      </c>
      <c r="E7413" s="4">
        <v>42155</v>
      </c>
      <c r="F7413">
        <v>53.632933333333298</v>
      </c>
      <c r="G7413" t="s">
        <v>15863</v>
      </c>
      <c r="H7413">
        <v>108.11791666666601</v>
      </c>
      <c r="I7413" t="s">
        <v>15864</v>
      </c>
      <c r="J7413" t="s">
        <v>15865</v>
      </c>
      <c r="K7413" s="1" t="str">
        <f t="shared" si="115"/>
        <v>macr0531</v>
      </c>
      <c r="L7413" s="5" t="s">
        <v>15859</v>
      </c>
      <c r="M7413">
        <v>413.82100000000003</v>
      </c>
      <c r="N7413">
        <v>6.6650999999999998</v>
      </c>
      <c r="O7413">
        <v>0.794627631205433</v>
      </c>
      <c r="P7413" t="s">
        <v>863</v>
      </c>
      <c r="Q7413">
        <v>406</v>
      </c>
      <c r="R7413">
        <v>1691</v>
      </c>
      <c r="S7413">
        <v>189</v>
      </c>
      <c r="T7413">
        <v>1879</v>
      </c>
      <c r="U7413" t="s">
        <v>29</v>
      </c>
    </row>
    <row r="7414" spans="1:21" x14ac:dyDescent="0.25">
      <c r="A7414" t="s">
        <v>31833</v>
      </c>
      <c r="B7414" t="s">
        <v>859</v>
      </c>
      <c r="C7414" s="3">
        <v>42154.11210648148</v>
      </c>
      <c r="D7414" t="s">
        <v>31834</v>
      </c>
      <c r="E7414" s="4">
        <v>42154</v>
      </c>
      <c r="F7414" s="1">
        <v>52.663216666666663</v>
      </c>
      <c r="G7414" t="s">
        <v>27</v>
      </c>
      <c r="H7414" s="1">
        <v>106.85105</v>
      </c>
      <c r="I7414" t="s">
        <v>27</v>
      </c>
      <c r="J7414" t="s">
        <v>16192</v>
      </c>
      <c r="K7414" s="1" t="str">
        <f t="shared" si="115"/>
        <v>mas0530</v>
      </c>
      <c r="L7414" s="5" t="s">
        <v>16347</v>
      </c>
      <c r="M7414">
        <v>1172.0830000000001</v>
      </c>
      <c r="N7414">
        <v>6.4916999999999998</v>
      </c>
      <c r="O7414">
        <v>0.60233331587516203</v>
      </c>
      <c r="P7414" t="s">
        <v>863</v>
      </c>
      <c r="Q7414">
        <v>943</v>
      </c>
      <c r="R7414">
        <v>3319</v>
      </c>
      <c r="S7414">
        <v>25</v>
      </c>
      <c r="T7414">
        <v>3343</v>
      </c>
      <c r="U7414" t="s">
        <v>29</v>
      </c>
    </row>
    <row r="7415" spans="1:21" x14ac:dyDescent="0.25">
      <c r="A7415" t="s">
        <v>16732</v>
      </c>
      <c r="B7415" t="s">
        <v>859</v>
      </c>
      <c r="C7415" s="3">
        <v>42158.559374999997</v>
      </c>
      <c r="D7415" t="s">
        <v>16733</v>
      </c>
      <c r="E7415" s="4">
        <v>42158</v>
      </c>
      <c r="F7415">
        <v>53.453566666666603</v>
      </c>
      <c r="G7415" t="s">
        <v>16734</v>
      </c>
      <c r="H7415">
        <v>108.7409</v>
      </c>
      <c r="I7415" t="s">
        <v>16735</v>
      </c>
      <c r="J7415" t="s">
        <v>16720</v>
      </c>
      <c r="K7415" s="1" t="str">
        <f t="shared" si="115"/>
        <v>mbarg0603</v>
      </c>
      <c r="L7415" s="5" t="s">
        <v>16663</v>
      </c>
      <c r="M7415">
        <v>153.39500000000001</v>
      </c>
      <c r="N7415">
        <v>5.5437000000000003</v>
      </c>
      <c r="O7415">
        <v>0.99506285610160805</v>
      </c>
      <c r="P7415" t="s">
        <v>863</v>
      </c>
      <c r="Q7415">
        <v>2</v>
      </c>
      <c r="R7415">
        <v>609</v>
      </c>
      <c r="S7415">
        <v>180</v>
      </c>
      <c r="T7415">
        <v>788</v>
      </c>
      <c r="U7415" t="s">
        <v>29</v>
      </c>
    </row>
    <row r="7416" spans="1:21" x14ac:dyDescent="0.25">
      <c r="A7416" t="s">
        <v>33009</v>
      </c>
      <c r="B7416" t="s">
        <v>859</v>
      </c>
      <c r="C7416" s="3">
        <v>42158.516967592594</v>
      </c>
      <c r="D7416" t="s">
        <v>33010</v>
      </c>
      <c r="E7416" t="s">
        <v>865</v>
      </c>
      <c r="F7416" s="1">
        <v>53.452466666666666</v>
      </c>
      <c r="G7416" t="s">
        <v>27</v>
      </c>
      <c r="H7416" s="1">
        <v>108.73368333333333</v>
      </c>
      <c r="I7416" t="s">
        <v>27</v>
      </c>
      <c r="J7416" t="s">
        <v>16720</v>
      </c>
      <c r="K7416" s="1" t="str">
        <f t="shared" si="115"/>
        <v>mbarg0603a1</v>
      </c>
      <c r="L7416" s="5" t="s">
        <v>16663</v>
      </c>
      <c r="M7416">
        <v>15.11</v>
      </c>
      <c r="N7416">
        <v>4.2103000000000002</v>
      </c>
      <c r="O7416">
        <v>0.98841514620208004</v>
      </c>
      <c r="P7416" t="s">
        <v>863</v>
      </c>
      <c r="Q7416">
        <v>1</v>
      </c>
      <c r="R7416">
        <v>325</v>
      </c>
      <c r="S7416">
        <v>171</v>
      </c>
      <c r="T7416">
        <v>495</v>
      </c>
      <c r="U7416" t="s">
        <v>29</v>
      </c>
    </row>
    <row r="7417" spans="1:21" x14ac:dyDescent="0.25">
      <c r="A7417" t="s">
        <v>16970</v>
      </c>
      <c r="B7417" t="s">
        <v>859</v>
      </c>
      <c r="C7417" s="3">
        <v>42155.968865740739</v>
      </c>
      <c r="D7417" t="s">
        <v>16971</v>
      </c>
      <c r="E7417" s="4">
        <v>42155</v>
      </c>
      <c r="F7417">
        <v>55.3196333333333</v>
      </c>
      <c r="G7417" t="s">
        <v>16972</v>
      </c>
      <c r="H7417">
        <v>109.48275</v>
      </c>
      <c r="I7417" t="s">
        <v>16973</v>
      </c>
      <c r="J7417" t="s">
        <v>16892</v>
      </c>
      <c r="K7417" s="1" t="str">
        <f t="shared" si="115"/>
        <v>mbt0531</v>
      </c>
      <c r="L7417" s="5" t="s">
        <v>16895</v>
      </c>
      <c r="M7417">
        <v>802.93499999999995</v>
      </c>
      <c r="N7417">
        <v>5.5594999999999999</v>
      </c>
      <c r="O7417">
        <v>1.5398609200307201</v>
      </c>
      <c r="P7417" t="s">
        <v>863</v>
      </c>
      <c r="Q7417">
        <v>857</v>
      </c>
      <c r="R7417">
        <v>2051</v>
      </c>
      <c r="S7417">
        <v>155</v>
      </c>
      <c r="T7417">
        <v>2205</v>
      </c>
      <c r="U7417" t="s">
        <v>29</v>
      </c>
    </row>
    <row r="7418" spans="1:21" x14ac:dyDescent="0.25">
      <c r="A7418" t="s">
        <v>17298</v>
      </c>
      <c r="B7418" t="s">
        <v>859</v>
      </c>
      <c r="C7418" s="3">
        <v>42157.237870370373</v>
      </c>
      <c r="D7418" t="s">
        <v>17299</v>
      </c>
      <c r="E7418" s="4">
        <v>42157</v>
      </c>
      <c r="F7418">
        <v>54.6186333333333</v>
      </c>
      <c r="G7418" t="s">
        <v>17300</v>
      </c>
      <c r="H7418">
        <v>109.120766666666</v>
      </c>
      <c r="I7418" t="s">
        <v>17301</v>
      </c>
      <c r="J7418" t="s">
        <v>17213</v>
      </c>
      <c r="K7418" s="1" t="str">
        <f t="shared" si="115"/>
        <v>mchk0602</v>
      </c>
      <c r="L7418" s="5" t="s">
        <v>17216</v>
      </c>
      <c r="M7418">
        <v>889.048</v>
      </c>
      <c r="N7418">
        <v>4.0140000000000002</v>
      </c>
      <c r="O7418">
        <v>1.6108937986063401</v>
      </c>
      <c r="P7418" t="s">
        <v>863</v>
      </c>
      <c r="Q7418">
        <v>1003</v>
      </c>
      <c r="R7418">
        <v>2538</v>
      </c>
      <c r="S7418">
        <v>41</v>
      </c>
      <c r="T7418">
        <v>2578</v>
      </c>
      <c r="U7418" t="s">
        <v>29</v>
      </c>
    </row>
    <row r="7419" spans="1:21" x14ac:dyDescent="0.25">
      <c r="A7419" t="s">
        <v>17535</v>
      </c>
      <c r="B7419" t="s">
        <v>859</v>
      </c>
      <c r="C7419" s="3">
        <v>42153.808495370373</v>
      </c>
      <c r="D7419" t="s">
        <v>17536</v>
      </c>
      <c r="E7419" s="4">
        <v>42153</v>
      </c>
      <c r="F7419">
        <v>52.475116666666601</v>
      </c>
      <c r="G7419" t="s">
        <v>17537</v>
      </c>
      <c r="H7419">
        <v>106.11499999999999</v>
      </c>
      <c r="I7419" t="s">
        <v>17538</v>
      </c>
      <c r="J7419" t="s">
        <v>17539</v>
      </c>
      <c r="K7419" s="1" t="str">
        <f t="shared" si="115"/>
        <v>mdbug0529</v>
      </c>
      <c r="L7419" s="5" t="s">
        <v>17513</v>
      </c>
      <c r="M7419">
        <v>381.029</v>
      </c>
      <c r="N7419">
        <v>3.8117000000000001</v>
      </c>
      <c r="O7419">
        <v>1.06575790987038</v>
      </c>
      <c r="P7419" t="s">
        <v>863</v>
      </c>
      <c r="Q7419">
        <v>322</v>
      </c>
      <c r="R7419">
        <v>1219</v>
      </c>
      <c r="S7419">
        <v>150</v>
      </c>
      <c r="T7419">
        <v>1368</v>
      </c>
      <c r="U7419" t="s">
        <v>29</v>
      </c>
    </row>
    <row r="7420" spans="1:21" x14ac:dyDescent="0.25">
      <c r="A7420" t="s">
        <v>17723</v>
      </c>
      <c r="B7420" t="s">
        <v>859</v>
      </c>
      <c r="C7420" s="3">
        <v>42153.547476851854</v>
      </c>
      <c r="D7420" t="s">
        <v>17724</v>
      </c>
      <c r="E7420" s="4">
        <v>42153</v>
      </c>
      <c r="F7420">
        <v>52.231416666666597</v>
      </c>
      <c r="G7420" t="s">
        <v>17725</v>
      </c>
      <c r="H7420">
        <v>105.797183333333</v>
      </c>
      <c r="I7420" t="s">
        <v>17726</v>
      </c>
      <c r="J7420" t="s">
        <v>17645</v>
      </c>
      <c r="K7420" s="1" t="str">
        <f t="shared" si="115"/>
        <v>mdpes0529</v>
      </c>
      <c r="L7420" s="5" t="s">
        <v>17722</v>
      </c>
      <c r="M7420">
        <v>983.50900000000001</v>
      </c>
      <c r="N7420">
        <v>8.359</v>
      </c>
      <c r="O7420">
        <v>0.64157102749598005</v>
      </c>
      <c r="P7420" t="s">
        <v>863</v>
      </c>
      <c r="Q7420">
        <v>862</v>
      </c>
      <c r="R7420">
        <v>2282</v>
      </c>
      <c r="S7420">
        <v>229</v>
      </c>
      <c r="T7420">
        <v>2510</v>
      </c>
      <c r="U7420" t="s">
        <v>29</v>
      </c>
    </row>
    <row r="7421" spans="1:21" x14ac:dyDescent="0.25">
      <c r="A7421" t="s">
        <v>31597</v>
      </c>
      <c r="B7421" t="s">
        <v>859</v>
      </c>
      <c r="C7421" s="3">
        <v>42153.547476851854</v>
      </c>
      <c r="D7421" t="s">
        <v>31598</v>
      </c>
      <c r="F7421" s="1">
        <v>52.237366666666667</v>
      </c>
      <c r="G7421" t="s">
        <v>27</v>
      </c>
      <c r="H7421" s="1">
        <v>105.80783333333333</v>
      </c>
      <c r="I7421" t="s">
        <v>27</v>
      </c>
      <c r="J7421" t="s">
        <v>17645</v>
      </c>
      <c r="K7421" s="1" t="str">
        <f t="shared" si="115"/>
        <v>mdpes0529bbb</v>
      </c>
      <c r="L7421" s="5" t="s">
        <v>17722</v>
      </c>
      <c r="M7421">
        <v>983.50900000000001</v>
      </c>
      <c r="N7421">
        <v>8.359</v>
      </c>
      <c r="O7421">
        <v>0.64157102749598005</v>
      </c>
      <c r="P7421" t="s">
        <v>863</v>
      </c>
      <c r="Q7421">
        <v>862</v>
      </c>
      <c r="R7421">
        <v>2282</v>
      </c>
      <c r="S7421">
        <v>229</v>
      </c>
      <c r="T7421">
        <v>2510</v>
      </c>
      <c r="U7421" t="s">
        <v>29</v>
      </c>
    </row>
    <row r="7422" spans="1:21" x14ac:dyDescent="0.25">
      <c r="A7422" t="s">
        <v>18028</v>
      </c>
      <c r="B7422" t="s">
        <v>859</v>
      </c>
      <c r="C7422" s="3">
        <v>42157.934803240743</v>
      </c>
      <c r="D7422" t="s">
        <v>18029</v>
      </c>
      <c r="E7422" s="4">
        <v>42157</v>
      </c>
      <c r="F7422">
        <v>54.282966666666603</v>
      </c>
      <c r="G7422" t="s">
        <v>18030</v>
      </c>
      <c r="H7422">
        <v>108.7423</v>
      </c>
      <c r="I7422" t="s">
        <v>18031</v>
      </c>
      <c r="J7422" t="s">
        <v>17987</v>
      </c>
      <c r="K7422" s="1" t="str">
        <f t="shared" si="115"/>
        <v>mdzs0602</v>
      </c>
      <c r="L7422" s="5" t="s">
        <v>17940</v>
      </c>
      <c r="M7422">
        <v>897.173</v>
      </c>
      <c r="N7422">
        <v>5.1322999999999999</v>
      </c>
      <c r="O7422">
        <v>1.3418209877938401</v>
      </c>
      <c r="P7422" t="s">
        <v>863</v>
      </c>
      <c r="Q7422">
        <v>822</v>
      </c>
      <c r="R7422">
        <v>2235</v>
      </c>
      <c r="S7422">
        <v>174</v>
      </c>
      <c r="T7422">
        <v>2408</v>
      </c>
      <c r="U7422" t="s">
        <v>29</v>
      </c>
    </row>
    <row r="7423" spans="1:21" x14ac:dyDescent="0.25">
      <c r="A7423" t="s">
        <v>18205</v>
      </c>
      <c r="B7423" t="s">
        <v>859</v>
      </c>
      <c r="C7423" s="3">
        <v>42157.527581018519</v>
      </c>
      <c r="D7423" t="s">
        <v>18206</v>
      </c>
      <c r="E7423" s="4">
        <v>42157</v>
      </c>
      <c r="F7423">
        <v>54.451066666666598</v>
      </c>
      <c r="G7423" t="s">
        <v>18207</v>
      </c>
      <c r="H7423">
        <v>109.06950000000001</v>
      </c>
      <c r="I7423" t="s">
        <v>18208</v>
      </c>
      <c r="J7423" t="s">
        <v>9506</v>
      </c>
      <c r="K7423" s="1" t="str">
        <f t="shared" si="115"/>
        <v>med0602</v>
      </c>
      <c r="L7423" s="5" t="s">
        <v>18059</v>
      </c>
      <c r="M7423">
        <v>862.45100000000002</v>
      </c>
      <c r="N7423">
        <v>5.2361000000000004</v>
      </c>
      <c r="O7423">
        <v>1.47602818167167</v>
      </c>
      <c r="P7423" t="s">
        <v>863</v>
      </c>
      <c r="Q7423">
        <v>954</v>
      </c>
      <c r="R7423">
        <v>2455</v>
      </c>
      <c r="S7423">
        <v>277</v>
      </c>
      <c r="T7423">
        <v>2731</v>
      </c>
      <c r="U7423" t="s">
        <v>29</v>
      </c>
    </row>
    <row r="7424" spans="1:21" x14ac:dyDescent="0.25">
      <c r="A7424" t="s">
        <v>18255</v>
      </c>
      <c r="B7424" t="s">
        <v>859</v>
      </c>
      <c r="C7424" s="3">
        <v>42157.618530092594</v>
      </c>
      <c r="D7424" t="s">
        <v>18256</v>
      </c>
      <c r="E7424" t="s">
        <v>865</v>
      </c>
      <c r="F7424">
        <v>54.484833333333299</v>
      </c>
      <c r="G7424" t="s">
        <v>18257</v>
      </c>
      <c r="H7424">
        <v>109.09365</v>
      </c>
      <c r="I7424" t="s">
        <v>18258</v>
      </c>
      <c r="J7424" t="s">
        <v>18259</v>
      </c>
      <c r="K7424" s="1" t="str">
        <f t="shared" si="115"/>
        <v>med0602d50</v>
      </c>
      <c r="L7424" s="5" t="s">
        <v>18059</v>
      </c>
      <c r="M7424">
        <v>85.251999999999995</v>
      </c>
      <c r="N7424">
        <v>4.3715999999999999</v>
      </c>
      <c r="O7424">
        <v>1.4984067631670901</v>
      </c>
      <c r="P7424" t="s">
        <v>863</v>
      </c>
      <c r="Q7424">
        <v>2</v>
      </c>
      <c r="R7424">
        <v>526</v>
      </c>
      <c r="S7424">
        <v>192</v>
      </c>
      <c r="T7424">
        <v>717</v>
      </c>
      <c r="U7424" t="s">
        <v>29</v>
      </c>
    </row>
    <row r="7425" spans="1:21" x14ac:dyDescent="0.25">
      <c r="A7425" t="s">
        <v>18883</v>
      </c>
      <c r="B7425" t="s">
        <v>859</v>
      </c>
      <c r="C7425" s="3">
        <v>42158.828541666669</v>
      </c>
      <c r="D7425" t="s">
        <v>18884</v>
      </c>
      <c r="E7425" s="4">
        <v>42158</v>
      </c>
      <c r="F7425">
        <v>53.354050000000001</v>
      </c>
      <c r="G7425" t="s">
        <v>18885</v>
      </c>
      <c r="H7425">
        <v>108.22353333333299</v>
      </c>
      <c r="I7425" t="s">
        <v>18886</v>
      </c>
      <c r="J7425" t="s">
        <v>18811</v>
      </c>
      <c r="K7425" s="1" t="str">
        <f t="shared" si="115"/>
        <v>mhk0603</v>
      </c>
      <c r="L7425" s="5" t="s">
        <v>18802</v>
      </c>
      <c r="M7425">
        <v>1618.067</v>
      </c>
      <c r="N7425">
        <v>5.9943999999999997</v>
      </c>
      <c r="O7425">
        <v>0.94546658437427</v>
      </c>
      <c r="P7425" t="s">
        <v>863</v>
      </c>
      <c r="Q7425">
        <v>1056</v>
      </c>
      <c r="R7425">
        <v>4031</v>
      </c>
      <c r="S7425">
        <v>283</v>
      </c>
      <c r="T7425">
        <v>4313</v>
      </c>
      <c r="U7425" t="s">
        <v>29</v>
      </c>
    </row>
    <row r="7426" spans="1:21" x14ac:dyDescent="0.25">
      <c r="A7426" t="s">
        <v>19488</v>
      </c>
      <c r="B7426" t="s">
        <v>859</v>
      </c>
      <c r="C7426" s="3">
        <v>42157.01771990741</v>
      </c>
      <c r="D7426" t="s">
        <v>19489</v>
      </c>
      <c r="E7426" s="4">
        <v>42157</v>
      </c>
      <c r="F7426">
        <v>55.045583333333298</v>
      </c>
      <c r="G7426" t="s">
        <v>19490</v>
      </c>
      <c r="H7426">
        <v>109.43843333333299</v>
      </c>
      <c r="I7426" t="s">
        <v>19491</v>
      </c>
      <c r="J7426" t="s">
        <v>19363</v>
      </c>
      <c r="K7426" s="1" t="str">
        <f t="shared" ref="K7426:K7489" si="116">MID(A7426,FIND("*",SUBSTITUTE(A7426,"\","*",LEN(A7426)-LEN(SUBSTITUTE(A7426,"\",""))))+1,FIND(".cnv",A7426)-(FIND("*",SUBSTITUTE(A7426,"\","*",LEN(A7426)-LEN(SUBSTITUTE(A7426,"\",""))))+1))</f>
        <v>mka0602</v>
      </c>
      <c r="L7426" s="5" t="s">
        <v>19366</v>
      </c>
      <c r="M7426">
        <v>755.37199999999996</v>
      </c>
      <c r="N7426">
        <v>5.7671999999999999</v>
      </c>
      <c r="O7426">
        <v>1.4745703912839401</v>
      </c>
      <c r="P7426" t="s">
        <v>863</v>
      </c>
      <c r="Q7426">
        <v>794</v>
      </c>
      <c r="R7426">
        <v>1910</v>
      </c>
      <c r="S7426">
        <v>353</v>
      </c>
      <c r="T7426">
        <v>2262</v>
      </c>
      <c r="U7426" t="s">
        <v>29</v>
      </c>
    </row>
    <row r="7427" spans="1:21" x14ac:dyDescent="0.25">
      <c r="A7427" t="s">
        <v>20108</v>
      </c>
      <c r="B7427" t="s">
        <v>859</v>
      </c>
      <c r="C7427" s="3">
        <v>42153.26903935185</v>
      </c>
      <c r="D7427" t="s">
        <v>20109</v>
      </c>
      <c r="E7427" s="4">
        <v>42153</v>
      </c>
      <c r="F7427">
        <v>51.780016666666597</v>
      </c>
      <c r="G7427" t="s">
        <v>20110</v>
      </c>
      <c r="H7427">
        <v>105.373183333333</v>
      </c>
      <c r="I7427" t="s">
        <v>20111</v>
      </c>
      <c r="J7427" t="s">
        <v>19934</v>
      </c>
      <c r="K7427" s="1" t="str">
        <f t="shared" si="116"/>
        <v>mkm0529</v>
      </c>
      <c r="L7427" s="5" t="s">
        <v>19905</v>
      </c>
      <c r="M7427">
        <v>1434.52</v>
      </c>
      <c r="N7427">
        <v>4.2670000000000003</v>
      </c>
      <c r="O7427">
        <v>0.871720239769881</v>
      </c>
      <c r="P7427" t="s">
        <v>863</v>
      </c>
      <c r="Q7427">
        <v>1150</v>
      </c>
      <c r="R7427">
        <v>3862</v>
      </c>
      <c r="S7427">
        <v>146</v>
      </c>
      <c r="T7427">
        <v>4007</v>
      </c>
      <c r="U7427" t="s">
        <v>29</v>
      </c>
    </row>
    <row r="7428" spans="1:21" x14ac:dyDescent="0.25">
      <c r="A7428" t="s">
        <v>20590</v>
      </c>
      <c r="B7428" t="s">
        <v>859</v>
      </c>
      <c r="C7428" s="3">
        <v>42153.655138888891</v>
      </c>
      <c r="D7428" t="s">
        <v>20591</v>
      </c>
      <c r="E7428" s="4">
        <v>42153</v>
      </c>
      <c r="F7428">
        <v>52.345783333333301</v>
      </c>
      <c r="G7428" t="s">
        <v>20592</v>
      </c>
      <c r="H7428">
        <v>106.063683333333</v>
      </c>
      <c r="I7428" t="s">
        <v>20593</v>
      </c>
      <c r="J7428" t="s">
        <v>19853</v>
      </c>
      <c r="K7428" s="1" t="str">
        <f t="shared" si="116"/>
        <v>mkykh0529</v>
      </c>
      <c r="L7428" s="5" t="s">
        <v>20563</v>
      </c>
      <c r="M7428">
        <v>260.32299999999998</v>
      </c>
      <c r="N7428">
        <v>6.1677999999999997</v>
      </c>
      <c r="O7428">
        <v>1.03387808587676</v>
      </c>
      <c r="P7428" t="s">
        <v>863</v>
      </c>
      <c r="Q7428">
        <v>107</v>
      </c>
      <c r="R7428">
        <v>920</v>
      </c>
      <c r="S7428">
        <v>215</v>
      </c>
      <c r="T7428">
        <v>1134</v>
      </c>
      <c r="U7428" t="s">
        <v>29</v>
      </c>
    </row>
    <row r="7429" spans="1:21" x14ac:dyDescent="0.25">
      <c r="A7429" t="s">
        <v>21126</v>
      </c>
      <c r="B7429" t="s">
        <v>859</v>
      </c>
      <c r="C7429" s="3">
        <v>42152.759837962964</v>
      </c>
      <c r="D7429" t="s">
        <v>21127</v>
      </c>
      <c r="E7429" s="4">
        <v>42152</v>
      </c>
      <c r="F7429">
        <v>51.703116666666602</v>
      </c>
      <c r="G7429" t="s">
        <v>21128</v>
      </c>
      <c r="H7429">
        <v>105.0141</v>
      </c>
      <c r="I7429" t="s">
        <v>21129</v>
      </c>
      <c r="J7429" t="s">
        <v>7732</v>
      </c>
      <c r="K7429" s="1" t="str">
        <f t="shared" si="116"/>
        <v>mlt0528</v>
      </c>
      <c r="L7429" s="5" t="s">
        <v>20726</v>
      </c>
      <c r="M7429">
        <v>1423.91</v>
      </c>
      <c r="N7429">
        <v>3.7387000000000001</v>
      </c>
      <c r="O7429">
        <v>0.81359734845122</v>
      </c>
      <c r="P7429" t="s">
        <v>863</v>
      </c>
      <c r="Q7429">
        <v>1023</v>
      </c>
      <c r="R7429">
        <v>3644</v>
      </c>
      <c r="S7429">
        <v>192</v>
      </c>
      <c r="T7429">
        <v>3835</v>
      </c>
      <c r="U7429" t="s">
        <v>29</v>
      </c>
    </row>
    <row r="7430" spans="1:21" x14ac:dyDescent="0.25">
      <c r="A7430" t="s">
        <v>30629</v>
      </c>
      <c r="B7430" t="s">
        <v>859</v>
      </c>
      <c r="C7430" s="3">
        <v>42152.842303240737</v>
      </c>
      <c r="D7430" t="s">
        <v>30630</v>
      </c>
      <c r="E7430" t="s">
        <v>865</v>
      </c>
      <c r="F7430" s="1">
        <v>51.701749999999997</v>
      </c>
      <c r="G7430" t="s">
        <v>27</v>
      </c>
      <c r="H7430" s="1">
        <v>105.0147</v>
      </c>
      <c r="I7430" t="s">
        <v>27</v>
      </c>
      <c r="J7430" t="s">
        <v>7732</v>
      </c>
      <c r="K7430" s="1" t="str">
        <f t="shared" si="116"/>
        <v>mlt0528b2</v>
      </c>
      <c r="L7430" s="5" t="s">
        <v>20726</v>
      </c>
      <c r="M7430">
        <v>1415.0360000000001</v>
      </c>
      <c r="N7430">
        <v>5.3658999999999999</v>
      </c>
      <c r="O7430">
        <v>0.845341917389137</v>
      </c>
      <c r="P7430" t="s">
        <v>863</v>
      </c>
      <c r="Q7430">
        <v>873</v>
      </c>
      <c r="R7430">
        <v>3353</v>
      </c>
      <c r="S7430">
        <v>144</v>
      </c>
      <c r="T7430">
        <v>3496</v>
      </c>
      <c r="U7430" t="s">
        <v>29</v>
      </c>
    </row>
    <row r="7431" spans="1:21" x14ac:dyDescent="0.25">
      <c r="A7431" t="s">
        <v>21611</v>
      </c>
      <c r="B7431" t="s">
        <v>859</v>
      </c>
      <c r="C7431" s="3">
        <v>42154.690335648149</v>
      </c>
      <c r="D7431" t="s">
        <v>21612</v>
      </c>
      <c r="E7431" s="4">
        <v>42154</v>
      </c>
      <c r="F7431">
        <v>53.242483333333297</v>
      </c>
      <c r="G7431" t="s">
        <v>21613</v>
      </c>
      <c r="H7431">
        <v>107.24294999999999</v>
      </c>
      <c r="I7431" t="s">
        <v>21614</v>
      </c>
      <c r="J7431" t="s">
        <v>21305</v>
      </c>
      <c r="K7431" s="1" t="str">
        <f t="shared" si="116"/>
        <v>mmmor0530</v>
      </c>
      <c r="L7431" s="5" t="s">
        <v>21615</v>
      </c>
      <c r="M7431">
        <v>89.09</v>
      </c>
      <c r="N7431">
        <v>7.8186</v>
      </c>
      <c r="O7431">
        <v>0.89296477874896696</v>
      </c>
      <c r="P7431" t="s">
        <v>863</v>
      </c>
      <c r="Q7431">
        <v>7</v>
      </c>
      <c r="R7431">
        <v>708</v>
      </c>
      <c r="S7431">
        <v>416</v>
      </c>
      <c r="T7431">
        <v>1123</v>
      </c>
      <c r="U7431" t="s">
        <v>29</v>
      </c>
    </row>
    <row r="7432" spans="1:21" x14ac:dyDescent="0.25">
      <c r="A7432" t="s">
        <v>29384</v>
      </c>
      <c r="B7432" t="s">
        <v>859</v>
      </c>
      <c r="C7432" s="3">
        <v>42151.259618055556</v>
      </c>
      <c r="D7432" t="s">
        <v>29385</v>
      </c>
      <c r="E7432" s="4">
        <v>42151</v>
      </c>
      <c r="F7432" s="1">
        <v>51.646766666666664</v>
      </c>
      <c r="G7432" t="s">
        <v>27</v>
      </c>
      <c r="H7432" s="1">
        <v>104.23001666666667</v>
      </c>
      <c r="I7432" t="s">
        <v>27</v>
      </c>
      <c r="J7432" t="s">
        <v>14638</v>
      </c>
      <c r="K7432" s="1" t="str">
        <f t="shared" si="116"/>
        <v>mms0527</v>
      </c>
      <c r="L7432" s="5" t="s">
        <v>21646</v>
      </c>
      <c r="M7432">
        <v>1278.981</v>
      </c>
      <c r="N7432">
        <v>3.7881</v>
      </c>
      <c r="O7432">
        <v>1.1409515683796401</v>
      </c>
      <c r="P7432" t="s">
        <v>863</v>
      </c>
      <c r="Q7432">
        <v>824</v>
      </c>
      <c r="R7432">
        <v>3186</v>
      </c>
      <c r="S7432">
        <v>219</v>
      </c>
      <c r="T7432">
        <v>3404</v>
      </c>
      <c r="U7432" t="s">
        <v>29</v>
      </c>
    </row>
    <row r="7433" spans="1:21" x14ac:dyDescent="0.25">
      <c r="A7433" t="s">
        <v>22502</v>
      </c>
      <c r="B7433" t="s">
        <v>859</v>
      </c>
      <c r="C7433" s="3">
        <v>42155.161377314813</v>
      </c>
      <c r="D7433" t="s">
        <v>22503</v>
      </c>
      <c r="E7433" s="4">
        <v>42155</v>
      </c>
      <c r="F7433">
        <v>53.939749999999997</v>
      </c>
      <c r="G7433" t="s">
        <v>22504</v>
      </c>
      <c r="H7433">
        <v>108.423816666666</v>
      </c>
      <c r="I7433" t="s">
        <v>22505</v>
      </c>
      <c r="J7433" t="s">
        <v>14866</v>
      </c>
      <c r="K7433" s="1" t="str">
        <f t="shared" si="116"/>
        <v>msu0531</v>
      </c>
      <c r="L7433" s="5" t="s">
        <v>22426</v>
      </c>
      <c r="M7433">
        <v>889.18499999999995</v>
      </c>
      <c r="N7433">
        <v>3.4236</v>
      </c>
      <c r="O7433">
        <v>1.63083542191312</v>
      </c>
      <c r="P7433" t="s">
        <v>863</v>
      </c>
      <c r="Q7433">
        <v>708</v>
      </c>
      <c r="R7433">
        <v>2084</v>
      </c>
      <c r="S7433">
        <v>574</v>
      </c>
      <c r="T7433">
        <v>2657</v>
      </c>
      <c r="U7433" t="s">
        <v>29</v>
      </c>
    </row>
    <row r="7434" spans="1:21" x14ac:dyDescent="0.25">
      <c r="A7434" t="s">
        <v>22794</v>
      </c>
      <c r="B7434" t="s">
        <v>859</v>
      </c>
      <c r="C7434" s="3">
        <v>42156.207835648151</v>
      </c>
      <c r="D7434" t="s">
        <v>22795</v>
      </c>
      <c r="E7434" s="4">
        <v>42156</v>
      </c>
      <c r="F7434">
        <v>55.567399999999999</v>
      </c>
      <c r="G7434" t="s">
        <v>22796</v>
      </c>
      <c r="H7434">
        <v>109.59415</v>
      </c>
      <c r="I7434" t="s">
        <v>22797</v>
      </c>
      <c r="J7434" t="s">
        <v>22700</v>
      </c>
      <c r="K7434" s="1" t="str">
        <f t="shared" si="116"/>
        <v>mtn0601</v>
      </c>
      <c r="L7434" s="5" t="s">
        <v>22703</v>
      </c>
      <c r="M7434">
        <v>653.91300000000001</v>
      </c>
      <c r="N7434">
        <v>4.8775000000000004</v>
      </c>
      <c r="O7434">
        <v>1.2314057096715101</v>
      </c>
      <c r="P7434" t="s">
        <v>863</v>
      </c>
      <c r="Q7434">
        <v>810</v>
      </c>
      <c r="R7434">
        <v>1742</v>
      </c>
      <c r="S7434">
        <v>197</v>
      </c>
      <c r="T7434">
        <v>1938</v>
      </c>
      <c r="U7434" t="s">
        <v>29</v>
      </c>
    </row>
    <row r="7435" spans="1:21" x14ac:dyDescent="0.25">
      <c r="A7435" t="s">
        <v>23220</v>
      </c>
      <c r="B7435" t="s">
        <v>859</v>
      </c>
      <c r="C7435" s="3">
        <v>42151.744409722225</v>
      </c>
      <c r="D7435" t="s">
        <v>23221</v>
      </c>
      <c r="E7435" s="4">
        <v>42151</v>
      </c>
      <c r="F7435">
        <v>51.606299999999997</v>
      </c>
      <c r="G7435" t="s">
        <v>23222</v>
      </c>
      <c r="H7435">
        <v>104.73455</v>
      </c>
      <c r="I7435" t="s">
        <v>23223</v>
      </c>
      <c r="J7435" t="s">
        <v>23126</v>
      </c>
      <c r="K7435" s="1" t="str">
        <f t="shared" si="116"/>
        <v>mtsg0527</v>
      </c>
      <c r="L7435" s="5" t="s">
        <v>23020</v>
      </c>
      <c r="M7435">
        <v>1053.4670000000001</v>
      </c>
      <c r="N7435">
        <v>4.8646000000000003</v>
      </c>
      <c r="O7435">
        <v>1.2002987845119</v>
      </c>
      <c r="P7435" t="s">
        <v>863</v>
      </c>
      <c r="Q7435">
        <v>1116</v>
      </c>
      <c r="R7435">
        <v>3122</v>
      </c>
      <c r="S7435">
        <v>4</v>
      </c>
      <c r="T7435">
        <v>3125</v>
      </c>
      <c r="U7435" t="s">
        <v>29</v>
      </c>
    </row>
    <row r="7436" spans="1:21" x14ac:dyDescent="0.25">
      <c r="A7436" t="s">
        <v>23533</v>
      </c>
      <c r="B7436" t="s">
        <v>859</v>
      </c>
      <c r="C7436" s="3">
        <v>42159.559236111112</v>
      </c>
      <c r="D7436" t="s">
        <v>23534</v>
      </c>
      <c r="E7436" s="4">
        <v>42159</v>
      </c>
      <c r="F7436">
        <v>52.894416666666601</v>
      </c>
      <c r="G7436" t="s">
        <v>23535</v>
      </c>
      <c r="H7436">
        <v>107.5296</v>
      </c>
      <c r="I7436" t="s">
        <v>23536</v>
      </c>
      <c r="J7436" t="s">
        <v>22340</v>
      </c>
      <c r="K7436" s="1" t="str">
        <f t="shared" si="116"/>
        <v>mut0604</v>
      </c>
      <c r="L7436" s="5" t="s">
        <v>23474</v>
      </c>
      <c r="M7436">
        <v>1567.761</v>
      </c>
      <c r="N7436">
        <v>7.7545000000000002</v>
      </c>
      <c r="O7436">
        <v>0.88292401512066199</v>
      </c>
      <c r="P7436" t="s">
        <v>863</v>
      </c>
      <c r="Q7436">
        <v>927</v>
      </c>
      <c r="R7436">
        <v>3563</v>
      </c>
      <c r="S7436">
        <v>182</v>
      </c>
      <c r="T7436">
        <v>3744</v>
      </c>
      <c r="U7436" t="s">
        <v>29</v>
      </c>
    </row>
    <row r="7437" spans="1:21" x14ac:dyDescent="0.25">
      <c r="A7437" t="s">
        <v>23716</v>
      </c>
      <c r="B7437" t="s">
        <v>859</v>
      </c>
      <c r="C7437" s="3">
        <v>42159.659513888888</v>
      </c>
      <c r="D7437" t="s">
        <v>23717</v>
      </c>
      <c r="E7437" t="s">
        <v>865</v>
      </c>
      <c r="F7437">
        <v>52.90305</v>
      </c>
      <c r="G7437" t="s">
        <v>23718</v>
      </c>
      <c r="H7437">
        <v>107.550883333333</v>
      </c>
      <c r="I7437" t="s">
        <v>23719</v>
      </c>
      <c r="J7437" t="s">
        <v>23720</v>
      </c>
      <c r="K7437" s="1" t="str">
        <f t="shared" si="116"/>
        <v>mut0604d10</v>
      </c>
      <c r="L7437" s="5" t="s">
        <v>23474</v>
      </c>
      <c r="M7437">
        <v>15.483000000000001</v>
      </c>
      <c r="N7437">
        <v>5.9972000000000003</v>
      </c>
      <c r="O7437">
        <v>0.88803835602362702</v>
      </c>
      <c r="P7437" t="s">
        <v>863</v>
      </c>
      <c r="Q7437">
        <v>5</v>
      </c>
      <c r="R7437">
        <v>560</v>
      </c>
      <c r="S7437">
        <v>215</v>
      </c>
      <c r="T7437">
        <v>774</v>
      </c>
      <c r="U7437" t="s">
        <v>29</v>
      </c>
    </row>
    <row r="7438" spans="1:21" x14ac:dyDescent="0.25">
      <c r="A7438" t="s">
        <v>23924</v>
      </c>
      <c r="B7438" t="s">
        <v>859</v>
      </c>
      <c r="C7438" s="3">
        <v>42160.022430555553</v>
      </c>
      <c r="D7438" t="s">
        <v>23925</v>
      </c>
      <c r="E7438" s="4">
        <v>42160</v>
      </c>
      <c r="F7438">
        <v>52.792833333333299</v>
      </c>
      <c r="G7438" t="s">
        <v>23926</v>
      </c>
      <c r="H7438">
        <v>107.1194</v>
      </c>
      <c r="I7438" t="s">
        <v>23927</v>
      </c>
      <c r="J7438" t="s">
        <v>23767</v>
      </c>
      <c r="K7438" s="1" t="str">
        <f t="shared" si="116"/>
        <v>mvb0605</v>
      </c>
      <c r="L7438" s="5" t="s">
        <v>23774</v>
      </c>
      <c r="M7438">
        <v>1381.08</v>
      </c>
      <c r="N7438">
        <v>3.7290000000000001</v>
      </c>
      <c r="O7438">
        <v>0.411190550004295</v>
      </c>
      <c r="P7438" t="s">
        <v>863</v>
      </c>
      <c r="Q7438">
        <v>1116</v>
      </c>
      <c r="R7438">
        <v>3574</v>
      </c>
      <c r="S7438">
        <v>203</v>
      </c>
      <c r="T7438">
        <v>3776</v>
      </c>
      <c r="U7438" t="s">
        <v>29</v>
      </c>
    </row>
    <row r="7439" spans="1:21" x14ac:dyDescent="0.25">
      <c r="A7439" t="s">
        <v>26186</v>
      </c>
      <c r="B7439" t="s">
        <v>859</v>
      </c>
      <c r="C7439" s="3">
        <v>42153.169224537036</v>
      </c>
      <c r="D7439" t="s">
        <v>26187</v>
      </c>
      <c r="E7439" s="4">
        <v>42153</v>
      </c>
      <c r="F7439">
        <v>51.893066666666599</v>
      </c>
      <c r="G7439" t="s">
        <v>26188</v>
      </c>
      <c r="H7439">
        <v>105.09885</v>
      </c>
      <c r="I7439" t="s">
        <v>26189</v>
      </c>
      <c r="J7439" t="s">
        <v>26190</v>
      </c>
      <c r="K7439" s="1" t="str">
        <f t="shared" si="116"/>
        <v>varn0529</v>
      </c>
      <c r="L7439" s="5" t="s">
        <v>26191</v>
      </c>
      <c r="M7439">
        <v>580.80799999999999</v>
      </c>
      <c r="N7439">
        <v>6.3838999999999997</v>
      </c>
      <c r="O7439">
        <v>0.54310122305658304</v>
      </c>
      <c r="P7439" t="s">
        <v>863</v>
      </c>
      <c r="Q7439">
        <v>854</v>
      </c>
      <c r="R7439">
        <v>1900</v>
      </c>
      <c r="S7439">
        <v>238</v>
      </c>
      <c r="T7439">
        <v>2137</v>
      </c>
      <c r="U7439" t="s">
        <v>29</v>
      </c>
    </row>
    <row r="7440" spans="1:21" x14ac:dyDescent="0.25">
      <c r="A7440" t="s">
        <v>6826</v>
      </c>
      <c r="B7440" t="s">
        <v>22</v>
      </c>
      <c r="C7440" s="3">
        <v>42159.744629629633</v>
      </c>
      <c r="D7440" s="3">
        <v>42159.856874999998</v>
      </c>
      <c r="E7440" t="s">
        <v>865</v>
      </c>
      <c r="F7440">
        <v>53.049550000000004</v>
      </c>
      <c r="G7440" t="s">
        <v>6802</v>
      </c>
      <c r="H7440">
        <v>107.422466666666</v>
      </c>
      <c r="I7440" t="s">
        <v>6827</v>
      </c>
      <c r="J7440" t="s">
        <v>6712</v>
      </c>
      <c r="K7440" s="1" t="str">
        <f t="shared" si="116"/>
        <v>3kuh0604s25</v>
      </c>
      <c r="L7440" s="5" t="s">
        <v>6730</v>
      </c>
      <c r="M7440">
        <v>1603.8910000000001</v>
      </c>
      <c r="N7440">
        <v>3.0409999999999999</v>
      </c>
      <c r="O7440">
        <v>0.94233771413717704</v>
      </c>
      <c r="P7440" t="s">
        <v>28</v>
      </c>
      <c r="Q7440">
        <v>739</v>
      </c>
      <c r="R7440">
        <v>3499</v>
      </c>
      <c r="S7440">
        <v>1</v>
      </c>
      <c r="T7440">
        <v>3499</v>
      </c>
      <c r="U7440" t="s">
        <v>29</v>
      </c>
    </row>
    <row r="7441" spans="1:21" x14ac:dyDescent="0.25">
      <c r="A7441" t="s">
        <v>32400</v>
      </c>
      <c r="B7441" t="s">
        <v>22</v>
      </c>
      <c r="C7441" s="3">
        <v>42159.457962962966</v>
      </c>
      <c r="D7441" s="3">
        <v>42159.548472222225</v>
      </c>
      <c r="E7441" t="s">
        <v>865</v>
      </c>
      <c r="F7441" s="1">
        <v>52.778849999999998</v>
      </c>
      <c r="G7441" t="s">
        <v>27</v>
      </c>
      <c r="H7441" s="1">
        <v>107.61928333333333</v>
      </c>
      <c r="I7441" t="s">
        <v>27</v>
      </c>
      <c r="J7441" t="s">
        <v>12679</v>
      </c>
      <c r="K7441" s="1" t="str">
        <f t="shared" si="116"/>
        <v>7kto0604s25</v>
      </c>
      <c r="L7441" s="5" t="s">
        <v>12651</v>
      </c>
      <c r="M7441">
        <v>1058.123</v>
      </c>
      <c r="N7441">
        <v>3.2323</v>
      </c>
      <c r="O7441">
        <v>0.77280324041917303</v>
      </c>
      <c r="P7441" t="s">
        <v>28</v>
      </c>
      <c r="Q7441">
        <v>552</v>
      </c>
      <c r="R7441">
        <v>2401</v>
      </c>
      <c r="S7441">
        <v>0</v>
      </c>
      <c r="T7441">
        <v>2400</v>
      </c>
      <c r="U7441" t="s">
        <v>29</v>
      </c>
    </row>
    <row r="7442" spans="1:21" x14ac:dyDescent="0.25">
      <c r="A7442" t="s">
        <v>32401</v>
      </c>
      <c r="B7442" t="s">
        <v>22</v>
      </c>
      <c r="C7442" s="3">
        <v>42159.457962962966</v>
      </c>
      <c r="D7442" s="3">
        <v>42159.548472222225</v>
      </c>
      <c r="F7442" s="1">
        <v>52.778849999999998</v>
      </c>
      <c r="G7442" t="s">
        <v>27</v>
      </c>
      <c r="H7442" s="1">
        <v>107.61928333333333</v>
      </c>
      <c r="I7442" t="s">
        <v>27</v>
      </c>
      <c r="J7442" t="s">
        <v>12679</v>
      </c>
      <c r="K7442" s="1" t="str">
        <f t="shared" si="116"/>
        <v>7kTo0604s25a</v>
      </c>
      <c r="L7442" s="5" t="s">
        <v>12665</v>
      </c>
      <c r="M7442">
        <v>1058.123</v>
      </c>
      <c r="N7442">
        <v>3.2323</v>
      </c>
      <c r="O7442">
        <v>0.77280324041917303</v>
      </c>
      <c r="P7442" t="s">
        <v>28</v>
      </c>
      <c r="Q7442">
        <v>552</v>
      </c>
      <c r="R7442">
        <v>2401</v>
      </c>
      <c r="S7442">
        <v>0</v>
      </c>
      <c r="T7442">
        <v>2400</v>
      </c>
      <c r="U7442" t="s">
        <v>29</v>
      </c>
    </row>
    <row r="7443" spans="1:21" x14ac:dyDescent="0.25">
      <c r="A7443" t="s">
        <v>13310</v>
      </c>
      <c r="B7443" t="s">
        <v>22</v>
      </c>
      <c r="C7443" s="3">
        <v>42159.855902777781</v>
      </c>
      <c r="D7443" s="3">
        <v>42159.975636574076</v>
      </c>
      <c r="E7443" t="s">
        <v>865</v>
      </c>
      <c r="F7443">
        <v>53.0171833333333</v>
      </c>
      <c r="G7443" t="s">
        <v>13311</v>
      </c>
      <c r="H7443">
        <v>107.45</v>
      </c>
      <c r="I7443" t="s">
        <v>13312</v>
      </c>
      <c r="J7443" t="s">
        <v>13152</v>
      </c>
      <c r="K7443" s="1" t="str">
        <f t="shared" si="116"/>
        <v>7kuh0604s25</v>
      </c>
      <c r="L7443" s="5" t="s">
        <v>13162</v>
      </c>
      <c r="M7443">
        <v>1599.51</v>
      </c>
      <c r="N7443">
        <v>3.0030000000000001</v>
      </c>
      <c r="O7443">
        <v>0.96047726531841604</v>
      </c>
      <c r="P7443" t="s">
        <v>28</v>
      </c>
      <c r="Q7443">
        <v>485</v>
      </c>
      <c r="R7443">
        <v>3340</v>
      </c>
      <c r="S7443">
        <v>2</v>
      </c>
      <c r="T7443">
        <v>3341</v>
      </c>
      <c r="U7443" t="s">
        <v>29</v>
      </c>
    </row>
    <row r="7444" spans="1:21" x14ac:dyDescent="0.25">
      <c r="A7444" t="s">
        <v>6828</v>
      </c>
      <c r="B7444" t="s">
        <v>22</v>
      </c>
      <c r="C7444" s="3">
        <v>42159.744629629633</v>
      </c>
      <c r="D7444" s="3">
        <v>42159.856874999998</v>
      </c>
      <c r="E7444" t="s">
        <v>865</v>
      </c>
      <c r="F7444">
        <v>53.049550000000004</v>
      </c>
      <c r="G7444" t="s">
        <v>6802</v>
      </c>
      <c r="H7444">
        <v>107.422466666666</v>
      </c>
      <c r="I7444" t="s">
        <v>6827</v>
      </c>
      <c r="J7444" t="s">
        <v>6712</v>
      </c>
      <c r="K7444" s="1" t="str">
        <f t="shared" si="116"/>
        <v>3kuh0604s25</v>
      </c>
      <c r="L7444" s="5" t="s">
        <v>6730</v>
      </c>
      <c r="M7444">
        <v>1603.8910000000001</v>
      </c>
      <c r="N7444">
        <v>3.0409999999999999</v>
      </c>
      <c r="O7444">
        <v>0.94233771413717704</v>
      </c>
      <c r="P7444" t="s">
        <v>28</v>
      </c>
      <c r="Q7444">
        <v>739</v>
      </c>
      <c r="R7444">
        <v>3504</v>
      </c>
      <c r="S7444">
        <v>470</v>
      </c>
      <c r="T7444">
        <v>3973</v>
      </c>
      <c r="U7444" t="s">
        <v>29</v>
      </c>
    </row>
    <row r="7445" spans="1:21" x14ac:dyDescent="0.25">
      <c r="A7445" t="s">
        <v>32402</v>
      </c>
      <c r="B7445" t="s">
        <v>22</v>
      </c>
      <c r="C7445" s="3">
        <v>42159.457962962966</v>
      </c>
      <c r="D7445" s="3">
        <v>42159.548472222225</v>
      </c>
      <c r="E7445" t="s">
        <v>865</v>
      </c>
      <c r="F7445" s="1">
        <v>52.778849999999998</v>
      </c>
      <c r="G7445" t="s">
        <v>27</v>
      </c>
      <c r="H7445" s="1">
        <v>107.61928333333333</v>
      </c>
      <c r="I7445" t="s">
        <v>27</v>
      </c>
      <c r="J7445" t="s">
        <v>12679</v>
      </c>
      <c r="K7445" s="1" t="str">
        <f t="shared" si="116"/>
        <v>7kto0604s25</v>
      </c>
      <c r="L7445" s="5" t="s">
        <v>12651</v>
      </c>
      <c r="M7445">
        <v>1058.123</v>
      </c>
      <c r="N7445">
        <v>3.2323</v>
      </c>
      <c r="O7445">
        <v>0.77280324041917303</v>
      </c>
      <c r="P7445" t="s">
        <v>28</v>
      </c>
      <c r="Q7445">
        <v>552</v>
      </c>
      <c r="R7445">
        <v>2401</v>
      </c>
      <c r="S7445">
        <v>619</v>
      </c>
      <c r="T7445">
        <v>3019</v>
      </c>
      <c r="U7445" t="s">
        <v>29</v>
      </c>
    </row>
    <row r="7446" spans="1:21" x14ac:dyDescent="0.25">
      <c r="A7446" t="s">
        <v>32403</v>
      </c>
      <c r="B7446" t="s">
        <v>22</v>
      </c>
      <c r="C7446" s="3">
        <v>42159.457962962966</v>
      </c>
      <c r="D7446" s="3">
        <v>42159.548472222225</v>
      </c>
      <c r="F7446" s="1">
        <v>52.778849999999998</v>
      </c>
      <c r="G7446" t="s">
        <v>27</v>
      </c>
      <c r="H7446" s="1">
        <v>107.61928333333333</v>
      </c>
      <c r="I7446" t="s">
        <v>27</v>
      </c>
      <c r="J7446" t="s">
        <v>12679</v>
      </c>
      <c r="K7446" s="1" t="str">
        <f t="shared" si="116"/>
        <v>7kTo0604s25a</v>
      </c>
      <c r="L7446" s="5" t="s">
        <v>12665</v>
      </c>
      <c r="M7446">
        <v>1058.123</v>
      </c>
      <c r="N7446">
        <v>3.2323</v>
      </c>
      <c r="O7446">
        <v>0.77280324041917303</v>
      </c>
      <c r="P7446" t="s">
        <v>28</v>
      </c>
      <c r="Q7446">
        <v>552</v>
      </c>
      <c r="R7446">
        <v>2401</v>
      </c>
      <c r="S7446">
        <v>619</v>
      </c>
      <c r="T7446">
        <v>3019</v>
      </c>
      <c r="U7446" t="s">
        <v>29</v>
      </c>
    </row>
    <row r="7447" spans="1:21" x14ac:dyDescent="0.25">
      <c r="A7447" t="s">
        <v>13313</v>
      </c>
      <c r="B7447" t="s">
        <v>22</v>
      </c>
      <c r="C7447" s="3">
        <v>42159.855902777781</v>
      </c>
      <c r="D7447" s="3">
        <v>42159.975636574076</v>
      </c>
      <c r="E7447" t="s">
        <v>865</v>
      </c>
      <c r="F7447">
        <v>53.0171833333333</v>
      </c>
      <c r="G7447" t="s">
        <v>13311</v>
      </c>
      <c r="H7447">
        <v>107.45</v>
      </c>
      <c r="I7447" t="s">
        <v>13312</v>
      </c>
      <c r="J7447" t="s">
        <v>13152</v>
      </c>
      <c r="K7447" s="1" t="str">
        <f t="shared" si="116"/>
        <v>7kuh0604s25</v>
      </c>
      <c r="L7447" s="5" t="s">
        <v>13162</v>
      </c>
      <c r="M7447">
        <v>1599.51</v>
      </c>
      <c r="N7447">
        <v>3.0266999999999999</v>
      </c>
      <c r="O7447">
        <v>0.96342501928838997</v>
      </c>
      <c r="P7447" t="s">
        <v>28</v>
      </c>
      <c r="Q7447">
        <v>823</v>
      </c>
      <c r="R7447">
        <v>3678</v>
      </c>
      <c r="S7447">
        <v>146</v>
      </c>
      <c r="T7447">
        <v>3823</v>
      </c>
      <c r="U7447" t="s">
        <v>29</v>
      </c>
    </row>
    <row r="7448" spans="1:21" x14ac:dyDescent="0.25">
      <c r="A7448" t="s">
        <v>32298</v>
      </c>
      <c r="B7448" t="s">
        <v>22</v>
      </c>
      <c r="C7448" s="3">
        <v>42159.559282407405</v>
      </c>
      <c r="D7448" s="3">
        <v>42159.676388888889</v>
      </c>
      <c r="E7448" t="s">
        <v>865</v>
      </c>
      <c r="F7448" s="1">
        <v>52.896516666666663</v>
      </c>
      <c r="G7448" t="s">
        <v>27</v>
      </c>
      <c r="H7448" s="1">
        <v>107.52894999999999</v>
      </c>
      <c r="I7448" t="s">
        <v>27</v>
      </c>
      <c r="J7448" t="s">
        <v>22340</v>
      </c>
      <c r="K7448" s="1" t="str">
        <f t="shared" si="116"/>
        <v>mut0604s25</v>
      </c>
      <c r="L7448" s="5" t="s">
        <v>23474</v>
      </c>
      <c r="M7448">
        <v>1565.9179999999999</v>
      </c>
      <c r="N7448">
        <v>3.1798999999999999</v>
      </c>
      <c r="O7448">
        <v>0.88818964763465402</v>
      </c>
      <c r="P7448" t="s">
        <v>28</v>
      </c>
      <c r="Q7448">
        <v>615</v>
      </c>
      <c r="R7448">
        <v>3235</v>
      </c>
      <c r="S7448">
        <v>485</v>
      </c>
      <c r="T7448">
        <v>3719</v>
      </c>
      <c r="U7448" t="s">
        <v>29</v>
      </c>
    </row>
    <row r="7449" spans="1:21" x14ac:dyDescent="0.25">
      <c r="A7449" t="s">
        <v>23932</v>
      </c>
      <c r="B7449" t="s">
        <v>22</v>
      </c>
      <c r="C7449" s="3">
        <v>42160.022465277776</v>
      </c>
      <c r="D7449" s="3">
        <v>42160.117754629631</v>
      </c>
      <c r="E7449" t="s">
        <v>865</v>
      </c>
      <c r="F7449">
        <v>52.792833333333299</v>
      </c>
      <c r="G7449" t="s">
        <v>23930</v>
      </c>
      <c r="H7449">
        <v>107.1194</v>
      </c>
      <c r="I7449" t="s">
        <v>23931</v>
      </c>
      <c r="J7449" t="s">
        <v>23767</v>
      </c>
      <c r="K7449" s="1" t="str">
        <f t="shared" si="116"/>
        <v>mvb0605s25</v>
      </c>
      <c r="L7449" s="5" t="s">
        <v>23774</v>
      </c>
      <c r="M7449">
        <v>1379.54</v>
      </c>
      <c r="N7449">
        <v>3.5547</v>
      </c>
      <c r="O7449">
        <v>0.41200434983094603</v>
      </c>
      <c r="P7449" t="s">
        <v>28</v>
      </c>
      <c r="Q7449">
        <v>779</v>
      </c>
      <c r="R7449">
        <v>3220</v>
      </c>
      <c r="S7449">
        <v>537</v>
      </c>
      <c r="T7449">
        <v>3756</v>
      </c>
      <c r="U7449" t="s">
        <v>29</v>
      </c>
    </row>
    <row r="7450" spans="1:21" x14ac:dyDescent="0.25">
      <c r="A7450" t="s">
        <v>32297</v>
      </c>
      <c r="B7450" t="s">
        <v>22</v>
      </c>
      <c r="C7450" s="3">
        <v>42159.559282407405</v>
      </c>
      <c r="D7450" s="3">
        <v>42159.676388888889</v>
      </c>
      <c r="E7450" t="s">
        <v>865</v>
      </c>
      <c r="F7450" s="1">
        <v>52.896516666666663</v>
      </c>
      <c r="G7450" t="s">
        <v>27</v>
      </c>
      <c r="H7450" s="1">
        <v>107.52894999999999</v>
      </c>
      <c r="I7450" t="s">
        <v>27</v>
      </c>
      <c r="J7450" t="s">
        <v>22340</v>
      </c>
      <c r="K7450" s="1" t="str">
        <f t="shared" si="116"/>
        <v>mut0604s25</v>
      </c>
      <c r="L7450" s="5" t="s">
        <v>23474</v>
      </c>
      <c r="M7450">
        <v>1565.9179999999999</v>
      </c>
      <c r="N7450">
        <v>3.1741999999999999</v>
      </c>
      <c r="O7450">
        <v>0.870137714137177</v>
      </c>
      <c r="P7450" t="s">
        <v>28</v>
      </c>
      <c r="Q7450">
        <v>456</v>
      </c>
      <c r="R7450">
        <v>3076</v>
      </c>
      <c r="S7450">
        <v>1</v>
      </c>
      <c r="T7450">
        <v>3076</v>
      </c>
      <c r="U7450" t="s">
        <v>29</v>
      </c>
    </row>
    <row r="7451" spans="1:21" x14ac:dyDescent="0.25">
      <c r="A7451" t="s">
        <v>23929</v>
      </c>
      <c r="B7451" t="s">
        <v>22</v>
      </c>
      <c r="C7451" s="3">
        <v>42160.022465277776</v>
      </c>
      <c r="D7451" s="3">
        <v>42160.117754629631</v>
      </c>
      <c r="E7451" t="s">
        <v>865</v>
      </c>
      <c r="F7451">
        <v>52.792833333333299</v>
      </c>
      <c r="G7451" t="s">
        <v>23930</v>
      </c>
      <c r="H7451">
        <v>107.1194</v>
      </c>
      <c r="I7451" t="s">
        <v>23931</v>
      </c>
      <c r="J7451" t="s">
        <v>23767</v>
      </c>
      <c r="K7451" s="1" t="str">
        <f t="shared" si="116"/>
        <v>mvb0605s25</v>
      </c>
      <c r="L7451" s="5" t="s">
        <v>23774</v>
      </c>
      <c r="M7451">
        <v>1379.54</v>
      </c>
      <c r="N7451">
        <v>3.5547</v>
      </c>
      <c r="O7451">
        <v>0.41200434983094603</v>
      </c>
      <c r="P7451" t="s">
        <v>28</v>
      </c>
      <c r="Q7451">
        <v>779</v>
      </c>
      <c r="R7451">
        <v>3220</v>
      </c>
      <c r="S7451">
        <v>1</v>
      </c>
      <c r="T7451">
        <v>3220</v>
      </c>
      <c r="U7451" t="s">
        <v>29</v>
      </c>
    </row>
    <row r="7452" spans="1:21" x14ac:dyDescent="0.25">
      <c r="A7452" t="s">
        <v>57</v>
      </c>
      <c r="B7452" t="s">
        <v>22</v>
      </c>
      <c r="C7452" s="3">
        <v>42213.532418981478</v>
      </c>
      <c r="D7452" s="3">
        <v>42213.586064814815</v>
      </c>
      <c r="E7452" s="4">
        <v>42213</v>
      </c>
      <c r="F7452">
        <v>51.832216666666604</v>
      </c>
      <c r="G7452" t="s">
        <v>58</v>
      </c>
      <c r="H7452">
        <v>104.88634999999999</v>
      </c>
      <c r="I7452" t="s">
        <v>59</v>
      </c>
      <c r="J7452" t="s">
        <v>60</v>
      </c>
      <c r="K7452" s="1" t="str">
        <f t="shared" si="116"/>
        <v>05kBer0728</v>
      </c>
      <c r="L7452" s="5" t="s">
        <v>61</v>
      </c>
      <c r="M7452">
        <v>292.76799999999997</v>
      </c>
      <c r="N7452">
        <v>10.1775</v>
      </c>
      <c r="O7452" t="s">
        <v>27</v>
      </c>
      <c r="P7452" t="s">
        <v>28</v>
      </c>
      <c r="Q7452">
        <v>0</v>
      </c>
      <c r="R7452">
        <v>861</v>
      </c>
      <c r="S7452">
        <v>5</v>
      </c>
      <c r="T7452">
        <v>865</v>
      </c>
      <c r="U7452" t="s">
        <v>29</v>
      </c>
    </row>
    <row r="7453" spans="1:21" x14ac:dyDescent="0.25">
      <c r="A7453" t="s">
        <v>34354</v>
      </c>
      <c r="B7453" t="s">
        <v>22</v>
      </c>
      <c r="C7453" s="3">
        <v>42213.547372685185</v>
      </c>
      <c r="D7453" s="3">
        <v>42213.596979166665</v>
      </c>
      <c r="E7453" s="4">
        <v>42213</v>
      </c>
      <c r="F7453" s="1">
        <v>51.831299999999999</v>
      </c>
      <c r="G7453" t="s">
        <v>27</v>
      </c>
      <c r="H7453" s="1">
        <v>104.8944</v>
      </c>
      <c r="I7453" t="s">
        <v>27</v>
      </c>
      <c r="J7453" t="s">
        <v>34355</v>
      </c>
      <c r="K7453" s="1" t="str">
        <f t="shared" si="116"/>
        <v>1kBer0728</v>
      </c>
      <c r="L7453" s="5" t="s">
        <v>1311</v>
      </c>
      <c r="M7453">
        <v>196.256</v>
      </c>
      <c r="N7453">
        <v>10.307600000000001</v>
      </c>
      <c r="O7453" t="s">
        <v>27</v>
      </c>
      <c r="P7453" t="s">
        <v>28</v>
      </c>
      <c r="Q7453">
        <v>0</v>
      </c>
      <c r="R7453">
        <v>520</v>
      </c>
      <c r="S7453">
        <v>21</v>
      </c>
      <c r="T7453">
        <v>540</v>
      </c>
      <c r="U7453" t="s">
        <v>29</v>
      </c>
    </row>
    <row r="7454" spans="1:21" x14ac:dyDescent="0.25">
      <c r="A7454" t="s">
        <v>1310</v>
      </c>
      <c r="B7454" t="s">
        <v>22</v>
      </c>
      <c r="C7454" s="3">
        <v>42213.532418981478</v>
      </c>
      <c r="D7454" s="3">
        <v>42213.586064814815</v>
      </c>
      <c r="E7454" s="4">
        <v>42213</v>
      </c>
      <c r="F7454">
        <v>51.832216666666604</v>
      </c>
      <c r="G7454" t="s">
        <v>58</v>
      </c>
      <c r="H7454">
        <v>104.88634999999999</v>
      </c>
      <c r="I7454" t="s">
        <v>59</v>
      </c>
      <c r="J7454" t="s">
        <v>60</v>
      </c>
      <c r="K7454" s="1" t="str">
        <f t="shared" si="116"/>
        <v>1kBer0728</v>
      </c>
      <c r="L7454" s="5" t="s">
        <v>1311</v>
      </c>
      <c r="M7454">
        <v>292.76799999999997</v>
      </c>
      <c r="N7454">
        <v>10.1775</v>
      </c>
      <c r="O7454" t="s">
        <v>27</v>
      </c>
      <c r="P7454" t="s">
        <v>28</v>
      </c>
      <c r="Q7454">
        <v>0</v>
      </c>
      <c r="R7454">
        <v>861</v>
      </c>
      <c r="S7454">
        <v>239</v>
      </c>
      <c r="T7454">
        <v>1099</v>
      </c>
      <c r="U7454" t="s">
        <v>29</v>
      </c>
    </row>
    <row r="7455" spans="1:21" x14ac:dyDescent="0.25">
      <c r="A7455" t="s">
        <v>21</v>
      </c>
      <c r="B7455" t="s">
        <v>22</v>
      </c>
      <c r="C7455" s="3">
        <v>42213.842349537037</v>
      </c>
      <c r="D7455" s="3">
        <v>42213.888344907406</v>
      </c>
      <c r="E7455" s="4">
        <v>42213</v>
      </c>
      <c r="F7455">
        <v>51.866900000000001</v>
      </c>
      <c r="G7455" t="s">
        <v>23</v>
      </c>
      <c r="H7455">
        <v>104.80485</v>
      </c>
      <c r="I7455" t="s">
        <v>24</v>
      </c>
      <c r="J7455" t="s">
        <v>25</v>
      </c>
      <c r="K7455" s="1" t="str">
        <f t="shared" si="116"/>
        <v>01kpBaik0728</v>
      </c>
      <c r="L7455" s="5" t="s">
        <v>26</v>
      </c>
      <c r="M7455">
        <v>56.738</v>
      </c>
      <c r="N7455">
        <v>12.715199999999999</v>
      </c>
      <c r="O7455" t="s">
        <v>27</v>
      </c>
      <c r="P7455" t="s">
        <v>28</v>
      </c>
      <c r="Q7455">
        <v>0</v>
      </c>
      <c r="R7455">
        <v>138</v>
      </c>
      <c r="S7455">
        <v>8</v>
      </c>
      <c r="T7455">
        <v>145</v>
      </c>
      <c r="U7455" t="s">
        <v>29</v>
      </c>
    </row>
    <row r="7456" spans="1:21" x14ac:dyDescent="0.25">
      <c r="A7456" t="s">
        <v>62</v>
      </c>
      <c r="B7456" t="s">
        <v>22</v>
      </c>
      <c r="C7456" s="3">
        <v>42213.532418981478</v>
      </c>
      <c r="D7456" s="3">
        <v>42213.586064814815</v>
      </c>
      <c r="E7456" s="4">
        <v>42213</v>
      </c>
      <c r="F7456">
        <v>51.832216666666604</v>
      </c>
      <c r="G7456" t="s">
        <v>58</v>
      </c>
      <c r="H7456">
        <v>104.88634999999999</v>
      </c>
      <c r="I7456" t="s">
        <v>59</v>
      </c>
      <c r="J7456" t="s">
        <v>63</v>
      </c>
      <c r="K7456" s="1" t="str">
        <f t="shared" si="116"/>
        <v>05kBer0728</v>
      </c>
      <c r="L7456" s="5" t="s">
        <v>61</v>
      </c>
      <c r="M7456">
        <v>292.76799999999997</v>
      </c>
      <c r="N7456">
        <v>10.1775</v>
      </c>
      <c r="O7456" t="s">
        <v>27</v>
      </c>
      <c r="P7456" t="s">
        <v>28</v>
      </c>
      <c r="Q7456">
        <v>0</v>
      </c>
      <c r="R7456">
        <v>861</v>
      </c>
      <c r="S7456">
        <v>5</v>
      </c>
      <c r="T7456">
        <v>865</v>
      </c>
      <c r="U7456" t="s">
        <v>29</v>
      </c>
    </row>
    <row r="7457" spans="1:21" x14ac:dyDescent="0.25">
      <c r="A7457" t="s">
        <v>65</v>
      </c>
      <c r="B7457" t="s">
        <v>22</v>
      </c>
      <c r="C7457" s="3">
        <v>42213.714328703703</v>
      </c>
      <c r="D7457" s="3">
        <v>42213.762604166666</v>
      </c>
      <c r="E7457" s="4">
        <v>42213</v>
      </c>
      <c r="F7457">
        <v>51.862099999999998</v>
      </c>
      <c r="G7457" t="s">
        <v>66</v>
      </c>
      <c r="H7457">
        <v>104.8276</v>
      </c>
      <c r="I7457" t="s">
        <v>67</v>
      </c>
      <c r="J7457" t="s">
        <v>68</v>
      </c>
      <c r="K7457" s="1" t="str">
        <f t="shared" si="116"/>
        <v>05kBM0728</v>
      </c>
      <c r="L7457" s="5" t="s">
        <v>69</v>
      </c>
      <c r="M7457">
        <v>200.05799999999999</v>
      </c>
      <c r="N7457">
        <v>11.715299999999999</v>
      </c>
      <c r="O7457" t="s">
        <v>27</v>
      </c>
      <c r="P7457" t="s">
        <v>28</v>
      </c>
      <c r="Q7457">
        <v>0</v>
      </c>
      <c r="R7457">
        <v>400</v>
      </c>
      <c r="S7457">
        <v>13</v>
      </c>
      <c r="T7457">
        <v>412</v>
      </c>
      <c r="U7457" t="s">
        <v>29</v>
      </c>
    </row>
    <row r="7458" spans="1:21" x14ac:dyDescent="0.25">
      <c r="A7458" t="s">
        <v>77</v>
      </c>
      <c r="B7458" t="s">
        <v>22</v>
      </c>
      <c r="C7458" s="3">
        <v>42213.609467592592</v>
      </c>
      <c r="D7458" s="3">
        <v>42213.659861111111</v>
      </c>
      <c r="E7458" s="4">
        <v>42213</v>
      </c>
      <c r="F7458">
        <v>51.852049999999998</v>
      </c>
      <c r="G7458" t="s">
        <v>78</v>
      </c>
      <c r="H7458">
        <v>104.854916666666</v>
      </c>
      <c r="I7458" t="s">
        <v>79</v>
      </c>
      <c r="J7458" t="s">
        <v>80</v>
      </c>
      <c r="K7458" s="1" t="str">
        <f t="shared" si="116"/>
        <v>05kKrest0728</v>
      </c>
      <c r="L7458" s="5" t="s">
        <v>81</v>
      </c>
      <c r="M7458">
        <v>203.27500000000001</v>
      </c>
      <c r="N7458">
        <v>10.2331</v>
      </c>
      <c r="O7458" t="s">
        <v>27</v>
      </c>
      <c r="P7458" t="s">
        <v>28</v>
      </c>
      <c r="Q7458">
        <v>0</v>
      </c>
      <c r="R7458">
        <v>516</v>
      </c>
      <c r="S7458">
        <v>12</v>
      </c>
      <c r="T7458">
        <v>527</v>
      </c>
      <c r="U7458" t="s">
        <v>29</v>
      </c>
    </row>
    <row r="7459" spans="1:21" x14ac:dyDescent="0.25">
      <c r="A7459" t="s">
        <v>95</v>
      </c>
      <c r="B7459" t="s">
        <v>22</v>
      </c>
      <c r="C7459" s="3">
        <v>42213.83185185185</v>
      </c>
      <c r="D7459" s="3">
        <v>42213.879525462966</v>
      </c>
      <c r="E7459" s="4">
        <v>42213</v>
      </c>
      <c r="F7459">
        <v>51.862883333333301</v>
      </c>
      <c r="G7459" t="s">
        <v>96</v>
      </c>
      <c r="H7459">
        <v>104.801966666666</v>
      </c>
      <c r="I7459" t="s">
        <v>97</v>
      </c>
      <c r="J7459" t="s">
        <v>98</v>
      </c>
      <c r="K7459" s="1" t="str">
        <f t="shared" si="116"/>
        <v>05kpBaik0728</v>
      </c>
      <c r="L7459" s="5" t="s">
        <v>99</v>
      </c>
      <c r="M7459">
        <v>202.10599999999999</v>
      </c>
      <c r="N7459">
        <v>14.928900000000001</v>
      </c>
      <c r="O7459" t="s">
        <v>27</v>
      </c>
      <c r="P7459" t="s">
        <v>28</v>
      </c>
      <c r="Q7459">
        <v>0</v>
      </c>
      <c r="R7459">
        <v>398</v>
      </c>
      <c r="S7459">
        <v>7</v>
      </c>
      <c r="T7459">
        <v>404</v>
      </c>
      <c r="U7459" t="s">
        <v>29</v>
      </c>
    </row>
    <row r="7460" spans="1:21" x14ac:dyDescent="0.25">
      <c r="A7460" t="s">
        <v>34356</v>
      </c>
      <c r="B7460" t="s">
        <v>22</v>
      </c>
      <c r="C7460" s="3">
        <v>42213.547372685185</v>
      </c>
      <c r="D7460" s="3">
        <v>42213.596979166665</v>
      </c>
      <c r="E7460" s="4">
        <v>42213</v>
      </c>
      <c r="F7460" s="1">
        <v>51.831299999999999</v>
      </c>
      <c r="G7460" t="s">
        <v>27</v>
      </c>
      <c r="H7460" s="1">
        <v>104.8944</v>
      </c>
      <c r="I7460" t="s">
        <v>27</v>
      </c>
      <c r="J7460" t="s">
        <v>60</v>
      </c>
      <c r="K7460" s="1" t="str">
        <f t="shared" si="116"/>
        <v>1kBer0728</v>
      </c>
      <c r="L7460" s="5" t="s">
        <v>1311</v>
      </c>
      <c r="M7460">
        <v>196.256</v>
      </c>
      <c r="N7460">
        <v>10.307600000000001</v>
      </c>
      <c r="O7460" t="s">
        <v>27</v>
      </c>
      <c r="P7460" t="s">
        <v>28</v>
      </c>
      <c r="Q7460">
        <v>0</v>
      </c>
      <c r="R7460">
        <v>520</v>
      </c>
      <c r="S7460">
        <v>22</v>
      </c>
      <c r="T7460">
        <v>541</v>
      </c>
      <c r="U7460" t="s">
        <v>29</v>
      </c>
    </row>
    <row r="7461" spans="1:21" x14ac:dyDescent="0.25">
      <c r="A7461" t="s">
        <v>1318</v>
      </c>
      <c r="B7461" t="s">
        <v>22</v>
      </c>
      <c r="C7461" s="3">
        <v>42213.726979166669</v>
      </c>
      <c r="D7461" s="3">
        <v>42213.774942129632</v>
      </c>
      <c r="E7461" s="4">
        <v>42213</v>
      </c>
      <c r="F7461">
        <v>51.858433333333302</v>
      </c>
      <c r="G7461" t="s">
        <v>1319</v>
      </c>
      <c r="H7461">
        <v>104.823033333333</v>
      </c>
      <c r="I7461" t="s">
        <v>1320</v>
      </c>
      <c r="J7461" t="s">
        <v>1321</v>
      </c>
      <c r="K7461" s="1" t="str">
        <f t="shared" si="116"/>
        <v>1kBM0728</v>
      </c>
      <c r="L7461" s="5" t="s">
        <v>1322</v>
      </c>
      <c r="M7461">
        <v>201.22800000000001</v>
      </c>
      <c r="N7461">
        <v>15.493499999999999</v>
      </c>
      <c r="O7461" t="s">
        <v>27</v>
      </c>
      <c r="P7461" t="s">
        <v>28</v>
      </c>
      <c r="Q7461">
        <v>0</v>
      </c>
      <c r="R7461">
        <v>410</v>
      </c>
      <c r="S7461">
        <v>6</v>
      </c>
      <c r="T7461">
        <v>415</v>
      </c>
      <c r="U7461" t="s">
        <v>29</v>
      </c>
    </row>
    <row r="7462" spans="1:21" x14ac:dyDescent="0.25">
      <c r="A7462" t="s">
        <v>1442</v>
      </c>
      <c r="B7462" t="s">
        <v>22</v>
      </c>
      <c r="C7462" s="3">
        <v>42213.621400462966</v>
      </c>
      <c r="D7462" s="3">
        <v>42213.671215277776</v>
      </c>
      <c r="E7462" s="4">
        <v>42213</v>
      </c>
      <c r="F7462">
        <v>51.848383333333302</v>
      </c>
      <c r="G7462" t="s">
        <v>1443</v>
      </c>
      <c r="H7462">
        <v>104.849666666666</v>
      </c>
      <c r="I7462" t="s">
        <v>1444</v>
      </c>
      <c r="J7462" t="s">
        <v>1445</v>
      </c>
      <c r="K7462" s="1" t="str">
        <f t="shared" si="116"/>
        <v>1kKrest0728</v>
      </c>
      <c r="L7462" s="5" t="s">
        <v>1446</v>
      </c>
      <c r="M7462">
        <v>201.81299999999999</v>
      </c>
      <c r="N7462">
        <v>9.8376000000000001</v>
      </c>
      <c r="O7462" t="s">
        <v>27</v>
      </c>
      <c r="P7462" t="s">
        <v>28</v>
      </c>
      <c r="Q7462">
        <v>0</v>
      </c>
      <c r="R7462">
        <v>587</v>
      </c>
      <c r="S7462">
        <v>19</v>
      </c>
      <c r="T7462">
        <v>605</v>
      </c>
      <c r="U7462" t="s">
        <v>29</v>
      </c>
    </row>
    <row r="7463" spans="1:21" x14ac:dyDescent="0.25">
      <c r="A7463" t="s">
        <v>1920</v>
      </c>
      <c r="B7463" t="s">
        <v>22</v>
      </c>
      <c r="C7463" s="3">
        <v>42213.823009259257</v>
      </c>
      <c r="D7463" s="3">
        <v>42213.870798611111</v>
      </c>
      <c r="E7463" s="4">
        <v>42213</v>
      </c>
      <c r="F7463">
        <v>51.858766666666597</v>
      </c>
      <c r="G7463" t="s">
        <v>1921</v>
      </c>
      <c r="H7463">
        <v>104.799316666666</v>
      </c>
      <c r="I7463" t="s">
        <v>1922</v>
      </c>
      <c r="J7463" t="s">
        <v>1923</v>
      </c>
      <c r="K7463" s="1" t="str">
        <f t="shared" si="116"/>
        <v>1kpBaik0728</v>
      </c>
      <c r="L7463" s="5" t="s">
        <v>1924</v>
      </c>
      <c r="M7463">
        <v>201.52099999999999</v>
      </c>
      <c r="N7463">
        <v>15.218500000000001</v>
      </c>
      <c r="O7463" t="s">
        <v>27</v>
      </c>
      <c r="P7463" t="s">
        <v>28</v>
      </c>
      <c r="Q7463">
        <v>0</v>
      </c>
      <c r="R7463">
        <v>389</v>
      </c>
      <c r="S7463">
        <v>5</v>
      </c>
      <c r="T7463">
        <v>393</v>
      </c>
      <c r="U7463" t="s">
        <v>29</v>
      </c>
    </row>
    <row r="7464" spans="1:21" x14ac:dyDescent="0.25">
      <c r="A7464" t="s">
        <v>2307</v>
      </c>
      <c r="B7464" t="s">
        <v>22</v>
      </c>
      <c r="C7464" s="3">
        <v>42213.738067129627</v>
      </c>
      <c r="D7464" s="3">
        <v>42213.786307870374</v>
      </c>
      <c r="E7464" s="4">
        <v>42213</v>
      </c>
      <c r="F7464">
        <v>51.853933333333302</v>
      </c>
      <c r="G7464" t="s">
        <v>2308</v>
      </c>
      <c r="H7464">
        <v>104.82035</v>
      </c>
      <c r="I7464" t="s">
        <v>2309</v>
      </c>
      <c r="J7464" t="s">
        <v>2310</v>
      </c>
      <c r="K7464" s="1" t="str">
        <f t="shared" si="116"/>
        <v>1p5kBM0728</v>
      </c>
      <c r="L7464" s="5" t="s">
        <v>2285</v>
      </c>
      <c r="M7464">
        <v>201.22800000000001</v>
      </c>
      <c r="N7464">
        <v>15.7561</v>
      </c>
      <c r="O7464" t="s">
        <v>27</v>
      </c>
      <c r="P7464" t="s">
        <v>28</v>
      </c>
      <c r="Q7464">
        <v>0</v>
      </c>
      <c r="R7464">
        <v>412</v>
      </c>
      <c r="S7464">
        <v>8</v>
      </c>
      <c r="T7464">
        <v>419</v>
      </c>
      <c r="U7464" t="s">
        <v>29</v>
      </c>
    </row>
    <row r="7465" spans="1:21" x14ac:dyDescent="0.25">
      <c r="A7465" t="s">
        <v>2312</v>
      </c>
      <c r="B7465" t="s">
        <v>22</v>
      </c>
      <c r="C7465" s="3">
        <v>42213.661979166667</v>
      </c>
      <c r="D7465" s="3">
        <v>42213.710300925923</v>
      </c>
      <c r="E7465" s="4">
        <v>42213</v>
      </c>
      <c r="F7465">
        <v>51.845399999999998</v>
      </c>
      <c r="G7465" t="s">
        <v>2313</v>
      </c>
      <c r="H7465">
        <v>104.84423333333299</v>
      </c>
      <c r="I7465" t="s">
        <v>2314</v>
      </c>
      <c r="J7465" t="s">
        <v>2315</v>
      </c>
      <c r="K7465" s="1" t="str">
        <f t="shared" si="116"/>
        <v>1p5kKrest0728</v>
      </c>
      <c r="L7465" s="5" t="s">
        <v>2285</v>
      </c>
      <c r="M7465">
        <v>201.52099999999999</v>
      </c>
      <c r="N7465">
        <v>10.940899999999999</v>
      </c>
      <c r="O7465" t="s">
        <v>27</v>
      </c>
      <c r="P7465" t="s">
        <v>28</v>
      </c>
      <c r="Q7465">
        <v>0</v>
      </c>
      <c r="R7465">
        <v>421</v>
      </c>
      <c r="S7465">
        <v>2</v>
      </c>
      <c r="T7465">
        <v>422</v>
      </c>
      <c r="U7465" t="s">
        <v>29</v>
      </c>
    </row>
    <row r="7466" spans="1:21" x14ac:dyDescent="0.25">
      <c r="A7466" t="s">
        <v>2302</v>
      </c>
      <c r="B7466" t="s">
        <v>22</v>
      </c>
      <c r="C7466" s="3">
        <v>42213.813530092593</v>
      </c>
      <c r="D7466" s="3">
        <v>42213.861562500002</v>
      </c>
      <c r="E7466" s="4">
        <v>42213</v>
      </c>
      <c r="F7466">
        <v>51.855649999999997</v>
      </c>
      <c r="G7466" t="s">
        <v>2303</v>
      </c>
      <c r="H7466">
        <v>104.79521666666599</v>
      </c>
      <c r="I7466" t="s">
        <v>2304</v>
      </c>
      <c r="J7466" t="s">
        <v>2305</v>
      </c>
      <c r="K7466" s="1" t="str">
        <f t="shared" si="116"/>
        <v>1p5kpBaik0728</v>
      </c>
      <c r="L7466" s="5" t="s">
        <v>2285</v>
      </c>
      <c r="M7466">
        <v>201.22800000000001</v>
      </c>
      <c r="N7466">
        <v>15.319000000000001</v>
      </c>
      <c r="O7466" t="s">
        <v>27</v>
      </c>
      <c r="P7466" t="s">
        <v>28</v>
      </c>
      <c r="Q7466">
        <v>0</v>
      </c>
      <c r="R7466">
        <v>385</v>
      </c>
      <c r="S7466">
        <v>4</v>
      </c>
      <c r="T7466">
        <v>388</v>
      </c>
      <c r="U7466" t="s">
        <v>29</v>
      </c>
    </row>
    <row r="7467" spans="1:21" x14ac:dyDescent="0.25">
      <c r="A7467" t="s">
        <v>2483</v>
      </c>
      <c r="B7467" t="s">
        <v>22</v>
      </c>
      <c r="C7467" s="3">
        <v>42213.569409722222</v>
      </c>
      <c r="D7467" s="3">
        <v>42213.621319444443</v>
      </c>
      <c r="E7467" s="4">
        <v>42213</v>
      </c>
      <c r="F7467">
        <v>51.8221833333333</v>
      </c>
      <c r="G7467" t="s">
        <v>2484</v>
      </c>
      <c r="H7467">
        <v>104.881366666666</v>
      </c>
      <c r="I7467" t="s">
        <v>2485</v>
      </c>
      <c r="J7467" t="s">
        <v>2486</v>
      </c>
      <c r="K7467" s="1" t="str">
        <f t="shared" si="116"/>
        <v>2kBer0728</v>
      </c>
      <c r="L7467" s="5" t="s">
        <v>2487</v>
      </c>
      <c r="M7467">
        <v>197.71799999999999</v>
      </c>
      <c r="N7467">
        <v>11.1152</v>
      </c>
      <c r="O7467" t="s">
        <v>27</v>
      </c>
      <c r="P7467" t="s">
        <v>28</v>
      </c>
      <c r="Q7467">
        <v>0</v>
      </c>
      <c r="R7467">
        <v>572</v>
      </c>
      <c r="S7467">
        <v>2</v>
      </c>
      <c r="T7467">
        <v>573</v>
      </c>
      <c r="U7467" t="s">
        <v>29</v>
      </c>
    </row>
    <row r="7468" spans="1:21" x14ac:dyDescent="0.25">
      <c r="A7468" t="s">
        <v>2489</v>
      </c>
      <c r="B7468" t="s">
        <v>22</v>
      </c>
      <c r="C7468" s="3">
        <v>42213.748912037037</v>
      </c>
      <c r="D7468" s="3">
        <v>42213.796990740739</v>
      </c>
      <c r="E7468" s="4">
        <v>42213</v>
      </c>
      <c r="F7468">
        <v>51.848483333333299</v>
      </c>
      <c r="G7468" t="s">
        <v>2490</v>
      </c>
      <c r="H7468">
        <v>104.816066666666</v>
      </c>
      <c r="I7468" t="s">
        <v>2491</v>
      </c>
      <c r="J7468" t="s">
        <v>2492</v>
      </c>
      <c r="K7468" s="1" t="str">
        <f t="shared" si="116"/>
        <v>2kBM0728</v>
      </c>
      <c r="L7468" s="5" t="s">
        <v>2493</v>
      </c>
      <c r="M7468">
        <v>200.351</v>
      </c>
      <c r="N7468">
        <v>16.005400000000002</v>
      </c>
      <c r="O7468" t="s">
        <v>27</v>
      </c>
      <c r="P7468" t="s">
        <v>28</v>
      </c>
      <c r="Q7468">
        <v>0</v>
      </c>
      <c r="R7468">
        <v>404</v>
      </c>
      <c r="S7468">
        <v>8</v>
      </c>
      <c r="T7468">
        <v>411</v>
      </c>
      <c r="U7468" t="s">
        <v>29</v>
      </c>
    </row>
    <row r="7469" spans="1:21" x14ac:dyDescent="0.25">
      <c r="A7469" t="s">
        <v>2559</v>
      </c>
      <c r="B7469" t="s">
        <v>22</v>
      </c>
      <c r="C7469" s="3">
        <v>42213.671620370369</v>
      </c>
      <c r="D7469" s="3">
        <v>42213.720266203702</v>
      </c>
      <c r="E7469" s="4">
        <v>42213</v>
      </c>
      <c r="F7469">
        <v>51.842399999999998</v>
      </c>
      <c r="G7469" t="s">
        <v>2560</v>
      </c>
      <c r="H7469">
        <v>104.839633333333</v>
      </c>
      <c r="I7469" t="s">
        <v>2561</v>
      </c>
      <c r="J7469" t="s">
        <v>2562</v>
      </c>
      <c r="K7469" s="1" t="str">
        <f t="shared" si="116"/>
        <v>2kKrest0728</v>
      </c>
      <c r="L7469" s="5" t="s">
        <v>2563</v>
      </c>
      <c r="M7469">
        <v>202.398</v>
      </c>
      <c r="N7469">
        <v>11.195600000000001</v>
      </c>
      <c r="O7469" t="s">
        <v>27</v>
      </c>
      <c r="P7469" t="s">
        <v>28</v>
      </c>
      <c r="Q7469">
        <v>0</v>
      </c>
      <c r="R7469">
        <v>381</v>
      </c>
      <c r="S7469">
        <v>0</v>
      </c>
      <c r="T7469">
        <v>380</v>
      </c>
      <c r="U7469" t="s">
        <v>29</v>
      </c>
    </row>
    <row r="7470" spans="1:21" x14ac:dyDescent="0.25">
      <c r="A7470" t="s">
        <v>2613</v>
      </c>
      <c r="B7470" t="s">
        <v>22</v>
      </c>
      <c r="C7470" s="3">
        <v>42213.804548611108</v>
      </c>
      <c r="D7470" s="3">
        <v>42213.852685185186</v>
      </c>
      <c r="E7470" s="4">
        <v>42213</v>
      </c>
      <c r="F7470">
        <v>51.8507166666666</v>
      </c>
      <c r="G7470" t="s">
        <v>2614</v>
      </c>
      <c r="H7470">
        <v>104.792</v>
      </c>
      <c r="I7470" t="s">
        <v>2615</v>
      </c>
      <c r="J7470" t="s">
        <v>2616</v>
      </c>
      <c r="K7470" s="1" t="str">
        <f t="shared" si="116"/>
        <v>2kpBaik0728</v>
      </c>
      <c r="L7470" s="5" t="s">
        <v>2617</v>
      </c>
      <c r="M7470">
        <v>202.10599999999999</v>
      </c>
      <c r="N7470">
        <v>15.110900000000001</v>
      </c>
      <c r="O7470" t="s">
        <v>27</v>
      </c>
      <c r="P7470" t="s">
        <v>28</v>
      </c>
      <c r="Q7470">
        <v>0</v>
      </c>
      <c r="R7470">
        <v>375</v>
      </c>
      <c r="S7470">
        <v>13</v>
      </c>
      <c r="T7470">
        <v>387</v>
      </c>
      <c r="U7470" t="s">
        <v>29</v>
      </c>
    </row>
    <row r="7471" spans="1:21" x14ac:dyDescent="0.25">
      <c r="A7471" t="s">
        <v>3110</v>
      </c>
      <c r="B7471" t="s">
        <v>22</v>
      </c>
      <c r="C7471" s="3">
        <v>42213.759814814817</v>
      </c>
      <c r="D7471" s="3">
        <v>42213.808379629627</v>
      </c>
      <c r="E7471" s="4">
        <v>42213</v>
      </c>
      <c r="F7471">
        <v>51.842666666666602</v>
      </c>
      <c r="G7471" t="s">
        <v>3111</v>
      </c>
      <c r="H7471">
        <v>104.812066666666</v>
      </c>
      <c r="I7471" t="s">
        <v>3112</v>
      </c>
      <c r="J7471" t="s">
        <v>3113</v>
      </c>
      <c r="K7471" s="1" t="str">
        <f t="shared" si="116"/>
        <v>3kBM0728</v>
      </c>
      <c r="L7471" s="5" t="s">
        <v>3114</v>
      </c>
      <c r="M7471">
        <v>201.81299999999999</v>
      </c>
      <c r="N7471">
        <v>17.1816</v>
      </c>
      <c r="O7471" t="s">
        <v>27</v>
      </c>
      <c r="P7471" t="s">
        <v>28</v>
      </c>
      <c r="Q7471">
        <v>0</v>
      </c>
      <c r="R7471">
        <v>410</v>
      </c>
      <c r="S7471">
        <v>1</v>
      </c>
      <c r="T7471">
        <v>410</v>
      </c>
      <c r="U7471" t="s">
        <v>29</v>
      </c>
    </row>
    <row r="7472" spans="1:21" x14ac:dyDescent="0.25">
      <c r="A7472" t="s">
        <v>3946</v>
      </c>
      <c r="B7472" t="s">
        <v>22</v>
      </c>
      <c r="C7472" s="3">
        <v>42213.68340277778</v>
      </c>
      <c r="D7472" s="3">
        <v>42213.732499999998</v>
      </c>
      <c r="E7472" s="4">
        <v>42213</v>
      </c>
      <c r="F7472">
        <v>51.836316666666598</v>
      </c>
      <c r="G7472" t="s">
        <v>3947</v>
      </c>
      <c r="H7472">
        <v>104.82776666666599</v>
      </c>
      <c r="I7472" t="s">
        <v>3948</v>
      </c>
      <c r="J7472" t="s">
        <v>3949</v>
      </c>
      <c r="K7472" s="1" t="str">
        <f t="shared" si="116"/>
        <v>3kKrest0728</v>
      </c>
      <c r="L7472" s="5" t="s">
        <v>3950</v>
      </c>
      <c r="M7472">
        <v>200.93600000000001</v>
      </c>
      <c r="N7472">
        <v>17.1571</v>
      </c>
      <c r="O7472" t="s">
        <v>27</v>
      </c>
      <c r="P7472" t="s">
        <v>28</v>
      </c>
      <c r="Q7472">
        <v>0</v>
      </c>
      <c r="R7472">
        <v>416</v>
      </c>
      <c r="S7472">
        <v>1</v>
      </c>
      <c r="T7472">
        <v>416</v>
      </c>
      <c r="U7472" t="s">
        <v>29</v>
      </c>
    </row>
    <row r="7473" spans="1:21" x14ac:dyDescent="0.25">
      <c r="A7473" t="s">
        <v>5528</v>
      </c>
      <c r="B7473" t="s">
        <v>22</v>
      </c>
      <c r="C7473" s="3">
        <v>42213.792604166665</v>
      </c>
      <c r="D7473" s="3">
        <v>42213.841053240743</v>
      </c>
      <c r="E7473" s="4">
        <v>42213</v>
      </c>
      <c r="F7473">
        <v>51.842366666666599</v>
      </c>
      <c r="G7473" t="s">
        <v>5529</v>
      </c>
      <c r="H7473">
        <v>104.792083333333</v>
      </c>
      <c r="I7473" t="s">
        <v>5530</v>
      </c>
      <c r="J7473" t="s">
        <v>5531</v>
      </c>
      <c r="K7473" s="1" t="str">
        <f t="shared" si="116"/>
        <v>3kpBaik0728</v>
      </c>
      <c r="L7473" s="5" t="s">
        <v>5532</v>
      </c>
      <c r="M7473">
        <v>201.52099999999999</v>
      </c>
      <c r="N7473">
        <v>15.409700000000001</v>
      </c>
      <c r="O7473" t="s">
        <v>27</v>
      </c>
      <c r="P7473" t="s">
        <v>28</v>
      </c>
      <c r="Q7473">
        <v>0</v>
      </c>
      <c r="R7473">
        <v>407</v>
      </c>
      <c r="S7473">
        <v>9</v>
      </c>
      <c r="T7473">
        <v>415</v>
      </c>
      <c r="U7473" t="s">
        <v>29</v>
      </c>
    </row>
    <row r="7474" spans="1:21" x14ac:dyDescent="0.25">
      <c r="A7474" t="s">
        <v>7433</v>
      </c>
      <c r="B7474" t="s">
        <v>22</v>
      </c>
      <c r="C7474" s="3">
        <v>42213.776284722226</v>
      </c>
      <c r="D7474" s="3">
        <v>42213.824270833335</v>
      </c>
      <c r="E7474" s="4">
        <v>42213</v>
      </c>
      <c r="F7474">
        <v>51.827733333333299</v>
      </c>
      <c r="G7474" t="s">
        <v>7434</v>
      </c>
      <c r="H7474">
        <v>104.8005</v>
      </c>
      <c r="I7474" t="s">
        <v>7435</v>
      </c>
      <c r="J7474" t="s">
        <v>7436</v>
      </c>
      <c r="K7474" s="1" t="str">
        <f t="shared" si="116"/>
        <v>5kBM0728</v>
      </c>
      <c r="L7474" s="5" t="s">
        <v>7437</v>
      </c>
      <c r="M7474">
        <v>201.81299999999999</v>
      </c>
      <c r="N7474">
        <v>16.102699999999999</v>
      </c>
      <c r="O7474" t="s">
        <v>27</v>
      </c>
      <c r="P7474" t="s">
        <v>28</v>
      </c>
      <c r="Q7474">
        <v>0</v>
      </c>
      <c r="R7474">
        <v>405</v>
      </c>
      <c r="S7474">
        <v>6</v>
      </c>
      <c r="T7474">
        <v>410</v>
      </c>
      <c r="U7474" t="s">
        <v>29</v>
      </c>
    </row>
    <row r="7475" spans="1:21" x14ac:dyDescent="0.25">
      <c r="A7475" t="s">
        <v>30</v>
      </c>
      <c r="B7475" t="s">
        <v>22</v>
      </c>
      <c r="C7475" s="3">
        <v>42213.842349537037</v>
      </c>
      <c r="D7475" s="3">
        <v>42213.888344907406</v>
      </c>
      <c r="E7475" s="4">
        <v>42213</v>
      </c>
      <c r="F7475">
        <v>51.866900000000001</v>
      </c>
      <c r="G7475" t="s">
        <v>23</v>
      </c>
      <c r="H7475">
        <v>104.80485</v>
      </c>
      <c r="I7475" t="s">
        <v>24</v>
      </c>
      <c r="J7475" t="s">
        <v>25</v>
      </c>
      <c r="K7475" s="1" t="str">
        <f t="shared" si="116"/>
        <v>01kpBaik0728</v>
      </c>
      <c r="L7475" s="5" t="s">
        <v>26</v>
      </c>
      <c r="M7475">
        <v>56.738</v>
      </c>
      <c r="N7475">
        <v>12.715199999999999</v>
      </c>
      <c r="O7475" t="s">
        <v>27</v>
      </c>
      <c r="P7475" t="s">
        <v>28</v>
      </c>
      <c r="Q7475">
        <v>0</v>
      </c>
      <c r="R7475">
        <v>138</v>
      </c>
      <c r="S7475">
        <v>268</v>
      </c>
      <c r="T7475">
        <v>405</v>
      </c>
      <c r="U7475" t="s">
        <v>29</v>
      </c>
    </row>
    <row r="7476" spans="1:21" x14ac:dyDescent="0.25">
      <c r="A7476" t="s">
        <v>64</v>
      </c>
      <c r="B7476" t="s">
        <v>22</v>
      </c>
      <c r="C7476" s="3">
        <v>42213.532418981478</v>
      </c>
      <c r="D7476" s="3">
        <v>42213.586064814815</v>
      </c>
      <c r="E7476" s="4">
        <v>42213</v>
      </c>
      <c r="F7476">
        <v>51.832216666666604</v>
      </c>
      <c r="G7476" t="s">
        <v>58</v>
      </c>
      <c r="H7476">
        <v>104.88634999999999</v>
      </c>
      <c r="I7476" t="s">
        <v>59</v>
      </c>
      <c r="J7476" t="s">
        <v>63</v>
      </c>
      <c r="K7476" s="1" t="str">
        <f t="shared" si="116"/>
        <v>05kBer0728</v>
      </c>
      <c r="L7476" s="5" t="s">
        <v>61</v>
      </c>
      <c r="M7476">
        <v>292.76799999999997</v>
      </c>
      <c r="N7476">
        <v>10.1775</v>
      </c>
      <c r="O7476" t="s">
        <v>27</v>
      </c>
      <c r="P7476" t="s">
        <v>28</v>
      </c>
      <c r="Q7476">
        <v>0</v>
      </c>
      <c r="R7476">
        <v>861</v>
      </c>
      <c r="S7476">
        <v>239</v>
      </c>
      <c r="T7476">
        <v>1099</v>
      </c>
      <c r="U7476" t="s">
        <v>29</v>
      </c>
    </row>
    <row r="7477" spans="1:21" x14ac:dyDescent="0.25">
      <c r="A7477" t="s">
        <v>70</v>
      </c>
      <c r="B7477" t="s">
        <v>22</v>
      </c>
      <c r="C7477" s="3">
        <v>42213.714328703703</v>
      </c>
      <c r="D7477" s="3">
        <v>42213.762604166666</v>
      </c>
      <c r="E7477" s="4">
        <v>42213</v>
      </c>
      <c r="F7477">
        <v>51.862099999999998</v>
      </c>
      <c r="G7477" t="s">
        <v>66</v>
      </c>
      <c r="H7477">
        <v>104.8276</v>
      </c>
      <c r="I7477" t="s">
        <v>67</v>
      </c>
      <c r="J7477" t="s">
        <v>68</v>
      </c>
      <c r="K7477" s="1" t="str">
        <f t="shared" si="116"/>
        <v>05kBM0728</v>
      </c>
      <c r="L7477" s="5" t="s">
        <v>69</v>
      </c>
      <c r="M7477">
        <v>200.05799999999999</v>
      </c>
      <c r="N7477">
        <v>11.715299999999999</v>
      </c>
      <c r="O7477" t="s">
        <v>27</v>
      </c>
      <c r="P7477" t="s">
        <v>28</v>
      </c>
      <c r="Q7477">
        <v>0</v>
      </c>
      <c r="R7477">
        <v>400</v>
      </c>
      <c r="S7477">
        <v>267</v>
      </c>
      <c r="T7477">
        <v>666</v>
      </c>
      <c r="U7477" t="s">
        <v>29</v>
      </c>
    </row>
    <row r="7478" spans="1:21" x14ac:dyDescent="0.25">
      <c r="A7478" t="s">
        <v>82</v>
      </c>
      <c r="B7478" t="s">
        <v>22</v>
      </c>
      <c r="C7478" s="3">
        <v>42213.609467592592</v>
      </c>
      <c r="D7478" s="3">
        <v>42213.659861111111</v>
      </c>
      <c r="E7478" s="4">
        <v>42213</v>
      </c>
      <c r="F7478">
        <v>51.852049999999998</v>
      </c>
      <c r="G7478" t="s">
        <v>78</v>
      </c>
      <c r="H7478">
        <v>104.854916666666</v>
      </c>
      <c r="I7478" t="s">
        <v>79</v>
      </c>
      <c r="J7478" t="s">
        <v>80</v>
      </c>
      <c r="K7478" s="1" t="str">
        <f t="shared" si="116"/>
        <v>05kKrest0728</v>
      </c>
      <c r="L7478" s="5" t="s">
        <v>81</v>
      </c>
      <c r="M7478">
        <v>203.27500000000001</v>
      </c>
      <c r="N7478">
        <v>10.2331</v>
      </c>
      <c r="O7478" t="s">
        <v>27</v>
      </c>
      <c r="P7478" t="s">
        <v>28</v>
      </c>
      <c r="Q7478">
        <v>0</v>
      </c>
      <c r="R7478">
        <v>516</v>
      </c>
      <c r="S7478">
        <v>313</v>
      </c>
      <c r="T7478">
        <v>828</v>
      </c>
      <c r="U7478" t="s">
        <v>29</v>
      </c>
    </row>
    <row r="7479" spans="1:21" x14ac:dyDescent="0.25">
      <c r="A7479" t="s">
        <v>100</v>
      </c>
      <c r="B7479" t="s">
        <v>22</v>
      </c>
      <c r="C7479" s="3">
        <v>42213.83185185185</v>
      </c>
      <c r="D7479" s="3">
        <v>42213.879525462966</v>
      </c>
      <c r="E7479" s="4">
        <v>42213</v>
      </c>
      <c r="F7479">
        <v>51.862883333333301</v>
      </c>
      <c r="G7479" t="s">
        <v>96</v>
      </c>
      <c r="H7479">
        <v>104.801966666666</v>
      </c>
      <c r="I7479" t="s">
        <v>97</v>
      </c>
      <c r="J7479" t="s">
        <v>98</v>
      </c>
      <c r="K7479" s="1" t="str">
        <f t="shared" si="116"/>
        <v>05kpBaik0728</v>
      </c>
      <c r="L7479" s="5" t="s">
        <v>99</v>
      </c>
      <c r="M7479">
        <v>202.10599999999999</v>
      </c>
      <c r="N7479">
        <v>14.928900000000001</v>
      </c>
      <c r="O7479" t="s">
        <v>27</v>
      </c>
      <c r="P7479" t="s">
        <v>28</v>
      </c>
      <c r="Q7479">
        <v>0</v>
      </c>
      <c r="R7479">
        <v>398</v>
      </c>
      <c r="S7479">
        <v>257</v>
      </c>
      <c r="T7479">
        <v>654</v>
      </c>
      <c r="U7479" t="s">
        <v>29</v>
      </c>
    </row>
    <row r="7480" spans="1:21" x14ac:dyDescent="0.25">
      <c r="A7480" t="s">
        <v>34357</v>
      </c>
      <c r="B7480" t="s">
        <v>22</v>
      </c>
      <c r="C7480" s="3">
        <v>42213.547372685185</v>
      </c>
      <c r="D7480" s="3">
        <v>42213.596979166665</v>
      </c>
      <c r="E7480" s="4">
        <v>42213</v>
      </c>
      <c r="F7480" s="1">
        <v>51.831299999999999</v>
      </c>
      <c r="G7480" t="s">
        <v>27</v>
      </c>
      <c r="H7480" s="1">
        <v>104.8944</v>
      </c>
      <c r="I7480" t="s">
        <v>27</v>
      </c>
      <c r="J7480" t="s">
        <v>60</v>
      </c>
      <c r="K7480" s="1" t="str">
        <f t="shared" si="116"/>
        <v>1kBer0728</v>
      </c>
      <c r="L7480" s="5" t="s">
        <v>1311</v>
      </c>
      <c r="M7480">
        <v>196.256</v>
      </c>
      <c r="N7480">
        <v>10.307600000000001</v>
      </c>
      <c r="O7480" t="s">
        <v>27</v>
      </c>
      <c r="P7480" t="s">
        <v>28</v>
      </c>
      <c r="Q7480">
        <v>0</v>
      </c>
      <c r="R7480">
        <v>520</v>
      </c>
      <c r="S7480">
        <v>200</v>
      </c>
      <c r="T7480">
        <v>719</v>
      </c>
      <c r="U7480" t="s">
        <v>29</v>
      </c>
    </row>
    <row r="7481" spans="1:21" x14ac:dyDescent="0.25">
      <c r="A7481" t="s">
        <v>1323</v>
      </c>
      <c r="B7481" t="s">
        <v>22</v>
      </c>
      <c r="C7481" s="3">
        <v>42213.726979166669</v>
      </c>
      <c r="D7481" s="3">
        <v>42213.774942129632</v>
      </c>
      <c r="E7481" s="4">
        <v>42213</v>
      </c>
      <c r="F7481">
        <v>51.858433333333302</v>
      </c>
      <c r="G7481" t="s">
        <v>1319</v>
      </c>
      <c r="H7481">
        <v>104.823033333333</v>
      </c>
      <c r="I7481" t="s">
        <v>1320</v>
      </c>
      <c r="J7481" t="s">
        <v>1321</v>
      </c>
      <c r="K7481" s="1" t="str">
        <f t="shared" si="116"/>
        <v>1kBM0728</v>
      </c>
      <c r="L7481" s="5" t="s">
        <v>1322</v>
      </c>
      <c r="M7481">
        <v>201.22800000000001</v>
      </c>
      <c r="N7481">
        <v>15.069699999999999</v>
      </c>
      <c r="O7481" t="s">
        <v>27</v>
      </c>
      <c r="P7481" t="s">
        <v>28</v>
      </c>
      <c r="Q7481">
        <v>0</v>
      </c>
      <c r="R7481">
        <v>409</v>
      </c>
      <c r="S7481">
        <v>259</v>
      </c>
      <c r="T7481">
        <v>667</v>
      </c>
      <c r="U7481" t="s">
        <v>29</v>
      </c>
    </row>
    <row r="7482" spans="1:21" x14ac:dyDescent="0.25">
      <c r="A7482" t="s">
        <v>1447</v>
      </c>
      <c r="B7482" t="s">
        <v>22</v>
      </c>
      <c r="C7482" s="3">
        <v>42213.621400462966</v>
      </c>
      <c r="D7482" s="3">
        <v>42213.671215277776</v>
      </c>
      <c r="E7482" s="4">
        <v>42213</v>
      </c>
      <c r="F7482">
        <v>51.848383333333302</v>
      </c>
      <c r="G7482" t="s">
        <v>1443</v>
      </c>
      <c r="H7482">
        <v>104.849666666666</v>
      </c>
      <c r="I7482" t="s">
        <v>1444</v>
      </c>
      <c r="J7482" t="s">
        <v>1445</v>
      </c>
      <c r="K7482" s="1" t="str">
        <f t="shared" si="116"/>
        <v>1kKrest0728</v>
      </c>
      <c r="L7482" s="5" t="s">
        <v>1446</v>
      </c>
      <c r="M7482">
        <v>201.81299999999999</v>
      </c>
      <c r="N7482">
        <v>9.8376000000000001</v>
      </c>
      <c r="O7482" t="s">
        <v>27</v>
      </c>
      <c r="P7482" t="s">
        <v>28</v>
      </c>
      <c r="Q7482">
        <v>0</v>
      </c>
      <c r="R7482">
        <v>587</v>
      </c>
      <c r="S7482">
        <v>299</v>
      </c>
      <c r="T7482">
        <v>885</v>
      </c>
      <c r="U7482" t="s">
        <v>29</v>
      </c>
    </row>
    <row r="7483" spans="1:21" x14ac:dyDescent="0.25">
      <c r="A7483" t="s">
        <v>1925</v>
      </c>
      <c r="B7483" t="s">
        <v>22</v>
      </c>
      <c r="C7483" s="3">
        <v>42213.823009259257</v>
      </c>
      <c r="D7483" s="3">
        <v>42213.870798611111</v>
      </c>
      <c r="E7483" s="4">
        <v>42213</v>
      </c>
      <c r="F7483">
        <v>51.858766666666597</v>
      </c>
      <c r="G7483" t="s">
        <v>1921</v>
      </c>
      <c r="H7483">
        <v>104.799316666666</v>
      </c>
      <c r="I7483" t="s">
        <v>1922</v>
      </c>
      <c r="J7483" t="s">
        <v>1923</v>
      </c>
      <c r="K7483" s="1" t="str">
        <f t="shared" si="116"/>
        <v>1kpBaik0728</v>
      </c>
      <c r="L7483" s="5" t="s">
        <v>1924</v>
      </c>
      <c r="M7483">
        <v>201.52099999999999</v>
      </c>
      <c r="N7483">
        <v>15.218500000000001</v>
      </c>
      <c r="O7483" t="s">
        <v>27</v>
      </c>
      <c r="P7483" t="s">
        <v>28</v>
      </c>
      <c r="Q7483">
        <v>0</v>
      </c>
      <c r="R7483">
        <v>389</v>
      </c>
      <c r="S7483">
        <v>273</v>
      </c>
      <c r="T7483">
        <v>661</v>
      </c>
      <c r="U7483" t="s">
        <v>29</v>
      </c>
    </row>
    <row r="7484" spans="1:21" x14ac:dyDescent="0.25">
      <c r="A7484" t="s">
        <v>2311</v>
      </c>
      <c r="B7484" t="s">
        <v>22</v>
      </c>
      <c r="C7484" s="3">
        <v>42213.738067129627</v>
      </c>
      <c r="D7484" s="3">
        <v>42213.786307870374</v>
      </c>
      <c r="E7484" s="4">
        <v>42213</v>
      </c>
      <c r="F7484">
        <v>51.853933333333302</v>
      </c>
      <c r="G7484" t="s">
        <v>2308</v>
      </c>
      <c r="H7484">
        <v>104.82035</v>
      </c>
      <c r="I7484" t="s">
        <v>2309</v>
      </c>
      <c r="J7484" t="s">
        <v>2310</v>
      </c>
      <c r="K7484" s="1" t="str">
        <f t="shared" si="116"/>
        <v>1p5kBM0728</v>
      </c>
      <c r="L7484" s="5" t="s">
        <v>2285</v>
      </c>
      <c r="M7484">
        <v>201.22800000000001</v>
      </c>
      <c r="N7484">
        <v>15.7561</v>
      </c>
      <c r="O7484" t="s">
        <v>27</v>
      </c>
      <c r="P7484" t="s">
        <v>28</v>
      </c>
      <c r="Q7484">
        <v>0</v>
      </c>
      <c r="R7484">
        <v>412</v>
      </c>
      <c r="S7484">
        <v>249</v>
      </c>
      <c r="T7484">
        <v>660</v>
      </c>
      <c r="U7484" t="s">
        <v>29</v>
      </c>
    </row>
    <row r="7485" spans="1:21" x14ac:dyDescent="0.25">
      <c r="A7485" t="s">
        <v>2316</v>
      </c>
      <c r="B7485" t="s">
        <v>22</v>
      </c>
      <c r="C7485" s="3">
        <v>42213.661979166667</v>
      </c>
      <c r="D7485" s="3">
        <v>42213.710300925923</v>
      </c>
      <c r="E7485" s="4">
        <v>42213</v>
      </c>
      <c r="F7485">
        <v>51.845399999999998</v>
      </c>
      <c r="G7485" t="s">
        <v>2313</v>
      </c>
      <c r="H7485">
        <v>104.84423333333299</v>
      </c>
      <c r="I7485" t="s">
        <v>2314</v>
      </c>
      <c r="J7485" t="s">
        <v>2315</v>
      </c>
      <c r="K7485" s="1" t="str">
        <f t="shared" si="116"/>
        <v>1p5kKrest0728</v>
      </c>
      <c r="L7485" s="5" t="s">
        <v>2285</v>
      </c>
      <c r="M7485">
        <v>201.52099999999999</v>
      </c>
      <c r="N7485">
        <v>10.940899999999999</v>
      </c>
      <c r="O7485" t="s">
        <v>27</v>
      </c>
      <c r="P7485" t="s">
        <v>28</v>
      </c>
      <c r="Q7485">
        <v>0</v>
      </c>
      <c r="R7485">
        <v>421</v>
      </c>
      <c r="S7485">
        <v>265</v>
      </c>
      <c r="T7485">
        <v>685</v>
      </c>
      <c r="U7485" t="s">
        <v>29</v>
      </c>
    </row>
    <row r="7486" spans="1:21" x14ac:dyDescent="0.25">
      <c r="A7486" t="s">
        <v>2306</v>
      </c>
      <c r="B7486" t="s">
        <v>22</v>
      </c>
      <c r="C7486" s="3">
        <v>42213.813530092593</v>
      </c>
      <c r="D7486" s="3">
        <v>42213.861562500002</v>
      </c>
      <c r="E7486" s="4">
        <v>42213</v>
      </c>
      <c r="F7486">
        <v>51.855649999999997</v>
      </c>
      <c r="G7486" t="s">
        <v>2303</v>
      </c>
      <c r="H7486">
        <v>104.79521666666599</v>
      </c>
      <c r="I7486" t="s">
        <v>2304</v>
      </c>
      <c r="J7486" t="s">
        <v>2305</v>
      </c>
      <c r="K7486" s="1" t="str">
        <f t="shared" si="116"/>
        <v>1p5kpBaik0728</v>
      </c>
      <c r="L7486" s="5" t="s">
        <v>2285</v>
      </c>
      <c r="M7486">
        <v>201.22800000000001</v>
      </c>
      <c r="N7486">
        <v>15.319000000000001</v>
      </c>
      <c r="O7486" t="s">
        <v>27</v>
      </c>
      <c r="P7486" t="s">
        <v>28</v>
      </c>
      <c r="Q7486">
        <v>0</v>
      </c>
      <c r="R7486">
        <v>385</v>
      </c>
      <c r="S7486">
        <v>251</v>
      </c>
      <c r="T7486">
        <v>635</v>
      </c>
      <c r="U7486" t="s">
        <v>29</v>
      </c>
    </row>
    <row r="7487" spans="1:21" x14ac:dyDescent="0.25">
      <c r="A7487" t="s">
        <v>2488</v>
      </c>
      <c r="B7487" t="s">
        <v>22</v>
      </c>
      <c r="C7487" s="3">
        <v>42213.569409722222</v>
      </c>
      <c r="D7487" s="3">
        <v>42213.621319444443</v>
      </c>
      <c r="E7487" s="4">
        <v>42213</v>
      </c>
      <c r="F7487">
        <v>51.8221833333333</v>
      </c>
      <c r="G7487" t="s">
        <v>2484</v>
      </c>
      <c r="H7487">
        <v>104.881366666666</v>
      </c>
      <c r="I7487" t="s">
        <v>2485</v>
      </c>
      <c r="J7487" t="s">
        <v>2486</v>
      </c>
      <c r="K7487" s="1" t="str">
        <f t="shared" si="116"/>
        <v>2kBer0728</v>
      </c>
      <c r="L7487" s="5" t="s">
        <v>2487</v>
      </c>
      <c r="M7487">
        <v>197.71799999999999</v>
      </c>
      <c r="N7487">
        <v>11.1152</v>
      </c>
      <c r="O7487" t="s">
        <v>27</v>
      </c>
      <c r="P7487" t="s">
        <v>28</v>
      </c>
      <c r="Q7487">
        <v>0</v>
      </c>
      <c r="R7487">
        <v>572</v>
      </c>
      <c r="S7487">
        <v>162</v>
      </c>
      <c r="T7487">
        <v>733</v>
      </c>
      <c r="U7487" t="s">
        <v>29</v>
      </c>
    </row>
    <row r="7488" spans="1:21" x14ac:dyDescent="0.25">
      <c r="A7488" t="s">
        <v>2494</v>
      </c>
      <c r="B7488" t="s">
        <v>22</v>
      </c>
      <c r="C7488" s="3">
        <v>42213.748912037037</v>
      </c>
      <c r="D7488" s="3">
        <v>42213.796990740739</v>
      </c>
      <c r="E7488" s="4">
        <v>42213</v>
      </c>
      <c r="F7488">
        <v>51.848483333333299</v>
      </c>
      <c r="G7488" t="s">
        <v>2490</v>
      </c>
      <c r="H7488">
        <v>104.816066666666</v>
      </c>
      <c r="I7488" t="s">
        <v>2491</v>
      </c>
      <c r="J7488" t="s">
        <v>2492</v>
      </c>
      <c r="K7488" s="1" t="str">
        <f t="shared" si="116"/>
        <v>2kBM0728</v>
      </c>
      <c r="L7488" s="5" t="s">
        <v>2493</v>
      </c>
      <c r="M7488">
        <v>200.351</v>
      </c>
      <c r="N7488">
        <v>16.005400000000002</v>
      </c>
      <c r="O7488" t="s">
        <v>27</v>
      </c>
      <c r="P7488" t="s">
        <v>28</v>
      </c>
      <c r="Q7488">
        <v>0</v>
      </c>
      <c r="R7488">
        <v>404</v>
      </c>
      <c r="S7488">
        <v>294</v>
      </c>
      <c r="T7488">
        <v>697</v>
      </c>
      <c r="U7488" t="s">
        <v>29</v>
      </c>
    </row>
    <row r="7489" spans="1:21" x14ac:dyDescent="0.25">
      <c r="A7489" t="s">
        <v>2564</v>
      </c>
      <c r="B7489" t="s">
        <v>22</v>
      </c>
      <c r="C7489" s="3">
        <v>42213.671620370369</v>
      </c>
      <c r="D7489" s="3">
        <v>42213.720266203702</v>
      </c>
      <c r="E7489" s="4">
        <v>42213</v>
      </c>
      <c r="F7489">
        <v>51.842399999999998</v>
      </c>
      <c r="G7489" t="s">
        <v>2560</v>
      </c>
      <c r="H7489">
        <v>104.839633333333</v>
      </c>
      <c r="I7489" t="s">
        <v>2561</v>
      </c>
      <c r="J7489" t="s">
        <v>2562</v>
      </c>
      <c r="K7489" s="1" t="str">
        <f t="shared" si="116"/>
        <v>2kKrest0728</v>
      </c>
      <c r="L7489" s="5" t="s">
        <v>2563</v>
      </c>
      <c r="M7489">
        <v>202.398</v>
      </c>
      <c r="N7489">
        <v>11.195600000000001</v>
      </c>
      <c r="O7489" t="s">
        <v>27</v>
      </c>
      <c r="P7489" t="s">
        <v>28</v>
      </c>
      <c r="Q7489">
        <v>0</v>
      </c>
      <c r="R7489">
        <v>381</v>
      </c>
      <c r="S7489">
        <v>280</v>
      </c>
      <c r="T7489">
        <v>660</v>
      </c>
      <c r="U7489" t="s">
        <v>29</v>
      </c>
    </row>
    <row r="7490" spans="1:21" x14ac:dyDescent="0.25">
      <c r="A7490" t="s">
        <v>2618</v>
      </c>
      <c r="B7490" t="s">
        <v>22</v>
      </c>
      <c r="C7490" s="3">
        <v>42213.804548611108</v>
      </c>
      <c r="D7490" s="3">
        <v>42213.852685185186</v>
      </c>
      <c r="E7490" s="4">
        <v>42213</v>
      </c>
      <c r="F7490">
        <v>51.8507166666666</v>
      </c>
      <c r="G7490" t="s">
        <v>2614</v>
      </c>
      <c r="H7490">
        <v>104.792</v>
      </c>
      <c r="I7490" t="s">
        <v>2615</v>
      </c>
      <c r="J7490" t="s">
        <v>2616</v>
      </c>
      <c r="K7490" s="1" t="str">
        <f t="shared" ref="K7490:K7553" si="117">MID(A7490,FIND("*",SUBSTITUTE(A7490,"\","*",LEN(A7490)-LEN(SUBSTITUTE(A7490,"\",""))))+1,FIND(".cnv",A7490)-(FIND("*",SUBSTITUTE(A7490,"\","*",LEN(A7490)-LEN(SUBSTITUTE(A7490,"\",""))))+1))</f>
        <v>2kpBaik0728</v>
      </c>
      <c r="L7490" s="5" t="s">
        <v>2617</v>
      </c>
      <c r="M7490">
        <v>202.10599999999999</v>
      </c>
      <c r="N7490">
        <v>15.110900000000001</v>
      </c>
      <c r="O7490" t="s">
        <v>27</v>
      </c>
      <c r="P7490" t="s">
        <v>28</v>
      </c>
      <c r="Q7490">
        <v>0</v>
      </c>
      <c r="R7490">
        <v>375</v>
      </c>
      <c r="S7490">
        <v>255</v>
      </c>
      <c r="T7490">
        <v>629</v>
      </c>
      <c r="U7490" t="s">
        <v>29</v>
      </c>
    </row>
    <row r="7491" spans="1:21" x14ac:dyDescent="0.25">
      <c r="A7491" t="s">
        <v>3115</v>
      </c>
      <c r="B7491" t="s">
        <v>22</v>
      </c>
      <c r="C7491" s="3">
        <v>42213.759814814817</v>
      </c>
      <c r="D7491" s="3">
        <v>42213.808379629627</v>
      </c>
      <c r="E7491" s="4">
        <v>42213</v>
      </c>
      <c r="F7491">
        <v>51.842666666666602</v>
      </c>
      <c r="G7491" t="s">
        <v>3111</v>
      </c>
      <c r="H7491">
        <v>104.812066666666</v>
      </c>
      <c r="I7491" t="s">
        <v>3112</v>
      </c>
      <c r="J7491" t="s">
        <v>3113</v>
      </c>
      <c r="K7491" s="1" t="str">
        <f t="shared" si="117"/>
        <v>3kBM0728</v>
      </c>
      <c r="L7491" s="5" t="s">
        <v>3114</v>
      </c>
      <c r="M7491">
        <v>201.81299999999999</v>
      </c>
      <c r="N7491">
        <v>17.204000000000001</v>
      </c>
      <c r="O7491" t="s">
        <v>27</v>
      </c>
      <c r="P7491" t="s">
        <v>28</v>
      </c>
      <c r="Q7491">
        <v>0</v>
      </c>
      <c r="R7491">
        <v>410</v>
      </c>
      <c r="S7491">
        <v>267</v>
      </c>
      <c r="T7491">
        <v>676</v>
      </c>
      <c r="U7491" t="s">
        <v>29</v>
      </c>
    </row>
    <row r="7492" spans="1:21" x14ac:dyDescent="0.25">
      <c r="A7492" t="s">
        <v>3951</v>
      </c>
      <c r="B7492" t="s">
        <v>22</v>
      </c>
      <c r="C7492" s="3">
        <v>42213.68340277778</v>
      </c>
      <c r="D7492" s="3">
        <v>42213.732499999998</v>
      </c>
      <c r="E7492" s="4">
        <v>42213</v>
      </c>
      <c r="F7492">
        <v>51.836316666666598</v>
      </c>
      <c r="G7492" t="s">
        <v>3947</v>
      </c>
      <c r="H7492">
        <v>104.82776666666599</v>
      </c>
      <c r="I7492" t="s">
        <v>3948</v>
      </c>
      <c r="J7492" t="s">
        <v>3949</v>
      </c>
      <c r="K7492" s="1" t="str">
        <f t="shared" si="117"/>
        <v>3kKrest0728</v>
      </c>
      <c r="L7492" s="5" t="s">
        <v>3950</v>
      </c>
      <c r="M7492">
        <v>200.93600000000001</v>
      </c>
      <c r="N7492">
        <v>17.105</v>
      </c>
      <c r="O7492" t="s">
        <v>27</v>
      </c>
      <c r="P7492" t="s">
        <v>28</v>
      </c>
      <c r="Q7492">
        <v>0</v>
      </c>
      <c r="R7492">
        <v>607</v>
      </c>
      <c r="S7492">
        <v>126</v>
      </c>
      <c r="T7492">
        <v>732</v>
      </c>
      <c r="U7492" t="s">
        <v>29</v>
      </c>
    </row>
    <row r="7493" spans="1:21" x14ac:dyDescent="0.25">
      <c r="A7493" t="s">
        <v>5533</v>
      </c>
      <c r="B7493" t="s">
        <v>22</v>
      </c>
      <c r="C7493" s="3">
        <v>42213.792604166665</v>
      </c>
      <c r="D7493" s="3">
        <v>42213.841053240743</v>
      </c>
      <c r="E7493" s="4">
        <v>42213</v>
      </c>
      <c r="F7493">
        <v>51.842366666666599</v>
      </c>
      <c r="G7493" t="s">
        <v>5529</v>
      </c>
      <c r="H7493">
        <v>104.792083333333</v>
      </c>
      <c r="I7493" t="s">
        <v>5530</v>
      </c>
      <c r="J7493" t="s">
        <v>5531</v>
      </c>
      <c r="K7493" s="1" t="str">
        <f t="shared" si="117"/>
        <v>3kpBaik0728</v>
      </c>
      <c r="L7493" s="5" t="s">
        <v>5532</v>
      </c>
      <c r="M7493">
        <v>201.52099999999999</v>
      </c>
      <c r="N7493">
        <v>15.409700000000001</v>
      </c>
      <c r="O7493" t="s">
        <v>27</v>
      </c>
      <c r="P7493" t="s">
        <v>28</v>
      </c>
      <c r="Q7493">
        <v>0</v>
      </c>
      <c r="R7493">
        <v>407</v>
      </c>
      <c r="S7493">
        <v>259</v>
      </c>
      <c r="T7493">
        <v>665</v>
      </c>
      <c r="U7493" t="s">
        <v>29</v>
      </c>
    </row>
    <row r="7494" spans="1:21" x14ac:dyDescent="0.25">
      <c r="A7494" t="s">
        <v>7438</v>
      </c>
      <c r="B7494" t="s">
        <v>22</v>
      </c>
      <c r="C7494" s="3">
        <v>42213.776284722226</v>
      </c>
      <c r="D7494" s="3">
        <v>42213.824270833335</v>
      </c>
      <c r="E7494" s="4">
        <v>42213</v>
      </c>
      <c r="F7494">
        <v>51.827733333333299</v>
      </c>
      <c r="G7494" t="s">
        <v>7434</v>
      </c>
      <c r="H7494">
        <v>104.8005</v>
      </c>
      <c r="I7494" t="s">
        <v>7435</v>
      </c>
      <c r="J7494" t="s">
        <v>7436</v>
      </c>
      <c r="K7494" s="1" t="str">
        <f t="shared" si="117"/>
        <v>5kBM0728</v>
      </c>
      <c r="L7494" s="5" t="s">
        <v>7437</v>
      </c>
      <c r="M7494">
        <v>201.81299999999999</v>
      </c>
      <c r="N7494">
        <v>16.102699999999999</v>
      </c>
      <c r="O7494" t="s">
        <v>27</v>
      </c>
      <c r="P7494" t="s">
        <v>28</v>
      </c>
      <c r="Q7494">
        <v>0</v>
      </c>
      <c r="R7494">
        <v>405</v>
      </c>
      <c r="S7494">
        <v>252</v>
      </c>
      <c r="T7494">
        <v>656</v>
      </c>
      <c r="U7494" t="s">
        <v>29</v>
      </c>
    </row>
    <row r="7495" spans="1:21" x14ac:dyDescent="0.25">
      <c r="A7495" t="s">
        <v>26204</v>
      </c>
      <c r="B7495" t="s">
        <v>22</v>
      </c>
      <c r="C7495" s="3">
        <v>42213.703634259262</v>
      </c>
      <c r="D7495" s="3">
        <v>42213.753819444442</v>
      </c>
      <c r="E7495" s="4">
        <v>42213</v>
      </c>
      <c r="F7495">
        <v>51.865183333333299</v>
      </c>
      <c r="G7495" t="s">
        <v>26200</v>
      </c>
      <c r="H7495">
        <v>104.82955</v>
      </c>
      <c r="I7495" t="s">
        <v>26201</v>
      </c>
      <c r="J7495" t="s">
        <v>26202</v>
      </c>
      <c r="K7495" s="1" t="str">
        <f t="shared" si="117"/>
        <v>VeshBM0728</v>
      </c>
      <c r="L7495" s="5" t="s">
        <v>26203</v>
      </c>
      <c r="M7495">
        <v>11.691000000000001</v>
      </c>
      <c r="N7495">
        <v>11.586</v>
      </c>
      <c r="O7495" t="s">
        <v>27</v>
      </c>
      <c r="P7495" t="s">
        <v>28</v>
      </c>
      <c r="Q7495">
        <v>0</v>
      </c>
      <c r="R7495">
        <v>51</v>
      </c>
      <c r="S7495">
        <v>301</v>
      </c>
      <c r="T7495">
        <v>351</v>
      </c>
      <c r="U7495" t="s">
        <v>29</v>
      </c>
    </row>
    <row r="7496" spans="1:21" x14ac:dyDescent="0.25">
      <c r="A7496" t="s">
        <v>26051</v>
      </c>
      <c r="B7496" t="s">
        <v>22</v>
      </c>
      <c r="C7496" s="3">
        <v>42213.601493055554</v>
      </c>
      <c r="D7496" s="3">
        <v>42213.648194444446</v>
      </c>
      <c r="E7496" s="4">
        <v>42213</v>
      </c>
      <c r="F7496">
        <v>51.854300000000002</v>
      </c>
      <c r="G7496" t="s">
        <v>26052</v>
      </c>
      <c r="H7496">
        <v>104.859883333333</v>
      </c>
      <c r="I7496" t="s">
        <v>26053</v>
      </c>
      <c r="J7496" t="s">
        <v>26054</v>
      </c>
      <c r="K7496" s="1" t="str">
        <f t="shared" si="117"/>
        <v>ustKrest0728</v>
      </c>
      <c r="L7496" s="5" t="s">
        <v>26055</v>
      </c>
      <c r="M7496">
        <v>1.7450000000000001</v>
      </c>
      <c r="N7496">
        <v>10.840299999999999</v>
      </c>
      <c r="O7496" t="s">
        <v>27</v>
      </c>
      <c r="P7496" t="s">
        <v>28</v>
      </c>
      <c r="Q7496">
        <v>0</v>
      </c>
      <c r="R7496">
        <v>2</v>
      </c>
      <c r="S7496">
        <v>6</v>
      </c>
      <c r="T7496">
        <v>7</v>
      </c>
      <c r="U7496" t="s">
        <v>29</v>
      </c>
    </row>
    <row r="7497" spans="1:21" x14ac:dyDescent="0.25">
      <c r="A7497" t="s">
        <v>26199</v>
      </c>
      <c r="B7497" t="s">
        <v>22</v>
      </c>
      <c r="C7497" s="3">
        <v>42213.703634259262</v>
      </c>
      <c r="D7497" s="3">
        <v>42213.753819444442</v>
      </c>
      <c r="E7497" s="4">
        <v>42213</v>
      </c>
      <c r="F7497">
        <v>51.865183333333299</v>
      </c>
      <c r="G7497" t="s">
        <v>26200</v>
      </c>
      <c r="H7497">
        <v>104.82955</v>
      </c>
      <c r="I7497" t="s">
        <v>26201</v>
      </c>
      <c r="J7497" t="s">
        <v>26202</v>
      </c>
      <c r="K7497" s="1" t="str">
        <f t="shared" si="117"/>
        <v>VeshBM0728</v>
      </c>
      <c r="L7497" s="5" t="s">
        <v>26203</v>
      </c>
      <c r="M7497">
        <v>11.691000000000001</v>
      </c>
      <c r="N7497">
        <v>11.586</v>
      </c>
      <c r="O7497" t="s">
        <v>27</v>
      </c>
      <c r="P7497" t="s">
        <v>28</v>
      </c>
      <c r="Q7497">
        <v>0</v>
      </c>
      <c r="R7497">
        <v>51</v>
      </c>
      <c r="S7497">
        <v>11</v>
      </c>
      <c r="T7497">
        <v>61</v>
      </c>
      <c r="U7497" t="s">
        <v>29</v>
      </c>
    </row>
    <row r="7498" spans="1:21" x14ac:dyDescent="0.25">
      <c r="A7498" t="s">
        <v>891</v>
      </c>
      <c r="B7498" t="s">
        <v>22</v>
      </c>
      <c r="C7498" s="3">
        <v>42227.639548611114</v>
      </c>
      <c r="D7498" s="3">
        <v>42227.678368055553</v>
      </c>
      <c r="E7498" s="4">
        <v>42227</v>
      </c>
      <c r="F7498">
        <v>51.673583333333298</v>
      </c>
      <c r="G7498" t="s">
        <v>892</v>
      </c>
      <c r="H7498">
        <v>103.875566666666</v>
      </c>
      <c r="I7498" t="s">
        <v>893</v>
      </c>
      <c r="J7498" t="s">
        <v>894</v>
      </c>
      <c r="K7498" s="1" t="str">
        <f t="shared" si="117"/>
        <v>12kKu0811</v>
      </c>
      <c r="L7498" s="5" t="s">
        <v>715</v>
      </c>
      <c r="M7498">
        <v>1231.4079999999999</v>
      </c>
      <c r="N7498">
        <v>17.4392</v>
      </c>
      <c r="O7498" t="s">
        <v>27</v>
      </c>
      <c r="P7498" t="s">
        <v>28</v>
      </c>
      <c r="Q7498">
        <v>0</v>
      </c>
      <c r="R7498">
        <v>2501</v>
      </c>
      <c r="S7498">
        <v>10</v>
      </c>
      <c r="T7498">
        <v>2510</v>
      </c>
      <c r="U7498" t="s">
        <v>29</v>
      </c>
    </row>
    <row r="7499" spans="1:21" x14ac:dyDescent="0.25">
      <c r="A7499" t="s">
        <v>2690</v>
      </c>
      <c r="B7499" t="s">
        <v>22</v>
      </c>
      <c r="C7499" s="3">
        <v>42221.914131944446</v>
      </c>
      <c r="D7499" s="3">
        <v>42221.926493055558</v>
      </c>
      <c r="E7499" s="4">
        <v>42221</v>
      </c>
      <c r="F7499">
        <v>55.605116666666603</v>
      </c>
      <c r="G7499" t="s">
        <v>2691</v>
      </c>
      <c r="H7499">
        <v>109.38143333333301</v>
      </c>
      <c r="I7499" t="s">
        <v>2692</v>
      </c>
      <c r="J7499" t="s">
        <v>2693</v>
      </c>
      <c r="K7499" s="1" t="str">
        <f t="shared" si="117"/>
        <v>2kTiya0805</v>
      </c>
      <c r="L7499" s="5" t="s">
        <v>2694</v>
      </c>
      <c r="M7499">
        <v>233.98400000000001</v>
      </c>
      <c r="N7499">
        <v>7.8212000000000002</v>
      </c>
      <c r="O7499">
        <v>9.47488403673655E-2</v>
      </c>
      <c r="P7499" t="s">
        <v>28</v>
      </c>
      <c r="Q7499">
        <v>264</v>
      </c>
      <c r="R7499">
        <v>558</v>
      </c>
      <c r="S7499">
        <v>26</v>
      </c>
      <c r="T7499">
        <v>583</v>
      </c>
      <c r="U7499" t="s">
        <v>29</v>
      </c>
    </row>
    <row r="7500" spans="1:21" x14ac:dyDescent="0.25">
      <c r="A7500" t="s">
        <v>3056</v>
      </c>
      <c r="B7500" t="s">
        <v>22</v>
      </c>
      <c r="C7500" s="3">
        <v>42221.085300925923</v>
      </c>
      <c r="D7500" t="s">
        <v>3057</v>
      </c>
      <c r="E7500" s="4">
        <v>42221</v>
      </c>
      <c r="F7500">
        <v>55.356850000000001</v>
      </c>
      <c r="G7500" t="s">
        <v>3058</v>
      </c>
      <c r="H7500">
        <v>109.25185</v>
      </c>
      <c r="I7500" t="s">
        <v>3059</v>
      </c>
      <c r="J7500" t="s">
        <v>3060</v>
      </c>
      <c r="K7500" s="1" t="str">
        <f t="shared" si="117"/>
        <v>3kBa0805</v>
      </c>
      <c r="L7500" s="5" t="s">
        <v>2876</v>
      </c>
      <c r="M7500">
        <v>662.06399999999996</v>
      </c>
      <c r="N7500">
        <v>17.043900000000001</v>
      </c>
      <c r="O7500" t="s">
        <v>27</v>
      </c>
      <c r="P7500" t="s">
        <v>28</v>
      </c>
      <c r="Q7500">
        <v>0</v>
      </c>
      <c r="R7500">
        <v>1419</v>
      </c>
      <c r="S7500">
        <v>9</v>
      </c>
      <c r="T7500">
        <v>1427</v>
      </c>
      <c r="U7500" t="s">
        <v>29</v>
      </c>
    </row>
    <row r="7501" spans="1:21" x14ac:dyDescent="0.25">
      <c r="A7501" t="s">
        <v>3270</v>
      </c>
      <c r="B7501" t="s">
        <v>22</v>
      </c>
      <c r="C7501" s="3">
        <v>42219.981400462966</v>
      </c>
      <c r="D7501" s="3">
        <v>42219.987372685187</v>
      </c>
      <c r="E7501" s="4">
        <v>42219</v>
      </c>
      <c r="F7501">
        <v>54.383183333333299</v>
      </c>
      <c r="G7501" t="s">
        <v>3271</v>
      </c>
      <c r="H7501">
        <v>109.422866666666</v>
      </c>
      <c r="I7501" t="s">
        <v>3272</v>
      </c>
      <c r="J7501" t="s">
        <v>3202</v>
      </c>
      <c r="K7501" s="1" t="str">
        <f t="shared" si="117"/>
        <v>3kDa0803</v>
      </c>
      <c r="L7501" s="5" t="s">
        <v>3179</v>
      </c>
      <c r="M7501">
        <v>86.573999999999998</v>
      </c>
      <c r="N7501">
        <v>18.696899999999999</v>
      </c>
      <c r="O7501">
        <v>5.4258201890101797E-2</v>
      </c>
      <c r="P7501" t="s">
        <v>28</v>
      </c>
      <c r="Q7501">
        <v>17</v>
      </c>
      <c r="R7501">
        <v>168</v>
      </c>
      <c r="S7501">
        <v>0</v>
      </c>
      <c r="T7501">
        <v>167</v>
      </c>
      <c r="U7501" t="s">
        <v>29</v>
      </c>
    </row>
    <row r="7502" spans="1:21" x14ac:dyDescent="0.25">
      <c r="A7502" t="s">
        <v>3461</v>
      </c>
      <c r="B7502" t="s">
        <v>22</v>
      </c>
      <c r="C7502" s="3">
        <v>42220.254467592589</v>
      </c>
      <c r="D7502" s="3">
        <v>42220.273969907408</v>
      </c>
      <c r="E7502" s="4">
        <v>42220</v>
      </c>
      <c r="F7502" s="6">
        <v>54.529783333333334</v>
      </c>
      <c r="G7502" s="6" t="s">
        <v>3457</v>
      </c>
      <c r="H7502">
        <v>108.70481666666601</v>
      </c>
      <c r="I7502" t="s">
        <v>3462</v>
      </c>
      <c r="J7502" t="s">
        <v>3463</v>
      </c>
      <c r="K7502" s="1" t="str">
        <f t="shared" si="117"/>
        <v>3kEl0804</v>
      </c>
      <c r="L7502" s="5" t="s">
        <v>3384</v>
      </c>
      <c r="M7502">
        <v>879.84100000000001</v>
      </c>
      <c r="N7502">
        <v>18.305299999999999</v>
      </c>
      <c r="O7502" t="s">
        <v>27</v>
      </c>
      <c r="P7502" t="s">
        <v>28</v>
      </c>
      <c r="Q7502">
        <v>0</v>
      </c>
      <c r="R7502">
        <v>1677</v>
      </c>
      <c r="S7502">
        <v>1</v>
      </c>
      <c r="T7502">
        <v>1677</v>
      </c>
      <c r="U7502" t="s">
        <v>29</v>
      </c>
    </row>
    <row r="7503" spans="1:21" x14ac:dyDescent="0.25">
      <c r="A7503" t="s">
        <v>3675</v>
      </c>
      <c r="B7503" t="s">
        <v>22</v>
      </c>
      <c r="C7503" s="3">
        <v>42225.669409722221</v>
      </c>
      <c r="D7503" s="3">
        <v>42225.714513888888</v>
      </c>
      <c r="E7503" s="4">
        <v>42225</v>
      </c>
      <c r="F7503">
        <v>51.891116666666598</v>
      </c>
      <c r="G7503" t="s">
        <v>3676</v>
      </c>
      <c r="H7503">
        <v>105.24365</v>
      </c>
      <c r="I7503" t="s">
        <v>3677</v>
      </c>
      <c r="J7503" t="s">
        <v>3653</v>
      </c>
      <c r="K7503" s="1" t="str">
        <f t="shared" si="117"/>
        <v>3kKa0809</v>
      </c>
      <c r="L7503" s="5" t="s">
        <v>3654</v>
      </c>
      <c r="M7503">
        <v>1384.5060000000001</v>
      </c>
      <c r="N7503">
        <v>15.7645</v>
      </c>
      <c r="O7503" t="s">
        <v>27</v>
      </c>
      <c r="P7503" t="s">
        <v>28</v>
      </c>
      <c r="Q7503">
        <v>0</v>
      </c>
      <c r="R7503">
        <v>2793</v>
      </c>
      <c r="S7503">
        <v>4</v>
      </c>
      <c r="T7503">
        <v>2796</v>
      </c>
      <c r="U7503" t="s">
        <v>29</v>
      </c>
    </row>
    <row r="7504" spans="1:21" x14ac:dyDescent="0.25">
      <c r="A7504" t="s">
        <v>4218</v>
      </c>
      <c r="B7504" t="s">
        <v>22</v>
      </c>
      <c r="C7504" s="3">
        <v>42226.533842592595</v>
      </c>
      <c r="D7504" s="3">
        <v>42226.577326388891</v>
      </c>
      <c r="E7504" s="4">
        <v>42226</v>
      </c>
      <c r="F7504">
        <v>51.813016666666599</v>
      </c>
      <c r="G7504" t="s">
        <v>4219</v>
      </c>
      <c r="H7504">
        <v>104.908233333333</v>
      </c>
      <c r="I7504" t="s">
        <v>4220</v>
      </c>
      <c r="J7504" t="s">
        <v>4082</v>
      </c>
      <c r="K7504" s="1" t="str">
        <f t="shared" si="117"/>
        <v>3kLi0810</v>
      </c>
      <c r="L7504" s="5" t="s">
        <v>4102</v>
      </c>
      <c r="M7504">
        <v>1402.328</v>
      </c>
      <c r="N7504">
        <v>14.3033</v>
      </c>
      <c r="O7504" t="s">
        <v>27</v>
      </c>
      <c r="P7504" t="s">
        <v>28</v>
      </c>
      <c r="Q7504">
        <v>0</v>
      </c>
      <c r="R7504">
        <v>3027</v>
      </c>
      <c r="S7504">
        <v>4</v>
      </c>
      <c r="T7504">
        <v>3030</v>
      </c>
      <c r="U7504" t="s">
        <v>29</v>
      </c>
    </row>
    <row r="7505" spans="1:21" x14ac:dyDescent="0.25">
      <c r="A7505" t="s">
        <v>4400</v>
      </c>
      <c r="B7505" t="s">
        <v>22</v>
      </c>
      <c r="C7505" s="3">
        <v>42227.478148148148</v>
      </c>
      <c r="D7505" s="3">
        <v>42227.548634259256</v>
      </c>
      <c r="E7505" s="4">
        <v>42227</v>
      </c>
      <c r="F7505">
        <v>51.759399999999999</v>
      </c>
      <c r="G7505" t="s">
        <v>4401</v>
      </c>
      <c r="H7505">
        <v>104.21838333333299</v>
      </c>
      <c r="I7505" t="s">
        <v>4402</v>
      </c>
      <c r="J7505" t="s">
        <v>4375</v>
      </c>
      <c r="K7505" s="1" t="str">
        <f t="shared" si="117"/>
        <v>3kMa0811</v>
      </c>
      <c r="L7505" s="5" t="s">
        <v>4376</v>
      </c>
      <c r="M7505">
        <v>1337.4690000000001</v>
      </c>
      <c r="N7505">
        <v>15.8126</v>
      </c>
      <c r="O7505" t="s">
        <v>27</v>
      </c>
      <c r="P7505" t="s">
        <v>28</v>
      </c>
      <c r="Q7505">
        <v>0</v>
      </c>
      <c r="R7505">
        <v>2870</v>
      </c>
      <c r="S7505">
        <v>5</v>
      </c>
      <c r="T7505">
        <v>2874</v>
      </c>
      <c r="U7505" t="s">
        <v>29</v>
      </c>
    </row>
    <row r="7506" spans="1:21" x14ac:dyDescent="0.25">
      <c r="A7506" t="s">
        <v>5006</v>
      </c>
      <c r="B7506" t="s">
        <v>22</v>
      </c>
      <c r="C7506" s="3">
        <v>42225.321261574078</v>
      </c>
      <c r="D7506" s="3">
        <v>42225.361840277779</v>
      </c>
      <c r="E7506" s="4">
        <v>42225</v>
      </c>
      <c r="F7506">
        <v>51.665550000000003</v>
      </c>
      <c r="G7506" t="s">
        <v>5007</v>
      </c>
      <c r="H7506">
        <v>105.509583333333</v>
      </c>
      <c r="I7506" t="s">
        <v>5008</v>
      </c>
      <c r="J7506" t="s">
        <v>4363</v>
      </c>
      <c r="K7506" s="1" t="str">
        <f t="shared" si="117"/>
        <v>3kMi0809</v>
      </c>
      <c r="L7506" s="5" t="s">
        <v>4808</v>
      </c>
      <c r="M7506">
        <v>544.24199999999996</v>
      </c>
      <c r="N7506">
        <v>17.199200000000001</v>
      </c>
      <c r="O7506" t="s">
        <v>27</v>
      </c>
      <c r="P7506" t="s">
        <v>28</v>
      </c>
      <c r="Q7506">
        <v>0</v>
      </c>
      <c r="R7506">
        <v>1212</v>
      </c>
      <c r="S7506">
        <v>2</v>
      </c>
      <c r="T7506">
        <v>1213</v>
      </c>
      <c r="U7506" t="s">
        <v>29</v>
      </c>
    </row>
    <row r="7507" spans="1:21" x14ac:dyDescent="0.25">
      <c r="A7507" t="s">
        <v>5830</v>
      </c>
      <c r="B7507" t="s">
        <v>22</v>
      </c>
      <c r="C7507" s="3">
        <v>42226.927928240744</v>
      </c>
      <c r="D7507" s="3">
        <v>42226.943101851852</v>
      </c>
      <c r="E7507" s="4">
        <v>42226</v>
      </c>
      <c r="F7507">
        <v>51.5210333333333</v>
      </c>
      <c r="G7507" t="s">
        <v>5831</v>
      </c>
      <c r="H7507">
        <v>104.24325</v>
      </c>
      <c r="I7507" t="s">
        <v>5832</v>
      </c>
      <c r="J7507" t="s">
        <v>5638</v>
      </c>
      <c r="K7507" s="1" t="str">
        <f t="shared" si="117"/>
        <v>3kSo0810</v>
      </c>
      <c r="L7507" s="5" t="s">
        <v>5624</v>
      </c>
      <c r="M7507">
        <v>339.55799999999999</v>
      </c>
      <c r="N7507">
        <v>16.522400000000001</v>
      </c>
      <c r="O7507" t="s">
        <v>27</v>
      </c>
      <c r="P7507" t="s">
        <v>28</v>
      </c>
      <c r="Q7507">
        <v>0</v>
      </c>
      <c r="R7507">
        <v>679</v>
      </c>
      <c r="S7507">
        <v>23</v>
      </c>
      <c r="T7507">
        <v>701</v>
      </c>
      <c r="U7507" t="s">
        <v>29</v>
      </c>
    </row>
    <row r="7508" spans="1:21" x14ac:dyDescent="0.25">
      <c r="A7508" t="s">
        <v>6101</v>
      </c>
      <c r="B7508" t="s">
        <v>22</v>
      </c>
      <c r="C7508" s="3">
        <v>42226.028101851851</v>
      </c>
      <c r="D7508" s="3">
        <v>42226.050844907404</v>
      </c>
      <c r="E7508" s="4">
        <v>42226</v>
      </c>
      <c r="F7508">
        <v>51.589199999999998</v>
      </c>
      <c r="G7508" t="s">
        <v>6102</v>
      </c>
      <c r="H7508">
        <v>105.11675</v>
      </c>
      <c r="I7508" t="s">
        <v>6103</v>
      </c>
      <c r="J7508" t="s">
        <v>6104</v>
      </c>
      <c r="K7508" s="1" t="str">
        <f t="shared" si="117"/>
        <v>3kTa0810</v>
      </c>
      <c r="L7508" s="5" t="s">
        <v>5908</v>
      </c>
      <c r="M7508">
        <v>621.42700000000002</v>
      </c>
      <c r="N7508">
        <v>18.619299999999999</v>
      </c>
      <c r="O7508">
        <v>1.9023584084721198E-2</v>
      </c>
      <c r="P7508" t="s">
        <v>28</v>
      </c>
      <c r="Q7508">
        <v>119</v>
      </c>
      <c r="R7508">
        <v>1258</v>
      </c>
      <c r="S7508">
        <v>3</v>
      </c>
      <c r="T7508">
        <v>1260</v>
      </c>
      <c r="U7508" t="s">
        <v>29</v>
      </c>
    </row>
    <row r="7509" spans="1:21" x14ac:dyDescent="0.25">
      <c r="A7509" t="s">
        <v>6157</v>
      </c>
      <c r="B7509" t="s">
        <v>22</v>
      </c>
      <c r="C7509" s="3">
        <v>42221.94636574074</v>
      </c>
      <c r="D7509" s="3">
        <v>42221.960648148146</v>
      </c>
      <c r="E7509" s="4">
        <v>42221</v>
      </c>
      <c r="F7509">
        <v>55.602983333333299</v>
      </c>
      <c r="G7509" t="s">
        <v>6158</v>
      </c>
      <c r="H7509">
        <v>109.39595</v>
      </c>
      <c r="I7509" t="s">
        <v>6159</v>
      </c>
      <c r="J7509" t="s">
        <v>6160</v>
      </c>
      <c r="K7509" s="1" t="str">
        <f t="shared" si="117"/>
        <v>3kTiya0805</v>
      </c>
      <c r="L7509" s="5" t="s">
        <v>6161</v>
      </c>
      <c r="M7509">
        <v>340.435</v>
      </c>
      <c r="N7509">
        <v>14.529</v>
      </c>
      <c r="O7509">
        <v>4.7257047561909599E-2</v>
      </c>
      <c r="P7509" t="s">
        <v>28</v>
      </c>
      <c r="Q7509">
        <v>176</v>
      </c>
      <c r="R7509">
        <v>750</v>
      </c>
      <c r="S7509">
        <v>5</v>
      </c>
      <c r="T7509">
        <v>754</v>
      </c>
      <c r="U7509" t="s">
        <v>29</v>
      </c>
    </row>
    <row r="7510" spans="1:21" x14ac:dyDescent="0.25">
      <c r="A7510" t="s">
        <v>6570</v>
      </c>
      <c r="B7510" t="s">
        <v>22</v>
      </c>
      <c r="C7510" s="3">
        <v>42220.823171296295</v>
      </c>
      <c r="D7510" s="3">
        <v>42220.837233796294</v>
      </c>
      <c r="E7510" s="4">
        <v>42220</v>
      </c>
      <c r="F7510">
        <v>55.2937333333333</v>
      </c>
      <c r="G7510" t="s">
        <v>6571</v>
      </c>
      <c r="H7510">
        <v>109.710733333333</v>
      </c>
      <c r="I7510" t="s">
        <v>6572</v>
      </c>
      <c r="J7510" t="s">
        <v>6510</v>
      </c>
      <c r="K7510" s="1" t="str">
        <f t="shared" si="117"/>
        <v>3kTu0804</v>
      </c>
      <c r="L7510" s="5" t="s">
        <v>6484</v>
      </c>
      <c r="M7510">
        <v>591.31399999999996</v>
      </c>
      <c r="N7510">
        <v>17.414200000000001</v>
      </c>
      <c r="O7510" t="s">
        <v>27</v>
      </c>
      <c r="P7510" t="s">
        <v>28</v>
      </c>
      <c r="Q7510">
        <v>0</v>
      </c>
      <c r="R7510">
        <v>1093</v>
      </c>
      <c r="S7510">
        <v>0</v>
      </c>
      <c r="T7510">
        <v>1092</v>
      </c>
      <c r="U7510" t="s">
        <v>29</v>
      </c>
    </row>
    <row r="7511" spans="1:21" x14ac:dyDescent="0.25">
      <c r="A7511" t="s">
        <v>6764</v>
      </c>
      <c r="B7511" t="s">
        <v>22</v>
      </c>
      <c r="C7511" s="3">
        <v>42217.952222222222</v>
      </c>
      <c r="D7511" s="3">
        <v>42217.986458333333</v>
      </c>
      <c r="E7511" s="4">
        <v>42217</v>
      </c>
      <c r="F7511">
        <v>53.049900000000001</v>
      </c>
      <c r="G7511" t="s">
        <v>6765</v>
      </c>
      <c r="H7511">
        <v>107.42010000000001</v>
      </c>
      <c r="I7511" t="s">
        <v>6766</v>
      </c>
      <c r="J7511" t="s">
        <v>6712</v>
      </c>
      <c r="K7511" s="1" t="str">
        <f t="shared" si="117"/>
        <v>3kUh0801</v>
      </c>
      <c r="L7511" s="5" t="s">
        <v>6740</v>
      </c>
      <c r="M7511">
        <v>1506.62</v>
      </c>
      <c r="N7511">
        <v>13.5685</v>
      </c>
      <c r="O7511" t="s">
        <v>27</v>
      </c>
      <c r="P7511" t="s">
        <v>28</v>
      </c>
      <c r="Q7511">
        <v>0</v>
      </c>
      <c r="R7511">
        <v>3286</v>
      </c>
      <c r="S7511">
        <v>0</v>
      </c>
      <c r="T7511">
        <v>3285</v>
      </c>
      <c r="U7511" t="s">
        <v>29</v>
      </c>
    </row>
    <row r="7512" spans="1:21" x14ac:dyDescent="0.25">
      <c r="A7512" t="s">
        <v>7252</v>
      </c>
      <c r="B7512" t="s">
        <v>22</v>
      </c>
      <c r="C7512" s="3">
        <v>42228.023541666669</v>
      </c>
      <c r="D7512" s="3">
        <v>42228.051030092596</v>
      </c>
      <c r="E7512" s="4">
        <v>42228</v>
      </c>
      <c r="F7512">
        <v>51.51</v>
      </c>
      <c r="G7512" t="s">
        <v>7253</v>
      </c>
      <c r="H7512">
        <v>104.604366666666</v>
      </c>
      <c r="I7512" t="s">
        <v>7254</v>
      </c>
      <c r="J7512" t="s">
        <v>7255</v>
      </c>
      <c r="K7512" s="1" t="str">
        <f t="shared" si="117"/>
        <v>4kSnezh0812</v>
      </c>
      <c r="L7512" s="5" t="s">
        <v>7256</v>
      </c>
      <c r="M7512">
        <v>500.67700000000002</v>
      </c>
      <c r="N7512">
        <v>16.673500000000001</v>
      </c>
      <c r="O7512">
        <v>6.098570778911E-2</v>
      </c>
      <c r="P7512" t="s">
        <v>28</v>
      </c>
      <c r="Q7512">
        <v>167</v>
      </c>
      <c r="R7512">
        <v>1003</v>
      </c>
      <c r="S7512">
        <v>24</v>
      </c>
      <c r="T7512">
        <v>1026</v>
      </c>
      <c r="U7512" t="s">
        <v>29</v>
      </c>
    </row>
    <row r="7513" spans="1:21" x14ac:dyDescent="0.25">
      <c r="A7513" t="s">
        <v>8796</v>
      </c>
      <c r="B7513" t="s">
        <v>22</v>
      </c>
      <c r="C7513" s="3">
        <v>42221.021458333336</v>
      </c>
      <c r="D7513" s="3">
        <v>42221.040902777779</v>
      </c>
      <c r="E7513" s="4">
        <v>42221</v>
      </c>
      <c r="F7513">
        <v>55.343816666666598</v>
      </c>
      <c r="G7513" t="s">
        <v>8797</v>
      </c>
      <c r="H7513">
        <v>109.30546666666601</v>
      </c>
      <c r="I7513" t="s">
        <v>8798</v>
      </c>
      <c r="J7513" t="s">
        <v>8787</v>
      </c>
      <c r="K7513" s="1" t="str">
        <f t="shared" si="117"/>
        <v>7kBa0805</v>
      </c>
      <c r="L7513" s="5" t="s">
        <v>8795</v>
      </c>
      <c r="M7513">
        <v>783.67399999999998</v>
      </c>
      <c r="N7513">
        <v>16.945900000000002</v>
      </c>
      <c r="O7513">
        <v>4.3067065029405598E-2</v>
      </c>
      <c r="P7513" t="s">
        <v>28</v>
      </c>
      <c r="Q7513">
        <v>120</v>
      </c>
      <c r="R7513">
        <v>1504</v>
      </c>
      <c r="S7513">
        <v>2</v>
      </c>
      <c r="T7513">
        <v>1505</v>
      </c>
      <c r="U7513" t="s">
        <v>29</v>
      </c>
    </row>
    <row r="7514" spans="1:21" x14ac:dyDescent="0.25">
      <c r="A7514" t="s">
        <v>9226</v>
      </c>
      <c r="B7514" t="s">
        <v>22</v>
      </c>
      <c r="C7514" s="3">
        <v>42220.005104166667</v>
      </c>
      <c r="D7514" s="3">
        <v>42220.017291666663</v>
      </c>
      <c r="E7514" s="4">
        <v>42220</v>
      </c>
      <c r="F7514">
        <v>54.386150000000001</v>
      </c>
      <c r="G7514" t="s">
        <v>9227</v>
      </c>
      <c r="H7514">
        <v>109.362933333333</v>
      </c>
      <c r="I7514" t="s">
        <v>9228</v>
      </c>
      <c r="J7514" t="s">
        <v>9229</v>
      </c>
      <c r="K7514" s="1" t="str">
        <f t="shared" si="117"/>
        <v>7kDa0804</v>
      </c>
      <c r="L7514" s="5" t="s">
        <v>9182</v>
      </c>
      <c r="M7514">
        <v>431.67099999999999</v>
      </c>
      <c r="N7514">
        <v>17.8657</v>
      </c>
      <c r="O7514" t="s">
        <v>27</v>
      </c>
      <c r="P7514" t="s">
        <v>28</v>
      </c>
      <c r="Q7514">
        <v>0</v>
      </c>
      <c r="R7514">
        <v>798</v>
      </c>
      <c r="S7514">
        <v>0</v>
      </c>
      <c r="T7514">
        <v>797</v>
      </c>
      <c r="U7514" t="s">
        <v>29</v>
      </c>
    </row>
    <row r="7515" spans="1:21" x14ac:dyDescent="0.25">
      <c r="A7515" t="s">
        <v>9356</v>
      </c>
      <c r="B7515" t="s">
        <v>22</v>
      </c>
      <c r="C7515" s="3">
        <v>42220.22047453704</v>
      </c>
      <c r="D7515" s="3">
        <v>42220.239351851851</v>
      </c>
      <c r="E7515" s="4">
        <v>42220</v>
      </c>
      <c r="F7515">
        <v>54.517583333333299</v>
      </c>
      <c r="G7515" t="s">
        <v>9357</v>
      </c>
      <c r="H7515">
        <v>108.75791666666601</v>
      </c>
      <c r="I7515" t="s">
        <v>9358</v>
      </c>
      <c r="J7515" t="s">
        <v>9359</v>
      </c>
      <c r="K7515" s="1" t="str">
        <f t="shared" si="117"/>
        <v>7kEl0804</v>
      </c>
      <c r="L7515" s="5" t="s">
        <v>9339</v>
      </c>
      <c r="M7515">
        <v>888.31799999999998</v>
      </c>
      <c r="N7515">
        <v>10.2201</v>
      </c>
      <c r="O7515">
        <v>1.26457222279343E-2</v>
      </c>
      <c r="P7515" t="s">
        <v>28</v>
      </c>
      <c r="Q7515">
        <v>27</v>
      </c>
      <c r="R7515">
        <v>1565</v>
      </c>
      <c r="S7515">
        <v>1</v>
      </c>
      <c r="T7515">
        <v>1565</v>
      </c>
      <c r="U7515" t="s">
        <v>29</v>
      </c>
    </row>
    <row r="7516" spans="1:21" x14ac:dyDescent="0.25">
      <c r="A7516" t="s">
        <v>9948</v>
      </c>
      <c r="B7516" t="s">
        <v>22</v>
      </c>
      <c r="C7516" s="3">
        <v>42225.604016203702</v>
      </c>
      <c r="D7516" s="3">
        <v>42225.64947916667</v>
      </c>
      <c r="E7516" s="4">
        <v>42225</v>
      </c>
      <c r="F7516">
        <v>51.860583333333302</v>
      </c>
      <c r="G7516" t="s">
        <v>9949</v>
      </c>
      <c r="H7516">
        <v>105.28095</v>
      </c>
      <c r="I7516" t="s">
        <v>9950</v>
      </c>
      <c r="J7516" t="s">
        <v>3786</v>
      </c>
      <c r="K7516" s="1" t="str">
        <f t="shared" si="117"/>
        <v>7kKa0809</v>
      </c>
      <c r="L7516" s="5" t="s">
        <v>9839</v>
      </c>
      <c r="M7516">
        <v>1413.4290000000001</v>
      </c>
      <c r="N7516">
        <v>15.4253</v>
      </c>
      <c r="O7516" t="s">
        <v>27</v>
      </c>
      <c r="P7516" t="s">
        <v>28</v>
      </c>
      <c r="Q7516">
        <v>0</v>
      </c>
      <c r="R7516">
        <v>2951</v>
      </c>
      <c r="S7516">
        <v>3</v>
      </c>
      <c r="T7516">
        <v>2953</v>
      </c>
      <c r="U7516" t="s">
        <v>29</v>
      </c>
    </row>
    <row r="7517" spans="1:21" x14ac:dyDescent="0.25">
      <c r="A7517" t="s">
        <v>10494</v>
      </c>
      <c r="B7517" t="s">
        <v>22</v>
      </c>
      <c r="C7517" s="3">
        <v>42226.602025462962</v>
      </c>
      <c r="D7517" s="3">
        <v>42226.645914351851</v>
      </c>
      <c r="E7517" s="4">
        <v>42226</v>
      </c>
      <c r="F7517">
        <v>51.781866666666602</v>
      </c>
      <c r="G7517" t="s">
        <v>10495</v>
      </c>
      <c r="H7517">
        <v>104.93928333333299</v>
      </c>
      <c r="I7517" t="s">
        <v>10496</v>
      </c>
      <c r="J7517" t="s">
        <v>10280</v>
      </c>
      <c r="K7517" s="1" t="str">
        <f t="shared" si="117"/>
        <v>7kLi0810</v>
      </c>
      <c r="L7517" s="5" t="s">
        <v>10303</v>
      </c>
      <c r="M7517">
        <v>1405.249</v>
      </c>
      <c r="N7517">
        <v>12.166600000000001</v>
      </c>
      <c r="O7517" t="s">
        <v>27</v>
      </c>
      <c r="P7517" t="s">
        <v>28</v>
      </c>
      <c r="Q7517">
        <v>0</v>
      </c>
      <c r="R7517">
        <v>2825</v>
      </c>
      <c r="S7517">
        <v>71</v>
      </c>
      <c r="T7517">
        <v>2895</v>
      </c>
      <c r="U7517" t="s">
        <v>29</v>
      </c>
    </row>
    <row r="7518" spans="1:21" x14ac:dyDescent="0.25">
      <c r="A7518" t="s">
        <v>10667</v>
      </c>
      <c r="B7518" t="s">
        <v>22</v>
      </c>
      <c r="C7518" s="3">
        <v>42227.391145833331</v>
      </c>
      <c r="D7518" s="3">
        <v>42227.43277777778</v>
      </c>
      <c r="E7518" s="4">
        <v>42227</v>
      </c>
      <c r="F7518">
        <v>51.7233666666666</v>
      </c>
      <c r="G7518" t="s">
        <v>10668</v>
      </c>
      <c r="H7518">
        <v>104.221883333333</v>
      </c>
      <c r="I7518" t="s">
        <v>10669</v>
      </c>
      <c r="J7518" t="s">
        <v>10594</v>
      </c>
      <c r="K7518" s="1" t="str">
        <f t="shared" si="117"/>
        <v>7kMa0811</v>
      </c>
      <c r="L7518" s="5" t="s">
        <v>10614</v>
      </c>
      <c r="M7518">
        <v>1341.2670000000001</v>
      </c>
      <c r="N7518">
        <v>16.758199999999999</v>
      </c>
      <c r="O7518">
        <v>5.1989668743521698E-3</v>
      </c>
      <c r="P7518" t="s">
        <v>28</v>
      </c>
      <c r="Q7518">
        <v>27</v>
      </c>
      <c r="R7518">
        <v>2696</v>
      </c>
      <c r="S7518">
        <v>8</v>
      </c>
      <c r="T7518">
        <v>2703</v>
      </c>
      <c r="U7518" t="s">
        <v>29</v>
      </c>
    </row>
    <row r="7519" spans="1:21" x14ac:dyDescent="0.25">
      <c r="A7519" t="s">
        <v>11258</v>
      </c>
      <c r="B7519" t="s">
        <v>22</v>
      </c>
      <c r="C7519" s="3">
        <v>42225.367604166669</v>
      </c>
      <c r="D7519" s="3">
        <v>42225.408703703702</v>
      </c>
      <c r="E7519" s="4">
        <v>42225</v>
      </c>
      <c r="F7519">
        <v>51.695716666666598</v>
      </c>
      <c r="G7519" t="s">
        <v>11259</v>
      </c>
      <c r="H7519">
        <v>105.47495000000001</v>
      </c>
      <c r="I7519" t="s">
        <v>11260</v>
      </c>
      <c r="J7519" t="s">
        <v>9987</v>
      </c>
      <c r="K7519" s="1" t="str">
        <f t="shared" si="117"/>
        <v>7kMi0809</v>
      </c>
      <c r="L7519" s="5" t="s">
        <v>11046</v>
      </c>
      <c r="M7519">
        <v>1276.405</v>
      </c>
      <c r="N7519">
        <v>17.559699999999999</v>
      </c>
      <c r="O7519" t="s">
        <v>27</v>
      </c>
      <c r="P7519" t="s">
        <v>28</v>
      </c>
      <c r="Q7519">
        <v>0</v>
      </c>
      <c r="R7519">
        <v>3165</v>
      </c>
      <c r="S7519">
        <v>4</v>
      </c>
      <c r="T7519">
        <v>3168</v>
      </c>
      <c r="U7519" t="s">
        <v>29</v>
      </c>
    </row>
    <row r="7520" spans="1:21" x14ac:dyDescent="0.25">
      <c r="A7520" t="s">
        <v>12061</v>
      </c>
      <c r="B7520" t="s">
        <v>22</v>
      </c>
      <c r="C7520" s="3">
        <v>42221.677037037036</v>
      </c>
      <c r="D7520" t="s">
        <v>12062</v>
      </c>
      <c r="E7520" s="4">
        <v>42221</v>
      </c>
      <c r="F7520">
        <v>55.719566666666601</v>
      </c>
      <c r="G7520" t="s">
        <v>12063</v>
      </c>
      <c r="H7520">
        <v>109.6307</v>
      </c>
      <c r="I7520" t="s">
        <v>12064</v>
      </c>
      <c r="J7520" t="s">
        <v>12065</v>
      </c>
      <c r="K7520" s="1" t="str">
        <f t="shared" si="117"/>
        <v>7kNA0805</v>
      </c>
      <c r="L7520" s="5" t="s">
        <v>11853</v>
      </c>
      <c r="M7520">
        <v>466.75900000000001</v>
      </c>
      <c r="N7520">
        <v>18.119700000000002</v>
      </c>
      <c r="O7520" t="s">
        <v>27</v>
      </c>
      <c r="P7520" t="s">
        <v>28</v>
      </c>
      <c r="Q7520">
        <v>0</v>
      </c>
      <c r="R7520">
        <v>993</v>
      </c>
      <c r="S7520">
        <v>6</v>
      </c>
      <c r="T7520">
        <v>998</v>
      </c>
      <c r="U7520" t="s">
        <v>29</v>
      </c>
    </row>
    <row r="7521" spans="1:21" x14ac:dyDescent="0.25">
      <c r="A7521" t="s">
        <v>12219</v>
      </c>
      <c r="B7521" t="s">
        <v>22</v>
      </c>
      <c r="C7521" s="3">
        <v>42226.854722222219</v>
      </c>
      <c r="D7521" s="3">
        <v>42226.883877314816</v>
      </c>
      <c r="E7521" s="4">
        <v>42226</v>
      </c>
      <c r="F7521">
        <v>51.562766666666597</v>
      </c>
      <c r="G7521" t="s">
        <v>12220</v>
      </c>
      <c r="H7521">
        <v>104.228333333333</v>
      </c>
      <c r="I7521" t="s">
        <v>12221</v>
      </c>
      <c r="J7521" t="s">
        <v>8206</v>
      </c>
      <c r="K7521" s="1" t="str">
        <f t="shared" si="117"/>
        <v>7kSo0810</v>
      </c>
      <c r="L7521" s="5" t="s">
        <v>12148</v>
      </c>
      <c r="M7521">
        <v>845.05799999999999</v>
      </c>
      <c r="N7521">
        <v>16.7181</v>
      </c>
      <c r="O7521" t="s">
        <v>27</v>
      </c>
      <c r="P7521" t="s">
        <v>28</v>
      </c>
      <c r="Q7521">
        <v>0</v>
      </c>
      <c r="R7521">
        <v>1701</v>
      </c>
      <c r="S7521">
        <v>6</v>
      </c>
      <c r="T7521">
        <v>1706</v>
      </c>
      <c r="U7521" t="s">
        <v>29</v>
      </c>
    </row>
    <row r="7522" spans="1:21" x14ac:dyDescent="0.25">
      <c r="A7522" t="s">
        <v>12606</v>
      </c>
      <c r="B7522" t="s">
        <v>22</v>
      </c>
      <c r="C7522" s="3">
        <v>42225.976550925923</v>
      </c>
      <c r="D7522" s="3">
        <v>42226.012638888889</v>
      </c>
      <c r="E7522" s="4">
        <v>42225</v>
      </c>
      <c r="F7522">
        <v>51.620666666666601</v>
      </c>
      <c r="G7522" t="s">
        <v>12607</v>
      </c>
      <c r="H7522">
        <v>105.09351666666601</v>
      </c>
      <c r="I7522" t="s">
        <v>12608</v>
      </c>
      <c r="J7522" t="s">
        <v>12414</v>
      </c>
      <c r="K7522" s="1" t="str">
        <f t="shared" si="117"/>
        <v>7kTa0809</v>
      </c>
      <c r="L7522" s="5" t="s">
        <v>12415</v>
      </c>
      <c r="M7522">
        <v>1161.8630000000001</v>
      </c>
      <c r="N7522">
        <v>18.563400000000001</v>
      </c>
      <c r="O7522">
        <v>1.74650268245484E-2</v>
      </c>
      <c r="P7522" t="s">
        <v>28</v>
      </c>
      <c r="Q7522">
        <v>41</v>
      </c>
      <c r="R7522">
        <v>2348</v>
      </c>
      <c r="S7522">
        <v>7</v>
      </c>
      <c r="T7522">
        <v>2354</v>
      </c>
      <c r="U7522" t="s">
        <v>29</v>
      </c>
    </row>
    <row r="7523" spans="1:21" x14ac:dyDescent="0.25">
      <c r="A7523" t="s">
        <v>12622</v>
      </c>
      <c r="B7523" t="s">
        <v>22</v>
      </c>
      <c r="C7523" s="3">
        <v>42221.981898148151</v>
      </c>
      <c r="D7523" s="3">
        <v>42222.000532407408</v>
      </c>
      <c r="E7523" s="4">
        <v>42221</v>
      </c>
      <c r="F7523">
        <v>55.593416666666599</v>
      </c>
      <c r="G7523" t="s">
        <v>12623</v>
      </c>
      <c r="H7523">
        <v>109.454933333333</v>
      </c>
      <c r="I7523" t="s">
        <v>12624</v>
      </c>
      <c r="J7523" t="s">
        <v>12625</v>
      </c>
      <c r="K7523" s="1" t="str">
        <f t="shared" si="117"/>
        <v>7kTiya0805</v>
      </c>
      <c r="L7523" s="5" t="s">
        <v>12626</v>
      </c>
      <c r="M7523">
        <v>484.59500000000003</v>
      </c>
      <c r="N7523">
        <v>14.699199999999999</v>
      </c>
      <c r="O7523">
        <v>8.2614232093856904E-2</v>
      </c>
      <c r="P7523" t="s">
        <v>28</v>
      </c>
      <c r="Q7523">
        <v>137</v>
      </c>
      <c r="R7523">
        <v>966</v>
      </c>
      <c r="S7523">
        <v>5</v>
      </c>
      <c r="T7523">
        <v>970</v>
      </c>
      <c r="U7523" t="s">
        <v>29</v>
      </c>
    </row>
    <row r="7524" spans="1:21" x14ac:dyDescent="0.25">
      <c r="A7524" t="s">
        <v>12836</v>
      </c>
      <c r="B7524" t="s">
        <v>22</v>
      </c>
      <c r="C7524" s="3">
        <v>42218.301562499997</v>
      </c>
      <c r="D7524" s="3">
        <v>42218.323391203703</v>
      </c>
      <c r="E7524" s="4">
        <v>42218</v>
      </c>
      <c r="F7524">
        <v>52.774466666666598</v>
      </c>
      <c r="G7524" t="s">
        <v>12837</v>
      </c>
      <c r="H7524">
        <v>107.61815</v>
      </c>
      <c r="I7524" t="s">
        <v>12838</v>
      </c>
      <c r="J7524" t="s">
        <v>12679</v>
      </c>
      <c r="K7524" s="1" t="str">
        <f t="shared" si="117"/>
        <v>7kTo0802</v>
      </c>
      <c r="L7524" s="5" t="s">
        <v>12665</v>
      </c>
      <c r="M7524">
        <v>1000.842</v>
      </c>
      <c r="N7524">
        <v>16.148299999999999</v>
      </c>
      <c r="O7524" t="s">
        <v>27</v>
      </c>
      <c r="P7524" t="s">
        <v>28</v>
      </c>
      <c r="Q7524">
        <v>0</v>
      </c>
      <c r="R7524">
        <v>1875</v>
      </c>
      <c r="S7524">
        <v>0</v>
      </c>
      <c r="T7524">
        <v>1874</v>
      </c>
      <c r="U7524" t="s">
        <v>29</v>
      </c>
    </row>
    <row r="7525" spans="1:21" x14ac:dyDescent="0.25">
      <c r="A7525" t="s">
        <v>12955</v>
      </c>
      <c r="B7525" t="s">
        <v>22</v>
      </c>
      <c r="C7525" s="3">
        <v>42220.879212962966</v>
      </c>
      <c r="D7525" s="3">
        <v>42220.894456018519</v>
      </c>
      <c r="E7525" s="4">
        <v>42220</v>
      </c>
      <c r="F7525">
        <v>55.298883333333301</v>
      </c>
      <c r="G7525" t="s">
        <v>12956</v>
      </c>
      <c r="H7525">
        <v>109.648783333333</v>
      </c>
      <c r="I7525" t="s">
        <v>12957</v>
      </c>
      <c r="J7525" t="s">
        <v>12958</v>
      </c>
      <c r="K7525" s="1" t="str">
        <f t="shared" si="117"/>
        <v>7kTu0804</v>
      </c>
      <c r="L7525" s="5" t="s">
        <v>12923</v>
      </c>
      <c r="M7525">
        <v>686.03700000000003</v>
      </c>
      <c r="N7525">
        <v>16.199200000000001</v>
      </c>
      <c r="O7525" t="s">
        <v>27</v>
      </c>
      <c r="P7525" t="s">
        <v>28</v>
      </c>
      <c r="Q7525">
        <v>0</v>
      </c>
      <c r="R7525">
        <v>1283</v>
      </c>
      <c r="S7525">
        <v>0</v>
      </c>
      <c r="T7525">
        <v>1282</v>
      </c>
      <c r="U7525" t="s">
        <v>29</v>
      </c>
    </row>
    <row r="7526" spans="1:21" x14ac:dyDescent="0.25">
      <c r="A7526" t="s">
        <v>13296</v>
      </c>
      <c r="B7526" t="s">
        <v>22</v>
      </c>
      <c r="C7526" s="3">
        <v>42218.059004629627</v>
      </c>
      <c r="D7526" s="3">
        <v>42218.092905092592</v>
      </c>
      <c r="E7526" s="4">
        <v>42218</v>
      </c>
      <c r="F7526">
        <v>53.017449999999997</v>
      </c>
      <c r="G7526" t="s">
        <v>13297</v>
      </c>
      <c r="H7526">
        <v>107.449666666666</v>
      </c>
      <c r="I7526" t="s">
        <v>13298</v>
      </c>
      <c r="J7526" t="s">
        <v>13152</v>
      </c>
      <c r="K7526" s="1" t="str">
        <f t="shared" si="117"/>
        <v>7kUh0802</v>
      </c>
      <c r="L7526" s="5" t="s">
        <v>13169</v>
      </c>
      <c r="M7526">
        <v>1599.51</v>
      </c>
      <c r="N7526">
        <v>13.9421</v>
      </c>
      <c r="O7526" t="s">
        <v>27</v>
      </c>
      <c r="P7526" t="s">
        <v>28</v>
      </c>
      <c r="Q7526">
        <v>0</v>
      </c>
      <c r="R7526">
        <v>2998</v>
      </c>
      <c r="S7526">
        <v>0</v>
      </c>
      <c r="T7526">
        <v>2997</v>
      </c>
      <c r="U7526" t="s">
        <v>29</v>
      </c>
    </row>
    <row r="7527" spans="1:21" x14ac:dyDescent="0.25">
      <c r="A7527" t="s">
        <v>895</v>
      </c>
      <c r="B7527" t="s">
        <v>22</v>
      </c>
      <c r="C7527" s="3">
        <v>42227.639548611114</v>
      </c>
      <c r="D7527" s="3">
        <v>42227.678368055553</v>
      </c>
      <c r="E7527" s="4">
        <v>42227</v>
      </c>
      <c r="F7527">
        <v>51.673583333333298</v>
      </c>
      <c r="G7527" t="s">
        <v>892</v>
      </c>
      <c r="H7527">
        <v>103.875566666666</v>
      </c>
      <c r="I7527" t="s">
        <v>893</v>
      </c>
      <c r="J7527" t="s">
        <v>894</v>
      </c>
      <c r="K7527" s="1" t="str">
        <f t="shared" si="117"/>
        <v>12kKu0811</v>
      </c>
      <c r="L7527" s="5" t="s">
        <v>715</v>
      </c>
      <c r="M7527">
        <v>1231.4079999999999</v>
      </c>
      <c r="N7527">
        <v>17.4392</v>
      </c>
      <c r="O7527" t="s">
        <v>27</v>
      </c>
      <c r="P7527" t="s">
        <v>28</v>
      </c>
      <c r="Q7527">
        <v>0</v>
      </c>
      <c r="R7527">
        <v>2501</v>
      </c>
      <c r="S7527">
        <v>308</v>
      </c>
      <c r="T7527">
        <v>2808</v>
      </c>
      <c r="U7527" t="s">
        <v>29</v>
      </c>
    </row>
    <row r="7528" spans="1:21" x14ac:dyDescent="0.25">
      <c r="A7528" t="s">
        <v>2695</v>
      </c>
      <c r="B7528" t="s">
        <v>22</v>
      </c>
      <c r="C7528" s="3">
        <v>42221.914131944446</v>
      </c>
      <c r="D7528" s="3">
        <v>42221.926493055558</v>
      </c>
      <c r="E7528" s="4">
        <v>42221</v>
      </c>
      <c r="F7528">
        <v>55.605116666666603</v>
      </c>
      <c r="G7528" t="s">
        <v>2691</v>
      </c>
      <c r="H7528">
        <v>109.38143333333301</v>
      </c>
      <c r="I7528" t="s">
        <v>2692</v>
      </c>
      <c r="J7528" t="s">
        <v>2693</v>
      </c>
      <c r="K7528" s="1" t="str">
        <f t="shared" si="117"/>
        <v>2kTiya0805</v>
      </c>
      <c r="L7528" s="5" t="s">
        <v>2694</v>
      </c>
      <c r="M7528">
        <v>233.98400000000001</v>
      </c>
      <c r="N7528">
        <v>7.8212000000000002</v>
      </c>
      <c r="O7528">
        <v>9.47488403673655E-2</v>
      </c>
      <c r="P7528" t="s">
        <v>28</v>
      </c>
      <c r="Q7528">
        <v>264</v>
      </c>
      <c r="R7528">
        <v>558</v>
      </c>
      <c r="S7528">
        <v>405</v>
      </c>
      <c r="T7528">
        <v>962</v>
      </c>
      <c r="U7528" t="s">
        <v>29</v>
      </c>
    </row>
    <row r="7529" spans="1:21" x14ac:dyDescent="0.25">
      <c r="A7529" t="s">
        <v>3061</v>
      </c>
      <c r="B7529" t="s">
        <v>22</v>
      </c>
      <c r="C7529" s="3">
        <v>42221.085300925923</v>
      </c>
      <c r="D7529" t="s">
        <v>3057</v>
      </c>
      <c r="E7529" s="4">
        <v>42221</v>
      </c>
      <c r="F7529">
        <v>55.356850000000001</v>
      </c>
      <c r="G7529" t="s">
        <v>3058</v>
      </c>
      <c r="H7529">
        <v>109.25185</v>
      </c>
      <c r="I7529" t="s">
        <v>3059</v>
      </c>
      <c r="J7529" t="s">
        <v>3060</v>
      </c>
      <c r="K7529" s="1" t="str">
        <f t="shared" si="117"/>
        <v>3kBa0805</v>
      </c>
      <c r="L7529" s="5" t="s">
        <v>2876</v>
      </c>
      <c r="M7529">
        <v>662.06399999999996</v>
      </c>
      <c r="N7529">
        <v>17.043900000000001</v>
      </c>
      <c r="O7529" t="s">
        <v>27</v>
      </c>
      <c r="P7529" t="s">
        <v>28</v>
      </c>
      <c r="Q7529">
        <v>0</v>
      </c>
      <c r="R7529">
        <v>1419</v>
      </c>
      <c r="S7529">
        <v>521</v>
      </c>
      <c r="T7529">
        <v>1939</v>
      </c>
      <c r="U7529" t="s">
        <v>29</v>
      </c>
    </row>
    <row r="7530" spans="1:21" x14ac:dyDescent="0.25">
      <c r="A7530" t="s">
        <v>3273</v>
      </c>
      <c r="B7530" t="s">
        <v>22</v>
      </c>
      <c r="C7530" s="3">
        <v>42219.981400462966</v>
      </c>
      <c r="D7530" s="3">
        <v>42219.987372685187</v>
      </c>
      <c r="E7530" s="4">
        <v>42219</v>
      </c>
      <c r="F7530">
        <v>54.383183333333299</v>
      </c>
      <c r="G7530" t="s">
        <v>3271</v>
      </c>
      <c r="H7530">
        <v>109.422866666666</v>
      </c>
      <c r="I7530" t="s">
        <v>3272</v>
      </c>
      <c r="J7530" t="s">
        <v>3202</v>
      </c>
      <c r="K7530" s="1" t="str">
        <f t="shared" si="117"/>
        <v>3kDa0803</v>
      </c>
      <c r="L7530" s="5" t="s">
        <v>3179</v>
      </c>
      <c r="M7530">
        <v>86.573999999999998</v>
      </c>
      <c r="N7530">
        <v>18.696899999999999</v>
      </c>
      <c r="O7530">
        <v>5.4258201890101797E-2</v>
      </c>
      <c r="P7530" t="s">
        <v>28</v>
      </c>
      <c r="Q7530">
        <v>17</v>
      </c>
      <c r="R7530">
        <v>168</v>
      </c>
      <c r="S7530">
        <v>360</v>
      </c>
      <c r="T7530">
        <v>527</v>
      </c>
      <c r="U7530" t="s">
        <v>29</v>
      </c>
    </row>
    <row r="7531" spans="1:21" x14ac:dyDescent="0.25">
      <c r="A7531" t="s">
        <v>3464</v>
      </c>
      <c r="B7531" t="s">
        <v>22</v>
      </c>
      <c r="C7531" s="3">
        <v>42220.254467592589</v>
      </c>
      <c r="D7531" s="3">
        <v>42220.273969907408</v>
      </c>
      <c r="E7531" s="4">
        <v>42220</v>
      </c>
      <c r="F7531" s="6">
        <v>54.529783333333334</v>
      </c>
      <c r="G7531" s="6" t="s">
        <v>3457</v>
      </c>
      <c r="H7531">
        <v>108.70481666666601</v>
      </c>
      <c r="I7531" t="s">
        <v>3462</v>
      </c>
      <c r="J7531" t="s">
        <v>3463</v>
      </c>
      <c r="K7531" s="1" t="str">
        <f t="shared" si="117"/>
        <v>3kEl0804</v>
      </c>
      <c r="L7531" s="5" t="s">
        <v>3384</v>
      </c>
      <c r="M7531">
        <v>879.84100000000001</v>
      </c>
      <c r="N7531">
        <v>18.305299999999999</v>
      </c>
      <c r="O7531" t="s">
        <v>27</v>
      </c>
      <c r="P7531" t="s">
        <v>28</v>
      </c>
      <c r="Q7531">
        <v>0</v>
      </c>
      <c r="R7531">
        <v>1677</v>
      </c>
      <c r="S7531">
        <v>454</v>
      </c>
      <c r="T7531">
        <v>2130</v>
      </c>
      <c r="U7531" t="s">
        <v>29</v>
      </c>
    </row>
    <row r="7532" spans="1:21" x14ac:dyDescent="0.25">
      <c r="A7532" t="s">
        <v>3678</v>
      </c>
      <c r="B7532" t="s">
        <v>22</v>
      </c>
      <c r="C7532" s="3">
        <v>42225.669409722221</v>
      </c>
      <c r="D7532" s="3">
        <v>42225.714513888888</v>
      </c>
      <c r="E7532" s="4">
        <v>42225</v>
      </c>
      <c r="F7532">
        <v>51.891116666666598</v>
      </c>
      <c r="G7532" t="s">
        <v>3676</v>
      </c>
      <c r="H7532">
        <v>105.24365</v>
      </c>
      <c r="I7532" t="s">
        <v>3677</v>
      </c>
      <c r="J7532" t="s">
        <v>3653</v>
      </c>
      <c r="K7532" s="1" t="str">
        <f t="shared" si="117"/>
        <v>3kKa0809</v>
      </c>
      <c r="L7532" s="5" t="s">
        <v>3654</v>
      </c>
      <c r="M7532">
        <v>1384.5060000000001</v>
      </c>
      <c r="N7532">
        <v>15.7645</v>
      </c>
      <c r="O7532" t="s">
        <v>27</v>
      </c>
      <c r="P7532" t="s">
        <v>28</v>
      </c>
      <c r="Q7532">
        <v>0</v>
      </c>
      <c r="R7532">
        <v>2793</v>
      </c>
      <c r="S7532">
        <v>357</v>
      </c>
      <c r="T7532">
        <v>3149</v>
      </c>
      <c r="U7532" t="s">
        <v>29</v>
      </c>
    </row>
    <row r="7533" spans="1:21" x14ac:dyDescent="0.25">
      <c r="A7533" t="s">
        <v>4221</v>
      </c>
      <c r="B7533" t="s">
        <v>22</v>
      </c>
      <c r="C7533" s="3">
        <v>42226.533842592595</v>
      </c>
      <c r="D7533" s="3">
        <v>42226.577326388891</v>
      </c>
      <c r="E7533" s="4">
        <v>42226</v>
      </c>
      <c r="F7533">
        <v>51.813016666666599</v>
      </c>
      <c r="G7533" t="s">
        <v>4219</v>
      </c>
      <c r="H7533">
        <v>104.908233333333</v>
      </c>
      <c r="I7533" t="s">
        <v>4220</v>
      </c>
      <c r="J7533" t="s">
        <v>4082</v>
      </c>
      <c r="K7533" s="1" t="str">
        <f t="shared" si="117"/>
        <v>3kLi0810</v>
      </c>
      <c r="L7533" s="5" t="s">
        <v>4102</v>
      </c>
      <c r="M7533">
        <v>1402.328</v>
      </c>
      <c r="N7533">
        <v>14.3033</v>
      </c>
      <c r="O7533" t="s">
        <v>27</v>
      </c>
      <c r="P7533" t="s">
        <v>28</v>
      </c>
      <c r="Q7533">
        <v>0</v>
      </c>
      <c r="R7533">
        <v>3027</v>
      </c>
      <c r="S7533">
        <v>433</v>
      </c>
      <c r="T7533">
        <v>3459</v>
      </c>
      <c r="U7533" t="s">
        <v>29</v>
      </c>
    </row>
    <row r="7534" spans="1:21" x14ac:dyDescent="0.25">
      <c r="A7534" t="s">
        <v>4403</v>
      </c>
      <c r="B7534" t="s">
        <v>22</v>
      </c>
      <c r="C7534" s="3">
        <v>42227.478148148148</v>
      </c>
      <c r="D7534" s="3">
        <v>42227.548634259256</v>
      </c>
      <c r="E7534" s="4">
        <v>42227</v>
      </c>
      <c r="F7534">
        <v>51.759399999999999</v>
      </c>
      <c r="G7534" t="s">
        <v>4401</v>
      </c>
      <c r="H7534">
        <v>104.21838333333299</v>
      </c>
      <c r="I7534" t="s">
        <v>4402</v>
      </c>
      <c r="J7534" t="s">
        <v>4375</v>
      </c>
      <c r="K7534" s="1" t="str">
        <f t="shared" si="117"/>
        <v>3kMa0811</v>
      </c>
      <c r="L7534" s="5" t="s">
        <v>4376</v>
      </c>
      <c r="M7534">
        <v>1337.4690000000001</v>
      </c>
      <c r="N7534">
        <v>15.8126</v>
      </c>
      <c r="O7534" t="s">
        <v>27</v>
      </c>
      <c r="P7534" t="s">
        <v>28</v>
      </c>
      <c r="Q7534">
        <v>0</v>
      </c>
      <c r="R7534">
        <v>2870</v>
      </c>
      <c r="S7534">
        <v>445</v>
      </c>
      <c r="T7534">
        <v>3314</v>
      </c>
      <c r="U7534" t="s">
        <v>29</v>
      </c>
    </row>
    <row r="7535" spans="1:21" x14ac:dyDescent="0.25">
      <c r="A7535" t="s">
        <v>5009</v>
      </c>
      <c r="B7535" t="s">
        <v>22</v>
      </c>
      <c r="C7535" s="3">
        <v>42225.321261574078</v>
      </c>
      <c r="D7535" s="3">
        <v>42225.361840277779</v>
      </c>
      <c r="E7535" s="4">
        <v>42225</v>
      </c>
      <c r="F7535">
        <v>51.665550000000003</v>
      </c>
      <c r="G7535" t="s">
        <v>5007</v>
      </c>
      <c r="H7535">
        <v>105.509583333333</v>
      </c>
      <c r="I7535" t="s">
        <v>5008</v>
      </c>
      <c r="J7535" t="s">
        <v>4363</v>
      </c>
      <c r="K7535" s="1" t="str">
        <f t="shared" si="117"/>
        <v>3kMi0809</v>
      </c>
      <c r="L7535" s="5" t="s">
        <v>4808</v>
      </c>
      <c r="M7535">
        <v>544.24199999999996</v>
      </c>
      <c r="N7535">
        <v>17.199200000000001</v>
      </c>
      <c r="O7535" t="s">
        <v>27</v>
      </c>
      <c r="P7535" t="s">
        <v>28</v>
      </c>
      <c r="Q7535">
        <v>0</v>
      </c>
      <c r="R7535">
        <v>1212</v>
      </c>
      <c r="S7535">
        <v>338</v>
      </c>
      <c r="T7535">
        <v>1549</v>
      </c>
      <c r="U7535" t="s">
        <v>29</v>
      </c>
    </row>
    <row r="7536" spans="1:21" x14ac:dyDescent="0.25">
      <c r="A7536" t="s">
        <v>5833</v>
      </c>
      <c r="B7536" t="s">
        <v>22</v>
      </c>
      <c r="C7536" s="3">
        <v>42226.927928240744</v>
      </c>
      <c r="D7536" s="3">
        <v>42226.943101851852</v>
      </c>
      <c r="E7536" s="4">
        <v>42226</v>
      </c>
      <c r="F7536">
        <v>51.5210333333333</v>
      </c>
      <c r="G7536" t="s">
        <v>5831</v>
      </c>
      <c r="H7536">
        <v>104.24325</v>
      </c>
      <c r="I7536" t="s">
        <v>5832</v>
      </c>
      <c r="J7536" t="s">
        <v>5638</v>
      </c>
      <c r="K7536" s="1" t="str">
        <f t="shared" si="117"/>
        <v>3kSo0810</v>
      </c>
      <c r="L7536" s="5" t="s">
        <v>5624</v>
      </c>
      <c r="M7536">
        <v>339.55799999999999</v>
      </c>
      <c r="N7536">
        <v>16.522400000000001</v>
      </c>
      <c r="O7536" t="s">
        <v>27</v>
      </c>
      <c r="P7536" t="s">
        <v>28</v>
      </c>
      <c r="Q7536">
        <v>0</v>
      </c>
      <c r="R7536">
        <v>679</v>
      </c>
      <c r="S7536">
        <v>368</v>
      </c>
      <c r="T7536">
        <v>1046</v>
      </c>
      <c r="U7536" t="s">
        <v>29</v>
      </c>
    </row>
    <row r="7537" spans="1:21" x14ac:dyDescent="0.25">
      <c r="A7537" t="s">
        <v>6105</v>
      </c>
      <c r="B7537" t="s">
        <v>22</v>
      </c>
      <c r="C7537" s="3">
        <v>42226.028101851851</v>
      </c>
      <c r="D7537" s="3">
        <v>42226.050844907404</v>
      </c>
      <c r="E7537" s="4">
        <v>42226</v>
      </c>
      <c r="F7537">
        <v>51.589199999999998</v>
      </c>
      <c r="G7537" t="s">
        <v>6102</v>
      </c>
      <c r="H7537">
        <v>105.11675</v>
      </c>
      <c r="I7537" t="s">
        <v>6103</v>
      </c>
      <c r="J7537" t="s">
        <v>6104</v>
      </c>
      <c r="K7537" s="1" t="str">
        <f t="shared" si="117"/>
        <v>3kTa0810</v>
      </c>
      <c r="L7537" s="5" t="s">
        <v>5908</v>
      </c>
      <c r="M7537">
        <v>621.42700000000002</v>
      </c>
      <c r="N7537">
        <v>18.619299999999999</v>
      </c>
      <c r="O7537">
        <v>1.9023584084721198E-2</v>
      </c>
      <c r="P7537" t="s">
        <v>28</v>
      </c>
      <c r="Q7537">
        <v>119</v>
      </c>
      <c r="R7537">
        <v>1258</v>
      </c>
      <c r="S7537">
        <v>300</v>
      </c>
      <c r="T7537">
        <v>1557</v>
      </c>
      <c r="U7537" t="s">
        <v>29</v>
      </c>
    </row>
    <row r="7538" spans="1:21" x14ac:dyDescent="0.25">
      <c r="A7538" t="s">
        <v>6162</v>
      </c>
      <c r="B7538" t="s">
        <v>22</v>
      </c>
      <c r="C7538" s="3">
        <v>42221.94636574074</v>
      </c>
      <c r="D7538" s="3">
        <v>42221.960648148146</v>
      </c>
      <c r="E7538" s="4">
        <v>42221</v>
      </c>
      <c r="F7538">
        <v>55.602983333333299</v>
      </c>
      <c r="G7538" t="s">
        <v>6158</v>
      </c>
      <c r="H7538">
        <v>109.39595</v>
      </c>
      <c r="I7538" t="s">
        <v>6159</v>
      </c>
      <c r="J7538" t="s">
        <v>6160</v>
      </c>
      <c r="K7538" s="1" t="str">
        <f t="shared" si="117"/>
        <v>3kTiya0805</v>
      </c>
      <c r="L7538" s="5" t="s">
        <v>6161</v>
      </c>
      <c r="M7538">
        <v>340.435</v>
      </c>
      <c r="N7538">
        <v>14.529</v>
      </c>
      <c r="O7538">
        <v>4.7257047561909599E-2</v>
      </c>
      <c r="P7538" t="s">
        <v>28</v>
      </c>
      <c r="Q7538">
        <v>176</v>
      </c>
      <c r="R7538">
        <v>750</v>
      </c>
      <c r="S7538">
        <v>507</v>
      </c>
      <c r="T7538">
        <v>1256</v>
      </c>
      <c r="U7538" t="s">
        <v>29</v>
      </c>
    </row>
    <row r="7539" spans="1:21" x14ac:dyDescent="0.25">
      <c r="A7539" t="s">
        <v>6573</v>
      </c>
      <c r="B7539" t="s">
        <v>22</v>
      </c>
      <c r="C7539" s="3">
        <v>42220.823171296295</v>
      </c>
      <c r="D7539" s="3">
        <v>42220.837233796294</v>
      </c>
      <c r="E7539" s="4">
        <v>42220</v>
      </c>
      <c r="F7539">
        <v>55.2937333333333</v>
      </c>
      <c r="G7539" t="s">
        <v>6571</v>
      </c>
      <c r="H7539">
        <v>109.710733333333</v>
      </c>
      <c r="I7539" t="s">
        <v>6572</v>
      </c>
      <c r="J7539" t="s">
        <v>6510</v>
      </c>
      <c r="K7539" s="1" t="str">
        <f t="shared" si="117"/>
        <v>3kTu0804</v>
      </c>
      <c r="L7539" s="5" t="s">
        <v>6484</v>
      </c>
      <c r="M7539">
        <v>591.31399999999996</v>
      </c>
      <c r="N7539">
        <v>17.414200000000001</v>
      </c>
      <c r="O7539" t="s">
        <v>27</v>
      </c>
      <c r="P7539" t="s">
        <v>28</v>
      </c>
      <c r="Q7539">
        <v>0</v>
      </c>
      <c r="R7539">
        <v>1093</v>
      </c>
      <c r="S7539">
        <v>409</v>
      </c>
      <c r="T7539">
        <v>1501</v>
      </c>
      <c r="U7539" t="s">
        <v>29</v>
      </c>
    </row>
    <row r="7540" spans="1:21" x14ac:dyDescent="0.25">
      <c r="A7540" t="s">
        <v>6767</v>
      </c>
      <c r="B7540" t="s">
        <v>22</v>
      </c>
      <c r="C7540" s="3">
        <v>42217.952222222222</v>
      </c>
      <c r="D7540" s="3">
        <v>42217.986458333333</v>
      </c>
      <c r="E7540" s="4">
        <v>42217</v>
      </c>
      <c r="F7540">
        <v>53.049900000000001</v>
      </c>
      <c r="G7540" t="s">
        <v>6765</v>
      </c>
      <c r="H7540">
        <v>107.42010000000001</v>
      </c>
      <c r="I7540" t="s">
        <v>6766</v>
      </c>
      <c r="J7540" t="s">
        <v>6712</v>
      </c>
      <c r="K7540" s="1" t="str">
        <f t="shared" si="117"/>
        <v>3kUh0801</v>
      </c>
      <c r="L7540" s="5" t="s">
        <v>6740</v>
      </c>
      <c r="M7540">
        <v>1506.62</v>
      </c>
      <c r="N7540">
        <v>13.574999999999999</v>
      </c>
      <c r="O7540" t="s">
        <v>27</v>
      </c>
      <c r="P7540" t="s">
        <v>28</v>
      </c>
      <c r="Q7540">
        <v>0</v>
      </c>
      <c r="R7540">
        <v>3287</v>
      </c>
      <c r="S7540">
        <v>375</v>
      </c>
      <c r="T7540">
        <v>3661</v>
      </c>
      <c r="U7540" t="s">
        <v>29</v>
      </c>
    </row>
    <row r="7541" spans="1:21" x14ac:dyDescent="0.25">
      <c r="A7541" t="s">
        <v>7257</v>
      </c>
      <c r="B7541" t="s">
        <v>22</v>
      </c>
      <c r="C7541" s="3">
        <v>42228.023541666669</v>
      </c>
      <c r="D7541" s="3">
        <v>42228.051030092596</v>
      </c>
      <c r="E7541" s="4">
        <v>42228</v>
      </c>
      <c r="F7541">
        <v>51.51</v>
      </c>
      <c r="G7541" t="s">
        <v>7253</v>
      </c>
      <c r="H7541">
        <v>104.604366666666</v>
      </c>
      <c r="I7541" t="s">
        <v>7254</v>
      </c>
      <c r="J7541" t="s">
        <v>7255</v>
      </c>
      <c r="K7541" s="1" t="str">
        <f t="shared" si="117"/>
        <v>4kSnezh0812</v>
      </c>
      <c r="L7541" s="5" t="s">
        <v>7256</v>
      </c>
      <c r="M7541">
        <v>500.67700000000002</v>
      </c>
      <c r="N7541">
        <v>16.673500000000001</v>
      </c>
      <c r="O7541">
        <v>6.098570778911E-2</v>
      </c>
      <c r="P7541" t="s">
        <v>28</v>
      </c>
      <c r="Q7541">
        <v>167</v>
      </c>
      <c r="R7541">
        <v>1003</v>
      </c>
      <c r="S7541">
        <v>416</v>
      </c>
      <c r="T7541">
        <v>1418</v>
      </c>
      <c r="U7541" t="s">
        <v>29</v>
      </c>
    </row>
    <row r="7542" spans="1:21" x14ac:dyDescent="0.25">
      <c r="A7542" t="s">
        <v>8799</v>
      </c>
      <c r="B7542" t="s">
        <v>22</v>
      </c>
      <c r="C7542" s="3">
        <v>42221.021458333336</v>
      </c>
      <c r="D7542" s="3">
        <v>42221.040902777779</v>
      </c>
      <c r="E7542" s="4">
        <v>42221</v>
      </c>
      <c r="F7542">
        <v>55.343816666666598</v>
      </c>
      <c r="G7542" t="s">
        <v>8797</v>
      </c>
      <c r="H7542">
        <v>109.30546666666601</v>
      </c>
      <c r="I7542" t="s">
        <v>8798</v>
      </c>
      <c r="J7542" t="s">
        <v>8787</v>
      </c>
      <c r="K7542" s="1" t="str">
        <f t="shared" si="117"/>
        <v>7kBa0805</v>
      </c>
      <c r="L7542" s="5" t="s">
        <v>8795</v>
      </c>
      <c r="M7542">
        <v>783.67399999999998</v>
      </c>
      <c r="N7542">
        <v>16.945900000000002</v>
      </c>
      <c r="O7542">
        <v>4.3067065029405598E-2</v>
      </c>
      <c r="P7542" t="s">
        <v>28</v>
      </c>
      <c r="Q7542">
        <v>120</v>
      </c>
      <c r="R7542">
        <v>1504</v>
      </c>
      <c r="S7542">
        <v>329</v>
      </c>
      <c r="T7542">
        <v>1832</v>
      </c>
      <c r="U7542" t="s">
        <v>29</v>
      </c>
    </row>
    <row r="7543" spans="1:21" x14ac:dyDescent="0.25">
      <c r="A7543" t="s">
        <v>9230</v>
      </c>
      <c r="B7543" t="s">
        <v>22</v>
      </c>
      <c r="C7543" s="3">
        <v>42220.005104166667</v>
      </c>
      <c r="D7543" s="3">
        <v>42220.017291666663</v>
      </c>
      <c r="E7543" s="4">
        <v>42220</v>
      </c>
      <c r="F7543">
        <v>54.386150000000001</v>
      </c>
      <c r="G7543" t="s">
        <v>9227</v>
      </c>
      <c r="H7543">
        <v>109.362933333333</v>
      </c>
      <c r="I7543" t="s">
        <v>9228</v>
      </c>
      <c r="J7543" t="s">
        <v>9229</v>
      </c>
      <c r="K7543" s="1" t="str">
        <f t="shared" si="117"/>
        <v>7kDa0804</v>
      </c>
      <c r="L7543" s="5" t="s">
        <v>9182</v>
      </c>
      <c r="M7543">
        <v>431.67099999999999</v>
      </c>
      <c r="N7543">
        <v>17.8657</v>
      </c>
      <c r="O7543" t="s">
        <v>27</v>
      </c>
      <c r="P7543" t="s">
        <v>28</v>
      </c>
      <c r="Q7543">
        <v>0</v>
      </c>
      <c r="R7543">
        <v>798</v>
      </c>
      <c r="S7543">
        <v>480</v>
      </c>
      <c r="T7543">
        <v>1277</v>
      </c>
      <c r="U7543" t="s">
        <v>29</v>
      </c>
    </row>
    <row r="7544" spans="1:21" x14ac:dyDescent="0.25">
      <c r="A7544" t="s">
        <v>9360</v>
      </c>
      <c r="B7544" t="s">
        <v>22</v>
      </c>
      <c r="C7544" s="3">
        <v>42220.22047453704</v>
      </c>
      <c r="D7544" s="3">
        <v>42220.239351851851</v>
      </c>
      <c r="E7544" s="4">
        <v>42220</v>
      </c>
      <c r="F7544">
        <v>54.517583333333299</v>
      </c>
      <c r="G7544" t="s">
        <v>9357</v>
      </c>
      <c r="H7544">
        <v>108.75791666666601</v>
      </c>
      <c r="I7544" t="s">
        <v>9358</v>
      </c>
      <c r="J7544" t="s">
        <v>9359</v>
      </c>
      <c r="K7544" s="1" t="str">
        <f t="shared" si="117"/>
        <v>7kEl0804</v>
      </c>
      <c r="L7544" s="5" t="s">
        <v>9339</v>
      </c>
      <c r="M7544">
        <v>888.31799999999998</v>
      </c>
      <c r="N7544">
        <v>10.2201</v>
      </c>
      <c r="O7544">
        <v>1.26457222279343E-2</v>
      </c>
      <c r="P7544" t="s">
        <v>28</v>
      </c>
      <c r="Q7544">
        <v>27</v>
      </c>
      <c r="R7544">
        <v>1565</v>
      </c>
      <c r="S7544">
        <v>509</v>
      </c>
      <c r="T7544">
        <v>2073</v>
      </c>
      <c r="U7544" t="s">
        <v>29</v>
      </c>
    </row>
    <row r="7545" spans="1:21" x14ac:dyDescent="0.25">
      <c r="A7545" t="s">
        <v>9951</v>
      </c>
      <c r="B7545" t="s">
        <v>22</v>
      </c>
      <c r="C7545" s="3">
        <v>42225.604016203702</v>
      </c>
      <c r="D7545" s="3">
        <v>42225.64947916667</v>
      </c>
      <c r="E7545" s="4">
        <v>42225</v>
      </c>
      <c r="F7545">
        <v>51.860583333333302</v>
      </c>
      <c r="G7545" t="s">
        <v>9949</v>
      </c>
      <c r="H7545">
        <v>105.28095</v>
      </c>
      <c r="I7545" t="s">
        <v>9950</v>
      </c>
      <c r="J7545" t="s">
        <v>3786</v>
      </c>
      <c r="K7545" s="1" t="str">
        <f t="shared" si="117"/>
        <v>7kKa0809</v>
      </c>
      <c r="L7545" s="5" t="s">
        <v>9839</v>
      </c>
      <c r="M7545">
        <v>1413.4290000000001</v>
      </c>
      <c r="N7545">
        <v>15.4253</v>
      </c>
      <c r="O7545" t="s">
        <v>27</v>
      </c>
      <c r="P7545" t="s">
        <v>28</v>
      </c>
      <c r="Q7545">
        <v>0</v>
      </c>
      <c r="R7545">
        <v>2951</v>
      </c>
      <c r="S7545">
        <v>316</v>
      </c>
      <c r="T7545">
        <v>3266</v>
      </c>
      <c r="U7545" t="s">
        <v>29</v>
      </c>
    </row>
    <row r="7546" spans="1:21" x14ac:dyDescent="0.25">
      <c r="A7546" t="s">
        <v>10497</v>
      </c>
      <c r="B7546" t="s">
        <v>22</v>
      </c>
      <c r="C7546" s="3">
        <v>42226.602025462962</v>
      </c>
      <c r="D7546" s="3">
        <v>42226.645914351851</v>
      </c>
      <c r="E7546" s="4">
        <v>42226</v>
      </c>
      <c r="F7546">
        <v>51.781866666666602</v>
      </c>
      <c r="G7546" t="s">
        <v>10495</v>
      </c>
      <c r="H7546">
        <v>104.93928333333299</v>
      </c>
      <c r="I7546" t="s">
        <v>10496</v>
      </c>
      <c r="J7546" t="s">
        <v>10280</v>
      </c>
      <c r="K7546" s="1" t="str">
        <f t="shared" si="117"/>
        <v>7kLi0810</v>
      </c>
      <c r="L7546" s="5" t="s">
        <v>10303</v>
      </c>
      <c r="M7546">
        <v>1405.249</v>
      </c>
      <c r="N7546">
        <v>12.166600000000001</v>
      </c>
      <c r="O7546" t="s">
        <v>27</v>
      </c>
      <c r="P7546" t="s">
        <v>28</v>
      </c>
      <c r="Q7546">
        <v>0</v>
      </c>
      <c r="R7546">
        <v>2825</v>
      </c>
      <c r="S7546">
        <v>458</v>
      </c>
      <c r="T7546">
        <v>3282</v>
      </c>
      <c r="U7546" t="s">
        <v>29</v>
      </c>
    </row>
    <row r="7547" spans="1:21" x14ac:dyDescent="0.25">
      <c r="A7547" t="s">
        <v>10670</v>
      </c>
      <c r="B7547" t="s">
        <v>22</v>
      </c>
      <c r="C7547" s="3">
        <v>42227.391145833331</v>
      </c>
      <c r="D7547" s="3">
        <v>42227.43277777778</v>
      </c>
      <c r="E7547" s="4">
        <v>42227</v>
      </c>
      <c r="F7547">
        <v>51.7233666666666</v>
      </c>
      <c r="G7547" t="s">
        <v>10668</v>
      </c>
      <c r="H7547">
        <v>104.221883333333</v>
      </c>
      <c r="I7547" t="s">
        <v>10669</v>
      </c>
      <c r="J7547" t="s">
        <v>10594</v>
      </c>
      <c r="K7547" s="1" t="str">
        <f t="shared" si="117"/>
        <v>7kMa0811</v>
      </c>
      <c r="L7547" s="5" t="s">
        <v>10614</v>
      </c>
      <c r="M7547">
        <v>1341.2670000000001</v>
      </c>
      <c r="N7547">
        <v>16.758199999999999</v>
      </c>
      <c r="O7547">
        <v>5.1989668743521698E-3</v>
      </c>
      <c r="P7547" t="s">
        <v>28</v>
      </c>
      <c r="Q7547">
        <v>27</v>
      </c>
      <c r="R7547">
        <v>2696</v>
      </c>
      <c r="S7547">
        <v>370</v>
      </c>
      <c r="T7547">
        <v>3065</v>
      </c>
      <c r="U7547" t="s">
        <v>29</v>
      </c>
    </row>
    <row r="7548" spans="1:21" x14ac:dyDescent="0.25">
      <c r="A7548" t="s">
        <v>11261</v>
      </c>
      <c r="B7548" t="s">
        <v>22</v>
      </c>
      <c r="C7548" s="3">
        <v>42225.367604166669</v>
      </c>
      <c r="D7548" s="3">
        <v>42225.408703703702</v>
      </c>
      <c r="E7548" s="4">
        <v>42225</v>
      </c>
      <c r="F7548">
        <v>51.695716666666598</v>
      </c>
      <c r="G7548" t="s">
        <v>11259</v>
      </c>
      <c r="H7548">
        <v>105.47495000000001</v>
      </c>
      <c r="I7548" t="s">
        <v>11260</v>
      </c>
      <c r="J7548" t="s">
        <v>9987</v>
      </c>
      <c r="K7548" s="1" t="str">
        <f t="shared" si="117"/>
        <v>7kMi0809</v>
      </c>
      <c r="L7548" s="5" t="s">
        <v>11046</v>
      </c>
      <c r="M7548">
        <v>1276.405</v>
      </c>
      <c r="N7548">
        <v>17.559699999999999</v>
      </c>
      <c r="O7548" t="s">
        <v>27</v>
      </c>
      <c r="P7548" t="s">
        <v>28</v>
      </c>
      <c r="Q7548">
        <v>0</v>
      </c>
      <c r="R7548">
        <v>3165</v>
      </c>
      <c r="S7548">
        <v>355</v>
      </c>
      <c r="T7548">
        <v>3519</v>
      </c>
      <c r="U7548" t="s">
        <v>29</v>
      </c>
    </row>
    <row r="7549" spans="1:21" x14ac:dyDescent="0.25">
      <c r="A7549" t="s">
        <v>12066</v>
      </c>
      <c r="B7549" t="s">
        <v>22</v>
      </c>
      <c r="C7549" s="3">
        <v>42221.677037037036</v>
      </c>
      <c r="D7549" t="s">
        <v>12062</v>
      </c>
      <c r="E7549" s="4">
        <v>42221</v>
      </c>
      <c r="F7549">
        <v>55.719566666666601</v>
      </c>
      <c r="G7549" t="s">
        <v>12063</v>
      </c>
      <c r="H7549">
        <v>109.6307</v>
      </c>
      <c r="I7549" t="s">
        <v>12064</v>
      </c>
      <c r="J7549" t="s">
        <v>12065</v>
      </c>
      <c r="K7549" s="1" t="str">
        <f t="shared" si="117"/>
        <v>7kNA0805</v>
      </c>
      <c r="L7549" s="5" t="s">
        <v>11853</v>
      </c>
      <c r="M7549">
        <v>466.75900000000001</v>
      </c>
      <c r="N7549">
        <v>18.119700000000002</v>
      </c>
      <c r="O7549" t="s">
        <v>27</v>
      </c>
      <c r="P7549" t="s">
        <v>28</v>
      </c>
      <c r="Q7549">
        <v>0</v>
      </c>
      <c r="R7549">
        <v>993</v>
      </c>
      <c r="S7549">
        <v>415</v>
      </c>
      <c r="T7549">
        <v>1407</v>
      </c>
      <c r="U7549" t="s">
        <v>29</v>
      </c>
    </row>
    <row r="7550" spans="1:21" x14ac:dyDescent="0.25">
      <c r="A7550" t="s">
        <v>12222</v>
      </c>
      <c r="B7550" t="s">
        <v>22</v>
      </c>
      <c r="C7550" s="3">
        <v>42226.854722222219</v>
      </c>
      <c r="D7550" s="3">
        <v>42226.883877314816</v>
      </c>
      <c r="E7550" s="4">
        <v>42226</v>
      </c>
      <c r="F7550">
        <v>51.562766666666597</v>
      </c>
      <c r="G7550" t="s">
        <v>12220</v>
      </c>
      <c r="H7550">
        <v>104.228333333333</v>
      </c>
      <c r="I7550" t="s">
        <v>12221</v>
      </c>
      <c r="J7550" t="s">
        <v>8206</v>
      </c>
      <c r="K7550" s="1" t="str">
        <f t="shared" si="117"/>
        <v>7kSo0810</v>
      </c>
      <c r="L7550" s="5" t="s">
        <v>12148</v>
      </c>
      <c r="M7550">
        <v>845.05799999999999</v>
      </c>
      <c r="N7550">
        <v>16.7181</v>
      </c>
      <c r="O7550" t="s">
        <v>27</v>
      </c>
      <c r="P7550" t="s">
        <v>28</v>
      </c>
      <c r="Q7550">
        <v>0</v>
      </c>
      <c r="R7550">
        <v>1701</v>
      </c>
      <c r="S7550">
        <v>351</v>
      </c>
      <c r="T7550">
        <v>2051</v>
      </c>
      <c r="U7550" t="s">
        <v>29</v>
      </c>
    </row>
    <row r="7551" spans="1:21" x14ac:dyDescent="0.25">
      <c r="A7551" t="s">
        <v>12609</v>
      </c>
      <c r="B7551" t="s">
        <v>22</v>
      </c>
      <c r="C7551" s="3">
        <v>42225.976550925923</v>
      </c>
      <c r="D7551" s="3">
        <v>42226.012638888889</v>
      </c>
      <c r="E7551" s="4">
        <v>42225</v>
      </c>
      <c r="F7551">
        <v>51.620666666666601</v>
      </c>
      <c r="G7551" t="s">
        <v>12607</v>
      </c>
      <c r="H7551">
        <v>105.09351666666601</v>
      </c>
      <c r="I7551" t="s">
        <v>12608</v>
      </c>
      <c r="J7551" t="s">
        <v>12414</v>
      </c>
      <c r="K7551" s="1" t="str">
        <f t="shared" si="117"/>
        <v>7kTa0809</v>
      </c>
      <c r="L7551" s="5" t="s">
        <v>12415</v>
      </c>
      <c r="M7551">
        <v>1161.8630000000001</v>
      </c>
      <c r="N7551">
        <v>18.563400000000001</v>
      </c>
      <c r="O7551">
        <v>1.74650268245484E-2</v>
      </c>
      <c r="P7551" t="s">
        <v>28</v>
      </c>
      <c r="Q7551">
        <v>41</v>
      </c>
      <c r="R7551">
        <v>2348</v>
      </c>
      <c r="S7551">
        <v>354</v>
      </c>
      <c r="T7551">
        <v>2701</v>
      </c>
      <c r="U7551" t="s">
        <v>29</v>
      </c>
    </row>
    <row r="7552" spans="1:21" x14ac:dyDescent="0.25">
      <c r="A7552" t="s">
        <v>12627</v>
      </c>
      <c r="B7552" t="s">
        <v>22</v>
      </c>
      <c r="C7552" s="3">
        <v>42221.981898148151</v>
      </c>
      <c r="D7552" s="3">
        <v>42222.000532407408</v>
      </c>
      <c r="E7552" s="4">
        <v>42221</v>
      </c>
      <c r="F7552">
        <v>55.593416666666599</v>
      </c>
      <c r="G7552" t="s">
        <v>12623</v>
      </c>
      <c r="H7552">
        <v>109.454933333333</v>
      </c>
      <c r="I7552" t="s">
        <v>12624</v>
      </c>
      <c r="J7552" t="s">
        <v>12625</v>
      </c>
      <c r="K7552" s="1" t="str">
        <f t="shared" si="117"/>
        <v>7kTiya0805</v>
      </c>
      <c r="L7552" s="5" t="s">
        <v>12626</v>
      </c>
      <c r="M7552">
        <v>484.59500000000003</v>
      </c>
      <c r="N7552">
        <v>14.699199999999999</v>
      </c>
      <c r="O7552">
        <v>8.2614232093856904E-2</v>
      </c>
      <c r="P7552" t="s">
        <v>28</v>
      </c>
      <c r="Q7552">
        <v>137</v>
      </c>
      <c r="R7552">
        <v>966</v>
      </c>
      <c r="S7552">
        <v>380</v>
      </c>
      <c r="T7552">
        <v>1345</v>
      </c>
      <c r="U7552" t="s">
        <v>29</v>
      </c>
    </row>
    <row r="7553" spans="1:21" x14ac:dyDescent="0.25">
      <c r="A7553" t="s">
        <v>12839</v>
      </c>
      <c r="B7553" t="s">
        <v>22</v>
      </c>
      <c r="C7553" s="3">
        <v>42218.301562499997</v>
      </c>
      <c r="D7553" s="3">
        <v>42218.323391203703</v>
      </c>
      <c r="E7553" s="4">
        <v>42218</v>
      </c>
      <c r="F7553">
        <v>52.774466666666598</v>
      </c>
      <c r="G7553" t="s">
        <v>12837</v>
      </c>
      <c r="H7553">
        <v>107.61815</v>
      </c>
      <c r="I7553" t="s">
        <v>12838</v>
      </c>
      <c r="J7553" t="s">
        <v>12679</v>
      </c>
      <c r="K7553" s="1" t="str">
        <f t="shared" si="117"/>
        <v>7kTo0802</v>
      </c>
      <c r="L7553" s="5" t="s">
        <v>12665</v>
      </c>
      <c r="M7553">
        <v>1000.842</v>
      </c>
      <c r="N7553">
        <v>16.1492</v>
      </c>
      <c r="O7553" t="s">
        <v>27</v>
      </c>
      <c r="P7553" t="s">
        <v>28</v>
      </c>
      <c r="Q7553">
        <v>0</v>
      </c>
      <c r="R7553">
        <v>1876</v>
      </c>
      <c r="S7553">
        <v>280</v>
      </c>
      <c r="T7553">
        <v>2155</v>
      </c>
      <c r="U7553" t="s">
        <v>29</v>
      </c>
    </row>
    <row r="7554" spans="1:21" x14ac:dyDescent="0.25">
      <c r="A7554" t="s">
        <v>12959</v>
      </c>
      <c r="B7554" t="s">
        <v>22</v>
      </c>
      <c r="C7554" s="3">
        <v>42220.879212962966</v>
      </c>
      <c r="D7554" s="3">
        <v>42220.894456018519</v>
      </c>
      <c r="E7554" s="4">
        <v>42220</v>
      </c>
      <c r="F7554">
        <v>55.298883333333301</v>
      </c>
      <c r="G7554" t="s">
        <v>12956</v>
      </c>
      <c r="H7554">
        <v>109.648783333333</v>
      </c>
      <c r="I7554" t="s">
        <v>12957</v>
      </c>
      <c r="J7554" t="s">
        <v>12958</v>
      </c>
      <c r="K7554" s="1" t="str">
        <f t="shared" ref="K7554:K7617" si="118">MID(A7554,FIND("*",SUBSTITUTE(A7554,"\","*",LEN(A7554)-LEN(SUBSTITUTE(A7554,"\",""))))+1,FIND(".cnv",A7554)-(FIND("*",SUBSTITUTE(A7554,"\","*",LEN(A7554)-LEN(SUBSTITUTE(A7554,"\",""))))+1))</f>
        <v>7kTu0804</v>
      </c>
      <c r="L7554" s="5" t="s">
        <v>12923</v>
      </c>
      <c r="M7554">
        <v>686.03700000000003</v>
      </c>
      <c r="N7554">
        <v>16.199200000000001</v>
      </c>
      <c r="O7554" t="s">
        <v>27</v>
      </c>
      <c r="P7554" t="s">
        <v>28</v>
      </c>
      <c r="Q7554">
        <v>0</v>
      </c>
      <c r="R7554">
        <v>1283</v>
      </c>
      <c r="S7554">
        <v>311</v>
      </c>
      <c r="T7554">
        <v>1593</v>
      </c>
      <c r="U7554" t="s">
        <v>29</v>
      </c>
    </row>
    <row r="7555" spans="1:21" x14ac:dyDescent="0.25">
      <c r="A7555" t="s">
        <v>13299</v>
      </c>
      <c r="B7555" t="s">
        <v>22</v>
      </c>
      <c r="C7555" s="3">
        <v>42218.059004629627</v>
      </c>
      <c r="D7555" s="3">
        <v>42218.092905092592</v>
      </c>
      <c r="E7555" s="4">
        <v>42218</v>
      </c>
      <c r="F7555">
        <v>53.017449999999997</v>
      </c>
      <c r="G7555" t="s">
        <v>13297</v>
      </c>
      <c r="H7555">
        <v>107.449666666666</v>
      </c>
      <c r="I7555" t="s">
        <v>13298</v>
      </c>
      <c r="J7555" t="s">
        <v>13152</v>
      </c>
      <c r="K7555" s="1" t="str">
        <f t="shared" si="118"/>
        <v>7kUh0802</v>
      </c>
      <c r="L7555" s="5" t="s">
        <v>13169</v>
      </c>
      <c r="M7555">
        <v>1599.51</v>
      </c>
      <c r="N7555">
        <v>13.9421</v>
      </c>
      <c r="O7555" t="s">
        <v>27</v>
      </c>
      <c r="P7555" t="s">
        <v>28</v>
      </c>
      <c r="Q7555">
        <v>0</v>
      </c>
      <c r="R7555">
        <v>2998</v>
      </c>
      <c r="S7555">
        <v>484</v>
      </c>
      <c r="T7555">
        <v>3481</v>
      </c>
      <c r="U7555" t="s">
        <v>29</v>
      </c>
    </row>
    <row r="7556" spans="1:21" x14ac:dyDescent="0.25">
      <c r="A7556" t="s">
        <v>14937</v>
      </c>
      <c r="B7556" t="s">
        <v>22</v>
      </c>
      <c r="C7556" s="3">
        <v>42223.43677083333</v>
      </c>
      <c r="D7556" s="3">
        <v>42223.455231481479</v>
      </c>
      <c r="E7556" s="4">
        <v>42223</v>
      </c>
      <c r="F7556">
        <v>53.443466666666602</v>
      </c>
      <c r="G7556" t="s">
        <v>14933</v>
      </c>
      <c r="H7556">
        <v>107.67425</v>
      </c>
      <c r="I7556" t="s">
        <v>14934</v>
      </c>
      <c r="J7556" t="s">
        <v>14935</v>
      </c>
      <c r="K7556" s="1" t="str">
        <f t="shared" si="118"/>
        <v>exMM0807</v>
      </c>
      <c r="L7556" s="5" t="s">
        <v>14936</v>
      </c>
      <c r="M7556">
        <v>335.17099999999999</v>
      </c>
      <c r="N7556">
        <v>11.921900000000001</v>
      </c>
      <c r="O7556">
        <v>2.5596961816157501E-2</v>
      </c>
      <c r="P7556" t="s">
        <v>28</v>
      </c>
      <c r="Q7556">
        <v>106</v>
      </c>
      <c r="R7556">
        <v>671</v>
      </c>
      <c r="S7556">
        <v>399</v>
      </c>
      <c r="T7556">
        <v>1069</v>
      </c>
      <c r="U7556" t="s">
        <v>29</v>
      </c>
    </row>
    <row r="7557" spans="1:21" x14ac:dyDescent="0.25">
      <c r="A7557" t="s">
        <v>16006</v>
      </c>
      <c r="B7557" t="s">
        <v>22</v>
      </c>
      <c r="C7557" s="3">
        <v>42223.129976851851</v>
      </c>
      <c r="D7557" s="3">
        <v>42223.145381944443</v>
      </c>
      <c r="E7557" s="4">
        <v>42223</v>
      </c>
      <c r="F7557">
        <v>53.634950000000003</v>
      </c>
      <c r="G7557" t="s">
        <v>16004</v>
      </c>
      <c r="H7557">
        <v>108.127216666666</v>
      </c>
      <c r="I7557" t="s">
        <v>16005</v>
      </c>
      <c r="J7557" t="s">
        <v>15886</v>
      </c>
      <c r="K7557" s="1" t="str">
        <f t="shared" si="118"/>
        <v>mAcR0807</v>
      </c>
      <c r="L7557" s="5" t="s">
        <v>15867</v>
      </c>
      <c r="M7557">
        <v>393.072</v>
      </c>
      <c r="N7557">
        <v>12.839600000000001</v>
      </c>
      <c r="O7557">
        <v>5.4778093259021603E-2</v>
      </c>
      <c r="P7557" t="s">
        <v>28</v>
      </c>
      <c r="Q7557">
        <v>134</v>
      </c>
      <c r="R7557">
        <v>891</v>
      </c>
      <c r="S7557">
        <v>445</v>
      </c>
      <c r="T7557">
        <v>1335</v>
      </c>
      <c r="U7557" t="s">
        <v>29</v>
      </c>
    </row>
    <row r="7558" spans="1:21" x14ac:dyDescent="0.25">
      <c r="A7558" t="s">
        <v>16559</v>
      </c>
      <c r="B7558" t="s">
        <v>22</v>
      </c>
      <c r="C7558" s="3">
        <v>42217.544710648152</v>
      </c>
      <c r="D7558" s="3">
        <v>42217.577256944445</v>
      </c>
      <c r="E7558" s="4">
        <v>42217</v>
      </c>
      <c r="F7558">
        <v>52.659233333333297</v>
      </c>
      <c r="G7558" t="s">
        <v>16556</v>
      </c>
      <c r="H7558">
        <v>106.85601666666599</v>
      </c>
      <c r="I7558" t="s">
        <v>16557</v>
      </c>
      <c r="J7558" t="s">
        <v>16558</v>
      </c>
      <c r="K7558" s="1" t="str">
        <f t="shared" si="118"/>
        <v>mAS0801</v>
      </c>
      <c r="L7558" s="5" t="s">
        <v>16345</v>
      </c>
      <c r="M7558">
        <v>1173.5519999999999</v>
      </c>
      <c r="N7558">
        <v>17.704499999999999</v>
      </c>
      <c r="O7558" t="s">
        <v>27</v>
      </c>
      <c r="P7558" t="s">
        <v>28</v>
      </c>
      <c r="Q7558">
        <v>0</v>
      </c>
      <c r="R7558">
        <v>2429</v>
      </c>
      <c r="S7558">
        <v>371</v>
      </c>
      <c r="T7558">
        <v>2799</v>
      </c>
      <c r="U7558" t="s">
        <v>29</v>
      </c>
    </row>
    <row r="7559" spans="1:21" x14ac:dyDescent="0.25">
      <c r="A7559" t="s">
        <v>16708</v>
      </c>
      <c r="B7559" t="s">
        <v>22</v>
      </c>
      <c r="C7559" s="3">
        <v>42218.969675925924</v>
      </c>
      <c r="D7559" s="3">
        <v>42218.978043981479</v>
      </c>
      <c r="E7559" s="4">
        <v>42218</v>
      </c>
      <c r="F7559">
        <v>53.4538333333333</v>
      </c>
      <c r="G7559" t="s">
        <v>16696</v>
      </c>
      <c r="H7559">
        <v>108.738233333333</v>
      </c>
      <c r="I7559" t="s">
        <v>16706</v>
      </c>
      <c r="J7559" t="s">
        <v>16707</v>
      </c>
      <c r="K7559" s="1" t="str">
        <f t="shared" si="118"/>
        <v>mBarg0802</v>
      </c>
      <c r="L7559" s="5" t="s">
        <v>16657</v>
      </c>
      <c r="M7559">
        <v>158.81899999999999</v>
      </c>
      <c r="N7559">
        <v>17.102</v>
      </c>
      <c r="O7559" t="s">
        <v>27</v>
      </c>
      <c r="P7559" t="s">
        <v>28</v>
      </c>
      <c r="Q7559">
        <v>0</v>
      </c>
      <c r="R7559">
        <v>322</v>
      </c>
      <c r="S7559">
        <v>386</v>
      </c>
      <c r="T7559">
        <v>707</v>
      </c>
      <c r="U7559" t="s">
        <v>29</v>
      </c>
    </row>
    <row r="7560" spans="1:21" x14ac:dyDescent="0.25">
      <c r="A7560" t="s">
        <v>16838</v>
      </c>
      <c r="B7560" t="s">
        <v>22</v>
      </c>
      <c r="C7560" s="3">
        <v>42220.92628472222</v>
      </c>
      <c r="D7560" s="3">
        <v>42220.943124999998</v>
      </c>
      <c r="E7560" s="4">
        <v>42220</v>
      </c>
      <c r="F7560">
        <v>55.320749999999997</v>
      </c>
      <c r="G7560" t="s">
        <v>16835</v>
      </c>
      <c r="H7560">
        <v>109.482</v>
      </c>
      <c r="I7560" t="s">
        <v>16836</v>
      </c>
      <c r="J7560" t="s">
        <v>16837</v>
      </c>
      <c r="K7560" s="1" t="str">
        <f t="shared" si="118"/>
        <v>mBaTu0804</v>
      </c>
      <c r="L7560" s="5" t="s">
        <v>16786</v>
      </c>
      <c r="M7560">
        <v>802.38199999999995</v>
      </c>
      <c r="N7560">
        <v>15.313800000000001</v>
      </c>
      <c r="O7560">
        <v>5.8796591222188103E-2</v>
      </c>
      <c r="P7560" t="s">
        <v>28</v>
      </c>
      <c r="Q7560">
        <v>66</v>
      </c>
      <c r="R7560">
        <v>1483</v>
      </c>
      <c r="S7560">
        <v>395</v>
      </c>
      <c r="T7560">
        <v>1877</v>
      </c>
      <c r="U7560" t="s">
        <v>29</v>
      </c>
    </row>
    <row r="7561" spans="1:21" x14ac:dyDescent="0.25">
      <c r="A7561" t="s">
        <v>17206</v>
      </c>
      <c r="B7561" t="s">
        <v>22</v>
      </c>
      <c r="C7561" s="3">
        <v>42219.646168981482</v>
      </c>
      <c r="D7561" s="3">
        <v>42219.656805555554</v>
      </c>
      <c r="E7561" s="4">
        <v>42219</v>
      </c>
      <c r="F7561">
        <v>53.761366666666603</v>
      </c>
      <c r="G7561" t="s">
        <v>17204</v>
      </c>
      <c r="H7561">
        <v>109.127916666666</v>
      </c>
      <c r="I7561" t="s">
        <v>17201</v>
      </c>
      <c r="J7561" t="s">
        <v>17205</v>
      </c>
      <c r="K7561" s="1" t="str">
        <f t="shared" si="118"/>
        <v>mChiv0803</v>
      </c>
      <c r="L7561" s="5" t="s">
        <v>17150</v>
      </c>
      <c r="M7561">
        <v>4.9630000000000001</v>
      </c>
      <c r="N7561">
        <v>18.300599999999999</v>
      </c>
      <c r="O7561" t="s">
        <v>27</v>
      </c>
      <c r="P7561" t="s">
        <v>28</v>
      </c>
      <c r="Q7561">
        <v>0</v>
      </c>
      <c r="R7561">
        <v>11</v>
      </c>
      <c r="S7561">
        <v>632</v>
      </c>
      <c r="T7561">
        <v>642</v>
      </c>
      <c r="U7561" t="s">
        <v>29</v>
      </c>
    </row>
    <row r="7562" spans="1:21" x14ac:dyDescent="0.25">
      <c r="A7562" t="s">
        <v>17391</v>
      </c>
      <c r="B7562" t="s">
        <v>22</v>
      </c>
      <c r="C7562" s="3">
        <v>42220.438125000001</v>
      </c>
      <c r="D7562" s="3">
        <v>42220.457638888889</v>
      </c>
      <c r="E7562" s="4">
        <v>42220</v>
      </c>
      <c r="F7562">
        <v>54.6188</v>
      </c>
      <c r="G7562" t="s">
        <v>17388</v>
      </c>
      <c r="H7562">
        <v>109.118083333333</v>
      </c>
      <c r="I7562" t="s">
        <v>17389</v>
      </c>
      <c r="J7562" t="s">
        <v>17390</v>
      </c>
      <c r="K7562" s="1" t="str">
        <f t="shared" si="118"/>
        <v>mChKa0804</v>
      </c>
      <c r="L7562" s="5" t="s">
        <v>17348</v>
      </c>
      <c r="M7562">
        <v>889.19399999999996</v>
      </c>
      <c r="N7562">
        <v>18.701899999999998</v>
      </c>
      <c r="O7562">
        <v>1.8770140205969899E-2</v>
      </c>
      <c r="P7562" t="s">
        <v>28</v>
      </c>
      <c r="Q7562">
        <v>11</v>
      </c>
      <c r="R7562">
        <v>1631</v>
      </c>
      <c r="S7562">
        <v>486</v>
      </c>
      <c r="T7562">
        <v>2116</v>
      </c>
      <c r="U7562" t="s">
        <v>29</v>
      </c>
    </row>
    <row r="7563" spans="1:21" x14ac:dyDescent="0.25">
      <c r="A7563" t="s">
        <v>17799</v>
      </c>
      <c r="B7563" t="s">
        <v>22</v>
      </c>
      <c r="C7563" s="3">
        <v>42224.687094907407</v>
      </c>
      <c r="D7563" s="3">
        <v>42224.719953703701</v>
      </c>
      <c r="E7563" s="4">
        <v>42224</v>
      </c>
      <c r="F7563">
        <v>52.232900000000001</v>
      </c>
      <c r="G7563" t="s">
        <v>17797</v>
      </c>
      <c r="H7563">
        <v>105.80119999999999</v>
      </c>
      <c r="I7563" t="s">
        <v>17798</v>
      </c>
      <c r="J7563" t="s">
        <v>17661</v>
      </c>
      <c r="K7563" s="1" t="str">
        <f t="shared" si="118"/>
        <v>mdPes0808</v>
      </c>
      <c r="L7563" s="5" t="s">
        <v>17720</v>
      </c>
      <c r="M7563">
        <v>983.01400000000001</v>
      </c>
      <c r="N7563">
        <v>15.276300000000001</v>
      </c>
      <c r="O7563" t="s">
        <v>27</v>
      </c>
      <c r="P7563" t="s">
        <v>28</v>
      </c>
      <c r="Q7563">
        <v>0</v>
      </c>
      <c r="R7563">
        <v>1959</v>
      </c>
      <c r="S7563">
        <v>357</v>
      </c>
      <c r="T7563">
        <v>2315</v>
      </c>
      <c r="U7563" t="s">
        <v>29</v>
      </c>
    </row>
    <row r="7564" spans="1:21" x14ac:dyDescent="0.25">
      <c r="A7564" t="s">
        <v>18283</v>
      </c>
      <c r="B7564" t="s">
        <v>22</v>
      </c>
      <c r="C7564" s="3">
        <v>42220.086631944447</v>
      </c>
      <c r="D7564" s="3">
        <v>42220.108807870369</v>
      </c>
      <c r="E7564" s="4">
        <v>42220</v>
      </c>
      <c r="F7564">
        <v>54.452383333333302</v>
      </c>
      <c r="G7564" t="s">
        <v>18248</v>
      </c>
      <c r="H7564">
        <v>109.06571666666601</v>
      </c>
      <c r="I7564" t="s">
        <v>18281</v>
      </c>
      <c r="J7564" t="s">
        <v>18282</v>
      </c>
      <c r="K7564" s="1" t="str">
        <f t="shared" si="118"/>
        <v>mElDa0804</v>
      </c>
      <c r="L7564" s="5" t="s">
        <v>18279</v>
      </c>
      <c r="M7564">
        <v>857.04200000000003</v>
      </c>
      <c r="N7564">
        <v>14.994899999999999</v>
      </c>
      <c r="O7564" t="s">
        <v>27</v>
      </c>
      <c r="P7564" t="s">
        <v>28</v>
      </c>
      <c r="Q7564">
        <v>0</v>
      </c>
      <c r="R7564">
        <v>1662</v>
      </c>
      <c r="S7564">
        <v>582</v>
      </c>
      <c r="T7564">
        <v>2243</v>
      </c>
      <c r="U7564" t="s">
        <v>29</v>
      </c>
    </row>
    <row r="7565" spans="1:21" x14ac:dyDescent="0.25">
      <c r="A7565" t="s">
        <v>18406</v>
      </c>
      <c r="B7565" t="s">
        <v>22</v>
      </c>
      <c r="C7565" s="3">
        <v>42224.989675925928</v>
      </c>
      <c r="D7565" s="3">
        <v>42225.029328703706</v>
      </c>
      <c r="E7565" s="4">
        <v>42224</v>
      </c>
      <c r="F7565">
        <v>51.918566666666599</v>
      </c>
      <c r="G7565" t="s">
        <v>18403</v>
      </c>
      <c r="H7565">
        <v>105.6358</v>
      </c>
      <c r="I7565" t="s">
        <v>18404</v>
      </c>
      <c r="J7565" t="s">
        <v>18405</v>
      </c>
      <c r="K7565" s="1" t="str">
        <f t="shared" si="118"/>
        <v>mGBmal0808</v>
      </c>
      <c r="L7565" s="5" t="s">
        <v>18391</v>
      </c>
      <c r="M7565">
        <v>1281.3720000000001</v>
      </c>
      <c r="N7565">
        <v>15.7379</v>
      </c>
      <c r="O7565" t="s">
        <v>27</v>
      </c>
      <c r="P7565" t="s">
        <v>28</v>
      </c>
      <c r="Q7565">
        <v>0</v>
      </c>
      <c r="R7565">
        <v>2888</v>
      </c>
      <c r="S7565">
        <v>314</v>
      </c>
      <c r="T7565">
        <v>3201</v>
      </c>
      <c r="U7565" t="s">
        <v>29</v>
      </c>
    </row>
    <row r="7566" spans="1:21" x14ac:dyDescent="0.25">
      <c r="A7566" t="s">
        <v>31530</v>
      </c>
      <c r="B7566" t="s">
        <v>22</v>
      </c>
      <c r="C7566" s="3">
        <v>42225.042928240742</v>
      </c>
      <c r="D7566" s="3">
        <v>42225.097048611111</v>
      </c>
      <c r="E7566" s="4">
        <v>42225</v>
      </c>
      <c r="F7566" s="1">
        <v>51.918666666666667</v>
      </c>
      <c r="G7566" t="s">
        <v>27</v>
      </c>
      <c r="H7566" s="1">
        <v>105.63823333333333</v>
      </c>
      <c r="I7566" t="s">
        <v>27</v>
      </c>
      <c r="J7566" t="s">
        <v>31529</v>
      </c>
      <c r="K7566" s="1" t="str">
        <f t="shared" si="118"/>
        <v>mGBmal0809</v>
      </c>
      <c r="L7566" s="5" t="s">
        <v>18391</v>
      </c>
      <c r="M7566">
        <v>1258.5809999999999</v>
      </c>
      <c r="N7566">
        <v>14.946199999999999</v>
      </c>
      <c r="O7566" t="s">
        <v>27</v>
      </c>
      <c r="P7566" t="s">
        <v>28</v>
      </c>
      <c r="Q7566">
        <v>0</v>
      </c>
      <c r="R7566">
        <v>3759</v>
      </c>
      <c r="S7566">
        <v>315</v>
      </c>
      <c r="T7566">
        <v>4073</v>
      </c>
      <c r="U7566" t="s">
        <v>29</v>
      </c>
    </row>
    <row r="7567" spans="1:21" x14ac:dyDescent="0.25">
      <c r="A7567" t="s">
        <v>18517</v>
      </c>
      <c r="B7567" t="s">
        <v>22</v>
      </c>
      <c r="C7567" s="3">
        <v>42224.237546296295</v>
      </c>
      <c r="D7567" s="3">
        <v>42224.261562500003</v>
      </c>
      <c r="E7567" s="4">
        <v>42224</v>
      </c>
      <c r="F7567">
        <v>52.468616666666598</v>
      </c>
      <c r="G7567" t="s">
        <v>18516</v>
      </c>
      <c r="H7567">
        <v>106.28995</v>
      </c>
      <c r="I7567" t="s">
        <v>18513</v>
      </c>
      <c r="J7567" t="s">
        <v>18499</v>
      </c>
      <c r="K7567" s="1" t="str">
        <f t="shared" si="118"/>
        <v>mGK0808</v>
      </c>
      <c r="L7567" s="5" t="s">
        <v>18484</v>
      </c>
      <c r="M7567">
        <v>540.44100000000003</v>
      </c>
      <c r="N7567">
        <v>15.868399999999999</v>
      </c>
      <c r="O7567" t="s">
        <v>27</v>
      </c>
      <c r="P7567" t="s">
        <v>28</v>
      </c>
      <c r="Q7567">
        <v>0</v>
      </c>
      <c r="R7567">
        <v>1155</v>
      </c>
      <c r="S7567">
        <v>543</v>
      </c>
      <c r="T7567">
        <v>1697</v>
      </c>
      <c r="U7567" t="s">
        <v>29</v>
      </c>
    </row>
    <row r="7568" spans="1:21" x14ac:dyDescent="0.25">
      <c r="A7568" t="s">
        <v>18780</v>
      </c>
      <c r="B7568" t="s">
        <v>22</v>
      </c>
      <c r="C7568" s="3">
        <v>42219.202696759261</v>
      </c>
      <c r="D7568" s="3">
        <v>42219.235173611109</v>
      </c>
      <c r="E7568" s="4">
        <v>42219</v>
      </c>
      <c r="F7568">
        <v>53.356949999999998</v>
      </c>
      <c r="G7568" t="s">
        <v>18777</v>
      </c>
      <c r="H7568">
        <v>108.218933333333</v>
      </c>
      <c r="I7568" t="s">
        <v>18778</v>
      </c>
      <c r="J7568" t="s">
        <v>18779</v>
      </c>
      <c r="K7568" s="1" t="str">
        <f t="shared" si="118"/>
        <v>mHaKr0803</v>
      </c>
      <c r="L7568" s="5" t="s">
        <v>18774</v>
      </c>
      <c r="M7568">
        <v>1627.259</v>
      </c>
      <c r="N7568">
        <v>15.788500000000001</v>
      </c>
      <c r="O7568">
        <v>2.0239480858763099E-2</v>
      </c>
      <c r="P7568" t="s">
        <v>28</v>
      </c>
      <c r="Q7568">
        <v>54</v>
      </c>
      <c r="R7568">
        <v>3035</v>
      </c>
      <c r="S7568">
        <v>330</v>
      </c>
      <c r="T7568">
        <v>3364</v>
      </c>
      <c r="U7568" t="s">
        <v>29</v>
      </c>
    </row>
    <row r="7569" spans="1:21" x14ac:dyDescent="0.25">
      <c r="A7569" t="s">
        <v>19127</v>
      </c>
      <c r="B7569" t="s">
        <v>22</v>
      </c>
      <c r="C7569" s="3">
        <v>42226.755243055559</v>
      </c>
      <c r="D7569" s="3">
        <v>42226.8</v>
      </c>
      <c r="E7569" s="4">
        <v>42226</v>
      </c>
      <c r="F7569">
        <v>51.646016666666597</v>
      </c>
      <c r="G7569" t="s">
        <v>19125</v>
      </c>
      <c r="H7569">
        <v>104.43044999999999</v>
      </c>
      <c r="I7569" t="s">
        <v>19126</v>
      </c>
      <c r="J7569" t="s">
        <v>19048</v>
      </c>
      <c r="K7569" s="1" t="str">
        <f t="shared" si="118"/>
        <v>mIM0810</v>
      </c>
      <c r="L7569" s="5" t="s">
        <v>19042</v>
      </c>
      <c r="M7569">
        <v>1293.9349999999999</v>
      </c>
      <c r="N7569">
        <v>13.942500000000001</v>
      </c>
      <c r="O7569" t="s">
        <v>27</v>
      </c>
      <c r="P7569" t="s">
        <v>28</v>
      </c>
      <c r="Q7569">
        <v>0</v>
      </c>
      <c r="R7569">
        <v>2721</v>
      </c>
      <c r="S7569">
        <v>475</v>
      </c>
      <c r="T7569">
        <v>3195</v>
      </c>
      <c r="U7569" t="s">
        <v>29</v>
      </c>
    </row>
    <row r="7570" spans="1:21" x14ac:dyDescent="0.25">
      <c r="A7570" t="s">
        <v>19339</v>
      </c>
      <c r="B7570" t="s">
        <v>22</v>
      </c>
      <c r="C7570" s="3">
        <v>42218.658518518518</v>
      </c>
      <c r="D7570" s="3">
        <v>42218.695590277777</v>
      </c>
      <c r="E7570" s="4">
        <v>42218</v>
      </c>
      <c r="F7570">
        <v>53.167933333333302</v>
      </c>
      <c r="G7570" t="s">
        <v>19336</v>
      </c>
      <c r="H7570">
        <v>107.996</v>
      </c>
      <c r="I7570" t="s">
        <v>19337</v>
      </c>
      <c r="J7570" t="s">
        <v>19010</v>
      </c>
      <c r="K7570" s="1" t="str">
        <f t="shared" si="118"/>
        <v>mIzhListv0802</v>
      </c>
      <c r="L7570" s="5" t="s">
        <v>19338</v>
      </c>
      <c r="M7570">
        <v>1625.5060000000001</v>
      </c>
      <c r="N7570">
        <v>13.4802</v>
      </c>
      <c r="O7570">
        <v>6.1433075214805101E-2</v>
      </c>
      <c r="P7570" t="s">
        <v>28</v>
      </c>
      <c r="Q7570">
        <v>102</v>
      </c>
      <c r="R7570">
        <v>3419</v>
      </c>
      <c r="S7570">
        <v>2</v>
      </c>
      <c r="T7570">
        <v>3420</v>
      </c>
      <c r="U7570" t="s">
        <v>29</v>
      </c>
    </row>
    <row r="7571" spans="1:21" x14ac:dyDescent="0.25">
      <c r="A7571" t="s">
        <v>19546</v>
      </c>
      <c r="B7571" t="s">
        <v>22</v>
      </c>
      <c r="C7571" s="3">
        <v>42220.606898148151</v>
      </c>
      <c r="D7571" s="3">
        <v>42220.635555555556</v>
      </c>
      <c r="E7571" s="4">
        <v>42220</v>
      </c>
      <c r="F7571">
        <v>55.045783333333297</v>
      </c>
      <c r="G7571" t="s">
        <v>19543</v>
      </c>
      <c r="H7571">
        <v>109.43606666666599</v>
      </c>
      <c r="I7571" t="s">
        <v>19544</v>
      </c>
      <c r="J7571" t="s">
        <v>19545</v>
      </c>
      <c r="K7571" s="1" t="str">
        <f t="shared" si="118"/>
        <v>mKaAm0804</v>
      </c>
      <c r="L7571" s="5" t="s">
        <v>19505</v>
      </c>
      <c r="M7571">
        <v>758.827</v>
      </c>
      <c r="N7571">
        <v>16.963899999999999</v>
      </c>
      <c r="O7571" t="s">
        <v>27</v>
      </c>
      <c r="P7571" t="s">
        <v>28</v>
      </c>
      <c r="Q7571">
        <v>0</v>
      </c>
      <c r="R7571">
        <v>1465</v>
      </c>
      <c r="S7571">
        <v>335</v>
      </c>
      <c r="T7571">
        <v>1799</v>
      </c>
      <c r="U7571" t="s">
        <v>29</v>
      </c>
    </row>
    <row r="7572" spans="1:21" x14ac:dyDescent="0.25">
      <c r="A7572" t="s">
        <v>19511</v>
      </c>
      <c r="B7572" t="s">
        <v>22</v>
      </c>
      <c r="C7572" s="3">
        <v>42222.499282407407</v>
      </c>
      <c r="D7572" s="3">
        <v>42222.621759259258</v>
      </c>
      <c r="E7572" s="4">
        <v>42222</v>
      </c>
      <c r="F7572">
        <v>55.042666666666598</v>
      </c>
      <c r="G7572" t="s">
        <v>19508</v>
      </c>
      <c r="H7572">
        <v>109.43170000000001</v>
      </c>
      <c r="I7572" t="s">
        <v>19509</v>
      </c>
      <c r="J7572" t="s">
        <v>19510</v>
      </c>
      <c r="K7572" s="1" t="str">
        <f t="shared" si="118"/>
        <v>mKaAm0806</v>
      </c>
      <c r="L7572" s="5" t="s">
        <v>19505</v>
      </c>
      <c r="M7572">
        <v>766.42700000000002</v>
      </c>
      <c r="N7572">
        <v>16.784700000000001</v>
      </c>
      <c r="O7572" t="s">
        <v>27</v>
      </c>
      <c r="P7572" t="s">
        <v>28</v>
      </c>
      <c r="Q7572">
        <v>0</v>
      </c>
      <c r="R7572">
        <v>1621</v>
      </c>
      <c r="S7572">
        <v>494</v>
      </c>
      <c r="T7572">
        <v>2114</v>
      </c>
      <c r="U7572" t="s">
        <v>29</v>
      </c>
    </row>
    <row r="7573" spans="1:21" x14ac:dyDescent="0.25">
      <c r="A7573" t="s">
        <v>20044</v>
      </c>
      <c r="B7573" t="s">
        <v>22</v>
      </c>
      <c r="C7573" s="3">
        <v>42225.458831018521</v>
      </c>
      <c r="D7573" s="3">
        <v>42225.508506944447</v>
      </c>
      <c r="E7573" s="4">
        <v>42225</v>
      </c>
      <c r="F7573">
        <v>51.7800333333333</v>
      </c>
      <c r="G7573" t="s">
        <v>20042</v>
      </c>
      <c r="H7573">
        <v>105.371966666666</v>
      </c>
      <c r="I7573" t="s">
        <v>20043</v>
      </c>
      <c r="J7573" t="s">
        <v>19934</v>
      </c>
      <c r="K7573" s="1" t="str">
        <f t="shared" si="118"/>
        <v>mKM0809</v>
      </c>
      <c r="L7573" s="5" t="s">
        <v>19930</v>
      </c>
      <c r="M7573">
        <v>1433.2950000000001</v>
      </c>
      <c r="N7573">
        <v>16.607700000000001</v>
      </c>
      <c r="O7573" t="s">
        <v>27</v>
      </c>
      <c r="P7573" t="s">
        <v>28</v>
      </c>
      <c r="Q7573">
        <v>0</v>
      </c>
      <c r="R7573">
        <v>3235</v>
      </c>
      <c r="S7573">
        <v>383</v>
      </c>
      <c r="T7573">
        <v>3617</v>
      </c>
      <c r="U7573" t="s">
        <v>29</v>
      </c>
    </row>
    <row r="7574" spans="1:21" x14ac:dyDescent="0.25">
      <c r="A7574" t="s">
        <v>20589</v>
      </c>
      <c r="B7574" t="s">
        <v>22</v>
      </c>
      <c r="C7574" s="3">
        <v>42224.34003472222</v>
      </c>
      <c r="D7574" s="3">
        <v>42224.369583333333</v>
      </c>
      <c r="E7574" s="4">
        <v>42224</v>
      </c>
      <c r="F7574">
        <v>52.34695</v>
      </c>
      <c r="G7574" t="s">
        <v>20587</v>
      </c>
      <c r="H7574">
        <v>106.06361666666599</v>
      </c>
      <c r="I7574" t="s">
        <v>20588</v>
      </c>
      <c r="J7574" t="s">
        <v>19853</v>
      </c>
      <c r="K7574" s="1" t="str">
        <f t="shared" si="118"/>
        <v>mKYKh0808</v>
      </c>
      <c r="L7574" s="5" t="s">
        <v>20561</v>
      </c>
      <c r="M7574">
        <v>261.76799999999997</v>
      </c>
      <c r="N7574">
        <v>15.0153</v>
      </c>
      <c r="O7574" t="s">
        <v>27</v>
      </c>
      <c r="P7574" t="s">
        <v>28</v>
      </c>
      <c r="Q7574">
        <v>0</v>
      </c>
      <c r="R7574">
        <v>699</v>
      </c>
      <c r="S7574">
        <v>447</v>
      </c>
      <c r="T7574">
        <v>1145</v>
      </c>
      <c r="U7574" t="s">
        <v>29</v>
      </c>
    </row>
    <row r="7575" spans="1:21" x14ac:dyDescent="0.25">
      <c r="A7575" t="s">
        <v>21104</v>
      </c>
      <c r="B7575" t="s">
        <v>22</v>
      </c>
      <c r="C7575" s="3">
        <v>42225.899548611109</v>
      </c>
      <c r="D7575" s="3">
        <v>42225.950740740744</v>
      </c>
      <c r="E7575" s="4">
        <v>42225</v>
      </c>
      <c r="F7575">
        <v>51.706283333333303</v>
      </c>
      <c r="G7575" t="s">
        <v>21102</v>
      </c>
      <c r="H7575">
        <v>105.011933333333</v>
      </c>
      <c r="I7575" t="s">
        <v>21103</v>
      </c>
      <c r="J7575" t="s">
        <v>7732</v>
      </c>
      <c r="K7575" s="1" t="str">
        <f t="shared" si="118"/>
        <v>mLT0809</v>
      </c>
      <c r="L7575" s="5" t="s">
        <v>20722</v>
      </c>
      <c r="M7575">
        <v>1422.4860000000001</v>
      </c>
      <c r="N7575">
        <v>17.542100000000001</v>
      </c>
      <c r="O7575" t="s">
        <v>27</v>
      </c>
      <c r="P7575" t="s">
        <v>28</v>
      </c>
      <c r="Q7575">
        <v>0</v>
      </c>
      <c r="R7575">
        <v>2997</v>
      </c>
      <c r="S7575">
        <v>342</v>
      </c>
      <c r="T7575">
        <v>3338</v>
      </c>
      <c r="U7575" t="s">
        <v>29</v>
      </c>
    </row>
    <row r="7576" spans="1:21" x14ac:dyDescent="0.25">
      <c r="A7576" t="s">
        <v>21142</v>
      </c>
      <c r="B7576" t="s">
        <v>22</v>
      </c>
      <c r="C7576" s="3">
        <v>42225.840208333335</v>
      </c>
      <c r="D7576" s="3">
        <v>42225.859849537039</v>
      </c>
      <c r="F7576">
        <v>51.704749999999997</v>
      </c>
      <c r="G7576" t="s">
        <v>21140</v>
      </c>
      <c r="H7576">
        <v>105.01465</v>
      </c>
      <c r="I7576" t="s">
        <v>21141</v>
      </c>
      <c r="J7576" t="s">
        <v>7732</v>
      </c>
      <c r="K7576" s="1" t="str">
        <f t="shared" si="118"/>
        <v>mLT0809_50m</v>
      </c>
      <c r="L7576" s="5" t="s">
        <v>20722</v>
      </c>
      <c r="M7576">
        <v>59.371000000000002</v>
      </c>
      <c r="N7576">
        <v>17.316500000000001</v>
      </c>
      <c r="O7576" t="s">
        <v>27</v>
      </c>
      <c r="P7576" t="s">
        <v>28</v>
      </c>
      <c r="Q7576">
        <v>0</v>
      </c>
      <c r="R7576">
        <v>295</v>
      </c>
      <c r="S7576">
        <v>398</v>
      </c>
      <c r="T7576">
        <v>692</v>
      </c>
      <c r="U7576" t="s">
        <v>29</v>
      </c>
    </row>
    <row r="7577" spans="1:21" x14ac:dyDescent="0.25">
      <c r="A7577" t="s">
        <v>21508</v>
      </c>
      <c r="B7577" t="s">
        <v>22</v>
      </c>
      <c r="C7577" s="3">
        <v>42223.567175925928</v>
      </c>
      <c r="D7577" s="3">
        <v>42223.581400462965</v>
      </c>
      <c r="E7577" s="4">
        <v>42223</v>
      </c>
      <c r="F7577">
        <v>53.239466666666601</v>
      </c>
      <c r="G7577" t="s">
        <v>21506</v>
      </c>
      <c r="H7577">
        <v>107.25156666666599</v>
      </c>
      <c r="I7577" t="s">
        <v>21507</v>
      </c>
      <c r="J7577" t="s">
        <v>21317</v>
      </c>
      <c r="K7577" s="1" t="str">
        <f t="shared" si="118"/>
        <v>mMM0807</v>
      </c>
      <c r="L7577" s="5" t="s">
        <v>21498</v>
      </c>
      <c r="M7577">
        <v>82.478999999999999</v>
      </c>
      <c r="N7577">
        <v>16.7622</v>
      </c>
      <c r="O7577" t="s">
        <v>27</v>
      </c>
      <c r="P7577" t="s">
        <v>28</v>
      </c>
      <c r="Q7577">
        <v>0</v>
      </c>
      <c r="R7577">
        <v>247</v>
      </c>
      <c r="S7577">
        <v>513</v>
      </c>
      <c r="T7577">
        <v>759</v>
      </c>
      <c r="U7577" t="s">
        <v>29</v>
      </c>
    </row>
    <row r="7578" spans="1:21" x14ac:dyDescent="0.25">
      <c r="A7578" t="s">
        <v>21850</v>
      </c>
      <c r="B7578" t="s">
        <v>22</v>
      </c>
      <c r="C7578" s="3">
        <v>42227.321099537039</v>
      </c>
      <c r="D7578" s="3">
        <v>42227.378136574072</v>
      </c>
      <c r="E7578" s="4">
        <v>42227</v>
      </c>
      <c r="F7578">
        <v>51.635166666666599</v>
      </c>
      <c r="G7578" t="s">
        <v>21848</v>
      </c>
      <c r="H7578">
        <v>104.243383333333</v>
      </c>
      <c r="I7578" t="s">
        <v>21849</v>
      </c>
      <c r="J7578" t="s">
        <v>14638</v>
      </c>
      <c r="K7578" s="1" t="str">
        <f t="shared" si="118"/>
        <v>mMS0811</v>
      </c>
      <c r="L7578" s="5" t="s">
        <v>21657</v>
      </c>
      <c r="M7578">
        <v>1272.3140000000001</v>
      </c>
      <c r="N7578">
        <v>14.136100000000001</v>
      </c>
      <c r="O7578">
        <v>3.7194568470450599E-2</v>
      </c>
      <c r="P7578" t="s">
        <v>28</v>
      </c>
      <c r="Q7578">
        <v>73</v>
      </c>
      <c r="R7578">
        <v>2727</v>
      </c>
      <c r="S7578">
        <v>384</v>
      </c>
      <c r="T7578">
        <v>3110</v>
      </c>
      <c r="U7578" t="s">
        <v>29</v>
      </c>
    </row>
    <row r="7579" spans="1:21" x14ac:dyDescent="0.25">
      <c r="A7579" t="s">
        <v>22102</v>
      </c>
      <c r="B7579" t="s">
        <v>22</v>
      </c>
      <c r="C7579" s="3">
        <v>42224.59170138889</v>
      </c>
      <c r="D7579" s="3">
        <v>42224.605821759258</v>
      </c>
      <c r="E7579" s="4">
        <v>42224</v>
      </c>
      <c r="F7579">
        <v>52.193883333333297</v>
      </c>
      <c r="G7579" t="s">
        <v>22100</v>
      </c>
      <c r="H7579">
        <v>105.92865</v>
      </c>
      <c r="I7579" t="s">
        <v>22101</v>
      </c>
      <c r="J7579" t="s">
        <v>22086</v>
      </c>
      <c r="K7579" s="1" t="str">
        <f t="shared" si="118"/>
        <v>mPI0808</v>
      </c>
      <c r="L7579" s="5" t="s">
        <v>22087</v>
      </c>
      <c r="M7579">
        <v>370.84800000000001</v>
      </c>
      <c r="N7579">
        <v>14.679</v>
      </c>
      <c r="O7579" t="s">
        <v>27</v>
      </c>
      <c r="P7579" t="s">
        <v>28</v>
      </c>
      <c r="Q7579">
        <v>0</v>
      </c>
      <c r="R7579">
        <v>783</v>
      </c>
      <c r="S7579">
        <v>336</v>
      </c>
      <c r="T7579">
        <v>1118</v>
      </c>
      <c r="U7579" t="s">
        <v>29</v>
      </c>
    </row>
    <row r="7580" spans="1:21" x14ac:dyDescent="0.25">
      <c r="A7580" t="s">
        <v>22363</v>
      </c>
      <c r="B7580" t="s">
        <v>22</v>
      </c>
      <c r="C7580" s="3">
        <v>42219.359907407408</v>
      </c>
      <c r="D7580" s="3">
        <v>42219.418263888889</v>
      </c>
      <c r="E7580" s="4">
        <v>42219</v>
      </c>
      <c r="F7580">
        <v>53.517150000000001</v>
      </c>
      <c r="G7580" t="s">
        <v>22359</v>
      </c>
      <c r="H7580">
        <v>108.384366666666</v>
      </c>
      <c r="I7580" t="s">
        <v>22360</v>
      </c>
      <c r="J7580" t="s">
        <v>22361</v>
      </c>
      <c r="K7580" s="1" t="str">
        <f t="shared" si="118"/>
        <v>mRingNI0803</v>
      </c>
      <c r="L7580" s="5" t="s">
        <v>22362</v>
      </c>
      <c r="M7580">
        <v>1538.752</v>
      </c>
      <c r="N7580">
        <v>16.5138</v>
      </c>
      <c r="O7580" t="s">
        <v>27</v>
      </c>
      <c r="P7580" t="s">
        <v>28</v>
      </c>
      <c r="Q7580">
        <v>0</v>
      </c>
      <c r="R7580">
        <v>7872</v>
      </c>
      <c r="S7580">
        <v>415</v>
      </c>
      <c r="T7580">
        <v>8286</v>
      </c>
      <c r="U7580" t="s">
        <v>29</v>
      </c>
    </row>
    <row r="7581" spans="1:21" x14ac:dyDescent="0.25">
      <c r="A7581" t="s">
        <v>22639</v>
      </c>
      <c r="B7581" t="s">
        <v>22</v>
      </c>
      <c r="C7581" s="3">
        <v>42222.940138888887</v>
      </c>
      <c r="D7581" s="3">
        <v>42222.970567129632</v>
      </c>
      <c r="E7581" s="4">
        <v>42222</v>
      </c>
      <c r="F7581">
        <v>53.939066666666598</v>
      </c>
      <c r="G7581" t="s">
        <v>22523</v>
      </c>
      <c r="H7581">
        <v>108.43375</v>
      </c>
      <c r="I7581" t="s">
        <v>22638</v>
      </c>
      <c r="J7581" t="s">
        <v>14866</v>
      </c>
      <c r="K7581" s="1" t="str">
        <f t="shared" si="118"/>
        <v>mSU0806</v>
      </c>
      <c r="L7581" s="5" t="s">
        <v>22424</v>
      </c>
      <c r="M7581">
        <v>888.61</v>
      </c>
      <c r="N7581">
        <v>16.435400000000001</v>
      </c>
      <c r="O7581">
        <v>2.3268810039610299E-2</v>
      </c>
      <c r="P7581" t="s">
        <v>28</v>
      </c>
      <c r="Q7581">
        <v>31</v>
      </c>
      <c r="R7581">
        <v>1817</v>
      </c>
      <c r="S7581">
        <v>421</v>
      </c>
      <c r="T7581">
        <v>2237</v>
      </c>
      <c r="U7581" t="s">
        <v>29</v>
      </c>
    </row>
    <row r="7582" spans="1:21" x14ac:dyDescent="0.25">
      <c r="A7582" t="s">
        <v>22750</v>
      </c>
      <c r="B7582" t="s">
        <v>22</v>
      </c>
      <c r="C7582" s="3">
        <v>42222.037060185183</v>
      </c>
      <c r="D7582" s="3">
        <v>42222.062708333331</v>
      </c>
      <c r="E7582" s="4">
        <v>42221</v>
      </c>
      <c r="F7582">
        <v>55.569216666666598</v>
      </c>
      <c r="G7582" t="s">
        <v>22748</v>
      </c>
      <c r="H7582">
        <v>109.590933333333</v>
      </c>
      <c r="I7582" t="s">
        <v>22749</v>
      </c>
      <c r="J7582" t="s">
        <v>22700</v>
      </c>
      <c r="K7582" s="1" t="str">
        <f t="shared" si="118"/>
        <v>mTN0805</v>
      </c>
      <c r="L7582" s="5" t="s">
        <v>22701</v>
      </c>
      <c r="M7582">
        <v>652.41700000000003</v>
      </c>
      <c r="N7582">
        <v>17.937200000000001</v>
      </c>
      <c r="O7582" t="s">
        <v>27</v>
      </c>
      <c r="P7582" t="s">
        <v>28</v>
      </c>
      <c r="Q7582">
        <v>0</v>
      </c>
      <c r="R7582">
        <v>1275</v>
      </c>
      <c r="S7582">
        <v>380</v>
      </c>
      <c r="T7582">
        <v>1654</v>
      </c>
      <c r="U7582" t="s">
        <v>29</v>
      </c>
    </row>
    <row r="7583" spans="1:21" x14ac:dyDescent="0.25">
      <c r="A7583" t="s">
        <v>23301</v>
      </c>
      <c r="B7583" t="s">
        <v>22</v>
      </c>
      <c r="C7583" s="3">
        <v>42227.940439814818</v>
      </c>
      <c r="D7583" s="3">
        <v>42227.979108796295</v>
      </c>
      <c r="E7583" s="4">
        <v>42227</v>
      </c>
      <c r="F7583">
        <v>51.606866666666598</v>
      </c>
      <c r="G7583" t="s">
        <v>23299</v>
      </c>
      <c r="H7583">
        <v>104.74618333333299</v>
      </c>
      <c r="I7583" t="s">
        <v>23300</v>
      </c>
      <c r="J7583" t="s">
        <v>22920</v>
      </c>
      <c r="K7583" s="1" t="str">
        <f t="shared" si="118"/>
        <v>mTSG0811</v>
      </c>
      <c r="L7583" s="5" t="s">
        <v>23049</v>
      </c>
      <c r="M7583">
        <v>1002.595</v>
      </c>
      <c r="N7583">
        <v>9.7451000000000008</v>
      </c>
      <c r="O7583">
        <v>6.0405687012668699E-2</v>
      </c>
      <c r="P7583" t="s">
        <v>28</v>
      </c>
      <c r="Q7583">
        <v>106</v>
      </c>
      <c r="R7583">
        <v>1996</v>
      </c>
      <c r="S7583">
        <v>378</v>
      </c>
      <c r="T7583">
        <v>2373</v>
      </c>
      <c r="U7583" t="s">
        <v>29</v>
      </c>
    </row>
    <row r="7584" spans="1:21" x14ac:dyDescent="0.25">
      <c r="A7584" t="s">
        <v>23673</v>
      </c>
      <c r="B7584" t="s">
        <v>22</v>
      </c>
      <c r="C7584" s="3">
        <v>42218.154687499999</v>
      </c>
      <c r="D7584" s="3">
        <v>42218.190717592595</v>
      </c>
      <c r="E7584" s="4">
        <v>42218</v>
      </c>
      <c r="F7584">
        <v>52.8916166666666</v>
      </c>
      <c r="G7584" t="s">
        <v>23671</v>
      </c>
      <c r="H7584">
        <v>107.534833333333</v>
      </c>
      <c r="I7584" t="s">
        <v>23672</v>
      </c>
      <c r="J7584" t="s">
        <v>22340</v>
      </c>
      <c r="K7584" s="1" t="str">
        <f t="shared" si="118"/>
        <v>mUT0802</v>
      </c>
      <c r="L7584" s="5" t="s">
        <v>23455</v>
      </c>
      <c r="M7584">
        <v>1559.492</v>
      </c>
      <c r="N7584">
        <v>13.8475</v>
      </c>
      <c r="O7584" t="s">
        <v>27</v>
      </c>
      <c r="P7584" t="s">
        <v>28</v>
      </c>
      <c r="Q7584">
        <v>0</v>
      </c>
      <c r="R7584">
        <v>3458</v>
      </c>
      <c r="S7584">
        <v>400</v>
      </c>
      <c r="T7584">
        <v>3857</v>
      </c>
      <c r="U7584" t="s">
        <v>29</v>
      </c>
    </row>
    <row r="7585" spans="1:21" x14ac:dyDescent="0.25">
      <c r="A7585" t="s">
        <v>24038</v>
      </c>
      <c r="B7585" t="s">
        <v>22</v>
      </c>
      <c r="C7585" s="3">
        <v>42217.749664351853</v>
      </c>
      <c r="D7585" s="3">
        <v>42217.781111111108</v>
      </c>
      <c r="E7585" s="4">
        <v>42217</v>
      </c>
      <c r="F7585">
        <v>52.794033333333303</v>
      </c>
      <c r="G7585" t="s">
        <v>23949</v>
      </c>
      <c r="H7585">
        <v>107.1168</v>
      </c>
      <c r="I7585" t="s">
        <v>24035</v>
      </c>
      <c r="J7585" t="s">
        <v>24036</v>
      </c>
      <c r="K7585" s="1" t="str">
        <f t="shared" si="118"/>
        <v>mVoBa0801</v>
      </c>
      <c r="L7585" s="5" t="s">
        <v>24037</v>
      </c>
      <c r="M7585">
        <v>1368.4380000000001</v>
      </c>
      <c r="N7585">
        <v>17.264199999999999</v>
      </c>
      <c r="O7585" t="s">
        <v>27</v>
      </c>
      <c r="P7585" t="s">
        <v>28</v>
      </c>
      <c r="Q7585">
        <v>0</v>
      </c>
      <c r="R7585">
        <v>2499</v>
      </c>
      <c r="S7585">
        <v>455</v>
      </c>
      <c r="T7585">
        <v>2953</v>
      </c>
      <c r="U7585" t="s">
        <v>29</v>
      </c>
    </row>
    <row r="7586" spans="1:21" x14ac:dyDescent="0.25">
      <c r="A7586" t="s">
        <v>24126</v>
      </c>
      <c r="B7586" t="s">
        <v>22</v>
      </c>
      <c r="C7586" s="3">
        <v>42219.818206018521</v>
      </c>
      <c r="D7586" s="3">
        <v>42219.837083333332</v>
      </c>
      <c r="E7586" s="4">
        <v>42219</v>
      </c>
      <c r="F7586">
        <v>54.243250000000003</v>
      </c>
      <c r="G7586" t="s">
        <v>24123</v>
      </c>
      <c r="H7586">
        <v>108.997133333333</v>
      </c>
      <c r="I7586" t="s">
        <v>24124</v>
      </c>
      <c r="J7586" t="s">
        <v>24125</v>
      </c>
      <c r="K7586" s="1" t="str">
        <f t="shared" si="118"/>
        <v>mZaSo0803</v>
      </c>
      <c r="L7586" s="5" t="s">
        <v>24109</v>
      </c>
      <c r="M7586">
        <v>831.32</v>
      </c>
      <c r="N7586">
        <v>13.3034</v>
      </c>
      <c r="O7586">
        <v>4.98028651669346E-2</v>
      </c>
      <c r="P7586" t="s">
        <v>28</v>
      </c>
      <c r="Q7586">
        <v>91</v>
      </c>
      <c r="R7586">
        <v>1488</v>
      </c>
      <c r="S7586">
        <v>456</v>
      </c>
      <c r="T7586">
        <v>1943</v>
      </c>
      <c r="U7586" t="s">
        <v>29</v>
      </c>
    </row>
    <row r="7587" spans="1:21" x14ac:dyDescent="0.25">
      <c r="A7587" t="s">
        <v>25211</v>
      </c>
      <c r="B7587" t="s">
        <v>22</v>
      </c>
      <c r="C7587" s="3">
        <v>42223.858252314814</v>
      </c>
      <c r="D7587" s="3">
        <v>42223.899236111109</v>
      </c>
      <c r="E7587" t="s">
        <v>865</v>
      </c>
      <c r="F7587">
        <v>52.932733333333303</v>
      </c>
      <c r="G7587" t="s">
        <v>25208</v>
      </c>
      <c r="H7587">
        <v>106.8698</v>
      </c>
      <c r="I7587" t="s">
        <v>25209</v>
      </c>
      <c r="J7587" t="s">
        <v>25210</v>
      </c>
      <c r="K7587" s="1" t="str">
        <f t="shared" si="118"/>
        <v>seep13</v>
      </c>
      <c r="L7587" s="5" t="s">
        <v>25181</v>
      </c>
      <c r="M7587">
        <v>1293.059</v>
      </c>
      <c r="N7587">
        <v>15.6267</v>
      </c>
      <c r="O7587" t="s">
        <v>27</v>
      </c>
      <c r="P7587" t="s">
        <v>28</v>
      </c>
      <c r="Q7587">
        <v>0</v>
      </c>
      <c r="R7587">
        <v>2782</v>
      </c>
      <c r="S7587">
        <v>337</v>
      </c>
      <c r="T7587">
        <v>3118</v>
      </c>
      <c r="U7587" t="s">
        <v>29</v>
      </c>
    </row>
    <row r="7588" spans="1:21" x14ac:dyDescent="0.25">
      <c r="A7588" t="s">
        <v>25246</v>
      </c>
      <c r="B7588" t="s">
        <v>22</v>
      </c>
      <c r="C7588" s="3">
        <v>42223.35255787037</v>
      </c>
      <c r="D7588" s="3">
        <v>42223.3828125</v>
      </c>
      <c r="E7588" s="4">
        <v>42223</v>
      </c>
      <c r="F7588">
        <v>53.393066666666599</v>
      </c>
      <c r="G7588" t="s">
        <v>25243</v>
      </c>
      <c r="H7588">
        <v>107.88386666666599</v>
      </c>
      <c r="I7588" t="s">
        <v>25244</v>
      </c>
      <c r="J7588" t="s">
        <v>25245</v>
      </c>
      <c r="K7588" s="1" t="str">
        <f t="shared" si="118"/>
        <v>seepHoboy0807</v>
      </c>
      <c r="L7588" s="5" t="s">
        <v>25234</v>
      </c>
      <c r="M7588">
        <v>590.14499999999998</v>
      </c>
      <c r="N7588">
        <v>17.499500000000001</v>
      </c>
      <c r="O7588" t="s">
        <v>27</v>
      </c>
      <c r="P7588" t="s">
        <v>28</v>
      </c>
      <c r="Q7588">
        <v>0</v>
      </c>
      <c r="R7588">
        <v>1217</v>
      </c>
      <c r="S7588">
        <v>419</v>
      </c>
      <c r="T7588">
        <v>1635</v>
      </c>
      <c r="U7588" t="s">
        <v>29</v>
      </c>
    </row>
    <row r="7589" spans="1:21" x14ac:dyDescent="0.25">
      <c r="A7589" t="s">
        <v>25268</v>
      </c>
      <c r="B7589" t="s">
        <v>22</v>
      </c>
      <c r="C7589" s="3">
        <v>42224.462858796294</v>
      </c>
      <c r="D7589" s="3">
        <v>42224.468518518515</v>
      </c>
      <c r="E7589" s="4">
        <v>42224</v>
      </c>
      <c r="F7589">
        <v>52.182933333333303</v>
      </c>
      <c r="G7589" t="s">
        <v>25260</v>
      </c>
      <c r="H7589">
        <v>106.11751666666601</v>
      </c>
      <c r="I7589" t="s">
        <v>25267</v>
      </c>
      <c r="J7589" t="s">
        <v>25262</v>
      </c>
      <c r="K7589" s="1" t="str">
        <f t="shared" si="118"/>
        <v>seepIstok0808</v>
      </c>
      <c r="L7589" s="5" t="s">
        <v>25265</v>
      </c>
      <c r="M7589">
        <v>32.752000000000002</v>
      </c>
      <c r="N7589">
        <v>14.7043</v>
      </c>
      <c r="O7589" t="s">
        <v>27</v>
      </c>
      <c r="P7589" t="s">
        <v>28</v>
      </c>
      <c r="Q7589">
        <v>0</v>
      </c>
      <c r="R7589">
        <v>131</v>
      </c>
      <c r="S7589">
        <v>364</v>
      </c>
      <c r="T7589">
        <v>494</v>
      </c>
      <c r="U7589" t="s">
        <v>29</v>
      </c>
    </row>
    <row r="7590" spans="1:21" x14ac:dyDescent="0.25">
      <c r="A7590" t="s">
        <v>14932</v>
      </c>
      <c r="B7590" t="s">
        <v>22</v>
      </c>
      <c r="C7590" s="3">
        <v>42223.43677083333</v>
      </c>
      <c r="D7590" s="3">
        <v>42223.455231481479</v>
      </c>
      <c r="E7590" s="4">
        <v>42223</v>
      </c>
      <c r="F7590">
        <v>53.443466666666602</v>
      </c>
      <c r="G7590" t="s">
        <v>14933</v>
      </c>
      <c r="H7590">
        <v>107.67425</v>
      </c>
      <c r="I7590" t="s">
        <v>14934</v>
      </c>
      <c r="J7590" t="s">
        <v>14935</v>
      </c>
      <c r="K7590" s="1" t="str">
        <f t="shared" si="118"/>
        <v>exMM0807</v>
      </c>
      <c r="L7590" s="5" t="s">
        <v>14936</v>
      </c>
      <c r="M7590">
        <v>335.17099999999999</v>
      </c>
      <c r="N7590">
        <v>11.921900000000001</v>
      </c>
      <c r="O7590">
        <v>2.5596961816157501E-2</v>
      </c>
      <c r="P7590" t="s">
        <v>28</v>
      </c>
      <c r="Q7590">
        <v>106</v>
      </c>
      <c r="R7590">
        <v>671</v>
      </c>
      <c r="S7590">
        <v>20</v>
      </c>
      <c r="T7590">
        <v>690</v>
      </c>
      <c r="U7590" t="s">
        <v>29</v>
      </c>
    </row>
    <row r="7591" spans="1:21" x14ac:dyDescent="0.25">
      <c r="A7591" t="s">
        <v>16003</v>
      </c>
      <c r="B7591" t="s">
        <v>22</v>
      </c>
      <c r="C7591" s="3">
        <v>42223.129976851851</v>
      </c>
      <c r="D7591" s="3">
        <v>42223.145381944443</v>
      </c>
      <c r="E7591" s="4">
        <v>42223</v>
      </c>
      <c r="F7591">
        <v>53.634950000000003</v>
      </c>
      <c r="G7591" t="s">
        <v>16004</v>
      </c>
      <c r="H7591">
        <v>108.127216666666</v>
      </c>
      <c r="I7591" t="s">
        <v>16005</v>
      </c>
      <c r="J7591" t="s">
        <v>15886</v>
      </c>
      <c r="K7591" s="1" t="str">
        <f t="shared" si="118"/>
        <v>mAcR0807</v>
      </c>
      <c r="L7591" s="5" t="s">
        <v>15867</v>
      </c>
      <c r="M7591">
        <v>393.072</v>
      </c>
      <c r="N7591">
        <v>12.839600000000001</v>
      </c>
      <c r="O7591">
        <v>5.4778093259021603E-2</v>
      </c>
      <c r="P7591" t="s">
        <v>28</v>
      </c>
      <c r="Q7591">
        <v>134</v>
      </c>
      <c r="R7591">
        <v>891</v>
      </c>
      <c r="S7591">
        <v>9</v>
      </c>
      <c r="T7591">
        <v>899</v>
      </c>
      <c r="U7591" t="s">
        <v>29</v>
      </c>
    </row>
    <row r="7592" spans="1:21" x14ac:dyDescent="0.25">
      <c r="A7592" t="s">
        <v>16555</v>
      </c>
      <c r="B7592" t="s">
        <v>22</v>
      </c>
      <c r="C7592" s="3">
        <v>42217.544710648152</v>
      </c>
      <c r="D7592" s="3">
        <v>42217.577256944445</v>
      </c>
      <c r="E7592" s="4">
        <v>42217</v>
      </c>
      <c r="F7592">
        <v>52.659233333333297</v>
      </c>
      <c r="G7592" t="s">
        <v>16556</v>
      </c>
      <c r="H7592">
        <v>106.85601666666599</v>
      </c>
      <c r="I7592" t="s">
        <v>16557</v>
      </c>
      <c r="J7592" t="s">
        <v>16558</v>
      </c>
      <c r="K7592" s="1" t="str">
        <f t="shared" si="118"/>
        <v>mAS0801</v>
      </c>
      <c r="L7592" s="5" t="s">
        <v>16345</v>
      </c>
      <c r="M7592">
        <v>1173.5519999999999</v>
      </c>
      <c r="N7592">
        <v>17.6571</v>
      </c>
      <c r="O7592" t="s">
        <v>27</v>
      </c>
      <c r="P7592" t="s">
        <v>28</v>
      </c>
      <c r="Q7592">
        <v>0</v>
      </c>
      <c r="R7592">
        <v>2428</v>
      </c>
      <c r="S7592">
        <v>0</v>
      </c>
      <c r="T7592">
        <v>2427</v>
      </c>
      <c r="U7592" t="s">
        <v>29</v>
      </c>
    </row>
    <row r="7593" spans="1:21" x14ac:dyDescent="0.25">
      <c r="A7593" t="s">
        <v>16705</v>
      </c>
      <c r="B7593" t="s">
        <v>22</v>
      </c>
      <c r="C7593" s="3">
        <v>42218.969675925924</v>
      </c>
      <c r="D7593" s="3">
        <v>42218.978043981479</v>
      </c>
      <c r="E7593" s="4">
        <v>42218</v>
      </c>
      <c r="F7593">
        <v>53.4538333333333</v>
      </c>
      <c r="G7593" t="s">
        <v>16696</v>
      </c>
      <c r="H7593">
        <v>108.738233333333</v>
      </c>
      <c r="I7593" t="s">
        <v>16706</v>
      </c>
      <c r="J7593" t="s">
        <v>16707</v>
      </c>
      <c r="K7593" s="1" t="str">
        <f t="shared" si="118"/>
        <v>mBarg0802</v>
      </c>
      <c r="L7593" s="5" t="s">
        <v>16657</v>
      </c>
      <c r="M7593">
        <v>158.81899999999999</v>
      </c>
      <c r="N7593">
        <v>17.102499999999999</v>
      </c>
      <c r="O7593" t="s">
        <v>27</v>
      </c>
      <c r="P7593" t="s">
        <v>28</v>
      </c>
      <c r="Q7593">
        <v>0</v>
      </c>
      <c r="R7593">
        <v>321</v>
      </c>
      <c r="S7593">
        <v>0</v>
      </c>
      <c r="T7593">
        <v>320</v>
      </c>
      <c r="U7593" t="s">
        <v>29</v>
      </c>
    </row>
    <row r="7594" spans="1:21" x14ac:dyDescent="0.25">
      <c r="A7594" t="s">
        <v>16834</v>
      </c>
      <c r="B7594" t="s">
        <v>22</v>
      </c>
      <c r="C7594" s="3">
        <v>42220.92628472222</v>
      </c>
      <c r="D7594" s="3">
        <v>42220.943124999998</v>
      </c>
      <c r="E7594" s="4">
        <v>42220</v>
      </c>
      <c r="F7594">
        <v>55.320749999999997</v>
      </c>
      <c r="G7594" t="s">
        <v>16835</v>
      </c>
      <c r="H7594">
        <v>109.482</v>
      </c>
      <c r="I7594" t="s">
        <v>16836</v>
      </c>
      <c r="J7594" t="s">
        <v>16837</v>
      </c>
      <c r="K7594" s="1" t="str">
        <f t="shared" si="118"/>
        <v>mBaTu0804</v>
      </c>
      <c r="L7594" s="5" t="s">
        <v>16786</v>
      </c>
      <c r="M7594">
        <v>802.38199999999995</v>
      </c>
      <c r="N7594">
        <v>15.311299999999999</v>
      </c>
      <c r="O7594">
        <v>5.8796591222188103E-2</v>
      </c>
      <c r="P7594" t="s">
        <v>28</v>
      </c>
      <c r="Q7594">
        <v>66</v>
      </c>
      <c r="R7594">
        <v>1482</v>
      </c>
      <c r="S7594">
        <v>0</v>
      </c>
      <c r="T7594">
        <v>1481</v>
      </c>
      <c r="U7594" t="s">
        <v>29</v>
      </c>
    </row>
    <row r="7595" spans="1:21" x14ac:dyDescent="0.25">
      <c r="A7595" t="s">
        <v>17203</v>
      </c>
      <c r="B7595" t="s">
        <v>22</v>
      </c>
      <c r="C7595" s="3">
        <v>42219.646168981482</v>
      </c>
      <c r="D7595" s="3">
        <v>42219.656805555554</v>
      </c>
      <c r="E7595" s="4">
        <v>42219</v>
      </c>
      <c r="F7595">
        <v>53.761366666666603</v>
      </c>
      <c r="G7595" t="s">
        <v>17204</v>
      </c>
      <c r="H7595">
        <v>109.127916666666</v>
      </c>
      <c r="I7595" t="s">
        <v>17201</v>
      </c>
      <c r="J7595" t="s">
        <v>17205</v>
      </c>
      <c r="K7595" s="1" t="str">
        <f t="shared" si="118"/>
        <v>mChiv0803</v>
      </c>
      <c r="L7595" s="5" t="s">
        <v>17150</v>
      </c>
      <c r="M7595">
        <v>4.9630000000000001</v>
      </c>
      <c r="N7595">
        <v>18.300599999999999</v>
      </c>
      <c r="O7595" t="s">
        <v>27</v>
      </c>
      <c r="P7595" t="s">
        <v>28</v>
      </c>
      <c r="Q7595">
        <v>0</v>
      </c>
      <c r="R7595">
        <v>11</v>
      </c>
      <c r="S7595">
        <v>9</v>
      </c>
      <c r="T7595">
        <v>19</v>
      </c>
      <c r="U7595" t="s">
        <v>29</v>
      </c>
    </row>
    <row r="7596" spans="1:21" x14ac:dyDescent="0.25">
      <c r="A7596" t="s">
        <v>17387</v>
      </c>
      <c r="B7596" t="s">
        <v>22</v>
      </c>
      <c r="C7596" s="3">
        <v>42220.438125000001</v>
      </c>
      <c r="D7596" s="3">
        <v>42220.457638888889</v>
      </c>
      <c r="E7596" s="4">
        <v>42220</v>
      </c>
      <c r="F7596">
        <v>54.6188</v>
      </c>
      <c r="G7596" t="s">
        <v>17388</v>
      </c>
      <c r="H7596">
        <v>109.118083333333</v>
      </c>
      <c r="I7596" t="s">
        <v>17389</v>
      </c>
      <c r="J7596" t="s">
        <v>17390</v>
      </c>
      <c r="K7596" s="1" t="str">
        <f t="shared" si="118"/>
        <v>mChKa0804</v>
      </c>
      <c r="L7596" s="5" t="s">
        <v>17348</v>
      </c>
      <c r="M7596">
        <v>889.19399999999996</v>
      </c>
      <c r="N7596">
        <v>18.701899999999998</v>
      </c>
      <c r="O7596">
        <v>1.8770140205969899E-2</v>
      </c>
      <c r="P7596" t="s">
        <v>28</v>
      </c>
      <c r="Q7596">
        <v>11</v>
      </c>
      <c r="R7596">
        <v>1631</v>
      </c>
      <c r="S7596">
        <v>1</v>
      </c>
      <c r="T7596">
        <v>1631</v>
      </c>
      <c r="U7596" t="s">
        <v>29</v>
      </c>
    </row>
    <row r="7597" spans="1:21" x14ac:dyDescent="0.25">
      <c r="A7597" t="s">
        <v>17796</v>
      </c>
      <c r="B7597" t="s">
        <v>22</v>
      </c>
      <c r="C7597" s="3">
        <v>42224.687094907407</v>
      </c>
      <c r="D7597" s="3">
        <v>42224.719953703701</v>
      </c>
      <c r="E7597" s="4">
        <v>42224</v>
      </c>
      <c r="F7597">
        <v>52.232900000000001</v>
      </c>
      <c r="G7597" t="s">
        <v>17797</v>
      </c>
      <c r="H7597">
        <v>105.80119999999999</v>
      </c>
      <c r="I7597" t="s">
        <v>17798</v>
      </c>
      <c r="J7597" t="s">
        <v>17661</v>
      </c>
      <c r="K7597" s="1" t="str">
        <f t="shared" si="118"/>
        <v>mdPes0808</v>
      </c>
      <c r="L7597" s="5" t="s">
        <v>17720</v>
      </c>
      <c r="M7597">
        <v>983.01400000000001</v>
      </c>
      <c r="N7597">
        <v>15.276300000000001</v>
      </c>
      <c r="O7597" t="s">
        <v>27</v>
      </c>
      <c r="P7597" t="s">
        <v>28</v>
      </c>
      <c r="Q7597">
        <v>0</v>
      </c>
      <c r="R7597">
        <v>1959</v>
      </c>
      <c r="S7597">
        <v>29</v>
      </c>
      <c r="T7597">
        <v>1987</v>
      </c>
      <c r="U7597" t="s">
        <v>29</v>
      </c>
    </row>
    <row r="7598" spans="1:21" x14ac:dyDescent="0.25">
      <c r="A7598" t="s">
        <v>18280</v>
      </c>
      <c r="B7598" t="s">
        <v>22</v>
      </c>
      <c r="C7598" s="3">
        <v>42220.086631944447</v>
      </c>
      <c r="D7598" s="3">
        <v>42220.108807870369</v>
      </c>
      <c r="E7598" s="4">
        <v>42220</v>
      </c>
      <c r="F7598">
        <v>54.452383333333302</v>
      </c>
      <c r="G7598" t="s">
        <v>18248</v>
      </c>
      <c r="H7598">
        <v>109.06571666666601</v>
      </c>
      <c r="I7598" t="s">
        <v>18281</v>
      </c>
      <c r="J7598" t="s">
        <v>18282</v>
      </c>
      <c r="K7598" s="1" t="str">
        <f t="shared" si="118"/>
        <v>mElDa0804</v>
      </c>
      <c r="L7598" s="5" t="s">
        <v>18279</v>
      </c>
      <c r="M7598">
        <v>857.04200000000003</v>
      </c>
      <c r="N7598">
        <v>14.994899999999999</v>
      </c>
      <c r="O7598" t="s">
        <v>27</v>
      </c>
      <c r="P7598" t="s">
        <v>28</v>
      </c>
      <c r="Q7598">
        <v>0</v>
      </c>
      <c r="R7598">
        <v>1662</v>
      </c>
      <c r="S7598">
        <v>0</v>
      </c>
      <c r="T7598">
        <v>1661</v>
      </c>
      <c r="U7598" t="s">
        <v>29</v>
      </c>
    </row>
    <row r="7599" spans="1:21" x14ac:dyDescent="0.25">
      <c r="A7599" t="s">
        <v>18402</v>
      </c>
      <c r="B7599" t="s">
        <v>22</v>
      </c>
      <c r="C7599" s="3">
        <v>42224.989675925928</v>
      </c>
      <c r="D7599" s="3">
        <v>42225.029328703706</v>
      </c>
      <c r="E7599" s="4">
        <v>42224</v>
      </c>
      <c r="F7599">
        <v>51.918566666666599</v>
      </c>
      <c r="G7599" t="s">
        <v>18403</v>
      </c>
      <c r="H7599">
        <v>105.6358</v>
      </c>
      <c r="I7599" t="s">
        <v>18404</v>
      </c>
      <c r="J7599" t="s">
        <v>18405</v>
      </c>
      <c r="K7599" s="1" t="str">
        <f t="shared" si="118"/>
        <v>mGBmal0808</v>
      </c>
      <c r="L7599" s="5" t="s">
        <v>18391</v>
      </c>
      <c r="M7599">
        <v>1281.3720000000001</v>
      </c>
      <c r="N7599">
        <v>15.7379</v>
      </c>
      <c r="O7599" t="s">
        <v>27</v>
      </c>
      <c r="P7599" t="s">
        <v>28</v>
      </c>
      <c r="Q7599">
        <v>0</v>
      </c>
      <c r="R7599">
        <v>2888</v>
      </c>
      <c r="S7599">
        <v>2</v>
      </c>
      <c r="T7599">
        <v>2889</v>
      </c>
      <c r="U7599" t="s">
        <v>29</v>
      </c>
    </row>
    <row r="7600" spans="1:21" x14ac:dyDescent="0.25">
      <c r="A7600" t="s">
        <v>31528</v>
      </c>
      <c r="B7600" t="s">
        <v>22</v>
      </c>
      <c r="C7600" s="3">
        <v>42225.042928240742</v>
      </c>
      <c r="D7600" s="3">
        <v>42225.097048611111</v>
      </c>
      <c r="E7600" s="4">
        <v>42225</v>
      </c>
      <c r="F7600" s="1">
        <v>51.918666666666667</v>
      </c>
      <c r="G7600" t="s">
        <v>27</v>
      </c>
      <c r="H7600" s="1">
        <v>105.63823333333333</v>
      </c>
      <c r="I7600" t="s">
        <v>27</v>
      </c>
      <c r="J7600" t="s">
        <v>31529</v>
      </c>
      <c r="K7600" s="1" t="str">
        <f t="shared" si="118"/>
        <v>mGBmal0809</v>
      </c>
      <c r="L7600" s="5" t="s">
        <v>18391</v>
      </c>
      <c r="M7600">
        <v>1258.5809999999999</v>
      </c>
      <c r="N7600">
        <v>14.959899999999999</v>
      </c>
      <c r="O7600" t="s">
        <v>27</v>
      </c>
      <c r="P7600" t="s">
        <v>28</v>
      </c>
      <c r="Q7600">
        <v>0</v>
      </c>
      <c r="R7600">
        <v>3750</v>
      </c>
      <c r="S7600">
        <v>7</v>
      </c>
      <c r="T7600">
        <v>3756</v>
      </c>
      <c r="U7600" t="s">
        <v>29</v>
      </c>
    </row>
    <row r="7601" spans="1:21" x14ac:dyDescent="0.25">
      <c r="A7601" t="s">
        <v>18515</v>
      </c>
      <c r="B7601" t="s">
        <v>22</v>
      </c>
      <c r="C7601" s="3">
        <v>42224.237546296295</v>
      </c>
      <c r="D7601" s="3">
        <v>42224.261562500003</v>
      </c>
      <c r="E7601" s="4">
        <v>42224</v>
      </c>
      <c r="F7601">
        <v>52.468616666666598</v>
      </c>
      <c r="G7601" t="s">
        <v>18516</v>
      </c>
      <c r="H7601">
        <v>106.28995</v>
      </c>
      <c r="I7601" t="s">
        <v>18513</v>
      </c>
      <c r="J7601" t="s">
        <v>18499</v>
      </c>
      <c r="K7601" s="1" t="str">
        <f t="shared" si="118"/>
        <v>mGK0808</v>
      </c>
      <c r="L7601" s="5" t="s">
        <v>18484</v>
      </c>
      <c r="M7601">
        <v>540.44100000000003</v>
      </c>
      <c r="N7601">
        <v>15.868399999999999</v>
      </c>
      <c r="O7601" t="s">
        <v>27</v>
      </c>
      <c r="P7601" t="s">
        <v>28</v>
      </c>
      <c r="Q7601">
        <v>0</v>
      </c>
      <c r="R7601">
        <v>1155</v>
      </c>
      <c r="S7601">
        <v>19</v>
      </c>
      <c r="T7601">
        <v>1173</v>
      </c>
      <c r="U7601" t="s">
        <v>29</v>
      </c>
    </row>
    <row r="7602" spans="1:21" x14ac:dyDescent="0.25">
      <c r="A7602" t="s">
        <v>18776</v>
      </c>
      <c r="B7602" t="s">
        <v>22</v>
      </c>
      <c r="C7602" s="3">
        <v>42219.202696759261</v>
      </c>
      <c r="D7602" s="3">
        <v>42219.235173611109</v>
      </c>
      <c r="E7602" s="4">
        <v>42219</v>
      </c>
      <c r="F7602">
        <v>53.356949999999998</v>
      </c>
      <c r="G7602" t="s">
        <v>18777</v>
      </c>
      <c r="H7602">
        <v>108.218933333333</v>
      </c>
      <c r="I7602" t="s">
        <v>18778</v>
      </c>
      <c r="J7602" t="s">
        <v>18779</v>
      </c>
      <c r="K7602" s="1" t="str">
        <f t="shared" si="118"/>
        <v>mHaKr0803</v>
      </c>
      <c r="L7602" s="5" t="s">
        <v>18774</v>
      </c>
      <c r="M7602">
        <v>1627.259</v>
      </c>
      <c r="N7602">
        <v>15.794499999999999</v>
      </c>
      <c r="O7602">
        <v>2.0239480858763099E-2</v>
      </c>
      <c r="P7602" t="s">
        <v>28</v>
      </c>
      <c r="Q7602">
        <v>54</v>
      </c>
      <c r="R7602">
        <v>3034</v>
      </c>
      <c r="S7602">
        <v>0</v>
      </c>
      <c r="T7602">
        <v>3033</v>
      </c>
      <c r="U7602" t="s">
        <v>29</v>
      </c>
    </row>
    <row r="7603" spans="1:21" x14ac:dyDescent="0.25">
      <c r="A7603" t="s">
        <v>19124</v>
      </c>
      <c r="B7603" t="s">
        <v>22</v>
      </c>
      <c r="C7603" s="3">
        <v>42226.755243055559</v>
      </c>
      <c r="D7603" s="3">
        <v>42226.8</v>
      </c>
      <c r="E7603" s="4">
        <v>42226</v>
      </c>
      <c r="F7603">
        <v>51.646016666666597</v>
      </c>
      <c r="G7603" t="s">
        <v>19125</v>
      </c>
      <c r="H7603">
        <v>104.43044999999999</v>
      </c>
      <c r="I7603" t="s">
        <v>19126</v>
      </c>
      <c r="J7603" t="s">
        <v>19048</v>
      </c>
      <c r="K7603" s="1" t="str">
        <f t="shared" si="118"/>
        <v>mIM0810</v>
      </c>
      <c r="L7603" s="5" t="s">
        <v>19042</v>
      </c>
      <c r="M7603">
        <v>1293.9349999999999</v>
      </c>
      <c r="N7603">
        <v>13.942500000000001</v>
      </c>
      <c r="O7603" t="s">
        <v>27</v>
      </c>
      <c r="P7603" t="s">
        <v>28</v>
      </c>
      <c r="Q7603">
        <v>0</v>
      </c>
      <c r="R7603">
        <v>2721</v>
      </c>
      <c r="S7603">
        <v>12</v>
      </c>
      <c r="T7603">
        <v>2732</v>
      </c>
      <c r="U7603" t="s">
        <v>29</v>
      </c>
    </row>
    <row r="7604" spans="1:21" x14ac:dyDescent="0.25">
      <c r="A7604" t="s">
        <v>19335</v>
      </c>
      <c r="B7604" t="s">
        <v>22</v>
      </c>
      <c r="C7604" s="3">
        <v>42218.658518518518</v>
      </c>
      <c r="D7604" s="3">
        <v>42218.695590277777</v>
      </c>
      <c r="E7604" s="4">
        <v>42218</v>
      </c>
      <c r="F7604">
        <v>53.167933333333302</v>
      </c>
      <c r="G7604" t="s">
        <v>19336</v>
      </c>
      <c r="H7604">
        <v>107.996</v>
      </c>
      <c r="I7604" t="s">
        <v>19337</v>
      </c>
      <c r="J7604" t="s">
        <v>19010</v>
      </c>
      <c r="K7604" s="1" t="str">
        <f t="shared" si="118"/>
        <v>mIzhListv0802</v>
      </c>
      <c r="L7604" s="5" t="s">
        <v>19338</v>
      </c>
      <c r="M7604">
        <v>1625.5060000000001</v>
      </c>
      <c r="N7604">
        <v>14.4101</v>
      </c>
      <c r="O7604">
        <v>6.1433075214805101E-2</v>
      </c>
      <c r="P7604" t="s">
        <v>28</v>
      </c>
      <c r="Q7604">
        <v>102</v>
      </c>
      <c r="R7604">
        <v>3107</v>
      </c>
      <c r="S7604">
        <v>0</v>
      </c>
      <c r="T7604">
        <v>3106</v>
      </c>
      <c r="U7604" t="s">
        <v>29</v>
      </c>
    </row>
    <row r="7605" spans="1:21" x14ac:dyDescent="0.25">
      <c r="A7605" t="s">
        <v>19542</v>
      </c>
      <c r="B7605" t="s">
        <v>22</v>
      </c>
      <c r="C7605" s="3">
        <v>42220.606898148151</v>
      </c>
      <c r="D7605" s="3">
        <v>42220.635555555556</v>
      </c>
      <c r="E7605" s="4">
        <v>42220</v>
      </c>
      <c r="F7605">
        <v>55.045783333333297</v>
      </c>
      <c r="G7605" t="s">
        <v>19543</v>
      </c>
      <c r="H7605">
        <v>109.43606666666599</v>
      </c>
      <c r="I7605" t="s">
        <v>19544</v>
      </c>
      <c r="J7605" t="s">
        <v>19545</v>
      </c>
      <c r="K7605" s="1" t="str">
        <f t="shared" si="118"/>
        <v>mKaAm0804</v>
      </c>
      <c r="L7605" s="5" t="s">
        <v>19505</v>
      </c>
      <c r="M7605">
        <v>758.827</v>
      </c>
      <c r="N7605">
        <v>17.063199999999998</v>
      </c>
      <c r="O7605" t="s">
        <v>27</v>
      </c>
      <c r="P7605" t="s">
        <v>28</v>
      </c>
      <c r="Q7605">
        <v>0</v>
      </c>
      <c r="R7605">
        <v>1464</v>
      </c>
      <c r="S7605">
        <v>0</v>
      </c>
      <c r="T7605">
        <v>1463</v>
      </c>
      <c r="U7605" t="s">
        <v>29</v>
      </c>
    </row>
    <row r="7606" spans="1:21" x14ac:dyDescent="0.25">
      <c r="A7606" t="s">
        <v>19507</v>
      </c>
      <c r="B7606" t="s">
        <v>22</v>
      </c>
      <c r="C7606" s="3">
        <v>42222.499282407407</v>
      </c>
      <c r="D7606" s="3">
        <v>42222.621759259258</v>
      </c>
      <c r="E7606" s="4">
        <v>42222</v>
      </c>
      <c r="F7606">
        <v>55.042666666666598</v>
      </c>
      <c r="G7606" t="s">
        <v>19508</v>
      </c>
      <c r="H7606">
        <v>109.43170000000001</v>
      </c>
      <c r="I7606" t="s">
        <v>19509</v>
      </c>
      <c r="J7606" t="s">
        <v>19510</v>
      </c>
      <c r="K7606" s="1" t="str">
        <f t="shared" si="118"/>
        <v>mKaAm0806</v>
      </c>
      <c r="L7606" s="5" t="s">
        <v>19505</v>
      </c>
      <c r="M7606">
        <v>766.42700000000002</v>
      </c>
      <c r="N7606">
        <v>16.784700000000001</v>
      </c>
      <c r="O7606" t="s">
        <v>27</v>
      </c>
      <c r="P7606" t="s">
        <v>28</v>
      </c>
      <c r="Q7606">
        <v>0</v>
      </c>
      <c r="R7606">
        <v>1621</v>
      </c>
      <c r="S7606">
        <v>7</v>
      </c>
      <c r="T7606">
        <v>1627</v>
      </c>
      <c r="U7606" t="s">
        <v>29</v>
      </c>
    </row>
    <row r="7607" spans="1:21" x14ac:dyDescent="0.25">
      <c r="A7607" t="s">
        <v>20041</v>
      </c>
      <c r="B7607" t="s">
        <v>22</v>
      </c>
      <c r="C7607" s="3">
        <v>42225.458831018521</v>
      </c>
      <c r="D7607" s="3">
        <v>42225.508506944447</v>
      </c>
      <c r="E7607" s="4">
        <v>42225</v>
      </c>
      <c r="F7607">
        <v>51.7800333333333</v>
      </c>
      <c r="G7607" t="s">
        <v>20042</v>
      </c>
      <c r="H7607">
        <v>105.371966666666</v>
      </c>
      <c r="I7607" t="s">
        <v>20043</v>
      </c>
      <c r="J7607" t="s">
        <v>19934</v>
      </c>
      <c r="K7607" s="1" t="str">
        <f t="shared" si="118"/>
        <v>mKM0809</v>
      </c>
      <c r="L7607" s="5" t="s">
        <v>19930</v>
      </c>
      <c r="M7607">
        <v>1433.2950000000001</v>
      </c>
      <c r="N7607">
        <v>16.607700000000001</v>
      </c>
      <c r="O7607" t="s">
        <v>27</v>
      </c>
      <c r="P7607" t="s">
        <v>28</v>
      </c>
      <c r="Q7607">
        <v>0</v>
      </c>
      <c r="R7607">
        <v>3235</v>
      </c>
      <c r="S7607">
        <v>3</v>
      </c>
      <c r="T7607">
        <v>3237</v>
      </c>
      <c r="U7607" t="s">
        <v>29</v>
      </c>
    </row>
    <row r="7608" spans="1:21" x14ac:dyDescent="0.25">
      <c r="A7608" t="s">
        <v>20586</v>
      </c>
      <c r="B7608" t="s">
        <v>22</v>
      </c>
      <c r="C7608" s="3">
        <v>42224.34003472222</v>
      </c>
      <c r="D7608" s="3">
        <v>42224.369583333333</v>
      </c>
      <c r="E7608" s="4">
        <v>42224</v>
      </c>
      <c r="F7608">
        <v>52.34695</v>
      </c>
      <c r="G7608" t="s">
        <v>20587</v>
      </c>
      <c r="H7608">
        <v>106.06361666666599</v>
      </c>
      <c r="I7608" t="s">
        <v>20588</v>
      </c>
      <c r="J7608" t="s">
        <v>19853</v>
      </c>
      <c r="K7608" s="1" t="str">
        <f t="shared" si="118"/>
        <v>mKYKh0808</v>
      </c>
      <c r="L7608" s="5" t="s">
        <v>20561</v>
      </c>
      <c r="M7608">
        <v>261.76799999999997</v>
      </c>
      <c r="N7608">
        <v>15.0153</v>
      </c>
      <c r="O7608" t="s">
        <v>27</v>
      </c>
      <c r="P7608" t="s">
        <v>28</v>
      </c>
      <c r="Q7608">
        <v>0</v>
      </c>
      <c r="R7608">
        <v>699</v>
      </c>
      <c r="S7608">
        <v>19</v>
      </c>
      <c r="T7608">
        <v>717</v>
      </c>
      <c r="U7608" t="s">
        <v>29</v>
      </c>
    </row>
    <row r="7609" spans="1:21" x14ac:dyDescent="0.25">
      <c r="A7609" t="s">
        <v>21101</v>
      </c>
      <c r="B7609" t="s">
        <v>22</v>
      </c>
      <c r="C7609" s="3">
        <v>42225.899548611109</v>
      </c>
      <c r="D7609" s="3">
        <v>42225.950740740744</v>
      </c>
      <c r="E7609" s="4">
        <v>42225</v>
      </c>
      <c r="F7609">
        <v>51.706283333333303</v>
      </c>
      <c r="G7609" t="s">
        <v>21102</v>
      </c>
      <c r="H7609">
        <v>105.011933333333</v>
      </c>
      <c r="I7609" t="s">
        <v>21103</v>
      </c>
      <c r="J7609" t="s">
        <v>7732</v>
      </c>
      <c r="K7609" s="1" t="str">
        <f t="shared" si="118"/>
        <v>mLT0809</v>
      </c>
      <c r="L7609" s="5" t="s">
        <v>20722</v>
      </c>
      <c r="M7609">
        <v>1422.4860000000001</v>
      </c>
      <c r="N7609">
        <v>17.542100000000001</v>
      </c>
      <c r="O7609" t="s">
        <v>27</v>
      </c>
      <c r="P7609" t="s">
        <v>28</v>
      </c>
      <c r="Q7609">
        <v>0</v>
      </c>
      <c r="R7609">
        <v>2997</v>
      </c>
      <c r="S7609">
        <v>5</v>
      </c>
      <c r="T7609">
        <v>3001</v>
      </c>
      <c r="U7609" t="s">
        <v>29</v>
      </c>
    </row>
    <row r="7610" spans="1:21" x14ac:dyDescent="0.25">
      <c r="A7610" t="s">
        <v>21139</v>
      </c>
      <c r="B7610" t="s">
        <v>22</v>
      </c>
      <c r="C7610" s="3">
        <v>42225.840208333335</v>
      </c>
      <c r="D7610" s="3">
        <v>42225.859849537039</v>
      </c>
      <c r="F7610">
        <v>51.704749999999997</v>
      </c>
      <c r="G7610" t="s">
        <v>21140</v>
      </c>
      <c r="H7610">
        <v>105.01465</v>
      </c>
      <c r="I7610" t="s">
        <v>21141</v>
      </c>
      <c r="J7610" t="s">
        <v>7732</v>
      </c>
      <c r="K7610" s="1" t="str">
        <f t="shared" si="118"/>
        <v>mLT0809_50m</v>
      </c>
      <c r="L7610" s="5" t="s">
        <v>20722</v>
      </c>
      <c r="M7610">
        <v>59.371000000000002</v>
      </c>
      <c r="N7610">
        <v>17.316500000000001</v>
      </c>
      <c r="O7610" t="s">
        <v>27</v>
      </c>
      <c r="P7610" t="s">
        <v>28</v>
      </c>
      <c r="Q7610">
        <v>0</v>
      </c>
      <c r="R7610">
        <v>295</v>
      </c>
      <c r="S7610">
        <v>8</v>
      </c>
      <c r="T7610">
        <v>302</v>
      </c>
      <c r="U7610" t="s">
        <v>29</v>
      </c>
    </row>
    <row r="7611" spans="1:21" x14ac:dyDescent="0.25">
      <c r="A7611" t="s">
        <v>21505</v>
      </c>
      <c r="B7611" t="s">
        <v>22</v>
      </c>
      <c r="C7611" s="3">
        <v>42223.567175925928</v>
      </c>
      <c r="D7611" s="3">
        <v>42223.581400462965</v>
      </c>
      <c r="E7611" s="4">
        <v>42223</v>
      </c>
      <c r="F7611">
        <v>53.239466666666601</v>
      </c>
      <c r="G7611" t="s">
        <v>21506</v>
      </c>
      <c r="H7611">
        <v>107.25156666666599</v>
      </c>
      <c r="I7611" t="s">
        <v>21507</v>
      </c>
      <c r="J7611" t="s">
        <v>21317</v>
      </c>
      <c r="K7611" s="1" t="str">
        <f t="shared" si="118"/>
        <v>mMM0807</v>
      </c>
      <c r="L7611" s="5" t="s">
        <v>21498</v>
      </c>
      <c r="M7611">
        <v>82.478999999999999</v>
      </c>
      <c r="N7611">
        <v>16.7622</v>
      </c>
      <c r="O7611" t="s">
        <v>27</v>
      </c>
      <c r="P7611" t="s">
        <v>28</v>
      </c>
      <c r="Q7611">
        <v>0</v>
      </c>
      <c r="R7611">
        <v>247</v>
      </c>
      <c r="S7611">
        <v>8</v>
      </c>
      <c r="T7611">
        <v>254</v>
      </c>
      <c r="U7611" t="s">
        <v>29</v>
      </c>
    </row>
    <row r="7612" spans="1:21" x14ac:dyDescent="0.25">
      <c r="A7612" t="s">
        <v>21847</v>
      </c>
      <c r="B7612" t="s">
        <v>22</v>
      </c>
      <c r="C7612" s="3">
        <v>42227.321099537039</v>
      </c>
      <c r="D7612" s="3">
        <v>42227.378136574072</v>
      </c>
      <c r="E7612" s="4">
        <v>42227</v>
      </c>
      <c r="F7612">
        <v>51.635166666666599</v>
      </c>
      <c r="G7612" t="s">
        <v>21848</v>
      </c>
      <c r="H7612">
        <v>104.243383333333</v>
      </c>
      <c r="I7612" t="s">
        <v>21849</v>
      </c>
      <c r="J7612" t="s">
        <v>14638</v>
      </c>
      <c r="K7612" s="1" t="str">
        <f t="shared" si="118"/>
        <v>mMS0811</v>
      </c>
      <c r="L7612" s="5" t="s">
        <v>21657</v>
      </c>
      <c r="M7612">
        <v>1272.3140000000001</v>
      </c>
      <c r="N7612">
        <v>14.136100000000001</v>
      </c>
      <c r="O7612">
        <v>3.7194568470450599E-2</v>
      </c>
      <c r="P7612" t="s">
        <v>28</v>
      </c>
      <c r="Q7612">
        <v>73</v>
      </c>
      <c r="R7612">
        <v>2727</v>
      </c>
      <c r="S7612">
        <v>17</v>
      </c>
      <c r="T7612">
        <v>2743</v>
      </c>
      <c r="U7612" t="s">
        <v>29</v>
      </c>
    </row>
    <row r="7613" spans="1:21" x14ac:dyDescent="0.25">
      <c r="A7613" t="s">
        <v>22099</v>
      </c>
      <c r="B7613" t="s">
        <v>22</v>
      </c>
      <c r="C7613" s="3">
        <v>42224.59170138889</v>
      </c>
      <c r="D7613" s="3">
        <v>42224.605821759258</v>
      </c>
      <c r="E7613" s="4">
        <v>42224</v>
      </c>
      <c r="F7613">
        <v>52.193883333333297</v>
      </c>
      <c r="G7613" t="s">
        <v>22100</v>
      </c>
      <c r="H7613">
        <v>105.92865</v>
      </c>
      <c r="I7613" t="s">
        <v>22101</v>
      </c>
      <c r="J7613" t="s">
        <v>22086</v>
      </c>
      <c r="K7613" s="1" t="str">
        <f t="shared" si="118"/>
        <v>mPI0808</v>
      </c>
      <c r="L7613" s="5" t="s">
        <v>22087</v>
      </c>
      <c r="M7613">
        <v>370.84800000000001</v>
      </c>
      <c r="N7613">
        <v>14.679</v>
      </c>
      <c r="O7613" t="s">
        <v>27</v>
      </c>
      <c r="P7613" t="s">
        <v>28</v>
      </c>
      <c r="Q7613">
        <v>0</v>
      </c>
      <c r="R7613">
        <v>783</v>
      </c>
      <c r="S7613">
        <v>19</v>
      </c>
      <c r="T7613">
        <v>801</v>
      </c>
      <c r="U7613" t="s">
        <v>29</v>
      </c>
    </row>
    <row r="7614" spans="1:21" x14ac:dyDescent="0.25">
      <c r="A7614" t="s">
        <v>22358</v>
      </c>
      <c r="B7614" t="s">
        <v>22</v>
      </c>
      <c r="C7614" s="3">
        <v>42219.359907407408</v>
      </c>
      <c r="D7614" s="3">
        <v>42219.418263888889</v>
      </c>
      <c r="E7614" s="4">
        <v>42219</v>
      </c>
      <c r="F7614">
        <v>53.517150000000001</v>
      </c>
      <c r="G7614" t="s">
        <v>22359</v>
      </c>
      <c r="H7614">
        <v>108.384366666666</v>
      </c>
      <c r="I7614" t="s">
        <v>22360</v>
      </c>
      <c r="J7614" t="s">
        <v>22361</v>
      </c>
      <c r="K7614" s="1" t="str">
        <f t="shared" si="118"/>
        <v>mRingNI0803</v>
      </c>
      <c r="L7614" s="5" t="s">
        <v>22362</v>
      </c>
      <c r="M7614">
        <v>1538.752</v>
      </c>
      <c r="N7614">
        <v>16.5154</v>
      </c>
      <c r="O7614" t="s">
        <v>27</v>
      </c>
      <c r="P7614" t="s">
        <v>28</v>
      </c>
      <c r="Q7614">
        <v>0</v>
      </c>
      <c r="R7614">
        <v>2886</v>
      </c>
      <c r="S7614">
        <v>0</v>
      </c>
      <c r="T7614">
        <v>2885</v>
      </c>
      <c r="U7614" t="s">
        <v>29</v>
      </c>
    </row>
    <row r="7615" spans="1:21" x14ac:dyDescent="0.25">
      <c r="A7615" t="s">
        <v>22637</v>
      </c>
      <c r="B7615" t="s">
        <v>22</v>
      </c>
      <c r="C7615" s="3">
        <v>42222.940138888887</v>
      </c>
      <c r="D7615" s="3">
        <v>42222.970567129632</v>
      </c>
      <c r="E7615" s="4">
        <v>42222</v>
      </c>
      <c r="F7615">
        <v>53.939066666666598</v>
      </c>
      <c r="G7615" t="s">
        <v>22523</v>
      </c>
      <c r="H7615">
        <v>108.43375</v>
      </c>
      <c r="I7615" t="s">
        <v>22638</v>
      </c>
      <c r="J7615" t="s">
        <v>14866</v>
      </c>
      <c r="K7615" s="1" t="str">
        <f t="shared" si="118"/>
        <v>mSU0806</v>
      </c>
      <c r="L7615" s="5" t="s">
        <v>22424</v>
      </c>
      <c r="M7615">
        <v>888.61</v>
      </c>
      <c r="N7615">
        <v>16.435400000000001</v>
      </c>
      <c r="O7615">
        <v>2.3268810039610299E-2</v>
      </c>
      <c r="P7615" t="s">
        <v>28</v>
      </c>
      <c r="Q7615">
        <v>31</v>
      </c>
      <c r="R7615">
        <v>1817</v>
      </c>
      <c r="S7615">
        <v>6</v>
      </c>
      <c r="T7615">
        <v>1822</v>
      </c>
      <c r="U7615" t="s">
        <v>29</v>
      </c>
    </row>
    <row r="7616" spans="1:21" x14ac:dyDescent="0.25">
      <c r="A7616" t="s">
        <v>22747</v>
      </c>
      <c r="B7616" t="s">
        <v>22</v>
      </c>
      <c r="C7616" s="3">
        <v>42222.037060185183</v>
      </c>
      <c r="D7616" s="3">
        <v>42222.062708333331</v>
      </c>
      <c r="E7616" s="4">
        <v>42221</v>
      </c>
      <c r="F7616">
        <v>55.569216666666598</v>
      </c>
      <c r="G7616" t="s">
        <v>22748</v>
      </c>
      <c r="H7616">
        <v>109.590933333333</v>
      </c>
      <c r="I7616" t="s">
        <v>22749</v>
      </c>
      <c r="J7616" t="s">
        <v>22700</v>
      </c>
      <c r="K7616" s="1" t="str">
        <f t="shared" si="118"/>
        <v>mTN0805</v>
      </c>
      <c r="L7616" s="5" t="s">
        <v>22701</v>
      </c>
      <c r="M7616">
        <v>652.41700000000003</v>
      </c>
      <c r="N7616">
        <v>17.937200000000001</v>
      </c>
      <c r="O7616" t="s">
        <v>27</v>
      </c>
      <c r="P7616" t="s">
        <v>28</v>
      </c>
      <c r="Q7616">
        <v>0</v>
      </c>
      <c r="R7616">
        <v>1275</v>
      </c>
      <c r="S7616">
        <v>6</v>
      </c>
      <c r="T7616">
        <v>1280</v>
      </c>
      <c r="U7616" t="s">
        <v>29</v>
      </c>
    </row>
    <row r="7617" spans="1:21" x14ac:dyDescent="0.25">
      <c r="A7617" t="s">
        <v>23298</v>
      </c>
      <c r="B7617" t="s">
        <v>22</v>
      </c>
      <c r="C7617" s="3">
        <v>42227.940439814818</v>
      </c>
      <c r="D7617" s="3">
        <v>42227.979108796295</v>
      </c>
      <c r="E7617" s="4">
        <v>42227</v>
      </c>
      <c r="F7617">
        <v>51.606866666666598</v>
      </c>
      <c r="G7617" t="s">
        <v>23299</v>
      </c>
      <c r="H7617">
        <v>104.74618333333299</v>
      </c>
      <c r="I7617" t="s">
        <v>23300</v>
      </c>
      <c r="J7617" t="s">
        <v>22920</v>
      </c>
      <c r="K7617" s="1" t="str">
        <f t="shared" si="118"/>
        <v>mTSG0811</v>
      </c>
      <c r="L7617" s="5" t="s">
        <v>23049</v>
      </c>
      <c r="M7617">
        <v>1002.595</v>
      </c>
      <c r="N7617">
        <v>9.7451000000000008</v>
      </c>
      <c r="O7617">
        <v>6.0405687012668699E-2</v>
      </c>
      <c r="P7617" t="s">
        <v>28</v>
      </c>
      <c r="Q7617">
        <v>106</v>
      </c>
      <c r="R7617">
        <v>1996</v>
      </c>
      <c r="S7617">
        <v>22</v>
      </c>
      <c r="T7617">
        <v>2017</v>
      </c>
      <c r="U7617" t="s">
        <v>29</v>
      </c>
    </row>
    <row r="7618" spans="1:21" x14ac:dyDescent="0.25">
      <c r="A7618" t="s">
        <v>23670</v>
      </c>
      <c r="B7618" t="s">
        <v>22</v>
      </c>
      <c r="C7618" s="3">
        <v>42218.154687499999</v>
      </c>
      <c r="D7618" s="3">
        <v>42218.190717592595</v>
      </c>
      <c r="E7618" s="4">
        <v>42218</v>
      </c>
      <c r="F7618">
        <v>52.8916166666666</v>
      </c>
      <c r="G7618" t="s">
        <v>23671</v>
      </c>
      <c r="H7618">
        <v>107.534833333333</v>
      </c>
      <c r="I7618" t="s">
        <v>23672</v>
      </c>
      <c r="J7618" t="s">
        <v>22340</v>
      </c>
      <c r="K7618" s="1" t="str">
        <f t="shared" ref="K7618:K7681" si="119">MID(A7618,FIND("*",SUBSTITUTE(A7618,"\","*",LEN(A7618)-LEN(SUBSTITUTE(A7618,"\",""))))+1,FIND(".cnv",A7618)-(FIND("*",SUBSTITUTE(A7618,"\","*",LEN(A7618)-LEN(SUBSTITUTE(A7618,"\",""))))+1))</f>
        <v>mUT0802</v>
      </c>
      <c r="L7618" s="5" t="s">
        <v>23455</v>
      </c>
      <c r="M7618">
        <v>1559.492</v>
      </c>
      <c r="N7618">
        <v>13.8475</v>
      </c>
      <c r="O7618" t="s">
        <v>27</v>
      </c>
      <c r="P7618" t="s">
        <v>28</v>
      </c>
      <c r="Q7618">
        <v>0</v>
      </c>
      <c r="R7618">
        <v>3458</v>
      </c>
      <c r="S7618">
        <v>0</v>
      </c>
      <c r="T7618">
        <v>3457</v>
      </c>
      <c r="U7618" t="s">
        <v>29</v>
      </c>
    </row>
    <row r="7619" spans="1:21" x14ac:dyDescent="0.25">
      <c r="A7619" t="s">
        <v>24034</v>
      </c>
      <c r="B7619" t="s">
        <v>22</v>
      </c>
      <c r="C7619" s="3">
        <v>42217.749664351853</v>
      </c>
      <c r="D7619" s="3">
        <v>42217.781111111108</v>
      </c>
      <c r="E7619" s="4">
        <v>42217</v>
      </c>
      <c r="F7619">
        <v>52.794033333333303</v>
      </c>
      <c r="G7619" t="s">
        <v>23949</v>
      </c>
      <c r="H7619">
        <v>107.1168</v>
      </c>
      <c r="I7619" t="s">
        <v>24035</v>
      </c>
      <c r="J7619" t="s">
        <v>24036</v>
      </c>
      <c r="K7619" s="1" t="str">
        <f t="shared" si="119"/>
        <v>mVoBa0801</v>
      </c>
      <c r="L7619" s="5" t="s">
        <v>24037</v>
      </c>
      <c r="M7619">
        <v>1368.4380000000001</v>
      </c>
      <c r="N7619">
        <v>17.264199999999999</v>
      </c>
      <c r="O7619" t="s">
        <v>27</v>
      </c>
      <c r="P7619" t="s">
        <v>28</v>
      </c>
      <c r="Q7619">
        <v>0</v>
      </c>
      <c r="R7619">
        <v>2499</v>
      </c>
      <c r="S7619">
        <v>0</v>
      </c>
      <c r="T7619">
        <v>2498</v>
      </c>
      <c r="U7619" t="s">
        <v>29</v>
      </c>
    </row>
    <row r="7620" spans="1:21" x14ac:dyDescent="0.25">
      <c r="A7620" t="s">
        <v>24122</v>
      </c>
      <c r="B7620" t="s">
        <v>22</v>
      </c>
      <c r="C7620" s="3">
        <v>42219.818206018521</v>
      </c>
      <c r="D7620" s="3">
        <v>42219.837083333332</v>
      </c>
      <c r="E7620" s="4">
        <v>42219</v>
      </c>
      <c r="F7620">
        <v>54.243250000000003</v>
      </c>
      <c r="G7620" t="s">
        <v>24123</v>
      </c>
      <c r="H7620">
        <v>108.997133333333</v>
      </c>
      <c r="I7620" t="s">
        <v>24124</v>
      </c>
      <c r="J7620" t="s">
        <v>24125</v>
      </c>
      <c r="K7620" s="1" t="str">
        <f t="shared" si="119"/>
        <v>mZaSo0803</v>
      </c>
      <c r="L7620" s="5" t="s">
        <v>24109</v>
      </c>
      <c r="M7620">
        <v>831.32</v>
      </c>
      <c r="N7620">
        <v>13.3032</v>
      </c>
      <c r="O7620">
        <v>4.98028651669346E-2</v>
      </c>
      <c r="P7620" t="s">
        <v>28</v>
      </c>
      <c r="Q7620">
        <v>91</v>
      </c>
      <c r="R7620">
        <v>1487</v>
      </c>
      <c r="S7620">
        <v>0</v>
      </c>
      <c r="T7620">
        <v>1486</v>
      </c>
      <c r="U7620" t="s">
        <v>29</v>
      </c>
    </row>
    <row r="7621" spans="1:21" x14ac:dyDescent="0.25">
      <c r="A7621" t="s">
        <v>25207</v>
      </c>
      <c r="B7621" t="s">
        <v>22</v>
      </c>
      <c r="C7621" s="3">
        <v>42223.858252314814</v>
      </c>
      <c r="D7621" s="3">
        <v>42223.899236111109</v>
      </c>
      <c r="E7621" t="s">
        <v>865</v>
      </c>
      <c r="F7621">
        <v>52.932733333333303</v>
      </c>
      <c r="G7621" t="s">
        <v>25208</v>
      </c>
      <c r="H7621">
        <v>106.8698</v>
      </c>
      <c r="I7621" t="s">
        <v>25209</v>
      </c>
      <c r="J7621" t="s">
        <v>25210</v>
      </c>
      <c r="K7621" s="1" t="str">
        <f t="shared" si="119"/>
        <v>seep13</v>
      </c>
      <c r="L7621" s="5" t="s">
        <v>25181</v>
      </c>
      <c r="M7621">
        <v>1293.059</v>
      </c>
      <c r="N7621">
        <v>15.6267</v>
      </c>
      <c r="O7621" t="s">
        <v>27</v>
      </c>
      <c r="P7621" t="s">
        <v>28</v>
      </c>
      <c r="Q7621">
        <v>0</v>
      </c>
      <c r="R7621">
        <v>2782</v>
      </c>
      <c r="S7621">
        <v>4</v>
      </c>
      <c r="T7621">
        <v>2785</v>
      </c>
      <c r="U7621" t="s">
        <v>29</v>
      </c>
    </row>
    <row r="7622" spans="1:21" x14ac:dyDescent="0.25">
      <c r="A7622" t="s">
        <v>25242</v>
      </c>
      <c r="B7622" t="s">
        <v>22</v>
      </c>
      <c r="C7622" s="3">
        <v>42223.35255787037</v>
      </c>
      <c r="D7622" s="3">
        <v>42223.3828125</v>
      </c>
      <c r="E7622" s="4">
        <v>42223</v>
      </c>
      <c r="F7622">
        <v>53.393066666666599</v>
      </c>
      <c r="G7622" t="s">
        <v>25243</v>
      </c>
      <c r="H7622">
        <v>107.88386666666599</v>
      </c>
      <c r="I7622" t="s">
        <v>25244</v>
      </c>
      <c r="J7622" t="s">
        <v>25245</v>
      </c>
      <c r="K7622" s="1" t="str">
        <f t="shared" si="119"/>
        <v>seepHoboy0807</v>
      </c>
      <c r="L7622" s="5" t="s">
        <v>25234</v>
      </c>
      <c r="M7622">
        <v>590.14499999999998</v>
      </c>
      <c r="N7622">
        <v>17.499500000000001</v>
      </c>
      <c r="O7622" t="s">
        <v>27</v>
      </c>
      <c r="P7622" t="s">
        <v>28</v>
      </c>
      <c r="Q7622">
        <v>0</v>
      </c>
      <c r="R7622">
        <v>1217</v>
      </c>
      <c r="S7622">
        <v>7</v>
      </c>
      <c r="T7622">
        <v>1223</v>
      </c>
      <c r="U7622" t="s">
        <v>29</v>
      </c>
    </row>
    <row r="7623" spans="1:21" x14ac:dyDescent="0.25">
      <c r="A7623" t="s">
        <v>25266</v>
      </c>
      <c r="B7623" t="s">
        <v>22</v>
      </c>
      <c r="C7623" s="3">
        <v>42224.462858796294</v>
      </c>
      <c r="D7623" s="3">
        <v>42224.468518518515</v>
      </c>
      <c r="E7623" s="4">
        <v>42224</v>
      </c>
      <c r="F7623">
        <v>52.182933333333303</v>
      </c>
      <c r="G7623" t="s">
        <v>25260</v>
      </c>
      <c r="H7623">
        <v>106.11751666666601</v>
      </c>
      <c r="I7623" t="s">
        <v>25267</v>
      </c>
      <c r="J7623" t="s">
        <v>25262</v>
      </c>
      <c r="K7623" s="1" t="str">
        <f t="shared" si="119"/>
        <v>seepIstok0808</v>
      </c>
      <c r="L7623" s="5" t="s">
        <v>25265</v>
      </c>
      <c r="M7623">
        <v>32.752000000000002</v>
      </c>
      <c r="N7623">
        <v>14.7043</v>
      </c>
      <c r="O7623" t="s">
        <v>27</v>
      </c>
      <c r="P7623" t="s">
        <v>28</v>
      </c>
      <c r="Q7623">
        <v>0</v>
      </c>
      <c r="R7623">
        <v>131</v>
      </c>
      <c r="S7623">
        <v>27</v>
      </c>
      <c r="T7623">
        <v>157</v>
      </c>
      <c r="U7623" t="s">
        <v>29</v>
      </c>
    </row>
    <row r="7624" spans="1:21" x14ac:dyDescent="0.25">
      <c r="A7624" t="s">
        <v>28717</v>
      </c>
      <c r="B7624" t="s">
        <v>859</v>
      </c>
      <c r="C7624" s="3">
        <v>42227.639664351853</v>
      </c>
      <c r="D7624" t="s">
        <v>28718</v>
      </c>
      <c r="E7624" s="4">
        <v>42227</v>
      </c>
      <c r="F7624" s="1">
        <v>51.675283333333333</v>
      </c>
      <c r="G7624" t="s">
        <v>27</v>
      </c>
      <c r="H7624" s="1">
        <v>103.87591666666667</v>
      </c>
      <c r="I7624" t="s">
        <v>27</v>
      </c>
      <c r="J7624" t="s">
        <v>28719</v>
      </c>
      <c r="K7624" s="1" t="str">
        <f t="shared" si="119"/>
        <v>12kku0811</v>
      </c>
      <c r="L7624" s="5" t="s">
        <v>717</v>
      </c>
      <c r="M7624">
        <v>1233.42</v>
      </c>
      <c r="N7624">
        <v>18.068000000000001</v>
      </c>
      <c r="O7624" t="s">
        <v>27</v>
      </c>
      <c r="P7624" t="s">
        <v>863</v>
      </c>
      <c r="Q7624">
        <v>0</v>
      </c>
      <c r="R7624">
        <v>2747</v>
      </c>
      <c r="S7624">
        <v>85</v>
      </c>
      <c r="T7624">
        <v>2831</v>
      </c>
      <c r="U7624" t="s">
        <v>29</v>
      </c>
    </row>
    <row r="7625" spans="1:21" x14ac:dyDescent="0.25">
      <c r="A7625" t="s">
        <v>33409</v>
      </c>
      <c r="B7625" t="s">
        <v>859</v>
      </c>
      <c r="C7625" s="3">
        <v>42221.085474537038</v>
      </c>
      <c r="D7625" t="s">
        <v>33410</v>
      </c>
      <c r="E7625" s="4">
        <v>42221</v>
      </c>
      <c r="F7625" s="1">
        <v>55.350483333333337</v>
      </c>
      <c r="G7625" t="s">
        <v>27</v>
      </c>
      <c r="H7625" s="1">
        <v>109.24496666666667</v>
      </c>
      <c r="I7625" t="s">
        <v>27</v>
      </c>
      <c r="J7625" t="s">
        <v>3060</v>
      </c>
      <c r="K7625" s="1" t="str">
        <f t="shared" si="119"/>
        <v>3kba0805</v>
      </c>
      <c r="L7625" s="5" t="s">
        <v>2878</v>
      </c>
      <c r="M7625">
        <v>663.57799999999997</v>
      </c>
      <c r="N7625">
        <v>14.940099999999999</v>
      </c>
      <c r="O7625" t="s">
        <v>27</v>
      </c>
      <c r="P7625" t="s">
        <v>863</v>
      </c>
      <c r="Q7625">
        <v>0</v>
      </c>
      <c r="R7625">
        <v>1849</v>
      </c>
      <c r="S7625">
        <v>99</v>
      </c>
      <c r="T7625">
        <v>1947</v>
      </c>
      <c r="U7625" t="s">
        <v>29</v>
      </c>
    </row>
    <row r="7626" spans="1:21" x14ac:dyDescent="0.25">
      <c r="A7626" t="s">
        <v>33587</v>
      </c>
      <c r="B7626" t="s">
        <v>859</v>
      </c>
      <c r="C7626" s="3">
        <v>42219.976053240738</v>
      </c>
      <c r="D7626" t="s">
        <v>33588</v>
      </c>
      <c r="E7626" s="4">
        <v>42219</v>
      </c>
      <c r="F7626" s="1">
        <v>54.368633333333335</v>
      </c>
      <c r="G7626" t="s">
        <v>27</v>
      </c>
      <c r="H7626" s="1">
        <v>109.41755000000001</v>
      </c>
      <c r="I7626" t="s">
        <v>27</v>
      </c>
      <c r="J7626" t="s">
        <v>33573</v>
      </c>
      <c r="K7626" s="1" t="str">
        <f t="shared" si="119"/>
        <v>3kda0803</v>
      </c>
      <c r="L7626" s="5" t="s">
        <v>3181</v>
      </c>
      <c r="M7626">
        <v>87.881</v>
      </c>
      <c r="N7626">
        <v>16.1142</v>
      </c>
      <c r="O7626">
        <v>3.8723246786219002E-2</v>
      </c>
      <c r="P7626" t="s">
        <v>863</v>
      </c>
      <c r="Q7626">
        <v>45</v>
      </c>
      <c r="R7626">
        <v>748</v>
      </c>
      <c r="S7626">
        <v>218</v>
      </c>
      <c r="T7626">
        <v>965</v>
      </c>
      <c r="U7626" t="s">
        <v>29</v>
      </c>
    </row>
    <row r="7627" spans="1:21" x14ac:dyDescent="0.25">
      <c r="A7627" t="s">
        <v>31037</v>
      </c>
      <c r="B7627" t="s">
        <v>859</v>
      </c>
      <c r="C7627" s="3">
        <v>42225.669537037036</v>
      </c>
      <c r="D7627" t="s">
        <v>31038</v>
      </c>
      <c r="E7627" s="4">
        <v>42225</v>
      </c>
      <c r="F7627" s="1">
        <v>51.894633333333331</v>
      </c>
      <c r="G7627" t="s">
        <v>27</v>
      </c>
      <c r="H7627" s="1">
        <v>105.24786666666667</v>
      </c>
      <c r="I7627" t="s">
        <v>27</v>
      </c>
      <c r="J7627" t="s">
        <v>31031</v>
      </c>
      <c r="K7627" s="1" t="str">
        <f t="shared" si="119"/>
        <v>3kka0809</v>
      </c>
      <c r="L7627" s="5" t="s">
        <v>3657</v>
      </c>
      <c r="M7627">
        <v>1386.895</v>
      </c>
      <c r="N7627">
        <v>16.813600000000001</v>
      </c>
      <c r="O7627" t="s">
        <v>27</v>
      </c>
      <c r="P7627" t="s">
        <v>863</v>
      </c>
      <c r="Q7627">
        <v>0</v>
      </c>
      <c r="R7627">
        <v>3076</v>
      </c>
      <c r="S7627">
        <v>91</v>
      </c>
      <c r="T7627">
        <v>3166</v>
      </c>
      <c r="U7627" t="s">
        <v>29</v>
      </c>
    </row>
    <row r="7628" spans="1:21" x14ac:dyDescent="0.25">
      <c r="A7628" t="s">
        <v>29695</v>
      </c>
      <c r="B7628" t="s">
        <v>859</v>
      </c>
      <c r="C7628" s="3">
        <v>42226.53396990741</v>
      </c>
      <c r="D7628" t="s">
        <v>29696</v>
      </c>
      <c r="E7628" s="4">
        <v>42226</v>
      </c>
      <c r="F7628" s="1">
        <v>51.815649999999998</v>
      </c>
      <c r="G7628" t="s">
        <v>27</v>
      </c>
      <c r="H7628" s="1">
        <v>104.90633333333334</v>
      </c>
      <c r="I7628" t="s">
        <v>27</v>
      </c>
      <c r="J7628" t="s">
        <v>29669</v>
      </c>
      <c r="K7628" s="1" t="str">
        <f t="shared" si="119"/>
        <v>3kli0810</v>
      </c>
      <c r="L7628" s="5" t="s">
        <v>4096</v>
      </c>
      <c r="M7628">
        <v>1404.231</v>
      </c>
      <c r="N7628">
        <v>15.739800000000001</v>
      </c>
      <c r="O7628" t="s">
        <v>27</v>
      </c>
      <c r="P7628" t="s">
        <v>863</v>
      </c>
      <c r="Q7628">
        <v>0</v>
      </c>
      <c r="R7628">
        <v>3406</v>
      </c>
      <c r="S7628">
        <v>76</v>
      </c>
      <c r="T7628">
        <v>3481</v>
      </c>
      <c r="U7628" t="s">
        <v>29</v>
      </c>
    </row>
    <row r="7629" spans="1:21" x14ac:dyDescent="0.25">
      <c r="A7629" t="s">
        <v>28879</v>
      </c>
      <c r="B7629" t="s">
        <v>859</v>
      </c>
      <c r="C7629" s="3">
        <v>42227.478275462963</v>
      </c>
      <c r="D7629" t="s">
        <v>28880</v>
      </c>
      <c r="E7629" s="4">
        <v>42227</v>
      </c>
      <c r="F7629" s="1">
        <v>51.758400000000002</v>
      </c>
      <c r="G7629" t="s">
        <v>27</v>
      </c>
      <c r="H7629" s="1">
        <v>104.21866666666666</v>
      </c>
      <c r="I7629" t="s">
        <v>27</v>
      </c>
      <c r="J7629" t="s">
        <v>28849</v>
      </c>
      <c r="K7629" s="1" t="str">
        <f t="shared" si="119"/>
        <v>3kma0811</v>
      </c>
      <c r="L7629" s="5" t="s">
        <v>4370</v>
      </c>
      <c r="M7629">
        <v>1339.702</v>
      </c>
      <c r="N7629">
        <v>17.028199999999998</v>
      </c>
      <c r="O7629" t="s">
        <v>27</v>
      </c>
      <c r="P7629" t="s">
        <v>863</v>
      </c>
      <c r="Q7629">
        <v>0</v>
      </c>
      <c r="R7629">
        <v>3252</v>
      </c>
      <c r="S7629">
        <v>73</v>
      </c>
      <c r="T7629">
        <v>3324</v>
      </c>
      <c r="U7629" t="s">
        <v>29</v>
      </c>
    </row>
    <row r="7630" spans="1:21" x14ac:dyDescent="0.25">
      <c r="A7630" t="s">
        <v>5010</v>
      </c>
      <c r="B7630" t="s">
        <v>859</v>
      </c>
      <c r="C7630" s="3">
        <v>42225.321400462963</v>
      </c>
      <c r="D7630" t="s">
        <v>5011</v>
      </c>
      <c r="E7630" s="4">
        <v>42225</v>
      </c>
      <c r="F7630">
        <v>51.665550000000003</v>
      </c>
      <c r="G7630" t="s">
        <v>5012</v>
      </c>
      <c r="H7630">
        <v>105.509583333333</v>
      </c>
      <c r="I7630" t="s">
        <v>5013</v>
      </c>
      <c r="J7630" t="s">
        <v>5014</v>
      </c>
      <c r="K7630" s="1" t="str">
        <f t="shared" si="119"/>
        <v>3kmi0809</v>
      </c>
      <c r="L7630" s="5" t="s">
        <v>4819</v>
      </c>
      <c r="M7630">
        <v>546.04399999999998</v>
      </c>
      <c r="N7630">
        <v>17.870100000000001</v>
      </c>
      <c r="O7630" t="s">
        <v>27</v>
      </c>
      <c r="P7630" t="s">
        <v>863</v>
      </c>
      <c r="Q7630">
        <v>0</v>
      </c>
      <c r="R7630">
        <v>1492</v>
      </c>
      <c r="S7630">
        <v>63</v>
      </c>
      <c r="T7630">
        <v>1554</v>
      </c>
      <c r="U7630" t="s">
        <v>29</v>
      </c>
    </row>
    <row r="7631" spans="1:21" x14ac:dyDescent="0.25">
      <c r="A7631" t="s">
        <v>29255</v>
      </c>
      <c r="B7631" t="s">
        <v>859</v>
      </c>
      <c r="C7631" s="3">
        <v>42226.928055555552</v>
      </c>
      <c r="D7631" t="s">
        <v>29256</v>
      </c>
      <c r="E7631" s="4">
        <v>42226</v>
      </c>
      <c r="F7631" s="1">
        <v>51.529333333333334</v>
      </c>
      <c r="G7631" t="s">
        <v>27</v>
      </c>
      <c r="H7631" s="1">
        <v>104.22766666666666</v>
      </c>
      <c r="I7631" t="s">
        <v>27</v>
      </c>
      <c r="J7631" t="s">
        <v>28704</v>
      </c>
      <c r="K7631" s="1" t="str">
        <f t="shared" si="119"/>
        <v>3kso0810</v>
      </c>
      <c r="L7631" s="5" t="s">
        <v>5622</v>
      </c>
      <c r="M7631">
        <v>341.66300000000001</v>
      </c>
      <c r="N7631">
        <v>14.5626</v>
      </c>
      <c r="O7631" t="s">
        <v>27</v>
      </c>
      <c r="P7631" t="s">
        <v>863</v>
      </c>
      <c r="Q7631">
        <v>0</v>
      </c>
      <c r="R7631">
        <v>955</v>
      </c>
      <c r="S7631">
        <v>98</v>
      </c>
      <c r="T7631">
        <v>1052</v>
      </c>
      <c r="U7631" t="s">
        <v>29</v>
      </c>
    </row>
    <row r="7632" spans="1:21" x14ac:dyDescent="0.25">
      <c r="A7632" t="s">
        <v>30869</v>
      </c>
      <c r="B7632" t="s">
        <v>859</v>
      </c>
      <c r="C7632" s="3">
        <v>42226.028240740743</v>
      </c>
      <c r="D7632" t="s">
        <v>30870</v>
      </c>
      <c r="E7632" s="4">
        <v>42226</v>
      </c>
      <c r="F7632" s="1">
        <v>51.591000000000001</v>
      </c>
      <c r="G7632" t="s">
        <v>27</v>
      </c>
      <c r="H7632" s="1">
        <v>105.11271666666667</v>
      </c>
      <c r="I7632" t="s">
        <v>27</v>
      </c>
      <c r="J7632" t="s">
        <v>5885</v>
      </c>
      <c r="K7632" s="1" t="str">
        <f t="shared" si="119"/>
        <v>3kta0810</v>
      </c>
      <c r="L7632" s="5" t="s">
        <v>5913</v>
      </c>
      <c r="M7632">
        <v>624.245</v>
      </c>
      <c r="N7632">
        <v>17.555499999999999</v>
      </c>
      <c r="O7632">
        <v>1.2486865796351001E-2</v>
      </c>
      <c r="P7632" t="s">
        <v>863</v>
      </c>
      <c r="Q7632">
        <v>59</v>
      </c>
      <c r="R7632">
        <v>1474</v>
      </c>
      <c r="S7632">
        <v>90</v>
      </c>
      <c r="T7632">
        <v>1563</v>
      </c>
      <c r="U7632" t="s">
        <v>29</v>
      </c>
    </row>
    <row r="7633" spans="1:21" x14ac:dyDescent="0.25">
      <c r="A7633" t="s">
        <v>32461</v>
      </c>
      <c r="B7633" t="s">
        <v>859</v>
      </c>
      <c r="C7633" s="3">
        <v>42218.342291666668</v>
      </c>
      <c r="D7633" t="s">
        <v>32462</v>
      </c>
      <c r="E7633" s="4">
        <v>42218</v>
      </c>
      <c r="F7633" s="1">
        <v>52.743933333333331</v>
      </c>
      <c r="G7633" t="s">
        <v>27</v>
      </c>
      <c r="H7633" s="1">
        <v>107.64061666666667</v>
      </c>
      <c r="I7633" t="s">
        <v>27</v>
      </c>
      <c r="J7633" t="s">
        <v>32435</v>
      </c>
      <c r="K7633" s="1" t="str">
        <f t="shared" si="119"/>
        <v>3kto0802</v>
      </c>
      <c r="L7633" s="5" t="s">
        <v>6189</v>
      </c>
      <c r="M7633">
        <v>266.75</v>
      </c>
      <c r="N7633">
        <v>16.575199999999999</v>
      </c>
      <c r="O7633" t="s">
        <v>27</v>
      </c>
      <c r="P7633" t="s">
        <v>863</v>
      </c>
      <c r="Q7633">
        <v>0</v>
      </c>
      <c r="R7633">
        <v>1021</v>
      </c>
      <c r="S7633">
        <v>87</v>
      </c>
      <c r="T7633">
        <v>1107</v>
      </c>
      <c r="U7633" t="s">
        <v>29</v>
      </c>
    </row>
    <row r="7634" spans="1:21" x14ac:dyDescent="0.25">
      <c r="A7634" t="s">
        <v>34015</v>
      </c>
      <c r="B7634" t="s">
        <v>859</v>
      </c>
      <c r="C7634" s="3">
        <v>42220.827187499999</v>
      </c>
      <c r="D7634" t="s">
        <v>34016</v>
      </c>
      <c r="E7634" s="4">
        <v>42220</v>
      </c>
      <c r="F7634" s="1">
        <v>55.293566666666663</v>
      </c>
      <c r="G7634" t="s">
        <v>27</v>
      </c>
      <c r="H7634" s="1">
        <v>109.71166666666667</v>
      </c>
      <c r="I7634" t="s">
        <v>27</v>
      </c>
      <c r="J7634" t="s">
        <v>6610</v>
      </c>
      <c r="K7634" s="1" t="str">
        <f t="shared" si="119"/>
        <v>3ktu0804</v>
      </c>
      <c r="L7634" s="5" t="s">
        <v>6486</v>
      </c>
      <c r="M7634">
        <v>608.01199999999994</v>
      </c>
      <c r="N7634">
        <v>19.272099999999998</v>
      </c>
      <c r="O7634" t="s">
        <v>27</v>
      </c>
      <c r="P7634" t="s">
        <v>863</v>
      </c>
      <c r="Q7634">
        <v>0</v>
      </c>
      <c r="R7634">
        <v>1798</v>
      </c>
      <c r="S7634">
        <v>82</v>
      </c>
      <c r="T7634">
        <v>1879</v>
      </c>
      <c r="U7634" t="s">
        <v>29</v>
      </c>
    </row>
    <row r="7635" spans="1:21" x14ac:dyDescent="0.25">
      <c r="A7635" t="s">
        <v>32156</v>
      </c>
      <c r="B7635" t="s">
        <v>859</v>
      </c>
      <c r="C7635" s="3">
        <v>42218.002187500002</v>
      </c>
      <c r="D7635" t="s">
        <v>32157</v>
      </c>
      <c r="E7635" s="4">
        <v>42218</v>
      </c>
      <c r="F7635" s="1">
        <v>53.049583333333331</v>
      </c>
      <c r="G7635" t="s">
        <v>27</v>
      </c>
      <c r="H7635" s="1">
        <v>107.42158333333333</v>
      </c>
      <c r="I7635" t="s">
        <v>27</v>
      </c>
      <c r="J7635" t="s">
        <v>6919</v>
      </c>
      <c r="K7635" s="1" t="str">
        <f t="shared" si="119"/>
        <v>3kuh0802</v>
      </c>
      <c r="L7635" s="5" t="s">
        <v>6730</v>
      </c>
      <c r="M7635">
        <v>1428.15</v>
      </c>
      <c r="N7635">
        <v>12.6831</v>
      </c>
      <c r="O7635" t="s">
        <v>27</v>
      </c>
      <c r="P7635" t="s">
        <v>863</v>
      </c>
      <c r="Q7635">
        <v>0</v>
      </c>
      <c r="R7635">
        <v>3504</v>
      </c>
      <c r="S7635">
        <v>81</v>
      </c>
      <c r="T7635">
        <v>3584</v>
      </c>
      <c r="U7635" t="s">
        <v>29</v>
      </c>
    </row>
    <row r="7636" spans="1:21" x14ac:dyDescent="0.25">
      <c r="A7636" t="s">
        <v>33538</v>
      </c>
      <c r="B7636" t="s">
        <v>859</v>
      </c>
      <c r="C7636" s="3">
        <v>42220.01121527778</v>
      </c>
      <c r="D7636" t="s">
        <v>33539</v>
      </c>
      <c r="E7636" s="4">
        <v>42220</v>
      </c>
      <c r="F7636" s="1">
        <v>54.388016666666665</v>
      </c>
      <c r="G7636" t="s">
        <v>27</v>
      </c>
      <c r="H7636" s="1">
        <v>109.36431666666667</v>
      </c>
      <c r="I7636" t="s">
        <v>27</v>
      </c>
      <c r="J7636" t="s">
        <v>33522</v>
      </c>
      <c r="K7636" s="1" t="str">
        <f t="shared" si="119"/>
        <v>7kda0804</v>
      </c>
      <c r="L7636" s="5" t="s">
        <v>9180</v>
      </c>
      <c r="M7636">
        <v>446.20600000000002</v>
      </c>
      <c r="N7636">
        <v>15.7003</v>
      </c>
      <c r="O7636">
        <v>4.1197783085733498E-4</v>
      </c>
      <c r="P7636" t="s">
        <v>863</v>
      </c>
      <c r="Q7636">
        <v>2</v>
      </c>
      <c r="R7636">
        <v>1658</v>
      </c>
      <c r="S7636">
        <v>79</v>
      </c>
      <c r="T7636">
        <v>1736</v>
      </c>
      <c r="U7636" t="s">
        <v>29</v>
      </c>
    </row>
    <row r="7637" spans="1:21" x14ac:dyDescent="0.25">
      <c r="A7637" t="s">
        <v>31131</v>
      </c>
      <c r="B7637" t="s">
        <v>859</v>
      </c>
      <c r="C7637" s="3">
        <v>42225.604155092595</v>
      </c>
      <c r="D7637" t="s">
        <v>31132</v>
      </c>
      <c r="E7637" s="4">
        <v>42225</v>
      </c>
      <c r="F7637" s="1">
        <v>51.864283333333333</v>
      </c>
      <c r="G7637" t="s">
        <v>27</v>
      </c>
      <c r="H7637" s="1">
        <v>105.28031666666666</v>
      </c>
      <c r="I7637" t="s">
        <v>27</v>
      </c>
      <c r="J7637" t="s">
        <v>31105</v>
      </c>
      <c r="K7637" s="1" t="str">
        <f t="shared" si="119"/>
        <v>7kka0809</v>
      </c>
      <c r="L7637" s="5" t="s">
        <v>9822</v>
      </c>
      <c r="M7637">
        <v>1415.5260000000001</v>
      </c>
      <c r="N7637">
        <v>15.7415</v>
      </c>
      <c r="O7637" t="s">
        <v>27</v>
      </c>
      <c r="P7637" t="s">
        <v>863</v>
      </c>
      <c r="Q7637">
        <v>0</v>
      </c>
      <c r="R7637">
        <v>3208</v>
      </c>
      <c r="S7637">
        <v>63</v>
      </c>
      <c r="T7637">
        <v>3270</v>
      </c>
      <c r="U7637" t="s">
        <v>29</v>
      </c>
    </row>
    <row r="7638" spans="1:21" x14ac:dyDescent="0.25">
      <c r="A7638" t="s">
        <v>29863</v>
      </c>
      <c r="B7638" t="s">
        <v>859</v>
      </c>
      <c r="C7638" s="3">
        <v>42226.602118055554</v>
      </c>
      <c r="D7638" t="s">
        <v>29864</v>
      </c>
      <c r="E7638" s="4">
        <v>42226</v>
      </c>
      <c r="F7638" s="1">
        <v>51.785366666666668</v>
      </c>
      <c r="G7638" t="s">
        <v>27</v>
      </c>
      <c r="H7638" s="1">
        <v>104.93866666666666</v>
      </c>
      <c r="I7638" t="s">
        <v>27</v>
      </c>
      <c r="J7638" t="s">
        <v>29836</v>
      </c>
      <c r="K7638" s="1" t="str">
        <f t="shared" si="119"/>
        <v>7kli0810</v>
      </c>
      <c r="L7638" s="5" t="s">
        <v>10300</v>
      </c>
      <c r="M7638">
        <v>1407.5820000000001</v>
      </c>
      <c r="N7638">
        <v>14.302300000000001</v>
      </c>
      <c r="O7638" t="s">
        <v>27</v>
      </c>
      <c r="P7638" t="s">
        <v>863</v>
      </c>
      <c r="Q7638">
        <v>0</v>
      </c>
      <c r="R7638">
        <v>3215</v>
      </c>
      <c r="S7638">
        <v>77</v>
      </c>
      <c r="T7638">
        <v>3291</v>
      </c>
      <c r="U7638" t="s">
        <v>29</v>
      </c>
    </row>
    <row r="7639" spans="1:21" x14ac:dyDescent="0.25">
      <c r="A7639" t="s">
        <v>29062</v>
      </c>
      <c r="B7639" t="s">
        <v>859</v>
      </c>
      <c r="C7639" s="3">
        <v>42227.391284722224</v>
      </c>
      <c r="D7639" t="s">
        <v>29063</v>
      </c>
      <c r="E7639" s="4">
        <v>42227</v>
      </c>
      <c r="F7639" s="1">
        <v>51.722683333333336</v>
      </c>
      <c r="G7639" t="s">
        <v>27</v>
      </c>
      <c r="H7639" s="1">
        <v>104.2209</v>
      </c>
      <c r="I7639" t="s">
        <v>27</v>
      </c>
      <c r="J7639" t="s">
        <v>29037</v>
      </c>
      <c r="K7639" s="1" t="str">
        <f t="shared" si="119"/>
        <v>7kma0811</v>
      </c>
      <c r="L7639" s="5" t="s">
        <v>10595</v>
      </c>
      <c r="M7639">
        <v>1343.518</v>
      </c>
      <c r="N7639">
        <v>15.3604</v>
      </c>
      <c r="O7639" t="s">
        <v>27</v>
      </c>
      <c r="P7639" t="s">
        <v>863</v>
      </c>
      <c r="Q7639">
        <v>0</v>
      </c>
      <c r="R7639">
        <v>2986</v>
      </c>
      <c r="S7639">
        <v>101</v>
      </c>
      <c r="T7639">
        <v>3086</v>
      </c>
      <c r="U7639" t="s">
        <v>29</v>
      </c>
    </row>
    <row r="7640" spans="1:21" x14ac:dyDescent="0.25">
      <c r="A7640" t="s">
        <v>31405</v>
      </c>
      <c r="B7640" t="s">
        <v>859</v>
      </c>
      <c r="C7640" s="3">
        <v>42225.367754629631</v>
      </c>
      <c r="D7640" t="s">
        <v>31406</v>
      </c>
      <c r="E7640" s="4">
        <v>42225</v>
      </c>
      <c r="F7640" s="1">
        <v>51.694233333333337</v>
      </c>
      <c r="G7640" t="s">
        <v>27</v>
      </c>
      <c r="H7640" s="1">
        <v>105.4678</v>
      </c>
      <c r="I7640" t="s">
        <v>27</v>
      </c>
      <c r="J7640" t="s">
        <v>31387</v>
      </c>
      <c r="K7640" s="1" t="str">
        <f t="shared" si="119"/>
        <v>7kmi0809</v>
      </c>
      <c r="L7640" s="5" t="s">
        <v>11056</v>
      </c>
      <c r="M7640">
        <v>1278.3230000000001</v>
      </c>
      <c r="N7640">
        <v>17.744</v>
      </c>
      <c r="O7640" t="s">
        <v>27</v>
      </c>
      <c r="P7640" t="s">
        <v>863</v>
      </c>
      <c r="Q7640">
        <v>0</v>
      </c>
      <c r="R7640">
        <v>3439</v>
      </c>
      <c r="S7640">
        <v>90</v>
      </c>
      <c r="T7640">
        <v>3528</v>
      </c>
      <c r="U7640" t="s">
        <v>29</v>
      </c>
    </row>
    <row r="7641" spans="1:21" x14ac:dyDescent="0.25">
      <c r="A7641" t="s">
        <v>33924</v>
      </c>
      <c r="B7641" t="s">
        <v>859</v>
      </c>
      <c r="C7641" s="3">
        <v>42221.677141203705</v>
      </c>
      <c r="D7641" t="s">
        <v>33925</v>
      </c>
      <c r="E7641" s="4">
        <v>42221</v>
      </c>
      <c r="F7641" s="1">
        <v>55.716133333333332</v>
      </c>
      <c r="G7641" t="s">
        <v>27</v>
      </c>
      <c r="H7641" s="1">
        <v>109.62333333333333</v>
      </c>
      <c r="I7641" t="s">
        <v>27</v>
      </c>
      <c r="J7641" t="s">
        <v>33893</v>
      </c>
      <c r="K7641" s="1" t="str">
        <f t="shared" si="119"/>
        <v>7kna0805</v>
      </c>
      <c r="L7641" s="5" t="s">
        <v>11856</v>
      </c>
      <c r="M7641">
        <v>469.31099999999998</v>
      </c>
      <c r="N7641">
        <v>20.156400000000001</v>
      </c>
      <c r="O7641" t="s">
        <v>27</v>
      </c>
      <c r="P7641" t="s">
        <v>863</v>
      </c>
      <c r="Q7641">
        <v>0</v>
      </c>
      <c r="R7641">
        <v>1344</v>
      </c>
      <c r="S7641">
        <v>81</v>
      </c>
      <c r="T7641">
        <v>1424</v>
      </c>
      <c r="U7641" t="s">
        <v>29</v>
      </c>
    </row>
    <row r="7642" spans="1:21" x14ac:dyDescent="0.25">
      <c r="A7642" t="s">
        <v>29154</v>
      </c>
      <c r="B7642" t="s">
        <v>859</v>
      </c>
      <c r="C7642" s="3">
        <v>42226.854837962965</v>
      </c>
      <c r="D7642" t="s">
        <v>29155</v>
      </c>
      <c r="E7642" s="4">
        <v>42226</v>
      </c>
      <c r="F7642" s="1">
        <v>51.565366666666669</v>
      </c>
      <c r="G7642" t="s">
        <v>27</v>
      </c>
      <c r="H7642" s="1">
        <v>104.22505</v>
      </c>
      <c r="I7642" t="s">
        <v>27</v>
      </c>
      <c r="J7642" t="s">
        <v>29131</v>
      </c>
      <c r="K7642" s="1" t="str">
        <f t="shared" si="119"/>
        <v>7kso0810</v>
      </c>
      <c r="L7642" s="5" t="s">
        <v>12153</v>
      </c>
      <c r="M7642">
        <v>846.50800000000004</v>
      </c>
      <c r="N7642">
        <v>15.751099999999999</v>
      </c>
      <c r="O7642" t="s">
        <v>27</v>
      </c>
      <c r="P7642" t="s">
        <v>863</v>
      </c>
      <c r="Q7642">
        <v>0</v>
      </c>
      <c r="R7642">
        <v>1974</v>
      </c>
      <c r="S7642">
        <v>85</v>
      </c>
      <c r="T7642">
        <v>2058</v>
      </c>
      <c r="U7642" t="s">
        <v>29</v>
      </c>
    </row>
    <row r="7643" spans="1:21" x14ac:dyDescent="0.25">
      <c r="A7643" t="s">
        <v>30773</v>
      </c>
      <c r="B7643" t="s">
        <v>859</v>
      </c>
      <c r="C7643" s="3">
        <v>42225.976678240739</v>
      </c>
      <c r="D7643" t="s">
        <v>30774</v>
      </c>
      <c r="E7643" s="4">
        <v>42225</v>
      </c>
      <c r="F7643" s="1">
        <v>51.620283333333333</v>
      </c>
      <c r="G7643" t="s">
        <v>27</v>
      </c>
      <c r="H7643" s="1">
        <v>105.08775</v>
      </c>
      <c r="I7643" t="s">
        <v>27</v>
      </c>
      <c r="J7643" t="s">
        <v>30760</v>
      </c>
      <c r="K7643" s="1" t="str">
        <f t="shared" si="119"/>
        <v>7kta0809</v>
      </c>
      <c r="L7643" s="5" t="s">
        <v>12409</v>
      </c>
      <c r="M7643">
        <v>1163.7260000000001</v>
      </c>
      <c r="N7643">
        <v>17.650200000000002</v>
      </c>
      <c r="O7643">
        <v>7.3398726053470701E-3</v>
      </c>
      <c r="P7643" t="s">
        <v>863</v>
      </c>
      <c r="Q7643">
        <v>20</v>
      </c>
      <c r="R7643">
        <v>2620</v>
      </c>
      <c r="S7643">
        <v>95</v>
      </c>
      <c r="T7643">
        <v>2714</v>
      </c>
      <c r="U7643" t="s">
        <v>29</v>
      </c>
    </row>
    <row r="7644" spans="1:21" x14ac:dyDescent="0.25">
      <c r="A7644" t="s">
        <v>28720</v>
      </c>
      <c r="B7644" t="s">
        <v>859</v>
      </c>
      <c r="C7644" s="3">
        <v>42227.639664351853</v>
      </c>
      <c r="D7644" t="s">
        <v>28718</v>
      </c>
      <c r="E7644" s="4">
        <v>42227</v>
      </c>
      <c r="F7644" s="1">
        <v>51.675283333333333</v>
      </c>
      <c r="G7644" t="s">
        <v>27</v>
      </c>
      <c r="H7644" s="1">
        <v>103.87591666666667</v>
      </c>
      <c r="I7644" t="s">
        <v>27</v>
      </c>
      <c r="J7644" t="s">
        <v>28719</v>
      </c>
      <c r="K7644" s="1" t="str">
        <f t="shared" si="119"/>
        <v>12kku0811</v>
      </c>
      <c r="L7644" s="5" t="s">
        <v>717</v>
      </c>
      <c r="M7644">
        <v>1233.42</v>
      </c>
      <c r="N7644">
        <v>18.068000000000001</v>
      </c>
      <c r="O7644" t="s">
        <v>27</v>
      </c>
      <c r="P7644" t="s">
        <v>863</v>
      </c>
      <c r="Q7644">
        <v>0</v>
      </c>
      <c r="R7644">
        <v>2747</v>
      </c>
      <c r="S7644">
        <v>85</v>
      </c>
      <c r="T7644">
        <v>2831</v>
      </c>
      <c r="U7644" t="s">
        <v>29</v>
      </c>
    </row>
    <row r="7645" spans="1:21" x14ac:dyDescent="0.25">
      <c r="A7645" t="s">
        <v>33411</v>
      </c>
      <c r="B7645" t="s">
        <v>859</v>
      </c>
      <c r="C7645" s="3">
        <v>42221.085474537038</v>
      </c>
      <c r="D7645" t="s">
        <v>33410</v>
      </c>
      <c r="E7645" s="4">
        <v>42221</v>
      </c>
      <c r="F7645" s="1">
        <v>55.350483333333337</v>
      </c>
      <c r="G7645" t="s">
        <v>27</v>
      </c>
      <c r="H7645" s="1">
        <v>109.24496666666667</v>
      </c>
      <c r="I7645" t="s">
        <v>27</v>
      </c>
      <c r="J7645" t="s">
        <v>3060</v>
      </c>
      <c r="K7645" s="1" t="str">
        <f t="shared" si="119"/>
        <v>3kba0805</v>
      </c>
      <c r="L7645" s="5" t="s">
        <v>2878</v>
      </c>
      <c r="M7645">
        <v>663.57799999999997</v>
      </c>
      <c r="N7645">
        <v>14.940099999999999</v>
      </c>
      <c r="O7645" t="s">
        <v>27</v>
      </c>
      <c r="P7645" t="s">
        <v>863</v>
      </c>
      <c r="Q7645">
        <v>0</v>
      </c>
      <c r="R7645">
        <v>1849</v>
      </c>
      <c r="S7645">
        <v>99</v>
      </c>
      <c r="T7645">
        <v>1947</v>
      </c>
      <c r="U7645" t="s">
        <v>29</v>
      </c>
    </row>
    <row r="7646" spans="1:21" x14ac:dyDescent="0.25">
      <c r="A7646" t="s">
        <v>33589</v>
      </c>
      <c r="B7646" t="s">
        <v>859</v>
      </c>
      <c r="C7646" s="3">
        <v>42219.976053240738</v>
      </c>
      <c r="D7646" t="s">
        <v>33588</v>
      </c>
      <c r="E7646" s="4">
        <v>42219</v>
      </c>
      <c r="F7646" s="1">
        <v>54.368633333333335</v>
      </c>
      <c r="G7646" t="s">
        <v>27</v>
      </c>
      <c r="H7646" s="1">
        <v>109.41755000000001</v>
      </c>
      <c r="I7646" t="s">
        <v>27</v>
      </c>
      <c r="J7646" t="s">
        <v>33573</v>
      </c>
      <c r="K7646" s="1" t="str">
        <f t="shared" si="119"/>
        <v>3kda0803</v>
      </c>
      <c r="L7646" s="5" t="s">
        <v>3181</v>
      </c>
      <c r="M7646">
        <v>87.881</v>
      </c>
      <c r="N7646">
        <v>16.1142</v>
      </c>
      <c r="O7646">
        <v>3.8723246786219002E-2</v>
      </c>
      <c r="P7646" t="s">
        <v>863</v>
      </c>
      <c r="Q7646">
        <v>45</v>
      </c>
      <c r="R7646">
        <v>748</v>
      </c>
      <c r="S7646">
        <v>218</v>
      </c>
      <c r="T7646">
        <v>965</v>
      </c>
      <c r="U7646" t="s">
        <v>29</v>
      </c>
    </row>
    <row r="7647" spans="1:21" x14ac:dyDescent="0.25">
      <c r="A7647" t="s">
        <v>31039</v>
      </c>
      <c r="B7647" t="s">
        <v>859</v>
      </c>
      <c r="C7647" s="3">
        <v>42225.669537037036</v>
      </c>
      <c r="D7647" t="s">
        <v>31038</v>
      </c>
      <c r="E7647" s="4">
        <v>42225</v>
      </c>
      <c r="F7647" s="1">
        <v>51.894633333333331</v>
      </c>
      <c r="G7647" t="s">
        <v>27</v>
      </c>
      <c r="H7647" s="1">
        <v>105.24786666666667</v>
      </c>
      <c r="I7647" t="s">
        <v>27</v>
      </c>
      <c r="J7647" t="s">
        <v>31031</v>
      </c>
      <c r="K7647" s="1" t="str">
        <f t="shared" si="119"/>
        <v>3kka0809</v>
      </c>
      <c r="L7647" s="5" t="s">
        <v>3657</v>
      </c>
      <c r="M7647">
        <v>1386.895</v>
      </c>
      <c r="N7647">
        <v>16.813600000000001</v>
      </c>
      <c r="O7647" t="s">
        <v>27</v>
      </c>
      <c r="P7647" t="s">
        <v>863</v>
      </c>
      <c r="Q7647">
        <v>0</v>
      </c>
      <c r="R7647">
        <v>3076</v>
      </c>
      <c r="S7647">
        <v>91</v>
      </c>
      <c r="T7647">
        <v>3166</v>
      </c>
      <c r="U7647" t="s">
        <v>29</v>
      </c>
    </row>
    <row r="7648" spans="1:21" x14ac:dyDescent="0.25">
      <c r="A7648" t="s">
        <v>29697</v>
      </c>
      <c r="B7648" t="s">
        <v>859</v>
      </c>
      <c r="C7648" s="3">
        <v>42226.53396990741</v>
      </c>
      <c r="D7648" t="s">
        <v>29696</v>
      </c>
      <c r="E7648" s="4">
        <v>42226</v>
      </c>
      <c r="F7648" s="1">
        <v>51.815649999999998</v>
      </c>
      <c r="G7648" t="s">
        <v>27</v>
      </c>
      <c r="H7648" s="1">
        <v>104.90633333333334</v>
      </c>
      <c r="I7648" t="s">
        <v>27</v>
      </c>
      <c r="J7648" t="s">
        <v>29669</v>
      </c>
      <c r="K7648" s="1" t="str">
        <f t="shared" si="119"/>
        <v>3kli0810</v>
      </c>
      <c r="L7648" s="5" t="s">
        <v>4096</v>
      </c>
      <c r="M7648">
        <v>1404.231</v>
      </c>
      <c r="N7648">
        <v>15.739800000000001</v>
      </c>
      <c r="O7648" t="s">
        <v>27</v>
      </c>
      <c r="P7648" t="s">
        <v>863</v>
      </c>
      <c r="Q7648">
        <v>0</v>
      </c>
      <c r="R7648">
        <v>3406</v>
      </c>
      <c r="S7648">
        <v>76</v>
      </c>
      <c r="T7648">
        <v>3481</v>
      </c>
      <c r="U7648" t="s">
        <v>29</v>
      </c>
    </row>
    <row r="7649" spans="1:21" x14ac:dyDescent="0.25">
      <c r="A7649" t="s">
        <v>28881</v>
      </c>
      <c r="B7649" t="s">
        <v>859</v>
      </c>
      <c r="C7649" s="3">
        <v>42227.478275462963</v>
      </c>
      <c r="D7649" t="s">
        <v>28880</v>
      </c>
      <c r="E7649" s="4">
        <v>42227</v>
      </c>
      <c r="F7649" s="1">
        <v>51.758400000000002</v>
      </c>
      <c r="G7649" t="s">
        <v>27</v>
      </c>
      <c r="H7649" s="1">
        <v>104.21866666666666</v>
      </c>
      <c r="I7649" t="s">
        <v>27</v>
      </c>
      <c r="J7649" t="s">
        <v>28849</v>
      </c>
      <c r="K7649" s="1" t="str">
        <f t="shared" si="119"/>
        <v>3kma0811</v>
      </c>
      <c r="L7649" s="5" t="s">
        <v>4370</v>
      </c>
      <c r="M7649">
        <v>1339.702</v>
      </c>
      <c r="N7649">
        <v>17.028199999999998</v>
      </c>
      <c r="O7649" t="s">
        <v>27</v>
      </c>
      <c r="P7649" t="s">
        <v>863</v>
      </c>
      <c r="Q7649">
        <v>0</v>
      </c>
      <c r="R7649">
        <v>3252</v>
      </c>
      <c r="S7649">
        <v>73</v>
      </c>
      <c r="T7649">
        <v>3324</v>
      </c>
      <c r="U7649" t="s">
        <v>29</v>
      </c>
    </row>
    <row r="7650" spans="1:21" x14ac:dyDescent="0.25">
      <c r="A7650" t="s">
        <v>5015</v>
      </c>
      <c r="B7650" t="s">
        <v>859</v>
      </c>
      <c r="C7650" s="3">
        <v>42225.321400462963</v>
      </c>
      <c r="D7650" t="s">
        <v>5011</v>
      </c>
      <c r="E7650" s="4">
        <v>42225</v>
      </c>
      <c r="F7650">
        <v>51.665550000000003</v>
      </c>
      <c r="G7650" t="s">
        <v>5012</v>
      </c>
      <c r="H7650">
        <v>105.509583333333</v>
      </c>
      <c r="I7650" t="s">
        <v>5013</v>
      </c>
      <c r="J7650" t="s">
        <v>5014</v>
      </c>
      <c r="K7650" s="1" t="str">
        <f t="shared" si="119"/>
        <v>3kmi0809</v>
      </c>
      <c r="L7650" s="5" t="s">
        <v>4819</v>
      </c>
      <c r="M7650">
        <v>546.04399999999998</v>
      </c>
      <c r="N7650">
        <v>17.870100000000001</v>
      </c>
      <c r="O7650" t="s">
        <v>27</v>
      </c>
      <c r="P7650" t="s">
        <v>863</v>
      </c>
      <c r="Q7650">
        <v>0</v>
      </c>
      <c r="R7650">
        <v>1492</v>
      </c>
      <c r="S7650">
        <v>63</v>
      </c>
      <c r="T7650">
        <v>1554</v>
      </c>
      <c r="U7650" t="s">
        <v>29</v>
      </c>
    </row>
    <row r="7651" spans="1:21" x14ac:dyDescent="0.25">
      <c r="A7651" t="s">
        <v>29257</v>
      </c>
      <c r="B7651" t="s">
        <v>859</v>
      </c>
      <c r="C7651" s="3">
        <v>42226.928055555552</v>
      </c>
      <c r="D7651" t="s">
        <v>29256</v>
      </c>
      <c r="E7651" s="4">
        <v>42226</v>
      </c>
      <c r="F7651" s="1">
        <v>51.529333333333334</v>
      </c>
      <c r="G7651" t="s">
        <v>27</v>
      </c>
      <c r="H7651" s="1">
        <v>104.22766666666666</v>
      </c>
      <c r="I7651" t="s">
        <v>27</v>
      </c>
      <c r="J7651" t="s">
        <v>28704</v>
      </c>
      <c r="K7651" s="1" t="str">
        <f t="shared" si="119"/>
        <v>3kso0810</v>
      </c>
      <c r="L7651" s="5" t="s">
        <v>5622</v>
      </c>
      <c r="M7651">
        <v>341.66300000000001</v>
      </c>
      <c r="N7651">
        <v>14.5626</v>
      </c>
      <c r="O7651" t="s">
        <v>27</v>
      </c>
      <c r="P7651" t="s">
        <v>863</v>
      </c>
      <c r="Q7651">
        <v>0</v>
      </c>
      <c r="R7651">
        <v>955</v>
      </c>
      <c r="S7651">
        <v>98</v>
      </c>
      <c r="T7651">
        <v>1052</v>
      </c>
      <c r="U7651" t="s">
        <v>29</v>
      </c>
    </row>
    <row r="7652" spans="1:21" x14ac:dyDescent="0.25">
      <c r="A7652" t="s">
        <v>30871</v>
      </c>
      <c r="B7652" t="s">
        <v>859</v>
      </c>
      <c r="C7652" s="3">
        <v>42226.028240740743</v>
      </c>
      <c r="D7652" t="s">
        <v>30870</v>
      </c>
      <c r="E7652" s="4">
        <v>42226</v>
      </c>
      <c r="F7652" s="1">
        <v>51.591000000000001</v>
      </c>
      <c r="G7652" t="s">
        <v>27</v>
      </c>
      <c r="H7652" s="1">
        <v>105.11271666666667</v>
      </c>
      <c r="I7652" t="s">
        <v>27</v>
      </c>
      <c r="J7652" t="s">
        <v>5885</v>
      </c>
      <c r="K7652" s="1" t="str">
        <f t="shared" si="119"/>
        <v>3kta0810</v>
      </c>
      <c r="L7652" s="5" t="s">
        <v>5913</v>
      </c>
      <c r="M7652">
        <v>624.245</v>
      </c>
      <c r="N7652">
        <v>17.555499999999999</v>
      </c>
      <c r="O7652">
        <v>1.2486865796351001E-2</v>
      </c>
      <c r="P7652" t="s">
        <v>863</v>
      </c>
      <c r="Q7652">
        <v>59</v>
      </c>
      <c r="R7652">
        <v>1474</v>
      </c>
      <c r="S7652">
        <v>90</v>
      </c>
      <c r="T7652">
        <v>1563</v>
      </c>
      <c r="U7652" t="s">
        <v>29</v>
      </c>
    </row>
    <row r="7653" spans="1:21" x14ac:dyDescent="0.25">
      <c r="A7653" t="s">
        <v>32463</v>
      </c>
      <c r="B7653" t="s">
        <v>859</v>
      </c>
      <c r="C7653" s="3">
        <v>42218.342291666668</v>
      </c>
      <c r="D7653" t="s">
        <v>32462</v>
      </c>
      <c r="E7653" s="4">
        <v>42218</v>
      </c>
      <c r="F7653" s="1">
        <v>52.743933333333331</v>
      </c>
      <c r="G7653" t="s">
        <v>27</v>
      </c>
      <c r="H7653" s="1">
        <v>107.64061666666667</v>
      </c>
      <c r="I7653" t="s">
        <v>27</v>
      </c>
      <c r="J7653" t="s">
        <v>32435</v>
      </c>
      <c r="K7653" s="1" t="str">
        <f t="shared" si="119"/>
        <v>3kto0802</v>
      </c>
      <c r="L7653" s="5" t="s">
        <v>6189</v>
      </c>
      <c r="M7653">
        <v>266.75</v>
      </c>
      <c r="N7653">
        <v>16.575199999999999</v>
      </c>
      <c r="O7653" t="s">
        <v>27</v>
      </c>
      <c r="P7653" t="s">
        <v>863</v>
      </c>
      <c r="Q7653">
        <v>0</v>
      </c>
      <c r="R7653">
        <v>1021</v>
      </c>
      <c r="S7653">
        <v>87</v>
      </c>
      <c r="T7653">
        <v>1107</v>
      </c>
      <c r="U7653" t="s">
        <v>29</v>
      </c>
    </row>
    <row r="7654" spans="1:21" x14ac:dyDescent="0.25">
      <c r="A7654" t="s">
        <v>34017</v>
      </c>
      <c r="B7654" t="s">
        <v>859</v>
      </c>
      <c r="C7654" s="3">
        <v>42220.827187499999</v>
      </c>
      <c r="D7654" t="s">
        <v>34016</v>
      </c>
      <c r="E7654" s="4">
        <v>42220</v>
      </c>
      <c r="F7654" s="1">
        <v>55.293566666666663</v>
      </c>
      <c r="G7654" t="s">
        <v>27</v>
      </c>
      <c r="H7654" s="1">
        <v>109.71166666666667</v>
      </c>
      <c r="I7654" t="s">
        <v>27</v>
      </c>
      <c r="J7654" t="s">
        <v>6610</v>
      </c>
      <c r="K7654" s="1" t="str">
        <f t="shared" si="119"/>
        <v>3ktu0804</v>
      </c>
      <c r="L7654" s="5" t="s">
        <v>6486</v>
      </c>
      <c r="M7654">
        <v>608.01199999999994</v>
      </c>
      <c r="N7654">
        <v>19.272099999999998</v>
      </c>
      <c r="O7654" t="s">
        <v>27</v>
      </c>
      <c r="P7654" t="s">
        <v>863</v>
      </c>
      <c r="Q7654">
        <v>0</v>
      </c>
      <c r="R7654">
        <v>1798</v>
      </c>
      <c r="S7654">
        <v>82</v>
      </c>
      <c r="T7654">
        <v>1879</v>
      </c>
      <c r="U7654" t="s">
        <v>29</v>
      </c>
    </row>
    <row r="7655" spans="1:21" x14ac:dyDescent="0.25">
      <c r="A7655" t="s">
        <v>32158</v>
      </c>
      <c r="B7655" t="s">
        <v>859</v>
      </c>
      <c r="C7655" s="3">
        <v>42218.002187500002</v>
      </c>
      <c r="D7655" t="s">
        <v>32157</v>
      </c>
      <c r="E7655" s="4">
        <v>42218</v>
      </c>
      <c r="F7655" s="1">
        <v>53.049583333333331</v>
      </c>
      <c r="G7655" t="s">
        <v>27</v>
      </c>
      <c r="H7655" s="1">
        <v>107.42158333333333</v>
      </c>
      <c r="I7655" t="s">
        <v>27</v>
      </c>
      <c r="J7655" t="s">
        <v>6919</v>
      </c>
      <c r="K7655" s="1" t="str">
        <f t="shared" si="119"/>
        <v>3kuh0802</v>
      </c>
      <c r="L7655" s="5" t="s">
        <v>6730</v>
      </c>
      <c r="M7655">
        <v>1428.15</v>
      </c>
      <c r="N7655">
        <v>12.6831</v>
      </c>
      <c r="O7655" t="s">
        <v>27</v>
      </c>
      <c r="P7655" t="s">
        <v>863</v>
      </c>
      <c r="Q7655">
        <v>0</v>
      </c>
      <c r="R7655">
        <v>3504</v>
      </c>
      <c r="S7655">
        <v>81</v>
      </c>
      <c r="T7655">
        <v>3584</v>
      </c>
      <c r="U7655" t="s">
        <v>29</v>
      </c>
    </row>
    <row r="7656" spans="1:21" x14ac:dyDescent="0.25">
      <c r="A7656" t="s">
        <v>33540</v>
      </c>
      <c r="B7656" t="s">
        <v>859</v>
      </c>
      <c r="C7656" s="3">
        <v>42220.01121527778</v>
      </c>
      <c r="D7656" t="s">
        <v>33539</v>
      </c>
      <c r="E7656" s="4">
        <v>42220</v>
      </c>
      <c r="F7656" s="1">
        <v>54.388016666666665</v>
      </c>
      <c r="G7656" t="s">
        <v>27</v>
      </c>
      <c r="H7656" s="1">
        <v>109.36431666666667</v>
      </c>
      <c r="I7656" t="s">
        <v>27</v>
      </c>
      <c r="J7656" t="s">
        <v>33522</v>
      </c>
      <c r="K7656" s="1" t="str">
        <f t="shared" si="119"/>
        <v>7kda0804</v>
      </c>
      <c r="L7656" s="5" t="s">
        <v>9180</v>
      </c>
      <c r="M7656">
        <v>446.20600000000002</v>
      </c>
      <c r="N7656">
        <v>15.7003</v>
      </c>
      <c r="O7656">
        <v>4.1197783085733498E-4</v>
      </c>
      <c r="P7656" t="s">
        <v>863</v>
      </c>
      <c r="Q7656">
        <v>2</v>
      </c>
      <c r="R7656">
        <v>1658</v>
      </c>
      <c r="S7656">
        <v>80</v>
      </c>
      <c r="T7656">
        <v>1737</v>
      </c>
      <c r="U7656" t="s">
        <v>29</v>
      </c>
    </row>
    <row r="7657" spans="1:21" x14ac:dyDescent="0.25">
      <c r="A7657" t="s">
        <v>31133</v>
      </c>
      <c r="B7657" t="s">
        <v>859</v>
      </c>
      <c r="C7657" s="3">
        <v>42225.604155092595</v>
      </c>
      <c r="D7657" t="s">
        <v>31132</v>
      </c>
      <c r="E7657" s="4">
        <v>42225</v>
      </c>
      <c r="F7657" s="1">
        <v>51.864283333333333</v>
      </c>
      <c r="G7657" t="s">
        <v>27</v>
      </c>
      <c r="H7657" s="1">
        <v>105.28031666666666</v>
      </c>
      <c r="I7657" t="s">
        <v>27</v>
      </c>
      <c r="J7657" t="s">
        <v>31105</v>
      </c>
      <c r="K7657" s="1" t="str">
        <f t="shared" si="119"/>
        <v>7kka0809</v>
      </c>
      <c r="L7657" s="5" t="s">
        <v>9822</v>
      </c>
      <c r="M7657">
        <v>1415.5260000000001</v>
      </c>
      <c r="N7657">
        <v>15.7415</v>
      </c>
      <c r="O7657" t="s">
        <v>27</v>
      </c>
      <c r="P7657" t="s">
        <v>863</v>
      </c>
      <c r="Q7657">
        <v>0</v>
      </c>
      <c r="R7657">
        <v>3208</v>
      </c>
      <c r="S7657">
        <v>63</v>
      </c>
      <c r="T7657">
        <v>3270</v>
      </c>
      <c r="U7657" t="s">
        <v>29</v>
      </c>
    </row>
    <row r="7658" spans="1:21" x14ac:dyDescent="0.25">
      <c r="A7658" t="s">
        <v>29865</v>
      </c>
      <c r="B7658" t="s">
        <v>859</v>
      </c>
      <c r="C7658" s="3">
        <v>42226.602118055554</v>
      </c>
      <c r="D7658" t="s">
        <v>29864</v>
      </c>
      <c r="E7658" s="4">
        <v>42226</v>
      </c>
      <c r="F7658" s="1">
        <v>51.785366666666668</v>
      </c>
      <c r="G7658" t="s">
        <v>27</v>
      </c>
      <c r="H7658" s="1">
        <v>104.93866666666666</v>
      </c>
      <c r="I7658" t="s">
        <v>27</v>
      </c>
      <c r="J7658" t="s">
        <v>29836</v>
      </c>
      <c r="K7658" s="1" t="str">
        <f t="shared" si="119"/>
        <v>7kli0810</v>
      </c>
      <c r="L7658" s="5" t="s">
        <v>10300</v>
      </c>
      <c r="M7658">
        <v>1407.5820000000001</v>
      </c>
      <c r="N7658">
        <v>14.302300000000001</v>
      </c>
      <c r="O7658" t="s">
        <v>27</v>
      </c>
      <c r="P7658" t="s">
        <v>863</v>
      </c>
      <c r="Q7658">
        <v>0</v>
      </c>
      <c r="R7658">
        <v>3215</v>
      </c>
      <c r="S7658">
        <v>77</v>
      </c>
      <c r="T7658">
        <v>3291</v>
      </c>
      <c r="U7658" t="s">
        <v>29</v>
      </c>
    </row>
    <row r="7659" spans="1:21" x14ac:dyDescent="0.25">
      <c r="A7659" t="s">
        <v>29064</v>
      </c>
      <c r="B7659" t="s">
        <v>859</v>
      </c>
      <c r="C7659" s="3">
        <v>42227.391284722224</v>
      </c>
      <c r="D7659" t="s">
        <v>29063</v>
      </c>
      <c r="E7659" s="4">
        <v>42227</v>
      </c>
      <c r="F7659" s="1">
        <v>51.722683333333336</v>
      </c>
      <c r="G7659" t="s">
        <v>27</v>
      </c>
      <c r="H7659" s="1">
        <v>104.2209</v>
      </c>
      <c r="I7659" t="s">
        <v>27</v>
      </c>
      <c r="J7659" t="s">
        <v>29037</v>
      </c>
      <c r="K7659" s="1" t="str">
        <f t="shared" si="119"/>
        <v>7kma0811</v>
      </c>
      <c r="L7659" s="5" t="s">
        <v>10595</v>
      </c>
      <c r="M7659">
        <v>1343.518</v>
      </c>
      <c r="N7659">
        <v>15.3604</v>
      </c>
      <c r="O7659" t="s">
        <v>27</v>
      </c>
      <c r="P7659" t="s">
        <v>863</v>
      </c>
      <c r="Q7659">
        <v>0</v>
      </c>
      <c r="R7659">
        <v>2986</v>
      </c>
      <c r="S7659">
        <v>101</v>
      </c>
      <c r="T7659">
        <v>3086</v>
      </c>
      <c r="U7659" t="s">
        <v>29</v>
      </c>
    </row>
    <row r="7660" spans="1:21" x14ac:dyDescent="0.25">
      <c r="A7660" t="s">
        <v>31407</v>
      </c>
      <c r="B7660" t="s">
        <v>859</v>
      </c>
      <c r="C7660" s="3">
        <v>42225.367754629631</v>
      </c>
      <c r="D7660" t="s">
        <v>31406</v>
      </c>
      <c r="E7660" s="4">
        <v>42225</v>
      </c>
      <c r="F7660" s="1">
        <v>51.694233333333337</v>
      </c>
      <c r="G7660" t="s">
        <v>27</v>
      </c>
      <c r="H7660" s="1">
        <v>105.4678</v>
      </c>
      <c r="I7660" t="s">
        <v>27</v>
      </c>
      <c r="J7660" t="s">
        <v>31387</v>
      </c>
      <c r="K7660" s="1" t="str">
        <f t="shared" si="119"/>
        <v>7kmi0809</v>
      </c>
      <c r="L7660" s="5" t="s">
        <v>11056</v>
      </c>
      <c r="M7660">
        <v>1278.3230000000001</v>
      </c>
      <c r="N7660">
        <v>17.744</v>
      </c>
      <c r="O7660" t="s">
        <v>27</v>
      </c>
      <c r="P7660" t="s">
        <v>863</v>
      </c>
      <c r="Q7660">
        <v>0</v>
      </c>
      <c r="R7660">
        <v>3439</v>
      </c>
      <c r="S7660">
        <v>90</v>
      </c>
      <c r="T7660">
        <v>3528</v>
      </c>
      <c r="U7660" t="s">
        <v>29</v>
      </c>
    </row>
    <row r="7661" spans="1:21" x14ac:dyDescent="0.25">
      <c r="A7661" t="s">
        <v>33926</v>
      </c>
      <c r="B7661" t="s">
        <v>859</v>
      </c>
      <c r="C7661" s="3">
        <v>42221.677141203705</v>
      </c>
      <c r="D7661" t="s">
        <v>33925</v>
      </c>
      <c r="E7661" s="4">
        <v>42221</v>
      </c>
      <c r="F7661" s="1">
        <v>55.716133333333332</v>
      </c>
      <c r="G7661" t="s">
        <v>27</v>
      </c>
      <c r="H7661" s="1">
        <v>109.62333333333333</v>
      </c>
      <c r="I7661" t="s">
        <v>27</v>
      </c>
      <c r="J7661" t="s">
        <v>33893</v>
      </c>
      <c r="K7661" s="1" t="str">
        <f t="shared" si="119"/>
        <v>7kna0805</v>
      </c>
      <c r="L7661" s="5" t="s">
        <v>11856</v>
      </c>
      <c r="M7661">
        <v>469.31099999999998</v>
      </c>
      <c r="N7661">
        <v>20.156400000000001</v>
      </c>
      <c r="O7661" t="s">
        <v>27</v>
      </c>
      <c r="P7661" t="s">
        <v>863</v>
      </c>
      <c r="Q7661">
        <v>0</v>
      </c>
      <c r="R7661">
        <v>1344</v>
      </c>
      <c r="S7661">
        <v>81</v>
      </c>
      <c r="T7661">
        <v>1424</v>
      </c>
      <c r="U7661" t="s">
        <v>29</v>
      </c>
    </row>
    <row r="7662" spans="1:21" x14ac:dyDescent="0.25">
      <c r="A7662" t="s">
        <v>29156</v>
      </c>
      <c r="B7662" t="s">
        <v>859</v>
      </c>
      <c r="C7662" s="3">
        <v>42226.854837962965</v>
      </c>
      <c r="D7662" t="s">
        <v>29155</v>
      </c>
      <c r="E7662" s="4">
        <v>42226</v>
      </c>
      <c r="F7662" s="1">
        <v>51.565366666666669</v>
      </c>
      <c r="G7662" t="s">
        <v>27</v>
      </c>
      <c r="H7662" s="1">
        <v>104.22505</v>
      </c>
      <c r="I7662" t="s">
        <v>27</v>
      </c>
      <c r="J7662" t="s">
        <v>29131</v>
      </c>
      <c r="K7662" s="1" t="str">
        <f t="shared" si="119"/>
        <v>7kso0810</v>
      </c>
      <c r="L7662" s="5" t="s">
        <v>12153</v>
      </c>
      <c r="M7662">
        <v>846.50800000000004</v>
      </c>
      <c r="N7662">
        <v>15.751099999999999</v>
      </c>
      <c r="O7662" t="s">
        <v>27</v>
      </c>
      <c r="P7662" t="s">
        <v>863</v>
      </c>
      <c r="Q7662">
        <v>0</v>
      </c>
      <c r="R7662">
        <v>1974</v>
      </c>
      <c r="S7662">
        <v>85</v>
      </c>
      <c r="T7662">
        <v>2058</v>
      </c>
      <c r="U7662" t="s">
        <v>29</v>
      </c>
    </row>
    <row r="7663" spans="1:21" x14ac:dyDescent="0.25">
      <c r="A7663" t="s">
        <v>30775</v>
      </c>
      <c r="B7663" t="s">
        <v>859</v>
      </c>
      <c r="C7663" s="3">
        <v>42225.976678240739</v>
      </c>
      <c r="D7663" t="s">
        <v>30774</v>
      </c>
      <c r="E7663" s="4">
        <v>42225</v>
      </c>
      <c r="F7663" s="1">
        <v>51.620283333333333</v>
      </c>
      <c r="G7663" t="s">
        <v>27</v>
      </c>
      <c r="H7663" s="1">
        <v>105.08775</v>
      </c>
      <c r="I7663" t="s">
        <v>27</v>
      </c>
      <c r="J7663" t="s">
        <v>30760</v>
      </c>
      <c r="K7663" s="1" t="str">
        <f t="shared" si="119"/>
        <v>7kta0809</v>
      </c>
      <c r="L7663" s="5" t="s">
        <v>12409</v>
      </c>
      <c r="M7663">
        <v>1163.7260000000001</v>
      </c>
      <c r="N7663">
        <v>17.650200000000002</v>
      </c>
      <c r="O7663">
        <v>7.3398726053470701E-3</v>
      </c>
      <c r="P7663" t="s">
        <v>863</v>
      </c>
      <c r="Q7663">
        <v>20</v>
      </c>
      <c r="R7663">
        <v>2620</v>
      </c>
      <c r="S7663">
        <v>95</v>
      </c>
      <c r="T7663">
        <v>2714</v>
      </c>
      <c r="U7663" t="s">
        <v>29</v>
      </c>
    </row>
    <row r="7664" spans="1:21" x14ac:dyDescent="0.25">
      <c r="A7664" t="s">
        <v>32066</v>
      </c>
      <c r="B7664" t="s">
        <v>859</v>
      </c>
      <c r="C7664" s="3">
        <v>42223.436921296299</v>
      </c>
      <c r="D7664" t="s">
        <v>32065</v>
      </c>
      <c r="E7664" s="4">
        <v>42223</v>
      </c>
      <c r="F7664" s="1">
        <v>53.239933333333333</v>
      </c>
      <c r="G7664" t="s">
        <v>27</v>
      </c>
      <c r="H7664" s="1">
        <v>107.25700000000001</v>
      </c>
      <c r="I7664" t="s">
        <v>27</v>
      </c>
      <c r="J7664" t="s">
        <v>21480</v>
      </c>
      <c r="K7664" s="1" t="str">
        <f t="shared" si="119"/>
        <v>exmm0807</v>
      </c>
      <c r="L7664" s="5" t="s">
        <v>14942</v>
      </c>
      <c r="M7664">
        <v>337.62</v>
      </c>
      <c r="N7664">
        <v>17.878399999999999</v>
      </c>
      <c r="O7664">
        <v>1.9591235225845102E-2</v>
      </c>
      <c r="P7664" t="s">
        <v>863</v>
      </c>
      <c r="Q7664">
        <v>95</v>
      </c>
      <c r="R7664">
        <v>996</v>
      </c>
      <c r="S7664">
        <v>77</v>
      </c>
      <c r="T7664">
        <v>1072</v>
      </c>
      <c r="U7664" t="s">
        <v>29</v>
      </c>
    </row>
    <row r="7665" spans="1:21" x14ac:dyDescent="0.25">
      <c r="A7665" t="s">
        <v>32685</v>
      </c>
      <c r="B7665" t="s">
        <v>859</v>
      </c>
      <c r="C7665" s="3">
        <v>42223.13008101852</v>
      </c>
      <c r="D7665" t="s">
        <v>32684</v>
      </c>
      <c r="E7665" s="4">
        <v>42223</v>
      </c>
      <c r="F7665" s="1">
        <v>53.632150000000003</v>
      </c>
      <c r="G7665" t="s">
        <v>27</v>
      </c>
      <c r="H7665" s="1">
        <v>108.1215</v>
      </c>
      <c r="I7665" t="s">
        <v>27</v>
      </c>
      <c r="J7665" t="s">
        <v>15970</v>
      </c>
      <c r="K7665" s="1" t="str">
        <f t="shared" si="119"/>
        <v>macr0807</v>
      </c>
      <c r="L7665" s="5" t="s">
        <v>15859</v>
      </c>
      <c r="M7665">
        <v>395.06799999999998</v>
      </c>
      <c r="N7665">
        <v>15.213699999999999</v>
      </c>
      <c r="O7665">
        <v>5.0229528084066999E-2</v>
      </c>
      <c r="P7665" t="s">
        <v>863</v>
      </c>
      <c r="Q7665">
        <v>129</v>
      </c>
      <c r="R7665">
        <v>1226</v>
      </c>
      <c r="S7665">
        <v>119</v>
      </c>
      <c r="T7665">
        <v>1344</v>
      </c>
      <c r="U7665" t="s">
        <v>29</v>
      </c>
    </row>
    <row r="7666" spans="1:21" x14ac:dyDescent="0.25">
      <c r="A7666" t="s">
        <v>31838</v>
      </c>
      <c r="B7666" t="s">
        <v>859</v>
      </c>
      <c r="C7666" s="3">
        <v>42217.535914351851</v>
      </c>
      <c r="D7666" t="s">
        <v>31837</v>
      </c>
      <c r="E7666" s="4">
        <v>42217</v>
      </c>
      <c r="F7666" s="1">
        <v>52.663216666666663</v>
      </c>
      <c r="G7666" t="s">
        <v>27</v>
      </c>
      <c r="H7666" s="1">
        <v>106.85105</v>
      </c>
      <c r="I7666" t="s">
        <v>27</v>
      </c>
      <c r="J7666" t="s">
        <v>31789</v>
      </c>
      <c r="K7666" s="1" t="str">
        <f t="shared" si="119"/>
        <v>mas0801</v>
      </c>
      <c r="L7666" s="5" t="s">
        <v>16347</v>
      </c>
      <c r="M7666">
        <v>1174.7619999999999</v>
      </c>
      <c r="N7666">
        <v>25.908100000000001</v>
      </c>
      <c r="O7666" t="s">
        <v>27</v>
      </c>
      <c r="P7666" t="s">
        <v>863</v>
      </c>
      <c r="Q7666">
        <v>0</v>
      </c>
      <c r="R7666">
        <v>4095</v>
      </c>
      <c r="S7666">
        <v>100</v>
      </c>
      <c r="T7666">
        <v>4194</v>
      </c>
      <c r="U7666" t="s">
        <v>29</v>
      </c>
    </row>
    <row r="7667" spans="1:21" x14ac:dyDescent="0.25">
      <c r="A7667" t="s">
        <v>33014</v>
      </c>
      <c r="B7667" t="s">
        <v>859</v>
      </c>
      <c r="C7667" s="3">
        <v>42218.980243055557</v>
      </c>
      <c r="D7667" t="s">
        <v>33013</v>
      </c>
      <c r="E7667" s="4">
        <v>42218</v>
      </c>
      <c r="F7667" s="1">
        <v>53.452466666666666</v>
      </c>
      <c r="G7667" t="s">
        <v>27</v>
      </c>
      <c r="H7667" s="1">
        <v>108.73368333333333</v>
      </c>
      <c r="I7667" t="s">
        <v>27</v>
      </c>
      <c r="J7667" t="s">
        <v>33007</v>
      </c>
      <c r="K7667" s="1" t="str">
        <f t="shared" si="119"/>
        <v>mbarg0802</v>
      </c>
      <c r="L7667" s="5" t="s">
        <v>16663</v>
      </c>
      <c r="M7667">
        <v>157.28700000000001</v>
      </c>
      <c r="N7667">
        <v>17.926300000000001</v>
      </c>
      <c r="O7667" t="s">
        <v>27</v>
      </c>
      <c r="P7667" t="s">
        <v>863</v>
      </c>
      <c r="Q7667">
        <v>0</v>
      </c>
      <c r="R7667">
        <v>862</v>
      </c>
      <c r="S7667">
        <v>72</v>
      </c>
      <c r="T7667">
        <v>933</v>
      </c>
      <c r="U7667" t="s">
        <v>29</v>
      </c>
    </row>
    <row r="7668" spans="1:21" x14ac:dyDescent="0.25">
      <c r="A7668" t="s">
        <v>33752</v>
      </c>
      <c r="B7668" t="s">
        <v>859</v>
      </c>
      <c r="C7668" s="3">
        <v>42220.944166666668</v>
      </c>
      <c r="D7668" t="s">
        <v>33750</v>
      </c>
      <c r="E7668" s="4">
        <v>42220</v>
      </c>
      <c r="F7668" s="1">
        <v>55.325400000000002</v>
      </c>
      <c r="G7668" t="s">
        <v>27</v>
      </c>
      <c r="H7668" s="1">
        <v>109.49701666666667</v>
      </c>
      <c r="I7668" t="s">
        <v>27</v>
      </c>
      <c r="J7668" t="s">
        <v>33751</v>
      </c>
      <c r="K7668" s="1" t="str">
        <f t="shared" si="119"/>
        <v>mbt0804</v>
      </c>
      <c r="L7668" s="5" t="s">
        <v>16895</v>
      </c>
      <c r="M7668">
        <v>805.41499999999996</v>
      </c>
      <c r="N7668">
        <v>16.248000000000001</v>
      </c>
      <c r="O7668" t="s">
        <v>27</v>
      </c>
      <c r="P7668" t="s">
        <v>863</v>
      </c>
      <c r="Q7668">
        <v>0</v>
      </c>
      <c r="R7668">
        <v>2176</v>
      </c>
      <c r="S7668">
        <v>88</v>
      </c>
      <c r="T7668">
        <v>2263</v>
      </c>
      <c r="U7668" t="s">
        <v>29</v>
      </c>
    </row>
    <row r="7669" spans="1:21" x14ac:dyDescent="0.25">
      <c r="A7669" t="s">
        <v>33386</v>
      </c>
      <c r="B7669" t="s">
        <v>859</v>
      </c>
      <c r="C7669" s="3">
        <v>42220.445706018516</v>
      </c>
      <c r="D7669" t="s">
        <v>33385</v>
      </c>
      <c r="E7669" s="4">
        <v>42220</v>
      </c>
      <c r="F7669" s="1">
        <v>54.615766666666666</v>
      </c>
      <c r="G7669" t="s">
        <v>27</v>
      </c>
      <c r="H7669" s="1">
        <v>109.12335</v>
      </c>
      <c r="I7669" t="s">
        <v>27</v>
      </c>
      <c r="J7669" t="s">
        <v>17221</v>
      </c>
      <c r="K7669" s="1" t="str">
        <f t="shared" si="119"/>
        <v>mchka0804</v>
      </c>
      <c r="L7669" s="5" t="s">
        <v>17337</v>
      </c>
      <c r="M7669">
        <v>890.93499999999995</v>
      </c>
      <c r="N7669">
        <v>21.9802</v>
      </c>
      <c r="O7669" t="s">
        <v>27</v>
      </c>
      <c r="P7669" t="s">
        <v>863</v>
      </c>
      <c r="Q7669">
        <v>0</v>
      </c>
      <c r="R7669">
        <v>2205</v>
      </c>
      <c r="S7669">
        <v>59</v>
      </c>
      <c r="T7669">
        <v>2263</v>
      </c>
      <c r="U7669" t="s">
        <v>29</v>
      </c>
    </row>
    <row r="7670" spans="1:21" x14ac:dyDescent="0.25">
      <c r="A7670" t="s">
        <v>31603</v>
      </c>
      <c r="B7670" t="s">
        <v>859</v>
      </c>
      <c r="C7670" s="3">
        <v>42224.687222222223</v>
      </c>
      <c r="D7670" t="s">
        <v>31601</v>
      </c>
      <c r="E7670" s="4">
        <v>42224</v>
      </c>
      <c r="F7670" s="1">
        <v>52.237366666666667</v>
      </c>
      <c r="G7670" t="s">
        <v>27</v>
      </c>
      <c r="H7670" s="1">
        <v>105.80783333333333</v>
      </c>
      <c r="I7670" t="s">
        <v>27</v>
      </c>
      <c r="J7670" t="s">
        <v>31602</v>
      </c>
      <c r="K7670" s="1" t="str">
        <f t="shared" si="119"/>
        <v>mdpes0808</v>
      </c>
      <c r="L7670" s="5" t="s">
        <v>17722</v>
      </c>
      <c r="M7670">
        <v>984.67700000000002</v>
      </c>
      <c r="N7670">
        <v>19.1709</v>
      </c>
      <c r="O7670" t="s">
        <v>27</v>
      </c>
      <c r="P7670" t="s">
        <v>863</v>
      </c>
      <c r="Q7670">
        <v>0</v>
      </c>
      <c r="R7670">
        <v>2235</v>
      </c>
      <c r="S7670">
        <v>96</v>
      </c>
      <c r="T7670">
        <v>2330</v>
      </c>
      <c r="U7670" t="s">
        <v>29</v>
      </c>
    </row>
    <row r="7671" spans="1:21" x14ac:dyDescent="0.25">
      <c r="A7671" t="s">
        <v>33226</v>
      </c>
      <c r="B7671" t="s">
        <v>859</v>
      </c>
      <c r="C7671" s="3">
        <v>42220.139930555553</v>
      </c>
      <c r="D7671" t="s">
        <v>33222</v>
      </c>
      <c r="E7671" s="4">
        <v>42220</v>
      </c>
      <c r="F7671" s="1">
        <v>54.450566666666667</v>
      </c>
      <c r="G7671" t="s">
        <v>27</v>
      </c>
      <c r="H7671" s="1">
        <v>109.06876666666666</v>
      </c>
      <c r="I7671" t="s">
        <v>27</v>
      </c>
      <c r="J7671" t="s">
        <v>33193</v>
      </c>
      <c r="K7671" s="1" t="str">
        <f t="shared" si="119"/>
        <v>med0804</v>
      </c>
      <c r="L7671" s="5" t="s">
        <v>18059</v>
      </c>
      <c r="M7671">
        <v>868.45</v>
      </c>
      <c r="N7671">
        <v>13.6273</v>
      </c>
      <c r="O7671">
        <v>1.33051744956018E-2</v>
      </c>
      <c r="P7671" t="s">
        <v>863</v>
      </c>
      <c r="Q7671">
        <v>10</v>
      </c>
      <c r="R7671">
        <v>2072</v>
      </c>
      <c r="S7671">
        <v>61</v>
      </c>
      <c r="T7671">
        <v>2132</v>
      </c>
      <c r="U7671" t="s">
        <v>29</v>
      </c>
    </row>
    <row r="7672" spans="1:21" x14ac:dyDescent="0.25">
      <c r="A7672" t="s">
        <v>33227</v>
      </c>
      <c r="B7672" t="s">
        <v>859</v>
      </c>
      <c r="C7672" s="3">
        <v>42220.094560185185</v>
      </c>
      <c r="D7672" t="s">
        <v>33224</v>
      </c>
      <c r="F7672" s="1">
        <v>54.450566666666667</v>
      </c>
      <c r="G7672" t="s">
        <v>27</v>
      </c>
      <c r="H7672" s="1">
        <v>109.06876666666666</v>
      </c>
      <c r="I7672" t="s">
        <v>27</v>
      </c>
      <c r="J7672" t="s">
        <v>33225</v>
      </c>
      <c r="K7672" s="1" t="str">
        <f t="shared" si="119"/>
        <v>med0804_50m</v>
      </c>
      <c r="L7672" s="5" t="s">
        <v>18059</v>
      </c>
      <c r="M7672">
        <v>59.03</v>
      </c>
      <c r="N7672">
        <v>14.7742</v>
      </c>
      <c r="O7672">
        <v>3.82019345570241E-2</v>
      </c>
      <c r="P7672" t="s">
        <v>863</v>
      </c>
      <c r="Q7672">
        <v>96</v>
      </c>
      <c r="R7672">
        <v>563</v>
      </c>
      <c r="S7672">
        <v>141</v>
      </c>
      <c r="T7672">
        <v>703</v>
      </c>
      <c r="U7672" t="s">
        <v>29</v>
      </c>
    </row>
    <row r="7673" spans="1:21" x14ac:dyDescent="0.25">
      <c r="A7673" t="s">
        <v>31518</v>
      </c>
      <c r="B7673" t="s">
        <v>859</v>
      </c>
      <c r="C7673" s="3">
        <v>42225.043055555558</v>
      </c>
      <c r="D7673" t="s">
        <v>31516</v>
      </c>
      <c r="E7673" s="4">
        <v>42225</v>
      </c>
      <c r="F7673" s="1">
        <v>51.918666666666667</v>
      </c>
      <c r="G7673" t="s">
        <v>27</v>
      </c>
      <c r="H7673" s="1">
        <v>105.63823333333333</v>
      </c>
      <c r="I7673" t="s">
        <v>27</v>
      </c>
      <c r="J7673" t="s">
        <v>31517</v>
      </c>
      <c r="K7673" s="1" t="str">
        <f t="shared" si="119"/>
        <v>mgb0809</v>
      </c>
      <c r="L7673" s="5" t="s">
        <v>18338</v>
      </c>
      <c r="M7673">
        <v>1260.316</v>
      </c>
      <c r="N7673">
        <v>14.682700000000001</v>
      </c>
      <c r="O7673" t="s">
        <v>27</v>
      </c>
      <c r="P7673" t="s">
        <v>863</v>
      </c>
      <c r="Q7673">
        <v>0</v>
      </c>
      <c r="R7673">
        <v>3995</v>
      </c>
      <c r="S7673">
        <v>85</v>
      </c>
      <c r="T7673">
        <v>4079</v>
      </c>
      <c r="U7673" t="s">
        <v>29</v>
      </c>
    </row>
    <row r="7674" spans="1:21" x14ac:dyDescent="0.25">
      <c r="A7674" t="s">
        <v>31750</v>
      </c>
      <c r="B7674" t="s">
        <v>859</v>
      </c>
      <c r="C7674" s="3">
        <v>42224.237696759257</v>
      </c>
      <c r="D7674" t="s">
        <v>31748</v>
      </c>
      <c r="E7674" s="4">
        <v>42224</v>
      </c>
      <c r="F7674" s="1">
        <v>52.469250000000002</v>
      </c>
      <c r="G7674" t="s">
        <v>27</v>
      </c>
      <c r="H7674" s="1">
        <v>106.28798333333333</v>
      </c>
      <c r="I7674" t="s">
        <v>27</v>
      </c>
      <c r="J7674" t="s">
        <v>31749</v>
      </c>
      <c r="K7674" s="1" t="str">
        <f t="shared" si="119"/>
        <v>mgk0808</v>
      </c>
      <c r="L7674" s="5" t="s">
        <v>18505</v>
      </c>
      <c r="M7674">
        <v>541.97199999999998</v>
      </c>
      <c r="N7674">
        <v>15.709099999999999</v>
      </c>
      <c r="O7674" t="s">
        <v>27</v>
      </c>
      <c r="P7674" t="s">
        <v>863</v>
      </c>
      <c r="Q7674">
        <v>0</v>
      </c>
      <c r="R7674">
        <v>1520</v>
      </c>
      <c r="S7674">
        <v>181</v>
      </c>
      <c r="T7674">
        <v>1700</v>
      </c>
      <c r="U7674" t="s">
        <v>29</v>
      </c>
    </row>
    <row r="7675" spans="1:21" x14ac:dyDescent="0.25">
      <c r="A7675" t="s">
        <v>32752</v>
      </c>
      <c r="B7675" t="s">
        <v>859</v>
      </c>
      <c r="C7675" s="3">
        <v>42219.234664351854</v>
      </c>
      <c r="D7675" t="s">
        <v>32751</v>
      </c>
      <c r="E7675" s="4">
        <v>42219</v>
      </c>
      <c r="F7675" s="1">
        <v>53.357916666666668</v>
      </c>
      <c r="G7675" t="s">
        <v>27</v>
      </c>
      <c r="H7675" s="1">
        <v>108.21733333333333</v>
      </c>
      <c r="I7675" t="s">
        <v>27</v>
      </c>
      <c r="J7675" t="s">
        <v>32732</v>
      </c>
      <c r="K7675" s="1" t="str">
        <f t="shared" si="119"/>
        <v>mhk0803</v>
      </c>
      <c r="L7675" s="5" t="s">
        <v>18802</v>
      </c>
      <c r="M7675">
        <v>1630.0909999999999</v>
      </c>
      <c r="N7675">
        <v>16.6815</v>
      </c>
      <c r="O7675" t="s">
        <v>27</v>
      </c>
      <c r="P7675" t="s">
        <v>863</v>
      </c>
      <c r="Q7675">
        <v>0</v>
      </c>
      <c r="R7675">
        <v>3989</v>
      </c>
      <c r="S7675">
        <v>62</v>
      </c>
      <c r="T7675">
        <v>4050</v>
      </c>
      <c r="U7675" t="s">
        <v>29</v>
      </c>
    </row>
    <row r="7676" spans="1:21" x14ac:dyDescent="0.25">
      <c r="A7676" t="s">
        <v>29488</v>
      </c>
      <c r="B7676" t="s">
        <v>859</v>
      </c>
      <c r="C7676" s="3">
        <v>42226.755370370367</v>
      </c>
      <c r="D7676" t="s">
        <v>29486</v>
      </c>
      <c r="E7676" s="4">
        <v>42226</v>
      </c>
      <c r="F7676" s="1">
        <v>51.64575</v>
      </c>
      <c r="G7676" t="s">
        <v>27</v>
      </c>
      <c r="H7676" s="1">
        <v>104.43186666666666</v>
      </c>
      <c r="I7676" t="s">
        <v>27</v>
      </c>
      <c r="J7676" t="s">
        <v>29487</v>
      </c>
      <c r="K7676" s="1" t="str">
        <f t="shared" si="119"/>
        <v>mim0810</v>
      </c>
      <c r="L7676" s="5" t="s">
        <v>19044</v>
      </c>
      <c r="M7676">
        <v>1295.529</v>
      </c>
      <c r="N7676">
        <v>16.291499999999999</v>
      </c>
      <c r="O7676" t="s">
        <v>27</v>
      </c>
      <c r="P7676" t="s">
        <v>863</v>
      </c>
      <c r="Q7676">
        <v>0</v>
      </c>
      <c r="R7676">
        <v>3132</v>
      </c>
      <c r="S7676">
        <v>71</v>
      </c>
      <c r="T7676">
        <v>3202</v>
      </c>
      <c r="U7676" t="s">
        <v>29</v>
      </c>
    </row>
    <row r="7677" spans="1:21" x14ac:dyDescent="0.25">
      <c r="A7677" t="s">
        <v>32645</v>
      </c>
      <c r="B7677" t="s">
        <v>859</v>
      </c>
      <c r="C7677" s="3">
        <v>42218.601018518515</v>
      </c>
      <c r="D7677" t="s">
        <v>32639</v>
      </c>
      <c r="E7677" s="4">
        <v>42218</v>
      </c>
      <c r="F7677" s="1">
        <v>53.16793333333333</v>
      </c>
      <c r="G7677" t="s">
        <v>27</v>
      </c>
      <c r="H7677" s="1">
        <v>107.996</v>
      </c>
      <c r="I7677" t="s">
        <v>27</v>
      </c>
      <c r="J7677" t="s">
        <v>32640</v>
      </c>
      <c r="K7677" s="1" t="str">
        <f t="shared" si="119"/>
        <v>mizhlis0802</v>
      </c>
      <c r="L7677" s="5" t="s">
        <v>32641</v>
      </c>
      <c r="M7677">
        <v>1626.9480000000001</v>
      </c>
      <c r="N7677">
        <v>16.123100000000001</v>
      </c>
      <c r="O7677">
        <v>9.0237885929057293E-2</v>
      </c>
      <c r="P7677" t="s">
        <v>863</v>
      </c>
      <c r="Q7677">
        <v>127</v>
      </c>
      <c r="R7677">
        <v>3980</v>
      </c>
      <c r="S7677">
        <v>94</v>
      </c>
      <c r="T7677">
        <v>4073</v>
      </c>
      <c r="U7677" t="s">
        <v>29</v>
      </c>
    </row>
    <row r="7678" spans="1:21" x14ac:dyDescent="0.25">
      <c r="A7678" t="s">
        <v>32646</v>
      </c>
      <c r="B7678" t="s">
        <v>859</v>
      </c>
      <c r="C7678" s="3">
        <v>42218.685486111113</v>
      </c>
      <c r="D7678" t="s">
        <v>32643</v>
      </c>
      <c r="F7678" s="1">
        <v>53.16793333333333</v>
      </c>
      <c r="G7678" t="s">
        <v>27</v>
      </c>
      <c r="H7678" s="1">
        <v>107.996</v>
      </c>
      <c r="I7678" t="s">
        <v>27</v>
      </c>
      <c r="J7678" t="s">
        <v>32644</v>
      </c>
      <c r="K7678" s="1" t="str">
        <f t="shared" si="119"/>
        <v>mizhlis0802_25m</v>
      </c>
      <c r="L7678" s="5" t="s">
        <v>32641</v>
      </c>
      <c r="M7678">
        <v>48.225000000000001</v>
      </c>
      <c r="N7678">
        <v>15.2128</v>
      </c>
      <c r="O7678" t="s">
        <v>27</v>
      </c>
      <c r="P7678" t="s">
        <v>863</v>
      </c>
      <c r="Q7678">
        <v>0</v>
      </c>
      <c r="R7678">
        <v>544</v>
      </c>
      <c r="S7678">
        <v>106</v>
      </c>
      <c r="T7678">
        <v>649</v>
      </c>
      <c r="U7678" t="s">
        <v>29</v>
      </c>
    </row>
    <row r="7679" spans="1:21" x14ac:dyDescent="0.25">
      <c r="A7679" t="s">
        <v>33663</v>
      </c>
      <c r="B7679" t="s">
        <v>859</v>
      </c>
      <c r="C7679" s="3">
        <v>42220.610833333332</v>
      </c>
      <c r="D7679" t="s">
        <v>33660</v>
      </c>
      <c r="E7679" s="4">
        <v>42220</v>
      </c>
      <c r="F7679" s="1">
        <v>55.042066666666663</v>
      </c>
      <c r="G7679" t="s">
        <v>27</v>
      </c>
      <c r="H7679" s="1">
        <v>109.43425000000001</v>
      </c>
      <c r="I7679" t="s">
        <v>27</v>
      </c>
      <c r="J7679" t="s">
        <v>33637</v>
      </c>
      <c r="K7679" s="1" t="str">
        <f t="shared" si="119"/>
        <v>mka0804</v>
      </c>
      <c r="L7679" s="5" t="s">
        <v>19366</v>
      </c>
      <c r="M7679">
        <v>758.24599999999998</v>
      </c>
      <c r="N7679">
        <v>24.5915</v>
      </c>
      <c r="O7679" t="s">
        <v>27</v>
      </c>
      <c r="P7679" t="s">
        <v>863</v>
      </c>
      <c r="Q7679">
        <v>0</v>
      </c>
      <c r="R7679">
        <v>1829</v>
      </c>
      <c r="S7679">
        <v>89</v>
      </c>
      <c r="T7679">
        <v>1917</v>
      </c>
      <c r="U7679" t="s">
        <v>29</v>
      </c>
    </row>
    <row r="7680" spans="1:21" x14ac:dyDescent="0.25">
      <c r="A7680" t="s">
        <v>33664</v>
      </c>
      <c r="B7680" t="s">
        <v>859</v>
      </c>
      <c r="C7680" s="3">
        <v>42222.499421296299</v>
      </c>
      <c r="D7680" t="s">
        <v>33662</v>
      </c>
      <c r="E7680" s="4">
        <v>42222</v>
      </c>
      <c r="F7680" s="1">
        <v>55.042066666666663</v>
      </c>
      <c r="G7680" t="s">
        <v>27</v>
      </c>
      <c r="H7680" s="1">
        <v>109.43425000000001</v>
      </c>
      <c r="I7680" t="s">
        <v>27</v>
      </c>
      <c r="J7680" t="s">
        <v>33637</v>
      </c>
      <c r="K7680" s="1" t="str">
        <f t="shared" si="119"/>
        <v>mka0806</v>
      </c>
      <c r="L7680" s="5" t="s">
        <v>19366</v>
      </c>
      <c r="M7680">
        <v>767.86800000000005</v>
      </c>
      <c r="N7680">
        <v>21.3782</v>
      </c>
      <c r="O7680" t="s">
        <v>27</v>
      </c>
      <c r="P7680" t="s">
        <v>863</v>
      </c>
      <c r="Q7680">
        <v>0</v>
      </c>
      <c r="R7680">
        <v>2025</v>
      </c>
      <c r="S7680">
        <v>94</v>
      </c>
      <c r="T7680">
        <v>2118</v>
      </c>
      <c r="U7680" t="s">
        <v>29</v>
      </c>
    </row>
    <row r="7681" spans="1:21" x14ac:dyDescent="0.25">
      <c r="A7681" t="s">
        <v>31270</v>
      </c>
      <c r="B7681" t="s">
        <v>859</v>
      </c>
      <c r="C7681" s="3">
        <v>42225.458958333336</v>
      </c>
      <c r="D7681" t="s">
        <v>31269</v>
      </c>
      <c r="E7681" s="4">
        <v>42225</v>
      </c>
      <c r="F7681" s="1">
        <v>51.7776</v>
      </c>
      <c r="G7681" t="s">
        <v>27</v>
      </c>
      <c r="H7681" s="1">
        <v>105.37413333333333</v>
      </c>
      <c r="I7681" t="s">
        <v>27</v>
      </c>
      <c r="J7681" t="s">
        <v>31200</v>
      </c>
      <c r="K7681" s="1" t="str">
        <f t="shared" si="119"/>
        <v>mkm0809</v>
      </c>
      <c r="L7681" s="5" t="s">
        <v>19905</v>
      </c>
      <c r="M7681">
        <v>1435.64</v>
      </c>
      <c r="N7681">
        <v>18.610700000000001</v>
      </c>
      <c r="O7681" t="s">
        <v>27</v>
      </c>
      <c r="P7681" t="s">
        <v>863</v>
      </c>
      <c r="Q7681">
        <v>0</v>
      </c>
      <c r="R7681">
        <v>3496</v>
      </c>
      <c r="S7681">
        <v>132</v>
      </c>
      <c r="T7681">
        <v>3627</v>
      </c>
      <c r="U7681" t="s">
        <v>29</v>
      </c>
    </row>
    <row r="7682" spans="1:21" x14ac:dyDescent="0.25">
      <c r="A7682" t="s">
        <v>31680</v>
      </c>
      <c r="B7682" t="s">
        <v>859</v>
      </c>
      <c r="C7682" s="3">
        <v>42224.340150462966</v>
      </c>
      <c r="D7682" t="s">
        <v>31679</v>
      </c>
      <c r="E7682" s="4">
        <v>42224</v>
      </c>
      <c r="F7682" s="1">
        <v>52.344316666666664</v>
      </c>
      <c r="G7682" t="s">
        <v>27</v>
      </c>
      <c r="H7682" s="1">
        <v>106.06468333333333</v>
      </c>
      <c r="I7682" t="s">
        <v>27</v>
      </c>
      <c r="J7682" t="s">
        <v>31645</v>
      </c>
      <c r="K7682" s="1" t="str">
        <f t="shared" ref="K7682:K7706" si="120">MID(A7682,FIND("*",SUBSTITUTE(A7682,"\","*",LEN(A7682)-LEN(SUBSTITUTE(A7682,"\",""))))+1,FIND(".cnv",A7682)-(FIND("*",SUBSTITUTE(A7682,"\","*",LEN(A7682)-LEN(SUBSTITUTE(A7682,"\",""))))+1))</f>
        <v>mkykh0808</v>
      </c>
      <c r="L7682" s="5" t="s">
        <v>20563</v>
      </c>
      <c r="M7682">
        <v>263.96600000000001</v>
      </c>
      <c r="N7682">
        <v>16.690899999999999</v>
      </c>
      <c r="O7682" t="s">
        <v>27</v>
      </c>
      <c r="P7682" t="s">
        <v>863</v>
      </c>
      <c r="Q7682">
        <v>0</v>
      </c>
      <c r="R7682">
        <v>1071</v>
      </c>
      <c r="S7682">
        <v>84</v>
      </c>
      <c r="T7682">
        <v>1154</v>
      </c>
      <c r="U7682" t="s">
        <v>29</v>
      </c>
    </row>
    <row r="7683" spans="1:21" x14ac:dyDescent="0.25">
      <c r="A7683" t="s">
        <v>30637</v>
      </c>
      <c r="B7683" t="s">
        <v>859</v>
      </c>
      <c r="C7683" s="3">
        <v>42225.899687500001</v>
      </c>
      <c r="D7683" t="s">
        <v>30633</v>
      </c>
      <c r="E7683" s="4">
        <v>42225</v>
      </c>
      <c r="F7683" s="1">
        <v>51.701749999999997</v>
      </c>
      <c r="G7683" t="s">
        <v>27</v>
      </c>
      <c r="H7683" s="1">
        <v>105.0147</v>
      </c>
      <c r="I7683" t="s">
        <v>27</v>
      </c>
      <c r="J7683" t="s">
        <v>21082</v>
      </c>
      <c r="K7683" s="1" t="str">
        <f t="shared" si="120"/>
        <v>mlt0809</v>
      </c>
      <c r="L7683" s="5" t="s">
        <v>20726</v>
      </c>
      <c r="M7683">
        <v>1424.7080000000001</v>
      </c>
      <c r="N7683">
        <v>17.625900000000001</v>
      </c>
      <c r="O7683" t="s">
        <v>27</v>
      </c>
      <c r="P7683" t="s">
        <v>863</v>
      </c>
      <c r="Q7683">
        <v>0</v>
      </c>
      <c r="R7683">
        <v>3272</v>
      </c>
      <c r="S7683">
        <v>82</v>
      </c>
      <c r="T7683">
        <v>3353</v>
      </c>
      <c r="U7683" t="s">
        <v>29</v>
      </c>
    </row>
    <row r="7684" spans="1:21" x14ac:dyDescent="0.25">
      <c r="A7684" t="s">
        <v>30638</v>
      </c>
      <c r="B7684" t="s">
        <v>859</v>
      </c>
      <c r="C7684" s="3">
        <v>42225.84034722222</v>
      </c>
      <c r="D7684" t="s">
        <v>30635</v>
      </c>
      <c r="F7684" s="1">
        <v>51.701749999999997</v>
      </c>
      <c r="G7684" t="s">
        <v>27</v>
      </c>
      <c r="H7684" s="1">
        <v>105.0147</v>
      </c>
      <c r="I7684" t="s">
        <v>27</v>
      </c>
      <c r="J7684" t="s">
        <v>30636</v>
      </c>
      <c r="K7684" s="1" t="str">
        <f t="shared" si="120"/>
        <v>mlt0809_50m</v>
      </c>
      <c r="L7684" s="5" t="s">
        <v>20726</v>
      </c>
      <c r="M7684">
        <v>60.86</v>
      </c>
      <c r="N7684">
        <v>18.834299999999999</v>
      </c>
      <c r="O7684" t="s">
        <v>27</v>
      </c>
      <c r="P7684" t="s">
        <v>863</v>
      </c>
      <c r="Q7684">
        <v>0</v>
      </c>
      <c r="R7684">
        <v>609</v>
      </c>
      <c r="S7684">
        <v>90</v>
      </c>
      <c r="T7684">
        <v>698</v>
      </c>
      <c r="U7684" t="s">
        <v>29</v>
      </c>
    </row>
    <row r="7685" spans="1:21" x14ac:dyDescent="0.25">
      <c r="A7685" t="s">
        <v>21445</v>
      </c>
      <c r="B7685" t="s">
        <v>859</v>
      </c>
      <c r="C7685" s="3">
        <v>42227.321261574078</v>
      </c>
      <c r="D7685" t="s">
        <v>21441</v>
      </c>
      <c r="E7685" s="4">
        <v>42227</v>
      </c>
      <c r="F7685">
        <v>51.640050000000002</v>
      </c>
      <c r="G7685" t="s">
        <v>21442</v>
      </c>
      <c r="H7685">
        <v>104.24339999999999</v>
      </c>
      <c r="I7685" t="s">
        <v>21443</v>
      </c>
      <c r="J7685" t="s">
        <v>21444</v>
      </c>
      <c r="K7685" s="1" t="str">
        <f t="shared" si="120"/>
        <v>mmaso0811</v>
      </c>
      <c r="L7685" s="5" t="s">
        <v>21358</v>
      </c>
      <c r="M7685">
        <v>1273.8620000000001</v>
      </c>
      <c r="N7685">
        <v>16.623999999999999</v>
      </c>
      <c r="O7685">
        <v>2.1517038750897801E-2</v>
      </c>
      <c r="P7685" t="s">
        <v>863</v>
      </c>
      <c r="Q7685">
        <v>38</v>
      </c>
      <c r="R7685">
        <v>2985</v>
      </c>
      <c r="S7685">
        <v>124</v>
      </c>
      <c r="T7685">
        <v>3108</v>
      </c>
      <c r="U7685" t="s">
        <v>29</v>
      </c>
    </row>
    <row r="7686" spans="1:21" x14ac:dyDescent="0.25">
      <c r="A7686" t="s">
        <v>34541</v>
      </c>
      <c r="B7686" t="s">
        <v>859</v>
      </c>
      <c r="C7686" s="3">
        <v>42224.591805555552</v>
      </c>
      <c r="D7686" t="s">
        <v>34540</v>
      </c>
      <c r="E7686" s="4">
        <v>42224</v>
      </c>
      <c r="F7686" s="1">
        <v>52.196066666666667</v>
      </c>
      <c r="G7686" t="s">
        <v>27</v>
      </c>
      <c r="H7686" s="1">
        <v>105.92508333333333</v>
      </c>
      <c r="I7686" t="s">
        <v>27</v>
      </c>
      <c r="J7686" t="s">
        <v>34537</v>
      </c>
      <c r="K7686" s="1" t="str">
        <f t="shared" si="120"/>
        <v>mpi0808</v>
      </c>
      <c r="L7686" s="5" t="s">
        <v>22089</v>
      </c>
      <c r="M7686">
        <v>373.39499999999998</v>
      </c>
      <c r="N7686">
        <v>19.8828</v>
      </c>
      <c r="O7686" t="s">
        <v>27</v>
      </c>
      <c r="P7686" t="s">
        <v>863</v>
      </c>
      <c r="Q7686">
        <v>0</v>
      </c>
      <c r="R7686">
        <v>1044</v>
      </c>
      <c r="S7686">
        <v>86</v>
      </c>
      <c r="T7686">
        <v>1129</v>
      </c>
      <c r="U7686" t="s">
        <v>29</v>
      </c>
    </row>
    <row r="7687" spans="1:21" x14ac:dyDescent="0.25">
      <c r="A7687" t="s">
        <v>32868</v>
      </c>
      <c r="B7687" t="s">
        <v>859</v>
      </c>
      <c r="C7687" s="3">
        <v>42222.940405092595</v>
      </c>
      <c r="D7687" t="s">
        <v>32867</v>
      </c>
      <c r="E7687" s="4">
        <v>42222</v>
      </c>
      <c r="F7687" s="1">
        <v>53.944283333333331</v>
      </c>
      <c r="G7687" t="s">
        <v>27</v>
      </c>
      <c r="H7687" s="1">
        <v>108.42928333333333</v>
      </c>
      <c r="I7687" t="s">
        <v>27</v>
      </c>
      <c r="J7687" t="s">
        <v>22569</v>
      </c>
      <c r="K7687" s="1" t="str">
        <f t="shared" si="120"/>
        <v>msu0806</v>
      </c>
      <c r="L7687" s="5" t="s">
        <v>22426</v>
      </c>
      <c r="M7687">
        <v>890.40099999999995</v>
      </c>
      <c r="N7687">
        <v>17.026499999999999</v>
      </c>
      <c r="O7687">
        <v>3.33973435356149E-3</v>
      </c>
      <c r="P7687" t="s">
        <v>863</v>
      </c>
      <c r="Q7687">
        <v>7</v>
      </c>
      <c r="R7687">
        <v>2153</v>
      </c>
      <c r="S7687">
        <v>79</v>
      </c>
      <c r="T7687">
        <v>2231</v>
      </c>
      <c r="U7687" t="s">
        <v>29</v>
      </c>
    </row>
    <row r="7688" spans="1:21" x14ac:dyDescent="0.25">
      <c r="A7688" t="s">
        <v>33843</v>
      </c>
      <c r="B7688" t="s">
        <v>859</v>
      </c>
      <c r="C7688" s="3">
        <v>42222.037199074075</v>
      </c>
      <c r="D7688" t="s">
        <v>33842</v>
      </c>
      <c r="E7688" s="4">
        <v>42221</v>
      </c>
      <c r="F7688" s="1">
        <v>55.566033333333337</v>
      </c>
      <c r="G7688" t="s">
        <v>27</v>
      </c>
      <c r="H7688" s="1">
        <v>109.59331666666667</v>
      </c>
      <c r="I7688" t="s">
        <v>27</v>
      </c>
      <c r="J7688" t="s">
        <v>33811</v>
      </c>
      <c r="K7688" s="1" t="str">
        <f t="shared" si="120"/>
        <v>mtn0805</v>
      </c>
      <c r="L7688" s="5" t="s">
        <v>22703</v>
      </c>
      <c r="M7688">
        <v>654.21</v>
      </c>
      <c r="N7688">
        <v>16.243200000000002</v>
      </c>
      <c r="O7688" t="s">
        <v>27</v>
      </c>
      <c r="P7688" t="s">
        <v>863</v>
      </c>
      <c r="Q7688">
        <v>0</v>
      </c>
      <c r="R7688">
        <v>1597</v>
      </c>
      <c r="S7688">
        <v>70</v>
      </c>
      <c r="T7688">
        <v>1666</v>
      </c>
      <c r="U7688" t="s">
        <v>29</v>
      </c>
    </row>
    <row r="7689" spans="1:21" x14ac:dyDescent="0.25">
      <c r="A7689" t="s">
        <v>29564</v>
      </c>
      <c r="B7689" t="s">
        <v>859</v>
      </c>
      <c r="C7689" s="3">
        <v>42227.940555555557</v>
      </c>
      <c r="D7689" t="s">
        <v>29563</v>
      </c>
      <c r="E7689" s="4">
        <v>42227</v>
      </c>
      <c r="F7689" s="1">
        <v>51.604999999999997</v>
      </c>
      <c r="G7689" t="s">
        <v>27</v>
      </c>
      <c r="H7689" s="1">
        <v>104.73333333333333</v>
      </c>
      <c r="I7689" t="s">
        <v>27</v>
      </c>
      <c r="J7689" t="s">
        <v>29560</v>
      </c>
      <c r="K7689" s="1" t="str">
        <f t="shared" si="120"/>
        <v>mtsg0811</v>
      </c>
      <c r="L7689" s="5" t="s">
        <v>23020</v>
      </c>
      <c r="M7689">
        <v>1004.239</v>
      </c>
      <c r="N7689">
        <v>15.7507</v>
      </c>
      <c r="O7689">
        <v>5.5520188776136903E-2</v>
      </c>
      <c r="P7689" t="s">
        <v>863</v>
      </c>
      <c r="Q7689">
        <v>103</v>
      </c>
      <c r="R7689">
        <v>2287</v>
      </c>
      <c r="S7689">
        <v>93</v>
      </c>
      <c r="T7689">
        <v>2379</v>
      </c>
      <c r="U7689" t="s">
        <v>29</v>
      </c>
    </row>
    <row r="7690" spans="1:21" x14ac:dyDescent="0.25">
      <c r="A7690" t="s">
        <v>32305</v>
      </c>
      <c r="B7690" t="s">
        <v>859</v>
      </c>
      <c r="C7690" s="3">
        <v>42218.14912037037</v>
      </c>
      <c r="D7690" t="s">
        <v>32300</v>
      </c>
      <c r="E7690" t="s">
        <v>865</v>
      </c>
      <c r="F7690" s="1">
        <v>52.896516666666663</v>
      </c>
      <c r="G7690" t="s">
        <v>27</v>
      </c>
      <c r="H7690" s="1">
        <v>107.52894999999999</v>
      </c>
      <c r="I7690" t="s">
        <v>27</v>
      </c>
      <c r="J7690" t="s">
        <v>32301</v>
      </c>
      <c r="K7690" s="1" t="str">
        <f t="shared" si="120"/>
        <v>mut0802_0-25</v>
      </c>
      <c r="L7690" s="5" t="s">
        <v>23474</v>
      </c>
      <c r="M7690">
        <v>47.54</v>
      </c>
      <c r="N7690">
        <v>15.982799999999999</v>
      </c>
      <c r="O7690" t="s">
        <v>27</v>
      </c>
      <c r="P7690" t="s">
        <v>863</v>
      </c>
      <c r="Q7690">
        <v>0</v>
      </c>
      <c r="R7690">
        <v>681</v>
      </c>
      <c r="S7690">
        <v>60</v>
      </c>
      <c r="T7690">
        <v>740</v>
      </c>
      <c r="U7690" t="s">
        <v>29</v>
      </c>
    </row>
    <row r="7691" spans="1:21" x14ac:dyDescent="0.25">
      <c r="A7691" t="s">
        <v>32306</v>
      </c>
      <c r="B7691" t="s">
        <v>859</v>
      </c>
      <c r="C7691" s="3">
        <v>42218.202743055554</v>
      </c>
      <c r="D7691" t="s">
        <v>32303</v>
      </c>
      <c r="F7691" s="1">
        <v>52.896516666666663</v>
      </c>
      <c r="G7691" t="s">
        <v>27</v>
      </c>
      <c r="H7691" s="1">
        <v>107.52894999999999</v>
      </c>
      <c r="I7691" t="s">
        <v>27</v>
      </c>
      <c r="J7691" t="s">
        <v>32304</v>
      </c>
      <c r="K7691" s="1" t="str">
        <f t="shared" si="120"/>
        <v>mut0802_50-bottom</v>
      </c>
      <c r="L7691" s="5" t="s">
        <v>23474</v>
      </c>
      <c r="M7691">
        <v>1565.835</v>
      </c>
      <c r="N7691">
        <v>13.721299999999999</v>
      </c>
      <c r="O7691" t="s">
        <v>27</v>
      </c>
      <c r="P7691" t="s">
        <v>863</v>
      </c>
      <c r="Q7691">
        <v>0</v>
      </c>
      <c r="R7691">
        <v>3880</v>
      </c>
      <c r="S7691">
        <v>78</v>
      </c>
      <c r="T7691">
        <v>3957</v>
      </c>
      <c r="U7691" t="s">
        <v>29</v>
      </c>
    </row>
    <row r="7692" spans="1:21" x14ac:dyDescent="0.25">
      <c r="A7692" t="s">
        <v>31970</v>
      </c>
      <c r="B7692" t="s">
        <v>859</v>
      </c>
      <c r="C7692" s="3">
        <v>42217.76829861111</v>
      </c>
      <c r="D7692" t="s">
        <v>31969</v>
      </c>
      <c r="E7692" s="4">
        <v>42217</v>
      </c>
      <c r="F7692" s="1">
        <v>52.793666666666667</v>
      </c>
      <c r="G7692" t="s">
        <v>27</v>
      </c>
      <c r="H7692" s="1">
        <v>107.1198</v>
      </c>
      <c r="I7692" t="s">
        <v>27</v>
      </c>
      <c r="J7692" t="s">
        <v>31930</v>
      </c>
      <c r="K7692" s="1" t="str">
        <f t="shared" si="120"/>
        <v>mvb0801</v>
      </c>
      <c r="L7692" s="5" t="s">
        <v>23774</v>
      </c>
      <c r="M7692">
        <v>1376.9359999999999</v>
      </c>
      <c r="N7692">
        <v>20.126799999999999</v>
      </c>
      <c r="O7692" t="s">
        <v>27</v>
      </c>
      <c r="P7692" t="s">
        <v>863</v>
      </c>
      <c r="Q7692">
        <v>0</v>
      </c>
      <c r="R7692">
        <v>3503</v>
      </c>
      <c r="S7692">
        <v>87</v>
      </c>
      <c r="T7692">
        <v>3589</v>
      </c>
      <c r="U7692" t="s">
        <v>29</v>
      </c>
    </row>
    <row r="7693" spans="1:21" x14ac:dyDescent="0.25">
      <c r="A7693" t="s">
        <v>33136</v>
      </c>
      <c r="B7693" t="s">
        <v>859</v>
      </c>
      <c r="C7693" s="3">
        <v>42219.821192129632</v>
      </c>
      <c r="D7693" t="s">
        <v>33135</v>
      </c>
      <c r="E7693" s="4">
        <v>42219</v>
      </c>
      <c r="F7693" s="1">
        <v>54.2821</v>
      </c>
      <c r="G7693" t="s">
        <v>27</v>
      </c>
      <c r="H7693" s="1">
        <v>108.74281666666667</v>
      </c>
      <c r="I7693" t="s">
        <v>27</v>
      </c>
      <c r="J7693" t="s">
        <v>33132</v>
      </c>
      <c r="K7693" s="1" t="str">
        <f t="shared" si="120"/>
        <v>mzs0803</v>
      </c>
      <c r="L7693" s="5" t="s">
        <v>24146</v>
      </c>
      <c r="M7693">
        <v>833.50400000000002</v>
      </c>
      <c r="N7693">
        <v>18.648199999999999</v>
      </c>
      <c r="O7693">
        <v>3.8586770831494997E-2</v>
      </c>
      <c r="P7693" t="s">
        <v>863</v>
      </c>
      <c r="Q7693">
        <v>102</v>
      </c>
      <c r="R7693">
        <v>2142</v>
      </c>
      <c r="S7693">
        <v>70</v>
      </c>
      <c r="T7693">
        <v>2211</v>
      </c>
      <c r="U7693" t="s">
        <v>29</v>
      </c>
    </row>
    <row r="7694" spans="1:21" x14ac:dyDescent="0.25">
      <c r="A7694" t="s">
        <v>32064</v>
      </c>
      <c r="B7694" t="s">
        <v>859</v>
      </c>
      <c r="C7694" s="3">
        <v>42223.436921296299</v>
      </c>
      <c r="D7694" t="s">
        <v>32065</v>
      </c>
      <c r="E7694" s="4">
        <v>42223</v>
      </c>
      <c r="F7694" s="1">
        <v>53.239933333333333</v>
      </c>
      <c r="G7694" t="s">
        <v>27</v>
      </c>
      <c r="H7694" s="1">
        <v>107.25700000000001</v>
      </c>
      <c r="I7694" t="s">
        <v>27</v>
      </c>
      <c r="J7694" t="s">
        <v>21480</v>
      </c>
      <c r="K7694" s="1" t="str">
        <f t="shared" si="120"/>
        <v>exmm0807</v>
      </c>
      <c r="L7694" s="5" t="s">
        <v>14942</v>
      </c>
      <c r="M7694">
        <v>337.62</v>
      </c>
      <c r="N7694">
        <v>17.878399999999999</v>
      </c>
      <c r="O7694">
        <v>1.9591235225845102E-2</v>
      </c>
      <c r="P7694" t="s">
        <v>863</v>
      </c>
      <c r="Q7694">
        <v>95</v>
      </c>
      <c r="R7694">
        <v>996</v>
      </c>
      <c r="S7694">
        <v>77</v>
      </c>
      <c r="T7694">
        <v>1072</v>
      </c>
      <c r="U7694" t="s">
        <v>29</v>
      </c>
    </row>
    <row r="7695" spans="1:21" x14ac:dyDescent="0.25">
      <c r="A7695" t="s">
        <v>32683</v>
      </c>
      <c r="B7695" t="s">
        <v>859</v>
      </c>
      <c r="C7695" s="3">
        <v>42223.13008101852</v>
      </c>
      <c r="D7695" t="s">
        <v>32684</v>
      </c>
      <c r="E7695" s="4">
        <v>42223</v>
      </c>
      <c r="F7695" s="1">
        <v>53.632150000000003</v>
      </c>
      <c r="G7695" t="s">
        <v>27</v>
      </c>
      <c r="H7695" s="1">
        <v>108.1215</v>
      </c>
      <c r="I7695" t="s">
        <v>27</v>
      </c>
      <c r="J7695" t="s">
        <v>15970</v>
      </c>
      <c r="K7695" s="1" t="str">
        <f t="shared" si="120"/>
        <v>macr0807</v>
      </c>
      <c r="L7695" s="5" t="s">
        <v>15859</v>
      </c>
      <c r="M7695">
        <v>395.06799999999998</v>
      </c>
      <c r="N7695">
        <v>15.213699999999999</v>
      </c>
      <c r="O7695">
        <v>5.0229528084066999E-2</v>
      </c>
      <c r="P7695" t="s">
        <v>863</v>
      </c>
      <c r="Q7695">
        <v>129</v>
      </c>
      <c r="R7695">
        <v>1226</v>
      </c>
      <c r="S7695">
        <v>119</v>
      </c>
      <c r="T7695">
        <v>1344</v>
      </c>
      <c r="U7695" t="s">
        <v>29</v>
      </c>
    </row>
    <row r="7696" spans="1:21" x14ac:dyDescent="0.25">
      <c r="A7696" t="s">
        <v>31836</v>
      </c>
      <c r="B7696" t="s">
        <v>859</v>
      </c>
      <c r="C7696" s="3">
        <v>42217.535914351851</v>
      </c>
      <c r="D7696" t="s">
        <v>31837</v>
      </c>
      <c r="E7696" s="4">
        <v>42217</v>
      </c>
      <c r="F7696" s="1">
        <v>52.663216666666663</v>
      </c>
      <c r="G7696" t="s">
        <v>27</v>
      </c>
      <c r="H7696" s="1">
        <v>106.85105</v>
      </c>
      <c r="I7696" t="s">
        <v>27</v>
      </c>
      <c r="J7696" t="s">
        <v>31789</v>
      </c>
      <c r="K7696" s="1" t="str">
        <f t="shared" si="120"/>
        <v>mas0801</v>
      </c>
      <c r="L7696" s="5" t="s">
        <v>16347</v>
      </c>
      <c r="M7696">
        <v>1174.7619999999999</v>
      </c>
      <c r="N7696">
        <v>25.908100000000001</v>
      </c>
      <c r="O7696" t="s">
        <v>27</v>
      </c>
      <c r="P7696" t="s">
        <v>863</v>
      </c>
      <c r="Q7696">
        <v>0</v>
      </c>
      <c r="R7696">
        <v>4095</v>
      </c>
      <c r="S7696">
        <v>100</v>
      </c>
      <c r="T7696">
        <v>4194</v>
      </c>
      <c r="U7696" t="s">
        <v>29</v>
      </c>
    </row>
    <row r="7697" spans="1:21" x14ac:dyDescent="0.25">
      <c r="A7697" t="s">
        <v>33012</v>
      </c>
      <c r="B7697" t="s">
        <v>859</v>
      </c>
      <c r="C7697" s="3">
        <v>42218.980243055557</v>
      </c>
      <c r="D7697" t="s">
        <v>33013</v>
      </c>
      <c r="E7697" s="4">
        <v>42218</v>
      </c>
      <c r="F7697" s="1">
        <v>53.452466666666666</v>
      </c>
      <c r="G7697" t="s">
        <v>27</v>
      </c>
      <c r="H7697" s="1">
        <v>108.73368333333333</v>
      </c>
      <c r="I7697" t="s">
        <v>27</v>
      </c>
      <c r="J7697" t="s">
        <v>33007</v>
      </c>
      <c r="K7697" s="1" t="str">
        <f t="shared" si="120"/>
        <v>mbarg0802</v>
      </c>
      <c r="L7697" s="5" t="s">
        <v>16663</v>
      </c>
      <c r="M7697">
        <v>157.28700000000001</v>
      </c>
      <c r="N7697">
        <v>17.926300000000001</v>
      </c>
      <c r="O7697" t="s">
        <v>27</v>
      </c>
      <c r="P7697" t="s">
        <v>863</v>
      </c>
      <c r="Q7697">
        <v>0</v>
      </c>
      <c r="R7697">
        <v>862</v>
      </c>
      <c r="S7697">
        <v>72</v>
      </c>
      <c r="T7697">
        <v>933</v>
      </c>
      <c r="U7697" t="s">
        <v>29</v>
      </c>
    </row>
    <row r="7698" spans="1:21" x14ac:dyDescent="0.25">
      <c r="A7698" t="s">
        <v>33749</v>
      </c>
      <c r="B7698" t="s">
        <v>859</v>
      </c>
      <c r="C7698" s="3">
        <v>42220.944166666668</v>
      </c>
      <c r="D7698" t="s">
        <v>33750</v>
      </c>
      <c r="E7698" s="4">
        <v>42220</v>
      </c>
      <c r="F7698" s="1">
        <v>55.325400000000002</v>
      </c>
      <c r="G7698" t="s">
        <v>27</v>
      </c>
      <c r="H7698" s="1">
        <v>109.49701666666667</v>
      </c>
      <c r="I7698" t="s">
        <v>27</v>
      </c>
      <c r="J7698" t="s">
        <v>33751</v>
      </c>
      <c r="K7698" s="1" t="str">
        <f t="shared" si="120"/>
        <v>mbt0804</v>
      </c>
      <c r="L7698" s="5" t="s">
        <v>16895</v>
      </c>
      <c r="M7698">
        <v>805.41499999999996</v>
      </c>
      <c r="N7698">
        <v>16.248000000000001</v>
      </c>
      <c r="O7698" t="s">
        <v>27</v>
      </c>
      <c r="P7698" t="s">
        <v>863</v>
      </c>
      <c r="Q7698">
        <v>0</v>
      </c>
      <c r="R7698">
        <v>2176</v>
      </c>
      <c r="S7698">
        <v>88</v>
      </c>
      <c r="T7698">
        <v>2263</v>
      </c>
      <c r="U7698" t="s">
        <v>29</v>
      </c>
    </row>
    <row r="7699" spans="1:21" x14ac:dyDescent="0.25">
      <c r="A7699" t="s">
        <v>33384</v>
      </c>
      <c r="B7699" t="s">
        <v>859</v>
      </c>
      <c r="C7699" s="3">
        <v>42220.445706018516</v>
      </c>
      <c r="D7699" t="s">
        <v>33385</v>
      </c>
      <c r="E7699" s="4">
        <v>42220</v>
      </c>
      <c r="F7699" s="1">
        <v>54.615766666666666</v>
      </c>
      <c r="G7699" t="s">
        <v>27</v>
      </c>
      <c r="H7699" s="1">
        <v>109.12335</v>
      </c>
      <c r="I7699" t="s">
        <v>27</v>
      </c>
      <c r="J7699" t="s">
        <v>17221</v>
      </c>
      <c r="K7699" s="1" t="str">
        <f t="shared" si="120"/>
        <v>mchka0804</v>
      </c>
      <c r="L7699" s="5" t="s">
        <v>17337</v>
      </c>
      <c r="M7699">
        <v>890.93499999999995</v>
      </c>
      <c r="N7699">
        <v>21.9802</v>
      </c>
      <c r="O7699" t="s">
        <v>27</v>
      </c>
      <c r="P7699" t="s">
        <v>863</v>
      </c>
      <c r="Q7699">
        <v>0</v>
      </c>
      <c r="R7699">
        <v>2205</v>
      </c>
      <c r="S7699">
        <v>59</v>
      </c>
      <c r="T7699">
        <v>2263</v>
      </c>
      <c r="U7699" t="s">
        <v>29</v>
      </c>
    </row>
    <row r="7700" spans="1:21" x14ac:dyDescent="0.25">
      <c r="A7700" t="s">
        <v>31600</v>
      </c>
      <c r="B7700" t="s">
        <v>859</v>
      </c>
      <c r="C7700" s="3">
        <v>42224.687222222223</v>
      </c>
      <c r="D7700" t="s">
        <v>31601</v>
      </c>
      <c r="E7700" s="4">
        <v>42224</v>
      </c>
      <c r="F7700" s="1">
        <v>52.237366666666667</v>
      </c>
      <c r="G7700" t="s">
        <v>27</v>
      </c>
      <c r="H7700" s="1">
        <v>105.80783333333333</v>
      </c>
      <c r="I7700" t="s">
        <v>27</v>
      </c>
      <c r="J7700" t="s">
        <v>31602</v>
      </c>
      <c r="K7700" s="1" t="str">
        <f t="shared" si="120"/>
        <v>mdpes0808</v>
      </c>
      <c r="L7700" s="5" t="s">
        <v>17722</v>
      </c>
      <c r="M7700">
        <v>984.67700000000002</v>
      </c>
      <c r="N7700">
        <v>19.1709</v>
      </c>
      <c r="O7700" t="s">
        <v>27</v>
      </c>
      <c r="P7700" t="s">
        <v>863</v>
      </c>
      <c r="Q7700">
        <v>0</v>
      </c>
      <c r="R7700">
        <v>2235</v>
      </c>
      <c r="S7700">
        <v>96</v>
      </c>
      <c r="T7700">
        <v>2330</v>
      </c>
      <c r="U7700" t="s">
        <v>29</v>
      </c>
    </row>
    <row r="7701" spans="1:21" x14ac:dyDescent="0.25">
      <c r="A7701" t="s">
        <v>33221</v>
      </c>
      <c r="B7701" t="s">
        <v>859</v>
      </c>
      <c r="C7701" s="3">
        <v>42220.139930555553</v>
      </c>
      <c r="D7701" t="s">
        <v>33222</v>
      </c>
      <c r="E7701" s="4">
        <v>42220</v>
      </c>
      <c r="F7701" s="1">
        <v>54.450566666666667</v>
      </c>
      <c r="G7701" t="s">
        <v>27</v>
      </c>
      <c r="H7701" s="1">
        <v>109.06876666666666</v>
      </c>
      <c r="I7701" t="s">
        <v>27</v>
      </c>
      <c r="J7701" t="s">
        <v>33193</v>
      </c>
      <c r="K7701" s="1" t="str">
        <f t="shared" si="120"/>
        <v>med0804</v>
      </c>
      <c r="L7701" s="5" t="s">
        <v>18059</v>
      </c>
      <c r="M7701">
        <v>868.45</v>
      </c>
      <c r="N7701">
        <v>13.6273</v>
      </c>
      <c r="O7701">
        <v>1.33051744956018E-2</v>
      </c>
      <c r="P7701" t="s">
        <v>863</v>
      </c>
      <c r="Q7701">
        <v>10</v>
      </c>
      <c r="R7701">
        <v>2072</v>
      </c>
      <c r="S7701">
        <v>61</v>
      </c>
      <c r="T7701">
        <v>2132</v>
      </c>
      <c r="U7701" t="s">
        <v>29</v>
      </c>
    </row>
    <row r="7702" spans="1:21" x14ac:dyDescent="0.25">
      <c r="A7702" t="s">
        <v>33223</v>
      </c>
      <c r="B7702" t="s">
        <v>859</v>
      </c>
      <c r="C7702" s="3">
        <v>42220.094560185185</v>
      </c>
      <c r="D7702" t="s">
        <v>33224</v>
      </c>
      <c r="F7702" s="1">
        <v>54.450566666666667</v>
      </c>
      <c r="G7702" t="s">
        <v>27</v>
      </c>
      <c r="H7702" s="1">
        <v>109.06876666666666</v>
      </c>
      <c r="I7702" t="s">
        <v>27</v>
      </c>
      <c r="J7702" t="s">
        <v>33225</v>
      </c>
      <c r="K7702" s="1" t="str">
        <f t="shared" si="120"/>
        <v>med0804_50m</v>
      </c>
      <c r="L7702" s="5" t="s">
        <v>18059</v>
      </c>
      <c r="M7702">
        <v>59.03</v>
      </c>
      <c r="N7702">
        <v>14.7742</v>
      </c>
      <c r="O7702">
        <v>3.82019345570241E-2</v>
      </c>
      <c r="P7702" t="s">
        <v>863</v>
      </c>
      <c r="Q7702">
        <v>96</v>
      </c>
      <c r="R7702">
        <v>563</v>
      </c>
      <c r="S7702">
        <v>141</v>
      </c>
      <c r="T7702">
        <v>703</v>
      </c>
      <c r="U7702" t="s">
        <v>29</v>
      </c>
    </row>
    <row r="7703" spans="1:21" x14ac:dyDescent="0.25">
      <c r="A7703" t="s">
        <v>31515</v>
      </c>
      <c r="B7703" t="s">
        <v>859</v>
      </c>
      <c r="C7703" s="3">
        <v>42225.043055555558</v>
      </c>
      <c r="D7703" t="s">
        <v>31516</v>
      </c>
      <c r="E7703" s="4">
        <v>42225</v>
      </c>
      <c r="F7703" s="1">
        <v>51.918666666666667</v>
      </c>
      <c r="G7703" t="s">
        <v>27</v>
      </c>
      <c r="H7703" s="1">
        <v>105.63823333333333</v>
      </c>
      <c r="I7703" t="s">
        <v>27</v>
      </c>
      <c r="J7703" t="s">
        <v>31517</v>
      </c>
      <c r="K7703" s="1" t="str">
        <f t="shared" si="120"/>
        <v>mgb0809</v>
      </c>
      <c r="L7703" s="5" t="s">
        <v>18338</v>
      </c>
      <c r="M7703">
        <v>1260.316</v>
      </c>
      <c r="N7703">
        <v>14.682700000000001</v>
      </c>
      <c r="O7703" t="s">
        <v>27</v>
      </c>
      <c r="P7703" t="s">
        <v>863</v>
      </c>
      <c r="Q7703">
        <v>0</v>
      </c>
      <c r="R7703">
        <v>3995</v>
      </c>
      <c r="S7703">
        <v>85</v>
      </c>
      <c r="T7703">
        <v>4079</v>
      </c>
      <c r="U7703" t="s">
        <v>29</v>
      </c>
    </row>
    <row r="7704" spans="1:21" x14ac:dyDescent="0.25">
      <c r="A7704" t="s">
        <v>31747</v>
      </c>
      <c r="B7704" t="s">
        <v>859</v>
      </c>
      <c r="C7704" s="3">
        <v>42224.237696759257</v>
      </c>
      <c r="D7704" t="s">
        <v>31748</v>
      </c>
      <c r="E7704" s="4">
        <v>42224</v>
      </c>
      <c r="F7704" s="1">
        <v>52.469250000000002</v>
      </c>
      <c r="G7704" t="s">
        <v>27</v>
      </c>
      <c r="H7704" s="1">
        <v>106.28798333333333</v>
      </c>
      <c r="I7704" t="s">
        <v>27</v>
      </c>
      <c r="J7704" t="s">
        <v>31749</v>
      </c>
      <c r="K7704" s="1" t="str">
        <f t="shared" si="120"/>
        <v>mgk0808</v>
      </c>
      <c r="L7704" s="5" t="s">
        <v>18505</v>
      </c>
      <c r="M7704">
        <v>541.97199999999998</v>
      </c>
      <c r="N7704">
        <v>15.709099999999999</v>
      </c>
      <c r="O7704" t="s">
        <v>27</v>
      </c>
      <c r="P7704" t="s">
        <v>863</v>
      </c>
      <c r="Q7704">
        <v>0</v>
      </c>
      <c r="R7704">
        <v>1520</v>
      </c>
      <c r="S7704">
        <v>181</v>
      </c>
      <c r="T7704">
        <v>1700</v>
      </c>
      <c r="U7704" t="s">
        <v>29</v>
      </c>
    </row>
    <row r="7705" spans="1:21" x14ac:dyDescent="0.25">
      <c r="A7705" t="s">
        <v>32750</v>
      </c>
      <c r="B7705" t="s">
        <v>859</v>
      </c>
      <c r="C7705" s="3">
        <v>42219.234664351854</v>
      </c>
      <c r="D7705" t="s">
        <v>32751</v>
      </c>
      <c r="E7705" s="4">
        <v>42219</v>
      </c>
      <c r="F7705" s="1">
        <v>53.357916666666668</v>
      </c>
      <c r="G7705" t="s">
        <v>27</v>
      </c>
      <c r="H7705" s="1">
        <v>108.21733333333333</v>
      </c>
      <c r="I7705" t="s">
        <v>27</v>
      </c>
      <c r="J7705" t="s">
        <v>32732</v>
      </c>
      <c r="K7705" s="1" t="str">
        <f t="shared" si="120"/>
        <v>mhk0803</v>
      </c>
      <c r="L7705" s="5" t="s">
        <v>18802</v>
      </c>
      <c r="M7705">
        <v>1630.0909999999999</v>
      </c>
      <c r="N7705">
        <v>16.6815</v>
      </c>
      <c r="O7705" t="s">
        <v>27</v>
      </c>
      <c r="P7705" t="s">
        <v>863</v>
      </c>
      <c r="Q7705">
        <v>0</v>
      </c>
      <c r="R7705">
        <v>3989</v>
      </c>
      <c r="S7705">
        <v>62</v>
      </c>
      <c r="T7705">
        <v>4050</v>
      </c>
      <c r="U7705" t="s">
        <v>29</v>
      </c>
    </row>
    <row r="7706" spans="1:21" x14ac:dyDescent="0.25">
      <c r="A7706" t="s">
        <v>29485</v>
      </c>
      <c r="B7706" t="s">
        <v>859</v>
      </c>
      <c r="C7706" s="3">
        <v>42226.755370370367</v>
      </c>
      <c r="D7706" t="s">
        <v>29486</v>
      </c>
      <c r="E7706" s="4">
        <v>42226</v>
      </c>
      <c r="F7706" s="1">
        <v>51.64575</v>
      </c>
      <c r="G7706" t="s">
        <v>27</v>
      </c>
      <c r="H7706" s="1">
        <v>104.43186666666666</v>
      </c>
      <c r="I7706" t="s">
        <v>27</v>
      </c>
      <c r="J7706" t="s">
        <v>29487</v>
      </c>
      <c r="K7706" s="1" t="str">
        <f t="shared" si="120"/>
        <v>mim0810</v>
      </c>
      <c r="L7706" s="5" t="s">
        <v>19044</v>
      </c>
      <c r="M7706">
        <v>1295.529</v>
      </c>
      <c r="N7706">
        <v>16.291499999999999</v>
      </c>
      <c r="O7706" t="s">
        <v>27</v>
      </c>
      <c r="P7706" t="s">
        <v>863</v>
      </c>
      <c r="Q7706">
        <v>0</v>
      </c>
      <c r="R7706">
        <v>3132</v>
      </c>
      <c r="S7706">
        <v>71</v>
      </c>
      <c r="T7706">
        <v>3202</v>
      </c>
      <c r="U7706" t="s">
        <v>29</v>
      </c>
    </row>
    <row r="7707" spans="1:21" x14ac:dyDescent="0.25">
      <c r="A7707" t="s">
        <v>32638</v>
      </c>
      <c r="B7707" t="s">
        <v>859</v>
      </c>
      <c r="C7707" s="3">
        <v>42218.601018518515</v>
      </c>
      <c r="D7707" t="s">
        <v>32639</v>
      </c>
      <c r="E7707" s="4">
        <v>42218</v>
      </c>
      <c r="F7707" s="1">
        <v>53.16793333333333</v>
      </c>
      <c r="G7707" t="s">
        <v>27</v>
      </c>
      <c r="H7707" s="1">
        <v>107.996</v>
      </c>
      <c r="I7707" t="s">
        <v>27</v>
      </c>
      <c r="J7707" t="s">
        <v>32640</v>
      </c>
      <c r="K7707" s="1" t="s">
        <v>19355</v>
      </c>
      <c r="L7707" s="5" t="s">
        <v>32641</v>
      </c>
      <c r="M7707">
        <v>1626.9480000000001</v>
      </c>
      <c r="N7707">
        <v>16.123100000000001</v>
      </c>
      <c r="O7707">
        <v>9.0237885929057293E-2</v>
      </c>
      <c r="P7707" t="s">
        <v>863</v>
      </c>
      <c r="Q7707">
        <v>127</v>
      </c>
      <c r="R7707">
        <v>3980</v>
      </c>
      <c r="S7707">
        <v>94</v>
      </c>
      <c r="T7707">
        <v>4073</v>
      </c>
      <c r="U7707" t="s">
        <v>29</v>
      </c>
    </row>
    <row r="7708" spans="1:21" x14ac:dyDescent="0.25">
      <c r="A7708" t="s">
        <v>32642</v>
      </c>
      <c r="B7708" t="s">
        <v>859</v>
      </c>
      <c r="C7708" s="3">
        <v>42218.685486111113</v>
      </c>
      <c r="D7708" t="s">
        <v>32643</v>
      </c>
      <c r="F7708" s="1">
        <v>53.16793333333333</v>
      </c>
      <c r="G7708" t="s">
        <v>27</v>
      </c>
      <c r="H7708" s="1">
        <v>107.996</v>
      </c>
      <c r="I7708" t="s">
        <v>27</v>
      </c>
      <c r="J7708" t="s">
        <v>32644</v>
      </c>
      <c r="K7708" s="1" t="str">
        <f t="shared" ref="K7708:K7771" si="121">MID(A7708,FIND("*",SUBSTITUTE(A7708,"\","*",LEN(A7708)-LEN(SUBSTITUTE(A7708,"\",""))))+1,FIND(".cnv",A7708)-(FIND("*",SUBSTITUTE(A7708,"\","*",LEN(A7708)-LEN(SUBSTITUTE(A7708,"\",""))))+1))</f>
        <v>mizhlis0802_25m</v>
      </c>
      <c r="L7708" s="5" t="s">
        <v>32641</v>
      </c>
      <c r="M7708">
        <v>48.225000000000001</v>
      </c>
      <c r="N7708">
        <v>15.2128</v>
      </c>
      <c r="O7708" t="s">
        <v>27</v>
      </c>
      <c r="P7708" t="s">
        <v>863</v>
      </c>
      <c r="Q7708">
        <v>0</v>
      </c>
      <c r="R7708">
        <v>544</v>
      </c>
      <c r="S7708">
        <v>106</v>
      </c>
      <c r="T7708">
        <v>649</v>
      </c>
      <c r="U7708" t="s">
        <v>29</v>
      </c>
    </row>
    <row r="7709" spans="1:21" x14ac:dyDescent="0.25">
      <c r="A7709" t="s">
        <v>33659</v>
      </c>
      <c r="B7709" t="s">
        <v>859</v>
      </c>
      <c r="C7709" s="3">
        <v>42220.610833333332</v>
      </c>
      <c r="D7709" t="s">
        <v>33660</v>
      </c>
      <c r="E7709" s="4">
        <v>42220</v>
      </c>
      <c r="F7709" s="1">
        <v>55.042066666666663</v>
      </c>
      <c r="G7709" t="s">
        <v>27</v>
      </c>
      <c r="H7709" s="1">
        <v>109.43425000000001</v>
      </c>
      <c r="I7709" t="s">
        <v>27</v>
      </c>
      <c r="J7709" t="s">
        <v>33637</v>
      </c>
      <c r="K7709" s="1" t="str">
        <f t="shared" si="121"/>
        <v>mka0804</v>
      </c>
      <c r="L7709" s="5" t="s">
        <v>19366</v>
      </c>
      <c r="M7709">
        <v>758.24599999999998</v>
      </c>
      <c r="N7709">
        <v>24.5915</v>
      </c>
      <c r="O7709" t="s">
        <v>27</v>
      </c>
      <c r="P7709" t="s">
        <v>863</v>
      </c>
      <c r="Q7709">
        <v>0</v>
      </c>
      <c r="R7709">
        <v>1829</v>
      </c>
      <c r="S7709">
        <v>89</v>
      </c>
      <c r="T7709">
        <v>1917</v>
      </c>
      <c r="U7709" t="s">
        <v>29</v>
      </c>
    </row>
    <row r="7710" spans="1:21" x14ac:dyDescent="0.25">
      <c r="A7710" t="s">
        <v>33661</v>
      </c>
      <c r="B7710" t="s">
        <v>859</v>
      </c>
      <c r="C7710" s="3">
        <v>42222.499421296299</v>
      </c>
      <c r="D7710" t="s">
        <v>33662</v>
      </c>
      <c r="E7710" s="4">
        <v>42222</v>
      </c>
      <c r="F7710" s="1">
        <v>55.042066666666663</v>
      </c>
      <c r="G7710" t="s">
        <v>27</v>
      </c>
      <c r="H7710" s="1">
        <v>109.43425000000001</v>
      </c>
      <c r="I7710" t="s">
        <v>27</v>
      </c>
      <c r="J7710" t="s">
        <v>33637</v>
      </c>
      <c r="K7710" s="1" t="str">
        <f t="shared" si="121"/>
        <v>mka0806</v>
      </c>
      <c r="L7710" s="5" t="s">
        <v>19366</v>
      </c>
      <c r="M7710">
        <v>767.86800000000005</v>
      </c>
      <c r="N7710">
        <v>21.3782</v>
      </c>
      <c r="O7710" t="s">
        <v>27</v>
      </c>
      <c r="P7710" t="s">
        <v>863</v>
      </c>
      <c r="Q7710">
        <v>0</v>
      </c>
      <c r="R7710">
        <v>2025</v>
      </c>
      <c r="S7710">
        <v>94</v>
      </c>
      <c r="T7710">
        <v>2118</v>
      </c>
      <c r="U7710" t="s">
        <v>29</v>
      </c>
    </row>
    <row r="7711" spans="1:21" x14ac:dyDescent="0.25">
      <c r="A7711" t="s">
        <v>31268</v>
      </c>
      <c r="B7711" t="s">
        <v>859</v>
      </c>
      <c r="C7711" s="3">
        <v>42225.458958333336</v>
      </c>
      <c r="D7711" t="s">
        <v>31269</v>
      </c>
      <c r="E7711" s="4">
        <v>42225</v>
      </c>
      <c r="F7711" s="1">
        <v>51.7776</v>
      </c>
      <c r="G7711" t="s">
        <v>27</v>
      </c>
      <c r="H7711" s="1">
        <v>105.37413333333333</v>
      </c>
      <c r="I7711" t="s">
        <v>27</v>
      </c>
      <c r="J7711" t="s">
        <v>31200</v>
      </c>
      <c r="K7711" s="1" t="str">
        <f t="shared" si="121"/>
        <v>mkm0809</v>
      </c>
      <c r="L7711" s="5" t="s">
        <v>19905</v>
      </c>
      <c r="M7711">
        <v>1435.64</v>
      </c>
      <c r="N7711">
        <v>18.610700000000001</v>
      </c>
      <c r="O7711" t="s">
        <v>27</v>
      </c>
      <c r="P7711" t="s">
        <v>863</v>
      </c>
      <c r="Q7711">
        <v>0</v>
      </c>
      <c r="R7711">
        <v>3496</v>
      </c>
      <c r="S7711">
        <v>132</v>
      </c>
      <c r="T7711">
        <v>3627</v>
      </c>
      <c r="U7711" t="s">
        <v>29</v>
      </c>
    </row>
    <row r="7712" spans="1:21" x14ac:dyDescent="0.25">
      <c r="A7712" t="s">
        <v>31678</v>
      </c>
      <c r="B7712" t="s">
        <v>859</v>
      </c>
      <c r="C7712" s="3">
        <v>42224.340150462966</v>
      </c>
      <c r="D7712" t="s">
        <v>31679</v>
      </c>
      <c r="E7712" s="4">
        <v>42224</v>
      </c>
      <c r="F7712" s="1">
        <v>52.344316666666664</v>
      </c>
      <c r="G7712" t="s">
        <v>27</v>
      </c>
      <c r="H7712" s="1">
        <v>106.06468333333333</v>
      </c>
      <c r="I7712" t="s">
        <v>27</v>
      </c>
      <c r="J7712" t="s">
        <v>31645</v>
      </c>
      <c r="K7712" s="1" t="str">
        <f t="shared" si="121"/>
        <v>mkykh0808</v>
      </c>
      <c r="L7712" s="5" t="s">
        <v>20563</v>
      </c>
      <c r="M7712">
        <v>263.96600000000001</v>
      </c>
      <c r="N7712">
        <v>16.690899999999999</v>
      </c>
      <c r="O7712" t="s">
        <v>27</v>
      </c>
      <c r="P7712" t="s">
        <v>863</v>
      </c>
      <c r="Q7712">
        <v>0</v>
      </c>
      <c r="R7712">
        <v>1071</v>
      </c>
      <c r="S7712">
        <v>84</v>
      </c>
      <c r="T7712">
        <v>1154</v>
      </c>
      <c r="U7712" t="s">
        <v>29</v>
      </c>
    </row>
    <row r="7713" spans="1:21" x14ac:dyDescent="0.25">
      <c r="A7713" t="s">
        <v>30632</v>
      </c>
      <c r="B7713" t="s">
        <v>859</v>
      </c>
      <c r="C7713" s="3">
        <v>42225.899687500001</v>
      </c>
      <c r="D7713" t="s">
        <v>30633</v>
      </c>
      <c r="E7713" s="4">
        <v>42225</v>
      </c>
      <c r="F7713" s="1">
        <v>51.701749999999997</v>
      </c>
      <c r="G7713" t="s">
        <v>27</v>
      </c>
      <c r="H7713" s="1">
        <v>105.0147</v>
      </c>
      <c r="I7713" t="s">
        <v>27</v>
      </c>
      <c r="J7713" t="s">
        <v>21082</v>
      </c>
      <c r="K7713" s="1" t="str">
        <f t="shared" si="121"/>
        <v>mlt0809</v>
      </c>
      <c r="L7713" s="5" t="s">
        <v>20726</v>
      </c>
      <c r="M7713">
        <v>1424.7080000000001</v>
      </c>
      <c r="N7713">
        <v>17.625900000000001</v>
      </c>
      <c r="O7713" t="s">
        <v>27</v>
      </c>
      <c r="P7713" t="s">
        <v>863</v>
      </c>
      <c r="Q7713">
        <v>0</v>
      </c>
      <c r="R7713">
        <v>3272</v>
      </c>
      <c r="S7713">
        <v>82</v>
      </c>
      <c r="T7713">
        <v>3353</v>
      </c>
      <c r="U7713" t="s">
        <v>29</v>
      </c>
    </row>
    <row r="7714" spans="1:21" x14ac:dyDescent="0.25">
      <c r="A7714" t="s">
        <v>30634</v>
      </c>
      <c r="B7714" t="s">
        <v>859</v>
      </c>
      <c r="C7714" s="3">
        <v>42225.84034722222</v>
      </c>
      <c r="D7714" t="s">
        <v>30635</v>
      </c>
      <c r="F7714" s="1">
        <v>51.701749999999997</v>
      </c>
      <c r="G7714" t="s">
        <v>27</v>
      </c>
      <c r="H7714" s="1">
        <v>105.0147</v>
      </c>
      <c r="I7714" t="s">
        <v>27</v>
      </c>
      <c r="J7714" t="s">
        <v>30636</v>
      </c>
      <c r="K7714" s="1" t="str">
        <f t="shared" si="121"/>
        <v>mlt0809_50m</v>
      </c>
      <c r="L7714" s="5" t="s">
        <v>20726</v>
      </c>
      <c r="M7714">
        <v>60.86</v>
      </c>
      <c r="N7714">
        <v>18.834299999999999</v>
      </c>
      <c r="O7714" t="s">
        <v>27</v>
      </c>
      <c r="P7714" t="s">
        <v>863</v>
      </c>
      <c r="Q7714">
        <v>0</v>
      </c>
      <c r="R7714">
        <v>609</v>
      </c>
      <c r="S7714">
        <v>90</v>
      </c>
      <c r="T7714">
        <v>698</v>
      </c>
      <c r="U7714" t="s">
        <v>29</v>
      </c>
    </row>
    <row r="7715" spans="1:21" x14ac:dyDescent="0.25">
      <c r="A7715" t="s">
        <v>21440</v>
      </c>
      <c r="B7715" t="s">
        <v>859</v>
      </c>
      <c r="C7715" s="3">
        <v>42227.321261574078</v>
      </c>
      <c r="D7715" t="s">
        <v>21441</v>
      </c>
      <c r="E7715" s="4">
        <v>42227</v>
      </c>
      <c r="F7715">
        <v>51.640050000000002</v>
      </c>
      <c r="G7715" t="s">
        <v>21442</v>
      </c>
      <c r="H7715">
        <v>104.24339999999999</v>
      </c>
      <c r="I7715" t="s">
        <v>21443</v>
      </c>
      <c r="J7715" t="s">
        <v>21444</v>
      </c>
      <c r="K7715" s="1" t="str">
        <f t="shared" si="121"/>
        <v>mmaso0811</v>
      </c>
      <c r="L7715" s="5" t="s">
        <v>21358</v>
      </c>
      <c r="M7715">
        <v>1273.8620000000001</v>
      </c>
      <c r="N7715">
        <v>16.623999999999999</v>
      </c>
      <c r="O7715">
        <v>2.1517038750897801E-2</v>
      </c>
      <c r="P7715" t="s">
        <v>863</v>
      </c>
      <c r="Q7715">
        <v>38</v>
      </c>
      <c r="R7715">
        <v>2985</v>
      </c>
      <c r="S7715">
        <v>124</v>
      </c>
      <c r="T7715">
        <v>3108</v>
      </c>
      <c r="U7715" t="s">
        <v>29</v>
      </c>
    </row>
    <row r="7716" spans="1:21" x14ac:dyDescent="0.25">
      <c r="A7716" t="s">
        <v>34539</v>
      </c>
      <c r="B7716" t="s">
        <v>859</v>
      </c>
      <c r="C7716" s="3">
        <v>42224.591805555552</v>
      </c>
      <c r="D7716" t="s">
        <v>34540</v>
      </c>
      <c r="E7716" s="4">
        <v>42224</v>
      </c>
      <c r="F7716" s="1">
        <v>52.196066666666667</v>
      </c>
      <c r="G7716" t="s">
        <v>27</v>
      </c>
      <c r="H7716" s="1">
        <v>105.92508333333333</v>
      </c>
      <c r="I7716" t="s">
        <v>27</v>
      </c>
      <c r="J7716" t="s">
        <v>34537</v>
      </c>
      <c r="K7716" s="1" t="str">
        <f t="shared" si="121"/>
        <v>mpi0808</v>
      </c>
      <c r="L7716" s="5" t="s">
        <v>22089</v>
      </c>
      <c r="M7716">
        <v>373.39499999999998</v>
      </c>
      <c r="N7716">
        <v>19.8828</v>
      </c>
      <c r="O7716" t="s">
        <v>27</v>
      </c>
      <c r="P7716" t="s">
        <v>863</v>
      </c>
      <c r="Q7716">
        <v>0</v>
      </c>
      <c r="R7716">
        <v>1044</v>
      </c>
      <c r="S7716">
        <v>86</v>
      </c>
      <c r="T7716">
        <v>1129</v>
      </c>
      <c r="U7716" t="s">
        <v>29</v>
      </c>
    </row>
    <row r="7717" spans="1:21" x14ac:dyDescent="0.25">
      <c r="A7717" t="s">
        <v>32866</v>
      </c>
      <c r="B7717" t="s">
        <v>859</v>
      </c>
      <c r="C7717" s="3">
        <v>42222.940405092595</v>
      </c>
      <c r="D7717" t="s">
        <v>32867</v>
      </c>
      <c r="E7717" s="4">
        <v>42222</v>
      </c>
      <c r="F7717" s="1">
        <v>53.944283333333331</v>
      </c>
      <c r="G7717" t="s">
        <v>27</v>
      </c>
      <c r="H7717" s="1">
        <v>108.42928333333333</v>
      </c>
      <c r="I7717" t="s">
        <v>27</v>
      </c>
      <c r="J7717" t="s">
        <v>22569</v>
      </c>
      <c r="K7717" s="1" t="str">
        <f t="shared" si="121"/>
        <v>msu0806</v>
      </c>
      <c r="L7717" s="5" t="s">
        <v>22426</v>
      </c>
      <c r="M7717">
        <v>890.40099999999995</v>
      </c>
      <c r="N7717">
        <v>17.026499999999999</v>
      </c>
      <c r="O7717">
        <v>3.33973435356149E-3</v>
      </c>
      <c r="P7717" t="s">
        <v>863</v>
      </c>
      <c r="Q7717">
        <v>7</v>
      </c>
      <c r="R7717">
        <v>2153</v>
      </c>
      <c r="S7717">
        <v>79</v>
      </c>
      <c r="T7717">
        <v>2231</v>
      </c>
      <c r="U7717" t="s">
        <v>29</v>
      </c>
    </row>
    <row r="7718" spans="1:21" x14ac:dyDescent="0.25">
      <c r="A7718" t="s">
        <v>33841</v>
      </c>
      <c r="B7718" t="s">
        <v>859</v>
      </c>
      <c r="C7718" s="3">
        <v>42222.037199074075</v>
      </c>
      <c r="D7718" t="s">
        <v>33842</v>
      </c>
      <c r="E7718" s="4">
        <v>42221</v>
      </c>
      <c r="F7718" s="1">
        <v>55.566033333333337</v>
      </c>
      <c r="G7718" t="s">
        <v>27</v>
      </c>
      <c r="H7718" s="1">
        <v>109.59331666666667</v>
      </c>
      <c r="I7718" t="s">
        <v>27</v>
      </c>
      <c r="J7718" t="s">
        <v>33811</v>
      </c>
      <c r="K7718" s="1" t="str">
        <f t="shared" si="121"/>
        <v>mtn0805</v>
      </c>
      <c r="L7718" s="5" t="s">
        <v>22703</v>
      </c>
      <c r="M7718">
        <v>654.21</v>
      </c>
      <c r="N7718">
        <v>16.243200000000002</v>
      </c>
      <c r="O7718" t="s">
        <v>27</v>
      </c>
      <c r="P7718" t="s">
        <v>863</v>
      </c>
      <c r="Q7718">
        <v>0</v>
      </c>
      <c r="R7718">
        <v>1597</v>
      </c>
      <c r="S7718">
        <v>70</v>
      </c>
      <c r="T7718">
        <v>1666</v>
      </c>
      <c r="U7718" t="s">
        <v>29</v>
      </c>
    </row>
    <row r="7719" spans="1:21" x14ac:dyDescent="0.25">
      <c r="A7719" t="s">
        <v>29562</v>
      </c>
      <c r="B7719" t="s">
        <v>859</v>
      </c>
      <c r="C7719" s="3">
        <v>42227.940555555557</v>
      </c>
      <c r="D7719" t="s">
        <v>29563</v>
      </c>
      <c r="E7719" s="4">
        <v>42227</v>
      </c>
      <c r="F7719" s="1">
        <v>51.604999999999997</v>
      </c>
      <c r="G7719" t="s">
        <v>27</v>
      </c>
      <c r="H7719" s="1">
        <v>104.73333333333333</v>
      </c>
      <c r="I7719" t="s">
        <v>27</v>
      </c>
      <c r="J7719" t="s">
        <v>29560</v>
      </c>
      <c r="K7719" s="1" t="str">
        <f t="shared" si="121"/>
        <v>mtsg0811</v>
      </c>
      <c r="L7719" s="5" t="s">
        <v>23020</v>
      </c>
      <c r="M7719">
        <v>1004.239</v>
      </c>
      <c r="N7719">
        <v>15.7507</v>
      </c>
      <c r="O7719">
        <v>5.5520188776136903E-2</v>
      </c>
      <c r="P7719" t="s">
        <v>863</v>
      </c>
      <c r="Q7719">
        <v>103</v>
      </c>
      <c r="R7719">
        <v>2287</v>
      </c>
      <c r="S7719">
        <v>93</v>
      </c>
      <c r="T7719">
        <v>2379</v>
      </c>
      <c r="U7719" t="s">
        <v>29</v>
      </c>
    </row>
    <row r="7720" spans="1:21" x14ac:dyDescent="0.25">
      <c r="A7720" t="s">
        <v>32299</v>
      </c>
      <c r="B7720" t="s">
        <v>859</v>
      </c>
      <c r="C7720" s="3">
        <v>42218.14912037037</v>
      </c>
      <c r="D7720" t="s">
        <v>32300</v>
      </c>
      <c r="E7720" t="s">
        <v>865</v>
      </c>
      <c r="F7720" s="1">
        <v>52.896516666666663</v>
      </c>
      <c r="G7720" t="s">
        <v>27</v>
      </c>
      <c r="H7720" s="1">
        <v>107.52894999999999</v>
      </c>
      <c r="I7720" t="s">
        <v>27</v>
      </c>
      <c r="J7720" t="s">
        <v>32301</v>
      </c>
      <c r="K7720" s="1" t="str">
        <f t="shared" si="121"/>
        <v>mut0802_0-25</v>
      </c>
      <c r="L7720" s="5" t="s">
        <v>23474</v>
      </c>
      <c r="M7720">
        <v>47.54</v>
      </c>
      <c r="N7720">
        <v>15.982799999999999</v>
      </c>
      <c r="O7720" t="s">
        <v>27</v>
      </c>
      <c r="P7720" t="s">
        <v>863</v>
      </c>
      <c r="Q7720">
        <v>0</v>
      </c>
      <c r="R7720">
        <v>681</v>
      </c>
      <c r="S7720">
        <v>60</v>
      </c>
      <c r="T7720">
        <v>740</v>
      </c>
      <c r="U7720" t="s">
        <v>29</v>
      </c>
    </row>
    <row r="7721" spans="1:21" x14ac:dyDescent="0.25">
      <c r="A7721" t="s">
        <v>32302</v>
      </c>
      <c r="B7721" t="s">
        <v>859</v>
      </c>
      <c r="C7721" s="3">
        <v>42218.202743055554</v>
      </c>
      <c r="D7721" t="s">
        <v>32303</v>
      </c>
      <c r="F7721" s="1">
        <v>52.896516666666663</v>
      </c>
      <c r="G7721" t="s">
        <v>27</v>
      </c>
      <c r="H7721" s="1">
        <v>107.52894999999999</v>
      </c>
      <c r="I7721" t="s">
        <v>27</v>
      </c>
      <c r="J7721" t="s">
        <v>32304</v>
      </c>
      <c r="K7721" s="1" t="str">
        <f t="shared" si="121"/>
        <v>mut0802_50-bottom</v>
      </c>
      <c r="L7721" s="5" t="s">
        <v>23474</v>
      </c>
      <c r="M7721">
        <v>1565.835</v>
      </c>
      <c r="N7721">
        <v>13.721299999999999</v>
      </c>
      <c r="O7721" t="s">
        <v>27</v>
      </c>
      <c r="P7721" t="s">
        <v>863</v>
      </c>
      <c r="Q7721">
        <v>0</v>
      </c>
      <c r="R7721">
        <v>3880</v>
      </c>
      <c r="S7721">
        <v>78</v>
      </c>
      <c r="T7721">
        <v>3957</v>
      </c>
      <c r="U7721" t="s">
        <v>29</v>
      </c>
    </row>
    <row r="7722" spans="1:21" x14ac:dyDescent="0.25">
      <c r="A7722" t="s">
        <v>31968</v>
      </c>
      <c r="B7722" t="s">
        <v>859</v>
      </c>
      <c r="C7722" s="3">
        <v>42217.76829861111</v>
      </c>
      <c r="D7722" t="s">
        <v>31969</v>
      </c>
      <c r="E7722" s="4">
        <v>42217</v>
      </c>
      <c r="F7722" s="1">
        <v>52.793666666666667</v>
      </c>
      <c r="G7722" t="s">
        <v>27</v>
      </c>
      <c r="H7722" s="1">
        <v>107.1198</v>
      </c>
      <c r="I7722" t="s">
        <v>27</v>
      </c>
      <c r="J7722" t="s">
        <v>31930</v>
      </c>
      <c r="K7722" s="1" t="str">
        <f t="shared" si="121"/>
        <v>mvb0801</v>
      </c>
      <c r="L7722" s="5" t="s">
        <v>23774</v>
      </c>
      <c r="M7722">
        <v>1376.9359999999999</v>
      </c>
      <c r="N7722">
        <v>20.126799999999999</v>
      </c>
      <c r="O7722" t="s">
        <v>27</v>
      </c>
      <c r="P7722" t="s">
        <v>863</v>
      </c>
      <c r="Q7722">
        <v>0</v>
      </c>
      <c r="R7722">
        <v>3503</v>
      </c>
      <c r="S7722">
        <v>87</v>
      </c>
      <c r="T7722">
        <v>3589</v>
      </c>
      <c r="U7722" t="s">
        <v>29</v>
      </c>
    </row>
    <row r="7723" spans="1:21" x14ac:dyDescent="0.25">
      <c r="A7723" t="s">
        <v>33134</v>
      </c>
      <c r="B7723" t="s">
        <v>859</v>
      </c>
      <c r="C7723" s="3">
        <v>42219.821192129632</v>
      </c>
      <c r="D7723" t="s">
        <v>33135</v>
      </c>
      <c r="E7723" s="4">
        <v>42219</v>
      </c>
      <c r="F7723" s="1">
        <v>54.2821</v>
      </c>
      <c r="G7723" t="s">
        <v>27</v>
      </c>
      <c r="H7723" s="1">
        <v>108.74281666666667</v>
      </c>
      <c r="I7723" t="s">
        <v>27</v>
      </c>
      <c r="J7723" t="s">
        <v>33132</v>
      </c>
      <c r="K7723" s="1" t="str">
        <f t="shared" si="121"/>
        <v>mzs0803</v>
      </c>
      <c r="L7723" s="5" t="s">
        <v>24146</v>
      </c>
      <c r="M7723">
        <v>833.50400000000002</v>
      </c>
      <c r="N7723">
        <v>18.648199999999999</v>
      </c>
      <c r="O7723">
        <v>3.8586770831494997E-2</v>
      </c>
      <c r="P7723" t="s">
        <v>863</v>
      </c>
      <c r="Q7723">
        <v>102</v>
      </c>
      <c r="R7723">
        <v>2142</v>
      </c>
      <c r="S7723">
        <v>70</v>
      </c>
      <c r="T7723">
        <v>2211</v>
      </c>
      <c r="U7723" t="s">
        <v>29</v>
      </c>
    </row>
    <row r="7724" spans="1:21" x14ac:dyDescent="0.25">
      <c r="A7724" t="s">
        <v>26662</v>
      </c>
      <c r="B7724" t="s">
        <v>22</v>
      </c>
      <c r="C7724" s="3">
        <v>42088.743900462963</v>
      </c>
      <c r="D7724" s="3">
        <v>42088.801712962966</v>
      </c>
      <c r="E7724" s="4">
        <v>42088</v>
      </c>
      <c r="F7724" s="6">
        <v>51.801050000000004</v>
      </c>
      <c r="G7724" s="6" t="s">
        <v>3099</v>
      </c>
      <c r="H7724" s="6">
        <v>104.9218</v>
      </c>
      <c r="I7724" s="6" t="s">
        <v>3100</v>
      </c>
      <c r="J7724" t="s">
        <v>3101</v>
      </c>
      <c r="K7724" s="1" t="str">
        <f t="shared" si="121"/>
        <v>3kBcal0325</v>
      </c>
      <c r="M7724">
        <v>121.673</v>
      </c>
      <c r="N7724">
        <v>0.46329999999999999</v>
      </c>
      <c r="O7724">
        <v>3.5026250192883799</v>
      </c>
      <c r="P7724" t="s">
        <v>28</v>
      </c>
      <c r="Q7724">
        <v>0</v>
      </c>
      <c r="R7724">
        <v>209</v>
      </c>
      <c r="S7724">
        <v>536</v>
      </c>
      <c r="T7724">
        <v>744</v>
      </c>
      <c r="U7724" t="s">
        <v>29</v>
      </c>
    </row>
    <row r="7725" spans="1:21" x14ac:dyDescent="0.25">
      <c r="A7725" t="s">
        <v>26633</v>
      </c>
      <c r="B7725" t="s">
        <v>22</v>
      </c>
      <c r="C7725" s="3">
        <v>42082.796111111114</v>
      </c>
      <c r="D7725" s="3">
        <v>42082.876817129632</v>
      </c>
      <c r="E7725" s="4">
        <v>42082</v>
      </c>
      <c r="F7725">
        <v>51.814533333333301</v>
      </c>
      <c r="G7725" t="s">
        <v>4099</v>
      </c>
      <c r="H7725">
        <v>104.889016666666</v>
      </c>
      <c r="I7725" t="s">
        <v>4100</v>
      </c>
      <c r="J7725" t="s">
        <v>4101</v>
      </c>
      <c r="K7725" s="1" t="str">
        <f t="shared" si="121"/>
        <v>3kLi0319</v>
      </c>
      <c r="M7725">
        <v>1395.6079999999999</v>
      </c>
      <c r="N7725">
        <v>0.53129999999999999</v>
      </c>
      <c r="O7725">
        <v>3.4327521298007699</v>
      </c>
      <c r="P7725" t="s">
        <v>28</v>
      </c>
      <c r="Q7725">
        <v>351</v>
      </c>
      <c r="R7725">
        <v>2537</v>
      </c>
      <c r="S7725">
        <v>667</v>
      </c>
      <c r="T7725">
        <v>3203</v>
      </c>
      <c r="U7725" t="s">
        <v>29</v>
      </c>
    </row>
    <row r="7726" spans="1:21" x14ac:dyDescent="0.25">
      <c r="A7726" t="s">
        <v>26835</v>
      </c>
      <c r="B7726" t="s">
        <v>22</v>
      </c>
      <c r="C7726" s="3">
        <v>42084.548784722225</v>
      </c>
      <c r="D7726" s="3">
        <v>42084.786840277775</v>
      </c>
      <c r="E7726" s="4">
        <v>42084</v>
      </c>
      <c r="F7726">
        <v>51.586966666666598</v>
      </c>
      <c r="G7726" t="s">
        <v>5926</v>
      </c>
      <c r="H7726">
        <v>105.108916666666</v>
      </c>
      <c r="I7726" t="s">
        <v>5927</v>
      </c>
      <c r="J7726" t="s">
        <v>5928</v>
      </c>
      <c r="K7726" s="1" t="str">
        <f t="shared" si="121"/>
        <v>3kTa0321</v>
      </c>
      <c r="M7726">
        <v>639.846</v>
      </c>
      <c r="N7726">
        <v>0.16550000000000001</v>
      </c>
      <c r="O7726">
        <v>3.8363521298007699</v>
      </c>
      <c r="P7726" t="s">
        <v>28</v>
      </c>
      <c r="Q7726">
        <v>408</v>
      </c>
      <c r="R7726">
        <v>1083</v>
      </c>
      <c r="S7726">
        <v>515</v>
      </c>
      <c r="T7726">
        <v>1597</v>
      </c>
      <c r="U7726" t="s">
        <v>29</v>
      </c>
    </row>
    <row r="7727" spans="1:21" x14ac:dyDescent="0.25">
      <c r="A7727" t="s">
        <v>26656</v>
      </c>
      <c r="B7727" t="s">
        <v>22</v>
      </c>
      <c r="C7727" s="3">
        <v>42084.717210648145</v>
      </c>
      <c r="D7727" s="3">
        <v>42084.797291666669</v>
      </c>
      <c r="E7727" s="4">
        <v>42084</v>
      </c>
      <c r="F7727">
        <v>51.8001</v>
      </c>
      <c r="G7727" t="s">
        <v>7676</v>
      </c>
      <c r="H7727">
        <v>104.91251666666599</v>
      </c>
      <c r="I7727" t="s">
        <v>7677</v>
      </c>
      <c r="J7727" t="s">
        <v>7678</v>
      </c>
      <c r="K7727" s="1" t="str">
        <f t="shared" si="121"/>
        <v>5kLi0321</v>
      </c>
      <c r="M7727">
        <v>1403.4960000000001</v>
      </c>
      <c r="N7727">
        <v>0.3972</v>
      </c>
      <c r="O7727">
        <v>3.5797772653184099</v>
      </c>
      <c r="P7727" t="s">
        <v>28</v>
      </c>
      <c r="Q7727">
        <v>312</v>
      </c>
      <c r="R7727">
        <v>2410</v>
      </c>
      <c r="S7727">
        <v>419</v>
      </c>
      <c r="T7727">
        <v>2828</v>
      </c>
      <c r="U7727" t="s">
        <v>29</v>
      </c>
    </row>
    <row r="7728" spans="1:21" x14ac:dyDescent="0.25">
      <c r="A7728" t="s">
        <v>26692</v>
      </c>
      <c r="B7728" t="s">
        <v>22</v>
      </c>
      <c r="C7728" s="3">
        <v>42083.785196759258</v>
      </c>
      <c r="D7728" s="3">
        <v>42084.400925925926</v>
      </c>
      <c r="E7728" s="4">
        <v>42083</v>
      </c>
      <c r="F7728">
        <v>51.780183333333298</v>
      </c>
      <c r="G7728" t="s">
        <v>10535</v>
      </c>
      <c r="H7728">
        <v>104.946816666666</v>
      </c>
      <c r="I7728" t="s">
        <v>10536</v>
      </c>
      <c r="J7728" t="s">
        <v>10537</v>
      </c>
      <c r="K7728" s="1" t="str">
        <f t="shared" si="121"/>
        <v>7kLi0320</v>
      </c>
      <c r="M7728">
        <v>1405.5409999999999</v>
      </c>
      <c r="N7728">
        <v>0.41149999999999998</v>
      </c>
      <c r="O7728">
        <v>3.5536998576818499</v>
      </c>
      <c r="P7728" t="s">
        <v>28</v>
      </c>
      <c r="Q7728">
        <v>386</v>
      </c>
      <c r="R7728">
        <v>2125</v>
      </c>
      <c r="S7728">
        <v>511</v>
      </c>
      <c r="T7728">
        <v>2635</v>
      </c>
      <c r="U7728" t="s">
        <v>29</v>
      </c>
    </row>
    <row r="7729" spans="1:21" x14ac:dyDescent="0.25">
      <c r="A7729" t="s">
        <v>26811</v>
      </c>
      <c r="B7729" t="s">
        <v>22</v>
      </c>
      <c r="C7729" s="3">
        <v>42084.592326388891</v>
      </c>
      <c r="D7729" s="3">
        <v>42084.788912037038</v>
      </c>
      <c r="E7729" s="4">
        <v>42084</v>
      </c>
      <c r="F7729">
        <v>51.632466666666602</v>
      </c>
      <c r="G7729" t="s">
        <v>13724</v>
      </c>
      <c r="H7729">
        <v>105.0909</v>
      </c>
      <c r="I7729" t="s">
        <v>13725</v>
      </c>
      <c r="J7729" t="s">
        <v>13726</v>
      </c>
      <c r="K7729" s="1" t="str">
        <f t="shared" si="121"/>
        <v>8kTa0321</v>
      </c>
      <c r="M7729">
        <v>1280.4949999999999</v>
      </c>
      <c r="N7729">
        <v>0.68469999999999998</v>
      </c>
      <c r="O7729">
        <v>3.77259985768185</v>
      </c>
      <c r="P7729" t="s">
        <v>28</v>
      </c>
      <c r="Q7729">
        <v>302</v>
      </c>
      <c r="R7729">
        <v>1913</v>
      </c>
      <c r="S7729">
        <v>384</v>
      </c>
      <c r="T7729">
        <v>2296</v>
      </c>
      <c r="U7729" t="s">
        <v>29</v>
      </c>
    </row>
    <row r="7730" spans="1:21" x14ac:dyDescent="0.25">
      <c r="A7730" t="s">
        <v>26698</v>
      </c>
      <c r="B7730" t="s">
        <v>22</v>
      </c>
      <c r="C7730" s="3">
        <v>42083.834502314814</v>
      </c>
      <c r="D7730" s="3">
        <v>42084.403969907406</v>
      </c>
      <c r="E7730" s="4">
        <v>42083</v>
      </c>
      <c r="F7730">
        <v>51.764299999999999</v>
      </c>
      <c r="G7730" t="s">
        <v>13861</v>
      </c>
      <c r="H7730">
        <v>104.958966666666</v>
      </c>
      <c r="I7730" t="s">
        <v>13862</v>
      </c>
      <c r="J7730" t="s">
        <v>13863</v>
      </c>
      <c r="K7730" s="1" t="str">
        <f t="shared" si="121"/>
        <v>9kLi0320</v>
      </c>
      <c r="M7730">
        <v>1407.586</v>
      </c>
      <c r="N7730">
        <v>0.38390000000000002</v>
      </c>
      <c r="O7730">
        <v>3.5824475334741601</v>
      </c>
      <c r="P7730" t="s">
        <v>28</v>
      </c>
      <c r="Q7730">
        <v>335</v>
      </c>
      <c r="R7730">
        <v>2216</v>
      </c>
      <c r="S7730">
        <v>563</v>
      </c>
      <c r="T7730">
        <v>2778</v>
      </c>
      <c r="U7730" t="s">
        <v>29</v>
      </c>
    </row>
    <row r="7731" spans="1:21" x14ac:dyDescent="0.25">
      <c r="A7731" t="s">
        <v>26663</v>
      </c>
      <c r="B7731" t="s">
        <v>22</v>
      </c>
      <c r="C7731" s="3">
        <v>42089.61273148148</v>
      </c>
      <c r="D7731" s="3">
        <v>42089.664849537039</v>
      </c>
      <c r="E7731" s="4">
        <v>42089</v>
      </c>
      <c r="F7731" s="6">
        <v>51.801050000000004</v>
      </c>
      <c r="G7731" s="6" t="s">
        <v>3099</v>
      </c>
      <c r="H7731" s="6">
        <v>104.9218</v>
      </c>
      <c r="I7731" s="6" t="s">
        <v>3100</v>
      </c>
      <c r="J7731" t="s">
        <v>14561</v>
      </c>
      <c r="K7731" s="1" t="str">
        <f t="shared" si="121"/>
        <v>Cal2-0326</v>
      </c>
      <c r="M7731">
        <v>100.614</v>
      </c>
      <c r="N7731">
        <v>0.48520000000000002</v>
      </c>
      <c r="O7731">
        <v>3.4806250192883899</v>
      </c>
      <c r="P7731" t="s">
        <v>28</v>
      </c>
      <c r="Q7731">
        <v>0</v>
      </c>
      <c r="R7731">
        <v>222</v>
      </c>
      <c r="S7731">
        <v>365</v>
      </c>
      <c r="T7731">
        <v>586</v>
      </c>
      <c r="U7731" t="s">
        <v>29</v>
      </c>
    </row>
    <row r="7732" spans="1:21" x14ac:dyDescent="0.25">
      <c r="A7732" t="s">
        <v>26664</v>
      </c>
      <c r="B7732" t="s">
        <v>22</v>
      </c>
      <c r="C7732" s="3">
        <v>42089.643587962964</v>
      </c>
      <c r="D7732" s="3">
        <v>42089.695081018515</v>
      </c>
      <c r="E7732" s="4">
        <v>42089</v>
      </c>
      <c r="F7732" s="6">
        <v>51.801050000000004</v>
      </c>
      <c r="G7732" s="6" t="s">
        <v>3099</v>
      </c>
      <c r="H7732" s="6">
        <v>104.9218</v>
      </c>
      <c r="I7732" s="6" t="s">
        <v>3100</v>
      </c>
      <c r="J7732" t="s">
        <v>14565</v>
      </c>
      <c r="K7732" s="1" t="str">
        <f t="shared" si="121"/>
        <v>Cal3-0326</v>
      </c>
      <c r="M7732">
        <v>129.57</v>
      </c>
      <c r="N7732">
        <v>0.51600000000000001</v>
      </c>
      <c r="O7732">
        <v>3.4514998576818501</v>
      </c>
      <c r="P7732" t="s">
        <v>28</v>
      </c>
      <c r="Q7732">
        <v>0</v>
      </c>
      <c r="R7732">
        <v>224</v>
      </c>
      <c r="S7732">
        <v>466</v>
      </c>
      <c r="T7732">
        <v>689</v>
      </c>
      <c r="U7732" t="s">
        <v>29</v>
      </c>
    </row>
    <row r="7733" spans="1:21" x14ac:dyDescent="0.25">
      <c r="A7733" t="s">
        <v>26726</v>
      </c>
      <c r="B7733" t="s">
        <v>22</v>
      </c>
      <c r="C7733" s="3">
        <v>42084.654826388891</v>
      </c>
      <c r="D7733" s="3">
        <v>42084.794259259259</v>
      </c>
      <c r="E7733" s="4">
        <v>42084</v>
      </c>
      <c r="F7733">
        <v>51.699033333333297</v>
      </c>
      <c r="G7733" t="s">
        <v>20696</v>
      </c>
      <c r="H7733">
        <v>105.00518333333299</v>
      </c>
      <c r="I7733" t="s">
        <v>20697</v>
      </c>
      <c r="J7733" t="s">
        <v>20698</v>
      </c>
      <c r="K7733" s="1" t="str">
        <f t="shared" si="121"/>
        <v>mLiTa0321</v>
      </c>
      <c r="M7733">
        <v>1422.778</v>
      </c>
      <c r="N7733">
        <v>0.36730000000000002</v>
      </c>
      <c r="O7733">
        <v>3.5984727211696002</v>
      </c>
      <c r="P7733" t="s">
        <v>28</v>
      </c>
      <c r="Q7733">
        <v>308</v>
      </c>
      <c r="R7733">
        <v>2312</v>
      </c>
      <c r="S7733">
        <v>528</v>
      </c>
      <c r="T7733">
        <v>2839</v>
      </c>
      <c r="U7733" t="s">
        <v>29</v>
      </c>
    </row>
    <row r="7734" spans="1:21" x14ac:dyDescent="0.25">
      <c r="A7734" t="s">
        <v>3098</v>
      </c>
      <c r="B7734" t="s">
        <v>22</v>
      </c>
      <c r="C7734" s="3">
        <v>42088.743900462963</v>
      </c>
      <c r="D7734" s="3">
        <v>42088.801712962966</v>
      </c>
      <c r="E7734" s="4">
        <v>42088</v>
      </c>
      <c r="F7734" s="6">
        <v>51.801050000000004</v>
      </c>
      <c r="G7734" s="6" t="s">
        <v>3099</v>
      </c>
      <c r="H7734" s="6">
        <v>104.9218</v>
      </c>
      <c r="I7734" s="6" t="s">
        <v>3100</v>
      </c>
      <c r="J7734" t="s">
        <v>3101</v>
      </c>
      <c r="K7734" s="1" t="str">
        <f t="shared" si="121"/>
        <v>3kBcal0325</v>
      </c>
      <c r="L7734" s="5" t="s">
        <v>3102</v>
      </c>
      <c r="M7734">
        <v>121.673</v>
      </c>
      <c r="N7734">
        <v>0.46329999999999999</v>
      </c>
      <c r="O7734">
        <v>3.5026250192883799</v>
      </c>
      <c r="P7734" t="s">
        <v>28</v>
      </c>
      <c r="Q7734">
        <v>0</v>
      </c>
      <c r="R7734">
        <v>209</v>
      </c>
      <c r="S7734">
        <v>536</v>
      </c>
      <c r="T7734">
        <v>744</v>
      </c>
      <c r="U7734" t="s">
        <v>29</v>
      </c>
    </row>
    <row r="7735" spans="1:21" x14ac:dyDescent="0.25">
      <c r="A7735" t="s">
        <v>4098</v>
      </c>
      <c r="B7735" t="s">
        <v>22</v>
      </c>
      <c r="C7735" s="3">
        <v>42082.796111111114</v>
      </c>
      <c r="D7735" s="3">
        <v>42082.876817129632</v>
      </c>
      <c r="E7735" s="4">
        <v>42082</v>
      </c>
      <c r="F7735">
        <v>51.814533333333301</v>
      </c>
      <c r="G7735" t="s">
        <v>4099</v>
      </c>
      <c r="H7735">
        <v>104.889016666666</v>
      </c>
      <c r="I7735" t="s">
        <v>4100</v>
      </c>
      <c r="J7735" t="s">
        <v>4101</v>
      </c>
      <c r="K7735" s="1" t="str">
        <f t="shared" si="121"/>
        <v>3kLi0319</v>
      </c>
      <c r="L7735" s="5" t="s">
        <v>4102</v>
      </c>
      <c r="M7735">
        <v>1395.6079999999999</v>
      </c>
      <c r="N7735">
        <v>0.53029999999999999</v>
      </c>
      <c r="O7735">
        <v>3.4326043498309402</v>
      </c>
      <c r="P7735" t="s">
        <v>28</v>
      </c>
      <c r="Q7735">
        <v>350</v>
      </c>
      <c r="R7735">
        <v>2520</v>
      </c>
      <c r="S7735">
        <v>0</v>
      </c>
      <c r="T7735">
        <v>2519</v>
      </c>
      <c r="U7735" t="s">
        <v>29</v>
      </c>
    </row>
    <row r="7736" spans="1:21" x14ac:dyDescent="0.25">
      <c r="A7736" t="s">
        <v>5925</v>
      </c>
      <c r="B7736" t="s">
        <v>22</v>
      </c>
      <c r="C7736" s="3">
        <v>42084.548784722225</v>
      </c>
      <c r="D7736" s="3">
        <v>42084.786840277775</v>
      </c>
      <c r="E7736" s="4">
        <v>42084</v>
      </c>
      <c r="F7736">
        <v>51.586966666666598</v>
      </c>
      <c r="G7736" t="s">
        <v>5926</v>
      </c>
      <c r="H7736">
        <v>105.108916666666</v>
      </c>
      <c r="I7736" t="s">
        <v>5927</v>
      </c>
      <c r="J7736" t="s">
        <v>5928</v>
      </c>
      <c r="K7736" s="1" t="str">
        <f t="shared" si="121"/>
        <v>3kTa0321</v>
      </c>
      <c r="L7736" s="5" t="s">
        <v>5908</v>
      </c>
      <c r="M7736">
        <v>639.846</v>
      </c>
      <c r="N7736">
        <v>0.16550000000000001</v>
      </c>
      <c r="O7736">
        <v>3.8363521298007699</v>
      </c>
      <c r="P7736" t="s">
        <v>28</v>
      </c>
      <c r="Q7736">
        <v>314</v>
      </c>
      <c r="R7736">
        <v>989</v>
      </c>
      <c r="S7736">
        <v>2</v>
      </c>
      <c r="T7736">
        <v>990</v>
      </c>
      <c r="U7736" t="s">
        <v>29</v>
      </c>
    </row>
    <row r="7737" spans="1:21" x14ac:dyDescent="0.25">
      <c r="A7737" t="s">
        <v>7675</v>
      </c>
      <c r="B7737" t="s">
        <v>22</v>
      </c>
      <c r="C7737" s="3">
        <v>42084.717210648145</v>
      </c>
      <c r="D7737" s="3">
        <v>42084.797291666669</v>
      </c>
      <c r="E7737" s="4">
        <v>42084</v>
      </c>
      <c r="F7737">
        <v>51.8001</v>
      </c>
      <c r="G7737" t="s">
        <v>7676</v>
      </c>
      <c r="H7737">
        <v>104.91251666666599</v>
      </c>
      <c r="I7737" t="s">
        <v>7677</v>
      </c>
      <c r="J7737" t="s">
        <v>7678</v>
      </c>
      <c r="K7737" s="1" t="str">
        <f t="shared" si="121"/>
        <v>5kLi0321</v>
      </c>
      <c r="L7737" s="5" t="s">
        <v>7679</v>
      </c>
      <c r="M7737">
        <v>1403.4960000000001</v>
      </c>
      <c r="N7737">
        <v>0.3972</v>
      </c>
      <c r="O7737">
        <v>3.5797772653184099</v>
      </c>
      <c r="P7737" t="s">
        <v>28</v>
      </c>
      <c r="Q7737">
        <v>312</v>
      </c>
      <c r="R7737">
        <v>2410</v>
      </c>
      <c r="S7737">
        <v>0</v>
      </c>
      <c r="T7737">
        <v>2409</v>
      </c>
      <c r="U7737" t="s">
        <v>29</v>
      </c>
    </row>
    <row r="7738" spans="1:21" x14ac:dyDescent="0.25">
      <c r="A7738" t="s">
        <v>10534</v>
      </c>
      <c r="B7738" t="s">
        <v>22</v>
      </c>
      <c r="C7738" s="3">
        <v>42083.785196759258</v>
      </c>
      <c r="D7738" s="3">
        <v>42084.400925925926</v>
      </c>
      <c r="E7738" s="4">
        <v>42083</v>
      </c>
      <c r="F7738">
        <v>51.780183333333298</v>
      </c>
      <c r="G7738" t="s">
        <v>10535</v>
      </c>
      <c r="H7738">
        <v>104.946816666666</v>
      </c>
      <c r="I7738" t="s">
        <v>10536</v>
      </c>
      <c r="J7738" t="s">
        <v>10537</v>
      </c>
      <c r="K7738" s="1" t="str">
        <f t="shared" si="121"/>
        <v>7kLi0320</v>
      </c>
      <c r="L7738" s="5" t="s">
        <v>10303</v>
      </c>
      <c r="M7738">
        <v>1405.5409999999999</v>
      </c>
      <c r="N7738">
        <v>0.41149999999999998</v>
      </c>
      <c r="O7738">
        <v>3.5536998576818499</v>
      </c>
      <c r="P7738" t="s">
        <v>28</v>
      </c>
      <c r="Q7738">
        <v>386</v>
      </c>
      <c r="R7738">
        <v>2125</v>
      </c>
      <c r="S7738">
        <v>1</v>
      </c>
      <c r="T7738">
        <v>2125</v>
      </c>
      <c r="U7738" t="s">
        <v>29</v>
      </c>
    </row>
    <row r="7739" spans="1:21" x14ac:dyDescent="0.25">
      <c r="A7739" t="s">
        <v>13723</v>
      </c>
      <c r="B7739" t="s">
        <v>22</v>
      </c>
      <c r="C7739" s="3">
        <v>42084.592326388891</v>
      </c>
      <c r="D7739" s="3">
        <v>42084.788912037038</v>
      </c>
      <c r="E7739" s="4">
        <v>42084</v>
      </c>
      <c r="F7739">
        <v>51.632466666666602</v>
      </c>
      <c r="G7739" t="s">
        <v>13724</v>
      </c>
      <c r="H7739">
        <v>105.0909</v>
      </c>
      <c r="I7739" t="s">
        <v>13725</v>
      </c>
      <c r="J7739" t="s">
        <v>13726</v>
      </c>
      <c r="K7739" s="1" t="str">
        <f t="shared" si="121"/>
        <v>8kTa0321</v>
      </c>
      <c r="L7739" s="5" t="s">
        <v>13706</v>
      </c>
      <c r="M7739">
        <v>1280.4949999999999</v>
      </c>
      <c r="N7739">
        <v>0.21049999999999999</v>
      </c>
      <c r="O7739">
        <v>3.77259985768185</v>
      </c>
      <c r="P7739" t="s">
        <v>28</v>
      </c>
      <c r="Q7739">
        <v>301</v>
      </c>
      <c r="R7739">
        <v>1912</v>
      </c>
      <c r="S7739">
        <v>0</v>
      </c>
      <c r="T7739">
        <v>1911</v>
      </c>
      <c r="U7739" t="s">
        <v>29</v>
      </c>
    </row>
    <row r="7740" spans="1:21" x14ac:dyDescent="0.25">
      <c r="A7740" t="s">
        <v>13860</v>
      </c>
      <c r="B7740" t="s">
        <v>22</v>
      </c>
      <c r="C7740" s="3">
        <v>42083.834502314814</v>
      </c>
      <c r="D7740" s="3">
        <v>42084.403969907406</v>
      </c>
      <c r="E7740" s="4">
        <v>42083</v>
      </c>
      <c r="F7740">
        <v>51.764299999999999</v>
      </c>
      <c r="G7740" t="s">
        <v>13861</v>
      </c>
      <c r="H7740">
        <v>104.958966666666</v>
      </c>
      <c r="I7740" t="s">
        <v>13862</v>
      </c>
      <c r="J7740" t="s">
        <v>13863</v>
      </c>
      <c r="K7740" s="1" t="str">
        <f t="shared" si="121"/>
        <v>9kLi0320</v>
      </c>
      <c r="L7740" s="5" t="s">
        <v>13858</v>
      </c>
      <c r="M7740">
        <v>1407.586</v>
      </c>
      <c r="N7740">
        <v>0.38390000000000002</v>
      </c>
      <c r="O7740">
        <v>3.5824475334741601</v>
      </c>
      <c r="P7740" t="s">
        <v>28</v>
      </c>
      <c r="Q7740">
        <v>335</v>
      </c>
      <c r="R7740">
        <v>2207</v>
      </c>
      <c r="S7740">
        <v>0</v>
      </c>
      <c r="T7740">
        <v>2206</v>
      </c>
      <c r="U7740" t="s">
        <v>29</v>
      </c>
    </row>
    <row r="7741" spans="1:21" x14ac:dyDescent="0.25">
      <c r="A7741" t="s">
        <v>14560</v>
      </c>
      <c r="B7741" t="s">
        <v>22</v>
      </c>
      <c r="C7741" s="3">
        <v>42089.61273148148</v>
      </c>
      <c r="D7741" s="3">
        <v>42089.664849537039</v>
      </c>
      <c r="E7741" s="4">
        <v>42089</v>
      </c>
      <c r="F7741" s="6">
        <v>51.801050000000004</v>
      </c>
      <c r="G7741" s="6" t="s">
        <v>3099</v>
      </c>
      <c r="H7741" s="6">
        <v>104.9218</v>
      </c>
      <c r="I7741" s="6" t="s">
        <v>3100</v>
      </c>
      <c r="J7741" t="s">
        <v>14561</v>
      </c>
      <c r="K7741" s="1" t="str">
        <f t="shared" si="121"/>
        <v>Cal2-0326</v>
      </c>
      <c r="L7741" s="5" t="s">
        <v>14562</v>
      </c>
      <c r="M7741">
        <v>100.614</v>
      </c>
      <c r="N7741">
        <v>0.48520000000000002</v>
      </c>
      <c r="O7741">
        <v>3.4806250192883899</v>
      </c>
      <c r="P7741" t="s">
        <v>28</v>
      </c>
      <c r="Q7741">
        <v>0</v>
      </c>
      <c r="R7741">
        <v>222</v>
      </c>
      <c r="S7741">
        <v>365</v>
      </c>
      <c r="T7741">
        <v>586</v>
      </c>
      <c r="U7741" t="s">
        <v>29</v>
      </c>
    </row>
    <row r="7742" spans="1:21" x14ac:dyDescent="0.25">
      <c r="A7742" t="s">
        <v>14564</v>
      </c>
      <c r="B7742" t="s">
        <v>22</v>
      </c>
      <c r="C7742" s="3">
        <v>42089.643587962964</v>
      </c>
      <c r="D7742" s="3">
        <v>42089.695081018515</v>
      </c>
      <c r="E7742" s="4">
        <v>42089</v>
      </c>
      <c r="F7742" s="6">
        <v>51.801050000000004</v>
      </c>
      <c r="G7742" s="6" t="s">
        <v>3099</v>
      </c>
      <c r="H7742" s="6">
        <v>104.9218</v>
      </c>
      <c r="I7742" s="6" t="s">
        <v>3100</v>
      </c>
      <c r="J7742" t="s">
        <v>14565</v>
      </c>
      <c r="K7742" s="1" t="str">
        <f t="shared" si="121"/>
        <v>Cal3-0326</v>
      </c>
      <c r="L7742" s="5" t="s">
        <v>14562</v>
      </c>
      <c r="M7742">
        <v>129.57</v>
      </c>
      <c r="N7742">
        <v>0.51600000000000001</v>
      </c>
      <c r="O7742">
        <v>3.4514998576818501</v>
      </c>
      <c r="P7742" t="s">
        <v>28</v>
      </c>
      <c r="Q7742">
        <v>0</v>
      </c>
      <c r="R7742">
        <v>224</v>
      </c>
      <c r="S7742">
        <v>466</v>
      </c>
      <c r="T7742">
        <v>689</v>
      </c>
      <c r="U7742" t="s">
        <v>29</v>
      </c>
    </row>
    <row r="7743" spans="1:21" x14ac:dyDescent="0.25">
      <c r="A7743" t="s">
        <v>4103</v>
      </c>
      <c r="B7743" t="s">
        <v>22</v>
      </c>
      <c r="C7743" s="3">
        <v>42082.796111111114</v>
      </c>
      <c r="D7743" s="3">
        <v>42082.876817129632</v>
      </c>
      <c r="E7743" s="4">
        <v>42082</v>
      </c>
      <c r="F7743">
        <v>51.814533333333301</v>
      </c>
      <c r="G7743" t="s">
        <v>4099</v>
      </c>
      <c r="H7743">
        <v>104.889016666666</v>
      </c>
      <c r="I7743" t="s">
        <v>4100</v>
      </c>
      <c r="J7743" t="s">
        <v>4101</v>
      </c>
      <c r="K7743" s="1" t="str">
        <f t="shared" si="121"/>
        <v>3kLi0319</v>
      </c>
      <c r="L7743" s="5" t="s">
        <v>4102</v>
      </c>
      <c r="M7743">
        <v>1395.6079999999999</v>
      </c>
      <c r="N7743">
        <v>0.53129999999999999</v>
      </c>
      <c r="O7743">
        <v>3.4327521298007699</v>
      </c>
      <c r="P7743" t="s">
        <v>28</v>
      </c>
      <c r="Q7743">
        <v>351</v>
      </c>
      <c r="R7743">
        <v>2537</v>
      </c>
      <c r="S7743">
        <v>667</v>
      </c>
      <c r="T7743">
        <v>3203</v>
      </c>
      <c r="U7743" t="s">
        <v>29</v>
      </c>
    </row>
    <row r="7744" spans="1:21" x14ac:dyDescent="0.25">
      <c r="A7744" t="s">
        <v>5929</v>
      </c>
      <c r="B7744" t="s">
        <v>22</v>
      </c>
      <c r="C7744" s="3">
        <v>42084.548784722225</v>
      </c>
      <c r="D7744" s="3">
        <v>42084.786840277775</v>
      </c>
      <c r="E7744" s="4">
        <v>42084</v>
      </c>
      <c r="F7744">
        <v>51.586966666666598</v>
      </c>
      <c r="G7744" t="s">
        <v>5926</v>
      </c>
      <c r="H7744">
        <v>105.108916666666</v>
      </c>
      <c r="I7744" t="s">
        <v>5927</v>
      </c>
      <c r="J7744" t="s">
        <v>5928</v>
      </c>
      <c r="K7744" s="1" t="str">
        <f t="shared" si="121"/>
        <v>3kTa0321</v>
      </c>
      <c r="L7744" s="5" t="s">
        <v>5908</v>
      </c>
      <c r="M7744">
        <v>639.846</v>
      </c>
      <c r="N7744">
        <v>0.16550000000000001</v>
      </c>
      <c r="O7744">
        <v>3.8363521298007699</v>
      </c>
      <c r="P7744" t="s">
        <v>28</v>
      </c>
      <c r="Q7744">
        <v>408</v>
      </c>
      <c r="R7744">
        <v>1083</v>
      </c>
      <c r="S7744">
        <v>515</v>
      </c>
      <c r="T7744">
        <v>1597</v>
      </c>
      <c r="U7744" t="s">
        <v>29</v>
      </c>
    </row>
    <row r="7745" spans="1:21" x14ac:dyDescent="0.25">
      <c r="A7745" t="s">
        <v>7680</v>
      </c>
      <c r="B7745" t="s">
        <v>22</v>
      </c>
      <c r="C7745" s="3">
        <v>42084.717210648145</v>
      </c>
      <c r="D7745" s="3">
        <v>42084.797291666669</v>
      </c>
      <c r="E7745" s="4">
        <v>42084</v>
      </c>
      <c r="F7745">
        <v>51.8001</v>
      </c>
      <c r="G7745" t="s">
        <v>7676</v>
      </c>
      <c r="H7745">
        <v>104.91251666666599</v>
      </c>
      <c r="I7745" t="s">
        <v>7677</v>
      </c>
      <c r="J7745" t="s">
        <v>7678</v>
      </c>
      <c r="K7745" s="1" t="str">
        <f t="shared" si="121"/>
        <v>5kLi0321</v>
      </c>
      <c r="L7745" s="5" t="s">
        <v>7679</v>
      </c>
      <c r="M7745">
        <v>1403.4960000000001</v>
      </c>
      <c r="N7745">
        <v>0.3972</v>
      </c>
      <c r="O7745">
        <v>3.5797772653184099</v>
      </c>
      <c r="P7745" t="s">
        <v>28</v>
      </c>
      <c r="Q7745">
        <v>312</v>
      </c>
      <c r="R7745">
        <v>2410</v>
      </c>
      <c r="S7745">
        <v>419</v>
      </c>
      <c r="T7745">
        <v>2828</v>
      </c>
      <c r="U7745" t="s">
        <v>29</v>
      </c>
    </row>
    <row r="7746" spans="1:21" x14ac:dyDescent="0.25">
      <c r="A7746" t="s">
        <v>10538</v>
      </c>
      <c r="B7746" t="s">
        <v>22</v>
      </c>
      <c r="C7746" s="3">
        <v>42083.785196759258</v>
      </c>
      <c r="D7746" s="3">
        <v>42084.400925925926</v>
      </c>
      <c r="E7746" s="4">
        <v>42083</v>
      </c>
      <c r="F7746">
        <v>51.780183333333298</v>
      </c>
      <c r="G7746" t="s">
        <v>10535</v>
      </c>
      <c r="H7746">
        <v>104.946816666666</v>
      </c>
      <c r="I7746" t="s">
        <v>10536</v>
      </c>
      <c r="J7746" t="s">
        <v>10537</v>
      </c>
      <c r="K7746" s="1" t="str">
        <f t="shared" si="121"/>
        <v>7kLi0320</v>
      </c>
      <c r="L7746" s="5" t="s">
        <v>10303</v>
      </c>
      <c r="M7746">
        <v>1405.5409999999999</v>
      </c>
      <c r="N7746">
        <v>0.41149999999999998</v>
      </c>
      <c r="O7746">
        <v>3.5536998576818499</v>
      </c>
      <c r="P7746" t="s">
        <v>28</v>
      </c>
      <c r="Q7746">
        <v>386</v>
      </c>
      <c r="R7746">
        <v>2125</v>
      </c>
      <c r="S7746">
        <v>511</v>
      </c>
      <c r="T7746">
        <v>2635</v>
      </c>
      <c r="U7746" t="s">
        <v>29</v>
      </c>
    </row>
    <row r="7747" spans="1:21" x14ac:dyDescent="0.25">
      <c r="A7747" t="s">
        <v>13727</v>
      </c>
      <c r="B7747" t="s">
        <v>22</v>
      </c>
      <c r="C7747" s="3">
        <v>42084.592326388891</v>
      </c>
      <c r="D7747" s="3">
        <v>42084.788912037038</v>
      </c>
      <c r="E7747" s="4">
        <v>42084</v>
      </c>
      <c r="F7747">
        <v>51.632466666666602</v>
      </c>
      <c r="G7747" t="s">
        <v>13724</v>
      </c>
      <c r="H7747">
        <v>105.0909</v>
      </c>
      <c r="I7747" t="s">
        <v>13725</v>
      </c>
      <c r="J7747" t="s">
        <v>13726</v>
      </c>
      <c r="K7747" s="1" t="str">
        <f t="shared" si="121"/>
        <v>8kTa0321</v>
      </c>
      <c r="L7747" s="5" t="s">
        <v>13706</v>
      </c>
      <c r="M7747">
        <v>1280.4949999999999</v>
      </c>
      <c r="N7747">
        <v>0.68469999999999998</v>
      </c>
      <c r="O7747">
        <v>3.77259985768185</v>
      </c>
      <c r="P7747" t="s">
        <v>28</v>
      </c>
      <c r="Q7747">
        <v>302</v>
      </c>
      <c r="R7747">
        <v>1913</v>
      </c>
      <c r="S7747">
        <v>384</v>
      </c>
      <c r="T7747">
        <v>2296</v>
      </c>
      <c r="U7747" t="s">
        <v>29</v>
      </c>
    </row>
    <row r="7748" spans="1:21" x14ac:dyDescent="0.25">
      <c r="A7748" t="s">
        <v>13864</v>
      </c>
      <c r="B7748" t="s">
        <v>22</v>
      </c>
      <c r="C7748" s="3">
        <v>42083.834502314814</v>
      </c>
      <c r="D7748" s="3">
        <v>42084.403969907406</v>
      </c>
      <c r="E7748" s="4">
        <v>42083</v>
      </c>
      <c r="F7748">
        <v>51.764299999999999</v>
      </c>
      <c r="G7748" t="s">
        <v>13861</v>
      </c>
      <c r="H7748">
        <v>104.958966666666</v>
      </c>
      <c r="I7748" t="s">
        <v>13862</v>
      </c>
      <c r="J7748" t="s">
        <v>13863</v>
      </c>
      <c r="K7748" s="1" t="str">
        <f t="shared" si="121"/>
        <v>9kLi0320</v>
      </c>
      <c r="L7748" s="5" t="s">
        <v>13858</v>
      </c>
      <c r="M7748">
        <v>1407.586</v>
      </c>
      <c r="N7748">
        <v>0.38390000000000002</v>
      </c>
      <c r="O7748">
        <v>3.5824475334741601</v>
      </c>
      <c r="P7748" t="s">
        <v>28</v>
      </c>
      <c r="Q7748">
        <v>335</v>
      </c>
      <c r="R7748">
        <v>2216</v>
      </c>
      <c r="S7748">
        <v>563</v>
      </c>
      <c r="T7748">
        <v>2778</v>
      </c>
      <c r="U7748" t="s">
        <v>29</v>
      </c>
    </row>
    <row r="7749" spans="1:21" x14ac:dyDescent="0.25">
      <c r="A7749" t="s">
        <v>20700</v>
      </c>
      <c r="B7749" t="s">
        <v>22</v>
      </c>
      <c r="C7749" s="3">
        <v>42084.654826388891</v>
      </c>
      <c r="D7749" s="3">
        <v>42084.794259259259</v>
      </c>
      <c r="E7749" s="4">
        <v>42084</v>
      </c>
      <c r="F7749">
        <v>51.699033333333297</v>
      </c>
      <c r="G7749" t="s">
        <v>20696</v>
      </c>
      <c r="H7749">
        <v>105.00518333333299</v>
      </c>
      <c r="I7749" t="s">
        <v>20697</v>
      </c>
      <c r="J7749" t="s">
        <v>20698</v>
      </c>
      <c r="K7749" s="1" t="str">
        <f t="shared" si="121"/>
        <v>mLiTa0321</v>
      </c>
      <c r="L7749" s="5" t="s">
        <v>20699</v>
      </c>
      <c r="M7749">
        <v>1422.778</v>
      </c>
      <c r="N7749">
        <v>0.36730000000000002</v>
      </c>
      <c r="O7749">
        <v>3.5984727211696002</v>
      </c>
      <c r="P7749" t="s">
        <v>28</v>
      </c>
      <c r="Q7749">
        <v>308</v>
      </c>
      <c r="R7749">
        <v>2312</v>
      </c>
      <c r="S7749">
        <v>528</v>
      </c>
      <c r="T7749">
        <v>2839</v>
      </c>
      <c r="U7749" t="s">
        <v>29</v>
      </c>
    </row>
    <row r="7750" spans="1:21" x14ac:dyDescent="0.25">
      <c r="A7750" t="s">
        <v>20695</v>
      </c>
      <c r="B7750" t="s">
        <v>22</v>
      </c>
      <c r="C7750" s="3">
        <v>42084.654826388891</v>
      </c>
      <c r="D7750" s="3">
        <v>42084.794259259259</v>
      </c>
      <c r="E7750" s="4">
        <v>42084</v>
      </c>
      <c r="F7750">
        <v>51.699033333333297</v>
      </c>
      <c r="G7750" t="s">
        <v>20696</v>
      </c>
      <c r="H7750">
        <v>105.00518333333299</v>
      </c>
      <c r="I7750" t="s">
        <v>20697</v>
      </c>
      <c r="J7750" t="s">
        <v>20698</v>
      </c>
      <c r="K7750" s="1" t="str">
        <f t="shared" si="121"/>
        <v>mLiTa0321</v>
      </c>
      <c r="L7750" s="5" t="s">
        <v>20699</v>
      </c>
      <c r="M7750">
        <v>1422.778</v>
      </c>
      <c r="N7750">
        <v>0.36730000000000002</v>
      </c>
      <c r="O7750">
        <v>3.5984727211696002</v>
      </c>
      <c r="P7750" t="s">
        <v>28</v>
      </c>
      <c r="Q7750">
        <v>308</v>
      </c>
      <c r="R7750">
        <v>2312</v>
      </c>
      <c r="S7750">
        <v>7</v>
      </c>
      <c r="T7750">
        <v>2318</v>
      </c>
      <c r="U7750" t="s">
        <v>29</v>
      </c>
    </row>
    <row r="7751" spans="1:21" x14ac:dyDescent="0.25">
      <c r="A7751" t="s">
        <v>881</v>
      </c>
      <c r="B7751" t="s">
        <v>22</v>
      </c>
      <c r="C7751" s="3">
        <v>42516.333310185182</v>
      </c>
      <c r="D7751" s="3">
        <v>42516.36005787037</v>
      </c>
      <c r="E7751" s="4">
        <v>42516</v>
      </c>
      <c r="F7751">
        <v>51.677799999999998</v>
      </c>
      <c r="G7751" t="s">
        <v>882</v>
      </c>
      <c r="H7751">
        <v>103.87458333333301</v>
      </c>
      <c r="I7751" t="s">
        <v>883</v>
      </c>
      <c r="J7751" t="s">
        <v>884</v>
      </c>
      <c r="K7751" s="1" t="str">
        <f t="shared" si="121"/>
        <v>12kKu0526</v>
      </c>
      <c r="L7751" s="5" t="s">
        <v>715</v>
      </c>
      <c r="M7751">
        <v>1248.6469999999999</v>
      </c>
      <c r="N7751">
        <v>3.1497000000000002</v>
      </c>
      <c r="O7751">
        <v>0.81722037096206002</v>
      </c>
      <c r="P7751" t="s">
        <v>28</v>
      </c>
      <c r="Q7751">
        <v>320</v>
      </c>
      <c r="R7751">
        <v>2316</v>
      </c>
      <c r="S7751">
        <v>0</v>
      </c>
      <c r="T7751">
        <v>2315</v>
      </c>
      <c r="U7751" t="s">
        <v>29</v>
      </c>
    </row>
    <row r="7752" spans="1:21" x14ac:dyDescent="0.25">
      <c r="A7752" t="s">
        <v>1477</v>
      </c>
      <c r="B7752" t="s">
        <v>22</v>
      </c>
      <c r="C7752" s="3">
        <v>42517.395405092589</v>
      </c>
      <c r="D7752" s="3">
        <v>42517.406481481485</v>
      </c>
      <c r="E7752" s="4">
        <v>42517</v>
      </c>
      <c r="F7752">
        <v>51.8309</v>
      </c>
      <c r="G7752" t="s">
        <v>1478</v>
      </c>
      <c r="H7752">
        <v>104.893583333333</v>
      </c>
      <c r="I7752" t="s">
        <v>1479</v>
      </c>
      <c r="J7752" t="s">
        <v>1475</v>
      </c>
      <c r="K7752" s="1" t="str">
        <f t="shared" si="121"/>
        <v>1kLi0527</v>
      </c>
      <c r="L7752" s="5" t="s">
        <v>1469</v>
      </c>
      <c r="M7752">
        <v>562.66200000000003</v>
      </c>
      <c r="N7752">
        <v>3.5206</v>
      </c>
      <c r="O7752">
        <v>0.444025019288389</v>
      </c>
      <c r="P7752" t="s">
        <v>28</v>
      </c>
      <c r="Q7752">
        <v>348</v>
      </c>
      <c r="R7752">
        <v>891</v>
      </c>
      <c r="S7752">
        <v>0</v>
      </c>
      <c r="T7752">
        <v>890</v>
      </c>
      <c r="U7752" t="s">
        <v>29</v>
      </c>
    </row>
    <row r="7753" spans="1:21" x14ac:dyDescent="0.25">
      <c r="A7753" t="s">
        <v>1901</v>
      </c>
      <c r="B7753" t="s">
        <v>22</v>
      </c>
      <c r="C7753" s="3">
        <v>42524.460682870369</v>
      </c>
      <c r="D7753" s="3">
        <v>42524.623900462961</v>
      </c>
      <c r="E7753" s="4">
        <v>42524</v>
      </c>
      <c r="F7753">
        <v>55.763666666666602</v>
      </c>
      <c r="G7753" t="s">
        <v>1902</v>
      </c>
      <c r="H7753">
        <v>109.570616666666</v>
      </c>
      <c r="I7753" t="s">
        <v>1903</v>
      </c>
      <c r="J7753" t="s">
        <v>1904</v>
      </c>
      <c r="K7753" s="1" t="str">
        <f t="shared" si="121"/>
        <v>1kNA0603</v>
      </c>
      <c r="L7753" s="5" t="s">
        <v>1905</v>
      </c>
      <c r="M7753">
        <v>7.8879999999999999</v>
      </c>
      <c r="N7753">
        <v>5.1062000000000003</v>
      </c>
      <c r="O7753">
        <v>9.6524964139690805E-2</v>
      </c>
      <c r="P7753" t="s">
        <v>28</v>
      </c>
      <c r="Q7753">
        <v>8</v>
      </c>
      <c r="R7753">
        <v>25</v>
      </c>
      <c r="S7753">
        <v>2</v>
      </c>
      <c r="T7753">
        <v>26</v>
      </c>
      <c r="U7753" t="s">
        <v>29</v>
      </c>
    </row>
    <row r="7754" spans="1:21" x14ac:dyDescent="0.25">
      <c r="A7754" t="s">
        <v>2317</v>
      </c>
      <c r="B7754" t="s">
        <v>22</v>
      </c>
      <c r="C7754" s="3">
        <v>42524.616516203707</v>
      </c>
      <c r="D7754" s="3">
        <v>42524.6253125</v>
      </c>
      <c r="E7754" s="4">
        <v>42524</v>
      </c>
      <c r="F7754">
        <v>55.601633333333297</v>
      </c>
      <c r="G7754" t="s">
        <v>2318</v>
      </c>
      <c r="H7754">
        <v>109.36983333333301</v>
      </c>
      <c r="I7754" t="s">
        <v>2319</v>
      </c>
      <c r="J7754" t="s">
        <v>2320</v>
      </c>
      <c r="K7754" s="1" t="str">
        <f t="shared" si="121"/>
        <v>1p5kTiya0603</v>
      </c>
      <c r="L7754" s="5" t="s">
        <v>2285</v>
      </c>
      <c r="M7754">
        <v>164.084</v>
      </c>
      <c r="N7754">
        <v>3.2522000000000002</v>
      </c>
      <c r="O7754">
        <v>1.03176777697996</v>
      </c>
      <c r="P7754" t="s">
        <v>28</v>
      </c>
      <c r="Q7754">
        <v>0</v>
      </c>
      <c r="R7754">
        <v>243</v>
      </c>
      <c r="S7754">
        <v>0</v>
      </c>
      <c r="T7754">
        <v>242</v>
      </c>
      <c r="U7754" t="s">
        <v>29</v>
      </c>
    </row>
    <row r="7755" spans="1:21" x14ac:dyDescent="0.25">
      <c r="A7755" t="s">
        <v>2964</v>
      </c>
      <c r="B7755" t="s">
        <v>22</v>
      </c>
      <c r="C7755" s="3">
        <v>42524.032754629632</v>
      </c>
      <c r="D7755" s="3">
        <v>42524.045763888891</v>
      </c>
      <c r="E7755" s="4">
        <v>42524</v>
      </c>
      <c r="F7755">
        <v>55.348750000000003</v>
      </c>
      <c r="G7755" t="s">
        <v>2965</v>
      </c>
      <c r="H7755">
        <v>109.2454</v>
      </c>
      <c r="I7755" t="s">
        <v>2966</v>
      </c>
      <c r="J7755" t="s">
        <v>2962</v>
      </c>
      <c r="K7755" s="1" t="str">
        <f t="shared" si="121"/>
        <v>3kBa0603</v>
      </c>
      <c r="L7755" s="5" t="s">
        <v>2876</v>
      </c>
      <c r="M7755">
        <v>585.17499999999995</v>
      </c>
      <c r="N7755">
        <v>2.9476</v>
      </c>
      <c r="O7755">
        <v>1.0230086336249999</v>
      </c>
      <c r="P7755" t="s">
        <v>28</v>
      </c>
      <c r="Q7755">
        <v>383</v>
      </c>
      <c r="R7755">
        <v>1025</v>
      </c>
      <c r="S7755">
        <v>0</v>
      </c>
      <c r="T7755">
        <v>1024</v>
      </c>
      <c r="U7755" t="s">
        <v>29</v>
      </c>
    </row>
    <row r="7756" spans="1:21" x14ac:dyDescent="0.25">
      <c r="A7756" t="s">
        <v>3216</v>
      </c>
      <c r="B7756" t="s">
        <v>22</v>
      </c>
      <c r="C7756" s="3">
        <v>42522.761331018519</v>
      </c>
      <c r="D7756" s="3">
        <v>42522.766724537039</v>
      </c>
      <c r="E7756" s="4">
        <v>42522</v>
      </c>
      <c r="F7756">
        <v>54.383783333333298</v>
      </c>
      <c r="G7756" t="s">
        <v>3217</v>
      </c>
      <c r="H7756">
        <v>109.418366666666</v>
      </c>
      <c r="I7756" t="s">
        <v>3218</v>
      </c>
      <c r="J7756" t="s">
        <v>3219</v>
      </c>
      <c r="K7756" s="1" t="str">
        <f t="shared" si="121"/>
        <v>3kDa0601</v>
      </c>
      <c r="L7756" s="5" t="s">
        <v>3179</v>
      </c>
      <c r="M7756">
        <v>93.301000000000002</v>
      </c>
      <c r="N7756">
        <v>2.6863999999999999</v>
      </c>
      <c r="O7756">
        <v>1.2903857285509399</v>
      </c>
      <c r="P7756" t="s">
        <v>28</v>
      </c>
      <c r="Q7756">
        <v>0</v>
      </c>
      <c r="R7756">
        <v>166</v>
      </c>
      <c r="S7756">
        <v>2</v>
      </c>
      <c r="T7756">
        <v>167</v>
      </c>
      <c r="U7756" t="s">
        <v>29</v>
      </c>
    </row>
    <row r="7757" spans="1:21" x14ac:dyDescent="0.25">
      <c r="A7757" t="s">
        <v>3526</v>
      </c>
      <c r="B7757" t="s">
        <v>22</v>
      </c>
      <c r="C7757" s="3">
        <v>42523.083043981482</v>
      </c>
      <c r="D7757" s="3">
        <v>42523.099502314813</v>
      </c>
      <c r="E7757" s="4">
        <v>42523</v>
      </c>
      <c r="F7757">
        <v>54.530333333333303</v>
      </c>
      <c r="G7757" t="s">
        <v>3527</v>
      </c>
      <c r="H7757">
        <v>108.706983333333</v>
      </c>
      <c r="I7757" t="s">
        <v>3528</v>
      </c>
      <c r="J7757" t="s">
        <v>3383</v>
      </c>
      <c r="K7757" s="1" t="str">
        <f t="shared" si="121"/>
        <v>3kEl0602</v>
      </c>
      <c r="L7757" s="5" t="s">
        <v>3384</v>
      </c>
      <c r="M7757">
        <v>877.50300000000004</v>
      </c>
      <c r="N7757">
        <v>1.7982</v>
      </c>
      <c r="O7757">
        <v>2.1687203709620602</v>
      </c>
      <c r="P7757" t="s">
        <v>28</v>
      </c>
      <c r="Q7757">
        <v>283</v>
      </c>
      <c r="R7757">
        <v>1533</v>
      </c>
      <c r="S7757">
        <v>0</v>
      </c>
      <c r="T7757">
        <v>1532</v>
      </c>
      <c r="U7757" t="s">
        <v>29</v>
      </c>
    </row>
    <row r="7758" spans="1:21" x14ac:dyDescent="0.25">
      <c r="A7758" t="s">
        <v>3561</v>
      </c>
      <c r="B7758" t="s">
        <v>22</v>
      </c>
      <c r="C7758" s="3">
        <v>42519.045138888891</v>
      </c>
      <c r="D7758" s="3">
        <v>42519.060995370368</v>
      </c>
      <c r="E7758" s="4">
        <v>42519</v>
      </c>
      <c r="F7758">
        <v>52.204166666666602</v>
      </c>
      <c r="G7758" t="s">
        <v>3562</v>
      </c>
      <c r="H7758">
        <v>105.967116666666</v>
      </c>
      <c r="I7758" t="s">
        <v>3563</v>
      </c>
      <c r="J7758" t="s">
        <v>3564</v>
      </c>
      <c r="K7758" s="1" t="str">
        <f t="shared" si="121"/>
        <v>3kePR0529</v>
      </c>
      <c r="L7758" s="5" t="s">
        <v>3565</v>
      </c>
      <c r="M7758">
        <v>684.57500000000005</v>
      </c>
      <c r="N7758">
        <v>3.1171000000000002</v>
      </c>
      <c r="O7758">
        <v>0.85249985768185099</v>
      </c>
      <c r="P7758" t="s">
        <v>28</v>
      </c>
      <c r="Q7758">
        <v>354</v>
      </c>
      <c r="R7758">
        <v>1167</v>
      </c>
      <c r="S7758">
        <v>0</v>
      </c>
      <c r="T7758">
        <v>1166</v>
      </c>
      <c r="U7758" t="s">
        <v>29</v>
      </c>
    </row>
    <row r="7759" spans="1:21" x14ac:dyDescent="0.25">
      <c r="A7759" t="s">
        <v>3720</v>
      </c>
      <c r="B7759" t="s">
        <v>22</v>
      </c>
      <c r="C7759" s="3">
        <v>42518.462245370371</v>
      </c>
      <c r="D7759" s="3">
        <v>42518.489745370367</v>
      </c>
      <c r="E7759" s="4">
        <v>42518</v>
      </c>
      <c r="F7759">
        <v>51.892716666666601</v>
      </c>
      <c r="G7759" t="s">
        <v>3721</v>
      </c>
      <c r="H7759">
        <v>105.245633333333</v>
      </c>
      <c r="I7759" t="s">
        <v>3722</v>
      </c>
      <c r="J7759" t="s">
        <v>3723</v>
      </c>
      <c r="K7759" s="1" t="str">
        <f t="shared" si="121"/>
        <v>3kKa0528</v>
      </c>
      <c r="L7759" s="5" t="s">
        <v>3654</v>
      </c>
      <c r="M7759">
        <v>1343.896</v>
      </c>
      <c r="N7759">
        <v>3.6364999999999998</v>
      </c>
      <c r="O7759">
        <v>0.34819335836333298</v>
      </c>
      <c r="P7759" t="s">
        <v>28</v>
      </c>
      <c r="Q7759">
        <v>355</v>
      </c>
      <c r="R7759">
        <v>2432</v>
      </c>
      <c r="S7759">
        <v>0</v>
      </c>
      <c r="T7759">
        <v>2431</v>
      </c>
      <c r="U7759" t="s">
        <v>29</v>
      </c>
    </row>
    <row r="7760" spans="1:21" x14ac:dyDescent="0.25">
      <c r="A7760" t="s">
        <v>4227</v>
      </c>
      <c r="B7760" t="s">
        <v>22</v>
      </c>
      <c r="C7760" s="3">
        <v>42517.287418981483</v>
      </c>
      <c r="D7760" s="3">
        <v>42517.312384259261</v>
      </c>
      <c r="E7760" s="4">
        <v>42517</v>
      </c>
      <c r="F7760">
        <v>51.815950000000001</v>
      </c>
      <c r="G7760" t="s">
        <v>4228</v>
      </c>
      <c r="H7760">
        <v>104.908416666666</v>
      </c>
      <c r="I7760" t="s">
        <v>4229</v>
      </c>
      <c r="J7760" t="s">
        <v>4082</v>
      </c>
      <c r="K7760" s="1" t="str">
        <f t="shared" si="121"/>
        <v>3kLi0527</v>
      </c>
      <c r="L7760" s="5" t="s">
        <v>4102</v>
      </c>
      <c r="M7760">
        <v>1400.2829999999999</v>
      </c>
      <c r="N7760">
        <v>3.5453000000000001</v>
      </c>
      <c r="O7760">
        <v>0.41989985768185101</v>
      </c>
      <c r="P7760" t="s">
        <v>28</v>
      </c>
      <c r="Q7760">
        <v>395</v>
      </c>
      <c r="R7760">
        <v>2436</v>
      </c>
      <c r="S7760">
        <v>0</v>
      </c>
      <c r="T7760">
        <v>2435</v>
      </c>
      <c r="U7760" t="s">
        <v>29</v>
      </c>
    </row>
    <row r="7761" spans="1:21" x14ac:dyDescent="0.25">
      <c r="A7761" t="s">
        <v>4392</v>
      </c>
      <c r="B7761" t="s">
        <v>22</v>
      </c>
      <c r="C7761" s="3">
        <v>42516.822476851848</v>
      </c>
      <c r="D7761" s="3">
        <v>42516.846539351849</v>
      </c>
      <c r="E7761" s="4">
        <v>42516</v>
      </c>
      <c r="F7761">
        <v>51.75835</v>
      </c>
      <c r="G7761" t="s">
        <v>4393</v>
      </c>
      <c r="H7761">
        <v>104.21668333333299</v>
      </c>
      <c r="I7761" t="s">
        <v>4394</v>
      </c>
      <c r="J7761" t="s">
        <v>4375</v>
      </c>
      <c r="K7761" s="1" t="str">
        <f t="shared" si="121"/>
        <v>3kMa0526</v>
      </c>
      <c r="L7761" s="5" t="s">
        <v>4376</v>
      </c>
      <c r="M7761">
        <v>1337.4690000000001</v>
      </c>
      <c r="N7761">
        <v>3.5082</v>
      </c>
      <c r="O7761">
        <v>0.45929515717772301</v>
      </c>
      <c r="P7761" t="s">
        <v>28</v>
      </c>
      <c r="Q7761">
        <v>318</v>
      </c>
      <c r="R7761">
        <v>2272</v>
      </c>
      <c r="S7761">
        <v>0</v>
      </c>
      <c r="T7761">
        <v>2271</v>
      </c>
      <c r="U7761" t="s">
        <v>29</v>
      </c>
    </row>
    <row r="7762" spans="1:21" x14ac:dyDescent="0.25">
      <c r="A7762" t="s">
        <v>4925</v>
      </c>
      <c r="B7762" t="s">
        <v>22</v>
      </c>
      <c r="C7762" s="3">
        <v>42517.950902777775</v>
      </c>
      <c r="D7762" s="3">
        <v>42517.966817129629</v>
      </c>
      <c r="E7762" s="4">
        <v>42517</v>
      </c>
      <c r="F7762">
        <v>51.6661</v>
      </c>
      <c r="G7762" t="s">
        <v>4926</v>
      </c>
      <c r="H7762">
        <v>105.501633333333</v>
      </c>
      <c r="I7762" t="s">
        <v>4927</v>
      </c>
      <c r="J7762" t="s">
        <v>4363</v>
      </c>
      <c r="K7762" s="1" t="str">
        <f t="shared" si="121"/>
        <v>3kMi0527</v>
      </c>
      <c r="L7762" s="5" t="s">
        <v>4808</v>
      </c>
      <c r="M7762">
        <v>619.673</v>
      </c>
      <c r="N7762">
        <v>3.4323000000000001</v>
      </c>
      <c r="O7762">
        <v>0.534047533474166</v>
      </c>
      <c r="P7762" t="s">
        <v>28</v>
      </c>
      <c r="Q7762">
        <v>368</v>
      </c>
      <c r="R7762">
        <v>1163</v>
      </c>
      <c r="S7762">
        <v>3</v>
      </c>
      <c r="T7762">
        <v>1165</v>
      </c>
      <c r="U7762" t="s">
        <v>29</v>
      </c>
    </row>
    <row r="7763" spans="1:21" x14ac:dyDescent="0.25">
      <c r="A7763" t="s">
        <v>5657</v>
      </c>
      <c r="B7763" t="s">
        <v>22</v>
      </c>
      <c r="C7763" s="3">
        <v>42516.477511574078</v>
      </c>
      <c r="D7763" s="3">
        <v>42516.49019675926</v>
      </c>
      <c r="E7763" s="4">
        <v>42516</v>
      </c>
      <c r="F7763">
        <v>51.528483333333298</v>
      </c>
      <c r="G7763" t="s">
        <v>5658</v>
      </c>
      <c r="H7763">
        <v>104.229183333333</v>
      </c>
      <c r="I7763" t="s">
        <v>5659</v>
      </c>
      <c r="J7763" t="s">
        <v>5628</v>
      </c>
      <c r="K7763" s="1" t="str">
        <f t="shared" si="121"/>
        <v>3kSo0526</v>
      </c>
      <c r="L7763" s="5" t="s">
        <v>5624</v>
      </c>
      <c r="M7763">
        <v>404.18400000000003</v>
      </c>
      <c r="N7763">
        <v>2.5653000000000001</v>
      </c>
      <c r="O7763">
        <v>1.41022945925968</v>
      </c>
      <c r="P7763" t="s">
        <v>28</v>
      </c>
      <c r="Q7763">
        <v>325</v>
      </c>
      <c r="R7763">
        <v>734</v>
      </c>
      <c r="S7763">
        <v>4</v>
      </c>
      <c r="T7763">
        <v>737</v>
      </c>
      <c r="U7763" t="s">
        <v>29</v>
      </c>
    </row>
    <row r="7764" spans="1:21" x14ac:dyDescent="0.25">
      <c r="A7764" t="s">
        <v>6057</v>
      </c>
      <c r="B7764" t="s">
        <v>22</v>
      </c>
      <c r="C7764" s="3">
        <v>42517.75503472222</v>
      </c>
      <c r="D7764" s="3">
        <v>42517.77270833333</v>
      </c>
      <c r="E7764" s="4">
        <v>42517</v>
      </c>
      <c r="F7764">
        <v>51.590600000000002</v>
      </c>
      <c r="G7764" t="s">
        <v>6029</v>
      </c>
      <c r="H7764">
        <v>105.114016666666</v>
      </c>
      <c r="I7764" t="s">
        <v>6058</v>
      </c>
      <c r="J7764" t="s">
        <v>5419</v>
      </c>
      <c r="K7764" s="1" t="str">
        <f t="shared" si="121"/>
        <v>3kTa0527</v>
      </c>
      <c r="L7764" s="5" t="s">
        <v>5908</v>
      </c>
      <c r="M7764">
        <v>674.63499999999999</v>
      </c>
      <c r="N7764">
        <v>2.7768000000000002</v>
      </c>
      <c r="O7764">
        <v>1.19698572855094</v>
      </c>
      <c r="P7764" t="s">
        <v>28</v>
      </c>
      <c r="Q7764">
        <v>318</v>
      </c>
      <c r="R7764">
        <v>1316</v>
      </c>
      <c r="S7764">
        <v>0</v>
      </c>
      <c r="T7764">
        <v>1315</v>
      </c>
      <c r="U7764" t="s">
        <v>29</v>
      </c>
    </row>
    <row r="7765" spans="1:21" x14ac:dyDescent="0.25">
      <c r="A7765" t="s">
        <v>6344</v>
      </c>
      <c r="B7765" t="s">
        <v>22</v>
      </c>
      <c r="C7765" s="3">
        <v>42520.515081018515</v>
      </c>
      <c r="D7765" s="3">
        <v>42520.528379629628</v>
      </c>
      <c r="E7765" s="4">
        <v>42520</v>
      </c>
      <c r="F7765">
        <v>52.740049999999997</v>
      </c>
      <c r="G7765" t="s">
        <v>6345</v>
      </c>
      <c r="H7765">
        <v>107.64295</v>
      </c>
      <c r="I7765" t="s">
        <v>6346</v>
      </c>
      <c r="J7765" t="s">
        <v>6257</v>
      </c>
      <c r="K7765" s="1" t="str">
        <f t="shared" si="121"/>
        <v>3kTo0530</v>
      </c>
      <c r="L7765" s="5" t="s">
        <v>6191</v>
      </c>
      <c r="M7765">
        <v>433.13299999999998</v>
      </c>
      <c r="N7765">
        <v>5.9084000000000003</v>
      </c>
      <c r="O7765">
        <v>0.10158587044042799</v>
      </c>
      <c r="P7765" t="s">
        <v>28</v>
      </c>
      <c r="Q7765">
        <v>156</v>
      </c>
      <c r="R7765">
        <v>854</v>
      </c>
      <c r="S7765">
        <v>0</v>
      </c>
      <c r="T7765">
        <v>853</v>
      </c>
      <c r="U7765" t="s">
        <v>29</v>
      </c>
    </row>
    <row r="7766" spans="1:21" x14ac:dyDescent="0.25">
      <c r="A7766" t="s">
        <v>6600</v>
      </c>
      <c r="B7766" t="s">
        <v>22</v>
      </c>
      <c r="C7766" s="3">
        <v>42523.738819444443</v>
      </c>
      <c r="D7766" s="3">
        <v>42523.752349537041</v>
      </c>
      <c r="E7766" s="4">
        <v>42523</v>
      </c>
      <c r="F7766">
        <v>55.294116666666604</v>
      </c>
      <c r="G7766" t="s">
        <v>6601</v>
      </c>
      <c r="H7766">
        <v>109.711216666666</v>
      </c>
      <c r="I7766" t="s">
        <v>6598</v>
      </c>
      <c r="J7766" t="s">
        <v>6510</v>
      </c>
      <c r="K7766" s="1" t="str">
        <f t="shared" si="121"/>
        <v>3kTu0602</v>
      </c>
      <c r="L7766" s="5" t="s">
        <v>6484</v>
      </c>
      <c r="M7766">
        <v>577.28099999999995</v>
      </c>
      <c r="N7766">
        <v>2.2654999999999998</v>
      </c>
      <c r="O7766">
        <v>1.70084753347416</v>
      </c>
      <c r="P7766" t="s">
        <v>28</v>
      </c>
      <c r="Q7766">
        <v>352</v>
      </c>
      <c r="R7766">
        <v>1038</v>
      </c>
      <c r="S7766">
        <v>0</v>
      </c>
      <c r="T7766">
        <v>1037</v>
      </c>
      <c r="U7766" t="s">
        <v>29</v>
      </c>
    </row>
    <row r="7767" spans="1:21" x14ac:dyDescent="0.25">
      <c r="A7767" t="s">
        <v>6746</v>
      </c>
      <c r="B7767" t="s">
        <v>22</v>
      </c>
      <c r="C7767" s="3">
        <v>42520.879050925927</v>
      </c>
      <c r="D7767" s="3">
        <v>42520.908229166664</v>
      </c>
      <c r="E7767" s="4">
        <v>42520</v>
      </c>
      <c r="F7767" s="6">
        <v>53.048533333333303</v>
      </c>
      <c r="G7767" s="6" t="s">
        <v>6747</v>
      </c>
      <c r="H7767">
        <v>107.41896666666599</v>
      </c>
      <c r="I7767" t="s">
        <v>6748</v>
      </c>
      <c r="J7767" t="s">
        <v>6749</v>
      </c>
      <c r="K7767" s="1" t="str">
        <f t="shared" si="121"/>
        <v>3kUh0530</v>
      </c>
      <c r="L7767" s="5" t="s">
        <v>6740</v>
      </c>
      <c r="M7767">
        <v>1599.8019999999999</v>
      </c>
      <c r="N7767">
        <v>3.0638000000000001</v>
      </c>
      <c r="O7767">
        <v>0.90927726531841602</v>
      </c>
      <c r="P7767" t="s">
        <v>28</v>
      </c>
      <c r="Q7767">
        <v>380</v>
      </c>
      <c r="R7767">
        <v>2826</v>
      </c>
      <c r="S7767">
        <v>0</v>
      </c>
      <c r="T7767">
        <v>2825</v>
      </c>
      <c r="U7767" t="s">
        <v>29</v>
      </c>
    </row>
    <row r="7768" spans="1:21" x14ac:dyDescent="0.25">
      <c r="A7768" t="s">
        <v>7558</v>
      </c>
      <c r="B7768" t="s">
        <v>22</v>
      </c>
      <c r="C7768" s="3">
        <v>42518.503067129626</v>
      </c>
      <c r="D7768" s="3">
        <v>42518.536886574075</v>
      </c>
      <c r="E7768" s="4">
        <v>42518</v>
      </c>
      <c r="F7768">
        <v>51.878133333333302</v>
      </c>
      <c r="G7768" t="s">
        <v>7559</v>
      </c>
      <c r="H7768">
        <v>105.26418333333299</v>
      </c>
      <c r="I7768" t="s">
        <v>7560</v>
      </c>
      <c r="J7768" t="s">
        <v>7549</v>
      </c>
      <c r="K7768" s="1" t="str">
        <f t="shared" si="121"/>
        <v>5kKa0528</v>
      </c>
      <c r="L7768" s="5" t="s">
        <v>7550</v>
      </c>
      <c r="M7768">
        <v>1411.0920000000001</v>
      </c>
      <c r="N7768">
        <v>3.6598999999999999</v>
      </c>
      <c r="O7768">
        <v>0.30888964763465399</v>
      </c>
      <c r="P7768" t="s">
        <v>28</v>
      </c>
      <c r="Q7768">
        <v>375</v>
      </c>
      <c r="R7768">
        <v>2832</v>
      </c>
      <c r="S7768">
        <v>4</v>
      </c>
      <c r="T7768">
        <v>2835</v>
      </c>
      <c r="U7768" t="s">
        <v>29</v>
      </c>
    </row>
    <row r="7769" spans="1:21" x14ac:dyDescent="0.25">
      <c r="A7769" t="s">
        <v>7682</v>
      </c>
      <c r="B7769" t="s">
        <v>22</v>
      </c>
      <c r="C7769" s="3">
        <v>42517.249814814815</v>
      </c>
      <c r="D7769" s="3">
        <v>42517.274236111109</v>
      </c>
      <c r="E7769" s="4">
        <v>42517</v>
      </c>
      <c r="F7769">
        <v>51.800449999999998</v>
      </c>
      <c r="G7769" t="s">
        <v>7683</v>
      </c>
      <c r="H7769">
        <v>104.9174</v>
      </c>
      <c r="I7769" t="s">
        <v>7684</v>
      </c>
      <c r="J7769" t="s">
        <v>7672</v>
      </c>
      <c r="K7769" s="1" t="str">
        <f t="shared" si="121"/>
        <v>5kLi0527</v>
      </c>
      <c r="L7769" s="5" t="s">
        <v>7679</v>
      </c>
      <c r="M7769">
        <v>1368.146</v>
      </c>
      <c r="N7769">
        <v>3.5390999999999999</v>
      </c>
      <c r="O7769">
        <v>0.42609985768185099</v>
      </c>
      <c r="P7769" t="s">
        <v>28</v>
      </c>
      <c r="Q7769">
        <v>403</v>
      </c>
      <c r="R7769">
        <v>2361</v>
      </c>
      <c r="S7769">
        <v>0</v>
      </c>
      <c r="T7769">
        <v>2360</v>
      </c>
      <c r="U7769" t="s">
        <v>29</v>
      </c>
    </row>
    <row r="7770" spans="1:21" x14ac:dyDescent="0.25">
      <c r="A7770" t="s">
        <v>7808</v>
      </c>
      <c r="B7770" t="s">
        <v>22</v>
      </c>
      <c r="C7770" s="3">
        <v>42516.868506944447</v>
      </c>
      <c r="D7770" s="3">
        <v>42516.891342592593</v>
      </c>
      <c r="E7770" s="4">
        <v>42516</v>
      </c>
      <c r="F7770">
        <v>51.742483333333297</v>
      </c>
      <c r="G7770" t="s">
        <v>7809</v>
      </c>
      <c r="H7770">
        <v>104.22495000000001</v>
      </c>
      <c r="I7770" t="s">
        <v>7810</v>
      </c>
      <c r="J7770" t="s">
        <v>7811</v>
      </c>
      <c r="K7770" s="1" t="str">
        <f t="shared" si="121"/>
        <v>5kMa0526</v>
      </c>
      <c r="L7770" s="5" t="s">
        <v>7757</v>
      </c>
      <c r="M7770">
        <v>1339.806</v>
      </c>
      <c r="N7770">
        <v>3.2462</v>
      </c>
      <c r="O7770">
        <v>0.71899985768185104</v>
      </c>
      <c r="P7770" t="s">
        <v>28</v>
      </c>
      <c r="Q7770">
        <v>284</v>
      </c>
      <c r="R7770">
        <v>2165</v>
      </c>
      <c r="S7770">
        <v>0</v>
      </c>
      <c r="T7770">
        <v>2164</v>
      </c>
      <c r="U7770" t="s">
        <v>29</v>
      </c>
    </row>
    <row r="7771" spans="1:21" x14ac:dyDescent="0.25">
      <c r="A7771" t="s">
        <v>7925</v>
      </c>
      <c r="B7771" t="s">
        <v>22</v>
      </c>
      <c r="C7771" s="3">
        <v>42517.985092592593</v>
      </c>
      <c r="D7771" s="3">
        <v>42518.0075</v>
      </c>
      <c r="E7771" s="4">
        <v>42517</v>
      </c>
      <c r="F7771">
        <v>51.679666666666598</v>
      </c>
      <c r="G7771" t="s">
        <v>7926</v>
      </c>
      <c r="H7771">
        <v>105.48638333333299</v>
      </c>
      <c r="I7771" t="s">
        <v>7927</v>
      </c>
      <c r="J7771" t="s">
        <v>7750</v>
      </c>
      <c r="K7771" s="1" t="str">
        <f t="shared" si="121"/>
        <v>5kMi0527</v>
      </c>
      <c r="L7771" s="5" t="s">
        <v>7886</v>
      </c>
      <c r="M7771">
        <v>949.98800000000006</v>
      </c>
      <c r="N7771">
        <v>3.5023</v>
      </c>
      <c r="O7771">
        <v>0.46347272116960397</v>
      </c>
      <c r="P7771" t="s">
        <v>28</v>
      </c>
      <c r="Q7771">
        <v>345</v>
      </c>
      <c r="R7771">
        <v>1601</v>
      </c>
      <c r="S7771">
        <v>0</v>
      </c>
      <c r="T7771">
        <v>1600</v>
      </c>
      <c r="U7771" t="s">
        <v>29</v>
      </c>
    </row>
    <row r="7772" spans="1:21" x14ac:dyDescent="0.25">
      <c r="A7772" t="s">
        <v>8297</v>
      </c>
      <c r="B7772" t="s">
        <v>22</v>
      </c>
      <c r="C7772" s="3">
        <v>42517.688043981485</v>
      </c>
      <c r="D7772" s="3">
        <v>42517.708645833336</v>
      </c>
      <c r="E7772" s="4">
        <v>42517</v>
      </c>
      <c r="F7772">
        <v>51.604999999999997</v>
      </c>
      <c r="G7772" t="s">
        <v>8298</v>
      </c>
      <c r="H7772">
        <v>105.10023333333299</v>
      </c>
      <c r="I7772" t="s">
        <v>8299</v>
      </c>
      <c r="J7772" t="s">
        <v>8271</v>
      </c>
      <c r="K7772" s="1" t="str">
        <f t="shared" ref="K7772:K7835" si="122">MID(A7772,FIND("*",SUBSTITUTE(A7772,"\","*",LEN(A7772)-LEN(SUBSTITUTE(A7772,"\",""))))+1,FIND(".cnv",A7772)-(FIND("*",SUBSTITUTE(A7772,"\","*",LEN(A7772)-LEN(SUBSTITUTE(A7772,"\",""))))+1))</f>
        <v>5kTa0527</v>
      </c>
      <c r="L7772" s="5" t="s">
        <v>8266</v>
      </c>
      <c r="M7772">
        <v>913.45399999999995</v>
      </c>
      <c r="N7772">
        <v>3.2279</v>
      </c>
      <c r="O7772">
        <v>0.73787272116960401</v>
      </c>
      <c r="P7772" t="s">
        <v>28</v>
      </c>
      <c r="Q7772">
        <v>357</v>
      </c>
      <c r="R7772">
        <v>1779</v>
      </c>
      <c r="S7772">
        <v>0</v>
      </c>
      <c r="T7772">
        <v>1778</v>
      </c>
      <c r="U7772" t="s">
        <v>29</v>
      </c>
    </row>
    <row r="7773" spans="1:21" x14ac:dyDescent="0.25">
      <c r="A7773" t="s">
        <v>28228</v>
      </c>
      <c r="B7773" t="s">
        <v>22</v>
      </c>
      <c r="C7773" s="3">
        <v>42521.972685185188</v>
      </c>
      <c r="D7773" s="3">
        <v>42521.984224537038</v>
      </c>
      <c r="F7773">
        <v>53.543466666666603</v>
      </c>
      <c r="G7773" t="s">
        <v>14860</v>
      </c>
      <c r="H7773">
        <v>108.330833333333</v>
      </c>
      <c r="I7773" t="s">
        <v>14861</v>
      </c>
      <c r="J7773" t="s">
        <v>14862</v>
      </c>
      <c r="K7773" s="1" t="str">
        <f t="shared" si="122"/>
        <v>7_4mm</v>
      </c>
      <c r="M7773">
        <v>498.63</v>
      </c>
      <c r="N7773">
        <v>3.0699000000000001</v>
      </c>
      <c r="O7773">
        <v>0.89529985768185105</v>
      </c>
      <c r="P7773" t="s">
        <v>28</v>
      </c>
      <c r="Q7773">
        <v>341</v>
      </c>
      <c r="R7773">
        <v>865</v>
      </c>
      <c r="S7773">
        <v>0</v>
      </c>
      <c r="T7773">
        <v>864</v>
      </c>
      <c r="U7773" t="s">
        <v>29</v>
      </c>
    </row>
    <row r="7774" spans="1:21" x14ac:dyDescent="0.25">
      <c r="A7774" t="s">
        <v>8877</v>
      </c>
      <c r="B7774" t="s">
        <v>22</v>
      </c>
      <c r="C7774" s="3">
        <v>42524.004421296297</v>
      </c>
      <c r="D7774" s="3">
        <v>42524.019189814811</v>
      </c>
      <c r="E7774" s="4">
        <v>42524</v>
      </c>
      <c r="F7774">
        <v>55.342266666666603</v>
      </c>
      <c r="G7774" t="s">
        <v>8878</v>
      </c>
      <c r="H7774">
        <v>109.309233333333</v>
      </c>
      <c r="I7774" t="s">
        <v>8879</v>
      </c>
      <c r="J7774" t="s">
        <v>8787</v>
      </c>
      <c r="K7774" s="1" t="str">
        <f t="shared" si="122"/>
        <v>7kBa0603</v>
      </c>
      <c r="L7774" s="5" t="s">
        <v>8795</v>
      </c>
      <c r="M7774">
        <v>780.45899999999995</v>
      </c>
      <c r="N7774">
        <v>2.8393999999999999</v>
      </c>
      <c r="O7774">
        <v>1.1364521298007699</v>
      </c>
      <c r="P7774" t="s">
        <v>28</v>
      </c>
      <c r="Q7774">
        <v>251</v>
      </c>
      <c r="R7774">
        <v>1368</v>
      </c>
      <c r="S7774">
        <v>0</v>
      </c>
      <c r="T7774">
        <v>1367</v>
      </c>
      <c r="U7774" t="s">
        <v>29</v>
      </c>
    </row>
    <row r="7775" spans="1:21" x14ac:dyDescent="0.25">
      <c r="A7775" t="s">
        <v>9196</v>
      </c>
      <c r="B7775" t="s">
        <v>22</v>
      </c>
      <c r="C7775" s="3">
        <v>42522.801226851851</v>
      </c>
      <c r="D7775" s="3">
        <v>42522.813009259262</v>
      </c>
      <c r="E7775" s="4">
        <v>42522</v>
      </c>
      <c r="F7775">
        <v>54.396283333333301</v>
      </c>
      <c r="G7775" t="s">
        <v>9197</v>
      </c>
      <c r="H7775">
        <v>109.3563</v>
      </c>
      <c r="I7775" t="s">
        <v>9198</v>
      </c>
      <c r="J7775" t="s">
        <v>9190</v>
      </c>
      <c r="K7775" s="1" t="str">
        <f t="shared" si="122"/>
        <v>7kDa0601</v>
      </c>
      <c r="L7775" s="5" t="s">
        <v>9182</v>
      </c>
      <c r="M7775">
        <v>490.44299999999998</v>
      </c>
      <c r="N7775">
        <v>2.7482000000000002</v>
      </c>
      <c r="O7775">
        <v>1.2564377141371701</v>
      </c>
      <c r="P7775" t="s">
        <v>28</v>
      </c>
      <c r="Q7775">
        <v>292</v>
      </c>
      <c r="R7775">
        <v>817</v>
      </c>
      <c r="S7775">
        <v>0</v>
      </c>
      <c r="T7775">
        <v>816</v>
      </c>
      <c r="U7775" t="s">
        <v>29</v>
      </c>
    </row>
    <row r="7776" spans="1:21" x14ac:dyDescent="0.25">
      <c r="A7776" t="s">
        <v>9365</v>
      </c>
      <c r="B7776" t="s">
        <v>22</v>
      </c>
      <c r="C7776" s="3">
        <v>42523.051840277774</v>
      </c>
      <c r="D7776" s="3">
        <v>42523.067361111112</v>
      </c>
      <c r="E7776" s="4">
        <v>42523</v>
      </c>
      <c r="F7776">
        <v>54.518083333333301</v>
      </c>
      <c r="G7776" t="s">
        <v>9366</v>
      </c>
      <c r="H7776">
        <v>108.75853333333301</v>
      </c>
      <c r="I7776" t="s">
        <v>9367</v>
      </c>
      <c r="J7776" t="s">
        <v>9350</v>
      </c>
      <c r="K7776" s="1" t="str">
        <f t="shared" si="122"/>
        <v>7kEl0602</v>
      </c>
      <c r="L7776" s="5" t="s">
        <v>9339</v>
      </c>
      <c r="M7776">
        <v>887.14800000000002</v>
      </c>
      <c r="N7776">
        <v>2.2498999999999998</v>
      </c>
      <c r="O7776">
        <v>1.7158727211696001</v>
      </c>
      <c r="P7776" t="s">
        <v>28</v>
      </c>
      <c r="Q7776">
        <v>284</v>
      </c>
      <c r="R7776">
        <v>1522</v>
      </c>
      <c r="S7776">
        <v>1</v>
      </c>
      <c r="T7776">
        <v>1522</v>
      </c>
      <c r="U7776" t="s">
        <v>29</v>
      </c>
    </row>
    <row r="7777" spans="1:21" x14ac:dyDescent="0.25">
      <c r="A7777" t="s">
        <v>9760</v>
      </c>
      <c r="B7777" t="s">
        <v>22</v>
      </c>
      <c r="C7777" s="3">
        <v>42521.062974537039</v>
      </c>
      <c r="D7777" s="3">
        <v>42521.093206018515</v>
      </c>
      <c r="E7777" s="4">
        <v>42521</v>
      </c>
      <c r="F7777">
        <v>53.193111666666603</v>
      </c>
      <c r="G7777" t="s">
        <v>9761</v>
      </c>
      <c r="H7777">
        <v>107.807291666666</v>
      </c>
      <c r="I7777" t="s">
        <v>9762</v>
      </c>
      <c r="J7777" t="s">
        <v>9636</v>
      </c>
      <c r="K7777" s="1" t="str">
        <f t="shared" si="122"/>
        <v>7kIzh0531</v>
      </c>
      <c r="L7777" s="5" t="s">
        <v>9696</v>
      </c>
      <c r="M7777">
        <v>1623.7529999999999</v>
      </c>
      <c r="N7777">
        <v>3.1377999999999999</v>
      </c>
      <c r="O7777">
        <v>0.82854753347416699</v>
      </c>
      <c r="P7777" t="s">
        <v>28</v>
      </c>
      <c r="Q7777">
        <v>379</v>
      </c>
      <c r="R7777">
        <v>2843</v>
      </c>
      <c r="S7777">
        <v>0</v>
      </c>
      <c r="T7777">
        <v>2842</v>
      </c>
      <c r="U7777" t="s">
        <v>29</v>
      </c>
    </row>
    <row r="7778" spans="1:21" x14ac:dyDescent="0.25">
      <c r="A7778" t="s">
        <v>9900</v>
      </c>
      <c r="B7778" t="s">
        <v>22</v>
      </c>
      <c r="C7778" s="3">
        <v>42518.555254629631</v>
      </c>
      <c r="D7778" s="3">
        <v>42518.58693287037</v>
      </c>
      <c r="E7778" s="4">
        <v>42518</v>
      </c>
      <c r="F7778">
        <v>51.863549999999996</v>
      </c>
      <c r="G7778" t="s">
        <v>9901</v>
      </c>
      <c r="H7778">
        <v>105.28026666666599</v>
      </c>
      <c r="I7778" t="s">
        <v>9902</v>
      </c>
      <c r="J7778" t="s">
        <v>3786</v>
      </c>
      <c r="K7778" s="1" t="str">
        <f t="shared" si="122"/>
        <v>7kKa0528</v>
      </c>
      <c r="L7778" s="5" t="s">
        <v>9839</v>
      </c>
      <c r="M7778">
        <v>1411.384</v>
      </c>
      <c r="N7778">
        <v>3.7071000000000001</v>
      </c>
      <c r="O7778">
        <v>0.29651270906403498</v>
      </c>
      <c r="P7778" t="s">
        <v>28</v>
      </c>
      <c r="Q7778">
        <v>336</v>
      </c>
      <c r="R7778">
        <v>2635</v>
      </c>
      <c r="S7778">
        <v>1</v>
      </c>
      <c r="T7778">
        <v>2635</v>
      </c>
      <c r="U7778" t="s">
        <v>29</v>
      </c>
    </row>
    <row r="7779" spans="1:21" x14ac:dyDescent="0.25">
      <c r="A7779" t="s">
        <v>10490</v>
      </c>
      <c r="B7779" t="s">
        <v>22</v>
      </c>
      <c r="C7779" s="3">
        <v>42517.208993055552</v>
      </c>
      <c r="D7779" s="3">
        <v>42517.235358796293</v>
      </c>
      <c r="E7779" s="4">
        <v>42517</v>
      </c>
      <c r="F7779">
        <v>51.7855833333333</v>
      </c>
      <c r="G7779" t="s">
        <v>10491</v>
      </c>
      <c r="H7779">
        <v>104.93925</v>
      </c>
      <c r="I7779" t="s">
        <v>10492</v>
      </c>
      <c r="J7779" t="s">
        <v>10280</v>
      </c>
      <c r="K7779" s="1" t="str">
        <f t="shared" si="122"/>
        <v>7kLi0527</v>
      </c>
      <c r="L7779" s="5" t="s">
        <v>10303</v>
      </c>
      <c r="M7779">
        <v>1403.788</v>
      </c>
      <c r="N7779">
        <v>3.5295000000000001</v>
      </c>
      <c r="O7779">
        <v>0.43684753347416599</v>
      </c>
      <c r="P7779" t="s">
        <v>28</v>
      </c>
      <c r="Q7779">
        <v>424</v>
      </c>
      <c r="R7779">
        <v>2530</v>
      </c>
      <c r="S7779">
        <v>0</v>
      </c>
      <c r="T7779">
        <v>2529</v>
      </c>
      <c r="U7779" t="s">
        <v>29</v>
      </c>
    </row>
    <row r="7780" spans="1:21" x14ac:dyDescent="0.25">
      <c r="A7780" t="s">
        <v>10711</v>
      </c>
      <c r="B7780" t="s">
        <v>22</v>
      </c>
      <c r="C7780" s="3">
        <v>42516.72892361111</v>
      </c>
      <c r="D7780" s="3">
        <v>42516.753425925926</v>
      </c>
      <c r="E7780" s="4">
        <v>42516</v>
      </c>
      <c r="F7780">
        <v>51.722900000000003</v>
      </c>
      <c r="G7780" t="s">
        <v>10712</v>
      </c>
      <c r="H7780">
        <v>104.22241666666601</v>
      </c>
      <c r="I7780" t="s">
        <v>10713</v>
      </c>
      <c r="J7780" t="s">
        <v>10594</v>
      </c>
      <c r="K7780" s="1" t="str">
        <f t="shared" si="122"/>
        <v>7kMa0526</v>
      </c>
      <c r="L7780" s="5" t="s">
        <v>10614</v>
      </c>
      <c r="M7780">
        <v>1340.098</v>
      </c>
      <c r="N7780">
        <v>3.1410999999999998</v>
      </c>
      <c r="O7780">
        <v>0.82582037096205996</v>
      </c>
      <c r="P7780" t="s">
        <v>28</v>
      </c>
      <c r="Q7780">
        <v>286</v>
      </c>
      <c r="R7780">
        <v>2200</v>
      </c>
      <c r="S7780">
        <v>0</v>
      </c>
      <c r="T7780">
        <v>2199</v>
      </c>
      <c r="U7780" t="s">
        <v>29</v>
      </c>
    </row>
    <row r="7781" spans="1:21" x14ac:dyDescent="0.25">
      <c r="A7781" t="s">
        <v>11204</v>
      </c>
      <c r="B7781" t="s">
        <v>22</v>
      </c>
      <c r="C7781" s="3">
        <v>42517.892222222225</v>
      </c>
      <c r="D7781" s="3">
        <v>42517.92386574074</v>
      </c>
      <c r="E7781" s="4">
        <v>42517</v>
      </c>
      <c r="F7781">
        <v>51.695050000000002</v>
      </c>
      <c r="G7781" t="s">
        <v>11205</v>
      </c>
      <c r="H7781">
        <v>105.468366666666</v>
      </c>
      <c r="I7781" t="s">
        <v>11206</v>
      </c>
      <c r="J7781" t="s">
        <v>9987</v>
      </c>
      <c r="K7781" s="1" t="str">
        <f t="shared" si="122"/>
        <v>7kMi0527</v>
      </c>
      <c r="L7781" s="5" t="s">
        <v>11046</v>
      </c>
      <c r="M7781">
        <v>1340.9749999999999</v>
      </c>
      <c r="N7781">
        <v>3.5190000000000001</v>
      </c>
      <c r="O7781">
        <v>0.446199857681851</v>
      </c>
      <c r="P7781" t="s">
        <v>28</v>
      </c>
      <c r="Q7781">
        <v>463</v>
      </c>
      <c r="R7781">
        <v>2707</v>
      </c>
      <c r="S7781">
        <v>3</v>
      </c>
      <c r="T7781">
        <v>2709</v>
      </c>
      <c r="U7781" t="s">
        <v>29</v>
      </c>
    </row>
    <row r="7782" spans="1:21" x14ac:dyDescent="0.25">
      <c r="A7782" t="s">
        <v>11042</v>
      </c>
      <c r="B7782" t="s">
        <v>22</v>
      </c>
      <c r="C7782" s="3">
        <v>42517.839479166665</v>
      </c>
      <c r="D7782" s="3">
        <v>42517.866539351853</v>
      </c>
      <c r="E7782" s="4">
        <v>42517</v>
      </c>
      <c r="F7782">
        <v>51.6723</v>
      </c>
      <c r="G7782" t="s">
        <v>11043</v>
      </c>
      <c r="H7782">
        <v>105.37430000000001</v>
      </c>
      <c r="I7782" t="s">
        <v>11044</v>
      </c>
      <c r="J7782" t="s">
        <v>11045</v>
      </c>
      <c r="K7782" s="1" t="str">
        <f t="shared" si="122"/>
        <v>7kMi6kW0527</v>
      </c>
      <c r="L7782" s="5" t="s">
        <v>11046</v>
      </c>
      <c r="M7782">
        <v>1353.538</v>
      </c>
      <c r="N7782">
        <v>3.5312999999999999</v>
      </c>
      <c r="O7782">
        <v>0.434472721169604</v>
      </c>
      <c r="P7782" t="s">
        <v>28</v>
      </c>
      <c r="Q7782">
        <v>412</v>
      </c>
      <c r="R7782">
        <v>2558</v>
      </c>
      <c r="S7782">
        <v>2</v>
      </c>
      <c r="T7782">
        <v>2559</v>
      </c>
      <c r="U7782" t="s">
        <v>29</v>
      </c>
    </row>
    <row r="7783" spans="1:21" x14ac:dyDescent="0.25">
      <c r="A7783" t="s">
        <v>12057</v>
      </c>
      <c r="B7783" t="s">
        <v>22</v>
      </c>
      <c r="C7783" s="3">
        <v>42524.418877314813</v>
      </c>
      <c r="D7783" s="3">
        <v>42524.432071759256</v>
      </c>
      <c r="E7783" s="4">
        <v>42524</v>
      </c>
      <c r="F7783">
        <v>55.717683333333298</v>
      </c>
      <c r="G7783" t="s">
        <v>12058</v>
      </c>
      <c r="H7783">
        <v>109.628233333333</v>
      </c>
      <c r="I7783" t="s">
        <v>12059</v>
      </c>
      <c r="J7783" t="s">
        <v>11939</v>
      </c>
      <c r="K7783" s="1" t="str">
        <f t="shared" si="122"/>
        <v>7kNA0603</v>
      </c>
      <c r="L7783" s="5" t="s">
        <v>11853</v>
      </c>
      <c r="M7783">
        <v>480.209</v>
      </c>
      <c r="N7783">
        <v>2.9066000000000001</v>
      </c>
      <c r="O7783">
        <v>1.12797336926366</v>
      </c>
      <c r="P7783" t="s">
        <v>28</v>
      </c>
      <c r="Q7783">
        <v>375</v>
      </c>
      <c r="R7783">
        <v>845</v>
      </c>
      <c r="S7783">
        <v>0</v>
      </c>
      <c r="T7783">
        <v>844</v>
      </c>
      <c r="U7783" t="s">
        <v>29</v>
      </c>
    </row>
    <row r="7784" spans="1:21" x14ac:dyDescent="0.25">
      <c r="A7784" t="s">
        <v>12285</v>
      </c>
      <c r="B7784" t="s">
        <v>22</v>
      </c>
      <c r="C7784" s="3">
        <v>42516.540810185186</v>
      </c>
      <c r="D7784" s="3">
        <v>42516.561481481483</v>
      </c>
      <c r="E7784" s="4">
        <v>42516</v>
      </c>
      <c r="F7784">
        <v>51.565233333333303</v>
      </c>
      <c r="G7784" t="s">
        <v>12286</v>
      </c>
      <c r="H7784">
        <v>104.22915</v>
      </c>
      <c r="I7784" t="s">
        <v>12287</v>
      </c>
      <c r="J7784" t="s">
        <v>12288</v>
      </c>
      <c r="K7784" s="1" t="str">
        <f t="shared" si="122"/>
        <v>7kSo0526</v>
      </c>
      <c r="L7784" s="5" t="s">
        <v>12148</v>
      </c>
      <c r="M7784">
        <v>864.93399999999997</v>
      </c>
      <c r="N7784">
        <v>2.7469999999999999</v>
      </c>
      <c r="O7784">
        <v>1.2565041542858699</v>
      </c>
      <c r="P7784" t="s">
        <v>28</v>
      </c>
      <c r="Q7784">
        <v>311</v>
      </c>
      <c r="R7784">
        <v>1484</v>
      </c>
      <c r="S7784">
        <v>0</v>
      </c>
      <c r="T7784">
        <v>1483</v>
      </c>
      <c r="U7784" t="s">
        <v>29</v>
      </c>
    </row>
    <row r="7785" spans="1:21" x14ac:dyDescent="0.25">
      <c r="A7785" t="s">
        <v>12575</v>
      </c>
      <c r="B7785" t="s">
        <v>22</v>
      </c>
      <c r="C7785" s="3">
        <v>42517.651006944441</v>
      </c>
      <c r="D7785" s="3">
        <v>42517.672881944447</v>
      </c>
      <c r="E7785" s="4">
        <v>42517</v>
      </c>
      <c r="F7785">
        <v>51.62</v>
      </c>
      <c r="G7785" t="s">
        <v>12576</v>
      </c>
      <c r="H7785">
        <v>105.08903333333301</v>
      </c>
      <c r="I7785" t="s">
        <v>12577</v>
      </c>
      <c r="J7785" t="s">
        <v>11735</v>
      </c>
      <c r="K7785" s="1" t="str">
        <f t="shared" si="122"/>
        <v>7kTa0527</v>
      </c>
      <c r="L7785" s="5" t="s">
        <v>12415</v>
      </c>
      <c r="M7785">
        <v>986.81399999999996</v>
      </c>
      <c r="N7785">
        <v>2.9649000000000001</v>
      </c>
      <c r="O7785">
        <v>1.00361461355214</v>
      </c>
      <c r="P7785" t="s">
        <v>28</v>
      </c>
      <c r="Q7785">
        <v>290</v>
      </c>
      <c r="R7785">
        <v>2000</v>
      </c>
      <c r="S7785">
        <v>2</v>
      </c>
      <c r="T7785">
        <v>2001</v>
      </c>
      <c r="U7785" t="s">
        <v>29</v>
      </c>
    </row>
    <row r="7786" spans="1:21" x14ac:dyDescent="0.25">
      <c r="A7786" t="s">
        <v>12832</v>
      </c>
      <c r="B7786" t="s">
        <v>22</v>
      </c>
      <c r="C7786" s="3">
        <v>42520.58421296296</v>
      </c>
      <c r="D7786" s="3">
        <v>42520.728831018518</v>
      </c>
      <c r="E7786" s="4">
        <v>42520</v>
      </c>
      <c r="F7786">
        <v>52.774500000000003</v>
      </c>
      <c r="G7786" t="s">
        <v>12807</v>
      </c>
      <c r="H7786" s="6">
        <v>107.61803333333333</v>
      </c>
      <c r="I7786" s="6" t="s">
        <v>12833</v>
      </c>
      <c r="J7786" t="s">
        <v>12834</v>
      </c>
      <c r="K7786" s="1" t="str">
        <f t="shared" si="122"/>
        <v>7kTo0530</v>
      </c>
      <c r="L7786" s="5" t="s">
        <v>12665</v>
      </c>
      <c r="M7786">
        <v>1049.94</v>
      </c>
      <c r="N7786">
        <v>3.8540000000000001</v>
      </c>
      <c r="O7786">
        <v>0.30733584795261498</v>
      </c>
      <c r="P7786" t="s">
        <v>28</v>
      </c>
      <c r="Q7786">
        <v>324</v>
      </c>
      <c r="R7786">
        <v>1939</v>
      </c>
      <c r="S7786">
        <v>2</v>
      </c>
      <c r="T7786">
        <v>1940</v>
      </c>
      <c r="U7786" t="s">
        <v>29</v>
      </c>
    </row>
    <row r="7787" spans="1:21" x14ac:dyDescent="0.25">
      <c r="A7787" t="s">
        <v>12805</v>
      </c>
      <c r="B7787" t="s">
        <v>22</v>
      </c>
      <c r="C7787" s="3">
        <v>42520.58421296296</v>
      </c>
      <c r="D7787" s="3">
        <v>42520.614120370374</v>
      </c>
      <c r="E7787" t="s">
        <v>12806</v>
      </c>
      <c r="F7787">
        <v>52.774500000000003</v>
      </c>
      <c r="G7787" t="s">
        <v>12807</v>
      </c>
      <c r="H7787">
        <v>107.6172</v>
      </c>
      <c r="I7787" t="s">
        <v>12808</v>
      </c>
      <c r="J7787" t="s">
        <v>12665</v>
      </c>
      <c r="K7787" s="1" t="str">
        <f t="shared" si="122"/>
        <v>7kTo0530v3</v>
      </c>
      <c r="L7787" s="5" t="s">
        <v>12665</v>
      </c>
      <c r="M7787">
        <v>1049.94</v>
      </c>
      <c r="N7787">
        <v>3.8540000000000001</v>
      </c>
      <c r="O7787">
        <v>0.30733584795261498</v>
      </c>
      <c r="P7787" t="s">
        <v>28</v>
      </c>
      <c r="Q7787">
        <v>324</v>
      </c>
      <c r="R7787">
        <v>1939</v>
      </c>
      <c r="S7787">
        <v>2</v>
      </c>
      <c r="T7787">
        <v>1940</v>
      </c>
      <c r="U7787" t="s">
        <v>29</v>
      </c>
    </row>
    <row r="7788" spans="1:21" x14ac:dyDescent="0.25">
      <c r="A7788" t="s">
        <v>13027</v>
      </c>
      <c r="B7788" t="s">
        <v>22</v>
      </c>
      <c r="C7788" s="3">
        <v>42523.787824074076</v>
      </c>
      <c r="D7788" s="3">
        <v>42523.801365740743</v>
      </c>
      <c r="E7788" s="4">
        <v>42523</v>
      </c>
      <c r="F7788">
        <v>55.300966666666604</v>
      </c>
      <c r="G7788" t="s">
        <v>13028</v>
      </c>
      <c r="H7788">
        <v>109.65068333333301</v>
      </c>
      <c r="I7788" t="s">
        <v>13029</v>
      </c>
      <c r="J7788" t="s">
        <v>12922</v>
      </c>
      <c r="K7788" s="1" t="str">
        <f t="shared" si="122"/>
        <v>7kTu0602</v>
      </c>
      <c r="L7788" s="5" t="s">
        <v>12923</v>
      </c>
      <c r="M7788">
        <v>663.52599999999995</v>
      </c>
      <c r="N7788">
        <v>2.6339000000000001</v>
      </c>
      <c r="O7788">
        <v>1.4050377141371699</v>
      </c>
      <c r="P7788" t="s">
        <v>28</v>
      </c>
      <c r="Q7788">
        <v>267</v>
      </c>
      <c r="R7788">
        <v>951</v>
      </c>
      <c r="S7788">
        <v>0</v>
      </c>
      <c r="T7788">
        <v>950</v>
      </c>
      <c r="U7788" t="s">
        <v>29</v>
      </c>
    </row>
    <row r="7789" spans="1:21" x14ac:dyDescent="0.25">
      <c r="A7789" t="s">
        <v>13339</v>
      </c>
      <c r="B7789" t="s">
        <v>22</v>
      </c>
      <c r="C7789" s="3">
        <v>42520.834745370368</v>
      </c>
      <c r="D7789" s="3">
        <v>42520.864212962966</v>
      </c>
      <c r="E7789" s="4">
        <v>42520</v>
      </c>
      <c r="F7789">
        <v>53.018983333333303</v>
      </c>
      <c r="G7789" t="s">
        <v>13340</v>
      </c>
      <c r="H7789">
        <v>107.44631666666599</v>
      </c>
      <c r="I7789" t="s">
        <v>13212</v>
      </c>
      <c r="J7789" t="s">
        <v>13341</v>
      </c>
      <c r="K7789" s="1" t="str">
        <f t="shared" si="122"/>
        <v>7kUhan0530</v>
      </c>
      <c r="L7789" s="5" t="s">
        <v>13342</v>
      </c>
      <c r="M7789">
        <v>1598.3409999999999</v>
      </c>
      <c r="N7789">
        <v>3.2006999999999999</v>
      </c>
      <c r="O7789">
        <v>0.76564753347416703</v>
      </c>
      <c r="P7789" t="s">
        <v>28</v>
      </c>
      <c r="Q7789">
        <v>402</v>
      </c>
      <c r="R7789">
        <v>2869</v>
      </c>
      <c r="S7789">
        <v>1</v>
      </c>
      <c r="T7789">
        <v>2869</v>
      </c>
      <c r="U7789" t="s">
        <v>29</v>
      </c>
    </row>
    <row r="7790" spans="1:21" x14ac:dyDescent="0.25">
      <c r="A7790" t="s">
        <v>13947</v>
      </c>
      <c r="B7790" t="s">
        <v>22</v>
      </c>
      <c r="C7790" s="3">
        <v>42525.628645833334</v>
      </c>
      <c r="D7790" s="3">
        <v>42525.638437499998</v>
      </c>
      <c r="F7790">
        <v>53.601833333333303</v>
      </c>
      <c r="G7790" t="s">
        <v>13948</v>
      </c>
      <c r="H7790">
        <v>108.18323333333301</v>
      </c>
      <c r="I7790" t="s">
        <v>13949</v>
      </c>
      <c r="J7790" t="s">
        <v>13950</v>
      </c>
      <c r="K7790" s="1" t="str">
        <f t="shared" si="122"/>
        <v>AcdR1kE</v>
      </c>
      <c r="L7790" s="5" t="s">
        <v>13940</v>
      </c>
      <c r="M7790">
        <v>436.34899999999999</v>
      </c>
      <c r="N7790">
        <v>3.12</v>
      </c>
      <c r="O7790">
        <v>0.88096625415721797</v>
      </c>
      <c r="P7790" t="s">
        <v>28</v>
      </c>
      <c r="Q7790">
        <v>390</v>
      </c>
      <c r="R7790">
        <v>788</v>
      </c>
      <c r="S7790">
        <v>0</v>
      </c>
      <c r="T7790">
        <v>787</v>
      </c>
      <c r="U7790" t="s">
        <v>29</v>
      </c>
    </row>
    <row r="7791" spans="1:21" x14ac:dyDescent="0.25">
      <c r="A7791" t="s">
        <v>13952</v>
      </c>
      <c r="B7791" t="s">
        <v>22</v>
      </c>
      <c r="C7791" s="3">
        <v>42525.788877314815</v>
      </c>
      <c r="D7791" s="3">
        <v>42525.798993055556</v>
      </c>
      <c r="F7791">
        <v>53.610383333333303</v>
      </c>
      <c r="G7791" t="s">
        <v>13953</v>
      </c>
      <c r="H7791">
        <v>108.198666666666</v>
      </c>
      <c r="I7791" t="s">
        <v>13954</v>
      </c>
      <c r="J7791" t="s">
        <v>13955</v>
      </c>
      <c r="K7791" s="1" t="str">
        <f t="shared" si="122"/>
        <v>Acdr-1kN</v>
      </c>
      <c r="L7791" s="5" t="s">
        <v>13956</v>
      </c>
      <c r="M7791">
        <v>424.36</v>
      </c>
      <c r="N7791">
        <v>3.0375000000000001</v>
      </c>
      <c r="O7791">
        <v>0.94222501928838898</v>
      </c>
      <c r="P7791" t="s">
        <v>28</v>
      </c>
      <c r="Q7791">
        <v>349</v>
      </c>
      <c r="R7791">
        <v>787</v>
      </c>
      <c r="S7791">
        <v>0</v>
      </c>
      <c r="T7791">
        <v>786</v>
      </c>
      <c r="U7791" t="s">
        <v>29</v>
      </c>
    </row>
    <row r="7792" spans="1:21" x14ac:dyDescent="0.25">
      <c r="A7792" t="s">
        <v>13983</v>
      </c>
      <c r="B7792" t="s">
        <v>22</v>
      </c>
      <c r="C7792" s="3">
        <v>42525.808009259257</v>
      </c>
      <c r="D7792" s="3">
        <v>42525.817303240743</v>
      </c>
      <c r="F7792">
        <v>53.592716666666597</v>
      </c>
      <c r="G7792" t="s">
        <v>13984</v>
      </c>
      <c r="H7792">
        <v>108.20295</v>
      </c>
      <c r="I7792" t="s">
        <v>13985</v>
      </c>
      <c r="J7792" t="s">
        <v>13986</v>
      </c>
      <c r="K7792" s="1" t="str">
        <f t="shared" si="122"/>
        <v>AcdR1kS</v>
      </c>
      <c r="L7792" s="5" t="s">
        <v>13940</v>
      </c>
      <c r="M7792">
        <v>392.78</v>
      </c>
      <c r="N7792">
        <v>3.1472000000000002</v>
      </c>
      <c r="O7792">
        <v>0.83695212980077704</v>
      </c>
      <c r="P7792" t="s">
        <v>28</v>
      </c>
      <c r="Q7792">
        <v>276</v>
      </c>
      <c r="R7792">
        <v>707</v>
      </c>
      <c r="S7792">
        <v>0</v>
      </c>
      <c r="T7792">
        <v>706</v>
      </c>
      <c r="U7792" t="s">
        <v>29</v>
      </c>
    </row>
    <row r="7793" spans="1:21" x14ac:dyDescent="0.25">
      <c r="A7793" t="s">
        <v>13942</v>
      </c>
      <c r="B7793" t="s">
        <v>22</v>
      </c>
      <c r="C7793" s="3">
        <v>42525.664398148147</v>
      </c>
      <c r="D7793" s="3">
        <v>42525.674375000002</v>
      </c>
      <c r="F7793">
        <v>53.601433333333297</v>
      </c>
      <c r="G7793" t="s">
        <v>13943</v>
      </c>
      <c r="H7793">
        <v>108.153766666666</v>
      </c>
      <c r="I7793" t="s">
        <v>13944</v>
      </c>
      <c r="J7793" t="s">
        <v>13945</v>
      </c>
      <c r="K7793" s="1" t="str">
        <f t="shared" si="122"/>
        <v>AcdR1kW</v>
      </c>
      <c r="L7793" s="5" t="s">
        <v>13940</v>
      </c>
      <c r="M7793">
        <v>476.99299999999999</v>
      </c>
      <c r="N7793">
        <v>3.2484999999999999</v>
      </c>
      <c r="O7793">
        <v>0.73296069738890002</v>
      </c>
      <c r="P7793" t="s">
        <v>28</v>
      </c>
      <c r="Q7793">
        <v>385</v>
      </c>
      <c r="R7793">
        <v>858</v>
      </c>
      <c r="S7793">
        <v>0</v>
      </c>
      <c r="T7793">
        <v>857</v>
      </c>
      <c r="U7793" t="s">
        <v>29</v>
      </c>
    </row>
    <row r="7794" spans="1:21" x14ac:dyDescent="0.25">
      <c r="A7794" t="s">
        <v>13958</v>
      </c>
      <c r="B7794" t="s">
        <v>22</v>
      </c>
      <c r="C7794" s="3">
        <v>42525.612881944442</v>
      </c>
      <c r="D7794" s="3">
        <v>42525.622557870367</v>
      </c>
      <c r="F7794">
        <v>53.601316666666598</v>
      </c>
      <c r="G7794" t="s">
        <v>13959</v>
      </c>
      <c r="H7794">
        <v>108.1987</v>
      </c>
      <c r="I7794" t="s">
        <v>13960</v>
      </c>
      <c r="J7794" t="s">
        <v>13961</v>
      </c>
      <c r="K7794" s="1" t="str">
        <f t="shared" si="122"/>
        <v>AcdR2kE</v>
      </c>
      <c r="L7794" s="5" t="s">
        <v>13940</v>
      </c>
      <c r="M7794">
        <v>414.12599999999998</v>
      </c>
      <c r="N7794">
        <v>3.0609999999999999</v>
      </c>
      <c r="O7794">
        <v>0.90592037096206002</v>
      </c>
      <c r="P7794" t="s">
        <v>28</v>
      </c>
      <c r="Q7794">
        <v>332</v>
      </c>
      <c r="R7794">
        <v>779</v>
      </c>
      <c r="S7794">
        <v>2</v>
      </c>
      <c r="T7794">
        <v>780</v>
      </c>
      <c r="U7794" t="s">
        <v>29</v>
      </c>
    </row>
    <row r="7795" spans="1:21" x14ac:dyDescent="0.25">
      <c r="A7795" t="s">
        <v>13968</v>
      </c>
      <c r="B7795" t="s">
        <v>22</v>
      </c>
      <c r="C7795" s="3">
        <v>42525.768229166664</v>
      </c>
      <c r="D7795" s="3">
        <v>42525.779166666667</v>
      </c>
      <c r="F7795">
        <v>53.618749999999999</v>
      </c>
      <c r="G7795" t="s">
        <v>13969</v>
      </c>
      <c r="H7795">
        <v>108.199633333333</v>
      </c>
      <c r="I7795" t="s">
        <v>13970</v>
      </c>
      <c r="J7795" t="s">
        <v>13971</v>
      </c>
      <c r="K7795" s="1" t="str">
        <f t="shared" si="122"/>
        <v>AcdR2kN</v>
      </c>
      <c r="L7795" s="5" t="s">
        <v>13940</v>
      </c>
      <c r="M7795">
        <v>436.642</v>
      </c>
      <c r="N7795">
        <v>3.0467</v>
      </c>
      <c r="O7795">
        <v>0.92625212980077798</v>
      </c>
      <c r="P7795" t="s">
        <v>28</v>
      </c>
      <c r="Q7795">
        <v>397</v>
      </c>
      <c r="R7795">
        <v>822</v>
      </c>
      <c r="S7795">
        <v>0</v>
      </c>
      <c r="T7795">
        <v>821</v>
      </c>
      <c r="U7795" t="s">
        <v>29</v>
      </c>
    </row>
    <row r="7796" spans="1:21" x14ac:dyDescent="0.25">
      <c r="A7796" t="s">
        <v>13973</v>
      </c>
      <c r="B7796" t="s">
        <v>22</v>
      </c>
      <c r="C7796" s="3">
        <v>42525.829189814816</v>
      </c>
      <c r="D7796" s="3">
        <v>42525.838101851848</v>
      </c>
      <c r="F7796">
        <v>53.584483333333303</v>
      </c>
      <c r="G7796" t="s">
        <v>13974</v>
      </c>
      <c r="H7796">
        <v>108.19976666666599</v>
      </c>
      <c r="I7796" t="s">
        <v>13975</v>
      </c>
      <c r="J7796" t="s">
        <v>13976</v>
      </c>
      <c r="K7796" s="1" t="str">
        <f t="shared" si="122"/>
        <v>AcdR2kS</v>
      </c>
      <c r="L7796" s="5" t="s">
        <v>13940</v>
      </c>
      <c r="M7796">
        <v>389.27100000000002</v>
      </c>
      <c r="N7796">
        <v>3.1764999999999999</v>
      </c>
      <c r="O7796">
        <v>0.78867726531841598</v>
      </c>
      <c r="P7796" t="s">
        <v>28</v>
      </c>
      <c r="Q7796">
        <v>328</v>
      </c>
      <c r="R7796">
        <v>752</v>
      </c>
      <c r="S7796">
        <v>0</v>
      </c>
      <c r="T7796">
        <v>751</v>
      </c>
      <c r="U7796" t="s">
        <v>29</v>
      </c>
    </row>
    <row r="7797" spans="1:21" x14ac:dyDescent="0.25">
      <c r="A7797" t="s">
        <v>13937</v>
      </c>
      <c r="B7797" t="s">
        <v>22</v>
      </c>
      <c r="C7797" s="3">
        <v>42525.692499999997</v>
      </c>
      <c r="D7797" s="3">
        <v>42525.702835648146</v>
      </c>
      <c r="F7797">
        <v>53.602133333333299</v>
      </c>
      <c r="G7797" t="s">
        <v>2524</v>
      </c>
      <c r="H7797">
        <v>108.139616666666</v>
      </c>
      <c r="I7797" t="s">
        <v>13938</v>
      </c>
      <c r="J7797" t="s">
        <v>13939</v>
      </c>
      <c r="K7797" s="1" t="str">
        <f t="shared" si="122"/>
        <v>AcdR2kW</v>
      </c>
      <c r="L7797" s="5" t="s">
        <v>13940</v>
      </c>
      <c r="M7797">
        <v>494.82900000000001</v>
      </c>
      <c r="N7797">
        <v>3.2959000000000001</v>
      </c>
      <c r="O7797">
        <v>0.69858572855094103</v>
      </c>
      <c r="P7797" t="s">
        <v>28</v>
      </c>
      <c r="Q7797">
        <v>385</v>
      </c>
      <c r="R7797">
        <v>892</v>
      </c>
      <c r="S7797">
        <v>0</v>
      </c>
      <c r="T7797">
        <v>891</v>
      </c>
      <c r="U7797" t="s">
        <v>29</v>
      </c>
    </row>
    <row r="7798" spans="1:21" x14ac:dyDescent="0.25">
      <c r="A7798" t="s">
        <v>13988</v>
      </c>
      <c r="B7798" t="s">
        <v>22</v>
      </c>
      <c r="C7798" s="3">
        <v>42525.597766203704</v>
      </c>
      <c r="D7798" s="3">
        <v>42525.60732638889</v>
      </c>
      <c r="F7798">
        <v>53.601100000000002</v>
      </c>
      <c r="G7798" t="s">
        <v>13989</v>
      </c>
      <c r="H7798">
        <v>108.2135</v>
      </c>
      <c r="I7798" t="s">
        <v>13990</v>
      </c>
      <c r="J7798" t="s">
        <v>13991</v>
      </c>
      <c r="K7798" s="1" t="str">
        <f t="shared" si="122"/>
        <v>AcdR3kE</v>
      </c>
      <c r="L7798" s="5" t="s">
        <v>13940</v>
      </c>
      <c r="M7798">
        <v>395.411</v>
      </c>
      <c r="N7798">
        <v>3.1815000000000002</v>
      </c>
      <c r="O7798">
        <v>0.82129686073698005</v>
      </c>
      <c r="P7798" t="s">
        <v>28</v>
      </c>
      <c r="Q7798">
        <v>320</v>
      </c>
      <c r="R7798">
        <v>723</v>
      </c>
      <c r="S7798">
        <v>0</v>
      </c>
      <c r="T7798">
        <v>722</v>
      </c>
      <c r="U7798" t="s">
        <v>29</v>
      </c>
    </row>
    <row r="7799" spans="1:21" x14ac:dyDescent="0.25">
      <c r="A7799" t="s">
        <v>13963</v>
      </c>
      <c r="B7799" t="s">
        <v>22</v>
      </c>
      <c r="C7799" s="3">
        <v>42525.748506944445</v>
      </c>
      <c r="D7799" s="3">
        <v>42525.758564814816</v>
      </c>
      <c r="F7799">
        <v>53.628166666666601</v>
      </c>
      <c r="G7799" t="s">
        <v>13964</v>
      </c>
      <c r="H7799">
        <v>108.19953333333299</v>
      </c>
      <c r="I7799" t="s">
        <v>13965</v>
      </c>
      <c r="J7799" t="s">
        <v>13966</v>
      </c>
      <c r="K7799" s="1" t="str">
        <f t="shared" si="122"/>
        <v>AcdR3kN</v>
      </c>
      <c r="L7799" s="5" t="s">
        <v>13940</v>
      </c>
      <c r="M7799">
        <v>444.24400000000003</v>
      </c>
      <c r="N7799">
        <v>3.0859000000000001</v>
      </c>
      <c r="O7799">
        <v>0.92286069738889998</v>
      </c>
      <c r="P7799" t="s">
        <v>28</v>
      </c>
      <c r="Q7799">
        <v>398</v>
      </c>
      <c r="R7799">
        <v>824</v>
      </c>
      <c r="S7799">
        <v>0</v>
      </c>
      <c r="T7799">
        <v>823</v>
      </c>
      <c r="U7799" t="s">
        <v>29</v>
      </c>
    </row>
    <row r="7800" spans="1:21" x14ac:dyDescent="0.25">
      <c r="A7800" t="s">
        <v>13993</v>
      </c>
      <c r="B7800" t="s">
        <v>22</v>
      </c>
      <c r="C7800" s="3">
        <v>42525.582280092596</v>
      </c>
      <c r="D7800" s="3">
        <v>42525.591249999998</v>
      </c>
      <c r="F7800">
        <v>53.601183333333303</v>
      </c>
      <c r="G7800" t="s">
        <v>13994</v>
      </c>
      <c r="H7800">
        <v>108.22815</v>
      </c>
      <c r="I7800" t="s">
        <v>13995</v>
      </c>
      <c r="J7800" t="s">
        <v>13996</v>
      </c>
      <c r="K7800" s="1" t="str">
        <f t="shared" si="122"/>
        <v>AcdR4kE</v>
      </c>
      <c r="L7800" s="5" t="s">
        <v>13940</v>
      </c>
      <c r="M7800">
        <v>367.63099999999997</v>
      </c>
      <c r="N7800">
        <v>3.2345000000000002</v>
      </c>
      <c r="O7800">
        <v>0.78038572855094102</v>
      </c>
      <c r="P7800" t="s">
        <v>28</v>
      </c>
      <c r="Q7800">
        <v>262</v>
      </c>
      <c r="R7800">
        <v>592</v>
      </c>
      <c r="S7800">
        <v>0</v>
      </c>
      <c r="T7800">
        <v>591</v>
      </c>
      <c r="U7800" t="s">
        <v>29</v>
      </c>
    </row>
    <row r="7801" spans="1:21" x14ac:dyDescent="0.25">
      <c r="A7801" t="s">
        <v>13978</v>
      </c>
      <c r="B7801" t="s">
        <v>22</v>
      </c>
      <c r="C7801" s="3">
        <v>42525.729594907411</v>
      </c>
      <c r="D7801" s="3">
        <v>42525.738912037035</v>
      </c>
      <c r="F7801">
        <v>53.6372</v>
      </c>
      <c r="G7801" t="s">
        <v>13979</v>
      </c>
      <c r="H7801">
        <v>108.20163333333301</v>
      </c>
      <c r="I7801" t="s">
        <v>13980</v>
      </c>
      <c r="J7801" t="s">
        <v>13981</v>
      </c>
      <c r="K7801" s="1" t="str">
        <f t="shared" si="122"/>
        <v>AcdR4kN</v>
      </c>
      <c r="L7801" s="5" t="s">
        <v>13940</v>
      </c>
      <c r="M7801">
        <v>437.81099999999998</v>
      </c>
      <c r="N7801">
        <v>3.1181000000000001</v>
      </c>
      <c r="O7801">
        <v>0.85758572855094095</v>
      </c>
      <c r="P7801" t="s">
        <v>28</v>
      </c>
      <c r="Q7801">
        <v>402</v>
      </c>
      <c r="R7801">
        <v>805</v>
      </c>
      <c r="S7801">
        <v>0</v>
      </c>
      <c r="T7801">
        <v>804</v>
      </c>
      <c r="U7801" t="s">
        <v>29</v>
      </c>
    </row>
    <row r="7802" spans="1:21" x14ac:dyDescent="0.25">
      <c r="A7802" t="s">
        <v>13998</v>
      </c>
      <c r="B7802" t="s">
        <v>22</v>
      </c>
      <c r="C7802" s="3">
        <v>42525.644988425927</v>
      </c>
      <c r="D7802" s="3">
        <v>42525.655578703707</v>
      </c>
      <c r="F7802">
        <v>53.602166666666598</v>
      </c>
      <c r="G7802" t="s">
        <v>13999</v>
      </c>
      <c r="H7802">
        <v>108.16815</v>
      </c>
      <c r="I7802" t="s">
        <v>14000</v>
      </c>
      <c r="J7802" t="s">
        <v>14001</v>
      </c>
      <c r="K7802" s="1" t="str">
        <f t="shared" si="122"/>
        <v>AcdRmp</v>
      </c>
      <c r="L7802" s="5" t="s">
        <v>14002</v>
      </c>
      <c r="M7802">
        <v>457.69499999999999</v>
      </c>
      <c r="N7802">
        <v>3.1896</v>
      </c>
      <c r="O7802">
        <v>0.86191270906403505</v>
      </c>
      <c r="P7802" t="s">
        <v>28</v>
      </c>
      <c r="Q7802">
        <v>392</v>
      </c>
      <c r="R7802">
        <v>829</v>
      </c>
      <c r="S7802">
        <v>0</v>
      </c>
      <c r="T7802">
        <v>828</v>
      </c>
      <c r="U7802" t="s">
        <v>29</v>
      </c>
    </row>
    <row r="7803" spans="1:21" x14ac:dyDescent="0.25">
      <c r="A7803" t="s">
        <v>885</v>
      </c>
      <c r="B7803" t="s">
        <v>22</v>
      </c>
      <c r="C7803" s="3">
        <v>42516.333310185182</v>
      </c>
      <c r="D7803" s="3">
        <v>42516.36005787037</v>
      </c>
      <c r="E7803" s="4">
        <v>42516</v>
      </c>
      <c r="F7803">
        <v>51.677799999999998</v>
      </c>
      <c r="G7803" t="s">
        <v>882</v>
      </c>
      <c r="H7803">
        <v>103.87458333333301</v>
      </c>
      <c r="I7803" t="s">
        <v>883</v>
      </c>
      <c r="J7803" t="s">
        <v>884</v>
      </c>
      <c r="K7803" s="1" t="str">
        <f t="shared" si="122"/>
        <v>12kKu0526</v>
      </c>
      <c r="L7803" s="5" t="s">
        <v>715</v>
      </c>
      <c r="M7803">
        <v>1248.6469999999999</v>
      </c>
      <c r="N7803">
        <v>3.1480999999999999</v>
      </c>
      <c r="O7803">
        <v>0.81939515717772304</v>
      </c>
      <c r="P7803" t="s">
        <v>28</v>
      </c>
      <c r="Q7803">
        <v>769</v>
      </c>
      <c r="R7803">
        <v>2765</v>
      </c>
      <c r="S7803">
        <v>236</v>
      </c>
      <c r="T7803">
        <v>3000</v>
      </c>
      <c r="U7803" t="s">
        <v>29</v>
      </c>
    </row>
    <row r="7804" spans="1:21" x14ac:dyDescent="0.25">
      <c r="A7804" t="s">
        <v>1480</v>
      </c>
      <c r="B7804" t="s">
        <v>22</v>
      </c>
      <c r="C7804" s="3">
        <v>42517.395405092589</v>
      </c>
      <c r="D7804" s="3">
        <v>42517.406481481485</v>
      </c>
      <c r="E7804" s="4">
        <v>42517</v>
      </c>
      <c r="F7804">
        <v>51.8309</v>
      </c>
      <c r="G7804" t="s">
        <v>1478</v>
      </c>
      <c r="H7804">
        <v>104.893583333333</v>
      </c>
      <c r="I7804" t="s">
        <v>1479</v>
      </c>
      <c r="J7804" t="s">
        <v>1475</v>
      </c>
      <c r="K7804" s="1" t="str">
        <f t="shared" si="122"/>
        <v>1kLi0527</v>
      </c>
      <c r="L7804" s="5" t="s">
        <v>1469</v>
      </c>
      <c r="M7804">
        <v>562.66200000000003</v>
      </c>
      <c r="N7804">
        <v>3.5207000000000002</v>
      </c>
      <c r="O7804">
        <v>0.445072721169604</v>
      </c>
      <c r="P7804" t="s">
        <v>28</v>
      </c>
      <c r="Q7804">
        <v>349</v>
      </c>
      <c r="R7804">
        <v>892</v>
      </c>
      <c r="S7804">
        <v>293</v>
      </c>
      <c r="T7804">
        <v>1184</v>
      </c>
      <c r="U7804" t="s">
        <v>29</v>
      </c>
    </row>
    <row r="7805" spans="1:21" x14ac:dyDescent="0.25">
      <c r="A7805" t="s">
        <v>1906</v>
      </c>
      <c r="B7805" t="s">
        <v>22</v>
      </c>
      <c r="C7805" s="3">
        <v>42524.460682870369</v>
      </c>
      <c r="D7805" s="3">
        <v>42524.623900462961</v>
      </c>
      <c r="E7805" s="4">
        <v>42524</v>
      </c>
      <c r="F7805">
        <v>55.763666666666602</v>
      </c>
      <c r="G7805" t="s">
        <v>1902</v>
      </c>
      <c r="H7805">
        <v>109.570616666666</v>
      </c>
      <c r="I7805" t="s">
        <v>1903</v>
      </c>
      <c r="J7805" t="s">
        <v>1904</v>
      </c>
      <c r="K7805" s="1" t="str">
        <f t="shared" si="122"/>
        <v>1kNA0603</v>
      </c>
      <c r="L7805" s="5" t="s">
        <v>1905</v>
      </c>
      <c r="M7805">
        <v>7.8879999999999999</v>
      </c>
      <c r="N7805">
        <v>5.1062000000000003</v>
      </c>
      <c r="O7805">
        <v>9.6524964139690805E-2</v>
      </c>
      <c r="P7805" t="s">
        <v>28</v>
      </c>
      <c r="Q7805">
        <v>8</v>
      </c>
      <c r="R7805">
        <v>25</v>
      </c>
      <c r="S7805">
        <v>494</v>
      </c>
      <c r="T7805">
        <v>518</v>
      </c>
      <c r="U7805" t="s">
        <v>29</v>
      </c>
    </row>
    <row r="7806" spans="1:21" x14ac:dyDescent="0.25">
      <c r="A7806" t="s">
        <v>2321</v>
      </c>
      <c r="B7806" t="s">
        <v>22</v>
      </c>
      <c r="C7806" s="3">
        <v>42524.616516203707</v>
      </c>
      <c r="D7806" s="3">
        <v>42524.6253125</v>
      </c>
      <c r="E7806" s="4">
        <v>42524</v>
      </c>
      <c r="F7806">
        <v>55.601633333333297</v>
      </c>
      <c r="G7806" t="s">
        <v>2318</v>
      </c>
      <c r="H7806">
        <v>109.36983333333301</v>
      </c>
      <c r="I7806" t="s">
        <v>2319</v>
      </c>
      <c r="J7806" t="s">
        <v>2320</v>
      </c>
      <c r="K7806" s="1" t="str">
        <f t="shared" si="122"/>
        <v>1p5kTiya0603</v>
      </c>
      <c r="L7806" s="5" t="s">
        <v>2285</v>
      </c>
      <c r="M7806">
        <v>164.084</v>
      </c>
      <c r="N7806">
        <v>3.2545999999999999</v>
      </c>
      <c r="O7806">
        <v>1.03176777697996</v>
      </c>
      <c r="P7806" t="s">
        <v>28</v>
      </c>
      <c r="Q7806">
        <v>0</v>
      </c>
      <c r="R7806">
        <v>244</v>
      </c>
      <c r="S7806">
        <v>394</v>
      </c>
      <c r="T7806">
        <v>637</v>
      </c>
      <c r="U7806" t="s">
        <v>29</v>
      </c>
    </row>
    <row r="7807" spans="1:21" x14ac:dyDescent="0.25">
      <c r="A7807" t="s">
        <v>2967</v>
      </c>
      <c r="B7807" t="s">
        <v>22</v>
      </c>
      <c r="C7807" s="3">
        <v>42524.032754629632</v>
      </c>
      <c r="D7807" s="3">
        <v>42524.045763888891</v>
      </c>
      <c r="E7807" s="4">
        <v>42524</v>
      </c>
      <c r="F7807">
        <v>55.348750000000003</v>
      </c>
      <c r="G7807" t="s">
        <v>2965</v>
      </c>
      <c r="H7807">
        <v>109.2454</v>
      </c>
      <c r="I7807" t="s">
        <v>2966</v>
      </c>
      <c r="J7807" t="s">
        <v>2962</v>
      </c>
      <c r="K7807" s="1" t="str">
        <f t="shared" si="122"/>
        <v>3kBa0603</v>
      </c>
      <c r="L7807" s="5" t="s">
        <v>2876</v>
      </c>
      <c r="M7807">
        <v>585.17499999999995</v>
      </c>
      <c r="N7807">
        <v>2.9477000000000002</v>
      </c>
      <c r="O7807">
        <v>1.0230086336249999</v>
      </c>
      <c r="P7807" t="s">
        <v>28</v>
      </c>
      <c r="Q7807">
        <v>384</v>
      </c>
      <c r="R7807">
        <v>1026</v>
      </c>
      <c r="S7807">
        <v>402</v>
      </c>
      <c r="T7807">
        <v>1427</v>
      </c>
      <c r="U7807" t="s">
        <v>29</v>
      </c>
    </row>
    <row r="7808" spans="1:21" x14ac:dyDescent="0.25">
      <c r="A7808" t="s">
        <v>3220</v>
      </c>
      <c r="B7808" t="s">
        <v>22</v>
      </c>
      <c r="C7808" s="3">
        <v>42522.761331018519</v>
      </c>
      <c r="D7808" s="3">
        <v>42522.766724537039</v>
      </c>
      <c r="E7808" s="4">
        <v>42522</v>
      </c>
      <c r="F7808">
        <v>54.383783333333298</v>
      </c>
      <c r="G7808" t="s">
        <v>3217</v>
      </c>
      <c r="H7808">
        <v>109.418366666666</v>
      </c>
      <c r="I7808" t="s">
        <v>3218</v>
      </c>
      <c r="J7808" t="s">
        <v>3219</v>
      </c>
      <c r="K7808" s="1" t="str">
        <f t="shared" si="122"/>
        <v>3kDa0601</v>
      </c>
      <c r="L7808" s="5" t="s">
        <v>3179</v>
      </c>
      <c r="M7808">
        <v>93.301000000000002</v>
      </c>
      <c r="N7808">
        <v>2.6863999999999999</v>
      </c>
      <c r="O7808">
        <v>1.2903857285509399</v>
      </c>
      <c r="P7808" t="s">
        <v>28</v>
      </c>
      <c r="Q7808">
        <v>0</v>
      </c>
      <c r="R7808">
        <v>166</v>
      </c>
      <c r="S7808">
        <v>302</v>
      </c>
      <c r="T7808">
        <v>467</v>
      </c>
      <c r="U7808" t="s">
        <v>29</v>
      </c>
    </row>
    <row r="7809" spans="1:21" x14ac:dyDescent="0.25">
      <c r="A7809" t="s">
        <v>3529</v>
      </c>
      <c r="B7809" t="s">
        <v>22</v>
      </c>
      <c r="C7809" s="3">
        <v>42523.083043981482</v>
      </c>
      <c r="D7809" s="3">
        <v>42523.099502314813</v>
      </c>
      <c r="E7809" s="4">
        <v>42523</v>
      </c>
      <c r="F7809">
        <v>54.530333333333303</v>
      </c>
      <c r="G7809" t="s">
        <v>3527</v>
      </c>
      <c r="H7809">
        <v>108.706983333333</v>
      </c>
      <c r="I7809" t="s">
        <v>3528</v>
      </c>
      <c r="J7809" t="s">
        <v>3383</v>
      </c>
      <c r="K7809" s="1" t="str">
        <f t="shared" si="122"/>
        <v>3kEl0602</v>
      </c>
      <c r="L7809" s="5" t="s">
        <v>3384</v>
      </c>
      <c r="M7809">
        <v>877.50300000000004</v>
      </c>
      <c r="N7809">
        <v>1.8221000000000001</v>
      </c>
      <c r="O7809">
        <v>2.1687203709620602</v>
      </c>
      <c r="P7809" t="s">
        <v>28</v>
      </c>
      <c r="Q7809">
        <v>284</v>
      </c>
      <c r="R7809">
        <v>1534</v>
      </c>
      <c r="S7809">
        <v>498</v>
      </c>
      <c r="T7809">
        <v>2031</v>
      </c>
      <c r="U7809" t="s">
        <v>29</v>
      </c>
    </row>
    <row r="7810" spans="1:21" x14ac:dyDescent="0.25">
      <c r="A7810" t="s">
        <v>3566</v>
      </c>
      <c r="B7810" t="s">
        <v>22</v>
      </c>
      <c r="C7810" s="3">
        <v>42519.045138888891</v>
      </c>
      <c r="D7810" s="3">
        <v>42519.060995370368</v>
      </c>
      <c r="E7810" s="4">
        <v>42519</v>
      </c>
      <c r="F7810">
        <v>52.204166666666602</v>
      </c>
      <c r="G7810" t="s">
        <v>3562</v>
      </c>
      <c r="H7810">
        <v>105.967116666666</v>
      </c>
      <c r="I7810" t="s">
        <v>3563</v>
      </c>
      <c r="J7810" t="s">
        <v>3564</v>
      </c>
      <c r="K7810" s="1" t="str">
        <f t="shared" si="122"/>
        <v>3kePR0529</v>
      </c>
      <c r="L7810" s="5" t="s">
        <v>3565</v>
      </c>
      <c r="M7810">
        <v>684.57500000000005</v>
      </c>
      <c r="N7810">
        <v>3.1171000000000002</v>
      </c>
      <c r="O7810">
        <v>0.85249985768185099</v>
      </c>
      <c r="P7810" t="s">
        <v>28</v>
      </c>
      <c r="Q7810">
        <v>354</v>
      </c>
      <c r="R7810">
        <v>1167</v>
      </c>
      <c r="S7810">
        <v>383</v>
      </c>
      <c r="T7810">
        <v>1549</v>
      </c>
      <c r="U7810" t="s">
        <v>29</v>
      </c>
    </row>
    <row r="7811" spans="1:21" x14ac:dyDescent="0.25">
      <c r="A7811" t="s">
        <v>3724</v>
      </c>
      <c r="B7811" t="s">
        <v>22</v>
      </c>
      <c r="C7811" s="3">
        <v>42518.462245370371</v>
      </c>
      <c r="D7811" s="3">
        <v>42518.489745370367</v>
      </c>
      <c r="E7811" s="4">
        <v>42518</v>
      </c>
      <c r="F7811">
        <v>51.892716666666601</v>
      </c>
      <c r="G7811" t="s">
        <v>3721</v>
      </c>
      <c r="H7811">
        <v>105.245633333333</v>
      </c>
      <c r="I7811" t="s">
        <v>3722</v>
      </c>
      <c r="J7811" t="s">
        <v>3723</v>
      </c>
      <c r="K7811" s="1" t="str">
        <f t="shared" si="122"/>
        <v>3kKa0528</v>
      </c>
      <c r="L7811" s="5" t="s">
        <v>3654</v>
      </c>
      <c r="M7811">
        <v>1343.896</v>
      </c>
      <c r="N7811">
        <v>3.6429</v>
      </c>
      <c r="O7811">
        <v>0.34819335836333298</v>
      </c>
      <c r="P7811" t="s">
        <v>28</v>
      </c>
      <c r="Q7811">
        <v>357</v>
      </c>
      <c r="R7811">
        <v>2434</v>
      </c>
      <c r="S7811">
        <v>423</v>
      </c>
      <c r="T7811">
        <v>2856</v>
      </c>
      <c r="U7811" t="s">
        <v>29</v>
      </c>
    </row>
    <row r="7812" spans="1:21" x14ac:dyDescent="0.25">
      <c r="A7812" t="s">
        <v>4230</v>
      </c>
      <c r="B7812" t="s">
        <v>22</v>
      </c>
      <c r="C7812" s="3">
        <v>42517.287418981483</v>
      </c>
      <c r="D7812" s="3">
        <v>42517.312384259261</v>
      </c>
      <c r="E7812" s="4">
        <v>42517</v>
      </c>
      <c r="F7812">
        <v>51.815950000000001</v>
      </c>
      <c r="G7812" t="s">
        <v>4228</v>
      </c>
      <c r="H7812">
        <v>104.908416666666</v>
      </c>
      <c r="I7812" t="s">
        <v>4229</v>
      </c>
      <c r="J7812" t="s">
        <v>4082</v>
      </c>
      <c r="K7812" s="1" t="str">
        <f t="shared" si="122"/>
        <v>3kLi0527</v>
      </c>
      <c r="L7812" s="5" t="s">
        <v>4102</v>
      </c>
      <c r="M7812">
        <v>1400.2829999999999</v>
      </c>
      <c r="N7812">
        <v>3.5447000000000002</v>
      </c>
      <c r="O7812">
        <v>0.421647533474166</v>
      </c>
      <c r="P7812" t="s">
        <v>28</v>
      </c>
      <c r="Q7812">
        <v>396</v>
      </c>
      <c r="R7812">
        <v>2437</v>
      </c>
      <c r="S7812">
        <v>318</v>
      </c>
      <c r="T7812">
        <v>2754</v>
      </c>
      <c r="U7812" t="s">
        <v>29</v>
      </c>
    </row>
    <row r="7813" spans="1:21" x14ac:dyDescent="0.25">
      <c r="A7813" t="s">
        <v>4395</v>
      </c>
      <c r="B7813" t="s">
        <v>22</v>
      </c>
      <c r="C7813" s="3">
        <v>42516.822476851848</v>
      </c>
      <c r="D7813" s="3">
        <v>42516.846539351849</v>
      </c>
      <c r="E7813" s="4">
        <v>42516</v>
      </c>
      <c r="F7813">
        <v>51.75835</v>
      </c>
      <c r="G7813" t="s">
        <v>4393</v>
      </c>
      <c r="H7813">
        <v>104.21668333333299</v>
      </c>
      <c r="I7813" t="s">
        <v>4394</v>
      </c>
      <c r="J7813" t="s">
        <v>4375</v>
      </c>
      <c r="K7813" s="1" t="str">
        <f t="shared" si="122"/>
        <v>3kMa0526</v>
      </c>
      <c r="L7813" s="5" t="s">
        <v>4376</v>
      </c>
      <c r="M7813">
        <v>1337.4690000000001</v>
      </c>
      <c r="N7813">
        <v>3.5082</v>
      </c>
      <c r="O7813">
        <v>0.45929515717772301</v>
      </c>
      <c r="P7813" t="s">
        <v>28</v>
      </c>
      <c r="Q7813">
        <v>318</v>
      </c>
      <c r="R7813">
        <v>2272</v>
      </c>
      <c r="S7813">
        <v>466</v>
      </c>
      <c r="T7813">
        <v>2737</v>
      </c>
      <c r="U7813" t="s">
        <v>29</v>
      </c>
    </row>
    <row r="7814" spans="1:21" x14ac:dyDescent="0.25">
      <c r="A7814" t="s">
        <v>4928</v>
      </c>
      <c r="B7814" t="s">
        <v>22</v>
      </c>
      <c r="C7814" s="3">
        <v>42517.950902777775</v>
      </c>
      <c r="D7814" s="3">
        <v>42517.966817129629</v>
      </c>
      <c r="E7814" s="4">
        <v>42517</v>
      </c>
      <c r="F7814">
        <v>51.6661</v>
      </c>
      <c r="G7814" t="s">
        <v>4926</v>
      </c>
      <c r="H7814">
        <v>105.501633333333</v>
      </c>
      <c r="I7814" t="s">
        <v>4927</v>
      </c>
      <c r="J7814" t="s">
        <v>4363</v>
      </c>
      <c r="K7814" s="1" t="str">
        <f t="shared" si="122"/>
        <v>3kMi0527</v>
      </c>
      <c r="L7814" s="5" t="s">
        <v>4808</v>
      </c>
      <c r="M7814">
        <v>619.673</v>
      </c>
      <c r="N7814">
        <v>3.4323000000000001</v>
      </c>
      <c r="O7814">
        <v>0.534047533474166</v>
      </c>
      <c r="P7814" t="s">
        <v>28</v>
      </c>
      <c r="Q7814">
        <v>368</v>
      </c>
      <c r="R7814">
        <v>1163</v>
      </c>
      <c r="S7814">
        <v>516</v>
      </c>
      <c r="T7814">
        <v>1678</v>
      </c>
      <c r="U7814" t="s">
        <v>29</v>
      </c>
    </row>
    <row r="7815" spans="1:21" x14ac:dyDescent="0.25">
      <c r="A7815" t="s">
        <v>5660</v>
      </c>
      <c r="B7815" t="s">
        <v>22</v>
      </c>
      <c r="C7815" s="3">
        <v>42516.477511574078</v>
      </c>
      <c r="D7815" s="3">
        <v>42516.49019675926</v>
      </c>
      <c r="E7815" s="4">
        <v>42516</v>
      </c>
      <c r="F7815">
        <v>51.528483333333298</v>
      </c>
      <c r="G7815" t="s">
        <v>5658</v>
      </c>
      <c r="H7815">
        <v>104.229183333333</v>
      </c>
      <c r="I7815" t="s">
        <v>5659</v>
      </c>
      <c r="J7815" t="s">
        <v>5628</v>
      </c>
      <c r="K7815" s="1" t="str">
        <f t="shared" si="122"/>
        <v>3kSo0526</v>
      </c>
      <c r="L7815" s="5" t="s">
        <v>5624</v>
      </c>
      <c r="M7815">
        <v>404.18400000000003</v>
      </c>
      <c r="N7815">
        <v>2.5653000000000001</v>
      </c>
      <c r="O7815">
        <v>1.41022945925968</v>
      </c>
      <c r="P7815" t="s">
        <v>28</v>
      </c>
      <c r="Q7815">
        <v>325</v>
      </c>
      <c r="R7815">
        <v>734</v>
      </c>
      <c r="S7815">
        <v>756</v>
      </c>
      <c r="T7815">
        <v>1489</v>
      </c>
      <c r="U7815" t="s">
        <v>29</v>
      </c>
    </row>
    <row r="7816" spans="1:21" x14ac:dyDescent="0.25">
      <c r="A7816" t="s">
        <v>6059</v>
      </c>
      <c r="B7816" t="s">
        <v>22</v>
      </c>
      <c r="C7816" s="3">
        <v>42517.75503472222</v>
      </c>
      <c r="D7816" s="3">
        <v>42517.77270833333</v>
      </c>
      <c r="E7816" s="4">
        <v>42517</v>
      </c>
      <c r="F7816">
        <v>51.590600000000002</v>
      </c>
      <c r="G7816" t="s">
        <v>6029</v>
      </c>
      <c r="H7816">
        <v>105.114016666666</v>
      </c>
      <c r="I7816" t="s">
        <v>6058</v>
      </c>
      <c r="J7816" t="s">
        <v>5419</v>
      </c>
      <c r="K7816" s="1" t="str">
        <f t="shared" si="122"/>
        <v>3kTa0527</v>
      </c>
      <c r="L7816" s="5" t="s">
        <v>5908</v>
      </c>
      <c r="M7816">
        <v>674.63499999999999</v>
      </c>
      <c r="N7816">
        <v>2.7753000000000001</v>
      </c>
      <c r="O7816">
        <v>1.19698572855094</v>
      </c>
      <c r="P7816" t="s">
        <v>28</v>
      </c>
      <c r="Q7816">
        <v>320</v>
      </c>
      <c r="R7816">
        <v>1318</v>
      </c>
      <c r="S7816">
        <v>636</v>
      </c>
      <c r="T7816">
        <v>1953</v>
      </c>
      <c r="U7816" t="s">
        <v>29</v>
      </c>
    </row>
    <row r="7817" spans="1:21" x14ac:dyDescent="0.25">
      <c r="A7817" t="s">
        <v>6347</v>
      </c>
      <c r="B7817" t="s">
        <v>22</v>
      </c>
      <c r="C7817" s="3">
        <v>42520.515081018515</v>
      </c>
      <c r="D7817" s="3">
        <v>42520.528379629628</v>
      </c>
      <c r="E7817" s="4">
        <v>42520</v>
      </c>
      <c r="F7817">
        <v>52.740049999999997</v>
      </c>
      <c r="G7817" t="s">
        <v>6345</v>
      </c>
      <c r="H7817">
        <v>107.64295</v>
      </c>
      <c r="I7817" t="s">
        <v>6346</v>
      </c>
      <c r="J7817" t="s">
        <v>6257</v>
      </c>
      <c r="K7817" s="1" t="str">
        <f t="shared" si="122"/>
        <v>3kTo0530</v>
      </c>
      <c r="L7817" s="5" t="s">
        <v>6191</v>
      </c>
      <c r="M7817">
        <v>433.13299999999998</v>
      </c>
      <c r="N7817">
        <v>5.9372999999999996</v>
      </c>
      <c r="O7817">
        <v>0.10158587044042799</v>
      </c>
      <c r="P7817" t="s">
        <v>28</v>
      </c>
      <c r="Q7817">
        <v>156</v>
      </c>
      <c r="R7817">
        <v>856</v>
      </c>
      <c r="S7817">
        <v>454</v>
      </c>
      <c r="T7817">
        <v>1309</v>
      </c>
      <c r="U7817" t="s">
        <v>29</v>
      </c>
    </row>
    <row r="7818" spans="1:21" x14ac:dyDescent="0.25">
      <c r="A7818" t="s">
        <v>6602</v>
      </c>
      <c r="B7818" t="s">
        <v>22</v>
      </c>
      <c r="C7818" s="3">
        <v>42523.738819444443</v>
      </c>
      <c r="D7818" s="3">
        <v>42523.752349537041</v>
      </c>
      <c r="E7818" s="4">
        <v>42523</v>
      </c>
      <c r="F7818">
        <v>55.294116666666604</v>
      </c>
      <c r="G7818" t="s">
        <v>6601</v>
      </c>
      <c r="H7818">
        <v>109.711216666666</v>
      </c>
      <c r="I7818" t="s">
        <v>6598</v>
      </c>
      <c r="J7818" t="s">
        <v>6510</v>
      </c>
      <c r="K7818" s="1" t="str">
        <f t="shared" si="122"/>
        <v>3kTu0602</v>
      </c>
      <c r="L7818" s="5" t="s">
        <v>6484</v>
      </c>
      <c r="M7818">
        <v>577.28099999999995</v>
      </c>
      <c r="N7818">
        <v>2.2654999999999998</v>
      </c>
      <c r="O7818">
        <v>1.70084753347416</v>
      </c>
      <c r="P7818" t="s">
        <v>28</v>
      </c>
      <c r="Q7818">
        <v>352</v>
      </c>
      <c r="R7818">
        <v>1038</v>
      </c>
      <c r="S7818">
        <v>486</v>
      </c>
      <c r="T7818">
        <v>1523</v>
      </c>
      <c r="U7818" t="s">
        <v>29</v>
      </c>
    </row>
    <row r="7819" spans="1:21" x14ac:dyDescent="0.25">
      <c r="A7819" t="s">
        <v>6750</v>
      </c>
      <c r="B7819" t="s">
        <v>22</v>
      </c>
      <c r="C7819" s="3">
        <v>42520.879050925927</v>
      </c>
      <c r="D7819" s="3">
        <v>42520.908229166664</v>
      </c>
      <c r="E7819" s="4">
        <v>42520</v>
      </c>
      <c r="F7819" s="6">
        <v>53.048533333333303</v>
      </c>
      <c r="G7819" s="6" t="s">
        <v>6747</v>
      </c>
      <c r="H7819">
        <v>107.41896666666599</v>
      </c>
      <c r="I7819" t="s">
        <v>6748</v>
      </c>
      <c r="J7819" t="s">
        <v>6749</v>
      </c>
      <c r="K7819" s="1" t="str">
        <f t="shared" si="122"/>
        <v>3kUh0530</v>
      </c>
      <c r="L7819" s="5" t="s">
        <v>6740</v>
      </c>
      <c r="M7819">
        <v>1599.8019999999999</v>
      </c>
      <c r="N7819">
        <v>3.0756000000000001</v>
      </c>
      <c r="O7819">
        <v>0.90927726531841602</v>
      </c>
      <c r="P7819" t="s">
        <v>28</v>
      </c>
      <c r="Q7819">
        <v>381</v>
      </c>
      <c r="R7819">
        <v>2827</v>
      </c>
      <c r="S7819">
        <v>428</v>
      </c>
      <c r="T7819">
        <v>3254</v>
      </c>
      <c r="U7819" t="s">
        <v>29</v>
      </c>
    </row>
    <row r="7820" spans="1:21" x14ac:dyDescent="0.25">
      <c r="A7820" t="s">
        <v>7561</v>
      </c>
      <c r="B7820" t="s">
        <v>22</v>
      </c>
      <c r="C7820" s="3">
        <v>42518.503067129626</v>
      </c>
      <c r="D7820" s="3">
        <v>42518.536886574075</v>
      </c>
      <c r="E7820" s="4">
        <v>42518</v>
      </c>
      <c r="F7820">
        <v>51.878133333333302</v>
      </c>
      <c r="G7820" t="s">
        <v>7559</v>
      </c>
      <c r="H7820">
        <v>105.26418333333299</v>
      </c>
      <c r="I7820" t="s">
        <v>7560</v>
      </c>
      <c r="J7820" t="s">
        <v>7549</v>
      </c>
      <c r="K7820" s="1" t="str">
        <f t="shared" si="122"/>
        <v>5kKa0528</v>
      </c>
      <c r="L7820" s="5" t="s">
        <v>7550</v>
      </c>
      <c r="M7820">
        <v>1411.0920000000001</v>
      </c>
      <c r="N7820">
        <v>3.6623000000000001</v>
      </c>
      <c r="O7820">
        <v>0.30888964763465399</v>
      </c>
      <c r="P7820" t="s">
        <v>28</v>
      </c>
      <c r="Q7820">
        <v>381</v>
      </c>
      <c r="R7820">
        <v>2838</v>
      </c>
      <c r="S7820">
        <v>498</v>
      </c>
      <c r="T7820">
        <v>3335</v>
      </c>
      <c r="U7820" t="s">
        <v>29</v>
      </c>
    </row>
    <row r="7821" spans="1:21" x14ac:dyDescent="0.25">
      <c r="A7821" t="s">
        <v>7685</v>
      </c>
      <c r="B7821" t="s">
        <v>22</v>
      </c>
      <c r="C7821" s="3">
        <v>42517.249814814815</v>
      </c>
      <c r="D7821" s="3">
        <v>42517.274236111109</v>
      </c>
      <c r="E7821" s="4">
        <v>42517</v>
      </c>
      <c r="F7821">
        <v>51.800449999999998</v>
      </c>
      <c r="G7821" t="s">
        <v>7683</v>
      </c>
      <c r="H7821">
        <v>104.9174</v>
      </c>
      <c r="I7821" t="s">
        <v>7684</v>
      </c>
      <c r="J7821" t="s">
        <v>7672</v>
      </c>
      <c r="K7821" s="1" t="str">
        <f t="shared" si="122"/>
        <v>5kLi0527</v>
      </c>
      <c r="L7821" s="5" t="s">
        <v>7679</v>
      </c>
      <c r="M7821">
        <v>1368.146</v>
      </c>
      <c r="N7821">
        <v>3.5396000000000001</v>
      </c>
      <c r="O7821">
        <v>0.42732037096205999</v>
      </c>
      <c r="P7821" t="s">
        <v>28</v>
      </c>
      <c r="Q7821">
        <v>405</v>
      </c>
      <c r="R7821">
        <v>2363</v>
      </c>
      <c r="S7821">
        <v>394</v>
      </c>
      <c r="T7821">
        <v>2756</v>
      </c>
      <c r="U7821" t="s">
        <v>29</v>
      </c>
    </row>
    <row r="7822" spans="1:21" x14ac:dyDescent="0.25">
      <c r="A7822" t="s">
        <v>7812</v>
      </c>
      <c r="B7822" t="s">
        <v>22</v>
      </c>
      <c r="C7822" s="3">
        <v>42516.868506944447</v>
      </c>
      <c r="D7822" s="3">
        <v>42516.891342592593</v>
      </c>
      <c r="E7822" s="4">
        <v>42516</v>
      </c>
      <c r="F7822">
        <v>51.742483333333297</v>
      </c>
      <c r="G7822" t="s">
        <v>7809</v>
      </c>
      <c r="H7822">
        <v>104.22495000000001</v>
      </c>
      <c r="I7822" t="s">
        <v>7810</v>
      </c>
      <c r="J7822" t="s">
        <v>7811</v>
      </c>
      <c r="K7822" s="1" t="str">
        <f t="shared" si="122"/>
        <v>5kMa0526</v>
      </c>
      <c r="L7822" s="5" t="s">
        <v>7757</v>
      </c>
      <c r="M7822">
        <v>1339.806</v>
      </c>
      <c r="N7822">
        <v>3.2462</v>
      </c>
      <c r="O7822">
        <v>0.71899985768185104</v>
      </c>
      <c r="P7822" t="s">
        <v>28</v>
      </c>
      <c r="Q7822">
        <v>284</v>
      </c>
      <c r="R7822">
        <v>2165</v>
      </c>
      <c r="S7822">
        <v>300</v>
      </c>
      <c r="T7822">
        <v>2464</v>
      </c>
      <c r="U7822" t="s">
        <v>29</v>
      </c>
    </row>
    <row r="7823" spans="1:21" x14ac:dyDescent="0.25">
      <c r="A7823" t="s">
        <v>7928</v>
      </c>
      <c r="B7823" t="s">
        <v>22</v>
      </c>
      <c r="C7823" s="3">
        <v>42517.985092592593</v>
      </c>
      <c r="D7823" s="3">
        <v>42518.0075</v>
      </c>
      <c r="E7823" s="4">
        <v>42517</v>
      </c>
      <c r="F7823">
        <v>51.679666666666598</v>
      </c>
      <c r="G7823" t="s">
        <v>7926</v>
      </c>
      <c r="H7823">
        <v>105.48638333333299</v>
      </c>
      <c r="I7823" t="s">
        <v>7927</v>
      </c>
      <c r="J7823" t="s">
        <v>7750</v>
      </c>
      <c r="K7823" s="1" t="str">
        <f t="shared" si="122"/>
        <v>5kMi0527</v>
      </c>
      <c r="L7823" s="5" t="s">
        <v>7886</v>
      </c>
      <c r="M7823">
        <v>949.98800000000006</v>
      </c>
      <c r="N7823">
        <v>3.5041000000000002</v>
      </c>
      <c r="O7823">
        <v>0.46489985768185099</v>
      </c>
      <c r="P7823" t="s">
        <v>28</v>
      </c>
      <c r="Q7823">
        <v>898</v>
      </c>
      <c r="R7823">
        <v>2154</v>
      </c>
      <c r="S7823">
        <v>4</v>
      </c>
      <c r="T7823">
        <v>2157</v>
      </c>
      <c r="U7823" t="s">
        <v>29</v>
      </c>
    </row>
    <row r="7824" spans="1:21" x14ac:dyDescent="0.25">
      <c r="A7824" t="s">
        <v>8300</v>
      </c>
      <c r="B7824" t="s">
        <v>22</v>
      </c>
      <c r="C7824" s="3">
        <v>42517.688043981485</v>
      </c>
      <c r="D7824" s="3">
        <v>42517.708645833336</v>
      </c>
      <c r="E7824" s="4">
        <v>42517</v>
      </c>
      <c r="F7824">
        <v>51.604999999999997</v>
      </c>
      <c r="G7824" t="s">
        <v>8298</v>
      </c>
      <c r="H7824">
        <v>105.10023333333299</v>
      </c>
      <c r="I7824" t="s">
        <v>8299</v>
      </c>
      <c r="J7824" t="s">
        <v>8271</v>
      </c>
      <c r="K7824" s="1" t="str">
        <f t="shared" si="122"/>
        <v>5kTa0527</v>
      </c>
      <c r="L7824" s="5" t="s">
        <v>8266</v>
      </c>
      <c r="M7824">
        <v>913.45399999999995</v>
      </c>
      <c r="N7824">
        <v>3.2282000000000002</v>
      </c>
      <c r="O7824">
        <v>0.73929515717772298</v>
      </c>
      <c r="P7824" t="s">
        <v>28</v>
      </c>
      <c r="Q7824">
        <v>359</v>
      </c>
      <c r="R7824">
        <v>1781</v>
      </c>
      <c r="S7824">
        <v>376</v>
      </c>
      <c r="T7824">
        <v>2156</v>
      </c>
      <c r="U7824" t="s">
        <v>29</v>
      </c>
    </row>
    <row r="7825" spans="1:21" x14ac:dyDescent="0.25">
      <c r="A7825" t="s">
        <v>14859</v>
      </c>
      <c r="B7825" t="s">
        <v>22</v>
      </c>
      <c r="C7825" s="3">
        <v>42521.972685185188</v>
      </c>
      <c r="D7825" s="3">
        <v>42521.984224537038</v>
      </c>
      <c r="F7825">
        <v>53.543466666666603</v>
      </c>
      <c r="G7825" t="s">
        <v>14860</v>
      </c>
      <c r="H7825">
        <v>108.330833333333</v>
      </c>
      <c r="I7825" t="s">
        <v>14861</v>
      </c>
      <c r="J7825" t="s">
        <v>14862</v>
      </c>
      <c r="K7825" s="1" t="str">
        <f t="shared" si="122"/>
        <v>7_4mm</v>
      </c>
      <c r="L7825" s="5" t="s">
        <v>14820</v>
      </c>
      <c r="M7825">
        <v>498.63</v>
      </c>
      <c r="N7825">
        <v>3.0705</v>
      </c>
      <c r="O7825">
        <v>0.89529985768185105</v>
      </c>
      <c r="P7825" t="s">
        <v>28</v>
      </c>
      <c r="Q7825">
        <v>342</v>
      </c>
      <c r="R7825">
        <v>866</v>
      </c>
      <c r="S7825">
        <v>338</v>
      </c>
      <c r="T7825">
        <v>1203</v>
      </c>
      <c r="U7825" t="s">
        <v>29</v>
      </c>
    </row>
    <row r="7826" spans="1:21" x14ac:dyDescent="0.25">
      <c r="A7826" t="s">
        <v>8880</v>
      </c>
      <c r="B7826" t="s">
        <v>22</v>
      </c>
      <c r="C7826" s="3">
        <v>42524.004421296297</v>
      </c>
      <c r="D7826" s="3">
        <v>42524.019189814811</v>
      </c>
      <c r="E7826" s="4">
        <v>42524</v>
      </c>
      <c r="F7826">
        <v>55.342266666666603</v>
      </c>
      <c r="G7826" t="s">
        <v>8878</v>
      </c>
      <c r="H7826">
        <v>109.309233333333</v>
      </c>
      <c r="I7826" t="s">
        <v>8879</v>
      </c>
      <c r="J7826" t="s">
        <v>8787</v>
      </c>
      <c r="K7826" s="1" t="str">
        <f t="shared" si="122"/>
        <v>7kBa0603</v>
      </c>
      <c r="L7826" s="5" t="s">
        <v>8795</v>
      </c>
      <c r="M7826">
        <v>780.45899999999995</v>
      </c>
      <c r="N7826">
        <v>2.8380999999999998</v>
      </c>
      <c r="O7826">
        <v>1.1364521298007699</v>
      </c>
      <c r="P7826" t="s">
        <v>28</v>
      </c>
      <c r="Q7826">
        <v>252</v>
      </c>
      <c r="R7826">
        <v>1369</v>
      </c>
      <c r="S7826">
        <v>364</v>
      </c>
      <c r="T7826">
        <v>1732</v>
      </c>
      <c r="U7826" t="s">
        <v>29</v>
      </c>
    </row>
    <row r="7827" spans="1:21" x14ac:dyDescent="0.25">
      <c r="A7827" t="s">
        <v>9199</v>
      </c>
      <c r="B7827" t="s">
        <v>22</v>
      </c>
      <c r="C7827" s="3">
        <v>42522.801226851851</v>
      </c>
      <c r="D7827" s="3">
        <v>42522.813009259262</v>
      </c>
      <c r="E7827" s="4">
        <v>42522</v>
      </c>
      <c r="F7827">
        <v>54.396283333333301</v>
      </c>
      <c r="G7827" t="s">
        <v>9197</v>
      </c>
      <c r="H7827">
        <v>109.3563</v>
      </c>
      <c r="I7827" t="s">
        <v>9198</v>
      </c>
      <c r="J7827" t="s">
        <v>9190</v>
      </c>
      <c r="K7827" s="1" t="str">
        <f t="shared" si="122"/>
        <v>7kDa0601</v>
      </c>
      <c r="L7827" s="5" t="s">
        <v>9182</v>
      </c>
      <c r="M7827">
        <v>490.44299999999998</v>
      </c>
      <c r="N7827">
        <v>2.7526000000000002</v>
      </c>
      <c r="O7827">
        <v>1.2564377141371701</v>
      </c>
      <c r="P7827" t="s">
        <v>28</v>
      </c>
      <c r="Q7827">
        <v>293</v>
      </c>
      <c r="R7827">
        <v>818</v>
      </c>
      <c r="S7827">
        <v>447</v>
      </c>
      <c r="T7827">
        <v>1264</v>
      </c>
      <c r="U7827" t="s">
        <v>29</v>
      </c>
    </row>
    <row r="7828" spans="1:21" x14ac:dyDescent="0.25">
      <c r="A7828" t="s">
        <v>9368</v>
      </c>
      <c r="B7828" t="s">
        <v>22</v>
      </c>
      <c r="C7828" s="3">
        <v>42523.051840277774</v>
      </c>
      <c r="D7828" s="3">
        <v>42523.067361111112</v>
      </c>
      <c r="E7828" s="4">
        <v>42523</v>
      </c>
      <c r="F7828">
        <v>54.518083333333301</v>
      </c>
      <c r="G7828" t="s">
        <v>9366</v>
      </c>
      <c r="H7828">
        <v>108.75853333333301</v>
      </c>
      <c r="I7828" t="s">
        <v>9367</v>
      </c>
      <c r="J7828" t="s">
        <v>9350</v>
      </c>
      <c r="K7828" s="1" t="str">
        <f t="shared" si="122"/>
        <v>7kEl0602</v>
      </c>
      <c r="L7828" s="5" t="s">
        <v>9339</v>
      </c>
      <c r="M7828">
        <v>887.14800000000002</v>
      </c>
      <c r="N7828">
        <v>2.2498999999999998</v>
      </c>
      <c r="O7828">
        <v>1.7158727211696001</v>
      </c>
      <c r="P7828" t="s">
        <v>28</v>
      </c>
      <c r="Q7828">
        <v>284</v>
      </c>
      <c r="R7828">
        <v>1522</v>
      </c>
      <c r="S7828">
        <v>297</v>
      </c>
      <c r="T7828">
        <v>1818</v>
      </c>
      <c r="U7828" t="s">
        <v>29</v>
      </c>
    </row>
    <row r="7829" spans="1:21" x14ac:dyDescent="0.25">
      <c r="A7829" t="s">
        <v>9763</v>
      </c>
      <c r="B7829" t="s">
        <v>22</v>
      </c>
      <c r="C7829" s="3">
        <v>42521.062974537039</v>
      </c>
      <c r="D7829" s="3">
        <v>42521.093206018515</v>
      </c>
      <c r="E7829" s="4">
        <v>42521</v>
      </c>
      <c r="F7829">
        <v>53.193111666666603</v>
      </c>
      <c r="G7829" t="s">
        <v>9761</v>
      </c>
      <c r="H7829">
        <v>107.807291666666</v>
      </c>
      <c r="I7829" t="s">
        <v>9762</v>
      </c>
      <c r="J7829" t="s">
        <v>9636</v>
      </c>
      <c r="K7829" s="1" t="str">
        <f t="shared" si="122"/>
        <v>7kIzh0531</v>
      </c>
      <c r="L7829" s="5" t="s">
        <v>9696</v>
      </c>
      <c r="M7829">
        <v>1623.7529999999999</v>
      </c>
      <c r="N7829">
        <v>3.1353</v>
      </c>
      <c r="O7829">
        <v>0.83162037096205998</v>
      </c>
      <c r="P7829" t="s">
        <v>28</v>
      </c>
      <c r="Q7829">
        <v>380</v>
      </c>
      <c r="R7829">
        <v>2844</v>
      </c>
      <c r="S7829">
        <v>659</v>
      </c>
      <c r="T7829">
        <v>3502</v>
      </c>
      <c r="U7829" t="s">
        <v>29</v>
      </c>
    </row>
    <row r="7830" spans="1:21" x14ac:dyDescent="0.25">
      <c r="A7830" t="s">
        <v>9903</v>
      </c>
      <c r="B7830" t="s">
        <v>22</v>
      </c>
      <c r="C7830" s="3">
        <v>42518.555254629631</v>
      </c>
      <c r="D7830" s="3">
        <v>42518.58693287037</v>
      </c>
      <c r="E7830" s="4">
        <v>42518</v>
      </c>
      <c r="F7830">
        <v>51.863549999999996</v>
      </c>
      <c r="G7830" t="s">
        <v>9901</v>
      </c>
      <c r="H7830">
        <v>105.28026666666599</v>
      </c>
      <c r="I7830" t="s">
        <v>9902</v>
      </c>
      <c r="J7830" t="s">
        <v>3786</v>
      </c>
      <c r="K7830" s="1" t="str">
        <f t="shared" si="122"/>
        <v>7kKa0528</v>
      </c>
      <c r="L7830" s="5" t="s">
        <v>9839</v>
      </c>
      <c r="M7830">
        <v>1411.384</v>
      </c>
      <c r="N7830">
        <v>3.7071000000000001</v>
      </c>
      <c r="O7830">
        <v>0.29651270906403498</v>
      </c>
      <c r="P7830" t="s">
        <v>28</v>
      </c>
      <c r="Q7830">
        <v>336</v>
      </c>
      <c r="R7830">
        <v>3310</v>
      </c>
      <c r="S7830">
        <v>585</v>
      </c>
      <c r="T7830">
        <v>3894</v>
      </c>
      <c r="U7830" t="s">
        <v>29</v>
      </c>
    </row>
    <row r="7831" spans="1:21" x14ac:dyDescent="0.25">
      <c r="A7831" t="s">
        <v>10493</v>
      </c>
      <c r="B7831" t="s">
        <v>22</v>
      </c>
      <c r="C7831" s="3">
        <v>42517.208993055552</v>
      </c>
      <c r="D7831" s="3">
        <v>42517.235358796293</v>
      </c>
      <c r="E7831" s="4">
        <v>42517</v>
      </c>
      <c r="F7831">
        <v>51.7855833333333</v>
      </c>
      <c r="G7831" t="s">
        <v>10491</v>
      </c>
      <c r="H7831">
        <v>104.93925</v>
      </c>
      <c r="I7831" t="s">
        <v>10492</v>
      </c>
      <c r="J7831" t="s">
        <v>10280</v>
      </c>
      <c r="K7831" s="1" t="str">
        <f t="shared" si="122"/>
        <v>7kLi0527</v>
      </c>
      <c r="L7831" s="5" t="s">
        <v>10303</v>
      </c>
      <c r="M7831">
        <v>1403.788</v>
      </c>
      <c r="N7831">
        <v>3.5289000000000001</v>
      </c>
      <c r="O7831">
        <v>0.43916796866575802</v>
      </c>
      <c r="P7831" t="s">
        <v>28</v>
      </c>
      <c r="Q7831">
        <v>426</v>
      </c>
      <c r="R7831">
        <v>2532</v>
      </c>
      <c r="S7831">
        <v>439</v>
      </c>
      <c r="T7831">
        <v>2970</v>
      </c>
      <c r="U7831" t="s">
        <v>29</v>
      </c>
    </row>
    <row r="7832" spans="1:21" x14ac:dyDescent="0.25">
      <c r="A7832" t="s">
        <v>10714</v>
      </c>
      <c r="B7832" t="s">
        <v>22</v>
      </c>
      <c r="C7832" s="3">
        <v>42516.72892361111</v>
      </c>
      <c r="D7832" s="3">
        <v>42516.753425925926</v>
      </c>
      <c r="E7832" s="4">
        <v>42516</v>
      </c>
      <c r="F7832">
        <v>51.722900000000003</v>
      </c>
      <c r="G7832" t="s">
        <v>10712</v>
      </c>
      <c r="H7832">
        <v>104.22241666666601</v>
      </c>
      <c r="I7832" t="s">
        <v>10713</v>
      </c>
      <c r="J7832" t="s">
        <v>10594</v>
      </c>
      <c r="K7832" s="1" t="str">
        <f t="shared" si="122"/>
        <v>7kMa0526</v>
      </c>
      <c r="L7832" s="5" t="s">
        <v>10614</v>
      </c>
      <c r="M7832">
        <v>1340.098</v>
      </c>
      <c r="N7832">
        <v>3.1513</v>
      </c>
      <c r="O7832">
        <v>0.82582037096205996</v>
      </c>
      <c r="P7832" t="s">
        <v>28</v>
      </c>
      <c r="Q7832">
        <v>287</v>
      </c>
      <c r="R7832">
        <v>2201</v>
      </c>
      <c r="S7832">
        <v>544</v>
      </c>
      <c r="T7832">
        <v>2744</v>
      </c>
      <c r="U7832" t="s">
        <v>29</v>
      </c>
    </row>
    <row r="7833" spans="1:21" x14ac:dyDescent="0.25">
      <c r="A7833" t="s">
        <v>11207</v>
      </c>
      <c r="B7833" t="s">
        <v>22</v>
      </c>
      <c r="C7833" s="3">
        <v>42517.892222222225</v>
      </c>
      <c r="D7833" s="3">
        <v>42517.92386574074</v>
      </c>
      <c r="E7833" s="4">
        <v>42517</v>
      </c>
      <c r="F7833">
        <v>51.695050000000002</v>
      </c>
      <c r="G7833" t="s">
        <v>11205</v>
      </c>
      <c r="H7833">
        <v>105.468366666666</v>
      </c>
      <c r="I7833" t="s">
        <v>11206</v>
      </c>
      <c r="J7833" t="s">
        <v>9987</v>
      </c>
      <c r="K7833" s="1" t="str">
        <f t="shared" si="122"/>
        <v>7kMi0527</v>
      </c>
      <c r="L7833" s="5" t="s">
        <v>11046</v>
      </c>
      <c r="M7833">
        <v>1340.9749999999999</v>
      </c>
      <c r="N7833">
        <v>3.5190000000000001</v>
      </c>
      <c r="O7833">
        <v>0.446199857681851</v>
      </c>
      <c r="P7833" t="s">
        <v>28</v>
      </c>
      <c r="Q7833">
        <v>463</v>
      </c>
      <c r="R7833">
        <v>2707</v>
      </c>
      <c r="S7833">
        <v>336</v>
      </c>
      <c r="T7833">
        <v>3042</v>
      </c>
      <c r="U7833" t="s">
        <v>29</v>
      </c>
    </row>
    <row r="7834" spans="1:21" x14ac:dyDescent="0.25">
      <c r="A7834" t="s">
        <v>11047</v>
      </c>
      <c r="B7834" t="s">
        <v>22</v>
      </c>
      <c r="C7834" s="3">
        <v>42517.839479166665</v>
      </c>
      <c r="D7834" s="3">
        <v>42517.866539351853</v>
      </c>
      <c r="E7834" s="4">
        <v>42517</v>
      </c>
      <c r="F7834">
        <v>51.6723</v>
      </c>
      <c r="G7834" t="s">
        <v>11043</v>
      </c>
      <c r="H7834">
        <v>105.37430000000001</v>
      </c>
      <c r="I7834" t="s">
        <v>11044</v>
      </c>
      <c r="J7834" t="s">
        <v>11045</v>
      </c>
      <c r="K7834" s="1" t="str">
        <f t="shared" si="122"/>
        <v>7kMi6kW0527</v>
      </c>
      <c r="L7834" s="5" t="s">
        <v>11046</v>
      </c>
      <c r="M7834">
        <v>1353.538</v>
      </c>
      <c r="N7834">
        <v>3.5312999999999999</v>
      </c>
      <c r="O7834">
        <v>0.434472721169604</v>
      </c>
      <c r="P7834" t="s">
        <v>28</v>
      </c>
      <c r="Q7834">
        <v>412</v>
      </c>
      <c r="R7834">
        <v>2558</v>
      </c>
      <c r="S7834">
        <v>297</v>
      </c>
      <c r="T7834">
        <v>2854</v>
      </c>
      <c r="U7834" t="s">
        <v>29</v>
      </c>
    </row>
    <row r="7835" spans="1:21" x14ac:dyDescent="0.25">
      <c r="A7835" t="s">
        <v>12060</v>
      </c>
      <c r="B7835" t="s">
        <v>22</v>
      </c>
      <c r="C7835" s="3">
        <v>42524.418877314813</v>
      </c>
      <c r="D7835" s="3">
        <v>42524.432071759256</v>
      </c>
      <c r="E7835" s="4">
        <v>42524</v>
      </c>
      <c r="F7835">
        <v>55.717683333333298</v>
      </c>
      <c r="G7835" t="s">
        <v>12058</v>
      </c>
      <c r="H7835">
        <v>109.628233333333</v>
      </c>
      <c r="I7835" t="s">
        <v>12059</v>
      </c>
      <c r="J7835" t="s">
        <v>11939</v>
      </c>
      <c r="K7835" s="1" t="str">
        <f t="shared" si="122"/>
        <v>7kNA0603</v>
      </c>
      <c r="L7835" s="5" t="s">
        <v>11853</v>
      </c>
      <c r="M7835">
        <v>480.209</v>
      </c>
      <c r="N7835">
        <v>2.9028999999999998</v>
      </c>
      <c r="O7835">
        <v>1.12797336926366</v>
      </c>
      <c r="P7835" t="s">
        <v>28</v>
      </c>
      <c r="Q7835">
        <v>376</v>
      </c>
      <c r="R7835">
        <v>846</v>
      </c>
      <c r="S7835">
        <v>368</v>
      </c>
      <c r="T7835">
        <v>1213</v>
      </c>
      <c r="U7835" t="s">
        <v>29</v>
      </c>
    </row>
    <row r="7836" spans="1:21" x14ac:dyDescent="0.25">
      <c r="A7836" t="s">
        <v>12289</v>
      </c>
      <c r="B7836" t="s">
        <v>22</v>
      </c>
      <c r="C7836" s="3">
        <v>42516.540810185186</v>
      </c>
      <c r="D7836" s="3">
        <v>42516.561481481483</v>
      </c>
      <c r="E7836" s="4">
        <v>42516</v>
      </c>
      <c r="F7836">
        <v>51.565233333333303</v>
      </c>
      <c r="G7836" t="s">
        <v>12286</v>
      </c>
      <c r="H7836">
        <v>104.22915</v>
      </c>
      <c r="I7836" t="s">
        <v>12287</v>
      </c>
      <c r="J7836" t="s">
        <v>12288</v>
      </c>
      <c r="K7836" s="1" t="str">
        <f t="shared" ref="K7836:K7899" si="123">MID(A7836,FIND("*",SUBSTITUTE(A7836,"\","*",LEN(A7836)-LEN(SUBSTITUTE(A7836,"\",""))))+1,FIND(".cnv",A7836)-(FIND("*",SUBSTITUTE(A7836,"\","*",LEN(A7836)-LEN(SUBSTITUTE(A7836,"\",""))))+1))</f>
        <v>7kSo0526</v>
      </c>
      <c r="L7836" s="5" t="s">
        <v>12148</v>
      </c>
      <c r="M7836">
        <v>864.93399999999997</v>
      </c>
      <c r="N7836">
        <v>2.7469999999999999</v>
      </c>
      <c r="O7836">
        <v>1.2565041542858699</v>
      </c>
      <c r="P7836" t="s">
        <v>28</v>
      </c>
      <c r="Q7836">
        <v>311</v>
      </c>
      <c r="R7836">
        <v>1484</v>
      </c>
      <c r="S7836">
        <v>732</v>
      </c>
      <c r="T7836">
        <v>2215</v>
      </c>
      <c r="U7836" t="s">
        <v>29</v>
      </c>
    </row>
    <row r="7837" spans="1:21" x14ac:dyDescent="0.25">
      <c r="A7837" t="s">
        <v>12578</v>
      </c>
      <c r="B7837" t="s">
        <v>22</v>
      </c>
      <c r="C7837" s="3">
        <v>42517.651006944441</v>
      </c>
      <c r="D7837" s="3">
        <v>42517.672881944447</v>
      </c>
      <c r="E7837" s="4">
        <v>42517</v>
      </c>
      <c r="F7837">
        <v>51.62</v>
      </c>
      <c r="G7837" t="s">
        <v>12576</v>
      </c>
      <c r="H7837">
        <v>105.08903333333301</v>
      </c>
      <c r="I7837" t="s">
        <v>12577</v>
      </c>
      <c r="J7837" t="s">
        <v>11735</v>
      </c>
      <c r="K7837" s="1" t="str">
        <f t="shared" si="123"/>
        <v>7kTa0527</v>
      </c>
      <c r="L7837" s="5" t="s">
        <v>12415</v>
      </c>
      <c r="M7837">
        <v>986.81399999999996</v>
      </c>
      <c r="N7837">
        <v>2.9649000000000001</v>
      </c>
      <c r="O7837">
        <v>1.00361461355214</v>
      </c>
      <c r="P7837" t="s">
        <v>28</v>
      </c>
      <c r="Q7837">
        <v>290</v>
      </c>
      <c r="R7837">
        <v>2000</v>
      </c>
      <c r="S7837">
        <v>395</v>
      </c>
      <c r="T7837">
        <v>2394</v>
      </c>
      <c r="U7837" t="s">
        <v>29</v>
      </c>
    </row>
    <row r="7838" spans="1:21" x14ac:dyDescent="0.25">
      <c r="A7838" t="s">
        <v>12835</v>
      </c>
      <c r="B7838" t="s">
        <v>22</v>
      </c>
      <c r="C7838" s="3">
        <v>42520.58421296296</v>
      </c>
      <c r="D7838" s="3">
        <v>42520.728831018518</v>
      </c>
      <c r="E7838" s="4">
        <v>42520</v>
      </c>
      <c r="F7838">
        <v>52.774500000000003</v>
      </c>
      <c r="G7838" t="s">
        <v>12807</v>
      </c>
      <c r="H7838" s="6">
        <v>107.61803333333333</v>
      </c>
      <c r="I7838" s="6" t="s">
        <v>12833</v>
      </c>
      <c r="J7838" t="s">
        <v>12834</v>
      </c>
      <c r="K7838" s="1" t="str">
        <f t="shared" si="123"/>
        <v>7kTo0530</v>
      </c>
      <c r="L7838" s="5" t="s">
        <v>12665</v>
      </c>
      <c r="M7838">
        <v>1049.94</v>
      </c>
      <c r="N7838">
        <v>3.8540000000000001</v>
      </c>
      <c r="O7838">
        <v>0.30733584795261498</v>
      </c>
      <c r="P7838" t="s">
        <v>28</v>
      </c>
      <c r="Q7838">
        <v>324</v>
      </c>
      <c r="R7838">
        <v>1939</v>
      </c>
      <c r="S7838">
        <v>368</v>
      </c>
      <c r="T7838">
        <v>2306</v>
      </c>
      <c r="U7838" t="s">
        <v>29</v>
      </c>
    </row>
    <row r="7839" spans="1:21" x14ac:dyDescent="0.25">
      <c r="A7839" t="s">
        <v>12809</v>
      </c>
      <c r="B7839" t="s">
        <v>22</v>
      </c>
      <c r="C7839" s="3">
        <v>42520.58421296296</v>
      </c>
      <c r="D7839" s="3">
        <v>42520.614120370374</v>
      </c>
      <c r="E7839" t="s">
        <v>12806</v>
      </c>
      <c r="F7839">
        <v>52.774500000000003</v>
      </c>
      <c r="G7839" t="s">
        <v>12807</v>
      </c>
      <c r="H7839">
        <v>107.6172</v>
      </c>
      <c r="I7839" t="s">
        <v>12808</v>
      </c>
      <c r="J7839" t="s">
        <v>12665</v>
      </c>
      <c r="K7839" s="1" t="str">
        <f t="shared" si="123"/>
        <v>7kTo0530v3</v>
      </c>
      <c r="L7839" s="5" t="s">
        <v>12665</v>
      </c>
      <c r="M7839">
        <v>1049.94</v>
      </c>
      <c r="N7839">
        <v>3.8540000000000001</v>
      </c>
      <c r="O7839">
        <v>0.30733584795261498</v>
      </c>
      <c r="P7839" t="s">
        <v>28</v>
      </c>
      <c r="Q7839">
        <v>324</v>
      </c>
      <c r="R7839">
        <v>1939</v>
      </c>
      <c r="S7839">
        <v>368</v>
      </c>
      <c r="T7839">
        <v>2306</v>
      </c>
      <c r="U7839" t="s">
        <v>29</v>
      </c>
    </row>
    <row r="7840" spans="1:21" x14ac:dyDescent="0.25">
      <c r="A7840" t="s">
        <v>13030</v>
      </c>
      <c r="B7840" t="s">
        <v>22</v>
      </c>
      <c r="C7840" s="3">
        <v>42523.787824074076</v>
      </c>
      <c r="D7840" s="3">
        <v>42523.801365740743</v>
      </c>
      <c r="E7840" s="4">
        <v>42523</v>
      </c>
      <c r="F7840">
        <v>55.300966666666604</v>
      </c>
      <c r="G7840" t="s">
        <v>13028</v>
      </c>
      <c r="H7840">
        <v>109.65068333333301</v>
      </c>
      <c r="I7840" t="s">
        <v>13029</v>
      </c>
      <c r="J7840" t="s">
        <v>12922</v>
      </c>
      <c r="K7840" s="1" t="str">
        <f t="shared" si="123"/>
        <v>7kTu0602</v>
      </c>
      <c r="L7840" s="5" t="s">
        <v>12923</v>
      </c>
      <c r="M7840">
        <v>663.52599999999995</v>
      </c>
      <c r="N7840">
        <v>2.5912000000000002</v>
      </c>
      <c r="O7840">
        <v>1.4050377141371699</v>
      </c>
      <c r="P7840" t="s">
        <v>28</v>
      </c>
      <c r="Q7840">
        <v>325</v>
      </c>
      <c r="R7840">
        <v>1009</v>
      </c>
      <c r="S7840">
        <v>319</v>
      </c>
      <c r="T7840">
        <v>1327</v>
      </c>
      <c r="U7840" t="s">
        <v>29</v>
      </c>
    </row>
    <row r="7841" spans="1:21" x14ac:dyDescent="0.25">
      <c r="A7841" t="s">
        <v>13343</v>
      </c>
      <c r="B7841" t="s">
        <v>22</v>
      </c>
      <c r="C7841" s="3">
        <v>42520.834745370368</v>
      </c>
      <c r="D7841" s="3">
        <v>42520.864212962966</v>
      </c>
      <c r="E7841" s="4">
        <v>42520</v>
      </c>
      <c r="F7841">
        <v>53.018983333333303</v>
      </c>
      <c r="G7841" t="s">
        <v>13340</v>
      </c>
      <c r="H7841">
        <v>107.44631666666599</v>
      </c>
      <c r="I7841" t="s">
        <v>13212</v>
      </c>
      <c r="J7841" t="s">
        <v>13341</v>
      </c>
      <c r="K7841" s="1" t="str">
        <f t="shared" si="123"/>
        <v>7kUhan0530</v>
      </c>
      <c r="L7841" s="5" t="s">
        <v>13342</v>
      </c>
      <c r="M7841">
        <v>1598.3409999999999</v>
      </c>
      <c r="N7841">
        <v>3.2006999999999999</v>
      </c>
      <c r="O7841">
        <v>0.76564753347416703</v>
      </c>
      <c r="P7841" t="s">
        <v>28</v>
      </c>
      <c r="Q7841">
        <v>402</v>
      </c>
      <c r="R7841">
        <v>2869</v>
      </c>
      <c r="S7841">
        <v>345</v>
      </c>
      <c r="T7841">
        <v>3213</v>
      </c>
      <c r="U7841" t="s">
        <v>29</v>
      </c>
    </row>
    <row r="7842" spans="1:21" x14ac:dyDescent="0.25">
      <c r="A7842" t="s">
        <v>13951</v>
      </c>
      <c r="B7842" t="s">
        <v>22</v>
      </c>
      <c r="C7842" s="3">
        <v>42525.628645833334</v>
      </c>
      <c r="D7842" s="3">
        <v>42525.638437499998</v>
      </c>
      <c r="F7842">
        <v>53.601833333333303</v>
      </c>
      <c r="G7842" t="s">
        <v>13948</v>
      </c>
      <c r="H7842">
        <v>108.18323333333301</v>
      </c>
      <c r="I7842" t="s">
        <v>13949</v>
      </c>
      <c r="J7842" t="s">
        <v>13950</v>
      </c>
      <c r="K7842" s="1" t="str">
        <f t="shared" si="123"/>
        <v>AcdR1kE</v>
      </c>
      <c r="L7842" s="5" t="s">
        <v>13940</v>
      </c>
      <c r="M7842">
        <v>436.34899999999999</v>
      </c>
      <c r="N7842">
        <v>3.1274000000000002</v>
      </c>
      <c r="O7842">
        <v>0.88096625415721797</v>
      </c>
      <c r="P7842" t="s">
        <v>28</v>
      </c>
      <c r="Q7842">
        <v>391</v>
      </c>
      <c r="R7842">
        <v>789</v>
      </c>
      <c r="S7842">
        <v>294</v>
      </c>
      <c r="T7842">
        <v>1082</v>
      </c>
      <c r="U7842" t="s">
        <v>29</v>
      </c>
    </row>
    <row r="7843" spans="1:21" x14ac:dyDescent="0.25">
      <c r="A7843" t="s">
        <v>13957</v>
      </c>
      <c r="B7843" t="s">
        <v>22</v>
      </c>
      <c r="C7843" s="3">
        <v>42525.788877314815</v>
      </c>
      <c r="D7843" s="3">
        <v>42525.798993055556</v>
      </c>
      <c r="F7843">
        <v>53.610383333333303</v>
      </c>
      <c r="G7843" t="s">
        <v>13953</v>
      </c>
      <c r="H7843">
        <v>108.198666666666</v>
      </c>
      <c r="I7843" t="s">
        <v>13954</v>
      </c>
      <c r="J7843" t="s">
        <v>13955</v>
      </c>
      <c r="K7843" s="1" t="str">
        <f t="shared" si="123"/>
        <v>Acdr-1kN</v>
      </c>
      <c r="L7843" s="5" t="s">
        <v>13956</v>
      </c>
      <c r="M7843">
        <v>424.36</v>
      </c>
      <c r="N7843">
        <v>3.0423</v>
      </c>
      <c r="O7843">
        <v>0.94222501928838898</v>
      </c>
      <c r="P7843" t="s">
        <v>28</v>
      </c>
      <c r="Q7843">
        <v>349</v>
      </c>
      <c r="R7843">
        <v>788</v>
      </c>
      <c r="S7843">
        <v>276</v>
      </c>
      <c r="T7843">
        <v>1063</v>
      </c>
      <c r="U7843" t="s">
        <v>29</v>
      </c>
    </row>
    <row r="7844" spans="1:21" x14ac:dyDescent="0.25">
      <c r="A7844" t="s">
        <v>13987</v>
      </c>
      <c r="B7844" t="s">
        <v>22</v>
      </c>
      <c r="C7844" s="3">
        <v>42525.808009259257</v>
      </c>
      <c r="D7844" s="3">
        <v>42525.817303240743</v>
      </c>
      <c r="F7844">
        <v>53.592716666666597</v>
      </c>
      <c r="G7844" t="s">
        <v>13984</v>
      </c>
      <c r="H7844">
        <v>108.20295</v>
      </c>
      <c r="I7844" t="s">
        <v>13985</v>
      </c>
      <c r="J7844" t="s">
        <v>13986</v>
      </c>
      <c r="K7844" s="1" t="str">
        <f t="shared" si="123"/>
        <v>AcdR1kS</v>
      </c>
      <c r="L7844" s="5" t="s">
        <v>13940</v>
      </c>
      <c r="M7844">
        <v>392.78</v>
      </c>
      <c r="N7844">
        <v>3.1579999999999999</v>
      </c>
      <c r="O7844">
        <v>0.83695212980077704</v>
      </c>
      <c r="P7844" t="s">
        <v>28</v>
      </c>
      <c r="Q7844">
        <v>276</v>
      </c>
      <c r="R7844">
        <v>708</v>
      </c>
      <c r="S7844">
        <v>334</v>
      </c>
      <c r="T7844">
        <v>1041</v>
      </c>
      <c r="U7844" t="s">
        <v>29</v>
      </c>
    </row>
    <row r="7845" spans="1:21" x14ac:dyDescent="0.25">
      <c r="A7845" t="s">
        <v>13946</v>
      </c>
      <c r="B7845" t="s">
        <v>22</v>
      </c>
      <c r="C7845" s="3">
        <v>42525.664398148147</v>
      </c>
      <c r="D7845" s="3">
        <v>42525.674375000002</v>
      </c>
      <c r="F7845">
        <v>53.601433333333297</v>
      </c>
      <c r="G7845" t="s">
        <v>13943</v>
      </c>
      <c r="H7845">
        <v>108.153766666666</v>
      </c>
      <c r="I7845" t="s">
        <v>13944</v>
      </c>
      <c r="J7845" t="s">
        <v>13945</v>
      </c>
      <c r="K7845" s="1" t="str">
        <f t="shared" si="123"/>
        <v>AcdR1kW</v>
      </c>
      <c r="L7845" s="5" t="s">
        <v>13940</v>
      </c>
      <c r="M7845">
        <v>476.99299999999999</v>
      </c>
      <c r="N7845">
        <v>3.2501000000000002</v>
      </c>
      <c r="O7845">
        <v>0.73296069738890002</v>
      </c>
      <c r="P7845" t="s">
        <v>28</v>
      </c>
      <c r="Q7845">
        <v>386</v>
      </c>
      <c r="R7845">
        <v>859</v>
      </c>
      <c r="S7845">
        <v>336</v>
      </c>
      <c r="T7845">
        <v>1194</v>
      </c>
      <c r="U7845" t="s">
        <v>29</v>
      </c>
    </row>
    <row r="7846" spans="1:21" x14ac:dyDescent="0.25">
      <c r="A7846" t="s">
        <v>13962</v>
      </c>
      <c r="B7846" t="s">
        <v>22</v>
      </c>
      <c r="C7846" s="3">
        <v>42525.612881944442</v>
      </c>
      <c r="D7846" s="3">
        <v>42525.622557870367</v>
      </c>
      <c r="F7846">
        <v>53.601316666666598</v>
      </c>
      <c r="G7846" t="s">
        <v>13959</v>
      </c>
      <c r="H7846">
        <v>108.1987</v>
      </c>
      <c r="I7846" t="s">
        <v>13960</v>
      </c>
      <c r="J7846" t="s">
        <v>13961</v>
      </c>
      <c r="K7846" s="1" t="str">
        <f t="shared" si="123"/>
        <v>AcdR2kE</v>
      </c>
      <c r="L7846" s="5" t="s">
        <v>13940</v>
      </c>
      <c r="M7846">
        <v>414.12599999999998</v>
      </c>
      <c r="N7846">
        <v>3.0609999999999999</v>
      </c>
      <c r="O7846">
        <v>0.90592037096206002</v>
      </c>
      <c r="P7846" t="s">
        <v>28</v>
      </c>
      <c r="Q7846">
        <v>332</v>
      </c>
      <c r="R7846">
        <v>779</v>
      </c>
      <c r="S7846">
        <v>316</v>
      </c>
      <c r="T7846">
        <v>1094</v>
      </c>
      <c r="U7846" t="s">
        <v>29</v>
      </c>
    </row>
    <row r="7847" spans="1:21" x14ac:dyDescent="0.25">
      <c r="A7847" t="s">
        <v>13972</v>
      </c>
      <c r="B7847" t="s">
        <v>22</v>
      </c>
      <c r="C7847" s="3">
        <v>42525.768229166664</v>
      </c>
      <c r="D7847" s="3">
        <v>42525.779166666667</v>
      </c>
      <c r="F7847">
        <v>53.618749999999999</v>
      </c>
      <c r="G7847" t="s">
        <v>13969</v>
      </c>
      <c r="H7847">
        <v>108.199633333333</v>
      </c>
      <c r="I7847" t="s">
        <v>13970</v>
      </c>
      <c r="J7847" t="s">
        <v>13971</v>
      </c>
      <c r="K7847" s="1" t="str">
        <f t="shared" si="123"/>
        <v>AcdR2kN</v>
      </c>
      <c r="L7847" s="5" t="s">
        <v>13940</v>
      </c>
      <c r="M7847">
        <v>436.642</v>
      </c>
      <c r="N7847">
        <v>3.0565000000000002</v>
      </c>
      <c r="O7847">
        <v>0.92625212980077798</v>
      </c>
      <c r="P7847" t="s">
        <v>28</v>
      </c>
      <c r="Q7847">
        <v>397</v>
      </c>
      <c r="R7847">
        <v>824</v>
      </c>
      <c r="S7847">
        <v>508</v>
      </c>
      <c r="T7847">
        <v>1331</v>
      </c>
      <c r="U7847" t="s">
        <v>29</v>
      </c>
    </row>
    <row r="7848" spans="1:21" x14ac:dyDescent="0.25">
      <c r="A7848" t="s">
        <v>13977</v>
      </c>
      <c r="B7848" t="s">
        <v>22</v>
      </c>
      <c r="C7848" s="3">
        <v>42525.829189814816</v>
      </c>
      <c r="D7848" s="3">
        <v>42525.838101851848</v>
      </c>
      <c r="F7848">
        <v>53.584483333333303</v>
      </c>
      <c r="G7848" t="s">
        <v>13974</v>
      </c>
      <c r="H7848">
        <v>108.19976666666599</v>
      </c>
      <c r="I7848" t="s">
        <v>13975</v>
      </c>
      <c r="J7848" t="s">
        <v>13976</v>
      </c>
      <c r="K7848" s="1" t="str">
        <f t="shared" si="123"/>
        <v>AcdR2kS</v>
      </c>
      <c r="L7848" s="5" t="s">
        <v>13940</v>
      </c>
      <c r="M7848">
        <v>389.27100000000002</v>
      </c>
      <c r="N7848">
        <v>3.1766999999999999</v>
      </c>
      <c r="O7848">
        <v>0.78867726531841598</v>
      </c>
      <c r="P7848" t="s">
        <v>28</v>
      </c>
      <c r="Q7848">
        <v>328</v>
      </c>
      <c r="R7848">
        <v>753</v>
      </c>
      <c r="S7848">
        <v>164</v>
      </c>
      <c r="T7848">
        <v>916</v>
      </c>
      <c r="U7848" t="s">
        <v>29</v>
      </c>
    </row>
    <row r="7849" spans="1:21" x14ac:dyDescent="0.25">
      <c r="A7849" t="s">
        <v>13941</v>
      </c>
      <c r="B7849" t="s">
        <v>22</v>
      </c>
      <c r="C7849" s="3">
        <v>42525.692499999997</v>
      </c>
      <c r="D7849" s="3">
        <v>42525.702835648146</v>
      </c>
      <c r="F7849">
        <v>53.602133333333299</v>
      </c>
      <c r="G7849" t="s">
        <v>2524</v>
      </c>
      <c r="H7849">
        <v>108.139616666666</v>
      </c>
      <c r="I7849" t="s">
        <v>13938</v>
      </c>
      <c r="J7849" t="s">
        <v>13939</v>
      </c>
      <c r="K7849" s="1" t="str">
        <f t="shared" si="123"/>
        <v>AcdR2kW</v>
      </c>
      <c r="L7849" s="5" t="s">
        <v>13940</v>
      </c>
      <c r="M7849">
        <v>494.82900000000001</v>
      </c>
      <c r="N7849">
        <v>3.3010999999999999</v>
      </c>
      <c r="O7849">
        <v>0.69858572855094103</v>
      </c>
      <c r="P7849" t="s">
        <v>28</v>
      </c>
      <c r="Q7849">
        <v>386</v>
      </c>
      <c r="R7849">
        <v>893</v>
      </c>
      <c r="S7849">
        <v>292</v>
      </c>
      <c r="T7849">
        <v>1184</v>
      </c>
      <c r="U7849" t="s">
        <v>29</v>
      </c>
    </row>
    <row r="7850" spans="1:21" x14ac:dyDescent="0.25">
      <c r="A7850" t="s">
        <v>13992</v>
      </c>
      <c r="B7850" t="s">
        <v>22</v>
      </c>
      <c r="C7850" s="3">
        <v>42525.597766203704</v>
      </c>
      <c r="D7850" s="3">
        <v>42525.60732638889</v>
      </c>
      <c r="F7850">
        <v>53.601100000000002</v>
      </c>
      <c r="G7850" t="s">
        <v>13989</v>
      </c>
      <c r="H7850">
        <v>108.2135</v>
      </c>
      <c r="I7850" t="s">
        <v>13990</v>
      </c>
      <c r="J7850" t="s">
        <v>13991</v>
      </c>
      <c r="K7850" s="1" t="str">
        <f t="shared" si="123"/>
        <v>AcdR3kE</v>
      </c>
      <c r="L7850" s="5" t="s">
        <v>13940</v>
      </c>
      <c r="M7850">
        <v>395.411</v>
      </c>
      <c r="N7850">
        <v>3.1945999999999999</v>
      </c>
      <c r="O7850">
        <v>0.82129686073698005</v>
      </c>
      <c r="P7850" t="s">
        <v>28</v>
      </c>
      <c r="Q7850">
        <v>320</v>
      </c>
      <c r="R7850">
        <v>724</v>
      </c>
      <c r="S7850">
        <v>333</v>
      </c>
      <c r="T7850">
        <v>1056</v>
      </c>
      <c r="U7850" t="s">
        <v>29</v>
      </c>
    </row>
    <row r="7851" spans="1:21" x14ac:dyDescent="0.25">
      <c r="A7851" t="s">
        <v>13967</v>
      </c>
      <c r="B7851" t="s">
        <v>22</v>
      </c>
      <c r="C7851" s="3">
        <v>42525.748506944445</v>
      </c>
      <c r="D7851" s="3">
        <v>42525.758564814816</v>
      </c>
      <c r="F7851">
        <v>53.628166666666601</v>
      </c>
      <c r="G7851" t="s">
        <v>13964</v>
      </c>
      <c r="H7851">
        <v>108.19953333333299</v>
      </c>
      <c r="I7851" t="s">
        <v>13965</v>
      </c>
      <c r="J7851" t="s">
        <v>13966</v>
      </c>
      <c r="K7851" s="1" t="str">
        <f t="shared" si="123"/>
        <v>AcdR3kN</v>
      </c>
      <c r="L7851" s="5" t="s">
        <v>13940</v>
      </c>
      <c r="M7851">
        <v>444.24400000000003</v>
      </c>
      <c r="N7851">
        <v>3.0998999999999999</v>
      </c>
      <c r="O7851">
        <v>0.92286069738889998</v>
      </c>
      <c r="P7851" t="s">
        <v>28</v>
      </c>
      <c r="Q7851">
        <v>399</v>
      </c>
      <c r="R7851">
        <v>825</v>
      </c>
      <c r="S7851">
        <v>358</v>
      </c>
      <c r="T7851">
        <v>1182</v>
      </c>
      <c r="U7851" t="s">
        <v>29</v>
      </c>
    </row>
    <row r="7852" spans="1:21" x14ac:dyDescent="0.25">
      <c r="A7852" t="s">
        <v>13997</v>
      </c>
      <c r="B7852" t="s">
        <v>22</v>
      </c>
      <c r="C7852" s="3">
        <v>42525.582280092596</v>
      </c>
      <c r="D7852" s="3">
        <v>42525.591249999998</v>
      </c>
      <c r="F7852">
        <v>53.601183333333303</v>
      </c>
      <c r="G7852" t="s">
        <v>13994</v>
      </c>
      <c r="H7852">
        <v>108.22815</v>
      </c>
      <c r="I7852" t="s">
        <v>13995</v>
      </c>
      <c r="J7852" t="s">
        <v>13996</v>
      </c>
      <c r="K7852" s="1" t="str">
        <f t="shared" si="123"/>
        <v>AcdR4kE</v>
      </c>
      <c r="L7852" s="5" t="s">
        <v>13940</v>
      </c>
      <c r="M7852">
        <v>367.63099999999997</v>
      </c>
      <c r="N7852">
        <v>3.2383000000000002</v>
      </c>
      <c r="O7852">
        <v>0.78038572855094102</v>
      </c>
      <c r="P7852" t="s">
        <v>28</v>
      </c>
      <c r="Q7852">
        <v>262</v>
      </c>
      <c r="R7852">
        <v>593</v>
      </c>
      <c r="S7852">
        <v>358</v>
      </c>
      <c r="T7852">
        <v>950</v>
      </c>
      <c r="U7852" t="s">
        <v>29</v>
      </c>
    </row>
    <row r="7853" spans="1:21" x14ac:dyDescent="0.25">
      <c r="A7853" t="s">
        <v>13982</v>
      </c>
      <c r="B7853" t="s">
        <v>22</v>
      </c>
      <c r="C7853" s="3">
        <v>42525.729594907411</v>
      </c>
      <c r="D7853" s="3">
        <v>42525.738912037035</v>
      </c>
      <c r="F7853">
        <v>53.6372</v>
      </c>
      <c r="G7853" t="s">
        <v>13979</v>
      </c>
      <c r="H7853">
        <v>108.20163333333301</v>
      </c>
      <c r="I7853" t="s">
        <v>13980</v>
      </c>
      <c r="J7853" t="s">
        <v>13981</v>
      </c>
      <c r="K7853" s="1" t="str">
        <f t="shared" si="123"/>
        <v>AcdR4kN</v>
      </c>
      <c r="L7853" s="5" t="s">
        <v>13940</v>
      </c>
      <c r="M7853">
        <v>437.81099999999998</v>
      </c>
      <c r="N7853">
        <v>3.1646999999999998</v>
      </c>
      <c r="O7853">
        <v>0.85758572855094095</v>
      </c>
      <c r="P7853" t="s">
        <v>28</v>
      </c>
      <c r="Q7853">
        <v>402</v>
      </c>
      <c r="R7853">
        <v>806</v>
      </c>
      <c r="S7853">
        <v>204</v>
      </c>
      <c r="T7853">
        <v>1009</v>
      </c>
      <c r="U7853" t="s">
        <v>29</v>
      </c>
    </row>
    <row r="7854" spans="1:21" x14ac:dyDescent="0.25">
      <c r="A7854" t="s">
        <v>14003</v>
      </c>
      <c r="B7854" t="s">
        <v>22</v>
      </c>
      <c r="C7854" s="3">
        <v>42525.644988425927</v>
      </c>
      <c r="D7854" s="3">
        <v>42525.655578703707</v>
      </c>
      <c r="F7854">
        <v>53.602166666666598</v>
      </c>
      <c r="G7854" t="s">
        <v>13999</v>
      </c>
      <c r="H7854">
        <v>108.16815</v>
      </c>
      <c r="I7854" t="s">
        <v>14000</v>
      </c>
      <c r="J7854" t="s">
        <v>14001</v>
      </c>
      <c r="K7854" s="1" t="str">
        <f t="shared" si="123"/>
        <v>AcdRmp</v>
      </c>
      <c r="L7854" s="5" t="s">
        <v>14002</v>
      </c>
      <c r="M7854">
        <v>457.69499999999999</v>
      </c>
      <c r="N7854">
        <v>3.1890000000000001</v>
      </c>
      <c r="O7854">
        <v>0.86191270906403505</v>
      </c>
      <c r="P7854" t="s">
        <v>28</v>
      </c>
      <c r="Q7854">
        <v>393</v>
      </c>
      <c r="R7854">
        <v>830</v>
      </c>
      <c r="S7854">
        <v>420</v>
      </c>
      <c r="T7854">
        <v>1249</v>
      </c>
      <c r="U7854" t="s">
        <v>29</v>
      </c>
    </row>
    <row r="7855" spans="1:21" x14ac:dyDescent="0.25">
      <c r="A7855" t="s">
        <v>15943</v>
      </c>
      <c r="B7855" t="s">
        <v>22</v>
      </c>
      <c r="C7855" s="3">
        <v>42525.492812500001</v>
      </c>
      <c r="D7855" s="3">
        <v>42525.50209490741</v>
      </c>
      <c r="E7855" s="4">
        <v>42525</v>
      </c>
      <c r="F7855">
        <v>53.6317666666666</v>
      </c>
      <c r="G7855" t="s">
        <v>15941</v>
      </c>
      <c r="H7855">
        <v>108.123833333333</v>
      </c>
      <c r="I7855" t="s">
        <v>15942</v>
      </c>
      <c r="J7855" t="s">
        <v>15867</v>
      </c>
      <c r="K7855" s="1" t="str">
        <f t="shared" si="123"/>
        <v>mAcR0604</v>
      </c>
      <c r="L7855" s="5" t="s">
        <v>15867</v>
      </c>
      <c r="M7855">
        <v>388.68599999999998</v>
      </c>
      <c r="N7855">
        <v>3.4361999999999999</v>
      </c>
      <c r="O7855">
        <v>0.69978572855094101</v>
      </c>
      <c r="P7855" t="s">
        <v>28</v>
      </c>
      <c r="Q7855">
        <v>237</v>
      </c>
      <c r="R7855">
        <v>588</v>
      </c>
      <c r="S7855">
        <v>338</v>
      </c>
      <c r="T7855">
        <v>925</v>
      </c>
      <c r="U7855" t="s">
        <v>29</v>
      </c>
    </row>
    <row r="7856" spans="1:21" x14ac:dyDescent="0.25">
      <c r="A7856" t="s">
        <v>16501</v>
      </c>
      <c r="B7856" t="s">
        <v>22</v>
      </c>
      <c r="C7856" s="3">
        <v>42520.006898148145</v>
      </c>
      <c r="D7856" s="3">
        <v>42520.033136574071</v>
      </c>
      <c r="E7856" s="4">
        <v>42520</v>
      </c>
      <c r="F7856">
        <v>52.665383333333303</v>
      </c>
      <c r="G7856" t="s">
        <v>16499</v>
      </c>
      <c r="H7856">
        <v>106.852533333333</v>
      </c>
      <c r="I7856" t="s">
        <v>16500</v>
      </c>
      <c r="J7856" t="s">
        <v>16192</v>
      </c>
      <c r="K7856" s="1" t="str">
        <f t="shared" si="123"/>
        <v>mAS0530</v>
      </c>
      <c r="L7856" s="5" t="s">
        <v>16345</v>
      </c>
      <c r="M7856">
        <v>1170.337</v>
      </c>
      <c r="N7856">
        <v>3.5518000000000001</v>
      </c>
      <c r="O7856">
        <v>0.41621270906403501</v>
      </c>
      <c r="P7856" t="s">
        <v>28</v>
      </c>
      <c r="Q7856">
        <v>345</v>
      </c>
      <c r="R7856">
        <v>2567</v>
      </c>
      <c r="S7856">
        <v>364</v>
      </c>
      <c r="T7856">
        <v>2930</v>
      </c>
      <c r="U7856" t="s">
        <v>29</v>
      </c>
    </row>
    <row r="7857" spans="1:21" x14ac:dyDescent="0.25">
      <c r="A7857" t="s">
        <v>16731</v>
      </c>
      <c r="B7857" t="s">
        <v>22</v>
      </c>
      <c r="C7857" s="3">
        <v>42521.618877314817</v>
      </c>
      <c r="D7857" s="3">
        <v>42521.641400462962</v>
      </c>
      <c r="E7857" s="4">
        <v>42521</v>
      </c>
      <c r="F7857">
        <v>53.451566666666601</v>
      </c>
      <c r="G7857" t="s">
        <v>16728</v>
      </c>
      <c r="H7857">
        <v>108.740516666666</v>
      </c>
      <c r="I7857" t="s">
        <v>16729</v>
      </c>
      <c r="J7857" t="s">
        <v>16730</v>
      </c>
      <c r="K7857" s="1" t="str">
        <f t="shared" si="123"/>
        <v>mBarg0531</v>
      </c>
      <c r="L7857" s="5" t="s">
        <v>16657</v>
      </c>
      <c r="M7857">
        <v>148.29</v>
      </c>
      <c r="N7857">
        <v>3.1452</v>
      </c>
      <c r="O7857">
        <v>0.87470928348170696</v>
      </c>
      <c r="P7857" t="s">
        <v>28</v>
      </c>
      <c r="Q7857">
        <v>0</v>
      </c>
      <c r="R7857">
        <v>304</v>
      </c>
      <c r="S7857">
        <v>715</v>
      </c>
      <c r="T7857">
        <v>1018</v>
      </c>
      <c r="U7857" t="s">
        <v>29</v>
      </c>
    </row>
    <row r="7858" spans="1:21" x14ac:dyDescent="0.25">
      <c r="A7858" t="s">
        <v>16798</v>
      </c>
      <c r="B7858" t="s">
        <v>22</v>
      </c>
      <c r="C7858" s="3">
        <v>42523.838101851848</v>
      </c>
      <c r="D7858" s="3">
        <v>42523.853668981479</v>
      </c>
      <c r="E7858" s="4">
        <v>42523</v>
      </c>
      <c r="F7858">
        <v>55.321733333333299</v>
      </c>
      <c r="G7858" t="s">
        <v>16795</v>
      </c>
      <c r="H7858">
        <v>109.480083333333</v>
      </c>
      <c r="I7858" t="s">
        <v>16796</v>
      </c>
      <c r="J7858" t="s">
        <v>16797</v>
      </c>
      <c r="K7858" s="1" t="str">
        <f t="shared" si="123"/>
        <v>mBaTu0602</v>
      </c>
      <c r="L7858" s="5" t="s">
        <v>16786</v>
      </c>
      <c r="M7858">
        <v>801.21299999999997</v>
      </c>
      <c r="N7858">
        <v>2.7204999999999999</v>
      </c>
      <c r="O7858">
        <v>1.24469985768185</v>
      </c>
      <c r="P7858" t="s">
        <v>28</v>
      </c>
      <c r="Q7858">
        <v>301</v>
      </c>
      <c r="R7858">
        <v>1433</v>
      </c>
      <c r="S7858">
        <v>319</v>
      </c>
      <c r="T7858">
        <v>1751</v>
      </c>
      <c r="U7858" t="s">
        <v>29</v>
      </c>
    </row>
    <row r="7859" spans="1:21" x14ac:dyDescent="0.25">
      <c r="A7859" t="s">
        <v>17198</v>
      </c>
      <c r="B7859" t="s">
        <v>22</v>
      </c>
      <c r="C7859" s="3">
        <v>42522.543553240743</v>
      </c>
      <c r="D7859" s="3">
        <v>42522.547199074077</v>
      </c>
      <c r="E7859" s="4">
        <v>42522</v>
      </c>
      <c r="F7859">
        <v>53.7470833333333</v>
      </c>
      <c r="G7859" t="s">
        <v>17195</v>
      </c>
      <c r="H7859">
        <v>109.127166666666</v>
      </c>
      <c r="I7859" t="s">
        <v>17196</v>
      </c>
      <c r="J7859" t="s">
        <v>17197</v>
      </c>
      <c r="K7859" s="1" t="str">
        <f t="shared" si="123"/>
        <v>mChiv0601</v>
      </c>
      <c r="L7859" s="5" t="s">
        <v>17150</v>
      </c>
      <c r="M7859">
        <v>6.718</v>
      </c>
      <c r="N7859">
        <v>6.9555999999999996</v>
      </c>
      <c r="O7859" t="s">
        <v>27</v>
      </c>
      <c r="P7859" t="s">
        <v>28</v>
      </c>
      <c r="Q7859">
        <v>0</v>
      </c>
      <c r="R7859">
        <v>20</v>
      </c>
      <c r="S7859">
        <v>282</v>
      </c>
      <c r="T7859">
        <v>301</v>
      </c>
      <c r="U7859" t="s">
        <v>29</v>
      </c>
    </row>
    <row r="7860" spans="1:21" x14ac:dyDescent="0.25">
      <c r="A7860" t="s">
        <v>17251</v>
      </c>
      <c r="B7860" t="s">
        <v>22</v>
      </c>
      <c r="C7860" s="3">
        <v>42523.268043981479</v>
      </c>
      <c r="D7860" s="3">
        <v>42523.284432870372</v>
      </c>
      <c r="E7860" s="4">
        <v>42523</v>
      </c>
      <c r="F7860">
        <v>54.619799999999998</v>
      </c>
      <c r="G7860" t="s">
        <v>17248</v>
      </c>
      <c r="H7860">
        <v>109.117016666666</v>
      </c>
      <c r="I7860" t="s">
        <v>17249</v>
      </c>
      <c r="J7860" t="s">
        <v>17250</v>
      </c>
      <c r="K7860" s="1" t="str">
        <f t="shared" si="123"/>
        <v>mChK0602</v>
      </c>
      <c r="L7860" s="5" t="s">
        <v>17214</v>
      </c>
      <c r="M7860">
        <v>887.44100000000003</v>
      </c>
      <c r="N7860">
        <v>2.4582000000000002</v>
      </c>
      <c r="O7860">
        <v>1.5147772653184099</v>
      </c>
      <c r="P7860" t="s">
        <v>28</v>
      </c>
      <c r="Q7860">
        <v>306</v>
      </c>
      <c r="R7860">
        <v>1544</v>
      </c>
      <c r="S7860">
        <v>389</v>
      </c>
      <c r="T7860">
        <v>1932</v>
      </c>
      <c r="U7860" t="s">
        <v>29</v>
      </c>
    </row>
    <row r="7861" spans="1:21" x14ac:dyDescent="0.25">
      <c r="A7861" t="s">
        <v>17572</v>
      </c>
      <c r="B7861" t="s">
        <v>22</v>
      </c>
      <c r="C7861" s="3">
        <v>42519.570347222223</v>
      </c>
      <c r="D7861" s="3">
        <v>42519.578877314816</v>
      </c>
      <c r="E7861" s="4">
        <v>42519</v>
      </c>
      <c r="F7861">
        <v>52.475016666666598</v>
      </c>
      <c r="G7861" t="s">
        <v>17570</v>
      </c>
      <c r="H7861">
        <v>106.1172</v>
      </c>
      <c r="I7861" t="s">
        <v>17571</v>
      </c>
      <c r="J7861" t="s">
        <v>17491</v>
      </c>
      <c r="K7861" s="1" t="str">
        <f t="shared" si="123"/>
        <v>mdBug0529</v>
      </c>
      <c r="L7861" s="5" t="s">
        <v>17511</v>
      </c>
      <c r="M7861">
        <v>378.74299999999999</v>
      </c>
      <c r="N7861">
        <v>3.387</v>
      </c>
      <c r="O7861">
        <v>0.65178160111219496</v>
      </c>
      <c r="P7861" t="s">
        <v>28</v>
      </c>
      <c r="Q7861">
        <v>285</v>
      </c>
      <c r="R7861">
        <v>645</v>
      </c>
      <c r="S7861">
        <v>247</v>
      </c>
      <c r="T7861">
        <v>891</v>
      </c>
      <c r="U7861" t="s">
        <v>29</v>
      </c>
    </row>
    <row r="7862" spans="1:21" x14ac:dyDescent="0.25">
      <c r="A7862" t="s">
        <v>17834</v>
      </c>
      <c r="B7862" t="s">
        <v>22</v>
      </c>
      <c r="C7862" s="3">
        <v>42519.41265046296</v>
      </c>
      <c r="D7862" s="3">
        <v>42519.430023148147</v>
      </c>
      <c r="E7862" s="4">
        <v>42519</v>
      </c>
      <c r="F7862">
        <v>52.232966666666599</v>
      </c>
      <c r="G7862" t="s">
        <v>17832</v>
      </c>
      <c r="H7862">
        <v>105.80289999999999</v>
      </c>
      <c r="I7862" t="s">
        <v>17833</v>
      </c>
      <c r="J7862" t="s">
        <v>17661</v>
      </c>
      <c r="K7862" s="1" t="str">
        <f t="shared" si="123"/>
        <v>mdPes0529</v>
      </c>
      <c r="L7862" s="5" t="s">
        <v>17720</v>
      </c>
      <c r="M7862">
        <v>980.09199999999998</v>
      </c>
      <c r="N7862">
        <v>3.6364999999999998</v>
      </c>
      <c r="O7862">
        <v>0.42179335836333298</v>
      </c>
      <c r="P7862" t="s">
        <v>28</v>
      </c>
      <c r="Q7862">
        <v>390</v>
      </c>
      <c r="R7862">
        <v>1650</v>
      </c>
      <c r="S7862">
        <v>303</v>
      </c>
      <c r="T7862">
        <v>1952</v>
      </c>
      <c r="U7862" t="s">
        <v>29</v>
      </c>
    </row>
    <row r="7863" spans="1:21" x14ac:dyDescent="0.25">
      <c r="A7863" t="s">
        <v>17972</v>
      </c>
      <c r="B7863" t="s">
        <v>22</v>
      </c>
      <c r="C7863" s="3">
        <v>42525.130937499998</v>
      </c>
      <c r="D7863" s="3">
        <v>42525.15048611111</v>
      </c>
      <c r="E7863" s="4">
        <v>42525</v>
      </c>
      <c r="F7863">
        <v>54.283466666666598</v>
      </c>
      <c r="G7863" t="s">
        <v>17969</v>
      </c>
      <c r="H7863">
        <v>108.73895</v>
      </c>
      <c r="I7863" t="s">
        <v>17970</v>
      </c>
      <c r="J7863" t="s">
        <v>17971</v>
      </c>
      <c r="K7863" s="1" t="str">
        <f t="shared" si="123"/>
        <v>mdZS0604</v>
      </c>
      <c r="L7863" s="5" t="s">
        <v>17938</v>
      </c>
      <c r="M7863">
        <v>895.625</v>
      </c>
      <c r="N7863">
        <v>2.8229000000000002</v>
      </c>
      <c r="O7863">
        <v>1.1417250192883801</v>
      </c>
      <c r="P7863" t="s">
        <v>28</v>
      </c>
      <c r="Q7863">
        <v>307</v>
      </c>
      <c r="R7863">
        <v>1442</v>
      </c>
      <c r="S7863">
        <v>404</v>
      </c>
      <c r="T7863">
        <v>1845</v>
      </c>
      <c r="U7863" t="s">
        <v>29</v>
      </c>
    </row>
    <row r="7864" spans="1:21" x14ac:dyDescent="0.25">
      <c r="A7864" t="s">
        <v>18141</v>
      </c>
      <c r="B7864" t="s">
        <v>22</v>
      </c>
      <c r="C7864" s="3">
        <v>42522.897905092592</v>
      </c>
      <c r="D7864" s="3">
        <v>42522.915694444448</v>
      </c>
      <c r="E7864" s="4">
        <v>42522</v>
      </c>
      <c r="F7864">
        <v>54.449849999999998</v>
      </c>
      <c r="G7864" t="s">
        <v>18139</v>
      </c>
      <c r="H7864">
        <v>109.066933333333</v>
      </c>
      <c r="I7864" t="s">
        <v>18140</v>
      </c>
      <c r="J7864" t="s">
        <v>9506</v>
      </c>
      <c r="K7864" s="1" t="str">
        <f t="shared" si="123"/>
        <v>mED0601</v>
      </c>
      <c r="L7864" s="5" t="s">
        <v>18056</v>
      </c>
      <c r="M7864">
        <v>852.95</v>
      </c>
      <c r="N7864">
        <v>2.8176999999999999</v>
      </c>
      <c r="O7864">
        <v>1.15564753347416</v>
      </c>
      <c r="P7864" t="s">
        <v>28</v>
      </c>
      <c r="Q7864">
        <v>309</v>
      </c>
      <c r="R7864">
        <v>1515</v>
      </c>
      <c r="S7864">
        <v>484</v>
      </c>
      <c r="T7864">
        <v>1998</v>
      </c>
      <c r="U7864" t="s">
        <v>29</v>
      </c>
    </row>
    <row r="7865" spans="1:21" x14ac:dyDescent="0.25">
      <c r="A7865" t="s">
        <v>18410</v>
      </c>
      <c r="B7865" t="s">
        <v>22</v>
      </c>
      <c r="C7865" s="3">
        <v>42518.905370370368</v>
      </c>
      <c r="D7865" s="3">
        <v>42518.928495370368</v>
      </c>
      <c r="E7865" s="4">
        <v>42518</v>
      </c>
      <c r="F7865">
        <v>51.919249999999998</v>
      </c>
      <c r="G7865" t="s">
        <v>18408</v>
      </c>
      <c r="H7865">
        <v>105.636616666666</v>
      </c>
      <c r="I7865" t="s">
        <v>18346</v>
      </c>
      <c r="J7865" t="s">
        <v>18409</v>
      </c>
      <c r="K7865" s="1" t="str">
        <f t="shared" si="123"/>
        <v>mGBmal0528</v>
      </c>
      <c r="L7865" s="5" t="s">
        <v>18391</v>
      </c>
      <c r="M7865">
        <v>1315.848</v>
      </c>
      <c r="N7865">
        <v>3.5796999999999999</v>
      </c>
      <c r="O7865">
        <v>0.38749985768185102</v>
      </c>
      <c r="P7865" t="s">
        <v>28</v>
      </c>
      <c r="Q7865">
        <v>332</v>
      </c>
      <c r="R7865">
        <v>2254</v>
      </c>
      <c r="S7865">
        <v>370</v>
      </c>
      <c r="T7865">
        <v>2623</v>
      </c>
      <c r="U7865" t="s">
        <v>29</v>
      </c>
    </row>
    <row r="7866" spans="1:21" x14ac:dyDescent="0.25">
      <c r="A7866" t="s">
        <v>18775</v>
      </c>
      <c r="B7866" t="s">
        <v>22</v>
      </c>
      <c r="C7866" s="3">
        <v>42521.78324074074</v>
      </c>
      <c r="D7866" s="3">
        <v>42521.811863425923</v>
      </c>
      <c r="E7866" s="4">
        <v>42521</v>
      </c>
      <c r="F7866">
        <v>53.358249999999998</v>
      </c>
      <c r="G7866" t="s">
        <v>18771</v>
      </c>
      <c r="H7866">
        <v>108.21845</v>
      </c>
      <c r="I7866" t="s">
        <v>18772</v>
      </c>
      <c r="J7866" t="s">
        <v>18773</v>
      </c>
      <c r="K7866" s="1" t="str">
        <f t="shared" si="123"/>
        <v>mHaKr0531</v>
      </c>
      <c r="L7866" s="5" t="s">
        <v>18774</v>
      </c>
      <c r="M7866">
        <v>1626.09</v>
      </c>
      <c r="N7866">
        <v>3.3805999999999998</v>
      </c>
      <c r="O7866">
        <v>0.59272501928838905</v>
      </c>
      <c r="P7866" t="s">
        <v>28</v>
      </c>
      <c r="Q7866">
        <v>363</v>
      </c>
      <c r="R7866">
        <v>2884</v>
      </c>
      <c r="S7866">
        <v>439</v>
      </c>
      <c r="T7866">
        <v>3322</v>
      </c>
      <c r="U7866" t="s">
        <v>29</v>
      </c>
    </row>
    <row r="7867" spans="1:21" x14ac:dyDescent="0.25">
      <c r="A7867" t="s">
        <v>19442</v>
      </c>
      <c r="B7867" t="s">
        <v>22</v>
      </c>
      <c r="C7867" s="3">
        <v>42523.503101851849</v>
      </c>
      <c r="D7867" s="3">
        <v>42523.516793981478</v>
      </c>
      <c r="E7867" s="4">
        <v>42523</v>
      </c>
      <c r="F7867">
        <v>55.045633333333299</v>
      </c>
      <c r="G7867" t="s">
        <v>19440</v>
      </c>
      <c r="H7867">
        <v>109.43380000000001</v>
      </c>
      <c r="I7867" t="s">
        <v>19441</v>
      </c>
      <c r="J7867" t="s">
        <v>19363</v>
      </c>
      <c r="K7867" s="1" t="str">
        <f t="shared" si="123"/>
        <v>mKA0602</v>
      </c>
      <c r="L7867" s="5" t="s">
        <v>19364</v>
      </c>
      <c r="M7867">
        <v>764.673</v>
      </c>
      <c r="N7867">
        <v>2.2911999999999999</v>
      </c>
      <c r="O7867">
        <v>1.6935475334741601</v>
      </c>
      <c r="P7867" t="s">
        <v>28</v>
      </c>
      <c r="Q7867">
        <v>259</v>
      </c>
      <c r="R7867">
        <v>1106</v>
      </c>
      <c r="S7867">
        <v>445</v>
      </c>
      <c r="T7867">
        <v>1550</v>
      </c>
      <c r="U7867" t="s">
        <v>29</v>
      </c>
    </row>
    <row r="7868" spans="1:21" x14ac:dyDescent="0.25">
      <c r="A7868" t="s">
        <v>20072</v>
      </c>
      <c r="B7868" t="s">
        <v>22</v>
      </c>
      <c r="C7868" s="3">
        <v>42518.68986111111</v>
      </c>
      <c r="D7868" s="3">
        <v>42518.716527777775</v>
      </c>
      <c r="E7868" s="4">
        <v>42518</v>
      </c>
      <c r="F7868">
        <v>51.778550000000003</v>
      </c>
      <c r="G7868" t="s">
        <v>19968</v>
      </c>
      <c r="H7868">
        <v>105.372466666666</v>
      </c>
      <c r="I7868" t="s">
        <v>20070</v>
      </c>
      <c r="J7868" t="s">
        <v>20071</v>
      </c>
      <c r="K7868" s="1" t="str">
        <f t="shared" si="123"/>
        <v>mKM0528</v>
      </c>
      <c r="L7868" s="5" t="s">
        <v>19930</v>
      </c>
      <c r="M7868">
        <v>1432.711</v>
      </c>
      <c r="N7868">
        <v>3.7239</v>
      </c>
      <c r="O7868">
        <v>0.28312034252566298</v>
      </c>
      <c r="P7868" t="s">
        <v>28</v>
      </c>
      <c r="Q7868">
        <v>383</v>
      </c>
      <c r="R7868">
        <v>2483</v>
      </c>
      <c r="S7868">
        <v>487</v>
      </c>
      <c r="T7868">
        <v>2969</v>
      </c>
      <c r="U7868" t="s">
        <v>29</v>
      </c>
    </row>
    <row r="7869" spans="1:21" x14ac:dyDescent="0.25">
      <c r="A7869" t="s">
        <v>20636</v>
      </c>
      <c r="B7869" t="s">
        <v>22</v>
      </c>
      <c r="C7869" s="3">
        <v>42519.49658564815</v>
      </c>
      <c r="D7869" s="3">
        <v>42519.506898148145</v>
      </c>
      <c r="E7869" s="4">
        <v>42519</v>
      </c>
      <c r="F7869">
        <v>52.346150000000002</v>
      </c>
      <c r="G7869" t="s">
        <v>19668</v>
      </c>
      <c r="H7869">
        <v>106.065183333333</v>
      </c>
      <c r="I7869" t="s">
        <v>20634</v>
      </c>
      <c r="J7869" t="s">
        <v>20635</v>
      </c>
      <c r="K7869" s="1" t="str">
        <f t="shared" si="123"/>
        <v>mKYKh0529</v>
      </c>
      <c r="L7869" s="5" t="s">
        <v>20561</v>
      </c>
      <c r="M7869">
        <v>256.79599999999999</v>
      </c>
      <c r="N7869">
        <v>3.3502999999999998</v>
      </c>
      <c r="O7869">
        <v>0.65611827210302798</v>
      </c>
      <c r="P7869" t="s">
        <v>28</v>
      </c>
      <c r="Q7869">
        <v>43</v>
      </c>
      <c r="R7869">
        <v>383</v>
      </c>
      <c r="S7869">
        <v>381</v>
      </c>
      <c r="T7869">
        <v>763</v>
      </c>
      <c r="U7869" t="s">
        <v>29</v>
      </c>
    </row>
    <row r="7870" spans="1:21" x14ac:dyDescent="0.25">
      <c r="A7870" t="s">
        <v>20996</v>
      </c>
      <c r="B7870" t="s">
        <v>22</v>
      </c>
      <c r="C7870" s="3">
        <v>42517.574490740742</v>
      </c>
      <c r="D7870" s="3">
        <v>42517.605081018519</v>
      </c>
      <c r="E7870" s="4">
        <v>42517</v>
      </c>
      <c r="F7870">
        <v>51.704816666666602</v>
      </c>
      <c r="G7870" t="s">
        <v>20993</v>
      </c>
      <c r="H7870">
        <v>105.008</v>
      </c>
      <c r="I7870" t="s">
        <v>20994</v>
      </c>
      <c r="J7870" t="s">
        <v>20995</v>
      </c>
      <c r="K7870" s="1" t="str">
        <f t="shared" si="123"/>
        <v>mLT0527</v>
      </c>
      <c r="L7870" s="5" t="s">
        <v>20722</v>
      </c>
      <c r="M7870">
        <v>1421.0250000000001</v>
      </c>
      <c r="N7870">
        <v>4.0496999999999996</v>
      </c>
      <c r="O7870">
        <v>0.93662037096205997</v>
      </c>
      <c r="P7870" t="s">
        <v>28</v>
      </c>
      <c r="Q7870">
        <v>784</v>
      </c>
      <c r="R7870">
        <v>3521</v>
      </c>
      <c r="S7870">
        <v>0</v>
      </c>
      <c r="T7870">
        <v>3520</v>
      </c>
      <c r="U7870" t="s">
        <v>29</v>
      </c>
    </row>
    <row r="7871" spans="1:21" x14ac:dyDescent="0.25">
      <c r="A7871" t="s">
        <v>21463</v>
      </c>
      <c r="B7871" t="s">
        <v>22</v>
      </c>
      <c r="C7871" s="3">
        <v>42526.047060185185</v>
      </c>
      <c r="D7871" s="3">
        <v>42526.056712962964</v>
      </c>
      <c r="E7871" s="4">
        <v>42496</v>
      </c>
      <c r="F7871">
        <v>53.443383333333301</v>
      </c>
      <c r="G7871" t="s">
        <v>21459</v>
      </c>
      <c r="H7871">
        <v>107.67265</v>
      </c>
      <c r="I7871" t="s">
        <v>21460</v>
      </c>
      <c r="J7871" t="s">
        <v>21461</v>
      </c>
      <c r="K7871" s="1" t="str">
        <f t="shared" si="123"/>
        <v>MMe0506</v>
      </c>
      <c r="L7871" s="5" t="s">
        <v>21462</v>
      </c>
      <c r="M7871">
        <v>332.83199999999999</v>
      </c>
      <c r="N7871">
        <v>3.2201</v>
      </c>
      <c r="O7871">
        <v>0.750599857681851</v>
      </c>
      <c r="P7871" t="s">
        <v>28</v>
      </c>
      <c r="Q7871">
        <v>219</v>
      </c>
      <c r="R7871">
        <v>608</v>
      </c>
      <c r="S7871">
        <v>489</v>
      </c>
      <c r="T7871">
        <v>1096</v>
      </c>
      <c r="U7871" t="s">
        <v>29</v>
      </c>
    </row>
    <row r="7872" spans="1:21" x14ac:dyDescent="0.25">
      <c r="A7872" t="s">
        <v>21561</v>
      </c>
      <c r="B7872" t="s">
        <v>22</v>
      </c>
      <c r="C7872" s="3">
        <v>42526.172164351854</v>
      </c>
      <c r="D7872" s="3">
        <v>42526.180659722224</v>
      </c>
      <c r="E7872" s="4">
        <v>42526</v>
      </c>
      <c r="F7872">
        <v>53.242016666666601</v>
      </c>
      <c r="G7872" t="s">
        <v>21558</v>
      </c>
      <c r="H7872">
        <v>107.25624999999999</v>
      </c>
      <c r="I7872" t="s">
        <v>21559</v>
      </c>
      <c r="J7872" t="s">
        <v>21560</v>
      </c>
      <c r="K7872" s="1" t="str">
        <f t="shared" si="123"/>
        <v>mMM0605</v>
      </c>
      <c r="L7872" s="5" t="s">
        <v>21498</v>
      </c>
      <c r="M7872">
        <v>84.233999999999995</v>
      </c>
      <c r="N7872">
        <v>3.4855</v>
      </c>
      <c r="O7872">
        <v>0.53657726531841599</v>
      </c>
      <c r="P7872" t="s">
        <v>28</v>
      </c>
      <c r="Q7872">
        <v>0</v>
      </c>
      <c r="R7872">
        <v>204</v>
      </c>
      <c r="S7872">
        <v>731</v>
      </c>
      <c r="T7872">
        <v>934</v>
      </c>
      <c r="U7872" t="s">
        <v>29</v>
      </c>
    </row>
    <row r="7873" spans="1:21" x14ac:dyDescent="0.25">
      <c r="A7873" t="s">
        <v>21735</v>
      </c>
      <c r="B7873" t="s">
        <v>22</v>
      </c>
      <c r="C7873" s="3">
        <v>42516.61482638889</v>
      </c>
      <c r="D7873" s="3">
        <v>42516.639317129629</v>
      </c>
      <c r="E7873" s="4">
        <v>42516</v>
      </c>
      <c r="F7873">
        <v>51.646583333333297</v>
      </c>
      <c r="G7873" t="s">
        <v>21732</v>
      </c>
      <c r="H7873">
        <v>104.22709999999999</v>
      </c>
      <c r="I7873" t="s">
        <v>21733</v>
      </c>
      <c r="J7873" t="s">
        <v>21734</v>
      </c>
      <c r="K7873" s="1" t="str">
        <f t="shared" si="123"/>
        <v>mMS0526</v>
      </c>
      <c r="L7873" s="5" t="s">
        <v>21657</v>
      </c>
      <c r="M7873">
        <v>1251.277</v>
      </c>
      <c r="N7873">
        <v>3.0276999999999998</v>
      </c>
      <c r="O7873">
        <v>0.99070863362500705</v>
      </c>
      <c r="P7873" t="s">
        <v>28</v>
      </c>
      <c r="Q7873">
        <v>281</v>
      </c>
      <c r="R7873">
        <v>2100</v>
      </c>
      <c r="S7873">
        <v>753</v>
      </c>
      <c r="T7873">
        <v>2852</v>
      </c>
      <c r="U7873" t="s">
        <v>29</v>
      </c>
    </row>
    <row r="7874" spans="1:21" x14ac:dyDescent="0.25">
      <c r="A7874" t="s">
        <v>22309</v>
      </c>
      <c r="B7874" t="s">
        <v>22</v>
      </c>
      <c r="C7874" s="3">
        <v>42519.091215277775</v>
      </c>
      <c r="D7874" s="3">
        <v>42519.10765046296</v>
      </c>
      <c r="E7874" s="4">
        <v>42519</v>
      </c>
      <c r="F7874">
        <v>52.0276833333333</v>
      </c>
      <c r="G7874" t="s">
        <v>22305</v>
      </c>
      <c r="H7874">
        <v>105.93985000000001</v>
      </c>
      <c r="I7874" t="s">
        <v>22306</v>
      </c>
      <c r="J7874" t="s">
        <v>22307</v>
      </c>
      <c r="K7874" s="1" t="str">
        <f t="shared" si="123"/>
        <v>mPR0529</v>
      </c>
      <c r="L7874" s="5" t="s">
        <v>22308</v>
      </c>
      <c r="M7874">
        <v>924.85299999999995</v>
      </c>
      <c r="N7874">
        <v>3.2490000000000001</v>
      </c>
      <c r="O7874">
        <v>0.71849515717772305</v>
      </c>
      <c r="P7874" t="s">
        <v>28</v>
      </c>
      <c r="Q7874">
        <v>386</v>
      </c>
      <c r="R7874">
        <v>1505</v>
      </c>
      <c r="S7874">
        <v>361</v>
      </c>
      <c r="T7874">
        <v>1865</v>
      </c>
      <c r="U7874" t="s">
        <v>29</v>
      </c>
    </row>
    <row r="7875" spans="1:21" x14ac:dyDescent="0.25">
      <c r="A7875" t="s">
        <v>22600</v>
      </c>
      <c r="B7875" t="s">
        <v>22</v>
      </c>
      <c r="C7875" s="3">
        <v>42525.326249999998</v>
      </c>
      <c r="D7875" s="3">
        <v>42525.342592592591</v>
      </c>
      <c r="E7875" s="4">
        <v>42466</v>
      </c>
      <c r="F7875">
        <v>53.942083333333301</v>
      </c>
      <c r="G7875" t="s">
        <v>22599</v>
      </c>
      <c r="H7875">
        <v>108.4316</v>
      </c>
      <c r="I7875" t="s">
        <v>22594</v>
      </c>
      <c r="J7875" t="s">
        <v>22424</v>
      </c>
      <c r="K7875" s="1" t="str">
        <f t="shared" si="123"/>
        <v>mSU0406</v>
      </c>
      <c r="L7875" s="5" t="s">
        <v>22424</v>
      </c>
      <c r="M7875">
        <v>887.14800000000002</v>
      </c>
      <c r="N7875">
        <v>3.3959000000000001</v>
      </c>
      <c r="O7875">
        <v>0.62852799762547196</v>
      </c>
      <c r="P7875" t="s">
        <v>28</v>
      </c>
      <c r="Q7875">
        <v>279</v>
      </c>
      <c r="R7875">
        <v>1490</v>
      </c>
      <c r="S7875">
        <v>346</v>
      </c>
      <c r="T7875">
        <v>1835</v>
      </c>
      <c r="U7875" t="s">
        <v>29</v>
      </c>
    </row>
    <row r="7876" spans="1:21" x14ac:dyDescent="0.25">
      <c r="A7876" t="s">
        <v>23273</v>
      </c>
      <c r="B7876" t="s">
        <v>22</v>
      </c>
      <c r="C7876" s="3">
        <v>42517.009328703702</v>
      </c>
      <c r="D7876" s="3">
        <v>42517.028969907406</v>
      </c>
      <c r="E7876" s="4">
        <v>42517</v>
      </c>
      <c r="F7876">
        <v>51.609533333333303</v>
      </c>
      <c r="G7876" t="s">
        <v>23271</v>
      </c>
      <c r="H7876">
        <v>104.73765</v>
      </c>
      <c r="I7876" t="s">
        <v>23272</v>
      </c>
      <c r="J7876" t="s">
        <v>23049</v>
      </c>
      <c r="K7876" s="1" t="str">
        <f t="shared" si="123"/>
        <v>mTSG0527</v>
      </c>
      <c r="L7876" s="5" t="s">
        <v>23049</v>
      </c>
      <c r="M7876">
        <v>1089.0999999999999</v>
      </c>
      <c r="N7876">
        <v>3.0116000000000001</v>
      </c>
      <c r="O7876">
        <v>0.95474753347416597</v>
      </c>
      <c r="P7876" t="s">
        <v>28</v>
      </c>
      <c r="Q7876">
        <v>277</v>
      </c>
      <c r="R7876">
        <v>1818</v>
      </c>
      <c r="S7876">
        <v>399</v>
      </c>
      <c r="T7876">
        <v>2216</v>
      </c>
      <c r="U7876" t="s">
        <v>29</v>
      </c>
    </row>
    <row r="7877" spans="1:21" x14ac:dyDescent="0.25">
      <c r="A7877" t="s">
        <v>23369</v>
      </c>
      <c r="B7877" t="s">
        <v>22</v>
      </c>
      <c r="C7877" s="3">
        <v>42524.161666666667</v>
      </c>
      <c r="D7877" s="3">
        <v>42524.177627314813</v>
      </c>
      <c r="E7877" s="4">
        <v>42524</v>
      </c>
      <c r="F7877">
        <v>55.567233333333299</v>
      </c>
      <c r="G7877" t="s">
        <v>23366</v>
      </c>
      <c r="H7877">
        <v>109.5954</v>
      </c>
      <c r="I7877" t="s">
        <v>23367</v>
      </c>
      <c r="J7877" t="s">
        <v>23368</v>
      </c>
      <c r="K7877" s="1" t="str">
        <f t="shared" si="123"/>
        <v>mTyNe0603</v>
      </c>
      <c r="L7877" s="5" t="s">
        <v>23327</v>
      </c>
      <c r="M7877">
        <v>652.41700000000003</v>
      </c>
      <c r="N7877">
        <v>3.3561000000000001</v>
      </c>
      <c r="O7877">
        <v>0.61063369087594699</v>
      </c>
      <c r="P7877" t="s">
        <v>28</v>
      </c>
      <c r="Q7877">
        <v>335</v>
      </c>
      <c r="R7877">
        <v>1162</v>
      </c>
      <c r="S7877">
        <v>420</v>
      </c>
      <c r="T7877">
        <v>1581</v>
      </c>
      <c r="U7877" t="s">
        <v>29</v>
      </c>
    </row>
    <row r="7878" spans="1:21" x14ac:dyDescent="0.25">
      <c r="A7878" t="s">
        <v>23396</v>
      </c>
      <c r="B7878" t="s">
        <v>22</v>
      </c>
      <c r="C7878" s="3">
        <v>42520.672106481485</v>
      </c>
      <c r="D7878" s="3">
        <v>42520.700798611113</v>
      </c>
      <c r="E7878" s="4">
        <v>42520</v>
      </c>
      <c r="F7878">
        <v>52.895699999999998</v>
      </c>
      <c r="G7878" t="s">
        <v>23392</v>
      </c>
      <c r="H7878">
        <v>107.528766666666</v>
      </c>
      <c r="I7878" t="s">
        <v>23393</v>
      </c>
      <c r="J7878" t="s">
        <v>23394</v>
      </c>
      <c r="K7878" s="1" t="str">
        <f t="shared" si="123"/>
        <v>mUhTo0530</v>
      </c>
      <c r="L7878" s="5" t="s">
        <v>23395</v>
      </c>
      <c r="M7878">
        <v>1565.3340000000001</v>
      </c>
      <c r="N7878">
        <v>3.2528999999999999</v>
      </c>
      <c r="O7878">
        <v>0.77063771413717697</v>
      </c>
      <c r="P7878" t="s">
        <v>28</v>
      </c>
      <c r="Q7878">
        <v>347</v>
      </c>
      <c r="R7878">
        <v>2726</v>
      </c>
      <c r="S7878">
        <v>467</v>
      </c>
      <c r="T7878">
        <v>3192</v>
      </c>
      <c r="U7878" t="s">
        <v>29</v>
      </c>
    </row>
    <row r="7879" spans="1:21" x14ac:dyDescent="0.25">
      <c r="A7879" t="s">
        <v>23961</v>
      </c>
      <c r="B7879" t="s">
        <v>22</v>
      </c>
      <c r="C7879" s="3">
        <v>42520.379467592589</v>
      </c>
      <c r="D7879" s="3">
        <v>42520.404675925929</v>
      </c>
      <c r="E7879" s="4">
        <v>42520</v>
      </c>
      <c r="F7879">
        <v>52.793866666666602</v>
      </c>
      <c r="G7879" t="s">
        <v>23959</v>
      </c>
      <c r="H7879">
        <v>107.120183333333</v>
      </c>
      <c r="I7879" t="s">
        <v>23960</v>
      </c>
      <c r="J7879" t="s">
        <v>23789</v>
      </c>
      <c r="K7879" s="1" t="str">
        <f t="shared" si="123"/>
        <v>mVB0530</v>
      </c>
      <c r="L7879" s="5" t="s">
        <v>23768</v>
      </c>
      <c r="M7879">
        <v>1368.4380000000001</v>
      </c>
      <c r="N7879">
        <v>3.665</v>
      </c>
      <c r="O7879">
        <v>0.33840324041917302</v>
      </c>
      <c r="P7879" t="s">
        <v>28</v>
      </c>
      <c r="Q7879">
        <v>325</v>
      </c>
      <c r="R7879">
        <v>2442</v>
      </c>
      <c r="S7879">
        <v>415</v>
      </c>
      <c r="T7879">
        <v>2856</v>
      </c>
      <c r="U7879" t="s">
        <v>29</v>
      </c>
    </row>
    <row r="7880" spans="1:21" x14ac:dyDescent="0.25">
      <c r="A7880" t="s">
        <v>24345</v>
      </c>
      <c r="B7880" t="s">
        <v>22</v>
      </c>
      <c r="C7880" s="3">
        <v>42521.972685185188</v>
      </c>
      <c r="D7880" s="3">
        <v>42521.984224537038</v>
      </c>
      <c r="F7880">
        <v>53.543466666666603</v>
      </c>
      <c r="G7880" t="s">
        <v>14860</v>
      </c>
      <c r="H7880">
        <v>108.330833333333</v>
      </c>
      <c r="I7880" t="s">
        <v>14861</v>
      </c>
      <c r="J7880" t="s">
        <v>14862</v>
      </c>
      <c r="K7880" s="1" t="str">
        <f t="shared" si="123"/>
        <v>NIR4kNW</v>
      </c>
      <c r="L7880" s="5" t="s">
        <v>24334</v>
      </c>
      <c r="M7880">
        <v>498.63</v>
      </c>
      <c r="N7880">
        <v>3.0705</v>
      </c>
      <c r="O7880">
        <v>0.89529985768185105</v>
      </c>
      <c r="P7880" t="s">
        <v>28</v>
      </c>
      <c r="Q7880">
        <v>342</v>
      </c>
      <c r="R7880">
        <v>866</v>
      </c>
      <c r="S7880">
        <v>338</v>
      </c>
      <c r="T7880">
        <v>1203</v>
      </c>
      <c r="U7880" t="s">
        <v>29</v>
      </c>
    </row>
    <row r="7881" spans="1:21" x14ac:dyDescent="0.25">
      <c r="A7881" t="s">
        <v>24383</v>
      </c>
      <c r="B7881" t="s">
        <v>22</v>
      </c>
      <c r="C7881" s="3">
        <v>42522.156412037039</v>
      </c>
      <c r="D7881" s="3">
        <v>42522.180578703701</v>
      </c>
      <c r="E7881" t="s">
        <v>12806</v>
      </c>
      <c r="F7881">
        <v>53.522933333333299</v>
      </c>
      <c r="G7881" t="s">
        <v>24380</v>
      </c>
      <c r="H7881">
        <v>108.392283333333</v>
      </c>
      <c r="I7881" t="s">
        <v>24381</v>
      </c>
      <c r="J7881" t="s">
        <v>24382</v>
      </c>
      <c r="K7881" s="1" t="str">
        <f t="shared" si="123"/>
        <v>NIR-mp2</v>
      </c>
      <c r="L7881" s="5" t="s">
        <v>24334</v>
      </c>
      <c r="M7881">
        <v>1525.607</v>
      </c>
      <c r="N7881">
        <v>3.2031999999999998</v>
      </c>
      <c r="O7881">
        <v>0.76257272116960395</v>
      </c>
      <c r="P7881" t="s">
        <v>28</v>
      </c>
      <c r="Q7881">
        <v>408</v>
      </c>
      <c r="R7881">
        <v>2606</v>
      </c>
      <c r="S7881">
        <v>258</v>
      </c>
      <c r="T7881">
        <v>2863</v>
      </c>
      <c r="U7881" t="s">
        <v>29</v>
      </c>
    </row>
    <row r="7882" spans="1:21" x14ac:dyDescent="0.25">
      <c r="A7882" t="s">
        <v>24967</v>
      </c>
      <c r="B7882" t="s">
        <v>22</v>
      </c>
      <c r="C7882" s="3">
        <v>42519.067002314812</v>
      </c>
      <c r="D7882" s="3">
        <v>42519.086006944446</v>
      </c>
      <c r="E7882" s="4">
        <v>42519</v>
      </c>
      <c r="F7882">
        <v>52.0276833333333</v>
      </c>
      <c r="G7882" t="s">
        <v>22305</v>
      </c>
      <c r="H7882">
        <v>105.95395000000001</v>
      </c>
      <c r="I7882" t="s">
        <v>24965</v>
      </c>
      <c r="J7882" t="s">
        <v>24966</v>
      </c>
      <c r="K7882" s="1" t="str">
        <f t="shared" si="123"/>
        <v>PR1kE0529</v>
      </c>
      <c r="L7882" s="5" t="s">
        <v>24924</v>
      </c>
      <c r="M7882">
        <v>744.21100000000001</v>
      </c>
      <c r="N7882">
        <v>3.1480999999999999</v>
      </c>
      <c r="O7882">
        <v>0.81824753347416701</v>
      </c>
      <c r="P7882" t="s">
        <v>28</v>
      </c>
      <c r="Q7882">
        <v>371</v>
      </c>
      <c r="R7882">
        <v>1275</v>
      </c>
      <c r="S7882">
        <v>434</v>
      </c>
      <c r="T7882">
        <v>1708</v>
      </c>
      <c r="U7882" t="s">
        <v>29</v>
      </c>
    </row>
    <row r="7883" spans="1:21" x14ac:dyDescent="0.25">
      <c r="A7883" t="s">
        <v>24991</v>
      </c>
      <c r="B7883" t="s">
        <v>22</v>
      </c>
      <c r="C7883" s="3">
        <v>42526.892731481479</v>
      </c>
      <c r="D7883" s="3">
        <v>42526.9065625</v>
      </c>
      <c r="E7883" s="4">
        <v>42526</v>
      </c>
      <c r="F7883">
        <v>52.027099999999997</v>
      </c>
      <c r="G7883" t="s">
        <v>24988</v>
      </c>
      <c r="H7883">
        <v>105.954366666666</v>
      </c>
      <c r="I7883" t="s">
        <v>24989</v>
      </c>
      <c r="J7883" t="s">
        <v>24990</v>
      </c>
      <c r="K7883" s="1" t="str">
        <f t="shared" si="123"/>
        <v>PR1kE0605</v>
      </c>
      <c r="L7883" s="5" t="s">
        <v>24924</v>
      </c>
      <c r="M7883">
        <v>773.44299999999998</v>
      </c>
      <c r="N7883">
        <v>3.6414</v>
      </c>
      <c r="O7883">
        <v>0.34164152904337303</v>
      </c>
      <c r="P7883" t="s">
        <v>28</v>
      </c>
      <c r="Q7883">
        <v>299</v>
      </c>
      <c r="R7883">
        <v>1313</v>
      </c>
      <c r="S7883">
        <v>247</v>
      </c>
      <c r="T7883">
        <v>1559</v>
      </c>
      <c r="U7883" t="s">
        <v>29</v>
      </c>
    </row>
    <row r="7884" spans="1:21" x14ac:dyDescent="0.25">
      <c r="A7884" t="s">
        <v>24996</v>
      </c>
      <c r="B7884" t="s">
        <v>22</v>
      </c>
      <c r="C7884" s="3">
        <v>42519.246192129627</v>
      </c>
      <c r="D7884" s="3">
        <v>42519.260335648149</v>
      </c>
      <c r="E7884" s="4">
        <v>42519</v>
      </c>
      <c r="F7884">
        <v>52.037599999999998</v>
      </c>
      <c r="G7884" t="s">
        <v>24993</v>
      </c>
      <c r="H7884">
        <v>105.955016666666</v>
      </c>
      <c r="I7884" t="s">
        <v>24994</v>
      </c>
      <c r="J7884" t="s">
        <v>24995</v>
      </c>
      <c r="K7884" s="1" t="str">
        <f t="shared" si="123"/>
        <v>PR1kN0529</v>
      </c>
      <c r="L7884" s="5" t="s">
        <v>24924</v>
      </c>
      <c r="M7884">
        <v>745.673</v>
      </c>
      <c r="N7884">
        <v>3.04</v>
      </c>
      <c r="O7884">
        <v>0.927052129800777</v>
      </c>
      <c r="P7884" t="s">
        <v>28</v>
      </c>
      <c r="Q7884">
        <v>332</v>
      </c>
      <c r="R7884">
        <v>1211</v>
      </c>
      <c r="S7884">
        <v>290</v>
      </c>
      <c r="T7884">
        <v>1500</v>
      </c>
      <c r="U7884" t="s">
        <v>29</v>
      </c>
    </row>
    <row r="7885" spans="1:21" x14ac:dyDescent="0.25">
      <c r="A7885" t="s">
        <v>24977</v>
      </c>
      <c r="B7885" t="s">
        <v>22</v>
      </c>
      <c r="C7885" s="3">
        <v>42526.872546296298</v>
      </c>
      <c r="D7885" s="3">
        <v>42526.88685185185</v>
      </c>
      <c r="E7885" s="4">
        <v>42526</v>
      </c>
      <c r="F7885">
        <v>52.036466666666598</v>
      </c>
      <c r="G7885" t="s">
        <v>24974</v>
      </c>
      <c r="H7885">
        <v>105.95415</v>
      </c>
      <c r="I7885" t="s">
        <v>24975</v>
      </c>
      <c r="J7885" t="s">
        <v>24976</v>
      </c>
      <c r="K7885" s="1" t="str">
        <f t="shared" si="123"/>
        <v>PR1kN0605</v>
      </c>
      <c r="L7885" s="5" t="s">
        <v>24924</v>
      </c>
      <c r="M7885">
        <v>755.904</v>
      </c>
      <c r="N7885">
        <v>3.6143000000000001</v>
      </c>
      <c r="O7885">
        <v>0.35311827210302799</v>
      </c>
      <c r="P7885" t="s">
        <v>28</v>
      </c>
      <c r="Q7885">
        <v>338</v>
      </c>
      <c r="R7885">
        <v>1329</v>
      </c>
      <c r="S7885">
        <v>249</v>
      </c>
      <c r="T7885">
        <v>1577</v>
      </c>
      <c r="U7885" t="s">
        <v>29</v>
      </c>
    </row>
    <row r="7886" spans="1:21" x14ac:dyDescent="0.25">
      <c r="A7886" t="s">
        <v>24981</v>
      </c>
      <c r="B7886" t="s">
        <v>22</v>
      </c>
      <c r="C7886" s="3">
        <v>42519.214097222219</v>
      </c>
      <c r="D7886" s="3">
        <v>42519.229629629626</v>
      </c>
      <c r="E7886" s="4">
        <v>42519</v>
      </c>
      <c r="F7886">
        <v>52.018933333333301</v>
      </c>
      <c r="G7886" t="s">
        <v>13663</v>
      </c>
      <c r="H7886">
        <v>105.9542</v>
      </c>
      <c r="I7886" t="s">
        <v>24979</v>
      </c>
      <c r="J7886" t="s">
        <v>24980</v>
      </c>
      <c r="K7886" s="1" t="str">
        <f t="shared" si="123"/>
        <v>PR1kS0529</v>
      </c>
      <c r="L7886" s="5" t="s">
        <v>24924</v>
      </c>
      <c r="M7886">
        <v>807.64400000000001</v>
      </c>
      <c r="N7886">
        <v>3.1888999999999998</v>
      </c>
      <c r="O7886">
        <v>0.78122501928839005</v>
      </c>
      <c r="P7886" t="s">
        <v>28</v>
      </c>
      <c r="Q7886">
        <v>351</v>
      </c>
      <c r="R7886">
        <v>1327</v>
      </c>
      <c r="S7886">
        <v>512</v>
      </c>
      <c r="T7886">
        <v>1838</v>
      </c>
      <c r="U7886" t="s">
        <v>29</v>
      </c>
    </row>
    <row r="7887" spans="1:21" x14ac:dyDescent="0.25">
      <c r="A7887" t="s">
        <v>24986</v>
      </c>
      <c r="B7887" t="s">
        <v>22</v>
      </c>
      <c r="C7887" s="3">
        <v>42526.912094907406</v>
      </c>
      <c r="D7887" s="3">
        <v>42526.92633101852</v>
      </c>
      <c r="E7887" s="4">
        <v>42526</v>
      </c>
      <c r="F7887">
        <v>52.018516666666599</v>
      </c>
      <c r="G7887" t="s">
        <v>24983</v>
      </c>
      <c r="H7887">
        <v>105.954216666666</v>
      </c>
      <c r="I7887" t="s">
        <v>24984</v>
      </c>
      <c r="J7887" t="s">
        <v>24985</v>
      </c>
      <c r="K7887" s="1" t="str">
        <f t="shared" si="123"/>
        <v>PR1kS0605</v>
      </c>
      <c r="L7887" s="5" t="s">
        <v>24924</v>
      </c>
      <c r="M7887">
        <v>827.81299999999999</v>
      </c>
      <c r="N7887">
        <v>3.5951</v>
      </c>
      <c r="O7887">
        <v>0.371247533474166</v>
      </c>
      <c r="P7887" t="s">
        <v>28</v>
      </c>
      <c r="Q7887">
        <v>376</v>
      </c>
      <c r="R7887">
        <v>1408</v>
      </c>
      <c r="S7887">
        <v>280</v>
      </c>
      <c r="T7887">
        <v>1687</v>
      </c>
      <c r="U7887" t="s">
        <v>29</v>
      </c>
    </row>
    <row r="7888" spans="1:21" x14ac:dyDescent="0.25">
      <c r="A7888" t="s">
        <v>24944</v>
      </c>
      <c r="B7888" t="s">
        <v>22</v>
      </c>
      <c r="C7888" s="3">
        <v>42519.116030092591</v>
      </c>
      <c r="D7888" s="3">
        <v>42519.133194444446</v>
      </c>
      <c r="E7888" s="4">
        <v>42519</v>
      </c>
      <c r="F7888">
        <v>52.027916666666599</v>
      </c>
      <c r="G7888" t="s">
        <v>24941</v>
      </c>
      <c r="H7888">
        <v>105.924883333333</v>
      </c>
      <c r="I7888" t="s">
        <v>24942</v>
      </c>
      <c r="J7888" t="s">
        <v>24943</v>
      </c>
      <c r="K7888" s="1" t="str">
        <f t="shared" si="123"/>
        <v>PR1kW0529</v>
      </c>
      <c r="L7888" s="5" t="s">
        <v>24924</v>
      </c>
      <c r="M7888">
        <v>822.84299999999996</v>
      </c>
      <c r="N7888">
        <v>3.0981999999999998</v>
      </c>
      <c r="O7888">
        <v>0.86872037096206001</v>
      </c>
      <c r="P7888" t="s">
        <v>28</v>
      </c>
      <c r="Q7888">
        <v>394</v>
      </c>
      <c r="R7888">
        <v>1424</v>
      </c>
      <c r="S7888">
        <v>352</v>
      </c>
      <c r="T7888">
        <v>1775</v>
      </c>
      <c r="U7888" t="s">
        <v>29</v>
      </c>
    </row>
    <row r="7889" spans="1:21" x14ac:dyDescent="0.25">
      <c r="A7889" t="s">
        <v>24949</v>
      </c>
      <c r="B7889" t="s">
        <v>22</v>
      </c>
      <c r="C7889" s="3">
        <v>42526.852789351855</v>
      </c>
      <c r="D7889" s="3">
        <v>42526.867025462961</v>
      </c>
      <c r="E7889" s="4">
        <v>42526</v>
      </c>
      <c r="F7889">
        <v>52.043716666666597</v>
      </c>
      <c r="G7889" t="s">
        <v>24946</v>
      </c>
      <c r="H7889">
        <v>105.951983333333</v>
      </c>
      <c r="I7889" t="s">
        <v>24947</v>
      </c>
      <c r="J7889" t="s">
        <v>24948</v>
      </c>
      <c r="K7889" s="1" t="str">
        <f t="shared" si="123"/>
        <v>PR2kN0605</v>
      </c>
      <c r="L7889" s="5" t="s">
        <v>24924</v>
      </c>
      <c r="M7889">
        <v>556.52200000000005</v>
      </c>
      <c r="N7889">
        <v>3.5701999999999998</v>
      </c>
      <c r="O7889">
        <v>0.39729515717772301</v>
      </c>
      <c r="P7889" t="s">
        <v>28</v>
      </c>
      <c r="Q7889">
        <v>365</v>
      </c>
      <c r="R7889">
        <v>1075</v>
      </c>
      <c r="S7889">
        <v>648</v>
      </c>
      <c r="T7889">
        <v>1722</v>
      </c>
      <c r="U7889" t="s">
        <v>29</v>
      </c>
    </row>
    <row r="7890" spans="1:21" x14ac:dyDescent="0.25">
      <c r="A7890" t="s">
        <v>24954</v>
      </c>
      <c r="B7890" t="s">
        <v>22</v>
      </c>
      <c r="C7890" s="3">
        <v>42526.932685185187</v>
      </c>
      <c r="D7890" s="3">
        <v>42526.947256944448</v>
      </c>
      <c r="E7890" s="4">
        <v>42526</v>
      </c>
      <c r="F7890">
        <v>52.007966666666597</v>
      </c>
      <c r="G7890" t="s">
        <v>24951</v>
      </c>
      <c r="H7890">
        <v>105.953066666666</v>
      </c>
      <c r="I7890" t="s">
        <v>24952</v>
      </c>
      <c r="J7890" t="s">
        <v>24953</v>
      </c>
      <c r="K7890" s="1" t="str">
        <f t="shared" si="123"/>
        <v>PR2kS0605</v>
      </c>
      <c r="L7890" s="5" t="s">
        <v>24924</v>
      </c>
      <c r="M7890">
        <v>801.79700000000003</v>
      </c>
      <c r="N7890">
        <v>3.6886000000000001</v>
      </c>
      <c r="O7890">
        <v>0.283433690875947</v>
      </c>
      <c r="P7890" t="s">
        <v>28</v>
      </c>
      <c r="Q7890">
        <v>334</v>
      </c>
      <c r="R7890">
        <v>1387</v>
      </c>
      <c r="S7890">
        <v>323</v>
      </c>
      <c r="T7890">
        <v>1709</v>
      </c>
      <c r="U7890" t="s">
        <v>29</v>
      </c>
    </row>
    <row r="7891" spans="1:21" x14ac:dyDescent="0.25">
      <c r="A7891" t="s">
        <v>24934</v>
      </c>
      <c r="B7891" t="s">
        <v>22</v>
      </c>
      <c r="C7891" s="3">
        <v>42519.141805555555</v>
      </c>
      <c r="D7891" s="3">
        <v>42519.160520833335</v>
      </c>
      <c r="E7891" s="4">
        <v>42519</v>
      </c>
      <c r="F7891">
        <v>52.0276833333333</v>
      </c>
      <c r="G7891" t="s">
        <v>22305</v>
      </c>
      <c r="H7891">
        <v>105.91058333333299</v>
      </c>
      <c r="I7891" t="s">
        <v>24932</v>
      </c>
      <c r="J7891" t="s">
        <v>24933</v>
      </c>
      <c r="K7891" s="1" t="str">
        <f t="shared" si="123"/>
        <v>PR2kW0529</v>
      </c>
      <c r="L7891" s="5" t="s">
        <v>24924</v>
      </c>
      <c r="M7891">
        <v>937.42100000000005</v>
      </c>
      <c r="N7891">
        <v>3.2166000000000001</v>
      </c>
      <c r="O7891">
        <v>0.75032037096205995</v>
      </c>
      <c r="P7891" t="s">
        <v>28</v>
      </c>
      <c r="Q7891">
        <v>358</v>
      </c>
      <c r="R7891">
        <v>1525</v>
      </c>
      <c r="S7891">
        <v>372</v>
      </c>
      <c r="T7891">
        <v>1896</v>
      </c>
      <c r="U7891" t="s">
        <v>29</v>
      </c>
    </row>
    <row r="7892" spans="1:21" x14ac:dyDescent="0.25">
      <c r="A7892" t="s">
        <v>25019</v>
      </c>
      <c r="B7892" t="s">
        <v>22</v>
      </c>
      <c r="C7892" s="3">
        <v>42519.023587962962</v>
      </c>
      <c r="D7892" s="3">
        <v>42519.039166666669</v>
      </c>
      <c r="E7892" s="4">
        <v>42519</v>
      </c>
      <c r="F7892">
        <v>52.18</v>
      </c>
      <c r="G7892" t="s">
        <v>25016</v>
      </c>
      <c r="H7892">
        <v>105.98413333333301</v>
      </c>
      <c r="I7892" t="s">
        <v>25017</v>
      </c>
      <c r="J7892" t="s">
        <v>25018</v>
      </c>
      <c r="K7892" s="1" t="str">
        <f t="shared" si="123"/>
        <v>PR3kE0529</v>
      </c>
      <c r="L7892" s="5" t="s">
        <v>24924</v>
      </c>
      <c r="M7892">
        <v>598.33100000000002</v>
      </c>
      <c r="N7892">
        <v>3.2412000000000001</v>
      </c>
      <c r="O7892">
        <v>0.72632037096206004</v>
      </c>
      <c r="P7892" t="s">
        <v>28</v>
      </c>
      <c r="Q7892">
        <v>412</v>
      </c>
      <c r="R7892">
        <v>1069</v>
      </c>
      <c r="S7892">
        <v>755</v>
      </c>
      <c r="T7892">
        <v>1823</v>
      </c>
      <c r="U7892" t="s">
        <v>29</v>
      </c>
    </row>
    <row r="7893" spans="1:21" x14ac:dyDescent="0.25">
      <c r="A7893" t="s">
        <v>24963</v>
      </c>
      <c r="B7893" t="s">
        <v>22</v>
      </c>
      <c r="C7893" s="3">
        <v>42526.833009259259</v>
      </c>
      <c r="D7893" s="3">
        <v>42526.846736111111</v>
      </c>
      <c r="E7893" s="4">
        <v>42526</v>
      </c>
      <c r="F7893">
        <v>52.054316666666601</v>
      </c>
      <c r="G7893" t="s">
        <v>24961</v>
      </c>
      <c r="H7893">
        <v>105.953916666666</v>
      </c>
      <c r="I7893" t="s">
        <v>24962</v>
      </c>
      <c r="J7893" t="s">
        <v>2574</v>
      </c>
      <c r="K7893" s="1" t="str">
        <f t="shared" si="123"/>
        <v>PR3kN0605</v>
      </c>
      <c r="L7893" s="5" t="s">
        <v>24924</v>
      </c>
      <c r="M7893">
        <v>534.59400000000005</v>
      </c>
      <c r="N7893">
        <v>3.5266000000000002</v>
      </c>
      <c r="O7893">
        <v>0.43974753347416601</v>
      </c>
      <c r="P7893" t="s">
        <v>28</v>
      </c>
      <c r="Q7893">
        <v>433</v>
      </c>
      <c r="R7893">
        <v>1044</v>
      </c>
      <c r="S7893">
        <v>469</v>
      </c>
      <c r="T7893">
        <v>1512</v>
      </c>
      <c r="U7893" t="s">
        <v>29</v>
      </c>
    </row>
    <row r="7894" spans="1:21" x14ac:dyDescent="0.25">
      <c r="A7894" t="s">
        <v>24972</v>
      </c>
      <c r="B7894" t="s">
        <v>22</v>
      </c>
      <c r="C7894" s="3">
        <v>42526.952326388891</v>
      </c>
      <c r="D7894" s="3">
        <v>42526.964930555558</v>
      </c>
      <c r="E7894" s="4">
        <v>42526</v>
      </c>
      <c r="F7894">
        <v>52.000266666666597</v>
      </c>
      <c r="G7894" t="s">
        <v>24969</v>
      </c>
      <c r="H7894">
        <v>105.9541</v>
      </c>
      <c r="I7894" t="s">
        <v>24970</v>
      </c>
      <c r="J7894" t="s">
        <v>24971</v>
      </c>
      <c r="K7894" s="1" t="str">
        <f t="shared" si="123"/>
        <v>PR3kS0605</v>
      </c>
      <c r="L7894" s="5" t="s">
        <v>24924</v>
      </c>
      <c r="M7894">
        <v>697.43799999999999</v>
      </c>
      <c r="N7894">
        <v>3.6067</v>
      </c>
      <c r="O7894">
        <v>0.36050434983094598</v>
      </c>
      <c r="P7894" t="s">
        <v>28</v>
      </c>
      <c r="Q7894">
        <v>301</v>
      </c>
      <c r="R7894">
        <v>1193</v>
      </c>
      <c r="S7894">
        <v>296</v>
      </c>
      <c r="T7894">
        <v>1488</v>
      </c>
      <c r="U7894" t="s">
        <v>29</v>
      </c>
    </row>
    <row r="7895" spans="1:21" x14ac:dyDescent="0.25">
      <c r="A7895" t="s">
        <v>24930</v>
      </c>
      <c r="B7895" t="s">
        <v>22</v>
      </c>
      <c r="C7895" s="3">
        <v>42519.167719907404</v>
      </c>
      <c r="D7895" s="3">
        <v>42519.18545138889</v>
      </c>
      <c r="E7895" s="4">
        <v>42519</v>
      </c>
      <c r="F7895">
        <v>52.027533333333302</v>
      </c>
      <c r="G7895" t="s">
        <v>24927</v>
      </c>
      <c r="H7895">
        <v>105.89579999999999</v>
      </c>
      <c r="I7895" t="s">
        <v>24928</v>
      </c>
      <c r="J7895" t="s">
        <v>24929</v>
      </c>
      <c r="K7895" s="1" t="str">
        <f t="shared" si="123"/>
        <v>PR3kW0529</v>
      </c>
      <c r="L7895" s="5" t="s">
        <v>24924</v>
      </c>
      <c r="M7895">
        <v>957.29499999999996</v>
      </c>
      <c r="N7895">
        <v>3.1724000000000001</v>
      </c>
      <c r="O7895">
        <v>0.79609515717772295</v>
      </c>
      <c r="P7895" t="s">
        <v>28</v>
      </c>
      <c r="Q7895">
        <v>346</v>
      </c>
      <c r="R7895">
        <v>1552</v>
      </c>
      <c r="S7895">
        <v>530</v>
      </c>
      <c r="T7895">
        <v>2081</v>
      </c>
      <c r="U7895" t="s">
        <v>29</v>
      </c>
    </row>
    <row r="7896" spans="1:21" x14ac:dyDescent="0.25">
      <c r="A7896" t="s">
        <v>15940</v>
      </c>
      <c r="B7896" t="s">
        <v>22</v>
      </c>
      <c r="C7896" s="3">
        <v>42525.492812500001</v>
      </c>
      <c r="D7896" s="3">
        <v>42525.50209490741</v>
      </c>
      <c r="E7896" s="4">
        <v>42525</v>
      </c>
      <c r="F7896">
        <v>53.6317666666666</v>
      </c>
      <c r="G7896" t="s">
        <v>15941</v>
      </c>
      <c r="H7896">
        <v>108.123833333333</v>
      </c>
      <c r="I7896" t="s">
        <v>15942</v>
      </c>
      <c r="J7896" t="s">
        <v>15867</v>
      </c>
      <c r="K7896" s="1" t="str">
        <f t="shared" si="123"/>
        <v>mAcR0604</v>
      </c>
      <c r="L7896" s="5" t="s">
        <v>15867</v>
      </c>
      <c r="M7896">
        <v>388.68599999999998</v>
      </c>
      <c r="N7896">
        <v>3.4518</v>
      </c>
      <c r="O7896">
        <v>0.69978572855094101</v>
      </c>
      <c r="P7896" t="s">
        <v>28</v>
      </c>
      <c r="Q7896">
        <v>237</v>
      </c>
      <c r="R7896">
        <v>587</v>
      </c>
      <c r="S7896">
        <v>0</v>
      </c>
      <c r="T7896">
        <v>586</v>
      </c>
      <c r="U7896" t="s">
        <v>29</v>
      </c>
    </row>
    <row r="7897" spans="1:21" x14ac:dyDescent="0.25">
      <c r="A7897" t="s">
        <v>16498</v>
      </c>
      <c r="B7897" t="s">
        <v>22</v>
      </c>
      <c r="C7897" s="3">
        <v>42520.006898148145</v>
      </c>
      <c r="D7897" s="3">
        <v>42520.033136574071</v>
      </c>
      <c r="E7897" s="4">
        <v>42520</v>
      </c>
      <c r="F7897">
        <v>52.665383333333303</v>
      </c>
      <c r="G7897" t="s">
        <v>16499</v>
      </c>
      <c r="H7897">
        <v>106.852533333333</v>
      </c>
      <c r="I7897" t="s">
        <v>16500</v>
      </c>
      <c r="J7897" t="s">
        <v>16192</v>
      </c>
      <c r="K7897" s="1" t="str">
        <f t="shared" si="123"/>
        <v>mAS0530</v>
      </c>
      <c r="L7897" s="5" t="s">
        <v>16345</v>
      </c>
      <c r="M7897">
        <v>1170.337</v>
      </c>
      <c r="N7897">
        <v>3.5518000000000001</v>
      </c>
      <c r="O7897">
        <v>0.41621270906403501</v>
      </c>
      <c r="P7897" t="s">
        <v>28</v>
      </c>
      <c r="Q7897">
        <v>345</v>
      </c>
      <c r="R7897">
        <v>1846</v>
      </c>
      <c r="S7897">
        <v>2</v>
      </c>
      <c r="T7897">
        <v>1847</v>
      </c>
      <c r="U7897" t="s">
        <v>29</v>
      </c>
    </row>
    <row r="7898" spans="1:21" x14ac:dyDescent="0.25">
      <c r="A7898" t="s">
        <v>16727</v>
      </c>
      <c r="B7898" t="s">
        <v>22</v>
      </c>
      <c r="C7898" s="3">
        <v>42521.618877314817</v>
      </c>
      <c r="D7898" s="3">
        <v>42521.641400462962</v>
      </c>
      <c r="E7898" s="4">
        <v>42521</v>
      </c>
      <c r="F7898">
        <v>53.451566666666601</v>
      </c>
      <c r="G7898" t="s">
        <v>16728</v>
      </c>
      <c r="H7898">
        <v>108.740516666666</v>
      </c>
      <c r="I7898" t="s">
        <v>16729</v>
      </c>
      <c r="J7898" t="s">
        <v>16730</v>
      </c>
      <c r="K7898" s="1" t="str">
        <f t="shared" si="123"/>
        <v>mBarg0531</v>
      </c>
      <c r="L7898" s="5" t="s">
        <v>16657</v>
      </c>
      <c r="M7898">
        <v>148.29</v>
      </c>
      <c r="N7898">
        <v>3.1436000000000002</v>
      </c>
      <c r="O7898">
        <v>0.87470928348170696</v>
      </c>
      <c r="P7898" t="s">
        <v>28</v>
      </c>
      <c r="Q7898">
        <v>0</v>
      </c>
      <c r="R7898">
        <v>303</v>
      </c>
      <c r="S7898">
        <v>0</v>
      </c>
      <c r="T7898">
        <v>302</v>
      </c>
      <c r="U7898" t="s">
        <v>29</v>
      </c>
    </row>
    <row r="7899" spans="1:21" x14ac:dyDescent="0.25">
      <c r="A7899" t="s">
        <v>16794</v>
      </c>
      <c r="B7899" t="s">
        <v>22</v>
      </c>
      <c r="C7899" s="3">
        <v>42523.838101851848</v>
      </c>
      <c r="D7899" s="3">
        <v>42523.853668981479</v>
      </c>
      <c r="E7899" s="4">
        <v>42523</v>
      </c>
      <c r="F7899">
        <v>55.321733333333299</v>
      </c>
      <c r="G7899" t="s">
        <v>16795</v>
      </c>
      <c r="H7899">
        <v>109.480083333333</v>
      </c>
      <c r="I7899" t="s">
        <v>16796</v>
      </c>
      <c r="J7899" t="s">
        <v>16797</v>
      </c>
      <c r="K7899" s="1" t="str">
        <f t="shared" si="123"/>
        <v>mBaTu0602</v>
      </c>
      <c r="L7899" s="5" t="s">
        <v>16786</v>
      </c>
      <c r="M7899">
        <v>801.21299999999997</v>
      </c>
      <c r="N7899">
        <v>2.7204999999999999</v>
      </c>
      <c r="O7899">
        <v>1.24469985768185</v>
      </c>
      <c r="P7899" t="s">
        <v>28</v>
      </c>
      <c r="Q7899">
        <v>301</v>
      </c>
      <c r="R7899">
        <v>1433</v>
      </c>
      <c r="S7899">
        <v>7</v>
      </c>
      <c r="T7899">
        <v>1439</v>
      </c>
      <c r="U7899" t="s">
        <v>29</v>
      </c>
    </row>
    <row r="7900" spans="1:21" x14ac:dyDescent="0.25">
      <c r="A7900" t="s">
        <v>17194</v>
      </c>
      <c r="B7900" t="s">
        <v>22</v>
      </c>
      <c r="C7900" s="3">
        <v>42522.543553240743</v>
      </c>
      <c r="D7900" s="3">
        <v>42522.547199074077</v>
      </c>
      <c r="E7900" s="4">
        <v>42522</v>
      </c>
      <c r="F7900">
        <v>53.7470833333333</v>
      </c>
      <c r="G7900" t="s">
        <v>17195</v>
      </c>
      <c r="H7900">
        <v>109.127166666666</v>
      </c>
      <c r="I7900" t="s">
        <v>17196</v>
      </c>
      <c r="J7900" t="s">
        <v>17197</v>
      </c>
      <c r="K7900" s="1" t="str">
        <f t="shared" ref="K7900:K7963" si="124">MID(A7900,FIND("*",SUBSTITUTE(A7900,"\","*",LEN(A7900)-LEN(SUBSTITUTE(A7900,"\",""))))+1,FIND(".cnv",A7900)-(FIND("*",SUBSTITUTE(A7900,"\","*",LEN(A7900)-LEN(SUBSTITUTE(A7900,"\",""))))+1))</f>
        <v>mChiv0601</v>
      </c>
      <c r="L7900" s="5" t="s">
        <v>17150</v>
      </c>
      <c r="M7900">
        <v>6.718</v>
      </c>
      <c r="N7900">
        <v>6.9555999999999996</v>
      </c>
      <c r="O7900" t="s">
        <v>27</v>
      </c>
      <c r="P7900" t="s">
        <v>28</v>
      </c>
      <c r="Q7900">
        <v>0</v>
      </c>
      <c r="R7900">
        <v>20</v>
      </c>
      <c r="S7900">
        <v>5</v>
      </c>
      <c r="T7900">
        <v>24</v>
      </c>
      <c r="U7900" t="s">
        <v>29</v>
      </c>
    </row>
    <row r="7901" spans="1:21" x14ac:dyDescent="0.25">
      <c r="A7901" t="s">
        <v>17247</v>
      </c>
      <c r="B7901" t="s">
        <v>22</v>
      </c>
      <c r="C7901" s="3">
        <v>42523.268043981479</v>
      </c>
      <c r="D7901" s="3">
        <v>42523.284432870372</v>
      </c>
      <c r="E7901" s="4">
        <v>42523</v>
      </c>
      <c r="F7901">
        <v>54.619799999999998</v>
      </c>
      <c r="G7901" t="s">
        <v>17248</v>
      </c>
      <c r="H7901">
        <v>109.117016666666</v>
      </c>
      <c r="I7901" t="s">
        <v>17249</v>
      </c>
      <c r="J7901" t="s">
        <v>17250</v>
      </c>
      <c r="K7901" s="1" t="str">
        <f t="shared" si="124"/>
        <v>mChK0602</v>
      </c>
      <c r="L7901" s="5" t="s">
        <v>17214</v>
      </c>
      <c r="M7901">
        <v>887.44100000000003</v>
      </c>
      <c r="N7901">
        <v>2.4557000000000002</v>
      </c>
      <c r="O7901">
        <v>1.5147772653184099</v>
      </c>
      <c r="P7901" t="s">
        <v>28</v>
      </c>
      <c r="Q7901">
        <v>305</v>
      </c>
      <c r="R7901">
        <v>1543</v>
      </c>
      <c r="S7901">
        <v>0</v>
      </c>
      <c r="T7901">
        <v>1542</v>
      </c>
      <c r="U7901" t="s">
        <v>29</v>
      </c>
    </row>
    <row r="7902" spans="1:21" x14ac:dyDescent="0.25">
      <c r="A7902" t="s">
        <v>17569</v>
      </c>
      <c r="B7902" t="s">
        <v>22</v>
      </c>
      <c r="C7902" s="3">
        <v>42519.570347222223</v>
      </c>
      <c r="D7902" s="3">
        <v>42519.578877314816</v>
      </c>
      <c r="E7902" s="4">
        <v>42519</v>
      </c>
      <c r="F7902">
        <v>52.475016666666598</v>
      </c>
      <c r="G7902" t="s">
        <v>17570</v>
      </c>
      <c r="H7902">
        <v>106.1172</v>
      </c>
      <c r="I7902" t="s">
        <v>17571</v>
      </c>
      <c r="J7902" t="s">
        <v>17491</v>
      </c>
      <c r="K7902" s="1" t="str">
        <f t="shared" si="124"/>
        <v>mdBug0529</v>
      </c>
      <c r="L7902" s="5" t="s">
        <v>17511</v>
      </c>
      <c r="M7902">
        <v>378.74299999999999</v>
      </c>
      <c r="N7902">
        <v>3.3841999999999999</v>
      </c>
      <c r="O7902">
        <v>0.65178160111219496</v>
      </c>
      <c r="P7902" t="s">
        <v>28</v>
      </c>
      <c r="Q7902">
        <v>285</v>
      </c>
      <c r="R7902">
        <v>643</v>
      </c>
      <c r="S7902">
        <v>0</v>
      </c>
      <c r="T7902">
        <v>642</v>
      </c>
      <c r="U7902" t="s">
        <v>29</v>
      </c>
    </row>
    <row r="7903" spans="1:21" x14ac:dyDescent="0.25">
      <c r="A7903" t="s">
        <v>17831</v>
      </c>
      <c r="B7903" t="s">
        <v>22</v>
      </c>
      <c r="C7903" s="3">
        <v>42519.41265046296</v>
      </c>
      <c r="D7903" s="3">
        <v>42519.430023148147</v>
      </c>
      <c r="E7903" s="4">
        <v>42519</v>
      </c>
      <c r="F7903">
        <v>52.232966666666599</v>
      </c>
      <c r="G7903" t="s">
        <v>17832</v>
      </c>
      <c r="H7903">
        <v>105.80289999999999</v>
      </c>
      <c r="I7903" t="s">
        <v>17833</v>
      </c>
      <c r="J7903" t="s">
        <v>17661</v>
      </c>
      <c r="K7903" s="1" t="str">
        <f t="shared" si="124"/>
        <v>mdPes0529</v>
      </c>
      <c r="L7903" s="5" t="s">
        <v>17720</v>
      </c>
      <c r="M7903">
        <v>980.09199999999998</v>
      </c>
      <c r="N7903">
        <v>3.6278000000000001</v>
      </c>
      <c r="O7903">
        <v>0.42179335836333298</v>
      </c>
      <c r="P7903" t="s">
        <v>28</v>
      </c>
      <c r="Q7903">
        <v>389</v>
      </c>
      <c r="R7903">
        <v>1649</v>
      </c>
      <c r="S7903">
        <v>0</v>
      </c>
      <c r="T7903">
        <v>1648</v>
      </c>
      <c r="U7903" t="s">
        <v>29</v>
      </c>
    </row>
    <row r="7904" spans="1:21" x14ac:dyDescent="0.25">
      <c r="A7904" t="s">
        <v>17968</v>
      </c>
      <c r="B7904" t="s">
        <v>22</v>
      </c>
      <c r="C7904" s="3">
        <v>42525.130937499998</v>
      </c>
      <c r="D7904" s="3">
        <v>42525.15048611111</v>
      </c>
      <c r="E7904" s="4">
        <v>42525</v>
      </c>
      <c r="F7904">
        <v>54.283466666666598</v>
      </c>
      <c r="G7904" t="s">
        <v>17969</v>
      </c>
      <c r="H7904">
        <v>108.73895</v>
      </c>
      <c r="I7904" t="s">
        <v>17970</v>
      </c>
      <c r="J7904" t="s">
        <v>17971</v>
      </c>
      <c r="K7904" s="1" t="str">
        <f t="shared" si="124"/>
        <v>mdZS0604</v>
      </c>
      <c r="L7904" s="5" t="s">
        <v>17938</v>
      </c>
      <c r="M7904">
        <v>895.625</v>
      </c>
      <c r="N7904">
        <v>2.8229000000000002</v>
      </c>
      <c r="O7904">
        <v>1.1417250192883801</v>
      </c>
      <c r="P7904" t="s">
        <v>28</v>
      </c>
      <c r="Q7904">
        <v>307</v>
      </c>
      <c r="R7904">
        <v>1442</v>
      </c>
      <c r="S7904">
        <v>1</v>
      </c>
      <c r="T7904">
        <v>1442</v>
      </c>
      <c r="U7904" t="s">
        <v>29</v>
      </c>
    </row>
    <row r="7905" spans="1:21" x14ac:dyDescent="0.25">
      <c r="A7905" t="s">
        <v>18138</v>
      </c>
      <c r="B7905" t="s">
        <v>22</v>
      </c>
      <c r="C7905" s="3">
        <v>42522.897905092592</v>
      </c>
      <c r="D7905" s="3">
        <v>42522.915694444448</v>
      </c>
      <c r="E7905" s="4">
        <v>42522</v>
      </c>
      <c r="F7905">
        <v>54.449849999999998</v>
      </c>
      <c r="G7905" t="s">
        <v>18139</v>
      </c>
      <c r="H7905">
        <v>109.066933333333</v>
      </c>
      <c r="I7905" t="s">
        <v>18140</v>
      </c>
      <c r="J7905" t="s">
        <v>9506</v>
      </c>
      <c r="K7905" s="1" t="str">
        <f t="shared" si="124"/>
        <v>mED0601</v>
      </c>
      <c r="L7905" s="5" t="s">
        <v>18056</v>
      </c>
      <c r="M7905">
        <v>852.95</v>
      </c>
      <c r="N7905">
        <v>2.8176999999999999</v>
      </c>
      <c r="O7905">
        <v>1.15564753347416</v>
      </c>
      <c r="P7905" t="s">
        <v>28</v>
      </c>
      <c r="Q7905">
        <v>309</v>
      </c>
      <c r="R7905">
        <v>1515</v>
      </c>
      <c r="S7905">
        <v>0</v>
      </c>
      <c r="T7905">
        <v>1514</v>
      </c>
      <c r="U7905" t="s">
        <v>29</v>
      </c>
    </row>
    <row r="7906" spans="1:21" x14ac:dyDescent="0.25">
      <c r="A7906" t="s">
        <v>18407</v>
      </c>
      <c r="B7906" t="s">
        <v>22</v>
      </c>
      <c r="C7906" s="3">
        <v>42518.905370370368</v>
      </c>
      <c r="D7906" s="3">
        <v>42518.928495370368</v>
      </c>
      <c r="E7906" s="4">
        <v>42518</v>
      </c>
      <c r="F7906">
        <v>51.919249999999998</v>
      </c>
      <c r="G7906" t="s">
        <v>18408</v>
      </c>
      <c r="H7906">
        <v>105.636616666666</v>
      </c>
      <c r="I7906" t="s">
        <v>18346</v>
      </c>
      <c r="J7906" t="s">
        <v>18409</v>
      </c>
      <c r="K7906" s="1" t="str">
        <f t="shared" si="124"/>
        <v>mGBmal0528</v>
      </c>
      <c r="L7906" s="5" t="s">
        <v>18391</v>
      </c>
      <c r="M7906">
        <v>1315.848</v>
      </c>
      <c r="N7906">
        <v>3.5796999999999999</v>
      </c>
      <c r="O7906">
        <v>0.38749985768185102</v>
      </c>
      <c r="P7906" t="s">
        <v>28</v>
      </c>
      <c r="Q7906">
        <v>332</v>
      </c>
      <c r="R7906">
        <v>2254</v>
      </c>
      <c r="S7906">
        <v>3</v>
      </c>
      <c r="T7906">
        <v>2256</v>
      </c>
      <c r="U7906" t="s">
        <v>29</v>
      </c>
    </row>
    <row r="7907" spans="1:21" x14ac:dyDescent="0.25">
      <c r="A7907" t="s">
        <v>18770</v>
      </c>
      <c r="B7907" t="s">
        <v>22</v>
      </c>
      <c r="C7907" s="3">
        <v>42521.78324074074</v>
      </c>
      <c r="D7907" s="3">
        <v>42521.811863425923</v>
      </c>
      <c r="E7907" s="4">
        <v>42521</v>
      </c>
      <c r="F7907">
        <v>53.358249999999998</v>
      </c>
      <c r="G7907" t="s">
        <v>18771</v>
      </c>
      <c r="H7907">
        <v>108.21845</v>
      </c>
      <c r="I7907" t="s">
        <v>18772</v>
      </c>
      <c r="J7907" t="s">
        <v>18773</v>
      </c>
      <c r="K7907" s="1" t="str">
        <f t="shared" si="124"/>
        <v>mHaKr0531</v>
      </c>
      <c r="L7907" s="5" t="s">
        <v>18774</v>
      </c>
      <c r="M7907">
        <v>1626.09</v>
      </c>
      <c r="N7907">
        <v>3.3784000000000001</v>
      </c>
      <c r="O7907">
        <v>0.59272501928838905</v>
      </c>
      <c r="P7907" t="s">
        <v>28</v>
      </c>
      <c r="Q7907">
        <v>362</v>
      </c>
      <c r="R7907">
        <v>2883</v>
      </c>
      <c r="S7907">
        <v>0</v>
      </c>
      <c r="T7907">
        <v>2882</v>
      </c>
      <c r="U7907" t="s">
        <v>29</v>
      </c>
    </row>
    <row r="7908" spans="1:21" x14ac:dyDescent="0.25">
      <c r="A7908" t="s">
        <v>19439</v>
      </c>
      <c r="B7908" t="s">
        <v>22</v>
      </c>
      <c r="C7908" s="3">
        <v>42523.503101851849</v>
      </c>
      <c r="D7908" s="3">
        <v>42523.516793981478</v>
      </c>
      <c r="E7908" s="4">
        <v>42523</v>
      </c>
      <c r="F7908">
        <v>55.045633333333299</v>
      </c>
      <c r="G7908" t="s">
        <v>19440</v>
      </c>
      <c r="H7908">
        <v>109.43380000000001</v>
      </c>
      <c r="I7908" t="s">
        <v>19441</v>
      </c>
      <c r="J7908" t="s">
        <v>19363</v>
      </c>
      <c r="K7908" s="1" t="str">
        <f t="shared" si="124"/>
        <v>mKA0602</v>
      </c>
      <c r="L7908" s="5" t="s">
        <v>19364</v>
      </c>
      <c r="M7908">
        <v>764.673</v>
      </c>
      <c r="N7908">
        <v>2.2833999999999999</v>
      </c>
      <c r="O7908">
        <v>1.6935475334741601</v>
      </c>
      <c r="P7908" t="s">
        <v>28</v>
      </c>
      <c r="Q7908">
        <v>258</v>
      </c>
      <c r="R7908">
        <v>1105</v>
      </c>
      <c r="S7908">
        <v>0</v>
      </c>
      <c r="T7908">
        <v>1104</v>
      </c>
      <c r="U7908" t="s">
        <v>29</v>
      </c>
    </row>
    <row r="7909" spans="1:21" x14ac:dyDescent="0.25">
      <c r="A7909" t="s">
        <v>20069</v>
      </c>
      <c r="B7909" t="s">
        <v>22</v>
      </c>
      <c r="C7909" s="3">
        <v>42518.68986111111</v>
      </c>
      <c r="D7909" s="3">
        <v>42518.716527777775</v>
      </c>
      <c r="E7909" s="4">
        <v>42518</v>
      </c>
      <c r="F7909">
        <v>51.778550000000003</v>
      </c>
      <c r="G7909" t="s">
        <v>19968</v>
      </c>
      <c r="H7909">
        <v>105.372466666666</v>
      </c>
      <c r="I7909" t="s">
        <v>20070</v>
      </c>
      <c r="J7909" t="s">
        <v>20071</v>
      </c>
      <c r="K7909" s="1" t="str">
        <f t="shared" si="124"/>
        <v>mKM0528</v>
      </c>
      <c r="L7909" s="5" t="s">
        <v>19930</v>
      </c>
      <c r="M7909">
        <v>1432.711</v>
      </c>
      <c r="N7909">
        <v>3.7227999999999999</v>
      </c>
      <c r="O7909">
        <v>0.28312034252566298</v>
      </c>
      <c r="P7909" t="s">
        <v>28</v>
      </c>
      <c r="Q7909">
        <v>382</v>
      </c>
      <c r="R7909">
        <v>2482</v>
      </c>
      <c r="S7909">
        <v>0</v>
      </c>
      <c r="T7909">
        <v>2481</v>
      </c>
      <c r="U7909" t="s">
        <v>29</v>
      </c>
    </row>
    <row r="7910" spans="1:21" x14ac:dyDescent="0.25">
      <c r="A7910" t="s">
        <v>20633</v>
      </c>
      <c r="B7910" t="s">
        <v>22</v>
      </c>
      <c r="C7910" s="3">
        <v>42519.49658564815</v>
      </c>
      <c r="D7910" s="3">
        <v>42519.506898148145</v>
      </c>
      <c r="E7910" s="4">
        <v>42519</v>
      </c>
      <c r="F7910">
        <v>52.346150000000002</v>
      </c>
      <c r="G7910" t="s">
        <v>19668</v>
      </c>
      <c r="H7910">
        <v>106.065183333333</v>
      </c>
      <c r="I7910" t="s">
        <v>20634</v>
      </c>
      <c r="J7910" t="s">
        <v>20635</v>
      </c>
      <c r="K7910" s="1" t="str">
        <f t="shared" si="124"/>
        <v>mKYKh0529</v>
      </c>
      <c r="L7910" s="5" t="s">
        <v>20561</v>
      </c>
      <c r="M7910">
        <v>256.79599999999999</v>
      </c>
      <c r="N7910">
        <v>3.3433000000000002</v>
      </c>
      <c r="O7910">
        <v>0.65611827210302798</v>
      </c>
      <c r="P7910" t="s">
        <v>28</v>
      </c>
      <c r="Q7910">
        <v>43</v>
      </c>
      <c r="R7910">
        <v>382</v>
      </c>
      <c r="S7910">
        <v>0</v>
      </c>
      <c r="T7910">
        <v>381</v>
      </c>
      <c r="U7910" t="s">
        <v>29</v>
      </c>
    </row>
    <row r="7911" spans="1:21" x14ac:dyDescent="0.25">
      <c r="A7911" t="s">
        <v>20992</v>
      </c>
      <c r="B7911" t="s">
        <v>22</v>
      </c>
      <c r="C7911" s="3">
        <v>42517.574490740742</v>
      </c>
      <c r="D7911" s="3">
        <v>42517.605081018519</v>
      </c>
      <c r="E7911" s="4">
        <v>42517</v>
      </c>
      <c r="F7911">
        <v>51.704816666666602</v>
      </c>
      <c r="G7911" t="s">
        <v>20993</v>
      </c>
      <c r="H7911">
        <v>105.008</v>
      </c>
      <c r="I7911" t="s">
        <v>20994</v>
      </c>
      <c r="J7911" t="s">
        <v>20995</v>
      </c>
      <c r="K7911" s="1" t="str">
        <f t="shared" si="124"/>
        <v>mLT0527</v>
      </c>
      <c r="L7911" s="5" t="s">
        <v>20722</v>
      </c>
      <c r="M7911">
        <v>1421.0250000000001</v>
      </c>
      <c r="N7911">
        <v>3.0314000000000001</v>
      </c>
      <c r="O7911">
        <v>0.93584152904337303</v>
      </c>
      <c r="P7911" t="s">
        <v>28</v>
      </c>
      <c r="Q7911">
        <v>346</v>
      </c>
      <c r="R7911">
        <v>2546</v>
      </c>
      <c r="S7911">
        <v>0</v>
      </c>
      <c r="T7911">
        <v>2545</v>
      </c>
      <c r="U7911" t="s">
        <v>29</v>
      </c>
    </row>
    <row r="7912" spans="1:21" x14ac:dyDescent="0.25">
      <c r="A7912" t="s">
        <v>21458</v>
      </c>
      <c r="B7912" t="s">
        <v>22</v>
      </c>
      <c r="C7912" s="3">
        <v>42526.047060185185</v>
      </c>
      <c r="D7912" s="3">
        <v>42526.056712962964</v>
      </c>
      <c r="E7912" s="4">
        <v>42496</v>
      </c>
      <c r="F7912">
        <v>53.443383333333301</v>
      </c>
      <c r="G7912" t="s">
        <v>21459</v>
      </c>
      <c r="H7912">
        <v>107.67265</v>
      </c>
      <c r="I7912" t="s">
        <v>21460</v>
      </c>
      <c r="J7912" t="s">
        <v>21461</v>
      </c>
      <c r="K7912" s="1" t="str">
        <f t="shared" si="124"/>
        <v>MMe0506</v>
      </c>
      <c r="L7912" s="5" t="s">
        <v>21462</v>
      </c>
      <c r="M7912">
        <v>332.83199999999999</v>
      </c>
      <c r="N7912">
        <v>3.2145999999999999</v>
      </c>
      <c r="O7912">
        <v>0.750599857681851</v>
      </c>
      <c r="P7912" t="s">
        <v>28</v>
      </c>
      <c r="Q7912">
        <v>219</v>
      </c>
      <c r="R7912">
        <v>607</v>
      </c>
      <c r="S7912">
        <v>0</v>
      </c>
      <c r="T7912">
        <v>606</v>
      </c>
      <c r="U7912" t="s">
        <v>29</v>
      </c>
    </row>
    <row r="7913" spans="1:21" x14ac:dyDescent="0.25">
      <c r="A7913" t="s">
        <v>21557</v>
      </c>
      <c r="B7913" t="s">
        <v>22</v>
      </c>
      <c r="C7913" s="3">
        <v>42526.172164351854</v>
      </c>
      <c r="D7913" s="3">
        <v>42526.180659722224</v>
      </c>
      <c r="E7913" s="4">
        <v>42526</v>
      </c>
      <c r="F7913">
        <v>53.242016666666601</v>
      </c>
      <c r="G7913" t="s">
        <v>21558</v>
      </c>
      <c r="H7913">
        <v>107.25624999999999</v>
      </c>
      <c r="I7913" t="s">
        <v>21559</v>
      </c>
      <c r="J7913" t="s">
        <v>21560</v>
      </c>
      <c r="K7913" s="1" t="str">
        <f t="shared" si="124"/>
        <v>mMM0605</v>
      </c>
      <c r="L7913" s="5" t="s">
        <v>21498</v>
      </c>
      <c r="M7913">
        <v>84.233999999999995</v>
      </c>
      <c r="N7913">
        <v>3.4855</v>
      </c>
      <c r="O7913">
        <v>0.53657726531841599</v>
      </c>
      <c r="P7913" t="s">
        <v>28</v>
      </c>
      <c r="Q7913">
        <v>0</v>
      </c>
      <c r="R7913">
        <v>204</v>
      </c>
      <c r="S7913">
        <v>3</v>
      </c>
      <c r="T7913">
        <v>206</v>
      </c>
      <c r="U7913" t="s">
        <v>29</v>
      </c>
    </row>
    <row r="7914" spans="1:21" x14ac:dyDescent="0.25">
      <c r="A7914" t="s">
        <v>21731</v>
      </c>
      <c r="B7914" t="s">
        <v>22</v>
      </c>
      <c r="C7914" s="3">
        <v>42516.61482638889</v>
      </c>
      <c r="D7914" s="3">
        <v>42516.639317129629</v>
      </c>
      <c r="E7914" s="4">
        <v>42516</v>
      </c>
      <c r="F7914">
        <v>51.646583333333297</v>
      </c>
      <c r="G7914" t="s">
        <v>21732</v>
      </c>
      <c r="H7914">
        <v>104.22709999999999</v>
      </c>
      <c r="I7914" t="s">
        <v>21733</v>
      </c>
      <c r="J7914" t="s">
        <v>21734</v>
      </c>
      <c r="K7914" s="1" t="str">
        <f t="shared" si="124"/>
        <v>mMS0526</v>
      </c>
      <c r="L7914" s="5" t="s">
        <v>21657</v>
      </c>
      <c r="M7914">
        <v>1251.277</v>
      </c>
      <c r="N7914">
        <v>3.0007999999999999</v>
      </c>
      <c r="O7914">
        <v>0.99070863362500705</v>
      </c>
      <c r="P7914" t="s">
        <v>28</v>
      </c>
      <c r="Q7914">
        <v>270</v>
      </c>
      <c r="R7914">
        <v>2089</v>
      </c>
      <c r="S7914">
        <v>0</v>
      </c>
      <c r="T7914">
        <v>2088</v>
      </c>
      <c r="U7914" t="s">
        <v>29</v>
      </c>
    </row>
    <row r="7915" spans="1:21" x14ac:dyDescent="0.25">
      <c r="A7915" t="s">
        <v>22304</v>
      </c>
      <c r="B7915" t="s">
        <v>22</v>
      </c>
      <c r="C7915" s="3">
        <v>42519.091215277775</v>
      </c>
      <c r="D7915" s="3">
        <v>42519.10765046296</v>
      </c>
      <c r="E7915" s="4">
        <v>42519</v>
      </c>
      <c r="F7915">
        <v>52.0276833333333</v>
      </c>
      <c r="G7915" t="s">
        <v>22305</v>
      </c>
      <c r="H7915">
        <v>105.93985000000001</v>
      </c>
      <c r="I7915" t="s">
        <v>22306</v>
      </c>
      <c r="J7915" t="s">
        <v>22307</v>
      </c>
      <c r="K7915" s="1" t="str">
        <f t="shared" si="124"/>
        <v>mPR0529</v>
      </c>
      <c r="L7915" s="5" t="s">
        <v>22308</v>
      </c>
      <c r="M7915">
        <v>924.85299999999995</v>
      </c>
      <c r="N7915">
        <v>3.2490000000000001</v>
      </c>
      <c r="O7915">
        <v>0.71849515717772305</v>
      </c>
      <c r="P7915" t="s">
        <v>28</v>
      </c>
      <c r="Q7915">
        <v>386</v>
      </c>
      <c r="R7915">
        <v>1505</v>
      </c>
      <c r="S7915">
        <v>0</v>
      </c>
      <c r="T7915">
        <v>1504</v>
      </c>
      <c r="U7915" t="s">
        <v>29</v>
      </c>
    </row>
    <row r="7916" spans="1:21" x14ac:dyDescent="0.25">
      <c r="A7916" t="s">
        <v>22598</v>
      </c>
      <c r="B7916" t="s">
        <v>22</v>
      </c>
      <c r="C7916" s="3">
        <v>42525.326249999998</v>
      </c>
      <c r="D7916" s="3">
        <v>42525.342592592591</v>
      </c>
      <c r="E7916" s="4">
        <v>42466</v>
      </c>
      <c r="F7916">
        <v>53.942083333333301</v>
      </c>
      <c r="G7916" t="s">
        <v>22599</v>
      </c>
      <c r="H7916">
        <v>108.4316</v>
      </c>
      <c r="I7916" t="s">
        <v>22594</v>
      </c>
      <c r="J7916" t="s">
        <v>22424</v>
      </c>
      <c r="K7916" s="1" t="str">
        <f t="shared" si="124"/>
        <v>mSU0406</v>
      </c>
      <c r="L7916" s="5" t="s">
        <v>22424</v>
      </c>
      <c r="M7916">
        <v>887.14800000000002</v>
      </c>
      <c r="N7916">
        <v>3.3732000000000002</v>
      </c>
      <c r="O7916">
        <v>0.62852799762547196</v>
      </c>
      <c r="P7916" t="s">
        <v>28</v>
      </c>
      <c r="Q7916">
        <v>277</v>
      </c>
      <c r="R7916">
        <v>1488</v>
      </c>
      <c r="S7916">
        <v>0</v>
      </c>
      <c r="T7916">
        <v>1487</v>
      </c>
      <c r="U7916" t="s">
        <v>29</v>
      </c>
    </row>
    <row r="7917" spans="1:21" x14ac:dyDescent="0.25">
      <c r="A7917" t="s">
        <v>23270</v>
      </c>
      <c r="B7917" t="s">
        <v>22</v>
      </c>
      <c r="C7917" s="3">
        <v>42517.009328703702</v>
      </c>
      <c r="D7917" s="3">
        <v>42517.028969907406</v>
      </c>
      <c r="E7917" s="4">
        <v>42517</v>
      </c>
      <c r="F7917">
        <v>51.609533333333303</v>
      </c>
      <c r="G7917" t="s">
        <v>23271</v>
      </c>
      <c r="H7917">
        <v>104.73765</v>
      </c>
      <c r="I7917" t="s">
        <v>23272</v>
      </c>
      <c r="J7917" t="s">
        <v>23049</v>
      </c>
      <c r="K7917" s="1" t="str">
        <f t="shared" si="124"/>
        <v>mTSG0527</v>
      </c>
      <c r="L7917" s="5" t="s">
        <v>23049</v>
      </c>
      <c r="M7917">
        <v>1089.0999999999999</v>
      </c>
      <c r="N7917">
        <v>3.0116000000000001</v>
      </c>
      <c r="O7917">
        <v>0.95474753347416597</v>
      </c>
      <c r="P7917" t="s">
        <v>28</v>
      </c>
      <c r="Q7917">
        <v>277</v>
      </c>
      <c r="R7917">
        <v>1818</v>
      </c>
      <c r="S7917">
        <v>3</v>
      </c>
      <c r="T7917">
        <v>1820</v>
      </c>
      <c r="U7917" t="s">
        <v>29</v>
      </c>
    </row>
    <row r="7918" spans="1:21" x14ac:dyDescent="0.25">
      <c r="A7918" t="s">
        <v>23365</v>
      </c>
      <c r="B7918" t="s">
        <v>22</v>
      </c>
      <c r="C7918" s="3">
        <v>42524.161666666667</v>
      </c>
      <c r="D7918" s="3">
        <v>42524.177627314813</v>
      </c>
      <c r="E7918" s="4">
        <v>42524</v>
      </c>
      <c r="F7918">
        <v>55.567233333333299</v>
      </c>
      <c r="G7918" t="s">
        <v>23366</v>
      </c>
      <c r="H7918">
        <v>109.5954</v>
      </c>
      <c r="I7918" t="s">
        <v>23367</v>
      </c>
      <c r="J7918" t="s">
        <v>23368</v>
      </c>
      <c r="K7918" s="1" t="str">
        <f t="shared" si="124"/>
        <v>mTyNe0603</v>
      </c>
      <c r="L7918" s="5" t="s">
        <v>23327</v>
      </c>
      <c r="M7918">
        <v>652.41700000000003</v>
      </c>
      <c r="N7918">
        <v>3.3561000000000001</v>
      </c>
      <c r="O7918">
        <v>0.61063369087594699</v>
      </c>
      <c r="P7918" t="s">
        <v>28</v>
      </c>
      <c r="Q7918">
        <v>335</v>
      </c>
      <c r="R7918">
        <v>1162</v>
      </c>
      <c r="S7918">
        <v>11</v>
      </c>
      <c r="T7918">
        <v>1172</v>
      </c>
      <c r="U7918" t="s">
        <v>29</v>
      </c>
    </row>
    <row r="7919" spans="1:21" x14ac:dyDescent="0.25">
      <c r="A7919" t="s">
        <v>23391</v>
      </c>
      <c r="B7919" t="s">
        <v>22</v>
      </c>
      <c r="C7919" s="3">
        <v>42520.672106481485</v>
      </c>
      <c r="D7919" s="3">
        <v>42520.700798611113</v>
      </c>
      <c r="E7919" s="4">
        <v>42520</v>
      </c>
      <c r="F7919">
        <v>52.895699999999998</v>
      </c>
      <c r="G7919" t="s">
        <v>23392</v>
      </c>
      <c r="H7919">
        <v>107.528766666666</v>
      </c>
      <c r="I7919" t="s">
        <v>23393</v>
      </c>
      <c r="J7919" t="s">
        <v>23394</v>
      </c>
      <c r="K7919" s="1" t="str">
        <f t="shared" si="124"/>
        <v>mUhTo0530</v>
      </c>
      <c r="L7919" s="5" t="s">
        <v>23395</v>
      </c>
      <c r="M7919">
        <v>1565.3340000000001</v>
      </c>
      <c r="N7919">
        <v>3.2528999999999999</v>
      </c>
      <c r="O7919">
        <v>0.77063771413717697</v>
      </c>
      <c r="P7919" t="s">
        <v>28</v>
      </c>
      <c r="Q7919">
        <v>347</v>
      </c>
      <c r="R7919">
        <v>2726</v>
      </c>
      <c r="S7919">
        <v>0</v>
      </c>
      <c r="T7919">
        <v>2725</v>
      </c>
      <c r="U7919" t="s">
        <v>29</v>
      </c>
    </row>
    <row r="7920" spans="1:21" x14ac:dyDescent="0.25">
      <c r="A7920" t="s">
        <v>23958</v>
      </c>
      <c r="B7920" t="s">
        <v>22</v>
      </c>
      <c r="C7920" s="3">
        <v>42520.379467592589</v>
      </c>
      <c r="D7920" s="3">
        <v>42520.404675925929</v>
      </c>
      <c r="E7920" s="4">
        <v>42520</v>
      </c>
      <c r="F7920">
        <v>52.793866666666602</v>
      </c>
      <c r="G7920" t="s">
        <v>23959</v>
      </c>
      <c r="H7920">
        <v>107.120183333333</v>
      </c>
      <c r="I7920" t="s">
        <v>23960</v>
      </c>
      <c r="J7920" t="s">
        <v>23789</v>
      </c>
      <c r="K7920" s="1" t="str">
        <f t="shared" si="124"/>
        <v>mVB0530</v>
      </c>
      <c r="L7920" s="5" t="s">
        <v>23768</v>
      </c>
      <c r="M7920">
        <v>1368.4380000000001</v>
      </c>
      <c r="N7920">
        <v>3.661</v>
      </c>
      <c r="O7920">
        <v>0.33840324041917302</v>
      </c>
      <c r="P7920" t="s">
        <v>28</v>
      </c>
      <c r="Q7920">
        <v>323</v>
      </c>
      <c r="R7920">
        <v>2440</v>
      </c>
      <c r="S7920">
        <v>0</v>
      </c>
      <c r="T7920">
        <v>2439</v>
      </c>
      <c r="U7920" t="s">
        <v>29</v>
      </c>
    </row>
    <row r="7921" spans="1:21" x14ac:dyDescent="0.25">
      <c r="A7921" t="s">
        <v>24344</v>
      </c>
      <c r="B7921" t="s">
        <v>22</v>
      </c>
      <c r="C7921" s="3">
        <v>42521.972685185188</v>
      </c>
      <c r="D7921" s="3">
        <v>42521.984224537038</v>
      </c>
      <c r="F7921">
        <v>53.543466666666603</v>
      </c>
      <c r="G7921" t="s">
        <v>14860</v>
      </c>
      <c r="H7921">
        <v>108.330833333333</v>
      </c>
      <c r="I7921" t="s">
        <v>14861</v>
      </c>
      <c r="J7921" t="s">
        <v>14862</v>
      </c>
      <c r="K7921" s="1" t="str">
        <f t="shared" si="124"/>
        <v>NIR4kNW</v>
      </c>
      <c r="L7921" s="5" t="s">
        <v>24334</v>
      </c>
      <c r="M7921">
        <v>498.63</v>
      </c>
      <c r="N7921">
        <v>3.0699000000000001</v>
      </c>
      <c r="O7921">
        <v>0.89529985768185105</v>
      </c>
      <c r="P7921" t="s">
        <v>28</v>
      </c>
      <c r="Q7921">
        <v>341</v>
      </c>
      <c r="R7921">
        <v>865</v>
      </c>
      <c r="S7921">
        <v>0</v>
      </c>
      <c r="T7921">
        <v>864</v>
      </c>
      <c r="U7921" t="s">
        <v>29</v>
      </c>
    </row>
    <row r="7922" spans="1:21" x14ac:dyDescent="0.25">
      <c r="A7922" t="s">
        <v>24379</v>
      </c>
      <c r="B7922" t="s">
        <v>22</v>
      </c>
      <c r="C7922" s="3">
        <v>42522.156412037039</v>
      </c>
      <c r="D7922" s="3">
        <v>42522.180578703701</v>
      </c>
      <c r="E7922" t="s">
        <v>12806</v>
      </c>
      <c r="F7922">
        <v>53.522933333333299</v>
      </c>
      <c r="G7922" t="s">
        <v>24380</v>
      </c>
      <c r="H7922">
        <v>108.392283333333</v>
      </c>
      <c r="I7922" t="s">
        <v>24381</v>
      </c>
      <c r="J7922" t="s">
        <v>24382</v>
      </c>
      <c r="K7922" s="1" t="str">
        <f t="shared" si="124"/>
        <v>NIR-mp2</v>
      </c>
      <c r="L7922" s="5" t="s">
        <v>24334</v>
      </c>
      <c r="M7922">
        <v>1525.607</v>
      </c>
      <c r="N7922">
        <v>3.206</v>
      </c>
      <c r="O7922">
        <v>0.75919985768185105</v>
      </c>
      <c r="P7922" t="s">
        <v>28</v>
      </c>
      <c r="Q7922">
        <v>407</v>
      </c>
      <c r="R7922">
        <v>2605</v>
      </c>
      <c r="S7922">
        <v>0</v>
      </c>
      <c r="T7922">
        <v>2604</v>
      </c>
      <c r="U7922" t="s">
        <v>29</v>
      </c>
    </row>
    <row r="7923" spans="1:21" x14ac:dyDescent="0.25">
      <c r="A7923" t="s">
        <v>24964</v>
      </c>
      <c r="B7923" t="s">
        <v>22</v>
      </c>
      <c r="C7923" s="3">
        <v>42519.067002314812</v>
      </c>
      <c r="D7923" s="3">
        <v>42519.086006944446</v>
      </c>
      <c r="E7923" s="4">
        <v>42519</v>
      </c>
      <c r="F7923">
        <v>52.0276833333333</v>
      </c>
      <c r="G7923" t="s">
        <v>22305</v>
      </c>
      <c r="H7923">
        <v>105.95395000000001</v>
      </c>
      <c r="I7923" t="s">
        <v>24965</v>
      </c>
      <c r="J7923" t="s">
        <v>24966</v>
      </c>
      <c r="K7923" s="1" t="str">
        <f t="shared" si="124"/>
        <v>PR1kE0529</v>
      </c>
      <c r="L7923" s="5" t="s">
        <v>24924</v>
      </c>
      <c r="M7923">
        <v>744.21100000000001</v>
      </c>
      <c r="N7923">
        <v>3.1480999999999999</v>
      </c>
      <c r="O7923">
        <v>0.81824753347416701</v>
      </c>
      <c r="P7923" t="s">
        <v>28</v>
      </c>
      <c r="Q7923">
        <v>371</v>
      </c>
      <c r="R7923">
        <v>1275</v>
      </c>
      <c r="S7923">
        <v>2</v>
      </c>
      <c r="T7923">
        <v>1276</v>
      </c>
      <c r="U7923" t="s">
        <v>29</v>
      </c>
    </row>
    <row r="7924" spans="1:21" x14ac:dyDescent="0.25">
      <c r="A7924" t="s">
        <v>24987</v>
      </c>
      <c r="B7924" t="s">
        <v>22</v>
      </c>
      <c r="C7924" s="3">
        <v>42526.892731481479</v>
      </c>
      <c r="D7924" s="3">
        <v>42526.9065625</v>
      </c>
      <c r="E7924" s="4">
        <v>42526</v>
      </c>
      <c r="F7924">
        <v>52.027099999999997</v>
      </c>
      <c r="G7924" t="s">
        <v>24988</v>
      </c>
      <c r="H7924">
        <v>105.954366666666</v>
      </c>
      <c r="I7924" t="s">
        <v>24989</v>
      </c>
      <c r="J7924" t="s">
        <v>24990</v>
      </c>
      <c r="K7924" s="1" t="str">
        <f t="shared" si="124"/>
        <v>PR1kE0605</v>
      </c>
      <c r="L7924" s="5" t="s">
        <v>24924</v>
      </c>
      <c r="M7924">
        <v>773.44299999999998</v>
      </c>
      <c r="N7924">
        <v>3.6406000000000001</v>
      </c>
      <c r="O7924">
        <v>0.34164152904337303</v>
      </c>
      <c r="P7924" t="s">
        <v>28</v>
      </c>
      <c r="Q7924">
        <v>298</v>
      </c>
      <c r="R7924">
        <v>1312</v>
      </c>
      <c r="S7924">
        <v>0</v>
      </c>
      <c r="T7924">
        <v>1311</v>
      </c>
      <c r="U7924" t="s">
        <v>29</v>
      </c>
    </row>
    <row r="7925" spans="1:21" x14ac:dyDescent="0.25">
      <c r="A7925" t="s">
        <v>24992</v>
      </c>
      <c r="B7925" t="s">
        <v>22</v>
      </c>
      <c r="C7925" s="3">
        <v>42519.246192129627</v>
      </c>
      <c r="D7925" s="3">
        <v>42519.260335648149</v>
      </c>
      <c r="E7925" s="4">
        <v>42519</v>
      </c>
      <c r="F7925">
        <v>52.037599999999998</v>
      </c>
      <c r="G7925" t="s">
        <v>24993</v>
      </c>
      <c r="H7925">
        <v>105.955016666666</v>
      </c>
      <c r="I7925" t="s">
        <v>24994</v>
      </c>
      <c r="J7925" t="s">
        <v>24995</v>
      </c>
      <c r="K7925" s="1" t="str">
        <f t="shared" si="124"/>
        <v>PR1kN0529</v>
      </c>
      <c r="L7925" s="5" t="s">
        <v>24924</v>
      </c>
      <c r="M7925">
        <v>745.673</v>
      </c>
      <c r="N7925">
        <v>3.04</v>
      </c>
      <c r="O7925">
        <v>0.927052129800777</v>
      </c>
      <c r="P7925" t="s">
        <v>28</v>
      </c>
      <c r="Q7925">
        <v>332</v>
      </c>
      <c r="R7925">
        <v>1211</v>
      </c>
      <c r="S7925">
        <v>1</v>
      </c>
      <c r="T7925">
        <v>1211</v>
      </c>
      <c r="U7925" t="s">
        <v>29</v>
      </c>
    </row>
    <row r="7926" spans="1:21" x14ac:dyDescent="0.25">
      <c r="A7926" t="s">
        <v>24973</v>
      </c>
      <c r="B7926" t="s">
        <v>22</v>
      </c>
      <c r="C7926" s="3">
        <v>42526.872546296298</v>
      </c>
      <c r="D7926" s="3">
        <v>42526.88685185185</v>
      </c>
      <c r="E7926" s="4">
        <v>42526</v>
      </c>
      <c r="F7926">
        <v>52.036466666666598</v>
      </c>
      <c r="G7926" t="s">
        <v>24974</v>
      </c>
      <c r="H7926">
        <v>105.95415</v>
      </c>
      <c r="I7926" t="s">
        <v>24975</v>
      </c>
      <c r="J7926" t="s">
        <v>24976</v>
      </c>
      <c r="K7926" s="1" t="str">
        <f t="shared" si="124"/>
        <v>PR1kN0605</v>
      </c>
      <c r="L7926" s="5" t="s">
        <v>24924</v>
      </c>
      <c r="M7926">
        <v>755.904</v>
      </c>
      <c r="N7926">
        <v>3.6143000000000001</v>
      </c>
      <c r="O7926">
        <v>0.35311827210302799</v>
      </c>
      <c r="P7926" t="s">
        <v>28</v>
      </c>
      <c r="Q7926">
        <v>338</v>
      </c>
      <c r="R7926">
        <v>1329</v>
      </c>
      <c r="S7926">
        <v>1</v>
      </c>
      <c r="T7926">
        <v>1329</v>
      </c>
      <c r="U7926" t="s">
        <v>29</v>
      </c>
    </row>
    <row r="7927" spans="1:21" x14ac:dyDescent="0.25">
      <c r="A7927" t="s">
        <v>24978</v>
      </c>
      <c r="B7927" t="s">
        <v>22</v>
      </c>
      <c r="C7927" s="3">
        <v>42519.214097222219</v>
      </c>
      <c r="D7927" s="3">
        <v>42519.229629629626</v>
      </c>
      <c r="E7927" s="4">
        <v>42519</v>
      </c>
      <c r="F7927">
        <v>52.018933333333301</v>
      </c>
      <c r="G7927" t="s">
        <v>13663</v>
      </c>
      <c r="H7927">
        <v>105.9542</v>
      </c>
      <c r="I7927" t="s">
        <v>24979</v>
      </c>
      <c r="J7927" t="s">
        <v>24980</v>
      </c>
      <c r="K7927" s="1" t="str">
        <f t="shared" si="124"/>
        <v>PR1kS0529</v>
      </c>
      <c r="L7927" s="5" t="s">
        <v>24924</v>
      </c>
      <c r="M7927">
        <v>807.64400000000001</v>
      </c>
      <c r="N7927">
        <v>3.1859999999999999</v>
      </c>
      <c r="O7927">
        <v>0.78122501928839005</v>
      </c>
      <c r="P7927" t="s">
        <v>28</v>
      </c>
      <c r="Q7927">
        <v>350</v>
      </c>
      <c r="R7927">
        <v>1326</v>
      </c>
      <c r="S7927">
        <v>0</v>
      </c>
      <c r="T7927">
        <v>1325</v>
      </c>
      <c r="U7927" t="s">
        <v>29</v>
      </c>
    </row>
    <row r="7928" spans="1:21" x14ac:dyDescent="0.25">
      <c r="A7928" t="s">
        <v>24982</v>
      </c>
      <c r="B7928" t="s">
        <v>22</v>
      </c>
      <c r="C7928" s="3">
        <v>42526.912094907406</v>
      </c>
      <c r="D7928" s="3">
        <v>42526.92633101852</v>
      </c>
      <c r="E7928" s="4">
        <v>42526</v>
      </c>
      <c r="F7928">
        <v>52.018516666666599</v>
      </c>
      <c r="G7928" t="s">
        <v>24983</v>
      </c>
      <c r="H7928">
        <v>105.954216666666</v>
      </c>
      <c r="I7928" t="s">
        <v>24984</v>
      </c>
      <c r="J7928" t="s">
        <v>24985</v>
      </c>
      <c r="K7928" s="1" t="str">
        <f t="shared" si="124"/>
        <v>PR1kS0605</v>
      </c>
      <c r="L7928" s="5" t="s">
        <v>24924</v>
      </c>
      <c r="M7928">
        <v>827.81299999999999</v>
      </c>
      <c r="N7928">
        <v>3.5950000000000002</v>
      </c>
      <c r="O7928">
        <v>0.370512709064035</v>
      </c>
      <c r="P7928" t="s">
        <v>28</v>
      </c>
      <c r="Q7928">
        <v>375</v>
      </c>
      <c r="R7928">
        <v>1407</v>
      </c>
      <c r="S7928">
        <v>0</v>
      </c>
      <c r="T7928">
        <v>1406</v>
      </c>
      <c r="U7928" t="s">
        <v>29</v>
      </c>
    </row>
    <row r="7929" spans="1:21" x14ac:dyDescent="0.25">
      <c r="A7929" t="s">
        <v>24940</v>
      </c>
      <c r="B7929" t="s">
        <v>22</v>
      </c>
      <c r="C7929" s="3">
        <v>42519.116030092591</v>
      </c>
      <c r="D7929" s="3">
        <v>42519.133194444446</v>
      </c>
      <c r="E7929" s="4">
        <v>42519</v>
      </c>
      <c r="F7929">
        <v>52.027916666666599</v>
      </c>
      <c r="G7929" t="s">
        <v>24941</v>
      </c>
      <c r="H7929">
        <v>105.924883333333</v>
      </c>
      <c r="I7929" t="s">
        <v>24942</v>
      </c>
      <c r="J7929" t="s">
        <v>24943</v>
      </c>
      <c r="K7929" s="1" t="str">
        <f t="shared" si="124"/>
        <v>PR1kW0529</v>
      </c>
      <c r="L7929" s="5" t="s">
        <v>24924</v>
      </c>
      <c r="M7929">
        <v>822.84299999999996</v>
      </c>
      <c r="N7929">
        <v>3.0985</v>
      </c>
      <c r="O7929">
        <v>0.86727272116960397</v>
      </c>
      <c r="P7929" t="s">
        <v>28</v>
      </c>
      <c r="Q7929">
        <v>393</v>
      </c>
      <c r="R7929">
        <v>1423</v>
      </c>
      <c r="S7929">
        <v>0</v>
      </c>
      <c r="T7929">
        <v>1422</v>
      </c>
      <c r="U7929" t="s">
        <v>29</v>
      </c>
    </row>
    <row r="7930" spans="1:21" x14ac:dyDescent="0.25">
      <c r="A7930" t="s">
        <v>24945</v>
      </c>
      <c r="B7930" t="s">
        <v>22</v>
      </c>
      <c r="C7930" s="3">
        <v>42526.852789351855</v>
      </c>
      <c r="D7930" s="3">
        <v>42526.867025462961</v>
      </c>
      <c r="E7930" s="4">
        <v>42526</v>
      </c>
      <c r="F7930">
        <v>52.043716666666597</v>
      </c>
      <c r="G7930" t="s">
        <v>24946</v>
      </c>
      <c r="H7930">
        <v>105.951983333333</v>
      </c>
      <c r="I7930" t="s">
        <v>24947</v>
      </c>
      <c r="J7930" t="s">
        <v>24948</v>
      </c>
      <c r="K7930" s="1" t="str">
        <f t="shared" si="124"/>
        <v>PR2kN0605</v>
      </c>
      <c r="L7930" s="5" t="s">
        <v>24924</v>
      </c>
      <c r="M7930">
        <v>556.52200000000005</v>
      </c>
      <c r="N7930">
        <v>3.5701999999999998</v>
      </c>
      <c r="O7930">
        <v>0.39729515717772301</v>
      </c>
      <c r="P7930" t="s">
        <v>28</v>
      </c>
      <c r="Q7930">
        <v>365</v>
      </c>
      <c r="R7930">
        <v>1075</v>
      </c>
      <c r="S7930">
        <v>0</v>
      </c>
      <c r="T7930">
        <v>1074</v>
      </c>
      <c r="U7930" t="s">
        <v>29</v>
      </c>
    </row>
    <row r="7931" spans="1:21" x14ac:dyDescent="0.25">
      <c r="A7931" t="s">
        <v>24950</v>
      </c>
      <c r="B7931" t="s">
        <v>22</v>
      </c>
      <c r="C7931" s="3">
        <v>42526.932685185187</v>
      </c>
      <c r="D7931" s="3">
        <v>42526.947256944448</v>
      </c>
      <c r="E7931" s="4">
        <v>42526</v>
      </c>
      <c r="F7931">
        <v>52.007966666666597</v>
      </c>
      <c r="G7931" t="s">
        <v>24951</v>
      </c>
      <c r="H7931">
        <v>105.953066666666</v>
      </c>
      <c r="I7931" t="s">
        <v>24952</v>
      </c>
      <c r="J7931" t="s">
        <v>24953</v>
      </c>
      <c r="K7931" s="1" t="str">
        <f t="shared" si="124"/>
        <v>PR2kS0605</v>
      </c>
      <c r="L7931" s="5" t="s">
        <v>24924</v>
      </c>
      <c r="M7931">
        <v>801.79700000000003</v>
      </c>
      <c r="N7931">
        <v>3.6886999999999999</v>
      </c>
      <c r="O7931">
        <v>0.283433690875947</v>
      </c>
      <c r="P7931" t="s">
        <v>28</v>
      </c>
      <c r="Q7931">
        <v>333</v>
      </c>
      <c r="R7931">
        <v>1386</v>
      </c>
      <c r="S7931">
        <v>0</v>
      </c>
      <c r="T7931">
        <v>1385</v>
      </c>
      <c r="U7931" t="s">
        <v>29</v>
      </c>
    </row>
    <row r="7932" spans="1:21" x14ac:dyDescent="0.25">
      <c r="A7932" t="s">
        <v>24931</v>
      </c>
      <c r="B7932" t="s">
        <v>22</v>
      </c>
      <c r="C7932" s="3">
        <v>42519.141805555555</v>
      </c>
      <c r="D7932" s="3">
        <v>42519.160520833335</v>
      </c>
      <c r="E7932" s="4">
        <v>42519</v>
      </c>
      <c r="F7932">
        <v>52.0276833333333</v>
      </c>
      <c r="G7932" t="s">
        <v>22305</v>
      </c>
      <c r="H7932">
        <v>105.91058333333299</v>
      </c>
      <c r="I7932" t="s">
        <v>24932</v>
      </c>
      <c r="J7932" t="s">
        <v>24933</v>
      </c>
      <c r="K7932" s="1" t="str">
        <f t="shared" si="124"/>
        <v>PR2kW0529</v>
      </c>
      <c r="L7932" s="5" t="s">
        <v>24924</v>
      </c>
      <c r="M7932">
        <v>937.42100000000005</v>
      </c>
      <c r="N7932">
        <v>3.2231999999999998</v>
      </c>
      <c r="O7932">
        <v>0.74314753347416695</v>
      </c>
      <c r="P7932" t="s">
        <v>28</v>
      </c>
      <c r="Q7932">
        <v>357</v>
      </c>
      <c r="R7932">
        <v>1524</v>
      </c>
      <c r="S7932">
        <v>0</v>
      </c>
      <c r="T7932">
        <v>1523</v>
      </c>
      <c r="U7932" t="s">
        <v>29</v>
      </c>
    </row>
    <row r="7933" spans="1:21" x14ac:dyDescent="0.25">
      <c r="A7933" t="s">
        <v>25015</v>
      </c>
      <c r="B7933" t="s">
        <v>22</v>
      </c>
      <c r="C7933" s="3">
        <v>42519.023587962962</v>
      </c>
      <c r="D7933" s="3">
        <v>42519.039166666669</v>
      </c>
      <c r="E7933" s="4">
        <v>42519</v>
      </c>
      <c r="F7933">
        <v>52.18</v>
      </c>
      <c r="G7933" t="s">
        <v>25016</v>
      </c>
      <c r="H7933">
        <v>105.98413333333301</v>
      </c>
      <c r="I7933" t="s">
        <v>25017</v>
      </c>
      <c r="J7933" t="s">
        <v>25018</v>
      </c>
      <c r="K7933" s="1" t="str">
        <f t="shared" si="124"/>
        <v>PR3kE0529</v>
      </c>
      <c r="L7933" s="5" t="s">
        <v>24924</v>
      </c>
      <c r="M7933">
        <v>598.33100000000002</v>
      </c>
      <c r="N7933">
        <v>3.2406000000000001</v>
      </c>
      <c r="O7933">
        <v>0.72632037096206004</v>
      </c>
      <c r="P7933" t="s">
        <v>28</v>
      </c>
      <c r="Q7933">
        <v>411</v>
      </c>
      <c r="R7933">
        <v>1068</v>
      </c>
      <c r="S7933">
        <v>0</v>
      </c>
      <c r="T7933">
        <v>1067</v>
      </c>
      <c r="U7933" t="s">
        <v>29</v>
      </c>
    </row>
    <row r="7934" spans="1:21" x14ac:dyDescent="0.25">
      <c r="A7934" t="s">
        <v>24960</v>
      </c>
      <c r="B7934" t="s">
        <v>22</v>
      </c>
      <c r="C7934" s="3">
        <v>42526.833009259259</v>
      </c>
      <c r="D7934" s="3">
        <v>42526.846736111111</v>
      </c>
      <c r="E7934" s="4">
        <v>42526</v>
      </c>
      <c r="F7934">
        <v>52.054316666666601</v>
      </c>
      <c r="G7934" t="s">
        <v>24961</v>
      </c>
      <c r="H7934">
        <v>105.953916666666</v>
      </c>
      <c r="I7934" t="s">
        <v>24962</v>
      </c>
      <c r="J7934" t="s">
        <v>2574</v>
      </c>
      <c r="K7934" s="1" t="str">
        <f t="shared" si="124"/>
        <v>PR3kN0605</v>
      </c>
      <c r="L7934" s="5" t="s">
        <v>24924</v>
      </c>
      <c r="M7934">
        <v>534.59400000000005</v>
      </c>
      <c r="N7934">
        <v>3.5266000000000002</v>
      </c>
      <c r="O7934">
        <v>0.43974753347416601</v>
      </c>
      <c r="P7934" t="s">
        <v>28</v>
      </c>
      <c r="Q7934">
        <v>433</v>
      </c>
      <c r="R7934">
        <v>1044</v>
      </c>
      <c r="S7934">
        <v>0</v>
      </c>
      <c r="T7934">
        <v>1043</v>
      </c>
      <c r="U7934" t="s">
        <v>29</v>
      </c>
    </row>
    <row r="7935" spans="1:21" x14ac:dyDescent="0.25">
      <c r="A7935" t="s">
        <v>24968</v>
      </c>
      <c r="B7935" t="s">
        <v>22</v>
      </c>
      <c r="C7935" s="3">
        <v>42526.952326388891</v>
      </c>
      <c r="D7935" s="3">
        <v>42526.964930555558</v>
      </c>
      <c r="E7935" s="4">
        <v>42526</v>
      </c>
      <c r="F7935">
        <v>52.000266666666597</v>
      </c>
      <c r="G7935" t="s">
        <v>24969</v>
      </c>
      <c r="H7935">
        <v>105.9541</v>
      </c>
      <c r="I7935" t="s">
        <v>24970</v>
      </c>
      <c r="J7935" t="s">
        <v>24971</v>
      </c>
      <c r="K7935" s="1" t="str">
        <f t="shared" si="124"/>
        <v>PR3kS0605</v>
      </c>
      <c r="L7935" s="5" t="s">
        <v>24924</v>
      </c>
      <c r="M7935">
        <v>697.43799999999999</v>
      </c>
      <c r="N7935">
        <v>3.6067</v>
      </c>
      <c r="O7935">
        <v>0.36050434983094598</v>
      </c>
      <c r="P7935" t="s">
        <v>28</v>
      </c>
      <c r="Q7935">
        <v>301</v>
      </c>
      <c r="R7935">
        <v>1193</v>
      </c>
      <c r="S7935">
        <v>1</v>
      </c>
      <c r="T7935">
        <v>1193</v>
      </c>
      <c r="U7935" t="s">
        <v>29</v>
      </c>
    </row>
    <row r="7936" spans="1:21" x14ac:dyDescent="0.25">
      <c r="A7936" t="s">
        <v>24926</v>
      </c>
      <c r="B7936" t="s">
        <v>22</v>
      </c>
      <c r="C7936" s="3">
        <v>42519.167719907404</v>
      </c>
      <c r="D7936" s="3">
        <v>42519.18545138889</v>
      </c>
      <c r="E7936" s="4">
        <v>42519</v>
      </c>
      <c r="F7936">
        <v>52.027533333333302</v>
      </c>
      <c r="G7936" t="s">
        <v>24927</v>
      </c>
      <c r="H7936">
        <v>105.89579999999999</v>
      </c>
      <c r="I7936" t="s">
        <v>24928</v>
      </c>
      <c r="J7936" t="s">
        <v>24929</v>
      </c>
      <c r="K7936" s="1" t="str">
        <f t="shared" si="124"/>
        <v>PR3kW0529</v>
      </c>
      <c r="L7936" s="5" t="s">
        <v>24924</v>
      </c>
      <c r="M7936">
        <v>957.29499999999996</v>
      </c>
      <c r="N7936">
        <v>3.1724000000000001</v>
      </c>
      <c r="O7936">
        <v>0.79609515717772295</v>
      </c>
      <c r="P7936" t="s">
        <v>28</v>
      </c>
      <c r="Q7936">
        <v>346</v>
      </c>
      <c r="R7936">
        <v>1552</v>
      </c>
      <c r="S7936">
        <v>2</v>
      </c>
      <c r="T7936">
        <v>1553</v>
      </c>
      <c r="U7936" t="s">
        <v>29</v>
      </c>
    </row>
    <row r="7937" spans="1:21" x14ac:dyDescent="0.25">
      <c r="A7937" t="s">
        <v>28721</v>
      </c>
      <c r="B7937" t="s">
        <v>859</v>
      </c>
      <c r="C7937" s="3">
        <v>42150.279629629629</v>
      </c>
      <c r="D7937" t="s">
        <v>28722</v>
      </c>
      <c r="E7937" s="4">
        <v>42516</v>
      </c>
      <c r="F7937" s="1">
        <v>51.675283333333333</v>
      </c>
      <c r="G7937" t="s">
        <v>27</v>
      </c>
      <c r="H7937" s="1">
        <v>103.87591666666667</v>
      </c>
      <c r="I7937" t="s">
        <v>27</v>
      </c>
      <c r="J7937" t="s">
        <v>28719</v>
      </c>
      <c r="K7937" s="1" t="str">
        <f t="shared" si="124"/>
        <v>12kku0526</v>
      </c>
      <c r="L7937" s="5" t="s">
        <v>717</v>
      </c>
      <c r="M7937">
        <v>1249.0360000000001</v>
      </c>
      <c r="N7937">
        <v>3.1135000000000002</v>
      </c>
      <c r="O7937">
        <v>0.88683465187476695</v>
      </c>
      <c r="P7937" t="s">
        <v>863</v>
      </c>
      <c r="Q7937">
        <v>844</v>
      </c>
      <c r="R7937">
        <v>3855</v>
      </c>
      <c r="S7937">
        <v>60</v>
      </c>
      <c r="T7937">
        <v>3914</v>
      </c>
      <c r="U7937" t="s">
        <v>29</v>
      </c>
    </row>
    <row r="7938" spans="1:21" x14ac:dyDescent="0.25">
      <c r="A7938" t="s">
        <v>33412</v>
      </c>
      <c r="B7938" t="s">
        <v>859</v>
      </c>
      <c r="C7938" s="3">
        <v>42158.040543981479</v>
      </c>
      <c r="D7938" t="s">
        <v>33413</v>
      </c>
      <c r="E7938" s="4">
        <v>42524</v>
      </c>
      <c r="F7938" s="1">
        <v>55.350483333333337</v>
      </c>
      <c r="G7938" t="s">
        <v>27</v>
      </c>
      <c r="H7938" s="1">
        <v>109.24496666666667</v>
      </c>
      <c r="I7938" t="s">
        <v>27</v>
      </c>
      <c r="J7938" t="s">
        <v>3060</v>
      </c>
      <c r="K7938" s="1" t="str">
        <f t="shared" si="124"/>
        <v>3kba0603</v>
      </c>
      <c r="L7938" s="5" t="s">
        <v>2878</v>
      </c>
      <c r="M7938">
        <v>593.60799999999995</v>
      </c>
      <c r="N7938">
        <v>3.8613</v>
      </c>
      <c r="O7938">
        <v>1.04001416013685</v>
      </c>
      <c r="P7938" t="s">
        <v>863</v>
      </c>
      <c r="Q7938">
        <v>868</v>
      </c>
      <c r="R7938">
        <v>1777</v>
      </c>
      <c r="S7938">
        <v>42</v>
      </c>
      <c r="T7938">
        <v>1818</v>
      </c>
      <c r="U7938" t="s">
        <v>29</v>
      </c>
    </row>
    <row r="7939" spans="1:21" x14ac:dyDescent="0.25">
      <c r="A7939" t="s">
        <v>33590</v>
      </c>
      <c r="B7939" t="s">
        <v>859</v>
      </c>
      <c r="C7939" s="3">
        <v>42156.766342592593</v>
      </c>
      <c r="D7939" t="s">
        <v>33591</v>
      </c>
      <c r="E7939" s="4">
        <v>42522</v>
      </c>
      <c r="F7939" s="1">
        <v>54.368633333333335</v>
      </c>
      <c r="G7939" t="s">
        <v>27</v>
      </c>
      <c r="H7939" s="1">
        <v>109.41755000000001</v>
      </c>
      <c r="I7939" t="s">
        <v>27</v>
      </c>
      <c r="J7939" t="s">
        <v>33573</v>
      </c>
      <c r="K7939" s="1" t="str">
        <f t="shared" si="124"/>
        <v>3kda0601</v>
      </c>
      <c r="L7939" s="5" t="s">
        <v>3181</v>
      </c>
      <c r="M7939">
        <v>93.74</v>
      </c>
      <c r="N7939">
        <v>7.9543999999999997</v>
      </c>
      <c r="O7939">
        <v>1.2937396608732501</v>
      </c>
      <c r="P7939" t="s">
        <v>863</v>
      </c>
      <c r="Q7939">
        <v>4</v>
      </c>
      <c r="R7939">
        <v>555</v>
      </c>
      <c r="S7939">
        <v>45</v>
      </c>
      <c r="T7939">
        <v>599</v>
      </c>
      <c r="U7939" t="s">
        <v>29</v>
      </c>
    </row>
    <row r="7940" spans="1:21" x14ac:dyDescent="0.25">
      <c r="A7940" t="s">
        <v>32951</v>
      </c>
      <c r="B7940" t="s">
        <v>859</v>
      </c>
      <c r="C7940" s="3">
        <v>42157.157337962963</v>
      </c>
      <c r="D7940" t="s">
        <v>32952</v>
      </c>
      <c r="E7940" s="4">
        <v>42523</v>
      </c>
      <c r="F7940" s="1">
        <v>54.529449999999997</v>
      </c>
      <c r="G7940" t="s">
        <v>27</v>
      </c>
      <c r="H7940" s="1">
        <v>108.70603333333334</v>
      </c>
      <c r="I7940" t="s">
        <v>27</v>
      </c>
      <c r="J7940" t="s">
        <v>32930</v>
      </c>
      <c r="K7940" s="1" t="str">
        <f t="shared" si="124"/>
        <v>3kel0602</v>
      </c>
      <c r="L7940" s="5" t="s">
        <v>3373</v>
      </c>
      <c r="M7940">
        <v>878.97500000000002</v>
      </c>
      <c r="N7940">
        <v>4.6994999999999996</v>
      </c>
      <c r="O7940">
        <v>1.9717051076155201</v>
      </c>
      <c r="P7940" t="s">
        <v>863</v>
      </c>
      <c r="Q7940">
        <v>633</v>
      </c>
      <c r="R7940">
        <v>2376</v>
      </c>
      <c r="S7940">
        <v>52</v>
      </c>
      <c r="T7940">
        <v>2427</v>
      </c>
      <c r="U7940" t="s">
        <v>29</v>
      </c>
    </row>
    <row r="7941" spans="1:21" x14ac:dyDescent="0.25">
      <c r="A7941" t="s">
        <v>29698</v>
      </c>
      <c r="B7941" t="s">
        <v>859</v>
      </c>
      <c r="C7941" s="3">
        <v>42517.392523148148</v>
      </c>
      <c r="D7941" t="s">
        <v>29699</v>
      </c>
      <c r="E7941" s="4">
        <v>42517</v>
      </c>
      <c r="F7941" s="1">
        <v>51.815649999999998</v>
      </c>
      <c r="G7941" t="s">
        <v>27</v>
      </c>
      <c r="H7941" s="1">
        <v>104.90633333333334</v>
      </c>
      <c r="I7941" t="s">
        <v>27</v>
      </c>
      <c r="J7941" t="s">
        <v>29669</v>
      </c>
      <c r="K7941" s="1" t="str">
        <f t="shared" si="124"/>
        <v>3kli0527</v>
      </c>
      <c r="L7941" s="5" t="s">
        <v>4096</v>
      </c>
      <c r="M7941">
        <v>1401.095</v>
      </c>
      <c r="N7941">
        <v>3.5647000000000002</v>
      </c>
      <c r="O7941">
        <v>0.43325941654796102</v>
      </c>
      <c r="P7941" t="s">
        <v>863</v>
      </c>
      <c r="Q7941">
        <v>840</v>
      </c>
      <c r="R7941">
        <v>3946</v>
      </c>
      <c r="S7941">
        <v>79</v>
      </c>
      <c r="T7941">
        <v>4024</v>
      </c>
      <c r="U7941" t="s">
        <v>29</v>
      </c>
    </row>
    <row r="7942" spans="1:21" x14ac:dyDescent="0.25">
      <c r="A7942" t="s">
        <v>28882</v>
      </c>
      <c r="B7942" t="s">
        <v>859</v>
      </c>
      <c r="C7942" s="3">
        <v>42150.771296296298</v>
      </c>
      <c r="D7942" t="s">
        <v>28883</v>
      </c>
      <c r="E7942" s="4">
        <v>42516</v>
      </c>
      <c r="F7942" s="1">
        <v>51.758400000000002</v>
      </c>
      <c r="G7942" t="s">
        <v>27</v>
      </c>
      <c r="H7942" s="1">
        <v>104.21866666666666</v>
      </c>
      <c r="I7942" t="s">
        <v>27</v>
      </c>
      <c r="J7942" t="s">
        <v>28849</v>
      </c>
      <c r="K7942" s="1" t="str">
        <f t="shared" si="124"/>
        <v>3kma0526</v>
      </c>
      <c r="L7942" s="5" t="s">
        <v>4370</v>
      </c>
      <c r="M7942">
        <v>1338.087</v>
      </c>
      <c r="N7942">
        <v>6.8207000000000004</v>
      </c>
      <c r="O7942">
        <v>0.42574317277597501</v>
      </c>
      <c r="P7942" t="s">
        <v>863</v>
      </c>
      <c r="Q7942">
        <v>910</v>
      </c>
      <c r="R7942">
        <v>4664</v>
      </c>
      <c r="S7942">
        <v>51</v>
      </c>
      <c r="T7942">
        <v>4714</v>
      </c>
      <c r="U7942" t="s">
        <v>29</v>
      </c>
    </row>
    <row r="7943" spans="1:21" x14ac:dyDescent="0.25">
      <c r="A7943" t="s">
        <v>29258</v>
      </c>
      <c r="B7943" t="s">
        <v>859</v>
      </c>
      <c r="C7943" s="3">
        <v>42150.468645833331</v>
      </c>
      <c r="D7943" t="s">
        <v>29259</v>
      </c>
      <c r="E7943" s="4">
        <v>42516</v>
      </c>
      <c r="F7943" s="1">
        <v>51.529333333333334</v>
      </c>
      <c r="G7943" t="s">
        <v>27</v>
      </c>
      <c r="H7943" s="1">
        <v>104.22766666666666</v>
      </c>
      <c r="I7943" t="s">
        <v>27</v>
      </c>
      <c r="J7943" t="s">
        <v>28704</v>
      </c>
      <c r="K7943" s="1" t="str">
        <f t="shared" si="124"/>
        <v>3kso0526</v>
      </c>
      <c r="L7943" s="5" t="s">
        <v>5622</v>
      </c>
      <c r="M7943">
        <v>430.29899999999998</v>
      </c>
      <c r="N7943">
        <v>5.6539999999999999</v>
      </c>
      <c r="O7943">
        <v>1.4139291815195001</v>
      </c>
      <c r="P7943" t="s">
        <v>863</v>
      </c>
      <c r="Q7943">
        <v>614</v>
      </c>
      <c r="R7943">
        <v>1476</v>
      </c>
      <c r="S7943">
        <v>77</v>
      </c>
      <c r="T7943">
        <v>1552</v>
      </c>
      <c r="U7943" t="s">
        <v>29</v>
      </c>
    </row>
    <row r="7944" spans="1:21" x14ac:dyDescent="0.25">
      <c r="A7944" t="s">
        <v>30872</v>
      </c>
      <c r="B7944" t="s">
        <v>859</v>
      </c>
      <c r="C7944" s="3">
        <v>42151.723113425927</v>
      </c>
      <c r="D7944" t="s">
        <v>30873</v>
      </c>
      <c r="E7944" s="4">
        <v>42517</v>
      </c>
      <c r="F7944" s="1">
        <v>51.591000000000001</v>
      </c>
      <c r="G7944" t="s">
        <v>27</v>
      </c>
      <c r="H7944" s="1">
        <v>105.11271666666667</v>
      </c>
      <c r="I7944" t="s">
        <v>27</v>
      </c>
      <c r="J7944" t="s">
        <v>5885</v>
      </c>
      <c r="K7944" s="1" t="str">
        <f t="shared" si="124"/>
        <v>3kta0527</v>
      </c>
      <c r="L7944" s="5" t="s">
        <v>5913</v>
      </c>
      <c r="M7944">
        <v>617.82799999999997</v>
      </c>
      <c r="N7944">
        <v>3.5091000000000001</v>
      </c>
      <c r="O7944">
        <v>1.22595368017182</v>
      </c>
      <c r="P7944" t="s">
        <v>863</v>
      </c>
      <c r="Q7944">
        <v>824</v>
      </c>
      <c r="R7944">
        <v>1961</v>
      </c>
      <c r="S7944">
        <v>41</v>
      </c>
      <c r="T7944">
        <v>2001</v>
      </c>
      <c r="U7944" t="s">
        <v>29</v>
      </c>
    </row>
    <row r="7945" spans="1:21" x14ac:dyDescent="0.25">
      <c r="A7945" t="s">
        <v>32464</v>
      </c>
      <c r="B7945" t="s">
        <v>859</v>
      </c>
      <c r="C7945" s="3">
        <v>42154.547407407408</v>
      </c>
      <c r="D7945" t="s">
        <v>32465</v>
      </c>
      <c r="E7945" s="4">
        <v>42520</v>
      </c>
      <c r="F7945" s="1">
        <v>52.743933333333331</v>
      </c>
      <c r="G7945" t="s">
        <v>27</v>
      </c>
      <c r="H7945" s="1">
        <v>107.64061666666667</v>
      </c>
      <c r="I7945" t="s">
        <v>27</v>
      </c>
      <c r="J7945" t="s">
        <v>32435</v>
      </c>
      <c r="K7945" s="1" t="str">
        <f t="shared" si="124"/>
        <v>3kto0530</v>
      </c>
      <c r="L7945" s="5" t="s">
        <v>6189</v>
      </c>
      <c r="M7945">
        <v>437.75700000000001</v>
      </c>
      <c r="N7945">
        <v>9.9712999999999994</v>
      </c>
      <c r="O7945">
        <v>0.14115010377847001</v>
      </c>
      <c r="P7945" t="s">
        <v>863</v>
      </c>
      <c r="Q7945">
        <v>149</v>
      </c>
      <c r="R7945">
        <v>1345</v>
      </c>
      <c r="S7945">
        <v>73</v>
      </c>
      <c r="T7945">
        <v>1417</v>
      </c>
      <c r="U7945" t="s">
        <v>29</v>
      </c>
    </row>
    <row r="7946" spans="1:21" x14ac:dyDescent="0.25">
      <c r="A7946" t="s">
        <v>34018</v>
      </c>
      <c r="B7946" t="s">
        <v>859</v>
      </c>
      <c r="C7946" s="3">
        <v>42157.752060185187</v>
      </c>
      <c r="D7946" t="s">
        <v>34019</v>
      </c>
      <c r="E7946" s="4">
        <v>42523</v>
      </c>
      <c r="F7946" s="1">
        <v>55.293566666666663</v>
      </c>
      <c r="G7946" t="s">
        <v>27</v>
      </c>
      <c r="H7946" s="1">
        <v>109.71166666666667</v>
      </c>
      <c r="I7946" t="s">
        <v>27</v>
      </c>
      <c r="J7946" t="s">
        <v>6610</v>
      </c>
      <c r="K7946" s="1" t="str">
        <f t="shared" si="124"/>
        <v>3ktu0602</v>
      </c>
      <c r="L7946" s="5" t="s">
        <v>6486</v>
      </c>
      <c r="M7946">
        <v>535.02800000000002</v>
      </c>
      <c r="N7946">
        <v>10.2796</v>
      </c>
      <c r="O7946">
        <v>1.6988488444066201</v>
      </c>
      <c r="P7946" t="s">
        <v>863</v>
      </c>
      <c r="Q7946">
        <v>791</v>
      </c>
      <c r="R7946">
        <v>1619</v>
      </c>
      <c r="S7946">
        <v>82</v>
      </c>
      <c r="T7946">
        <v>1700</v>
      </c>
      <c r="U7946" t="s">
        <v>29</v>
      </c>
    </row>
    <row r="7947" spans="1:21" x14ac:dyDescent="0.25">
      <c r="A7947" t="s">
        <v>32159</v>
      </c>
      <c r="B7947" t="s">
        <v>859</v>
      </c>
      <c r="C7947" s="3">
        <v>42154.913310185184</v>
      </c>
      <c r="D7947" t="s">
        <v>32160</v>
      </c>
      <c r="E7947" s="4">
        <v>42520</v>
      </c>
      <c r="F7947" s="1">
        <v>53.049583333333331</v>
      </c>
      <c r="G7947" t="s">
        <v>27</v>
      </c>
      <c r="H7947" s="1">
        <v>107.42158333333333</v>
      </c>
      <c r="I7947" t="s">
        <v>27</v>
      </c>
      <c r="J7947" t="s">
        <v>32161</v>
      </c>
      <c r="K7947" s="1" t="str">
        <f t="shared" si="124"/>
        <v>3kuh0530</v>
      </c>
      <c r="L7947" s="5" t="s">
        <v>6730</v>
      </c>
      <c r="M7947">
        <v>1603.759</v>
      </c>
      <c r="N7947">
        <v>3.2195999999999998</v>
      </c>
      <c r="O7947">
        <v>0.95691958107611197</v>
      </c>
      <c r="P7947" t="s">
        <v>863</v>
      </c>
      <c r="Q7947">
        <v>856</v>
      </c>
      <c r="R7947">
        <v>4681</v>
      </c>
      <c r="S7947">
        <v>84</v>
      </c>
      <c r="T7947">
        <v>4764</v>
      </c>
      <c r="U7947" t="s">
        <v>29</v>
      </c>
    </row>
    <row r="7948" spans="1:21" x14ac:dyDescent="0.25">
      <c r="A7948" t="s">
        <v>33541</v>
      </c>
      <c r="B7948" t="s">
        <v>859</v>
      </c>
      <c r="C7948" s="3">
        <v>42156.809976851851</v>
      </c>
      <c r="D7948" t="s">
        <v>33542</v>
      </c>
      <c r="E7948" s="4">
        <v>42522</v>
      </c>
      <c r="F7948" s="1">
        <v>54.388016666666665</v>
      </c>
      <c r="G7948" t="s">
        <v>27</v>
      </c>
      <c r="H7948" s="1">
        <v>109.36431666666667</v>
      </c>
      <c r="I7948" t="s">
        <v>27</v>
      </c>
      <c r="J7948" t="s">
        <v>33522</v>
      </c>
      <c r="K7948" s="1" t="str">
        <f t="shared" si="124"/>
        <v>7kda0601</v>
      </c>
      <c r="L7948" s="5" t="s">
        <v>9180</v>
      </c>
      <c r="M7948">
        <v>450.678</v>
      </c>
      <c r="N7948">
        <v>5.8255999999999997</v>
      </c>
      <c r="O7948">
        <v>1.2274977748037601</v>
      </c>
      <c r="P7948" t="s">
        <v>863</v>
      </c>
      <c r="Q7948">
        <v>645</v>
      </c>
      <c r="R7948">
        <v>1416</v>
      </c>
      <c r="S7948">
        <v>55</v>
      </c>
      <c r="T7948">
        <v>1470</v>
      </c>
      <c r="U7948" t="s">
        <v>29</v>
      </c>
    </row>
    <row r="7949" spans="1:21" x14ac:dyDescent="0.25">
      <c r="A7949" t="s">
        <v>32580</v>
      </c>
      <c r="B7949" t="s">
        <v>859</v>
      </c>
      <c r="C7949" s="3">
        <v>42155.101111111115</v>
      </c>
      <c r="D7949" t="s">
        <v>32581</v>
      </c>
      <c r="E7949" s="4">
        <v>42521</v>
      </c>
      <c r="F7949" s="1">
        <v>53.192933333333336</v>
      </c>
      <c r="G7949" t="s">
        <v>27</v>
      </c>
      <c r="H7949" s="1">
        <v>107.8073</v>
      </c>
      <c r="I7949" t="s">
        <v>27</v>
      </c>
      <c r="J7949" t="s">
        <v>32161</v>
      </c>
      <c r="K7949" s="1" t="str">
        <f t="shared" si="124"/>
        <v>7kizh0531</v>
      </c>
      <c r="L7949" s="5" t="s">
        <v>9694</v>
      </c>
      <c r="M7949">
        <v>1626.046</v>
      </c>
      <c r="N7949">
        <v>4.0961999999999996</v>
      </c>
      <c r="O7949">
        <v>0.85530650550674903</v>
      </c>
      <c r="P7949" t="s">
        <v>863</v>
      </c>
      <c r="Q7949">
        <v>817</v>
      </c>
      <c r="R7949">
        <v>4656</v>
      </c>
      <c r="S7949">
        <v>47</v>
      </c>
      <c r="T7949">
        <v>4702</v>
      </c>
      <c r="U7949" t="s">
        <v>29</v>
      </c>
    </row>
    <row r="7950" spans="1:21" x14ac:dyDescent="0.25">
      <c r="A7950" t="s">
        <v>33927</v>
      </c>
      <c r="B7950" t="s">
        <v>859</v>
      </c>
      <c r="C7950" s="3">
        <v>42158.397824074076</v>
      </c>
      <c r="D7950" t="s">
        <v>33928</v>
      </c>
      <c r="E7950" s="4">
        <v>42524</v>
      </c>
      <c r="F7950" s="1">
        <v>55.716133333333332</v>
      </c>
      <c r="G7950" t="s">
        <v>27</v>
      </c>
      <c r="H7950" s="1">
        <v>109.62333333333333</v>
      </c>
      <c r="I7950" t="s">
        <v>27</v>
      </c>
      <c r="J7950" t="s">
        <v>33893</v>
      </c>
      <c r="K7950" s="1" t="str">
        <f t="shared" si="124"/>
        <v>7kna0603</v>
      </c>
      <c r="L7950" s="5" t="s">
        <v>11856</v>
      </c>
      <c r="M7950">
        <v>481.63799999999998</v>
      </c>
      <c r="N7950">
        <v>9.6372</v>
      </c>
      <c r="O7950">
        <v>1.17296827164013</v>
      </c>
      <c r="P7950" t="s">
        <v>863</v>
      </c>
      <c r="Q7950">
        <v>652</v>
      </c>
      <c r="R7950">
        <v>1503</v>
      </c>
      <c r="S7950">
        <v>97</v>
      </c>
      <c r="T7950">
        <v>1599</v>
      </c>
      <c r="U7950" t="s">
        <v>29</v>
      </c>
    </row>
    <row r="7951" spans="1:21" x14ac:dyDescent="0.25">
      <c r="A7951" t="s">
        <v>28723</v>
      </c>
      <c r="B7951" t="s">
        <v>859</v>
      </c>
      <c r="C7951" s="3">
        <v>42150.279629629629</v>
      </c>
      <c r="D7951" t="s">
        <v>28722</v>
      </c>
      <c r="E7951" s="4">
        <v>42516</v>
      </c>
      <c r="F7951" s="1">
        <v>51.675283333333333</v>
      </c>
      <c r="G7951" t="s">
        <v>27</v>
      </c>
      <c r="H7951" s="1">
        <v>103.87591666666667</v>
      </c>
      <c r="I7951" t="s">
        <v>27</v>
      </c>
      <c r="J7951" t="s">
        <v>28719</v>
      </c>
      <c r="K7951" s="1" t="str">
        <f t="shared" si="124"/>
        <v>12kku0526</v>
      </c>
      <c r="L7951" s="5" t="s">
        <v>717</v>
      </c>
      <c r="M7951">
        <v>1249.0360000000001</v>
      </c>
      <c r="N7951">
        <v>3.1135000000000002</v>
      </c>
      <c r="O7951">
        <v>0.88683465187476695</v>
      </c>
      <c r="P7951" t="s">
        <v>863</v>
      </c>
      <c r="Q7951">
        <v>844</v>
      </c>
      <c r="R7951">
        <v>3855</v>
      </c>
      <c r="S7951">
        <v>60</v>
      </c>
      <c r="T7951">
        <v>3914</v>
      </c>
      <c r="U7951" t="s">
        <v>29</v>
      </c>
    </row>
    <row r="7952" spans="1:21" x14ac:dyDescent="0.25">
      <c r="A7952" t="s">
        <v>33414</v>
      </c>
      <c r="B7952" t="s">
        <v>859</v>
      </c>
      <c r="C7952" s="3">
        <v>42158.040543981479</v>
      </c>
      <c r="D7952" t="s">
        <v>33413</v>
      </c>
      <c r="E7952" s="4">
        <v>42524</v>
      </c>
      <c r="F7952" s="1">
        <v>55.350483333333337</v>
      </c>
      <c r="G7952" t="s">
        <v>27</v>
      </c>
      <c r="H7952" s="1">
        <v>109.24496666666667</v>
      </c>
      <c r="I7952" t="s">
        <v>27</v>
      </c>
      <c r="J7952" t="s">
        <v>3060</v>
      </c>
      <c r="K7952" s="1" t="str">
        <f t="shared" si="124"/>
        <v>3kba0603</v>
      </c>
      <c r="L7952" s="5" t="s">
        <v>2878</v>
      </c>
      <c r="M7952">
        <v>593.60799999999995</v>
      </c>
      <c r="N7952">
        <v>3.8613</v>
      </c>
      <c r="O7952">
        <v>1.04001416013685</v>
      </c>
      <c r="P7952" t="s">
        <v>863</v>
      </c>
      <c r="Q7952">
        <v>868</v>
      </c>
      <c r="R7952">
        <v>1777</v>
      </c>
      <c r="S7952">
        <v>42</v>
      </c>
      <c r="T7952">
        <v>1818</v>
      </c>
      <c r="U7952" t="s">
        <v>29</v>
      </c>
    </row>
    <row r="7953" spans="1:21" x14ac:dyDescent="0.25">
      <c r="A7953" t="s">
        <v>33592</v>
      </c>
      <c r="B7953" t="s">
        <v>859</v>
      </c>
      <c r="C7953" s="3">
        <v>42156.766342592593</v>
      </c>
      <c r="D7953" t="s">
        <v>33591</v>
      </c>
      <c r="E7953" s="4">
        <v>42522</v>
      </c>
      <c r="F7953" s="1">
        <v>54.368633333333335</v>
      </c>
      <c r="G7953" t="s">
        <v>27</v>
      </c>
      <c r="H7953" s="1">
        <v>109.41755000000001</v>
      </c>
      <c r="I7953" t="s">
        <v>27</v>
      </c>
      <c r="J7953" t="s">
        <v>33573</v>
      </c>
      <c r="K7953" s="1" t="str">
        <f t="shared" si="124"/>
        <v>3kda0601</v>
      </c>
      <c r="L7953" s="5" t="s">
        <v>3181</v>
      </c>
      <c r="M7953">
        <v>93.74</v>
      </c>
      <c r="N7953">
        <v>7.9543999999999997</v>
      </c>
      <c r="O7953">
        <v>1.2937396608732501</v>
      </c>
      <c r="P7953" t="s">
        <v>863</v>
      </c>
      <c r="Q7953">
        <v>4</v>
      </c>
      <c r="R7953">
        <v>555</v>
      </c>
      <c r="S7953">
        <v>45</v>
      </c>
      <c r="T7953">
        <v>599</v>
      </c>
      <c r="U7953" t="s">
        <v>29</v>
      </c>
    </row>
    <row r="7954" spans="1:21" x14ac:dyDescent="0.25">
      <c r="A7954" t="s">
        <v>32953</v>
      </c>
      <c r="B7954" t="s">
        <v>859</v>
      </c>
      <c r="C7954" s="3">
        <v>42157.157337962963</v>
      </c>
      <c r="D7954" t="s">
        <v>32952</v>
      </c>
      <c r="E7954" s="4">
        <v>42523</v>
      </c>
      <c r="F7954" s="1">
        <v>54.529449999999997</v>
      </c>
      <c r="G7954" t="s">
        <v>27</v>
      </c>
      <c r="H7954" s="1">
        <v>108.70603333333334</v>
      </c>
      <c r="I7954" t="s">
        <v>27</v>
      </c>
      <c r="J7954" t="s">
        <v>32930</v>
      </c>
      <c r="K7954" s="1" t="str">
        <f t="shared" si="124"/>
        <v>3kel0602</v>
      </c>
      <c r="L7954" s="5" t="s">
        <v>3373</v>
      </c>
      <c r="M7954">
        <v>878.97500000000002</v>
      </c>
      <c r="N7954">
        <v>4.6994999999999996</v>
      </c>
      <c r="O7954">
        <v>1.9717051076155201</v>
      </c>
      <c r="P7954" t="s">
        <v>863</v>
      </c>
      <c r="Q7954">
        <v>633</v>
      </c>
      <c r="R7954">
        <v>2376</v>
      </c>
      <c r="S7954">
        <v>52</v>
      </c>
      <c r="T7954">
        <v>2427</v>
      </c>
      <c r="U7954" t="s">
        <v>29</v>
      </c>
    </row>
    <row r="7955" spans="1:21" x14ac:dyDescent="0.25">
      <c r="A7955" t="s">
        <v>29700</v>
      </c>
      <c r="B7955" t="s">
        <v>859</v>
      </c>
      <c r="C7955" s="3">
        <v>42517.392488425925</v>
      </c>
      <c r="D7955" t="s">
        <v>29699</v>
      </c>
      <c r="E7955" s="4">
        <v>42517</v>
      </c>
      <c r="F7955" s="1">
        <v>51.815649999999998</v>
      </c>
      <c r="G7955" t="s">
        <v>27</v>
      </c>
      <c r="H7955" s="1">
        <v>104.90633333333334</v>
      </c>
      <c r="I7955" t="s">
        <v>27</v>
      </c>
      <c r="J7955" t="s">
        <v>29669</v>
      </c>
      <c r="K7955" s="1" t="str">
        <f t="shared" si="124"/>
        <v>3kli0527</v>
      </c>
      <c r="L7955" s="5" t="s">
        <v>4096</v>
      </c>
      <c r="M7955">
        <v>1401.095</v>
      </c>
      <c r="N7955">
        <v>3.5647000000000002</v>
      </c>
      <c r="O7955">
        <v>0.43325941654796102</v>
      </c>
      <c r="P7955" t="s">
        <v>863</v>
      </c>
      <c r="Q7955">
        <v>840</v>
      </c>
      <c r="R7955">
        <v>3946</v>
      </c>
      <c r="S7955">
        <v>79</v>
      </c>
      <c r="T7955">
        <v>4024</v>
      </c>
      <c r="U7955" t="s">
        <v>29</v>
      </c>
    </row>
    <row r="7956" spans="1:21" x14ac:dyDescent="0.25">
      <c r="A7956" t="s">
        <v>28884</v>
      </c>
      <c r="B7956" t="s">
        <v>859</v>
      </c>
      <c r="C7956" s="3">
        <v>42150.771296296298</v>
      </c>
      <c r="D7956" t="s">
        <v>28883</v>
      </c>
      <c r="E7956" s="4">
        <v>42516</v>
      </c>
      <c r="F7956" s="1">
        <v>51.758400000000002</v>
      </c>
      <c r="G7956" t="s">
        <v>27</v>
      </c>
      <c r="H7956" s="1">
        <v>104.21866666666666</v>
      </c>
      <c r="I7956" t="s">
        <v>27</v>
      </c>
      <c r="J7956" t="s">
        <v>28849</v>
      </c>
      <c r="K7956" s="1" t="str">
        <f t="shared" si="124"/>
        <v>3kma0526</v>
      </c>
      <c r="L7956" s="5" t="s">
        <v>4370</v>
      </c>
      <c r="M7956">
        <v>1338.087</v>
      </c>
      <c r="N7956">
        <v>6.8207000000000004</v>
      </c>
      <c r="O7956">
        <v>0.42574317277597501</v>
      </c>
      <c r="P7956" t="s">
        <v>863</v>
      </c>
      <c r="Q7956">
        <v>910</v>
      </c>
      <c r="R7956">
        <v>4664</v>
      </c>
      <c r="S7956">
        <v>51</v>
      </c>
      <c r="T7956">
        <v>4714</v>
      </c>
      <c r="U7956" t="s">
        <v>29</v>
      </c>
    </row>
    <row r="7957" spans="1:21" x14ac:dyDescent="0.25">
      <c r="A7957" t="s">
        <v>29260</v>
      </c>
      <c r="B7957" t="s">
        <v>859</v>
      </c>
      <c r="C7957" s="3">
        <v>42150.468645833331</v>
      </c>
      <c r="D7957" t="s">
        <v>29259</v>
      </c>
      <c r="E7957" s="4">
        <v>42516</v>
      </c>
      <c r="F7957" s="1">
        <v>51.529333333333334</v>
      </c>
      <c r="G7957" t="s">
        <v>27</v>
      </c>
      <c r="H7957" s="1">
        <v>104.22766666666666</v>
      </c>
      <c r="I7957" t="s">
        <v>27</v>
      </c>
      <c r="J7957" t="s">
        <v>28704</v>
      </c>
      <c r="K7957" s="1" t="str">
        <f t="shared" si="124"/>
        <v>3kso0526</v>
      </c>
      <c r="L7957" s="5" t="s">
        <v>5622</v>
      </c>
      <c r="M7957">
        <v>430.29899999999998</v>
      </c>
      <c r="N7957">
        <v>5.6539999999999999</v>
      </c>
      <c r="O7957">
        <v>1.4139291815195001</v>
      </c>
      <c r="P7957" t="s">
        <v>863</v>
      </c>
      <c r="Q7957">
        <v>614</v>
      </c>
      <c r="R7957">
        <v>1476</v>
      </c>
      <c r="S7957">
        <v>77</v>
      </c>
      <c r="T7957">
        <v>1552</v>
      </c>
      <c r="U7957" t="s">
        <v>29</v>
      </c>
    </row>
    <row r="7958" spans="1:21" x14ac:dyDescent="0.25">
      <c r="A7958" t="s">
        <v>30874</v>
      </c>
      <c r="B7958" t="s">
        <v>859</v>
      </c>
      <c r="C7958" s="3">
        <v>42151.723113425927</v>
      </c>
      <c r="D7958" t="s">
        <v>30873</v>
      </c>
      <c r="E7958" s="4">
        <v>42517</v>
      </c>
      <c r="F7958" s="1">
        <v>51.591000000000001</v>
      </c>
      <c r="G7958" t="s">
        <v>27</v>
      </c>
      <c r="H7958" s="1">
        <v>105.11271666666667</v>
      </c>
      <c r="I7958" t="s">
        <v>27</v>
      </c>
      <c r="J7958" t="s">
        <v>5885</v>
      </c>
      <c r="K7958" s="1" t="str">
        <f t="shared" si="124"/>
        <v>3kta0527</v>
      </c>
      <c r="L7958" s="5" t="s">
        <v>5913</v>
      </c>
      <c r="M7958">
        <v>617.82799999999997</v>
      </c>
      <c r="N7958">
        <v>3.5091000000000001</v>
      </c>
      <c r="O7958">
        <v>1.22595368017182</v>
      </c>
      <c r="P7958" t="s">
        <v>863</v>
      </c>
      <c r="Q7958">
        <v>824</v>
      </c>
      <c r="R7958">
        <v>1961</v>
      </c>
      <c r="S7958">
        <v>41</v>
      </c>
      <c r="T7958">
        <v>2001</v>
      </c>
      <c r="U7958" t="s">
        <v>29</v>
      </c>
    </row>
    <row r="7959" spans="1:21" x14ac:dyDescent="0.25">
      <c r="A7959" t="s">
        <v>32466</v>
      </c>
      <c r="B7959" t="s">
        <v>859</v>
      </c>
      <c r="C7959" s="3">
        <v>42154.547407407408</v>
      </c>
      <c r="D7959" t="s">
        <v>32465</v>
      </c>
      <c r="E7959" s="4">
        <v>42520</v>
      </c>
      <c r="F7959" s="1">
        <v>52.743933333333331</v>
      </c>
      <c r="G7959" t="s">
        <v>27</v>
      </c>
      <c r="H7959" s="1">
        <v>107.64061666666667</v>
      </c>
      <c r="I7959" t="s">
        <v>27</v>
      </c>
      <c r="J7959" t="s">
        <v>32435</v>
      </c>
      <c r="K7959" s="1" t="str">
        <f t="shared" si="124"/>
        <v>3kto0530</v>
      </c>
      <c r="L7959" s="5" t="s">
        <v>6189</v>
      </c>
      <c r="M7959">
        <v>437.75700000000001</v>
      </c>
      <c r="N7959">
        <v>9.9712999999999994</v>
      </c>
      <c r="O7959">
        <v>0.14115010377847001</v>
      </c>
      <c r="P7959" t="s">
        <v>863</v>
      </c>
      <c r="Q7959">
        <v>149</v>
      </c>
      <c r="R7959">
        <v>1345</v>
      </c>
      <c r="S7959">
        <v>73</v>
      </c>
      <c r="T7959">
        <v>1417</v>
      </c>
      <c r="U7959" t="s">
        <v>29</v>
      </c>
    </row>
    <row r="7960" spans="1:21" x14ac:dyDescent="0.25">
      <c r="A7960" t="s">
        <v>34020</v>
      </c>
      <c r="B7960" t="s">
        <v>859</v>
      </c>
      <c r="C7960" s="3">
        <v>42157.752060185187</v>
      </c>
      <c r="D7960" t="s">
        <v>34019</v>
      </c>
      <c r="E7960" s="4">
        <v>42523</v>
      </c>
      <c r="F7960" s="1">
        <v>55.293566666666663</v>
      </c>
      <c r="G7960" t="s">
        <v>27</v>
      </c>
      <c r="H7960" s="1">
        <v>109.71166666666667</v>
      </c>
      <c r="I7960" t="s">
        <v>27</v>
      </c>
      <c r="J7960" t="s">
        <v>6610</v>
      </c>
      <c r="K7960" s="1" t="str">
        <f t="shared" si="124"/>
        <v>3ktu0602</v>
      </c>
      <c r="L7960" s="5" t="s">
        <v>6486</v>
      </c>
      <c r="M7960">
        <v>535.02800000000002</v>
      </c>
      <c r="N7960">
        <v>10.2796</v>
      </c>
      <c r="O7960">
        <v>1.6988488444066201</v>
      </c>
      <c r="P7960" t="s">
        <v>863</v>
      </c>
      <c r="Q7960">
        <v>791</v>
      </c>
      <c r="R7960">
        <v>1619</v>
      </c>
      <c r="S7960">
        <v>82</v>
      </c>
      <c r="T7960">
        <v>1700</v>
      </c>
      <c r="U7960" t="s">
        <v>29</v>
      </c>
    </row>
    <row r="7961" spans="1:21" x14ac:dyDescent="0.25">
      <c r="A7961" t="s">
        <v>32162</v>
      </c>
      <c r="B7961" t="s">
        <v>859</v>
      </c>
      <c r="C7961" s="3">
        <v>42154.913310185184</v>
      </c>
      <c r="D7961" t="s">
        <v>32160</v>
      </c>
      <c r="E7961" s="4">
        <v>42520</v>
      </c>
      <c r="F7961" s="1">
        <v>53.049583333333331</v>
      </c>
      <c r="G7961" t="s">
        <v>27</v>
      </c>
      <c r="H7961" s="1">
        <v>107.42158333333333</v>
      </c>
      <c r="I7961" t="s">
        <v>27</v>
      </c>
      <c r="J7961" t="s">
        <v>32161</v>
      </c>
      <c r="K7961" s="1" t="str">
        <f t="shared" si="124"/>
        <v>3kuh0530</v>
      </c>
      <c r="L7961" s="5" t="s">
        <v>6730</v>
      </c>
      <c r="M7961">
        <v>1603.759</v>
      </c>
      <c r="N7961">
        <v>3.2195999999999998</v>
      </c>
      <c r="O7961">
        <v>0.95691958107611197</v>
      </c>
      <c r="P7961" t="s">
        <v>863</v>
      </c>
      <c r="Q7961">
        <v>856</v>
      </c>
      <c r="R7961">
        <v>4681</v>
      </c>
      <c r="S7961">
        <v>84</v>
      </c>
      <c r="T7961">
        <v>4764</v>
      </c>
      <c r="U7961" t="s">
        <v>29</v>
      </c>
    </row>
    <row r="7962" spans="1:21" x14ac:dyDescent="0.25">
      <c r="A7962" t="s">
        <v>33543</v>
      </c>
      <c r="B7962" t="s">
        <v>859</v>
      </c>
      <c r="C7962" s="3">
        <v>42156.809976851851</v>
      </c>
      <c r="D7962" t="s">
        <v>33542</v>
      </c>
      <c r="E7962" s="4">
        <v>42522</v>
      </c>
      <c r="F7962" s="1">
        <v>54.388016666666665</v>
      </c>
      <c r="G7962" t="s">
        <v>27</v>
      </c>
      <c r="H7962" s="1">
        <v>109.36431666666667</v>
      </c>
      <c r="I7962" t="s">
        <v>27</v>
      </c>
      <c r="J7962" t="s">
        <v>33522</v>
      </c>
      <c r="K7962" s="1" t="str">
        <f t="shared" si="124"/>
        <v>7kda0601</v>
      </c>
      <c r="L7962" s="5" t="s">
        <v>9180</v>
      </c>
      <c r="M7962">
        <v>450.678</v>
      </c>
      <c r="N7962">
        <v>5.8255999999999997</v>
      </c>
      <c r="O7962">
        <v>1.2274977748037601</v>
      </c>
      <c r="P7962" t="s">
        <v>863</v>
      </c>
      <c r="Q7962">
        <v>645</v>
      </c>
      <c r="R7962">
        <v>1416</v>
      </c>
      <c r="S7962">
        <v>55</v>
      </c>
      <c r="T7962">
        <v>1470</v>
      </c>
      <c r="U7962" t="s">
        <v>29</v>
      </c>
    </row>
    <row r="7963" spans="1:21" x14ac:dyDescent="0.25">
      <c r="A7963" t="s">
        <v>32582</v>
      </c>
      <c r="B7963" t="s">
        <v>859</v>
      </c>
      <c r="C7963" s="3">
        <v>42155.101111111115</v>
      </c>
      <c r="D7963" t="s">
        <v>32581</v>
      </c>
      <c r="E7963" s="4">
        <v>42521</v>
      </c>
      <c r="F7963" s="1">
        <v>53.192933333333336</v>
      </c>
      <c r="G7963" t="s">
        <v>27</v>
      </c>
      <c r="H7963" s="1">
        <v>107.8073</v>
      </c>
      <c r="I7963" t="s">
        <v>27</v>
      </c>
      <c r="J7963" t="s">
        <v>32161</v>
      </c>
      <c r="K7963" s="1" t="str">
        <f t="shared" si="124"/>
        <v>7kizh0531</v>
      </c>
      <c r="L7963" s="5" t="s">
        <v>9694</v>
      </c>
      <c r="M7963">
        <v>1626.046</v>
      </c>
      <c r="N7963">
        <v>4.0961999999999996</v>
      </c>
      <c r="O7963">
        <v>0.85530650550674903</v>
      </c>
      <c r="P7963" t="s">
        <v>863</v>
      </c>
      <c r="Q7963">
        <v>817</v>
      </c>
      <c r="R7963">
        <v>4656</v>
      </c>
      <c r="S7963">
        <v>47</v>
      </c>
      <c r="T7963">
        <v>4702</v>
      </c>
      <c r="U7963" t="s">
        <v>29</v>
      </c>
    </row>
    <row r="7964" spans="1:21" x14ac:dyDescent="0.25">
      <c r="A7964" t="s">
        <v>33929</v>
      </c>
      <c r="B7964" t="s">
        <v>859</v>
      </c>
      <c r="C7964" s="3">
        <v>42158.397824074076</v>
      </c>
      <c r="D7964" t="s">
        <v>33928</v>
      </c>
      <c r="E7964" s="4">
        <v>42524</v>
      </c>
      <c r="F7964" s="1">
        <v>55.716133333333332</v>
      </c>
      <c r="G7964" t="s">
        <v>27</v>
      </c>
      <c r="H7964" s="1">
        <v>109.62333333333333</v>
      </c>
      <c r="I7964" t="s">
        <v>27</v>
      </c>
      <c r="J7964" t="s">
        <v>33893</v>
      </c>
      <c r="K7964" s="1" t="str">
        <f t="shared" ref="K7964:K8027" si="125">MID(A7964,FIND("*",SUBSTITUTE(A7964,"\","*",LEN(A7964)-LEN(SUBSTITUTE(A7964,"\",""))))+1,FIND(".cnv",A7964)-(FIND("*",SUBSTITUTE(A7964,"\","*",LEN(A7964)-LEN(SUBSTITUTE(A7964,"\",""))))+1))</f>
        <v>7kna0603</v>
      </c>
      <c r="L7964" s="5" t="s">
        <v>11856</v>
      </c>
      <c r="M7964">
        <v>481.63799999999998</v>
      </c>
      <c r="N7964">
        <v>9.6372</v>
      </c>
      <c r="O7964">
        <v>1.17296827164013</v>
      </c>
      <c r="P7964" t="s">
        <v>863</v>
      </c>
      <c r="Q7964">
        <v>652</v>
      </c>
      <c r="R7964">
        <v>1503</v>
      </c>
      <c r="S7964">
        <v>97</v>
      </c>
      <c r="T7964">
        <v>1599</v>
      </c>
      <c r="U7964" t="s">
        <v>29</v>
      </c>
    </row>
    <row r="7965" spans="1:21" x14ac:dyDescent="0.25">
      <c r="A7965" t="s">
        <v>32069</v>
      </c>
      <c r="B7965" t="s">
        <v>859</v>
      </c>
      <c r="C7965" s="3">
        <v>42160.052662037036</v>
      </c>
      <c r="D7965" t="s">
        <v>32068</v>
      </c>
      <c r="E7965" s="4">
        <v>42526</v>
      </c>
      <c r="F7965" s="1">
        <v>53.239933333333333</v>
      </c>
      <c r="G7965" t="s">
        <v>27</v>
      </c>
      <c r="H7965" s="1">
        <v>107.25700000000001</v>
      </c>
      <c r="I7965" t="s">
        <v>27</v>
      </c>
      <c r="J7965" t="s">
        <v>21480</v>
      </c>
      <c r="K7965" s="1" t="str">
        <f t="shared" si="125"/>
        <v>exmm0605</v>
      </c>
      <c r="L7965" s="5" t="s">
        <v>14942</v>
      </c>
      <c r="M7965">
        <v>334.95299999999997</v>
      </c>
      <c r="N7965">
        <v>4.8689</v>
      </c>
      <c r="O7965">
        <v>0.74153404421251401</v>
      </c>
      <c r="P7965" t="s">
        <v>863</v>
      </c>
      <c r="Q7965">
        <v>332</v>
      </c>
      <c r="R7965">
        <v>1266</v>
      </c>
      <c r="S7965">
        <v>243</v>
      </c>
      <c r="T7965">
        <v>1508</v>
      </c>
      <c r="U7965" t="s">
        <v>29</v>
      </c>
    </row>
    <row r="7966" spans="1:21" x14ac:dyDescent="0.25">
      <c r="A7966" t="s">
        <v>32688</v>
      </c>
      <c r="B7966" t="s">
        <v>859</v>
      </c>
      <c r="C7966" s="3">
        <v>42159.504490740743</v>
      </c>
      <c r="D7966" t="s">
        <v>32687</v>
      </c>
      <c r="E7966" s="4">
        <v>42525</v>
      </c>
      <c r="F7966" s="1">
        <v>53.632150000000003</v>
      </c>
      <c r="G7966" t="s">
        <v>27</v>
      </c>
      <c r="H7966" s="1">
        <v>108.1215</v>
      </c>
      <c r="I7966" t="s">
        <v>27</v>
      </c>
      <c r="J7966" t="s">
        <v>15970</v>
      </c>
      <c r="K7966" s="1" t="str">
        <f t="shared" si="125"/>
        <v>macr0604</v>
      </c>
      <c r="L7966" s="5" t="s">
        <v>15859</v>
      </c>
      <c r="M7966">
        <v>405.01499999999999</v>
      </c>
      <c r="N7966">
        <v>9.5321999999999996</v>
      </c>
      <c r="O7966">
        <v>0.68531951302935001</v>
      </c>
      <c r="P7966" t="s">
        <v>863</v>
      </c>
      <c r="Q7966">
        <v>462</v>
      </c>
      <c r="R7966">
        <v>1294</v>
      </c>
      <c r="S7966">
        <v>87</v>
      </c>
      <c r="T7966">
        <v>1380</v>
      </c>
      <c r="U7966" t="s">
        <v>29</v>
      </c>
    </row>
    <row r="7967" spans="1:21" x14ac:dyDescent="0.25">
      <c r="A7967" t="s">
        <v>31841</v>
      </c>
      <c r="B7967" t="s">
        <v>859</v>
      </c>
      <c r="C7967" s="3">
        <v>42153.952523148146</v>
      </c>
      <c r="D7967" t="s">
        <v>31840</v>
      </c>
      <c r="E7967" s="4">
        <v>42519</v>
      </c>
      <c r="F7967" s="1">
        <v>52.663216666666663</v>
      </c>
      <c r="G7967" t="s">
        <v>27</v>
      </c>
      <c r="H7967" s="1">
        <v>106.85105</v>
      </c>
      <c r="I7967" t="s">
        <v>27</v>
      </c>
      <c r="J7967" t="s">
        <v>31789</v>
      </c>
      <c r="K7967" s="1" t="str">
        <f t="shared" si="125"/>
        <v>mas0529</v>
      </c>
      <c r="L7967" s="5" t="s">
        <v>16347</v>
      </c>
      <c r="M7967">
        <v>1157.492</v>
      </c>
      <c r="N7967">
        <v>5.1687000000000003</v>
      </c>
      <c r="O7967">
        <v>0.432014094838025</v>
      </c>
      <c r="P7967" t="s">
        <v>863</v>
      </c>
      <c r="Q7967">
        <v>838</v>
      </c>
      <c r="R7967">
        <v>4362</v>
      </c>
      <c r="S7967">
        <v>70</v>
      </c>
      <c r="T7967">
        <v>4431</v>
      </c>
      <c r="U7967" t="s">
        <v>29</v>
      </c>
    </row>
    <row r="7968" spans="1:21" x14ac:dyDescent="0.25">
      <c r="A7968" t="s">
        <v>33017</v>
      </c>
      <c r="B7968" t="s">
        <v>859</v>
      </c>
      <c r="C7968" s="3">
        <v>42155.628819444442</v>
      </c>
      <c r="D7968" t="s">
        <v>33016</v>
      </c>
      <c r="E7968" s="4">
        <v>42521</v>
      </c>
      <c r="F7968" s="1">
        <v>53.452466666666666</v>
      </c>
      <c r="G7968" t="s">
        <v>27</v>
      </c>
      <c r="H7968" s="1">
        <v>108.73368333333333</v>
      </c>
      <c r="I7968" t="s">
        <v>27</v>
      </c>
      <c r="J7968" t="s">
        <v>33007</v>
      </c>
      <c r="K7968" s="1" t="str">
        <f t="shared" si="125"/>
        <v>mbarg0531</v>
      </c>
      <c r="L7968" s="5" t="s">
        <v>16663</v>
      </c>
      <c r="M7968">
        <v>147.98599999999999</v>
      </c>
      <c r="N7968">
        <v>8.4949999999999992</v>
      </c>
      <c r="O7968">
        <v>0.90854655826277897</v>
      </c>
      <c r="P7968" t="s">
        <v>863</v>
      </c>
      <c r="Q7968">
        <v>5</v>
      </c>
      <c r="R7968">
        <v>632</v>
      </c>
      <c r="S7968">
        <v>51</v>
      </c>
      <c r="T7968">
        <v>682</v>
      </c>
      <c r="U7968" t="s">
        <v>29</v>
      </c>
    </row>
    <row r="7969" spans="1:21" x14ac:dyDescent="0.25">
      <c r="A7969" t="s">
        <v>33756</v>
      </c>
      <c r="B7969" t="s">
        <v>859</v>
      </c>
      <c r="C7969" s="3">
        <v>42157.941770833335</v>
      </c>
      <c r="D7969" t="s">
        <v>33754</v>
      </c>
      <c r="E7969" s="4">
        <v>42523</v>
      </c>
      <c r="F7969" s="1">
        <v>55.325400000000002</v>
      </c>
      <c r="G7969" t="s">
        <v>27</v>
      </c>
      <c r="H7969" s="1">
        <v>109.49701666666667</v>
      </c>
      <c r="I7969" t="s">
        <v>27</v>
      </c>
      <c r="J7969" t="s">
        <v>33755</v>
      </c>
      <c r="K7969" s="1" t="str">
        <f t="shared" si="125"/>
        <v>mbt0602</v>
      </c>
      <c r="L7969" s="5" t="s">
        <v>16895</v>
      </c>
      <c r="M7969">
        <v>802.79200000000003</v>
      </c>
      <c r="N7969">
        <v>4.1813000000000002</v>
      </c>
      <c r="O7969">
        <v>1.2313611844397301</v>
      </c>
      <c r="P7969" t="s">
        <v>863</v>
      </c>
      <c r="Q7969">
        <v>745</v>
      </c>
      <c r="R7969">
        <v>2347</v>
      </c>
      <c r="S7969">
        <v>54</v>
      </c>
      <c r="T7969">
        <v>2400</v>
      </c>
      <c r="U7969" t="s">
        <v>29</v>
      </c>
    </row>
    <row r="7970" spans="1:21" x14ac:dyDescent="0.25">
      <c r="A7970" t="s">
        <v>33389</v>
      </c>
      <c r="B7970" t="s">
        <v>859</v>
      </c>
      <c r="C7970" s="3">
        <v>42157.289131944446</v>
      </c>
      <c r="D7970" t="s">
        <v>33388</v>
      </c>
      <c r="E7970" s="4">
        <v>42523</v>
      </c>
      <c r="F7970" s="1">
        <v>54.615766666666666</v>
      </c>
      <c r="G7970" t="s">
        <v>27</v>
      </c>
      <c r="H7970" s="1">
        <v>109.12335</v>
      </c>
      <c r="I7970" t="s">
        <v>27</v>
      </c>
      <c r="J7970" t="s">
        <v>17221</v>
      </c>
      <c r="K7970" s="1" t="str">
        <f t="shared" si="125"/>
        <v>mchka0602</v>
      </c>
      <c r="L7970" s="5" t="s">
        <v>17337</v>
      </c>
      <c r="M7970">
        <v>889.25900000000001</v>
      </c>
      <c r="N7970">
        <v>5.37</v>
      </c>
      <c r="O7970">
        <v>1.5254439405768001</v>
      </c>
      <c r="P7970" t="s">
        <v>863</v>
      </c>
      <c r="Q7970">
        <v>712</v>
      </c>
      <c r="R7970">
        <v>2460</v>
      </c>
      <c r="S7970">
        <v>44</v>
      </c>
      <c r="T7970">
        <v>2503</v>
      </c>
      <c r="U7970" t="s">
        <v>29</v>
      </c>
    </row>
    <row r="7971" spans="1:21" x14ac:dyDescent="0.25">
      <c r="A7971" t="s">
        <v>31606</v>
      </c>
      <c r="B7971" t="s">
        <v>859</v>
      </c>
      <c r="C7971" s="3">
        <v>42153.371666666666</v>
      </c>
      <c r="D7971" t="s">
        <v>31605</v>
      </c>
      <c r="E7971" s="4">
        <v>42519</v>
      </c>
      <c r="F7971" s="1">
        <v>52.237366666666667</v>
      </c>
      <c r="G7971" t="s">
        <v>27</v>
      </c>
      <c r="H7971" s="1">
        <v>105.80783333333333</v>
      </c>
      <c r="I7971" t="s">
        <v>27</v>
      </c>
      <c r="J7971" t="s">
        <v>31602</v>
      </c>
      <c r="K7971" s="1" t="str">
        <f t="shared" si="125"/>
        <v>mdpes0529</v>
      </c>
      <c r="L7971" s="5" t="s">
        <v>17722</v>
      </c>
      <c r="M7971">
        <v>983.27200000000005</v>
      </c>
      <c r="N7971">
        <v>5.3722000000000003</v>
      </c>
      <c r="O7971">
        <v>0.430472905680366</v>
      </c>
      <c r="P7971" t="s">
        <v>863</v>
      </c>
      <c r="Q7971">
        <v>926</v>
      </c>
      <c r="R7971">
        <v>2813</v>
      </c>
      <c r="S7971">
        <v>72</v>
      </c>
      <c r="T7971">
        <v>2884</v>
      </c>
      <c r="U7971" t="s">
        <v>29</v>
      </c>
    </row>
    <row r="7972" spans="1:21" x14ac:dyDescent="0.25">
      <c r="A7972" t="s">
        <v>33230</v>
      </c>
      <c r="B7972" t="s">
        <v>859</v>
      </c>
      <c r="C7972" s="3">
        <v>42156.889305555553</v>
      </c>
      <c r="D7972" t="s">
        <v>33229</v>
      </c>
      <c r="E7972" s="4">
        <v>42522</v>
      </c>
      <c r="F7972" s="1">
        <v>54.450566666666667</v>
      </c>
      <c r="G7972" t="s">
        <v>27</v>
      </c>
      <c r="H7972" s="1">
        <v>109.06876666666666</v>
      </c>
      <c r="I7972" t="s">
        <v>27</v>
      </c>
      <c r="J7972" t="s">
        <v>33193</v>
      </c>
      <c r="K7972" s="1" t="str">
        <f t="shared" si="125"/>
        <v>med0601</v>
      </c>
      <c r="L7972" s="5" t="s">
        <v>18059</v>
      </c>
      <c r="M7972">
        <v>855.32299999999998</v>
      </c>
      <c r="N7972">
        <v>4.3269000000000002</v>
      </c>
      <c r="O7972">
        <v>1.18186497718757</v>
      </c>
      <c r="P7972" t="s">
        <v>863</v>
      </c>
      <c r="Q7972">
        <v>733</v>
      </c>
      <c r="R7972">
        <v>2457</v>
      </c>
      <c r="S7972">
        <v>83</v>
      </c>
      <c r="T7972">
        <v>2539</v>
      </c>
      <c r="U7972" t="s">
        <v>29</v>
      </c>
    </row>
    <row r="7973" spans="1:21" x14ac:dyDescent="0.25">
      <c r="A7973" t="s">
        <v>31521</v>
      </c>
      <c r="B7973" t="s">
        <v>859</v>
      </c>
      <c r="C7973" s="3">
        <v>42161.118171296293</v>
      </c>
      <c r="D7973" t="s">
        <v>31520</v>
      </c>
      <c r="E7973" s="4">
        <v>42527</v>
      </c>
      <c r="F7973" s="1">
        <v>51.918666666666667</v>
      </c>
      <c r="G7973" t="s">
        <v>27</v>
      </c>
      <c r="H7973" s="1">
        <v>105.63823333333333</v>
      </c>
      <c r="I7973" t="s">
        <v>27</v>
      </c>
      <c r="J7973" t="s">
        <v>31517</v>
      </c>
      <c r="K7973" s="1" t="str">
        <f t="shared" si="125"/>
        <v>mgb0606</v>
      </c>
      <c r="L7973" s="5" t="s">
        <v>18338</v>
      </c>
      <c r="M7973">
        <v>537.79200000000003</v>
      </c>
      <c r="N7973">
        <v>4.7953000000000001</v>
      </c>
      <c r="O7973">
        <v>0.134003040718806</v>
      </c>
      <c r="P7973" t="s">
        <v>863</v>
      </c>
      <c r="Q7973">
        <v>524</v>
      </c>
      <c r="R7973">
        <v>1719</v>
      </c>
      <c r="S7973">
        <v>88</v>
      </c>
      <c r="T7973">
        <v>1806</v>
      </c>
      <c r="U7973" t="s">
        <v>29</v>
      </c>
    </row>
    <row r="7974" spans="1:21" x14ac:dyDescent="0.25">
      <c r="A7974" t="s">
        <v>32741</v>
      </c>
      <c r="B7974" t="s">
        <v>859</v>
      </c>
      <c r="C7974" s="3">
        <v>42155.823969907404</v>
      </c>
      <c r="D7974" t="s">
        <v>32740</v>
      </c>
      <c r="E7974" s="4">
        <v>42521</v>
      </c>
      <c r="F7974" s="1">
        <v>53.357916666666668</v>
      </c>
      <c r="G7974" t="s">
        <v>27</v>
      </c>
      <c r="H7974" s="1">
        <v>108.21733333333333</v>
      </c>
      <c r="I7974" t="s">
        <v>27</v>
      </c>
      <c r="J7974" t="s">
        <v>32732</v>
      </c>
      <c r="K7974" s="1" t="str">
        <f t="shared" si="125"/>
        <v>mhakr0531</v>
      </c>
      <c r="L7974" s="5" t="s">
        <v>18790</v>
      </c>
      <c r="M7974">
        <v>1628.7819999999999</v>
      </c>
      <c r="N7974">
        <v>5.9348999999999998</v>
      </c>
      <c r="O7974">
        <v>0.61243361418174302</v>
      </c>
      <c r="P7974" t="s">
        <v>863</v>
      </c>
      <c r="Q7974">
        <v>848</v>
      </c>
      <c r="R7974">
        <v>4779</v>
      </c>
      <c r="S7974">
        <v>44</v>
      </c>
      <c r="T7974">
        <v>4822</v>
      </c>
      <c r="U7974" t="s">
        <v>29</v>
      </c>
    </row>
    <row r="7975" spans="1:21" x14ac:dyDescent="0.25">
      <c r="A7975" t="s">
        <v>33667</v>
      </c>
      <c r="B7975" t="s">
        <v>859</v>
      </c>
      <c r="C7975" s="3">
        <v>42157.54011574074</v>
      </c>
      <c r="D7975" t="s">
        <v>33666</v>
      </c>
      <c r="E7975" s="4">
        <v>42523</v>
      </c>
      <c r="F7975" s="1">
        <v>55.042066666666663</v>
      </c>
      <c r="G7975" t="s">
        <v>27</v>
      </c>
      <c r="H7975" s="1">
        <v>109.43425000000001</v>
      </c>
      <c r="I7975" t="s">
        <v>27</v>
      </c>
      <c r="J7975" t="s">
        <v>33637</v>
      </c>
      <c r="K7975" s="1" t="str">
        <f t="shared" si="125"/>
        <v>mka0602</v>
      </c>
      <c r="L7975" s="5" t="s">
        <v>19366</v>
      </c>
      <c r="M7975">
        <v>767.78399999999999</v>
      </c>
      <c r="N7975">
        <v>11.929500000000001</v>
      </c>
      <c r="O7975">
        <v>1.6682173532740401</v>
      </c>
      <c r="P7975" t="s">
        <v>863</v>
      </c>
      <c r="Q7975">
        <v>667</v>
      </c>
      <c r="R7975">
        <v>2104</v>
      </c>
      <c r="S7975">
        <v>68</v>
      </c>
      <c r="T7975">
        <v>2171</v>
      </c>
      <c r="U7975" t="s">
        <v>29</v>
      </c>
    </row>
    <row r="7976" spans="1:21" x14ac:dyDescent="0.25">
      <c r="A7976" t="s">
        <v>31273</v>
      </c>
      <c r="B7976" t="s">
        <v>859</v>
      </c>
      <c r="C7976" s="3">
        <v>42152.632106481484</v>
      </c>
      <c r="D7976" t="s">
        <v>31272</v>
      </c>
      <c r="E7976" s="4">
        <v>42518</v>
      </c>
      <c r="F7976" s="1">
        <v>51.7776</v>
      </c>
      <c r="G7976" t="s">
        <v>27</v>
      </c>
      <c r="H7976" s="1">
        <v>105.37413333333333</v>
      </c>
      <c r="I7976" t="s">
        <v>27</v>
      </c>
      <c r="J7976" t="s">
        <v>31200</v>
      </c>
      <c r="K7976" s="1" t="str">
        <f t="shared" si="125"/>
        <v>mkm0528</v>
      </c>
      <c r="L7976" s="5" t="s">
        <v>19905</v>
      </c>
      <c r="M7976">
        <v>1434.6690000000001</v>
      </c>
      <c r="N7976">
        <v>8.1664999999999992</v>
      </c>
      <c r="O7976">
        <v>0.28822323951379603</v>
      </c>
      <c r="P7976" t="s">
        <v>863</v>
      </c>
      <c r="Q7976">
        <v>788</v>
      </c>
      <c r="R7976">
        <v>4278</v>
      </c>
      <c r="S7976">
        <v>67</v>
      </c>
      <c r="T7976">
        <v>4344</v>
      </c>
      <c r="U7976" t="s">
        <v>29</v>
      </c>
    </row>
    <row r="7977" spans="1:21" x14ac:dyDescent="0.25">
      <c r="A7977" t="s">
        <v>31683</v>
      </c>
      <c r="B7977" t="s">
        <v>859</v>
      </c>
      <c r="C7977" s="3">
        <v>42153.513541666667</v>
      </c>
      <c r="D7977" t="s">
        <v>31682</v>
      </c>
      <c r="E7977" s="4">
        <v>42519</v>
      </c>
      <c r="F7977" s="1">
        <v>52.344316666666664</v>
      </c>
      <c r="G7977" t="s">
        <v>27</v>
      </c>
      <c r="H7977" s="1">
        <v>106.06468333333333</v>
      </c>
      <c r="I7977" t="s">
        <v>27</v>
      </c>
      <c r="J7977" t="s">
        <v>31645</v>
      </c>
      <c r="K7977" s="1" t="str">
        <f t="shared" si="125"/>
        <v>mkykh0529</v>
      </c>
      <c r="L7977" s="5" t="s">
        <v>20563</v>
      </c>
      <c r="M7977">
        <v>256.43200000000002</v>
      </c>
      <c r="N7977">
        <v>7.1139999999999999</v>
      </c>
      <c r="O7977">
        <v>0.62739299244945201</v>
      </c>
      <c r="P7977" t="s">
        <v>863</v>
      </c>
      <c r="Q7977">
        <v>72</v>
      </c>
      <c r="R7977">
        <v>915</v>
      </c>
      <c r="S7977">
        <v>69</v>
      </c>
      <c r="T7977">
        <v>983</v>
      </c>
      <c r="U7977" t="s">
        <v>29</v>
      </c>
    </row>
    <row r="7978" spans="1:21" x14ac:dyDescent="0.25">
      <c r="A7978" t="s">
        <v>30644</v>
      </c>
      <c r="B7978" t="s">
        <v>859</v>
      </c>
      <c r="C7978" s="3">
        <v>42151.512013888889</v>
      </c>
      <c r="D7978" t="s">
        <v>30640</v>
      </c>
      <c r="E7978" s="4">
        <v>42517</v>
      </c>
      <c r="F7978" s="1">
        <v>51.701749999999997</v>
      </c>
      <c r="G7978" t="s">
        <v>27</v>
      </c>
      <c r="H7978" s="1">
        <v>105.0147</v>
      </c>
      <c r="I7978" t="s">
        <v>27</v>
      </c>
      <c r="J7978" t="s">
        <v>21082</v>
      </c>
      <c r="K7978" s="1" t="str">
        <f t="shared" si="125"/>
        <v>mlt0527</v>
      </c>
      <c r="L7978" s="5" t="s">
        <v>20726</v>
      </c>
      <c r="M7978">
        <v>1422.739</v>
      </c>
      <c r="N7978">
        <v>3.5731000000000002</v>
      </c>
      <c r="O7978">
        <v>0.94065116559061301</v>
      </c>
      <c r="P7978" t="s">
        <v>863</v>
      </c>
      <c r="Q7978">
        <v>911</v>
      </c>
      <c r="R7978">
        <v>4200</v>
      </c>
      <c r="S7978">
        <v>61</v>
      </c>
      <c r="T7978">
        <v>4260</v>
      </c>
      <c r="U7978" t="s">
        <v>29</v>
      </c>
    </row>
    <row r="7979" spans="1:21" x14ac:dyDescent="0.25">
      <c r="A7979" t="s">
        <v>30645</v>
      </c>
      <c r="B7979" t="s">
        <v>859</v>
      </c>
      <c r="C7979" s="3">
        <v>42151.609201388892</v>
      </c>
      <c r="D7979" t="s">
        <v>30642</v>
      </c>
      <c r="E7979" t="s">
        <v>12806</v>
      </c>
      <c r="F7979" s="1">
        <v>51.701749999999997</v>
      </c>
      <c r="G7979" t="s">
        <v>27</v>
      </c>
      <c r="H7979" s="1">
        <v>105.0147</v>
      </c>
      <c r="I7979" t="s">
        <v>27</v>
      </c>
      <c r="J7979" t="s">
        <v>30643</v>
      </c>
      <c r="K7979" s="1" t="str">
        <f t="shared" si="125"/>
        <v>mlt0527_2</v>
      </c>
      <c r="L7979" s="5" t="s">
        <v>20726</v>
      </c>
      <c r="M7979">
        <v>28.411999999999999</v>
      </c>
      <c r="N7979">
        <v>3.5026999999999999</v>
      </c>
      <c r="O7979">
        <v>0.82420611471512195</v>
      </c>
      <c r="P7979" t="s">
        <v>863</v>
      </c>
      <c r="Q7979">
        <v>0</v>
      </c>
      <c r="R7979">
        <v>331</v>
      </c>
      <c r="S7979">
        <v>61</v>
      </c>
      <c r="T7979">
        <v>391</v>
      </c>
      <c r="U7979" t="s">
        <v>29</v>
      </c>
    </row>
    <row r="7980" spans="1:21" x14ac:dyDescent="0.25">
      <c r="A7980" t="s">
        <v>32096</v>
      </c>
      <c r="B7980" t="s">
        <v>859</v>
      </c>
      <c r="C7980" s="3">
        <v>42160.174490740741</v>
      </c>
      <c r="D7980" t="s">
        <v>32095</v>
      </c>
      <c r="E7980" s="4">
        <v>42526</v>
      </c>
      <c r="F7980" s="1">
        <v>53.239933333333333</v>
      </c>
      <c r="G7980" t="s">
        <v>27</v>
      </c>
      <c r="H7980" s="1">
        <v>107.25700000000001</v>
      </c>
      <c r="I7980" t="s">
        <v>27</v>
      </c>
      <c r="J7980" t="s">
        <v>21590</v>
      </c>
      <c r="K7980" s="1" t="str">
        <f t="shared" si="125"/>
        <v>mmm0605</v>
      </c>
      <c r="L7980" s="5" t="s">
        <v>21492</v>
      </c>
      <c r="M7980">
        <v>86.411000000000001</v>
      </c>
      <c r="N7980">
        <v>3.6196999999999999</v>
      </c>
      <c r="O7980">
        <v>0.46601761896135402</v>
      </c>
      <c r="P7980" t="s">
        <v>863</v>
      </c>
      <c r="Q7980">
        <v>0</v>
      </c>
      <c r="R7980">
        <v>577</v>
      </c>
      <c r="S7980">
        <v>51</v>
      </c>
      <c r="T7980">
        <v>627</v>
      </c>
      <c r="U7980" t="s">
        <v>29</v>
      </c>
    </row>
    <row r="7981" spans="1:21" x14ac:dyDescent="0.25">
      <c r="A7981" t="s">
        <v>29391</v>
      </c>
      <c r="B7981" t="s">
        <v>859</v>
      </c>
      <c r="C7981" s="3">
        <v>42150.648298611108</v>
      </c>
      <c r="D7981" t="s">
        <v>29388</v>
      </c>
      <c r="E7981" s="4">
        <v>42516</v>
      </c>
      <c r="F7981" s="1">
        <v>51.646766666666664</v>
      </c>
      <c r="G7981" t="s">
        <v>27</v>
      </c>
      <c r="H7981" s="1">
        <v>104.23001666666667</v>
      </c>
      <c r="I7981" t="s">
        <v>27</v>
      </c>
      <c r="J7981" t="s">
        <v>21444</v>
      </c>
      <c r="K7981" s="1" t="str">
        <f t="shared" si="125"/>
        <v>mms0526</v>
      </c>
      <c r="L7981" s="5" t="s">
        <v>21646</v>
      </c>
      <c r="M7981">
        <v>1248.7270000000001</v>
      </c>
      <c r="N7981">
        <v>5.7211999999999996</v>
      </c>
      <c r="O7981">
        <v>0.97187957167529104</v>
      </c>
      <c r="P7981" t="s">
        <v>863</v>
      </c>
      <c r="Q7981">
        <v>705</v>
      </c>
      <c r="R7981">
        <v>3418</v>
      </c>
      <c r="S7981">
        <v>82</v>
      </c>
      <c r="T7981">
        <v>3499</v>
      </c>
      <c r="U7981" t="s">
        <v>29</v>
      </c>
    </row>
    <row r="7982" spans="1:21" x14ac:dyDescent="0.25">
      <c r="A7982" t="s">
        <v>29392</v>
      </c>
      <c r="B7982" t="s">
        <v>859</v>
      </c>
      <c r="C7982" s="3">
        <v>42150.589178240742</v>
      </c>
      <c r="D7982" t="s">
        <v>29390</v>
      </c>
      <c r="F7982" s="1">
        <v>51.646766666666664</v>
      </c>
      <c r="G7982" t="s">
        <v>27</v>
      </c>
      <c r="H7982" s="1">
        <v>104.23001666666667</v>
      </c>
      <c r="I7982" t="s">
        <v>27</v>
      </c>
      <c r="J7982" t="s">
        <v>21444</v>
      </c>
      <c r="K7982" s="1" t="str">
        <f t="shared" si="125"/>
        <v>mms0526_wob</v>
      </c>
      <c r="L7982" s="5" t="s">
        <v>21646</v>
      </c>
      <c r="M7982">
        <v>1260.2660000000001</v>
      </c>
      <c r="N7982">
        <v>7.1946000000000003</v>
      </c>
      <c r="O7982">
        <v>1.0050182136371</v>
      </c>
      <c r="P7982" t="s">
        <v>863</v>
      </c>
      <c r="Q7982">
        <v>1125</v>
      </c>
      <c r="R7982">
        <v>3914</v>
      </c>
      <c r="S7982">
        <v>91</v>
      </c>
      <c r="T7982">
        <v>4004</v>
      </c>
      <c r="U7982" t="s">
        <v>29</v>
      </c>
    </row>
    <row r="7983" spans="1:21" x14ac:dyDescent="0.25">
      <c r="A7983" t="s">
        <v>33472</v>
      </c>
      <c r="B7983" t="s">
        <v>859</v>
      </c>
      <c r="C7983" s="3">
        <v>42157.392696759256</v>
      </c>
      <c r="D7983" t="s">
        <v>33470</v>
      </c>
      <c r="E7983" s="4">
        <v>42523</v>
      </c>
      <c r="F7983" s="1">
        <v>54.832333333333331</v>
      </c>
      <c r="G7983" t="s">
        <v>27</v>
      </c>
      <c r="H7983" s="1">
        <v>109.25086666666667</v>
      </c>
      <c r="I7983" t="s">
        <v>27</v>
      </c>
      <c r="J7983" t="s">
        <v>33471</v>
      </c>
      <c r="K7983" s="1" t="str">
        <f t="shared" si="125"/>
        <v>mmuur0602</v>
      </c>
      <c r="L7983" s="5" t="s">
        <v>21925</v>
      </c>
      <c r="M7983">
        <v>884.75</v>
      </c>
      <c r="N7983">
        <v>5.3516000000000004</v>
      </c>
      <c r="O7983">
        <v>1.96365617693065</v>
      </c>
      <c r="P7983" t="s">
        <v>863</v>
      </c>
      <c r="Q7983">
        <v>818</v>
      </c>
      <c r="R7983">
        <v>2581</v>
      </c>
      <c r="S7983">
        <v>58</v>
      </c>
      <c r="T7983">
        <v>2638</v>
      </c>
      <c r="U7983" t="s">
        <v>29</v>
      </c>
    </row>
    <row r="7984" spans="1:21" x14ac:dyDescent="0.25">
      <c r="A7984" t="s">
        <v>32871</v>
      </c>
      <c r="B7984" t="s">
        <v>859</v>
      </c>
      <c r="C7984" s="3">
        <v>42159.345347222225</v>
      </c>
      <c r="D7984" t="s">
        <v>32870</v>
      </c>
      <c r="E7984" s="4">
        <v>42525</v>
      </c>
      <c r="F7984" s="1">
        <v>53.944283333333331</v>
      </c>
      <c r="G7984" t="s">
        <v>27</v>
      </c>
      <c r="H7984" s="1">
        <v>108.42928333333333</v>
      </c>
      <c r="I7984" t="s">
        <v>27</v>
      </c>
      <c r="J7984" t="s">
        <v>22569</v>
      </c>
      <c r="K7984" s="1" t="str">
        <f t="shared" si="125"/>
        <v>msu0604</v>
      </c>
      <c r="L7984" s="5" t="s">
        <v>22426</v>
      </c>
      <c r="M7984">
        <v>889.10400000000004</v>
      </c>
      <c r="N7984">
        <v>6.2442000000000002</v>
      </c>
      <c r="O7984">
        <v>0.63612367581195295</v>
      </c>
      <c r="P7984" t="s">
        <v>863</v>
      </c>
      <c r="Q7984">
        <v>790</v>
      </c>
      <c r="R7984">
        <v>2569</v>
      </c>
      <c r="S7984">
        <v>83</v>
      </c>
      <c r="T7984">
        <v>2651</v>
      </c>
      <c r="U7984" t="s">
        <v>29</v>
      </c>
    </row>
    <row r="7985" spans="1:21" x14ac:dyDescent="0.25">
      <c r="A7985" t="s">
        <v>29567</v>
      </c>
      <c r="B7985" t="s">
        <v>859</v>
      </c>
      <c r="C7985" s="3">
        <v>42151.023275462961</v>
      </c>
      <c r="D7985" t="s">
        <v>29566</v>
      </c>
      <c r="E7985" s="4">
        <v>42517</v>
      </c>
      <c r="F7985" s="1">
        <v>51.604999999999997</v>
      </c>
      <c r="G7985" t="s">
        <v>27</v>
      </c>
      <c r="H7985" s="1">
        <v>104.73333333333333</v>
      </c>
      <c r="I7985" t="s">
        <v>27</v>
      </c>
      <c r="J7985" t="s">
        <v>29560</v>
      </c>
      <c r="K7985" s="1" t="str">
        <f t="shared" si="125"/>
        <v>mtsg0527</v>
      </c>
      <c r="L7985" s="5" t="s">
        <v>23020</v>
      </c>
      <c r="M7985">
        <v>76.088999999999999</v>
      </c>
      <c r="N7985">
        <v>3.5983000000000001</v>
      </c>
      <c r="O7985">
        <v>1.02845042042618</v>
      </c>
      <c r="P7985" t="s">
        <v>863</v>
      </c>
      <c r="Q7985">
        <v>0</v>
      </c>
      <c r="R7985">
        <v>549</v>
      </c>
      <c r="S7985">
        <v>67</v>
      </c>
      <c r="T7985">
        <v>615</v>
      </c>
      <c r="U7985" t="s">
        <v>29</v>
      </c>
    </row>
    <row r="7986" spans="1:21" x14ac:dyDescent="0.25">
      <c r="A7986" t="s">
        <v>33889</v>
      </c>
      <c r="B7986" t="s">
        <v>859</v>
      </c>
      <c r="C7986" s="3">
        <v>42158.177199074074</v>
      </c>
      <c r="D7986" t="s">
        <v>33888</v>
      </c>
      <c r="E7986" s="4">
        <v>42524</v>
      </c>
      <c r="F7986" s="1">
        <v>55.566033333333337</v>
      </c>
      <c r="G7986" t="s">
        <v>27</v>
      </c>
      <c r="H7986" s="1">
        <v>109.59331666666667</v>
      </c>
      <c r="I7986" t="s">
        <v>27</v>
      </c>
      <c r="J7986" t="s">
        <v>33811</v>
      </c>
      <c r="K7986" s="1" t="str">
        <f t="shared" si="125"/>
        <v>mtyne0603</v>
      </c>
      <c r="L7986" s="5" t="s">
        <v>23333</v>
      </c>
      <c r="M7986">
        <v>658.77499999999998</v>
      </c>
      <c r="N7986">
        <v>3.9969999999999999</v>
      </c>
      <c r="O7986">
        <v>0.67721998104303305</v>
      </c>
      <c r="P7986" t="s">
        <v>863</v>
      </c>
      <c r="Q7986">
        <v>644</v>
      </c>
      <c r="R7986">
        <v>1818</v>
      </c>
      <c r="S7986">
        <v>69</v>
      </c>
      <c r="T7986">
        <v>1886</v>
      </c>
      <c r="U7986" t="s">
        <v>29</v>
      </c>
    </row>
    <row r="7987" spans="1:21" x14ac:dyDescent="0.25">
      <c r="A7987" t="s">
        <v>32314</v>
      </c>
      <c r="B7987" t="s">
        <v>859</v>
      </c>
      <c r="C7987" s="3">
        <v>42154.733252314814</v>
      </c>
      <c r="D7987" t="s">
        <v>32308</v>
      </c>
      <c r="F7987" s="1">
        <v>52.896516666666663</v>
      </c>
      <c r="G7987" t="s">
        <v>27</v>
      </c>
      <c r="H7987" s="1">
        <v>107.52894999999999</v>
      </c>
      <c r="I7987" t="s">
        <v>27</v>
      </c>
      <c r="J7987" t="s">
        <v>32151</v>
      </c>
      <c r="K7987" s="1" t="str">
        <f t="shared" si="125"/>
        <v>mut_100-bott</v>
      </c>
      <c r="L7987" s="5" t="s">
        <v>23474</v>
      </c>
      <c r="M7987">
        <v>1566.6790000000001</v>
      </c>
      <c r="N7987">
        <v>6.0266000000000002</v>
      </c>
      <c r="O7987">
        <v>0.78948498318148697</v>
      </c>
      <c r="P7987" t="s">
        <v>863</v>
      </c>
      <c r="Q7987">
        <v>795</v>
      </c>
      <c r="R7987">
        <v>4551</v>
      </c>
      <c r="S7987">
        <v>37</v>
      </c>
      <c r="T7987">
        <v>4587</v>
      </c>
      <c r="U7987" t="s">
        <v>29</v>
      </c>
    </row>
    <row r="7988" spans="1:21" x14ac:dyDescent="0.25">
      <c r="A7988" t="s">
        <v>32315</v>
      </c>
      <c r="B7988" t="s">
        <v>859</v>
      </c>
      <c r="C7988" s="3">
        <v>42154.67396990741</v>
      </c>
      <c r="D7988" t="s">
        <v>32310</v>
      </c>
      <c r="E7988" t="s">
        <v>12806</v>
      </c>
      <c r="F7988" s="1">
        <v>52.896516666666663</v>
      </c>
      <c r="G7988" t="s">
        <v>27</v>
      </c>
      <c r="H7988" s="1">
        <v>107.52894999999999</v>
      </c>
      <c r="I7988" t="s">
        <v>27</v>
      </c>
      <c r="J7988" t="s">
        <v>32311</v>
      </c>
      <c r="K7988" s="1" t="str">
        <f t="shared" si="125"/>
        <v>mut_5-50_1</v>
      </c>
      <c r="L7988" s="5" t="s">
        <v>23474</v>
      </c>
      <c r="M7988">
        <v>92.846999999999994</v>
      </c>
      <c r="N7988">
        <v>7.7070999999999996</v>
      </c>
      <c r="O7988">
        <v>0.80338845594667496</v>
      </c>
      <c r="P7988" t="s">
        <v>863</v>
      </c>
      <c r="Q7988">
        <v>19</v>
      </c>
      <c r="R7988">
        <v>931</v>
      </c>
      <c r="S7988">
        <v>39</v>
      </c>
      <c r="T7988">
        <v>969</v>
      </c>
      <c r="U7988" t="s">
        <v>29</v>
      </c>
    </row>
    <row r="7989" spans="1:21" x14ac:dyDescent="0.25">
      <c r="A7989" t="s">
        <v>32316</v>
      </c>
      <c r="B7989" t="s">
        <v>859</v>
      </c>
      <c r="C7989" s="3">
        <v>42154.701064814813</v>
      </c>
      <c r="D7989" t="s">
        <v>32313</v>
      </c>
      <c r="E7989" t="s">
        <v>12806</v>
      </c>
      <c r="F7989" s="1">
        <v>52.896516666666663</v>
      </c>
      <c r="G7989" t="s">
        <v>27</v>
      </c>
      <c r="H7989" s="1">
        <v>107.52894999999999</v>
      </c>
      <c r="I7989" t="s">
        <v>27</v>
      </c>
      <c r="J7989" t="s">
        <v>32311</v>
      </c>
      <c r="K7989" s="1" t="str">
        <f t="shared" si="125"/>
        <v>mut_5-50_2</v>
      </c>
      <c r="L7989" s="5" t="s">
        <v>23474</v>
      </c>
      <c r="M7989">
        <v>83.685000000000002</v>
      </c>
      <c r="N7989">
        <v>5.6143000000000001</v>
      </c>
      <c r="O7989">
        <v>0.76655187671346403</v>
      </c>
      <c r="P7989" t="s">
        <v>863</v>
      </c>
      <c r="Q7989">
        <v>5</v>
      </c>
      <c r="R7989">
        <v>416</v>
      </c>
      <c r="S7989">
        <v>39</v>
      </c>
      <c r="T7989">
        <v>454</v>
      </c>
      <c r="U7989" t="s">
        <v>29</v>
      </c>
    </row>
    <row r="7990" spans="1:21" x14ac:dyDescent="0.25">
      <c r="A7990" t="s">
        <v>31973</v>
      </c>
      <c r="B7990" t="s">
        <v>859</v>
      </c>
      <c r="C7990" s="3">
        <v>42154.323101851849</v>
      </c>
      <c r="D7990" t="s">
        <v>31972</v>
      </c>
      <c r="E7990" s="4">
        <v>42520</v>
      </c>
      <c r="F7990" s="1">
        <v>52.793666666666667</v>
      </c>
      <c r="G7990" t="s">
        <v>27</v>
      </c>
      <c r="H7990" s="1">
        <v>107.1198</v>
      </c>
      <c r="I7990" t="s">
        <v>27</v>
      </c>
      <c r="J7990" t="s">
        <v>31930</v>
      </c>
      <c r="K7990" s="1" t="str">
        <f t="shared" si="125"/>
        <v>mvb0530</v>
      </c>
      <c r="L7990" s="5" t="s">
        <v>23774</v>
      </c>
      <c r="M7990">
        <v>1369.0360000000001</v>
      </c>
      <c r="N7990">
        <v>6.4938000000000002</v>
      </c>
      <c r="O7990">
        <v>0.34261808950634998</v>
      </c>
      <c r="P7990" t="s">
        <v>863</v>
      </c>
      <c r="Q7990">
        <v>732</v>
      </c>
      <c r="R7990">
        <v>4186</v>
      </c>
      <c r="S7990">
        <v>46</v>
      </c>
      <c r="T7990">
        <v>4231</v>
      </c>
      <c r="U7990" t="s">
        <v>29</v>
      </c>
    </row>
    <row r="7991" spans="1:21" x14ac:dyDescent="0.25">
      <c r="A7991" t="s">
        <v>33139</v>
      </c>
      <c r="B7991" t="s">
        <v>859</v>
      </c>
      <c r="C7991" s="3">
        <v>42159.175509259258</v>
      </c>
      <c r="D7991" t="s">
        <v>33138</v>
      </c>
      <c r="E7991" s="4">
        <v>42525</v>
      </c>
      <c r="F7991" s="1">
        <v>54.2821</v>
      </c>
      <c r="G7991" t="s">
        <v>27</v>
      </c>
      <c r="H7991" s="1">
        <v>108.74281666666667</v>
      </c>
      <c r="I7991" t="s">
        <v>27</v>
      </c>
      <c r="J7991" t="s">
        <v>18014</v>
      </c>
      <c r="K7991" s="1" t="str">
        <f t="shared" si="125"/>
        <v>mzs0604</v>
      </c>
      <c r="L7991" s="5" t="s">
        <v>24146</v>
      </c>
      <c r="M7991">
        <v>847.904</v>
      </c>
      <c r="N7991">
        <v>2.8780000000000001</v>
      </c>
      <c r="O7991">
        <v>1.1482961110047001</v>
      </c>
      <c r="P7991" t="s">
        <v>863</v>
      </c>
      <c r="Q7991">
        <v>753</v>
      </c>
      <c r="R7991">
        <v>2604</v>
      </c>
      <c r="S7991">
        <v>90</v>
      </c>
      <c r="T7991">
        <v>2693</v>
      </c>
      <c r="U7991" t="s">
        <v>29</v>
      </c>
    </row>
    <row r="7992" spans="1:21" x14ac:dyDescent="0.25">
      <c r="A7992" t="s">
        <v>32067</v>
      </c>
      <c r="B7992" t="s">
        <v>859</v>
      </c>
      <c r="C7992" s="3">
        <v>42160.052662037036</v>
      </c>
      <c r="D7992" t="s">
        <v>32068</v>
      </c>
      <c r="E7992" s="4">
        <v>42526</v>
      </c>
      <c r="F7992" s="1">
        <v>53.239933333333333</v>
      </c>
      <c r="G7992" t="s">
        <v>27</v>
      </c>
      <c r="H7992" s="1">
        <v>107.25700000000001</v>
      </c>
      <c r="I7992" t="s">
        <v>27</v>
      </c>
      <c r="J7992" t="s">
        <v>21480</v>
      </c>
      <c r="K7992" s="1" t="str">
        <f t="shared" si="125"/>
        <v>exmm0605</v>
      </c>
      <c r="L7992" s="5" t="s">
        <v>14942</v>
      </c>
      <c r="M7992">
        <v>334.95299999999997</v>
      </c>
      <c r="N7992">
        <v>4.8689</v>
      </c>
      <c r="O7992">
        <v>0.74153404421251401</v>
      </c>
      <c r="P7992" t="s">
        <v>863</v>
      </c>
      <c r="Q7992">
        <v>332</v>
      </c>
      <c r="R7992">
        <v>1266</v>
      </c>
      <c r="S7992">
        <v>243</v>
      </c>
      <c r="T7992">
        <v>1508</v>
      </c>
      <c r="U7992" t="s">
        <v>29</v>
      </c>
    </row>
    <row r="7993" spans="1:21" x14ac:dyDescent="0.25">
      <c r="A7993" t="s">
        <v>32686</v>
      </c>
      <c r="B7993" t="s">
        <v>859</v>
      </c>
      <c r="C7993" s="3">
        <v>42159.504490740743</v>
      </c>
      <c r="D7993" t="s">
        <v>32687</v>
      </c>
      <c r="E7993" s="4">
        <v>42525</v>
      </c>
      <c r="F7993" s="1">
        <v>53.632150000000003</v>
      </c>
      <c r="G7993" t="s">
        <v>27</v>
      </c>
      <c r="H7993" s="1">
        <v>108.1215</v>
      </c>
      <c r="I7993" t="s">
        <v>27</v>
      </c>
      <c r="J7993" t="s">
        <v>15970</v>
      </c>
      <c r="K7993" s="1" t="str">
        <f t="shared" si="125"/>
        <v>macr0604</v>
      </c>
      <c r="L7993" s="5" t="s">
        <v>15859</v>
      </c>
      <c r="M7993">
        <v>405.01499999999999</v>
      </c>
      <c r="N7993">
        <v>9.5321999999999996</v>
      </c>
      <c r="O7993">
        <v>0.68531951302935001</v>
      </c>
      <c r="P7993" t="s">
        <v>863</v>
      </c>
      <c r="Q7993">
        <v>462</v>
      </c>
      <c r="R7993">
        <v>1294</v>
      </c>
      <c r="S7993">
        <v>87</v>
      </c>
      <c r="T7993">
        <v>1380</v>
      </c>
      <c r="U7993" t="s">
        <v>29</v>
      </c>
    </row>
    <row r="7994" spans="1:21" x14ac:dyDescent="0.25">
      <c r="A7994" t="s">
        <v>31839</v>
      </c>
      <c r="B7994" t="s">
        <v>859</v>
      </c>
      <c r="C7994" s="3">
        <v>42153.952523148146</v>
      </c>
      <c r="D7994" t="s">
        <v>31840</v>
      </c>
      <c r="E7994" s="4">
        <v>42519</v>
      </c>
      <c r="F7994" s="1">
        <v>52.663216666666663</v>
      </c>
      <c r="G7994" t="s">
        <v>27</v>
      </c>
      <c r="H7994" s="1">
        <v>106.85105</v>
      </c>
      <c r="I7994" t="s">
        <v>27</v>
      </c>
      <c r="J7994" t="s">
        <v>31789</v>
      </c>
      <c r="K7994" s="1" t="str">
        <f t="shared" si="125"/>
        <v>mas0529</v>
      </c>
      <c r="L7994" s="5" t="s">
        <v>16347</v>
      </c>
      <c r="M7994">
        <v>1157.492</v>
      </c>
      <c r="N7994">
        <v>5.1687000000000003</v>
      </c>
      <c r="O7994">
        <v>0.432014094838025</v>
      </c>
      <c r="P7994" t="s">
        <v>863</v>
      </c>
      <c r="Q7994">
        <v>838</v>
      </c>
      <c r="R7994">
        <v>4362</v>
      </c>
      <c r="S7994">
        <v>70</v>
      </c>
      <c r="T7994">
        <v>4431</v>
      </c>
      <c r="U7994" t="s">
        <v>29</v>
      </c>
    </row>
    <row r="7995" spans="1:21" x14ac:dyDescent="0.25">
      <c r="A7995" t="s">
        <v>33015</v>
      </c>
      <c r="B7995" t="s">
        <v>859</v>
      </c>
      <c r="C7995" s="3">
        <v>42155.628819444442</v>
      </c>
      <c r="D7995" t="s">
        <v>33016</v>
      </c>
      <c r="E7995" s="4">
        <v>42521</v>
      </c>
      <c r="F7995" s="1">
        <v>53.452466666666666</v>
      </c>
      <c r="G7995" t="s">
        <v>27</v>
      </c>
      <c r="H7995" s="1">
        <v>108.73368333333333</v>
      </c>
      <c r="I7995" t="s">
        <v>27</v>
      </c>
      <c r="J7995" t="s">
        <v>33007</v>
      </c>
      <c r="K7995" s="1" t="str">
        <f t="shared" si="125"/>
        <v>mbarg0531</v>
      </c>
      <c r="L7995" s="5" t="s">
        <v>16663</v>
      </c>
      <c r="M7995">
        <v>147.98599999999999</v>
      </c>
      <c r="N7995">
        <v>8.4949999999999992</v>
      </c>
      <c r="O7995">
        <v>0.90854655826277897</v>
      </c>
      <c r="P7995" t="s">
        <v>863</v>
      </c>
      <c r="Q7995">
        <v>5</v>
      </c>
      <c r="R7995">
        <v>632</v>
      </c>
      <c r="S7995">
        <v>51</v>
      </c>
      <c r="T7995">
        <v>682</v>
      </c>
      <c r="U7995" t="s">
        <v>29</v>
      </c>
    </row>
    <row r="7996" spans="1:21" x14ac:dyDescent="0.25">
      <c r="A7996" t="s">
        <v>33753</v>
      </c>
      <c r="B7996" t="s">
        <v>859</v>
      </c>
      <c r="C7996" s="3">
        <v>42157.941770833335</v>
      </c>
      <c r="D7996" t="s">
        <v>33754</v>
      </c>
      <c r="E7996" s="4">
        <v>42523</v>
      </c>
      <c r="F7996" s="1">
        <v>55.325400000000002</v>
      </c>
      <c r="G7996" t="s">
        <v>27</v>
      </c>
      <c r="H7996" s="1">
        <v>109.49701666666667</v>
      </c>
      <c r="I7996" t="s">
        <v>27</v>
      </c>
      <c r="J7996" t="s">
        <v>33755</v>
      </c>
      <c r="K7996" s="1" t="str">
        <f t="shared" si="125"/>
        <v>mbt0602</v>
      </c>
      <c r="L7996" s="5" t="s">
        <v>16895</v>
      </c>
      <c r="M7996">
        <v>802.79200000000003</v>
      </c>
      <c r="N7996">
        <v>4.1813000000000002</v>
      </c>
      <c r="O7996">
        <v>1.2313611844397301</v>
      </c>
      <c r="P7996" t="s">
        <v>863</v>
      </c>
      <c r="Q7996">
        <v>745</v>
      </c>
      <c r="R7996">
        <v>2347</v>
      </c>
      <c r="S7996">
        <v>54</v>
      </c>
      <c r="T7996">
        <v>2400</v>
      </c>
      <c r="U7996" t="s">
        <v>29</v>
      </c>
    </row>
    <row r="7997" spans="1:21" x14ac:dyDescent="0.25">
      <c r="A7997" t="s">
        <v>33387</v>
      </c>
      <c r="B7997" t="s">
        <v>859</v>
      </c>
      <c r="C7997" s="3">
        <v>42157.289131944446</v>
      </c>
      <c r="D7997" t="s">
        <v>33388</v>
      </c>
      <c r="E7997" s="4">
        <v>42523</v>
      </c>
      <c r="F7997" s="1">
        <v>54.615766666666666</v>
      </c>
      <c r="G7997" t="s">
        <v>27</v>
      </c>
      <c r="H7997" s="1">
        <v>109.12335</v>
      </c>
      <c r="I7997" t="s">
        <v>27</v>
      </c>
      <c r="J7997" t="s">
        <v>17221</v>
      </c>
      <c r="K7997" s="1" t="str">
        <f t="shared" si="125"/>
        <v>mchka0602</v>
      </c>
      <c r="L7997" s="5" t="s">
        <v>17337</v>
      </c>
      <c r="M7997">
        <v>889.25900000000001</v>
      </c>
      <c r="N7997">
        <v>5.37</v>
      </c>
      <c r="O7997">
        <v>1.5254439405768001</v>
      </c>
      <c r="P7997" t="s">
        <v>863</v>
      </c>
      <c r="Q7997">
        <v>712</v>
      </c>
      <c r="R7997">
        <v>2460</v>
      </c>
      <c r="S7997">
        <v>44</v>
      </c>
      <c r="T7997">
        <v>2503</v>
      </c>
      <c r="U7997" t="s">
        <v>29</v>
      </c>
    </row>
    <row r="7998" spans="1:21" x14ac:dyDescent="0.25">
      <c r="A7998" t="s">
        <v>31604</v>
      </c>
      <c r="B7998" t="s">
        <v>859</v>
      </c>
      <c r="C7998" s="3">
        <v>42153.371666666666</v>
      </c>
      <c r="D7998" t="s">
        <v>31605</v>
      </c>
      <c r="E7998" s="4">
        <v>42519</v>
      </c>
      <c r="F7998" s="1">
        <v>52.237366666666667</v>
      </c>
      <c r="G7998" t="s">
        <v>27</v>
      </c>
      <c r="H7998" s="1">
        <v>105.80783333333333</v>
      </c>
      <c r="I7998" t="s">
        <v>27</v>
      </c>
      <c r="J7998" t="s">
        <v>31602</v>
      </c>
      <c r="K7998" s="1" t="str">
        <f t="shared" si="125"/>
        <v>mdpes0529</v>
      </c>
      <c r="L7998" s="5" t="s">
        <v>17722</v>
      </c>
      <c r="M7998">
        <v>983.27200000000005</v>
      </c>
      <c r="N7998">
        <v>5.3722000000000003</v>
      </c>
      <c r="O7998">
        <v>0.430472905680366</v>
      </c>
      <c r="P7998" t="s">
        <v>863</v>
      </c>
      <c r="Q7998">
        <v>926</v>
      </c>
      <c r="R7998">
        <v>2813</v>
      </c>
      <c r="S7998">
        <v>72</v>
      </c>
      <c r="T7998">
        <v>2884</v>
      </c>
      <c r="U7998" t="s">
        <v>29</v>
      </c>
    </row>
    <row r="7999" spans="1:21" x14ac:dyDescent="0.25">
      <c r="A7999" t="s">
        <v>33228</v>
      </c>
      <c r="B7999" t="s">
        <v>859</v>
      </c>
      <c r="C7999" s="3">
        <v>42156.889305555553</v>
      </c>
      <c r="D7999" t="s">
        <v>33229</v>
      </c>
      <c r="E7999" s="4">
        <v>42522</v>
      </c>
      <c r="F7999" s="1">
        <v>54.450566666666667</v>
      </c>
      <c r="G7999" t="s">
        <v>27</v>
      </c>
      <c r="H7999" s="1">
        <v>109.06876666666666</v>
      </c>
      <c r="I7999" t="s">
        <v>27</v>
      </c>
      <c r="J7999" t="s">
        <v>33193</v>
      </c>
      <c r="K7999" s="1" t="str">
        <f t="shared" si="125"/>
        <v>med0601</v>
      </c>
      <c r="L7999" s="5" t="s">
        <v>18059</v>
      </c>
      <c r="M7999">
        <v>855.32299999999998</v>
      </c>
      <c r="N7999">
        <v>4.3269000000000002</v>
      </c>
      <c r="O7999">
        <v>1.18186497718757</v>
      </c>
      <c r="P7999" t="s">
        <v>863</v>
      </c>
      <c r="Q7999">
        <v>733</v>
      </c>
      <c r="R7999">
        <v>2457</v>
      </c>
      <c r="S7999">
        <v>83</v>
      </c>
      <c r="T7999">
        <v>2539</v>
      </c>
      <c r="U7999" t="s">
        <v>29</v>
      </c>
    </row>
    <row r="8000" spans="1:21" x14ac:dyDescent="0.25">
      <c r="A8000" t="s">
        <v>31519</v>
      </c>
      <c r="B8000" t="s">
        <v>859</v>
      </c>
      <c r="C8000" s="3">
        <v>42161.118171296293</v>
      </c>
      <c r="D8000" t="s">
        <v>31520</v>
      </c>
      <c r="E8000" s="4">
        <v>42527</v>
      </c>
      <c r="F8000" s="1">
        <v>51.918666666666667</v>
      </c>
      <c r="G8000" t="s">
        <v>27</v>
      </c>
      <c r="H8000" s="1">
        <v>105.63823333333333</v>
      </c>
      <c r="I8000" t="s">
        <v>27</v>
      </c>
      <c r="J8000" t="s">
        <v>31517</v>
      </c>
      <c r="K8000" s="1" t="str">
        <f t="shared" si="125"/>
        <v>mgb0606</v>
      </c>
      <c r="L8000" s="5" t="s">
        <v>18338</v>
      </c>
      <c r="M8000">
        <v>537.79200000000003</v>
      </c>
      <c r="N8000">
        <v>4.7953000000000001</v>
      </c>
      <c r="O8000">
        <v>0.134003040718806</v>
      </c>
      <c r="P8000" t="s">
        <v>863</v>
      </c>
      <c r="Q8000">
        <v>524</v>
      </c>
      <c r="R8000">
        <v>1719</v>
      </c>
      <c r="S8000">
        <v>88</v>
      </c>
      <c r="T8000">
        <v>1806</v>
      </c>
      <c r="U8000" t="s">
        <v>29</v>
      </c>
    </row>
    <row r="8001" spans="1:21" x14ac:dyDescent="0.25">
      <c r="A8001" t="s">
        <v>32739</v>
      </c>
      <c r="B8001" t="s">
        <v>859</v>
      </c>
      <c r="C8001" s="3">
        <v>42155.823969907404</v>
      </c>
      <c r="D8001" t="s">
        <v>32740</v>
      </c>
      <c r="E8001" s="4">
        <v>42521</v>
      </c>
      <c r="F8001" s="1">
        <v>53.357916666666668</v>
      </c>
      <c r="G8001" t="s">
        <v>27</v>
      </c>
      <c r="H8001" s="1">
        <v>108.21733333333333</v>
      </c>
      <c r="I8001" t="s">
        <v>27</v>
      </c>
      <c r="J8001" t="s">
        <v>32732</v>
      </c>
      <c r="K8001" s="1" t="str">
        <f t="shared" si="125"/>
        <v>mhakr0531</v>
      </c>
      <c r="L8001" s="5" t="s">
        <v>18790</v>
      </c>
      <c r="M8001">
        <v>1628.7819999999999</v>
      </c>
      <c r="N8001">
        <v>5.9348999999999998</v>
      </c>
      <c r="O8001">
        <v>0.61243361418174302</v>
      </c>
      <c r="P8001" t="s">
        <v>863</v>
      </c>
      <c r="Q8001">
        <v>848</v>
      </c>
      <c r="R8001">
        <v>4779</v>
      </c>
      <c r="S8001">
        <v>44</v>
      </c>
      <c r="T8001">
        <v>4822</v>
      </c>
      <c r="U8001" t="s">
        <v>29</v>
      </c>
    </row>
    <row r="8002" spans="1:21" x14ac:dyDescent="0.25">
      <c r="A8002" t="s">
        <v>33665</v>
      </c>
      <c r="B8002" t="s">
        <v>859</v>
      </c>
      <c r="C8002" s="3">
        <v>42157.54011574074</v>
      </c>
      <c r="D8002" t="s">
        <v>33666</v>
      </c>
      <c r="E8002" s="4">
        <v>42523</v>
      </c>
      <c r="F8002" s="1">
        <v>55.042066666666663</v>
      </c>
      <c r="G8002" t="s">
        <v>27</v>
      </c>
      <c r="H8002" s="1">
        <v>109.43425000000001</v>
      </c>
      <c r="I8002" t="s">
        <v>27</v>
      </c>
      <c r="J8002" t="s">
        <v>33637</v>
      </c>
      <c r="K8002" s="1" t="str">
        <f t="shared" si="125"/>
        <v>mka0602</v>
      </c>
      <c r="L8002" s="5" t="s">
        <v>19366</v>
      </c>
      <c r="M8002">
        <v>767.78399999999999</v>
      </c>
      <c r="N8002">
        <v>11.929500000000001</v>
      </c>
      <c r="O8002">
        <v>1.6682173532740401</v>
      </c>
      <c r="P8002" t="s">
        <v>863</v>
      </c>
      <c r="Q8002">
        <v>667</v>
      </c>
      <c r="R8002">
        <v>2104</v>
      </c>
      <c r="S8002">
        <v>68</v>
      </c>
      <c r="T8002">
        <v>2171</v>
      </c>
      <c r="U8002" t="s">
        <v>29</v>
      </c>
    </row>
    <row r="8003" spans="1:21" x14ac:dyDescent="0.25">
      <c r="A8003" t="s">
        <v>31271</v>
      </c>
      <c r="B8003" t="s">
        <v>859</v>
      </c>
      <c r="C8003" s="3">
        <v>42152.632106481484</v>
      </c>
      <c r="D8003" t="s">
        <v>31272</v>
      </c>
      <c r="E8003" s="4">
        <v>42518</v>
      </c>
      <c r="F8003" s="1">
        <v>51.7776</v>
      </c>
      <c r="G8003" t="s">
        <v>27</v>
      </c>
      <c r="H8003" s="1">
        <v>105.37413333333333</v>
      </c>
      <c r="I8003" t="s">
        <v>27</v>
      </c>
      <c r="J8003" t="s">
        <v>31200</v>
      </c>
      <c r="K8003" s="1" t="str">
        <f t="shared" si="125"/>
        <v>mkm0528</v>
      </c>
      <c r="L8003" s="5" t="s">
        <v>19905</v>
      </c>
      <c r="M8003">
        <v>1434.6690000000001</v>
      </c>
      <c r="N8003">
        <v>8.1664999999999992</v>
      </c>
      <c r="O8003">
        <v>0.28822323951379603</v>
      </c>
      <c r="P8003" t="s">
        <v>863</v>
      </c>
      <c r="Q8003">
        <v>788</v>
      </c>
      <c r="R8003">
        <v>4278</v>
      </c>
      <c r="S8003">
        <v>67</v>
      </c>
      <c r="T8003">
        <v>4344</v>
      </c>
      <c r="U8003" t="s">
        <v>29</v>
      </c>
    </row>
    <row r="8004" spans="1:21" x14ac:dyDescent="0.25">
      <c r="A8004" t="s">
        <v>31681</v>
      </c>
      <c r="B8004" t="s">
        <v>859</v>
      </c>
      <c r="C8004" s="3">
        <v>42153.513541666667</v>
      </c>
      <c r="D8004" t="s">
        <v>31682</v>
      </c>
      <c r="E8004" s="4">
        <v>42519</v>
      </c>
      <c r="F8004" s="1">
        <v>52.344316666666664</v>
      </c>
      <c r="G8004" t="s">
        <v>27</v>
      </c>
      <c r="H8004" s="1">
        <v>106.06468333333333</v>
      </c>
      <c r="I8004" t="s">
        <v>27</v>
      </c>
      <c r="J8004" t="s">
        <v>31645</v>
      </c>
      <c r="K8004" s="1" t="str">
        <f t="shared" si="125"/>
        <v>mkykh0529</v>
      </c>
      <c r="L8004" s="5" t="s">
        <v>20563</v>
      </c>
      <c r="M8004">
        <v>256.43200000000002</v>
      </c>
      <c r="N8004">
        <v>7.1139999999999999</v>
      </c>
      <c r="O8004">
        <v>0.62739299244945201</v>
      </c>
      <c r="P8004" t="s">
        <v>863</v>
      </c>
      <c r="Q8004">
        <v>72</v>
      </c>
      <c r="R8004">
        <v>915</v>
      </c>
      <c r="S8004">
        <v>69</v>
      </c>
      <c r="T8004">
        <v>983</v>
      </c>
      <c r="U8004" t="s">
        <v>29</v>
      </c>
    </row>
    <row r="8005" spans="1:21" x14ac:dyDescent="0.25">
      <c r="A8005" t="s">
        <v>30639</v>
      </c>
      <c r="B8005" t="s">
        <v>859</v>
      </c>
      <c r="C8005" s="3">
        <v>42151.512013888889</v>
      </c>
      <c r="D8005" t="s">
        <v>30640</v>
      </c>
      <c r="E8005" s="4">
        <v>42517</v>
      </c>
      <c r="F8005" s="1">
        <v>51.701749999999997</v>
      </c>
      <c r="G8005" t="s">
        <v>27</v>
      </c>
      <c r="H8005" s="1">
        <v>105.0147</v>
      </c>
      <c r="I8005" t="s">
        <v>27</v>
      </c>
      <c r="J8005" t="s">
        <v>21082</v>
      </c>
      <c r="K8005" s="1" t="str">
        <f t="shared" si="125"/>
        <v>mlt0527</v>
      </c>
      <c r="L8005" s="5" t="s">
        <v>20726</v>
      </c>
      <c r="M8005">
        <v>1422.739</v>
      </c>
      <c r="N8005">
        <v>3.5731000000000002</v>
      </c>
      <c r="O8005">
        <v>0.94065116559061301</v>
      </c>
      <c r="P8005" t="s">
        <v>863</v>
      </c>
      <c r="Q8005">
        <v>911</v>
      </c>
      <c r="R8005">
        <v>4200</v>
      </c>
      <c r="S8005">
        <v>61</v>
      </c>
      <c r="T8005">
        <v>4260</v>
      </c>
      <c r="U8005" t="s">
        <v>29</v>
      </c>
    </row>
    <row r="8006" spans="1:21" x14ac:dyDescent="0.25">
      <c r="A8006" t="s">
        <v>30641</v>
      </c>
      <c r="B8006" t="s">
        <v>859</v>
      </c>
      <c r="C8006" s="3">
        <v>42151.609201388892</v>
      </c>
      <c r="D8006" t="s">
        <v>30642</v>
      </c>
      <c r="E8006" t="s">
        <v>12806</v>
      </c>
      <c r="F8006" s="1">
        <v>51.701749999999997</v>
      </c>
      <c r="G8006" t="s">
        <v>27</v>
      </c>
      <c r="H8006" s="1">
        <v>105.0147</v>
      </c>
      <c r="I8006" t="s">
        <v>27</v>
      </c>
      <c r="J8006" t="s">
        <v>30643</v>
      </c>
      <c r="K8006" s="1" t="str">
        <f t="shared" si="125"/>
        <v>mlt0527_2</v>
      </c>
      <c r="L8006" s="5" t="s">
        <v>20726</v>
      </c>
      <c r="M8006">
        <v>28.411999999999999</v>
      </c>
      <c r="N8006">
        <v>3.5026999999999999</v>
      </c>
      <c r="O8006">
        <v>0.82420611471512195</v>
      </c>
      <c r="P8006" t="s">
        <v>863</v>
      </c>
      <c r="Q8006">
        <v>0</v>
      </c>
      <c r="R8006">
        <v>331</v>
      </c>
      <c r="S8006">
        <v>61</v>
      </c>
      <c r="T8006">
        <v>391</v>
      </c>
      <c r="U8006" t="s">
        <v>29</v>
      </c>
    </row>
    <row r="8007" spans="1:21" x14ac:dyDescent="0.25">
      <c r="A8007" t="s">
        <v>32094</v>
      </c>
      <c r="B8007" t="s">
        <v>859</v>
      </c>
      <c r="C8007" s="3">
        <v>42160.174490740741</v>
      </c>
      <c r="D8007" t="s">
        <v>32095</v>
      </c>
      <c r="E8007" s="4">
        <v>42526</v>
      </c>
      <c r="F8007" s="1">
        <v>53.239933333333333</v>
      </c>
      <c r="G8007" t="s">
        <v>27</v>
      </c>
      <c r="H8007" s="1">
        <v>107.25700000000001</v>
      </c>
      <c r="I8007" t="s">
        <v>27</v>
      </c>
      <c r="J8007" t="s">
        <v>21590</v>
      </c>
      <c r="K8007" s="1" t="str">
        <f t="shared" si="125"/>
        <v>mmm0605</v>
      </c>
      <c r="L8007" s="5" t="s">
        <v>21492</v>
      </c>
      <c r="M8007">
        <v>86.411000000000001</v>
      </c>
      <c r="N8007">
        <v>3.6196999999999999</v>
      </c>
      <c r="O8007">
        <v>0.46601761896135402</v>
      </c>
      <c r="P8007" t="s">
        <v>863</v>
      </c>
      <c r="Q8007">
        <v>0</v>
      </c>
      <c r="R8007">
        <v>577</v>
      </c>
      <c r="S8007">
        <v>51</v>
      </c>
      <c r="T8007">
        <v>627</v>
      </c>
      <c r="U8007" t="s">
        <v>29</v>
      </c>
    </row>
    <row r="8008" spans="1:21" x14ac:dyDescent="0.25">
      <c r="A8008" t="s">
        <v>29387</v>
      </c>
      <c r="B8008" t="s">
        <v>859</v>
      </c>
      <c r="C8008" s="3">
        <v>42150.648298611108</v>
      </c>
      <c r="D8008" t="s">
        <v>29388</v>
      </c>
      <c r="E8008" s="4">
        <v>42516</v>
      </c>
      <c r="F8008" s="1">
        <v>51.646766666666664</v>
      </c>
      <c r="G8008" t="s">
        <v>27</v>
      </c>
      <c r="H8008" s="1">
        <v>104.23001666666667</v>
      </c>
      <c r="I8008" t="s">
        <v>27</v>
      </c>
      <c r="J8008" t="s">
        <v>21444</v>
      </c>
      <c r="K8008" s="1" t="str">
        <f t="shared" si="125"/>
        <v>mms0526</v>
      </c>
      <c r="L8008" s="5" t="s">
        <v>21646</v>
      </c>
      <c r="M8008">
        <v>1248.7270000000001</v>
      </c>
      <c r="N8008">
        <v>5.7211999999999996</v>
      </c>
      <c r="O8008">
        <v>0.97187957167529104</v>
      </c>
      <c r="P8008" t="s">
        <v>863</v>
      </c>
      <c r="Q8008">
        <v>705</v>
      </c>
      <c r="R8008">
        <v>3418</v>
      </c>
      <c r="S8008">
        <v>82</v>
      </c>
      <c r="T8008">
        <v>3499</v>
      </c>
      <c r="U8008" t="s">
        <v>29</v>
      </c>
    </row>
    <row r="8009" spans="1:21" x14ac:dyDescent="0.25">
      <c r="A8009" t="s">
        <v>29389</v>
      </c>
      <c r="B8009" t="s">
        <v>859</v>
      </c>
      <c r="C8009" s="3">
        <v>42150.589178240742</v>
      </c>
      <c r="D8009" t="s">
        <v>29390</v>
      </c>
      <c r="F8009" s="1">
        <v>51.646766666666664</v>
      </c>
      <c r="G8009" t="s">
        <v>27</v>
      </c>
      <c r="H8009" s="1">
        <v>104.23001666666667</v>
      </c>
      <c r="I8009" t="s">
        <v>27</v>
      </c>
      <c r="J8009" t="s">
        <v>21444</v>
      </c>
      <c r="K8009" s="1" t="str">
        <f t="shared" si="125"/>
        <v>mms0526_wob</v>
      </c>
      <c r="L8009" s="5" t="s">
        <v>21646</v>
      </c>
      <c r="M8009">
        <v>1260.2660000000001</v>
      </c>
      <c r="N8009">
        <v>7.1946000000000003</v>
      </c>
      <c r="O8009">
        <v>1.0050182136371</v>
      </c>
      <c r="P8009" t="s">
        <v>863</v>
      </c>
      <c r="Q8009">
        <v>1125</v>
      </c>
      <c r="R8009">
        <v>3914</v>
      </c>
      <c r="S8009">
        <v>91</v>
      </c>
      <c r="T8009">
        <v>4004</v>
      </c>
      <c r="U8009" t="s">
        <v>29</v>
      </c>
    </row>
    <row r="8010" spans="1:21" x14ac:dyDescent="0.25">
      <c r="A8010" t="s">
        <v>33469</v>
      </c>
      <c r="B8010" t="s">
        <v>859</v>
      </c>
      <c r="C8010" s="3">
        <v>42157.392696759256</v>
      </c>
      <c r="D8010" t="s">
        <v>33470</v>
      </c>
      <c r="E8010" s="4">
        <v>42523</v>
      </c>
      <c r="F8010" s="1">
        <v>54.832333333333331</v>
      </c>
      <c r="G8010" t="s">
        <v>27</v>
      </c>
      <c r="H8010" s="1">
        <v>109.25086666666667</v>
      </c>
      <c r="I8010" t="s">
        <v>27</v>
      </c>
      <c r="J8010" t="s">
        <v>33471</v>
      </c>
      <c r="K8010" s="1" t="str">
        <f t="shared" si="125"/>
        <v>mmuur0602</v>
      </c>
      <c r="L8010" s="5" t="s">
        <v>21925</v>
      </c>
      <c r="M8010">
        <v>884.75</v>
      </c>
      <c r="N8010">
        <v>5.3516000000000004</v>
      </c>
      <c r="O8010">
        <v>1.96365617693065</v>
      </c>
      <c r="P8010" t="s">
        <v>863</v>
      </c>
      <c r="Q8010">
        <v>818</v>
      </c>
      <c r="R8010">
        <v>2581</v>
      </c>
      <c r="S8010">
        <v>58</v>
      </c>
      <c r="T8010">
        <v>2638</v>
      </c>
      <c r="U8010" t="s">
        <v>29</v>
      </c>
    </row>
    <row r="8011" spans="1:21" x14ac:dyDescent="0.25">
      <c r="A8011" t="s">
        <v>32869</v>
      </c>
      <c r="B8011" t="s">
        <v>859</v>
      </c>
      <c r="C8011" s="3">
        <v>42159.345347222225</v>
      </c>
      <c r="D8011" t="s">
        <v>32870</v>
      </c>
      <c r="E8011" s="4">
        <v>42525</v>
      </c>
      <c r="F8011" s="1">
        <v>53.944283333333331</v>
      </c>
      <c r="G8011" t="s">
        <v>27</v>
      </c>
      <c r="H8011" s="1">
        <v>108.42928333333333</v>
      </c>
      <c r="I8011" t="s">
        <v>27</v>
      </c>
      <c r="J8011" t="s">
        <v>22569</v>
      </c>
      <c r="K8011" s="1" t="str">
        <f t="shared" si="125"/>
        <v>msu0604</v>
      </c>
      <c r="L8011" s="5" t="s">
        <v>22426</v>
      </c>
      <c r="M8011">
        <v>889.10400000000004</v>
      </c>
      <c r="N8011">
        <v>6.2442000000000002</v>
      </c>
      <c r="O8011">
        <v>0.63612367581195295</v>
      </c>
      <c r="P8011" t="s">
        <v>863</v>
      </c>
      <c r="Q8011">
        <v>790</v>
      </c>
      <c r="R8011">
        <v>2569</v>
      </c>
      <c r="S8011">
        <v>83</v>
      </c>
      <c r="T8011">
        <v>2651</v>
      </c>
      <c r="U8011" t="s">
        <v>29</v>
      </c>
    </row>
    <row r="8012" spans="1:21" x14ac:dyDescent="0.25">
      <c r="A8012" t="s">
        <v>29565</v>
      </c>
      <c r="B8012" t="s">
        <v>859</v>
      </c>
      <c r="C8012" s="3">
        <v>42151.023275462961</v>
      </c>
      <c r="D8012" t="s">
        <v>29566</v>
      </c>
      <c r="E8012" s="4">
        <v>42517</v>
      </c>
      <c r="F8012" s="1">
        <v>51.604999999999997</v>
      </c>
      <c r="G8012" t="s">
        <v>27</v>
      </c>
      <c r="H8012" s="1">
        <v>104.73333333333333</v>
      </c>
      <c r="I8012" t="s">
        <v>27</v>
      </c>
      <c r="J8012" t="s">
        <v>29560</v>
      </c>
      <c r="K8012" s="1" t="str">
        <f t="shared" si="125"/>
        <v>mtsg0527</v>
      </c>
      <c r="L8012" s="5" t="s">
        <v>23020</v>
      </c>
      <c r="M8012">
        <v>76.088999999999999</v>
      </c>
      <c r="N8012">
        <v>3.5983000000000001</v>
      </c>
      <c r="O8012">
        <v>1.02845042042618</v>
      </c>
      <c r="P8012" t="s">
        <v>863</v>
      </c>
      <c r="Q8012">
        <v>0</v>
      </c>
      <c r="R8012">
        <v>549</v>
      </c>
      <c r="S8012">
        <v>67</v>
      </c>
      <c r="T8012">
        <v>615</v>
      </c>
      <c r="U8012" t="s">
        <v>29</v>
      </c>
    </row>
    <row r="8013" spans="1:21" x14ac:dyDescent="0.25">
      <c r="A8013" t="s">
        <v>33887</v>
      </c>
      <c r="B8013" t="s">
        <v>859</v>
      </c>
      <c r="C8013" s="3">
        <v>42158.177199074074</v>
      </c>
      <c r="D8013" t="s">
        <v>33888</v>
      </c>
      <c r="E8013" s="4">
        <v>42524</v>
      </c>
      <c r="F8013" s="1">
        <v>55.566033333333337</v>
      </c>
      <c r="G8013" t="s">
        <v>27</v>
      </c>
      <c r="H8013" s="1">
        <v>109.59331666666667</v>
      </c>
      <c r="I8013" t="s">
        <v>27</v>
      </c>
      <c r="J8013" t="s">
        <v>33811</v>
      </c>
      <c r="K8013" s="1" t="str">
        <f t="shared" si="125"/>
        <v>mtyne0603</v>
      </c>
      <c r="L8013" s="5" t="s">
        <v>23333</v>
      </c>
      <c r="M8013">
        <v>658.77499999999998</v>
      </c>
      <c r="N8013">
        <v>3.9969999999999999</v>
      </c>
      <c r="O8013">
        <v>0.67721998104303305</v>
      </c>
      <c r="P8013" t="s">
        <v>863</v>
      </c>
      <c r="Q8013">
        <v>644</v>
      </c>
      <c r="R8013">
        <v>1818</v>
      </c>
      <c r="S8013">
        <v>69</v>
      </c>
      <c r="T8013">
        <v>1886</v>
      </c>
      <c r="U8013" t="s">
        <v>29</v>
      </c>
    </row>
    <row r="8014" spans="1:21" x14ac:dyDescent="0.25">
      <c r="A8014" t="s">
        <v>32307</v>
      </c>
      <c r="B8014" t="s">
        <v>859</v>
      </c>
      <c r="C8014" s="3">
        <v>42154.733252314814</v>
      </c>
      <c r="D8014" t="s">
        <v>32308</v>
      </c>
      <c r="F8014" s="1">
        <v>52.896516666666663</v>
      </c>
      <c r="G8014" t="s">
        <v>27</v>
      </c>
      <c r="H8014" s="1">
        <v>107.52894999999999</v>
      </c>
      <c r="I8014" t="s">
        <v>27</v>
      </c>
      <c r="J8014" t="s">
        <v>32151</v>
      </c>
      <c r="K8014" s="1" t="str">
        <f t="shared" si="125"/>
        <v>mut_100-bott</v>
      </c>
      <c r="L8014" s="5" t="s">
        <v>23474</v>
      </c>
      <c r="M8014">
        <v>1566.6790000000001</v>
      </c>
      <c r="N8014">
        <v>6.0266000000000002</v>
      </c>
      <c r="O8014">
        <v>0.78948498318148697</v>
      </c>
      <c r="P8014" t="s">
        <v>863</v>
      </c>
      <c r="Q8014">
        <v>795</v>
      </c>
      <c r="R8014">
        <v>4551</v>
      </c>
      <c r="S8014">
        <v>37</v>
      </c>
      <c r="T8014">
        <v>4587</v>
      </c>
      <c r="U8014" t="s">
        <v>29</v>
      </c>
    </row>
    <row r="8015" spans="1:21" x14ac:dyDescent="0.25">
      <c r="A8015" t="s">
        <v>32309</v>
      </c>
      <c r="B8015" t="s">
        <v>859</v>
      </c>
      <c r="C8015" s="3">
        <v>42154.67396990741</v>
      </c>
      <c r="D8015" t="s">
        <v>32310</v>
      </c>
      <c r="E8015" t="s">
        <v>12806</v>
      </c>
      <c r="F8015" s="1">
        <v>52.896516666666663</v>
      </c>
      <c r="G8015" t="s">
        <v>27</v>
      </c>
      <c r="H8015" s="1">
        <v>107.52894999999999</v>
      </c>
      <c r="I8015" t="s">
        <v>27</v>
      </c>
      <c r="J8015" t="s">
        <v>32311</v>
      </c>
      <c r="K8015" s="1" t="str">
        <f t="shared" si="125"/>
        <v>mut_5-50_1</v>
      </c>
      <c r="L8015" s="5" t="s">
        <v>23474</v>
      </c>
      <c r="M8015">
        <v>92.846999999999994</v>
      </c>
      <c r="N8015">
        <v>7.7070999999999996</v>
      </c>
      <c r="O8015">
        <v>0.80338845594667496</v>
      </c>
      <c r="P8015" t="s">
        <v>863</v>
      </c>
      <c r="Q8015">
        <v>19</v>
      </c>
      <c r="R8015">
        <v>931</v>
      </c>
      <c r="S8015">
        <v>39</v>
      </c>
      <c r="T8015">
        <v>969</v>
      </c>
      <c r="U8015" t="s">
        <v>29</v>
      </c>
    </row>
    <row r="8016" spans="1:21" x14ac:dyDescent="0.25">
      <c r="A8016" t="s">
        <v>32312</v>
      </c>
      <c r="B8016" t="s">
        <v>859</v>
      </c>
      <c r="C8016" s="3">
        <v>42154.701064814813</v>
      </c>
      <c r="D8016" t="s">
        <v>32313</v>
      </c>
      <c r="E8016" t="s">
        <v>12806</v>
      </c>
      <c r="F8016" s="1">
        <v>52.896516666666663</v>
      </c>
      <c r="G8016" t="s">
        <v>27</v>
      </c>
      <c r="H8016" s="1">
        <v>107.52894999999999</v>
      </c>
      <c r="I8016" t="s">
        <v>27</v>
      </c>
      <c r="J8016" t="s">
        <v>32311</v>
      </c>
      <c r="K8016" s="1" t="str">
        <f t="shared" si="125"/>
        <v>mut_5-50_2</v>
      </c>
      <c r="L8016" s="5" t="s">
        <v>23474</v>
      </c>
      <c r="M8016">
        <v>83.685000000000002</v>
      </c>
      <c r="N8016">
        <v>5.6143000000000001</v>
      </c>
      <c r="O8016">
        <v>0.76655187671346403</v>
      </c>
      <c r="P8016" t="s">
        <v>863</v>
      </c>
      <c r="Q8016">
        <v>5</v>
      </c>
      <c r="R8016">
        <v>416</v>
      </c>
      <c r="S8016">
        <v>39</v>
      </c>
      <c r="T8016">
        <v>454</v>
      </c>
      <c r="U8016" t="s">
        <v>29</v>
      </c>
    </row>
    <row r="8017" spans="1:21" x14ac:dyDescent="0.25">
      <c r="A8017" t="s">
        <v>31971</v>
      </c>
      <c r="B8017" t="s">
        <v>859</v>
      </c>
      <c r="C8017" s="3">
        <v>42154.323101851849</v>
      </c>
      <c r="D8017" t="s">
        <v>31972</v>
      </c>
      <c r="E8017" s="4">
        <v>42520</v>
      </c>
      <c r="F8017" s="1">
        <v>52.793666666666667</v>
      </c>
      <c r="G8017" t="s">
        <v>27</v>
      </c>
      <c r="H8017" s="1">
        <v>107.1198</v>
      </c>
      <c r="I8017" t="s">
        <v>27</v>
      </c>
      <c r="J8017" t="s">
        <v>31930</v>
      </c>
      <c r="K8017" s="1" t="str">
        <f t="shared" si="125"/>
        <v>mvb0530</v>
      </c>
      <c r="L8017" s="5" t="s">
        <v>23774</v>
      </c>
      <c r="M8017">
        <v>1369.0360000000001</v>
      </c>
      <c r="N8017">
        <v>6.4938000000000002</v>
      </c>
      <c r="O8017">
        <v>0.34261808950634998</v>
      </c>
      <c r="P8017" t="s">
        <v>863</v>
      </c>
      <c r="Q8017">
        <v>732</v>
      </c>
      <c r="R8017">
        <v>4186</v>
      </c>
      <c r="S8017">
        <v>46</v>
      </c>
      <c r="T8017">
        <v>4231</v>
      </c>
      <c r="U8017" t="s">
        <v>29</v>
      </c>
    </row>
    <row r="8018" spans="1:21" x14ac:dyDescent="0.25">
      <c r="A8018" t="s">
        <v>33137</v>
      </c>
      <c r="B8018" t="s">
        <v>859</v>
      </c>
      <c r="C8018" s="3">
        <v>42159.175509259258</v>
      </c>
      <c r="D8018" t="s">
        <v>33138</v>
      </c>
      <c r="E8018" s="4">
        <v>42525</v>
      </c>
      <c r="F8018" s="1">
        <v>54.2821</v>
      </c>
      <c r="G8018" t="s">
        <v>27</v>
      </c>
      <c r="H8018" s="1">
        <v>108.74281666666667</v>
      </c>
      <c r="I8018" t="s">
        <v>27</v>
      </c>
      <c r="J8018" t="s">
        <v>18014</v>
      </c>
      <c r="K8018" s="1" t="str">
        <f t="shared" si="125"/>
        <v>mzs0604</v>
      </c>
      <c r="L8018" s="5" t="s">
        <v>24146</v>
      </c>
      <c r="M8018">
        <v>847.904</v>
      </c>
      <c r="N8018">
        <v>2.8780000000000001</v>
      </c>
      <c r="O8018">
        <v>1.1482961110047001</v>
      </c>
      <c r="P8018" t="s">
        <v>863</v>
      </c>
      <c r="Q8018">
        <v>753</v>
      </c>
      <c r="R8018">
        <v>2604</v>
      </c>
      <c r="S8018">
        <v>90</v>
      </c>
      <c r="T8018">
        <v>2693</v>
      </c>
      <c r="U8018" t="s">
        <v>29</v>
      </c>
    </row>
    <row r="8019" spans="1:21" x14ac:dyDescent="0.25">
      <c r="A8019" t="s">
        <v>733</v>
      </c>
      <c r="B8019" t="s">
        <v>22</v>
      </c>
      <c r="C8019" s="3">
        <v>42587.026921296296</v>
      </c>
      <c r="D8019" s="3">
        <v>42587.051689814813</v>
      </c>
      <c r="E8019" s="4">
        <v>42587</v>
      </c>
      <c r="F8019">
        <v>51.6713666666666</v>
      </c>
      <c r="G8019" t="s">
        <v>734</v>
      </c>
      <c r="H8019">
        <v>103.869533333333</v>
      </c>
      <c r="I8019" t="s">
        <v>735</v>
      </c>
      <c r="J8019" t="s">
        <v>736</v>
      </c>
      <c r="K8019" s="1" t="str">
        <f t="shared" si="125"/>
        <v>12kKu0805</v>
      </c>
      <c r="L8019" s="5" t="s">
        <v>715</v>
      </c>
      <c r="M8019">
        <v>1211.83</v>
      </c>
      <c r="N8019">
        <v>19.305800000000001</v>
      </c>
      <c r="O8019" t="s">
        <v>27</v>
      </c>
      <c r="P8019" t="s">
        <v>28</v>
      </c>
      <c r="Q8019">
        <v>0</v>
      </c>
      <c r="R8019">
        <v>1978</v>
      </c>
      <c r="S8019">
        <v>0</v>
      </c>
      <c r="T8019">
        <v>1977</v>
      </c>
      <c r="U8019" t="s">
        <v>29</v>
      </c>
    </row>
    <row r="8020" spans="1:21" x14ac:dyDescent="0.25">
      <c r="A8020" t="s">
        <v>2523</v>
      </c>
      <c r="B8020" t="s">
        <v>22</v>
      </c>
      <c r="C8020" s="3">
        <v>42595.697395833333</v>
      </c>
      <c r="D8020" s="3">
        <v>42595.705277777779</v>
      </c>
      <c r="E8020" s="4">
        <v>42595</v>
      </c>
      <c r="F8020">
        <v>53.602133333333299</v>
      </c>
      <c r="G8020" t="s">
        <v>2524</v>
      </c>
      <c r="H8020">
        <v>108.228966666666</v>
      </c>
      <c r="I8020" t="s">
        <v>2525</v>
      </c>
      <c r="J8020" t="s">
        <v>2526</v>
      </c>
      <c r="K8020" s="1" t="str">
        <f t="shared" si="125"/>
        <v>2kEAR0813</v>
      </c>
      <c r="L8020" s="5" t="s">
        <v>2527</v>
      </c>
      <c r="M8020">
        <v>369.38600000000002</v>
      </c>
      <c r="N8020">
        <v>17.5703</v>
      </c>
      <c r="O8020">
        <v>2.5058232438756701E-2</v>
      </c>
      <c r="P8020" t="s">
        <v>28</v>
      </c>
      <c r="Q8020">
        <v>83</v>
      </c>
      <c r="R8020">
        <v>650</v>
      </c>
      <c r="S8020">
        <v>0</v>
      </c>
      <c r="T8020">
        <v>649</v>
      </c>
      <c r="U8020" t="s">
        <v>29</v>
      </c>
    </row>
    <row r="8021" spans="1:21" x14ac:dyDescent="0.25">
      <c r="A8021" t="s">
        <v>2713</v>
      </c>
      <c r="B8021" t="s">
        <v>22</v>
      </c>
      <c r="C8021" s="3">
        <v>42595.634594907409</v>
      </c>
      <c r="D8021" s="3">
        <v>42595.643506944441</v>
      </c>
      <c r="E8021" s="4">
        <v>42595</v>
      </c>
      <c r="F8021">
        <v>53.600683333333301</v>
      </c>
      <c r="G8021" t="s">
        <v>2714</v>
      </c>
      <c r="H8021">
        <v>108.16863333333301</v>
      </c>
      <c r="I8021" t="s">
        <v>2715</v>
      </c>
      <c r="J8021" t="s">
        <v>2716</v>
      </c>
      <c r="K8021" s="1" t="str">
        <f t="shared" si="125"/>
        <v>2kWAR0813</v>
      </c>
      <c r="L8021" s="5" t="s">
        <v>2717</v>
      </c>
      <c r="M8021">
        <v>455.35599999999999</v>
      </c>
      <c r="N8021">
        <v>16.0213</v>
      </c>
      <c r="O8021">
        <v>2.6145223612102201E-2</v>
      </c>
      <c r="P8021" t="s">
        <v>28</v>
      </c>
      <c r="Q8021">
        <v>76</v>
      </c>
      <c r="R8021">
        <v>770</v>
      </c>
      <c r="S8021">
        <v>3</v>
      </c>
      <c r="T8021">
        <v>772</v>
      </c>
      <c r="U8021" t="s">
        <v>29</v>
      </c>
    </row>
    <row r="8022" spans="1:21" x14ac:dyDescent="0.25">
      <c r="A8022" t="s">
        <v>2896</v>
      </c>
      <c r="B8022" t="s">
        <v>22</v>
      </c>
      <c r="C8022" s="3">
        <v>42593.429872685185</v>
      </c>
      <c r="D8022" s="3">
        <v>42593.441238425927</v>
      </c>
      <c r="E8022" s="4">
        <v>42593</v>
      </c>
      <c r="F8022">
        <v>55.350983333333303</v>
      </c>
      <c r="G8022" t="s">
        <v>2897</v>
      </c>
      <c r="H8022">
        <v>109.243833333333</v>
      </c>
      <c r="I8022" t="s">
        <v>2898</v>
      </c>
      <c r="J8022" t="s">
        <v>2875</v>
      </c>
      <c r="K8022" s="1" t="str">
        <f t="shared" si="125"/>
        <v>3kBa0811</v>
      </c>
      <c r="L8022" s="5" t="s">
        <v>2876</v>
      </c>
      <c r="M8022">
        <v>579.327</v>
      </c>
      <c r="N8022">
        <v>17.161000000000001</v>
      </c>
      <c r="O8022">
        <v>2.5349657905823799E-2</v>
      </c>
      <c r="P8022" t="s">
        <v>28</v>
      </c>
      <c r="Q8022">
        <v>6</v>
      </c>
      <c r="R8022">
        <v>1020</v>
      </c>
      <c r="S8022">
        <v>0</v>
      </c>
      <c r="T8022">
        <v>1019</v>
      </c>
      <c r="U8022" t="s">
        <v>29</v>
      </c>
    </row>
    <row r="8023" spans="1:21" x14ac:dyDescent="0.25">
      <c r="A8023" t="s">
        <v>3212</v>
      </c>
      <c r="B8023" t="s">
        <v>22</v>
      </c>
      <c r="C8023" s="3">
        <v>42592.698750000003</v>
      </c>
      <c r="D8023" s="3">
        <v>42592.704606481479</v>
      </c>
      <c r="E8023" s="4">
        <v>42592</v>
      </c>
      <c r="F8023">
        <v>54.381616666666602</v>
      </c>
      <c r="G8023" t="s">
        <v>3213</v>
      </c>
      <c r="H8023">
        <v>109.418316666666</v>
      </c>
      <c r="I8023" t="s">
        <v>3214</v>
      </c>
      <c r="J8023" t="s">
        <v>3035</v>
      </c>
      <c r="K8023" s="1" t="str">
        <f t="shared" si="125"/>
        <v>3kDa0810</v>
      </c>
      <c r="L8023" s="5" t="s">
        <v>3179</v>
      </c>
      <c r="M8023">
        <v>87.159000000000006</v>
      </c>
      <c r="N8023">
        <v>18.170999999999999</v>
      </c>
      <c r="O8023">
        <v>6.3582838129324803E-2</v>
      </c>
      <c r="P8023" t="s">
        <v>28</v>
      </c>
      <c r="Q8023">
        <v>27</v>
      </c>
      <c r="R8023">
        <v>148</v>
      </c>
      <c r="S8023">
        <v>0</v>
      </c>
      <c r="T8023">
        <v>147</v>
      </c>
      <c r="U8023" t="s">
        <v>29</v>
      </c>
    </row>
    <row r="8024" spans="1:21" x14ac:dyDescent="0.25">
      <c r="A8024" t="s">
        <v>3469</v>
      </c>
      <c r="B8024" t="s">
        <v>22</v>
      </c>
      <c r="C8024" s="3">
        <v>42594.664872685185</v>
      </c>
      <c r="D8024" s="3">
        <v>42594.681446759256</v>
      </c>
      <c r="E8024" s="4">
        <v>42594</v>
      </c>
      <c r="F8024">
        <v>54.530533333333302</v>
      </c>
      <c r="G8024" t="s">
        <v>3470</v>
      </c>
      <c r="H8024">
        <v>108.705</v>
      </c>
      <c r="I8024" t="s">
        <v>3471</v>
      </c>
      <c r="J8024" t="s">
        <v>3407</v>
      </c>
      <c r="K8024" s="1" t="str">
        <f t="shared" si="125"/>
        <v>3kEl0812</v>
      </c>
      <c r="L8024" s="5" t="s">
        <v>3384</v>
      </c>
      <c r="M8024">
        <v>878.38</v>
      </c>
      <c r="N8024">
        <v>14.8414</v>
      </c>
      <c r="O8024" t="s">
        <v>27</v>
      </c>
      <c r="P8024" t="s">
        <v>28</v>
      </c>
      <c r="Q8024">
        <v>0</v>
      </c>
      <c r="R8024">
        <v>1584</v>
      </c>
      <c r="S8024">
        <v>2</v>
      </c>
      <c r="T8024">
        <v>1585</v>
      </c>
      <c r="U8024" t="s">
        <v>29</v>
      </c>
    </row>
    <row r="8025" spans="1:21" x14ac:dyDescent="0.25">
      <c r="A8025" t="s">
        <v>3666</v>
      </c>
      <c r="B8025" t="s">
        <v>22</v>
      </c>
      <c r="C8025" s="3">
        <v>42588.626446759263</v>
      </c>
      <c r="D8025" s="3">
        <v>42588.648912037039</v>
      </c>
      <c r="E8025" s="4">
        <v>42588</v>
      </c>
      <c r="F8025">
        <v>51.890833333333298</v>
      </c>
      <c r="G8025" t="s">
        <v>3667</v>
      </c>
      <c r="H8025">
        <v>105.2411</v>
      </c>
      <c r="I8025" t="s">
        <v>3668</v>
      </c>
      <c r="J8025" t="s">
        <v>3631</v>
      </c>
      <c r="K8025" s="1" t="str">
        <f t="shared" si="125"/>
        <v>3kKa0806</v>
      </c>
      <c r="L8025" s="5" t="s">
        <v>3654</v>
      </c>
      <c r="M8025">
        <v>1381.585</v>
      </c>
      <c r="N8025">
        <v>18.490300000000001</v>
      </c>
      <c r="O8025" t="s">
        <v>27</v>
      </c>
      <c r="P8025" t="s">
        <v>28</v>
      </c>
      <c r="Q8025">
        <v>0</v>
      </c>
      <c r="R8025">
        <v>2227</v>
      </c>
      <c r="S8025">
        <v>0</v>
      </c>
      <c r="T8025">
        <v>2226</v>
      </c>
      <c r="U8025" t="s">
        <v>29</v>
      </c>
    </row>
    <row r="8026" spans="1:21" x14ac:dyDescent="0.25">
      <c r="A8026" t="s">
        <v>31040</v>
      </c>
      <c r="B8026" t="s">
        <v>22</v>
      </c>
      <c r="C8026" s="3">
        <v>42588.618518518517</v>
      </c>
      <c r="D8026" s="3">
        <v>42589.766469907408</v>
      </c>
      <c r="F8026" s="1">
        <v>51.894633333333331</v>
      </c>
      <c r="G8026" t="s">
        <v>27</v>
      </c>
      <c r="H8026" s="1">
        <v>105.24786666666667</v>
      </c>
      <c r="I8026" t="s">
        <v>27</v>
      </c>
      <c r="J8026" t="s">
        <v>31041</v>
      </c>
      <c r="K8026" s="1" t="str">
        <f t="shared" si="125"/>
        <v>3kKa0806_200m</v>
      </c>
      <c r="L8026" s="5" t="s">
        <v>3654</v>
      </c>
      <c r="M8026">
        <v>198.596</v>
      </c>
      <c r="N8026">
        <v>18.672999999999998</v>
      </c>
      <c r="O8026" t="s">
        <v>27</v>
      </c>
      <c r="P8026" t="s">
        <v>28</v>
      </c>
      <c r="Q8026">
        <v>0</v>
      </c>
      <c r="R8026">
        <v>316</v>
      </c>
      <c r="S8026">
        <v>0</v>
      </c>
      <c r="T8026">
        <v>315</v>
      </c>
      <c r="U8026" t="s">
        <v>29</v>
      </c>
    </row>
    <row r="8027" spans="1:21" x14ac:dyDescent="0.25">
      <c r="A8027" t="s">
        <v>4161</v>
      </c>
      <c r="B8027" t="s">
        <v>22</v>
      </c>
      <c r="C8027" s="3">
        <v>42587.912928240738</v>
      </c>
      <c r="D8027" s="3">
        <v>42587.935023148151</v>
      </c>
      <c r="E8027" s="4">
        <v>42587</v>
      </c>
      <c r="F8027">
        <v>51.8151333333333</v>
      </c>
      <c r="G8027" t="s">
        <v>4162</v>
      </c>
      <c r="H8027">
        <v>104.907033333333</v>
      </c>
      <c r="I8027" t="s">
        <v>4163</v>
      </c>
      <c r="J8027" t="s">
        <v>4082</v>
      </c>
      <c r="K8027" s="1" t="str">
        <f t="shared" si="125"/>
        <v>3kLi0805</v>
      </c>
      <c r="L8027" s="5" t="s">
        <v>4102</v>
      </c>
      <c r="M8027">
        <v>1401.1590000000001</v>
      </c>
      <c r="N8027">
        <v>16.0745</v>
      </c>
      <c r="O8027" t="s">
        <v>27</v>
      </c>
      <c r="P8027" t="s">
        <v>28</v>
      </c>
      <c r="Q8027">
        <v>0</v>
      </c>
      <c r="R8027">
        <v>2351</v>
      </c>
      <c r="S8027">
        <v>0</v>
      </c>
      <c r="T8027">
        <v>2350</v>
      </c>
      <c r="U8027" t="s">
        <v>29</v>
      </c>
    </row>
    <row r="8028" spans="1:21" x14ac:dyDescent="0.25">
      <c r="A8028" t="s">
        <v>4396</v>
      </c>
      <c r="B8028" t="s">
        <v>22</v>
      </c>
      <c r="C8028" s="3">
        <v>42586.893252314818</v>
      </c>
      <c r="D8028" s="3">
        <v>42586.914097222223</v>
      </c>
      <c r="E8028" s="4">
        <v>42586</v>
      </c>
      <c r="F8028">
        <v>51.759700000000002</v>
      </c>
      <c r="G8028" t="s">
        <v>4397</v>
      </c>
      <c r="H8028">
        <v>104.21816666666599</v>
      </c>
      <c r="I8028" t="s">
        <v>4398</v>
      </c>
      <c r="J8028" t="s">
        <v>4375</v>
      </c>
      <c r="K8028" s="1" t="str">
        <f t="shared" ref="K8028:K8091" si="126">MID(A8028,FIND("*",SUBSTITUTE(A8028,"\","*",LEN(A8028)-LEN(SUBSTITUTE(A8028,"\",""))))+1,FIND(".cnv",A8028)-(FIND("*",SUBSTITUTE(A8028,"\","*",LEN(A8028)-LEN(SUBSTITUTE(A8028,"\",""))))+1))</f>
        <v>3kMa0804</v>
      </c>
      <c r="L8028" s="5" t="s">
        <v>4376</v>
      </c>
      <c r="M8028">
        <v>1337.1769999999999</v>
      </c>
      <c r="N8028">
        <v>17.3826</v>
      </c>
      <c r="O8028" t="s">
        <v>27</v>
      </c>
      <c r="P8028" t="s">
        <v>28</v>
      </c>
      <c r="Q8028">
        <v>0</v>
      </c>
      <c r="R8028">
        <v>2145</v>
      </c>
      <c r="S8028">
        <v>2</v>
      </c>
      <c r="T8028">
        <v>2146</v>
      </c>
      <c r="U8028" t="s">
        <v>29</v>
      </c>
    </row>
    <row r="8029" spans="1:21" x14ac:dyDescent="0.25">
      <c r="A8029" t="s">
        <v>4830</v>
      </c>
      <c r="B8029" t="s">
        <v>22</v>
      </c>
      <c r="C8029" s="3">
        <v>42588.356099537035</v>
      </c>
      <c r="D8029" s="3">
        <v>42588.371099537035</v>
      </c>
      <c r="E8029" s="4">
        <v>42588</v>
      </c>
      <c r="F8029">
        <v>51.665783333333302</v>
      </c>
      <c r="G8029" t="s">
        <v>4831</v>
      </c>
      <c r="H8029">
        <v>105.49896666666601</v>
      </c>
      <c r="I8029" t="s">
        <v>4832</v>
      </c>
      <c r="J8029" t="s">
        <v>4363</v>
      </c>
      <c r="K8029" s="1" t="str">
        <f t="shared" si="126"/>
        <v>3kMi0806</v>
      </c>
      <c r="L8029" s="5" t="s">
        <v>4808</v>
      </c>
      <c r="M8029">
        <v>631.66</v>
      </c>
      <c r="N8029">
        <v>15.9877</v>
      </c>
      <c r="O8029" t="s">
        <v>27</v>
      </c>
      <c r="P8029" t="s">
        <v>28</v>
      </c>
      <c r="Q8029">
        <v>0</v>
      </c>
      <c r="R8029">
        <v>1179</v>
      </c>
      <c r="S8029">
        <v>0</v>
      </c>
      <c r="T8029">
        <v>1178</v>
      </c>
      <c r="U8029" t="s">
        <v>29</v>
      </c>
    </row>
    <row r="8030" spans="1:21" x14ac:dyDescent="0.25">
      <c r="A8030" t="s">
        <v>5730</v>
      </c>
      <c r="B8030" t="s">
        <v>22</v>
      </c>
      <c r="C8030" s="3">
        <v>42586.327696759261</v>
      </c>
      <c r="D8030" s="3">
        <v>42586.339097222219</v>
      </c>
      <c r="E8030" s="4">
        <v>42586</v>
      </c>
      <c r="F8030">
        <v>51.526933333333297</v>
      </c>
      <c r="G8030" t="s">
        <v>5731</v>
      </c>
      <c r="H8030">
        <v>104.23798333333301</v>
      </c>
      <c r="I8030" t="s">
        <v>5732</v>
      </c>
      <c r="J8030" t="s">
        <v>5638</v>
      </c>
      <c r="K8030" s="1" t="str">
        <f t="shared" si="126"/>
        <v>3kSo0804</v>
      </c>
      <c r="L8030" s="5" t="s">
        <v>5624</v>
      </c>
      <c r="M8030">
        <v>348.03899999999999</v>
      </c>
      <c r="N8030">
        <v>19.7102</v>
      </c>
      <c r="O8030" t="s">
        <v>27</v>
      </c>
      <c r="P8030" t="s">
        <v>28</v>
      </c>
      <c r="Q8030">
        <v>0</v>
      </c>
      <c r="R8030">
        <v>633</v>
      </c>
      <c r="S8030">
        <v>0</v>
      </c>
      <c r="T8030">
        <v>632</v>
      </c>
      <c r="U8030" t="s">
        <v>29</v>
      </c>
    </row>
    <row r="8031" spans="1:21" x14ac:dyDescent="0.25">
      <c r="A8031" t="s">
        <v>5936</v>
      </c>
      <c r="B8031" t="s">
        <v>22</v>
      </c>
      <c r="C8031" s="3">
        <v>42588.261643518519</v>
      </c>
      <c r="D8031" s="3">
        <v>42588.275891203702</v>
      </c>
      <c r="E8031" s="4">
        <v>42588</v>
      </c>
      <c r="F8031">
        <v>51.5901833333333</v>
      </c>
      <c r="G8031" t="s">
        <v>5937</v>
      </c>
      <c r="H8031">
        <v>105.110633333333</v>
      </c>
      <c r="I8031" t="s">
        <v>5938</v>
      </c>
      <c r="J8031" t="s">
        <v>5939</v>
      </c>
      <c r="K8031" s="1" t="str">
        <f t="shared" si="126"/>
        <v>3kTa0806</v>
      </c>
      <c r="L8031" s="5" t="s">
        <v>5908</v>
      </c>
      <c r="M8031">
        <v>705.03899999999999</v>
      </c>
      <c r="N8031">
        <v>16.983000000000001</v>
      </c>
      <c r="O8031" t="s">
        <v>27</v>
      </c>
      <c r="P8031" t="s">
        <v>28</v>
      </c>
      <c r="Q8031">
        <v>0</v>
      </c>
      <c r="R8031">
        <v>1233</v>
      </c>
      <c r="S8031">
        <v>0</v>
      </c>
      <c r="T8031">
        <v>1232</v>
      </c>
      <c r="U8031" t="s">
        <v>29</v>
      </c>
    </row>
    <row r="8032" spans="1:21" x14ac:dyDescent="0.25">
      <c r="A8032" t="s">
        <v>6369</v>
      </c>
      <c r="B8032" t="s">
        <v>22</v>
      </c>
      <c r="C8032" s="3">
        <v>42591.209120370368</v>
      </c>
      <c r="D8032" s="3">
        <v>42591.218530092592</v>
      </c>
      <c r="E8032" s="4">
        <v>42591</v>
      </c>
      <c r="F8032">
        <v>52.739966666666596</v>
      </c>
      <c r="G8032" t="s">
        <v>6370</v>
      </c>
      <c r="H8032">
        <v>107.64449999999999</v>
      </c>
      <c r="I8032" t="s">
        <v>6371</v>
      </c>
      <c r="J8032" t="s">
        <v>6244</v>
      </c>
      <c r="K8032" s="1" t="str">
        <f t="shared" si="126"/>
        <v>3kTo0809</v>
      </c>
      <c r="L8032" s="5" t="s">
        <v>6191</v>
      </c>
      <c r="M8032">
        <v>429.62400000000002</v>
      </c>
      <c r="N8032">
        <v>17.862400000000001</v>
      </c>
      <c r="O8032" t="s">
        <v>27</v>
      </c>
      <c r="P8032" t="s">
        <v>28</v>
      </c>
      <c r="Q8032">
        <v>0</v>
      </c>
      <c r="R8032">
        <v>709</v>
      </c>
      <c r="S8032">
        <v>0</v>
      </c>
      <c r="T8032">
        <v>708</v>
      </c>
      <c r="U8032" t="s">
        <v>29</v>
      </c>
    </row>
    <row r="8033" spans="1:21" x14ac:dyDescent="0.25">
      <c r="A8033" t="s">
        <v>6507</v>
      </c>
      <c r="B8033" t="s">
        <v>22</v>
      </c>
      <c r="C8033" s="3">
        <v>42593.165266203701</v>
      </c>
      <c r="D8033" s="3">
        <v>42593.180092592593</v>
      </c>
      <c r="E8033" s="4">
        <v>42593</v>
      </c>
      <c r="F8033">
        <v>55.294449999999998</v>
      </c>
      <c r="G8033" t="s">
        <v>6508</v>
      </c>
      <c r="H8033">
        <v>109.70975</v>
      </c>
      <c r="I8033" t="s">
        <v>6509</v>
      </c>
      <c r="J8033" t="s">
        <v>6510</v>
      </c>
      <c r="K8033" s="1" t="str">
        <f t="shared" si="126"/>
        <v>3kTu0811</v>
      </c>
      <c r="L8033" s="5" t="s">
        <v>6484</v>
      </c>
      <c r="M8033">
        <v>603.88599999999997</v>
      </c>
      <c r="N8033">
        <v>16.258800000000001</v>
      </c>
      <c r="O8033">
        <v>1.9096221457374399E-2</v>
      </c>
      <c r="P8033" t="s">
        <v>28</v>
      </c>
      <c r="Q8033">
        <v>57</v>
      </c>
      <c r="R8033">
        <v>1063</v>
      </c>
      <c r="S8033">
        <v>0</v>
      </c>
      <c r="T8033">
        <v>1062</v>
      </c>
      <c r="U8033" t="s">
        <v>29</v>
      </c>
    </row>
    <row r="8034" spans="1:21" x14ac:dyDescent="0.25">
      <c r="A8034" t="s">
        <v>6813</v>
      </c>
      <c r="B8034" t="s">
        <v>22</v>
      </c>
      <c r="C8034" s="3">
        <v>42590.79</v>
      </c>
      <c r="D8034" s="3">
        <v>42590.814108796294</v>
      </c>
      <c r="E8034" s="4">
        <v>42590</v>
      </c>
      <c r="F8034">
        <v>53.049783333333302</v>
      </c>
      <c r="G8034" t="s">
        <v>6814</v>
      </c>
      <c r="H8034">
        <v>107.42189999999999</v>
      </c>
      <c r="I8034" t="s">
        <v>6815</v>
      </c>
      <c r="J8034" t="s">
        <v>6712</v>
      </c>
      <c r="K8034" s="1" t="str">
        <f t="shared" si="126"/>
        <v>3kUh0808</v>
      </c>
      <c r="L8034" s="5" t="s">
        <v>6740</v>
      </c>
      <c r="M8034">
        <v>1602.1389999999999</v>
      </c>
      <c r="N8034">
        <v>15.067399999999999</v>
      </c>
      <c r="O8034" t="s">
        <v>27</v>
      </c>
      <c r="P8034" t="s">
        <v>28</v>
      </c>
      <c r="Q8034">
        <v>0</v>
      </c>
      <c r="R8034">
        <v>2632</v>
      </c>
      <c r="S8034">
        <v>0</v>
      </c>
      <c r="T8034">
        <v>2631</v>
      </c>
      <c r="U8034" t="s">
        <v>29</v>
      </c>
    </row>
    <row r="8035" spans="1:21" x14ac:dyDescent="0.25">
      <c r="A8035" t="s">
        <v>6976</v>
      </c>
      <c r="B8035" t="s">
        <v>22</v>
      </c>
      <c r="C8035" s="3">
        <v>42589.499872685185</v>
      </c>
      <c r="D8035" s="3">
        <v>42589.515810185185</v>
      </c>
      <c r="E8035" s="4">
        <v>42589</v>
      </c>
      <c r="F8035">
        <v>52.030566666666601</v>
      </c>
      <c r="G8035" t="s">
        <v>6977</v>
      </c>
      <c r="H8035">
        <v>105.9131</v>
      </c>
      <c r="I8035" t="s">
        <v>6978</v>
      </c>
      <c r="J8035" t="s">
        <v>6979</v>
      </c>
      <c r="K8035" s="1" t="str">
        <f t="shared" si="126"/>
        <v>3kWPR0807</v>
      </c>
      <c r="L8035" s="5" t="s">
        <v>6980</v>
      </c>
      <c r="M8035">
        <v>900.88599999999997</v>
      </c>
      <c r="N8035">
        <v>15.854799999999999</v>
      </c>
      <c r="O8035" t="s">
        <v>27</v>
      </c>
      <c r="P8035" t="s">
        <v>28</v>
      </c>
      <c r="Q8035">
        <v>0</v>
      </c>
      <c r="R8035">
        <v>1600</v>
      </c>
      <c r="S8035">
        <v>0</v>
      </c>
      <c r="T8035">
        <v>1599</v>
      </c>
      <c r="U8035" t="s">
        <v>29</v>
      </c>
    </row>
    <row r="8036" spans="1:21" x14ac:dyDescent="0.25">
      <c r="A8036" t="s">
        <v>7135</v>
      </c>
      <c r="B8036" t="s">
        <v>22</v>
      </c>
      <c r="C8036" s="3">
        <v>42595.713113425925</v>
      </c>
      <c r="D8036" s="3">
        <v>42595.720625000002</v>
      </c>
      <c r="E8036" s="4">
        <v>42595</v>
      </c>
      <c r="F8036">
        <v>53.601633333333297</v>
      </c>
      <c r="G8036" t="s">
        <v>7136</v>
      </c>
      <c r="H8036">
        <v>108.2589</v>
      </c>
      <c r="I8036" t="s">
        <v>7137</v>
      </c>
      <c r="J8036" t="s">
        <v>7138</v>
      </c>
      <c r="K8036" s="1" t="str">
        <f t="shared" si="126"/>
        <v>4kEAR0813</v>
      </c>
      <c r="L8036" s="5" t="s">
        <v>7139</v>
      </c>
      <c r="M8036">
        <v>314.40800000000002</v>
      </c>
      <c r="N8036">
        <v>18.300799999999999</v>
      </c>
      <c r="O8036">
        <v>5.4178093259021599E-2</v>
      </c>
      <c r="P8036" t="s">
        <v>28</v>
      </c>
      <c r="Q8036">
        <v>136</v>
      </c>
      <c r="R8036">
        <v>530</v>
      </c>
      <c r="S8036">
        <v>0</v>
      </c>
      <c r="T8036">
        <v>529</v>
      </c>
      <c r="U8036" t="s">
        <v>29</v>
      </c>
    </row>
    <row r="8037" spans="1:21" x14ac:dyDescent="0.25">
      <c r="A8037" t="s">
        <v>7267</v>
      </c>
      <c r="B8037" t="s">
        <v>22</v>
      </c>
      <c r="C8037" s="3">
        <v>42595.615740740737</v>
      </c>
      <c r="D8037" s="3">
        <v>42595.626377314817</v>
      </c>
      <c r="E8037" s="4">
        <v>42595</v>
      </c>
      <c r="F8037">
        <v>53.602550000000001</v>
      </c>
      <c r="G8037" t="s">
        <v>7268</v>
      </c>
      <c r="H8037">
        <v>108.1377</v>
      </c>
      <c r="I8037" t="s">
        <v>7269</v>
      </c>
      <c r="J8037" t="s">
        <v>7270</v>
      </c>
      <c r="K8037" s="1" t="str">
        <f t="shared" si="126"/>
        <v>4kWAR0813</v>
      </c>
      <c r="L8037" s="5" t="s">
        <v>7271</v>
      </c>
      <c r="M8037">
        <v>500.09199999999998</v>
      </c>
      <c r="N8037">
        <v>13.397399999999999</v>
      </c>
      <c r="O8037">
        <v>8.5032148069923395E-3</v>
      </c>
      <c r="P8037" t="s">
        <v>28</v>
      </c>
      <c r="Q8037">
        <v>31</v>
      </c>
      <c r="R8037">
        <v>918</v>
      </c>
      <c r="S8037">
        <v>0</v>
      </c>
      <c r="T8037">
        <v>917</v>
      </c>
      <c r="U8037" t="s">
        <v>29</v>
      </c>
    </row>
    <row r="8038" spans="1:21" x14ac:dyDescent="0.25">
      <c r="A8038" t="s">
        <v>7758</v>
      </c>
      <c r="B8038" t="s">
        <v>22</v>
      </c>
      <c r="C8038" s="3">
        <v>42586.821446759262</v>
      </c>
      <c r="D8038" s="3">
        <v>42586.843622685185</v>
      </c>
      <c r="E8038" s="4">
        <v>42586</v>
      </c>
      <c r="F8038">
        <v>51.740833333333299</v>
      </c>
      <c r="G8038" t="s">
        <v>7759</v>
      </c>
      <c r="H8038">
        <v>104.216216666666</v>
      </c>
      <c r="I8038" t="s">
        <v>7760</v>
      </c>
      <c r="J8038" t="s">
        <v>7761</v>
      </c>
      <c r="K8038" s="1" t="str">
        <f t="shared" si="126"/>
        <v>5kMa0804</v>
      </c>
      <c r="L8038" s="5" t="s">
        <v>7757</v>
      </c>
      <c r="M8038">
        <v>1341.2670000000001</v>
      </c>
      <c r="N8038">
        <v>18.3095</v>
      </c>
      <c r="O8038" t="s">
        <v>27</v>
      </c>
      <c r="P8038" t="s">
        <v>28</v>
      </c>
      <c r="Q8038">
        <v>0</v>
      </c>
      <c r="R8038">
        <v>2194</v>
      </c>
      <c r="S8038">
        <v>0</v>
      </c>
      <c r="T8038">
        <v>2193</v>
      </c>
      <c r="U8038" t="s">
        <v>29</v>
      </c>
    </row>
    <row r="8039" spans="1:21" x14ac:dyDescent="0.25">
      <c r="A8039" t="s">
        <v>8243</v>
      </c>
      <c r="B8039" t="s">
        <v>22</v>
      </c>
      <c r="C8039" s="3">
        <v>42586.353796296295</v>
      </c>
      <c r="D8039" s="3">
        <v>42586.367650462962</v>
      </c>
      <c r="E8039" s="4">
        <v>42586</v>
      </c>
      <c r="F8039">
        <v>51.531100000000002</v>
      </c>
      <c r="G8039" t="s">
        <v>8244</v>
      </c>
      <c r="H8039">
        <v>104.27076666666601</v>
      </c>
      <c r="I8039" t="s">
        <v>8245</v>
      </c>
      <c r="J8039" t="s">
        <v>8185</v>
      </c>
      <c r="K8039" s="1" t="str">
        <f t="shared" si="126"/>
        <v>5kSo0804</v>
      </c>
      <c r="L8039" s="5" t="s">
        <v>8186</v>
      </c>
      <c r="M8039">
        <v>632.245</v>
      </c>
      <c r="N8039">
        <v>19.871400000000001</v>
      </c>
      <c r="O8039" t="s">
        <v>27</v>
      </c>
      <c r="P8039" t="s">
        <v>28</v>
      </c>
      <c r="Q8039">
        <v>0</v>
      </c>
      <c r="R8039">
        <v>1135</v>
      </c>
      <c r="S8039">
        <v>0</v>
      </c>
      <c r="T8039">
        <v>1134</v>
      </c>
      <c r="U8039" t="s">
        <v>29</v>
      </c>
    </row>
    <row r="8040" spans="1:21" x14ac:dyDescent="0.25">
      <c r="A8040" t="s">
        <v>8814</v>
      </c>
      <c r="B8040" t="s">
        <v>22</v>
      </c>
      <c r="C8040" s="3">
        <v>42593.401516203703</v>
      </c>
      <c r="D8040" s="3">
        <v>42593.415625000001</v>
      </c>
      <c r="E8040" s="4">
        <v>42593</v>
      </c>
      <c r="F8040">
        <v>55.344416666666604</v>
      </c>
      <c r="G8040" t="s">
        <v>8815</v>
      </c>
      <c r="H8040">
        <v>109.307466666666</v>
      </c>
      <c r="I8040" t="s">
        <v>8816</v>
      </c>
      <c r="J8040" t="s">
        <v>8787</v>
      </c>
      <c r="K8040" s="1" t="str">
        <f t="shared" si="126"/>
        <v>7kBa0811</v>
      </c>
      <c r="L8040" s="5" t="s">
        <v>8795</v>
      </c>
      <c r="M8040">
        <v>781.62800000000004</v>
      </c>
      <c r="N8040">
        <v>17.396100000000001</v>
      </c>
      <c r="O8040" t="s">
        <v>27</v>
      </c>
      <c r="P8040" t="s">
        <v>28</v>
      </c>
      <c r="Q8040">
        <v>0</v>
      </c>
      <c r="R8040">
        <v>1442</v>
      </c>
      <c r="S8040">
        <v>3</v>
      </c>
      <c r="T8040">
        <v>1444</v>
      </c>
      <c r="U8040" t="s">
        <v>29</v>
      </c>
    </row>
    <row r="8041" spans="1:21" x14ac:dyDescent="0.25">
      <c r="A8041" t="s">
        <v>9206</v>
      </c>
      <c r="B8041" t="s">
        <v>22</v>
      </c>
      <c r="C8041" s="3">
        <v>42592.748668981483</v>
      </c>
      <c r="D8041" s="3">
        <v>42592.760520833333</v>
      </c>
      <c r="E8041" s="4">
        <v>42592</v>
      </c>
      <c r="F8041">
        <v>54.394833333333303</v>
      </c>
      <c r="G8041" t="s">
        <v>9207</v>
      </c>
      <c r="H8041">
        <v>109.359083333333</v>
      </c>
      <c r="I8041" t="s">
        <v>9208</v>
      </c>
      <c r="J8041" t="s">
        <v>9173</v>
      </c>
      <c r="K8041" s="1" t="str">
        <f t="shared" si="126"/>
        <v>7kDa0810</v>
      </c>
      <c r="L8041" s="5" t="s">
        <v>9182</v>
      </c>
      <c r="M8041">
        <v>475.53100000000001</v>
      </c>
      <c r="N8041">
        <v>16.651499999999999</v>
      </c>
      <c r="O8041" t="s">
        <v>27</v>
      </c>
      <c r="P8041" t="s">
        <v>28</v>
      </c>
      <c r="Q8041">
        <v>0</v>
      </c>
      <c r="R8041">
        <v>920</v>
      </c>
      <c r="S8041">
        <v>5</v>
      </c>
      <c r="T8041">
        <v>924</v>
      </c>
      <c r="U8041" t="s">
        <v>29</v>
      </c>
    </row>
    <row r="8042" spans="1:21" x14ac:dyDescent="0.25">
      <c r="A8042" t="s">
        <v>9352</v>
      </c>
      <c r="B8042" t="s">
        <v>22</v>
      </c>
      <c r="C8042" s="3">
        <v>42594.630601851852</v>
      </c>
      <c r="D8042" s="3">
        <v>42594.648032407407</v>
      </c>
      <c r="E8042" s="4">
        <v>42594</v>
      </c>
      <c r="F8042">
        <v>53.518749999999997</v>
      </c>
      <c r="G8042" t="s">
        <v>9353</v>
      </c>
      <c r="H8042">
        <v>108.757766666666</v>
      </c>
      <c r="I8042" t="s">
        <v>9354</v>
      </c>
      <c r="J8042" t="s">
        <v>9338</v>
      </c>
      <c r="K8042" s="1" t="str">
        <f t="shared" si="126"/>
        <v>7kEl0812</v>
      </c>
      <c r="L8042" s="5" t="s">
        <v>9339</v>
      </c>
      <c r="M8042">
        <v>888.61</v>
      </c>
      <c r="N8042">
        <v>15.5457</v>
      </c>
      <c r="O8042" t="s">
        <v>27</v>
      </c>
      <c r="P8042" t="s">
        <v>28</v>
      </c>
      <c r="Q8042">
        <v>0</v>
      </c>
      <c r="R8042">
        <v>1721</v>
      </c>
      <c r="S8042">
        <v>0</v>
      </c>
      <c r="T8042">
        <v>1720</v>
      </c>
      <c r="U8042" t="s">
        <v>29</v>
      </c>
    </row>
    <row r="8043" spans="1:21" x14ac:dyDescent="0.25">
      <c r="A8043" t="s">
        <v>9968</v>
      </c>
      <c r="B8043" t="s">
        <v>22</v>
      </c>
      <c r="C8043" s="3">
        <v>42588.531168981484</v>
      </c>
      <c r="D8043" s="3">
        <v>42588.55841435185</v>
      </c>
      <c r="E8043" s="4">
        <v>42588</v>
      </c>
      <c r="F8043">
        <v>51.856099999999998</v>
      </c>
      <c r="G8043" t="s">
        <v>9969</v>
      </c>
      <c r="H8043">
        <v>105.281566666666</v>
      </c>
      <c r="I8043" t="s">
        <v>9970</v>
      </c>
      <c r="J8043" t="s">
        <v>9827</v>
      </c>
      <c r="K8043" s="1" t="str">
        <f t="shared" si="126"/>
        <v>7kKa0806</v>
      </c>
      <c r="L8043" s="5" t="s">
        <v>9839</v>
      </c>
      <c r="M8043">
        <v>1413.4290000000001</v>
      </c>
      <c r="N8043">
        <v>17.981999999999999</v>
      </c>
      <c r="O8043" t="s">
        <v>27</v>
      </c>
      <c r="P8043" t="s">
        <v>28</v>
      </c>
      <c r="Q8043">
        <v>0</v>
      </c>
      <c r="R8043">
        <v>2310</v>
      </c>
      <c r="S8043">
        <v>0</v>
      </c>
      <c r="T8043">
        <v>2309</v>
      </c>
      <c r="U8043" t="s">
        <v>29</v>
      </c>
    </row>
    <row r="8044" spans="1:21" x14ac:dyDescent="0.25">
      <c r="A8044" t="s">
        <v>10372</v>
      </c>
      <c r="B8044" t="s">
        <v>22</v>
      </c>
      <c r="C8044" s="3">
        <v>42588.001377314817</v>
      </c>
      <c r="D8044" s="3">
        <v>42588.025717592594</v>
      </c>
      <c r="E8044" s="4">
        <v>42588</v>
      </c>
      <c r="F8044">
        <v>51.785499999999999</v>
      </c>
      <c r="G8044" t="s">
        <v>10373</v>
      </c>
      <c r="H8044">
        <v>104.935583333333</v>
      </c>
      <c r="I8044" t="s">
        <v>10374</v>
      </c>
      <c r="J8044" t="s">
        <v>10280</v>
      </c>
      <c r="K8044" s="1" t="str">
        <f t="shared" si="126"/>
        <v>7kLi0806</v>
      </c>
      <c r="L8044" s="5" t="s">
        <v>10303</v>
      </c>
      <c r="M8044">
        <v>1404.9570000000001</v>
      </c>
      <c r="N8044">
        <v>16.357299999999999</v>
      </c>
      <c r="O8044" t="s">
        <v>27</v>
      </c>
      <c r="P8044" t="s">
        <v>28</v>
      </c>
      <c r="Q8044">
        <v>0</v>
      </c>
      <c r="R8044">
        <v>2484</v>
      </c>
      <c r="S8044">
        <v>0</v>
      </c>
      <c r="T8044">
        <v>2483</v>
      </c>
      <c r="U8044" t="s">
        <v>29</v>
      </c>
    </row>
    <row r="8045" spans="1:21" x14ac:dyDescent="0.25">
      <c r="A8045" t="s">
        <v>10779</v>
      </c>
      <c r="B8045" t="s">
        <v>22</v>
      </c>
      <c r="C8045" s="3">
        <v>42586.743622685186</v>
      </c>
      <c r="D8045" s="3">
        <v>42586.768495370372</v>
      </c>
      <c r="E8045" s="4">
        <v>42586</v>
      </c>
      <c r="F8045">
        <v>51.722299999999997</v>
      </c>
      <c r="G8045" t="s">
        <v>10780</v>
      </c>
      <c r="H8045">
        <v>104.22324999999999</v>
      </c>
      <c r="I8045" t="s">
        <v>10781</v>
      </c>
      <c r="J8045" t="s">
        <v>10594</v>
      </c>
      <c r="K8045" s="1" t="str">
        <f t="shared" si="126"/>
        <v>7kMa0804</v>
      </c>
      <c r="L8045" s="5" t="s">
        <v>10614</v>
      </c>
      <c r="M8045">
        <v>1341.559</v>
      </c>
      <c r="N8045">
        <v>18.4084</v>
      </c>
      <c r="O8045" t="s">
        <v>27</v>
      </c>
      <c r="P8045" t="s">
        <v>28</v>
      </c>
      <c r="Q8045">
        <v>0</v>
      </c>
      <c r="R8045">
        <v>2241</v>
      </c>
      <c r="S8045">
        <v>0</v>
      </c>
      <c r="T8045">
        <v>2240</v>
      </c>
      <c r="U8045" t="s">
        <v>29</v>
      </c>
    </row>
    <row r="8046" spans="1:21" x14ac:dyDescent="0.25">
      <c r="A8046" t="s">
        <v>11098</v>
      </c>
      <c r="B8046" t="s">
        <v>22</v>
      </c>
      <c r="C8046" s="3">
        <v>42588.385405092595</v>
      </c>
      <c r="D8046" s="3">
        <v>42588.40966435185</v>
      </c>
      <c r="E8046" s="4">
        <v>42588</v>
      </c>
      <c r="F8046">
        <v>51.6963333333333</v>
      </c>
      <c r="G8046" t="s">
        <v>11099</v>
      </c>
      <c r="H8046">
        <v>105.465666666666</v>
      </c>
      <c r="I8046" t="s">
        <v>11100</v>
      </c>
      <c r="J8046" t="s">
        <v>9987</v>
      </c>
      <c r="K8046" s="1" t="str">
        <f t="shared" si="126"/>
        <v>7kMi0806</v>
      </c>
      <c r="L8046" s="5" t="s">
        <v>11046</v>
      </c>
      <c r="M8046">
        <v>1376.91</v>
      </c>
      <c r="N8046">
        <v>15.7699</v>
      </c>
      <c r="O8046" t="s">
        <v>27</v>
      </c>
      <c r="P8046" t="s">
        <v>28</v>
      </c>
      <c r="Q8046">
        <v>0</v>
      </c>
      <c r="R8046">
        <v>2372</v>
      </c>
      <c r="S8046">
        <v>0</v>
      </c>
      <c r="T8046">
        <v>2371</v>
      </c>
      <c r="U8046" t="s">
        <v>29</v>
      </c>
    </row>
    <row r="8047" spans="1:21" x14ac:dyDescent="0.25">
      <c r="A8047" t="s">
        <v>11999</v>
      </c>
      <c r="B8047" t="s">
        <v>22</v>
      </c>
      <c r="C8047" s="3">
        <v>42593.77003472222</v>
      </c>
      <c r="D8047" s="3">
        <v>42593.784224537034</v>
      </c>
      <c r="E8047" s="4">
        <v>42593</v>
      </c>
      <c r="F8047">
        <v>55.71725</v>
      </c>
      <c r="G8047" t="s">
        <v>12000</v>
      </c>
      <c r="H8047">
        <v>109.62495</v>
      </c>
      <c r="I8047" t="s">
        <v>12001</v>
      </c>
      <c r="J8047" t="s">
        <v>11852</v>
      </c>
      <c r="K8047" s="1" t="str">
        <f t="shared" si="126"/>
        <v>7kNA0811</v>
      </c>
      <c r="L8047" s="5" t="s">
        <v>11853</v>
      </c>
      <c r="M8047">
        <v>484.59500000000003</v>
      </c>
      <c r="N8047">
        <v>14.8279</v>
      </c>
      <c r="O8047">
        <v>6.4296002636245506E-2</v>
      </c>
      <c r="P8047" t="s">
        <v>28</v>
      </c>
      <c r="Q8047">
        <v>26</v>
      </c>
      <c r="R8047">
        <v>941</v>
      </c>
      <c r="S8047">
        <v>0</v>
      </c>
      <c r="T8047">
        <v>940</v>
      </c>
      <c r="U8047" t="s">
        <v>29</v>
      </c>
    </row>
    <row r="8048" spans="1:21" x14ac:dyDescent="0.25">
      <c r="A8048" t="s">
        <v>12350</v>
      </c>
      <c r="B8048" t="s">
        <v>22</v>
      </c>
      <c r="C8048" s="3">
        <v>42586.415567129632</v>
      </c>
      <c r="D8048" s="3">
        <v>42586.434583333335</v>
      </c>
      <c r="E8048" s="4">
        <v>42586</v>
      </c>
      <c r="F8048">
        <v>51.547800000000002</v>
      </c>
      <c r="G8048" t="s">
        <v>12351</v>
      </c>
      <c r="H8048">
        <v>104.242366666666</v>
      </c>
      <c r="I8048" t="s">
        <v>12352</v>
      </c>
      <c r="J8048" t="s">
        <v>8206</v>
      </c>
      <c r="K8048" s="1" t="str">
        <f t="shared" si="126"/>
        <v>7kSo0804</v>
      </c>
      <c r="L8048" s="5" t="s">
        <v>12148</v>
      </c>
      <c r="M8048">
        <v>858.79600000000005</v>
      </c>
      <c r="N8048">
        <v>19.6005</v>
      </c>
      <c r="O8048" t="s">
        <v>27</v>
      </c>
      <c r="P8048" t="s">
        <v>28</v>
      </c>
      <c r="Q8048">
        <v>0</v>
      </c>
      <c r="R8048">
        <v>1488</v>
      </c>
      <c r="S8048">
        <v>2</v>
      </c>
      <c r="T8048">
        <v>1489</v>
      </c>
      <c r="U8048" t="s">
        <v>29</v>
      </c>
    </row>
    <row r="8049" spans="1:21" x14ac:dyDescent="0.25">
      <c r="A8049" t="s">
        <v>12411</v>
      </c>
      <c r="B8049" t="s">
        <v>22</v>
      </c>
      <c r="C8049" s="3">
        <v>42588.182789351849</v>
      </c>
      <c r="D8049" s="3">
        <v>42588.203900462962</v>
      </c>
      <c r="E8049" s="4">
        <v>42588</v>
      </c>
      <c r="F8049">
        <v>51.618749999999999</v>
      </c>
      <c r="G8049" t="s">
        <v>12412</v>
      </c>
      <c r="H8049">
        <v>105.08223333333299</v>
      </c>
      <c r="I8049" t="s">
        <v>12413</v>
      </c>
      <c r="J8049" t="s">
        <v>12414</v>
      </c>
      <c r="K8049" s="1" t="str">
        <f t="shared" si="126"/>
        <v>7kTa0806</v>
      </c>
      <c r="L8049" s="5" t="s">
        <v>12415</v>
      </c>
      <c r="M8049">
        <v>1146.376</v>
      </c>
      <c r="N8049">
        <v>16.3215</v>
      </c>
      <c r="O8049" t="s">
        <v>27</v>
      </c>
      <c r="P8049" t="s">
        <v>28</v>
      </c>
      <c r="Q8049">
        <v>0</v>
      </c>
      <c r="R8049">
        <v>1949</v>
      </c>
      <c r="S8049">
        <v>0</v>
      </c>
      <c r="T8049">
        <v>1948</v>
      </c>
      <c r="U8049" t="s">
        <v>29</v>
      </c>
    </row>
    <row r="8050" spans="1:21" x14ac:dyDescent="0.25">
      <c r="A8050" t="s">
        <v>12847</v>
      </c>
      <c r="B8050" t="s">
        <v>22</v>
      </c>
      <c r="C8050" s="3">
        <v>42591.055902777778</v>
      </c>
      <c r="D8050" s="3">
        <v>42591.113263888888</v>
      </c>
      <c r="E8050" s="4">
        <v>42591</v>
      </c>
      <c r="F8050">
        <v>52.773683333333302</v>
      </c>
      <c r="G8050" t="s">
        <v>12848</v>
      </c>
      <c r="H8050">
        <v>107.619866666666</v>
      </c>
      <c r="I8050" t="s">
        <v>12849</v>
      </c>
      <c r="J8050" t="s">
        <v>12738</v>
      </c>
      <c r="K8050" s="1" t="str">
        <f t="shared" si="126"/>
        <v>7kTo0809</v>
      </c>
      <c r="L8050" s="5" t="s">
        <v>12665</v>
      </c>
      <c r="M8050">
        <v>1044.3869999999999</v>
      </c>
      <c r="N8050">
        <v>17.9617</v>
      </c>
      <c r="O8050" t="s">
        <v>27</v>
      </c>
      <c r="P8050" t="s">
        <v>28</v>
      </c>
      <c r="Q8050">
        <v>0</v>
      </c>
      <c r="R8050">
        <v>1776</v>
      </c>
      <c r="S8050">
        <v>0</v>
      </c>
      <c r="T8050">
        <v>1775</v>
      </c>
      <c r="U8050" t="s">
        <v>29</v>
      </c>
    </row>
    <row r="8051" spans="1:21" x14ac:dyDescent="0.25">
      <c r="A8051" t="s">
        <v>13056</v>
      </c>
      <c r="B8051" t="s">
        <v>22</v>
      </c>
      <c r="C8051" s="3">
        <v>42593.193148148152</v>
      </c>
      <c r="D8051" s="3">
        <v>42593.206886574073</v>
      </c>
      <c r="E8051" s="4">
        <v>42593</v>
      </c>
      <c r="F8051">
        <v>55.301099999999998</v>
      </c>
      <c r="G8051" t="s">
        <v>13032</v>
      </c>
      <c r="H8051">
        <v>109.651566666666</v>
      </c>
      <c r="I8051" t="s">
        <v>13057</v>
      </c>
      <c r="J8051" t="s">
        <v>13058</v>
      </c>
      <c r="K8051" s="1" t="str">
        <f t="shared" si="126"/>
        <v>7kTu0811</v>
      </c>
      <c r="L8051" s="5" t="s">
        <v>12923</v>
      </c>
      <c r="M8051">
        <v>662.649</v>
      </c>
      <c r="N8051">
        <v>16.636800000000001</v>
      </c>
      <c r="O8051">
        <v>7.0618384106317898E-3</v>
      </c>
      <c r="P8051" t="s">
        <v>28</v>
      </c>
      <c r="Q8051">
        <v>22</v>
      </c>
      <c r="R8051">
        <v>1141</v>
      </c>
      <c r="S8051">
        <v>0</v>
      </c>
      <c r="T8051">
        <v>1140</v>
      </c>
      <c r="U8051" t="s">
        <v>29</v>
      </c>
    </row>
    <row r="8052" spans="1:21" x14ac:dyDescent="0.25">
      <c r="A8052" t="s">
        <v>13200</v>
      </c>
      <c r="B8052" t="s">
        <v>22</v>
      </c>
      <c r="C8052" s="3">
        <v>42590.829328703701</v>
      </c>
      <c r="D8052" s="3">
        <v>42590.854467592595</v>
      </c>
      <c r="E8052" s="4">
        <v>42590</v>
      </c>
      <c r="F8052">
        <v>53.018133333333303</v>
      </c>
      <c r="G8052" t="s">
        <v>13201</v>
      </c>
      <c r="H8052">
        <v>107.446166666666</v>
      </c>
      <c r="I8052" t="s">
        <v>13202</v>
      </c>
      <c r="J8052" t="s">
        <v>13203</v>
      </c>
      <c r="K8052" s="1" t="str">
        <f t="shared" si="126"/>
        <v>7kUh0808</v>
      </c>
      <c r="L8052" s="5" t="s">
        <v>13169</v>
      </c>
      <c r="M8052">
        <v>1598.3409999999999</v>
      </c>
      <c r="N8052">
        <v>15.7781</v>
      </c>
      <c r="O8052" t="s">
        <v>27</v>
      </c>
      <c r="P8052" t="s">
        <v>28</v>
      </c>
      <c r="Q8052">
        <v>0</v>
      </c>
      <c r="R8052">
        <v>2560</v>
      </c>
      <c r="S8052">
        <v>1</v>
      </c>
      <c r="T8052">
        <v>2560</v>
      </c>
      <c r="U8052" t="s">
        <v>29</v>
      </c>
    </row>
    <row r="8053" spans="1:21" x14ac:dyDescent="0.25">
      <c r="A8053" t="s">
        <v>737</v>
      </c>
      <c r="B8053" t="s">
        <v>22</v>
      </c>
      <c r="C8053" s="3">
        <v>42587.026921296296</v>
      </c>
      <c r="D8053" s="3">
        <v>42587.051689814813</v>
      </c>
      <c r="E8053" s="4">
        <v>42587</v>
      </c>
      <c r="F8053">
        <v>51.6713666666666</v>
      </c>
      <c r="G8053" t="s">
        <v>734</v>
      </c>
      <c r="H8053">
        <v>103.869533333333</v>
      </c>
      <c r="I8053" t="s">
        <v>735</v>
      </c>
      <c r="J8053" t="s">
        <v>736</v>
      </c>
      <c r="K8053" s="1" t="str">
        <f t="shared" si="126"/>
        <v>12kKu0805</v>
      </c>
      <c r="L8053" s="5" t="s">
        <v>715</v>
      </c>
      <c r="M8053">
        <v>1211.83</v>
      </c>
      <c r="N8053">
        <v>19.291799999999999</v>
      </c>
      <c r="O8053" t="s">
        <v>27</v>
      </c>
      <c r="P8053" t="s">
        <v>28</v>
      </c>
      <c r="Q8053">
        <v>0</v>
      </c>
      <c r="R8053">
        <v>1979</v>
      </c>
      <c r="S8053">
        <v>524</v>
      </c>
      <c r="T8053">
        <v>2502</v>
      </c>
      <c r="U8053" t="s">
        <v>29</v>
      </c>
    </row>
    <row r="8054" spans="1:21" x14ac:dyDescent="0.25">
      <c r="A8054" t="s">
        <v>2528</v>
      </c>
      <c r="B8054" t="s">
        <v>22</v>
      </c>
      <c r="C8054" s="3">
        <v>42595.697395833333</v>
      </c>
      <c r="D8054" s="3">
        <v>42595.705277777779</v>
      </c>
      <c r="E8054" s="4">
        <v>42595</v>
      </c>
      <c r="F8054">
        <v>53.602133333333299</v>
      </c>
      <c r="G8054" t="s">
        <v>2524</v>
      </c>
      <c r="H8054">
        <v>108.228966666666</v>
      </c>
      <c r="I8054" t="s">
        <v>2525</v>
      </c>
      <c r="J8054" t="s">
        <v>2526</v>
      </c>
      <c r="K8054" s="1" t="str">
        <f t="shared" si="126"/>
        <v>2kEAR0813</v>
      </c>
      <c r="L8054" s="5" t="s">
        <v>2527</v>
      </c>
      <c r="M8054">
        <v>369.38600000000002</v>
      </c>
      <c r="N8054">
        <v>17.5703</v>
      </c>
      <c r="O8054">
        <v>2.5058232438756701E-2</v>
      </c>
      <c r="P8054" t="s">
        <v>28</v>
      </c>
      <c r="Q8054">
        <v>83</v>
      </c>
      <c r="R8054">
        <v>650</v>
      </c>
      <c r="S8054">
        <v>210</v>
      </c>
      <c r="T8054">
        <v>859</v>
      </c>
      <c r="U8054" t="s">
        <v>29</v>
      </c>
    </row>
    <row r="8055" spans="1:21" x14ac:dyDescent="0.25">
      <c r="A8055" t="s">
        <v>2718</v>
      </c>
      <c r="B8055" t="s">
        <v>22</v>
      </c>
      <c r="C8055" s="3">
        <v>42595.634594907409</v>
      </c>
      <c r="D8055" s="3">
        <v>42595.643506944441</v>
      </c>
      <c r="E8055" s="4">
        <v>42595</v>
      </c>
      <c r="F8055">
        <v>53.600683333333301</v>
      </c>
      <c r="G8055" t="s">
        <v>2714</v>
      </c>
      <c r="H8055">
        <v>108.16863333333301</v>
      </c>
      <c r="I8055" t="s">
        <v>2715</v>
      </c>
      <c r="J8055" t="s">
        <v>2716</v>
      </c>
      <c r="K8055" s="1" t="str">
        <f t="shared" si="126"/>
        <v>2kWAR0813</v>
      </c>
      <c r="L8055" s="5" t="s">
        <v>2717</v>
      </c>
      <c r="M8055">
        <v>455.35599999999999</v>
      </c>
      <c r="N8055">
        <v>16.0213</v>
      </c>
      <c r="O8055">
        <v>2.6145223612102201E-2</v>
      </c>
      <c r="P8055" t="s">
        <v>28</v>
      </c>
      <c r="Q8055">
        <v>76</v>
      </c>
      <c r="R8055">
        <v>770</v>
      </c>
      <c r="S8055">
        <v>219</v>
      </c>
      <c r="T8055">
        <v>988</v>
      </c>
      <c r="U8055" t="s">
        <v>29</v>
      </c>
    </row>
    <row r="8056" spans="1:21" x14ac:dyDescent="0.25">
      <c r="A8056" t="s">
        <v>2899</v>
      </c>
      <c r="B8056" t="s">
        <v>22</v>
      </c>
      <c r="C8056" s="3">
        <v>42593.429872685185</v>
      </c>
      <c r="D8056" s="3">
        <v>42593.441238425927</v>
      </c>
      <c r="E8056" s="4">
        <v>42593</v>
      </c>
      <c r="F8056">
        <v>55.350983333333303</v>
      </c>
      <c r="G8056" t="s">
        <v>2897</v>
      </c>
      <c r="H8056">
        <v>109.243833333333</v>
      </c>
      <c r="I8056" t="s">
        <v>2898</v>
      </c>
      <c r="J8056" t="s">
        <v>2875</v>
      </c>
      <c r="K8056" s="1" t="str">
        <f t="shared" si="126"/>
        <v>3kBa0811</v>
      </c>
      <c r="L8056" s="5" t="s">
        <v>2876</v>
      </c>
      <c r="M8056">
        <v>579.327</v>
      </c>
      <c r="N8056">
        <v>17.161000000000001</v>
      </c>
      <c r="O8056">
        <v>2.5349657905823799E-2</v>
      </c>
      <c r="P8056" t="s">
        <v>28</v>
      </c>
      <c r="Q8056">
        <v>6</v>
      </c>
      <c r="R8056">
        <v>1020</v>
      </c>
      <c r="S8056">
        <v>221</v>
      </c>
      <c r="T8056">
        <v>1240</v>
      </c>
      <c r="U8056" t="s">
        <v>29</v>
      </c>
    </row>
    <row r="8057" spans="1:21" x14ac:dyDescent="0.25">
      <c r="A8057" t="s">
        <v>3215</v>
      </c>
      <c r="B8057" t="s">
        <v>22</v>
      </c>
      <c r="C8057" s="3">
        <v>42592.698750000003</v>
      </c>
      <c r="D8057" s="3">
        <v>42592.704606481479</v>
      </c>
      <c r="E8057" s="4">
        <v>42592</v>
      </c>
      <c r="F8057">
        <v>54.381616666666602</v>
      </c>
      <c r="G8057" t="s">
        <v>3213</v>
      </c>
      <c r="H8057">
        <v>109.418316666666</v>
      </c>
      <c r="I8057" t="s">
        <v>3214</v>
      </c>
      <c r="J8057" t="s">
        <v>3035</v>
      </c>
      <c r="K8057" s="1" t="str">
        <f t="shared" si="126"/>
        <v>3kDa0810</v>
      </c>
      <c r="L8057" s="5" t="s">
        <v>3179</v>
      </c>
      <c r="M8057">
        <v>87.159000000000006</v>
      </c>
      <c r="N8057">
        <v>18.171800000000001</v>
      </c>
      <c r="O8057">
        <v>6.3582838129324803E-2</v>
      </c>
      <c r="P8057" t="s">
        <v>28</v>
      </c>
      <c r="Q8057">
        <v>27</v>
      </c>
      <c r="R8057">
        <v>149</v>
      </c>
      <c r="S8057">
        <v>263</v>
      </c>
      <c r="T8057">
        <v>411</v>
      </c>
      <c r="U8057" t="s">
        <v>29</v>
      </c>
    </row>
    <row r="8058" spans="1:21" x14ac:dyDescent="0.25">
      <c r="A8058" t="s">
        <v>3472</v>
      </c>
      <c r="B8058" t="s">
        <v>22</v>
      </c>
      <c r="C8058" s="3">
        <v>42594.664872685185</v>
      </c>
      <c r="D8058" s="3">
        <v>42594.681446759256</v>
      </c>
      <c r="E8058" s="4">
        <v>42594</v>
      </c>
      <c r="F8058">
        <v>54.530533333333302</v>
      </c>
      <c r="G8058" t="s">
        <v>3470</v>
      </c>
      <c r="H8058">
        <v>108.705</v>
      </c>
      <c r="I8058" t="s">
        <v>3471</v>
      </c>
      <c r="J8058" t="s">
        <v>3407</v>
      </c>
      <c r="K8058" s="1" t="str">
        <f t="shared" si="126"/>
        <v>3kEl0812</v>
      </c>
      <c r="L8058" s="5" t="s">
        <v>3384</v>
      </c>
      <c r="M8058">
        <v>878.38</v>
      </c>
      <c r="N8058">
        <v>14.8414</v>
      </c>
      <c r="O8058" t="s">
        <v>27</v>
      </c>
      <c r="P8058" t="s">
        <v>28</v>
      </c>
      <c r="Q8058">
        <v>0</v>
      </c>
      <c r="R8058">
        <v>1704</v>
      </c>
      <c r="S8058">
        <v>173</v>
      </c>
      <c r="T8058">
        <v>1876</v>
      </c>
      <c r="U8058" t="s">
        <v>29</v>
      </c>
    </row>
    <row r="8059" spans="1:21" x14ac:dyDescent="0.25">
      <c r="A8059" t="s">
        <v>3669</v>
      </c>
      <c r="B8059" t="s">
        <v>22</v>
      </c>
      <c r="C8059" s="3">
        <v>42588.626446759263</v>
      </c>
      <c r="D8059" s="3">
        <v>42588.648912037039</v>
      </c>
      <c r="E8059" s="4">
        <v>42588</v>
      </c>
      <c r="F8059">
        <v>51.890833333333298</v>
      </c>
      <c r="G8059" t="s">
        <v>3667</v>
      </c>
      <c r="H8059">
        <v>105.2411</v>
      </c>
      <c r="I8059" t="s">
        <v>3668</v>
      </c>
      <c r="J8059" t="s">
        <v>3631</v>
      </c>
      <c r="K8059" s="1" t="str">
        <f t="shared" si="126"/>
        <v>3kKa0806</v>
      </c>
      <c r="L8059" s="5" t="s">
        <v>3654</v>
      </c>
      <c r="M8059">
        <v>1381.585</v>
      </c>
      <c r="N8059">
        <v>18.490300000000001</v>
      </c>
      <c r="O8059" t="s">
        <v>27</v>
      </c>
      <c r="P8059" t="s">
        <v>28</v>
      </c>
      <c r="Q8059">
        <v>0</v>
      </c>
      <c r="R8059">
        <v>2227</v>
      </c>
      <c r="S8059">
        <v>195</v>
      </c>
      <c r="T8059">
        <v>2421</v>
      </c>
      <c r="U8059" t="s">
        <v>29</v>
      </c>
    </row>
    <row r="8060" spans="1:21" x14ac:dyDescent="0.25">
      <c r="A8060" t="s">
        <v>31042</v>
      </c>
      <c r="B8060" t="s">
        <v>22</v>
      </c>
      <c r="C8060" s="3">
        <v>42588.618518518517</v>
      </c>
      <c r="D8060" s="3">
        <v>42589.766469907408</v>
      </c>
      <c r="F8060" s="1">
        <v>51.894633333333331</v>
      </c>
      <c r="G8060" t="s">
        <v>27</v>
      </c>
      <c r="H8060" s="1">
        <v>105.24786666666667</v>
      </c>
      <c r="I8060" t="s">
        <v>27</v>
      </c>
      <c r="J8060" t="s">
        <v>31041</v>
      </c>
      <c r="K8060" s="1" t="str">
        <f t="shared" si="126"/>
        <v>3kKa0806_200m</v>
      </c>
      <c r="L8060" s="5" t="s">
        <v>3654</v>
      </c>
      <c r="M8060">
        <v>198.596</v>
      </c>
      <c r="N8060">
        <v>18.6739</v>
      </c>
      <c r="O8060" t="s">
        <v>27</v>
      </c>
      <c r="P8060" t="s">
        <v>28</v>
      </c>
      <c r="Q8060">
        <v>0</v>
      </c>
      <c r="R8060">
        <v>317</v>
      </c>
      <c r="S8060">
        <v>485</v>
      </c>
      <c r="T8060">
        <v>801</v>
      </c>
      <c r="U8060" t="s">
        <v>29</v>
      </c>
    </row>
    <row r="8061" spans="1:21" x14ac:dyDescent="0.25">
      <c r="A8061" t="s">
        <v>4164</v>
      </c>
      <c r="B8061" t="s">
        <v>22</v>
      </c>
      <c r="C8061" s="3">
        <v>42587.912928240738</v>
      </c>
      <c r="D8061" s="3">
        <v>42587.935023148151</v>
      </c>
      <c r="E8061" s="4">
        <v>42587</v>
      </c>
      <c r="F8061">
        <v>51.8151333333333</v>
      </c>
      <c r="G8061" t="s">
        <v>4162</v>
      </c>
      <c r="H8061">
        <v>104.907033333333</v>
      </c>
      <c r="I8061" t="s">
        <v>4163</v>
      </c>
      <c r="J8061" t="s">
        <v>4082</v>
      </c>
      <c r="K8061" s="1" t="str">
        <f t="shared" si="126"/>
        <v>3kLi0805</v>
      </c>
      <c r="L8061" s="5" t="s">
        <v>4102</v>
      </c>
      <c r="M8061">
        <v>1401.1590000000001</v>
      </c>
      <c r="N8061">
        <v>16.0745</v>
      </c>
      <c r="O8061" t="s">
        <v>27</v>
      </c>
      <c r="P8061" t="s">
        <v>28</v>
      </c>
      <c r="Q8061">
        <v>0</v>
      </c>
      <c r="R8061">
        <v>2351</v>
      </c>
      <c r="S8061">
        <v>227</v>
      </c>
      <c r="T8061">
        <v>2577</v>
      </c>
      <c r="U8061" t="s">
        <v>29</v>
      </c>
    </row>
    <row r="8062" spans="1:21" x14ac:dyDescent="0.25">
      <c r="A8062" t="s">
        <v>4399</v>
      </c>
      <c r="B8062" t="s">
        <v>22</v>
      </c>
      <c r="C8062" s="3">
        <v>42586.893252314818</v>
      </c>
      <c r="D8062" s="3">
        <v>42586.914097222223</v>
      </c>
      <c r="E8062" s="4">
        <v>42586</v>
      </c>
      <c r="F8062">
        <v>51.759700000000002</v>
      </c>
      <c r="G8062" t="s">
        <v>4397</v>
      </c>
      <c r="H8062">
        <v>104.21816666666599</v>
      </c>
      <c r="I8062" t="s">
        <v>4398</v>
      </c>
      <c r="J8062" t="s">
        <v>4375</v>
      </c>
      <c r="K8062" s="1" t="str">
        <f t="shared" si="126"/>
        <v>3kMa0804</v>
      </c>
      <c r="L8062" s="5" t="s">
        <v>4376</v>
      </c>
      <c r="M8062">
        <v>1337.1769999999999</v>
      </c>
      <c r="N8062">
        <v>17.3826</v>
      </c>
      <c r="O8062" t="s">
        <v>27</v>
      </c>
      <c r="P8062" t="s">
        <v>28</v>
      </c>
      <c r="Q8062">
        <v>0</v>
      </c>
      <c r="R8062">
        <v>2145</v>
      </c>
      <c r="S8062">
        <v>225</v>
      </c>
      <c r="T8062">
        <v>2369</v>
      </c>
      <c r="U8062" t="s">
        <v>29</v>
      </c>
    </row>
    <row r="8063" spans="1:21" x14ac:dyDescent="0.25">
      <c r="A8063" t="s">
        <v>4833</v>
      </c>
      <c r="B8063" t="s">
        <v>22</v>
      </c>
      <c r="C8063" s="3">
        <v>42588.356099537035</v>
      </c>
      <c r="D8063" s="3">
        <v>42588.371099537035</v>
      </c>
      <c r="E8063" s="4">
        <v>42588</v>
      </c>
      <c r="F8063">
        <v>51.665783333333302</v>
      </c>
      <c r="G8063" t="s">
        <v>4831</v>
      </c>
      <c r="H8063">
        <v>105.49896666666601</v>
      </c>
      <c r="I8063" t="s">
        <v>4832</v>
      </c>
      <c r="J8063" t="s">
        <v>4363</v>
      </c>
      <c r="K8063" s="1" t="str">
        <f t="shared" si="126"/>
        <v>3kMi0806</v>
      </c>
      <c r="L8063" s="5" t="s">
        <v>4808</v>
      </c>
      <c r="M8063">
        <v>631.66</v>
      </c>
      <c r="N8063">
        <v>15.9877</v>
      </c>
      <c r="O8063" t="s">
        <v>27</v>
      </c>
      <c r="P8063" t="s">
        <v>28</v>
      </c>
      <c r="Q8063">
        <v>0</v>
      </c>
      <c r="R8063">
        <v>1179</v>
      </c>
      <c r="S8063">
        <v>438</v>
      </c>
      <c r="T8063">
        <v>1616</v>
      </c>
      <c r="U8063" t="s">
        <v>29</v>
      </c>
    </row>
    <row r="8064" spans="1:21" x14ac:dyDescent="0.25">
      <c r="A8064" t="s">
        <v>5733</v>
      </c>
      <c r="B8064" t="s">
        <v>22</v>
      </c>
      <c r="C8064" s="3">
        <v>42586.327696759261</v>
      </c>
      <c r="D8064" s="3">
        <v>42586.339097222219</v>
      </c>
      <c r="E8064" s="4">
        <v>42586</v>
      </c>
      <c r="F8064">
        <v>51.526933333333297</v>
      </c>
      <c r="G8064" t="s">
        <v>5731</v>
      </c>
      <c r="H8064">
        <v>104.23798333333301</v>
      </c>
      <c r="I8064" t="s">
        <v>5732</v>
      </c>
      <c r="J8064" t="s">
        <v>5638</v>
      </c>
      <c r="K8064" s="1" t="str">
        <f t="shared" si="126"/>
        <v>3kSo0804</v>
      </c>
      <c r="L8064" s="5" t="s">
        <v>5624</v>
      </c>
      <c r="M8064">
        <v>348.03899999999999</v>
      </c>
      <c r="N8064">
        <v>19.709599999999998</v>
      </c>
      <c r="O8064" t="s">
        <v>27</v>
      </c>
      <c r="P8064" t="s">
        <v>28</v>
      </c>
      <c r="Q8064">
        <v>0</v>
      </c>
      <c r="R8064">
        <v>634</v>
      </c>
      <c r="S8064">
        <v>565</v>
      </c>
      <c r="T8064">
        <v>1198</v>
      </c>
      <c r="U8064" t="s">
        <v>29</v>
      </c>
    </row>
    <row r="8065" spans="1:21" x14ac:dyDescent="0.25">
      <c r="A8065" t="s">
        <v>5940</v>
      </c>
      <c r="B8065" t="s">
        <v>22</v>
      </c>
      <c r="C8065" s="3">
        <v>42588.261643518519</v>
      </c>
      <c r="D8065" s="3">
        <v>42588.275891203702</v>
      </c>
      <c r="E8065" s="4">
        <v>42588</v>
      </c>
      <c r="F8065">
        <v>51.5901833333333</v>
      </c>
      <c r="G8065" t="s">
        <v>5937</v>
      </c>
      <c r="H8065">
        <v>105.110633333333</v>
      </c>
      <c r="I8065" t="s">
        <v>5938</v>
      </c>
      <c r="J8065" t="s">
        <v>5939</v>
      </c>
      <c r="K8065" s="1" t="str">
        <f t="shared" si="126"/>
        <v>3kTa0806</v>
      </c>
      <c r="L8065" s="5" t="s">
        <v>5908</v>
      </c>
      <c r="M8065">
        <v>705.03899999999999</v>
      </c>
      <c r="N8065">
        <v>16.983000000000001</v>
      </c>
      <c r="O8065" t="s">
        <v>27</v>
      </c>
      <c r="P8065" t="s">
        <v>28</v>
      </c>
      <c r="Q8065">
        <v>0</v>
      </c>
      <c r="R8065">
        <v>1233</v>
      </c>
      <c r="S8065">
        <v>359</v>
      </c>
      <c r="T8065">
        <v>1591</v>
      </c>
      <c r="U8065" t="s">
        <v>29</v>
      </c>
    </row>
    <row r="8066" spans="1:21" x14ac:dyDescent="0.25">
      <c r="A8066" t="s">
        <v>6372</v>
      </c>
      <c r="B8066" t="s">
        <v>22</v>
      </c>
      <c r="C8066" s="3">
        <v>42591.209120370368</v>
      </c>
      <c r="D8066" s="3">
        <v>42591.218530092592</v>
      </c>
      <c r="E8066" s="4">
        <v>42591</v>
      </c>
      <c r="F8066">
        <v>52.739966666666596</v>
      </c>
      <c r="G8066" t="s">
        <v>6370</v>
      </c>
      <c r="H8066">
        <v>107.64449999999999</v>
      </c>
      <c r="I8066" t="s">
        <v>6371</v>
      </c>
      <c r="J8066" t="s">
        <v>6244</v>
      </c>
      <c r="K8066" s="1" t="str">
        <f t="shared" si="126"/>
        <v>3kTo0809</v>
      </c>
      <c r="L8066" s="5" t="s">
        <v>6191</v>
      </c>
      <c r="M8066">
        <v>429.62400000000002</v>
      </c>
      <c r="N8066">
        <v>17.957599999999999</v>
      </c>
      <c r="O8066" t="s">
        <v>27</v>
      </c>
      <c r="P8066" t="s">
        <v>28</v>
      </c>
      <c r="Q8066">
        <v>0</v>
      </c>
      <c r="R8066">
        <v>710</v>
      </c>
      <c r="S8066">
        <v>357</v>
      </c>
      <c r="T8066">
        <v>1066</v>
      </c>
      <c r="U8066" t="s">
        <v>29</v>
      </c>
    </row>
    <row r="8067" spans="1:21" x14ac:dyDescent="0.25">
      <c r="A8067" t="s">
        <v>6511</v>
      </c>
      <c r="B8067" t="s">
        <v>22</v>
      </c>
      <c r="C8067" s="3">
        <v>42593.165266203701</v>
      </c>
      <c r="D8067" s="3">
        <v>42593.180092592593</v>
      </c>
      <c r="E8067" s="4">
        <v>42593</v>
      </c>
      <c r="F8067">
        <v>55.294449999999998</v>
      </c>
      <c r="G8067" t="s">
        <v>6508</v>
      </c>
      <c r="H8067">
        <v>109.70975</v>
      </c>
      <c r="I8067" t="s">
        <v>6509</v>
      </c>
      <c r="J8067" t="s">
        <v>6510</v>
      </c>
      <c r="K8067" s="1" t="str">
        <f t="shared" si="126"/>
        <v>3kTu0811</v>
      </c>
      <c r="L8067" s="5" t="s">
        <v>6484</v>
      </c>
      <c r="M8067">
        <v>603.88599999999997</v>
      </c>
      <c r="N8067">
        <v>16.267700000000001</v>
      </c>
      <c r="O8067">
        <v>1.9096221457374399E-2</v>
      </c>
      <c r="P8067" t="s">
        <v>28</v>
      </c>
      <c r="Q8067">
        <v>57</v>
      </c>
      <c r="R8067">
        <v>1064</v>
      </c>
      <c r="S8067">
        <v>630</v>
      </c>
      <c r="T8067">
        <v>1693</v>
      </c>
      <c r="U8067" t="s">
        <v>29</v>
      </c>
    </row>
    <row r="8068" spans="1:21" x14ac:dyDescent="0.25">
      <c r="A8068" t="s">
        <v>6816</v>
      </c>
      <c r="B8068" t="s">
        <v>22</v>
      </c>
      <c r="C8068" s="3">
        <v>42590.79</v>
      </c>
      <c r="D8068" s="3">
        <v>42590.814108796294</v>
      </c>
      <c r="E8068" s="4">
        <v>42590</v>
      </c>
      <c r="F8068">
        <v>53.049783333333302</v>
      </c>
      <c r="G8068" t="s">
        <v>6814</v>
      </c>
      <c r="H8068">
        <v>107.42189999999999</v>
      </c>
      <c r="I8068" t="s">
        <v>6815</v>
      </c>
      <c r="J8068" t="s">
        <v>6712</v>
      </c>
      <c r="K8068" s="1" t="str">
        <f t="shared" si="126"/>
        <v>3kUh0808</v>
      </c>
      <c r="L8068" s="5" t="s">
        <v>6740</v>
      </c>
      <c r="M8068">
        <v>1602.1389999999999</v>
      </c>
      <c r="N8068">
        <v>15.067399999999999</v>
      </c>
      <c r="O8068" t="s">
        <v>27</v>
      </c>
      <c r="P8068" t="s">
        <v>28</v>
      </c>
      <c r="Q8068">
        <v>0</v>
      </c>
      <c r="R8068">
        <v>2632</v>
      </c>
      <c r="S8068">
        <v>221</v>
      </c>
      <c r="T8068">
        <v>2852</v>
      </c>
      <c r="U8068" t="s">
        <v>29</v>
      </c>
    </row>
    <row r="8069" spans="1:21" x14ac:dyDescent="0.25">
      <c r="A8069" t="s">
        <v>6981</v>
      </c>
      <c r="B8069" t="s">
        <v>22</v>
      </c>
      <c r="C8069" s="3">
        <v>42589.499872685185</v>
      </c>
      <c r="D8069" s="3">
        <v>42589.515810185185</v>
      </c>
      <c r="E8069" s="4">
        <v>42589</v>
      </c>
      <c r="F8069">
        <v>52.030566666666601</v>
      </c>
      <c r="G8069" t="s">
        <v>6977</v>
      </c>
      <c r="H8069">
        <v>105.9131</v>
      </c>
      <c r="I8069" t="s">
        <v>6978</v>
      </c>
      <c r="J8069" t="s">
        <v>6979</v>
      </c>
      <c r="K8069" s="1" t="str">
        <f t="shared" si="126"/>
        <v>3kWPR0807</v>
      </c>
      <c r="L8069" s="5" t="s">
        <v>6980</v>
      </c>
      <c r="M8069">
        <v>900.88599999999997</v>
      </c>
      <c r="N8069">
        <v>15.854799999999999</v>
      </c>
      <c r="O8069" t="s">
        <v>27</v>
      </c>
      <c r="P8069" t="s">
        <v>28</v>
      </c>
      <c r="Q8069">
        <v>0</v>
      </c>
      <c r="R8069">
        <v>1600</v>
      </c>
      <c r="S8069">
        <v>222</v>
      </c>
      <c r="T8069">
        <v>1821</v>
      </c>
      <c r="U8069" t="s">
        <v>29</v>
      </c>
    </row>
    <row r="8070" spans="1:21" x14ac:dyDescent="0.25">
      <c r="A8070" t="s">
        <v>7140</v>
      </c>
      <c r="B8070" t="s">
        <v>22</v>
      </c>
      <c r="C8070" s="3">
        <v>42595.713113425925</v>
      </c>
      <c r="D8070" s="3">
        <v>42595.720625000002</v>
      </c>
      <c r="E8070" s="4">
        <v>42595</v>
      </c>
      <c r="F8070">
        <v>53.601633333333297</v>
      </c>
      <c r="G8070" t="s">
        <v>7136</v>
      </c>
      <c r="H8070">
        <v>108.2589</v>
      </c>
      <c r="I8070" t="s">
        <v>7137</v>
      </c>
      <c r="J8070" t="s">
        <v>7138</v>
      </c>
      <c r="K8070" s="1" t="str">
        <f t="shared" si="126"/>
        <v>4kEAR0813</v>
      </c>
      <c r="L8070" s="5" t="s">
        <v>7139</v>
      </c>
      <c r="M8070">
        <v>314.40800000000002</v>
      </c>
      <c r="N8070">
        <v>18.3032</v>
      </c>
      <c r="O8070">
        <v>5.4178093259021599E-2</v>
      </c>
      <c r="P8070" t="s">
        <v>28</v>
      </c>
      <c r="Q8070">
        <v>136</v>
      </c>
      <c r="R8070">
        <v>531</v>
      </c>
      <c r="S8070">
        <v>287</v>
      </c>
      <c r="T8070">
        <v>817</v>
      </c>
      <c r="U8070" t="s">
        <v>29</v>
      </c>
    </row>
    <row r="8071" spans="1:21" x14ac:dyDescent="0.25">
      <c r="A8071" t="s">
        <v>7272</v>
      </c>
      <c r="B8071" t="s">
        <v>22</v>
      </c>
      <c r="C8071" s="3">
        <v>42595.615740740737</v>
      </c>
      <c r="D8071" s="3">
        <v>42595.626377314817</v>
      </c>
      <c r="E8071" s="4">
        <v>42595</v>
      </c>
      <c r="F8071">
        <v>53.602550000000001</v>
      </c>
      <c r="G8071" t="s">
        <v>7268</v>
      </c>
      <c r="H8071">
        <v>108.1377</v>
      </c>
      <c r="I8071" t="s">
        <v>7269</v>
      </c>
      <c r="J8071" t="s">
        <v>7270</v>
      </c>
      <c r="K8071" s="1" t="str">
        <f t="shared" si="126"/>
        <v>4kWAR0813</v>
      </c>
      <c r="L8071" s="5" t="s">
        <v>7271</v>
      </c>
      <c r="M8071">
        <v>500.09199999999998</v>
      </c>
      <c r="N8071">
        <v>13.397399999999999</v>
      </c>
      <c r="O8071">
        <v>8.5032148069923395E-3</v>
      </c>
      <c r="P8071" t="s">
        <v>28</v>
      </c>
      <c r="Q8071">
        <v>31</v>
      </c>
      <c r="R8071">
        <v>918</v>
      </c>
      <c r="S8071">
        <v>229</v>
      </c>
      <c r="T8071">
        <v>1146</v>
      </c>
      <c r="U8071" t="s">
        <v>29</v>
      </c>
    </row>
    <row r="8072" spans="1:21" x14ac:dyDescent="0.25">
      <c r="A8072" t="s">
        <v>7762</v>
      </c>
      <c r="B8072" t="s">
        <v>22</v>
      </c>
      <c r="C8072" s="3">
        <v>42586.821446759262</v>
      </c>
      <c r="D8072" s="3">
        <v>42586.843622685185</v>
      </c>
      <c r="E8072" s="4">
        <v>42586</v>
      </c>
      <c r="F8072">
        <v>51.740833333333299</v>
      </c>
      <c r="G8072" t="s">
        <v>7759</v>
      </c>
      <c r="H8072">
        <v>104.216216666666</v>
      </c>
      <c r="I8072" t="s">
        <v>7760</v>
      </c>
      <c r="J8072" t="s">
        <v>7761</v>
      </c>
      <c r="K8072" s="1" t="str">
        <f t="shared" si="126"/>
        <v>5kMa0804</v>
      </c>
      <c r="L8072" s="5" t="s">
        <v>7757</v>
      </c>
      <c r="M8072">
        <v>1341.2670000000001</v>
      </c>
      <c r="N8072">
        <v>18.390599999999999</v>
      </c>
      <c r="O8072" t="s">
        <v>27</v>
      </c>
      <c r="P8072" t="s">
        <v>28</v>
      </c>
      <c r="Q8072">
        <v>0</v>
      </c>
      <c r="R8072">
        <v>2195</v>
      </c>
      <c r="S8072">
        <v>298</v>
      </c>
      <c r="T8072">
        <v>2492</v>
      </c>
      <c r="U8072" t="s">
        <v>29</v>
      </c>
    </row>
    <row r="8073" spans="1:21" x14ac:dyDescent="0.25">
      <c r="A8073" t="s">
        <v>8246</v>
      </c>
      <c r="B8073" t="s">
        <v>22</v>
      </c>
      <c r="C8073" s="3">
        <v>42586.353796296295</v>
      </c>
      <c r="D8073" s="3">
        <v>42586.367650462962</v>
      </c>
      <c r="E8073" s="4">
        <v>42586</v>
      </c>
      <c r="F8073">
        <v>51.531100000000002</v>
      </c>
      <c r="G8073" t="s">
        <v>8244</v>
      </c>
      <c r="H8073">
        <v>104.27076666666601</v>
      </c>
      <c r="I8073" t="s">
        <v>8245</v>
      </c>
      <c r="J8073" t="s">
        <v>8185</v>
      </c>
      <c r="K8073" s="1" t="str">
        <f t="shared" si="126"/>
        <v>5kSo0804</v>
      </c>
      <c r="L8073" s="5" t="s">
        <v>8186</v>
      </c>
      <c r="M8073">
        <v>632.245</v>
      </c>
      <c r="N8073">
        <v>19.870899999999999</v>
      </c>
      <c r="O8073" t="s">
        <v>27</v>
      </c>
      <c r="P8073" t="s">
        <v>28</v>
      </c>
      <c r="Q8073">
        <v>0</v>
      </c>
      <c r="R8073">
        <v>1136</v>
      </c>
      <c r="S8073">
        <v>378</v>
      </c>
      <c r="T8073">
        <v>1513</v>
      </c>
      <c r="U8073" t="s">
        <v>29</v>
      </c>
    </row>
    <row r="8074" spans="1:21" x14ac:dyDescent="0.25">
      <c r="A8074" t="s">
        <v>8817</v>
      </c>
      <c r="B8074" t="s">
        <v>22</v>
      </c>
      <c r="C8074" s="3">
        <v>42593.401516203703</v>
      </c>
      <c r="D8074" s="3">
        <v>42593.415625000001</v>
      </c>
      <c r="E8074" s="4">
        <v>42593</v>
      </c>
      <c r="F8074">
        <v>55.344416666666604</v>
      </c>
      <c r="G8074" t="s">
        <v>8815</v>
      </c>
      <c r="H8074">
        <v>109.307466666666</v>
      </c>
      <c r="I8074" t="s">
        <v>8816</v>
      </c>
      <c r="J8074" t="s">
        <v>8787</v>
      </c>
      <c r="K8074" s="1" t="str">
        <f t="shared" si="126"/>
        <v>7kBa0811</v>
      </c>
      <c r="L8074" s="5" t="s">
        <v>8795</v>
      </c>
      <c r="M8074">
        <v>781.62800000000004</v>
      </c>
      <c r="N8074">
        <v>17.396100000000001</v>
      </c>
      <c r="O8074" t="s">
        <v>27</v>
      </c>
      <c r="P8074" t="s">
        <v>28</v>
      </c>
      <c r="Q8074">
        <v>0</v>
      </c>
      <c r="R8074">
        <v>1442</v>
      </c>
      <c r="S8074">
        <v>229</v>
      </c>
      <c r="T8074">
        <v>1670</v>
      </c>
      <c r="U8074" t="s">
        <v>29</v>
      </c>
    </row>
    <row r="8075" spans="1:21" x14ac:dyDescent="0.25">
      <c r="A8075" t="s">
        <v>9209</v>
      </c>
      <c r="B8075" t="s">
        <v>22</v>
      </c>
      <c r="C8075" s="3">
        <v>42592.748668981483</v>
      </c>
      <c r="D8075" s="3">
        <v>42592.760520833333</v>
      </c>
      <c r="E8075" s="4">
        <v>42592</v>
      </c>
      <c r="F8075">
        <v>54.394833333333303</v>
      </c>
      <c r="G8075" t="s">
        <v>9207</v>
      </c>
      <c r="H8075">
        <v>109.359083333333</v>
      </c>
      <c r="I8075" t="s">
        <v>9208</v>
      </c>
      <c r="J8075" t="s">
        <v>9173</v>
      </c>
      <c r="K8075" s="1" t="str">
        <f t="shared" si="126"/>
        <v>7kDa0810</v>
      </c>
      <c r="L8075" s="5" t="s">
        <v>9182</v>
      </c>
      <c r="M8075">
        <v>475.53100000000001</v>
      </c>
      <c r="N8075">
        <v>16.651499999999999</v>
      </c>
      <c r="O8075" t="s">
        <v>27</v>
      </c>
      <c r="P8075" t="s">
        <v>28</v>
      </c>
      <c r="Q8075">
        <v>0</v>
      </c>
      <c r="R8075">
        <v>920</v>
      </c>
      <c r="S8075">
        <v>200</v>
      </c>
      <c r="T8075">
        <v>1119</v>
      </c>
      <c r="U8075" t="s">
        <v>29</v>
      </c>
    </row>
    <row r="8076" spans="1:21" x14ac:dyDescent="0.25">
      <c r="A8076" t="s">
        <v>9355</v>
      </c>
      <c r="B8076" t="s">
        <v>22</v>
      </c>
      <c r="C8076" s="3">
        <v>42594.630601851852</v>
      </c>
      <c r="D8076" s="3">
        <v>42594.648032407407</v>
      </c>
      <c r="E8076" s="4">
        <v>42594</v>
      </c>
      <c r="F8076">
        <v>53.518749999999997</v>
      </c>
      <c r="G8076" t="s">
        <v>9353</v>
      </c>
      <c r="H8076">
        <v>108.757766666666</v>
      </c>
      <c r="I8076" t="s">
        <v>9354</v>
      </c>
      <c r="J8076" t="s">
        <v>9338</v>
      </c>
      <c r="K8076" s="1" t="str">
        <f t="shared" si="126"/>
        <v>7kEl0812</v>
      </c>
      <c r="L8076" s="5" t="s">
        <v>9339</v>
      </c>
      <c r="M8076">
        <v>888.61</v>
      </c>
      <c r="N8076">
        <v>15.5463</v>
      </c>
      <c r="O8076" t="s">
        <v>27</v>
      </c>
      <c r="P8076" t="s">
        <v>28</v>
      </c>
      <c r="Q8076">
        <v>0</v>
      </c>
      <c r="R8076">
        <v>1723</v>
      </c>
      <c r="S8076">
        <v>295</v>
      </c>
      <c r="T8076">
        <v>2017</v>
      </c>
      <c r="U8076" t="s">
        <v>29</v>
      </c>
    </row>
    <row r="8077" spans="1:21" x14ac:dyDescent="0.25">
      <c r="A8077" t="s">
        <v>9971</v>
      </c>
      <c r="B8077" t="s">
        <v>22</v>
      </c>
      <c r="C8077" s="3">
        <v>42588.531168981484</v>
      </c>
      <c r="D8077" s="3">
        <v>42588.55841435185</v>
      </c>
      <c r="E8077" s="4">
        <v>42588</v>
      </c>
      <c r="F8077">
        <v>51.856099999999998</v>
      </c>
      <c r="G8077" t="s">
        <v>9969</v>
      </c>
      <c r="H8077">
        <v>105.281566666666</v>
      </c>
      <c r="I8077" t="s">
        <v>9970</v>
      </c>
      <c r="J8077" t="s">
        <v>9827</v>
      </c>
      <c r="K8077" s="1" t="str">
        <f t="shared" si="126"/>
        <v>7kKa0806</v>
      </c>
      <c r="L8077" s="5" t="s">
        <v>9839</v>
      </c>
      <c r="M8077">
        <v>1413.4290000000001</v>
      </c>
      <c r="N8077">
        <v>17.981999999999999</v>
      </c>
      <c r="O8077" t="s">
        <v>27</v>
      </c>
      <c r="P8077" t="s">
        <v>28</v>
      </c>
      <c r="Q8077">
        <v>0</v>
      </c>
      <c r="R8077">
        <v>2310</v>
      </c>
      <c r="S8077">
        <v>349</v>
      </c>
      <c r="T8077">
        <v>2658</v>
      </c>
      <c r="U8077" t="s">
        <v>29</v>
      </c>
    </row>
    <row r="8078" spans="1:21" x14ac:dyDescent="0.25">
      <c r="A8078" t="s">
        <v>10375</v>
      </c>
      <c r="B8078" t="s">
        <v>22</v>
      </c>
      <c r="C8078" s="3">
        <v>42588.001377314817</v>
      </c>
      <c r="D8078" s="3">
        <v>42588.025717592594</v>
      </c>
      <c r="E8078" s="4">
        <v>42588</v>
      </c>
      <c r="F8078">
        <v>51.785499999999999</v>
      </c>
      <c r="G8078" t="s">
        <v>10373</v>
      </c>
      <c r="H8078">
        <v>104.935583333333</v>
      </c>
      <c r="I8078" t="s">
        <v>10374</v>
      </c>
      <c r="J8078" t="s">
        <v>10280</v>
      </c>
      <c r="K8078" s="1" t="str">
        <f t="shared" si="126"/>
        <v>7kLi0806</v>
      </c>
      <c r="L8078" s="5" t="s">
        <v>10303</v>
      </c>
      <c r="M8078">
        <v>1404.9570000000001</v>
      </c>
      <c r="N8078">
        <v>16.356999999999999</v>
      </c>
      <c r="O8078" t="s">
        <v>27</v>
      </c>
      <c r="P8078" t="s">
        <v>28</v>
      </c>
      <c r="Q8078">
        <v>0</v>
      </c>
      <c r="R8078">
        <v>2485</v>
      </c>
      <c r="S8078">
        <v>354</v>
      </c>
      <c r="T8078">
        <v>2838</v>
      </c>
      <c r="U8078" t="s">
        <v>29</v>
      </c>
    </row>
    <row r="8079" spans="1:21" x14ac:dyDescent="0.25">
      <c r="A8079" t="s">
        <v>10782</v>
      </c>
      <c r="B8079" t="s">
        <v>22</v>
      </c>
      <c r="C8079" s="3">
        <v>42586.743622685186</v>
      </c>
      <c r="D8079" s="3">
        <v>42586.768495370372</v>
      </c>
      <c r="E8079" s="4">
        <v>42586</v>
      </c>
      <c r="F8079">
        <v>51.722299999999997</v>
      </c>
      <c r="G8079" t="s">
        <v>10780</v>
      </c>
      <c r="H8079">
        <v>104.22324999999999</v>
      </c>
      <c r="I8079" t="s">
        <v>10781</v>
      </c>
      <c r="J8079" t="s">
        <v>10594</v>
      </c>
      <c r="K8079" s="1" t="str">
        <f t="shared" si="126"/>
        <v>7kMa0804</v>
      </c>
      <c r="L8079" s="5" t="s">
        <v>10614</v>
      </c>
      <c r="M8079">
        <v>1341.559</v>
      </c>
      <c r="N8079">
        <v>18.383199999999999</v>
      </c>
      <c r="O8079" t="s">
        <v>27</v>
      </c>
      <c r="P8079" t="s">
        <v>28</v>
      </c>
      <c r="Q8079">
        <v>0</v>
      </c>
      <c r="R8079">
        <v>2242</v>
      </c>
      <c r="S8079">
        <v>760</v>
      </c>
      <c r="T8079">
        <v>3001</v>
      </c>
      <c r="U8079" t="s">
        <v>29</v>
      </c>
    </row>
    <row r="8080" spans="1:21" x14ac:dyDescent="0.25">
      <c r="A8080" t="s">
        <v>11101</v>
      </c>
      <c r="B8080" t="s">
        <v>22</v>
      </c>
      <c r="C8080" s="3">
        <v>42588.385405092595</v>
      </c>
      <c r="D8080" s="3">
        <v>42588.40966435185</v>
      </c>
      <c r="E8080" s="4">
        <v>42588</v>
      </c>
      <c r="F8080">
        <v>51.6963333333333</v>
      </c>
      <c r="G8080" t="s">
        <v>11099</v>
      </c>
      <c r="H8080">
        <v>105.465666666666</v>
      </c>
      <c r="I8080" t="s">
        <v>11100</v>
      </c>
      <c r="J8080" t="s">
        <v>9987</v>
      </c>
      <c r="K8080" s="1" t="str">
        <f t="shared" si="126"/>
        <v>7kMi0806</v>
      </c>
      <c r="L8080" s="5" t="s">
        <v>11046</v>
      </c>
      <c r="M8080">
        <v>1376.91</v>
      </c>
      <c r="N8080">
        <v>15.7699</v>
      </c>
      <c r="O8080" t="s">
        <v>27</v>
      </c>
      <c r="P8080" t="s">
        <v>28</v>
      </c>
      <c r="Q8080">
        <v>0</v>
      </c>
      <c r="R8080">
        <v>2372</v>
      </c>
      <c r="S8080">
        <v>455</v>
      </c>
      <c r="T8080">
        <v>2826</v>
      </c>
      <c r="U8080" t="s">
        <v>29</v>
      </c>
    </row>
    <row r="8081" spans="1:21" x14ac:dyDescent="0.25">
      <c r="A8081" t="s">
        <v>12002</v>
      </c>
      <c r="B8081" t="s">
        <v>22</v>
      </c>
      <c r="C8081" s="3">
        <v>42593.77003472222</v>
      </c>
      <c r="D8081" s="3">
        <v>42593.784224537034</v>
      </c>
      <c r="E8081" s="4">
        <v>42593</v>
      </c>
      <c r="F8081">
        <v>55.71725</v>
      </c>
      <c r="G8081" t="s">
        <v>12000</v>
      </c>
      <c r="H8081">
        <v>109.62495</v>
      </c>
      <c r="I8081" t="s">
        <v>12001</v>
      </c>
      <c r="J8081" t="s">
        <v>11852</v>
      </c>
      <c r="K8081" s="1" t="str">
        <f t="shared" si="126"/>
        <v>7kNA0811</v>
      </c>
      <c r="L8081" s="5" t="s">
        <v>11853</v>
      </c>
      <c r="M8081">
        <v>484.59500000000003</v>
      </c>
      <c r="N8081">
        <v>14.8279</v>
      </c>
      <c r="O8081">
        <v>6.4296002636245506E-2</v>
      </c>
      <c r="P8081" t="s">
        <v>28</v>
      </c>
      <c r="Q8081">
        <v>26</v>
      </c>
      <c r="R8081">
        <v>941</v>
      </c>
      <c r="S8081">
        <v>325</v>
      </c>
      <c r="T8081">
        <v>1265</v>
      </c>
      <c r="U8081" t="s">
        <v>29</v>
      </c>
    </row>
    <row r="8082" spans="1:21" x14ac:dyDescent="0.25">
      <c r="A8082" t="s">
        <v>12353</v>
      </c>
      <c r="B8082" t="s">
        <v>22</v>
      </c>
      <c r="C8082" s="3">
        <v>42586.415567129632</v>
      </c>
      <c r="D8082" s="3">
        <v>42586.434583333335</v>
      </c>
      <c r="E8082" s="4">
        <v>42586</v>
      </c>
      <c r="F8082">
        <v>51.547800000000002</v>
      </c>
      <c r="G8082" t="s">
        <v>12351</v>
      </c>
      <c r="H8082">
        <v>104.242366666666</v>
      </c>
      <c r="I8082" t="s">
        <v>12352</v>
      </c>
      <c r="J8082" t="s">
        <v>8206</v>
      </c>
      <c r="K8082" s="1" t="str">
        <f t="shared" si="126"/>
        <v>7kSo0804</v>
      </c>
      <c r="L8082" s="5" t="s">
        <v>12148</v>
      </c>
      <c r="M8082">
        <v>858.79600000000005</v>
      </c>
      <c r="N8082">
        <v>19.6005</v>
      </c>
      <c r="O8082" t="s">
        <v>27</v>
      </c>
      <c r="P8082" t="s">
        <v>28</v>
      </c>
      <c r="Q8082">
        <v>0</v>
      </c>
      <c r="R8082">
        <v>1488</v>
      </c>
      <c r="S8082">
        <v>547</v>
      </c>
      <c r="T8082">
        <v>2034</v>
      </c>
      <c r="U8082" t="s">
        <v>29</v>
      </c>
    </row>
    <row r="8083" spans="1:21" x14ac:dyDescent="0.25">
      <c r="A8083" t="s">
        <v>12416</v>
      </c>
      <c r="B8083" t="s">
        <v>22</v>
      </c>
      <c r="C8083" s="3">
        <v>42588.182789351849</v>
      </c>
      <c r="D8083" s="3">
        <v>42588.203900462962</v>
      </c>
      <c r="E8083" s="4">
        <v>42588</v>
      </c>
      <c r="F8083">
        <v>51.618749999999999</v>
      </c>
      <c r="G8083" t="s">
        <v>12412</v>
      </c>
      <c r="H8083">
        <v>105.08223333333299</v>
      </c>
      <c r="I8083" t="s">
        <v>12413</v>
      </c>
      <c r="J8083" t="s">
        <v>12414</v>
      </c>
      <c r="K8083" s="1" t="str">
        <f t="shared" si="126"/>
        <v>7kTa0806</v>
      </c>
      <c r="L8083" s="5" t="s">
        <v>12415</v>
      </c>
      <c r="M8083">
        <v>1146.376</v>
      </c>
      <c r="N8083">
        <v>16.321300000000001</v>
      </c>
      <c r="O8083" t="s">
        <v>27</v>
      </c>
      <c r="P8083" t="s">
        <v>28</v>
      </c>
      <c r="Q8083">
        <v>0</v>
      </c>
      <c r="R8083">
        <v>1950</v>
      </c>
      <c r="S8083">
        <v>466</v>
      </c>
      <c r="T8083">
        <v>2415</v>
      </c>
      <c r="U8083" t="s">
        <v>29</v>
      </c>
    </row>
    <row r="8084" spans="1:21" x14ac:dyDescent="0.25">
      <c r="A8084" t="s">
        <v>12850</v>
      </c>
      <c r="B8084" t="s">
        <v>22</v>
      </c>
      <c r="C8084" s="3">
        <v>42591.055902777778</v>
      </c>
      <c r="D8084" s="3">
        <v>42591.113263888888</v>
      </c>
      <c r="E8084" s="4">
        <v>42591</v>
      </c>
      <c r="F8084">
        <v>52.773683333333302</v>
      </c>
      <c r="G8084" t="s">
        <v>12848</v>
      </c>
      <c r="H8084">
        <v>107.619866666666</v>
      </c>
      <c r="I8084" t="s">
        <v>12849</v>
      </c>
      <c r="J8084" t="s">
        <v>12738</v>
      </c>
      <c r="K8084" s="1" t="str">
        <f t="shared" si="126"/>
        <v>7kTo0809</v>
      </c>
      <c r="L8084" s="5" t="s">
        <v>12665</v>
      </c>
      <c r="M8084">
        <v>1044.3869999999999</v>
      </c>
      <c r="N8084">
        <v>17.9617</v>
      </c>
      <c r="O8084" t="s">
        <v>27</v>
      </c>
      <c r="P8084" t="s">
        <v>28</v>
      </c>
      <c r="Q8084">
        <v>0</v>
      </c>
      <c r="R8084">
        <v>1776</v>
      </c>
      <c r="S8084">
        <v>419</v>
      </c>
      <c r="T8084">
        <v>2194</v>
      </c>
      <c r="U8084" t="s">
        <v>29</v>
      </c>
    </row>
    <row r="8085" spans="1:21" x14ac:dyDescent="0.25">
      <c r="A8085" t="s">
        <v>13059</v>
      </c>
      <c r="B8085" t="s">
        <v>22</v>
      </c>
      <c r="C8085" s="3">
        <v>42593.193148148152</v>
      </c>
      <c r="D8085" s="3">
        <v>42593.206886574073</v>
      </c>
      <c r="E8085" s="4">
        <v>42593</v>
      </c>
      <c r="F8085">
        <v>55.301099999999998</v>
      </c>
      <c r="G8085" t="s">
        <v>13032</v>
      </c>
      <c r="H8085">
        <v>109.651566666666</v>
      </c>
      <c r="I8085" t="s">
        <v>13057</v>
      </c>
      <c r="J8085" t="s">
        <v>13058</v>
      </c>
      <c r="K8085" s="1" t="str">
        <f t="shared" si="126"/>
        <v>7kTu0811</v>
      </c>
      <c r="L8085" s="5" t="s">
        <v>12923</v>
      </c>
      <c r="M8085">
        <v>662.649</v>
      </c>
      <c r="N8085">
        <v>16.635899999999999</v>
      </c>
      <c r="O8085">
        <v>7.0618384106317898E-3</v>
      </c>
      <c r="P8085" t="s">
        <v>28</v>
      </c>
      <c r="Q8085">
        <v>22</v>
      </c>
      <c r="R8085">
        <v>1142</v>
      </c>
      <c r="S8085">
        <v>401</v>
      </c>
      <c r="T8085">
        <v>1542</v>
      </c>
      <c r="U8085" t="s">
        <v>29</v>
      </c>
    </row>
    <row r="8086" spans="1:21" x14ac:dyDescent="0.25">
      <c r="A8086" t="s">
        <v>13204</v>
      </c>
      <c r="B8086" t="s">
        <v>22</v>
      </c>
      <c r="C8086" s="3">
        <v>42590.829328703701</v>
      </c>
      <c r="D8086" s="3">
        <v>42590.854467592595</v>
      </c>
      <c r="E8086" s="4">
        <v>42590</v>
      </c>
      <c r="F8086">
        <v>53.018133333333303</v>
      </c>
      <c r="G8086" t="s">
        <v>13201</v>
      </c>
      <c r="H8086">
        <v>107.446166666666</v>
      </c>
      <c r="I8086" t="s">
        <v>13202</v>
      </c>
      <c r="J8086" t="s">
        <v>13203</v>
      </c>
      <c r="K8086" s="1" t="str">
        <f t="shared" si="126"/>
        <v>7kUh0808</v>
      </c>
      <c r="L8086" s="5" t="s">
        <v>13169</v>
      </c>
      <c r="M8086">
        <v>1598.3409999999999</v>
      </c>
      <c r="N8086">
        <v>15.7781</v>
      </c>
      <c r="O8086" t="s">
        <v>27</v>
      </c>
      <c r="P8086" t="s">
        <v>28</v>
      </c>
      <c r="Q8086">
        <v>0</v>
      </c>
      <c r="R8086">
        <v>2560</v>
      </c>
      <c r="S8086">
        <v>181</v>
      </c>
      <c r="T8086">
        <v>2740</v>
      </c>
      <c r="U8086" t="s">
        <v>29</v>
      </c>
    </row>
    <row r="8087" spans="1:21" x14ac:dyDescent="0.25">
      <c r="A8087" t="s">
        <v>16010</v>
      </c>
      <c r="B8087" t="s">
        <v>22</v>
      </c>
      <c r="C8087" s="3">
        <v>42595.573831018519</v>
      </c>
      <c r="D8087" s="3">
        <v>42595.582858796297</v>
      </c>
      <c r="E8087" s="4">
        <v>42595</v>
      </c>
      <c r="F8087">
        <v>53.630683333333302</v>
      </c>
      <c r="G8087" t="s">
        <v>16008</v>
      </c>
      <c r="H8087">
        <v>108.129033333333</v>
      </c>
      <c r="I8087" t="s">
        <v>16009</v>
      </c>
      <c r="J8087" t="s">
        <v>15886</v>
      </c>
      <c r="K8087" s="1" t="str">
        <f t="shared" si="126"/>
        <v>mAcR0813</v>
      </c>
      <c r="L8087" s="5" t="s">
        <v>15867</v>
      </c>
      <c r="M8087">
        <v>363.83</v>
      </c>
      <c r="N8087">
        <v>15.6609</v>
      </c>
      <c r="O8087">
        <v>5.1653103895465499E-2</v>
      </c>
      <c r="P8087" t="s">
        <v>28</v>
      </c>
      <c r="Q8087">
        <v>107</v>
      </c>
      <c r="R8087">
        <v>677</v>
      </c>
      <c r="S8087">
        <v>310</v>
      </c>
      <c r="T8087">
        <v>986</v>
      </c>
      <c r="U8087" t="s">
        <v>29</v>
      </c>
    </row>
    <row r="8088" spans="1:21" x14ac:dyDescent="0.25">
      <c r="A8088" t="s">
        <v>16392</v>
      </c>
      <c r="B8088" t="s">
        <v>22</v>
      </c>
      <c r="C8088" s="3">
        <v>42590.489270833335</v>
      </c>
      <c r="D8088" s="3">
        <v>42590.511608796296</v>
      </c>
      <c r="E8088" s="4">
        <v>42590</v>
      </c>
      <c r="F8088">
        <v>52.663283333333297</v>
      </c>
      <c r="G8088" t="s">
        <v>16390</v>
      </c>
      <c r="H8088">
        <v>106.849016666666</v>
      </c>
      <c r="I8088" t="s">
        <v>16391</v>
      </c>
      <c r="J8088" t="s">
        <v>16192</v>
      </c>
      <c r="K8088" s="1" t="str">
        <f t="shared" si="126"/>
        <v>mAS0808</v>
      </c>
      <c r="L8088" s="5" t="s">
        <v>16345</v>
      </c>
      <c r="M8088">
        <v>1170.0450000000001</v>
      </c>
      <c r="N8088">
        <v>17.256599999999999</v>
      </c>
      <c r="O8088" t="s">
        <v>27</v>
      </c>
      <c r="P8088" t="s">
        <v>28</v>
      </c>
      <c r="Q8088">
        <v>0</v>
      </c>
      <c r="R8088">
        <v>1983</v>
      </c>
      <c r="S8088">
        <v>218</v>
      </c>
      <c r="T8088">
        <v>2200</v>
      </c>
      <c r="U8088" t="s">
        <v>29</v>
      </c>
    </row>
    <row r="8089" spans="1:21" x14ac:dyDescent="0.25">
      <c r="A8089" t="s">
        <v>16969</v>
      </c>
      <c r="B8089" t="s">
        <v>22</v>
      </c>
      <c r="C8089" s="3">
        <v>42593.316145833334</v>
      </c>
      <c r="D8089" s="3">
        <v>42593.331655092596</v>
      </c>
      <c r="E8089" s="4">
        <v>42593</v>
      </c>
      <c r="F8089">
        <v>55.322099999999999</v>
      </c>
      <c r="G8089" t="s">
        <v>8971</v>
      </c>
      <c r="H8089">
        <v>109.482466666666</v>
      </c>
      <c r="I8089" t="s">
        <v>16967</v>
      </c>
      <c r="J8089" t="s">
        <v>16968</v>
      </c>
      <c r="K8089" s="1" t="str">
        <f t="shared" si="126"/>
        <v>mBT0811</v>
      </c>
      <c r="L8089" s="5" t="s">
        <v>16893</v>
      </c>
      <c r="M8089">
        <v>760.58100000000002</v>
      </c>
      <c r="N8089">
        <v>15.6487</v>
      </c>
      <c r="O8089" t="s">
        <v>27</v>
      </c>
      <c r="P8089" t="s">
        <v>28</v>
      </c>
      <c r="Q8089">
        <v>0</v>
      </c>
      <c r="R8089">
        <v>1487</v>
      </c>
      <c r="S8089">
        <v>245</v>
      </c>
      <c r="T8089">
        <v>1731</v>
      </c>
      <c r="U8089" t="s">
        <v>29</v>
      </c>
    </row>
    <row r="8090" spans="1:21" x14ac:dyDescent="0.25">
      <c r="A8090" t="s">
        <v>16979</v>
      </c>
      <c r="B8090" t="s">
        <v>22</v>
      </c>
      <c r="C8090" s="3">
        <v>42593.263518518521</v>
      </c>
      <c r="D8090" s="3">
        <v>42593.278680555559</v>
      </c>
      <c r="F8090">
        <v>55.322733333333296</v>
      </c>
      <c r="G8090" t="s">
        <v>16976</v>
      </c>
      <c r="H8090">
        <v>109.482966666666</v>
      </c>
      <c r="I8090" t="s">
        <v>16977</v>
      </c>
      <c r="J8090" t="s">
        <v>16978</v>
      </c>
      <c r="K8090" s="1" t="str">
        <f t="shared" si="126"/>
        <v>mBT0811_400m</v>
      </c>
      <c r="L8090" s="5" t="s">
        <v>16893</v>
      </c>
      <c r="M8090">
        <v>413.541</v>
      </c>
      <c r="N8090">
        <v>16.066800000000001</v>
      </c>
      <c r="O8090" t="s">
        <v>27</v>
      </c>
      <c r="P8090" t="s">
        <v>28</v>
      </c>
      <c r="Q8090">
        <v>0</v>
      </c>
      <c r="R8090">
        <v>748</v>
      </c>
      <c r="S8090">
        <v>250</v>
      </c>
      <c r="T8090">
        <v>997</v>
      </c>
      <c r="U8090" t="s">
        <v>29</v>
      </c>
    </row>
    <row r="8091" spans="1:21" x14ac:dyDescent="0.25">
      <c r="A8091" t="s">
        <v>17451</v>
      </c>
      <c r="B8091" t="s">
        <v>22</v>
      </c>
      <c r="C8091" s="3">
        <v>42594.371319444443</v>
      </c>
      <c r="D8091" s="3">
        <v>42594.387557870374</v>
      </c>
      <c r="E8091" s="4">
        <v>42594</v>
      </c>
      <c r="F8091">
        <v>54.619149999999998</v>
      </c>
      <c r="G8091" t="s">
        <v>17449</v>
      </c>
      <c r="H8091">
        <v>109.1173</v>
      </c>
      <c r="I8091" t="s">
        <v>17380</v>
      </c>
      <c r="J8091" t="s">
        <v>17450</v>
      </c>
      <c r="K8091" s="1" t="str">
        <f t="shared" si="126"/>
        <v>mCK0812</v>
      </c>
      <c r="L8091" s="5" t="s">
        <v>17435</v>
      </c>
      <c r="M8091">
        <v>888.61</v>
      </c>
      <c r="N8091">
        <v>15.1983</v>
      </c>
      <c r="O8091" t="s">
        <v>27</v>
      </c>
      <c r="P8091" t="s">
        <v>28</v>
      </c>
      <c r="Q8091">
        <v>0</v>
      </c>
      <c r="R8091">
        <v>1612</v>
      </c>
      <c r="S8091">
        <v>214</v>
      </c>
      <c r="T8091">
        <v>1825</v>
      </c>
      <c r="U8091" t="s">
        <v>29</v>
      </c>
    </row>
    <row r="8092" spans="1:21" x14ac:dyDescent="0.25">
      <c r="A8092" t="s">
        <v>17804</v>
      </c>
      <c r="B8092" t="s">
        <v>22</v>
      </c>
      <c r="C8092" s="3">
        <v>42589.779953703706</v>
      </c>
      <c r="D8092" s="3">
        <v>42589.797812500001</v>
      </c>
      <c r="E8092" s="4">
        <v>42589</v>
      </c>
      <c r="F8092" s="8">
        <v>52.2151</v>
      </c>
      <c r="G8092" s="6" t="s">
        <v>17801</v>
      </c>
      <c r="H8092">
        <v>105.8013</v>
      </c>
      <c r="I8092" t="s">
        <v>17802</v>
      </c>
      <c r="J8092" t="s">
        <v>17803</v>
      </c>
      <c r="K8092" s="1" t="str">
        <f t="shared" ref="K8092:K8155" si="127">MID(A8092,FIND("*",SUBSTITUTE(A8092,"\","*",LEN(A8092)-LEN(SUBSTITUTE(A8092,"\",""))))+1,FIND(".cnv",A8092)-(FIND("*",SUBSTITUTE(A8092,"\","*",LEN(A8092)-LEN(SUBSTITUTE(A8092,"\",""))))+1))</f>
        <v>mdPes0807</v>
      </c>
      <c r="L8092" s="5" t="s">
        <v>17720</v>
      </c>
      <c r="M8092">
        <v>982.43</v>
      </c>
      <c r="N8092">
        <v>16.3249</v>
      </c>
      <c r="O8092" t="s">
        <v>27</v>
      </c>
      <c r="P8092" t="s">
        <v>28</v>
      </c>
      <c r="Q8092">
        <v>0</v>
      </c>
      <c r="R8092">
        <v>1769</v>
      </c>
      <c r="S8092">
        <v>333</v>
      </c>
      <c r="T8092">
        <v>2101</v>
      </c>
      <c r="U8092" t="s">
        <v>29</v>
      </c>
    </row>
    <row r="8093" spans="1:21" x14ac:dyDescent="0.25">
      <c r="A8093" t="s">
        <v>18129</v>
      </c>
      <c r="B8093" t="s">
        <v>22</v>
      </c>
      <c r="C8093" s="3">
        <v>42594.508981481478</v>
      </c>
      <c r="D8093" s="3">
        <v>42594.525023148148</v>
      </c>
      <c r="E8093" s="4">
        <v>42594</v>
      </c>
      <c r="F8093">
        <v>54.4516833333333</v>
      </c>
      <c r="G8093" t="s">
        <v>18127</v>
      </c>
      <c r="H8093">
        <v>109.066</v>
      </c>
      <c r="I8093" t="s">
        <v>18128</v>
      </c>
      <c r="J8093" t="s">
        <v>9506</v>
      </c>
      <c r="K8093" s="1" t="str">
        <f t="shared" si="127"/>
        <v>mED0812</v>
      </c>
      <c r="L8093" s="5" t="s">
        <v>18056</v>
      </c>
      <c r="M8093">
        <v>856.45799999999997</v>
      </c>
      <c r="N8093">
        <v>15.113799999999999</v>
      </c>
      <c r="O8093" t="s">
        <v>27</v>
      </c>
      <c r="P8093" t="s">
        <v>28</v>
      </c>
      <c r="Q8093">
        <v>0</v>
      </c>
      <c r="R8093">
        <v>1594</v>
      </c>
      <c r="S8093">
        <v>130</v>
      </c>
      <c r="T8093">
        <v>1723</v>
      </c>
      <c r="U8093" t="s">
        <v>29</v>
      </c>
    </row>
    <row r="8094" spans="1:21" x14ac:dyDescent="0.25">
      <c r="A8094" t="s">
        <v>18355</v>
      </c>
      <c r="B8094" t="s">
        <v>22</v>
      </c>
      <c r="C8094" s="3">
        <v>42597.766817129632</v>
      </c>
      <c r="D8094" s="3">
        <v>42597.790231481478</v>
      </c>
      <c r="E8094" s="4">
        <v>42597</v>
      </c>
      <c r="F8094">
        <v>51.918716666666597</v>
      </c>
      <c r="G8094" t="s">
        <v>18353</v>
      </c>
      <c r="H8094">
        <v>105.63764999999999</v>
      </c>
      <c r="I8094" t="s">
        <v>18354</v>
      </c>
      <c r="J8094" t="s">
        <v>14781</v>
      </c>
      <c r="K8094" s="1" t="str">
        <f t="shared" si="127"/>
        <v>mGB0815</v>
      </c>
      <c r="L8094" s="5" t="s">
        <v>18333</v>
      </c>
      <c r="M8094">
        <v>1314.095</v>
      </c>
      <c r="N8094">
        <v>11.152100000000001</v>
      </c>
      <c r="O8094" t="s">
        <v>27</v>
      </c>
      <c r="P8094" t="s">
        <v>28</v>
      </c>
      <c r="Q8094">
        <v>0</v>
      </c>
      <c r="R8094">
        <v>2439</v>
      </c>
      <c r="S8094">
        <v>313</v>
      </c>
      <c r="T8094">
        <v>2751</v>
      </c>
      <c r="U8094" t="s">
        <v>29</v>
      </c>
    </row>
    <row r="8095" spans="1:21" x14ac:dyDescent="0.25">
      <c r="A8095" t="s">
        <v>18562</v>
      </c>
      <c r="B8095" t="s">
        <v>22</v>
      </c>
      <c r="C8095" s="3">
        <v>42589.986643518518</v>
      </c>
      <c r="D8095" s="3">
        <v>42589.997349537036</v>
      </c>
      <c r="E8095" s="4">
        <v>42589</v>
      </c>
      <c r="F8095">
        <v>52.468816666666598</v>
      </c>
      <c r="G8095" t="s">
        <v>18560</v>
      </c>
      <c r="H8095">
        <v>106.291566666666</v>
      </c>
      <c r="I8095" t="s">
        <v>18561</v>
      </c>
      <c r="J8095" t="s">
        <v>18488</v>
      </c>
      <c r="K8095" s="1" t="str">
        <f t="shared" si="127"/>
        <v>mGK0807</v>
      </c>
      <c r="L8095" s="5" t="s">
        <v>18484</v>
      </c>
      <c r="M8095">
        <v>528.16099999999994</v>
      </c>
      <c r="N8095">
        <v>17.1572</v>
      </c>
      <c r="O8095" t="s">
        <v>27</v>
      </c>
      <c r="P8095" t="s">
        <v>28</v>
      </c>
      <c r="Q8095">
        <v>0</v>
      </c>
      <c r="R8095">
        <v>932</v>
      </c>
      <c r="S8095">
        <v>174</v>
      </c>
      <c r="T8095">
        <v>1105</v>
      </c>
      <c r="U8095" t="s">
        <v>29</v>
      </c>
    </row>
    <row r="8096" spans="1:21" x14ac:dyDescent="0.25">
      <c r="A8096" t="s">
        <v>18858</v>
      </c>
      <c r="B8096" t="s">
        <v>22</v>
      </c>
      <c r="C8096" s="3">
        <v>42591.623611111114</v>
      </c>
      <c r="D8096" s="3">
        <v>42591.649224537039</v>
      </c>
      <c r="E8096" s="4">
        <v>42591</v>
      </c>
      <c r="F8096">
        <v>53.35575</v>
      </c>
      <c r="G8096" t="s">
        <v>18856</v>
      </c>
      <c r="H8096">
        <v>108.220333333333</v>
      </c>
      <c r="I8096" t="s">
        <v>18857</v>
      </c>
      <c r="J8096" t="s">
        <v>18799</v>
      </c>
      <c r="K8096" s="1" t="str">
        <f t="shared" si="127"/>
        <v>mHK0809</v>
      </c>
      <c r="L8096" s="5" t="s">
        <v>18800</v>
      </c>
      <c r="M8096">
        <v>1627.259</v>
      </c>
      <c r="N8096">
        <v>16.0351</v>
      </c>
      <c r="O8096">
        <v>8.7597987323575401E-3</v>
      </c>
      <c r="P8096" t="s">
        <v>28</v>
      </c>
      <c r="Q8096">
        <v>21</v>
      </c>
      <c r="R8096">
        <v>2666</v>
      </c>
      <c r="S8096">
        <v>296</v>
      </c>
      <c r="T8096">
        <v>2961</v>
      </c>
      <c r="U8096" t="s">
        <v>29</v>
      </c>
    </row>
    <row r="8097" spans="1:21" x14ac:dyDescent="0.25">
      <c r="A8097" t="s">
        <v>19018</v>
      </c>
      <c r="B8097" t="s">
        <v>22</v>
      </c>
      <c r="C8097" s="3">
        <v>42591.467002314814</v>
      </c>
      <c r="D8097" s="3">
        <v>42591.492881944447</v>
      </c>
      <c r="E8097" s="4">
        <v>42591</v>
      </c>
      <c r="F8097">
        <v>53.165783333333302</v>
      </c>
      <c r="G8097" t="s">
        <v>19014</v>
      </c>
      <c r="H8097">
        <v>107.994016666666</v>
      </c>
      <c r="I8097" t="s">
        <v>19015</v>
      </c>
      <c r="J8097" t="s">
        <v>19016</v>
      </c>
      <c r="K8097" s="1" t="str">
        <f t="shared" si="127"/>
        <v>mIL0809</v>
      </c>
      <c r="L8097" s="5" t="s">
        <v>19017</v>
      </c>
      <c r="M8097">
        <v>1624.922</v>
      </c>
      <c r="N8097">
        <v>15.460800000000001</v>
      </c>
      <c r="O8097">
        <v>1.65176410158385E-2</v>
      </c>
      <c r="P8097" t="s">
        <v>28</v>
      </c>
      <c r="Q8097">
        <v>57</v>
      </c>
      <c r="R8097">
        <v>2761</v>
      </c>
      <c r="S8097">
        <v>219</v>
      </c>
      <c r="T8097">
        <v>2979</v>
      </c>
      <c r="U8097" t="s">
        <v>29</v>
      </c>
    </row>
    <row r="8098" spans="1:21" x14ac:dyDescent="0.25">
      <c r="A8098" t="s">
        <v>19053</v>
      </c>
      <c r="B8098" t="s">
        <v>22</v>
      </c>
      <c r="C8098" s="3">
        <v>42587.397650462961</v>
      </c>
      <c r="D8098" s="3">
        <v>42587.419374999998</v>
      </c>
      <c r="E8098" s="4">
        <v>42587</v>
      </c>
      <c r="F8098">
        <v>51.654933333333297</v>
      </c>
      <c r="G8098" t="s">
        <v>19051</v>
      </c>
      <c r="H8098">
        <v>104.42175</v>
      </c>
      <c r="I8098" t="s">
        <v>19052</v>
      </c>
      <c r="J8098" t="s">
        <v>19048</v>
      </c>
      <c r="K8098" s="1" t="str">
        <f t="shared" si="127"/>
        <v>mIM0805</v>
      </c>
      <c r="L8098" s="5" t="s">
        <v>19042</v>
      </c>
      <c r="M8098">
        <v>1306.7909999999999</v>
      </c>
      <c r="N8098">
        <v>17.9208</v>
      </c>
      <c r="O8098" t="s">
        <v>27</v>
      </c>
      <c r="P8098" t="s">
        <v>28</v>
      </c>
      <c r="Q8098">
        <v>0</v>
      </c>
      <c r="R8098">
        <v>2203</v>
      </c>
      <c r="S8098">
        <v>365</v>
      </c>
      <c r="T8098">
        <v>2567</v>
      </c>
      <c r="U8098" t="s">
        <v>29</v>
      </c>
    </row>
    <row r="8099" spans="1:21" x14ac:dyDescent="0.25">
      <c r="A8099" t="s">
        <v>19477</v>
      </c>
      <c r="B8099" t="s">
        <v>22</v>
      </c>
      <c r="C8099" s="3">
        <v>42593.014722222222</v>
      </c>
      <c r="D8099" s="3">
        <v>42593.031099537038</v>
      </c>
      <c r="E8099" s="4">
        <v>42593</v>
      </c>
      <c r="F8099">
        <v>55.044183333333301</v>
      </c>
      <c r="G8099" t="s">
        <v>19474</v>
      </c>
      <c r="H8099">
        <v>109.43471666666601</v>
      </c>
      <c r="I8099" t="s">
        <v>19475</v>
      </c>
      <c r="J8099" t="s">
        <v>19476</v>
      </c>
      <c r="K8099" s="1" t="str">
        <f t="shared" si="127"/>
        <v>mKA0811</v>
      </c>
      <c r="L8099" s="5" t="s">
        <v>19364</v>
      </c>
      <c r="M8099">
        <v>760.28899999999999</v>
      </c>
      <c r="N8099">
        <v>17.011099999999999</v>
      </c>
      <c r="O8099" t="s">
        <v>27</v>
      </c>
      <c r="P8099" t="s">
        <v>28</v>
      </c>
      <c r="Q8099">
        <v>0</v>
      </c>
      <c r="R8099">
        <v>1534</v>
      </c>
      <c r="S8099">
        <v>242</v>
      </c>
      <c r="T8099">
        <v>1775</v>
      </c>
      <c r="U8099" t="s">
        <v>29</v>
      </c>
    </row>
    <row r="8100" spans="1:21" x14ac:dyDescent="0.25">
      <c r="A8100" t="s">
        <v>19970</v>
      </c>
      <c r="B8100" t="s">
        <v>22</v>
      </c>
      <c r="C8100" s="3">
        <v>42588.444398148145</v>
      </c>
      <c r="D8100" s="3">
        <v>42588.468333333331</v>
      </c>
      <c r="E8100" s="4">
        <v>42588</v>
      </c>
      <c r="F8100">
        <v>51.778550000000003</v>
      </c>
      <c r="G8100" t="s">
        <v>19968</v>
      </c>
      <c r="H8100">
        <v>105.36706666666601</v>
      </c>
      <c r="I8100" t="s">
        <v>19969</v>
      </c>
      <c r="J8100" t="s">
        <v>19923</v>
      </c>
      <c r="K8100" s="1" t="str">
        <f t="shared" si="127"/>
        <v>mKM0806</v>
      </c>
      <c r="L8100" s="5" t="s">
        <v>19930</v>
      </c>
      <c r="M8100">
        <v>1433.2950000000001</v>
      </c>
      <c r="N8100">
        <v>15.605700000000001</v>
      </c>
      <c r="O8100" t="s">
        <v>27</v>
      </c>
      <c r="P8100" t="s">
        <v>28</v>
      </c>
      <c r="Q8100">
        <v>0</v>
      </c>
      <c r="R8100">
        <v>2371</v>
      </c>
      <c r="S8100">
        <v>469</v>
      </c>
      <c r="T8100">
        <v>2839</v>
      </c>
      <c r="U8100" t="s">
        <v>29</v>
      </c>
    </row>
    <row r="8101" spans="1:21" x14ac:dyDescent="0.25">
      <c r="A8101" t="s">
        <v>20557</v>
      </c>
      <c r="B8101" t="s">
        <v>22</v>
      </c>
      <c r="C8101" s="3">
        <v>42589.888738425929</v>
      </c>
      <c r="D8101" s="3">
        <v>42589.895150462966</v>
      </c>
      <c r="E8101" s="4">
        <v>42589</v>
      </c>
      <c r="F8101">
        <v>52.3434666666666</v>
      </c>
      <c r="G8101" t="s">
        <v>20554</v>
      </c>
      <c r="H8101">
        <v>106.061666666666</v>
      </c>
      <c r="I8101" t="s">
        <v>20555</v>
      </c>
      <c r="J8101" t="s">
        <v>20546</v>
      </c>
      <c r="K8101" s="1" t="str">
        <f t="shared" si="127"/>
        <v>mKYKH0807</v>
      </c>
      <c r="L8101" s="5" t="s">
        <v>20556</v>
      </c>
      <c r="M8101">
        <v>257.38099999999997</v>
      </c>
      <c r="N8101">
        <v>16.200500000000002</v>
      </c>
      <c r="O8101" t="s">
        <v>27</v>
      </c>
      <c r="P8101" t="s">
        <v>28</v>
      </c>
      <c r="Q8101">
        <v>0</v>
      </c>
      <c r="R8101">
        <v>450</v>
      </c>
      <c r="S8101">
        <v>234</v>
      </c>
      <c r="T8101">
        <v>683</v>
      </c>
      <c r="U8101" t="s">
        <v>29</v>
      </c>
    </row>
    <row r="8102" spans="1:21" x14ac:dyDescent="0.25">
      <c r="A8102" t="s">
        <v>21125</v>
      </c>
      <c r="B8102" t="s">
        <v>22</v>
      </c>
      <c r="C8102" s="3">
        <v>42588.061736111114</v>
      </c>
      <c r="D8102" s="3">
        <v>42588.086655092593</v>
      </c>
      <c r="E8102" s="4">
        <v>42588</v>
      </c>
      <c r="F8102">
        <v>51.70505</v>
      </c>
      <c r="G8102" t="s">
        <v>21122</v>
      </c>
      <c r="H8102">
        <v>105.0136</v>
      </c>
      <c r="I8102" t="s">
        <v>21123</v>
      </c>
      <c r="J8102" t="s">
        <v>7732</v>
      </c>
      <c r="K8102" s="1" t="str">
        <f t="shared" si="127"/>
        <v>mLT0806</v>
      </c>
      <c r="L8102" s="5" t="s">
        <v>20722</v>
      </c>
      <c r="M8102">
        <v>1422.4860000000001</v>
      </c>
      <c r="N8102">
        <v>15.9634</v>
      </c>
      <c r="O8102" t="s">
        <v>27</v>
      </c>
      <c r="P8102" t="s">
        <v>28</v>
      </c>
      <c r="Q8102">
        <v>0</v>
      </c>
      <c r="R8102">
        <v>2459</v>
      </c>
      <c r="S8102">
        <v>405</v>
      </c>
      <c r="T8102">
        <v>2863</v>
      </c>
      <c r="U8102" t="s">
        <v>29</v>
      </c>
    </row>
    <row r="8103" spans="1:21" x14ac:dyDescent="0.25">
      <c r="A8103" t="s">
        <v>21513</v>
      </c>
      <c r="B8103" t="s">
        <v>22</v>
      </c>
      <c r="C8103" s="3">
        <v>42596.351307870369</v>
      </c>
      <c r="D8103" s="3">
        <v>42596.356678240743</v>
      </c>
      <c r="E8103" s="4">
        <v>42596</v>
      </c>
      <c r="F8103">
        <v>53.239916666666602</v>
      </c>
      <c r="G8103" t="s">
        <v>21510</v>
      </c>
      <c r="H8103">
        <v>107.25338333333301</v>
      </c>
      <c r="I8103" t="s">
        <v>21511</v>
      </c>
      <c r="J8103" t="s">
        <v>21512</v>
      </c>
      <c r="K8103" s="1" t="str">
        <f t="shared" si="127"/>
        <v>mMM0814</v>
      </c>
      <c r="L8103" s="5" t="s">
        <v>21498</v>
      </c>
      <c r="M8103">
        <v>82.186000000000007</v>
      </c>
      <c r="N8103">
        <v>16.111000000000001</v>
      </c>
      <c r="O8103" t="s">
        <v>27</v>
      </c>
      <c r="P8103" t="s">
        <v>28</v>
      </c>
      <c r="Q8103">
        <v>0</v>
      </c>
      <c r="R8103">
        <v>159</v>
      </c>
      <c r="S8103">
        <v>348</v>
      </c>
      <c r="T8103">
        <v>506</v>
      </c>
      <c r="U8103" t="s">
        <v>29</v>
      </c>
    </row>
    <row r="8104" spans="1:21" x14ac:dyDescent="0.25">
      <c r="A8104" t="s">
        <v>21858</v>
      </c>
      <c r="B8104" t="s">
        <v>22</v>
      </c>
      <c r="C8104" s="3">
        <v>42586.574618055558</v>
      </c>
      <c r="D8104" s="3">
        <v>42586.597048611111</v>
      </c>
      <c r="E8104" s="4">
        <v>42586</v>
      </c>
      <c r="F8104">
        <v>51.541683333333303</v>
      </c>
      <c r="G8104" t="s">
        <v>21856</v>
      </c>
      <c r="H8104">
        <v>104.262816666666</v>
      </c>
      <c r="I8104" t="s">
        <v>21857</v>
      </c>
      <c r="J8104" t="s">
        <v>14638</v>
      </c>
      <c r="K8104" s="1" t="str">
        <f t="shared" si="127"/>
        <v>mMS0804</v>
      </c>
      <c r="L8104" s="5" t="s">
        <v>21657</v>
      </c>
      <c r="M8104">
        <v>1253.03</v>
      </c>
      <c r="N8104">
        <v>17.529199999999999</v>
      </c>
      <c r="O8104" t="s">
        <v>27</v>
      </c>
      <c r="P8104" t="s">
        <v>28</v>
      </c>
      <c r="Q8104">
        <v>0</v>
      </c>
      <c r="R8104">
        <v>2198</v>
      </c>
      <c r="S8104">
        <v>308</v>
      </c>
      <c r="T8104">
        <v>2505</v>
      </c>
      <c r="U8104" t="s">
        <v>29</v>
      </c>
    </row>
    <row r="8105" spans="1:21" x14ac:dyDescent="0.25">
      <c r="A8105" t="s">
        <v>22107</v>
      </c>
      <c r="B8105" t="s">
        <v>22</v>
      </c>
      <c r="C8105" s="3">
        <v>42589.728530092594</v>
      </c>
      <c r="D8105" s="3">
        <v>42589.747766203705</v>
      </c>
      <c r="E8105" s="4">
        <v>42589</v>
      </c>
      <c r="F8105">
        <v>52.195149999999998</v>
      </c>
      <c r="G8105" t="s">
        <v>22104</v>
      </c>
      <c r="H8105">
        <v>105.92975</v>
      </c>
      <c r="I8105" t="s">
        <v>22105</v>
      </c>
      <c r="J8105" t="s">
        <v>22086</v>
      </c>
      <c r="K8105" s="1" t="str">
        <f t="shared" si="127"/>
        <v>mPI0807</v>
      </c>
      <c r="L8105" s="5" t="s">
        <v>22087</v>
      </c>
      <c r="M8105">
        <v>399.505</v>
      </c>
      <c r="N8105">
        <v>15.132300000000001</v>
      </c>
      <c r="O8105">
        <v>4.3625834466189898E-3</v>
      </c>
      <c r="P8105" t="s">
        <v>28</v>
      </c>
      <c r="Q8105">
        <v>3</v>
      </c>
      <c r="R8105">
        <v>2447</v>
      </c>
      <c r="S8105">
        <v>310</v>
      </c>
      <c r="T8105">
        <v>2756</v>
      </c>
      <c r="U8105" t="s">
        <v>29</v>
      </c>
    </row>
    <row r="8106" spans="1:21" x14ac:dyDescent="0.25">
      <c r="A8106" t="s">
        <v>22578</v>
      </c>
      <c r="B8106" t="s">
        <v>22</v>
      </c>
      <c r="C8106" s="3">
        <v>42592.383414351854</v>
      </c>
      <c r="D8106" s="3">
        <v>42592.400011574071</v>
      </c>
      <c r="E8106" s="4">
        <v>42592</v>
      </c>
      <c r="F8106">
        <v>53.942799999999998</v>
      </c>
      <c r="G8106" t="s">
        <v>22577</v>
      </c>
      <c r="H8106">
        <v>108.431166666666</v>
      </c>
      <c r="I8106" t="s">
        <v>22419</v>
      </c>
      <c r="J8106" t="s">
        <v>22510</v>
      </c>
      <c r="K8106" s="1" t="str">
        <f t="shared" si="127"/>
        <v>mSU0810</v>
      </c>
      <c r="L8106" s="5" t="s">
        <v>22424</v>
      </c>
      <c r="M8106">
        <v>888.02499999999998</v>
      </c>
      <c r="N8106">
        <v>16.851900000000001</v>
      </c>
      <c r="O8106" t="s">
        <v>27</v>
      </c>
      <c r="P8106" t="s">
        <v>28</v>
      </c>
      <c r="Q8106">
        <v>0</v>
      </c>
      <c r="R8106">
        <v>1590</v>
      </c>
      <c r="S8106">
        <v>284</v>
      </c>
      <c r="T8106">
        <v>1873</v>
      </c>
      <c r="U8106" t="s">
        <v>29</v>
      </c>
    </row>
    <row r="8107" spans="1:21" x14ac:dyDescent="0.25">
      <c r="A8107" t="s">
        <v>22772</v>
      </c>
      <c r="B8107" t="s">
        <v>22</v>
      </c>
      <c r="C8107" s="3">
        <v>42594.033692129633</v>
      </c>
      <c r="D8107" s="3">
        <v>42594.047256944446</v>
      </c>
      <c r="E8107" s="4">
        <v>42594</v>
      </c>
      <c r="F8107">
        <v>55.567466666666597</v>
      </c>
      <c r="G8107" t="s">
        <v>22770</v>
      </c>
      <c r="H8107">
        <v>109.593466666666</v>
      </c>
      <c r="I8107" t="s">
        <v>22771</v>
      </c>
      <c r="J8107" t="s">
        <v>22759</v>
      </c>
      <c r="K8107" s="1" t="str">
        <f t="shared" si="127"/>
        <v>mTN0812</v>
      </c>
      <c r="L8107" s="5" t="s">
        <v>22701</v>
      </c>
      <c r="M8107">
        <v>652.41700000000003</v>
      </c>
      <c r="N8107">
        <v>13.846</v>
      </c>
      <c r="O8107" t="s">
        <v>27</v>
      </c>
      <c r="P8107" t="s">
        <v>28</v>
      </c>
      <c r="Q8107">
        <v>0</v>
      </c>
      <c r="R8107">
        <v>1181</v>
      </c>
      <c r="S8107">
        <v>280</v>
      </c>
      <c r="T8107">
        <v>1460</v>
      </c>
      <c r="U8107" t="s">
        <v>29</v>
      </c>
    </row>
    <row r="8108" spans="1:21" x14ac:dyDescent="0.25">
      <c r="A8108" t="s">
        <v>23202</v>
      </c>
      <c r="B8108" t="s">
        <v>22</v>
      </c>
      <c r="C8108" s="3">
        <v>42587.600092592591</v>
      </c>
      <c r="D8108" s="3">
        <v>42587.619386574072</v>
      </c>
      <c r="E8108" s="4">
        <v>42587</v>
      </c>
      <c r="F8108">
        <v>51.606983333333297</v>
      </c>
      <c r="G8108" t="s">
        <v>23200</v>
      </c>
      <c r="H8108">
        <v>104.733766666666</v>
      </c>
      <c r="I8108" t="s">
        <v>23201</v>
      </c>
      <c r="J8108" t="s">
        <v>23106</v>
      </c>
      <c r="K8108" s="1" t="str">
        <f t="shared" si="127"/>
        <v>mTSG0805</v>
      </c>
      <c r="L8108" s="5" t="s">
        <v>23049</v>
      </c>
      <c r="M8108">
        <v>983.59900000000005</v>
      </c>
      <c r="N8108">
        <v>16.697299999999998</v>
      </c>
      <c r="O8108" t="s">
        <v>27</v>
      </c>
      <c r="P8108" t="s">
        <v>28</v>
      </c>
      <c r="Q8108">
        <v>0</v>
      </c>
      <c r="R8108">
        <v>1908</v>
      </c>
      <c r="S8108">
        <v>267</v>
      </c>
      <c r="T8108">
        <v>2174</v>
      </c>
      <c r="U8108" t="s">
        <v>29</v>
      </c>
    </row>
    <row r="8109" spans="1:21" x14ac:dyDescent="0.25">
      <c r="A8109" t="s">
        <v>23695</v>
      </c>
      <c r="B8109" t="s">
        <v>22</v>
      </c>
      <c r="C8109" s="3">
        <v>42590.936793981484</v>
      </c>
      <c r="D8109" s="3">
        <v>42590.962951388887</v>
      </c>
      <c r="E8109" s="4">
        <v>42590</v>
      </c>
      <c r="F8109">
        <v>52.8960333333333</v>
      </c>
      <c r="G8109" t="s">
        <v>23693</v>
      </c>
      <c r="H8109">
        <v>107.53701666666601</v>
      </c>
      <c r="I8109" t="s">
        <v>23694</v>
      </c>
      <c r="J8109" t="s">
        <v>23473</v>
      </c>
      <c r="K8109" s="1" t="str">
        <f t="shared" si="127"/>
        <v>mUT0808</v>
      </c>
      <c r="L8109" s="5" t="s">
        <v>23455</v>
      </c>
      <c r="M8109">
        <v>1563.874</v>
      </c>
      <c r="N8109">
        <v>16.025600000000001</v>
      </c>
      <c r="O8109" t="s">
        <v>27</v>
      </c>
      <c r="P8109" t="s">
        <v>28</v>
      </c>
      <c r="Q8109">
        <v>0</v>
      </c>
      <c r="R8109">
        <v>2499</v>
      </c>
      <c r="S8109">
        <v>205</v>
      </c>
      <c r="T8109">
        <v>2703</v>
      </c>
      <c r="U8109" t="s">
        <v>29</v>
      </c>
    </row>
    <row r="8110" spans="1:21" x14ac:dyDescent="0.25">
      <c r="A8110" t="s">
        <v>23888</v>
      </c>
      <c r="B8110" t="s">
        <v>22</v>
      </c>
      <c r="C8110" s="3">
        <v>42590.602569444447</v>
      </c>
      <c r="D8110" s="3">
        <v>42590.624722222223</v>
      </c>
      <c r="E8110" s="4">
        <v>42590</v>
      </c>
      <c r="F8110">
        <v>52.791983333333299</v>
      </c>
      <c r="G8110" t="s">
        <v>23886</v>
      </c>
      <c r="H8110">
        <v>107.118216666666</v>
      </c>
      <c r="I8110" t="s">
        <v>23887</v>
      </c>
      <c r="J8110" t="s">
        <v>23789</v>
      </c>
      <c r="K8110" s="1" t="str">
        <f t="shared" si="127"/>
        <v>mVB0808</v>
      </c>
      <c r="L8110" s="5" t="s">
        <v>23768</v>
      </c>
      <c r="M8110">
        <v>1378.663</v>
      </c>
      <c r="N8110">
        <v>17.646599999999999</v>
      </c>
      <c r="O8110" t="s">
        <v>27</v>
      </c>
      <c r="P8110" t="s">
        <v>28</v>
      </c>
      <c r="Q8110">
        <v>0</v>
      </c>
      <c r="R8110">
        <v>2324</v>
      </c>
      <c r="S8110">
        <v>418</v>
      </c>
      <c r="T8110">
        <v>2741</v>
      </c>
      <c r="U8110" t="s">
        <v>29</v>
      </c>
    </row>
    <row r="8111" spans="1:21" x14ac:dyDescent="0.25">
      <c r="A8111" t="s">
        <v>24176</v>
      </c>
      <c r="B8111" t="s">
        <v>22</v>
      </c>
      <c r="C8111" s="3">
        <v>42592.550740740742</v>
      </c>
      <c r="D8111" s="3">
        <v>42592.565196759257</v>
      </c>
      <c r="E8111" s="4">
        <v>42592</v>
      </c>
      <c r="F8111">
        <v>54.2430666666666</v>
      </c>
      <c r="G8111" t="s">
        <v>24174</v>
      </c>
      <c r="H8111">
        <v>109.017</v>
      </c>
      <c r="I8111" t="s">
        <v>24175</v>
      </c>
      <c r="J8111" t="s">
        <v>17937</v>
      </c>
      <c r="K8111" s="1" t="str">
        <f t="shared" si="127"/>
        <v>mZS0810</v>
      </c>
      <c r="L8111" s="5" t="s">
        <v>24148</v>
      </c>
      <c r="M8111">
        <v>824.30499999999995</v>
      </c>
      <c r="N8111">
        <v>15.713800000000001</v>
      </c>
      <c r="O8111">
        <v>6.8702740572117397E-3</v>
      </c>
      <c r="P8111" t="s">
        <v>28</v>
      </c>
      <c r="Q8111">
        <v>7</v>
      </c>
      <c r="R8111">
        <v>1297</v>
      </c>
      <c r="S8111">
        <v>279</v>
      </c>
      <c r="T8111">
        <v>1575</v>
      </c>
      <c r="U8111" t="s">
        <v>29</v>
      </c>
    </row>
    <row r="8112" spans="1:21" x14ac:dyDescent="0.25">
      <c r="A8112" t="s">
        <v>24393</v>
      </c>
      <c r="B8112" t="s">
        <v>22</v>
      </c>
      <c r="C8112" s="3">
        <v>42592.166041666664</v>
      </c>
      <c r="D8112" s="3">
        <v>42592.182268518518</v>
      </c>
      <c r="F8112">
        <v>53.542833333333299</v>
      </c>
      <c r="G8112" t="s">
        <v>24390</v>
      </c>
      <c r="H8112">
        <v>108.413116666666</v>
      </c>
      <c r="I8112" t="s">
        <v>24391</v>
      </c>
      <c r="J8112" t="s">
        <v>24392</v>
      </c>
      <c r="K8112" s="1" t="str">
        <f t="shared" si="127"/>
        <v>NIR2kNE</v>
      </c>
      <c r="L8112" s="5" t="s">
        <v>24334</v>
      </c>
      <c r="M8112">
        <v>787.18200000000002</v>
      </c>
      <c r="N8112">
        <v>18.3292</v>
      </c>
      <c r="O8112" t="s">
        <v>27</v>
      </c>
      <c r="P8112" t="s">
        <v>28</v>
      </c>
      <c r="Q8112">
        <v>0</v>
      </c>
      <c r="R8112">
        <v>1517</v>
      </c>
      <c r="S8112">
        <v>344</v>
      </c>
      <c r="T8112">
        <v>1860</v>
      </c>
      <c r="U8112" t="s">
        <v>29</v>
      </c>
    </row>
    <row r="8113" spans="1:21" x14ac:dyDescent="0.25">
      <c r="A8113" t="s">
        <v>24368</v>
      </c>
      <c r="B8113" t="s">
        <v>22</v>
      </c>
      <c r="C8113" s="3">
        <v>42592.000092592592</v>
      </c>
      <c r="D8113" s="3">
        <v>42592.013287037036</v>
      </c>
      <c r="F8113">
        <v>53.533383333333298</v>
      </c>
      <c r="G8113" t="s">
        <v>24365</v>
      </c>
      <c r="H8113">
        <v>108.36154999999999</v>
      </c>
      <c r="I8113" t="s">
        <v>24366</v>
      </c>
      <c r="J8113" t="s">
        <v>24367</v>
      </c>
      <c r="K8113" s="1" t="str">
        <f t="shared" si="127"/>
        <v>NIR2kNW</v>
      </c>
      <c r="L8113" s="5" t="s">
        <v>24334</v>
      </c>
      <c r="M8113">
        <v>693.63800000000003</v>
      </c>
      <c r="N8113">
        <v>18.607900000000001</v>
      </c>
      <c r="O8113" t="s">
        <v>27</v>
      </c>
      <c r="P8113" t="s">
        <v>28</v>
      </c>
      <c r="Q8113">
        <v>0</v>
      </c>
      <c r="R8113">
        <v>1217</v>
      </c>
      <c r="S8113">
        <v>285</v>
      </c>
      <c r="T8113">
        <v>1501</v>
      </c>
      <c r="U8113" t="s">
        <v>29</v>
      </c>
    </row>
    <row r="8114" spans="1:21" x14ac:dyDescent="0.25">
      <c r="A8114" t="s">
        <v>24403</v>
      </c>
      <c r="B8114" t="s">
        <v>22</v>
      </c>
      <c r="C8114" s="3">
        <v>42592.030694444446</v>
      </c>
      <c r="D8114" s="3">
        <v>42592.044120370374</v>
      </c>
      <c r="F8114">
        <v>53.5122</v>
      </c>
      <c r="G8114" t="s">
        <v>24400</v>
      </c>
      <c r="H8114">
        <v>108.423916666666</v>
      </c>
      <c r="I8114" t="s">
        <v>24401</v>
      </c>
      <c r="J8114" t="s">
        <v>24402</v>
      </c>
      <c r="K8114" s="1" t="str">
        <f t="shared" si="127"/>
        <v>NIR2kSE</v>
      </c>
      <c r="L8114" s="5" t="s">
        <v>24334</v>
      </c>
      <c r="M8114">
        <v>714.97799999999995</v>
      </c>
      <c r="N8114">
        <v>18.524699999999999</v>
      </c>
      <c r="O8114" t="s">
        <v>27</v>
      </c>
      <c r="P8114" t="s">
        <v>28</v>
      </c>
      <c r="Q8114">
        <v>0</v>
      </c>
      <c r="R8114">
        <v>1330</v>
      </c>
      <c r="S8114">
        <v>215</v>
      </c>
      <c r="T8114">
        <v>1544</v>
      </c>
      <c r="U8114" t="s">
        <v>29</v>
      </c>
    </row>
    <row r="8115" spans="1:21" x14ac:dyDescent="0.25">
      <c r="A8115" t="s">
        <v>24373</v>
      </c>
      <c r="B8115" t="s">
        <v>22</v>
      </c>
      <c r="C8115" s="3">
        <v>42592.126504629632</v>
      </c>
      <c r="D8115" s="3">
        <v>42592.142060185186</v>
      </c>
      <c r="F8115">
        <v>53.502600000000001</v>
      </c>
      <c r="G8115" t="s">
        <v>24370</v>
      </c>
      <c r="H8115">
        <v>108.372016666666</v>
      </c>
      <c r="I8115" t="s">
        <v>24371</v>
      </c>
      <c r="J8115" t="s">
        <v>24372</v>
      </c>
      <c r="K8115" s="1" t="str">
        <f t="shared" si="127"/>
        <v>NIR2kSW</v>
      </c>
      <c r="L8115" s="5" t="s">
        <v>24334</v>
      </c>
      <c r="M8115">
        <v>719.94799999999998</v>
      </c>
      <c r="N8115">
        <v>18.504200000000001</v>
      </c>
      <c r="O8115" t="s">
        <v>27</v>
      </c>
      <c r="P8115" t="s">
        <v>28</v>
      </c>
      <c r="Q8115">
        <v>0</v>
      </c>
      <c r="R8115">
        <v>1492</v>
      </c>
      <c r="S8115">
        <v>262</v>
      </c>
      <c r="T8115">
        <v>1753</v>
      </c>
      <c r="U8115" t="s">
        <v>29</v>
      </c>
    </row>
    <row r="8116" spans="1:21" x14ac:dyDescent="0.25">
      <c r="A8116" t="s">
        <v>24408</v>
      </c>
      <c r="B8116" t="s">
        <v>22</v>
      </c>
      <c r="C8116" s="3">
        <v>42592.196076388886</v>
      </c>
      <c r="D8116" s="3">
        <v>42592.211192129631</v>
      </c>
      <c r="F8116">
        <v>53.561450000000001</v>
      </c>
      <c r="G8116" t="s">
        <v>24405</v>
      </c>
      <c r="H8116">
        <v>108.42905</v>
      </c>
      <c r="I8116" t="s">
        <v>24406</v>
      </c>
      <c r="J8116" t="s">
        <v>24407</v>
      </c>
      <c r="K8116" s="1" t="str">
        <f t="shared" si="127"/>
        <v>NIR4kNE</v>
      </c>
      <c r="L8116" s="5" t="s">
        <v>24334</v>
      </c>
      <c r="M8116">
        <v>795.95100000000002</v>
      </c>
      <c r="N8116">
        <v>18.395</v>
      </c>
      <c r="O8116" t="s">
        <v>27</v>
      </c>
      <c r="P8116" t="s">
        <v>28</v>
      </c>
      <c r="Q8116">
        <v>0</v>
      </c>
      <c r="R8116">
        <v>1489</v>
      </c>
      <c r="S8116">
        <v>276</v>
      </c>
      <c r="T8116">
        <v>1764</v>
      </c>
      <c r="U8116" t="s">
        <v>29</v>
      </c>
    </row>
    <row r="8117" spans="1:21" x14ac:dyDescent="0.25">
      <c r="A8117" t="s">
        <v>24343</v>
      </c>
      <c r="B8117" t="s">
        <v>22</v>
      </c>
      <c r="C8117" s="3">
        <v>42591.977233796293</v>
      </c>
      <c r="D8117" s="3">
        <v>42591.990578703706</v>
      </c>
      <c r="F8117">
        <v>53.545166666666603</v>
      </c>
      <c r="G8117" t="s">
        <v>24340</v>
      </c>
      <c r="H8117">
        <v>108.3305</v>
      </c>
      <c r="I8117" t="s">
        <v>24341</v>
      </c>
      <c r="J8117" t="s">
        <v>24342</v>
      </c>
      <c r="K8117" s="1" t="str">
        <f t="shared" si="127"/>
        <v>NIR4kNW</v>
      </c>
      <c r="L8117" s="5" t="s">
        <v>24334</v>
      </c>
      <c r="M8117">
        <v>700.94600000000003</v>
      </c>
      <c r="N8117">
        <v>18.692900000000002</v>
      </c>
      <c r="O8117" t="s">
        <v>27</v>
      </c>
      <c r="P8117" t="s">
        <v>28</v>
      </c>
      <c r="Q8117">
        <v>0</v>
      </c>
      <c r="R8117">
        <v>1186</v>
      </c>
      <c r="S8117">
        <v>289</v>
      </c>
      <c r="T8117">
        <v>1474</v>
      </c>
      <c r="U8117" t="s">
        <v>29</v>
      </c>
    </row>
    <row r="8118" spans="1:21" x14ac:dyDescent="0.25">
      <c r="A8118" t="s">
        <v>24423</v>
      </c>
      <c r="B8118" t="s">
        <v>22</v>
      </c>
      <c r="C8118" s="3">
        <v>42592.054525462961</v>
      </c>
      <c r="D8118" s="3">
        <v>42592.06795138889</v>
      </c>
      <c r="F8118">
        <v>53.501399999999997</v>
      </c>
      <c r="G8118" t="s">
        <v>24420</v>
      </c>
      <c r="H8118">
        <v>108.456316666666</v>
      </c>
      <c r="I8118" t="s">
        <v>24421</v>
      </c>
      <c r="J8118" t="s">
        <v>24422</v>
      </c>
      <c r="K8118" s="1" t="str">
        <f t="shared" si="127"/>
        <v>NIR4kSE</v>
      </c>
      <c r="L8118" s="5" t="s">
        <v>24334</v>
      </c>
      <c r="M8118">
        <v>717.90099999999995</v>
      </c>
      <c r="N8118">
        <v>18.9207</v>
      </c>
      <c r="O8118" t="s">
        <v>27</v>
      </c>
      <c r="P8118" t="s">
        <v>28</v>
      </c>
      <c r="Q8118">
        <v>0</v>
      </c>
      <c r="R8118">
        <v>1245</v>
      </c>
      <c r="S8118">
        <v>266</v>
      </c>
      <c r="T8118">
        <v>1510</v>
      </c>
      <c r="U8118" t="s">
        <v>29</v>
      </c>
    </row>
    <row r="8119" spans="1:21" x14ac:dyDescent="0.25">
      <c r="A8119" t="s">
        <v>24358</v>
      </c>
      <c r="B8119" t="s">
        <v>22</v>
      </c>
      <c r="C8119" s="3">
        <v>42592.095625000002</v>
      </c>
      <c r="D8119" s="3">
        <v>42592.111840277779</v>
      </c>
      <c r="F8119">
        <v>53.484583333333298</v>
      </c>
      <c r="G8119" t="s">
        <v>24355</v>
      </c>
      <c r="H8119">
        <v>108.3515</v>
      </c>
      <c r="I8119" t="s">
        <v>24356</v>
      </c>
      <c r="J8119" t="s">
        <v>24357</v>
      </c>
      <c r="K8119" s="1" t="str">
        <f t="shared" si="127"/>
        <v>NIR4kSW</v>
      </c>
      <c r="L8119" s="5" t="s">
        <v>24334</v>
      </c>
      <c r="M8119">
        <v>730.47199999999998</v>
      </c>
      <c r="N8119">
        <v>18.332100000000001</v>
      </c>
      <c r="O8119">
        <v>1.3525975995694E-2</v>
      </c>
      <c r="P8119" t="s">
        <v>28</v>
      </c>
      <c r="Q8119">
        <v>90</v>
      </c>
      <c r="R8119">
        <v>1487</v>
      </c>
      <c r="S8119">
        <v>333</v>
      </c>
      <c r="T8119">
        <v>1819</v>
      </c>
      <c r="U8119" t="s">
        <v>29</v>
      </c>
    </row>
    <row r="8120" spans="1:21" x14ac:dyDescent="0.25">
      <c r="A8120" t="s">
        <v>24441</v>
      </c>
      <c r="B8120" t="s">
        <v>22</v>
      </c>
      <c r="C8120" s="3">
        <v>42591.898645833331</v>
      </c>
      <c r="D8120" s="3">
        <v>42591.923182870371</v>
      </c>
      <c r="E8120" s="4">
        <v>42591</v>
      </c>
      <c r="F8120">
        <v>53.524433333333299</v>
      </c>
      <c r="G8120" t="s">
        <v>24438</v>
      </c>
      <c r="H8120">
        <v>108.397483333333</v>
      </c>
      <c r="I8120" t="s">
        <v>24439</v>
      </c>
      <c r="J8120" t="s">
        <v>24440</v>
      </c>
      <c r="K8120" s="1" t="str">
        <f t="shared" si="127"/>
        <v>NIRmp0809</v>
      </c>
      <c r="L8120" s="5" t="s">
        <v>24434</v>
      </c>
      <c r="M8120">
        <v>1520.933</v>
      </c>
      <c r="N8120">
        <v>18.509399999999999</v>
      </c>
      <c r="O8120">
        <v>3.0517164161528901E-2</v>
      </c>
      <c r="P8120" t="s">
        <v>28</v>
      </c>
      <c r="Q8120">
        <v>48</v>
      </c>
      <c r="R8120">
        <v>2555</v>
      </c>
      <c r="S8120">
        <v>289</v>
      </c>
      <c r="T8120">
        <v>2843</v>
      </c>
      <c r="U8120" t="s">
        <v>29</v>
      </c>
    </row>
    <row r="8121" spans="1:21" x14ac:dyDescent="0.25">
      <c r="A8121" t="s">
        <v>25024</v>
      </c>
      <c r="B8121" t="s">
        <v>22</v>
      </c>
      <c r="C8121" s="3">
        <v>42589.427754629629</v>
      </c>
      <c r="D8121" s="3">
        <v>42589.440648148149</v>
      </c>
      <c r="E8121" s="4">
        <v>42589</v>
      </c>
      <c r="F8121">
        <v>52.029266666666601</v>
      </c>
      <c r="G8121" t="s">
        <v>25021</v>
      </c>
      <c r="H8121">
        <v>105.997416666666</v>
      </c>
      <c r="I8121" t="s">
        <v>25022</v>
      </c>
      <c r="J8121" t="s">
        <v>25023</v>
      </c>
      <c r="K8121" s="1" t="str">
        <f t="shared" si="127"/>
        <v>PR3kE0807</v>
      </c>
      <c r="L8121" s="5" t="s">
        <v>24924</v>
      </c>
      <c r="M8121">
        <v>615.58000000000004</v>
      </c>
      <c r="N8121">
        <v>16.111499999999999</v>
      </c>
      <c r="O8121" t="s">
        <v>27</v>
      </c>
      <c r="P8121" t="s">
        <v>28</v>
      </c>
      <c r="Q8121">
        <v>0</v>
      </c>
      <c r="R8121">
        <v>1079</v>
      </c>
      <c r="S8121">
        <v>404</v>
      </c>
      <c r="T8121">
        <v>1482</v>
      </c>
      <c r="U8121" t="s">
        <v>29</v>
      </c>
    </row>
    <row r="8122" spans="1:21" x14ac:dyDescent="0.25">
      <c r="A8122" t="s">
        <v>25040</v>
      </c>
      <c r="B8122" t="s">
        <v>22</v>
      </c>
      <c r="C8122" s="3">
        <v>42589.453877314816</v>
      </c>
      <c r="D8122" s="3">
        <v>42589.467314814814</v>
      </c>
      <c r="E8122" s="4">
        <v>42589</v>
      </c>
      <c r="F8122">
        <v>52.030299999999997</v>
      </c>
      <c r="G8122" t="s">
        <v>25037</v>
      </c>
      <c r="H8122">
        <v>105.955233333333</v>
      </c>
      <c r="I8122" t="s">
        <v>25038</v>
      </c>
      <c r="J8122" t="s">
        <v>25039</v>
      </c>
      <c r="K8122" s="1" t="str">
        <f t="shared" si="127"/>
        <v>PRmp0807</v>
      </c>
      <c r="L8122" s="5" t="s">
        <v>25034</v>
      </c>
      <c r="M8122">
        <v>712.34699999999998</v>
      </c>
      <c r="N8122">
        <v>16.133500000000002</v>
      </c>
      <c r="O8122" t="s">
        <v>27</v>
      </c>
      <c r="P8122" t="s">
        <v>28</v>
      </c>
      <c r="Q8122">
        <v>0</v>
      </c>
      <c r="R8122">
        <v>1268</v>
      </c>
      <c r="S8122">
        <v>222</v>
      </c>
      <c r="T8122">
        <v>1489</v>
      </c>
      <c r="U8122" t="s">
        <v>29</v>
      </c>
    </row>
    <row r="8123" spans="1:21" x14ac:dyDescent="0.25">
      <c r="A8123" t="s">
        <v>25446</v>
      </c>
      <c r="B8123" t="s">
        <v>22</v>
      </c>
      <c r="C8123" s="3">
        <v>42596.746655092589</v>
      </c>
      <c r="D8123" s="3">
        <v>42596.767696759256</v>
      </c>
      <c r="E8123" s="4">
        <v>42596</v>
      </c>
      <c r="F8123">
        <v>52.932116666666602</v>
      </c>
      <c r="G8123" t="s">
        <v>25442</v>
      </c>
      <c r="H8123">
        <v>106.867716666666</v>
      </c>
      <c r="I8123" t="s">
        <v>25443</v>
      </c>
      <c r="J8123" t="s">
        <v>25444</v>
      </c>
      <c r="K8123" s="1" t="str">
        <f t="shared" si="127"/>
        <v>seepVMM0814</v>
      </c>
      <c r="L8123" s="5" t="s">
        <v>25445</v>
      </c>
      <c r="M8123">
        <v>1252.4449999999999</v>
      </c>
      <c r="N8123">
        <v>17.021699999999999</v>
      </c>
      <c r="O8123" t="s">
        <v>27</v>
      </c>
      <c r="P8123" t="s">
        <v>28</v>
      </c>
      <c r="Q8123">
        <v>0</v>
      </c>
      <c r="R8123">
        <v>2106</v>
      </c>
      <c r="S8123">
        <v>325</v>
      </c>
      <c r="T8123">
        <v>2430</v>
      </c>
      <c r="U8123" t="s">
        <v>29</v>
      </c>
    </row>
    <row r="8124" spans="1:21" x14ac:dyDescent="0.25">
      <c r="A8124" t="s">
        <v>25810</v>
      </c>
      <c r="B8124" t="s">
        <v>22</v>
      </c>
      <c r="C8124" s="3">
        <v>42588.816851851851</v>
      </c>
      <c r="D8124" s="3">
        <v>42588.826736111114</v>
      </c>
      <c r="E8124" s="4">
        <v>42588</v>
      </c>
      <c r="F8124">
        <v>51.938816666666597</v>
      </c>
      <c r="G8124" t="s">
        <v>25807</v>
      </c>
      <c r="H8124">
        <v>105.3501</v>
      </c>
      <c r="I8124" t="s">
        <v>25808</v>
      </c>
      <c r="J8124" t="s">
        <v>14767</v>
      </c>
      <c r="K8124" s="1" t="str">
        <f t="shared" si="127"/>
        <v>stup0806</v>
      </c>
      <c r="L8124" s="5" t="s">
        <v>25809</v>
      </c>
      <c r="M8124">
        <v>476.99299999999999</v>
      </c>
      <c r="N8124">
        <v>19.0749</v>
      </c>
      <c r="O8124" t="s">
        <v>27</v>
      </c>
      <c r="P8124" t="s">
        <v>28</v>
      </c>
      <c r="Q8124">
        <v>0</v>
      </c>
      <c r="R8124">
        <v>838</v>
      </c>
      <c r="S8124">
        <v>212</v>
      </c>
      <c r="T8124">
        <v>1049</v>
      </c>
      <c r="U8124" t="s">
        <v>29</v>
      </c>
    </row>
    <row r="8125" spans="1:21" x14ac:dyDescent="0.25">
      <c r="A8125" t="s">
        <v>16007</v>
      </c>
      <c r="B8125" t="s">
        <v>22</v>
      </c>
      <c r="C8125" s="3">
        <v>42595.573831018519</v>
      </c>
      <c r="D8125" s="3">
        <v>42595.582858796297</v>
      </c>
      <c r="E8125" s="4">
        <v>42595</v>
      </c>
      <c r="F8125">
        <v>53.630683333333302</v>
      </c>
      <c r="G8125" t="s">
        <v>16008</v>
      </c>
      <c r="H8125">
        <v>108.129033333333</v>
      </c>
      <c r="I8125" t="s">
        <v>16009</v>
      </c>
      <c r="J8125" t="s">
        <v>15886</v>
      </c>
      <c r="K8125" s="1" t="str">
        <f t="shared" si="127"/>
        <v>mAcR0813</v>
      </c>
      <c r="L8125" s="5" t="s">
        <v>15867</v>
      </c>
      <c r="M8125">
        <v>363.83</v>
      </c>
      <c r="N8125">
        <v>15.6609</v>
      </c>
      <c r="O8125">
        <v>5.1653103895465499E-2</v>
      </c>
      <c r="P8125" t="s">
        <v>28</v>
      </c>
      <c r="Q8125">
        <v>107</v>
      </c>
      <c r="R8125">
        <v>677</v>
      </c>
      <c r="S8125">
        <v>3</v>
      </c>
      <c r="T8125">
        <v>679</v>
      </c>
      <c r="U8125" t="s">
        <v>29</v>
      </c>
    </row>
    <row r="8126" spans="1:21" x14ac:dyDescent="0.25">
      <c r="A8126" t="s">
        <v>16389</v>
      </c>
      <c r="B8126" t="s">
        <v>22</v>
      </c>
      <c r="C8126" s="3">
        <v>42590.489270833335</v>
      </c>
      <c r="D8126" s="3">
        <v>42590.511608796296</v>
      </c>
      <c r="E8126" s="4">
        <v>42590</v>
      </c>
      <c r="F8126">
        <v>52.663283333333297</v>
      </c>
      <c r="G8126" t="s">
        <v>16390</v>
      </c>
      <c r="H8126">
        <v>106.849016666666</v>
      </c>
      <c r="I8126" t="s">
        <v>16391</v>
      </c>
      <c r="J8126" t="s">
        <v>16192</v>
      </c>
      <c r="K8126" s="1" t="str">
        <f t="shared" si="127"/>
        <v>mAS0808</v>
      </c>
      <c r="L8126" s="5" t="s">
        <v>16345</v>
      </c>
      <c r="M8126">
        <v>1170.0450000000001</v>
      </c>
      <c r="N8126">
        <v>17.2699</v>
      </c>
      <c r="O8126" t="s">
        <v>27</v>
      </c>
      <c r="P8126" t="s">
        <v>28</v>
      </c>
      <c r="Q8126">
        <v>0</v>
      </c>
      <c r="R8126">
        <v>1982</v>
      </c>
      <c r="S8126">
        <v>0</v>
      </c>
      <c r="T8126">
        <v>1981</v>
      </c>
      <c r="U8126" t="s">
        <v>29</v>
      </c>
    </row>
    <row r="8127" spans="1:21" x14ac:dyDescent="0.25">
      <c r="A8127" t="s">
        <v>16966</v>
      </c>
      <c r="B8127" t="s">
        <v>22</v>
      </c>
      <c r="C8127" s="3">
        <v>42593.316145833334</v>
      </c>
      <c r="D8127" s="3">
        <v>42593.331655092596</v>
      </c>
      <c r="E8127" s="4">
        <v>42593</v>
      </c>
      <c r="F8127">
        <v>55.322099999999999</v>
      </c>
      <c r="G8127" t="s">
        <v>8971</v>
      </c>
      <c r="H8127">
        <v>109.482466666666</v>
      </c>
      <c r="I8127" t="s">
        <v>16967</v>
      </c>
      <c r="J8127" t="s">
        <v>16968</v>
      </c>
      <c r="K8127" s="1" t="str">
        <f t="shared" si="127"/>
        <v>mBT0811</v>
      </c>
      <c r="L8127" s="5" t="s">
        <v>16893</v>
      </c>
      <c r="M8127">
        <v>760.58100000000002</v>
      </c>
      <c r="N8127">
        <v>15.6487</v>
      </c>
      <c r="O8127" t="s">
        <v>27</v>
      </c>
      <c r="P8127" t="s">
        <v>28</v>
      </c>
      <c r="Q8127">
        <v>0</v>
      </c>
      <c r="R8127">
        <v>1487</v>
      </c>
      <c r="S8127">
        <v>0</v>
      </c>
      <c r="T8127">
        <v>1486</v>
      </c>
      <c r="U8127" t="s">
        <v>29</v>
      </c>
    </row>
    <row r="8128" spans="1:21" x14ac:dyDescent="0.25">
      <c r="A8128" t="s">
        <v>16975</v>
      </c>
      <c r="B8128" t="s">
        <v>22</v>
      </c>
      <c r="C8128" s="3">
        <v>42593.263518518521</v>
      </c>
      <c r="D8128" s="3">
        <v>42593.278680555559</v>
      </c>
      <c r="F8128">
        <v>55.322733333333296</v>
      </c>
      <c r="G8128" t="s">
        <v>16976</v>
      </c>
      <c r="H8128">
        <v>109.482966666666</v>
      </c>
      <c r="I8128" t="s">
        <v>16977</v>
      </c>
      <c r="J8128" t="s">
        <v>16978</v>
      </c>
      <c r="K8128" s="1" t="str">
        <f t="shared" si="127"/>
        <v>mBT0811_400m</v>
      </c>
      <c r="L8128" s="5" t="s">
        <v>16893</v>
      </c>
      <c r="M8128">
        <v>413.541</v>
      </c>
      <c r="N8128">
        <v>16.066800000000001</v>
      </c>
      <c r="O8128" t="s">
        <v>27</v>
      </c>
      <c r="P8128" t="s">
        <v>28</v>
      </c>
      <c r="Q8128">
        <v>0</v>
      </c>
      <c r="R8128">
        <v>748</v>
      </c>
      <c r="S8128">
        <v>2</v>
      </c>
      <c r="T8128">
        <v>749</v>
      </c>
      <c r="U8128" t="s">
        <v>29</v>
      </c>
    </row>
    <row r="8129" spans="1:21" x14ac:dyDescent="0.25">
      <c r="A8129" t="s">
        <v>17448</v>
      </c>
      <c r="B8129" t="s">
        <v>22</v>
      </c>
      <c r="C8129" s="3">
        <v>42594.371319444443</v>
      </c>
      <c r="D8129" s="3">
        <v>42594.387557870374</v>
      </c>
      <c r="E8129" s="4">
        <v>42594</v>
      </c>
      <c r="F8129">
        <v>54.619149999999998</v>
      </c>
      <c r="G8129" t="s">
        <v>17449</v>
      </c>
      <c r="H8129">
        <v>109.1173</v>
      </c>
      <c r="I8129" t="s">
        <v>17380</v>
      </c>
      <c r="J8129" t="s">
        <v>17450</v>
      </c>
      <c r="K8129" s="1" t="str">
        <f t="shared" si="127"/>
        <v>mCK0812</v>
      </c>
      <c r="L8129" s="5" t="s">
        <v>17435</v>
      </c>
      <c r="M8129">
        <v>888.61</v>
      </c>
      <c r="N8129">
        <v>15.1983</v>
      </c>
      <c r="O8129" t="s">
        <v>27</v>
      </c>
      <c r="P8129" t="s">
        <v>28</v>
      </c>
      <c r="Q8129">
        <v>0</v>
      </c>
      <c r="R8129">
        <v>1612</v>
      </c>
      <c r="S8129">
        <v>0</v>
      </c>
      <c r="T8129">
        <v>1611</v>
      </c>
      <c r="U8129" t="s">
        <v>29</v>
      </c>
    </row>
    <row r="8130" spans="1:21" x14ac:dyDescent="0.25">
      <c r="A8130" t="s">
        <v>17800</v>
      </c>
      <c r="B8130" t="s">
        <v>22</v>
      </c>
      <c r="C8130" s="3">
        <v>42589.779953703706</v>
      </c>
      <c r="D8130" s="3">
        <v>42589.797812500001</v>
      </c>
      <c r="E8130" s="4">
        <v>42589</v>
      </c>
      <c r="F8130" s="8">
        <v>52.2151</v>
      </c>
      <c r="G8130" s="6" t="s">
        <v>17801</v>
      </c>
      <c r="H8130">
        <v>105.8013</v>
      </c>
      <c r="I8130" t="s">
        <v>17802</v>
      </c>
      <c r="J8130" t="s">
        <v>17803</v>
      </c>
      <c r="K8130" s="1" t="str">
        <f t="shared" si="127"/>
        <v>mdPes0807</v>
      </c>
      <c r="L8130" s="5" t="s">
        <v>17720</v>
      </c>
      <c r="M8130">
        <v>982.43</v>
      </c>
      <c r="N8130">
        <v>16.3249</v>
      </c>
      <c r="O8130" t="s">
        <v>27</v>
      </c>
      <c r="P8130" t="s">
        <v>28</v>
      </c>
      <c r="Q8130">
        <v>0</v>
      </c>
      <c r="R8130">
        <v>1769</v>
      </c>
      <c r="S8130">
        <v>3</v>
      </c>
      <c r="T8130">
        <v>1771</v>
      </c>
      <c r="U8130" t="s">
        <v>29</v>
      </c>
    </row>
    <row r="8131" spans="1:21" x14ac:dyDescent="0.25">
      <c r="A8131" t="s">
        <v>18126</v>
      </c>
      <c r="B8131" t="s">
        <v>22</v>
      </c>
      <c r="C8131" s="3">
        <v>42594.508981481478</v>
      </c>
      <c r="D8131" s="3">
        <v>42594.525023148148</v>
      </c>
      <c r="E8131" s="4">
        <v>42594</v>
      </c>
      <c r="F8131">
        <v>54.4516833333333</v>
      </c>
      <c r="G8131" t="s">
        <v>18127</v>
      </c>
      <c r="H8131">
        <v>109.066</v>
      </c>
      <c r="I8131" t="s">
        <v>18128</v>
      </c>
      <c r="J8131" t="s">
        <v>9506</v>
      </c>
      <c r="K8131" s="1" t="str">
        <f t="shared" si="127"/>
        <v>mED0812</v>
      </c>
      <c r="L8131" s="5" t="s">
        <v>18056</v>
      </c>
      <c r="M8131">
        <v>856.45799999999997</v>
      </c>
      <c r="N8131">
        <v>15.113799999999999</v>
      </c>
      <c r="O8131" t="s">
        <v>27</v>
      </c>
      <c r="P8131" t="s">
        <v>28</v>
      </c>
      <c r="Q8131">
        <v>0</v>
      </c>
      <c r="R8131">
        <v>1594</v>
      </c>
      <c r="S8131">
        <v>0</v>
      </c>
      <c r="T8131">
        <v>1593</v>
      </c>
      <c r="U8131" t="s">
        <v>29</v>
      </c>
    </row>
    <row r="8132" spans="1:21" x14ac:dyDescent="0.25">
      <c r="A8132" t="s">
        <v>18352</v>
      </c>
      <c r="B8132" t="s">
        <v>22</v>
      </c>
      <c r="C8132" s="3">
        <v>42597.766817129632</v>
      </c>
      <c r="D8132" s="3">
        <v>42597.790231481478</v>
      </c>
      <c r="E8132" s="4">
        <v>42597</v>
      </c>
      <c r="F8132">
        <v>51.918716666666597</v>
      </c>
      <c r="G8132" t="s">
        <v>18353</v>
      </c>
      <c r="H8132">
        <v>105.63764999999999</v>
      </c>
      <c r="I8132" t="s">
        <v>18354</v>
      </c>
      <c r="J8132" t="s">
        <v>14781</v>
      </c>
      <c r="K8132" s="1" t="str">
        <f t="shared" si="127"/>
        <v>mGB0815</v>
      </c>
      <c r="L8132" s="5" t="s">
        <v>18333</v>
      </c>
      <c r="M8132">
        <v>1314.095</v>
      </c>
      <c r="N8132">
        <v>11.152100000000001</v>
      </c>
      <c r="O8132" t="s">
        <v>27</v>
      </c>
      <c r="P8132" t="s">
        <v>28</v>
      </c>
      <c r="Q8132">
        <v>0</v>
      </c>
      <c r="R8132">
        <v>2439</v>
      </c>
      <c r="S8132">
        <v>4</v>
      </c>
      <c r="T8132">
        <v>2442</v>
      </c>
      <c r="U8132" t="s">
        <v>29</v>
      </c>
    </row>
    <row r="8133" spans="1:21" x14ac:dyDescent="0.25">
      <c r="A8133" t="s">
        <v>18559</v>
      </c>
      <c r="B8133" t="s">
        <v>22</v>
      </c>
      <c r="C8133" s="3">
        <v>42589.986643518518</v>
      </c>
      <c r="D8133" s="3">
        <v>42589.997349537036</v>
      </c>
      <c r="E8133" s="4">
        <v>42589</v>
      </c>
      <c r="F8133">
        <v>52.468816666666598</v>
      </c>
      <c r="G8133" t="s">
        <v>18560</v>
      </c>
      <c r="H8133">
        <v>106.291566666666</v>
      </c>
      <c r="I8133" t="s">
        <v>18561</v>
      </c>
      <c r="J8133" t="s">
        <v>18488</v>
      </c>
      <c r="K8133" s="1" t="str">
        <f t="shared" si="127"/>
        <v>mGK0807</v>
      </c>
      <c r="L8133" s="5" t="s">
        <v>18484</v>
      </c>
      <c r="M8133">
        <v>528.16099999999994</v>
      </c>
      <c r="N8133">
        <v>17.1572</v>
      </c>
      <c r="O8133" t="s">
        <v>27</v>
      </c>
      <c r="P8133" t="s">
        <v>28</v>
      </c>
      <c r="Q8133">
        <v>0</v>
      </c>
      <c r="R8133">
        <v>932</v>
      </c>
      <c r="S8133">
        <v>0</v>
      </c>
      <c r="T8133">
        <v>931</v>
      </c>
      <c r="U8133" t="s">
        <v>29</v>
      </c>
    </row>
    <row r="8134" spans="1:21" x14ac:dyDescent="0.25">
      <c r="A8134" t="s">
        <v>18855</v>
      </c>
      <c r="B8134" t="s">
        <v>22</v>
      </c>
      <c r="C8134" s="3">
        <v>42591.623611111114</v>
      </c>
      <c r="D8134" s="3">
        <v>42591.649224537039</v>
      </c>
      <c r="E8134" s="4">
        <v>42591</v>
      </c>
      <c r="F8134">
        <v>53.35575</v>
      </c>
      <c r="G8134" t="s">
        <v>18856</v>
      </c>
      <c r="H8134">
        <v>108.220333333333</v>
      </c>
      <c r="I8134" t="s">
        <v>18857</v>
      </c>
      <c r="J8134" t="s">
        <v>18799</v>
      </c>
      <c r="K8134" s="1" t="str">
        <f t="shared" si="127"/>
        <v>mHK0809</v>
      </c>
      <c r="L8134" s="5" t="s">
        <v>18800</v>
      </c>
      <c r="M8134">
        <v>1627.259</v>
      </c>
      <c r="N8134">
        <v>16.0351</v>
      </c>
      <c r="O8134">
        <v>8.7597987323575401E-3</v>
      </c>
      <c r="P8134" t="s">
        <v>28</v>
      </c>
      <c r="Q8134">
        <v>21</v>
      </c>
      <c r="R8134">
        <v>2666</v>
      </c>
      <c r="S8134">
        <v>0</v>
      </c>
      <c r="T8134">
        <v>2665</v>
      </c>
      <c r="U8134" t="s">
        <v>29</v>
      </c>
    </row>
    <row r="8135" spans="1:21" x14ac:dyDescent="0.25">
      <c r="A8135" t="s">
        <v>19013</v>
      </c>
      <c r="B8135" t="s">
        <v>22</v>
      </c>
      <c r="C8135" s="3">
        <v>42591.467002314814</v>
      </c>
      <c r="D8135" s="3">
        <v>42591.492881944447</v>
      </c>
      <c r="E8135" s="4">
        <v>42591</v>
      </c>
      <c r="F8135">
        <v>53.165783333333302</v>
      </c>
      <c r="G8135" t="s">
        <v>19014</v>
      </c>
      <c r="H8135">
        <v>107.994016666666</v>
      </c>
      <c r="I8135" t="s">
        <v>19015</v>
      </c>
      <c r="J8135" t="s">
        <v>19016</v>
      </c>
      <c r="K8135" s="1" t="str">
        <f t="shared" si="127"/>
        <v>mIL0809</v>
      </c>
      <c r="L8135" s="5" t="s">
        <v>19017</v>
      </c>
      <c r="M8135">
        <v>1624.922</v>
      </c>
      <c r="N8135">
        <v>15.460800000000001</v>
      </c>
      <c r="O8135">
        <v>1.65176410158385E-2</v>
      </c>
      <c r="P8135" t="s">
        <v>28</v>
      </c>
      <c r="Q8135">
        <v>57</v>
      </c>
      <c r="R8135">
        <v>2761</v>
      </c>
      <c r="S8135">
        <v>0</v>
      </c>
      <c r="T8135">
        <v>2760</v>
      </c>
      <c r="U8135" t="s">
        <v>29</v>
      </c>
    </row>
    <row r="8136" spans="1:21" x14ac:dyDescent="0.25">
      <c r="A8136" t="s">
        <v>19050</v>
      </c>
      <c r="B8136" t="s">
        <v>22</v>
      </c>
      <c r="C8136" s="3">
        <v>42587.397650462961</v>
      </c>
      <c r="D8136" s="3">
        <v>42587.419374999998</v>
      </c>
      <c r="E8136" s="4">
        <v>42587</v>
      </c>
      <c r="F8136">
        <v>51.654933333333297</v>
      </c>
      <c r="G8136" t="s">
        <v>19051</v>
      </c>
      <c r="H8136">
        <v>104.42175</v>
      </c>
      <c r="I8136" t="s">
        <v>19052</v>
      </c>
      <c r="J8136" t="s">
        <v>19048</v>
      </c>
      <c r="K8136" s="1" t="str">
        <f t="shared" si="127"/>
        <v>mIM0805</v>
      </c>
      <c r="L8136" s="5" t="s">
        <v>19042</v>
      </c>
      <c r="M8136">
        <v>1306.7909999999999</v>
      </c>
      <c r="N8136">
        <v>17.9208</v>
      </c>
      <c r="O8136" t="s">
        <v>27</v>
      </c>
      <c r="P8136" t="s">
        <v>28</v>
      </c>
      <c r="Q8136">
        <v>0</v>
      </c>
      <c r="R8136">
        <v>2203</v>
      </c>
      <c r="S8136">
        <v>0</v>
      </c>
      <c r="T8136">
        <v>2202</v>
      </c>
      <c r="U8136" t="s">
        <v>29</v>
      </c>
    </row>
    <row r="8137" spans="1:21" x14ac:dyDescent="0.25">
      <c r="A8137" t="s">
        <v>19473</v>
      </c>
      <c r="B8137" t="s">
        <v>22</v>
      </c>
      <c r="C8137" s="3">
        <v>42593.014722222222</v>
      </c>
      <c r="D8137" s="3">
        <v>42593.031099537038</v>
      </c>
      <c r="E8137" s="4">
        <v>42593</v>
      </c>
      <c r="F8137">
        <v>55.044183333333301</v>
      </c>
      <c r="G8137" t="s">
        <v>19474</v>
      </c>
      <c r="H8137">
        <v>109.43471666666601</v>
      </c>
      <c r="I8137" t="s">
        <v>19475</v>
      </c>
      <c r="J8137" t="s">
        <v>19476</v>
      </c>
      <c r="K8137" s="1" t="str">
        <f t="shared" si="127"/>
        <v>mKA0811</v>
      </c>
      <c r="L8137" s="5" t="s">
        <v>19364</v>
      </c>
      <c r="M8137">
        <v>760.28899999999999</v>
      </c>
      <c r="N8137">
        <v>17.011099999999999</v>
      </c>
      <c r="O8137" t="s">
        <v>27</v>
      </c>
      <c r="P8137" t="s">
        <v>28</v>
      </c>
      <c r="Q8137">
        <v>0</v>
      </c>
      <c r="R8137">
        <v>1534</v>
      </c>
      <c r="S8137">
        <v>0</v>
      </c>
      <c r="T8137">
        <v>1533</v>
      </c>
      <c r="U8137" t="s">
        <v>29</v>
      </c>
    </row>
    <row r="8138" spans="1:21" x14ac:dyDescent="0.25">
      <c r="A8138" t="s">
        <v>19967</v>
      </c>
      <c r="B8138" t="s">
        <v>22</v>
      </c>
      <c r="C8138" s="3">
        <v>42588.444398148145</v>
      </c>
      <c r="D8138" s="3">
        <v>42588.468333333331</v>
      </c>
      <c r="E8138" s="4">
        <v>42588</v>
      </c>
      <c r="F8138">
        <v>51.778550000000003</v>
      </c>
      <c r="G8138" t="s">
        <v>19968</v>
      </c>
      <c r="H8138">
        <v>105.36706666666601</v>
      </c>
      <c r="I8138" t="s">
        <v>19969</v>
      </c>
      <c r="J8138" t="s">
        <v>19923</v>
      </c>
      <c r="K8138" s="1" t="str">
        <f t="shared" si="127"/>
        <v>mKM0806</v>
      </c>
      <c r="L8138" s="5" t="s">
        <v>19930</v>
      </c>
      <c r="M8138">
        <v>1433.2950000000001</v>
      </c>
      <c r="N8138">
        <v>15.605700000000001</v>
      </c>
      <c r="O8138" t="s">
        <v>27</v>
      </c>
      <c r="P8138" t="s">
        <v>28</v>
      </c>
      <c r="Q8138">
        <v>0</v>
      </c>
      <c r="R8138">
        <v>2371</v>
      </c>
      <c r="S8138">
        <v>0</v>
      </c>
      <c r="T8138">
        <v>2370</v>
      </c>
      <c r="U8138" t="s">
        <v>29</v>
      </c>
    </row>
    <row r="8139" spans="1:21" x14ac:dyDescent="0.25">
      <c r="A8139" t="s">
        <v>20553</v>
      </c>
      <c r="B8139" t="s">
        <v>22</v>
      </c>
      <c r="C8139" s="3">
        <v>42589.888738425929</v>
      </c>
      <c r="D8139" s="3">
        <v>42589.895150462966</v>
      </c>
      <c r="E8139" s="4">
        <v>42589</v>
      </c>
      <c r="F8139">
        <v>52.3434666666666</v>
      </c>
      <c r="G8139" t="s">
        <v>20554</v>
      </c>
      <c r="H8139">
        <v>106.061666666666</v>
      </c>
      <c r="I8139" t="s">
        <v>20555</v>
      </c>
      <c r="J8139" t="s">
        <v>20546</v>
      </c>
      <c r="K8139" s="1" t="str">
        <f t="shared" si="127"/>
        <v>mKYKH0807</v>
      </c>
      <c r="L8139" s="5" t="s">
        <v>20556</v>
      </c>
      <c r="M8139">
        <v>257.38099999999997</v>
      </c>
      <c r="N8139">
        <v>16.200500000000002</v>
      </c>
      <c r="O8139" t="s">
        <v>27</v>
      </c>
      <c r="P8139" t="s">
        <v>28</v>
      </c>
      <c r="Q8139">
        <v>0</v>
      </c>
      <c r="R8139">
        <v>450</v>
      </c>
      <c r="S8139">
        <v>0</v>
      </c>
      <c r="T8139">
        <v>449</v>
      </c>
      <c r="U8139" t="s">
        <v>29</v>
      </c>
    </row>
    <row r="8140" spans="1:21" x14ac:dyDescent="0.25">
      <c r="A8140" t="s">
        <v>21121</v>
      </c>
      <c r="B8140" t="s">
        <v>22</v>
      </c>
      <c r="C8140" s="3">
        <v>42588.061736111114</v>
      </c>
      <c r="D8140" s="3">
        <v>42588.086655092593</v>
      </c>
      <c r="E8140" s="4">
        <v>42588</v>
      </c>
      <c r="F8140">
        <v>51.70505</v>
      </c>
      <c r="G8140" t="s">
        <v>21122</v>
      </c>
      <c r="H8140">
        <v>105.0136</v>
      </c>
      <c r="I8140" t="s">
        <v>21123</v>
      </c>
      <c r="J8140" t="s">
        <v>7732</v>
      </c>
      <c r="K8140" s="1" t="str">
        <f t="shared" si="127"/>
        <v>mLT0806</v>
      </c>
      <c r="L8140" s="5" t="s">
        <v>20722</v>
      </c>
      <c r="M8140">
        <v>1422.4860000000001</v>
      </c>
      <c r="N8140">
        <v>15.9634</v>
      </c>
      <c r="O8140" t="s">
        <v>27</v>
      </c>
      <c r="P8140" t="s">
        <v>28</v>
      </c>
      <c r="Q8140">
        <v>0</v>
      </c>
      <c r="R8140">
        <v>2458</v>
      </c>
      <c r="S8140">
        <v>0</v>
      </c>
      <c r="T8140">
        <v>2457</v>
      </c>
      <c r="U8140" t="s">
        <v>29</v>
      </c>
    </row>
    <row r="8141" spans="1:21" x14ac:dyDescent="0.25">
      <c r="A8141" t="s">
        <v>21124</v>
      </c>
      <c r="B8141" t="s">
        <v>22</v>
      </c>
      <c r="C8141" s="3">
        <v>42588.061736111114</v>
      </c>
      <c r="D8141" s="3">
        <v>42588.086655092593</v>
      </c>
      <c r="F8141">
        <v>51.70505</v>
      </c>
      <c r="G8141" t="s">
        <v>21122</v>
      </c>
      <c r="H8141">
        <v>105.0136</v>
      </c>
      <c r="I8141" t="s">
        <v>21123</v>
      </c>
      <c r="J8141" t="s">
        <v>7732</v>
      </c>
      <c r="K8141" s="1" t="str">
        <f t="shared" si="127"/>
        <v>mLT0806_SV</v>
      </c>
      <c r="L8141" s="5" t="s">
        <v>20722</v>
      </c>
      <c r="M8141">
        <v>1422.4860000000001</v>
      </c>
      <c r="N8141">
        <v>15.9634</v>
      </c>
      <c r="O8141" t="s">
        <v>27</v>
      </c>
      <c r="P8141" t="s">
        <v>28</v>
      </c>
      <c r="Q8141">
        <v>0</v>
      </c>
      <c r="R8141">
        <v>2459</v>
      </c>
      <c r="S8141">
        <v>405</v>
      </c>
      <c r="T8141">
        <v>2863</v>
      </c>
      <c r="U8141" t="s">
        <v>29</v>
      </c>
    </row>
    <row r="8142" spans="1:21" x14ac:dyDescent="0.25">
      <c r="A8142" t="s">
        <v>21509</v>
      </c>
      <c r="B8142" t="s">
        <v>22</v>
      </c>
      <c r="C8142" s="3">
        <v>42596.351307870369</v>
      </c>
      <c r="D8142" s="3">
        <v>42596.356678240743</v>
      </c>
      <c r="E8142" s="4">
        <v>42596</v>
      </c>
      <c r="F8142">
        <v>53.239916666666602</v>
      </c>
      <c r="G8142" t="s">
        <v>21510</v>
      </c>
      <c r="H8142">
        <v>107.25338333333301</v>
      </c>
      <c r="I8142" t="s">
        <v>21511</v>
      </c>
      <c r="J8142" t="s">
        <v>21512</v>
      </c>
      <c r="K8142" s="1" t="str">
        <f t="shared" si="127"/>
        <v>mMM0814</v>
      </c>
      <c r="L8142" s="5" t="s">
        <v>21498</v>
      </c>
      <c r="M8142">
        <v>82.186000000000007</v>
      </c>
      <c r="N8142">
        <v>16.111000000000001</v>
      </c>
      <c r="O8142" t="s">
        <v>27</v>
      </c>
      <c r="P8142" t="s">
        <v>28</v>
      </c>
      <c r="Q8142">
        <v>0</v>
      </c>
      <c r="R8142">
        <v>159</v>
      </c>
      <c r="S8142">
        <v>0</v>
      </c>
      <c r="T8142">
        <v>158</v>
      </c>
      <c r="U8142" t="s">
        <v>29</v>
      </c>
    </row>
    <row r="8143" spans="1:21" x14ac:dyDescent="0.25">
      <c r="A8143" t="s">
        <v>21855</v>
      </c>
      <c r="B8143" t="s">
        <v>22</v>
      </c>
      <c r="C8143" s="3">
        <v>42586.574618055558</v>
      </c>
      <c r="D8143" s="3">
        <v>42586.597048611111</v>
      </c>
      <c r="E8143" s="4">
        <v>42586</v>
      </c>
      <c r="F8143">
        <v>51.541683333333303</v>
      </c>
      <c r="G8143" t="s">
        <v>21856</v>
      </c>
      <c r="H8143">
        <v>104.262816666666</v>
      </c>
      <c r="I8143" t="s">
        <v>21857</v>
      </c>
      <c r="J8143" t="s">
        <v>14638</v>
      </c>
      <c r="K8143" s="1" t="str">
        <f t="shared" si="127"/>
        <v>mMS0804</v>
      </c>
      <c r="L8143" s="5" t="s">
        <v>21657</v>
      </c>
      <c r="M8143">
        <v>1253.03</v>
      </c>
      <c r="N8143">
        <v>17.535399999999999</v>
      </c>
      <c r="O8143" t="s">
        <v>27</v>
      </c>
      <c r="P8143" t="s">
        <v>28</v>
      </c>
      <c r="Q8143">
        <v>0</v>
      </c>
      <c r="R8143">
        <v>2197</v>
      </c>
      <c r="S8143">
        <v>0</v>
      </c>
      <c r="T8143">
        <v>2196</v>
      </c>
      <c r="U8143" t="s">
        <v>29</v>
      </c>
    </row>
    <row r="8144" spans="1:21" x14ac:dyDescent="0.25">
      <c r="A8144" t="s">
        <v>22103</v>
      </c>
      <c r="B8144" t="s">
        <v>22</v>
      </c>
      <c r="C8144" s="3">
        <v>42589.728530092594</v>
      </c>
      <c r="D8144" s="3">
        <v>42589.747766203705</v>
      </c>
      <c r="E8144" s="4">
        <v>42589</v>
      </c>
      <c r="F8144">
        <v>52.195149999999998</v>
      </c>
      <c r="G8144" t="s">
        <v>22104</v>
      </c>
      <c r="H8144">
        <v>105.92975</v>
      </c>
      <c r="I8144" t="s">
        <v>22105</v>
      </c>
      <c r="J8144" t="s">
        <v>22086</v>
      </c>
      <c r="K8144" s="1" t="str">
        <f t="shared" si="127"/>
        <v>mPI0807</v>
      </c>
      <c r="L8144" s="5" t="s">
        <v>22087</v>
      </c>
      <c r="M8144">
        <v>399.505</v>
      </c>
      <c r="N8144">
        <v>15.132099999999999</v>
      </c>
      <c r="O8144">
        <v>4.3625834466189898E-3</v>
      </c>
      <c r="P8144" t="s">
        <v>28</v>
      </c>
      <c r="Q8144">
        <v>3</v>
      </c>
      <c r="R8144">
        <v>673</v>
      </c>
      <c r="S8144">
        <v>0</v>
      </c>
      <c r="T8144">
        <v>672</v>
      </c>
      <c r="U8144" t="s">
        <v>29</v>
      </c>
    </row>
    <row r="8145" spans="1:21" x14ac:dyDescent="0.25">
      <c r="A8145" t="s">
        <v>22106</v>
      </c>
      <c r="B8145" t="s">
        <v>22</v>
      </c>
      <c r="C8145" s="3">
        <v>42589.728530092594</v>
      </c>
      <c r="D8145" s="3">
        <v>42589.747766203705</v>
      </c>
      <c r="F8145">
        <v>52.195149999999998</v>
      </c>
      <c r="G8145" t="s">
        <v>22104</v>
      </c>
      <c r="H8145">
        <v>105.92975</v>
      </c>
      <c r="I8145" t="s">
        <v>22105</v>
      </c>
      <c r="J8145" t="s">
        <v>22086</v>
      </c>
      <c r="K8145" s="1" t="str">
        <f t="shared" si="127"/>
        <v>mPI0807_</v>
      </c>
      <c r="L8145" s="5" t="s">
        <v>22087</v>
      </c>
      <c r="M8145">
        <v>399.505</v>
      </c>
      <c r="N8145">
        <v>15.132099999999999</v>
      </c>
      <c r="O8145">
        <v>4.3625834466189898E-3</v>
      </c>
      <c r="P8145" t="s">
        <v>28</v>
      </c>
      <c r="Q8145">
        <v>3</v>
      </c>
      <c r="R8145">
        <v>2445</v>
      </c>
      <c r="S8145">
        <v>0</v>
      </c>
      <c r="T8145">
        <v>2444</v>
      </c>
      <c r="U8145" t="s">
        <v>29</v>
      </c>
    </row>
    <row r="8146" spans="1:21" x14ac:dyDescent="0.25">
      <c r="A8146" t="s">
        <v>22576</v>
      </c>
      <c r="B8146" t="s">
        <v>22</v>
      </c>
      <c r="C8146" s="3">
        <v>42592.383414351854</v>
      </c>
      <c r="D8146" s="3">
        <v>42592.400011574071</v>
      </c>
      <c r="E8146" s="4">
        <v>42592</v>
      </c>
      <c r="F8146">
        <v>53.942799999999998</v>
      </c>
      <c r="G8146" t="s">
        <v>22577</v>
      </c>
      <c r="H8146">
        <v>108.431166666666</v>
      </c>
      <c r="I8146" t="s">
        <v>22419</v>
      </c>
      <c r="J8146" t="s">
        <v>22510</v>
      </c>
      <c r="K8146" s="1" t="str">
        <f t="shared" si="127"/>
        <v>mSU0810</v>
      </c>
      <c r="L8146" s="5" t="s">
        <v>22424</v>
      </c>
      <c r="M8146">
        <v>888.02499999999998</v>
      </c>
      <c r="N8146">
        <v>16.851900000000001</v>
      </c>
      <c r="O8146" t="s">
        <v>27</v>
      </c>
      <c r="P8146" t="s">
        <v>28</v>
      </c>
      <c r="Q8146">
        <v>0</v>
      </c>
      <c r="R8146">
        <v>1590</v>
      </c>
      <c r="S8146">
        <v>2</v>
      </c>
      <c r="T8146">
        <v>1591</v>
      </c>
      <c r="U8146" t="s">
        <v>29</v>
      </c>
    </row>
    <row r="8147" spans="1:21" x14ac:dyDescent="0.25">
      <c r="A8147" t="s">
        <v>22769</v>
      </c>
      <c r="B8147" t="s">
        <v>22</v>
      </c>
      <c r="C8147" s="3">
        <v>42594.033692129633</v>
      </c>
      <c r="D8147" s="3">
        <v>42594.047256944446</v>
      </c>
      <c r="E8147" s="4">
        <v>42594</v>
      </c>
      <c r="F8147">
        <v>55.567466666666597</v>
      </c>
      <c r="G8147" t="s">
        <v>22770</v>
      </c>
      <c r="H8147">
        <v>109.593466666666</v>
      </c>
      <c r="I8147" t="s">
        <v>22771</v>
      </c>
      <c r="J8147" t="s">
        <v>22759</v>
      </c>
      <c r="K8147" s="1" t="str">
        <f t="shared" si="127"/>
        <v>mTN0812</v>
      </c>
      <c r="L8147" s="5" t="s">
        <v>22701</v>
      </c>
      <c r="M8147">
        <v>652.41700000000003</v>
      </c>
      <c r="N8147">
        <v>13.8514</v>
      </c>
      <c r="O8147" t="s">
        <v>27</v>
      </c>
      <c r="P8147" t="s">
        <v>28</v>
      </c>
      <c r="Q8147">
        <v>0</v>
      </c>
      <c r="R8147">
        <v>1179</v>
      </c>
      <c r="S8147">
        <v>0</v>
      </c>
      <c r="T8147">
        <v>1178</v>
      </c>
      <c r="U8147" t="s">
        <v>29</v>
      </c>
    </row>
    <row r="8148" spans="1:21" x14ac:dyDescent="0.25">
      <c r="A8148" t="s">
        <v>23199</v>
      </c>
      <c r="B8148" t="s">
        <v>22</v>
      </c>
      <c r="C8148" s="3">
        <v>42587.600092592591</v>
      </c>
      <c r="D8148" s="3">
        <v>42587.619386574072</v>
      </c>
      <c r="E8148" s="4">
        <v>42587</v>
      </c>
      <c r="F8148">
        <v>51.606983333333297</v>
      </c>
      <c r="G8148" t="s">
        <v>23200</v>
      </c>
      <c r="H8148">
        <v>104.733766666666</v>
      </c>
      <c r="I8148" t="s">
        <v>23201</v>
      </c>
      <c r="J8148" t="s">
        <v>23106</v>
      </c>
      <c r="K8148" s="1" t="str">
        <f t="shared" si="127"/>
        <v>mTSG0805</v>
      </c>
      <c r="L8148" s="5" t="s">
        <v>23049</v>
      </c>
      <c r="M8148">
        <v>983.59900000000005</v>
      </c>
      <c r="N8148">
        <v>16.697099999999999</v>
      </c>
      <c r="O8148" t="s">
        <v>27</v>
      </c>
      <c r="P8148" t="s">
        <v>28</v>
      </c>
      <c r="Q8148">
        <v>0</v>
      </c>
      <c r="R8148">
        <v>1906</v>
      </c>
      <c r="S8148">
        <v>0</v>
      </c>
      <c r="T8148">
        <v>1905</v>
      </c>
      <c r="U8148" t="s">
        <v>29</v>
      </c>
    </row>
    <row r="8149" spans="1:21" x14ac:dyDescent="0.25">
      <c r="A8149" t="s">
        <v>23692</v>
      </c>
      <c r="B8149" t="s">
        <v>22</v>
      </c>
      <c r="C8149" s="3">
        <v>42590.936793981484</v>
      </c>
      <c r="D8149" s="3">
        <v>42590.962951388887</v>
      </c>
      <c r="E8149" s="4">
        <v>42590</v>
      </c>
      <c r="F8149">
        <v>52.8960333333333</v>
      </c>
      <c r="G8149" t="s">
        <v>23693</v>
      </c>
      <c r="H8149">
        <v>107.53701666666601</v>
      </c>
      <c r="I8149" t="s">
        <v>23694</v>
      </c>
      <c r="J8149" t="s">
        <v>23473</v>
      </c>
      <c r="K8149" s="1" t="str">
        <f t="shared" si="127"/>
        <v>mUT0808</v>
      </c>
      <c r="L8149" s="5" t="s">
        <v>23455</v>
      </c>
      <c r="M8149">
        <v>1563.874</v>
      </c>
      <c r="N8149">
        <v>16.025600000000001</v>
      </c>
      <c r="O8149" t="s">
        <v>27</v>
      </c>
      <c r="P8149" t="s">
        <v>28</v>
      </c>
      <c r="Q8149">
        <v>0</v>
      </c>
      <c r="R8149">
        <v>2499</v>
      </c>
      <c r="S8149">
        <v>0</v>
      </c>
      <c r="T8149">
        <v>2498</v>
      </c>
      <c r="U8149" t="s">
        <v>29</v>
      </c>
    </row>
    <row r="8150" spans="1:21" x14ac:dyDescent="0.25">
      <c r="A8150" t="s">
        <v>23885</v>
      </c>
      <c r="B8150" t="s">
        <v>22</v>
      </c>
      <c r="C8150" s="3">
        <v>42590.602569444447</v>
      </c>
      <c r="D8150" s="3">
        <v>42590.624722222223</v>
      </c>
      <c r="E8150" s="4">
        <v>42590</v>
      </c>
      <c r="F8150">
        <v>52.791983333333299</v>
      </c>
      <c r="G8150" t="s">
        <v>23886</v>
      </c>
      <c r="H8150">
        <v>107.118216666666</v>
      </c>
      <c r="I8150" t="s">
        <v>23887</v>
      </c>
      <c r="J8150" t="s">
        <v>23789</v>
      </c>
      <c r="K8150" s="1" t="str">
        <f t="shared" si="127"/>
        <v>mVB0808</v>
      </c>
      <c r="L8150" s="5" t="s">
        <v>23768</v>
      </c>
      <c r="M8150">
        <v>1378.663</v>
      </c>
      <c r="N8150">
        <v>17.646599999999999</v>
      </c>
      <c r="O8150" t="s">
        <v>27</v>
      </c>
      <c r="P8150" t="s">
        <v>28</v>
      </c>
      <c r="Q8150">
        <v>0</v>
      </c>
      <c r="R8150">
        <v>2324</v>
      </c>
      <c r="S8150">
        <v>0</v>
      </c>
      <c r="T8150">
        <v>2323</v>
      </c>
      <c r="U8150" t="s">
        <v>29</v>
      </c>
    </row>
    <row r="8151" spans="1:21" x14ac:dyDescent="0.25">
      <c r="A8151" t="s">
        <v>24173</v>
      </c>
      <c r="B8151" t="s">
        <v>22</v>
      </c>
      <c r="C8151" s="3">
        <v>42592.550740740742</v>
      </c>
      <c r="D8151" s="3">
        <v>42592.565196759257</v>
      </c>
      <c r="E8151" s="4">
        <v>42592</v>
      </c>
      <c r="F8151">
        <v>54.2430666666666</v>
      </c>
      <c r="G8151" t="s">
        <v>24174</v>
      </c>
      <c r="H8151">
        <v>109.017</v>
      </c>
      <c r="I8151" t="s">
        <v>24175</v>
      </c>
      <c r="J8151" t="s">
        <v>17937</v>
      </c>
      <c r="K8151" s="1" t="str">
        <f t="shared" si="127"/>
        <v>mZS0810</v>
      </c>
      <c r="L8151" s="5" t="s">
        <v>24148</v>
      </c>
      <c r="M8151">
        <v>824.30499999999995</v>
      </c>
      <c r="N8151">
        <v>15.712</v>
      </c>
      <c r="O8151">
        <v>6.8702740572117397E-3</v>
      </c>
      <c r="P8151" t="s">
        <v>28</v>
      </c>
      <c r="Q8151">
        <v>7</v>
      </c>
      <c r="R8151">
        <v>1295</v>
      </c>
      <c r="S8151">
        <v>0</v>
      </c>
      <c r="T8151">
        <v>1294</v>
      </c>
      <c r="U8151" t="s">
        <v>29</v>
      </c>
    </row>
    <row r="8152" spans="1:21" x14ac:dyDescent="0.25">
      <c r="A8152" t="s">
        <v>24389</v>
      </c>
      <c r="B8152" t="s">
        <v>22</v>
      </c>
      <c r="C8152" s="3">
        <v>42592.166041666664</v>
      </c>
      <c r="D8152" s="3">
        <v>42592.182268518518</v>
      </c>
      <c r="F8152">
        <v>53.542833333333299</v>
      </c>
      <c r="G8152" t="s">
        <v>24390</v>
      </c>
      <c r="H8152">
        <v>108.413116666666</v>
      </c>
      <c r="I8152" t="s">
        <v>24391</v>
      </c>
      <c r="J8152" t="s">
        <v>24392</v>
      </c>
      <c r="K8152" s="1" t="str">
        <f t="shared" si="127"/>
        <v>NIR2kNE</v>
      </c>
      <c r="L8152" s="5" t="s">
        <v>24334</v>
      </c>
      <c r="M8152">
        <v>787.18200000000002</v>
      </c>
      <c r="N8152">
        <v>18.339200000000002</v>
      </c>
      <c r="O8152" t="s">
        <v>27</v>
      </c>
      <c r="P8152" t="s">
        <v>28</v>
      </c>
      <c r="Q8152">
        <v>0</v>
      </c>
      <c r="R8152">
        <v>1516</v>
      </c>
      <c r="S8152">
        <v>0</v>
      </c>
      <c r="T8152">
        <v>1515</v>
      </c>
      <c r="U8152" t="s">
        <v>29</v>
      </c>
    </row>
    <row r="8153" spans="1:21" x14ac:dyDescent="0.25">
      <c r="A8153" t="s">
        <v>24364</v>
      </c>
      <c r="B8153" t="s">
        <v>22</v>
      </c>
      <c r="C8153" s="3">
        <v>42592.000092592592</v>
      </c>
      <c r="D8153" s="3">
        <v>42592.013287037036</v>
      </c>
      <c r="F8153">
        <v>53.533383333333298</v>
      </c>
      <c r="G8153" t="s">
        <v>24365</v>
      </c>
      <c r="H8153">
        <v>108.36154999999999</v>
      </c>
      <c r="I8153" t="s">
        <v>24366</v>
      </c>
      <c r="J8153" t="s">
        <v>24367</v>
      </c>
      <c r="K8153" s="1" t="str">
        <f t="shared" si="127"/>
        <v>NIR2kNW</v>
      </c>
      <c r="L8153" s="5" t="s">
        <v>24334</v>
      </c>
      <c r="M8153">
        <v>693.63800000000003</v>
      </c>
      <c r="N8153">
        <v>18.6065</v>
      </c>
      <c r="O8153" t="s">
        <v>27</v>
      </c>
      <c r="P8153" t="s">
        <v>28</v>
      </c>
      <c r="Q8153">
        <v>0</v>
      </c>
      <c r="R8153">
        <v>1212</v>
      </c>
      <c r="S8153">
        <v>4</v>
      </c>
      <c r="T8153">
        <v>1215</v>
      </c>
      <c r="U8153" t="s">
        <v>29</v>
      </c>
    </row>
    <row r="8154" spans="1:21" x14ac:dyDescent="0.25">
      <c r="A8154" t="s">
        <v>24399</v>
      </c>
      <c r="B8154" t="s">
        <v>22</v>
      </c>
      <c r="C8154" s="3">
        <v>42592.030694444446</v>
      </c>
      <c r="D8154" s="3">
        <v>42592.044120370374</v>
      </c>
      <c r="F8154">
        <v>53.5122</v>
      </c>
      <c r="G8154" t="s">
        <v>24400</v>
      </c>
      <c r="H8154">
        <v>108.423916666666</v>
      </c>
      <c r="I8154" t="s">
        <v>24401</v>
      </c>
      <c r="J8154" t="s">
        <v>24402</v>
      </c>
      <c r="K8154" s="1" t="str">
        <f t="shared" si="127"/>
        <v>NIR2kSE</v>
      </c>
      <c r="L8154" s="5" t="s">
        <v>24334</v>
      </c>
      <c r="M8154">
        <v>714.97799999999995</v>
      </c>
      <c r="N8154">
        <v>18.523</v>
      </c>
      <c r="O8154" t="s">
        <v>27</v>
      </c>
      <c r="P8154" t="s">
        <v>28</v>
      </c>
      <c r="Q8154">
        <v>0</v>
      </c>
      <c r="R8154">
        <v>1329</v>
      </c>
      <c r="S8154">
        <v>0</v>
      </c>
      <c r="T8154">
        <v>1328</v>
      </c>
      <c r="U8154" t="s">
        <v>29</v>
      </c>
    </row>
    <row r="8155" spans="1:21" x14ac:dyDescent="0.25">
      <c r="A8155" t="s">
        <v>24369</v>
      </c>
      <c r="B8155" t="s">
        <v>22</v>
      </c>
      <c r="C8155" s="3">
        <v>42592.126504629632</v>
      </c>
      <c r="D8155" s="3">
        <v>42592.142060185186</v>
      </c>
      <c r="F8155">
        <v>53.502600000000001</v>
      </c>
      <c r="G8155" t="s">
        <v>24370</v>
      </c>
      <c r="H8155">
        <v>108.372016666666</v>
      </c>
      <c r="I8155" t="s">
        <v>24371</v>
      </c>
      <c r="J8155" t="s">
        <v>24372</v>
      </c>
      <c r="K8155" s="1" t="str">
        <f t="shared" si="127"/>
        <v>NIR2kSW</v>
      </c>
      <c r="L8155" s="5" t="s">
        <v>24334</v>
      </c>
      <c r="M8155">
        <v>719.94799999999998</v>
      </c>
      <c r="N8155">
        <v>18.504200000000001</v>
      </c>
      <c r="O8155" t="s">
        <v>27</v>
      </c>
      <c r="P8155" t="s">
        <v>28</v>
      </c>
      <c r="Q8155">
        <v>0</v>
      </c>
      <c r="R8155">
        <v>1492</v>
      </c>
      <c r="S8155">
        <v>3</v>
      </c>
      <c r="T8155">
        <v>1494</v>
      </c>
      <c r="U8155" t="s">
        <v>29</v>
      </c>
    </row>
    <row r="8156" spans="1:21" x14ac:dyDescent="0.25">
      <c r="A8156" t="s">
        <v>24404</v>
      </c>
      <c r="B8156" t="s">
        <v>22</v>
      </c>
      <c r="C8156" s="3">
        <v>42592.196076388886</v>
      </c>
      <c r="D8156" s="3">
        <v>42592.211192129631</v>
      </c>
      <c r="F8156">
        <v>53.561450000000001</v>
      </c>
      <c r="G8156" t="s">
        <v>24405</v>
      </c>
      <c r="H8156">
        <v>108.42905</v>
      </c>
      <c r="I8156" t="s">
        <v>24406</v>
      </c>
      <c r="J8156" t="s">
        <v>24407</v>
      </c>
      <c r="K8156" s="1" t="str">
        <f t="shared" ref="K8156:K8219" si="128">MID(A8156,FIND("*",SUBSTITUTE(A8156,"\","*",LEN(A8156)-LEN(SUBSTITUTE(A8156,"\",""))))+1,FIND(".cnv",A8156)-(FIND("*",SUBSTITUTE(A8156,"\","*",LEN(A8156)-LEN(SUBSTITUTE(A8156,"\",""))))+1))</f>
        <v>NIR4kNE</v>
      </c>
      <c r="L8156" s="5" t="s">
        <v>24334</v>
      </c>
      <c r="M8156">
        <v>795.95100000000002</v>
      </c>
      <c r="N8156">
        <v>18.381599999999999</v>
      </c>
      <c r="O8156" t="s">
        <v>27</v>
      </c>
      <c r="P8156" t="s">
        <v>28</v>
      </c>
      <c r="Q8156">
        <v>0</v>
      </c>
      <c r="R8156">
        <v>1487</v>
      </c>
      <c r="S8156">
        <v>0</v>
      </c>
      <c r="T8156">
        <v>1486</v>
      </c>
      <c r="U8156" t="s">
        <v>29</v>
      </c>
    </row>
    <row r="8157" spans="1:21" x14ac:dyDescent="0.25">
      <c r="A8157" t="s">
        <v>24339</v>
      </c>
      <c r="B8157" t="s">
        <v>22</v>
      </c>
      <c r="C8157" s="3">
        <v>42591.977233796293</v>
      </c>
      <c r="D8157" s="3">
        <v>42591.990578703706</v>
      </c>
      <c r="F8157">
        <v>53.545166666666603</v>
      </c>
      <c r="G8157" t="s">
        <v>24340</v>
      </c>
      <c r="H8157">
        <v>108.3305</v>
      </c>
      <c r="I8157" t="s">
        <v>24341</v>
      </c>
      <c r="J8157" t="s">
        <v>24342</v>
      </c>
      <c r="K8157" s="1" t="str">
        <f t="shared" si="128"/>
        <v>NIR4kNW</v>
      </c>
      <c r="L8157" s="5" t="s">
        <v>24334</v>
      </c>
      <c r="M8157">
        <v>700.94600000000003</v>
      </c>
      <c r="N8157">
        <v>18.686699999999998</v>
      </c>
      <c r="O8157" t="s">
        <v>27</v>
      </c>
      <c r="P8157" t="s">
        <v>28</v>
      </c>
      <c r="Q8157">
        <v>0</v>
      </c>
      <c r="R8157">
        <v>1185</v>
      </c>
      <c r="S8157">
        <v>0</v>
      </c>
      <c r="T8157">
        <v>1184</v>
      </c>
      <c r="U8157" t="s">
        <v>29</v>
      </c>
    </row>
    <row r="8158" spans="1:21" x14ac:dyDescent="0.25">
      <c r="A8158" t="s">
        <v>24419</v>
      </c>
      <c r="B8158" t="s">
        <v>22</v>
      </c>
      <c r="C8158" s="3">
        <v>42592.054525462961</v>
      </c>
      <c r="D8158" s="3">
        <v>42592.06795138889</v>
      </c>
      <c r="F8158">
        <v>53.501399999999997</v>
      </c>
      <c r="G8158" t="s">
        <v>24420</v>
      </c>
      <c r="H8158">
        <v>108.456316666666</v>
      </c>
      <c r="I8158" t="s">
        <v>24421</v>
      </c>
      <c r="J8158" t="s">
        <v>24422</v>
      </c>
      <c r="K8158" s="1" t="str">
        <f t="shared" si="128"/>
        <v>NIR4kSE</v>
      </c>
      <c r="L8158" s="5" t="s">
        <v>24334</v>
      </c>
      <c r="M8158">
        <v>717.90099999999995</v>
      </c>
      <c r="N8158">
        <v>18.9207</v>
      </c>
      <c r="O8158" t="s">
        <v>27</v>
      </c>
      <c r="P8158" t="s">
        <v>28</v>
      </c>
      <c r="Q8158">
        <v>0</v>
      </c>
      <c r="R8158">
        <v>1245</v>
      </c>
      <c r="S8158">
        <v>3</v>
      </c>
      <c r="T8158">
        <v>1247</v>
      </c>
      <c r="U8158" t="s">
        <v>29</v>
      </c>
    </row>
    <row r="8159" spans="1:21" x14ac:dyDescent="0.25">
      <c r="A8159" t="s">
        <v>24354</v>
      </c>
      <c r="B8159" t="s">
        <v>22</v>
      </c>
      <c r="C8159" s="3">
        <v>42592.095625000002</v>
      </c>
      <c r="D8159" s="3">
        <v>42592.111840277779</v>
      </c>
      <c r="F8159">
        <v>53.484583333333298</v>
      </c>
      <c r="G8159" t="s">
        <v>24355</v>
      </c>
      <c r="H8159">
        <v>108.3515</v>
      </c>
      <c r="I8159" t="s">
        <v>24356</v>
      </c>
      <c r="J8159" t="s">
        <v>24357</v>
      </c>
      <c r="K8159" s="1" t="str">
        <f t="shared" si="128"/>
        <v>NIR4kSW</v>
      </c>
      <c r="L8159" s="5" t="s">
        <v>24334</v>
      </c>
      <c r="M8159">
        <v>730.47199999999998</v>
      </c>
      <c r="N8159">
        <v>18.353100000000001</v>
      </c>
      <c r="O8159">
        <v>1.3525975995694E-2</v>
      </c>
      <c r="P8159" t="s">
        <v>28</v>
      </c>
      <c r="Q8159">
        <v>90</v>
      </c>
      <c r="R8159">
        <v>1485</v>
      </c>
      <c r="S8159">
        <v>0</v>
      </c>
      <c r="T8159">
        <v>1484</v>
      </c>
      <c r="U8159" t="s">
        <v>29</v>
      </c>
    </row>
    <row r="8160" spans="1:21" x14ac:dyDescent="0.25">
      <c r="A8160" t="s">
        <v>24437</v>
      </c>
      <c r="B8160" t="s">
        <v>22</v>
      </c>
      <c r="C8160" s="3">
        <v>42591.898645833331</v>
      </c>
      <c r="D8160" s="3">
        <v>42591.923182870371</v>
      </c>
      <c r="E8160" s="4">
        <v>42591</v>
      </c>
      <c r="F8160">
        <v>53.524433333333299</v>
      </c>
      <c r="G8160" t="s">
        <v>24438</v>
      </c>
      <c r="H8160">
        <v>108.397483333333</v>
      </c>
      <c r="I8160" t="s">
        <v>24439</v>
      </c>
      <c r="J8160" t="s">
        <v>24440</v>
      </c>
      <c r="K8160" s="1" t="str">
        <f t="shared" si="128"/>
        <v>NIRmp0809</v>
      </c>
      <c r="L8160" s="5" t="s">
        <v>24434</v>
      </c>
      <c r="M8160">
        <v>1520.933</v>
      </c>
      <c r="N8160">
        <v>18.5015</v>
      </c>
      <c r="O8160">
        <v>3.0517164161528901E-2</v>
      </c>
      <c r="P8160" t="s">
        <v>28</v>
      </c>
      <c r="Q8160">
        <v>48</v>
      </c>
      <c r="R8160">
        <v>2554</v>
      </c>
      <c r="S8160">
        <v>0</v>
      </c>
      <c r="T8160">
        <v>2553</v>
      </c>
      <c r="U8160" t="s">
        <v>29</v>
      </c>
    </row>
    <row r="8161" spans="1:21" x14ac:dyDescent="0.25">
      <c r="A8161" t="s">
        <v>25020</v>
      </c>
      <c r="B8161" t="s">
        <v>22</v>
      </c>
      <c r="C8161" s="3">
        <v>42589.427754629629</v>
      </c>
      <c r="D8161" s="3">
        <v>42589.440648148149</v>
      </c>
      <c r="E8161" s="4">
        <v>42589</v>
      </c>
      <c r="F8161">
        <v>52.029266666666601</v>
      </c>
      <c r="G8161" t="s">
        <v>25021</v>
      </c>
      <c r="H8161">
        <v>105.997416666666</v>
      </c>
      <c r="I8161" t="s">
        <v>25022</v>
      </c>
      <c r="J8161" t="s">
        <v>25023</v>
      </c>
      <c r="K8161" s="1" t="str">
        <f t="shared" si="128"/>
        <v>PR3kE0807</v>
      </c>
      <c r="L8161" s="5" t="s">
        <v>24924</v>
      </c>
      <c r="M8161">
        <v>615.58000000000004</v>
      </c>
      <c r="N8161">
        <v>16.111499999999999</v>
      </c>
      <c r="O8161" t="s">
        <v>27</v>
      </c>
      <c r="P8161" t="s">
        <v>28</v>
      </c>
      <c r="Q8161">
        <v>0</v>
      </c>
      <c r="R8161">
        <v>1079</v>
      </c>
      <c r="S8161">
        <v>0</v>
      </c>
      <c r="T8161">
        <v>1078</v>
      </c>
      <c r="U8161" t="s">
        <v>29</v>
      </c>
    </row>
    <row r="8162" spans="1:21" x14ac:dyDescent="0.25">
      <c r="A8162" t="s">
        <v>25036</v>
      </c>
      <c r="B8162" t="s">
        <v>22</v>
      </c>
      <c r="C8162" s="3">
        <v>42589.453877314816</v>
      </c>
      <c r="D8162" s="3">
        <v>42589.467314814814</v>
      </c>
      <c r="E8162" s="4">
        <v>42589</v>
      </c>
      <c r="F8162">
        <v>52.030299999999997</v>
      </c>
      <c r="G8162" t="s">
        <v>25037</v>
      </c>
      <c r="H8162">
        <v>105.955233333333</v>
      </c>
      <c r="I8162" t="s">
        <v>25038</v>
      </c>
      <c r="J8162" t="s">
        <v>25039</v>
      </c>
      <c r="K8162" s="1" t="str">
        <f t="shared" si="128"/>
        <v>PRmp0807</v>
      </c>
      <c r="L8162" s="5" t="s">
        <v>25034</v>
      </c>
      <c r="M8162">
        <v>712.34699999999998</v>
      </c>
      <c r="N8162">
        <v>16.133500000000002</v>
      </c>
      <c r="O8162" t="s">
        <v>27</v>
      </c>
      <c r="P8162" t="s">
        <v>28</v>
      </c>
      <c r="Q8162">
        <v>0</v>
      </c>
      <c r="R8162">
        <v>1268</v>
      </c>
      <c r="S8162">
        <v>0</v>
      </c>
      <c r="T8162">
        <v>1267</v>
      </c>
      <c r="U8162" t="s">
        <v>29</v>
      </c>
    </row>
    <row r="8163" spans="1:21" x14ac:dyDescent="0.25">
      <c r="A8163" t="s">
        <v>25441</v>
      </c>
      <c r="B8163" t="s">
        <v>22</v>
      </c>
      <c r="C8163" s="3">
        <v>42596.746655092589</v>
      </c>
      <c r="D8163" s="3">
        <v>42596.767696759256</v>
      </c>
      <c r="E8163" s="4">
        <v>42596</v>
      </c>
      <c r="F8163">
        <v>52.932116666666602</v>
      </c>
      <c r="G8163" t="s">
        <v>25442</v>
      </c>
      <c r="H8163">
        <v>106.867716666666</v>
      </c>
      <c r="I8163" t="s">
        <v>25443</v>
      </c>
      <c r="J8163" t="s">
        <v>25444</v>
      </c>
      <c r="K8163" s="1" t="str">
        <f t="shared" si="128"/>
        <v>seepVMM0814</v>
      </c>
      <c r="L8163" s="5" t="s">
        <v>25445</v>
      </c>
      <c r="M8163">
        <v>1252.4449999999999</v>
      </c>
      <c r="N8163">
        <v>17.021699999999999</v>
      </c>
      <c r="O8163" t="s">
        <v>27</v>
      </c>
      <c r="P8163" t="s">
        <v>28</v>
      </c>
      <c r="Q8163">
        <v>0</v>
      </c>
      <c r="R8163">
        <v>2106</v>
      </c>
      <c r="S8163">
        <v>0</v>
      </c>
      <c r="T8163">
        <v>2105</v>
      </c>
      <c r="U8163" t="s">
        <v>29</v>
      </c>
    </row>
    <row r="8164" spans="1:21" x14ac:dyDescent="0.25">
      <c r="A8164" t="s">
        <v>25806</v>
      </c>
      <c r="B8164" t="s">
        <v>22</v>
      </c>
      <c r="C8164" s="3">
        <v>42588.816851851851</v>
      </c>
      <c r="D8164" s="3">
        <v>42588.826736111114</v>
      </c>
      <c r="E8164" s="4">
        <v>42588</v>
      </c>
      <c r="F8164">
        <v>51.938816666666597</v>
      </c>
      <c r="G8164" t="s">
        <v>25807</v>
      </c>
      <c r="H8164">
        <v>105.3501</v>
      </c>
      <c r="I8164" t="s">
        <v>25808</v>
      </c>
      <c r="J8164" t="s">
        <v>14767</v>
      </c>
      <c r="K8164" s="1" t="str">
        <f t="shared" si="128"/>
        <v>stup0806</v>
      </c>
      <c r="L8164" s="5" t="s">
        <v>25809</v>
      </c>
      <c r="M8164">
        <v>476.99299999999999</v>
      </c>
      <c r="N8164">
        <v>19.0749</v>
      </c>
      <c r="O8164" t="s">
        <v>27</v>
      </c>
      <c r="P8164" t="s">
        <v>28</v>
      </c>
      <c r="Q8164">
        <v>0</v>
      </c>
      <c r="R8164">
        <v>838</v>
      </c>
      <c r="S8164">
        <v>0</v>
      </c>
      <c r="T8164">
        <v>837</v>
      </c>
      <c r="U8164" t="s">
        <v>29</v>
      </c>
    </row>
    <row r="8165" spans="1:21" x14ac:dyDescent="0.25">
      <c r="A8165" t="s">
        <v>28724</v>
      </c>
      <c r="B8165" t="s">
        <v>2731</v>
      </c>
      <c r="C8165" s="3">
        <v>42586.986516203702</v>
      </c>
      <c r="D8165" s="3">
        <v>42587.339826388888</v>
      </c>
      <c r="E8165" s="4">
        <v>42586</v>
      </c>
      <c r="F8165" s="1">
        <v>51.675283333333333</v>
      </c>
      <c r="G8165" t="s">
        <v>27</v>
      </c>
      <c r="H8165" s="1">
        <v>103.87591666666667</v>
      </c>
      <c r="I8165" t="s">
        <v>27</v>
      </c>
      <c r="J8165" t="s">
        <v>894</v>
      </c>
      <c r="K8165" s="1" t="str">
        <f t="shared" si="128"/>
        <v>12kku0804</v>
      </c>
      <c r="L8165" s="5" t="s">
        <v>717</v>
      </c>
      <c r="M8165">
        <v>1229.5319999999999</v>
      </c>
      <c r="N8165">
        <v>16.546700000000001</v>
      </c>
      <c r="O8165" t="s">
        <v>27</v>
      </c>
      <c r="P8165" t="s">
        <v>863</v>
      </c>
      <c r="Q8165">
        <v>0</v>
      </c>
      <c r="R8165">
        <v>2914</v>
      </c>
      <c r="S8165">
        <v>75</v>
      </c>
      <c r="T8165">
        <v>2988</v>
      </c>
      <c r="U8165" t="s">
        <v>29</v>
      </c>
    </row>
    <row r="8166" spans="1:21" x14ac:dyDescent="0.25">
      <c r="A8166" t="s">
        <v>29701</v>
      </c>
      <c r="B8166" t="s">
        <v>2731</v>
      </c>
      <c r="C8166" s="3">
        <v>42587.864907407406</v>
      </c>
      <c r="D8166" s="3">
        <v>42587.910069444442</v>
      </c>
      <c r="E8166" s="4">
        <v>42587</v>
      </c>
      <c r="F8166" s="1">
        <v>51.815649999999998</v>
      </c>
      <c r="G8166" t="s">
        <v>27</v>
      </c>
      <c r="H8166" s="1">
        <v>104.90633333333334</v>
      </c>
      <c r="I8166" t="s">
        <v>27</v>
      </c>
      <c r="J8166" t="s">
        <v>4082</v>
      </c>
      <c r="K8166" s="1" t="str">
        <f t="shared" si="128"/>
        <v>3kli0805</v>
      </c>
      <c r="L8166" s="5" t="s">
        <v>4096</v>
      </c>
      <c r="M8166">
        <v>1404.4349999999999</v>
      </c>
      <c r="N8166">
        <v>16.844200000000001</v>
      </c>
      <c r="O8166" t="s">
        <v>27</v>
      </c>
      <c r="P8166" t="s">
        <v>863</v>
      </c>
      <c r="Q8166">
        <v>0</v>
      </c>
      <c r="R8166">
        <v>3487</v>
      </c>
      <c r="S8166">
        <v>61</v>
      </c>
      <c r="T8166">
        <v>3547</v>
      </c>
      <c r="U8166" t="s">
        <v>29</v>
      </c>
    </row>
    <row r="8167" spans="1:21" x14ac:dyDescent="0.25">
      <c r="A8167" t="s">
        <v>28885</v>
      </c>
      <c r="B8167" t="s">
        <v>2731</v>
      </c>
      <c r="C8167" s="3">
        <v>42586.855069444442</v>
      </c>
      <c r="D8167" s="3">
        <v>42586.894629629627</v>
      </c>
      <c r="E8167" s="4">
        <v>42586</v>
      </c>
      <c r="F8167" s="1">
        <v>51.758400000000002</v>
      </c>
      <c r="G8167" t="s">
        <v>27</v>
      </c>
      <c r="H8167" s="1">
        <v>104.21866666666666</v>
      </c>
      <c r="I8167" t="s">
        <v>27</v>
      </c>
      <c r="J8167" t="s">
        <v>4375</v>
      </c>
      <c r="K8167" s="1" t="str">
        <f t="shared" si="128"/>
        <v>3kma0804</v>
      </c>
      <c r="L8167" s="5" t="s">
        <v>4370</v>
      </c>
      <c r="M8167">
        <v>1339.635</v>
      </c>
      <c r="N8167">
        <v>16.5425</v>
      </c>
      <c r="O8167" t="s">
        <v>27</v>
      </c>
      <c r="P8167" t="s">
        <v>863</v>
      </c>
      <c r="Q8167">
        <v>0</v>
      </c>
      <c r="R8167">
        <v>3047</v>
      </c>
      <c r="S8167">
        <v>68</v>
      </c>
      <c r="T8167">
        <v>3114</v>
      </c>
      <c r="U8167" t="s">
        <v>29</v>
      </c>
    </row>
    <row r="8168" spans="1:21" x14ac:dyDescent="0.25">
      <c r="A8168" t="s">
        <v>29261</v>
      </c>
      <c r="B8168" t="s">
        <v>2731</v>
      </c>
      <c r="C8168" s="3">
        <v>42586.309027777781</v>
      </c>
      <c r="D8168" s="3">
        <v>42586.342974537038</v>
      </c>
      <c r="E8168" s="4">
        <v>42586</v>
      </c>
      <c r="F8168" s="1">
        <v>51.529333333333334</v>
      </c>
      <c r="G8168" t="s">
        <v>27</v>
      </c>
      <c r="H8168" s="1">
        <v>104.22766666666666</v>
      </c>
      <c r="I8168" t="s">
        <v>27</v>
      </c>
      <c r="J8168" t="s">
        <v>5638</v>
      </c>
      <c r="K8168" s="1" t="str">
        <f t="shared" si="128"/>
        <v>3kso0804</v>
      </c>
      <c r="L8168" s="5" t="s">
        <v>5622</v>
      </c>
      <c r="M8168">
        <v>316.346</v>
      </c>
      <c r="N8168">
        <v>16.4636</v>
      </c>
      <c r="O8168" t="s">
        <v>27</v>
      </c>
      <c r="P8168" t="s">
        <v>863</v>
      </c>
      <c r="Q8168">
        <v>0</v>
      </c>
      <c r="R8168">
        <v>1190</v>
      </c>
      <c r="S8168">
        <v>104</v>
      </c>
      <c r="T8168">
        <v>1293</v>
      </c>
      <c r="U8168" t="s">
        <v>29</v>
      </c>
    </row>
    <row r="8169" spans="1:21" x14ac:dyDescent="0.25">
      <c r="A8169" t="s">
        <v>29018</v>
      </c>
      <c r="B8169" t="s">
        <v>2731</v>
      </c>
      <c r="C8169" s="3">
        <v>42586.780451388891</v>
      </c>
      <c r="D8169" s="3">
        <v>42586.821226851855</v>
      </c>
      <c r="E8169" s="4">
        <v>42586</v>
      </c>
      <c r="F8169" s="1">
        <v>51.740783333333333</v>
      </c>
      <c r="G8169" t="s">
        <v>27</v>
      </c>
      <c r="H8169" s="1">
        <v>104.22011666666667</v>
      </c>
      <c r="I8169" t="s">
        <v>27</v>
      </c>
      <c r="J8169" t="s">
        <v>7761</v>
      </c>
      <c r="K8169" s="1" t="str">
        <f t="shared" si="128"/>
        <v>5kma0804</v>
      </c>
      <c r="L8169" s="5" t="s">
        <v>7776</v>
      </c>
      <c r="M8169">
        <v>1343.317</v>
      </c>
      <c r="N8169">
        <v>17.485600000000002</v>
      </c>
      <c r="O8169" t="s">
        <v>27</v>
      </c>
      <c r="P8169" t="s">
        <v>863</v>
      </c>
      <c r="Q8169">
        <v>0</v>
      </c>
      <c r="R8169">
        <v>3108</v>
      </c>
      <c r="S8169">
        <v>51</v>
      </c>
      <c r="T8169">
        <v>3158</v>
      </c>
      <c r="U8169" t="s">
        <v>29</v>
      </c>
    </row>
    <row r="8170" spans="1:21" x14ac:dyDescent="0.25">
      <c r="A8170" t="s">
        <v>29208</v>
      </c>
      <c r="B8170" t="s">
        <v>2731</v>
      </c>
      <c r="C8170" s="3">
        <v>42586.379513888889</v>
      </c>
      <c r="D8170" s="3">
        <v>42586.402013888888</v>
      </c>
      <c r="E8170" s="4">
        <v>42586</v>
      </c>
      <c r="F8170" s="1">
        <v>51.547750000000001</v>
      </c>
      <c r="G8170" t="s">
        <v>27</v>
      </c>
      <c r="H8170" s="1">
        <v>104.2255</v>
      </c>
      <c r="I8170" t="s">
        <v>27</v>
      </c>
      <c r="J8170" t="s">
        <v>8185</v>
      </c>
      <c r="K8170" s="1" t="str">
        <f t="shared" si="128"/>
        <v>5kso0804</v>
      </c>
      <c r="L8170" s="5" t="s">
        <v>8192</v>
      </c>
      <c r="M8170">
        <v>589.10799999999995</v>
      </c>
      <c r="N8170">
        <v>19.081199999999999</v>
      </c>
      <c r="O8170" t="s">
        <v>27</v>
      </c>
      <c r="P8170" t="s">
        <v>863</v>
      </c>
      <c r="Q8170">
        <v>0</v>
      </c>
      <c r="R8170">
        <v>1602</v>
      </c>
      <c r="S8170">
        <v>71</v>
      </c>
      <c r="T8170">
        <v>1672</v>
      </c>
      <c r="U8170" t="s">
        <v>29</v>
      </c>
    </row>
    <row r="8171" spans="1:21" x14ac:dyDescent="0.25">
      <c r="A8171" t="s">
        <v>33501</v>
      </c>
      <c r="B8171" t="s">
        <v>2731</v>
      </c>
      <c r="C8171" s="3">
        <v>42593.373055555552</v>
      </c>
      <c r="D8171" s="3">
        <v>42593.397858796299</v>
      </c>
      <c r="E8171" s="4">
        <v>42593</v>
      </c>
      <c r="F8171" s="1">
        <v>55.343366666666668</v>
      </c>
      <c r="G8171" t="s">
        <v>27</v>
      </c>
      <c r="H8171" s="1">
        <v>109.30808333333333</v>
      </c>
      <c r="I8171" t="s">
        <v>27</v>
      </c>
      <c r="J8171" t="s">
        <v>8787</v>
      </c>
      <c r="K8171" s="1" t="str">
        <f t="shared" si="128"/>
        <v>7kba0811</v>
      </c>
      <c r="L8171" s="5" t="s">
        <v>8793</v>
      </c>
      <c r="M8171">
        <v>780.101</v>
      </c>
      <c r="N8171">
        <v>16.322399999999998</v>
      </c>
      <c r="O8171" t="s">
        <v>27</v>
      </c>
      <c r="P8171" t="s">
        <v>863</v>
      </c>
      <c r="Q8171">
        <v>0</v>
      </c>
      <c r="R8171">
        <v>2052</v>
      </c>
      <c r="S8171">
        <v>58</v>
      </c>
      <c r="T8171">
        <v>2109</v>
      </c>
      <c r="U8171" t="s">
        <v>29</v>
      </c>
    </row>
    <row r="8172" spans="1:21" x14ac:dyDescent="0.25">
      <c r="A8172" t="s">
        <v>33544</v>
      </c>
      <c r="B8172" t="s">
        <v>2731</v>
      </c>
      <c r="C8172" s="3">
        <v>42592.722511574073</v>
      </c>
      <c r="D8172" s="3">
        <v>42592.741018518522</v>
      </c>
      <c r="E8172" s="4">
        <v>42592</v>
      </c>
      <c r="F8172" s="1">
        <v>54.388016666666665</v>
      </c>
      <c r="G8172" t="s">
        <v>27</v>
      </c>
      <c r="H8172" s="1">
        <v>109.36431666666667</v>
      </c>
      <c r="I8172" t="s">
        <v>27</v>
      </c>
      <c r="J8172" t="s">
        <v>9173</v>
      </c>
      <c r="K8172" s="1" t="str">
        <f t="shared" si="128"/>
        <v>7kda0810</v>
      </c>
      <c r="L8172" s="5" t="s">
        <v>9180</v>
      </c>
      <c r="M8172">
        <v>431.06900000000002</v>
      </c>
      <c r="N8172">
        <v>16.878399999999999</v>
      </c>
      <c r="O8172" t="s">
        <v>27</v>
      </c>
      <c r="P8172" t="s">
        <v>863</v>
      </c>
      <c r="Q8172">
        <v>0</v>
      </c>
      <c r="R8172">
        <v>1607</v>
      </c>
      <c r="S8172">
        <v>78</v>
      </c>
      <c r="T8172">
        <v>1684</v>
      </c>
      <c r="U8172" t="s">
        <v>29</v>
      </c>
    </row>
    <row r="8173" spans="1:21" x14ac:dyDescent="0.25">
      <c r="A8173" t="s">
        <v>33168</v>
      </c>
      <c r="B8173" t="s">
        <v>2731</v>
      </c>
      <c r="C8173" s="3">
        <v>42594.595081018517</v>
      </c>
      <c r="D8173" s="3">
        <v>42594.625034722223</v>
      </c>
      <c r="E8173" s="4">
        <v>42594</v>
      </c>
      <c r="F8173" s="1">
        <v>54.515066666666669</v>
      </c>
      <c r="G8173" t="s">
        <v>27</v>
      </c>
      <c r="H8173" s="1">
        <v>108.76056666666666</v>
      </c>
      <c r="I8173" t="s">
        <v>27</v>
      </c>
      <c r="J8173" t="s">
        <v>9350</v>
      </c>
      <c r="K8173" s="1" t="str">
        <f t="shared" si="128"/>
        <v>7kel0812</v>
      </c>
      <c r="L8173" s="5" t="s">
        <v>9345</v>
      </c>
      <c r="M8173">
        <v>853.53099999999995</v>
      </c>
      <c r="N8173">
        <v>15.520899999999999</v>
      </c>
      <c r="O8173" t="s">
        <v>27</v>
      </c>
      <c r="P8173" t="s">
        <v>863</v>
      </c>
      <c r="Q8173">
        <v>0</v>
      </c>
      <c r="R8173">
        <v>2154</v>
      </c>
      <c r="S8173">
        <v>55</v>
      </c>
      <c r="T8173">
        <v>2208</v>
      </c>
      <c r="U8173" t="s">
        <v>29</v>
      </c>
    </row>
    <row r="8174" spans="1:21" x14ac:dyDescent="0.25">
      <c r="A8174" t="s">
        <v>31134</v>
      </c>
      <c r="B8174" t="s">
        <v>2731</v>
      </c>
      <c r="C8174" s="3">
        <v>42588.56046296296</v>
      </c>
      <c r="D8174" s="3">
        <v>42588.603530092594</v>
      </c>
      <c r="E8174" s="4">
        <v>42588</v>
      </c>
      <c r="F8174" s="1">
        <v>51.864283333333333</v>
      </c>
      <c r="G8174" t="s">
        <v>27</v>
      </c>
      <c r="H8174" s="1">
        <v>105.28031666666666</v>
      </c>
      <c r="I8174" t="s">
        <v>27</v>
      </c>
      <c r="J8174" t="s">
        <v>3786</v>
      </c>
      <c r="K8174" s="1" t="str">
        <f t="shared" si="128"/>
        <v>7kka0806</v>
      </c>
      <c r="L8174" s="5" t="s">
        <v>9822</v>
      </c>
      <c r="M8174">
        <v>1415.4459999999999</v>
      </c>
      <c r="N8174">
        <v>24.754000000000001</v>
      </c>
      <c r="O8174" t="s">
        <v>27</v>
      </c>
      <c r="P8174" t="s">
        <v>863</v>
      </c>
      <c r="Q8174">
        <v>0</v>
      </c>
      <c r="R8174">
        <v>3415</v>
      </c>
      <c r="S8174">
        <v>113</v>
      </c>
      <c r="T8174">
        <v>3527</v>
      </c>
      <c r="U8174" t="s">
        <v>29</v>
      </c>
    </row>
    <row r="8175" spans="1:21" x14ac:dyDescent="0.25">
      <c r="A8175" t="s">
        <v>29866</v>
      </c>
      <c r="B8175" t="s">
        <v>2731</v>
      </c>
      <c r="C8175" s="3">
        <v>42587.948518518519</v>
      </c>
      <c r="D8175" s="3">
        <v>42587.995000000003</v>
      </c>
      <c r="E8175" s="4">
        <v>42587</v>
      </c>
      <c r="F8175" s="1">
        <v>51.785366666666668</v>
      </c>
      <c r="G8175" t="s">
        <v>27</v>
      </c>
      <c r="H8175" s="1">
        <v>104.93866666666666</v>
      </c>
      <c r="I8175" t="s">
        <v>27</v>
      </c>
      <c r="J8175" t="s">
        <v>10280</v>
      </c>
      <c r="K8175" s="1" t="str">
        <f t="shared" si="128"/>
        <v>7kli0805</v>
      </c>
      <c r="L8175" s="5" t="s">
        <v>10300</v>
      </c>
      <c r="M8175">
        <v>1407.229</v>
      </c>
      <c r="N8175">
        <v>16.188800000000001</v>
      </c>
      <c r="O8175" t="s">
        <v>27</v>
      </c>
      <c r="P8175" t="s">
        <v>863</v>
      </c>
      <c r="Q8175">
        <v>0</v>
      </c>
      <c r="R8175">
        <v>3423</v>
      </c>
      <c r="S8175">
        <v>86</v>
      </c>
      <c r="T8175">
        <v>3508</v>
      </c>
      <c r="U8175" t="s">
        <v>29</v>
      </c>
    </row>
    <row r="8176" spans="1:21" x14ac:dyDescent="0.25">
      <c r="A8176" t="s">
        <v>29065</v>
      </c>
      <c r="B8176" t="s">
        <v>2731</v>
      </c>
      <c r="C8176" s="3">
        <v>42586.700775462959</v>
      </c>
      <c r="D8176" s="3">
        <v>42586.74050925926</v>
      </c>
      <c r="E8176" s="4">
        <v>42586</v>
      </c>
      <c r="F8176" s="1">
        <v>51.722683333333336</v>
      </c>
      <c r="G8176" t="s">
        <v>27</v>
      </c>
      <c r="H8176" s="1">
        <v>104.2209</v>
      </c>
      <c r="I8176" t="s">
        <v>27</v>
      </c>
      <c r="J8176" t="s">
        <v>10594</v>
      </c>
      <c r="K8176" s="1" t="str">
        <f t="shared" si="128"/>
        <v>7kma0804</v>
      </c>
      <c r="L8176" s="5" t="s">
        <v>10595</v>
      </c>
      <c r="M8176">
        <v>1342.854</v>
      </c>
      <c r="N8176">
        <v>20.223400000000002</v>
      </c>
      <c r="O8176" t="s">
        <v>27</v>
      </c>
      <c r="P8176" t="s">
        <v>863</v>
      </c>
      <c r="Q8176">
        <v>0</v>
      </c>
      <c r="R8176">
        <v>3170</v>
      </c>
      <c r="S8176">
        <v>102</v>
      </c>
      <c r="T8176">
        <v>3271</v>
      </c>
      <c r="U8176" t="s">
        <v>29</v>
      </c>
    </row>
    <row r="8177" spans="1:21" x14ac:dyDescent="0.25">
      <c r="A8177" t="s">
        <v>31408</v>
      </c>
      <c r="B8177" t="s">
        <v>2731</v>
      </c>
      <c r="C8177" s="3">
        <v>42589.008414351854</v>
      </c>
      <c r="D8177" s="3">
        <v>42589.050150462965</v>
      </c>
      <c r="E8177" s="4">
        <v>42589</v>
      </c>
      <c r="F8177" s="1">
        <v>51.694233333333337</v>
      </c>
      <c r="G8177" t="s">
        <v>27</v>
      </c>
      <c r="H8177" s="1">
        <v>105.4678</v>
      </c>
      <c r="I8177" t="s">
        <v>27</v>
      </c>
      <c r="J8177" t="s">
        <v>9987</v>
      </c>
      <c r="K8177" s="1" t="str">
        <f t="shared" si="128"/>
        <v>7kmi0807</v>
      </c>
      <c r="L8177" s="5" t="s">
        <v>11056</v>
      </c>
      <c r="M8177">
        <v>1318.09</v>
      </c>
      <c r="N8177">
        <v>16.1159</v>
      </c>
      <c r="O8177" t="s">
        <v>27</v>
      </c>
      <c r="P8177" t="s">
        <v>863</v>
      </c>
      <c r="Q8177">
        <v>0</v>
      </c>
      <c r="R8177">
        <v>3176</v>
      </c>
      <c r="S8177">
        <v>68</v>
      </c>
      <c r="T8177">
        <v>3243</v>
      </c>
      <c r="U8177" t="s">
        <v>29</v>
      </c>
    </row>
    <row r="8178" spans="1:21" x14ac:dyDescent="0.25">
      <c r="A8178" t="s">
        <v>33930</v>
      </c>
      <c r="B8178" t="s">
        <v>2731</v>
      </c>
      <c r="C8178" s="3">
        <v>42593.785497685189</v>
      </c>
      <c r="D8178" s="3">
        <v>42593.805752314816</v>
      </c>
      <c r="E8178" s="4">
        <v>42593</v>
      </c>
      <c r="F8178" s="1">
        <v>55.716133333333332</v>
      </c>
      <c r="G8178" t="s">
        <v>27</v>
      </c>
      <c r="H8178" s="1">
        <v>109.62333333333333</v>
      </c>
      <c r="I8178" t="s">
        <v>27</v>
      </c>
      <c r="J8178" t="s">
        <v>11852</v>
      </c>
      <c r="K8178" s="1" t="str">
        <f t="shared" si="128"/>
        <v>7kna0811</v>
      </c>
      <c r="L8178" s="5" t="s">
        <v>11856</v>
      </c>
      <c r="M8178">
        <v>485.57</v>
      </c>
      <c r="N8178">
        <v>15.2524</v>
      </c>
      <c r="O8178">
        <v>6.3918604162780807E-2</v>
      </c>
      <c r="P8178" t="s">
        <v>863</v>
      </c>
      <c r="Q8178">
        <v>16</v>
      </c>
      <c r="R8178">
        <v>1459</v>
      </c>
      <c r="S8178">
        <v>52</v>
      </c>
      <c r="T8178">
        <v>1510</v>
      </c>
      <c r="U8178" t="s">
        <v>29</v>
      </c>
    </row>
    <row r="8179" spans="1:21" x14ac:dyDescent="0.25">
      <c r="A8179" t="s">
        <v>29157</v>
      </c>
      <c r="B8179" t="s">
        <v>2731</v>
      </c>
      <c r="C8179" s="3">
        <v>42586.474756944444</v>
      </c>
      <c r="D8179" s="3">
        <v>42586.503981481481</v>
      </c>
      <c r="E8179" s="4">
        <v>42586</v>
      </c>
      <c r="F8179" s="1">
        <v>51.565366666666669</v>
      </c>
      <c r="G8179" t="s">
        <v>27</v>
      </c>
      <c r="H8179" s="1">
        <v>104.22505</v>
      </c>
      <c r="I8179" t="s">
        <v>27</v>
      </c>
      <c r="J8179" t="s">
        <v>8206</v>
      </c>
      <c r="K8179" s="1" t="str">
        <f t="shared" si="128"/>
        <v>7kso0804</v>
      </c>
      <c r="L8179" s="5" t="s">
        <v>12153</v>
      </c>
      <c r="M8179">
        <v>870.56500000000005</v>
      </c>
      <c r="N8179">
        <v>17.372299999999999</v>
      </c>
      <c r="O8179" t="s">
        <v>27</v>
      </c>
      <c r="P8179" t="s">
        <v>863</v>
      </c>
      <c r="Q8179">
        <v>0</v>
      </c>
      <c r="R8179">
        <v>2106</v>
      </c>
      <c r="S8179">
        <v>64</v>
      </c>
      <c r="T8179">
        <v>2169</v>
      </c>
      <c r="U8179" t="s">
        <v>29</v>
      </c>
    </row>
    <row r="8180" spans="1:21" x14ac:dyDescent="0.25">
      <c r="A8180" t="s">
        <v>30776</v>
      </c>
      <c r="B8180" t="s">
        <v>2731</v>
      </c>
      <c r="C8180" s="3">
        <v>42588.215879629628</v>
      </c>
      <c r="D8180" s="3">
        <v>42588.253599537034</v>
      </c>
      <c r="E8180" s="4">
        <v>42588</v>
      </c>
      <c r="F8180" s="1">
        <v>51.620283333333333</v>
      </c>
      <c r="G8180" t="s">
        <v>27</v>
      </c>
      <c r="H8180" s="1">
        <v>105.08775</v>
      </c>
      <c r="I8180" t="s">
        <v>27</v>
      </c>
      <c r="J8180" t="s">
        <v>12414</v>
      </c>
      <c r="K8180" s="1" t="str">
        <f t="shared" si="128"/>
        <v>7kta0806</v>
      </c>
      <c r="L8180" s="5" t="s">
        <v>12409</v>
      </c>
      <c r="M8180">
        <v>1084.954</v>
      </c>
      <c r="N8180">
        <v>16.087599999999998</v>
      </c>
      <c r="O8180" t="s">
        <v>27</v>
      </c>
      <c r="P8180" t="s">
        <v>863</v>
      </c>
      <c r="Q8180">
        <v>0</v>
      </c>
      <c r="R8180">
        <v>2530</v>
      </c>
      <c r="S8180">
        <v>61</v>
      </c>
      <c r="T8180">
        <v>2590</v>
      </c>
      <c r="U8180" t="s">
        <v>29</v>
      </c>
    </row>
    <row r="8181" spans="1:21" x14ac:dyDescent="0.25">
      <c r="A8181" t="s">
        <v>32404</v>
      </c>
      <c r="B8181" t="s">
        <v>2731</v>
      </c>
      <c r="C8181" s="3">
        <v>42591.045358796298</v>
      </c>
      <c r="D8181" s="3">
        <v>42591.27884259259</v>
      </c>
      <c r="E8181" s="4">
        <v>42591</v>
      </c>
      <c r="F8181" s="1">
        <v>52.778849999999998</v>
      </c>
      <c r="G8181" t="s">
        <v>27</v>
      </c>
      <c r="H8181" s="1">
        <v>107.61928333333333</v>
      </c>
      <c r="I8181" t="s">
        <v>27</v>
      </c>
      <c r="J8181" t="s">
        <v>12679</v>
      </c>
      <c r="K8181" s="1" t="str">
        <f t="shared" si="128"/>
        <v>7kto0809</v>
      </c>
      <c r="L8181" s="5" t="s">
        <v>12651</v>
      </c>
      <c r="M8181">
        <v>1044.5170000000001</v>
      </c>
      <c r="N8181">
        <v>17.2987</v>
      </c>
      <c r="O8181" t="s">
        <v>27</v>
      </c>
      <c r="P8181" t="s">
        <v>863</v>
      </c>
      <c r="Q8181">
        <v>0</v>
      </c>
      <c r="R8181">
        <v>2541</v>
      </c>
      <c r="S8181">
        <v>83</v>
      </c>
      <c r="T8181">
        <v>2623</v>
      </c>
      <c r="U8181" t="s">
        <v>29</v>
      </c>
    </row>
    <row r="8182" spans="1:21" x14ac:dyDescent="0.25">
      <c r="A8182" t="s">
        <v>33979</v>
      </c>
      <c r="B8182" t="s">
        <v>2731</v>
      </c>
      <c r="C8182" s="3">
        <v>42593.204004629632</v>
      </c>
      <c r="D8182" s="3">
        <v>42593.23265046296</v>
      </c>
      <c r="E8182" s="4">
        <v>42593</v>
      </c>
      <c r="F8182" s="1">
        <v>55.300783333333335</v>
      </c>
      <c r="G8182" t="s">
        <v>27</v>
      </c>
      <c r="H8182" s="1">
        <v>109.6511</v>
      </c>
      <c r="I8182" t="s">
        <v>27</v>
      </c>
      <c r="J8182" t="s">
        <v>12922</v>
      </c>
      <c r="K8182" s="1" t="str">
        <f t="shared" si="128"/>
        <v>7ktu0811</v>
      </c>
      <c r="L8182" s="5" t="s">
        <v>12943</v>
      </c>
      <c r="M8182">
        <v>664.27300000000002</v>
      </c>
      <c r="N8182">
        <v>15.970599999999999</v>
      </c>
      <c r="O8182" t="s">
        <v>27</v>
      </c>
      <c r="P8182" t="s">
        <v>863</v>
      </c>
      <c r="Q8182">
        <v>0</v>
      </c>
      <c r="R8182">
        <v>1747</v>
      </c>
      <c r="S8182">
        <v>44</v>
      </c>
      <c r="T8182">
        <v>1790</v>
      </c>
      <c r="U8182" t="s">
        <v>29</v>
      </c>
    </row>
    <row r="8183" spans="1:21" x14ac:dyDescent="0.25">
      <c r="A8183" t="s">
        <v>32224</v>
      </c>
      <c r="B8183" t="s">
        <v>2731</v>
      </c>
      <c r="C8183" s="3">
        <v>42590.840856481482</v>
      </c>
      <c r="D8183" s="3">
        <v>42590.892291666663</v>
      </c>
      <c r="E8183" s="4">
        <v>42590</v>
      </c>
      <c r="F8183" s="1">
        <v>53.017666666666663</v>
      </c>
      <c r="G8183" t="s">
        <v>27</v>
      </c>
      <c r="H8183" s="1">
        <v>107.44758333333333</v>
      </c>
      <c r="I8183" t="s">
        <v>27</v>
      </c>
      <c r="J8183" t="s">
        <v>13152</v>
      </c>
      <c r="K8183" s="1" t="str">
        <f t="shared" si="128"/>
        <v>7kuh0808</v>
      </c>
      <c r="L8183" s="5" t="s">
        <v>13162</v>
      </c>
      <c r="M8183">
        <v>1600.6659999999999</v>
      </c>
      <c r="N8183">
        <v>18.5702</v>
      </c>
      <c r="O8183" t="s">
        <v>27</v>
      </c>
      <c r="P8183" t="s">
        <v>863</v>
      </c>
      <c r="Q8183">
        <v>0</v>
      </c>
      <c r="R8183">
        <v>3919</v>
      </c>
      <c r="S8183">
        <v>73</v>
      </c>
      <c r="T8183">
        <v>3991</v>
      </c>
      <c r="U8183" t="s">
        <v>29</v>
      </c>
    </row>
    <row r="8184" spans="1:21" x14ac:dyDescent="0.25">
      <c r="A8184" t="s">
        <v>28725</v>
      </c>
      <c r="B8184" t="s">
        <v>2731</v>
      </c>
      <c r="C8184" s="3">
        <v>42586.986516203702</v>
      </c>
      <c r="D8184" s="3">
        <v>42587.339826388888</v>
      </c>
      <c r="E8184" s="4">
        <v>42586</v>
      </c>
      <c r="F8184" s="1">
        <v>51.675283333333333</v>
      </c>
      <c r="G8184" t="s">
        <v>27</v>
      </c>
      <c r="H8184" s="1">
        <v>103.87591666666667</v>
      </c>
      <c r="I8184" t="s">
        <v>27</v>
      </c>
      <c r="J8184" t="s">
        <v>894</v>
      </c>
      <c r="K8184" s="1" t="str">
        <f t="shared" si="128"/>
        <v>12kku0804</v>
      </c>
      <c r="L8184" s="5" t="s">
        <v>717</v>
      </c>
      <c r="M8184">
        <v>1229.5319999999999</v>
      </c>
      <c r="N8184">
        <v>16.546700000000001</v>
      </c>
      <c r="O8184" t="s">
        <v>27</v>
      </c>
      <c r="P8184" t="s">
        <v>863</v>
      </c>
      <c r="Q8184">
        <v>0</v>
      </c>
      <c r="R8184">
        <v>2914</v>
      </c>
      <c r="S8184">
        <v>75</v>
      </c>
      <c r="T8184">
        <v>2988</v>
      </c>
      <c r="U8184" t="s">
        <v>29</v>
      </c>
    </row>
    <row r="8185" spans="1:21" x14ac:dyDescent="0.25">
      <c r="A8185" t="s">
        <v>29702</v>
      </c>
      <c r="B8185" t="s">
        <v>2731</v>
      </c>
      <c r="C8185" s="3">
        <v>42587.864907407406</v>
      </c>
      <c r="D8185" s="3">
        <v>42587.910069444442</v>
      </c>
      <c r="E8185" s="4">
        <v>42587</v>
      </c>
      <c r="F8185" s="1">
        <v>51.815649999999998</v>
      </c>
      <c r="G8185" t="s">
        <v>27</v>
      </c>
      <c r="H8185" s="1">
        <v>104.90633333333334</v>
      </c>
      <c r="I8185" t="s">
        <v>27</v>
      </c>
      <c r="J8185" t="s">
        <v>4082</v>
      </c>
      <c r="K8185" s="1" t="str">
        <f t="shared" si="128"/>
        <v>3kli0805</v>
      </c>
      <c r="L8185" s="5" t="s">
        <v>4096</v>
      </c>
      <c r="M8185">
        <v>1404.4349999999999</v>
      </c>
      <c r="N8185">
        <v>16.844200000000001</v>
      </c>
      <c r="O8185" t="s">
        <v>27</v>
      </c>
      <c r="P8185" t="s">
        <v>863</v>
      </c>
      <c r="Q8185">
        <v>0</v>
      </c>
      <c r="R8185">
        <v>3487</v>
      </c>
      <c r="S8185">
        <v>61</v>
      </c>
      <c r="T8185">
        <v>3547</v>
      </c>
      <c r="U8185" t="s">
        <v>29</v>
      </c>
    </row>
    <row r="8186" spans="1:21" x14ac:dyDescent="0.25">
      <c r="A8186" t="s">
        <v>28886</v>
      </c>
      <c r="B8186" t="s">
        <v>2731</v>
      </c>
      <c r="C8186" s="3">
        <v>42586.855069444442</v>
      </c>
      <c r="D8186" s="3">
        <v>42586.894629629627</v>
      </c>
      <c r="E8186" s="4">
        <v>42586</v>
      </c>
      <c r="F8186" s="1">
        <v>51.758400000000002</v>
      </c>
      <c r="G8186" t="s">
        <v>27</v>
      </c>
      <c r="H8186" s="1">
        <v>104.21866666666666</v>
      </c>
      <c r="I8186" t="s">
        <v>27</v>
      </c>
      <c r="J8186" t="s">
        <v>4375</v>
      </c>
      <c r="K8186" s="1" t="str">
        <f t="shared" si="128"/>
        <v>3kma0804</v>
      </c>
      <c r="L8186" s="5" t="s">
        <v>4370</v>
      </c>
      <c r="M8186">
        <v>1339.635</v>
      </c>
      <c r="N8186">
        <v>16.5425</v>
      </c>
      <c r="O8186" t="s">
        <v>27</v>
      </c>
      <c r="P8186" t="s">
        <v>863</v>
      </c>
      <c r="Q8186">
        <v>0</v>
      </c>
      <c r="R8186">
        <v>3047</v>
      </c>
      <c r="S8186">
        <v>68</v>
      </c>
      <c r="T8186">
        <v>3114</v>
      </c>
      <c r="U8186" t="s">
        <v>29</v>
      </c>
    </row>
    <row r="8187" spans="1:21" x14ac:dyDescent="0.25">
      <c r="A8187" t="s">
        <v>29262</v>
      </c>
      <c r="B8187" t="s">
        <v>2731</v>
      </c>
      <c r="C8187" s="3">
        <v>42586.309027777781</v>
      </c>
      <c r="D8187" s="3">
        <v>42586.342974537038</v>
      </c>
      <c r="E8187" s="4">
        <v>42586</v>
      </c>
      <c r="F8187" s="1">
        <v>51.529333333333334</v>
      </c>
      <c r="G8187" t="s">
        <v>27</v>
      </c>
      <c r="H8187" s="1">
        <v>104.22766666666666</v>
      </c>
      <c r="I8187" t="s">
        <v>27</v>
      </c>
      <c r="J8187" t="s">
        <v>5638</v>
      </c>
      <c r="K8187" s="1" t="str">
        <f t="shared" si="128"/>
        <v>3kso0804</v>
      </c>
      <c r="L8187" s="5" t="s">
        <v>5622</v>
      </c>
      <c r="M8187">
        <v>316.346</v>
      </c>
      <c r="N8187">
        <v>16.4636</v>
      </c>
      <c r="O8187" t="s">
        <v>27</v>
      </c>
      <c r="P8187" t="s">
        <v>863</v>
      </c>
      <c r="Q8187">
        <v>0</v>
      </c>
      <c r="R8187">
        <v>1190</v>
      </c>
      <c r="S8187">
        <v>104</v>
      </c>
      <c r="T8187">
        <v>1293</v>
      </c>
      <c r="U8187" t="s">
        <v>29</v>
      </c>
    </row>
    <row r="8188" spans="1:21" x14ac:dyDescent="0.25">
      <c r="A8188" t="s">
        <v>29019</v>
      </c>
      <c r="B8188" t="s">
        <v>2731</v>
      </c>
      <c r="C8188" s="3">
        <v>42586.780451388891</v>
      </c>
      <c r="D8188" s="3">
        <v>42586.821226851855</v>
      </c>
      <c r="E8188" s="4">
        <v>42586</v>
      </c>
      <c r="F8188" s="1">
        <v>51.740783333333333</v>
      </c>
      <c r="G8188" t="s">
        <v>27</v>
      </c>
      <c r="H8188" s="1">
        <v>104.22011666666667</v>
      </c>
      <c r="I8188" t="s">
        <v>27</v>
      </c>
      <c r="J8188" t="s">
        <v>7761</v>
      </c>
      <c r="K8188" s="1" t="str">
        <f t="shared" si="128"/>
        <v>5kma0804</v>
      </c>
      <c r="L8188" s="5" t="s">
        <v>7776</v>
      </c>
      <c r="M8188">
        <v>1343.317</v>
      </c>
      <c r="N8188">
        <v>17.485600000000002</v>
      </c>
      <c r="O8188" t="s">
        <v>27</v>
      </c>
      <c r="P8188" t="s">
        <v>863</v>
      </c>
      <c r="Q8188">
        <v>0</v>
      </c>
      <c r="R8188">
        <v>3108</v>
      </c>
      <c r="S8188">
        <v>51</v>
      </c>
      <c r="T8188">
        <v>3158</v>
      </c>
      <c r="U8188" t="s">
        <v>29</v>
      </c>
    </row>
    <row r="8189" spans="1:21" x14ac:dyDescent="0.25">
      <c r="A8189" t="s">
        <v>29209</v>
      </c>
      <c r="B8189" t="s">
        <v>2731</v>
      </c>
      <c r="C8189" s="3">
        <v>42586.379513888889</v>
      </c>
      <c r="D8189" s="3">
        <v>42586.402013888888</v>
      </c>
      <c r="E8189" s="4">
        <v>42586</v>
      </c>
      <c r="F8189" s="1">
        <v>51.547750000000001</v>
      </c>
      <c r="G8189" t="s">
        <v>27</v>
      </c>
      <c r="H8189" s="1">
        <v>104.2255</v>
      </c>
      <c r="I8189" t="s">
        <v>27</v>
      </c>
      <c r="J8189" t="s">
        <v>8185</v>
      </c>
      <c r="K8189" s="1" t="str">
        <f t="shared" si="128"/>
        <v>5kso0804</v>
      </c>
      <c r="L8189" s="5" t="s">
        <v>8192</v>
      </c>
      <c r="M8189">
        <v>589.10799999999995</v>
      </c>
      <c r="N8189">
        <v>19.081199999999999</v>
      </c>
      <c r="O8189" t="s">
        <v>27</v>
      </c>
      <c r="P8189" t="s">
        <v>863</v>
      </c>
      <c r="Q8189">
        <v>0</v>
      </c>
      <c r="R8189">
        <v>1602</v>
      </c>
      <c r="S8189">
        <v>71</v>
      </c>
      <c r="T8189">
        <v>1672</v>
      </c>
      <c r="U8189" t="s">
        <v>29</v>
      </c>
    </row>
    <row r="8190" spans="1:21" x14ac:dyDescent="0.25">
      <c r="A8190" t="s">
        <v>33502</v>
      </c>
      <c r="B8190" t="s">
        <v>2731</v>
      </c>
      <c r="C8190" s="3">
        <v>42593.373055555552</v>
      </c>
      <c r="D8190" s="3">
        <v>42593.397858796299</v>
      </c>
      <c r="E8190" s="4">
        <v>42593</v>
      </c>
      <c r="F8190" s="1">
        <v>55.343366666666668</v>
      </c>
      <c r="G8190" t="s">
        <v>27</v>
      </c>
      <c r="H8190" s="1">
        <v>109.30808333333333</v>
      </c>
      <c r="I8190" t="s">
        <v>27</v>
      </c>
      <c r="J8190" t="s">
        <v>8787</v>
      </c>
      <c r="K8190" s="1" t="str">
        <f t="shared" si="128"/>
        <v>7kba0811</v>
      </c>
      <c r="L8190" s="5" t="s">
        <v>8793</v>
      </c>
      <c r="M8190">
        <v>780.101</v>
      </c>
      <c r="N8190">
        <v>16.322399999999998</v>
      </c>
      <c r="O8190" t="s">
        <v>27</v>
      </c>
      <c r="P8190" t="s">
        <v>863</v>
      </c>
      <c r="Q8190">
        <v>0</v>
      </c>
      <c r="R8190">
        <v>2052</v>
      </c>
      <c r="S8190">
        <v>58</v>
      </c>
      <c r="T8190">
        <v>2109</v>
      </c>
      <c r="U8190" t="s">
        <v>29</v>
      </c>
    </row>
    <row r="8191" spans="1:21" x14ac:dyDescent="0.25">
      <c r="A8191" t="s">
        <v>33545</v>
      </c>
      <c r="B8191" t="s">
        <v>2731</v>
      </c>
      <c r="C8191" s="3">
        <v>42592.722511574073</v>
      </c>
      <c r="D8191" s="3">
        <v>42592.741018518522</v>
      </c>
      <c r="E8191" s="4">
        <v>42592</v>
      </c>
      <c r="F8191" s="1">
        <v>54.388016666666665</v>
      </c>
      <c r="G8191" t="s">
        <v>27</v>
      </c>
      <c r="H8191" s="1">
        <v>109.36431666666667</v>
      </c>
      <c r="I8191" t="s">
        <v>27</v>
      </c>
      <c r="J8191" t="s">
        <v>9173</v>
      </c>
      <c r="K8191" s="1" t="str">
        <f t="shared" si="128"/>
        <v>7kda0810</v>
      </c>
      <c r="L8191" s="5" t="s">
        <v>9180</v>
      </c>
      <c r="M8191">
        <v>431.06900000000002</v>
      </c>
      <c r="N8191">
        <v>16.878399999999999</v>
      </c>
      <c r="O8191" t="s">
        <v>27</v>
      </c>
      <c r="P8191" t="s">
        <v>863</v>
      </c>
      <c r="Q8191">
        <v>0</v>
      </c>
      <c r="R8191">
        <v>1607</v>
      </c>
      <c r="S8191">
        <v>78</v>
      </c>
      <c r="T8191">
        <v>1684</v>
      </c>
      <c r="U8191" t="s">
        <v>29</v>
      </c>
    </row>
    <row r="8192" spans="1:21" x14ac:dyDescent="0.25">
      <c r="A8192" t="s">
        <v>33169</v>
      </c>
      <c r="B8192" t="s">
        <v>2731</v>
      </c>
      <c r="C8192" s="3">
        <v>42594.595081018517</v>
      </c>
      <c r="D8192" s="3">
        <v>42594.625034722223</v>
      </c>
      <c r="E8192" s="4">
        <v>42594</v>
      </c>
      <c r="F8192" s="1">
        <v>54.515066666666669</v>
      </c>
      <c r="G8192" t="s">
        <v>27</v>
      </c>
      <c r="H8192" s="1">
        <v>108.76056666666666</v>
      </c>
      <c r="I8192" t="s">
        <v>27</v>
      </c>
      <c r="J8192" t="s">
        <v>9350</v>
      </c>
      <c r="K8192" s="1" t="str">
        <f t="shared" si="128"/>
        <v>7kel0812</v>
      </c>
      <c r="L8192" s="5" t="s">
        <v>9345</v>
      </c>
      <c r="M8192">
        <v>853.53099999999995</v>
      </c>
      <c r="N8192">
        <v>15.520899999999999</v>
      </c>
      <c r="O8192" t="s">
        <v>27</v>
      </c>
      <c r="P8192" t="s">
        <v>863</v>
      </c>
      <c r="Q8192">
        <v>0</v>
      </c>
      <c r="R8192">
        <v>2154</v>
      </c>
      <c r="S8192">
        <v>55</v>
      </c>
      <c r="T8192">
        <v>2208</v>
      </c>
      <c r="U8192" t="s">
        <v>29</v>
      </c>
    </row>
    <row r="8193" spans="1:21" x14ac:dyDescent="0.25">
      <c r="A8193" t="s">
        <v>31135</v>
      </c>
      <c r="B8193" t="s">
        <v>2731</v>
      </c>
      <c r="C8193" s="3">
        <v>42588.56046296296</v>
      </c>
      <c r="D8193" s="3">
        <v>42588.603530092594</v>
      </c>
      <c r="E8193" s="4">
        <v>42588</v>
      </c>
      <c r="F8193" s="1">
        <v>51.864283333333333</v>
      </c>
      <c r="G8193" t="s">
        <v>27</v>
      </c>
      <c r="H8193" s="1">
        <v>105.28031666666666</v>
      </c>
      <c r="I8193" t="s">
        <v>27</v>
      </c>
      <c r="J8193" t="s">
        <v>3786</v>
      </c>
      <c r="K8193" s="1" t="str">
        <f t="shared" si="128"/>
        <v>7kka0806</v>
      </c>
      <c r="L8193" s="5" t="s">
        <v>9822</v>
      </c>
      <c r="M8193">
        <v>1415.4459999999999</v>
      </c>
      <c r="N8193">
        <v>24.754000000000001</v>
      </c>
      <c r="O8193" t="s">
        <v>27</v>
      </c>
      <c r="P8193" t="s">
        <v>863</v>
      </c>
      <c r="Q8193">
        <v>0</v>
      </c>
      <c r="R8193">
        <v>3415</v>
      </c>
      <c r="S8193">
        <v>113</v>
      </c>
      <c r="T8193">
        <v>3527</v>
      </c>
      <c r="U8193" t="s">
        <v>29</v>
      </c>
    </row>
    <row r="8194" spans="1:21" x14ac:dyDescent="0.25">
      <c r="A8194" t="s">
        <v>29867</v>
      </c>
      <c r="B8194" t="s">
        <v>2731</v>
      </c>
      <c r="C8194" s="3">
        <v>42587.948518518519</v>
      </c>
      <c r="D8194" s="3">
        <v>42587.995000000003</v>
      </c>
      <c r="E8194" s="4">
        <v>42587</v>
      </c>
      <c r="F8194" s="1">
        <v>51.785366666666668</v>
      </c>
      <c r="G8194" t="s">
        <v>27</v>
      </c>
      <c r="H8194" s="1">
        <v>104.93866666666666</v>
      </c>
      <c r="I8194" t="s">
        <v>27</v>
      </c>
      <c r="J8194" t="s">
        <v>10280</v>
      </c>
      <c r="K8194" s="1" t="str">
        <f t="shared" si="128"/>
        <v>7kli0805</v>
      </c>
      <c r="L8194" s="5" t="s">
        <v>10300</v>
      </c>
      <c r="M8194">
        <v>1407.229</v>
      </c>
      <c r="N8194">
        <v>16.188800000000001</v>
      </c>
      <c r="O8194" t="s">
        <v>27</v>
      </c>
      <c r="P8194" t="s">
        <v>863</v>
      </c>
      <c r="Q8194">
        <v>0</v>
      </c>
      <c r="R8194">
        <v>3423</v>
      </c>
      <c r="S8194">
        <v>86</v>
      </c>
      <c r="T8194">
        <v>3508</v>
      </c>
      <c r="U8194" t="s">
        <v>29</v>
      </c>
    </row>
    <row r="8195" spans="1:21" x14ac:dyDescent="0.25">
      <c r="A8195" t="s">
        <v>29066</v>
      </c>
      <c r="B8195" t="s">
        <v>2731</v>
      </c>
      <c r="C8195" s="3">
        <v>42586.700775462959</v>
      </c>
      <c r="D8195" s="3">
        <v>42586.74050925926</v>
      </c>
      <c r="E8195" s="4">
        <v>42586</v>
      </c>
      <c r="F8195" s="1">
        <v>51.722683333333336</v>
      </c>
      <c r="G8195" t="s">
        <v>27</v>
      </c>
      <c r="H8195" s="1">
        <v>104.2209</v>
      </c>
      <c r="I8195" t="s">
        <v>27</v>
      </c>
      <c r="J8195" t="s">
        <v>10594</v>
      </c>
      <c r="K8195" s="1" t="str">
        <f t="shared" si="128"/>
        <v>7kma0804</v>
      </c>
      <c r="L8195" s="5" t="s">
        <v>10595</v>
      </c>
      <c r="M8195">
        <v>1342.854</v>
      </c>
      <c r="N8195">
        <v>20.223400000000002</v>
      </c>
      <c r="O8195" t="s">
        <v>27</v>
      </c>
      <c r="P8195" t="s">
        <v>863</v>
      </c>
      <c r="Q8195">
        <v>0</v>
      </c>
      <c r="R8195">
        <v>3170</v>
      </c>
      <c r="S8195">
        <v>102</v>
      </c>
      <c r="T8195">
        <v>3271</v>
      </c>
      <c r="U8195" t="s">
        <v>29</v>
      </c>
    </row>
    <row r="8196" spans="1:21" x14ac:dyDescent="0.25">
      <c r="A8196" t="s">
        <v>31409</v>
      </c>
      <c r="B8196" t="s">
        <v>2731</v>
      </c>
      <c r="C8196" s="3">
        <v>42589.008414351854</v>
      </c>
      <c r="D8196" s="3">
        <v>42589.050150462965</v>
      </c>
      <c r="E8196" s="4">
        <v>42589</v>
      </c>
      <c r="F8196" s="1">
        <v>51.694233333333337</v>
      </c>
      <c r="G8196" t="s">
        <v>27</v>
      </c>
      <c r="H8196" s="1">
        <v>105.4678</v>
      </c>
      <c r="I8196" t="s">
        <v>27</v>
      </c>
      <c r="J8196" t="s">
        <v>9987</v>
      </c>
      <c r="K8196" s="1" t="str">
        <f t="shared" si="128"/>
        <v>7kmi0807</v>
      </c>
      <c r="L8196" s="5" t="s">
        <v>11056</v>
      </c>
      <c r="M8196">
        <v>1318.09</v>
      </c>
      <c r="N8196">
        <v>16.1159</v>
      </c>
      <c r="O8196" t="s">
        <v>27</v>
      </c>
      <c r="P8196" t="s">
        <v>863</v>
      </c>
      <c r="Q8196">
        <v>0</v>
      </c>
      <c r="R8196">
        <v>3176</v>
      </c>
      <c r="S8196">
        <v>68</v>
      </c>
      <c r="T8196">
        <v>3243</v>
      </c>
      <c r="U8196" t="s">
        <v>29</v>
      </c>
    </row>
    <row r="8197" spans="1:21" x14ac:dyDescent="0.25">
      <c r="A8197" t="s">
        <v>33931</v>
      </c>
      <c r="B8197" t="s">
        <v>2731</v>
      </c>
      <c r="C8197" s="3">
        <v>42593.785497685189</v>
      </c>
      <c r="D8197" s="3">
        <v>42593.805752314816</v>
      </c>
      <c r="E8197" s="4">
        <v>42593</v>
      </c>
      <c r="F8197" s="1">
        <v>55.716133333333332</v>
      </c>
      <c r="G8197" t="s">
        <v>27</v>
      </c>
      <c r="H8197" s="1">
        <v>109.62333333333333</v>
      </c>
      <c r="I8197" t="s">
        <v>27</v>
      </c>
      <c r="J8197" t="s">
        <v>11852</v>
      </c>
      <c r="K8197" s="1" t="str">
        <f t="shared" si="128"/>
        <v>7kna0811</v>
      </c>
      <c r="L8197" s="5" t="s">
        <v>11856</v>
      </c>
      <c r="M8197">
        <v>485.57</v>
      </c>
      <c r="N8197">
        <v>15.2524</v>
      </c>
      <c r="O8197">
        <v>6.3918604162780807E-2</v>
      </c>
      <c r="P8197" t="s">
        <v>863</v>
      </c>
      <c r="Q8197">
        <v>16</v>
      </c>
      <c r="R8197">
        <v>1459</v>
      </c>
      <c r="S8197">
        <v>52</v>
      </c>
      <c r="T8197">
        <v>1510</v>
      </c>
      <c r="U8197" t="s">
        <v>29</v>
      </c>
    </row>
    <row r="8198" spans="1:21" x14ac:dyDescent="0.25">
      <c r="A8198" t="s">
        <v>29158</v>
      </c>
      <c r="B8198" t="s">
        <v>2731</v>
      </c>
      <c r="C8198" s="3">
        <v>42586.474756944444</v>
      </c>
      <c r="D8198" s="3">
        <v>42586.503981481481</v>
      </c>
      <c r="E8198" s="4">
        <v>42586</v>
      </c>
      <c r="F8198" s="1">
        <v>51.565366666666669</v>
      </c>
      <c r="G8198" t="s">
        <v>27</v>
      </c>
      <c r="H8198" s="1">
        <v>104.22505</v>
      </c>
      <c r="I8198" t="s">
        <v>27</v>
      </c>
      <c r="J8198" t="s">
        <v>8206</v>
      </c>
      <c r="K8198" s="1" t="str">
        <f t="shared" si="128"/>
        <v>7kso0804</v>
      </c>
      <c r="L8198" s="5" t="s">
        <v>12153</v>
      </c>
      <c r="M8198">
        <v>870.56500000000005</v>
      </c>
      <c r="N8198">
        <v>17.372299999999999</v>
      </c>
      <c r="O8198" t="s">
        <v>27</v>
      </c>
      <c r="P8198" t="s">
        <v>863</v>
      </c>
      <c r="Q8198">
        <v>0</v>
      </c>
      <c r="R8198">
        <v>2106</v>
      </c>
      <c r="S8198">
        <v>64</v>
      </c>
      <c r="T8198">
        <v>2169</v>
      </c>
      <c r="U8198" t="s">
        <v>29</v>
      </c>
    </row>
    <row r="8199" spans="1:21" x14ac:dyDescent="0.25">
      <c r="A8199" t="s">
        <v>30777</v>
      </c>
      <c r="B8199" t="s">
        <v>2731</v>
      </c>
      <c r="C8199" s="3">
        <v>42588.215879629628</v>
      </c>
      <c r="D8199" s="3">
        <v>42588.253599537034</v>
      </c>
      <c r="E8199" s="4">
        <v>42588</v>
      </c>
      <c r="F8199" s="1">
        <v>51.620283333333333</v>
      </c>
      <c r="G8199" t="s">
        <v>27</v>
      </c>
      <c r="H8199" s="1">
        <v>105.08775</v>
      </c>
      <c r="I8199" t="s">
        <v>27</v>
      </c>
      <c r="J8199" t="s">
        <v>12414</v>
      </c>
      <c r="K8199" s="1" t="str">
        <f t="shared" si="128"/>
        <v>7kta0806</v>
      </c>
      <c r="L8199" s="5" t="s">
        <v>12409</v>
      </c>
      <c r="M8199">
        <v>1084.954</v>
      </c>
      <c r="N8199">
        <v>16.087599999999998</v>
      </c>
      <c r="O8199" t="s">
        <v>27</v>
      </c>
      <c r="P8199" t="s">
        <v>863</v>
      </c>
      <c r="Q8199">
        <v>0</v>
      </c>
      <c r="R8199">
        <v>2530</v>
      </c>
      <c r="S8199">
        <v>61</v>
      </c>
      <c r="T8199">
        <v>2590</v>
      </c>
      <c r="U8199" t="s">
        <v>29</v>
      </c>
    </row>
    <row r="8200" spans="1:21" x14ac:dyDescent="0.25">
      <c r="A8200" t="s">
        <v>32405</v>
      </c>
      <c r="B8200" t="s">
        <v>2731</v>
      </c>
      <c r="C8200" s="3">
        <v>42591.045358796298</v>
      </c>
      <c r="D8200" s="3">
        <v>42591.27884259259</v>
      </c>
      <c r="E8200" s="4">
        <v>42591</v>
      </c>
      <c r="F8200" s="1">
        <v>52.778849999999998</v>
      </c>
      <c r="G8200" t="s">
        <v>27</v>
      </c>
      <c r="H8200" s="1">
        <v>107.61928333333333</v>
      </c>
      <c r="I8200" t="s">
        <v>27</v>
      </c>
      <c r="J8200" t="s">
        <v>12679</v>
      </c>
      <c r="K8200" s="1" t="str">
        <f t="shared" si="128"/>
        <v>7kto0809</v>
      </c>
      <c r="L8200" s="5" t="s">
        <v>12651</v>
      </c>
      <c r="M8200">
        <v>1044.5170000000001</v>
      </c>
      <c r="N8200">
        <v>17.2987</v>
      </c>
      <c r="O8200" t="s">
        <v>27</v>
      </c>
      <c r="P8200" t="s">
        <v>863</v>
      </c>
      <c r="Q8200">
        <v>0</v>
      </c>
      <c r="R8200">
        <v>2541</v>
      </c>
      <c r="S8200">
        <v>83</v>
      </c>
      <c r="T8200">
        <v>2623</v>
      </c>
      <c r="U8200" t="s">
        <v>29</v>
      </c>
    </row>
    <row r="8201" spans="1:21" x14ac:dyDescent="0.25">
      <c r="A8201" t="s">
        <v>33980</v>
      </c>
      <c r="B8201" t="s">
        <v>2731</v>
      </c>
      <c r="C8201" s="3">
        <v>42593.204004629632</v>
      </c>
      <c r="D8201" s="3">
        <v>42593.23265046296</v>
      </c>
      <c r="E8201" s="4">
        <v>42593</v>
      </c>
      <c r="F8201" s="1">
        <v>55.300783333333335</v>
      </c>
      <c r="G8201" t="s">
        <v>27</v>
      </c>
      <c r="H8201" s="1">
        <v>109.6511</v>
      </c>
      <c r="I8201" t="s">
        <v>27</v>
      </c>
      <c r="J8201" t="s">
        <v>12922</v>
      </c>
      <c r="K8201" s="1" t="str">
        <f t="shared" si="128"/>
        <v>7ktu0811</v>
      </c>
      <c r="L8201" s="5" t="s">
        <v>12943</v>
      </c>
      <c r="M8201">
        <v>664.27300000000002</v>
      </c>
      <c r="N8201">
        <v>15.970599999999999</v>
      </c>
      <c r="O8201" t="s">
        <v>27</v>
      </c>
      <c r="P8201" t="s">
        <v>863</v>
      </c>
      <c r="Q8201">
        <v>0</v>
      </c>
      <c r="R8201">
        <v>1747</v>
      </c>
      <c r="S8201">
        <v>44</v>
      </c>
      <c r="T8201">
        <v>1790</v>
      </c>
      <c r="U8201" t="s">
        <v>29</v>
      </c>
    </row>
    <row r="8202" spans="1:21" x14ac:dyDescent="0.25">
      <c r="A8202" t="s">
        <v>32225</v>
      </c>
      <c r="B8202" t="s">
        <v>2731</v>
      </c>
      <c r="C8202" s="3">
        <v>42590.840856481482</v>
      </c>
      <c r="D8202" s="3">
        <v>42590.892291666663</v>
      </c>
      <c r="E8202" s="4">
        <v>42590</v>
      </c>
      <c r="F8202" s="1">
        <v>53.017666666666663</v>
      </c>
      <c r="G8202" t="s">
        <v>27</v>
      </c>
      <c r="H8202" s="1">
        <v>107.44758333333333</v>
      </c>
      <c r="I8202" t="s">
        <v>27</v>
      </c>
      <c r="J8202" t="s">
        <v>13152</v>
      </c>
      <c r="K8202" s="1" t="str">
        <f t="shared" si="128"/>
        <v>7kuh0808</v>
      </c>
      <c r="L8202" s="5" t="s">
        <v>13162</v>
      </c>
      <c r="M8202">
        <v>1600.6659999999999</v>
      </c>
      <c r="N8202">
        <v>18.5702</v>
      </c>
      <c r="O8202" t="s">
        <v>27</v>
      </c>
      <c r="P8202" t="s">
        <v>863</v>
      </c>
      <c r="Q8202">
        <v>0</v>
      </c>
      <c r="R8202">
        <v>3919</v>
      </c>
      <c r="S8202">
        <v>73</v>
      </c>
      <c r="T8202">
        <v>3991</v>
      </c>
      <c r="U8202" t="s">
        <v>29</v>
      </c>
    </row>
    <row r="8203" spans="1:21" x14ac:dyDescent="0.25">
      <c r="A8203" t="s">
        <v>32690</v>
      </c>
      <c r="B8203" t="s">
        <v>2731</v>
      </c>
      <c r="C8203" s="3">
        <v>42595.583668981482</v>
      </c>
      <c r="D8203" s="3">
        <v>42595.597488425927</v>
      </c>
      <c r="E8203" s="4">
        <v>42595</v>
      </c>
      <c r="F8203" s="1">
        <v>53.632150000000003</v>
      </c>
      <c r="G8203" t="s">
        <v>27</v>
      </c>
      <c r="H8203" s="1">
        <v>108.1215</v>
      </c>
      <c r="I8203" t="s">
        <v>27</v>
      </c>
      <c r="J8203" t="s">
        <v>15865</v>
      </c>
      <c r="K8203" s="1" t="str">
        <f t="shared" si="128"/>
        <v>macr0813</v>
      </c>
      <c r="L8203" s="5" t="s">
        <v>15859</v>
      </c>
      <c r="M8203">
        <v>365.21199999999999</v>
      </c>
      <c r="N8203">
        <v>16.465900000000001</v>
      </c>
      <c r="O8203">
        <v>4.1204496015824398E-2</v>
      </c>
      <c r="P8203" t="s">
        <v>863</v>
      </c>
      <c r="Q8203">
        <v>103</v>
      </c>
      <c r="R8203">
        <v>978</v>
      </c>
      <c r="S8203">
        <v>63</v>
      </c>
      <c r="T8203">
        <v>1040</v>
      </c>
      <c r="U8203" t="s">
        <v>29</v>
      </c>
    </row>
    <row r="8204" spans="1:21" x14ac:dyDescent="0.25">
      <c r="A8204" t="s">
        <v>31843</v>
      </c>
      <c r="B8204" t="s">
        <v>2731</v>
      </c>
      <c r="C8204" s="3">
        <v>42590.448506944442</v>
      </c>
      <c r="D8204" s="3">
        <v>42590.48777777778</v>
      </c>
      <c r="E8204" s="4">
        <v>42590</v>
      </c>
      <c r="F8204" s="1">
        <v>52.663216666666663</v>
      </c>
      <c r="G8204" t="s">
        <v>27</v>
      </c>
      <c r="H8204" s="1">
        <v>106.85105</v>
      </c>
      <c r="I8204" t="s">
        <v>27</v>
      </c>
      <c r="J8204" t="s">
        <v>16192</v>
      </c>
      <c r="K8204" s="1" t="str">
        <f t="shared" si="128"/>
        <v>mas0808</v>
      </c>
      <c r="L8204" s="5" t="s">
        <v>16347</v>
      </c>
      <c r="M8204">
        <v>1174.307</v>
      </c>
      <c r="N8204">
        <v>21.606000000000002</v>
      </c>
      <c r="O8204" t="s">
        <v>27</v>
      </c>
      <c r="P8204" t="s">
        <v>863</v>
      </c>
      <c r="Q8204">
        <v>0</v>
      </c>
      <c r="R8204">
        <v>2957</v>
      </c>
      <c r="S8204">
        <v>86</v>
      </c>
      <c r="T8204">
        <v>3042</v>
      </c>
      <c r="U8204" t="s">
        <v>29</v>
      </c>
    </row>
    <row r="8205" spans="1:21" x14ac:dyDescent="0.25">
      <c r="A8205" t="s">
        <v>33758</v>
      </c>
      <c r="B8205" t="s">
        <v>2731</v>
      </c>
      <c r="C8205" s="3">
        <v>42593.282430555555</v>
      </c>
      <c r="D8205" s="3">
        <v>42593.324502314812</v>
      </c>
      <c r="E8205" s="4">
        <v>42593</v>
      </c>
      <c r="F8205" s="1">
        <v>55.325400000000002</v>
      </c>
      <c r="G8205" t="s">
        <v>27</v>
      </c>
      <c r="H8205" s="1">
        <v>109.49701666666667</v>
      </c>
      <c r="I8205" t="s">
        <v>27</v>
      </c>
      <c r="J8205" t="s">
        <v>16892</v>
      </c>
      <c r="K8205" s="1" t="str">
        <f t="shared" si="128"/>
        <v>mbt0811</v>
      </c>
      <c r="L8205" s="5" t="s">
        <v>16895</v>
      </c>
      <c r="M8205">
        <v>803.21199999999999</v>
      </c>
      <c r="N8205">
        <v>16.1843</v>
      </c>
      <c r="O8205" t="s">
        <v>27</v>
      </c>
      <c r="P8205" t="s">
        <v>863</v>
      </c>
      <c r="Q8205">
        <v>0</v>
      </c>
      <c r="R8205">
        <v>1965</v>
      </c>
      <c r="S8205">
        <v>37</v>
      </c>
      <c r="T8205">
        <v>2001</v>
      </c>
      <c r="U8205" t="s">
        <v>29</v>
      </c>
    </row>
    <row r="8206" spans="1:21" x14ac:dyDescent="0.25">
      <c r="A8206" t="s">
        <v>33345</v>
      </c>
      <c r="B8206" t="s">
        <v>2731</v>
      </c>
      <c r="C8206" s="3">
        <v>42594.391064814816</v>
      </c>
      <c r="D8206" s="3">
        <v>42594.423217592594</v>
      </c>
      <c r="E8206" s="4">
        <v>42594</v>
      </c>
      <c r="F8206" s="1">
        <v>54.615766666666666</v>
      </c>
      <c r="G8206" t="s">
        <v>27</v>
      </c>
      <c r="H8206" s="1">
        <v>109.12335</v>
      </c>
      <c r="I8206" t="s">
        <v>27</v>
      </c>
      <c r="J8206" t="s">
        <v>17213</v>
      </c>
      <c r="K8206" s="1" t="str">
        <f t="shared" si="128"/>
        <v>mchk0812</v>
      </c>
      <c r="L8206" s="5" t="s">
        <v>17216</v>
      </c>
      <c r="M8206">
        <v>890.41399999999999</v>
      </c>
      <c r="N8206">
        <v>15.714</v>
      </c>
      <c r="O8206" t="s">
        <v>27</v>
      </c>
      <c r="P8206" t="s">
        <v>863</v>
      </c>
      <c r="Q8206">
        <v>0</v>
      </c>
      <c r="R8206">
        <v>2304</v>
      </c>
      <c r="S8206">
        <v>61</v>
      </c>
      <c r="T8206">
        <v>2364</v>
      </c>
      <c r="U8206" t="s">
        <v>29</v>
      </c>
    </row>
    <row r="8207" spans="1:21" x14ac:dyDescent="0.25">
      <c r="A8207" t="s">
        <v>33232</v>
      </c>
      <c r="B8207" t="s">
        <v>2731</v>
      </c>
      <c r="C8207" s="3">
        <v>42594.477268518516</v>
      </c>
      <c r="D8207" s="3">
        <v>42594.504108796296</v>
      </c>
      <c r="E8207" s="4">
        <v>42594</v>
      </c>
      <c r="F8207" s="1">
        <v>54.450566666666667</v>
      </c>
      <c r="G8207" t="s">
        <v>27</v>
      </c>
      <c r="H8207" s="1">
        <v>109.06876666666666</v>
      </c>
      <c r="I8207" t="s">
        <v>27</v>
      </c>
      <c r="J8207" t="s">
        <v>9506</v>
      </c>
      <c r="K8207" s="1" t="str">
        <f t="shared" si="128"/>
        <v>med0812</v>
      </c>
      <c r="L8207" s="5" t="s">
        <v>18059</v>
      </c>
      <c r="M8207">
        <v>837.57399999999996</v>
      </c>
      <c r="N8207">
        <v>16.064499999999999</v>
      </c>
      <c r="O8207" t="s">
        <v>27</v>
      </c>
      <c r="P8207" t="s">
        <v>863</v>
      </c>
      <c r="Q8207">
        <v>0</v>
      </c>
      <c r="R8207">
        <v>2146</v>
      </c>
      <c r="S8207">
        <v>71</v>
      </c>
      <c r="T8207">
        <v>2216</v>
      </c>
      <c r="U8207" t="s">
        <v>29</v>
      </c>
    </row>
    <row r="8208" spans="1:21" x14ac:dyDescent="0.25">
      <c r="A8208" t="s">
        <v>31532</v>
      </c>
      <c r="B8208" t="s">
        <v>2731</v>
      </c>
      <c r="C8208" s="3">
        <v>42597.79886574074</v>
      </c>
      <c r="D8208" s="3">
        <v>42597.842233796298</v>
      </c>
      <c r="E8208" s="4">
        <v>42597</v>
      </c>
      <c r="F8208" s="1">
        <v>51.918666666666667</v>
      </c>
      <c r="G8208" t="s">
        <v>27</v>
      </c>
      <c r="H8208" s="1">
        <v>105.63823333333333</v>
      </c>
      <c r="I8208" t="s">
        <v>27</v>
      </c>
      <c r="J8208" t="s">
        <v>14781</v>
      </c>
      <c r="K8208" s="1" t="str">
        <f t="shared" si="128"/>
        <v>mgbmal0815</v>
      </c>
      <c r="L8208" s="5" t="s">
        <v>18397</v>
      </c>
      <c r="M8208">
        <v>1327.883</v>
      </c>
      <c r="N8208">
        <v>13.1005</v>
      </c>
      <c r="O8208" t="s">
        <v>27</v>
      </c>
      <c r="P8208" t="s">
        <v>863</v>
      </c>
      <c r="Q8208">
        <v>0</v>
      </c>
      <c r="R8208">
        <v>3184</v>
      </c>
      <c r="S8208">
        <v>45</v>
      </c>
      <c r="T8208">
        <v>3228</v>
      </c>
      <c r="U8208" t="s">
        <v>29</v>
      </c>
    </row>
    <row r="8209" spans="1:21" x14ac:dyDescent="0.25">
      <c r="A8209" t="s">
        <v>31752</v>
      </c>
      <c r="B8209" t="s">
        <v>2731</v>
      </c>
      <c r="C8209" s="3">
        <v>42589.961967592593</v>
      </c>
      <c r="D8209" s="3">
        <v>42589.983344907407</v>
      </c>
      <c r="E8209" s="4">
        <v>42589</v>
      </c>
      <c r="F8209" s="1">
        <v>52.469250000000002</v>
      </c>
      <c r="G8209" t="s">
        <v>27</v>
      </c>
      <c r="H8209" s="1">
        <v>106.28798333333333</v>
      </c>
      <c r="I8209" t="s">
        <v>27</v>
      </c>
      <c r="J8209" t="s">
        <v>18499</v>
      </c>
      <c r="K8209" s="1" t="str">
        <f t="shared" si="128"/>
        <v>mgk0807</v>
      </c>
      <c r="L8209" s="5" t="s">
        <v>18505</v>
      </c>
      <c r="M8209">
        <v>547.60400000000004</v>
      </c>
      <c r="N8209">
        <v>17.014099999999999</v>
      </c>
      <c r="O8209" t="s">
        <v>27</v>
      </c>
      <c r="P8209" t="s">
        <v>863</v>
      </c>
      <c r="Q8209">
        <v>0</v>
      </c>
      <c r="R8209">
        <v>1532</v>
      </c>
      <c r="S8209">
        <v>65</v>
      </c>
      <c r="T8209">
        <v>1596</v>
      </c>
      <c r="U8209" t="s">
        <v>29</v>
      </c>
    </row>
    <row r="8210" spans="1:21" x14ac:dyDescent="0.25">
      <c r="A8210" t="s">
        <v>32754</v>
      </c>
      <c r="B8210" t="s">
        <v>2731</v>
      </c>
      <c r="C8210" s="3">
        <v>42591.64471064815</v>
      </c>
      <c r="D8210" s="3">
        <v>42591.706238425926</v>
      </c>
      <c r="E8210" s="4">
        <v>42591</v>
      </c>
      <c r="F8210" s="1">
        <v>53.357916666666668</v>
      </c>
      <c r="G8210" t="s">
        <v>27</v>
      </c>
      <c r="H8210" s="1">
        <v>108.21733333333333</v>
      </c>
      <c r="I8210" t="s">
        <v>27</v>
      </c>
      <c r="J8210" t="s">
        <v>18811</v>
      </c>
      <c r="K8210" s="1" t="str">
        <f t="shared" si="128"/>
        <v>mhk0809</v>
      </c>
      <c r="L8210" s="5" t="s">
        <v>18802</v>
      </c>
      <c r="M8210">
        <v>1629.4870000000001</v>
      </c>
      <c r="N8210">
        <v>19.724299999999999</v>
      </c>
      <c r="O8210" t="s">
        <v>27</v>
      </c>
      <c r="P8210" t="s">
        <v>863</v>
      </c>
      <c r="Q8210">
        <v>0</v>
      </c>
      <c r="R8210">
        <v>4025</v>
      </c>
      <c r="S8210">
        <v>77</v>
      </c>
      <c r="T8210">
        <v>4101</v>
      </c>
      <c r="U8210" t="s">
        <v>29</v>
      </c>
    </row>
    <row r="8211" spans="1:21" x14ac:dyDescent="0.25">
      <c r="A8211" t="s">
        <v>29490</v>
      </c>
      <c r="B8211" t="s">
        <v>2731</v>
      </c>
      <c r="C8211" s="3">
        <v>42587.349976851852</v>
      </c>
      <c r="D8211" s="3">
        <v>42587.39166666667</v>
      </c>
      <c r="E8211" s="4">
        <v>42587</v>
      </c>
      <c r="F8211" s="1">
        <v>51.64575</v>
      </c>
      <c r="G8211" t="s">
        <v>27</v>
      </c>
      <c r="H8211" s="1">
        <v>104.43186666666666</v>
      </c>
      <c r="I8211" t="s">
        <v>27</v>
      </c>
      <c r="J8211" t="s">
        <v>19048</v>
      </c>
      <c r="K8211" s="1" t="str">
        <f t="shared" si="128"/>
        <v>mim0805</v>
      </c>
      <c r="L8211" s="5" t="s">
        <v>19044</v>
      </c>
      <c r="M8211">
        <v>1306.7860000000001</v>
      </c>
      <c r="N8211">
        <v>17.465</v>
      </c>
      <c r="O8211" t="s">
        <v>27</v>
      </c>
      <c r="P8211" t="s">
        <v>863</v>
      </c>
      <c r="Q8211">
        <v>0</v>
      </c>
      <c r="R8211">
        <v>3250</v>
      </c>
      <c r="S8211">
        <v>62</v>
      </c>
      <c r="T8211">
        <v>3311</v>
      </c>
      <c r="U8211" t="s">
        <v>29</v>
      </c>
    </row>
    <row r="8212" spans="1:21" x14ac:dyDescent="0.25">
      <c r="A8212" t="s">
        <v>32656</v>
      </c>
      <c r="B8212" t="s">
        <v>2731</v>
      </c>
      <c r="C8212" s="3">
        <v>42591.496377314812</v>
      </c>
      <c r="D8212" s="3">
        <v>42591.736828703702</v>
      </c>
      <c r="E8212" s="4">
        <v>42591</v>
      </c>
      <c r="F8212" s="1">
        <v>53.16793333333333</v>
      </c>
      <c r="G8212" t="s">
        <v>27</v>
      </c>
      <c r="H8212" s="1">
        <v>107.996</v>
      </c>
      <c r="I8212" t="s">
        <v>27</v>
      </c>
      <c r="J8212" t="s">
        <v>19010</v>
      </c>
      <c r="K8212" s="1" t="str">
        <f t="shared" si="128"/>
        <v>mizli0809</v>
      </c>
      <c r="L8212" s="5" t="s">
        <v>32655</v>
      </c>
      <c r="M8212">
        <v>1627.1210000000001</v>
      </c>
      <c r="N8212">
        <v>20.39</v>
      </c>
      <c r="O8212">
        <v>1.2545364102527001E-2</v>
      </c>
      <c r="P8212" t="s">
        <v>863</v>
      </c>
      <c r="Q8212">
        <v>44</v>
      </c>
      <c r="R8212">
        <v>4261</v>
      </c>
      <c r="S8212">
        <v>0</v>
      </c>
      <c r="T8212">
        <v>4260</v>
      </c>
      <c r="U8212" t="s">
        <v>29</v>
      </c>
    </row>
    <row r="8213" spans="1:21" x14ac:dyDescent="0.25">
      <c r="A8213" t="s">
        <v>33669</v>
      </c>
      <c r="B8213" t="s">
        <v>2731</v>
      </c>
      <c r="C8213" s="3">
        <v>42593.039837962962</v>
      </c>
      <c r="D8213" s="3">
        <v>42593.066979166666</v>
      </c>
      <c r="E8213" s="4">
        <v>42593</v>
      </c>
      <c r="F8213" s="1">
        <v>55.042066666666663</v>
      </c>
      <c r="G8213" t="s">
        <v>27</v>
      </c>
      <c r="H8213" s="1">
        <v>109.43425000000001</v>
      </c>
      <c r="I8213" t="s">
        <v>27</v>
      </c>
      <c r="J8213" t="s">
        <v>19363</v>
      </c>
      <c r="K8213" s="1" t="str">
        <f t="shared" si="128"/>
        <v>mka0811</v>
      </c>
      <c r="L8213" s="5" t="s">
        <v>19366</v>
      </c>
      <c r="M8213">
        <v>771.80399999999997</v>
      </c>
      <c r="N8213">
        <v>17.373000000000001</v>
      </c>
      <c r="O8213" t="s">
        <v>27</v>
      </c>
      <c r="P8213" t="s">
        <v>863</v>
      </c>
      <c r="Q8213">
        <v>0</v>
      </c>
      <c r="R8213">
        <v>2104</v>
      </c>
      <c r="S8213">
        <v>72</v>
      </c>
      <c r="T8213">
        <v>2175</v>
      </c>
      <c r="U8213" t="s">
        <v>29</v>
      </c>
    </row>
    <row r="8214" spans="1:21" x14ac:dyDescent="0.25">
      <c r="A8214" t="s">
        <v>31275</v>
      </c>
      <c r="B8214" t="s">
        <v>2731</v>
      </c>
      <c r="C8214" s="3">
        <v>42588.914525462962</v>
      </c>
      <c r="D8214" s="3">
        <v>42588.961608796293</v>
      </c>
      <c r="E8214" s="4">
        <v>42588</v>
      </c>
      <c r="F8214" s="1">
        <v>51.7776</v>
      </c>
      <c r="G8214" t="s">
        <v>27</v>
      </c>
      <c r="H8214" s="1">
        <v>105.37413333333333</v>
      </c>
      <c r="I8214" t="s">
        <v>27</v>
      </c>
      <c r="J8214" t="s">
        <v>19934</v>
      </c>
      <c r="K8214" s="1" t="str">
        <f t="shared" si="128"/>
        <v>mkm0806</v>
      </c>
      <c r="L8214" s="5" t="s">
        <v>19905</v>
      </c>
      <c r="M8214">
        <v>1435.652</v>
      </c>
      <c r="N8214">
        <v>15.914</v>
      </c>
      <c r="O8214" t="s">
        <v>27</v>
      </c>
      <c r="P8214" t="s">
        <v>863</v>
      </c>
      <c r="Q8214">
        <v>0</v>
      </c>
      <c r="R8214">
        <v>3497</v>
      </c>
      <c r="S8214">
        <v>166</v>
      </c>
      <c r="T8214">
        <v>3662</v>
      </c>
      <c r="U8214" t="s">
        <v>29</v>
      </c>
    </row>
    <row r="8215" spans="1:21" x14ac:dyDescent="0.25">
      <c r="A8215" t="s">
        <v>31685</v>
      </c>
      <c r="B8215" t="s">
        <v>2731</v>
      </c>
      <c r="C8215" s="3">
        <v>42589.872129629628</v>
      </c>
      <c r="D8215" s="3">
        <v>42589.886979166666</v>
      </c>
      <c r="E8215" s="4">
        <v>42589</v>
      </c>
      <c r="F8215" s="1">
        <v>52.344316666666664</v>
      </c>
      <c r="G8215" t="s">
        <v>27</v>
      </c>
      <c r="H8215" s="1">
        <v>106.06468333333333</v>
      </c>
      <c r="I8215" t="s">
        <v>27</v>
      </c>
      <c r="J8215" t="s">
        <v>19853</v>
      </c>
      <c r="K8215" s="1" t="str">
        <f t="shared" si="128"/>
        <v>mkykh0807</v>
      </c>
      <c r="L8215" s="5" t="s">
        <v>20563</v>
      </c>
      <c r="M8215">
        <v>263.42099999999999</v>
      </c>
      <c r="N8215">
        <v>16.716000000000001</v>
      </c>
      <c r="O8215" t="s">
        <v>27</v>
      </c>
      <c r="P8215" t="s">
        <v>863</v>
      </c>
      <c r="Q8215">
        <v>0</v>
      </c>
      <c r="R8215">
        <v>964</v>
      </c>
      <c r="S8215">
        <v>64</v>
      </c>
      <c r="T8215">
        <v>1027</v>
      </c>
      <c r="U8215" t="s">
        <v>29</v>
      </c>
    </row>
    <row r="8216" spans="1:21" x14ac:dyDescent="0.25">
      <c r="A8216" t="s">
        <v>30647</v>
      </c>
      <c r="B8216" t="s">
        <v>2731</v>
      </c>
      <c r="C8216" s="3">
        <v>42588.102754629632</v>
      </c>
      <c r="D8216" s="3">
        <v>42588.156539351854</v>
      </c>
      <c r="E8216" s="4">
        <v>42588</v>
      </c>
      <c r="F8216" s="1">
        <v>51.701749999999997</v>
      </c>
      <c r="G8216" t="s">
        <v>27</v>
      </c>
      <c r="H8216" s="1">
        <v>105.0147</v>
      </c>
      <c r="I8216" t="s">
        <v>27</v>
      </c>
      <c r="J8216" t="s">
        <v>7732</v>
      </c>
      <c r="K8216" s="1" t="str">
        <f t="shared" si="128"/>
        <v>mlt0806</v>
      </c>
      <c r="L8216" s="5" t="s">
        <v>20726</v>
      </c>
      <c r="M8216">
        <v>1424.768</v>
      </c>
      <c r="N8216">
        <v>15.660500000000001</v>
      </c>
      <c r="O8216" t="s">
        <v>27</v>
      </c>
      <c r="P8216" t="s">
        <v>863</v>
      </c>
      <c r="Q8216">
        <v>0</v>
      </c>
      <c r="R8216">
        <v>3304</v>
      </c>
      <c r="S8216">
        <v>76</v>
      </c>
      <c r="T8216">
        <v>3379</v>
      </c>
      <c r="U8216" t="s">
        <v>29</v>
      </c>
    </row>
    <row r="8217" spans="1:21" x14ac:dyDescent="0.25">
      <c r="A8217" t="s">
        <v>32085</v>
      </c>
      <c r="B8217" t="s">
        <v>2731</v>
      </c>
      <c r="C8217" s="3">
        <v>42596.360405092593</v>
      </c>
      <c r="D8217" s="3">
        <v>42596.375289351854</v>
      </c>
      <c r="E8217" s="4">
        <v>42596</v>
      </c>
      <c r="F8217" s="1">
        <v>53.239933333333333</v>
      </c>
      <c r="G8217" t="s">
        <v>27</v>
      </c>
      <c r="H8217" s="1">
        <v>107.25700000000001</v>
      </c>
      <c r="I8217" t="s">
        <v>27</v>
      </c>
      <c r="J8217" t="s">
        <v>21305</v>
      </c>
      <c r="K8217" s="1" t="str">
        <f t="shared" si="128"/>
        <v>mmalmore0814</v>
      </c>
      <c r="L8217" s="5" t="s">
        <v>21327</v>
      </c>
      <c r="M8217">
        <v>81.912000000000006</v>
      </c>
      <c r="N8217">
        <v>16.431000000000001</v>
      </c>
      <c r="O8217" t="s">
        <v>27</v>
      </c>
      <c r="P8217" t="s">
        <v>863</v>
      </c>
      <c r="Q8217">
        <v>0</v>
      </c>
      <c r="R8217">
        <v>729</v>
      </c>
      <c r="S8217">
        <v>71</v>
      </c>
      <c r="T8217">
        <v>799</v>
      </c>
      <c r="U8217" t="s">
        <v>29</v>
      </c>
    </row>
    <row r="8218" spans="1:21" x14ac:dyDescent="0.25">
      <c r="A8218" t="s">
        <v>29394</v>
      </c>
      <c r="B8218" t="s">
        <v>2731</v>
      </c>
      <c r="C8218" s="3">
        <v>42586.53125</v>
      </c>
      <c r="D8218" s="3">
        <v>42586.569930555554</v>
      </c>
      <c r="E8218" s="4">
        <v>42586</v>
      </c>
      <c r="F8218" s="1">
        <v>51.646766666666664</v>
      </c>
      <c r="G8218" t="s">
        <v>27</v>
      </c>
      <c r="H8218" s="1">
        <v>104.23001666666667</v>
      </c>
      <c r="I8218" t="s">
        <v>27</v>
      </c>
      <c r="J8218" t="s">
        <v>14638</v>
      </c>
      <c r="K8218" s="1" t="str">
        <f t="shared" si="128"/>
        <v>mms0804</v>
      </c>
      <c r="L8218" s="5" t="s">
        <v>21646</v>
      </c>
      <c r="M8218">
        <v>1230.076</v>
      </c>
      <c r="N8218">
        <v>16.581299999999999</v>
      </c>
      <c r="O8218" t="s">
        <v>27</v>
      </c>
      <c r="P8218" t="s">
        <v>863</v>
      </c>
      <c r="Q8218">
        <v>0</v>
      </c>
      <c r="R8218">
        <v>2965</v>
      </c>
      <c r="S8218">
        <v>45</v>
      </c>
      <c r="T8218">
        <v>3009</v>
      </c>
      <c r="U8218" t="s">
        <v>29</v>
      </c>
    </row>
    <row r="8219" spans="1:21" x14ac:dyDescent="0.25">
      <c r="A8219" t="s">
        <v>34543</v>
      </c>
      <c r="B8219" t="s">
        <v>2731</v>
      </c>
      <c r="C8219" s="3">
        <v>42589.710648148146</v>
      </c>
      <c r="D8219" s="3">
        <v>42589.72550925926</v>
      </c>
      <c r="E8219" s="4">
        <v>42589</v>
      </c>
      <c r="F8219" s="1">
        <v>52.196066666666667</v>
      </c>
      <c r="G8219" t="s">
        <v>27</v>
      </c>
      <c r="H8219" s="1">
        <v>105.92508333333333</v>
      </c>
      <c r="I8219" t="s">
        <v>27</v>
      </c>
      <c r="J8219" t="s">
        <v>22086</v>
      </c>
      <c r="K8219" s="1" t="str">
        <f t="shared" si="128"/>
        <v>mpi0807</v>
      </c>
      <c r="L8219" s="5" t="s">
        <v>22089</v>
      </c>
      <c r="M8219">
        <v>337.60500000000002</v>
      </c>
      <c r="N8219">
        <v>17.448499999999999</v>
      </c>
      <c r="O8219" t="s">
        <v>27</v>
      </c>
      <c r="P8219" t="s">
        <v>863</v>
      </c>
      <c r="Q8219">
        <v>0</v>
      </c>
      <c r="R8219">
        <v>956</v>
      </c>
      <c r="S8219">
        <v>33</v>
      </c>
      <c r="T8219">
        <v>988</v>
      </c>
      <c r="U8219" t="s">
        <v>29</v>
      </c>
    </row>
    <row r="8220" spans="1:21" x14ac:dyDescent="0.25">
      <c r="A8220" t="s">
        <v>32873</v>
      </c>
      <c r="B8220" t="s">
        <v>2731</v>
      </c>
      <c r="C8220" s="3">
        <v>42592.348449074074</v>
      </c>
      <c r="D8220" s="3">
        <v>42592.377812500003</v>
      </c>
      <c r="E8220" s="4">
        <v>42592</v>
      </c>
      <c r="F8220" s="1">
        <v>53.944283333333331</v>
      </c>
      <c r="G8220" t="s">
        <v>27</v>
      </c>
      <c r="H8220" s="1">
        <v>108.42928333333333</v>
      </c>
      <c r="I8220" t="s">
        <v>27</v>
      </c>
      <c r="J8220" t="s">
        <v>14866</v>
      </c>
      <c r="K8220" s="1" t="str">
        <f t="shared" ref="K8220:K8283" si="129">MID(A8220,FIND("*",SUBSTITUTE(A8220,"\","*",LEN(A8220)-LEN(SUBSTITUTE(A8220,"\",""))))+1,FIND(".cnv",A8220)-(FIND("*",SUBSTITUTE(A8220,"\","*",LEN(A8220)-LEN(SUBSTITUTE(A8220,"\",""))))+1))</f>
        <v>msu0810</v>
      </c>
      <c r="L8220" s="5" t="s">
        <v>22426</v>
      </c>
      <c r="M8220">
        <v>875.31</v>
      </c>
      <c r="N8220">
        <v>17.227799999999998</v>
      </c>
      <c r="O8220" t="s">
        <v>27</v>
      </c>
      <c r="P8220" t="s">
        <v>863</v>
      </c>
      <c r="Q8220">
        <v>0</v>
      </c>
      <c r="R8220">
        <v>2210</v>
      </c>
      <c r="S8220">
        <v>107</v>
      </c>
      <c r="T8220">
        <v>2316</v>
      </c>
      <c r="U8220" t="s">
        <v>29</v>
      </c>
    </row>
    <row r="8221" spans="1:21" x14ac:dyDescent="0.25">
      <c r="A8221" t="s">
        <v>33845</v>
      </c>
      <c r="B8221" t="s">
        <v>2731</v>
      </c>
      <c r="C8221" s="3">
        <v>42594.004432870373</v>
      </c>
      <c r="D8221" s="3">
        <v>42594.134814814817</v>
      </c>
      <c r="E8221" s="4">
        <v>42594</v>
      </c>
      <c r="F8221" s="1">
        <v>55.566033333333337</v>
      </c>
      <c r="G8221" t="s">
        <v>27</v>
      </c>
      <c r="H8221" s="1">
        <v>109.59331666666667</v>
      </c>
      <c r="I8221" t="s">
        <v>27</v>
      </c>
      <c r="J8221" t="s">
        <v>22700</v>
      </c>
      <c r="K8221" s="1" t="str">
        <f t="shared" si="129"/>
        <v>mtn0812</v>
      </c>
      <c r="L8221" s="5" t="s">
        <v>22703</v>
      </c>
      <c r="M8221">
        <v>659.24300000000005</v>
      </c>
      <c r="N8221">
        <v>16.700700000000001</v>
      </c>
      <c r="O8221" t="s">
        <v>27</v>
      </c>
      <c r="P8221" t="s">
        <v>863</v>
      </c>
      <c r="Q8221">
        <v>0</v>
      </c>
      <c r="R8221">
        <v>1752</v>
      </c>
      <c r="S8221">
        <v>81</v>
      </c>
      <c r="T8221">
        <v>1832</v>
      </c>
      <c r="U8221" t="s">
        <v>29</v>
      </c>
    </row>
    <row r="8222" spans="1:21" x14ac:dyDescent="0.25">
      <c r="A8222" t="s">
        <v>29569</v>
      </c>
      <c r="B8222" t="s">
        <v>2731</v>
      </c>
      <c r="C8222" s="3">
        <v>42587.563310185185</v>
      </c>
      <c r="D8222" s="3">
        <v>42587.618831018517</v>
      </c>
      <c r="E8222" s="4">
        <v>42587</v>
      </c>
      <c r="F8222" s="1">
        <v>51.604999999999997</v>
      </c>
      <c r="G8222" t="s">
        <v>27</v>
      </c>
      <c r="H8222" s="1">
        <v>104.73333333333333</v>
      </c>
      <c r="I8222" t="s">
        <v>27</v>
      </c>
      <c r="J8222" t="s">
        <v>23126</v>
      </c>
      <c r="K8222" s="1" t="str">
        <f t="shared" si="129"/>
        <v>mtsg0805</v>
      </c>
      <c r="L8222" s="5" t="s">
        <v>23020</v>
      </c>
      <c r="M8222">
        <v>959.24599999999998</v>
      </c>
      <c r="N8222">
        <v>16.8047</v>
      </c>
      <c r="O8222" t="s">
        <v>27</v>
      </c>
      <c r="P8222" t="s">
        <v>863</v>
      </c>
      <c r="Q8222">
        <v>0</v>
      </c>
      <c r="R8222">
        <v>2359</v>
      </c>
      <c r="S8222">
        <v>83</v>
      </c>
      <c r="T8222">
        <v>2441</v>
      </c>
      <c r="U8222" t="s">
        <v>29</v>
      </c>
    </row>
    <row r="8223" spans="1:21" x14ac:dyDescent="0.25">
      <c r="A8223" t="s">
        <v>32318</v>
      </c>
      <c r="B8223" t="s">
        <v>2731</v>
      </c>
      <c r="C8223" s="3">
        <v>42590.944803240738</v>
      </c>
      <c r="D8223" s="3">
        <v>42591.002766203703</v>
      </c>
      <c r="E8223" s="4">
        <v>42590</v>
      </c>
      <c r="F8223" s="1">
        <v>52.896516666666663</v>
      </c>
      <c r="G8223" t="s">
        <v>27</v>
      </c>
      <c r="H8223" s="1">
        <v>107.52894999999999</v>
      </c>
      <c r="I8223" t="s">
        <v>27</v>
      </c>
      <c r="J8223" t="s">
        <v>22340</v>
      </c>
      <c r="K8223" s="1" t="str">
        <f t="shared" si="129"/>
        <v>mut0808</v>
      </c>
      <c r="L8223" s="5" t="s">
        <v>23474</v>
      </c>
      <c r="M8223">
        <v>1566.8710000000001</v>
      </c>
      <c r="N8223">
        <v>16.9057</v>
      </c>
      <c r="O8223" t="s">
        <v>27</v>
      </c>
      <c r="P8223" t="s">
        <v>863</v>
      </c>
      <c r="Q8223">
        <v>0</v>
      </c>
      <c r="R8223">
        <v>4811</v>
      </c>
      <c r="S8223">
        <v>81</v>
      </c>
      <c r="T8223">
        <v>4891</v>
      </c>
      <c r="U8223" t="s">
        <v>29</v>
      </c>
    </row>
    <row r="8224" spans="1:21" x14ac:dyDescent="0.25">
      <c r="A8224" t="s">
        <v>31975</v>
      </c>
      <c r="B8224" t="s">
        <v>2731</v>
      </c>
      <c r="C8224" s="3">
        <v>42590.574895833335</v>
      </c>
      <c r="D8224" s="3">
        <v>42590.615706018521</v>
      </c>
      <c r="E8224" s="4">
        <v>42590</v>
      </c>
      <c r="F8224" s="1">
        <v>52.793666666666667</v>
      </c>
      <c r="G8224" t="s">
        <v>27</v>
      </c>
      <c r="H8224" s="1">
        <v>107.1198</v>
      </c>
      <c r="I8224" t="s">
        <v>27</v>
      </c>
      <c r="J8224" t="s">
        <v>23789</v>
      </c>
      <c r="K8224" s="1" t="str">
        <f t="shared" si="129"/>
        <v>mvb0808</v>
      </c>
      <c r="L8224" s="5" t="s">
        <v>23774</v>
      </c>
      <c r="M8224">
        <v>1380.52</v>
      </c>
      <c r="N8224">
        <v>23.761500000000002</v>
      </c>
      <c r="O8224" t="s">
        <v>27</v>
      </c>
      <c r="P8224" t="s">
        <v>863</v>
      </c>
      <c r="Q8224">
        <v>0</v>
      </c>
      <c r="R8224">
        <v>3454</v>
      </c>
      <c r="S8224">
        <v>71</v>
      </c>
      <c r="T8224">
        <v>3524</v>
      </c>
      <c r="U8224" t="s">
        <v>29</v>
      </c>
    </row>
    <row r="8225" spans="1:21" x14ac:dyDescent="0.25">
      <c r="A8225" t="s">
        <v>33141</v>
      </c>
      <c r="B8225" t="s">
        <v>2731</v>
      </c>
      <c r="C8225" s="3">
        <v>42592.572314814817</v>
      </c>
      <c r="D8225" s="3">
        <v>42592.74322916667</v>
      </c>
      <c r="E8225" s="4">
        <v>42592</v>
      </c>
      <c r="F8225" s="1">
        <v>54.2821</v>
      </c>
      <c r="G8225" t="s">
        <v>27</v>
      </c>
      <c r="H8225" s="1">
        <v>108.74281666666667</v>
      </c>
      <c r="I8225" t="s">
        <v>27</v>
      </c>
      <c r="J8225" t="s">
        <v>17937</v>
      </c>
      <c r="K8225" s="1" t="str">
        <f t="shared" si="129"/>
        <v>mzs0810</v>
      </c>
      <c r="L8225" s="5" t="s">
        <v>24146</v>
      </c>
      <c r="M8225">
        <v>812.88</v>
      </c>
      <c r="N8225">
        <v>15.7156</v>
      </c>
      <c r="O8225" t="s">
        <v>27</v>
      </c>
      <c r="P8225" t="s">
        <v>863</v>
      </c>
      <c r="Q8225">
        <v>0</v>
      </c>
      <c r="R8225">
        <v>2092</v>
      </c>
      <c r="S8225">
        <v>69</v>
      </c>
      <c r="T8225">
        <v>2160</v>
      </c>
      <c r="U8225" t="s">
        <v>29</v>
      </c>
    </row>
    <row r="8226" spans="1:21" x14ac:dyDescent="0.25">
      <c r="A8226" t="s">
        <v>34509</v>
      </c>
      <c r="B8226" t="s">
        <v>2731</v>
      </c>
      <c r="C8226" s="3">
        <v>42588.759745370371</v>
      </c>
      <c r="D8226" s="3">
        <v>42588.778761574074</v>
      </c>
      <c r="E8226" t="s">
        <v>12806</v>
      </c>
      <c r="F8226" s="1">
        <v>51.97475</v>
      </c>
      <c r="G8226" t="s">
        <v>27</v>
      </c>
      <c r="H8226" s="1">
        <v>105.34883333333333</v>
      </c>
      <c r="I8226" t="s">
        <v>27</v>
      </c>
      <c r="J8226" t="s">
        <v>14767</v>
      </c>
      <c r="K8226" s="1" t="str">
        <f t="shared" si="129"/>
        <v>stupa0806_1</v>
      </c>
      <c r="L8226" s="5" t="s">
        <v>25834</v>
      </c>
      <c r="M8226">
        <v>494.37700000000001</v>
      </c>
      <c r="N8226">
        <v>21.3766</v>
      </c>
      <c r="O8226" t="s">
        <v>27</v>
      </c>
      <c r="P8226" t="s">
        <v>863</v>
      </c>
      <c r="Q8226">
        <v>0</v>
      </c>
      <c r="R8226">
        <v>1324</v>
      </c>
      <c r="S8226">
        <v>45</v>
      </c>
      <c r="T8226">
        <v>1368</v>
      </c>
      <c r="U8226" t="s">
        <v>29</v>
      </c>
    </row>
    <row r="8227" spans="1:21" x14ac:dyDescent="0.25">
      <c r="A8227" t="s">
        <v>34510</v>
      </c>
      <c r="B8227" t="s">
        <v>2731</v>
      </c>
      <c r="C8227" s="3">
        <v>42588.791921296295</v>
      </c>
      <c r="D8227" s="3">
        <v>42588.807187500002</v>
      </c>
      <c r="E8227" t="s">
        <v>12806</v>
      </c>
      <c r="F8227" s="1">
        <v>51.97475</v>
      </c>
      <c r="G8227" t="s">
        <v>27</v>
      </c>
      <c r="H8227" s="1">
        <v>105.34883333333333</v>
      </c>
      <c r="I8227" t="s">
        <v>27</v>
      </c>
      <c r="J8227" t="s">
        <v>2785</v>
      </c>
      <c r="K8227" s="1" t="str">
        <f t="shared" si="129"/>
        <v>stupa0806_2</v>
      </c>
      <c r="L8227" s="5" t="s">
        <v>25834</v>
      </c>
      <c r="M8227">
        <v>479.12299999999999</v>
      </c>
      <c r="N8227">
        <v>18.937999999999999</v>
      </c>
      <c r="O8227" t="s">
        <v>27</v>
      </c>
      <c r="P8227" t="s">
        <v>863</v>
      </c>
      <c r="Q8227">
        <v>0</v>
      </c>
      <c r="R8227">
        <v>1005</v>
      </c>
      <c r="S8227">
        <v>52</v>
      </c>
      <c r="T8227">
        <v>1056</v>
      </c>
      <c r="U8227" t="s">
        <v>29</v>
      </c>
    </row>
    <row r="8228" spans="1:21" x14ac:dyDescent="0.25">
      <c r="A8228" t="s">
        <v>32689</v>
      </c>
      <c r="B8228" t="s">
        <v>2731</v>
      </c>
      <c r="C8228" s="3">
        <v>42595.583668981482</v>
      </c>
      <c r="D8228" s="3">
        <v>42595.597488425927</v>
      </c>
      <c r="E8228" s="4">
        <v>42595</v>
      </c>
      <c r="F8228" s="1">
        <v>53.632150000000003</v>
      </c>
      <c r="G8228" t="s">
        <v>27</v>
      </c>
      <c r="H8228" s="1">
        <v>108.1215</v>
      </c>
      <c r="I8228" t="s">
        <v>27</v>
      </c>
      <c r="J8228" t="s">
        <v>15865</v>
      </c>
      <c r="K8228" s="1" t="str">
        <f t="shared" si="129"/>
        <v>macr0813</v>
      </c>
      <c r="L8228" s="5" t="s">
        <v>15859</v>
      </c>
      <c r="M8228">
        <v>365.21199999999999</v>
      </c>
      <c r="N8228">
        <v>16.465900000000001</v>
      </c>
      <c r="O8228">
        <v>4.1204496015824398E-2</v>
      </c>
      <c r="P8228" t="s">
        <v>863</v>
      </c>
      <c r="Q8228">
        <v>103</v>
      </c>
      <c r="R8228">
        <v>978</v>
      </c>
      <c r="S8228">
        <v>63</v>
      </c>
      <c r="T8228">
        <v>1040</v>
      </c>
      <c r="U8228" t="s">
        <v>29</v>
      </c>
    </row>
    <row r="8229" spans="1:21" x14ac:dyDescent="0.25">
      <c r="A8229" t="s">
        <v>31842</v>
      </c>
      <c r="B8229" t="s">
        <v>2731</v>
      </c>
      <c r="C8229" s="3">
        <v>42590.448506944442</v>
      </c>
      <c r="D8229" s="3">
        <v>42590.48777777778</v>
      </c>
      <c r="E8229" s="4">
        <v>42590</v>
      </c>
      <c r="F8229" s="1">
        <v>52.663216666666663</v>
      </c>
      <c r="G8229" t="s">
        <v>27</v>
      </c>
      <c r="H8229" s="1">
        <v>106.85105</v>
      </c>
      <c r="I8229" t="s">
        <v>27</v>
      </c>
      <c r="J8229" t="s">
        <v>16192</v>
      </c>
      <c r="K8229" s="1" t="str">
        <f t="shared" si="129"/>
        <v>mas0808</v>
      </c>
      <c r="L8229" s="5" t="s">
        <v>16347</v>
      </c>
      <c r="M8229">
        <v>1174.307</v>
      </c>
      <c r="N8229">
        <v>21.606000000000002</v>
      </c>
      <c r="O8229" t="s">
        <v>27</v>
      </c>
      <c r="P8229" t="s">
        <v>863</v>
      </c>
      <c r="Q8229">
        <v>0</v>
      </c>
      <c r="R8229">
        <v>2957</v>
      </c>
      <c r="S8229">
        <v>86</v>
      </c>
      <c r="T8229">
        <v>3042</v>
      </c>
      <c r="U8229" t="s">
        <v>29</v>
      </c>
    </row>
    <row r="8230" spans="1:21" x14ac:dyDescent="0.25">
      <c r="A8230" t="s">
        <v>33757</v>
      </c>
      <c r="B8230" t="s">
        <v>2731</v>
      </c>
      <c r="C8230" s="3">
        <v>42593.282430555555</v>
      </c>
      <c r="D8230" s="3">
        <v>42593.324502314812</v>
      </c>
      <c r="E8230" s="4">
        <v>42593</v>
      </c>
      <c r="F8230" s="1">
        <v>55.325400000000002</v>
      </c>
      <c r="G8230" t="s">
        <v>27</v>
      </c>
      <c r="H8230" s="1">
        <v>109.49701666666667</v>
      </c>
      <c r="I8230" t="s">
        <v>27</v>
      </c>
      <c r="J8230" t="s">
        <v>16892</v>
      </c>
      <c r="K8230" s="1" t="str">
        <f t="shared" si="129"/>
        <v>mbt0811</v>
      </c>
      <c r="L8230" s="5" t="s">
        <v>16895</v>
      </c>
      <c r="M8230">
        <v>803.21199999999999</v>
      </c>
      <c r="N8230">
        <v>16.1843</v>
      </c>
      <c r="O8230" t="s">
        <v>27</v>
      </c>
      <c r="P8230" t="s">
        <v>863</v>
      </c>
      <c r="Q8230">
        <v>0</v>
      </c>
      <c r="R8230">
        <v>1965</v>
      </c>
      <c r="S8230">
        <v>37</v>
      </c>
      <c r="T8230">
        <v>2001</v>
      </c>
      <c r="U8230" t="s">
        <v>29</v>
      </c>
    </row>
    <row r="8231" spans="1:21" x14ac:dyDescent="0.25">
      <c r="A8231" t="s">
        <v>33344</v>
      </c>
      <c r="B8231" t="s">
        <v>2731</v>
      </c>
      <c r="C8231" s="3">
        <v>42594.391064814816</v>
      </c>
      <c r="D8231" s="3">
        <v>42594.423217592594</v>
      </c>
      <c r="E8231" s="4">
        <v>42594</v>
      </c>
      <c r="F8231" s="1">
        <v>54.615766666666666</v>
      </c>
      <c r="G8231" t="s">
        <v>27</v>
      </c>
      <c r="H8231" s="1">
        <v>109.12335</v>
      </c>
      <c r="I8231" t="s">
        <v>27</v>
      </c>
      <c r="J8231" t="s">
        <v>17213</v>
      </c>
      <c r="K8231" s="1" t="str">
        <f t="shared" si="129"/>
        <v>mchk0812</v>
      </c>
      <c r="L8231" s="5" t="s">
        <v>17216</v>
      </c>
      <c r="M8231">
        <v>890.41399999999999</v>
      </c>
      <c r="N8231">
        <v>15.714</v>
      </c>
      <c r="O8231" t="s">
        <v>27</v>
      </c>
      <c r="P8231" t="s">
        <v>863</v>
      </c>
      <c r="Q8231">
        <v>0</v>
      </c>
      <c r="R8231">
        <v>2304</v>
      </c>
      <c r="S8231">
        <v>61</v>
      </c>
      <c r="T8231">
        <v>2364</v>
      </c>
      <c r="U8231" t="s">
        <v>29</v>
      </c>
    </row>
    <row r="8232" spans="1:21" x14ac:dyDescent="0.25">
      <c r="A8232" t="s">
        <v>33231</v>
      </c>
      <c r="B8232" t="s">
        <v>2731</v>
      </c>
      <c r="C8232" s="3">
        <v>42594.477268518516</v>
      </c>
      <c r="D8232" s="3">
        <v>42594.504108796296</v>
      </c>
      <c r="E8232" s="4">
        <v>42594</v>
      </c>
      <c r="F8232" s="1">
        <v>54.450566666666667</v>
      </c>
      <c r="G8232" t="s">
        <v>27</v>
      </c>
      <c r="H8232" s="1">
        <v>109.06876666666666</v>
      </c>
      <c r="I8232" t="s">
        <v>27</v>
      </c>
      <c r="J8232" t="s">
        <v>9506</v>
      </c>
      <c r="K8232" s="1" t="str">
        <f t="shared" si="129"/>
        <v>med0812</v>
      </c>
      <c r="L8232" s="5" t="s">
        <v>18059</v>
      </c>
      <c r="M8232">
        <v>837.57399999999996</v>
      </c>
      <c r="N8232">
        <v>16.064499999999999</v>
      </c>
      <c r="O8232" t="s">
        <v>27</v>
      </c>
      <c r="P8232" t="s">
        <v>863</v>
      </c>
      <c r="Q8232">
        <v>0</v>
      </c>
      <c r="R8232">
        <v>2146</v>
      </c>
      <c r="S8232">
        <v>71</v>
      </c>
      <c r="T8232">
        <v>2216</v>
      </c>
      <c r="U8232" t="s">
        <v>29</v>
      </c>
    </row>
    <row r="8233" spans="1:21" x14ac:dyDescent="0.25">
      <c r="A8233" t="s">
        <v>31531</v>
      </c>
      <c r="B8233" t="s">
        <v>2731</v>
      </c>
      <c r="C8233" s="3">
        <v>42597.79886574074</v>
      </c>
      <c r="D8233" s="3">
        <v>42597.842233796298</v>
      </c>
      <c r="E8233" s="4">
        <v>42597</v>
      </c>
      <c r="F8233" s="1">
        <v>51.918666666666667</v>
      </c>
      <c r="G8233" t="s">
        <v>27</v>
      </c>
      <c r="H8233" s="1">
        <v>105.63823333333333</v>
      </c>
      <c r="I8233" t="s">
        <v>27</v>
      </c>
      <c r="J8233" t="s">
        <v>14781</v>
      </c>
      <c r="K8233" s="1" t="str">
        <f t="shared" si="129"/>
        <v>mgbmal0815</v>
      </c>
      <c r="L8233" s="5" t="s">
        <v>18397</v>
      </c>
      <c r="M8233">
        <v>1327.883</v>
      </c>
      <c r="N8233">
        <v>13.1005</v>
      </c>
      <c r="O8233" t="s">
        <v>27</v>
      </c>
      <c r="P8233" t="s">
        <v>863</v>
      </c>
      <c r="Q8233">
        <v>0</v>
      </c>
      <c r="R8233">
        <v>3184</v>
      </c>
      <c r="S8233">
        <v>45</v>
      </c>
      <c r="T8233">
        <v>3228</v>
      </c>
      <c r="U8233" t="s">
        <v>29</v>
      </c>
    </row>
    <row r="8234" spans="1:21" x14ac:dyDescent="0.25">
      <c r="A8234" t="s">
        <v>31751</v>
      </c>
      <c r="B8234" t="s">
        <v>2731</v>
      </c>
      <c r="C8234" s="3">
        <v>42589.961967592593</v>
      </c>
      <c r="D8234" s="3">
        <v>42589.983344907407</v>
      </c>
      <c r="E8234" s="4">
        <v>42589</v>
      </c>
      <c r="F8234" s="1">
        <v>52.469250000000002</v>
      </c>
      <c r="G8234" t="s">
        <v>27</v>
      </c>
      <c r="H8234" s="1">
        <v>106.28798333333333</v>
      </c>
      <c r="I8234" t="s">
        <v>27</v>
      </c>
      <c r="J8234" t="s">
        <v>18499</v>
      </c>
      <c r="K8234" s="1" t="str">
        <f t="shared" si="129"/>
        <v>mgk0807</v>
      </c>
      <c r="L8234" s="5" t="s">
        <v>18505</v>
      </c>
      <c r="M8234">
        <v>547.60400000000004</v>
      </c>
      <c r="N8234">
        <v>17.014099999999999</v>
      </c>
      <c r="O8234" t="s">
        <v>27</v>
      </c>
      <c r="P8234" t="s">
        <v>863</v>
      </c>
      <c r="Q8234">
        <v>0</v>
      </c>
      <c r="R8234">
        <v>1532</v>
      </c>
      <c r="S8234">
        <v>65</v>
      </c>
      <c r="T8234">
        <v>1596</v>
      </c>
      <c r="U8234" t="s">
        <v>29</v>
      </c>
    </row>
    <row r="8235" spans="1:21" x14ac:dyDescent="0.25">
      <c r="A8235" t="s">
        <v>32753</v>
      </c>
      <c r="B8235" t="s">
        <v>2731</v>
      </c>
      <c r="C8235" s="3">
        <v>42591.64471064815</v>
      </c>
      <c r="D8235" s="3">
        <v>42591.706238425926</v>
      </c>
      <c r="E8235" s="4">
        <v>42591</v>
      </c>
      <c r="F8235" s="1">
        <v>53.357916666666668</v>
      </c>
      <c r="G8235" t="s">
        <v>27</v>
      </c>
      <c r="H8235" s="1">
        <v>108.21733333333333</v>
      </c>
      <c r="I8235" t="s">
        <v>27</v>
      </c>
      <c r="J8235" t="s">
        <v>18811</v>
      </c>
      <c r="K8235" s="1" t="str">
        <f t="shared" si="129"/>
        <v>mhk0809</v>
      </c>
      <c r="L8235" s="5" t="s">
        <v>18802</v>
      </c>
      <c r="M8235">
        <v>1629.4870000000001</v>
      </c>
      <c r="N8235">
        <v>19.724299999999999</v>
      </c>
      <c r="O8235" t="s">
        <v>27</v>
      </c>
      <c r="P8235" t="s">
        <v>863</v>
      </c>
      <c r="Q8235">
        <v>0</v>
      </c>
      <c r="R8235">
        <v>4025</v>
      </c>
      <c r="S8235">
        <v>77</v>
      </c>
      <c r="T8235">
        <v>4101</v>
      </c>
      <c r="U8235" t="s">
        <v>29</v>
      </c>
    </row>
    <row r="8236" spans="1:21" x14ac:dyDescent="0.25">
      <c r="A8236" t="s">
        <v>29489</v>
      </c>
      <c r="B8236" t="s">
        <v>2731</v>
      </c>
      <c r="C8236" s="3">
        <v>42587.349976851852</v>
      </c>
      <c r="D8236" s="3">
        <v>42587.39166666667</v>
      </c>
      <c r="E8236" s="4">
        <v>42587</v>
      </c>
      <c r="F8236" s="1">
        <v>51.64575</v>
      </c>
      <c r="G8236" t="s">
        <v>27</v>
      </c>
      <c r="H8236" s="1">
        <v>104.43186666666666</v>
      </c>
      <c r="I8236" t="s">
        <v>27</v>
      </c>
      <c r="J8236" t="s">
        <v>19048</v>
      </c>
      <c r="K8236" s="1" t="str">
        <f t="shared" si="129"/>
        <v>mim0805</v>
      </c>
      <c r="L8236" s="5" t="s">
        <v>19044</v>
      </c>
      <c r="M8236">
        <v>1306.7860000000001</v>
      </c>
      <c r="N8236">
        <v>17.465</v>
      </c>
      <c r="O8236" t="s">
        <v>27</v>
      </c>
      <c r="P8236" t="s">
        <v>863</v>
      </c>
      <c r="Q8236">
        <v>0</v>
      </c>
      <c r="R8236">
        <v>3250</v>
      </c>
      <c r="S8236">
        <v>62</v>
      </c>
      <c r="T8236">
        <v>3311</v>
      </c>
      <c r="U8236" t="s">
        <v>29</v>
      </c>
    </row>
    <row r="8237" spans="1:21" x14ac:dyDescent="0.25">
      <c r="A8237" t="s">
        <v>32654</v>
      </c>
      <c r="B8237" t="s">
        <v>2731</v>
      </c>
      <c r="C8237" s="3">
        <v>42591.496377314812</v>
      </c>
      <c r="D8237" s="3">
        <v>42591.736828703702</v>
      </c>
      <c r="E8237" s="4">
        <v>42591</v>
      </c>
      <c r="F8237" s="1">
        <v>53.16793333333333</v>
      </c>
      <c r="G8237" t="s">
        <v>27</v>
      </c>
      <c r="H8237" s="1">
        <v>107.996</v>
      </c>
      <c r="I8237" t="s">
        <v>27</v>
      </c>
      <c r="J8237" t="s">
        <v>19010</v>
      </c>
      <c r="K8237" s="1" t="str">
        <f t="shared" si="129"/>
        <v>mizli0809</v>
      </c>
      <c r="L8237" s="5" t="s">
        <v>32655</v>
      </c>
      <c r="M8237">
        <v>1627.1210000000001</v>
      </c>
      <c r="N8237">
        <v>20.39</v>
      </c>
      <c r="O8237">
        <v>1.2545364102527001E-2</v>
      </c>
      <c r="P8237" t="s">
        <v>863</v>
      </c>
      <c r="Q8237">
        <v>44</v>
      </c>
      <c r="R8237">
        <v>4261</v>
      </c>
      <c r="S8237">
        <v>0</v>
      </c>
      <c r="T8237">
        <v>4260</v>
      </c>
      <c r="U8237" t="s">
        <v>29</v>
      </c>
    </row>
    <row r="8238" spans="1:21" x14ac:dyDescent="0.25">
      <c r="A8238" t="s">
        <v>33668</v>
      </c>
      <c r="B8238" t="s">
        <v>2731</v>
      </c>
      <c r="C8238" s="3">
        <v>42593.039837962962</v>
      </c>
      <c r="D8238" s="3">
        <v>42593.066979166666</v>
      </c>
      <c r="E8238" s="4">
        <v>42593</v>
      </c>
      <c r="F8238" s="1">
        <v>55.042066666666663</v>
      </c>
      <c r="G8238" t="s">
        <v>27</v>
      </c>
      <c r="H8238" s="1">
        <v>109.43425000000001</v>
      </c>
      <c r="I8238" t="s">
        <v>27</v>
      </c>
      <c r="J8238" t="s">
        <v>19363</v>
      </c>
      <c r="K8238" s="1" t="str">
        <f t="shared" si="129"/>
        <v>mka0811</v>
      </c>
      <c r="L8238" s="5" t="s">
        <v>19366</v>
      </c>
      <c r="M8238">
        <v>771.80399999999997</v>
      </c>
      <c r="N8238">
        <v>17.373000000000001</v>
      </c>
      <c r="O8238" t="s">
        <v>27</v>
      </c>
      <c r="P8238" t="s">
        <v>863</v>
      </c>
      <c r="Q8238">
        <v>0</v>
      </c>
      <c r="R8238">
        <v>2104</v>
      </c>
      <c r="S8238">
        <v>72</v>
      </c>
      <c r="T8238">
        <v>2175</v>
      </c>
      <c r="U8238" t="s">
        <v>29</v>
      </c>
    </row>
    <row r="8239" spans="1:21" x14ac:dyDescent="0.25">
      <c r="A8239" t="s">
        <v>31274</v>
      </c>
      <c r="B8239" t="s">
        <v>2731</v>
      </c>
      <c r="C8239" s="3">
        <v>42588.914525462962</v>
      </c>
      <c r="D8239" s="3">
        <v>42588.961608796293</v>
      </c>
      <c r="E8239" s="4">
        <v>42588</v>
      </c>
      <c r="F8239" s="1">
        <v>51.7776</v>
      </c>
      <c r="G8239" t="s">
        <v>27</v>
      </c>
      <c r="H8239" s="1">
        <v>105.37413333333333</v>
      </c>
      <c r="I8239" t="s">
        <v>27</v>
      </c>
      <c r="J8239" t="s">
        <v>19934</v>
      </c>
      <c r="K8239" s="1" t="str">
        <f t="shared" si="129"/>
        <v>mkm0806</v>
      </c>
      <c r="L8239" s="5" t="s">
        <v>19905</v>
      </c>
      <c r="M8239">
        <v>1435.652</v>
      </c>
      <c r="N8239">
        <v>15.914</v>
      </c>
      <c r="O8239" t="s">
        <v>27</v>
      </c>
      <c r="P8239" t="s">
        <v>863</v>
      </c>
      <c r="Q8239">
        <v>0</v>
      </c>
      <c r="R8239">
        <v>3497</v>
      </c>
      <c r="S8239">
        <v>166</v>
      </c>
      <c r="T8239">
        <v>3662</v>
      </c>
      <c r="U8239" t="s">
        <v>29</v>
      </c>
    </row>
    <row r="8240" spans="1:21" x14ac:dyDescent="0.25">
      <c r="A8240" t="s">
        <v>31684</v>
      </c>
      <c r="B8240" t="s">
        <v>2731</v>
      </c>
      <c r="C8240" s="3">
        <v>42589.872129629628</v>
      </c>
      <c r="D8240" s="3">
        <v>42589.886979166666</v>
      </c>
      <c r="E8240" s="4">
        <v>42589</v>
      </c>
      <c r="F8240" s="1">
        <v>52.344316666666664</v>
      </c>
      <c r="G8240" t="s">
        <v>27</v>
      </c>
      <c r="H8240" s="1">
        <v>106.06468333333333</v>
      </c>
      <c r="I8240" t="s">
        <v>27</v>
      </c>
      <c r="J8240" t="s">
        <v>19853</v>
      </c>
      <c r="K8240" s="1" t="str">
        <f t="shared" si="129"/>
        <v>mkykh0807</v>
      </c>
      <c r="L8240" s="5" t="s">
        <v>20563</v>
      </c>
      <c r="M8240">
        <v>263.42099999999999</v>
      </c>
      <c r="N8240">
        <v>16.716000000000001</v>
      </c>
      <c r="O8240" t="s">
        <v>27</v>
      </c>
      <c r="P8240" t="s">
        <v>863</v>
      </c>
      <c r="Q8240">
        <v>0</v>
      </c>
      <c r="R8240">
        <v>964</v>
      </c>
      <c r="S8240">
        <v>64</v>
      </c>
      <c r="T8240">
        <v>1027</v>
      </c>
      <c r="U8240" t="s">
        <v>29</v>
      </c>
    </row>
    <row r="8241" spans="1:21" x14ac:dyDescent="0.25">
      <c r="A8241" t="s">
        <v>30646</v>
      </c>
      <c r="B8241" t="s">
        <v>2731</v>
      </c>
      <c r="C8241" s="3">
        <v>42588.102754629632</v>
      </c>
      <c r="D8241" s="3">
        <v>42588.156539351854</v>
      </c>
      <c r="E8241" s="4">
        <v>42588</v>
      </c>
      <c r="F8241" s="1">
        <v>51.701749999999997</v>
      </c>
      <c r="G8241" t="s">
        <v>27</v>
      </c>
      <c r="H8241" s="1">
        <v>105.0147</v>
      </c>
      <c r="I8241" t="s">
        <v>27</v>
      </c>
      <c r="J8241" t="s">
        <v>7732</v>
      </c>
      <c r="K8241" s="1" t="str">
        <f t="shared" si="129"/>
        <v>mlt0806</v>
      </c>
      <c r="L8241" s="5" t="s">
        <v>20726</v>
      </c>
      <c r="M8241">
        <v>1424.768</v>
      </c>
      <c r="N8241">
        <v>15.660500000000001</v>
      </c>
      <c r="O8241" t="s">
        <v>27</v>
      </c>
      <c r="P8241" t="s">
        <v>863</v>
      </c>
      <c r="Q8241">
        <v>0</v>
      </c>
      <c r="R8241">
        <v>3304</v>
      </c>
      <c r="S8241">
        <v>76</v>
      </c>
      <c r="T8241">
        <v>3379</v>
      </c>
      <c r="U8241" t="s">
        <v>29</v>
      </c>
    </row>
    <row r="8242" spans="1:21" x14ac:dyDescent="0.25">
      <c r="A8242" t="s">
        <v>32084</v>
      </c>
      <c r="B8242" t="s">
        <v>2731</v>
      </c>
      <c r="C8242" s="3">
        <v>42596.360405092593</v>
      </c>
      <c r="D8242" s="3">
        <v>42596.375289351854</v>
      </c>
      <c r="E8242" s="4">
        <v>42596</v>
      </c>
      <c r="F8242" s="1">
        <v>53.239933333333333</v>
      </c>
      <c r="G8242" t="s">
        <v>27</v>
      </c>
      <c r="H8242" s="1">
        <v>107.25700000000001</v>
      </c>
      <c r="I8242" t="s">
        <v>27</v>
      </c>
      <c r="J8242" t="s">
        <v>21305</v>
      </c>
      <c r="K8242" s="1" t="str">
        <f t="shared" si="129"/>
        <v>mmalmore0814</v>
      </c>
      <c r="L8242" s="5" t="s">
        <v>21327</v>
      </c>
      <c r="M8242">
        <v>81.912000000000006</v>
      </c>
      <c r="N8242">
        <v>16.431000000000001</v>
      </c>
      <c r="O8242" t="s">
        <v>27</v>
      </c>
      <c r="P8242" t="s">
        <v>863</v>
      </c>
      <c r="Q8242">
        <v>0</v>
      </c>
      <c r="R8242">
        <v>729</v>
      </c>
      <c r="S8242">
        <v>71</v>
      </c>
      <c r="T8242">
        <v>799</v>
      </c>
      <c r="U8242" t="s">
        <v>29</v>
      </c>
    </row>
    <row r="8243" spans="1:21" x14ac:dyDescent="0.25">
      <c r="A8243" t="s">
        <v>29393</v>
      </c>
      <c r="B8243" t="s">
        <v>2731</v>
      </c>
      <c r="C8243" s="3">
        <v>42586.53125</v>
      </c>
      <c r="D8243" s="3">
        <v>42586.569930555554</v>
      </c>
      <c r="E8243" s="4">
        <v>42586</v>
      </c>
      <c r="F8243" s="1">
        <v>51.646766666666664</v>
      </c>
      <c r="G8243" t="s">
        <v>27</v>
      </c>
      <c r="H8243" s="1">
        <v>104.23001666666667</v>
      </c>
      <c r="I8243" t="s">
        <v>27</v>
      </c>
      <c r="J8243" t="s">
        <v>14638</v>
      </c>
      <c r="K8243" s="1" t="str">
        <f t="shared" si="129"/>
        <v>mms0804</v>
      </c>
      <c r="L8243" s="5" t="s">
        <v>21646</v>
      </c>
      <c r="M8243">
        <v>1230.076</v>
      </c>
      <c r="N8243">
        <v>16.581299999999999</v>
      </c>
      <c r="O8243" t="s">
        <v>27</v>
      </c>
      <c r="P8243" t="s">
        <v>863</v>
      </c>
      <c r="Q8243">
        <v>0</v>
      </c>
      <c r="R8243">
        <v>2965</v>
      </c>
      <c r="S8243">
        <v>45</v>
      </c>
      <c r="T8243">
        <v>3009</v>
      </c>
      <c r="U8243" t="s">
        <v>29</v>
      </c>
    </row>
    <row r="8244" spans="1:21" x14ac:dyDescent="0.25">
      <c r="A8244" t="s">
        <v>34542</v>
      </c>
      <c r="B8244" t="s">
        <v>2731</v>
      </c>
      <c r="C8244" s="3">
        <v>42589.710648148146</v>
      </c>
      <c r="D8244" s="3">
        <v>42589.72550925926</v>
      </c>
      <c r="E8244" s="4">
        <v>42589</v>
      </c>
      <c r="F8244" s="1">
        <v>52.196066666666667</v>
      </c>
      <c r="G8244" t="s">
        <v>27</v>
      </c>
      <c r="H8244" s="1">
        <v>105.92508333333333</v>
      </c>
      <c r="I8244" t="s">
        <v>27</v>
      </c>
      <c r="J8244" t="s">
        <v>22086</v>
      </c>
      <c r="K8244" s="1" t="str">
        <f t="shared" si="129"/>
        <v>mpi0807</v>
      </c>
      <c r="L8244" s="5" t="s">
        <v>22089</v>
      </c>
      <c r="M8244">
        <v>337.60500000000002</v>
      </c>
      <c r="N8244">
        <v>17.448499999999999</v>
      </c>
      <c r="O8244" t="s">
        <v>27</v>
      </c>
      <c r="P8244" t="s">
        <v>863</v>
      </c>
      <c r="Q8244">
        <v>0</v>
      </c>
      <c r="R8244">
        <v>956</v>
      </c>
      <c r="S8244">
        <v>33</v>
      </c>
      <c r="T8244">
        <v>988</v>
      </c>
      <c r="U8244" t="s">
        <v>29</v>
      </c>
    </row>
    <row r="8245" spans="1:21" x14ac:dyDescent="0.25">
      <c r="A8245" t="s">
        <v>32872</v>
      </c>
      <c r="B8245" t="s">
        <v>2731</v>
      </c>
      <c r="C8245" s="3">
        <v>42592.348449074074</v>
      </c>
      <c r="D8245" s="3">
        <v>42592.377812500003</v>
      </c>
      <c r="E8245" s="4">
        <v>42592</v>
      </c>
      <c r="F8245" s="1">
        <v>53.944283333333331</v>
      </c>
      <c r="G8245" t="s">
        <v>27</v>
      </c>
      <c r="H8245" s="1">
        <v>108.42928333333333</v>
      </c>
      <c r="I8245" t="s">
        <v>27</v>
      </c>
      <c r="J8245" t="s">
        <v>14866</v>
      </c>
      <c r="K8245" s="1" t="str">
        <f t="shared" si="129"/>
        <v>msu0810</v>
      </c>
      <c r="L8245" s="5" t="s">
        <v>22426</v>
      </c>
      <c r="M8245">
        <v>875.31</v>
      </c>
      <c r="N8245">
        <v>17.227799999999998</v>
      </c>
      <c r="O8245" t="s">
        <v>27</v>
      </c>
      <c r="P8245" t="s">
        <v>863</v>
      </c>
      <c r="Q8245">
        <v>0</v>
      </c>
      <c r="R8245">
        <v>2210</v>
      </c>
      <c r="S8245">
        <v>107</v>
      </c>
      <c r="T8245">
        <v>2316</v>
      </c>
      <c r="U8245" t="s">
        <v>29</v>
      </c>
    </row>
    <row r="8246" spans="1:21" x14ac:dyDescent="0.25">
      <c r="A8246" t="s">
        <v>33844</v>
      </c>
      <c r="B8246" t="s">
        <v>2731</v>
      </c>
      <c r="C8246" s="3">
        <v>42594.004432870373</v>
      </c>
      <c r="D8246" s="3">
        <v>42594.134814814817</v>
      </c>
      <c r="E8246" s="4">
        <v>42594</v>
      </c>
      <c r="F8246" s="1">
        <v>55.566033333333337</v>
      </c>
      <c r="G8246" t="s">
        <v>27</v>
      </c>
      <c r="H8246" s="1">
        <v>109.59331666666667</v>
      </c>
      <c r="I8246" t="s">
        <v>27</v>
      </c>
      <c r="J8246" t="s">
        <v>22700</v>
      </c>
      <c r="K8246" s="1" t="str">
        <f t="shared" si="129"/>
        <v>mtn0812</v>
      </c>
      <c r="L8246" s="5" t="s">
        <v>22703</v>
      </c>
      <c r="M8246">
        <v>659.24300000000005</v>
      </c>
      <c r="N8246">
        <v>16.700700000000001</v>
      </c>
      <c r="O8246" t="s">
        <v>27</v>
      </c>
      <c r="P8246" t="s">
        <v>863</v>
      </c>
      <c r="Q8246">
        <v>0</v>
      </c>
      <c r="R8246">
        <v>1752</v>
      </c>
      <c r="S8246">
        <v>81</v>
      </c>
      <c r="T8246">
        <v>1832</v>
      </c>
      <c r="U8246" t="s">
        <v>29</v>
      </c>
    </row>
    <row r="8247" spans="1:21" x14ac:dyDescent="0.25">
      <c r="A8247" t="s">
        <v>29568</v>
      </c>
      <c r="B8247" t="s">
        <v>2731</v>
      </c>
      <c r="C8247" s="3">
        <v>42587.563310185185</v>
      </c>
      <c r="D8247" s="3">
        <v>42587.618831018517</v>
      </c>
      <c r="E8247" s="4">
        <v>42587</v>
      </c>
      <c r="F8247" s="1">
        <v>51.604999999999997</v>
      </c>
      <c r="G8247" t="s">
        <v>27</v>
      </c>
      <c r="H8247" s="1">
        <v>104.73333333333333</v>
      </c>
      <c r="I8247" t="s">
        <v>27</v>
      </c>
      <c r="J8247" t="s">
        <v>23126</v>
      </c>
      <c r="K8247" s="1" t="str">
        <f t="shared" si="129"/>
        <v>mtsg0805</v>
      </c>
      <c r="L8247" s="5" t="s">
        <v>23020</v>
      </c>
      <c r="M8247">
        <v>959.24599999999998</v>
      </c>
      <c r="N8247">
        <v>16.8047</v>
      </c>
      <c r="O8247" t="s">
        <v>27</v>
      </c>
      <c r="P8247" t="s">
        <v>863</v>
      </c>
      <c r="Q8247">
        <v>0</v>
      </c>
      <c r="R8247">
        <v>2359</v>
      </c>
      <c r="S8247">
        <v>83</v>
      </c>
      <c r="T8247">
        <v>2441</v>
      </c>
      <c r="U8247" t="s">
        <v>29</v>
      </c>
    </row>
    <row r="8248" spans="1:21" x14ac:dyDescent="0.25">
      <c r="A8248" t="s">
        <v>32317</v>
      </c>
      <c r="B8248" t="s">
        <v>2731</v>
      </c>
      <c r="C8248" s="3">
        <v>42590.944803240738</v>
      </c>
      <c r="D8248" s="3">
        <v>42591.002766203703</v>
      </c>
      <c r="E8248" s="4">
        <v>42590</v>
      </c>
      <c r="F8248" s="1">
        <v>52.896516666666663</v>
      </c>
      <c r="G8248" t="s">
        <v>27</v>
      </c>
      <c r="H8248" s="1">
        <v>107.52894999999999</v>
      </c>
      <c r="I8248" t="s">
        <v>27</v>
      </c>
      <c r="J8248" t="s">
        <v>22340</v>
      </c>
      <c r="K8248" s="1" t="str">
        <f t="shared" si="129"/>
        <v>mut0808</v>
      </c>
      <c r="L8248" s="5" t="s">
        <v>23474</v>
      </c>
      <c r="M8248">
        <v>1566.8710000000001</v>
      </c>
      <c r="N8248">
        <v>16.9057</v>
      </c>
      <c r="O8248" t="s">
        <v>27</v>
      </c>
      <c r="P8248" t="s">
        <v>863</v>
      </c>
      <c r="Q8248">
        <v>0</v>
      </c>
      <c r="R8248">
        <v>4811</v>
      </c>
      <c r="S8248">
        <v>81</v>
      </c>
      <c r="T8248">
        <v>4891</v>
      </c>
      <c r="U8248" t="s">
        <v>29</v>
      </c>
    </row>
    <row r="8249" spans="1:21" x14ac:dyDescent="0.25">
      <c r="A8249" t="s">
        <v>31974</v>
      </c>
      <c r="B8249" t="s">
        <v>2731</v>
      </c>
      <c r="C8249" s="3">
        <v>42590.574895833335</v>
      </c>
      <c r="D8249" s="3">
        <v>42590.615706018521</v>
      </c>
      <c r="E8249" s="4">
        <v>42590</v>
      </c>
      <c r="F8249" s="1">
        <v>52.793666666666667</v>
      </c>
      <c r="G8249" t="s">
        <v>27</v>
      </c>
      <c r="H8249" s="1">
        <v>107.1198</v>
      </c>
      <c r="I8249" t="s">
        <v>27</v>
      </c>
      <c r="J8249" t="s">
        <v>23789</v>
      </c>
      <c r="K8249" s="1" t="str">
        <f t="shared" si="129"/>
        <v>mvb0808</v>
      </c>
      <c r="L8249" s="5" t="s">
        <v>23774</v>
      </c>
      <c r="M8249">
        <v>1380.52</v>
      </c>
      <c r="N8249">
        <v>23.761500000000002</v>
      </c>
      <c r="O8249" t="s">
        <v>27</v>
      </c>
      <c r="P8249" t="s">
        <v>863</v>
      </c>
      <c r="Q8249">
        <v>0</v>
      </c>
      <c r="R8249">
        <v>3454</v>
      </c>
      <c r="S8249">
        <v>71</v>
      </c>
      <c r="T8249">
        <v>3524</v>
      </c>
      <c r="U8249" t="s">
        <v>29</v>
      </c>
    </row>
    <row r="8250" spans="1:21" x14ac:dyDescent="0.25">
      <c r="A8250" t="s">
        <v>33140</v>
      </c>
      <c r="B8250" t="s">
        <v>2731</v>
      </c>
      <c r="C8250" s="3">
        <v>42592.572314814817</v>
      </c>
      <c r="D8250" s="3">
        <v>42592.74322916667</v>
      </c>
      <c r="E8250" s="4">
        <v>42592</v>
      </c>
      <c r="F8250" s="1">
        <v>54.2821</v>
      </c>
      <c r="G8250" t="s">
        <v>27</v>
      </c>
      <c r="H8250" s="1">
        <v>108.74281666666667</v>
      </c>
      <c r="I8250" t="s">
        <v>27</v>
      </c>
      <c r="J8250" t="s">
        <v>17937</v>
      </c>
      <c r="K8250" s="1" t="str">
        <f t="shared" si="129"/>
        <v>mzs0810</v>
      </c>
      <c r="L8250" s="5" t="s">
        <v>24146</v>
      </c>
      <c r="M8250">
        <v>812.88</v>
      </c>
      <c r="N8250">
        <v>15.7156</v>
      </c>
      <c r="O8250" t="s">
        <v>27</v>
      </c>
      <c r="P8250" t="s">
        <v>863</v>
      </c>
      <c r="Q8250">
        <v>0</v>
      </c>
      <c r="R8250">
        <v>2092</v>
      </c>
      <c r="S8250">
        <v>69</v>
      </c>
      <c r="T8250">
        <v>2160</v>
      </c>
      <c r="U8250" t="s">
        <v>29</v>
      </c>
    </row>
    <row r="8251" spans="1:21" x14ac:dyDescent="0.25">
      <c r="A8251" t="s">
        <v>34507</v>
      </c>
      <c r="B8251" t="s">
        <v>2731</v>
      </c>
      <c r="C8251" s="3">
        <v>42588.759745370371</v>
      </c>
      <c r="D8251" s="3">
        <v>42588.778761574074</v>
      </c>
      <c r="E8251" t="s">
        <v>12806</v>
      </c>
      <c r="F8251" s="1">
        <v>51.97475</v>
      </c>
      <c r="G8251" t="s">
        <v>27</v>
      </c>
      <c r="H8251" s="1">
        <v>105.34883333333333</v>
      </c>
      <c r="I8251" t="s">
        <v>27</v>
      </c>
      <c r="J8251" t="s">
        <v>14767</v>
      </c>
      <c r="K8251" s="1" t="str">
        <f t="shared" si="129"/>
        <v>stupa0806_1</v>
      </c>
      <c r="L8251" s="5" t="s">
        <v>25834</v>
      </c>
      <c r="M8251">
        <v>494.37700000000001</v>
      </c>
      <c r="N8251">
        <v>21.3766</v>
      </c>
      <c r="O8251" t="s">
        <v>27</v>
      </c>
      <c r="P8251" t="s">
        <v>863</v>
      </c>
      <c r="Q8251">
        <v>0</v>
      </c>
      <c r="R8251">
        <v>1324</v>
      </c>
      <c r="S8251">
        <v>45</v>
      </c>
      <c r="T8251">
        <v>1368</v>
      </c>
      <c r="U8251" t="s">
        <v>29</v>
      </c>
    </row>
    <row r="8252" spans="1:21" x14ac:dyDescent="0.25">
      <c r="A8252" t="s">
        <v>34508</v>
      </c>
      <c r="B8252" t="s">
        <v>2731</v>
      </c>
      <c r="C8252" s="3">
        <v>42588.791921296295</v>
      </c>
      <c r="D8252" s="3">
        <v>42588.807187500002</v>
      </c>
      <c r="E8252" t="s">
        <v>12806</v>
      </c>
      <c r="F8252" s="1">
        <v>51.97475</v>
      </c>
      <c r="G8252" t="s">
        <v>27</v>
      </c>
      <c r="H8252" s="1">
        <v>105.34883333333333</v>
      </c>
      <c r="I8252" t="s">
        <v>27</v>
      </c>
      <c r="J8252" t="s">
        <v>2785</v>
      </c>
      <c r="K8252" s="1" t="str">
        <f t="shared" si="129"/>
        <v>stupa0806_2</v>
      </c>
      <c r="L8252" s="5" t="s">
        <v>25834</v>
      </c>
      <c r="M8252">
        <v>479.12299999999999</v>
      </c>
      <c r="N8252">
        <v>18.937999999999999</v>
      </c>
      <c r="O8252" t="s">
        <v>27</v>
      </c>
      <c r="P8252" t="s">
        <v>863</v>
      </c>
      <c r="Q8252">
        <v>0</v>
      </c>
      <c r="R8252">
        <v>1005</v>
      </c>
      <c r="S8252">
        <v>52</v>
      </c>
      <c r="T8252">
        <v>1056</v>
      </c>
      <c r="U8252" t="s">
        <v>29</v>
      </c>
    </row>
    <row r="8253" spans="1:21" x14ac:dyDescent="0.25">
      <c r="A8253" t="s">
        <v>723</v>
      </c>
      <c r="B8253" t="s">
        <v>22</v>
      </c>
      <c r="C8253" s="3">
        <v>42632.8828125</v>
      </c>
      <c r="D8253" s="3">
        <v>42632.914826388886</v>
      </c>
      <c r="E8253" s="4">
        <v>42632</v>
      </c>
      <c r="F8253">
        <v>51.67595</v>
      </c>
      <c r="G8253" t="s">
        <v>724</v>
      </c>
      <c r="H8253">
        <v>103.866416666666</v>
      </c>
      <c r="I8253" t="s">
        <v>725</v>
      </c>
      <c r="J8253" t="s">
        <v>726</v>
      </c>
      <c r="K8253" s="1" t="str">
        <f t="shared" si="129"/>
        <v>12kKu0919</v>
      </c>
      <c r="L8253" s="5" t="s">
        <v>715</v>
      </c>
      <c r="M8253">
        <v>1219.72</v>
      </c>
      <c r="N8253">
        <v>11.573399999999999</v>
      </c>
      <c r="O8253" t="s">
        <v>27</v>
      </c>
      <c r="P8253" t="s">
        <v>28</v>
      </c>
      <c r="Q8253">
        <v>0</v>
      </c>
      <c r="R8253">
        <v>2111</v>
      </c>
      <c r="S8253">
        <v>1</v>
      </c>
      <c r="T8253">
        <v>2111</v>
      </c>
      <c r="U8253" t="s">
        <v>29</v>
      </c>
    </row>
    <row r="8254" spans="1:21" x14ac:dyDescent="0.25">
      <c r="A8254" t="s">
        <v>1171</v>
      </c>
      <c r="B8254" t="s">
        <v>22</v>
      </c>
      <c r="C8254" s="3">
        <v>42641.284490740742</v>
      </c>
      <c r="D8254" s="3">
        <v>42641.299155092594</v>
      </c>
      <c r="E8254" s="4">
        <v>42641</v>
      </c>
      <c r="F8254">
        <v>55.3252666666666</v>
      </c>
      <c r="G8254" t="s">
        <v>1172</v>
      </c>
      <c r="H8254">
        <v>109.452783333333</v>
      </c>
      <c r="I8254" t="s">
        <v>1173</v>
      </c>
      <c r="J8254" t="s">
        <v>1174</v>
      </c>
      <c r="K8254" s="1" t="str">
        <f t="shared" si="129"/>
        <v>16kBa0928</v>
      </c>
      <c r="L8254" s="5" t="s">
        <v>1175</v>
      </c>
      <c r="M8254">
        <v>803.84400000000005</v>
      </c>
      <c r="N8254">
        <v>5.4435000000000002</v>
      </c>
      <c r="O8254" t="s">
        <v>27</v>
      </c>
      <c r="P8254" t="s">
        <v>28</v>
      </c>
      <c r="Q8254">
        <v>0</v>
      </c>
      <c r="R8254">
        <v>1329</v>
      </c>
      <c r="S8254">
        <v>0</v>
      </c>
      <c r="T8254">
        <v>1328</v>
      </c>
      <c r="U8254" t="s">
        <v>29</v>
      </c>
    </row>
    <row r="8255" spans="1:21" x14ac:dyDescent="0.25">
      <c r="A8255" t="s">
        <v>2501</v>
      </c>
      <c r="B8255" t="s">
        <v>22</v>
      </c>
      <c r="C8255" s="3">
        <v>42633.739432870374</v>
      </c>
      <c r="D8255" s="3">
        <v>42633.762245370373</v>
      </c>
      <c r="E8255" s="4">
        <v>42633</v>
      </c>
      <c r="F8255">
        <v>51.723050000000001</v>
      </c>
      <c r="G8255" t="s">
        <v>2502</v>
      </c>
      <c r="H8255">
        <v>104.24955</v>
      </c>
      <c r="I8255" t="s">
        <v>2503</v>
      </c>
      <c r="J8255" t="s">
        <v>2504</v>
      </c>
      <c r="K8255" s="1" t="str">
        <f t="shared" si="129"/>
        <v>2kE7kMa0920</v>
      </c>
      <c r="L8255" s="5" t="s">
        <v>2505</v>
      </c>
      <c r="M8255">
        <v>1345.942</v>
      </c>
      <c r="N8255">
        <v>13.3027</v>
      </c>
      <c r="O8255" t="s">
        <v>27</v>
      </c>
      <c r="P8255" t="s">
        <v>28</v>
      </c>
      <c r="Q8255">
        <v>0</v>
      </c>
      <c r="R8255">
        <v>2113</v>
      </c>
      <c r="S8255">
        <v>0</v>
      </c>
      <c r="T8255">
        <v>2112</v>
      </c>
      <c r="U8255" t="s">
        <v>29</v>
      </c>
    </row>
    <row r="8256" spans="1:21" x14ac:dyDescent="0.25">
      <c r="A8256" t="s">
        <v>2707</v>
      </c>
      <c r="B8256" t="s">
        <v>22</v>
      </c>
      <c r="C8256" s="3">
        <v>42633.785520833335</v>
      </c>
      <c r="D8256" s="3">
        <v>42633.806527777779</v>
      </c>
      <c r="E8256" s="4">
        <v>42633</v>
      </c>
      <c r="F8256">
        <v>51.722450000000002</v>
      </c>
      <c r="G8256" t="s">
        <v>2708</v>
      </c>
      <c r="H8256">
        <v>104.194983333333</v>
      </c>
      <c r="I8256" t="s">
        <v>2709</v>
      </c>
      <c r="J8256" t="s">
        <v>2710</v>
      </c>
      <c r="K8256" s="1" t="str">
        <f t="shared" si="129"/>
        <v>2kW7kMa0920</v>
      </c>
      <c r="L8256" s="5" t="s">
        <v>2711</v>
      </c>
      <c r="M8256">
        <v>1338.0530000000001</v>
      </c>
      <c r="N8256">
        <v>13.3462</v>
      </c>
      <c r="O8256" t="s">
        <v>27</v>
      </c>
      <c r="P8256" t="s">
        <v>28</v>
      </c>
      <c r="Q8256">
        <v>0</v>
      </c>
      <c r="R8256">
        <v>2110</v>
      </c>
      <c r="S8256">
        <v>2</v>
      </c>
      <c r="T8256">
        <v>2111</v>
      </c>
      <c r="U8256" t="s">
        <v>29</v>
      </c>
    </row>
    <row r="8257" spans="1:21" x14ac:dyDescent="0.25">
      <c r="A8257" t="s">
        <v>2985</v>
      </c>
      <c r="B8257" t="s">
        <v>22</v>
      </c>
      <c r="C8257" s="3">
        <v>42641.027314814812</v>
      </c>
      <c r="D8257" s="3">
        <v>42641.039282407408</v>
      </c>
      <c r="E8257" s="4">
        <v>42641</v>
      </c>
      <c r="F8257">
        <v>55.351316666666598</v>
      </c>
      <c r="G8257" t="s">
        <v>2986</v>
      </c>
      <c r="H8257">
        <v>109.24590000000001</v>
      </c>
      <c r="I8257" t="s">
        <v>2987</v>
      </c>
      <c r="J8257" t="s">
        <v>2875</v>
      </c>
      <c r="K8257" s="1" t="str">
        <f t="shared" si="129"/>
        <v>3kBa0928</v>
      </c>
      <c r="L8257" s="5" t="s">
        <v>2876</v>
      </c>
      <c r="M8257">
        <v>613.82600000000002</v>
      </c>
      <c r="N8257">
        <v>13.113899999999999</v>
      </c>
      <c r="O8257" t="s">
        <v>27</v>
      </c>
      <c r="P8257" t="s">
        <v>28</v>
      </c>
      <c r="Q8257">
        <v>0</v>
      </c>
      <c r="R8257">
        <v>1051</v>
      </c>
      <c r="S8257">
        <v>0</v>
      </c>
      <c r="T8257">
        <v>1050</v>
      </c>
      <c r="U8257" t="s">
        <v>29</v>
      </c>
    </row>
    <row r="8258" spans="1:21" x14ac:dyDescent="0.25">
      <c r="A8258" t="s">
        <v>3240</v>
      </c>
      <c r="B8258" t="s">
        <v>22</v>
      </c>
      <c r="C8258" s="3">
        <v>42639.385451388887</v>
      </c>
      <c r="D8258" s="3">
        <v>42639.389641203707</v>
      </c>
      <c r="E8258" s="4">
        <v>42639</v>
      </c>
      <c r="F8258">
        <v>54.382433333333303</v>
      </c>
      <c r="G8258" t="s">
        <v>3241</v>
      </c>
      <c r="H8258">
        <v>109.42104999999999</v>
      </c>
      <c r="I8258" t="s">
        <v>3242</v>
      </c>
      <c r="J8258" t="s">
        <v>3035</v>
      </c>
      <c r="K8258" s="1" t="str">
        <f t="shared" si="129"/>
        <v>3kDa0926</v>
      </c>
      <c r="L8258" s="5" t="s">
        <v>3179</v>
      </c>
      <c r="M8258">
        <v>88.036000000000001</v>
      </c>
      <c r="N8258">
        <v>11.0189</v>
      </c>
      <c r="O8258">
        <v>7.2270664117199498E-2</v>
      </c>
      <c r="P8258" t="s">
        <v>28</v>
      </c>
      <c r="Q8258">
        <v>41</v>
      </c>
      <c r="R8258">
        <v>161</v>
      </c>
      <c r="S8258">
        <v>0</v>
      </c>
      <c r="T8258">
        <v>160</v>
      </c>
      <c r="U8258" t="s">
        <v>29</v>
      </c>
    </row>
    <row r="8259" spans="1:21" x14ac:dyDescent="0.25">
      <c r="A8259" t="s">
        <v>3434</v>
      </c>
      <c r="B8259" t="s">
        <v>22</v>
      </c>
      <c r="C8259" s="3">
        <v>42639.755914351852</v>
      </c>
      <c r="D8259" s="3">
        <v>42639.77065972222</v>
      </c>
      <c r="E8259" s="4">
        <v>42639</v>
      </c>
      <c r="F8259">
        <v>54.529200000000003</v>
      </c>
      <c r="G8259" t="s">
        <v>3410</v>
      </c>
      <c r="H8259">
        <v>108.703983333333</v>
      </c>
      <c r="I8259" t="s">
        <v>3435</v>
      </c>
      <c r="J8259" t="s">
        <v>3407</v>
      </c>
      <c r="K8259" s="1" t="str">
        <f t="shared" si="129"/>
        <v>3kEl0926</v>
      </c>
      <c r="L8259" s="5" t="s">
        <v>3384</v>
      </c>
      <c r="M8259">
        <v>877.79499999999996</v>
      </c>
      <c r="N8259">
        <v>13.613899999999999</v>
      </c>
      <c r="O8259" t="s">
        <v>27</v>
      </c>
      <c r="P8259" t="s">
        <v>28</v>
      </c>
      <c r="Q8259">
        <v>0</v>
      </c>
      <c r="R8259">
        <v>1469</v>
      </c>
      <c r="S8259">
        <v>0</v>
      </c>
      <c r="T8259">
        <v>1468</v>
      </c>
      <c r="U8259" t="s">
        <v>29</v>
      </c>
    </row>
    <row r="8260" spans="1:21" x14ac:dyDescent="0.25">
      <c r="A8260" t="s">
        <v>3734</v>
      </c>
      <c r="B8260" t="s">
        <v>22</v>
      </c>
      <c r="C8260" s="3">
        <v>42635.228437500002</v>
      </c>
      <c r="D8260" s="3">
        <v>42635.254826388889</v>
      </c>
      <c r="E8260" s="4">
        <v>42635</v>
      </c>
      <c r="F8260">
        <v>51.892533333333297</v>
      </c>
      <c r="G8260" t="s">
        <v>3735</v>
      </c>
      <c r="H8260">
        <v>105.24636666666601</v>
      </c>
      <c r="I8260" t="s">
        <v>3736</v>
      </c>
      <c r="J8260" t="s">
        <v>3653</v>
      </c>
      <c r="K8260" s="1" t="str">
        <f t="shared" si="129"/>
        <v>3kKa0922</v>
      </c>
      <c r="L8260" s="5" t="s">
        <v>3654</v>
      </c>
      <c r="M8260">
        <v>1379.54</v>
      </c>
      <c r="N8260">
        <v>13.9564</v>
      </c>
      <c r="O8260" t="s">
        <v>27</v>
      </c>
      <c r="P8260" t="s">
        <v>28</v>
      </c>
      <c r="Q8260">
        <v>0</v>
      </c>
      <c r="R8260">
        <v>2356</v>
      </c>
      <c r="S8260">
        <v>0</v>
      </c>
      <c r="T8260">
        <v>2355</v>
      </c>
      <c r="U8260" t="s">
        <v>29</v>
      </c>
    </row>
    <row r="8261" spans="1:21" x14ac:dyDescent="0.25">
      <c r="A8261" t="s">
        <v>4214</v>
      </c>
      <c r="B8261" t="s">
        <v>22</v>
      </c>
      <c r="C8261" s="3">
        <v>42634.5700462963</v>
      </c>
      <c r="D8261" s="3">
        <v>42634.594618055555</v>
      </c>
      <c r="E8261" s="4">
        <v>42634</v>
      </c>
      <c r="F8261">
        <v>51.815683333333297</v>
      </c>
      <c r="G8261" t="s">
        <v>4157</v>
      </c>
      <c r="H8261">
        <v>104.908</v>
      </c>
      <c r="I8261" t="s">
        <v>4215</v>
      </c>
      <c r="J8261" t="s">
        <v>4216</v>
      </c>
      <c r="K8261" s="1" t="str">
        <f t="shared" si="129"/>
        <v>3kLi0921</v>
      </c>
      <c r="L8261" s="5" t="s">
        <v>4102</v>
      </c>
      <c r="M8261">
        <v>1401.451</v>
      </c>
      <c r="N8261">
        <v>13.539099999999999</v>
      </c>
      <c r="O8261" t="s">
        <v>27</v>
      </c>
      <c r="P8261" t="s">
        <v>28</v>
      </c>
      <c r="Q8261">
        <v>0</v>
      </c>
      <c r="R8261">
        <v>2506</v>
      </c>
      <c r="S8261">
        <v>0</v>
      </c>
      <c r="T8261">
        <v>2505</v>
      </c>
      <c r="U8261" t="s">
        <v>29</v>
      </c>
    </row>
    <row r="8262" spans="1:21" x14ac:dyDescent="0.25">
      <c r="A8262" t="s">
        <v>4521</v>
      </c>
      <c r="B8262" t="s">
        <v>22</v>
      </c>
      <c r="C8262" s="3">
        <v>42633.398842592593</v>
      </c>
      <c r="D8262" s="3">
        <v>42633.423645833333</v>
      </c>
      <c r="E8262" s="4">
        <v>42633</v>
      </c>
      <c r="F8262">
        <v>51.759016666666597</v>
      </c>
      <c r="G8262" t="s">
        <v>4522</v>
      </c>
      <c r="H8262">
        <v>104.221133333333</v>
      </c>
      <c r="I8262" t="s">
        <v>4523</v>
      </c>
      <c r="J8262" t="s">
        <v>4375</v>
      </c>
      <c r="K8262" s="1" t="str">
        <f t="shared" si="129"/>
        <v>3kMa0920</v>
      </c>
      <c r="L8262" s="5" t="s">
        <v>4376</v>
      </c>
      <c r="M8262">
        <v>1338.345</v>
      </c>
      <c r="N8262">
        <v>11.8604</v>
      </c>
      <c r="O8262" t="s">
        <v>27</v>
      </c>
      <c r="P8262" t="s">
        <v>28</v>
      </c>
      <c r="Q8262">
        <v>0</v>
      </c>
      <c r="R8262">
        <v>2367</v>
      </c>
      <c r="S8262">
        <v>0</v>
      </c>
      <c r="T8262">
        <v>2366</v>
      </c>
      <c r="U8262" t="s">
        <v>29</v>
      </c>
    </row>
    <row r="8263" spans="1:21" x14ac:dyDescent="0.25">
      <c r="A8263" t="s">
        <v>4838</v>
      </c>
      <c r="B8263" t="s">
        <v>22</v>
      </c>
      <c r="C8263" s="3">
        <v>42634.850868055553</v>
      </c>
      <c r="D8263" s="3">
        <v>42634.862002314818</v>
      </c>
      <c r="E8263" s="4">
        <v>42634</v>
      </c>
      <c r="F8263">
        <v>51.664816666666603</v>
      </c>
      <c r="G8263" t="s">
        <v>4839</v>
      </c>
      <c r="H8263">
        <v>105.499566666666</v>
      </c>
      <c r="I8263" t="s">
        <v>4840</v>
      </c>
      <c r="J8263" t="s">
        <v>4363</v>
      </c>
      <c r="K8263" s="1" t="str">
        <f t="shared" si="129"/>
        <v>3kMi0921</v>
      </c>
      <c r="L8263" s="5" t="s">
        <v>4808</v>
      </c>
      <c r="M8263">
        <v>616.75</v>
      </c>
      <c r="N8263">
        <v>8.6228999999999996</v>
      </c>
      <c r="O8263" t="s">
        <v>27</v>
      </c>
      <c r="P8263" t="s">
        <v>28</v>
      </c>
      <c r="Q8263">
        <v>0</v>
      </c>
      <c r="R8263">
        <v>1075</v>
      </c>
      <c r="S8263">
        <v>0</v>
      </c>
      <c r="T8263">
        <v>1074</v>
      </c>
      <c r="U8263" t="s">
        <v>29</v>
      </c>
    </row>
    <row r="8264" spans="1:21" x14ac:dyDescent="0.25">
      <c r="A8264" t="s">
        <v>5773</v>
      </c>
      <c r="B8264" t="s">
        <v>22</v>
      </c>
      <c r="C8264" s="3">
        <v>42633.934849537036</v>
      </c>
      <c r="D8264" s="3">
        <v>42633.94494212963</v>
      </c>
      <c r="E8264" s="4">
        <v>42633</v>
      </c>
      <c r="F8264">
        <v>51.526800000000001</v>
      </c>
      <c r="G8264" t="s">
        <v>5774</v>
      </c>
      <c r="H8264">
        <v>104.239083333333</v>
      </c>
      <c r="I8264" t="s">
        <v>5775</v>
      </c>
      <c r="J8264" t="s">
        <v>5776</v>
      </c>
      <c r="K8264" s="1" t="str">
        <f t="shared" si="129"/>
        <v>3kSo0920</v>
      </c>
      <c r="L8264" s="5" t="s">
        <v>5624</v>
      </c>
      <c r="M8264">
        <v>314.99299999999999</v>
      </c>
      <c r="N8264">
        <v>12.703900000000001</v>
      </c>
      <c r="O8264" t="s">
        <v>27</v>
      </c>
      <c r="P8264" t="s">
        <v>28</v>
      </c>
      <c r="Q8264">
        <v>0</v>
      </c>
      <c r="R8264">
        <v>629</v>
      </c>
      <c r="S8264">
        <v>1</v>
      </c>
      <c r="T8264">
        <v>629</v>
      </c>
      <c r="U8264" t="s">
        <v>29</v>
      </c>
    </row>
    <row r="8265" spans="1:21" x14ac:dyDescent="0.25">
      <c r="A8265" t="s">
        <v>5949</v>
      </c>
      <c r="B8265" t="s">
        <v>22</v>
      </c>
      <c r="C8265" s="3">
        <v>42634.200671296298</v>
      </c>
      <c r="D8265" s="3">
        <v>42634.214548611111</v>
      </c>
      <c r="E8265" s="4">
        <v>42634</v>
      </c>
      <c r="F8265">
        <v>51.593166666666598</v>
      </c>
      <c r="G8265" t="s">
        <v>5950</v>
      </c>
      <c r="H8265">
        <v>105.110866666666</v>
      </c>
      <c r="I8265" t="s">
        <v>5951</v>
      </c>
      <c r="J8265" t="s">
        <v>5419</v>
      </c>
      <c r="K8265" s="1" t="str">
        <f t="shared" si="129"/>
        <v>3kTa0921</v>
      </c>
      <c r="L8265" s="5" t="s">
        <v>5908</v>
      </c>
      <c r="M8265">
        <v>742.74900000000002</v>
      </c>
      <c r="N8265">
        <v>11.4034</v>
      </c>
      <c r="O8265">
        <v>8.7198458761963398E-3</v>
      </c>
      <c r="P8265" t="s">
        <v>28</v>
      </c>
      <c r="Q8265">
        <v>15</v>
      </c>
      <c r="R8265">
        <v>1303</v>
      </c>
      <c r="S8265">
        <v>0</v>
      </c>
      <c r="T8265">
        <v>1302</v>
      </c>
      <c r="U8265" t="s">
        <v>29</v>
      </c>
    </row>
    <row r="8266" spans="1:21" x14ac:dyDescent="0.25">
      <c r="A8266" t="s">
        <v>6340</v>
      </c>
      <c r="B8266" t="s">
        <v>22</v>
      </c>
      <c r="C8266" s="3">
        <v>42637.813449074078</v>
      </c>
      <c r="D8266" s="3">
        <v>42637.822592592594</v>
      </c>
      <c r="E8266" s="4">
        <v>42637</v>
      </c>
      <c r="F8266">
        <v>52.7404333333333</v>
      </c>
      <c r="G8266" t="s">
        <v>6341</v>
      </c>
      <c r="H8266">
        <v>107.642883333333</v>
      </c>
      <c r="I8266" t="s">
        <v>6342</v>
      </c>
      <c r="J8266" t="s">
        <v>6195</v>
      </c>
      <c r="K8266" s="1" t="str">
        <f t="shared" si="129"/>
        <v>3kTo0924</v>
      </c>
      <c r="L8266" s="5" t="s">
        <v>6191</v>
      </c>
      <c r="M8266">
        <v>394.24200000000002</v>
      </c>
      <c r="N8266">
        <v>13.1425</v>
      </c>
      <c r="O8266" t="s">
        <v>27</v>
      </c>
      <c r="P8266" t="s">
        <v>28</v>
      </c>
      <c r="Q8266">
        <v>0</v>
      </c>
      <c r="R8266">
        <v>692</v>
      </c>
      <c r="S8266">
        <v>2</v>
      </c>
      <c r="T8266">
        <v>693</v>
      </c>
      <c r="U8266" t="s">
        <v>29</v>
      </c>
    </row>
    <row r="8267" spans="1:21" x14ac:dyDescent="0.25">
      <c r="A8267" t="s">
        <v>6525</v>
      </c>
      <c r="B8267" t="s">
        <v>22</v>
      </c>
      <c r="C8267" s="3">
        <v>42641.40829861111</v>
      </c>
      <c r="D8267" s="3">
        <v>42641.420486111114</v>
      </c>
      <c r="E8267" s="4">
        <v>42641</v>
      </c>
      <c r="F8267">
        <v>55.293766666666599</v>
      </c>
      <c r="G8267" t="s">
        <v>6526</v>
      </c>
      <c r="H8267">
        <v>109.71006666666599</v>
      </c>
      <c r="I8267" t="s">
        <v>6527</v>
      </c>
      <c r="J8267" t="s">
        <v>6483</v>
      </c>
      <c r="K8267" s="1" t="str">
        <f t="shared" si="129"/>
        <v>3kTu0928</v>
      </c>
      <c r="L8267" s="5" t="s">
        <v>6484</v>
      </c>
      <c r="M8267">
        <v>577.86500000000001</v>
      </c>
      <c r="N8267">
        <v>12.152100000000001</v>
      </c>
      <c r="O8267" t="s">
        <v>27</v>
      </c>
      <c r="P8267" t="s">
        <v>28</v>
      </c>
      <c r="Q8267">
        <v>0</v>
      </c>
      <c r="R8267">
        <v>991</v>
      </c>
      <c r="S8267">
        <v>0</v>
      </c>
      <c r="T8267">
        <v>990</v>
      </c>
      <c r="U8267" t="s">
        <v>29</v>
      </c>
    </row>
    <row r="8268" spans="1:21" x14ac:dyDescent="0.25">
      <c r="A8268" t="s">
        <v>6878</v>
      </c>
      <c r="B8268" t="s">
        <v>22</v>
      </c>
      <c r="C8268" s="3">
        <v>42637.441412037035</v>
      </c>
      <c r="D8268" s="3">
        <v>42637.467407407406</v>
      </c>
      <c r="E8268" s="4">
        <v>42637</v>
      </c>
      <c r="F8268">
        <v>53.054033333333301</v>
      </c>
      <c r="G8268" t="s">
        <v>6879</v>
      </c>
      <c r="H8268">
        <v>107.42621666666599</v>
      </c>
      <c r="I8268" t="s">
        <v>6880</v>
      </c>
      <c r="J8268" t="s">
        <v>6762</v>
      </c>
      <c r="K8268" s="1" t="str">
        <f t="shared" si="129"/>
        <v>3kUh0924</v>
      </c>
      <c r="L8268" s="5" t="s">
        <v>6740</v>
      </c>
      <c r="M8268">
        <v>1606.2280000000001</v>
      </c>
      <c r="N8268">
        <v>13.849399999999999</v>
      </c>
      <c r="O8268" t="s">
        <v>27</v>
      </c>
      <c r="P8268" t="s">
        <v>28</v>
      </c>
      <c r="Q8268">
        <v>0</v>
      </c>
      <c r="R8268">
        <v>2432</v>
      </c>
      <c r="S8268">
        <v>0</v>
      </c>
      <c r="T8268">
        <v>2431</v>
      </c>
      <c r="U8268" t="s">
        <v>29</v>
      </c>
    </row>
    <row r="8269" spans="1:21" x14ac:dyDescent="0.25">
      <c r="A8269" t="s">
        <v>28568</v>
      </c>
      <c r="B8269" t="s">
        <v>22</v>
      </c>
      <c r="C8269" s="3">
        <v>42641.313946759263</v>
      </c>
      <c r="D8269" s="3">
        <v>42641.327916666669</v>
      </c>
      <c r="E8269" s="4">
        <v>42641</v>
      </c>
      <c r="F8269">
        <v>55.325233333333301</v>
      </c>
      <c r="G8269" t="s">
        <v>14872</v>
      </c>
      <c r="H8269">
        <v>109.48056666666599</v>
      </c>
      <c r="I8269" t="s">
        <v>14873</v>
      </c>
      <c r="J8269" t="s">
        <v>14874</v>
      </c>
      <c r="K8269" s="1" t="str">
        <f t="shared" si="129"/>
        <v>500mBaTu0928</v>
      </c>
      <c r="M8269">
        <v>802.09</v>
      </c>
      <c r="N8269">
        <v>5.5354999999999999</v>
      </c>
      <c r="O8269" t="s">
        <v>27</v>
      </c>
      <c r="P8269" t="s">
        <v>28</v>
      </c>
      <c r="Q8269">
        <v>0</v>
      </c>
      <c r="R8269">
        <v>1160</v>
      </c>
      <c r="S8269">
        <v>0</v>
      </c>
      <c r="T8269">
        <v>1159</v>
      </c>
      <c r="U8269" t="s">
        <v>29</v>
      </c>
    </row>
    <row r="8270" spans="1:21" x14ac:dyDescent="0.25">
      <c r="A8270" t="s">
        <v>7768</v>
      </c>
      <c r="B8270" t="s">
        <v>22</v>
      </c>
      <c r="C8270" s="3">
        <v>42633.691932870373</v>
      </c>
      <c r="D8270" s="3">
        <v>42633.714884259258</v>
      </c>
      <c r="E8270" s="4">
        <v>42633</v>
      </c>
      <c r="F8270">
        <v>51.740900000000003</v>
      </c>
      <c r="G8270" t="s">
        <v>7769</v>
      </c>
      <c r="H8270">
        <v>104.219933333333</v>
      </c>
      <c r="I8270" t="s">
        <v>7770</v>
      </c>
      <c r="J8270" t="s">
        <v>7761</v>
      </c>
      <c r="K8270" s="1" t="str">
        <f t="shared" si="129"/>
        <v>5kMa0920</v>
      </c>
      <c r="L8270" s="5" t="s">
        <v>7757</v>
      </c>
      <c r="M8270">
        <v>1340.9749999999999</v>
      </c>
      <c r="N8270">
        <v>12.478999999999999</v>
      </c>
      <c r="O8270" t="s">
        <v>27</v>
      </c>
      <c r="P8270" t="s">
        <v>28</v>
      </c>
      <c r="Q8270">
        <v>0</v>
      </c>
      <c r="R8270">
        <v>2306</v>
      </c>
      <c r="S8270">
        <v>0</v>
      </c>
      <c r="T8270">
        <v>2305</v>
      </c>
      <c r="U8270" t="s">
        <v>29</v>
      </c>
    </row>
    <row r="8271" spans="1:21" x14ac:dyDescent="0.25">
      <c r="A8271" t="s">
        <v>7882</v>
      </c>
      <c r="B8271" t="s">
        <v>22</v>
      </c>
      <c r="C8271" s="3">
        <v>42634.872175925928</v>
      </c>
      <c r="D8271" s="3">
        <v>42634.889733796299</v>
      </c>
      <c r="E8271" s="4">
        <v>42634</v>
      </c>
      <c r="F8271" s="6">
        <v>51.679966666666601</v>
      </c>
      <c r="G8271" s="6" t="s">
        <v>7883</v>
      </c>
      <c r="H8271">
        <v>105.482516666666</v>
      </c>
      <c r="I8271" t="s">
        <v>7884</v>
      </c>
      <c r="J8271" t="s">
        <v>7885</v>
      </c>
      <c r="K8271" s="1" t="str">
        <f t="shared" si="129"/>
        <v>5kMi0921</v>
      </c>
      <c r="L8271" s="5" t="s">
        <v>7886</v>
      </c>
      <c r="M8271">
        <v>1028.021</v>
      </c>
      <c r="N8271">
        <v>8.0525000000000002</v>
      </c>
      <c r="O8271" t="s">
        <v>27</v>
      </c>
      <c r="P8271" t="s">
        <v>28</v>
      </c>
      <c r="Q8271">
        <v>0</v>
      </c>
      <c r="R8271">
        <v>1777</v>
      </c>
      <c r="S8271">
        <v>1</v>
      </c>
      <c r="T8271">
        <v>1777</v>
      </c>
      <c r="U8271" t="s">
        <v>29</v>
      </c>
    </row>
    <row r="8272" spans="1:21" x14ac:dyDescent="0.25">
      <c r="A8272" t="s">
        <v>8936</v>
      </c>
      <c r="B8272" t="s">
        <v>22</v>
      </c>
      <c r="C8272" s="3">
        <v>42641.076377314814</v>
      </c>
      <c r="D8272" s="3">
        <v>42641.090173611112</v>
      </c>
      <c r="E8272" s="4">
        <v>42641</v>
      </c>
      <c r="F8272">
        <v>55.342866666666602</v>
      </c>
      <c r="G8272" t="s">
        <v>8937</v>
      </c>
      <c r="H8272">
        <v>109.311266666666</v>
      </c>
      <c r="I8272" t="s">
        <v>8938</v>
      </c>
      <c r="J8272" t="s">
        <v>8939</v>
      </c>
      <c r="K8272" s="1" t="str">
        <f t="shared" si="129"/>
        <v>7kBa0928</v>
      </c>
      <c r="L8272" s="5" t="s">
        <v>8795</v>
      </c>
      <c r="M8272">
        <v>790.10500000000002</v>
      </c>
      <c r="N8272">
        <v>12.810600000000001</v>
      </c>
      <c r="O8272" t="s">
        <v>27</v>
      </c>
      <c r="P8272" t="s">
        <v>28</v>
      </c>
      <c r="Q8272">
        <v>0</v>
      </c>
      <c r="R8272">
        <v>1223</v>
      </c>
      <c r="S8272">
        <v>0</v>
      </c>
      <c r="T8272">
        <v>1222</v>
      </c>
      <c r="U8272" t="s">
        <v>29</v>
      </c>
    </row>
    <row r="8273" spans="1:21" x14ac:dyDescent="0.25">
      <c r="A8273" t="s">
        <v>9192</v>
      </c>
      <c r="B8273" t="s">
        <v>22</v>
      </c>
      <c r="C8273" s="3">
        <v>42639.438738425924</v>
      </c>
      <c r="D8273" s="3">
        <v>42639.447430555556</v>
      </c>
      <c r="E8273" s="4">
        <v>42639</v>
      </c>
      <c r="F8273">
        <v>54.39555</v>
      </c>
      <c r="G8273" t="s">
        <v>9193</v>
      </c>
      <c r="H8273">
        <v>109.355133333333</v>
      </c>
      <c r="I8273" t="s">
        <v>9194</v>
      </c>
      <c r="J8273" t="s">
        <v>9173</v>
      </c>
      <c r="K8273" s="1" t="str">
        <f t="shared" si="129"/>
        <v>7kDa0926</v>
      </c>
      <c r="L8273" s="5" t="s">
        <v>9182</v>
      </c>
      <c r="M8273">
        <v>498.04500000000002</v>
      </c>
      <c r="N8273">
        <v>11.8208</v>
      </c>
      <c r="O8273" t="s">
        <v>27</v>
      </c>
      <c r="P8273" t="s">
        <v>28</v>
      </c>
      <c r="Q8273">
        <v>0</v>
      </c>
      <c r="R8273">
        <v>830</v>
      </c>
      <c r="S8273">
        <v>0</v>
      </c>
      <c r="T8273">
        <v>829</v>
      </c>
      <c r="U8273" t="s">
        <v>29</v>
      </c>
    </row>
    <row r="8274" spans="1:21" x14ac:dyDescent="0.25">
      <c r="A8274" t="s">
        <v>9335</v>
      </c>
      <c r="B8274" t="s">
        <v>22</v>
      </c>
      <c r="C8274" s="3">
        <v>42639.689710648148</v>
      </c>
      <c r="D8274" s="3">
        <v>42639.705405092594</v>
      </c>
      <c r="E8274" s="4">
        <v>42639</v>
      </c>
      <c r="F8274" s="6">
        <v>54.410283333333297</v>
      </c>
      <c r="G8274" s="6" t="s">
        <v>9336</v>
      </c>
      <c r="H8274">
        <v>108.71788333333301</v>
      </c>
      <c r="I8274" t="s">
        <v>9337</v>
      </c>
      <c r="J8274" t="s">
        <v>9338</v>
      </c>
      <c r="K8274" s="1" t="str">
        <f t="shared" si="129"/>
        <v>7kEl0926</v>
      </c>
      <c r="L8274" s="5" t="s">
        <v>9339</v>
      </c>
      <c r="M8274">
        <v>888.31799999999998</v>
      </c>
      <c r="N8274">
        <v>13.418200000000001</v>
      </c>
      <c r="O8274" t="s">
        <v>27</v>
      </c>
      <c r="P8274" t="s">
        <v>28</v>
      </c>
      <c r="Q8274">
        <v>0</v>
      </c>
      <c r="R8274">
        <v>1478</v>
      </c>
      <c r="S8274">
        <v>0</v>
      </c>
      <c r="T8274">
        <v>1477</v>
      </c>
      <c r="U8274" t="s">
        <v>29</v>
      </c>
    </row>
    <row r="8275" spans="1:21" x14ac:dyDescent="0.25">
      <c r="A8275" t="s">
        <v>9701</v>
      </c>
      <c r="B8275" t="s">
        <v>22</v>
      </c>
      <c r="C8275" s="3">
        <v>42638.074629629627</v>
      </c>
      <c r="D8275" s="3">
        <v>42638.100543981483</v>
      </c>
      <c r="E8275" s="4">
        <v>42638</v>
      </c>
      <c r="F8275">
        <v>53.192349999999998</v>
      </c>
      <c r="G8275" t="s">
        <v>9702</v>
      </c>
      <c r="H8275">
        <v>107.7931</v>
      </c>
      <c r="I8275" t="s">
        <v>9703</v>
      </c>
      <c r="J8275" t="s">
        <v>9704</v>
      </c>
      <c r="K8275" s="1" t="str">
        <f t="shared" si="129"/>
        <v>7kIzh0925</v>
      </c>
      <c r="L8275" s="5" t="s">
        <v>9696</v>
      </c>
      <c r="M8275">
        <v>1613.53</v>
      </c>
      <c r="N8275">
        <v>13.507</v>
      </c>
      <c r="O8275">
        <v>2.7104278475165102E-3</v>
      </c>
      <c r="P8275" t="s">
        <v>28</v>
      </c>
      <c r="Q8275">
        <v>14</v>
      </c>
      <c r="R8275">
        <v>2780</v>
      </c>
      <c r="S8275">
        <v>0</v>
      </c>
      <c r="T8275">
        <v>2779</v>
      </c>
      <c r="U8275" t="s">
        <v>29</v>
      </c>
    </row>
    <row r="8276" spans="1:21" x14ac:dyDescent="0.25">
      <c r="A8276" t="s">
        <v>9945</v>
      </c>
      <c r="B8276" t="s">
        <v>22</v>
      </c>
      <c r="C8276" s="3">
        <v>42635.273425925923</v>
      </c>
      <c r="D8276" s="3">
        <v>42635.295752314814</v>
      </c>
      <c r="E8276" s="4">
        <v>42635</v>
      </c>
      <c r="F8276">
        <v>51.863916666666597</v>
      </c>
      <c r="G8276" t="s">
        <v>9946</v>
      </c>
      <c r="H8276">
        <v>105.280766666666</v>
      </c>
      <c r="I8276" t="s">
        <v>9942</v>
      </c>
      <c r="J8276" t="s">
        <v>3786</v>
      </c>
      <c r="K8276" s="1" t="str">
        <f t="shared" si="129"/>
        <v>7kKa0922</v>
      </c>
      <c r="L8276" s="5" t="s">
        <v>9839</v>
      </c>
      <c r="M8276">
        <v>1411.9690000000001</v>
      </c>
      <c r="N8276">
        <v>13.215</v>
      </c>
      <c r="O8276" t="s">
        <v>27</v>
      </c>
      <c r="P8276" t="s">
        <v>28</v>
      </c>
      <c r="Q8276">
        <v>0</v>
      </c>
      <c r="R8276">
        <v>2316</v>
      </c>
      <c r="S8276">
        <v>0</v>
      </c>
      <c r="T8276">
        <v>2315</v>
      </c>
      <c r="U8276" t="s">
        <v>29</v>
      </c>
    </row>
    <row r="8277" spans="1:21" x14ac:dyDescent="0.25">
      <c r="A8277" t="s">
        <v>10333</v>
      </c>
      <c r="B8277" t="s">
        <v>22</v>
      </c>
      <c r="C8277" s="3">
        <v>42634.533715277779</v>
      </c>
      <c r="D8277" s="3">
        <v>42634.55667824074</v>
      </c>
      <c r="E8277" s="4">
        <v>42634</v>
      </c>
      <c r="F8277">
        <v>51.784916666666597</v>
      </c>
      <c r="G8277" t="s">
        <v>10334</v>
      </c>
      <c r="H8277">
        <v>104.9342</v>
      </c>
      <c r="I8277" t="s">
        <v>10335</v>
      </c>
      <c r="J8277" t="s">
        <v>10336</v>
      </c>
      <c r="K8277" s="1" t="str">
        <f t="shared" si="129"/>
        <v>7kLi0921</v>
      </c>
      <c r="L8277" s="5" t="s">
        <v>10303</v>
      </c>
      <c r="M8277">
        <v>1404.9570000000001</v>
      </c>
      <c r="N8277">
        <v>13.5871</v>
      </c>
      <c r="O8277" t="s">
        <v>27</v>
      </c>
      <c r="P8277" t="s">
        <v>28</v>
      </c>
      <c r="Q8277">
        <v>0</v>
      </c>
      <c r="R8277">
        <v>2409</v>
      </c>
      <c r="S8277">
        <v>0</v>
      </c>
      <c r="T8277">
        <v>2408</v>
      </c>
      <c r="U8277" t="s">
        <v>29</v>
      </c>
    </row>
    <row r="8278" spans="1:21" x14ac:dyDescent="0.25">
      <c r="A8278" t="s">
        <v>10792</v>
      </c>
      <c r="B8278" t="s">
        <v>22</v>
      </c>
      <c r="C8278" s="3">
        <v>42633.468819444446</v>
      </c>
      <c r="D8278" s="3">
        <v>42633.492129629631</v>
      </c>
      <c r="E8278" s="4">
        <v>42633</v>
      </c>
      <c r="F8278">
        <v>51.722999999999999</v>
      </c>
      <c r="G8278" t="s">
        <v>10793</v>
      </c>
      <c r="H8278">
        <v>104.223816666666</v>
      </c>
      <c r="I8278" t="s">
        <v>10794</v>
      </c>
      <c r="J8278" t="s">
        <v>10795</v>
      </c>
      <c r="K8278" s="1" t="str">
        <f t="shared" si="129"/>
        <v>7kMa0920</v>
      </c>
      <c r="L8278" s="5" t="s">
        <v>10614</v>
      </c>
      <c r="M8278">
        <v>1341.8510000000001</v>
      </c>
      <c r="N8278">
        <v>13.279199999999999</v>
      </c>
      <c r="O8278" t="s">
        <v>27</v>
      </c>
      <c r="P8278" t="s">
        <v>28</v>
      </c>
      <c r="Q8278">
        <v>0</v>
      </c>
      <c r="R8278">
        <v>2246</v>
      </c>
      <c r="S8278">
        <v>0</v>
      </c>
      <c r="T8278">
        <v>2245</v>
      </c>
      <c r="U8278" t="s">
        <v>29</v>
      </c>
    </row>
    <row r="8279" spans="1:21" x14ac:dyDescent="0.25">
      <c r="A8279" t="s">
        <v>11135</v>
      </c>
      <c r="B8279" t="s">
        <v>22</v>
      </c>
      <c r="C8279" s="3">
        <v>42634.898101851853</v>
      </c>
      <c r="D8279" s="3">
        <v>42634.920034722221</v>
      </c>
      <c r="E8279" s="4">
        <v>42634</v>
      </c>
      <c r="F8279">
        <v>51.69605</v>
      </c>
      <c r="G8279" t="s">
        <v>11136</v>
      </c>
      <c r="H8279">
        <v>105.466933333333</v>
      </c>
      <c r="I8279" t="s">
        <v>11137</v>
      </c>
      <c r="J8279" t="s">
        <v>11138</v>
      </c>
      <c r="K8279" s="1" t="str">
        <f t="shared" si="129"/>
        <v>7kMi0921</v>
      </c>
      <c r="L8279" s="5" t="s">
        <v>11046</v>
      </c>
      <c r="M8279">
        <v>1373.1120000000001</v>
      </c>
      <c r="N8279">
        <v>8.8361999999999998</v>
      </c>
      <c r="O8279">
        <v>2.4338015058996899E-2</v>
      </c>
      <c r="P8279" t="s">
        <v>28</v>
      </c>
      <c r="Q8279">
        <v>70</v>
      </c>
      <c r="R8279">
        <v>2331</v>
      </c>
      <c r="S8279">
        <v>0</v>
      </c>
      <c r="T8279">
        <v>2330</v>
      </c>
      <c r="U8279" t="s">
        <v>29</v>
      </c>
    </row>
    <row r="8280" spans="1:21" x14ac:dyDescent="0.25">
      <c r="A8280" t="s">
        <v>12092</v>
      </c>
      <c r="B8280" t="s">
        <v>22</v>
      </c>
      <c r="C8280" s="3">
        <v>42640.789618055554</v>
      </c>
      <c r="D8280" s="3">
        <v>42640.799618055556</v>
      </c>
      <c r="E8280" s="4">
        <v>42640</v>
      </c>
      <c r="F8280">
        <v>55.717216666666602</v>
      </c>
      <c r="G8280" t="s">
        <v>12093</v>
      </c>
      <c r="H8280">
        <v>109.624516666666</v>
      </c>
      <c r="I8280" t="s">
        <v>12094</v>
      </c>
      <c r="J8280" t="s">
        <v>11877</v>
      </c>
      <c r="K8280" s="1" t="str">
        <f t="shared" si="129"/>
        <v>7kNiA0927</v>
      </c>
      <c r="L8280" s="5" t="s">
        <v>12095</v>
      </c>
      <c r="M8280">
        <v>481.964</v>
      </c>
      <c r="N8280">
        <v>13.0771</v>
      </c>
      <c r="O8280" t="s">
        <v>27</v>
      </c>
      <c r="P8280" t="s">
        <v>28</v>
      </c>
      <c r="Q8280">
        <v>0</v>
      </c>
      <c r="R8280">
        <v>730</v>
      </c>
      <c r="S8280">
        <v>2</v>
      </c>
      <c r="T8280">
        <v>731</v>
      </c>
      <c r="U8280" t="s">
        <v>29</v>
      </c>
    </row>
    <row r="8281" spans="1:21" x14ac:dyDescent="0.25">
      <c r="A8281" t="s">
        <v>12223</v>
      </c>
      <c r="B8281" t="s">
        <v>22</v>
      </c>
      <c r="C8281" s="3">
        <v>42633.863854166666</v>
      </c>
      <c r="D8281" s="3">
        <v>42633.879050925927</v>
      </c>
      <c r="E8281" s="4">
        <v>42633</v>
      </c>
      <c r="F8281">
        <v>51.563883333333301</v>
      </c>
      <c r="G8281" t="s">
        <v>12224</v>
      </c>
      <c r="H8281">
        <v>104.22836666666601</v>
      </c>
      <c r="I8281" t="s">
        <v>12225</v>
      </c>
      <c r="J8281" t="s">
        <v>8206</v>
      </c>
      <c r="K8281" s="1" t="str">
        <f t="shared" si="129"/>
        <v>7kSo0920</v>
      </c>
      <c r="L8281" s="5" t="s">
        <v>12148</v>
      </c>
      <c r="M8281">
        <v>857.91899999999998</v>
      </c>
      <c r="N8281">
        <v>12.165100000000001</v>
      </c>
      <c r="O8281" t="s">
        <v>27</v>
      </c>
      <c r="P8281" t="s">
        <v>28</v>
      </c>
      <c r="Q8281">
        <v>0</v>
      </c>
      <c r="R8281">
        <v>1416</v>
      </c>
      <c r="S8281">
        <v>0</v>
      </c>
      <c r="T8281">
        <v>1415</v>
      </c>
      <c r="U8281" t="s">
        <v>29</v>
      </c>
    </row>
    <row r="8282" spans="1:21" x14ac:dyDescent="0.25">
      <c r="A8282" t="s">
        <v>12486</v>
      </c>
      <c r="B8282" t="s">
        <v>22</v>
      </c>
      <c r="C8282" s="3">
        <v>42634.302812499998</v>
      </c>
      <c r="D8282" s="3">
        <v>42634.322291666664</v>
      </c>
      <c r="E8282" s="4">
        <v>42634</v>
      </c>
      <c r="F8282">
        <v>51.620550000000001</v>
      </c>
      <c r="G8282" t="s">
        <v>12482</v>
      </c>
      <c r="H8282">
        <v>105.08648333333301</v>
      </c>
      <c r="I8282" t="s">
        <v>12487</v>
      </c>
      <c r="J8282" t="s">
        <v>12414</v>
      </c>
      <c r="K8282" s="1" t="str">
        <f t="shared" si="129"/>
        <v>7kTa0921</v>
      </c>
      <c r="L8282" s="5" t="s">
        <v>12415</v>
      </c>
      <c r="M8282">
        <v>1177.058</v>
      </c>
      <c r="N8282">
        <v>12.2034</v>
      </c>
      <c r="O8282" t="s">
        <v>27</v>
      </c>
      <c r="P8282" t="s">
        <v>28</v>
      </c>
      <c r="Q8282">
        <v>0</v>
      </c>
      <c r="R8282">
        <v>1997</v>
      </c>
      <c r="S8282">
        <v>3</v>
      </c>
      <c r="T8282">
        <v>1999</v>
      </c>
      <c r="U8282" t="s">
        <v>29</v>
      </c>
    </row>
    <row r="8283" spans="1:21" x14ac:dyDescent="0.25">
      <c r="A8283" t="s">
        <v>12810</v>
      </c>
      <c r="B8283" t="s">
        <v>22</v>
      </c>
      <c r="C8283" s="3">
        <v>42637.7578125</v>
      </c>
      <c r="D8283" s="3">
        <v>42637.775717592594</v>
      </c>
      <c r="E8283" s="4">
        <v>42637</v>
      </c>
      <c r="F8283">
        <v>52.772116666666598</v>
      </c>
      <c r="G8283" t="s">
        <v>12811</v>
      </c>
      <c r="H8283">
        <v>107.61725</v>
      </c>
      <c r="I8283" t="s">
        <v>12812</v>
      </c>
      <c r="J8283" t="s">
        <v>12679</v>
      </c>
      <c r="K8283" s="1" t="str">
        <f t="shared" si="129"/>
        <v>7kTo0924</v>
      </c>
      <c r="L8283" s="5" t="s">
        <v>12665</v>
      </c>
      <c r="M8283">
        <v>1019.838</v>
      </c>
      <c r="N8283">
        <v>13.457100000000001</v>
      </c>
      <c r="O8283" t="s">
        <v>27</v>
      </c>
      <c r="P8283" t="s">
        <v>28</v>
      </c>
      <c r="Q8283">
        <v>0</v>
      </c>
      <c r="R8283">
        <v>1793</v>
      </c>
      <c r="S8283">
        <v>2</v>
      </c>
      <c r="T8283">
        <v>1794</v>
      </c>
      <c r="U8283" t="s">
        <v>29</v>
      </c>
    </row>
    <row r="8284" spans="1:21" x14ac:dyDescent="0.25">
      <c r="A8284" t="s">
        <v>13087</v>
      </c>
      <c r="B8284" t="s">
        <v>22</v>
      </c>
      <c r="C8284" s="3">
        <v>42641.359467592592</v>
      </c>
      <c r="D8284" s="3">
        <v>42641.372997685183</v>
      </c>
      <c r="E8284" s="4">
        <v>42641</v>
      </c>
      <c r="F8284">
        <v>55.301133333333297</v>
      </c>
      <c r="G8284" t="s">
        <v>13088</v>
      </c>
      <c r="H8284">
        <v>109.652366666666</v>
      </c>
      <c r="I8284" t="s">
        <v>13089</v>
      </c>
      <c r="J8284" t="s">
        <v>12922</v>
      </c>
      <c r="K8284" s="1" t="str">
        <f t="shared" ref="K8284:K8347" si="130">MID(A8284,FIND("*",SUBSTITUTE(A8284,"\","*",LEN(A8284)-LEN(SUBSTITUTE(A8284,"\",""))))+1,FIND(".cnv",A8284)-(FIND("*",SUBSTITUTE(A8284,"\","*",LEN(A8284)-LEN(SUBSTITUTE(A8284,"\",""))))+1))</f>
        <v>7kTu0928</v>
      </c>
      <c r="L8284" s="5" t="s">
        <v>12923</v>
      </c>
      <c r="M8284">
        <v>660.01800000000003</v>
      </c>
      <c r="N8284">
        <v>11.6523</v>
      </c>
      <c r="O8284" t="s">
        <v>27</v>
      </c>
      <c r="P8284" t="s">
        <v>28</v>
      </c>
      <c r="Q8284">
        <v>0</v>
      </c>
      <c r="R8284">
        <v>1186</v>
      </c>
      <c r="S8284">
        <v>0</v>
      </c>
      <c r="T8284">
        <v>1185</v>
      </c>
      <c r="U8284" t="s">
        <v>29</v>
      </c>
    </row>
    <row r="8285" spans="1:21" x14ac:dyDescent="0.25">
      <c r="A8285" t="s">
        <v>13293</v>
      </c>
      <c r="B8285" t="s">
        <v>22</v>
      </c>
      <c r="C8285" s="3">
        <v>42637.514687499999</v>
      </c>
      <c r="D8285" s="3">
        <v>42637.542268518519</v>
      </c>
      <c r="E8285" s="4">
        <v>42637</v>
      </c>
      <c r="F8285">
        <v>53.017166666666597</v>
      </c>
      <c r="G8285" t="s">
        <v>13294</v>
      </c>
      <c r="H8285">
        <v>107.449633333333</v>
      </c>
      <c r="I8285" t="s">
        <v>13291</v>
      </c>
      <c r="J8285" t="s">
        <v>13208</v>
      </c>
      <c r="K8285" s="1" t="str">
        <f t="shared" si="130"/>
        <v>7kUh0924</v>
      </c>
      <c r="L8285" s="5" t="s">
        <v>13169</v>
      </c>
      <c r="M8285">
        <v>1598.9259999999999</v>
      </c>
      <c r="N8285">
        <v>13.5518</v>
      </c>
      <c r="O8285" t="s">
        <v>27</v>
      </c>
      <c r="P8285" t="s">
        <v>28</v>
      </c>
      <c r="Q8285">
        <v>0</v>
      </c>
      <c r="R8285">
        <v>2728</v>
      </c>
      <c r="S8285">
        <v>0</v>
      </c>
      <c r="T8285">
        <v>2727</v>
      </c>
      <c r="U8285" t="s">
        <v>29</v>
      </c>
    </row>
    <row r="8286" spans="1:21" x14ac:dyDescent="0.25">
      <c r="A8286" t="s">
        <v>13866</v>
      </c>
      <c r="B8286" t="s">
        <v>22</v>
      </c>
      <c r="C8286" s="3">
        <v>42633.650347222225</v>
      </c>
      <c r="D8286" s="3">
        <v>42633.671793981484</v>
      </c>
      <c r="E8286" s="4">
        <v>42633</v>
      </c>
      <c r="F8286">
        <v>51.705133333333301</v>
      </c>
      <c r="G8286" t="s">
        <v>13867</v>
      </c>
      <c r="H8286">
        <v>104.22371666666599</v>
      </c>
      <c r="I8286" t="s">
        <v>13868</v>
      </c>
      <c r="J8286" t="s">
        <v>13869</v>
      </c>
      <c r="K8286" s="1" t="str">
        <f t="shared" si="130"/>
        <v>9kMa0920</v>
      </c>
      <c r="L8286" s="5" t="s">
        <v>13870</v>
      </c>
      <c r="M8286">
        <v>1327.827</v>
      </c>
      <c r="N8286">
        <v>12.9069</v>
      </c>
      <c r="O8286" t="s">
        <v>27</v>
      </c>
      <c r="P8286" t="s">
        <v>28</v>
      </c>
      <c r="Q8286">
        <v>0</v>
      </c>
      <c r="R8286">
        <v>2177</v>
      </c>
      <c r="S8286">
        <v>0</v>
      </c>
      <c r="T8286">
        <v>2176</v>
      </c>
      <c r="U8286" t="s">
        <v>29</v>
      </c>
    </row>
    <row r="8287" spans="1:21" x14ac:dyDescent="0.25">
      <c r="A8287" t="s">
        <v>13871</v>
      </c>
      <c r="B8287" t="s">
        <v>22</v>
      </c>
      <c r="C8287" s="3">
        <v>42633.650347222225</v>
      </c>
      <c r="D8287" s="3">
        <v>42633.671793981484</v>
      </c>
      <c r="F8287">
        <v>51.705133333333301</v>
      </c>
      <c r="G8287" t="s">
        <v>13867</v>
      </c>
      <c r="H8287">
        <v>104.22371666666599</v>
      </c>
      <c r="I8287" t="s">
        <v>13868</v>
      </c>
      <c r="J8287" t="s">
        <v>13869</v>
      </c>
      <c r="K8287" s="1" t="str">
        <f t="shared" si="130"/>
        <v>9kMa0920_SV_SV</v>
      </c>
      <c r="L8287" s="5" t="s">
        <v>13870</v>
      </c>
      <c r="M8287">
        <v>1327.827</v>
      </c>
      <c r="N8287">
        <v>12.9069</v>
      </c>
      <c r="O8287" t="s">
        <v>27</v>
      </c>
      <c r="P8287" t="s">
        <v>28</v>
      </c>
      <c r="Q8287">
        <v>0</v>
      </c>
      <c r="R8287">
        <v>2177</v>
      </c>
      <c r="S8287">
        <v>538</v>
      </c>
      <c r="T8287">
        <v>2714</v>
      </c>
      <c r="U8287" t="s">
        <v>29</v>
      </c>
    </row>
    <row r="8288" spans="1:21" x14ac:dyDescent="0.25">
      <c r="A8288" t="s">
        <v>727</v>
      </c>
      <c r="B8288" t="s">
        <v>22</v>
      </c>
      <c r="C8288" s="3">
        <v>42632.8828125</v>
      </c>
      <c r="D8288" s="3">
        <v>42632.914826388886</v>
      </c>
      <c r="E8288" s="4">
        <v>42632</v>
      </c>
      <c r="F8288">
        <v>51.67595</v>
      </c>
      <c r="G8288" t="s">
        <v>724</v>
      </c>
      <c r="H8288">
        <v>103.866416666666</v>
      </c>
      <c r="I8288" t="s">
        <v>725</v>
      </c>
      <c r="J8288" t="s">
        <v>726</v>
      </c>
      <c r="K8288" s="1" t="str">
        <f t="shared" si="130"/>
        <v>12kKu0919</v>
      </c>
      <c r="L8288" s="5" t="s">
        <v>715</v>
      </c>
      <c r="M8288">
        <v>1219.72</v>
      </c>
      <c r="N8288">
        <v>11.573399999999999</v>
      </c>
      <c r="O8288" t="s">
        <v>27</v>
      </c>
      <c r="P8288" t="s">
        <v>28</v>
      </c>
      <c r="Q8288">
        <v>0</v>
      </c>
      <c r="R8288">
        <v>2111</v>
      </c>
      <c r="S8288">
        <v>2017</v>
      </c>
      <c r="T8288">
        <v>4127</v>
      </c>
      <c r="U8288" t="s">
        <v>29</v>
      </c>
    </row>
    <row r="8289" spans="1:21" x14ac:dyDescent="0.25">
      <c r="A8289" t="s">
        <v>1176</v>
      </c>
      <c r="B8289" t="s">
        <v>22</v>
      </c>
      <c r="C8289" s="3">
        <v>42641.284490740742</v>
      </c>
      <c r="D8289" s="3">
        <v>42641.299155092594</v>
      </c>
      <c r="E8289" s="4">
        <v>42641</v>
      </c>
      <c r="F8289">
        <v>55.3252666666666</v>
      </c>
      <c r="G8289" t="s">
        <v>1172</v>
      </c>
      <c r="H8289">
        <v>109.452783333333</v>
      </c>
      <c r="I8289" t="s">
        <v>1173</v>
      </c>
      <c r="J8289" t="s">
        <v>1174</v>
      </c>
      <c r="K8289" s="1" t="str">
        <f t="shared" si="130"/>
        <v>16kBa0928</v>
      </c>
      <c r="L8289" s="5" t="s">
        <v>1175</v>
      </c>
      <c r="M8289">
        <v>803.84400000000005</v>
      </c>
      <c r="N8289">
        <v>5.4435000000000002</v>
      </c>
      <c r="O8289" t="s">
        <v>27</v>
      </c>
      <c r="P8289" t="s">
        <v>28</v>
      </c>
      <c r="Q8289">
        <v>0</v>
      </c>
      <c r="R8289">
        <v>1329</v>
      </c>
      <c r="S8289">
        <v>387</v>
      </c>
      <c r="T8289">
        <v>1715</v>
      </c>
      <c r="U8289" t="s">
        <v>29</v>
      </c>
    </row>
    <row r="8290" spans="1:21" x14ac:dyDescent="0.25">
      <c r="A8290" t="s">
        <v>2506</v>
      </c>
      <c r="B8290" t="s">
        <v>22</v>
      </c>
      <c r="C8290" s="3">
        <v>42633.739432870374</v>
      </c>
      <c r="D8290" s="3">
        <v>42633.762245370373</v>
      </c>
      <c r="E8290" s="4">
        <v>42633</v>
      </c>
      <c r="F8290">
        <v>51.723050000000001</v>
      </c>
      <c r="G8290" t="s">
        <v>2502</v>
      </c>
      <c r="H8290">
        <v>104.24955</v>
      </c>
      <c r="I8290" t="s">
        <v>2503</v>
      </c>
      <c r="J8290" t="s">
        <v>2504</v>
      </c>
      <c r="K8290" s="1" t="str">
        <f t="shared" si="130"/>
        <v>2kE7kMa0920</v>
      </c>
      <c r="L8290" s="5" t="s">
        <v>2505</v>
      </c>
      <c r="M8290">
        <v>1345.942</v>
      </c>
      <c r="N8290">
        <v>13.3027</v>
      </c>
      <c r="O8290" t="s">
        <v>27</v>
      </c>
      <c r="P8290" t="s">
        <v>28</v>
      </c>
      <c r="Q8290">
        <v>0</v>
      </c>
      <c r="R8290">
        <v>2113</v>
      </c>
      <c r="S8290">
        <v>526</v>
      </c>
      <c r="T8290">
        <v>2638</v>
      </c>
      <c r="U8290" t="s">
        <v>29</v>
      </c>
    </row>
    <row r="8291" spans="1:21" x14ac:dyDescent="0.25">
      <c r="A8291" t="s">
        <v>2712</v>
      </c>
      <c r="B8291" t="s">
        <v>22</v>
      </c>
      <c r="C8291" s="3">
        <v>42633.785520833335</v>
      </c>
      <c r="D8291" s="3">
        <v>42633.806527777779</v>
      </c>
      <c r="E8291" s="4">
        <v>42633</v>
      </c>
      <c r="F8291">
        <v>51.722450000000002</v>
      </c>
      <c r="G8291" t="s">
        <v>2708</v>
      </c>
      <c r="H8291">
        <v>104.194983333333</v>
      </c>
      <c r="I8291" t="s">
        <v>2709</v>
      </c>
      <c r="J8291" t="s">
        <v>2710</v>
      </c>
      <c r="K8291" s="1" t="str">
        <f t="shared" si="130"/>
        <v>2kW7kMa0920</v>
      </c>
      <c r="L8291" s="5" t="s">
        <v>2711</v>
      </c>
      <c r="M8291">
        <v>1338.0530000000001</v>
      </c>
      <c r="N8291">
        <v>13.3462</v>
      </c>
      <c r="O8291" t="s">
        <v>27</v>
      </c>
      <c r="P8291" t="s">
        <v>28</v>
      </c>
      <c r="Q8291">
        <v>0</v>
      </c>
      <c r="R8291">
        <v>2110</v>
      </c>
      <c r="S8291">
        <v>453</v>
      </c>
      <c r="T8291">
        <v>2562</v>
      </c>
      <c r="U8291" t="s">
        <v>29</v>
      </c>
    </row>
    <row r="8292" spans="1:21" x14ac:dyDescent="0.25">
      <c r="A8292" t="s">
        <v>2988</v>
      </c>
      <c r="B8292" t="s">
        <v>22</v>
      </c>
      <c r="C8292" s="3">
        <v>42641.027314814812</v>
      </c>
      <c r="D8292" s="3">
        <v>42641.039282407408</v>
      </c>
      <c r="E8292" s="4">
        <v>42641</v>
      </c>
      <c r="F8292">
        <v>55.351316666666598</v>
      </c>
      <c r="G8292" t="s">
        <v>2986</v>
      </c>
      <c r="H8292">
        <v>109.24590000000001</v>
      </c>
      <c r="I8292" t="s">
        <v>2987</v>
      </c>
      <c r="J8292" t="s">
        <v>2875</v>
      </c>
      <c r="K8292" s="1" t="str">
        <f t="shared" si="130"/>
        <v>3kBa0928</v>
      </c>
      <c r="L8292" s="5" t="s">
        <v>2876</v>
      </c>
      <c r="M8292">
        <v>613.82600000000002</v>
      </c>
      <c r="N8292">
        <v>13.113899999999999</v>
      </c>
      <c r="O8292" t="s">
        <v>27</v>
      </c>
      <c r="P8292" t="s">
        <v>28</v>
      </c>
      <c r="Q8292">
        <v>0</v>
      </c>
      <c r="R8292">
        <v>1051</v>
      </c>
      <c r="S8292">
        <v>433</v>
      </c>
      <c r="T8292">
        <v>1483</v>
      </c>
      <c r="U8292" t="s">
        <v>29</v>
      </c>
    </row>
    <row r="8293" spans="1:21" x14ac:dyDescent="0.25">
      <c r="A8293" t="s">
        <v>3243</v>
      </c>
      <c r="B8293" t="s">
        <v>22</v>
      </c>
      <c r="C8293" s="3">
        <v>42639.385451388887</v>
      </c>
      <c r="D8293" s="3">
        <v>42639.389641203707</v>
      </c>
      <c r="E8293" s="4">
        <v>42639</v>
      </c>
      <c r="F8293">
        <v>54.382433333333303</v>
      </c>
      <c r="G8293" t="s">
        <v>3241</v>
      </c>
      <c r="H8293">
        <v>109.42104999999999</v>
      </c>
      <c r="I8293" t="s">
        <v>3242</v>
      </c>
      <c r="J8293" t="s">
        <v>3035</v>
      </c>
      <c r="K8293" s="1" t="str">
        <f t="shared" si="130"/>
        <v>3kDa0926</v>
      </c>
      <c r="L8293" s="5" t="s">
        <v>3179</v>
      </c>
      <c r="M8293">
        <v>88.036000000000001</v>
      </c>
      <c r="N8293">
        <v>11.021100000000001</v>
      </c>
      <c r="O8293">
        <v>7.2270664117199498E-2</v>
      </c>
      <c r="P8293" t="s">
        <v>28</v>
      </c>
      <c r="Q8293">
        <v>41</v>
      </c>
      <c r="R8293">
        <v>162</v>
      </c>
      <c r="S8293">
        <v>202</v>
      </c>
      <c r="T8293">
        <v>363</v>
      </c>
      <c r="U8293" t="s">
        <v>29</v>
      </c>
    </row>
    <row r="8294" spans="1:21" x14ac:dyDescent="0.25">
      <c r="A8294" t="s">
        <v>3436</v>
      </c>
      <c r="B8294" t="s">
        <v>22</v>
      </c>
      <c r="C8294" s="3">
        <v>42639.755914351852</v>
      </c>
      <c r="D8294" s="3">
        <v>42639.77065972222</v>
      </c>
      <c r="E8294" s="4">
        <v>42639</v>
      </c>
      <c r="F8294">
        <v>54.529200000000003</v>
      </c>
      <c r="G8294" t="s">
        <v>3410</v>
      </c>
      <c r="H8294">
        <v>108.703983333333</v>
      </c>
      <c r="I8294" t="s">
        <v>3435</v>
      </c>
      <c r="J8294" t="s">
        <v>3407</v>
      </c>
      <c r="K8294" s="1" t="str">
        <f t="shared" si="130"/>
        <v>3kEl0926</v>
      </c>
      <c r="L8294" s="5" t="s">
        <v>3384</v>
      </c>
      <c r="M8294">
        <v>877.79499999999996</v>
      </c>
      <c r="N8294">
        <v>13.6129</v>
      </c>
      <c r="O8294" t="s">
        <v>27</v>
      </c>
      <c r="P8294" t="s">
        <v>28</v>
      </c>
      <c r="Q8294">
        <v>0</v>
      </c>
      <c r="R8294">
        <v>1470</v>
      </c>
      <c r="S8294">
        <v>326</v>
      </c>
      <c r="T8294">
        <v>1795</v>
      </c>
      <c r="U8294" t="s">
        <v>29</v>
      </c>
    </row>
    <row r="8295" spans="1:21" x14ac:dyDescent="0.25">
      <c r="A8295" t="s">
        <v>3737</v>
      </c>
      <c r="B8295" t="s">
        <v>22</v>
      </c>
      <c r="C8295" s="3">
        <v>42635.228437500002</v>
      </c>
      <c r="D8295" s="3">
        <v>42635.254826388889</v>
      </c>
      <c r="E8295" s="4">
        <v>42635</v>
      </c>
      <c r="F8295">
        <v>51.892533333333297</v>
      </c>
      <c r="G8295" t="s">
        <v>3735</v>
      </c>
      <c r="H8295">
        <v>105.24636666666601</v>
      </c>
      <c r="I8295" t="s">
        <v>3736</v>
      </c>
      <c r="J8295" t="s">
        <v>3653</v>
      </c>
      <c r="K8295" s="1" t="str">
        <f t="shared" si="130"/>
        <v>3kKa0922</v>
      </c>
      <c r="L8295" s="5" t="s">
        <v>3654</v>
      </c>
      <c r="M8295">
        <v>1379.54</v>
      </c>
      <c r="N8295">
        <v>13.956300000000001</v>
      </c>
      <c r="O8295" t="s">
        <v>27</v>
      </c>
      <c r="P8295" t="s">
        <v>28</v>
      </c>
      <c r="Q8295">
        <v>0</v>
      </c>
      <c r="R8295">
        <v>2357</v>
      </c>
      <c r="S8295">
        <v>447</v>
      </c>
      <c r="T8295">
        <v>2803</v>
      </c>
      <c r="U8295" t="s">
        <v>29</v>
      </c>
    </row>
    <row r="8296" spans="1:21" x14ac:dyDescent="0.25">
      <c r="A8296" t="s">
        <v>4217</v>
      </c>
      <c r="B8296" t="s">
        <v>22</v>
      </c>
      <c r="C8296" s="3">
        <v>42634.5700462963</v>
      </c>
      <c r="D8296" s="3">
        <v>42634.594618055555</v>
      </c>
      <c r="E8296" s="4">
        <v>42634</v>
      </c>
      <c r="F8296">
        <v>51.815683333333297</v>
      </c>
      <c r="G8296" t="s">
        <v>4157</v>
      </c>
      <c r="H8296">
        <v>104.908</v>
      </c>
      <c r="I8296" t="s">
        <v>4215</v>
      </c>
      <c r="J8296" t="s">
        <v>4216</v>
      </c>
      <c r="K8296" s="1" t="str">
        <f t="shared" si="130"/>
        <v>3kLi0921</v>
      </c>
      <c r="L8296" s="5" t="s">
        <v>4102</v>
      </c>
      <c r="M8296">
        <v>1401.451</v>
      </c>
      <c r="N8296">
        <v>13.539099999999999</v>
      </c>
      <c r="O8296" t="s">
        <v>27</v>
      </c>
      <c r="P8296" t="s">
        <v>28</v>
      </c>
      <c r="Q8296">
        <v>0</v>
      </c>
      <c r="R8296">
        <v>2506</v>
      </c>
      <c r="S8296">
        <v>406</v>
      </c>
      <c r="T8296">
        <v>2911</v>
      </c>
      <c r="U8296" t="s">
        <v>29</v>
      </c>
    </row>
    <row r="8297" spans="1:21" x14ac:dyDescent="0.25">
      <c r="A8297" t="s">
        <v>4524</v>
      </c>
      <c r="B8297" t="s">
        <v>22</v>
      </c>
      <c r="C8297" s="3">
        <v>42633.398842592593</v>
      </c>
      <c r="D8297" s="3">
        <v>42633.423645833333</v>
      </c>
      <c r="E8297" s="4">
        <v>42633</v>
      </c>
      <c r="F8297">
        <v>51.759016666666597</v>
      </c>
      <c r="G8297" t="s">
        <v>4522</v>
      </c>
      <c r="H8297">
        <v>104.221133333333</v>
      </c>
      <c r="I8297" t="s">
        <v>4523</v>
      </c>
      <c r="J8297" t="s">
        <v>4375</v>
      </c>
      <c r="K8297" s="1" t="str">
        <f t="shared" si="130"/>
        <v>3kMa0920</v>
      </c>
      <c r="L8297" s="5" t="s">
        <v>4376</v>
      </c>
      <c r="M8297">
        <v>1338.345</v>
      </c>
      <c r="N8297">
        <v>11.8604</v>
      </c>
      <c r="O8297" t="s">
        <v>27</v>
      </c>
      <c r="P8297" t="s">
        <v>28</v>
      </c>
      <c r="Q8297">
        <v>0</v>
      </c>
      <c r="R8297">
        <v>2367</v>
      </c>
      <c r="S8297">
        <v>650</v>
      </c>
      <c r="T8297">
        <v>3016</v>
      </c>
      <c r="U8297" t="s">
        <v>29</v>
      </c>
    </row>
    <row r="8298" spans="1:21" x14ac:dyDescent="0.25">
      <c r="A8298" t="s">
        <v>4841</v>
      </c>
      <c r="B8298" t="s">
        <v>22</v>
      </c>
      <c r="C8298" s="3">
        <v>42634.850868055553</v>
      </c>
      <c r="D8298" s="3">
        <v>42634.862002314818</v>
      </c>
      <c r="E8298" s="4">
        <v>42634</v>
      </c>
      <c r="F8298">
        <v>51.664816666666603</v>
      </c>
      <c r="G8298" t="s">
        <v>4839</v>
      </c>
      <c r="H8298">
        <v>105.499566666666</v>
      </c>
      <c r="I8298" t="s">
        <v>4840</v>
      </c>
      <c r="J8298" t="s">
        <v>4363</v>
      </c>
      <c r="K8298" s="1" t="str">
        <f t="shared" si="130"/>
        <v>3kMi0921</v>
      </c>
      <c r="L8298" s="5" t="s">
        <v>4808</v>
      </c>
      <c r="M8298">
        <v>616.75</v>
      </c>
      <c r="N8298">
        <v>8.6228999999999996</v>
      </c>
      <c r="O8298" t="s">
        <v>27</v>
      </c>
      <c r="P8298" t="s">
        <v>28</v>
      </c>
      <c r="Q8298">
        <v>0</v>
      </c>
      <c r="R8298">
        <v>1075</v>
      </c>
      <c r="S8298">
        <v>296</v>
      </c>
      <c r="T8298">
        <v>1370</v>
      </c>
      <c r="U8298" t="s">
        <v>29</v>
      </c>
    </row>
    <row r="8299" spans="1:21" x14ac:dyDescent="0.25">
      <c r="A8299" t="s">
        <v>5777</v>
      </c>
      <c r="B8299" t="s">
        <v>22</v>
      </c>
      <c r="C8299" s="3">
        <v>42633.934849537036</v>
      </c>
      <c r="D8299" s="3">
        <v>42633.94494212963</v>
      </c>
      <c r="E8299" s="4">
        <v>42633</v>
      </c>
      <c r="F8299">
        <v>51.526800000000001</v>
      </c>
      <c r="G8299" t="s">
        <v>5774</v>
      </c>
      <c r="H8299">
        <v>104.239083333333</v>
      </c>
      <c r="I8299" t="s">
        <v>5775</v>
      </c>
      <c r="J8299" t="s">
        <v>5776</v>
      </c>
      <c r="K8299" s="1" t="str">
        <f t="shared" si="130"/>
        <v>3kSo0920</v>
      </c>
      <c r="L8299" s="5" t="s">
        <v>5624</v>
      </c>
      <c r="M8299">
        <v>314.99299999999999</v>
      </c>
      <c r="N8299">
        <v>12.703900000000001</v>
      </c>
      <c r="O8299" t="s">
        <v>27</v>
      </c>
      <c r="P8299" t="s">
        <v>28</v>
      </c>
      <c r="Q8299">
        <v>0</v>
      </c>
      <c r="R8299">
        <v>629</v>
      </c>
      <c r="S8299">
        <v>390</v>
      </c>
      <c r="T8299">
        <v>1018</v>
      </c>
      <c r="U8299" t="s">
        <v>29</v>
      </c>
    </row>
    <row r="8300" spans="1:21" x14ac:dyDescent="0.25">
      <c r="A8300" t="s">
        <v>5952</v>
      </c>
      <c r="B8300" t="s">
        <v>22</v>
      </c>
      <c r="C8300" s="3">
        <v>42634.200671296298</v>
      </c>
      <c r="D8300" s="3">
        <v>42634.214548611111</v>
      </c>
      <c r="E8300" s="4">
        <v>42634</v>
      </c>
      <c r="F8300">
        <v>51.593166666666598</v>
      </c>
      <c r="G8300" t="s">
        <v>5950</v>
      </c>
      <c r="H8300">
        <v>105.110866666666</v>
      </c>
      <c r="I8300" t="s">
        <v>5951</v>
      </c>
      <c r="J8300" t="s">
        <v>5419</v>
      </c>
      <c r="K8300" s="1" t="str">
        <f t="shared" si="130"/>
        <v>3kTa0921</v>
      </c>
      <c r="L8300" s="5" t="s">
        <v>5908</v>
      </c>
      <c r="M8300">
        <v>742.74900000000002</v>
      </c>
      <c r="N8300">
        <v>11.4034</v>
      </c>
      <c r="O8300">
        <v>8.7198458761963398E-3</v>
      </c>
      <c r="P8300" t="s">
        <v>28</v>
      </c>
      <c r="Q8300">
        <v>15</v>
      </c>
      <c r="R8300">
        <v>1303</v>
      </c>
      <c r="S8300">
        <v>388</v>
      </c>
      <c r="T8300">
        <v>1690</v>
      </c>
      <c r="U8300" t="s">
        <v>29</v>
      </c>
    </row>
    <row r="8301" spans="1:21" x14ac:dyDescent="0.25">
      <c r="A8301" t="s">
        <v>6343</v>
      </c>
      <c r="B8301" t="s">
        <v>22</v>
      </c>
      <c r="C8301" s="3">
        <v>42637.813449074078</v>
      </c>
      <c r="D8301" s="3">
        <v>42637.822592592594</v>
      </c>
      <c r="E8301" s="4">
        <v>42637</v>
      </c>
      <c r="F8301">
        <v>52.7404333333333</v>
      </c>
      <c r="G8301" t="s">
        <v>6341</v>
      </c>
      <c r="H8301">
        <v>107.642883333333</v>
      </c>
      <c r="I8301" t="s">
        <v>6342</v>
      </c>
      <c r="J8301" t="s">
        <v>6195</v>
      </c>
      <c r="K8301" s="1" t="str">
        <f t="shared" si="130"/>
        <v>3kTo0924</v>
      </c>
      <c r="L8301" s="5" t="s">
        <v>6191</v>
      </c>
      <c r="M8301">
        <v>394.24200000000002</v>
      </c>
      <c r="N8301">
        <v>13.1425</v>
      </c>
      <c r="O8301" t="s">
        <v>27</v>
      </c>
      <c r="P8301" t="s">
        <v>28</v>
      </c>
      <c r="Q8301">
        <v>0</v>
      </c>
      <c r="R8301">
        <v>692</v>
      </c>
      <c r="S8301">
        <v>319</v>
      </c>
      <c r="T8301">
        <v>1010</v>
      </c>
      <c r="U8301" t="s">
        <v>29</v>
      </c>
    </row>
    <row r="8302" spans="1:21" x14ac:dyDescent="0.25">
      <c r="A8302" t="s">
        <v>6528</v>
      </c>
      <c r="B8302" t="s">
        <v>22</v>
      </c>
      <c r="C8302" s="3">
        <v>42641.40829861111</v>
      </c>
      <c r="D8302" s="3">
        <v>42641.420486111114</v>
      </c>
      <c r="E8302" s="4">
        <v>42641</v>
      </c>
      <c r="F8302">
        <v>55.293766666666599</v>
      </c>
      <c r="G8302" t="s">
        <v>6526</v>
      </c>
      <c r="H8302">
        <v>109.71006666666599</v>
      </c>
      <c r="I8302" t="s">
        <v>6527</v>
      </c>
      <c r="J8302" t="s">
        <v>6483</v>
      </c>
      <c r="K8302" s="1" t="str">
        <f t="shared" si="130"/>
        <v>3kTu0928</v>
      </c>
      <c r="L8302" s="5" t="s">
        <v>6484</v>
      </c>
      <c r="M8302">
        <v>577.86500000000001</v>
      </c>
      <c r="N8302">
        <v>12.152100000000001</v>
      </c>
      <c r="O8302" t="s">
        <v>27</v>
      </c>
      <c r="P8302" t="s">
        <v>28</v>
      </c>
      <c r="Q8302">
        <v>0</v>
      </c>
      <c r="R8302">
        <v>991</v>
      </c>
      <c r="S8302">
        <v>428</v>
      </c>
      <c r="T8302">
        <v>1418</v>
      </c>
      <c r="U8302" t="s">
        <v>29</v>
      </c>
    </row>
    <row r="8303" spans="1:21" x14ac:dyDescent="0.25">
      <c r="A8303" t="s">
        <v>6881</v>
      </c>
      <c r="B8303" t="s">
        <v>22</v>
      </c>
      <c r="C8303" s="3">
        <v>42637.441412037035</v>
      </c>
      <c r="D8303" s="3">
        <v>42637.467407407406</v>
      </c>
      <c r="E8303" s="4">
        <v>42637</v>
      </c>
      <c r="F8303">
        <v>53.054033333333301</v>
      </c>
      <c r="G8303" t="s">
        <v>6879</v>
      </c>
      <c r="H8303">
        <v>107.42621666666599</v>
      </c>
      <c r="I8303" t="s">
        <v>6880</v>
      </c>
      <c r="J8303" t="s">
        <v>6762</v>
      </c>
      <c r="K8303" s="1" t="str">
        <f t="shared" si="130"/>
        <v>3kUh0924</v>
      </c>
      <c r="L8303" s="5" t="s">
        <v>6740</v>
      </c>
      <c r="M8303">
        <v>1606.2280000000001</v>
      </c>
      <c r="N8303">
        <v>13.849399999999999</v>
      </c>
      <c r="O8303" t="s">
        <v>27</v>
      </c>
      <c r="P8303" t="s">
        <v>28</v>
      </c>
      <c r="Q8303">
        <v>0</v>
      </c>
      <c r="R8303">
        <v>2432</v>
      </c>
      <c r="S8303">
        <v>398</v>
      </c>
      <c r="T8303">
        <v>2829</v>
      </c>
      <c r="U8303" t="s">
        <v>29</v>
      </c>
    </row>
    <row r="8304" spans="1:21" x14ac:dyDescent="0.25">
      <c r="A8304" t="s">
        <v>14871</v>
      </c>
      <c r="B8304" t="s">
        <v>22</v>
      </c>
      <c r="C8304" s="3">
        <v>42641.313946759263</v>
      </c>
      <c r="D8304" s="3">
        <v>42641.327916666669</v>
      </c>
      <c r="E8304" s="4">
        <v>42641</v>
      </c>
      <c r="F8304">
        <v>55.325233333333301</v>
      </c>
      <c r="G8304" t="s">
        <v>14872</v>
      </c>
      <c r="H8304">
        <v>109.48056666666599</v>
      </c>
      <c r="I8304" t="s">
        <v>14873</v>
      </c>
      <c r="J8304" t="s">
        <v>14874</v>
      </c>
      <c r="K8304" s="1" t="str">
        <f t="shared" si="130"/>
        <v>500mBaTu0928</v>
      </c>
      <c r="L8304" s="5" t="s">
        <v>14820</v>
      </c>
      <c r="M8304">
        <v>802.09</v>
      </c>
      <c r="N8304">
        <v>5.5354999999999999</v>
      </c>
      <c r="O8304" t="s">
        <v>27</v>
      </c>
      <c r="P8304" t="s">
        <v>28</v>
      </c>
      <c r="Q8304">
        <v>0</v>
      </c>
      <c r="R8304">
        <v>1160</v>
      </c>
      <c r="S8304">
        <v>373</v>
      </c>
      <c r="T8304">
        <v>1532</v>
      </c>
      <c r="U8304" t="s">
        <v>29</v>
      </c>
    </row>
    <row r="8305" spans="1:21" x14ac:dyDescent="0.25">
      <c r="A8305" t="s">
        <v>7771</v>
      </c>
      <c r="B8305" t="s">
        <v>22</v>
      </c>
      <c r="C8305" s="3">
        <v>42633.691932870373</v>
      </c>
      <c r="D8305" s="3">
        <v>42633.714884259258</v>
      </c>
      <c r="E8305" s="4">
        <v>42633</v>
      </c>
      <c r="F8305">
        <v>51.740900000000003</v>
      </c>
      <c r="G8305" t="s">
        <v>7769</v>
      </c>
      <c r="H8305">
        <v>104.219933333333</v>
      </c>
      <c r="I8305" t="s">
        <v>7770</v>
      </c>
      <c r="J8305" t="s">
        <v>7761</v>
      </c>
      <c r="K8305" s="1" t="str">
        <f t="shared" si="130"/>
        <v>5kMa0920</v>
      </c>
      <c r="L8305" s="5" t="s">
        <v>7757</v>
      </c>
      <c r="M8305">
        <v>1340.9749999999999</v>
      </c>
      <c r="N8305">
        <v>12.478999999999999</v>
      </c>
      <c r="O8305" t="s">
        <v>27</v>
      </c>
      <c r="P8305" t="s">
        <v>28</v>
      </c>
      <c r="Q8305">
        <v>0</v>
      </c>
      <c r="R8305">
        <v>2306</v>
      </c>
      <c r="S8305">
        <v>424</v>
      </c>
      <c r="T8305">
        <v>2729</v>
      </c>
      <c r="U8305" t="s">
        <v>29</v>
      </c>
    </row>
    <row r="8306" spans="1:21" x14ac:dyDescent="0.25">
      <c r="A8306" t="s">
        <v>7887</v>
      </c>
      <c r="B8306" t="s">
        <v>22</v>
      </c>
      <c r="C8306" s="3">
        <v>42634.872175925928</v>
      </c>
      <c r="D8306" s="3">
        <v>42634.889733796299</v>
      </c>
      <c r="E8306" s="4">
        <v>42634</v>
      </c>
      <c r="F8306" s="6">
        <v>51.679966666666601</v>
      </c>
      <c r="G8306" s="6" t="s">
        <v>7883</v>
      </c>
      <c r="H8306">
        <v>105.482516666666</v>
      </c>
      <c r="I8306" t="s">
        <v>7884</v>
      </c>
      <c r="J8306" t="s">
        <v>7885</v>
      </c>
      <c r="K8306" s="1" t="str">
        <f t="shared" si="130"/>
        <v>5kMi0921</v>
      </c>
      <c r="L8306" s="5" t="s">
        <v>7886</v>
      </c>
      <c r="M8306">
        <v>1028.021</v>
      </c>
      <c r="N8306">
        <v>8.0525000000000002</v>
      </c>
      <c r="O8306" t="s">
        <v>27</v>
      </c>
      <c r="P8306" t="s">
        <v>28</v>
      </c>
      <c r="Q8306">
        <v>0</v>
      </c>
      <c r="R8306">
        <v>1777</v>
      </c>
      <c r="S8306">
        <v>292</v>
      </c>
      <c r="T8306">
        <v>2068</v>
      </c>
      <c r="U8306" t="s">
        <v>29</v>
      </c>
    </row>
    <row r="8307" spans="1:21" x14ac:dyDescent="0.25">
      <c r="A8307" t="s">
        <v>8940</v>
      </c>
      <c r="B8307" t="s">
        <v>22</v>
      </c>
      <c r="C8307" s="3">
        <v>42641.076377314814</v>
      </c>
      <c r="D8307" s="3">
        <v>42641.090173611112</v>
      </c>
      <c r="E8307" s="4">
        <v>42641</v>
      </c>
      <c r="F8307">
        <v>55.342866666666602</v>
      </c>
      <c r="G8307" t="s">
        <v>8937</v>
      </c>
      <c r="H8307">
        <v>109.311266666666</v>
      </c>
      <c r="I8307" t="s">
        <v>8938</v>
      </c>
      <c r="J8307" t="s">
        <v>8939</v>
      </c>
      <c r="K8307" s="1" t="str">
        <f t="shared" si="130"/>
        <v>7kBa0928</v>
      </c>
      <c r="L8307" s="5" t="s">
        <v>8795</v>
      </c>
      <c r="M8307">
        <v>790.10500000000002</v>
      </c>
      <c r="N8307">
        <v>12.810600000000001</v>
      </c>
      <c r="O8307" t="s">
        <v>27</v>
      </c>
      <c r="P8307" t="s">
        <v>28</v>
      </c>
      <c r="Q8307">
        <v>0</v>
      </c>
      <c r="R8307">
        <v>1223</v>
      </c>
      <c r="S8307">
        <v>321</v>
      </c>
      <c r="T8307">
        <v>1543</v>
      </c>
      <c r="U8307" t="s">
        <v>29</v>
      </c>
    </row>
    <row r="8308" spans="1:21" x14ac:dyDescent="0.25">
      <c r="A8308" t="s">
        <v>9195</v>
      </c>
      <c r="B8308" t="s">
        <v>22</v>
      </c>
      <c r="C8308" s="3">
        <v>42639.438738425924</v>
      </c>
      <c r="D8308" s="3">
        <v>42639.447430555556</v>
      </c>
      <c r="E8308" s="4">
        <v>42639</v>
      </c>
      <c r="F8308">
        <v>54.39555</v>
      </c>
      <c r="G8308" t="s">
        <v>9193</v>
      </c>
      <c r="H8308">
        <v>109.355133333333</v>
      </c>
      <c r="I8308" t="s">
        <v>9194</v>
      </c>
      <c r="J8308" t="s">
        <v>9173</v>
      </c>
      <c r="K8308" s="1" t="str">
        <f t="shared" si="130"/>
        <v>7kDa0926</v>
      </c>
      <c r="L8308" s="5" t="s">
        <v>9182</v>
      </c>
      <c r="M8308">
        <v>498.04500000000002</v>
      </c>
      <c r="N8308">
        <v>11.819699999999999</v>
      </c>
      <c r="O8308" t="s">
        <v>27</v>
      </c>
      <c r="P8308" t="s">
        <v>28</v>
      </c>
      <c r="Q8308">
        <v>0</v>
      </c>
      <c r="R8308">
        <v>831</v>
      </c>
      <c r="S8308">
        <v>311</v>
      </c>
      <c r="T8308">
        <v>1141</v>
      </c>
      <c r="U8308" t="s">
        <v>29</v>
      </c>
    </row>
    <row r="8309" spans="1:21" x14ac:dyDescent="0.25">
      <c r="A8309" t="s">
        <v>9340</v>
      </c>
      <c r="B8309" t="s">
        <v>22</v>
      </c>
      <c r="C8309" s="3">
        <v>42639.689710648148</v>
      </c>
      <c r="D8309" s="3">
        <v>42639.705405092594</v>
      </c>
      <c r="E8309" s="4">
        <v>42639</v>
      </c>
      <c r="F8309" s="6">
        <v>54.410283333333297</v>
      </c>
      <c r="G8309" s="6" t="s">
        <v>9336</v>
      </c>
      <c r="H8309">
        <v>108.71788333333301</v>
      </c>
      <c r="I8309" t="s">
        <v>9337</v>
      </c>
      <c r="J8309" t="s">
        <v>9338</v>
      </c>
      <c r="K8309" s="1" t="str">
        <f t="shared" si="130"/>
        <v>7kEl0926</v>
      </c>
      <c r="L8309" s="5" t="s">
        <v>9339</v>
      </c>
      <c r="M8309">
        <v>888.31799999999998</v>
      </c>
      <c r="N8309">
        <v>13.418900000000001</v>
      </c>
      <c r="O8309" t="s">
        <v>27</v>
      </c>
      <c r="P8309" t="s">
        <v>28</v>
      </c>
      <c r="Q8309">
        <v>0</v>
      </c>
      <c r="R8309">
        <v>1479</v>
      </c>
      <c r="S8309">
        <v>306</v>
      </c>
      <c r="T8309">
        <v>1784</v>
      </c>
      <c r="U8309" t="s">
        <v>29</v>
      </c>
    </row>
    <row r="8310" spans="1:21" x14ac:dyDescent="0.25">
      <c r="A8310" t="s">
        <v>9705</v>
      </c>
      <c r="B8310" t="s">
        <v>22</v>
      </c>
      <c r="C8310" s="3">
        <v>42638.074629629627</v>
      </c>
      <c r="D8310" s="3">
        <v>42638.100543981483</v>
      </c>
      <c r="E8310" s="4">
        <v>42638</v>
      </c>
      <c r="F8310">
        <v>53.192349999999998</v>
      </c>
      <c r="G8310" t="s">
        <v>9702</v>
      </c>
      <c r="H8310">
        <v>107.7931</v>
      </c>
      <c r="I8310" t="s">
        <v>9703</v>
      </c>
      <c r="J8310" t="s">
        <v>9704</v>
      </c>
      <c r="K8310" s="1" t="str">
        <f t="shared" si="130"/>
        <v>7kIzh0925</v>
      </c>
      <c r="L8310" s="5" t="s">
        <v>9696</v>
      </c>
      <c r="M8310">
        <v>1613.53</v>
      </c>
      <c r="N8310">
        <v>13.5054</v>
      </c>
      <c r="O8310">
        <v>2.7104278475165102E-3</v>
      </c>
      <c r="P8310" t="s">
        <v>28</v>
      </c>
      <c r="Q8310">
        <v>14</v>
      </c>
      <c r="R8310">
        <v>2781</v>
      </c>
      <c r="S8310">
        <v>407</v>
      </c>
      <c r="T8310">
        <v>3187</v>
      </c>
      <c r="U8310" t="s">
        <v>29</v>
      </c>
    </row>
    <row r="8311" spans="1:21" x14ac:dyDescent="0.25">
      <c r="A8311" t="s">
        <v>9947</v>
      </c>
      <c r="B8311" t="s">
        <v>22</v>
      </c>
      <c r="C8311" s="3">
        <v>42635.273425925923</v>
      </c>
      <c r="D8311" s="3">
        <v>42635.295752314814</v>
      </c>
      <c r="E8311" s="4">
        <v>42635</v>
      </c>
      <c r="F8311">
        <v>51.863916666666597</v>
      </c>
      <c r="G8311" t="s">
        <v>9946</v>
      </c>
      <c r="H8311">
        <v>105.280766666666</v>
      </c>
      <c r="I8311" t="s">
        <v>9942</v>
      </c>
      <c r="J8311" t="s">
        <v>3786</v>
      </c>
      <c r="K8311" s="1" t="str">
        <f t="shared" si="130"/>
        <v>7kKa0922</v>
      </c>
      <c r="L8311" s="5" t="s">
        <v>9839</v>
      </c>
      <c r="M8311">
        <v>1411.9690000000001</v>
      </c>
      <c r="N8311">
        <v>13.2186</v>
      </c>
      <c r="O8311" t="s">
        <v>27</v>
      </c>
      <c r="P8311" t="s">
        <v>28</v>
      </c>
      <c r="Q8311">
        <v>0</v>
      </c>
      <c r="R8311">
        <v>2317</v>
      </c>
      <c r="S8311">
        <v>458</v>
      </c>
      <c r="T8311">
        <v>2774</v>
      </c>
      <c r="U8311" t="s">
        <v>29</v>
      </c>
    </row>
    <row r="8312" spans="1:21" x14ac:dyDescent="0.25">
      <c r="A8312" t="s">
        <v>10337</v>
      </c>
      <c r="B8312" t="s">
        <v>22</v>
      </c>
      <c r="C8312" s="3">
        <v>42634.533715277779</v>
      </c>
      <c r="D8312" s="3">
        <v>42634.55667824074</v>
      </c>
      <c r="E8312" s="4">
        <v>42634</v>
      </c>
      <c r="F8312">
        <v>51.784916666666597</v>
      </c>
      <c r="G8312" t="s">
        <v>10334</v>
      </c>
      <c r="H8312">
        <v>104.9342</v>
      </c>
      <c r="I8312" t="s">
        <v>10335</v>
      </c>
      <c r="J8312" t="s">
        <v>10336</v>
      </c>
      <c r="K8312" s="1" t="str">
        <f t="shared" si="130"/>
        <v>7kLi0921</v>
      </c>
      <c r="L8312" s="5" t="s">
        <v>10303</v>
      </c>
      <c r="M8312">
        <v>1404.9570000000001</v>
      </c>
      <c r="N8312">
        <v>13.5871</v>
      </c>
      <c r="O8312" t="s">
        <v>27</v>
      </c>
      <c r="P8312" t="s">
        <v>28</v>
      </c>
      <c r="Q8312">
        <v>0</v>
      </c>
      <c r="R8312">
        <v>2409</v>
      </c>
      <c r="S8312">
        <v>334</v>
      </c>
      <c r="T8312">
        <v>2742</v>
      </c>
      <c r="U8312" t="s">
        <v>29</v>
      </c>
    </row>
    <row r="8313" spans="1:21" x14ac:dyDescent="0.25">
      <c r="A8313" t="s">
        <v>10796</v>
      </c>
      <c r="B8313" t="s">
        <v>22</v>
      </c>
      <c r="C8313" s="3">
        <v>42633.468819444446</v>
      </c>
      <c r="D8313" s="3">
        <v>42633.492129629631</v>
      </c>
      <c r="E8313" s="4">
        <v>42633</v>
      </c>
      <c r="F8313">
        <v>51.722999999999999</v>
      </c>
      <c r="G8313" t="s">
        <v>10793</v>
      </c>
      <c r="H8313">
        <v>104.223816666666</v>
      </c>
      <c r="I8313" t="s">
        <v>10794</v>
      </c>
      <c r="J8313" t="s">
        <v>10795</v>
      </c>
      <c r="K8313" s="1" t="str">
        <f t="shared" si="130"/>
        <v>7kMa0920</v>
      </c>
      <c r="L8313" s="5" t="s">
        <v>10614</v>
      </c>
      <c r="M8313">
        <v>1341.8510000000001</v>
      </c>
      <c r="N8313">
        <v>13.279199999999999</v>
      </c>
      <c r="O8313" t="s">
        <v>27</v>
      </c>
      <c r="P8313" t="s">
        <v>28</v>
      </c>
      <c r="Q8313">
        <v>0</v>
      </c>
      <c r="R8313">
        <v>2246</v>
      </c>
      <c r="S8313">
        <v>258</v>
      </c>
      <c r="T8313">
        <v>2503</v>
      </c>
      <c r="U8313" t="s">
        <v>29</v>
      </c>
    </row>
    <row r="8314" spans="1:21" x14ac:dyDescent="0.25">
      <c r="A8314" t="s">
        <v>11139</v>
      </c>
      <c r="B8314" t="s">
        <v>22</v>
      </c>
      <c r="C8314" s="3">
        <v>42634.898101851853</v>
      </c>
      <c r="D8314" s="3">
        <v>42634.920034722221</v>
      </c>
      <c r="E8314" s="4">
        <v>42634</v>
      </c>
      <c r="F8314">
        <v>51.69605</v>
      </c>
      <c r="G8314" t="s">
        <v>11136</v>
      </c>
      <c r="H8314">
        <v>105.466933333333</v>
      </c>
      <c r="I8314" t="s">
        <v>11137</v>
      </c>
      <c r="J8314" t="s">
        <v>11138</v>
      </c>
      <c r="K8314" s="1" t="str">
        <f t="shared" si="130"/>
        <v>7kMi0921</v>
      </c>
      <c r="L8314" s="5" t="s">
        <v>11046</v>
      </c>
      <c r="M8314">
        <v>1373.1120000000001</v>
      </c>
      <c r="N8314">
        <v>8.8361999999999998</v>
      </c>
      <c r="O8314">
        <v>2.4338015058996899E-2</v>
      </c>
      <c r="P8314" t="s">
        <v>28</v>
      </c>
      <c r="Q8314">
        <v>70</v>
      </c>
      <c r="R8314">
        <v>2331</v>
      </c>
      <c r="S8314">
        <v>342</v>
      </c>
      <c r="T8314">
        <v>2672</v>
      </c>
      <c r="U8314" t="s">
        <v>29</v>
      </c>
    </row>
    <row r="8315" spans="1:21" x14ac:dyDescent="0.25">
      <c r="A8315" t="s">
        <v>12096</v>
      </c>
      <c r="B8315" t="s">
        <v>22</v>
      </c>
      <c r="C8315" s="3">
        <v>42640.789618055554</v>
      </c>
      <c r="D8315" s="3">
        <v>42640.799618055556</v>
      </c>
      <c r="E8315" s="4">
        <v>42640</v>
      </c>
      <c r="F8315">
        <v>55.717216666666602</v>
      </c>
      <c r="G8315" t="s">
        <v>12093</v>
      </c>
      <c r="H8315">
        <v>109.624516666666</v>
      </c>
      <c r="I8315" t="s">
        <v>12094</v>
      </c>
      <c r="J8315" t="s">
        <v>11877</v>
      </c>
      <c r="K8315" s="1" t="str">
        <f t="shared" si="130"/>
        <v>7kNiA0927</v>
      </c>
      <c r="L8315" s="5" t="s">
        <v>12095</v>
      </c>
      <c r="M8315">
        <v>481.964</v>
      </c>
      <c r="N8315">
        <v>13.0771</v>
      </c>
      <c r="O8315" t="s">
        <v>27</v>
      </c>
      <c r="P8315" t="s">
        <v>28</v>
      </c>
      <c r="Q8315">
        <v>0</v>
      </c>
      <c r="R8315">
        <v>730</v>
      </c>
      <c r="S8315">
        <v>349</v>
      </c>
      <c r="T8315">
        <v>1078</v>
      </c>
      <c r="U8315" t="s">
        <v>29</v>
      </c>
    </row>
    <row r="8316" spans="1:21" x14ac:dyDescent="0.25">
      <c r="A8316" t="s">
        <v>12226</v>
      </c>
      <c r="B8316" t="s">
        <v>22</v>
      </c>
      <c r="C8316" s="3">
        <v>42633.863854166666</v>
      </c>
      <c r="D8316" s="3">
        <v>42633.879050925927</v>
      </c>
      <c r="E8316" s="4">
        <v>42633</v>
      </c>
      <c r="F8316">
        <v>51.563883333333301</v>
      </c>
      <c r="G8316" t="s">
        <v>12224</v>
      </c>
      <c r="H8316">
        <v>104.22836666666601</v>
      </c>
      <c r="I8316" t="s">
        <v>12225</v>
      </c>
      <c r="J8316" t="s">
        <v>8206</v>
      </c>
      <c r="K8316" s="1" t="str">
        <f t="shared" si="130"/>
        <v>7kSo0920</v>
      </c>
      <c r="L8316" s="5" t="s">
        <v>12148</v>
      </c>
      <c r="M8316">
        <v>857.91899999999998</v>
      </c>
      <c r="N8316">
        <v>12.165100000000001</v>
      </c>
      <c r="O8316" t="s">
        <v>27</v>
      </c>
      <c r="P8316" t="s">
        <v>28</v>
      </c>
      <c r="Q8316">
        <v>0</v>
      </c>
      <c r="R8316">
        <v>1416</v>
      </c>
      <c r="S8316">
        <v>309</v>
      </c>
      <c r="T8316">
        <v>1724</v>
      </c>
      <c r="U8316" t="s">
        <v>29</v>
      </c>
    </row>
    <row r="8317" spans="1:21" x14ac:dyDescent="0.25">
      <c r="A8317" t="s">
        <v>12488</v>
      </c>
      <c r="B8317" t="s">
        <v>22</v>
      </c>
      <c r="C8317" s="3">
        <v>42634.302812499998</v>
      </c>
      <c r="D8317" s="3">
        <v>42634.322291666664</v>
      </c>
      <c r="E8317" s="4">
        <v>42634</v>
      </c>
      <c r="F8317">
        <v>51.620550000000001</v>
      </c>
      <c r="G8317" t="s">
        <v>12482</v>
      </c>
      <c r="H8317">
        <v>105.08648333333301</v>
      </c>
      <c r="I8317" t="s">
        <v>12487</v>
      </c>
      <c r="J8317" t="s">
        <v>12414</v>
      </c>
      <c r="K8317" s="1" t="str">
        <f t="shared" si="130"/>
        <v>7kTa0921</v>
      </c>
      <c r="L8317" s="5" t="s">
        <v>12415</v>
      </c>
      <c r="M8317">
        <v>1177.058</v>
      </c>
      <c r="N8317">
        <v>12.2034</v>
      </c>
      <c r="O8317" t="s">
        <v>27</v>
      </c>
      <c r="P8317" t="s">
        <v>28</v>
      </c>
      <c r="Q8317">
        <v>0</v>
      </c>
      <c r="R8317">
        <v>1997</v>
      </c>
      <c r="S8317">
        <v>461</v>
      </c>
      <c r="T8317">
        <v>2457</v>
      </c>
      <c r="U8317" t="s">
        <v>29</v>
      </c>
    </row>
    <row r="8318" spans="1:21" x14ac:dyDescent="0.25">
      <c r="A8318" t="s">
        <v>12813</v>
      </c>
      <c r="B8318" t="s">
        <v>22</v>
      </c>
      <c r="C8318" s="3">
        <v>42637.7578125</v>
      </c>
      <c r="D8318" s="3">
        <v>42637.775717592594</v>
      </c>
      <c r="E8318" s="4">
        <v>42637</v>
      </c>
      <c r="F8318">
        <v>52.772116666666598</v>
      </c>
      <c r="G8318" t="s">
        <v>12811</v>
      </c>
      <c r="H8318">
        <v>107.61725</v>
      </c>
      <c r="I8318" t="s">
        <v>12812</v>
      </c>
      <c r="J8318" t="s">
        <v>12679</v>
      </c>
      <c r="K8318" s="1" t="str">
        <f t="shared" si="130"/>
        <v>7kTo0924</v>
      </c>
      <c r="L8318" s="5" t="s">
        <v>12665</v>
      </c>
      <c r="M8318">
        <v>1019.838</v>
      </c>
      <c r="N8318">
        <v>13.457100000000001</v>
      </c>
      <c r="O8318" t="s">
        <v>27</v>
      </c>
      <c r="P8318" t="s">
        <v>28</v>
      </c>
      <c r="Q8318">
        <v>0</v>
      </c>
      <c r="R8318">
        <v>1793</v>
      </c>
      <c r="S8318">
        <v>377</v>
      </c>
      <c r="T8318">
        <v>2169</v>
      </c>
      <c r="U8318" t="s">
        <v>29</v>
      </c>
    </row>
    <row r="8319" spans="1:21" x14ac:dyDescent="0.25">
      <c r="A8319" t="s">
        <v>13090</v>
      </c>
      <c r="B8319" t="s">
        <v>22</v>
      </c>
      <c r="C8319" s="3">
        <v>42641.359467592592</v>
      </c>
      <c r="D8319" s="3">
        <v>42641.372997685183</v>
      </c>
      <c r="E8319" s="4">
        <v>42641</v>
      </c>
      <c r="F8319">
        <v>55.301133333333297</v>
      </c>
      <c r="G8319" t="s">
        <v>13088</v>
      </c>
      <c r="H8319">
        <v>109.652366666666</v>
      </c>
      <c r="I8319" t="s">
        <v>13089</v>
      </c>
      <c r="J8319" t="s">
        <v>12922</v>
      </c>
      <c r="K8319" s="1" t="str">
        <f t="shared" si="130"/>
        <v>7kTu0928</v>
      </c>
      <c r="L8319" s="5" t="s">
        <v>12923</v>
      </c>
      <c r="M8319">
        <v>660.01800000000003</v>
      </c>
      <c r="N8319">
        <v>11.6523</v>
      </c>
      <c r="O8319" t="s">
        <v>27</v>
      </c>
      <c r="P8319" t="s">
        <v>28</v>
      </c>
      <c r="Q8319">
        <v>0</v>
      </c>
      <c r="R8319">
        <v>1186</v>
      </c>
      <c r="S8319">
        <v>370</v>
      </c>
      <c r="T8319">
        <v>1555</v>
      </c>
      <c r="U8319" t="s">
        <v>29</v>
      </c>
    </row>
    <row r="8320" spans="1:21" x14ac:dyDescent="0.25">
      <c r="A8320" t="s">
        <v>13295</v>
      </c>
      <c r="B8320" t="s">
        <v>22</v>
      </c>
      <c r="C8320" s="3">
        <v>42637.514687499999</v>
      </c>
      <c r="D8320" s="3">
        <v>42637.542268518519</v>
      </c>
      <c r="E8320" s="4">
        <v>42637</v>
      </c>
      <c r="F8320">
        <v>53.017166666666597</v>
      </c>
      <c r="G8320" t="s">
        <v>13294</v>
      </c>
      <c r="H8320">
        <v>107.449633333333</v>
      </c>
      <c r="I8320" t="s">
        <v>13291</v>
      </c>
      <c r="J8320" t="s">
        <v>13208</v>
      </c>
      <c r="K8320" s="1" t="str">
        <f t="shared" si="130"/>
        <v>7kUh0924</v>
      </c>
      <c r="L8320" s="5" t="s">
        <v>13169</v>
      </c>
      <c r="M8320">
        <v>1598.9259999999999</v>
      </c>
      <c r="N8320">
        <v>13.556100000000001</v>
      </c>
      <c r="O8320" t="s">
        <v>27</v>
      </c>
      <c r="P8320" t="s">
        <v>28</v>
      </c>
      <c r="Q8320">
        <v>0</v>
      </c>
      <c r="R8320">
        <v>2729</v>
      </c>
      <c r="S8320">
        <v>359</v>
      </c>
      <c r="T8320">
        <v>3087</v>
      </c>
      <c r="U8320" t="s">
        <v>29</v>
      </c>
    </row>
    <row r="8321" spans="1:21" x14ac:dyDescent="0.25">
      <c r="A8321" t="s">
        <v>13872</v>
      </c>
      <c r="B8321" t="s">
        <v>22</v>
      </c>
      <c r="C8321" s="3">
        <v>42633.650347222225</v>
      </c>
      <c r="D8321" s="3">
        <v>42633.671793981484</v>
      </c>
      <c r="E8321" s="4">
        <v>42633</v>
      </c>
      <c r="F8321">
        <v>51.705133333333301</v>
      </c>
      <c r="G8321" t="s">
        <v>13867</v>
      </c>
      <c r="H8321">
        <v>104.22371666666599</v>
      </c>
      <c r="I8321" t="s">
        <v>13868</v>
      </c>
      <c r="J8321" t="s">
        <v>13869</v>
      </c>
      <c r="K8321" s="1" t="str">
        <f t="shared" si="130"/>
        <v>9kMa0920</v>
      </c>
      <c r="L8321" s="5" t="s">
        <v>13870</v>
      </c>
      <c r="M8321">
        <v>1327.827</v>
      </c>
      <c r="N8321">
        <v>12.9069</v>
      </c>
      <c r="O8321" t="s">
        <v>27</v>
      </c>
      <c r="P8321" t="s">
        <v>28</v>
      </c>
      <c r="Q8321">
        <v>0</v>
      </c>
      <c r="R8321">
        <v>2177</v>
      </c>
      <c r="S8321">
        <v>538</v>
      </c>
      <c r="T8321">
        <v>2714</v>
      </c>
      <c r="U8321" t="s">
        <v>29</v>
      </c>
    </row>
    <row r="8322" spans="1:21" x14ac:dyDescent="0.25">
      <c r="A8322" t="s">
        <v>16049</v>
      </c>
      <c r="B8322" t="s">
        <v>22</v>
      </c>
      <c r="C8322" s="3">
        <v>42642.217777777776</v>
      </c>
      <c r="D8322" s="3">
        <v>42642.228391203702</v>
      </c>
      <c r="E8322" s="4">
        <v>42642</v>
      </c>
      <c r="F8322">
        <v>53.632849999999998</v>
      </c>
      <c r="G8322" t="s">
        <v>16045</v>
      </c>
      <c r="H8322">
        <v>108.12351666666601</v>
      </c>
      <c r="I8322" t="s">
        <v>16046</v>
      </c>
      <c r="J8322" t="s">
        <v>16047</v>
      </c>
      <c r="K8322" s="1" t="str">
        <f t="shared" si="130"/>
        <v>mAHr0929</v>
      </c>
      <c r="L8322" s="5" t="s">
        <v>16048</v>
      </c>
      <c r="M8322">
        <v>395.70400000000001</v>
      </c>
      <c r="N8322">
        <v>13.501300000000001</v>
      </c>
      <c r="O8322" t="s">
        <v>27</v>
      </c>
      <c r="P8322" t="s">
        <v>28</v>
      </c>
      <c r="Q8322">
        <v>0</v>
      </c>
      <c r="R8322">
        <v>725</v>
      </c>
      <c r="S8322">
        <v>321</v>
      </c>
      <c r="T8322">
        <v>1045</v>
      </c>
      <c r="U8322" t="s">
        <v>29</v>
      </c>
    </row>
    <row r="8323" spans="1:21" x14ac:dyDescent="0.25">
      <c r="A8323" t="s">
        <v>16445</v>
      </c>
      <c r="B8323" t="s">
        <v>22</v>
      </c>
      <c r="C8323" s="3">
        <v>42636.68414351852</v>
      </c>
      <c r="D8323" s="3">
        <v>42636.702569444446</v>
      </c>
      <c r="E8323" s="4">
        <v>42636</v>
      </c>
      <c r="F8323">
        <v>52.664749999999998</v>
      </c>
      <c r="G8323" t="s">
        <v>16443</v>
      </c>
      <c r="H8323">
        <v>106.851</v>
      </c>
      <c r="I8323" t="s">
        <v>16444</v>
      </c>
      <c r="J8323" t="s">
        <v>16192</v>
      </c>
      <c r="K8323" s="1" t="str">
        <f t="shared" si="130"/>
        <v>mAS0923</v>
      </c>
      <c r="L8323" s="5" t="s">
        <v>16345</v>
      </c>
      <c r="M8323">
        <v>1170.337</v>
      </c>
      <c r="N8323">
        <v>11.991400000000001</v>
      </c>
      <c r="O8323">
        <v>4.9403929231249102E-2</v>
      </c>
      <c r="P8323" t="s">
        <v>28</v>
      </c>
      <c r="Q8323">
        <v>152</v>
      </c>
      <c r="R8323">
        <v>1770</v>
      </c>
      <c r="S8323">
        <v>505</v>
      </c>
      <c r="T8323">
        <v>2274</v>
      </c>
      <c r="U8323" t="s">
        <v>29</v>
      </c>
    </row>
    <row r="8324" spans="1:21" x14ac:dyDescent="0.25">
      <c r="A8324" t="s">
        <v>16746</v>
      </c>
      <c r="B8324" t="s">
        <v>22</v>
      </c>
      <c r="C8324" s="3">
        <v>42638.629837962966</v>
      </c>
      <c r="D8324" s="3">
        <v>42638.635949074072</v>
      </c>
      <c r="E8324" s="4">
        <v>42638</v>
      </c>
      <c r="F8324">
        <v>53.446633333333303</v>
      </c>
      <c r="G8324" t="s">
        <v>16743</v>
      </c>
      <c r="H8324">
        <v>108.741516666666</v>
      </c>
      <c r="I8324" t="s">
        <v>16744</v>
      </c>
      <c r="J8324" t="s">
        <v>16745</v>
      </c>
      <c r="K8324" s="1" t="str">
        <f t="shared" si="130"/>
        <v>mBarg0925</v>
      </c>
      <c r="L8324" s="5" t="s">
        <v>16657</v>
      </c>
      <c r="M8324">
        <v>135.71299999999999</v>
      </c>
      <c r="N8324">
        <v>14.330500000000001</v>
      </c>
      <c r="O8324">
        <v>8.0643170013059803E-2</v>
      </c>
      <c r="P8324" t="s">
        <v>28</v>
      </c>
      <c r="Q8324">
        <v>52</v>
      </c>
      <c r="R8324">
        <v>294</v>
      </c>
      <c r="S8324">
        <v>410</v>
      </c>
      <c r="T8324">
        <v>703</v>
      </c>
      <c r="U8324" t="s">
        <v>29</v>
      </c>
    </row>
    <row r="8325" spans="1:21" x14ac:dyDescent="0.25">
      <c r="A8325" t="s">
        <v>16787</v>
      </c>
      <c r="B8325" t="s">
        <v>22</v>
      </c>
      <c r="C8325" s="3">
        <v>42641.160439814812</v>
      </c>
      <c r="D8325" s="3">
        <v>42641.201122685183</v>
      </c>
      <c r="F8325">
        <v>55.326799999999999</v>
      </c>
      <c r="G8325" t="s">
        <v>16783</v>
      </c>
      <c r="H8325">
        <v>109.47165</v>
      </c>
      <c r="I8325" t="s">
        <v>16784</v>
      </c>
      <c r="J8325" t="s">
        <v>16785</v>
      </c>
      <c r="K8325" s="1" t="str">
        <f t="shared" si="130"/>
        <v>mBaTu0928_</v>
      </c>
      <c r="L8325" s="5" t="s">
        <v>16786</v>
      </c>
      <c r="M8325">
        <v>802.96699999999998</v>
      </c>
      <c r="N8325">
        <v>5.2229999999999999</v>
      </c>
      <c r="O8325" t="s">
        <v>27</v>
      </c>
      <c r="P8325" t="s">
        <v>28</v>
      </c>
      <c r="Q8325">
        <v>0</v>
      </c>
      <c r="R8325">
        <v>1222</v>
      </c>
      <c r="S8325">
        <v>287</v>
      </c>
      <c r="T8325">
        <v>1508</v>
      </c>
      <c r="U8325" t="s">
        <v>29</v>
      </c>
    </row>
    <row r="8326" spans="1:21" x14ac:dyDescent="0.25">
      <c r="A8326" t="s">
        <v>17190</v>
      </c>
      <c r="B8326" t="s">
        <v>22</v>
      </c>
      <c r="C8326" s="3">
        <v>42638.999178240738</v>
      </c>
      <c r="D8326" s="3">
        <v>42639.002604166664</v>
      </c>
      <c r="E8326" s="4">
        <v>42638</v>
      </c>
      <c r="F8326">
        <v>53.752099999999999</v>
      </c>
      <c r="G8326" t="s">
        <v>17191</v>
      </c>
      <c r="H8326">
        <v>109.1267</v>
      </c>
      <c r="I8326" t="s">
        <v>17192</v>
      </c>
      <c r="J8326" t="s">
        <v>17193</v>
      </c>
      <c r="K8326" s="1" t="str">
        <f t="shared" si="130"/>
        <v>mChiv0925</v>
      </c>
      <c r="L8326" s="5" t="s">
        <v>17150</v>
      </c>
      <c r="M8326">
        <v>5.2549999999999999</v>
      </c>
      <c r="N8326">
        <v>13.2523</v>
      </c>
      <c r="O8326" t="s">
        <v>27</v>
      </c>
      <c r="P8326" t="s">
        <v>28</v>
      </c>
      <c r="Q8326">
        <v>0</v>
      </c>
      <c r="R8326">
        <v>6</v>
      </c>
      <c r="S8326">
        <v>23</v>
      </c>
      <c r="T8326">
        <v>28</v>
      </c>
      <c r="U8326" t="s">
        <v>29</v>
      </c>
    </row>
    <row r="8327" spans="1:21" x14ac:dyDescent="0.25">
      <c r="A8327" t="s">
        <v>33346</v>
      </c>
      <c r="B8327" t="s">
        <v>22</v>
      </c>
      <c r="C8327" s="3">
        <v>42639.923310185186</v>
      </c>
      <c r="D8327" s="3">
        <v>42639.940358796295</v>
      </c>
      <c r="E8327" s="4">
        <v>42639</v>
      </c>
      <c r="F8327" s="1">
        <v>54.615766666666666</v>
      </c>
      <c r="G8327" t="s">
        <v>27</v>
      </c>
      <c r="H8327" s="1">
        <v>109.12335</v>
      </c>
      <c r="I8327" t="s">
        <v>27</v>
      </c>
      <c r="J8327" t="s">
        <v>27</v>
      </c>
      <c r="K8327" s="1" t="str">
        <f t="shared" si="130"/>
        <v>mChK0926</v>
      </c>
      <c r="L8327" s="5" t="s">
        <v>17214</v>
      </c>
      <c r="M8327">
        <v>888.02499999999998</v>
      </c>
      <c r="N8327">
        <v>10.2432</v>
      </c>
      <c r="O8327" t="s">
        <v>27</v>
      </c>
      <c r="P8327" t="s">
        <v>28</v>
      </c>
      <c r="Q8327">
        <v>0</v>
      </c>
      <c r="R8327">
        <v>1501</v>
      </c>
      <c r="S8327">
        <v>469</v>
      </c>
      <c r="T8327">
        <v>1969</v>
      </c>
      <c r="U8327" t="s">
        <v>29</v>
      </c>
    </row>
    <row r="8328" spans="1:21" x14ac:dyDescent="0.25">
      <c r="A8328" t="s">
        <v>17652</v>
      </c>
      <c r="B8328" t="s">
        <v>22</v>
      </c>
      <c r="C8328" s="3">
        <v>42635.956979166665</v>
      </c>
      <c r="D8328" s="3">
        <v>42635.974259259259</v>
      </c>
      <c r="E8328" s="4">
        <v>42635</v>
      </c>
      <c r="F8328">
        <v>52.228400000000001</v>
      </c>
      <c r="G8328" t="s">
        <v>17649</v>
      </c>
      <c r="H8328">
        <v>105.79578333333301</v>
      </c>
      <c r="I8328" t="s">
        <v>17650</v>
      </c>
      <c r="J8328" t="s">
        <v>17651</v>
      </c>
      <c r="K8328" s="1" t="str">
        <f t="shared" si="130"/>
        <v>mdPe0922</v>
      </c>
      <c r="L8328" s="5" t="s">
        <v>17629</v>
      </c>
      <c r="M8328">
        <v>983.59900000000005</v>
      </c>
      <c r="N8328">
        <v>12.5528</v>
      </c>
      <c r="O8328" t="s">
        <v>27</v>
      </c>
      <c r="P8328" t="s">
        <v>28</v>
      </c>
      <c r="Q8328">
        <v>0</v>
      </c>
      <c r="R8328">
        <v>1670</v>
      </c>
      <c r="S8328">
        <v>317</v>
      </c>
      <c r="T8328">
        <v>1986</v>
      </c>
      <c r="U8328" t="s">
        <v>29</v>
      </c>
    </row>
    <row r="8329" spans="1:21" x14ac:dyDescent="0.25">
      <c r="A8329" t="s">
        <v>17988</v>
      </c>
      <c r="B8329" t="s">
        <v>22</v>
      </c>
      <c r="C8329" s="3">
        <v>42641.909791666665</v>
      </c>
      <c r="D8329" s="3">
        <v>42641.925405092596</v>
      </c>
      <c r="E8329" s="4">
        <v>42641</v>
      </c>
      <c r="F8329">
        <v>54.281933333333299</v>
      </c>
      <c r="G8329" t="s">
        <v>17985</v>
      </c>
      <c r="H8329">
        <v>108.740283333333</v>
      </c>
      <c r="I8329" t="s">
        <v>17986</v>
      </c>
      <c r="J8329" t="s">
        <v>17987</v>
      </c>
      <c r="K8329" s="1" t="str">
        <f t="shared" si="130"/>
        <v>mdZS0928</v>
      </c>
      <c r="L8329" s="5" t="s">
        <v>17938</v>
      </c>
      <c r="M8329">
        <v>896.20899999999995</v>
      </c>
      <c r="N8329">
        <v>13.24</v>
      </c>
      <c r="O8329" t="s">
        <v>27</v>
      </c>
      <c r="P8329" t="s">
        <v>28</v>
      </c>
      <c r="Q8329">
        <v>0</v>
      </c>
      <c r="R8329">
        <v>1595</v>
      </c>
      <c r="S8329">
        <v>268</v>
      </c>
      <c r="T8329">
        <v>1862</v>
      </c>
      <c r="U8329" t="s">
        <v>29</v>
      </c>
    </row>
    <row r="8330" spans="1:21" x14ac:dyDescent="0.25">
      <c r="A8330" t="s">
        <v>18251</v>
      </c>
      <c r="B8330" t="s">
        <v>22</v>
      </c>
      <c r="C8330" s="3">
        <v>42639.534861111111</v>
      </c>
      <c r="D8330" s="3">
        <v>42639.550347222219</v>
      </c>
      <c r="E8330" s="4">
        <v>42639</v>
      </c>
      <c r="F8330">
        <v>54.452383333333302</v>
      </c>
      <c r="G8330" t="s">
        <v>18248</v>
      </c>
      <c r="H8330">
        <v>109.07833333333301</v>
      </c>
      <c r="I8330" t="s">
        <v>18249</v>
      </c>
      <c r="J8330" t="s">
        <v>18250</v>
      </c>
      <c r="K8330" s="1" t="str">
        <f t="shared" si="130"/>
        <v>mED0926</v>
      </c>
      <c r="L8330" s="5" t="s">
        <v>18056</v>
      </c>
      <c r="M8330">
        <v>857.62699999999995</v>
      </c>
      <c r="N8330">
        <v>9.9326000000000008</v>
      </c>
      <c r="O8330" t="s">
        <v>27</v>
      </c>
      <c r="P8330" t="s">
        <v>28</v>
      </c>
      <c r="Q8330">
        <v>0</v>
      </c>
      <c r="R8330">
        <v>1424</v>
      </c>
      <c r="S8330">
        <v>400</v>
      </c>
      <c r="T8330">
        <v>1823</v>
      </c>
      <c r="U8330" t="s">
        <v>29</v>
      </c>
    </row>
    <row r="8331" spans="1:21" x14ac:dyDescent="0.25">
      <c r="A8331" t="s">
        <v>18785</v>
      </c>
      <c r="B8331" t="s">
        <v>22</v>
      </c>
      <c r="C8331" s="3">
        <v>42642.573148148149</v>
      </c>
      <c r="D8331" s="3">
        <v>42642.605185185188</v>
      </c>
      <c r="E8331" s="4">
        <v>42642</v>
      </c>
      <c r="F8331">
        <v>53.357666666666603</v>
      </c>
      <c r="G8331" t="s">
        <v>18782</v>
      </c>
      <c r="H8331">
        <v>108.219283333333</v>
      </c>
      <c r="I8331" t="s">
        <v>18783</v>
      </c>
      <c r="J8331" t="s">
        <v>18784</v>
      </c>
      <c r="K8331" s="1" t="str">
        <f t="shared" si="130"/>
        <v>mHaKr0929</v>
      </c>
      <c r="L8331" s="5" t="s">
        <v>18774</v>
      </c>
      <c r="M8331">
        <v>1478.8679999999999</v>
      </c>
      <c r="N8331">
        <v>12.483499999999999</v>
      </c>
      <c r="O8331" t="s">
        <v>27</v>
      </c>
      <c r="P8331" t="s">
        <v>28</v>
      </c>
      <c r="Q8331">
        <v>0</v>
      </c>
      <c r="R8331">
        <v>2945</v>
      </c>
      <c r="S8331">
        <v>451</v>
      </c>
      <c r="T8331">
        <v>3395</v>
      </c>
      <c r="U8331" t="s">
        <v>29</v>
      </c>
    </row>
    <row r="8332" spans="1:21" x14ac:dyDescent="0.25">
      <c r="A8332" t="s">
        <v>20027</v>
      </c>
      <c r="B8332" t="s">
        <v>22</v>
      </c>
      <c r="C8332" s="3">
        <v>42635.009004629632</v>
      </c>
      <c r="D8332" s="3">
        <v>42635.032141203701</v>
      </c>
      <c r="E8332" s="4">
        <v>42635</v>
      </c>
      <c r="F8332">
        <v>51.777799999999999</v>
      </c>
      <c r="G8332" t="s">
        <v>20025</v>
      </c>
      <c r="H8332">
        <v>105.371683333333</v>
      </c>
      <c r="I8332" t="s">
        <v>20026</v>
      </c>
      <c r="J8332" t="s">
        <v>19934</v>
      </c>
      <c r="K8332" s="1" t="str">
        <f t="shared" si="130"/>
        <v>mKM0922</v>
      </c>
      <c r="L8332" s="5" t="s">
        <v>19930</v>
      </c>
      <c r="M8332">
        <v>1433.2950000000001</v>
      </c>
      <c r="N8332">
        <v>12.255000000000001</v>
      </c>
      <c r="O8332" t="s">
        <v>27</v>
      </c>
      <c r="P8332" t="s">
        <v>28</v>
      </c>
      <c r="Q8332">
        <v>0</v>
      </c>
      <c r="R8332">
        <v>2492</v>
      </c>
      <c r="S8332">
        <v>349</v>
      </c>
      <c r="T8332">
        <v>2840</v>
      </c>
      <c r="U8332" t="s">
        <v>29</v>
      </c>
    </row>
    <row r="8333" spans="1:21" x14ac:dyDescent="0.25">
      <c r="A8333" t="s">
        <v>20325</v>
      </c>
      <c r="B8333" t="s">
        <v>22</v>
      </c>
      <c r="C8333" s="3">
        <v>42640.108935185184</v>
      </c>
      <c r="D8333" s="3">
        <v>42640.124467592592</v>
      </c>
      <c r="E8333" s="4">
        <v>42640</v>
      </c>
      <c r="F8333">
        <v>55.0472166666666</v>
      </c>
      <c r="G8333" t="s">
        <v>20321</v>
      </c>
      <c r="H8333">
        <v>109.42893333333301</v>
      </c>
      <c r="I8333" t="s">
        <v>20322</v>
      </c>
      <c r="J8333" t="s">
        <v>20323</v>
      </c>
      <c r="K8333" s="1" t="str">
        <f t="shared" si="130"/>
        <v>mKoAm0927</v>
      </c>
      <c r="L8333" s="5" t="s">
        <v>20324</v>
      </c>
      <c r="M8333">
        <v>761.45799999999997</v>
      </c>
      <c r="N8333">
        <v>10.7248</v>
      </c>
      <c r="O8333" t="s">
        <v>27</v>
      </c>
      <c r="P8333" t="s">
        <v>28</v>
      </c>
      <c r="Q8333">
        <v>0</v>
      </c>
      <c r="R8333">
        <v>1351</v>
      </c>
      <c r="S8333">
        <v>436</v>
      </c>
      <c r="T8333">
        <v>1786</v>
      </c>
      <c r="U8333" t="s">
        <v>29</v>
      </c>
    </row>
    <row r="8334" spans="1:21" x14ac:dyDescent="0.25">
      <c r="A8334" t="s">
        <v>20640</v>
      </c>
      <c r="B8334" t="s">
        <v>22</v>
      </c>
      <c r="C8334" s="3">
        <v>42636.057349537034</v>
      </c>
      <c r="D8334" s="3">
        <v>42636.064317129632</v>
      </c>
      <c r="E8334" s="4">
        <v>42636</v>
      </c>
      <c r="F8334">
        <v>52.347983333333303</v>
      </c>
      <c r="G8334" t="s">
        <v>20638</v>
      </c>
      <c r="H8334">
        <v>106.06536666666599</v>
      </c>
      <c r="I8334" t="s">
        <v>20639</v>
      </c>
      <c r="J8334" t="s">
        <v>19853</v>
      </c>
      <c r="K8334" s="1" t="str">
        <f t="shared" si="130"/>
        <v>mKYKh0923</v>
      </c>
      <c r="L8334" s="5" t="s">
        <v>20561</v>
      </c>
      <c r="M8334">
        <v>261.76799999999997</v>
      </c>
      <c r="N8334">
        <v>12.292299999999999</v>
      </c>
      <c r="O8334">
        <v>8.2815325521268607E-2</v>
      </c>
      <c r="P8334" t="s">
        <v>28</v>
      </c>
      <c r="Q8334">
        <v>179</v>
      </c>
      <c r="R8334">
        <v>456</v>
      </c>
      <c r="S8334">
        <v>350</v>
      </c>
      <c r="T8334">
        <v>805</v>
      </c>
      <c r="U8334" t="s">
        <v>29</v>
      </c>
    </row>
    <row r="8335" spans="1:21" x14ac:dyDescent="0.25">
      <c r="A8335" t="s">
        <v>20991</v>
      </c>
      <c r="B8335" t="s">
        <v>22</v>
      </c>
      <c r="C8335" s="3">
        <v>42634.412824074076</v>
      </c>
      <c r="D8335" s="3">
        <v>42634.435266203705</v>
      </c>
      <c r="E8335" s="4">
        <v>42634</v>
      </c>
      <c r="F8335">
        <v>51.704949999999997</v>
      </c>
      <c r="G8335" t="s">
        <v>20988</v>
      </c>
      <c r="H8335">
        <v>105.007816666666</v>
      </c>
      <c r="I8335" t="s">
        <v>20989</v>
      </c>
      <c r="J8335" t="s">
        <v>20990</v>
      </c>
      <c r="K8335" s="1" t="str">
        <f t="shared" si="130"/>
        <v>mLT0921</v>
      </c>
      <c r="L8335" s="5" t="s">
        <v>20722</v>
      </c>
      <c r="M8335">
        <v>1422.4860000000001</v>
      </c>
      <c r="N8335">
        <v>9.3327000000000009</v>
      </c>
      <c r="O8335" t="s">
        <v>27</v>
      </c>
      <c r="P8335" t="s">
        <v>28</v>
      </c>
      <c r="Q8335">
        <v>0</v>
      </c>
      <c r="R8335">
        <v>2094</v>
      </c>
      <c r="S8335">
        <v>414</v>
      </c>
      <c r="T8335">
        <v>2507</v>
      </c>
      <c r="U8335" t="s">
        <v>29</v>
      </c>
    </row>
    <row r="8336" spans="1:21" x14ac:dyDescent="0.25">
      <c r="A8336" t="s">
        <v>21337</v>
      </c>
      <c r="B8336" t="s">
        <v>22</v>
      </c>
      <c r="C8336" s="3">
        <v>42642.852395833332</v>
      </c>
      <c r="D8336" s="3">
        <v>42642.858368055553</v>
      </c>
      <c r="E8336" s="4">
        <v>42642</v>
      </c>
      <c r="F8336">
        <v>53.242466666666601</v>
      </c>
      <c r="G8336" t="s">
        <v>21335</v>
      </c>
      <c r="H8336">
        <v>107.256766666666</v>
      </c>
      <c r="I8336" t="s">
        <v>21336</v>
      </c>
      <c r="J8336" t="s">
        <v>21317</v>
      </c>
      <c r="K8336" s="1" t="str">
        <f t="shared" si="130"/>
        <v>mMaMo0929</v>
      </c>
      <c r="L8336" s="5" t="s">
        <v>21332</v>
      </c>
      <c r="M8336">
        <v>85.403999999999996</v>
      </c>
      <c r="N8336">
        <v>14.8668</v>
      </c>
      <c r="O8336" t="s">
        <v>27</v>
      </c>
      <c r="P8336" t="s">
        <v>28</v>
      </c>
      <c r="Q8336">
        <v>0</v>
      </c>
      <c r="R8336">
        <v>227</v>
      </c>
      <c r="S8336">
        <v>424</v>
      </c>
      <c r="T8336">
        <v>650</v>
      </c>
      <c r="U8336" t="s">
        <v>29</v>
      </c>
    </row>
    <row r="8337" spans="1:21" x14ac:dyDescent="0.25">
      <c r="A8337" t="s">
        <v>21834</v>
      </c>
      <c r="B8337" t="s">
        <v>22</v>
      </c>
      <c r="C8337" s="3">
        <v>42633.557881944442</v>
      </c>
      <c r="D8337" s="3">
        <v>42633.580185185187</v>
      </c>
      <c r="E8337" s="4">
        <v>42633</v>
      </c>
      <c r="F8337">
        <v>51.646533333333302</v>
      </c>
      <c r="G8337" t="s">
        <v>21831</v>
      </c>
      <c r="H8337">
        <v>104.235533333333</v>
      </c>
      <c r="I8337" t="s">
        <v>21832</v>
      </c>
      <c r="J8337" t="s">
        <v>21833</v>
      </c>
      <c r="K8337" s="1" t="str">
        <f t="shared" si="130"/>
        <v>mMS0920</v>
      </c>
      <c r="L8337" s="5" t="s">
        <v>21657</v>
      </c>
      <c r="M8337">
        <v>1280.4949999999999</v>
      </c>
      <c r="N8337">
        <v>12.678699999999999</v>
      </c>
      <c r="O8337" t="s">
        <v>27</v>
      </c>
      <c r="P8337" t="s">
        <v>28</v>
      </c>
      <c r="Q8337">
        <v>0</v>
      </c>
      <c r="R8337">
        <v>2131</v>
      </c>
      <c r="S8337">
        <v>359</v>
      </c>
      <c r="T8337">
        <v>2489</v>
      </c>
      <c r="U8337" t="s">
        <v>29</v>
      </c>
    </row>
    <row r="8338" spans="1:21" x14ac:dyDescent="0.25">
      <c r="A8338" t="s">
        <v>21972</v>
      </c>
      <c r="B8338" t="s">
        <v>22</v>
      </c>
      <c r="C8338" s="3">
        <v>42642.372037037036</v>
      </c>
      <c r="D8338" s="3">
        <v>42642.398136574076</v>
      </c>
      <c r="E8338" s="4">
        <v>42642</v>
      </c>
      <c r="F8338">
        <v>53.5221666666666</v>
      </c>
      <c r="G8338" t="s">
        <v>21968</v>
      </c>
      <c r="H8338">
        <v>108.39298333333301</v>
      </c>
      <c r="I8338" t="s">
        <v>21969</v>
      </c>
      <c r="J8338" t="s">
        <v>21970</v>
      </c>
      <c r="K8338" s="1" t="str">
        <f t="shared" si="130"/>
        <v>mNI0929</v>
      </c>
      <c r="L8338" s="5" t="s">
        <v>21971</v>
      </c>
      <c r="M8338">
        <v>1441.183</v>
      </c>
      <c r="N8338">
        <v>13.578799999999999</v>
      </c>
      <c r="O8338" t="s">
        <v>27</v>
      </c>
      <c r="P8338" t="s">
        <v>28</v>
      </c>
      <c r="Q8338">
        <v>0</v>
      </c>
      <c r="R8338">
        <v>2714</v>
      </c>
      <c r="S8338">
        <v>241</v>
      </c>
      <c r="T8338">
        <v>2954</v>
      </c>
      <c r="U8338" t="s">
        <v>29</v>
      </c>
    </row>
    <row r="8339" spans="1:21" x14ac:dyDescent="0.25">
      <c r="A8339" t="s">
        <v>22020</v>
      </c>
      <c r="B8339" t="s">
        <v>22</v>
      </c>
      <c r="C8339" s="3">
        <v>42641.123472222222</v>
      </c>
      <c r="D8339" s="3">
        <v>42641.137476851851</v>
      </c>
      <c r="E8339" s="4">
        <v>42641</v>
      </c>
      <c r="F8339">
        <v>55.323349999999998</v>
      </c>
      <c r="G8339" t="s">
        <v>22017</v>
      </c>
      <c r="H8339">
        <v>109.481383333333</v>
      </c>
      <c r="I8339" t="s">
        <v>22018</v>
      </c>
      <c r="J8339" t="s">
        <v>16892</v>
      </c>
      <c r="K8339" s="1" t="str">
        <f t="shared" si="130"/>
        <v>mpBaTu0928</v>
      </c>
      <c r="L8339" s="5" t="s">
        <v>22019</v>
      </c>
      <c r="M8339">
        <v>802.67399999999998</v>
      </c>
      <c r="N8339">
        <v>5.2117000000000004</v>
      </c>
      <c r="O8339" t="s">
        <v>27</v>
      </c>
      <c r="P8339" t="s">
        <v>28</v>
      </c>
      <c r="Q8339">
        <v>0</v>
      </c>
      <c r="R8339">
        <v>1169</v>
      </c>
      <c r="S8339">
        <v>407</v>
      </c>
      <c r="T8339">
        <v>1575</v>
      </c>
      <c r="U8339" t="s">
        <v>29</v>
      </c>
    </row>
    <row r="8340" spans="1:21" x14ac:dyDescent="0.25">
      <c r="A8340" t="s">
        <v>22024</v>
      </c>
      <c r="B8340" t="s">
        <v>22</v>
      </c>
      <c r="C8340" s="3">
        <v>42641.252025462964</v>
      </c>
      <c r="D8340" s="3">
        <v>42641.265856481485</v>
      </c>
      <c r="E8340" t="s">
        <v>12806</v>
      </c>
      <c r="F8340">
        <v>55.322200000000002</v>
      </c>
      <c r="G8340" t="s">
        <v>16989</v>
      </c>
      <c r="H8340">
        <v>109.483583333333</v>
      </c>
      <c r="I8340" t="s">
        <v>22022</v>
      </c>
      <c r="J8340" t="s">
        <v>22023</v>
      </c>
      <c r="K8340" s="1" t="str">
        <f t="shared" si="130"/>
        <v>mpBaTu0928_3</v>
      </c>
      <c r="L8340" s="5" t="s">
        <v>22019</v>
      </c>
      <c r="M8340">
        <v>801.79700000000003</v>
      </c>
      <c r="N8340">
        <v>5.335</v>
      </c>
      <c r="O8340" t="s">
        <v>27</v>
      </c>
      <c r="P8340" t="s">
        <v>28</v>
      </c>
      <c r="Q8340">
        <v>0</v>
      </c>
      <c r="R8340">
        <v>1199</v>
      </c>
      <c r="S8340">
        <v>315</v>
      </c>
      <c r="T8340">
        <v>1513</v>
      </c>
      <c r="U8340" t="s">
        <v>29</v>
      </c>
    </row>
    <row r="8341" spans="1:21" x14ac:dyDescent="0.25">
      <c r="A8341" t="s">
        <v>22076</v>
      </c>
      <c r="B8341" t="s">
        <v>22</v>
      </c>
      <c r="C8341" s="3">
        <v>42635.474409722221</v>
      </c>
      <c r="D8341" s="3">
        <v>42635.496701388889</v>
      </c>
      <c r="E8341" s="4">
        <v>42635</v>
      </c>
      <c r="F8341">
        <v>51.872983333333302</v>
      </c>
      <c r="G8341" t="s">
        <v>22072</v>
      </c>
      <c r="H8341">
        <v>105.64575000000001</v>
      </c>
      <c r="I8341" t="s">
        <v>22073</v>
      </c>
      <c r="J8341" t="s">
        <v>22074</v>
      </c>
      <c r="K8341" s="1" t="str">
        <f t="shared" si="130"/>
        <v>mpGB0922</v>
      </c>
      <c r="L8341" s="5" t="s">
        <v>22075</v>
      </c>
      <c r="M8341">
        <v>1367.5609999999999</v>
      </c>
      <c r="N8341">
        <v>12.4085</v>
      </c>
      <c r="O8341" t="s">
        <v>27</v>
      </c>
      <c r="P8341" t="s">
        <v>28</v>
      </c>
      <c r="Q8341">
        <v>0</v>
      </c>
      <c r="R8341">
        <v>2257</v>
      </c>
      <c r="S8341">
        <v>319</v>
      </c>
      <c r="T8341">
        <v>2575</v>
      </c>
      <c r="U8341" t="s">
        <v>29</v>
      </c>
    </row>
    <row r="8342" spans="1:21" x14ac:dyDescent="0.25">
      <c r="A8342" t="s">
        <v>22422</v>
      </c>
      <c r="B8342" t="s">
        <v>22</v>
      </c>
      <c r="C8342" s="3">
        <v>42642.085416666669</v>
      </c>
      <c r="D8342" s="3">
        <v>42642.101550925923</v>
      </c>
      <c r="E8342" s="4">
        <v>42642</v>
      </c>
      <c r="F8342">
        <v>53.942066666666598</v>
      </c>
      <c r="G8342" t="s">
        <v>22418</v>
      </c>
      <c r="H8342">
        <v>108.431166666666</v>
      </c>
      <c r="I8342" t="s">
        <v>22419</v>
      </c>
      <c r="J8342" t="s">
        <v>22420</v>
      </c>
      <c r="K8342" s="1" t="str">
        <f t="shared" si="130"/>
        <v>mSoUsh0929</v>
      </c>
      <c r="L8342" s="5" t="s">
        <v>22421</v>
      </c>
      <c r="M8342">
        <v>888.02499999999998</v>
      </c>
      <c r="N8342">
        <v>12.956899999999999</v>
      </c>
      <c r="O8342" t="s">
        <v>27</v>
      </c>
      <c r="P8342" t="s">
        <v>28</v>
      </c>
      <c r="Q8342">
        <v>0</v>
      </c>
      <c r="R8342">
        <v>1534</v>
      </c>
      <c r="S8342">
        <v>317</v>
      </c>
      <c r="T8342">
        <v>1850</v>
      </c>
      <c r="U8342" t="s">
        <v>29</v>
      </c>
    </row>
    <row r="8343" spans="1:21" x14ac:dyDescent="0.25">
      <c r="A8343" t="s">
        <v>23256</v>
      </c>
      <c r="B8343" t="s">
        <v>22</v>
      </c>
      <c r="C8343" s="3">
        <v>42634.048263888886</v>
      </c>
      <c r="D8343" s="3">
        <v>42634.067106481481</v>
      </c>
      <c r="E8343" s="4">
        <v>42634</v>
      </c>
      <c r="F8343">
        <v>51.6079333333333</v>
      </c>
      <c r="G8343" t="s">
        <v>23253</v>
      </c>
      <c r="H8343">
        <v>104.735816666666</v>
      </c>
      <c r="I8343" t="s">
        <v>23254</v>
      </c>
      <c r="J8343" t="s">
        <v>23255</v>
      </c>
      <c r="K8343" s="1" t="str">
        <f t="shared" si="130"/>
        <v>mTSG0921</v>
      </c>
      <c r="L8343" s="5" t="s">
        <v>23049</v>
      </c>
      <c r="M8343">
        <v>1094.652</v>
      </c>
      <c r="N8343">
        <v>12.1275</v>
      </c>
      <c r="O8343" t="s">
        <v>27</v>
      </c>
      <c r="P8343" t="s">
        <v>28</v>
      </c>
      <c r="Q8343">
        <v>0</v>
      </c>
      <c r="R8343">
        <v>1665</v>
      </c>
      <c r="S8343">
        <v>448</v>
      </c>
      <c r="T8343">
        <v>2112</v>
      </c>
      <c r="U8343" t="s">
        <v>29</v>
      </c>
    </row>
    <row r="8344" spans="1:21" x14ac:dyDescent="0.25">
      <c r="A8344" t="s">
        <v>23360</v>
      </c>
      <c r="B8344" t="s">
        <v>22</v>
      </c>
      <c r="C8344" s="3">
        <v>42640.888865740744</v>
      </c>
      <c r="D8344" s="3">
        <v>42640.902037037034</v>
      </c>
      <c r="E8344" s="4">
        <v>42640</v>
      </c>
      <c r="F8344">
        <v>55.566850000000002</v>
      </c>
      <c r="G8344" t="s">
        <v>23358</v>
      </c>
      <c r="H8344">
        <v>109.59395000000001</v>
      </c>
      <c r="I8344" t="s">
        <v>22788</v>
      </c>
      <c r="J8344" t="s">
        <v>23359</v>
      </c>
      <c r="K8344" s="1" t="str">
        <f t="shared" si="130"/>
        <v>mTyNe0927</v>
      </c>
      <c r="L8344" s="5" t="s">
        <v>23327</v>
      </c>
      <c r="M8344">
        <v>652.41700000000003</v>
      </c>
      <c r="N8344">
        <v>11.782400000000001</v>
      </c>
      <c r="O8344" t="s">
        <v>27</v>
      </c>
      <c r="P8344" t="s">
        <v>28</v>
      </c>
      <c r="Q8344">
        <v>0</v>
      </c>
      <c r="R8344">
        <v>1124</v>
      </c>
      <c r="S8344">
        <v>316</v>
      </c>
      <c r="T8344">
        <v>1439</v>
      </c>
      <c r="U8344" t="s">
        <v>29</v>
      </c>
    </row>
    <row r="8345" spans="1:21" x14ac:dyDescent="0.25">
      <c r="A8345" t="s">
        <v>23711</v>
      </c>
      <c r="B8345" t="s">
        <v>22</v>
      </c>
      <c r="C8345" s="3">
        <v>42637.638136574074</v>
      </c>
      <c r="D8345" s="3">
        <v>42637.66883101852</v>
      </c>
      <c r="E8345" s="4">
        <v>42637</v>
      </c>
      <c r="F8345">
        <v>52.898266666666601</v>
      </c>
      <c r="G8345" t="s">
        <v>23708</v>
      </c>
      <c r="H8345">
        <v>107.548916666666</v>
      </c>
      <c r="I8345" t="s">
        <v>23709</v>
      </c>
      <c r="J8345" t="s">
        <v>23710</v>
      </c>
      <c r="K8345" s="1" t="str">
        <f t="shared" si="130"/>
        <v>mUT0924</v>
      </c>
      <c r="L8345" s="5" t="s">
        <v>23455</v>
      </c>
      <c r="M8345">
        <v>1558.3240000000001</v>
      </c>
      <c r="N8345">
        <v>12.4078</v>
      </c>
      <c r="O8345" t="s">
        <v>27</v>
      </c>
      <c r="P8345" t="s">
        <v>28</v>
      </c>
      <c r="Q8345">
        <v>0</v>
      </c>
      <c r="R8345">
        <v>3024</v>
      </c>
      <c r="S8345">
        <v>319</v>
      </c>
      <c r="T8345">
        <v>3342</v>
      </c>
      <c r="U8345" t="s">
        <v>29</v>
      </c>
    </row>
    <row r="8346" spans="1:21" x14ac:dyDescent="0.25">
      <c r="A8346" t="s">
        <v>23952</v>
      </c>
      <c r="B8346" t="s">
        <v>22</v>
      </c>
      <c r="C8346" s="3">
        <v>42636.806458333333</v>
      </c>
      <c r="D8346" s="3">
        <v>42636.829629629632</v>
      </c>
      <c r="E8346" s="4">
        <v>42636</v>
      </c>
      <c r="F8346">
        <v>52.794033333333303</v>
      </c>
      <c r="G8346" t="s">
        <v>23949</v>
      </c>
      <c r="H8346">
        <v>107.120016666666</v>
      </c>
      <c r="I8346" t="s">
        <v>23950</v>
      </c>
      <c r="J8346" t="s">
        <v>23951</v>
      </c>
      <c r="K8346" s="1" t="str">
        <f t="shared" si="130"/>
        <v>mVB0923</v>
      </c>
      <c r="L8346" s="5" t="s">
        <v>23768</v>
      </c>
      <c r="M8346">
        <v>1368.73</v>
      </c>
      <c r="N8346">
        <v>11.853899999999999</v>
      </c>
      <c r="O8346" t="s">
        <v>27</v>
      </c>
      <c r="P8346" t="s">
        <v>28</v>
      </c>
      <c r="Q8346">
        <v>0</v>
      </c>
      <c r="R8346">
        <v>2327</v>
      </c>
      <c r="S8346">
        <v>406</v>
      </c>
      <c r="T8346">
        <v>2732</v>
      </c>
      <c r="U8346" t="s">
        <v>29</v>
      </c>
    </row>
    <row r="8347" spans="1:21" x14ac:dyDescent="0.25">
      <c r="A8347" t="s">
        <v>24298</v>
      </c>
      <c r="B8347" t="s">
        <v>22</v>
      </c>
      <c r="C8347" s="3">
        <v>42642.329375000001</v>
      </c>
      <c r="D8347" s="3">
        <v>42642.342245370368</v>
      </c>
      <c r="F8347">
        <v>53.532783333333299</v>
      </c>
      <c r="G8347" t="s">
        <v>24295</v>
      </c>
      <c r="H8347">
        <v>108.36194999999999</v>
      </c>
      <c r="I8347" t="s">
        <v>24296</v>
      </c>
      <c r="J8347" t="s">
        <v>24297</v>
      </c>
      <c r="K8347" s="1" t="str">
        <f t="shared" si="130"/>
        <v>NI2kNW</v>
      </c>
      <c r="L8347" s="5" t="s">
        <v>24281</v>
      </c>
      <c r="M8347">
        <v>716.73199999999997</v>
      </c>
      <c r="N8347">
        <v>13.5962</v>
      </c>
      <c r="O8347" t="s">
        <v>27</v>
      </c>
      <c r="P8347" t="s">
        <v>28</v>
      </c>
      <c r="Q8347">
        <v>0</v>
      </c>
      <c r="R8347">
        <v>1263</v>
      </c>
      <c r="S8347">
        <v>261</v>
      </c>
      <c r="T8347">
        <v>1523</v>
      </c>
      <c r="U8347" t="s">
        <v>29</v>
      </c>
    </row>
    <row r="8348" spans="1:21" x14ac:dyDescent="0.25">
      <c r="A8348" t="s">
        <v>24308</v>
      </c>
      <c r="B8348" t="s">
        <v>22</v>
      </c>
      <c r="C8348" s="3">
        <v>42642.4062037037</v>
      </c>
      <c r="D8348" s="3">
        <v>42642.420717592591</v>
      </c>
      <c r="E8348" s="4">
        <v>42642</v>
      </c>
      <c r="F8348">
        <v>53.511000000000003</v>
      </c>
      <c r="G8348" t="s">
        <v>24305</v>
      </c>
      <c r="H8348">
        <v>108.425216666666</v>
      </c>
      <c r="I8348" t="s">
        <v>24306</v>
      </c>
      <c r="J8348" t="s">
        <v>24307</v>
      </c>
      <c r="K8348" s="1" t="str">
        <f t="shared" ref="K8348:K8411" si="131">MID(A8348,FIND("*",SUBSTITUTE(A8348,"\","*",LEN(A8348)-LEN(SUBSTITUTE(A8348,"\",""))))+1,FIND(".cnv",A8348)-(FIND("*",SUBSTITUTE(A8348,"\","*",LEN(A8348)-LEN(SUBSTITUTE(A8348,"\",""))))+1))</f>
        <v>NI2kSE0929</v>
      </c>
      <c r="L8348" s="5" t="s">
        <v>24281</v>
      </c>
      <c r="M8348">
        <v>687.49800000000005</v>
      </c>
      <c r="N8348">
        <v>13.429600000000001</v>
      </c>
      <c r="O8348" t="s">
        <v>27</v>
      </c>
      <c r="P8348" t="s">
        <v>28</v>
      </c>
      <c r="Q8348">
        <v>0</v>
      </c>
      <c r="R8348">
        <v>1262</v>
      </c>
      <c r="S8348">
        <v>419</v>
      </c>
      <c r="T8348">
        <v>1680</v>
      </c>
      <c r="U8348" t="s">
        <v>29</v>
      </c>
    </row>
    <row r="8349" spans="1:21" x14ac:dyDescent="0.25">
      <c r="A8349" t="s">
        <v>24288</v>
      </c>
      <c r="B8349" t="s">
        <v>22</v>
      </c>
      <c r="C8349" s="3">
        <v>42642.302974537037</v>
      </c>
      <c r="D8349" s="3">
        <v>42642.318032407406</v>
      </c>
      <c r="F8349">
        <v>53.545266666666599</v>
      </c>
      <c r="G8349" t="s">
        <v>24284</v>
      </c>
      <c r="H8349">
        <v>108.32850000000001</v>
      </c>
      <c r="I8349" t="s">
        <v>24285</v>
      </c>
      <c r="J8349" t="s">
        <v>24286</v>
      </c>
      <c r="K8349" s="1" t="str">
        <f t="shared" si="131"/>
        <v>Ni4kNW</v>
      </c>
      <c r="L8349" s="5" t="s">
        <v>24287</v>
      </c>
      <c r="M8349">
        <v>725.79399999999998</v>
      </c>
      <c r="N8349">
        <v>13.6699</v>
      </c>
      <c r="O8349" t="s">
        <v>27</v>
      </c>
      <c r="P8349" t="s">
        <v>28</v>
      </c>
      <c r="Q8349">
        <v>0</v>
      </c>
      <c r="R8349">
        <v>1254</v>
      </c>
      <c r="S8349">
        <v>483</v>
      </c>
      <c r="T8349">
        <v>1736</v>
      </c>
      <c r="U8349" t="s">
        <v>29</v>
      </c>
    </row>
    <row r="8350" spans="1:21" x14ac:dyDescent="0.25">
      <c r="A8350" t="s">
        <v>24313</v>
      </c>
      <c r="B8350" t="s">
        <v>22</v>
      </c>
      <c r="C8350" s="3">
        <v>42642.430428240739</v>
      </c>
      <c r="D8350" s="3">
        <v>42642.443761574075</v>
      </c>
      <c r="E8350" s="4">
        <v>42642</v>
      </c>
      <c r="F8350">
        <v>53.499083333333303</v>
      </c>
      <c r="G8350" t="s">
        <v>24310</v>
      </c>
      <c r="H8350">
        <v>108.451283333333</v>
      </c>
      <c r="I8350" t="s">
        <v>24311</v>
      </c>
      <c r="J8350" t="s">
        <v>24312</v>
      </c>
      <c r="K8350" s="1" t="str">
        <f t="shared" si="131"/>
        <v>NI4kSE0929</v>
      </c>
      <c r="L8350" s="5" t="s">
        <v>24281</v>
      </c>
      <c r="M8350">
        <v>674.34299999999996</v>
      </c>
      <c r="N8350">
        <v>13.2811</v>
      </c>
      <c r="O8350" t="s">
        <v>27</v>
      </c>
      <c r="P8350" t="s">
        <v>28</v>
      </c>
      <c r="Q8350">
        <v>0</v>
      </c>
      <c r="R8350">
        <v>1244</v>
      </c>
      <c r="S8350">
        <v>285</v>
      </c>
      <c r="T8350">
        <v>1528</v>
      </c>
      <c r="U8350" t="s">
        <v>29</v>
      </c>
    </row>
    <row r="8351" spans="1:21" x14ac:dyDescent="0.25">
      <c r="A8351" t="s">
        <v>25014</v>
      </c>
      <c r="B8351" t="s">
        <v>22</v>
      </c>
      <c r="C8351" s="3">
        <v>42635.703310185185</v>
      </c>
      <c r="D8351" s="3">
        <v>42635.714016203703</v>
      </c>
      <c r="E8351" s="4">
        <v>42635</v>
      </c>
      <c r="F8351">
        <v>52.027533333333302</v>
      </c>
      <c r="G8351" t="s">
        <v>24927</v>
      </c>
      <c r="H8351">
        <v>105.9833</v>
      </c>
      <c r="I8351" t="s">
        <v>25012</v>
      </c>
      <c r="J8351" t="s">
        <v>25013</v>
      </c>
      <c r="K8351" s="1" t="str">
        <f t="shared" si="131"/>
        <v>PR2kE0922</v>
      </c>
      <c r="L8351" s="5" t="s">
        <v>24924</v>
      </c>
      <c r="M8351">
        <v>577.57299999999998</v>
      </c>
      <c r="N8351">
        <v>12.8644</v>
      </c>
      <c r="O8351" t="s">
        <v>27</v>
      </c>
      <c r="P8351" t="s">
        <v>28</v>
      </c>
      <c r="Q8351">
        <v>0</v>
      </c>
      <c r="R8351">
        <v>964</v>
      </c>
      <c r="S8351">
        <v>249</v>
      </c>
      <c r="T8351">
        <v>1212</v>
      </c>
      <c r="U8351" t="s">
        <v>29</v>
      </c>
    </row>
    <row r="8352" spans="1:21" x14ac:dyDescent="0.25">
      <c r="A8352" t="s">
        <v>25010</v>
      </c>
      <c r="B8352" t="s">
        <v>22</v>
      </c>
      <c r="C8352" s="3">
        <v>42635.825150462966</v>
      </c>
      <c r="D8352" s="3">
        <v>42635.836273148147</v>
      </c>
      <c r="E8352" s="4">
        <v>42635</v>
      </c>
      <c r="F8352">
        <v>52.046349999999997</v>
      </c>
      <c r="G8352" t="s">
        <v>25008</v>
      </c>
      <c r="H8352">
        <v>105.95531666666599</v>
      </c>
      <c r="I8352" t="s">
        <v>25004</v>
      </c>
      <c r="J8352" t="s">
        <v>25009</v>
      </c>
      <c r="K8352" s="1" t="str">
        <f t="shared" si="131"/>
        <v>PR2kN0922</v>
      </c>
      <c r="L8352" s="5" t="s">
        <v>24924</v>
      </c>
      <c r="M8352">
        <v>562.077</v>
      </c>
      <c r="N8352">
        <v>12.8276</v>
      </c>
      <c r="O8352" t="s">
        <v>27</v>
      </c>
      <c r="P8352" t="s">
        <v>28</v>
      </c>
      <c r="Q8352">
        <v>0</v>
      </c>
      <c r="R8352">
        <v>985</v>
      </c>
      <c r="S8352">
        <v>300</v>
      </c>
      <c r="T8352">
        <v>1284</v>
      </c>
      <c r="U8352" t="s">
        <v>29</v>
      </c>
    </row>
    <row r="8353" spans="1:21" x14ac:dyDescent="0.25">
      <c r="A8353" t="s">
        <v>25001</v>
      </c>
      <c r="B8353" t="s">
        <v>22</v>
      </c>
      <c r="C8353" s="3">
        <v>42635.795659722222</v>
      </c>
      <c r="D8353" s="3">
        <v>42635.810289351852</v>
      </c>
      <c r="E8353" s="4">
        <v>42635</v>
      </c>
      <c r="F8353">
        <v>52.010483333333298</v>
      </c>
      <c r="G8353" t="s">
        <v>24998</v>
      </c>
      <c r="H8353">
        <v>105.95515</v>
      </c>
      <c r="I8353" t="s">
        <v>24999</v>
      </c>
      <c r="J8353" t="s">
        <v>25000</v>
      </c>
      <c r="K8353" s="1" t="str">
        <f t="shared" si="131"/>
        <v>PR2kS0922</v>
      </c>
      <c r="L8353" s="5" t="s">
        <v>24924</v>
      </c>
      <c r="M8353">
        <v>769.351</v>
      </c>
      <c r="N8353">
        <v>12.779500000000001</v>
      </c>
      <c r="O8353" t="s">
        <v>27</v>
      </c>
      <c r="P8353" t="s">
        <v>28</v>
      </c>
      <c r="Q8353">
        <v>0</v>
      </c>
      <c r="R8353">
        <v>1292</v>
      </c>
      <c r="S8353">
        <v>367</v>
      </c>
      <c r="T8353">
        <v>1658</v>
      </c>
      <c r="U8353" t="s">
        <v>29</v>
      </c>
    </row>
    <row r="8354" spans="1:21" x14ac:dyDescent="0.25">
      <c r="A8354" t="s">
        <v>24939</v>
      </c>
      <c r="B8354" t="s">
        <v>22</v>
      </c>
      <c r="C8354" s="3">
        <v>42635.657141203701</v>
      </c>
      <c r="D8354" s="3">
        <v>42635.672002314815</v>
      </c>
      <c r="F8354">
        <v>52.028500000000001</v>
      </c>
      <c r="G8354" t="s">
        <v>24936</v>
      </c>
      <c r="H8354">
        <v>105.924716666666</v>
      </c>
      <c r="I8354" t="s">
        <v>24937</v>
      </c>
      <c r="J8354" t="s">
        <v>24938</v>
      </c>
      <c r="K8354" s="1" t="str">
        <f t="shared" si="131"/>
        <v>PR2kW</v>
      </c>
      <c r="L8354" s="5" t="s">
        <v>24924</v>
      </c>
      <c r="M8354">
        <v>803.55100000000004</v>
      </c>
      <c r="N8354">
        <v>12.9177</v>
      </c>
      <c r="O8354" t="s">
        <v>27</v>
      </c>
      <c r="P8354" t="s">
        <v>28</v>
      </c>
      <c r="Q8354">
        <v>0</v>
      </c>
      <c r="R8354">
        <v>1328</v>
      </c>
      <c r="S8354">
        <v>268</v>
      </c>
      <c r="T8354">
        <v>1595</v>
      </c>
      <c r="U8354" t="s">
        <v>29</v>
      </c>
    </row>
    <row r="8355" spans="1:21" x14ac:dyDescent="0.25">
      <c r="A8355" t="s">
        <v>25029</v>
      </c>
      <c r="B8355" t="s">
        <v>22</v>
      </c>
      <c r="C8355" s="3">
        <v>42635.730694444443</v>
      </c>
      <c r="D8355" s="3">
        <v>42635.741909722223</v>
      </c>
      <c r="E8355" s="4">
        <v>42635</v>
      </c>
      <c r="F8355">
        <v>52.027949999999997</v>
      </c>
      <c r="G8355" t="s">
        <v>25026</v>
      </c>
      <c r="H8355">
        <v>106.012116666666</v>
      </c>
      <c r="I8355" t="s">
        <v>25027</v>
      </c>
      <c r="J8355" t="s">
        <v>25028</v>
      </c>
      <c r="K8355" s="1" t="str">
        <f t="shared" si="131"/>
        <v>PR4kE0922</v>
      </c>
      <c r="L8355" s="5" t="s">
        <v>24924</v>
      </c>
      <c r="M8355">
        <v>540.44100000000003</v>
      </c>
      <c r="N8355">
        <v>12.7643</v>
      </c>
      <c r="O8355" t="s">
        <v>27</v>
      </c>
      <c r="P8355" t="s">
        <v>28</v>
      </c>
      <c r="Q8355">
        <v>0</v>
      </c>
      <c r="R8355">
        <v>903</v>
      </c>
      <c r="S8355">
        <v>372</v>
      </c>
      <c r="T8355">
        <v>1274</v>
      </c>
      <c r="U8355" t="s">
        <v>29</v>
      </c>
    </row>
    <row r="8356" spans="1:21" x14ac:dyDescent="0.25">
      <c r="A8356" t="s">
        <v>24959</v>
      </c>
      <c r="B8356" t="s">
        <v>22</v>
      </c>
      <c r="C8356" s="3">
        <v>42635.849224537036</v>
      </c>
      <c r="D8356" s="3">
        <v>42635.857557870368</v>
      </c>
      <c r="E8356" s="4">
        <v>42635</v>
      </c>
      <c r="F8356">
        <v>52.065366666666598</v>
      </c>
      <c r="G8356" t="s">
        <v>24956</v>
      </c>
      <c r="H8356">
        <v>105.953266666666</v>
      </c>
      <c r="I8356" t="s">
        <v>24957</v>
      </c>
      <c r="J8356" t="s">
        <v>24958</v>
      </c>
      <c r="K8356" s="1" t="str">
        <f t="shared" si="131"/>
        <v>PR4kN0922</v>
      </c>
      <c r="L8356" s="5" t="s">
        <v>24924</v>
      </c>
      <c r="M8356">
        <v>365.584</v>
      </c>
      <c r="N8356">
        <v>12.834099999999999</v>
      </c>
      <c r="O8356" t="s">
        <v>27</v>
      </c>
      <c r="P8356" t="s">
        <v>28</v>
      </c>
      <c r="Q8356">
        <v>0</v>
      </c>
      <c r="R8356">
        <v>617</v>
      </c>
      <c r="S8356">
        <v>325</v>
      </c>
      <c r="T8356">
        <v>941</v>
      </c>
      <c r="U8356" t="s">
        <v>29</v>
      </c>
    </row>
    <row r="8357" spans="1:21" x14ac:dyDescent="0.25">
      <c r="A8357" t="s">
        <v>25006</v>
      </c>
      <c r="B8357" t="s">
        <v>22</v>
      </c>
      <c r="C8357" s="3">
        <v>42635.765729166669</v>
      </c>
      <c r="D8357" s="3">
        <v>42635.779374999998</v>
      </c>
      <c r="E8357" s="4">
        <v>42635</v>
      </c>
      <c r="F8357">
        <v>51.990966666666601</v>
      </c>
      <c r="G8357" t="s">
        <v>25003</v>
      </c>
      <c r="H8357">
        <v>105.95531666666599</v>
      </c>
      <c r="I8357" t="s">
        <v>25004</v>
      </c>
      <c r="J8357" t="s">
        <v>25005</v>
      </c>
      <c r="K8357" s="1" t="str">
        <f t="shared" si="131"/>
        <v>PR4kS0922</v>
      </c>
      <c r="L8357" s="5" t="s">
        <v>24924</v>
      </c>
      <c r="M8357">
        <v>752.10400000000004</v>
      </c>
      <c r="N8357">
        <v>12.394600000000001</v>
      </c>
      <c r="O8357" t="s">
        <v>27</v>
      </c>
      <c r="P8357" t="s">
        <v>28</v>
      </c>
      <c r="Q8357">
        <v>0</v>
      </c>
      <c r="R8357">
        <v>1265</v>
      </c>
      <c r="S8357">
        <v>323</v>
      </c>
      <c r="T8357">
        <v>1587</v>
      </c>
      <c r="U8357" t="s">
        <v>29</v>
      </c>
    </row>
    <row r="8358" spans="1:21" x14ac:dyDescent="0.25">
      <c r="A8358" t="s">
        <v>24925</v>
      </c>
      <c r="B8358" t="s">
        <v>22</v>
      </c>
      <c r="C8358" s="3">
        <v>42635.62972222222</v>
      </c>
      <c r="D8358" s="3">
        <v>42635.646874999999</v>
      </c>
      <c r="E8358" s="4">
        <v>42635</v>
      </c>
      <c r="F8358">
        <v>52.027466666666598</v>
      </c>
      <c r="G8358" t="s">
        <v>24921</v>
      </c>
      <c r="H8358">
        <v>105.892066666666</v>
      </c>
      <c r="I8358" t="s">
        <v>24922</v>
      </c>
      <c r="J8358" t="s">
        <v>24923</v>
      </c>
      <c r="K8358" s="1" t="str">
        <f t="shared" si="131"/>
        <v>PR4kW0922</v>
      </c>
      <c r="L8358" s="5" t="s">
        <v>24924</v>
      </c>
      <c r="M8358">
        <v>946.77300000000002</v>
      </c>
      <c r="N8358">
        <v>12.6272</v>
      </c>
      <c r="O8358">
        <v>1.26679827731051E-2</v>
      </c>
      <c r="P8358" t="s">
        <v>28</v>
      </c>
      <c r="Q8358">
        <v>7</v>
      </c>
      <c r="R8358">
        <v>1583</v>
      </c>
      <c r="S8358">
        <v>530</v>
      </c>
      <c r="T8358">
        <v>2112</v>
      </c>
      <c r="U8358" t="s">
        <v>29</v>
      </c>
    </row>
    <row r="8359" spans="1:21" x14ac:dyDescent="0.25">
      <c r="A8359" t="s">
        <v>25035</v>
      </c>
      <c r="B8359" t="s">
        <v>22</v>
      </c>
      <c r="C8359" s="3">
        <v>42635.680856481478</v>
      </c>
      <c r="D8359" s="3">
        <v>42635.694791666669</v>
      </c>
      <c r="E8359" s="4">
        <v>42635</v>
      </c>
      <c r="F8359">
        <v>52.027716666666599</v>
      </c>
      <c r="G8359" t="s">
        <v>25031</v>
      </c>
      <c r="H8359">
        <v>105.954533333333</v>
      </c>
      <c r="I8359" t="s">
        <v>25032</v>
      </c>
      <c r="J8359" t="s">
        <v>25033</v>
      </c>
      <c r="K8359" s="1" t="str">
        <f t="shared" si="131"/>
        <v>PRmp0922</v>
      </c>
      <c r="L8359" s="5" t="s">
        <v>25034</v>
      </c>
      <c r="M8359">
        <v>766.13499999999999</v>
      </c>
      <c r="N8359">
        <v>12.9694</v>
      </c>
      <c r="O8359" t="s">
        <v>27</v>
      </c>
      <c r="P8359" t="s">
        <v>28</v>
      </c>
      <c r="Q8359">
        <v>0</v>
      </c>
      <c r="R8359">
        <v>1282</v>
      </c>
      <c r="S8359">
        <v>297</v>
      </c>
      <c r="T8359">
        <v>1578</v>
      </c>
      <c r="U8359" t="s">
        <v>29</v>
      </c>
    </row>
    <row r="8360" spans="1:21" x14ac:dyDescent="0.25">
      <c r="A8360" t="s">
        <v>26216</v>
      </c>
      <c r="B8360" t="s">
        <v>22</v>
      </c>
      <c r="C8360" s="3">
        <v>42642.732789351852</v>
      </c>
      <c r="D8360" s="3">
        <v>42642.741574074076</v>
      </c>
      <c r="E8360" s="4">
        <v>42642</v>
      </c>
      <c r="F8360">
        <v>53.442050000000002</v>
      </c>
      <c r="G8360" t="s">
        <v>26212</v>
      </c>
      <c r="H8360">
        <v>107.676816666666</v>
      </c>
      <c r="I8360" t="s">
        <v>26213</v>
      </c>
      <c r="J8360" t="s">
        <v>26214</v>
      </c>
      <c r="K8360" s="1" t="str">
        <f t="shared" si="131"/>
        <v>VMM0929</v>
      </c>
      <c r="L8360" s="5" t="s">
        <v>26215</v>
      </c>
      <c r="M8360">
        <v>332.24700000000001</v>
      </c>
      <c r="N8360">
        <v>14.0642</v>
      </c>
      <c r="O8360" t="s">
        <v>27</v>
      </c>
      <c r="P8360" t="s">
        <v>28</v>
      </c>
      <c r="Q8360">
        <v>0</v>
      </c>
      <c r="R8360">
        <v>886</v>
      </c>
      <c r="S8360">
        <v>56</v>
      </c>
      <c r="T8360">
        <v>941</v>
      </c>
      <c r="U8360" t="s">
        <v>29</v>
      </c>
    </row>
    <row r="8361" spans="1:21" x14ac:dyDescent="0.25">
      <c r="A8361" t="s">
        <v>16044</v>
      </c>
      <c r="B8361" t="s">
        <v>22</v>
      </c>
      <c r="C8361" s="3">
        <v>42642.217777777776</v>
      </c>
      <c r="D8361" s="3">
        <v>42642.228391203702</v>
      </c>
      <c r="E8361" s="4">
        <v>42642</v>
      </c>
      <c r="F8361">
        <v>53.632849999999998</v>
      </c>
      <c r="G8361" t="s">
        <v>16045</v>
      </c>
      <c r="H8361">
        <v>108.12351666666601</v>
      </c>
      <c r="I8361" t="s">
        <v>16046</v>
      </c>
      <c r="J8361" t="s">
        <v>16047</v>
      </c>
      <c r="K8361" s="1" t="str">
        <f t="shared" si="131"/>
        <v>mAHr0929</v>
      </c>
      <c r="L8361" s="5" t="s">
        <v>16048</v>
      </c>
      <c r="M8361">
        <v>395.70400000000001</v>
      </c>
      <c r="N8361">
        <v>13.5002</v>
      </c>
      <c r="O8361" t="s">
        <v>27</v>
      </c>
      <c r="P8361" t="s">
        <v>28</v>
      </c>
      <c r="Q8361">
        <v>0</v>
      </c>
      <c r="R8361">
        <v>723</v>
      </c>
      <c r="S8361">
        <v>0</v>
      </c>
      <c r="T8361">
        <v>722</v>
      </c>
      <c r="U8361" t="s">
        <v>29</v>
      </c>
    </row>
    <row r="8362" spans="1:21" x14ac:dyDescent="0.25">
      <c r="A8362" t="s">
        <v>16442</v>
      </c>
      <c r="B8362" t="s">
        <v>22</v>
      </c>
      <c r="C8362" s="3">
        <v>42636.68414351852</v>
      </c>
      <c r="D8362" s="3">
        <v>42636.702569444446</v>
      </c>
      <c r="E8362" s="4">
        <v>42636</v>
      </c>
      <c r="F8362">
        <v>52.664749999999998</v>
      </c>
      <c r="G8362" t="s">
        <v>16443</v>
      </c>
      <c r="H8362">
        <v>106.851</v>
      </c>
      <c r="I8362" t="s">
        <v>16444</v>
      </c>
      <c r="J8362" t="s">
        <v>16192</v>
      </c>
      <c r="K8362" s="1" t="str">
        <f t="shared" si="131"/>
        <v>mAS0923</v>
      </c>
      <c r="L8362" s="5" t="s">
        <v>16345</v>
      </c>
      <c r="M8362">
        <v>1170.337</v>
      </c>
      <c r="N8362">
        <v>11.991400000000001</v>
      </c>
      <c r="O8362">
        <v>4.9403929231249102E-2</v>
      </c>
      <c r="P8362" t="s">
        <v>28</v>
      </c>
      <c r="Q8362">
        <v>152</v>
      </c>
      <c r="R8362">
        <v>1770</v>
      </c>
      <c r="S8362">
        <v>0</v>
      </c>
      <c r="T8362">
        <v>1769</v>
      </c>
      <c r="U8362" t="s">
        <v>29</v>
      </c>
    </row>
    <row r="8363" spans="1:21" x14ac:dyDescent="0.25">
      <c r="A8363" t="s">
        <v>16742</v>
      </c>
      <c r="B8363" t="s">
        <v>22</v>
      </c>
      <c r="C8363" s="3">
        <v>42638.629837962966</v>
      </c>
      <c r="D8363" s="3">
        <v>42638.635949074072</v>
      </c>
      <c r="E8363" s="4">
        <v>42638</v>
      </c>
      <c r="F8363">
        <v>53.446633333333303</v>
      </c>
      <c r="G8363" t="s">
        <v>16743</v>
      </c>
      <c r="H8363">
        <v>108.741516666666</v>
      </c>
      <c r="I8363" t="s">
        <v>16744</v>
      </c>
      <c r="J8363" t="s">
        <v>16745</v>
      </c>
      <c r="K8363" s="1" t="str">
        <f t="shared" si="131"/>
        <v>mBarg0925</v>
      </c>
      <c r="L8363" s="5" t="s">
        <v>16657</v>
      </c>
      <c r="M8363">
        <v>135.71299999999999</v>
      </c>
      <c r="N8363">
        <v>14.329800000000001</v>
      </c>
      <c r="O8363">
        <v>8.0643170013059803E-2</v>
      </c>
      <c r="P8363" t="s">
        <v>28</v>
      </c>
      <c r="Q8363">
        <v>52</v>
      </c>
      <c r="R8363">
        <v>293</v>
      </c>
      <c r="S8363">
        <v>0</v>
      </c>
      <c r="T8363">
        <v>292</v>
      </c>
      <c r="U8363" t="s">
        <v>29</v>
      </c>
    </row>
    <row r="8364" spans="1:21" x14ac:dyDescent="0.25">
      <c r="A8364" t="s">
        <v>16782</v>
      </c>
      <c r="B8364" t="s">
        <v>22</v>
      </c>
      <c r="C8364" s="3">
        <v>42641.160439814812</v>
      </c>
      <c r="D8364" s="3">
        <v>42641.201122685183</v>
      </c>
      <c r="F8364">
        <v>55.326799999999999</v>
      </c>
      <c r="G8364" t="s">
        <v>16783</v>
      </c>
      <c r="H8364">
        <v>109.47165</v>
      </c>
      <c r="I8364" t="s">
        <v>16784</v>
      </c>
      <c r="J8364" t="s">
        <v>16785</v>
      </c>
      <c r="K8364" s="1" t="str">
        <f t="shared" si="131"/>
        <v>mBaTu0928_</v>
      </c>
      <c r="L8364" s="5" t="s">
        <v>16786</v>
      </c>
      <c r="M8364">
        <v>802.96699999999998</v>
      </c>
      <c r="N8364">
        <v>5.2279999999999998</v>
      </c>
      <c r="O8364" t="s">
        <v>27</v>
      </c>
      <c r="P8364" t="s">
        <v>28</v>
      </c>
      <c r="Q8364">
        <v>0</v>
      </c>
      <c r="R8364">
        <v>1221</v>
      </c>
      <c r="S8364">
        <v>0</v>
      </c>
      <c r="T8364">
        <v>1220</v>
      </c>
      <c r="U8364" t="s">
        <v>29</v>
      </c>
    </row>
    <row r="8365" spans="1:21" x14ac:dyDescent="0.25">
      <c r="A8365" t="s">
        <v>17273</v>
      </c>
      <c r="B8365" t="s">
        <v>22</v>
      </c>
      <c r="C8365" s="3">
        <v>42639.923310185186</v>
      </c>
      <c r="D8365" s="3">
        <v>42639.940358796295</v>
      </c>
      <c r="E8365" s="4">
        <v>42639</v>
      </c>
      <c r="F8365">
        <v>54.619199999999999</v>
      </c>
      <c r="G8365" t="s">
        <v>17274</v>
      </c>
      <c r="H8365">
        <v>109.118283333333</v>
      </c>
      <c r="I8365" t="s">
        <v>17275</v>
      </c>
      <c r="J8365" t="s">
        <v>17213</v>
      </c>
      <c r="K8365" s="1" t="str">
        <f t="shared" si="131"/>
        <v>mChK0926</v>
      </c>
      <c r="L8365" s="5" t="s">
        <v>17214</v>
      </c>
      <c r="M8365">
        <v>888.02499999999998</v>
      </c>
      <c r="N8365">
        <v>10.2432</v>
      </c>
      <c r="O8365" t="s">
        <v>27</v>
      </c>
      <c r="P8365" t="s">
        <v>28</v>
      </c>
      <c r="Q8365">
        <v>0</v>
      </c>
      <c r="R8365">
        <v>1501</v>
      </c>
      <c r="S8365">
        <v>0</v>
      </c>
      <c r="T8365">
        <v>1500</v>
      </c>
      <c r="U8365" t="s">
        <v>29</v>
      </c>
    </row>
    <row r="8366" spans="1:21" x14ac:dyDescent="0.25">
      <c r="A8366" t="s">
        <v>17648</v>
      </c>
      <c r="B8366" t="s">
        <v>22</v>
      </c>
      <c r="C8366" s="3">
        <v>42635.956979166665</v>
      </c>
      <c r="D8366" s="3">
        <v>42635.974259259259</v>
      </c>
      <c r="E8366" s="4">
        <v>42635</v>
      </c>
      <c r="F8366">
        <v>52.228400000000001</v>
      </c>
      <c r="G8366" t="s">
        <v>17649</v>
      </c>
      <c r="H8366">
        <v>105.79578333333301</v>
      </c>
      <c r="I8366" t="s">
        <v>17650</v>
      </c>
      <c r="J8366" t="s">
        <v>17651</v>
      </c>
      <c r="K8366" s="1" t="str">
        <f t="shared" si="131"/>
        <v>mdPe0922</v>
      </c>
      <c r="L8366" s="5" t="s">
        <v>17629</v>
      </c>
      <c r="M8366">
        <v>983.59900000000005</v>
      </c>
      <c r="N8366">
        <v>12.5518</v>
      </c>
      <c r="O8366" t="s">
        <v>27</v>
      </c>
      <c r="P8366" t="s">
        <v>28</v>
      </c>
      <c r="Q8366">
        <v>0</v>
      </c>
      <c r="R8366">
        <v>1669</v>
      </c>
      <c r="S8366">
        <v>0</v>
      </c>
      <c r="T8366">
        <v>1668</v>
      </c>
      <c r="U8366" t="s">
        <v>29</v>
      </c>
    </row>
    <row r="8367" spans="1:21" x14ac:dyDescent="0.25">
      <c r="A8367" t="s">
        <v>17984</v>
      </c>
      <c r="B8367" t="s">
        <v>22</v>
      </c>
      <c r="C8367" s="3">
        <v>42641.909791666665</v>
      </c>
      <c r="D8367" s="3">
        <v>42641.925405092596</v>
      </c>
      <c r="E8367" s="4">
        <v>42641</v>
      </c>
      <c r="F8367">
        <v>54.281933333333299</v>
      </c>
      <c r="G8367" t="s">
        <v>17985</v>
      </c>
      <c r="H8367">
        <v>108.740283333333</v>
      </c>
      <c r="I8367" t="s">
        <v>17986</v>
      </c>
      <c r="J8367" t="s">
        <v>17987</v>
      </c>
      <c r="K8367" s="1" t="str">
        <f t="shared" si="131"/>
        <v>mdZS0928</v>
      </c>
      <c r="L8367" s="5" t="s">
        <v>17938</v>
      </c>
      <c r="M8367">
        <v>896.20899999999995</v>
      </c>
      <c r="N8367">
        <v>13.24</v>
      </c>
      <c r="O8367" t="s">
        <v>27</v>
      </c>
      <c r="P8367" t="s">
        <v>28</v>
      </c>
      <c r="Q8367">
        <v>0</v>
      </c>
      <c r="R8367">
        <v>1595</v>
      </c>
      <c r="S8367">
        <v>1</v>
      </c>
      <c r="T8367">
        <v>1595</v>
      </c>
      <c r="U8367" t="s">
        <v>29</v>
      </c>
    </row>
    <row r="8368" spans="1:21" x14ac:dyDescent="0.25">
      <c r="A8368" t="s">
        <v>18247</v>
      </c>
      <c r="B8368" t="s">
        <v>22</v>
      </c>
      <c r="C8368" s="3">
        <v>42639.534861111111</v>
      </c>
      <c r="D8368" s="3">
        <v>42639.550347222219</v>
      </c>
      <c r="E8368" s="4">
        <v>42639</v>
      </c>
      <c r="F8368">
        <v>54.452383333333302</v>
      </c>
      <c r="G8368" t="s">
        <v>18248</v>
      </c>
      <c r="H8368">
        <v>109.07833333333301</v>
      </c>
      <c r="I8368" t="s">
        <v>18249</v>
      </c>
      <c r="J8368" t="s">
        <v>18250</v>
      </c>
      <c r="K8368" s="1" t="str">
        <f t="shared" si="131"/>
        <v>mED0926</v>
      </c>
      <c r="L8368" s="5" t="s">
        <v>18056</v>
      </c>
      <c r="M8368">
        <v>857.62699999999995</v>
      </c>
      <c r="N8368">
        <v>9.9326000000000008</v>
      </c>
      <c r="O8368" t="s">
        <v>27</v>
      </c>
      <c r="P8368" t="s">
        <v>28</v>
      </c>
      <c r="Q8368">
        <v>0</v>
      </c>
      <c r="R8368">
        <v>1424</v>
      </c>
      <c r="S8368">
        <v>1</v>
      </c>
      <c r="T8368">
        <v>1424</v>
      </c>
      <c r="U8368" t="s">
        <v>29</v>
      </c>
    </row>
    <row r="8369" spans="1:21" x14ac:dyDescent="0.25">
      <c r="A8369" t="s">
        <v>18781</v>
      </c>
      <c r="B8369" t="s">
        <v>22</v>
      </c>
      <c r="C8369" s="3">
        <v>42642.573148148149</v>
      </c>
      <c r="D8369" s="3">
        <v>42642.605185185188</v>
      </c>
      <c r="E8369" s="4">
        <v>42642</v>
      </c>
      <c r="F8369">
        <v>53.357666666666603</v>
      </c>
      <c r="G8369" t="s">
        <v>18782</v>
      </c>
      <c r="H8369">
        <v>108.219283333333</v>
      </c>
      <c r="I8369" t="s">
        <v>18783</v>
      </c>
      <c r="J8369" t="s">
        <v>18784</v>
      </c>
      <c r="K8369" s="1" t="str">
        <f t="shared" si="131"/>
        <v>mHaKr0929</v>
      </c>
      <c r="L8369" s="5" t="s">
        <v>18774</v>
      </c>
      <c r="M8369">
        <v>1478.8679999999999</v>
      </c>
      <c r="N8369">
        <v>12.483499999999999</v>
      </c>
      <c r="O8369" t="s">
        <v>27</v>
      </c>
      <c r="P8369" t="s">
        <v>28</v>
      </c>
      <c r="Q8369">
        <v>0</v>
      </c>
      <c r="R8369">
        <v>2945</v>
      </c>
      <c r="S8369">
        <v>0</v>
      </c>
      <c r="T8369">
        <v>2944</v>
      </c>
      <c r="U8369" t="s">
        <v>29</v>
      </c>
    </row>
    <row r="8370" spans="1:21" x14ac:dyDescent="0.25">
      <c r="A8370" t="s">
        <v>20024</v>
      </c>
      <c r="B8370" t="s">
        <v>22</v>
      </c>
      <c r="C8370" s="3">
        <v>42635.009004629632</v>
      </c>
      <c r="D8370" s="3">
        <v>42635.032141203701</v>
      </c>
      <c r="E8370" s="4">
        <v>42635</v>
      </c>
      <c r="F8370">
        <v>51.777799999999999</v>
      </c>
      <c r="G8370" t="s">
        <v>20025</v>
      </c>
      <c r="H8370">
        <v>105.371683333333</v>
      </c>
      <c r="I8370" t="s">
        <v>20026</v>
      </c>
      <c r="J8370" t="s">
        <v>19934</v>
      </c>
      <c r="K8370" s="1" t="str">
        <f t="shared" si="131"/>
        <v>mKM0922</v>
      </c>
      <c r="L8370" s="5" t="s">
        <v>19930</v>
      </c>
      <c r="M8370">
        <v>1433.2950000000001</v>
      </c>
      <c r="N8370">
        <v>12.210100000000001</v>
      </c>
      <c r="O8370" t="s">
        <v>27</v>
      </c>
      <c r="P8370" t="s">
        <v>28</v>
      </c>
      <c r="Q8370">
        <v>0</v>
      </c>
      <c r="R8370">
        <v>2491</v>
      </c>
      <c r="S8370">
        <v>0</v>
      </c>
      <c r="T8370">
        <v>2490</v>
      </c>
      <c r="U8370" t="s">
        <v>29</v>
      </c>
    </row>
    <row r="8371" spans="1:21" x14ac:dyDescent="0.25">
      <c r="A8371" t="s">
        <v>20320</v>
      </c>
      <c r="B8371" t="s">
        <v>22</v>
      </c>
      <c r="C8371" s="3">
        <v>42640.108935185184</v>
      </c>
      <c r="D8371" s="3">
        <v>42640.124467592592</v>
      </c>
      <c r="E8371" s="4">
        <v>42640</v>
      </c>
      <c r="F8371">
        <v>55.0472166666666</v>
      </c>
      <c r="G8371" t="s">
        <v>20321</v>
      </c>
      <c r="H8371">
        <v>109.42893333333301</v>
      </c>
      <c r="I8371" t="s">
        <v>20322</v>
      </c>
      <c r="J8371" t="s">
        <v>20323</v>
      </c>
      <c r="K8371" s="1" t="str">
        <f t="shared" si="131"/>
        <v>mKoAm0927</v>
      </c>
      <c r="L8371" s="5" t="s">
        <v>20324</v>
      </c>
      <c r="M8371">
        <v>761.45799999999997</v>
      </c>
      <c r="N8371">
        <v>10.726699999999999</v>
      </c>
      <c r="O8371" t="s">
        <v>27</v>
      </c>
      <c r="P8371" t="s">
        <v>28</v>
      </c>
      <c r="Q8371">
        <v>0</v>
      </c>
      <c r="R8371">
        <v>1349</v>
      </c>
      <c r="S8371">
        <v>0</v>
      </c>
      <c r="T8371">
        <v>1348</v>
      </c>
      <c r="U8371" t="s">
        <v>29</v>
      </c>
    </row>
    <row r="8372" spans="1:21" x14ac:dyDescent="0.25">
      <c r="A8372" t="s">
        <v>20637</v>
      </c>
      <c r="B8372" t="s">
        <v>22</v>
      </c>
      <c r="C8372" s="3">
        <v>42636.057349537034</v>
      </c>
      <c r="D8372" s="3">
        <v>42636.064317129632</v>
      </c>
      <c r="E8372" s="4">
        <v>42636</v>
      </c>
      <c r="F8372">
        <v>52.347983333333303</v>
      </c>
      <c r="G8372" t="s">
        <v>20638</v>
      </c>
      <c r="H8372">
        <v>106.06536666666599</v>
      </c>
      <c r="I8372" t="s">
        <v>20639</v>
      </c>
      <c r="J8372" t="s">
        <v>19853</v>
      </c>
      <c r="K8372" s="1" t="str">
        <f t="shared" si="131"/>
        <v>mKYKh0923</v>
      </c>
      <c r="L8372" s="5" t="s">
        <v>20561</v>
      </c>
      <c r="M8372">
        <v>261.76799999999997</v>
      </c>
      <c r="N8372">
        <v>12.292299999999999</v>
      </c>
      <c r="O8372">
        <v>8.2815325521268607E-2</v>
      </c>
      <c r="P8372" t="s">
        <v>28</v>
      </c>
      <c r="Q8372">
        <v>179</v>
      </c>
      <c r="R8372">
        <v>456</v>
      </c>
      <c r="S8372">
        <v>3</v>
      </c>
      <c r="T8372">
        <v>458</v>
      </c>
      <c r="U8372" t="s">
        <v>29</v>
      </c>
    </row>
    <row r="8373" spans="1:21" x14ac:dyDescent="0.25">
      <c r="A8373" t="s">
        <v>20987</v>
      </c>
      <c r="B8373" t="s">
        <v>22</v>
      </c>
      <c r="C8373" s="3">
        <v>42634.412824074076</v>
      </c>
      <c r="D8373" s="3">
        <v>42634.435266203705</v>
      </c>
      <c r="E8373" s="4">
        <v>42634</v>
      </c>
      <c r="F8373">
        <v>51.704949999999997</v>
      </c>
      <c r="G8373" t="s">
        <v>20988</v>
      </c>
      <c r="H8373">
        <v>105.007816666666</v>
      </c>
      <c r="I8373" t="s">
        <v>20989</v>
      </c>
      <c r="J8373" t="s">
        <v>20990</v>
      </c>
      <c r="K8373" s="1" t="str">
        <f t="shared" si="131"/>
        <v>mLT0921</v>
      </c>
      <c r="L8373" s="5" t="s">
        <v>20722</v>
      </c>
      <c r="M8373">
        <v>1422.4860000000001</v>
      </c>
      <c r="N8373">
        <v>9.3405000000000005</v>
      </c>
      <c r="O8373" t="s">
        <v>27</v>
      </c>
      <c r="P8373" t="s">
        <v>28</v>
      </c>
      <c r="Q8373">
        <v>0</v>
      </c>
      <c r="R8373">
        <v>2093</v>
      </c>
      <c r="S8373">
        <v>0</v>
      </c>
      <c r="T8373">
        <v>2092</v>
      </c>
      <c r="U8373" t="s">
        <v>29</v>
      </c>
    </row>
    <row r="8374" spans="1:21" x14ac:dyDescent="0.25">
      <c r="A8374" t="s">
        <v>21334</v>
      </c>
      <c r="B8374" t="s">
        <v>22</v>
      </c>
      <c r="C8374" s="3">
        <v>42642.852395833332</v>
      </c>
      <c r="D8374" s="3">
        <v>42642.858368055553</v>
      </c>
      <c r="E8374" s="4">
        <v>42642</v>
      </c>
      <c r="F8374">
        <v>53.242466666666601</v>
      </c>
      <c r="G8374" t="s">
        <v>21335</v>
      </c>
      <c r="H8374">
        <v>107.256766666666</v>
      </c>
      <c r="I8374" t="s">
        <v>21336</v>
      </c>
      <c r="J8374" t="s">
        <v>21317</v>
      </c>
      <c r="K8374" s="1" t="str">
        <f t="shared" si="131"/>
        <v>mMaMo0929</v>
      </c>
      <c r="L8374" s="5" t="s">
        <v>21332</v>
      </c>
      <c r="M8374">
        <v>85.403999999999996</v>
      </c>
      <c r="N8374">
        <v>14.8668</v>
      </c>
      <c r="O8374" t="s">
        <v>27</v>
      </c>
      <c r="P8374" t="s">
        <v>28</v>
      </c>
      <c r="Q8374">
        <v>0</v>
      </c>
      <c r="R8374">
        <v>227</v>
      </c>
      <c r="S8374">
        <v>0</v>
      </c>
      <c r="T8374">
        <v>226</v>
      </c>
      <c r="U8374" t="s">
        <v>29</v>
      </c>
    </row>
    <row r="8375" spans="1:21" x14ac:dyDescent="0.25">
      <c r="A8375" t="s">
        <v>21830</v>
      </c>
      <c r="B8375" t="s">
        <v>22</v>
      </c>
      <c r="C8375" s="3">
        <v>42633.557881944442</v>
      </c>
      <c r="D8375" s="3">
        <v>42633.580185185187</v>
      </c>
      <c r="E8375" s="4">
        <v>42633</v>
      </c>
      <c r="F8375">
        <v>51.646533333333302</v>
      </c>
      <c r="G8375" t="s">
        <v>21831</v>
      </c>
      <c r="H8375">
        <v>104.235533333333</v>
      </c>
      <c r="I8375" t="s">
        <v>21832</v>
      </c>
      <c r="J8375" t="s">
        <v>21833</v>
      </c>
      <c r="K8375" s="1" t="str">
        <f t="shared" si="131"/>
        <v>mMS0920</v>
      </c>
      <c r="L8375" s="5" t="s">
        <v>21657</v>
      </c>
      <c r="M8375">
        <v>1280.4949999999999</v>
      </c>
      <c r="N8375">
        <v>12.678699999999999</v>
      </c>
      <c r="O8375" t="s">
        <v>27</v>
      </c>
      <c r="P8375" t="s">
        <v>28</v>
      </c>
      <c r="Q8375">
        <v>0</v>
      </c>
      <c r="R8375">
        <v>2131</v>
      </c>
      <c r="S8375">
        <v>0</v>
      </c>
      <c r="T8375">
        <v>2130</v>
      </c>
      <c r="U8375" t="s">
        <v>29</v>
      </c>
    </row>
    <row r="8376" spans="1:21" x14ac:dyDescent="0.25">
      <c r="A8376" t="s">
        <v>21967</v>
      </c>
      <c r="B8376" t="s">
        <v>22</v>
      </c>
      <c r="C8376" s="3">
        <v>42642.372037037036</v>
      </c>
      <c r="D8376" s="3">
        <v>42642.398136574076</v>
      </c>
      <c r="E8376" s="4">
        <v>42642</v>
      </c>
      <c r="F8376">
        <v>53.5221666666666</v>
      </c>
      <c r="G8376" t="s">
        <v>21968</v>
      </c>
      <c r="H8376">
        <v>108.39298333333301</v>
      </c>
      <c r="I8376" t="s">
        <v>21969</v>
      </c>
      <c r="J8376" t="s">
        <v>21970</v>
      </c>
      <c r="K8376" s="1" t="str">
        <f t="shared" si="131"/>
        <v>mNI0929</v>
      </c>
      <c r="L8376" s="5" t="s">
        <v>21971</v>
      </c>
      <c r="M8376">
        <v>1441.183</v>
      </c>
      <c r="N8376">
        <v>13.578799999999999</v>
      </c>
      <c r="O8376" t="s">
        <v>27</v>
      </c>
      <c r="P8376" t="s">
        <v>28</v>
      </c>
      <c r="Q8376">
        <v>0</v>
      </c>
      <c r="R8376">
        <v>2714</v>
      </c>
      <c r="S8376">
        <v>2</v>
      </c>
      <c r="T8376">
        <v>2715</v>
      </c>
      <c r="U8376" t="s">
        <v>29</v>
      </c>
    </row>
    <row r="8377" spans="1:21" x14ac:dyDescent="0.25">
      <c r="A8377" t="s">
        <v>22016</v>
      </c>
      <c r="B8377" t="s">
        <v>22</v>
      </c>
      <c r="C8377" s="3">
        <v>42641.123472222222</v>
      </c>
      <c r="D8377" s="3">
        <v>42641.137476851851</v>
      </c>
      <c r="E8377" s="4">
        <v>42641</v>
      </c>
      <c r="F8377">
        <v>55.323349999999998</v>
      </c>
      <c r="G8377" t="s">
        <v>22017</v>
      </c>
      <c r="H8377">
        <v>109.481383333333</v>
      </c>
      <c r="I8377" t="s">
        <v>22018</v>
      </c>
      <c r="J8377" t="s">
        <v>16892</v>
      </c>
      <c r="K8377" s="1" t="str">
        <f t="shared" si="131"/>
        <v>mpBaTu0928</v>
      </c>
      <c r="L8377" s="5" t="s">
        <v>22019</v>
      </c>
      <c r="M8377">
        <v>802.67399999999998</v>
      </c>
      <c r="N8377">
        <v>5.2117000000000004</v>
      </c>
      <c r="O8377" t="s">
        <v>27</v>
      </c>
      <c r="P8377" t="s">
        <v>28</v>
      </c>
      <c r="Q8377">
        <v>0</v>
      </c>
      <c r="R8377">
        <v>1169</v>
      </c>
      <c r="S8377">
        <v>0</v>
      </c>
      <c r="T8377">
        <v>1168</v>
      </c>
      <c r="U8377" t="s">
        <v>29</v>
      </c>
    </row>
    <row r="8378" spans="1:21" x14ac:dyDescent="0.25">
      <c r="A8378" t="s">
        <v>22021</v>
      </c>
      <c r="B8378" t="s">
        <v>22</v>
      </c>
      <c r="C8378" s="3">
        <v>42641.252025462964</v>
      </c>
      <c r="D8378" s="3">
        <v>42641.265856481485</v>
      </c>
      <c r="E8378" t="s">
        <v>12806</v>
      </c>
      <c r="F8378">
        <v>55.322200000000002</v>
      </c>
      <c r="G8378" t="s">
        <v>16989</v>
      </c>
      <c r="H8378">
        <v>109.483583333333</v>
      </c>
      <c r="I8378" t="s">
        <v>22022</v>
      </c>
      <c r="J8378" t="s">
        <v>22023</v>
      </c>
      <c r="K8378" s="1" t="str">
        <f t="shared" si="131"/>
        <v>mpBaTu0928_3</v>
      </c>
      <c r="L8378" s="5" t="s">
        <v>22019</v>
      </c>
      <c r="M8378">
        <v>801.79700000000003</v>
      </c>
      <c r="N8378">
        <v>5.3361000000000001</v>
      </c>
      <c r="O8378" t="s">
        <v>27</v>
      </c>
      <c r="P8378" t="s">
        <v>28</v>
      </c>
      <c r="Q8378">
        <v>0</v>
      </c>
      <c r="R8378">
        <v>1198</v>
      </c>
      <c r="S8378">
        <v>0</v>
      </c>
      <c r="T8378">
        <v>1197</v>
      </c>
      <c r="U8378" t="s">
        <v>29</v>
      </c>
    </row>
    <row r="8379" spans="1:21" x14ac:dyDescent="0.25">
      <c r="A8379" t="s">
        <v>22071</v>
      </c>
      <c r="B8379" t="s">
        <v>22</v>
      </c>
      <c r="C8379" s="3">
        <v>42635.474409722221</v>
      </c>
      <c r="D8379" s="3">
        <v>42635.496701388889</v>
      </c>
      <c r="E8379" s="4">
        <v>42635</v>
      </c>
      <c r="F8379">
        <v>51.872983333333302</v>
      </c>
      <c r="G8379" t="s">
        <v>22072</v>
      </c>
      <c r="H8379">
        <v>105.64575000000001</v>
      </c>
      <c r="I8379" t="s">
        <v>22073</v>
      </c>
      <c r="J8379" t="s">
        <v>22074</v>
      </c>
      <c r="K8379" s="1" t="str">
        <f t="shared" si="131"/>
        <v>mpGB0922</v>
      </c>
      <c r="L8379" s="5" t="s">
        <v>22075</v>
      </c>
      <c r="M8379">
        <v>1367.5609999999999</v>
      </c>
      <c r="N8379">
        <v>12.4085</v>
      </c>
      <c r="O8379" t="s">
        <v>27</v>
      </c>
      <c r="P8379" t="s">
        <v>28</v>
      </c>
      <c r="Q8379">
        <v>0</v>
      </c>
      <c r="R8379">
        <v>2257</v>
      </c>
      <c r="S8379">
        <v>0</v>
      </c>
      <c r="T8379">
        <v>2256</v>
      </c>
      <c r="U8379" t="s">
        <v>29</v>
      </c>
    </row>
    <row r="8380" spans="1:21" x14ac:dyDescent="0.25">
      <c r="A8380" t="s">
        <v>22417</v>
      </c>
      <c r="B8380" t="s">
        <v>22</v>
      </c>
      <c r="C8380" s="3">
        <v>42642.085416666669</v>
      </c>
      <c r="D8380" s="3">
        <v>42642.101550925923</v>
      </c>
      <c r="E8380" s="4">
        <v>42642</v>
      </c>
      <c r="F8380">
        <v>53.942066666666598</v>
      </c>
      <c r="G8380" t="s">
        <v>22418</v>
      </c>
      <c r="H8380">
        <v>108.431166666666</v>
      </c>
      <c r="I8380" t="s">
        <v>22419</v>
      </c>
      <c r="J8380" t="s">
        <v>22420</v>
      </c>
      <c r="K8380" s="1" t="str">
        <f t="shared" si="131"/>
        <v>mSoUsh0929</v>
      </c>
      <c r="L8380" s="5" t="s">
        <v>22421</v>
      </c>
      <c r="M8380">
        <v>888.02499999999998</v>
      </c>
      <c r="N8380">
        <v>12.957800000000001</v>
      </c>
      <c r="O8380" t="s">
        <v>27</v>
      </c>
      <c r="P8380" t="s">
        <v>28</v>
      </c>
      <c r="Q8380">
        <v>0</v>
      </c>
      <c r="R8380">
        <v>1532</v>
      </c>
      <c r="S8380">
        <v>0</v>
      </c>
      <c r="T8380">
        <v>1531</v>
      </c>
      <c r="U8380" t="s">
        <v>29</v>
      </c>
    </row>
    <row r="8381" spans="1:21" x14ac:dyDescent="0.25">
      <c r="A8381" t="s">
        <v>23252</v>
      </c>
      <c r="B8381" t="s">
        <v>22</v>
      </c>
      <c r="C8381" s="3">
        <v>42634.048263888886</v>
      </c>
      <c r="D8381" s="3">
        <v>42634.067106481481</v>
      </c>
      <c r="E8381" s="4">
        <v>42634</v>
      </c>
      <c r="F8381">
        <v>51.6079333333333</v>
      </c>
      <c r="G8381" t="s">
        <v>23253</v>
      </c>
      <c r="H8381">
        <v>104.735816666666</v>
      </c>
      <c r="I8381" t="s">
        <v>23254</v>
      </c>
      <c r="J8381" t="s">
        <v>23255</v>
      </c>
      <c r="K8381" s="1" t="str">
        <f t="shared" si="131"/>
        <v>mTSG0921</v>
      </c>
      <c r="L8381" s="5" t="s">
        <v>23049</v>
      </c>
      <c r="M8381">
        <v>1094.652</v>
      </c>
      <c r="N8381">
        <v>12.1275</v>
      </c>
      <c r="O8381" t="s">
        <v>27</v>
      </c>
      <c r="P8381" t="s">
        <v>28</v>
      </c>
      <c r="Q8381">
        <v>0</v>
      </c>
      <c r="R8381">
        <v>1665</v>
      </c>
      <c r="S8381">
        <v>2</v>
      </c>
      <c r="T8381">
        <v>1666</v>
      </c>
      <c r="U8381" t="s">
        <v>29</v>
      </c>
    </row>
    <row r="8382" spans="1:21" x14ac:dyDescent="0.25">
      <c r="A8382" t="s">
        <v>23357</v>
      </c>
      <c r="B8382" t="s">
        <v>22</v>
      </c>
      <c r="C8382" s="3">
        <v>42640.888865740744</v>
      </c>
      <c r="D8382" s="3">
        <v>42640.902037037034</v>
      </c>
      <c r="E8382" s="4">
        <v>42640</v>
      </c>
      <c r="F8382">
        <v>55.566850000000002</v>
      </c>
      <c r="G8382" t="s">
        <v>23358</v>
      </c>
      <c r="H8382">
        <v>109.59395000000001</v>
      </c>
      <c r="I8382" t="s">
        <v>22788</v>
      </c>
      <c r="J8382" t="s">
        <v>23359</v>
      </c>
      <c r="K8382" s="1" t="str">
        <f t="shared" si="131"/>
        <v>mTyNe0927</v>
      </c>
      <c r="L8382" s="5" t="s">
        <v>23327</v>
      </c>
      <c r="M8382">
        <v>652.41700000000003</v>
      </c>
      <c r="N8382">
        <v>11.782400000000001</v>
      </c>
      <c r="O8382" t="s">
        <v>27</v>
      </c>
      <c r="P8382" t="s">
        <v>28</v>
      </c>
      <c r="Q8382">
        <v>0</v>
      </c>
      <c r="R8382">
        <v>1124</v>
      </c>
      <c r="S8382">
        <v>1</v>
      </c>
      <c r="T8382">
        <v>1124</v>
      </c>
      <c r="U8382" t="s">
        <v>29</v>
      </c>
    </row>
    <row r="8383" spans="1:21" x14ac:dyDescent="0.25">
      <c r="A8383" t="s">
        <v>23707</v>
      </c>
      <c r="B8383" t="s">
        <v>22</v>
      </c>
      <c r="C8383" s="3">
        <v>42637.638136574074</v>
      </c>
      <c r="D8383" s="3">
        <v>42637.66883101852</v>
      </c>
      <c r="E8383" s="4">
        <v>42637</v>
      </c>
      <c r="F8383">
        <v>52.898266666666601</v>
      </c>
      <c r="G8383" t="s">
        <v>23708</v>
      </c>
      <c r="H8383">
        <v>107.548916666666</v>
      </c>
      <c r="I8383" t="s">
        <v>23709</v>
      </c>
      <c r="J8383" t="s">
        <v>23710</v>
      </c>
      <c r="K8383" s="1" t="str">
        <f t="shared" si="131"/>
        <v>mUT0924</v>
      </c>
      <c r="L8383" s="5" t="s">
        <v>23455</v>
      </c>
      <c r="M8383">
        <v>1558.3240000000001</v>
      </c>
      <c r="N8383">
        <v>12.4072</v>
      </c>
      <c r="O8383" t="s">
        <v>27</v>
      </c>
      <c r="P8383" t="s">
        <v>28</v>
      </c>
      <c r="Q8383">
        <v>0</v>
      </c>
      <c r="R8383">
        <v>3022</v>
      </c>
      <c r="S8383">
        <v>0</v>
      </c>
      <c r="T8383">
        <v>3021</v>
      </c>
      <c r="U8383" t="s">
        <v>29</v>
      </c>
    </row>
    <row r="8384" spans="1:21" x14ac:dyDescent="0.25">
      <c r="A8384" t="s">
        <v>23948</v>
      </c>
      <c r="B8384" t="s">
        <v>22</v>
      </c>
      <c r="C8384" s="3">
        <v>42636.806458333333</v>
      </c>
      <c r="D8384" s="3">
        <v>42636.829629629632</v>
      </c>
      <c r="E8384" s="4">
        <v>42636</v>
      </c>
      <c r="F8384">
        <v>52.794033333333303</v>
      </c>
      <c r="G8384" t="s">
        <v>23949</v>
      </c>
      <c r="H8384">
        <v>107.120016666666</v>
      </c>
      <c r="I8384" t="s">
        <v>23950</v>
      </c>
      <c r="J8384" t="s">
        <v>23951</v>
      </c>
      <c r="K8384" s="1" t="str">
        <f t="shared" si="131"/>
        <v>mVB0923</v>
      </c>
      <c r="L8384" s="5" t="s">
        <v>23768</v>
      </c>
      <c r="M8384">
        <v>1368.73</v>
      </c>
      <c r="N8384">
        <v>11.853899999999999</v>
      </c>
      <c r="O8384" t="s">
        <v>27</v>
      </c>
      <c r="P8384" t="s">
        <v>28</v>
      </c>
      <c r="Q8384">
        <v>0</v>
      </c>
      <c r="R8384">
        <v>2327</v>
      </c>
      <c r="S8384">
        <v>0</v>
      </c>
      <c r="T8384">
        <v>2326</v>
      </c>
      <c r="U8384" t="s">
        <v>29</v>
      </c>
    </row>
    <row r="8385" spans="1:21" x14ac:dyDescent="0.25">
      <c r="A8385" t="s">
        <v>24294</v>
      </c>
      <c r="B8385" t="s">
        <v>22</v>
      </c>
      <c r="C8385" s="3">
        <v>42642.329375000001</v>
      </c>
      <c r="D8385" s="3">
        <v>42642.342245370368</v>
      </c>
      <c r="F8385">
        <v>53.532783333333299</v>
      </c>
      <c r="G8385" t="s">
        <v>24295</v>
      </c>
      <c r="H8385">
        <v>108.36194999999999</v>
      </c>
      <c r="I8385" t="s">
        <v>24296</v>
      </c>
      <c r="J8385" t="s">
        <v>24297</v>
      </c>
      <c r="K8385" s="1" t="str">
        <f t="shared" si="131"/>
        <v>NI2kNW</v>
      </c>
      <c r="L8385" s="5" t="s">
        <v>24281</v>
      </c>
      <c r="M8385">
        <v>716.73199999999997</v>
      </c>
      <c r="N8385">
        <v>13.5962</v>
      </c>
      <c r="O8385" t="s">
        <v>27</v>
      </c>
      <c r="P8385" t="s">
        <v>28</v>
      </c>
      <c r="Q8385">
        <v>0</v>
      </c>
      <c r="R8385">
        <v>1263</v>
      </c>
      <c r="S8385">
        <v>0</v>
      </c>
      <c r="T8385">
        <v>1262</v>
      </c>
      <c r="U8385" t="s">
        <v>29</v>
      </c>
    </row>
    <row r="8386" spans="1:21" x14ac:dyDescent="0.25">
      <c r="A8386" t="s">
        <v>24304</v>
      </c>
      <c r="B8386" t="s">
        <v>22</v>
      </c>
      <c r="C8386" s="3">
        <v>42642.4062037037</v>
      </c>
      <c r="D8386" s="3">
        <v>42642.420717592591</v>
      </c>
      <c r="E8386" s="4">
        <v>42642</v>
      </c>
      <c r="F8386">
        <v>53.511000000000003</v>
      </c>
      <c r="G8386" t="s">
        <v>24305</v>
      </c>
      <c r="H8386">
        <v>108.425216666666</v>
      </c>
      <c r="I8386" t="s">
        <v>24306</v>
      </c>
      <c r="J8386" t="s">
        <v>24307</v>
      </c>
      <c r="K8386" s="1" t="str">
        <f t="shared" si="131"/>
        <v>NI2kSE0929</v>
      </c>
      <c r="L8386" s="5" t="s">
        <v>24281</v>
      </c>
      <c r="M8386">
        <v>687.49800000000005</v>
      </c>
      <c r="N8386">
        <v>13.429600000000001</v>
      </c>
      <c r="O8386" t="s">
        <v>27</v>
      </c>
      <c r="P8386" t="s">
        <v>28</v>
      </c>
      <c r="Q8386">
        <v>0</v>
      </c>
      <c r="R8386">
        <v>1262</v>
      </c>
      <c r="S8386">
        <v>0</v>
      </c>
      <c r="T8386">
        <v>1261</v>
      </c>
      <c r="U8386" t="s">
        <v>29</v>
      </c>
    </row>
    <row r="8387" spans="1:21" x14ac:dyDescent="0.25">
      <c r="A8387" t="s">
        <v>24283</v>
      </c>
      <c r="B8387" t="s">
        <v>22</v>
      </c>
      <c r="C8387" s="3">
        <v>42642.302974537037</v>
      </c>
      <c r="D8387" s="3">
        <v>42642.318032407406</v>
      </c>
      <c r="F8387">
        <v>53.545266666666599</v>
      </c>
      <c r="G8387" t="s">
        <v>24284</v>
      </c>
      <c r="H8387">
        <v>108.32850000000001</v>
      </c>
      <c r="I8387" t="s">
        <v>24285</v>
      </c>
      <c r="J8387" t="s">
        <v>24286</v>
      </c>
      <c r="K8387" s="1" t="str">
        <f t="shared" si="131"/>
        <v>Ni4kNW</v>
      </c>
      <c r="L8387" s="5" t="s">
        <v>24287</v>
      </c>
      <c r="M8387">
        <v>725.79399999999998</v>
      </c>
      <c r="N8387">
        <v>13.6714</v>
      </c>
      <c r="O8387" t="s">
        <v>27</v>
      </c>
      <c r="P8387" t="s">
        <v>28</v>
      </c>
      <c r="Q8387">
        <v>0</v>
      </c>
      <c r="R8387">
        <v>1252</v>
      </c>
      <c r="S8387">
        <v>0</v>
      </c>
      <c r="T8387">
        <v>1251</v>
      </c>
      <c r="U8387" t="s">
        <v>29</v>
      </c>
    </row>
    <row r="8388" spans="1:21" x14ac:dyDescent="0.25">
      <c r="A8388" t="s">
        <v>24309</v>
      </c>
      <c r="B8388" t="s">
        <v>22</v>
      </c>
      <c r="C8388" s="3">
        <v>42642.430428240739</v>
      </c>
      <c r="D8388" s="3">
        <v>42642.443761574075</v>
      </c>
      <c r="E8388" s="4">
        <v>42642</v>
      </c>
      <c r="F8388">
        <v>53.499083333333303</v>
      </c>
      <c r="G8388" t="s">
        <v>24310</v>
      </c>
      <c r="H8388">
        <v>108.451283333333</v>
      </c>
      <c r="I8388" t="s">
        <v>24311</v>
      </c>
      <c r="J8388" t="s">
        <v>24312</v>
      </c>
      <c r="K8388" s="1" t="str">
        <f t="shared" si="131"/>
        <v>NI4kSE0929</v>
      </c>
      <c r="L8388" s="5" t="s">
        <v>24281</v>
      </c>
      <c r="M8388">
        <v>674.34299999999996</v>
      </c>
      <c r="N8388">
        <v>13.2811</v>
      </c>
      <c r="O8388" t="s">
        <v>27</v>
      </c>
      <c r="P8388" t="s">
        <v>28</v>
      </c>
      <c r="Q8388">
        <v>0</v>
      </c>
      <c r="R8388">
        <v>1244</v>
      </c>
      <c r="S8388">
        <v>1</v>
      </c>
      <c r="T8388">
        <v>1244</v>
      </c>
      <c r="U8388" t="s">
        <v>29</v>
      </c>
    </row>
    <row r="8389" spans="1:21" x14ac:dyDescent="0.25">
      <c r="A8389" t="s">
        <v>25011</v>
      </c>
      <c r="B8389" t="s">
        <v>22</v>
      </c>
      <c r="C8389" s="3">
        <v>42635.703310185185</v>
      </c>
      <c r="D8389" s="3">
        <v>42635.714016203703</v>
      </c>
      <c r="E8389" s="4">
        <v>42635</v>
      </c>
      <c r="F8389">
        <v>52.027533333333302</v>
      </c>
      <c r="G8389" t="s">
        <v>24927</v>
      </c>
      <c r="H8389">
        <v>105.9833</v>
      </c>
      <c r="I8389" t="s">
        <v>25012</v>
      </c>
      <c r="J8389" t="s">
        <v>25013</v>
      </c>
      <c r="K8389" s="1" t="str">
        <f t="shared" si="131"/>
        <v>PR2kE0922</v>
      </c>
      <c r="L8389" s="5" t="s">
        <v>24924</v>
      </c>
      <c r="M8389">
        <v>577.57299999999998</v>
      </c>
      <c r="N8389">
        <v>12.8644</v>
      </c>
      <c r="O8389" t="s">
        <v>27</v>
      </c>
      <c r="P8389" t="s">
        <v>28</v>
      </c>
      <c r="Q8389">
        <v>0</v>
      </c>
      <c r="R8389">
        <v>964</v>
      </c>
      <c r="S8389">
        <v>0</v>
      </c>
      <c r="T8389">
        <v>963</v>
      </c>
      <c r="U8389" t="s">
        <v>29</v>
      </c>
    </row>
    <row r="8390" spans="1:21" x14ac:dyDescent="0.25">
      <c r="A8390" t="s">
        <v>25007</v>
      </c>
      <c r="B8390" t="s">
        <v>22</v>
      </c>
      <c r="C8390" s="3">
        <v>42635.825150462966</v>
      </c>
      <c r="D8390" s="3">
        <v>42635.836273148147</v>
      </c>
      <c r="E8390" s="4">
        <v>42635</v>
      </c>
      <c r="F8390">
        <v>52.046349999999997</v>
      </c>
      <c r="G8390" t="s">
        <v>25008</v>
      </c>
      <c r="H8390">
        <v>105.95531666666599</v>
      </c>
      <c r="I8390" t="s">
        <v>25004</v>
      </c>
      <c r="J8390" t="s">
        <v>25009</v>
      </c>
      <c r="K8390" s="1" t="str">
        <f t="shared" si="131"/>
        <v>PR2kN0922</v>
      </c>
      <c r="L8390" s="5" t="s">
        <v>24924</v>
      </c>
      <c r="M8390">
        <v>562.077</v>
      </c>
      <c r="N8390">
        <v>12.8276</v>
      </c>
      <c r="O8390" t="s">
        <v>27</v>
      </c>
      <c r="P8390" t="s">
        <v>28</v>
      </c>
      <c r="Q8390">
        <v>0</v>
      </c>
      <c r="R8390">
        <v>985</v>
      </c>
      <c r="S8390">
        <v>0</v>
      </c>
      <c r="T8390">
        <v>984</v>
      </c>
      <c r="U8390" t="s">
        <v>29</v>
      </c>
    </row>
    <row r="8391" spans="1:21" x14ac:dyDescent="0.25">
      <c r="A8391" t="s">
        <v>24997</v>
      </c>
      <c r="B8391" t="s">
        <v>22</v>
      </c>
      <c r="C8391" s="3">
        <v>42635.795659722222</v>
      </c>
      <c r="D8391" s="3">
        <v>42635.810289351852</v>
      </c>
      <c r="E8391" s="4">
        <v>42635</v>
      </c>
      <c r="F8391">
        <v>52.010483333333298</v>
      </c>
      <c r="G8391" t="s">
        <v>24998</v>
      </c>
      <c r="H8391">
        <v>105.95515</v>
      </c>
      <c r="I8391" t="s">
        <v>24999</v>
      </c>
      <c r="J8391" t="s">
        <v>25000</v>
      </c>
      <c r="K8391" s="1" t="str">
        <f t="shared" si="131"/>
        <v>PR2kS0922</v>
      </c>
      <c r="L8391" s="5" t="s">
        <v>24924</v>
      </c>
      <c r="M8391">
        <v>769.351</v>
      </c>
      <c r="N8391">
        <v>12.779500000000001</v>
      </c>
      <c r="O8391" t="s">
        <v>27</v>
      </c>
      <c r="P8391" t="s">
        <v>28</v>
      </c>
      <c r="Q8391">
        <v>0</v>
      </c>
      <c r="R8391">
        <v>1292</v>
      </c>
      <c r="S8391">
        <v>0</v>
      </c>
      <c r="T8391">
        <v>1291</v>
      </c>
      <c r="U8391" t="s">
        <v>29</v>
      </c>
    </row>
    <row r="8392" spans="1:21" x14ac:dyDescent="0.25">
      <c r="A8392" t="s">
        <v>24935</v>
      </c>
      <c r="B8392" t="s">
        <v>22</v>
      </c>
      <c r="C8392" s="3">
        <v>42635.657141203701</v>
      </c>
      <c r="D8392" s="3">
        <v>42635.672002314815</v>
      </c>
      <c r="F8392">
        <v>52.028500000000001</v>
      </c>
      <c r="G8392" t="s">
        <v>24936</v>
      </c>
      <c r="H8392">
        <v>105.924716666666</v>
      </c>
      <c r="I8392" t="s">
        <v>24937</v>
      </c>
      <c r="J8392" t="s">
        <v>24938</v>
      </c>
      <c r="K8392" s="1" t="str">
        <f t="shared" si="131"/>
        <v>PR2kW</v>
      </c>
      <c r="L8392" s="5" t="s">
        <v>24924</v>
      </c>
      <c r="M8392">
        <v>803.55100000000004</v>
      </c>
      <c r="N8392">
        <v>12.9177</v>
      </c>
      <c r="O8392" t="s">
        <v>27</v>
      </c>
      <c r="P8392" t="s">
        <v>28</v>
      </c>
      <c r="Q8392">
        <v>0</v>
      </c>
      <c r="R8392">
        <v>1328</v>
      </c>
      <c r="S8392">
        <v>0</v>
      </c>
      <c r="T8392">
        <v>1327</v>
      </c>
      <c r="U8392" t="s">
        <v>29</v>
      </c>
    </row>
    <row r="8393" spans="1:21" x14ac:dyDescent="0.25">
      <c r="A8393" t="s">
        <v>25025</v>
      </c>
      <c r="B8393" t="s">
        <v>22</v>
      </c>
      <c r="C8393" s="3">
        <v>42635.730694444443</v>
      </c>
      <c r="D8393" s="3">
        <v>42635.741909722223</v>
      </c>
      <c r="E8393" s="4">
        <v>42635</v>
      </c>
      <c r="F8393">
        <v>52.027949999999997</v>
      </c>
      <c r="G8393" t="s">
        <v>25026</v>
      </c>
      <c r="H8393">
        <v>106.012116666666</v>
      </c>
      <c r="I8393" t="s">
        <v>25027</v>
      </c>
      <c r="J8393" t="s">
        <v>25028</v>
      </c>
      <c r="K8393" s="1" t="str">
        <f t="shared" si="131"/>
        <v>PR4kE0922</v>
      </c>
      <c r="L8393" s="5" t="s">
        <v>24924</v>
      </c>
      <c r="M8393">
        <v>540.44100000000003</v>
      </c>
      <c r="N8393">
        <v>12.7643</v>
      </c>
      <c r="O8393" t="s">
        <v>27</v>
      </c>
      <c r="P8393" t="s">
        <v>28</v>
      </c>
      <c r="Q8393">
        <v>0</v>
      </c>
      <c r="R8393">
        <v>903</v>
      </c>
      <c r="S8393">
        <v>0</v>
      </c>
      <c r="T8393">
        <v>902</v>
      </c>
      <c r="U8393" t="s">
        <v>29</v>
      </c>
    </row>
    <row r="8394" spans="1:21" x14ac:dyDescent="0.25">
      <c r="A8394" t="s">
        <v>24955</v>
      </c>
      <c r="B8394" t="s">
        <v>22</v>
      </c>
      <c r="C8394" s="3">
        <v>42635.849224537036</v>
      </c>
      <c r="D8394" s="3">
        <v>42635.857557870368</v>
      </c>
      <c r="E8394" s="4">
        <v>42635</v>
      </c>
      <c r="F8394">
        <v>52.065366666666598</v>
      </c>
      <c r="G8394" t="s">
        <v>24956</v>
      </c>
      <c r="H8394">
        <v>105.953266666666</v>
      </c>
      <c r="I8394" t="s">
        <v>24957</v>
      </c>
      <c r="J8394" t="s">
        <v>24958</v>
      </c>
      <c r="K8394" s="1" t="str">
        <f t="shared" si="131"/>
        <v>PR4kN0922</v>
      </c>
      <c r="L8394" s="5" t="s">
        <v>24924</v>
      </c>
      <c r="M8394">
        <v>365.584</v>
      </c>
      <c r="N8394">
        <v>12.834099999999999</v>
      </c>
      <c r="O8394" t="s">
        <v>27</v>
      </c>
      <c r="P8394" t="s">
        <v>28</v>
      </c>
      <c r="Q8394">
        <v>0</v>
      </c>
      <c r="R8394">
        <v>617</v>
      </c>
      <c r="S8394">
        <v>0</v>
      </c>
      <c r="T8394">
        <v>616</v>
      </c>
      <c r="U8394" t="s">
        <v>29</v>
      </c>
    </row>
    <row r="8395" spans="1:21" x14ac:dyDescent="0.25">
      <c r="A8395" t="s">
        <v>25002</v>
      </c>
      <c r="B8395" t="s">
        <v>22</v>
      </c>
      <c r="C8395" s="3">
        <v>42635.765729166669</v>
      </c>
      <c r="D8395" s="3">
        <v>42635.779374999998</v>
      </c>
      <c r="E8395" s="4">
        <v>42635</v>
      </c>
      <c r="F8395">
        <v>51.990966666666601</v>
      </c>
      <c r="G8395" t="s">
        <v>25003</v>
      </c>
      <c r="H8395">
        <v>105.95531666666599</v>
      </c>
      <c r="I8395" t="s">
        <v>25004</v>
      </c>
      <c r="J8395" t="s">
        <v>25005</v>
      </c>
      <c r="K8395" s="1" t="str">
        <f t="shared" si="131"/>
        <v>PR4kS0922</v>
      </c>
      <c r="L8395" s="5" t="s">
        <v>24924</v>
      </c>
      <c r="M8395">
        <v>752.10400000000004</v>
      </c>
      <c r="N8395">
        <v>12.394600000000001</v>
      </c>
      <c r="O8395" t="s">
        <v>27</v>
      </c>
      <c r="P8395" t="s">
        <v>28</v>
      </c>
      <c r="Q8395">
        <v>0</v>
      </c>
      <c r="R8395">
        <v>1265</v>
      </c>
      <c r="S8395">
        <v>1</v>
      </c>
      <c r="T8395">
        <v>1265</v>
      </c>
      <c r="U8395" t="s">
        <v>29</v>
      </c>
    </row>
    <row r="8396" spans="1:21" x14ac:dyDescent="0.25">
      <c r="A8396" t="s">
        <v>24920</v>
      </c>
      <c r="B8396" t="s">
        <v>22</v>
      </c>
      <c r="C8396" s="3">
        <v>42635.62972222222</v>
      </c>
      <c r="D8396" s="3">
        <v>42635.646874999999</v>
      </c>
      <c r="E8396" s="4">
        <v>42635</v>
      </c>
      <c r="F8396">
        <v>52.027466666666598</v>
      </c>
      <c r="G8396" t="s">
        <v>24921</v>
      </c>
      <c r="H8396">
        <v>105.892066666666</v>
      </c>
      <c r="I8396" t="s">
        <v>24922</v>
      </c>
      <c r="J8396" t="s">
        <v>24923</v>
      </c>
      <c r="K8396" s="1" t="str">
        <f t="shared" si="131"/>
        <v>PR4kW0922</v>
      </c>
      <c r="L8396" s="5" t="s">
        <v>24924</v>
      </c>
      <c r="M8396">
        <v>946.77300000000002</v>
      </c>
      <c r="N8396">
        <v>12.6272</v>
      </c>
      <c r="O8396">
        <v>1.26679827731051E-2</v>
      </c>
      <c r="P8396" t="s">
        <v>28</v>
      </c>
      <c r="Q8396">
        <v>7</v>
      </c>
      <c r="R8396">
        <v>1583</v>
      </c>
      <c r="S8396">
        <v>0</v>
      </c>
      <c r="T8396">
        <v>1582</v>
      </c>
      <c r="U8396" t="s">
        <v>29</v>
      </c>
    </row>
    <row r="8397" spans="1:21" x14ac:dyDescent="0.25">
      <c r="A8397" t="s">
        <v>25030</v>
      </c>
      <c r="B8397" t="s">
        <v>22</v>
      </c>
      <c r="C8397" s="3">
        <v>42635.680856481478</v>
      </c>
      <c r="D8397" s="3">
        <v>42635.694791666669</v>
      </c>
      <c r="E8397" s="4">
        <v>42635</v>
      </c>
      <c r="F8397">
        <v>52.027716666666599</v>
      </c>
      <c r="G8397" t="s">
        <v>25031</v>
      </c>
      <c r="H8397">
        <v>105.954533333333</v>
      </c>
      <c r="I8397" t="s">
        <v>25032</v>
      </c>
      <c r="J8397" t="s">
        <v>25033</v>
      </c>
      <c r="K8397" s="1" t="str">
        <f t="shared" si="131"/>
        <v>PRmp0922</v>
      </c>
      <c r="L8397" s="5" t="s">
        <v>25034</v>
      </c>
      <c r="M8397">
        <v>766.13499999999999</v>
      </c>
      <c r="N8397">
        <v>12.9694</v>
      </c>
      <c r="O8397" t="s">
        <v>27</v>
      </c>
      <c r="P8397" t="s">
        <v>28</v>
      </c>
      <c r="Q8397">
        <v>0</v>
      </c>
      <c r="R8397">
        <v>1282</v>
      </c>
      <c r="S8397">
        <v>0</v>
      </c>
      <c r="T8397">
        <v>1281</v>
      </c>
      <c r="U8397" t="s">
        <v>29</v>
      </c>
    </row>
    <row r="8398" spans="1:21" x14ac:dyDescent="0.25">
      <c r="A8398" t="s">
        <v>26211</v>
      </c>
      <c r="B8398" t="s">
        <v>22</v>
      </c>
      <c r="C8398" s="3">
        <v>42642.732789351852</v>
      </c>
      <c r="D8398" s="3">
        <v>42642.741574074076</v>
      </c>
      <c r="E8398" s="4">
        <v>42642</v>
      </c>
      <c r="F8398">
        <v>53.442050000000002</v>
      </c>
      <c r="G8398" t="s">
        <v>26212</v>
      </c>
      <c r="H8398">
        <v>107.676816666666</v>
      </c>
      <c r="I8398" t="s">
        <v>26213</v>
      </c>
      <c r="J8398" t="s">
        <v>26214</v>
      </c>
      <c r="K8398" s="1" t="str">
        <f t="shared" si="131"/>
        <v>VMM0929</v>
      </c>
      <c r="L8398" s="5" t="s">
        <v>26215</v>
      </c>
      <c r="M8398">
        <v>332.24700000000001</v>
      </c>
      <c r="N8398">
        <v>14.1555</v>
      </c>
      <c r="O8398" t="s">
        <v>27</v>
      </c>
      <c r="P8398" t="s">
        <v>28</v>
      </c>
      <c r="Q8398">
        <v>0</v>
      </c>
      <c r="R8398">
        <v>587</v>
      </c>
      <c r="S8398">
        <v>0</v>
      </c>
      <c r="T8398">
        <v>586</v>
      </c>
      <c r="U8398" t="s">
        <v>29</v>
      </c>
    </row>
    <row r="8399" spans="1:21" x14ac:dyDescent="0.25">
      <c r="A8399" t="s">
        <v>28726</v>
      </c>
      <c r="B8399" t="s">
        <v>2731</v>
      </c>
      <c r="C8399" s="3">
        <v>42632.958564814813</v>
      </c>
      <c r="D8399" s="3">
        <v>42633.004884259259</v>
      </c>
      <c r="E8399" s="4">
        <v>42632</v>
      </c>
      <c r="F8399" s="1">
        <v>51.675283333333333</v>
      </c>
      <c r="G8399" t="s">
        <v>27</v>
      </c>
      <c r="H8399" s="1">
        <v>103.87591666666667</v>
      </c>
      <c r="I8399" t="s">
        <v>27</v>
      </c>
      <c r="J8399" t="s">
        <v>894</v>
      </c>
      <c r="K8399" s="1" t="str">
        <f t="shared" si="131"/>
        <v>12kku0919</v>
      </c>
      <c r="L8399" s="5" t="s">
        <v>717</v>
      </c>
      <c r="M8399">
        <v>1232.6489999999999</v>
      </c>
      <c r="N8399">
        <v>11.8996</v>
      </c>
      <c r="O8399" t="s">
        <v>27</v>
      </c>
      <c r="P8399" t="s">
        <v>863</v>
      </c>
      <c r="Q8399">
        <v>0</v>
      </c>
      <c r="R8399">
        <v>3258</v>
      </c>
      <c r="S8399">
        <v>92</v>
      </c>
      <c r="T8399">
        <v>3349</v>
      </c>
      <c r="U8399" t="s">
        <v>29</v>
      </c>
    </row>
    <row r="8400" spans="1:21" x14ac:dyDescent="0.25">
      <c r="A8400" t="s">
        <v>33415</v>
      </c>
      <c r="B8400" t="s">
        <v>2731</v>
      </c>
      <c r="C8400" s="3">
        <v>42640.998576388891</v>
      </c>
      <c r="D8400" s="3">
        <v>42641.023136574076</v>
      </c>
      <c r="E8400" s="4">
        <v>42641</v>
      </c>
      <c r="F8400" s="1">
        <v>55.350483333333337</v>
      </c>
      <c r="G8400" t="s">
        <v>27</v>
      </c>
      <c r="H8400" s="1">
        <v>109.24496666666667</v>
      </c>
      <c r="I8400" t="s">
        <v>27</v>
      </c>
      <c r="J8400" t="s">
        <v>2875</v>
      </c>
      <c r="K8400" s="1" t="str">
        <f t="shared" si="131"/>
        <v>3kba0928</v>
      </c>
      <c r="L8400" s="5" t="s">
        <v>2878</v>
      </c>
      <c r="M8400">
        <v>643.94899999999996</v>
      </c>
      <c r="N8400">
        <v>6.5853999999999999</v>
      </c>
      <c r="O8400" t="s">
        <v>27</v>
      </c>
      <c r="P8400" t="s">
        <v>863</v>
      </c>
      <c r="Q8400">
        <v>0</v>
      </c>
      <c r="R8400">
        <v>2061</v>
      </c>
      <c r="S8400">
        <v>64</v>
      </c>
      <c r="T8400">
        <v>2124</v>
      </c>
      <c r="U8400" t="s">
        <v>29</v>
      </c>
    </row>
    <row r="8401" spans="1:21" x14ac:dyDescent="0.25">
      <c r="A8401" t="s">
        <v>33593</v>
      </c>
      <c r="B8401" t="s">
        <v>2731</v>
      </c>
      <c r="C8401" s="3">
        <v>42639.372604166667</v>
      </c>
      <c r="D8401" s="3">
        <v>42639.38181712963</v>
      </c>
      <c r="E8401" s="4">
        <v>42639</v>
      </c>
      <c r="F8401" s="1">
        <v>54.368633333333335</v>
      </c>
      <c r="G8401" t="s">
        <v>27</v>
      </c>
      <c r="H8401" s="1">
        <v>109.41755000000001</v>
      </c>
      <c r="I8401" t="s">
        <v>27</v>
      </c>
      <c r="J8401" t="s">
        <v>3035</v>
      </c>
      <c r="K8401" s="1" t="str">
        <f t="shared" si="131"/>
        <v>3kda0926</v>
      </c>
      <c r="L8401" s="5" t="s">
        <v>3181</v>
      </c>
      <c r="M8401">
        <v>97.457999999999998</v>
      </c>
      <c r="N8401">
        <v>6.0597000000000003</v>
      </c>
      <c r="O8401">
        <v>7.8349113678548105E-2</v>
      </c>
      <c r="P8401" t="s">
        <v>863</v>
      </c>
      <c r="Q8401">
        <v>49</v>
      </c>
      <c r="R8401">
        <v>737</v>
      </c>
      <c r="S8401">
        <v>40</v>
      </c>
      <c r="T8401">
        <v>776</v>
      </c>
      <c r="U8401" t="s">
        <v>29</v>
      </c>
    </row>
    <row r="8402" spans="1:21" x14ac:dyDescent="0.25">
      <c r="A8402" t="s">
        <v>32954</v>
      </c>
      <c r="B8402" t="s">
        <v>2731</v>
      </c>
      <c r="C8402" s="3">
        <v>42639.718761574077</v>
      </c>
      <c r="D8402" s="3">
        <v>42639.746053240742</v>
      </c>
      <c r="E8402" s="4">
        <v>42639</v>
      </c>
      <c r="F8402" s="1">
        <v>54.529449999999997</v>
      </c>
      <c r="G8402" t="s">
        <v>27</v>
      </c>
      <c r="H8402" s="1">
        <v>108.70603333333334</v>
      </c>
      <c r="I8402" t="s">
        <v>27</v>
      </c>
      <c r="J8402" t="s">
        <v>3383</v>
      </c>
      <c r="K8402" s="1" t="str">
        <f t="shared" si="131"/>
        <v>3kel0926</v>
      </c>
      <c r="L8402" s="5" t="s">
        <v>3373</v>
      </c>
      <c r="M8402">
        <v>878.95100000000002</v>
      </c>
      <c r="N8402">
        <v>8.4405999999999999</v>
      </c>
      <c r="O8402" t="s">
        <v>27</v>
      </c>
      <c r="P8402" t="s">
        <v>863</v>
      </c>
      <c r="Q8402">
        <v>0</v>
      </c>
      <c r="R8402">
        <v>2268</v>
      </c>
      <c r="S8402">
        <v>33</v>
      </c>
      <c r="T8402">
        <v>2300</v>
      </c>
      <c r="U8402" t="s">
        <v>29</v>
      </c>
    </row>
    <row r="8403" spans="1:21" x14ac:dyDescent="0.25">
      <c r="A8403" t="s">
        <v>29703</v>
      </c>
      <c r="B8403" t="s">
        <v>2731</v>
      </c>
      <c r="C8403" s="3">
        <v>42634.622442129628</v>
      </c>
      <c r="D8403" s="3">
        <v>42634.668240740742</v>
      </c>
      <c r="E8403" s="4">
        <v>42634</v>
      </c>
      <c r="F8403" s="1">
        <v>51.815649999999998</v>
      </c>
      <c r="G8403" t="s">
        <v>27</v>
      </c>
      <c r="H8403" s="1">
        <v>104.90633333333334</v>
      </c>
      <c r="I8403" t="s">
        <v>27</v>
      </c>
      <c r="J8403" t="s">
        <v>4082</v>
      </c>
      <c r="K8403" s="1" t="str">
        <f t="shared" si="131"/>
        <v>3kli0921</v>
      </c>
      <c r="L8403" s="5" t="s">
        <v>4096</v>
      </c>
      <c r="M8403">
        <v>1389.1469999999999</v>
      </c>
      <c r="N8403">
        <v>16.2468</v>
      </c>
      <c r="O8403" t="s">
        <v>27</v>
      </c>
      <c r="P8403" t="s">
        <v>863</v>
      </c>
      <c r="Q8403">
        <v>0</v>
      </c>
      <c r="R8403">
        <v>3139</v>
      </c>
      <c r="S8403">
        <v>65</v>
      </c>
      <c r="T8403">
        <v>3203</v>
      </c>
      <c r="U8403" t="s">
        <v>29</v>
      </c>
    </row>
    <row r="8404" spans="1:21" x14ac:dyDescent="0.25">
      <c r="A8404" t="s">
        <v>28887</v>
      </c>
      <c r="B8404" t="s">
        <v>2731</v>
      </c>
      <c r="C8404" s="3">
        <v>42633.353032407409</v>
      </c>
      <c r="D8404" s="3">
        <v>42633.396874999999</v>
      </c>
      <c r="E8404" s="4">
        <v>42633</v>
      </c>
      <c r="F8404" s="1">
        <v>51.758400000000002</v>
      </c>
      <c r="G8404" t="s">
        <v>27</v>
      </c>
      <c r="H8404" s="1">
        <v>104.21866666666666</v>
      </c>
      <c r="I8404" t="s">
        <v>27</v>
      </c>
      <c r="J8404" t="s">
        <v>4375</v>
      </c>
      <c r="K8404" s="1" t="str">
        <f t="shared" si="131"/>
        <v>3kma0920</v>
      </c>
      <c r="L8404" s="5" t="s">
        <v>4370</v>
      </c>
      <c r="M8404">
        <v>1340.4680000000001</v>
      </c>
      <c r="N8404">
        <v>12.4651</v>
      </c>
      <c r="O8404" t="s">
        <v>27</v>
      </c>
      <c r="P8404" t="s">
        <v>863</v>
      </c>
      <c r="Q8404">
        <v>0</v>
      </c>
      <c r="R8404">
        <v>3335</v>
      </c>
      <c r="S8404">
        <v>62</v>
      </c>
      <c r="T8404">
        <v>3396</v>
      </c>
      <c r="U8404" t="s">
        <v>29</v>
      </c>
    </row>
    <row r="8405" spans="1:21" x14ac:dyDescent="0.25">
      <c r="A8405" t="s">
        <v>29263</v>
      </c>
      <c r="B8405" t="s">
        <v>2731</v>
      </c>
      <c r="C8405" s="3">
        <v>42633.903032407405</v>
      </c>
      <c r="D8405" s="3">
        <v>42633.925057870372</v>
      </c>
      <c r="E8405" s="4">
        <v>42633</v>
      </c>
      <c r="F8405" s="1">
        <v>51.529333333333334</v>
      </c>
      <c r="G8405" t="s">
        <v>27</v>
      </c>
      <c r="H8405" s="1">
        <v>104.22766666666666</v>
      </c>
      <c r="I8405" t="s">
        <v>27</v>
      </c>
      <c r="J8405" t="s">
        <v>5638</v>
      </c>
      <c r="K8405" s="1" t="str">
        <f t="shared" si="131"/>
        <v>3kso0920</v>
      </c>
      <c r="L8405" s="5" t="s">
        <v>5622</v>
      </c>
      <c r="M8405">
        <v>444.47399999999999</v>
      </c>
      <c r="N8405">
        <v>13.4171</v>
      </c>
      <c r="O8405" t="s">
        <v>27</v>
      </c>
      <c r="P8405" t="s">
        <v>863</v>
      </c>
      <c r="Q8405">
        <v>0</v>
      </c>
      <c r="R8405">
        <v>1601</v>
      </c>
      <c r="S8405">
        <v>65</v>
      </c>
      <c r="T8405">
        <v>1665</v>
      </c>
      <c r="U8405" t="s">
        <v>29</v>
      </c>
    </row>
    <row r="8406" spans="1:21" x14ac:dyDescent="0.25">
      <c r="A8406" t="s">
        <v>30875</v>
      </c>
      <c r="B8406" t="s">
        <v>2731</v>
      </c>
      <c r="C8406" s="3">
        <v>42634.265532407408</v>
      </c>
      <c r="D8406" s="3">
        <v>42634.288854166669</v>
      </c>
      <c r="E8406" s="4">
        <v>42634</v>
      </c>
      <c r="F8406" s="1">
        <v>51.591000000000001</v>
      </c>
      <c r="G8406" t="s">
        <v>27</v>
      </c>
      <c r="H8406" s="1">
        <v>105.11271666666667</v>
      </c>
      <c r="I8406" t="s">
        <v>27</v>
      </c>
      <c r="J8406" t="s">
        <v>5419</v>
      </c>
      <c r="K8406" s="1" t="str">
        <f t="shared" si="131"/>
        <v>3kta0921</v>
      </c>
      <c r="L8406" s="5" t="s">
        <v>5913</v>
      </c>
      <c r="M8406">
        <v>694.90099999999995</v>
      </c>
      <c r="N8406">
        <v>11.7308</v>
      </c>
      <c r="O8406" t="s">
        <v>27</v>
      </c>
      <c r="P8406" t="s">
        <v>863</v>
      </c>
      <c r="Q8406">
        <v>0</v>
      </c>
      <c r="R8406">
        <v>1753</v>
      </c>
      <c r="S8406">
        <v>56</v>
      </c>
      <c r="T8406">
        <v>1808</v>
      </c>
      <c r="U8406" t="s">
        <v>29</v>
      </c>
    </row>
    <row r="8407" spans="1:21" x14ac:dyDescent="0.25">
      <c r="A8407" t="s">
        <v>32467</v>
      </c>
      <c r="B8407" t="s">
        <v>2731</v>
      </c>
      <c r="C8407" s="3">
        <v>42637.795567129629</v>
      </c>
      <c r="D8407" s="3">
        <v>42637.810613425929</v>
      </c>
      <c r="E8407" s="4">
        <v>42637</v>
      </c>
      <c r="F8407" s="1">
        <v>52.743933333333331</v>
      </c>
      <c r="G8407" t="s">
        <v>27</v>
      </c>
      <c r="H8407" s="1">
        <v>107.64061666666667</v>
      </c>
      <c r="I8407" t="s">
        <v>27</v>
      </c>
      <c r="J8407" t="s">
        <v>6195</v>
      </c>
      <c r="K8407" s="1" t="str">
        <f t="shared" si="131"/>
        <v>3kto0924</v>
      </c>
      <c r="L8407" s="5" t="s">
        <v>6189</v>
      </c>
      <c r="M8407">
        <v>263.63299999999998</v>
      </c>
      <c r="N8407">
        <v>10.0496</v>
      </c>
      <c r="O8407" t="s">
        <v>27</v>
      </c>
      <c r="P8407" t="s">
        <v>863</v>
      </c>
      <c r="Q8407">
        <v>0</v>
      </c>
      <c r="R8407">
        <v>970</v>
      </c>
      <c r="S8407">
        <v>45</v>
      </c>
      <c r="T8407">
        <v>1014</v>
      </c>
      <c r="U8407" t="s">
        <v>29</v>
      </c>
    </row>
    <row r="8408" spans="1:21" x14ac:dyDescent="0.25">
      <c r="A8408" t="s">
        <v>34021</v>
      </c>
      <c r="B8408" t="s">
        <v>2731</v>
      </c>
      <c r="C8408" s="3">
        <v>42641.385798611111</v>
      </c>
      <c r="D8408" s="3">
        <v>42641.625590277778</v>
      </c>
      <c r="E8408" s="4">
        <v>42641</v>
      </c>
      <c r="F8408" s="1">
        <v>55.293566666666663</v>
      </c>
      <c r="G8408" t="s">
        <v>27</v>
      </c>
      <c r="H8408" s="1">
        <v>109.71166666666667</v>
      </c>
      <c r="I8408" t="s">
        <v>27</v>
      </c>
      <c r="J8408" t="s">
        <v>6483</v>
      </c>
      <c r="K8408" s="1" t="str">
        <f t="shared" si="131"/>
        <v>3ktu0928</v>
      </c>
      <c r="L8408" s="5" t="s">
        <v>6486</v>
      </c>
      <c r="M8408">
        <v>545.91399999999999</v>
      </c>
      <c r="N8408">
        <v>11.6692</v>
      </c>
      <c r="O8408" t="s">
        <v>27</v>
      </c>
      <c r="P8408" t="s">
        <v>863</v>
      </c>
      <c r="Q8408">
        <v>0</v>
      </c>
      <c r="R8408">
        <v>1570</v>
      </c>
      <c r="S8408">
        <v>78</v>
      </c>
      <c r="T8408">
        <v>1647</v>
      </c>
      <c r="U8408" t="s">
        <v>29</v>
      </c>
    </row>
    <row r="8409" spans="1:21" x14ac:dyDescent="0.25">
      <c r="A8409" t="s">
        <v>32163</v>
      </c>
      <c r="B8409" t="s">
        <v>2731</v>
      </c>
      <c r="C8409" s="3">
        <v>42637.388958333337</v>
      </c>
      <c r="D8409" s="3">
        <v>42637.440416666665</v>
      </c>
      <c r="E8409" s="4">
        <v>42637</v>
      </c>
      <c r="F8409" s="1">
        <v>53.049583333333331</v>
      </c>
      <c r="G8409" t="s">
        <v>27</v>
      </c>
      <c r="H8409" s="1">
        <v>107.42158333333333</v>
      </c>
      <c r="I8409" t="s">
        <v>27</v>
      </c>
      <c r="J8409" t="s">
        <v>6712</v>
      </c>
      <c r="K8409" s="1" t="str">
        <f t="shared" si="131"/>
        <v>3kuh0924</v>
      </c>
      <c r="L8409" s="5" t="s">
        <v>6730</v>
      </c>
      <c r="M8409">
        <v>1610.193</v>
      </c>
      <c r="N8409">
        <v>13.2926</v>
      </c>
      <c r="O8409" t="s">
        <v>27</v>
      </c>
      <c r="P8409" t="s">
        <v>863</v>
      </c>
      <c r="Q8409">
        <v>0</v>
      </c>
      <c r="R8409">
        <v>4193</v>
      </c>
      <c r="S8409">
        <v>70</v>
      </c>
      <c r="T8409">
        <v>4262</v>
      </c>
      <c r="U8409" t="s">
        <v>29</v>
      </c>
    </row>
    <row r="8410" spans="1:21" x14ac:dyDescent="0.25">
      <c r="A8410" t="s">
        <v>32583</v>
      </c>
      <c r="B8410" t="s">
        <v>2731</v>
      </c>
      <c r="C8410" s="3">
        <v>42638.015694444446</v>
      </c>
      <c r="D8410" s="3">
        <v>42638.067199074074</v>
      </c>
      <c r="E8410" s="4">
        <v>42638</v>
      </c>
      <c r="F8410" s="1">
        <v>53.192933333333336</v>
      </c>
      <c r="G8410" t="s">
        <v>27</v>
      </c>
      <c r="H8410" s="1">
        <v>107.8073</v>
      </c>
      <c r="I8410" t="s">
        <v>27</v>
      </c>
      <c r="J8410" t="s">
        <v>9606</v>
      </c>
      <c r="K8410" s="1" t="str">
        <f t="shared" si="131"/>
        <v>7kizh0925</v>
      </c>
      <c r="L8410" s="5" t="s">
        <v>9694</v>
      </c>
      <c r="M8410">
        <v>1627.1</v>
      </c>
      <c r="N8410">
        <v>9.9859000000000009</v>
      </c>
      <c r="O8410" t="s">
        <v>27</v>
      </c>
      <c r="P8410" t="s">
        <v>863</v>
      </c>
      <c r="Q8410">
        <v>0</v>
      </c>
      <c r="R8410">
        <v>4324</v>
      </c>
      <c r="S8410">
        <v>56</v>
      </c>
      <c r="T8410">
        <v>4379</v>
      </c>
      <c r="U8410" t="s">
        <v>29</v>
      </c>
    </row>
    <row r="8411" spans="1:21" x14ac:dyDescent="0.25">
      <c r="A8411" t="s">
        <v>33932</v>
      </c>
      <c r="B8411" t="s">
        <v>2731</v>
      </c>
      <c r="C8411" s="3">
        <v>42640.767094907409</v>
      </c>
      <c r="D8411" s="3">
        <v>42640.788611111115</v>
      </c>
      <c r="E8411" s="4">
        <v>42640</v>
      </c>
      <c r="F8411" s="1">
        <v>55.716133333333332</v>
      </c>
      <c r="G8411" t="s">
        <v>27</v>
      </c>
      <c r="H8411" s="1">
        <v>109.62333333333333</v>
      </c>
      <c r="I8411" t="s">
        <v>27</v>
      </c>
      <c r="J8411" t="s">
        <v>11852</v>
      </c>
      <c r="K8411" s="1" t="str">
        <f t="shared" si="131"/>
        <v>7kna0927</v>
      </c>
      <c r="L8411" s="5" t="s">
        <v>11856</v>
      </c>
      <c r="M8411">
        <v>482.911</v>
      </c>
      <c r="N8411">
        <v>9.0986999999999991</v>
      </c>
      <c r="O8411" t="s">
        <v>27</v>
      </c>
      <c r="P8411" t="s">
        <v>863</v>
      </c>
      <c r="Q8411">
        <v>0</v>
      </c>
      <c r="R8411">
        <v>1333</v>
      </c>
      <c r="S8411">
        <v>45</v>
      </c>
      <c r="T8411">
        <v>1377</v>
      </c>
      <c r="U8411" t="s">
        <v>29</v>
      </c>
    </row>
    <row r="8412" spans="1:21" x14ac:dyDescent="0.25">
      <c r="A8412" t="s">
        <v>28727</v>
      </c>
      <c r="B8412" t="s">
        <v>2731</v>
      </c>
      <c r="C8412" s="3">
        <v>42632.958564814813</v>
      </c>
      <c r="D8412" s="3">
        <v>42633.004884259259</v>
      </c>
      <c r="E8412" s="4">
        <v>42632</v>
      </c>
      <c r="F8412" s="1">
        <v>51.675283333333333</v>
      </c>
      <c r="G8412" t="s">
        <v>27</v>
      </c>
      <c r="H8412" s="1">
        <v>103.87591666666667</v>
      </c>
      <c r="I8412" t="s">
        <v>27</v>
      </c>
      <c r="J8412" t="s">
        <v>894</v>
      </c>
      <c r="K8412" s="1" t="str">
        <f t="shared" ref="K8412:K8475" si="132">MID(A8412,FIND("*",SUBSTITUTE(A8412,"\","*",LEN(A8412)-LEN(SUBSTITUTE(A8412,"\",""))))+1,FIND(".cnv",A8412)-(FIND("*",SUBSTITUTE(A8412,"\","*",LEN(A8412)-LEN(SUBSTITUTE(A8412,"\",""))))+1))</f>
        <v>12kku0919</v>
      </c>
      <c r="L8412" s="5" t="s">
        <v>717</v>
      </c>
      <c r="M8412">
        <v>1232.6489999999999</v>
      </c>
      <c r="N8412">
        <v>11.8996</v>
      </c>
      <c r="O8412" t="s">
        <v>27</v>
      </c>
      <c r="P8412" t="s">
        <v>863</v>
      </c>
      <c r="Q8412">
        <v>0</v>
      </c>
      <c r="R8412">
        <v>3258</v>
      </c>
      <c r="S8412">
        <v>92</v>
      </c>
      <c r="T8412">
        <v>3349</v>
      </c>
      <c r="U8412" t="s">
        <v>29</v>
      </c>
    </row>
    <row r="8413" spans="1:21" x14ac:dyDescent="0.25">
      <c r="A8413" t="s">
        <v>33416</v>
      </c>
      <c r="B8413" t="s">
        <v>2731</v>
      </c>
      <c r="C8413" s="3">
        <v>42640.998576388891</v>
      </c>
      <c r="D8413" s="3">
        <v>42641.023136574076</v>
      </c>
      <c r="E8413" s="4">
        <v>42641</v>
      </c>
      <c r="F8413" s="1">
        <v>55.350483333333337</v>
      </c>
      <c r="G8413" t="s">
        <v>27</v>
      </c>
      <c r="H8413" s="1">
        <v>109.24496666666667</v>
      </c>
      <c r="I8413" t="s">
        <v>27</v>
      </c>
      <c r="J8413" t="s">
        <v>2875</v>
      </c>
      <c r="K8413" s="1" t="str">
        <f t="shared" si="132"/>
        <v>3kba0928</v>
      </c>
      <c r="L8413" s="5" t="s">
        <v>2878</v>
      </c>
      <c r="M8413">
        <v>643.94899999999996</v>
      </c>
      <c r="N8413">
        <v>6.5853999999999999</v>
      </c>
      <c r="O8413" t="s">
        <v>27</v>
      </c>
      <c r="P8413" t="s">
        <v>863</v>
      </c>
      <c r="Q8413">
        <v>0</v>
      </c>
      <c r="R8413">
        <v>2061</v>
      </c>
      <c r="S8413">
        <v>64</v>
      </c>
      <c r="T8413">
        <v>2124</v>
      </c>
      <c r="U8413" t="s">
        <v>29</v>
      </c>
    </row>
    <row r="8414" spans="1:21" x14ac:dyDescent="0.25">
      <c r="A8414" t="s">
        <v>33594</v>
      </c>
      <c r="B8414" t="s">
        <v>2731</v>
      </c>
      <c r="C8414" s="3">
        <v>42639.372604166667</v>
      </c>
      <c r="D8414" s="3">
        <v>42639.38181712963</v>
      </c>
      <c r="E8414" s="4">
        <v>42639</v>
      </c>
      <c r="F8414" s="1">
        <v>54.368633333333335</v>
      </c>
      <c r="G8414" t="s">
        <v>27</v>
      </c>
      <c r="H8414" s="1">
        <v>109.41755000000001</v>
      </c>
      <c r="I8414" t="s">
        <v>27</v>
      </c>
      <c r="J8414" t="s">
        <v>3035</v>
      </c>
      <c r="K8414" s="1" t="str">
        <f t="shared" si="132"/>
        <v>3kda0926</v>
      </c>
      <c r="L8414" s="5" t="s">
        <v>3181</v>
      </c>
      <c r="M8414">
        <v>97.457999999999998</v>
      </c>
      <c r="N8414">
        <v>6.0597000000000003</v>
      </c>
      <c r="O8414">
        <v>7.8349113678548105E-2</v>
      </c>
      <c r="P8414" t="s">
        <v>863</v>
      </c>
      <c r="Q8414">
        <v>49</v>
      </c>
      <c r="R8414">
        <v>737</v>
      </c>
      <c r="S8414">
        <v>40</v>
      </c>
      <c r="T8414">
        <v>776</v>
      </c>
      <c r="U8414" t="s">
        <v>29</v>
      </c>
    </row>
    <row r="8415" spans="1:21" x14ac:dyDescent="0.25">
      <c r="A8415" t="s">
        <v>32955</v>
      </c>
      <c r="B8415" t="s">
        <v>2731</v>
      </c>
      <c r="C8415" s="3">
        <v>42639.718761574077</v>
      </c>
      <c r="D8415" s="3">
        <v>42639.746053240742</v>
      </c>
      <c r="E8415" s="4">
        <v>42639</v>
      </c>
      <c r="F8415" s="1">
        <v>54.529449999999997</v>
      </c>
      <c r="G8415" t="s">
        <v>27</v>
      </c>
      <c r="H8415" s="1">
        <v>108.70603333333334</v>
      </c>
      <c r="I8415" t="s">
        <v>27</v>
      </c>
      <c r="J8415" t="s">
        <v>3383</v>
      </c>
      <c r="K8415" s="1" t="str">
        <f t="shared" si="132"/>
        <v>3kel0926</v>
      </c>
      <c r="L8415" s="5" t="s">
        <v>3373</v>
      </c>
      <c r="M8415">
        <v>878.95100000000002</v>
      </c>
      <c r="N8415">
        <v>8.4405999999999999</v>
      </c>
      <c r="O8415" t="s">
        <v>27</v>
      </c>
      <c r="P8415" t="s">
        <v>863</v>
      </c>
      <c r="Q8415">
        <v>0</v>
      </c>
      <c r="R8415">
        <v>2268</v>
      </c>
      <c r="S8415">
        <v>33</v>
      </c>
      <c r="T8415">
        <v>2300</v>
      </c>
      <c r="U8415" t="s">
        <v>29</v>
      </c>
    </row>
    <row r="8416" spans="1:21" x14ac:dyDescent="0.25">
      <c r="A8416" t="s">
        <v>29704</v>
      </c>
      <c r="B8416" t="s">
        <v>2731</v>
      </c>
      <c r="C8416" s="3">
        <v>42634.622442129628</v>
      </c>
      <c r="D8416" s="3">
        <v>42634.668240740742</v>
      </c>
      <c r="E8416" s="4">
        <v>42634</v>
      </c>
      <c r="F8416" s="1">
        <v>51.815649999999998</v>
      </c>
      <c r="G8416" t="s">
        <v>27</v>
      </c>
      <c r="H8416" s="1">
        <v>104.90633333333334</v>
      </c>
      <c r="I8416" t="s">
        <v>27</v>
      </c>
      <c r="J8416" t="s">
        <v>4082</v>
      </c>
      <c r="K8416" s="1" t="str">
        <f t="shared" si="132"/>
        <v>3kli0921</v>
      </c>
      <c r="L8416" s="5" t="s">
        <v>4096</v>
      </c>
      <c r="M8416">
        <v>1389.1469999999999</v>
      </c>
      <c r="N8416">
        <v>16.2468</v>
      </c>
      <c r="O8416" t="s">
        <v>27</v>
      </c>
      <c r="P8416" t="s">
        <v>863</v>
      </c>
      <c r="Q8416">
        <v>0</v>
      </c>
      <c r="R8416">
        <v>3139</v>
      </c>
      <c r="S8416">
        <v>65</v>
      </c>
      <c r="T8416">
        <v>3203</v>
      </c>
      <c r="U8416" t="s">
        <v>29</v>
      </c>
    </row>
    <row r="8417" spans="1:21" x14ac:dyDescent="0.25">
      <c r="A8417" t="s">
        <v>28888</v>
      </c>
      <c r="B8417" t="s">
        <v>2731</v>
      </c>
      <c r="C8417" s="3">
        <v>42633.353032407409</v>
      </c>
      <c r="D8417" s="3">
        <v>42633.396874999999</v>
      </c>
      <c r="E8417" s="4">
        <v>42633</v>
      </c>
      <c r="F8417" s="1">
        <v>51.758400000000002</v>
      </c>
      <c r="G8417" t="s">
        <v>27</v>
      </c>
      <c r="H8417" s="1">
        <v>104.21866666666666</v>
      </c>
      <c r="I8417" t="s">
        <v>27</v>
      </c>
      <c r="J8417" t="s">
        <v>4375</v>
      </c>
      <c r="K8417" s="1" t="str">
        <f t="shared" si="132"/>
        <v>3kma0920</v>
      </c>
      <c r="L8417" s="5" t="s">
        <v>4370</v>
      </c>
      <c r="M8417">
        <v>1340.4680000000001</v>
      </c>
      <c r="N8417">
        <v>12.4651</v>
      </c>
      <c r="O8417" t="s">
        <v>27</v>
      </c>
      <c r="P8417" t="s">
        <v>863</v>
      </c>
      <c r="Q8417">
        <v>0</v>
      </c>
      <c r="R8417">
        <v>3335</v>
      </c>
      <c r="S8417">
        <v>62</v>
      </c>
      <c r="T8417">
        <v>3396</v>
      </c>
      <c r="U8417" t="s">
        <v>29</v>
      </c>
    </row>
    <row r="8418" spans="1:21" x14ac:dyDescent="0.25">
      <c r="A8418" t="s">
        <v>29264</v>
      </c>
      <c r="B8418" t="s">
        <v>2731</v>
      </c>
      <c r="C8418" s="3">
        <v>42633.903032407405</v>
      </c>
      <c r="D8418" s="3">
        <v>42633.925057870372</v>
      </c>
      <c r="E8418" s="4">
        <v>42633</v>
      </c>
      <c r="F8418" s="1">
        <v>51.529333333333334</v>
      </c>
      <c r="G8418" t="s">
        <v>27</v>
      </c>
      <c r="H8418" s="1">
        <v>104.22766666666666</v>
      </c>
      <c r="I8418" t="s">
        <v>27</v>
      </c>
      <c r="J8418" t="s">
        <v>5638</v>
      </c>
      <c r="K8418" s="1" t="str">
        <f t="shared" si="132"/>
        <v>3kso0920</v>
      </c>
      <c r="L8418" s="5" t="s">
        <v>5622</v>
      </c>
      <c r="M8418">
        <v>444.47399999999999</v>
      </c>
      <c r="N8418">
        <v>13.4171</v>
      </c>
      <c r="O8418" t="s">
        <v>27</v>
      </c>
      <c r="P8418" t="s">
        <v>863</v>
      </c>
      <c r="Q8418">
        <v>0</v>
      </c>
      <c r="R8418">
        <v>1601</v>
      </c>
      <c r="S8418">
        <v>65</v>
      </c>
      <c r="T8418">
        <v>1665</v>
      </c>
      <c r="U8418" t="s">
        <v>29</v>
      </c>
    </row>
    <row r="8419" spans="1:21" x14ac:dyDescent="0.25">
      <c r="A8419" t="s">
        <v>30876</v>
      </c>
      <c r="B8419" t="s">
        <v>2731</v>
      </c>
      <c r="C8419" s="3">
        <v>42634.265532407408</v>
      </c>
      <c r="D8419" s="3">
        <v>42634.288854166669</v>
      </c>
      <c r="E8419" s="4">
        <v>42634</v>
      </c>
      <c r="F8419" s="1">
        <v>51.591000000000001</v>
      </c>
      <c r="G8419" t="s">
        <v>27</v>
      </c>
      <c r="H8419" s="1">
        <v>105.11271666666667</v>
      </c>
      <c r="I8419" t="s">
        <v>27</v>
      </c>
      <c r="J8419" t="s">
        <v>5419</v>
      </c>
      <c r="K8419" s="1" t="str">
        <f t="shared" si="132"/>
        <v>3kta0921</v>
      </c>
      <c r="L8419" s="5" t="s">
        <v>5913</v>
      </c>
      <c r="M8419">
        <v>694.90099999999995</v>
      </c>
      <c r="N8419">
        <v>11.7308</v>
      </c>
      <c r="O8419" t="s">
        <v>27</v>
      </c>
      <c r="P8419" t="s">
        <v>863</v>
      </c>
      <c r="Q8419">
        <v>0</v>
      </c>
      <c r="R8419">
        <v>1753</v>
      </c>
      <c r="S8419">
        <v>56</v>
      </c>
      <c r="T8419">
        <v>1808</v>
      </c>
      <c r="U8419" t="s">
        <v>29</v>
      </c>
    </row>
    <row r="8420" spans="1:21" x14ac:dyDescent="0.25">
      <c r="A8420" t="s">
        <v>32468</v>
      </c>
      <c r="B8420" t="s">
        <v>2731</v>
      </c>
      <c r="C8420" s="3">
        <v>42637.795567129629</v>
      </c>
      <c r="D8420" s="3">
        <v>42637.810613425929</v>
      </c>
      <c r="E8420" s="4">
        <v>42637</v>
      </c>
      <c r="F8420" s="1">
        <v>52.743933333333331</v>
      </c>
      <c r="G8420" t="s">
        <v>27</v>
      </c>
      <c r="H8420" s="1">
        <v>107.64061666666667</v>
      </c>
      <c r="I8420" t="s">
        <v>27</v>
      </c>
      <c r="J8420" t="s">
        <v>6195</v>
      </c>
      <c r="K8420" s="1" t="str">
        <f t="shared" si="132"/>
        <v>3kto0924</v>
      </c>
      <c r="L8420" s="5" t="s">
        <v>6189</v>
      </c>
      <c r="M8420">
        <v>263.63299999999998</v>
      </c>
      <c r="N8420">
        <v>10.0496</v>
      </c>
      <c r="O8420" t="s">
        <v>27</v>
      </c>
      <c r="P8420" t="s">
        <v>863</v>
      </c>
      <c r="Q8420">
        <v>0</v>
      </c>
      <c r="R8420">
        <v>970</v>
      </c>
      <c r="S8420">
        <v>45</v>
      </c>
      <c r="T8420">
        <v>1014</v>
      </c>
      <c r="U8420" t="s">
        <v>29</v>
      </c>
    </row>
    <row r="8421" spans="1:21" x14ac:dyDescent="0.25">
      <c r="A8421" t="s">
        <v>34022</v>
      </c>
      <c r="B8421" t="s">
        <v>2731</v>
      </c>
      <c r="C8421" s="3">
        <v>42641.385798611111</v>
      </c>
      <c r="D8421" s="3">
        <v>42641.625590277778</v>
      </c>
      <c r="E8421" s="4">
        <v>42641</v>
      </c>
      <c r="F8421" s="1">
        <v>55.293566666666663</v>
      </c>
      <c r="G8421" t="s">
        <v>27</v>
      </c>
      <c r="H8421" s="1">
        <v>109.71166666666667</v>
      </c>
      <c r="I8421" t="s">
        <v>27</v>
      </c>
      <c r="J8421" t="s">
        <v>6483</v>
      </c>
      <c r="K8421" s="1" t="str">
        <f t="shared" si="132"/>
        <v>3ktu0928</v>
      </c>
      <c r="L8421" s="5" t="s">
        <v>6486</v>
      </c>
      <c r="M8421">
        <v>545.91399999999999</v>
      </c>
      <c r="N8421">
        <v>11.6692</v>
      </c>
      <c r="O8421" t="s">
        <v>27</v>
      </c>
      <c r="P8421" t="s">
        <v>863</v>
      </c>
      <c r="Q8421">
        <v>0</v>
      </c>
      <c r="R8421">
        <v>1570</v>
      </c>
      <c r="S8421">
        <v>78</v>
      </c>
      <c r="T8421">
        <v>1647</v>
      </c>
      <c r="U8421" t="s">
        <v>29</v>
      </c>
    </row>
    <row r="8422" spans="1:21" x14ac:dyDescent="0.25">
      <c r="A8422" t="s">
        <v>32164</v>
      </c>
      <c r="B8422" t="s">
        <v>2731</v>
      </c>
      <c r="C8422" s="3">
        <v>42637.388958333337</v>
      </c>
      <c r="D8422" s="3">
        <v>42637.440416666665</v>
      </c>
      <c r="E8422" s="4">
        <v>42637</v>
      </c>
      <c r="F8422" s="1">
        <v>53.049583333333331</v>
      </c>
      <c r="G8422" t="s">
        <v>27</v>
      </c>
      <c r="H8422" s="1">
        <v>107.42158333333333</v>
      </c>
      <c r="I8422" t="s">
        <v>27</v>
      </c>
      <c r="J8422" t="s">
        <v>6712</v>
      </c>
      <c r="K8422" s="1" t="str">
        <f t="shared" si="132"/>
        <v>3kuh0924</v>
      </c>
      <c r="L8422" s="5" t="s">
        <v>6730</v>
      </c>
      <c r="M8422">
        <v>1610.193</v>
      </c>
      <c r="N8422">
        <v>13.2926</v>
      </c>
      <c r="O8422" t="s">
        <v>27</v>
      </c>
      <c r="P8422" t="s">
        <v>863</v>
      </c>
      <c r="Q8422">
        <v>0</v>
      </c>
      <c r="R8422">
        <v>4193</v>
      </c>
      <c r="S8422">
        <v>70</v>
      </c>
      <c r="T8422">
        <v>4262</v>
      </c>
      <c r="U8422" t="s">
        <v>29</v>
      </c>
    </row>
    <row r="8423" spans="1:21" x14ac:dyDescent="0.25">
      <c r="A8423" t="s">
        <v>32584</v>
      </c>
      <c r="B8423" t="s">
        <v>2731</v>
      </c>
      <c r="C8423" s="3">
        <v>42638.015694444446</v>
      </c>
      <c r="D8423" s="3">
        <v>42638.067199074074</v>
      </c>
      <c r="E8423" s="4">
        <v>42638</v>
      </c>
      <c r="F8423" s="1">
        <v>53.192933333333336</v>
      </c>
      <c r="G8423" t="s">
        <v>27</v>
      </c>
      <c r="H8423" s="1">
        <v>107.8073</v>
      </c>
      <c r="I8423" t="s">
        <v>27</v>
      </c>
      <c r="J8423" t="s">
        <v>9606</v>
      </c>
      <c r="K8423" s="1" t="str">
        <f t="shared" si="132"/>
        <v>7kizh0925</v>
      </c>
      <c r="L8423" s="5" t="s">
        <v>9694</v>
      </c>
      <c r="M8423">
        <v>1627.1</v>
      </c>
      <c r="N8423">
        <v>9.9859000000000009</v>
      </c>
      <c r="O8423" t="s">
        <v>27</v>
      </c>
      <c r="P8423" t="s">
        <v>863</v>
      </c>
      <c r="Q8423">
        <v>0</v>
      </c>
      <c r="R8423">
        <v>4324</v>
      </c>
      <c r="S8423">
        <v>56</v>
      </c>
      <c r="T8423">
        <v>4379</v>
      </c>
      <c r="U8423" t="s">
        <v>29</v>
      </c>
    </row>
    <row r="8424" spans="1:21" x14ac:dyDescent="0.25">
      <c r="A8424" t="s">
        <v>33933</v>
      </c>
      <c r="B8424" t="s">
        <v>2731</v>
      </c>
      <c r="C8424" s="3">
        <v>42640.767094907409</v>
      </c>
      <c r="D8424" s="3">
        <v>42640.788611111115</v>
      </c>
      <c r="E8424" s="4">
        <v>42640</v>
      </c>
      <c r="F8424" s="1">
        <v>55.716133333333332</v>
      </c>
      <c r="G8424" t="s">
        <v>27</v>
      </c>
      <c r="H8424" s="1">
        <v>109.62333333333333</v>
      </c>
      <c r="I8424" t="s">
        <v>27</v>
      </c>
      <c r="J8424" t="s">
        <v>11852</v>
      </c>
      <c r="K8424" s="1" t="str">
        <f t="shared" si="132"/>
        <v>7kna0927</v>
      </c>
      <c r="L8424" s="5" t="s">
        <v>11856</v>
      </c>
      <c r="M8424">
        <v>482.911</v>
      </c>
      <c r="N8424">
        <v>9.0986999999999991</v>
      </c>
      <c r="O8424" t="s">
        <v>27</v>
      </c>
      <c r="P8424" t="s">
        <v>863</v>
      </c>
      <c r="Q8424">
        <v>0</v>
      </c>
      <c r="R8424">
        <v>1333</v>
      </c>
      <c r="S8424">
        <v>45</v>
      </c>
      <c r="T8424">
        <v>1377</v>
      </c>
      <c r="U8424" t="s">
        <v>29</v>
      </c>
    </row>
    <row r="8425" spans="1:21" x14ac:dyDescent="0.25">
      <c r="A8425" t="s">
        <v>32692</v>
      </c>
      <c r="B8425" t="s">
        <v>2731</v>
      </c>
      <c r="C8425" s="3">
        <v>42642.237604166665</v>
      </c>
      <c r="D8425" s="3">
        <v>42642.25199074074</v>
      </c>
      <c r="E8425" s="4">
        <v>42642</v>
      </c>
      <c r="F8425" s="1">
        <v>53.632150000000003</v>
      </c>
      <c r="G8425" t="s">
        <v>27</v>
      </c>
      <c r="H8425" s="1">
        <v>108.1215</v>
      </c>
      <c r="I8425" t="s">
        <v>27</v>
      </c>
      <c r="J8425" t="s">
        <v>15865</v>
      </c>
      <c r="K8425" s="1" t="str">
        <f t="shared" si="132"/>
        <v>macr0929</v>
      </c>
      <c r="L8425" s="5" t="s">
        <v>15859</v>
      </c>
      <c r="M8425">
        <v>393.39</v>
      </c>
      <c r="N8425">
        <v>11.414300000000001</v>
      </c>
      <c r="O8425" t="s">
        <v>27</v>
      </c>
      <c r="P8425" t="s">
        <v>863</v>
      </c>
      <c r="Q8425">
        <v>0</v>
      </c>
      <c r="R8425">
        <v>1223</v>
      </c>
      <c r="S8425">
        <v>47</v>
      </c>
      <c r="T8425">
        <v>1269</v>
      </c>
      <c r="U8425" t="s">
        <v>29</v>
      </c>
    </row>
    <row r="8426" spans="1:21" x14ac:dyDescent="0.25">
      <c r="A8426" t="s">
        <v>31845</v>
      </c>
      <c r="B8426" t="s">
        <v>2731</v>
      </c>
      <c r="C8426" s="3">
        <v>42636.64303240741</v>
      </c>
      <c r="D8426" s="3">
        <v>42636.688518518517</v>
      </c>
      <c r="E8426" s="4">
        <v>42636</v>
      </c>
      <c r="F8426" s="1">
        <v>52.663216666666663</v>
      </c>
      <c r="G8426" t="s">
        <v>27</v>
      </c>
      <c r="H8426" s="1">
        <v>106.85105</v>
      </c>
      <c r="I8426" t="s">
        <v>27</v>
      </c>
      <c r="J8426" t="s">
        <v>16192</v>
      </c>
      <c r="K8426" s="1" t="str">
        <f t="shared" si="132"/>
        <v>mas0923</v>
      </c>
      <c r="L8426" s="5" t="s">
        <v>16347</v>
      </c>
      <c r="M8426">
        <v>1174.1559999999999</v>
      </c>
      <c r="N8426">
        <v>15.317399999999999</v>
      </c>
      <c r="O8426">
        <v>6.3581084426323806E-2</v>
      </c>
      <c r="P8426" t="s">
        <v>863</v>
      </c>
      <c r="Q8426">
        <v>182</v>
      </c>
      <c r="R8426">
        <v>2870</v>
      </c>
      <c r="S8426">
        <v>40</v>
      </c>
      <c r="T8426">
        <v>2909</v>
      </c>
      <c r="U8426" t="s">
        <v>29</v>
      </c>
    </row>
    <row r="8427" spans="1:21" x14ac:dyDescent="0.25">
      <c r="A8427" t="s">
        <v>33019</v>
      </c>
      <c r="B8427" t="s">
        <v>2731</v>
      </c>
      <c r="C8427" s="3">
        <v>42638.616122685184</v>
      </c>
      <c r="D8427" s="3">
        <v>42638.626851851855</v>
      </c>
      <c r="E8427" s="4">
        <v>42638</v>
      </c>
      <c r="F8427" s="1">
        <v>53.452466666666666</v>
      </c>
      <c r="G8427" t="s">
        <v>27</v>
      </c>
      <c r="H8427" s="1">
        <v>108.73368333333333</v>
      </c>
      <c r="I8427" t="s">
        <v>27</v>
      </c>
      <c r="J8427" t="s">
        <v>16720</v>
      </c>
      <c r="K8427" s="1" t="str">
        <f t="shared" si="132"/>
        <v>mbarg0925</v>
      </c>
      <c r="L8427" s="5" t="s">
        <v>16663</v>
      </c>
      <c r="M8427">
        <v>144.25200000000001</v>
      </c>
      <c r="N8427">
        <v>13.125299999999999</v>
      </c>
      <c r="O8427">
        <v>6.5119749500716695E-2</v>
      </c>
      <c r="P8427" t="s">
        <v>863</v>
      </c>
      <c r="Q8427">
        <v>128</v>
      </c>
      <c r="R8427">
        <v>749</v>
      </c>
      <c r="S8427">
        <v>51</v>
      </c>
      <c r="T8427">
        <v>799</v>
      </c>
      <c r="U8427" t="s">
        <v>29</v>
      </c>
    </row>
    <row r="8428" spans="1:21" x14ac:dyDescent="0.25">
      <c r="A8428" t="s">
        <v>33760</v>
      </c>
      <c r="B8428" t="s">
        <v>2731</v>
      </c>
      <c r="C8428" s="3">
        <v>42641.212719907409</v>
      </c>
      <c r="D8428" s="3">
        <v>42641.237384259257</v>
      </c>
      <c r="E8428" s="4">
        <v>42641</v>
      </c>
      <c r="F8428" s="1">
        <v>55.325400000000002</v>
      </c>
      <c r="G8428" t="s">
        <v>27</v>
      </c>
      <c r="H8428" s="1">
        <v>109.49701666666667</v>
      </c>
      <c r="I8428" t="s">
        <v>27</v>
      </c>
      <c r="J8428" t="s">
        <v>16892</v>
      </c>
      <c r="K8428" s="1" t="str">
        <f t="shared" si="132"/>
        <v>mbt0928</v>
      </c>
      <c r="L8428" s="5" t="s">
        <v>16895</v>
      </c>
      <c r="M8428">
        <v>803.89</v>
      </c>
      <c r="N8428">
        <v>5.5937999999999999</v>
      </c>
      <c r="O8428" t="s">
        <v>27</v>
      </c>
      <c r="P8428" t="s">
        <v>863</v>
      </c>
      <c r="Q8428">
        <v>0</v>
      </c>
      <c r="R8428">
        <v>2098</v>
      </c>
      <c r="S8428">
        <v>40</v>
      </c>
      <c r="T8428">
        <v>2137</v>
      </c>
      <c r="U8428" t="s">
        <v>29</v>
      </c>
    </row>
    <row r="8429" spans="1:21" x14ac:dyDescent="0.25">
      <c r="A8429" t="s">
        <v>33348</v>
      </c>
      <c r="B8429" t="s">
        <v>2731</v>
      </c>
      <c r="C8429" s="3">
        <v>42639.891956018517</v>
      </c>
      <c r="D8429" s="3">
        <v>42639.920138888891</v>
      </c>
      <c r="E8429" s="4">
        <v>42639</v>
      </c>
      <c r="F8429" s="1">
        <v>54.615766666666666</v>
      </c>
      <c r="G8429" t="s">
        <v>27</v>
      </c>
      <c r="H8429" s="1">
        <v>109.12335</v>
      </c>
      <c r="I8429" t="s">
        <v>27</v>
      </c>
      <c r="J8429" t="s">
        <v>17213</v>
      </c>
      <c r="K8429" s="1" t="str">
        <f t="shared" si="132"/>
        <v>mchk0926</v>
      </c>
      <c r="L8429" s="5" t="s">
        <v>17216</v>
      </c>
      <c r="M8429">
        <v>890.62400000000002</v>
      </c>
      <c r="N8429">
        <v>6.7497999999999996</v>
      </c>
      <c r="O8429" t="s">
        <v>27</v>
      </c>
      <c r="P8429" t="s">
        <v>863</v>
      </c>
      <c r="Q8429">
        <v>0</v>
      </c>
      <c r="R8429">
        <v>2396</v>
      </c>
      <c r="S8429">
        <v>8</v>
      </c>
      <c r="T8429">
        <v>2403</v>
      </c>
      <c r="U8429" t="s">
        <v>29</v>
      </c>
    </row>
    <row r="8430" spans="1:21" x14ac:dyDescent="0.25">
      <c r="A8430" t="s">
        <v>31608</v>
      </c>
      <c r="B8430" t="s">
        <v>2731</v>
      </c>
      <c r="C8430" s="3">
        <v>42635.922175925924</v>
      </c>
      <c r="D8430" s="3">
        <v>42635.97078703704</v>
      </c>
      <c r="E8430" s="4">
        <v>42635</v>
      </c>
      <c r="F8430" s="1">
        <v>52.237366666666667</v>
      </c>
      <c r="G8430" t="s">
        <v>27</v>
      </c>
      <c r="H8430" s="1">
        <v>105.80783333333333</v>
      </c>
      <c r="I8430" t="s">
        <v>27</v>
      </c>
      <c r="J8430" t="s">
        <v>17645</v>
      </c>
      <c r="K8430" s="1" t="str">
        <f t="shared" si="132"/>
        <v>mdpes0922</v>
      </c>
      <c r="L8430" s="5" t="s">
        <v>17722</v>
      </c>
      <c r="M8430">
        <v>985.46900000000005</v>
      </c>
      <c r="N8430">
        <v>13.5878</v>
      </c>
      <c r="O8430" t="s">
        <v>27</v>
      </c>
      <c r="P8430" t="s">
        <v>863</v>
      </c>
      <c r="Q8430">
        <v>0</v>
      </c>
      <c r="R8430">
        <v>2634</v>
      </c>
      <c r="S8430">
        <v>59</v>
      </c>
      <c r="T8430">
        <v>2692</v>
      </c>
      <c r="U8430" t="s">
        <v>29</v>
      </c>
    </row>
    <row r="8431" spans="1:21" x14ac:dyDescent="0.25">
      <c r="A8431" t="s">
        <v>33088</v>
      </c>
      <c r="B8431" t="s">
        <v>2731</v>
      </c>
      <c r="C8431" s="3">
        <v>42641.875324074077</v>
      </c>
      <c r="D8431" s="3">
        <v>42641.904803240737</v>
      </c>
      <c r="E8431" s="4">
        <v>42641</v>
      </c>
      <c r="F8431" s="1">
        <v>54.2821</v>
      </c>
      <c r="G8431" t="s">
        <v>27</v>
      </c>
      <c r="H8431" s="1">
        <v>108.74281666666667</v>
      </c>
      <c r="I8431" t="s">
        <v>27</v>
      </c>
      <c r="J8431" t="s">
        <v>17987</v>
      </c>
      <c r="K8431" s="1" t="str">
        <f t="shared" si="132"/>
        <v>mdzs0928</v>
      </c>
      <c r="L8431" s="5" t="s">
        <v>17940</v>
      </c>
      <c r="M8431">
        <v>898.327</v>
      </c>
      <c r="N8431">
        <v>10.896699999999999</v>
      </c>
      <c r="O8431" t="s">
        <v>27</v>
      </c>
      <c r="P8431" t="s">
        <v>863</v>
      </c>
      <c r="Q8431">
        <v>0</v>
      </c>
      <c r="R8431">
        <v>2579</v>
      </c>
      <c r="S8431">
        <v>53</v>
      </c>
      <c r="T8431">
        <v>2631</v>
      </c>
      <c r="U8431" t="s">
        <v>29</v>
      </c>
    </row>
    <row r="8432" spans="1:21" x14ac:dyDescent="0.25">
      <c r="A8432" t="s">
        <v>33234</v>
      </c>
      <c r="B8432" t="s">
        <v>2731</v>
      </c>
      <c r="C8432" s="3">
        <v>42639.506990740738</v>
      </c>
      <c r="D8432" s="3">
        <v>42639.534988425927</v>
      </c>
      <c r="E8432" s="4">
        <v>42639</v>
      </c>
      <c r="F8432" s="1">
        <v>54.450566666666667</v>
      </c>
      <c r="G8432" t="s">
        <v>27</v>
      </c>
      <c r="H8432" s="1">
        <v>109.06876666666666</v>
      </c>
      <c r="I8432" t="s">
        <v>27</v>
      </c>
      <c r="J8432" t="s">
        <v>9506</v>
      </c>
      <c r="K8432" s="1" t="str">
        <f t="shared" si="132"/>
        <v>med0926</v>
      </c>
      <c r="L8432" s="5" t="s">
        <v>18059</v>
      </c>
      <c r="M8432">
        <v>858.69200000000001</v>
      </c>
      <c r="N8432">
        <v>8.6335999999999995</v>
      </c>
      <c r="O8432" t="s">
        <v>27</v>
      </c>
      <c r="P8432" t="s">
        <v>863</v>
      </c>
      <c r="Q8432">
        <v>0</v>
      </c>
      <c r="R8432">
        <v>2224</v>
      </c>
      <c r="S8432">
        <v>64</v>
      </c>
      <c r="T8432">
        <v>2287</v>
      </c>
      <c r="U8432" t="s">
        <v>29</v>
      </c>
    </row>
    <row r="8433" spans="1:21" x14ac:dyDescent="0.25">
      <c r="A8433" t="s">
        <v>32756</v>
      </c>
      <c r="B8433" t="s">
        <v>2731</v>
      </c>
      <c r="C8433" s="3">
        <v>42642.513645833336</v>
      </c>
      <c r="D8433" s="3">
        <v>42642.565694444442</v>
      </c>
      <c r="E8433" s="4">
        <v>42642</v>
      </c>
      <c r="F8433" s="1">
        <v>53.357916666666668</v>
      </c>
      <c r="G8433" t="s">
        <v>27</v>
      </c>
      <c r="H8433" s="1">
        <v>108.21733333333333</v>
      </c>
      <c r="I8433" t="s">
        <v>27</v>
      </c>
      <c r="J8433" t="s">
        <v>18811</v>
      </c>
      <c r="K8433" s="1" t="str">
        <f t="shared" si="132"/>
        <v>mhk0929</v>
      </c>
      <c r="L8433" s="5" t="s">
        <v>18802</v>
      </c>
      <c r="M8433">
        <v>1619.09</v>
      </c>
      <c r="N8433">
        <v>12.285</v>
      </c>
      <c r="O8433" t="s">
        <v>27</v>
      </c>
      <c r="P8433" t="s">
        <v>863</v>
      </c>
      <c r="Q8433">
        <v>0</v>
      </c>
      <c r="R8433">
        <v>4265</v>
      </c>
      <c r="S8433">
        <v>51</v>
      </c>
      <c r="T8433">
        <v>4315</v>
      </c>
      <c r="U8433" t="s">
        <v>29</v>
      </c>
    </row>
    <row r="8434" spans="1:21" x14ac:dyDescent="0.25">
      <c r="A8434" t="s">
        <v>33715</v>
      </c>
      <c r="B8434" t="s">
        <v>2731</v>
      </c>
      <c r="C8434" s="3">
        <v>42640.082268518519</v>
      </c>
      <c r="D8434" s="3">
        <v>42640.106481481482</v>
      </c>
      <c r="E8434" s="4">
        <v>42640</v>
      </c>
      <c r="F8434" s="1">
        <v>55.042066666666663</v>
      </c>
      <c r="G8434" t="s">
        <v>27</v>
      </c>
      <c r="H8434" s="1">
        <v>109.43425000000001</v>
      </c>
      <c r="I8434" t="s">
        <v>27</v>
      </c>
      <c r="J8434" t="s">
        <v>19363</v>
      </c>
      <c r="K8434" s="1" t="str">
        <f t="shared" si="132"/>
        <v>mkaam0927</v>
      </c>
      <c r="L8434" s="5" t="s">
        <v>19516</v>
      </c>
      <c r="M8434">
        <v>768.10599999999999</v>
      </c>
      <c r="N8434">
        <v>6.6630000000000003</v>
      </c>
      <c r="O8434" t="s">
        <v>27</v>
      </c>
      <c r="P8434" t="s">
        <v>863</v>
      </c>
      <c r="Q8434">
        <v>0</v>
      </c>
      <c r="R8434">
        <v>1992</v>
      </c>
      <c r="S8434">
        <v>49</v>
      </c>
      <c r="T8434">
        <v>2040</v>
      </c>
      <c r="U8434" t="s">
        <v>29</v>
      </c>
    </row>
    <row r="8435" spans="1:21" x14ac:dyDescent="0.25">
      <c r="A8435" t="s">
        <v>31277</v>
      </c>
      <c r="B8435" t="s">
        <v>2731</v>
      </c>
      <c r="C8435" s="3">
        <v>42634.959270833337</v>
      </c>
      <c r="D8435" s="3">
        <v>42635.004050925927</v>
      </c>
      <c r="E8435" s="4">
        <v>42634</v>
      </c>
      <c r="F8435" s="1">
        <v>51.7776</v>
      </c>
      <c r="G8435" t="s">
        <v>27</v>
      </c>
      <c r="H8435" s="1">
        <v>105.37413333333333</v>
      </c>
      <c r="I8435" t="s">
        <v>27</v>
      </c>
      <c r="J8435" t="s">
        <v>19934</v>
      </c>
      <c r="K8435" s="1" t="str">
        <f t="shared" si="132"/>
        <v>mkm0921</v>
      </c>
      <c r="L8435" s="5" t="s">
        <v>19905</v>
      </c>
      <c r="M8435">
        <v>1435.4949999999999</v>
      </c>
      <c r="N8435">
        <v>11.664400000000001</v>
      </c>
      <c r="O8435" t="s">
        <v>27</v>
      </c>
      <c r="P8435" t="s">
        <v>863</v>
      </c>
      <c r="Q8435">
        <v>0</v>
      </c>
      <c r="R8435">
        <v>3614</v>
      </c>
      <c r="S8435">
        <v>4</v>
      </c>
      <c r="T8435">
        <v>3617</v>
      </c>
      <c r="U8435" t="s">
        <v>29</v>
      </c>
    </row>
    <row r="8436" spans="1:21" x14ac:dyDescent="0.25">
      <c r="A8436" t="s">
        <v>31687</v>
      </c>
      <c r="B8436" t="s">
        <v>2731</v>
      </c>
      <c r="C8436" s="3">
        <v>42636.043217592596</v>
      </c>
      <c r="D8436" s="3">
        <v>42636.576377314814</v>
      </c>
      <c r="E8436" s="4">
        <v>42636</v>
      </c>
      <c r="F8436" s="1">
        <v>52.344316666666664</v>
      </c>
      <c r="G8436" t="s">
        <v>27</v>
      </c>
      <c r="H8436" s="1">
        <v>106.06468333333333</v>
      </c>
      <c r="I8436" t="s">
        <v>27</v>
      </c>
      <c r="J8436" t="s">
        <v>19853</v>
      </c>
      <c r="K8436" s="1" t="str">
        <f t="shared" si="132"/>
        <v>mkykh0923</v>
      </c>
      <c r="L8436" s="5" t="s">
        <v>20563</v>
      </c>
      <c r="M8436">
        <v>264.173</v>
      </c>
      <c r="N8436">
        <v>12.304600000000001</v>
      </c>
      <c r="O8436">
        <v>8.3603301303253996E-2</v>
      </c>
      <c r="P8436" t="s">
        <v>863</v>
      </c>
      <c r="Q8436">
        <v>210</v>
      </c>
      <c r="R8436">
        <v>1210</v>
      </c>
      <c r="S8436">
        <v>73</v>
      </c>
      <c r="T8436">
        <v>1282</v>
      </c>
      <c r="U8436" t="s">
        <v>29</v>
      </c>
    </row>
    <row r="8437" spans="1:21" x14ac:dyDescent="0.25">
      <c r="A8437" t="s">
        <v>30649</v>
      </c>
      <c r="B8437" t="s">
        <v>2731</v>
      </c>
      <c r="C8437" s="3">
        <v>42634.362488425926</v>
      </c>
      <c r="D8437" s="3">
        <v>42634.40898148148</v>
      </c>
      <c r="E8437" s="4">
        <v>42634</v>
      </c>
      <c r="F8437" s="1">
        <v>51.701749999999997</v>
      </c>
      <c r="G8437" t="s">
        <v>27</v>
      </c>
      <c r="H8437" s="1">
        <v>105.0147</v>
      </c>
      <c r="I8437" t="s">
        <v>27</v>
      </c>
      <c r="J8437" t="s">
        <v>7732</v>
      </c>
      <c r="K8437" s="1" t="str">
        <f t="shared" si="132"/>
        <v>mlt0921</v>
      </c>
      <c r="L8437" s="5" t="s">
        <v>20726</v>
      </c>
      <c r="M8437">
        <v>1424.538</v>
      </c>
      <c r="N8437">
        <v>11.7658</v>
      </c>
      <c r="O8437" t="s">
        <v>27</v>
      </c>
      <c r="P8437" t="s">
        <v>863</v>
      </c>
      <c r="Q8437">
        <v>0</v>
      </c>
      <c r="R8437">
        <v>3582</v>
      </c>
      <c r="S8437">
        <v>59</v>
      </c>
      <c r="T8437">
        <v>3640</v>
      </c>
      <c r="U8437" t="s">
        <v>29</v>
      </c>
    </row>
    <row r="8438" spans="1:21" x14ac:dyDescent="0.25">
      <c r="A8438" t="s">
        <v>32098</v>
      </c>
      <c r="B8438" t="s">
        <v>2731</v>
      </c>
      <c r="C8438" s="3">
        <v>42642.846689814818</v>
      </c>
      <c r="D8438" s="3">
        <v>42642.900231481479</v>
      </c>
      <c r="E8438" s="4">
        <v>42642</v>
      </c>
      <c r="F8438" s="1">
        <v>53.239933333333333</v>
      </c>
      <c r="G8438" t="s">
        <v>27</v>
      </c>
      <c r="H8438" s="1">
        <v>107.25700000000001</v>
      </c>
      <c r="I8438" t="s">
        <v>27</v>
      </c>
      <c r="J8438" t="s">
        <v>21305</v>
      </c>
      <c r="K8438" s="1" t="str">
        <f t="shared" si="132"/>
        <v>mmm0929</v>
      </c>
      <c r="L8438" s="5" t="s">
        <v>21492</v>
      </c>
      <c r="M8438">
        <v>87.076999999999998</v>
      </c>
      <c r="N8438">
        <v>11.4686</v>
      </c>
      <c r="O8438" t="s">
        <v>27</v>
      </c>
      <c r="P8438" t="s">
        <v>863</v>
      </c>
      <c r="Q8438">
        <v>0</v>
      </c>
      <c r="R8438">
        <v>521</v>
      </c>
      <c r="S8438">
        <v>61</v>
      </c>
      <c r="T8438">
        <v>581</v>
      </c>
      <c r="U8438" t="s">
        <v>29</v>
      </c>
    </row>
    <row r="8439" spans="1:21" x14ac:dyDescent="0.25">
      <c r="A8439" t="s">
        <v>29396</v>
      </c>
      <c r="B8439" t="s">
        <v>2731</v>
      </c>
      <c r="C8439" s="3">
        <v>42633.522094907406</v>
      </c>
      <c r="D8439" s="3">
        <v>42633.563194444447</v>
      </c>
      <c r="E8439" s="4">
        <v>42633</v>
      </c>
      <c r="F8439" s="1">
        <v>51.646766666666664</v>
      </c>
      <c r="G8439" t="s">
        <v>27</v>
      </c>
      <c r="H8439" s="1">
        <v>104.23001666666667</v>
      </c>
      <c r="I8439" t="s">
        <v>27</v>
      </c>
      <c r="J8439" t="s">
        <v>14638</v>
      </c>
      <c r="K8439" s="1" t="str">
        <f t="shared" si="132"/>
        <v>mms0920</v>
      </c>
      <c r="L8439" s="5" t="s">
        <v>21646</v>
      </c>
      <c r="M8439">
        <v>1279.259</v>
      </c>
      <c r="N8439">
        <v>15.4528</v>
      </c>
      <c r="O8439" t="s">
        <v>27</v>
      </c>
      <c r="P8439" t="s">
        <v>863</v>
      </c>
      <c r="Q8439">
        <v>0</v>
      </c>
      <c r="R8439">
        <v>3037</v>
      </c>
      <c r="S8439">
        <v>66</v>
      </c>
      <c r="T8439">
        <v>3102</v>
      </c>
      <c r="U8439" t="s">
        <v>29</v>
      </c>
    </row>
    <row r="8440" spans="1:21" x14ac:dyDescent="0.25">
      <c r="A8440" t="s">
        <v>32875</v>
      </c>
      <c r="B8440" t="s">
        <v>2731</v>
      </c>
      <c r="C8440" s="3">
        <v>42642.054039351853</v>
      </c>
      <c r="D8440" s="3">
        <v>42642.080972222226</v>
      </c>
      <c r="E8440" s="4">
        <v>42642</v>
      </c>
      <c r="F8440" s="1">
        <v>53.944283333333331</v>
      </c>
      <c r="G8440" t="s">
        <v>27</v>
      </c>
      <c r="H8440" s="1">
        <v>108.42928333333333</v>
      </c>
      <c r="I8440" t="s">
        <v>27</v>
      </c>
      <c r="J8440" t="s">
        <v>14866</v>
      </c>
      <c r="K8440" s="1" t="str">
        <f t="shared" si="132"/>
        <v>msu0929</v>
      </c>
      <c r="L8440" s="5" t="s">
        <v>22426</v>
      </c>
      <c r="M8440">
        <v>890.327</v>
      </c>
      <c r="N8440">
        <v>12.930400000000001</v>
      </c>
      <c r="O8440" t="s">
        <v>27</v>
      </c>
      <c r="P8440" t="s">
        <v>863</v>
      </c>
      <c r="Q8440">
        <v>0</v>
      </c>
      <c r="R8440">
        <v>2229</v>
      </c>
      <c r="S8440">
        <v>75</v>
      </c>
      <c r="T8440">
        <v>2303</v>
      </c>
      <c r="U8440" t="s">
        <v>29</v>
      </c>
    </row>
    <row r="8441" spans="1:21" x14ac:dyDescent="0.25">
      <c r="A8441" t="s">
        <v>33847</v>
      </c>
      <c r="B8441" t="s">
        <v>2731</v>
      </c>
      <c r="C8441" s="3">
        <v>42640.859895833331</v>
      </c>
      <c r="D8441" s="3">
        <v>42640.883101851854</v>
      </c>
      <c r="E8441" s="4">
        <v>42640</v>
      </c>
      <c r="F8441" s="1">
        <v>55.566033333333337</v>
      </c>
      <c r="G8441" t="s">
        <v>27</v>
      </c>
      <c r="H8441" s="1">
        <v>109.59331666666667</v>
      </c>
      <c r="I8441" t="s">
        <v>27</v>
      </c>
      <c r="J8441" t="s">
        <v>22700</v>
      </c>
      <c r="K8441" s="1" t="str">
        <f t="shared" si="132"/>
        <v>mtn0927</v>
      </c>
      <c r="L8441" s="5" t="s">
        <v>22703</v>
      </c>
      <c r="M8441">
        <v>653.19200000000001</v>
      </c>
      <c r="N8441">
        <v>11.1418</v>
      </c>
      <c r="O8441" t="s">
        <v>27</v>
      </c>
      <c r="P8441" t="s">
        <v>863</v>
      </c>
      <c r="Q8441">
        <v>0</v>
      </c>
      <c r="R8441">
        <v>1826</v>
      </c>
      <c r="S8441">
        <v>72</v>
      </c>
      <c r="T8441">
        <v>1897</v>
      </c>
      <c r="U8441" t="s">
        <v>29</v>
      </c>
    </row>
    <row r="8442" spans="1:21" x14ac:dyDescent="0.25">
      <c r="A8442" t="s">
        <v>29571</v>
      </c>
      <c r="B8442" t="s">
        <v>2731</v>
      </c>
      <c r="C8442" s="3">
        <v>42634.054027777776</v>
      </c>
      <c r="D8442" s="3">
        <v>42634.064571759256</v>
      </c>
      <c r="F8442" s="1">
        <v>51.604999999999997</v>
      </c>
      <c r="G8442" t="s">
        <v>27</v>
      </c>
      <c r="H8442" s="1">
        <v>104.73333333333333</v>
      </c>
      <c r="I8442" t="s">
        <v>27</v>
      </c>
      <c r="J8442" t="s">
        <v>23126</v>
      </c>
      <c r="K8442" s="1" t="str">
        <f t="shared" si="132"/>
        <v>mtsg0921_25m</v>
      </c>
      <c r="L8442" s="5" t="s">
        <v>23020</v>
      </c>
      <c r="M8442">
        <v>52</v>
      </c>
      <c r="N8442">
        <v>12.811999999999999</v>
      </c>
      <c r="O8442" t="s">
        <v>27</v>
      </c>
      <c r="P8442" t="s">
        <v>863</v>
      </c>
      <c r="Q8442">
        <v>0</v>
      </c>
      <c r="R8442">
        <v>1153</v>
      </c>
      <c r="S8442">
        <v>64</v>
      </c>
      <c r="T8442">
        <v>1216</v>
      </c>
      <c r="U8442" t="s">
        <v>29</v>
      </c>
    </row>
    <row r="8443" spans="1:21" x14ac:dyDescent="0.25">
      <c r="A8443" t="s">
        <v>32320</v>
      </c>
      <c r="B8443" t="s">
        <v>2731</v>
      </c>
      <c r="C8443" s="3">
        <v>42637.591469907406</v>
      </c>
      <c r="D8443" s="3">
        <v>42637.638680555552</v>
      </c>
      <c r="E8443" s="4">
        <v>42637</v>
      </c>
      <c r="F8443" s="1">
        <v>52.896516666666663</v>
      </c>
      <c r="G8443" t="s">
        <v>27</v>
      </c>
      <c r="H8443" s="1">
        <v>107.52894999999999</v>
      </c>
      <c r="I8443" t="s">
        <v>27</v>
      </c>
      <c r="J8443" t="s">
        <v>22340</v>
      </c>
      <c r="K8443" s="1" t="str">
        <f t="shared" si="132"/>
        <v>mut0924</v>
      </c>
      <c r="L8443" s="5" t="s">
        <v>23474</v>
      </c>
      <c r="M8443">
        <v>1564.704</v>
      </c>
      <c r="N8443">
        <v>11.510899999999999</v>
      </c>
      <c r="O8443" t="s">
        <v>27</v>
      </c>
      <c r="P8443" t="s">
        <v>863</v>
      </c>
      <c r="Q8443">
        <v>0</v>
      </c>
      <c r="R8443">
        <v>3925</v>
      </c>
      <c r="S8443">
        <v>41</v>
      </c>
      <c r="T8443">
        <v>3965</v>
      </c>
      <c r="U8443" t="s">
        <v>29</v>
      </c>
    </row>
    <row r="8444" spans="1:21" x14ac:dyDescent="0.25">
      <c r="A8444" t="s">
        <v>31977</v>
      </c>
      <c r="B8444" t="s">
        <v>2731</v>
      </c>
      <c r="C8444" s="3">
        <v>42636.767581018517</v>
      </c>
      <c r="D8444" s="3">
        <v>42636.821296296293</v>
      </c>
      <c r="E8444" s="4">
        <v>42636</v>
      </c>
      <c r="F8444" s="1">
        <v>52.793666666666667</v>
      </c>
      <c r="G8444" t="s">
        <v>27</v>
      </c>
      <c r="H8444" s="1">
        <v>107.1198</v>
      </c>
      <c r="I8444" t="s">
        <v>27</v>
      </c>
      <c r="J8444" t="s">
        <v>23789</v>
      </c>
      <c r="K8444" s="1" t="str">
        <f t="shared" si="132"/>
        <v>mvb0923</v>
      </c>
      <c r="L8444" s="5" t="s">
        <v>23774</v>
      </c>
      <c r="M8444">
        <v>1370.933</v>
      </c>
      <c r="N8444">
        <v>11.280200000000001</v>
      </c>
      <c r="O8444" t="s">
        <v>27</v>
      </c>
      <c r="P8444" t="s">
        <v>863</v>
      </c>
      <c r="Q8444">
        <v>0</v>
      </c>
      <c r="R8444">
        <v>3245</v>
      </c>
      <c r="S8444">
        <v>54</v>
      </c>
      <c r="T8444">
        <v>3298</v>
      </c>
      <c r="U8444" t="s">
        <v>29</v>
      </c>
    </row>
    <row r="8445" spans="1:21" x14ac:dyDescent="0.25">
      <c r="A8445" t="s">
        <v>34600</v>
      </c>
      <c r="B8445" t="s">
        <v>2731</v>
      </c>
      <c r="C8445" s="3">
        <v>42642.714733796296</v>
      </c>
      <c r="D8445" s="3">
        <v>42642.748900462961</v>
      </c>
      <c r="E8445" s="4">
        <v>42642</v>
      </c>
      <c r="F8445" s="1">
        <v>53.442016666666667</v>
      </c>
      <c r="G8445" t="s">
        <v>27</v>
      </c>
      <c r="H8445" s="1">
        <v>107.67586666666666</v>
      </c>
      <c r="I8445" t="s">
        <v>27</v>
      </c>
      <c r="J8445" t="s">
        <v>14921</v>
      </c>
      <c r="K8445" s="1" t="str">
        <f t="shared" si="132"/>
        <v>vmm0929</v>
      </c>
      <c r="L8445" s="5" t="s">
        <v>34599</v>
      </c>
      <c r="M8445">
        <v>336.25099999999998</v>
      </c>
      <c r="N8445">
        <v>12.5037</v>
      </c>
      <c r="O8445" t="s">
        <v>27</v>
      </c>
      <c r="P8445" t="s">
        <v>863</v>
      </c>
      <c r="Q8445">
        <v>0</v>
      </c>
      <c r="R8445">
        <v>1078</v>
      </c>
      <c r="S8445">
        <v>36</v>
      </c>
      <c r="T8445">
        <v>1113</v>
      </c>
      <c r="U8445" t="s">
        <v>29</v>
      </c>
    </row>
    <row r="8446" spans="1:21" x14ac:dyDescent="0.25">
      <c r="A8446" t="s">
        <v>32691</v>
      </c>
      <c r="B8446" t="s">
        <v>2731</v>
      </c>
      <c r="C8446" s="3">
        <v>42642.237604166665</v>
      </c>
      <c r="D8446" s="3">
        <v>42642.25199074074</v>
      </c>
      <c r="E8446" s="4">
        <v>42642</v>
      </c>
      <c r="F8446" s="1">
        <v>53.632150000000003</v>
      </c>
      <c r="G8446" t="s">
        <v>27</v>
      </c>
      <c r="H8446" s="1">
        <v>108.1215</v>
      </c>
      <c r="I8446" t="s">
        <v>27</v>
      </c>
      <c r="J8446" t="s">
        <v>15865</v>
      </c>
      <c r="K8446" s="1" t="str">
        <f t="shared" si="132"/>
        <v>macr0929</v>
      </c>
      <c r="L8446" s="5" t="s">
        <v>15859</v>
      </c>
      <c r="M8446">
        <v>393.39</v>
      </c>
      <c r="N8446">
        <v>11.414300000000001</v>
      </c>
      <c r="O8446" t="s">
        <v>27</v>
      </c>
      <c r="P8446" t="s">
        <v>863</v>
      </c>
      <c r="Q8446">
        <v>0</v>
      </c>
      <c r="R8446">
        <v>1223</v>
      </c>
      <c r="S8446">
        <v>47</v>
      </c>
      <c r="T8446">
        <v>1269</v>
      </c>
      <c r="U8446" t="s">
        <v>29</v>
      </c>
    </row>
    <row r="8447" spans="1:21" x14ac:dyDescent="0.25">
      <c r="A8447" t="s">
        <v>31844</v>
      </c>
      <c r="B8447" t="s">
        <v>2731</v>
      </c>
      <c r="C8447" s="3">
        <v>42636.64303240741</v>
      </c>
      <c r="D8447" s="3">
        <v>42636.688518518517</v>
      </c>
      <c r="E8447" s="4">
        <v>42636</v>
      </c>
      <c r="F8447" s="1">
        <v>52.663216666666663</v>
      </c>
      <c r="G8447" t="s">
        <v>27</v>
      </c>
      <c r="H8447" s="1">
        <v>106.85105</v>
      </c>
      <c r="I8447" t="s">
        <v>27</v>
      </c>
      <c r="J8447" t="s">
        <v>16192</v>
      </c>
      <c r="K8447" s="1" t="str">
        <f t="shared" si="132"/>
        <v>mas0923</v>
      </c>
      <c r="L8447" s="5" t="s">
        <v>16347</v>
      </c>
      <c r="M8447">
        <v>1174.1559999999999</v>
      </c>
      <c r="N8447">
        <v>15.317399999999999</v>
      </c>
      <c r="O8447">
        <v>6.3581084426323806E-2</v>
      </c>
      <c r="P8447" t="s">
        <v>863</v>
      </c>
      <c r="Q8447">
        <v>182</v>
      </c>
      <c r="R8447">
        <v>2870</v>
      </c>
      <c r="S8447">
        <v>40</v>
      </c>
      <c r="T8447">
        <v>2909</v>
      </c>
      <c r="U8447" t="s">
        <v>29</v>
      </c>
    </row>
    <row r="8448" spans="1:21" x14ac:dyDescent="0.25">
      <c r="A8448" t="s">
        <v>33018</v>
      </c>
      <c r="B8448" t="s">
        <v>2731</v>
      </c>
      <c r="C8448" s="3">
        <v>42638.616122685184</v>
      </c>
      <c r="D8448" s="3">
        <v>42638.626851851855</v>
      </c>
      <c r="E8448" s="4">
        <v>42638</v>
      </c>
      <c r="F8448" s="1">
        <v>53.452466666666666</v>
      </c>
      <c r="G8448" t="s">
        <v>27</v>
      </c>
      <c r="H8448" s="1">
        <v>108.73368333333333</v>
      </c>
      <c r="I8448" t="s">
        <v>27</v>
      </c>
      <c r="J8448" t="s">
        <v>16720</v>
      </c>
      <c r="K8448" s="1" t="str">
        <f t="shared" si="132"/>
        <v>mbarg0925</v>
      </c>
      <c r="L8448" s="5" t="s">
        <v>16663</v>
      </c>
      <c r="M8448">
        <v>144.25200000000001</v>
      </c>
      <c r="N8448">
        <v>13.125299999999999</v>
      </c>
      <c r="O8448">
        <v>6.5119749500716695E-2</v>
      </c>
      <c r="P8448" t="s">
        <v>863</v>
      </c>
      <c r="Q8448">
        <v>128</v>
      </c>
      <c r="R8448">
        <v>749</v>
      </c>
      <c r="S8448">
        <v>51</v>
      </c>
      <c r="T8448">
        <v>799</v>
      </c>
      <c r="U8448" t="s">
        <v>29</v>
      </c>
    </row>
    <row r="8449" spans="1:21" x14ac:dyDescent="0.25">
      <c r="A8449" t="s">
        <v>33759</v>
      </c>
      <c r="B8449" t="s">
        <v>2731</v>
      </c>
      <c r="C8449" s="3">
        <v>42641.212719907409</v>
      </c>
      <c r="D8449" s="3">
        <v>42641.237384259257</v>
      </c>
      <c r="E8449" s="4">
        <v>42641</v>
      </c>
      <c r="F8449" s="1">
        <v>55.325400000000002</v>
      </c>
      <c r="G8449" t="s">
        <v>27</v>
      </c>
      <c r="H8449" s="1">
        <v>109.49701666666667</v>
      </c>
      <c r="I8449" t="s">
        <v>27</v>
      </c>
      <c r="J8449" t="s">
        <v>16892</v>
      </c>
      <c r="K8449" s="1" t="str">
        <f t="shared" si="132"/>
        <v>mbt0928</v>
      </c>
      <c r="L8449" s="5" t="s">
        <v>16895</v>
      </c>
      <c r="M8449">
        <v>803.89</v>
      </c>
      <c r="N8449">
        <v>5.5937999999999999</v>
      </c>
      <c r="O8449" t="s">
        <v>27</v>
      </c>
      <c r="P8449" t="s">
        <v>863</v>
      </c>
      <c r="Q8449">
        <v>0</v>
      </c>
      <c r="R8449">
        <v>2098</v>
      </c>
      <c r="S8449">
        <v>40</v>
      </c>
      <c r="T8449">
        <v>2137</v>
      </c>
      <c r="U8449" t="s">
        <v>29</v>
      </c>
    </row>
    <row r="8450" spans="1:21" x14ac:dyDescent="0.25">
      <c r="A8450" t="s">
        <v>33347</v>
      </c>
      <c r="B8450" t="s">
        <v>2731</v>
      </c>
      <c r="C8450" s="3">
        <v>42639.891956018517</v>
      </c>
      <c r="D8450" s="3">
        <v>42639.920138888891</v>
      </c>
      <c r="E8450" s="4">
        <v>42639</v>
      </c>
      <c r="F8450" s="1">
        <v>54.615766666666666</v>
      </c>
      <c r="G8450" t="s">
        <v>27</v>
      </c>
      <c r="H8450" s="1">
        <v>109.12335</v>
      </c>
      <c r="I8450" t="s">
        <v>27</v>
      </c>
      <c r="J8450" t="s">
        <v>17213</v>
      </c>
      <c r="K8450" s="1" t="str">
        <f t="shared" si="132"/>
        <v>mchk0926</v>
      </c>
      <c r="L8450" s="5" t="s">
        <v>17216</v>
      </c>
      <c r="M8450">
        <v>890.62400000000002</v>
      </c>
      <c r="N8450">
        <v>6.7497999999999996</v>
      </c>
      <c r="O8450" t="s">
        <v>27</v>
      </c>
      <c r="P8450" t="s">
        <v>863</v>
      </c>
      <c r="Q8450">
        <v>0</v>
      </c>
      <c r="R8450">
        <v>2396</v>
      </c>
      <c r="S8450">
        <v>8</v>
      </c>
      <c r="T8450">
        <v>2403</v>
      </c>
      <c r="U8450" t="s">
        <v>29</v>
      </c>
    </row>
    <row r="8451" spans="1:21" x14ac:dyDescent="0.25">
      <c r="A8451" t="s">
        <v>31607</v>
      </c>
      <c r="B8451" t="s">
        <v>2731</v>
      </c>
      <c r="C8451" s="3">
        <v>42635.922175925924</v>
      </c>
      <c r="D8451" s="3">
        <v>42635.97078703704</v>
      </c>
      <c r="E8451" s="4">
        <v>42635</v>
      </c>
      <c r="F8451" s="1">
        <v>52.237366666666667</v>
      </c>
      <c r="G8451" t="s">
        <v>27</v>
      </c>
      <c r="H8451" s="1">
        <v>105.80783333333333</v>
      </c>
      <c r="I8451" t="s">
        <v>27</v>
      </c>
      <c r="J8451" t="s">
        <v>17645</v>
      </c>
      <c r="K8451" s="1" t="str">
        <f t="shared" si="132"/>
        <v>mdpes0922</v>
      </c>
      <c r="L8451" s="5" t="s">
        <v>17722</v>
      </c>
      <c r="M8451">
        <v>985.46900000000005</v>
      </c>
      <c r="N8451">
        <v>13.5878</v>
      </c>
      <c r="O8451" t="s">
        <v>27</v>
      </c>
      <c r="P8451" t="s">
        <v>863</v>
      </c>
      <c r="Q8451">
        <v>0</v>
      </c>
      <c r="R8451">
        <v>2634</v>
      </c>
      <c r="S8451">
        <v>59</v>
      </c>
      <c r="T8451">
        <v>2692</v>
      </c>
      <c r="U8451" t="s">
        <v>29</v>
      </c>
    </row>
    <row r="8452" spans="1:21" x14ac:dyDescent="0.25">
      <c r="A8452" t="s">
        <v>33087</v>
      </c>
      <c r="B8452" t="s">
        <v>2731</v>
      </c>
      <c r="C8452" s="3">
        <v>42641.875324074077</v>
      </c>
      <c r="D8452" s="3">
        <v>42641.904803240737</v>
      </c>
      <c r="E8452" s="4">
        <v>42641</v>
      </c>
      <c r="F8452" s="1">
        <v>54.2821</v>
      </c>
      <c r="G8452" t="s">
        <v>27</v>
      </c>
      <c r="H8452" s="1">
        <v>108.74281666666667</v>
      </c>
      <c r="I8452" t="s">
        <v>27</v>
      </c>
      <c r="J8452" t="s">
        <v>17987</v>
      </c>
      <c r="K8452" s="1" t="str">
        <f t="shared" si="132"/>
        <v>mdzs0928</v>
      </c>
      <c r="L8452" s="5" t="s">
        <v>17940</v>
      </c>
      <c r="M8452">
        <v>898.327</v>
      </c>
      <c r="N8452">
        <v>10.896699999999999</v>
      </c>
      <c r="O8452" t="s">
        <v>27</v>
      </c>
      <c r="P8452" t="s">
        <v>863</v>
      </c>
      <c r="Q8452">
        <v>0</v>
      </c>
      <c r="R8452">
        <v>2579</v>
      </c>
      <c r="S8452">
        <v>53</v>
      </c>
      <c r="T8452">
        <v>2631</v>
      </c>
      <c r="U8452" t="s">
        <v>29</v>
      </c>
    </row>
    <row r="8453" spans="1:21" x14ac:dyDescent="0.25">
      <c r="A8453" t="s">
        <v>33233</v>
      </c>
      <c r="B8453" t="s">
        <v>2731</v>
      </c>
      <c r="C8453" s="3">
        <v>42639.506990740738</v>
      </c>
      <c r="D8453" s="3">
        <v>42639.534988425927</v>
      </c>
      <c r="E8453" s="4">
        <v>42639</v>
      </c>
      <c r="F8453" s="1">
        <v>54.450566666666667</v>
      </c>
      <c r="G8453" t="s">
        <v>27</v>
      </c>
      <c r="H8453" s="1">
        <v>109.06876666666666</v>
      </c>
      <c r="I8453" t="s">
        <v>27</v>
      </c>
      <c r="J8453" t="s">
        <v>9506</v>
      </c>
      <c r="K8453" s="1" t="str">
        <f t="shared" si="132"/>
        <v>med0926</v>
      </c>
      <c r="L8453" s="5" t="s">
        <v>18059</v>
      </c>
      <c r="M8453">
        <v>858.69200000000001</v>
      </c>
      <c r="N8453">
        <v>8.6335999999999995</v>
      </c>
      <c r="O8453" t="s">
        <v>27</v>
      </c>
      <c r="P8453" t="s">
        <v>863</v>
      </c>
      <c r="Q8453">
        <v>0</v>
      </c>
      <c r="R8453">
        <v>2224</v>
      </c>
      <c r="S8453">
        <v>64</v>
      </c>
      <c r="T8453">
        <v>2287</v>
      </c>
      <c r="U8453" t="s">
        <v>29</v>
      </c>
    </row>
    <row r="8454" spans="1:21" x14ac:dyDescent="0.25">
      <c r="A8454" t="s">
        <v>32755</v>
      </c>
      <c r="B8454" t="s">
        <v>2731</v>
      </c>
      <c r="C8454" s="3">
        <v>42642.513645833336</v>
      </c>
      <c r="D8454" s="3">
        <v>42642.565694444442</v>
      </c>
      <c r="E8454" s="4">
        <v>42642</v>
      </c>
      <c r="F8454" s="1">
        <v>53.357916666666668</v>
      </c>
      <c r="G8454" t="s">
        <v>27</v>
      </c>
      <c r="H8454" s="1">
        <v>108.21733333333333</v>
      </c>
      <c r="I8454" t="s">
        <v>27</v>
      </c>
      <c r="J8454" t="s">
        <v>18811</v>
      </c>
      <c r="K8454" s="1" t="str">
        <f t="shared" si="132"/>
        <v>mhk0929</v>
      </c>
      <c r="L8454" s="5" t="s">
        <v>18802</v>
      </c>
      <c r="M8454">
        <v>1619.09</v>
      </c>
      <c r="N8454">
        <v>12.285</v>
      </c>
      <c r="O8454" t="s">
        <v>27</v>
      </c>
      <c r="P8454" t="s">
        <v>863</v>
      </c>
      <c r="Q8454">
        <v>0</v>
      </c>
      <c r="R8454">
        <v>4265</v>
      </c>
      <c r="S8454">
        <v>51</v>
      </c>
      <c r="T8454">
        <v>4315</v>
      </c>
      <c r="U8454" t="s">
        <v>29</v>
      </c>
    </row>
    <row r="8455" spans="1:21" x14ac:dyDescent="0.25">
      <c r="A8455" t="s">
        <v>33714</v>
      </c>
      <c r="B8455" t="s">
        <v>2731</v>
      </c>
      <c r="C8455" s="3">
        <v>42640.082268518519</v>
      </c>
      <c r="D8455" s="3">
        <v>42640.106481481482</v>
      </c>
      <c r="E8455" s="4">
        <v>42640</v>
      </c>
      <c r="F8455" s="1">
        <v>55.042066666666663</v>
      </c>
      <c r="G8455" t="s">
        <v>27</v>
      </c>
      <c r="H8455" s="1">
        <v>109.43425000000001</v>
      </c>
      <c r="I8455" t="s">
        <v>27</v>
      </c>
      <c r="J8455" t="s">
        <v>19363</v>
      </c>
      <c r="K8455" s="1" t="str">
        <f t="shared" si="132"/>
        <v>mkaam0927</v>
      </c>
      <c r="L8455" s="5" t="s">
        <v>19516</v>
      </c>
      <c r="M8455">
        <v>768.10599999999999</v>
      </c>
      <c r="N8455">
        <v>6.6630000000000003</v>
      </c>
      <c r="O8455" t="s">
        <v>27</v>
      </c>
      <c r="P8455" t="s">
        <v>863</v>
      </c>
      <c r="Q8455">
        <v>0</v>
      </c>
      <c r="R8455">
        <v>1992</v>
      </c>
      <c r="S8455">
        <v>49</v>
      </c>
      <c r="T8455">
        <v>2040</v>
      </c>
      <c r="U8455" t="s">
        <v>29</v>
      </c>
    </row>
    <row r="8456" spans="1:21" x14ac:dyDescent="0.25">
      <c r="A8456" t="s">
        <v>31276</v>
      </c>
      <c r="B8456" t="s">
        <v>2731</v>
      </c>
      <c r="C8456" s="3">
        <v>42634.959270833337</v>
      </c>
      <c r="D8456" s="3">
        <v>42635.004050925927</v>
      </c>
      <c r="E8456" s="4">
        <v>42634</v>
      </c>
      <c r="F8456" s="1">
        <v>51.7776</v>
      </c>
      <c r="G8456" t="s">
        <v>27</v>
      </c>
      <c r="H8456" s="1">
        <v>105.37413333333333</v>
      </c>
      <c r="I8456" t="s">
        <v>27</v>
      </c>
      <c r="J8456" t="s">
        <v>19934</v>
      </c>
      <c r="K8456" s="1" t="str">
        <f t="shared" si="132"/>
        <v>mkm0921</v>
      </c>
      <c r="L8456" s="5" t="s">
        <v>19905</v>
      </c>
      <c r="M8456">
        <v>1435.4949999999999</v>
      </c>
      <c r="N8456">
        <v>11.664400000000001</v>
      </c>
      <c r="O8456" t="s">
        <v>27</v>
      </c>
      <c r="P8456" t="s">
        <v>863</v>
      </c>
      <c r="Q8456">
        <v>0</v>
      </c>
      <c r="R8456">
        <v>3614</v>
      </c>
      <c r="S8456">
        <v>4</v>
      </c>
      <c r="T8456">
        <v>3617</v>
      </c>
      <c r="U8456" t="s">
        <v>29</v>
      </c>
    </row>
    <row r="8457" spans="1:21" x14ac:dyDescent="0.25">
      <c r="A8457" t="s">
        <v>31686</v>
      </c>
      <c r="B8457" t="s">
        <v>2731</v>
      </c>
      <c r="C8457" s="3">
        <v>42636.043217592596</v>
      </c>
      <c r="D8457" s="3">
        <v>42636.576377314814</v>
      </c>
      <c r="E8457" s="4">
        <v>42636</v>
      </c>
      <c r="F8457" s="1">
        <v>52.344316666666664</v>
      </c>
      <c r="G8457" t="s">
        <v>27</v>
      </c>
      <c r="H8457" s="1">
        <v>106.06468333333333</v>
      </c>
      <c r="I8457" t="s">
        <v>27</v>
      </c>
      <c r="J8457" t="s">
        <v>19853</v>
      </c>
      <c r="K8457" s="1" t="str">
        <f t="shared" si="132"/>
        <v>mkykh0923</v>
      </c>
      <c r="L8457" s="5" t="s">
        <v>20563</v>
      </c>
      <c r="M8457">
        <v>264.173</v>
      </c>
      <c r="N8457">
        <v>12.304600000000001</v>
      </c>
      <c r="O8457">
        <v>8.3603301303253996E-2</v>
      </c>
      <c r="P8457" t="s">
        <v>863</v>
      </c>
      <c r="Q8457">
        <v>210</v>
      </c>
      <c r="R8457">
        <v>1210</v>
      </c>
      <c r="S8457">
        <v>73</v>
      </c>
      <c r="T8457">
        <v>1282</v>
      </c>
      <c r="U8457" t="s">
        <v>29</v>
      </c>
    </row>
    <row r="8458" spans="1:21" x14ac:dyDescent="0.25">
      <c r="A8458" t="s">
        <v>30648</v>
      </c>
      <c r="B8458" t="s">
        <v>2731</v>
      </c>
      <c r="C8458" s="3">
        <v>42634.362488425926</v>
      </c>
      <c r="D8458" s="3">
        <v>42634.40898148148</v>
      </c>
      <c r="E8458" s="4">
        <v>42634</v>
      </c>
      <c r="F8458" s="1">
        <v>51.701749999999997</v>
      </c>
      <c r="G8458" t="s">
        <v>27</v>
      </c>
      <c r="H8458" s="1">
        <v>105.0147</v>
      </c>
      <c r="I8458" t="s">
        <v>27</v>
      </c>
      <c r="J8458" t="s">
        <v>7732</v>
      </c>
      <c r="K8458" s="1" t="str">
        <f t="shared" si="132"/>
        <v>mlt0921</v>
      </c>
      <c r="L8458" s="5" t="s">
        <v>20726</v>
      </c>
      <c r="M8458">
        <v>1424.538</v>
      </c>
      <c r="N8458">
        <v>11.7658</v>
      </c>
      <c r="O8458" t="s">
        <v>27</v>
      </c>
      <c r="P8458" t="s">
        <v>863</v>
      </c>
      <c r="Q8458">
        <v>0</v>
      </c>
      <c r="R8458">
        <v>3582</v>
      </c>
      <c r="S8458">
        <v>59</v>
      </c>
      <c r="T8458">
        <v>3640</v>
      </c>
      <c r="U8458" t="s">
        <v>29</v>
      </c>
    </row>
    <row r="8459" spans="1:21" x14ac:dyDescent="0.25">
      <c r="A8459" t="s">
        <v>32097</v>
      </c>
      <c r="B8459" t="s">
        <v>2731</v>
      </c>
      <c r="C8459" s="3">
        <v>42642.846689814818</v>
      </c>
      <c r="D8459" s="3">
        <v>42642.900231481479</v>
      </c>
      <c r="E8459" s="4">
        <v>42642</v>
      </c>
      <c r="F8459" s="1">
        <v>53.239933333333333</v>
      </c>
      <c r="G8459" t="s">
        <v>27</v>
      </c>
      <c r="H8459" s="1">
        <v>107.25700000000001</v>
      </c>
      <c r="I8459" t="s">
        <v>27</v>
      </c>
      <c r="J8459" t="s">
        <v>21305</v>
      </c>
      <c r="K8459" s="1" t="str">
        <f t="shared" si="132"/>
        <v>mmm0929</v>
      </c>
      <c r="L8459" s="5" t="s">
        <v>21492</v>
      </c>
      <c r="M8459">
        <v>87.076999999999998</v>
      </c>
      <c r="N8459">
        <v>11.4686</v>
      </c>
      <c r="O8459" t="s">
        <v>27</v>
      </c>
      <c r="P8459" t="s">
        <v>863</v>
      </c>
      <c r="Q8459">
        <v>0</v>
      </c>
      <c r="R8459">
        <v>521</v>
      </c>
      <c r="S8459">
        <v>61</v>
      </c>
      <c r="T8459">
        <v>581</v>
      </c>
      <c r="U8459" t="s">
        <v>29</v>
      </c>
    </row>
    <row r="8460" spans="1:21" x14ac:dyDescent="0.25">
      <c r="A8460" t="s">
        <v>29395</v>
      </c>
      <c r="B8460" t="s">
        <v>2731</v>
      </c>
      <c r="C8460" s="3">
        <v>42633.522094907406</v>
      </c>
      <c r="D8460" s="3">
        <v>42633.563194444447</v>
      </c>
      <c r="E8460" s="4">
        <v>42633</v>
      </c>
      <c r="F8460" s="1">
        <v>51.646766666666664</v>
      </c>
      <c r="G8460" t="s">
        <v>27</v>
      </c>
      <c r="H8460" s="1">
        <v>104.23001666666667</v>
      </c>
      <c r="I8460" t="s">
        <v>27</v>
      </c>
      <c r="J8460" t="s">
        <v>14638</v>
      </c>
      <c r="K8460" s="1" t="str">
        <f t="shared" si="132"/>
        <v>mms0920</v>
      </c>
      <c r="L8460" s="5" t="s">
        <v>21646</v>
      </c>
      <c r="M8460">
        <v>1279.259</v>
      </c>
      <c r="N8460">
        <v>15.4528</v>
      </c>
      <c r="O8460" t="s">
        <v>27</v>
      </c>
      <c r="P8460" t="s">
        <v>863</v>
      </c>
      <c r="Q8460">
        <v>0</v>
      </c>
      <c r="R8460">
        <v>3037</v>
      </c>
      <c r="S8460">
        <v>66</v>
      </c>
      <c r="T8460">
        <v>3102</v>
      </c>
      <c r="U8460" t="s">
        <v>29</v>
      </c>
    </row>
    <row r="8461" spans="1:21" x14ac:dyDescent="0.25">
      <c r="A8461" t="s">
        <v>32874</v>
      </c>
      <c r="B8461" t="s">
        <v>2731</v>
      </c>
      <c r="C8461" s="3">
        <v>42642.054039351853</v>
      </c>
      <c r="D8461" s="3">
        <v>42642.080972222226</v>
      </c>
      <c r="E8461" s="4">
        <v>42642</v>
      </c>
      <c r="F8461" s="1">
        <v>53.944283333333331</v>
      </c>
      <c r="G8461" t="s">
        <v>27</v>
      </c>
      <c r="H8461" s="1">
        <v>108.42928333333333</v>
      </c>
      <c r="I8461" t="s">
        <v>27</v>
      </c>
      <c r="J8461" t="s">
        <v>14866</v>
      </c>
      <c r="K8461" s="1" t="str">
        <f t="shared" si="132"/>
        <v>msu0929</v>
      </c>
      <c r="L8461" s="5" t="s">
        <v>22426</v>
      </c>
      <c r="M8461">
        <v>890.327</v>
      </c>
      <c r="N8461">
        <v>12.930400000000001</v>
      </c>
      <c r="O8461" t="s">
        <v>27</v>
      </c>
      <c r="P8461" t="s">
        <v>863</v>
      </c>
      <c r="Q8461">
        <v>0</v>
      </c>
      <c r="R8461">
        <v>2229</v>
      </c>
      <c r="S8461">
        <v>75</v>
      </c>
      <c r="T8461">
        <v>2303</v>
      </c>
      <c r="U8461" t="s">
        <v>29</v>
      </c>
    </row>
    <row r="8462" spans="1:21" x14ac:dyDescent="0.25">
      <c r="A8462" t="s">
        <v>33846</v>
      </c>
      <c r="B8462" t="s">
        <v>2731</v>
      </c>
      <c r="C8462" s="3">
        <v>42640.859895833331</v>
      </c>
      <c r="D8462" s="3">
        <v>42640.883101851854</v>
      </c>
      <c r="E8462" s="4">
        <v>42640</v>
      </c>
      <c r="F8462" s="1">
        <v>55.566033333333337</v>
      </c>
      <c r="G8462" t="s">
        <v>27</v>
      </c>
      <c r="H8462" s="1">
        <v>109.59331666666667</v>
      </c>
      <c r="I8462" t="s">
        <v>27</v>
      </c>
      <c r="J8462" t="s">
        <v>22700</v>
      </c>
      <c r="K8462" s="1" t="str">
        <f t="shared" si="132"/>
        <v>mtn0927</v>
      </c>
      <c r="L8462" s="5" t="s">
        <v>22703</v>
      </c>
      <c r="M8462">
        <v>653.19200000000001</v>
      </c>
      <c r="N8462">
        <v>11.1418</v>
      </c>
      <c r="O8462" t="s">
        <v>27</v>
      </c>
      <c r="P8462" t="s">
        <v>863</v>
      </c>
      <c r="Q8462">
        <v>0</v>
      </c>
      <c r="R8462">
        <v>1826</v>
      </c>
      <c r="S8462">
        <v>72</v>
      </c>
      <c r="T8462">
        <v>1897</v>
      </c>
      <c r="U8462" t="s">
        <v>29</v>
      </c>
    </row>
    <row r="8463" spans="1:21" x14ac:dyDescent="0.25">
      <c r="A8463" t="s">
        <v>29570</v>
      </c>
      <c r="B8463" t="s">
        <v>2731</v>
      </c>
      <c r="C8463" s="3">
        <v>42634.054027777776</v>
      </c>
      <c r="D8463" s="3">
        <v>42634.064571759256</v>
      </c>
      <c r="F8463" s="1">
        <v>51.604999999999997</v>
      </c>
      <c r="G8463" t="s">
        <v>27</v>
      </c>
      <c r="H8463" s="1">
        <v>104.73333333333333</v>
      </c>
      <c r="I8463" t="s">
        <v>27</v>
      </c>
      <c r="J8463" t="s">
        <v>23126</v>
      </c>
      <c r="K8463" s="1" t="str">
        <f t="shared" si="132"/>
        <v>mtsg0921_25m</v>
      </c>
      <c r="L8463" s="5" t="s">
        <v>23020</v>
      </c>
      <c r="M8463">
        <v>52</v>
      </c>
      <c r="N8463">
        <v>12.811999999999999</v>
      </c>
      <c r="O8463" t="s">
        <v>27</v>
      </c>
      <c r="P8463" t="s">
        <v>863</v>
      </c>
      <c r="Q8463">
        <v>0</v>
      </c>
      <c r="R8463">
        <v>1153</v>
      </c>
      <c r="S8463">
        <v>64</v>
      </c>
      <c r="T8463">
        <v>1216</v>
      </c>
      <c r="U8463" t="s">
        <v>29</v>
      </c>
    </row>
    <row r="8464" spans="1:21" x14ac:dyDescent="0.25">
      <c r="A8464" t="s">
        <v>32319</v>
      </c>
      <c r="B8464" t="s">
        <v>2731</v>
      </c>
      <c r="C8464" s="3">
        <v>42637.591469907406</v>
      </c>
      <c r="D8464" s="3">
        <v>42637.638680555552</v>
      </c>
      <c r="E8464" s="4">
        <v>42637</v>
      </c>
      <c r="F8464" s="1">
        <v>52.896516666666663</v>
      </c>
      <c r="G8464" t="s">
        <v>27</v>
      </c>
      <c r="H8464" s="1">
        <v>107.52894999999999</v>
      </c>
      <c r="I8464" t="s">
        <v>27</v>
      </c>
      <c r="J8464" t="s">
        <v>22340</v>
      </c>
      <c r="K8464" s="1" t="str">
        <f t="shared" si="132"/>
        <v>mut0924</v>
      </c>
      <c r="L8464" s="5" t="s">
        <v>23474</v>
      </c>
      <c r="M8464">
        <v>1564.704</v>
      </c>
      <c r="N8464">
        <v>11.510899999999999</v>
      </c>
      <c r="O8464" t="s">
        <v>27</v>
      </c>
      <c r="P8464" t="s">
        <v>863</v>
      </c>
      <c r="Q8464">
        <v>0</v>
      </c>
      <c r="R8464">
        <v>3925</v>
      </c>
      <c r="S8464">
        <v>41</v>
      </c>
      <c r="T8464">
        <v>3965</v>
      </c>
      <c r="U8464" t="s">
        <v>29</v>
      </c>
    </row>
    <row r="8465" spans="1:21" x14ac:dyDescent="0.25">
      <c r="A8465" t="s">
        <v>31976</v>
      </c>
      <c r="B8465" t="s">
        <v>2731</v>
      </c>
      <c r="C8465" s="3">
        <v>42636.767581018517</v>
      </c>
      <c r="D8465" s="3">
        <v>42636.821296296293</v>
      </c>
      <c r="E8465" s="4">
        <v>42636</v>
      </c>
      <c r="F8465" s="1">
        <v>52.793666666666667</v>
      </c>
      <c r="G8465" t="s">
        <v>27</v>
      </c>
      <c r="H8465" s="1">
        <v>107.1198</v>
      </c>
      <c r="I8465" t="s">
        <v>27</v>
      </c>
      <c r="J8465" t="s">
        <v>23789</v>
      </c>
      <c r="K8465" s="1" t="str">
        <f t="shared" si="132"/>
        <v>mvb0923</v>
      </c>
      <c r="L8465" s="5" t="s">
        <v>23774</v>
      </c>
      <c r="M8465">
        <v>1370.933</v>
      </c>
      <c r="N8465">
        <v>11.280200000000001</v>
      </c>
      <c r="O8465" t="s">
        <v>27</v>
      </c>
      <c r="P8465" t="s">
        <v>863</v>
      </c>
      <c r="Q8465">
        <v>0</v>
      </c>
      <c r="R8465">
        <v>3245</v>
      </c>
      <c r="S8465">
        <v>54</v>
      </c>
      <c r="T8465">
        <v>3298</v>
      </c>
      <c r="U8465" t="s">
        <v>29</v>
      </c>
    </row>
    <row r="8466" spans="1:21" x14ac:dyDescent="0.25">
      <c r="A8466" t="s">
        <v>34598</v>
      </c>
      <c r="B8466" t="s">
        <v>2731</v>
      </c>
      <c r="C8466" s="3">
        <v>42642.714733796296</v>
      </c>
      <c r="D8466" s="3">
        <v>42642.748900462961</v>
      </c>
      <c r="E8466" s="4">
        <v>42642</v>
      </c>
      <c r="F8466" s="1">
        <v>53.442016666666667</v>
      </c>
      <c r="G8466" t="s">
        <v>27</v>
      </c>
      <c r="H8466" s="1">
        <v>107.67586666666666</v>
      </c>
      <c r="I8466" t="s">
        <v>27</v>
      </c>
      <c r="J8466" t="s">
        <v>14921</v>
      </c>
      <c r="K8466" s="1" t="str">
        <f t="shared" si="132"/>
        <v>vmm0929</v>
      </c>
      <c r="L8466" s="5" t="s">
        <v>34599</v>
      </c>
      <c r="M8466">
        <v>336.25099999999998</v>
      </c>
      <c r="N8466">
        <v>12.5037</v>
      </c>
      <c r="O8466" t="s">
        <v>27</v>
      </c>
      <c r="P8466" t="s">
        <v>863</v>
      </c>
      <c r="Q8466">
        <v>0</v>
      </c>
      <c r="R8466">
        <v>1078</v>
      </c>
      <c r="S8466">
        <v>36</v>
      </c>
      <c r="T8466">
        <v>1113</v>
      </c>
      <c r="U8466" t="s">
        <v>29</v>
      </c>
    </row>
    <row r="8467" spans="1:21" x14ac:dyDescent="0.25">
      <c r="A8467" t="s">
        <v>3725</v>
      </c>
      <c r="B8467" t="s">
        <v>22</v>
      </c>
      <c r="C8467" s="3">
        <v>42650.743773148148</v>
      </c>
      <c r="D8467" s="3">
        <v>42650.774444444447</v>
      </c>
      <c r="E8467" s="4">
        <v>42650</v>
      </c>
      <c r="F8467">
        <v>51.889800000000001</v>
      </c>
      <c r="G8467" t="s">
        <v>3726</v>
      </c>
      <c r="H8467">
        <v>105.24573333333301</v>
      </c>
      <c r="I8467" t="s">
        <v>3727</v>
      </c>
      <c r="J8467" t="s">
        <v>3728</v>
      </c>
      <c r="K8467" s="1" t="str">
        <f t="shared" si="132"/>
        <v>3kKa1007</v>
      </c>
      <c r="L8467" s="5" t="s">
        <v>3654</v>
      </c>
      <c r="M8467">
        <v>1396.777</v>
      </c>
      <c r="N8467">
        <v>10.1706</v>
      </c>
      <c r="O8467" t="s">
        <v>27</v>
      </c>
      <c r="P8467" t="s">
        <v>28</v>
      </c>
      <c r="Q8467">
        <v>0</v>
      </c>
      <c r="R8467">
        <v>2914</v>
      </c>
      <c r="S8467">
        <v>0</v>
      </c>
      <c r="T8467">
        <v>2913</v>
      </c>
      <c r="U8467" t="s">
        <v>29</v>
      </c>
    </row>
    <row r="8468" spans="1:21" x14ac:dyDescent="0.25">
      <c r="A8468" t="s">
        <v>4079</v>
      </c>
      <c r="B8468" t="s">
        <v>22</v>
      </c>
      <c r="C8468" s="3">
        <v>42647.675185185188</v>
      </c>
      <c r="D8468" s="3">
        <v>42647.70716435185</v>
      </c>
      <c r="E8468" s="4">
        <v>42647</v>
      </c>
      <c r="F8468">
        <v>51.815566666666598</v>
      </c>
      <c r="G8468" t="s">
        <v>4080</v>
      </c>
      <c r="H8468">
        <v>104.908716666666</v>
      </c>
      <c r="I8468" t="s">
        <v>4081</v>
      </c>
      <c r="J8468" t="s">
        <v>4082</v>
      </c>
      <c r="K8468" s="1" t="str">
        <f t="shared" si="132"/>
        <v>3kL1004</v>
      </c>
      <c r="L8468" s="5" t="s">
        <v>4078</v>
      </c>
      <c r="M8468">
        <v>1401.7429999999999</v>
      </c>
      <c r="N8468">
        <v>11.6983</v>
      </c>
      <c r="O8468" t="s">
        <v>27</v>
      </c>
      <c r="P8468" t="s">
        <v>28</v>
      </c>
      <c r="Q8468">
        <v>0</v>
      </c>
      <c r="R8468">
        <v>2767</v>
      </c>
      <c r="S8468">
        <v>0</v>
      </c>
      <c r="T8468">
        <v>2766</v>
      </c>
      <c r="U8468" t="s">
        <v>29</v>
      </c>
    </row>
    <row r="8469" spans="1:21" x14ac:dyDescent="0.25">
      <c r="A8469" t="s">
        <v>4608</v>
      </c>
      <c r="B8469" t="s">
        <v>22</v>
      </c>
      <c r="C8469" s="3">
        <v>42649.148182870369</v>
      </c>
      <c r="D8469" s="3">
        <v>42649.181990740741</v>
      </c>
      <c r="E8469" s="4">
        <v>42649</v>
      </c>
      <c r="F8469">
        <v>51.757800000000003</v>
      </c>
      <c r="G8469" t="s">
        <v>4609</v>
      </c>
      <c r="H8469">
        <v>104.27972222222201</v>
      </c>
      <c r="I8469" t="s">
        <v>4610</v>
      </c>
      <c r="J8469" t="s">
        <v>4375</v>
      </c>
      <c r="K8469" s="1" t="str">
        <f t="shared" si="132"/>
        <v>3kMa1006</v>
      </c>
      <c r="L8469" s="5" t="s">
        <v>4376</v>
      </c>
      <c r="M8469">
        <v>1340.39</v>
      </c>
      <c r="N8469">
        <v>11.160600000000001</v>
      </c>
      <c r="O8469" t="s">
        <v>27</v>
      </c>
      <c r="P8469" t="s">
        <v>28</v>
      </c>
      <c r="Q8469">
        <v>0</v>
      </c>
      <c r="R8469">
        <v>2902</v>
      </c>
      <c r="S8469">
        <v>0</v>
      </c>
      <c r="T8469">
        <v>2901</v>
      </c>
      <c r="U8469" t="s">
        <v>29</v>
      </c>
    </row>
    <row r="8470" spans="1:21" x14ac:dyDescent="0.25">
      <c r="A8470" t="s">
        <v>4962</v>
      </c>
      <c r="B8470" t="s">
        <v>22</v>
      </c>
      <c r="C8470" s="3">
        <v>42651.0469212963</v>
      </c>
      <c r="D8470" s="3">
        <v>42651.063506944447</v>
      </c>
      <c r="E8470" s="4">
        <v>42651</v>
      </c>
      <c r="F8470">
        <v>51.666449999999998</v>
      </c>
      <c r="G8470" t="s">
        <v>4963</v>
      </c>
      <c r="H8470">
        <v>105.5025</v>
      </c>
      <c r="I8470" t="s">
        <v>4960</v>
      </c>
      <c r="J8470" t="s">
        <v>4363</v>
      </c>
      <c r="K8470" s="1" t="str">
        <f t="shared" si="132"/>
        <v>3kMi1008</v>
      </c>
      <c r="L8470" s="5" t="s">
        <v>4808</v>
      </c>
      <c r="M8470">
        <v>610.02499999999998</v>
      </c>
      <c r="N8470">
        <v>10.206</v>
      </c>
      <c r="O8470" t="s">
        <v>27</v>
      </c>
      <c r="P8470" t="s">
        <v>28</v>
      </c>
      <c r="Q8470">
        <v>0</v>
      </c>
      <c r="R8470">
        <v>1253</v>
      </c>
      <c r="S8470">
        <v>0</v>
      </c>
      <c r="T8470">
        <v>1252</v>
      </c>
      <c r="U8470" t="s">
        <v>29</v>
      </c>
    </row>
    <row r="8471" spans="1:21" x14ac:dyDescent="0.25">
      <c r="A8471" t="s">
        <v>5790</v>
      </c>
      <c r="B8471" t="s">
        <v>22</v>
      </c>
      <c r="C8471" s="3">
        <v>42649.341944444444</v>
      </c>
      <c r="D8471" s="3">
        <v>42649.362245370372</v>
      </c>
      <c r="E8471" s="4">
        <v>42649</v>
      </c>
      <c r="F8471">
        <v>51.527233333333299</v>
      </c>
      <c r="G8471" t="s">
        <v>5791</v>
      </c>
      <c r="H8471">
        <v>104.239883333333</v>
      </c>
      <c r="I8471" t="s">
        <v>5792</v>
      </c>
      <c r="J8471" t="s">
        <v>5638</v>
      </c>
      <c r="K8471" s="1" t="str">
        <f t="shared" si="132"/>
        <v>3kSo1006</v>
      </c>
      <c r="L8471" s="5" t="s">
        <v>5624</v>
      </c>
      <c r="M8471">
        <v>349.20800000000003</v>
      </c>
      <c r="N8471">
        <v>11.163399999999999</v>
      </c>
      <c r="O8471" t="s">
        <v>27</v>
      </c>
      <c r="P8471" t="s">
        <v>28</v>
      </c>
      <c r="Q8471">
        <v>0</v>
      </c>
      <c r="R8471">
        <v>711</v>
      </c>
      <c r="S8471">
        <v>0</v>
      </c>
      <c r="T8471">
        <v>710</v>
      </c>
      <c r="U8471" t="s">
        <v>29</v>
      </c>
    </row>
    <row r="8472" spans="1:21" x14ac:dyDescent="0.25">
      <c r="A8472" t="s">
        <v>5904</v>
      </c>
      <c r="B8472" t="s">
        <v>22</v>
      </c>
      <c r="C8472" s="3">
        <v>42647.910219907404</v>
      </c>
      <c r="D8472" s="3">
        <v>42647.931956018518</v>
      </c>
      <c r="E8472" s="4">
        <v>42647</v>
      </c>
      <c r="F8472" s="6">
        <v>51.590949999999999</v>
      </c>
      <c r="G8472" s="6" t="s">
        <v>5905</v>
      </c>
      <c r="H8472">
        <v>105.013483333333</v>
      </c>
      <c r="I8472" t="s">
        <v>5906</v>
      </c>
      <c r="J8472" t="s">
        <v>5907</v>
      </c>
      <c r="K8472" s="1" t="str">
        <f t="shared" si="132"/>
        <v>3kTa1004</v>
      </c>
      <c r="L8472" s="5" t="s">
        <v>5908</v>
      </c>
      <c r="M8472">
        <v>682.23599999999999</v>
      </c>
      <c r="N8472">
        <v>10.7729</v>
      </c>
      <c r="O8472" t="s">
        <v>27</v>
      </c>
      <c r="P8472" t="s">
        <v>28</v>
      </c>
      <c r="Q8472">
        <v>0</v>
      </c>
      <c r="R8472">
        <v>1377</v>
      </c>
      <c r="S8472">
        <v>0</v>
      </c>
      <c r="T8472">
        <v>1376</v>
      </c>
      <c r="U8472" t="s">
        <v>29</v>
      </c>
    </row>
    <row r="8473" spans="1:21" x14ac:dyDescent="0.25">
      <c r="A8473" t="s">
        <v>6361</v>
      </c>
      <c r="B8473" t="s">
        <v>22</v>
      </c>
      <c r="C8473" s="3">
        <v>42652.936284722222</v>
      </c>
      <c r="D8473" s="3">
        <v>42652.948136574072</v>
      </c>
      <c r="E8473" s="4">
        <v>42652</v>
      </c>
      <c r="F8473">
        <v>52.739916666666602</v>
      </c>
      <c r="G8473" t="s">
        <v>6362</v>
      </c>
      <c r="H8473">
        <v>107.644016666666</v>
      </c>
      <c r="I8473" t="s">
        <v>6363</v>
      </c>
      <c r="J8473" t="s">
        <v>6244</v>
      </c>
      <c r="K8473" s="1" t="str">
        <f t="shared" si="132"/>
        <v>3kTo1009</v>
      </c>
      <c r="L8473" s="5" t="s">
        <v>6191</v>
      </c>
      <c r="M8473">
        <v>371.72500000000002</v>
      </c>
      <c r="N8473">
        <v>8.8062000000000005</v>
      </c>
      <c r="O8473" t="s">
        <v>27</v>
      </c>
      <c r="P8473" t="s">
        <v>28</v>
      </c>
      <c r="Q8473">
        <v>0</v>
      </c>
      <c r="R8473">
        <v>777</v>
      </c>
      <c r="S8473">
        <v>2</v>
      </c>
      <c r="T8473">
        <v>778</v>
      </c>
      <c r="U8473" t="s">
        <v>29</v>
      </c>
    </row>
    <row r="8474" spans="1:21" x14ac:dyDescent="0.25">
      <c r="A8474" t="s">
        <v>6849</v>
      </c>
      <c r="B8474" t="s">
        <v>22</v>
      </c>
      <c r="C8474" s="3">
        <v>42652.575752314813</v>
      </c>
      <c r="D8474" s="3">
        <v>42652.611620370371</v>
      </c>
      <c r="E8474" s="4">
        <v>42652</v>
      </c>
      <c r="F8474">
        <v>53.050733333333298</v>
      </c>
      <c r="G8474" t="s">
        <v>6850</v>
      </c>
      <c r="H8474">
        <v>107.422666666666</v>
      </c>
      <c r="I8474" t="s">
        <v>6847</v>
      </c>
      <c r="J8474" t="s">
        <v>6712</v>
      </c>
      <c r="K8474" s="1" t="str">
        <f t="shared" si="132"/>
        <v>3kUh1009</v>
      </c>
      <c r="L8474" s="5" t="s">
        <v>6740</v>
      </c>
      <c r="M8474">
        <v>1604.183</v>
      </c>
      <c r="N8474">
        <v>9.5238999999999994</v>
      </c>
      <c r="O8474" t="s">
        <v>27</v>
      </c>
      <c r="P8474" t="s">
        <v>28</v>
      </c>
      <c r="Q8474">
        <v>0</v>
      </c>
      <c r="R8474">
        <v>3133</v>
      </c>
      <c r="S8474">
        <v>0</v>
      </c>
      <c r="T8474">
        <v>3132</v>
      </c>
      <c r="U8474" t="s">
        <v>29</v>
      </c>
    </row>
    <row r="8475" spans="1:21" x14ac:dyDescent="0.25">
      <c r="A8475" t="s">
        <v>7147</v>
      </c>
      <c r="B8475" t="s">
        <v>22</v>
      </c>
      <c r="C8475" s="3">
        <v>42649.051666666666</v>
      </c>
      <c r="D8475" s="3">
        <v>42649.080821759257</v>
      </c>
      <c r="E8475" s="4">
        <v>42649</v>
      </c>
      <c r="F8475">
        <v>51.677783333333302</v>
      </c>
      <c r="G8475" t="s">
        <v>7148</v>
      </c>
      <c r="H8475">
        <v>103.9272</v>
      </c>
      <c r="I8475" t="s">
        <v>7149</v>
      </c>
      <c r="J8475" t="s">
        <v>7150</v>
      </c>
      <c r="K8475" s="1" t="str">
        <f t="shared" si="132"/>
        <v>4kEKul1006</v>
      </c>
      <c r="L8475" s="5" t="s">
        <v>7151</v>
      </c>
      <c r="M8475">
        <v>1253.03</v>
      </c>
      <c r="N8475">
        <v>11.596399999999999</v>
      </c>
      <c r="O8475" t="s">
        <v>27</v>
      </c>
      <c r="P8475" t="s">
        <v>28</v>
      </c>
      <c r="Q8475">
        <v>0</v>
      </c>
      <c r="R8475">
        <v>2468</v>
      </c>
      <c r="S8475">
        <v>0</v>
      </c>
      <c r="T8475">
        <v>2467</v>
      </c>
      <c r="U8475" t="s">
        <v>29</v>
      </c>
    </row>
    <row r="8476" spans="1:21" x14ac:dyDescent="0.25">
      <c r="A8476" t="s">
        <v>7206</v>
      </c>
      <c r="B8476" t="s">
        <v>22</v>
      </c>
      <c r="C8476" s="3">
        <v>42648.952233796299</v>
      </c>
      <c r="D8476" s="3">
        <v>42648.984479166669</v>
      </c>
      <c r="E8476" s="4">
        <v>42648</v>
      </c>
      <c r="F8476">
        <v>51.7141666666666</v>
      </c>
      <c r="G8476" t="s">
        <v>7207</v>
      </c>
      <c r="H8476">
        <v>103.872016666666</v>
      </c>
      <c r="I8476" t="s">
        <v>7208</v>
      </c>
      <c r="J8476" t="s">
        <v>7209</v>
      </c>
      <c r="K8476" s="1" t="str">
        <f t="shared" ref="K8476:K8539" si="133">MID(A8476,FIND("*",SUBSTITUTE(A8476,"\","*",LEN(A8476)-LEN(SUBSTITUTE(A8476,"\",""))))+1,FIND(".cnv",A8476)-(FIND("*",SUBSTITUTE(A8476,"\","*",LEN(A8476)-LEN(SUBSTITUTE(A8476,"\",""))))+1))</f>
        <v>4kNKul1005</v>
      </c>
      <c r="L8476" s="5" t="s">
        <v>7210</v>
      </c>
      <c r="M8476">
        <v>1236.6669999999999</v>
      </c>
      <c r="N8476">
        <v>11.4055</v>
      </c>
      <c r="O8476" t="s">
        <v>27</v>
      </c>
      <c r="P8476" t="s">
        <v>28</v>
      </c>
      <c r="Q8476">
        <v>0</v>
      </c>
      <c r="R8476">
        <v>2697</v>
      </c>
      <c r="S8476">
        <v>0</v>
      </c>
      <c r="T8476">
        <v>2696</v>
      </c>
      <c r="U8476" t="s">
        <v>29</v>
      </c>
    </row>
    <row r="8477" spans="1:21" x14ac:dyDescent="0.25">
      <c r="A8477" t="s">
        <v>7246</v>
      </c>
      <c r="B8477" t="s">
        <v>22</v>
      </c>
      <c r="C8477" s="3">
        <v>42648.859143518515</v>
      </c>
      <c r="D8477" s="3">
        <v>42648.87703703704</v>
      </c>
      <c r="E8477" s="4">
        <v>42648</v>
      </c>
      <c r="F8477">
        <v>51.6407666666666</v>
      </c>
      <c r="G8477" t="s">
        <v>7247</v>
      </c>
      <c r="H8477">
        <v>103.871966666666</v>
      </c>
      <c r="I8477" t="s">
        <v>7248</v>
      </c>
      <c r="J8477" t="s">
        <v>7249</v>
      </c>
      <c r="K8477" s="1" t="str">
        <f t="shared" si="133"/>
        <v>4kSKul1005</v>
      </c>
      <c r="L8477" s="5" t="s">
        <v>7250</v>
      </c>
      <c r="M8477">
        <v>615.58000000000004</v>
      </c>
      <c r="N8477">
        <v>11.467700000000001</v>
      </c>
      <c r="O8477" t="s">
        <v>27</v>
      </c>
      <c r="P8477" t="s">
        <v>28</v>
      </c>
      <c r="Q8477">
        <v>0</v>
      </c>
      <c r="R8477">
        <v>1289</v>
      </c>
      <c r="S8477">
        <v>0</v>
      </c>
      <c r="T8477">
        <v>1288</v>
      </c>
      <c r="U8477" t="s">
        <v>29</v>
      </c>
    </row>
    <row r="8478" spans="1:21" x14ac:dyDescent="0.25">
      <c r="A8478" t="s">
        <v>7273</v>
      </c>
      <c r="B8478" t="s">
        <v>22</v>
      </c>
      <c r="C8478" s="3">
        <v>42649.008668981478</v>
      </c>
      <c r="D8478" s="3">
        <v>42649.027881944443</v>
      </c>
      <c r="E8478" s="4">
        <v>42649</v>
      </c>
      <c r="F8478">
        <v>51.676483333333302</v>
      </c>
      <c r="G8478" t="s">
        <v>7274</v>
      </c>
      <c r="H8478">
        <v>103.813766666666</v>
      </c>
      <c r="I8478" t="s">
        <v>7275</v>
      </c>
      <c r="J8478" t="s">
        <v>7276</v>
      </c>
      <c r="K8478" s="1" t="str">
        <f t="shared" si="133"/>
        <v>4kWKul1006</v>
      </c>
      <c r="L8478" s="5" t="s">
        <v>7277</v>
      </c>
      <c r="M8478">
        <v>596.577</v>
      </c>
      <c r="N8478">
        <v>11.299099999999999</v>
      </c>
      <c r="O8478" t="s">
        <v>27</v>
      </c>
      <c r="P8478" t="s">
        <v>28</v>
      </c>
      <c r="Q8478">
        <v>0</v>
      </c>
      <c r="R8478">
        <v>1159</v>
      </c>
      <c r="S8478">
        <v>0</v>
      </c>
      <c r="T8478">
        <v>1158</v>
      </c>
      <c r="U8478" t="s">
        <v>29</v>
      </c>
    </row>
    <row r="8479" spans="1:21" x14ac:dyDescent="0.25">
      <c r="A8479" t="s">
        <v>9577</v>
      </c>
      <c r="B8479" t="s">
        <v>22</v>
      </c>
      <c r="C8479" s="3">
        <v>42651.880740740744</v>
      </c>
      <c r="D8479" s="3">
        <v>42651.891504629632</v>
      </c>
      <c r="E8479" s="4">
        <v>42651</v>
      </c>
      <c r="F8479">
        <v>52.456899999999997</v>
      </c>
      <c r="G8479" t="s">
        <v>9578</v>
      </c>
      <c r="H8479">
        <v>106.5853</v>
      </c>
      <c r="I8479" t="s">
        <v>9579</v>
      </c>
      <c r="J8479" t="s">
        <v>9580</v>
      </c>
      <c r="K8479" s="1" t="str">
        <f t="shared" si="133"/>
        <v>7kHreb1008</v>
      </c>
      <c r="L8479" s="5" t="s">
        <v>9581</v>
      </c>
      <c r="M8479">
        <v>302.41800000000001</v>
      </c>
      <c r="N8479">
        <v>8.5081000000000007</v>
      </c>
      <c r="O8479" t="s">
        <v>27</v>
      </c>
      <c r="P8479" t="s">
        <v>28</v>
      </c>
      <c r="Q8479">
        <v>0</v>
      </c>
      <c r="R8479">
        <v>636</v>
      </c>
      <c r="S8479">
        <v>0</v>
      </c>
      <c r="T8479">
        <v>635</v>
      </c>
      <c r="U8479" t="s">
        <v>29</v>
      </c>
    </row>
    <row r="8480" spans="1:21" x14ac:dyDescent="0.25">
      <c r="A8480" t="s">
        <v>9706</v>
      </c>
      <c r="B8480" t="s">
        <v>22</v>
      </c>
      <c r="C8480" s="3">
        <v>42653.110509259262</v>
      </c>
      <c r="D8480" s="3">
        <v>42653.14912037037</v>
      </c>
      <c r="E8480" s="4">
        <v>42653</v>
      </c>
      <c r="F8480">
        <v>53.191666666666599</v>
      </c>
      <c r="G8480" t="s">
        <v>9707</v>
      </c>
      <c r="H8480">
        <v>107.800233333333</v>
      </c>
      <c r="I8480" t="s">
        <v>9708</v>
      </c>
      <c r="J8480" t="s">
        <v>9611</v>
      </c>
      <c r="K8480" s="1" t="str">
        <f t="shared" si="133"/>
        <v>7kIzh1010</v>
      </c>
      <c r="L8480" s="5" t="s">
        <v>9696</v>
      </c>
      <c r="M8480">
        <v>1625.5060000000001</v>
      </c>
      <c r="N8480">
        <v>7.5773999999999999</v>
      </c>
      <c r="O8480">
        <v>2.6010395451566901E-2</v>
      </c>
      <c r="P8480" t="s">
        <v>28</v>
      </c>
      <c r="Q8480">
        <v>78</v>
      </c>
      <c r="R8480">
        <v>3430</v>
      </c>
      <c r="S8480">
        <v>1</v>
      </c>
      <c r="T8480">
        <v>3430</v>
      </c>
      <c r="U8480" t="s">
        <v>29</v>
      </c>
    </row>
    <row r="8481" spans="1:21" x14ac:dyDescent="0.25">
      <c r="A8481" t="s">
        <v>9960</v>
      </c>
      <c r="B8481" t="s">
        <v>22</v>
      </c>
      <c r="C8481" s="3">
        <v>42650.858842592592</v>
      </c>
      <c r="D8481" s="3">
        <v>42650.892546296294</v>
      </c>
      <c r="E8481" s="4">
        <v>42650</v>
      </c>
      <c r="F8481">
        <v>51.863633333333297</v>
      </c>
      <c r="G8481" t="s">
        <v>9961</v>
      </c>
      <c r="H8481">
        <v>105.281216666666</v>
      </c>
      <c r="I8481" t="s">
        <v>9958</v>
      </c>
      <c r="J8481" t="s">
        <v>9962</v>
      </c>
      <c r="K8481" s="1" t="str">
        <f t="shared" si="133"/>
        <v>7kKa1007</v>
      </c>
      <c r="L8481" s="5" t="s">
        <v>9839</v>
      </c>
      <c r="M8481">
        <v>1411.9690000000001</v>
      </c>
      <c r="N8481">
        <v>6.5804999999999998</v>
      </c>
      <c r="O8481" t="s">
        <v>27</v>
      </c>
      <c r="P8481" t="s">
        <v>28</v>
      </c>
      <c r="Q8481">
        <v>0</v>
      </c>
      <c r="R8481">
        <v>3081</v>
      </c>
      <c r="S8481">
        <v>1</v>
      </c>
      <c r="T8481">
        <v>3081</v>
      </c>
      <c r="U8481" t="s">
        <v>29</v>
      </c>
    </row>
    <row r="8482" spans="1:21" x14ac:dyDescent="0.25">
      <c r="A8482" t="s">
        <v>10283</v>
      </c>
      <c r="B8482" t="s">
        <v>22</v>
      </c>
      <c r="C8482" s="3">
        <v>42647.631701388891</v>
      </c>
      <c r="D8482" s="3">
        <v>42647.662129629629</v>
      </c>
      <c r="E8482" s="4">
        <v>42647</v>
      </c>
      <c r="F8482">
        <v>51.772266666666603</v>
      </c>
      <c r="G8482" t="s">
        <v>10284</v>
      </c>
      <c r="H8482">
        <v>104.937</v>
      </c>
      <c r="I8482" t="s">
        <v>10285</v>
      </c>
      <c r="J8482" t="s">
        <v>10280</v>
      </c>
      <c r="K8482" s="1" t="str">
        <f t="shared" si="133"/>
        <v>7kL1004</v>
      </c>
      <c r="L8482" s="5" t="s">
        <v>10281</v>
      </c>
      <c r="M8482">
        <v>1405.5409999999999</v>
      </c>
      <c r="N8482">
        <v>11.1561</v>
      </c>
      <c r="O8482" t="s">
        <v>27</v>
      </c>
      <c r="P8482" t="s">
        <v>28</v>
      </c>
      <c r="Q8482">
        <v>0</v>
      </c>
      <c r="R8482">
        <v>2725</v>
      </c>
      <c r="S8482">
        <v>2</v>
      </c>
      <c r="T8482">
        <v>2726</v>
      </c>
      <c r="U8482" t="s">
        <v>29</v>
      </c>
    </row>
    <row r="8483" spans="1:21" x14ac:dyDescent="0.25">
      <c r="A8483" t="s">
        <v>10727</v>
      </c>
      <c r="B8483" t="s">
        <v>22</v>
      </c>
      <c r="C8483" s="3">
        <v>42649.191874999997</v>
      </c>
      <c r="D8483" s="3">
        <v>42649.223749999997</v>
      </c>
      <c r="E8483" s="4">
        <v>42649</v>
      </c>
      <c r="F8483">
        <v>51.722416666666597</v>
      </c>
      <c r="G8483" t="s">
        <v>10728</v>
      </c>
      <c r="H8483" s="6">
        <v>104.22258333333333</v>
      </c>
      <c r="I8483" s="10" t="s">
        <v>10729</v>
      </c>
      <c r="J8483" t="s">
        <v>10594</v>
      </c>
      <c r="K8483" s="1" t="str">
        <f t="shared" si="133"/>
        <v>7kMa1006</v>
      </c>
      <c r="L8483" s="5" t="s">
        <v>10614</v>
      </c>
      <c r="M8483">
        <v>1340.9749999999999</v>
      </c>
      <c r="N8483">
        <v>9.8694000000000006</v>
      </c>
      <c r="O8483" t="s">
        <v>27</v>
      </c>
      <c r="P8483" t="s">
        <v>28</v>
      </c>
      <c r="Q8483">
        <v>0</v>
      </c>
      <c r="R8483">
        <v>2659</v>
      </c>
      <c r="S8483">
        <v>0</v>
      </c>
      <c r="T8483">
        <v>2658</v>
      </c>
      <c r="U8483" t="s">
        <v>29</v>
      </c>
    </row>
    <row r="8484" spans="1:21" x14ac:dyDescent="0.25">
      <c r="A8484" t="s">
        <v>11224</v>
      </c>
      <c r="B8484" t="s">
        <v>22</v>
      </c>
      <c r="C8484" s="3">
        <v>42650.997013888889</v>
      </c>
      <c r="D8484" s="3">
        <v>42651.031701388885</v>
      </c>
      <c r="E8484" s="4">
        <v>42650</v>
      </c>
      <c r="F8484">
        <v>51.695799999999998</v>
      </c>
      <c r="G8484" t="s">
        <v>11225</v>
      </c>
      <c r="H8484">
        <v>105.47053333333299</v>
      </c>
      <c r="I8484" t="s">
        <v>11226</v>
      </c>
      <c r="J8484" t="s">
        <v>9987</v>
      </c>
      <c r="K8484" s="1" t="str">
        <f t="shared" si="133"/>
        <v>7kMi1007</v>
      </c>
      <c r="L8484" s="5" t="s">
        <v>11046</v>
      </c>
      <c r="M8484">
        <v>1326.6590000000001</v>
      </c>
      <c r="N8484">
        <v>7.4344999999999999</v>
      </c>
      <c r="O8484" t="s">
        <v>27</v>
      </c>
      <c r="P8484" t="s">
        <v>28</v>
      </c>
      <c r="Q8484">
        <v>0</v>
      </c>
      <c r="R8484">
        <v>2785</v>
      </c>
      <c r="S8484">
        <v>0</v>
      </c>
      <c r="T8484">
        <v>2784</v>
      </c>
      <c r="U8484" t="s">
        <v>29</v>
      </c>
    </row>
    <row r="8485" spans="1:21" x14ac:dyDescent="0.25">
      <c r="A8485" t="s">
        <v>12145</v>
      </c>
      <c r="B8485" t="s">
        <v>22</v>
      </c>
      <c r="C8485" s="3">
        <v>42649.308298611111</v>
      </c>
      <c r="D8485" s="3">
        <v>42649.328009259261</v>
      </c>
      <c r="E8485" s="4">
        <v>42649</v>
      </c>
      <c r="F8485">
        <v>51.569416666666598</v>
      </c>
      <c r="G8485" t="s">
        <v>12146</v>
      </c>
      <c r="H8485">
        <v>104.221316666666</v>
      </c>
      <c r="I8485" t="s">
        <v>8612</v>
      </c>
      <c r="J8485" t="s">
        <v>12147</v>
      </c>
      <c r="K8485" s="1" t="str">
        <f t="shared" si="133"/>
        <v>7kSo1006</v>
      </c>
      <c r="L8485" s="5" t="s">
        <v>12148</v>
      </c>
      <c r="M8485">
        <v>738.072</v>
      </c>
      <c r="N8485">
        <v>9.6174999999999997</v>
      </c>
      <c r="O8485" t="s">
        <v>27</v>
      </c>
      <c r="P8485" t="s">
        <v>28</v>
      </c>
      <c r="Q8485">
        <v>0</v>
      </c>
      <c r="R8485">
        <v>1529</v>
      </c>
      <c r="S8485">
        <v>0</v>
      </c>
      <c r="T8485">
        <v>1528</v>
      </c>
      <c r="U8485" t="s">
        <v>29</v>
      </c>
    </row>
    <row r="8486" spans="1:21" x14ac:dyDescent="0.25">
      <c r="A8486" t="s">
        <v>12557</v>
      </c>
      <c r="B8486" t="s">
        <v>22</v>
      </c>
      <c r="C8486" s="3">
        <v>42647.873831018522</v>
      </c>
      <c r="D8486" s="3">
        <v>42647.901956018519</v>
      </c>
      <c r="E8486" s="4">
        <v>42647</v>
      </c>
      <c r="F8486">
        <v>51.620333333333299</v>
      </c>
      <c r="G8486" t="s">
        <v>12509</v>
      </c>
      <c r="H8486">
        <v>105.08778333333299</v>
      </c>
      <c r="I8486" t="s">
        <v>12558</v>
      </c>
      <c r="J8486" t="s">
        <v>12414</v>
      </c>
      <c r="K8486" s="1" t="str">
        <f t="shared" si="133"/>
        <v>7kTa1004</v>
      </c>
      <c r="L8486" s="5" t="s">
        <v>12415</v>
      </c>
      <c r="M8486">
        <v>1162.155</v>
      </c>
      <c r="N8486">
        <v>10.4087</v>
      </c>
      <c r="O8486" t="s">
        <v>27</v>
      </c>
      <c r="P8486" t="s">
        <v>28</v>
      </c>
      <c r="Q8486">
        <v>0</v>
      </c>
      <c r="R8486">
        <v>2356</v>
      </c>
      <c r="S8486">
        <v>0</v>
      </c>
      <c r="T8486">
        <v>2355</v>
      </c>
      <c r="U8486" t="s">
        <v>29</v>
      </c>
    </row>
    <row r="8487" spans="1:21" x14ac:dyDescent="0.25">
      <c r="A8487" t="s">
        <v>12840</v>
      </c>
      <c r="B8487" t="s">
        <v>22</v>
      </c>
      <c r="C8487" s="3">
        <v>42652.894328703704</v>
      </c>
      <c r="D8487" s="3">
        <v>42652.919444444444</v>
      </c>
      <c r="E8487" s="4">
        <v>42652</v>
      </c>
      <c r="F8487">
        <v>52.7727</v>
      </c>
      <c r="G8487" t="s">
        <v>12841</v>
      </c>
      <c r="H8487">
        <v>107.619616666666</v>
      </c>
      <c r="I8487" t="s">
        <v>12842</v>
      </c>
      <c r="J8487" t="s">
        <v>12679</v>
      </c>
      <c r="K8487" s="1" t="str">
        <f t="shared" si="133"/>
        <v>7kTo1009</v>
      </c>
      <c r="L8487" s="5" t="s">
        <v>12665</v>
      </c>
      <c r="M8487">
        <v>961.09400000000005</v>
      </c>
      <c r="N8487">
        <v>7.9715999999999996</v>
      </c>
      <c r="O8487" t="s">
        <v>27</v>
      </c>
      <c r="P8487" t="s">
        <v>28</v>
      </c>
      <c r="Q8487">
        <v>0</v>
      </c>
      <c r="R8487">
        <v>2211</v>
      </c>
      <c r="S8487">
        <v>0</v>
      </c>
      <c r="T8487">
        <v>2210</v>
      </c>
      <c r="U8487" t="s">
        <v>29</v>
      </c>
    </row>
    <row r="8488" spans="1:21" x14ac:dyDescent="0.25">
      <c r="A8488" t="s">
        <v>13252</v>
      </c>
      <c r="B8488" t="s">
        <v>22</v>
      </c>
      <c r="C8488" s="3">
        <v>42652.67082175926</v>
      </c>
      <c r="D8488" s="3">
        <v>42652.747013888889</v>
      </c>
      <c r="E8488" s="4">
        <v>42652</v>
      </c>
      <c r="F8488">
        <v>53.0182</v>
      </c>
      <c r="G8488" t="s">
        <v>13253</v>
      </c>
      <c r="H8488">
        <v>107.44828333333299</v>
      </c>
      <c r="I8488" t="s">
        <v>13254</v>
      </c>
      <c r="J8488" t="s">
        <v>13152</v>
      </c>
      <c r="K8488" s="1" t="str">
        <f t="shared" si="133"/>
        <v>7kUh1009</v>
      </c>
      <c r="L8488" s="5" t="s">
        <v>13169</v>
      </c>
      <c r="M8488">
        <v>1569.1320000000001</v>
      </c>
      <c r="N8488">
        <v>8.8313000000000006</v>
      </c>
      <c r="O8488" t="s">
        <v>27</v>
      </c>
      <c r="P8488" t="s">
        <v>28</v>
      </c>
      <c r="Q8488">
        <v>0</v>
      </c>
      <c r="R8488">
        <v>4138</v>
      </c>
      <c r="S8488">
        <v>0</v>
      </c>
      <c r="T8488">
        <v>4137</v>
      </c>
      <c r="U8488" t="s">
        <v>29</v>
      </c>
    </row>
    <row r="8489" spans="1:21" x14ac:dyDescent="0.25">
      <c r="A8489" t="s">
        <v>13907</v>
      </c>
      <c r="B8489" t="s">
        <v>22</v>
      </c>
      <c r="C8489" s="3">
        <v>42654.702951388892</v>
      </c>
      <c r="D8489" s="3">
        <v>42654.733831018515</v>
      </c>
      <c r="E8489" s="4">
        <v>42654</v>
      </c>
      <c r="F8489">
        <v>52.992266666666602</v>
      </c>
      <c r="G8489" t="s">
        <v>13908</v>
      </c>
      <c r="H8489">
        <v>107.070433333333</v>
      </c>
      <c r="I8489" t="s">
        <v>13909</v>
      </c>
      <c r="J8489" t="s">
        <v>13910</v>
      </c>
      <c r="K8489" s="1" t="str">
        <f t="shared" si="133"/>
        <v>9kVor1011</v>
      </c>
      <c r="L8489" s="5" t="s">
        <v>13911</v>
      </c>
      <c r="M8489">
        <v>1419.5640000000001</v>
      </c>
      <c r="N8489">
        <v>9.5253999999999994</v>
      </c>
      <c r="O8489" t="s">
        <v>27</v>
      </c>
      <c r="P8489" t="s">
        <v>28</v>
      </c>
      <c r="Q8489">
        <v>0</v>
      </c>
      <c r="R8489">
        <v>2746</v>
      </c>
      <c r="S8489">
        <v>1</v>
      </c>
      <c r="T8489">
        <v>2746</v>
      </c>
      <c r="U8489" t="s">
        <v>29</v>
      </c>
    </row>
    <row r="8490" spans="1:21" x14ac:dyDescent="0.25">
      <c r="A8490" t="s">
        <v>3729</v>
      </c>
      <c r="B8490" t="s">
        <v>22</v>
      </c>
      <c r="C8490" s="3">
        <v>42650.743773148148</v>
      </c>
      <c r="D8490" s="3">
        <v>42650.774444444447</v>
      </c>
      <c r="E8490" s="4">
        <v>42650</v>
      </c>
      <c r="F8490">
        <v>51.889800000000001</v>
      </c>
      <c r="G8490" t="s">
        <v>3726</v>
      </c>
      <c r="H8490">
        <v>105.24573333333301</v>
      </c>
      <c r="I8490" t="s">
        <v>3727</v>
      </c>
      <c r="J8490" t="s">
        <v>3728</v>
      </c>
      <c r="K8490" s="1" t="str">
        <f t="shared" si="133"/>
        <v>3kKa1007</v>
      </c>
      <c r="L8490" s="5" t="s">
        <v>3654</v>
      </c>
      <c r="M8490">
        <v>1396.777</v>
      </c>
      <c r="N8490">
        <v>10.1732</v>
      </c>
      <c r="O8490" t="s">
        <v>27</v>
      </c>
      <c r="P8490" t="s">
        <v>28</v>
      </c>
      <c r="Q8490">
        <v>0</v>
      </c>
      <c r="R8490">
        <v>2915</v>
      </c>
      <c r="S8490">
        <v>237</v>
      </c>
      <c r="T8490">
        <v>3151</v>
      </c>
      <c r="U8490" t="s">
        <v>29</v>
      </c>
    </row>
    <row r="8491" spans="1:21" x14ac:dyDescent="0.25">
      <c r="A8491" t="s">
        <v>4083</v>
      </c>
      <c r="B8491" t="s">
        <v>22</v>
      </c>
      <c r="C8491" s="3">
        <v>42647.675185185188</v>
      </c>
      <c r="D8491" s="3">
        <v>42647.70716435185</v>
      </c>
      <c r="E8491" s="4">
        <v>42647</v>
      </c>
      <c r="F8491">
        <v>51.815566666666598</v>
      </c>
      <c r="G8491" t="s">
        <v>4080</v>
      </c>
      <c r="H8491">
        <v>104.908716666666</v>
      </c>
      <c r="I8491" t="s">
        <v>4081</v>
      </c>
      <c r="J8491" t="s">
        <v>4082</v>
      </c>
      <c r="K8491" s="1" t="str">
        <f t="shared" si="133"/>
        <v>3kL1004</v>
      </c>
      <c r="L8491" s="5" t="s">
        <v>4078</v>
      </c>
      <c r="M8491">
        <v>1401.7429999999999</v>
      </c>
      <c r="N8491">
        <v>11.6983</v>
      </c>
      <c r="O8491" t="s">
        <v>27</v>
      </c>
      <c r="P8491" t="s">
        <v>28</v>
      </c>
      <c r="Q8491">
        <v>0</v>
      </c>
      <c r="R8491">
        <v>2767</v>
      </c>
      <c r="S8491">
        <v>226</v>
      </c>
      <c r="T8491">
        <v>2992</v>
      </c>
      <c r="U8491" t="s">
        <v>29</v>
      </c>
    </row>
    <row r="8492" spans="1:21" x14ac:dyDescent="0.25">
      <c r="A8492" t="s">
        <v>4611</v>
      </c>
      <c r="B8492" t="s">
        <v>22</v>
      </c>
      <c r="C8492" s="3">
        <v>42649.148182870369</v>
      </c>
      <c r="D8492" s="3">
        <v>42649.181990740741</v>
      </c>
      <c r="E8492" s="4">
        <v>42649</v>
      </c>
      <c r="F8492">
        <v>51.757800000000003</v>
      </c>
      <c r="G8492" t="s">
        <v>4609</v>
      </c>
      <c r="H8492">
        <v>104.27972222222201</v>
      </c>
      <c r="I8492" t="s">
        <v>4610</v>
      </c>
      <c r="J8492" t="s">
        <v>4375</v>
      </c>
      <c r="K8492" s="1" t="str">
        <f t="shared" si="133"/>
        <v>3kMa1006</v>
      </c>
      <c r="L8492" s="5" t="s">
        <v>4376</v>
      </c>
      <c r="M8492">
        <v>1340.39</v>
      </c>
      <c r="N8492">
        <v>11.160600000000001</v>
      </c>
      <c r="O8492" t="s">
        <v>27</v>
      </c>
      <c r="P8492" t="s">
        <v>28</v>
      </c>
      <c r="Q8492">
        <v>0</v>
      </c>
      <c r="R8492">
        <v>2902</v>
      </c>
      <c r="S8492">
        <v>263</v>
      </c>
      <c r="T8492">
        <v>3164</v>
      </c>
      <c r="U8492" t="s">
        <v>29</v>
      </c>
    </row>
    <row r="8493" spans="1:21" x14ac:dyDescent="0.25">
      <c r="A8493" t="s">
        <v>4964</v>
      </c>
      <c r="B8493" t="s">
        <v>22</v>
      </c>
      <c r="C8493" s="3">
        <v>42651.0469212963</v>
      </c>
      <c r="D8493" s="3">
        <v>42651.063506944447</v>
      </c>
      <c r="E8493" s="4">
        <v>42651</v>
      </c>
      <c r="F8493">
        <v>51.666449999999998</v>
      </c>
      <c r="G8493" t="s">
        <v>4963</v>
      </c>
      <c r="H8493">
        <v>105.5025</v>
      </c>
      <c r="I8493" t="s">
        <v>4960</v>
      </c>
      <c r="J8493" t="s">
        <v>4363</v>
      </c>
      <c r="K8493" s="1" t="str">
        <f t="shared" si="133"/>
        <v>3kMi1008</v>
      </c>
      <c r="L8493" s="5" t="s">
        <v>4808</v>
      </c>
      <c r="M8493">
        <v>610.02499999999998</v>
      </c>
      <c r="N8493">
        <v>10.187200000000001</v>
      </c>
      <c r="O8493" t="s">
        <v>27</v>
      </c>
      <c r="P8493" t="s">
        <v>28</v>
      </c>
      <c r="Q8493">
        <v>0</v>
      </c>
      <c r="R8493">
        <v>1254</v>
      </c>
      <c r="S8493">
        <v>432</v>
      </c>
      <c r="T8493">
        <v>1685</v>
      </c>
      <c r="U8493" t="s">
        <v>29</v>
      </c>
    </row>
    <row r="8494" spans="1:21" x14ac:dyDescent="0.25">
      <c r="A8494" t="s">
        <v>5793</v>
      </c>
      <c r="B8494" t="s">
        <v>22</v>
      </c>
      <c r="C8494" s="3">
        <v>42649.341944444444</v>
      </c>
      <c r="D8494" s="3">
        <v>42649.362245370372</v>
      </c>
      <c r="E8494" s="4">
        <v>42649</v>
      </c>
      <c r="F8494">
        <v>51.527233333333299</v>
      </c>
      <c r="G8494" t="s">
        <v>5791</v>
      </c>
      <c r="H8494">
        <v>104.239883333333</v>
      </c>
      <c r="I8494" t="s">
        <v>5792</v>
      </c>
      <c r="J8494" t="s">
        <v>5638</v>
      </c>
      <c r="K8494" s="1" t="str">
        <f t="shared" si="133"/>
        <v>3kSo1006</v>
      </c>
      <c r="L8494" s="5" t="s">
        <v>5624</v>
      </c>
      <c r="M8494">
        <v>349.20800000000003</v>
      </c>
      <c r="N8494">
        <v>11.163399999999999</v>
      </c>
      <c r="O8494" t="s">
        <v>27</v>
      </c>
      <c r="P8494" t="s">
        <v>28</v>
      </c>
      <c r="Q8494">
        <v>0</v>
      </c>
      <c r="R8494">
        <v>711</v>
      </c>
      <c r="S8494">
        <v>339</v>
      </c>
      <c r="T8494">
        <v>1049</v>
      </c>
      <c r="U8494" t="s">
        <v>29</v>
      </c>
    </row>
    <row r="8495" spans="1:21" x14ac:dyDescent="0.25">
      <c r="A8495" t="s">
        <v>5909</v>
      </c>
      <c r="B8495" t="s">
        <v>22</v>
      </c>
      <c r="C8495" s="3">
        <v>42647.910219907404</v>
      </c>
      <c r="D8495" s="3">
        <v>42647.931956018518</v>
      </c>
      <c r="E8495" s="4">
        <v>42647</v>
      </c>
      <c r="F8495" s="6">
        <v>51.590949999999999</v>
      </c>
      <c r="G8495" s="6" t="s">
        <v>5905</v>
      </c>
      <c r="H8495">
        <v>105.013483333333</v>
      </c>
      <c r="I8495" t="s">
        <v>5906</v>
      </c>
      <c r="J8495" t="s">
        <v>5907</v>
      </c>
      <c r="K8495" s="1" t="str">
        <f t="shared" si="133"/>
        <v>3kTa1004</v>
      </c>
      <c r="L8495" s="5" t="s">
        <v>5908</v>
      </c>
      <c r="M8495">
        <v>682.23599999999999</v>
      </c>
      <c r="N8495">
        <v>10.7729</v>
      </c>
      <c r="O8495" t="s">
        <v>27</v>
      </c>
      <c r="P8495" t="s">
        <v>28</v>
      </c>
      <c r="Q8495">
        <v>0</v>
      </c>
      <c r="R8495">
        <v>1377</v>
      </c>
      <c r="S8495">
        <v>213</v>
      </c>
      <c r="T8495">
        <v>1589</v>
      </c>
      <c r="U8495" t="s">
        <v>29</v>
      </c>
    </row>
    <row r="8496" spans="1:21" x14ac:dyDescent="0.25">
      <c r="A8496" t="s">
        <v>6364</v>
      </c>
      <c r="B8496" t="s">
        <v>22</v>
      </c>
      <c r="C8496" s="3">
        <v>42652.936284722222</v>
      </c>
      <c r="D8496" s="3">
        <v>42652.948136574072</v>
      </c>
      <c r="E8496" s="4">
        <v>42652</v>
      </c>
      <c r="F8496">
        <v>52.739916666666602</v>
      </c>
      <c r="G8496" t="s">
        <v>6362</v>
      </c>
      <c r="H8496">
        <v>107.644016666666</v>
      </c>
      <c r="I8496" t="s">
        <v>6363</v>
      </c>
      <c r="J8496" t="s">
        <v>6244</v>
      </c>
      <c r="K8496" s="1" t="str">
        <f t="shared" si="133"/>
        <v>3kTo1009</v>
      </c>
      <c r="L8496" s="5" t="s">
        <v>6191</v>
      </c>
      <c r="M8496">
        <v>371.72500000000002</v>
      </c>
      <c r="N8496">
        <v>8.8062000000000005</v>
      </c>
      <c r="O8496" t="s">
        <v>27</v>
      </c>
      <c r="P8496" t="s">
        <v>28</v>
      </c>
      <c r="Q8496">
        <v>0</v>
      </c>
      <c r="R8496">
        <v>777</v>
      </c>
      <c r="S8496">
        <v>373</v>
      </c>
      <c r="T8496">
        <v>1149</v>
      </c>
      <c r="U8496" t="s">
        <v>29</v>
      </c>
    </row>
    <row r="8497" spans="1:21" x14ac:dyDescent="0.25">
      <c r="A8497" t="s">
        <v>6851</v>
      </c>
      <c r="B8497" t="s">
        <v>22</v>
      </c>
      <c r="C8497" s="3">
        <v>42652.575752314813</v>
      </c>
      <c r="D8497" s="3">
        <v>42652.611620370371</v>
      </c>
      <c r="E8497" s="4">
        <v>42652</v>
      </c>
      <c r="F8497">
        <v>53.050733333333298</v>
      </c>
      <c r="G8497" t="s">
        <v>6850</v>
      </c>
      <c r="H8497">
        <v>107.422666666666</v>
      </c>
      <c r="I8497" t="s">
        <v>6847</v>
      </c>
      <c r="J8497" t="s">
        <v>6712</v>
      </c>
      <c r="K8497" s="1" t="str">
        <f t="shared" si="133"/>
        <v>3kUh1009</v>
      </c>
      <c r="L8497" s="5" t="s">
        <v>6740</v>
      </c>
      <c r="M8497">
        <v>1604.183</v>
      </c>
      <c r="N8497">
        <v>9.5237999999999996</v>
      </c>
      <c r="O8497" t="s">
        <v>27</v>
      </c>
      <c r="P8497" t="s">
        <v>28</v>
      </c>
      <c r="Q8497">
        <v>0</v>
      </c>
      <c r="R8497">
        <v>3134</v>
      </c>
      <c r="S8497">
        <v>410</v>
      </c>
      <c r="T8497">
        <v>3543</v>
      </c>
      <c r="U8497" t="s">
        <v>29</v>
      </c>
    </row>
    <row r="8498" spans="1:21" x14ac:dyDescent="0.25">
      <c r="A8498" t="s">
        <v>7152</v>
      </c>
      <c r="B8498" t="s">
        <v>22</v>
      </c>
      <c r="C8498" s="3">
        <v>42649.051666666666</v>
      </c>
      <c r="D8498" s="3">
        <v>42649.080821759257</v>
      </c>
      <c r="E8498" s="4">
        <v>42649</v>
      </c>
      <c r="F8498">
        <v>51.677783333333302</v>
      </c>
      <c r="G8498" t="s">
        <v>7148</v>
      </c>
      <c r="H8498">
        <v>103.9272</v>
      </c>
      <c r="I8498" t="s">
        <v>7149</v>
      </c>
      <c r="J8498" t="s">
        <v>7150</v>
      </c>
      <c r="K8498" s="1" t="str">
        <f t="shared" si="133"/>
        <v>4kEKul1006</v>
      </c>
      <c r="L8498" s="5" t="s">
        <v>7151</v>
      </c>
      <c r="M8498">
        <v>1253.03</v>
      </c>
      <c r="N8498">
        <v>11.596399999999999</v>
      </c>
      <c r="O8498" t="s">
        <v>27</v>
      </c>
      <c r="P8498" t="s">
        <v>28</v>
      </c>
      <c r="Q8498">
        <v>0</v>
      </c>
      <c r="R8498">
        <v>2468</v>
      </c>
      <c r="S8498">
        <v>199</v>
      </c>
      <c r="T8498">
        <v>2666</v>
      </c>
      <c r="U8498" t="s">
        <v>29</v>
      </c>
    </row>
    <row r="8499" spans="1:21" x14ac:dyDescent="0.25">
      <c r="A8499" t="s">
        <v>7211</v>
      </c>
      <c r="B8499" t="s">
        <v>22</v>
      </c>
      <c r="C8499" s="3">
        <v>42648.952233796299</v>
      </c>
      <c r="D8499" s="3">
        <v>42648.984479166669</v>
      </c>
      <c r="E8499" s="4">
        <v>42648</v>
      </c>
      <c r="F8499">
        <v>51.7141666666666</v>
      </c>
      <c r="G8499" t="s">
        <v>7207</v>
      </c>
      <c r="H8499">
        <v>103.872016666666</v>
      </c>
      <c r="I8499" t="s">
        <v>7208</v>
      </c>
      <c r="J8499" t="s">
        <v>7209</v>
      </c>
      <c r="K8499" s="1" t="str">
        <f t="shared" si="133"/>
        <v>4kNKul1005</v>
      </c>
      <c r="L8499" s="5" t="s">
        <v>7210</v>
      </c>
      <c r="M8499">
        <v>1236.6669999999999</v>
      </c>
      <c r="N8499">
        <v>11.4055</v>
      </c>
      <c r="O8499" t="s">
        <v>27</v>
      </c>
      <c r="P8499" t="s">
        <v>28</v>
      </c>
      <c r="Q8499">
        <v>0</v>
      </c>
      <c r="R8499">
        <v>2697</v>
      </c>
      <c r="S8499">
        <v>231</v>
      </c>
      <c r="T8499">
        <v>2927</v>
      </c>
      <c r="U8499" t="s">
        <v>29</v>
      </c>
    </row>
    <row r="8500" spans="1:21" x14ac:dyDescent="0.25">
      <c r="A8500" t="s">
        <v>7251</v>
      </c>
      <c r="B8500" t="s">
        <v>22</v>
      </c>
      <c r="C8500" s="3">
        <v>42648.859143518515</v>
      </c>
      <c r="D8500" s="3">
        <v>42648.87703703704</v>
      </c>
      <c r="E8500" s="4">
        <v>42648</v>
      </c>
      <c r="F8500">
        <v>51.6407666666666</v>
      </c>
      <c r="G8500" t="s">
        <v>7247</v>
      </c>
      <c r="H8500">
        <v>103.871966666666</v>
      </c>
      <c r="I8500" t="s">
        <v>7248</v>
      </c>
      <c r="J8500" t="s">
        <v>7249</v>
      </c>
      <c r="K8500" s="1" t="str">
        <f t="shared" si="133"/>
        <v>4kSKul1005</v>
      </c>
      <c r="L8500" s="5" t="s">
        <v>7250</v>
      </c>
      <c r="M8500">
        <v>615.58000000000004</v>
      </c>
      <c r="N8500">
        <v>11.467700000000001</v>
      </c>
      <c r="O8500" t="s">
        <v>27</v>
      </c>
      <c r="P8500" t="s">
        <v>28</v>
      </c>
      <c r="Q8500">
        <v>0</v>
      </c>
      <c r="R8500">
        <v>1289</v>
      </c>
      <c r="S8500">
        <v>394</v>
      </c>
      <c r="T8500">
        <v>1682</v>
      </c>
      <c r="U8500" t="s">
        <v>29</v>
      </c>
    </row>
    <row r="8501" spans="1:21" x14ac:dyDescent="0.25">
      <c r="A8501" t="s">
        <v>7278</v>
      </c>
      <c r="B8501" t="s">
        <v>22</v>
      </c>
      <c r="C8501" s="3">
        <v>42649.008668981478</v>
      </c>
      <c r="D8501" s="3">
        <v>42649.027881944443</v>
      </c>
      <c r="E8501" s="4">
        <v>42649</v>
      </c>
      <c r="F8501">
        <v>51.676483333333302</v>
      </c>
      <c r="G8501" t="s">
        <v>7274</v>
      </c>
      <c r="H8501">
        <v>103.813766666666</v>
      </c>
      <c r="I8501" t="s">
        <v>7275</v>
      </c>
      <c r="J8501" t="s">
        <v>7276</v>
      </c>
      <c r="K8501" s="1" t="str">
        <f t="shared" si="133"/>
        <v>4kWKul1006</v>
      </c>
      <c r="L8501" s="5" t="s">
        <v>7277</v>
      </c>
      <c r="M8501">
        <v>596.577</v>
      </c>
      <c r="N8501">
        <v>11.299099999999999</v>
      </c>
      <c r="O8501" t="s">
        <v>27</v>
      </c>
      <c r="P8501" t="s">
        <v>28</v>
      </c>
      <c r="Q8501">
        <v>0</v>
      </c>
      <c r="R8501">
        <v>1159</v>
      </c>
      <c r="S8501">
        <v>243</v>
      </c>
      <c r="T8501">
        <v>1401</v>
      </c>
      <c r="U8501" t="s">
        <v>29</v>
      </c>
    </row>
    <row r="8502" spans="1:21" x14ac:dyDescent="0.25">
      <c r="A8502" t="s">
        <v>9582</v>
      </c>
      <c r="B8502" t="s">
        <v>22</v>
      </c>
      <c r="C8502" s="3">
        <v>42651.880740740744</v>
      </c>
      <c r="D8502" s="3">
        <v>42651.891504629632</v>
      </c>
      <c r="E8502" s="4">
        <v>42651</v>
      </c>
      <c r="F8502">
        <v>52.456899999999997</v>
      </c>
      <c r="G8502" t="s">
        <v>9578</v>
      </c>
      <c r="H8502">
        <v>106.5853</v>
      </c>
      <c r="I8502" t="s">
        <v>9579</v>
      </c>
      <c r="J8502" t="s">
        <v>9580</v>
      </c>
      <c r="K8502" s="1" t="str">
        <f t="shared" si="133"/>
        <v>7kHreb1008</v>
      </c>
      <c r="L8502" s="5" t="s">
        <v>9581</v>
      </c>
      <c r="M8502">
        <v>302.41800000000001</v>
      </c>
      <c r="N8502">
        <v>8.5082000000000004</v>
      </c>
      <c r="O8502" t="s">
        <v>27</v>
      </c>
      <c r="P8502" t="s">
        <v>28</v>
      </c>
      <c r="Q8502">
        <v>0</v>
      </c>
      <c r="R8502">
        <v>637</v>
      </c>
      <c r="S8502">
        <v>343</v>
      </c>
      <c r="T8502">
        <v>979</v>
      </c>
      <c r="U8502" t="s">
        <v>29</v>
      </c>
    </row>
    <row r="8503" spans="1:21" x14ac:dyDescent="0.25">
      <c r="A8503" t="s">
        <v>9709</v>
      </c>
      <c r="B8503" t="s">
        <v>22</v>
      </c>
      <c r="C8503" s="3">
        <v>42653.110509259262</v>
      </c>
      <c r="D8503" s="3">
        <v>42653.14912037037</v>
      </c>
      <c r="E8503" s="4">
        <v>42653</v>
      </c>
      <c r="F8503">
        <v>53.191666666666599</v>
      </c>
      <c r="G8503" t="s">
        <v>9707</v>
      </c>
      <c r="H8503">
        <v>107.800233333333</v>
      </c>
      <c r="I8503" t="s">
        <v>9708</v>
      </c>
      <c r="J8503" t="s">
        <v>9611</v>
      </c>
      <c r="K8503" s="1" t="str">
        <f t="shared" si="133"/>
        <v>7kIzh1010</v>
      </c>
      <c r="L8503" s="5" t="s">
        <v>9696</v>
      </c>
      <c r="M8503">
        <v>1625.5060000000001</v>
      </c>
      <c r="N8503">
        <v>7.5773999999999999</v>
      </c>
      <c r="O8503">
        <v>2.6010395451566901E-2</v>
      </c>
      <c r="P8503" t="s">
        <v>28</v>
      </c>
      <c r="Q8503">
        <v>78</v>
      </c>
      <c r="R8503">
        <v>3430</v>
      </c>
      <c r="S8503">
        <v>561</v>
      </c>
      <c r="T8503">
        <v>3990</v>
      </c>
      <c r="U8503" t="s">
        <v>29</v>
      </c>
    </row>
    <row r="8504" spans="1:21" x14ac:dyDescent="0.25">
      <c r="A8504" t="s">
        <v>9963</v>
      </c>
      <c r="B8504" t="s">
        <v>22</v>
      </c>
      <c r="C8504" s="3">
        <v>42650.858842592592</v>
      </c>
      <c r="D8504" s="3">
        <v>42650.892546296294</v>
      </c>
      <c r="E8504" s="4">
        <v>42650</v>
      </c>
      <c r="F8504">
        <v>51.863633333333297</v>
      </c>
      <c r="G8504" t="s">
        <v>9961</v>
      </c>
      <c r="H8504">
        <v>105.281216666666</v>
      </c>
      <c r="I8504" t="s">
        <v>9958</v>
      </c>
      <c r="J8504" t="s">
        <v>9962</v>
      </c>
      <c r="K8504" s="1" t="str">
        <f t="shared" si="133"/>
        <v>7kKa1007</v>
      </c>
      <c r="L8504" s="5" t="s">
        <v>9839</v>
      </c>
      <c r="M8504">
        <v>1411.9690000000001</v>
      </c>
      <c r="N8504">
        <v>6.5804999999999998</v>
      </c>
      <c r="O8504" t="s">
        <v>27</v>
      </c>
      <c r="P8504" t="s">
        <v>28</v>
      </c>
      <c r="Q8504">
        <v>0</v>
      </c>
      <c r="R8504">
        <v>3081</v>
      </c>
      <c r="S8504">
        <v>391</v>
      </c>
      <c r="T8504">
        <v>3471</v>
      </c>
      <c r="U8504" t="s">
        <v>29</v>
      </c>
    </row>
    <row r="8505" spans="1:21" x14ac:dyDescent="0.25">
      <c r="A8505" t="s">
        <v>10286</v>
      </c>
      <c r="B8505" t="s">
        <v>22</v>
      </c>
      <c r="C8505" s="3">
        <v>42647.631701388891</v>
      </c>
      <c r="D8505" s="3">
        <v>42647.662129629629</v>
      </c>
      <c r="E8505" s="4">
        <v>42647</v>
      </c>
      <c r="F8505">
        <v>51.772266666666603</v>
      </c>
      <c r="G8505" t="s">
        <v>10284</v>
      </c>
      <c r="H8505">
        <v>104.937</v>
      </c>
      <c r="I8505" t="s">
        <v>10285</v>
      </c>
      <c r="J8505" t="s">
        <v>10280</v>
      </c>
      <c r="K8505" s="1" t="str">
        <f t="shared" si="133"/>
        <v>7kL1004</v>
      </c>
      <c r="L8505" s="5" t="s">
        <v>10281</v>
      </c>
      <c r="M8505">
        <v>1405.5409999999999</v>
      </c>
      <c r="N8505">
        <v>11.1561</v>
      </c>
      <c r="O8505" t="s">
        <v>27</v>
      </c>
      <c r="P8505" t="s">
        <v>28</v>
      </c>
      <c r="Q8505">
        <v>0</v>
      </c>
      <c r="R8505">
        <v>2727</v>
      </c>
      <c r="S8505">
        <v>276</v>
      </c>
      <c r="T8505">
        <v>3002</v>
      </c>
      <c r="U8505" t="s">
        <v>29</v>
      </c>
    </row>
    <row r="8506" spans="1:21" x14ac:dyDescent="0.25">
      <c r="A8506" t="s">
        <v>10730</v>
      </c>
      <c r="B8506" t="s">
        <v>22</v>
      </c>
      <c r="C8506" s="3">
        <v>42649.191874999997</v>
      </c>
      <c r="D8506" s="3">
        <v>42649.223749999997</v>
      </c>
      <c r="E8506" s="4">
        <v>42649</v>
      </c>
      <c r="F8506">
        <v>51.722416666666597</v>
      </c>
      <c r="G8506" t="s">
        <v>10728</v>
      </c>
      <c r="H8506" s="6">
        <v>104.22258333333333</v>
      </c>
      <c r="I8506" s="10" t="s">
        <v>10729</v>
      </c>
      <c r="J8506" t="s">
        <v>10594</v>
      </c>
      <c r="K8506" s="1" t="str">
        <f t="shared" si="133"/>
        <v>7kMa1006</v>
      </c>
      <c r="L8506" s="5" t="s">
        <v>10614</v>
      </c>
      <c r="M8506">
        <v>1340.9749999999999</v>
      </c>
      <c r="N8506">
        <v>9.8694000000000006</v>
      </c>
      <c r="O8506" t="s">
        <v>27</v>
      </c>
      <c r="P8506" t="s">
        <v>28</v>
      </c>
      <c r="Q8506">
        <v>0</v>
      </c>
      <c r="R8506">
        <v>2659</v>
      </c>
      <c r="S8506">
        <v>277</v>
      </c>
      <c r="T8506">
        <v>2935</v>
      </c>
      <c r="U8506" t="s">
        <v>29</v>
      </c>
    </row>
    <row r="8507" spans="1:21" x14ac:dyDescent="0.25">
      <c r="A8507" t="s">
        <v>11227</v>
      </c>
      <c r="B8507" t="s">
        <v>22</v>
      </c>
      <c r="C8507" s="3">
        <v>42650.997013888889</v>
      </c>
      <c r="D8507" s="3">
        <v>42651.031701388885</v>
      </c>
      <c r="E8507" s="4">
        <v>42650</v>
      </c>
      <c r="F8507">
        <v>51.695799999999998</v>
      </c>
      <c r="G8507" t="s">
        <v>11225</v>
      </c>
      <c r="H8507">
        <v>105.47053333333299</v>
      </c>
      <c r="I8507" t="s">
        <v>11226</v>
      </c>
      <c r="J8507" t="s">
        <v>9987</v>
      </c>
      <c r="K8507" s="1" t="str">
        <f t="shared" si="133"/>
        <v>7kMi1007</v>
      </c>
      <c r="L8507" s="5" t="s">
        <v>11046</v>
      </c>
      <c r="M8507">
        <v>1326.6590000000001</v>
      </c>
      <c r="N8507">
        <v>7.4313000000000002</v>
      </c>
      <c r="O8507" t="s">
        <v>27</v>
      </c>
      <c r="P8507" t="s">
        <v>28</v>
      </c>
      <c r="Q8507">
        <v>0</v>
      </c>
      <c r="R8507">
        <v>2786</v>
      </c>
      <c r="S8507">
        <v>390</v>
      </c>
      <c r="T8507">
        <v>3175</v>
      </c>
      <c r="U8507" t="s">
        <v>29</v>
      </c>
    </row>
    <row r="8508" spans="1:21" x14ac:dyDescent="0.25">
      <c r="A8508" t="s">
        <v>12149</v>
      </c>
      <c r="B8508" t="s">
        <v>22</v>
      </c>
      <c r="C8508" s="3">
        <v>42649.308298611111</v>
      </c>
      <c r="D8508" s="3">
        <v>42649.328009259261</v>
      </c>
      <c r="E8508" s="4">
        <v>42649</v>
      </c>
      <c r="F8508">
        <v>51.569416666666598</v>
      </c>
      <c r="G8508" t="s">
        <v>12146</v>
      </c>
      <c r="H8508">
        <v>104.221316666666</v>
      </c>
      <c r="I8508" t="s">
        <v>8612</v>
      </c>
      <c r="J8508" t="s">
        <v>12147</v>
      </c>
      <c r="K8508" s="1" t="str">
        <f t="shared" si="133"/>
        <v>7kSo1006</v>
      </c>
      <c r="L8508" s="5" t="s">
        <v>12148</v>
      </c>
      <c r="M8508">
        <v>738.072</v>
      </c>
      <c r="N8508">
        <v>9.6174999999999997</v>
      </c>
      <c r="O8508" t="s">
        <v>27</v>
      </c>
      <c r="P8508" t="s">
        <v>28</v>
      </c>
      <c r="Q8508">
        <v>0</v>
      </c>
      <c r="R8508">
        <v>1529</v>
      </c>
      <c r="S8508">
        <v>262</v>
      </c>
      <c r="T8508">
        <v>1790</v>
      </c>
      <c r="U8508" t="s">
        <v>29</v>
      </c>
    </row>
    <row r="8509" spans="1:21" x14ac:dyDescent="0.25">
      <c r="A8509" t="s">
        <v>12559</v>
      </c>
      <c r="B8509" t="s">
        <v>22</v>
      </c>
      <c r="C8509" s="3">
        <v>42647.873831018522</v>
      </c>
      <c r="D8509" s="3">
        <v>42647.901956018519</v>
      </c>
      <c r="E8509" s="4">
        <v>42647</v>
      </c>
      <c r="F8509">
        <v>51.620333333333299</v>
      </c>
      <c r="G8509" t="s">
        <v>12509</v>
      </c>
      <c r="H8509">
        <v>105.08778333333299</v>
      </c>
      <c r="I8509" t="s">
        <v>12558</v>
      </c>
      <c r="J8509" t="s">
        <v>12414</v>
      </c>
      <c r="K8509" s="1" t="str">
        <f t="shared" si="133"/>
        <v>7kTa1004</v>
      </c>
      <c r="L8509" s="5" t="s">
        <v>12415</v>
      </c>
      <c r="M8509">
        <v>1162.155</v>
      </c>
      <c r="N8509">
        <v>10.4087</v>
      </c>
      <c r="O8509" t="s">
        <v>27</v>
      </c>
      <c r="P8509" t="s">
        <v>28</v>
      </c>
      <c r="Q8509">
        <v>0</v>
      </c>
      <c r="R8509">
        <v>2356</v>
      </c>
      <c r="S8509">
        <v>307</v>
      </c>
      <c r="T8509">
        <v>2662</v>
      </c>
      <c r="U8509" t="s">
        <v>29</v>
      </c>
    </row>
    <row r="8510" spans="1:21" x14ac:dyDescent="0.25">
      <c r="A8510" t="s">
        <v>12843</v>
      </c>
      <c r="B8510" t="s">
        <v>22</v>
      </c>
      <c r="C8510" s="3">
        <v>42652.894328703704</v>
      </c>
      <c r="D8510" s="3">
        <v>42652.919444444444</v>
      </c>
      <c r="E8510" s="4">
        <v>42652</v>
      </c>
      <c r="F8510">
        <v>52.7727</v>
      </c>
      <c r="G8510" t="s">
        <v>12841</v>
      </c>
      <c r="H8510">
        <v>107.619616666666</v>
      </c>
      <c r="I8510" t="s">
        <v>12842</v>
      </c>
      <c r="J8510" t="s">
        <v>12679</v>
      </c>
      <c r="K8510" s="1" t="str">
        <f t="shared" si="133"/>
        <v>7kTo1009</v>
      </c>
      <c r="L8510" s="5" t="s">
        <v>12665</v>
      </c>
      <c r="M8510">
        <v>961.09400000000005</v>
      </c>
      <c r="N8510">
        <v>7.9755000000000003</v>
      </c>
      <c r="O8510" t="s">
        <v>27</v>
      </c>
      <c r="P8510" t="s">
        <v>28</v>
      </c>
      <c r="Q8510">
        <v>0</v>
      </c>
      <c r="R8510">
        <v>2212</v>
      </c>
      <c r="S8510">
        <v>392</v>
      </c>
      <c r="T8510">
        <v>2603</v>
      </c>
      <c r="U8510" t="s">
        <v>29</v>
      </c>
    </row>
    <row r="8511" spans="1:21" x14ac:dyDescent="0.25">
      <c r="A8511" t="s">
        <v>13255</v>
      </c>
      <c r="B8511" t="s">
        <v>22</v>
      </c>
      <c r="C8511" s="3">
        <v>42652.67082175926</v>
      </c>
      <c r="D8511" s="3">
        <v>42652.747013888889</v>
      </c>
      <c r="E8511" s="4">
        <v>42652</v>
      </c>
      <c r="F8511">
        <v>53.0182</v>
      </c>
      <c r="G8511" t="s">
        <v>13253</v>
      </c>
      <c r="H8511">
        <v>107.44828333333299</v>
      </c>
      <c r="I8511" t="s">
        <v>13254</v>
      </c>
      <c r="J8511" t="s">
        <v>13152</v>
      </c>
      <c r="K8511" s="1" t="str">
        <f t="shared" si="133"/>
        <v>7kUh1009</v>
      </c>
      <c r="L8511" s="5" t="s">
        <v>13169</v>
      </c>
      <c r="M8511">
        <v>1569.1320000000001</v>
      </c>
      <c r="N8511">
        <v>8.8438999999999997</v>
      </c>
      <c r="O8511" t="s">
        <v>27</v>
      </c>
      <c r="P8511" t="s">
        <v>28</v>
      </c>
      <c r="Q8511">
        <v>0</v>
      </c>
      <c r="R8511">
        <v>4140</v>
      </c>
      <c r="S8511">
        <v>288</v>
      </c>
      <c r="T8511">
        <v>4427</v>
      </c>
      <c r="U8511" t="s">
        <v>29</v>
      </c>
    </row>
    <row r="8512" spans="1:21" x14ac:dyDescent="0.25">
      <c r="A8512" t="s">
        <v>13912</v>
      </c>
      <c r="B8512" t="s">
        <v>22</v>
      </c>
      <c r="C8512" s="3">
        <v>42654.702951388892</v>
      </c>
      <c r="D8512" s="3">
        <v>42654.733831018515</v>
      </c>
      <c r="E8512" s="4">
        <v>42654</v>
      </c>
      <c r="F8512">
        <v>52.992266666666602</v>
      </c>
      <c r="G8512" t="s">
        <v>13908</v>
      </c>
      <c r="H8512">
        <v>107.070433333333</v>
      </c>
      <c r="I8512" t="s">
        <v>13909</v>
      </c>
      <c r="J8512" t="s">
        <v>13910</v>
      </c>
      <c r="K8512" s="1" t="str">
        <f t="shared" si="133"/>
        <v>9kVor1011</v>
      </c>
      <c r="L8512" s="5" t="s">
        <v>13911</v>
      </c>
      <c r="M8512">
        <v>1419.5640000000001</v>
      </c>
      <c r="N8512">
        <v>9.5253999999999994</v>
      </c>
      <c r="O8512" t="s">
        <v>27</v>
      </c>
      <c r="P8512" t="s">
        <v>28</v>
      </c>
      <c r="Q8512">
        <v>0</v>
      </c>
      <c r="R8512">
        <v>2746</v>
      </c>
      <c r="S8512">
        <v>258</v>
      </c>
      <c r="T8512">
        <v>3003</v>
      </c>
      <c r="U8512" t="s">
        <v>29</v>
      </c>
    </row>
    <row r="8513" spans="1:21" x14ac:dyDescent="0.25">
      <c r="A8513" t="s">
        <v>16542</v>
      </c>
      <c r="B8513" t="s">
        <v>22</v>
      </c>
      <c r="C8513" s="3">
        <v>42652.290925925925</v>
      </c>
      <c r="D8513" s="3">
        <v>42652.324305555558</v>
      </c>
      <c r="E8513" s="4">
        <v>42652</v>
      </c>
      <c r="F8513">
        <v>52.660699999999999</v>
      </c>
      <c r="G8513" t="s">
        <v>16540</v>
      </c>
      <c r="H8513">
        <v>106.85429999999999</v>
      </c>
      <c r="I8513" t="s">
        <v>16541</v>
      </c>
      <c r="J8513" t="s">
        <v>16197</v>
      </c>
      <c r="K8513" s="1" t="str">
        <f t="shared" si="133"/>
        <v>mAS1009</v>
      </c>
      <c r="L8513" s="5" t="s">
        <v>16345</v>
      </c>
      <c r="M8513">
        <v>1172.9670000000001</v>
      </c>
      <c r="N8513">
        <v>6.2824999999999998</v>
      </c>
      <c r="O8513" t="s">
        <v>27</v>
      </c>
      <c r="P8513" t="s">
        <v>28</v>
      </c>
      <c r="Q8513">
        <v>0</v>
      </c>
      <c r="R8513">
        <v>2729</v>
      </c>
      <c r="S8513">
        <v>685</v>
      </c>
      <c r="T8513">
        <v>3413</v>
      </c>
      <c r="U8513" t="s">
        <v>29</v>
      </c>
    </row>
    <row r="8514" spans="1:21" x14ac:dyDescent="0.25">
      <c r="A8514" t="s">
        <v>17580</v>
      </c>
      <c r="B8514" t="s">
        <v>22</v>
      </c>
      <c r="C8514" s="3">
        <v>42651.724699074075</v>
      </c>
      <c r="D8514" s="3">
        <v>42651.735682870371</v>
      </c>
      <c r="E8514" s="4">
        <v>42651</v>
      </c>
      <c r="F8514">
        <v>52.4768166666666</v>
      </c>
      <c r="G8514" t="s">
        <v>17578</v>
      </c>
      <c r="H8514">
        <v>106.11926666666599</v>
      </c>
      <c r="I8514" t="s">
        <v>17579</v>
      </c>
      <c r="J8514" t="s">
        <v>17491</v>
      </c>
      <c r="K8514" s="1" t="str">
        <f t="shared" si="133"/>
        <v>mdBug1008</v>
      </c>
      <c r="L8514" s="5" t="s">
        <v>17511</v>
      </c>
      <c r="M8514">
        <v>378.45100000000002</v>
      </c>
      <c r="N8514">
        <v>10.7402</v>
      </c>
      <c r="O8514" t="s">
        <v>27</v>
      </c>
      <c r="P8514" t="s">
        <v>28</v>
      </c>
      <c r="Q8514">
        <v>0</v>
      </c>
      <c r="R8514">
        <v>789</v>
      </c>
      <c r="S8514">
        <v>298</v>
      </c>
      <c r="T8514">
        <v>1086</v>
      </c>
      <c r="U8514" t="s">
        <v>29</v>
      </c>
    </row>
    <row r="8515" spans="1:21" x14ac:dyDescent="0.25">
      <c r="A8515" t="s">
        <v>18435</v>
      </c>
      <c r="B8515" t="s">
        <v>22</v>
      </c>
      <c r="C8515" s="3">
        <v>42651.266689814816</v>
      </c>
      <c r="D8515" s="3">
        <v>42651.299502314818</v>
      </c>
      <c r="E8515" s="4">
        <v>42651</v>
      </c>
      <c r="F8515">
        <v>51.9178</v>
      </c>
      <c r="G8515" t="s">
        <v>18433</v>
      </c>
      <c r="H8515">
        <v>105.639033333333</v>
      </c>
      <c r="I8515" t="s">
        <v>18434</v>
      </c>
      <c r="J8515" t="s">
        <v>14781</v>
      </c>
      <c r="K8515" s="1" t="str">
        <f t="shared" si="133"/>
        <v>mGBmal1008</v>
      </c>
      <c r="L8515" s="5" t="s">
        <v>18391</v>
      </c>
      <c r="M8515">
        <v>1320.231</v>
      </c>
      <c r="N8515">
        <v>6.0740999999999996</v>
      </c>
      <c r="O8515" t="s">
        <v>27</v>
      </c>
      <c r="P8515" t="s">
        <v>28</v>
      </c>
      <c r="Q8515">
        <v>0</v>
      </c>
      <c r="R8515">
        <v>2663</v>
      </c>
      <c r="S8515">
        <v>628</v>
      </c>
      <c r="T8515">
        <v>3290</v>
      </c>
      <c r="U8515" t="s">
        <v>29</v>
      </c>
    </row>
    <row r="8516" spans="1:21" x14ac:dyDescent="0.25">
      <c r="A8516" t="s">
        <v>18550</v>
      </c>
      <c r="B8516" t="s">
        <v>22</v>
      </c>
      <c r="C8516" s="3">
        <v>42651.78707175926</v>
      </c>
      <c r="D8516" s="3">
        <v>42651.801087962966</v>
      </c>
      <c r="E8516" s="4">
        <v>42651</v>
      </c>
      <c r="F8516">
        <v>52.467516666666597</v>
      </c>
      <c r="G8516" t="s">
        <v>18548</v>
      </c>
      <c r="H8516">
        <v>106.291033333333</v>
      </c>
      <c r="I8516" t="s">
        <v>18549</v>
      </c>
      <c r="J8516" t="s">
        <v>18499</v>
      </c>
      <c r="K8516" s="1" t="str">
        <f t="shared" si="133"/>
        <v>mGK1008</v>
      </c>
      <c r="L8516" s="5" t="s">
        <v>18484</v>
      </c>
      <c r="M8516">
        <v>500.09199999999998</v>
      </c>
      <c r="N8516">
        <v>8.6397999999999993</v>
      </c>
      <c r="O8516" t="s">
        <v>27</v>
      </c>
      <c r="P8516" t="s">
        <v>28</v>
      </c>
      <c r="Q8516">
        <v>0</v>
      </c>
      <c r="R8516">
        <v>1040</v>
      </c>
      <c r="S8516">
        <v>436</v>
      </c>
      <c r="T8516">
        <v>1475</v>
      </c>
      <c r="U8516" t="s">
        <v>29</v>
      </c>
    </row>
    <row r="8517" spans="1:21" x14ac:dyDescent="0.25">
      <c r="A8517" t="s">
        <v>18868</v>
      </c>
      <c r="B8517" t="s">
        <v>22</v>
      </c>
      <c r="C8517" s="3">
        <v>42653.303391203706</v>
      </c>
      <c r="D8517" s="3">
        <v>42653.348969907405</v>
      </c>
      <c r="E8517" s="4">
        <v>42653</v>
      </c>
      <c r="F8517">
        <v>53.355433333333302</v>
      </c>
      <c r="G8517" t="s">
        <v>18865</v>
      </c>
      <c r="H8517">
        <v>108.222116666666</v>
      </c>
      <c r="I8517" t="s">
        <v>18866</v>
      </c>
      <c r="J8517" t="s">
        <v>18867</v>
      </c>
      <c r="K8517" s="1" t="str">
        <f t="shared" si="133"/>
        <v>mHK1010</v>
      </c>
      <c r="L8517" s="5" t="s">
        <v>18800</v>
      </c>
      <c r="M8517">
        <v>1460.171</v>
      </c>
      <c r="N8517">
        <v>9.1274999999999995</v>
      </c>
      <c r="O8517" t="s">
        <v>27</v>
      </c>
      <c r="P8517" t="s">
        <v>28</v>
      </c>
      <c r="Q8517">
        <v>0</v>
      </c>
      <c r="R8517">
        <v>3652</v>
      </c>
      <c r="S8517">
        <v>257</v>
      </c>
      <c r="T8517">
        <v>3908</v>
      </c>
      <c r="U8517" t="s">
        <v>29</v>
      </c>
    </row>
    <row r="8518" spans="1:21" x14ac:dyDescent="0.25">
      <c r="A8518" t="s">
        <v>19132</v>
      </c>
      <c r="B8518" t="s">
        <v>22</v>
      </c>
      <c r="C8518" s="3">
        <v>42650.120335648149</v>
      </c>
      <c r="D8518" s="3">
        <v>42650.156863425924</v>
      </c>
      <c r="E8518" s="4">
        <v>42650</v>
      </c>
      <c r="F8518">
        <v>51.645850000000003</v>
      </c>
      <c r="G8518" t="s">
        <v>19129</v>
      </c>
      <c r="H8518">
        <v>104.430666666666</v>
      </c>
      <c r="I8518" t="s">
        <v>19130</v>
      </c>
      <c r="J8518" t="s">
        <v>19131</v>
      </c>
      <c r="K8518" s="1" t="str">
        <f t="shared" si="133"/>
        <v>mIM1007</v>
      </c>
      <c r="L8518" s="5" t="s">
        <v>19042</v>
      </c>
      <c r="M8518">
        <v>1288.6759999999999</v>
      </c>
      <c r="N8518">
        <v>8.7498000000000005</v>
      </c>
      <c r="O8518" t="s">
        <v>27</v>
      </c>
      <c r="P8518" t="s">
        <v>28</v>
      </c>
      <c r="Q8518">
        <v>0</v>
      </c>
      <c r="R8518">
        <v>2810</v>
      </c>
      <c r="S8518">
        <v>382</v>
      </c>
      <c r="T8518">
        <v>3191</v>
      </c>
      <c r="U8518" t="s">
        <v>29</v>
      </c>
    </row>
    <row r="8519" spans="1:21" x14ac:dyDescent="0.25">
      <c r="A8519" t="s">
        <v>20094</v>
      </c>
      <c r="B8519" t="s">
        <v>22</v>
      </c>
      <c r="C8519" s="3">
        <v>42650.928819444445</v>
      </c>
      <c r="D8519" s="3">
        <v>42650.962893518517</v>
      </c>
      <c r="E8519" s="4">
        <v>42650</v>
      </c>
      <c r="F8519">
        <v>51.777566666666601</v>
      </c>
      <c r="G8519" t="s">
        <v>20092</v>
      </c>
      <c r="H8519">
        <v>105.37306666666601</v>
      </c>
      <c r="I8519" t="s">
        <v>20093</v>
      </c>
      <c r="J8519" t="s">
        <v>19934</v>
      </c>
      <c r="K8519" s="1" t="str">
        <f t="shared" si="133"/>
        <v>mKM1007</v>
      </c>
      <c r="L8519" s="5" t="s">
        <v>19930</v>
      </c>
      <c r="M8519">
        <v>1433.2950000000001</v>
      </c>
      <c r="N8519">
        <v>7.1299000000000001</v>
      </c>
      <c r="O8519" t="s">
        <v>27</v>
      </c>
      <c r="P8519" t="s">
        <v>28</v>
      </c>
      <c r="Q8519">
        <v>0</v>
      </c>
      <c r="R8519">
        <v>3071</v>
      </c>
      <c r="S8519">
        <v>329</v>
      </c>
      <c r="T8519">
        <v>3399</v>
      </c>
      <c r="U8519" t="s">
        <v>29</v>
      </c>
    </row>
    <row r="8520" spans="1:21" x14ac:dyDescent="0.25">
      <c r="A8520" t="s">
        <v>20448</v>
      </c>
      <c r="B8520" t="s">
        <v>22</v>
      </c>
      <c r="C8520" s="3">
        <v>42648.89984953704</v>
      </c>
      <c r="D8520" s="3">
        <v>42648.930011574077</v>
      </c>
      <c r="E8520" s="4">
        <v>42648</v>
      </c>
      <c r="F8520">
        <v>51.677950000000003</v>
      </c>
      <c r="G8520" t="s">
        <v>20444</v>
      </c>
      <c r="H8520">
        <v>103.872333333333</v>
      </c>
      <c r="I8520" t="s">
        <v>20445</v>
      </c>
      <c r="J8520" t="s">
        <v>20446</v>
      </c>
      <c r="K8520" s="1" t="str">
        <f t="shared" si="133"/>
        <v>mKul1005</v>
      </c>
      <c r="L8520" s="5" t="s">
        <v>20447</v>
      </c>
      <c r="M8520">
        <v>1251.277</v>
      </c>
      <c r="N8520">
        <v>11.577299999999999</v>
      </c>
      <c r="O8520" t="s">
        <v>27</v>
      </c>
      <c r="P8520" t="s">
        <v>28</v>
      </c>
      <c r="Q8520">
        <v>0</v>
      </c>
      <c r="R8520">
        <v>2558</v>
      </c>
      <c r="S8520">
        <v>315</v>
      </c>
      <c r="T8520">
        <v>2872</v>
      </c>
      <c r="U8520" t="s">
        <v>29</v>
      </c>
    </row>
    <row r="8521" spans="1:21" x14ac:dyDescent="0.25">
      <c r="A8521" t="s">
        <v>20632</v>
      </c>
      <c r="B8521" t="s">
        <v>22</v>
      </c>
      <c r="C8521" s="3">
        <v>42651.615266203706</v>
      </c>
      <c r="D8521" s="3">
        <v>42651.623541666668</v>
      </c>
      <c r="E8521" s="4">
        <v>42651</v>
      </c>
      <c r="F8521">
        <v>52.3460166666666</v>
      </c>
      <c r="G8521" t="s">
        <v>20630</v>
      </c>
      <c r="H8521">
        <v>106.0651</v>
      </c>
      <c r="I8521" t="s">
        <v>20631</v>
      </c>
      <c r="J8521" t="s">
        <v>19853</v>
      </c>
      <c r="K8521" s="1" t="str">
        <f t="shared" si="133"/>
        <v>mKyKh1008</v>
      </c>
      <c r="L8521" s="5" t="s">
        <v>20595</v>
      </c>
      <c r="M8521">
        <v>257.38099999999997</v>
      </c>
      <c r="N8521">
        <v>9.1183999999999994</v>
      </c>
      <c r="O8521" t="s">
        <v>27</v>
      </c>
      <c r="P8521" t="s">
        <v>28</v>
      </c>
      <c r="Q8521">
        <v>0</v>
      </c>
      <c r="R8521">
        <v>518</v>
      </c>
      <c r="S8521">
        <v>390</v>
      </c>
      <c r="T8521">
        <v>907</v>
      </c>
      <c r="U8521" t="s">
        <v>29</v>
      </c>
    </row>
    <row r="8522" spans="1:21" x14ac:dyDescent="0.25">
      <c r="A8522" t="s">
        <v>21035</v>
      </c>
      <c r="B8522" t="s">
        <v>22</v>
      </c>
      <c r="C8522" s="3">
        <v>42647.570590277777</v>
      </c>
      <c r="D8522" s="3">
        <v>42647.606944444444</v>
      </c>
      <c r="E8522" s="4">
        <v>42647</v>
      </c>
      <c r="F8522">
        <v>51.704933333333301</v>
      </c>
      <c r="G8522" t="s">
        <v>21033</v>
      </c>
      <c r="H8522">
        <v>105.01011666666599</v>
      </c>
      <c r="I8522" t="s">
        <v>21034</v>
      </c>
      <c r="J8522" t="s">
        <v>7732</v>
      </c>
      <c r="K8522" s="1" t="str">
        <f t="shared" si="133"/>
        <v>mLT1004</v>
      </c>
      <c r="L8522" s="5" t="s">
        <v>20722</v>
      </c>
      <c r="M8522">
        <v>1371.067</v>
      </c>
      <c r="N8522">
        <v>8.0210000000000008</v>
      </c>
      <c r="O8522" t="s">
        <v>27</v>
      </c>
      <c r="P8522" t="s">
        <v>28</v>
      </c>
      <c r="Q8522">
        <v>0</v>
      </c>
      <c r="R8522">
        <v>2997</v>
      </c>
      <c r="S8522">
        <v>540</v>
      </c>
      <c r="T8522">
        <v>3536</v>
      </c>
      <c r="U8522" t="s">
        <v>29</v>
      </c>
    </row>
    <row r="8523" spans="1:21" x14ac:dyDescent="0.25">
      <c r="A8523" t="s">
        <v>21778</v>
      </c>
      <c r="B8523" t="s">
        <v>22</v>
      </c>
      <c r="C8523" s="3">
        <v>42649.252511574072</v>
      </c>
      <c r="D8523" s="3">
        <v>42649.281886574077</v>
      </c>
      <c r="E8523" s="4">
        <v>42649</v>
      </c>
      <c r="F8523">
        <v>51.645016666666599</v>
      </c>
      <c r="G8523" t="s">
        <v>21776</v>
      </c>
      <c r="H8523">
        <v>104.22818333333301</v>
      </c>
      <c r="I8523" t="s">
        <v>21777</v>
      </c>
      <c r="J8523" t="s">
        <v>14638</v>
      </c>
      <c r="K8523" s="1" t="str">
        <f t="shared" si="133"/>
        <v>mMS1006</v>
      </c>
      <c r="L8523" s="5" t="s">
        <v>21657</v>
      </c>
      <c r="M8523">
        <v>1265.886</v>
      </c>
      <c r="N8523">
        <v>8.1704000000000008</v>
      </c>
      <c r="O8523" t="s">
        <v>27</v>
      </c>
      <c r="P8523" t="s">
        <v>28</v>
      </c>
      <c r="Q8523">
        <v>0</v>
      </c>
      <c r="R8523">
        <v>2443</v>
      </c>
      <c r="S8523">
        <v>261</v>
      </c>
      <c r="T8523">
        <v>2703</v>
      </c>
      <c r="U8523" t="s">
        <v>29</v>
      </c>
    </row>
    <row r="8524" spans="1:21" x14ac:dyDescent="0.25">
      <c r="A8524" t="s">
        <v>22098</v>
      </c>
      <c r="B8524" t="s">
        <v>22</v>
      </c>
      <c r="C8524" s="3">
        <v>42651.522673611114</v>
      </c>
      <c r="D8524" s="3">
        <v>42651.534282407411</v>
      </c>
      <c r="E8524" s="4">
        <v>42651</v>
      </c>
      <c r="F8524">
        <v>52.195133333333303</v>
      </c>
      <c r="G8524" t="s">
        <v>22096</v>
      </c>
      <c r="H8524">
        <v>105.928066666666</v>
      </c>
      <c r="I8524" t="s">
        <v>22097</v>
      </c>
      <c r="J8524" t="s">
        <v>22086</v>
      </c>
      <c r="K8524" s="1" t="str">
        <f t="shared" si="133"/>
        <v>mPI1008</v>
      </c>
      <c r="L8524" s="5" t="s">
        <v>22087</v>
      </c>
      <c r="M8524">
        <v>368.50900000000001</v>
      </c>
      <c r="N8524">
        <v>9.2912999999999997</v>
      </c>
      <c r="O8524" t="s">
        <v>27</v>
      </c>
      <c r="P8524" t="s">
        <v>28</v>
      </c>
      <c r="Q8524">
        <v>0</v>
      </c>
      <c r="R8524">
        <v>732</v>
      </c>
      <c r="S8524">
        <v>272</v>
      </c>
      <c r="T8524">
        <v>1003</v>
      </c>
      <c r="U8524" t="s">
        <v>29</v>
      </c>
    </row>
    <row r="8525" spans="1:21" x14ac:dyDescent="0.25">
      <c r="A8525" t="s">
        <v>22893</v>
      </c>
      <c r="B8525" t="s">
        <v>22</v>
      </c>
      <c r="C8525" s="3">
        <v>42650.190127314818</v>
      </c>
      <c r="D8525" s="3">
        <v>42650.222013888888</v>
      </c>
      <c r="E8525" s="4">
        <v>42650</v>
      </c>
      <c r="F8525">
        <v>51.633733333333304</v>
      </c>
      <c r="G8525" t="s">
        <v>22891</v>
      </c>
      <c r="H8525">
        <v>104.62005000000001</v>
      </c>
      <c r="I8525" t="s">
        <v>22892</v>
      </c>
      <c r="J8525" t="s">
        <v>22866</v>
      </c>
      <c r="K8525" s="1" t="str">
        <f t="shared" si="133"/>
        <v>mTS1007</v>
      </c>
      <c r="L8525" s="5" t="s">
        <v>22858</v>
      </c>
      <c r="M8525">
        <v>1258.5809999999999</v>
      </c>
      <c r="N8525">
        <v>8.734</v>
      </c>
      <c r="O8525" t="s">
        <v>27</v>
      </c>
      <c r="P8525" t="s">
        <v>28</v>
      </c>
      <c r="Q8525">
        <v>0</v>
      </c>
      <c r="R8525">
        <v>2702</v>
      </c>
      <c r="S8525">
        <v>242</v>
      </c>
      <c r="T8525">
        <v>2943</v>
      </c>
      <c r="U8525" t="s">
        <v>29</v>
      </c>
    </row>
    <row r="8526" spans="1:21" x14ac:dyDescent="0.25">
      <c r="A8526" t="s">
        <v>23725</v>
      </c>
      <c r="B8526" t="s">
        <v>22</v>
      </c>
      <c r="C8526" s="3">
        <v>42652.812395833331</v>
      </c>
      <c r="D8526" s="3">
        <v>42652.855312500003</v>
      </c>
      <c r="E8526" s="4">
        <v>42652</v>
      </c>
      <c r="F8526">
        <v>52.901516666666602</v>
      </c>
      <c r="G8526" t="s">
        <v>23723</v>
      </c>
      <c r="H8526">
        <v>107.552133333333</v>
      </c>
      <c r="I8526" t="s">
        <v>23724</v>
      </c>
      <c r="J8526" t="s">
        <v>23417</v>
      </c>
      <c r="K8526" s="1" t="str">
        <f t="shared" si="133"/>
        <v>mUT1009</v>
      </c>
      <c r="L8526" s="5" t="s">
        <v>23455</v>
      </c>
      <c r="M8526">
        <v>1491.721</v>
      </c>
      <c r="N8526">
        <v>6.0597000000000003</v>
      </c>
      <c r="O8526" t="s">
        <v>27</v>
      </c>
      <c r="P8526" t="s">
        <v>28</v>
      </c>
      <c r="Q8526">
        <v>0</v>
      </c>
      <c r="R8526">
        <v>4504</v>
      </c>
      <c r="S8526">
        <v>335</v>
      </c>
      <c r="T8526">
        <v>4838</v>
      </c>
      <c r="U8526" t="s">
        <v>29</v>
      </c>
    </row>
    <row r="8527" spans="1:21" x14ac:dyDescent="0.25">
      <c r="A8527" t="s">
        <v>23784</v>
      </c>
      <c r="B8527" t="s">
        <v>22</v>
      </c>
      <c r="C8527" s="3">
        <v>42652.394201388888</v>
      </c>
      <c r="D8527" s="3">
        <v>42652.43105324074</v>
      </c>
      <c r="E8527" s="4">
        <v>42652</v>
      </c>
      <c r="F8527">
        <v>52.789250000000003</v>
      </c>
      <c r="G8527" t="s">
        <v>23781</v>
      </c>
      <c r="H8527">
        <v>107.11199999999999</v>
      </c>
      <c r="I8527" t="s">
        <v>23782</v>
      </c>
      <c r="J8527" t="s">
        <v>23783</v>
      </c>
      <c r="K8527" s="1" t="str">
        <f t="shared" si="133"/>
        <v>mVB1009</v>
      </c>
      <c r="L8527" s="5" t="s">
        <v>23768</v>
      </c>
      <c r="M8527">
        <v>1377.4949999999999</v>
      </c>
      <c r="N8527">
        <v>6.7011000000000003</v>
      </c>
      <c r="O8527">
        <v>6.6017732659502297E-3</v>
      </c>
      <c r="P8527" t="s">
        <v>28</v>
      </c>
      <c r="Q8527">
        <v>28</v>
      </c>
      <c r="R8527">
        <v>3499</v>
      </c>
      <c r="S8527">
        <v>411</v>
      </c>
      <c r="T8527">
        <v>3909</v>
      </c>
      <c r="U8527" t="s">
        <v>29</v>
      </c>
    </row>
    <row r="8528" spans="1:21" x14ac:dyDescent="0.25">
      <c r="A8528" t="s">
        <v>16539</v>
      </c>
      <c r="B8528" t="s">
        <v>22</v>
      </c>
      <c r="C8528" s="3">
        <v>42652.290925925925</v>
      </c>
      <c r="D8528" s="3">
        <v>42652.324305555558</v>
      </c>
      <c r="E8528" s="4">
        <v>42652</v>
      </c>
      <c r="F8528">
        <v>52.660699999999999</v>
      </c>
      <c r="G8528" t="s">
        <v>16540</v>
      </c>
      <c r="H8528">
        <v>106.85429999999999</v>
      </c>
      <c r="I8528" t="s">
        <v>16541</v>
      </c>
      <c r="J8528" t="s">
        <v>16197</v>
      </c>
      <c r="K8528" s="1" t="str">
        <f t="shared" si="133"/>
        <v>mAS1009</v>
      </c>
      <c r="L8528" s="5" t="s">
        <v>16345</v>
      </c>
      <c r="M8528">
        <v>1172.9670000000001</v>
      </c>
      <c r="N8528">
        <v>6.2789999999999999</v>
      </c>
      <c r="O8528" t="s">
        <v>27</v>
      </c>
      <c r="P8528" t="s">
        <v>28</v>
      </c>
      <c r="Q8528">
        <v>0</v>
      </c>
      <c r="R8528">
        <v>2728</v>
      </c>
      <c r="S8528">
        <v>0</v>
      </c>
      <c r="T8528">
        <v>2727</v>
      </c>
      <c r="U8528" t="s">
        <v>29</v>
      </c>
    </row>
    <row r="8529" spans="1:21" x14ac:dyDescent="0.25">
      <c r="A8529" t="s">
        <v>17577</v>
      </c>
      <c r="B8529" t="s">
        <v>22</v>
      </c>
      <c r="C8529" s="3">
        <v>42651.724699074075</v>
      </c>
      <c r="D8529" s="3">
        <v>42651.735682870371</v>
      </c>
      <c r="E8529" s="4">
        <v>42651</v>
      </c>
      <c r="F8529">
        <v>52.4768166666666</v>
      </c>
      <c r="G8529" t="s">
        <v>17578</v>
      </c>
      <c r="H8529">
        <v>106.11926666666599</v>
      </c>
      <c r="I8529" t="s">
        <v>17579</v>
      </c>
      <c r="J8529" t="s">
        <v>17491</v>
      </c>
      <c r="K8529" s="1" t="str">
        <f t="shared" si="133"/>
        <v>mdBug1008</v>
      </c>
      <c r="L8529" s="5" t="s">
        <v>17511</v>
      </c>
      <c r="M8529">
        <v>378.45100000000002</v>
      </c>
      <c r="N8529">
        <v>10.7408</v>
      </c>
      <c r="O8529" t="s">
        <v>27</v>
      </c>
      <c r="P8529" t="s">
        <v>28</v>
      </c>
      <c r="Q8529">
        <v>0</v>
      </c>
      <c r="R8529">
        <v>788</v>
      </c>
      <c r="S8529">
        <v>0</v>
      </c>
      <c r="T8529">
        <v>787</v>
      </c>
      <c r="U8529" t="s">
        <v>29</v>
      </c>
    </row>
    <row r="8530" spans="1:21" x14ac:dyDescent="0.25">
      <c r="A8530" t="s">
        <v>18432</v>
      </c>
      <c r="B8530" t="s">
        <v>22</v>
      </c>
      <c r="C8530" s="3">
        <v>42651.266689814816</v>
      </c>
      <c r="D8530" s="3">
        <v>42651.299502314818</v>
      </c>
      <c r="E8530" s="4">
        <v>42651</v>
      </c>
      <c r="F8530">
        <v>51.9178</v>
      </c>
      <c r="G8530" t="s">
        <v>18433</v>
      </c>
      <c r="H8530">
        <v>105.639033333333</v>
      </c>
      <c r="I8530" t="s">
        <v>18434</v>
      </c>
      <c r="J8530" t="s">
        <v>14781</v>
      </c>
      <c r="K8530" s="1" t="str">
        <f t="shared" si="133"/>
        <v>mGBmal1008</v>
      </c>
      <c r="L8530" s="5" t="s">
        <v>18391</v>
      </c>
      <c r="M8530">
        <v>1320.231</v>
      </c>
      <c r="N8530">
        <v>6.0754999999999999</v>
      </c>
      <c r="O8530" t="s">
        <v>27</v>
      </c>
      <c r="P8530" t="s">
        <v>28</v>
      </c>
      <c r="Q8530">
        <v>0</v>
      </c>
      <c r="R8530">
        <v>2662</v>
      </c>
      <c r="S8530">
        <v>0</v>
      </c>
      <c r="T8530">
        <v>2661</v>
      </c>
      <c r="U8530" t="s">
        <v>29</v>
      </c>
    </row>
    <row r="8531" spans="1:21" x14ac:dyDescent="0.25">
      <c r="A8531" t="s">
        <v>18547</v>
      </c>
      <c r="B8531" t="s">
        <v>22</v>
      </c>
      <c r="C8531" s="3">
        <v>42651.78707175926</v>
      </c>
      <c r="D8531" s="3">
        <v>42651.801087962966</v>
      </c>
      <c r="E8531" s="4">
        <v>42651</v>
      </c>
      <c r="F8531">
        <v>52.467516666666597</v>
      </c>
      <c r="G8531" t="s">
        <v>18548</v>
      </c>
      <c r="H8531">
        <v>106.291033333333</v>
      </c>
      <c r="I8531" t="s">
        <v>18549</v>
      </c>
      <c r="J8531" t="s">
        <v>18499</v>
      </c>
      <c r="K8531" s="1" t="str">
        <f t="shared" si="133"/>
        <v>mGK1008</v>
      </c>
      <c r="L8531" s="5" t="s">
        <v>18484</v>
      </c>
      <c r="M8531">
        <v>500.09199999999998</v>
      </c>
      <c r="N8531">
        <v>8.6392000000000007</v>
      </c>
      <c r="O8531" t="s">
        <v>27</v>
      </c>
      <c r="P8531" t="s">
        <v>28</v>
      </c>
      <c r="Q8531">
        <v>0</v>
      </c>
      <c r="R8531">
        <v>1039</v>
      </c>
      <c r="S8531">
        <v>0</v>
      </c>
      <c r="T8531">
        <v>1038</v>
      </c>
      <c r="U8531" t="s">
        <v>29</v>
      </c>
    </row>
    <row r="8532" spans="1:21" x14ac:dyDescent="0.25">
      <c r="A8532" t="s">
        <v>18864</v>
      </c>
      <c r="B8532" t="s">
        <v>22</v>
      </c>
      <c r="C8532" s="3">
        <v>42653.303391203706</v>
      </c>
      <c r="D8532" s="3">
        <v>42653.348969907405</v>
      </c>
      <c r="E8532" s="4">
        <v>42653</v>
      </c>
      <c r="F8532">
        <v>53.355433333333302</v>
      </c>
      <c r="G8532" t="s">
        <v>18865</v>
      </c>
      <c r="H8532">
        <v>108.222116666666</v>
      </c>
      <c r="I8532" t="s">
        <v>18866</v>
      </c>
      <c r="J8532" t="s">
        <v>18867</v>
      </c>
      <c r="K8532" s="1" t="str">
        <f t="shared" si="133"/>
        <v>mHK1010</v>
      </c>
      <c r="L8532" s="5" t="s">
        <v>18800</v>
      </c>
      <c r="M8532">
        <v>1460.171</v>
      </c>
      <c r="N8532">
        <v>9.1288999999999998</v>
      </c>
      <c r="O8532" t="s">
        <v>27</v>
      </c>
      <c r="P8532" t="s">
        <v>28</v>
      </c>
      <c r="Q8532">
        <v>0</v>
      </c>
      <c r="R8532">
        <v>3651</v>
      </c>
      <c r="S8532">
        <v>0</v>
      </c>
      <c r="T8532">
        <v>3650</v>
      </c>
      <c r="U8532" t="s">
        <v>29</v>
      </c>
    </row>
    <row r="8533" spans="1:21" x14ac:dyDescent="0.25">
      <c r="A8533" t="s">
        <v>19128</v>
      </c>
      <c r="B8533" t="s">
        <v>22</v>
      </c>
      <c r="C8533" s="3">
        <v>42650.120335648149</v>
      </c>
      <c r="D8533" s="3">
        <v>42650.156863425924</v>
      </c>
      <c r="E8533" s="4">
        <v>42650</v>
      </c>
      <c r="F8533">
        <v>51.645850000000003</v>
      </c>
      <c r="G8533" t="s">
        <v>19129</v>
      </c>
      <c r="H8533">
        <v>104.430666666666</v>
      </c>
      <c r="I8533" t="s">
        <v>19130</v>
      </c>
      <c r="J8533" t="s">
        <v>19131</v>
      </c>
      <c r="K8533" s="1" t="str">
        <f t="shared" si="133"/>
        <v>mIM1007</v>
      </c>
      <c r="L8533" s="5" t="s">
        <v>19042</v>
      </c>
      <c r="M8533">
        <v>1288.6759999999999</v>
      </c>
      <c r="N8533">
        <v>8.7498000000000005</v>
      </c>
      <c r="O8533" t="s">
        <v>27</v>
      </c>
      <c r="P8533" t="s">
        <v>28</v>
      </c>
      <c r="Q8533">
        <v>0</v>
      </c>
      <c r="R8533">
        <v>2810</v>
      </c>
      <c r="S8533">
        <v>0</v>
      </c>
      <c r="T8533">
        <v>2809</v>
      </c>
      <c r="U8533" t="s">
        <v>29</v>
      </c>
    </row>
    <row r="8534" spans="1:21" x14ac:dyDescent="0.25">
      <c r="A8534" t="s">
        <v>20091</v>
      </c>
      <c r="B8534" t="s">
        <v>22</v>
      </c>
      <c r="C8534" s="3">
        <v>42650.928819444445</v>
      </c>
      <c r="D8534" s="3">
        <v>42650.962893518517</v>
      </c>
      <c r="E8534" s="4">
        <v>42650</v>
      </c>
      <c r="F8534">
        <v>51.777566666666601</v>
      </c>
      <c r="G8534" t="s">
        <v>20092</v>
      </c>
      <c r="H8534">
        <v>105.37306666666601</v>
      </c>
      <c r="I8534" t="s">
        <v>20093</v>
      </c>
      <c r="J8534" t="s">
        <v>19934</v>
      </c>
      <c r="K8534" s="1" t="str">
        <f t="shared" si="133"/>
        <v>mKM1007</v>
      </c>
      <c r="L8534" s="5" t="s">
        <v>19930</v>
      </c>
      <c r="M8534">
        <v>1433.2950000000001</v>
      </c>
      <c r="N8534">
        <v>7.1299000000000001</v>
      </c>
      <c r="O8534" t="s">
        <v>27</v>
      </c>
      <c r="P8534" t="s">
        <v>28</v>
      </c>
      <c r="Q8534">
        <v>0</v>
      </c>
      <c r="R8534">
        <v>3071</v>
      </c>
      <c r="S8534">
        <v>3</v>
      </c>
      <c r="T8534">
        <v>3073</v>
      </c>
      <c r="U8534" t="s">
        <v>29</v>
      </c>
    </row>
    <row r="8535" spans="1:21" x14ac:dyDescent="0.25">
      <c r="A8535" t="s">
        <v>20443</v>
      </c>
      <c r="B8535" t="s">
        <v>22</v>
      </c>
      <c r="C8535" s="3">
        <v>42648.89984953704</v>
      </c>
      <c r="D8535" s="3">
        <v>42648.930011574077</v>
      </c>
      <c r="E8535" s="4">
        <v>42648</v>
      </c>
      <c r="F8535">
        <v>51.677950000000003</v>
      </c>
      <c r="G8535" t="s">
        <v>20444</v>
      </c>
      <c r="H8535">
        <v>103.872333333333</v>
      </c>
      <c r="I8535" t="s">
        <v>20445</v>
      </c>
      <c r="J8535" t="s">
        <v>20446</v>
      </c>
      <c r="K8535" s="1" t="str">
        <f t="shared" si="133"/>
        <v>mKul1005</v>
      </c>
      <c r="L8535" s="5" t="s">
        <v>20447</v>
      </c>
      <c r="M8535">
        <v>1251.277</v>
      </c>
      <c r="N8535">
        <v>11.577299999999999</v>
      </c>
      <c r="O8535" t="s">
        <v>27</v>
      </c>
      <c r="P8535" t="s">
        <v>28</v>
      </c>
      <c r="Q8535">
        <v>0</v>
      </c>
      <c r="R8535">
        <v>2558</v>
      </c>
      <c r="S8535">
        <v>2</v>
      </c>
      <c r="T8535">
        <v>2559</v>
      </c>
      <c r="U8535" t="s">
        <v>29</v>
      </c>
    </row>
    <row r="8536" spans="1:21" x14ac:dyDescent="0.25">
      <c r="A8536" t="s">
        <v>20629</v>
      </c>
      <c r="B8536" t="s">
        <v>22</v>
      </c>
      <c r="C8536" s="3">
        <v>42651.615266203706</v>
      </c>
      <c r="D8536" s="3">
        <v>42651.623541666668</v>
      </c>
      <c r="E8536" s="4">
        <v>42651</v>
      </c>
      <c r="F8536">
        <v>52.3460166666666</v>
      </c>
      <c r="G8536" t="s">
        <v>20630</v>
      </c>
      <c r="H8536">
        <v>106.0651</v>
      </c>
      <c r="I8536" t="s">
        <v>20631</v>
      </c>
      <c r="J8536" t="s">
        <v>19853</v>
      </c>
      <c r="K8536" s="1" t="str">
        <f t="shared" si="133"/>
        <v>mKyKh1008</v>
      </c>
      <c r="L8536" s="5" t="s">
        <v>20595</v>
      </c>
      <c r="M8536">
        <v>257.38099999999997</v>
      </c>
      <c r="N8536">
        <v>9.1183999999999994</v>
      </c>
      <c r="O8536" t="s">
        <v>27</v>
      </c>
      <c r="P8536" t="s">
        <v>28</v>
      </c>
      <c r="Q8536">
        <v>0</v>
      </c>
      <c r="R8536">
        <v>518</v>
      </c>
      <c r="S8536">
        <v>1</v>
      </c>
      <c r="T8536">
        <v>518</v>
      </c>
      <c r="U8536" t="s">
        <v>29</v>
      </c>
    </row>
    <row r="8537" spans="1:21" x14ac:dyDescent="0.25">
      <c r="A8537" t="s">
        <v>21032</v>
      </c>
      <c r="B8537" t="s">
        <v>22</v>
      </c>
      <c r="C8537" s="3">
        <v>42647.570590277777</v>
      </c>
      <c r="D8537" s="3">
        <v>42647.606944444444</v>
      </c>
      <c r="E8537" s="4">
        <v>42647</v>
      </c>
      <c r="F8537">
        <v>51.704933333333301</v>
      </c>
      <c r="G8537" t="s">
        <v>21033</v>
      </c>
      <c r="H8537">
        <v>105.01011666666599</v>
      </c>
      <c r="I8537" t="s">
        <v>21034</v>
      </c>
      <c r="J8537" t="s">
        <v>7732</v>
      </c>
      <c r="K8537" s="1" t="str">
        <f t="shared" si="133"/>
        <v>mLT1004</v>
      </c>
      <c r="L8537" s="5" t="s">
        <v>20722</v>
      </c>
      <c r="M8537">
        <v>1371.067</v>
      </c>
      <c r="N8537">
        <v>8.0210000000000008</v>
      </c>
      <c r="O8537" t="s">
        <v>27</v>
      </c>
      <c r="P8537" t="s">
        <v>28</v>
      </c>
      <c r="Q8537">
        <v>0</v>
      </c>
      <c r="R8537">
        <v>2997</v>
      </c>
      <c r="S8537">
        <v>0</v>
      </c>
      <c r="T8537">
        <v>2996</v>
      </c>
      <c r="U8537" t="s">
        <v>29</v>
      </c>
    </row>
    <row r="8538" spans="1:21" x14ac:dyDescent="0.25">
      <c r="A8538" t="s">
        <v>21775</v>
      </c>
      <c r="B8538" t="s">
        <v>22</v>
      </c>
      <c r="C8538" s="3">
        <v>42649.252511574072</v>
      </c>
      <c r="D8538" s="3">
        <v>42649.281886574077</v>
      </c>
      <c r="E8538" s="4">
        <v>42649</v>
      </c>
      <c r="F8538">
        <v>51.645016666666599</v>
      </c>
      <c r="G8538" t="s">
        <v>21776</v>
      </c>
      <c r="H8538">
        <v>104.22818333333301</v>
      </c>
      <c r="I8538" t="s">
        <v>21777</v>
      </c>
      <c r="J8538" t="s">
        <v>14638</v>
      </c>
      <c r="K8538" s="1" t="str">
        <f t="shared" si="133"/>
        <v>mMS1006</v>
      </c>
      <c r="L8538" s="5" t="s">
        <v>21657</v>
      </c>
      <c r="M8538">
        <v>1265.886</v>
      </c>
      <c r="N8538">
        <v>8.1704000000000008</v>
      </c>
      <c r="O8538" t="s">
        <v>27</v>
      </c>
      <c r="P8538" t="s">
        <v>28</v>
      </c>
      <c r="Q8538">
        <v>0</v>
      </c>
      <c r="R8538">
        <v>2443</v>
      </c>
      <c r="S8538">
        <v>0</v>
      </c>
      <c r="T8538">
        <v>2442</v>
      </c>
      <c r="U8538" t="s">
        <v>29</v>
      </c>
    </row>
    <row r="8539" spans="1:21" x14ac:dyDescent="0.25">
      <c r="A8539" t="s">
        <v>22095</v>
      </c>
      <c r="B8539" t="s">
        <v>22</v>
      </c>
      <c r="C8539" s="3">
        <v>42651.522673611114</v>
      </c>
      <c r="D8539" s="3">
        <v>42651.534282407411</v>
      </c>
      <c r="E8539" s="4">
        <v>42651</v>
      </c>
      <c r="F8539">
        <v>52.195133333333303</v>
      </c>
      <c r="G8539" t="s">
        <v>22096</v>
      </c>
      <c r="H8539">
        <v>105.928066666666</v>
      </c>
      <c r="I8539" t="s">
        <v>22097</v>
      </c>
      <c r="J8539" t="s">
        <v>22086</v>
      </c>
      <c r="K8539" s="1" t="str">
        <f t="shared" si="133"/>
        <v>mPI1008</v>
      </c>
      <c r="L8539" s="5" t="s">
        <v>22087</v>
      </c>
      <c r="M8539">
        <v>368.50900000000001</v>
      </c>
      <c r="N8539">
        <v>9.2898999999999994</v>
      </c>
      <c r="O8539" t="s">
        <v>27</v>
      </c>
      <c r="P8539" t="s">
        <v>28</v>
      </c>
      <c r="Q8539">
        <v>0</v>
      </c>
      <c r="R8539">
        <v>731</v>
      </c>
      <c r="S8539">
        <v>0</v>
      </c>
      <c r="T8539">
        <v>730</v>
      </c>
      <c r="U8539" t="s">
        <v>29</v>
      </c>
    </row>
    <row r="8540" spans="1:21" x14ac:dyDescent="0.25">
      <c r="A8540" t="s">
        <v>22890</v>
      </c>
      <c r="B8540" t="s">
        <v>22</v>
      </c>
      <c r="C8540" s="3">
        <v>42650.190127314818</v>
      </c>
      <c r="D8540" s="3">
        <v>42650.222013888888</v>
      </c>
      <c r="E8540" s="4">
        <v>42650</v>
      </c>
      <c r="F8540">
        <v>51.633733333333304</v>
      </c>
      <c r="G8540" t="s">
        <v>22891</v>
      </c>
      <c r="H8540">
        <v>104.62005000000001</v>
      </c>
      <c r="I8540" t="s">
        <v>22892</v>
      </c>
      <c r="J8540" t="s">
        <v>22866</v>
      </c>
      <c r="K8540" s="1" t="str">
        <f t="shared" ref="K8540:K8603" si="134">MID(A8540,FIND("*",SUBSTITUTE(A8540,"\","*",LEN(A8540)-LEN(SUBSTITUTE(A8540,"\",""))))+1,FIND(".cnv",A8540)-(FIND("*",SUBSTITUTE(A8540,"\","*",LEN(A8540)-LEN(SUBSTITUTE(A8540,"\",""))))+1))</f>
        <v>mTS1007</v>
      </c>
      <c r="L8540" s="5" t="s">
        <v>22858</v>
      </c>
      <c r="M8540">
        <v>1258.5809999999999</v>
      </c>
      <c r="N8540">
        <v>8.7316000000000003</v>
      </c>
      <c r="O8540" t="s">
        <v>27</v>
      </c>
      <c r="P8540" t="s">
        <v>28</v>
      </c>
      <c r="Q8540">
        <v>0</v>
      </c>
      <c r="R8540">
        <v>2700</v>
      </c>
      <c r="S8540">
        <v>0</v>
      </c>
      <c r="T8540">
        <v>2699</v>
      </c>
      <c r="U8540" t="s">
        <v>29</v>
      </c>
    </row>
    <row r="8541" spans="1:21" x14ac:dyDescent="0.25">
      <c r="A8541" t="s">
        <v>23722</v>
      </c>
      <c r="B8541" t="s">
        <v>22</v>
      </c>
      <c r="C8541" s="3">
        <v>42652.812395833331</v>
      </c>
      <c r="D8541" s="3">
        <v>42652.855312500003</v>
      </c>
      <c r="E8541" s="4">
        <v>42652</v>
      </c>
      <c r="F8541">
        <v>52.901516666666602</v>
      </c>
      <c r="G8541" t="s">
        <v>23723</v>
      </c>
      <c r="H8541">
        <v>107.552133333333</v>
      </c>
      <c r="I8541" t="s">
        <v>23724</v>
      </c>
      <c r="J8541" t="s">
        <v>23417</v>
      </c>
      <c r="K8541" s="1" t="str">
        <f t="shared" si="134"/>
        <v>mUT1009</v>
      </c>
      <c r="L8541" s="5" t="s">
        <v>23455</v>
      </c>
      <c r="M8541">
        <v>1491.721</v>
      </c>
      <c r="N8541">
        <v>6.0603999999999996</v>
      </c>
      <c r="O8541" t="s">
        <v>27</v>
      </c>
      <c r="P8541" t="s">
        <v>28</v>
      </c>
      <c r="Q8541">
        <v>0</v>
      </c>
      <c r="R8541">
        <v>4502</v>
      </c>
      <c r="S8541">
        <v>0</v>
      </c>
      <c r="T8541">
        <v>4501</v>
      </c>
      <c r="U8541" t="s">
        <v>29</v>
      </c>
    </row>
    <row r="8542" spans="1:21" x14ac:dyDescent="0.25">
      <c r="A8542" t="s">
        <v>23780</v>
      </c>
      <c r="B8542" t="s">
        <v>22</v>
      </c>
      <c r="C8542" s="3">
        <v>42652.394201388888</v>
      </c>
      <c r="D8542" s="3">
        <v>42652.43105324074</v>
      </c>
      <c r="E8542" s="4">
        <v>42652</v>
      </c>
      <c r="F8542">
        <v>52.789250000000003</v>
      </c>
      <c r="G8542" t="s">
        <v>23781</v>
      </c>
      <c r="H8542">
        <v>107.11199999999999</v>
      </c>
      <c r="I8542" t="s">
        <v>23782</v>
      </c>
      <c r="J8542" t="s">
        <v>23783</v>
      </c>
      <c r="K8542" s="1" t="str">
        <f t="shared" si="134"/>
        <v>mVB1009</v>
      </c>
      <c r="L8542" s="5" t="s">
        <v>23768</v>
      </c>
      <c r="M8542">
        <v>1377.4949999999999</v>
      </c>
      <c r="N8542">
        <v>6.6994999999999996</v>
      </c>
      <c r="O8542">
        <v>6.6017732659502297E-3</v>
      </c>
      <c r="P8542" t="s">
        <v>28</v>
      </c>
      <c r="Q8542">
        <v>28</v>
      </c>
      <c r="R8542">
        <v>3494</v>
      </c>
      <c r="S8542">
        <v>3</v>
      </c>
      <c r="T8542">
        <v>3496</v>
      </c>
      <c r="U8542" t="s">
        <v>29</v>
      </c>
    </row>
    <row r="8543" spans="1:21" x14ac:dyDescent="0.25">
      <c r="A8543" t="s">
        <v>3103</v>
      </c>
      <c r="B8543" t="s">
        <v>22</v>
      </c>
      <c r="C8543" s="3">
        <v>42088.743900462963</v>
      </c>
      <c r="D8543" s="3">
        <v>42088.801712962966</v>
      </c>
      <c r="E8543" s="4">
        <v>42454</v>
      </c>
      <c r="F8543" s="6">
        <v>51.801050000000004</v>
      </c>
      <c r="G8543" s="6" t="s">
        <v>3099</v>
      </c>
      <c r="H8543" s="6">
        <v>104.9218</v>
      </c>
      <c r="I8543" s="6" t="s">
        <v>3100</v>
      </c>
      <c r="J8543" t="s">
        <v>3101</v>
      </c>
      <c r="K8543" s="1" t="str">
        <f t="shared" si="134"/>
        <v>3kBcal0325</v>
      </c>
      <c r="L8543" s="5" t="s">
        <v>3102</v>
      </c>
      <c r="M8543">
        <v>121.673</v>
      </c>
      <c r="N8543">
        <v>0.46329999999999999</v>
      </c>
      <c r="O8543">
        <v>3.5026250192883799</v>
      </c>
      <c r="P8543" t="s">
        <v>28</v>
      </c>
      <c r="Q8543">
        <v>0</v>
      </c>
      <c r="R8543">
        <v>209</v>
      </c>
      <c r="S8543">
        <v>536</v>
      </c>
      <c r="T8543">
        <v>744</v>
      </c>
      <c r="U8543" t="s">
        <v>29</v>
      </c>
    </row>
    <row r="8544" spans="1:21" x14ac:dyDescent="0.25">
      <c r="A8544" t="s">
        <v>4104</v>
      </c>
      <c r="B8544" t="s">
        <v>22</v>
      </c>
      <c r="C8544" s="3">
        <v>42082.796111111114</v>
      </c>
      <c r="D8544" s="3">
        <v>42082.876817129632</v>
      </c>
      <c r="E8544" s="4">
        <v>42448</v>
      </c>
      <c r="F8544">
        <v>51.814533333333301</v>
      </c>
      <c r="G8544" t="s">
        <v>4099</v>
      </c>
      <c r="H8544">
        <v>104.889016666666</v>
      </c>
      <c r="I8544" t="s">
        <v>4100</v>
      </c>
      <c r="J8544" t="s">
        <v>4101</v>
      </c>
      <c r="K8544" s="1" t="str">
        <f t="shared" si="134"/>
        <v>3kLi0319</v>
      </c>
      <c r="L8544" s="5" t="s">
        <v>4102</v>
      </c>
      <c r="M8544">
        <v>1395.6079999999999</v>
      </c>
      <c r="N8544">
        <v>0.53129999999999999</v>
      </c>
      <c r="O8544">
        <v>3.4327521298007699</v>
      </c>
      <c r="P8544" t="s">
        <v>28</v>
      </c>
      <c r="Q8544">
        <v>351</v>
      </c>
      <c r="R8544">
        <v>2537</v>
      </c>
      <c r="S8544">
        <v>667</v>
      </c>
      <c r="T8544">
        <v>3203</v>
      </c>
      <c r="U8544" t="s">
        <v>29</v>
      </c>
    </row>
    <row r="8545" spans="1:21" x14ac:dyDescent="0.25">
      <c r="A8545" t="s">
        <v>5930</v>
      </c>
      <c r="B8545" t="s">
        <v>22</v>
      </c>
      <c r="C8545" s="3">
        <v>42084.548784722225</v>
      </c>
      <c r="D8545" s="3">
        <v>42084.786840277775</v>
      </c>
      <c r="E8545" s="4">
        <v>42450</v>
      </c>
      <c r="F8545">
        <v>51.586966666666598</v>
      </c>
      <c r="G8545" t="s">
        <v>5926</v>
      </c>
      <c r="H8545">
        <v>105.108916666666</v>
      </c>
      <c r="I8545" t="s">
        <v>5927</v>
      </c>
      <c r="J8545" t="s">
        <v>5928</v>
      </c>
      <c r="K8545" s="1" t="str">
        <f t="shared" si="134"/>
        <v>3kTa0321</v>
      </c>
      <c r="L8545" s="5" t="s">
        <v>5908</v>
      </c>
      <c r="M8545">
        <v>639.846</v>
      </c>
      <c r="N8545">
        <v>0.16550000000000001</v>
      </c>
      <c r="O8545">
        <v>3.8363521298007699</v>
      </c>
      <c r="P8545" t="s">
        <v>28</v>
      </c>
      <c r="Q8545">
        <v>408</v>
      </c>
      <c r="R8545">
        <v>1083</v>
      </c>
      <c r="S8545">
        <v>515</v>
      </c>
      <c r="T8545">
        <v>1597</v>
      </c>
      <c r="U8545" t="s">
        <v>29</v>
      </c>
    </row>
    <row r="8546" spans="1:21" x14ac:dyDescent="0.25">
      <c r="A8546" t="s">
        <v>7681</v>
      </c>
      <c r="B8546" t="s">
        <v>22</v>
      </c>
      <c r="C8546" s="3">
        <v>42084.717210648145</v>
      </c>
      <c r="D8546" s="3">
        <v>42084.797291666669</v>
      </c>
      <c r="E8546" s="4">
        <v>42450</v>
      </c>
      <c r="F8546">
        <v>51.8001</v>
      </c>
      <c r="G8546" t="s">
        <v>7676</v>
      </c>
      <c r="H8546">
        <v>104.91251666666599</v>
      </c>
      <c r="I8546" t="s">
        <v>7677</v>
      </c>
      <c r="J8546" t="s">
        <v>7678</v>
      </c>
      <c r="K8546" s="1" t="str">
        <f t="shared" si="134"/>
        <v>5kLi0321</v>
      </c>
      <c r="L8546" s="5" t="s">
        <v>7679</v>
      </c>
      <c r="M8546">
        <v>1403.4960000000001</v>
      </c>
      <c r="N8546">
        <v>0.3972</v>
      </c>
      <c r="O8546">
        <v>3.5797772653184099</v>
      </c>
      <c r="P8546" t="s">
        <v>28</v>
      </c>
      <c r="Q8546">
        <v>312</v>
      </c>
      <c r="R8546">
        <v>2410</v>
      </c>
      <c r="S8546">
        <v>419</v>
      </c>
      <c r="T8546">
        <v>2828</v>
      </c>
      <c r="U8546" t="s">
        <v>29</v>
      </c>
    </row>
    <row r="8547" spans="1:21" x14ac:dyDescent="0.25">
      <c r="A8547" t="s">
        <v>10539</v>
      </c>
      <c r="B8547" t="s">
        <v>22</v>
      </c>
      <c r="C8547" s="3">
        <v>42083.785196759258</v>
      </c>
      <c r="D8547" s="3">
        <v>42084.400925925926</v>
      </c>
      <c r="E8547" s="4">
        <v>42449</v>
      </c>
      <c r="F8547">
        <v>51.780183333333298</v>
      </c>
      <c r="G8547" t="s">
        <v>10535</v>
      </c>
      <c r="H8547">
        <v>104.946816666666</v>
      </c>
      <c r="I8547" t="s">
        <v>10536</v>
      </c>
      <c r="J8547" t="s">
        <v>10537</v>
      </c>
      <c r="K8547" s="1" t="str">
        <f t="shared" si="134"/>
        <v>7kLi0320</v>
      </c>
      <c r="L8547" s="5" t="s">
        <v>10303</v>
      </c>
      <c r="M8547">
        <v>1405.5409999999999</v>
      </c>
      <c r="N8547">
        <v>0.41149999999999998</v>
      </c>
      <c r="O8547">
        <v>3.5536998576818499</v>
      </c>
      <c r="P8547" t="s">
        <v>28</v>
      </c>
      <c r="Q8547">
        <v>386</v>
      </c>
      <c r="R8547">
        <v>2125</v>
      </c>
      <c r="S8547">
        <v>511</v>
      </c>
      <c r="T8547">
        <v>2635</v>
      </c>
      <c r="U8547" t="s">
        <v>29</v>
      </c>
    </row>
    <row r="8548" spans="1:21" x14ac:dyDescent="0.25">
      <c r="A8548" t="s">
        <v>13728</v>
      </c>
      <c r="B8548" t="s">
        <v>22</v>
      </c>
      <c r="C8548" s="3">
        <v>42084.592326388891</v>
      </c>
      <c r="D8548" s="3">
        <v>42084.788912037038</v>
      </c>
      <c r="E8548" s="4">
        <v>42450</v>
      </c>
      <c r="F8548">
        <v>51.632466666666602</v>
      </c>
      <c r="G8548" t="s">
        <v>13724</v>
      </c>
      <c r="H8548">
        <v>105.0909</v>
      </c>
      <c r="I8548" t="s">
        <v>13725</v>
      </c>
      <c r="J8548" t="s">
        <v>13726</v>
      </c>
      <c r="K8548" s="1" t="str">
        <f t="shared" si="134"/>
        <v>8kTa0321</v>
      </c>
      <c r="L8548" s="5" t="s">
        <v>13706</v>
      </c>
      <c r="M8548">
        <v>1280.4949999999999</v>
      </c>
      <c r="N8548">
        <v>0.68469999999999998</v>
      </c>
      <c r="O8548">
        <v>3.77259985768185</v>
      </c>
      <c r="P8548" t="s">
        <v>28</v>
      </c>
      <c r="Q8548">
        <v>302</v>
      </c>
      <c r="R8548">
        <v>1913</v>
      </c>
      <c r="S8548">
        <v>384</v>
      </c>
      <c r="T8548">
        <v>2296</v>
      </c>
      <c r="U8548" t="s">
        <v>29</v>
      </c>
    </row>
    <row r="8549" spans="1:21" x14ac:dyDescent="0.25">
      <c r="A8549" t="s">
        <v>13865</v>
      </c>
      <c r="B8549" t="s">
        <v>22</v>
      </c>
      <c r="C8549" s="3">
        <v>42083.834502314814</v>
      </c>
      <c r="D8549" s="3">
        <v>42084.403969907406</v>
      </c>
      <c r="E8549" s="4">
        <v>42449</v>
      </c>
      <c r="F8549">
        <v>51.764299999999999</v>
      </c>
      <c r="G8549" t="s">
        <v>13861</v>
      </c>
      <c r="H8549">
        <v>104.958966666666</v>
      </c>
      <c r="I8549" t="s">
        <v>13862</v>
      </c>
      <c r="J8549" t="s">
        <v>13863</v>
      </c>
      <c r="K8549" s="1" t="str">
        <f t="shared" si="134"/>
        <v>9kLi0320</v>
      </c>
      <c r="L8549" s="5" t="s">
        <v>13858</v>
      </c>
      <c r="M8549">
        <v>1407.586</v>
      </c>
      <c r="N8549">
        <v>0.38390000000000002</v>
      </c>
      <c r="O8549">
        <v>3.5824475334741601</v>
      </c>
      <c r="P8549" t="s">
        <v>28</v>
      </c>
      <c r="Q8549">
        <v>335</v>
      </c>
      <c r="R8549">
        <v>2216</v>
      </c>
      <c r="S8549">
        <v>563</v>
      </c>
      <c r="T8549">
        <v>2778</v>
      </c>
      <c r="U8549" t="s">
        <v>29</v>
      </c>
    </row>
    <row r="8550" spans="1:21" x14ac:dyDescent="0.25">
      <c r="A8550" t="s">
        <v>14563</v>
      </c>
      <c r="B8550" t="s">
        <v>22</v>
      </c>
      <c r="C8550" s="3">
        <v>42089.61273148148</v>
      </c>
      <c r="D8550" s="3">
        <v>42089.664849537039</v>
      </c>
      <c r="E8550" s="4">
        <v>42455</v>
      </c>
      <c r="F8550" s="6">
        <v>51.801050000000004</v>
      </c>
      <c r="G8550" s="6" t="s">
        <v>3099</v>
      </c>
      <c r="H8550" s="6">
        <v>104.9218</v>
      </c>
      <c r="I8550" s="6" t="s">
        <v>3100</v>
      </c>
      <c r="J8550" t="s">
        <v>14561</v>
      </c>
      <c r="K8550" s="1" t="str">
        <f t="shared" si="134"/>
        <v>Cal2-0326</v>
      </c>
      <c r="L8550" s="5" t="s">
        <v>14562</v>
      </c>
      <c r="M8550">
        <v>100.614</v>
      </c>
      <c r="N8550">
        <v>0.48520000000000002</v>
      </c>
      <c r="O8550">
        <v>3.4806250192883899</v>
      </c>
      <c r="P8550" t="s">
        <v>28</v>
      </c>
      <c r="Q8550">
        <v>0</v>
      </c>
      <c r="R8550">
        <v>222</v>
      </c>
      <c r="S8550">
        <v>365</v>
      </c>
      <c r="T8550">
        <v>586</v>
      </c>
      <c r="U8550" t="s">
        <v>29</v>
      </c>
    </row>
    <row r="8551" spans="1:21" x14ac:dyDescent="0.25">
      <c r="A8551" t="s">
        <v>14566</v>
      </c>
      <c r="B8551" t="s">
        <v>22</v>
      </c>
      <c r="C8551" s="3">
        <v>42089.643587962964</v>
      </c>
      <c r="D8551" s="3">
        <v>42089.695081018515</v>
      </c>
      <c r="E8551" s="4">
        <v>42455</v>
      </c>
      <c r="F8551" s="6">
        <v>51.801050000000004</v>
      </c>
      <c r="G8551" s="6" t="s">
        <v>3099</v>
      </c>
      <c r="H8551" s="6">
        <v>104.9218</v>
      </c>
      <c r="I8551" s="6" t="s">
        <v>3100</v>
      </c>
      <c r="J8551" t="s">
        <v>14565</v>
      </c>
      <c r="K8551" s="1" t="str">
        <f t="shared" si="134"/>
        <v>Cal3-0326</v>
      </c>
      <c r="L8551" s="5" t="s">
        <v>14562</v>
      </c>
      <c r="M8551">
        <v>129.57</v>
      </c>
      <c r="N8551">
        <v>0.51600000000000001</v>
      </c>
      <c r="O8551">
        <v>3.4514998576818501</v>
      </c>
      <c r="P8551" t="s">
        <v>28</v>
      </c>
      <c r="Q8551">
        <v>0</v>
      </c>
      <c r="R8551">
        <v>224</v>
      </c>
      <c r="S8551">
        <v>466</v>
      </c>
      <c r="T8551">
        <v>689</v>
      </c>
      <c r="U8551" t="s">
        <v>29</v>
      </c>
    </row>
    <row r="8552" spans="1:21" x14ac:dyDescent="0.25">
      <c r="A8552" t="s">
        <v>20701</v>
      </c>
      <c r="B8552" t="s">
        <v>22</v>
      </c>
      <c r="C8552" s="3">
        <v>42084.654826388891</v>
      </c>
      <c r="D8552" s="3">
        <v>42084.794259259259</v>
      </c>
      <c r="E8552" s="4">
        <v>42450</v>
      </c>
      <c r="F8552">
        <v>51.699033333333297</v>
      </c>
      <c r="G8552" t="s">
        <v>20696</v>
      </c>
      <c r="H8552">
        <v>105.00518333333299</v>
      </c>
      <c r="I8552" t="s">
        <v>20697</v>
      </c>
      <c r="J8552" t="s">
        <v>20698</v>
      </c>
      <c r="K8552" s="1" t="str">
        <f t="shared" si="134"/>
        <v>mLiTa0321</v>
      </c>
      <c r="L8552" s="5" t="s">
        <v>20699</v>
      </c>
      <c r="M8552">
        <v>1422.778</v>
      </c>
      <c r="N8552">
        <v>0.36730000000000002</v>
      </c>
      <c r="O8552">
        <v>3.5984727211696002</v>
      </c>
      <c r="P8552" t="s">
        <v>28</v>
      </c>
      <c r="Q8552">
        <v>308</v>
      </c>
      <c r="R8552">
        <v>2312</v>
      </c>
      <c r="S8552">
        <v>528</v>
      </c>
      <c r="T8552">
        <v>2839</v>
      </c>
      <c r="U8552" t="s">
        <v>29</v>
      </c>
    </row>
    <row r="8553" spans="1:21" x14ac:dyDescent="0.25">
      <c r="A8553" t="s">
        <v>29656</v>
      </c>
      <c r="B8553" t="s">
        <v>22</v>
      </c>
      <c r="C8553" s="3">
        <v>42418.796851851854</v>
      </c>
      <c r="D8553" s="3">
        <v>42418.876087962963</v>
      </c>
      <c r="E8553" s="4">
        <v>42418</v>
      </c>
      <c r="F8553" s="1">
        <v>51.815399999999997</v>
      </c>
      <c r="G8553" t="s">
        <v>27</v>
      </c>
      <c r="H8553" s="1">
        <v>104.89341666666667</v>
      </c>
      <c r="I8553" t="s">
        <v>27</v>
      </c>
      <c r="J8553" t="s">
        <v>1475</v>
      </c>
      <c r="K8553" s="1" t="str">
        <f t="shared" si="134"/>
        <v>1kLi0218</v>
      </c>
      <c r="L8553" s="5" t="s">
        <v>1469</v>
      </c>
      <c r="M8553">
        <v>506.81700000000001</v>
      </c>
      <c r="N8553">
        <v>0.87409999999999999</v>
      </c>
      <c r="O8553">
        <v>3.0899521298007699</v>
      </c>
      <c r="P8553" t="s">
        <v>28</v>
      </c>
      <c r="Q8553">
        <v>170</v>
      </c>
      <c r="R8553">
        <v>692</v>
      </c>
      <c r="S8553">
        <v>6</v>
      </c>
      <c r="T8553">
        <v>697</v>
      </c>
      <c r="U8553" t="s">
        <v>29</v>
      </c>
    </row>
    <row r="8554" spans="1:21" x14ac:dyDescent="0.25">
      <c r="A8554" t="s">
        <v>29657</v>
      </c>
      <c r="B8554" t="s">
        <v>22</v>
      </c>
      <c r="C8554" s="3">
        <v>42450.555763888886</v>
      </c>
      <c r="D8554" s="3">
        <v>42450.592118055552</v>
      </c>
      <c r="E8554" s="4">
        <v>42450</v>
      </c>
      <c r="F8554" s="1">
        <v>51.815399999999997</v>
      </c>
      <c r="G8554" t="s">
        <v>27</v>
      </c>
      <c r="H8554" s="1">
        <v>104.89341666666667</v>
      </c>
      <c r="I8554" t="s">
        <v>27</v>
      </c>
      <c r="J8554" t="s">
        <v>29658</v>
      </c>
      <c r="K8554" s="1" t="str">
        <f t="shared" si="134"/>
        <v>1kLi0321</v>
      </c>
      <c r="L8554" s="5" t="s">
        <v>1469</v>
      </c>
      <c r="M8554">
        <v>505.64800000000002</v>
      </c>
      <c r="N8554">
        <v>0.43269999999999997</v>
      </c>
      <c r="O8554">
        <v>3.5347951571777201</v>
      </c>
      <c r="P8554" t="s">
        <v>28</v>
      </c>
      <c r="Q8554">
        <v>380</v>
      </c>
      <c r="R8554">
        <v>867</v>
      </c>
      <c r="S8554">
        <v>0</v>
      </c>
      <c r="T8554">
        <v>866</v>
      </c>
      <c r="U8554" t="s">
        <v>29</v>
      </c>
    </row>
    <row r="8555" spans="1:21" x14ac:dyDescent="0.25">
      <c r="A8555" t="s">
        <v>31043</v>
      </c>
      <c r="B8555" t="s">
        <v>22</v>
      </c>
      <c r="C8555" s="3">
        <v>42421.484282407408</v>
      </c>
      <c r="D8555" s="3">
        <v>42421.520775462966</v>
      </c>
      <c r="E8555" s="4">
        <v>42421</v>
      </c>
      <c r="F8555" s="1">
        <v>51.894633333333331</v>
      </c>
      <c r="G8555" t="s">
        <v>27</v>
      </c>
      <c r="H8555" s="1">
        <v>105.24786666666667</v>
      </c>
      <c r="I8555" t="s">
        <v>27</v>
      </c>
      <c r="J8555" t="s">
        <v>3653</v>
      </c>
      <c r="K8555" s="1" t="str">
        <f t="shared" si="134"/>
        <v>3kKa0221</v>
      </c>
      <c r="L8555" s="5" t="s">
        <v>3654</v>
      </c>
      <c r="M8555">
        <v>1260.9190000000001</v>
      </c>
      <c r="N8555">
        <v>0.21759999999999999</v>
      </c>
      <c r="O8555">
        <v>3.7475998576818501</v>
      </c>
      <c r="P8555" t="s">
        <v>28</v>
      </c>
      <c r="Q8555">
        <v>286</v>
      </c>
      <c r="R8555">
        <v>1993</v>
      </c>
      <c r="S8555">
        <v>5</v>
      </c>
      <c r="T8555">
        <v>1997</v>
      </c>
      <c r="U8555" t="s">
        <v>29</v>
      </c>
    </row>
    <row r="8556" spans="1:21" x14ac:dyDescent="0.25">
      <c r="A8556" t="s">
        <v>31044</v>
      </c>
      <c r="B8556" t="s">
        <v>22</v>
      </c>
      <c r="C8556" s="3">
        <v>42449.469675925924</v>
      </c>
      <c r="D8556" s="3">
        <v>42449.506331018521</v>
      </c>
      <c r="E8556" s="4">
        <v>42449</v>
      </c>
      <c r="F8556" s="1">
        <v>51.894633333333331</v>
      </c>
      <c r="G8556" t="s">
        <v>27</v>
      </c>
      <c r="H8556" s="1">
        <v>105.24786666666667</v>
      </c>
      <c r="I8556" t="s">
        <v>27</v>
      </c>
      <c r="J8556" t="s">
        <v>3653</v>
      </c>
      <c r="K8556" s="1" t="str">
        <f t="shared" si="134"/>
        <v>3kKa0320</v>
      </c>
      <c r="L8556" s="5" t="s">
        <v>3654</v>
      </c>
      <c r="M8556">
        <v>1286.3389999999999</v>
      </c>
      <c r="N8556">
        <v>0.76690000000000003</v>
      </c>
      <c r="O8556">
        <v>3.1977250192883799</v>
      </c>
      <c r="P8556" t="s">
        <v>28</v>
      </c>
      <c r="Q8556">
        <v>320</v>
      </c>
      <c r="R8556">
        <v>1917</v>
      </c>
      <c r="S8556">
        <v>4</v>
      </c>
      <c r="T8556">
        <v>1920</v>
      </c>
      <c r="U8556" t="s">
        <v>29</v>
      </c>
    </row>
    <row r="8557" spans="1:21" x14ac:dyDescent="0.25">
      <c r="A8557" t="s">
        <v>29705</v>
      </c>
      <c r="B8557" t="s">
        <v>22</v>
      </c>
      <c r="C8557" s="3">
        <v>42418.757002314815</v>
      </c>
      <c r="D8557" s="3">
        <v>42418.874988425923</v>
      </c>
      <c r="E8557" s="4">
        <v>42418</v>
      </c>
      <c r="F8557" s="1">
        <v>51.815649999999998</v>
      </c>
      <c r="G8557" t="s">
        <v>27</v>
      </c>
      <c r="H8557" s="1">
        <v>104.90633333333334</v>
      </c>
      <c r="I8557" t="s">
        <v>27</v>
      </c>
      <c r="J8557" t="s">
        <v>4082</v>
      </c>
      <c r="K8557" s="1" t="str">
        <f t="shared" si="134"/>
        <v>3kLi0218</v>
      </c>
      <c r="L8557" s="5" t="s">
        <v>4102</v>
      </c>
      <c r="M8557">
        <v>1398.53</v>
      </c>
      <c r="N8557">
        <v>7.5899999999999995E-2</v>
      </c>
      <c r="O8557">
        <v>3.8915951571777199</v>
      </c>
      <c r="P8557" t="s">
        <v>28</v>
      </c>
      <c r="Q8557">
        <v>233</v>
      </c>
      <c r="R8557">
        <v>2098</v>
      </c>
      <c r="S8557">
        <v>1</v>
      </c>
      <c r="T8557">
        <v>2098</v>
      </c>
      <c r="U8557" t="s">
        <v>29</v>
      </c>
    </row>
    <row r="8558" spans="1:21" x14ac:dyDescent="0.25">
      <c r="A8558" t="s">
        <v>29706</v>
      </c>
      <c r="B8558" t="s">
        <v>22</v>
      </c>
      <c r="C8558" s="3">
        <v>42450.507222222222</v>
      </c>
      <c r="D8558" s="3">
        <v>42450.590810185182</v>
      </c>
      <c r="E8558" s="4">
        <v>42450</v>
      </c>
      <c r="F8558" s="1">
        <v>51.815649999999998</v>
      </c>
      <c r="G8558" t="s">
        <v>27</v>
      </c>
      <c r="H8558" s="1">
        <v>104.90633333333334</v>
      </c>
      <c r="I8558" t="s">
        <v>27</v>
      </c>
      <c r="J8558" t="s">
        <v>29707</v>
      </c>
      <c r="K8558" s="1" t="str">
        <f t="shared" si="134"/>
        <v>3kLi0321</v>
      </c>
      <c r="L8558" s="5" t="s">
        <v>4102</v>
      </c>
      <c r="M8558">
        <v>1389.181</v>
      </c>
      <c r="N8558">
        <v>0.45169999999999999</v>
      </c>
      <c r="O8558">
        <v>3.51522037096206</v>
      </c>
      <c r="P8558" t="s">
        <v>28</v>
      </c>
      <c r="Q8558">
        <v>355</v>
      </c>
      <c r="R8558">
        <v>2350</v>
      </c>
      <c r="S8558">
        <v>0</v>
      </c>
      <c r="T8558">
        <v>2349</v>
      </c>
      <c r="U8558" t="s">
        <v>29</v>
      </c>
    </row>
    <row r="8559" spans="1:21" x14ac:dyDescent="0.25">
      <c r="A8559" t="s">
        <v>28889</v>
      </c>
      <c r="B8559" t="s">
        <v>22</v>
      </c>
      <c r="C8559" s="3">
        <v>42425.46497685185</v>
      </c>
      <c r="D8559" s="3">
        <v>42425.558333333334</v>
      </c>
      <c r="E8559" s="4">
        <v>42425</v>
      </c>
      <c r="F8559" s="1">
        <v>51.758400000000002</v>
      </c>
      <c r="G8559" t="s">
        <v>27</v>
      </c>
      <c r="H8559" s="1">
        <v>104.21866666666666</v>
      </c>
      <c r="I8559" t="s">
        <v>27</v>
      </c>
      <c r="J8559" t="s">
        <v>4375</v>
      </c>
      <c r="K8559" s="1" t="str">
        <f t="shared" si="134"/>
        <v>3kMa0225</v>
      </c>
      <c r="L8559" s="5" t="s">
        <v>4376</v>
      </c>
      <c r="M8559">
        <v>1339.222</v>
      </c>
      <c r="N8559">
        <v>0.21429999999999999</v>
      </c>
      <c r="O8559">
        <v>3.7910250192883899</v>
      </c>
      <c r="P8559" t="s">
        <v>28</v>
      </c>
      <c r="Q8559">
        <v>319</v>
      </c>
      <c r="R8559">
        <v>3229</v>
      </c>
      <c r="S8559">
        <v>2</v>
      </c>
      <c r="T8559">
        <v>3230</v>
      </c>
      <c r="U8559" t="s">
        <v>29</v>
      </c>
    </row>
    <row r="8560" spans="1:21" x14ac:dyDescent="0.25">
      <c r="A8560" t="s">
        <v>28890</v>
      </c>
      <c r="B8560" t="s">
        <v>22</v>
      </c>
      <c r="C8560" s="3">
        <v>42452.465555555558</v>
      </c>
      <c r="D8560" s="3">
        <v>42452.49732638889</v>
      </c>
      <c r="E8560" s="4">
        <v>42452</v>
      </c>
      <c r="F8560" s="1">
        <v>51.758400000000002</v>
      </c>
      <c r="G8560" t="s">
        <v>27</v>
      </c>
      <c r="H8560" s="1">
        <v>104.21866666666666</v>
      </c>
      <c r="I8560" t="s">
        <v>27</v>
      </c>
      <c r="J8560" t="s">
        <v>4375</v>
      </c>
      <c r="K8560" s="1" t="str">
        <f t="shared" si="134"/>
        <v>3kMa0323</v>
      </c>
      <c r="L8560" s="5" t="s">
        <v>4376</v>
      </c>
      <c r="M8560">
        <v>1339.5139999999999</v>
      </c>
      <c r="N8560">
        <v>0.1321</v>
      </c>
      <c r="O8560">
        <v>3.8330998576818498</v>
      </c>
      <c r="P8560" t="s">
        <v>28</v>
      </c>
      <c r="Q8560">
        <v>235</v>
      </c>
      <c r="R8560">
        <v>1986</v>
      </c>
      <c r="S8560">
        <v>2</v>
      </c>
      <c r="T8560">
        <v>1987</v>
      </c>
      <c r="U8560" t="s">
        <v>29</v>
      </c>
    </row>
    <row r="8561" spans="1:21" x14ac:dyDescent="0.25">
      <c r="A8561" t="s">
        <v>31478</v>
      </c>
      <c r="B8561" t="s">
        <v>22</v>
      </c>
      <c r="C8561" s="3">
        <v>42421.782164351855</v>
      </c>
      <c r="D8561" s="3">
        <v>42421.805902777778</v>
      </c>
      <c r="E8561" s="4">
        <v>42421</v>
      </c>
      <c r="F8561" s="1">
        <v>51.665916666666668</v>
      </c>
      <c r="G8561" t="s">
        <v>27</v>
      </c>
      <c r="H8561" s="1">
        <v>105.50109999999999</v>
      </c>
      <c r="I8561" t="s">
        <v>27</v>
      </c>
      <c r="J8561" t="s">
        <v>4363</v>
      </c>
      <c r="K8561" s="1" t="str">
        <f t="shared" si="134"/>
        <v>3kMi0221</v>
      </c>
      <c r="L8561" s="5" t="s">
        <v>4808</v>
      </c>
      <c r="M8561">
        <v>673.75800000000004</v>
      </c>
      <c r="N8561">
        <v>0.21329999999999999</v>
      </c>
      <c r="O8561">
        <v>3.7501772653184098</v>
      </c>
      <c r="P8561" t="s">
        <v>28</v>
      </c>
      <c r="Q8561">
        <v>363</v>
      </c>
      <c r="R8561">
        <v>1030</v>
      </c>
      <c r="S8561">
        <v>8</v>
      </c>
      <c r="T8561">
        <v>1037</v>
      </c>
      <c r="U8561" t="s">
        <v>29</v>
      </c>
    </row>
    <row r="8562" spans="1:21" x14ac:dyDescent="0.25">
      <c r="A8562" t="s">
        <v>29265</v>
      </c>
      <c r="B8562" t="s">
        <v>22</v>
      </c>
      <c r="C8562" s="3">
        <v>42425.703113425923</v>
      </c>
      <c r="D8562" s="3">
        <v>42425.722511574073</v>
      </c>
      <c r="E8562" s="4">
        <v>42425</v>
      </c>
      <c r="F8562" s="1">
        <v>51.529333333333334</v>
      </c>
      <c r="G8562" t="s">
        <v>27</v>
      </c>
      <c r="H8562" s="1">
        <v>104.22766666666666</v>
      </c>
      <c r="I8562" t="s">
        <v>27</v>
      </c>
      <c r="J8562" t="s">
        <v>5628</v>
      </c>
      <c r="K8562" s="1" t="str">
        <f t="shared" si="134"/>
        <v>3kSo0225</v>
      </c>
      <c r="L8562" s="5" t="s">
        <v>5624</v>
      </c>
      <c r="M8562">
        <v>472.60700000000003</v>
      </c>
      <c r="N8562">
        <v>6.9000000000000006E-2</v>
      </c>
      <c r="O8562">
        <v>3.8984951571777202</v>
      </c>
      <c r="P8562" t="s">
        <v>28</v>
      </c>
      <c r="Q8562">
        <v>346</v>
      </c>
      <c r="R8562">
        <v>768</v>
      </c>
      <c r="S8562">
        <v>0</v>
      </c>
      <c r="T8562">
        <v>767</v>
      </c>
      <c r="U8562" t="s">
        <v>29</v>
      </c>
    </row>
    <row r="8563" spans="1:21" x14ac:dyDescent="0.25">
      <c r="A8563" t="s">
        <v>29266</v>
      </c>
      <c r="B8563" t="s">
        <v>22</v>
      </c>
      <c r="C8563" s="3">
        <v>42452.800497685188</v>
      </c>
      <c r="D8563" s="3">
        <v>42452.818055555559</v>
      </c>
      <c r="E8563" s="4">
        <v>42452</v>
      </c>
      <c r="F8563" s="1">
        <v>51.529333333333334</v>
      </c>
      <c r="G8563" t="s">
        <v>27</v>
      </c>
      <c r="H8563" s="1">
        <v>104.22766666666666</v>
      </c>
      <c r="I8563" t="s">
        <v>27</v>
      </c>
      <c r="J8563" t="s">
        <v>5638</v>
      </c>
      <c r="K8563" s="1" t="str">
        <f t="shared" si="134"/>
        <v>3kSo0323</v>
      </c>
      <c r="L8563" s="5" t="s">
        <v>5624</v>
      </c>
      <c r="M8563">
        <v>472.9</v>
      </c>
      <c r="N8563">
        <v>9.2399999999999996E-2</v>
      </c>
      <c r="O8563">
        <v>3.8756679686657498</v>
      </c>
      <c r="P8563" t="s">
        <v>28</v>
      </c>
      <c r="Q8563">
        <v>257</v>
      </c>
      <c r="R8563">
        <v>699</v>
      </c>
      <c r="S8563">
        <v>0</v>
      </c>
      <c r="T8563">
        <v>698</v>
      </c>
      <c r="U8563" t="s">
        <v>29</v>
      </c>
    </row>
    <row r="8564" spans="1:21" x14ac:dyDescent="0.25">
      <c r="A8564" t="s">
        <v>30877</v>
      </c>
      <c r="B8564" t="s">
        <v>22</v>
      </c>
      <c r="C8564" s="3">
        <v>42418.642546296294</v>
      </c>
      <c r="D8564" s="3">
        <v>42418.666585648149</v>
      </c>
      <c r="E8564" s="4">
        <v>42418</v>
      </c>
      <c r="F8564" s="1">
        <v>51.591000000000001</v>
      </c>
      <c r="G8564" t="s">
        <v>27</v>
      </c>
      <c r="H8564" s="1">
        <v>105.11271666666667</v>
      </c>
      <c r="I8564" t="s">
        <v>27</v>
      </c>
      <c r="J8564" t="s">
        <v>5419</v>
      </c>
      <c r="K8564" s="1" t="str">
        <f t="shared" si="134"/>
        <v>3kTa0218</v>
      </c>
      <c r="L8564" s="5" t="s">
        <v>5908</v>
      </c>
      <c r="M8564">
        <v>628.73599999999999</v>
      </c>
      <c r="N8564">
        <v>0.25569999999999998</v>
      </c>
      <c r="O8564">
        <v>3.7117951571777201</v>
      </c>
      <c r="P8564" t="s">
        <v>28</v>
      </c>
      <c r="Q8564">
        <v>249</v>
      </c>
      <c r="R8564">
        <v>1103</v>
      </c>
      <c r="S8564">
        <v>5</v>
      </c>
      <c r="T8564">
        <v>1107</v>
      </c>
      <c r="U8564" t="s">
        <v>29</v>
      </c>
    </row>
    <row r="8565" spans="1:21" x14ac:dyDescent="0.25">
      <c r="A8565" t="s">
        <v>30878</v>
      </c>
      <c r="B8565" t="s">
        <v>22</v>
      </c>
      <c r="C8565" s="3">
        <v>42450.771331018521</v>
      </c>
      <c r="D8565" s="3">
        <v>42450.792974537035</v>
      </c>
      <c r="E8565" s="4">
        <v>42450</v>
      </c>
      <c r="F8565" s="1">
        <v>51.591000000000001</v>
      </c>
      <c r="G8565" t="s">
        <v>27</v>
      </c>
      <c r="H8565" s="1">
        <v>105.11271666666667</v>
      </c>
      <c r="I8565" t="s">
        <v>27</v>
      </c>
      <c r="J8565" t="s">
        <v>5419</v>
      </c>
      <c r="K8565" s="1" t="str">
        <f t="shared" si="134"/>
        <v>3kTa0321</v>
      </c>
      <c r="L8565" s="5" t="s">
        <v>5908</v>
      </c>
      <c r="M8565">
        <v>631.07500000000005</v>
      </c>
      <c r="N8565">
        <v>0.1298</v>
      </c>
      <c r="O8565">
        <v>3.8376951571777198</v>
      </c>
      <c r="P8565" t="s">
        <v>28</v>
      </c>
      <c r="Q8565">
        <v>307</v>
      </c>
      <c r="R8565">
        <v>956</v>
      </c>
      <c r="S8565">
        <v>2</v>
      </c>
      <c r="T8565">
        <v>957</v>
      </c>
      <c r="U8565" t="s">
        <v>29</v>
      </c>
    </row>
    <row r="8566" spans="1:21" x14ac:dyDescent="0.25">
      <c r="A8566" t="s">
        <v>31094</v>
      </c>
      <c r="B8566" t="s">
        <v>22</v>
      </c>
      <c r="C8566" s="3">
        <v>42421.531446759262</v>
      </c>
      <c r="D8566" s="3">
        <v>42421.579571759263</v>
      </c>
      <c r="E8566" s="4">
        <v>42421</v>
      </c>
      <c r="F8566" s="1">
        <v>51.877983333333333</v>
      </c>
      <c r="G8566" t="s">
        <v>27</v>
      </c>
      <c r="H8566" s="1">
        <v>105.24828333333333</v>
      </c>
      <c r="I8566" t="s">
        <v>27</v>
      </c>
      <c r="J8566" t="s">
        <v>7549</v>
      </c>
      <c r="K8566" s="1" t="str">
        <f t="shared" si="134"/>
        <v>5kKa0221</v>
      </c>
      <c r="L8566" s="5" t="s">
        <v>7550</v>
      </c>
      <c r="M8566">
        <v>1400.2829999999999</v>
      </c>
      <c r="N8566">
        <v>0.44550000000000001</v>
      </c>
      <c r="O8566">
        <v>3.5172146135521398</v>
      </c>
      <c r="P8566" t="s">
        <v>28</v>
      </c>
      <c r="Q8566">
        <v>293</v>
      </c>
      <c r="R8566">
        <v>2028</v>
      </c>
      <c r="S8566">
        <v>12</v>
      </c>
      <c r="T8566">
        <v>2039</v>
      </c>
      <c r="U8566" t="s">
        <v>29</v>
      </c>
    </row>
    <row r="8567" spans="1:21" x14ac:dyDescent="0.25">
      <c r="A8567" t="s">
        <v>31095</v>
      </c>
      <c r="B8567" t="s">
        <v>22</v>
      </c>
      <c r="C8567" s="3">
        <v>42449.518657407411</v>
      </c>
      <c r="D8567" s="3">
        <v>42449.557060185187</v>
      </c>
      <c r="E8567" s="4">
        <v>42449</v>
      </c>
      <c r="F8567" s="1">
        <v>51.877983333333333</v>
      </c>
      <c r="G8567" t="s">
        <v>27</v>
      </c>
      <c r="H8567" s="1">
        <v>105.24828333333333</v>
      </c>
      <c r="I8567" t="s">
        <v>27</v>
      </c>
      <c r="J8567" t="s">
        <v>7549</v>
      </c>
      <c r="K8567" s="1" t="str">
        <f t="shared" si="134"/>
        <v>5kKa0320</v>
      </c>
      <c r="L8567" s="5" t="s">
        <v>7550</v>
      </c>
      <c r="M8567">
        <v>1399.114</v>
      </c>
      <c r="N8567">
        <v>0.75800000000000001</v>
      </c>
      <c r="O8567">
        <v>3.2156475334741601</v>
      </c>
      <c r="P8567" t="s">
        <v>28</v>
      </c>
      <c r="Q8567">
        <v>342</v>
      </c>
      <c r="R8567">
        <v>2135</v>
      </c>
      <c r="S8567">
        <v>1</v>
      </c>
      <c r="T8567">
        <v>2135</v>
      </c>
      <c r="U8567" t="s">
        <v>29</v>
      </c>
    </row>
    <row r="8568" spans="1:21" x14ac:dyDescent="0.25">
      <c r="A8568" t="s">
        <v>29819</v>
      </c>
      <c r="B8568" t="s">
        <v>22</v>
      </c>
      <c r="C8568" s="3">
        <v>42418.714942129627</v>
      </c>
      <c r="D8568" s="3">
        <v>42418.751238425924</v>
      </c>
      <c r="E8568" s="4">
        <v>42418</v>
      </c>
      <c r="F8568" s="1">
        <v>51.801050000000004</v>
      </c>
      <c r="G8568" t="s">
        <v>27</v>
      </c>
      <c r="H8568" s="1">
        <v>104.9218</v>
      </c>
      <c r="I8568" t="s">
        <v>27</v>
      </c>
      <c r="J8568" t="s">
        <v>7672</v>
      </c>
      <c r="K8568" s="1" t="str">
        <f t="shared" si="134"/>
        <v>5kLi0218</v>
      </c>
      <c r="L8568" s="5" t="s">
        <v>7679</v>
      </c>
      <c r="M8568">
        <v>1402.328</v>
      </c>
      <c r="N8568">
        <v>0.22520000000000001</v>
      </c>
      <c r="O8568">
        <v>3.7417203709620601</v>
      </c>
      <c r="P8568" t="s">
        <v>28</v>
      </c>
      <c r="Q8568">
        <v>227</v>
      </c>
      <c r="R8568">
        <v>2237</v>
      </c>
      <c r="S8568">
        <v>14</v>
      </c>
      <c r="T8568">
        <v>2250</v>
      </c>
      <c r="U8568" t="s">
        <v>29</v>
      </c>
    </row>
    <row r="8569" spans="1:21" x14ac:dyDescent="0.25">
      <c r="A8569" t="s">
        <v>29820</v>
      </c>
      <c r="B8569" t="s">
        <v>22</v>
      </c>
      <c r="C8569" s="3">
        <v>42450.455590277779</v>
      </c>
      <c r="D8569" s="3">
        <v>42450.589282407411</v>
      </c>
      <c r="E8569" s="4">
        <v>42450</v>
      </c>
      <c r="F8569" s="1">
        <v>51.801050000000004</v>
      </c>
      <c r="G8569" t="s">
        <v>27</v>
      </c>
      <c r="H8569" s="1">
        <v>104.9218</v>
      </c>
      <c r="I8569" t="s">
        <v>27</v>
      </c>
      <c r="J8569" t="s">
        <v>29821</v>
      </c>
      <c r="K8569" s="1" t="str">
        <f t="shared" si="134"/>
        <v>5kLi0321</v>
      </c>
      <c r="L8569" s="5" t="s">
        <v>7679</v>
      </c>
      <c r="M8569">
        <v>1402.328</v>
      </c>
      <c r="N8569">
        <v>0.12230000000000001</v>
      </c>
      <c r="O8569">
        <v>3.8428998576818501</v>
      </c>
      <c r="P8569" t="s">
        <v>28</v>
      </c>
      <c r="Q8569">
        <v>437</v>
      </c>
      <c r="R8569">
        <v>2843</v>
      </c>
      <c r="S8569">
        <v>0</v>
      </c>
      <c r="T8569">
        <v>2842</v>
      </c>
      <c r="U8569" t="s">
        <v>29</v>
      </c>
    </row>
    <row r="8570" spans="1:21" x14ac:dyDescent="0.25">
      <c r="A8570" t="s">
        <v>34106</v>
      </c>
      <c r="B8570" t="s">
        <v>22</v>
      </c>
      <c r="C8570" s="3">
        <v>42453.733657407407</v>
      </c>
      <c r="D8570" s="3">
        <v>42453.764479166668</v>
      </c>
      <c r="E8570" s="4">
        <v>42453</v>
      </c>
      <c r="F8570" s="1">
        <v>51.744483333333335</v>
      </c>
      <c r="G8570" t="s">
        <v>27</v>
      </c>
      <c r="H8570" s="1">
        <v>104.62176666666667</v>
      </c>
      <c r="I8570" t="s">
        <v>27</v>
      </c>
      <c r="J8570" t="s">
        <v>34107</v>
      </c>
      <c r="K8570" s="1" t="str">
        <f t="shared" si="134"/>
        <v>5kTolst0324</v>
      </c>
      <c r="L8570" s="5" t="s">
        <v>34108</v>
      </c>
      <c r="M8570">
        <v>1373.405</v>
      </c>
      <c r="N8570">
        <v>0.15090000000000001</v>
      </c>
      <c r="O8570">
        <v>3.8159727211696</v>
      </c>
      <c r="P8570" t="s">
        <v>28</v>
      </c>
      <c r="Q8570">
        <v>308</v>
      </c>
      <c r="R8570">
        <v>2015</v>
      </c>
      <c r="S8570">
        <v>0</v>
      </c>
      <c r="T8570">
        <v>2014</v>
      </c>
      <c r="U8570" t="s">
        <v>29</v>
      </c>
    </row>
    <row r="8571" spans="1:21" x14ac:dyDescent="0.25">
      <c r="A8571" t="s">
        <v>31136</v>
      </c>
      <c r="B8571" t="s">
        <v>22</v>
      </c>
      <c r="C8571" s="3">
        <v>42421.593900462962</v>
      </c>
      <c r="D8571" s="3">
        <v>42421.629571759258</v>
      </c>
      <c r="E8571" s="4">
        <v>42421</v>
      </c>
      <c r="F8571" s="1">
        <v>51.864283333333333</v>
      </c>
      <c r="G8571" t="s">
        <v>27</v>
      </c>
      <c r="H8571" s="1">
        <v>105.28031666666666</v>
      </c>
      <c r="I8571" t="s">
        <v>27</v>
      </c>
      <c r="J8571" t="s">
        <v>3786</v>
      </c>
      <c r="K8571" s="1" t="str">
        <f t="shared" si="134"/>
        <v>7kKa0221</v>
      </c>
      <c r="L8571" s="5" t="s">
        <v>9839</v>
      </c>
      <c r="M8571">
        <v>1409.924</v>
      </c>
      <c r="N8571">
        <v>0.34749999999999998</v>
      </c>
      <c r="O8571">
        <v>3.61999515717772</v>
      </c>
      <c r="P8571" t="s">
        <v>28</v>
      </c>
      <c r="Q8571">
        <v>327</v>
      </c>
      <c r="R8571">
        <v>2100</v>
      </c>
      <c r="S8571">
        <v>2</v>
      </c>
      <c r="T8571">
        <v>2101</v>
      </c>
      <c r="U8571" t="s">
        <v>29</v>
      </c>
    </row>
    <row r="8572" spans="1:21" x14ac:dyDescent="0.25">
      <c r="A8572" t="s">
        <v>31137</v>
      </c>
      <c r="B8572" t="s">
        <v>22</v>
      </c>
      <c r="C8572" s="3">
        <v>42449.571655092594</v>
      </c>
      <c r="D8572" s="3">
        <v>42449.603564814817</v>
      </c>
      <c r="E8572" s="4">
        <v>42449</v>
      </c>
      <c r="F8572" s="1">
        <v>51.864283333333333</v>
      </c>
      <c r="G8572" t="s">
        <v>27</v>
      </c>
      <c r="H8572" s="1">
        <v>105.28031666666666</v>
      </c>
      <c r="I8572" t="s">
        <v>27</v>
      </c>
      <c r="J8572" t="s">
        <v>3786</v>
      </c>
      <c r="K8572" s="1" t="str">
        <f t="shared" si="134"/>
        <v>7kKa0320</v>
      </c>
      <c r="L8572" s="5" t="s">
        <v>9839</v>
      </c>
      <c r="M8572">
        <v>1409.6310000000001</v>
      </c>
      <c r="N8572">
        <v>0.53090000000000004</v>
      </c>
      <c r="O8572">
        <v>3.4365951571777198</v>
      </c>
      <c r="P8572" t="s">
        <v>28</v>
      </c>
      <c r="Q8572">
        <v>292</v>
      </c>
      <c r="R8572">
        <v>2113</v>
      </c>
      <c r="S8572">
        <v>4</v>
      </c>
      <c r="T8572">
        <v>2116</v>
      </c>
      <c r="U8572" t="s">
        <v>29</v>
      </c>
    </row>
    <row r="8573" spans="1:21" x14ac:dyDescent="0.25">
      <c r="A8573" t="s">
        <v>29067</v>
      </c>
      <c r="B8573" t="s">
        <v>22</v>
      </c>
      <c r="C8573" s="3">
        <v>42425.524710648147</v>
      </c>
      <c r="D8573" s="3">
        <v>42425.559421296297</v>
      </c>
      <c r="E8573" s="4">
        <v>42425</v>
      </c>
      <c r="F8573" s="1">
        <v>51.722683333333336</v>
      </c>
      <c r="G8573" t="s">
        <v>27</v>
      </c>
      <c r="H8573" s="1">
        <v>104.2209</v>
      </c>
      <c r="I8573" t="s">
        <v>27</v>
      </c>
      <c r="J8573" t="s">
        <v>10594</v>
      </c>
      <c r="K8573" s="1" t="str">
        <f t="shared" si="134"/>
        <v>7kMa0225</v>
      </c>
      <c r="L8573" s="5" t="s">
        <v>10614</v>
      </c>
      <c r="M8573">
        <v>1340.683</v>
      </c>
      <c r="N8573">
        <v>0.2271</v>
      </c>
      <c r="O8573">
        <v>3.7447727211695998</v>
      </c>
      <c r="P8573" t="s">
        <v>28</v>
      </c>
      <c r="Q8573">
        <v>217</v>
      </c>
      <c r="R8573">
        <v>2281</v>
      </c>
      <c r="S8573">
        <v>0</v>
      </c>
      <c r="T8573">
        <v>2280</v>
      </c>
      <c r="U8573" t="s">
        <v>29</v>
      </c>
    </row>
    <row r="8574" spans="1:21" x14ac:dyDescent="0.25">
      <c r="A8574" t="s">
        <v>29068</v>
      </c>
      <c r="B8574" t="s">
        <v>22</v>
      </c>
      <c r="C8574" s="3">
        <v>42452.645879629628</v>
      </c>
      <c r="D8574" s="3">
        <v>42452.677164351851</v>
      </c>
      <c r="E8574" s="4">
        <v>42452</v>
      </c>
      <c r="F8574" s="1">
        <v>51.722683333333336</v>
      </c>
      <c r="G8574" t="s">
        <v>27</v>
      </c>
      <c r="H8574" s="1">
        <v>104.2209</v>
      </c>
      <c r="I8574" t="s">
        <v>27</v>
      </c>
      <c r="J8574" t="s">
        <v>10594</v>
      </c>
      <c r="K8574" s="1" t="str">
        <f t="shared" si="134"/>
        <v>7kMa0323</v>
      </c>
      <c r="L8574" s="5" t="s">
        <v>10614</v>
      </c>
      <c r="M8574">
        <v>1341.2670000000001</v>
      </c>
      <c r="N8574">
        <v>0.1164</v>
      </c>
      <c r="O8574">
        <v>3.8649727211695999</v>
      </c>
      <c r="P8574" t="s">
        <v>28</v>
      </c>
      <c r="Q8574">
        <v>228</v>
      </c>
      <c r="R8574">
        <v>2003</v>
      </c>
      <c r="S8574">
        <v>2</v>
      </c>
      <c r="T8574">
        <v>2004</v>
      </c>
      <c r="U8574" t="s">
        <v>29</v>
      </c>
    </row>
    <row r="8575" spans="1:21" x14ac:dyDescent="0.25">
      <c r="A8575" t="s">
        <v>29069</v>
      </c>
      <c r="B8575" t="s">
        <v>22</v>
      </c>
      <c r="C8575" s="3">
        <v>42453.581180555557</v>
      </c>
      <c r="D8575" s="3">
        <v>42453.611527777779</v>
      </c>
      <c r="E8575" s="4">
        <v>42453</v>
      </c>
      <c r="F8575" s="1">
        <v>51.722683333333336</v>
      </c>
      <c r="G8575" t="s">
        <v>27</v>
      </c>
      <c r="H8575" s="1">
        <v>104.2209</v>
      </c>
      <c r="I8575" t="s">
        <v>27</v>
      </c>
      <c r="J8575" t="s">
        <v>29070</v>
      </c>
      <c r="K8575" s="1" t="str">
        <f t="shared" si="134"/>
        <v>7kMa6E0324</v>
      </c>
      <c r="L8575" s="5" t="s">
        <v>10614</v>
      </c>
      <c r="M8575">
        <v>1355.2909999999999</v>
      </c>
      <c r="N8575">
        <v>7.22E-2</v>
      </c>
      <c r="O8575">
        <v>3.8952951571777201</v>
      </c>
      <c r="P8575" t="s">
        <v>28</v>
      </c>
      <c r="Q8575">
        <v>228</v>
      </c>
      <c r="R8575">
        <v>1982</v>
      </c>
      <c r="S8575">
        <v>0</v>
      </c>
      <c r="T8575">
        <v>1981</v>
      </c>
      <c r="U8575" t="s">
        <v>29</v>
      </c>
    </row>
    <row r="8576" spans="1:21" x14ac:dyDescent="0.25">
      <c r="A8576" t="s">
        <v>31410</v>
      </c>
      <c r="B8576" t="s">
        <v>22</v>
      </c>
      <c r="C8576" s="3">
        <v>42421.727013888885</v>
      </c>
      <c r="D8576" s="3">
        <v>42421.761979166666</v>
      </c>
      <c r="E8576" s="4">
        <v>42421</v>
      </c>
      <c r="F8576" s="1">
        <v>51.694233333333337</v>
      </c>
      <c r="G8576" t="s">
        <v>27</v>
      </c>
      <c r="H8576" s="1">
        <v>105.4678</v>
      </c>
      <c r="I8576" t="s">
        <v>27</v>
      </c>
      <c r="J8576" t="s">
        <v>9987</v>
      </c>
      <c r="K8576" s="1" t="str">
        <f t="shared" si="134"/>
        <v>7kMi0221</v>
      </c>
      <c r="L8576" s="5" t="s">
        <v>11046</v>
      </c>
      <c r="M8576">
        <v>2.6219999999999999</v>
      </c>
      <c r="N8576">
        <v>6.0000000000000001E-3</v>
      </c>
      <c r="O8576">
        <v>3.9540336908759399</v>
      </c>
      <c r="P8576" t="s">
        <v>28</v>
      </c>
      <c r="Q8576">
        <v>0</v>
      </c>
      <c r="R8576">
        <v>2</v>
      </c>
      <c r="S8576">
        <v>0</v>
      </c>
      <c r="T8576">
        <v>1</v>
      </c>
      <c r="U8576" t="s">
        <v>29</v>
      </c>
    </row>
    <row r="8577" spans="1:21" x14ac:dyDescent="0.25">
      <c r="A8577" t="s">
        <v>31411</v>
      </c>
      <c r="B8577" t="s">
        <v>22</v>
      </c>
      <c r="C8577" s="3">
        <v>42434.497824074075</v>
      </c>
      <c r="D8577" s="3">
        <v>42434.540289351855</v>
      </c>
      <c r="E8577" s="4">
        <v>42434</v>
      </c>
      <c r="F8577" s="1">
        <v>51.694233333333337</v>
      </c>
      <c r="G8577" t="s">
        <v>27</v>
      </c>
      <c r="H8577" s="1">
        <v>105.4678</v>
      </c>
      <c r="I8577" t="s">
        <v>27</v>
      </c>
      <c r="J8577" t="s">
        <v>9987</v>
      </c>
      <c r="K8577" s="1" t="str">
        <f t="shared" si="134"/>
        <v>7kMi0305</v>
      </c>
      <c r="L8577" s="5" t="s">
        <v>11046</v>
      </c>
      <c r="M8577">
        <v>1411.9690000000001</v>
      </c>
      <c r="N8577">
        <v>9.3600000000000003E-2</v>
      </c>
      <c r="O8577">
        <v>3.8774294592596799</v>
      </c>
      <c r="P8577" t="s">
        <v>28</v>
      </c>
      <c r="Q8577">
        <v>314</v>
      </c>
      <c r="R8577">
        <v>2386</v>
      </c>
      <c r="S8577">
        <v>0</v>
      </c>
      <c r="T8577">
        <v>2385</v>
      </c>
      <c r="U8577" t="s">
        <v>29</v>
      </c>
    </row>
    <row r="8578" spans="1:21" x14ac:dyDescent="0.25">
      <c r="A8578" t="s">
        <v>29159</v>
      </c>
      <c r="B8578" t="s">
        <v>22</v>
      </c>
      <c r="C8578" s="3">
        <v>42425.664375</v>
      </c>
      <c r="D8578" s="3">
        <v>42425.721539351849</v>
      </c>
      <c r="E8578" s="4">
        <v>42425</v>
      </c>
      <c r="F8578" s="1">
        <v>51.565366666666669</v>
      </c>
      <c r="G8578" t="s">
        <v>27</v>
      </c>
      <c r="H8578" s="1">
        <v>104.22505</v>
      </c>
      <c r="I8578" t="s">
        <v>27</v>
      </c>
      <c r="J8578" t="s">
        <v>29160</v>
      </c>
      <c r="K8578" s="1" t="str">
        <f t="shared" si="134"/>
        <v>7kSo0225</v>
      </c>
      <c r="L8578" s="5" t="s">
        <v>12148</v>
      </c>
      <c r="M8578">
        <v>865.22699999999998</v>
      </c>
      <c r="N8578">
        <v>4.7500000000000001E-2</v>
      </c>
      <c r="O8578">
        <v>3.9194203709620599</v>
      </c>
      <c r="P8578" t="s">
        <v>28</v>
      </c>
      <c r="Q8578">
        <v>188</v>
      </c>
      <c r="R8578">
        <v>1317</v>
      </c>
      <c r="S8578">
        <v>1</v>
      </c>
      <c r="T8578">
        <v>1317</v>
      </c>
      <c r="U8578" t="s">
        <v>29</v>
      </c>
    </row>
    <row r="8579" spans="1:21" x14ac:dyDescent="0.25">
      <c r="A8579" t="s">
        <v>29161</v>
      </c>
      <c r="B8579" t="s">
        <v>22</v>
      </c>
      <c r="C8579" s="3">
        <v>42452.755208333336</v>
      </c>
      <c r="D8579" s="3">
        <v>42452.780358796299</v>
      </c>
      <c r="E8579" s="4">
        <v>42452</v>
      </c>
      <c r="F8579" s="1">
        <v>51.565366666666669</v>
      </c>
      <c r="G8579" t="s">
        <v>27</v>
      </c>
      <c r="H8579" s="1">
        <v>104.22505</v>
      </c>
      <c r="I8579" t="s">
        <v>27</v>
      </c>
      <c r="J8579" t="s">
        <v>8206</v>
      </c>
      <c r="K8579" s="1" t="str">
        <f t="shared" si="134"/>
        <v>7kSo0323</v>
      </c>
      <c r="L8579" s="5" t="s">
        <v>12148</v>
      </c>
      <c r="M8579">
        <v>876.33399999999995</v>
      </c>
      <c r="N8579">
        <v>5.4199999999999998E-2</v>
      </c>
      <c r="O8579">
        <v>3.9127203709620599</v>
      </c>
      <c r="P8579" t="s">
        <v>28</v>
      </c>
      <c r="Q8579">
        <v>167</v>
      </c>
      <c r="R8579">
        <v>1285</v>
      </c>
      <c r="S8579">
        <v>2</v>
      </c>
      <c r="T8579">
        <v>1286</v>
      </c>
      <c r="U8579" t="s">
        <v>29</v>
      </c>
    </row>
    <row r="8580" spans="1:21" x14ac:dyDescent="0.25">
      <c r="A8580" t="s">
        <v>30816</v>
      </c>
      <c r="B8580" t="s">
        <v>22</v>
      </c>
      <c r="C8580" s="3">
        <v>42418.590775462966</v>
      </c>
      <c r="D8580" s="3">
        <v>42418.625671296293</v>
      </c>
      <c r="E8580" s="4">
        <v>42418</v>
      </c>
      <c r="F8580" s="1">
        <v>51.632566666666669</v>
      </c>
      <c r="G8580" t="s">
        <v>27</v>
      </c>
      <c r="H8580" s="1">
        <v>105.09065</v>
      </c>
      <c r="I8580" t="s">
        <v>27</v>
      </c>
      <c r="J8580" t="s">
        <v>13698</v>
      </c>
      <c r="K8580" s="1" t="str">
        <f t="shared" si="134"/>
        <v>8kTa0218</v>
      </c>
      <c r="L8580" s="5" t="s">
        <v>13706</v>
      </c>
      <c r="M8580">
        <v>1279.326</v>
      </c>
      <c r="N8580">
        <v>4.41E-2</v>
      </c>
      <c r="O8580">
        <v>3.9233951571777199</v>
      </c>
      <c r="P8580" t="s">
        <v>28</v>
      </c>
      <c r="Q8580">
        <v>339</v>
      </c>
      <c r="R8580">
        <v>2067</v>
      </c>
      <c r="S8580">
        <v>2</v>
      </c>
      <c r="T8580">
        <v>2068</v>
      </c>
      <c r="U8580" t="s">
        <v>29</v>
      </c>
    </row>
    <row r="8581" spans="1:21" x14ac:dyDescent="0.25">
      <c r="A8581" t="s">
        <v>30817</v>
      </c>
      <c r="B8581" t="s">
        <v>22</v>
      </c>
      <c r="C8581" s="3">
        <v>42450.721608796295</v>
      </c>
      <c r="D8581" s="3">
        <v>42450.751620370371</v>
      </c>
      <c r="E8581" s="4">
        <v>42450</v>
      </c>
      <c r="F8581" s="1">
        <v>51.632566666666669</v>
      </c>
      <c r="G8581" t="s">
        <v>27</v>
      </c>
      <c r="H8581" s="1">
        <v>105.09065</v>
      </c>
      <c r="I8581" t="s">
        <v>27</v>
      </c>
      <c r="J8581" t="s">
        <v>13698</v>
      </c>
      <c r="K8581" s="1" t="str">
        <f t="shared" si="134"/>
        <v>8kTa0321</v>
      </c>
      <c r="L8581" s="5" t="s">
        <v>13706</v>
      </c>
      <c r="M8581">
        <v>1274.067</v>
      </c>
      <c r="N8581">
        <v>0.15609999999999999</v>
      </c>
      <c r="O8581">
        <v>3.8108203709620598</v>
      </c>
      <c r="P8581" t="s">
        <v>28</v>
      </c>
      <c r="Q8581">
        <v>293</v>
      </c>
      <c r="R8581">
        <v>1889</v>
      </c>
      <c r="S8581">
        <v>3</v>
      </c>
      <c r="T8581">
        <v>1891</v>
      </c>
      <c r="U8581" t="s">
        <v>29</v>
      </c>
    </row>
    <row r="8582" spans="1:21" x14ac:dyDescent="0.25">
      <c r="A8582" t="s">
        <v>14408</v>
      </c>
      <c r="B8582" t="s">
        <v>22</v>
      </c>
      <c r="C8582" s="3">
        <v>42417.855532407404</v>
      </c>
      <c r="D8582" s="3">
        <v>42417.950590277775</v>
      </c>
      <c r="E8582" s="4">
        <v>42417</v>
      </c>
      <c r="F8582">
        <v>51.786633333333299</v>
      </c>
      <c r="G8582" t="s">
        <v>14409</v>
      </c>
      <c r="H8582">
        <v>104.9406</v>
      </c>
      <c r="I8582" t="s">
        <v>14410</v>
      </c>
      <c r="J8582" t="s">
        <v>14411</v>
      </c>
      <c r="K8582" s="1" t="str">
        <f t="shared" si="134"/>
        <v>bs0217</v>
      </c>
      <c r="L8582" s="5" t="s">
        <v>14377</v>
      </c>
      <c r="M8582">
        <v>1404.0809999999999</v>
      </c>
      <c r="N8582">
        <v>0.1242</v>
      </c>
      <c r="O8582">
        <v>3.8415727211695998</v>
      </c>
      <c r="P8582" t="s">
        <v>28</v>
      </c>
      <c r="Q8582">
        <v>380</v>
      </c>
      <c r="R8582">
        <v>3261</v>
      </c>
      <c r="S8582">
        <v>2</v>
      </c>
      <c r="T8582">
        <v>3262</v>
      </c>
      <c r="U8582" t="s">
        <v>29</v>
      </c>
    </row>
    <row r="8583" spans="1:21" x14ac:dyDescent="0.25">
      <c r="A8583" t="s">
        <v>30247</v>
      </c>
      <c r="B8583" t="s">
        <v>22</v>
      </c>
      <c r="C8583" s="3">
        <v>42418.946909722225</v>
      </c>
      <c r="D8583" s="3">
        <v>42419.062592592592</v>
      </c>
      <c r="E8583" s="4">
        <v>42418</v>
      </c>
      <c r="F8583" s="1">
        <v>51.785366666666668</v>
      </c>
      <c r="G8583" t="s">
        <v>27</v>
      </c>
      <c r="H8583" s="1">
        <v>104.93866666666666</v>
      </c>
      <c r="I8583" t="s">
        <v>27</v>
      </c>
      <c r="J8583" t="s">
        <v>30248</v>
      </c>
      <c r="K8583" s="1" t="str">
        <f t="shared" si="134"/>
        <v>bs0218</v>
      </c>
      <c r="L8583" s="5" t="s">
        <v>14377</v>
      </c>
      <c r="M8583">
        <v>1404.9570000000001</v>
      </c>
      <c r="N8583">
        <v>0.08</v>
      </c>
      <c r="O8583">
        <v>3.8840521298007702</v>
      </c>
      <c r="P8583" t="s">
        <v>28</v>
      </c>
      <c r="Q8583">
        <v>255</v>
      </c>
      <c r="R8583">
        <v>3237</v>
      </c>
      <c r="S8583">
        <v>3</v>
      </c>
      <c r="T8583">
        <v>3239</v>
      </c>
      <c r="U8583" t="s">
        <v>29</v>
      </c>
    </row>
    <row r="8584" spans="1:21" x14ac:dyDescent="0.25">
      <c r="A8584" t="s">
        <v>30249</v>
      </c>
      <c r="B8584" t="s">
        <v>22</v>
      </c>
      <c r="C8584" s="3">
        <v>42424.461851851855</v>
      </c>
      <c r="D8584" s="3">
        <v>42424.517233796294</v>
      </c>
      <c r="E8584" s="4">
        <v>42424</v>
      </c>
      <c r="F8584" s="1">
        <v>51.785366666666668</v>
      </c>
      <c r="G8584" t="s">
        <v>27</v>
      </c>
      <c r="H8584" s="1">
        <v>104.93866666666666</v>
      </c>
      <c r="I8584" t="s">
        <v>27</v>
      </c>
      <c r="J8584" t="s">
        <v>30250</v>
      </c>
      <c r="K8584" s="1" t="str">
        <f t="shared" si="134"/>
        <v>bs0224</v>
      </c>
      <c r="L8584" s="5" t="s">
        <v>14377</v>
      </c>
      <c r="M8584">
        <v>1405.5409999999999</v>
      </c>
      <c r="N8584">
        <v>0.50329999999999997</v>
      </c>
      <c r="O8584">
        <v>3.4590294592596802</v>
      </c>
      <c r="P8584" t="s">
        <v>28</v>
      </c>
      <c r="Q8584">
        <v>286</v>
      </c>
      <c r="R8584">
        <v>3233</v>
      </c>
      <c r="S8584">
        <v>0</v>
      </c>
      <c r="T8584">
        <v>3232</v>
      </c>
      <c r="U8584" t="s">
        <v>29</v>
      </c>
    </row>
    <row r="8585" spans="1:21" x14ac:dyDescent="0.25">
      <c r="A8585" t="s">
        <v>30251</v>
      </c>
      <c r="B8585" t="s">
        <v>22</v>
      </c>
      <c r="C8585" s="3">
        <v>42424.615428240744</v>
      </c>
      <c r="D8585" s="3">
        <v>42424.628564814811</v>
      </c>
      <c r="F8585" s="1">
        <v>51.785366666666668</v>
      </c>
      <c r="G8585" t="s">
        <v>27</v>
      </c>
      <c r="H8585" s="1">
        <v>104.93866666666666</v>
      </c>
      <c r="I8585" t="s">
        <v>27</v>
      </c>
      <c r="J8585" t="s">
        <v>30252</v>
      </c>
      <c r="K8585" s="1" t="str">
        <f t="shared" si="134"/>
        <v>bs0224aftClean</v>
      </c>
      <c r="L8585" s="5" t="s">
        <v>14377</v>
      </c>
      <c r="M8585">
        <v>287.21100000000001</v>
      </c>
      <c r="N8585">
        <v>0.1019</v>
      </c>
      <c r="O8585">
        <v>3.8621521298007702</v>
      </c>
      <c r="P8585" t="s">
        <v>28</v>
      </c>
      <c r="Q8585">
        <v>165</v>
      </c>
      <c r="R8585">
        <v>510</v>
      </c>
      <c r="S8585">
        <v>5</v>
      </c>
      <c r="T8585">
        <v>514</v>
      </c>
      <c r="U8585" t="s">
        <v>29</v>
      </c>
    </row>
    <row r="8586" spans="1:21" x14ac:dyDescent="0.25">
      <c r="A8586" t="s">
        <v>30253</v>
      </c>
      <c r="B8586" t="s">
        <v>22</v>
      </c>
      <c r="C8586" s="3">
        <v>42427.00408564815</v>
      </c>
      <c r="D8586" s="3">
        <v>42427.06046296296</v>
      </c>
      <c r="E8586" s="4">
        <v>42427</v>
      </c>
      <c r="F8586" s="1">
        <v>51.785366666666668</v>
      </c>
      <c r="G8586" t="s">
        <v>27</v>
      </c>
      <c r="H8586" s="1">
        <v>104.93866666666666</v>
      </c>
      <c r="I8586" t="s">
        <v>27</v>
      </c>
      <c r="J8586" t="s">
        <v>30254</v>
      </c>
      <c r="K8586" s="1" t="str">
        <f t="shared" si="134"/>
        <v>bs0227</v>
      </c>
      <c r="L8586" s="5" t="s">
        <v>14377</v>
      </c>
      <c r="M8586">
        <v>1405.249</v>
      </c>
      <c r="N8586">
        <v>0.1285</v>
      </c>
      <c r="O8586">
        <v>3.8344043498309399</v>
      </c>
      <c r="P8586" t="s">
        <v>28</v>
      </c>
      <c r="Q8586">
        <v>412</v>
      </c>
      <c r="R8586">
        <v>3153</v>
      </c>
      <c r="S8586">
        <v>5</v>
      </c>
      <c r="T8586">
        <v>3157</v>
      </c>
      <c r="U8586" t="s">
        <v>29</v>
      </c>
    </row>
    <row r="8587" spans="1:21" x14ac:dyDescent="0.25">
      <c r="A8587" t="s">
        <v>30255</v>
      </c>
      <c r="B8587" t="s">
        <v>22</v>
      </c>
      <c r="C8587" s="3">
        <v>42428.730810185189</v>
      </c>
      <c r="D8587" s="3">
        <v>42428.796215277776</v>
      </c>
      <c r="E8587" s="4">
        <v>42428</v>
      </c>
      <c r="F8587" s="1">
        <v>51.785366666666668</v>
      </c>
      <c r="G8587" t="s">
        <v>27</v>
      </c>
      <c r="H8587" s="1">
        <v>104.93866666666666</v>
      </c>
      <c r="I8587" t="s">
        <v>27</v>
      </c>
      <c r="J8587" t="s">
        <v>14377</v>
      </c>
      <c r="K8587" s="1" t="str">
        <f t="shared" si="134"/>
        <v>bs0228</v>
      </c>
      <c r="L8587" s="5" t="s">
        <v>14377</v>
      </c>
      <c r="M8587">
        <v>1404.9570000000001</v>
      </c>
      <c r="N8587">
        <v>0.13650000000000001</v>
      </c>
      <c r="O8587">
        <v>3.8344377157558398</v>
      </c>
      <c r="P8587" t="s">
        <v>28</v>
      </c>
      <c r="Q8587">
        <v>649</v>
      </c>
      <c r="R8587">
        <v>3577</v>
      </c>
      <c r="S8587">
        <v>2</v>
      </c>
      <c r="T8587">
        <v>3578</v>
      </c>
      <c r="U8587" t="s">
        <v>29</v>
      </c>
    </row>
    <row r="8588" spans="1:21" x14ac:dyDescent="0.25">
      <c r="A8588" t="s">
        <v>30256</v>
      </c>
      <c r="B8588" t="s">
        <v>22</v>
      </c>
      <c r="C8588" s="3">
        <v>42432.768819444442</v>
      </c>
      <c r="D8588" s="3">
        <v>42431.913564814815</v>
      </c>
      <c r="E8588" s="4">
        <v>42431</v>
      </c>
      <c r="F8588" s="1">
        <v>51.785366666666668</v>
      </c>
      <c r="G8588" t="s">
        <v>27</v>
      </c>
      <c r="H8588" s="1">
        <v>104.93866666666666</v>
      </c>
      <c r="I8588" t="s">
        <v>27</v>
      </c>
      <c r="J8588" t="s">
        <v>30257</v>
      </c>
      <c r="K8588" s="1" t="str">
        <f t="shared" si="134"/>
        <v>bs0302</v>
      </c>
      <c r="L8588" s="5" t="s">
        <v>14377</v>
      </c>
      <c r="M8588">
        <v>1404.665</v>
      </c>
      <c r="N8588">
        <v>0.1123</v>
      </c>
      <c r="O8588">
        <v>3.8546203709620599</v>
      </c>
      <c r="P8588" t="s">
        <v>28</v>
      </c>
      <c r="Q8588">
        <v>386</v>
      </c>
      <c r="R8588">
        <v>3433</v>
      </c>
      <c r="S8588">
        <v>0</v>
      </c>
      <c r="T8588">
        <v>3432</v>
      </c>
      <c r="U8588" t="s">
        <v>29</v>
      </c>
    </row>
    <row r="8589" spans="1:21" x14ac:dyDescent="0.25">
      <c r="A8589" t="s">
        <v>30258</v>
      </c>
      <c r="B8589" t="s">
        <v>22</v>
      </c>
      <c r="C8589" s="3">
        <v>42440.850532407407</v>
      </c>
      <c r="D8589" s="3">
        <v>42440.950636574074</v>
      </c>
      <c r="E8589" s="4">
        <v>42440</v>
      </c>
      <c r="F8589" s="1">
        <v>51.785366666666668</v>
      </c>
      <c r="G8589" t="s">
        <v>27</v>
      </c>
      <c r="H8589" s="1">
        <v>104.93866666666666</v>
      </c>
      <c r="I8589" t="s">
        <v>27</v>
      </c>
      <c r="J8589" t="s">
        <v>30259</v>
      </c>
      <c r="K8589" s="1" t="str">
        <f t="shared" si="134"/>
        <v>bs0311</v>
      </c>
      <c r="L8589" s="5" t="s">
        <v>14377</v>
      </c>
      <c r="M8589">
        <v>1404.665</v>
      </c>
      <c r="N8589">
        <v>0.2263</v>
      </c>
      <c r="O8589">
        <v>3.73889985768185</v>
      </c>
      <c r="P8589" t="s">
        <v>28</v>
      </c>
      <c r="Q8589">
        <v>384</v>
      </c>
      <c r="R8589">
        <v>3328</v>
      </c>
      <c r="S8589">
        <v>6</v>
      </c>
      <c r="T8589">
        <v>3333</v>
      </c>
      <c r="U8589" t="s">
        <v>29</v>
      </c>
    </row>
    <row r="8590" spans="1:21" x14ac:dyDescent="0.25">
      <c r="A8590" t="s">
        <v>30260</v>
      </c>
      <c r="B8590" t="s">
        <v>22</v>
      </c>
      <c r="C8590" s="3">
        <v>42442.534305555557</v>
      </c>
      <c r="D8590" s="3">
        <v>42442.588321759256</v>
      </c>
      <c r="E8590" s="4">
        <v>42442</v>
      </c>
      <c r="F8590" s="1">
        <v>51.785366666666668</v>
      </c>
      <c r="G8590" t="s">
        <v>27</v>
      </c>
      <c r="H8590" s="1">
        <v>104.93866666666666</v>
      </c>
      <c r="I8590" t="s">
        <v>27</v>
      </c>
      <c r="J8590" t="s">
        <v>14411</v>
      </c>
      <c r="K8590" s="1" t="str">
        <f t="shared" si="134"/>
        <v>bs0313</v>
      </c>
      <c r="L8590" s="5" t="s">
        <v>14377</v>
      </c>
      <c r="M8590">
        <v>1404.0809999999999</v>
      </c>
      <c r="N8590">
        <v>0.46029999999999999</v>
      </c>
      <c r="O8590">
        <v>3.49973369087594</v>
      </c>
      <c r="P8590" t="s">
        <v>28</v>
      </c>
      <c r="Q8590">
        <v>675</v>
      </c>
      <c r="R8590">
        <v>4441</v>
      </c>
      <c r="S8590">
        <v>13</v>
      </c>
      <c r="T8590">
        <v>4453</v>
      </c>
      <c r="U8590" t="s">
        <v>29</v>
      </c>
    </row>
    <row r="8591" spans="1:21" x14ac:dyDescent="0.25">
      <c r="A8591" t="s">
        <v>30261</v>
      </c>
      <c r="B8591" t="s">
        <v>22</v>
      </c>
      <c r="C8591" s="3">
        <v>42443.895185185182</v>
      </c>
      <c r="D8591" s="3">
        <v>42443.972893518519</v>
      </c>
      <c r="E8591" s="4">
        <v>42443</v>
      </c>
      <c r="F8591" s="1">
        <v>51.785366666666668</v>
      </c>
      <c r="G8591" t="s">
        <v>27</v>
      </c>
      <c r="H8591" s="1">
        <v>104.93866666666666</v>
      </c>
      <c r="I8591" t="s">
        <v>27</v>
      </c>
      <c r="J8591" t="s">
        <v>14411</v>
      </c>
      <c r="K8591" s="1" t="str">
        <f t="shared" si="134"/>
        <v>bs0314</v>
      </c>
      <c r="L8591" s="5" t="s">
        <v>14377</v>
      </c>
      <c r="M8591">
        <v>1404.665</v>
      </c>
      <c r="N8591">
        <v>0.30270000000000002</v>
      </c>
      <c r="O8591">
        <v>3.6619250192883799</v>
      </c>
      <c r="P8591" t="s">
        <v>28</v>
      </c>
      <c r="Q8591">
        <v>434</v>
      </c>
      <c r="R8591">
        <v>3260</v>
      </c>
      <c r="S8591">
        <v>6</v>
      </c>
      <c r="T8591">
        <v>3265</v>
      </c>
      <c r="U8591" t="s">
        <v>29</v>
      </c>
    </row>
    <row r="8592" spans="1:21" x14ac:dyDescent="0.25">
      <c r="A8592" t="s">
        <v>30262</v>
      </c>
      <c r="B8592" t="s">
        <v>22</v>
      </c>
      <c r="C8592" s="3">
        <v>42444.829571759263</v>
      </c>
      <c r="D8592" s="3">
        <v>42444.963067129633</v>
      </c>
      <c r="E8592" s="4">
        <v>42444</v>
      </c>
      <c r="F8592" s="1">
        <v>51.785366666666668</v>
      </c>
      <c r="G8592" t="s">
        <v>27</v>
      </c>
      <c r="H8592" s="1">
        <v>104.93866666666666</v>
      </c>
      <c r="I8592" t="s">
        <v>27</v>
      </c>
      <c r="J8592" t="s">
        <v>14411</v>
      </c>
      <c r="K8592" s="1" t="str">
        <f t="shared" si="134"/>
        <v>bs0315</v>
      </c>
      <c r="L8592" s="5" t="s">
        <v>14377</v>
      </c>
      <c r="M8592">
        <v>1404.665</v>
      </c>
      <c r="N8592">
        <v>0.23169999999999999</v>
      </c>
      <c r="O8592">
        <v>3.7346475334741598</v>
      </c>
      <c r="P8592" t="s">
        <v>28</v>
      </c>
      <c r="Q8592">
        <v>338</v>
      </c>
      <c r="R8592">
        <v>3232</v>
      </c>
      <c r="S8592">
        <v>3</v>
      </c>
      <c r="T8592">
        <v>3234</v>
      </c>
      <c r="U8592" t="s">
        <v>29</v>
      </c>
    </row>
    <row r="8593" spans="1:21" x14ac:dyDescent="0.25">
      <c r="A8593" t="s">
        <v>30263</v>
      </c>
      <c r="B8593" t="s">
        <v>22</v>
      </c>
      <c r="C8593" s="3">
        <v>42448.919918981483</v>
      </c>
      <c r="D8593" s="3">
        <v>42448.968784722223</v>
      </c>
      <c r="E8593" s="4">
        <v>42448</v>
      </c>
      <c r="F8593" s="1">
        <v>51.785366666666668</v>
      </c>
      <c r="G8593" t="s">
        <v>27</v>
      </c>
      <c r="H8593" s="1">
        <v>104.93866666666666</v>
      </c>
      <c r="I8593" t="s">
        <v>27</v>
      </c>
      <c r="J8593" t="s">
        <v>14411</v>
      </c>
      <c r="K8593" s="1" t="str">
        <f t="shared" si="134"/>
        <v>bs0319</v>
      </c>
      <c r="L8593" s="5" t="s">
        <v>14377</v>
      </c>
      <c r="M8593">
        <v>1404.665</v>
      </c>
      <c r="N8593">
        <v>0.57679999999999998</v>
      </c>
      <c r="O8593">
        <v>3.3883998576818501</v>
      </c>
      <c r="P8593" t="s">
        <v>28</v>
      </c>
      <c r="Q8593">
        <v>342</v>
      </c>
      <c r="R8593">
        <v>2959</v>
      </c>
      <c r="S8593">
        <v>5</v>
      </c>
      <c r="T8593">
        <v>2963</v>
      </c>
      <c r="U8593" t="s">
        <v>29</v>
      </c>
    </row>
    <row r="8594" spans="1:21" x14ac:dyDescent="0.25">
      <c r="A8594" t="s">
        <v>30264</v>
      </c>
      <c r="B8594" t="s">
        <v>22</v>
      </c>
      <c r="C8594" s="3">
        <v>42450.939340277779</v>
      </c>
      <c r="D8594" s="3">
        <v>42451.031458333331</v>
      </c>
      <c r="E8594" s="4">
        <v>42450</v>
      </c>
      <c r="F8594" s="1">
        <v>51.785366666666668</v>
      </c>
      <c r="G8594" t="s">
        <v>27</v>
      </c>
      <c r="H8594" s="1">
        <v>104.93866666666666</v>
      </c>
      <c r="I8594" t="s">
        <v>27</v>
      </c>
      <c r="J8594" t="s">
        <v>30265</v>
      </c>
      <c r="K8594" s="1" t="str">
        <f t="shared" si="134"/>
        <v>bs0321</v>
      </c>
      <c r="L8594" s="5" t="s">
        <v>14377</v>
      </c>
      <c r="M8594">
        <v>1404.9570000000001</v>
      </c>
      <c r="N8594">
        <v>0.56489999999999996</v>
      </c>
      <c r="O8594">
        <v>3.3985772653184099</v>
      </c>
      <c r="P8594" t="s">
        <v>28</v>
      </c>
      <c r="Q8594">
        <v>362</v>
      </c>
      <c r="R8594">
        <v>3528</v>
      </c>
      <c r="S8594">
        <v>12</v>
      </c>
      <c r="T8594">
        <v>3539</v>
      </c>
      <c r="U8594" t="s">
        <v>29</v>
      </c>
    </row>
    <row r="8595" spans="1:21" x14ac:dyDescent="0.25">
      <c r="A8595" t="s">
        <v>30266</v>
      </c>
      <c r="B8595" t="s">
        <v>22</v>
      </c>
      <c r="C8595" s="3">
        <v>42455.841828703706</v>
      </c>
      <c r="D8595" s="3">
        <v>42455.941006944442</v>
      </c>
      <c r="E8595" t="s">
        <v>12806</v>
      </c>
      <c r="F8595" s="1">
        <v>51.785366666666668</v>
      </c>
      <c r="G8595" t="s">
        <v>27</v>
      </c>
      <c r="H8595" s="1">
        <v>104.93866666666666</v>
      </c>
      <c r="I8595" t="s">
        <v>27</v>
      </c>
      <c r="J8595" t="s">
        <v>30267</v>
      </c>
      <c r="K8595" s="1" t="str">
        <f t="shared" si="134"/>
        <v>bs0326dwn1</v>
      </c>
      <c r="L8595" s="5" t="s">
        <v>14377</v>
      </c>
      <c r="M8595">
        <v>1404.0809999999999</v>
      </c>
      <c r="N8595">
        <v>0.5141</v>
      </c>
      <c r="O8595">
        <v>3.4528203709620602</v>
      </c>
      <c r="P8595" t="s">
        <v>28</v>
      </c>
      <c r="Q8595">
        <v>378</v>
      </c>
      <c r="R8595">
        <v>3145</v>
      </c>
      <c r="S8595">
        <v>2</v>
      </c>
      <c r="T8595">
        <v>3146</v>
      </c>
      <c r="U8595" t="s">
        <v>29</v>
      </c>
    </row>
    <row r="8596" spans="1:21" x14ac:dyDescent="0.25">
      <c r="A8596" t="s">
        <v>30268</v>
      </c>
      <c r="B8596" t="s">
        <v>22</v>
      </c>
      <c r="C8596" s="3">
        <v>42455.841828703706</v>
      </c>
      <c r="D8596" s="3">
        <v>42455.941006944442</v>
      </c>
      <c r="E8596" t="s">
        <v>12806</v>
      </c>
      <c r="F8596" s="1">
        <v>51.785366666666668</v>
      </c>
      <c r="G8596" t="s">
        <v>27</v>
      </c>
      <c r="H8596" s="1">
        <v>104.93866666666666</v>
      </c>
      <c r="I8596" t="s">
        <v>27</v>
      </c>
      <c r="J8596" t="s">
        <v>30267</v>
      </c>
      <c r="K8596" s="1" t="str">
        <f t="shared" si="134"/>
        <v>bs0326dwn2</v>
      </c>
      <c r="L8596" s="5" t="s">
        <v>14377</v>
      </c>
      <c r="M8596">
        <v>1404.0809999999999</v>
      </c>
      <c r="N8596">
        <v>3.4453999999999998</v>
      </c>
      <c r="O8596" t="s">
        <v>27</v>
      </c>
      <c r="P8596" t="s">
        <v>28</v>
      </c>
      <c r="Q8596">
        <v>0</v>
      </c>
      <c r="R8596">
        <v>2219</v>
      </c>
      <c r="S8596">
        <v>8</v>
      </c>
      <c r="T8596">
        <v>2226</v>
      </c>
      <c r="U8596" t="s">
        <v>29</v>
      </c>
    </row>
    <row r="8597" spans="1:21" x14ac:dyDescent="0.25">
      <c r="A8597" t="s">
        <v>30269</v>
      </c>
      <c r="B8597" t="s">
        <v>22</v>
      </c>
      <c r="C8597" s="3">
        <v>42455.841828703706</v>
      </c>
      <c r="D8597" s="3">
        <v>42455.941006944442</v>
      </c>
      <c r="E8597" t="s">
        <v>12806</v>
      </c>
      <c r="F8597" s="1">
        <v>51.785366666666668</v>
      </c>
      <c r="G8597" t="s">
        <v>27</v>
      </c>
      <c r="H8597" s="1">
        <v>104.93866666666666</v>
      </c>
      <c r="I8597" t="s">
        <v>27</v>
      </c>
      <c r="J8597" t="s">
        <v>30267</v>
      </c>
      <c r="K8597" s="1" t="str">
        <f t="shared" si="134"/>
        <v>bs0326dwn3</v>
      </c>
      <c r="L8597" s="5" t="s">
        <v>14377</v>
      </c>
      <c r="M8597">
        <v>1404.0809999999999</v>
      </c>
      <c r="N8597">
        <v>3.4398</v>
      </c>
      <c r="O8597" t="s">
        <v>27</v>
      </c>
      <c r="P8597" t="s">
        <v>28</v>
      </c>
      <c r="Q8597">
        <v>0</v>
      </c>
      <c r="R8597">
        <v>2241</v>
      </c>
      <c r="S8597">
        <v>3</v>
      </c>
      <c r="T8597">
        <v>2243</v>
      </c>
      <c r="U8597" t="s">
        <v>29</v>
      </c>
    </row>
    <row r="8598" spans="1:21" x14ac:dyDescent="0.25">
      <c r="A8598" t="s">
        <v>30270</v>
      </c>
      <c r="B8598" t="s">
        <v>22</v>
      </c>
      <c r="C8598" s="3">
        <v>42456.760185185187</v>
      </c>
      <c r="D8598" s="3">
        <v>42456.953483796293</v>
      </c>
      <c r="E8598" s="4">
        <v>42456</v>
      </c>
      <c r="F8598" s="1">
        <v>51.785366666666668</v>
      </c>
      <c r="G8598" t="s">
        <v>27</v>
      </c>
      <c r="H8598" s="1">
        <v>104.93866666666666</v>
      </c>
      <c r="I8598" t="s">
        <v>27</v>
      </c>
      <c r="J8598" t="s">
        <v>30271</v>
      </c>
      <c r="K8598" s="1" t="str">
        <f t="shared" si="134"/>
        <v>bs0327</v>
      </c>
      <c r="L8598" s="5" t="s">
        <v>14377</v>
      </c>
      <c r="M8598">
        <v>1404.665</v>
      </c>
      <c r="N8598">
        <v>0.60260000000000002</v>
      </c>
      <c r="O8598">
        <v>3.3612043498309401</v>
      </c>
      <c r="P8598" t="s">
        <v>28</v>
      </c>
      <c r="Q8598">
        <v>394</v>
      </c>
      <c r="R8598">
        <v>3243</v>
      </c>
      <c r="S8598">
        <v>13</v>
      </c>
      <c r="T8598">
        <v>3255</v>
      </c>
      <c r="U8598" t="s">
        <v>29</v>
      </c>
    </row>
    <row r="8599" spans="1:21" x14ac:dyDescent="0.25">
      <c r="A8599" t="s">
        <v>29659</v>
      </c>
      <c r="B8599" t="s">
        <v>22</v>
      </c>
      <c r="C8599" s="3">
        <v>42418.796851851854</v>
      </c>
      <c r="D8599" s="3">
        <v>42418.876087962963</v>
      </c>
      <c r="E8599" s="4">
        <v>42418</v>
      </c>
      <c r="F8599" s="1">
        <v>51.815399999999997</v>
      </c>
      <c r="G8599" t="s">
        <v>27</v>
      </c>
      <c r="H8599" s="1">
        <v>104.89341666666667</v>
      </c>
      <c r="I8599" t="s">
        <v>27</v>
      </c>
      <c r="J8599" t="s">
        <v>1475</v>
      </c>
      <c r="K8599" s="1" t="str">
        <f t="shared" si="134"/>
        <v>1kLi0218</v>
      </c>
      <c r="L8599" s="5" t="s">
        <v>1469</v>
      </c>
      <c r="M8599">
        <v>506.81700000000001</v>
      </c>
      <c r="N8599">
        <v>0.87409999999999999</v>
      </c>
      <c r="O8599">
        <v>3.0899521298007699</v>
      </c>
      <c r="P8599" t="s">
        <v>28</v>
      </c>
      <c r="Q8599">
        <v>170</v>
      </c>
      <c r="R8599">
        <v>692</v>
      </c>
      <c r="S8599">
        <v>806</v>
      </c>
      <c r="T8599">
        <v>1497</v>
      </c>
      <c r="U8599" t="s">
        <v>29</v>
      </c>
    </row>
    <row r="8600" spans="1:21" x14ac:dyDescent="0.25">
      <c r="A8600" t="s">
        <v>29660</v>
      </c>
      <c r="B8600" t="s">
        <v>22</v>
      </c>
      <c r="C8600" s="3">
        <v>42450.555763888886</v>
      </c>
      <c r="D8600" s="3">
        <v>42450.592118055552</v>
      </c>
      <c r="E8600" s="4">
        <v>42450</v>
      </c>
      <c r="F8600" s="1">
        <v>51.815399999999997</v>
      </c>
      <c r="G8600" t="s">
        <v>27</v>
      </c>
      <c r="H8600" s="1">
        <v>104.89341666666667</v>
      </c>
      <c r="I8600" t="s">
        <v>27</v>
      </c>
      <c r="J8600" t="s">
        <v>29658</v>
      </c>
      <c r="K8600" s="1" t="str">
        <f t="shared" si="134"/>
        <v>1kLi0321</v>
      </c>
      <c r="L8600" s="5" t="s">
        <v>1469</v>
      </c>
      <c r="M8600">
        <v>505.64800000000002</v>
      </c>
      <c r="N8600">
        <v>0.43269999999999997</v>
      </c>
      <c r="O8600">
        <v>3.5347951571777201</v>
      </c>
      <c r="P8600" t="s">
        <v>28</v>
      </c>
      <c r="Q8600">
        <v>380</v>
      </c>
      <c r="R8600">
        <v>867</v>
      </c>
      <c r="S8600">
        <v>631</v>
      </c>
      <c r="T8600">
        <v>1497</v>
      </c>
      <c r="U8600" t="s">
        <v>29</v>
      </c>
    </row>
    <row r="8601" spans="1:21" x14ac:dyDescent="0.25">
      <c r="A8601" t="s">
        <v>31045</v>
      </c>
      <c r="B8601" t="s">
        <v>22</v>
      </c>
      <c r="C8601" s="3">
        <v>42421.484282407408</v>
      </c>
      <c r="D8601" s="3">
        <v>42421.520775462966</v>
      </c>
      <c r="E8601" s="4">
        <v>42421</v>
      </c>
      <c r="F8601" s="1">
        <v>51.894633333333331</v>
      </c>
      <c r="G8601" t="s">
        <v>27</v>
      </c>
      <c r="H8601" s="1">
        <v>105.24786666666667</v>
      </c>
      <c r="I8601" t="s">
        <v>27</v>
      </c>
      <c r="J8601" t="s">
        <v>3653</v>
      </c>
      <c r="K8601" s="1" t="str">
        <f t="shared" si="134"/>
        <v>3kKa0221</v>
      </c>
      <c r="L8601" s="5" t="s">
        <v>3654</v>
      </c>
      <c r="M8601">
        <v>1260.9190000000001</v>
      </c>
      <c r="N8601">
        <v>0.21609999999999999</v>
      </c>
      <c r="O8601">
        <v>3.7643951571777201</v>
      </c>
      <c r="P8601" t="s">
        <v>28</v>
      </c>
      <c r="Q8601">
        <v>702</v>
      </c>
      <c r="R8601">
        <v>2409</v>
      </c>
      <c r="S8601">
        <v>198</v>
      </c>
      <c r="T8601">
        <v>2606</v>
      </c>
      <c r="U8601" t="s">
        <v>29</v>
      </c>
    </row>
    <row r="8602" spans="1:21" x14ac:dyDescent="0.25">
      <c r="A8602" t="s">
        <v>31046</v>
      </c>
      <c r="B8602" t="s">
        <v>22</v>
      </c>
      <c r="C8602" s="3">
        <v>42449.469675925924</v>
      </c>
      <c r="D8602" s="3">
        <v>42449.506331018521</v>
      </c>
      <c r="E8602" s="4">
        <v>42449</v>
      </c>
      <c r="F8602" s="1">
        <v>51.894633333333331</v>
      </c>
      <c r="G8602" t="s">
        <v>27</v>
      </c>
      <c r="H8602" s="1">
        <v>105.24786666666667</v>
      </c>
      <c r="I8602" t="s">
        <v>27</v>
      </c>
      <c r="J8602" t="s">
        <v>3653</v>
      </c>
      <c r="K8602" s="1" t="str">
        <f t="shared" si="134"/>
        <v>3kKa0320</v>
      </c>
      <c r="L8602" s="5" t="s">
        <v>3654</v>
      </c>
      <c r="M8602">
        <v>1286.3389999999999</v>
      </c>
      <c r="N8602">
        <v>0.76690000000000003</v>
      </c>
      <c r="O8602">
        <v>3.1977250192883799</v>
      </c>
      <c r="P8602" t="s">
        <v>28</v>
      </c>
      <c r="Q8602">
        <v>320</v>
      </c>
      <c r="R8602">
        <v>1917</v>
      </c>
      <c r="S8602">
        <v>737</v>
      </c>
      <c r="T8602">
        <v>2653</v>
      </c>
      <c r="U8602" t="s">
        <v>29</v>
      </c>
    </row>
    <row r="8603" spans="1:21" x14ac:dyDescent="0.25">
      <c r="A8603" t="s">
        <v>29708</v>
      </c>
      <c r="B8603" t="s">
        <v>22</v>
      </c>
      <c r="C8603" s="3">
        <v>42418.757002314815</v>
      </c>
      <c r="D8603" s="3">
        <v>42418.874988425923</v>
      </c>
      <c r="E8603" s="4">
        <v>42418</v>
      </c>
      <c r="F8603" s="1">
        <v>51.815649999999998</v>
      </c>
      <c r="G8603" t="s">
        <v>27</v>
      </c>
      <c r="H8603" s="1">
        <v>104.90633333333334</v>
      </c>
      <c r="I8603" t="s">
        <v>27</v>
      </c>
      <c r="J8603" t="s">
        <v>4082</v>
      </c>
      <c r="K8603" s="1" t="str">
        <f t="shared" si="134"/>
        <v>3kLi0218</v>
      </c>
      <c r="L8603" s="5" t="s">
        <v>4102</v>
      </c>
      <c r="M8603">
        <v>1398.53</v>
      </c>
      <c r="N8603">
        <v>7.5899999999999995E-2</v>
      </c>
      <c r="O8603">
        <v>3.8915951571777199</v>
      </c>
      <c r="P8603" t="s">
        <v>28</v>
      </c>
      <c r="Q8603">
        <v>233</v>
      </c>
      <c r="R8603">
        <v>2362</v>
      </c>
      <c r="S8603">
        <v>764</v>
      </c>
      <c r="T8603">
        <v>3125</v>
      </c>
      <c r="U8603" t="s">
        <v>29</v>
      </c>
    </row>
    <row r="8604" spans="1:21" x14ac:dyDescent="0.25">
      <c r="A8604" t="s">
        <v>29709</v>
      </c>
      <c r="B8604" t="s">
        <v>22</v>
      </c>
      <c r="C8604" s="3">
        <v>42450.507222222222</v>
      </c>
      <c r="D8604" s="3">
        <v>42450.590810185182</v>
      </c>
      <c r="E8604" s="4">
        <v>42450</v>
      </c>
      <c r="F8604" s="1">
        <v>51.815649999999998</v>
      </c>
      <c r="G8604" t="s">
        <v>27</v>
      </c>
      <c r="H8604" s="1">
        <v>104.90633333333334</v>
      </c>
      <c r="I8604" t="s">
        <v>27</v>
      </c>
      <c r="J8604" t="s">
        <v>29707</v>
      </c>
      <c r="K8604" s="1" t="str">
        <f t="shared" ref="K8604:K8667" si="135">MID(A8604,FIND("*",SUBSTITUTE(A8604,"\","*",LEN(A8604)-LEN(SUBSTITUTE(A8604,"\",""))))+1,FIND(".cnv",A8604)-(FIND("*",SUBSTITUTE(A8604,"\","*",LEN(A8604)-LEN(SUBSTITUTE(A8604,"\",""))))+1))</f>
        <v>3kLi0321</v>
      </c>
      <c r="L8604" s="5" t="s">
        <v>4102</v>
      </c>
      <c r="M8604">
        <v>1389.181</v>
      </c>
      <c r="N8604">
        <v>0.44990000000000002</v>
      </c>
      <c r="O8604">
        <v>3.5175951571777202</v>
      </c>
      <c r="P8604" t="s">
        <v>28</v>
      </c>
      <c r="Q8604">
        <v>356</v>
      </c>
      <c r="R8604">
        <v>2351</v>
      </c>
      <c r="S8604">
        <v>529</v>
      </c>
      <c r="T8604">
        <v>2879</v>
      </c>
      <c r="U8604" t="s">
        <v>29</v>
      </c>
    </row>
    <row r="8605" spans="1:21" x14ac:dyDescent="0.25">
      <c r="A8605" t="s">
        <v>28891</v>
      </c>
      <c r="B8605" t="s">
        <v>22</v>
      </c>
      <c r="C8605" s="3">
        <v>42425.46497685185</v>
      </c>
      <c r="D8605" s="3">
        <v>42425.558333333334</v>
      </c>
      <c r="E8605" s="4">
        <v>42425</v>
      </c>
      <c r="F8605" s="1">
        <v>51.758400000000002</v>
      </c>
      <c r="G8605" t="s">
        <v>27</v>
      </c>
      <c r="H8605" s="1">
        <v>104.21866666666666</v>
      </c>
      <c r="I8605" t="s">
        <v>27</v>
      </c>
      <c r="J8605" t="s">
        <v>4375</v>
      </c>
      <c r="K8605" s="1" t="str">
        <f t="shared" si="135"/>
        <v>3kMa0225</v>
      </c>
      <c r="L8605" s="5" t="s">
        <v>4376</v>
      </c>
      <c r="M8605">
        <v>1339.222</v>
      </c>
      <c r="N8605">
        <v>0.21429999999999999</v>
      </c>
      <c r="O8605">
        <v>3.7910250192883899</v>
      </c>
      <c r="P8605" t="s">
        <v>28</v>
      </c>
      <c r="Q8605">
        <v>319</v>
      </c>
      <c r="R8605">
        <v>3229</v>
      </c>
      <c r="S8605">
        <v>625</v>
      </c>
      <c r="T8605">
        <v>3853</v>
      </c>
      <c r="U8605" t="s">
        <v>29</v>
      </c>
    </row>
    <row r="8606" spans="1:21" x14ac:dyDescent="0.25">
      <c r="A8606" t="s">
        <v>28892</v>
      </c>
      <c r="B8606" t="s">
        <v>22</v>
      </c>
      <c r="C8606" s="3">
        <v>42452.465555555558</v>
      </c>
      <c r="D8606" s="3">
        <v>42452.49732638889</v>
      </c>
      <c r="E8606" s="4">
        <v>42452</v>
      </c>
      <c r="F8606" s="1">
        <v>51.758400000000002</v>
      </c>
      <c r="G8606" t="s">
        <v>27</v>
      </c>
      <c r="H8606" s="1">
        <v>104.21866666666666</v>
      </c>
      <c r="I8606" t="s">
        <v>27</v>
      </c>
      <c r="J8606" t="s">
        <v>4375</v>
      </c>
      <c r="K8606" s="1" t="str">
        <f t="shared" si="135"/>
        <v>3kMa0323</v>
      </c>
      <c r="L8606" s="5" t="s">
        <v>4376</v>
      </c>
      <c r="M8606">
        <v>1339.5139999999999</v>
      </c>
      <c r="N8606">
        <v>0.1321</v>
      </c>
      <c r="O8606">
        <v>3.8330998576818498</v>
      </c>
      <c r="P8606" t="s">
        <v>28</v>
      </c>
      <c r="Q8606">
        <v>235</v>
      </c>
      <c r="R8606">
        <v>1986</v>
      </c>
      <c r="S8606">
        <v>692</v>
      </c>
      <c r="T8606">
        <v>2677</v>
      </c>
      <c r="U8606" t="s">
        <v>29</v>
      </c>
    </row>
    <row r="8607" spans="1:21" x14ac:dyDescent="0.25">
      <c r="A8607" t="s">
        <v>31479</v>
      </c>
      <c r="B8607" t="s">
        <v>22</v>
      </c>
      <c r="C8607" s="3">
        <v>42421.782164351855</v>
      </c>
      <c r="D8607" s="3">
        <v>42421.805902777778</v>
      </c>
      <c r="E8607" s="4">
        <v>42421</v>
      </c>
      <c r="F8607" s="1">
        <v>51.665916666666668</v>
      </c>
      <c r="G8607" t="s">
        <v>27</v>
      </c>
      <c r="H8607" s="1">
        <v>105.50109999999999</v>
      </c>
      <c r="I8607" t="s">
        <v>27</v>
      </c>
      <c r="J8607" t="s">
        <v>4363</v>
      </c>
      <c r="K8607" s="1" t="str">
        <f t="shared" si="135"/>
        <v>3kMi0221</v>
      </c>
      <c r="L8607" s="5" t="s">
        <v>4808</v>
      </c>
      <c r="M8607">
        <v>673.75800000000004</v>
      </c>
      <c r="N8607">
        <v>0.21590000000000001</v>
      </c>
      <c r="O8607">
        <v>3.7548155142806898</v>
      </c>
      <c r="P8607" t="s">
        <v>28</v>
      </c>
      <c r="Q8607">
        <v>667</v>
      </c>
      <c r="R8607">
        <v>1456</v>
      </c>
      <c r="S8607">
        <v>306</v>
      </c>
      <c r="T8607">
        <v>1761</v>
      </c>
      <c r="U8607" t="s">
        <v>29</v>
      </c>
    </row>
    <row r="8608" spans="1:21" x14ac:dyDescent="0.25">
      <c r="A8608" t="s">
        <v>29267</v>
      </c>
      <c r="B8608" t="s">
        <v>22</v>
      </c>
      <c r="C8608" s="3">
        <v>42425.703113425923</v>
      </c>
      <c r="D8608" s="3">
        <v>42425.722511574073</v>
      </c>
      <c r="E8608" s="4">
        <v>42425</v>
      </c>
      <c r="F8608" s="1">
        <v>51.529333333333334</v>
      </c>
      <c r="G8608" t="s">
        <v>27</v>
      </c>
      <c r="H8608" s="1">
        <v>104.22766666666666</v>
      </c>
      <c r="I8608" t="s">
        <v>27</v>
      </c>
      <c r="J8608" t="s">
        <v>5628</v>
      </c>
      <c r="K8608" s="1" t="str">
        <f t="shared" si="135"/>
        <v>3kSo0225</v>
      </c>
      <c r="L8608" s="5" t="s">
        <v>5624</v>
      </c>
      <c r="M8608">
        <v>472.60700000000003</v>
      </c>
      <c r="N8608">
        <v>6.9000000000000006E-2</v>
      </c>
      <c r="O8608">
        <v>3.8984951571777202</v>
      </c>
      <c r="P8608" t="s">
        <v>28</v>
      </c>
      <c r="Q8608">
        <v>346</v>
      </c>
      <c r="R8608">
        <v>999</v>
      </c>
      <c r="S8608">
        <v>535</v>
      </c>
      <c r="T8608">
        <v>1533</v>
      </c>
      <c r="U8608" t="s">
        <v>29</v>
      </c>
    </row>
    <row r="8609" spans="1:21" x14ac:dyDescent="0.25">
      <c r="A8609" t="s">
        <v>29268</v>
      </c>
      <c r="B8609" t="s">
        <v>22</v>
      </c>
      <c r="C8609" s="3">
        <v>42452.800497685188</v>
      </c>
      <c r="D8609" s="3">
        <v>42452.818055555559</v>
      </c>
      <c r="E8609" s="4">
        <v>42452</v>
      </c>
      <c r="F8609" s="1">
        <v>51.529333333333334</v>
      </c>
      <c r="G8609" t="s">
        <v>27</v>
      </c>
      <c r="H8609" s="1">
        <v>104.22766666666666</v>
      </c>
      <c r="I8609" t="s">
        <v>27</v>
      </c>
      <c r="J8609" t="s">
        <v>5638</v>
      </c>
      <c r="K8609" s="1" t="str">
        <f t="shared" si="135"/>
        <v>3kSo0323</v>
      </c>
      <c r="L8609" s="5" t="s">
        <v>5624</v>
      </c>
      <c r="M8609">
        <v>472.9</v>
      </c>
      <c r="N8609">
        <v>9.2399999999999996E-2</v>
      </c>
      <c r="O8609">
        <v>3.8756679686657498</v>
      </c>
      <c r="P8609" t="s">
        <v>28</v>
      </c>
      <c r="Q8609">
        <v>257</v>
      </c>
      <c r="R8609">
        <v>704</v>
      </c>
      <c r="S8609">
        <v>389</v>
      </c>
      <c r="T8609">
        <v>1092</v>
      </c>
      <c r="U8609" t="s">
        <v>29</v>
      </c>
    </row>
    <row r="8610" spans="1:21" x14ac:dyDescent="0.25">
      <c r="A8610" t="s">
        <v>30879</v>
      </c>
      <c r="B8610" t="s">
        <v>22</v>
      </c>
      <c r="C8610" s="3">
        <v>42418.642546296294</v>
      </c>
      <c r="D8610" s="3">
        <v>42418.666585648149</v>
      </c>
      <c r="E8610" s="4">
        <v>42418</v>
      </c>
      <c r="F8610" s="1">
        <v>51.591000000000001</v>
      </c>
      <c r="G8610" t="s">
        <v>27</v>
      </c>
      <c r="H8610" s="1">
        <v>105.11271666666667</v>
      </c>
      <c r="I8610" t="s">
        <v>27</v>
      </c>
      <c r="J8610" t="s">
        <v>5419</v>
      </c>
      <c r="K8610" s="1" t="str">
        <f t="shared" si="135"/>
        <v>3kTa0218</v>
      </c>
      <c r="L8610" s="5" t="s">
        <v>5908</v>
      </c>
      <c r="M8610">
        <v>628.73599999999999</v>
      </c>
      <c r="N8610">
        <v>0.25569999999999998</v>
      </c>
      <c r="O8610">
        <v>3.7117951571777201</v>
      </c>
      <c r="P8610" t="s">
        <v>28</v>
      </c>
      <c r="Q8610">
        <v>249</v>
      </c>
      <c r="R8610">
        <v>1103</v>
      </c>
      <c r="S8610">
        <v>770</v>
      </c>
      <c r="T8610">
        <v>1872</v>
      </c>
      <c r="U8610" t="s">
        <v>29</v>
      </c>
    </row>
    <row r="8611" spans="1:21" x14ac:dyDescent="0.25">
      <c r="A8611" t="s">
        <v>30880</v>
      </c>
      <c r="B8611" t="s">
        <v>22</v>
      </c>
      <c r="C8611" s="3">
        <v>42450.771331018521</v>
      </c>
      <c r="D8611" s="3">
        <v>42450.792974537035</v>
      </c>
      <c r="E8611" s="4">
        <v>42450</v>
      </c>
      <c r="F8611" s="1">
        <v>51.591000000000001</v>
      </c>
      <c r="G8611" t="s">
        <v>27</v>
      </c>
      <c r="H8611" s="1">
        <v>105.11271666666667</v>
      </c>
      <c r="I8611" t="s">
        <v>27</v>
      </c>
      <c r="J8611" t="s">
        <v>5419</v>
      </c>
      <c r="K8611" s="1" t="str">
        <f t="shared" si="135"/>
        <v>3kTa0321</v>
      </c>
      <c r="L8611" s="5" t="s">
        <v>5908</v>
      </c>
      <c r="M8611">
        <v>631.07500000000005</v>
      </c>
      <c r="N8611">
        <v>0.1298</v>
      </c>
      <c r="O8611">
        <v>3.8376951571777198</v>
      </c>
      <c r="P8611" t="s">
        <v>28</v>
      </c>
      <c r="Q8611">
        <v>307</v>
      </c>
      <c r="R8611">
        <v>1168</v>
      </c>
      <c r="S8611">
        <v>357</v>
      </c>
      <c r="T8611">
        <v>1524</v>
      </c>
      <c r="U8611" t="s">
        <v>29</v>
      </c>
    </row>
    <row r="8612" spans="1:21" x14ac:dyDescent="0.25">
      <c r="A8612" t="s">
        <v>31096</v>
      </c>
      <c r="B8612" t="s">
        <v>22</v>
      </c>
      <c r="C8612" s="3">
        <v>42421.531446759262</v>
      </c>
      <c r="D8612" s="3">
        <v>42421.579571759263</v>
      </c>
      <c r="E8612" s="4">
        <v>42421</v>
      </c>
      <c r="F8612" s="1">
        <v>51.877983333333333</v>
      </c>
      <c r="G8612" t="s">
        <v>27</v>
      </c>
      <c r="H8612" s="1">
        <v>105.24828333333333</v>
      </c>
      <c r="I8612" t="s">
        <v>27</v>
      </c>
      <c r="J8612" t="s">
        <v>7549</v>
      </c>
      <c r="K8612" s="1" t="str">
        <f t="shared" si="135"/>
        <v>5kKa0221</v>
      </c>
      <c r="L8612" s="5" t="s">
        <v>7550</v>
      </c>
      <c r="M8612">
        <v>1400.2829999999999</v>
      </c>
      <c r="N8612">
        <v>0.44640000000000002</v>
      </c>
      <c r="O8612">
        <v>3.5263727211695999</v>
      </c>
      <c r="P8612" t="s">
        <v>28</v>
      </c>
      <c r="Q8612">
        <v>1933</v>
      </c>
      <c r="R8612">
        <v>4126</v>
      </c>
      <c r="S8612">
        <v>861</v>
      </c>
      <c r="T8612">
        <v>4986</v>
      </c>
      <c r="U8612" t="s">
        <v>29</v>
      </c>
    </row>
    <row r="8613" spans="1:21" x14ac:dyDescent="0.25">
      <c r="A8613" t="s">
        <v>31097</v>
      </c>
      <c r="B8613" t="s">
        <v>22</v>
      </c>
      <c r="C8613" s="3">
        <v>42449.518657407411</v>
      </c>
      <c r="D8613" s="3">
        <v>42449.557060185187</v>
      </c>
      <c r="E8613" s="4">
        <v>42449</v>
      </c>
      <c r="F8613" s="1">
        <v>51.877983333333333</v>
      </c>
      <c r="G8613" t="s">
        <v>27</v>
      </c>
      <c r="H8613" s="1">
        <v>105.24828333333333</v>
      </c>
      <c r="I8613" t="s">
        <v>27</v>
      </c>
      <c r="J8613" t="s">
        <v>7549</v>
      </c>
      <c r="K8613" s="1" t="str">
        <f t="shared" si="135"/>
        <v>5kKa0320</v>
      </c>
      <c r="L8613" s="5" t="s">
        <v>7550</v>
      </c>
      <c r="M8613">
        <v>1399.114</v>
      </c>
      <c r="N8613">
        <v>0.75800000000000001</v>
      </c>
      <c r="O8613">
        <v>3.2156475334741601</v>
      </c>
      <c r="P8613" t="s">
        <v>28</v>
      </c>
      <c r="Q8613">
        <v>342</v>
      </c>
      <c r="R8613">
        <v>2153</v>
      </c>
      <c r="S8613">
        <v>1317</v>
      </c>
      <c r="T8613">
        <v>3469</v>
      </c>
      <c r="U8613" t="s">
        <v>29</v>
      </c>
    </row>
    <row r="8614" spans="1:21" x14ac:dyDescent="0.25">
      <c r="A8614" t="s">
        <v>29822</v>
      </c>
      <c r="B8614" t="s">
        <v>22</v>
      </c>
      <c r="C8614" s="3">
        <v>42418.714942129627</v>
      </c>
      <c r="D8614" s="3">
        <v>42418.751238425924</v>
      </c>
      <c r="E8614" s="4">
        <v>42418</v>
      </c>
      <c r="F8614" s="1">
        <v>51.801050000000004</v>
      </c>
      <c r="G8614" t="s">
        <v>27</v>
      </c>
      <c r="H8614" s="1">
        <v>104.9218</v>
      </c>
      <c r="I8614" t="s">
        <v>27</v>
      </c>
      <c r="J8614" t="s">
        <v>7672</v>
      </c>
      <c r="K8614" s="1" t="str">
        <f t="shared" si="135"/>
        <v>5kLi0218</v>
      </c>
      <c r="L8614" s="5" t="s">
        <v>7679</v>
      </c>
      <c r="M8614">
        <v>1402.328</v>
      </c>
      <c r="N8614">
        <v>0.22520000000000001</v>
      </c>
      <c r="O8614">
        <v>3.7417203709620601</v>
      </c>
      <c r="P8614" t="s">
        <v>28</v>
      </c>
      <c r="Q8614">
        <v>227</v>
      </c>
      <c r="R8614">
        <v>2237</v>
      </c>
      <c r="S8614">
        <v>785</v>
      </c>
      <c r="T8614">
        <v>3021</v>
      </c>
      <c r="U8614" t="s">
        <v>29</v>
      </c>
    </row>
    <row r="8615" spans="1:21" x14ac:dyDescent="0.25">
      <c r="A8615" t="s">
        <v>29823</v>
      </c>
      <c r="B8615" t="s">
        <v>22</v>
      </c>
      <c r="C8615" s="3">
        <v>42450.455590277779</v>
      </c>
      <c r="D8615" s="3">
        <v>42450.589282407411</v>
      </c>
      <c r="E8615" s="4">
        <v>42450</v>
      </c>
      <c r="F8615" s="1">
        <v>51.801050000000004</v>
      </c>
      <c r="G8615" t="s">
        <v>27</v>
      </c>
      <c r="H8615" s="1">
        <v>104.9218</v>
      </c>
      <c r="I8615" t="s">
        <v>27</v>
      </c>
      <c r="J8615" t="s">
        <v>29821</v>
      </c>
      <c r="K8615" s="1" t="str">
        <f t="shared" si="135"/>
        <v>5kLi0321</v>
      </c>
      <c r="L8615" s="5" t="s">
        <v>7679</v>
      </c>
      <c r="M8615">
        <v>1402.328</v>
      </c>
      <c r="N8615">
        <v>0.12230000000000001</v>
      </c>
      <c r="O8615">
        <v>3.8428998576818501</v>
      </c>
      <c r="P8615" t="s">
        <v>28</v>
      </c>
      <c r="Q8615">
        <v>437</v>
      </c>
      <c r="R8615">
        <v>2843</v>
      </c>
      <c r="S8615">
        <v>524</v>
      </c>
      <c r="T8615">
        <v>3366</v>
      </c>
      <c r="U8615" t="s">
        <v>29</v>
      </c>
    </row>
    <row r="8616" spans="1:21" x14ac:dyDescent="0.25">
      <c r="A8616" t="s">
        <v>34109</v>
      </c>
      <c r="B8616" t="s">
        <v>22</v>
      </c>
      <c r="C8616" s="3">
        <v>42453.733657407407</v>
      </c>
      <c r="D8616" s="3">
        <v>42453.764479166668</v>
      </c>
      <c r="E8616" s="4">
        <v>42453</v>
      </c>
      <c r="F8616" s="1">
        <v>51.744483333333335</v>
      </c>
      <c r="G8616" t="s">
        <v>27</v>
      </c>
      <c r="H8616" s="1">
        <v>104.62176666666667</v>
      </c>
      <c r="I8616" t="s">
        <v>27</v>
      </c>
      <c r="J8616" t="s">
        <v>34107</v>
      </c>
      <c r="K8616" s="1" t="str">
        <f t="shared" si="135"/>
        <v>5kTolst0324</v>
      </c>
      <c r="L8616" s="5" t="s">
        <v>34108</v>
      </c>
      <c r="M8616">
        <v>1373.405</v>
      </c>
      <c r="N8616">
        <v>0.15090000000000001</v>
      </c>
      <c r="O8616">
        <v>3.8159727211696</v>
      </c>
      <c r="P8616" t="s">
        <v>28</v>
      </c>
      <c r="Q8616">
        <v>308</v>
      </c>
      <c r="R8616">
        <v>2015</v>
      </c>
      <c r="S8616">
        <v>492</v>
      </c>
      <c r="T8616">
        <v>2506</v>
      </c>
      <c r="U8616" t="s">
        <v>29</v>
      </c>
    </row>
    <row r="8617" spans="1:21" x14ac:dyDescent="0.25">
      <c r="A8617" t="s">
        <v>31138</v>
      </c>
      <c r="B8617" t="s">
        <v>22</v>
      </c>
      <c r="C8617" s="3">
        <v>42421.593900462962</v>
      </c>
      <c r="D8617" s="3">
        <v>42421.629571759258</v>
      </c>
      <c r="E8617" s="4">
        <v>42421</v>
      </c>
      <c r="F8617" s="1">
        <v>51.864283333333333</v>
      </c>
      <c r="G8617" t="s">
        <v>27</v>
      </c>
      <c r="H8617" s="1">
        <v>105.28031666666666</v>
      </c>
      <c r="I8617" t="s">
        <v>27</v>
      </c>
      <c r="J8617" t="s">
        <v>3786</v>
      </c>
      <c r="K8617" s="1" t="str">
        <f t="shared" si="135"/>
        <v>7kKa0221</v>
      </c>
      <c r="L8617" s="5" t="s">
        <v>9839</v>
      </c>
      <c r="M8617">
        <v>1409.924</v>
      </c>
      <c r="N8617">
        <v>0.34749999999999998</v>
      </c>
      <c r="O8617">
        <v>3.61999515717772</v>
      </c>
      <c r="P8617" t="s">
        <v>28</v>
      </c>
      <c r="Q8617">
        <v>327</v>
      </c>
      <c r="R8617">
        <v>2100</v>
      </c>
      <c r="S8617">
        <v>417</v>
      </c>
      <c r="T8617">
        <v>2516</v>
      </c>
      <c r="U8617" t="s">
        <v>29</v>
      </c>
    </row>
    <row r="8618" spans="1:21" x14ac:dyDescent="0.25">
      <c r="A8618" t="s">
        <v>31139</v>
      </c>
      <c r="B8618" t="s">
        <v>22</v>
      </c>
      <c r="C8618" s="3">
        <v>42449.571655092594</v>
      </c>
      <c r="D8618" s="3">
        <v>42449.603564814817</v>
      </c>
      <c r="E8618" s="4">
        <v>42449</v>
      </c>
      <c r="F8618" s="1">
        <v>51.864283333333333</v>
      </c>
      <c r="G8618" t="s">
        <v>27</v>
      </c>
      <c r="H8618" s="1">
        <v>105.28031666666666</v>
      </c>
      <c r="I8618" t="s">
        <v>27</v>
      </c>
      <c r="J8618" t="s">
        <v>3786</v>
      </c>
      <c r="K8618" s="1" t="str">
        <f t="shared" si="135"/>
        <v>7kKa0320</v>
      </c>
      <c r="L8618" s="5" t="s">
        <v>9839</v>
      </c>
      <c r="M8618">
        <v>1409.6310000000001</v>
      </c>
      <c r="N8618">
        <v>0.53090000000000004</v>
      </c>
      <c r="O8618">
        <v>3.4365951571777198</v>
      </c>
      <c r="P8618" t="s">
        <v>28</v>
      </c>
      <c r="Q8618">
        <v>292</v>
      </c>
      <c r="R8618">
        <v>2117</v>
      </c>
      <c r="S8618">
        <v>554</v>
      </c>
      <c r="T8618">
        <v>2670</v>
      </c>
      <c r="U8618" t="s">
        <v>29</v>
      </c>
    </row>
    <row r="8619" spans="1:21" x14ac:dyDescent="0.25">
      <c r="A8619" t="s">
        <v>29071</v>
      </c>
      <c r="B8619" t="s">
        <v>22</v>
      </c>
      <c r="C8619" s="3">
        <v>42425.524710648147</v>
      </c>
      <c r="D8619" s="3">
        <v>42425.559421296297</v>
      </c>
      <c r="E8619" s="4">
        <v>42425</v>
      </c>
      <c r="F8619" s="1">
        <v>51.722683333333336</v>
      </c>
      <c r="G8619" t="s">
        <v>27</v>
      </c>
      <c r="H8619" s="1">
        <v>104.2209</v>
      </c>
      <c r="I8619" t="s">
        <v>27</v>
      </c>
      <c r="J8619" t="s">
        <v>10594</v>
      </c>
      <c r="K8619" s="1" t="str">
        <f t="shared" si="135"/>
        <v>7kMa0225</v>
      </c>
      <c r="L8619" s="5" t="s">
        <v>10614</v>
      </c>
      <c r="M8619">
        <v>1340.683</v>
      </c>
      <c r="N8619">
        <v>0.2271</v>
      </c>
      <c r="O8619">
        <v>3.7447727211695998</v>
      </c>
      <c r="P8619" t="s">
        <v>28</v>
      </c>
      <c r="Q8619">
        <v>217</v>
      </c>
      <c r="R8619">
        <v>2281</v>
      </c>
      <c r="S8619">
        <v>568</v>
      </c>
      <c r="T8619">
        <v>2848</v>
      </c>
      <c r="U8619" t="s">
        <v>29</v>
      </c>
    </row>
    <row r="8620" spans="1:21" x14ac:dyDescent="0.25">
      <c r="A8620" t="s">
        <v>29072</v>
      </c>
      <c r="B8620" t="s">
        <v>22</v>
      </c>
      <c r="C8620" s="3">
        <v>42452.645879629628</v>
      </c>
      <c r="D8620" s="3">
        <v>42452.677164351851</v>
      </c>
      <c r="E8620" s="4">
        <v>42452</v>
      </c>
      <c r="F8620" s="1">
        <v>51.722683333333336</v>
      </c>
      <c r="G8620" t="s">
        <v>27</v>
      </c>
      <c r="H8620" s="1">
        <v>104.2209</v>
      </c>
      <c r="I8620" t="s">
        <v>27</v>
      </c>
      <c r="J8620" t="s">
        <v>10594</v>
      </c>
      <c r="K8620" s="1" t="str">
        <f t="shared" si="135"/>
        <v>7kMa0323</v>
      </c>
      <c r="L8620" s="5" t="s">
        <v>10614</v>
      </c>
      <c r="M8620">
        <v>1341.2670000000001</v>
      </c>
      <c r="N8620">
        <v>0.1164</v>
      </c>
      <c r="O8620">
        <v>3.8649727211695999</v>
      </c>
      <c r="P8620" t="s">
        <v>28</v>
      </c>
      <c r="Q8620">
        <v>228</v>
      </c>
      <c r="R8620">
        <v>2015</v>
      </c>
      <c r="S8620">
        <v>615</v>
      </c>
      <c r="T8620">
        <v>2629</v>
      </c>
      <c r="U8620" t="s">
        <v>29</v>
      </c>
    </row>
    <row r="8621" spans="1:21" x14ac:dyDescent="0.25">
      <c r="A8621" t="s">
        <v>31412</v>
      </c>
      <c r="B8621" t="s">
        <v>22</v>
      </c>
      <c r="C8621" s="3">
        <v>42434.497824074075</v>
      </c>
      <c r="D8621" s="3">
        <v>42434.540289351855</v>
      </c>
      <c r="E8621" s="4">
        <v>42434</v>
      </c>
      <c r="F8621" s="1">
        <v>51.694233333333337</v>
      </c>
      <c r="G8621" t="s">
        <v>27</v>
      </c>
      <c r="H8621" s="1">
        <v>105.4678</v>
      </c>
      <c r="I8621" t="s">
        <v>27</v>
      </c>
      <c r="J8621" t="s">
        <v>9987</v>
      </c>
      <c r="K8621" s="1" t="str">
        <f t="shared" si="135"/>
        <v>7kMi0305</v>
      </c>
      <c r="L8621" s="5" t="s">
        <v>11046</v>
      </c>
      <c r="M8621">
        <v>1411.9690000000001</v>
      </c>
      <c r="N8621">
        <v>9.3600000000000003E-2</v>
      </c>
      <c r="O8621">
        <v>3.8774294592596799</v>
      </c>
      <c r="P8621" t="s">
        <v>28</v>
      </c>
      <c r="Q8621">
        <v>314</v>
      </c>
      <c r="R8621">
        <v>2386</v>
      </c>
      <c r="S8621">
        <v>952</v>
      </c>
      <c r="T8621">
        <v>3337</v>
      </c>
      <c r="U8621" t="s">
        <v>29</v>
      </c>
    </row>
    <row r="8622" spans="1:21" x14ac:dyDescent="0.25">
      <c r="A8622" t="s">
        <v>29162</v>
      </c>
      <c r="B8622" t="s">
        <v>22</v>
      </c>
      <c r="C8622" s="3">
        <v>42425.664375</v>
      </c>
      <c r="D8622" s="3">
        <v>42425.721539351849</v>
      </c>
      <c r="E8622" s="4">
        <v>42425</v>
      </c>
      <c r="F8622" s="1">
        <v>51.565366666666669</v>
      </c>
      <c r="G8622" t="s">
        <v>27</v>
      </c>
      <c r="H8622" s="1">
        <v>104.22505</v>
      </c>
      <c r="I8622" t="s">
        <v>27</v>
      </c>
      <c r="J8622" t="s">
        <v>29160</v>
      </c>
      <c r="K8622" s="1" t="str">
        <f t="shared" si="135"/>
        <v>7kSo0225</v>
      </c>
      <c r="L8622" s="5" t="s">
        <v>12148</v>
      </c>
      <c r="M8622">
        <v>865.22699999999998</v>
      </c>
      <c r="N8622">
        <v>4.7500000000000001E-2</v>
      </c>
      <c r="O8622">
        <v>3.9194203709620599</v>
      </c>
      <c r="P8622" t="s">
        <v>28</v>
      </c>
      <c r="Q8622">
        <v>188</v>
      </c>
      <c r="R8622">
        <v>1360</v>
      </c>
      <c r="S8622">
        <v>416</v>
      </c>
      <c r="T8622">
        <v>1775</v>
      </c>
      <c r="U8622" t="s">
        <v>29</v>
      </c>
    </row>
    <row r="8623" spans="1:21" x14ac:dyDescent="0.25">
      <c r="A8623" t="s">
        <v>29163</v>
      </c>
      <c r="B8623" t="s">
        <v>22</v>
      </c>
      <c r="C8623" s="3">
        <v>42452.755208333336</v>
      </c>
      <c r="D8623" s="3">
        <v>42452.780358796299</v>
      </c>
      <c r="E8623" s="4">
        <v>42452</v>
      </c>
      <c r="F8623" s="1">
        <v>51.565366666666669</v>
      </c>
      <c r="G8623" t="s">
        <v>27</v>
      </c>
      <c r="H8623" s="1">
        <v>104.22505</v>
      </c>
      <c r="I8623" t="s">
        <v>27</v>
      </c>
      <c r="J8623" t="s">
        <v>8206</v>
      </c>
      <c r="K8623" s="1" t="str">
        <f t="shared" si="135"/>
        <v>7kSo0323</v>
      </c>
      <c r="L8623" s="5" t="s">
        <v>12148</v>
      </c>
      <c r="M8623">
        <v>876.33399999999995</v>
      </c>
      <c r="N8623">
        <v>5.4199999999999998E-2</v>
      </c>
      <c r="O8623">
        <v>3.9127203709620599</v>
      </c>
      <c r="P8623" t="s">
        <v>28</v>
      </c>
      <c r="Q8623">
        <v>167</v>
      </c>
      <c r="R8623">
        <v>1285</v>
      </c>
      <c r="S8623">
        <v>637</v>
      </c>
      <c r="T8623">
        <v>1921</v>
      </c>
      <c r="U8623" t="s">
        <v>29</v>
      </c>
    </row>
    <row r="8624" spans="1:21" x14ac:dyDescent="0.25">
      <c r="A8624" t="s">
        <v>30818</v>
      </c>
      <c r="B8624" t="s">
        <v>22</v>
      </c>
      <c r="C8624" s="3">
        <v>42418.590775462966</v>
      </c>
      <c r="D8624" s="3">
        <v>42418.625671296293</v>
      </c>
      <c r="E8624" s="4">
        <v>42418</v>
      </c>
      <c r="F8624" s="1">
        <v>51.632566666666669</v>
      </c>
      <c r="G8624" t="s">
        <v>27</v>
      </c>
      <c r="H8624" s="1">
        <v>105.09065</v>
      </c>
      <c r="I8624" t="s">
        <v>27</v>
      </c>
      <c r="J8624" t="s">
        <v>13698</v>
      </c>
      <c r="K8624" s="1" t="str">
        <f t="shared" si="135"/>
        <v>8kTa0218</v>
      </c>
      <c r="L8624" s="5" t="s">
        <v>13706</v>
      </c>
      <c r="M8624">
        <v>1279.326</v>
      </c>
      <c r="N8624">
        <v>4.41E-2</v>
      </c>
      <c r="O8624">
        <v>3.9233951571777199</v>
      </c>
      <c r="P8624" t="s">
        <v>28</v>
      </c>
      <c r="Q8624">
        <v>339</v>
      </c>
      <c r="R8624">
        <v>2067</v>
      </c>
      <c r="S8624">
        <v>523</v>
      </c>
      <c r="T8624">
        <v>2589</v>
      </c>
      <c r="U8624" t="s">
        <v>29</v>
      </c>
    </row>
    <row r="8625" spans="1:21" x14ac:dyDescent="0.25">
      <c r="A8625" t="s">
        <v>30819</v>
      </c>
      <c r="B8625" t="s">
        <v>22</v>
      </c>
      <c r="C8625" s="3">
        <v>42450.721608796295</v>
      </c>
      <c r="D8625" s="3">
        <v>42450.751620370371</v>
      </c>
      <c r="E8625" s="4">
        <v>42450</v>
      </c>
      <c r="F8625" s="1">
        <v>51.632566666666669</v>
      </c>
      <c r="G8625" t="s">
        <v>27</v>
      </c>
      <c r="H8625" s="1">
        <v>105.09065</v>
      </c>
      <c r="I8625" t="s">
        <v>27</v>
      </c>
      <c r="J8625" t="s">
        <v>13698</v>
      </c>
      <c r="K8625" s="1" t="str">
        <f t="shared" si="135"/>
        <v>8kTa0321</v>
      </c>
      <c r="L8625" s="5" t="s">
        <v>13706</v>
      </c>
      <c r="M8625">
        <v>1274.067</v>
      </c>
      <c r="N8625">
        <v>0.15609999999999999</v>
      </c>
      <c r="O8625">
        <v>3.8108203709620598</v>
      </c>
      <c r="P8625" t="s">
        <v>28</v>
      </c>
      <c r="Q8625">
        <v>293</v>
      </c>
      <c r="R8625">
        <v>1889</v>
      </c>
      <c r="S8625">
        <v>504</v>
      </c>
      <c r="T8625">
        <v>2392</v>
      </c>
      <c r="U8625" t="s">
        <v>29</v>
      </c>
    </row>
    <row r="8626" spans="1:21" x14ac:dyDescent="0.25">
      <c r="A8626" t="s">
        <v>14412</v>
      </c>
      <c r="B8626" t="s">
        <v>22</v>
      </c>
      <c r="C8626" s="3">
        <v>42417.855532407404</v>
      </c>
      <c r="D8626" s="3">
        <v>42417.950590277775</v>
      </c>
      <c r="E8626" s="4">
        <v>42417</v>
      </c>
      <c r="F8626">
        <v>51.786633333333299</v>
      </c>
      <c r="G8626" t="s">
        <v>14409</v>
      </c>
      <c r="H8626">
        <v>104.9406</v>
      </c>
      <c r="I8626" t="s">
        <v>14410</v>
      </c>
      <c r="J8626" t="s">
        <v>14411</v>
      </c>
      <c r="K8626" s="1" t="str">
        <f t="shared" si="135"/>
        <v>bs0217</v>
      </c>
      <c r="L8626" s="5" t="s">
        <v>14377</v>
      </c>
      <c r="M8626">
        <v>1404.0809999999999</v>
      </c>
      <c r="N8626">
        <v>0.1242</v>
      </c>
      <c r="O8626">
        <v>3.8415727211695998</v>
      </c>
      <c r="P8626" t="s">
        <v>28</v>
      </c>
      <c r="Q8626">
        <v>380</v>
      </c>
      <c r="R8626">
        <v>3261</v>
      </c>
      <c r="S8626">
        <v>1562</v>
      </c>
      <c r="T8626">
        <v>4822</v>
      </c>
      <c r="U8626" t="s">
        <v>29</v>
      </c>
    </row>
    <row r="8627" spans="1:21" x14ac:dyDescent="0.25">
      <c r="A8627" t="s">
        <v>30272</v>
      </c>
      <c r="B8627" t="s">
        <v>22</v>
      </c>
      <c r="C8627" s="3">
        <v>42418.946909722225</v>
      </c>
      <c r="D8627" s="3">
        <v>42419.062592592592</v>
      </c>
      <c r="E8627" s="4">
        <v>42418</v>
      </c>
      <c r="F8627" s="1">
        <v>51.785366666666668</v>
      </c>
      <c r="G8627" t="s">
        <v>27</v>
      </c>
      <c r="H8627" s="1">
        <v>104.93866666666666</v>
      </c>
      <c r="I8627" t="s">
        <v>27</v>
      </c>
      <c r="J8627" t="s">
        <v>30248</v>
      </c>
      <c r="K8627" s="1" t="str">
        <f t="shared" si="135"/>
        <v>bs0218</v>
      </c>
      <c r="L8627" s="5" t="s">
        <v>14377</v>
      </c>
      <c r="M8627">
        <v>1404.9570000000001</v>
      </c>
      <c r="N8627">
        <v>0.08</v>
      </c>
      <c r="O8627">
        <v>3.8840521298007702</v>
      </c>
      <c r="P8627" t="s">
        <v>28</v>
      </c>
      <c r="Q8627">
        <v>255</v>
      </c>
      <c r="R8627">
        <v>3237</v>
      </c>
      <c r="S8627">
        <v>740</v>
      </c>
      <c r="T8627">
        <v>3976</v>
      </c>
      <c r="U8627" t="s">
        <v>29</v>
      </c>
    </row>
    <row r="8628" spans="1:21" x14ac:dyDescent="0.25">
      <c r="A8628" t="s">
        <v>30273</v>
      </c>
      <c r="B8628" t="s">
        <v>22</v>
      </c>
      <c r="C8628" s="3">
        <v>42424.461851851855</v>
      </c>
      <c r="D8628" s="3">
        <v>42424.517233796294</v>
      </c>
      <c r="E8628" s="4">
        <v>42424</v>
      </c>
      <c r="F8628" s="1">
        <v>51.785366666666668</v>
      </c>
      <c r="G8628" t="s">
        <v>27</v>
      </c>
      <c r="H8628" s="1">
        <v>104.93866666666666</v>
      </c>
      <c r="I8628" t="s">
        <v>27</v>
      </c>
      <c r="J8628" t="s">
        <v>30250</v>
      </c>
      <c r="K8628" s="1" t="str">
        <f t="shared" si="135"/>
        <v>bs0224</v>
      </c>
      <c r="L8628" s="5" t="s">
        <v>14377</v>
      </c>
      <c r="M8628">
        <v>1405.5409999999999</v>
      </c>
      <c r="N8628">
        <v>0.4904</v>
      </c>
      <c r="O8628">
        <v>3.4782427287925199</v>
      </c>
      <c r="P8628" t="s">
        <v>28</v>
      </c>
      <c r="Q8628">
        <v>292</v>
      </c>
      <c r="R8628">
        <v>3336</v>
      </c>
      <c r="S8628">
        <v>700</v>
      </c>
      <c r="T8628">
        <v>4035</v>
      </c>
      <c r="U8628" t="s">
        <v>29</v>
      </c>
    </row>
    <row r="8629" spans="1:21" x14ac:dyDescent="0.25">
      <c r="A8629" t="s">
        <v>30274</v>
      </c>
      <c r="B8629" t="s">
        <v>22</v>
      </c>
      <c r="C8629" s="3">
        <v>42424.615428240744</v>
      </c>
      <c r="D8629" s="3">
        <v>42424.628564814811</v>
      </c>
      <c r="F8629" s="1">
        <v>51.785366666666668</v>
      </c>
      <c r="G8629" t="s">
        <v>27</v>
      </c>
      <c r="H8629" s="1">
        <v>104.93866666666666</v>
      </c>
      <c r="I8629" t="s">
        <v>27</v>
      </c>
      <c r="J8629" t="s">
        <v>30252</v>
      </c>
      <c r="K8629" s="1" t="str">
        <f t="shared" si="135"/>
        <v>bs0224aftClean</v>
      </c>
      <c r="L8629" s="5" t="s">
        <v>14377</v>
      </c>
      <c r="M8629">
        <v>287.21100000000001</v>
      </c>
      <c r="N8629">
        <v>0.1019</v>
      </c>
      <c r="O8629">
        <v>3.8621521298007702</v>
      </c>
      <c r="P8629" t="s">
        <v>28</v>
      </c>
      <c r="Q8629">
        <v>165</v>
      </c>
      <c r="R8629">
        <v>510</v>
      </c>
      <c r="S8629">
        <v>296</v>
      </c>
      <c r="T8629">
        <v>805</v>
      </c>
      <c r="U8629" t="s">
        <v>29</v>
      </c>
    </row>
    <row r="8630" spans="1:21" x14ac:dyDescent="0.25">
      <c r="A8630" t="s">
        <v>30275</v>
      </c>
      <c r="B8630" t="s">
        <v>22</v>
      </c>
      <c r="C8630" s="3">
        <v>42427.00408564815</v>
      </c>
      <c r="D8630" s="3">
        <v>42427.06046296296</v>
      </c>
      <c r="E8630" s="4">
        <v>42427</v>
      </c>
      <c r="F8630" s="1">
        <v>51.785366666666668</v>
      </c>
      <c r="G8630" t="s">
        <v>27</v>
      </c>
      <c r="H8630" s="1">
        <v>104.93866666666666</v>
      </c>
      <c r="I8630" t="s">
        <v>27</v>
      </c>
      <c r="J8630" t="s">
        <v>30254</v>
      </c>
      <c r="K8630" s="1" t="str">
        <f t="shared" si="135"/>
        <v>bs0227</v>
      </c>
      <c r="L8630" s="5" t="s">
        <v>14377</v>
      </c>
      <c r="M8630">
        <v>1405.249</v>
      </c>
      <c r="N8630">
        <v>0.1285</v>
      </c>
      <c r="O8630">
        <v>3.8344043498309399</v>
      </c>
      <c r="P8630" t="s">
        <v>28</v>
      </c>
      <c r="Q8630">
        <v>412</v>
      </c>
      <c r="R8630">
        <v>3153</v>
      </c>
      <c r="S8630">
        <v>1139</v>
      </c>
      <c r="T8630">
        <v>4291</v>
      </c>
      <c r="U8630" t="s">
        <v>29</v>
      </c>
    </row>
    <row r="8631" spans="1:21" x14ac:dyDescent="0.25">
      <c r="A8631" t="s">
        <v>30276</v>
      </c>
      <c r="B8631" t="s">
        <v>22</v>
      </c>
      <c r="C8631" s="3">
        <v>42428.730810185189</v>
      </c>
      <c r="D8631" s="3">
        <v>42428.796215277776</v>
      </c>
      <c r="E8631" s="4">
        <v>42428</v>
      </c>
      <c r="F8631" s="1">
        <v>51.785366666666668</v>
      </c>
      <c r="G8631" t="s">
        <v>27</v>
      </c>
      <c r="H8631" s="1">
        <v>104.93866666666666</v>
      </c>
      <c r="I8631" t="s">
        <v>27</v>
      </c>
      <c r="J8631" t="s">
        <v>14377</v>
      </c>
      <c r="K8631" s="1" t="str">
        <f t="shared" si="135"/>
        <v>bs0228</v>
      </c>
      <c r="L8631" s="5" t="s">
        <v>14377</v>
      </c>
      <c r="M8631">
        <v>1404.9570000000001</v>
      </c>
      <c r="N8631">
        <v>0.13650000000000001</v>
      </c>
      <c r="O8631">
        <v>3.8344377157558398</v>
      </c>
      <c r="P8631" t="s">
        <v>28</v>
      </c>
      <c r="Q8631">
        <v>649</v>
      </c>
      <c r="R8631">
        <v>3577</v>
      </c>
      <c r="S8631">
        <v>821</v>
      </c>
      <c r="T8631">
        <v>4397</v>
      </c>
      <c r="U8631" t="s">
        <v>29</v>
      </c>
    </row>
    <row r="8632" spans="1:21" x14ac:dyDescent="0.25">
      <c r="A8632" t="s">
        <v>30277</v>
      </c>
      <c r="B8632" t="s">
        <v>22</v>
      </c>
      <c r="C8632" s="3">
        <v>42432.768819444442</v>
      </c>
      <c r="D8632" s="3">
        <v>42431.913564814815</v>
      </c>
      <c r="E8632" s="4">
        <v>42431</v>
      </c>
      <c r="F8632" s="1">
        <v>51.785366666666668</v>
      </c>
      <c r="G8632" t="s">
        <v>27</v>
      </c>
      <c r="H8632" s="1">
        <v>104.93866666666666</v>
      </c>
      <c r="I8632" t="s">
        <v>27</v>
      </c>
      <c r="J8632" t="s">
        <v>30257</v>
      </c>
      <c r="K8632" s="1" t="str">
        <f t="shared" si="135"/>
        <v>bs0302</v>
      </c>
      <c r="L8632" s="5" t="s">
        <v>14377</v>
      </c>
      <c r="M8632">
        <v>1404.665</v>
      </c>
      <c r="N8632">
        <v>0.1123</v>
      </c>
      <c r="O8632">
        <v>3.8546203709620599</v>
      </c>
      <c r="P8632" t="s">
        <v>28</v>
      </c>
      <c r="Q8632">
        <v>429</v>
      </c>
      <c r="R8632">
        <v>3476</v>
      </c>
      <c r="S8632">
        <v>513</v>
      </c>
      <c r="T8632">
        <v>3988</v>
      </c>
      <c r="U8632" t="s">
        <v>29</v>
      </c>
    </row>
    <row r="8633" spans="1:21" x14ac:dyDescent="0.25">
      <c r="A8633" t="s">
        <v>30278</v>
      </c>
      <c r="B8633" t="s">
        <v>22</v>
      </c>
      <c r="C8633" s="3">
        <v>42440.850532407407</v>
      </c>
      <c r="D8633" s="3">
        <v>42440.950636574074</v>
      </c>
      <c r="E8633" s="4">
        <v>42440</v>
      </c>
      <c r="F8633" s="1">
        <v>51.785366666666668</v>
      </c>
      <c r="G8633" t="s">
        <v>27</v>
      </c>
      <c r="H8633" s="1">
        <v>104.93866666666666</v>
      </c>
      <c r="I8633" t="s">
        <v>27</v>
      </c>
      <c r="J8633" t="s">
        <v>30259</v>
      </c>
      <c r="K8633" s="1" t="str">
        <f t="shared" si="135"/>
        <v>bs0311</v>
      </c>
      <c r="L8633" s="5" t="s">
        <v>14377</v>
      </c>
      <c r="M8633">
        <v>1404.665</v>
      </c>
      <c r="N8633">
        <v>0.2263</v>
      </c>
      <c r="O8633">
        <v>3.73889985768185</v>
      </c>
      <c r="P8633" t="s">
        <v>28</v>
      </c>
      <c r="Q8633">
        <v>384</v>
      </c>
      <c r="R8633">
        <v>3328</v>
      </c>
      <c r="S8633">
        <v>382</v>
      </c>
      <c r="T8633">
        <v>3709</v>
      </c>
      <c r="U8633" t="s">
        <v>29</v>
      </c>
    </row>
    <row r="8634" spans="1:21" x14ac:dyDescent="0.25">
      <c r="A8634" t="s">
        <v>30279</v>
      </c>
      <c r="B8634" t="s">
        <v>22</v>
      </c>
      <c r="C8634" s="3">
        <v>42442.534305555557</v>
      </c>
      <c r="D8634" s="3">
        <v>42442.588321759256</v>
      </c>
      <c r="E8634" s="4">
        <v>42442</v>
      </c>
      <c r="F8634" s="1">
        <v>51.785366666666668</v>
      </c>
      <c r="G8634" t="s">
        <v>27</v>
      </c>
      <c r="H8634" s="1">
        <v>104.93866666666666</v>
      </c>
      <c r="I8634" t="s">
        <v>27</v>
      </c>
      <c r="J8634" t="s">
        <v>14411</v>
      </c>
      <c r="K8634" s="1" t="str">
        <f t="shared" si="135"/>
        <v>bs0313</v>
      </c>
      <c r="L8634" s="5" t="s">
        <v>14377</v>
      </c>
      <c r="M8634">
        <v>1404.0809999999999</v>
      </c>
      <c r="N8634">
        <v>0.46029999999999999</v>
      </c>
      <c r="O8634">
        <v>3.49973369087594</v>
      </c>
      <c r="P8634" t="s">
        <v>28</v>
      </c>
      <c r="Q8634">
        <v>675</v>
      </c>
      <c r="R8634">
        <v>4441</v>
      </c>
      <c r="S8634">
        <v>1038</v>
      </c>
      <c r="T8634">
        <v>5478</v>
      </c>
      <c r="U8634" t="s">
        <v>29</v>
      </c>
    </row>
    <row r="8635" spans="1:21" x14ac:dyDescent="0.25">
      <c r="A8635" t="s">
        <v>30280</v>
      </c>
      <c r="B8635" t="s">
        <v>22</v>
      </c>
      <c r="C8635" s="3">
        <v>42443.895185185182</v>
      </c>
      <c r="D8635" s="3">
        <v>42443.972893518519</v>
      </c>
      <c r="E8635" s="4">
        <v>42443</v>
      </c>
      <c r="F8635" s="1">
        <v>51.785366666666668</v>
      </c>
      <c r="G8635" t="s">
        <v>27</v>
      </c>
      <c r="H8635" s="1">
        <v>104.93866666666666</v>
      </c>
      <c r="I8635" t="s">
        <v>27</v>
      </c>
      <c r="J8635" t="s">
        <v>14411</v>
      </c>
      <c r="K8635" s="1" t="str">
        <f t="shared" si="135"/>
        <v>bs0314</v>
      </c>
      <c r="L8635" s="5" t="s">
        <v>14377</v>
      </c>
      <c r="M8635">
        <v>1404.665</v>
      </c>
      <c r="N8635">
        <v>0.30270000000000002</v>
      </c>
      <c r="O8635">
        <v>3.6619250192883799</v>
      </c>
      <c r="P8635" t="s">
        <v>28</v>
      </c>
      <c r="Q8635">
        <v>434</v>
      </c>
      <c r="R8635">
        <v>3260</v>
      </c>
      <c r="S8635">
        <v>599</v>
      </c>
      <c r="T8635">
        <v>3858</v>
      </c>
      <c r="U8635" t="s">
        <v>29</v>
      </c>
    </row>
    <row r="8636" spans="1:21" x14ac:dyDescent="0.25">
      <c r="A8636" t="s">
        <v>30281</v>
      </c>
      <c r="B8636" t="s">
        <v>22</v>
      </c>
      <c r="C8636" s="3">
        <v>42444.829571759263</v>
      </c>
      <c r="D8636" s="3">
        <v>42444.963067129633</v>
      </c>
      <c r="E8636" s="4">
        <v>42444</v>
      </c>
      <c r="F8636" s="1">
        <v>51.785366666666668</v>
      </c>
      <c r="G8636" t="s">
        <v>27</v>
      </c>
      <c r="H8636" s="1">
        <v>104.93866666666666</v>
      </c>
      <c r="I8636" t="s">
        <v>27</v>
      </c>
      <c r="J8636" t="s">
        <v>14411</v>
      </c>
      <c r="K8636" s="1" t="str">
        <f t="shared" si="135"/>
        <v>bs0315</v>
      </c>
      <c r="L8636" s="5" t="s">
        <v>14377</v>
      </c>
      <c r="M8636">
        <v>1404.665</v>
      </c>
      <c r="N8636">
        <v>0.23169999999999999</v>
      </c>
      <c r="O8636">
        <v>3.7346475334741598</v>
      </c>
      <c r="P8636" t="s">
        <v>28</v>
      </c>
      <c r="Q8636">
        <v>338</v>
      </c>
      <c r="R8636">
        <v>3232</v>
      </c>
      <c r="S8636">
        <v>815</v>
      </c>
      <c r="T8636">
        <v>4046</v>
      </c>
      <c r="U8636" t="s">
        <v>29</v>
      </c>
    </row>
    <row r="8637" spans="1:21" x14ac:dyDescent="0.25">
      <c r="A8637" t="s">
        <v>30282</v>
      </c>
      <c r="B8637" t="s">
        <v>22</v>
      </c>
      <c r="C8637" s="3">
        <v>42448.919918981483</v>
      </c>
      <c r="D8637" s="3">
        <v>42448.968784722223</v>
      </c>
      <c r="E8637" s="4">
        <v>42448</v>
      </c>
      <c r="F8637" s="1">
        <v>51.785366666666668</v>
      </c>
      <c r="G8637" t="s">
        <v>27</v>
      </c>
      <c r="H8637" s="1">
        <v>104.93866666666666</v>
      </c>
      <c r="I8637" t="s">
        <v>27</v>
      </c>
      <c r="J8637" t="s">
        <v>14411</v>
      </c>
      <c r="K8637" s="1" t="str">
        <f t="shared" si="135"/>
        <v>bs0319</v>
      </c>
      <c r="L8637" s="5" t="s">
        <v>14377</v>
      </c>
      <c r="M8637">
        <v>1404.665</v>
      </c>
      <c r="N8637">
        <v>0.57679999999999998</v>
      </c>
      <c r="O8637">
        <v>3.3883998576818501</v>
      </c>
      <c r="P8637" t="s">
        <v>28</v>
      </c>
      <c r="Q8637">
        <v>342</v>
      </c>
      <c r="R8637">
        <v>2959</v>
      </c>
      <c r="S8637">
        <v>639</v>
      </c>
      <c r="T8637">
        <v>3597</v>
      </c>
      <c r="U8637" t="s">
        <v>29</v>
      </c>
    </row>
    <row r="8638" spans="1:21" x14ac:dyDescent="0.25">
      <c r="A8638" t="s">
        <v>30283</v>
      </c>
      <c r="B8638" t="s">
        <v>22</v>
      </c>
      <c r="C8638" s="3">
        <v>42450.939340277779</v>
      </c>
      <c r="D8638" s="3">
        <v>42451.031458333331</v>
      </c>
      <c r="E8638" s="4">
        <v>42450</v>
      </c>
      <c r="F8638" s="1">
        <v>51.785366666666668</v>
      </c>
      <c r="G8638" t="s">
        <v>27</v>
      </c>
      <c r="H8638" s="1">
        <v>104.93866666666666</v>
      </c>
      <c r="I8638" t="s">
        <v>27</v>
      </c>
      <c r="J8638" t="s">
        <v>30265</v>
      </c>
      <c r="K8638" s="1" t="str">
        <f t="shared" si="135"/>
        <v>bs0321</v>
      </c>
      <c r="L8638" s="5" t="s">
        <v>14377</v>
      </c>
      <c r="M8638">
        <v>1404.9570000000001</v>
      </c>
      <c r="N8638">
        <v>0.56489999999999996</v>
      </c>
      <c r="O8638">
        <v>3.3985772653184099</v>
      </c>
      <c r="P8638" t="s">
        <v>28</v>
      </c>
      <c r="Q8638">
        <v>362</v>
      </c>
      <c r="R8638">
        <v>3528</v>
      </c>
      <c r="S8638">
        <v>399</v>
      </c>
      <c r="T8638">
        <v>3926</v>
      </c>
      <c r="U8638" t="s">
        <v>29</v>
      </c>
    </row>
    <row r="8639" spans="1:21" x14ac:dyDescent="0.25">
      <c r="A8639" t="s">
        <v>30284</v>
      </c>
      <c r="B8639" t="s">
        <v>22</v>
      </c>
      <c r="C8639" s="3">
        <v>42455.841828703706</v>
      </c>
      <c r="D8639" s="3">
        <v>42455.941006944442</v>
      </c>
      <c r="E8639" s="4">
        <v>42455</v>
      </c>
      <c r="F8639" s="1">
        <v>51.785366666666668</v>
      </c>
      <c r="G8639" t="s">
        <v>27</v>
      </c>
      <c r="H8639" s="1">
        <v>104.93866666666666</v>
      </c>
      <c r="I8639" t="s">
        <v>27</v>
      </c>
      <c r="J8639" t="s">
        <v>30267</v>
      </c>
      <c r="K8639" s="1" t="str">
        <f t="shared" si="135"/>
        <v>bs0326</v>
      </c>
      <c r="L8639" s="5" t="s">
        <v>14377</v>
      </c>
      <c r="M8639">
        <v>1404.0809999999999</v>
      </c>
      <c r="N8639">
        <v>0.5141</v>
      </c>
      <c r="O8639">
        <v>3.4528203709620602</v>
      </c>
      <c r="P8639" t="s">
        <v>28</v>
      </c>
      <c r="Q8639">
        <v>378</v>
      </c>
      <c r="R8639">
        <v>11461</v>
      </c>
      <c r="S8639">
        <v>474</v>
      </c>
      <c r="T8639">
        <v>11934</v>
      </c>
      <c r="U8639" t="s">
        <v>29</v>
      </c>
    </row>
    <row r="8640" spans="1:21" x14ac:dyDescent="0.25">
      <c r="A8640" t="s">
        <v>30285</v>
      </c>
      <c r="B8640" t="s">
        <v>22</v>
      </c>
      <c r="C8640" s="3">
        <v>42456.760185185187</v>
      </c>
      <c r="D8640" s="3">
        <v>42456.953483796293</v>
      </c>
      <c r="E8640" s="4">
        <v>42456</v>
      </c>
      <c r="F8640" s="1">
        <v>51.785366666666668</v>
      </c>
      <c r="G8640" t="s">
        <v>27</v>
      </c>
      <c r="H8640" s="1">
        <v>104.93866666666666</v>
      </c>
      <c r="I8640" t="s">
        <v>27</v>
      </c>
      <c r="J8640" t="s">
        <v>30271</v>
      </c>
      <c r="K8640" s="1" t="str">
        <f t="shared" si="135"/>
        <v>bs0327</v>
      </c>
      <c r="L8640" s="5" t="s">
        <v>14377</v>
      </c>
      <c r="M8640">
        <v>1404.665</v>
      </c>
      <c r="N8640">
        <v>0.60260000000000002</v>
      </c>
      <c r="O8640">
        <v>3.3612043498309401</v>
      </c>
      <c r="P8640" t="s">
        <v>28</v>
      </c>
      <c r="Q8640">
        <v>394</v>
      </c>
      <c r="R8640">
        <v>3243</v>
      </c>
      <c r="S8640">
        <v>341</v>
      </c>
      <c r="T8640">
        <v>3583</v>
      </c>
      <c r="U8640" t="s">
        <v>29</v>
      </c>
    </row>
    <row r="8641" spans="1:21" x14ac:dyDescent="0.25">
      <c r="A8641" t="s">
        <v>29638</v>
      </c>
      <c r="B8641" t="s">
        <v>22</v>
      </c>
      <c r="C8641" s="3">
        <v>42446.656261574077</v>
      </c>
      <c r="D8641" s="3">
        <v>42446.685868055552</v>
      </c>
      <c r="E8641" s="4">
        <v>42446</v>
      </c>
      <c r="F8641" s="1">
        <v>51.844700000000003</v>
      </c>
      <c r="G8641" t="s">
        <v>27</v>
      </c>
      <c r="H8641" s="1">
        <v>104.82243333333334</v>
      </c>
      <c r="I8641" t="s">
        <v>27</v>
      </c>
      <c r="J8641" t="s">
        <v>29637</v>
      </c>
      <c r="K8641" s="1" t="str">
        <f t="shared" si="135"/>
        <v>ListZal0317</v>
      </c>
      <c r="L8641" s="5" t="s">
        <v>15747</v>
      </c>
      <c r="M8641">
        <v>759.11900000000003</v>
      </c>
      <c r="N8641">
        <v>6.8500000000000005E-2</v>
      </c>
      <c r="O8641">
        <v>3.89842037096206</v>
      </c>
      <c r="P8641" t="s">
        <v>28</v>
      </c>
      <c r="Q8641">
        <v>304</v>
      </c>
      <c r="R8641">
        <v>2642</v>
      </c>
      <c r="S8641">
        <v>538</v>
      </c>
      <c r="T8641">
        <v>3179</v>
      </c>
      <c r="U8641" t="s">
        <v>29</v>
      </c>
    </row>
    <row r="8642" spans="1:21" x14ac:dyDescent="0.25">
      <c r="A8642" t="s">
        <v>31280</v>
      </c>
      <c r="B8642" t="s">
        <v>22</v>
      </c>
      <c r="C8642" s="3">
        <v>42421.658449074072</v>
      </c>
      <c r="D8642" s="3">
        <v>42421.694537037038</v>
      </c>
      <c r="E8642" s="4">
        <v>42421</v>
      </c>
      <c r="F8642" s="1">
        <v>51.7776</v>
      </c>
      <c r="G8642" t="s">
        <v>27</v>
      </c>
      <c r="H8642" s="1">
        <v>105.37413333333333</v>
      </c>
      <c r="I8642" t="s">
        <v>27</v>
      </c>
      <c r="J8642" t="s">
        <v>19934</v>
      </c>
      <c r="K8642" s="1" t="str">
        <f t="shared" si="135"/>
        <v>mKM0221</v>
      </c>
      <c r="L8642" s="5" t="s">
        <v>19930</v>
      </c>
      <c r="M8642">
        <v>1433.2950000000001</v>
      </c>
      <c r="N8642">
        <v>8.2799999999999999E-2</v>
      </c>
      <c r="O8642">
        <v>3.88469515717772</v>
      </c>
      <c r="P8642" t="s">
        <v>28</v>
      </c>
      <c r="Q8642">
        <v>350</v>
      </c>
      <c r="R8642">
        <v>2184</v>
      </c>
      <c r="S8642">
        <v>503</v>
      </c>
      <c r="T8642">
        <v>2686</v>
      </c>
      <c r="U8642" t="s">
        <v>29</v>
      </c>
    </row>
    <row r="8643" spans="1:21" x14ac:dyDescent="0.25">
      <c r="A8643" t="s">
        <v>31281</v>
      </c>
      <c r="B8643" t="s">
        <v>22</v>
      </c>
      <c r="C8643" s="3">
        <v>42449.631874999999</v>
      </c>
      <c r="D8643" s="3">
        <v>42449.666145833333</v>
      </c>
      <c r="E8643" s="4">
        <v>42449</v>
      </c>
      <c r="F8643" s="1">
        <v>51.7776</v>
      </c>
      <c r="G8643" t="s">
        <v>27</v>
      </c>
      <c r="H8643" s="1">
        <v>105.37413333333333</v>
      </c>
      <c r="I8643" t="s">
        <v>27</v>
      </c>
      <c r="J8643" t="s">
        <v>19934</v>
      </c>
      <c r="K8643" s="1" t="str">
        <f t="shared" si="135"/>
        <v>mKM0320</v>
      </c>
      <c r="L8643" s="5" t="s">
        <v>19930</v>
      </c>
      <c r="M8643">
        <v>1433.2950000000001</v>
      </c>
      <c r="N8643">
        <v>0.14169999999999999</v>
      </c>
      <c r="O8643">
        <v>3.8331203709620598</v>
      </c>
      <c r="P8643" t="s">
        <v>28</v>
      </c>
      <c r="Q8643">
        <v>292</v>
      </c>
      <c r="R8643">
        <v>2078</v>
      </c>
      <c r="S8643">
        <v>737</v>
      </c>
      <c r="T8643">
        <v>2814</v>
      </c>
      <c r="U8643" t="s">
        <v>29</v>
      </c>
    </row>
    <row r="8644" spans="1:21" x14ac:dyDescent="0.25">
      <c r="A8644" t="s">
        <v>32034</v>
      </c>
      <c r="B8644" t="s">
        <v>22</v>
      </c>
      <c r="C8644" s="3">
        <v>42426.635347222225</v>
      </c>
      <c r="D8644" s="3">
        <v>42426.669479166667</v>
      </c>
      <c r="E8644" s="4">
        <v>42426</v>
      </c>
      <c r="F8644" s="1">
        <v>52.691883333333337</v>
      </c>
      <c r="G8644" t="s">
        <v>27</v>
      </c>
      <c r="H8644" s="1">
        <v>107.2072</v>
      </c>
      <c r="I8644" t="s">
        <v>27</v>
      </c>
      <c r="J8644" t="s">
        <v>32032</v>
      </c>
      <c r="K8644" s="1" t="str">
        <f t="shared" si="135"/>
        <v>mKultR0226</v>
      </c>
      <c r="L8644" s="5" t="s">
        <v>32033</v>
      </c>
      <c r="M8644">
        <v>1243.3869999999999</v>
      </c>
      <c r="N8644">
        <v>0.23019999999999999</v>
      </c>
      <c r="O8644">
        <v>3.7349998576818502</v>
      </c>
      <c r="P8644" t="s">
        <v>28</v>
      </c>
      <c r="Q8644">
        <v>194</v>
      </c>
      <c r="R8644">
        <v>2119</v>
      </c>
      <c r="S8644">
        <v>457</v>
      </c>
      <c r="T8644">
        <v>2575</v>
      </c>
      <c r="U8644" t="s">
        <v>29</v>
      </c>
    </row>
    <row r="8645" spans="1:21" x14ac:dyDescent="0.25">
      <c r="A8645" t="s">
        <v>30652</v>
      </c>
      <c r="B8645" t="s">
        <v>22</v>
      </c>
      <c r="C8645" s="3">
        <v>42418.528067129628</v>
      </c>
      <c r="D8645" s="3">
        <v>42418.567187499997</v>
      </c>
      <c r="E8645" s="4">
        <v>42418</v>
      </c>
      <c r="F8645" s="1">
        <v>51.701749999999997</v>
      </c>
      <c r="G8645" t="s">
        <v>27</v>
      </c>
      <c r="H8645" s="1">
        <v>105.0147</v>
      </c>
      <c r="I8645" t="s">
        <v>27</v>
      </c>
      <c r="J8645" t="s">
        <v>7732</v>
      </c>
      <c r="K8645" s="1" t="str">
        <f t="shared" si="135"/>
        <v>mLT0218</v>
      </c>
      <c r="L8645" s="5" t="s">
        <v>20722</v>
      </c>
      <c r="M8645">
        <v>1422.194</v>
      </c>
      <c r="N8645">
        <v>0.10340000000000001</v>
      </c>
      <c r="O8645">
        <v>3.86179985768185</v>
      </c>
      <c r="P8645" t="s">
        <v>28</v>
      </c>
      <c r="Q8645">
        <v>337</v>
      </c>
      <c r="R8645">
        <v>2481</v>
      </c>
      <c r="S8645">
        <v>782</v>
      </c>
      <c r="T8645">
        <v>3262</v>
      </c>
      <c r="U8645" t="s">
        <v>29</v>
      </c>
    </row>
    <row r="8646" spans="1:21" x14ac:dyDescent="0.25">
      <c r="A8646" t="s">
        <v>30653</v>
      </c>
      <c r="B8646" t="s">
        <v>22</v>
      </c>
      <c r="C8646" s="3">
        <v>42450.665196759262</v>
      </c>
      <c r="D8646" s="3">
        <v>42450.698206018518</v>
      </c>
      <c r="E8646" s="4">
        <v>42450</v>
      </c>
      <c r="F8646" s="1">
        <v>51.701749999999997</v>
      </c>
      <c r="G8646" t="s">
        <v>27</v>
      </c>
      <c r="H8646" s="1">
        <v>105.0147</v>
      </c>
      <c r="I8646" t="s">
        <v>27</v>
      </c>
      <c r="J8646" t="s">
        <v>7732</v>
      </c>
      <c r="K8646" s="1" t="str">
        <f t="shared" si="135"/>
        <v>mLT0321</v>
      </c>
      <c r="L8646" s="5" t="s">
        <v>20722</v>
      </c>
      <c r="M8646">
        <v>1422.778</v>
      </c>
      <c r="N8646">
        <v>0.1142</v>
      </c>
      <c r="O8646">
        <v>3.8682998576818499</v>
      </c>
      <c r="P8646" t="s">
        <v>28</v>
      </c>
      <c r="Q8646">
        <v>300</v>
      </c>
      <c r="R8646">
        <v>2113</v>
      </c>
      <c r="S8646">
        <v>423</v>
      </c>
      <c r="T8646">
        <v>2535</v>
      </c>
      <c r="U8646" t="s">
        <v>29</v>
      </c>
    </row>
    <row r="8647" spans="1:21" x14ac:dyDescent="0.25">
      <c r="A8647" t="s">
        <v>29399</v>
      </c>
      <c r="B8647" t="s">
        <v>22</v>
      </c>
      <c r="C8647" s="3">
        <v>42425.596134259256</v>
      </c>
      <c r="D8647" s="3">
        <v>42425.628495370373</v>
      </c>
      <c r="E8647" s="4">
        <v>42425</v>
      </c>
      <c r="F8647" s="1">
        <v>51.646766666666664</v>
      </c>
      <c r="G8647" t="s">
        <v>27</v>
      </c>
      <c r="H8647" s="1">
        <v>104.23001666666667</v>
      </c>
      <c r="I8647" t="s">
        <v>27</v>
      </c>
      <c r="J8647" t="s">
        <v>14638</v>
      </c>
      <c r="K8647" s="1" t="str">
        <f t="shared" si="135"/>
        <v>mMS0225</v>
      </c>
      <c r="L8647" s="5" t="s">
        <v>21657</v>
      </c>
      <c r="M8647">
        <v>1253.3219999999999</v>
      </c>
      <c r="N8647">
        <v>0.11550000000000001</v>
      </c>
      <c r="O8647">
        <v>3.8991772653184098</v>
      </c>
      <c r="P8647" t="s">
        <v>28</v>
      </c>
      <c r="Q8647">
        <v>254</v>
      </c>
      <c r="R8647">
        <v>1986</v>
      </c>
      <c r="S8647">
        <v>407</v>
      </c>
      <c r="T8647">
        <v>2392</v>
      </c>
      <c r="U8647" t="s">
        <v>29</v>
      </c>
    </row>
    <row r="8648" spans="1:21" x14ac:dyDescent="0.25">
      <c r="A8648" t="s">
        <v>29400</v>
      </c>
      <c r="B8648" t="s">
        <v>22</v>
      </c>
      <c r="C8648" s="3">
        <v>42452.700659722221</v>
      </c>
      <c r="D8648" s="3">
        <v>42452.729432870372</v>
      </c>
      <c r="E8648" s="4">
        <v>42452</v>
      </c>
      <c r="F8648" s="1">
        <v>51.646766666666664</v>
      </c>
      <c r="G8648" t="s">
        <v>27</v>
      </c>
      <c r="H8648" s="1">
        <v>104.23001666666667</v>
      </c>
      <c r="I8648" t="s">
        <v>27</v>
      </c>
      <c r="J8648" t="s">
        <v>14638</v>
      </c>
      <c r="K8648" s="1" t="str">
        <f t="shared" si="135"/>
        <v>mMS0323</v>
      </c>
      <c r="L8648" s="5" t="s">
        <v>21657</v>
      </c>
      <c r="M8648">
        <v>1212.7070000000001</v>
      </c>
      <c r="N8648">
        <v>0.11840000000000001</v>
      </c>
      <c r="O8648">
        <v>3.8603475334741599</v>
      </c>
      <c r="P8648" t="s">
        <v>28</v>
      </c>
      <c r="Q8648">
        <v>259</v>
      </c>
      <c r="R8648">
        <v>1979</v>
      </c>
      <c r="S8648">
        <v>525</v>
      </c>
      <c r="T8648">
        <v>2503</v>
      </c>
      <c r="U8648" t="s">
        <v>29</v>
      </c>
    </row>
    <row r="8649" spans="1:21" x14ac:dyDescent="0.25">
      <c r="A8649" t="s">
        <v>34260</v>
      </c>
      <c r="B8649" t="s">
        <v>22</v>
      </c>
      <c r="C8649" s="3">
        <v>42453.515127314815</v>
      </c>
      <c r="D8649" s="3">
        <v>42453.549895833334</v>
      </c>
      <c r="E8649" s="4">
        <v>42453</v>
      </c>
      <c r="F8649" s="1">
        <v>51.767366666666668</v>
      </c>
      <c r="G8649" t="s">
        <v>27</v>
      </c>
      <c r="H8649" s="1">
        <v>104.41731666666666</v>
      </c>
      <c r="I8649" t="s">
        <v>27</v>
      </c>
      <c r="J8649" t="s">
        <v>34259</v>
      </c>
      <c r="K8649" s="1" t="str">
        <f t="shared" si="135"/>
        <v>NT1p5W0324</v>
      </c>
      <c r="L8649" s="5" t="s">
        <v>24494</v>
      </c>
      <c r="M8649">
        <v>1361.4259999999999</v>
      </c>
      <c r="N8649">
        <v>9.8400000000000001E-2</v>
      </c>
      <c r="O8649">
        <v>3.86979985768185</v>
      </c>
      <c r="P8649" t="s">
        <v>28</v>
      </c>
      <c r="Q8649">
        <v>243</v>
      </c>
      <c r="R8649">
        <v>2040</v>
      </c>
      <c r="S8649">
        <v>423</v>
      </c>
      <c r="T8649">
        <v>2462</v>
      </c>
      <c r="U8649" t="s">
        <v>29</v>
      </c>
    </row>
    <row r="8650" spans="1:21" x14ac:dyDescent="0.25">
      <c r="A8650" t="s">
        <v>29636</v>
      </c>
      <c r="B8650" t="s">
        <v>22</v>
      </c>
      <c r="C8650" s="3">
        <v>42446.656261574077</v>
      </c>
      <c r="D8650" s="3">
        <v>42446.685868055552</v>
      </c>
      <c r="E8650" s="4">
        <v>42446</v>
      </c>
      <c r="F8650" s="1">
        <v>51.844700000000003</v>
      </c>
      <c r="G8650" t="s">
        <v>27</v>
      </c>
      <c r="H8650" s="1">
        <v>104.82243333333334</v>
      </c>
      <c r="I8650" t="s">
        <v>27</v>
      </c>
      <c r="J8650" t="s">
        <v>29637</v>
      </c>
      <c r="K8650" s="1" t="str">
        <f t="shared" si="135"/>
        <v>ListZal0317</v>
      </c>
      <c r="L8650" s="5" t="s">
        <v>15747</v>
      </c>
      <c r="M8650">
        <v>759.11900000000003</v>
      </c>
      <c r="N8650">
        <v>6.8400000000000002E-2</v>
      </c>
      <c r="O8650">
        <v>3.8982727211696</v>
      </c>
      <c r="P8650" t="s">
        <v>28</v>
      </c>
      <c r="Q8650">
        <v>303</v>
      </c>
      <c r="R8650">
        <v>2641</v>
      </c>
      <c r="S8650">
        <v>0</v>
      </c>
      <c r="T8650">
        <v>2640</v>
      </c>
      <c r="U8650" t="s">
        <v>29</v>
      </c>
    </row>
    <row r="8651" spans="1:21" x14ac:dyDescent="0.25">
      <c r="A8651" t="s">
        <v>31278</v>
      </c>
      <c r="B8651" t="s">
        <v>22</v>
      </c>
      <c r="C8651" s="3">
        <v>42421.658449074072</v>
      </c>
      <c r="D8651" s="3">
        <v>42421.694537037038</v>
      </c>
      <c r="E8651" s="4">
        <v>42421</v>
      </c>
      <c r="F8651" s="1">
        <v>51.7776</v>
      </c>
      <c r="G8651" t="s">
        <v>27</v>
      </c>
      <c r="H8651" s="1">
        <v>105.37413333333333</v>
      </c>
      <c r="I8651" t="s">
        <v>27</v>
      </c>
      <c r="J8651" t="s">
        <v>19934</v>
      </c>
      <c r="K8651" s="1" t="str">
        <f t="shared" si="135"/>
        <v>mKM0221</v>
      </c>
      <c r="L8651" s="5" t="s">
        <v>19930</v>
      </c>
      <c r="M8651">
        <v>1433.2950000000001</v>
      </c>
      <c r="N8651">
        <v>8.2799999999999999E-2</v>
      </c>
      <c r="O8651">
        <v>3.88469515717772</v>
      </c>
      <c r="P8651" t="s">
        <v>28</v>
      </c>
      <c r="Q8651">
        <v>350</v>
      </c>
      <c r="R8651">
        <v>2184</v>
      </c>
      <c r="S8651">
        <v>0</v>
      </c>
      <c r="T8651">
        <v>2183</v>
      </c>
      <c r="U8651" t="s">
        <v>29</v>
      </c>
    </row>
    <row r="8652" spans="1:21" x14ac:dyDescent="0.25">
      <c r="A8652" t="s">
        <v>31279</v>
      </c>
      <c r="B8652" t="s">
        <v>22</v>
      </c>
      <c r="C8652" s="3">
        <v>42449.631874999999</v>
      </c>
      <c r="D8652" s="3">
        <v>42449.666145833333</v>
      </c>
      <c r="E8652" s="4">
        <v>42449</v>
      </c>
      <c r="F8652" s="1">
        <v>51.7776</v>
      </c>
      <c r="G8652" t="s">
        <v>27</v>
      </c>
      <c r="H8652" s="1">
        <v>105.37413333333333</v>
      </c>
      <c r="I8652" t="s">
        <v>27</v>
      </c>
      <c r="J8652" t="s">
        <v>19934</v>
      </c>
      <c r="K8652" s="1" t="str">
        <f t="shared" si="135"/>
        <v>mKM0320</v>
      </c>
      <c r="L8652" s="5" t="s">
        <v>19930</v>
      </c>
      <c r="M8652">
        <v>1433.2950000000001</v>
      </c>
      <c r="N8652">
        <v>0.1338</v>
      </c>
      <c r="O8652">
        <v>3.8331203709620598</v>
      </c>
      <c r="P8652" t="s">
        <v>28</v>
      </c>
      <c r="Q8652">
        <v>291</v>
      </c>
      <c r="R8652">
        <v>2077</v>
      </c>
      <c r="S8652">
        <v>0</v>
      </c>
      <c r="T8652">
        <v>2076</v>
      </c>
      <c r="U8652" t="s">
        <v>29</v>
      </c>
    </row>
    <row r="8653" spans="1:21" x14ac:dyDescent="0.25">
      <c r="A8653" t="s">
        <v>32031</v>
      </c>
      <c r="B8653" t="s">
        <v>22</v>
      </c>
      <c r="C8653" s="3">
        <v>42426.635347222225</v>
      </c>
      <c r="D8653" s="3">
        <v>42426.669479166667</v>
      </c>
      <c r="E8653" s="4">
        <v>42426</v>
      </c>
      <c r="F8653" s="1">
        <v>52.691883333333337</v>
      </c>
      <c r="G8653" t="s">
        <v>27</v>
      </c>
      <c r="H8653" s="1">
        <v>107.2072</v>
      </c>
      <c r="I8653" t="s">
        <v>27</v>
      </c>
      <c r="J8653" t="s">
        <v>32032</v>
      </c>
      <c r="K8653" s="1" t="str">
        <f t="shared" si="135"/>
        <v>mKultR0226</v>
      </c>
      <c r="L8653" s="5" t="s">
        <v>32033</v>
      </c>
      <c r="M8653">
        <v>1243.3869999999999</v>
      </c>
      <c r="N8653">
        <v>0.23019999999999999</v>
      </c>
      <c r="O8653">
        <v>3.7349998576818502</v>
      </c>
      <c r="P8653" t="s">
        <v>28</v>
      </c>
      <c r="Q8653">
        <v>194</v>
      </c>
      <c r="R8653">
        <v>2095</v>
      </c>
      <c r="S8653">
        <v>1</v>
      </c>
      <c r="T8653">
        <v>2095</v>
      </c>
      <c r="U8653" t="s">
        <v>29</v>
      </c>
    </row>
    <row r="8654" spans="1:21" x14ac:dyDescent="0.25">
      <c r="A8654" t="s">
        <v>30650</v>
      </c>
      <c r="B8654" t="s">
        <v>22</v>
      </c>
      <c r="C8654" s="3">
        <v>42418.528067129628</v>
      </c>
      <c r="D8654" s="3">
        <v>42418.567187499997</v>
      </c>
      <c r="E8654" s="4">
        <v>42418</v>
      </c>
      <c r="F8654" s="1">
        <v>51.701749999999997</v>
      </c>
      <c r="G8654" t="s">
        <v>27</v>
      </c>
      <c r="H8654" s="1">
        <v>105.0147</v>
      </c>
      <c r="I8654" t="s">
        <v>27</v>
      </c>
      <c r="J8654" t="s">
        <v>7732</v>
      </c>
      <c r="K8654" s="1" t="str">
        <f t="shared" si="135"/>
        <v>mLT0218</v>
      </c>
      <c r="L8654" s="5" t="s">
        <v>20722</v>
      </c>
      <c r="M8654">
        <v>1422.194</v>
      </c>
      <c r="N8654">
        <v>0.10340000000000001</v>
      </c>
      <c r="O8654">
        <v>3.86179985768185</v>
      </c>
      <c r="P8654" t="s">
        <v>28</v>
      </c>
      <c r="Q8654">
        <v>337</v>
      </c>
      <c r="R8654">
        <v>2454</v>
      </c>
      <c r="S8654">
        <v>0</v>
      </c>
      <c r="T8654">
        <v>2453</v>
      </c>
      <c r="U8654" t="s">
        <v>29</v>
      </c>
    </row>
    <row r="8655" spans="1:21" x14ac:dyDescent="0.25">
      <c r="A8655" t="s">
        <v>30651</v>
      </c>
      <c r="B8655" t="s">
        <v>22</v>
      </c>
      <c r="C8655" s="3">
        <v>42450.665196759262</v>
      </c>
      <c r="D8655" s="3">
        <v>42450.698206018518</v>
      </c>
      <c r="E8655" s="4">
        <v>42450</v>
      </c>
      <c r="F8655" s="1">
        <v>51.701749999999997</v>
      </c>
      <c r="G8655" t="s">
        <v>27</v>
      </c>
      <c r="H8655" s="1">
        <v>105.0147</v>
      </c>
      <c r="I8655" t="s">
        <v>27</v>
      </c>
      <c r="J8655" t="s">
        <v>7732</v>
      </c>
      <c r="K8655" s="1" t="str">
        <f t="shared" si="135"/>
        <v>mLT0321</v>
      </c>
      <c r="L8655" s="5" t="s">
        <v>20722</v>
      </c>
      <c r="M8655">
        <v>1422.778</v>
      </c>
      <c r="N8655">
        <v>0.1142</v>
      </c>
      <c r="O8655">
        <v>3.8682998576818499</v>
      </c>
      <c r="P8655" t="s">
        <v>28</v>
      </c>
      <c r="Q8655">
        <v>300</v>
      </c>
      <c r="R8655">
        <v>2088</v>
      </c>
      <c r="S8655">
        <v>0</v>
      </c>
      <c r="T8655">
        <v>2087</v>
      </c>
      <c r="U8655" t="s">
        <v>29</v>
      </c>
    </row>
    <row r="8656" spans="1:21" x14ac:dyDescent="0.25">
      <c r="A8656" t="s">
        <v>29397</v>
      </c>
      <c r="B8656" t="s">
        <v>22</v>
      </c>
      <c r="C8656" s="3">
        <v>42425.596134259256</v>
      </c>
      <c r="D8656" s="3">
        <v>42425.628495370373</v>
      </c>
      <c r="E8656" s="4">
        <v>42425</v>
      </c>
      <c r="F8656" s="1">
        <v>51.646766666666664</v>
      </c>
      <c r="G8656" t="s">
        <v>27</v>
      </c>
      <c r="H8656" s="1">
        <v>104.23001666666667</v>
      </c>
      <c r="I8656" t="s">
        <v>27</v>
      </c>
      <c r="J8656" t="s">
        <v>14638</v>
      </c>
      <c r="K8656" s="1" t="str">
        <f t="shared" si="135"/>
        <v>mMS0225</v>
      </c>
      <c r="L8656" s="5" t="s">
        <v>21657</v>
      </c>
      <c r="M8656">
        <v>1253.3219999999999</v>
      </c>
      <c r="N8656">
        <v>6.8000000000000005E-2</v>
      </c>
      <c r="O8656">
        <v>3.8991772653184098</v>
      </c>
      <c r="P8656" t="s">
        <v>28</v>
      </c>
      <c r="Q8656">
        <v>251</v>
      </c>
      <c r="R8656">
        <v>1806</v>
      </c>
      <c r="S8656">
        <v>0</v>
      </c>
      <c r="T8656">
        <v>1805</v>
      </c>
      <c r="U8656" t="s">
        <v>29</v>
      </c>
    </row>
    <row r="8657" spans="1:21" x14ac:dyDescent="0.25">
      <c r="A8657" t="s">
        <v>29398</v>
      </c>
      <c r="B8657" t="s">
        <v>22</v>
      </c>
      <c r="C8657" s="3">
        <v>42452.700659722221</v>
      </c>
      <c r="D8657" s="3">
        <v>42452.729432870372</v>
      </c>
      <c r="E8657" s="4">
        <v>42452</v>
      </c>
      <c r="F8657" s="1">
        <v>51.646766666666664</v>
      </c>
      <c r="G8657" t="s">
        <v>27</v>
      </c>
      <c r="H8657" s="1">
        <v>104.23001666666667</v>
      </c>
      <c r="I8657" t="s">
        <v>27</v>
      </c>
      <c r="J8657" t="s">
        <v>14638</v>
      </c>
      <c r="K8657" s="1" t="str">
        <f t="shared" si="135"/>
        <v>mMS0323</v>
      </c>
      <c r="L8657" s="5" t="s">
        <v>21657</v>
      </c>
      <c r="M8657">
        <v>1212.7070000000001</v>
      </c>
      <c r="N8657">
        <v>0.11840000000000001</v>
      </c>
      <c r="O8657">
        <v>3.8603475334741599</v>
      </c>
      <c r="P8657" t="s">
        <v>28</v>
      </c>
      <c r="Q8657">
        <v>259</v>
      </c>
      <c r="R8657">
        <v>1828</v>
      </c>
      <c r="S8657">
        <v>0</v>
      </c>
      <c r="T8657">
        <v>1827</v>
      </c>
      <c r="U8657" t="s">
        <v>29</v>
      </c>
    </row>
    <row r="8658" spans="1:21" x14ac:dyDescent="0.25">
      <c r="A8658" t="s">
        <v>34258</v>
      </c>
      <c r="B8658" t="s">
        <v>22</v>
      </c>
      <c r="C8658" s="3">
        <v>42453.515127314815</v>
      </c>
      <c r="D8658" s="3">
        <v>42453.549895833334</v>
      </c>
      <c r="E8658" s="4">
        <v>42453</v>
      </c>
      <c r="F8658" s="1">
        <v>51.767366666666668</v>
      </c>
      <c r="G8658" t="s">
        <v>27</v>
      </c>
      <c r="H8658" s="1">
        <v>104.41731666666666</v>
      </c>
      <c r="I8658" t="s">
        <v>27</v>
      </c>
      <c r="J8658" t="s">
        <v>34259</v>
      </c>
      <c r="K8658" s="1" t="str">
        <f t="shared" si="135"/>
        <v>NT1p5W0324</v>
      </c>
      <c r="L8658" s="5" t="s">
        <v>24494</v>
      </c>
      <c r="M8658">
        <v>1361.4259999999999</v>
      </c>
      <c r="N8658">
        <v>9.8400000000000001E-2</v>
      </c>
      <c r="O8658">
        <v>3.86979985768185</v>
      </c>
      <c r="P8658" t="s">
        <v>28</v>
      </c>
      <c r="Q8658">
        <v>243</v>
      </c>
      <c r="R8658">
        <v>2033</v>
      </c>
      <c r="S8658">
        <v>4</v>
      </c>
      <c r="T8658">
        <v>2036</v>
      </c>
      <c r="U8658" t="s">
        <v>29</v>
      </c>
    </row>
    <row r="8659" spans="1:21" x14ac:dyDescent="0.25">
      <c r="A8659" t="s">
        <v>801</v>
      </c>
      <c r="B8659" t="s">
        <v>22</v>
      </c>
      <c r="C8659" s="3">
        <v>42881.298402777778</v>
      </c>
      <c r="D8659" s="3">
        <v>43088.320104166669</v>
      </c>
      <c r="E8659" s="4">
        <v>42881</v>
      </c>
      <c r="F8659">
        <v>51.677266666666597</v>
      </c>
      <c r="G8659" t="s">
        <v>802</v>
      </c>
      <c r="H8659">
        <v>103.87115</v>
      </c>
      <c r="I8659" t="s">
        <v>803</v>
      </c>
      <c r="J8659" t="s">
        <v>804</v>
      </c>
      <c r="K8659" s="1" t="str">
        <f t="shared" si="135"/>
        <v>12kKu0526</v>
      </c>
      <c r="L8659" s="5" t="s">
        <v>715</v>
      </c>
      <c r="M8659">
        <v>1246.309</v>
      </c>
      <c r="N8659">
        <v>2.7212000000000001</v>
      </c>
      <c r="O8659">
        <v>1.2445727211696</v>
      </c>
      <c r="P8659" t="s">
        <v>28</v>
      </c>
      <c r="Q8659">
        <v>307</v>
      </c>
      <c r="R8659">
        <v>2151</v>
      </c>
      <c r="S8659">
        <v>1</v>
      </c>
      <c r="T8659">
        <v>2151</v>
      </c>
      <c r="U8659" t="s">
        <v>29</v>
      </c>
    </row>
    <row r="8660" spans="1:21" x14ac:dyDescent="0.25">
      <c r="A8660" t="s">
        <v>805</v>
      </c>
      <c r="B8660" t="s">
        <v>22</v>
      </c>
      <c r="C8660" s="3">
        <v>42881.298402777778</v>
      </c>
      <c r="D8660" s="3">
        <v>43088.320104166669</v>
      </c>
      <c r="F8660">
        <v>51.677266666666597</v>
      </c>
      <c r="G8660" t="s">
        <v>802</v>
      </c>
      <c r="H8660">
        <v>103.87115</v>
      </c>
      <c r="I8660" t="s">
        <v>803</v>
      </c>
      <c r="J8660" t="s">
        <v>804</v>
      </c>
      <c r="K8660" s="1" t="str">
        <f t="shared" si="135"/>
        <v>12kKu0526_SV</v>
      </c>
      <c r="L8660" s="5" t="s">
        <v>715</v>
      </c>
      <c r="M8660">
        <v>1246.309</v>
      </c>
      <c r="N8660">
        <v>2.7397</v>
      </c>
      <c r="O8660">
        <v>1.2313217222988699</v>
      </c>
      <c r="P8660" t="s">
        <v>28</v>
      </c>
      <c r="Q8660">
        <v>305</v>
      </c>
      <c r="R8660">
        <v>2149</v>
      </c>
      <c r="S8660">
        <v>0</v>
      </c>
      <c r="T8660">
        <v>2148</v>
      </c>
      <c r="U8660" t="s">
        <v>29</v>
      </c>
    </row>
    <row r="8661" spans="1:21" x14ac:dyDescent="0.25">
      <c r="A8661" t="s">
        <v>1182</v>
      </c>
      <c r="B8661" t="s">
        <v>22</v>
      </c>
      <c r="C8661" s="3">
        <v>42889.994097222225</v>
      </c>
      <c r="D8661" s="3">
        <v>42890.007962962962</v>
      </c>
      <c r="E8661" s="4">
        <v>42889</v>
      </c>
      <c r="F8661">
        <v>55.051016666666598</v>
      </c>
      <c r="G8661" t="s">
        <v>1183</v>
      </c>
      <c r="H8661">
        <v>109.35783333333301</v>
      </c>
      <c r="I8661" t="s">
        <v>1184</v>
      </c>
      <c r="J8661" t="s">
        <v>1185</v>
      </c>
      <c r="K8661" s="1" t="str">
        <f t="shared" si="135"/>
        <v>16kKat0603</v>
      </c>
      <c r="L8661" s="5" t="s">
        <v>1186</v>
      </c>
      <c r="M8661">
        <v>794.78200000000004</v>
      </c>
      <c r="N8661">
        <v>2.246</v>
      </c>
      <c r="O8661">
        <v>1.7163294592596801</v>
      </c>
      <c r="P8661" t="s">
        <v>28</v>
      </c>
      <c r="Q8661">
        <v>278</v>
      </c>
      <c r="R8661">
        <v>1374</v>
      </c>
      <c r="S8661">
        <v>4</v>
      </c>
      <c r="T8661">
        <v>1377</v>
      </c>
      <c r="U8661" t="s">
        <v>29</v>
      </c>
    </row>
    <row r="8662" spans="1:21" x14ac:dyDescent="0.25">
      <c r="A8662" t="s">
        <v>2738</v>
      </c>
      <c r="B8662" t="s">
        <v>22</v>
      </c>
      <c r="C8662" s="3">
        <v>42888.948761574073</v>
      </c>
      <c r="D8662" s="3">
        <v>42888.964525462965</v>
      </c>
      <c r="E8662" s="4">
        <v>42888</v>
      </c>
      <c r="F8662">
        <v>55.565100000000001</v>
      </c>
      <c r="G8662" t="s">
        <v>2739</v>
      </c>
      <c r="H8662">
        <v>109.59248333333301</v>
      </c>
      <c r="I8662" t="s">
        <v>2740</v>
      </c>
      <c r="J8662" t="s">
        <v>2741</v>
      </c>
      <c r="K8662" s="1" t="str">
        <f t="shared" si="135"/>
        <v>2mTN0602</v>
      </c>
      <c r="L8662" s="5" t="s">
        <v>2742</v>
      </c>
      <c r="M8662">
        <v>657.38699999999994</v>
      </c>
      <c r="N8662">
        <v>1.7319</v>
      </c>
      <c r="O8662">
        <v>2.2416727211695999</v>
      </c>
      <c r="P8662" t="s">
        <v>28</v>
      </c>
      <c r="Q8662">
        <v>322</v>
      </c>
      <c r="R8662">
        <v>1117</v>
      </c>
      <c r="S8662">
        <v>0</v>
      </c>
      <c r="T8662">
        <v>1116</v>
      </c>
      <c r="U8662" t="s">
        <v>29</v>
      </c>
    </row>
    <row r="8663" spans="1:21" x14ac:dyDescent="0.25">
      <c r="A8663" t="s">
        <v>26331</v>
      </c>
      <c r="B8663" t="s">
        <v>22</v>
      </c>
      <c r="C8663" s="3">
        <v>42881.692349537036</v>
      </c>
      <c r="D8663" s="3">
        <v>43088.700856481482</v>
      </c>
      <c r="E8663" s="4">
        <v>42881</v>
      </c>
      <c r="F8663">
        <v>51.534016666666602</v>
      </c>
      <c r="G8663" t="s">
        <v>14822</v>
      </c>
      <c r="H8663">
        <v>104.165433333333</v>
      </c>
      <c r="I8663" t="s">
        <v>14823</v>
      </c>
      <c r="J8663" t="s">
        <v>14824</v>
      </c>
      <c r="K8663" s="1" t="str">
        <f t="shared" si="135"/>
        <v>300mPirsBaik0526</v>
      </c>
      <c r="M8663">
        <v>115.53100000000001</v>
      </c>
      <c r="N8663">
        <v>3.1461999999999999</v>
      </c>
      <c r="O8663">
        <v>0.819572721169604</v>
      </c>
      <c r="P8663" t="s">
        <v>28</v>
      </c>
      <c r="Q8663">
        <v>0</v>
      </c>
      <c r="R8663">
        <v>204</v>
      </c>
      <c r="S8663">
        <v>0</v>
      </c>
      <c r="T8663">
        <v>203</v>
      </c>
      <c r="U8663" t="s">
        <v>29</v>
      </c>
    </row>
    <row r="8664" spans="1:21" x14ac:dyDescent="0.25">
      <c r="A8664" t="s">
        <v>2933</v>
      </c>
      <c r="B8664" t="s">
        <v>22</v>
      </c>
      <c r="C8664" s="3">
        <v>42888.601458333331</v>
      </c>
      <c r="D8664" s="3">
        <v>42888.611967592595</v>
      </c>
      <c r="E8664" s="4">
        <v>42888</v>
      </c>
      <c r="F8664">
        <v>55.349566666666597</v>
      </c>
      <c r="G8664" t="s">
        <v>2934</v>
      </c>
      <c r="H8664">
        <v>109.24469999999999</v>
      </c>
      <c r="I8664" t="s">
        <v>2935</v>
      </c>
      <c r="J8664" t="s">
        <v>2875</v>
      </c>
      <c r="K8664" s="1" t="str">
        <f t="shared" si="135"/>
        <v>3kBa0602</v>
      </c>
      <c r="L8664" s="5" t="s">
        <v>2876</v>
      </c>
      <c r="M8664">
        <v>588.97500000000002</v>
      </c>
      <c r="N8664">
        <v>2.2092000000000001</v>
      </c>
      <c r="O8664">
        <v>1.7813772653184099</v>
      </c>
      <c r="P8664" t="s">
        <v>28</v>
      </c>
      <c r="Q8664">
        <v>338</v>
      </c>
      <c r="R8664">
        <v>1009</v>
      </c>
      <c r="S8664">
        <v>0</v>
      </c>
      <c r="T8664">
        <v>1008</v>
      </c>
      <c r="U8664" t="s">
        <v>29</v>
      </c>
    </row>
    <row r="8665" spans="1:21" x14ac:dyDescent="0.25">
      <c r="A8665" t="s">
        <v>3317</v>
      </c>
      <c r="B8665" t="s">
        <v>22</v>
      </c>
      <c r="C8665" s="3">
        <v>42887.51761574074</v>
      </c>
      <c r="D8665" s="3">
        <v>42887.520879629628</v>
      </c>
      <c r="E8665" s="4">
        <v>42887</v>
      </c>
      <c r="F8665">
        <v>54.377716666666601</v>
      </c>
      <c r="G8665" t="s">
        <v>3318</v>
      </c>
      <c r="H8665">
        <v>109.4238</v>
      </c>
      <c r="I8665" t="s">
        <v>3319</v>
      </c>
      <c r="J8665" t="s">
        <v>3035</v>
      </c>
      <c r="K8665" s="1" t="str">
        <f t="shared" si="135"/>
        <v>3kDa0601</v>
      </c>
      <c r="L8665" s="5" t="s">
        <v>3179</v>
      </c>
      <c r="M8665">
        <v>82.771000000000001</v>
      </c>
      <c r="N8665">
        <v>1.7927999999999999</v>
      </c>
      <c r="O8665">
        <v>2.2037127090640301</v>
      </c>
      <c r="P8665" t="s">
        <v>28</v>
      </c>
      <c r="Q8665">
        <v>0</v>
      </c>
      <c r="R8665">
        <v>154</v>
      </c>
      <c r="S8665">
        <v>0</v>
      </c>
      <c r="T8665">
        <v>153</v>
      </c>
      <c r="U8665" t="s">
        <v>29</v>
      </c>
    </row>
    <row r="8666" spans="1:21" x14ac:dyDescent="0.25">
      <c r="A8666" t="s">
        <v>3456</v>
      </c>
      <c r="B8666" t="s">
        <v>22</v>
      </c>
      <c r="C8666" s="3">
        <v>42887.15320601852</v>
      </c>
      <c r="D8666" s="3">
        <v>42887.169270833336</v>
      </c>
      <c r="E8666" s="4">
        <v>42887</v>
      </c>
      <c r="F8666">
        <v>54.529783333333299</v>
      </c>
      <c r="G8666" t="s">
        <v>3457</v>
      </c>
      <c r="H8666">
        <v>108.704766666666</v>
      </c>
      <c r="I8666" t="s">
        <v>3458</v>
      </c>
      <c r="J8666" t="s">
        <v>3459</v>
      </c>
      <c r="K8666" s="1" t="str">
        <f t="shared" si="135"/>
        <v>3kEl0601</v>
      </c>
      <c r="L8666" s="5" t="s">
        <v>3384</v>
      </c>
      <c r="M8666">
        <v>877.50300000000004</v>
      </c>
      <c r="N8666">
        <v>2.3961999999999999</v>
      </c>
      <c r="O8666">
        <v>1.5701475334741599</v>
      </c>
      <c r="P8666" t="s">
        <v>28</v>
      </c>
      <c r="Q8666">
        <v>253</v>
      </c>
      <c r="R8666">
        <v>1404</v>
      </c>
      <c r="S8666">
        <v>1</v>
      </c>
      <c r="T8666">
        <v>1404</v>
      </c>
      <c r="U8666" t="s">
        <v>29</v>
      </c>
    </row>
    <row r="8667" spans="1:21" x14ac:dyDescent="0.25">
      <c r="A8667" t="s">
        <v>3756</v>
      </c>
      <c r="B8667" t="s">
        <v>22</v>
      </c>
      <c r="C8667" s="3">
        <v>42883.569502314815</v>
      </c>
      <c r="D8667" s="3">
        <v>43090.589583333334</v>
      </c>
      <c r="E8667" s="4">
        <v>42883</v>
      </c>
      <c r="F8667">
        <v>51.893716666666599</v>
      </c>
      <c r="G8667" t="s">
        <v>3757</v>
      </c>
      <c r="H8667">
        <v>105.24695</v>
      </c>
      <c r="I8667" t="s">
        <v>3758</v>
      </c>
      <c r="J8667" t="s">
        <v>3631</v>
      </c>
      <c r="K8667" s="1" t="str">
        <f t="shared" si="135"/>
        <v>3kKa0528</v>
      </c>
      <c r="L8667" s="5" t="s">
        <v>3654</v>
      </c>
      <c r="M8667">
        <v>1369.607</v>
      </c>
      <c r="N8667">
        <v>3.7096</v>
      </c>
      <c r="O8667">
        <v>0.36383369087594702</v>
      </c>
      <c r="P8667" t="s">
        <v>28</v>
      </c>
      <c r="Q8667">
        <v>321</v>
      </c>
      <c r="R8667">
        <v>2220</v>
      </c>
      <c r="S8667">
        <v>0</v>
      </c>
      <c r="T8667">
        <v>2219</v>
      </c>
      <c r="U8667" t="s">
        <v>29</v>
      </c>
    </row>
    <row r="8668" spans="1:21" x14ac:dyDescent="0.25">
      <c r="A8668" t="s">
        <v>4165</v>
      </c>
      <c r="B8668" t="s">
        <v>22</v>
      </c>
      <c r="C8668" s="3">
        <v>42882.358796296299</v>
      </c>
      <c r="D8668" s="3">
        <v>43089.380381944444</v>
      </c>
      <c r="E8668" s="4">
        <v>42882</v>
      </c>
      <c r="F8668">
        <v>51.814783333333303</v>
      </c>
      <c r="G8668" t="s">
        <v>4166</v>
      </c>
      <c r="H8668">
        <v>104.90713333333299</v>
      </c>
      <c r="I8668" t="s">
        <v>4167</v>
      </c>
      <c r="J8668" t="s">
        <v>4082</v>
      </c>
      <c r="K8668" s="1" t="str">
        <f t="shared" ref="K8668:K8731" si="136">MID(A8668,FIND("*",SUBSTITUTE(A8668,"\","*",LEN(A8668)-LEN(SUBSTITUTE(A8668,"\",""))))+1,FIND(".cnv",A8668)-(FIND("*",SUBSTITUTE(A8668,"\","*",LEN(A8668)-LEN(SUBSTITUTE(A8668,"\",""))))+1))</f>
        <v>3kLi0527</v>
      </c>
      <c r="L8668" s="5" t="s">
        <v>4102</v>
      </c>
      <c r="M8668">
        <v>1400.867</v>
      </c>
      <c r="N8668">
        <v>3.7109000000000001</v>
      </c>
      <c r="O8668">
        <v>0.25480434983094602</v>
      </c>
      <c r="P8668" t="s">
        <v>28</v>
      </c>
      <c r="Q8668">
        <v>232</v>
      </c>
      <c r="R8668">
        <v>2394</v>
      </c>
      <c r="S8668">
        <v>0</v>
      </c>
      <c r="T8668">
        <v>2393</v>
      </c>
      <c r="U8668" t="s">
        <v>29</v>
      </c>
    </row>
    <row r="8669" spans="1:21" x14ac:dyDescent="0.25">
      <c r="A8669" t="s">
        <v>4588</v>
      </c>
      <c r="B8669" t="s">
        <v>22</v>
      </c>
      <c r="C8669" s="3">
        <v>42882.047812500001</v>
      </c>
      <c r="D8669" s="3">
        <v>43089.069594907407</v>
      </c>
      <c r="E8669" s="4">
        <v>42882</v>
      </c>
      <c r="F8669">
        <v>51.760666666666602</v>
      </c>
      <c r="G8669" t="s">
        <v>4589</v>
      </c>
      <c r="H8669">
        <v>104.226416666666</v>
      </c>
      <c r="I8669" t="s">
        <v>4590</v>
      </c>
      <c r="J8669" t="s">
        <v>4591</v>
      </c>
      <c r="K8669" s="1" t="str">
        <f t="shared" si="136"/>
        <v>3kMa0527</v>
      </c>
      <c r="L8669" s="5" t="s">
        <v>4376</v>
      </c>
      <c r="M8669">
        <v>1336.008</v>
      </c>
      <c r="N8669">
        <v>3.6469</v>
      </c>
      <c r="O8669">
        <v>0.31829985768185098</v>
      </c>
      <c r="P8669" t="s">
        <v>28</v>
      </c>
      <c r="Q8669">
        <v>280</v>
      </c>
      <c r="R8669">
        <v>2308</v>
      </c>
      <c r="S8669">
        <v>0</v>
      </c>
      <c r="T8669">
        <v>2307</v>
      </c>
      <c r="U8669" t="s">
        <v>29</v>
      </c>
    </row>
    <row r="8670" spans="1:21" x14ac:dyDescent="0.25">
      <c r="A8670" t="s">
        <v>5024</v>
      </c>
      <c r="B8670" t="s">
        <v>22</v>
      </c>
      <c r="C8670" s="3">
        <v>42883.213043981479</v>
      </c>
      <c r="D8670" s="3">
        <v>43090.229479166665</v>
      </c>
      <c r="E8670" s="4">
        <v>42883</v>
      </c>
      <c r="F8670">
        <v>51.674100000000003</v>
      </c>
      <c r="G8670" t="s">
        <v>5025</v>
      </c>
      <c r="H8670">
        <v>105.514516666666</v>
      </c>
      <c r="I8670" t="s">
        <v>5026</v>
      </c>
      <c r="J8670" t="s">
        <v>5027</v>
      </c>
      <c r="K8670" s="1" t="str">
        <f t="shared" si="136"/>
        <v>3kMi0528</v>
      </c>
      <c r="L8670" s="5" t="s">
        <v>4808</v>
      </c>
      <c r="M8670">
        <v>736.31799999999998</v>
      </c>
      <c r="N8670">
        <v>2.8203</v>
      </c>
      <c r="O8670">
        <v>1.1607086336250001</v>
      </c>
      <c r="P8670" t="s">
        <v>28</v>
      </c>
      <c r="Q8670">
        <v>324</v>
      </c>
      <c r="R8670">
        <v>1256</v>
      </c>
      <c r="S8670">
        <v>1</v>
      </c>
      <c r="T8670">
        <v>1256</v>
      </c>
      <c r="U8670" t="s">
        <v>29</v>
      </c>
    </row>
    <row r="8671" spans="1:21" x14ac:dyDescent="0.25">
      <c r="A8671" t="s">
        <v>5712</v>
      </c>
      <c r="B8671" t="s">
        <v>22</v>
      </c>
      <c r="C8671" s="3">
        <v>42881.741226851853</v>
      </c>
      <c r="D8671" s="3">
        <v>43088.750497685185</v>
      </c>
      <c r="E8671" s="4">
        <v>42881</v>
      </c>
      <c r="F8671">
        <v>51.527900000000002</v>
      </c>
      <c r="G8671" t="s">
        <v>5713</v>
      </c>
      <c r="H8671">
        <v>104.236916666666</v>
      </c>
      <c r="I8671" t="s">
        <v>5714</v>
      </c>
      <c r="J8671" t="s">
        <v>5638</v>
      </c>
      <c r="K8671" s="1" t="str">
        <f t="shared" si="136"/>
        <v>3kSo0526</v>
      </c>
      <c r="L8671" s="5" t="s">
        <v>5624</v>
      </c>
      <c r="M8671">
        <v>384.00700000000001</v>
      </c>
      <c r="N8671">
        <v>2.8340000000000001</v>
      </c>
      <c r="O8671">
        <v>1.1417606973889001</v>
      </c>
      <c r="P8671" t="s">
        <v>28</v>
      </c>
      <c r="Q8671">
        <v>279</v>
      </c>
      <c r="R8671">
        <v>682</v>
      </c>
      <c r="S8671">
        <v>0</v>
      </c>
      <c r="T8671">
        <v>681</v>
      </c>
      <c r="U8671" t="s">
        <v>29</v>
      </c>
    </row>
    <row r="8672" spans="1:21" x14ac:dyDescent="0.25">
      <c r="A8672" t="s">
        <v>5945</v>
      </c>
      <c r="B8672" t="s">
        <v>22</v>
      </c>
      <c r="C8672" s="3">
        <v>42882.76730324074</v>
      </c>
      <c r="D8672" s="3">
        <v>43089.779236111113</v>
      </c>
      <c r="E8672" s="4">
        <v>42882</v>
      </c>
      <c r="F8672">
        <v>51.590716666666601</v>
      </c>
      <c r="G8672" t="s">
        <v>5946</v>
      </c>
      <c r="H8672">
        <v>105.110783333333</v>
      </c>
      <c r="I8672" t="s">
        <v>5947</v>
      </c>
      <c r="J8672" t="s">
        <v>5419</v>
      </c>
      <c r="K8672" s="1" t="str">
        <f t="shared" si="136"/>
        <v>3kTa0527</v>
      </c>
      <c r="L8672" s="5" t="s">
        <v>5908</v>
      </c>
      <c r="M8672">
        <v>709.13099999999997</v>
      </c>
      <c r="N8672">
        <v>3.1097999999999999</v>
      </c>
      <c r="O8672">
        <v>0.86385470511782603</v>
      </c>
      <c r="P8672" t="s">
        <v>28</v>
      </c>
      <c r="Q8672">
        <v>270</v>
      </c>
      <c r="R8672">
        <v>1214</v>
      </c>
      <c r="S8672">
        <v>2</v>
      </c>
      <c r="T8672">
        <v>1215</v>
      </c>
      <c r="U8672" t="s">
        <v>29</v>
      </c>
    </row>
    <row r="8673" spans="1:21" x14ac:dyDescent="0.25">
      <c r="A8673" t="s">
        <v>6381</v>
      </c>
      <c r="B8673" t="s">
        <v>22</v>
      </c>
      <c r="C8673" s="3">
        <v>42885.542511574073</v>
      </c>
      <c r="D8673" s="3">
        <v>42885.552384259259</v>
      </c>
      <c r="E8673" s="4">
        <v>42885</v>
      </c>
      <c r="F8673">
        <v>52.745083333333298</v>
      </c>
      <c r="G8673" t="s">
        <v>6382</v>
      </c>
      <c r="H8673">
        <v>107.64598333333301</v>
      </c>
      <c r="I8673" t="s">
        <v>6383</v>
      </c>
      <c r="J8673" t="s">
        <v>6244</v>
      </c>
      <c r="K8673" s="1" t="str">
        <f t="shared" si="136"/>
        <v>3kTo0530</v>
      </c>
      <c r="L8673" s="5" t="s">
        <v>6191</v>
      </c>
      <c r="M8673">
        <v>577.86500000000001</v>
      </c>
      <c r="N8673">
        <v>2.5971000000000002</v>
      </c>
      <c r="O8673">
        <v>1.3768517236317599</v>
      </c>
      <c r="P8673" t="s">
        <v>28</v>
      </c>
      <c r="Q8673">
        <v>431</v>
      </c>
      <c r="R8673">
        <v>976</v>
      </c>
      <c r="S8673">
        <v>0</v>
      </c>
      <c r="T8673">
        <v>975</v>
      </c>
      <c r="U8673" t="s">
        <v>29</v>
      </c>
    </row>
    <row r="8674" spans="1:21" x14ac:dyDescent="0.25">
      <c r="A8674" t="s">
        <v>6603</v>
      </c>
      <c r="B8674" t="s">
        <v>22</v>
      </c>
      <c r="C8674" s="3">
        <v>42888.29351851852</v>
      </c>
      <c r="D8674" s="3">
        <v>42888.305555555555</v>
      </c>
      <c r="E8674" s="4">
        <v>42888</v>
      </c>
      <c r="F8674">
        <v>55.295099999999998</v>
      </c>
      <c r="G8674" t="s">
        <v>6604</v>
      </c>
      <c r="H8674">
        <v>109.71125000000001</v>
      </c>
      <c r="I8674" t="s">
        <v>6605</v>
      </c>
      <c r="J8674" t="s">
        <v>6483</v>
      </c>
      <c r="K8674" s="1" t="str">
        <f t="shared" si="136"/>
        <v>3kTu0602</v>
      </c>
      <c r="L8674" s="5" t="s">
        <v>6484</v>
      </c>
      <c r="M8674">
        <v>598.62300000000005</v>
      </c>
      <c r="N8674">
        <v>1.6616</v>
      </c>
      <c r="O8674">
        <v>2.3041727211695999</v>
      </c>
      <c r="P8674" t="s">
        <v>28</v>
      </c>
      <c r="Q8674">
        <v>371</v>
      </c>
      <c r="R8674">
        <v>1017</v>
      </c>
      <c r="S8674">
        <v>1</v>
      </c>
      <c r="T8674">
        <v>1017</v>
      </c>
      <c r="U8674" t="s">
        <v>29</v>
      </c>
    </row>
    <row r="8675" spans="1:21" x14ac:dyDescent="0.25">
      <c r="A8675" t="s">
        <v>6772</v>
      </c>
      <c r="B8675" t="s">
        <v>22</v>
      </c>
      <c r="C8675" s="3">
        <v>42885.160775462966</v>
      </c>
      <c r="D8675" s="3">
        <v>42885.188796296294</v>
      </c>
      <c r="E8675" s="4">
        <v>42885</v>
      </c>
      <c r="F8675">
        <v>53.049633333333297</v>
      </c>
      <c r="G8675" t="s">
        <v>6773</v>
      </c>
      <c r="H8675">
        <v>107.4208</v>
      </c>
      <c r="I8675" t="s">
        <v>6770</v>
      </c>
      <c r="J8675" t="s">
        <v>6749</v>
      </c>
      <c r="K8675" s="1" t="str">
        <f t="shared" si="136"/>
        <v>3kUh0530</v>
      </c>
      <c r="L8675" s="5" t="s">
        <v>6740</v>
      </c>
      <c r="M8675">
        <v>1600.97</v>
      </c>
      <c r="N8675">
        <v>2.6194999999999999</v>
      </c>
      <c r="O8675">
        <v>1.3468475334741601</v>
      </c>
      <c r="P8675" t="s">
        <v>28</v>
      </c>
      <c r="Q8675">
        <v>392</v>
      </c>
      <c r="R8675">
        <v>2754</v>
      </c>
      <c r="S8675">
        <v>0</v>
      </c>
      <c r="T8675">
        <v>2753</v>
      </c>
      <c r="U8675" t="s">
        <v>29</v>
      </c>
    </row>
    <row r="8676" spans="1:21" x14ac:dyDescent="0.25">
      <c r="A8676" t="s">
        <v>7404</v>
      </c>
      <c r="B8676" t="s">
        <v>22</v>
      </c>
      <c r="C8676" s="3">
        <v>42888.645856481482</v>
      </c>
      <c r="D8676" s="3">
        <v>42888.657337962963</v>
      </c>
      <c r="E8676" s="4">
        <v>42888</v>
      </c>
      <c r="F8676">
        <v>55.346716666666602</v>
      </c>
      <c r="G8676" t="s">
        <v>7405</v>
      </c>
      <c r="H8676">
        <v>109.2777</v>
      </c>
      <c r="I8676" t="s">
        <v>7406</v>
      </c>
      <c r="J8676" t="s">
        <v>7402</v>
      </c>
      <c r="K8676" s="1" t="str">
        <f t="shared" si="136"/>
        <v>5kBa0602</v>
      </c>
      <c r="L8676" s="5" t="s">
        <v>7387</v>
      </c>
      <c r="M8676">
        <v>747.13400000000001</v>
      </c>
      <c r="N8676">
        <v>2.1968999999999999</v>
      </c>
      <c r="O8676">
        <v>1.7730933583633299</v>
      </c>
      <c r="P8676" t="s">
        <v>28</v>
      </c>
      <c r="Q8676">
        <v>239</v>
      </c>
      <c r="R8676">
        <v>1197</v>
      </c>
      <c r="S8676">
        <v>0</v>
      </c>
      <c r="T8676">
        <v>1196</v>
      </c>
      <c r="U8676" t="s">
        <v>29</v>
      </c>
    </row>
    <row r="8677" spans="1:21" x14ac:dyDescent="0.25">
      <c r="A8677" t="s">
        <v>7468</v>
      </c>
      <c r="B8677" t="s">
        <v>22</v>
      </c>
      <c r="C8677" s="3">
        <v>42887.561307870368</v>
      </c>
      <c r="D8677" s="3">
        <v>42887.570138888892</v>
      </c>
      <c r="E8677" s="4">
        <v>42887</v>
      </c>
      <c r="F8677">
        <v>54.3834666666666</v>
      </c>
      <c r="G8677" t="s">
        <v>7469</v>
      </c>
      <c r="H8677">
        <v>109.393416666666</v>
      </c>
      <c r="I8677" t="s">
        <v>7470</v>
      </c>
      <c r="J8677" t="s">
        <v>7471</v>
      </c>
      <c r="K8677" s="1" t="str">
        <f t="shared" si="136"/>
        <v>5kDa0601</v>
      </c>
      <c r="L8677" s="5" t="s">
        <v>7472</v>
      </c>
      <c r="M8677">
        <v>181.92500000000001</v>
      </c>
      <c r="N8677">
        <v>1.7837000000000001</v>
      </c>
      <c r="O8677">
        <v>2.2129627061435699</v>
      </c>
      <c r="P8677" t="s">
        <v>28</v>
      </c>
      <c r="Q8677">
        <v>0</v>
      </c>
      <c r="R8677">
        <v>312</v>
      </c>
      <c r="S8677">
        <v>0</v>
      </c>
      <c r="T8677">
        <v>311</v>
      </c>
      <c r="U8677" t="s">
        <v>29</v>
      </c>
    </row>
    <row r="8678" spans="1:21" x14ac:dyDescent="0.25">
      <c r="A8678" t="s">
        <v>7510</v>
      </c>
      <c r="B8678" t="s">
        <v>22</v>
      </c>
      <c r="C8678" s="3">
        <v>42887.127025462964</v>
      </c>
      <c r="D8678" s="3">
        <v>42887.142581018517</v>
      </c>
      <c r="E8678" s="4">
        <v>42887</v>
      </c>
      <c r="F8678">
        <v>54.521916666666598</v>
      </c>
      <c r="G8678" t="s">
        <v>7511</v>
      </c>
      <c r="H8678">
        <v>108.7336</v>
      </c>
      <c r="I8678" t="s">
        <v>7512</v>
      </c>
      <c r="J8678" t="s">
        <v>7513</v>
      </c>
      <c r="K8678" s="1" t="str">
        <f t="shared" si="136"/>
        <v>5kEl0601</v>
      </c>
      <c r="L8678" s="5" t="s">
        <v>7493</v>
      </c>
      <c r="M8678">
        <v>886.85599999999999</v>
      </c>
      <c r="N8678">
        <v>2.6215999999999999</v>
      </c>
      <c r="O8678">
        <v>1.34532037096206</v>
      </c>
      <c r="P8678" t="s">
        <v>28</v>
      </c>
      <c r="Q8678">
        <v>261</v>
      </c>
      <c r="R8678">
        <v>1425</v>
      </c>
      <c r="S8678">
        <v>0</v>
      </c>
      <c r="T8678">
        <v>1424</v>
      </c>
      <c r="U8678" t="s">
        <v>29</v>
      </c>
    </row>
    <row r="8679" spans="1:21" x14ac:dyDescent="0.25">
      <c r="A8679" t="s">
        <v>7700</v>
      </c>
      <c r="B8679" t="s">
        <v>22</v>
      </c>
      <c r="C8679" s="3">
        <v>42882.500196759262</v>
      </c>
      <c r="D8679" s="3">
        <v>43089.521296296298</v>
      </c>
      <c r="E8679" s="4">
        <v>42882</v>
      </c>
      <c r="F8679">
        <v>51.800449999999998</v>
      </c>
      <c r="G8679" t="s">
        <v>7683</v>
      </c>
      <c r="H8679">
        <v>104.920466666666</v>
      </c>
      <c r="I8679" t="s">
        <v>7701</v>
      </c>
      <c r="J8679" t="s">
        <v>7672</v>
      </c>
      <c r="K8679" s="1" t="str">
        <f t="shared" si="136"/>
        <v>5kLi0527</v>
      </c>
      <c r="L8679" s="5" t="s">
        <v>7679</v>
      </c>
      <c r="M8679">
        <v>1402.912</v>
      </c>
      <c r="N8679">
        <v>3.6276999999999999</v>
      </c>
      <c r="O8679">
        <v>0.41652172229887602</v>
      </c>
      <c r="P8679" t="s">
        <v>28</v>
      </c>
      <c r="Q8679">
        <v>354</v>
      </c>
      <c r="R8679">
        <v>2372</v>
      </c>
      <c r="S8679">
        <v>0</v>
      </c>
      <c r="T8679">
        <v>2371</v>
      </c>
      <c r="U8679" t="s">
        <v>29</v>
      </c>
    </row>
    <row r="8680" spans="1:21" x14ac:dyDescent="0.25">
      <c r="A8680" t="s">
        <v>7901</v>
      </c>
      <c r="B8680" t="s">
        <v>22</v>
      </c>
      <c r="C8680" s="3">
        <v>42883.282905092594</v>
      </c>
      <c r="D8680" s="3">
        <v>43090.298564814817</v>
      </c>
      <c r="E8680" s="4">
        <v>42883</v>
      </c>
      <c r="F8680">
        <v>51.678766666666597</v>
      </c>
      <c r="G8680" t="s">
        <v>958</v>
      </c>
      <c r="H8680">
        <v>105.483916666666</v>
      </c>
      <c r="I8680" t="s">
        <v>7902</v>
      </c>
      <c r="J8680" t="s">
        <v>7750</v>
      </c>
      <c r="K8680" s="1" t="str">
        <f t="shared" si="136"/>
        <v>5kMi0528</v>
      </c>
      <c r="L8680" s="5" t="s">
        <v>7886</v>
      </c>
      <c r="M8680">
        <v>982.72199999999998</v>
      </c>
      <c r="N8680">
        <v>3.0135000000000001</v>
      </c>
      <c r="O8680">
        <v>0.95169985768185095</v>
      </c>
      <c r="P8680" t="s">
        <v>28</v>
      </c>
      <c r="Q8680">
        <v>337</v>
      </c>
      <c r="R8680">
        <v>1686</v>
      </c>
      <c r="S8680">
        <v>0</v>
      </c>
      <c r="T8680">
        <v>1685</v>
      </c>
      <c r="U8680" t="s">
        <v>29</v>
      </c>
    </row>
    <row r="8681" spans="1:21" x14ac:dyDescent="0.25">
      <c r="A8681" t="s">
        <v>8809</v>
      </c>
      <c r="B8681" t="s">
        <v>22</v>
      </c>
      <c r="C8681" s="3">
        <v>42888.53197916667</v>
      </c>
      <c r="D8681" s="3">
        <v>42888.558182870373</v>
      </c>
      <c r="E8681" s="4">
        <v>42888</v>
      </c>
      <c r="F8681">
        <v>55.3431</v>
      </c>
      <c r="G8681" t="s">
        <v>8810</v>
      </c>
      <c r="H8681">
        <v>109.307283333333</v>
      </c>
      <c r="I8681" t="s">
        <v>8811</v>
      </c>
      <c r="J8681" t="s">
        <v>8787</v>
      </c>
      <c r="K8681" s="1" t="str">
        <f t="shared" si="136"/>
        <v>7kBa0602</v>
      </c>
      <c r="L8681" s="5" t="s">
        <v>8795</v>
      </c>
      <c r="M8681">
        <v>779.87400000000002</v>
      </c>
      <c r="N8681">
        <v>2.1625999999999999</v>
      </c>
      <c r="O8681">
        <v>1.8221249641396899</v>
      </c>
      <c r="P8681" t="s">
        <v>28</v>
      </c>
      <c r="Q8681">
        <v>245</v>
      </c>
      <c r="R8681">
        <v>1207</v>
      </c>
      <c r="S8681">
        <v>0</v>
      </c>
      <c r="T8681">
        <v>1206</v>
      </c>
      <c r="U8681" t="s">
        <v>29</v>
      </c>
    </row>
    <row r="8682" spans="1:21" x14ac:dyDescent="0.25">
      <c r="A8682" t="s">
        <v>9009</v>
      </c>
      <c r="B8682" t="s">
        <v>22</v>
      </c>
      <c r="C8682" s="3">
        <v>42892.359467592592</v>
      </c>
      <c r="D8682" s="3">
        <v>42892.383090277777</v>
      </c>
      <c r="E8682" s="4">
        <v>42892</v>
      </c>
      <c r="F8682">
        <v>51.843333333333298</v>
      </c>
      <c r="G8682" t="s">
        <v>9010</v>
      </c>
      <c r="H8682">
        <v>105.11003333333301</v>
      </c>
      <c r="I8682" t="s">
        <v>5933</v>
      </c>
      <c r="J8682" t="s">
        <v>9011</v>
      </c>
      <c r="K8682" s="1" t="str">
        <f t="shared" si="136"/>
        <v>7kBK0606</v>
      </c>
      <c r="L8682" s="5" t="s">
        <v>9012</v>
      </c>
      <c r="M8682">
        <v>1418.396</v>
      </c>
      <c r="N8682">
        <v>3.6650999999999998</v>
      </c>
      <c r="O8682">
        <v>0.31052496413969</v>
      </c>
      <c r="P8682" t="s">
        <v>28</v>
      </c>
      <c r="Q8682">
        <v>327</v>
      </c>
      <c r="R8682">
        <v>2658</v>
      </c>
      <c r="S8682">
        <v>0</v>
      </c>
      <c r="T8682">
        <v>2657</v>
      </c>
      <c r="U8682" t="s">
        <v>29</v>
      </c>
    </row>
    <row r="8683" spans="1:21" x14ac:dyDescent="0.25">
      <c r="A8683" t="s">
        <v>9063</v>
      </c>
      <c r="B8683" t="s">
        <v>22</v>
      </c>
      <c r="C8683" s="3">
        <v>42880.840497685182</v>
      </c>
      <c r="D8683" s="3">
        <v>43087.866122685184</v>
      </c>
      <c r="E8683" s="4">
        <v>42880</v>
      </c>
      <c r="F8683">
        <v>51.844349999999999</v>
      </c>
      <c r="G8683" t="s">
        <v>9064</v>
      </c>
      <c r="H8683">
        <v>105.112916666666</v>
      </c>
      <c r="I8683" t="s">
        <v>9065</v>
      </c>
      <c r="J8683" t="s">
        <v>9006</v>
      </c>
      <c r="K8683" s="1" t="str">
        <f t="shared" si="136"/>
        <v>7kBKot0525</v>
      </c>
      <c r="L8683" s="5" t="s">
        <v>9034</v>
      </c>
      <c r="M8683">
        <v>1417.2270000000001</v>
      </c>
      <c r="N8683">
        <v>3.5531000000000001</v>
      </c>
      <c r="O8683">
        <v>0.41439515717772302</v>
      </c>
      <c r="P8683" t="s">
        <v>28</v>
      </c>
      <c r="Q8683">
        <v>383</v>
      </c>
      <c r="R8683">
        <v>2347</v>
      </c>
      <c r="S8683">
        <v>1</v>
      </c>
      <c r="T8683">
        <v>2347</v>
      </c>
      <c r="U8683" t="s">
        <v>29</v>
      </c>
    </row>
    <row r="8684" spans="1:21" x14ac:dyDescent="0.25">
      <c r="A8684" t="s">
        <v>9293</v>
      </c>
      <c r="B8684" t="s">
        <v>22</v>
      </c>
      <c r="C8684" s="3">
        <v>42887.491076388891</v>
      </c>
      <c r="D8684" s="3">
        <v>42887.498761574076</v>
      </c>
      <c r="E8684" s="4">
        <v>42887</v>
      </c>
      <c r="F8684">
        <v>54.386366666666603</v>
      </c>
      <c r="G8684" t="s">
        <v>9294</v>
      </c>
      <c r="H8684">
        <v>109.36515</v>
      </c>
      <c r="I8684" t="s">
        <v>9295</v>
      </c>
      <c r="J8684" t="s">
        <v>9173</v>
      </c>
      <c r="K8684" s="1" t="str">
        <f t="shared" si="136"/>
        <v>7kDa0601</v>
      </c>
      <c r="L8684" s="5" t="s">
        <v>9182</v>
      </c>
      <c r="M8684">
        <v>399.505</v>
      </c>
      <c r="N8684">
        <v>1.6176999999999999</v>
      </c>
      <c r="O8684">
        <v>2.3542334395319302</v>
      </c>
      <c r="P8684" t="s">
        <v>28</v>
      </c>
      <c r="Q8684">
        <v>341</v>
      </c>
      <c r="R8684">
        <v>683</v>
      </c>
      <c r="S8684">
        <v>1</v>
      </c>
      <c r="T8684">
        <v>683</v>
      </c>
      <c r="U8684" t="s">
        <v>29</v>
      </c>
    </row>
    <row r="8685" spans="1:21" x14ac:dyDescent="0.25">
      <c r="A8685" t="s">
        <v>9433</v>
      </c>
      <c r="B8685" t="s">
        <v>22</v>
      </c>
      <c r="C8685" s="3">
        <v>42887.098796296297</v>
      </c>
      <c r="D8685" s="3">
        <v>42887.11509259259</v>
      </c>
      <c r="E8685" s="4">
        <v>42887</v>
      </c>
      <c r="F8685">
        <v>54.517483333333303</v>
      </c>
      <c r="G8685" t="s">
        <v>9421</v>
      </c>
      <c r="H8685">
        <v>108.7603</v>
      </c>
      <c r="I8685" t="s">
        <v>9434</v>
      </c>
      <c r="J8685" t="s">
        <v>9398</v>
      </c>
      <c r="K8685" s="1" t="str">
        <f t="shared" si="136"/>
        <v>7kEl0601</v>
      </c>
      <c r="L8685" s="5" t="s">
        <v>9339</v>
      </c>
      <c r="M8685">
        <v>887.73299999999995</v>
      </c>
      <c r="N8685">
        <v>2.0642</v>
      </c>
      <c r="O8685">
        <v>1.9015727211696001</v>
      </c>
      <c r="P8685" t="s">
        <v>28</v>
      </c>
      <c r="Q8685">
        <v>272</v>
      </c>
      <c r="R8685">
        <v>1478</v>
      </c>
      <c r="S8685">
        <v>0</v>
      </c>
      <c r="T8685">
        <v>1477</v>
      </c>
      <c r="U8685" t="s">
        <v>29</v>
      </c>
    </row>
    <row r="8686" spans="1:21" x14ac:dyDescent="0.25">
      <c r="A8686" t="s">
        <v>9679</v>
      </c>
      <c r="B8686" t="s">
        <v>22</v>
      </c>
      <c r="C8686" s="3">
        <v>42885.863391203704</v>
      </c>
      <c r="D8686" s="3">
        <v>42885.888425925928</v>
      </c>
      <c r="E8686" s="4">
        <v>42885</v>
      </c>
      <c r="F8686">
        <v>53.194233333333301</v>
      </c>
      <c r="G8686" t="s">
        <v>9680</v>
      </c>
      <c r="H8686">
        <v>107.814133333333</v>
      </c>
      <c r="I8686" t="s">
        <v>9681</v>
      </c>
      <c r="J8686" t="s">
        <v>9606</v>
      </c>
      <c r="K8686" s="1" t="str">
        <f t="shared" si="136"/>
        <v>7kIz0530</v>
      </c>
      <c r="L8686" s="5" t="s">
        <v>9612</v>
      </c>
      <c r="M8686">
        <v>1624.922</v>
      </c>
      <c r="N8686">
        <v>2.6322999999999999</v>
      </c>
      <c r="O8686">
        <v>1.3326377141371699</v>
      </c>
      <c r="P8686" t="s">
        <v>28</v>
      </c>
      <c r="Q8686">
        <v>398</v>
      </c>
      <c r="R8686">
        <v>2814</v>
      </c>
      <c r="S8686">
        <v>0</v>
      </c>
      <c r="T8686">
        <v>2813</v>
      </c>
      <c r="U8686" t="s">
        <v>29</v>
      </c>
    </row>
    <row r="8687" spans="1:21" x14ac:dyDescent="0.25">
      <c r="A8687" t="s">
        <v>9891</v>
      </c>
      <c r="B8687" t="s">
        <v>22</v>
      </c>
      <c r="C8687" s="3">
        <v>42883.530393518522</v>
      </c>
      <c r="D8687" s="3">
        <v>43090.551898148151</v>
      </c>
      <c r="E8687" s="4">
        <v>42883</v>
      </c>
      <c r="F8687">
        <v>51.863300000000002</v>
      </c>
      <c r="G8687" t="s">
        <v>9892</v>
      </c>
      <c r="H8687">
        <v>105.28005</v>
      </c>
      <c r="I8687" t="s">
        <v>9893</v>
      </c>
      <c r="J8687" t="s">
        <v>9827</v>
      </c>
      <c r="K8687" s="1" t="str">
        <f t="shared" si="136"/>
        <v>7kKa0528</v>
      </c>
      <c r="L8687" s="5" t="s">
        <v>9839</v>
      </c>
      <c r="M8687">
        <v>1412.5530000000001</v>
      </c>
      <c r="N8687">
        <v>3.5034000000000001</v>
      </c>
      <c r="O8687">
        <v>0.60640015475559295</v>
      </c>
      <c r="P8687" t="s">
        <v>28</v>
      </c>
      <c r="Q8687">
        <v>328</v>
      </c>
      <c r="R8687">
        <v>2311</v>
      </c>
      <c r="S8687">
        <v>1</v>
      </c>
      <c r="T8687">
        <v>2311</v>
      </c>
      <c r="U8687" t="s">
        <v>29</v>
      </c>
    </row>
    <row r="8688" spans="1:21" x14ac:dyDescent="0.25">
      <c r="A8688" t="s">
        <v>10452</v>
      </c>
      <c r="B8688" t="s">
        <v>22</v>
      </c>
      <c r="C8688" s="3">
        <v>42882.304224537038</v>
      </c>
      <c r="D8688" s="3">
        <v>43089.343564814815</v>
      </c>
      <c r="E8688" s="4">
        <v>42882</v>
      </c>
      <c r="F8688">
        <v>51.785333333333298</v>
      </c>
      <c r="G8688" t="s">
        <v>10453</v>
      </c>
      <c r="H8688">
        <v>104.93725000000001</v>
      </c>
      <c r="I8688" t="s">
        <v>10454</v>
      </c>
      <c r="J8688" t="s">
        <v>10280</v>
      </c>
      <c r="K8688" s="1" t="str">
        <f t="shared" si="136"/>
        <v>7kLi0527</v>
      </c>
      <c r="L8688" s="5" t="s">
        <v>10303</v>
      </c>
      <c r="M8688">
        <v>1404.373</v>
      </c>
      <c r="N8688">
        <v>3.5545</v>
      </c>
      <c r="O8688">
        <v>0.41054853379066603</v>
      </c>
      <c r="P8688" t="s">
        <v>28</v>
      </c>
      <c r="Q8688">
        <v>374</v>
      </c>
      <c r="R8688">
        <v>2396</v>
      </c>
      <c r="S8688">
        <v>0</v>
      </c>
      <c r="T8688">
        <v>2395</v>
      </c>
      <c r="U8688" t="s">
        <v>29</v>
      </c>
    </row>
    <row r="8689" spans="1:21" x14ac:dyDescent="0.25">
      <c r="A8689" t="s">
        <v>10639</v>
      </c>
      <c r="B8689" t="s">
        <v>22</v>
      </c>
      <c r="C8689" s="3">
        <v>42881.951550925929</v>
      </c>
      <c r="D8689" s="3">
        <v>43088.974282407406</v>
      </c>
      <c r="E8689" s="4">
        <v>42881</v>
      </c>
      <c r="F8689">
        <v>51.72195</v>
      </c>
      <c r="G8689" t="s">
        <v>10640</v>
      </c>
      <c r="H8689">
        <v>104.22161666666599</v>
      </c>
      <c r="I8689" t="s">
        <v>10641</v>
      </c>
      <c r="J8689" t="s">
        <v>10594</v>
      </c>
      <c r="K8689" s="1" t="str">
        <f t="shared" si="136"/>
        <v>7kMa0526</v>
      </c>
      <c r="L8689" s="5" t="s">
        <v>10614</v>
      </c>
      <c r="M8689">
        <v>1340.683</v>
      </c>
      <c r="N8689">
        <v>3.0651000000000002</v>
      </c>
      <c r="O8689">
        <v>0.90009985768185097</v>
      </c>
      <c r="P8689" t="s">
        <v>28</v>
      </c>
      <c r="Q8689">
        <v>293</v>
      </c>
      <c r="R8689">
        <v>2281</v>
      </c>
      <c r="S8689">
        <v>0</v>
      </c>
      <c r="T8689">
        <v>2280</v>
      </c>
      <c r="U8689" t="s">
        <v>29</v>
      </c>
    </row>
    <row r="8690" spans="1:21" x14ac:dyDescent="0.25">
      <c r="A8690" t="s">
        <v>11104</v>
      </c>
      <c r="B8690" t="s">
        <v>22</v>
      </c>
      <c r="C8690" s="3">
        <v>42883.242905092593</v>
      </c>
      <c r="D8690" s="3">
        <v>43090.264189814814</v>
      </c>
      <c r="E8690" s="4">
        <v>42883</v>
      </c>
      <c r="F8690">
        <v>51.695866666666603</v>
      </c>
      <c r="G8690" t="s">
        <v>11105</v>
      </c>
      <c r="H8690">
        <v>105.4662</v>
      </c>
      <c r="I8690" t="s">
        <v>11106</v>
      </c>
      <c r="J8690" t="s">
        <v>11107</v>
      </c>
      <c r="K8690" s="1" t="str">
        <f t="shared" si="136"/>
        <v>7kMi0528</v>
      </c>
      <c r="L8690" s="5" t="s">
        <v>11046</v>
      </c>
      <c r="M8690">
        <v>1370.191</v>
      </c>
      <c r="N8690">
        <v>3.3957999999999999</v>
      </c>
      <c r="O8690">
        <v>0.567677265318416</v>
      </c>
      <c r="P8690" t="s">
        <v>28</v>
      </c>
      <c r="Q8690">
        <v>374</v>
      </c>
      <c r="R8690">
        <v>2408</v>
      </c>
      <c r="S8690">
        <v>0</v>
      </c>
      <c r="T8690">
        <v>2407</v>
      </c>
      <c r="U8690" t="s">
        <v>29</v>
      </c>
    </row>
    <row r="8691" spans="1:21" x14ac:dyDescent="0.25">
      <c r="A8691" t="s">
        <v>12020</v>
      </c>
      <c r="B8691" t="s">
        <v>22</v>
      </c>
      <c r="C8691" s="3">
        <v>42889.047696759262</v>
      </c>
      <c r="D8691" s="3">
        <v>42889.057604166665</v>
      </c>
      <c r="E8691" s="4">
        <v>42889</v>
      </c>
      <c r="F8691">
        <v>55.717583333333302</v>
      </c>
      <c r="G8691" t="s">
        <v>12021</v>
      </c>
      <c r="H8691">
        <v>109.625466666666</v>
      </c>
      <c r="I8691" t="s">
        <v>12022</v>
      </c>
      <c r="J8691" t="s">
        <v>12023</v>
      </c>
      <c r="K8691" s="1" t="str">
        <f t="shared" si="136"/>
        <v>7kNA0603</v>
      </c>
      <c r="L8691" s="5" t="s">
        <v>11853</v>
      </c>
      <c r="M8691">
        <v>481.08699999999999</v>
      </c>
      <c r="N8691">
        <v>1.3469</v>
      </c>
      <c r="O8691">
        <v>2.6188727211696001</v>
      </c>
      <c r="P8691" t="s">
        <v>28</v>
      </c>
      <c r="Q8691">
        <v>293</v>
      </c>
      <c r="R8691">
        <v>705</v>
      </c>
      <c r="S8691">
        <v>0</v>
      </c>
      <c r="T8691">
        <v>704</v>
      </c>
      <c r="U8691" t="s">
        <v>29</v>
      </c>
    </row>
    <row r="8692" spans="1:21" x14ac:dyDescent="0.25">
      <c r="A8692" t="s">
        <v>12243</v>
      </c>
      <c r="B8692" t="s">
        <v>22</v>
      </c>
      <c r="C8692" s="3">
        <v>42881.796493055554</v>
      </c>
      <c r="D8692" s="3">
        <v>43088.811331018522</v>
      </c>
      <c r="E8692" s="4">
        <v>42881</v>
      </c>
      <c r="F8692">
        <v>51.564399999999999</v>
      </c>
      <c r="G8692" t="s">
        <v>12244</v>
      </c>
      <c r="H8692">
        <v>104.228516666666</v>
      </c>
      <c r="I8692" t="s">
        <v>12245</v>
      </c>
      <c r="J8692" t="s">
        <v>8206</v>
      </c>
      <c r="K8692" s="1" t="str">
        <f t="shared" si="136"/>
        <v>7kSo0526</v>
      </c>
      <c r="L8692" s="5" t="s">
        <v>12148</v>
      </c>
      <c r="M8692">
        <v>864.64200000000005</v>
      </c>
      <c r="N8692">
        <v>2.8811</v>
      </c>
      <c r="O8692">
        <v>1.10204152904337</v>
      </c>
      <c r="P8692" t="s">
        <v>28</v>
      </c>
      <c r="Q8692">
        <v>224</v>
      </c>
      <c r="R8692">
        <v>1422</v>
      </c>
      <c r="S8692">
        <v>0</v>
      </c>
      <c r="T8692">
        <v>1421</v>
      </c>
      <c r="U8692" t="s">
        <v>29</v>
      </c>
    </row>
    <row r="8693" spans="1:21" x14ac:dyDescent="0.25">
      <c r="A8693" t="s">
        <v>12525</v>
      </c>
      <c r="B8693" t="s">
        <v>22</v>
      </c>
      <c r="C8693" s="3">
        <v>42882.688043981485</v>
      </c>
      <c r="D8693" s="3">
        <v>43089.709351851852</v>
      </c>
      <c r="E8693" s="4">
        <v>42882</v>
      </c>
      <c r="F8693">
        <v>51.619900000000001</v>
      </c>
      <c r="G8693" t="s">
        <v>12526</v>
      </c>
      <c r="H8693">
        <v>105.08716666666599</v>
      </c>
      <c r="I8693" t="s">
        <v>12527</v>
      </c>
      <c r="J8693" t="s">
        <v>12414</v>
      </c>
      <c r="K8693" s="1" t="str">
        <f t="shared" si="136"/>
        <v>7kTa0527</v>
      </c>
      <c r="L8693" s="5" t="s">
        <v>12415</v>
      </c>
      <c r="M8693">
        <v>1089.0999999999999</v>
      </c>
      <c r="N8693">
        <v>3.2006999999999999</v>
      </c>
      <c r="O8693">
        <v>0.76507272116960401</v>
      </c>
      <c r="P8693" t="s">
        <v>28</v>
      </c>
      <c r="Q8693">
        <v>334</v>
      </c>
      <c r="R8693">
        <v>2022</v>
      </c>
      <c r="S8693">
        <v>0</v>
      </c>
      <c r="T8693">
        <v>2021</v>
      </c>
      <c r="U8693" t="s">
        <v>29</v>
      </c>
    </row>
    <row r="8694" spans="1:21" x14ac:dyDescent="0.25">
      <c r="A8694" t="s">
        <v>12726</v>
      </c>
      <c r="B8694" t="s">
        <v>22</v>
      </c>
      <c r="C8694" s="3">
        <v>42885.481192129628</v>
      </c>
      <c r="D8694" s="3">
        <v>42885.497627314813</v>
      </c>
      <c r="E8694" s="4">
        <v>42885</v>
      </c>
      <c r="F8694">
        <v>52.776483333333303</v>
      </c>
      <c r="G8694" t="s">
        <v>12727</v>
      </c>
      <c r="H8694">
        <v>107.61513333333301</v>
      </c>
      <c r="I8694" t="s">
        <v>12728</v>
      </c>
      <c r="J8694" t="s">
        <v>11749</v>
      </c>
      <c r="K8694" s="1" t="str">
        <f t="shared" si="136"/>
        <v>7kTo0530</v>
      </c>
      <c r="L8694" s="5" t="s">
        <v>12665</v>
      </c>
      <c r="M8694">
        <v>1060.1679999999999</v>
      </c>
      <c r="N8694">
        <v>2.8159999999999998</v>
      </c>
      <c r="O8694">
        <v>1.26486646887196</v>
      </c>
      <c r="P8694" t="s">
        <v>28</v>
      </c>
      <c r="Q8694">
        <v>359</v>
      </c>
      <c r="R8694">
        <v>1801</v>
      </c>
      <c r="S8694">
        <v>0</v>
      </c>
      <c r="T8694">
        <v>1800</v>
      </c>
      <c r="U8694" t="s">
        <v>29</v>
      </c>
    </row>
    <row r="8695" spans="1:21" x14ac:dyDescent="0.25">
      <c r="A8695" t="s">
        <v>12998</v>
      </c>
      <c r="B8695" t="s">
        <v>22</v>
      </c>
      <c r="C8695" s="3">
        <v>42888.375960648147</v>
      </c>
      <c r="D8695" s="3">
        <v>42888.386840277781</v>
      </c>
      <c r="E8695" s="4">
        <v>42888</v>
      </c>
      <c r="F8695">
        <v>55.3027333333333</v>
      </c>
      <c r="G8695" t="s">
        <v>12999</v>
      </c>
      <c r="H8695">
        <v>109.649966666666</v>
      </c>
      <c r="I8695" t="s">
        <v>13000</v>
      </c>
      <c r="J8695" t="s">
        <v>12922</v>
      </c>
      <c r="K8695" s="1" t="str">
        <f t="shared" si="136"/>
        <v>7kTu0602</v>
      </c>
      <c r="L8695" s="5" t="s">
        <v>12923</v>
      </c>
      <c r="M8695">
        <v>671.12699999999995</v>
      </c>
      <c r="N8695">
        <v>1.7331000000000001</v>
      </c>
      <c r="O8695">
        <v>2.2498664688719598</v>
      </c>
      <c r="P8695" t="s">
        <v>28</v>
      </c>
      <c r="Q8695">
        <v>313</v>
      </c>
      <c r="R8695">
        <v>1147</v>
      </c>
      <c r="S8695">
        <v>0</v>
      </c>
      <c r="T8695">
        <v>1146</v>
      </c>
      <c r="U8695" t="s">
        <v>29</v>
      </c>
    </row>
    <row r="8696" spans="1:21" x14ac:dyDescent="0.25">
      <c r="A8696" t="s">
        <v>13277</v>
      </c>
      <c r="B8696" t="s">
        <v>22</v>
      </c>
      <c r="C8696" s="3">
        <v>42885.110578703701</v>
      </c>
      <c r="D8696" s="3">
        <v>42885.137592592589</v>
      </c>
      <c r="E8696" s="4">
        <v>42885</v>
      </c>
      <c r="F8696">
        <v>53.018566666666601</v>
      </c>
      <c r="G8696" t="s">
        <v>13278</v>
      </c>
      <c r="H8696">
        <v>107.44886666666601</v>
      </c>
      <c r="I8696" t="s">
        <v>13279</v>
      </c>
      <c r="J8696" t="s">
        <v>13203</v>
      </c>
      <c r="K8696" s="1" t="str">
        <f t="shared" si="136"/>
        <v>7kUh0530</v>
      </c>
      <c r="L8696" s="5" t="s">
        <v>13169</v>
      </c>
      <c r="M8696">
        <v>1598.3409999999999</v>
      </c>
      <c r="N8696">
        <v>2.6812</v>
      </c>
      <c r="O8696">
        <v>1.2839998576818501</v>
      </c>
      <c r="P8696" t="s">
        <v>28</v>
      </c>
      <c r="Q8696">
        <v>409</v>
      </c>
      <c r="R8696">
        <v>2797</v>
      </c>
      <c r="S8696">
        <v>1</v>
      </c>
      <c r="T8696">
        <v>2797</v>
      </c>
      <c r="U8696" t="s">
        <v>29</v>
      </c>
    </row>
    <row r="8697" spans="1:21" x14ac:dyDescent="0.25">
      <c r="A8697" t="s">
        <v>806</v>
      </c>
      <c r="B8697" t="s">
        <v>22</v>
      </c>
      <c r="C8697" s="3">
        <v>42881.298402777778</v>
      </c>
      <c r="D8697" s="3">
        <v>43088.320104166669</v>
      </c>
      <c r="E8697" s="4">
        <v>42881</v>
      </c>
      <c r="F8697">
        <v>51.677266666666597</v>
      </c>
      <c r="G8697" t="s">
        <v>802</v>
      </c>
      <c r="H8697">
        <v>103.87115</v>
      </c>
      <c r="I8697" t="s">
        <v>803</v>
      </c>
      <c r="J8697" t="s">
        <v>804</v>
      </c>
      <c r="K8697" s="1" t="str">
        <f t="shared" si="136"/>
        <v>12kKu0526</v>
      </c>
      <c r="L8697" s="5" t="s">
        <v>715</v>
      </c>
      <c r="M8697">
        <v>1246.309</v>
      </c>
      <c r="N8697">
        <v>2.7212000000000001</v>
      </c>
      <c r="O8697">
        <v>1.2445727211696</v>
      </c>
      <c r="P8697" t="s">
        <v>28</v>
      </c>
      <c r="Q8697">
        <v>307</v>
      </c>
      <c r="R8697">
        <v>2151</v>
      </c>
      <c r="S8697">
        <v>376</v>
      </c>
      <c r="T8697">
        <v>2526</v>
      </c>
      <c r="U8697" t="s">
        <v>29</v>
      </c>
    </row>
    <row r="8698" spans="1:21" x14ac:dyDescent="0.25">
      <c r="A8698" t="s">
        <v>807</v>
      </c>
      <c r="B8698" t="s">
        <v>22</v>
      </c>
      <c r="C8698" s="3">
        <v>42881.298402777778</v>
      </c>
      <c r="D8698" s="3">
        <v>43088.320104166669</v>
      </c>
      <c r="F8698">
        <v>51.677266666666597</v>
      </c>
      <c r="G8698" t="s">
        <v>802</v>
      </c>
      <c r="H8698">
        <v>103.87115</v>
      </c>
      <c r="I8698" t="s">
        <v>803</v>
      </c>
      <c r="J8698" t="s">
        <v>804</v>
      </c>
      <c r="K8698" s="1" t="str">
        <f t="shared" si="136"/>
        <v>12kKu0526_SV</v>
      </c>
      <c r="L8698" s="5" t="s">
        <v>715</v>
      </c>
      <c r="M8698">
        <v>1246.309</v>
      </c>
      <c r="N8698">
        <v>2.7212000000000001</v>
      </c>
      <c r="O8698">
        <v>1.2445727211696</v>
      </c>
      <c r="P8698" t="s">
        <v>28</v>
      </c>
      <c r="Q8698">
        <v>307</v>
      </c>
      <c r="R8698">
        <v>2151</v>
      </c>
      <c r="S8698">
        <v>376</v>
      </c>
      <c r="T8698">
        <v>2526</v>
      </c>
      <c r="U8698" t="s">
        <v>29</v>
      </c>
    </row>
    <row r="8699" spans="1:21" x14ac:dyDescent="0.25">
      <c r="A8699" t="s">
        <v>1187</v>
      </c>
      <c r="B8699" t="s">
        <v>22</v>
      </c>
      <c r="C8699" s="3">
        <v>42889.994097222225</v>
      </c>
      <c r="D8699" s="3">
        <v>42890.007962962962</v>
      </c>
      <c r="E8699" s="4">
        <v>42889</v>
      </c>
      <c r="F8699">
        <v>55.051016666666598</v>
      </c>
      <c r="G8699" t="s">
        <v>1183</v>
      </c>
      <c r="H8699">
        <v>109.35783333333301</v>
      </c>
      <c r="I8699" t="s">
        <v>1184</v>
      </c>
      <c r="J8699" t="s">
        <v>1185</v>
      </c>
      <c r="K8699" s="1" t="str">
        <f t="shared" si="136"/>
        <v>16kKat0603</v>
      </c>
      <c r="L8699" s="5" t="s">
        <v>1186</v>
      </c>
      <c r="M8699">
        <v>794.78200000000004</v>
      </c>
      <c r="N8699">
        <v>2.246</v>
      </c>
      <c r="O8699">
        <v>1.7163294592596801</v>
      </c>
      <c r="P8699" t="s">
        <v>28</v>
      </c>
      <c r="Q8699">
        <v>278</v>
      </c>
      <c r="R8699">
        <v>1374</v>
      </c>
      <c r="S8699">
        <v>382</v>
      </c>
      <c r="T8699">
        <v>1755</v>
      </c>
      <c r="U8699" t="s">
        <v>29</v>
      </c>
    </row>
    <row r="8700" spans="1:21" x14ac:dyDescent="0.25">
      <c r="A8700" t="s">
        <v>1188</v>
      </c>
      <c r="B8700" t="s">
        <v>22</v>
      </c>
      <c r="C8700" s="3">
        <v>42889.994097222225</v>
      </c>
      <c r="D8700" s="3">
        <v>42890.007962962962</v>
      </c>
      <c r="F8700">
        <v>55.051016666666598</v>
      </c>
      <c r="G8700" t="s">
        <v>1183</v>
      </c>
      <c r="H8700">
        <v>109.35783333333301</v>
      </c>
      <c r="I8700" t="s">
        <v>1184</v>
      </c>
      <c r="J8700" t="s">
        <v>1185</v>
      </c>
      <c r="K8700" s="1" t="str">
        <f t="shared" si="136"/>
        <v>16kKat0603_FrV</v>
      </c>
      <c r="L8700" s="5" t="s">
        <v>1186</v>
      </c>
      <c r="M8700">
        <v>794.78200000000004</v>
      </c>
      <c r="N8700">
        <v>2.246</v>
      </c>
      <c r="O8700">
        <v>1.7163294592596801</v>
      </c>
      <c r="P8700" t="s">
        <v>28</v>
      </c>
      <c r="Q8700">
        <v>278</v>
      </c>
      <c r="R8700">
        <v>1374</v>
      </c>
      <c r="S8700">
        <v>382</v>
      </c>
      <c r="T8700">
        <v>1755</v>
      </c>
      <c r="U8700" t="s">
        <v>29</v>
      </c>
    </row>
    <row r="8701" spans="1:21" x14ac:dyDescent="0.25">
      <c r="A8701" t="s">
        <v>2743</v>
      </c>
      <c r="B8701" t="s">
        <v>22</v>
      </c>
      <c r="C8701" s="3">
        <v>42888.948761574073</v>
      </c>
      <c r="D8701" s="3">
        <v>42888.964525462965</v>
      </c>
      <c r="E8701" s="4">
        <v>42888</v>
      </c>
      <c r="F8701">
        <v>55.565100000000001</v>
      </c>
      <c r="G8701" t="s">
        <v>2739</v>
      </c>
      <c r="H8701">
        <v>109.59248333333301</v>
      </c>
      <c r="I8701" t="s">
        <v>2740</v>
      </c>
      <c r="J8701" t="s">
        <v>2741</v>
      </c>
      <c r="K8701" s="1" t="str">
        <f t="shared" si="136"/>
        <v>2mTN0602</v>
      </c>
      <c r="L8701" s="5" t="s">
        <v>2742</v>
      </c>
      <c r="M8701">
        <v>657.38699999999994</v>
      </c>
      <c r="N8701">
        <v>1.7319</v>
      </c>
      <c r="O8701">
        <v>2.2416727211695999</v>
      </c>
      <c r="P8701" t="s">
        <v>28</v>
      </c>
      <c r="Q8701">
        <v>322</v>
      </c>
      <c r="R8701">
        <v>1117</v>
      </c>
      <c r="S8701">
        <v>310</v>
      </c>
      <c r="T8701">
        <v>1426</v>
      </c>
      <c r="U8701" t="s">
        <v>29</v>
      </c>
    </row>
    <row r="8702" spans="1:21" x14ac:dyDescent="0.25">
      <c r="A8702" t="s">
        <v>14821</v>
      </c>
      <c r="B8702" t="s">
        <v>22</v>
      </c>
      <c r="C8702" s="3">
        <v>42881.692349537036</v>
      </c>
      <c r="D8702" s="3">
        <v>43088.700856481482</v>
      </c>
      <c r="E8702" s="4">
        <v>42881</v>
      </c>
      <c r="F8702">
        <v>51.534016666666602</v>
      </c>
      <c r="G8702" t="s">
        <v>14822</v>
      </c>
      <c r="H8702">
        <v>104.165433333333</v>
      </c>
      <c r="I8702" t="s">
        <v>14823</v>
      </c>
      <c r="J8702" t="s">
        <v>14824</v>
      </c>
      <c r="K8702" s="1" t="str">
        <f t="shared" si="136"/>
        <v>300mPirsBaik0526</v>
      </c>
      <c r="L8702" s="5" t="s">
        <v>14820</v>
      </c>
      <c r="M8702">
        <v>115.53100000000001</v>
      </c>
      <c r="N8702">
        <v>3.1461999999999999</v>
      </c>
      <c r="O8702">
        <v>0.819572721169604</v>
      </c>
      <c r="P8702" t="s">
        <v>28</v>
      </c>
      <c r="Q8702">
        <v>0</v>
      </c>
      <c r="R8702">
        <v>204</v>
      </c>
      <c r="S8702">
        <v>340</v>
      </c>
      <c r="T8702">
        <v>543</v>
      </c>
      <c r="U8702" t="s">
        <v>29</v>
      </c>
    </row>
    <row r="8703" spans="1:21" x14ac:dyDescent="0.25">
      <c r="A8703" t="s">
        <v>2936</v>
      </c>
      <c r="B8703" t="s">
        <v>22</v>
      </c>
      <c r="C8703" s="3">
        <v>42888.601458333331</v>
      </c>
      <c r="D8703" s="3">
        <v>42888.611967592595</v>
      </c>
      <c r="E8703" s="4">
        <v>42888</v>
      </c>
      <c r="F8703">
        <v>55.349566666666597</v>
      </c>
      <c r="G8703" t="s">
        <v>2934</v>
      </c>
      <c r="H8703">
        <v>109.24469999999999</v>
      </c>
      <c r="I8703" t="s">
        <v>2935</v>
      </c>
      <c r="J8703" t="s">
        <v>2875</v>
      </c>
      <c r="K8703" s="1" t="str">
        <f t="shared" si="136"/>
        <v>3kBa0602</v>
      </c>
      <c r="L8703" s="5" t="s">
        <v>2876</v>
      </c>
      <c r="M8703">
        <v>588.97500000000002</v>
      </c>
      <c r="N8703">
        <v>2.2132999999999998</v>
      </c>
      <c r="O8703">
        <v>1.7813772653184099</v>
      </c>
      <c r="P8703" t="s">
        <v>28</v>
      </c>
      <c r="Q8703">
        <v>339</v>
      </c>
      <c r="R8703">
        <v>1010</v>
      </c>
      <c r="S8703">
        <v>309</v>
      </c>
      <c r="T8703">
        <v>1318</v>
      </c>
      <c r="U8703" t="s">
        <v>29</v>
      </c>
    </row>
    <row r="8704" spans="1:21" x14ac:dyDescent="0.25">
      <c r="A8704" t="s">
        <v>3320</v>
      </c>
      <c r="B8704" t="s">
        <v>22</v>
      </c>
      <c r="C8704" s="3">
        <v>42887.51761574074</v>
      </c>
      <c r="D8704" s="3">
        <v>42887.520879629628</v>
      </c>
      <c r="E8704" s="4">
        <v>42887</v>
      </c>
      <c r="F8704">
        <v>54.377716666666601</v>
      </c>
      <c r="G8704" t="s">
        <v>3318</v>
      </c>
      <c r="H8704">
        <v>109.4238</v>
      </c>
      <c r="I8704" t="s">
        <v>3319</v>
      </c>
      <c r="J8704" t="s">
        <v>3035</v>
      </c>
      <c r="K8704" s="1" t="str">
        <f t="shared" si="136"/>
        <v>3kDa0601</v>
      </c>
      <c r="L8704" s="5" t="s">
        <v>3179</v>
      </c>
      <c r="M8704">
        <v>82.771000000000001</v>
      </c>
      <c r="N8704">
        <v>1.792</v>
      </c>
      <c r="O8704">
        <v>2.2037127090640301</v>
      </c>
      <c r="P8704" t="s">
        <v>28</v>
      </c>
      <c r="Q8704">
        <v>0</v>
      </c>
      <c r="R8704">
        <v>155</v>
      </c>
      <c r="S8704">
        <v>174</v>
      </c>
      <c r="T8704">
        <v>328</v>
      </c>
      <c r="U8704" t="s">
        <v>29</v>
      </c>
    </row>
    <row r="8705" spans="1:21" x14ac:dyDescent="0.25">
      <c r="A8705" t="s">
        <v>3460</v>
      </c>
      <c r="B8705" t="s">
        <v>22</v>
      </c>
      <c r="C8705" s="3">
        <v>42887.15320601852</v>
      </c>
      <c r="D8705" s="3">
        <v>42887.169270833336</v>
      </c>
      <c r="E8705" s="4">
        <v>42887</v>
      </c>
      <c r="F8705">
        <v>54.529783333333299</v>
      </c>
      <c r="G8705" t="s">
        <v>3457</v>
      </c>
      <c r="H8705">
        <v>108.704766666666</v>
      </c>
      <c r="I8705" t="s">
        <v>3458</v>
      </c>
      <c r="J8705" t="s">
        <v>3459</v>
      </c>
      <c r="K8705" s="1" t="str">
        <f t="shared" si="136"/>
        <v>3kEl0601</v>
      </c>
      <c r="L8705" s="5" t="s">
        <v>3384</v>
      </c>
      <c r="M8705">
        <v>877.50300000000004</v>
      </c>
      <c r="N8705">
        <v>2.3961999999999999</v>
      </c>
      <c r="O8705">
        <v>1.5701475334741599</v>
      </c>
      <c r="P8705" t="s">
        <v>28</v>
      </c>
      <c r="Q8705">
        <v>253</v>
      </c>
      <c r="R8705">
        <v>1404</v>
      </c>
      <c r="S8705">
        <v>451</v>
      </c>
      <c r="T8705">
        <v>1854</v>
      </c>
      <c r="U8705" t="s">
        <v>29</v>
      </c>
    </row>
    <row r="8706" spans="1:21" x14ac:dyDescent="0.25">
      <c r="A8706" t="s">
        <v>3759</v>
      </c>
      <c r="B8706" t="s">
        <v>22</v>
      </c>
      <c r="C8706" s="3">
        <v>42883.569502314815</v>
      </c>
      <c r="D8706" s="3">
        <v>43090.589583333334</v>
      </c>
      <c r="E8706" s="4">
        <v>42883</v>
      </c>
      <c r="F8706">
        <v>51.893716666666599</v>
      </c>
      <c r="G8706" t="s">
        <v>3757</v>
      </c>
      <c r="H8706">
        <v>105.24695</v>
      </c>
      <c r="I8706" t="s">
        <v>3758</v>
      </c>
      <c r="J8706" t="s">
        <v>3631</v>
      </c>
      <c r="K8706" s="1" t="str">
        <f t="shared" si="136"/>
        <v>3kKa0528</v>
      </c>
      <c r="L8706" s="5" t="s">
        <v>3654</v>
      </c>
      <c r="M8706">
        <v>1369.607</v>
      </c>
      <c r="N8706">
        <v>3.7147999999999999</v>
      </c>
      <c r="O8706">
        <v>0.36383369087594702</v>
      </c>
      <c r="P8706" t="s">
        <v>28</v>
      </c>
      <c r="Q8706">
        <v>322</v>
      </c>
      <c r="R8706">
        <v>2221</v>
      </c>
      <c r="S8706">
        <v>291</v>
      </c>
      <c r="T8706">
        <v>2511</v>
      </c>
      <c r="U8706" t="s">
        <v>29</v>
      </c>
    </row>
    <row r="8707" spans="1:21" x14ac:dyDescent="0.25">
      <c r="A8707" t="s">
        <v>4168</v>
      </c>
      <c r="B8707" t="s">
        <v>22</v>
      </c>
      <c r="C8707" s="3">
        <v>42882.358796296299</v>
      </c>
      <c r="D8707" s="3">
        <v>43089.380381944444</v>
      </c>
      <c r="E8707" s="4">
        <v>42882</v>
      </c>
      <c r="F8707">
        <v>51.814783333333303</v>
      </c>
      <c r="G8707" t="s">
        <v>4166</v>
      </c>
      <c r="H8707">
        <v>104.90713333333299</v>
      </c>
      <c r="I8707" t="s">
        <v>4167</v>
      </c>
      <c r="J8707" t="s">
        <v>4082</v>
      </c>
      <c r="K8707" s="1" t="str">
        <f t="shared" si="136"/>
        <v>3kLi0527</v>
      </c>
      <c r="L8707" s="5" t="s">
        <v>4102</v>
      </c>
      <c r="M8707">
        <v>1400.867</v>
      </c>
      <c r="N8707">
        <v>3.7088000000000001</v>
      </c>
      <c r="O8707">
        <v>0.25697272116960401</v>
      </c>
      <c r="P8707" t="s">
        <v>28</v>
      </c>
      <c r="Q8707">
        <v>234</v>
      </c>
      <c r="R8707">
        <v>2396</v>
      </c>
      <c r="S8707">
        <v>193</v>
      </c>
      <c r="T8707">
        <v>2588</v>
      </c>
      <c r="U8707" t="s">
        <v>29</v>
      </c>
    </row>
    <row r="8708" spans="1:21" x14ac:dyDescent="0.25">
      <c r="A8708" t="s">
        <v>4592</v>
      </c>
      <c r="B8708" t="s">
        <v>22</v>
      </c>
      <c r="C8708" s="3">
        <v>42882.047812500001</v>
      </c>
      <c r="D8708" s="3">
        <v>43089.069594907407</v>
      </c>
      <c r="E8708" s="4">
        <v>42882</v>
      </c>
      <c r="F8708">
        <v>51.760666666666602</v>
      </c>
      <c r="G8708" t="s">
        <v>4589</v>
      </c>
      <c r="H8708">
        <v>104.226416666666</v>
      </c>
      <c r="I8708" t="s">
        <v>4590</v>
      </c>
      <c r="J8708" t="s">
        <v>4591</v>
      </c>
      <c r="K8708" s="1" t="str">
        <f t="shared" si="136"/>
        <v>3kMa0527</v>
      </c>
      <c r="L8708" s="5" t="s">
        <v>4376</v>
      </c>
      <c r="M8708">
        <v>1336.008</v>
      </c>
      <c r="N8708">
        <v>3.649</v>
      </c>
      <c r="O8708">
        <v>0.31829985768185098</v>
      </c>
      <c r="P8708" t="s">
        <v>28</v>
      </c>
      <c r="Q8708">
        <v>281</v>
      </c>
      <c r="R8708">
        <v>2309</v>
      </c>
      <c r="S8708">
        <v>266</v>
      </c>
      <c r="T8708">
        <v>2574</v>
      </c>
      <c r="U8708" t="s">
        <v>29</v>
      </c>
    </row>
    <row r="8709" spans="1:21" x14ac:dyDescent="0.25">
      <c r="A8709" t="s">
        <v>5028</v>
      </c>
      <c r="B8709" t="s">
        <v>22</v>
      </c>
      <c r="C8709" s="3">
        <v>42883.213043981479</v>
      </c>
      <c r="D8709" s="3">
        <v>43090.229479166665</v>
      </c>
      <c r="E8709" s="4">
        <v>42883</v>
      </c>
      <c r="F8709">
        <v>51.674100000000003</v>
      </c>
      <c r="G8709" t="s">
        <v>5025</v>
      </c>
      <c r="H8709">
        <v>105.514516666666</v>
      </c>
      <c r="I8709" t="s">
        <v>5026</v>
      </c>
      <c r="J8709" t="s">
        <v>5027</v>
      </c>
      <c r="K8709" s="1" t="str">
        <f t="shared" si="136"/>
        <v>3kMi0528</v>
      </c>
      <c r="L8709" s="5" t="s">
        <v>4808</v>
      </c>
      <c r="M8709">
        <v>736.31799999999998</v>
      </c>
      <c r="N8709">
        <v>2.8130000000000002</v>
      </c>
      <c r="O8709">
        <v>1.1607086336250001</v>
      </c>
      <c r="P8709" t="s">
        <v>28</v>
      </c>
      <c r="Q8709">
        <v>432</v>
      </c>
      <c r="R8709">
        <v>1364</v>
      </c>
      <c r="S8709">
        <v>379</v>
      </c>
      <c r="T8709">
        <v>1742</v>
      </c>
      <c r="U8709" t="s">
        <v>29</v>
      </c>
    </row>
    <row r="8710" spans="1:21" x14ac:dyDescent="0.25">
      <c r="A8710" t="s">
        <v>5715</v>
      </c>
      <c r="B8710" t="s">
        <v>22</v>
      </c>
      <c r="C8710" s="3">
        <v>42881.741226851853</v>
      </c>
      <c r="D8710" s="3">
        <v>43088.750497685185</v>
      </c>
      <c r="E8710" s="4">
        <v>42881</v>
      </c>
      <c r="F8710">
        <v>51.527900000000002</v>
      </c>
      <c r="G8710" t="s">
        <v>5713</v>
      </c>
      <c r="H8710">
        <v>104.236916666666</v>
      </c>
      <c r="I8710" t="s">
        <v>5714</v>
      </c>
      <c r="J8710" t="s">
        <v>5638</v>
      </c>
      <c r="K8710" s="1" t="str">
        <f t="shared" si="136"/>
        <v>3kSo0526</v>
      </c>
      <c r="L8710" s="5" t="s">
        <v>5624</v>
      </c>
      <c r="M8710">
        <v>384.00700000000001</v>
      </c>
      <c r="N8710">
        <v>2.8340000000000001</v>
      </c>
      <c r="O8710">
        <v>1.1417606973889001</v>
      </c>
      <c r="P8710" t="s">
        <v>28</v>
      </c>
      <c r="Q8710">
        <v>279</v>
      </c>
      <c r="R8710">
        <v>682</v>
      </c>
      <c r="S8710">
        <v>297</v>
      </c>
      <c r="T8710">
        <v>978</v>
      </c>
      <c r="U8710" t="s">
        <v>29</v>
      </c>
    </row>
    <row r="8711" spans="1:21" x14ac:dyDescent="0.25">
      <c r="A8711" t="s">
        <v>5948</v>
      </c>
      <c r="B8711" t="s">
        <v>22</v>
      </c>
      <c r="C8711" s="3">
        <v>42882.76730324074</v>
      </c>
      <c r="D8711" s="3">
        <v>43089.779236111113</v>
      </c>
      <c r="E8711" s="4">
        <v>42882</v>
      </c>
      <c r="F8711">
        <v>51.590716666666601</v>
      </c>
      <c r="G8711" t="s">
        <v>5946</v>
      </c>
      <c r="H8711">
        <v>105.110783333333</v>
      </c>
      <c r="I8711" t="s">
        <v>5947</v>
      </c>
      <c r="J8711" t="s">
        <v>5419</v>
      </c>
      <c r="K8711" s="1" t="str">
        <f t="shared" si="136"/>
        <v>3kTa0527</v>
      </c>
      <c r="L8711" s="5" t="s">
        <v>5908</v>
      </c>
      <c r="M8711">
        <v>709.13099999999997</v>
      </c>
      <c r="N8711">
        <v>3.1097999999999999</v>
      </c>
      <c r="O8711">
        <v>0.86385470511782603</v>
      </c>
      <c r="P8711" t="s">
        <v>28</v>
      </c>
      <c r="Q8711">
        <v>270</v>
      </c>
      <c r="R8711">
        <v>1214</v>
      </c>
      <c r="S8711">
        <v>293</v>
      </c>
      <c r="T8711">
        <v>1506</v>
      </c>
      <c r="U8711" t="s">
        <v>29</v>
      </c>
    </row>
    <row r="8712" spans="1:21" x14ac:dyDescent="0.25">
      <c r="A8712" t="s">
        <v>6384</v>
      </c>
      <c r="B8712" t="s">
        <v>22</v>
      </c>
      <c r="C8712" s="3">
        <v>42885.542511574073</v>
      </c>
      <c r="D8712" s="3">
        <v>42885.552384259259</v>
      </c>
      <c r="E8712" s="4">
        <v>42885</v>
      </c>
      <c r="F8712">
        <v>52.745083333333298</v>
      </c>
      <c r="G8712" t="s">
        <v>6382</v>
      </c>
      <c r="H8712">
        <v>107.64598333333301</v>
      </c>
      <c r="I8712" t="s">
        <v>6383</v>
      </c>
      <c r="J8712" t="s">
        <v>6244</v>
      </c>
      <c r="K8712" s="1" t="str">
        <f t="shared" si="136"/>
        <v>3kTo0530</v>
      </c>
      <c r="L8712" s="5" t="s">
        <v>6191</v>
      </c>
      <c r="M8712">
        <v>577.86500000000001</v>
      </c>
      <c r="N8712">
        <v>2.5670000000000002</v>
      </c>
      <c r="O8712">
        <v>1.39819985768185</v>
      </c>
      <c r="P8712" t="s">
        <v>28</v>
      </c>
      <c r="Q8712">
        <v>432</v>
      </c>
      <c r="R8712">
        <v>977</v>
      </c>
      <c r="S8712">
        <v>225</v>
      </c>
      <c r="T8712">
        <v>1201</v>
      </c>
      <c r="U8712" t="s">
        <v>29</v>
      </c>
    </row>
    <row r="8713" spans="1:21" x14ac:dyDescent="0.25">
      <c r="A8713" t="s">
        <v>6606</v>
      </c>
      <c r="B8713" t="s">
        <v>22</v>
      </c>
      <c r="C8713" s="3">
        <v>42888.29351851852</v>
      </c>
      <c r="D8713" s="3">
        <v>42888.305555555555</v>
      </c>
      <c r="E8713" s="4">
        <v>42888</v>
      </c>
      <c r="F8713">
        <v>55.295099999999998</v>
      </c>
      <c r="G8713" t="s">
        <v>6604</v>
      </c>
      <c r="H8713">
        <v>109.71125000000001</v>
      </c>
      <c r="I8713" t="s">
        <v>6605</v>
      </c>
      <c r="J8713" t="s">
        <v>6483</v>
      </c>
      <c r="K8713" s="1" t="str">
        <f t="shared" si="136"/>
        <v>3kTu0602</v>
      </c>
      <c r="L8713" s="5" t="s">
        <v>6484</v>
      </c>
      <c r="M8713">
        <v>598.62300000000005</v>
      </c>
      <c r="N8713">
        <v>1.6616</v>
      </c>
      <c r="O8713">
        <v>2.3041727211695999</v>
      </c>
      <c r="P8713" t="s">
        <v>28</v>
      </c>
      <c r="Q8713">
        <v>371</v>
      </c>
      <c r="R8713">
        <v>1017</v>
      </c>
      <c r="S8713">
        <v>453</v>
      </c>
      <c r="T8713">
        <v>1469</v>
      </c>
      <c r="U8713" t="s">
        <v>29</v>
      </c>
    </row>
    <row r="8714" spans="1:21" x14ac:dyDescent="0.25">
      <c r="A8714" t="s">
        <v>6774</v>
      </c>
      <c r="B8714" t="s">
        <v>22</v>
      </c>
      <c r="C8714" s="3">
        <v>42885.160775462966</v>
      </c>
      <c r="D8714" s="3">
        <v>42885.188796296294</v>
      </c>
      <c r="E8714" s="4">
        <v>42885</v>
      </c>
      <c r="F8714">
        <v>53.049633333333297</v>
      </c>
      <c r="G8714" t="s">
        <v>6773</v>
      </c>
      <c r="H8714">
        <v>107.4208</v>
      </c>
      <c r="I8714" t="s">
        <v>6770</v>
      </c>
      <c r="J8714" t="s">
        <v>6749</v>
      </c>
      <c r="K8714" s="1" t="str">
        <f t="shared" si="136"/>
        <v>3kUh0530</v>
      </c>
      <c r="L8714" s="5" t="s">
        <v>6740</v>
      </c>
      <c r="M8714">
        <v>1600.97</v>
      </c>
      <c r="N8714">
        <v>2.6194999999999999</v>
      </c>
      <c r="O8714">
        <v>1.3468475334741601</v>
      </c>
      <c r="P8714" t="s">
        <v>28</v>
      </c>
      <c r="Q8714">
        <v>392</v>
      </c>
      <c r="R8714">
        <v>2754</v>
      </c>
      <c r="S8714">
        <v>497</v>
      </c>
      <c r="T8714">
        <v>3250</v>
      </c>
      <c r="U8714" t="s">
        <v>29</v>
      </c>
    </row>
    <row r="8715" spans="1:21" x14ac:dyDescent="0.25">
      <c r="A8715" t="s">
        <v>7407</v>
      </c>
      <c r="B8715" t="s">
        <v>22</v>
      </c>
      <c r="C8715" s="3">
        <v>42888.645856481482</v>
      </c>
      <c r="D8715" s="3">
        <v>42888.657337962963</v>
      </c>
      <c r="E8715" s="4">
        <v>42888</v>
      </c>
      <c r="F8715">
        <v>55.346716666666602</v>
      </c>
      <c r="G8715" t="s">
        <v>7405</v>
      </c>
      <c r="H8715">
        <v>109.2777</v>
      </c>
      <c r="I8715" t="s">
        <v>7406</v>
      </c>
      <c r="J8715" t="s">
        <v>7402</v>
      </c>
      <c r="K8715" s="1" t="str">
        <f t="shared" si="136"/>
        <v>5kBa0602</v>
      </c>
      <c r="L8715" s="5" t="s">
        <v>7387</v>
      </c>
      <c r="M8715">
        <v>747.13400000000001</v>
      </c>
      <c r="N8715">
        <v>2.1977000000000002</v>
      </c>
      <c r="O8715">
        <v>1.7730933583633299</v>
      </c>
      <c r="P8715" t="s">
        <v>28</v>
      </c>
      <c r="Q8715">
        <v>240</v>
      </c>
      <c r="R8715">
        <v>1198</v>
      </c>
      <c r="S8715">
        <v>259</v>
      </c>
      <c r="T8715">
        <v>1456</v>
      </c>
      <c r="U8715" t="s">
        <v>29</v>
      </c>
    </row>
    <row r="8716" spans="1:21" x14ac:dyDescent="0.25">
      <c r="A8716" t="s">
        <v>7473</v>
      </c>
      <c r="B8716" t="s">
        <v>22</v>
      </c>
      <c r="C8716" s="3">
        <v>42887.561307870368</v>
      </c>
      <c r="D8716" s="3">
        <v>42887.570138888892</v>
      </c>
      <c r="E8716" s="4">
        <v>42887</v>
      </c>
      <c r="F8716">
        <v>54.3834666666666</v>
      </c>
      <c r="G8716" t="s">
        <v>7469</v>
      </c>
      <c r="H8716">
        <v>109.393416666666</v>
      </c>
      <c r="I8716" t="s">
        <v>7470</v>
      </c>
      <c r="J8716" t="s">
        <v>7471</v>
      </c>
      <c r="K8716" s="1" t="str">
        <f t="shared" si="136"/>
        <v>5kDa0601</v>
      </c>
      <c r="L8716" s="5" t="s">
        <v>7472</v>
      </c>
      <c r="M8716">
        <v>181.92500000000001</v>
      </c>
      <c r="N8716">
        <v>1.7837000000000001</v>
      </c>
      <c r="O8716">
        <v>2.2129627061435699</v>
      </c>
      <c r="P8716" t="s">
        <v>28</v>
      </c>
      <c r="Q8716">
        <v>0</v>
      </c>
      <c r="R8716">
        <v>312</v>
      </c>
      <c r="S8716">
        <v>662</v>
      </c>
      <c r="T8716">
        <v>973</v>
      </c>
      <c r="U8716" t="s">
        <v>29</v>
      </c>
    </row>
    <row r="8717" spans="1:21" x14ac:dyDescent="0.25">
      <c r="A8717" t="s">
        <v>7514</v>
      </c>
      <c r="B8717" t="s">
        <v>22</v>
      </c>
      <c r="C8717" s="3">
        <v>42887.127025462964</v>
      </c>
      <c r="D8717" s="3">
        <v>42887.142581018517</v>
      </c>
      <c r="E8717" s="4">
        <v>42887</v>
      </c>
      <c r="F8717">
        <v>54.521916666666598</v>
      </c>
      <c r="G8717" t="s">
        <v>7511</v>
      </c>
      <c r="H8717">
        <v>108.7336</v>
      </c>
      <c r="I8717" t="s">
        <v>7512</v>
      </c>
      <c r="J8717" t="s">
        <v>7513</v>
      </c>
      <c r="K8717" s="1" t="str">
        <f t="shared" si="136"/>
        <v>5kEl0601</v>
      </c>
      <c r="L8717" s="5" t="s">
        <v>7493</v>
      </c>
      <c r="M8717">
        <v>886.85599999999999</v>
      </c>
      <c r="N8717">
        <v>2.6215999999999999</v>
      </c>
      <c r="O8717">
        <v>1.34532037096206</v>
      </c>
      <c r="P8717" t="s">
        <v>28</v>
      </c>
      <c r="Q8717">
        <v>261</v>
      </c>
      <c r="R8717">
        <v>1425</v>
      </c>
      <c r="S8717">
        <v>371</v>
      </c>
      <c r="T8717">
        <v>1795</v>
      </c>
      <c r="U8717" t="s">
        <v>29</v>
      </c>
    </row>
    <row r="8718" spans="1:21" x14ac:dyDescent="0.25">
      <c r="A8718" t="s">
        <v>7702</v>
      </c>
      <c r="B8718" t="s">
        <v>22</v>
      </c>
      <c r="C8718" s="3">
        <v>42882.500196759262</v>
      </c>
      <c r="D8718" s="3">
        <v>43089.521296296298</v>
      </c>
      <c r="E8718" s="4">
        <v>42882</v>
      </c>
      <c r="F8718">
        <v>51.800449999999998</v>
      </c>
      <c r="G8718" t="s">
        <v>7683</v>
      </c>
      <c r="H8718">
        <v>104.920466666666</v>
      </c>
      <c r="I8718" t="s">
        <v>7701</v>
      </c>
      <c r="J8718" t="s">
        <v>7672</v>
      </c>
      <c r="K8718" s="1" t="str">
        <f t="shared" si="136"/>
        <v>5kLi0527</v>
      </c>
      <c r="L8718" s="5" t="s">
        <v>7679</v>
      </c>
      <c r="M8718">
        <v>1402.912</v>
      </c>
      <c r="N8718">
        <v>3.6276999999999999</v>
      </c>
      <c r="O8718">
        <v>0.41652172229887602</v>
      </c>
      <c r="P8718" t="s">
        <v>28</v>
      </c>
      <c r="Q8718">
        <v>354</v>
      </c>
      <c r="R8718">
        <v>2372</v>
      </c>
      <c r="S8718">
        <v>169</v>
      </c>
      <c r="T8718">
        <v>2540</v>
      </c>
      <c r="U8718" t="s">
        <v>29</v>
      </c>
    </row>
    <row r="8719" spans="1:21" x14ac:dyDescent="0.25">
      <c r="A8719" t="s">
        <v>7903</v>
      </c>
      <c r="B8719" t="s">
        <v>22</v>
      </c>
      <c r="C8719" s="3">
        <v>42883.282905092594</v>
      </c>
      <c r="D8719" s="3">
        <v>43090.298564814817</v>
      </c>
      <c r="E8719" s="4">
        <v>42883</v>
      </c>
      <c r="F8719">
        <v>51.678766666666597</v>
      </c>
      <c r="G8719" t="s">
        <v>958</v>
      </c>
      <c r="H8719">
        <v>105.483916666666</v>
      </c>
      <c r="I8719" t="s">
        <v>7902</v>
      </c>
      <c r="J8719" t="s">
        <v>7750</v>
      </c>
      <c r="K8719" s="1" t="str">
        <f t="shared" si="136"/>
        <v>5kMi0528</v>
      </c>
      <c r="L8719" s="5" t="s">
        <v>7886</v>
      </c>
      <c r="M8719">
        <v>982.72199999999998</v>
      </c>
      <c r="N8719">
        <v>3.0173999999999999</v>
      </c>
      <c r="O8719">
        <v>0.95169985768185095</v>
      </c>
      <c r="P8719" t="s">
        <v>28</v>
      </c>
      <c r="Q8719">
        <v>338</v>
      </c>
      <c r="R8719">
        <v>1687</v>
      </c>
      <c r="S8719">
        <v>280</v>
      </c>
      <c r="T8719">
        <v>1966</v>
      </c>
      <c r="U8719" t="s">
        <v>29</v>
      </c>
    </row>
    <row r="8720" spans="1:21" x14ac:dyDescent="0.25">
      <c r="A8720" t="s">
        <v>8812</v>
      </c>
      <c r="B8720" t="s">
        <v>22</v>
      </c>
      <c r="C8720" s="3">
        <v>42888.53197916667</v>
      </c>
      <c r="D8720" s="3">
        <v>42888.558182870373</v>
      </c>
      <c r="E8720" s="4">
        <v>42888</v>
      </c>
      <c r="F8720">
        <v>55.3431</v>
      </c>
      <c r="G8720" t="s">
        <v>8810</v>
      </c>
      <c r="H8720">
        <v>109.307283333333</v>
      </c>
      <c r="I8720" t="s">
        <v>8811</v>
      </c>
      <c r="J8720" t="s">
        <v>8787</v>
      </c>
      <c r="K8720" s="1" t="str">
        <f t="shared" si="136"/>
        <v>7kBa0602</v>
      </c>
      <c r="L8720" s="5" t="s">
        <v>8795</v>
      </c>
      <c r="M8720">
        <v>779.87400000000002</v>
      </c>
      <c r="N8720">
        <v>2.2686999999999999</v>
      </c>
      <c r="O8720">
        <v>1.8267521298007701</v>
      </c>
      <c r="P8720" t="s">
        <v>28</v>
      </c>
      <c r="Q8720">
        <v>562</v>
      </c>
      <c r="R8720">
        <v>1524</v>
      </c>
      <c r="S8720">
        <v>0</v>
      </c>
      <c r="T8720">
        <v>1523</v>
      </c>
      <c r="U8720" t="s">
        <v>29</v>
      </c>
    </row>
    <row r="8721" spans="1:21" x14ac:dyDescent="0.25">
      <c r="A8721" t="s">
        <v>8813</v>
      </c>
      <c r="B8721" t="s">
        <v>22</v>
      </c>
      <c r="C8721" s="3">
        <v>42888.53197916667</v>
      </c>
      <c r="D8721" s="3">
        <v>42888.558182870373</v>
      </c>
      <c r="F8721">
        <v>55.3431</v>
      </c>
      <c r="G8721" t="s">
        <v>8810</v>
      </c>
      <c r="H8721">
        <v>109.307283333333</v>
      </c>
      <c r="I8721" t="s">
        <v>8811</v>
      </c>
      <c r="J8721" t="s">
        <v>8787</v>
      </c>
      <c r="K8721" s="1" t="str">
        <f t="shared" si="136"/>
        <v>7kBa0602_FrV</v>
      </c>
      <c r="L8721" s="5" t="s">
        <v>8795</v>
      </c>
      <c r="M8721">
        <v>779.87400000000002</v>
      </c>
      <c r="N8721">
        <v>2.2686999999999999</v>
      </c>
      <c r="O8721">
        <v>1.8267521298007701</v>
      </c>
      <c r="P8721" t="s">
        <v>28</v>
      </c>
      <c r="Q8721">
        <v>562</v>
      </c>
      <c r="R8721">
        <v>1524</v>
      </c>
      <c r="S8721">
        <v>0</v>
      </c>
      <c r="T8721">
        <v>1523</v>
      </c>
      <c r="U8721" t="s">
        <v>29</v>
      </c>
    </row>
    <row r="8722" spans="1:21" x14ac:dyDescent="0.25">
      <c r="A8722" t="s">
        <v>9013</v>
      </c>
      <c r="B8722" t="s">
        <v>22</v>
      </c>
      <c r="C8722" s="3">
        <v>42892.359467592592</v>
      </c>
      <c r="D8722" s="3">
        <v>42892.383090277777</v>
      </c>
      <c r="E8722" s="4">
        <v>42892</v>
      </c>
      <c r="F8722">
        <v>51.843333333333298</v>
      </c>
      <c r="G8722" t="s">
        <v>9010</v>
      </c>
      <c r="H8722">
        <v>105.11003333333301</v>
      </c>
      <c r="I8722" t="s">
        <v>5933</v>
      </c>
      <c r="J8722" t="s">
        <v>9011</v>
      </c>
      <c r="K8722" s="1" t="str">
        <f t="shared" si="136"/>
        <v>7kBK0606</v>
      </c>
      <c r="L8722" s="5" t="s">
        <v>9012</v>
      </c>
      <c r="M8722">
        <v>1418.396</v>
      </c>
      <c r="N8722">
        <v>3.6650999999999998</v>
      </c>
      <c r="O8722">
        <v>0.31052496413969</v>
      </c>
      <c r="P8722" t="s">
        <v>28</v>
      </c>
      <c r="Q8722">
        <v>327</v>
      </c>
      <c r="R8722">
        <v>2658</v>
      </c>
      <c r="S8722">
        <v>255</v>
      </c>
      <c r="T8722">
        <v>2912</v>
      </c>
      <c r="U8722" t="s">
        <v>29</v>
      </c>
    </row>
    <row r="8723" spans="1:21" x14ac:dyDescent="0.25">
      <c r="A8723" t="s">
        <v>9066</v>
      </c>
      <c r="B8723" t="s">
        <v>22</v>
      </c>
      <c r="C8723" s="3">
        <v>42880.840497685182</v>
      </c>
      <c r="D8723" s="3">
        <v>43087.866122685184</v>
      </c>
      <c r="E8723" s="4">
        <v>42880</v>
      </c>
      <c r="F8723">
        <v>51.844349999999999</v>
      </c>
      <c r="G8723" t="s">
        <v>9064</v>
      </c>
      <c r="H8723">
        <v>105.112916666666</v>
      </c>
      <c r="I8723" t="s">
        <v>9065</v>
      </c>
      <c r="J8723" t="s">
        <v>9006</v>
      </c>
      <c r="K8723" s="1" t="str">
        <f t="shared" si="136"/>
        <v>7kBKot0525</v>
      </c>
      <c r="L8723" s="5" t="s">
        <v>9034</v>
      </c>
      <c r="M8723">
        <v>1417.2270000000001</v>
      </c>
      <c r="N8723">
        <v>3.5531000000000001</v>
      </c>
      <c r="O8723">
        <v>0.41439515717772302</v>
      </c>
      <c r="P8723" t="s">
        <v>28</v>
      </c>
      <c r="Q8723">
        <v>383</v>
      </c>
      <c r="R8723">
        <v>2347</v>
      </c>
      <c r="S8723">
        <v>650</v>
      </c>
      <c r="T8723">
        <v>2996</v>
      </c>
      <c r="U8723" t="s">
        <v>29</v>
      </c>
    </row>
    <row r="8724" spans="1:21" x14ac:dyDescent="0.25">
      <c r="A8724" t="s">
        <v>9067</v>
      </c>
      <c r="B8724" t="s">
        <v>22</v>
      </c>
      <c r="C8724" s="3">
        <v>42880.840497685182</v>
      </c>
      <c r="D8724" s="3">
        <v>43087.866122685184</v>
      </c>
      <c r="F8724">
        <v>51.844349999999999</v>
      </c>
      <c r="G8724" t="s">
        <v>9064</v>
      </c>
      <c r="H8724">
        <v>105.112916666666</v>
      </c>
      <c r="I8724" t="s">
        <v>9065</v>
      </c>
      <c r="J8724" t="s">
        <v>9006</v>
      </c>
      <c r="K8724" s="1" t="str">
        <f t="shared" si="136"/>
        <v>7kBKot0525_FrV</v>
      </c>
      <c r="L8724" s="5" t="s">
        <v>9034</v>
      </c>
      <c r="M8724">
        <v>1417.2270000000001</v>
      </c>
      <c r="N8724">
        <v>3.5531000000000001</v>
      </c>
      <c r="O8724">
        <v>0.41439515717772302</v>
      </c>
      <c r="P8724" t="s">
        <v>28</v>
      </c>
      <c r="Q8724">
        <v>383</v>
      </c>
      <c r="R8724">
        <v>2347</v>
      </c>
      <c r="S8724">
        <v>650</v>
      </c>
      <c r="T8724">
        <v>2996</v>
      </c>
      <c r="U8724" t="s">
        <v>29</v>
      </c>
    </row>
    <row r="8725" spans="1:21" x14ac:dyDescent="0.25">
      <c r="A8725" t="s">
        <v>9296</v>
      </c>
      <c r="B8725" t="s">
        <v>22</v>
      </c>
      <c r="C8725" s="3">
        <v>42887.491076388891</v>
      </c>
      <c r="D8725" s="3">
        <v>42887.498761574076</v>
      </c>
      <c r="E8725" s="4">
        <v>42887</v>
      </c>
      <c r="F8725">
        <v>54.386366666666603</v>
      </c>
      <c r="G8725" t="s">
        <v>9294</v>
      </c>
      <c r="H8725">
        <v>109.36515</v>
      </c>
      <c r="I8725" t="s">
        <v>9295</v>
      </c>
      <c r="J8725" t="s">
        <v>9173</v>
      </c>
      <c r="K8725" s="1" t="str">
        <f t="shared" si="136"/>
        <v>7kDa0601</v>
      </c>
      <c r="L8725" s="5" t="s">
        <v>9182</v>
      </c>
      <c r="M8725">
        <v>399.505</v>
      </c>
      <c r="N8725">
        <v>1.6176999999999999</v>
      </c>
      <c r="O8725">
        <v>2.3542334395319302</v>
      </c>
      <c r="P8725" t="s">
        <v>28</v>
      </c>
      <c r="Q8725">
        <v>341</v>
      </c>
      <c r="R8725">
        <v>683</v>
      </c>
      <c r="S8725">
        <v>230</v>
      </c>
      <c r="T8725">
        <v>912</v>
      </c>
      <c r="U8725" t="s">
        <v>29</v>
      </c>
    </row>
    <row r="8726" spans="1:21" x14ac:dyDescent="0.25">
      <c r="A8726" t="s">
        <v>9435</v>
      </c>
      <c r="B8726" t="s">
        <v>22</v>
      </c>
      <c r="C8726" s="3">
        <v>42887.098796296297</v>
      </c>
      <c r="D8726" s="3">
        <v>42887.11509259259</v>
      </c>
      <c r="E8726" s="4">
        <v>42887</v>
      </c>
      <c r="F8726">
        <v>54.517483333333303</v>
      </c>
      <c r="G8726" t="s">
        <v>9421</v>
      </c>
      <c r="H8726">
        <v>108.7603</v>
      </c>
      <c r="I8726" t="s">
        <v>9434</v>
      </c>
      <c r="J8726" t="s">
        <v>9398</v>
      </c>
      <c r="K8726" s="1" t="str">
        <f t="shared" si="136"/>
        <v>7kEl0601</v>
      </c>
      <c r="L8726" s="5" t="s">
        <v>9339</v>
      </c>
      <c r="M8726">
        <v>887.73299999999995</v>
      </c>
      <c r="N8726">
        <v>2.0646</v>
      </c>
      <c r="O8726">
        <v>1.90174753347416</v>
      </c>
      <c r="P8726" t="s">
        <v>28</v>
      </c>
      <c r="Q8726">
        <v>273</v>
      </c>
      <c r="R8726">
        <v>1479</v>
      </c>
      <c r="S8726">
        <v>374</v>
      </c>
      <c r="T8726">
        <v>1852</v>
      </c>
      <c r="U8726" t="s">
        <v>29</v>
      </c>
    </row>
    <row r="8727" spans="1:21" x14ac:dyDescent="0.25">
      <c r="A8727" t="s">
        <v>9682</v>
      </c>
      <c r="B8727" t="s">
        <v>22</v>
      </c>
      <c r="C8727" s="3">
        <v>42885.863391203704</v>
      </c>
      <c r="D8727" s="3">
        <v>42885.888425925928</v>
      </c>
      <c r="E8727" s="4">
        <v>42885</v>
      </c>
      <c r="F8727">
        <v>53.194233333333301</v>
      </c>
      <c r="G8727" t="s">
        <v>9680</v>
      </c>
      <c r="H8727">
        <v>107.814133333333</v>
      </c>
      <c r="I8727" t="s">
        <v>9681</v>
      </c>
      <c r="J8727" t="s">
        <v>9606</v>
      </c>
      <c r="K8727" s="1" t="str">
        <f t="shared" si="136"/>
        <v>7kIz0530</v>
      </c>
      <c r="L8727" s="5" t="s">
        <v>9612</v>
      </c>
      <c r="M8727">
        <v>1624.922</v>
      </c>
      <c r="N8727">
        <v>2.633</v>
      </c>
      <c r="O8727">
        <v>1.3326377141371699</v>
      </c>
      <c r="P8727" t="s">
        <v>28</v>
      </c>
      <c r="Q8727">
        <v>399</v>
      </c>
      <c r="R8727">
        <v>2815</v>
      </c>
      <c r="S8727">
        <v>308</v>
      </c>
      <c r="T8727">
        <v>3122</v>
      </c>
      <c r="U8727" t="s">
        <v>29</v>
      </c>
    </row>
    <row r="8728" spans="1:21" x14ac:dyDescent="0.25">
      <c r="A8728" t="s">
        <v>9894</v>
      </c>
      <c r="B8728" t="s">
        <v>22</v>
      </c>
      <c r="C8728" s="3">
        <v>42883.530393518522</v>
      </c>
      <c r="D8728" s="3">
        <v>43090.551898148151</v>
      </c>
      <c r="E8728" s="4">
        <v>42883</v>
      </c>
      <c r="F8728">
        <v>51.863300000000002</v>
      </c>
      <c r="G8728" t="s">
        <v>9892</v>
      </c>
      <c r="H8728">
        <v>105.28005</v>
      </c>
      <c r="I8728" t="s">
        <v>9893</v>
      </c>
      <c r="J8728" t="s">
        <v>9827</v>
      </c>
      <c r="K8728" s="1" t="str">
        <f t="shared" si="136"/>
        <v>7kKa0528</v>
      </c>
      <c r="L8728" s="5" t="s">
        <v>9839</v>
      </c>
      <c r="M8728">
        <v>1412.5530000000001</v>
      </c>
      <c r="N8728">
        <v>3.5034000000000001</v>
      </c>
      <c r="O8728">
        <v>0.60640015475559295</v>
      </c>
      <c r="P8728" t="s">
        <v>28</v>
      </c>
      <c r="Q8728">
        <v>328</v>
      </c>
      <c r="R8728">
        <v>2311</v>
      </c>
      <c r="S8728">
        <v>258</v>
      </c>
      <c r="T8728">
        <v>2568</v>
      </c>
      <c r="U8728" t="s">
        <v>29</v>
      </c>
    </row>
    <row r="8729" spans="1:21" x14ac:dyDescent="0.25">
      <c r="A8729" t="s">
        <v>10455</v>
      </c>
      <c r="B8729" t="s">
        <v>22</v>
      </c>
      <c r="C8729" s="3">
        <v>42882.304224537038</v>
      </c>
      <c r="D8729" s="3">
        <v>43089.343564814815</v>
      </c>
      <c r="E8729" s="4">
        <v>42882</v>
      </c>
      <c r="F8729">
        <v>51.785333333333298</v>
      </c>
      <c r="G8729" t="s">
        <v>10453</v>
      </c>
      <c r="H8729">
        <v>104.93725000000001</v>
      </c>
      <c r="I8729" t="s">
        <v>10454</v>
      </c>
      <c r="J8729" t="s">
        <v>10280</v>
      </c>
      <c r="K8729" s="1" t="str">
        <f t="shared" si="136"/>
        <v>7kLi0527</v>
      </c>
      <c r="L8729" s="5" t="s">
        <v>10303</v>
      </c>
      <c r="M8729">
        <v>1404.373</v>
      </c>
      <c r="N8729">
        <v>3.5398999999999998</v>
      </c>
      <c r="O8729">
        <v>0.42707272116960399</v>
      </c>
      <c r="P8729" t="s">
        <v>28</v>
      </c>
      <c r="Q8729">
        <v>2022</v>
      </c>
      <c r="R8729">
        <v>4330</v>
      </c>
      <c r="S8729">
        <v>1304</v>
      </c>
      <c r="T8729">
        <v>5633</v>
      </c>
      <c r="U8729" t="s">
        <v>29</v>
      </c>
    </row>
    <row r="8730" spans="1:21" x14ac:dyDescent="0.25">
      <c r="A8730" t="s">
        <v>10642</v>
      </c>
      <c r="B8730" t="s">
        <v>22</v>
      </c>
      <c r="C8730" s="3">
        <v>42881.951550925929</v>
      </c>
      <c r="D8730" s="3">
        <v>43088.974282407406</v>
      </c>
      <c r="E8730" s="4">
        <v>42881</v>
      </c>
      <c r="F8730">
        <v>51.72195</v>
      </c>
      <c r="G8730" t="s">
        <v>10640</v>
      </c>
      <c r="H8730">
        <v>104.22161666666599</v>
      </c>
      <c r="I8730" t="s">
        <v>10641</v>
      </c>
      <c r="J8730" t="s">
        <v>10594</v>
      </c>
      <c r="K8730" s="1" t="str">
        <f t="shared" si="136"/>
        <v>7kMa0526</v>
      </c>
      <c r="L8730" s="5" t="s">
        <v>10614</v>
      </c>
      <c r="M8730">
        <v>1340.683</v>
      </c>
      <c r="N8730">
        <v>3.3464999999999998</v>
      </c>
      <c r="O8730">
        <v>0.90355651777235602</v>
      </c>
      <c r="P8730" t="s">
        <v>28</v>
      </c>
      <c r="Q8730">
        <v>532</v>
      </c>
      <c r="R8730">
        <v>2520</v>
      </c>
      <c r="S8730">
        <v>0</v>
      </c>
      <c r="T8730">
        <v>2519</v>
      </c>
      <c r="U8730" t="s">
        <v>29</v>
      </c>
    </row>
    <row r="8731" spans="1:21" x14ac:dyDescent="0.25">
      <c r="A8731" t="s">
        <v>11108</v>
      </c>
      <c r="B8731" t="s">
        <v>22</v>
      </c>
      <c r="C8731" s="3">
        <v>42883.242905092593</v>
      </c>
      <c r="D8731" s="3">
        <v>43090.264189814814</v>
      </c>
      <c r="E8731" s="4">
        <v>42883</v>
      </c>
      <c r="F8731">
        <v>51.695866666666603</v>
      </c>
      <c r="G8731" t="s">
        <v>11105</v>
      </c>
      <c r="H8731">
        <v>105.4662</v>
      </c>
      <c r="I8731" t="s">
        <v>11106</v>
      </c>
      <c r="J8731" t="s">
        <v>11107</v>
      </c>
      <c r="K8731" s="1" t="str">
        <f t="shared" si="136"/>
        <v>7kMi0528</v>
      </c>
      <c r="L8731" s="5" t="s">
        <v>11046</v>
      </c>
      <c r="M8731">
        <v>1370.191</v>
      </c>
      <c r="N8731">
        <v>3.3441000000000001</v>
      </c>
      <c r="O8731">
        <v>0.61995212980077696</v>
      </c>
      <c r="P8731" t="s">
        <v>28</v>
      </c>
      <c r="Q8731">
        <v>375</v>
      </c>
      <c r="R8731">
        <v>2409</v>
      </c>
      <c r="S8731">
        <v>194</v>
      </c>
      <c r="T8731">
        <v>2602</v>
      </c>
      <c r="U8731" t="s">
        <v>29</v>
      </c>
    </row>
    <row r="8732" spans="1:21" x14ac:dyDescent="0.25">
      <c r="A8732" t="s">
        <v>12024</v>
      </c>
      <c r="B8732" t="s">
        <v>22</v>
      </c>
      <c r="C8732" s="3">
        <v>42889.047696759262</v>
      </c>
      <c r="D8732" s="3">
        <v>42889.057604166665</v>
      </c>
      <c r="E8732" s="4">
        <v>42889</v>
      </c>
      <c r="F8732">
        <v>55.717583333333302</v>
      </c>
      <c r="G8732" t="s">
        <v>12021</v>
      </c>
      <c r="H8732">
        <v>109.625466666666</v>
      </c>
      <c r="I8732" t="s">
        <v>12022</v>
      </c>
      <c r="J8732" t="s">
        <v>12023</v>
      </c>
      <c r="K8732" s="1" t="str">
        <f t="shared" ref="K8732:K8795" si="137">MID(A8732,FIND("*",SUBSTITUTE(A8732,"\","*",LEN(A8732)-LEN(SUBSTITUTE(A8732,"\",""))))+1,FIND(".cnv",A8732)-(FIND("*",SUBSTITUTE(A8732,"\","*",LEN(A8732)-LEN(SUBSTITUTE(A8732,"\",""))))+1))</f>
        <v>7kNA0603</v>
      </c>
      <c r="L8732" s="5" t="s">
        <v>11853</v>
      </c>
      <c r="M8732">
        <v>481.08699999999999</v>
      </c>
      <c r="N8732">
        <v>1.3462000000000001</v>
      </c>
      <c r="O8732">
        <v>2.6201475334741602</v>
      </c>
      <c r="P8732" t="s">
        <v>28</v>
      </c>
      <c r="Q8732">
        <v>294</v>
      </c>
      <c r="R8732">
        <v>706</v>
      </c>
      <c r="S8732">
        <v>485</v>
      </c>
      <c r="T8732">
        <v>1190</v>
      </c>
      <c r="U8732" t="s">
        <v>29</v>
      </c>
    </row>
    <row r="8733" spans="1:21" x14ac:dyDescent="0.25">
      <c r="A8733" t="s">
        <v>12246</v>
      </c>
      <c r="B8733" t="s">
        <v>22</v>
      </c>
      <c r="C8733" s="3">
        <v>42881.796493055554</v>
      </c>
      <c r="D8733" s="3">
        <v>43088.811331018522</v>
      </c>
      <c r="E8733" s="4">
        <v>42881</v>
      </c>
      <c r="F8733">
        <v>51.564399999999999</v>
      </c>
      <c r="G8733" t="s">
        <v>12244</v>
      </c>
      <c r="H8733">
        <v>104.228516666666</v>
      </c>
      <c r="I8733" t="s">
        <v>12245</v>
      </c>
      <c r="J8733" t="s">
        <v>8206</v>
      </c>
      <c r="K8733" s="1" t="str">
        <f t="shared" si="137"/>
        <v>7kSo0526</v>
      </c>
      <c r="L8733" s="5" t="s">
        <v>12148</v>
      </c>
      <c r="M8733">
        <v>864.64200000000005</v>
      </c>
      <c r="N8733">
        <v>2.8795999999999999</v>
      </c>
      <c r="O8733">
        <v>1.10204152904337</v>
      </c>
      <c r="P8733" t="s">
        <v>28</v>
      </c>
      <c r="Q8733">
        <v>225</v>
      </c>
      <c r="R8733">
        <v>1423</v>
      </c>
      <c r="S8733">
        <v>240</v>
      </c>
      <c r="T8733">
        <v>1662</v>
      </c>
      <c r="U8733" t="s">
        <v>29</v>
      </c>
    </row>
    <row r="8734" spans="1:21" x14ac:dyDescent="0.25">
      <c r="A8734" t="s">
        <v>12528</v>
      </c>
      <c r="B8734" t="s">
        <v>22</v>
      </c>
      <c r="C8734" s="3">
        <v>42882.688043981485</v>
      </c>
      <c r="D8734" s="3">
        <v>43089.709351851852</v>
      </c>
      <c r="E8734" s="4">
        <v>42882</v>
      </c>
      <c r="F8734">
        <v>51.619900000000001</v>
      </c>
      <c r="G8734" t="s">
        <v>12526</v>
      </c>
      <c r="H8734">
        <v>105.08716666666599</v>
      </c>
      <c r="I8734" t="s">
        <v>12527</v>
      </c>
      <c r="J8734" t="s">
        <v>12414</v>
      </c>
      <c r="K8734" s="1" t="str">
        <f t="shared" si="137"/>
        <v>7kTa0527</v>
      </c>
      <c r="L8734" s="5" t="s">
        <v>12415</v>
      </c>
      <c r="M8734">
        <v>1089.0999999999999</v>
      </c>
      <c r="N8734">
        <v>3.2006999999999999</v>
      </c>
      <c r="O8734">
        <v>0.76507272116960401</v>
      </c>
      <c r="P8734" t="s">
        <v>28</v>
      </c>
      <c r="Q8734">
        <v>334</v>
      </c>
      <c r="R8734">
        <v>2022</v>
      </c>
      <c r="S8734">
        <v>493</v>
      </c>
      <c r="T8734">
        <v>2514</v>
      </c>
      <c r="U8734" t="s">
        <v>29</v>
      </c>
    </row>
    <row r="8735" spans="1:21" x14ac:dyDescent="0.25">
      <c r="A8735" t="s">
        <v>12729</v>
      </c>
      <c r="B8735" t="s">
        <v>22</v>
      </c>
      <c r="C8735" s="3">
        <v>42885.481192129628</v>
      </c>
      <c r="D8735" s="3">
        <v>42885.497627314813</v>
      </c>
      <c r="E8735" s="4">
        <v>42885</v>
      </c>
      <c r="F8735">
        <v>52.776483333333303</v>
      </c>
      <c r="G8735" t="s">
        <v>12727</v>
      </c>
      <c r="H8735">
        <v>107.61513333333301</v>
      </c>
      <c r="I8735" t="s">
        <v>12728</v>
      </c>
      <c r="J8735" t="s">
        <v>11749</v>
      </c>
      <c r="K8735" s="1" t="str">
        <f t="shared" si="137"/>
        <v>7kTo0530</v>
      </c>
      <c r="L8735" s="5" t="s">
        <v>12665</v>
      </c>
      <c r="M8735">
        <v>1060.1679999999999</v>
      </c>
      <c r="N8735">
        <v>2.8159999999999998</v>
      </c>
      <c r="O8735">
        <v>1.26486646887196</v>
      </c>
      <c r="P8735" t="s">
        <v>28</v>
      </c>
      <c r="Q8735">
        <v>359</v>
      </c>
      <c r="R8735">
        <v>1801</v>
      </c>
      <c r="S8735">
        <v>283</v>
      </c>
      <c r="T8735">
        <v>2083</v>
      </c>
      <c r="U8735" t="s">
        <v>29</v>
      </c>
    </row>
    <row r="8736" spans="1:21" x14ac:dyDescent="0.25">
      <c r="A8736" t="s">
        <v>13001</v>
      </c>
      <c r="B8736" t="s">
        <v>22</v>
      </c>
      <c r="C8736" s="3">
        <v>42888.375960648147</v>
      </c>
      <c r="D8736" s="3">
        <v>42888.386840277781</v>
      </c>
      <c r="E8736" s="4">
        <v>42888</v>
      </c>
      <c r="F8736">
        <v>55.3027333333333</v>
      </c>
      <c r="G8736" t="s">
        <v>12999</v>
      </c>
      <c r="H8736">
        <v>109.649966666666</v>
      </c>
      <c r="I8736" t="s">
        <v>13000</v>
      </c>
      <c r="J8736" t="s">
        <v>12922</v>
      </c>
      <c r="K8736" s="1" t="str">
        <f t="shared" si="137"/>
        <v>7kTu0602</v>
      </c>
      <c r="L8736" s="5" t="s">
        <v>12923</v>
      </c>
      <c r="M8736">
        <v>671.12699999999995</v>
      </c>
      <c r="N8736">
        <v>1.7331000000000001</v>
      </c>
      <c r="O8736">
        <v>2.2498664688719598</v>
      </c>
      <c r="P8736" t="s">
        <v>28</v>
      </c>
      <c r="Q8736">
        <v>313</v>
      </c>
      <c r="R8736">
        <v>1147</v>
      </c>
      <c r="S8736">
        <v>259</v>
      </c>
      <c r="T8736">
        <v>1405</v>
      </c>
      <c r="U8736" t="s">
        <v>29</v>
      </c>
    </row>
    <row r="8737" spans="1:21" x14ac:dyDescent="0.25">
      <c r="A8737" t="s">
        <v>13280</v>
      </c>
      <c r="B8737" t="s">
        <v>22</v>
      </c>
      <c r="C8737" s="3">
        <v>42885.110578703701</v>
      </c>
      <c r="D8737" s="3">
        <v>42885.137592592589</v>
      </c>
      <c r="E8737" s="4">
        <v>42885</v>
      </c>
      <c r="F8737">
        <v>53.018566666666601</v>
      </c>
      <c r="G8737" t="s">
        <v>13278</v>
      </c>
      <c r="H8737">
        <v>107.44886666666601</v>
      </c>
      <c r="I8737" t="s">
        <v>13279</v>
      </c>
      <c r="J8737" t="s">
        <v>13203</v>
      </c>
      <c r="K8737" s="1" t="str">
        <f t="shared" si="137"/>
        <v>7kUh0530</v>
      </c>
      <c r="L8737" s="5" t="s">
        <v>13169</v>
      </c>
      <c r="M8737">
        <v>1598.3409999999999</v>
      </c>
      <c r="N8737">
        <v>2.6812</v>
      </c>
      <c r="O8737">
        <v>1.2839998576818501</v>
      </c>
      <c r="P8737" t="s">
        <v>28</v>
      </c>
      <c r="Q8737">
        <v>409</v>
      </c>
      <c r="R8737">
        <v>2797</v>
      </c>
      <c r="S8737">
        <v>373</v>
      </c>
      <c r="T8737">
        <v>3169</v>
      </c>
      <c r="U8737" t="s">
        <v>29</v>
      </c>
    </row>
    <row r="8738" spans="1:21" x14ac:dyDescent="0.25">
      <c r="A8738" t="s">
        <v>15998</v>
      </c>
      <c r="B8738" t="s">
        <v>22</v>
      </c>
      <c r="C8738" s="3">
        <v>42886.674340277779</v>
      </c>
      <c r="D8738" s="3">
        <v>42886.683680555558</v>
      </c>
      <c r="E8738" s="4">
        <v>42886</v>
      </c>
      <c r="F8738">
        <v>53.633150000000001</v>
      </c>
      <c r="G8738" t="s">
        <v>15995</v>
      </c>
      <c r="H8738">
        <v>108.125783333333</v>
      </c>
      <c r="I8738" t="s">
        <v>15996</v>
      </c>
      <c r="J8738" t="s">
        <v>15997</v>
      </c>
      <c r="K8738" s="1" t="str">
        <f t="shared" si="137"/>
        <v>mAcR0531</v>
      </c>
      <c r="L8738" s="5" t="s">
        <v>15867</v>
      </c>
      <c r="M8738">
        <v>389.27100000000002</v>
      </c>
      <c r="N8738">
        <v>2.7246000000000001</v>
      </c>
      <c r="O8738">
        <v>1.24225212980077</v>
      </c>
      <c r="P8738" t="s">
        <v>28</v>
      </c>
      <c r="Q8738">
        <v>242</v>
      </c>
      <c r="R8738">
        <v>672</v>
      </c>
      <c r="S8738">
        <v>409</v>
      </c>
      <c r="T8738">
        <v>1080</v>
      </c>
      <c r="U8738" t="s">
        <v>29</v>
      </c>
    </row>
    <row r="8739" spans="1:21" x14ac:dyDescent="0.25">
      <c r="A8739" t="s">
        <v>16497</v>
      </c>
      <c r="B8739" t="s">
        <v>22</v>
      </c>
      <c r="C8739" s="3">
        <v>42884.789050925923</v>
      </c>
      <c r="D8739" s="3">
        <v>42884.808842592596</v>
      </c>
      <c r="E8739" s="4">
        <v>42884</v>
      </c>
      <c r="F8739">
        <v>52.667033333333301</v>
      </c>
      <c r="G8739" t="s">
        <v>16496</v>
      </c>
      <c r="H8739">
        <v>106.85251666666601</v>
      </c>
      <c r="I8739" t="s">
        <v>16492</v>
      </c>
      <c r="J8739" t="s">
        <v>16192</v>
      </c>
      <c r="K8739" s="1" t="str">
        <f t="shared" si="137"/>
        <v>mAS0529</v>
      </c>
      <c r="L8739" s="5" t="s">
        <v>16345</v>
      </c>
      <c r="M8739">
        <v>1170.0450000000001</v>
      </c>
      <c r="N8739">
        <v>3.1063000000000001</v>
      </c>
      <c r="O8739">
        <v>0.85660434983094502</v>
      </c>
      <c r="P8739" t="s">
        <v>28</v>
      </c>
      <c r="Q8739">
        <v>385</v>
      </c>
      <c r="R8739">
        <v>2174</v>
      </c>
      <c r="S8739">
        <v>249</v>
      </c>
      <c r="T8739">
        <v>2422</v>
      </c>
      <c r="U8739" t="s">
        <v>29</v>
      </c>
    </row>
    <row r="8740" spans="1:21" x14ac:dyDescent="0.25">
      <c r="A8740" t="s">
        <v>16704</v>
      </c>
      <c r="B8740" t="s">
        <v>22</v>
      </c>
      <c r="C8740" s="3">
        <v>42882.619745370372</v>
      </c>
      <c r="D8740" s="3">
        <v>42886.498067129629</v>
      </c>
      <c r="E8740" s="4">
        <v>42886</v>
      </c>
      <c r="F8740">
        <v>53.451050000000002</v>
      </c>
      <c r="G8740" t="s">
        <v>16701</v>
      </c>
      <c r="H8740">
        <v>108.73786666666599</v>
      </c>
      <c r="I8740" t="s">
        <v>16702</v>
      </c>
      <c r="J8740" t="s">
        <v>16703</v>
      </c>
      <c r="K8740" s="1" t="str">
        <f t="shared" si="137"/>
        <v>mBarg0531</v>
      </c>
      <c r="L8740" s="5" t="s">
        <v>16657</v>
      </c>
      <c r="M8740">
        <v>154.13900000000001</v>
      </c>
      <c r="N8740">
        <v>2.4154</v>
      </c>
      <c r="O8740">
        <v>1.5606700232453301</v>
      </c>
      <c r="P8740" t="s">
        <v>28</v>
      </c>
      <c r="Q8740">
        <v>0</v>
      </c>
      <c r="R8740">
        <v>267</v>
      </c>
      <c r="S8740">
        <v>271</v>
      </c>
      <c r="T8740">
        <v>537</v>
      </c>
      <c r="U8740" t="s">
        <v>29</v>
      </c>
    </row>
    <row r="8741" spans="1:21" x14ac:dyDescent="0.25">
      <c r="A8741" t="s">
        <v>16956</v>
      </c>
      <c r="B8741" t="s">
        <v>22</v>
      </c>
      <c r="C8741" s="3">
        <v>42888.457361111112</v>
      </c>
      <c r="D8741" s="3">
        <v>42888.470138888886</v>
      </c>
      <c r="E8741" s="4">
        <v>42888</v>
      </c>
      <c r="F8741">
        <v>55.323133333333303</v>
      </c>
      <c r="G8741" t="s">
        <v>16954</v>
      </c>
      <c r="H8741">
        <v>109.481616666666</v>
      </c>
      <c r="I8741" t="s">
        <v>16955</v>
      </c>
      <c r="J8741" t="s">
        <v>16892</v>
      </c>
      <c r="K8741" s="1" t="str">
        <f t="shared" si="137"/>
        <v>mBT0602</v>
      </c>
      <c r="L8741" s="5" t="s">
        <v>16893</v>
      </c>
      <c r="M8741">
        <v>802.38199999999995</v>
      </c>
      <c r="N8741">
        <v>1.7210000000000001</v>
      </c>
      <c r="O8741">
        <v>2.2680294592596799</v>
      </c>
      <c r="P8741" t="s">
        <v>28</v>
      </c>
      <c r="Q8741">
        <v>278</v>
      </c>
      <c r="R8741">
        <v>1378</v>
      </c>
      <c r="S8741">
        <v>276</v>
      </c>
      <c r="T8741">
        <v>1653</v>
      </c>
      <c r="U8741" t="s">
        <v>29</v>
      </c>
    </row>
    <row r="8742" spans="1:21" x14ac:dyDescent="0.25">
      <c r="A8742" t="s">
        <v>17211</v>
      </c>
      <c r="B8742" t="s">
        <v>22</v>
      </c>
      <c r="C8742" s="3">
        <v>42890.426157407404</v>
      </c>
      <c r="D8742" s="3">
        <v>42890.4299537037</v>
      </c>
      <c r="E8742" s="4">
        <v>42890</v>
      </c>
      <c r="F8742">
        <v>53.7479333333333</v>
      </c>
      <c r="G8742" t="s">
        <v>17208</v>
      </c>
      <c r="H8742">
        <v>109.13143333333301</v>
      </c>
      <c r="I8742" t="s">
        <v>17209</v>
      </c>
      <c r="J8742" t="s">
        <v>17210</v>
      </c>
      <c r="K8742" s="1" t="str">
        <f t="shared" si="137"/>
        <v>mChiv0604</v>
      </c>
      <c r="L8742" s="5" t="s">
        <v>17150</v>
      </c>
      <c r="M8742">
        <v>6.133</v>
      </c>
      <c r="N8742">
        <v>8.2270000000000003</v>
      </c>
      <c r="O8742" t="s">
        <v>27</v>
      </c>
      <c r="P8742" t="s">
        <v>28</v>
      </c>
      <c r="Q8742">
        <v>0</v>
      </c>
      <c r="R8742">
        <v>29</v>
      </c>
      <c r="S8742">
        <v>270</v>
      </c>
      <c r="T8742">
        <v>298</v>
      </c>
      <c r="U8742" t="s">
        <v>29</v>
      </c>
    </row>
    <row r="8743" spans="1:21" x14ac:dyDescent="0.25">
      <c r="A8743" t="s">
        <v>17231</v>
      </c>
      <c r="B8743" t="s">
        <v>22</v>
      </c>
      <c r="C8743" s="3">
        <v>42887.660844907405</v>
      </c>
      <c r="D8743" s="3">
        <v>42887.675300925926</v>
      </c>
      <c r="E8743" s="4">
        <v>42887</v>
      </c>
      <c r="F8743">
        <v>54.619549999999997</v>
      </c>
      <c r="G8743" t="s">
        <v>17228</v>
      </c>
      <c r="H8743">
        <v>109.115916666666</v>
      </c>
      <c r="I8743" t="s">
        <v>17229</v>
      </c>
      <c r="J8743" t="s">
        <v>17230</v>
      </c>
      <c r="K8743" s="1" t="str">
        <f t="shared" si="137"/>
        <v>mChK0601</v>
      </c>
      <c r="L8743" s="5" t="s">
        <v>17214</v>
      </c>
      <c r="M8743">
        <v>888.02499999999998</v>
      </c>
      <c r="N8743">
        <v>2.2515999999999998</v>
      </c>
      <c r="O8743">
        <v>1.71544152904337</v>
      </c>
      <c r="P8743" t="s">
        <v>28</v>
      </c>
      <c r="Q8743">
        <v>253</v>
      </c>
      <c r="R8743">
        <v>1503</v>
      </c>
      <c r="S8743">
        <v>228</v>
      </c>
      <c r="T8743">
        <v>1730</v>
      </c>
      <c r="U8743" t="s">
        <v>29</v>
      </c>
    </row>
    <row r="8744" spans="1:21" x14ac:dyDescent="0.25">
      <c r="A8744" t="s">
        <v>17530</v>
      </c>
      <c r="B8744" t="s">
        <v>22</v>
      </c>
      <c r="C8744" s="3">
        <v>42881.692349537036</v>
      </c>
      <c r="D8744" s="3">
        <v>42884.382106481484</v>
      </c>
      <c r="E8744" s="4">
        <v>42884</v>
      </c>
      <c r="F8744">
        <v>52.474183333333301</v>
      </c>
      <c r="G8744" t="s">
        <v>17527</v>
      </c>
      <c r="H8744">
        <v>106.11450000000001</v>
      </c>
      <c r="I8744" t="s">
        <v>17528</v>
      </c>
      <c r="J8744" t="s">
        <v>17529</v>
      </c>
      <c r="K8744" s="1" t="str">
        <f t="shared" si="137"/>
        <v>mdBug0529</v>
      </c>
      <c r="L8744" s="5" t="s">
        <v>17511</v>
      </c>
      <c r="M8744">
        <v>380.20600000000002</v>
      </c>
      <c r="N8744">
        <v>3.3948</v>
      </c>
      <c r="O8744">
        <v>0.61948160111219597</v>
      </c>
      <c r="P8744" t="s">
        <v>28</v>
      </c>
      <c r="Q8744">
        <v>283</v>
      </c>
      <c r="R8744">
        <v>663</v>
      </c>
      <c r="S8744">
        <v>310</v>
      </c>
      <c r="T8744">
        <v>972</v>
      </c>
      <c r="U8744" t="s">
        <v>29</v>
      </c>
    </row>
    <row r="8745" spans="1:21" x14ac:dyDescent="0.25">
      <c r="A8745" t="s">
        <v>17852</v>
      </c>
      <c r="B8745" t="s">
        <v>22</v>
      </c>
      <c r="C8745" s="3">
        <v>42883.986851851849</v>
      </c>
      <c r="D8745" s="3">
        <v>43091.002071759256</v>
      </c>
      <c r="E8745" s="4">
        <v>42883</v>
      </c>
      <c r="F8745">
        <v>52.234549999999999</v>
      </c>
      <c r="G8745" t="s">
        <v>17848</v>
      </c>
      <c r="H8745">
        <v>105.805533333333</v>
      </c>
      <c r="I8745" t="s">
        <v>17849</v>
      </c>
      <c r="J8745" t="s">
        <v>17850</v>
      </c>
      <c r="K8745" s="1" t="str">
        <f t="shared" si="137"/>
        <v>mdPesch0528</v>
      </c>
      <c r="L8745" s="5" t="s">
        <v>17851</v>
      </c>
      <c r="M8745">
        <v>979.79899999999998</v>
      </c>
      <c r="N8745">
        <v>3.4581</v>
      </c>
      <c r="O8745">
        <v>0.506525019288389</v>
      </c>
      <c r="P8745" t="s">
        <v>28</v>
      </c>
      <c r="Q8745">
        <v>388</v>
      </c>
      <c r="R8745">
        <v>1631</v>
      </c>
      <c r="S8745">
        <v>210</v>
      </c>
      <c r="T8745">
        <v>1840</v>
      </c>
      <c r="U8745" t="s">
        <v>29</v>
      </c>
    </row>
    <row r="8746" spans="1:21" x14ac:dyDescent="0.25">
      <c r="A8746" t="s">
        <v>18050</v>
      </c>
      <c r="B8746" t="s">
        <v>22</v>
      </c>
      <c r="C8746" s="3">
        <v>42887.006585648145</v>
      </c>
      <c r="D8746" s="3">
        <v>42887.021782407406</v>
      </c>
      <c r="E8746" s="4">
        <v>42887</v>
      </c>
      <c r="F8746">
        <v>54.272733333333299</v>
      </c>
      <c r="G8746" t="s">
        <v>18047</v>
      </c>
      <c r="H8746">
        <v>108.74641666666599</v>
      </c>
      <c r="I8746" t="s">
        <v>18048</v>
      </c>
      <c r="J8746" t="s">
        <v>18049</v>
      </c>
      <c r="K8746" s="1" t="str">
        <f t="shared" si="137"/>
        <v>mdZS0601</v>
      </c>
      <c r="L8746" s="5" t="s">
        <v>17938</v>
      </c>
      <c r="M8746">
        <v>895.33199999999999</v>
      </c>
      <c r="N8746">
        <v>1.9876</v>
      </c>
      <c r="O8746">
        <v>1.9790772653184101</v>
      </c>
      <c r="P8746" t="s">
        <v>28</v>
      </c>
      <c r="Q8746">
        <v>275</v>
      </c>
      <c r="R8746">
        <v>1516</v>
      </c>
      <c r="S8746">
        <v>209</v>
      </c>
      <c r="T8746">
        <v>1724</v>
      </c>
      <c r="U8746" t="s">
        <v>29</v>
      </c>
    </row>
    <row r="8747" spans="1:21" x14ac:dyDescent="0.25">
      <c r="A8747" t="s">
        <v>18149</v>
      </c>
      <c r="B8747" t="s">
        <v>22</v>
      </c>
      <c r="C8747" s="3">
        <v>42887.408159722225</v>
      </c>
      <c r="D8747" s="3">
        <v>42887.422002314815</v>
      </c>
      <c r="E8747" s="4">
        <v>42887</v>
      </c>
      <c r="F8747">
        <v>54.449550000000002</v>
      </c>
      <c r="G8747" t="s">
        <v>18147</v>
      </c>
      <c r="H8747">
        <v>109.067966666666</v>
      </c>
      <c r="I8747" t="s">
        <v>18148</v>
      </c>
      <c r="J8747" t="s">
        <v>9506</v>
      </c>
      <c r="K8747" s="1" t="str">
        <f t="shared" si="137"/>
        <v>mED0601</v>
      </c>
      <c r="L8747" s="5" t="s">
        <v>18056</v>
      </c>
      <c r="M8747">
        <v>853.827</v>
      </c>
      <c r="N8747">
        <v>2.1246</v>
      </c>
      <c r="O8747">
        <v>1.8395772653184099</v>
      </c>
      <c r="P8747" t="s">
        <v>28</v>
      </c>
      <c r="Q8747">
        <v>256</v>
      </c>
      <c r="R8747">
        <v>1470</v>
      </c>
      <c r="S8747">
        <v>185</v>
      </c>
      <c r="T8747">
        <v>1654</v>
      </c>
      <c r="U8747" t="s">
        <v>29</v>
      </c>
    </row>
    <row r="8748" spans="1:21" x14ac:dyDescent="0.25">
      <c r="A8748" t="s">
        <v>18362</v>
      </c>
      <c r="B8748" t="s">
        <v>22</v>
      </c>
      <c r="C8748" s="3">
        <v>42883.813819444447</v>
      </c>
      <c r="D8748" s="3">
        <v>43090.83390046296</v>
      </c>
      <c r="E8748" s="4">
        <v>42883</v>
      </c>
      <c r="F8748">
        <v>51.920383333333298</v>
      </c>
      <c r="G8748" t="s">
        <v>18357</v>
      </c>
      <c r="H8748" s="6">
        <v>105.638183333333</v>
      </c>
      <c r="I8748" s="6" t="s">
        <v>18358</v>
      </c>
      <c r="J8748" t="s">
        <v>18359</v>
      </c>
      <c r="K8748" s="1" t="str">
        <f t="shared" si="137"/>
        <v>mGB0528</v>
      </c>
      <c r="L8748" s="5" t="s">
        <v>18333</v>
      </c>
      <c r="M8748">
        <v>1312.9269999999999</v>
      </c>
      <c r="N8748">
        <v>3.8530000000000002</v>
      </c>
      <c r="O8748">
        <v>0.225241823084461</v>
      </c>
      <c r="P8748" t="s">
        <v>28</v>
      </c>
      <c r="Q8748">
        <v>257</v>
      </c>
      <c r="R8748">
        <v>2168</v>
      </c>
      <c r="S8748">
        <v>261</v>
      </c>
      <c r="T8748">
        <v>2428</v>
      </c>
      <c r="U8748" t="s">
        <v>29</v>
      </c>
    </row>
    <row r="8749" spans="1:21" x14ac:dyDescent="0.25">
      <c r="A8749" t="s">
        <v>18361</v>
      </c>
      <c r="B8749" t="s">
        <v>22</v>
      </c>
      <c r="C8749" s="3">
        <v>42883.813819444447</v>
      </c>
      <c r="D8749" s="3">
        <v>43090.83390046296</v>
      </c>
      <c r="F8749">
        <v>51.920383333333298</v>
      </c>
      <c r="G8749" t="s">
        <v>18357</v>
      </c>
      <c r="H8749">
        <v>105.638183333333</v>
      </c>
      <c r="I8749" t="s">
        <v>18358</v>
      </c>
      <c r="J8749" t="s">
        <v>18359</v>
      </c>
      <c r="K8749" s="1" t="str">
        <f t="shared" si="137"/>
        <v>mGB0528_SV</v>
      </c>
      <c r="L8749" s="5" t="s">
        <v>18333</v>
      </c>
      <c r="M8749">
        <v>1312.9269999999999</v>
      </c>
      <c r="N8749">
        <v>3.8530000000000002</v>
      </c>
      <c r="O8749">
        <v>0.225241823084461</v>
      </c>
      <c r="P8749" t="s">
        <v>28</v>
      </c>
      <c r="Q8749">
        <v>257</v>
      </c>
      <c r="R8749">
        <v>2168</v>
      </c>
      <c r="S8749">
        <v>261</v>
      </c>
      <c r="T8749">
        <v>2428</v>
      </c>
      <c r="U8749" t="s">
        <v>29</v>
      </c>
    </row>
    <row r="8750" spans="1:21" x14ac:dyDescent="0.25">
      <c r="A8750" t="s">
        <v>19278</v>
      </c>
      <c r="B8750" t="s">
        <v>22</v>
      </c>
      <c r="C8750" s="3">
        <v>42882.135393518518</v>
      </c>
      <c r="D8750" s="3">
        <v>43089.164409722223</v>
      </c>
      <c r="E8750" s="4">
        <v>42882</v>
      </c>
      <c r="F8750">
        <v>51.652783333333304</v>
      </c>
      <c r="G8750" t="s">
        <v>19274</v>
      </c>
      <c r="H8750">
        <v>104.42905</v>
      </c>
      <c r="I8750" t="s">
        <v>19275</v>
      </c>
      <c r="J8750" t="s">
        <v>19276</v>
      </c>
      <c r="K8750" s="1" t="str">
        <f t="shared" si="137"/>
        <v>mIvMu0527</v>
      </c>
      <c r="L8750" s="5" t="s">
        <v>19271</v>
      </c>
      <c r="M8750">
        <v>1155.434</v>
      </c>
      <c r="N8750">
        <v>3.0733999999999999</v>
      </c>
      <c r="O8750">
        <v>0.91025470511782602</v>
      </c>
      <c r="P8750" t="s">
        <v>28</v>
      </c>
      <c r="Q8750">
        <v>345</v>
      </c>
      <c r="R8750">
        <v>2241</v>
      </c>
      <c r="S8750">
        <v>429</v>
      </c>
      <c r="T8750">
        <v>2669</v>
      </c>
      <c r="U8750" t="s">
        <v>29</v>
      </c>
    </row>
    <row r="8751" spans="1:21" x14ac:dyDescent="0.25">
      <c r="A8751" t="s">
        <v>19279</v>
      </c>
      <c r="B8751" t="s">
        <v>22</v>
      </c>
      <c r="C8751" s="3">
        <v>42882.135393518518</v>
      </c>
      <c r="D8751" s="3">
        <v>43089.164409722223</v>
      </c>
      <c r="F8751">
        <v>51.652783333333304</v>
      </c>
      <c r="G8751" t="s">
        <v>19274</v>
      </c>
      <c r="H8751">
        <v>104.42905</v>
      </c>
      <c r="I8751" t="s">
        <v>19275</v>
      </c>
      <c r="J8751" t="s">
        <v>19276</v>
      </c>
      <c r="K8751" s="1" t="str">
        <f t="shared" si="137"/>
        <v>mIvMu0527_SV</v>
      </c>
      <c r="L8751" s="5" t="s">
        <v>19271</v>
      </c>
      <c r="M8751">
        <v>1155.434</v>
      </c>
      <c r="N8751">
        <v>3.0733999999999999</v>
      </c>
      <c r="O8751">
        <v>0.91025470511782602</v>
      </c>
      <c r="P8751" t="s">
        <v>28</v>
      </c>
      <c r="Q8751">
        <v>345</v>
      </c>
      <c r="R8751">
        <v>2241</v>
      </c>
      <c r="S8751">
        <v>429</v>
      </c>
      <c r="T8751">
        <v>2669</v>
      </c>
      <c r="U8751" t="s">
        <v>29</v>
      </c>
    </row>
    <row r="8752" spans="1:21" x14ac:dyDescent="0.25">
      <c r="A8752" t="s">
        <v>19472</v>
      </c>
      <c r="B8752" t="s">
        <v>22</v>
      </c>
      <c r="C8752" s="3">
        <v>42887.929965277777</v>
      </c>
      <c r="D8752" s="3">
        <v>42887.943541666667</v>
      </c>
      <c r="E8752" s="4">
        <v>42887</v>
      </c>
      <c r="F8752">
        <v>55.047283333333297</v>
      </c>
      <c r="G8752" t="s">
        <v>19470</v>
      </c>
      <c r="H8752">
        <v>109.43470000000001</v>
      </c>
      <c r="I8752" t="s">
        <v>19471</v>
      </c>
      <c r="J8752" t="s">
        <v>19389</v>
      </c>
      <c r="K8752" s="1" t="str">
        <f t="shared" si="137"/>
        <v>mKA0601</v>
      </c>
      <c r="L8752" s="5" t="s">
        <v>19364</v>
      </c>
      <c r="M8752">
        <v>764.38099999999997</v>
      </c>
      <c r="N8752">
        <v>1.6511</v>
      </c>
      <c r="O8752">
        <v>2.3155086336249999</v>
      </c>
      <c r="P8752" t="s">
        <v>28</v>
      </c>
      <c r="Q8752">
        <v>321</v>
      </c>
      <c r="R8752">
        <v>1332</v>
      </c>
      <c r="S8752">
        <v>291</v>
      </c>
      <c r="T8752">
        <v>1622</v>
      </c>
      <c r="U8752" t="s">
        <v>29</v>
      </c>
    </row>
    <row r="8753" spans="1:21" x14ac:dyDescent="0.25">
      <c r="A8753" t="s">
        <v>19784</v>
      </c>
      <c r="B8753" t="s">
        <v>22</v>
      </c>
      <c r="C8753" s="3">
        <v>42886.13894675926</v>
      </c>
      <c r="D8753" s="3">
        <v>42886.164942129632</v>
      </c>
      <c r="E8753" s="4">
        <v>42886</v>
      </c>
      <c r="F8753">
        <v>53.358499999999999</v>
      </c>
      <c r="G8753" t="s">
        <v>19782</v>
      </c>
      <c r="H8753">
        <v>108.220216666666</v>
      </c>
      <c r="I8753" t="s">
        <v>19783</v>
      </c>
      <c r="J8753" t="s">
        <v>18799</v>
      </c>
      <c r="K8753" s="1" t="str">
        <f t="shared" si="137"/>
        <v>mKhKr0531</v>
      </c>
      <c r="L8753" s="5" t="s">
        <v>19750</v>
      </c>
      <c r="M8753">
        <v>1626.674</v>
      </c>
      <c r="N8753">
        <v>2.4863</v>
      </c>
      <c r="O8753">
        <v>1.4794727211695999</v>
      </c>
      <c r="P8753" t="s">
        <v>28</v>
      </c>
      <c r="Q8753">
        <v>422</v>
      </c>
      <c r="R8753">
        <v>2873</v>
      </c>
      <c r="S8753">
        <v>330</v>
      </c>
      <c r="T8753">
        <v>3202</v>
      </c>
      <c r="U8753" t="s">
        <v>29</v>
      </c>
    </row>
    <row r="8754" spans="1:21" x14ac:dyDescent="0.25">
      <c r="A8754" t="s">
        <v>19855</v>
      </c>
      <c r="B8754" t="s">
        <v>22</v>
      </c>
      <c r="C8754" s="3">
        <v>42884.300787037035</v>
      </c>
      <c r="D8754" s="3">
        <v>43091.306932870371</v>
      </c>
      <c r="E8754" s="4">
        <v>42884</v>
      </c>
      <c r="F8754">
        <v>52.346150000000002</v>
      </c>
      <c r="G8754" t="s">
        <v>19668</v>
      </c>
      <c r="H8754">
        <v>106.06505</v>
      </c>
      <c r="I8754" t="s">
        <v>19852</v>
      </c>
      <c r="J8754" t="s">
        <v>19853</v>
      </c>
      <c r="K8754" s="1" t="str">
        <f t="shared" si="137"/>
        <v>mKK0529</v>
      </c>
      <c r="L8754" s="5" t="s">
        <v>19854</v>
      </c>
      <c r="M8754">
        <v>257.67399999999998</v>
      </c>
      <c r="N8754">
        <v>3.0659000000000001</v>
      </c>
      <c r="O8754">
        <v>0.90960434983094496</v>
      </c>
      <c r="P8754" t="s">
        <v>28</v>
      </c>
      <c r="Q8754">
        <v>137</v>
      </c>
      <c r="R8754">
        <v>461</v>
      </c>
      <c r="S8754">
        <v>248</v>
      </c>
      <c r="T8754">
        <v>708</v>
      </c>
      <c r="U8754" t="s">
        <v>29</v>
      </c>
    </row>
    <row r="8755" spans="1:21" x14ac:dyDescent="0.25">
      <c r="A8755" t="s">
        <v>20049</v>
      </c>
      <c r="B8755" t="s">
        <v>22</v>
      </c>
      <c r="C8755" s="3">
        <v>42883.339085648149</v>
      </c>
      <c r="D8755" s="3">
        <v>43090.361134259256</v>
      </c>
      <c r="E8755" s="4">
        <v>42883</v>
      </c>
      <c r="F8755">
        <v>51.778849999999998</v>
      </c>
      <c r="G8755" t="s">
        <v>20046</v>
      </c>
      <c r="H8755">
        <v>105.372016666666</v>
      </c>
      <c r="I8755" t="s">
        <v>20047</v>
      </c>
      <c r="J8755" t="s">
        <v>19923</v>
      </c>
      <c r="K8755" s="1" t="str">
        <f t="shared" si="137"/>
        <v>mKM0528</v>
      </c>
      <c r="L8755" s="5" t="s">
        <v>19930</v>
      </c>
      <c r="M8755">
        <v>1433.0029999999999</v>
      </c>
      <c r="N8755">
        <v>3.4077999999999999</v>
      </c>
      <c r="O8755">
        <v>0.55906646887196798</v>
      </c>
      <c r="P8755" t="s">
        <v>28</v>
      </c>
      <c r="Q8755">
        <v>372</v>
      </c>
      <c r="R8755">
        <v>2475</v>
      </c>
      <c r="S8755">
        <v>163</v>
      </c>
      <c r="T8755">
        <v>2637</v>
      </c>
      <c r="U8755" t="s">
        <v>29</v>
      </c>
    </row>
    <row r="8756" spans="1:21" x14ac:dyDescent="0.25">
      <c r="A8756" t="s">
        <v>20050</v>
      </c>
      <c r="B8756" t="s">
        <v>22</v>
      </c>
      <c r="C8756" s="3">
        <v>42883.339085648149</v>
      </c>
      <c r="D8756" s="3">
        <v>43090.361134259256</v>
      </c>
      <c r="F8756">
        <v>51.778849999999998</v>
      </c>
      <c r="G8756" t="s">
        <v>20046</v>
      </c>
      <c r="H8756">
        <v>105.372016666666</v>
      </c>
      <c r="I8756" t="s">
        <v>20047</v>
      </c>
      <c r="J8756" t="s">
        <v>19923</v>
      </c>
      <c r="K8756" s="1" t="str">
        <f t="shared" si="137"/>
        <v>mKM0528_SV</v>
      </c>
      <c r="L8756" s="5" t="s">
        <v>19930</v>
      </c>
      <c r="M8756">
        <v>1433.0029999999999</v>
      </c>
      <c r="N8756">
        <v>3.4077999999999999</v>
      </c>
      <c r="O8756">
        <v>0.55906646887196798</v>
      </c>
      <c r="P8756" t="s">
        <v>28</v>
      </c>
      <c r="Q8756">
        <v>372</v>
      </c>
      <c r="R8756">
        <v>2475</v>
      </c>
      <c r="S8756">
        <v>163</v>
      </c>
      <c r="T8756">
        <v>2637</v>
      </c>
      <c r="U8756" t="s">
        <v>29</v>
      </c>
    </row>
    <row r="8757" spans="1:21" x14ac:dyDescent="0.25">
      <c r="A8757" t="s">
        <v>21031</v>
      </c>
      <c r="B8757" t="s">
        <v>22</v>
      </c>
      <c r="C8757" s="3">
        <v>42882.619745370372</v>
      </c>
      <c r="D8757" s="3">
        <v>43089.647430555553</v>
      </c>
      <c r="E8757" s="4">
        <v>42882</v>
      </c>
      <c r="F8757">
        <v>51.7062666666666</v>
      </c>
      <c r="G8757" t="s">
        <v>21029</v>
      </c>
      <c r="H8757">
        <v>105.010016666666</v>
      </c>
      <c r="I8757" t="s">
        <v>21030</v>
      </c>
      <c r="J8757" t="s">
        <v>7732</v>
      </c>
      <c r="K8757" s="1" t="str">
        <f t="shared" si="137"/>
        <v>mLT0527</v>
      </c>
      <c r="L8757" s="5" t="s">
        <v>20722</v>
      </c>
      <c r="M8757">
        <v>1421.9010000000001</v>
      </c>
      <c r="N8757">
        <v>3.6677</v>
      </c>
      <c r="O8757">
        <v>0.29893369087594701</v>
      </c>
      <c r="P8757" t="s">
        <v>28</v>
      </c>
      <c r="Q8757">
        <v>337</v>
      </c>
      <c r="R8757">
        <v>2611</v>
      </c>
      <c r="S8757">
        <v>466</v>
      </c>
      <c r="T8757">
        <v>3076</v>
      </c>
      <c r="U8757" t="s">
        <v>29</v>
      </c>
    </row>
    <row r="8758" spans="1:21" x14ac:dyDescent="0.25">
      <c r="A8758" t="s">
        <v>21108</v>
      </c>
      <c r="B8758" t="s">
        <v>22</v>
      </c>
      <c r="C8758" s="3">
        <v>42892.442476851851</v>
      </c>
      <c r="D8758" s="3">
        <v>42892.466516203705</v>
      </c>
      <c r="E8758" s="4">
        <v>42892</v>
      </c>
      <c r="F8758">
        <v>51.705233333333297</v>
      </c>
      <c r="G8758" t="s">
        <v>21037</v>
      </c>
      <c r="H8758">
        <v>105.01275</v>
      </c>
      <c r="I8758" t="s">
        <v>21106</v>
      </c>
      <c r="J8758" t="s">
        <v>21107</v>
      </c>
      <c r="K8758" s="1" t="str">
        <f t="shared" si="137"/>
        <v>mLT0606</v>
      </c>
      <c r="L8758" s="5" t="s">
        <v>20722</v>
      </c>
      <c r="M8758">
        <v>729.30200000000002</v>
      </c>
      <c r="N8758">
        <v>3.7728999999999999</v>
      </c>
      <c r="O8758">
        <v>0.19285212980077701</v>
      </c>
      <c r="P8758" t="s">
        <v>28</v>
      </c>
      <c r="Q8758">
        <v>229</v>
      </c>
      <c r="R8758">
        <v>1324</v>
      </c>
      <c r="S8758">
        <v>222</v>
      </c>
      <c r="T8758">
        <v>1545</v>
      </c>
      <c r="U8758" t="s">
        <v>29</v>
      </c>
    </row>
    <row r="8759" spans="1:21" x14ac:dyDescent="0.25">
      <c r="A8759" t="s">
        <v>21475</v>
      </c>
      <c r="B8759" t="s">
        <v>22</v>
      </c>
      <c r="C8759" s="3">
        <v>42891.375590277778</v>
      </c>
      <c r="D8759" s="3">
        <v>42891.385474537034</v>
      </c>
      <c r="E8759" s="4">
        <v>42891</v>
      </c>
      <c r="F8759" s="6">
        <v>53.433516666666598</v>
      </c>
      <c r="G8759" s="6" t="s">
        <v>21472</v>
      </c>
      <c r="H8759">
        <v>107.673983333333</v>
      </c>
      <c r="I8759" t="s">
        <v>21473</v>
      </c>
      <c r="J8759" t="s">
        <v>21474</v>
      </c>
      <c r="K8759" s="1" t="str">
        <f t="shared" si="137"/>
        <v>MMexit0605</v>
      </c>
      <c r="L8759" s="5" t="s">
        <v>21468</v>
      </c>
      <c r="M8759">
        <v>334.58699999999999</v>
      </c>
      <c r="N8759">
        <v>2.9333</v>
      </c>
      <c r="O8759">
        <v>1.0313250192883801</v>
      </c>
      <c r="P8759" t="s">
        <v>28</v>
      </c>
      <c r="Q8759">
        <v>204</v>
      </c>
      <c r="R8759">
        <v>588</v>
      </c>
      <c r="S8759">
        <v>264</v>
      </c>
      <c r="T8759">
        <v>851</v>
      </c>
      <c r="U8759" t="s">
        <v>29</v>
      </c>
    </row>
    <row r="8760" spans="1:21" x14ac:dyDescent="0.25">
      <c r="A8760" t="s">
        <v>21604</v>
      </c>
      <c r="B8760" t="s">
        <v>22</v>
      </c>
      <c r="C8760" s="3">
        <v>42891.483888888892</v>
      </c>
      <c r="D8760" s="3">
        <v>42891.488171296296</v>
      </c>
      <c r="E8760" s="4">
        <v>42891</v>
      </c>
      <c r="F8760">
        <v>53.242750000000001</v>
      </c>
      <c r="G8760" t="s">
        <v>21601</v>
      </c>
      <c r="H8760">
        <v>107.248433333333</v>
      </c>
      <c r="I8760" t="s">
        <v>21602</v>
      </c>
      <c r="J8760" t="s">
        <v>19004</v>
      </c>
      <c r="K8760" s="1" t="str">
        <f t="shared" si="137"/>
        <v>MMmid0605</v>
      </c>
      <c r="L8760" s="5" t="s">
        <v>21603</v>
      </c>
      <c r="M8760">
        <v>88.036000000000001</v>
      </c>
      <c r="N8760">
        <v>2.9523000000000001</v>
      </c>
      <c r="O8760">
        <v>1.0543606973888999</v>
      </c>
      <c r="P8760" t="s">
        <v>28</v>
      </c>
      <c r="Q8760">
        <v>0</v>
      </c>
      <c r="R8760">
        <v>169</v>
      </c>
      <c r="S8760">
        <v>373</v>
      </c>
      <c r="T8760">
        <v>541</v>
      </c>
      <c r="U8760" t="s">
        <v>29</v>
      </c>
    </row>
    <row r="8761" spans="1:21" x14ac:dyDescent="0.25">
      <c r="A8761" t="s">
        <v>21724</v>
      </c>
      <c r="B8761" t="s">
        <v>22</v>
      </c>
      <c r="C8761" s="3">
        <v>42881.842361111114</v>
      </c>
      <c r="D8761" s="3">
        <v>43088.861921296295</v>
      </c>
      <c r="E8761" s="4">
        <v>42881</v>
      </c>
      <c r="F8761">
        <v>51.645966666666602</v>
      </c>
      <c r="G8761" t="s">
        <v>21687</v>
      </c>
      <c r="H8761">
        <v>104.2269</v>
      </c>
      <c r="I8761" t="s">
        <v>21722</v>
      </c>
      <c r="J8761" t="s">
        <v>14638</v>
      </c>
      <c r="K8761" s="1" t="str">
        <f t="shared" si="137"/>
        <v>mMS0526</v>
      </c>
      <c r="L8761" s="5" t="s">
        <v>21657</v>
      </c>
      <c r="M8761">
        <v>1252.7380000000001</v>
      </c>
      <c r="N8761">
        <v>3.1526000000000001</v>
      </c>
      <c r="O8761">
        <v>0.84312501928838901</v>
      </c>
      <c r="P8761" t="s">
        <v>28</v>
      </c>
      <c r="Q8761">
        <v>336</v>
      </c>
      <c r="R8761">
        <v>2097</v>
      </c>
      <c r="S8761">
        <v>339</v>
      </c>
      <c r="T8761">
        <v>2435</v>
      </c>
      <c r="U8761" t="s">
        <v>29</v>
      </c>
    </row>
    <row r="8762" spans="1:21" x14ac:dyDescent="0.25">
      <c r="A8762" t="s">
        <v>21725</v>
      </c>
      <c r="B8762" t="s">
        <v>22</v>
      </c>
      <c r="C8762" s="3">
        <v>42881.842361111114</v>
      </c>
      <c r="D8762" s="3">
        <v>43088.861921296295</v>
      </c>
      <c r="F8762">
        <v>51.645966666666602</v>
      </c>
      <c r="G8762" t="s">
        <v>21687</v>
      </c>
      <c r="H8762">
        <v>104.2269</v>
      </c>
      <c r="I8762" t="s">
        <v>21722</v>
      </c>
      <c r="J8762" t="s">
        <v>14638</v>
      </c>
      <c r="K8762" s="1" t="str">
        <f t="shared" si="137"/>
        <v>mMS0526_SV</v>
      </c>
      <c r="L8762" s="5" t="s">
        <v>21657</v>
      </c>
      <c r="M8762">
        <v>1252.7380000000001</v>
      </c>
      <c r="N8762">
        <v>3.1526000000000001</v>
      </c>
      <c r="O8762">
        <v>0.84312501928838901</v>
      </c>
      <c r="P8762" t="s">
        <v>28</v>
      </c>
      <c r="Q8762">
        <v>336</v>
      </c>
      <c r="R8762">
        <v>2097</v>
      </c>
      <c r="S8762">
        <v>339</v>
      </c>
      <c r="T8762">
        <v>2435</v>
      </c>
      <c r="U8762" t="s">
        <v>29</v>
      </c>
    </row>
    <row r="8763" spans="1:21" x14ac:dyDescent="0.25">
      <c r="A8763" t="s">
        <v>22546</v>
      </c>
      <c r="B8763" t="s">
        <v>22</v>
      </c>
      <c r="C8763" s="3">
        <v>42886.832557870373</v>
      </c>
      <c r="D8763" s="3">
        <v>42886.846041666664</v>
      </c>
      <c r="E8763" s="4">
        <v>42886</v>
      </c>
      <c r="F8763">
        <v>53.941333333333297</v>
      </c>
      <c r="G8763" t="s">
        <v>22544</v>
      </c>
      <c r="H8763">
        <v>108.429583333333</v>
      </c>
      <c r="I8763" t="s">
        <v>22545</v>
      </c>
      <c r="J8763" t="s">
        <v>22510</v>
      </c>
      <c r="K8763" s="1" t="str">
        <f t="shared" si="137"/>
        <v>mSU0531</v>
      </c>
      <c r="L8763" s="5" t="s">
        <v>22424</v>
      </c>
      <c r="M8763">
        <v>887.73299999999995</v>
      </c>
      <c r="N8763">
        <v>2.3763000000000001</v>
      </c>
      <c r="O8763">
        <v>1.60696646887196</v>
      </c>
      <c r="P8763" t="s">
        <v>28</v>
      </c>
      <c r="Q8763">
        <v>294</v>
      </c>
      <c r="R8763">
        <v>1454</v>
      </c>
      <c r="S8763">
        <v>254</v>
      </c>
      <c r="T8763">
        <v>1707</v>
      </c>
      <c r="U8763" t="s">
        <v>29</v>
      </c>
    </row>
    <row r="8764" spans="1:21" x14ac:dyDescent="0.25">
      <c r="A8764" t="s">
        <v>22826</v>
      </c>
      <c r="B8764" t="s">
        <v>22</v>
      </c>
      <c r="C8764" s="3">
        <v>42888.900891203702</v>
      </c>
      <c r="D8764" s="3">
        <v>42888.91097222222</v>
      </c>
      <c r="E8764" s="4">
        <v>42888</v>
      </c>
      <c r="F8764">
        <v>55.565249999999999</v>
      </c>
      <c r="G8764" t="s">
        <v>22823</v>
      </c>
      <c r="H8764">
        <v>109.597333333333</v>
      </c>
      <c r="I8764" t="s">
        <v>22824</v>
      </c>
      <c r="J8764" t="s">
        <v>22825</v>
      </c>
      <c r="K8764" s="1" t="str">
        <f t="shared" si="137"/>
        <v>mTN0602</v>
      </c>
      <c r="L8764" s="5" t="s">
        <v>22701</v>
      </c>
      <c r="M8764">
        <v>653.29399999999998</v>
      </c>
      <c r="N8764">
        <v>1.7322</v>
      </c>
      <c r="O8764">
        <v>2.2318521298007701</v>
      </c>
      <c r="P8764" t="s">
        <v>28</v>
      </c>
      <c r="Q8764">
        <v>274</v>
      </c>
      <c r="R8764">
        <v>998</v>
      </c>
      <c r="S8764">
        <v>200</v>
      </c>
      <c r="T8764">
        <v>1197</v>
      </c>
      <c r="U8764" t="s">
        <v>29</v>
      </c>
    </row>
    <row r="8765" spans="1:21" x14ac:dyDescent="0.25">
      <c r="A8765" t="s">
        <v>22827</v>
      </c>
      <c r="B8765" t="s">
        <v>22</v>
      </c>
      <c r="C8765" s="3">
        <v>42888.900891203702</v>
      </c>
      <c r="D8765" s="3">
        <v>42888.91097222222</v>
      </c>
      <c r="F8765">
        <v>55.565249999999999</v>
      </c>
      <c r="G8765" t="s">
        <v>22823</v>
      </c>
      <c r="H8765">
        <v>109.597333333333</v>
      </c>
      <c r="I8765" t="s">
        <v>22824</v>
      </c>
      <c r="J8765" t="s">
        <v>22825</v>
      </c>
      <c r="K8765" s="1" t="str">
        <f t="shared" si="137"/>
        <v>mTN0602_FrV</v>
      </c>
      <c r="L8765" s="5" t="s">
        <v>22701</v>
      </c>
      <c r="M8765">
        <v>653.29399999999998</v>
      </c>
      <c r="N8765">
        <v>1.7322</v>
      </c>
      <c r="O8765">
        <v>2.2318521298007701</v>
      </c>
      <c r="P8765" t="s">
        <v>28</v>
      </c>
      <c r="Q8765">
        <v>274</v>
      </c>
      <c r="R8765">
        <v>998</v>
      </c>
      <c r="S8765">
        <v>200</v>
      </c>
      <c r="T8765">
        <v>1197</v>
      </c>
      <c r="U8765" t="s">
        <v>29</v>
      </c>
    </row>
    <row r="8766" spans="1:21" x14ac:dyDescent="0.25">
      <c r="A8766" t="s">
        <v>23172</v>
      </c>
      <c r="B8766" t="s">
        <v>22</v>
      </c>
      <c r="C8766" s="3">
        <v>42882.906354166669</v>
      </c>
      <c r="D8766" s="3">
        <v>43089.924398148149</v>
      </c>
      <c r="E8766" s="4">
        <v>42882</v>
      </c>
      <c r="F8766">
        <v>51.606400000000001</v>
      </c>
      <c r="G8766" t="s">
        <v>23169</v>
      </c>
      <c r="H8766">
        <v>104.732816666666</v>
      </c>
      <c r="I8766" t="s">
        <v>23170</v>
      </c>
      <c r="J8766" t="s">
        <v>23049</v>
      </c>
      <c r="K8766" s="1" t="str">
        <f t="shared" si="137"/>
        <v>mTSG0527</v>
      </c>
      <c r="L8766" s="5" t="s">
        <v>23049</v>
      </c>
      <c r="M8766">
        <v>1133.81</v>
      </c>
      <c r="N8766">
        <v>3.032</v>
      </c>
      <c r="O8766">
        <v>0.93606069738889996</v>
      </c>
      <c r="P8766" t="s">
        <v>28</v>
      </c>
      <c r="Q8766">
        <v>278</v>
      </c>
      <c r="R8766">
        <v>1943</v>
      </c>
      <c r="S8766">
        <v>267</v>
      </c>
      <c r="T8766">
        <v>2209</v>
      </c>
      <c r="U8766" t="s">
        <v>29</v>
      </c>
    </row>
    <row r="8767" spans="1:21" x14ac:dyDescent="0.25">
      <c r="A8767" t="s">
        <v>23173</v>
      </c>
      <c r="B8767" t="s">
        <v>22</v>
      </c>
      <c r="C8767" s="3">
        <v>42882.906354166669</v>
      </c>
      <c r="D8767" s="3">
        <v>43089.924398148149</v>
      </c>
      <c r="F8767">
        <v>51.606400000000001</v>
      </c>
      <c r="G8767" t="s">
        <v>23169</v>
      </c>
      <c r="H8767">
        <v>104.732816666666</v>
      </c>
      <c r="I8767" t="s">
        <v>23170</v>
      </c>
      <c r="J8767" t="s">
        <v>23049</v>
      </c>
      <c r="K8767" s="1" t="str">
        <f t="shared" si="137"/>
        <v>mTSG0527_SV</v>
      </c>
      <c r="L8767" s="5" t="s">
        <v>23049</v>
      </c>
      <c r="M8767">
        <v>1133.81</v>
      </c>
      <c r="N8767">
        <v>3.032</v>
      </c>
      <c r="O8767">
        <v>0.93606069738889996</v>
      </c>
      <c r="P8767" t="s">
        <v>28</v>
      </c>
      <c r="Q8767">
        <v>278</v>
      </c>
      <c r="R8767">
        <v>1943</v>
      </c>
      <c r="S8767">
        <v>267</v>
      </c>
      <c r="T8767">
        <v>2209</v>
      </c>
      <c r="U8767" t="s">
        <v>29</v>
      </c>
    </row>
    <row r="8768" spans="1:21" x14ac:dyDescent="0.25">
      <c r="A8768" t="s">
        <v>23669</v>
      </c>
      <c r="B8768" t="s">
        <v>22</v>
      </c>
      <c r="C8768" s="3">
        <v>42885.345231481479</v>
      </c>
      <c r="D8768" s="3">
        <v>42885.370405092595</v>
      </c>
      <c r="E8768" s="4">
        <v>42885</v>
      </c>
      <c r="F8768">
        <v>52.894166666666599</v>
      </c>
      <c r="G8768" t="s">
        <v>23667</v>
      </c>
      <c r="H8768">
        <v>107.534366666666</v>
      </c>
      <c r="I8768" t="s">
        <v>23668</v>
      </c>
      <c r="J8768" t="s">
        <v>22340</v>
      </c>
      <c r="K8768" s="1" t="str">
        <f t="shared" si="137"/>
        <v>mUT0530</v>
      </c>
      <c r="L8768" s="5" t="s">
        <v>23455</v>
      </c>
      <c r="M8768">
        <v>1562.7049999999999</v>
      </c>
      <c r="N8768">
        <v>2.6577000000000002</v>
      </c>
      <c r="O8768">
        <v>1.31463082275621</v>
      </c>
      <c r="P8768" t="s">
        <v>28</v>
      </c>
      <c r="Q8768">
        <v>397</v>
      </c>
      <c r="R8768">
        <v>2709</v>
      </c>
      <c r="S8768">
        <v>309</v>
      </c>
      <c r="T8768">
        <v>3017</v>
      </c>
      <c r="U8768" t="s">
        <v>29</v>
      </c>
    </row>
    <row r="8769" spans="1:21" x14ac:dyDescent="0.25">
      <c r="A8769" t="s">
        <v>23840</v>
      </c>
      <c r="B8769" t="s">
        <v>22</v>
      </c>
      <c r="C8769" s="3">
        <v>42884.942650462966</v>
      </c>
      <c r="D8769" s="3">
        <v>42884.965949074074</v>
      </c>
      <c r="E8769" s="4">
        <v>42884</v>
      </c>
      <c r="F8769">
        <v>52.793349999999997</v>
      </c>
      <c r="G8769" t="s">
        <v>23838</v>
      </c>
      <c r="H8769">
        <v>107.11683333333301</v>
      </c>
      <c r="I8769" t="s">
        <v>23839</v>
      </c>
      <c r="J8769" t="s">
        <v>23789</v>
      </c>
      <c r="K8769" s="1" t="str">
        <f t="shared" si="137"/>
        <v>mVB0529</v>
      </c>
      <c r="L8769" s="5" t="s">
        <v>23768</v>
      </c>
      <c r="M8769">
        <v>1365.809</v>
      </c>
      <c r="N8769">
        <v>3.0796999999999999</v>
      </c>
      <c r="O8769">
        <v>0.88492501928838996</v>
      </c>
      <c r="P8769" t="s">
        <v>28</v>
      </c>
      <c r="Q8769">
        <v>443</v>
      </c>
      <c r="R8769">
        <v>2578</v>
      </c>
      <c r="S8769">
        <v>299</v>
      </c>
      <c r="T8769">
        <v>2876</v>
      </c>
      <c r="U8769" t="s">
        <v>29</v>
      </c>
    </row>
    <row r="8770" spans="1:21" x14ac:dyDescent="0.25">
      <c r="A8770" t="s">
        <v>24293</v>
      </c>
      <c r="B8770" t="s">
        <v>22</v>
      </c>
      <c r="C8770" s="3">
        <v>42890.973240740743</v>
      </c>
      <c r="D8770" s="3">
        <v>42890.994826388887</v>
      </c>
      <c r="E8770" s="4">
        <v>42890</v>
      </c>
      <c r="F8770">
        <v>53.528799999999997</v>
      </c>
      <c r="G8770" t="s">
        <v>24290</v>
      </c>
      <c r="H8770">
        <v>108.35755</v>
      </c>
      <c r="I8770" t="s">
        <v>24291</v>
      </c>
      <c r="J8770" t="s">
        <v>24292</v>
      </c>
      <c r="K8770" s="1" t="str">
        <f t="shared" si="137"/>
        <v>NI2kNW0604</v>
      </c>
      <c r="L8770" s="5" t="s">
        <v>24281</v>
      </c>
      <c r="M8770">
        <v>1253.03</v>
      </c>
      <c r="N8770">
        <v>2.5525000000000002</v>
      </c>
      <c r="O8770">
        <v>1.41442037096206</v>
      </c>
      <c r="P8770" t="s">
        <v>28</v>
      </c>
      <c r="Q8770">
        <v>429</v>
      </c>
      <c r="R8770">
        <v>2262</v>
      </c>
      <c r="S8770">
        <v>273</v>
      </c>
      <c r="T8770">
        <v>2534</v>
      </c>
      <c r="U8770" t="s">
        <v>29</v>
      </c>
    </row>
    <row r="8771" spans="1:21" x14ac:dyDescent="0.25">
      <c r="A8771" t="s">
        <v>24303</v>
      </c>
      <c r="B8771" t="s">
        <v>22</v>
      </c>
      <c r="C8771" s="3">
        <v>42890.896666666667</v>
      </c>
      <c r="D8771" s="3">
        <v>42890.917210648149</v>
      </c>
      <c r="E8771" s="4">
        <v>42890</v>
      </c>
      <c r="F8771">
        <v>53.508400000000002</v>
      </c>
      <c r="G8771" t="s">
        <v>24300</v>
      </c>
      <c r="H8771">
        <v>108.4225</v>
      </c>
      <c r="I8771" t="s">
        <v>24301</v>
      </c>
      <c r="J8771" t="s">
        <v>24302</v>
      </c>
      <c r="K8771" s="1" t="str">
        <f t="shared" si="137"/>
        <v>NI2kSE0604</v>
      </c>
      <c r="L8771" s="5" t="s">
        <v>24281</v>
      </c>
      <c r="M8771">
        <v>1122.998</v>
      </c>
      <c r="N8771">
        <v>2.4784999999999999</v>
      </c>
      <c r="O8771">
        <v>1.4849772653184099</v>
      </c>
      <c r="P8771" t="s">
        <v>28</v>
      </c>
      <c r="Q8771">
        <v>493</v>
      </c>
      <c r="R8771">
        <v>2257</v>
      </c>
      <c r="S8771">
        <v>277</v>
      </c>
      <c r="T8771">
        <v>2533</v>
      </c>
      <c r="U8771" t="s">
        <v>29</v>
      </c>
    </row>
    <row r="8772" spans="1:21" x14ac:dyDescent="0.25">
      <c r="A8772" t="s">
        <v>24282</v>
      </c>
      <c r="B8772" t="s">
        <v>22</v>
      </c>
      <c r="C8772" s="3">
        <v>42891.008703703701</v>
      </c>
      <c r="D8772" s="3">
        <v>42891.026423611111</v>
      </c>
      <c r="E8772" s="4">
        <v>42891</v>
      </c>
      <c r="F8772">
        <v>53.543199999999999</v>
      </c>
      <c r="G8772" t="s">
        <v>24278</v>
      </c>
      <c r="H8772">
        <v>108.32793333333299</v>
      </c>
      <c r="I8772" t="s">
        <v>24279</v>
      </c>
      <c r="J8772" t="s">
        <v>24280</v>
      </c>
      <c r="K8772" s="1" t="str">
        <f t="shared" si="137"/>
        <v>NI4kNW0605</v>
      </c>
      <c r="L8772" s="5" t="s">
        <v>24281</v>
      </c>
      <c r="M8772">
        <v>1109.848</v>
      </c>
      <c r="N8772">
        <v>2.5926</v>
      </c>
      <c r="O8772">
        <v>1.3725998576818501</v>
      </c>
      <c r="P8772" t="s">
        <v>28</v>
      </c>
      <c r="Q8772">
        <v>426</v>
      </c>
      <c r="R8772">
        <v>1953</v>
      </c>
      <c r="S8772">
        <v>282</v>
      </c>
      <c r="T8772">
        <v>2234</v>
      </c>
      <c r="U8772" t="s">
        <v>29</v>
      </c>
    </row>
    <row r="8773" spans="1:21" x14ac:dyDescent="0.25">
      <c r="A8773" t="s">
        <v>24318</v>
      </c>
      <c r="B8773" t="s">
        <v>22</v>
      </c>
      <c r="C8773" s="3">
        <v>42890.868645833332</v>
      </c>
      <c r="D8773" s="3">
        <v>42890.886701388888</v>
      </c>
      <c r="E8773" s="4">
        <v>42890</v>
      </c>
      <c r="F8773">
        <v>53.499566666666603</v>
      </c>
      <c r="G8773" t="s">
        <v>24315</v>
      </c>
      <c r="H8773">
        <v>108.45314999999999</v>
      </c>
      <c r="I8773" t="s">
        <v>24316</v>
      </c>
      <c r="J8773" t="s">
        <v>24317</v>
      </c>
      <c r="K8773" s="1" t="str">
        <f t="shared" si="137"/>
        <v>NI4kSE0604</v>
      </c>
      <c r="L8773" s="5" t="s">
        <v>24281</v>
      </c>
      <c r="M8773">
        <v>1046.7249999999999</v>
      </c>
      <c r="N8773">
        <v>2.4283000000000001</v>
      </c>
      <c r="O8773">
        <v>1.5364146135521399</v>
      </c>
      <c r="P8773" t="s">
        <v>28</v>
      </c>
      <c r="Q8773">
        <v>552</v>
      </c>
      <c r="R8773">
        <v>1995</v>
      </c>
      <c r="S8773">
        <v>233</v>
      </c>
      <c r="T8773">
        <v>2227</v>
      </c>
      <c r="U8773" t="s">
        <v>29</v>
      </c>
    </row>
    <row r="8774" spans="1:21" x14ac:dyDescent="0.25">
      <c r="A8774" t="s">
        <v>24329</v>
      </c>
      <c r="B8774" t="s">
        <v>22</v>
      </c>
      <c r="C8774" s="3">
        <v>42890.929131944446</v>
      </c>
      <c r="D8774" s="3">
        <v>42890.958495370367</v>
      </c>
      <c r="E8774" s="4">
        <v>42890</v>
      </c>
      <c r="F8774">
        <v>53.530283333333301</v>
      </c>
      <c r="G8774" t="s">
        <v>24325</v>
      </c>
      <c r="H8774">
        <v>108.3908</v>
      </c>
      <c r="I8774" t="s">
        <v>24326</v>
      </c>
      <c r="J8774" t="s">
        <v>24327</v>
      </c>
      <c r="K8774" s="1" t="str">
        <f t="shared" si="137"/>
        <v>NImid0604</v>
      </c>
      <c r="L8774" s="5" t="s">
        <v>24328</v>
      </c>
      <c r="M8774">
        <v>1494.35</v>
      </c>
      <c r="N8774">
        <v>2.5617999999999999</v>
      </c>
      <c r="O8774">
        <v>1.40339985768185</v>
      </c>
      <c r="P8774" t="s">
        <v>28</v>
      </c>
      <c r="Q8774">
        <v>449</v>
      </c>
      <c r="R8774">
        <v>2959</v>
      </c>
      <c r="S8774">
        <v>220</v>
      </c>
      <c r="T8774">
        <v>3178</v>
      </c>
      <c r="U8774" t="s">
        <v>29</v>
      </c>
    </row>
    <row r="8775" spans="1:21" x14ac:dyDescent="0.25">
      <c r="A8775" t="s">
        <v>14831</v>
      </c>
      <c r="B8775" t="s">
        <v>22</v>
      </c>
      <c r="C8775" s="3">
        <v>42892.359467592592</v>
      </c>
      <c r="D8775" s="3">
        <v>42892.383090277777</v>
      </c>
      <c r="E8775" s="4">
        <v>42892</v>
      </c>
      <c r="F8775">
        <v>51.843333333333298</v>
      </c>
      <c r="G8775" t="s">
        <v>9010</v>
      </c>
      <c r="H8775">
        <v>105.11003333333301</v>
      </c>
      <c r="I8775" t="s">
        <v>5933</v>
      </c>
      <c r="J8775" t="s">
        <v>9011</v>
      </c>
      <c r="K8775" s="1" t="str">
        <f t="shared" si="137"/>
        <v>7kBK0606</v>
      </c>
      <c r="L8775" s="5" t="s">
        <v>14832</v>
      </c>
      <c r="M8775">
        <v>1418.396</v>
      </c>
      <c r="N8775">
        <v>3.6650999999999998</v>
      </c>
      <c r="O8775">
        <v>0.31052496413969</v>
      </c>
      <c r="P8775" t="s">
        <v>28</v>
      </c>
      <c r="Q8775">
        <v>327</v>
      </c>
      <c r="R8775">
        <v>2658</v>
      </c>
      <c r="S8775">
        <v>255</v>
      </c>
      <c r="T8775">
        <v>2912</v>
      </c>
      <c r="U8775" t="s">
        <v>29</v>
      </c>
    </row>
    <row r="8776" spans="1:21" x14ac:dyDescent="0.25">
      <c r="A8776" t="s">
        <v>14833</v>
      </c>
      <c r="B8776" t="s">
        <v>22</v>
      </c>
      <c r="C8776" s="3">
        <v>42880.840497685182</v>
      </c>
      <c r="D8776" s="3">
        <v>43087.866122685184</v>
      </c>
      <c r="E8776" s="4">
        <v>42880</v>
      </c>
      <c r="F8776">
        <v>51.844349999999999</v>
      </c>
      <c r="G8776" t="s">
        <v>9064</v>
      </c>
      <c r="H8776">
        <v>105.112916666666</v>
      </c>
      <c r="I8776" t="s">
        <v>9065</v>
      </c>
      <c r="J8776" t="s">
        <v>9006</v>
      </c>
      <c r="K8776" s="1" t="str">
        <f t="shared" si="137"/>
        <v>7kBKot0525</v>
      </c>
      <c r="L8776" s="5" t="s">
        <v>14832</v>
      </c>
      <c r="M8776">
        <v>1417.2270000000001</v>
      </c>
      <c r="N8776">
        <v>3.5531000000000001</v>
      </c>
      <c r="O8776">
        <v>0.41439515717772302</v>
      </c>
      <c r="P8776" t="s">
        <v>28</v>
      </c>
      <c r="Q8776">
        <v>383</v>
      </c>
      <c r="R8776">
        <v>2347</v>
      </c>
      <c r="S8776">
        <v>650</v>
      </c>
      <c r="T8776">
        <v>2996</v>
      </c>
      <c r="U8776" t="s">
        <v>29</v>
      </c>
    </row>
    <row r="8777" spans="1:21" x14ac:dyDescent="0.25">
      <c r="A8777" t="s">
        <v>15994</v>
      </c>
      <c r="B8777" t="s">
        <v>22</v>
      </c>
      <c r="C8777" s="3">
        <v>42886.674340277779</v>
      </c>
      <c r="D8777" s="3">
        <v>42886.683680555558</v>
      </c>
      <c r="E8777" s="4">
        <v>42886</v>
      </c>
      <c r="F8777">
        <v>53.633150000000001</v>
      </c>
      <c r="G8777" t="s">
        <v>15995</v>
      </c>
      <c r="H8777">
        <v>108.125783333333</v>
      </c>
      <c r="I8777" t="s">
        <v>15996</v>
      </c>
      <c r="J8777" t="s">
        <v>15997</v>
      </c>
      <c r="K8777" s="1" t="str">
        <f t="shared" si="137"/>
        <v>mAcR0531</v>
      </c>
      <c r="L8777" s="5" t="s">
        <v>15867</v>
      </c>
      <c r="M8777">
        <v>389.27100000000002</v>
      </c>
      <c r="N8777">
        <v>2.7246000000000001</v>
      </c>
      <c r="O8777">
        <v>1.24225212980077</v>
      </c>
      <c r="P8777" t="s">
        <v>28</v>
      </c>
      <c r="Q8777">
        <v>242</v>
      </c>
      <c r="R8777">
        <v>672</v>
      </c>
      <c r="S8777">
        <v>1</v>
      </c>
      <c r="T8777">
        <v>672</v>
      </c>
      <c r="U8777" t="s">
        <v>29</v>
      </c>
    </row>
    <row r="8778" spans="1:21" x14ac:dyDescent="0.25">
      <c r="A8778" t="s">
        <v>16495</v>
      </c>
      <c r="B8778" t="s">
        <v>22</v>
      </c>
      <c r="C8778" s="3">
        <v>42884.789050925923</v>
      </c>
      <c r="D8778" s="3">
        <v>42884.808842592596</v>
      </c>
      <c r="E8778" s="4">
        <v>42884</v>
      </c>
      <c r="F8778">
        <v>52.667033333333301</v>
      </c>
      <c r="G8778" t="s">
        <v>16496</v>
      </c>
      <c r="H8778">
        <v>106.85251666666601</v>
      </c>
      <c r="I8778" t="s">
        <v>16492</v>
      </c>
      <c r="J8778" t="s">
        <v>16192</v>
      </c>
      <c r="K8778" s="1" t="str">
        <f t="shared" si="137"/>
        <v>mAS0529</v>
      </c>
      <c r="L8778" s="5" t="s">
        <v>16345</v>
      </c>
      <c r="M8778">
        <v>1170.0450000000001</v>
      </c>
      <c r="N8778">
        <v>3.1063999999999998</v>
      </c>
      <c r="O8778">
        <v>0.855356517772356</v>
      </c>
      <c r="P8778" t="s">
        <v>28</v>
      </c>
      <c r="Q8778">
        <v>384</v>
      </c>
      <c r="R8778">
        <v>2173</v>
      </c>
      <c r="S8778">
        <v>0</v>
      </c>
      <c r="T8778">
        <v>2172</v>
      </c>
      <c r="U8778" t="s">
        <v>29</v>
      </c>
    </row>
    <row r="8779" spans="1:21" x14ac:dyDescent="0.25">
      <c r="A8779" t="s">
        <v>16700</v>
      </c>
      <c r="B8779" t="s">
        <v>22</v>
      </c>
      <c r="C8779" s="3">
        <v>42882.619745370372</v>
      </c>
      <c r="D8779" s="3">
        <v>42886.498067129629</v>
      </c>
      <c r="E8779" s="4">
        <v>42886</v>
      </c>
      <c r="F8779">
        <v>53.451050000000002</v>
      </c>
      <c r="G8779" t="s">
        <v>16701</v>
      </c>
      <c r="H8779">
        <v>108.73786666666599</v>
      </c>
      <c r="I8779" t="s">
        <v>16702</v>
      </c>
      <c r="J8779" t="s">
        <v>16703</v>
      </c>
      <c r="K8779" s="1" t="str">
        <f t="shared" si="137"/>
        <v>mBarg0531</v>
      </c>
      <c r="L8779" s="5" t="s">
        <v>16657</v>
      </c>
      <c r="M8779">
        <v>154.13900000000001</v>
      </c>
      <c r="N8779">
        <v>2.4155000000000002</v>
      </c>
      <c r="O8779">
        <v>1.5606700232453301</v>
      </c>
      <c r="P8779" t="s">
        <v>28</v>
      </c>
      <c r="Q8779">
        <v>0</v>
      </c>
      <c r="R8779">
        <v>266</v>
      </c>
      <c r="S8779">
        <v>0</v>
      </c>
      <c r="T8779">
        <v>265</v>
      </c>
      <c r="U8779" t="s">
        <v>29</v>
      </c>
    </row>
    <row r="8780" spans="1:21" x14ac:dyDescent="0.25">
      <c r="A8780" t="s">
        <v>16953</v>
      </c>
      <c r="B8780" t="s">
        <v>22</v>
      </c>
      <c r="C8780" s="3">
        <v>42888.457361111112</v>
      </c>
      <c r="D8780" s="3">
        <v>42888.470138888886</v>
      </c>
      <c r="E8780" s="4">
        <v>42888</v>
      </c>
      <c r="F8780">
        <v>55.323133333333303</v>
      </c>
      <c r="G8780" t="s">
        <v>16954</v>
      </c>
      <c r="H8780">
        <v>109.481616666666</v>
      </c>
      <c r="I8780" t="s">
        <v>16955</v>
      </c>
      <c r="J8780" t="s">
        <v>16892</v>
      </c>
      <c r="K8780" s="1" t="str">
        <f t="shared" si="137"/>
        <v>mBT0602</v>
      </c>
      <c r="L8780" s="5" t="s">
        <v>16893</v>
      </c>
      <c r="M8780">
        <v>802.38199999999995</v>
      </c>
      <c r="N8780">
        <v>1.7210000000000001</v>
      </c>
      <c r="O8780">
        <v>2.2680294592596799</v>
      </c>
      <c r="P8780" t="s">
        <v>28</v>
      </c>
      <c r="Q8780">
        <v>278</v>
      </c>
      <c r="R8780">
        <v>1378</v>
      </c>
      <c r="S8780">
        <v>1</v>
      </c>
      <c r="T8780">
        <v>1378</v>
      </c>
      <c r="U8780" t="s">
        <v>29</v>
      </c>
    </row>
    <row r="8781" spans="1:21" x14ac:dyDescent="0.25">
      <c r="A8781" t="s">
        <v>17207</v>
      </c>
      <c r="B8781" t="s">
        <v>22</v>
      </c>
      <c r="C8781" s="3">
        <v>42890.426157407404</v>
      </c>
      <c r="D8781" s="3">
        <v>42890.4299537037</v>
      </c>
      <c r="E8781" s="4">
        <v>42890</v>
      </c>
      <c r="F8781">
        <v>53.7479333333333</v>
      </c>
      <c r="G8781" t="s">
        <v>17208</v>
      </c>
      <c r="H8781">
        <v>109.13143333333301</v>
      </c>
      <c r="I8781" t="s">
        <v>17209</v>
      </c>
      <c r="J8781" t="s">
        <v>17210</v>
      </c>
      <c r="K8781" s="1" t="str">
        <f t="shared" si="137"/>
        <v>mChiv0604</v>
      </c>
      <c r="L8781" s="5" t="s">
        <v>17150</v>
      </c>
      <c r="M8781">
        <v>6.133</v>
      </c>
      <c r="N8781">
        <v>8.2270000000000003</v>
      </c>
      <c r="O8781" t="s">
        <v>27</v>
      </c>
      <c r="P8781" t="s">
        <v>28</v>
      </c>
      <c r="Q8781">
        <v>0</v>
      </c>
      <c r="R8781">
        <v>29</v>
      </c>
      <c r="S8781">
        <v>9</v>
      </c>
      <c r="T8781">
        <v>37</v>
      </c>
      <c r="U8781" t="s">
        <v>29</v>
      </c>
    </row>
    <row r="8782" spans="1:21" x14ac:dyDescent="0.25">
      <c r="A8782" t="s">
        <v>17227</v>
      </c>
      <c r="B8782" t="s">
        <v>22</v>
      </c>
      <c r="C8782" s="3">
        <v>42887.660844907405</v>
      </c>
      <c r="D8782" s="3">
        <v>42887.675300925926</v>
      </c>
      <c r="E8782" s="4">
        <v>42887</v>
      </c>
      <c r="F8782">
        <v>54.619549999999997</v>
      </c>
      <c r="G8782" t="s">
        <v>17228</v>
      </c>
      <c r="H8782">
        <v>109.115916666666</v>
      </c>
      <c r="I8782" t="s">
        <v>17229</v>
      </c>
      <c r="J8782" t="s">
        <v>17230</v>
      </c>
      <c r="K8782" s="1" t="str">
        <f t="shared" si="137"/>
        <v>mChK0601</v>
      </c>
      <c r="L8782" s="5" t="s">
        <v>17214</v>
      </c>
      <c r="M8782">
        <v>888.02499999999998</v>
      </c>
      <c r="N8782">
        <v>2.2515999999999998</v>
      </c>
      <c r="O8782">
        <v>1.71544152904337</v>
      </c>
      <c r="P8782" t="s">
        <v>28</v>
      </c>
      <c r="Q8782">
        <v>253</v>
      </c>
      <c r="R8782">
        <v>1503</v>
      </c>
      <c r="S8782">
        <v>0</v>
      </c>
      <c r="T8782">
        <v>1502</v>
      </c>
      <c r="U8782" t="s">
        <v>29</v>
      </c>
    </row>
    <row r="8783" spans="1:21" x14ac:dyDescent="0.25">
      <c r="A8783" t="s">
        <v>17526</v>
      </c>
      <c r="B8783" t="s">
        <v>22</v>
      </c>
      <c r="C8783" s="3">
        <v>42881.692349537036</v>
      </c>
      <c r="D8783" s="3">
        <v>42884.382106481484</v>
      </c>
      <c r="E8783" s="4">
        <v>42884</v>
      </c>
      <c r="F8783">
        <v>52.474183333333301</v>
      </c>
      <c r="G8783" t="s">
        <v>17527</v>
      </c>
      <c r="H8783">
        <v>106.11450000000001</v>
      </c>
      <c r="I8783" t="s">
        <v>17528</v>
      </c>
      <c r="J8783" t="s">
        <v>17529</v>
      </c>
      <c r="K8783" s="1" t="str">
        <f t="shared" si="137"/>
        <v>mdBug0529</v>
      </c>
      <c r="L8783" s="5" t="s">
        <v>17511</v>
      </c>
      <c r="M8783">
        <v>380.20600000000002</v>
      </c>
      <c r="N8783">
        <v>3.3948</v>
      </c>
      <c r="O8783">
        <v>0.61948160111219597</v>
      </c>
      <c r="P8783" t="s">
        <v>28</v>
      </c>
      <c r="Q8783">
        <v>283</v>
      </c>
      <c r="R8783">
        <v>663</v>
      </c>
      <c r="S8783">
        <v>0</v>
      </c>
      <c r="T8783">
        <v>662</v>
      </c>
      <c r="U8783" t="s">
        <v>29</v>
      </c>
    </row>
    <row r="8784" spans="1:21" x14ac:dyDescent="0.25">
      <c r="A8784" t="s">
        <v>17847</v>
      </c>
      <c r="B8784" t="s">
        <v>22</v>
      </c>
      <c r="C8784" s="3">
        <v>42883.986851851849</v>
      </c>
      <c r="D8784" s="3">
        <v>43091.002071759256</v>
      </c>
      <c r="E8784" s="4">
        <v>42883</v>
      </c>
      <c r="F8784">
        <v>52.234549999999999</v>
      </c>
      <c r="G8784" t="s">
        <v>17848</v>
      </c>
      <c r="H8784">
        <v>105.805533333333</v>
      </c>
      <c r="I8784" t="s">
        <v>17849</v>
      </c>
      <c r="J8784" t="s">
        <v>17850</v>
      </c>
      <c r="K8784" s="1" t="str">
        <f t="shared" si="137"/>
        <v>mdPesch0528</v>
      </c>
      <c r="L8784" s="5" t="s">
        <v>17851</v>
      </c>
      <c r="M8784">
        <v>979.79899999999998</v>
      </c>
      <c r="N8784">
        <v>3.4581</v>
      </c>
      <c r="O8784">
        <v>0.506525019288389</v>
      </c>
      <c r="P8784" t="s">
        <v>28</v>
      </c>
      <c r="Q8784">
        <v>388</v>
      </c>
      <c r="R8784">
        <v>1631</v>
      </c>
      <c r="S8784">
        <v>0</v>
      </c>
      <c r="T8784">
        <v>1630</v>
      </c>
      <c r="U8784" t="s">
        <v>29</v>
      </c>
    </row>
    <row r="8785" spans="1:21" x14ac:dyDescent="0.25">
      <c r="A8785" t="s">
        <v>18046</v>
      </c>
      <c r="B8785" t="s">
        <v>22</v>
      </c>
      <c r="C8785" s="3">
        <v>42887.006585648145</v>
      </c>
      <c r="D8785" s="3">
        <v>42887.021782407406</v>
      </c>
      <c r="E8785" s="4">
        <v>42887</v>
      </c>
      <c r="F8785">
        <v>54.272733333333299</v>
      </c>
      <c r="G8785" t="s">
        <v>18047</v>
      </c>
      <c r="H8785">
        <v>108.74641666666599</v>
      </c>
      <c r="I8785" t="s">
        <v>18048</v>
      </c>
      <c r="J8785" t="s">
        <v>18049</v>
      </c>
      <c r="K8785" s="1" t="str">
        <f t="shared" si="137"/>
        <v>mdZS0601</v>
      </c>
      <c r="L8785" s="5" t="s">
        <v>17938</v>
      </c>
      <c r="M8785">
        <v>895.33199999999999</v>
      </c>
      <c r="N8785">
        <v>1.9843999999999999</v>
      </c>
      <c r="O8785">
        <v>1.9790772653184101</v>
      </c>
      <c r="P8785" t="s">
        <v>28</v>
      </c>
      <c r="Q8785">
        <v>274</v>
      </c>
      <c r="R8785">
        <v>1515</v>
      </c>
      <c r="S8785">
        <v>0</v>
      </c>
      <c r="T8785">
        <v>1514</v>
      </c>
      <c r="U8785" t="s">
        <v>29</v>
      </c>
    </row>
    <row r="8786" spans="1:21" x14ac:dyDescent="0.25">
      <c r="A8786" t="s">
        <v>18146</v>
      </c>
      <c r="B8786" t="s">
        <v>22</v>
      </c>
      <c r="C8786" s="3">
        <v>42887.408159722225</v>
      </c>
      <c r="D8786" s="3">
        <v>42887.422002314815</v>
      </c>
      <c r="E8786" s="4">
        <v>42887</v>
      </c>
      <c r="F8786">
        <v>54.449550000000002</v>
      </c>
      <c r="G8786" t="s">
        <v>18147</v>
      </c>
      <c r="H8786">
        <v>109.067966666666</v>
      </c>
      <c r="I8786" t="s">
        <v>18148</v>
      </c>
      <c r="J8786" t="s">
        <v>9506</v>
      </c>
      <c r="K8786" s="1" t="str">
        <f t="shared" si="137"/>
        <v>mED0601</v>
      </c>
      <c r="L8786" s="5" t="s">
        <v>18056</v>
      </c>
      <c r="M8786">
        <v>853.827</v>
      </c>
      <c r="N8786">
        <v>2.1246</v>
      </c>
      <c r="O8786">
        <v>1.8395772653184099</v>
      </c>
      <c r="P8786" t="s">
        <v>28</v>
      </c>
      <c r="Q8786">
        <v>256</v>
      </c>
      <c r="R8786">
        <v>1470</v>
      </c>
      <c r="S8786">
        <v>0</v>
      </c>
      <c r="T8786">
        <v>1469</v>
      </c>
      <c r="U8786" t="s">
        <v>29</v>
      </c>
    </row>
    <row r="8787" spans="1:21" x14ac:dyDescent="0.25">
      <c r="A8787" t="s">
        <v>18356</v>
      </c>
      <c r="B8787" t="s">
        <v>22</v>
      </c>
      <c r="C8787" s="3">
        <v>42883.813819444447</v>
      </c>
      <c r="D8787" s="3">
        <v>43090.83390046296</v>
      </c>
      <c r="E8787" s="4">
        <v>42883</v>
      </c>
      <c r="F8787">
        <v>51.920383333333298</v>
      </c>
      <c r="G8787" t="s">
        <v>18357</v>
      </c>
      <c r="H8787">
        <v>105.638183333333</v>
      </c>
      <c r="I8787" t="s">
        <v>18358</v>
      </c>
      <c r="J8787" t="s">
        <v>18359</v>
      </c>
      <c r="K8787" s="1" t="str">
        <f t="shared" si="137"/>
        <v>mGB0528</v>
      </c>
      <c r="L8787" s="5" t="s">
        <v>18333</v>
      </c>
      <c r="M8787">
        <v>1312.9269999999999</v>
      </c>
      <c r="N8787">
        <v>3.8530000000000002</v>
      </c>
      <c r="O8787">
        <v>0.225241823084461</v>
      </c>
      <c r="P8787" t="s">
        <v>28</v>
      </c>
      <c r="Q8787">
        <v>257</v>
      </c>
      <c r="R8787">
        <v>2168</v>
      </c>
      <c r="S8787">
        <v>0</v>
      </c>
      <c r="T8787">
        <v>2167</v>
      </c>
      <c r="U8787" t="s">
        <v>29</v>
      </c>
    </row>
    <row r="8788" spans="1:21" x14ac:dyDescent="0.25">
      <c r="A8788" t="s">
        <v>18360</v>
      </c>
      <c r="B8788" t="s">
        <v>22</v>
      </c>
      <c r="C8788" s="3">
        <v>42883.813819444447</v>
      </c>
      <c r="D8788" s="3">
        <v>43090.83390046296</v>
      </c>
      <c r="F8788">
        <v>51.920383333333298</v>
      </c>
      <c r="G8788" t="s">
        <v>18357</v>
      </c>
      <c r="H8788">
        <v>105.638183333333</v>
      </c>
      <c r="I8788" t="s">
        <v>18358</v>
      </c>
      <c r="J8788" t="s">
        <v>18359</v>
      </c>
      <c r="K8788" s="1" t="str">
        <f t="shared" si="137"/>
        <v>mGB0528_SV</v>
      </c>
      <c r="L8788" s="5" t="s">
        <v>18333</v>
      </c>
      <c r="M8788">
        <v>1312.9269999999999</v>
      </c>
      <c r="N8788">
        <v>3.8439000000000001</v>
      </c>
      <c r="O8788">
        <v>0.225241823084461</v>
      </c>
      <c r="P8788" t="s">
        <v>28</v>
      </c>
      <c r="Q8788">
        <v>255</v>
      </c>
      <c r="R8788">
        <v>2166</v>
      </c>
      <c r="S8788">
        <v>0</v>
      </c>
      <c r="T8788">
        <v>2165</v>
      </c>
      <c r="U8788" t="s">
        <v>29</v>
      </c>
    </row>
    <row r="8789" spans="1:21" x14ac:dyDescent="0.25">
      <c r="A8789" t="s">
        <v>19273</v>
      </c>
      <c r="B8789" t="s">
        <v>22</v>
      </c>
      <c r="C8789" s="3">
        <v>42882.135393518518</v>
      </c>
      <c r="D8789" s="3">
        <v>43089.164409722223</v>
      </c>
      <c r="E8789" s="4">
        <v>42882</v>
      </c>
      <c r="F8789">
        <v>51.652783333333304</v>
      </c>
      <c r="G8789" t="s">
        <v>19274</v>
      </c>
      <c r="H8789">
        <v>104.42905</v>
      </c>
      <c r="I8789" t="s">
        <v>19275</v>
      </c>
      <c r="J8789" t="s">
        <v>19276</v>
      </c>
      <c r="K8789" s="1" t="str">
        <f t="shared" si="137"/>
        <v>mIvMu0527</v>
      </c>
      <c r="L8789" s="5" t="s">
        <v>19271</v>
      </c>
      <c r="M8789">
        <v>1155.434</v>
      </c>
      <c r="N8789">
        <v>3.0733999999999999</v>
      </c>
      <c r="O8789">
        <v>0.91025470511782602</v>
      </c>
      <c r="P8789" t="s">
        <v>28</v>
      </c>
      <c r="Q8789">
        <v>345</v>
      </c>
      <c r="R8789">
        <v>2241</v>
      </c>
      <c r="S8789">
        <v>0</v>
      </c>
      <c r="T8789">
        <v>2240</v>
      </c>
      <c r="U8789" t="s">
        <v>29</v>
      </c>
    </row>
    <row r="8790" spans="1:21" x14ac:dyDescent="0.25">
      <c r="A8790" t="s">
        <v>19277</v>
      </c>
      <c r="B8790" t="s">
        <v>22</v>
      </c>
      <c r="C8790" s="3">
        <v>42882.135393518518</v>
      </c>
      <c r="D8790" s="3">
        <v>43089.164409722223</v>
      </c>
      <c r="F8790">
        <v>51.652783333333304</v>
      </c>
      <c r="G8790" t="s">
        <v>19274</v>
      </c>
      <c r="H8790">
        <v>104.42905</v>
      </c>
      <c r="I8790" t="s">
        <v>19275</v>
      </c>
      <c r="J8790" t="s">
        <v>19276</v>
      </c>
      <c r="K8790" s="1" t="str">
        <f t="shared" si="137"/>
        <v>mIvMu0527_SV</v>
      </c>
      <c r="L8790" s="5" t="s">
        <v>19271</v>
      </c>
      <c r="M8790">
        <v>1155.434</v>
      </c>
      <c r="N8790">
        <v>3.0710999999999999</v>
      </c>
      <c r="O8790">
        <v>0.91025470511782602</v>
      </c>
      <c r="P8790" t="s">
        <v>28</v>
      </c>
      <c r="Q8790">
        <v>343</v>
      </c>
      <c r="R8790">
        <v>2239</v>
      </c>
      <c r="S8790">
        <v>0</v>
      </c>
      <c r="T8790">
        <v>2238</v>
      </c>
      <c r="U8790" t="s">
        <v>29</v>
      </c>
    </row>
    <row r="8791" spans="1:21" x14ac:dyDescent="0.25">
      <c r="A8791" t="s">
        <v>19469</v>
      </c>
      <c r="B8791" t="s">
        <v>22</v>
      </c>
      <c r="C8791" s="3">
        <v>42887.929965277777</v>
      </c>
      <c r="D8791" s="3">
        <v>42887.943541666667</v>
      </c>
      <c r="E8791" s="4">
        <v>42887</v>
      </c>
      <c r="F8791">
        <v>55.047283333333297</v>
      </c>
      <c r="G8791" t="s">
        <v>19470</v>
      </c>
      <c r="H8791">
        <v>109.43470000000001</v>
      </c>
      <c r="I8791" t="s">
        <v>19471</v>
      </c>
      <c r="J8791" t="s">
        <v>19389</v>
      </c>
      <c r="K8791" s="1" t="str">
        <f t="shared" si="137"/>
        <v>mKA0601</v>
      </c>
      <c r="L8791" s="5" t="s">
        <v>19364</v>
      </c>
      <c r="M8791">
        <v>764.38099999999997</v>
      </c>
      <c r="N8791">
        <v>1.6511</v>
      </c>
      <c r="O8791">
        <v>2.3155086336249999</v>
      </c>
      <c r="P8791" t="s">
        <v>28</v>
      </c>
      <c r="Q8791">
        <v>321</v>
      </c>
      <c r="R8791">
        <v>1332</v>
      </c>
      <c r="S8791">
        <v>0</v>
      </c>
      <c r="T8791">
        <v>1331</v>
      </c>
      <c r="U8791" t="s">
        <v>29</v>
      </c>
    </row>
    <row r="8792" spans="1:21" x14ac:dyDescent="0.25">
      <c r="A8792" t="s">
        <v>19781</v>
      </c>
      <c r="B8792" t="s">
        <v>22</v>
      </c>
      <c r="C8792" s="3">
        <v>42886.13894675926</v>
      </c>
      <c r="D8792" s="3">
        <v>42886.164942129632</v>
      </c>
      <c r="E8792" s="4">
        <v>42886</v>
      </c>
      <c r="F8792">
        <v>53.358499999999999</v>
      </c>
      <c r="G8792" t="s">
        <v>19782</v>
      </c>
      <c r="H8792">
        <v>108.220216666666</v>
      </c>
      <c r="I8792" t="s">
        <v>19783</v>
      </c>
      <c r="J8792" t="s">
        <v>18799</v>
      </c>
      <c r="K8792" s="1" t="str">
        <f t="shared" si="137"/>
        <v>mKhKr0531</v>
      </c>
      <c r="L8792" s="5" t="s">
        <v>19750</v>
      </c>
      <c r="M8792">
        <v>1626.674</v>
      </c>
      <c r="N8792">
        <v>2.4906999999999999</v>
      </c>
      <c r="O8792">
        <v>1.47449985768185</v>
      </c>
      <c r="P8792" t="s">
        <v>28</v>
      </c>
      <c r="Q8792">
        <v>421</v>
      </c>
      <c r="R8792">
        <v>2872</v>
      </c>
      <c r="S8792">
        <v>0</v>
      </c>
      <c r="T8792">
        <v>2871</v>
      </c>
      <c r="U8792" t="s">
        <v>29</v>
      </c>
    </row>
    <row r="8793" spans="1:21" x14ac:dyDescent="0.25">
      <c r="A8793" t="s">
        <v>19851</v>
      </c>
      <c r="B8793" t="s">
        <v>22</v>
      </c>
      <c r="C8793" s="3">
        <v>42884.300787037035</v>
      </c>
      <c r="D8793" s="3">
        <v>43091.306932870371</v>
      </c>
      <c r="E8793" s="4">
        <v>42884</v>
      </c>
      <c r="F8793">
        <v>52.346150000000002</v>
      </c>
      <c r="G8793" t="s">
        <v>19668</v>
      </c>
      <c r="H8793">
        <v>106.06505</v>
      </c>
      <c r="I8793" t="s">
        <v>19852</v>
      </c>
      <c r="J8793" t="s">
        <v>19853</v>
      </c>
      <c r="K8793" s="1" t="str">
        <f t="shared" si="137"/>
        <v>mKK0529</v>
      </c>
      <c r="L8793" s="5" t="s">
        <v>19854</v>
      </c>
      <c r="M8793">
        <v>257.67399999999998</v>
      </c>
      <c r="N8793">
        <v>3.0682999999999998</v>
      </c>
      <c r="O8793">
        <v>0.90960434983094496</v>
      </c>
      <c r="P8793" t="s">
        <v>28</v>
      </c>
      <c r="Q8793">
        <v>137</v>
      </c>
      <c r="R8793">
        <v>460</v>
      </c>
      <c r="S8793">
        <v>0</v>
      </c>
      <c r="T8793">
        <v>459</v>
      </c>
      <c r="U8793" t="s">
        <v>29</v>
      </c>
    </row>
    <row r="8794" spans="1:21" x14ac:dyDescent="0.25">
      <c r="A8794" t="s">
        <v>20045</v>
      </c>
      <c r="B8794" t="s">
        <v>22</v>
      </c>
      <c r="C8794" s="3">
        <v>42883.339085648149</v>
      </c>
      <c r="D8794" s="3">
        <v>43090.361134259256</v>
      </c>
      <c r="E8794" s="4">
        <v>42883</v>
      </c>
      <c r="F8794">
        <v>51.778849999999998</v>
      </c>
      <c r="G8794" t="s">
        <v>20046</v>
      </c>
      <c r="H8794">
        <v>105.372016666666</v>
      </c>
      <c r="I8794" t="s">
        <v>20047</v>
      </c>
      <c r="J8794" t="s">
        <v>19923</v>
      </c>
      <c r="K8794" s="1" t="str">
        <f t="shared" si="137"/>
        <v>mKM0528</v>
      </c>
      <c r="L8794" s="5" t="s">
        <v>19930</v>
      </c>
      <c r="M8794">
        <v>1433.0029999999999</v>
      </c>
      <c r="N8794">
        <v>3.4077999999999999</v>
      </c>
      <c r="O8794">
        <v>0.55906646887196798</v>
      </c>
      <c r="P8794" t="s">
        <v>28</v>
      </c>
      <c r="Q8794">
        <v>372</v>
      </c>
      <c r="R8794">
        <v>2475</v>
      </c>
      <c r="S8794">
        <v>0</v>
      </c>
      <c r="T8794">
        <v>2474</v>
      </c>
      <c r="U8794" t="s">
        <v>29</v>
      </c>
    </row>
    <row r="8795" spans="1:21" x14ac:dyDescent="0.25">
      <c r="A8795" t="s">
        <v>20048</v>
      </c>
      <c r="B8795" t="s">
        <v>22</v>
      </c>
      <c r="C8795" s="3">
        <v>42883.339085648149</v>
      </c>
      <c r="D8795" s="3">
        <v>43090.361134259256</v>
      </c>
      <c r="F8795">
        <v>51.778849999999998</v>
      </c>
      <c r="G8795" t="s">
        <v>20046</v>
      </c>
      <c r="H8795">
        <v>105.372016666666</v>
      </c>
      <c r="I8795" t="s">
        <v>20047</v>
      </c>
      <c r="J8795" t="s">
        <v>19923</v>
      </c>
      <c r="K8795" s="1" t="str">
        <f t="shared" si="137"/>
        <v>mKM0528_SV</v>
      </c>
      <c r="L8795" s="5" t="s">
        <v>19930</v>
      </c>
      <c r="M8795">
        <v>1433.0029999999999</v>
      </c>
      <c r="N8795">
        <v>3.4077999999999999</v>
      </c>
      <c r="O8795">
        <v>0.55906646887196798</v>
      </c>
      <c r="P8795" t="s">
        <v>28</v>
      </c>
      <c r="Q8795">
        <v>372</v>
      </c>
      <c r="R8795">
        <v>2475</v>
      </c>
      <c r="S8795">
        <v>0</v>
      </c>
      <c r="T8795">
        <v>2474</v>
      </c>
      <c r="U8795" t="s">
        <v>29</v>
      </c>
    </row>
    <row r="8796" spans="1:21" x14ac:dyDescent="0.25">
      <c r="A8796" t="s">
        <v>21028</v>
      </c>
      <c r="B8796" t="s">
        <v>22</v>
      </c>
      <c r="C8796" s="3">
        <v>42882.619745370372</v>
      </c>
      <c r="D8796" s="3">
        <v>43089.647430555553</v>
      </c>
      <c r="E8796" s="4">
        <v>42882</v>
      </c>
      <c r="F8796">
        <v>51.7062666666666</v>
      </c>
      <c r="G8796" t="s">
        <v>21029</v>
      </c>
      <c r="H8796">
        <v>105.010016666666</v>
      </c>
      <c r="I8796" t="s">
        <v>21030</v>
      </c>
      <c r="J8796" t="s">
        <v>7732</v>
      </c>
      <c r="K8796" s="1" t="str">
        <f t="shared" ref="K8796:K8859" si="138">MID(A8796,FIND("*",SUBSTITUTE(A8796,"\","*",LEN(A8796)-LEN(SUBSTITUTE(A8796,"\",""))))+1,FIND(".cnv",A8796)-(FIND("*",SUBSTITUTE(A8796,"\","*",LEN(A8796)-LEN(SUBSTITUTE(A8796,"\",""))))+1))</f>
        <v>mLT0527</v>
      </c>
      <c r="L8796" s="5" t="s">
        <v>20722</v>
      </c>
      <c r="M8796">
        <v>1421.9010000000001</v>
      </c>
      <c r="N8796">
        <v>3.6677</v>
      </c>
      <c r="O8796">
        <v>0.29893369087594701</v>
      </c>
      <c r="P8796" t="s">
        <v>28</v>
      </c>
      <c r="Q8796">
        <v>337</v>
      </c>
      <c r="R8796">
        <v>2611</v>
      </c>
      <c r="S8796">
        <v>1</v>
      </c>
      <c r="T8796">
        <v>2611</v>
      </c>
      <c r="U8796" t="s">
        <v>29</v>
      </c>
    </row>
    <row r="8797" spans="1:21" x14ac:dyDescent="0.25">
      <c r="A8797" t="s">
        <v>21105</v>
      </c>
      <c r="B8797" t="s">
        <v>22</v>
      </c>
      <c r="C8797" s="3">
        <v>42892.442476851851</v>
      </c>
      <c r="D8797" s="3">
        <v>42892.466516203705</v>
      </c>
      <c r="E8797" s="4">
        <v>42892</v>
      </c>
      <c r="F8797">
        <v>51.705233333333297</v>
      </c>
      <c r="G8797" t="s">
        <v>21037</v>
      </c>
      <c r="H8797">
        <v>105.01275</v>
      </c>
      <c r="I8797" t="s">
        <v>21106</v>
      </c>
      <c r="J8797" t="s">
        <v>21107</v>
      </c>
      <c r="K8797" s="1" t="str">
        <f t="shared" si="138"/>
        <v>mLT0606</v>
      </c>
      <c r="L8797" s="5" t="s">
        <v>20722</v>
      </c>
      <c r="M8797">
        <v>729.30200000000002</v>
      </c>
      <c r="N8797">
        <v>3.7725</v>
      </c>
      <c r="O8797">
        <v>0.19285212980077701</v>
      </c>
      <c r="P8797" t="s">
        <v>28</v>
      </c>
      <c r="Q8797">
        <v>228</v>
      </c>
      <c r="R8797">
        <v>1323</v>
      </c>
      <c r="S8797">
        <v>0</v>
      </c>
      <c r="T8797">
        <v>1322</v>
      </c>
      <c r="U8797" t="s">
        <v>29</v>
      </c>
    </row>
    <row r="8798" spans="1:21" x14ac:dyDescent="0.25">
      <c r="A8798" t="s">
        <v>21471</v>
      </c>
      <c r="B8798" t="s">
        <v>22</v>
      </c>
      <c r="C8798" s="3">
        <v>42891.375590277778</v>
      </c>
      <c r="D8798" s="3">
        <v>42891.385474537034</v>
      </c>
      <c r="E8798" s="4">
        <v>42891</v>
      </c>
      <c r="F8798" s="6">
        <v>53.433516666666598</v>
      </c>
      <c r="G8798" s="6" t="s">
        <v>21472</v>
      </c>
      <c r="H8798">
        <v>107.673983333333</v>
      </c>
      <c r="I8798" t="s">
        <v>21473</v>
      </c>
      <c r="J8798" t="s">
        <v>21474</v>
      </c>
      <c r="K8798" s="1" t="str">
        <f t="shared" si="138"/>
        <v>MMexit0605</v>
      </c>
      <c r="L8798" s="5" t="s">
        <v>21468</v>
      </c>
      <c r="M8798">
        <v>334.58699999999999</v>
      </c>
      <c r="N8798">
        <v>2.9333</v>
      </c>
      <c r="O8798">
        <v>1.0313250192883801</v>
      </c>
      <c r="P8798" t="s">
        <v>28</v>
      </c>
      <c r="Q8798">
        <v>204</v>
      </c>
      <c r="R8798">
        <v>588</v>
      </c>
      <c r="S8798">
        <v>1</v>
      </c>
      <c r="T8798">
        <v>588</v>
      </c>
      <c r="U8798" t="s">
        <v>29</v>
      </c>
    </row>
    <row r="8799" spans="1:21" x14ac:dyDescent="0.25">
      <c r="A8799" t="s">
        <v>21600</v>
      </c>
      <c r="B8799" t="s">
        <v>22</v>
      </c>
      <c r="C8799" s="3">
        <v>42891.483888888892</v>
      </c>
      <c r="D8799" s="3">
        <v>42891.488171296296</v>
      </c>
      <c r="E8799" s="4">
        <v>42891</v>
      </c>
      <c r="F8799">
        <v>53.242750000000001</v>
      </c>
      <c r="G8799" t="s">
        <v>21601</v>
      </c>
      <c r="H8799">
        <v>107.248433333333</v>
      </c>
      <c r="I8799" t="s">
        <v>21602</v>
      </c>
      <c r="J8799" t="s">
        <v>19004</v>
      </c>
      <c r="K8799" s="1" t="str">
        <f t="shared" si="138"/>
        <v>MMmid0605</v>
      </c>
      <c r="L8799" s="5" t="s">
        <v>21603</v>
      </c>
      <c r="M8799">
        <v>88.036000000000001</v>
      </c>
      <c r="N8799">
        <v>2.9514</v>
      </c>
      <c r="O8799">
        <v>1.0543606973888999</v>
      </c>
      <c r="P8799" t="s">
        <v>28</v>
      </c>
      <c r="Q8799">
        <v>0</v>
      </c>
      <c r="R8799">
        <v>168</v>
      </c>
      <c r="S8799">
        <v>0</v>
      </c>
      <c r="T8799">
        <v>167</v>
      </c>
      <c r="U8799" t="s">
        <v>29</v>
      </c>
    </row>
    <row r="8800" spans="1:21" x14ac:dyDescent="0.25">
      <c r="A8800" t="s">
        <v>21721</v>
      </c>
      <c r="B8800" t="s">
        <v>22</v>
      </c>
      <c r="C8800" s="3">
        <v>42881.842361111114</v>
      </c>
      <c r="D8800" s="3">
        <v>43088.861921296295</v>
      </c>
      <c r="E8800" s="4">
        <v>42881</v>
      </c>
      <c r="F8800">
        <v>51.645966666666602</v>
      </c>
      <c r="G8800" t="s">
        <v>21687</v>
      </c>
      <c r="H8800">
        <v>104.2269</v>
      </c>
      <c r="I8800" t="s">
        <v>21722</v>
      </c>
      <c r="J8800" t="s">
        <v>14638</v>
      </c>
      <c r="K8800" s="1" t="str">
        <f t="shared" si="138"/>
        <v>mMS0526</v>
      </c>
      <c r="L8800" s="5" t="s">
        <v>21657</v>
      </c>
      <c r="M8800">
        <v>1252.7380000000001</v>
      </c>
      <c r="N8800">
        <v>3.1286</v>
      </c>
      <c r="O8800">
        <v>0.84312501928838901</v>
      </c>
      <c r="P8800" t="s">
        <v>28</v>
      </c>
      <c r="Q8800">
        <v>335</v>
      </c>
      <c r="R8800">
        <v>2096</v>
      </c>
      <c r="S8800">
        <v>0</v>
      </c>
      <c r="T8800">
        <v>2095</v>
      </c>
      <c r="U8800" t="s">
        <v>29</v>
      </c>
    </row>
    <row r="8801" spans="1:21" x14ac:dyDescent="0.25">
      <c r="A8801" t="s">
        <v>21723</v>
      </c>
      <c r="B8801" t="s">
        <v>22</v>
      </c>
      <c r="C8801" s="3">
        <v>42881.842361111114</v>
      </c>
      <c r="D8801" s="3">
        <v>43088.861921296295</v>
      </c>
      <c r="F8801">
        <v>51.645966666666602</v>
      </c>
      <c r="G8801" t="s">
        <v>21687</v>
      </c>
      <c r="H8801">
        <v>104.2269</v>
      </c>
      <c r="I8801" t="s">
        <v>21722</v>
      </c>
      <c r="J8801" t="s">
        <v>14638</v>
      </c>
      <c r="K8801" s="1" t="str">
        <f t="shared" si="138"/>
        <v>mMS0526_SV</v>
      </c>
      <c r="L8801" s="5" t="s">
        <v>21657</v>
      </c>
      <c r="M8801">
        <v>1252.7380000000001</v>
      </c>
      <c r="N8801">
        <v>3.1227999999999998</v>
      </c>
      <c r="O8801">
        <v>0.84067726531841602</v>
      </c>
      <c r="P8801" t="s">
        <v>28</v>
      </c>
      <c r="Q8801">
        <v>332</v>
      </c>
      <c r="R8801">
        <v>2089</v>
      </c>
      <c r="S8801">
        <v>0</v>
      </c>
      <c r="T8801">
        <v>2088</v>
      </c>
      <c r="U8801" t="s">
        <v>29</v>
      </c>
    </row>
    <row r="8802" spans="1:21" x14ac:dyDescent="0.25">
      <c r="A8802" t="s">
        <v>22543</v>
      </c>
      <c r="B8802" t="s">
        <v>22</v>
      </c>
      <c r="C8802" s="3">
        <v>42886.832557870373</v>
      </c>
      <c r="D8802" s="3">
        <v>42886.846041666664</v>
      </c>
      <c r="E8802" s="4">
        <v>42886</v>
      </c>
      <c r="F8802">
        <v>53.941333333333297</v>
      </c>
      <c r="G8802" t="s">
        <v>22544</v>
      </c>
      <c r="H8802">
        <v>108.429583333333</v>
      </c>
      <c r="I8802" t="s">
        <v>22545</v>
      </c>
      <c r="J8802" t="s">
        <v>22510</v>
      </c>
      <c r="K8802" s="1" t="str">
        <f t="shared" si="138"/>
        <v>mSU0531</v>
      </c>
      <c r="L8802" s="5" t="s">
        <v>22424</v>
      </c>
      <c r="M8802">
        <v>887.73299999999995</v>
      </c>
      <c r="N8802">
        <v>2.3763000000000001</v>
      </c>
      <c r="O8802">
        <v>1.60696646887196</v>
      </c>
      <c r="P8802" t="s">
        <v>28</v>
      </c>
      <c r="Q8802">
        <v>294</v>
      </c>
      <c r="R8802">
        <v>1454</v>
      </c>
      <c r="S8802">
        <v>0</v>
      </c>
      <c r="T8802">
        <v>1453</v>
      </c>
      <c r="U8802" t="s">
        <v>29</v>
      </c>
    </row>
    <row r="8803" spans="1:21" x14ac:dyDescent="0.25">
      <c r="A8803" t="s">
        <v>22822</v>
      </c>
      <c r="B8803" t="s">
        <v>22</v>
      </c>
      <c r="C8803" s="3">
        <v>42888.900891203702</v>
      </c>
      <c r="D8803" s="3">
        <v>42888.91097222222</v>
      </c>
      <c r="E8803" s="4">
        <v>42888</v>
      </c>
      <c r="F8803">
        <v>55.565249999999999</v>
      </c>
      <c r="G8803" t="s">
        <v>22823</v>
      </c>
      <c r="H8803">
        <v>109.597333333333</v>
      </c>
      <c r="I8803" t="s">
        <v>22824</v>
      </c>
      <c r="J8803" t="s">
        <v>22825</v>
      </c>
      <c r="K8803" s="1" t="str">
        <f t="shared" si="138"/>
        <v>mTN0602</v>
      </c>
      <c r="L8803" s="5" t="s">
        <v>22701</v>
      </c>
      <c r="M8803">
        <v>653.29399999999998</v>
      </c>
      <c r="N8803">
        <v>1.7322</v>
      </c>
      <c r="O8803">
        <v>2.2318521298007701</v>
      </c>
      <c r="P8803" t="s">
        <v>28</v>
      </c>
      <c r="Q8803">
        <v>274</v>
      </c>
      <c r="R8803">
        <v>998</v>
      </c>
      <c r="S8803">
        <v>0</v>
      </c>
      <c r="T8803">
        <v>997</v>
      </c>
      <c r="U8803" t="s">
        <v>29</v>
      </c>
    </row>
    <row r="8804" spans="1:21" x14ac:dyDescent="0.25">
      <c r="A8804" t="s">
        <v>23168</v>
      </c>
      <c r="B8804" t="s">
        <v>22</v>
      </c>
      <c r="C8804" s="3">
        <v>42882.906354166669</v>
      </c>
      <c r="D8804" s="3">
        <v>43089.924398148149</v>
      </c>
      <c r="E8804" s="4">
        <v>42882</v>
      </c>
      <c r="F8804">
        <v>51.606400000000001</v>
      </c>
      <c r="G8804" t="s">
        <v>23169</v>
      </c>
      <c r="H8804">
        <v>104.732816666666</v>
      </c>
      <c r="I8804" t="s">
        <v>23170</v>
      </c>
      <c r="J8804" t="s">
        <v>23049</v>
      </c>
      <c r="K8804" s="1" t="str">
        <f t="shared" si="138"/>
        <v>mTSG0527</v>
      </c>
      <c r="L8804" s="5" t="s">
        <v>23049</v>
      </c>
      <c r="M8804">
        <v>1133.81</v>
      </c>
      <c r="N8804">
        <v>3.0308000000000002</v>
      </c>
      <c r="O8804">
        <v>0.93606069738889996</v>
      </c>
      <c r="P8804" t="s">
        <v>28</v>
      </c>
      <c r="Q8804">
        <v>277</v>
      </c>
      <c r="R8804">
        <v>1942</v>
      </c>
      <c r="S8804">
        <v>0</v>
      </c>
      <c r="T8804">
        <v>1941</v>
      </c>
      <c r="U8804" t="s">
        <v>29</v>
      </c>
    </row>
    <row r="8805" spans="1:21" x14ac:dyDescent="0.25">
      <c r="A8805" t="s">
        <v>23171</v>
      </c>
      <c r="B8805" t="s">
        <v>22</v>
      </c>
      <c r="C8805" s="3">
        <v>42882.906354166669</v>
      </c>
      <c r="D8805" s="3">
        <v>43089.924398148149</v>
      </c>
      <c r="F8805">
        <v>51.606400000000001</v>
      </c>
      <c r="G8805" t="s">
        <v>23169</v>
      </c>
      <c r="H8805">
        <v>104.732816666666</v>
      </c>
      <c r="I8805" t="s">
        <v>23170</v>
      </c>
      <c r="J8805" t="s">
        <v>23049</v>
      </c>
      <c r="K8805" s="1" t="str">
        <f t="shared" si="138"/>
        <v>mTSG0527_SV</v>
      </c>
      <c r="L8805" s="5" t="s">
        <v>23049</v>
      </c>
      <c r="M8805">
        <v>1133.81</v>
      </c>
      <c r="N8805">
        <v>3.0276000000000001</v>
      </c>
      <c r="O8805">
        <v>0.93606069738889996</v>
      </c>
      <c r="P8805" t="s">
        <v>28</v>
      </c>
      <c r="Q8805">
        <v>276</v>
      </c>
      <c r="R8805">
        <v>1941</v>
      </c>
      <c r="S8805">
        <v>0</v>
      </c>
      <c r="T8805">
        <v>1940</v>
      </c>
      <c r="U8805" t="s">
        <v>29</v>
      </c>
    </row>
    <row r="8806" spans="1:21" x14ac:dyDescent="0.25">
      <c r="A8806" t="s">
        <v>23666</v>
      </c>
      <c r="B8806" t="s">
        <v>22</v>
      </c>
      <c r="C8806" s="3">
        <v>42885.345231481479</v>
      </c>
      <c r="D8806" s="3">
        <v>42885.370405092595</v>
      </c>
      <c r="E8806" s="4">
        <v>42885</v>
      </c>
      <c r="F8806">
        <v>52.894166666666599</v>
      </c>
      <c r="G8806" t="s">
        <v>23667</v>
      </c>
      <c r="H8806">
        <v>107.534366666666</v>
      </c>
      <c r="I8806" t="s">
        <v>23668</v>
      </c>
      <c r="J8806" t="s">
        <v>22340</v>
      </c>
      <c r="K8806" s="1" t="str">
        <f t="shared" si="138"/>
        <v>mUT0530</v>
      </c>
      <c r="L8806" s="5" t="s">
        <v>23455</v>
      </c>
      <c r="M8806">
        <v>1562.7049999999999</v>
      </c>
      <c r="N8806">
        <v>2.6591</v>
      </c>
      <c r="O8806">
        <v>1.31463082275621</v>
      </c>
      <c r="P8806" t="s">
        <v>28</v>
      </c>
      <c r="Q8806">
        <v>396</v>
      </c>
      <c r="R8806">
        <v>2708</v>
      </c>
      <c r="S8806">
        <v>0</v>
      </c>
      <c r="T8806">
        <v>2707</v>
      </c>
      <c r="U8806" t="s">
        <v>29</v>
      </c>
    </row>
    <row r="8807" spans="1:21" x14ac:dyDescent="0.25">
      <c r="A8807" t="s">
        <v>23837</v>
      </c>
      <c r="B8807" t="s">
        <v>22</v>
      </c>
      <c r="C8807" s="3">
        <v>42884.942650462966</v>
      </c>
      <c r="D8807" s="3">
        <v>42884.965949074074</v>
      </c>
      <c r="E8807" s="4">
        <v>42884</v>
      </c>
      <c r="F8807">
        <v>52.793349999999997</v>
      </c>
      <c r="G8807" t="s">
        <v>23838</v>
      </c>
      <c r="H8807">
        <v>107.11683333333301</v>
      </c>
      <c r="I8807" t="s">
        <v>23839</v>
      </c>
      <c r="J8807" t="s">
        <v>23789</v>
      </c>
      <c r="K8807" s="1" t="str">
        <f t="shared" si="138"/>
        <v>mVB0529</v>
      </c>
      <c r="L8807" s="5" t="s">
        <v>23768</v>
      </c>
      <c r="M8807">
        <v>1365.809</v>
      </c>
      <c r="N8807">
        <v>3.0796999999999999</v>
      </c>
      <c r="O8807">
        <v>0.88492501928838996</v>
      </c>
      <c r="P8807" t="s">
        <v>28</v>
      </c>
      <c r="Q8807">
        <v>443</v>
      </c>
      <c r="R8807">
        <v>2578</v>
      </c>
      <c r="S8807">
        <v>1</v>
      </c>
      <c r="T8807">
        <v>2578</v>
      </c>
      <c r="U8807" t="s">
        <v>29</v>
      </c>
    </row>
    <row r="8808" spans="1:21" x14ac:dyDescent="0.25">
      <c r="A8808" t="s">
        <v>24289</v>
      </c>
      <c r="B8808" t="s">
        <v>22</v>
      </c>
      <c r="C8808" s="3">
        <v>42890.973240740743</v>
      </c>
      <c r="D8808" s="3">
        <v>42890.994826388887</v>
      </c>
      <c r="E8808" s="4">
        <v>42890</v>
      </c>
      <c r="F8808">
        <v>53.528799999999997</v>
      </c>
      <c r="G8808" t="s">
        <v>24290</v>
      </c>
      <c r="H8808">
        <v>108.35755</v>
      </c>
      <c r="I8808" t="s">
        <v>24291</v>
      </c>
      <c r="J8808" t="s">
        <v>24292</v>
      </c>
      <c r="K8808" s="1" t="str">
        <f t="shared" si="138"/>
        <v>NI2kNW0604</v>
      </c>
      <c r="L8808" s="5" t="s">
        <v>24281</v>
      </c>
      <c r="M8808">
        <v>1253.03</v>
      </c>
      <c r="N8808">
        <v>2.5529000000000002</v>
      </c>
      <c r="O8808">
        <v>1.41337726531841</v>
      </c>
      <c r="P8808" t="s">
        <v>28</v>
      </c>
      <c r="Q8808">
        <v>427</v>
      </c>
      <c r="R8808">
        <v>2260</v>
      </c>
      <c r="S8808">
        <v>0</v>
      </c>
      <c r="T8808">
        <v>2259</v>
      </c>
      <c r="U8808" t="s">
        <v>29</v>
      </c>
    </row>
    <row r="8809" spans="1:21" x14ac:dyDescent="0.25">
      <c r="A8809" t="s">
        <v>24299</v>
      </c>
      <c r="B8809" t="s">
        <v>22</v>
      </c>
      <c r="C8809" s="3">
        <v>42890.896666666667</v>
      </c>
      <c r="D8809" s="3">
        <v>42890.917210648149</v>
      </c>
      <c r="E8809" s="4">
        <v>42890</v>
      </c>
      <c r="F8809">
        <v>53.508400000000002</v>
      </c>
      <c r="G8809" t="s">
        <v>24300</v>
      </c>
      <c r="H8809">
        <v>108.4225</v>
      </c>
      <c r="I8809" t="s">
        <v>24301</v>
      </c>
      <c r="J8809" t="s">
        <v>24302</v>
      </c>
      <c r="K8809" s="1" t="str">
        <f t="shared" si="138"/>
        <v>NI2kSE0604</v>
      </c>
      <c r="L8809" s="5" t="s">
        <v>24281</v>
      </c>
      <c r="M8809">
        <v>1122.998</v>
      </c>
      <c r="N8809">
        <v>2.4784999999999999</v>
      </c>
      <c r="O8809">
        <v>1.4849772653184099</v>
      </c>
      <c r="P8809" t="s">
        <v>28</v>
      </c>
      <c r="Q8809">
        <v>493</v>
      </c>
      <c r="R8809">
        <v>2257</v>
      </c>
      <c r="S8809">
        <v>11</v>
      </c>
      <c r="T8809">
        <v>2267</v>
      </c>
      <c r="U8809" t="s">
        <v>29</v>
      </c>
    </row>
    <row r="8810" spans="1:21" x14ac:dyDescent="0.25">
      <c r="A8810" t="s">
        <v>24277</v>
      </c>
      <c r="B8810" t="s">
        <v>22</v>
      </c>
      <c r="C8810" s="3">
        <v>42891.008703703701</v>
      </c>
      <c r="D8810" s="3">
        <v>42891.026423611111</v>
      </c>
      <c r="E8810" s="4">
        <v>42891</v>
      </c>
      <c r="F8810">
        <v>53.543199999999999</v>
      </c>
      <c r="G8810" t="s">
        <v>24278</v>
      </c>
      <c r="H8810">
        <v>108.32793333333299</v>
      </c>
      <c r="I8810" t="s">
        <v>24279</v>
      </c>
      <c r="J8810" t="s">
        <v>24280</v>
      </c>
      <c r="K8810" s="1" t="str">
        <f t="shared" si="138"/>
        <v>NI4kNW0605</v>
      </c>
      <c r="L8810" s="5" t="s">
        <v>24281</v>
      </c>
      <c r="M8810">
        <v>1109.848</v>
      </c>
      <c r="N8810">
        <v>2.5926</v>
      </c>
      <c r="O8810">
        <v>1.3725998576818501</v>
      </c>
      <c r="P8810" t="s">
        <v>28</v>
      </c>
      <c r="Q8810">
        <v>426</v>
      </c>
      <c r="R8810">
        <v>1953</v>
      </c>
      <c r="S8810">
        <v>0</v>
      </c>
      <c r="T8810">
        <v>1952</v>
      </c>
      <c r="U8810" t="s">
        <v>29</v>
      </c>
    </row>
    <row r="8811" spans="1:21" x14ac:dyDescent="0.25">
      <c r="A8811" t="s">
        <v>24314</v>
      </c>
      <c r="B8811" t="s">
        <v>22</v>
      </c>
      <c r="C8811" s="3">
        <v>42890.868645833332</v>
      </c>
      <c r="D8811" s="3">
        <v>42890.886701388888</v>
      </c>
      <c r="E8811" s="4">
        <v>42890</v>
      </c>
      <c r="F8811">
        <v>53.499566666666603</v>
      </c>
      <c r="G8811" t="s">
        <v>24315</v>
      </c>
      <c r="H8811">
        <v>108.45314999999999</v>
      </c>
      <c r="I8811" t="s">
        <v>24316</v>
      </c>
      <c r="J8811" t="s">
        <v>24317</v>
      </c>
      <c r="K8811" s="1" t="str">
        <f t="shared" si="138"/>
        <v>NI4kSE0604</v>
      </c>
      <c r="L8811" s="5" t="s">
        <v>24281</v>
      </c>
      <c r="M8811">
        <v>1046.7249999999999</v>
      </c>
      <c r="N8811">
        <v>2.4283000000000001</v>
      </c>
      <c r="O8811">
        <v>1.5364146135521399</v>
      </c>
      <c r="P8811" t="s">
        <v>28</v>
      </c>
      <c r="Q8811">
        <v>552</v>
      </c>
      <c r="R8811">
        <v>1995</v>
      </c>
      <c r="S8811">
        <v>0</v>
      </c>
      <c r="T8811">
        <v>1994</v>
      </c>
      <c r="U8811" t="s">
        <v>29</v>
      </c>
    </row>
    <row r="8812" spans="1:21" x14ac:dyDescent="0.25">
      <c r="A8812" t="s">
        <v>24324</v>
      </c>
      <c r="B8812" t="s">
        <v>22</v>
      </c>
      <c r="C8812" s="3">
        <v>42890.929131944446</v>
      </c>
      <c r="D8812" s="3">
        <v>42890.958495370367</v>
      </c>
      <c r="E8812" s="4">
        <v>42890</v>
      </c>
      <c r="F8812">
        <v>53.530283333333301</v>
      </c>
      <c r="G8812" t="s">
        <v>24325</v>
      </c>
      <c r="H8812">
        <v>108.3908</v>
      </c>
      <c r="I8812" t="s">
        <v>24326</v>
      </c>
      <c r="J8812" t="s">
        <v>24327</v>
      </c>
      <c r="K8812" s="1" t="str">
        <f t="shared" si="138"/>
        <v>NImid0604</v>
      </c>
      <c r="L8812" s="5" t="s">
        <v>24328</v>
      </c>
      <c r="M8812">
        <v>1494.35</v>
      </c>
      <c r="N8812">
        <v>2.5619000000000001</v>
      </c>
      <c r="O8812">
        <v>1.40157726531841</v>
      </c>
      <c r="P8812" t="s">
        <v>28</v>
      </c>
      <c r="Q8812">
        <v>447</v>
      </c>
      <c r="R8812">
        <v>2957</v>
      </c>
      <c r="S8812">
        <v>0</v>
      </c>
      <c r="T8812">
        <v>2956</v>
      </c>
      <c r="U8812" t="s">
        <v>29</v>
      </c>
    </row>
    <row r="8813" spans="1:21" x14ac:dyDescent="0.25">
      <c r="A8813" t="s">
        <v>28728</v>
      </c>
      <c r="B8813" t="s">
        <v>2731</v>
      </c>
      <c r="C8813" s="3">
        <v>42881.534594907411</v>
      </c>
      <c r="D8813" s="3">
        <v>42881.590879629628</v>
      </c>
      <c r="E8813" s="4">
        <v>42881</v>
      </c>
      <c r="F8813" s="1">
        <v>51.675283333333333</v>
      </c>
      <c r="G8813" t="s">
        <v>27</v>
      </c>
      <c r="H8813" s="1">
        <v>103.87591666666667</v>
      </c>
      <c r="I8813" t="s">
        <v>27</v>
      </c>
      <c r="J8813" t="s">
        <v>894</v>
      </c>
      <c r="K8813" s="1" t="str">
        <f t="shared" si="138"/>
        <v>12kku0526</v>
      </c>
      <c r="L8813" s="5" t="s">
        <v>717</v>
      </c>
      <c r="M8813">
        <v>1256.1320000000001</v>
      </c>
      <c r="N8813">
        <v>2.7843</v>
      </c>
      <c r="O8813">
        <v>1.2716552675224599</v>
      </c>
      <c r="P8813" t="s">
        <v>863</v>
      </c>
      <c r="Q8813">
        <v>764</v>
      </c>
      <c r="R8813">
        <v>3267</v>
      </c>
      <c r="S8813">
        <v>0</v>
      </c>
      <c r="T8813">
        <v>3266</v>
      </c>
      <c r="U8813" t="s">
        <v>29</v>
      </c>
    </row>
    <row r="8814" spans="1:21" x14ac:dyDescent="0.25">
      <c r="A8814" t="s">
        <v>33417</v>
      </c>
      <c r="B8814" t="s">
        <v>2731</v>
      </c>
      <c r="C8814" s="3">
        <v>42888.575891203705</v>
      </c>
      <c r="D8814" s="3">
        <v>42888.604687500003</v>
      </c>
      <c r="E8814" s="4">
        <v>42888</v>
      </c>
      <c r="F8814" s="1">
        <v>55.350483333333337</v>
      </c>
      <c r="G8814" t="s">
        <v>27</v>
      </c>
      <c r="H8814" s="1">
        <v>109.24496666666667</v>
      </c>
      <c r="I8814" t="s">
        <v>27</v>
      </c>
      <c r="J8814" t="s">
        <v>2875</v>
      </c>
      <c r="K8814" s="1" t="str">
        <f t="shared" si="138"/>
        <v>3kba0602</v>
      </c>
      <c r="L8814" s="5" t="s">
        <v>2878</v>
      </c>
      <c r="M8814">
        <v>590.649</v>
      </c>
      <c r="N8814">
        <v>5.4218000000000002</v>
      </c>
      <c r="O8814">
        <v>1.7454748534362901</v>
      </c>
      <c r="P8814" t="s">
        <v>863</v>
      </c>
      <c r="Q8814">
        <v>738</v>
      </c>
      <c r="R8814">
        <v>1551</v>
      </c>
      <c r="S8814">
        <v>73</v>
      </c>
      <c r="T8814">
        <v>1623</v>
      </c>
      <c r="U8814" t="s">
        <v>29</v>
      </c>
    </row>
    <row r="8815" spans="1:21" x14ac:dyDescent="0.25">
      <c r="A8815" t="s">
        <v>33595</v>
      </c>
      <c r="B8815" t="s">
        <v>2731</v>
      </c>
      <c r="C8815" s="3">
        <v>42887.518333333333</v>
      </c>
      <c r="D8815" s="3">
        <v>42887.527627314812</v>
      </c>
      <c r="E8815" s="4">
        <v>42887</v>
      </c>
      <c r="F8815" s="1">
        <v>54.368633333333335</v>
      </c>
      <c r="G8815" t="s">
        <v>27</v>
      </c>
      <c r="H8815" s="1">
        <v>109.41755000000001</v>
      </c>
      <c r="I8815" t="s">
        <v>27</v>
      </c>
      <c r="J8815" t="s">
        <v>3035</v>
      </c>
      <c r="K8815" s="1" t="str">
        <f t="shared" si="138"/>
        <v>3kda0601</v>
      </c>
      <c r="L8815" s="5" t="s">
        <v>3181</v>
      </c>
      <c r="M8815">
        <v>85.638000000000005</v>
      </c>
      <c r="N8815">
        <v>5.3784000000000001</v>
      </c>
      <c r="O8815">
        <v>2.19214397047373</v>
      </c>
      <c r="P8815" t="s">
        <v>863</v>
      </c>
      <c r="Q8815">
        <v>51</v>
      </c>
      <c r="R8815">
        <v>831</v>
      </c>
      <c r="S8815">
        <v>0</v>
      </c>
      <c r="T8815">
        <v>830</v>
      </c>
      <c r="U8815" t="s">
        <v>29</v>
      </c>
    </row>
    <row r="8816" spans="1:21" x14ac:dyDescent="0.25">
      <c r="A8816" t="s">
        <v>32956</v>
      </c>
      <c r="B8816" t="s">
        <v>2731</v>
      </c>
      <c r="C8816" s="3">
        <v>42887.226863425924</v>
      </c>
      <c r="D8816" s="3">
        <v>42887.262025462966</v>
      </c>
      <c r="E8816" s="4">
        <v>42887</v>
      </c>
      <c r="F8816" s="1">
        <v>54.529449999999997</v>
      </c>
      <c r="G8816" t="s">
        <v>27</v>
      </c>
      <c r="H8816" s="1">
        <v>108.70603333333334</v>
      </c>
      <c r="I8816" t="s">
        <v>27</v>
      </c>
      <c r="J8816" t="s">
        <v>3383</v>
      </c>
      <c r="K8816" s="1" t="str">
        <f t="shared" si="138"/>
        <v>3kel0601</v>
      </c>
      <c r="L8816" s="5" t="s">
        <v>3373</v>
      </c>
      <c r="M8816">
        <v>872.65499999999997</v>
      </c>
      <c r="N8816">
        <v>2.4293999999999998</v>
      </c>
      <c r="O8816">
        <v>1.8163337155160499</v>
      </c>
      <c r="P8816" t="s">
        <v>863</v>
      </c>
      <c r="Q8816">
        <v>593</v>
      </c>
      <c r="R8816">
        <v>2128</v>
      </c>
      <c r="S8816">
        <v>86</v>
      </c>
      <c r="T8816">
        <v>2213</v>
      </c>
      <c r="U8816" t="s">
        <v>29</v>
      </c>
    </row>
    <row r="8817" spans="1:21" x14ac:dyDescent="0.25">
      <c r="A8817" t="s">
        <v>29710</v>
      </c>
      <c r="B8817" t="s">
        <v>2731</v>
      </c>
      <c r="C8817" s="3">
        <v>42882.384583333333</v>
      </c>
      <c r="D8817" s="3">
        <v>42882.498495370368</v>
      </c>
      <c r="E8817" s="4">
        <v>42882</v>
      </c>
      <c r="F8817" s="1">
        <v>51.815649999999998</v>
      </c>
      <c r="G8817" t="s">
        <v>27</v>
      </c>
      <c r="H8817" s="1">
        <v>104.90633333333334</v>
      </c>
      <c r="I8817" t="s">
        <v>27</v>
      </c>
      <c r="J8817" t="s">
        <v>4082</v>
      </c>
      <c r="K8817" s="1" t="str">
        <f t="shared" si="138"/>
        <v>3kli0527</v>
      </c>
      <c r="L8817" s="5" t="s">
        <v>4096</v>
      </c>
      <c r="M8817">
        <v>1402.4079999999999</v>
      </c>
      <c r="N8817">
        <v>8.8428000000000004</v>
      </c>
      <c r="O8817">
        <v>0.25431066988071099</v>
      </c>
      <c r="P8817" t="s">
        <v>863</v>
      </c>
      <c r="Q8817">
        <v>616</v>
      </c>
      <c r="R8817">
        <v>3357</v>
      </c>
      <c r="S8817">
        <v>60</v>
      </c>
      <c r="T8817">
        <v>3416</v>
      </c>
      <c r="U8817" t="s">
        <v>29</v>
      </c>
    </row>
    <row r="8818" spans="1:21" x14ac:dyDescent="0.25">
      <c r="A8818" t="s">
        <v>28893</v>
      </c>
      <c r="B8818" t="s">
        <v>2731</v>
      </c>
      <c r="C8818" s="3">
        <v>42881.99527777778</v>
      </c>
      <c r="D8818" s="3">
        <v>42882.041574074072</v>
      </c>
      <c r="E8818" s="4">
        <v>42882</v>
      </c>
      <c r="F8818" s="1">
        <v>51.758400000000002</v>
      </c>
      <c r="G8818" t="s">
        <v>27</v>
      </c>
      <c r="H8818" s="1">
        <v>104.21866666666666</v>
      </c>
      <c r="I8818" t="s">
        <v>27</v>
      </c>
      <c r="J8818" t="s">
        <v>4375</v>
      </c>
      <c r="K8818" s="1" t="str">
        <f t="shared" si="138"/>
        <v>3kma0527</v>
      </c>
      <c r="L8818" s="5" t="s">
        <v>4370</v>
      </c>
      <c r="M8818">
        <v>1339.7280000000001</v>
      </c>
      <c r="N8818">
        <v>3.8628999999999998</v>
      </c>
      <c r="O8818">
        <v>0.289545746238768</v>
      </c>
      <c r="P8818" t="s">
        <v>863</v>
      </c>
      <c r="Q8818">
        <v>679</v>
      </c>
      <c r="R8818">
        <v>3165</v>
      </c>
      <c r="S8818">
        <v>8</v>
      </c>
      <c r="T8818">
        <v>3172</v>
      </c>
      <c r="U8818" t="s">
        <v>29</v>
      </c>
    </row>
    <row r="8819" spans="1:21" x14ac:dyDescent="0.25">
      <c r="A8819" t="s">
        <v>29269</v>
      </c>
      <c r="B8819" t="s">
        <v>2731</v>
      </c>
      <c r="C8819" s="3">
        <v>42881.765034722222</v>
      </c>
      <c r="D8819" s="3">
        <v>42881.781678240739</v>
      </c>
      <c r="E8819" s="4">
        <v>42881</v>
      </c>
      <c r="F8819" s="1">
        <v>51.529333333333334</v>
      </c>
      <c r="G8819" t="s">
        <v>27</v>
      </c>
      <c r="H8819" s="1">
        <v>104.22766666666666</v>
      </c>
      <c r="I8819" t="s">
        <v>27</v>
      </c>
      <c r="J8819" t="s">
        <v>5638</v>
      </c>
      <c r="K8819" s="1" t="str">
        <f t="shared" si="138"/>
        <v>3kso0526</v>
      </c>
      <c r="L8819" s="5" t="s">
        <v>5622</v>
      </c>
      <c r="M8819">
        <v>363.01499999999999</v>
      </c>
      <c r="N8819">
        <v>10.846</v>
      </c>
      <c r="O8819">
        <v>1.15262684022072</v>
      </c>
      <c r="P8819" t="s">
        <v>863</v>
      </c>
      <c r="Q8819">
        <v>531</v>
      </c>
      <c r="R8819">
        <v>1238</v>
      </c>
      <c r="S8819">
        <v>63</v>
      </c>
      <c r="T8819">
        <v>1300</v>
      </c>
      <c r="U8819" t="s">
        <v>29</v>
      </c>
    </row>
    <row r="8820" spans="1:21" x14ac:dyDescent="0.25">
      <c r="A8820" t="s">
        <v>30881</v>
      </c>
      <c r="B8820" t="s">
        <v>2731</v>
      </c>
      <c r="C8820" s="3">
        <v>42882.730173611111</v>
      </c>
      <c r="D8820" s="3">
        <v>42882.759837962964</v>
      </c>
      <c r="E8820" s="4">
        <v>42882</v>
      </c>
      <c r="F8820" s="1">
        <v>51.591000000000001</v>
      </c>
      <c r="G8820" t="s">
        <v>27</v>
      </c>
      <c r="H8820" s="1">
        <v>105.11271666666667</v>
      </c>
      <c r="I8820" t="s">
        <v>27</v>
      </c>
      <c r="J8820" t="s">
        <v>5419</v>
      </c>
      <c r="K8820" s="1" t="str">
        <f t="shared" si="138"/>
        <v>3kta0527</v>
      </c>
      <c r="L8820" s="5" t="s">
        <v>5913</v>
      </c>
      <c r="M8820">
        <v>663.61300000000006</v>
      </c>
      <c r="N8820">
        <v>3.2439</v>
      </c>
      <c r="O8820">
        <v>0.90757331328675805</v>
      </c>
      <c r="P8820" t="s">
        <v>863</v>
      </c>
      <c r="Q8820">
        <v>927</v>
      </c>
      <c r="R8820">
        <v>2016</v>
      </c>
      <c r="S8820">
        <v>40</v>
      </c>
      <c r="T8820">
        <v>2055</v>
      </c>
      <c r="U8820" t="s">
        <v>29</v>
      </c>
    </row>
    <row r="8821" spans="1:21" x14ac:dyDescent="0.25">
      <c r="A8821" t="s">
        <v>32469</v>
      </c>
      <c r="B8821" t="s">
        <v>2731</v>
      </c>
      <c r="C8821" s="3">
        <v>42885.518321759257</v>
      </c>
      <c r="D8821" s="3">
        <v>42885.541932870372</v>
      </c>
      <c r="E8821" s="4">
        <v>42885</v>
      </c>
      <c r="F8821" s="1">
        <v>52.743933333333331</v>
      </c>
      <c r="G8821" t="s">
        <v>27</v>
      </c>
      <c r="H8821" s="1">
        <v>107.64061666666667</v>
      </c>
      <c r="I8821" t="s">
        <v>27</v>
      </c>
      <c r="J8821" t="s">
        <v>6195</v>
      </c>
      <c r="K8821" s="1" t="str">
        <f t="shared" si="138"/>
        <v>3kto0530</v>
      </c>
      <c r="L8821" s="5" t="s">
        <v>6189</v>
      </c>
      <c r="M8821">
        <v>530.49400000000003</v>
      </c>
      <c r="N8821">
        <v>6.7915999999999999</v>
      </c>
      <c r="O8821">
        <v>1.40168526690802</v>
      </c>
      <c r="P8821" t="s">
        <v>863</v>
      </c>
      <c r="Q8821">
        <v>583</v>
      </c>
      <c r="R8821">
        <v>1628</v>
      </c>
      <c r="S8821">
        <v>56</v>
      </c>
      <c r="T8821">
        <v>1683</v>
      </c>
      <c r="U8821" t="s">
        <v>29</v>
      </c>
    </row>
    <row r="8822" spans="1:21" x14ac:dyDescent="0.25">
      <c r="A8822" t="s">
        <v>34023</v>
      </c>
      <c r="B8822" t="s">
        <v>2731</v>
      </c>
      <c r="C8822" s="3">
        <v>42888.337152777778</v>
      </c>
      <c r="D8822" s="3">
        <v>42888.365300925929</v>
      </c>
      <c r="E8822" s="4">
        <v>42888</v>
      </c>
      <c r="F8822" s="1">
        <v>55.293566666666663</v>
      </c>
      <c r="G8822" t="s">
        <v>27</v>
      </c>
      <c r="H8822" s="1">
        <v>109.71166666666667</v>
      </c>
      <c r="I8822" t="s">
        <v>27</v>
      </c>
      <c r="J8822" t="s">
        <v>6483</v>
      </c>
      <c r="K8822" s="1" t="str">
        <f t="shared" si="138"/>
        <v>3ktu0602</v>
      </c>
      <c r="L8822" s="5" t="s">
        <v>6486</v>
      </c>
      <c r="M8822">
        <v>603.17600000000004</v>
      </c>
      <c r="N8822">
        <v>4.2122999999999999</v>
      </c>
      <c r="O8822">
        <v>2.2624560476918001</v>
      </c>
      <c r="P8822" t="s">
        <v>863</v>
      </c>
      <c r="Q8822">
        <v>810</v>
      </c>
      <c r="R8822">
        <v>1636</v>
      </c>
      <c r="S8822">
        <v>55</v>
      </c>
      <c r="T8822">
        <v>1690</v>
      </c>
      <c r="U8822" t="s">
        <v>29</v>
      </c>
    </row>
    <row r="8823" spans="1:21" x14ac:dyDescent="0.25">
      <c r="A8823" t="s">
        <v>32165</v>
      </c>
      <c r="B8823" t="s">
        <v>2731</v>
      </c>
      <c r="C8823" s="3">
        <v>42885.205057870371</v>
      </c>
      <c r="D8823" s="3">
        <v>42885.263020833336</v>
      </c>
      <c r="E8823" s="4">
        <v>42885</v>
      </c>
      <c r="F8823" s="1">
        <v>53.049583333333331</v>
      </c>
      <c r="G8823" t="s">
        <v>27</v>
      </c>
      <c r="H8823" s="1">
        <v>107.42158333333333</v>
      </c>
      <c r="I8823" t="s">
        <v>27</v>
      </c>
      <c r="J8823" t="s">
        <v>6712</v>
      </c>
      <c r="K8823" s="1" t="str">
        <f t="shared" si="138"/>
        <v>3kuh0530</v>
      </c>
      <c r="L8823" s="5" t="s">
        <v>6730</v>
      </c>
      <c r="M8823">
        <v>1603.933</v>
      </c>
      <c r="N8823">
        <v>2.8532999999999999</v>
      </c>
      <c r="O8823">
        <v>1.34568106284553</v>
      </c>
      <c r="P8823" t="s">
        <v>863</v>
      </c>
      <c r="Q8823">
        <v>808</v>
      </c>
      <c r="R8823">
        <v>4070</v>
      </c>
      <c r="S8823">
        <v>70</v>
      </c>
      <c r="T8823">
        <v>4139</v>
      </c>
      <c r="U8823" t="s">
        <v>29</v>
      </c>
    </row>
    <row r="8824" spans="1:21" x14ac:dyDescent="0.25">
      <c r="A8824" t="s">
        <v>32585</v>
      </c>
      <c r="B8824" t="s">
        <v>2731</v>
      </c>
      <c r="C8824" s="3">
        <v>42885.915532407409</v>
      </c>
      <c r="D8824" s="3">
        <v>42885.971134259256</v>
      </c>
      <c r="E8824" s="4">
        <v>42885</v>
      </c>
      <c r="F8824" s="1">
        <v>53.192933333333336</v>
      </c>
      <c r="G8824" t="s">
        <v>27</v>
      </c>
      <c r="H8824" s="1">
        <v>107.8073</v>
      </c>
      <c r="I8824" t="s">
        <v>27</v>
      </c>
      <c r="J8824" t="s">
        <v>32586</v>
      </c>
      <c r="K8824" s="1" t="str">
        <f t="shared" si="138"/>
        <v>7kizh0530</v>
      </c>
      <c r="L8824" s="5" t="s">
        <v>9694</v>
      </c>
      <c r="M8824">
        <v>1624.077</v>
      </c>
      <c r="N8824">
        <v>5.9671000000000003</v>
      </c>
      <c r="O8824">
        <v>1.3348773856715299</v>
      </c>
      <c r="P8824" t="s">
        <v>863</v>
      </c>
      <c r="Q8824">
        <v>1017</v>
      </c>
      <c r="R8824">
        <v>4162</v>
      </c>
      <c r="S8824">
        <v>66</v>
      </c>
      <c r="T8824">
        <v>4227</v>
      </c>
      <c r="U8824" t="s">
        <v>29</v>
      </c>
    </row>
    <row r="8825" spans="1:21" x14ac:dyDescent="0.25">
      <c r="A8825" t="s">
        <v>33934</v>
      </c>
      <c r="B8825" t="s">
        <v>2731</v>
      </c>
      <c r="C8825" s="3">
        <v>42889.027881944443</v>
      </c>
      <c r="D8825" s="3">
        <v>42889.058831018519</v>
      </c>
      <c r="E8825" s="4">
        <v>42889</v>
      </c>
      <c r="F8825" s="1">
        <v>55.716133333333332</v>
      </c>
      <c r="G8825" t="s">
        <v>27</v>
      </c>
      <c r="H8825" s="1">
        <v>109.62333333333333</v>
      </c>
      <c r="I8825" t="s">
        <v>27</v>
      </c>
      <c r="J8825" t="s">
        <v>11852</v>
      </c>
      <c r="K8825" s="1" t="str">
        <f t="shared" si="138"/>
        <v>7kna0603</v>
      </c>
      <c r="L8825" s="5" t="s">
        <v>11856</v>
      </c>
      <c r="M8825">
        <v>480.98700000000002</v>
      </c>
      <c r="N8825">
        <v>2.9895</v>
      </c>
      <c r="O8825">
        <v>2.5803499222355</v>
      </c>
      <c r="P8825" t="s">
        <v>863</v>
      </c>
      <c r="Q8825">
        <v>574</v>
      </c>
      <c r="R8825">
        <v>1368</v>
      </c>
      <c r="S8825">
        <v>53</v>
      </c>
      <c r="T8825">
        <v>1420</v>
      </c>
      <c r="U8825" t="s">
        <v>29</v>
      </c>
    </row>
    <row r="8826" spans="1:21" x14ac:dyDescent="0.25">
      <c r="A8826" t="s">
        <v>28729</v>
      </c>
      <c r="B8826" t="s">
        <v>2731</v>
      </c>
      <c r="C8826" s="3">
        <v>42881.534594907411</v>
      </c>
      <c r="D8826" s="3">
        <v>42881.590879629628</v>
      </c>
      <c r="E8826" s="4">
        <v>42881</v>
      </c>
      <c r="F8826" s="1">
        <v>51.675283333333333</v>
      </c>
      <c r="G8826" t="s">
        <v>27</v>
      </c>
      <c r="H8826" s="1">
        <v>103.87591666666667</v>
      </c>
      <c r="I8826" t="s">
        <v>27</v>
      </c>
      <c r="J8826" t="s">
        <v>894</v>
      </c>
      <c r="K8826" s="1" t="str">
        <f t="shared" si="138"/>
        <v>12kku0526</v>
      </c>
      <c r="L8826" s="5" t="s">
        <v>717</v>
      </c>
      <c r="M8826">
        <v>1256.1320000000001</v>
      </c>
      <c r="N8826">
        <v>2.7843</v>
      </c>
      <c r="O8826">
        <v>1.2716552675224599</v>
      </c>
      <c r="P8826" t="s">
        <v>863</v>
      </c>
      <c r="Q8826">
        <v>764</v>
      </c>
      <c r="R8826">
        <v>3267</v>
      </c>
      <c r="S8826">
        <v>0</v>
      </c>
      <c r="T8826">
        <v>3266</v>
      </c>
      <c r="U8826" t="s">
        <v>29</v>
      </c>
    </row>
    <row r="8827" spans="1:21" x14ac:dyDescent="0.25">
      <c r="A8827" t="s">
        <v>33418</v>
      </c>
      <c r="B8827" t="s">
        <v>2731</v>
      </c>
      <c r="C8827" s="3">
        <v>42888.575891203705</v>
      </c>
      <c r="D8827" s="3">
        <v>42888.604687500003</v>
      </c>
      <c r="E8827" s="4">
        <v>42888</v>
      </c>
      <c r="F8827" s="1">
        <v>55.350483333333337</v>
      </c>
      <c r="G8827" t="s">
        <v>27</v>
      </c>
      <c r="H8827" s="1">
        <v>109.24496666666667</v>
      </c>
      <c r="I8827" t="s">
        <v>27</v>
      </c>
      <c r="J8827" t="s">
        <v>2875</v>
      </c>
      <c r="K8827" s="1" t="str">
        <f t="shared" si="138"/>
        <v>3kba0602</v>
      </c>
      <c r="L8827" s="5" t="s">
        <v>2878</v>
      </c>
      <c r="M8827">
        <v>590.649</v>
      </c>
      <c r="N8827">
        <v>5.4218000000000002</v>
      </c>
      <c r="O8827">
        <v>1.7454748534362901</v>
      </c>
      <c r="P8827" t="s">
        <v>863</v>
      </c>
      <c r="Q8827">
        <v>738</v>
      </c>
      <c r="R8827">
        <v>1551</v>
      </c>
      <c r="S8827">
        <v>73</v>
      </c>
      <c r="T8827">
        <v>1623</v>
      </c>
      <c r="U8827" t="s">
        <v>29</v>
      </c>
    </row>
    <row r="8828" spans="1:21" x14ac:dyDescent="0.25">
      <c r="A8828" t="s">
        <v>33596</v>
      </c>
      <c r="B8828" t="s">
        <v>2731</v>
      </c>
      <c r="C8828" s="3">
        <v>42887.518333333333</v>
      </c>
      <c r="D8828" s="3">
        <v>42887.527627314812</v>
      </c>
      <c r="E8828" s="4">
        <v>42887</v>
      </c>
      <c r="F8828" s="1">
        <v>54.368633333333335</v>
      </c>
      <c r="G8828" t="s">
        <v>27</v>
      </c>
      <c r="H8828" s="1">
        <v>109.41755000000001</v>
      </c>
      <c r="I8828" t="s">
        <v>27</v>
      </c>
      <c r="J8828" t="s">
        <v>3035</v>
      </c>
      <c r="K8828" s="1" t="str">
        <f t="shared" si="138"/>
        <v>3kda0601</v>
      </c>
      <c r="L8828" s="5" t="s">
        <v>3181</v>
      </c>
      <c r="M8828">
        <v>85.638000000000005</v>
      </c>
      <c r="N8828">
        <v>5.3784000000000001</v>
      </c>
      <c r="O8828">
        <v>2.19214397047373</v>
      </c>
      <c r="P8828" t="s">
        <v>863</v>
      </c>
      <c r="Q8828">
        <v>51</v>
      </c>
      <c r="R8828">
        <v>831</v>
      </c>
      <c r="S8828">
        <v>0</v>
      </c>
      <c r="T8828">
        <v>830</v>
      </c>
      <c r="U8828" t="s">
        <v>29</v>
      </c>
    </row>
    <row r="8829" spans="1:21" x14ac:dyDescent="0.25">
      <c r="A8829" t="s">
        <v>32957</v>
      </c>
      <c r="B8829" t="s">
        <v>2731</v>
      </c>
      <c r="C8829" s="3">
        <v>42887.226863425924</v>
      </c>
      <c r="D8829" s="3">
        <v>42887.262025462966</v>
      </c>
      <c r="E8829" s="4">
        <v>42887</v>
      </c>
      <c r="F8829" s="1">
        <v>54.529449999999997</v>
      </c>
      <c r="G8829" t="s">
        <v>27</v>
      </c>
      <c r="H8829" s="1">
        <v>108.70603333333334</v>
      </c>
      <c r="I8829" t="s">
        <v>27</v>
      </c>
      <c r="J8829" t="s">
        <v>3383</v>
      </c>
      <c r="K8829" s="1" t="str">
        <f t="shared" si="138"/>
        <v>3kel0601</v>
      </c>
      <c r="L8829" s="5" t="s">
        <v>3373</v>
      </c>
      <c r="M8829">
        <v>872.65499999999997</v>
      </c>
      <c r="N8829">
        <v>2.4293999999999998</v>
      </c>
      <c r="O8829">
        <v>1.8163337155160499</v>
      </c>
      <c r="P8829" t="s">
        <v>863</v>
      </c>
      <c r="Q8829">
        <v>593</v>
      </c>
      <c r="R8829">
        <v>2128</v>
      </c>
      <c r="S8829">
        <v>86</v>
      </c>
      <c r="T8829">
        <v>2213</v>
      </c>
      <c r="U8829" t="s">
        <v>29</v>
      </c>
    </row>
    <row r="8830" spans="1:21" x14ac:dyDescent="0.25">
      <c r="A8830" t="s">
        <v>29711</v>
      </c>
      <c r="B8830" t="s">
        <v>2731</v>
      </c>
      <c r="C8830" s="3">
        <v>42882.384583333333</v>
      </c>
      <c r="D8830" s="3">
        <v>42882.498495370368</v>
      </c>
      <c r="E8830" s="4">
        <v>42882</v>
      </c>
      <c r="F8830" s="1">
        <v>51.815649999999998</v>
      </c>
      <c r="G8830" t="s">
        <v>27</v>
      </c>
      <c r="H8830" s="1">
        <v>104.90633333333334</v>
      </c>
      <c r="I8830" t="s">
        <v>27</v>
      </c>
      <c r="J8830" t="s">
        <v>4082</v>
      </c>
      <c r="K8830" s="1" t="str">
        <f t="shared" si="138"/>
        <v>3kli0527</v>
      </c>
      <c r="L8830" s="5" t="s">
        <v>4096</v>
      </c>
      <c r="M8830">
        <v>1402.4079999999999</v>
      </c>
      <c r="N8830">
        <v>8.8428000000000004</v>
      </c>
      <c r="O8830">
        <v>0.25431066988071099</v>
      </c>
      <c r="P8830" t="s">
        <v>863</v>
      </c>
      <c r="Q8830">
        <v>616</v>
      </c>
      <c r="R8830">
        <v>3357</v>
      </c>
      <c r="S8830">
        <v>60</v>
      </c>
      <c r="T8830">
        <v>3416</v>
      </c>
      <c r="U8830" t="s">
        <v>29</v>
      </c>
    </row>
    <row r="8831" spans="1:21" x14ac:dyDescent="0.25">
      <c r="A8831" t="s">
        <v>28894</v>
      </c>
      <c r="B8831" t="s">
        <v>2731</v>
      </c>
      <c r="C8831" s="3">
        <v>42881.99527777778</v>
      </c>
      <c r="D8831" s="3">
        <v>42882.041574074072</v>
      </c>
      <c r="E8831" s="4">
        <v>42882</v>
      </c>
      <c r="F8831" s="1">
        <v>51.758400000000002</v>
      </c>
      <c r="G8831" t="s">
        <v>27</v>
      </c>
      <c r="H8831" s="1">
        <v>104.21866666666666</v>
      </c>
      <c r="I8831" t="s">
        <v>27</v>
      </c>
      <c r="J8831" t="s">
        <v>4375</v>
      </c>
      <c r="K8831" s="1" t="str">
        <f t="shared" si="138"/>
        <v>3kma0527</v>
      </c>
      <c r="L8831" s="5" t="s">
        <v>4370</v>
      </c>
      <c r="M8831">
        <v>1339.7280000000001</v>
      </c>
      <c r="N8831">
        <v>3.8628999999999998</v>
      </c>
      <c r="O8831">
        <v>0.289545746238768</v>
      </c>
      <c r="P8831" t="s">
        <v>863</v>
      </c>
      <c r="Q8831">
        <v>679</v>
      </c>
      <c r="R8831">
        <v>3165</v>
      </c>
      <c r="S8831">
        <v>8</v>
      </c>
      <c r="T8831">
        <v>3172</v>
      </c>
      <c r="U8831" t="s">
        <v>29</v>
      </c>
    </row>
    <row r="8832" spans="1:21" x14ac:dyDescent="0.25">
      <c r="A8832" t="s">
        <v>29270</v>
      </c>
      <c r="B8832" t="s">
        <v>2731</v>
      </c>
      <c r="C8832" s="3">
        <v>42881.765034722222</v>
      </c>
      <c r="D8832" s="3">
        <v>42881.781678240739</v>
      </c>
      <c r="E8832" s="4">
        <v>42881</v>
      </c>
      <c r="F8832" s="1">
        <v>51.529333333333334</v>
      </c>
      <c r="G8832" t="s">
        <v>27</v>
      </c>
      <c r="H8832" s="1">
        <v>104.22766666666666</v>
      </c>
      <c r="I8832" t="s">
        <v>27</v>
      </c>
      <c r="J8832" t="s">
        <v>5638</v>
      </c>
      <c r="K8832" s="1" t="str">
        <f t="shared" si="138"/>
        <v>3kso0526</v>
      </c>
      <c r="L8832" s="5" t="s">
        <v>5622</v>
      </c>
      <c r="M8832">
        <v>363.01499999999999</v>
      </c>
      <c r="N8832">
        <v>10.846</v>
      </c>
      <c r="O8832">
        <v>1.15262684022072</v>
      </c>
      <c r="P8832" t="s">
        <v>863</v>
      </c>
      <c r="Q8832">
        <v>531</v>
      </c>
      <c r="R8832">
        <v>1238</v>
      </c>
      <c r="S8832">
        <v>63</v>
      </c>
      <c r="T8832">
        <v>1300</v>
      </c>
      <c r="U8832" t="s">
        <v>29</v>
      </c>
    </row>
    <row r="8833" spans="1:21" x14ac:dyDescent="0.25">
      <c r="A8833" t="s">
        <v>30882</v>
      </c>
      <c r="B8833" t="s">
        <v>2731</v>
      </c>
      <c r="C8833" s="3">
        <v>42882.730173611111</v>
      </c>
      <c r="D8833" s="3">
        <v>42882.759837962964</v>
      </c>
      <c r="E8833" s="4">
        <v>42882</v>
      </c>
      <c r="F8833" s="1">
        <v>51.591000000000001</v>
      </c>
      <c r="G8833" t="s">
        <v>27</v>
      </c>
      <c r="H8833" s="1">
        <v>105.11271666666667</v>
      </c>
      <c r="I8833" t="s">
        <v>27</v>
      </c>
      <c r="J8833" t="s">
        <v>5419</v>
      </c>
      <c r="K8833" s="1" t="str">
        <f t="shared" si="138"/>
        <v>3kta0527</v>
      </c>
      <c r="L8833" s="5" t="s">
        <v>5913</v>
      </c>
      <c r="M8833">
        <v>663.61300000000006</v>
      </c>
      <c r="N8833">
        <v>3.2439</v>
      </c>
      <c r="O8833">
        <v>0.90757331328675805</v>
      </c>
      <c r="P8833" t="s">
        <v>863</v>
      </c>
      <c r="Q8833">
        <v>927</v>
      </c>
      <c r="R8833">
        <v>2016</v>
      </c>
      <c r="S8833">
        <v>40</v>
      </c>
      <c r="T8833">
        <v>2055</v>
      </c>
      <c r="U8833" t="s">
        <v>29</v>
      </c>
    </row>
    <row r="8834" spans="1:21" x14ac:dyDescent="0.25">
      <c r="A8834" t="s">
        <v>32470</v>
      </c>
      <c r="B8834" t="s">
        <v>2731</v>
      </c>
      <c r="C8834" s="3">
        <v>42885.518321759257</v>
      </c>
      <c r="D8834" s="3">
        <v>42885.541932870372</v>
      </c>
      <c r="E8834" s="4">
        <v>42885</v>
      </c>
      <c r="F8834" s="1">
        <v>52.743933333333331</v>
      </c>
      <c r="G8834" t="s">
        <v>27</v>
      </c>
      <c r="H8834" s="1">
        <v>107.64061666666667</v>
      </c>
      <c r="I8834" t="s">
        <v>27</v>
      </c>
      <c r="J8834" t="s">
        <v>6195</v>
      </c>
      <c r="K8834" s="1" t="str">
        <f t="shared" si="138"/>
        <v>3kto0530</v>
      </c>
      <c r="L8834" s="5" t="s">
        <v>6189</v>
      </c>
      <c r="M8834">
        <v>530.49400000000003</v>
      </c>
      <c r="N8834">
        <v>6.7915999999999999</v>
      </c>
      <c r="O8834">
        <v>1.40168526690802</v>
      </c>
      <c r="P8834" t="s">
        <v>863</v>
      </c>
      <c r="Q8834">
        <v>583</v>
      </c>
      <c r="R8834">
        <v>1628</v>
      </c>
      <c r="S8834">
        <v>56</v>
      </c>
      <c r="T8834">
        <v>1683</v>
      </c>
      <c r="U8834" t="s">
        <v>29</v>
      </c>
    </row>
    <row r="8835" spans="1:21" x14ac:dyDescent="0.25">
      <c r="A8835" t="s">
        <v>34024</v>
      </c>
      <c r="B8835" t="s">
        <v>2731</v>
      </c>
      <c r="C8835" s="3">
        <v>42888.337152777778</v>
      </c>
      <c r="D8835" s="3">
        <v>42888.365300925929</v>
      </c>
      <c r="E8835" s="4">
        <v>42888</v>
      </c>
      <c r="F8835" s="1">
        <v>55.293566666666663</v>
      </c>
      <c r="G8835" t="s">
        <v>27</v>
      </c>
      <c r="H8835" s="1">
        <v>109.71166666666667</v>
      </c>
      <c r="I8835" t="s">
        <v>27</v>
      </c>
      <c r="J8835" t="s">
        <v>6483</v>
      </c>
      <c r="K8835" s="1" t="str">
        <f t="shared" si="138"/>
        <v>3ktu0602</v>
      </c>
      <c r="L8835" s="5" t="s">
        <v>6486</v>
      </c>
      <c r="M8835">
        <v>603.17600000000004</v>
      </c>
      <c r="N8835">
        <v>4.2122999999999999</v>
      </c>
      <c r="O8835">
        <v>2.2624560476918001</v>
      </c>
      <c r="P8835" t="s">
        <v>863</v>
      </c>
      <c r="Q8835">
        <v>810</v>
      </c>
      <c r="R8835">
        <v>1636</v>
      </c>
      <c r="S8835">
        <v>55</v>
      </c>
      <c r="T8835">
        <v>1690</v>
      </c>
      <c r="U8835" t="s">
        <v>29</v>
      </c>
    </row>
    <row r="8836" spans="1:21" x14ac:dyDescent="0.25">
      <c r="A8836" t="s">
        <v>32166</v>
      </c>
      <c r="B8836" t="s">
        <v>2731</v>
      </c>
      <c r="C8836" s="3">
        <v>42885.205057870371</v>
      </c>
      <c r="D8836" s="3">
        <v>42885.263020833336</v>
      </c>
      <c r="E8836" s="4">
        <v>42885</v>
      </c>
      <c r="F8836" s="1">
        <v>53.049583333333331</v>
      </c>
      <c r="G8836" t="s">
        <v>27</v>
      </c>
      <c r="H8836" s="1">
        <v>107.42158333333333</v>
      </c>
      <c r="I8836" t="s">
        <v>27</v>
      </c>
      <c r="J8836" t="s">
        <v>6712</v>
      </c>
      <c r="K8836" s="1" t="str">
        <f t="shared" si="138"/>
        <v>3kuh0530</v>
      </c>
      <c r="L8836" s="5" t="s">
        <v>6730</v>
      </c>
      <c r="M8836">
        <v>1603.933</v>
      </c>
      <c r="N8836">
        <v>2.8532999999999999</v>
      </c>
      <c r="O8836">
        <v>1.34568106284553</v>
      </c>
      <c r="P8836" t="s">
        <v>863</v>
      </c>
      <c r="Q8836">
        <v>808</v>
      </c>
      <c r="R8836">
        <v>4070</v>
      </c>
      <c r="S8836">
        <v>70</v>
      </c>
      <c r="T8836">
        <v>4139</v>
      </c>
      <c r="U8836" t="s">
        <v>29</v>
      </c>
    </row>
    <row r="8837" spans="1:21" x14ac:dyDescent="0.25">
      <c r="A8837" t="s">
        <v>32587</v>
      </c>
      <c r="B8837" t="s">
        <v>2731</v>
      </c>
      <c r="C8837" s="3">
        <v>42885.915532407409</v>
      </c>
      <c r="D8837" s="3">
        <v>42885.971134259256</v>
      </c>
      <c r="E8837" s="4">
        <v>42885</v>
      </c>
      <c r="F8837" s="1">
        <v>53.192933333333336</v>
      </c>
      <c r="G8837" t="s">
        <v>27</v>
      </c>
      <c r="H8837" s="1">
        <v>107.8073</v>
      </c>
      <c r="I8837" t="s">
        <v>27</v>
      </c>
      <c r="J8837" t="s">
        <v>32586</v>
      </c>
      <c r="K8837" s="1" t="str">
        <f t="shared" si="138"/>
        <v>7kizh0530</v>
      </c>
      <c r="L8837" s="5" t="s">
        <v>9694</v>
      </c>
      <c r="M8837">
        <v>1624.077</v>
      </c>
      <c r="N8837">
        <v>5.9671000000000003</v>
      </c>
      <c r="O8837">
        <v>1.3348773856715299</v>
      </c>
      <c r="P8837" t="s">
        <v>863</v>
      </c>
      <c r="Q8837">
        <v>1017</v>
      </c>
      <c r="R8837">
        <v>4162</v>
      </c>
      <c r="S8837">
        <v>66</v>
      </c>
      <c r="T8837">
        <v>4227</v>
      </c>
      <c r="U8837" t="s">
        <v>29</v>
      </c>
    </row>
    <row r="8838" spans="1:21" x14ac:dyDescent="0.25">
      <c r="A8838" t="s">
        <v>33935</v>
      </c>
      <c r="B8838" t="s">
        <v>2731</v>
      </c>
      <c r="C8838" s="3">
        <v>42889.027881944443</v>
      </c>
      <c r="D8838" s="3">
        <v>42889.058831018519</v>
      </c>
      <c r="E8838" s="4">
        <v>42889</v>
      </c>
      <c r="F8838" s="1">
        <v>55.716133333333332</v>
      </c>
      <c r="G8838" t="s">
        <v>27</v>
      </c>
      <c r="H8838" s="1">
        <v>109.62333333333333</v>
      </c>
      <c r="I8838" t="s">
        <v>27</v>
      </c>
      <c r="J8838" t="s">
        <v>11852</v>
      </c>
      <c r="K8838" s="1" t="str">
        <f t="shared" si="138"/>
        <v>7kna0603</v>
      </c>
      <c r="L8838" s="5" t="s">
        <v>11856</v>
      </c>
      <c r="M8838">
        <v>480.98700000000002</v>
      </c>
      <c r="N8838">
        <v>2.9895</v>
      </c>
      <c r="O8838">
        <v>2.5803499222355</v>
      </c>
      <c r="P8838" t="s">
        <v>863</v>
      </c>
      <c r="Q8838">
        <v>574</v>
      </c>
      <c r="R8838">
        <v>1368</v>
      </c>
      <c r="S8838">
        <v>53</v>
      </c>
      <c r="T8838">
        <v>1420</v>
      </c>
      <c r="U8838" t="s">
        <v>29</v>
      </c>
    </row>
    <row r="8839" spans="1:21" x14ac:dyDescent="0.25">
      <c r="A8839" t="s">
        <v>32694</v>
      </c>
      <c r="B8839" t="s">
        <v>2731</v>
      </c>
      <c r="C8839" s="3">
        <v>42886.65148148148</v>
      </c>
      <c r="D8839" s="3">
        <v>42886.667696759258</v>
      </c>
      <c r="E8839" s="4">
        <v>42886</v>
      </c>
      <c r="F8839" s="1">
        <v>53.632150000000003</v>
      </c>
      <c r="G8839" t="s">
        <v>27</v>
      </c>
      <c r="H8839" s="1">
        <v>108.1215</v>
      </c>
      <c r="I8839" t="s">
        <v>27</v>
      </c>
      <c r="J8839" t="s">
        <v>15865</v>
      </c>
      <c r="K8839" s="1" t="str">
        <f t="shared" si="138"/>
        <v>macr0531</v>
      </c>
      <c r="L8839" s="5" t="s">
        <v>15859</v>
      </c>
      <c r="M8839">
        <v>406.32100000000003</v>
      </c>
      <c r="N8839">
        <v>7.7990000000000004</v>
      </c>
      <c r="O8839">
        <v>1.30057893689473</v>
      </c>
      <c r="P8839" t="s">
        <v>863</v>
      </c>
      <c r="Q8839">
        <v>335</v>
      </c>
      <c r="R8839">
        <v>1162</v>
      </c>
      <c r="S8839">
        <v>77</v>
      </c>
      <c r="T8839">
        <v>1238</v>
      </c>
      <c r="U8839" t="s">
        <v>29</v>
      </c>
    </row>
    <row r="8840" spans="1:21" x14ac:dyDescent="0.25">
      <c r="A8840" t="s">
        <v>31847</v>
      </c>
      <c r="B8840" t="s">
        <v>2731</v>
      </c>
      <c r="C8840" s="3">
        <v>42884.744398148148</v>
      </c>
      <c r="D8840" s="3">
        <v>42884.789293981485</v>
      </c>
      <c r="E8840" s="4">
        <v>42884</v>
      </c>
      <c r="F8840" s="1">
        <v>52.663216666666663</v>
      </c>
      <c r="G8840" t="s">
        <v>27</v>
      </c>
      <c r="H8840" s="1">
        <v>106.85105</v>
      </c>
      <c r="I8840" t="s">
        <v>27</v>
      </c>
      <c r="J8840" t="s">
        <v>16192</v>
      </c>
      <c r="K8840" s="1" t="str">
        <f t="shared" si="138"/>
        <v>mas0529</v>
      </c>
      <c r="L8840" s="5" t="s">
        <v>16347</v>
      </c>
      <c r="M8840">
        <v>1147.3130000000001</v>
      </c>
      <c r="N8840">
        <v>5.3083999999999998</v>
      </c>
      <c r="O8840">
        <v>0.84848060760118504</v>
      </c>
      <c r="P8840" t="s">
        <v>863</v>
      </c>
      <c r="Q8840">
        <v>931</v>
      </c>
      <c r="R8840">
        <v>3043</v>
      </c>
      <c r="S8840">
        <v>70</v>
      </c>
      <c r="T8840">
        <v>3112</v>
      </c>
      <c r="U8840" t="s">
        <v>29</v>
      </c>
    </row>
    <row r="8841" spans="1:21" x14ac:dyDescent="0.25">
      <c r="A8841" t="s">
        <v>33021</v>
      </c>
      <c r="B8841" t="s">
        <v>2731</v>
      </c>
      <c r="C8841" s="3">
        <v>42886.501064814816</v>
      </c>
      <c r="D8841" s="3">
        <v>42886.510740740741</v>
      </c>
      <c r="E8841" s="4">
        <v>42886</v>
      </c>
      <c r="F8841" s="1">
        <v>53.452466666666666</v>
      </c>
      <c r="G8841" t="s">
        <v>27</v>
      </c>
      <c r="H8841" s="1">
        <v>108.73368333333333</v>
      </c>
      <c r="I8841" t="s">
        <v>27</v>
      </c>
      <c r="J8841" t="s">
        <v>16720</v>
      </c>
      <c r="K8841" s="1" t="str">
        <f t="shared" si="138"/>
        <v>mbarg0531</v>
      </c>
      <c r="L8841" s="5" t="s">
        <v>16663</v>
      </c>
      <c r="M8841">
        <v>156.334</v>
      </c>
      <c r="N8841">
        <v>8.9736999999999991</v>
      </c>
      <c r="O8841">
        <v>1.5496147411574199</v>
      </c>
      <c r="P8841" t="s">
        <v>863</v>
      </c>
      <c r="Q8841">
        <v>4</v>
      </c>
      <c r="R8841">
        <v>591</v>
      </c>
      <c r="S8841">
        <v>117</v>
      </c>
      <c r="T8841">
        <v>707</v>
      </c>
      <c r="U8841" t="s">
        <v>29</v>
      </c>
    </row>
    <row r="8842" spans="1:21" x14ac:dyDescent="0.25">
      <c r="A8842" t="s">
        <v>33762</v>
      </c>
      <c r="B8842" t="s">
        <v>2731</v>
      </c>
      <c r="C8842" s="3">
        <v>42888.426006944443</v>
      </c>
      <c r="D8842" s="3">
        <v>42888.456018518518</v>
      </c>
      <c r="E8842" s="4">
        <v>42888</v>
      </c>
      <c r="F8842" s="1">
        <v>55.325400000000002</v>
      </c>
      <c r="G8842" t="s">
        <v>27</v>
      </c>
      <c r="H8842" s="1">
        <v>109.49701666666667</v>
      </c>
      <c r="I8842" t="s">
        <v>27</v>
      </c>
      <c r="J8842" t="s">
        <v>16892</v>
      </c>
      <c r="K8842" s="1" t="str">
        <f t="shared" si="138"/>
        <v>mbt0602</v>
      </c>
      <c r="L8842" s="5" t="s">
        <v>16895</v>
      </c>
      <c r="M8842">
        <v>803.48099999999999</v>
      </c>
      <c r="N8842">
        <v>3.7949999999999999</v>
      </c>
      <c r="O8842">
        <v>2.2760147876678798</v>
      </c>
      <c r="P8842" t="s">
        <v>863</v>
      </c>
      <c r="Q8842">
        <v>651</v>
      </c>
      <c r="R8842">
        <v>2008</v>
      </c>
      <c r="S8842">
        <v>55</v>
      </c>
      <c r="T8842">
        <v>2062</v>
      </c>
      <c r="U8842" t="s">
        <v>29</v>
      </c>
    </row>
    <row r="8843" spans="1:21" x14ac:dyDescent="0.25">
      <c r="A8843" t="s">
        <v>33350</v>
      </c>
      <c r="B8843" t="s">
        <v>2731</v>
      </c>
      <c r="C8843" s="3">
        <v>42887.682268518518</v>
      </c>
      <c r="D8843" s="3">
        <v>42887.712500000001</v>
      </c>
      <c r="E8843" s="4">
        <v>42887</v>
      </c>
      <c r="F8843" s="1">
        <v>54.615766666666666</v>
      </c>
      <c r="G8843" t="s">
        <v>27</v>
      </c>
      <c r="H8843" s="1">
        <v>109.12335</v>
      </c>
      <c r="I8843" t="s">
        <v>27</v>
      </c>
      <c r="J8843" t="s">
        <v>17213</v>
      </c>
      <c r="K8843" s="1" t="str">
        <f t="shared" si="138"/>
        <v>mchk0601</v>
      </c>
      <c r="L8843" s="5" t="s">
        <v>17216</v>
      </c>
      <c r="M8843">
        <v>889.17200000000003</v>
      </c>
      <c r="N8843">
        <v>4.3078000000000003</v>
      </c>
      <c r="O8843">
        <v>1.70849839828464</v>
      </c>
      <c r="P8843" t="s">
        <v>863</v>
      </c>
      <c r="Q8843">
        <v>695</v>
      </c>
      <c r="R8843">
        <v>2231</v>
      </c>
      <c r="S8843">
        <v>47</v>
      </c>
      <c r="T8843">
        <v>2277</v>
      </c>
      <c r="U8843" t="s">
        <v>29</v>
      </c>
    </row>
    <row r="8844" spans="1:21" x14ac:dyDescent="0.25">
      <c r="A8844" t="s">
        <v>31610</v>
      </c>
      <c r="B8844" t="s">
        <v>2731</v>
      </c>
      <c r="C8844" s="3">
        <v>42883.945196759261</v>
      </c>
      <c r="D8844" s="3">
        <v>42883.978854166664</v>
      </c>
      <c r="E8844" s="4">
        <v>42883</v>
      </c>
      <c r="F8844" s="1">
        <v>52.237366666666667</v>
      </c>
      <c r="G8844" t="s">
        <v>27</v>
      </c>
      <c r="H8844" s="1">
        <v>105.80783333333333</v>
      </c>
      <c r="I8844" t="s">
        <v>27</v>
      </c>
      <c r="J8844" t="s">
        <v>17645</v>
      </c>
      <c r="K8844" s="1" t="str">
        <f t="shared" si="138"/>
        <v>mdpes0528</v>
      </c>
      <c r="L8844" s="5" t="s">
        <v>17722</v>
      </c>
      <c r="M8844">
        <v>982.47900000000004</v>
      </c>
      <c r="N8844">
        <v>5.3765000000000001</v>
      </c>
      <c r="O8844">
        <v>0.52512429080073597</v>
      </c>
      <c r="P8844" t="s">
        <v>863</v>
      </c>
      <c r="Q8844">
        <v>937</v>
      </c>
      <c r="R8844">
        <v>2480</v>
      </c>
      <c r="S8844">
        <v>52</v>
      </c>
      <c r="T8844">
        <v>2531</v>
      </c>
      <c r="U8844" t="s">
        <v>29</v>
      </c>
    </row>
    <row r="8845" spans="1:21" x14ac:dyDescent="0.25">
      <c r="A8845" t="s">
        <v>33090</v>
      </c>
      <c r="B8845" t="s">
        <v>2731</v>
      </c>
      <c r="C8845" s="3">
        <v>42886.973240740743</v>
      </c>
      <c r="D8845" s="3">
        <v>42887.004143518519</v>
      </c>
      <c r="E8845" s="4">
        <v>42886</v>
      </c>
      <c r="F8845" s="1">
        <v>54.2821</v>
      </c>
      <c r="G8845" t="s">
        <v>27</v>
      </c>
      <c r="H8845" s="1">
        <v>108.74281666666667</v>
      </c>
      <c r="I8845" t="s">
        <v>27</v>
      </c>
      <c r="J8845" t="s">
        <v>17987</v>
      </c>
      <c r="K8845" s="1" t="str">
        <f t="shared" si="138"/>
        <v>mdzs0531</v>
      </c>
      <c r="L8845" s="5" t="s">
        <v>17940</v>
      </c>
      <c r="M8845">
        <v>896.77599999999995</v>
      </c>
      <c r="N8845">
        <v>3.4228000000000001</v>
      </c>
      <c r="O8845">
        <v>1.9344813142756101</v>
      </c>
      <c r="P8845" t="s">
        <v>863</v>
      </c>
      <c r="Q8845">
        <v>761</v>
      </c>
      <c r="R8845">
        <v>2241</v>
      </c>
      <c r="S8845">
        <v>59</v>
      </c>
      <c r="T8845">
        <v>2299</v>
      </c>
      <c r="U8845" t="s">
        <v>29</v>
      </c>
    </row>
    <row r="8846" spans="1:21" x14ac:dyDescent="0.25">
      <c r="A8846" t="s">
        <v>33236</v>
      </c>
      <c r="B8846" t="s">
        <v>2731</v>
      </c>
      <c r="C8846" s="3">
        <v>42887.372557870367</v>
      </c>
      <c r="D8846" s="3">
        <v>42887.401574074072</v>
      </c>
      <c r="E8846" s="4">
        <v>42887</v>
      </c>
      <c r="F8846" s="1">
        <v>54.450566666666667</v>
      </c>
      <c r="G8846" t="s">
        <v>27</v>
      </c>
      <c r="H8846" s="1">
        <v>109.06876666666666</v>
      </c>
      <c r="I8846" t="s">
        <v>27</v>
      </c>
      <c r="J8846" t="s">
        <v>9506</v>
      </c>
      <c r="K8846" s="1" t="str">
        <f t="shared" si="138"/>
        <v>med0601</v>
      </c>
      <c r="L8846" s="5" t="s">
        <v>18059</v>
      </c>
      <c r="M8846">
        <v>855.95</v>
      </c>
      <c r="N8846">
        <v>4.1810999999999998</v>
      </c>
      <c r="O8846">
        <v>1.8424279791948099</v>
      </c>
      <c r="P8846" t="s">
        <v>863</v>
      </c>
      <c r="Q8846">
        <v>854</v>
      </c>
      <c r="R8846">
        <v>2360</v>
      </c>
      <c r="S8846">
        <v>45</v>
      </c>
      <c r="T8846">
        <v>2404</v>
      </c>
      <c r="U8846" t="s">
        <v>29</v>
      </c>
    </row>
    <row r="8847" spans="1:21" x14ac:dyDescent="0.25">
      <c r="A8847" t="s">
        <v>32758</v>
      </c>
      <c r="B8847" t="s">
        <v>2731</v>
      </c>
      <c r="C8847" s="3">
        <v>42886.079560185186</v>
      </c>
      <c r="D8847" s="3">
        <v>42886.164270833331</v>
      </c>
      <c r="E8847" s="4">
        <v>42886</v>
      </c>
      <c r="F8847" s="1">
        <v>53.357916666666668</v>
      </c>
      <c r="G8847" t="s">
        <v>27</v>
      </c>
      <c r="H8847" s="1">
        <v>108.21733333333333</v>
      </c>
      <c r="I8847" t="s">
        <v>27</v>
      </c>
      <c r="J8847" t="s">
        <v>18811</v>
      </c>
      <c r="K8847" s="1" t="str">
        <f t="shared" si="138"/>
        <v>mhk0531</v>
      </c>
      <c r="L8847" s="5" t="s">
        <v>18802</v>
      </c>
      <c r="M8847">
        <v>1628.623</v>
      </c>
      <c r="N8847">
        <v>3.6419999999999999</v>
      </c>
      <c r="O8847">
        <v>1.3592342395041199</v>
      </c>
      <c r="P8847" t="s">
        <v>863</v>
      </c>
      <c r="Q8847">
        <v>913</v>
      </c>
      <c r="R8847">
        <v>4254</v>
      </c>
      <c r="S8847">
        <v>49</v>
      </c>
      <c r="T8847">
        <v>4302</v>
      </c>
      <c r="U8847" t="s">
        <v>29</v>
      </c>
    </row>
    <row r="8848" spans="1:21" x14ac:dyDescent="0.25">
      <c r="A8848" t="s">
        <v>33671</v>
      </c>
      <c r="B8848" t="s">
        <v>2731</v>
      </c>
      <c r="C8848" s="3">
        <v>42887.905486111114</v>
      </c>
      <c r="D8848" s="3">
        <v>42887.935347222221</v>
      </c>
      <c r="E8848" s="4">
        <v>42887</v>
      </c>
      <c r="F8848" s="1">
        <v>55.042066666666663</v>
      </c>
      <c r="G8848" t="s">
        <v>27</v>
      </c>
      <c r="H8848" s="1">
        <v>109.43425000000001</v>
      </c>
      <c r="I8848" t="s">
        <v>27</v>
      </c>
      <c r="J8848" t="s">
        <v>19363</v>
      </c>
      <c r="K8848" s="1" t="str">
        <f t="shared" si="138"/>
        <v>mka0601</v>
      </c>
      <c r="L8848" s="5" t="s">
        <v>19366</v>
      </c>
      <c r="M8848">
        <v>766.71199999999999</v>
      </c>
      <c r="N8848">
        <v>3.6602000000000001</v>
      </c>
      <c r="O8848">
        <v>2.3110944083724201</v>
      </c>
      <c r="P8848" t="s">
        <v>863</v>
      </c>
      <c r="Q8848">
        <v>899</v>
      </c>
      <c r="R8848">
        <v>2089</v>
      </c>
      <c r="S8848">
        <v>90</v>
      </c>
      <c r="T8848">
        <v>2178</v>
      </c>
      <c r="U8848" t="s">
        <v>29</v>
      </c>
    </row>
    <row r="8849" spans="1:21" x14ac:dyDescent="0.25">
      <c r="A8849" t="s">
        <v>31283</v>
      </c>
      <c r="B8849" t="s">
        <v>2731</v>
      </c>
      <c r="C8849" s="3">
        <v>42883.375081018516</v>
      </c>
      <c r="D8849" s="3">
        <v>42883.42728009259</v>
      </c>
      <c r="E8849" s="4">
        <v>42883</v>
      </c>
      <c r="F8849" s="1">
        <v>51.7776</v>
      </c>
      <c r="G8849" t="s">
        <v>27</v>
      </c>
      <c r="H8849" s="1">
        <v>105.37413333333333</v>
      </c>
      <c r="I8849" t="s">
        <v>27</v>
      </c>
      <c r="J8849" t="s">
        <v>19934</v>
      </c>
      <c r="K8849" s="1" t="str">
        <f t="shared" si="138"/>
        <v>mkm0528</v>
      </c>
      <c r="L8849" s="5" t="s">
        <v>19905</v>
      </c>
      <c r="M8849">
        <v>1433.8720000000001</v>
      </c>
      <c r="N8849">
        <v>6.1645000000000003</v>
      </c>
      <c r="O8849">
        <v>0.54862310077538501</v>
      </c>
      <c r="P8849" t="s">
        <v>863</v>
      </c>
      <c r="Q8849">
        <v>895</v>
      </c>
      <c r="R8849">
        <v>3614</v>
      </c>
      <c r="S8849">
        <v>53</v>
      </c>
      <c r="T8849">
        <v>3666</v>
      </c>
      <c r="U8849" t="s">
        <v>29</v>
      </c>
    </row>
    <row r="8850" spans="1:21" x14ac:dyDescent="0.25">
      <c r="A8850" t="s">
        <v>31665</v>
      </c>
      <c r="B8850" t="s">
        <v>2731</v>
      </c>
      <c r="C8850" s="3">
        <v>42884.284421296295</v>
      </c>
      <c r="D8850" s="3">
        <v>42884.298541666663</v>
      </c>
      <c r="E8850" s="4">
        <v>42884</v>
      </c>
      <c r="F8850" s="1">
        <v>52.344316666666664</v>
      </c>
      <c r="G8850" t="s">
        <v>27</v>
      </c>
      <c r="H8850" s="1">
        <v>106.06468333333333</v>
      </c>
      <c r="I8850" t="s">
        <v>27</v>
      </c>
      <c r="J8850" t="s">
        <v>19853</v>
      </c>
      <c r="K8850" s="1" t="str">
        <f t="shared" si="138"/>
        <v>mkrykh0529</v>
      </c>
      <c r="L8850" s="5" t="s">
        <v>20410</v>
      </c>
      <c r="M8850">
        <v>257.30500000000001</v>
      </c>
      <c r="N8850">
        <v>4.5747</v>
      </c>
      <c r="O8850">
        <v>0.90990402497562894</v>
      </c>
      <c r="P8850" t="s">
        <v>863</v>
      </c>
      <c r="Q8850">
        <v>161</v>
      </c>
      <c r="R8850">
        <v>823</v>
      </c>
      <c r="S8850">
        <v>41</v>
      </c>
      <c r="T8850">
        <v>863</v>
      </c>
      <c r="U8850" t="s">
        <v>29</v>
      </c>
    </row>
    <row r="8851" spans="1:21" x14ac:dyDescent="0.25">
      <c r="A8851" t="s">
        <v>30656</v>
      </c>
      <c r="B8851" t="s">
        <v>2731</v>
      </c>
      <c r="C8851" s="3">
        <v>42882.562719907408</v>
      </c>
      <c r="D8851" s="3">
        <v>42882.607812499999</v>
      </c>
      <c r="E8851" s="4">
        <v>42882</v>
      </c>
      <c r="F8851" s="1">
        <v>51.701749999999997</v>
      </c>
      <c r="G8851" t="s">
        <v>27</v>
      </c>
      <c r="H8851" s="1">
        <v>105.0147</v>
      </c>
      <c r="I8851" t="s">
        <v>27</v>
      </c>
      <c r="J8851" t="s">
        <v>7732</v>
      </c>
      <c r="K8851" s="1" t="str">
        <f t="shared" si="138"/>
        <v>mlt0527</v>
      </c>
      <c r="L8851" s="5" t="s">
        <v>20726</v>
      </c>
      <c r="M8851">
        <v>1398.8879999999999</v>
      </c>
      <c r="N8851">
        <v>3.7831999999999999</v>
      </c>
      <c r="O8851">
        <v>0.39804684566482801</v>
      </c>
      <c r="P8851" t="s">
        <v>863</v>
      </c>
      <c r="Q8851">
        <v>884</v>
      </c>
      <c r="R8851">
        <v>3482</v>
      </c>
      <c r="S8851">
        <v>84</v>
      </c>
      <c r="T8851">
        <v>3565</v>
      </c>
      <c r="U8851" t="s">
        <v>29</v>
      </c>
    </row>
    <row r="8852" spans="1:21" x14ac:dyDescent="0.25">
      <c r="A8852" t="s">
        <v>30657</v>
      </c>
      <c r="B8852" t="s">
        <v>2731</v>
      </c>
      <c r="C8852" s="3">
        <v>42892.443425925929</v>
      </c>
      <c r="D8852" s="3">
        <v>42892.450370370374</v>
      </c>
      <c r="E8852" s="4">
        <v>42892</v>
      </c>
      <c r="F8852" s="1">
        <v>51.701749999999997</v>
      </c>
      <c r="G8852" t="s">
        <v>27</v>
      </c>
      <c r="H8852" s="1">
        <v>105.0147</v>
      </c>
      <c r="I8852" t="s">
        <v>27</v>
      </c>
      <c r="J8852" t="s">
        <v>21099</v>
      </c>
      <c r="K8852" s="1" t="str">
        <f t="shared" si="138"/>
        <v>mlt0606</v>
      </c>
      <c r="L8852" s="5" t="s">
        <v>20726</v>
      </c>
      <c r="M8852">
        <v>29.902000000000001</v>
      </c>
      <c r="N8852">
        <v>7.4348000000000001</v>
      </c>
      <c r="O8852">
        <v>0.201352823812603</v>
      </c>
      <c r="P8852" t="s">
        <v>863</v>
      </c>
      <c r="Q8852">
        <v>56</v>
      </c>
      <c r="R8852">
        <v>441</v>
      </c>
      <c r="S8852">
        <v>57</v>
      </c>
      <c r="T8852">
        <v>497</v>
      </c>
      <c r="U8852" t="s">
        <v>29</v>
      </c>
    </row>
    <row r="8853" spans="1:21" x14ac:dyDescent="0.25">
      <c r="A8853" t="s">
        <v>32074</v>
      </c>
      <c r="B8853" t="s">
        <v>2731</v>
      </c>
      <c r="C8853" s="3">
        <v>42891.489733796298</v>
      </c>
      <c r="D8853" s="3">
        <v>42891.500879629632</v>
      </c>
      <c r="E8853" s="4">
        <v>42891</v>
      </c>
      <c r="F8853" s="1">
        <v>53.239933333333333</v>
      </c>
      <c r="G8853" t="s">
        <v>27</v>
      </c>
      <c r="H8853" s="1">
        <v>107.25700000000001</v>
      </c>
      <c r="I8853" t="s">
        <v>27</v>
      </c>
      <c r="J8853" t="s">
        <v>21305</v>
      </c>
      <c r="K8853" s="1" t="str">
        <f t="shared" si="138"/>
        <v>mmalm0605</v>
      </c>
      <c r="L8853" s="5" t="s">
        <v>21306</v>
      </c>
      <c r="M8853">
        <v>90.510999999999996</v>
      </c>
      <c r="N8853">
        <v>6.4885999999999999</v>
      </c>
      <c r="O8853">
        <v>1.0456549512347799</v>
      </c>
      <c r="P8853" t="s">
        <v>863</v>
      </c>
      <c r="Q8853">
        <v>4</v>
      </c>
      <c r="R8853">
        <v>681</v>
      </c>
      <c r="S8853">
        <v>61</v>
      </c>
      <c r="T8853">
        <v>741</v>
      </c>
      <c r="U8853" t="s">
        <v>29</v>
      </c>
    </row>
    <row r="8854" spans="1:21" x14ac:dyDescent="0.25">
      <c r="A8854" t="s">
        <v>29402</v>
      </c>
      <c r="B8854" t="s">
        <v>2731</v>
      </c>
      <c r="C8854" s="3">
        <v>42881.866446759261</v>
      </c>
      <c r="D8854" s="3">
        <v>42881.916516203702</v>
      </c>
      <c r="E8854" s="4">
        <v>42881</v>
      </c>
      <c r="F8854" s="1">
        <v>51.646766666666664</v>
      </c>
      <c r="G8854" t="s">
        <v>27</v>
      </c>
      <c r="H8854" s="1">
        <v>104.23001666666667</v>
      </c>
      <c r="I8854" t="s">
        <v>27</v>
      </c>
      <c r="J8854" t="s">
        <v>14638</v>
      </c>
      <c r="K8854" s="1" t="str">
        <f t="shared" si="138"/>
        <v>mms0526</v>
      </c>
      <c r="L8854" s="5" t="s">
        <v>21646</v>
      </c>
      <c r="M8854">
        <v>1253.086</v>
      </c>
      <c r="N8854">
        <v>7.6875</v>
      </c>
      <c r="O8854">
        <v>0.84644116432841399</v>
      </c>
      <c r="P8854" t="s">
        <v>863</v>
      </c>
      <c r="Q8854">
        <v>1213</v>
      </c>
      <c r="R8854">
        <v>3624</v>
      </c>
      <c r="S8854">
        <v>48</v>
      </c>
      <c r="T8854">
        <v>3671</v>
      </c>
      <c r="U8854" t="s">
        <v>29</v>
      </c>
    </row>
    <row r="8855" spans="1:21" x14ac:dyDescent="0.25">
      <c r="A8855" t="s">
        <v>32877</v>
      </c>
      <c r="B8855" t="s">
        <v>2731</v>
      </c>
      <c r="C8855" s="3">
        <v>42886.801157407404</v>
      </c>
      <c r="D8855" s="3">
        <v>42886.837222222224</v>
      </c>
      <c r="E8855" s="4">
        <v>42886</v>
      </c>
      <c r="F8855" s="1">
        <v>53.944283333333331</v>
      </c>
      <c r="G8855" t="s">
        <v>27</v>
      </c>
      <c r="H8855" s="1">
        <v>108.42928333333333</v>
      </c>
      <c r="I8855" t="s">
        <v>27</v>
      </c>
      <c r="J8855" t="s">
        <v>14866</v>
      </c>
      <c r="K8855" s="1" t="str">
        <f t="shared" si="138"/>
        <v>msu0531</v>
      </c>
      <c r="L8855" s="5" t="s">
        <v>22426</v>
      </c>
      <c r="M8855">
        <v>889.01099999999997</v>
      </c>
      <c r="N8855">
        <v>4.9604999999999997</v>
      </c>
      <c r="O8855">
        <v>1.56311258160189</v>
      </c>
      <c r="P8855" t="s">
        <v>863</v>
      </c>
      <c r="Q8855">
        <v>684</v>
      </c>
      <c r="R8855">
        <v>2178</v>
      </c>
      <c r="S8855">
        <v>50</v>
      </c>
      <c r="T8855">
        <v>2227</v>
      </c>
      <c r="U8855" t="s">
        <v>29</v>
      </c>
    </row>
    <row r="8856" spans="1:21" x14ac:dyDescent="0.25">
      <c r="A8856" t="s">
        <v>33849</v>
      </c>
      <c r="B8856" t="s">
        <v>2731</v>
      </c>
      <c r="C8856" s="3">
        <v>42888.915729166663</v>
      </c>
      <c r="D8856" s="3">
        <v>42888.947488425925</v>
      </c>
      <c r="E8856" s="4">
        <v>42888</v>
      </c>
      <c r="F8856" s="1">
        <v>55.566033333333337</v>
      </c>
      <c r="G8856" t="s">
        <v>27</v>
      </c>
      <c r="H8856" s="1">
        <v>109.59331666666667</v>
      </c>
      <c r="I8856" t="s">
        <v>27</v>
      </c>
      <c r="J8856" t="s">
        <v>22700</v>
      </c>
      <c r="K8856" s="1" t="str">
        <f t="shared" si="138"/>
        <v>mtn0602</v>
      </c>
      <c r="L8856" s="5" t="s">
        <v>22703</v>
      </c>
      <c r="M8856">
        <v>654.976</v>
      </c>
      <c r="N8856">
        <v>3.1671999999999998</v>
      </c>
      <c r="O8856">
        <v>2.2322398601328399</v>
      </c>
      <c r="P8856" t="s">
        <v>863</v>
      </c>
      <c r="Q8856">
        <v>804</v>
      </c>
      <c r="R8856">
        <v>1720</v>
      </c>
      <c r="S8856">
        <v>60</v>
      </c>
      <c r="T8856">
        <v>1779</v>
      </c>
      <c r="U8856" t="s">
        <v>29</v>
      </c>
    </row>
    <row r="8857" spans="1:21" x14ac:dyDescent="0.25">
      <c r="A8857" t="s">
        <v>29573</v>
      </c>
      <c r="B8857" t="s">
        <v>2731</v>
      </c>
      <c r="C8857" s="3">
        <v>42882.91033564815</v>
      </c>
      <c r="D8857" s="3">
        <v>42882.917604166665</v>
      </c>
      <c r="E8857" t="s">
        <v>16455</v>
      </c>
      <c r="F8857" s="1">
        <v>51.604999999999997</v>
      </c>
      <c r="G8857" t="s">
        <v>27</v>
      </c>
      <c r="H8857" s="1">
        <v>104.73333333333333</v>
      </c>
      <c r="I8857" t="s">
        <v>27</v>
      </c>
      <c r="J8857" t="s">
        <v>23126</v>
      </c>
      <c r="K8857" s="1" t="str">
        <f t="shared" si="138"/>
        <v>mtsg0527m25</v>
      </c>
      <c r="L8857" s="5" t="s">
        <v>23020</v>
      </c>
      <c r="M8857">
        <v>38.889000000000003</v>
      </c>
      <c r="N8857">
        <v>4.125</v>
      </c>
      <c r="O8857">
        <v>0.94658270172151404</v>
      </c>
      <c r="P8857" t="s">
        <v>863</v>
      </c>
      <c r="Q8857">
        <v>2</v>
      </c>
      <c r="R8857">
        <v>502</v>
      </c>
      <c r="S8857">
        <v>88</v>
      </c>
      <c r="T8857">
        <v>589</v>
      </c>
      <c r="U8857" t="s">
        <v>29</v>
      </c>
    </row>
    <row r="8858" spans="1:21" x14ac:dyDescent="0.25">
      <c r="A8858" t="s">
        <v>32322</v>
      </c>
      <c r="B8858" t="s">
        <v>2731</v>
      </c>
      <c r="C8858" s="3">
        <v>42885.380069444444</v>
      </c>
      <c r="D8858" s="3">
        <v>42885.431006944447</v>
      </c>
      <c r="E8858" s="4">
        <v>42885</v>
      </c>
      <c r="F8858" s="1">
        <v>52.896516666666663</v>
      </c>
      <c r="G8858" t="s">
        <v>27</v>
      </c>
      <c r="H8858" s="1">
        <v>107.52894999999999</v>
      </c>
      <c r="I8858" t="s">
        <v>27</v>
      </c>
      <c r="J8858" t="s">
        <v>22340</v>
      </c>
      <c r="K8858" s="1" t="str">
        <f t="shared" si="138"/>
        <v>mut0530</v>
      </c>
      <c r="L8858" s="5" t="s">
        <v>23474</v>
      </c>
      <c r="M8858">
        <v>1557.269</v>
      </c>
      <c r="N8858">
        <v>5.8372999999999999</v>
      </c>
      <c r="O8858">
        <v>1.30018075985961</v>
      </c>
      <c r="P8858" t="s">
        <v>863</v>
      </c>
      <c r="Q8858">
        <v>930</v>
      </c>
      <c r="R8858">
        <v>3957</v>
      </c>
      <c r="S8858">
        <v>43</v>
      </c>
      <c r="T8858">
        <v>3999</v>
      </c>
      <c r="U8858" t="s">
        <v>29</v>
      </c>
    </row>
    <row r="8859" spans="1:21" x14ac:dyDescent="0.25">
      <c r="A8859" t="s">
        <v>31979</v>
      </c>
      <c r="B8859" t="s">
        <v>2731</v>
      </c>
      <c r="C8859" s="3">
        <v>42884.883356481485</v>
      </c>
      <c r="D8859" s="3">
        <v>42884.935787037037</v>
      </c>
      <c r="E8859" s="4">
        <v>42884</v>
      </c>
      <c r="F8859" s="1">
        <v>52.793666666666667</v>
      </c>
      <c r="G8859" t="s">
        <v>27</v>
      </c>
      <c r="H8859" s="1">
        <v>107.1198</v>
      </c>
      <c r="I8859" t="s">
        <v>27</v>
      </c>
      <c r="J8859" t="s">
        <v>23789</v>
      </c>
      <c r="K8859" s="1" t="str">
        <f t="shared" si="138"/>
        <v>mvb0529</v>
      </c>
      <c r="L8859" s="5" t="s">
        <v>23774</v>
      </c>
      <c r="M8859">
        <v>1363.636</v>
      </c>
      <c r="N8859">
        <v>3.36</v>
      </c>
      <c r="O8859">
        <v>0.87793574279646702</v>
      </c>
      <c r="P8859" t="s">
        <v>863</v>
      </c>
      <c r="Q8859">
        <v>948</v>
      </c>
      <c r="R8859">
        <v>3513</v>
      </c>
      <c r="S8859">
        <v>59</v>
      </c>
      <c r="T8859">
        <v>3571</v>
      </c>
      <c r="U8859" t="s">
        <v>29</v>
      </c>
    </row>
    <row r="8860" spans="1:21" x14ac:dyDescent="0.25">
      <c r="A8860" t="s">
        <v>32693</v>
      </c>
      <c r="B8860" t="s">
        <v>2731</v>
      </c>
      <c r="C8860" s="3">
        <v>42886.65148148148</v>
      </c>
      <c r="D8860" s="3">
        <v>42886.667696759258</v>
      </c>
      <c r="E8860" s="4">
        <v>42886</v>
      </c>
      <c r="F8860" s="1">
        <v>53.632150000000003</v>
      </c>
      <c r="G8860" t="s">
        <v>27</v>
      </c>
      <c r="H8860" s="1">
        <v>108.1215</v>
      </c>
      <c r="I8860" t="s">
        <v>27</v>
      </c>
      <c r="J8860" t="s">
        <v>15865</v>
      </c>
      <c r="K8860" s="1" t="str">
        <f t="shared" ref="K8860:K8923" si="139">MID(A8860,FIND("*",SUBSTITUTE(A8860,"\","*",LEN(A8860)-LEN(SUBSTITUTE(A8860,"\",""))))+1,FIND(".cnv",A8860)-(FIND("*",SUBSTITUTE(A8860,"\","*",LEN(A8860)-LEN(SUBSTITUTE(A8860,"\",""))))+1))</f>
        <v>macr0531</v>
      </c>
      <c r="L8860" s="5" t="s">
        <v>15859</v>
      </c>
      <c r="M8860">
        <v>406.32100000000003</v>
      </c>
      <c r="N8860">
        <v>7.7990000000000004</v>
      </c>
      <c r="O8860">
        <v>1.30057893689473</v>
      </c>
      <c r="P8860" t="s">
        <v>863</v>
      </c>
      <c r="Q8860">
        <v>335</v>
      </c>
      <c r="R8860">
        <v>1162</v>
      </c>
      <c r="S8860">
        <v>77</v>
      </c>
      <c r="T8860">
        <v>1238</v>
      </c>
      <c r="U8860" t="s">
        <v>29</v>
      </c>
    </row>
    <row r="8861" spans="1:21" x14ac:dyDescent="0.25">
      <c r="A8861" t="s">
        <v>31846</v>
      </c>
      <c r="B8861" t="s">
        <v>2731</v>
      </c>
      <c r="C8861" s="3">
        <v>42884.744398148148</v>
      </c>
      <c r="D8861" s="3">
        <v>42884.789293981485</v>
      </c>
      <c r="E8861" s="4">
        <v>42884</v>
      </c>
      <c r="F8861" s="1">
        <v>52.663216666666663</v>
      </c>
      <c r="G8861" t="s">
        <v>27</v>
      </c>
      <c r="H8861" s="1">
        <v>106.85105</v>
      </c>
      <c r="I8861" t="s">
        <v>27</v>
      </c>
      <c r="J8861" t="s">
        <v>16192</v>
      </c>
      <c r="K8861" s="1" t="str">
        <f t="shared" si="139"/>
        <v>mas0529</v>
      </c>
      <c r="L8861" s="5" t="s">
        <v>16347</v>
      </c>
      <c r="M8861">
        <v>1147.3130000000001</v>
      </c>
      <c r="N8861">
        <v>5.3083999999999998</v>
      </c>
      <c r="O8861">
        <v>0.84848060760118504</v>
      </c>
      <c r="P8861" t="s">
        <v>863</v>
      </c>
      <c r="Q8861">
        <v>931</v>
      </c>
      <c r="R8861">
        <v>3043</v>
      </c>
      <c r="S8861">
        <v>70</v>
      </c>
      <c r="T8861">
        <v>3112</v>
      </c>
      <c r="U8861" t="s">
        <v>29</v>
      </c>
    </row>
    <row r="8862" spans="1:21" x14ac:dyDescent="0.25">
      <c r="A8862" t="s">
        <v>33020</v>
      </c>
      <c r="B8862" t="s">
        <v>2731</v>
      </c>
      <c r="C8862" s="3">
        <v>42886.501064814816</v>
      </c>
      <c r="D8862" s="3">
        <v>42886.510740740741</v>
      </c>
      <c r="E8862" s="4">
        <v>42886</v>
      </c>
      <c r="F8862" s="1">
        <v>53.452466666666666</v>
      </c>
      <c r="G8862" t="s">
        <v>27</v>
      </c>
      <c r="H8862" s="1">
        <v>108.73368333333333</v>
      </c>
      <c r="I8862" t="s">
        <v>27</v>
      </c>
      <c r="J8862" t="s">
        <v>16720</v>
      </c>
      <c r="K8862" s="1" t="str">
        <f t="shared" si="139"/>
        <v>mbarg0531</v>
      </c>
      <c r="L8862" s="5" t="s">
        <v>16663</v>
      </c>
      <c r="M8862">
        <v>156.334</v>
      </c>
      <c r="N8862">
        <v>8.9736999999999991</v>
      </c>
      <c r="O8862">
        <v>1.5496147411574199</v>
      </c>
      <c r="P8862" t="s">
        <v>863</v>
      </c>
      <c r="Q8862">
        <v>4</v>
      </c>
      <c r="R8862">
        <v>591</v>
      </c>
      <c r="S8862">
        <v>117</v>
      </c>
      <c r="T8862">
        <v>707</v>
      </c>
      <c r="U8862" t="s">
        <v>29</v>
      </c>
    </row>
    <row r="8863" spans="1:21" x14ac:dyDescent="0.25">
      <c r="A8863" t="s">
        <v>33761</v>
      </c>
      <c r="B8863" t="s">
        <v>2731</v>
      </c>
      <c r="C8863" s="3">
        <v>42888.426006944443</v>
      </c>
      <c r="D8863" s="3">
        <v>42888.456018518518</v>
      </c>
      <c r="E8863" s="4">
        <v>42888</v>
      </c>
      <c r="F8863" s="1">
        <v>55.325400000000002</v>
      </c>
      <c r="G8863" t="s">
        <v>27</v>
      </c>
      <c r="H8863" s="1">
        <v>109.49701666666667</v>
      </c>
      <c r="I8863" t="s">
        <v>27</v>
      </c>
      <c r="J8863" t="s">
        <v>16892</v>
      </c>
      <c r="K8863" s="1" t="str">
        <f t="shared" si="139"/>
        <v>mbt0602</v>
      </c>
      <c r="L8863" s="5" t="s">
        <v>16895</v>
      </c>
      <c r="M8863">
        <v>803.48099999999999</v>
      </c>
      <c r="N8863">
        <v>3.7949999999999999</v>
      </c>
      <c r="O8863">
        <v>2.2760147876678798</v>
      </c>
      <c r="P8863" t="s">
        <v>863</v>
      </c>
      <c r="Q8863">
        <v>651</v>
      </c>
      <c r="R8863">
        <v>2008</v>
      </c>
      <c r="S8863">
        <v>55</v>
      </c>
      <c r="T8863">
        <v>2062</v>
      </c>
      <c r="U8863" t="s">
        <v>29</v>
      </c>
    </row>
    <row r="8864" spans="1:21" x14ac:dyDescent="0.25">
      <c r="A8864" t="s">
        <v>33349</v>
      </c>
      <c r="B8864" t="s">
        <v>2731</v>
      </c>
      <c r="C8864" s="3">
        <v>42887.682268518518</v>
      </c>
      <c r="D8864" s="3">
        <v>42887.712500000001</v>
      </c>
      <c r="E8864" s="4">
        <v>42887</v>
      </c>
      <c r="F8864" s="1">
        <v>54.615766666666666</v>
      </c>
      <c r="G8864" t="s">
        <v>27</v>
      </c>
      <c r="H8864" s="1">
        <v>109.12335</v>
      </c>
      <c r="I8864" t="s">
        <v>27</v>
      </c>
      <c r="J8864" t="s">
        <v>17213</v>
      </c>
      <c r="K8864" s="1" t="str">
        <f t="shared" si="139"/>
        <v>mchk0601</v>
      </c>
      <c r="L8864" s="5" t="s">
        <v>17216</v>
      </c>
      <c r="M8864">
        <v>889.17200000000003</v>
      </c>
      <c r="N8864">
        <v>4.3078000000000003</v>
      </c>
      <c r="O8864">
        <v>1.70849839828464</v>
      </c>
      <c r="P8864" t="s">
        <v>863</v>
      </c>
      <c r="Q8864">
        <v>695</v>
      </c>
      <c r="R8864">
        <v>2231</v>
      </c>
      <c r="S8864">
        <v>47</v>
      </c>
      <c r="T8864">
        <v>2277</v>
      </c>
      <c r="U8864" t="s">
        <v>29</v>
      </c>
    </row>
    <row r="8865" spans="1:21" x14ac:dyDescent="0.25">
      <c r="A8865" t="s">
        <v>31609</v>
      </c>
      <c r="B8865" t="s">
        <v>2731</v>
      </c>
      <c r="C8865" s="3">
        <v>42883.945196759261</v>
      </c>
      <c r="D8865" s="3">
        <v>42883.978854166664</v>
      </c>
      <c r="E8865" s="4">
        <v>42883</v>
      </c>
      <c r="F8865" s="1">
        <v>52.237366666666667</v>
      </c>
      <c r="G8865" t="s">
        <v>27</v>
      </c>
      <c r="H8865" s="1">
        <v>105.80783333333333</v>
      </c>
      <c r="I8865" t="s">
        <v>27</v>
      </c>
      <c r="J8865" t="s">
        <v>17645</v>
      </c>
      <c r="K8865" s="1" t="str">
        <f t="shared" si="139"/>
        <v>mdpes0528</v>
      </c>
      <c r="L8865" s="5" t="s">
        <v>17722</v>
      </c>
      <c r="M8865">
        <v>982.47900000000004</v>
      </c>
      <c r="N8865">
        <v>5.3765000000000001</v>
      </c>
      <c r="O8865">
        <v>0.52512429080073597</v>
      </c>
      <c r="P8865" t="s">
        <v>863</v>
      </c>
      <c r="Q8865">
        <v>937</v>
      </c>
      <c r="R8865">
        <v>2480</v>
      </c>
      <c r="S8865">
        <v>52</v>
      </c>
      <c r="T8865">
        <v>2531</v>
      </c>
      <c r="U8865" t="s">
        <v>29</v>
      </c>
    </row>
    <row r="8866" spans="1:21" x14ac:dyDescent="0.25">
      <c r="A8866" t="s">
        <v>33089</v>
      </c>
      <c r="B8866" t="s">
        <v>2731</v>
      </c>
      <c r="C8866" s="3">
        <v>42886.973240740743</v>
      </c>
      <c r="D8866" s="3">
        <v>42887.004143518519</v>
      </c>
      <c r="E8866" s="4">
        <v>42886</v>
      </c>
      <c r="F8866" s="1">
        <v>54.2821</v>
      </c>
      <c r="G8866" t="s">
        <v>27</v>
      </c>
      <c r="H8866" s="1">
        <v>108.74281666666667</v>
      </c>
      <c r="I8866" t="s">
        <v>27</v>
      </c>
      <c r="J8866" t="s">
        <v>17987</v>
      </c>
      <c r="K8866" s="1" t="str">
        <f t="shared" si="139"/>
        <v>mdzs0531</v>
      </c>
      <c r="L8866" s="5" t="s">
        <v>17940</v>
      </c>
      <c r="M8866">
        <v>896.77599999999995</v>
      </c>
      <c r="N8866">
        <v>3.4228000000000001</v>
      </c>
      <c r="O8866">
        <v>1.9344813142756101</v>
      </c>
      <c r="P8866" t="s">
        <v>863</v>
      </c>
      <c r="Q8866">
        <v>761</v>
      </c>
      <c r="R8866">
        <v>2241</v>
      </c>
      <c r="S8866">
        <v>59</v>
      </c>
      <c r="T8866">
        <v>2299</v>
      </c>
      <c r="U8866" t="s">
        <v>29</v>
      </c>
    </row>
    <row r="8867" spans="1:21" x14ac:dyDescent="0.25">
      <c r="A8867" t="s">
        <v>33235</v>
      </c>
      <c r="B8867" t="s">
        <v>2731</v>
      </c>
      <c r="C8867" s="3">
        <v>42887.372557870367</v>
      </c>
      <c r="D8867" s="3">
        <v>42887.401574074072</v>
      </c>
      <c r="E8867" s="4">
        <v>42887</v>
      </c>
      <c r="F8867" s="1">
        <v>54.450566666666667</v>
      </c>
      <c r="G8867" t="s">
        <v>27</v>
      </c>
      <c r="H8867" s="1">
        <v>109.06876666666666</v>
      </c>
      <c r="I8867" t="s">
        <v>27</v>
      </c>
      <c r="J8867" t="s">
        <v>9506</v>
      </c>
      <c r="K8867" s="1" t="str">
        <f t="shared" si="139"/>
        <v>med0601</v>
      </c>
      <c r="L8867" s="5" t="s">
        <v>18059</v>
      </c>
      <c r="M8867">
        <v>855.95</v>
      </c>
      <c r="N8867">
        <v>4.1810999999999998</v>
      </c>
      <c r="O8867">
        <v>1.8424279791948099</v>
      </c>
      <c r="P8867" t="s">
        <v>863</v>
      </c>
      <c r="Q8867">
        <v>854</v>
      </c>
      <c r="R8867">
        <v>2360</v>
      </c>
      <c r="S8867">
        <v>45</v>
      </c>
      <c r="T8867">
        <v>2404</v>
      </c>
      <c r="U8867" t="s">
        <v>29</v>
      </c>
    </row>
    <row r="8868" spans="1:21" x14ac:dyDescent="0.25">
      <c r="A8868" t="s">
        <v>32757</v>
      </c>
      <c r="B8868" t="s">
        <v>2731</v>
      </c>
      <c r="C8868" s="3">
        <v>42886.079560185186</v>
      </c>
      <c r="D8868" s="3">
        <v>42886.164270833331</v>
      </c>
      <c r="E8868" s="4">
        <v>42886</v>
      </c>
      <c r="F8868" s="1">
        <v>53.357916666666668</v>
      </c>
      <c r="G8868" t="s">
        <v>27</v>
      </c>
      <c r="H8868" s="1">
        <v>108.21733333333333</v>
      </c>
      <c r="I8868" t="s">
        <v>27</v>
      </c>
      <c r="J8868" t="s">
        <v>18811</v>
      </c>
      <c r="K8868" s="1" t="str">
        <f t="shared" si="139"/>
        <v>mhk0531</v>
      </c>
      <c r="L8868" s="5" t="s">
        <v>18802</v>
      </c>
      <c r="M8868">
        <v>1628.623</v>
      </c>
      <c r="N8868">
        <v>3.6419999999999999</v>
      </c>
      <c r="O8868">
        <v>1.3592342395041199</v>
      </c>
      <c r="P8868" t="s">
        <v>863</v>
      </c>
      <c r="Q8868">
        <v>913</v>
      </c>
      <c r="R8868">
        <v>4254</v>
      </c>
      <c r="S8868">
        <v>49</v>
      </c>
      <c r="T8868">
        <v>4302</v>
      </c>
      <c r="U8868" t="s">
        <v>29</v>
      </c>
    </row>
    <row r="8869" spans="1:21" x14ac:dyDescent="0.25">
      <c r="A8869" t="s">
        <v>33670</v>
      </c>
      <c r="B8869" t="s">
        <v>2731</v>
      </c>
      <c r="C8869" s="3">
        <v>42887.905486111114</v>
      </c>
      <c r="D8869" s="3">
        <v>42887.935347222221</v>
      </c>
      <c r="E8869" s="4">
        <v>42887</v>
      </c>
      <c r="F8869" s="1">
        <v>55.042066666666663</v>
      </c>
      <c r="G8869" t="s">
        <v>27</v>
      </c>
      <c r="H8869" s="1">
        <v>109.43425000000001</v>
      </c>
      <c r="I8869" t="s">
        <v>27</v>
      </c>
      <c r="J8869" t="s">
        <v>19363</v>
      </c>
      <c r="K8869" s="1" t="str">
        <f t="shared" si="139"/>
        <v>mka0601</v>
      </c>
      <c r="L8869" s="5" t="s">
        <v>19366</v>
      </c>
      <c r="M8869">
        <v>766.71199999999999</v>
      </c>
      <c r="N8869">
        <v>3.6602000000000001</v>
      </c>
      <c r="O8869">
        <v>2.3110944083724201</v>
      </c>
      <c r="P8869" t="s">
        <v>863</v>
      </c>
      <c r="Q8869">
        <v>899</v>
      </c>
      <c r="R8869">
        <v>2089</v>
      </c>
      <c r="S8869">
        <v>90</v>
      </c>
      <c r="T8869">
        <v>2178</v>
      </c>
      <c r="U8869" t="s">
        <v>29</v>
      </c>
    </row>
    <row r="8870" spans="1:21" x14ac:dyDescent="0.25">
      <c r="A8870" t="s">
        <v>31282</v>
      </c>
      <c r="B8870" t="s">
        <v>2731</v>
      </c>
      <c r="C8870" s="3">
        <v>42883.375081018516</v>
      </c>
      <c r="D8870" s="3">
        <v>42883.42728009259</v>
      </c>
      <c r="E8870" s="4">
        <v>42883</v>
      </c>
      <c r="F8870" s="1">
        <v>51.7776</v>
      </c>
      <c r="G8870" t="s">
        <v>27</v>
      </c>
      <c r="H8870" s="1">
        <v>105.37413333333333</v>
      </c>
      <c r="I8870" t="s">
        <v>27</v>
      </c>
      <c r="J8870" t="s">
        <v>19934</v>
      </c>
      <c r="K8870" s="1" t="str">
        <f t="shared" si="139"/>
        <v>mkm0528</v>
      </c>
      <c r="L8870" s="5" t="s">
        <v>19905</v>
      </c>
      <c r="M8870">
        <v>1433.8720000000001</v>
      </c>
      <c r="N8870">
        <v>6.1645000000000003</v>
      </c>
      <c r="O8870">
        <v>0.54862310077538501</v>
      </c>
      <c r="P8870" t="s">
        <v>863</v>
      </c>
      <c r="Q8870">
        <v>895</v>
      </c>
      <c r="R8870">
        <v>3614</v>
      </c>
      <c r="S8870">
        <v>53</v>
      </c>
      <c r="T8870">
        <v>3666</v>
      </c>
      <c r="U8870" t="s">
        <v>29</v>
      </c>
    </row>
    <row r="8871" spans="1:21" x14ac:dyDescent="0.25">
      <c r="A8871" t="s">
        <v>31664</v>
      </c>
      <c r="B8871" t="s">
        <v>2731</v>
      </c>
      <c r="C8871" s="3">
        <v>42884.284421296295</v>
      </c>
      <c r="D8871" s="3">
        <v>42884.298541666663</v>
      </c>
      <c r="E8871" s="4">
        <v>42884</v>
      </c>
      <c r="F8871" s="1">
        <v>52.344316666666664</v>
      </c>
      <c r="G8871" t="s">
        <v>27</v>
      </c>
      <c r="H8871" s="1">
        <v>106.06468333333333</v>
      </c>
      <c r="I8871" t="s">
        <v>27</v>
      </c>
      <c r="J8871" t="s">
        <v>19853</v>
      </c>
      <c r="K8871" s="1" t="str">
        <f t="shared" si="139"/>
        <v>mkrykh0529</v>
      </c>
      <c r="L8871" s="5" t="s">
        <v>20410</v>
      </c>
      <c r="M8871">
        <v>257.30500000000001</v>
      </c>
      <c r="N8871">
        <v>4.5747</v>
      </c>
      <c r="O8871">
        <v>0.90990402497562894</v>
      </c>
      <c r="P8871" t="s">
        <v>863</v>
      </c>
      <c r="Q8871">
        <v>161</v>
      </c>
      <c r="R8871">
        <v>823</v>
      </c>
      <c r="S8871">
        <v>41</v>
      </c>
      <c r="T8871">
        <v>863</v>
      </c>
      <c r="U8871" t="s">
        <v>29</v>
      </c>
    </row>
    <row r="8872" spans="1:21" x14ac:dyDescent="0.25">
      <c r="A8872" t="s">
        <v>30654</v>
      </c>
      <c r="B8872" t="s">
        <v>2731</v>
      </c>
      <c r="C8872" s="3">
        <v>42882.562719907408</v>
      </c>
      <c r="D8872" s="3">
        <v>42882.607812499999</v>
      </c>
      <c r="E8872" s="4">
        <v>42882</v>
      </c>
      <c r="F8872" s="1">
        <v>51.701749999999997</v>
      </c>
      <c r="G8872" t="s">
        <v>27</v>
      </c>
      <c r="H8872" s="1">
        <v>105.0147</v>
      </c>
      <c r="I8872" t="s">
        <v>27</v>
      </c>
      <c r="J8872" t="s">
        <v>7732</v>
      </c>
      <c r="K8872" s="1" t="str">
        <f t="shared" si="139"/>
        <v>mlt0527</v>
      </c>
      <c r="L8872" s="5" t="s">
        <v>20726</v>
      </c>
      <c r="M8872">
        <v>1398.8879999999999</v>
      </c>
      <c r="N8872">
        <v>3.7831999999999999</v>
      </c>
      <c r="O8872">
        <v>0.39804684566482801</v>
      </c>
      <c r="P8872" t="s">
        <v>863</v>
      </c>
      <c r="Q8872">
        <v>884</v>
      </c>
      <c r="R8872">
        <v>3482</v>
      </c>
      <c r="S8872">
        <v>84</v>
      </c>
      <c r="T8872">
        <v>3565</v>
      </c>
      <c r="U8872" t="s">
        <v>29</v>
      </c>
    </row>
    <row r="8873" spans="1:21" x14ac:dyDescent="0.25">
      <c r="A8873" t="s">
        <v>30655</v>
      </c>
      <c r="B8873" t="s">
        <v>2731</v>
      </c>
      <c r="C8873" s="3">
        <v>42892.443425925929</v>
      </c>
      <c r="D8873" s="3">
        <v>42892.450370370374</v>
      </c>
      <c r="E8873" s="4">
        <v>42892</v>
      </c>
      <c r="F8873" s="1">
        <v>51.701749999999997</v>
      </c>
      <c r="G8873" t="s">
        <v>27</v>
      </c>
      <c r="H8873" s="1">
        <v>105.0147</v>
      </c>
      <c r="I8873" t="s">
        <v>27</v>
      </c>
      <c r="J8873" t="s">
        <v>21099</v>
      </c>
      <c r="K8873" s="1" t="str">
        <f t="shared" si="139"/>
        <v>mlt0606</v>
      </c>
      <c r="L8873" s="5" t="s">
        <v>20726</v>
      </c>
      <c r="M8873">
        <v>29.902000000000001</v>
      </c>
      <c r="N8873">
        <v>7.4348000000000001</v>
      </c>
      <c r="O8873">
        <v>0.201352823812603</v>
      </c>
      <c r="P8873" t="s">
        <v>863</v>
      </c>
      <c r="Q8873">
        <v>56</v>
      </c>
      <c r="R8873">
        <v>441</v>
      </c>
      <c r="S8873">
        <v>57</v>
      </c>
      <c r="T8873">
        <v>497</v>
      </c>
      <c r="U8873" t="s">
        <v>29</v>
      </c>
    </row>
    <row r="8874" spans="1:21" x14ac:dyDescent="0.25">
      <c r="A8874" t="s">
        <v>32073</v>
      </c>
      <c r="B8874" t="s">
        <v>2731</v>
      </c>
      <c r="C8874" s="3">
        <v>42891.489733796298</v>
      </c>
      <c r="D8874" s="3">
        <v>42891.500879629632</v>
      </c>
      <c r="E8874" s="4">
        <v>42891</v>
      </c>
      <c r="F8874" s="1">
        <v>53.239933333333333</v>
      </c>
      <c r="G8874" t="s">
        <v>27</v>
      </c>
      <c r="H8874" s="1">
        <v>107.25700000000001</v>
      </c>
      <c r="I8874" t="s">
        <v>27</v>
      </c>
      <c r="J8874" t="s">
        <v>21305</v>
      </c>
      <c r="K8874" s="1" t="str">
        <f t="shared" si="139"/>
        <v>mmalm0605</v>
      </c>
      <c r="L8874" s="5" t="s">
        <v>21306</v>
      </c>
      <c r="M8874">
        <v>90.510999999999996</v>
      </c>
      <c r="N8874">
        <v>6.4885999999999999</v>
      </c>
      <c r="O8874">
        <v>1.0456549512347799</v>
      </c>
      <c r="P8874" t="s">
        <v>863</v>
      </c>
      <c r="Q8874">
        <v>4</v>
      </c>
      <c r="R8874">
        <v>681</v>
      </c>
      <c r="S8874">
        <v>61</v>
      </c>
      <c r="T8874">
        <v>741</v>
      </c>
      <c r="U8874" t="s">
        <v>29</v>
      </c>
    </row>
    <row r="8875" spans="1:21" x14ac:dyDescent="0.25">
      <c r="A8875" t="s">
        <v>29401</v>
      </c>
      <c r="B8875" t="s">
        <v>2731</v>
      </c>
      <c r="C8875" s="3">
        <v>42881.866446759261</v>
      </c>
      <c r="D8875" s="3">
        <v>42881.916516203702</v>
      </c>
      <c r="E8875" s="4">
        <v>42881</v>
      </c>
      <c r="F8875" s="1">
        <v>51.646766666666664</v>
      </c>
      <c r="G8875" t="s">
        <v>27</v>
      </c>
      <c r="H8875" s="1">
        <v>104.23001666666667</v>
      </c>
      <c r="I8875" t="s">
        <v>27</v>
      </c>
      <c r="J8875" t="s">
        <v>14638</v>
      </c>
      <c r="K8875" s="1" t="str">
        <f t="shared" si="139"/>
        <v>mms0526</v>
      </c>
      <c r="L8875" s="5" t="s">
        <v>21646</v>
      </c>
      <c r="M8875">
        <v>1253.086</v>
      </c>
      <c r="N8875">
        <v>7.6875</v>
      </c>
      <c r="O8875">
        <v>0.84644116432841399</v>
      </c>
      <c r="P8875" t="s">
        <v>863</v>
      </c>
      <c r="Q8875">
        <v>1213</v>
      </c>
      <c r="R8875">
        <v>3624</v>
      </c>
      <c r="S8875">
        <v>48</v>
      </c>
      <c r="T8875">
        <v>3671</v>
      </c>
      <c r="U8875" t="s">
        <v>29</v>
      </c>
    </row>
    <row r="8876" spans="1:21" x14ac:dyDescent="0.25">
      <c r="A8876" t="s">
        <v>32876</v>
      </c>
      <c r="B8876" t="s">
        <v>2731</v>
      </c>
      <c r="C8876" s="3">
        <v>42886.801157407404</v>
      </c>
      <c r="D8876" s="3">
        <v>42886.837222222224</v>
      </c>
      <c r="E8876" s="4">
        <v>42886</v>
      </c>
      <c r="F8876" s="1">
        <v>53.944283333333331</v>
      </c>
      <c r="G8876" t="s">
        <v>27</v>
      </c>
      <c r="H8876" s="1">
        <v>108.42928333333333</v>
      </c>
      <c r="I8876" t="s">
        <v>27</v>
      </c>
      <c r="J8876" t="s">
        <v>14866</v>
      </c>
      <c r="K8876" s="1" t="str">
        <f t="shared" si="139"/>
        <v>msu0531</v>
      </c>
      <c r="L8876" s="5" t="s">
        <v>22426</v>
      </c>
      <c r="M8876">
        <v>889.01099999999997</v>
      </c>
      <c r="N8876">
        <v>4.9604999999999997</v>
      </c>
      <c r="O8876">
        <v>1.56311258160189</v>
      </c>
      <c r="P8876" t="s">
        <v>863</v>
      </c>
      <c r="Q8876">
        <v>684</v>
      </c>
      <c r="R8876">
        <v>2178</v>
      </c>
      <c r="S8876">
        <v>50</v>
      </c>
      <c r="T8876">
        <v>2227</v>
      </c>
      <c r="U8876" t="s">
        <v>29</v>
      </c>
    </row>
    <row r="8877" spans="1:21" x14ac:dyDescent="0.25">
      <c r="A8877" t="s">
        <v>33848</v>
      </c>
      <c r="B8877" t="s">
        <v>2731</v>
      </c>
      <c r="C8877" s="3">
        <v>42888.915729166663</v>
      </c>
      <c r="D8877" s="3">
        <v>42888.947488425925</v>
      </c>
      <c r="E8877" s="4">
        <v>42888</v>
      </c>
      <c r="F8877" s="1">
        <v>55.566033333333337</v>
      </c>
      <c r="G8877" t="s">
        <v>27</v>
      </c>
      <c r="H8877" s="1">
        <v>109.59331666666667</v>
      </c>
      <c r="I8877" t="s">
        <v>27</v>
      </c>
      <c r="J8877" t="s">
        <v>22700</v>
      </c>
      <c r="K8877" s="1" t="str">
        <f t="shared" si="139"/>
        <v>mtn0602</v>
      </c>
      <c r="L8877" s="5" t="s">
        <v>22703</v>
      </c>
      <c r="M8877">
        <v>654.976</v>
      </c>
      <c r="N8877">
        <v>3.1671999999999998</v>
      </c>
      <c r="O8877">
        <v>2.2322398601328399</v>
      </c>
      <c r="P8877" t="s">
        <v>863</v>
      </c>
      <c r="Q8877">
        <v>804</v>
      </c>
      <c r="R8877">
        <v>1720</v>
      </c>
      <c r="S8877">
        <v>60</v>
      </c>
      <c r="T8877">
        <v>1779</v>
      </c>
      <c r="U8877" t="s">
        <v>29</v>
      </c>
    </row>
    <row r="8878" spans="1:21" x14ac:dyDescent="0.25">
      <c r="A8878" t="s">
        <v>29572</v>
      </c>
      <c r="B8878" t="s">
        <v>2731</v>
      </c>
      <c r="C8878" s="3">
        <v>42882.91033564815</v>
      </c>
      <c r="D8878" s="3">
        <v>42882.917604166665</v>
      </c>
      <c r="E8878" t="s">
        <v>16455</v>
      </c>
      <c r="F8878" s="1">
        <v>51.604999999999997</v>
      </c>
      <c r="G8878" t="s">
        <v>27</v>
      </c>
      <c r="H8878" s="1">
        <v>104.73333333333333</v>
      </c>
      <c r="I8878" t="s">
        <v>27</v>
      </c>
      <c r="J8878" t="s">
        <v>23126</v>
      </c>
      <c r="K8878" s="1" t="str">
        <f t="shared" si="139"/>
        <v>mtsg0527m25</v>
      </c>
      <c r="L8878" s="5" t="s">
        <v>23020</v>
      </c>
      <c r="M8878">
        <v>38.889000000000003</v>
      </c>
      <c r="N8878">
        <v>4.125</v>
      </c>
      <c r="O8878">
        <v>0.94658270172151404</v>
      </c>
      <c r="P8878" t="s">
        <v>863</v>
      </c>
      <c r="Q8878">
        <v>2</v>
      </c>
      <c r="R8878">
        <v>502</v>
      </c>
      <c r="S8878">
        <v>88</v>
      </c>
      <c r="T8878">
        <v>589</v>
      </c>
      <c r="U8878" t="s">
        <v>29</v>
      </c>
    </row>
    <row r="8879" spans="1:21" x14ac:dyDescent="0.25">
      <c r="A8879" t="s">
        <v>32321</v>
      </c>
      <c r="B8879" t="s">
        <v>2731</v>
      </c>
      <c r="C8879" s="3">
        <v>42885.380069444444</v>
      </c>
      <c r="D8879" s="3">
        <v>42885.431006944447</v>
      </c>
      <c r="E8879" s="4">
        <v>42885</v>
      </c>
      <c r="F8879" s="1">
        <v>52.896516666666663</v>
      </c>
      <c r="G8879" t="s">
        <v>27</v>
      </c>
      <c r="H8879" s="1">
        <v>107.52894999999999</v>
      </c>
      <c r="I8879" t="s">
        <v>27</v>
      </c>
      <c r="J8879" t="s">
        <v>22340</v>
      </c>
      <c r="K8879" s="1" t="str">
        <f t="shared" si="139"/>
        <v>mut0530</v>
      </c>
      <c r="L8879" s="5" t="s">
        <v>23474</v>
      </c>
      <c r="M8879">
        <v>1557.269</v>
      </c>
      <c r="N8879">
        <v>5.8372999999999999</v>
      </c>
      <c r="O8879">
        <v>1.30018075985961</v>
      </c>
      <c r="P8879" t="s">
        <v>863</v>
      </c>
      <c r="Q8879">
        <v>930</v>
      </c>
      <c r="R8879">
        <v>3957</v>
      </c>
      <c r="S8879">
        <v>43</v>
      </c>
      <c r="T8879">
        <v>3999</v>
      </c>
      <c r="U8879" t="s">
        <v>29</v>
      </c>
    </row>
    <row r="8880" spans="1:21" x14ac:dyDescent="0.25">
      <c r="A8880" t="s">
        <v>31978</v>
      </c>
      <c r="B8880" t="s">
        <v>2731</v>
      </c>
      <c r="C8880" s="3">
        <v>42884.883356481485</v>
      </c>
      <c r="D8880" s="3">
        <v>42884.935787037037</v>
      </c>
      <c r="E8880" s="4">
        <v>42884</v>
      </c>
      <c r="F8880" s="1">
        <v>52.793666666666667</v>
      </c>
      <c r="G8880" t="s">
        <v>27</v>
      </c>
      <c r="H8880" s="1">
        <v>107.1198</v>
      </c>
      <c r="I8880" t="s">
        <v>27</v>
      </c>
      <c r="J8880" t="s">
        <v>23789</v>
      </c>
      <c r="K8880" s="1" t="str">
        <f t="shared" si="139"/>
        <v>mvb0529</v>
      </c>
      <c r="L8880" s="5" t="s">
        <v>23774</v>
      </c>
      <c r="M8880">
        <v>1363.636</v>
      </c>
      <c r="N8880">
        <v>3.36</v>
      </c>
      <c r="O8880">
        <v>0.87793574279646702</v>
      </c>
      <c r="P8880" t="s">
        <v>863</v>
      </c>
      <c r="Q8880">
        <v>948</v>
      </c>
      <c r="R8880">
        <v>3513</v>
      </c>
      <c r="S8880">
        <v>59</v>
      </c>
      <c r="T8880">
        <v>3571</v>
      </c>
      <c r="U8880" t="s">
        <v>29</v>
      </c>
    </row>
    <row r="8881" spans="1:21" x14ac:dyDescent="0.25">
      <c r="A8881" t="s">
        <v>957</v>
      </c>
      <c r="B8881" t="s">
        <v>22</v>
      </c>
      <c r="C8881" s="3">
        <v>42933.812604166669</v>
      </c>
      <c r="D8881" s="3">
        <v>42933.836354166669</v>
      </c>
      <c r="E8881" s="4">
        <v>42933</v>
      </c>
      <c r="F8881">
        <v>51.678766666666597</v>
      </c>
      <c r="G8881" t="s">
        <v>958</v>
      </c>
      <c r="H8881">
        <v>103.87163333333299</v>
      </c>
      <c r="I8881" t="s">
        <v>819</v>
      </c>
      <c r="J8881" t="s">
        <v>959</v>
      </c>
      <c r="K8881" s="1" t="str">
        <f t="shared" si="139"/>
        <v>12kkult0717</v>
      </c>
      <c r="L8881" s="5" t="s">
        <v>960</v>
      </c>
      <c r="M8881">
        <v>1252.7380000000001</v>
      </c>
      <c r="N8881">
        <v>14.0983</v>
      </c>
      <c r="O8881">
        <v>6.4627064297773096E-3</v>
      </c>
      <c r="P8881" t="s">
        <v>28</v>
      </c>
      <c r="Q8881">
        <v>9</v>
      </c>
      <c r="R8881">
        <v>2268</v>
      </c>
      <c r="S8881">
        <v>0</v>
      </c>
      <c r="T8881">
        <v>2267</v>
      </c>
      <c r="U8881" t="s">
        <v>29</v>
      </c>
    </row>
    <row r="8882" spans="1:21" x14ac:dyDescent="0.25">
      <c r="A8882" t="s">
        <v>26551</v>
      </c>
      <c r="B8882" t="s">
        <v>22</v>
      </c>
      <c r="C8882" s="3">
        <v>42934.542731481481</v>
      </c>
      <c r="D8882" s="3">
        <v>42934.564340277779</v>
      </c>
      <c r="E8882" s="4">
        <v>42934</v>
      </c>
      <c r="F8882">
        <v>51.670916666666599</v>
      </c>
      <c r="G8882" t="s">
        <v>14828</v>
      </c>
      <c r="H8882">
        <v>104.47255</v>
      </c>
      <c r="I8882" t="s">
        <v>14829</v>
      </c>
      <c r="J8882" t="s">
        <v>14830</v>
      </c>
      <c r="K8882" s="1" t="str">
        <f t="shared" si="139"/>
        <v>2017ztr0718</v>
      </c>
      <c r="M8882">
        <v>1345.0650000000001</v>
      </c>
      <c r="N8882">
        <v>14.2407</v>
      </c>
      <c r="O8882" t="s">
        <v>27</v>
      </c>
      <c r="P8882" t="s">
        <v>28</v>
      </c>
      <c r="Q8882">
        <v>0</v>
      </c>
      <c r="R8882">
        <v>2238</v>
      </c>
      <c r="S8882">
        <v>0</v>
      </c>
      <c r="T8882">
        <v>2237</v>
      </c>
      <c r="U8882" t="s">
        <v>29</v>
      </c>
    </row>
    <row r="8883" spans="1:21" x14ac:dyDescent="0.25">
      <c r="A8883" t="s">
        <v>2782</v>
      </c>
      <c r="B8883" t="s">
        <v>22</v>
      </c>
      <c r="C8883" s="3">
        <v>42944.296886574077</v>
      </c>
      <c r="D8883" s="3">
        <v>42944.306805555556</v>
      </c>
      <c r="E8883" s="4">
        <v>42944</v>
      </c>
      <c r="F8883">
        <v>51.9768166666666</v>
      </c>
      <c r="G8883" t="s">
        <v>2783</v>
      </c>
      <c r="H8883">
        <v>105.349416666666</v>
      </c>
      <c r="I8883" t="s">
        <v>2784</v>
      </c>
      <c r="J8883" t="s">
        <v>2785</v>
      </c>
      <c r="K8883" s="1" t="str">
        <f t="shared" si="139"/>
        <v>2stupa0728</v>
      </c>
      <c r="L8883" s="5" t="s">
        <v>2786</v>
      </c>
      <c r="M8883">
        <v>392.48700000000002</v>
      </c>
      <c r="N8883">
        <v>14.1898</v>
      </c>
      <c r="O8883">
        <v>1.07061721495895E-2</v>
      </c>
      <c r="P8883" t="s">
        <v>28</v>
      </c>
      <c r="Q8883">
        <v>4</v>
      </c>
      <c r="R8883">
        <v>737</v>
      </c>
      <c r="S8883">
        <v>0</v>
      </c>
      <c r="T8883">
        <v>736</v>
      </c>
      <c r="U8883" t="s">
        <v>29</v>
      </c>
    </row>
    <row r="8884" spans="1:21" x14ac:dyDescent="0.25">
      <c r="A8884" t="s">
        <v>3002</v>
      </c>
      <c r="B8884" t="s">
        <v>22</v>
      </c>
      <c r="C8884" s="3">
        <v>42939.62704861111</v>
      </c>
      <c r="D8884" s="3">
        <v>42939.638495370367</v>
      </c>
      <c r="E8884" s="4">
        <v>42939</v>
      </c>
      <c r="F8884">
        <v>55.3508</v>
      </c>
      <c r="G8884" t="s">
        <v>3003</v>
      </c>
      <c r="H8884">
        <v>109.24641666666599</v>
      </c>
      <c r="I8884" t="s">
        <v>3004</v>
      </c>
      <c r="J8884" t="s">
        <v>2875</v>
      </c>
      <c r="K8884" s="1" t="str">
        <f t="shared" si="139"/>
        <v>3kba0723</v>
      </c>
      <c r="L8884" s="5" t="s">
        <v>2878</v>
      </c>
      <c r="M8884">
        <v>570.55600000000004</v>
      </c>
      <c r="N8884">
        <v>13.1419</v>
      </c>
      <c r="O8884">
        <v>0.122237880468914</v>
      </c>
      <c r="P8884" t="s">
        <v>28</v>
      </c>
      <c r="Q8884">
        <v>71</v>
      </c>
      <c r="R8884">
        <v>980</v>
      </c>
      <c r="S8884">
        <v>0</v>
      </c>
      <c r="T8884">
        <v>979</v>
      </c>
      <c r="U8884" t="s">
        <v>29</v>
      </c>
    </row>
    <row r="8885" spans="1:21" x14ac:dyDescent="0.25">
      <c r="A8885" t="s">
        <v>3308</v>
      </c>
      <c r="B8885" t="s">
        <v>22</v>
      </c>
      <c r="C8885" s="3">
        <v>42938.616840277777</v>
      </c>
      <c r="D8885" s="3">
        <v>42938.62127314815</v>
      </c>
      <c r="E8885" s="4">
        <v>42938</v>
      </c>
      <c r="F8885">
        <v>54.379866666666601</v>
      </c>
      <c r="G8885" t="s">
        <v>3309</v>
      </c>
      <c r="H8885">
        <v>109.42364999999999</v>
      </c>
      <c r="I8885" t="s">
        <v>3310</v>
      </c>
      <c r="J8885" t="s">
        <v>3035</v>
      </c>
      <c r="K8885" s="1" t="str">
        <f t="shared" si="139"/>
        <v>3kda0722</v>
      </c>
      <c r="L8885" s="5" t="s">
        <v>3181</v>
      </c>
      <c r="M8885">
        <v>86.281000000000006</v>
      </c>
      <c r="N8885">
        <v>13.198</v>
      </c>
      <c r="O8885">
        <v>3.3238321167691397E-2</v>
      </c>
      <c r="P8885" t="s">
        <v>28</v>
      </c>
      <c r="Q8885">
        <v>5</v>
      </c>
      <c r="R8885">
        <v>152</v>
      </c>
      <c r="S8885">
        <v>0</v>
      </c>
      <c r="T8885">
        <v>151</v>
      </c>
      <c r="U8885" t="s">
        <v>29</v>
      </c>
    </row>
    <row r="8886" spans="1:21" x14ac:dyDescent="0.25">
      <c r="A8886" t="s">
        <v>3452</v>
      </c>
      <c r="B8886" t="s">
        <v>22</v>
      </c>
      <c r="C8886" s="3">
        <v>42938.924803240741</v>
      </c>
      <c r="D8886" s="3">
        <v>42938.939398148148</v>
      </c>
      <c r="E8886" s="4">
        <v>42938</v>
      </c>
      <c r="F8886">
        <v>54.529850000000003</v>
      </c>
      <c r="G8886" t="s">
        <v>3453</v>
      </c>
      <c r="H8886">
        <v>108.7047</v>
      </c>
      <c r="I8886" t="s">
        <v>3454</v>
      </c>
      <c r="J8886" t="s">
        <v>3383</v>
      </c>
      <c r="K8886" s="1" t="str">
        <f t="shared" si="139"/>
        <v>3kel0722</v>
      </c>
      <c r="L8886" s="5" t="s">
        <v>3373</v>
      </c>
      <c r="M8886">
        <v>878.96400000000006</v>
      </c>
      <c r="N8886">
        <v>7.5358000000000001</v>
      </c>
      <c r="O8886" t="s">
        <v>27</v>
      </c>
      <c r="P8886" t="s">
        <v>28</v>
      </c>
      <c r="Q8886">
        <v>0</v>
      </c>
      <c r="R8886">
        <v>1460</v>
      </c>
      <c r="S8886">
        <v>0</v>
      </c>
      <c r="T8886">
        <v>1459</v>
      </c>
      <c r="U8886" t="s">
        <v>29</v>
      </c>
    </row>
    <row r="8887" spans="1:21" x14ac:dyDescent="0.25">
      <c r="A8887" t="s">
        <v>3743</v>
      </c>
      <c r="B8887" t="s">
        <v>22</v>
      </c>
      <c r="C8887" s="3">
        <v>42935.910601851851</v>
      </c>
      <c r="D8887" s="3">
        <v>42935.93377314815</v>
      </c>
      <c r="E8887" s="4">
        <v>42935</v>
      </c>
      <c r="F8887">
        <v>51.8931166666666</v>
      </c>
      <c r="G8887" t="s">
        <v>3744</v>
      </c>
      <c r="H8887">
        <v>105.246733333333</v>
      </c>
      <c r="I8887" t="s">
        <v>3745</v>
      </c>
      <c r="J8887" t="s">
        <v>3653</v>
      </c>
      <c r="K8887" s="1" t="str">
        <f t="shared" si="139"/>
        <v>3kka0719</v>
      </c>
      <c r="L8887" s="5" t="s">
        <v>3657</v>
      </c>
      <c r="M8887">
        <v>1373.405</v>
      </c>
      <c r="N8887">
        <v>11.204800000000001</v>
      </c>
      <c r="O8887" t="s">
        <v>27</v>
      </c>
      <c r="P8887" t="s">
        <v>28</v>
      </c>
      <c r="Q8887">
        <v>0</v>
      </c>
      <c r="R8887">
        <v>2449</v>
      </c>
      <c r="S8887">
        <v>0</v>
      </c>
      <c r="T8887">
        <v>2448</v>
      </c>
      <c r="U8887" t="s">
        <v>29</v>
      </c>
    </row>
    <row r="8888" spans="1:21" x14ac:dyDescent="0.25">
      <c r="A8888" t="s">
        <v>4236</v>
      </c>
      <c r="B8888" t="s">
        <v>22</v>
      </c>
      <c r="C8888" s="3">
        <v>42935.325960648152</v>
      </c>
      <c r="D8888" s="3">
        <v>42935.348043981481</v>
      </c>
      <c r="E8888" s="4">
        <v>42935</v>
      </c>
      <c r="F8888">
        <v>51.815649999999998</v>
      </c>
      <c r="G8888" t="s">
        <v>4152</v>
      </c>
      <c r="H8888">
        <v>104.90845</v>
      </c>
      <c r="I8888" t="s">
        <v>4237</v>
      </c>
      <c r="J8888" t="s">
        <v>4082</v>
      </c>
      <c r="K8888" s="1" t="str">
        <f t="shared" si="139"/>
        <v>3kli0719</v>
      </c>
      <c r="L8888" s="5" t="s">
        <v>4096</v>
      </c>
      <c r="M8888">
        <v>1401.7429999999999</v>
      </c>
      <c r="N8888">
        <v>10.9915</v>
      </c>
      <c r="O8888" t="s">
        <v>27</v>
      </c>
      <c r="P8888" t="s">
        <v>28</v>
      </c>
      <c r="Q8888">
        <v>0</v>
      </c>
      <c r="R8888">
        <v>2358</v>
      </c>
      <c r="S8888">
        <v>0</v>
      </c>
      <c r="T8888">
        <v>2357</v>
      </c>
      <c r="U8888" t="s">
        <v>29</v>
      </c>
    </row>
    <row r="8889" spans="1:21" x14ac:dyDescent="0.25">
      <c r="A8889" t="s">
        <v>4410</v>
      </c>
      <c r="B8889" t="s">
        <v>22</v>
      </c>
      <c r="C8889" s="3">
        <v>42934.370092592595</v>
      </c>
      <c r="D8889" s="3">
        <v>42934.391319444447</v>
      </c>
      <c r="E8889" s="4">
        <v>42934</v>
      </c>
      <c r="F8889">
        <v>51.759233333333299</v>
      </c>
      <c r="G8889" t="s">
        <v>4411</v>
      </c>
      <c r="H8889">
        <v>104.2186</v>
      </c>
      <c r="I8889" t="s">
        <v>4412</v>
      </c>
      <c r="J8889" t="s">
        <v>4375</v>
      </c>
      <c r="K8889" s="1" t="str">
        <f t="shared" si="139"/>
        <v>3kma0718</v>
      </c>
      <c r="L8889" s="5" t="s">
        <v>4370</v>
      </c>
      <c r="M8889">
        <v>1338.0530000000001</v>
      </c>
      <c r="N8889">
        <v>10.3383</v>
      </c>
      <c r="O8889" t="s">
        <v>27</v>
      </c>
      <c r="P8889" t="s">
        <v>28</v>
      </c>
      <c r="Q8889">
        <v>0</v>
      </c>
      <c r="R8889">
        <v>2262</v>
      </c>
      <c r="S8889">
        <v>0</v>
      </c>
      <c r="T8889">
        <v>2261</v>
      </c>
      <c r="U8889" t="s">
        <v>29</v>
      </c>
    </row>
    <row r="8890" spans="1:21" x14ac:dyDescent="0.25">
      <c r="A8890" t="s">
        <v>4959</v>
      </c>
      <c r="B8890" t="s">
        <v>22</v>
      </c>
      <c r="C8890" s="3">
        <v>42936.261041666665</v>
      </c>
      <c r="D8890" s="3">
        <v>42936.272685185184</v>
      </c>
      <c r="E8890" s="4">
        <v>42936</v>
      </c>
      <c r="F8890">
        <v>51.6663</v>
      </c>
      <c r="G8890" t="s">
        <v>4930</v>
      </c>
      <c r="H8890">
        <v>105.5025</v>
      </c>
      <c r="I8890" t="s">
        <v>4960</v>
      </c>
      <c r="J8890" t="s">
        <v>4363</v>
      </c>
      <c r="K8890" s="1" t="str">
        <f t="shared" si="139"/>
        <v>3kmi0720</v>
      </c>
      <c r="L8890" s="5" t="s">
        <v>4819</v>
      </c>
      <c r="M8890">
        <v>615.87300000000005</v>
      </c>
      <c r="N8890">
        <v>14.4276</v>
      </c>
      <c r="O8890">
        <v>1.9764211012828801E-2</v>
      </c>
      <c r="P8890" t="s">
        <v>28</v>
      </c>
      <c r="Q8890">
        <v>22</v>
      </c>
      <c r="R8890">
        <v>1059</v>
      </c>
      <c r="S8890">
        <v>0</v>
      </c>
      <c r="T8890">
        <v>1058</v>
      </c>
      <c r="U8890" t="s">
        <v>29</v>
      </c>
    </row>
    <row r="8891" spans="1:21" x14ac:dyDescent="0.25">
      <c r="A8891" t="s">
        <v>5661</v>
      </c>
      <c r="B8891" t="s">
        <v>22</v>
      </c>
      <c r="C8891" s="3">
        <v>42933.983171296299</v>
      </c>
      <c r="D8891" s="3">
        <v>42933.99324074074</v>
      </c>
      <c r="E8891" s="4">
        <v>42933</v>
      </c>
      <c r="F8891">
        <v>51.529499999999999</v>
      </c>
      <c r="G8891" t="s">
        <v>5662</v>
      </c>
      <c r="H8891">
        <v>104.230066666666</v>
      </c>
      <c r="I8891" t="s">
        <v>5663</v>
      </c>
      <c r="J8891" t="s">
        <v>5638</v>
      </c>
      <c r="K8891" s="1" t="str">
        <f t="shared" si="139"/>
        <v>3kso0717</v>
      </c>
      <c r="L8891" s="5" t="s">
        <v>5622</v>
      </c>
      <c r="M8891">
        <v>409.447</v>
      </c>
      <c r="N8891">
        <v>17.4556</v>
      </c>
      <c r="O8891">
        <v>0.10171882967307599</v>
      </c>
      <c r="P8891" t="s">
        <v>28</v>
      </c>
      <c r="Q8891">
        <v>215</v>
      </c>
      <c r="R8891">
        <v>711</v>
      </c>
      <c r="S8891">
        <v>0</v>
      </c>
      <c r="T8891">
        <v>710</v>
      </c>
      <c r="U8891" t="s">
        <v>29</v>
      </c>
    </row>
    <row r="8892" spans="1:21" x14ac:dyDescent="0.25">
      <c r="A8892" t="s">
        <v>5915</v>
      </c>
      <c r="B8892" t="s">
        <v>22</v>
      </c>
      <c r="C8892" s="3">
        <v>42934.939814814818</v>
      </c>
      <c r="D8892" s="3">
        <v>42934.960590277777</v>
      </c>
      <c r="E8892" s="4">
        <v>42934</v>
      </c>
      <c r="F8892">
        <v>51.589700000000001</v>
      </c>
      <c r="G8892" t="s">
        <v>5916</v>
      </c>
      <c r="H8892">
        <v>105.10850000000001</v>
      </c>
      <c r="I8892" t="s">
        <v>5917</v>
      </c>
      <c r="J8892" t="s">
        <v>5918</v>
      </c>
      <c r="K8892" s="1" t="str">
        <f t="shared" si="139"/>
        <v>3kta0718</v>
      </c>
      <c r="L8892" s="5" t="s">
        <v>5913</v>
      </c>
      <c r="M8892">
        <v>680.77499999999998</v>
      </c>
      <c r="N8892">
        <v>14.351100000000001</v>
      </c>
      <c r="O8892">
        <v>8.1250681118934798E-2</v>
      </c>
      <c r="P8892" t="s">
        <v>28</v>
      </c>
      <c r="Q8892">
        <v>180</v>
      </c>
      <c r="R8892">
        <v>1219</v>
      </c>
      <c r="S8892">
        <v>0</v>
      </c>
      <c r="T8892">
        <v>1218</v>
      </c>
      <c r="U8892" t="s">
        <v>29</v>
      </c>
    </row>
    <row r="8893" spans="1:21" x14ac:dyDescent="0.25">
      <c r="A8893" t="s">
        <v>6292</v>
      </c>
      <c r="B8893" t="s">
        <v>22</v>
      </c>
      <c r="C8893" s="3">
        <v>42942.201840277776</v>
      </c>
      <c r="D8893" s="3">
        <v>42942.220856481479</v>
      </c>
      <c r="E8893" s="4">
        <v>42942</v>
      </c>
      <c r="F8893">
        <v>52.74295</v>
      </c>
      <c r="G8893" t="s">
        <v>6293</v>
      </c>
      <c r="H8893">
        <v>107.64165</v>
      </c>
      <c r="I8893" t="s">
        <v>6294</v>
      </c>
      <c r="J8893" t="s">
        <v>6295</v>
      </c>
      <c r="K8893" s="1" t="str">
        <f t="shared" si="139"/>
        <v>3kto0726</v>
      </c>
      <c r="L8893" s="5" t="s">
        <v>6189</v>
      </c>
      <c r="M8893">
        <v>550.96699999999998</v>
      </c>
      <c r="N8893">
        <v>14.973800000000001</v>
      </c>
      <c r="O8893" t="s">
        <v>27</v>
      </c>
      <c r="P8893" t="s">
        <v>28</v>
      </c>
      <c r="Q8893">
        <v>0</v>
      </c>
      <c r="R8893">
        <v>1026</v>
      </c>
      <c r="S8893">
        <v>0</v>
      </c>
      <c r="T8893">
        <v>1025</v>
      </c>
      <c r="U8893" t="s">
        <v>29</v>
      </c>
    </row>
    <row r="8894" spans="1:21" x14ac:dyDescent="0.25">
      <c r="A8894" t="s">
        <v>6429</v>
      </c>
      <c r="B8894" t="s">
        <v>22</v>
      </c>
      <c r="C8894" s="3">
        <v>42934.615370370368</v>
      </c>
      <c r="D8894" s="3">
        <v>42934.640486111108</v>
      </c>
      <c r="E8894" s="4">
        <v>42934</v>
      </c>
      <c r="F8894">
        <v>51.7622</v>
      </c>
      <c r="G8894" t="s">
        <v>6430</v>
      </c>
      <c r="H8894">
        <v>104.61695</v>
      </c>
      <c r="I8894" t="s">
        <v>6431</v>
      </c>
      <c r="J8894" t="s">
        <v>6408</v>
      </c>
      <c r="K8894" s="1" t="str">
        <f t="shared" si="139"/>
        <v>3ktol0718</v>
      </c>
      <c r="L8894" s="5" t="s">
        <v>6409</v>
      </c>
      <c r="M8894">
        <v>1380.124</v>
      </c>
      <c r="N8894">
        <v>12.735300000000001</v>
      </c>
      <c r="O8894" t="s">
        <v>27</v>
      </c>
      <c r="P8894" t="s">
        <v>28</v>
      </c>
      <c r="Q8894">
        <v>0</v>
      </c>
      <c r="R8894">
        <v>2378</v>
      </c>
      <c r="S8894">
        <v>3</v>
      </c>
      <c r="T8894">
        <v>2380</v>
      </c>
      <c r="U8894" t="s">
        <v>29</v>
      </c>
    </row>
    <row r="8895" spans="1:21" x14ac:dyDescent="0.25">
      <c r="A8895" t="s">
        <v>6611</v>
      </c>
      <c r="B8895" t="s">
        <v>22</v>
      </c>
      <c r="C8895" s="3">
        <v>42939.372800925928</v>
      </c>
      <c r="D8895" s="3">
        <v>42939.384513888886</v>
      </c>
      <c r="E8895" s="4">
        <v>42939</v>
      </c>
      <c r="F8895">
        <v>55.294066666666602</v>
      </c>
      <c r="G8895" t="s">
        <v>5456</v>
      </c>
      <c r="H8895">
        <v>109.71135</v>
      </c>
      <c r="I8895" t="s">
        <v>6612</v>
      </c>
      <c r="J8895" t="s">
        <v>6483</v>
      </c>
      <c r="K8895" s="1" t="str">
        <f t="shared" si="139"/>
        <v>3ktu0723</v>
      </c>
      <c r="L8895" s="5" t="s">
        <v>6486</v>
      </c>
      <c r="M8895">
        <v>561.78499999999997</v>
      </c>
      <c r="N8895">
        <v>11.3232</v>
      </c>
      <c r="O8895">
        <v>8.5652510716851496E-2</v>
      </c>
      <c r="P8895" t="s">
        <v>28</v>
      </c>
      <c r="Q8895">
        <v>53</v>
      </c>
      <c r="R8895">
        <v>1050</v>
      </c>
      <c r="S8895">
        <v>0</v>
      </c>
      <c r="T8895">
        <v>1049</v>
      </c>
      <c r="U8895" t="s">
        <v>29</v>
      </c>
    </row>
    <row r="8896" spans="1:21" x14ac:dyDescent="0.25">
      <c r="A8896" t="s">
        <v>6775</v>
      </c>
      <c r="B8896" t="s">
        <v>22</v>
      </c>
      <c r="C8896" s="3">
        <v>42942.592800925922</v>
      </c>
      <c r="D8896" s="3">
        <v>42942.623993055553</v>
      </c>
      <c r="E8896" s="4">
        <v>42942</v>
      </c>
      <c r="F8896">
        <v>53.049766666666599</v>
      </c>
      <c r="G8896" t="s">
        <v>6776</v>
      </c>
      <c r="H8896">
        <v>107.420916666666</v>
      </c>
      <c r="I8896" t="s">
        <v>6777</v>
      </c>
      <c r="J8896" t="s">
        <v>6712</v>
      </c>
      <c r="K8896" s="1" t="str">
        <f t="shared" si="139"/>
        <v>3kuh0726</v>
      </c>
      <c r="L8896" s="5" t="s">
        <v>6730</v>
      </c>
      <c r="M8896">
        <v>1603.5989999999999</v>
      </c>
      <c r="N8896">
        <v>9.7495999999999992</v>
      </c>
      <c r="O8896" t="s">
        <v>27</v>
      </c>
      <c r="P8896" t="s">
        <v>28</v>
      </c>
      <c r="Q8896">
        <v>0</v>
      </c>
      <c r="R8896">
        <v>3295</v>
      </c>
      <c r="S8896">
        <v>0</v>
      </c>
      <c r="T8896">
        <v>3294</v>
      </c>
      <c r="U8896" t="s">
        <v>29</v>
      </c>
    </row>
    <row r="8897" spans="1:21" x14ac:dyDescent="0.25">
      <c r="A8897" t="s">
        <v>8778</v>
      </c>
      <c r="B8897" t="s">
        <v>22</v>
      </c>
      <c r="C8897" s="3">
        <v>42935.692986111113</v>
      </c>
      <c r="D8897" s="3">
        <v>42935.717233796298</v>
      </c>
      <c r="E8897" s="4">
        <v>42935</v>
      </c>
      <c r="F8897">
        <v>51.844183333333298</v>
      </c>
      <c r="G8897" t="s">
        <v>8779</v>
      </c>
      <c r="H8897">
        <v>105.11303333333299</v>
      </c>
      <c r="I8897" t="s">
        <v>8780</v>
      </c>
      <c r="J8897" t="s">
        <v>8781</v>
      </c>
      <c r="K8897" s="1" t="str">
        <f t="shared" si="139"/>
        <v>7k2bkoty0719</v>
      </c>
      <c r="L8897" s="5" t="s">
        <v>8782</v>
      </c>
      <c r="M8897">
        <v>1419.5640000000001</v>
      </c>
      <c r="N8897">
        <v>11.145799999999999</v>
      </c>
      <c r="O8897" t="s">
        <v>27</v>
      </c>
      <c r="P8897" t="s">
        <v>28</v>
      </c>
      <c r="Q8897">
        <v>0</v>
      </c>
      <c r="R8897">
        <v>2546</v>
      </c>
      <c r="S8897">
        <v>1</v>
      </c>
      <c r="T8897">
        <v>2546</v>
      </c>
      <c r="U8897" t="s">
        <v>29</v>
      </c>
    </row>
    <row r="8898" spans="1:21" x14ac:dyDescent="0.25">
      <c r="A8898" t="s">
        <v>8790</v>
      </c>
      <c r="B8898" t="s">
        <v>22</v>
      </c>
      <c r="C8898" s="3">
        <v>42939.593553240738</v>
      </c>
      <c r="D8898" s="3">
        <v>42939.609143518515</v>
      </c>
      <c r="E8898" s="4">
        <v>42939</v>
      </c>
      <c r="F8898">
        <v>55.33905</v>
      </c>
      <c r="G8898" t="s">
        <v>8791</v>
      </c>
      <c r="H8898">
        <v>109.3047</v>
      </c>
      <c r="I8898" t="s">
        <v>8792</v>
      </c>
      <c r="J8898" t="s">
        <v>8787</v>
      </c>
      <c r="K8898" s="1" t="str">
        <f t="shared" si="139"/>
        <v>7kba0723</v>
      </c>
      <c r="L8898" s="5" t="s">
        <v>8793</v>
      </c>
      <c r="M8898">
        <v>782.79700000000003</v>
      </c>
      <c r="N8898">
        <v>10.1004</v>
      </c>
      <c r="O8898" t="s">
        <v>27</v>
      </c>
      <c r="P8898" t="s">
        <v>28</v>
      </c>
      <c r="Q8898">
        <v>0</v>
      </c>
      <c r="R8898">
        <v>1396</v>
      </c>
      <c r="S8898">
        <v>0</v>
      </c>
      <c r="T8898">
        <v>1395</v>
      </c>
      <c r="U8898" t="s">
        <v>29</v>
      </c>
    </row>
    <row r="8899" spans="1:21" x14ac:dyDescent="0.25">
      <c r="A8899" t="s">
        <v>9114</v>
      </c>
      <c r="B8899" t="s">
        <v>22</v>
      </c>
      <c r="C8899" s="3">
        <v>42935.630706018521</v>
      </c>
      <c r="D8899" s="3">
        <v>42935.655543981484</v>
      </c>
      <c r="E8899" s="4">
        <v>42935</v>
      </c>
      <c r="F8899">
        <v>51.844099999999997</v>
      </c>
      <c r="G8899" t="s">
        <v>9115</v>
      </c>
      <c r="H8899">
        <v>105.11343333333301</v>
      </c>
      <c r="I8899" t="s">
        <v>9116</v>
      </c>
      <c r="J8899" t="s">
        <v>9117</v>
      </c>
      <c r="K8899" s="1" t="str">
        <f t="shared" si="139"/>
        <v>7kbkoty0719</v>
      </c>
      <c r="L8899" s="5" t="s">
        <v>9103</v>
      </c>
      <c r="M8899">
        <v>1419.2719999999999</v>
      </c>
      <c r="N8899">
        <v>10.9076</v>
      </c>
      <c r="O8899" t="s">
        <v>27</v>
      </c>
      <c r="P8899" t="s">
        <v>28</v>
      </c>
      <c r="Q8899">
        <v>0</v>
      </c>
      <c r="R8899">
        <v>2661</v>
      </c>
      <c r="S8899">
        <v>0</v>
      </c>
      <c r="T8899">
        <v>2660</v>
      </c>
      <c r="U8899" t="s">
        <v>29</v>
      </c>
    </row>
    <row r="8900" spans="1:21" x14ac:dyDescent="0.25">
      <c r="A8900" t="s">
        <v>9255</v>
      </c>
      <c r="B8900" t="s">
        <v>22</v>
      </c>
      <c r="C8900" s="3">
        <v>42938.635451388887</v>
      </c>
      <c r="D8900" s="3">
        <v>42938.644259259258</v>
      </c>
      <c r="E8900" s="4">
        <v>42938</v>
      </c>
      <c r="F8900">
        <v>54.387900000000002</v>
      </c>
      <c r="G8900" t="s">
        <v>9256</v>
      </c>
      <c r="H8900">
        <v>109.364083333333</v>
      </c>
      <c r="I8900" t="s">
        <v>9257</v>
      </c>
      <c r="J8900" t="s">
        <v>9173</v>
      </c>
      <c r="K8900" s="1" t="str">
        <f t="shared" si="139"/>
        <v>7kda0722</v>
      </c>
      <c r="L8900" s="5" t="s">
        <v>9180</v>
      </c>
      <c r="M8900">
        <v>429.33100000000002</v>
      </c>
      <c r="N8900">
        <v>8.8034999999999997</v>
      </c>
      <c r="O8900" t="s">
        <v>27</v>
      </c>
      <c r="P8900" t="s">
        <v>28</v>
      </c>
      <c r="Q8900">
        <v>0</v>
      </c>
      <c r="R8900">
        <v>759</v>
      </c>
      <c r="S8900">
        <v>0</v>
      </c>
      <c r="T8900">
        <v>758</v>
      </c>
      <c r="U8900" t="s">
        <v>29</v>
      </c>
    </row>
    <row r="8901" spans="1:21" x14ac:dyDescent="0.25">
      <c r="A8901" t="s">
        <v>9481</v>
      </c>
      <c r="B8901" t="s">
        <v>22</v>
      </c>
      <c r="C8901" s="3">
        <v>42938.846087962964</v>
      </c>
      <c r="D8901" s="3">
        <v>42938.86173611111</v>
      </c>
      <c r="E8901" s="4">
        <v>42938</v>
      </c>
      <c r="F8901">
        <v>54.517233333333301</v>
      </c>
      <c r="G8901" t="s">
        <v>9409</v>
      </c>
      <c r="H8901">
        <v>108.7615</v>
      </c>
      <c r="I8901" t="s">
        <v>9482</v>
      </c>
      <c r="J8901" t="s">
        <v>9350</v>
      </c>
      <c r="K8901" s="1" t="str">
        <f t="shared" si="139"/>
        <v>7kel0722</v>
      </c>
      <c r="L8901" s="5" t="s">
        <v>9345</v>
      </c>
      <c r="M8901">
        <v>889.19399999999996</v>
      </c>
      <c r="N8901">
        <v>11.7165</v>
      </c>
      <c r="O8901" t="s">
        <v>27</v>
      </c>
      <c r="P8901" t="s">
        <v>28</v>
      </c>
      <c r="Q8901">
        <v>0</v>
      </c>
      <c r="R8901">
        <v>1566</v>
      </c>
      <c r="S8901">
        <v>0</v>
      </c>
      <c r="T8901">
        <v>1565</v>
      </c>
      <c r="U8901" t="s">
        <v>29</v>
      </c>
    </row>
    <row r="8902" spans="1:21" x14ac:dyDescent="0.25">
      <c r="A8902" t="s">
        <v>10041</v>
      </c>
      <c r="B8902" t="s">
        <v>22</v>
      </c>
      <c r="C8902" s="3">
        <v>42935.951111111113</v>
      </c>
      <c r="D8902" s="3">
        <v>42935.976076388892</v>
      </c>
      <c r="E8902" s="4">
        <v>42935</v>
      </c>
      <c r="F8902">
        <v>51.864683333333303</v>
      </c>
      <c r="G8902" t="s">
        <v>10042</v>
      </c>
      <c r="H8902">
        <v>105.378683333333</v>
      </c>
      <c r="I8902" t="s">
        <v>10043</v>
      </c>
      <c r="J8902" t="s">
        <v>3786</v>
      </c>
      <c r="K8902" s="1" t="str">
        <f t="shared" si="139"/>
        <v>7kka0719</v>
      </c>
      <c r="L8902" s="5" t="s">
        <v>9822</v>
      </c>
      <c r="M8902">
        <v>1411.6759999999999</v>
      </c>
      <c r="N8902">
        <v>12.042199999999999</v>
      </c>
      <c r="O8902" t="s">
        <v>27</v>
      </c>
      <c r="P8902" t="s">
        <v>28</v>
      </c>
      <c r="Q8902">
        <v>0</v>
      </c>
      <c r="R8902">
        <v>2406</v>
      </c>
      <c r="S8902">
        <v>0</v>
      </c>
      <c r="T8902">
        <v>2405</v>
      </c>
      <c r="U8902" t="s">
        <v>29</v>
      </c>
    </row>
    <row r="8903" spans="1:21" x14ac:dyDescent="0.25">
      <c r="A8903" t="s">
        <v>10415</v>
      </c>
      <c r="B8903" t="s">
        <v>22</v>
      </c>
      <c r="C8903" s="3">
        <v>42935.285196759258</v>
      </c>
      <c r="D8903" s="3">
        <v>42935.309120370373</v>
      </c>
      <c r="E8903" s="4">
        <v>42935</v>
      </c>
      <c r="F8903">
        <v>51.785533333333298</v>
      </c>
      <c r="G8903" t="s">
        <v>10416</v>
      </c>
      <c r="H8903">
        <v>104.937</v>
      </c>
      <c r="I8903" t="s">
        <v>10285</v>
      </c>
      <c r="J8903" t="s">
        <v>10280</v>
      </c>
      <c r="K8903" s="1" t="str">
        <f t="shared" si="139"/>
        <v>7kli0719</v>
      </c>
      <c r="L8903" s="5" t="s">
        <v>10300</v>
      </c>
      <c r="M8903">
        <v>1405.5409999999999</v>
      </c>
      <c r="N8903">
        <v>11.181100000000001</v>
      </c>
      <c r="O8903" t="s">
        <v>27</v>
      </c>
      <c r="P8903" t="s">
        <v>28</v>
      </c>
      <c r="Q8903">
        <v>0</v>
      </c>
      <c r="R8903">
        <v>2557</v>
      </c>
      <c r="S8903">
        <v>0</v>
      </c>
      <c r="T8903">
        <v>2556</v>
      </c>
      <c r="U8903" t="s">
        <v>29</v>
      </c>
    </row>
    <row r="8904" spans="1:21" x14ac:dyDescent="0.25">
      <c r="A8904" t="s">
        <v>10797</v>
      </c>
      <c r="B8904" t="s">
        <v>22</v>
      </c>
      <c r="C8904" s="3">
        <v>42934.274895833332</v>
      </c>
      <c r="D8904" s="3">
        <v>42934.2969212963</v>
      </c>
      <c r="E8904" s="4">
        <v>42934</v>
      </c>
      <c r="F8904">
        <v>51.723149999999997</v>
      </c>
      <c r="G8904" t="s">
        <v>10633</v>
      </c>
      <c r="H8904">
        <v>104.224066666666</v>
      </c>
      <c r="I8904" t="s">
        <v>10798</v>
      </c>
      <c r="J8904" t="s">
        <v>10594</v>
      </c>
      <c r="K8904" s="1" t="str">
        <f t="shared" si="139"/>
        <v>7kma0718</v>
      </c>
      <c r="L8904" s="5" t="s">
        <v>10595</v>
      </c>
      <c r="M8904">
        <v>1342.4359999999999</v>
      </c>
      <c r="N8904">
        <v>11.0352</v>
      </c>
      <c r="O8904" t="s">
        <v>27</v>
      </c>
      <c r="P8904" t="s">
        <v>28</v>
      </c>
      <c r="Q8904">
        <v>0</v>
      </c>
      <c r="R8904">
        <v>2319</v>
      </c>
      <c r="S8904">
        <v>0</v>
      </c>
      <c r="T8904">
        <v>2318</v>
      </c>
      <c r="U8904" t="s">
        <v>29</v>
      </c>
    </row>
    <row r="8905" spans="1:21" x14ac:dyDescent="0.25">
      <c r="A8905" t="s">
        <v>11121</v>
      </c>
      <c r="B8905" t="s">
        <v>22</v>
      </c>
      <c r="C8905" s="3">
        <v>42936.176168981481</v>
      </c>
      <c r="D8905" s="3">
        <v>42936.198321759257</v>
      </c>
      <c r="E8905" s="4">
        <v>42936</v>
      </c>
      <c r="F8905">
        <v>51.695833333333297</v>
      </c>
      <c r="G8905" t="s">
        <v>11122</v>
      </c>
      <c r="H8905">
        <v>105.46680000000001</v>
      </c>
      <c r="I8905" t="s">
        <v>11123</v>
      </c>
      <c r="J8905" t="s">
        <v>9987</v>
      </c>
      <c r="K8905" s="1" t="str">
        <f t="shared" si="139"/>
        <v>7kmi0720</v>
      </c>
      <c r="L8905" s="5" t="s">
        <v>11056</v>
      </c>
      <c r="M8905">
        <v>1367.854</v>
      </c>
      <c r="N8905">
        <v>14.397</v>
      </c>
      <c r="O8905" t="s">
        <v>27</v>
      </c>
      <c r="P8905" t="s">
        <v>28</v>
      </c>
      <c r="Q8905">
        <v>0</v>
      </c>
      <c r="R8905">
        <v>2334</v>
      </c>
      <c r="S8905">
        <v>0</v>
      </c>
      <c r="T8905">
        <v>2333</v>
      </c>
      <c r="U8905" t="s">
        <v>29</v>
      </c>
    </row>
    <row r="8906" spans="1:21" x14ac:dyDescent="0.25">
      <c r="A8906" t="s">
        <v>11953</v>
      </c>
      <c r="B8906" t="s">
        <v>22</v>
      </c>
      <c r="C8906" s="3">
        <v>42939.834849537037</v>
      </c>
      <c r="D8906" s="3">
        <v>42939.844849537039</v>
      </c>
      <c r="E8906" s="4">
        <v>42939</v>
      </c>
      <c r="F8906">
        <v>55.7179</v>
      </c>
      <c r="G8906" t="s">
        <v>11954</v>
      </c>
      <c r="H8906">
        <v>109.623816666666</v>
      </c>
      <c r="I8906" t="s">
        <v>11955</v>
      </c>
      <c r="J8906" t="s">
        <v>11922</v>
      </c>
      <c r="K8906" s="1" t="str">
        <f t="shared" si="139"/>
        <v>7kna0723</v>
      </c>
      <c r="L8906" s="5" t="s">
        <v>11856</v>
      </c>
      <c r="M8906">
        <v>480.50200000000001</v>
      </c>
      <c r="N8906">
        <v>12.220800000000001</v>
      </c>
      <c r="O8906">
        <v>0.207755153745666</v>
      </c>
      <c r="P8906" t="s">
        <v>28</v>
      </c>
      <c r="Q8906">
        <v>255</v>
      </c>
      <c r="R8906">
        <v>817</v>
      </c>
      <c r="S8906">
        <v>1</v>
      </c>
      <c r="T8906">
        <v>817</v>
      </c>
      <c r="U8906" t="s">
        <v>29</v>
      </c>
    </row>
    <row r="8907" spans="1:21" x14ac:dyDescent="0.25">
      <c r="A8907" t="s">
        <v>12255</v>
      </c>
      <c r="B8907" t="s">
        <v>22</v>
      </c>
      <c r="C8907" s="3">
        <v>42934.011863425927</v>
      </c>
      <c r="D8907" s="3">
        <v>42934.027326388888</v>
      </c>
      <c r="E8907" s="4">
        <v>42934</v>
      </c>
      <c r="F8907">
        <v>51.564316666666599</v>
      </c>
      <c r="G8907" t="s">
        <v>12256</v>
      </c>
      <c r="H8907">
        <v>104.228683333333</v>
      </c>
      <c r="I8907" t="s">
        <v>12257</v>
      </c>
      <c r="J8907" t="s">
        <v>8206</v>
      </c>
      <c r="K8907" s="1" t="str">
        <f t="shared" si="139"/>
        <v>7kso0718</v>
      </c>
      <c r="L8907" s="5" t="s">
        <v>12153</v>
      </c>
      <c r="M8907">
        <v>863.76499999999999</v>
      </c>
      <c r="N8907">
        <v>13.9009</v>
      </c>
      <c r="O8907">
        <v>6.0404166870474403E-2</v>
      </c>
      <c r="P8907" t="s">
        <v>28</v>
      </c>
      <c r="Q8907">
        <v>94</v>
      </c>
      <c r="R8907">
        <v>1562</v>
      </c>
      <c r="S8907">
        <v>0</v>
      </c>
      <c r="T8907">
        <v>1561</v>
      </c>
      <c r="U8907" t="s">
        <v>29</v>
      </c>
    </row>
    <row r="8908" spans="1:21" x14ac:dyDescent="0.25">
      <c r="A8908" t="s">
        <v>12499</v>
      </c>
      <c r="B8908" t="s">
        <v>22</v>
      </c>
      <c r="C8908" s="3">
        <v>42935.022407407407</v>
      </c>
      <c r="D8908" s="3">
        <v>42935.046967592592</v>
      </c>
      <c r="E8908" s="4">
        <v>42935</v>
      </c>
      <c r="F8908">
        <v>51.620266666666602</v>
      </c>
      <c r="G8908" t="s">
        <v>12500</v>
      </c>
      <c r="H8908">
        <v>105.086733333333</v>
      </c>
      <c r="I8908" t="s">
        <v>12501</v>
      </c>
      <c r="J8908" t="s">
        <v>12502</v>
      </c>
      <c r="K8908" s="1" t="str">
        <f t="shared" si="139"/>
        <v>7kta0719</v>
      </c>
      <c r="L8908" s="5" t="s">
        <v>12409</v>
      </c>
      <c r="M8908">
        <v>1108.095</v>
      </c>
      <c r="N8908">
        <v>14.978</v>
      </c>
      <c r="O8908" t="s">
        <v>27</v>
      </c>
      <c r="P8908" t="s">
        <v>28</v>
      </c>
      <c r="Q8908">
        <v>0</v>
      </c>
      <c r="R8908">
        <v>1945</v>
      </c>
      <c r="S8908">
        <v>0</v>
      </c>
      <c r="T8908">
        <v>1944</v>
      </c>
      <c r="U8908" t="s">
        <v>29</v>
      </c>
    </row>
    <row r="8909" spans="1:21" x14ac:dyDescent="0.25">
      <c r="A8909" t="s">
        <v>12730</v>
      </c>
      <c r="B8909" t="s">
        <v>22</v>
      </c>
      <c r="C8909" s="3">
        <v>42942.236168981479</v>
      </c>
      <c r="D8909" s="3">
        <v>42942.255844907406</v>
      </c>
      <c r="E8909" s="4">
        <v>42942</v>
      </c>
      <c r="F8909">
        <v>52.777200000000001</v>
      </c>
      <c r="G8909" t="s">
        <v>12731</v>
      </c>
      <c r="H8909">
        <v>107.615283333333</v>
      </c>
      <c r="I8909" t="s">
        <v>12732</v>
      </c>
      <c r="J8909" t="s">
        <v>12733</v>
      </c>
      <c r="K8909" s="1" t="str">
        <f t="shared" si="139"/>
        <v>7kto0726</v>
      </c>
      <c r="L8909" s="5" t="s">
        <v>12651</v>
      </c>
      <c r="M8909">
        <v>1066.598</v>
      </c>
      <c r="N8909">
        <v>13.4367</v>
      </c>
      <c r="O8909" t="s">
        <v>27</v>
      </c>
      <c r="P8909" t="s">
        <v>28</v>
      </c>
      <c r="Q8909">
        <v>0</v>
      </c>
      <c r="R8909">
        <v>1683</v>
      </c>
      <c r="S8909">
        <v>0</v>
      </c>
      <c r="T8909">
        <v>1682</v>
      </c>
      <c r="U8909" t="s">
        <v>29</v>
      </c>
    </row>
    <row r="8910" spans="1:21" x14ac:dyDescent="0.25">
      <c r="A8910" t="s">
        <v>12864</v>
      </c>
      <c r="B8910" t="s">
        <v>22</v>
      </c>
      <c r="C8910" s="3">
        <v>42934.659768518519</v>
      </c>
      <c r="D8910" s="3">
        <v>42934.683680555558</v>
      </c>
      <c r="E8910" s="4">
        <v>42934</v>
      </c>
      <c r="F8910">
        <v>51.726183333333303</v>
      </c>
      <c r="G8910" t="s">
        <v>12865</v>
      </c>
      <c r="H8910">
        <v>104.61660000000001</v>
      </c>
      <c r="I8910" t="s">
        <v>12866</v>
      </c>
      <c r="J8910" t="s">
        <v>12867</v>
      </c>
      <c r="K8910" s="1" t="str">
        <f t="shared" si="139"/>
        <v>7ktol0718</v>
      </c>
      <c r="L8910" s="5" t="s">
        <v>12868</v>
      </c>
      <c r="M8910">
        <v>1365.5160000000001</v>
      </c>
      <c r="N8910">
        <v>13.6181</v>
      </c>
      <c r="O8910" t="s">
        <v>27</v>
      </c>
      <c r="P8910" t="s">
        <v>28</v>
      </c>
      <c r="Q8910">
        <v>0</v>
      </c>
      <c r="R8910">
        <v>2349</v>
      </c>
      <c r="S8910">
        <v>0</v>
      </c>
      <c r="T8910">
        <v>2348</v>
      </c>
      <c r="U8910" t="s">
        <v>29</v>
      </c>
    </row>
    <row r="8911" spans="1:21" x14ac:dyDescent="0.25">
      <c r="A8911" t="s">
        <v>12980</v>
      </c>
      <c r="B8911" t="s">
        <v>22</v>
      </c>
      <c r="C8911" s="3">
        <v>42939.426562499997</v>
      </c>
      <c r="D8911" s="3">
        <v>42939.439664351848</v>
      </c>
      <c r="E8911" s="4">
        <v>42939</v>
      </c>
      <c r="F8911">
        <v>55.299349999999997</v>
      </c>
      <c r="G8911" t="s">
        <v>12981</v>
      </c>
      <c r="H8911">
        <v>109.64964999999999</v>
      </c>
      <c r="I8911" t="s">
        <v>12982</v>
      </c>
      <c r="J8911" t="s">
        <v>12922</v>
      </c>
      <c r="K8911" s="1" t="str">
        <f t="shared" si="139"/>
        <v>7ktu0723</v>
      </c>
      <c r="L8911" s="5" t="s">
        <v>12943</v>
      </c>
      <c r="M8911">
        <v>672.88099999999997</v>
      </c>
      <c r="N8911">
        <v>9.6622000000000003</v>
      </c>
      <c r="O8911" t="s">
        <v>27</v>
      </c>
      <c r="P8911" t="s">
        <v>28</v>
      </c>
      <c r="Q8911">
        <v>0</v>
      </c>
      <c r="R8911">
        <v>1249</v>
      </c>
      <c r="S8911">
        <v>0</v>
      </c>
      <c r="T8911">
        <v>1248</v>
      </c>
      <c r="U8911" t="s">
        <v>29</v>
      </c>
    </row>
    <row r="8912" spans="1:21" x14ac:dyDescent="0.25">
      <c r="A8912" t="s">
        <v>13240</v>
      </c>
      <c r="B8912" t="s">
        <v>22</v>
      </c>
      <c r="C8912" s="3">
        <v>42942.49291666667</v>
      </c>
      <c r="D8912" s="3">
        <v>42942.519004629627</v>
      </c>
      <c r="E8912" s="4">
        <v>42942</v>
      </c>
      <c r="F8912">
        <v>53.017600000000002</v>
      </c>
      <c r="G8912" t="s">
        <v>13241</v>
      </c>
      <c r="H8912">
        <v>107.447716666666</v>
      </c>
      <c r="I8912" t="s">
        <v>13242</v>
      </c>
      <c r="J8912" t="s">
        <v>13152</v>
      </c>
      <c r="K8912" s="1" t="str">
        <f t="shared" si="139"/>
        <v>7kuh0726</v>
      </c>
      <c r="L8912" s="5" t="s">
        <v>13162</v>
      </c>
      <c r="M8912">
        <v>1599.51</v>
      </c>
      <c r="N8912">
        <v>11.6486</v>
      </c>
      <c r="O8912" t="s">
        <v>27</v>
      </c>
      <c r="P8912" t="s">
        <v>28</v>
      </c>
      <c r="Q8912">
        <v>0</v>
      </c>
      <c r="R8912">
        <v>2895</v>
      </c>
      <c r="S8912">
        <v>1</v>
      </c>
      <c r="T8912">
        <v>2895</v>
      </c>
      <c r="U8912" t="s">
        <v>29</v>
      </c>
    </row>
    <row r="8913" spans="1:21" x14ac:dyDescent="0.25">
      <c r="A8913" t="s">
        <v>961</v>
      </c>
      <c r="B8913" t="s">
        <v>22</v>
      </c>
      <c r="C8913" s="3">
        <v>42933.812604166669</v>
      </c>
      <c r="D8913" s="3">
        <v>42933.836354166669</v>
      </c>
      <c r="E8913" s="4">
        <v>42933</v>
      </c>
      <c r="F8913">
        <v>51.678766666666597</v>
      </c>
      <c r="G8913" t="s">
        <v>958</v>
      </c>
      <c r="H8913">
        <v>103.87163333333299</v>
      </c>
      <c r="I8913" t="s">
        <v>819</v>
      </c>
      <c r="J8913" t="s">
        <v>959</v>
      </c>
      <c r="K8913" s="1" t="str">
        <f t="shared" si="139"/>
        <v>12kKult0717</v>
      </c>
      <c r="L8913" s="5" t="s">
        <v>962</v>
      </c>
      <c r="M8913">
        <v>1252.7380000000001</v>
      </c>
      <c r="N8913">
        <v>14.168200000000001</v>
      </c>
      <c r="O8913">
        <v>6.4627064297773096E-3</v>
      </c>
      <c r="P8913" t="s">
        <v>28</v>
      </c>
      <c r="Q8913">
        <v>9</v>
      </c>
      <c r="R8913">
        <v>2269</v>
      </c>
      <c r="S8913">
        <v>599</v>
      </c>
      <c r="T8913">
        <v>2867</v>
      </c>
      <c r="U8913" t="s">
        <v>29</v>
      </c>
    </row>
    <row r="8914" spans="1:21" x14ac:dyDescent="0.25">
      <c r="A8914" t="s">
        <v>14827</v>
      </c>
      <c r="B8914" t="s">
        <v>22</v>
      </c>
      <c r="C8914" s="3">
        <v>42934.542731481481</v>
      </c>
      <c r="D8914" s="3">
        <v>42934.564340277779</v>
      </c>
      <c r="E8914" s="4">
        <v>42934</v>
      </c>
      <c r="F8914">
        <v>51.670916666666599</v>
      </c>
      <c r="G8914" t="s">
        <v>14828</v>
      </c>
      <c r="H8914">
        <v>104.47255</v>
      </c>
      <c r="I8914" t="s">
        <v>14829</v>
      </c>
      <c r="J8914" t="s">
        <v>14830</v>
      </c>
      <c r="K8914" s="1" t="str">
        <f t="shared" si="139"/>
        <v>2017ztr0718</v>
      </c>
      <c r="L8914" s="5" t="s">
        <v>14820</v>
      </c>
      <c r="M8914">
        <v>1345.0650000000001</v>
      </c>
      <c r="N8914">
        <v>14.2407</v>
      </c>
      <c r="O8914" t="s">
        <v>27</v>
      </c>
      <c r="P8914" t="s">
        <v>28</v>
      </c>
      <c r="Q8914">
        <v>0</v>
      </c>
      <c r="R8914">
        <v>2238</v>
      </c>
      <c r="S8914">
        <v>240</v>
      </c>
      <c r="T8914">
        <v>2477</v>
      </c>
      <c r="U8914" t="s">
        <v>29</v>
      </c>
    </row>
    <row r="8915" spans="1:21" x14ac:dyDescent="0.25">
      <c r="A8915" t="s">
        <v>2787</v>
      </c>
      <c r="B8915" t="s">
        <v>22</v>
      </c>
      <c r="C8915" s="3">
        <v>42944.296886574077</v>
      </c>
      <c r="D8915" s="3">
        <v>42944.306805555556</v>
      </c>
      <c r="E8915" s="4">
        <v>42944</v>
      </c>
      <c r="F8915">
        <v>51.9768166666666</v>
      </c>
      <c r="G8915" t="s">
        <v>2783</v>
      </c>
      <c r="H8915">
        <v>105.349416666666</v>
      </c>
      <c r="I8915" t="s">
        <v>2784</v>
      </c>
      <c r="J8915" t="s">
        <v>2785</v>
      </c>
      <c r="K8915" s="1" t="str">
        <f t="shared" si="139"/>
        <v>2Stupa0728</v>
      </c>
      <c r="L8915" s="5" t="s">
        <v>2788</v>
      </c>
      <c r="M8915">
        <v>392.48700000000002</v>
      </c>
      <c r="N8915">
        <v>14.180300000000001</v>
      </c>
      <c r="O8915">
        <v>1.07061721495895E-2</v>
      </c>
      <c r="P8915" t="s">
        <v>28</v>
      </c>
      <c r="Q8915">
        <v>4</v>
      </c>
      <c r="R8915">
        <v>738</v>
      </c>
      <c r="S8915">
        <v>172</v>
      </c>
      <c r="T8915">
        <v>909</v>
      </c>
      <c r="U8915" t="s">
        <v>29</v>
      </c>
    </row>
    <row r="8916" spans="1:21" x14ac:dyDescent="0.25">
      <c r="A8916" t="s">
        <v>3005</v>
      </c>
      <c r="B8916" t="s">
        <v>22</v>
      </c>
      <c r="C8916" s="3">
        <v>42939.62704861111</v>
      </c>
      <c r="D8916" s="3">
        <v>42939.638495370367</v>
      </c>
      <c r="E8916" s="4">
        <v>42939</v>
      </c>
      <c r="F8916">
        <v>55.3508</v>
      </c>
      <c r="G8916" t="s">
        <v>3003</v>
      </c>
      <c r="H8916">
        <v>109.24641666666599</v>
      </c>
      <c r="I8916" t="s">
        <v>3004</v>
      </c>
      <c r="J8916" t="s">
        <v>2875</v>
      </c>
      <c r="K8916" s="1" t="str">
        <f t="shared" si="139"/>
        <v>3kBa0723</v>
      </c>
      <c r="L8916" s="5" t="s">
        <v>2876</v>
      </c>
      <c r="M8916">
        <v>570.55600000000004</v>
      </c>
      <c r="N8916">
        <v>13.424300000000001</v>
      </c>
      <c r="O8916">
        <v>0.122237880468914</v>
      </c>
      <c r="P8916" t="s">
        <v>28</v>
      </c>
      <c r="Q8916">
        <v>71</v>
      </c>
      <c r="R8916">
        <v>981</v>
      </c>
      <c r="S8916">
        <v>330</v>
      </c>
      <c r="T8916">
        <v>1310</v>
      </c>
      <c r="U8916" t="s">
        <v>29</v>
      </c>
    </row>
    <row r="8917" spans="1:21" x14ac:dyDescent="0.25">
      <c r="A8917" t="s">
        <v>3311</v>
      </c>
      <c r="B8917" t="s">
        <v>22</v>
      </c>
      <c r="C8917" s="3">
        <v>42938.616840277777</v>
      </c>
      <c r="D8917" s="3">
        <v>42938.62127314815</v>
      </c>
      <c r="E8917" s="4">
        <v>42938</v>
      </c>
      <c r="F8917">
        <v>54.379866666666601</v>
      </c>
      <c r="G8917" t="s">
        <v>3309</v>
      </c>
      <c r="H8917">
        <v>109.42364999999999</v>
      </c>
      <c r="I8917" t="s">
        <v>3310</v>
      </c>
      <c r="J8917" t="s">
        <v>3035</v>
      </c>
      <c r="K8917" s="1" t="str">
        <f t="shared" si="139"/>
        <v>3kDa0722</v>
      </c>
      <c r="L8917" s="5" t="s">
        <v>3179</v>
      </c>
      <c r="M8917">
        <v>86.281000000000006</v>
      </c>
      <c r="N8917">
        <v>13.248100000000001</v>
      </c>
      <c r="O8917">
        <v>3.3238321167691397E-2</v>
      </c>
      <c r="P8917" t="s">
        <v>28</v>
      </c>
      <c r="Q8917">
        <v>5</v>
      </c>
      <c r="R8917">
        <v>153</v>
      </c>
      <c r="S8917">
        <v>242</v>
      </c>
      <c r="T8917">
        <v>394</v>
      </c>
      <c r="U8917" t="s">
        <v>29</v>
      </c>
    </row>
    <row r="8918" spans="1:21" x14ac:dyDescent="0.25">
      <c r="A8918" t="s">
        <v>3455</v>
      </c>
      <c r="B8918" t="s">
        <v>22</v>
      </c>
      <c r="C8918" s="3">
        <v>42938.924803240741</v>
      </c>
      <c r="D8918" s="3">
        <v>42938.939398148148</v>
      </c>
      <c r="E8918" s="4">
        <v>42938</v>
      </c>
      <c r="F8918">
        <v>54.529850000000003</v>
      </c>
      <c r="G8918" t="s">
        <v>3453</v>
      </c>
      <c r="H8918">
        <v>108.7047</v>
      </c>
      <c r="I8918" t="s">
        <v>3454</v>
      </c>
      <c r="J8918" t="s">
        <v>3383</v>
      </c>
      <c r="K8918" s="1" t="str">
        <f t="shared" si="139"/>
        <v>3kEl0722</v>
      </c>
      <c r="L8918" s="5" t="s">
        <v>3384</v>
      </c>
      <c r="M8918">
        <v>878.96400000000006</v>
      </c>
      <c r="N8918">
        <v>7.5358000000000001</v>
      </c>
      <c r="O8918" t="s">
        <v>27</v>
      </c>
      <c r="P8918" t="s">
        <v>28</v>
      </c>
      <c r="Q8918">
        <v>0</v>
      </c>
      <c r="R8918">
        <v>1460</v>
      </c>
      <c r="S8918">
        <v>201</v>
      </c>
      <c r="T8918">
        <v>1660</v>
      </c>
      <c r="U8918" t="s">
        <v>29</v>
      </c>
    </row>
    <row r="8919" spans="1:21" x14ac:dyDescent="0.25">
      <c r="A8919" t="s">
        <v>3746</v>
      </c>
      <c r="B8919" t="s">
        <v>22</v>
      </c>
      <c r="C8919" s="3">
        <v>42935.910601851851</v>
      </c>
      <c r="D8919" s="3">
        <v>42935.93377314815</v>
      </c>
      <c r="E8919" s="4">
        <v>42935</v>
      </c>
      <c r="F8919">
        <v>51.8931166666666</v>
      </c>
      <c r="G8919" t="s">
        <v>3744</v>
      </c>
      <c r="H8919">
        <v>105.246733333333</v>
      </c>
      <c r="I8919" t="s">
        <v>3745</v>
      </c>
      <c r="J8919" t="s">
        <v>3653</v>
      </c>
      <c r="K8919" s="1" t="str">
        <f t="shared" si="139"/>
        <v>3kKa0719</v>
      </c>
      <c r="L8919" s="5" t="s">
        <v>3654</v>
      </c>
      <c r="M8919">
        <v>1373.405</v>
      </c>
      <c r="N8919">
        <v>11.204800000000001</v>
      </c>
      <c r="O8919" t="s">
        <v>27</v>
      </c>
      <c r="P8919" t="s">
        <v>28</v>
      </c>
      <c r="Q8919">
        <v>0</v>
      </c>
      <c r="R8919">
        <v>2449</v>
      </c>
      <c r="S8919">
        <v>308</v>
      </c>
      <c r="T8919">
        <v>2756</v>
      </c>
      <c r="U8919" t="s">
        <v>29</v>
      </c>
    </row>
    <row r="8920" spans="1:21" x14ac:dyDescent="0.25">
      <c r="A8920" t="s">
        <v>4238</v>
      </c>
      <c r="B8920" t="s">
        <v>22</v>
      </c>
      <c r="C8920" s="3">
        <v>42935.325960648152</v>
      </c>
      <c r="D8920" s="3">
        <v>42935.348043981481</v>
      </c>
      <c r="E8920" s="4">
        <v>42935</v>
      </c>
      <c r="F8920">
        <v>51.815649999999998</v>
      </c>
      <c r="G8920" t="s">
        <v>4152</v>
      </c>
      <c r="H8920">
        <v>104.90845</v>
      </c>
      <c r="I8920" t="s">
        <v>4237</v>
      </c>
      <c r="J8920" t="s">
        <v>4082</v>
      </c>
      <c r="K8920" s="1" t="str">
        <f t="shared" si="139"/>
        <v>3kLi0719</v>
      </c>
      <c r="L8920" s="5" t="s">
        <v>4102</v>
      </c>
      <c r="M8920">
        <v>1401.7429999999999</v>
      </c>
      <c r="N8920">
        <v>11.005000000000001</v>
      </c>
      <c r="O8920" t="s">
        <v>27</v>
      </c>
      <c r="P8920" t="s">
        <v>28</v>
      </c>
      <c r="Q8920">
        <v>0</v>
      </c>
      <c r="R8920">
        <v>2359</v>
      </c>
      <c r="S8920">
        <v>236</v>
      </c>
      <c r="T8920">
        <v>2594</v>
      </c>
      <c r="U8920" t="s">
        <v>29</v>
      </c>
    </row>
    <row r="8921" spans="1:21" x14ac:dyDescent="0.25">
      <c r="A8921" t="s">
        <v>4413</v>
      </c>
      <c r="B8921" t="s">
        <v>22</v>
      </c>
      <c r="C8921" s="3">
        <v>42934.370092592595</v>
      </c>
      <c r="D8921" s="3">
        <v>42934.391319444447</v>
      </c>
      <c r="E8921" s="4">
        <v>42934</v>
      </c>
      <c r="F8921">
        <v>51.759233333333299</v>
      </c>
      <c r="G8921" t="s">
        <v>4411</v>
      </c>
      <c r="H8921">
        <v>104.2186</v>
      </c>
      <c r="I8921" t="s">
        <v>4412</v>
      </c>
      <c r="J8921" t="s">
        <v>4375</v>
      </c>
      <c r="K8921" s="1" t="str">
        <f t="shared" si="139"/>
        <v>3kMa0718</v>
      </c>
      <c r="L8921" s="5" t="s">
        <v>4376</v>
      </c>
      <c r="M8921">
        <v>1338.0530000000001</v>
      </c>
      <c r="N8921">
        <v>10.530900000000001</v>
      </c>
      <c r="O8921" t="s">
        <v>27</v>
      </c>
      <c r="P8921" t="s">
        <v>28</v>
      </c>
      <c r="Q8921">
        <v>0</v>
      </c>
      <c r="R8921">
        <v>2263</v>
      </c>
      <c r="S8921">
        <v>312</v>
      </c>
      <c r="T8921">
        <v>2574</v>
      </c>
      <c r="U8921" t="s">
        <v>29</v>
      </c>
    </row>
    <row r="8922" spans="1:21" x14ac:dyDescent="0.25">
      <c r="A8922" t="s">
        <v>4961</v>
      </c>
      <c r="B8922" t="s">
        <v>22</v>
      </c>
      <c r="C8922" s="3">
        <v>42936.261041666665</v>
      </c>
      <c r="D8922" s="3">
        <v>42936.272685185184</v>
      </c>
      <c r="E8922" s="4">
        <v>42936</v>
      </c>
      <c r="F8922">
        <v>51.6663</v>
      </c>
      <c r="G8922" t="s">
        <v>4930</v>
      </c>
      <c r="H8922">
        <v>105.5025</v>
      </c>
      <c r="I8922" t="s">
        <v>4960</v>
      </c>
      <c r="J8922" t="s">
        <v>4363</v>
      </c>
      <c r="K8922" s="1" t="str">
        <f t="shared" si="139"/>
        <v>3kMi0720</v>
      </c>
      <c r="L8922" s="5" t="s">
        <v>4808</v>
      </c>
      <c r="M8922">
        <v>615.87300000000005</v>
      </c>
      <c r="N8922">
        <v>14.4278</v>
      </c>
      <c r="O8922">
        <v>1.9764211012828801E-2</v>
      </c>
      <c r="P8922" t="s">
        <v>28</v>
      </c>
      <c r="Q8922">
        <v>22</v>
      </c>
      <c r="R8922">
        <v>1060</v>
      </c>
      <c r="S8922">
        <v>302</v>
      </c>
      <c r="T8922">
        <v>1361</v>
      </c>
      <c r="U8922" t="s">
        <v>29</v>
      </c>
    </row>
    <row r="8923" spans="1:21" x14ac:dyDescent="0.25">
      <c r="A8923" t="s">
        <v>5664</v>
      </c>
      <c r="B8923" t="s">
        <v>22</v>
      </c>
      <c r="C8923" s="3">
        <v>42933.983171296299</v>
      </c>
      <c r="D8923" s="3">
        <v>42933.99324074074</v>
      </c>
      <c r="E8923" s="4">
        <v>42933</v>
      </c>
      <c r="F8923">
        <v>51.529499999999999</v>
      </c>
      <c r="G8923" t="s">
        <v>5662</v>
      </c>
      <c r="H8923">
        <v>104.230066666666</v>
      </c>
      <c r="I8923" t="s">
        <v>5663</v>
      </c>
      <c r="J8923" t="s">
        <v>5638</v>
      </c>
      <c r="K8923" s="1" t="str">
        <f t="shared" si="139"/>
        <v>3kSo0717</v>
      </c>
      <c r="L8923" s="5" t="s">
        <v>5624</v>
      </c>
      <c r="M8923">
        <v>409.447</v>
      </c>
      <c r="N8923">
        <v>17.4344</v>
      </c>
      <c r="O8923">
        <v>0.10171882967307599</v>
      </c>
      <c r="P8923" t="s">
        <v>28</v>
      </c>
      <c r="Q8923">
        <v>215</v>
      </c>
      <c r="R8923">
        <v>712</v>
      </c>
      <c r="S8923">
        <v>307</v>
      </c>
      <c r="T8923">
        <v>1018</v>
      </c>
      <c r="U8923" t="s">
        <v>29</v>
      </c>
    </row>
    <row r="8924" spans="1:21" x14ac:dyDescent="0.25">
      <c r="A8924" t="s">
        <v>5919</v>
      </c>
      <c r="B8924" t="s">
        <v>22</v>
      </c>
      <c r="C8924" s="3">
        <v>42934.939814814818</v>
      </c>
      <c r="D8924" s="3">
        <v>42934.960590277777</v>
      </c>
      <c r="E8924" s="4">
        <v>42934</v>
      </c>
      <c r="F8924">
        <v>51.589700000000001</v>
      </c>
      <c r="G8924" t="s">
        <v>5916</v>
      </c>
      <c r="H8924">
        <v>105.10850000000001</v>
      </c>
      <c r="I8924" t="s">
        <v>5917</v>
      </c>
      <c r="J8924" t="s">
        <v>5918</v>
      </c>
      <c r="K8924" s="1" t="str">
        <f t="shared" ref="K8924:K8987" si="140">MID(A8924,FIND("*",SUBSTITUTE(A8924,"\","*",LEN(A8924)-LEN(SUBSTITUTE(A8924,"\",""))))+1,FIND(".cnv",A8924)-(FIND("*",SUBSTITUTE(A8924,"\","*",LEN(A8924)-LEN(SUBSTITUTE(A8924,"\",""))))+1))</f>
        <v>3kTa0718</v>
      </c>
      <c r="L8924" s="5" t="s">
        <v>5908</v>
      </c>
      <c r="M8924">
        <v>680.77499999999998</v>
      </c>
      <c r="N8924">
        <v>14.351100000000001</v>
      </c>
      <c r="O8924">
        <v>8.1250681118934798E-2</v>
      </c>
      <c r="P8924" t="s">
        <v>28</v>
      </c>
      <c r="Q8924">
        <v>180</v>
      </c>
      <c r="R8924">
        <v>1219</v>
      </c>
      <c r="S8924">
        <v>373</v>
      </c>
      <c r="T8924">
        <v>1591</v>
      </c>
      <c r="U8924" t="s">
        <v>29</v>
      </c>
    </row>
    <row r="8925" spans="1:21" x14ac:dyDescent="0.25">
      <c r="A8925" t="s">
        <v>6296</v>
      </c>
      <c r="B8925" t="s">
        <v>22</v>
      </c>
      <c r="C8925" s="3">
        <v>42942.201840277776</v>
      </c>
      <c r="D8925" s="3">
        <v>42942.220856481479</v>
      </c>
      <c r="E8925" s="4">
        <v>42942</v>
      </c>
      <c r="F8925">
        <v>52.74295</v>
      </c>
      <c r="G8925" t="s">
        <v>6293</v>
      </c>
      <c r="H8925">
        <v>107.64165</v>
      </c>
      <c r="I8925" t="s">
        <v>6294</v>
      </c>
      <c r="J8925" t="s">
        <v>6295</v>
      </c>
      <c r="K8925" s="1" t="str">
        <f t="shared" si="140"/>
        <v>3kTo0726</v>
      </c>
      <c r="L8925" s="5" t="s">
        <v>6191</v>
      </c>
      <c r="M8925">
        <v>550.96699999999998</v>
      </c>
      <c r="N8925">
        <v>14.975</v>
      </c>
      <c r="O8925" t="s">
        <v>27</v>
      </c>
      <c r="P8925" t="s">
        <v>28</v>
      </c>
      <c r="Q8925">
        <v>0</v>
      </c>
      <c r="R8925">
        <v>1027</v>
      </c>
      <c r="S8925">
        <v>399</v>
      </c>
      <c r="T8925">
        <v>1425</v>
      </c>
      <c r="U8925" t="s">
        <v>29</v>
      </c>
    </row>
    <row r="8926" spans="1:21" x14ac:dyDescent="0.25">
      <c r="A8926" t="s">
        <v>6432</v>
      </c>
      <c r="B8926" t="s">
        <v>22</v>
      </c>
      <c r="C8926" s="3">
        <v>42934.615370370368</v>
      </c>
      <c r="D8926" s="3">
        <v>42934.640486111108</v>
      </c>
      <c r="E8926" s="4">
        <v>42934</v>
      </c>
      <c r="F8926">
        <v>51.7622</v>
      </c>
      <c r="G8926" t="s">
        <v>6430</v>
      </c>
      <c r="H8926">
        <v>104.61695</v>
      </c>
      <c r="I8926" t="s">
        <v>6431</v>
      </c>
      <c r="J8926" t="s">
        <v>6408</v>
      </c>
      <c r="K8926" s="1" t="str">
        <f t="shared" si="140"/>
        <v>3kTol0718</v>
      </c>
      <c r="L8926" s="5" t="s">
        <v>6414</v>
      </c>
      <c r="M8926">
        <v>1380.124</v>
      </c>
      <c r="N8926">
        <v>12.735300000000001</v>
      </c>
      <c r="O8926" t="s">
        <v>27</v>
      </c>
      <c r="P8926" t="s">
        <v>28</v>
      </c>
      <c r="Q8926">
        <v>0</v>
      </c>
      <c r="R8926">
        <v>2378</v>
      </c>
      <c r="S8926">
        <v>537</v>
      </c>
      <c r="T8926">
        <v>2914</v>
      </c>
      <c r="U8926" t="s">
        <v>29</v>
      </c>
    </row>
    <row r="8927" spans="1:21" x14ac:dyDescent="0.25">
      <c r="A8927" t="s">
        <v>6613</v>
      </c>
      <c r="B8927" t="s">
        <v>22</v>
      </c>
      <c r="C8927" s="3">
        <v>42939.372800925928</v>
      </c>
      <c r="D8927" s="3">
        <v>42939.384513888886</v>
      </c>
      <c r="E8927" s="4">
        <v>42939</v>
      </c>
      <c r="F8927">
        <v>55.294066666666602</v>
      </c>
      <c r="G8927" t="s">
        <v>5456</v>
      </c>
      <c r="H8927">
        <v>109.71135</v>
      </c>
      <c r="I8927" t="s">
        <v>6612</v>
      </c>
      <c r="J8927" t="s">
        <v>6483</v>
      </c>
      <c r="K8927" s="1" t="str">
        <f t="shared" si="140"/>
        <v>3kTu0723</v>
      </c>
      <c r="L8927" s="5" t="s">
        <v>6484</v>
      </c>
      <c r="M8927">
        <v>561.78499999999997</v>
      </c>
      <c r="N8927">
        <v>11.302099999999999</v>
      </c>
      <c r="O8927">
        <v>8.5652510716851496E-2</v>
      </c>
      <c r="P8927" t="s">
        <v>28</v>
      </c>
      <c r="Q8927">
        <v>53</v>
      </c>
      <c r="R8927">
        <v>1051</v>
      </c>
      <c r="S8927">
        <v>278</v>
      </c>
      <c r="T8927">
        <v>1328</v>
      </c>
      <c r="U8927" t="s">
        <v>29</v>
      </c>
    </row>
    <row r="8928" spans="1:21" x14ac:dyDescent="0.25">
      <c r="A8928" t="s">
        <v>6778</v>
      </c>
      <c r="B8928" t="s">
        <v>22</v>
      </c>
      <c r="C8928" s="3">
        <v>42942.592800925922</v>
      </c>
      <c r="D8928" s="3">
        <v>42942.623993055553</v>
      </c>
      <c r="E8928" s="4">
        <v>42942</v>
      </c>
      <c r="F8928">
        <v>53.049766666666599</v>
      </c>
      <c r="G8928" t="s">
        <v>6776</v>
      </c>
      <c r="H8928">
        <v>107.420916666666</v>
      </c>
      <c r="I8928" t="s">
        <v>6777</v>
      </c>
      <c r="J8928" t="s">
        <v>6712</v>
      </c>
      <c r="K8928" s="1" t="str">
        <f t="shared" si="140"/>
        <v>3kUh0726</v>
      </c>
      <c r="L8928" s="5" t="s">
        <v>6740</v>
      </c>
      <c r="M8928">
        <v>1603.5989999999999</v>
      </c>
      <c r="N8928">
        <v>9.4077000000000002</v>
      </c>
      <c r="O8928" t="s">
        <v>27</v>
      </c>
      <c r="P8928" t="s">
        <v>28</v>
      </c>
      <c r="Q8928">
        <v>0</v>
      </c>
      <c r="R8928">
        <v>3297</v>
      </c>
      <c r="S8928">
        <v>225</v>
      </c>
      <c r="T8928">
        <v>3521</v>
      </c>
      <c r="U8928" t="s">
        <v>29</v>
      </c>
    </row>
    <row r="8929" spans="1:21" x14ac:dyDescent="0.25">
      <c r="A8929" t="s">
        <v>8783</v>
      </c>
      <c r="B8929" t="s">
        <v>22</v>
      </c>
      <c r="C8929" s="3">
        <v>42935.692986111113</v>
      </c>
      <c r="D8929" s="3">
        <v>42935.717233796298</v>
      </c>
      <c r="E8929" s="4">
        <v>42935</v>
      </c>
      <c r="F8929">
        <v>51.844183333333298</v>
      </c>
      <c r="G8929" t="s">
        <v>8779</v>
      </c>
      <c r="H8929">
        <v>105.11303333333299</v>
      </c>
      <c r="I8929" t="s">
        <v>8780</v>
      </c>
      <c r="J8929" t="s">
        <v>8781</v>
      </c>
      <c r="K8929" s="1" t="str">
        <f t="shared" si="140"/>
        <v>7k2BKoty0719</v>
      </c>
      <c r="L8929" s="5" t="s">
        <v>8782</v>
      </c>
      <c r="M8929">
        <v>1419.5640000000001</v>
      </c>
      <c r="N8929">
        <v>11.145799999999999</v>
      </c>
      <c r="O8929" t="s">
        <v>27</v>
      </c>
      <c r="P8929" t="s">
        <v>28</v>
      </c>
      <c r="Q8929">
        <v>0</v>
      </c>
      <c r="R8929">
        <v>2546</v>
      </c>
      <c r="S8929">
        <v>313</v>
      </c>
      <c r="T8929">
        <v>2858</v>
      </c>
      <c r="U8929" t="s">
        <v>29</v>
      </c>
    </row>
    <row r="8930" spans="1:21" x14ac:dyDescent="0.25">
      <c r="A8930" t="s">
        <v>8794</v>
      </c>
      <c r="B8930" t="s">
        <v>22</v>
      </c>
      <c r="C8930" s="3">
        <v>42939.593553240738</v>
      </c>
      <c r="D8930" s="3">
        <v>42939.609143518515</v>
      </c>
      <c r="E8930" s="4">
        <v>42939</v>
      </c>
      <c r="F8930">
        <v>55.33905</v>
      </c>
      <c r="G8930" t="s">
        <v>8791</v>
      </c>
      <c r="H8930">
        <v>109.3047</v>
      </c>
      <c r="I8930" t="s">
        <v>8792</v>
      </c>
      <c r="J8930" t="s">
        <v>8787</v>
      </c>
      <c r="K8930" s="1" t="str">
        <f t="shared" si="140"/>
        <v>7kBa0723</v>
      </c>
      <c r="L8930" s="5" t="s">
        <v>8795</v>
      </c>
      <c r="M8930">
        <v>782.79700000000003</v>
      </c>
      <c r="N8930">
        <v>10.106199999999999</v>
      </c>
      <c r="O8930" t="s">
        <v>27</v>
      </c>
      <c r="P8930" t="s">
        <v>28</v>
      </c>
      <c r="Q8930">
        <v>0</v>
      </c>
      <c r="R8930">
        <v>1397</v>
      </c>
      <c r="S8930">
        <v>316</v>
      </c>
      <c r="T8930">
        <v>1712</v>
      </c>
      <c r="U8930" t="s">
        <v>29</v>
      </c>
    </row>
    <row r="8931" spans="1:21" x14ac:dyDescent="0.25">
      <c r="A8931" t="s">
        <v>9118</v>
      </c>
      <c r="B8931" t="s">
        <v>22</v>
      </c>
      <c r="C8931" s="3">
        <v>42935.630706018521</v>
      </c>
      <c r="D8931" s="3">
        <v>42935.655543981484</v>
      </c>
      <c r="E8931" s="4">
        <v>42935</v>
      </c>
      <c r="F8931">
        <v>51.844099999999997</v>
      </c>
      <c r="G8931" t="s">
        <v>9115</v>
      </c>
      <c r="H8931">
        <v>105.11343333333301</v>
      </c>
      <c r="I8931" t="s">
        <v>9116</v>
      </c>
      <c r="J8931" t="s">
        <v>9117</v>
      </c>
      <c r="K8931" s="1" t="str">
        <f t="shared" si="140"/>
        <v>7kBKoty0719</v>
      </c>
      <c r="L8931" s="5" t="s">
        <v>9112</v>
      </c>
      <c r="M8931">
        <v>1419.2719999999999</v>
      </c>
      <c r="N8931">
        <v>10.9076</v>
      </c>
      <c r="O8931" t="s">
        <v>27</v>
      </c>
      <c r="P8931" t="s">
        <v>28</v>
      </c>
      <c r="Q8931">
        <v>0</v>
      </c>
      <c r="R8931">
        <v>2661</v>
      </c>
      <c r="S8931">
        <v>295</v>
      </c>
      <c r="T8931">
        <v>2955</v>
      </c>
      <c r="U8931" t="s">
        <v>29</v>
      </c>
    </row>
    <row r="8932" spans="1:21" x14ac:dyDescent="0.25">
      <c r="A8932" t="s">
        <v>9258</v>
      </c>
      <c r="B8932" t="s">
        <v>22</v>
      </c>
      <c r="C8932" s="3">
        <v>42938.635451388887</v>
      </c>
      <c r="D8932" s="3">
        <v>42938.644259259258</v>
      </c>
      <c r="E8932" s="4">
        <v>42938</v>
      </c>
      <c r="F8932">
        <v>54.387900000000002</v>
      </c>
      <c r="G8932" t="s">
        <v>9256</v>
      </c>
      <c r="H8932">
        <v>109.364083333333</v>
      </c>
      <c r="I8932" t="s">
        <v>9257</v>
      </c>
      <c r="J8932" t="s">
        <v>9173</v>
      </c>
      <c r="K8932" s="1" t="str">
        <f t="shared" si="140"/>
        <v>7kDa0722</v>
      </c>
      <c r="L8932" s="5" t="s">
        <v>9182</v>
      </c>
      <c r="M8932">
        <v>429.33100000000002</v>
      </c>
      <c r="N8932">
        <v>8.8034999999999997</v>
      </c>
      <c r="O8932" t="s">
        <v>27</v>
      </c>
      <c r="P8932" t="s">
        <v>28</v>
      </c>
      <c r="Q8932">
        <v>0</v>
      </c>
      <c r="R8932">
        <v>759</v>
      </c>
      <c r="S8932">
        <v>240</v>
      </c>
      <c r="T8932">
        <v>998</v>
      </c>
      <c r="U8932" t="s">
        <v>29</v>
      </c>
    </row>
    <row r="8933" spans="1:21" x14ac:dyDescent="0.25">
      <c r="A8933" t="s">
        <v>9483</v>
      </c>
      <c r="B8933" t="s">
        <v>22</v>
      </c>
      <c r="C8933" s="3">
        <v>42938.846087962964</v>
      </c>
      <c r="D8933" s="3">
        <v>42938.86173611111</v>
      </c>
      <c r="E8933" s="4">
        <v>42938</v>
      </c>
      <c r="F8933">
        <v>54.517233333333301</v>
      </c>
      <c r="G8933" t="s">
        <v>9409</v>
      </c>
      <c r="H8933">
        <v>108.7615</v>
      </c>
      <c r="I8933" t="s">
        <v>9482</v>
      </c>
      <c r="J8933" t="s">
        <v>9350</v>
      </c>
      <c r="K8933" s="1" t="str">
        <f t="shared" si="140"/>
        <v>7kEl0722</v>
      </c>
      <c r="L8933" s="5" t="s">
        <v>9339</v>
      </c>
      <c r="M8933">
        <v>889.19399999999996</v>
      </c>
      <c r="N8933">
        <v>11.777200000000001</v>
      </c>
      <c r="O8933" t="s">
        <v>27</v>
      </c>
      <c r="P8933" t="s">
        <v>28</v>
      </c>
      <c r="Q8933">
        <v>0</v>
      </c>
      <c r="R8933">
        <v>1567</v>
      </c>
      <c r="S8933">
        <v>188</v>
      </c>
      <c r="T8933">
        <v>1754</v>
      </c>
      <c r="U8933" t="s">
        <v>29</v>
      </c>
    </row>
    <row r="8934" spans="1:21" x14ac:dyDescent="0.25">
      <c r="A8934" t="s">
        <v>10044</v>
      </c>
      <c r="B8934" t="s">
        <v>22</v>
      </c>
      <c r="C8934" s="3">
        <v>42935.951111111113</v>
      </c>
      <c r="D8934" s="3">
        <v>42935.976076388892</v>
      </c>
      <c r="E8934" s="4">
        <v>42935</v>
      </c>
      <c r="F8934">
        <v>51.864683333333303</v>
      </c>
      <c r="G8934" t="s">
        <v>10042</v>
      </c>
      <c r="H8934">
        <v>105.378683333333</v>
      </c>
      <c r="I8934" t="s">
        <v>10043</v>
      </c>
      <c r="J8934" t="s">
        <v>3786</v>
      </c>
      <c r="K8934" s="1" t="str">
        <f t="shared" si="140"/>
        <v>7kKa0719</v>
      </c>
      <c r="L8934" s="5" t="s">
        <v>9839</v>
      </c>
      <c r="M8934">
        <v>1411.6759999999999</v>
      </c>
      <c r="N8934">
        <v>11.982200000000001</v>
      </c>
      <c r="O8934" t="s">
        <v>27</v>
      </c>
      <c r="P8934" t="s">
        <v>28</v>
      </c>
      <c r="Q8934">
        <v>0</v>
      </c>
      <c r="R8934">
        <v>2408</v>
      </c>
      <c r="S8934">
        <v>462</v>
      </c>
      <c r="T8934">
        <v>2869</v>
      </c>
      <c r="U8934" t="s">
        <v>29</v>
      </c>
    </row>
    <row r="8935" spans="1:21" x14ac:dyDescent="0.25">
      <c r="A8935" t="s">
        <v>10417</v>
      </c>
      <c r="B8935" t="s">
        <v>22</v>
      </c>
      <c r="C8935" s="3">
        <v>42935.285196759258</v>
      </c>
      <c r="D8935" s="3">
        <v>42935.309120370373</v>
      </c>
      <c r="E8935" s="4">
        <v>42935</v>
      </c>
      <c r="F8935">
        <v>51.785533333333298</v>
      </c>
      <c r="G8935" t="s">
        <v>10416</v>
      </c>
      <c r="H8935">
        <v>104.937</v>
      </c>
      <c r="I8935" t="s">
        <v>10285</v>
      </c>
      <c r="J8935" t="s">
        <v>10280</v>
      </c>
      <c r="K8935" s="1" t="str">
        <f t="shared" si="140"/>
        <v>7kLi0719</v>
      </c>
      <c r="L8935" s="5" t="s">
        <v>10303</v>
      </c>
      <c r="M8935">
        <v>1405.5409999999999</v>
      </c>
      <c r="N8935">
        <v>11.187900000000001</v>
      </c>
      <c r="O8935" t="s">
        <v>27</v>
      </c>
      <c r="P8935" t="s">
        <v>28</v>
      </c>
      <c r="Q8935">
        <v>0</v>
      </c>
      <c r="R8935">
        <v>2558</v>
      </c>
      <c r="S8935">
        <v>298</v>
      </c>
      <c r="T8935">
        <v>2855</v>
      </c>
      <c r="U8935" t="s">
        <v>29</v>
      </c>
    </row>
    <row r="8936" spans="1:21" x14ac:dyDescent="0.25">
      <c r="A8936" t="s">
        <v>10799</v>
      </c>
      <c r="B8936" t="s">
        <v>22</v>
      </c>
      <c r="C8936" s="3">
        <v>42934.274895833332</v>
      </c>
      <c r="D8936" s="3">
        <v>42934.2969212963</v>
      </c>
      <c r="E8936" s="4">
        <v>42934</v>
      </c>
      <c r="F8936">
        <v>51.723149999999997</v>
      </c>
      <c r="G8936" t="s">
        <v>10633</v>
      </c>
      <c r="H8936">
        <v>104.224066666666</v>
      </c>
      <c r="I8936" t="s">
        <v>10798</v>
      </c>
      <c r="J8936" t="s">
        <v>10594</v>
      </c>
      <c r="K8936" s="1" t="str">
        <f t="shared" si="140"/>
        <v>7kMa0718</v>
      </c>
      <c r="L8936" s="5" t="s">
        <v>10614</v>
      </c>
      <c r="M8936">
        <v>1342.4359999999999</v>
      </c>
      <c r="N8936">
        <v>11.0352</v>
      </c>
      <c r="O8936" t="s">
        <v>27</v>
      </c>
      <c r="P8936" t="s">
        <v>28</v>
      </c>
      <c r="Q8936">
        <v>0</v>
      </c>
      <c r="R8936">
        <v>2319</v>
      </c>
      <c r="S8936">
        <v>297</v>
      </c>
      <c r="T8936">
        <v>2615</v>
      </c>
      <c r="U8936" t="s">
        <v>29</v>
      </c>
    </row>
    <row r="8937" spans="1:21" x14ac:dyDescent="0.25">
      <c r="A8937" t="s">
        <v>11124</v>
      </c>
      <c r="B8937" t="s">
        <v>22</v>
      </c>
      <c r="C8937" s="3">
        <v>42936.176168981481</v>
      </c>
      <c r="D8937" s="3">
        <v>42936.198321759257</v>
      </c>
      <c r="E8937" s="4">
        <v>42936</v>
      </c>
      <c r="F8937">
        <v>51.695833333333297</v>
      </c>
      <c r="G8937" t="s">
        <v>11122</v>
      </c>
      <c r="H8937">
        <v>105.46680000000001</v>
      </c>
      <c r="I8937" t="s">
        <v>11123</v>
      </c>
      <c r="J8937" t="s">
        <v>9987</v>
      </c>
      <c r="K8937" s="1" t="str">
        <f t="shared" si="140"/>
        <v>7kMi0720</v>
      </c>
      <c r="L8937" s="5" t="s">
        <v>11046</v>
      </c>
      <c r="M8937">
        <v>1367.854</v>
      </c>
      <c r="N8937">
        <v>14.397</v>
      </c>
      <c r="O8937" t="s">
        <v>27</v>
      </c>
      <c r="P8937" t="s">
        <v>28</v>
      </c>
      <c r="Q8937">
        <v>0</v>
      </c>
      <c r="R8937">
        <v>2334</v>
      </c>
      <c r="S8937">
        <v>325</v>
      </c>
      <c r="T8937">
        <v>2658</v>
      </c>
      <c r="U8937" t="s">
        <v>29</v>
      </c>
    </row>
    <row r="8938" spans="1:21" x14ac:dyDescent="0.25">
      <c r="A8938" t="s">
        <v>11956</v>
      </c>
      <c r="B8938" t="s">
        <v>22</v>
      </c>
      <c r="C8938" s="3">
        <v>42939.834849537037</v>
      </c>
      <c r="D8938" s="3">
        <v>42939.844849537039</v>
      </c>
      <c r="E8938" s="4">
        <v>42939</v>
      </c>
      <c r="F8938">
        <v>55.7179</v>
      </c>
      <c r="G8938" t="s">
        <v>11954</v>
      </c>
      <c r="H8938">
        <v>109.623816666666</v>
      </c>
      <c r="I8938" t="s">
        <v>11955</v>
      </c>
      <c r="J8938" t="s">
        <v>11922</v>
      </c>
      <c r="K8938" s="1" t="str">
        <f t="shared" si="140"/>
        <v>7kNA0723</v>
      </c>
      <c r="L8938" s="5" t="s">
        <v>11853</v>
      </c>
      <c r="M8938">
        <v>480.50200000000001</v>
      </c>
      <c r="N8938">
        <v>12.220800000000001</v>
      </c>
      <c r="O8938">
        <v>0.207755153745666</v>
      </c>
      <c r="P8938" t="s">
        <v>28</v>
      </c>
      <c r="Q8938">
        <v>255</v>
      </c>
      <c r="R8938">
        <v>817</v>
      </c>
      <c r="S8938">
        <v>164</v>
      </c>
      <c r="T8938">
        <v>980</v>
      </c>
      <c r="U8938" t="s">
        <v>29</v>
      </c>
    </row>
    <row r="8939" spans="1:21" x14ac:dyDescent="0.25">
      <c r="A8939" t="s">
        <v>12258</v>
      </c>
      <c r="B8939" t="s">
        <v>22</v>
      </c>
      <c r="C8939" s="3">
        <v>42934.011863425927</v>
      </c>
      <c r="D8939" s="3">
        <v>42934.027326388888</v>
      </c>
      <c r="E8939" s="4">
        <v>42934</v>
      </c>
      <c r="F8939">
        <v>51.564316666666599</v>
      </c>
      <c r="G8939" t="s">
        <v>12256</v>
      </c>
      <c r="H8939">
        <v>104.228683333333</v>
      </c>
      <c r="I8939" t="s">
        <v>12257</v>
      </c>
      <c r="J8939" t="s">
        <v>8206</v>
      </c>
      <c r="K8939" s="1" t="str">
        <f t="shared" si="140"/>
        <v>7kSo0718</v>
      </c>
      <c r="L8939" s="5" t="s">
        <v>12148</v>
      </c>
      <c r="M8939">
        <v>863.76499999999999</v>
      </c>
      <c r="N8939">
        <v>13.8955</v>
      </c>
      <c r="O8939">
        <v>6.0404166870474403E-2</v>
      </c>
      <c r="P8939" t="s">
        <v>28</v>
      </c>
      <c r="Q8939">
        <v>94</v>
      </c>
      <c r="R8939">
        <v>1563</v>
      </c>
      <c r="S8939">
        <v>233</v>
      </c>
      <c r="T8939">
        <v>1795</v>
      </c>
      <c r="U8939" t="s">
        <v>29</v>
      </c>
    </row>
    <row r="8940" spans="1:21" x14ac:dyDescent="0.25">
      <c r="A8940" t="s">
        <v>12503</v>
      </c>
      <c r="B8940" t="s">
        <v>22</v>
      </c>
      <c r="C8940" s="3">
        <v>42935.022407407407</v>
      </c>
      <c r="D8940" s="3">
        <v>42935.046967592592</v>
      </c>
      <c r="E8940" s="4">
        <v>42935</v>
      </c>
      <c r="F8940">
        <v>51.620266666666602</v>
      </c>
      <c r="G8940" t="s">
        <v>12500</v>
      </c>
      <c r="H8940">
        <v>105.086733333333</v>
      </c>
      <c r="I8940" t="s">
        <v>12501</v>
      </c>
      <c r="J8940" t="s">
        <v>12502</v>
      </c>
      <c r="K8940" s="1" t="str">
        <f t="shared" si="140"/>
        <v>7kTa0719</v>
      </c>
      <c r="L8940" s="5" t="s">
        <v>12415</v>
      </c>
      <c r="M8940">
        <v>1108.095</v>
      </c>
      <c r="N8940">
        <v>14.9779</v>
      </c>
      <c r="O8940" t="s">
        <v>27</v>
      </c>
      <c r="P8940" t="s">
        <v>28</v>
      </c>
      <c r="Q8940">
        <v>0</v>
      </c>
      <c r="R8940">
        <v>1947</v>
      </c>
      <c r="S8940">
        <v>938</v>
      </c>
      <c r="T8940">
        <v>2884</v>
      </c>
      <c r="U8940" t="s">
        <v>29</v>
      </c>
    </row>
    <row r="8941" spans="1:21" x14ac:dyDescent="0.25">
      <c r="A8941" t="s">
        <v>12734</v>
      </c>
      <c r="B8941" t="s">
        <v>22</v>
      </c>
      <c r="C8941" s="3">
        <v>42942.236168981479</v>
      </c>
      <c r="D8941" s="3">
        <v>42942.255844907406</v>
      </c>
      <c r="E8941" s="4">
        <v>42942</v>
      </c>
      <c r="F8941">
        <v>52.777200000000001</v>
      </c>
      <c r="G8941" t="s">
        <v>12731</v>
      </c>
      <c r="H8941">
        <v>107.615283333333</v>
      </c>
      <c r="I8941" t="s">
        <v>12732</v>
      </c>
      <c r="J8941" t="s">
        <v>12733</v>
      </c>
      <c r="K8941" s="1" t="str">
        <f t="shared" si="140"/>
        <v>7kTo0726</v>
      </c>
      <c r="L8941" s="5" t="s">
        <v>12665</v>
      </c>
      <c r="M8941">
        <v>1066.598</v>
      </c>
      <c r="N8941">
        <v>13.437900000000001</v>
      </c>
      <c r="O8941" t="s">
        <v>27</v>
      </c>
      <c r="P8941" t="s">
        <v>28</v>
      </c>
      <c r="Q8941">
        <v>0</v>
      </c>
      <c r="R8941">
        <v>1685</v>
      </c>
      <c r="S8941">
        <v>397</v>
      </c>
      <c r="T8941">
        <v>2081</v>
      </c>
      <c r="U8941" t="s">
        <v>29</v>
      </c>
    </row>
    <row r="8942" spans="1:21" x14ac:dyDescent="0.25">
      <c r="A8942" t="s">
        <v>12869</v>
      </c>
      <c r="B8942" t="s">
        <v>22</v>
      </c>
      <c r="C8942" s="3">
        <v>42934.659768518519</v>
      </c>
      <c r="D8942" s="3">
        <v>42934.683680555558</v>
      </c>
      <c r="E8942" s="4">
        <v>42934</v>
      </c>
      <c r="F8942">
        <v>51.726183333333303</v>
      </c>
      <c r="G8942" t="s">
        <v>12865</v>
      </c>
      <c r="H8942">
        <v>104.61660000000001</v>
      </c>
      <c r="I8942" t="s">
        <v>12866</v>
      </c>
      <c r="J8942" t="s">
        <v>12867</v>
      </c>
      <c r="K8942" s="1" t="str">
        <f t="shared" si="140"/>
        <v>7kTol0718</v>
      </c>
      <c r="L8942" s="5" t="s">
        <v>12870</v>
      </c>
      <c r="M8942">
        <v>1365.5160000000001</v>
      </c>
      <c r="N8942">
        <v>13.6113</v>
      </c>
      <c r="O8942" t="s">
        <v>27</v>
      </c>
      <c r="P8942" t="s">
        <v>28</v>
      </c>
      <c r="Q8942">
        <v>0</v>
      </c>
      <c r="R8942">
        <v>2350</v>
      </c>
      <c r="S8942">
        <v>389</v>
      </c>
      <c r="T8942">
        <v>2738</v>
      </c>
      <c r="U8942" t="s">
        <v>29</v>
      </c>
    </row>
    <row r="8943" spans="1:21" x14ac:dyDescent="0.25">
      <c r="A8943" t="s">
        <v>12983</v>
      </c>
      <c r="B8943" t="s">
        <v>22</v>
      </c>
      <c r="C8943" s="3">
        <v>42939.426562499997</v>
      </c>
      <c r="D8943" s="3">
        <v>42939.439664351848</v>
      </c>
      <c r="E8943" s="4">
        <v>42939</v>
      </c>
      <c r="F8943">
        <v>55.299349999999997</v>
      </c>
      <c r="G8943" t="s">
        <v>12981</v>
      </c>
      <c r="H8943">
        <v>109.64964999999999</v>
      </c>
      <c r="I8943" t="s">
        <v>12982</v>
      </c>
      <c r="J8943" t="s">
        <v>12922</v>
      </c>
      <c r="K8943" s="1" t="str">
        <f t="shared" si="140"/>
        <v>7kTu0723</v>
      </c>
      <c r="L8943" s="5" t="s">
        <v>12923</v>
      </c>
      <c r="M8943">
        <v>672.88099999999997</v>
      </c>
      <c r="N8943">
        <v>9.7621000000000002</v>
      </c>
      <c r="O8943" t="s">
        <v>27</v>
      </c>
      <c r="P8943" t="s">
        <v>28</v>
      </c>
      <c r="Q8943">
        <v>0</v>
      </c>
      <c r="R8943">
        <v>1250</v>
      </c>
      <c r="S8943">
        <v>304</v>
      </c>
      <c r="T8943">
        <v>1553</v>
      </c>
      <c r="U8943" t="s">
        <v>29</v>
      </c>
    </row>
    <row r="8944" spans="1:21" x14ac:dyDescent="0.25">
      <c r="A8944" t="s">
        <v>13243</v>
      </c>
      <c r="B8944" t="s">
        <v>22</v>
      </c>
      <c r="C8944" s="3">
        <v>42942.49291666667</v>
      </c>
      <c r="D8944" s="3">
        <v>42942.519004629627</v>
      </c>
      <c r="E8944" s="4">
        <v>42942</v>
      </c>
      <c r="F8944">
        <v>53.017600000000002</v>
      </c>
      <c r="G8944" t="s">
        <v>13241</v>
      </c>
      <c r="H8944">
        <v>107.447716666666</v>
      </c>
      <c r="I8944" t="s">
        <v>13242</v>
      </c>
      <c r="J8944" t="s">
        <v>13152</v>
      </c>
      <c r="K8944" s="1" t="str">
        <f t="shared" si="140"/>
        <v>7kUh0726</v>
      </c>
      <c r="L8944" s="5" t="s">
        <v>13169</v>
      </c>
      <c r="M8944">
        <v>1599.51</v>
      </c>
      <c r="N8944">
        <v>11.6486</v>
      </c>
      <c r="O8944" t="s">
        <v>27</v>
      </c>
      <c r="P8944" t="s">
        <v>28</v>
      </c>
      <c r="Q8944">
        <v>0</v>
      </c>
      <c r="R8944">
        <v>2895</v>
      </c>
      <c r="S8944">
        <v>242</v>
      </c>
      <c r="T8944">
        <v>3136</v>
      </c>
      <c r="U8944" t="s">
        <v>29</v>
      </c>
    </row>
    <row r="8945" spans="1:21" x14ac:dyDescent="0.25">
      <c r="A8945" t="s">
        <v>14930</v>
      </c>
      <c r="B8945" t="s">
        <v>22</v>
      </c>
      <c r="C8945" s="3">
        <v>42937.952893518515</v>
      </c>
      <c r="D8945" s="3">
        <v>42937.961793981478</v>
      </c>
      <c r="E8945" s="4">
        <v>42937</v>
      </c>
      <c r="F8945">
        <v>53.443866666666601</v>
      </c>
      <c r="G8945" t="s">
        <v>14926</v>
      </c>
      <c r="H8945">
        <v>107.67248333333301</v>
      </c>
      <c r="I8945" t="s">
        <v>14927</v>
      </c>
      <c r="J8945" t="s">
        <v>14928</v>
      </c>
      <c r="K8945" s="1" t="str">
        <f t="shared" si="140"/>
        <v>ExMalM0721</v>
      </c>
      <c r="L8945" s="5" t="s">
        <v>14931</v>
      </c>
      <c r="M8945">
        <v>335.464</v>
      </c>
      <c r="N8945">
        <v>12.6546</v>
      </c>
      <c r="O8945" t="s">
        <v>27</v>
      </c>
      <c r="P8945" t="s">
        <v>28</v>
      </c>
      <c r="Q8945">
        <v>0</v>
      </c>
      <c r="R8945">
        <v>584</v>
      </c>
      <c r="S8945">
        <v>318</v>
      </c>
      <c r="T8945">
        <v>901</v>
      </c>
      <c r="U8945" t="s">
        <v>29</v>
      </c>
    </row>
    <row r="8946" spans="1:21" x14ac:dyDescent="0.25">
      <c r="A8946" t="s">
        <v>15279</v>
      </c>
      <c r="B8946" t="s">
        <v>22</v>
      </c>
      <c r="C8946" s="3">
        <v>42941.587337962963</v>
      </c>
      <c r="D8946" s="3">
        <v>42941.60292824074</v>
      </c>
      <c r="E8946" s="4">
        <v>42941</v>
      </c>
      <c r="F8946">
        <v>53.304766666666602</v>
      </c>
      <c r="G8946" t="s">
        <v>15276</v>
      </c>
      <c r="H8946">
        <v>108.389833333333</v>
      </c>
      <c r="I8946" t="s">
        <v>15277</v>
      </c>
      <c r="J8946" t="s">
        <v>15265</v>
      </c>
      <c r="K8946" s="1" t="str">
        <f t="shared" si="140"/>
        <v>GorUt0725</v>
      </c>
      <c r="L8946" s="5" t="s">
        <v>15280</v>
      </c>
      <c r="M8946">
        <v>888.02499999999998</v>
      </c>
      <c r="N8946">
        <v>11.4138</v>
      </c>
      <c r="O8946" t="s">
        <v>27</v>
      </c>
      <c r="P8946" t="s">
        <v>28</v>
      </c>
      <c r="Q8946">
        <v>0</v>
      </c>
      <c r="R8946">
        <v>1566</v>
      </c>
      <c r="S8946">
        <v>124</v>
      </c>
      <c r="T8946">
        <v>1689</v>
      </c>
      <c r="U8946" t="s">
        <v>29</v>
      </c>
    </row>
    <row r="8947" spans="1:21" x14ac:dyDescent="0.25">
      <c r="A8947" t="s">
        <v>16237</v>
      </c>
      <c r="B8947" t="s">
        <v>22</v>
      </c>
      <c r="C8947" s="3">
        <v>42938.138252314813</v>
      </c>
      <c r="D8947" s="3">
        <v>42938.14739583333</v>
      </c>
      <c r="E8947" s="4">
        <v>42938</v>
      </c>
      <c r="F8947">
        <v>53.622166666666601</v>
      </c>
      <c r="G8947" t="s">
        <v>16235</v>
      </c>
      <c r="H8947">
        <v>108.1181</v>
      </c>
      <c r="I8947" t="s">
        <v>16236</v>
      </c>
      <c r="J8947" t="s">
        <v>15865</v>
      </c>
      <c r="K8947" s="1" t="str">
        <f t="shared" si="140"/>
        <v>mAR0722</v>
      </c>
      <c r="L8947" s="5" t="s">
        <v>16238</v>
      </c>
      <c r="M8947">
        <v>364.99900000000002</v>
      </c>
      <c r="N8947">
        <v>12.0679</v>
      </c>
      <c r="O8947">
        <v>6.74816080325735E-3</v>
      </c>
      <c r="P8947" t="s">
        <v>28</v>
      </c>
      <c r="Q8947">
        <v>32</v>
      </c>
      <c r="R8947">
        <v>659</v>
      </c>
      <c r="S8947">
        <v>344</v>
      </c>
      <c r="T8947">
        <v>1002</v>
      </c>
      <c r="U8947" t="s">
        <v>29</v>
      </c>
    </row>
    <row r="8948" spans="1:21" x14ac:dyDescent="0.25">
      <c r="A8948" t="s">
        <v>16520</v>
      </c>
      <c r="B8948" t="s">
        <v>22</v>
      </c>
      <c r="C8948" s="3">
        <v>42937.347500000003</v>
      </c>
      <c r="D8948" s="3">
        <v>42937.367337962962</v>
      </c>
      <c r="E8948" s="4">
        <v>42937</v>
      </c>
      <c r="F8948">
        <v>52.665883333333298</v>
      </c>
      <c r="G8948" t="s">
        <v>16518</v>
      </c>
      <c r="H8948">
        <v>106.853166666666</v>
      </c>
      <c r="I8948" t="s">
        <v>16519</v>
      </c>
      <c r="J8948" t="s">
        <v>16192</v>
      </c>
      <c r="K8948" s="1" t="str">
        <f t="shared" si="140"/>
        <v>mAS0721</v>
      </c>
      <c r="L8948" s="5" t="s">
        <v>16345</v>
      </c>
      <c r="M8948">
        <v>1171.798</v>
      </c>
      <c r="N8948">
        <v>14.348699999999999</v>
      </c>
      <c r="O8948">
        <v>5.1418347276124703E-2</v>
      </c>
      <c r="P8948" t="s">
        <v>28</v>
      </c>
      <c r="Q8948">
        <v>10</v>
      </c>
      <c r="R8948">
        <v>2130</v>
      </c>
      <c r="S8948">
        <v>211</v>
      </c>
      <c r="T8948">
        <v>2340</v>
      </c>
      <c r="U8948" t="s">
        <v>29</v>
      </c>
    </row>
    <row r="8949" spans="1:21" x14ac:dyDescent="0.25">
      <c r="A8949" t="s">
        <v>16872</v>
      </c>
      <c r="B8949" t="s">
        <v>22</v>
      </c>
      <c r="C8949" s="3">
        <v>42941.477233796293</v>
      </c>
      <c r="D8949" s="3">
        <v>42941.483402777776</v>
      </c>
      <c r="E8949" s="4">
        <v>42941</v>
      </c>
      <c r="F8949">
        <v>53.450600000000001</v>
      </c>
      <c r="G8949" t="s">
        <v>16868</v>
      </c>
      <c r="H8949">
        <v>108.73965</v>
      </c>
      <c r="I8949" t="s">
        <v>16869</v>
      </c>
      <c r="J8949" t="s">
        <v>16870</v>
      </c>
      <c r="K8949" s="1" t="str">
        <f t="shared" si="140"/>
        <v>mBb0725</v>
      </c>
      <c r="L8949" s="5" t="s">
        <v>16873</v>
      </c>
      <c r="M8949">
        <v>149.75200000000001</v>
      </c>
      <c r="N8949">
        <v>12.208399999999999</v>
      </c>
      <c r="O8949" t="s">
        <v>27</v>
      </c>
      <c r="P8949" t="s">
        <v>28</v>
      </c>
      <c r="Q8949">
        <v>0</v>
      </c>
      <c r="R8949">
        <v>278</v>
      </c>
      <c r="S8949">
        <v>417</v>
      </c>
      <c r="T8949">
        <v>694</v>
      </c>
      <c r="U8949" t="s">
        <v>29</v>
      </c>
    </row>
    <row r="8950" spans="1:21" x14ac:dyDescent="0.25">
      <c r="A8950" t="s">
        <v>16965</v>
      </c>
      <c r="B8950" t="s">
        <v>22</v>
      </c>
      <c r="C8950" s="3">
        <v>42939.514374999999</v>
      </c>
      <c r="D8950" s="3">
        <v>42939.528761574074</v>
      </c>
      <c r="E8950" s="4">
        <v>42939</v>
      </c>
      <c r="F8950">
        <v>55.322083333333303</v>
      </c>
      <c r="G8950" t="s">
        <v>16963</v>
      </c>
      <c r="H8950">
        <v>109.48215</v>
      </c>
      <c r="I8950" t="s">
        <v>16964</v>
      </c>
      <c r="J8950" t="s">
        <v>16947</v>
      </c>
      <c r="K8950" s="1" t="str">
        <f t="shared" si="140"/>
        <v>mBT0723</v>
      </c>
      <c r="L8950" s="5" t="s">
        <v>16893</v>
      </c>
      <c r="M8950">
        <v>803.25900000000001</v>
      </c>
      <c r="N8950">
        <v>10.3469</v>
      </c>
      <c r="O8950" t="s">
        <v>27</v>
      </c>
      <c r="P8950" t="s">
        <v>28</v>
      </c>
      <c r="Q8950">
        <v>0</v>
      </c>
      <c r="R8950">
        <v>1451</v>
      </c>
      <c r="S8950">
        <v>208</v>
      </c>
      <c r="T8950">
        <v>1658</v>
      </c>
      <c r="U8950" t="s">
        <v>29</v>
      </c>
    </row>
    <row r="8951" spans="1:21" x14ac:dyDescent="0.25">
      <c r="A8951" t="s">
        <v>17176</v>
      </c>
      <c r="B8951" t="s">
        <v>22</v>
      </c>
      <c r="C8951" s="3">
        <v>42941.136053240742</v>
      </c>
      <c r="D8951" s="3">
        <v>42941.139108796298</v>
      </c>
      <c r="E8951" s="4">
        <v>42941</v>
      </c>
      <c r="F8951">
        <v>53.760300000000001</v>
      </c>
      <c r="G8951" t="s">
        <v>17173</v>
      </c>
      <c r="H8951">
        <v>109.1232</v>
      </c>
      <c r="I8951" t="s">
        <v>17174</v>
      </c>
      <c r="J8951" t="s">
        <v>17175</v>
      </c>
      <c r="K8951" s="1" t="str">
        <f t="shared" si="140"/>
        <v>mChiv0725</v>
      </c>
      <c r="L8951" s="5" t="s">
        <v>17150</v>
      </c>
      <c r="M8951">
        <v>5.548</v>
      </c>
      <c r="N8951">
        <v>15.000999999999999</v>
      </c>
      <c r="O8951" t="s">
        <v>27</v>
      </c>
      <c r="P8951" t="s">
        <v>28</v>
      </c>
      <c r="Q8951">
        <v>0</v>
      </c>
      <c r="R8951">
        <v>33</v>
      </c>
      <c r="S8951">
        <v>242</v>
      </c>
      <c r="T8951">
        <v>274</v>
      </c>
      <c r="U8951" t="s">
        <v>29</v>
      </c>
    </row>
    <row r="8952" spans="1:21" x14ac:dyDescent="0.25">
      <c r="A8952" t="s">
        <v>17447</v>
      </c>
      <c r="B8952" t="s">
        <v>22</v>
      </c>
      <c r="C8952" s="3">
        <v>42939.023194444446</v>
      </c>
      <c r="D8952" s="3">
        <v>42939.040381944447</v>
      </c>
      <c r="E8952" s="4">
        <v>42939</v>
      </c>
      <c r="F8952">
        <v>54.618416666666597</v>
      </c>
      <c r="G8952" t="s">
        <v>17444</v>
      </c>
      <c r="H8952">
        <v>109.11608333333299</v>
      </c>
      <c r="I8952" t="s">
        <v>17445</v>
      </c>
      <c r="J8952" t="s">
        <v>17446</v>
      </c>
      <c r="K8952" s="1" t="str">
        <f t="shared" si="140"/>
        <v>mCK0723</v>
      </c>
      <c r="L8952" s="5" t="s">
        <v>17435</v>
      </c>
      <c r="M8952">
        <v>888.90200000000004</v>
      </c>
      <c r="N8952">
        <v>11.915900000000001</v>
      </c>
      <c r="O8952" t="s">
        <v>27</v>
      </c>
      <c r="P8952" t="s">
        <v>28</v>
      </c>
      <c r="Q8952">
        <v>0</v>
      </c>
      <c r="R8952">
        <v>1378</v>
      </c>
      <c r="S8952">
        <v>595</v>
      </c>
      <c r="T8952">
        <v>1972</v>
      </c>
      <c r="U8952" t="s">
        <v>29</v>
      </c>
    </row>
    <row r="8953" spans="1:21" x14ac:dyDescent="0.25">
      <c r="A8953" t="s">
        <v>18213</v>
      </c>
      <c r="B8953" t="s">
        <v>22</v>
      </c>
      <c r="C8953" s="3">
        <v>42938.721134259256</v>
      </c>
      <c r="D8953" s="3">
        <v>42938.739965277775</v>
      </c>
      <c r="E8953" s="4">
        <v>42938</v>
      </c>
      <c r="F8953">
        <v>54.451250000000002</v>
      </c>
      <c r="G8953" t="s">
        <v>18211</v>
      </c>
      <c r="H8953">
        <v>109.06959999999999</v>
      </c>
      <c r="I8953" t="s">
        <v>18212</v>
      </c>
      <c r="J8953" t="s">
        <v>18133</v>
      </c>
      <c r="K8953" s="1" t="str">
        <f t="shared" si="140"/>
        <v>mED0722</v>
      </c>
      <c r="L8953" s="5" t="s">
        <v>18056</v>
      </c>
      <c r="M8953">
        <v>854.41200000000003</v>
      </c>
      <c r="N8953">
        <v>12.415699999999999</v>
      </c>
      <c r="O8953" t="s">
        <v>27</v>
      </c>
      <c r="P8953" t="s">
        <v>28</v>
      </c>
      <c r="Q8953">
        <v>0</v>
      </c>
      <c r="R8953">
        <v>1707</v>
      </c>
      <c r="S8953">
        <v>402</v>
      </c>
      <c r="T8953">
        <v>2108</v>
      </c>
      <c r="U8953" t="s">
        <v>29</v>
      </c>
    </row>
    <row r="8954" spans="1:21" x14ac:dyDescent="0.25">
      <c r="A8954" t="s">
        <v>18367</v>
      </c>
      <c r="B8954" t="s">
        <v>22</v>
      </c>
      <c r="C8954" s="3">
        <v>42936.445335648146</v>
      </c>
      <c r="D8954" s="3">
        <v>42936.467499999999</v>
      </c>
      <c r="E8954" s="4">
        <v>42936</v>
      </c>
      <c r="F8954">
        <v>51.920833333333299</v>
      </c>
      <c r="G8954" t="s">
        <v>18364</v>
      </c>
      <c r="H8954">
        <v>105.638633333333</v>
      </c>
      <c r="I8954" t="s">
        <v>18365</v>
      </c>
      <c r="J8954" t="s">
        <v>18366</v>
      </c>
      <c r="K8954" s="1" t="str">
        <f t="shared" si="140"/>
        <v>mGB0720</v>
      </c>
      <c r="L8954" s="5" t="s">
        <v>18333</v>
      </c>
      <c r="M8954">
        <v>1308.252</v>
      </c>
      <c r="N8954">
        <v>11.8322</v>
      </c>
      <c r="O8954" t="s">
        <v>27</v>
      </c>
      <c r="P8954" t="s">
        <v>28</v>
      </c>
      <c r="Q8954">
        <v>0</v>
      </c>
      <c r="R8954">
        <v>2359</v>
      </c>
      <c r="S8954">
        <v>256</v>
      </c>
      <c r="T8954">
        <v>2614</v>
      </c>
      <c r="U8954" t="s">
        <v>29</v>
      </c>
    </row>
    <row r="8955" spans="1:21" x14ac:dyDescent="0.25">
      <c r="A8955" t="s">
        <v>18571</v>
      </c>
      <c r="B8955" t="s">
        <v>22</v>
      </c>
      <c r="C8955" s="3">
        <v>42937.05296296296</v>
      </c>
      <c r="D8955" s="3">
        <v>42937.066828703704</v>
      </c>
      <c r="E8955" s="4">
        <v>42937</v>
      </c>
      <c r="F8955">
        <v>52.468416666666599</v>
      </c>
      <c r="G8955" t="s">
        <v>18569</v>
      </c>
      <c r="H8955">
        <v>106.29193333333301</v>
      </c>
      <c r="I8955" t="s">
        <v>18570</v>
      </c>
      <c r="J8955" t="s">
        <v>18499</v>
      </c>
      <c r="K8955" s="1" t="str">
        <f t="shared" si="140"/>
        <v>mGK0721</v>
      </c>
      <c r="L8955" s="5" t="s">
        <v>18484</v>
      </c>
      <c r="M8955">
        <v>494.82900000000001</v>
      </c>
      <c r="N8955">
        <v>14.0273</v>
      </c>
      <c r="O8955" t="s">
        <v>27</v>
      </c>
      <c r="P8955" t="s">
        <v>28</v>
      </c>
      <c r="Q8955">
        <v>0</v>
      </c>
      <c r="R8955">
        <v>916</v>
      </c>
      <c r="S8955">
        <v>618</v>
      </c>
      <c r="T8955">
        <v>1533</v>
      </c>
      <c r="U8955" t="s">
        <v>29</v>
      </c>
    </row>
    <row r="8956" spans="1:21" x14ac:dyDescent="0.25">
      <c r="A8956" t="s">
        <v>19024</v>
      </c>
      <c r="B8956" t="s">
        <v>22</v>
      </c>
      <c r="C8956" s="3">
        <v>42941.845694444448</v>
      </c>
      <c r="D8956" s="3">
        <v>42941.878854166665</v>
      </c>
      <c r="E8956" s="4">
        <v>42941</v>
      </c>
      <c r="F8956">
        <v>53.166550000000001</v>
      </c>
      <c r="G8956" t="s">
        <v>19020</v>
      </c>
      <c r="H8956">
        <v>107.997766666666</v>
      </c>
      <c r="I8956" t="s">
        <v>19021</v>
      </c>
      <c r="J8956" t="s">
        <v>19022</v>
      </c>
      <c r="K8956" s="1" t="str">
        <f t="shared" si="140"/>
        <v>mIL0725</v>
      </c>
      <c r="L8956" s="5" t="s">
        <v>19017</v>
      </c>
      <c r="M8956">
        <v>1625.798</v>
      </c>
      <c r="N8956">
        <v>12.132199999999999</v>
      </c>
      <c r="O8956" t="s">
        <v>27</v>
      </c>
      <c r="P8956" t="s">
        <v>28</v>
      </c>
      <c r="Q8956">
        <v>0</v>
      </c>
      <c r="R8956">
        <v>3152</v>
      </c>
      <c r="S8956">
        <v>257</v>
      </c>
      <c r="T8956">
        <v>3408</v>
      </c>
      <c r="U8956" t="s">
        <v>29</v>
      </c>
    </row>
    <row r="8957" spans="1:21" x14ac:dyDescent="0.25">
      <c r="A8957" t="s">
        <v>19104</v>
      </c>
      <c r="B8957" t="s">
        <v>22</v>
      </c>
      <c r="C8957" s="3">
        <v>42934.450949074075</v>
      </c>
      <c r="D8957" s="3">
        <v>42934.473344907405</v>
      </c>
      <c r="E8957" s="4">
        <v>42934</v>
      </c>
      <c r="F8957">
        <v>51.654000000000003</v>
      </c>
      <c r="G8957" t="s">
        <v>19102</v>
      </c>
      <c r="H8957">
        <v>104.4288</v>
      </c>
      <c r="I8957" t="s">
        <v>19103</v>
      </c>
      <c r="J8957" t="s">
        <v>19041</v>
      </c>
      <c r="K8957" s="1" t="str">
        <f t="shared" si="140"/>
        <v>mIM0718</v>
      </c>
      <c r="L8957" s="5" t="s">
        <v>19042</v>
      </c>
      <c r="M8957">
        <v>1300.655</v>
      </c>
      <c r="N8957">
        <v>14.3401</v>
      </c>
      <c r="O8957">
        <v>1.7655387543376401E-2</v>
      </c>
      <c r="P8957" t="s">
        <v>28</v>
      </c>
      <c r="Q8957">
        <v>32</v>
      </c>
      <c r="R8957">
        <v>2244</v>
      </c>
      <c r="S8957">
        <v>363</v>
      </c>
      <c r="T8957">
        <v>2606</v>
      </c>
      <c r="U8957" t="s">
        <v>29</v>
      </c>
    </row>
    <row r="8958" spans="1:21" x14ac:dyDescent="0.25">
      <c r="A8958" t="s">
        <v>19446</v>
      </c>
      <c r="B8958" t="s">
        <v>22</v>
      </c>
      <c r="C8958" s="3">
        <v>42939.240636574075</v>
      </c>
      <c r="D8958" s="3">
        <v>42939.255694444444</v>
      </c>
      <c r="E8958" s="4">
        <v>42939</v>
      </c>
      <c r="F8958">
        <v>55.045383333333298</v>
      </c>
      <c r="G8958" t="s">
        <v>19444</v>
      </c>
      <c r="H8958">
        <v>109.43413333333299</v>
      </c>
      <c r="I8958" t="s">
        <v>19445</v>
      </c>
      <c r="J8958" t="s">
        <v>19389</v>
      </c>
      <c r="K8958" s="1" t="str">
        <f t="shared" si="140"/>
        <v>mKA0723</v>
      </c>
      <c r="L8958" s="5" t="s">
        <v>19364</v>
      </c>
      <c r="M8958">
        <v>762.92</v>
      </c>
      <c r="N8958">
        <v>9.5954999999999995</v>
      </c>
      <c r="O8958" t="s">
        <v>27</v>
      </c>
      <c r="P8958" t="s">
        <v>28</v>
      </c>
      <c r="Q8958">
        <v>0</v>
      </c>
      <c r="R8958">
        <v>1479</v>
      </c>
      <c r="S8958">
        <v>336</v>
      </c>
      <c r="T8958">
        <v>1814</v>
      </c>
      <c r="U8958" t="s">
        <v>29</v>
      </c>
    </row>
    <row r="8959" spans="1:21" x14ac:dyDescent="0.25">
      <c r="A8959" t="s">
        <v>19678</v>
      </c>
      <c r="B8959" t="s">
        <v>22</v>
      </c>
      <c r="C8959" s="3">
        <v>42936.924259259256</v>
      </c>
      <c r="D8959" s="3">
        <v>42936.932835648149</v>
      </c>
      <c r="E8959" s="4">
        <v>42936</v>
      </c>
      <c r="F8959">
        <v>52.348516666666598</v>
      </c>
      <c r="G8959" t="s">
        <v>19674</v>
      </c>
      <c r="H8959">
        <v>106.06441666666601</v>
      </c>
      <c r="I8959" t="s">
        <v>19675</v>
      </c>
      <c r="J8959" t="s">
        <v>19676</v>
      </c>
      <c r="K8959" s="1" t="str">
        <f t="shared" si="140"/>
        <v>mKH0720</v>
      </c>
      <c r="L8959" s="5" t="s">
        <v>19671</v>
      </c>
      <c r="M8959">
        <v>264.108</v>
      </c>
      <c r="N8959">
        <v>14.1798</v>
      </c>
      <c r="O8959" t="s">
        <v>27</v>
      </c>
      <c r="P8959" t="s">
        <v>28</v>
      </c>
      <c r="Q8959">
        <v>0</v>
      </c>
      <c r="R8959">
        <v>476</v>
      </c>
      <c r="S8959">
        <v>398</v>
      </c>
      <c r="T8959">
        <v>873</v>
      </c>
      <c r="U8959" t="s">
        <v>29</v>
      </c>
    </row>
    <row r="8960" spans="1:21" x14ac:dyDescent="0.25">
      <c r="A8960" t="s">
        <v>19780</v>
      </c>
      <c r="B8960" t="s">
        <v>22</v>
      </c>
      <c r="C8960" s="3">
        <v>42941.683425925927</v>
      </c>
      <c r="D8960" s="3">
        <v>42941.71056712963</v>
      </c>
      <c r="E8960" s="4">
        <v>42941</v>
      </c>
      <c r="F8960">
        <v>53.355933333333297</v>
      </c>
      <c r="G8960" t="s">
        <v>19778</v>
      </c>
      <c r="H8960">
        <v>108.219566666666</v>
      </c>
      <c r="I8960" t="s">
        <v>19779</v>
      </c>
      <c r="J8960" t="s">
        <v>18799</v>
      </c>
      <c r="K8960" s="1" t="str">
        <f t="shared" si="140"/>
        <v>mKhKr0725</v>
      </c>
      <c r="L8960" s="5" t="s">
        <v>19750</v>
      </c>
      <c r="M8960">
        <v>1627.5509999999999</v>
      </c>
      <c r="N8960">
        <v>11.9733</v>
      </c>
      <c r="O8960" t="s">
        <v>27</v>
      </c>
      <c r="P8960" t="s">
        <v>28</v>
      </c>
      <c r="Q8960">
        <v>0</v>
      </c>
      <c r="R8960">
        <v>2962</v>
      </c>
      <c r="S8960">
        <v>316</v>
      </c>
      <c r="T8960">
        <v>3277</v>
      </c>
      <c r="U8960" t="s">
        <v>29</v>
      </c>
    </row>
    <row r="8961" spans="1:21" x14ac:dyDescent="0.25">
      <c r="A8961" t="s">
        <v>19995</v>
      </c>
      <c r="B8961" t="s">
        <v>22</v>
      </c>
      <c r="C8961" s="3">
        <v>42936.117592592593</v>
      </c>
      <c r="D8961" s="3">
        <v>42936.140706018516</v>
      </c>
      <c r="E8961" s="4">
        <v>42936</v>
      </c>
      <c r="F8961">
        <v>51.7793833333333</v>
      </c>
      <c r="G8961" t="s">
        <v>19993</v>
      </c>
      <c r="H8961">
        <v>105.370883333333</v>
      </c>
      <c r="I8961" t="s">
        <v>19994</v>
      </c>
      <c r="J8961" t="s">
        <v>19923</v>
      </c>
      <c r="K8961" s="1" t="str">
        <f t="shared" si="140"/>
        <v>mKM0720</v>
      </c>
      <c r="L8961" s="5" t="s">
        <v>19930</v>
      </c>
      <c r="M8961">
        <v>1433.8789999999999</v>
      </c>
      <c r="N8961">
        <v>12.2005</v>
      </c>
      <c r="O8961" t="s">
        <v>27</v>
      </c>
      <c r="P8961" t="s">
        <v>28</v>
      </c>
      <c r="Q8961">
        <v>0</v>
      </c>
      <c r="R8961">
        <v>2439</v>
      </c>
      <c r="S8961">
        <v>294</v>
      </c>
      <c r="T8961">
        <v>2732</v>
      </c>
      <c r="U8961" t="s">
        <v>29</v>
      </c>
    </row>
    <row r="8962" spans="1:21" x14ac:dyDescent="0.25">
      <c r="A8962" t="s">
        <v>19996</v>
      </c>
      <c r="B8962" t="s">
        <v>22</v>
      </c>
      <c r="C8962" s="3">
        <v>42936.117592592593</v>
      </c>
      <c r="D8962" s="3">
        <v>42936.140706018516</v>
      </c>
      <c r="F8962">
        <v>51.7793833333333</v>
      </c>
      <c r="G8962" t="s">
        <v>19993</v>
      </c>
      <c r="H8962">
        <v>105.370883333333</v>
      </c>
      <c r="I8962" t="s">
        <v>19994</v>
      </c>
      <c r="J8962" t="s">
        <v>19923</v>
      </c>
      <c r="K8962" s="1" t="str">
        <f t="shared" si="140"/>
        <v>mKM0720_FrVsv</v>
      </c>
      <c r="L8962" s="5" t="s">
        <v>19930</v>
      </c>
      <c r="M8962">
        <v>1433.8789999999999</v>
      </c>
      <c r="N8962">
        <v>12.2005</v>
      </c>
      <c r="O8962" t="s">
        <v>27</v>
      </c>
      <c r="P8962" t="s">
        <v>28</v>
      </c>
      <c r="Q8962">
        <v>0</v>
      </c>
      <c r="R8962">
        <v>2439</v>
      </c>
      <c r="S8962">
        <v>294</v>
      </c>
      <c r="T8962">
        <v>2732</v>
      </c>
      <c r="U8962" t="s">
        <v>29</v>
      </c>
    </row>
    <row r="8963" spans="1:21" x14ac:dyDescent="0.25">
      <c r="A8963" t="s">
        <v>21057</v>
      </c>
      <c r="B8963" t="s">
        <v>22</v>
      </c>
      <c r="C8963" s="3">
        <v>42935.085312499999</v>
      </c>
      <c r="D8963" s="3">
        <v>42935.113958333335</v>
      </c>
      <c r="E8963" s="4">
        <v>42935</v>
      </c>
      <c r="F8963">
        <v>51.70635</v>
      </c>
      <c r="G8963" t="s">
        <v>21055</v>
      </c>
      <c r="H8963">
        <v>105.01056666666599</v>
      </c>
      <c r="I8963" t="s">
        <v>21056</v>
      </c>
      <c r="J8963" t="s">
        <v>7732</v>
      </c>
      <c r="K8963" s="1" t="str">
        <f t="shared" si="140"/>
        <v>mLT0719</v>
      </c>
      <c r="L8963" s="5" t="s">
        <v>20722</v>
      </c>
      <c r="M8963">
        <v>1422.778</v>
      </c>
      <c r="N8963">
        <v>13.8606</v>
      </c>
      <c r="O8963" t="s">
        <v>27</v>
      </c>
      <c r="P8963" t="s">
        <v>28</v>
      </c>
      <c r="Q8963">
        <v>0</v>
      </c>
      <c r="R8963">
        <v>2483</v>
      </c>
      <c r="S8963">
        <v>570</v>
      </c>
      <c r="T8963">
        <v>3052</v>
      </c>
      <c r="U8963" t="s">
        <v>29</v>
      </c>
    </row>
    <row r="8964" spans="1:21" x14ac:dyDescent="0.25">
      <c r="A8964" t="s">
        <v>21536</v>
      </c>
      <c r="B8964" t="s">
        <v>22</v>
      </c>
      <c r="C8964" s="3">
        <v>42937.831979166665</v>
      </c>
      <c r="D8964" s="3">
        <v>42937.83693287037</v>
      </c>
      <c r="E8964" s="4">
        <v>42937</v>
      </c>
      <c r="F8964">
        <v>53.241666666666603</v>
      </c>
      <c r="G8964" t="s">
        <v>21534</v>
      </c>
      <c r="H8964">
        <v>107.25485</v>
      </c>
      <c r="I8964" t="s">
        <v>21535</v>
      </c>
      <c r="J8964" t="s">
        <v>21517</v>
      </c>
      <c r="K8964" s="1" t="str">
        <f t="shared" si="140"/>
        <v>mMM0721</v>
      </c>
      <c r="L8964" s="5" t="s">
        <v>21498</v>
      </c>
      <c r="M8964">
        <v>85.403999999999996</v>
      </c>
      <c r="N8964">
        <v>17.0534</v>
      </c>
      <c r="O8964" t="s">
        <v>27</v>
      </c>
      <c r="P8964" t="s">
        <v>28</v>
      </c>
      <c r="Q8964">
        <v>0</v>
      </c>
      <c r="R8964">
        <v>150</v>
      </c>
      <c r="S8964">
        <v>232</v>
      </c>
      <c r="T8964">
        <v>381</v>
      </c>
      <c r="U8964" t="s">
        <v>29</v>
      </c>
    </row>
    <row r="8965" spans="1:21" x14ac:dyDescent="0.25">
      <c r="A8965" t="s">
        <v>21795</v>
      </c>
      <c r="B8965" t="s">
        <v>22</v>
      </c>
      <c r="C8965" s="3">
        <v>42934.173634259256</v>
      </c>
      <c r="D8965" s="3">
        <v>42934.196527777778</v>
      </c>
      <c r="E8965" s="4">
        <v>42934</v>
      </c>
      <c r="F8965">
        <v>51.645516666666602</v>
      </c>
      <c r="G8965" t="s">
        <v>21793</v>
      </c>
      <c r="H8965">
        <v>104.228616666666</v>
      </c>
      <c r="I8965" t="s">
        <v>21794</v>
      </c>
      <c r="J8965" t="s">
        <v>14638</v>
      </c>
      <c r="K8965" s="1" t="str">
        <f t="shared" si="140"/>
        <v>mMS0718</v>
      </c>
      <c r="L8965" s="5" t="s">
        <v>21657</v>
      </c>
      <c r="M8965">
        <v>1269.0999999999999</v>
      </c>
      <c r="N8965">
        <v>13.1076</v>
      </c>
      <c r="O8965" t="s">
        <v>27</v>
      </c>
      <c r="P8965" t="s">
        <v>28</v>
      </c>
      <c r="Q8965">
        <v>0</v>
      </c>
      <c r="R8965">
        <v>2294</v>
      </c>
      <c r="S8965">
        <v>301</v>
      </c>
      <c r="T8965">
        <v>2594</v>
      </c>
      <c r="U8965" t="s">
        <v>29</v>
      </c>
    </row>
    <row r="8966" spans="1:21" x14ac:dyDescent="0.25">
      <c r="A8966" t="s">
        <v>22094</v>
      </c>
      <c r="B8966" t="s">
        <v>22</v>
      </c>
      <c r="C8966" s="3">
        <v>42936.698969907404</v>
      </c>
      <c r="D8966" s="3">
        <v>42936.707731481481</v>
      </c>
      <c r="E8966" s="4">
        <v>42936</v>
      </c>
      <c r="F8966" s="6">
        <v>52.196066666666603</v>
      </c>
      <c r="G8966" s="6" t="s">
        <v>22091</v>
      </c>
      <c r="H8966">
        <v>105.92508333333301</v>
      </c>
      <c r="I8966" t="s">
        <v>22092</v>
      </c>
      <c r="J8966" t="s">
        <v>22093</v>
      </c>
      <c r="K8966" s="1" t="str">
        <f t="shared" si="140"/>
        <v>mPI0720</v>
      </c>
      <c r="L8966" s="5" t="s">
        <v>22087</v>
      </c>
      <c r="M8966">
        <v>375.23399999999998</v>
      </c>
      <c r="N8966">
        <v>13.4452</v>
      </c>
      <c r="O8966" t="s">
        <v>27</v>
      </c>
      <c r="P8966" t="s">
        <v>28</v>
      </c>
      <c r="Q8966">
        <v>0</v>
      </c>
      <c r="R8966">
        <v>676</v>
      </c>
      <c r="S8966">
        <v>204</v>
      </c>
      <c r="T8966">
        <v>879</v>
      </c>
      <c r="U8966" t="s">
        <v>29</v>
      </c>
    </row>
    <row r="8967" spans="1:21" x14ac:dyDescent="0.25">
      <c r="A8967" t="s">
        <v>22582</v>
      </c>
      <c r="B8967" t="s">
        <v>22</v>
      </c>
      <c r="C8967" s="3">
        <v>42938.291655092595</v>
      </c>
      <c r="D8967" s="3">
        <v>42938.308553240742</v>
      </c>
      <c r="E8967" s="4">
        <v>42938</v>
      </c>
      <c r="F8967">
        <v>53.9418333333333</v>
      </c>
      <c r="G8967" t="s">
        <v>22580</v>
      </c>
      <c r="H8967">
        <v>108.431233333333</v>
      </c>
      <c r="I8967" t="s">
        <v>22581</v>
      </c>
      <c r="J8967" t="s">
        <v>22510</v>
      </c>
      <c r="K8967" s="1" t="str">
        <f t="shared" si="140"/>
        <v>mSU0722</v>
      </c>
      <c r="L8967" s="5" t="s">
        <v>22424</v>
      </c>
      <c r="M8967">
        <v>888.31799999999998</v>
      </c>
      <c r="N8967">
        <v>11.298299999999999</v>
      </c>
      <c r="O8967" t="s">
        <v>27</v>
      </c>
      <c r="P8967" t="s">
        <v>28</v>
      </c>
      <c r="Q8967">
        <v>0</v>
      </c>
      <c r="R8967">
        <v>1607</v>
      </c>
      <c r="S8967">
        <v>322</v>
      </c>
      <c r="T8967">
        <v>1928</v>
      </c>
      <c r="U8967" t="s">
        <v>29</v>
      </c>
    </row>
    <row r="8968" spans="1:21" x14ac:dyDescent="0.25">
      <c r="A8968" t="s">
        <v>22760</v>
      </c>
      <c r="B8968" t="s">
        <v>22</v>
      </c>
      <c r="C8968" s="3">
        <v>42939.740937499999</v>
      </c>
      <c r="D8968" s="3">
        <v>42939.755173611113</v>
      </c>
      <c r="E8968" s="4">
        <v>42939</v>
      </c>
      <c r="F8968">
        <v>55.567933333333301</v>
      </c>
      <c r="G8968" t="s">
        <v>22757</v>
      </c>
      <c r="H8968">
        <v>109.592066666666</v>
      </c>
      <c r="I8968" t="s">
        <v>22758</v>
      </c>
      <c r="J8968" t="s">
        <v>22759</v>
      </c>
      <c r="K8968" s="1" t="str">
        <f t="shared" si="140"/>
        <v>mTN0723</v>
      </c>
      <c r="L8968" s="5" t="s">
        <v>22701</v>
      </c>
      <c r="M8968">
        <v>654.17100000000005</v>
      </c>
      <c r="N8968">
        <v>12.744199999999999</v>
      </c>
      <c r="O8968" t="s">
        <v>27</v>
      </c>
      <c r="P8968" t="s">
        <v>28</v>
      </c>
      <c r="Q8968">
        <v>0</v>
      </c>
      <c r="R8968">
        <v>1125</v>
      </c>
      <c r="S8968">
        <v>275</v>
      </c>
      <c r="T8968">
        <v>1399</v>
      </c>
      <c r="U8968" t="s">
        <v>29</v>
      </c>
    </row>
    <row r="8969" spans="1:21" x14ac:dyDescent="0.25">
      <c r="A8969" t="s">
        <v>23140</v>
      </c>
      <c r="B8969" t="s">
        <v>22</v>
      </c>
      <c r="C8969" s="3">
        <v>42934.738379629627</v>
      </c>
      <c r="D8969" s="3">
        <v>42934.760104166664</v>
      </c>
      <c r="E8969" s="4">
        <v>42934</v>
      </c>
      <c r="F8969">
        <v>51.607516666666598</v>
      </c>
      <c r="G8969" t="s">
        <v>23138</v>
      </c>
      <c r="H8969">
        <v>104.731683333333</v>
      </c>
      <c r="I8969" t="s">
        <v>23139</v>
      </c>
      <c r="J8969" t="s">
        <v>23049</v>
      </c>
      <c r="K8969" s="1" t="str">
        <f t="shared" si="140"/>
        <v>mTSG0718</v>
      </c>
      <c r="L8969" s="5" t="s">
        <v>23049</v>
      </c>
      <c r="M8969">
        <v>1130.596</v>
      </c>
      <c r="N8969">
        <v>14.831899999999999</v>
      </c>
      <c r="O8969">
        <v>6.0285347652532399E-2</v>
      </c>
      <c r="P8969" t="s">
        <v>28</v>
      </c>
      <c r="Q8969">
        <v>143</v>
      </c>
      <c r="R8969">
        <v>2100</v>
      </c>
      <c r="S8969">
        <v>350</v>
      </c>
      <c r="T8969">
        <v>2449</v>
      </c>
      <c r="U8969" t="s">
        <v>29</v>
      </c>
    </row>
    <row r="8970" spans="1:21" x14ac:dyDescent="0.25">
      <c r="A8970" t="s">
        <v>23643</v>
      </c>
      <c r="B8970" t="s">
        <v>22</v>
      </c>
      <c r="C8970" s="3">
        <v>42942.34715277778</v>
      </c>
      <c r="D8970" s="3">
        <v>42942.374918981484</v>
      </c>
      <c r="E8970" s="4">
        <v>42942</v>
      </c>
      <c r="F8970">
        <v>52.894883333333297</v>
      </c>
      <c r="G8970" t="s">
        <v>23641</v>
      </c>
      <c r="H8970">
        <v>107.53326666666599</v>
      </c>
      <c r="I8970" t="s">
        <v>23642</v>
      </c>
      <c r="J8970" t="s">
        <v>23417</v>
      </c>
      <c r="K8970" s="1" t="str">
        <f t="shared" si="140"/>
        <v>mUT0726</v>
      </c>
      <c r="L8970" s="5" t="s">
        <v>23455</v>
      </c>
      <c r="M8970">
        <v>1565.626</v>
      </c>
      <c r="N8970">
        <v>11.446199999999999</v>
      </c>
      <c r="O8970" t="s">
        <v>27</v>
      </c>
      <c r="P8970" t="s">
        <v>28</v>
      </c>
      <c r="Q8970">
        <v>0</v>
      </c>
      <c r="R8970">
        <v>2898</v>
      </c>
      <c r="S8970">
        <v>319</v>
      </c>
      <c r="T8970">
        <v>3216</v>
      </c>
      <c r="U8970" t="s">
        <v>29</v>
      </c>
    </row>
    <row r="8971" spans="1:21" x14ac:dyDescent="0.25">
      <c r="A8971" t="s">
        <v>23937</v>
      </c>
      <c r="B8971" t="s">
        <v>22</v>
      </c>
      <c r="C8971" s="3">
        <v>42937.49359953704</v>
      </c>
      <c r="D8971" s="3">
        <v>42937.518460648149</v>
      </c>
      <c r="E8971" s="4">
        <v>42937</v>
      </c>
      <c r="F8971">
        <v>52.793916666666597</v>
      </c>
      <c r="G8971" t="s">
        <v>23934</v>
      </c>
      <c r="H8971">
        <v>107.119516666666</v>
      </c>
      <c r="I8971" t="s">
        <v>23935</v>
      </c>
      <c r="J8971" t="s">
        <v>23936</v>
      </c>
      <c r="K8971" s="1" t="str">
        <f t="shared" si="140"/>
        <v>mVB0721</v>
      </c>
      <c r="L8971" s="5" t="s">
        <v>23768</v>
      </c>
      <c r="M8971">
        <v>1357.336</v>
      </c>
      <c r="N8971">
        <v>13.375999999999999</v>
      </c>
      <c r="O8971" t="s">
        <v>27</v>
      </c>
      <c r="P8971" t="s">
        <v>28</v>
      </c>
      <c r="Q8971">
        <v>0</v>
      </c>
      <c r="R8971">
        <v>2584</v>
      </c>
      <c r="S8971">
        <v>288</v>
      </c>
      <c r="T8971">
        <v>2871</v>
      </c>
      <c r="U8971" t="s">
        <v>29</v>
      </c>
    </row>
    <row r="8972" spans="1:21" x14ac:dyDescent="0.25">
      <c r="A8972" t="s">
        <v>23938</v>
      </c>
      <c r="B8972" t="s">
        <v>22</v>
      </c>
      <c r="C8972" s="3">
        <v>42937.49359953704</v>
      </c>
      <c r="D8972" s="3">
        <v>42937.518460648149</v>
      </c>
      <c r="F8972">
        <v>52.793916666666597</v>
      </c>
      <c r="G8972" t="s">
        <v>23934</v>
      </c>
      <c r="H8972">
        <v>107.119516666666</v>
      </c>
      <c r="I8972" t="s">
        <v>23935</v>
      </c>
      <c r="J8972" t="s">
        <v>23936</v>
      </c>
      <c r="K8972" s="1" t="str">
        <f t="shared" si="140"/>
        <v>mVB0721_FrVsv</v>
      </c>
      <c r="L8972" s="5" t="s">
        <v>23768</v>
      </c>
      <c r="M8972">
        <v>1357.336</v>
      </c>
      <c r="N8972">
        <v>13.375999999999999</v>
      </c>
      <c r="O8972" t="s">
        <v>27</v>
      </c>
      <c r="P8972" t="s">
        <v>28</v>
      </c>
      <c r="Q8972">
        <v>0</v>
      </c>
      <c r="R8972">
        <v>2584</v>
      </c>
      <c r="S8972">
        <v>288</v>
      </c>
      <c r="T8972">
        <v>2871</v>
      </c>
      <c r="U8972" t="s">
        <v>29</v>
      </c>
    </row>
    <row r="8973" spans="1:21" x14ac:dyDescent="0.25">
      <c r="A8973" t="s">
        <v>24204</v>
      </c>
      <c r="B8973" t="s">
        <v>22</v>
      </c>
      <c r="C8973" s="3">
        <v>42938.485821759263</v>
      </c>
      <c r="D8973" s="3">
        <v>42938.500347222223</v>
      </c>
      <c r="E8973" s="4">
        <v>42938</v>
      </c>
      <c r="F8973">
        <v>54.237733333333303</v>
      </c>
      <c r="G8973" t="s">
        <v>24202</v>
      </c>
      <c r="H8973">
        <v>109.021633333333</v>
      </c>
      <c r="I8973" t="s">
        <v>24203</v>
      </c>
      <c r="J8973" t="s">
        <v>22612</v>
      </c>
      <c r="K8973" s="1" t="str">
        <f t="shared" si="140"/>
        <v>mZS0722</v>
      </c>
      <c r="L8973" s="5" t="s">
        <v>24148</v>
      </c>
      <c r="M8973">
        <v>823.428</v>
      </c>
      <c r="N8973">
        <v>12.847300000000001</v>
      </c>
      <c r="O8973" t="s">
        <v>27</v>
      </c>
      <c r="P8973" t="s">
        <v>28</v>
      </c>
      <c r="Q8973">
        <v>0</v>
      </c>
      <c r="R8973">
        <v>1428</v>
      </c>
      <c r="S8973">
        <v>231</v>
      </c>
      <c r="T8973">
        <v>1658</v>
      </c>
      <c r="U8973" t="s">
        <v>29</v>
      </c>
    </row>
    <row r="8974" spans="1:21" x14ac:dyDescent="0.25">
      <c r="A8974" t="s">
        <v>25264</v>
      </c>
      <c r="B8974" t="s">
        <v>22</v>
      </c>
      <c r="C8974" s="3">
        <v>42943.527800925927</v>
      </c>
      <c r="D8974" s="3">
        <v>42943.534016203703</v>
      </c>
      <c r="E8974" s="4">
        <v>42943</v>
      </c>
      <c r="F8974">
        <v>52.182933333333303</v>
      </c>
      <c r="G8974" t="s">
        <v>25260</v>
      </c>
      <c r="H8974">
        <v>106.11750000000001</v>
      </c>
      <c r="I8974" t="s">
        <v>25261</v>
      </c>
      <c r="J8974" t="s">
        <v>25262</v>
      </c>
      <c r="K8974" s="1" t="str">
        <f t="shared" si="140"/>
        <v>seepIstok0727</v>
      </c>
      <c r="L8974" s="5" t="s">
        <v>25265</v>
      </c>
      <c r="M8974">
        <v>32.752000000000002</v>
      </c>
      <c r="N8974">
        <v>14.8558</v>
      </c>
      <c r="O8974" t="s">
        <v>27</v>
      </c>
      <c r="P8974" t="s">
        <v>28</v>
      </c>
      <c r="Q8974">
        <v>0</v>
      </c>
      <c r="R8974">
        <v>81</v>
      </c>
      <c r="S8974">
        <v>566</v>
      </c>
      <c r="T8974">
        <v>646</v>
      </c>
      <c r="U8974" t="s">
        <v>29</v>
      </c>
    </row>
    <row r="8975" spans="1:21" x14ac:dyDescent="0.25">
      <c r="A8975" t="s">
        <v>25893</v>
      </c>
      <c r="B8975" t="s">
        <v>22</v>
      </c>
      <c r="C8975" s="3">
        <v>42944.288356481484</v>
      </c>
      <c r="D8975" s="3">
        <v>42944.305844907409</v>
      </c>
      <c r="E8975" s="4">
        <v>42944</v>
      </c>
      <c r="F8975">
        <v>51.977150000000002</v>
      </c>
      <c r="G8975" t="s">
        <v>25891</v>
      </c>
      <c r="H8975">
        <v>105.34965</v>
      </c>
      <c r="I8975" t="s">
        <v>25892</v>
      </c>
      <c r="J8975" t="s">
        <v>14767</v>
      </c>
      <c r="K8975" s="1" t="str">
        <f t="shared" si="140"/>
        <v>Stupa0728</v>
      </c>
      <c r="L8975" s="5" t="s">
        <v>14767</v>
      </c>
      <c r="M8975">
        <v>392.19499999999999</v>
      </c>
      <c r="N8975">
        <v>14.1599</v>
      </c>
      <c r="O8975">
        <v>4.4934679536010602E-2</v>
      </c>
      <c r="P8975" t="s">
        <v>28</v>
      </c>
      <c r="Q8975">
        <v>15</v>
      </c>
      <c r="R8975">
        <v>772</v>
      </c>
      <c r="S8975">
        <v>270</v>
      </c>
      <c r="T8975">
        <v>1041</v>
      </c>
      <c r="U8975" t="s">
        <v>29</v>
      </c>
    </row>
    <row r="8976" spans="1:21" x14ac:dyDescent="0.25">
      <c r="A8976" t="s">
        <v>14925</v>
      </c>
      <c r="B8976" t="s">
        <v>22</v>
      </c>
      <c r="C8976" s="3">
        <v>42937.952893518515</v>
      </c>
      <c r="D8976" s="3">
        <v>42937.961793981478</v>
      </c>
      <c r="E8976" s="4">
        <v>42937</v>
      </c>
      <c r="F8976">
        <v>53.443866666666601</v>
      </c>
      <c r="G8976" t="s">
        <v>14926</v>
      </c>
      <c r="H8976">
        <v>107.67248333333301</v>
      </c>
      <c r="I8976" t="s">
        <v>14927</v>
      </c>
      <c r="J8976" t="s">
        <v>14928</v>
      </c>
      <c r="K8976" s="1" t="str">
        <f t="shared" si="140"/>
        <v>exmalm0721</v>
      </c>
      <c r="L8976" s="5" t="s">
        <v>14929</v>
      </c>
      <c r="M8976">
        <v>335.464</v>
      </c>
      <c r="N8976">
        <v>12.6546</v>
      </c>
      <c r="O8976" t="s">
        <v>27</v>
      </c>
      <c r="P8976" t="s">
        <v>28</v>
      </c>
      <c r="Q8976">
        <v>0</v>
      </c>
      <c r="R8976">
        <v>584</v>
      </c>
      <c r="S8976">
        <v>1</v>
      </c>
      <c r="T8976">
        <v>584</v>
      </c>
      <c r="U8976" t="s">
        <v>29</v>
      </c>
    </row>
    <row r="8977" spans="1:21" x14ac:dyDescent="0.25">
      <c r="A8977" t="s">
        <v>15275</v>
      </c>
      <c r="B8977" t="s">
        <v>22</v>
      </c>
      <c r="C8977" s="3">
        <v>42941.587337962963</v>
      </c>
      <c r="D8977" s="3">
        <v>42941.60292824074</v>
      </c>
      <c r="E8977" s="4">
        <v>42941</v>
      </c>
      <c r="F8977">
        <v>53.304766666666602</v>
      </c>
      <c r="G8977" t="s">
        <v>15276</v>
      </c>
      <c r="H8977">
        <v>108.389833333333</v>
      </c>
      <c r="I8977" t="s">
        <v>15277</v>
      </c>
      <c r="J8977" t="s">
        <v>15265</v>
      </c>
      <c r="K8977" s="1" t="str">
        <f t="shared" si="140"/>
        <v>gorut0725</v>
      </c>
      <c r="L8977" s="5" t="s">
        <v>15278</v>
      </c>
      <c r="M8977">
        <v>888.02499999999998</v>
      </c>
      <c r="N8977">
        <v>11.4711</v>
      </c>
      <c r="O8977" t="s">
        <v>27</v>
      </c>
      <c r="P8977" t="s">
        <v>28</v>
      </c>
      <c r="Q8977">
        <v>0</v>
      </c>
      <c r="R8977">
        <v>1565</v>
      </c>
      <c r="S8977">
        <v>0</v>
      </c>
      <c r="T8977">
        <v>1564</v>
      </c>
      <c r="U8977" t="s">
        <v>29</v>
      </c>
    </row>
    <row r="8978" spans="1:21" x14ac:dyDescent="0.25">
      <c r="A8978" t="s">
        <v>16234</v>
      </c>
      <c r="B8978" t="s">
        <v>22</v>
      </c>
      <c r="C8978" s="3">
        <v>42938.138252314813</v>
      </c>
      <c r="D8978" s="3">
        <v>42938.14739583333</v>
      </c>
      <c r="E8978" s="4">
        <v>42938</v>
      </c>
      <c r="F8978">
        <v>53.622166666666601</v>
      </c>
      <c r="G8978" t="s">
        <v>16235</v>
      </c>
      <c r="H8978">
        <v>108.1181</v>
      </c>
      <c r="I8978" t="s">
        <v>16236</v>
      </c>
      <c r="J8978" t="s">
        <v>15865</v>
      </c>
      <c r="K8978" s="1" t="str">
        <f t="shared" si="140"/>
        <v>mar0722</v>
      </c>
      <c r="L8978" s="5" t="s">
        <v>16232</v>
      </c>
      <c r="M8978">
        <v>364.99900000000002</v>
      </c>
      <c r="N8978">
        <v>12.0679</v>
      </c>
      <c r="O8978">
        <v>6.74816080325735E-3</v>
      </c>
      <c r="P8978" t="s">
        <v>28</v>
      </c>
      <c r="Q8978">
        <v>32</v>
      </c>
      <c r="R8978">
        <v>659</v>
      </c>
      <c r="S8978">
        <v>0</v>
      </c>
      <c r="T8978">
        <v>658</v>
      </c>
      <c r="U8978" t="s">
        <v>29</v>
      </c>
    </row>
    <row r="8979" spans="1:21" x14ac:dyDescent="0.25">
      <c r="A8979" t="s">
        <v>16517</v>
      </c>
      <c r="B8979" t="s">
        <v>22</v>
      </c>
      <c r="C8979" s="3">
        <v>42937.347500000003</v>
      </c>
      <c r="D8979" s="3">
        <v>42937.367337962962</v>
      </c>
      <c r="E8979" s="4">
        <v>42937</v>
      </c>
      <c r="F8979">
        <v>52.665883333333298</v>
      </c>
      <c r="G8979" t="s">
        <v>16518</v>
      </c>
      <c r="H8979">
        <v>106.853166666666</v>
      </c>
      <c r="I8979" t="s">
        <v>16519</v>
      </c>
      <c r="J8979" t="s">
        <v>16192</v>
      </c>
      <c r="K8979" s="1" t="str">
        <f t="shared" si="140"/>
        <v>mas0721</v>
      </c>
      <c r="L8979" s="5" t="s">
        <v>16347</v>
      </c>
      <c r="M8979">
        <v>1171.798</v>
      </c>
      <c r="N8979">
        <v>14.344799999999999</v>
      </c>
      <c r="O8979">
        <v>5.1418347276124703E-2</v>
      </c>
      <c r="P8979" t="s">
        <v>28</v>
      </c>
      <c r="Q8979">
        <v>10</v>
      </c>
      <c r="R8979">
        <v>2128</v>
      </c>
      <c r="S8979">
        <v>0</v>
      </c>
      <c r="T8979">
        <v>2127</v>
      </c>
      <c r="U8979" t="s">
        <v>29</v>
      </c>
    </row>
    <row r="8980" spans="1:21" x14ac:dyDescent="0.25">
      <c r="A8980" t="s">
        <v>16867</v>
      </c>
      <c r="B8980" t="s">
        <v>22</v>
      </c>
      <c r="C8980" s="3">
        <v>42941.477233796293</v>
      </c>
      <c r="D8980" s="3">
        <v>42941.483402777776</v>
      </c>
      <c r="E8980" s="4">
        <v>42941</v>
      </c>
      <c r="F8980">
        <v>53.450600000000001</v>
      </c>
      <c r="G8980" t="s">
        <v>16868</v>
      </c>
      <c r="H8980">
        <v>108.73965</v>
      </c>
      <c r="I8980" t="s">
        <v>16869</v>
      </c>
      <c r="J8980" t="s">
        <v>16870</v>
      </c>
      <c r="K8980" s="1" t="str">
        <f t="shared" si="140"/>
        <v>mbb0725</v>
      </c>
      <c r="L8980" s="5" t="s">
        <v>16871</v>
      </c>
      <c r="M8980">
        <v>149.75200000000001</v>
      </c>
      <c r="N8980">
        <v>12.208399999999999</v>
      </c>
      <c r="O8980" t="s">
        <v>27</v>
      </c>
      <c r="P8980" t="s">
        <v>28</v>
      </c>
      <c r="Q8980">
        <v>0</v>
      </c>
      <c r="R8980">
        <v>278</v>
      </c>
      <c r="S8980">
        <v>0</v>
      </c>
      <c r="T8980">
        <v>277</v>
      </c>
      <c r="U8980" t="s">
        <v>29</v>
      </c>
    </row>
    <row r="8981" spans="1:21" x14ac:dyDescent="0.25">
      <c r="A8981" t="s">
        <v>16962</v>
      </c>
      <c r="B8981" t="s">
        <v>22</v>
      </c>
      <c r="C8981" s="3">
        <v>42939.514374999999</v>
      </c>
      <c r="D8981" s="3">
        <v>42939.528761574074</v>
      </c>
      <c r="E8981" s="4">
        <v>42939</v>
      </c>
      <c r="F8981">
        <v>55.322083333333303</v>
      </c>
      <c r="G8981" t="s">
        <v>16963</v>
      </c>
      <c r="H8981">
        <v>109.48215</v>
      </c>
      <c r="I8981" t="s">
        <v>16964</v>
      </c>
      <c r="J8981" t="s">
        <v>16947</v>
      </c>
      <c r="K8981" s="1" t="str">
        <f t="shared" si="140"/>
        <v>mbt0723</v>
      </c>
      <c r="L8981" s="5" t="s">
        <v>16895</v>
      </c>
      <c r="M8981">
        <v>803.25900000000001</v>
      </c>
      <c r="N8981">
        <v>10.4457</v>
      </c>
      <c r="O8981" t="s">
        <v>27</v>
      </c>
      <c r="P8981" t="s">
        <v>28</v>
      </c>
      <c r="Q8981">
        <v>0</v>
      </c>
      <c r="R8981">
        <v>1450</v>
      </c>
      <c r="S8981">
        <v>0</v>
      </c>
      <c r="T8981">
        <v>1449</v>
      </c>
      <c r="U8981" t="s">
        <v>29</v>
      </c>
    </row>
    <row r="8982" spans="1:21" x14ac:dyDescent="0.25">
      <c r="A8982" t="s">
        <v>17172</v>
      </c>
      <c r="B8982" t="s">
        <v>22</v>
      </c>
      <c r="C8982" s="3">
        <v>42941.136053240742</v>
      </c>
      <c r="D8982" s="3">
        <v>42941.139108796298</v>
      </c>
      <c r="E8982" s="4">
        <v>42941</v>
      </c>
      <c r="F8982">
        <v>53.760300000000001</v>
      </c>
      <c r="G8982" t="s">
        <v>17173</v>
      </c>
      <c r="H8982">
        <v>109.1232</v>
      </c>
      <c r="I8982" t="s">
        <v>17174</v>
      </c>
      <c r="J8982" t="s">
        <v>17175</v>
      </c>
      <c r="K8982" s="1" t="str">
        <f t="shared" si="140"/>
        <v>mchiv0725</v>
      </c>
      <c r="L8982" s="5" t="s">
        <v>17161</v>
      </c>
      <c r="M8982">
        <v>5.548</v>
      </c>
      <c r="N8982">
        <v>15.000999999999999</v>
      </c>
      <c r="O8982" t="s">
        <v>27</v>
      </c>
      <c r="P8982" t="s">
        <v>28</v>
      </c>
      <c r="Q8982">
        <v>0</v>
      </c>
      <c r="R8982">
        <v>33</v>
      </c>
      <c r="S8982">
        <v>3</v>
      </c>
      <c r="T8982">
        <v>35</v>
      </c>
      <c r="U8982" t="s">
        <v>29</v>
      </c>
    </row>
    <row r="8983" spans="1:21" x14ac:dyDescent="0.25">
      <c r="A8983" t="s">
        <v>17443</v>
      </c>
      <c r="B8983" t="s">
        <v>22</v>
      </c>
      <c r="C8983" s="3">
        <v>42939.023194444446</v>
      </c>
      <c r="D8983" s="3">
        <v>42939.040381944447</v>
      </c>
      <c r="E8983" s="4">
        <v>42939</v>
      </c>
      <c r="F8983">
        <v>54.618416666666597</v>
      </c>
      <c r="G8983" t="s">
        <v>17444</v>
      </c>
      <c r="H8983">
        <v>109.11608333333299</v>
      </c>
      <c r="I8983" t="s">
        <v>17445</v>
      </c>
      <c r="J8983" t="s">
        <v>17446</v>
      </c>
      <c r="K8983" s="1" t="str">
        <f t="shared" si="140"/>
        <v>mck0723</v>
      </c>
      <c r="L8983" s="5" t="s">
        <v>17437</v>
      </c>
      <c r="M8983">
        <v>888.90200000000004</v>
      </c>
      <c r="N8983">
        <v>11.915900000000001</v>
      </c>
      <c r="O8983" t="s">
        <v>27</v>
      </c>
      <c r="P8983" t="s">
        <v>28</v>
      </c>
      <c r="Q8983">
        <v>0</v>
      </c>
      <c r="R8983">
        <v>1378</v>
      </c>
      <c r="S8983">
        <v>0</v>
      </c>
      <c r="T8983">
        <v>1377</v>
      </c>
      <c r="U8983" t="s">
        <v>29</v>
      </c>
    </row>
    <row r="8984" spans="1:21" x14ac:dyDescent="0.25">
      <c r="A8984" t="s">
        <v>18210</v>
      </c>
      <c r="B8984" t="s">
        <v>22</v>
      </c>
      <c r="C8984" s="3">
        <v>42938.721134259256</v>
      </c>
      <c r="D8984" s="3">
        <v>42938.739965277775</v>
      </c>
      <c r="E8984" s="4">
        <v>42938</v>
      </c>
      <c r="F8984">
        <v>54.451250000000002</v>
      </c>
      <c r="G8984" t="s">
        <v>18211</v>
      </c>
      <c r="H8984">
        <v>109.06959999999999</v>
      </c>
      <c r="I8984" t="s">
        <v>18212</v>
      </c>
      <c r="J8984" t="s">
        <v>18133</v>
      </c>
      <c r="K8984" s="1" t="str">
        <f t="shared" si="140"/>
        <v>med0722</v>
      </c>
      <c r="L8984" s="5" t="s">
        <v>18059</v>
      </c>
      <c r="M8984">
        <v>854.41200000000003</v>
      </c>
      <c r="N8984">
        <v>12.415699999999999</v>
      </c>
      <c r="O8984" t="s">
        <v>27</v>
      </c>
      <c r="P8984" t="s">
        <v>28</v>
      </c>
      <c r="Q8984">
        <v>0</v>
      </c>
      <c r="R8984">
        <v>1707</v>
      </c>
      <c r="S8984">
        <v>0</v>
      </c>
      <c r="T8984">
        <v>1706</v>
      </c>
      <c r="U8984" t="s">
        <v>29</v>
      </c>
    </row>
    <row r="8985" spans="1:21" x14ac:dyDescent="0.25">
      <c r="A8985" t="s">
        <v>18363</v>
      </c>
      <c r="B8985" t="s">
        <v>22</v>
      </c>
      <c r="C8985" s="3">
        <v>42936.445335648146</v>
      </c>
      <c r="D8985" s="3">
        <v>42936.467499999999</v>
      </c>
      <c r="E8985" s="4">
        <v>42936</v>
      </c>
      <c r="F8985">
        <v>51.920833333333299</v>
      </c>
      <c r="G8985" t="s">
        <v>18364</v>
      </c>
      <c r="H8985">
        <v>105.638633333333</v>
      </c>
      <c r="I8985" t="s">
        <v>18365</v>
      </c>
      <c r="J8985" t="s">
        <v>18366</v>
      </c>
      <c r="K8985" s="1" t="str">
        <f t="shared" si="140"/>
        <v>mgb0720</v>
      </c>
      <c r="L8985" s="5" t="s">
        <v>18338</v>
      </c>
      <c r="M8985">
        <v>1308.252</v>
      </c>
      <c r="N8985">
        <v>11.845499999999999</v>
      </c>
      <c r="O8985" t="s">
        <v>27</v>
      </c>
      <c r="P8985" t="s">
        <v>28</v>
      </c>
      <c r="Q8985">
        <v>0</v>
      </c>
      <c r="R8985">
        <v>2357</v>
      </c>
      <c r="S8985">
        <v>0</v>
      </c>
      <c r="T8985">
        <v>2356</v>
      </c>
      <c r="U8985" t="s">
        <v>29</v>
      </c>
    </row>
    <row r="8986" spans="1:21" x14ac:dyDescent="0.25">
      <c r="A8986" t="s">
        <v>18568</v>
      </c>
      <c r="B8986" t="s">
        <v>22</v>
      </c>
      <c r="C8986" s="3">
        <v>42937.05296296296</v>
      </c>
      <c r="D8986" s="3">
        <v>42937.066828703704</v>
      </c>
      <c r="E8986" s="4">
        <v>42937</v>
      </c>
      <c r="F8986">
        <v>52.468416666666599</v>
      </c>
      <c r="G8986" t="s">
        <v>18569</v>
      </c>
      <c r="H8986">
        <v>106.29193333333301</v>
      </c>
      <c r="I8986" t="s">
        <v>18570</v>
      </c>
      <c r="J8986" t="s">
        <v>18499</v>
      </c>
      <c r="K8986" s="1" t="str">
        <f t="shared" si="140"/>
        <v>mgk0721</v>
      </c>
      <c r="L8986" s="5" t="s">
        <v>18505</v>
      </c>
      <c r="M8986">
        <v>494.82900000000001</v>
      </c>
      <c r="N8986">
        <v>14.0274</v>
      </c>
      <c r="O8986" t="s">
        <v>27</v>
      </c>
      <c r="P8986" t="s">
        <v>28</v>
      </c>
      <c r="Q8986">
        <v>0</v>
      </c>
      <c r="R8986">
        <v>915</v>
      </c>
      <c r="S8986">
        <v>0</v>
      </c>
      <c r="T8986">
        <v>914</v>
      </c>
      <c r="U8986" t="s">
        <v>29</v>
      </c>
    </row>
    <row r="8987" spans="1:21" x14ac:dyDescent="0.25">
      <c r="A8987" t="s">
        <v>19019</v>
      </c>
      <c r="B8987" t="s">
        <v>22</v>
      </c>
      <c r="C8987" s="3">
        <v>42941.845694444448</v>
      </c>
      <c r="D8987" s="3">
        <v>42941.878854166665</v>
      </c>
      <c r="E8987" s="4">
        <v>42941</v>
      </c>
      <c r="F8987">
        <v>53.166550000000001</v>
      </c>
      <c r="G8987" t="s">
        <v>19020</v>
      </c>
      <c r="H8987">
        <v>107.997766666666</v>
      </c>
      <c r="I8987" t="s">
        <v>19021</v>
      </c>
      <c r="J8987" t="s">
        <v>19022</v>
      </c>
      <c r="K8987" s="1" t="str">
        <f t="shared" si="140"/>
        <v>mil0725</v>
      </c>
      <c r="L8987" s="5" t="s">
        <v>19023</v>
      </c>
      <c r="M8987">
        <v>1625.798</v>
      </c>
      <c r="N8987">
        <v>12.132199999999999</v>
      </c>
      <c r="O8987" t="s">
        <v>27</v>
      </c>
      <c r="P8987" t="s">
        <v>28</v>
      </c>
      <c r="Q8987">
        <v>0</v>
      </c>
      <c r="R8987">
        <v>3152</v>
      </c>
      <c r="S8987">
        <v>3</v>
      </c>
      <c r="T8987">
        <v>3154</v>
      </c>
      <c r="U8987" t="s">
        <v>29</v>
      </c>
    </row>
    <row r="8988" spans="1:21" x14ac:dyDescent="0.25">
      <c r="A8988" t="s">
        <v>19101</v>
      </c>
      <c r="B8988" t="s">
        <v>22</v>
      </c>
      <c r="C8988" s="3">
        <v>42934.450949074075</v>
      </c>
      <c r="D8988" s="3">
        <v>42934.473344907405</v>
      </c>
      <c r="E8988" s="4">
        <v>42934</v>
      </c>
      <c r="F8988">
        <v>51.654000000000003</v>
      </c>
      <c r="G8988" t="s">
        <v>19102</v>
      </c>
      <c r="H8988">
        <v>104.4288</v>
      </c>
      <c r="I8988" t="s">
        <v>19103</v>
      </c>
      <c r="J8988" t="s">
        <v>19041</v>
      </c>
      <c r="K8988" s="1" t="str">
        <f t="shared" ref="K8988:K9051" si="141">MID(A8988,FIND("*",SUBSTITUTE(A8988,"\","*",LEN(A8988)-LEN(SUBSTITUTE(A8988,"\",""))))+1,FIND(".cnv",A8988)-(FIND("*",SUBSTITUTE(A8988,"\","*",LEN(A8988)-LEN(SUBSTITUTE(A8988,"\",""))))+1))</f>
        <v>mim0718</v>
      </c>
      <c r="L8988" s="5" t="s">
        <v>19044</v>
      </c>
      <c r="M8988">
        <v>1300.655</v>
      </c>
      <c r="N8988">
        <v>14.2666</v>
      </c>
      <c r="O8988">
        <v>1.7655387543376401E-2</v>
      </c>
      <c r="P8988" t="s">
        <v>28</v>
      </c>
      <c r="Q8988">
        <v>32</v>
      </c>
      <c r="R8988">
        <v>2243</v>
      </c>
      <c r="S8988">
        <v>0</v>
      </c>
      <c r="T8988">
        <v>2242</v>
      </c>
      <c r="U8988" t="s">
        <v>29</v>
      </c>
    </row>
    <row r="8989" spans="1:21" x14ac:dyDescent="0.25">
      <c r="A8989" t="s">
        <v>19443</v>
      </c>
      <c r="B8989" t="s">
        <v>22</v>
      </c>
      <c r="C8989" s="3">
        <v>42939.240636574075</v>
      </c>
      <c r="D8989" s="3">
        <v>42939.255694444444</v>
      </c>
      <c r="E8989" s="4">
        <v>42939</v>
      </c>
      <c r="F8989">
        <v>55.045383333333298</v>
      </c>
      <c r="G8989" t="s">
        <v>19444</v>
      </c>
      <c r="H8989">
        <v>109.43413333333299</v>
      </c>
      <c r="I8989" t="s">
        <v>19445</v>
      </c>
      <c r="J8989" t="s">
        <v>19389</v>
      </c>
      <c r="K8989" s="1" t="str">
        <f t="shared" si="141"/>
        <v>mka0723</v>
      </c>
      <c r="L8989" s="5" t="s">
        <v>19366</v>
      </c>
      <c r="M8989">
        <v>762.92</v>
      </c>
      <c r="N8989">
        <v>9.5954999999999995</v>
      </c>
      <c r="O8989" t="s">
        <v>27</v>
      </c>
      <c r="P8989" t="s">
        <v>28</v>
      </c>
      <c r="Q8989">
        <v>0</v>
      </c>
      <c r="R8989">
        <v>1479</v>
      </c>
      <c r="S8989">
        <v>0</v>
      </c>
      <c r="T8989">
        <v>1478</v>
      </c>
      <c r="U8989" t="s">
        <v>29</v>
      </c>
    </row>
    <row r="8990" spans="1:21" x14ac:dyDescent="0.25">
      <c r="A8990" t="s">
        <v>19673</v>
      </c>
      <c r="B8990" t="s">
        <v>22</v>
      </c>
      <c r="C8990" s="3">
        <v>42936.924259259256</v>
      </c>
      <c r="D8990" s="3">
        <v>42936.932835648149</v>
      </c>
      <c r="E8990" s="4">
        <v>42936</v>
      </c>
      <c r="F8990">
        <v>52.348516666666598</v>
      </c>
      <c r="G8990" t="s">
        <v>19674</v>
      </c>
      <c r="H8990">
        <v>106.06441666666601</v>
      </c>
      <c r="I8990" t="s">
        <v>19675</v>
      </c>
      <c r="J8990" t="s">
        <v>19676</v>
      </c>
      <c r="K8990" s="1" t="str">
        <f t="shared" si="141"/>
        <v>mkh0720</v>
      </c>
      <c r="L8990" s="5" t="s">
        <v>19677</v>
      </c>
      <c r="M8990">
        <v>264.108</v>
      </c>
      <c r="N8990">
        <v>14.178699999999999</v>
      </c>
      <c r="O8990" t="s">
        <v>27</v>
      </c>
      <c r="P8990" t="s">
        <v>28</v>
      </c>
      <c r="Q8990">
        <v>0</v>
      </c>
      <c r="R8990">
        <v>475</v>
      </c>
      <c r="S8990">
        <v>0</v>
      </c>
      <c r="T8990">
        <v>474</v>
      </c>
      <c r="U8990" t="s">
        <v>29</v>
      </c>
    </row>
    <row r="8991" spans="1:21" x14ac:dyDescent="0.25">
      <c r="A8991" t="s">
        <v>19777</v>
      </c>
      <c r="B8991" t="s">
        <v>22</v>
      </c>
      <c r="C8991" s="3">
        <v>42941.683425925927</v>
      </c>
      <c r="D8991" s="3">
        <v>42941.71056712963</v>
      </c>
      <c r="E8991" s="4">
        <v>42941</v>
      </c>
      <c r="F8991">
        <v>53.355933333333297</v>
      </c>
      <c r="G8991" t="s">
        <v>19778</v>
      </c>
      <c r="H8991">
        <v>108.219566666666</v>
      </c>
      <c r="I8991" t="s">
        <v>19779</v>
      </c>
      <c r="J8991" t="s">
        <v>18799</v>
      </c>
      <c r="K8991" s="1" t="str">
        <f t="shared" si="141"/>
        <v>mkhkr0725</v>
      </c>
      <c r="L8991" s="5" t="s">
        <v>19754</v>
      </c>
      <c r="M8991">
        <v>1627.5509999999999</v>
      </c>
      <c r="N8991">
        <v>11.9777</v>
      </c>
      <c r="O8991" t="s">
        <v>27</v>
      </c>
      <c r="P8991" t="s">
        <v>28</v>
      </c>
      <c r="Q8991">
        <v>0</v>
      </c>
      <c r="R8991">
        <v>2961</v>
      </c>
      <c r="S8991">
        <v>0</v>
      </c>
      <c r="T8991">
        <v>2960</v>
      </c>
      <c r="U8991" t="s">
        <v>29</v>
      </c>
    </row>
    <row r="8992" spans="1:21" x14ac:dyDescent="0.25">
      <c r="A8992" t="s">
        <v>19992</v>
      </c>
      <c r="B8992" t="s">
        <v>22</v>
      </c>
      <c r="C8992" s="3">
        <v>42936.117592592593</v>
      </c>
      <c r="D8992" s="3">
        <v>42936.140706018516</v>
      </c>
      <c r="E8992" s="4">
        <v>42936</v>
      </c>
      <c r="F8992">
        <v>51.7793833333333</v>
      </c>
      <c r="G8992" t="s">
        <v>19993</v>
      </c>
      <c r="H8992">
        <v>105.370883333333</v>
      </c>
      <c r="I8992" t="s">
        <v>19994</v>
      </c>
      <c r="J8992" t="s">
        <v>19923</v>
      </c>
      <c r="K8992" s="1" t="str">
        <f t="shared" si="141"/>
        <v>mkm0720</v>
      </c>
      <c r="L8992" s="5" t="s">
        <v>19905</v>
      </c>
      <c r="M8992">
        <v>1433.8789999999999</v>
      </c>
      <c r="N8992">
        <v>12.2005</v>
      </c>
      <c r="O8992" t="s">
        <v>27</v>
      </c>
      <c r="P8992" t="s">
        <v>28</v>
      </c>
      <c r="Q8992">
        <v>0</v>
      </c>
      <c r="R8992">
        <v>2439</v>
      </c>
      <c r="S8992">
        <v>0</v>
      </c>
      <c r="T8992">
        <v>2438</v>
      </c>
      <c r="U8992" t="s">
        <v>29</v>
      </c>
    </row>
    <row r="8993" spans="1:21" x14ac:dyDescent="0.25">
      <c r="A8993" t="s">
        <v>21054</v>
      </c>
      <c r="B8993" t="s">
        <v>22</v>
      </c>
      <c r="C8993" s="3">
        <v>42935.085312499999</v>
      </c>
      <c r="D8993" s="3">
        <v>42935.113958333335</v>
      </c>
      <c r="E8993" s="4">
        <v>42935</v>
      </c>
      <c r="F8993">
        <v>51.70635</v>
      </c>
      <c r="G8993" t="s">
        <v>21055</v>
      </c>
      <c r="H8993">
        <v>105.01056666666599</v>
      </c>
      <c r="I8993" t="s">
        <v>21056</v>
      </c>
      <c r="J8993" t="s">
        <v>7732</v>
      </c>
      <c r="K8993" s="1" t="str">
        <f t="shared" si="141"/>
        <v>mlt0719</v>
      </c>
      <c r="L8993" s="5" t="s">
        <v>20726</v>
      </c>
      <c r="M8993">
        <v>1422.778</v>
      </c>
      <c r="N8993">
        <v>13.8606</v>
      </c>
      <c r="O8993" t="s">
        <v>27</v>
      </c>
      <c r="P8993" t="s">
        <v>28</v>
      </c>
      <c r="Q8993">
        <v>0</v>
      </c>
      <c r="R8993">
        <v>2483</v>
      </c>
      <c r="S8993">
        <v>1</v>
      </c>
      <c r="T8993">
        <v>2483</v>
      </c>
      <c r="U8993" t="s">
        <v>29</v>
      </c>
    </row>
    <row r="8994" spans="1:21" x14ac:dyDescent="0.25">
      <c r="A8994" t="s">
        <v>21533</v>
      </c>
      <c r="B8994" t="s">
        <v>22</v>
      </c>
      <c r="C8994" s="3">
        <v>42937.831979166665</v>
      </c>
      <c r="D8994" s="3">
        <v>42937.83693287037</v>
      </c>
      <c r="E8994" s="4">
        <v>42937</v>
      </c>
      <c r="F8994">
        <v>53.241666666666603</v>
      </c>
      <c r="G8994" t="s">
        <v>21534</v>
      </c>
      <c r="H8994">
        <v>107.25485</v>
      </c>
      <c r="I8994" t="s">
        <v>21535</v>
      </c>
      <c r="J8994" t="s">
        <v>21517</v>
      </c>
      <c r="K8994" s="1" t="str">
        <f t="shared" si="141"/>
        <v>mmm0721</v>
      </c>
      <c r="L8994" s="5" t="s">
        <v>21492</v>
      </c>
      <c r="M8994">
        <v>85.403999999999996</v>
      </c>
      <c r="N8994">
        <v>17.0534</v>
      </c>
      <c r="O8994" t="s">
        <v>27</v>
      </c>
      <c r="P8994" t="s">
        <v>28</v>
      </c>
      <c r="Q8994">
        <v>0</v>
      </c>
      <c r="R8994">
        <v>150</v>
      </c>
      <c r="S8994">
        <v>0</v>
      </c>
      <c r="T8994">
        <v>149</v>
      </c>
      <c r="U8994" t="s">
        <v>29</v>
      </c>
    </row>
    <row r="8995" spans="1:21" x14ac:dyDescent="0.25">
      <c r="A8995" t="s">
        <v>21792</v>
      </c>
      <c r="B8995" t="s">
        <v>22</v>
      </c>
      <c r="C8995" s="3">
        <v>42934.173634259256</v>
      </c>
      <c r="D8995" s="3">
        <v>42934.196527777778</v>
      </c>
      <c r="E8995" s="4">
        <v>42934</v>
      </c>
      <c r="F8995">
        <v>51.645516666666602</v>
      </c>
      <c r="G8995" t="s">
        <v>21793</v>
      </c>
      <c r="H8995">
        <v>104.228616666666</v>
      </c>
      <c r="I8995" t="s">
        <v>21794</v>
      </c>
      <c r="J8995" t="s">
        <v>14638</v>
      </c>
      <c r="K8995" s="1" t="str">
        <f t="shared" si="141"/>
        <v>mms0718</v>
      </c>
      <c r="L8995" s="5" t="s">
        <v>21646</v>
      </c>
      <c r="M8995">
        <v>1269.0999999999999</v>
      </c>
      <c r="N8995">
        <v>12.304600000000001</v>
      </c>
      <c r="O8995" t="s">
        <v>27</v>
      </c>
      <c r="P8995" t="s">
        <v>28</v>
      </c>
      <c r="Q8995">
        <v>0</v>
      </c>
      <c r="R8995">
        <v>2292</v>
      </c>
      <c r="S8995">
        <v>0</v>
      </c>
      <c r="T8995">
        <v>2291</v>
      </c>
      <c r="U8995" t="s">
        <v>29</v>
      </c>
    </row>
    <row r="8996" spans="1:21" x14ac:dyDescent="0.25">
      <c r="A8996" t="s">
        <v>22090</v>
      </c>
      <c r="B8996" t="s">
        <v>22</v>
      </c>
      <c r="C8996" s="3">
        <v>42936.698969907404</v>
      </c>
      <c r="D8996" s="3">
        <v>42936.707731481481</v>
      </c>
      <c r="E8996" s="4">
        <v>42936</v>
      </c>
      <c r="F8996" s="6">
        <v>52.196066666666603</v>
      </c>
      <c r="G8996" s="6" t="s">
        <v>22091</v>
      </c>
      <c r="H8996">
        <v>105.92508333333301</v>
      </c>
      <c r="I8996" t="s">
        <v>22092</v>
      </c>
      <c r="J8996" t="s">
        <v>22093</v>
      </c>
      <c r="K8996" s="1" t="str">
        <f t="shared" si="141"/>
        <v>mpi0720</v>
      </c>
      <c r="L8996" s="5" t="s">
        <v>22089</v>
      </c>
      <c r="M8996">
        <v>375.23399999999998</v>
      </c>
      <c r="N8996">
        <v>13.4452</v>
      </c>
      <c r="O8996" t="s">
        <v>27</v>
      </c>
      <c r="P8996" t="s">
        <v>28</v>
      </c>
      <c r="Q8996">
        <v>0</v>
      </c>
      <c r="R8996">
        <v>676</v>
      </c>
      <c r="S8996">
        <v>2</v>
      </c>
      <c r="T8996">
        <v>677</v>
      </c>
      <c r="U8996" t="s">
        <v>29</v>
      </c>
    </row>
    <row r="8997" spans="1:21" x14ac:dyDescent="0.25">
      <c r="A8997" t="s">
        <v>22579</v>
      </c>
      <c r="B8997" t="s">
        <v>22</v>
      </c>
      <c r="C8997" s="3">
        <v>42938.291655092595</v>
      </c>
      <c r="D8997" s="3">
        <v>42938.308553240742</v>
      </c>
      <c r="E8997" s="4">
        <v>42938</v>
      </c>
      <c r="F8997">
        <v>53.9418333333333</v>
      </c>
      <c r="G8997" t="s">
        <v>22580</v>
      </c>
      <c r="H8997">
        <v>108.431233333333</v>
      </c>
      <c r="I8997" t="s">
        <v>22581</v>
      </c>
      <c r="J8997" t="s">
        <v>22510</v>
      </c>
      <c r="K8997" s="1" t="str">
        <f t="shared" si="141"/>
        <v>msu0722</v>
      </c>
      <c r="L8997" s="5" t="s">
        <v>22426</v>
      </c>
      <c r="M8997">
        <v>888.31799999999998</v>
      </c>
      <c r="N8997">
        <v>11.296799999999999</v>
      </c>
      <c r="O8997" t="s">
        <v>27</v>
      </c>
      <c r="P8997" t="s">
        <v>28</v>
      </c>
      <c r="Q8997">
        <v>0</v>
      </c>
      <c r="R8997">
        <v>1606</v>
      </c>
      <c r="S8997">
        <v>0</v>
      </c>
      <c r="T8997">
        <v>1605</v>
      </c>
      <c r="U8997" t="s">
        <v>29</v>
      </c>
    </row>
    <row r="8998" spans="1:21" x14ac:dyDescent="0.25">
      <c r="A8998" t="s">
        <v>22756</v>
      </c>
      <c r="B8998" t="s">
        <v>22</v>
      </c>
      <c r="C8998" s="3">
        <v>42939.740937499999</v>
      </c>
      <c r="D8998" s="3">
        <v>42939.755173611113</v>
      </c>
      <c r="E8998" s="4">
        <v>42939</v>
      </c>
      <c r="F8998">
        <v>55.567933333333301</v>
      </c>
      <c r="G8998" t="s">
        <v>22757</v>
      </c>
      <c r="H8998">
        <v>109.592066666666</v>
      </c>
      <c r="I8998" t="s">
        <v>22758</v>
      </c>
      <c r="J8998" t="s">
        <v>22759</v>
      </c>
      <c r="K8998" s="1" t="str">
        <f t="shared" si="141"/>
        <v>mtn0723</v>
      </c>
      <c r="L8998" s="5" t="s">
        <v>22703</v>
      </c>
      <c r="M8998">
        <v>654.17100000000005</v>
      </c>
      <c r="N8998">
        <v>12.7621</v>
      </c>
      <c r="O8998" t="s">
        <v>27</v>
      </c>
      <c r="P8998" t="s">
        <v>28</v>
      </c>
      <c r="Q8998">
        <v>0</v>
      </c>
      <c r="R8998">
        <v>1124</v>
      </c>
      <c r="S8998">
        <v>0</v>
      </c>
      <c r="T8998">
        <v>1123</v>
      </c>
      <c r="U8998" t="s">
        <v>29</v>
      </c>
    </row>
    <row r="8999" spans="1:21" x14ac:dyDescent="0.25">
      <c r="A8999" t="s">
        <v>23137</v>
      </c>
      <c r="B8999" t="s">
        <v>22</v>
      </c>
      <c r="C8999" s="3">
        <v>42934.738379629627</v>
      </c>
      <c r="D8999" s="3">
        <v>42934.760104166664</v>
      </c>
      <c r="E8999" s="4">
        <v>42934</v>
      </c>
      <c r="F8999">
        <v>51.607516666666598</v>
      </c>
      <c r="G8999" t="s">
        <v>23138</v>
      </c>
      <c r="H8999">
        <v>104.731683333333</v>
      </c>
      <c r="I8999" t="s">
        <v>23139</v>
      </c>
      <c r="J8999" t="s">
        <v>23049</v>
      </c>
      <c r="K8999" s="1" t="str">
        <f t="shared" si="141"/>
        <v>mtsg0718</v>
      </c>
      <c r="L8999" s="5" t="s">
        <v>23020</v>
      </c>
      <c r="M8999">
        <v>1130.596</v>
      </c>
      <c r="N8999">
        <v>14.831899999999999</v>
      </c>
      <c r="O8999">
        <v>6.0285347652532399E-2</v>
      </c>
      <c r="P8999" t="s">
        <v>28</v>
      </c>
      <c r="Q8999">
        <v>143</v>
      </c>
      <c r="R8999">
        <v>2100</v>
      </c>
      <c r="S8999">
        <v>3</v>
      </c>
      <c r="T8999">
        <v>2102</v>
      </c>
      <c r="U8999" t="s">
        <v>29</v>
      </c>
    </row>
    <row r="9000" spans="1:21" x14ac:dyDescent="0.25">
      <c r="A9000" t="s">
        <v>23640</v>
      </c>
      <c r="B9000" t="s">
        <v>22</v>
      </c>
      <c r="C9000" s="3">
        <v>42942.34715277778</v>
      </c>
      <c r="D9000" s="3">
        <v>42942.374918981484</v>
      </c>
      <c r="E9000" s="4">
        <v>42942</v>
      </c>
      <c r="F9000">
        <v>52.894883333333297</v>
      </c>
      <c r="G9000" t="s">
        <v>23641</v>
      </c>
      <c r="H9000">
        <v>107.53326666666599</v>
      </c>
      <c r="I9000" t="s">
        <v>23642</v>
      </c>
      <c r="J9000" t="s">
        <v>23417</v>
      </c>
      <c r="K9000" s="1" t="str">
        <f t="shared" si="141"/>
        <v>mut0726</v>
      </c>
      <c r="L9000" s="5" t="s">
        <v>23474</v>
      </c>
      <c r="M9000">
        <v>1565.626</v>
      </c>
      <c r="N9000">
        <v>11.446199999999999</v>
      </c>
      <c r="O9000" t="s">
        <v>27</v>
      </c>
      <c r="P9000" t="s">
        <v>28</v>
      </c>
      <c r="Q9000">
        <v>0</v>
      </c>
      <c r="R9000">
        <v>2898</v>
      </c>
      <c r="S9000">
        <v>1</v>
      </c>
      <c r="T9000">
        <v>2898</v>
      </c>
      <c r="U9000" t="s">
        <v>29</v>
      </c>
    </row>
    <row r="9001" spans="1:21" x14ac:dyDescent="0.25">
      <c r="A9001" t="s">
        <v>23933</v>
      </c>
      <c r="B9001" t="s">
        <v>22</v>
      </c>
      <c r="C9001" s="3">
        <v>42937.49359953704</v>
      </c>
      <c r="D9001" s="3">
        <v>42937.518460648149</v>
      </c>
      <c r="E9001" s="4">
        <v>42937</v>
      </c>
      <c r="F9001">
        <v>52.793916666666597</v>
      </c>
      <c r="G9001" t="s">
        <v>23934</v>
      </c>
      <c r="H9001">
        <v>107.119516666666</v>
      </c>
      <c r="I9001" t="s">
        <v>23935</v>
      </c>
      <c r="J9001" t="s">
        <v>23936</v>
      </c>
      <c r="K9001" s="1" t="str">
        <f t="shared" si="141"/>
        <v>mvb0721</v>
      </c>
      <c r="L9001" s="5" t="s">
        <v>23774</v>
      </c>
      <c r="M9001">
        <v>1357.336</v>
      </c>
      <c r="N9001">
        <v>13.375999999999999</v>
      </c>
      <c r="O9001" t="s">
        <v>27</v>
      </c>
      <c r="P9001" t="s">
        <v>28</v>
      </c>
      <c r="Q9001">
        <v>0</v>
      </c>
      <c r="R9001">
        <v>2584</v>
      </c>
      <c r="S9001">
        <v>0</v>
      </c>
      <c r="T9001">
        <v>2583</v>
      </c>
      <c r="U9001" t="s">
        <v>29</v>
      </c>
    </row>
    <row r="9002" spans="1:21" x14ac:dyDescent="0.25">
      <c r="A9002" t="s">
        <v>24201</v>
      </c>
      <c r="B9002" t="s">
        <v>22</v>
      </c>
      <c r="C9002" s="3">
        <v>42938.485821759263</v>
      </c>
      <c r="D9002" s="3">
        <v>42938.500347222223</v>
      </c>
      <c r="E9002" s="4">
        <v>42938</v>
      </c>
      <c r="F9002">
        <v>54.237733333333303</v>
      </c>
      <c r="G9002" t="s">
        <v>24202</v>
      </c>
      <c r="H9002">
        <v>109.021633333333</v>
      </c>
      <c r="I9002" t="s">
        <v>24203</v>
      </c>
      <c r="J9002" t="s">
        <v>22612</v>
      </c>
      <c r="K9002" s="1" t="str">
        <f t="shared" si="141"/>
        <v>mzs0722</v>
      </c>
      <c r="L9002" s="5" t="s">
        <v>24146</v>
      </c>
      <c r="M9002">
        <v>823.428</v>
      </c>
      <c r="N9002">
        <v>12.847300000000001</v>
      </c>
      <c r="O9002" t="s">
        <v>27</v>
      </c>
      <c r="P9002" t="s">
        <v>28</v>
      </c>
      <c r="Q9002">
        <v>0</v>
      </c>
      <c r="R9002">
        <v>1428</v>
      </c>
      <c r="S9002">
        <v>3</v>
      </c>
      <c r="T9002">
        <v>1430</v>
      </c>
      <c r="U9002" t="s">
        <v>29</v>
      </c>
    </row>
    <row r="9003" spans="1:21" x14ac:dyDescent="0.25">
      <c r="A9003" t="s">
        <v>25259</v>
      </c>
      <c r="B9003" t="s">
        <v>22</v>
      </c>
      <c r="C9003" s="3">
        <v>42943.527800925927</v>
      </c>
      <c r="D9003" s="3">
        <v>42943.534016203703</v>
      </c>
      <c r="E9003" s="4">
        <v>42943</v>
      </c>
      <c r="F9003">
        <v>52.182933333333303</v>
      </c>
      <c r="G9003" t="s">
        <v>25260</v>
      </c>
      <c r="H9003">
        <v>106.11750000000001</v>
      </c>
      <c r="I9003" t="s">
        <v>25261</v>
      </c>
      <c r="J9003" t="s">
        <v>25262</v>
      </c>
      <c r="K9003" s="1" t="str">
        <f t="shared" si="141"/>
        <v>seepistok0727</v>
      </c>
      <c r="L9003" s="5" t="s">
        <v>25263</v>
      </c>
      <c r="M9003">
        <v>32.752000000000002</v>
      </c>
      <c r="N9003">
        <v>14.818</v>
      </c>
      <c r="O9003" t="s">
        <v>27</v>
      </c>
      <c r="P9003" t="s">
        <v>28</v>
      </c>
      <c r="Q9003">
        <v>0</v>
      </c>
      <c r="R9003">
        <v>80</v>
      </c>
      <c r="S9003">
        <v>0</v>
      </c>
      <c r="T9003">
        <v>79</v>
      </c>
      <c r="U9003" t="s">
        <v>29</v>
      </c>
    </row>
    <row r="9004" spans="1:21" x14ac:dyDescent="0.25">
      <c r="A9004" t="s">
        <v>25890</v>
      </c>
      <c r="B9004" t="s">
        <v>22</v>
      </c>
      <c r="C9004" s="3">
        <v>42944.288356481484</v>
      </c>
      <c r="D9004" s="3">
        <v>42944.305844907409</v>
      </c>
      <c r="E9004" s="4">
        <v>42944</v>
      </c>
      <c r="F9004">
        <v>51.977150000000002</v>
      </c>
      <c r="G9004" t="s">
        <v>25891</v>
      </c>
      <c r="H9004">
        <v>105.34965</v>
      </c>
      <c r="I9004" t="s">
        <v>25892</v>
      </c>
      <c r="J9004" t="s">
        <v>14767</v>
      </c>
      <c r="K9004" s="1" t="str">
        <f t="shared" si="141"/>
        <v>stupa0728</v>
      </c>
      <c r="L9004" s="5" t="s">
        <v>25834</v>
      </c>
      <c r="M9004">
        <v>392.19499999999999</v>
      </c>
      <c r="N9004">
        <v>14.1584</v>
      </c>
      <c r="O9004">
        <v>4.4934679536010602E-2</v>
      </c>
      <c r="P9004" t="s">
        <v>28</v>
      </c>
      <c r="Q9004">
        <v>15</v>
      </c>
      <c r="R9004">
        <v>771</v>
      </c>
      <c r="S9004">
        <v>0</v>
      </c>
      <c r="T9004">
        <v>770</v>
      </c>
      <c r="U9004" t="s">
        <v>29</v>
      </c>
    </row>
    <row r="9005" spans="1:21" x14ac:dyDescent="0.25">
      <c r="A9005" t="s">
        <v>26844</v>
      </c>
      <c r="B9005" t="s">
        <v>22</v>
      </c>
      <c r="C9005" s="3">
        <v>42935.692986111113</v>
      </c>
      <c r="D9005" s="3">
        <v>42935.717233796298</v>
      </c>
      <c r="E9005" s="4">
        <v>42935</v>
      </c>
      <c r="F9005">
        <v>51.844183333333298</v>
      </c>
      <c r="G9005" t="s">
        <v>8779</v>
      </c>
      <c r="H9005">
        <v>105.11303333333299</v>
      </c>
      <c r="I9005" t="s">
        <v>8780</v>
      </c>
      <c r="J9005" t="s">
        <v>8781</v>
      </c>
      <c r="K9005" s="1" t="str">
        <f t="shared" si="141"/>
        <v>7k2BKoty0719</v>
      </c>
      <c r="M9005">
        <v>1419.5640000000001</v>
      </c>
      <c r="N9005">
        <v>11.1561</v>
      </c>
      <c r="O9005" t="s">
        <v>27</v>
      </c>
      <c r="P9005" t="s">
        <v>28</v>
      </c>
      <c r="Q9005">
        <v>0</v>
      </c>
      <c r="R9005">
        <v>2545</v>
      </c>
      <c r="S9005">
        <v>0</v>
      </c>
      <c r="T9005">
        <v>2544</v>
      </c>
      <c r="U9005" t="s">
        <v>29</v>
      </c>
    </row>
    <row r="9006" spans="1:21" x14ac:dyDescent="0.25">
      <c r="A9006" t="s">
        <v>26845</v>
      </c>
      <c r="B9006" t="s">
        <v>22</v>
      </c>
      <c r="C9006" s="3">
        <v>42935.630706018521</v>
      </c>
      <c r="D9006" s="3">
        <v>42935.655543981484</v>
      </c>
      <c r="E9006" s="4">
        <v>42935</v>
      </c>
      <c r="F9006">
        <v>51.844099999999997</v>
      </c>
      <c r="G9006" t="s">
        <v>9115</v>
      </c>
      <c r="H9006">
        <v>105.11343333333301</v>
      </c>
      <c r="I9006" t="s">
        <v>9116</v>
      </c>
      <c r="J9006" t="s">
        <v>9117</v>
      </c>
      <c r="K9006" s="1" t="str">
        <f t="shared" si="141"/>
        <v>7kBKoty0719</v>
      </c>
      <c r="M9006">
        <v>1419.2719999999999</v>
      </c>
      <c r="N9006">
        <v>10.9491</v>
      </c>
      <c r="O9006" t="s">
        <v>27</v>
      </c>
      <c r="P9006" t="s">
        <v>28</v>
      </c>
      <c r="Q9006">
        <v>0</v>
      </c>
      <c r="R9006">
        <v>2660</v>
      </c>
      <c r="S9006">
        <v>0</v>
      </c>
      <c r="T9006">
        <v>2659</v>
      </c>
      <c r="U9006" t="s">
        <v>29</v>
      </c>
    </row>
    <row r="9007" spans="1:21" x14ac:dyDescent="0.25">
      <c r="A9007" t="s">
        <v>28730</v>
      </c>
      <c r="B9007" t="s">
        <v>2731</v>
      </c>
      <c r="C9007" s="3">
        <v>42933.850162037037</v>
      </c>
      <c r="D9007" s="3">
        <v>42933.89638888889</v>
      </c>
      <c r="E9007" s="4">
        <v>42933</v>
      </c>
      <c r="F9007" s="1">
        <v>51.675283333333333</v>
      </c>
      <c r="G9007" t="s">
        <v>27</v>
      </c>
      <c r="H9007" s="1">
        <v>103.87591666666667</v>
      </c>
      <c r="I9007" t="s">
        <v>27</v>
      </c>
      <c r="J9007" t="s">
        <v>894</v>
      </c>
      <c r="K9007" s="1" t="str">
        <f t="shared" si="141"/>
        <v>12kku0717</v>
      </c>
      <c r="L9007" s="5" t="s">
        <v>717</v>
      </c>
      <c r="M9007">
        <v>1252.1089999999999</v>
      </c>
      <c r="N9007">
        <v>18.096599999999999</v>
      </c>
      <c r="O9007" t="s">
        <v>27</v>
      </c>
      <c r="P9007" t="s">
        <v>863</v>
      </c>
      <c r="Q9007">
        <v>0</v>
      </c>
      <c r="R9007">
        <v>3625</v>
      </c>
      <c r="S9007">
        <v>54</v>
      </c>
      <c r="T9007">
        <v>3678</v>
      </c>
      <c r="U9007" t="s">
        <v>29</v>
      </c>
    </row>
    <row r="9008" spans="1:21" x14ac:dyDescent="0.25">
      <c r="A9008" t="s">
        <v>33503</v>
      </c>
      <c r="B9008" t="s">
        <v>2731</v>
      </c>
      <c r="C9008" s="3">
        <v>42939.565659722219</v>
      </c>
      <c r="D9008" s="3">
        <v>42939.601400462961</v>
      </c>
      <c r="E9008" s="4">
        <v>42939</v>
      </c>
      <c r="F9008" s="1">
        <v>55.343366666666668</v>
      </c>
      <c r="G9008" t="s">
        <v>27</v>
      </c>
      <c r="H9008" s="1">
        <v>109.30808333333333</v>
      </c>
      <c r="I9008" t="s">
        <v>27</v>
      </c>
      <c r="J9008" t="s">
        <v>8787</v>
      </c>
      <c r="K9008" s="1" t="str">
        <f t="shared" si="141"/>
        <v>7kba0723</v>
      </c>
      <c r="L9008" s="5" t="s">
        <v>8793</v>
      </c>
      <c r="M9008">
        <v>781.97</v>
      </c>
      <c r="N9008">
        <v>10.963900000000001</v>
      </c>
      <c r="O9008" t="s">
        <v>27</v>
      </c>
      <c r="P9008" t="s">
        <v>863</v>
      </c>
      <c r="Q9008">
        <v>0</v>
      </c>
      <c r="R9008">
        <v>1967</v>
      </c>
      <c r="S9008">
        <v>65</v>
      </c>
      <c r="T9008">
        <v>2031</v>
      </c>
      <c r="U9008" t="s">
        <v>29</v>
      </c>
    </row>
    <row r="9009" spans="1:21" x14ac:dyDescent="0.25">
      <c r="A9009" t="s">
        <v>30978</v>
      </c>
      <c r="B9009" t="s">
        <v>2731</v>
      </c>
      <c r="C9009" s="3">
        <v>42935.733124999999</v>
      </c>
      <c r="D9009" s="3">
        <v>42935.781493055554</v>
      </c>
      <c r="E9009" s="4">
        <v>42935</v>
      </c>
      <c r="F9009" s="1">
        <v>51.843266666666665</v>
      </c>
      <c r="G9009" t="s">
        <v>27</v>
      </c>
      <c r="H9009" s="1">
        <v>105.12011666666666</v>
      </c>
      <c r="I9009" t="s">
        <v>27</v>
      </c>
      <c r="J9009" t="s">
        <v>9006</v>
      </c>
      <c r="K9009" s="1" t="str">
        <f t="shared" si="141"/>
        <v>7kbkoty0719</v>
      </c>
      <c r="L9009" s="5" t="s">
        <v>9103</v>
      </c>
      <c r="M9009">
        <v>1420.133</v>
      </c>
      <c r="N9009">
        <v>15.611499999999999</v>
      </c>
      <c r="O9009" t="s">
        <v>27</v>
      </c>
      <c r="P9009" t="s">
        <v>863</v>
      </c>
      <c r="Q9009">
        <v>0</v>
      </c>
      <c r="R9009">
        <v>3822</v>
      </c>
      <c r="S9009">
        <v>80</v>
      </c>
      <c r="T9009">
        <v>3901</v>
      </c>
      <c r="U9009" t="s">
        <v>29</v>
      </c>
    </row>
    <row r="9010" spans="1:21" x14ac:dyDescent="0.25">
      <c r="A9010" t="s">
        <v>33546</v>
      </c>
      <c r="B9010" t="s">
        <v>2731</v>
      </c>
      <c r="C9010" s="3">
        <v>42938.647210648145</v>
      </c>
      <c r="D9010" s="3">
        <v>42938.680925925924</v>
      </c>
      <c r="E9010" s="4">
        <v>42938</v>
      </c>
      <c r="F9010" s="1">
        <v>54.388016666666665</v>
      </c>
      <c r="G9010" t="s">
        <v>27</v>
      </c>
      <c r="H9010" s="1">
        <v>109.36431666666667</v>
      </c>
      <c r="I9010" t="s">
        <v>27</v>
      </c>
      <c r="J9010" t="s">
        <v>9173</v>
      </c>
      <c r="K9010" s="1" t="str">
        <f t="shared" si="141"/>
        <v>7kda0722</v>
      </c>
      <c r="L9010" s="5" t="s">
        <v>9180</v>
      </c>
      <c r="M9010">
        <v>430.68900000000002</v>
      </c>
      <c r="N9010">
        <v>14.6905</v>
      </c>
      <c r="O9010" t="s">
        <v>27</v>
      </c>
      <c r="P9010" t="s">
        <v>863</v>
      </c>
      <c r="Q9010">
        <v>0</v>
      </c>
      <c r="R9010">
        <v>1128</v>
      </c>
      <c r="S9010">
        <v>36</v>
      </c>
      <c r="T9010">
        <v>1163</v>
      </c>
      <c r="U9010" t="s">
        <v>29</v>
      </c>
    </row>
    <row r="9011" spans="1:21" x14ac:dyDescent="0.25">
      <c r="A9011" t="s">
        <v>33170</v>
      </c>
      <c r="B9011" t="s">
        <v>2731</v>
      </c>
      <c r="C9011" s="3">
        <v>42938.866550925923</v>
      </c>
      <c r="D9011" s="3">
        <v>42938.899756944447</v>
      </c>
      <c r="E9011" s="4">
        <v>42938</v>
      </c>
      <c r="F9011" s="1">
        <v>54.515066666666669</v>
      </c>
      <c r="G9011" t="s">
        <v>27</v>
      </c>
      <c r="H9011" s="1">
        <v>108.76056666666666</v>
      </c>
      <c r="I9011" t="s">
        <v>27</v>
      </c>
      <c r="J9011" t="s">
        <v>9350</v>
      </c>
      <c r="K9011" s="1" t="str">
        <f t="shared" si="141"/>
        <v>7kel0722</v>
      </c>
      <c r="L9011" s="5" t="s">
        <v>9345</v>
      </c>
      <c r="M9011">
        <v>889.79300000000001</v>
      </c>
      <c r="N9011">
        <v>11.985200000000001</v>
      </c>
      <c r="O9011" t="s">
        <v>27</v>
      </c>
      <c r="P9011" t="s">
        <v>863</v>
      </c>
      <c r="Q9011">
        <v>0</v>
      </c>
      <c r="R9011">
        <v>2171</v>
      </c>
      <c r="S9011">
        <v>92</v>
      </c>
      <c r="T9011">
        <v>2262</v>
      </c>
      <c r="U9011" t="s">
        <v>29</v>
      </c>
    </row>
    <row r="9012" spans="1:21" x14ac:dyDescent="0.25">
      <c r="A9012" t="s">
        <v>31140</v>
      </c>
      <c r="B9012" t="s">
        <v>2731</v>
      </c>
      <c r="C9012" s="3">
        <v>42935.985000000001</v>
      </c>
      <c r="D9012" s="3">
        <v>42936.033356481479</v>
      </c>
      <c r="E9012" s="4">
        <v>42935</v>
      </c>
      <c r="F9012" s="1">
        <v>51.864283333333333</v>
      </c>
      <c r="G9012" t="s">
        <v>27</v>
      </c>
      <c r="H9012" s="1">
        <v>105.28031666666666</v>
      </c>
      <c r="I9012" t="s">
        <v>27</v>
      </c>
      <c r="J9012" t="s">
        <v>3786</v>
      </c>
      <c r="K9012" s="1" t="str">
        <f t="shared" si="141"/>
        <v>7kka0719</v>
      </c>
      <c r="L9012" s="5" t="s">
        <v>9822</v>
      </c>
      <c r="M9012">
        <v>1412.3150000000001</v>
      </c>
      <c r="N9012">
        <v>12.400700000000001</v>
      </c>
      <c r="O9012" t="s">
        <v>27</v>
      </c>
      <c r="P9012" t="s">
        <v>863</v>
      </c>
      <c r="Q9012">
        <v>0</v>
      </c>
      <c r="R9012">
        <v>3504</v>
      </c>
      <c r="S9012">
        <v>77</v>
      </c>
      <c r="T9012">
        <v>3580</v>
      </c>
      <c r="U9012" t="s">
        <v>29</v>
      </c>
    </row>
    <row r="9013" spans="1:21" x14ac:dyDescent="0.25">
      <c r="A9013" t="s">
        <v>29868</v>
      </c>
      <c r="B9013" t="s">
        <v>2731</v>
      </c>
      <c r="C9013" s="3">
        <v>42935.235798611109</v>
      </c>
      <c r="D9013" s="3">
        <v>42935.320185185185</v>
      </c>
      <c r="E9013" s="4">
        <v>42935</v>
      </c>
      <c r="F9013" s="1">
        <v>51.785366666666668</v>
      </c>
      <c r="G9013" t="s">
        <v>27</v>
      </c>
      <c r="H9013" s="1">
        <v>104.93866666666666</v>
      </c>
      <c r="I9013" t="s">
        <v>27</v>
      </c>
      <c r="J9013" t="s">
        <v>10280</v>
      </c>
      <c r="K9013" s="1" t="str">
        <f t="shared" si="141"/>
        <v>7kli0719</v>
      </c>
      <c r="L9013" s="5" t="s">
        <v>10300</v>
      </c>
      <c r="M9013">
        <v>1406.645</v>
      </c>
      <c r="N9013">
        <v>12.731199999999999</v>
      </c>
      <c r="O9013" t="s">
        <v>27</v>
      </c>
      <c r="P9013" t="s">
        <v>863</v>
      </c>
      <c r="Q9013">
        <v>0</v>
      </c>
      <c r="R9013">
        <v>3768</v>
      </c>
      <c r="S9013">
        <v>54</v>
      </c>
      <c r="T9013">
        <v>3821</v>
      </c>
      <c r="U9013" t="s">
        <v>29</v>
      </c>
    </row>
    <row r="9014" spans="1:21" x14ac:dyDescent="0.25">
      <c r="A9014" t="s">
        <v>29073</v>
      </c>
      <c r="B9014" t="s">
        <v>2731</v>
      </c>
      <c r="C9014" s="3">
        <v>42934.30064814815</v>
      </c>
      <c r="D9014" s="3">
        <v>42934.344247685185</v>
      </c>
      <c r="E9014" s="4">
        <v>42934</v>
      </c>
      <c r="F9014" s="1">
        <v>51.722683333333336</v>
      </c>
      <c r="G9014" t="s">
        <v>27</v>
      </c>
      <c r="H9014" s="1">
        <v>104.2209</v>
      </c>
      <c r="I9014" t="s">
        <v>27</v>
      </c>
      <c r="J9014" t="s">
        <v>10594</v>
      </c>
      <c r="K9014" s="1" t="str">
        <f t="shared" si="141"/>
        <v>7kma0718</v>
      </c>
      <c r="L9014" s="5" t="s">
        <v>10595</v>
      </c>
      <c r="M9014">
        <v>1343.001</v>
      </c>
      <c r="N9014">
        <v>14.252599999999999</v>
      </c>
      <c r="O9014" t="s">
        <v>27</v>
      </c>
      <c r="P9014" t="s">
        <v>863</v>
      </c>
      <c r="Q9014">
        <v>0</v>
      </c>
      <c r="R9014">
        <v>3568</v>
      </c>
      <c r="S9014">
        <v>70</v>
      </c>
      <c r="T9014">
        <v>3637</v>
      </c>
      <c r="U9014" t="s">
        <v>29</v>
      </c>
    </row>
    <row r="9015" spans="1:21" x14ac:dyDescent="0.25">
      <c r="A9015" t="s">
        <v>31413</v>
      </c>
      <c r="B9015" t="s">
        <v>2731</v>
      </c>
      <c r="C9015" s="3">
        <v>42936.204027777778</v>
      </c>
      <c r="D9015" s="3">
        <v>42936.257789351854</v>
      </c>
      <c r="E9015" s="4">
        <v>42936</v>
      </c>
      <c r="F9015" s="1">
        <v>51.694233333333337</v>
      </c>
      <c r="G9015" t="s">
        <v>27</v>
      </c>
      <c r="H9015" s="1">
        <v>105.4678</v>
      </c>
      <c r="I9015" t="s">
        <v>27</v>
      </c>
      <c r="J9015" t="s">
        <v>9987</v>
      </c>
      <c r="K9015" s="1" t="str">
        <f t="shared" si="141"/>
        <v>7kmi0720</v>
      </c>
      <c r="L9015" s="5" t="s">
        <v>11056</v>
      </c>
      <c r="M9015">
        <v>1353.6669999999999</v>
      </c>
      <c r="N9015">
        <v>13.0068</v>
      </c>
      <c r="O9015" t="s">
        <v>27</v>
      </c>
      <c r="P9015" t="s">
        <v>863</v>
      </c>
      <c r="Q9015">
        <v>0</v>
      </c>
      <c r="R9015">
        <v>3288</v>
      </c>
      <c r="S9015">
        <v>61</v>
      </c>
      <c r="T9015">
        <v>3348</v>
      </c>
      <c r="U9015" t="s">
        <v>29</v>
      </c>
    </row>
    <row r="9016" spans="1:21" x14ac:dyDescent="0.25">
      <c r="A9016" t="s">
        <v>33936</v>
      </c>
      <c r="B9016" t="s">
        <v>2731</v>
      </c>
      <c r="C9016" s="3">
        <v>42939.851481481484</v>
      </c>
      <c r="D9016" s="3">
        <v>42939.881458333337</v>
      </c>
      <c r="E9016" s="4">
        <v>42939</v>
      </c>
      <c r="F9016" s="1">
        <v>55.716133333333332</v>
      </c>
      <c r="G9016" t="s">
        <v>27</v>
      </c>
      <c r="H9016" s="1">
        <v>109.62333333333333</v>
      </c>
      <c r="I9016" t="s">
        <v>27</v>
      </c>
      <c r="J9016" t="s">
        <v>11852</v>
      </c>
      <c r="K9016" s="1" t="str">
        <f t="shared" si="141"/>
        <v>7kna0723</v>
      </c>
      <c r="L9016" s="5" t="s">
        <v>11856</v>
      </c>
      <c r="M9016">
        <v>481.60500000000002</v>
      </c>
      <c r="N9016">
        <v>15.776199999999999</v>
      </c>
      <c r="O9016">
        <v>0.18258765302628099</v>
      </c>
      <c r="P9016" t="s">
        <v>863</v>
      </c>
      <c r="Q9016">
        <v>294</v>
      </c>
      <c r="R9016">
        <v>1326</v>
      </c>
      <c r="S9016">
        <v>70</v>
      </c>
      <c r="T9016">
        <v>1395</v>
      </c>
      <c r="U9016" t="s">
        <v>29</v>
      </c>
    </row>
    <row r="9017" spans="1:21" x14ac:dyDescent="0.25">
      <c r="A9017" t="s">
        <v>29164</v>
      </c>
      <c r="B9017" t="s">
        <v>2731</v>
      </c>
      <c r="C9017" s="3">
        <v>42934.037465277775</v>
      </c>
      <c r="D9017" s="3">
        <v>42934.068171296298</v>
      </c>
      <c r="E9017" s="4">
        <v>42934</v>
      </c>
      <c r="F9017" s="1">
        <v>51.565366666666669</v>
      </c>
      <c r="G9017" t="s">
        <v>27</v>
      </c>
      <c r="H9017" s="1">
        <v>104.22505</v>
      </c>
      <c r="I9017" t="s">
        <v>27</v>
      </c>
      <c r="J9017" t="s">
        <v>8206</v>
      </c>
      <c r="K9017" s="1" t="str">
        <f t="shared" si="141"/>
        <v>7kso0718</v>
      </c>
      <c r="L9017" s="5" t="s">
        <v>12153</v>
      </c>
      <c r="M9017">
        <v>867.20299999999997</v>
      </c>
      <c r="N9017">
        <v>14.9399</v>
      </c>
      <c r="O9017">
        <v>2.45699266585299E-2</v>
      </c>
      <c r="P9017" t="s">
        <v>863</v>
      </c>
      <c r="Q9017">
        <v>53</v>
      </c>
      <c r="R9017">
        <v>2233</v>
      </c>
      <c r="S9017">
        <v>119</v>
      </c>
      <c r="T9017">
        <v>2351</v>
      </c>
      <c r="U9017" t="s">
        <v>29</v>
      </c>
    </row>
    <row r="9018" spans="1:21" x14ac:dyDescent="0.25">
      <c r="A9018" t="s">
        <v>30778</v>
      </c>
      <c r="B9018" t="s">
        <v>2731</v>
      </c>
      <c r="C9018" s="3">
        <v>42934.971863425926</v>
      </c>
      <c r="D9018" s="3">
        <v>42935.014317129629</v>
      </c>
      <c r="E9018" s="4">
        <v>42935</v>
      </c>
      <c r="F9018" s="1">
        <v>51.620283333333333</v>
      </c>
      <c r="G9018" t="s">
        <v>27</v>
      </c>
      <c r="H9018" s="1">
        <v>105.08775</v>
      </c>
      <c r="I9018" t="s">
        <v>27</v>
      </c>
      <c r="J9018" t="s">
        <v>12414</v>
      </c>
      <c r="K9018" s="1" t="str">
        <f t="shared" si="141"/>
        <v>7kta0719</v>
      </c>
      <c r="L9018" s="5" t="s">
        <v>12409</v>
      </c>
      <c r="M9018">
        <v>1137.682</v>
      </c>
      <c r="N9018">
        <v>15.6427</v>
      </c>
      <c r="O9018" t="s">
        <v>27</v>
      </c>
      <c r="P9018" t="s">
        <v>863</v>
      </c>
      <c r="Q9018">
        <v>0</v>
      </c>
      <c r="R9018">
        <v>3392</v>
      </c>
      <c r="S9018">
        <v>113</v>
      </c>
      <c r="T9018">
        <v>3504</v>
      </c>
      <c r="U9018" t="s">
        <v>29</v>
      </c>
    </row>
    <row r="9019" spans="1:21" x14ac:dyDescent="0.25">
      <c r="A9019" t="s">
        <v>32406</v>
      </c>
      <c r="B9019" t="s">
        <v>2731</v>
      </c>
      <c r="C9019" s="3">
        <v>42942.262476851851</v>
      </c>
      <c r="D9019" s="3">
        <v>42942.299386574072</v>
      </c>
      <c r="E9019" s="4">
        <v>42942</v>
      </c>
      <c r="F9019" s="1">
        <v>52.778849999999998</v>
      </c>
      <c r="G9019" t="s">
        <v>27</v>
      </c>
      <c r="H9019" s="1">
        <v>107.61928333333333</v>
      </c>
      <c r="I9019" t="s">
        <v>27</v>
      </c>
      <c r="J9019" t="s">
        <v>32407</v>
      </c>
      <c r="K9019" s="1" t="str">
        <f t="shared" si="141"/>
        <v>7kto0726</v>
      </c>
      <c r="L9019" s="5" t="s">
        <v>12651</v>
      </c>
      <c r="M9019">
        <v>1045.5329999999999</v>
      </c>
      <c r="N9019">
        <v>13.3207</v>
      </c>
      <c r="O9019" t="s">
        <v>27</v>
      </c>
      <c r="P9019" t="s">
        <v>863</v>
      </c>
      <c r="Q9019">
        <v>0</v>
      </c>
      <c r="R9019">
        <v>2562</v>
      </c>
      <c r="S9019">
        <v>44</v>
      </c>
      <c r="T9019">
        <v>2605</v>
      </c>
      <c r="U9019" t="s">
        <v>29</v>
      </c>
    </row>
    <row r="9020" spans="1:21" x14ac:dyDescent="0.25">
      <c r="A9020" t="s">
        <v>33981</v>
      </c>
      <c r="B9020" t="s">
        <v>2731</v>
      </c>
      <c r="C9020" s="3">
        <v>42939.402048611111</v>
      </c>
      <c r="D9020" s="3">
        <v>42939.441655092596</v>
      </c>
      <c r="E9020" s="4">
        <v>42939</v>
      </c>
      <c r="F9020" s="1">
        <v>55.300783333333335</v>
      </c>
      <c r="G9020" t="s">
        <v>27</v>
      </c>
      <c r="H9020" s="1">
        <v>109.6511</v>
      </c>
      <c r="I9020" t="s">
        <v>27</v>
      </c>
      <c r="J9020" t="s">
        <v>12922</v>
      </c>
      <c r="K9020" s="1" t="str">
        <f t="shared" si="141"/>
        <v>7ktu0723</v>
      </c>
      <c r="L9020" s="5" t="s">
        <v>12943</v>
      </c>
      <c r="M9020">
        <v>671.85199999999998</v>
      </c>
      <c r="N9020">
        <v>12.9351</v>
      </c>
      <c r="O9020" t="s">
        <v>27</v>
      </c>
      <c r="P9020" t="s">
        <v>863</v>
      </c>
      <c r="Q9020">
        <v>0</v>
      </c>
      <c r="R9020">
        <v>2099</v>
      </c>
      <c r="S9020">
        <v>57</v>
      </c>
      <c r="T9020">
        <v>2155</v>
      </c>
      <c r="U9020" t="s">
        <v>29</v>
      </c>
    </row>
    <row r="9021" spans="1:21" x14ac:dyDescent="0.25">
      <c r="A9021" t="s">
        <v>33982</v>
      </c>
      <c r="B9021" t="s">
        <v>2731</v>
      </c>
      <c r="C9021" s="3">
        <v>42939.402048611111</v>
      </c>
      <c r="D9021" s="3">
        <v>42939.441655092596</v>
      </c>
      <c r="F9021" s="1">
        <v>55.300783333333335</v>
      </c>
      <c r="G9021" t="s">
        <v>27</v>
      </c>
      <c r="H9021" s="1">
        <v>109.6511</v>
      </c>
      <c r="I9021" t="s">
        <v>27</v>
      </c>
      <c r="J9021" t="s">
        <v>12922</v>
      </c>
      <c r="K9021" s="1" t="str">
        <f t="shared" si="141"/>
        <v>7ktu0723a</v>
      </c>
      <c r="L9021" s="5" t="s">
        <v>12943</v>
      </c>
      <c r="M9021">
        <v>671.85199999999998</v>
      </c>
      <c r="N9021">
        <v>12.9351</v>
      </c>
      <c r="O9021" t="s">
        <v>27</v>
      </c>
      <c r="P9021" t="s">
        <v>863</v>
      </c>
      <c r="Q9021">
        <v>0</v>
      </c>
      <c r="R9021">
        <v>2099</v>
      </c>
      <c r="S9021">
        <v>57</v>
      </c>
      <c r="T9021">
        <v>2155</v>
      </c>
      <c r="U9021" t="s">
        <v>29</v>
      </c>
    </row>
    <row r="9022" spans="1:21" x14ac:dyDescent="0.25">
      <c r="A9022" t="s">
        <v>32226</v>
      </c>
      <c r="B9022" t="s">
        <v>2731</v>
      </c>
      <c r="C9022" s="3">
        <v>42942.526956018519</v>
      </c>
      <c r="D9022" s="3">
        <v>42942.582280092596</v>
      </c>
      <c r="E9022" s="4">
        <v>42942</v>
      </c>
      <c r="F9022" s="1">
        <v>53.017666666666663</v>
      </c>
      <c r="G9022" t="s">
        <v>27</v>
      </c>
      <c r="H9022" s="1">
        <v>107.44758333333333</v>
      </c>
      <c r="I9022" t="s">
        <v>27</v>
      </c>
      <c r="J9022" t="s">
        <v>13152</v>
      </c>
      <c r="K9022" s="1" t="str">
        <f t="shared" si="141"/>
        <v>7kuh0726</v>
      </c>
      <c r="L9022" s="5" t="s">
        <v>13162</v>
      </c>
      <c r="M9022">
        <v>1596.579</v>
      </c>
      <c r="N9022">
        <v>14.995900000000001</v>
      </c>
      <c r="O9022" t="s">
        <v>27</v>
      </c>
      <c r="P9022" t="s">
        <v>863</v>
      </c>
      <c r="Q9022">
        <v>0</v>
      </c>
      <c r="R9022">
        <v>3921</v>
      </c>
      <c r="S9022">
        <v>73</v>
      </c>
      <c r="T9022">
        <v>3993</v>
      </c>
      <c r="U9022" t="s">
        <v>29</v>
      </c>
    </row>
    <row r="9023" spans="1:21" x14ac:dyDescent="0.25">
      <c r="A9023" t="s">
        <v>28731</v>
      </c>
      <c r="B9023" t="s">
        <v>2731</v>
      </c>
      <c r="C9023" s="3">
        <v>42933.850162037037</v>
      </c>
      <c r="D9023" s="3">
        <v>42933.89638888889</v>
      </c>
      <c r="E9023" s="4">
        <v>42933</v>
      </c>
      <c r="F9023" s="1">
        <v>51.675283333333333</v>
      </c>
      <c r="G9023" t="s">
        <v>27</v>
      </c>
      <c r="H9023" s="1">
        <v>103.87591666666667</v>
      </c>
      <c r="I9023" t="s">
        <v>27</v>
      </c>
      <c r="J9023" t="s">
        <v>894</v>
      </c>
      <c r="K9023" s="1" t="str">
        <f t="shared" si="141"/>
        <v>12kku0717</v>
      </c>
      <c r="L9023" s="5" t="s">
        <v>717</v>
      </c>
      <c r="M9023">
        <v>1252.1089999999999</v>
      </c>
      <c r="N9023">
        <v>18.096599999999999</v>
      </c>
      <c r="O9023" t="s">
        <v>27</v>
      </c>
      <c r="P9023" t="s">
        <v>863</v>
      </c>
      <c r="Q9023">
        <v>0</v>
      </c>
      <c r="R9023">
        <v>3625</v>
      </c>
      <c r="S9023">
        <v>54</v>
      </c>
      <c r="T9023">
        <v>3678</v>
      </c>
      <c r="U9023" t="s">
        <v>29</v>
      </c>
    </row>
    <row r="9024" spans="1:21" x14ac:dyDescent="0.25">
      <c r="A9024" t="s">
        <v>33504</v>
      </c>
      <c r="B9024" t="s">
        <v>2731</v>
      </c>
      <c r="C9024" s="3">
        <v>42939.565659722219</v>
      </c>
      <c r="D9024" s="3">
        <v>42939.601400462961</v>
      </c>
      <c r="E9024" s="4">
        <v>42939</v>
      </c>
      <c r="F9024" s="1">
        <v>55.343366666666668</v>
      </c>
      <c r="G9024" t="s">
        <v>27</v>
      </c>
      <c r="H9024" s="1">
        <v>109.30808333333333</v>
      </c>
      <c r="I9024" t="s">
        <v>27</v>
      </c>
      <c r="J9024" t="s">
        <v>8787</v>
      </c>
      <c r="K9024" s="1" t="str">
        <f t="shared" si="141"/>
        <v>7kba0723</v>
      </c>
      <c r="L9024" s="5" t="s">
        <v>8793</v>
      </c>
      <c r="M9024">
        <v>781.97</v>
      </c>
      <c r="N9024">
        <v>10.963900000000001</v>
      </c>
      <c r="O9024" t="s">
        <v>27</v>
      </c>
      <c r="P9024" t="s">
        <v>863</v>
      </c>
      <c r="Q9024">
        <v>0</v>
      </c>
      <c r="R9024">
        <v>1967</v>
      </c>
      <c r="S9024">
        <v>65</v>
      </c>
      <c r="T9024">
        <v>2031</v>
      </c>
      <c r="U9024" t="s">
        <v>29</v>
      </c>
    </row>
    <row r="9025" spans="1:21" x14ac:dyDescent="0.25">
      <c r="A9025" t="s">
        <v>30979</v>
      </c>
      <c r="B9025" t="s">
        <v>2731</v>
      </c>
      <c r="C9025" s="3">
        <v>42935.733124999999</v>
      </c>
      <c r="D9025" s="3">
        <v>42935.781493055554</v>
      </c>
      <c r="E9025" s="4">
        <v>42935</v>
      </c>
      <c r="F9025" s="1">
        <v>51.843266666666665</v>
      </c>
      <c r="G9025" t="s">
        <v>27</v>
      </c>
      <c r="H9025" s="1">
        <v>105.12011666666666</v>
      </c>
      <c r="I9025" t="s">
        <v>27</v>
      </c>
      <c r="J9025" t="s">
        <v>9006</v>
      </c>
      <c r="K9025" s="1" t="str">
        <f t="shared" si="141"/>
        <v>7kbkoty0719</v>
      </c>
      <c r="L9025" s="5" t="s">
        <v>9103</v>
      </c>
      <c r="M9025">
        <v>1420.133</v>
      </c>
      <c r="N9025">
        <v>15.611499999999999</v>
      </c>
      <c r="O9025" t="s">
        <v>27</v>
      </c>
      <c r="P9025" t="s">
        <v>863</v>
      </c>
      <c r="Q9025">
        <v>0</v>
      </c>
      <c r="R9025">
        <v>3822</v>
      </c>
      <c r="S9025">
        <v>80</v>
      </c>
      <c r="T9025">
        <v>3901</v>
      </c>
      <c r="U9025" t="s">
        <v>29</v>
      </c>
    </row>
    <row r="9026" spans="1:21" x14ac:dyDescent="0.25">
      <c r="A9026" t="s">
        <v>33547</v>
      </c>
      <c r="B9026" t="s">
        <v>2731</v>
      </c>
      <c r="C9026" s="3">
        <v>42938.647210648145</v>
      </c>
      <c r="D9026" s="3">
        <v>42938.680925925924</v>
      </c>
      <c r="E9026" s="4">
        <v>42938</v>
      </c>
      <c r="F9026" s="1">
        <v>54.388016666666665</v>
      </c>
      <c r="G9026" t="s">
        <v>27</v>
      </c>
      <c r="H9026" s="1">
        <v>109.36431666666667</v>
      </c>
      <c r="I9026" t="s">
        <v>27</v>
      </c>
      <c r="J9026" t="s">
        <v>9173</v>
      </c>
      <c r="K9026" s="1" t="str">
        <f t="shared" si="141"/>
        <v>7kda0722</v>
      </c>
      <c r="L9026" s="5" t="s">
        <v>9180</v>
      </c>
      <c r="M9026">
        <v>430.68900000000002</v>
      </c>
      <c r="N9026">
        <v>14.6905</v>
      </c>
      <c r="O9026" t="s">
        <v>27</v>
      </c>
      <c r="P9026" t="s">
        <v>863</v>
      </c>
      <c r="Q9026">
        <v>0</v>
      </c>
      <c r="R9026">
        <v>1128</v>
      </c>
      <c r="S9026">
        <v>36</v>
      </c>
      <c r="T9026">
        <v>1163</v>
      </c>
      <c r="U9026" t="s">
        <v>29</v>
      </c>
    </row>
    <row r="9027" spans="1:21" x14ac:dyDescent="0.25">
      <c r="A9027" t="s">
        <v>33171</v>
      </c>
      <c r="B9027" t="s">
        <v>2731</v>
      </c>
      <c r="C9027" s="3">
        <v>42938.866550925923</v>
      </c>
      <c r="D9027" s="3">
        <v>42938.899756944447</v>
      </c>
      <c r="E9027" s="4">
        <v>42938</v>
      </c>
      <c r="F9027" s="1">
        <v>54.515066666666669</v>
      </c>
      <c r="G9027" t="s">
        <v>27</v>
      </c>
      <c r="H9027" s="1">
        <v>108.76056666666666</v>
      </c>
      <c r="I9027" t="s">
        <v>27</v>
      </c>
      <c r="J9027" t="s">
        <v>9350</v>
      </c>
      <c r="K9027" s="1" t="str">
        <f t="shared" si="141"/>
        <v>7kel0722</v>
      </c>
      <c r="L9027" s="5" t="s">
        <v>9345</v>
      </c>
      <c r="M9027">
        <v>889.79300000000001</v>
      </c>
      <c r="N9027">
        <v>11.985200000000001</v>
      </c>
      <c r="O9027" t="s">
        <v>27</v>
      </c>
      <c r="P9027" t="s">
        <v>863</v>
      </c>
      <c r="Q9027">
        <v>0</v>
      </c>
      <c r="R9027">
        <v>2171</v>
      </c>
      <c r="S9027">
        <v>92</v>
      </c>
      <c r="T9027">
        <v>2262</v>
      </c>
      <c r="U9027" t="s">
        <v>29</v>
      </c>
    </row>
    <row r="9028" spans="1:21" x14ac:dyDescent="0.25">
      <c r="A9028" t="s">
        <v>31141</v>
      </c>
      <c r="B9028" t="s">
        <v>2731</v>
      </c>
      <c r="C9028" s="3">
        <v>42935.985000000001</v>
      </c>
      <c r="D9028" s="3">
        <v>42936.033356481479</v>
      </c>
      <c r="E9028" s="4">
        <v>42935</v>
      </c>
      <c r="F9028" s="1">
        <v>51.864283333333333</v>
      </c>
      <c r="G9028" t="s">
        <v>27</v>
      </c>
      <c r="H9028" s="1">
        <v>105.28031666666666</v>
      </c>
      <c r="I9028" t="s">
        <v>27</v>
      </c>
      <c r="J9028" t="s">
        <v>3786</v>
      </c>
      <c r="K9028" s="1" t="str">
        <f t="shared" si="141"/>
        <v>7kka0719</v>
      </c>
      <c r="L9028" s="5" t="s">
        <v>9822</v>
      </c>
      <c r="M9028">
        <v>1412.3150000000001</v>
      </c>
      <c r="N9028">
        <v>12.400700000000001</v>
      </c>
      <c r="O9028" t="s">
        <v>27</v>
      </c>
      <c r="P9028" t="s">
        <v>863</v>
      </c>
      <c r="Q9028">
        <v>0</v>
      </c>
      <c r="R9028">
        <v>3504</v>
      </c>
      <c r="S9028">
        <v>77</v>
      </c>
      <c r="T9028">
        <v>3580</v>
      </c>
      <c r="U9028" t="s">
        <v>29</v>
      </c>
    </row>
    <row r="9029" spans="1:21" x14ac:dyDescent="0.25">
      <c r="A9029" t="s">
        <v>29869</v>
      </c>
      <c r="B9029" t="s">
        <v>2731</v>
      </c>
      <c r="C9029" s="3">
        <v>42935.235798611109</v>
      </c>
      <c r="D9029" s="3">
        <v>42935.320185185185</v>
      </c>
      <c r="E9029" s="4">
        <v>42935</v>
      </c>
      <c r="F9029" s="1">
        <v>51.785366666666668</v>
      </c>
      <c r="G9029" t="s">
        <v>27</v>
      </c>
      <c r="H9029" s="1">
        <v>104.93866666666666</v>
      </c>
      <c r="I9029" t="s">
        <v>27</v>
      </c>
      <c r="J9029" t="s">
        <v>10280</v>
      </c>
      <c r="K9029" s="1" t="str">
        <f t="shared" si="141"/>
        <v>7kli0719</v>
      </c>
      <c r="L9029" s="5" t="s">
        <v>10300</v>
      </c>
      <c r="M9029">
        <v>1406.645</v>
      </c>
      <c r="N9029">
        <v>12.731199999999999</v>
      </c>
      <c r="O9029" t="s">
        <v>27</v>
      </c>
      <c r="P9029" t="s">
        <v>863</v>
      </c>
      <c r="Q9029">
        <v>0</v>
      </c>
      <c r="R9029">
        <v>3768</v>
      </c>
      <c r="S9029">
        <v>54</v>
      </c>
      <c r="T9029">
        <v>3821</v>
      </c>
      <c r="U9029" t="s">
        <v>29</v>
      </c>
    </row>
    <row r="9030" spans="1:21" x14ac:dyDescent="0.25">
      <c r="A9030" t="s">
        <v>29074</v>
      </c>
      <c r="B9030" t="s">
        <v>2731</v>
      </c>
      <c r="C9030" s="3">
        <v>42934.30064814815</v>
      </c>
      <c r="D9030" s="3">
        <v>42934.344247685185</v>
      </c>
      <c r="E9030" s="4">
        <v>42934</v>
      </c>
      <c r="F9030" s="1">
        <v>51.722683333333336</v>
      </c>
      <c r="G9030" t="s">
        <v>27</v>
      </c>
      <c r="H9030" s="1">
        <v>104.2209</v>
      </c>
      <c r="I9030" t="s">
        <v>27</v>
      </c>
      <c r="J9030" t="s">
        <v>10594</v>
      </c>
      <c r="K9030" s="1" t="str">
        <f t="shared" si="141"/>
        <v>7kma0718</v>
      </c>
      <c r="L9030" s="5" t="s">
        <v>10595</v>
      </c>
      <c r="M9030">
        <v>1343.001</v>
      </c>
      <c r="N9030">
        <v>14.252599999999999</v>
      </c>
      <c r="O9030" t="s">
        <v>27</v>
      </c>
      <c r="P9030" t="s">
        <v>863</v>
      </c>
      <c r="Q9030">
        <v>0</v>
      </c>
      <c r="R9030">
        <v>3568</v>
      </c>
      <c r="S9030">
        <v>70</v>
      </c>
      <c r="T9030">
        <v>3637</v>
      </c>
      <c r="U9030" t="s">
        <v>29</v>
      </c>
    </row>
    <row r="9031" spans="1:21" x14ac:dyDescent="0.25">
      <c r="A9031" t="s">
        <v>31414</v>
      </c>
      <c r="B9031" t="s">
        <v>2731</v>
      </c>
      <c r="C9031" s="3">
        <v>42936.204027777778</v>
      </c>
      <c r="D9031" s="3">
        <v>42936.257789351854</v>
      </c>
      <c r="E9031" s="4">
        <v>42936</v>
      </c>
      <c r="F9031" s="1">
        <v>51.694233333333337</v>
      </c>
      <c r="G9031" t="s">
        <v>27</v>
      </c>
      <c r="H9031" s="1">
        <v>105.4678</v>
      </c>
      <c r="I9031" t="s">
        <v>27</v>
      </c>
      <c r="J9031" t="s">
        <v>9987</v>
      </c>
      <c r="K9031" s="1" t="str">
        <f t="shared" si="141"/>
        <v>7kmi0720</v>
      </c>
      <c r="L9031" s="5" t="s">
        <v>11056</v>
      </c>
      <c r="M9031">
        <v>1353.6669999999999</v>
      </c>
      <c r="N9031">
        <v>13.0068</v>
      </c>
      <c r="O9031" t="s">
        <v>27</v>
      </c>
      <c r="P9031" t="s">
        <v>863</v>
      </c>
      <c r="Q9031">
        <v>0</v>
      </c>
      <c r="R9031">
        <v>3288</v>
      </c>
      <c r="S9031">
        <v>61</v>
      </c>
      <c r="T9031">
        <v>3348</v>
      </c>
      <c r="U9031" t="s">
        <v>29</v>
      </c>
    </row>
    <row r="9032" spans="1:21" x14ac:dyDescent="0.25">
      <c r="A9032" t="s">
        <v>33937</v>
      </c>
      <c r="B9032" t="s">
        <v>2731</v>
      </c>
      <c r="C9032" s="3">
        <v>42939.851481481484</v>
      </c>
      <c r="D9032" s="3">
        <v>42939.881458333337</v>
      </c>
      <c r="E9032" s="4">
        <v>42939</v>
      </c>
      <c r="F9032" s="1">
        <v>55.716133333333332</v>
      </c>
      <c r="G9032" t="s">
        <v>27</v>
      </c>
      <c r="H9032" s="1">
        <v>109.62333333333333</v>
      </c>
      <c r="I9032" t="s">
        <v>27</v>
      </c>
      <c r="J9032" t="s">
        <v>11852</v>
      </c>
      <c r="K9032" s="1" t="str">
        <f t="shared" si="141"/>
        <v>7kna0723</v>
      </c>
      <c r="L9032" s="5" t="s">
        <v>11856</v>
      </c>
      <c r="M9032">
        <v>481.60500000000002</v>
      </c>
      <c r="N9032">
        <v>15.776199999999999</v>
      </c>
      <c r="O9032">
        <v>0.18258765302628099</v>
      </c>
      <c r="P9032" t="s">
        <v>863</v>
      </c>
      <c r="Q9032">
        <v>294</v>
      </c>
      <c r="R9032">
        <v>1326</v>
      </c>
      <c r="S9032">
        <v>70</v>
      </c>
      <c r="T9032">
        <v>1395</v>
      </c>
      <c r="U9032" t="s">
        <v>29</v>
      </c>
    </row>
    <row r="9033" spans="1:21" x14ac:dyDescent="0.25">
      <c r="A9033" t="s">
        <v>29165</v>
      </c>
      <c r="B9033" t="s">
        <v>2731</v>
      </c>
      <c r="C9033" s="3">
        <v>42934.037465277775</v>
      </c>
      <c r="D9033" s="3">
        <v>42934.068171296298</v>
      </c>
      <c r="E9033" s="4">
        <v>42934</v>
      </c>
      <c r="F9033" s="1">
        <v>51.565366666666669</v>
      </c>
      <c r="G9033" t="s">
        <v>27</v>
      </c>
      <c r="H9033" s="1">
        <v>104.22505</v>
      </c>
      <c r="I9033" t="s">
        <v>27</v>
      </c>
      <c r="J9033" t="s">
        <v>8206</v>
      </c>
      <c r="K9033" s="1" t="str">
        <f t="shared" si="141"/>
        <v>7kso0718</v>
      </c>
      <c r="L9033" s="5" t="s">
        <v>12153</v>
      </c>
      <c r="M9033">
        <v>867.20299999999997</v>
      </c>
      <c r="N9033">
        <v>14.9399</v>
      </c>
      <c r="O9033">
        <v>2.45699266585299E-2</v>
      </c>
      <c r="P9033" t="s">
        <v>863</v>
      </c>
      <c r="Q9033">
        <v>53</v>
      </c>
      <c r="R9033">
        <v>2233</v>
      </c>
      <c r="S9033">
        <v>119</v>
      </c>
      <c r="T9033">
        <v>2351</v>
      </c>
      <c r="U9033" t="s">
        <v>29</v>
      </c>
    </row>
    <row r="9034" spans="1:21" x14ac:dyDescent="0.25">
      <c r="A9034" t="s">
        <v>30779</v>
      </c>
      <c r="B9034" t="s">
        <v>2731</v>
      </c>
      <c r="C9034" s="3">
        <v>42934.971863425926</v>
      </c>
      <c r="D9034" s="3">
        <v>42935.014317129629</v>
      </c>
      <c r="E9034" s="4">
        <v>42935</v>
      </c>
      <c r="F9034" s="1">
        <v>51.620283333333333</v>
      </c>
      <c r="G9034" t="s">
        <v>27</v>
      </c>
      <c r="H9034" s="1">
        <v>105.08775</v>
      </c>
      <c r="I9034" t="s">
        <v>27</v>
      </c>
      <c r="J9034" t="s">
        <v>12414</v>
      </c>
      <c r="K9034" s="1" t="str">
        <f t="shared" si="141"/>
        <v>7kta0719</v>
      </c>
      <c r="L9034" s="5" t="s">
        <v>12409</v>
      </c>
      <c r="M9034">
        <v>1137.682</v>
      </c>
      <c r="N9034">
        <v>15.6427</v>
      </c>
      <c r="O9034" t="s">
        <v>27</v>
      </c>
      <c r="P9034" t="s">
        <v>863</v>
      </c>
      <c r="Q9034">
        <v>0</v>
      </c>
      <c r="R9034">
        <v>3392</v>
      </c>
      <c r="S9034">
        <v>113</v>
      </c>
      <c r="T9034">
        <v>3504</v>
      </c>
      <c r="U9034" t="s">
        <v>29</v>
      </c>
    </row>
    <row r="9035" spans="1:21" x14ac:dyDescent="0.25">
      <c r="A9035" t="s">
        <v>32408</v>
      </c>
      <c r="B9035" t="s">
        <v>2731</v>
      </c>
      <c r="C9035" s="3">
        <v>42942.262476851851</v>
      </c>
      <c r="D9035" s="3">
        <v>42942.299386574072</v>
      </c>
      <c r="E9035" s="4">
        <v>42942</v>
      </c>
      <c r="F9035" s="1">
        <v>52.778849999999998</v>
      </c>
      <c r="G9035" t="s">
        <v>27</v>
      </c>
      <c r="H9035" s="1">
        <v>107.61928333333333</v>
      </c>
      <c r="I9035" t="s">
        <v>27</v>
      </c>
      <c r="J9035" t="s">
        <v>32407</v>
      </c>
      <c r="K9035" s="1" t="str">
        <f t="shared" si="141"/>
        <v>7kto0726</v>
      </c>
      <c r="L9035" s="5" t="s">
        <v>12651</v>
      </c>
      <c r="M9035">
        <v>1045.5329999999999</v>
      </c>
      <c r="N9035">
        <v>13.3207</v>
      </c>
      <c r="O9035" t="s">
        <v>27</v>
      </c>
      <c r="P9035" t="s">
        <v>863</v>
      </c>
      <c r="Q9035">
        <v>0</v>
      </c>
      <c r="R9035">
        <v>2562</v>
      </c>
      <c r="S9035">
        <v>44</v>
      </c>
      <c r="T9035">
        <v>2605</v>
      </c>
      <c r="U9035" t="s">
        <v>29</v>
      </c>
    </row>
    <row r="9036" spans="1:21" x14ac:dyDescent="0.25">
      <c r="A9036" t="s">
        <v>33983</v>
      </c>
      <c r="B9036" t="s">
        <v>2731</v>
      </c>
      <c r="C9036" s="3">
        <v>42939.402048611111</v>
      </c>
      <c r="D9036" s="3">
        <v>42939.441655092596</v>
      </c>
      <c r="E9036" s="4">
        <v>42939</v>
      </c>
      <c r="F9036" s="1">
        <v>55.300783333333335</v>
      </c>
      <c r="G9036" t="s">
        <v>27</v>
      </c>
      <c r="H9036" s="1">
        <v>109.6511</v>
      </c>
      <c r="I9036" t="s">
        <v>27</v>
      </c>
      <c r="J9036" t="s">
        <v>12922</v>
      </c>
      <c r="K9036" s="1" t="str">
        <f t="shared" si="141"/>
        <v>7ktu0723</v>
      </c>
      <c r="L9036" s="5" t="s">
        <v>12943</v>
      </c>
      <c r="M9036">
        <v>671.85199999999998</v>
      </c>
      <c r="N9036">
        <v>12.9351</v>
      </c>
      <c r="O9036" t="s">
        <v>27</v>
      </c>
      <c r="P9036" t="s">
        <v>863</v>
      </c>
      <c r="Q9036">
        <v>0</v>
      </c>
      <c r="R9036">
        <v>2099</v>
      </c>
      <c r="S9036">
        <v>57</v>
      </c>
      <c r="T9036">
        <v>2155</v>
      </c>
      <c r="U9036" t="s">
        <v>29</v>
      </c>
    </row>
    <row r="9037" spans="1:21" x14ac:dyDescent="0.25">
      <c r="A9037" t="s">
        <v>33984</v>
      </c>
      <c r="B9037" t="s">
        <v>2731</v>
      </c>
      <c r="C9037" s="3">
        <v>42939.402048611111</v>
      </c>
      <c r="D9037" s="3">
        <v>42939.441655092596</v>
      </c>
      <c r="F9037" s="1">
        <v>55.300783333333335</v>
      </c>
      <c r="G9037" t="s">
        <v>27</v>
      </c>
      <c r="H9037" s="1">
        <v>109.6511</v>
      </c>
      <c r="I9037" t="s">
        <v>27</v>
      </c>
      <c r="J9037" t="s">
        <v>12922</v>
      </c>
      <c r="K9037" s="1" t="str">
        <f t="shared" si="141"/>
        <v>7ktu0723a</v>
      </c>
      <c r="L9037" s="5" t="s">
        <v>12943</v>
      </c>
      <c r="M9037">
        <v>671.85199999999998</v>
      </c>
      <c r="N9037">
        <v>12.9351</v>
      </c>
      <c r="O9037" t="s">
        <v>27</v>
      </c>
      <c r="P9037" t="s">
        <v>863</v>
      </c>
      <c r="Q9037">
        <v>0</v>
      </c>
      <c r="R9037">
        <v>2099</v>
      </c>
      <c r="S9037">
        <v>57</v>
      </c>
      <c r="T9037">
        <v>2155</v>
      </c>
      <c r="U9037" t="s">
        <v>29</v>
      </c>
    </row>
    <row r="9038" spans="1:21" x14ac:dyDescent="0.25">
      <c r="A9038" t="s">
        <v>32227</v>
      </c>
      <c r="B9038" t="s">
        <v>2731</v>
      </c>
      <c r="C9038" s="3">
        <v>42942.526956018519</v>
      </c>
      <c r="D9038" s="3">
        <v>42942.582280092596</v>
      </c>
      <c r="E9038" s="4">
        <v>42942</v>
      </c>
      <c r="F9038" s="1">
        <v>53.017666666666663</v>
      </c>
      <c r="G9038" t="s">
        <v>27</v>
      </c>
      <c r="H9038" s="1">
        <v>107.44758333333333</v>
      </c>
      <c r="I9038" t="s">
        <v>27</v>
      </c>
      <c r="J9038" t="s">
        <v>13152</v>
      </c>
      <c r="K9038" s="1" t="str">
        <f t="shared" si="141"/>
        <v>7kuh0726</v>
      </c>
      <c r="L9038" s="5" t="s">
        <v>13162</v>
      </c>
      <c r="M9038">
        <v>1596.579</v>
      </c>
      <c r="N9038">
        <v>14.995900000000001</v>
      </c>
      <c r="O9038" t="s">
        <v>27</v>
      </c>
      <c r="P9038" t="s">
        <v>863</v>
      </c>
      <c r="Q9038">
        <v>0</v>
      </c>
      <c r="R9038">
        <v>3921</v>
      </c>
      <c r="S9038">
        <v>73</v>
      </c>
      <c r="T9038">
        <v>3993</v>
      </c>
      <c r="U9038" t="s">
        <v>29</v>
      </c>
    </row>
    <row r="9039" spans="1:21" x14ac:dyDescent="0.25">
      <c r="A9039" t="s">
        <v>32696</v>
      </c>
      <c r="B9039" t="s">
        <v>2731</v>
      </c>
      <c r="C9039" s="3">
        <v>42938.154895833337</v>
      </c>
      <c r="D9039" s="3">
        <v>42938.306087962963</v>
      </c>
      <c r="E9039" s="4">
        <v>42938</v>
      </c>
      <c r="F9039" s="1">
        <v>53.632150000000003</v>
      </c>
      <c r="G9039" t="s">
        <v>27</v>
      </c>
      <c r="H9039" s="1">
        <v>108.1215</v>
      </c>
      <c r="I9039" t="s">
        <v>27</v>
      </c>
      <c r="J9039" t="s">
        <v>15865</v>
      </c>
      <c r="K9039" s="1" t="str">
        <f t="shared" si="141"/>
        <v>macr0722</v>
      </c>
      <c r="L9039" s="5" t="s">
        <v>15859</v>
      </c>
      <c r="M9039">
        <v>387.024</v>
      </c>
      <c r="N9039">
        <v>14.436199999999999</v>
      </c>
      <c r="O9039" t="s">
        <v>27</v>
      </c>
      <c r="P9039" t="s">
        <v>863</v>
      </c>
      <c r="Q9039">
        <v>0</v>
      </c>
      <c r="R9039">
        <v>1125</v>
      </c>
      <c r="S9039">
        <v>175</v>
      </c>
      <c r="T9039">
        <v>1299</v>
      </c>
      <c r="U9039" t="s">
        <v>29</v>
      </c>
    </row>
    <row r="9040" spans="1:21" x14ac:dyDescent="0.25">
      <c r="A9040" t="s">
        <v>31849</v>
      </c>
      <c r="B9040" t="s">
        <v>2731</v>
      </c>
      <c r="C9040" s="3">
        <v>42937.384421296294</v>
      </c>
      <c r="D9040" s="3">
        <v>42937.440625000003</v>
      </c>
      <c r="E9040" s="4">
        <v>42937</v>
      </c>
      <c r="F9040" s="1">
        <v>52.663216666666663</v>
      </c>
      <c r="G9040" t="s">
        <v>27</v>
      </c>
      <c r="H9040" s="1">
        <v>106.85105</v>
      </c>
      <c r="I9040" t="s">
        <v>27</v>
      </c>
      <c r="J9040" t="s">
        <v>16192</v>
      </c>
      <c r="K9040" s="1" t="str">
        <f t="shared" si="141"/>
        <v>mas0721</v>
      </c>
      <c r="L9040" s="5" t="s">
        <v>16347</v>
      </c>
      <c r="M9040">
        <v>1159.6600000000001</v>
      </c>
      <c r="N9040">
        <v>15.0158</v>
      </c>
      <c r="O9040" t="s">
        <v>27</v>
      </c>
      <c r="P9040" t="s">
        <v>863</v>
      </c>
      <c r="Q9040">
        <v>0</v>
      </c>
      <c r="R9040">
        <v>3139</v>
      </c>
      <c r="S9040">
        <v>73</v>
      </c>
      <c r="T9040">
        <v>3211</v>
      </c>
      <c r="U9040" t="s">
        <v>29</v>
      </c>
    </row>
    <row r="9041" spans="1:21" x14ac:dyDescent="0.25">
      <c r="A9041" t="s">
        <v>33023</v>
      </c>
      <c r="B9041" t="s">
        <v>2731</v>
      </c>
      <c r="C9041" s="3">
        <v>42941.490798611114</v>
      </c>
      <c r="D9041" s="3">
        <v>42941.506585648145</v>
      </c>
      <c r="E9041" s="4">
        <v>42941</v>
      </c>
      <c r="F9041" s="1">
        <v>53.452466666666666</v>
      </c>
      <c r="G9041" t="s">
        <v>27</v>
      </c>
      <c r="H9041" s="1">
        <v>108.73368333333333</v>
      </c>
      <c r="I9041" t="s">
        <v>27</v>
      </c>
      <c r="J9041" t="s">
        <v>16720</v>
      </c>
      <c r="K9041" s="1" t="str">
        <f t="shared" si="141"/>
        <v>mbarg0725</v>
      </c>
      <c r="L9041" s="5" t="s">
        <v>16663</v>
      </c>
      <c r="M9041">
        <v>152.745</v>
      </c>
      <c r="N9041">
        <v>16.779800000000002</v>
      </c>
      <c r="O9041" t="s">
        <v>27</v>
      </c>
      <c r="P9041" t="s">
        <v>863</v>
      </c>
      <c r="Q9041">
        <v>0</v>
      </c>
      <c r="R9041">
        <v>690</v>
      </c>
      <c r="S9041">
        <v>53</v>
      </c>
      <c r="T9041">
        <v>742</v>
      </c>
      <c r="U9041" t="s">
        <v>29</v>
      </c>
    </row>
    <row r="9042" spans="1:21" x14ac:dyDescent="0.25">
      <c r="A9042" t="s">
        <v>33766</v>
      </c>
      <c r="B9042" t="s">
        <v>2731</v>
      </c>
      <c r="C9042" s="3">
        <v>42939.477349537039</v>
      </c>
      <c r="D9042" s="3">
        <v>42941.832951388889</v>
      </c>
      <c r="E9042" s="4">
        <v>42939</v>
      </c>
      <c r="F9042" s="1">
        <v>55.325400000000002</v>
      </c>
      <c r="G9042" t="s">
        <v>27</v>
      </c>
      <c r="H9042" s="1">
        <v>109.49701666666667</v>
      </c>
      <c r="I9042" t="s">
        <v>27</v>
      </c>
      <c r="J9042" t="s">
        <v>33764</v>
      </c>
      <c r="K9042" s="1" t="str">
        <f t="shared" si="141"/>
        <v>mbt0723</v>
      </c>
      <c r="L9042" s="5" t="s">
        <v>16895</v>
      </c>
      <c r="M9042">
        <v>804.13699999999994</v>
      </c>
      <c r="N9042">
        <v>12.004799999999999</v>
      </c>
      <c r="O9042" t="s">
        <v>27</v>
      </c>
      <c r="P9042" t="s">
        <v>863</v>
      </c>
      <c r="Q9042">
        <v>0</v>
      </c>
      <c r="R9042">
        <v>2101</v>
      </c>
      <c r="S9042">
        <v>73</v>
      </c>
      <c r="T9042">
        <v>2173</v>
      </c>
      <c r="U9042" t="s">
        <v>29</v>
      </c>
    </row>
    <row r="9043" spans="1:21" x14ac:dyDescent="0.25">
      <c r="A9043" t="s">
        <v>33767</v>
      </c>
      <c r="B9043" t="s">
        <v>2731</v>
      </c>
      <c r="C9043" s="3">
        <v>42939.477349537039</v>
      </c>
      <c r="D9043" s="3">
        <v>42939.528460648151</v>
      </c>
      <c r="F9043" s="1">
        <v>55.325400000000002</v>
      </c>
      <c r="G9043" t="s">
        <v>27</v>
      </c>
      <c r="H9043" s="1">
        <v>109.49701666666667</v>
      </c>
      <c r="I9043" t="s">
        <v>27</v>
      </c>
      <c r="J9043" t="s">
        <v>16892</v>
      </c>
      <c r="K9043" s="1" t="str">
        <f t="shared" si="141"/>
        <v>mbt0723a</v>
      </c>
      <c r="L9043" s="5" t="s">
        <v>16895</v>
      </c>
      <c r="M9043">
        <v>804.13699999999994</v>
      </c>
      <c r="N9043">
        <v>12.004799999999999</v>
      </c>
      <c r="O9043" t="s">
        <v>27</v>
      </c>
      <c r="P9043" t="s">
        <v>863</v>
      </c>
      <c r="Q9043">
        <v>0</v>
      </c>
      <c r="R9043">
        <v>2101</v>
      </c>
      <c r="S9043">
        <v>73</v>
      </c>
      <c r="T9043">
        <v>2173</v>
      </c>
      <c r="U9043" t="s">
        <v>29</v>
      </c>
    </row>
    <row r="9044" spans="1:21" x14ac:dyDescent="0.25">
      <c r="A9044" t="s">
        <v>33352</v>
      </c>
      <c r="B9044" t="s">
        <v>2731</v>
      </c>
      <c r="C9044" s="3">
        <v>42939.045208333337</v>
      </c>
      <c r="D9044" s="3">
        <v>42939.080300925925</v>
      </c>
      <c r="E9044" s="4">
        <v>42939</v>
      </c>
      <c r="F9044" s="1">
        <v>54.615766666666666</v>
      </c>
      <c r="G9044" t="s">
        <v>27</v>
      </c>
      <c r="H9044" s="1">
        <v>109.12335</v>
      </c>
      <c r="I9044" t="s">
        <v>27</v>
      </c>
      <c r="J9044" t="s">
        <v>17213</v>
      </c>
      <c r="K9044" s="1" t="str">
        <f t="shared" si="141"/>
        <v>mchk0723</v>
      </c>
      <c r="L9044" s="5" t="s">
        <v>17216</v>
      </c>
      <c r="M9044">
        <v>890.68</v>
      </c>
      <c r="N9044">
        <v>13.0565</v>
      </c>
      <c r="O9044" t="s">
        <v>27</v>
      </c>
      <c r="P9044" t="s">
        <v>863</v>
      </c>
      <c r="Q9044">
        <v>0</v>
      </c>
      <c r="R9044">
        <v>2288</v>
      </c>
      <c r="S9044">
        <v>64</v>
      </c>
      <c r="T9044">
        <v>2351</v>
      </c>
      <c r="U9044" t="s">
        <v>29</v>
      </c>
    </row>
    <row r="9045" spans="1:21" x14ac:dyDescent="0.25">
      <c r="A9045" t="s">
        <v>33238</v>
      </c>
      <c r="B9045" t="s">
        <v>2731</v>
      </c>
      <c r="C9045" s="3">
        <v>42938.746828703705</v>
      </c>
      <c r="D9045" s="3">
        <v>42938.788784722223</v>
      </c>
      <c r="E9045" s="4">
        <v>42938</v>
      </c>
      <c r="F9045" s="1">
        <v>54.450566666666667</v>
      </c>
      <c r="G9045" t="s">
        <v>27</v>
      </c>
      <c r="H9045" s="1">
        <v>109.06876666666666</v>
      </c>
      <c r="I9045" t="s">
        <v>27</v>
      </c>
      <c r="J9045" t="s">
        <v>9506</v>
      </c>
      <c r="K9045" s="1" t="str">
        <f t="shared" si="141"/>
        <v>med0722</v>
      </c>
      <c r="L9045" s="5" t="s">
        <v>18059</v>
      </c>
      <c r="M9045">
        <v>823.68899999999996</v>
      </c>
      <c r="N9045">
        <v>14.273199999999999</v>
      </c>
      <c r="O9045" t="s">
        <v>27</v>
      </c>
      <c r="P9045" t="s">
        <v>863</v>
      </c>
      <c r="Q9045">
        <v>0</v>
      </c>
      <c r="R9045">
        <v>2097</v>
      </c>
      <c r="S9045">
        <v>38</v>
      </c>
      <c r="T9045">
        <v>2134</v>
      </c>
      <c r="U9045" t="s">
        <v>29</v>
      </c>
    </row>
    <row r="9046" spans="1:21" x14ac:dyDescent="0.25">
      <c r="A9046" t="s">
        <v>31523</v>
      </c>
      <c r="B9046" t="s">
        <v>2731</v>
      </c>
      <c r="C9046" s="3">
        <v>42936.477210648147</v>
      </c>
      <c r="D9046" s="3">
        <v>42936.530162037037</v>
      </c>
      <c r="E9046" s="4">
        <v>42936</v>
      </c>
      <c r="F9046" s="1">
        <v>51.918666666666667</v>
      </c>
      <c r="G9046" t="s">
        <v>27</v>
      </c>
      <c r="H9046" s="1">
        <v>105.63823333333333</v>
      </c>
      <c r="I9046" t="s">
        <v>27</v>
      </c>
      <c r="J9046" t="s">
        <v>14781</v>
      </c>
      <c r="K9046" s="1" t="str">
        <f t="shared" si="141"/>
        <v>mgb0720</v>
      </c>
      <c r="L9046" s="5" t="s">
        <v>18338</v>
      </c>
      <c r="M9046">
        <v>1307.0029999999999</v>
      </c>
      <c r="N9046">
        <v>14.6828</v>
      </c>
      <c r="O9046" t="s">
        <v>27</v>
      </c>
      <c r="P9046" t="s">
        <v>863</v>
      </c>
      <c r="Q9046">
        <v>0</v>
      </c>
      <c r="R9046">
        <v>3231</v>
      </c>
      <c r="S9046">
        <v>66</v>
      </c>
      <c r="T9046">
        <v>3296</v>
      </c>
      <c r="U9046" t="s">
        <v>29</v>
      </c>
    </row>
    <row r="9047" spans="1:21" x14ac:dyDescent="0.25">
      <c r="A9047" t="s">
        <v>31754</v>
      </c>
      <c r="B9047" t="s">
        <v>2731</v>
      </c>
      <c r="C9047" s="3">
        <v>42937.077210648145</v>
      </c>
      <c r="D9047" s="3">
        <v>42937.11440972222</v>
      </c>
      <c r="E9047" s="4">
        <v>42937</v>
      </c>
      <c r="F9047" s="1">
        <v>52.469250000000002</v>
      </c>
      <c r="G9047" t="s">
        <v>27</v>
      </c>
      <c r="H9047" s="1">
        <v>106.28798333333333</v>
      </c>
      <c r="I9047" t="s">
        <v>27</v>
      </c>
      <c r="J9047" t="s">
        <v>18499</v>
      </c>
      <c r="K9047" s="1" t="str">
        <f t="shared" si="141"/>
        <v>mgk0721</v>
      </c>
      <c r="L9047" s="5" t="s">
        <v>18505</v>
      </c>
      <c r="M9047">
        <v>583.9</v>
      </c>
      <c r="N9047">
        <v>14.283099999999999</v>
      </c>
      <c r="O9047" t="s">
        <v>27</v>
      </c>
      <c r="P9047" t="s">
        <v>863</v>
      </c>
      <c r="Q9047">
        <v>0</v>
      </c>
      <c r="R9047">
        <v>1727</v>
      </c>
      <c r="S9047">
        <v>83</v>
      </c>
      <c r="T9047">
        <v>1809</v>
      </c>
      <c r="U9047" t="s">
        <v>29</v>
      </c>
    </row>
    <row r="9048" spans="1:21" x14ac:dyDescent="0.25">
      <c r="A9048" t="s">
        <v>32760</v>
      </c>
      <c r="B9048" t="s">
        <v>2731</v>
      </c>
      <c r="C9048" s="3">
        <v>42941.716006944444</v>
      </c>
      <c r="D9048" s="3">
        <v>42941.823900462965</v>
      </c>
      <c r="E9048" s="4">
        <v>42941</v>
      </c>
      <c r="F9048" s="1">
        <v>53.357916666666668</v>
      </c>
      <c r="G9048" t="s">
        <v>27</v>
      </c>
      <c r="H9048" s="1">
        <v>108.21733333333333</v>
      </c>
      <c r="I9048" t="s">
        <v>27</v>
      </c>
      <c r="J9048" t="s">
        <v>18811</v>
      </c>
      <c r="K9048" s="1" t="str">
        <f t="shared" si="141"/>
        <v>mhk0725</v>
      </c>
      <c r="L9048" s="5" t="s">
        <v>18802</v>
      </c>
      <c r="M9048">
        <v>1618.539</v>
      </c>
      <c r="N9048">
        <v>14.0406</v>
      </c>
      <c r="O9048" t="s">
        <v>27</v>
      </c>
      <c r="P9048" t="s">
        <v>863</v>
      </c>
      <c r="Q9048">
        <v>0</v>
      </c>
      <c r="R9048">
        <v>3930</v>
      </c>
      <c r="S9048">
        <v>56</v>
      </c>
      <c r="T9048">
        <v>3985</v>
      </c>
      <c r="U9048" t="s">
        <v>29</v>
      </c>
    </row>
    <row r="9049" spans="1:21" x14ac:dyDescent="0.25">
      <c r="A9049" t="s">
        <v>32637</v>
      </c>
      <c r="B9049" t="s">
        <v>2731</v>
      </c>
      <c r="C9049" s="3">
        <v>42941.886967592596</v>
      </c>
      <c r="D9049" s="3">
        <v>42941.947893518518</v>
      </c>
      <c r="E9049" s="4">
        <v>42941</v>
      </c>
      <c r="F9049" s="1">
        <v>53.16793333333333</v>
      </c>
      <c r="G9049" t="s">
        <v>27</v>
      </c>
      <c r="H9049" s="1">
        <v>107.996</v>
      </c>
      <c r="I9049" t="s">
        <v>27</v>
      </c>
      <c r="J9049" t="s">
        <v>19010</v>
      </c>
      <c r="K9049" s="1" t="str">
        <f t="shared" si="141"/>
        <v>mil0725</v>
      </c>
      <c r="L9049" s="5" t="s">
        <v>19023</v>
      </c>
      <c r="M9049">
        <v>1563.1010000000001</v>
      </c>
      <c r="N9049">
        <v>12.824199999999999</v>
      </c>
      <c r="O9049" t="s">
        <v>27</v>
      </c>
      <c r="P9049" t="s">
        <v>863</v>
      </c>
      <c r="Q9049">
        <v>0</v>
      </c>
      <c r="R9049">
        <v>4368</v>
      </c>
      <c r="S9049">
        <v>68</v>
      </c>
      <c r="T9049">
        <v>4435</v>
      </c>
      <c r="U9049" t="s">
        <v>29</v>
      </c>
    </row>
    <row r="9050" spans="1:21" x14ac:dyDescent="0.25">
      <c r="A9050" t="s">
        <v>29492</v>
      </c>
      <c r="B9050" t="s">
        <v>2731</v>
      </c>
      <c r="C9050" s="3">
        <v>42934.483738425923</v>
      </c>
      <c r="D9050" s="3">
        <v>42934.530682870369</v>
      </c>
      <c r="E9050" s="4">
        <v>42934</v>
      </c>
      <c r="F9050" s="1">
        <v>51.64575</v>
      </c>
      <c r="G9050" t="s">
        <v>27</v>
      </c>
      <c r="H9050" s="1">
        <v>104.43186666666666</v>
      </c>
      <c r="I9050" t="s">
        <v>27</v>
      </c>
      <c r="J9050" t="s">
        <v>19048</v>
      </c>
      <c r="K9050" s="1" t="str">
        <f t="shared" si="141"/>
        <v>mim0718</v>
      </c>
      <c r="L9050" s="5" t="s">
        <v>19044</v>
      </c>
      <c r="M9050">
        <v>1310.4459999999999</v>
      </c>
      <c r="N9050">
        <v>17.316299999999998</v>
      </c>
      <c r="O9050" t="s">
        <v>27</v>
      </c>
      <c r="P9050" t="s">
        <v>863</v>
      </c>
      <c r="Q9050">
        <v>0</v>
      </c>
      <c r="R9050">
        <v>3072</v>
      </c>
      <c r="S9050">
        <v>85</v>
      </c>
      <c r="T9050">
        <v>3156</v>
      </c>
      <c r="U9050" t="s">
        <v>29</v>
      </c>
    </row>
    <row r="9051" spans="1:21" x14ac:dyDescent="0.25">
      <c r="A9051" t="s">
        <v>33674</v>
      </c>
      <c r="B9051" t="s">
        <v>2731</v>
      </c>
      <c r="C9051" s="3">
        <v>42939.260509259257</v>
      </c>
      <c r="D9051" s="3">
        <v>42939.545381944445</v>
      </c>
      <c r="E9051" s="4">
        <v>42939</v>
      </c>
      <c r="F9051" s="1">
        <v>55.042066666666663</v>
      </c>
      <c r="G9051" t="s">
        <v>27</v>
      </c>
      <c r="H9051" s="1">
        <v>109.43425000000001</v>
      </c>
      <c r="I9051" t="s">
        <v>27</v>
      </c>
      <c r="J9051" t="s">
        <v>33673</v>
      </c>
      <c r="K9051" s="1" t="str">
        <f t="shared" si="141"/>
        <v>mka0723</v>
      </c>
      <c r="L9051" s="5" t="s">
        <v>19366</v>
      </c>
      <c r="M9051">
        <v>768.80100000000004</v>
      </c>
      <c r="N9051">
        <v>11.119400000000001</v>
      </c>
      <c r="O9051" t="s">
        <v>27</v>
      </c>
      <c r="P9051" t="s">
        <v>863</v>
      </c>
      <c r="Q9051">
        <v>0</v>
      </c>
      <c r="R9051">
        <v>1824</v>
      </c>
      <c r="S9051">
        <v>35</v>
      </c>
      <c r="T9051">
        <v>1858</v>
      </c>
      <c r="U9051" t="s">
        <v>29</v>
      </c>
    </row>
    <row r="9052" spans="1:21" x14ac:dyDescent="0.25">
      <c r="A9052" t="s">
        <v>31285</v>
      </c>
      <c r="B9052" t="s">
        <v>2731</v>
      </c>
      <c r="C9052" s="3">
        <v>42936.068136574075</v>
      </c>
      <c r="D9052" s="3">
        <v>42936.133159722223</v>
      </c>
      <c r="E9052" s="4">
        <v>42936</v>
      </c>
      <c r="F9052" s="1">
        <v>51.7776</v>
      </c>
      <c r="G9052" t="s">
        <v>27</v>
      </c>
      <c r="H9052" s="1">
        <v>105.37413333333333</v>
      </c>
      <c r="I9052" t="s">
        <v>27</v>
      </c>
      <c r="J9052" t="s">
        <v>19934</v>
      </c>
      <c r="K9052" s="1" t="str">
        <f t="shared" ref="K9052:K9115" si="142">MID(A9052,FIND("*",SUBSTITUTE(A9052,"\","*",LEN(A9052)-LEN(SUBSTITUTE(A9052,"\",""))))+1,FIND(".cnv",A9052)-(FIND("*",SUBSTITUTE(A9052,"\","*",LEN(A9052)-LEN(SUBSTITUTE(A9052,"\",""))))+1))</f>
        <v>mkm0720</v>
      </c>
      <c r="L9052" s="5" t="s">
        <v>19905</v>
      </c>
      <c r="M9052">
        <v>1435.48</v>
      </c>
      <c r="N9052">
        <v>11.8794</v>
      </c>
      <c r="O9052" t="s">
        <v>27</v>
      </c>
      <c r="P9052" t="s">
        <v>863</v>
      </c>
      <c r="Q9052">
        <v>0</v>
      </c>
      <c r="R9052">
        <v>3456</v>
      </c>
      <c r="S9052">
        <v>64</v>
      </c>
      <c r="T9052">
        <v>3519</v>
      </c>
      <c r="U9052" t="s">
        <v>29</v>
      </c>
    </row>
    <row r="9053" spans="1:21" x14ac:dyDescent="0.25">
      <c r="A9053" t="s">
        <v>31689</v>
      </c>
      <c r="B9053" t="s">
        <v>2731</v>
      </c>
      <c r="C9053" s="3">
        <v>42936.914965277778</v>
      </c>
      <c r="D9053" s="3">
        <v>42936.944282407407</v>
      </c>
      <c r="E9053" s="4">
        <v>42936</v>
      </c>
      <c r="F9053" s="1">
        <v>52.344316666666664</v>
      </c>
      <c r="G9053" t="s">
        <v>27</v>
      </c>
      <c r="H9053" s="1">
        <v>106.06468333333333</v>
      </c>
      <c r="I9053" t="s">
        <v>27</v>
      </c>
      <c r="J9053" t="s">
        <v>19853</v>
      </c>
      <c r="K9053" s="1" t="str">
        <f t="shared" si="142"/>
        <v>mkykh0720</v>
      </c>
      <c r="L9053" s="5" t="s">
        <v>20563</v>
      </c>
      <c r="M9053">
        <v>265.029</v>
      </c>
      <c r="N9053">
        <v>15.9466</v>
      </c>
      <c r="O9053" t="s">
        <v>27</v>
      </c>
      <c r="P9053" t="s">
        <v>863</v>
      </c>
      <c r="Q9053">
        <v>0</v>
      </c>
      <c r="R9053">
        <v>1042</v>
      </c>
      <c r="S9053">
        <v>70</v>
      </c>
      <c r="T9053">
        <v>1111</v>
      </c>
      <c r="U9053" t="s">
        <v>29</v>
      </c>
    </row>
    <row r="9054" spans="1:21" x14ac:dyDescent="0.25">
      <c r="A9054" t="s">
        <v>30659</v>
      </c>
      <c r="B9054" t="s">
        <v>2731</v>
      </c>
      <c r="C9054" s="3">
        <v>42935.151597222219</v>
      </c>
      <c r="D9054" s="3">
        <v>42935.206562500003</v>
      </c>
      <c r="E9054" s="4">
        <v>42935</v>
      </c>
      <c r="F9054" s="1">
        <v>51.701749999999997</v>
      </c>
      <c r="G9054" t="s">
        <v>27</v>
      </c>
      <c r="H9054" s="1">
        <v>105.0147</v>
      </c>
      <c r="I9054" t="s">
        <v>27</v>
      </c>
      <c r="J9054" t="s">
        <v>7732</v>
      </c>
      <c r="K9054" s="1" t="str">
        <f t="shared" si="142"/>
        <v>mlt0719</v>
      </c>
      <c r="L9054" s="5" t="s">
        <v>20726</v>
      </c>
      <c r="M9054">
        <v>1424.345</v>
      </c>
      <c r="N9054">
        <v>14.069100000000001</v>
      </c>
      <c r="O9054" t="s">
        <v>27</v>
      </c>
      <c r="P9054" t="s">
        <v>863</v>
      </c>
      <c r="Q9054">
        <v>0</v>
      </c>
      <c r="R9054">
        <v>3449</v>
      </c>
      <c r="S9054">
        <v>52</v>
      </c>
      <c r="T9054">
        <v>3500</v>
      </c>
      <c r="U9054" t="s">
        <v>29</v>
      </c>
    </row>
    <row r="9055" spans="1:21" x14ac:dyDescent="0.25">
      <c r="A9055" t="s">
        <v>32076</v>
      </c>
      <c r="B9055" t="s">
        <v>2731</v>
      </c>
      <c r="C9055" s="3">
        <v>42937.832974537036</v>
      </c>
      <c r="D9055" s="3">
        <v>42937.903344907405</v>
      </c>
      <c r="E9055" s="4">
        <v>42937</v>
      </c>
      <c r="F9055" s="1">
        <v>53.239933333333333</v>
      </c>
      <c r="G9055" t="s">
        <v>27</v>
      </c>
      <c r="H9055" s="1">
        <v>107.25700000000001</v>
      </c>
      <c r="I9055" t="s">
        <v>27</v>
      </c>
      <c r="J9055" t="s">
        <v>21305</v>
      </c>
      <c r="K9055" s="1" t="str">
        <f t="shared" si="142"/>
        <v>mmalm0721</v>
      </c>
      <c r="L9055" s="5" t="s">
        <v>21306</v>
      </c>
      <c r="M9055">
        <v>85.948999999999998</v>
      </c>
      <c r="N9055">
        <v>20.540900000000001</v>
      </c>
      <c r="O9055" t="s">
        <v>27</v>
      </c>
      <c r="P9055" t="s">
        <v>863</v>
      </c>
      <c r="Q9055">
        <v>0</v>
      </c>
      <c r="R9055">
        <v>809</v>
      </c>
      <c r="S9055">
        <v>135</v>
      </c>
      <c r="T9055">
        <v>943</v>
      </c>
      <c r="U9055" t="s">
        <v>29</v>
      </c>
    </row>
    <row r="9056" spans="1:21" x14ac:dyDescent="0.25">
      <c r="A9056" t="s">
        <v>29404</v>
      </c>
      <c r="B9056" t="s">
        <v>2731</v>
      </c>
      <c r="C9056" s="3">
        <v>42934.197905092595</v>
      </c>
      <c r="D9056" s="3">
        <v>42934.245995370373</v>
      </c>
      <c r="E9056" s="4">
        <v>42934</v>
      </c>
      <c r="F9056" s="1">
        <v>51.646766666666664</v>
      </c>
      <c r="G9056" t="s">
        <v>27</v>
      </c>
      <c r="H9056" s="1">
        <v>104.23001666666667</v>
      </c>
      <c r="I9056" t="s">
        <v>27</v>
      </c>
      <c r="J9056" t="s">
        <v>14638</v>
      </c>
      <c r="K9056" s="1" t="str">
        <f t="shared" si="142"/>
        <v>mms0718</v>
      </c>
      <c r="L9056" s="5" t="s">
        <v>21646</v>
      </c>
      <c r="M9056">
        <v>1270.3789999999999</v>
      </c>
      <c r="N9056">
        <v>13.2829</v>
      </c>
      <c r="O9056" t="s">
        <v>27</v>
      </c>
      <c r="P9056" t="s">
        <v>863</v>
      </c>
      <c r="Q9056">
        <v>0</v>
      </c>
      <c r="R9056">
        <v>3326</v>
      </c>
      <c r="S9056">
        <v>96</v>
      </c>
      <c r="T9056">
        <v>3421</v>
      </c>
      <c r="U9056" t="s">
        <v>29</v>
      </c>
    </row>
    <row r="9057" spans="1:21" x14ac:dyDescent="0.25">
      <c r="A9057" t="s">
        <v>34545</v>
      </c>
      <c r="B9057" t="s">
        <v>2731</v>
      </c>
      <c r="C9057" s="3">
        <v>42936.716145833336</v>
      </c>
      <c r="D9057" s="3">
        <v>42936.732766203706</v>
      </c>
      <c r="E9057" s="4">
        <v>42936</v>
      </c>
      <c r="F9057" s="1">
        <v>52.196066666666667</v>
      </c>
      <c r="G9057" t="s">
        <v>27</v>
      </c>
      <c r="H9057" s="1">
        <v>105.92508333333333</v>
      </c>
      <c r="I9057" t="s">
        <v>27</v>
      </c>
      <c r="J9057" t="s">
        <v>22086</v>
      </c>
      <c r="K9057" s="1" t="str">
        <f t="shared" si="142"/>
        <v>mpi0720</v>
      </c>
      <c r="L9057" s="5" t="s">
        <v>22089</v>
      </c>
      <c r="M9057">
        <v>387.87900000000002</v>
      </c>
      <c r="N9057">
        <v>15.6275</v>
      </c>
      <c r="O9057" t="s">
        <v>27</v>
      </c>
      <c r="P9057" t="s">
        <v>863</v>
      </c>
      <c r="Q9057">
        <v>0</v>
      </c>
      <c r="R9057">
        <v>1074</v>
      </c>
      <c r="S9057">
        <v>145</v>
      </c>
      <c r="T9057">
        <v>1218</v>
      </c>
      <c r="U9057" t="s">
        <v>29</v>
      </c>
    </row>
    <row r="9058" spans="1:21" x14ac:dyDescent="0.25">
      <c r="A9058" t="s">
        <v>32879</v>
      </c>
      <c r="B9058" t="s">
        <v>2731</v>
      </c>
      <c r="C9058" s="3">
        <v>42938.314131944448</v>
      </c>
      <c r="D9058" s="3">
        <v>42938.363495370373</v>
      </c>
      <c r="E9058" s="4">
        <v>42938</v>
      </c>
      <c r="F9058" s="1">
        <v>53.944283333333331</v>
      </c>
      <c r="G9058" t="s">
        <v>27</v>
      </c>
      <c r="H9058" s="1">
        <v>108.42928333333333</v>
      </c>
      <c r="I9058" t="s">
        <v>27</v>
      </c>
      <c r="J9058" t="s">
        <v>14866</v>
      </c>
      <c r="K9058" s="1" t="str">
        <f t="shared" si="142"/>
        <v>msu0722</v>
      </c>
      <c r="L9058" s="5" t="s">
        <v>22426</v>
      </c>
      <c r="M9058">
        <v>890.11599999999999</v>
      </c>
      <c r="N9058">
        <v>11.964499999999999</v>
      </c>
      <c r="O9058" t="s">
        <v>27</v>
      </c>
      <c r="P9058" t="s">
        <v>863</v>
      </c>
      <c r="Q9058">
        <v>0</v>
      </c>
      <c r="R9058">
        <v>2225</v>
      </c>
      <c r="S9058">
        <v>42</v>
      </c>
      <c r="T9058">
        <v>2266</v>
      </c>
      <c r="U9058" t="s">
        <v>29</v>
      </c>
    </row>
    <row r="9059" spans="1:21" x14ac:dyDescent="0.25">
      <c r="A9059" t="s">
        <v>33851</v>
      </c>
      <c r="B9059" t="s">
        <v>2731</v>
      </c>
      <c r="C9059" s="3">
        <v>42939.76494212963</v>
      </c>
      <c r="D9059" s="3">
        <v>42939.796076388891</v>
      </c>
      <c r="E9059" s="4">
        <v>42939</v>
      </c>
      <c r="F9059" s="1">
        <v>55.566033333333337</v>
      </c>
      <c r="G9059" t="s">
        <v>27</v>
      </c>
      <c r="H9059" s="1">
        <v>109.59331666666667</v>
      </c>
      <c r="I9059" t="s">
        <v>27</v>
      </c>
      <c r="J9059" t="s">
        <v>22700</v>
      </c>
      <c r="K9059" s="1" t="str">
        <f t="shared" si="142"/>
        <v>mtn0723</v>
      </c>
      <c r="L9059" s="5" t="s">
        <v>22703</v>
      </c>
      <c r="M9059">
        <v>654.85199999999998</v>
      </c>
      <c r="N9059">
        <v>15.5646</v>
      </c>
      <c r="O9059" t="s">
        <v>27</v>
      </c>
      <c r="P9059" t="s">
        <v>863</v>
      </c>
      <c r="Q9059">
        <v>0</v>
      </c>
      <c r="R9059">
        <v>1521</v>
      </c>
      <c r="S9059">
        <v>82</v>
      </c>
      <c r="T9059">
        <v>1602</v>
      </c>
      <c r="U9059" t="s">
        <v>29</v>
      </c>
    </row>
    <row r="9060" spans="1:21" x14ac:dyDescent="0.25">
      <c r="A9060" t="s">
        <v>29575</v>
      </c>
      <c r="B9060" t="s">
        <v>2731</v>
      </c>
      <c r="C9060" s="3">
        <v>42934.771423611113</v>
      </c>
      <c r="D9060" s="3">
        <v>42934.80741898148</v>
      </c>
      <c r="E9060" s="4">
        <v>42934</v>
      </c>
      <c r="F9060" s="1">
        <v>51.604999999999997</v>
      </c>
      <c r="G9060" t="s">
        <v>27</v>
      </c>
      <c r="H9060" s="1">
        <v>104.73333333333333</v>
      </c>
      <c r="I9060" t="s">
        <v>27</v>
      </c>
      <c r="J9060" t="s">
        <v>23126</v>
      </c>
      <c r="K9060" s="1" t="str">
        <f t="shared" si="142"/>
        <v>mtsg0718</v>
      </c>
      <c r="L9060" s="5" t="s">
        <v>23020</v>
      </c>
      <c r="M9060">
        <v>1063.3440000000001</v>
      </c>
      <c r="N9060">
        <v>17.785900000000002</v>
      </c>
      <c r="O9060">
        <v>8.9735263108583901E-2</v>
      </c>
      <c r="P9060" t="s">
        <v>863</v>
      </c>
      <c r="Q9060">
        <v>158</v>
      </c>
      <c r="R9060">
        <v>2735</v>
      </c>
      <c r="S9060">
        <v>55</v>
      </c>
      <c r="T9060">
        <v>2789</v>
      </c>
      <c r="U9060" t="s">
        <v>29</v>
      </c>
    </row>
    <row r="9061" spans="1:21" x14ac:dyDescent="0.25">
      <c r="A9061" t="s">
        <v>32324</v>
      </c>
      <c r="B9061" t="s">
        <v>2731</v>
      </c>
      <c r="C9061" s="3">
        <v>42942.392500000002</v>
      </c>
      <c r="D9061" s="3">
        <v>42942.448275462964</v>
      </c>
      <c r="E9061" s="4">
        <v>42942</v>
      </c>
      <c r="F9061" s="1">
        <v>52.896516666666663</v>
      </c>
      <c r="G9061" t="s">
        <v>27</v>
      </c>
      <c r="H9061" s="1">
        <v>107.52894999999999</v>
      </c>
      <c r="I9061" t="s">
        <v>27</v>
      </c>
      <c r="J9061" t="s">
        <v>22340</v>
      </c>
      <c r="K9061" s="1" t="str">
        <f t="shared" si="142"/>
        <v>mut0726</v>
      </c>
      <c r="L9061" s="5" t="s">
        <v>23474</v>
      </c>
      <c r="M9061">
        <v>1567.0139999999999</v>
      </c>
      <c r="N9061">
        <v>14.3551</v>
      </c>
      <c r="O9061" t="s">
        <v>27</v>
      </c>
      <c r="P9061" t="s">
        <v>863</v>
      </c>
      <c r="Q9061">
        <v>0</v>
      </c>
      <c r="R9061">
        <v>3921</v>
      </c>
      <c r="S9061">
        <v>68</v>
      </c>
      <c r="T9061">
        <v>3988</v>
      </c>
      <c r="U9061" t="s">
        <v>29</v>
      </c>
    </row>
    <row r="9062" spans="1:21" x14ac:dyDescent="0.25">
      <c r="A9062" t="s">
        <v>31981</v>
      </c>
      <c r="B9062" t="s">
        <v>2731</v>
      </c>
      <c r="C9062" s="3">
        <v>42937.529328703706</v>
      </c>
      <c r="D9062" s="3">
        <v>42937.618530092594</v>
      </c>
      <c r="E9062" s="4">
        <v>42937</v>
      </c>
      <c r="F9062" s="1">
        <v>52.793666666666667</v>
      </c>
      <c r="G9062" t="s">
        <v>27</v>
      </c>
      <c r="H9062" s="1">
        <v>107.1198</v>
      </c>
      <c r="I9062" t="s">
        <v>27</v>
      </c>
      <c r="J9062" t="s">
        <v>23789</v>
      </c>
      <c r="K9062" s="1" t="str">
        <f t="shared" si="142"/>
        <v>mvb0721</v>
      </c>
      <c r="L9062" s="5" t="s">
        <v>23774</v>
      </c>
      <c r="M9062">
        <v>1351.1110000000001</v>
      </c>
      <c r="N9062">
        <v>16.925699999999999</v>
      </c>
      <c r="O9062" t="s">
        <v>27</v>
      </c>
      <c r="P9062" t="s">
        <v>863</v>
      </c>
      <c r="Q9062">
        <v>0</v>
      </c>
      <c r="R9062">
        <v>3592</v>
      </c>
      <c r="S9062">
        <v>81</v>
      </c>
      <c r="T9062">
        <v>3672</v>
      </c>
      <c r="U9062" t="s">
        <v>29</v>
      </c>
    </row>
    <row r="9063" spans="1:21" x14ac:dyDescent="0.25">
      <c r="A9063" t="s">
        <v>33143</v>
      </c>
      <c r="B9063" t="s">
        <v>2731</v>
      </c>
      <c r="C9063" s="3">
        <v>42938.501250000001</v>
      </c>
      <c r="D9063" s="3">
        <v>42938.547523148147</v>
      </c>
      <c r="E9063" s="4">
        <v>42938</v>
      </c>
      <c r="F9063" s="1">
        <v>54.2821</v>
      </c>
      <c r="G9063" t="s">
        <v>27</v>
      </c>
      <c r="H9063" s="1">
        <v>108.74281666666667</v>
      </c>
      <c r="I9063" t="s">
        <v>27</v>
      </c>
      <c r="J9063" t="s">
        <v>17937</v>
      </c>
      <c r="K9063" s="1" t="str">
        <f t="shared" si="142"/>
        <v>mzs0722</v>
      </c>
      <c r="L9063" s="5" t="s">
        <v>24146</v>
      </c>
      <c r="M9063">
        <v>825.73</v>
      </c>
      <c r="N9063">
        <v>16.085999999999999</v>
      </c>
      <c r="O9063" t="s">
        <v>27</v>
      </c>
      <c r="P9063" t="s">
        <v>863</v>
      </c>
      <c r="Q9063">
        <v>0</v>
      </c>
      <c r="R9063">
        <v>2108</v>
      </c>
      <c r="S9063">
        <v>65</v>
      </c>
      <c r="T9063">
        <v>2172</v>
      </c>
      <c r="U9063" t="s">
        <v>29</v>
      </c>
    </row>
    <row r="9064" spans="1:21" x14ac:dyDescent="0.25">
      <c r="A9064" t="s">
        <v>34512</v>
      </c>
      <c r="B9064" t="s">
        <v>2731</v>
      </c>
      <c r="C9064" s="3">
        <v>42944.319016203706</v>
      </c>
      <c r="D9064" s="3">
        <v>42944.394999999997</v>
      </c>
      <c r="E9064" s="4">
        <v>42944</v>
      </c>
      <c r="F9064" s="1">
        <v>51.97475</v>
      </c>
      <c r="G9064" t="s">
        <v>27</v>
      </c>
      <c r="H9064" s="1">
        <v>105.34883333333333</v>
      </c>
      <c r="I9064" t="s">
        <v>27</v>
      </c>
      <c r="J9064" t="s">
        <v>2785</v>
      </c>
      <c r="K9064" s="1" t="str">
        <f t="shared" si="142"/>
        <v>stupa0728</v>
      </c>
      <c r="L9064" s="5" t="s">
        <v>25834</v>
      </c>
      <c r="M9064">
        <v>401.59899999999999</v>
      </c>
      <c r="N9064">
        <v>15.4923</v>
      </c>
      <c r="O9064">
        <v>1.01004324211659E-2</v>
      </c>
      <c r="P9064" t="s">
        <v>863</v>
      </c>
      <c r="Q9064">
        <v>15</v>
      </c>
      <c r="R9064">
        <v>5494</v>
      </c>
      <c r="S9064">
        <v>83</v>
      </c>
      <c r="T9064">
        <v>5576</v>
      </c>
      <c r="U9064" t="s">
        <v>29</v>
      </c>
    </row>
    <row r="9065" spans="1:21" x14ac:dyDescent="0.25">
      <c r="A9065" t="s">
        <v>32695</v>
      </c>
      <c r="B9065" t="s">
        <v>2731</v>
      </c>
      <c r="C9065" s="3">
        <v>42938.154895833337</v>
      </c>
      <c r="D9065" s="3">
        <v>42938.306087962963</v>
      </c>
      <c r="E9065" s="4">
        <v>42938</v>
      </c>
      <c r="F9065" s="1">
        <v>53.632150000000003</v>
      </c>
      <c r="G9065" t="s">
        <v>27</v>
      </c>
      <c r="H9065" s="1">
        <v>108.1215</v>
      </c>
      <c r="I9065" t="s">
        <v>27</v>
      </c>
      <c r="J9065" t="s">
        <v>15865</v>
      </c>
      <c r="K9065" s="1" t="str">
        <f t="shared" si="142"/>
        <v>macr0722</v>
      </c>
      <c r="L9065" s="5" t="s">
        <v>15859</v>
      </c>
      <c r="M9065">
        <v>387.024</v>
      </c>
      <c r="N9065">
        <v>14.436199999999999</v>
      </c>
      <c r="O9065" t="s">
        <v>27</v>
      </c>
      <c r="P9065" t="s">
        <v>863</v>
      </c>
      <c r="Q9065">
        <v>0</v>
      </c>
      <c r="R9065">
        <v>1125</v>
      </c>
      <c r="S9065">
        <v>175</v>
      </c>
      <c r="T9065">
        <v>1299</v>
      </c>
      <c r="U9065" t="s">
        <v>29</v>
      </c>
    </row>
    <row r="9066" spans="1:21" x14ac:dyDescent="0.25">
      <c r="A9066" t="s">
        <v>31848</v>
      </c>
      <c r="B9066" t="s">
        <v>2731</v>
      </c>
      <c r="C9066" s="3">
        <v>42937.384421296294</v>
      </c>
      <c r="D9066" s="3">
        <v>42937.440625000003</v>
      </c>
      <c r="E9066" s="4">
        <v>42937</v>
      </c>
      <c r="F9066" s="1">
        <v>52.663216666666663</v>
      </c>
      <c r="G9066" t="s">
        <v>27</v>
      </c>
      <c r="H9066" s="1">
        <v>106.85105</v>
      </c>
      <c r="I9066" t="s">
        <v>27</v>
      </c>
      <c r="J9066" t="s">
        <v>16192</v>
      </c>
      <c r="K9066" s="1" t="str">
        <f t="shared" si="142"/>
        <v>mas0721</v>
      </c>
      <c r="L9066" s="5" t="s">
        <v>16347</v>
      </c>
      <c r="M9066">
        <v>1159.6600000000001</v>
      </c>
      <c r="N9066">
        <v>15.0158</v>
      </c>
      <c r="O9066" t="s">
        <v>27</v>
      </c>
      <c r="P9066" t="s">
        <v>863</v>
      </c>
      <c r="Q9066">
        <v>0</v>
      </c>
      <c r="R9066">
        <v>3139</v>
      </c>
      <c r="S9066">
        <v>73</v>
      </c>
      <c r="T9066">
        <v>3211</v>
      </c>
      <c r="U9066" t="s">
        <v>29</v>
      </c>
    </row>
    <row r="9067" spans="1:21" x14ac:dyDescent="0.25">
      <c r="A9067" t="s">
        <v>33022</v>
      </c>
      <c r="B9067" t="s">
        <v>2731</v>
      </c>
      <c r="C9067" s="3">
        <v>42941.490798611114</v>
      </c>
      <c r="D9067" s="3">
        <v>42941.506585648145</v>
      </c>
      <c r="E9067" s="4">
        <v>42941</v>
      </c>
      <c r="F9067" s="1">
        <v>53.452466666666666</v>
      </c>
      <c r="G9067" t="s">
        <v>27</v>
      </c>
      <c r="H9067" s="1">
        <v>108.73368333333333</v>
      </c>
      <c r="I9067" t="s">
        <v>27</v>
      </c>
      <c r="J9067" t="s">
        <v>16720</v>
      </c>
      <c r="K9067" s="1" t="str">
        <f t="shared" si="142"/>
        <v>mbarg0725</v>
      </c>
      <c r="L9067" s="5" t="s">
        <v>16663</v>
      </c>
      <c r="M9067">
        <v>152.745</v>
      </c>
      <c r="N9067">
        <v>16.779800000000002</v>
      </c>
      <c r="O9067" t="s">
        <v>27</v>
      </c>
      <c r="P9067" t="s">
        <v>863</v>
      </c>
      <c r="Q9067">
        <v>0</v>
      </c>
      <c r="R9067">
        <v>690</v>
      </c>
      <c r="S9067">
        <v>53</v>
      </c>
      <c r="T9067">
        <v>742</v>
      </c>
      <c r="U9067" t="s">
        <v>29</v>
      </c>
    </row>
    <row r="9068" spans="1:21" x14ac:dyDescent="0.25">
      <c r="A9068" t="s">
        <v>33763</v>
      </c>
      <c r="B9068" t="s">
        <v>2731</v>
      </c>
      <c r="C9068" s="3">
        <v>42939.477349537039</v>
      </c>
      <c r="D9068" s="3">
        <v>42941.832951388889</v>
      </c>
      <c r="E9068" s="4">
        <v>42939</v>
      </c>
      <c r="F9068" s="1">
        <v>55.325400000000002</v>
      </c>
      <c r="G9068" t="s">
        <v>27</v>
      </c>
      <c r="H9068" s="1">
        <v>109.49701666666667</v>
      </c>
      <c r="I9068" t="s">
        <v>27</v>
      </c>
      <c r="J9068" t="s">
        <v>33764</v>
      </c>
      <c r="K9068" s="1" t="str">
        <f t="shared" si="142"/>
        <v>mbt0723</v>
      </c>
      <c r="L9068" s="5" t="s">
        <v>16895</v>
      </c>
      <c r="M9068">
        <v>804.13699999999994</v>
      </c>
      <c r="N9068">
        <v>12.004799999999999</v>
      </c>
      <c r="O9068" t="s">
        <v>27</v>
      </c>
      <c r="P9068" t="s">
        <v>863</v>
      </c>
      <c r="Q9068">
        <v>0</v>
      </c>
      <c r="R9068">
        <v>2101</v>
      </c>
      <c r="S9068">
        <v>73</v>
      </c>
      <c r="T9068">
        <v>2173</v>
      </c>
      <c r="U9068" t="s">
        <v>29</v>
      </c>
    </row>
    <row r="9069" spans="1:21" x14ac:dyDescent="0.25">
      <c r="A9069" t="s">
        <v>33765</v>
      </c>
      <c r="B9069" t="s">
        <v>2731</v>
      </c>
      <c r="C9069" s="3">
        <v>42939.477349537039</v>
      </c>
      <c r="D9069" s="3">
        <v>42939.528460648151</v>
      </c>
      <c r="F9069" s="1">
        <v>55.325400000000002</v>
      </c>
      <c r="G9069" t="s">
        <v>27</v>
      </c>
      <c r="H9069" s="1">
        <v>109.49701666666667</v>
      </c>
      <c r="I9069" t="s">
        <v>27</v>
      </c>
      <c r="J9069" t="s">
        <v>16892</v>
      </c>
      <c r="K9069" s="1" t="str">
        <f t="shared" si="142"/>
        <v>mbt0723a</v>
      </c>
      <c r="L9069" s="5" t="s">
        <v>16895</v>
      </c>
      <c r="M9069">
        <v>804.13699999999994</v>
      </c>
      <c r="N9069">
        <v>12.004799999999999</v>
      </c>
      <c r="O9069" t="s">
        <v>27</v>
      </c>
      <c r="P9069" t="s">
        <v>863</v>
      </c>
      <c r="Q9069">
        <v>0</v>
      </c>
      <c r="R9069">
        <v>2101</v>
      </c>
      <c r="S9069">
        <v>73</v>
      </c>
      <c r="T9069">
        <v>2173</v>
      </c>
      <c r="U9069" t="s">
        <v>29</v>
      </c>
    </row>
    <row r="9070" spans="1:21" x14ac:dyDescent="0.25">
      <c r="A9070" t="s">
        <v>33351</v>
      </c>
      <c r="B9070" t="s">
        <v>2731</v>
      </c>
      <c r="C9070" s="3">
        <v>42939.045208333337</v>
      </c>
      <c r="D9070" s="3">
        <v>42939.080300925925</v>
      </c>
      <c r="E9070" s="4">
        <v>42939</v>
      </c>
      <c r="F9070" s="1">
        <v>54.615766666666666</v>
      </c>
      <c r="G9070" t="s">
        <v>27</v>
      </c>
      <c r="H9070" s="1">
        <v>109.12335</v>
      </c>
      <c r="I9070" t="s">
        <v>27</v>
      </c>
      <c r="J9070" t="s">
        <v>17213</v>
      </c>
      <c r="K9070" s="1" t="str">
        <f t="shared" si="142"/>
        <v>mchk0723</v>
      </c>
      <c r="L9070" s="5" t="s">
        <v>17216</v>
      </c>
      <c r="M9070">
        <v>890.68</v>
      </c>
      <c r="N9070">
        <v>13.0565</v>
      </c>
      <c r="O9070" t="s">
        <v>27</v>
      </c>
      <c r="P9070" t="s">
        <v>863</v>
      </c>
      <c r="Q9070">
        <v>0</v>
      </c>
      <c r="R9070">
        <v>2288</v>
      </c>
      <c r="S9070">
        <v>64</v>
      </c>
      <c r="T9070">
        <v>2351</v>
      </c>
      <c r="U9070" t="s">
        <v>29</v>
      </c>
    </row>
    <row r="9071" spans="1:21" x14ac:dyDescent="0.25">
      <c r="A9071" t="s">
        <v>33237</v>
      </c>
      <c r="B9071" t="s">
        <v>2731</v>
      </c>
      <c r="C9071" s="3">
        <v>42938.746828703705</v>
      </c>
      <c r="D9071" s="3">
        <v>42938.788784722223</v>
      </c>
      <c r="E9071" s="4">
        <v>42938</v>
      </c>
      <c r="F9071" s="1">
        <v>54.450566666666667</v>
      </c>
      <c r="G9071" t="s">
        <v>27</v>
      </c>
      <c r="H9071" s="1">
        <v>109.06876666666666</v>
      </c>
      <c r="I9071" t="s">
        <v>27</v>
      </c>
      <c r="J9071" t="s">
        <v>9506</v>
      </c>
      <c r="K9071" s="1" t="str">
        <f t="shared" si="142"/>
        <v>med0722</v>
      </c>
      <c r="L9071" s="5" t="s">
        <v>18059</v>
      </c>
      <c r="M9071">
        <v>823.68899999999996</v>
      </c>
      <c r="N9071">
        <v>14.273199999999999</v>
      </c>
      <c r="O9071" t="s">
        <v>27</v>
      </c>
      <c r="P9071" t="s">
        <v>863</v>
      </c>
      <c r="Q9071">
        <v>0</v>
      </c>
      <c r="R9071">
        <v>2097</v>
      </c>
      <c r="S9071">
        <v>38</v>
      </c>
      <c r="T9071">
        <v>2134</v>
      </c>
      <c r="U9071" t="s">
        <v>29</v>
      </c>
    </row>
    <row r="9072" spans="1:21" x14ac:dyDescent="0.25">
      <c r="A9072" t="s">
        <v>31522</v>
      </c>
      <c r="B9072" t="s">
        <v>2731</v>
      </c>
      <c r="C9072" s="3">
        <v>42936.477210648147</v>
      </c>
      <c r="D9072" s="3">
        <v>42936.530162037037</v>
      </c>
      <c r="E9072" s="4">
        <v>42936</v>
      </c>
      <c r="F9072" s="1">
        <v>51.918666666666667</v>
      </c>
      <c r="G9072" t="s">
        <v>27</v>
      </c>
      <c r="H9072" s="1">
        <v>105.63823333333333</v>
      </c>
      <c r="I9072" t="s">
        <v>27</v>
      </c>
      <c r="J9072" t="s">
        <v>14781</v>
      </c>
      <c r="K9072" s="1" t="str">
        <f t="shared" si="142"/>
        <v>mgb0720</v>
      </c>
      <c r="L9072" s="5" t="s">
        <v>18338</v>
      </c>
      <c r="M9072">
        <v>1307.0029999999999</v>
      </c>
      <c r="N9072">
        <v>14.6828</v>
      </c>
      <c r="O9072" t="s">
        <v>27</v>
      </c>
      <c r="P9072" t="s">
        <v>863</v>
      </c>
      <c r="Q9072">
        <v>0</v>
      </c>
      <c r="R9072">
        <v>3231</v>
      </c>
      <c r="S9072">
        <v>66</v>
      </c>
      <c r="T9072">
        <v>3296</v>
      </c>
      <c r="U9072" t="s">
        <v>29</v>
      </c>
    </row>
    <row r="9073" spans="1:21" x14ac:dyDescent="0.25">
      <c r="A9073" t="s">
        <v>31753</v>
      </c>
      <c r="B9073" t="s">
        <v>2731</v>
      </c>
      <c r="C9073" s="3">
        <v>42937.077210648145</v>
      </c>
      <c r="D9073" s="3">
        <v>42937.11440972222</v>
      </c>
      <c r="E9073" s="4">
        <v>42937</v>
      </c>
      <c r="F9073" s="1">
        <v>52.469250000000002</v>
      </c>
      <c r="G9073" t="s">
        <v>27</v>
      </c>
      <c r="H9073" s="1">
        <v>106.28798333333333</v>
      </c>
      <c r="I9073" t="s">
        <v>27</v>
      </c>
      <c r="J9073" t="s">
        <v>18499</v>
      </c>
      <c r="K9073" s="1" t="str">
        <f t="shared" si="142"/>
        <v>mgk0721</v>
      </c>
      <c r="L9073" s="5" t="s">
        <v>18505</v>
      </c>
      <c r="M9073">
        <v>583.9</v>
      </c>
      <c r="N9073">
        <v>14.283099999999999</v>
      </c>
      <c r="O9073" t="s">
        <v>27</v>
      </c>
      <c r="P9073" t="s">
        <v>863</v>
      </c>
      <c r="Q9073">
        <v>0</v>
      </c>
      <c r="R9073">
        <v>1727</v>
      </c>
      <c r="S9073">
        <v>83</v>
      </c>
      <c r="T9073">
        <v>1809</v>
      </c>
      <c r="U9073" t="s">
        <v>29</v>
      </c>
    </row>
    <row r="9074" spans="1:21" x14ac:dyDescent="0.25">
      <c r="A9074" t="s">
        <v>32759</v>
      </c>
      <c r="B9074" t="s">
        <v>2731</v>
      </c>
      <c r="C9074" s="3">
        <v>42941.716006944444</v>
      </c>
      <c r="D9074" s="3">
        <v>42941.823900462965</v>
      </c>
      <c r="E9074" s="4">
        <v>42941</v>
      </c>
      <c r="F9074" s="1">
        <v>53.357916666666668</v>
      </c>
      <c r="G9074" t="s">
        <v>27</v>
      </c>
      <c r="H9074" s="1">
        <v>108.21733333333333</v>
      </c>
      <c r="I9074" t="s">
        <v>27</v>
      </c>
      <c r="J9074" t="s">
        <v>18811</v>
      </c>
      <c r="K9074" s="1" t="str">
        <f t="shared" si="142"/>
        <v>mhk0725</v>
      </c>
      <c r="L9074" s="5" t="s">
        <v>18802</v>
      </c>
      <c r="M9074">
        <v>1618.539</v>
      </c>
      <c r="N9074">
        <v>14.0406</v>
      </c>
      <c r="O9074" t="s">
        <v>27</v>
      </c>
      <c r="P9074" t="s">
        <v>863</v>
      </c>
      <c r="Q9074">
        <v>0</v>
      </c>
      <c r="R9074">
        <v>3930</v>
      </c>
      <c r="S9074">
        <v>56</v>
      </c>
      <c r="T9074">
        <v>3985</v>
      </c>
      <c r="U9074" t="s">
        <v>29</v>
      </c>
    </row>
    <row r="9075" spans="1:21" x14ac:dyDescent="0.25">
      <c r="A9075" t="s">
        <v>32636</v>
      </c>
      <c r="B9075" t="s">
        <v>2731</v>
      </c>
      <c r="C9075" s="3">
        <v>42941.886967592596</v>
      </c>
      <c r="D9075" s="3">
        <v>42941.947893518518</v>
      </c>
      <c r="E9075" s="4">
        <v>42941</v>
      </c>
      <c r="F9075" s="1">
        <v>53.16793333333333</v>
      </c>
      <c r="G9075" t="s">
        <v>27</v>
      </c>
      <c r="H9075" s="1">
        <v>107.996</v>
      </c>
      <c r="I9075" t="s">
        <v>27</v>
      </c>
      <c r="J9075" t="s">
        <v>19010</v>
      </c>
      <c r="K9075" s="1" t="str">
        <f t="shared" si="142"/>
        <v>mil0725</v>
      </c>
      <c r="L9075" s="5" t="s">
        <v>19023</v>
      </c>
      <c r="M9075">
        <v>1563.1010000000001</v>
      </c>
      <c r="N9075">
        <v>12.824199999999999</v>
      </c>
      <c r="O9075" t="s">
        <v>27</v>
      </c>
      <c r="P9075" t="s">
        <v>863</v>
      </c>
      <c r="Q9075">
        <v>0</v>
      </c>
      <c r="R9075">
        <v>4368</v>
      </c>
      <c r="S9075">
        <v>68</v>
      </c>
      <c r="T9075">
        <v>4435</v>
      </c>
      <c r="U9075" t="s">
        <v>29</v>
      </c>
    </row>
    <row r="9076" spans="1:21" x14ac:dyDescent="0.25">
      <c r="A9076" t="s">
        <v>29491</v>
      </c>
      <c r="B9076" t="s">
        <v>2731</v>
      </c>
      <c r="C9076" s="3">
        <v>42934.483738425923</v>
      </c>
      <c r="D9076" s="3">
        <v>42934.530682870369</v>
      </c>
      <c r="E9076" s="4">
        <v>42934</v>
      </c>
      <c r="F9076" s="1">
        <v>51.64575</v>
      </c>
      <c r="G9076" t="s">
        <v>27</v>
      </c>
      <c r="H9076" s="1">
        <v>104.43186666666666</v>
      </c>
      <c r="I9076" t="s">
        <v>27</v>
      </c>
      <c r="J9076" t="s">
        <v>19048</v>
      </c>
      <c r="K9076" s="1" t="str">
        <f t="shared" si="142"/>
        <v>mim0718</v>
      </c>
      <c r="L9076" s="5" t="s">
        <v>19044</v>
      </c>
      <c r="M9076">
        <v>1310.4459999999999</v>
      </c>
      <c r="N9076">
        <v>17.316299999999998</v>
      </c>
      <c r="O9076" t="s">
        <v>27</v>
      </c>
      <c r="P9076" t="s">
        <v>863</v>
      </c>
      <c r="Q9076">
        <v>0</v>
      </c>
      <c r="R9076">
        <v>3072</v>
      </c>
      <c r="S9076">
        <v>85</v>
      </c>
      <c r="T9076">
        <v>3156</v>
      </c>
      <c r="U9076" t="s">
        <v>29</v>
      </c>
    </row>
    <row r="9077" spans="1:21" x14ac:dyDescent="0.25">
      <c r="A9077" t="s">
        <v>33672</v>
      </c>
      <c r="B9077" t="s">
        <v>2731</v>
      </c>
      <c r="C9077" s="3">
        <v>42939.260509259257</v>
      </c>
      <c r="D9077" s="3">
        <v>42939.545381944445</v>
      </c>
      <c r="E9077" s="4">
        <v>42939</v>
      </c>
      <c r="F9077" s="1">
        <v>55.042066666666663</v>
      </c>
      <c r="G9077" t="s">
        <v>27</v>
      </c>
      <c r="H9077" s="1">
        <v>109.43425000000001</v>
      </c>
      <c r="I9077" t="s">
        <v>27</v>
      </c>
      <c r="J9077" t="s">
        <v>33673</v>
      </c>
      <c r="K9077" s="1" t="str">
        <f t="shared" si="142"/>
        <v>mka0723</v>
      </c>
      <c r="L9077" s="5" t="s">
        <v>19366</v>
      </c>
      <c r="M9077">
        <v>768.80100000000004</v>
      </c>
      <c r="N9077">
        <v>11.119400000000001</v>
      </c>
      <c r="O9077" t="s">
        <v>27</v>
      </c>
      <c r="P9077" t="s">
        <v>863</v>
      </c>
      <c r="Q9077">
        <v>0</v>
      </c>
      <c r="R9077">
        <v>1824</v>
      </c>
      <c r="S9077">
        <v>35</v>
      </c>
      <c r="T9077">
        <v>1858</v>
      </c>
      <c r="U9077" t="s">
        <v>29</v>
      </c>
    </row>
    <row r="9078" spans="1:21" x14ac:dyDescent="0.25">
      <c r="A9078" t="s">
        <v>31284</v>
      </c>
      <c r="B9078" t="s">
        <v>2731</v>
      </c>
      <c r="C9078" s="3">
        <v>42936.068136574075</v>
      </c>
      <c r="D9078" s="3">
        <v>42936.133159722223</v>
      </c>
      <c r="E9078" s="4">
        <v>42936</v>
      </c>
      <c r="F9078" s="1">
        <v>51.7776</v>
      </c>
      <c r="G9078" t="s">
        <v>27</v>
      </c>
      <c r="H9078" s="1">
        <v>105.37413333333333</v>
      </c>
      <c r="I9078" t="s">
        <v>27</v>
      </c>
      <c r="J9078" t="s">
        <v>19934</v>
      </c>
      <c r="K9078" s="1" t="str">
        <f t="shared" si="142"/>
        <v>mkm0720</v>
      </c>
      <c r="L9078" s="5" t="s">
        <v>19905</v>
      </c>
      <c r="M9078">
        <v>1435.48</v>
      </c>
      <c r="N9078">
        <v>11.8794</v>
      </c>
      <c r="O9078" t="s">
        <v>27</v>
      </c>
      <c r="P9078" t="s">
        <v>863</v>
      </c>
      <c r="Q9078">
        <v>0</v>
      </c>
      <c r="R9078">
        <v>3456</v>
      </c>
      <c r="S9078">
        <v>64</v>
      </c>
      <c r="T9078">
        <v>3519</v>
      </c>
      <c r="U9078" t="s">
        <v>29</v>
      </c>
    </row>
    <row r="9079" spans="1:21" x14ac:dyDescent="0.25">
      <c r="A9079" t="s">
        <v>31688</v>
      </c>
      <c r="B9079" t="s">
        <v>2731</v>
      </c>
      <c r="C9079" s="3">
        <v>42936.914965277778</v>
      </c>
      <c r="D9079" s="3">
        <v>42936.944282407407</v>
      </c>
      <c r="E9079" s="4">
        <v>42936</v>
      </c>
      <c r="F9079" s="1">
        <v>52.344316666666664</v>
      </c>
      <c r="G9079" t="s">
        <v>27</v>
      </c>
      <c r="H9079" s="1">
        <v>106.06468333333333</v>
      </c>
      <c r="I9079" t="s">
        <v>27</v>
      </c>
      <c r="J9079" t="s">
        <v>19853</v>
      </c>
      <c r="K9079" s="1" t="str">
        <f t="shared" si="142"/>
        <v>mkykh0720</v>
      </c>
      <c r="L9079" s="5" t="s">
        <v>20563</v>
      </c>
      <c r="M9079">
        <v>265.029</v>
      </c>
      <c r="N9079">
        <v>15.9466</v>
      </c>
      <c r="O9079" t="s">
        <v>27</v>
      </c>
      <c r="P9079" t="s">
        <v>863</v>
      </c>
      <c r="Q9079">
        <v>0</v>
      </c>
      <c r="R9079">
        <v>1042</v>
      </c>
      <c r="S9079">
        <v>70</v>
      </c>
      <c r="T9079">
        <v>1111</v>
      </c>
      <c r="U9079" t="s">
        <v>29</v>
      </c>
    </row>
    <row r="9080" spans="1:21" x14ac:dyDescent="0.25">
      <c r="A9080" t="s">
        <v>30658</v>
      </c>
      <c r="B9080" t="s">
        <v>2731</v>
      </c>
      <c r="C9080" s="3">
        <v>42935.151597222219</v>
      </c>
      <c r="D9080" s="3">
        <v>42935.206562500003</v>
      </c>
      <c r="E9080" s="4">
        <v>42935</v>
      </c>
      <c r="F9080" s="1">
        <v>51.701749999999997</v>
      </c>
      <c r="G9080" t="s">
        <v>27</v>
      </c>
      <c r="H9080" s="1">
        <v>105.0147</v>
      </c>
      <c r="I9080" t="s">
        <v>27</v>
      </c>
      <c r="J9080" t="s">
        <v>7732</v>
      </c>
      <c r="K9080" s="1" t="str">
        <f t="shared" si="142"/>
        <v>mlt0719</v>
      </c>
      <c r="L9080" s="5" t="s">
        <v>20726</v>
      </c>
      <c r="M9080">
        <v>1424.345</v>
      </c>
      <c r="N9080">
        <v>14.069100000000001</v>
      </c>
      <c r="O9080" t="s">
        <v>27</v>
      </c>
      <c r="P9080" t="s">
        <v>863</v>
      </c>
      <c r="Q9080">
        <v>0</v>
      </c>
      <c r="R9080">
        <v>3449</v>
      </c>
      <c r="S9080">
        <v>52</v>
      </c>
      <c r="T9080">
        <v>3500</v>
      </c>
      <c r="U9080" t="s">
        <v>29</v>
      </c>
    </row>
    <row r="9081" spans="1:21" x14ac:dyDescent="0.25">
      <c r="A9081" t="s">
        <v>32075</v>
      </c>
      <c r="B9081" t="s">
        <v>2731</v>
      </c>
      <c r="C9081" s="3">
        <v>42937.832974537036</v>
      </c>
      <c r="D9081" s="3">
        <v>42937.903344907405</v>
      </c>
      <c r="E9081" s="4">
        <v>42937</v>
      </c>
      <c r="F9081" s="1">
        <v>53.239933333333333</v>
      </c>
      <c r="G9081" t="s">
        <v>27</v>
      </c>
      <c r="H9081" s="1">
        <v>107.25700000000001</v>
      </c>
      <c r="I9081" t="s">
        <v>27</v>
      </c>
      <c r="J9081" t="s">
        <v>21305</v>
      </c>
      <c r="K9081" s="1" t="str">
        <f t="shared" si="142"/>
        <v>mmalm0721</v>
      </c>
      <c r="L9081" s="5" t="s">
        <v>21306</v>
      </c>
      <c r="M9081">
        <v>85.948999999999998</v>
      </c>
      <c r="N9081">
        <v>20.540900000000001</v>
      </c>
      <c r="O9081" t="s">
        <v>27</v>
      </c>
      <c r="P9081" t="s">
        <v>863</v>
      </c>
      <c r="Q9081">
        <v>0</v>
      </c>
      <c r="R9081">
        <v>809</v>
      </c>
      <c r="S9081">
        <v>135</v>
      </c>
      <c r="T9081">
        <v>943</v>
      </c>
      <c r="U9081" t="s">
        <v>29</v>
      </c>
    </row>
    <row r="9082" spans="1:21" x14ac:dyDescent="0.25">
      <c r="A9082" t="s">
        <v>29403</v>
      </c>
      <c r="B9082" t="s">
        <v>2731</v>
      </c>
      <c r="C9082" s="3">
        <v>42934.197905092595</v>
      </c>
      <c r="D9082" s="3">
        <v>42934.245995370373</v>
      </c>
      <c r="E9082" s="4">
        <v>42934</v>
      </c>
      <c r="F9082" s="1">
        <v>51.646766666666664</v>
      </c>
      <c r="G9082" t="s">
        <v>27</v>
      </c>
      <c r="H9082" s="1">
        <v>104.23001666666667</v>
      </c>
      <c r="I9082" t="s">
        <v>27</v>
      </c>
      <c r="J9082" t="s">
        <v>14638</v>
      </c>
      <c r="K9082" s="1" t="str">
        <f t="shared" si="142"/>
        <v>mms0718</v>
      </c>
      <c r="L9082" s="5" t="s">
        <v>21646</v>
      </c>
      <c r="M9082">
        <v>1270.3789999999999</v>
      </c>
      <c r="N9082">
        <v>13.2829</v>
      </c>
      <c r="O9082" t="s">
        <v>27</v>
      </c>
      <c r="P9082" t="s">
        <v>863</v>
      </c>
      <c r="Q9082">
        <v>0</v>
      </c>
      <c r="R9082">
        <v>3326</v>
      </c>
      <c r="S9082">
        <v>96</v>
      </c>
      <c r="T9082">
        <v>3421</v>
      </c>
      <c r="U9082" t="s">
        <v>29</v>
      </c>
    </row>
    <row r="9083" spans="1:21" x14ac:dyDescent="0.25">
      <c r="A9083" t="s">
        <v>34544</v>
      </c>
      <c r="B9083" t="s">
        <v>2731</v>
      </c>
      <c r="C9083" s="3">
        <v>42936.716145833336</v>
      </c>
      <c r="D9083" s="3">
        <v>42936.732766203706</v>
      </c>
      <c r="E9083" s="4">
        <v>42936</v>
      </c>
      <c r="F9083" s="1">
        <v>52.196066666666667</v>
      </c>
      <c r="G9083" t="s">
        <v>27</v>
      </c>
      <c r="H9083" s="1">
        <v>105.92508333333333</v>
      </c>
      <c r="I9083" t="s">
        <v>27</v>
      </c>
      <c r="J9083" t="s">
        <v>22086</v>
      </c>
      <c r="K9083" s="1" t="str">
        <f t="shared" si="142"/>
        <v>mpi0720</v>
      </c>
      <c r="L9083" s="5" t="s">
        <v>22089</v>
      </c>
      <c r="M9083">
        <v>387.87900000000002</v>
      </c>
      <c r="N9083">
        <v>15.6275</v>
      </c>
      <c r="O9083" t="s">
        <v>27</v>
      </c>
      <c r="P9083" t="s">
        <v>863</v>
      </c>
      <c r="Q9083">
        <v>0</v>
      </c>
      <c r="R9083">
        <v>1074</v>
      </c>
      <c r="S9083">
        <v>145</v>
      </c>
      <c r="T9083">
        <v>1218</v>
      </c>
      <c r="U9083" t="s">
        <v>29</v>
      </c>
    </row>
    <row r="9084" spans="1:21" x14ac:dyDescent="0.25">
      <c r="A9084" t="s">
        <v>32878</v>
      </c>
      <c r="B9084" t="s">
        <v>2731</v>
      </c>
      <c r="C9084" s="3">
        <v>42938.314131944448</v>
      </c>
      <c r="D9084" s="3">
        <v>42938.363495370373</v>
      </c>
      <c r="E9084" s="4">
        <v>42938</v>
      </c>
      <c r="F9084" s="1">
        <v>53.944283333333331</v>
      </c>
      <c r="G9084" t="s">
        <v>27</v>
      </c>
      <c r="H9084" s="1">
        <v>108.42928333333333</v>
      </c>
      <c r="I9084" t="s">
        <v>27</v>
      </c>
      <c r="J9084" t="s">
        <v>14866</v>
      </c>
      <c r="K9084" s="1" t="str">
        <f t="shared" si="142"/>
        <v>msu0722</v>
      </c>
      <c r="L9084" s="5" t="s">
        <v>22426</v>
      </c>
      <c r="M9084">
        <v>890.11599999999999</v>
      </c>
      <c r="N9084">
        <v>11.964499999999999</v>
      </c>
      <c r="O9084" t="s">
        <v>27</v>
      </c>
      <c r="P9084" t="s">
        <v>863</v>
      </c>
      <c r="Q9084">
        <v>0</v>
      </c>
      <c r="R9084">
        <v>2225</v>
      </c>
      <c r="S9084">
        <v>42</v>
      </c>
      <c r="T9084">
        <v>2266</v>
      </c>
      <c r="U9084" t="s">
        <v>29</v>
      </c>
    </row>
    <row r="9085" spans="1:21" x14ac:dyDescent="0.25">
      <c r="A9085" t="s">
        <v>33850</v>
      </c>
      <c r="B9085" t="s">
        <v>2731</v>
      </c>
      <c r="C9085" s="3">
        <v>42939.76494212963</v>
      </c>
      <c r="D9085" s="3">
        <v>42939.796076388891</v>
      </c>
      <c r="E9085" s="4">
        <v>42939</v>
      </c>
      <c r="F9085" s="1">
        <v>55.566033333333337</v>
      </c>
      <c r="G9085" t="s">
        <v>27</v>
      </c>
      <c r="H9085" s="1">
        <v>109.59331666666667</v>
      </c>
      <c r="I9085" t="s">
        <v>27</v>
      </c>
      <c r="J9085" t="s">
        <v>22700</v>
      </c>
      <c r="K9085" s="1" t="str">
        <f t="shared" si="142"/>
        <v>mtn0723</v>
      </c>
      <c r="L9085" s="5" t="s">
        <v>22703</v>
      </c>
      <c r="M9085">
        <v>654.85199999999998</v>
      </c>
      <c r="N9085">
        <v>15.5646</v>
      </c>
      <c r="O9085" t="s">
        <v>27</v>
      </c>
      <c r="P9085" t="s">
        <v>863</v>
      </c>
      <c r="Q9085">
        <v>0</v>
      </c>
      <c r="R9085">
        <v>1521</v>
      </c>
      <c r="S9085">
        <v>82</v>
      </c>
      <c r="T9085">
        <v>1602</v>
      </c>
      <c r="U9085" t="s">
        <v>29</v>
      </c>
    </row>
    <row r="9086" spans="1:21" x14ac:dyDescent="0.25">
      <c r="A9086" t="s">
        <v>29574</v>
      </c>
      <c r="B9086" t="s">
        <v>2731</v>
      </c>
      <c r="C9086" s="3">
        <v>42934.771423611113</v>
      </c>
      <c r="D9086" s="3">
        <v>42934.80741898148</v>
      </c>
      <c r="E9086" s="4">
        <v>42934</v>
      </c>
      <c r="F9086" s="1">
        <v>51.604999999999997</v>
      </c>
      <c r="G9086" t="s">
        <v>27</v>
      </c>
      <c r="H9086" s="1">
        <v>104.73333333333333</v>
      </c>
      <c r="I9086" t="s">
        <v>27</v>
      </c>
      <c r="J9086" t="s">
        <v>23126</v>
      </c>
      <c r="K9086" s="1" t="str">
        <f t="shared" si="142"/>
        <v>mtsg0718</v>
      </c>
      <c r="L9086" s="5" t="s">
        <v>23020</v>
      </c>
      <c r="M9086">
        <v>1063.3440000000001</v>
      </c>
      <c r="N9086">
        <v>17.785900000000002</v>
      </c>
      <c r="O9086">
        <v>8.9735263108583901E-2</v>
      </c>
      <c r="P9086" t="s">
        <v>863</v>
      </c>
      <c r="Q9086">
        <v>158</v>
      </c>
      <c r="R9086">
        <v>2735</v>
      </c>
      <c r="S9086">
        <v>55</v>
      </c>
      <c r="T9086">
        <v>2789</v>
      </c>
      <c r="U9086" t="s">
        <v>29</v>
      </c>
    </row>
    <row r="9087" spans="1:21" x14ac:dyDescent="0.25">
      <c r="A9087" t="s">
        <v>32323</v>
      </c>
      <c r="B9087" t="s">
        <v>2731</v>
      </c>
      <c r="C9087" s="3">
        <v>42942.392500000002</v>
      </c>
      <c r="D9087" s="3">
        <v>42942.448275462964</v>
      </c>
      <c r="E9087" s="4">
        <v>42942</v>
      </c>
      <c r="F9087" s="1">
        <v>52.896516666666663</v>
      </c>
      <c r="G9087" t="s">
        <v>27</v>
      </c>
      <c r="H9087" s="1">
        <v>107.52894999999999</v>
      </c>
      <c r="I9087" t="s">
        <v>27</v>
      </c>
      <c r="J9087" t="s">
        <v>22340</v>
      </c>
      <c r="K9087" s="1" t="str">
        <f t="shared" si="142"/>
        <v>mut0726</v>
      </c>
      <c r="L9087" s="5" t="s">
        <v>23474</v>
      </c>
      <c r="M9087">
        <v>1567.0139999999999</v>
      </c>
      <c r="N9087">
        <v>14.3551</v>
      </c>
      <c r="O9087" t="s">
        <v>27</v>
      </c>
      <c r="P9087" t="s">
        <v>863</v>
      </c>
      <c r="Q9087">
        <v>0</v>
      </c>
      <c r="R9087">
        <v>3921</v>
      </c>
      <c r="S9087">
        <v>68</v>
      </c>
      <c r="T9087">
        <v>3988</v>
      </c>
      <c r="U9087" t="s">
        <v>29</v>
      </c>
    </row>
    <row r="9088" spans="1:21" x14ac:dyDescent="0.25">
      <c r="A9088" t="s">
        <v>31980</v>
      </c>
      <c r="B9088" t="s">
        <v>2731</v>
      </c>
      <c r="C9088" s="3">
        <v>42937.529328703706</v>
      </c>
      <c r="D9088" s="3">
        <v>42937.618530092594</v>
      </c>
      <c r="E9088" s="4">
        <v>42937</v>
      </c>
      <c r="F9088" s="1">
        <v>52.793666666666667</v>
      </c>
      <c r="G9088" t="s">
        <v>27</v>
      </c>
      <c r="H9088" s="1">
        <v>107.1198</v>
      </c>
      <c r="I9088" t="s">
        <v>27</v>
      </c>
      <c r="J9088" t="s">
        <v>23789</v>
      </c>
      <c r="K9088" s="1" t="str">
        <f t="shared" si="142"/>
        <v>mvb0721</v>
      </c>
      <c r="L9088" s="5" t="s">
        <v>23774</v>
      </c>
      <c r="M9088">
        <v>1351.1110000000001</v>
      </c>
      <c r="N9088">
        <v>16.925699999999999</v>
      </c>
      <c r="O9088" t="s">
        <v>27</v>
      </c>
      <c r="P9088" t="s">
        <v>863</v>
      </c>
      <c r="Q9088">
        <v>0</v>
      </c>
      <c r="R9088">
        <v>3592</v>
      </c>
      <c r="S9088">
        <v>81</v>
      </c>
      <c r="T9088">
        <v>3672</v>
      </c>
      <c r="U9088" t="s">
        <v>29</v>
      </c>
    </row>
    <row r="9089" spans="1:21" x14ac:dyDescent="0.25">
      <c r="A9089" t="s">
        <v>33142</v>
      </c>
      <c r="B9089" t="s">
        <v>2731</v>
      </c>
      <c r="C9089" s="3">
        <v>42938.501250000001</v>
      </c>
      <c r="D9089" s="3">
        <v>42938.547523148147</v>
      </c>
      <c r="E9089" s="4">
        <v>42938</v>
      </c>
      <c r="F9089" s="1">
        <v>54.2821</v>
      </c>
      <c r="G9089" t="s">
        <v>27</v>
      </c>
      <c r="H9089" s="1">
        <v>108.74281666666667</v>
      </c>
      <c r="I9089" t="s">
        <v>27</v>
      </c>
      <c r="J9089" t="s">
        <v>17937</v>
      </c>
      <c r="K9089" s="1" t="str">
        <f t="shared" si="142"/>
        <v>mzs0722</v>
      </c>
      <c r="L9089" s="5" t="s">
        <v>24146</v>
      </c>
      <c r="M9089">
        <v>825.73</v>
      </c>
      <c r="N9089">
        <v>16.085999999999999</v>
      </c>
      <c r="O9089" t="s">
        <v>27</v>
      </c>
      <c r="P9089" t="s">
        <v>863</v>
      </c>
      <c r="Q9089">
        <v>0</v>
      </c>
      <c r="R9089">
        <v>2108</v>
      </c>
      <c r="S9089">
        <v>65</v>
      </c>
      <c r="T9089">
        <v>2172</v>
      </c>
      <c r="U9089" t="s">
        <v>29</v>
      </c>
    </row>
    <row r="9090" spans="1:21" x14ac:dyDescent="0.25">
      <c r="A9090" t="s">
        <v>34511</v>
      </c>
      <c r="B9090" t="s">
        <v>2731</v>
      </c>
      <c r="C9090" s="3">
        <v>42944.319016203706</v>
      </c>
      <c r="D9090" s="3">
        <v>42944.394999999997</v>
      </c>
      <c r="E9090" s="4">
        <v>42944</v>
      </c>
      <c r="F9090" s="1">
        <v>51.97475</v>
      </c>
      <c r="G9090" t="s">
        <v>27</v>
      </c>
      <c r="H9090" s="1">
        <v>105.34883333333333</v>
      </c>
      <c r="I9090" t="s">
        <v>27</v>
      </c>
      <c r="J9090" t="s">
        <v>2785</v>
      </c>
      <c r="K9090" s="1" t="str">
        <f t="shared" si="142"/>
        <v>stupa0728</v>
      </c>
      <c r="L9090" s="5" t="s">
        <v>25834</v>
      </c>
      <c r="M9090">
        <v>401.59899999999999</v>
      </c>
      <c r="N9090">
        <v>15.4923</v>
      </c>
      <c r="O9090">
        <v>1.01004324211659E-2</v>
      </c>
      <c r="P9090" t="s">
        <v>863</v>
      </c>
      <c r="Q9090">
        <v>15</v>
      </c>
      <c r="R9090">
        <v>5494</v>
      </c>
      <c r="S9090">
        <v>83</v>
      </c>
      <c r="T9090">
        <v>5576</v>
      </c>
      <c r="U9090" t="s">
        <v>29</v>
      </c>
    </row>
    <row r="9091" spans="1:21" x14ac:dyDescent="0.25">
      <c r="A9091" t="s">
        <v>916</v>
      </c>
      <c r="B9091" t="s">
        <v>32</v>
      </c>
      <c r="C9091" s="3">
        <v>42980.379606481481</v>
      </c>
      <c r="D9091" s="3">
        <v>42980.431608796294</v>
      </c>
      <c r="E9091" s="4">
        <v>42980</v>
      </c>
      <c r="F9091">
        <v>51.6815</v>
      </c>
      <c r="G9091" t="s">
        <v>917</v>
      </c>
      <c r="H9091">
        <v>103.87949999999999</v>
      </c>
      <c r="I9091" t="s">
        <v>918</v>
      </c>
      <c r="J9091" t="s">
        <v>894</v>
      </c>
      <c r="K9091" s="1" t="str">
        <f t="shared" si="142"/>
        <v>12kKu0902</v>
      </c>
      <c r="L9091" s="5" t="s">
        <v>715</v>
      </c>
      <c r="M9091">
        <v>1270.269</v>
      </c>
      <c r="N9091">
        <v>7.5597000000000003</v>
      </c>
      <c r="O9091" t="s">
        <v>27</v>
      </c>
      <c r="P9091" t="s">
        <v>28</v>
      </c>
      <c r="Q9091">
        <v>0</v>
      </c>
      <c r="R9091">
        <v>3367</v>
      </c>
      <c r="S9091">
        <v>22</v>
      </c>
      <c r="T9091">
        <v>3388</v>
      </c>
      <c r="U9091" t="s">
        <v>29</v>
      </c>
    </row>
    <row r="9092" spans="1:21" x14ac:dyDescent="0.25">
      <c r="A9092" t="s">
        <v>4199</v>
      </c>
      <c r="B9092" t="s">
        <v>32</v>
      </c>
      <c r="C9092" s="3">
        <v>42981.476284722223</v>
      </c>
      <c r="D9092" s="3">
        <v>42981.520902777775</v>
      </c>
      <c r="E9092" s="4">
        <v>42981</v>
      </c>
      <c r="F9092">
        <v>51.815833333333302</v>
      </c>
      <c r="G9092" t="s">
        <v>4200</v>
      </c>
      <c r="H9092">
        <v>104.9079</v>
      </c>
      <c r="I9092" t="s">
        <v>4201</v>
      </c>
      <c r="J9092" t="s">
        <v>4082</v>
      </c>
      <c r="K9092" s="1" t="str">
        <f t="shared" si="142"/>
        <v>3kLi0903</v>
      </c>
      <c r="L9092" s="5" t="s">
        <v>4102</v>
      </c>
      <c r="M9092">
        <v>1402.328</v>
      </c>
      <c r="N9092">
        <v>5.7651000000000003</v>
      </c>
      <c r="O9092" t="s">
        <v>27</v>
      </c>
      <c r="P9092" t="s">
        <v>28</v>
      </c>
      <c r="Q9092">
        <v>0</v>
      </c>
      <c r="R9092">
        <v>3250</v>
      </c>
      <c r="S9092">
        <v>0</v>
      </c>
      <c r="T9092">
        <v>3249</v>
      </c>
      <c r="U9092" t="s">
        <v>29</v>
      </c>
    </row>
    <row r="9093" spans="1:21" x14ac:dyDescent="0.25">
      <c r="A9093" t="s">
        <v>4578</v>
      </c>
      <c r="B9093" t="s">
        <v>32</v>
      </c>
      <c r="C9093" s="3">
        <v>42980.506053240744</v>
      </c>
      <c r="D9093" s="3">
        <v>42980.55537037037</v>
      </c>
      <c r="E9093" s="4">
        <v>42980</v>
      </c>
      <c r="F9093">
        <v>51.758866666666599</v>
      </c>
      <c r="G9093" t="s">
        <v>4579</v>
      </c>
      <c r="H9093">
        <v>104.224366666666</v>
      </c>
      <c r="I9093" t="s">
        <v>4580</v>
      </c>
      <c r="J9093" t="s">
        <v>4375</v>
      </c>
      <c r="K9093" s="1" t="str">
        <f t="shared" si="142"/>
        <v>3kMa0902</v>
      </c>
      <c r="L9093" s="5" t="s">
        <v>4376</v>
      </c>
      <c r="M9093">
        <v>1340.098</v>
      </c>
      <c r="N9093">
        <v>8.7159999999999993</v>
      </c>
      <c r="O9093" t="s">
        <v>27</v>
      </c>
      <c r="P9093" t="s">
        <v>28</v>
      </c>
      <c r="Q9093">
        <v>0</v>
      </c>
      <c r="R9093">
        <v>3476</v>
      </c>
      <c r="S9093">
        <v>2</v>
      </c>
      <c r="T9093">
        <v>3477</v>
      </c>
      <c r="U9093" t="s">
        <v>29</v>
      </c>
    </row>
    <row r="9094" spans="1:21" x14ac:dyDescent="0.25">
      <c r="A9094" t="s">
        <v>5745</v>
      </c>
      <c r="B9094" t="s">
        <v>32</v>
      </c>
      <c r="C9094" s="3">
        <v>42980.763657407406</v>
      </c>
      <c r="D9094" s="3">
        <v>42980.801238425927</v>
      </c>
      <c r="E9094" s="4">
        <v>42980</v>
      </c>
      <c r="F9094">
        <v>51.527349999999998</v>
      </c>
      <c r="G9094" t="s">
        <v>5746</v>
      </c>
      <c r="H9094">
        <v>104.238516666666</v>
      </c>
      <c r="I9094" t="s">
        <v>5747</v>
      </c>
      <c r="J9094" t="s">
        <v>5638</v>
      </c>
      <c r="K9094" s="1" t="str">
        <f t="shared" si="142"/>
        <v>3kso0902</v>
      </c>
      <c r="L9094" s="5" t="s">
        <v>5622</v>
      </c>
      <c r="M9094">
        <v>396.58100000000002</v>
      </c>
      <c r="N9094">
        <v>14.3367</v>
      </c>
      <c r="O9094">
        <v>6.0467325649901302E-2</v>
      </c>
      <c r="P9094" t="s">
        <v>28</v>
      </c>
      <c r="Q9094">
        <v>179</v>
      </c>
      <c r="R9094">
        <v>993</v>
      </c>
      <c r="S9094">
        <v>2</v>
      </c>
      <c r="T9094">
        <v>994</v>
      </c>
      <c r="U9094" t="s">
        <v>29</v>
      </c>
    </row>
    <row r="9095" spans="1:21" x14ac:dyDescent="0.25">
      <c r="A9095" t="s">
        <v>6022</v>
      </c>
      <c r="B9095" t="s">
        <v>32</v>
      </c>
      <c r="C9095" s="3">
        <v>42981.154027777775</v>
      </c>
      <c r="D9095" s="3">
        <v>42981.191967592589</v>
      </c>
      <c r="E9095" s="4">
        <v>42981</v>
      </c>
      <c r="F9095">
        <v>51.5899</v>
      </c>
      <c r="G9095" t="s">
        <v>6023</v>
      </c>
      <c r="H9095">
        <v>105.1135</v>
      </c>
      <c r="I9095" t="s">
        <v>6024</v>
      </c>
      <c r="J9095" t="s">
        <v>5419</v>
      </c>
      <c r="K9095" s="1" t="str">
        <f t="shared" si="142"/>
        <v>3kta0903</v>
      </c>
      <c r="L9095" s="5" t="s">
        <v>5913</v>
      </c>
      <c r="M9095">
        <v>682.23599999999999</v>
      </c>
      <c r="N9095">
        <v>13.000400000000001</v>
      </c>
      <c r="O9095">
        <v>3.7308912531086499E-4</v>
      </c>
      <c r="P9095" t="s">
        <v>28</v>
      </c>
      <c r="Q9095">
        <v>1</v>
      </c>
      <c r="R9095">
        <v>1857</v>
      </c>
      <c r="S9095">
        <v>2</v>
      </c>
      <c r="T9095">
        <v>1858</v>
      </c>
      <c r="U9095" t="s">
        <v>29</v>
      </c>
    </row>
    <row r="9096" spans="1:21" x14ac:dyDescent="0.25">
      <c r="A9096" t="s">
        <v>10821</v>
      </c>
      <c r="B9096" t="s">
        <v>32</v>
      </c>
      <c r="C9096" s="3">
        <v>42980.579768518517</v>
      </c>
      <c r="D9096" s="3">
        <v>42980.623171296298</v>
      </c>
      <c r="E9096" s="4">
        <v>42980</v>
      </c>
      <c r="F9096">
        <v>51.721499999999999</v>
      </c>
      <c r="G9096" t="s">
        <v>10822</v>
      </c>
      <c r="H9096">
        <v>104.226016666666</v>
      </c>
      <c r="I9096" t="s">
        <v>10823</v>
      </c>
      <c r="J9096" t="s">
        <v>10594</v>
      </c>
      <c r="K9096" s="1" t="str">
        <f t="shared" si="142"/>
        <v>7kma0902</v>
      </c>
      <c r="L9096" s="5" t="s">
        <v>10595</v>
      </c>
      <c r="M9096">
        <v>1342.7280000000001</v>
      </c>
      <c r="N9096">
        <v>9.9856999999999996</v>
      </c>
      <c r="O9096" t="s">
        <v>27</v>
      </c>
      <c r="P9096" t="s">
        <v>28</v>
      </c>
      <c r="Q9096">
        <v>0</v>
      </c>
      <c r="R9096">
        <v>2934</v>
      </c>
      <c r="S9096">
        <v>2</v>
      </c>
      <c r="T9096">
        <v>2935</v>
      </c>
      <c r="U9096" t="s">
        <v>29</v>
      </c>
    </row>
    <row r="9097" spans="1:21" x14ac:dyDescent="0.25">
      <c r="A9097" t="s">
        <v>919</v>
      </c>
      <c r="B9097" t="s">
        <v>32</v>
      </c>
      <c r="C9097" s="3">
        <v>42980.379606481481</v>
      </c>
      <c r="D9097" s="3">
        <v>42980.431608796294</v>
      </c>
      <c r="E9097" s="4">
        <v>42980</v>
      </c>
      <c r="F9097">
        <v>51.6815</v>
      </c>
      <c r="G9097" t="s">
        <v>917</v>
      </c>
      <c r="H9097">
        <v>103.87949999999999</v>
      </c>
      <c r="I9097" t="s">
        <v>918</v>
      </c>
      <c r="J9097" t="s">
        <v>894</v>
      </c>
      <c r="K9097" s="1" t="str">
        <f t="shared" si="142"/>
        <v>12kKu0902</v>
      </c>
      <c r="L9097" s="5" t="s">
        <v>715</v>
      </c>
      <c r="M9097">
        <v>1270.269</v>
      </c>
      <c r="N9097">
        <v>7.5597000000000003</v>
      </c>
      <c r="O9097" t="s">
        <v>27</v>
      </c>
      <c r="P9097" t="s">
        <v>28</v>
      </c>
      <c r="Q9097">
        <v>0</v>
      </c>
      <c r="R9097">
        <v>3367</v>
      </c>
      <c r="S9097">
        <v>964</v>
      </c>
      <c r="T9097">
        <v>4330</v>
      </c>
      <c r="U9097" t="s">
        <v>29</v>
      </c>
    </row>
    <row r="9098" spans="1:21" x14ac:dyDescent="0.25">
      <c r="A9098" t="s">
        <v>4202</v>
      </c>
      <c r="B9098" t="s">
        <v>32</v>
      </c>
      <c r="C9098" s="3">
        <v>42981.476284722223</v>
      </c>
      <c r="D9098" s="3">
        <v>42981.520902777775</v>
      </c>
      <c r="E9098" s="4">
        <v>42981</v>
      </c>
      <c r="F9098">
        <v>51.815833333333302</v>
      </c>
      <c r="G9098" t="s">
        <v>4200</v>
      </c>
      <c r="H9098">
        <v>104.9079</v>
      </c>
      <c r="I9098" t="s">
        <v>4201</v>
      </c>
      <c r="J9098" t="s">
        <v>4082</v>
      </c>
      <c r="K9098" s="1" t="str">
        <f t="shared" si="142"/>
        <v>3kLi0903</v>
      </c>
      <c r="L9098" s="5" t="s">
        <v>4102</v>
      </c>
      <c r="M9098">
        <v>1402.328</v>
      </c>
      <c r="N9098">
        <v>5.7648000000000001</v>
      </c>
      <c r="O9098" t="s">
        <v>27</v>
      </c>
      <c r="P9098" t="s">
        <v>28</v>
      </c>
      <c r="Q9098">
        <v>0</v>
      </c>
      <c r="R9098">
        <v>3251</v>
      </c>
      <c r="S9098">
        <v>386</v>
      </c>
      <c r="T9098">
        <v>3636</v>
      </c>
      <c r="U9098" t="s">
        <v>29</v>
      </c>
    </row>
    <row r="9099" spans="1:21" x14ac:dyDescent="0.25">
      <c r="A9099" t="s">
        <v>4581</v>
      </c>
      <c r="B9099" t="s">
        <v>32</v>
      </c>
      <c r="C9099" s="3">
        <v>42980.506053240744</v>
      </c>
      <c r="D9099" s="3">
        <v>42980.55537037037</v>
      </c>
      <c r="E9099" s="4">
        <v>42980</v>
      </c>
      <c r="F9099">
        <v>51.758866666666599</v>
      </c>
      <c r="G9099" t="s">
        <v>4579</v>
      </c>
      <c r="H9099">
        <v>104.224366666666</v>
      </c>
      <c r="I9099" t="s">
        <v>4580</v>
      </c>
      <c r="J9099" t="s">
        <v>4375</v>
      </c>
      <c r="K9099" s="1" t="str">
        <f t="shared" si="142"/>
        <v>3kMa0902</v>
      </c>
      <c r="L9099" s="5" t="s">
        <v>4376</v>
      </c>
      <c r="M9099">
        <v>1340.098</v>
      </c>
      <c r="N9099">
        <v>8.7159999999999993</v>
      </c>
      <c r="O9099" t="s">
        <v>27</v>
      </c>
      <c r="P9099" t="s">
        <v>28</v>
      </c>
      <c r="Q9099">
        <v>0</v>
      </c>
      <c r="R9099">
        <v>3476</v>
      </c>
      <c r="S9099">
        <v>445</v>
      </c>
      <c r="T9099">
        <v>3920</v>
      </c>
      <c r="U9099" t="s">
        <v>29</v>
      </c>
    </row>
    <row r="9100" spans="1:21" x14ac:dyDescent="0.25">
      <c r="A9100" t="s">
        <v>5748</v>
      </c>
      <c r="B9100" t="s">
        <v>32</v>
      </c>
      <c r="C9100" s="3">
        <v>42980.763657407406</v>
      </c>
      <c r="D9100" s="3">
        <v>42980.801238425927</v>
      </c>
      <c r="E9100" s="4">
        <v>42980</v>
      </c>
      <c r="F9100">
        <v>51.527349999999998</v>
      </c>
      <c r="G9100" t="s">
        <v>5746</v>
      </c>
      <c r="H9100">
        <v>104.238516666666</v>
      </c>
      <c r="I9100" t="s">
        <v>5747</v>
      </c>
      <c r="J9100" t="s">
        <v>5638</v>
      </c>
      <c r="K9100" s="1" t="str">
        <f t="shared" si="142"/>
        <v>3kSo0902</v>
      </c>
      <c r="L9100" s="5" t="s">
        <v>5624</v>
      </c>
      <c r="M9100">
        <v>396.58100000000002</v>
      </c>
      <c r="N9100">
        <v>14.3367</v>
      </c>
      <c r="O9100">
        <v>6.0467325649901302E-2</v>
      </c>
      <c r="P9100" t="s">
        <v>28</v>
      </c>
      <c r="Q9100">
        <v>179</v>
      </c>
      <c r="R9100">
        <v>993</v>
      </c>
      <c r="S9100">
        <v>275</v>
      </c>
      <c r="T9100">
        <v>1267</v>
      </c>
      <c r="U9100" t="s">
        <v>29</v>
      </c>
    </row>
    <row r="9101" spans="1:21" x14ac:dyDescent="0.25">
      <c r="A9101" t="s">
        <v>6025</v>
      </c>
      <c r="B9101" t="s">
        <v>32</v>
      </c>
      <c r="C9101" s="3">
        <v>42981.154027777775</v>
      </c>
      <c r="D9101" s="3">
        <v>42981.191967592589</v>
      </c>
      <c r="E9101" s="4">
        <v>42981</v>
      </c>
      <c r="F9101">
        <v>51.5899</v>
      </c>
      <c r="G9101" t="s">
        <v>6023</v>
      </c>
      <c r="H9101">
        <v>105.1135</v>
      </c>
      <c r="I9101" t="s">
        <v>6024</v>
      </c>
      <c r="J9101" t="s">
        <v>5419</v>
      </c>
      <c r="K9101" s="1" t="str">
        <f t="shared" si="142"/>
        <v>3kTa0903</v>
      </c>
      <c r="L9101" s="5" t="s">
        <v>5908</v>
      </c>
      <c r="M9101">
        <v>682.23599999999999</v>
      </c>
      <c r="N9101">
        <v>13.000400000000001</v>
      </c>
      <c r="O9101">
        <v>3.7308912531086499E-4</v>
      </c>
      <c r="P9101" t="s">
        <v>28</v>
      </c>
      <c r="Q9101">
        <v>1</v>
      </c>
      <c r="R9101">
        <v>1857</v>
      </c>
      <c r="S9101">
        <v>480</v>
      </c>
      <c r="T9101">
        <v>2336</v>
      </c>
      <c r="U9101" t="s">
        <v>29</v>
      </c>
    </row>
    <row r="9102" spans="1:21" x14ac:dyDescent="0.25">
      <c r="A9102" t="s">
        <v>10824</v>
      </c>
      <c r="B9102" t="s">
        <v>32</v>
      </c>
      <c r="C9102" s="3">
        <v>42980.579768518517</v>
      </c>
      <c r="D9102" s="3">
        <v>42980.623171296298</v>
      </c>
      <c r="E9102" s="4">
        <v>42980</v>
      </c>
      <c r="F9102">
        <v>51.721499999999999</v>
      </c>
      <c r="G9102" t="s">
        <v>10822</v>
      </c>
      <c r="H9102">
        <v>104.226016666666</v>
      </c>
      <c r="I9102" t="s">
        <v>10823</v>
      </c>
      <c r="J9102" t="s">
        <v>10594</v>
      </c>
      <c r="K9102" s="1" t="str">
        <f t="shared" si="142"/>
        <v>7kMa0902</v>
      </c>
      <c r="L9102" s="5" t="s">
        <v>10614</v>
      </c>
      <c r="M9102">
        <v>1342.7280000000001</v>
      </c>
      <c r="N9102">
        <v>9.9856999999999996</v>
      </c>
      <c r="O9102" t="s">
        <v>27</v>
      </c>
      <c r="P9102" t="s">
        <v>28</v>
      </c>
      <c r="Q9102">
        <v>0</v>
      </c>
      <c r="R9102">
        <v>2934</v>
      </c>
      <c r="S9102">
        <v>665</v>
      </c>
      <c r="T9102">
        <v>3598</v>
      </c>
      <c r="U9102" t="s">
        <v>29</v>
      </c>
    </row>
    <row r="9103" spans="1:21" x14ac:dyDescent="0.25">
      <c r="A9103" t="s">
        <v>19192</v>
      </c>
      <c r="B9103" t="s">
        <v>32</v>
      </c>
      <c r="C9103" s="3">
        <v>42980.871122685188</v>
      </c>
      <c r="D9103" s="3">
        <v>42980.911307870374</v>
      </c>
      <c r="E9103" s="4">
        <v>42980</v>
      </c>
      <c r="F9103">
        <v>51.670450000000002</v>
      </c>
      <c r="G9103" t="s">
        <v>19189</v>
      </c>
      <c r="H9103">
        <v>104.470183333333</v>
      </c>
      <c r="I9103" t="s">
        <v>19190</v>
      </c>
      <c r="J9103" t="s">
        <v>19193</v>
      </c>
      <c r="K9103" s="1" t="str">
        <f t="shared" si="142"/>
        <v>mIMzt0902</v>
      </c>
      <c r="L9103" s="5" t="s">
        <v>19184</v>
      </c>
      <c r="M9103">
        <v>1342.4359999999999</v>
      </c>
      <c r="N9103">
        <v>11.366199999999999</v>
      </c>
      <c r="O9103">
        <v>3.69217984068397E-2</v>
      </c>
      <c r="P9103" t="s">
        <v>28</v>
      </c>
      <c r="Q9103">
        <v>110</v>
      </c>
      <c r="R9103">
        <v>2958</v>
      </c>
      <c r="S9103">
        <v>581</v>
      </c>
      <c r="T9103">
        <v>3538</v>
      </c>
      <c r="U9103" t="s">
        <v>29</v>
      </c>
    </row>
    <row r="9104" spans="1:21" x14ac:dyDescent="0.25">
      <c r="A9104" t="s">
        <v>20014</v>
      </c>
      <c r="B9104" t="s">
        <v>32</v>
      </c>
      <c r="C9104" s="3">
        <v>42981.628055555557</v>
      </c>
      <c r="D9104" s="3">
        <v>42981.709780092591</v>
      </c>
      <c r="E9104" s="4">
        <v>42981</v>
      </c>
      <c r="F9104">
        <v>51.779249999999998</v>
      </c>
      <c r="G9104" t="s">
        <v>20012</v>
      </c>
      <c r="H9104">
        <v>105.3716</v>
      </c>
      <c r="I9104" t="s">
        <v>20013</v>
      </c>
      <c r="J9104" t="s">
        <v>19934</v>
      </c>
      <c r="K9104" s="1" t="str">
        <f t="shared" si="142"/>
        <v>mKM0903</v>
      </c>
      <c r="L9104" s="5" t="s">
        <v>19930</v>
      </c>
      <c r="M9104">
        <v>1433.587</v>
      </c>
      <c r="N9104">
        <v>12.5764</v>
      </c>
      <c r="O9104" t="s">
        <v>27</v>
      </c>
      <c r="P9104" t="s">
        <v>28</v>
      </c>
      <c r="Q9104">
        <v>0</v>
      </c>
      <c r="R9104">
        <v>3326</v>
      </c>
      <c r="S9104">
        <v>318</v>
      </c>
      <c r="T9104">
        <v>3643</v>
      </c>
      <c r="U9104" t="s">
        <v>29</v>
      </c>
    </row>
    <row r="9105" spans="1:21" x14ac:dyDescent="0.25">
      <c r="A9105" t="s">
        <v>20015</v>
      </c>
      <c r="B9105" t="s">
        <v>32</v>
      </c>
      <c r="C9105" s="3">
        <v>42981.628055555557</v>
      </c>
      <c r="D9105" s="3">
        <v>42981.709780092591</v>
      </c>
      <c r="E9105" t="s">
        <v>16455</v>
      </c>
      <c r="F9105">
        <v>51.779249999999998</v>
      </c>
      <c r="G9105" t="s">
        <v>20012</v>
      </c>
      <c r="H9105">
        <v>105.3716</v>
      </c>
      <c r="I9105" t="s">
        <v>20013</v>
      </c>
      <c r="J9105" t="s">
        <v>19934</v>
      </c>
      <c r="K9105" s="1" t="str">
        <f t="shared" si="142"/>
        <v>mKM0903_offsetPress-5.5</v>
      </c>
      <c r="L9105" s="5" t="s">
        <v>19930</v>
      </c>
      <c r="M9105">
        <v>1427.979</v>
      </c>
      <c r="N9105">
        <v>12.5764</v>
      </c>
      <c r="O9105" t="s">
        <v>27</v>
      </c>
      <c r="P9105" t="s">
        <v>28</v>
      </c>
      <c r="Q9105">
        <v>0</v>
      </c>
      <c r="R9105">
        <v>3326</v>
      </c>
      <c r="S9105">
        <v>318</v>
      </c>
      <c r="T9105">
        <v>3643</v>
      </c>
      <c r="U9105" t="s">
        <v>29</v>
      </c>
    </row>
    <row r="9106" spans="1:21" x14ac:dyDescent="0.25">
      <c r="A9106" t="s">
        <v>20665</v>
      </c>
      <c r="B9106" t="s">
        <v>32</v>
      </c>
      <c r="C9106" s="3">
        <v>42982.376585648148</v>
      </c>
      <c r="D9106" s="3">
        <v>42982.396006944444</v>
      </c>
      <c r="E9106" s="4">
        <v>42982</v>
      </c>
      <c r="F9106">
        <v>52.342983333333301</v>
      </c>
      <c r="G9106" t="s">
        <v>20663</v>
      </c>
      <c r="H9106">
        <v>106.0715</v>
      </c>
      <c r="I9106" t="s">
        <v>20664</v>
      </c>
      <c r="J9106" t="s">
        <v>19853</v>
      </c>
      <c r="K9106" s="1" t="str">
        <f t="shared" si="142"/>
        <v>mKyKh0904</v>
      </c>
      <c r="L9106" s="5" t="s">
        <v>20595</v>
      </c>
      <c r="M9106">
        <v>263.815</v>
      </c>
      <c r="N9106">
        <v>13.146000000000001</v>
      </c>
      <c r="O9106" t="s">
        <v>27</v>
      </c>
      <c r="P9106" t="s">
        <v>28</v>
      </c>
      <c r="Q9106">
        <v>0</v>
      </c>
      <c r="R9106">
        <v>752</v>
      </c>
      <c r="S9106">
        <v>667</v>
      </c>
      <c r="T9106">
        <v>1418</v>
      </c>
      <c r="U9106" t="s">
        <v>29</v>
      </c>
    </row>
    <row r="9107" spans="1:21" x14ac:dyDescent="0.25">
      <c r="A9107" t="s">
        <v>21093</v>
      </c>
      <c r="B9107" t="s">
        <v>32</v>
      </c>
      <c r="C9107" s="3">
        <v>42981.370567129627</v>
      </c>
      <c r="D9107" s="3">
        <v>42981.423530092594</v>
      </c>
      <c r="E9107" s="4">
        <v>42981</v>
      </c>
      <c r="F9107">
        <v>51.7040333333333</v>
      </c>
      <c r="G9107" t="s">
        <v>21090</v>
      </c>
      <c r="H9107">
        <v>105.011783333333</v>
      </c>
      <c r="I9107" t="s">
        <v>21091</v>
      </c>
      <c r="J9107" t="s">
        <v>7732</v>
      </c>
      <c r="K9107" s="1" t="str">
        <f t="shared" si="142"/>
        <v>mLT0903</v>
      </c>
      <c r="L9107" s="5" t="s">
        <v>20722</v>
      </c>
      <c r="M9107">
        <v>1423.3620000000001</v>
      </c>
      <c r="N9107">
        <v>7.3164999999999996</v>
      </c>
      <c r="O9107" t="s">
        <v>27</v>
      </c>
      <c r="P9107" t="s">
        <v>28</v>
      </c>
      <c r="Q9107">
        <v>0</v>
      </c>
      <c r="R9107">
        <v>3185</v>
      </c>
      <c r="S9107">
        <v>307</v>
      </c>
      <c r="T9107">
        <v>3491</v>
      </c>
      <c r="U9107" t="s">
        <v>29</v>
      </c>
    </row>
    <row r="9108" spans="1:21" x14ac:dyDescent="0.25">
      <c r="A9108" t="s">
        <v>29407</v>
      </c>
      <c r="B9108" t="s">
        <v>32</v>
      </c>
      <c r="C9108" s="3">
        <v>42980.664305555554</v>
      </c>
      <c r="D9108" s="3">
        <v>42980.825868055559</v>
      </c>
      <c r="E9108" s="4">
        <v>42980</v>
      </c>
      <c r="F9108" s="1">
        <v>51.646766666666664</v>
      </c>
      <c r="G9108" t="s">
        <v>27</v>
      </c>
      <c r="H9108" s="1">
        <v>104.23001666666667</v>
      </c>
      <c r="I9108" t="s">
        <v>27</v>
      </c>
      <c r="J9108" t="s">
        <v>29406</v>
      </c>
      <c r="K9108" s="1" t="str">
        <f t="shared" si="142"/>
        <v>mMS0902</v>
      </c>
      <c r="L9108" s="5" t="s">
        <v>21657</v>
      </c>
      <c r="M9108">
        <v>1262.088</v>
      </c>
      <c r="N9108">
        <v>12.7837</v>
      </c>
      <c r="O9108">
        <v>2.9829097940869899E-3</v>
      </c>
      <c r="P9108" t="s">
        <v>28</v>
      </c>
      <c r="Q9108">
        <v>8</v>
      </c>
      <c r="R9108">
        <v>2893</v>
      </c>
      <c r="S9108">
        <v>370</v>
      </c>
      <c r="T9108">
        <v>3262</v>
      </c>
      <c r="U9108" t="s">
        <v>29</v>
      </c>
    </row>
    <row r="9109" spans="1:21" x14ac:dyDescent="0.25">
      <c r="A9109" t="s">
        <v>23144</v>
      </c>
      <c r="B9109" t="s">
        <v>32</v>
      </c>
      <c r="C9109" s="3">
        <v>42980.980023148149</v>
      </c>
      <c r="D9109" s="3">
        <v>42981.04105324074</v>
      </c>
      <c r="E9109" s="4">
        <v>42980</v>
      </c>
      <c r="F9109">
        <v>51.605550000000001</v>
      </c>
      <c r="G9109" t="s">
        <v>23142</v>
      </c>
      <c r="H9109">
        <v>104.73195</v>
      </c>
      <c r="I9109" t="s">
        <v>23143</v>
      </c>
      <c r="J9109" t="s">
        <v>23126</v>
      </c>
      <c r="K9109" s="1" t="str">
        <f t="shared" si="142"/>
        <v>mTSG0902</v>
      </c>
      <c r="L9109" s="5" t="s">
        <v>23049</v>
      </c>
      <c r="M9109">
        <v>1127.0889999999999</v>
      </c>
      <c r="N9109">
        <v>12.8528</v>
      </c>
      <c r="O9109">
        <v>3.4512769972942101E-2</v>
      </c>
      <c r="P9109" t="s">
        <v>28</v>
      </c>
      <c r="Q9109">
        <v>32</v>
      </c>
      <c r="R9109">
        <v>2612</v>
      </c>
      <c r="S9109">
        <v>264</v>
      </c>
      <c r="T9109">
        <v>2875</v>
      </c>
      <c r="U9109" t="s">
        <v>29</v>
      </c>
    </row>
    <row r="9110" spans="1:21" x14ac:dyDescent="0.25">
      <c r="A9110" t="s">
        <v>19188</v>
      </c>
      <c r="B9110" t="s">
        <v>32</v>
      </c>
      <c r="C9110" s="3">
        <v>42980.871122685188</v>
      </c>
      <c r="D9110" s="3">
        <v>42980.911307870374</v>
      </c>
      <c r="E9110" s="4">
        <v>42980</v>
      </c>
      <c r="F9110">
        <v>51.670450000000002</v>
      </c>
      <c r="G9110" t="s">
        <v>19189</v>
      </c>
      <c r="H9110">
        <v>104.470183333333</v>
      </c>
      <c r="I9110" t="s">
        <v>19190</v>
      </c>
      <c r="J9110" t="s">
        <v>19191</v>
      </c>
      <c r="K9110" s="1" t="str">
        <f t="shared" si="142"/>
        <v>mimzt0902</v>
      </c>
      <c r="L9110" s="5" t="s">
        <v>19187</v>
      </c>
      <c r="M9110">
        <v>1342.4359999999999</v>
      </c>
      <c r="N9110">
        <v>11.366199999999999</v>
      </c>
      <c r="O9110">
        <v>3.69217984068397E-2</v>
      </c>
      <c r="P9110" t="s">
        <v>28</v>
      </c>
      <c r="Q9110">
        <v>110</v>
      </c>
      <c r="R9110">
        <v>2958</v>
      </c>
      <c r="S9110">
        <v>0</v>
      </c>
      <c r="T9110">
        <v>2957</v>
      </c>
      <c r="U9110" t="s">
        <v>29</v>
      </c>
    </row>
    <row r="9111" spans="1:21" x14ac:dyDescent="0.25">
      <c r="A9111" t="s">
        <v>20011</v>
      </c>
      <c r="B9111" t="s">
        <v>32</v>
      </c>
      <c r="C9111" s="3">
        <v>42981.628055555557</v>
      </c>
      <c r="D9111" s="3">
        <v>42981.709780092591</v>
      </c>
      <c r="E9111" s="4">
        <v>42981</v>
      </c>
      <c r="F9111">
        <v>51.779249999999998</v>
      </c>
      <c r="G9111" t="s">
        <v>20012</v>
      </c>
      <c r="H9111">
        <v>105.3716</v>
      </c>
      <c r="I9111" t="s">
        <v>20013</v>
      </c>
      <c r="J9111" t="s">
        <v>19934</v>
      </c>
      <c r="K9111" s="1" t="str">
        <f t="shared" si="142"/>
        <v>mKM0903</v>
      </c>
      <c r="L9111" s="5" t="s">
        <v>19930</v>
      </c>
      <c r="M9111">
        <v>1433.587</v>
      </c>
      <c r="N9111">
        <v>12.5764</v>
      </c>
      <c r="O9111" t="s">
        <v>27</v>
      </c>
      <c r="P9111" t="s">
        <v>28</v>
      </c>
      <c r="Q9111">
        <v>0</v>
      </c>
      <c r="R9111">
        <v>3326</v>
      </c>
      <c r="S9111">
        <v>0</v>
      </c>
      <c r="T9111">
        <v>3325</v>
      </c>
      <c r="U9111" t="s">
        <v>29</v>
      </c>
    </row>
    <row r="9112" spans="1:21" x14ac:dyDescent="0.25">
      <c r="A9112" t="s">
        <v>20662</v>
      </c>
      <c r="B9112" t="s">
        <v>32</v>
      </c>
      <c r="C9112" s="3">
        <v>42982.376585648148</v>
      </c>
      <c r="D9112" s="3">
        <v>42982.396006944444</v>
      </c>
      <c r="E9112" s="4">
        <v>42982</v>
      </c>
      <c r="F9112">
        <v>52.342983333333301</v>
      </c>
      <c r="G9112" t="s">
        <v>20663</v>
      </c>
      <c r="H9112">
        <v>106.0715</v>
      </c>
      <c r="I9112" t="s">
        <v>20664</v>
      </c>
      <c r="J9112" t="s">
        <v>19853</v>
      </c>
      <c r="K9112" s="1" t="str">
        <f t="shared" si="142"/>
        <v>mkykh0904</v>
      </c>
      <c r="L9112" s="5" t="s">
        <v>20563</v>
      </c>
      <c r="M9112">
        <v>263.815</v>
      </c>
      <c r="N9112">
        <v>13.146000000000001</v>
      </c>
      <c r="O9112" t="s">
        <v>27</v>
      </c>
      <c r="P9112" t="s">
        <v>28</v>
      </c>
      <c r="Q9112">
        <v>0</v>
      </c>
      <c r="R9112">
        <v>715</v>
      </c>
      <c r="S9112">
        <v>3</v>
      </c>
      <c r="T9112">
        <v>717</v>
      </c>
      <c r="U9112" t="s">
        <v>29</v>
      </c>
    </row>
    <row r="9113" spans="1:21" x14ac:dyDescent="0.25">
      <c r="A9113" t="s">
        <v>21089</v>
      </c>
      <c r="B9113" t="s">
        <v>32</v>
      </c>
      <c r="C9113" s="3">
        <v>42981.370567129627</v>
      </c>
      <c r="D9113" s="3">
        <v>42981.423530092594</v>
      </c>
      <c r="E9113" s="4">
        <v>42981</v>
      </c>
      <c r="F9113">
        <v>51.7040333333333</v>
      </c>
      <c r="G9113" t="s">
        <v>21090</v>
      </c>
      <c r="H9113">
        <v>105.011783333333</v>
      </c>
      <c r="I9113" t="s">
        <v>21091</v>
      </c>
      <c r="J9113" t="s">
        <v>7732</v>
      </c>
      <c r="K9113" s="1" t="str">
        <f t="shared" si="142"/>
        <v>mLT0903</v>
      </c>
      <c r="L9113" s="5" t="s">
        <v>20722</v>
      </c>
      <c r="M9113">
        <v>1423.3620000000001</v>
      </c>
      <c r="N9113">
        <v>7.3167999999999997</v>
      </c>
      <c r="O9113" t="s">
        <v>27</v>
      </c>
      <c r="P9113" t="s">
        <v>28</v>
      </c>
      <c r="Q9113">
        <v>0</v>
      </c>
      <c r="R9113">
        <v>3184</v>
      </c>
      <c r="S9113">
        <v>0</v>
      </c>
      <c r="T9113">
        <v>3183</v>
      </c>
      <c r="U9113" t="s">
        <v>29</v>
      </c>
    </row>
    <row r="9114" spans="1:21" x14ac:dyDescent="0.25">
      <c r="A9114" t="s">
        <v>21092</v>
      </c>
      <c r="B9114" t="s">
        <v>32</v>
      </c>
      <c r="C9114" s="3">
        <v>42981.370567129627</v>
      </c>
      <c r="D9114" s="3">
        <v>42981.423530092594</v>
      </c>
      <c r="F9114">
        <v>51.7040333333333</v>
      </c>
      <c r="G9114" t="s">
        <v>21090</v>
      </c>
      <c r="H9114">
        <v>105.011783333333</v>
      </c>
      <c r="I9114" t="s">
        <v>21091</v>
      </c>
      <c r="J9114" t="s">
        <v>7732</v>
      </c>
      <c r="K9114" s="1" t="str">
        <f t="shared" si="142"/>
        <v>mLT0903_SV</v>
      </c>
      <c r="L9114" s="5" t="s">
        <v>20722</v>
      </c>
      <c r="M9114">
        <v>1423.3620000000001</v>
      </c>
      <c r="N9114">
        <v>7.3164999999999996</v>
      </c>
      <c r="O9114" t="s">
        <v>27</v>
      </c>
      <c r="P9114" t="s">
        <v>28</v>
      </c>
      <c r="Q9114">
        <v>0</v>
      </c>
      <c r="R9114">
        <v>3185</v>
      </c>
      <c r="S9114">
        <v>307</v>
      </c>
      <c r="T9114">
        <v>3491</v>
      </c>
      <c r="U9114" t="s">
        <v>29</v>
      </c>
    </row>
    <row r="9115" spans="1:21" x14ac:dyDescent="0.25">
      <c r="A9115" t="s">
        <v>29405</v>
      </c>
      <c r="B9115" t="s">
        <v>32</v>
      </c>
      <c r="C9115" s="3">
        <v>42980.664305555554</v>
      </c>
      <c r="D9115" s="3">
        <v>42980.825868055559</v>
      </c>
      <c r="E9115" s="4">
        <v>42980</v>
      </c>
      <c r="F9115" s="1">
        <v>51.646766666666664</v>
      </c>
      <c r="G9115" t="s">
        <v>27</v>
      </c>
      <c r="H9115" s="1">
        <v>104.23001666666667</v>
      </c>
      <c r="I9115" t="s">
        <v>27</v>
      </c>
      <c r="J9115" t="s">
        <v>29406</v>
      </c>
      <c r="K9115" s="1" t="str">
        <f t="shared" si="142"/>
        <v>mms0902</v>
      </c>
      <c r="L9115" s="5" t="s">
        <v>21646</v>
      </c>
      <c r="M9115">
        <v>1262.088</v>
      </c>
      <c r="N9115">
        <v>12.7837</v>
      </c>
      <c r="O9115">
        <v>2.9829097940869899E-3</v>
      </c>
      <c r="P9115" t="s">
        <v>28</v>
      </c>
      <c r="Q9115">
        <v>8</v>
      </c>
      <c r="R9115">
        <v>2893</v>
      </c>
      <c r="S9115">
        <v>0</v>
      </c>
      <c r="T9115">
        <v>2892</v>
      </c>
      <c r="U9115" t="s">
        <v>29</v>
      </c>
    </row>
    <row r="9116" spans="1:21" x14ac:dyDescent="0.25">
      <c r="A9116" t="s">
        <v>23141</v>
      </c>
      <c r="B9116" t="s">
        <v>32</v>
      </c>
      <c r="C9116" s="3">
        <v>42980.980023148149</v>
      </c>
      <c r="D9116" s="3">
        <v>42981.04105324074</v>
      </c>
      <c r="E9116" s="4">
        <v>42980</v>
      </c>
      <c r="F9116">
        <v>51.605550000000001</v>
      </c>
      <c r="G9116" t="s">
        <v>23142</v>
      </c>
      <c r="H9116">
        <v>104.73195</v>
      </c>
      <c r="I9116" t="s">
        <v>23143</v>
      </c>
      <c r="J9116" t="s">
        <v>23126</v>
      </c>
      <c r="K9116" s="1" t="str">
        <f t="shared" ref="K9116:K9179" si="143">MID(A9116,FIND("*",SUBSTITUTE(A9116,"\","*",LEN(A9116)-LEN(SUBSTITUTE(A9116,"\",""))))+1,FIND(".cnv",A9116)-(FIND("*",SUBSTITUTE(A9116,"\","*",LEN(A9116)-LEN(SUBSTITUTE(A9116,"\",""))))+1))</f>
        <v>mTSG0902</v>
      </c>
      <c r="L9116" s="5" t="s">
        <v>23049</v>
      </c>
      <c r="M9116">
        <v>1127.0889999999999</v>
      </c>
      <c r="N9116">
        <v>12.8528</v>
      </c>
      <c r="O9116">
        <v>3.4512769972942101E-2</v>
      </c>
      <c r="P9116" t="s">
        <v>28</v>
      </c>
      <c r="Q9116">
        <v>32</v>
      </c>
      <c r="R9116">
        <v>2612</v>
      </c>
      <c r="S9116">
        <v>2</v>
      </c>
      <c r="T9116">
        <v>2613</v>
      </c>
      <c r="U9116" t="s">
        <v>29</v>
      </c>
    </row>
    <row r="9117" spans="1:21" x14ac:dyDescent="0.25">
      <c r="A9117" t="s">
        <v>920</v>
      </c>
      <c r="B9117" t="s">
        <v>32</v>
      </c>
      <c r="C9117" s="3">
        <v>42980.379606481481</v>
      </c>
      <c r="D9117" s="3">
        <v>42980.431608796294</v>
      </c>
      <c r="E9117" s="4">
        <v>42980</v>
      </c>
      <c r="F9117">
        <v>51.6815</v>
      </c>
      <c r="G9117" t="s">
        <v>917</v>
      </c>
      <c r="H9117">
        <v>103.87949999999999</v>
      </c>
      <c r="I9117" t="s">
        <v>918</v>
      </c>
      <c r="J9117" t="s">
        <v>894</v>
      </c>
      <c r="K9117" s="1" t="str">
        <f t="shared" si="143"/>
        <v>12kKu0902</v>
      </c>
      <c r="L9117" s="5" t="s">
        <v>715</v>
      </c>
      <c r="M9117">
        <v>1270.269</v>
      </c>
      <c r="N9117">
        <v>7.5597000000000003</v>
      </c>
      <c r="O9117" t="s">
        <v>27</v>
      </c>
      <c r="P9117" t="s">
        <v>28</v>
      </c>
      <c r="Q9117">
        <v>0</v>
      </c>
      <c r="R9117">
        <v>3367</v>
      </c>
      <c r="S9117">
        <v>22</v>
      </c>
      <c r="T9117">
        <v>3388</v>
      </c>
      <c r="U9117" t="s">
        <v>29</v>
      </c>
    </row>
    <row r="9118" spans="1:21" x14ac:dyDescent="0.25">
      <c r="A9118" t="s">
        <v>3032</v>
      </c>
      <c r="B9118" t="s">
        <v>32</v>
      </c>
      <c r="C9118" s="3">
        <v>42984.994259259256</v>
      </c>
      <c r="D9118" s="3">
        <v>42986.439849537041</v>
      </c>
      <c r="E9118" s="4">
        <v>42984</v>
      </c>
      <c r="F9118">
        <v>55.349033333333303</v>
      </c>
      <c r="G9118" t="s">
        <v>3033</v>
      </c>
      <c r="H9118">
        <v>109.248133333333</v>
      </c>
      <c r="I9118" t="s">
        <v>3034</v>
      </c>
      <c r="J9118" t="s">
        <v>3035</v>
      </c>
      <c r="K9118" s="1" t="str">
        <f t="shared" si="143"/>
        <v>3kba0906</v>
      </c>
      <c r="L9118" s="5" t="s">
        <v>2878</v>
      </c>
      <c r="M9118">
        <v>632.25199999999995</v>
      </c>
      <c r="N9118">
        <v>14.117699999999999</v>
      </c>
      <c r="O9118">
        <v>0.15098661101701999</v>
      </c>
      <c r="P9118" t="s">
        <v>28</v>
      </c>
      <c r="Q9118">
        <v>58</v>
      </c>
      <c r="R9118">
        <v>1449</v>
      </c>
      <c r="S9118">
        <v>0</v>
      </c>
      <c r="T9118">
        <v>1448</v>
      </c>
      <c r="U9118" t="s">
        <v>29</v>
      </c>
    </row>
    <row r="9119" spans="1:21" x14ac:dyDescent="0.25">
      <c r="A9119" t="s">
        <v>3244</v>
      </c>
      <c r="B9119" t="s">
        <v>32</v>
      </c>
      <c r="C9119" s="3">
        <v>42986.046087962961</v>
      </c>
      <c r="D9119" s="3">
        <v>42986.05431712963</v>
      </c>
      <c r="E9119" s="4">
        <v>42986</v>
      </c>
      <c r="F9119">
        <v>54.381333333333302</v>
      </c>
      <c r="G9119" t="s">
        <v>3245</v>
      </c>
      <c r="H9119">
        <v>109.421616666666</v>
      </c>
      <c r="I9119" t="s">
        <v>3246</v>
      </c>
      <c r="J9119" t="s">
        <v>3035</v>
      </c>
      <c r="K9119" s="1" t="str">
        <f t="shared" si="143"/>
        <v>3kDa0908</v>
      </c>
      <c r="L9119" s="5" t="s">
        <v>3179</v>
      </c>
      <c r="M9119">
        <v>85.119</v>
      </c>
      <c r="N9119">
        <v>14.542199999999999</v>
      </c>
      <c r="O9119">
        <v>5.8373776999156503E-2</v>
      </c>
      <c r="P9119" t="s">
        <v>28</v>
      </c>
      <c r="Q9119">
        <v>24</v>
      </c>
      <c r="R9119">
        <v>268</v>
      </c>
      <c r="S9119">
        <v>2</v>
      </c>
      <c r="T9119">
        <v>269</v>
      </c>
      <c r="U9119" t="s">
        <v>29</v>
      </c>
    </row>
    <row r="9120" spans="1:21" x14ac:dyDescent="0.25">
      <c r="A9120" t="s">
        <v>3523</v>
      </c>
      <c r="B9120" t="s">
        <v>32</v>
      </c>
      <c r="C9120" s="3">
        <v>42985.754965277774</v>
      </c>
      <c r="D9120" s="3">
        <v>42985.783784722225</v>
      </c>
      <c r="E9120" s="4">
        <v>42985</v>
      </c>
      <c r="F9120">
        <v>54.530866666666597</v>
      </c>
      <c r="G9120" t="s">
        <v>3524</v>
      </c>
      <c r="H9120">
        <v>108.706633333333</v>
      </c>
      <c r="I9120" t="s">
        <v>3525</v>
      </c>
      <c r="J9120" t="s">
        <v>3383</v>
      </c>
      <c r="K9120" s="1" t="str">
        <f t="shared" si="143"/>
        <v>3kEl0907</v>
      </c>
      <c r="L9120" s="5" t="s">
        <v>3384</v>
      </c>
      <c r="M9120">
        <v>5440.76</v>
      </c>
      <c r="N9120">
        <v>12.7879</v>
      </c>
      <c r="O9120" t="s">
        <v>27</v>
      </c>
      <c r="P9120" t="s">
        <v>28</v>
      </c>
      <c r="Q9120">
        <v>0</v>
      </c>
      <c r="R9120">
        <v>2004</v>
      </c>
      <c r="S9120">
        <v>1</v>
      </c>
      <c r="T9120">
        <v>2004</v>
      </c>
      <c r="U9120" t="s">
        <v>29</v>
      </c>
    </row>
    <row r="9121" spans="1:21" x14ac:dyDescent="0.25">
      <c r="A9121" t="s">
        <v>4203</v>
      </c>
      <c r="B9121" t="s">
        <v>32</v>
      </c>
      <c r="C9121" s="3">
        <v>42981.476284722223</v>
      </c>
      <c r="D9121" s="3">
        <v>42981.520902777775</v>
      </c>
      <c r="E9121" s="4">
        <v>42981</v>
      </c>
      <c r="F9121">
        <v>51.815833333333302</v>
      </c>
      <c r="G9121" t="s">
        <v>4200</v>
      </c>
      <c r="H9121">
        <v>104.9079</v>
      </c>
      <c r="I9121" t="s">
        <v>4201</v>
      </c>
      <c r="J9121" t="s">
        <v>4082</v>
      </c>
      <c r="K9121" s="1" t="str">
        <f t="shared" si="143"/>
        <v>3kLi0903</v>
      </c>
      <c r="L9121" s="5" t="s">
        <v>4102</v>
      </c>
      <c r="M9121">
        <v>1402.328</v>
      </c>
      <c r="N9121">
        <v>5.7651000000000003</v>
      </c>
      <c r="O9121" t="s">
        <v>27</v>
      </c>
      <c r="P9121" t="s">
        <v>28</v>
      </c>
      <c r="Q9121">
        <v>0</v>
      </c>
      <c r="R9121">
        <v>3250</v>
      </c>
      <c r="S9121">
        <v>0</v>
      </c>
      <c r="T9121">
        <v>3249</v>
      </c>
      <c r="U9121" t="s">
        <v>29</v>
      </c>
    </row>
    <row r="9122" spans="1:21" x14ac:dyDescent="0.25">
      <c r="A9122" t="s">
        <v>4582</v>
      </c>
      <c r="B9122" t="s">
        <v>32</v>
      </c>
      <c r="C9122" s="3">
        <v>42980.506053240744</v>
      </c>
      <c r="D9122" s="3">
        <v>42980.55537037037</v>
      </c>
      <c r="E9122" s="4">
        <v>42980</v>
      </c>
      <c r="F9122">
        <v>51.758866666666599</v>
      </c>
      <c r="G9122" t="s">
        <v>4579</v>
      </c>
      <c r="H9122">
        <v>104.224366666666</v>
      </c>
      <c r="I9122" t="s">
        <v>4580</v>
      </c>
      <c r="J9122" t="s">
        <v>4375</v>
      </c>
      <c r="K9122" s="1" t="str">
        <f t="shared" si="143"/>
        <v>3kMa0902</v>
      </c>
      <c r="L9122" s="5" t="s">
        <v>4376</v>
      </c>
      <c r="M9122">
        <v>1340.098</v>
      </c>
      <c r="N9122">
        <v>8.7159999999999993</v>
      </c>
      <c r="O9122" t="s">
        <v>27</v>
      </c>
      <c r="P9122" t="s">
        <v>28</v>
      </c>
      <c r="Q9122">
        <v>0</v>
      </c>
      <c r="R9122">
        <v>3476</v>
      </c>
      <c r="S9122">
        <v>2</v>
      </c>
      <c r="T9122">
        <v>3477</v>
      </c>
      <c r="U9122" t="s">
        <v>29</v>
      </c>
    </row>
    <row r="9123" spans="1:21" x14ac:dyDescent="0.25">
      <c r="A9123" t="s">
        <v>5749</v>
      </c>
      <c r="B9123" t="s">
        <v>32</v>
      </c>
      <c r="C9123" s="3">
        <v>42980.763657407406</v>
      </c>
      <c r="D9123" s="3">
        <v>42980.801238425927</v>
      </c>
      <c r="E9123" s="4">
        <v>42980</v>
      </c>
      <c r="F9123">
        <v>51.527349999999998</v>
      </c>
      <c r="G9123" t="s">
        <v>5746</v>
      </c>
      <c r="H9123">
        <v>104.238516666666</v>
      </c>
      <c r="I9123" t="s">
        <v>5747</v>
      </c>
      <c r="J9123" t="s">
        <v>5638</v>
      </c>
      <c r="K9123" s="1" t="str">
        <f t="shared" si="143"/>
        <v>3kso0902</v>
      </c>
      <c r="L9123" s="5" t="s">
        <v>5622</v>
      </c>
      <c r="M9123">
        <v>396.58100000000002</v>
      </c>
      <c r="N9123">
        <v>14.3367</v>
      </c>
      <c r="O9123">
        <v>6.0467325649901302E-2</v>
      </c>
      <c r="P9123" t="s">
        <v>28</v>
      </c>
      <c r="Q9123">
        <v>179</v>
      </c>
      <c r="R9123">
        <v>993</v>
      </c>
      <c r="S9123">
        <v>2</v>
      </c>
      <c r="T9123">
        <v>994</v>
      </c>
      <c r="U9123" t="s">
        <v>29</v>
      </c>
    </row>
    <row r="9124" spans="1:21" x14ac:dyDescent="0.25">
      <c r="A9124" t="s">
        <v>6026</v>
      </c>
      <c r="B9124" t="s">
        <v>32</v>
      </c>
      <c r="C9124" s="3">
        <v>42981.154027777775</v>
      </c>
      <c r="D9124" s="3">
        <v>42981.191967592589</v>
      </c>
      <c r="E9124" s="4">
        <v>42981</v>
      </c>
      <c r="F9124">
        <v>51.5899</v>
      </c>
      <c r="G9124" t="s">
        <v>6023</v>
      </c>
      <c r="H9124">
        <v>105.1135</v>
      </c>
      <c r="I9124" t="s">
        <v>6024</v>
      </c>
      <c r="J9124" t="s">
        <v>5419</v>
      </c>
      <c r="K9124" s="1" t="str">
        <f t="shared" si="143"/>
        <v>3kta0903</v>
      </c>
      <c r="L9124" s="5" t="s">
        <v>5913</v>
      </c>
      <c r="M9124">
        <v>682.23599999999999</v>
      </c>
      <c r="N9124">
        <v>13.000400000000001</v>
      </c>
      <c r="O9124">
        <v>3.7308912531086499E-4</v>
      </c>
      <c r="P9124" t="s">
        <v>28</v>
      </c>
      <c r="Q9124">
        <v>1</v>
      </c>
      <c r="R9124">
        <v>1857</v>
      </c>
      <c r="S9124">
        <v>2</v>
      </c>
      <c r="T9124">
        <v>1858</v>
      </c>
      <c r="U9124" t="s">
        <v>29</v>
      </c>
    </row>
    <row r="9125" spans="1:21" x14ac:dyDescent="0.25">
      <c r="A9125" t="s">
        <v>6233</v>
      </c>
      <c r="B9125" t="s">
        <v>32</v>
      </c>
      <c r="C9125" s="3">
        <v>42988.997766203705</v>
      </c>
      <c r="D9125" s="3">
        <v>42989.021087962959</v>
      </c>
      <c r="E9125" s="4">
        <v>42988</v>
      </c>
      <c r="F9125">
        <v>52.743783333333297</v>
      </c>
      <c r="G9125" t="s">
        <v>6234</v>
      </c>
      <c r="H9125">
        <v>107.6401</v>
      </c>
      <c r="I9125" t="s">
        <v>6235</v>
      </c>
      <c r="J9125" t="s">
        <v>6195</v>
      </c>
      <c r="K9125" s="1" t="str">
        <f t="shared" si="143"/>
        <v>3kto0910</v>
      </c>
      <c r="L9125" s="5" t="s">
        <v>6189</v>
      </c>
      <c r="M9125">
        <v>545.71100000000001</v>
      </c>
      <c r="N9125">
        <v>12.2195</v>
      </c>
      <c r="O9125" t="s">
        <v>27</v>
      </c>
      <c r="P9125" t="s">
        <v>28</v>
      </c>
      <c r="Q9125">
        <v>0</v>
      </c>
      <c r="R9125">
        <v>1290</v>
      </c>
      <c r="S9125">
        <v>3</v>
      </c>
      <c r="T9125">
        <v>1292</v>
      </c>
      <c r="U9125" t="s">
        <v>29</v>
      </c>
    </row>
    <row r="9126" spans="1:21" x14ac:dyDescent="0.25">
      <c r="A9126" t="s">
        <v>6655</v>
      </c>
      <c r="B9126" t="s">
        <v>32</v>
      </c>
      <c r="C9126" s="3">
        <v>42985.249606481484</v>
      </c>
      <c r="D9126" s="3">
        <v>42985.283078703702</v>
      </c>
      <c r="E9126" s="4">
        <v>42985</v>
      </c>
      <c r="F9126">
        <v>55.298033333333301</v>
      </c>
      <c r="G9126" t="s">
        <v>6656</v>
      </c>
      <c r="H9126">
        <v>109.713033333333</v>
      </c>
      <c r="I9126" t="s">
        <v>6657</v>
      </c>
      <c r="J9126" t="s">
        <v>6483</v>
      </c>
      <c r="K9126" s="1" t="str">
        <f t="shared" si="143"/>
        <v>3kTu0907</v>
      </c>
      <c r="L9126" s="5" t="s">
        <v>6484</v>
      </c>
      <c r="M9126">
        <v>593.06799999999998</v>
      </c>
      <c r="N9126">
        <v>14.5626</v>
      </c>
      <c r="O9126" t="s">
        <v>27</v>
      </c>
      <c r="P9126" t="s">
        <v>28</v>
      </c>
      <c r="Q9126">
        <v>0</v>
      </c>
      <c r="R9126">
        <v>1438</v>
      </c>
      <c r="S9126">
        <v>1</v>
      </c>
      <c r="T9126">
        <v>1438</v>
      </c>
      <c r="U9126" t="s">
        <v>29</v>
      </c>
    </row>
    <row r="9127" spans="1:21" x14ac:dyDescent="0.25">
      <c r="A9127" t="s">
        <v>6755</v>
      </c>
      <c r="B9127" t="s">
        <v>32</v>
      </c>
      <c r="C9127" s="3">
        <v>42989.247152777774</v>
      </c>
      <c r="D9127" s="3">
        <v>42989.302476851852</v>
      </c>
      <c r="E9127" s="4">
        <v>42989</v>
      </c>
      <c r="F9127">
        <v>53.049466666666603</v>
      </c>
      <c r="G9127" t="s">
        <v>6756</v>
      </c>
      <c r="H9127">
        <v>107.41913333333299</v>
      </c>
      <c r="I9127" t="s">
        <v>6757</v>
      </c>
      <c r="J9127" t="s">
        <v>6712</v>
      </c>
      <c r="K9127" s="1" t="str">
        <f t="shared" si="143"/>
        <v>3kUh0911</v>
      </c>
      <c r="L9127" s="5" t="s">
        <v>6740</v>
      </c>
      <c r="M9127">
        <v>1598.347</v>
      </c>
      <c r="N9127">
        <v>10.603199999999999</v>
      </c>
      <c r="O9127" t="s">
        <v>27</v>
      </c>
      <c r="P9127" t="s">
        <v>28</v>
      </c>
      <c r="Q9127">
        <v>0</v>
      </c>
      <c r="R9127">
        <v>3858</v>
      </c>
      <c r="S9127">
        <v>2</v>
      </c>
      <c r="T9127">
        <v>3859</v>
      </c>
      <c r="U9127" t="s">
        <v>29</v>
      </c>
    </row>
    <row r="9128" spans="1:21" x14ac:dyDescent="0.25">
      <c r="A9128" t="s">
        <v>9014</v>
      </c>
      <c r="B9128" t="s">
        <v>32</v>
      </c>
      <c r="C9128" s="3">
        <v>42992.390138888892</v>
      </c>
      <c r="D9128" s="3">
        <v>42992.43681712963</v>
      </c>
      <c r="E9128" s="4">
        <v>42992</v>
      </c>
      <c r="F9128">
        <v>51.844216666666597</v>
      </c>
      <c r="G9128" t="s">
        <v>9015</v>
      </c>
      <c r="H9128">
        <v>105.11326666666599</v>
      </c>
      <c r="I9128" t="s">
        <v>9016</v>
      </c>
      <c r="J9128" t="s">
        <v>9006</v>
      </c>
      <c r="K9128" s="1" t="str">
        <f t="shared" si="143"/>
        <v>7kBK0914</v>
      </c>
      <c r="L9128" s="5" t="s">
        <v>9012</v>
      </c>
      <c r="M9128">
        <v>5434.9390000000003</v>
      </c>
      <c r="N9128">
        <v>10.3847</v>
      </c>
      <c r="O9128" t="s">
        <v>27</v>
      </c>
      <c r="P9128" t="s">
        <v>28</v>
      </c>
      <c r="Q9128">
        <v>0</v>
      </c>
      <c r="R9128">
        <v>3467</v>
      </c>
      <c r="S9128">
        <v>1</v>
      </c>
      <c r="T9128">
        <v>3467</v>
      </c>
      <c r="U9128" t="s">
        <v>29</v>
      </c>
    </row>
    <row r="9129" spans="1:21" x14ac:dyDescent="0.25">
      <c r="A9129" t="s">
        <v>10825</v>
      </c>
      <c r="B9129" t="s">
        <v>32</v>
      </c>
      <c r="C9129" s="3">
        <v>42980.579768518517</v>
      </c>
      <c r="D9129" s="3">
        <v>42980.623171296298</v>
      </c>
      <c r="E9129" s="4">
        <v>42980</v>
      </c>
      <c r="F9129">
        <v>51.721499999999999</v>
      </c>
      <c r="G9129" t="s">
        <v>10822</v>
      </c>
      <c r="H9129">
        <v>104.226016666666</v>
      </c>
      <c r="I9129" t="s">
        <v>10823</v>
      </c>
      <c r="J9129" t="s">
        <v>10594</v>
      </c>
      <c r="K9129" s="1" t="str">
        <f t="shared" si="143"/>
        <v>7kma0902</v>
      </c>
      <c r="L9129" s="5" t="s">
        <v>10595</v>
      </c>
      <c r="M9129">
        <v>1342.7280000000001</v>
      </c>
      <c r="N9129">
        <v>9.9856999999999996</v>
      </c>
      <c r="O9129" t="s">
        <v>27</v>
      </c>
      <c r="P9129" t="s">
        <v>28</v>
      </c>
      <c r="Q9129">
        <v>0</v>
      </c>
      <c r="R9129">
        <v>2934</v>
      </c>
      <c r="S9129">
        <v>2</v>
      </c>
      <c r="T9129">
        <v>2935</v>
      </c>
      <c r="U9129" t="s">
        <v>29</v>
      </c>
    </row>
    <row r="9130" spans="1:21" x14ac:dyDescent="0.25">
      <c r="A9130" t="s">
        <v>11941</v>
      </c>
      <c r="B9130" t="s">
        <v>32</v>
      </c>
      <c r="C9130" s="3">
        <v>42984.511921296296</v>
      </c>
      <c r="D9130" s="3">
        <v>42984.532129629632</v>
      </c>
      <c r="E9130" s="4">
        <v>42984</v>
      </c>
      <c r="F9130">
        <v>55.717966666666598</v>
      </c>
      <c r="G9130" t="s">
        <v>11942</v>
      </c>
      <c r="H9130">
        <v>109.623433333333</v>
      </c>
      <c r="I9130" t="s">
        <v>11943</v>
      </c>
      <c r="J9130" t="s">
        <v>11852</v>
      </c>
      <c r="K9130" s="1" t="str">
        <f t="shared" si="143"/>
        <v>7kna0906</v>
      </c>
      <c r="L9130" s="5" t="s">
        <v>11856</v>
      </c>
      <c r="M9130">
        <v>467.05200000000002</v>
      </c>
      <c r="N9130">
        <v>14.4009</v>
      </c>
      <c r="O9130">
        <v>2.13064692054514E-2</v>
      </c>
      <c r="P9130" t="s">
        <v>28</v>
      </c>
      <c r="Q9130">
        <v>73</v>
      </c>
      <c r="R9130">
        <v>1345</v>
      </c>
      <c r="S9130">
        <v>6</v>
      </c>
      <c r="T9130">
        <v>1350</v>
      </c>
      <c r="U9130" t="s">
        <v>29</v>
      </c>
    </row>
    <row r="9131" spans="1:21" x14ac:dyDescent="0.25">
      <c r="A9131" t="s">
        <v>921</v>
      </c>
      <c r="B9131" t="s">
        <v>32</v>
      </c>
      <c r="C9131" s="3">
        <v>42980.379606481481</v>
      </c>
      <c r="D9131" s="3">
        <v>42980.431608796294</v>
      </c>
      <c r="E9131" s="4">
        <v>42980</v>
      </c>
      <c r="F9131">
        <v>51.6815</v>
      </c>
      <c r="G9131" t="s">
        <v>917</v>
      </c>
      <c r="H9131">
        <v>103.87949999999999</v>
      </c>
      <c r="I9131" t="s">
        <v>918</v>
      </c>
      <c r="J9131" t="s">
        <v>894</v>
      </c>
      <c r="K9131" s="1" t="str">
        <f t="shared" si="143"/>
        <v>12kKu0902</v>
      </c>
      <c r="L9131" s="5" t="s">
        <v>715</v>
      </c>
      <c r="M9131">
        <v>1270.269</v>
      </c>
      <c r="N9131">
        <v>7.5597000000000003</v>
      </c>
      <c r="O9131" t="s">
        <v>27</v>
      </c>
      <c r="P9131" t="s">
        <v>28</v>
      </c>
      <c r="Q9131">
        <v>0</v>
      </c>
      <c r="R9131">
        <v>3367</v>
      </c>
      <c r="S9131">
        <v>964</v>
      </c>
      <c r="T9131">
        <v>4330</v>
      </c>
      <c r="U9131" t="s">
        <v>29</v>
      </c>
    </row>
    <row r="9132" spans="1:21" x14ac:dyDescent="0.25">
      <c r="A9132" t="s">
        <v>3036</v>
      </c>
      <c r="B9132" t="s">
        <v>32</v>
      </c>
      <c r="C9132" s="3">
        <v>42984.994259259256</v>
      </c>
      <c r="D9132" s="3">
        <v>42986.439849537041</v>
      </c>
      <c r="E9132" s="4">
        <v>42984</v>
      </c>
      <c r="F9132">
        <v>55.349033333333303</v>
      </c>
      <c r="G9132" t="s">
        <v>3033</v>
      </c>
      <c r="H9132">
        <v>109.248133333333</v>
      </c>
      <c r="I9132" t="s">
        <v>3034</v>
      </c>
      <c r="J9132" t="s">
        <v>3035</v>
      </c>
      <c r="K9132" s="1" t="str">
        <f t="shared" si="143"/>
        <v>3kBa0906</v>
      </c>
      <c r="L9132" s="5" t="s">
        <v>2876</v>
      </c>
      <c r="M9132">
        <v>632.25199999999995</v>
      </c>
      <c r="N9132">
        <v>14.117699999999999</v>
      </c>
      <c r="O9132">
        <v>0.15098661101701999</v>
      </c>
      <c r="P9132" t="s">
        <v>28</v>
      </c>
      <c r="Q9132">
        <v>58</v>
      </c>
      <c r="R9132">
        <v>1449</v>
      </c>
      <c r="S9132">
        <v>377</v>
      </c>
      <c r="T9132">
        <v>1825</v>
      </c>
      <c r="U9132" t="s">
        <v>29</v>
      </c>
    </row>
    <row r="9133" spans="1:21" x14ac:dyDescent="0.25">
      <c r="A9133" t="s">
        <v>3037</v>
      </c>
      <c r="B9133" t="s">
        <v>32</v>
      </c>
      <c r="C9133" s="3">
        <v>42984.994259259256</v>
      </c>
      <c r="D9133" s="3">
        <v>42985.016446759262</v>
      </c>
      <c r="F9133">
        <v>55.349033333333303</v>
      </c>
      <c r="G9133" t="s">
        <v>3033</v>
      </c>
      <c r="H9133">
        <v>109.248133333333</v>
      </c>
      <c r="I9133" t="s">
        <v>3034</v>
      </c>
      <c r="J9133" t="s">
        <v>2875</v>
      </c>
      <c r="K9133" s="1" t="str">
        <f t="shared" si="143"/>
        <v>3kBa0906a</v>
      </c>
      <c r="L9133" s="5" t="s">
        <v>2876</v>
      </c>
      <c r="M9133">
        <v>189.83</v>
      </c>
      <c r="N9133">
        <v>14.117699999999999</v>
      </c>
      <c r="O9133">
        <v>0.15098661101701999</v>
      </c>
      <c r="P9133" t="s">
        <v>28</v>
      </c>
      <c r="Q9133">
        <v>58</v>
      </c>
      <c r="R9133">
        <v>487</v>
      </c>
      <c r="S9133">
        <v>373</v>
      </c>
      <c r="T9133">
        <v>859</v>
      </c>
      <c r="U9133" t="s">
        <v>29</v>
      </c>
    </row>
    <row r="9134" spans="1:21" x14ac:dyDescent="0.25">
      <c r="A9134" t="s">
        <v>3247</v>
      </c>
      <c r="B9134" t="s">
        <v>32</v>
      </c>
      <c r="C9134" s="3">
        <v>42986.046087962961</v>
      </c>
      <c r="D9134" s="3">
        <v>42986.05431712963</v>
      </c>
      <c r="E9134" s="4">
        <v>42986</v>
      </c>
      <c r="F9134">
        <v>54.381333333333302</v>
      </c>
      <c r="G9134" t="s">
        <v>3245</v>
      </c>
      <c r="H9134">
        <v>109.421616666666</v>
      </c>
      <c r="I9134" t="s">
        <v>3246</v>
      </c>
      <c r="J9134" t="s">
        <v>3035</v>
      </c>
      <c r="K9134" s="1" t="str">
        <f t="shared" si="143"/>
        <v>3kDa0908</v>
      </c>
      <c r="L9134" s="5" t="s">
        <v>3179</v>
      </c>
      <c r="M9134">
        <v>85.119</v>
      </c>
      <c r="N9134">
        <v>14.542199999999999</v>
      </c>
      <c r="O9134">
        <v>5.8373776999156503E-2</v>
      </c>
      <c r="P9134" t="s">
        <v>28</v>
      </c>
      <c r="Q9134">
        <v>24</v>
      </c>
      <c r="R9134">
        <v>268</v>
      </c>
      <c r="S9134">
        <v>198</v>
      </c>
      <c r="T9134">
        <v>465</v>
      </c>
      <c r="U9134" t="s">
        <v>29</v>
      </c>
    </row>
    <row r="9135" spans="1:21" x14ac:dyDescent="0.25">
      <c r="A9135" t="s">
        <v>4204</v>
      </c>
      <c r="B9135" t="s">
        <v>32</v>
      </c>
      <c r="C9135" s="3">
        <v>42981.476284722223</v>
      </c>
      <c r="D9135" s="3">
        <v>42981.520902777775</v>
      </c>
      <c r="E9135" s="4">
        <v>42981</v>
      </c>
      <c r="F9135">
        <v>51.815833333333302</v>
      </c>
      <c r="G9135" t="s">
        <v>4200</v>
      </c>
      <c r="H9135">
        <v>104.9079</v>
      </c>
      <c r="I9135" t="s">
        <v>4201</v>
      </c>
      <c r="J9135" t="s">
        <v>4082</v>
      </c>
      <c r="K9135" s="1" t="str">
        <f t="shared" si="143"/>
        <v>3kLi0903</v>
      </c>
      <c r="L9135" s="5" t="s">
        <v>4102</v>
      </c>
      <c r="M9135">
        <v>1402.328</v>
      </c>
      <c r="N9135">
        <v>5.7648000000000001</v>
      </c>
      <c r="O9135" t="s">
        <v>27</v>
      </c>
      <c r="P9135" t="s">
        <v>28</v>
      </c>
      <c r="Q9135">
        <v>0</v>
      </c>
      <c r="R9135">
        <v>3251</v>
      </c>
      <c r="S9135">
        <v>386</v>
      </c>
      <c r="T9135">
        <v>3636</v>
      </c>
      <c r="U9135" t="s">
        <v>29</v>
      </c>
    </row>
    <row r="9136" spans="1:21" x14ac:dyDescent="0.25">
      <c r="A9136" t="s">
        <v>4583</v>
      </c>
      <c r="B9136" t="s">
        <v>32</v>
      </c>
      <c r="C9136" s="3">
        <v>42980.506053240744</v>
      </c>
      <c r="D9136" s="3">
        <v>42980.55537037037</v>
      </c>
      <c r="E9136" s="4">
        <v>42980</v>
      </c>
      <c r="F9136">
        <v>51.758866666666599</v>
      </c>
      <c r="G9136" t="s">
        <v>4579</v>
      </c>
      <c r="H9136">
        <v>104.224366666666</v>
      </c>
      <c r="I9136" t="s">
        <v>4580</v>
      </c>
      <c r="J9136" t="s">
        <v>4375</v>
      </c>
      <c r="K9136" s="1" t="str">
        <f t="shared" si="143"/>
        <v>3kMa0902</v>
      </c>
      <c r="L9136" s="5" t="s">
        <v>4376</v>
      </c>
      <c r="M9136">
        <v>1340.098</v>
      </c>
      <c r="N9136">
        <v>8.7159999999999993</v>
      </c>
      <c r="O9136" t="s">
        <v>27</v>
      </c>
      <c r="P9136" t="s">
        <v>28</v>
      </c>
      <c r="Q9136">
        <v>0</v>
      </c>
      <c r="R9136">
        <v>3476</v>
      </c>
      <c r="S9136">
        <v>445</v>
      </c>
      <c r="T9136">
        <v>3920</v>
      </c>
      <c r="U9136" t="s">
        <v>29</v>
      </c>
    </row>
    <row r="9137" spans="1:21" x14ac:dyDescent="0.25">
      <c r="A9137" t="s">
        <v>5750</v>
      </c>
      <c r="B9137" t="s">
        <v>32</v>
      </c>
      <c r="C9137" s="3">
        <v>42980.763657407406</v>
      </c>
      <c r="D9137" s="3">
        <v>42980.801238425927</v>
      </c>
      <c r="E9137" s="4">
        <v>42980</v>
      </c>
      <c r="F9137">
        <v>51.527349999999998</v>
      </c>
      <c r="G9137" t="s">
        <v>5746</v>
      </c>
      <c r="H9137">
        <v>104.238516666666</v>
      </c>
      <c r="I9137" t="s">
        <v>5747</v>
      </c>
      <c r="J9137" t="s">
        <v>5638</v>
      </c>
      <c r="K9137" s="1" t="str">
        <f t="shared" si="143"/>
        <v>3kSo0902</v>
      </c>
      <c r="L9137" s="5" t="s">
        <v>5624</v>
      </c>
      <c r="M9137">
        <v>396.58100000000002</v>
      </c>
      <c r="N9137">
        <v>14.3367</v>
      </c>
      <c r="O9137">
        <v>6.0467325649901302E-2</v>
      </c>
      <c r="P9137" t="s">
        <v>28</v>
      </c>
      <c r="Q9137">
        <v>179</v>
      </c>
      <c r="R9137">
        <v>993</v>
      </c>
      <c r="S9137">
        <v>275</v>
      </c>
      <c r="T9137">
        <v>1267</v>
      </c>
      <c r="U9137" t="s">
        <v>29</v>
      </c>
    </row>
    <row r="9138" spans="1:21" x14ac:dyDescent="0.25">
      <c r="A9138" t="s">
        <v>6027</v>
      </c>
      <c r="B9138" t="s">
        <v>32</v>
      </c>
      <c r="C9138" s="3">
        <v>42981.154027777775</v>
      </c>
      <c r="D9138" s="3">
        <v>42981.191967592589</v>
      </c>
      <c r="E9138" s="4">
        <v>42981</v>
      </c>
      <c r="F9138">
        <v>51.5899</v>
      </c>
      <c r="G9138" t="s">
        <v>6023</v>
      </c>
      <c r="H9138">
        <v>105.1135</v>
      </c>
      <c r="I9138" t="s">
        <v>6024</v>
      </c>
      <c r="J9138" t="s">
        <v>5419</v>
      </c>
      <c r="K9138" s="1" t="str">
        <f t="shared" si="143"/>
        <v>3kTa0903</v>
      </c>
      <c r="L9138" s="5" t="s">
        <v>5908</v>
      </c>
      <c r="M9138">
        <v>682.23599999999999</v>
      </c>
      <c r="N9138">
        <v>13.000400000000001</v>
      </c>
      <c r="O9138">
        <v>3.7308912531086499E-4</v>
      </c>
      <c r="P9138" t="s">
        <v>28</v>
      </c>
      <c r="Q9138">
        <v>1</v>
      </c>
      <c r="R9138">
        <v>1857</v>
      </c>
      <c r="S9138">
        <v>480</v>
      </c>
      <c r="T9138">
        <v>2336</v>
      </c>
      <c r="U9138" t="s">
        <v>29</v>
      </c>
    </row>
    <row r="9139" spans="1:21" x14ac:dyDescent="0.25">
      <c r="A9139" t="s">
        <v>6236</v>
      </c>
      <c r="B9139" t="s">
        <v>32</v>
      </c>
      <c r="C9139" s="3">
        <v>42988.997766203705</v>
      </c>
      <c r="D9139" s="3">
        <v>42989.021087962959</v>
      </c>
      <c r="E9139" s="4">
        <v>42988</v>
      </c>
      <c r="F9139">
        <v>52.743783333333297</v>
      </c>
      <c r="G9139" t="s">
        <v>6234</v>
      </c>
      <c r="H9139">
        <v>107.6401</v>
      </c>
      <c r="I9139" t="s">
        <v>6235</v>
      </c>
      <c r="J9139" t="s">
        <v>6195</v>
      </c>
      <c r="K9139" s="1" t="str">
        <f t="shared" si="143"/>
        <v>3kTo0910</v>
      </c>
      <c r="L9139" s="5" t="s">
        <v>6191</v>
      </c>
      <c r="M9139">
        <v>545.71100000000001</v>
      </c>
      <c r="N9139">
        <v>12.2195</v>
      </c>
      <c r="O9139" t="s">
        <v>27</v>
      </c>
      <c r="P9139" t="s">
        <v>28</v>
      </c>
      <c r="Q9139">
        <v>0</v>
      </c>
      <c r="R9139">
        <v>1290</v>
      </c>
      <c r="S9139">
        <v>352</v>
      </c>
      <c r="T9139">
        <v>1641</v>
      </c>
      <c r="U9139" t="s">
        <v>29</v>
      </c>
    </row>
    <row r="9140" spans="1:21" x14ac:dyDescent="0.25">
      <c r="A9140" t="s">
        <v>6658</v>
      </c>
      <c r="B9140" t="s">
        <v>32</v>
      </c>
      <c r="C9140" s="3">
        <v>42985.249606481484</v>
      </c>
      <c r="D9140" s="3">
        <v>42985.283078703702</v>
      </c>
      <c r="E9140" s="4">
        <v>42985</v>
      </c>
      <c r="F9140">
        <v>55.298033333333301</v>
      </c>
      <c r="G9140" t="s">
        <v>6656</v>
      </c>
      <c r="H9140">
        <v>109.713033333333</v>
      </c>
      <c r="I9140" t="s">
        <v>6657</v>
      </c>
      <c r="J9140" t="s">
        <v>6483</v>
      </c>
      <c r="K9140" s="1" t="str">
        <f t="shared" si="143"/>
        <v>3kTu0907</v>
      </c>
      <c r="L9140" s="5" t="s">
        <v>6484</v>
      </c>
      <c r="M9140">
        <v>593.06799999999998</v>
      </c>
      <c r="N9140">
        <v>14.5626</v>
      </c>
      <c r="O9140" t="s">
        <v>27</v>
      </c>
      <c r="P9140" t="s">
        <v>28</v>
      </c>
      <c r="Q9140">
        <v>0</v>
      </c>
      <c r="R9140">
        <v>1438</v>
      </c>
      <c r="S9140">
        <v>427</v>
      </c>
      <c r="T9140">
        <v>1864</v>
      </c>
      <c r="U9140" t="s">
        <v>29</v>
      </c>
    </row>
    <row r="9141" spans="1:21" x14ac:dyDescent="0.25">
      <c r="A9141" t="s">
        <v>6758</v>
      </c>
      <c r="B9141" t="s">
        <v>32</v>
      </c>
      <c r="C9141" s="3">
        <v>42989.247152777774</v>
      </c>
      <c r="D9141" s="3">
        <v>42989.302476851852</v>
      </c>
      <c r="E9141" s="4">
        <v>42989</v>
      </c>
      <c r="F9141">
        <v>53.049466666666603</v>
      </c>
      <c r="G9141" t="s">
        <v>6756</v>
      </c>
      <c r="H9141">
        <v>107.41913333333299</v>
      </c>
      <c r="I9141" t="s">
        <v>6757</v>
      </c>
      <c r="J9141" t="s">
        <v>6712</v>
      </c>
      <c r="K9141" s="1" t="str">
        <f t="shared" si="143"/>
        <v>3kUh0911</v>
      </c>
      <c r="L9141" s="5" t="s">
        <v>6740</v>
      </c>
      <c r="M9141">
        <v>1598.347</v>
      </c>
      <c r="N9141">
        <v>10.603199999999999</v>
      </c>
      <c r="O9141" t="s">
        <v>27</v>
      </c>
      <c r="P9141" t="s">
        <v>28</v>
      </c>
      <c r="Q9141">
        <v>0</v>
      </c>
      <c r="R9141">
        <v>3858</v>
      </c>
      <c r="S9141">
        <v>339</v>
      </c>
      <c r="T9141">
        <v>4196</v>
      </c>
      <c r="U9141" t="s">
        <v>29</v>
      </c>
    </row>
    <row r="9142" spans="1:21" x14ac:dyDescent="0.25">
      <c r="A9142" t="s">
        <v>10826</v>
      </c>
      <c r="B9142" t="s">
        <v>32</v>
      </c>
      <c r="C9142" s="3">
        <v>42980.579768518517</v>
      </c>
      <c r="D9142" s="3">
        <v>42980.623171296298</v>
      </c>
      <c r="E9142" s="4">
        <v>42980</v>
      </c>
      <c r="F9142">
        <v>51.721499999999999</v>
      </c>
      <c r="G9142" t="s">
        <v>10822</v>
      </c>
      <c r="H9142">
        <v>104.226016666666</v>
      </c>
      <c r="I9142" t="s">
        <v>10823</v>
      </c>
      <c r="J9142" t="s">
        <v>10594</v>
      </c>
      <c r="K9142" s="1" t="str">
        <f t="shared" si="143"/>
        <v>7kMa0902</v>
      </c>
      <c r="L9142" s="5" t="s">
        <v>10614</v>
      </c>
      <c r="M9142">
        <v>1342.7280000000001</v>
      </c>
      <c r="N9142">
        <v>9.9856999999999996</v>
      </c>
      <c r="O9142" t="s">
        <v>27</v>
      </c>
      <c r="P9142" t="s">
        <v>28</v>
      </c>
      <c r="Q9142">
        <v>0</v>
      </c>
      <c r="R9142">
        <v>2934</v>
      </c>
      <c r="S9142">
        <v>665</v>
      </c>
      <c r="T9142">
        <v>3598</v>
      </c>
      <c r="U9142" t="s">
        <v>29</v>
      </c>
    </row>
    <row r="9143" spans="1:21" x14ac:dyDescent="0.25">
      <c r="A9143" t="s">
        <v>11944</v>
      </c>
      <c r="B9143" t="s">
        <v>32</v>
      </c>
      <c r="C9143" s="3">
        <v>42984.511921296296</v>
      </c>
      <c r="D9143" s="3">
        <v>42984.532129629632</v>
      </c>
      <c r="E9143" s="4">
        <v>42984</v>
      </c>
      <c r="F9143">
        <v>55.717966666666598</v>
      </c>
      <c r="G9143" t="s">
        <v>11942</v>
      </c>
      <c r="H9143">
        <v>109.623433333333</v>
      </c>
      <c r="I9143" t="s">
        <v>11943</v>
      </c>
      <c r="J9143" t="s">
        <v>11852</v>
      </c>
      <c r="K9143" s="1" t="str">
        <f t="shared" si="143"/>
        <v>7kNA0906</v>
      </c>
      <c r="L9143" s="5" t="s">
        <v>11853</v>
      </c>
      <c r="M9143">
        <v>467.05200000000002</v>
      </c>
      <c r="N9143">
        <v>14.4009</v>
      </c>
      <c r="O9143">
        <v>2.13064692054514E-2</v>
      </c>
      <c r="P9143" t="s">
        <v>28</v>
      </c>
      <c r="Q9143">
        <v>73</v>
      </c>
      <c r="R9143">
        <v>1345</v>
      </c>
      <c r="S9143">
        <v>261</v>
      </c>
      <c r="T9143">
        <v>1605</v>
      </c>
      <c r="U9143" t="s">
        <v>29</v>
      </c>
    </row>
    <row r="9144" spans="1:21" x14ac:dyDescent="0.25">
      <c r="A9144" t="s">
        <v>16254</v>
      </c>
      <c r="B9144" t="s">
        <v>32</v>
      </c>
      <c r="C9144" s="3">
        <v>42983.378912037035</v>
      </c>
      <c r="D9144" s="3">
        <v>42983.396435185183</v>
      </c>
      <c r="E9144" s="4">
        <v>42983</v>
      </c>
      <c r="F9144">
        <v>53.633200000000002</v>
      </c>
      <c r="G9144" t="s">
        <v>16252</v>
      </c>
      <c r="H9144">
        <v>108.12564999999999</v>
      </c>
      <c r="I9144" t="s">
        <v>16253</v>
      </c>
      <c r="J9144" t="s">
        <v>15865</v>
      </c>
      <c r="K9144" s="1" t="str">
        <f t="shared" si="143"/>
        <v>mAR0905</v>
      </c>
      <c r="L9144" s="5" t="s">
        <v>16238</v>
      </c>
      <c r="M9144">
        <v>392.19499999999999</v>
      </c>
      <c r="N9144">
        <v>13.7812</v>
      </c>
      <c r="O9144">
        <v>2.6168034924743701E-2</v>
      </c>
      <c r="P9144" t="s">
        <v>28</v>
      </c>
      <c r="Q9144">
        <v>95</v>
      </c>
      <c r="R9144">
        <v>1054</v>
      </c>
      <c r="S9144">
        <v>380</v>
      </c>
      <c r="T9144">
        <v>1433</v>
      </c>
      <c r="U9144" t="s">
        <v>29</v>
      </c>
    </row>
    <row r="9145" spans="1:21" x14ac:dyDescent="0.25">
      <c r="A9145" t="s">
        <v>16460</v>
      </c>
      <c r="B9145" t="s">
        <v>32</v>
      </c>
      <c r="C9145" s="3">
        <v>42989.790266203701</v>
      </c>
      <c r="D9145" s="3">
        <v>42989.830601851849</v>
      </c>
      <c r="E9145" s="4">
        <v>42989</v>
      </c>
      <c r="F9145">
        <v>52.666533333333298</v>
      </c>
      <c r="G9145" t="s">
        <v>16458</v>
      </c>
      <c r="H9145">
        <v>106.85120000000001</v>
      </c>
      <c r="I9145" t="s">
        <v>16459</v>
      </c>
      <c r="J9145" t="s">
        <v>16192</v>
      </c>
      <c r="K9145" s="1" t="str">
        <f t="shared" si="143"/>
        <v>mAS0911</v>
      </c>
      <c r="L9145" s="5" t="s">
        <v>16345</v>
      </c>
      <c r="M9145">
        <v>1104.3019999999999</v>
      </c>
      <c r="N9145">
        <v>8.2612000000000005</v>
      </c>
      <c r="O9145" t="s">
        <v>27</v>
      </c>
      <c r="P9145" t="s">
        <v>28</v>
      </c>
      <c r="Q9145">
        <v>0</v>
      </c>
      <c r="R9145">
        <v>2716</v>
      </c>
      <c r="S9145">
        <v>287</v>
      </c>
      <c r="T9145">
        <v>3002</v>
      </c>
      <c r="U9145" t="s">
        <v>29</v>
      </c>
    </row>
    <row r="9146" spans="1:21" x14ac:dyDescent="0.25">
      <c r="A9146" t="s">
        <v>16721</v>
      </c>
      <c r="B9146" t="s">
        <v>32</v>
      </c>
      <c r="C9146" s="3">
        <v>42986.625393518516</v>
      </c>
      <c r="D9146" s="3">
        <v>42986.635833333334</v>
      </c>
      <c r="E9146" s="4">
        <v>42986</v>
      </c>
      <c r="F9146">
        <v>53.453816666666597</v>
      </c>
      <c r="G9146" t="s">
        <v>16718</v>
      </c>
      <c r="H9146">
        <v>108.73916666666599</v>
      </c>
      <c r="I9146" t="s">
        <v>16719</v>
      </c>
      <c r="J9146" t="s">
        <v>16720</v>
      </c>
      <c r="K9146" s="1" t="str">
        <f t="shared" si="143"/>
        <v>mBarg0908</v>
      </c>
      <c r="L9146" s="5" t="s">
        <v>16657</v>
      </c>
      <c r="M9146">
        <v>156.78</v>
      </c>
      <c r="N9146">
        <v>13.9331</v>
      </c>
      <c r="O9146" t="s">
        <v>27</v>
      </c>
      <c r="P9146" t="s">
        <v>28</v>
      </c>
      <c r="Q9146">
        <v>0</v>
      </c>
      <c r="R9146">
        <v>446</v>
      </c>
      <c r="S9146">
        <v>345</v>
      </c>
      <c r="T9146">
        <v>790</v>
      </c>
      <c r="U9146" t="s">
        <v>29</v>
      </c>
    </row>
    <row r="9147" spans="1:21" x14ac:dyDescent="0.25">
      <c r="A9147" t="s">
        <v>17824</v>
      </c>
      <c r="B9147" t="s">
        <v>32</v>
      </c>
      <c r="C9147" s="3">
        <v>42991.073587962965</v>
      </c>
      <c r="D9147" s="3">
        <v>42991.109918981485</v>
      </c>
      <c r="E9147" s="4">
        <v>42991</v>
      </c>
      <c r="F9147">
        <v>52.229033333333298</v>
      </c>
      <c r="G9147" t="s">
        <v>17822</v>
      </c>
      <c r="H9147">
        <v>105.802216666666</v>
      </c>
      <c r="I9147" t="s">
        <v>17823</v>
      </c>
      <c r="J9147" t="s">
        <v>17645</v>
      </c>
      <c r="K9147" s="1" t="str">
        <f t="shared" si="143"/>
        <v>mdPes0913</v>
      </c>
      <c r="L9147" s="5" t="s">
        <v>17720</v>
      </c>
      <c r="M9147">
        <v>979.51300000000003</v>
      </c>
      <c r="N9147">
        <v>11.1318</v>
      </c>
      <c r="O9147" t="s">
        <v>27</v>
      </c>
      <c r="P9147" t="s">
        <v>28</v>
      </c>
      <c r="Q9147">
        <v>0</v>
      </c>
      <c r="R9147">
        <v>2261</v>
      </c>
      <c r="S9147">
        <v>510</v>
      </c>
      <c r="T9147">
        <v>2770</v>
      </c>
      <c r="U9147" t="s">
        <v>29</v>
      </c>
    </row>
    <row r="9148" spans="1:21" x14ac:dyDescent="0.25">
      <c r="A9148" t="s">
        <v>33241</v>
      </c>
      <c r="B9148" t="s">
        <v>32</v>
      </c>
      <c r="C9148" s="3">
        <v>42985.874502314815</v>
      </c>
      <c r="D9148" s="3">
        <v>42986.476319444446</v>
      </c>
      <c r="E9148" s="4">
        <v>42985</v>
      </c>
      <c r="F9148" s="1">
        <v>54.450566666666667</v>
      </c>
      <c r="G9148" t="s">
        <v>27</v>
      </c>
      <c r="H9148" s="1">
        <v>109.06876666666666</v>
      </c>
      <c r="I9148" t="s">
        <v>27</v>
      </c>
      <c r="J9148" t="s">
        <v>33240</v>
      </c>
      <c r="K9148" s="1" t="str">
        <f t="shared" si="143"/>
        <v>mED0907</v>
      </c>
      <c r="L9148" s="5" t="s">
        <v>18056</v>
      </c>
      <c r="M9148">
        <v>859.09500000000003</v>
      </c>
      <c r="N9148">
        <v>9.4664000000000001</v>
      </c>
      <c r="O9148" t="s">
        <v>27</v>
      </c>
      <c r="P9148" t="s">
        <v>28</v>
      </c>
      <c r="Q9148">
        <v>0</v>
      </c>
      <c r="R9148">
        <v>1979</v>
      </c>
      <c r="S9148">
        <v>370</v>
      </c>
      <c r="T9148">
        <v>2348</v>
      </c>
      <c r="U9148" t="s">
        <v>29</v>
      </c>
    </row>
    <row r="9149" spans="1:21" x14ac:dyDescent="0.25">
      <c r="A9149" t="s">
        <v>19195</v>
      </c>
      <c r="B9149" t="s">
        <v>32</v>
      </c>
      <c r="C9149" s="3">
        <v>42980.871122685188</v>
      </c>
      <c r="D9149" s="3">
        <v>42980.911307870374</v>
      </c>
      <c r="E9149" s="4">
        <v>42980</v>
      </c>
      <c r="F9149">
        <v>51.670450000000002</v>
      </c>
      <c r="G9149" t="s">
        <v>19189</v>
      </c>
      <c r="H9149">
        <v>104.470183333333</v>
      </c>
      <c r="I9149" t="s">
        <v>19190</v>
      </c>
      <c r="J9149" t="s">
        <v>19193</v>
      </c>
      <c r="K9149" s="1" t="str">
        <f t="shared" si="143"/>
        <v>mIMzt0902</v>
      </c>
      <c r="L9149" s="5" t="s">
        <v>19184</v>
      </c>
      <c r="M9149">
        <v>1342.4359999999999</v>
      </c>
      <c r="N9149">
        <v>11.366199999999999</v>
      </c>
      <c r="O9149">
        <v>3.69217984068397E-2</v>
      </c>
      <c r="P9149" t="s">
        <v>28</v>
      </c>
      <c r="Q9149">
        <v>110</v>
      </c>
      <c r="R9149">
        <v>2958</v>
      </c>
      <c r="S9149">
        <v>581</v>
      </c>
      <c r="T9149">
        <v>3538</v>
      </c>
      <c r="U9149" t="s">
        <v>29</v>
      </c>
    </row>
    <row r="9150" spans="1:21" x14ac:dyDescent="0.25">
      <c r="A9150" t="s">
        <v>19450</v>
      </c>
      <c r="B9150" t="s">
        <v>32</v>
      </c>
      <c r="C9150" s="3">
        <v>42985.472997685189</v>
      </c>
      <c r="D9150" s="3">
        <v>42985.641423611109</v>
      </c>
      <c r="E9150" s="4">
        <v>42985</v>
      </c>
      <c r="F9150">
        <v>55.043266666666597</v>
      </c>
      <c r="G9150" t="s">
        <v>19448</v>
      </c>
      <c r="H9150">
        <v>109.434233333333</v>
      </c>
      <c r="I9150" t="s">
        <v>19449</v>
      </c>
      <c r="J9150" t="s">
        <v>19363</v>
      </c>
      <c r="K9150" s="1" t="str">
        <f t="shared" si="143"/>
        <v>mKA0907</v>
      </c>
      <c r="L9150" s="5" t="s">
        <v>19364</v>
      </c>
      <c r="M9150">
        <v>765.55700000000002</v>
      </c>
      <c r="N9150">
        <v>12.643000000000001</v>
      </c>
      <c r="O9150" t="s">
        <v>27</v>
      </c>
      <c r="P9150" t="s">
        <v>28</v>
      </c>
      <c r="Q9150">
        <v>0</v>
      </c>
      <c r="R9150">
        <v>1950</v>
      </c>
      <c r="S9150">
        <v>409</v>
      </c>
      <c r="T9150">
        <v>2358</v>
      </c>
      <c r="U9150" t="s">
        <v>29</v>
      </c>
    </row>
    <row r="9151" spans="1:21" x14ac:dyDescent="0.25">
      <c r="A9151" t="s">
        <v>19771</v>
      </c>
      <c r="B9151" t="s">
        <v>32</v>
      </c>
      <c r="C9151" s="3">
        <v>42986.879606481481</v>
      </c>
      <c r="D9151" s="3">
        <v>42986.959351851852</v>
      </c>
      <c r="E9151" s="4">
        <v>42986</v>
      </c>
      <c r="F9151">
        <v>53.3568833333333</v>
      </c>
      <c r="G9151" t="s">
        <v>19768</v>
      </c>
      <c r="H9151">
        <v>108.219166666666</v>
      </c>
      <c r="I9151" t="s">
        <v>19769</v>
      </c>
      <c r="J9151" t="s">
        <v>18811</v>
      </c>
      <c r="K9151" s="1" t="str">
        <f t="shared" si="143"/>
        <v>mKhKr0908</v>
      </c>
      <c r="L9151" s="5" t="s">
        <v>19750</v>
      </c>
      <c r="M9151">
        <v>1507.501</v>
      </c>
      <c r="N9151">
        <v>12.476699999999999</v>
      </c>
      <c r="O9151" t="s">
        <v>27</v>
      </c>
      <c r="P9151" t="s">
        <v>28</v>
      </c>
      <c r="Q9151">
        <v>0</v>
      </c>
      <c r="R9151">
        <v>3724</v>
      </c>
      <c r="S9151">
        <v>227</v>
      </c>
      <c r="T9151">
        <v>3950</v>
      </c>
      <c r="U9151" t="s">
        <v>29</v>
      </c>
    </row>
    <row r="9152" spans="1:21" x14ac:dyDescent="0.25">
      <c r="A9152" t="s">
        <v>20017</v>
      </c>
      <c r="B9152" t="s">
        <v>32</v>
      </c>
      <c r="C9152" s="3">
        <v>42981.628055555557</v>
      </c>
      <c r="D9152" s="3">
        <v>42981.709780092591</v>
      </c>
      <c r="E9152" s="4">
        <v>42981</v>
      </c>
      <c r="F9152">
        <v>51.779249999999998</v>
      </c>
      <c r="G9152" t="s">
        <v>20012</v>
      </c>
      <c r="H9152">
        <v>105.3716</v>
      </c>
      <c r="I9152" t="s">
        <v>20013</v>
      </c>
      <c r="J9152" t="s">
        <v>19934</v>
      </c>
      <c r="K9152" s="1" t="str">
        <f t="shared" si="143"/>
        <v>mKM0903</v>
      </c>
      <c r="L9152" s="5" t="s">
        <v>19930</v>
      </c>
      <c r="M9152">
        <v>1433.587</v>
      </c>
      <c r="N9152">
        <v>12.5764</v>
      </c>
      <c r="O9152" t="s">
        <v>27</v>
      </c>
      <c r="P9152" t="s">
        <v>28</v>
      </c>
      <c r="Q9152">
        <v>0</v>
      </c>
      <c r="R9152">
        <v>3326</v>
      </c>
      <c r="S9152">
        <v>318</v>
      </c>
      <c r="T9152">
        <v>3643</v>
      </c>
      <c r="U9152" t="s">
        <v>29</v>
      </c>
    </row>
    <row r="9153" spans="1:21" x14ac:dyDescent="0.25">
      <c r="A9153" t="s">
        <v>20018</v>
      </c>
      <c r="B9153" t="s">
        <v>32</v>
      </c>
      <c r="C9153" s="3">
        <v>42981.628055555557</v>
      </c>
      <c r="D9153" s="3">
        <v>42981.709780092591</v>
      </c>
      <c r="E9153" t="s">
        <v>16455</v>
      </c>
      <c r="F9153">
        <v>51.779249999999998</v>
      </c>
      <c r="G9153" t="s">
        <v>20012</v>
      </c>
      <c r="H9153">
        <v>105.3716</v>
      </c>
      <c r="I9153" t="s">
        <v>20013</v>
      </c>
      <c r="J9153" t="s">
        <v>19934</v>
      </c>
      <c r="K9153" s="1" t="str">
        <f t="shared" si="143"/>
        <v>mKM0903_offsetPress-5.5</v>
      </c>
      <c r="L9153" s="5" t="s">
        <v>19930</v>
      </c>
      <c r="M9153">
        <v>1427.979</v>
      </c>
      <c r="N9153">
        <v>12.5764</v>
      </c>
      <c r="O9153" t="s">
        <v>27</v>
      </c>
      <c r="P9153" t="s">
        <v>28</v>
      </c>
      <c r="Q9153">
        <v>0</v>
      </c>
      <c r="R9153">
        <v>3326</v>
      </c>
      <c r="S9153">
        <v>318</v>
      </c>
      <c r="T9153">
        <v>3643</v>
      </c>
      <c r="U9153" t="s">
        <v>29</v>
      </c>
    </row>
    <row r="9154" spans="1:21" x14ac:dyDescent="0.25">
      <c r="A9154" t="s">
        <v>20667</v>
      </c>
      <c r="B9154" t="s">
        <v>32</v>
      </c>
      <c r="C9154" s="3">
        <v>42982.376585648148</v>
      </c>
      <c r="D9154" s="3">
        <v>42982.396006944444</v>
      </c>
      <c r="E9154" s="4">
        <v>42982</v>
      </c>
      <c r="F9154">
        <v>52.342983333333301</v>
      </c>
      <c r="G9154" t="s">
        <v>20663</v>
      </c>
      <c r="H9154">
        <v>106.0715</v>
      </c>
      <c r="I9154" t="s">
        <v>20664</v>
      </c>
      <c r="J9154" t="s">
        <v>19853</v>
      </c>
      <c r="K9154" s="1" t="str">
        <f t="shared" si="143"/>
        <v>mKyKh0904</v>
      </c>
      <c r="L9154" s="5" t="s">
        <v>20595</v>
      </c>
      <c r="M9154">
        <v>263.815</v>
      </c>
      <c r="N9154">
        <v>13.146000000000001</v>
      </c>
      <c r="O9154" t="s">
        <v>27</v>
      </c>
      <c r="P9154" t="s">
        <v>28</v>
      </c>
      <c r="Q9154">
        <v>0</v>
      </c>
      <c r="R9154">
        <v>752</v>
      </c>
      <c r="S9154">
        <v>667</v>
      </c>
      <c r="T9154">
        <v>1418</v>
      </c>
      <c r="U9154" t="s">
        <v>29</v>
      </c>
    </row>
    <row r="9155" spans="1:21" x14ac:dyDescent="0.25">
      <c r="A9155" t="s">
        <v>21096</v>
      </c>
      <c r="B9155" t="s">
        <v>32</v>
      </c>
      <c r="C9155" s="3">
        <v>42981.370567129627</v>
      </c>
      <c r="D9155" s="3">
        <v>42981.423530092594</v>
      </c>
      <c r="E9155" s="4">
        <v>42981</v>
      </c>
      <c r="F9155">
        <v>51.7040333333333</v>
      </c>
      <c r="G9155" t="s">
        <v>21090</v>
      </c>
      <c r="H9155">
        <v>105.011783333333</v>
      </c>
      <c r="I9155" t="s">
        <v>21091</v>
      </c>
      <c r="J9155" t="s">
        <v>7732</v>
      </c>
      <c r="K9155" s="1" t="str">
        <f t="shared" si="143"/>
        <v>mLT0903</v>
      </c>
      <c r="L9155" s="5" t="s">
        <v>20722</v>
      </c>
      <c r="M9155">
        <v>1423.3620000000001</v>
      </c>
      <c r="N9155">
        <v>7.3164999999999996</v>
      </c>
      <c r="O9155" t="s">
        <v>27</v>
      </c>
      <c r="P9155" t="s">
        <v>28</v>
      </c>
      <c r="Q9155">
        <v>0</v>
      </c>
      <c r="R9155">
        <v>3185</v>
      </c>
      <c r="S9155">
        <v>307</v>
      </c>
      <c r="T9155">
        <v>3491</v>
      </c>
      <c r="U9155" t="s">
        <v>29</v>
      </c>
    </row>
    <row r="9156" spans="1:21" x14ac:dyDescent="0.25">
      <c r="A9156" t="s">
        <v>21100</v>
      </c>
      <c r="B9156" t="s">
        <v>32</v>
      </c>
      <c r="C9156" s="3">
        <v>42992.490925925929</v>
      </c>
      <c r="D9156" s="3">
        <v>42992.50545138889</v>
      </c>
      <c r="E9156" t="s">
        <v>16455</v>
      </c>
      <c r="F9156">
        <v>51.704749999999997</v>
      </c>
      <c r="G9156" t="s">
        <v>21098</v>
      </c>
      <c r="H9156">
        <v>105.011783333333</v>
      </c>
      <c r="I9156" t="s">
        <v>21091</v>
      </c>
      <c r="J9156" t="s">
        <v>21099</v>
      </c>
      <c r="K9156" s="1" t="str">
        <f t="shared" si="143"/>
        <v>mLT0914m300</v>
      </c>
      <c r="L9156" s="5" t="s">
        <v>20722</v>
      </c>
      <c r="M9156">
        <v>294.822</v>
      </c>
      <c r="N9156">
        <v>7.4481999999999999</v>
      </c>
      <c r="O9156" t="s">
        <v>27</v>
      </c>
      <c r="P9156" t="s">
        <v>28</v>
      </c>
      <c r="Q9156">
        <v>0</v>
      </c>
      <c r="R9156">
        <v>966</v>
      </c>
      <c r="S9156">
        <v>283</v>
      </c>
      <c r="T9156">
        <v>1248</v>
      </c>
      <c r="U9156" t="s">
        <v>29</v>
      </c>
    </row>
    <row r="9157" spans="1:21" x14ac:dyDescent="0.25">
      <c r="A9157" t="s">
        <v>21307</v>
      </c>
      <c r="B9157" t="s">
        <v>32</v>
      </c>
      <c r="C9157" s="3">
        <v>42983.041516203702</v>
      </c>
      <c r="D9157" s="3">
        <v>42983.051493055558</v>
      </c>
      <c r="E9157" s="4">
        <v>42983</v>
      </c>
      <c r="F9157">
        <v>53.242816666666599</v>
      </c>
      <c r="G9157" t="s">
        <v>21303</v>
      </c>
      <c r="H9157">
        <v>107.252716666666</v>
      </c>
      <c r="I9157" t="s">
        <v>21304</v>
      </c>
      <c r="J9157" t="s">
        <v>21305</v>
      </c>
      <c r="K9157" s="1" t="str">
        <f t="shared" si="143"/>
        <v>mMalM0905</v>
      </c>
      <c r="L9157" s="5" t="s">
        <v>21308</v>
      </c>
      <c r="M9157">
        <v>87.450999999999993</v>
      </c>
      <c r="N9157">
        <v>13.838800000000001</v>
      </c>
      <c r="O9157" t="s">
        <v>27</v>
      </c>
      <c r="P9157" t="s">
        <v>28</v>
      </c>
      <c r="Q9157">
        <v>0</v>
      </c>
      <c r="R9157">
        <v>276</v>
      </c>
      <c r="S9157">
        <v>179</v>
      </c>
      <c r="T9157">
        <v>454</v>
      </c>
      <c r="U9157" t="s">
        <v>29</v>
      </c>
    </row>
    <row r="9158" spans="1:21" x14ac:dyDescent="0.25">
      <c r="A9158" t="s">
        <v>29409</v>
      </c>
      <c r="B9158" t="s">
        <v>32</v>
      </c>
      <c r="C9158" s="3">
        <v>42980.664305555554</v>
      </c>
      <c r="D9158" s="3">
        <v>42980.825868055559</v>
      </c>
      <c r="E9158" s="4">
        <v>42980</v>
      </c>
      <c r="F9158" s="1">
        <v>51.646766666666664</v>
      </c>
      <c r="G9158" t="s">
        <v>27</v>
      </c>
      <c r="H9158" s="1">
        <v>104.23001666666667</v>
      </c>
      <c r="I9158" t="s">
        <v>27</v>
      </c>
      <c r="J9158" t="s">
        <v>29406</v>
      </c>
      <c r="K9158" s="1" t="str">
        <f t="shared" si="143"/>
        <v>mMS0902</v>
      </c>
      <c r="L9158" s="5" t="s">
        <v>21657</v>
      </c>
      <c r="M9158">
        <v>1262.088</v>
      </c>
      <c r="N9158">
        <v>12.7837</v>
      </c>
      <c r="O9158">
        <v>2.9829097940869899E-3</v>
      </c>
      <c r="P9158" t="s">
        <v>28</v>
      </c>
      <c r="Q9158">
        <v>8</v>
      </c>
      <c r="R9158">
        <v>2893</v>
      </c>
      <c r="S9158">
        <v>370</v>
      </c>
      <c r="T9158">
        <v>3262</v>
      </c>
      <c r="U9158" t="s">
        <v>29</v>
      </c>
    </row>
    <row r="9159" spans="1:21" x14ac:dyDescent="0.25">
      <c r="A9159" t="s">
        <v>22604</v>
      </c>
      <c r="B9159" t="s">
        <v>32</v>
      </c>
      <c r="C9159" s="3">
        <v>42983.542395833334</v>
      </c>
      <c r="D9159" s="3">
        <v>42983.574293981481</v>
      </c>
      <c r="E9159" s="4">
        <v>42983</v>
      </c>
      <c r="F9159">
        <v>54.049166666666601</v>
      </c>
      <c r="G9159" t="s">
        <v>22602</v>
      </c>
      <c r="H9159">
        <v>108.43171666666601</v>
      </c>
      <c r="I9159" t="s">
        <v>22603</v>
      </c>
      <c r="J9159" t="s">
        <v>14866</v>
      </c>
      <c r="K9159" s="1" t="str">
        <f t="shared" si="143"/>
        <v>mSU0905</v>
      </c>
      <c r="L9159" s="5" t="s">
        <v>22424</v>
      </c>
      <c r="M9159">
        <v>857.91899999999998</v>
      </c>
      <c r="N9159">
        <v>13.343</v>
      </c>
      <c r="O9159" t="s">
        <v>27</v>
      </c>
      <c r="P9159" t="s">
        <v>28</v>
      </c>
      <c r="Q9159">
        <v>0</v>
      </c>
      <c r="R9159">
        <v>1956</v>
      </c>
      <c r="S9159">
        <v>271</v>
      </c>
      <c r="T9159">
        <v>2226</v>
      </c>
      <c r="U9159" t="s">
        <v>29</v>
      </c>
    </row>
    <row r="9160" spans="1:21" x14ac:dyDescent="0.25">
      <c r="A9160" t="s">
        <v>22821</v>
      </c>
      <c r="B9160" t="s">
        <v>32</v>
      </c>
      <c r="C9160" s="3">
        <v>42984.868425925924</v>
      </c>
      <c r="D9160" s="3">
        <v>42984.892141203702</v>
      </c>
      <c r="E9160" s="4">
        <v>42984</v>
      </c>
      <c r="F9160">
        <v>55.568483333333297</v>
      </c>
      <c r="G9160" t="s">
        <v>22819</v>
      </c>
      <c r="H9160">
        <v>109.59696666666601</v>
      </c>
      <c r="I9160" t="s">
        <v>22820</v>
      </c>
      <c r="J9160" t="s">
        <v>22700</v>
      </c>
      <c r="K9160" s="1" t="str">
        <f t="shared" si="143"/>
        <v>mTN0906</v>
      </c>
      <c r="L9160" s="5" t="s">
        <v>22701</v>
      </c>
      <c r="M9160">
        <v>650.95500000000004</v>
      </c>
      <c r="N9160">
        <v>12.6143</v>
      </c>
      <c r="O9160">
        <v>6.8469579300306699E-2</v>
      </c>
      <c r="P9160" t="s">
        <v>28</v>
      </c>
      <c r="Q9160">
        <v>60</v>
      </c>
      <c r="R9160">
        <v>1555</v>
      </c>
      <c r="S9160">
        <v>309</v>
      </c>
      <c r="T9160">
        <v>1863</v>
      </c>
      <c r="U9160" t="s">
        <v>29</v>
      </c>
    </row>
    <row r="9161" spans="1:21" x14ac:dyDescent="0.25">
      <c r="A9161" t="s">
        <v>23146</v>
      </c>
      <c r="B9161" t="s">
        <v>32</v>
      </c>
      <c r="C9161" s="3">
        <v>42980.980023148149</v>
      </c>
      <c r="D9161" s="3">
        <v>42981.04105324074</v>
      </c>
      <c r="E9161" s="4">
        <v>42980</v>
      </c>
      <c r="F9161">
        <v>51.605550000000001</v>
      </c>
      <c r="G9161" t="s">
        <v>23142</v>
      </c>
      <c r="H9161">
        <v>104.73195</v>
      </c>
      <c r="I9161" t="s">
        <v>23143</v>
      </c>
      <c r="J9161" t="s">
        <v>23126</v>
      </c>
      <c r="K9161" s="1" t="str">
        <f t="shared" si="143"/>
        <v>mTSG0902</v>
      </c>
      <c r="L9161" s="5" t="s">
        <v>23049</v>
      </c>
      <c r="M9161">
        <v>1127.0889999999999</v>
      </c>
      <c r="N9161">
        <v>12.8528</v>
      </c>
      <c r="O9161">
        <v>3.4512769972942101E-2</v>
      </c>
      <c r="P9161" t="s">
        <v>28</v>
      </c>
      <c r="Q9161">
        <v>32</v>
      </c>
      <c r="R9161">
        <v>2612</v>
      </c>
      <c r="S9161">
        <v>264</v>
      </c>
      <c r="T9161">
        <v>2875</v>
      </c>
      <c r="U9161" t="s">
        <v>29</v>
      </c>
    </row>
    <row r="9162" spans="1:21" x14ac:dyDescent="0.25">
      <c r="A9162" t="s">
        <v>24147</v>
      </c>
      <c r="B9162" t="s">
        <v>32</v>
      </c>
      <c r="C9162" s="3">
        <v>42983.710370370369</v>
      </c>
      <c r="D9162" s="3">
        <v>42983.740532407406</v>
      </c>
      <c r="E9162" s="4">
        <v>42983</v>
      </c>
      <c r="F9162">
        <v>54.491111111111103</v>
      </c>
      <c r="G9162" t="s">
        <v>24144</v>
      </c>
      <c r="H9162">
        <v>108.737083333333</v>
      </c>
      <c r="I9162" t="s">
        <v>24145</v>
      </c>
      <c r="J9162" t="s">
        <v>17987</v>
      </c>
      <c r="K9162" s="1" t="str">
        <f t="shared" si="143"/>
        <v>mZS0905</v>
      </c>
      <c r="L9162" s="5" t="s">
        <v>24148</v>
      </c>
      <c r="M9162">
        <v>862.30399999999997</v>
      </c>
      <c r="N9162">
        <v>14.638999999999999</v>
      </c>
      <c r="O9162" t="s">
        <v>27</v>
      </c>
      <c r="P9162" t="s">
        <v>28</v>
      </c>
      <c r="Q9162">
        <v>0</v>
      </c>
      <c r="R9162">
        <v>2048</v>
      </c>
      <c r="S9162">
        <v>229</v>
      </c>
      <c r="T9162">
        <v>2276</v>
      </c>
      <c r="U9162" t="s">
        <v>29</v>
      </c>
    </row>
    <row r="9163" spans="1:21" x14ac:dyDescent="0.25">
      <c r="A9163" t="s">
        <v>16251</v>
      </c>
      <c r="B9163" t="s">
        <v>32</v>
      </c>
      <c r="C9163" s="3">
        <v>42983.378912037035</v>
      </c>
      <c r="D9163" s="3">
        <v>42983.396435185183</v>
      </c>
      <c r="E9163" s="4">
        <v>42983</v>
      </c>
      <c r="F9163">
        <v>53.633200000000002</v>
      </c>
      <c r="G9163" t="s">
        <v>16252</v>
      </c>
      <c r="H9163">
        <v>108.12564999999999</v>
      </c>
      <c r="I9163" t="s">
        <v>16253</v>
      </c>
      <c r="J9163" t="s">
        <v>15865</v>
      </c>
      <c r="K9163" s="1" t="str">
        <f t="shared" si="143"/>
        <v>mar0905</v>
      </c>
      <c r="L9163" s="5" t="s">
        <v>16232</v>
      </c>
      <c r="M9163">
        <v>392.19499999999999</v>
      </c>
      <c r="N9163">
        <v>13.7812</v>
      </c>
      <c r="O9163">
        <v>2.6168034924743701E-2</v>
      </c>
      <c r="P9163" t="s">
        <v>28</v>
      </c>
      <c r="Q9163">
        <v>95</v>
      </c>
      <c r="R9163">
        <v>1054</v>
      </c>
      <c r="S9163">
        <v>3</v>
      </c>
      <c r="T9163">
        <v>1056</v>
      </c>
      <c r="U9163" t="s">
        <v>29</v>
      </c>
    </row>
    <row r="9164" spans="1:21" x14ac:dyDescent="0.25">
      <c r="A9164" t="s">
        <v>16457</v>
      </c>
      <c r="B9164" t="s">
        <v>32</v>
      </c>
      <c r="C9164" s="3">
        <v>42989.790266203701</v>
      </c>
      <c r="D9164" s="3">
        <v>42989.830601851849</v>
      </c>
      <c r="E9164" s="4">
        <v>42989</v>
      </c>
      <c r="F9164">
        <v>52.666533333333298</v>
      </c>
      <c r="G9164" t="s">
        <v>16458</v>
      </c>
      <c r="H9164">
        <v>106.85120000000001</v>
      </c>
      <c r="I9164" t="s">
        <v>16459</v>
      </c>
      <c r="J9164" t="s">
        <v>16192</v>
      </c>
      <c r="K9164" s="1" t="str">
        <f t="shared" si="143"/>
        <v>mas0911</v>
      </c>
      <c r="L9164" s="5" t="s">
        <v>16347</v>
      </c>
      <c r="M9164">
        <v>1104.3019999999999</v>
      </c>
      <c r="N9164">
        <v>8.2612000000000005</v>
      </c>
      <c r="O9164" t="s">
        <v>27</v>
      </c>
      <c r="P9164" t="s">
        <v>28</v>
      </c>
      <c r="Q9164">
        <v>0</v>
      </c>
      <c r="R9164">
        <v>2716</v>
      </c>
      <c r="S9164">
        <v>0</v>
      </c>
      <c r="T9164">
        <v>2715</v>
      </c>
      <c r="U9164" t="s">
        <v>29</v>
      </c>
    </row>
    <row r="9165" spans="1:21" x14ac:dyDescent="0.25">
      <c r="A9165" t="s">
        <v>16717</v>
      </c>
      <c r="B9165" t="s">
        <v>32</v>
      </c>
      <c r="C9165" s="3">
        <v>42986.625393518516</v>
      </c>
      <c r="D9165" s="3">
        <v>42986.635833333334</v>
      </c>
      <c r="E9165" s="4">
        <v>42986</v>
      </c>
      <c r="F9165">
        <v>53.453816666666597</v>
      </c>
      <c r="G9165" t="s">
        <v>16718</v>
      </c>
      <c r="H9165">
        <v>108.73916666666599</v>
      </c>
      <c r="I9165" t="s">
        <v>16719</v>
      </c>
      <c r="J9165" t="s">
        <v>16720</v>
      </c>
      <c r="K9165" s="1" t="str">
        <f t="shared" si="143"/>
        <v>mbarg0908</v>
      </c>
      <c r="L9165" s="5" t="s">
        <v>16663</v>
      </c>
      <c r="M9165">
        <v>156.78</v>
      </c>
      <c r="N9165">
        <v>13.9331</v>
      </c>
      <c r="O9165" t="s">
        <v>27</v>
      </c>
      <c r="P9165" t="s">
        <v>28</v>
      </c>
      <c r="Q9165">
        <v>0</v>
      </c>
      <c r="R9165">
        <v>446</v>
      </c>
      <c r="S9165">
        <v>10</v>
      </c>
      <c r="T9165">
        <v>455</v>
      </c>
      <c r="U9165" t="s">
        <v>29</v>
      </c>
    </row>
    <row r="9166" spans="1:21" x14ac:dyDescent="0.25">
      <c r="A9166" t="s">
        <v>17821</v>
      </c>
      <c r="B9166" t="s">
        <v>32</v>
      </c>
      <c r="C9166" s="3">
        <v>42991.073587962965</v>
      </c>
      <c r="D9166" s="3">
        <v>42991.109918981485</v>
      </c>
      <c r="E9166" s="4">
        <v>42991</v>
      </c>
      <c r="F9166">
        <v>52.229033333333298</v>
      </c>
      <c r="G9166" t="s">
        <v>17822</v>
      </c>
      <c r="H9166">
        <v>105.802216666666</v>
      </c>
      <c r="I9166" t="s">
        <v>17823</v>
      </c>
      <c r="J9166" t="s">
        <v>17645</v>
      </c>
      <c r="K9166" s="1" t="str">
        <f t="shared" si="143"/>
        <v>mdPes0913</v>
      </c>
      <c r="L9166" s="5" t="s">
        <v>17720</v>
      </c>
      <c r="M9166">
        <v>979.51300000000003</v>
      </c>
      <c r="N9166">
        <v>11.132400000000001</v>
      </c>
      <c r="O9166" t="s">
        <v>27</v>
      </c>
      <c r="P9166" t="s">
        <v>28</v>
      </c>
      <c r="Q9166">
        <v>0</v>
      </c>
      <c r="R9166">
        <v>2260</v>
      </c>
      <c r="S9166">
        <v>0</v>
      </c>
      <c r="T9166">
        <v>2259</v>
      </c>
      <c r="U9166" t="s">
        <v>29</v>
      </c>
    </row>
    <row r="9167" spans="1:21" x14ac:dyDescent="0.25">
      <c r="A9167" t="s">
        <v>33239</v>
      </c>
      <c r="B9167" t="s">
        <v>32</v>
      </c>
      <c r="C9167" s="3">
        <v>42985.874502314815</v>
      </c>
      <c r="D9167" s="3">
        <v>42986.476319444446</v>
      </c>
      <c r="E9167" s="4">
        <v>42985</v>
      </c>
      <c r="F9167" s="1">
        <v>54.450566666666667</v>
      </c>
      <c r="G9167" t="s">
        <v>27</v>
      </c>
      <c r="H9167" s="1">
        <v>109.06876666666666</v>
      </c>
      <c r="I9167" t="s">
        <v>27</v>
      </c>
      <c r="J9167" t="s">
        <v>33240</v>
      </c>
      <c r="K9167" s="1" t="str">
        <f t="shared" si="143"/>
        <v>mED0907</v>
      </c>
      <c r="L9167" s="5" t="s">
        <v>18056</v>
      </c>
      <c r="M9167">
        <v>859.09500000000003</v>
      </c>
      <c r="N9167">
        <v>9.4675999999999991</v>
      </c>
      <c r="O9167" t="s">
        <v>27</v>
      </c>
      <c r="P9167" t="s">
        <v>28</v>
      </c>
      <c r="Q9167">
        <v>0</v>
      </c>
      <c r="R9167">
        <v>1978</v>
      </c>
      <c r="S9167">
        <v>0</v>
      </c>
      <c r="T9167">
        <v>1977</v>
      </c>
      <c r="U9167" t="s">
        <v>29</v>
      </c>
    </row>
    <row r="9168" spans="1:21" x14ac:dyDescent="0.25">
      <c r="A9168" t="s">
        <v>19194</v>
      </c>
      <c r="B9168" t="s">
        <v>32</v>
      </c>
      <c r="C9168" s="3">
        <v>42980.871122685188</v>
      </c>
      <c r="D9168" s="3">
        <v>42980.911307870374</v>
      </c>
      <c r="E9168" s="4">
        <v>42980</v>
      </c>
      <c r="F9168">
        <v>51.670450000000002</v>
      </c>
      <c r="G9168" t="s">
        <v>19189</v>
      </c>
      <c r="H9168">
        <v>104.470183333333</v>
      </c>
      <c r="I9168" t="s">
        <v>19190</v>
      </c>
      <c r="J9168" t="s">
        <v>19191</v>
      </c>
      <c r="K9168" s="1" t="str">
        <f t="shared" si="143"/>
        <v>mimzt0902</v>
      </c>
      <c r="L9168" s="5" t="s">
        <v>19187</v>
      </c>
      <c r="M9168">
        <v>1342.4359999999999</v>
      </c>
      <c r="N9168">
        <v>11.366199999999999</v>
      </c>
      <c r="O9168">
        <v>3.69217984068397E-2</v>
      </c>
      <c r="P9168" t="s">
        <v>28</v>
      </c>
      <c r="Q9168">
        <v>110</v>
      </c>
      <c r="R9168">
        <v>2958</v>
      </c>
      <c r="S9168">
        <v>0</v>
      </c>
      <c r="T9168">
        <v>2957</v>
      </c>
      <c r="U9168" t="s">
        <v>29</v>
      </c>
    </row>
    <row r="9169" spans="1:21" x14ac:dyDescent="0.25">
      <c r="A9169" t="s">
        <v>19447</v>
      </c>
      <c r="B9169" t="s">
        <v>32</v>
      </c>
      <c r="C9169" s="3">
        <v>42985.472997685189</v>
      </c>
      <c r="D9169" s="3">
        <v>42985.641423611109</v>
      </c>
      <c r="E9169" s="4">
        <v>42985</v>
      </c>
      <c r="F9169">
        <v>55.043266666666597</v>
      </c>
      <c r="G9169" t="s">
        <v>19448</v>
      </c>
      <c r="H9169">
        <v>109.434233333333</v>
      </c>
      <c r="I9169" t="s">
        <v>19449</v>
      </c>
      <c r="J9169" t="s">
        <v>19363</v>
      </c>
      <c r="K9169" s="1" t="str">
        <f t="shared" si="143"/>
        <v>mka0907</v>
      </c>
      <c r="L9169" s="5" t="s">
        <v>19366</v>
      </c>
      <c r="M9169">
        <v>765.55700000000002</v>
      </c>
      <c r="N9169">
        <v>12.643000000000001</v>
      </c>
      <c r="O9169" t="s">
        <v>27</v>
      </c>
      <c r="P9169" t="s">
        <v>28</v>
      </c>
      <c r="Q9169">
        <v>0</v>
      </c>
      <c r="R9169">
        <v>1950</v>
      </c>
      <c r="S9169">
        <v>2</v>
      </c>
      <c r="T9169">
        <v>1951</v>
      </c>
      <c r="U9169" t="s">
        <v>29</v>
      </c>
    </row>
    <row r="9170" spans="1:21" x14ac:dyDescent="0.25">
      <c r="A9170" t="s">
        <v>19767</v>
      </c>
      <c r="B9170" t="s">
        <v>32</v>
      </c>
      <c r="C9170" s="3">
        <v>42986.879606481481</v>
      </c>
      <c r="D9170" s="3">
        <v>42986.959351851852</v>
      </c>
      <c r="E9170" s="4">
        <v>42986</v>
      </c>
      <c r="F9170">
        <v>53.3568833333333</v>
      </c>
      <c r="G9170" t="s">
        <v>19768</v>
      </c>
      <c r="H9170">
        <v>108.219166666666</v>
      </c>
      <c r="I9170" t="s">
        <v>19769</v>
      </c>
      <c r="J9170" t="s">
        <v>18811</v>
      </c>
      <c r="K9170" s="1" t="str">
        <f t="shared" si="143"/>
        <v>mkhkr0908</v>
      </c>
      <c r="L9170" s="5" t="s">
        <v>19754</v>
      </c>
      <c r="M9170">
        <v>1507.501</v>
      </c>
      <c r="N9170">
        <v>12.476699999999999</v>
      </c>
      <c r="O9170" t="s">
        <v>27</v>
      </c>
      <c r="P9170" t="s">
        <v>28</v>
      </c>
      <c r="Q9170">
        <v>0</v>
      </c>
      <c r="R9170">
        <v>3724</v>
      </c>
      <c r="S9170">
        <v>4</v>
      </c>
      <c r="T9170">
        <v>3727</v>
      </c>
      <c r="U9170" t="s">
        <v>29</v>
      </c>
    </row>
    <row r="9171" spans="1:21" x14ac:dyDescent="0.25">
      <c r="A9171" t="s">
        <v>19770</v>
      </c>
      <c r="B9171" t="s">
        <v>32</v>
      </c>
      <c r="C9171" s="3">
        <v>42986.879606481481</v>
      </c>
      <c r="D9171" s="3">
        <v>42986.937719907408</v>
      </c>
      <c r="F9171">
        <v>53.3568833333333</v>
      </c>
      <c r="G9171" t="s">
        <v>19768</v>
      </c>
      <c r="H9171">
        <v>108.219166666666</v>
      </c>
      <c r="I9171" t="s">
        <v>19769</v>
      </c>
      <c r="J9171" t="s">
        <v>18811</v>
      </c>
      <c r="K9171" s="1" t="str">
        <f t="shared" si="143"/>
        <v>mkhkr0908a</v>
      </c>
      <c r="L9171" s="5" t="s">
        <v>19754</v>
      </c>
      <c r="M9171">
        <v>290.43599999999998</v>
      </c>
      <c r="N9171">
        <v>12.476699999999999</v>
      </c>
      <c r="O9171" t="s">
        <v>27</v>
      </c>
      <c r="P9171" t="s">
        <v>28</v>
      </c>
      <c r="Q9171">
        <v>0</v>
      </c>
      <c r="R9171">
        <v>730</v>
      </c>
      <c r="S9171">
        <v>4</v>
      </c>
      <c r="T9171">
        <v>733</v>
      </c>
      <c r="U9171" t="s">
        <v>29</v>
      </c>
    </row>
    <row r="9172" spans="1:21" x14ac:dyDescent="0.25">
      <c r="A9172" t="s">
        <v>20016</v>
      </c>
      <c r="B9172" t="s">
        <v>32</v>
      </c>
      <c r="C9172" s="3">
        <v>42981.628055555557</v>
      </c>
      <c r="D9172" s="3">
        <v>42981.709780092591</v>
      </c>
      <c r="E9172" s="4">
        <v>42981</v>
      </c>
      <c r="F9172">
        <v>51.779249999999998</v>
      </c>
      <c r="G9172" t="s">
        <v>20012</v>
      </c>
      <c r="H9172">
        <v>105.3716</v>
      </c>
      <c r="I9172" t="s">
        <v>20013</v>
      </c>
      <c r="J9172" t="s">
        <v>19934</v>
      </c>
      <c r="K9172" s="1" t="str">
        <f t="shared" si="143"/>
        <v>mKM0903</v>
      </c>
      <c r="L9172" s="5" t="s">
        <v>19930</v>
      </c>
      <c r="M9172">
        <v>1433.587</v>
      </c>
      <c r="N9172">
        <v>12.5764</v>
      </c>
      <c r="O9172" t="s">
        <v>27</v>
      </c>
      <c r="P9172" t="s">
        <v>28</v>
      </c>
      <c r="Q9172">
        <v>0</v>
      </c>
      <c r="R9172">
        <v>3326</v>
      </c>
      <c r="S9172">
        <v>0</v>
      </c>
      <c r="T9172">
        <v>3325</v>
      </c>
      <c r="U9172" t="s">
        <v>29</v>
      </c>
    </row>
    <row r="9173" spans="1:21" x14ac:dyDescent="0.25">
      <c r="A9173" t="s">
        <v>20666</v>
      </c>
      <c r="B9173" t="s">
        <v>32</v>
      </c>
      <c r="C9173" s="3">
        <v>42982.376585648148</v>
      </c>
      <c r="D9173" s="3">
        <v>42982.396006944444</v>
      </c>
      <c r="E9173" s="4">
        <v>42982</v>
      </c>
      <c r="F9173">
        <v>52.342983333333301</v>
      </c>
      <c r="G9173" t="s">
        <v>20663</v>
      </c>
      <c r="H9173">
        <v>106.0715</v>
      </c>
      <c r="I9173" t="s">
        <v>20664</v>
      </c>
      <c r="J9173" t="s">
        <v>19853</v>
      </c>
      <c r="K9173" s="1" t="str">
        <f t="shared" si="143"/>
        <v>mkykh0904</v>
      </c>
      <c r="L9173" s="5" t="s">
        <v>20563</v>
      </c>
      <c r="M9173">
        <v>263.815</v>
      </c>
      <c r="N9173">
        <v>13.146000000000001</v>
      </c>
      <c r="O9173" t="s">
        <v>27</v>
      </c>
      <c r="P9173" t="s">
        <v>28</v>
      </c>
      <c r="Q9173">
        <v>0</v>
      </c>
      <c r="R9173">
        <v>715</v>
      </c>
      <c r="S9173">
        <v>3</v>
      </c>
      <c r="T9173">
        <v>717</v>
      </c>
      <c r="U9173" t="s">
        <v>29</v>
      </c>
    </row>
    <row r="9174" spans="1:21" x14ac:dyDescent="0.25">
      <c r="A9174" t="s">
        <v>21094</v>
      </c>
      <c r="B9174" t="s">
        <v>32</v>
      </c>
      <c r="C9174" s="3">
        <v>42981.370567129627</v>
      </c>
      <c r="D9174" s="3">
        <v>42981.423530092594</v>
      </c>
      <c r="E9174" s="4">
        <v>42981</v>
      </c>
      <c r="F9174">
        <v>51.7040333333333</v>
      </c>
      <c r="G9174" t="s">
        <v>21090</v>
      </c>
      <c r="H9174">
        <v>105.011783333333</v>
      </c>
      <c r="I9174" t="s">
        <v>21091</v>
      </c>
      <c r="J9174" t="s">
        <v>7732</v>
      </c>
      <c r="K9174" s="1" t="str">
        <f t="shared" si="143"/>
        <v>mLT0903</v>
      </c>
      <c r="L9174" s="5" t="s">
        <v>20722</v>
      </c>
      <c r="M9174">
        <v>1423.3620000000001</v>
      </c>
      <c r="N9174">
        <v>7.3167999999999997</v>
      </c>
      <c r="O9174" t="s">
        <v>27</v>
      </c>
      <c r="P9174" t="s">
        <v>28</v>
      </c>
      <c r="Q9174">
        <v>0</v>
      </c>
      <c r="R9174">
        <v>3184</v>
      </c>
      <c r="S9174">
        <v>0</v>
      </c>
      <c r="T9174">
        <v>3183</v>
      </c>
      <c r="U9174" t="s">
        <v>29</v>
      </c>
    </row>
    <row r="9175" spans="1:21" x14ac:dyDescent="0.25">
      <c r="A9175" t="s">
        <v>21095</v>
      </c>
      <c r="B9175" t="s">
        <v>32</v>
      </c>
      <c r="C9175" s="3">
        <v>42981.370567129627</v>
      </c>
      <c r="D9175" s="3">
        <v>42981.423530092594</v>
      </c>
      <c r="F9175">
        <v>51.7040333333333</v>
      </c>
      <c r="G9175" t="s">
        <v>21090</v>
      </c>
      <c r="H9175">
        <v>105.011783333333</v>
      </c>
      <c r="I9175" t="s">
        <v>21091</v>
      </c>
      <c r="J9175" t="s">
        <v>7732</v>
      </c>
      <c r="K9175" s="1" t="str">
        <f t="shared" si="143"/>
        <v>mLT0903_SV</v>
      </c>
      <c r="L9175" s="5" t="s">
        <v>20722</v>
      </c>
      <c r="M9175">
        <v>1423.3620000000001</v>
      </c>
      <c r="N9175">
        <v>7.3164999999999996</v>
      </c>
      <c r="O9175" t="s">
        <v>27</v>
      </c>
      <c r="P9175" t="s">
        <v>28</v>
      </c>
      <c r="Q9175">
        <v>0</v>
      </c>
      <c r="R9175">
        <v>3185</v>
      </c>
      <c r="S9175">
        <v>307</v>
      </c>
      <c r="T9175">
        <v>3491</v>
      </c>
      <c r="U9175" t="s">
        <v>29</v>
      </c>
    </row>
    <row r="9176" spans="1:21" x14ac:dyDescent="0.25">
      <c r="A9176" t="s">
        <v>21097</v>
      </c>
      <c r="B9176" t="s">
        <v>32</v>
      </c>
      <c r="C9176" s="3">
        <v>42992.490925925929</v>
      </c>
      <c r="D9176" s="3">
        <v>42992.50545138889</v>
      </c>
      <c r="E9176" t="s">
        <v>16455</v>
      </c>
      <c r="F9176">
        <v>51.704749999999997</v>
      </c>
      <c r="G9176" t="s">
        <v>21098</v>
      </c>
      <c r="H9176">
        <v>105.011783333333</v>
      </c>
      <c r="I9176" t="s">
        <v>21091</v>
      </c>
      <c r="J9176" t="s">
        <v>21099</v>
      </c>
      <c r="K9176" s="1" t="str">
        <f t="shared" si="143"/>
        <v>mLT0914m300</v>
      </c>
      <c r="L9176" s="5" t="s">
        <v>20722</v>
      </c>
      <c r="M9176">
        <v>294.822</v>
      </c>
      <c r="N9176">
        <v>7.4481999999999999</v>
      </c>
      <c r="O9176" t="s">
        <v>27</v>
      </c>
      <c r="P9176" t="s">
        <v>28</v>
      </c>
      <c r="Q9176">
        <v>0</v>
      </c>
      <c r="R9176">
        <v>966</v>
      </c>
      <c r="S9176">
        <v>3</v>
      </c>
      <c r="T9176">
        <v>968</v>
      </c>
      <c r="U9176" t="s">
        <v>29</v>
      </c>
    </row>
    <row r="9177" spans="1:21" x14ac:dyDescent="0.25">
      <c r="A9177" t="s">
        <v>21302</v>
      </c>
      <c r="B9177" t="s">
        <v>32</v>
      </c>
      <c r="C9177" s="3">
        <v>42983.041516203702</v>
      </c>
      <c r="D9177" s="3">
        <v>42983.051493055558</v>
      </c>
      <c r="E9177" s="4">
        <v>42983</v>
      </c>
      <c r="F9177">
        <v>53.242816666666599</v>
      </c>
      <c r="G9177" t="s">
        <v>21303</v>
      </c>
      <c r="H9177">
        <v>107.252716666666</v>
      </c>
      <c r="I9177" t="s">
        <v>21304</v>
      </c>
      <c r="J9177" t="s">
        <v>21305</v>
      </c>
      <c r="K9177" s="1" t="str">
        <f t="shared" si="143"/>
        <v>mmalm0905</v>
      </c>
      <c r="L9177" s="5" t="s">
        <v>21306</v>
      </c>
      <c r="M9177">
        <v>87.450999999999993</v>
      </c>
      <c r="N9177">
        <v>13.838800000000001</v>
      </c>
      <c r="O9177" t="s">
        <v>27</v>
      </c>
      <c r="P9177" t="s">
        <v>28</v>
      </c>
      <c r="Q9177">
        <v>0</v>
      </c>
      <c r="R9177">
        <v>276</v>
      </c>
      <c r="S9177">
        <v>0</v>
      </c>
      <c r="T9177">
        <v>275</v>
      </c>
      <c r="U9177" t="s">
        <v>29</v>
      </c>
    </row>
    <row r="9178" spans="1:21" x14ac:dyDescent="0.25">
      <c r="A9178" t="s">
        <v>29408</v>
      </c>
      <c r="B9178" t="s">
        <v>32</v>
      </c>
      <c r="C9178" s="3">
        <v>42980.664305555554</v>
      </c>
      <c r="D9178" s="3">
        <v>42980.825868055559</v>
      </c>
      <c r="E9178" s="4">
        <v>42980</v>
      </c>
      <c r="F9178" s="1">
        <v>51.646766666666664</v>
      </c>
      <c r="G9178" t="s">
        <v>27</v>
      </c>
      <c r="H9178" s="1">
        <v>104.23001666666667</v>
      </c>
      <c r="I9178" t="s">
        <v>27</v>
      </c>
      <c r="J9178" t="s">
        <v>29406</v>
      </c>
      <c r="K9178" s="1" t="str">
        <f t="shared" si="143"/>
        <v>mms0902</v>
      </c>
      <c r="L9178" s="5" t="s">
        <v>21646</v>
      </c>
      <c r="M9178">
        <v>1262.088</v>
      </c>
      <c r="N9178">
        <v>12.7837</v>
      </c>
      <c r="O9178">
        <v>2.9829097940869899E-3</v>
      </c>
      <c r="P9178" t="s">
        <v>28</v>
      </c>
      <c r="Q9178">
        <v>8</v>
      </c>
      <c r="R9178">
        <v>2893</v>
      </c>
      <c r="S9178">
        <v>0</v>
      </c>
      <c r="T9178">
        <v>2892</v>
      </c>
      <c r="U9178" t="s">
        <v>29</v>
      </c>
    </row>
    <row r="9179" spans="1:21" x14ac:dyDescent="0.25">
      <c r="A9179" t="s">
        <v>22601</v>
      </c>
      <c r="B9179" t="s">
        <v>32</v>
      </c>
      <c r="C9179" s="3">
        <v>42983.542395833334</v>
      </c>
      <c r="D9179" s="3">
        <v>42983.574293981481</v>
      </c>
      <c r="E9179" s="4">
        <v>42983</v>
      </c>
      <c r="F9179">
        <v>54.049166666666601</v>
      </c>
      <c r="G9179" t="s">
        <v>22602</v>
      </c>
      <c r="H9179">
        <v>108.43171666666601</v>
      </c>
      <c r="I9179" t="s">
        <v>22603</v>
      </c>
      <c r="J9179" t="s">
        <v>14866</v>
      </c>
      <c r="K9179" s="1" t="str">
        <f t="shared" si="143"/>
        <v>msu0905</v>
      </c>
      <c r="L9179" s="5" t="s">
        <v>22426</v>
      </c>
      <c r="M9179">
        <v>857.91899999999998</v>
      </c>
      <c r="N9179">
        <v>13.343</v>
      </c>
      <c r="O9179" t="s">
        <v>27</v>
      </c>
      <c r="P9179" t="s">
        <v>28</v>
      </c>
      <c r="Q9179">
        <v>0</v>
      </c>
      <c r="R9179">
        <v>1956</v>
      </c>
      <c r="S9179">
        <v>2</v>
      </c>
      <c r="T9179">
        <v>1957</v>
      </c>
      <c r="U9179" t="s">
        <v>29</v>
      </c>
    </row>
    <row r="9180" spans="1:21" x14ac:dyDescent="0.25">
      <c r="A9180" t="s">
        <v>22818</v>
      </c>
      <c r="B9180" t="s">
        <v>32</v>
      </c>
      <c r="C9180" s="3">
        <v>42984.868425925924</v>
      </c>
      <c r="D9180" s="3">
        <v>42984.892141203702</v>
      </c>
      <c r="E9180" s="4">
        <v>42984</v>
      </c>
      <c r="F9180">
        <v>55.568483333333297</v>
      </c>
      <c r="G9180" t="s">
        <v>22819</v>
      </c>
      <c r="H9180">
        <v>109.59696666666601</v>
      </c>
      <c r="I9180" t="s">
        <v>22820</v>
      </c>
      <c r="J9180" t="s">
        <v>22700</v>
      </c>
      <c r="K9180" s="1" t="str">
        <f t="shared" ref="K9180:K9243" si="144">MID(A9180,FIND("*",SUBSTITUTE(A9180,"\","*",LEN(A9180)-LEN(SUBSTITUTE(A9180,"\",""))))+1,FIND(".cnv",A9180)-(FIND("*",SUBSTITUTE(A9180,"\","*",LEN(A9180)-LEN(SUBSTITUTE(A9180,"\",""))))+1))</f>
        <v>mTN0906</v>
      </c>
      <c r="L9180" s="5" t="s">
        <v>22701</v>
      </c>
      <c r="M9180">
        <v>650.95500000000004</v>
      </c>
      <c r="N9180">
        <v>12.6143</v>
      </c>
      <c r="O9180">
        <v>6.8469579300306699E-2</v>
      </c>
      <c r="P9180" t="s">
        <v>28</v>
      </c>
      <c r="Q9180">
        <v>60</v>
      </c>
      <c r="R9180">
        <v>1555</v>
      </c>
      <c r="S9180">
        <v>3</v>
      </c>
      <c r="T9180">
        <v>1557</v>
      </c>
      <c r="U9180" t="s">
        <v>29</v>
      </c>
    </row>
    <row r="9181" spans="1:21" x14ac:dyDescent="0.25">
      <c r="A9181" t="s">
        <v>23145</v>
      </c>
      <c r="B9181" t="s">
        <v>32</v>
      </c>
      <c r="C9181" s="3">
        <v>42980.980023148149</v>
      </c>
      <c r="D9181" s="3">
        <v>42981.04105324074</v>
      </c>
      <c r="E9181" s="4">
        <v>42980</v>
      </c>
      <c r="F9181">
        <v>51.605550000000001</v>
      </c>
      <c r="G9181" t="s">
        <v>23142</v>
      </c>
      <c r="H9181">
        <v>104.73195</v>
      </c>
      <c r="I9181" t="s">
        <v>23143</v>
      </c>
      <c r="J9181" t="s">
        <v>23126</v>
      </c>
      <c r="K9181" s="1" t="str">
        <f t="shared" si="144"/>
        <v>mTSG0902</v>
      </c>
      <c r="L9181" s="5" t="s">
        <v>23049</v>
      </c>
      <c r="M9181">
        <v>1127.0889999999999</v>
      </c>
      <c r="N9181">
        <v>12.8528</v>
      </c>
      <c r="O9181">
        <v>3.4512769972942101E-2</v>
      </c>
      <c r="P9181" t="s">
        <v>28</v>
      </c>
      <c r="Q9181">
        <v>32</v>
      </c>
      <c r="R9181">
        <v>2612</v>
      </c>
      <c r="S9181">
        <v>2</v>
      </c>
      <c r="T9181">
        <v>2613</v>
      </c>
      <c r="U9181" t="s">
        <v>29</v>
      </c>
    </row>
    <row r="9182" spans="1:21" x14ac:dyDescent="0.25">
      <c r="A9182" t="s">
        <v>23452</v>
      </c>
      <c r="B9182" t="s">
        <v>32</v>
      </c>
      <c r="C9182" s="3">
        <v>42989.109039351853</v>
      </c>
      <c r="D9182" s="3">
        <v>42989.166412037041</v>
      </c>
      <c r="E9182" s="4">
        <v>42989</v>
      </c>
      <c r="F9182">
        <v>52.819600000000001</v>
      </c>
      <c r="G9182" t="s">
        <v>23453</v>
      </c>
      <c r="H9182">
        <v>107.440516666666</v>
      </c>
      <c r="I9182" t="s">
        <v>23454</v>
      </c>
      <c r="J9182" t="s">
        <v>22340</v>
      </c>
      <c r="K9182" s="1" t="str">
        <f t="shared" si="144"/>
        <v>mUT0911</v>
      </c>
      <c r="L9182" s="5" t="s">
        <v>23455</v>
      </c>
      <c r="M9182">
        <v>2451.221</v>
      </c>
      <c r="N9182">
        <v>9.6027000000000005</v>
      </c>
      <c r="O9182" t="s">
        <v>27</v>
      </c>
      <c r="P9182" t="s">
        <v>28</v>
      </c>
      <c r="Q9182">
        <v>0</v>
      </c>
      <c r="R9182">
        <v>3645</v>
      </c>
      <c r="S9182">
        <v>5</v>
      </c>
      <c r="T9182">
        <v>3649</v>
      </c>
      <c r="U9182" t="s">
        <v>29</v>
      </c>
    </row>
    <row r="9183" spans="1:21" x14ac:dyDescent="0.25">
      <c r="A9183" t="s">
        <v>23867</v>
      </c>
      <c r="B9183" t="s">
        <v>32</v>
      </c>
      <c r="C9183" s="3">
        <v>42989.438645833332</v>
      </c>
      <c r="D9183" s="3">
        <v>42989.483946759261</v>
      </c>
      <c r="E9183" s="4">
        <v>42989</v>
      </c>
      <c r="F9183">
        <v>52.794333333333299</v>
      </c>
      <c r="G9183" t="s">
        <v>23868</v>
      </c>
      <c r="H9183">
        <v>107.117633333333</v>
      </c>
      <c r="I9183" t="s">
        <v>23869</v>
      </c>
      <c r="J9183" t="s">
        <v>23789</v>
      </c>
      <c r="K9183" s="1" t="str">
        <f t="shared" si="144"/>
        <v>mVB0911</v>
      </c>
      <c r="L9183" s="5" t="s">
        <v>23768</v>
      </c>
      <c r="M9183">
        <v>4246.46</v>
      </c>
      <c r="N9183">
        <v>9.6938999999999993</v>
      </c>
      <c r="O9183">
        <v>2.39341415696636E-2</v>
      </c>
      <c r="P9183" t="s">
        <v>28</v>
      </c>
      <c r="Q9183">
        <v>54</v>
      </c>
      <c r="R9183">
        <v>3237</v>
      </c>
      <c r="S9183">
        <v>1</v>
      </c>
      <c r="T9183">
        <v>3237</v>
      </c>
      <c r="U9183" t="s">
        <v>29</v>
      </c>
    </row>
    <row r="9184" spans="1:21" x14ac:dyDescent="0.25">
      <c r="A9184" t="s">
        <v>24143</v>
      </c>
      <c r="B9184" t="s">
        <v>32</v>
      </c>
      <c r="C9184" s="3">
        <v>42983.710370370369</v>
      </c>
      <c r="D9184" s="3">
        <v>42983.740532407406</v>
      </c>
      <c r="E9184" s="4">
        <v>42983</v>
      </c>
      <c r="F9184">
        <v>54.491111111111103</v>
      </c>
      <c r="G9184" t="s">
        <v>24144</v>
      </c>
      <c r="H9184">
        <v>108.737083333333</v>
      </c>
      <c r="I9184" t="s">
        <v>24145</v>
      </c>
      <c r="J9184" t="s">
        <v>17987</v>
      </c>
      <c r="K9184" s="1" t="str">
        <f t="shared" si="144"/>
        <v>mzs0905</v>
      </c>
      <c r="L9184" s="5" t="s">
        <v>24146</v>
      </c>
      <c r="M9184">
        <v>862.30399999999997</v>
      </c>
      <c r="N9184">
        <v>14.638999999999999</v>
      </c>
      <c r="O9184" t="s">
        <v>27</v>
      </c>
      <c r="P9184" t="s">
        <v>28</v>
      </c>
      <c r="Q9184">
        <v>0</v>
      </c>
      <c r="R9184">
        <v>2048</v>
      </c>
      <c r="S9184">
        <v>5</v>
      </c>
      <c r="T9184">
        <v>2052</v>
      </c>
      <c r="U9184" t="s">
        <v>29</v>
      </c>
    </row>
    <row r="9185" spans="1:21" x14ac:dyDescent="0.25">
      <c r="A9185" t="s">
        <v>926</v>
      </c>
      <c r="B9185" t="s">
        <v>22</v>
      </c>
      <c r="C9185" s="3">
        <v>43027.344861111109</v>
      </c>
      <c r="D9185" s="3">
        <v>43027.377395833333</v>
      </c>
      <c r="E9185" s="4">
        <v>43027</v>
      </c>
      <c r="F9185">
        <v>51.677250000000001</v>
      </c>
      <c r="G9185" t="s">
        <v>927</v>
      </c>
      <c r="H9185">
        <v>103.881766666666</v>
      </c>
      <c r="I9185" t="s">
        <v>928</v>
      </c>
      <c r="J9185" t="s">
        <v>750</v>
      </c>
      <c r="K9185" s="1" t="str">
        <f t="shared" si="144"/>
        <v>12kKu1019</v>
      </c>
      <c r="L9185" s="5" t="s">
        <v>715</v>
      </c>
      <c r="M9185">
        <v>1266.47</v>
      </c>
      <c r="N9185">
        <v>8.2391000000000005</v>
      </c>
      <c r="O9185" t="s">
        <v>27</v>
      </c>
      <c r="P9185" t="s">
        <v>28</v>
      </c>
      <c r="Q9185">
        <v>0</v>
      </c>
      <c r="R9185">
        <v>2679</v>
      </c>
      <c r="S9185">
        <v>0</v>
      </c>
      <c r="T9185">
        <v>2678</v>
      </c>
      <c r="U9185" t="s">
        <v>29</v>
      </c>
    </row>
    <row r="9186" spans="1:21" x14ac:dyDescent="0.25">
      <c r="A9186" t="s">
        <v>929</v>
      </c>
      <c r="B9186" t="s">
        <v>22</v>
      </c>
      <c r="C9186" s="3">
        <v>43027.344861111109</v>
      </c>
      <c r="D9186" s="3">
        <v>43027.377395833333</v>
      </c>
      <c r="F9186">
        <v>51.677250000000001</v>
      </c>
      <c r="G9186" t="s">
        <v>927</v>
      </c>
      <c r="H9186">
        <v>103.881766666666</v>
      </c>
      <c r="I9186" t="s">
        <v>928</v>
      </c>
      <c r="J9186" t="s">
        <v>750</v>
      </c>
      <c r="K9186" s="1" t="str">
        <f t="shared" si="144"/>
        <v>12kKu1019f</v>
      </c>
      <c r="L9186" s="5" t="s">
        <v>715</v>
      </c>
      <c r="M9186">
        <v>1266.47</v>
      </c>
      <c r="N9186">
        <v>8.2265999999999995</v>
      </c>
      <c r="O9186" t="s">
        <v>27</v>
      </c>
      <c r="P9186" t="s">
        <v>28</v>
      </c>
      <c r="Q9186">
        <v>0</v>
      </c>
      <c r="R9186">
        <v>2681</v>
      </c>
      <c r="S9186">
        <v>861</v>
      </c>
      <c r="T9186">
        <v>3541</v>
      </c>
      <c r="U9186" t="s">
        <v>29</v>
      </c>
    </row>
    <row r="9187" spans="1:21" x14ac:dyDescent="0.25">
      <c r="A9187" t="s">
        <v>1140</v>
      </c>
      <c r="B9187" t="s">
        <v>22</v>
      </c>
      <c r="C9187" s="3">
        <v>43027.396226851852</v>
      </c>
      <c r="D9187" s="3">
        <v>43027.424432870372</v>
      </c>
      <c r="E9187" s="4">
        <v>43027</v>
      </c>
      <c r="F9187">
        <v>51.685383333333299</v>
      </c>
      <c r="G9187" t="s">
        <v>1141</v>
      </c>
      <c r="H9187">
        <v>103.95638333333299</v>
      </c>
      <c r="I9187" t="s">
        <v>1142</v>
      </c>
      <c r="J9187" t="s">
        <v>1143</v>
      </c>
      <c r="K9187" s="1" t="str">
        <f t="shared" si="144"/>
        <v>15kKu1019</v>
      </c>
      <c r="L9187" s="5" t="s">
        <v>1144</v>
      </c>
      <c r="M9187">
        <v>1274.944</v>
      </c>
      <c r="N9187">
        <v>8.0853000000000002</v>
      </c>
      <c r="O9187" t="s">
        <v>27</v>
      </c>
      <c r="P9187" t="s">
        <v>28</v>
      </c>
      <c r="Q9187">
        <v>0</v>
      </c>
      <c r="R9187">
        <v>2413</v>
      </c>
      <c r="S9187">
        <v>1</v>
      </c>
      <c r="T9187">
        <v>2413</v>
      </c>
      <c r="U9187" t="s">
        <v>29</v>
      </c>
    </row>
    <row r="9188" spans="1:21" x14ac:dyDescent="0.25">
      <c r="A9188" t="s">
        <v>1145</v>
      </c>
      <c r="B9188" t="s">
        <v>22</v>
      </c>
      <c r="C9188" s="3">
        <v>43027.396226851852</v>
      </c>
      <c r="D9188" s="3">
        <v>43027.424432870372</v>
      </c>
      <c r="F9188">
        <v>51.685383333333299</v>
      </c>
      <c r="G9188" t="s">
        <v>1141</v>
      </c>
      <c r="H9188">
        <v>103.95638333333299</v>
      </c>
      <c r="I9188" t="s">
        <v>1142</v>
      </c>
      <c r="J9188" t="s">
        <v>1143</v>
      </c>
      <c r="K9188" s="1" t="str">
        <f t="shared" si="144"/>
        <v>15kKu1019f</v>
      </c>
      <c r="L9188" s="5" t="s">
        <v>1144</v>
      </c>
      <c r="M9188">
        <v>1274.944</v>
      </c>
      <c r="N9188">
        <v>8.0853000000000002</v>
      </c>
      <c r="O9188" t="s">
        <v>27</v>
      </c>
      <c r="P9188" t="s">
        <v>28</v>
      </c>
      <c r="Q9188">
        <v>0</v>
      </c>
      <c r="R9188">
        <v>2413</v>
      </c>
      <c r="S9188">
        <v>278</v>
      </c>
      <c r="T9188">
        <v>2690</v>
      </c>
      <c r="U9188" t="s">
        <v>29</v>
      </c>
    </row>
    <row r="9189" spans="1:21" x14ac:dyDescent="0.25">
      <c r="A9189" t="s">
        <v>3650</v>
      </c>
      <c r="B9189" t="s">
        <v>22</v>
      </c>
      <c r="C9189" s="3">
        <v>43025.484965277778</v>
      </c>
      <c r="D9189" s="3">
        <v>43025.518553240741</v>
      </c>
      <c r="E9189" s="4">
        <v>43025</v>
      </c>
      <c r="F9189">
        <v>51.892899999999997</v>
      </c>
      <c r="G9189" t="s">
        <v>3651</v>
      </c>
      <c r="H9189">
        <v>105.238533333333</v>
      </c>
      <c r="I9189" t="s">
        <v>3652</v>
      </c>
      <c r="J9189" t="s">
        <v>3653</v>
      </c>
      <c r="K9189" s="1" t="str">
        <f t="shared" si="144"/>
        <v>3kKa1017</v>
      </c>
      <c r="L9189" s="5" t="s">
        <v>3654</v>
      </c>
      <c r="M9189">
        <v>1375.1579999999999</v>
      </c>
      <c r="N9189">
        <v>7.9287000000000001</v>
      </c>
      <c r="O9189" t="s">
        <v>27</v>
      </c>
      <c r="P9189" t="s">
        <v>28</v>
      </c>
      <c r="Q9189">
        <v>0</v>
      </c>
      <c r="R9189">
        <v>3004</v>
      </c>
      <c r="S9189">
        <v>316</v>
      </c>
      <c r="T9189">
        <v>3319</v>
      </c>
      <c r="U9189" t="s">
        <v>29</v>
      </c>
    </row>
    <row r="9190" spans="1:21" x14ac:dyDescent="0.25">
      <c r="A9190" t="s">
        <v>3655</v>
      </c>
      <c r="B9190" t="s">
        <v>22</v>
      </c>
      <c r="C9190" s="3">
        <v>43025.484965277778</v>
      </c>
      <c r="D9190" s="3">
        <v>43025.518553240741</v>
      </c>
      <c r="F9190">
        <v>51.892899999999997</v>
      </c>
      <c r="G9190" t="s">
        <v>3651</v>
      </c>
      <c r="H9190">
        <v>105.238533333333</v>
      </c>
      <c r="I9190" t="s">
        <v>3652</v>
      </c>
      <c r="J9190" t="s">
        <v>3653</v>
      </c>
      <c r="K9190" s="1" t="str">
        <f t="shared" si="144"/>
        <v>3kKa1017f</v>
      </c>
      <c r="L9190" s="5" t="s">
        <v>3654</v>
      </c>
      <c r="M9190">
        <v>1375.1579999999999</v>
      </c>
      <c r="N9190">
        <v>7.9287000000000001</v>
      </c>
      <c r="O9190" t="s">
        <v>27</v>
      </c>
      <c r="P9190" t="s">
        <v>28</v>
      </c>
      <c r="Q9190">
        <v>0</v>
      </c>
      <c r="R9190">
        <v>3004</v>
      </c>
      <c r="S9190">
        <v>316</v>
      </c>
      <c r="T9190">
        <v>3319</v>
      </c>
      <c r="U9190" t="s">
        <v>29</v>
      </c>
    </row>
    <row r="9191" spans="1:21" x14ac:dyDescent="0.25">
      <c r="A9191" t="s">
        <v>4142</v>
      </c>
      <c r="B9191" t="s">
        <v>22</v>
      </c>
      <c r="C9191" s="3">
        <v>43025.912905092591</v>
      </c>
      <c r="D9191" s="3">
        <v>43025.943449074075</v>
      </c>
      <c r="E9191" s="4">
        <v>43025</v>
      </c>
      <c r="F9191">
        <v>51.813183333333299</v>
      </c>
      <c r="G9191" t="s">
        <v>4143</v>
      </c>
      <c r="H9191">
        <v>104.905683333333</v>
      </c>
      <c r="I9191" t="s">
        <v>4144</v>
      </c>
      <c r="J9191" t="s">
        <v>4082</v>
      </c>
      <c r="K9191" s="1" t="str">
        <f t="shared" si="144"/>
        <v>3kLi1017</v>
      </c>
      <c r="L9191" s="5" t="s">
        <v>4102</v>
      </c>
      <c r="M9191">
        <v>1401.7429999999999</v>
      </c>
      <c r="N9191">
        <v>7.883</v>
      </c>
      <c r="O9191" t="s">
        <v>27</v>
      </c>
      <c r="P9191" t="s">
        <v>28</v>
      </c>
      <c r="Q9191">
        <v>0</v>
      </c>
      <c r="R9191">
        <v>2692</v>
      </c>
      <c r="S9191">
        <v>403</v>
      </c>
      <c r="T9191">
        <v>3094</v>
      </c>
      <c r="U9191" t="s">
        <v>29</v>
      </c>
    </row>
    <row r="9192" spans="1:21" x14ac:dyDescent="0.25">
      <c r="A9192" t="s">
        <v>4145</v>
      </c>
      <c r="B9192" t="s">
        <v>22</v>
      </c>
      <c r="C9192" s="3">
        <v>43025.912905092591</v>
      </c>
      <c r="D9192" s="3">
        <v>43025.943449074075</v>
      </c>
      <c r="F9192">
        <v>51.813183333333299</v>
      </c>
      <c r="G9192" t="s">
        <v>4143</v>
      </c>
      <c r="H9192">
        <v>104.905683333333</v>
      </c>
      <c r="I9192" t="s">
        <v>4144</v>
      </c>
      <c r="J9192" t="s">
        <v>4082</v>
      </c>
      <c r="K9192" s="1" t="str">
        <f t="shared" si="144"/>
        <v>3kLi1017f</v>
      </c>
      <c r="L9192" s="5" t="s">
        <v>4102</v>
      </c>
      <c r="M9192">
        <v>1401.7429999999999</v>
      </c>
      <c r="N9192">
        <v>7.883</v>
      </c>
      <c r="O9192" t="s">
        <v>27</v>
      </c>
      <c r="P9192" t="s">
        <v>28</v>
      </c>
      <c r="Q9192">
        <v>0</v>
      </c>
      <c r="R9192">
        <v>2692</v>
      </c>
      <c r="S9192">
        <v>403</v>
      </c>
      <c r="T9192">
        <v>3094</v>
      </c>
      <c r="U9192" t="s">
        <v>29</v>
      </c>
    </row>
    <row r="9193" spans="1:21" x14ac:dyDescent="0.25">
      <c r="A9193" t="s">
        <v>4414</v>
      </c>
      <c r="B9193" t="s">
        <v>22</v>
      </c>
      <c r="C9193" s="3">
        <v>43026.899606481478</v>
      </c>
      <c r="D9193" s="3">
        <v>43026.929513888892</v>
      </c>
      <c r="E9193" s="4">
        <v>43026</v>
      </c>
      <c r="F9193">
        <v>51.759266666666598</v>
      </c>
      <c r="G9193" t="s">
        <v>4415</v>
      </c>
      <c r="H9193">
        <v>104.21861666666599</v>
      </c>
      <c r="I9193" t="s">
        <v>4416</v>
      </c>
      <c r="J9193" t="s">
        <v>4375</v>
      </c>
      <c r="K9193" s="1" t="str">
        <f t="shared" si="144"/>
        <v>3kMa1018</v>
      </c>
      <c r="L9193" s="5" t="s">
        <v>4376</v>
      </c>
      <c r="M9193">
        <v>1338.345</v>
      </c>
      <c r="N9193">
        <v>7.9802</v>
      </c>
      <c r="O9193" t="s">
        <v>27</v>
      </c>
      <c r="P9193" t="s">
        <v>28</v>
      </c>
      <c r="Q9193">
        <v>0</v>
      </c>
      <c r="R9193">
        <v>2533</v>
      </c>
      <c r="S9193">
        <v>448</v>
      </c>
      <c r="T9193">
        <v>2980</v>
      </c>
      <c r="U9193" t="s">
        <v>29</v>
      </c>
    </row>
    <row r="9194" spans="1:21" x14ac:dyDescent="0.25">
      <c r="A9194" t="s">
        <v>4417</v>
      </c>
      <c r="B9194" t="s">
        <v>22</v>
      </c>
      <c r="C9194" s="3">
        <v>43026.899606481478</v>
      </c>
      <c r="D9194" s="3">
        <v>43026.929513888892</v>
      </c>
      <c r="F9194">
        <v>51.759266666666598</v>
      </c>
      <c r="G9194" t="s">
        <v>4415</v>
      </c>
      <c r="H9194">
        <v>104.21861666666599</v>
      </c>
      <c r="I9194" t="s">
        <v>4416</v>
      </c>
      <c r="J9194" t="s">
        <v>4375</v>
      </c>
      <c r="K9194" s="1" t="str">
        <f t="shared" si="144"/>
        <v>3kMa1018f</v>
      </c>
      <c r="L9194" s="5" t="s">
        <v>4376</v>
      </c>
      <c r="M9194">
        <v>1338.345</v>
      </c>
      <c r="N9194">
        <v>7.9802</v>
      </c>
      <c r="O9194" t="s">
        <v>27</v>
      </c>
      <c r="P9194" t="s">
        <v>28</v>
      </c>
      <c r="Q9194">
        <v>0</v>
      </c>
      <c r="R9194">
        <v>2533</v>
      </c>
      <c r="S9194">
        <v>448</v>
      </c>
      <c r="T9194">
        <v>2980</v>
      </c>
      <c r="U9194" t="s">
        <v>29</v>
      </c>
    </row>
    <row r="9195" spans="1:21" x14ac:dyDescent="0.25">
      <c r="A9195" t="s">
        <v>4954</v>
      </c>
      <c r="B9195" t="s">
        <v>22</v>
      </c>
      <c r="C9195" s="3">
        <v>43025.689733796295</v>
      </c>
      <c r="D9195" s="3">
        <v>43025.702939814815</v>
      </c>
      <c r="E9195" s="4">
        <v>43025</v>
      </c>
      <c r="F9195">
        <v>51.665133333333301</v>
      </c>
      <c r="G9195" t="s">
        <v>4955</v>
      </c>
      <c r="H9195">
        <v>105.50239999999999</v>
      </c>
      <c r="I9195" t="s">
        <v>4956</v>
      </c>
      <c r="J9195" t="s">
        <v>4363</v>
      </c>
      <c r="K9195" s="1" t="str">
        <f t="shared" si="144"/>
        <v>3kMi1017</v>
      </c>
      <c r="L9195" s="5" t="s">
        <v>4808</v>
      </c>
      <c r="M9195">
        <v>600.08500000000004</v>
      </c>
      <c r="N9195">
        <v>7.9790000000000001</v>
      </c>
      <c r="O9195" t="s">
        <v>27</v>
      </c>
      <c r="P9195" t="s">
        <v>28</v>
      </c>
      <c r="Q9195">
        <v>0</v>
      </c>
      <c r="R9195">
        <v>1033</v>
      </c>
      <c r="S9195">
        <v>281</v>
      </c>
      <c r="T9195">
        <v>1313</v>
      </c>
      <c r="U9195" t="s">
        <v>29</v>
      </c>
    </row>
    <row r="9196" spans="1:21" x14ac:dyDescent="0.25">
      <c r="A9196" t="s">
        <v>4957</v>
      </c>
      <c r="B9196" t="s">
        <v>22</v>
      </c>
      <c r="C9196" s="3">
        <v>43025.689733796295</v>
      </c>
      <c r="D9196" s="3">
        <v>43025.702939814815</v>
      </c>
      <c r="F9196">
        <v>51.665133333333301</v>
      </c>
      <c r="G9196" t="s">
        <v>4955</v>
      </c>
      <c r="H9196">
        <v>105.50239999999999</v>
      </c>
      <c r="I9196" t="s">
        <v>4956</v>
      </c>
      <c r="J9196" t="s">
        <v>4363</v>
      </c>
      <c r="K9196" s="1" t="str">
        <f t="shared" si="144"/>
        <v>3kMi1017f</v>
      </c>
      <c r="L9196" s="5" t="s">
        <v>4808</v>
      </c>
      <c r="M9196">
        <v>600.08500000000004</v>
      </c>
      <c r="N9196">
        <v>7.9790000000000001</v>
      </c>
      <c r="O9196" t="s">
        <v>27</v>
      </c>
      <c r="P9196" t="s">
        <v>28</v>
      </c>
      <c r="Q9196">
        <v>0</v>
      </c>
      <c r="R9196">
        <v>1033</v>
      </c>
      <c r="S9196">
        <v>281</v>
      </c>
      <c r="T9196">
        <v>1313</v>
      </c>
      <c r="U9196" t="s">
        <v>29</v>
      </c>
    </row>
    <row r="9197" spans="1:21" x14ac:dyDescent="0.25">
      <c r="A9197" t="s">
        <v>5716</v>
      </c>
      <c r="B9197" t="s">
        <v>22</v>
      </c>
      <c r="C9197" s="3">
        <v>43026.43141203704</v>
      </c>
      <c r="D9197" s="3">
        <v>43026.444606481484</v>
      </c>
      <c r="E9197" s="4">
        <v>43026</v>
      </c>
      <c r="F9197">
        <v>51.527050000000003</v>
      </c>
      <c r="G9197" t="s">
        <v>5717</v>
      </c>
      <c r="H9197">
        <v>104.23723333333299</v>
      </c>
      <c r="I9197" t="s">
        <v>5718</v>
      </c>
      <c r="J9197" t="s">
        <v>5638</v>
      </c>
      <c r="K9197" s="1" t="str">
        <f t="shared" si="144"/>
        <v>3kSo1018</v>
      </c>
      <c r="L9197" s="5" t="s">
        <v>5624</v>
      </c>
      <c r="M9197">
        <v>347.74599999999998</v>
      </c>
      <c r="N9197">
        <v>8.1567000000000007</v>
      </c>
      <c r="O9197" t="s">
        <v>27</v>
      </c>
      <c r="P9197" t="s">
        <v>28</v>
      </c>
      <c r="Q9197">
        <v>0</v>
      </c>
      <c r="R9197">
        <v>661</v>
      </c>
      <c r="S9197">
        <v>707</v>
      </c>
      <c r="T9197">
        <v>1367</v>
      </c>
      <c r="U9197" t="s">
        <v>29</v>
      </c>
    </row>
    <row r="9198" spans="1:21" x14ac:dyDescent="0.25">
      <c r="A9198" t="s">
        <v>5719</v>
      </c>
      <c r="B9198" t="s">
        <v>22</v>
      </c>
      <c r="C9198" s="3">
        <v>43026.43141203704</v>
      </c>
      <c r="D9198" s="3">
        <v>43026.444606481484</v>
      </c>
      <c r="F9198">
        <v>51.527050000000003</v>
      </c>
      <c r="G9198" t="s">
        <v>5717</v>
      </c>
      <c r="H9198">
        <v>104.23723333333299</v>
      </c>
      <c r="I9198" t="s">
        <v>5718</v>
      </c>
      <c r="J9198" t="s">
        <v>5638</v>
      </c>
      <c r="K9198" s="1" t="str">
        <f t="shared" si="144"/>
        <v>3kSo1018f</v>
      </c>
      <c r="L9198" s="5" t="s">
        <v>5624</v>
      </c>
      <c r="M9198">
        <v>347.74599999999998</v>
      </c>
      <c r="N9198">
        <v>8.1567000000000007</v>
      </c>
      <c r="O9198" t="s">
        <v>27</v>
      </c>
      <c r="P9198" t="s">
        <v>28</v>
      </c>
      <c r="Q9198">
        <v>0</v>
      </c>
      <c r="R9198">
        <v>661</v>
      </c>
      <c r="S9198">
        <v>707</v>
      </c>
      <c r="T9198">
        <v>1367</v>
      </c>
      <c r="U9198" t="s">
        <v>29</v>
      </c>
    </row>
    <row r="9199" spans="1:21" x14ac:dyDescent="0.25">
      <c r="A9199" t="s">
        <v>6106</v>
      </c>
      <c r="B9199" t="s">
        <v>22</v>
      </c>
      <c r="C9199" s="3">
        <v>43026.209675925929</v>
      </c>
      <c r="D9199" s="3">
        <v>43026.227025462962</v>
      </c>
      <c r="E9199" s="4">
        <v>43026</v>
      </c>
      <c r="F9199">
        <v>51.591866666666597</v>
      </c>
      <c r="G9199" t="s">
        <v>6107</v>
      </c>
      <c r="H9199">
        <v>105.11683333333301</v>
      </c>
      <c r="I9199" t="s">
        <v>6108</v>
      </c>
      <c r="J9199" t="s">
        <v>5918</v>
      </c>
      <c r="K9199" s="1" t="str">
        <f t="shared" si="144"/>
        <v>3kTa1018</v>
      </c>
      <c r="L9199" s="5" t="s">
        <v>5908</v>
      </c>
      <c r="M9199">
        <v>694.80700000000002</v>
      </c>
      <c r="N9199">
        <v>7.7553999999999998</v>
      </c>
      <c r="O9199" t="s">
        <v>27</v>
      </c>
      <c r="P9199" t="s">
        <v>28</v>
      </c>
      <c r="Q9199">
        <v>0</v>
      </c>
      <c r="R9199">
        <v>1288</v>
      </c>
      <c r="S9199">
        <v>341</v>
      </c>
      <c r="T9199">
        <v>1628</v>
      </c>
      <c r="U9199" t="s">
        <v>29</v>
      </c>
    </row>
    <row r="9200" spans="1:21" x14ac:dyDescent="0.25">
      <c r="A9200" t="s">
        <v>6109</v>
      </c>
      <c r="B9200" t="s">
        <v>22</v>
      </c>
      <c r="C9200" s="3">
        <v>43026.209675925929</v>
      </c>
      <c r="D9200" s="3">
        <v>43026.227025462962</v>
      </c>
      <c r="F9200">
        <v>51.591866666666597</v>
      </c>
      <c r="G9200" t="s">
        <v>6107</v>
      </c>
      <c r="H9200">
        <v>105.11683333333301</v>
      </c>
      <c r="I9200" t="s">
        <v>6108</v>
      </c>
      <c r="J9200" t="s">
        <v>5918</v>
      </c>
      <c r="K9200" s="1" t="str">
        <f t="shared" si="144"/>
        <v>3kTa1018f</v>
      </c>
      <c r="L9200" s="5" t="s">
        <v>5908</v>
      </c>
      <c r="M9200">
        <v>694.80700000000002</v>
      </c>
      <c r="N9200">
        <v>7.7553999999999998</v>
      </c>
      <c r="O9200" t="s">
        <v>27</v>
      </c>
      <c r="P9200" t="s">
        <v>28</v>
      </c>
      <c r="Q9200">
        <v>0</v>
      </c>
      <c r="R9200">
        <v>1288</v>
      </c>
      <c r="S9200">
        <v>341</v>
      </c>
      <c r="T9200">
        <v>1628</v>
      </c>
      <c r="U9200" t="s">
        <v>29</v>
      </c>
    </row>
    <row r="9201" spans="1:21" x14ac:dyDescent="0.25">
      <c r="A9201" t="s">
        <v>6332</v>
      </c>
      <c r="B9201" t="s">
        <v>22</v>
      </c>
      <c r="C9201" s="3">
        <v>43020.142060185186</v>
      </c>
      <c r="D9201" s="3">
        <v>43020.156423611108</v>
      </c>
      <c r="E9201" s="4">
        <v>43020</v>
      </c>
      <c r="F9201">
        <v>52.743266666666599</v>
      </c>
      <c r="G9201" t="s">
        <v>6333</v>
      </c>
      <c r="H9201">
        <v>107.64258333333299</v>
      </c>
      <c r="I9201" t="s">
        <v>6334</v>
      </c>
      <c r="J9201" t="s">
        <v>6195</v>
      </c>
      <c r="K9201" s="1" t="str">
        <f t="shared" si="144"/>
        <v>3kTo1012</v>
      </c>
      <c r="L9201" s="5" t="s">
        <v>6191</v>
      </c>
      <c r="M9201">
        <v>555.93700000000001</v>
      </c>
      <c r="N9201">
        <v>6.3841999999999999</v>
      </c>
      <c r="O9201" t="s">
        <v>27</v>
      </c>
      <c r="P9201" t="s">
        <v>28</v>
      </c>
      <c r="Q9201">
        <v>0</v>
      </c>
      <c r="R9201">
        <v>1074</v>
      </c>
      <c r="S9201">
        <v>0</v>
      </c>
      <c r="T9201">
        <v>1073</v>
      </c>
      <c r="U9201" t="s">
        <v>29</v>
      </c>
    </row>
    <row r="9202" spans="1:21" x14ac:dyDescent="0.25">
      <c r="A9202" t="s">
        <v>6425</v>
      </c>
      <c r="B9202" t="s">
        <v>22</v>
      </c>
      <c r="C9202" s="3">
        <v>43027.81490740741</v>
      </c>
      <c r="D9202" s="3">
        <v>43027.84578703704</v>
      </c>
      <c r="E9202" s="4">
        <v>43027</v>
      </c>
      <c r="F9202">
        <v>51.761850000000003</v>
      </c>
      <c r="G9202" t="s">
        <v>4632</v>
      </c>
      <c r="H9202">
        <v>104.61541666666599</v>
      </c>
      <c r="I9202" t="s">
        <v>6426</v>
      </c>
      <c r="J9202" t="s">
        <v>6408</v>
      </c>
      <c r="K9202" s="1" t="str">
        <f t="shared" si="144"/>
        <v>3kTol1019</v>
      </c>
      <c r="L9202" s="5" t="s">
        <v>6414</v>
      </c>
      <c r="M9202">
        <v>1380.124</v>
      </c>
      <c r="N9202">
        <v>7.6923000000000004</v>
      </c>
      <c r="O9202" t="s">
        <v>27</v>
      </c>
      <c r="P9202" t="s">
        <v>28</v>
      </c>
      <c r="Q9202">
        <v>0</v>
      </c>
      <c r="R9202">
        <v>2521</v>
      </c>
      <c r="S9202">
        <v>256</v>
      </c>
      <c r="T9202">
        <v>2776</v>
      </c>
      <c r="U9202" t="s">
        <v>29</v>
      </c>
    </row>
    <row r="9203" spans="1:21" x14ac:dyDescent="0.25">
      <c r="A9203" t="s">
        <v>6427</v>
      </c>
      <c r="B9203" t="s">
        <v>22</v>
      </c>
      <c r="C9203" s="3">
        <v>43027.81490740741</v>
      </c>
      <c r="D9203" s="3">
        <v>43027.84578703704</v>
      </c>
      <c r="F9203">
        <v>51.761850000000003</v>
      </c>
      <c r="G9203" t="s">
        <v>4632</v>
      </c>
      <c r="H9203">
        <v>104.61541666666599</v>
      </c>
      <c r="I9203" t="s">
        <v>6426</v>
      </c>
      <c r="J9203" t="s">
        <v>6408</v>
      </c>
      <c r="K9203" s="1" t="str">
        <f t="shared" si="144"/>
        <v>3kTol1019f</v>
      </c>
      <c r="L9203" s="5" t="s">
        <v>6414</v>
      </c>
      <c r="M9203">
        <v>1380.124</v>
      </c>
      <c r="N9203">
        <v>7.6923000000000004</v>
      </c>
      <c r="O9203" t="s">
        <v>27</v>
      </c>
      <c r="P9203" t="s">
        <v>28</v>
      </c>
      <c r="Q9203">
        <v>0</v>
      </c>
      <c r="R9203">
        <v>2521</v>
      </c>
      <c r="S9203">
        <v>256</v>
      </c>
      <c r="T9203">
        <v>2776</v>
      </c>
      <c r="U9203" t="s">
        <v>29</v>
      </c>
    </row>
    <row r="9204" spans="1:21" x14ac:dyDescent="0.25">
      <c r="A9204" t="s">
        <v>6870</v>
      </c>
      <c r="B9204" t="s">
        <v>22</v>
      </c>
      <c r="C9204" s="3">
        <v>43019.857789351852</v>
      </c>
      <c r="D9204" s="3">
        <v>43019.893182870372</v>
      </c>
      <c r="E9204" s="4">
        <v>43019</v>
      </c>
      <c r="F9204">
        <v>53.049399999999999</v>
      </c>
      <c r="G9204" t="s">
        <v>6769</v>
      </c>
      <c r="H9204">
        <v>107.423916666666</v>
      </c>
      <c r="I9204" t="s">
        <v>6871</v>
      </c>
      <c r="J9204" t="s">
        <v>6712</v>
      </c>
      <c r="K9204" s="1" t="str">
        <f t="shared" si="144"/>
        <v>3kUh1011</v>
      </c>
      <c r="L9204" s="5" t="s">
        <v>6740</v>
      </c>
      <c r="M9204">
        <v>1560.3679999999999</v>
      </c>
      <c r="N9204">
        <v>8.3400999999999996</v>
      </c>
      <c r="O9204" t="s">
        <v>27</v>
      </c>
      <c r="P9204" t="s">
        <v>28</v>
      </c>
      <c r="Q9204">
        <v>0</v>
      </c>
      <c r="R9204">
        <v>3173</v>
      </c>
      <c r="S9204">
        <v>3</v>
      </c>
      <c r="T9204">
        <v>3175</v>
      </c>
      <c r="U9204" t="s">
        <v>29</v>
      </c>
    </row>
    <row r="9205" spans="1:21" x14ac:dyDescent="0.25">
      <c r="A9205" t="s">
        <v>9050</v>
      </c>
      <c r="B9205" t="s">
        <v>22</v>
      </c>
      <c r="C9205" s="3">
        <v>43025.802847222221</v>
      </c>
      <c r="D9205" s="3">
        <v>43025.835636574076</v>
      </c>
      <c r="E9205" s="4">
        <v>43025</v>
      </c>
      <c r="F9205">
        <v>51.840266666666601</v>
      </c>
      <c r="G9205" t="s">
        <v>9051</v>
      </c>
      <c r="H9205">
        <v>105.10965</v>
      </c>
      <c r="I9205" t="s">
        <v>9052</v>
      </c>
      <c r="J9205" t="s">
        <v>9053</v>
      </c>
      <c r="K9205" s="1" t="str">
        <f t="shared" si="144"/>
        <v>7kBKot1017</v>
      </c>
      <c r="L9205" s="5" t="s">
        <v>9034</v>
      </c>
      <c r="M9205">
        <v>1419.5640000000001</v>
      </c>
      <c r="N9205">
        <v>5.1847000000000003</v>
      </c>
      <c r="O9205" t="s">
        <v>27</v>
      </c>
      <c r="P9205" t="s">
        <v>28</v>
      </c>
      <c r="Q9205">
        <v>0</v>
      </c>
      <c r="R9205">
        <v>2758</v>
      </c>
      <c r="S9205">
        <v>238</v>
      </c>
      <c r="T9205">
        <v>2995</v>
      </c>
      <c r="U9205" t="s">
        <v>29</v>
      </c>
    </row>
    <row r="9206" spans="1:21" x14ac:dyDescent="0.25">
      <c r="A9206" t="s">
        <v>9054</v>
      </c>
      <c r="B9206" t="s">
        <v>22</v>
      </c>
      <c r="C9206" s="3">
        <v>43025.802847222221</v>
      </c>
      <c r="D9206" s="3">
        <v>43025.835636574076</v>
      </c>
      <c r="F9206">
        <v>51.840266666666601</v>
      </c>
      <c r="G9206" t="s">
        <v>9051</v>
      </c>
      <c r="H9206">
        <v>105.10965</v>
      </c>
      <c r="I9206" t="s">
        <v>9052</v>
      </c>
      <c r="J9206" t="s">
        <v>9053</v>
      </c>
      <c r="K9206" s="1" t="str">
        <f t="shared" si="144"/>
        <v>7kBKot1017f</v>
      </c>
      <c r="L9206" s="5" t="s">
        <v>9034</v>
      </c>
      <c r="M9206">
        <v>1419.5640000000001</v>
      </c>
      <c r="N9206">
        <v>5.1847000000000003</v>
      </c>
      <c r="O9206" t="s">
        <v>27</v>
      </c>
      <c r="P9206" t="s">
        <v>28</v>
      </c>
      <c r="Q9206">
        <v>0</v>
      </c>
      <c r="R9206">
        <v>2758</v>
      </c>
      <c r="S9206">
        <v>238</v>
      </c>
      <c r="T9206">
        <v>2995</v>
      </c>
      <c r="U9206" t="s">
        <v>29</v>
      </c>
    </row>
    <row r="9207" spans="1:21" x14ac:dyDescent="0.25">
      <c r="A9207" t="s">
        <v>9697</v>
      </c>
      <c r="B9207" t="s">
        <v>22</v>
      </c>
      <c r="C9207" s="3">
        <v>43020.360659722224</v>
      </c>
      <c r="D9207" s="3">
        <v>43020.405046296299</v>
      </c>
      <c r="E9207" s="4">
        <v>43020</v>
      </c>
      <c r="F9207">
        <v>53.1921166666666</v>
      </c>
      <c r="G9207" t="s">
        <v>9698</v>
      </c>
      <c r="H9207">
        <v>107.784483333333</v>
      </c>
      <c r="I9207" t="s">
        <v>9699</v>
      </c>
      <c r="J9207" t="s">
        <v>9606</v>
      </c>
      <c r="K9207" s="1" t="str">
        <f t="shared" si="144"/>
        <v>7kIzh1012</v>
      </c>
      <c r="L9207" s="5" t="s">
        <v>9696</v>
      </c>
      <c r="M9207">
        <v>1625.2139999999999</v>
      </c>
      <c r="N9207">
        <v>8.7667999999999999</v>
      </c>
      <c r="O9207" t="s">
        <v>27</v>
      </c>
      <c r="P9207" t="s">
        <v>28</v>
      </c>
      <c r="Q9207">
        <v>0</v>
      </c>
      <c r="R9207">
        <v>4039</v>
      </c>
      <c r="S9207">
        <v>1</v>
      </c>
      <c r="T9207">
        <v>4039</v>
      </c>
      <c r="U9207" t="s">
        <v>29</v>
      </c>
    </row>
    <row r="9208" spans="1:21" x14ac:dyDescent="0.25">
      <c r="A9208" t="s">
        <v>9926</v>
      </c>
      <c r="B9208" t="s">
        <v>22</v>
      </c>
      <c r="C9208" s="3">
        <v>43025.535763888889</v>
      </c>
      <c r="D9208" s="3">
        <v>43025.563738425924</v>
      </c>
      <c r="E9208" s="4">
        <v>43025</v>
      </c>
      <c r="F9208">
        <v>51.862016666666598</v>
      </c>
      <c r="G9208" t="s">
        <v>9927</v>
      </c>
      <c r="H9208">
        <v>105.280683333333</v>
      </c>
      <c r="I9208" t="s">
        <v>9928</v>
      </c>
      <c r="J9208" t="s">
        <v>3786</v>
      </c>
      <c r="K9208" s="1" t="str">
        <f t="shared" si="144"/>
        <v>7kKa1017</v>
      </c>
      <c r="L9208" s="5" t="s">
        <v>9839</v>
      </c>
      <c r="M9208">
        <v>1413.1369999999999</v>
      </c>
      <c r="N9208">
        <v>5.4778000000000002</v>
      </c>
      <c r="O9208" t="s">
        <v>27</v>
      </c>
      <c r="P9208" t="s">
        <v>28</v>
      </c>
      <c r="Q9208">
        <v>0</v>
      </c>
      <c r="R9208">
        <v>2533</v>
      </c>
      <c r="S9208">
        <v>348</v>
      </c>
      <c r="T9208">
        <v>2880</v>
      </c>
      <c r="U9208" t="s">
        <v>29</v>
      </c>
    </row>
    <row r="9209" spans="1:21" x14ac:dyDescent="0.25">
      <c r="A9209" t="s">
        <v>9929</v>
      </c>
      <c r="B9209" t="s">
        <v>22</v>
      </c>
      <c r="C9209" s="3">
        <v>43025.535763888889</v>
      </c>
      <c r="D9209" s="3">
        <v>43025.563738425924</v>
      </c>
      <c r="F9209">
        <v>51.862016666666598</v>
      </c>
      <c r="G9209" t="s">
        <v>9927</v>
      </c>
      <c r="H9209">
        <v>105.280683333333</v>
      </c>
      <c r="I9209" t="s">
        <v>9928</v>
      </c>
      <c r="J9209" t="s">
        <v>3786</v>
      </c>
      <c r="K9209" s="1" t="str">
        <f t="shared" si="144"/>
        <v>7kKa1017f</v>
      </c>
      <c r="L9209" s="5" t="s">
        <v>9839</v>
      </c>
      <c r="M9209">
        <v>1413.1369999999999</v>
      </c>
      <c r="N9209">
        <v>5.4778000000000002</v>
      </c>
      <c r="O9209" t="s">
        <v>27</v>
      </c>
      <c r="P9209" t="s">
        <v>28</v>
      </c>
      <c r="Q9209">
        <v>0</v>
      </c>
      <c r="R9209">
        <v>2533</v>
      </c>
      <c r="S9209">
        <v>348</v>
      </c>
      <c r="T9209">
        <v>2880</v>
      </c>
      <c r="U9209" t="s">
        <v>29</v>
      </c>
    </row>
    <row r="9210" spans="1:21" x14ac:dyDescent="0.25">
      <c r="A9210" t="s">
        <v>10302</v>
      </c>
      <c r="B9210" t="s">
        <v>22</v>
      </c>
      <c r="C9210" s="3">
        <v>43025.95484953704</v>
      </c>
      <c r="D9210" s="3">
        <v>43025.998703703706</v>
      </c>
      <c r="E9210" s="4">
        <v>43025</v>
      </c>
      <c r="F9210">
        <v>51.813183333333299</v>
      </c>
      <c r="G9210" t="s">
        <v>4143</v>
      </c>
      <c r="H9210">
        <v>104.905683333333</v>
      </c>
      <c r="I9210" t="s">
        <v>4144</v>
      </c>
      <c r="J9210" t="s">
        <v>10280</v>
      </c>
      <c r="K9210" s="1" t="str">
        <f t="shared" si="144"/>
        <v>7kLi1017</v>
      </c>
      <c r="L9210" s="5" t="s">
        <v>10303</v>
      </c>
      <c r="M9210">
        <v>1405.5409999999999</v>
      </c>
      <c r="N9210">
        <v>6.2241</v>
      </c>
      <c r="O9210" t="s">
        <v>27</v>
      </c>
      <c r="P9210" t="s">
        <v>28</v>
      </c>
      <c r="Q9210">
        <v>0</v>
      </c>
      <c r="R9210">
        <v>2633</v>
      </c>
      <c r="S9210">
        <v>428</v>
      </c>
      <c r="T9210">
        <v>3060</v>
      </c>
      <c r="U9210" t="s">
        <v>29</v>
      </c>
    </row>
    <row r="9211" spans="1:21" x14ac:dyDescent="0.25">
      <c r="A9211" t="s">
        <v>10304</v>
      </c>
      <c r="B9211" t="s">
        <v>22</v>
      </c>
      <c r="C9211" s="3">
        <v>43025.95484953704</v>
      </c>
      <c r="D9211" s="3">
        <v>43025.998703703706</v>
      </c>
      <c r="F9211">
        <v>51.813183333333299</v>
      </c>
      <c r="G9211" t="s">
        <v>4143</v>
      </c>
      <c r="H9211">
        <v>104.905683333333</v>
      </c>
      <c r="I9211" t="s">
        <v>4144</v>
      </c>
      <c r="J9211" t="s">
        <v>10280</v>
      </c>
      <c r="K9211" s="1" t="str">
        <f t="shared" si="144"/>
        <v>7kLi1017f</v>
      </c>
      <c r="L9211" s="5" t="s">
        <v>10303</v>
      </c>
      <c r="M9211">
        <v>1405.5409999999999</v>
      </c>
      <c r="N9211">
        <v>6.2241</v>
      </c>
      <c r="O9211" t="s">
        <v>27</v>
      </c>
      <c r="P9211" t="s">
        <v>28</v>
      </c>
      <c r="Q9211">
        <v>0</v>
      </c>
      <c r="R9211">
        <v>2633</v>
      </c>
      <c r="S9211">
        <v>428</v>
      </c>
      <c r="T9211">
        <v>3060</v>
      </c>
      <c r="U9211" t="s">
        <v>29</v>
      </c>
    </row>
    <row r="9212" spans="1:21" x14ac:dyDescent="0.25">
      <c r="A9212" t="s">
        <v>10694</v>
      </c>
      <c r="B9212" t="s">
        <v>22</v>
      </c>
      <c r="C9212" s="3">
        <v>43026.857094907406</v>
      </c>
      <c r="D9212" s="3">
        <v>43026.884756944448</v>
      </c>
      <c r="E9212" s="4">
        <v>43026</v>
      </c>
      <c r="F9212">
        <v>51.722099999999998</v>
      </c>
      <c r="G9212" t="s">
        <v>10695</v>
      </c>
      <c r="H9212">
        <v>104.222216666666</v>
      </c>
      <c r="I9212" t="s">
        <v>10696</v>
      </c>
      <c r="J9212" t="s">
        <v>10594</v>
      </c>
      <c r="K9212" s="1" t="str">
        <f t="shared" si="144"/>
        <v>7kMa1018</v>
      </c>
      <c r="L9212" s="5" t="s">
        <v>10614</v>
      </c>
      <c r="M9212">
        <v>1341.559</v>
      </c>
      <c r="N9212">
        <v>7.1650999999999998</v>
      </c>
      <c r="O9212" t="s">
        <v>27</v>
      </c>
      <c r="P9212" t="s">
        <v>28</v>
      </c>
      <c r="Q9212">
        <v>0</v>
      </c>
      <c r="R9212">
        <v>2499</v>
      </c>
      <c r="S9212">
        <v>355</v>
      </c>
      <c r="T9212">
        <v>2853</v>
      </c>
      <c r="U9212" t="s">
        <v>29</v>
      </c>
    </row>
    <row r="9213" spans="1:21" x14ac:dyDescent="0.25">
      <c r="A9213" t="s">
        <v>10697</v>
      </c>
      <c r="B9213" t="s">
        <v>22</v>
      </c>
      <c r="C9213" s="3">
        <v>43026.857094907406</v>
      </c>
      <c r="D9213" s="3">
        <v>43026.884756944448</v>
      </c>
      <c r="F9213">
        <v>51.722099999999998</v>
      </c>
      <c r="G9213" t="s">
        <v>10695</v>
      </c>
      <c r="H9213">
        <v>104.222216666666</v>
      </c>
      <c r="I9213" t="s">
        <v>10696</v>
      </c>
      <c r="J9213" t="s">
        <v>10594</v>
      </c>
      <c r="K9213" s="1" t="str">
        <f t="shared" si="144"/>
        <v>7kMa1018f</v>
      </c>
      <c r="L9213" s="5" t="s">
        <v>10614</v>
      </c>
      <c r="M9213">
        <v>1341.559</v>
      </c>
      <c r="N9213">
        <v>7.1650999999999998</v>
      </c>
      <c r="O9213" t="s">
        <v>27</v>
      </c>
      <c r="P9213" t="s">
        <v>28</v>
      </c>
      <c r="Q9213">
        <v>0</v>
      </c>
      <c r="R9213">
        <v>2499</v>
      </c>
      <c r="S9213">
        <v>355</v>
      </c>
      <c r="T9213">
        <v>2853</v>
      </c>
      <c r="U9213" t="s">
        <v>29</v>
      </c>
    </row>
    <row r="9214" spans="1:21" x14ac:dyDescent="0.25">
      <c r="A9214" t="s">
        <v>11240</v>
      </c>
      <c r="B9214" t="s">
        <v>22</v>
      </c>
      <c r="C9214" s="3">
        <v>43025.652291666665</v>
      </c>
      <c r="D9214" s="3">
        <v>43025.687777777777</v>
      </c>
      <c r="E9214" s="4">
        <v>43025</v>
      </c>
      <c r="F9214">
        <v>51.696966666666597</v>
      </c>
      <c r="G9214" t="s">
        <v>11241</v>
      </c>
      <c r="H9214">
        <v>105.47133333333301</v>
      </c>
      <c r="I9214" t="s">
        <v>11242</v>
      </c>
      <c r="J9214" t="s">
        <v>9987</v>
      </c>
      <c r="K9214" s="1" t="str">
        <f t="shared" si="144"/>
        <v>7kMi1017</v>
      </c>
      <c r="L9214" s="5" t="s">
        <v>11046</v>
      </c>
      <c r="M9214">
        <v>1347.11</v>
      </c>
      <c r="N9214">
        <v>7.4503000000000004</v>
      </c>
      <c r="O9214" t="s">
        <v>27</v>
      </c>
      <c r="P9214" t="s">
        <v>28</v>
      </c>
      <c r="Q9214">
        <v>0</v>
      </c>
      <c r="R9214">
        <v>2384</v>
      </c>
      <c r="S9214">
        <v>266</v>
      </c>
      <c r="T9214">
        <v>2649</v>
      </c>
      <c r="U9214" t="s">
        <v>29</v>
      </c>
    </row>
    <row r="9215" spans="1:21" x14ac:dyDescent="0.25">
      <c r="A9215" t="s">
        <v>11243</v>
      </c>
      <c r="B9215" t="s">
        <v>22</v>
      </c>
      <c r="C9215" s="3">
        <v>43025.652291666665</v>
      </c>
      <c r="D9215" s="3">
        <v>43025.687777777777</v>
      </c>
      <c r="F9215">
        <v>51.696966666666597</v>
      </c>
      <c r="G9215" t="s">
        <v>11241</v>
      </c>
      <c r="H9215">
        <v>105.47133333333301</v>
      </c>
      <c r="I9215" t="s">
        <v>11242</v>
      </c>
      <c r="J9215" t="s">
        <v>9987</v>
      </c>
      <c r="K9215" s="1" t="str">
        <f t="shared" si="144"/>
        <v>7kMi1017f</v>
      </c>
      <c r="L9215" s="5" t="s">
        <v>11046</v>
      </c>
      <c r="M9215">
        <v>1347.11</v>
      </c>
      <c r="N9215">
        <v>7.4503000000000004</v>
      </c>
      <c r="O9215" t="s">
        <v>27</v>
      </c>
      <c r="P9215" t="s">
        <v>28</v>
      </c>
      <c r="Q9215">
        <v>0</v>
      </c>
      <c r="R9215">
        <v>2384</v>
      </c>
      <c r="S9215">
        <v>266</v>
      </c>
      <c r="T9215">
        <v>2649</v>
      </c>
      <c r="U9215" t="s">
        <v>29</v>
      </c>
    </row>
    <row r="9216" spans="1:21" x14ac:dyDescent="0.25">
      <c r="A9216" t="s">
        <v>12276</v>
      </c>
      <c r="B9216" t="s">
        <v>22</v>
      </c>
      <c r="C9216" s="3">
        <v>43026.723541666666</v>
      </c>
      <c r="D9216" s="3">
        <v>43026.741840277777</v>
      </c>
      <c r="E9216" s="4">
        <v>43026</v>
      </c>
      <c r="F9216">
        <v>51.5649333333333</v>
      </c>
      <c r="G9216" t="s">
        <v>12277</v>
      </c>
      <c r="H9216">
        <v>104.228916666666</v>
      </c>
      <c r="I9216" t="s">
        <v>12278</v>
      </c>
      <c r="J9216" t="s">
        <v>8206</v>
      </c>
      <c r="K9216" s="1" t="str">
        <f t="shared" si="144"/>
        <v>7kSo1018</v>
      </c>
      <c r="L9216" s="5" t="s">
        <v>12148</v>
      </c>
      <c r="M9216">
        <v>866.10400000000004</v>
      </c>
      <c r="N9216">
        <v>8.1286000000000005</v>
      </c>
      <c r="O9216" t="s">
        <v>27</v>
      </c>
      <c r="P9216" t="s">
        <v>28</v>
      </c>
      <c r="Q9216">
        <v>0</v>
      </c>
      <c r="R9216">
        <v>1578</v>
      </c>
      <c r="S9216">
        <v>250</v>
      </c>
      <c r="T9216">
        <v>1827</v>
      </c>
      <c r="U9216" t="s">
        <v>29</v>
      </c>
    </row>
    <row r="9217" spans="1:21" x14ac:dyDescent="0.25">
      <c r="A9217" t="s">
        <v>12279</v>
      </c>
      <c r="B9217" t="s">
        <v>22</v>
      </c>
      <c r="C9217" s="3">
        <v>43026.723541666666</v>
      </c>
      <c r="D9217" s="3">
        <v>43026.741840277777</v>
      </c>
      <c r="F9217">
        <v>51.5649333333333</v>
      </c>
      <c r="G9217" t="s">
        <v>12277</v>
      </c>
      <c r="H9217">
        <v>104.228916666666</v>
      </c>
      <c r="I9217" t="s">
        <v>12278</v>
      </c>
      <c r="J9217" t="s">
        <v>8206</v>
      </c>
      <c r="K9217" s="1" t="str">
        <f t="shared" si="144"/>
        <v>7kSo1018f</v>
      </c>
      <c r="L9217" s="5" t="s">
        <v>12148</v>
      </c>
      <c r="M9217">
        <v>866.10400000000004</v>
      </c>
      <c r="N9217">
        <v>8.1286000000000005</v>
      </c>
      <c r="O9217" t="s">
        <v>27</v>
      </c>
      <c r="P9217" t="s">
        <v>28</v>
      </c>
      <c r="Q9217">
        <v>0</v>
      </c>
      <c r="R9217">
        <v>1578</v>
      </c>
      <c r="S9217">
        <v>250</v>
      </c>
      <c r="T9217">
        <v>1827</v>
      </c>
      <c r="U9217" t="s">
        <v>29</v>
      </c>
    </row>
    <row r="9218" spans="1:21" x14ac:dyDescent="0.25">
      <c r="A9218" t="s">
        <v>12535</v>
      </c>
      <c r="B9218" t="s">
        <v>22</v>
      </c>
      <c r="C9218" s="3">
        <v>43026.175243055557</v>
      </c>
      <c r="D9218" s="3">
        <v>43026.199374999997</v>
      </c>
      <c r="E9218" s="4">
        <v>43026</v>
      </c>
      <c r="F9218">
        <v>51.619066666666598</v>
      </c>
      <c r="G9218" t="s">
        <v>12536</v>
      </c>
      <c r="H9218">
        <v>105.08725</v>
      </c>
      <c r="I9218" t="s">
        <v>12537</v>
      </c>
      <c r="J9218" t="s">
        <v>12538</v>
      </c>
      <c r="K9218" s="1" t="str">
        <f t="shared" si="144"/>
        <v>7kTa1018</v>
      </c>
      <c r="L9218" s="5" t="s">
        <v>12415</v>
      </c>
      <c r="M9218">
        <v>1119.1990000000001</v>
      </c>
      <c r="N9218">
        <v>7.1268000000000002</v>
      </c>
      <c r="O9218" t="s">
        <v>27</v>
      </c>
      <c r="P9218" t="s">
        <v>28</v>
      </c>
      <c r="Q9218">
        <v>0</v>
      </c>
      <c r="R9218">
        <v>2120</v>
      </c>
      <c r="S9218">
        <v>375</v>
      </c>
      <c r="T9218">
        <v>2494</v>
      </c>
      <c r="U9218" t="s">
        <v>29</v>
      </c>
    </row>
    <row r="9219" spans="1:21" x14ac:dyDescent="0.25">
      <c r="A9219" t="s">
        <v>12539</v>
      </c>
      <c r="B9219" t="s">
        <v>22</v>
      </c>
      <c r="C9219" s="3">
        <v>43026.175243055557</v>
      </c>
      <c r="D9219" s="3">
        <v>43026.199374999997</v>
      </c>
      <c r="F9219">
        <v>51.619066666666598</v>
      </c>
      <c r="G9219" t="s">
        <v>12536</v>
      </c>
      <c r="H9219">
        <v>105.08725</v>
      </c>
      <c r="I9219" t="s">
        <v>12537</v>
      </c>
      <c r="J9219" t="s">
        <v>12538</v>
      </c>
      <c r="K9219" s="1" t="str">
        <f t="shared" si="144"/>
        <v>7kTa1018f</v>
      </c>
      <c r="L9219" s="5" t="s">
        <v>12415</v>
      </c>
      <c r="M9219">
        <v>1119.1990000000001</v>
      </c>
      <c r="N9219">
        <v>7.1268000000000002</v>
      </c>
      <c r="O9219" t="s">
        <v>27</v>
      </c>
      <c r="P9219" t="s">
        <v>28</v>
      </c>
      <c r="Q9219">
        <v>0</v>
      </c>
      <c r="R9219">
        <v>2120</v>
      </c>
      <c r="S9219">
        <v>375</v>
      </c>
      <c r="T9219">
        <v>2494</v>
      </c>
      <c r="U9219" t="s">
        <v>29</v>
      </c>
    </row>
    <row r="9220" spans="1:21" x14ac:dyDescent="0.25">
      <c r="A9220" t="s">
        <v>12710</v>
      </c>
      <c r="B9220" t="s">
        <v>22</v>
      </c>
      <c r="C9220" s="3">
        <v>43020.101793981485</v>
      </c>
      <c r="D9220" s="3">
        <v>43020.126585648148</v>
      </c>
      <c r="E9220" s="4">
        <v>43020</v>
      </c>
      <c r="F9220">
        <v>52.775583333333302</v>
      </c>
      <c r="G9220" t="s">
        <v>12711</v>
      </c>
      <c r="H9220">
        <v>107.614466666666</v>
      </c>
      <c r="I9220" t="s">
        <v>12712</v>
      </c>
      <c r="J9220" t="s">
        <v>12679</v>
      </c>
      <c r="K9220" s="1" t="str">
        <f t="shared" si="144"/>
        <v>7kTo1012</v>
      </c>
      <c r="L9220" s="5" t="s">
        <v>12665</v>
      </c>
      <c r="M9220">
        <v>1062.2139999999999</v>
      </c>
      <c r="N9220">
        <v>6.0805999999999996</v>
      </c>
      <c r="O9220" t="s">
        <v>27</v>
      </c>
      <c r="P9220" t="s">
        <v>28</v>
      </c>
      <c r="Q9220">
        <v>0</v>
      </c>
      <c r="R9220">
        <v>2061</v>
      </c>
      <c r="S9220">
        <v>0</v>
      </c>
      <c r="T9220">
        <v>2060</v>
      </c>
      <c r="U9220" t="s">
        <v>29</v>
      </c>
    </row>
    <row r="9221" spans="1:21" x14ac:dyDescent="0.25">
      <c r="A9221" t="s">
        <v>12880</v>
      </c>
      <c r="B9221" t="s">
        <v>22</v>
      </c>
      <c r="C9221" s="3">
        <v>43027.772789351853</v>
      </c>
      <c r="D9221" s="3">
        <v>43027.800798611112</v>
      </c>
      <c r="E9221" s="4">
        <v>43027</v>
      </c>
      <c r="F9221">
        <v>51.7268166666666</v>
      </c>
      <c r="G9221" t="s">
        <v>12881</v>
      </c>
      <c r="H9221">
        <v>104.618733333333</v>
      </c>
      <c r="I9221" t="s">
        <v>12882</v>
      </c>
      <c r="J9221" t="s">
        <v>12867</v>
      </c>
      <c r="K9221" s="1" t="str">
        <f t="shared" si="144"/>
        <v>7kTol1019</v>
      </c>
      <c r="L9221" s="5" t="s">
        <v>12870</v>
      </c>
      <c r="M9221">
        <v>1365.2239999999999</v>
      </c>
      <c r="N9221">
        <v>8.0894999999999992</v>
      </c>
      <c r="O9221" t="s">
        <v>27</v>
      </c>
      <c r="P9221" t="s">
        <v>28</v>
      </c>
      <c r="Q9221">
        <v>0</v>
      </c>
      <c r="R9221">
        <v>2521</v>
      </c>
      <c r="S9221">
        <v>309</v>
      </c>
      <c r="T9221">
        <v>2829</v>
      </c>
      <c r="U9221" t="s">
        <v>29</v>
      </c>
    </row>
    <row r="9222" spans="1:21" x14ac:dyDescent="0.25">
      <c r="A9222" t="s">
        <v>12883</v>
      </c>
      <c r="B9222" t="s">
        <v>22</v>
      </c>
      <c r="C9222" s="3">
        <v>43027.772789351853</v>
      </c>
      <c r="D9222" s="3">
        <v>43027.800798611112</v>
      </c>
      <c r="F9222">
        <v>51.7268166666666</v>
      </c>
      <c r="G9222" t="s">
        <v>12881</v>
      </c>
      <c r="H9222">
        <v>104.618733333333</v>
      </c>
      <c r="I9222" t="s">
        <v>12882</v>
      </c>
      <c r="J9222" t="s">
        <v>12867</v>
      </c>
      <c r="K9222" s="1" t="str">
        <f t="shared" si="144"/>
        <v>7kTol1019f</v>
      </c>
      <c r="L9222" s="5" t="s">
        <v>12870</v>
      </c>
      <c r="M9222">
        <v>1365.2239999999999</v>
      </c>
      <c r="N9222">
        <v>8.0894999999999992</v>
      </c>
      <c r="O9222" t="s">
        <v>27</v>
      </c>
      <c r="P9222" t="s">
        <v>28</v>
      </c>
      <c r="Q9222">
        <v>0</v>
      </c>
      <c r="R9222">
        <v>2521</v>
      </c>
      <c r="S9222">
        <v>309</v>
      </c>
      <c r="T9222">
        <v>2829</v>
      </c>
      <c r="U9222" t="s">
        <v>29</v>
      </c>
    </row>
    <row r="9223" spans="1:21" x14ac:dyDescent="0.25">
      <c r="A9223" t="s">
        <v>13314</v>
      </c>
      <c r="B9223" t="s">
        <v>22</v>
      </c>
      <c r="C9223" s="3">
        <v>43019.913113425922</v>
      </c>
      <c r="D9223" s="3">
        <v>43019.957546296297</v>
      </c>
      <c r="E9223" s="4">
        <v>43019</v>
      </c>
      <c r="F9223">
        <v>53.017516666666602</v>
      </c>
      <c r="G9223" t="s">
        <v>13315</v>
      </c>
      <c r="H9223">
        <v>107.45010000000001</v>
      </c>
      <c r="I9223" t="s">
        <v>13316</v>
      </c>
      <c r="J9223" t="s">
        <v>13152</v>
      </c>
      <c r="K9223" s="1" t="str">
        <f t="shared" si="144"/>
        <v>7kUh1011</v>
      </c>
      <c r="L9223" s="5" t="s">
        <v>13169</v>
      </c>
      <c r="M9223">
        <v>1546.347</v>
      </c>
      <c r="N9223">
        <v>7.2599</v>
      </c>
      <c r="O9223" t="s">
        <v>27</v>
      </c>
      <c r="P9223" t="s">
        <v>28</v>
      </c>
      <c r="Q9223">
        <v>0</v>
      </c>
      <c r="R9223">
        <v>4573</v>
      </c>
      <c r="S9223">
        <v>1</v>
      </c>
      <c r="T9223">
        <v>4573</v>
      </c>
      <c r="U9223" t="s">
        <v>29</v>
      </c>
    </row>
    <row r="9224" spans="1:21" x14ac:dyDescent="0.25">
      <c r="A9224" t="s">
        <v>930</v>
      </c>
      <c r="B9224" t="s">
        <v>22</v>
      </c>
      <c r="C9224" s="3">
        <v>43027.344861111109</v>
      </c>
      <c r="D9224" s="3">
        <v>43027.377395833333</v>
      </c>
      <c r="E9224" s="4">
        <v>43027</v>
      </c>
      <c r="F9224">
        <v>51.677250000000001</v>
      </c>
      <c r="G9224" t="s">
        <v>927</v>
      </c>
      <c r="H9224">
        <v>103.881766666666</v>
      </c>
      <c r="I9224" t="s">
        <v>928</v>
      </c>
      <c r="J9224" t="s">
        <v>750</v>
      </c>
      <c r="K9224" s="1" t="str">
        <f t="shared" si="144"/>
        <v>12kku1019</v>
      </c>
      <c r="L9224" s="5" t="s">
        <v>717</v>
      </c>
      <c r="M9224">
        <v>1266.47</v>
      </c>
      <c r="N9224">
        <v>8.2265999999999995</v>
      </c>
      <c r="O9224" t="s">
        <v>27</v>
      </c>
      <c r="P9224" t="s">
        <v>28</v>
      </c>
      <c r="Q9224">
        <v>0</v>
      </c>
      <c r="R9224">
        <v>2681</v>
      </c>
      <c r="S9224">
        <v>861</v>
      </c>
      <c r="T9224">
        <v>3541</v>
      </c>
      <c r="U9224" t="s">
        <v>29</v>
      </c>
    </row>
    <row r="9225" spans="1:21" x14ac:dyDescent="0.25">
      <c r="A9225" t="s">
        <v>1146</v>
      </c>
      <c r="B9225" t="s">
        <v>22</v>
      </c>
      <c r="C9225" s="3">
        <v>43027.396226851852</v>
      </c>
      <c r="D9225" s="3">
        <v>43027.424432870372</v>
      </c>
      <c r="E9225" s="4">
        <v>43027</v>
      </c>
      <c r="F9225">
        <v>51.685383333333299</v>
      </c>
      <c r="G9225" t="s">
        <v>1141</v>
      </c>
      <c r="H9225">
        <v>103.95638333333299</v>
      </c>
      <c r="I9225" t="s">
        <v>1142</v>
      </c>
      <c r="J9225" t="s">
        <v>1143</v>
      </c>
      <c r="K9225" s="1" t="str">
        <f t="shared" si="144"/>
        <v>15kku1019</v>
      </c>
      <c r="L9225" s="5" t="s">
        <v>1147</v>
      </c>
      <c r="M9225">
        <v>1274.944</v>
      </c>
      <c r="N9225">
        <v>8.0853000000000002</v>
      </c>
      <c r="O9225" t="s">
        <v>27</v>
      </c>
      <c r="P9225" t="s">
        <v>28</v>
      </c>
      <c r="Q9225">
        <v>0</v>
      </c>
      <c r="R9225">
        <v>2413</v>
      </c>
      <c r="S9225">
        <v>278</v>
      </c>
      <c r="T9225">
        <v>2690</v>
      </c>
      <c r="U9225" t="s">
        <v>29</v>
      </c>
    </row>
    <row r="9226" spans="1:21" x14ac:dyDescent="0.25">
      <c r="A9226" t="s">
        <v>3656</v>
      </c>
      <c r="B9226" t="s">
        <v>22</v>
      </c>
      <c r="C9226" s="3">
        <v>43025.484965277778</v>
      </c>
      <c r="D9226" s="3">
        <v>43025.518553240741</v>
      </c>
      <c r="E9226" s="4">
        <v>43025</v>
      </c>
      <c r="F9226">
        <v>51.892899999999997</v>
      </c>
      <c r="G9226" t="s">
        <v>3651</v>
      </c>
      <c r="H9226">
        <v>105.238533333333</v>
      </c>
      <c r="I9226" t="s">
        <v>3652</v>
      </c>
      <c r="J9226" t="s">
        <v>3653</v>
      </c>
      <c r="K9226" s="1" t="str">
        <f t="shared" si="144"/>
        <v>3kka1017</v>
      </c>
      <c r="L9226" s="5" t="s">
        <v>3657</v>
      </c>
      <c r="M9226">
        <v>1375.1579999999999</v>
      </c>
      <c r="N9226">
        <v>7.9287000000000001</v>
      </c>
      <c r="O9226" t="s">
        <v>27</v>
      </c>
      <c r="P9226" t="s">
        <v>28</v>
      </c>
      <c r="Q9226">
        <v>0</v>
      </c>
      <c r="R9226">
        <v>3004</v>
      </c>
      <c r="S9226">
        <v>316</v>
      </c>
      <c r="T9226">
        <v>3319</v>
      </c>
      <c r="U9226" t="s">
        <v>29</v>
      </c>
    </row>
    <row r="9227" spans="1:21" x14ac:dyDescent="0.25">
      <c r="A9227" t="s">
        <v>4146</v>
      </c>
      <c r="B9227" t="s">
        <v>22</v>
      </c>
      <c r="C9227" s="3">
        <v>43025.912905092591</v>
      </c>
      <c r="D9227" s="3">
        <v>43025.943449074075</v>
      </c>
      <c r="E9227" s="4">
        <v>43025</v>
      </c>
      <c r="F9227">
        <v>51.813183333333299</v>
      </c>
      <c r="G9227" t="s">
        <v>4143</v>
      </c>
      <c r="H9227">
        <v>104.905683333333</v>
      </c>
      <c r="I9227" t="s">
        <v>4144</v>
      </c>
      <c r="J9227" t="s">
        <v>4082</v>
      </c>
      <c r="K9227" s="1" t="str">
        <f t="shared" si="144"/>
        <v>3kli1017</v>
      </c>
      <c r="L9227" s="5" t="s">
        <v>4096</v>
      </c>
      <c r="M9227">
        <v>1401.7429999999999</v>
      </c>
      <c r="N9227">
        <v>7.883</v>
      </c>
      <c r="O9227" t="s">
        <v>27</v>
      </c>
      <c r="P9227" t="s">
        <v>28</v>
      </c>
      <c r="Q9227">
        <v>0</v>
      </c>
      <c r="R9227">
        <v>2692</v>
      </c>
      <c r="S9227">
        <v>403</v>
      </c>
      <c r="T9227">
        <v>3094</v>
      </c>
      <c r="U9227" t="s">
        <v>29</v>
      </c>
    </row>
    <row r="9228" spans="1:21" x14ac:dyDescent="0.25">
      <c r="A9228" t="s">
        <v>4418</v>
      </c>
      <c r="B9228" t="s">
        <v>22</v>
      </c>
      <c r="C9228" s="3">
        <v>43026.899606481478</v>
      </c>
      <c r="D9228" s="3">
        <v>43026.929513888892</v>
      </c>
      <c r="E9228" s="4">
        <v>43026</v>
      </c>
      <c r="F9228">
        <v>51.759266666666598</v>
      </c>
      <c r="G9228" t="s">
        <v>4415</v>
      </c>
      <c r="H9228">
        <v>104.21861666666599</v>
      </c>
      <c r="I9228" t="s">
        <v>4416</v>
      </c>
      <c r="J9228" t="s">
        <v>4375</v>
      </c>
      <c r="K9228" s="1" t="str">
        <f t="shared" si="144"/>
        <v>3kma1018</v>
      </c>
      <c r="L9228" s="5" t="s">
        <v>4370</v>
      </c>
      <c r="M9228">
        <v>1338.345</v>
      </c>
      <c r="N9228">
        <v>7.9802</v>
      </c>
      <c r="O9228" t="s">
        <v>27</v>
      </c>
      <c r="P9228" t="s">
        <v>28</v>
      </c>
      <c r="Q9228">
        <v>0</v>
      </c>
      <c r="R9228">
        <v>2533</v>
      </c>
      <c r="S9228">
        <v>448</v>
      </c>
      <c r="T9228">
        <v>2980</v>
      </c>
      <c r="U9228" t="s">
        <v>29</v>
      </c>
    </row>
    <row r="9229" spans="1:21" x14ac:dyDescent="0.25">
      <c r="A9229" t="s">
        <v>4958</v>
      </c>
      <c r="B9229" t="s">
        <v>22</v>
      </c>
      <c r="C9229" s="3">
        <v>43025.689733796295</v>
      </c>
      <c r="D9229" s="3">
        <v>43025.702939814815</v>
      </c>
      <c r="E9229" s="4">
        <v>43025</v>
      </c>
      <c r="F9229">
        <v>51.665133333333301</v>
      </c>
      <c r="G9229" t="s">
        <v>4955</v>
      </c>
      <c r="H9229">
        <v>105.50239999999999</v>
      </c>
      <c r="I9229" t="s">
        <v>4956</v>
      </c>
      <c r="J9229" t="s">
        <v>4363</v>
      </c>
      <c r="K9229" s="1" t="str">
        <f t="shared" si="144"/>
        <v>3kmi1017</v>
      </c>
      <c r="L9229" s="5" t="s">
        <v>4819</v>
      </c>
      <c r="M9229">
        <v>600.08500000000004</v>
      </c>
      <c r="N9229">
        <v>7.9790000000000001</v>
      </c>
      <c r="O9229" t="s">
        <v>27</v>
      </c>
      <c r="P9229" t="s">
        <v>28</v>
      </c>
      <c r="Q9229">
        <v>0</v>
      </c>
      <c r="R9229">
        <v>1033</v>
      </c>
      <c r="S9229">
        <v>281</v>
      </c>
      <c r="T9229">
        <v>1313</v>
      </c>
      <c r="U9229" t="s">
        <v>29</v>
      </c>
    </row>
    <row r="9230" spans="1:21" x14ac:dyDescent="0.25">
      <c r="A9230" t="s">
        <v>5720</v>
      </c>
      <c r="B9230" t="s">
        <v>22</v>
      </c>
      <c r="C9230" s="3">
        <v>43026.43141203704</v>
      </c>
      <c r="D9230" s="3">
        <v>43026.444606481484</v>
      </c>
      <c r="E9230" s="4">
        <v>43026</v>
      </c>
      <c r="F9230">
        <v>51.527050000000003</v>
      </c>
      <c r="G9230" t="s">
        <v>5717</v>
      </c>
      <c r="H9230">
        <v>104.23723333333299</v>
      </c>
      <c r="I9230" t="s">
        <v>5718</v>
      </c>
      <c r="J9230" t="s">
        <v>5638</v>
      </c>
      <c r="K9230" s="1" t="str">
        <f t="shared" si="144"/>
        <v>3kso1018</v>
      </c>
      <c r="L9230" s="5" t="s">
        <v>5622</v>
      </c>
      <c r="M9230">
        <v>347.74599999999998</v>
      </c>
      <c r="N9230">
        <v>8.1567000000000007</v>
      </c>
      <c r="O9230" t="s">
        <v>27</v>
      </c>
      <c r="P9230" t="s">
        <v>28</v>
      </c>
      <c r="Q9230">
        <v>0</v>
      </c>
      <c r="R9230">
        <v>661</v>
      </c>
      <c r="S9230">
        <v>707</v>
      </c>
      <c r="T9230">
        <v>1367</v>
      </c>
      <c r="U9230" t="s">
        <v>29</v>
      </c>
    </row>
    <row r="9231" spans="1:21" x14ac:dyDescent="0.25">
      <c r="A9231" t="s">
        <v>6110</v>
      </c>
      <c r="B9231" t="s">
        <v>22</v>
      </c>
      <c r="C9231" s="3">
        <v>43026.209675925929</v>
      </c>
      <c r="D9231" s="3">
        <v>43026.227025462962</v>
      </c>
      <c r="E9231" s="4">
        <v>43026</v>
      </c>
      <c r="F9231">
        <v>51.591866666666597</v>
      </c>
      <c r="G9231" t="s">
        <v>6107</v>
      </c>
      <c r="H9231">
        <v>105.11683333333301</v>
      </c>
      <c r="I9231" t="s">
        <v>6108</v>
      </c>
      <c r="J9231" t="s">
        <v>5918</v>
      </c>
      <c r="K9231" s="1" t="str">
        <f t="shared" si="144"/>
        <v>3kta1018</v>
      </c>
      <c r="L9231" s="5" t="s">
        <v>5913</v>
      </c>
      <c r="M9231">
        <v>694.80700000000002</v>
      </c>
      <c r="N9231">
        <v>7.7553999999999998</v>
      </c>
      <c r="O9231" t="s">
        <v>27</v>
      </c>
      <c r="P9231" t="s">
        <v>28</v>
      </c>
      <c r="Q9231">
        <v>0</v>
      </c>
      <c r="R9231">
        <v>1288</v>
      </c>
      <c r="S9231">
        <v>341</v>
      </c>
      <c r="T9231">
        <v>1628</v>
      </c>
      <c r="U9231" t="s">
        <v>29</v>
      </c>
    </row>
    <row r="9232" spans="1:21" x14ac:dyDescent="0.25">
      <c r="A9232" t="s">
        <v>6335</v>
      </c>
      <c r="B9232" t="s">
        <v>22</v>
      </c>
      <c r="C9232" s="3">
        <v>43020.142060185186</v>
      </c>
      <c r="D9232" s="3">
        <v>43020.156423611108</v>
      </c>
      <c r="E9232" s="4">
        <v>43020</v>
      </c>
      <c r="F9232">
        <v>52.743266666666599</v>
      </c>
      <c r="G9232" t="s">
        <v>6333</v>
      </c>
      <c r="H9232">
        <v>107.64258333333299</v>
      </c>
      <c r="I9232" t="s">
        <v>6334</v>
      </c>
      <c r="J9232" t="s">
        <v>6195</v>
      </c>
      <c r="K9232" s="1" t="str">
        <f t="shared" si="144"/>
        <v>3kto1012</v>
      </c>
      <c r="L9232" s="5" t="s">
        <v>6189</v>
      </c>
      <c r="M9232">
        <v>555.93700000000001</v>
      </c>
      <c r="N9232">
        <v>6.3855000000000004</v>
      </c>
      <c r="O9232" t="s">
        <v>27</v>
      </c>
      <c r="P9232" t="s">
        <v>28</v>
      </c>
      <c r="Q9232">
        <v>0</v>
      </c>
      <c r="R9232">
        <v>1075</v>
      </c>
      <c r="S9232">
        <v>249</v>
      </c>
      <c r="T9232">
        <v>1323</v>
      </c>
      <c r="U9232" t="s">
        <v>29</v>
      </c>
    </row>
    <row r="9233" spans="1:21" x14ac:dyDescent="0.25">
      <c r="A9233" t="s">
        <v>6428</v>
      </c>
      <c r="B9233" t="s">
        <v>22</v>
      </c>
      <c r="C9233" s="3">
        <v>43027.81490740741</v>
      </c>
      <c r="D9233" s="3">
        <v>43027.84578703704</v>
      </c>
      <c r="E9233" s="4">
        <v>43027</v>
      </c>
      <c r="F9233">
        <v>51.761850000000003</v>
      </c>
      <c r="G9233" t="s">
        <v>4632</v>
      </c>
      <c r="H9233">
        <v>104.61541666666599</v>
      </c>
      <c r="I9233" t="s">
        <v>6426</v>
      </c>
      <c r="J9233" t="s">
        <v>6408</v>
      </c>
      <c r="K9233" s="1" t="str">
        <f t="shared" si="144"/>
        <v>3ktol1019</v>
      </c>
      <c r="L9233" s="5" t="s">
        <v>6409</v>
      </c>
      <c r="M9233">
        <v>1380.124</v>
      </c>
      <c r="N9233">
        <v>7.6923000000000004</v>
      </c>
      <c r="O9233" t="s">
        <v>27</v>
      </c>
      <c r="P9233" t="s">
        <v>28</v>
      </c>
      <c r="Q9233">
        <v>0</v>
      </c>
      <c r="R9233">
        <v>2521</v>
      </c>
      <c r="S9233">
        <v>256</v>
      </c>
      <c r="T9233">
        <v>2776</v>
      </c>
      <c r="U9233" t="s">
        <v>29</v>
      </c>
    </row>
    <row r="9234" spans="1:21" x14ac:dyDescent="0.25">
      <c r="A9234" t="s">
        <v>6872</v>
      </c>
      <c r="B9234" t="s">
        <v>22</v>
      </c>
      <c r="C9234" s="3">
        <v>43019.857789351852</v>
      </c>
      <c r="D9234" s="3">
        <v>43019.893182870372</v>
      </c>
      <c r="E9234" s="4">
        <v>43019</v>
      </c>
      <c r="F9234">
        <v>53.049399999999999</v>
      </c>
      <c r="G9234" t="s">
        <v>6769</v>
      </c>
      <c r="H9234">
        <v>107.423916666666</v>
      </c>
      <c r="I9234" t="s">
        <v>6871</v>
      </c>
      <c r="J9234" t="s">
        <v>6712</v>
      </c>
      <c r="K9234" s="1" t="str">
        <f t="shared" si="144"/>
        <v>3kuh1011</v>
      </c>
      <c r="L9234" s="5" t="s">
        <v>6730</v>
      </c>
      <c r="M9234">
        <v>1560.3679999999999</v>
      </c>
      <c r="N9234">
        <v>8.3400999999999996</v>
      </c>
      <c r="O9234" t="s">
        <v>27</v>
      </c>
      <c r="P9234" t="s">
        <v>28</v>
      </c>
      <c r="Q9234">
        <v>0</v>
      </c>
      <c r="R9234">
        <v>3173</v>
      </c>
      <c r="S9234">
        <v>436</v>
      </c>
      <c r="T9234">
        <v>3608</v>
      </c>
      <c r="U9234" t="s">
        <v>29</v>
      </c>
    </row>
    <row r="9235" spans="1:21" x14ac:dyDescent="0.25">
      <c r="A9235" t="s">
        <v>9055</v>
      </c>
      <c r="B9235" t="s">
        <v>22</v>
      </c>
      <c r="C9235" s="3">
        <v>43025.802847222221</v>
      </c>
      <c r="D9235" s="3">
        <v>43025.835636574076</v>
      </c>
      <c r="E9235" s="4">
        <v>43025</v>
      </c>
      <c r="F9235">
        <v>51.840266666666601</v>
      </c>
      <c r="G9235" t="s">
        <v>9051</v>
      </c>
      <c r="H9235">
        <v>105.10965</v>
      </c>
      <c r="I9235" t="s">
        <v>9052</v>
      </c>
      <c r="J9235" t="s">
        <v>9053</v>
      </c>
      <c r="K9235" s="1" t="str">
        <f t="shared" si="144"/>
        <v>7kbkot1017</v>
      </c>
      <c r="L9235" s="5" t="s">
        <v>9039</v>
      </c>
      <c r="M9235">
        <v>1419.5640000000001</v>
      </c>
      <c r="N9235">
        <v>5.1847000000000003</v>
      </c>
      <c r="O9235" t="s">
        <v>27</v>
      </c>
      <c r="P9235" t="s">
        <v>28</v>
      </c>
      <c r="Q9235">
        <v>0</v>
      </c>
      <c r="R9235">
        <v>2758</v>
      </c>
      <c r="S9235">
        <v>238</v>
      </c>
      <c r="T9235">
        <v>2995</v>
      </c>
      <c r="U9235" t="s">
        <v>29</v>
      </c>
    </row>
    <row r="9236" spans="1:21" x14ac:dyDescent="0.25">
      <c r="A9236" t="s">
        <v>9700</v>
      </c>
      <c r="B9236" t="s">
        <v>22</v>
      </c>
      <c r="C9236" s="3">
        <v>43020.360659722224</v>
      </c>
      <c r="D9236" s="3">
        <v>43020.405046296299</v>
      </c>
      <c r="E9236" s="4">
        <v>43020</v>
      </c>
      <c r="F9236">
        <v>53.1921166666666</v>
      </c>
      <c r="G9236" t="s">
        <v>9698</v>
      </c>
      <c r="H9236">
        <v>107.784483333333</v>
      </c>
      <c r="I9236" t="s">
        <v>9699</v>
      </c>
      <c r="J9236" t="s">
        <v>9606</v>
      </c>
      <c r="K9236" s="1" t="str">
        <f t="shared" si="144"/>
        <v>7kizh1012</v>
      </c>
      <c r="L9236" s="5" t="s">
        <v>9694</v>
      </c>
      <c r="M9236">
        <v>1625.2139999999999</v>
      </c>
      <c r="N9236">
        <v>8.7667999999999999</v>
      </c>
      <c r="O9236" t="s">
        <v>27</v>
      </c>
      <c r="P9236" t="s">
        <v>28</v>
      </c>
      <c r="Q9236">
        <v>0</v>
      </c>
      <c r="R9236">
        <v>4039</v>
      </c>
      <c r="S9236">
        <v>624</v>
      </c>
      <c r="T9236">
        <v>4662</v>
      </c>
      <c r="U9236" t="s">
        <v>29</v>
      </c>
    </row>
    <row r="9237" spans="1:21" x14ac:dyDescent="0.25">
      <c r="A9237" t="s">
        <v>9930</v>
      </c>
      <c r="B9237" t="s">
        <v>22</v>
      </c>
      <c r="C9237" s="3">
        <v>43025.535763888889</v>
      </c>
      <c r="D9237" s="3">
        <v>43025.563738425924</v>
      </c>
      <c r="E9237" s="4">
        <v>43025</v>
      </c>
      <c r="F9237">
        <v>51.862016666666598</v>
      </c>
      <c r="G9237" t="s">
        <v>9927</v>
      </c>
      <c r="H9237">
        <v>105.280683333333</v>
      </c>
      <c r="I9237" t="s">
        <v>9928</v>
      </c>
      <c r="J9237" t="s">
        <v>3786</v>
      </c>
      <c r="K9237" s="1" t="str">
        <f t="shared" si="144"/>
        <v>7kka1017</v>
      </c>
      <c r="L9237" s="5" t="s">
        <v>9822</v>
      </c>
      <c r="M9237">
        <v>1413.1369999999999</v>
      </c>
      <c r="N9237">
        <v>5.4778000000000002</v>
      </c>
      <c r="O9237" t="s">
        <v>27</v>
      </c>
      <c r="P9237" t="s">
        <v>28</v>
      </c>
      <c r="Q9237">
        <v>0</v>
      </c>
      <c r="R9237">
        <v>2533</v>
      </c>
      <c r="S9237">
        <v>348</v>
      </c>
      <c r="T9237">
        <v>2880</v>
      </c>
      <c r="U9237" t="s">
        <v>29</v>
      </c>
    </row>
    <row r="9238" spans="1:21" x14ac:dyDescent="0.25">
      <c r="A9238" t="s">
        <v>10305</v>
      </c>
      <c r="B9238" t="s">
        <v>22</v>
      </c>
      <c r="C9238" s="3">
        <v>43025.95484953704</v>
      </c>
      <c r="D9238" s="3">
        <v>43025.998703703706</v>
      </c>
      <c r="E9238" s="4">
        <v>43025</v>
      </c>
      <c r="F9238">
        <v>51.813183333333299</v>
      </c>
      <c r="G9238" t="s">
        <v>4143</v>
      </c>
      <c r="H9238">
        <v>104.905683333333</v>
      </c>
      <c r="I9238" t="s">
        <v>4144</v>
      </c>
      <c r="J9238" t="s">
        <v>10280</v>
      </c>
      <c r="K9238" s="1" t="str">
        <f t="shared" si="144"/>
        <v>7kli1017</v>
      </c>
      <c r="L9238" s="5" t="s">
        <v>10300</v>
      </c>
      <c r="M9238">
        <v>1405.5409999999999</v>
      </c>
      <c r="N9238">
        <v>6.2241</v>
      </c>
      <c r="O9238" t="s">
        <v>27</v>
      </c>
      <c r="P9238" t="s">
        <v>28</v>
      </c>
      <c r="Q9238">
        <v>0</v>
      </c>
      <c r="R9238">
        <v>2633</v>
      </c>
      <c r="S9238">
        <v>428</v>
      </c>
      <c r="T9238">
        <v>3060</v>
      </c>
      <c r="U9238" t="s">
        <v>29</v>
      </c>
    </row>
    <row r="9239" spans="1:21" x14ac:dyDescent="0.25">
      <c r="A9239" t="s">
        <v>10698</v>
      </c>
      <c r="B9239" t="s">
        <v>22</v>
      </c>
      <c r="C9239" s="3">
        <v>43026.857094907406</v>
      </c>
      <c r="D9239" s="3">
        <v>43026.884756944448</v>
      </c>
      <c r="E9239" s="4">
        <v>43026</v>
      </c>
      <c r="F9239">
        <v>51.722099999999998</v>
      </c>
      <c r="G9239" t="s">
        <v>10695</v>
      </c>
      <c r="H9239">
        <v>104.222216666666</v>
      </c>
      <c r="I9239" t="s">
        <v>10696</v>
      </c>
      <c r="J9239" t="s">
        <v>10594</v>
      </c>
      <c r="K9239" s="1" t="str">
        <f t="shared" si="144"/>
        <v>7kma1018</v>
      </c>
      <c r="L9239" s="5" t="s">
        <v>10595</v>
      </c>
      <c r="M9239">
        <v>1341.559</v>
      </c>
      <c r="N9239">
        <v>7.1650999999999998</v>
      </c>
      <c r="O9239" t="s">
        <v>27</v>
      </c>
      <c r="P9239" t="s">
        <v>28</v>
      </c>
      <c r="Q9239">
        <v>0</v>
      </c>
      <c r="R9239">
        <v>2499</v>
      </c>
      <c r="S9239">
        <v>355</v>
      </c>
      <c r="T9239">
        <v>2853</v>
      </c>
      <c r="U9239" t="s">
        <v>29</v>
      </c>
    </row>
    <row r="9240" spans="1:21" x14ac:dyDescent="0.25">
      <c r="A9240" t="s">
        <v>11244</v>
      </c>
      <c r="B9240" t="s">
        <v>22</v>
      </c>
      <c r="C9240" s="3">
        <v>43025.652291666665</v>
      </c>
      <c r="D9240" s="3">
        <v>43025.687777777777</v>
      </c>
      <c r="E9240" s="4">
        <v>43025</v>
      </c>
      <c r="F9240">
        <v>51.696966666666597</v>
      </c>
      <c r="G9240" t="s">
        <v>11241</v>
      </c>
      <c r="H9240">
        <v>105.47133333333301</v>
      </c>
      <c r="I9240" t="s">
        <v>11242</v>
      </c>
      <c r="J9240" t="s">
        <v>9987</v>
      </c>
      <c r="K9240" s="1" t="str">
        <f t="shared" si="144"/>
        <v>7kmi1017</v>
      </c>
      <c r="L9240" s="5" t="s">
        <v>11056</v>
      </c>
      <c r="M9240">
        <v>1347.11</v>
      </c>
      <c r="N9240">
        <v>7.4503000000000004</v>
      </c>
      <c r="O9240" t="s">
        <v>27</v>
      </c>
      <c r="P9240" t="s">
        <v>28</v>
      </c>
      <c r="Q9240">
        <v>0</v>
      </c>
      <c r="R9240">
        <v>2384</v>
      </c>
      <c r="S9240">
        <v>266</v>
      </c>
      <c r="T9240">
        <v>2649</v>
      </c>
      <c r="U9240" t="s">
        <v>29</v>
      </c>
    </row>
    <row r="9241" spans="1:21" x14ac:dyDescent="0.25">
      <c r="A9241" t="s">
        <v>12280</v>
      </c>
      <c r="B9241" t="s">
        <v>22</v>
      </c>
      <c r="C9241" s="3">
        <v>43026.723541666666</v>
      </c>
      <c r="D9241" s="3">
        <v>43026.741840277777</v>
      </c>
      <c r="E9241" s="4">
        <v>43026</v>
      </c>
      <c r="F9241">
        <v>51.5649333333333</v>
      </c>
      <c r="G9241" t="s">
        <v>12277</v>
      </c>
      <c r="H9241">
        <v>104.228916666666</v>
      </c>
      <c r="I9241" t="s">
        <v>12278</v>
      </c>
      <c r="J9241" t="s">
        <v>8206</v>
      </c>
      <c r="K9241" s="1" t="str">
        <f t="shared" si="144"/>
        <v>7kso1018</v>
      </c>
      <c r="L9241" s="5" t="s">
        <v>12153</v>
      </c>
      <c r="M9241">
        <v>866.10400000000004</v>
      </c>
      <c r="N9241">
        <v>8.1286000000000005</v>
      </c>
      <c r="O9241" t="s">
        <v>27</v>
      </c>
      <c r="P9241" t="s">
        <v>28</v>
      </c>
      <c r="Q9241">
        <v>0</v>
      </c>
      <c r="R9241">
        <v>1578</v>
      </c>
      <c r="S9241">
        <v>250</v>
      </c>
      <c r="T9241">
        <v>1827</v>
      </c>
      <c r="U9241" t="s">
        <v>29</v>
      </c>
    </row>
    <row r="9242" spans="1:21" x14ac:dyDescent="0.25">
      <c r="A9242" t="s">
        <v>12540</v>
      </c>
      <c r="B9242" t="s">
        <v>22</v>
      </c>
      <c r="C9242" s="3">
        <v>43026.175243055557</v>
      </c>
      <c r="D9242" s="3">
        <v>43026.199374999997</v>
      </c>
      <c r="E9242" s="4">
        <v>43026</v>
      </c>
      <c r="F9242">
        <v>51.619066666666598</v>
      </c>
      <c r="G9242" t="s">
        <v>12536</v>
      </c>
      <c r="H9242">
        <v>105.08725</v>
      </c>
      <c r="I9242" t="s">
        <v>12537</v>
      </c>
      <c r="J9242" t="s">
        <v>12538</v>
      </c>
      <c r="K9242" s="1" t="str">
        <f t="shared" si="144"/>
        <v>7kta1018</v>
      </c>
      <c r="L9242" s="5" t="s">
        <v>12409</v>
      </c>
      <c r="M9242">
        <v>1119.1990000000001</v>
      </c>
      <c r="N9242">
        <v>7.1268000000000002</v>
      </c>
      <c r="O9242" t="s">
        <v>27</v>
      </c>
      <c r="P9242" t="s">
        <v>28</v>
      </c>
      <c r="Q9242">
        <v>0</v>
      </c>
      <c r="R9242">
        <v>2120</v>
      </c>
      <c r="S9242">
        <v>375</v>
      </c>
      <c r="T9242">
        <v>2494</v>
      </c>
      <c r="U9242" t="s">
        <v>29</v>
      </c>
    </row>
    <row r="9243" spans="1:21" x14ac:dyDescent="0.25">
      <c r="A9243" t="s">
        <v>12713</v>
      </c>
      <c r="B9243" t="s">
        <v>22</v>
      </c>
      <c r="C9243" s="3">
        <v>43020.101793981485</v>
      </c>
      <c r="D9243" s="3">
        <v>43020.126585648148</v>
      </c>
      <c r="E9243" s="4">
        <v>43020</v>
      </c>
      <c r="F9243">
        <v>52.775583333333302</v>
      </c>
      <c r="G9243" t="s">
        <v>12711</v>
      </c>
      <c r="H9243">
        <v>107.614466666666</v>
      </c>
      <c r="I9243" t="s">
        <v>12712</v>
      </c>
      <c r="J9243" t="s">
        <v>12679</v>
      </c>
      <c r="K9243" s="1" t="str">
        <f t="shared" si="144"/>
        <v>7kto1012</v>
      </c>
      <c r="L9243" s="5" t="s">
        <v>12651</v>
      </c>
      <c r="M9243">
        <v>1062.2139999999999</v>
      </c>
      <c r="N9243">
        <v>6.0780000000000003</v>
      </c>
      <c r="O9243" t="s">
        <v>27</v>
      </c>
      <c r="P9243" t="s">
        <v>28</v>
      </c>
      <c r="Q9243">
        <v>0</v>
      </c>
      <c r="R9243">
        <v>2062</v>
      </c>
      <c r="S9243">
        <v>250</v>
      </c>
      <c r="T9243">
        <v>2311</v>
      </c>
      <c r="U9243" t="s">
        <v>29</v>
      </c>
    </row>
    <row r="9244" spans="1:21" x14ac:dyDescent="0.25">
      <c r="A9244" t="s">
        <v>12884</v>
      </c>
      <c r="B9244" t="s">
        <v>22</v>
      </c>
      <c r="C9244" s="3">
        <v>43027.772789351853</v>
      </c>
      <c r="D9244" s="3">
        <v>43027.800798611112</v>
      </c>
      <c r="E9244" s="4">
        <v>43027</v>
      </c>
      <c r="F9244">
        <v>51.7268166666666</v>
      </c>
      <c r="G9244" t="s">
        <v>12881</v>
      </c>
      <c r="H9244">
        <v>104.618733333333</v>
      </c>
      <c r="I9244" t="s">
        <v>12882</v>
      </c>
      <c r="J9244" t="s">
        <v>12867</v>
      </c>
      <c r="K9244" s="1" t="str">
        <f t="shared" ref="K9244:K9307" si="145">MID(A9244,FIND("*",SUBSTITUTE(A9244,"\","*",LEN(A9244)-LEN(SUBSTITUTE(A9244,"\",""))))+1,FIND(".cnv",A9244)-(FIND("*",SUBSTITUTE(A9244,"\","*",LEN(A9244)-LEN(SUBSTITUTE(A9244,"\",""))))+1))</f>
        <v>7ktol1019</v>
      </c>
      <c r="L9244" s="5" t="s">
        <v>12868</v>
      </c>
      <c r="M9244">
        <v>1365.2239999999999</v>
      </c>
      <c r="N9244">
        <v>8.0894999999999992</v>
      </c>
      <c r="O9244" t="s">
        <v>27</v>
      </c>
      <c r="P9244" t="s">
        <v>28</v>
      </c>
      <c r="Q9244">
        <v>0</v>
      </c>
      <c r="R9244">
        <v>2521</v>
      </c>
      <c r="S9244">
        <v>309</v>
      </c>
      <c r="T9244">
        <v>2829</v>
      </c>
      <c r="U9244" t="s">
        <v>29</v>
      </c>
    </row>
    <row r="9245" spans="1:21" x14ac:dyDescent="0.25">
      <c r="A9245" t="s">
        <v>13317</v>
      </c>
      <c r="B9245" t="s">
        <v>22</v>
      </c>
      <c r="C9245" s="3">
        <v>43019.913113425922</v>
      </c>
      <c r="D9245" s="3">
        <v>43019.957546296297</v>
      </c>
      <c r="E9245" s="4">
        <v>43019</v>
      </c>
      <c r="F9245">
        <v>53.017516666666602</v>
      </c>
      <c r="G9245" t="s">
        <v>13315</v>
      </c>
      <c r="H9245">
        <v>107.45010000000001</v>
      </c>
      <c r="I9245" t="s">
        <v>13316</v>
      </c>
      <c r="J9245" t="s">
        <v>13152</v>
      </c>
      <c r="K9245" s="1" t="str">
        <f t="shared" si="145"/>
        <v>7kuh1011</v>
      </c>
      <c r="L9245" s="5" t="s">
        <v>13162</v>
      </c>
      <c r="M9245">
        <v>1546.347</v>
      </c>
      <c r="N9245">
        <v>7.2599</v>
      </c>
      <c r="O9245" t="s">
        <v>27</v>
      </c>
      <c r="P9245" t="s">
        <v>28</v>
      </c>
      <c r="Q9245">
        <v>0</v>
      </c>
      <c r="R9245">
        <v>4573</v>
      </c>
      <c r="S9245">
        <v>444</v>
      </c>
      <c r="T9245">
        <v>5016</v>
      </c>
      <c r="U9245" t="s">
        <v>29</v>
      </c>
    </row>
    <row r="9246" spans="1:21" x14ac:dyDescent="0.25">
      <c r="A9246" t="s">
        <v>16456</v>
      </c>
      <c r="B9246" t="s">
        <v>22</v>
      </c>
      <c r="C9246" s="3">
        <v>43022.774444444447</v>
      </c>
      <c r="D9246" s="3">
        <v>43022.80190972222</v>
      </c>
      <c r="E9246" s="4">
        <v>43022</v>
      </c>
      <c r="F9246">
        <v>52.6635833333333</v>
      </c>
      <c r="G9246" t="s">
        <v>16451</v>
      </c>
      <c r="H9246">
        <v>106.851133333333</v>
      </c>
      <c r="I9246" t="s">
        <v>16452</v>
      </c>
      <c r="J9246" t="s">
        <v>16192</v>
      </c>
      <c r="K9246" s="1" t="str">
        <f t="shared" si="145"/>
        <v>mas1014</v>
      </c>
      <c r="L9246" s="5" t="s">
        <v>16347</v>
      </c>
      <c r="M9246">
        <v>1171.2139999999999</v>
      </c>
      <c r="N9246">
        <v>5.8448000000000002</v>
      </c>
      <c r="O9246" t="s">
        <v>27</v>
      </c>
      <c r="P9246" t="s">
        <v>28</v>
      </c>
      <c r="Q9246">
        <v>0</v>
      </c>
      <c r="R9246">
        <v>2363</v>
      </c>
      <c r="S9246">
        <v>306</v>
      </c>
      <c r="T9246">
        <v>2668</v>
      </c>
      <c r="U9246" t="s">
        <v>29</v>
      </c>
    </row>
    <row r="9247" spans="1:21" x14ac:dyDescent="0.25">
      <c r="A9247" t="s">
        <v>17477</v>
      </c>
      <c r="B9247" t="s">
        <v>22</v>
      </c>
      <c r="C9247" s="3">
        <v>43023.320324074077</v>
      </c>
      <c r="D9247" s="3">
        <v>43023.491909722223</v>
      </c>
      <c r="E9247" s="4">
        <v>43023</v>
      </c>
      <c r="F9247">
        <v>52.473416666666601</v>
      </c>
      <c r="G9247" t="s">
        <v>17076</v>
      </c>
      <c r="H9247">
        <v>106.11666666666601</v>
      </c>
      <c r="I9247" t="s">
        <v>17474</v>
      </c>
      <c r="J9247" t="s">
        <v>17475</v>
      </c>
      <c r="K9247" s="1" t="str">
        <f t="shared" si="145"/>
        <v>mdbu1015</v>
      </c>
      <c r="L9247" s="5" t="s">
        <v>17478</v>
      </c>
      <c r="M9247">
        <v>376.69600000000003</v>
      </c>
      <c r="N9247">
        <v>7.5252999999999997</v>
      </c>
      <c r="O9247" t="s">
        <v>27</v>
      </c>
      <c r="P9247" t="s">
        <v>28</v>
      </c>
      <c r="Q9247">
        <v>0</v>
      </c>
      <c r="R9247">
        <v>829</v>
      </c>
      <c r="S9247">
        <v>651</v>
      </c>
      <c r="T9247">
        <v>1479</v>
      </c>
      <c r="U9247" t="s">
        <v>29</v>
      </c>
    </row>
    <row r="9248" spans="1:21" x14ac:dyDescent="0.25">
      <c r="A9248" t="s">
        <v>17732</v>
      </c>
      <c r="B9248" t="s">
        <v>22</v>
      </c>
      <c r="C9248" s="3">
        <v>43023.549664351849</v>
      </c>
      <c r="D9248" s="3">
        <v>43023.571620370371</v>
      </c>
      <c r="E9248" s="4">
        <v>43023</v>
      </c>
      <c r="F9248">
        <v>52.231200000000001</v>
      </c>
      <c r="G9248" t="s">
        <v>17729</v>
      </c>
      <c r="H9248">
        <v>105.799133333333</v>
      </c>
      <c r="I9248" t="s">
        <v>17730</v>
      </c>
      <c r="J9248" t="s">
        <v>17661</v>
      </c>
      <c r="K9248" s="1" t="str">
        <f t="shared" si="145"/>
        <v>mdpes1015</v>
      </c>
      <c r="L9248" s="5" t="s">
        <v>17722</v>
      </c>
      <c r="M9248">
        <v>981.84500000000003</v>
      </c>
      <c r="N9248">
        <v>8.2492999999999999</v>
      </c>
      <c r="O9248" t="s">
        <v>27</v>
      </c>
      <c r="P9248" t="s">
        <v>28</v>
      </c>
      <c r="Q9248">
        <v>0</v>
      </c>
      <c r="R9248">
        <v>1897</v>
      </c>
      <c r="S9248">
        <v>329</v>
      </c>
      <c r="T9248">
        <v>2225</v>
      </c>
      <c r="U9248" t="s">
        <v>29</v>
      </c>
    </row>
    <row r="9249" spans="1:21" x14ac:dyDescent="0.25">
      <c r="A9249" t="s">
        <v>18386</v>
      </c>
      <c r="B9249" t="s">
        <v>22</v>
      </c>
      <c r="C9249" s="3">
        <v>43024.253229166665</v>
      </c>
      <c r="D9249" s="3">
        <v>43024.300983796296</v>
      </c>
      <c r="E9249" s="4">
        <v>43024</v>
      </c>
      <c r="F9249">
        <v>51.8834666666666</v>
      </c>
      <c r="G9249" t="s">
        <v>18382</v>
      </c>
      <c r="H9249">
        <v>105.55658333333299</v>
      </c>
      <c r="I9249" t="s">
        <v>18383</v>
      </c>
      <c r="J9249" t="s">
        <v>18337</v>
      </c>
      <c r="K9249" s="1" t="str">
        <f t="shared" si="145"/>
        <v>mgbbig1016</v>
      </c>
      <c r="L9249" s="5" t="s">
        <v>18387</v>
      </c>
      <c r="M9249">
        <v>1304.1610000000001</v>
      </c>
      <c r="N9249">
        <v>5.3064</v>
      </c>
      <c r="O9249" t="s">
        <v>27</v>
      </c>
      <c r="P9249" t="s">
        <v>28</v>
      </c>
      <c r="Q9249">
        <v>0</v>
      </c>
      <c r="R9249">
        <v>3370</v>
      </c>
      <c r="S9249">
        <v>694</v>
      </c>
      <c r="T9249">
        <v>4063</v>
      </c>
      <c r="U9249" t="s">
        <v>29</v>
      </c>
    </row>
    <row r="9250" spans="1:21" x14ac:dyDescent="0.25">
      <c r="A9250" t="s">
        <v>18528</v>
      </c>
      <c r="B9250" t="s">
        <v>22</v>
      </c>
      <c r="C9250" s="3">
        <v>43022.940358796295</v>
      </c>
      <c r="D9250" s="3">
        <v>43022.95994212963</v>
      </c>
      <c r="E9250" s="4">
        <v>43022</v>
      </c>
      <c r="F9250">
        <v>52.467633333333303</v>
      </c>
      <c r="G9250" t="s">
        <v>18524</v>
      </c>
      <c r="H9250">
        <v>106.29049999999999</v>
      </c>
      <c r="I9250" t="s">
        <v>18525</v>
      </c>
      <c r="J9250" t="s">
        <v>18499</v>
      </c>
      <c r="K9250" s="1" t="str">
        <f t="shared" si="145"/>
        <v>mgk1014</v>
      </c>
      <c r="L9250" s="5" t="s">
        <v>18505</v>
      </c>
      <c r="M9250">
        <v>505.35500000000002</v>
      </c>
      <c r="N9250">
        <v>6.9964000000000004</v>
      </c>
      <c r="O9250" t="s">
        <v>27</v>
      </c>
      <c r="P9250" t="s">
        <v>28</v>
      </c>
      <c r="Q9250">
        <v>0</v>
      </c>
      <c r="R9250">
        <v>1094</v>
      </c>
      <c r="S9250">
        <v>416</v>
      </c>
      <c r="T9250">
        <v>1509</v>
      </c>
      <c r="U9250" t="s">
        <v>29</v>
      </c>
    </row>
    <row r="9251" spans="1:21" x14ac:dyDescent="0.25">
      <c r="A9251" t="s">
        <v>18873</v>
      </c>
      <c r="B9251" t="s">
        <v>22</v>
      </c>
      <c r="C9251" s="3">
        <v>43020.521655092591</v>
      </c>
      <c r="D9251" s="3">
        <v>43020.558715277781</v>
      </c>
      <c r="E9251" s="4">
        <v>43020</v>
      </c>
      <c r="F9251">
        <v>53.360066666666597</v>
      </c>
      <c r="G9251" t="s">
        <v>18870</v>
      </c>
      <c r="H9251">
        <v>108.22218333333301</v>
      </c>
      <c r="I9251" t="s">
        <v>18871</v>
      </c>
      <c r="J9251" t="s">
        <v>18811</v>
      </c>
      <c r="K9251" s="1" t="str">
        <f t="shared" si="145"/>
        <v>mhk1012</v>
      </c>
      <c r="L9251" s="5" t="s">
        <v>18802</v>
      </c>
      <c r="M9251">
        <v>1626.9659999999999</v>
      </c>
      <c r="N9251">
        <v>6.6436000000000002</v>
      </c>
      <c r="O9251" t="s">
        <v>27</v>
      </c>
      <c r="P9251" t="s">
        <v>28</v>
      </c>
      <c r="Q9251">
        <v>0</v>
      </c>
      <c r="R9251">
        <v>3278</v>
      </c>
      <c r="S9251">
        <v>470</v>
      </c>
      <c r="T9251">
        <v>3747</v>
      </c>
      <c r="U9251" t="s">
        <v>29</v>
      </c>
    </row>
    <row r="9252" spans="1:21" x14ac:dyDescent="0.25">
      <c r="A9252" t="s">
        <v>18874</v>
      </c>
      <c r="B9252" t="s">
        <v>22</v>
      </c>
      <c r="C9252" s="3">
        <v>43020.521655092591</v>
      </c>
      <c r="D9252" s="3">
        <v>43020.558715277781</v>
      </c>
      <c r="F9252">
        <v>53.360066666666597</v>
      </c>
      <c r="G9252" t="s">
        <v>18870</v>
      </c>
      <c r="H9252">
        <v>108.22218333333301</v>
      </c>
      <c r="I9252" t="s">
        <v>18871</v>
      </c>
      <c r="J9252" t="s">
        <v>18811</v>
      </c>
      <c r="K9252" s="1" t="str">
        <f t="shared" si="145"/>
        <v>mhk1012o</v>
      </c>
      <c r="L9252" s="5" t="s">
        <v>18802</v>
      </c>
      <c r="M9252">
        <v>1626.9659999999999</v>
      </c>
      <c r="N9252">
        <v>6.6436000000000002</v>
      </c>
      <c r="O9252" t="s">
        <v>27</v>
      </c>
      <c r="P9252" t="s">
        <v>28</v>
      </c>
      <c r="Q9252">
        <v>0</v>
      </c>
      <c r="R9252">
        <v>3278</v>
      </c>
      <c r="S9252">
        <v>470</v>
      </c>
      <c r="T9252">
        <v>3747</v>
      </c>
      <c r="U9252" t="s">
        <v>29</v>
      </c>
    </row>
    <row r="9253" spans="1:21" x14ac:dyDescent="0.25">
      <c r="A9253" t="s">
        <v>19186</v>
      </c>
      <c r="B9253" t="s">
        <v>22</v>
      </c>
      <c r="C9253" s="3">
        <v>43027.657233796293</v>
      </c>
      <c r="D9253" s="3">
        <v>43027.683611111112</v>
      </c>
      <c r="E9253" s="4">
        <v>43027</v>
      </c>
      <c r="F9253">
        <v>51.671583333333302</v>
      </c>
      <c r="G9253" t="s">
        <v>19181</v>
      </c>
      <c r="H9253">
        <v>104.46533333333301</v>
      </c>
      <c r="I9253" t="s">
        <v>19182</v>
      </c>
      <c r="J9253" t="s">
        <v>19183</v>
      </c>
      <c r="K9253" s="1" t="str">
        <f t="shared" si="145"/>
        <v>mimzt1019</v>
      </c>
      <c r="L9253" s="5" t="s">
        <v>19187</v>
      </c>
      <c r="M9253">
        <v>1342.143</v>
      </c>
      <c r="N9253">
        <v>7.5023</v>
      </c>
      <c r="O9253" t="s">
        <v>27</v>
      </c>
      <c r="P9253" t="s">
        <v>28</v>
      </c>
      <c r="Q9253">
        <v>0</v>
      </c>
      <c r="R9253">
        <v>2441</v>
      </c>
      <c r="S9253">
        <v>304</v>
      </c>
      <c r="T9253">
        <v>2744</v>
      </c>
      <c r="U9253" t="s">
        <v>29</v>
      </c>
    </row>
    <row r="9254" spans="1:21" x14ac:dyDescent="0.25">
      <c r="A9254" t="s">
        <v>20222</v>
      </c>
      <c r="B9254" t="s">
        <v>22</v>
      </c>
      <c r="C9254" s="3">
        <v>43025.594236111108</v>
      </c>
      <c r="D9254" s="3">
        <v>43025.622476851851</v>
      </c>
      <c r="E9254" s="4">
        <v>43025</v>
      </c>
      <c r="F9254">
        <v>51.780333333333303</v>
      </c>
      <c r="G9254" t="s">
        <v>20219</v>
      </c>
      <c r="H9254">
        <v>105.37668333333301</v>
      </c>
      <c r="I9254" t="s">
        <v>20220</v>
      </c>
      <c r="J9254" t="s">
        <v>19934</v>
      </c>
      <c r="K9254" s="1" t="str">
        <f t="shared" si="145"/>
        <v>mkm1017</v>
      </c>
      <c r="L9254" s="5" t="s">
        <v>19905</v>
      </c>
      <c r="M9254">
        <v>1433.8789999999999</v>
      </c>
      <c r="N9254">
        <v>6.1102999999999996</v>
      </c>
      <c r="O9254" t="s">
        <v>27</v>
      </c>
      <c r="P9254" t="s">
        <v>28</v>
      </c>
      <c r="Q9254">
        <v>0</v>
      </c>
      <c r="R9254">
        <v>2576</v>
      </c>
      <c r="S9254">
        <v>366</v>
      </c>
      <c r="T9254">
        <v>2941</v>
      </c>
      <c r="U9254" t="s">
        <v>29</v>
      </c>
    </row>
    <row r="9255" spans="1:21" x14ac:dyDescent="0.25">
      <c r="A9255" t="s">
        <v>20535</v>
      </c>
      <c r="B9255" t="s">
        <v>22</v>
      </c>
      <c r="C9255" s="3">
        <v>43023.481504629628</v>
      </c>
      <c r="D9255" s="3">
        <v>43023.493391203701</v>
      </c>
      <c r="E9255" s="4">
        <v>43023</v>
      </c>
      <c r="F9255">
        <v>52.344000000000001</v>
      </c>
      <c r="G9255" t="s">
        <v>20531</v>
      </c>
      <c r="H9255">
        <v>106.066083333333</v>
      </c>
      <c r="I9255" t="s">
        <v>20532</v>
      </c>
      <c r="J9255" t="s">
        <v>20533</v>
      </c>
      <c r="K9255" s="1" t="str">
        <f t="shared" si="145"/>
        <v>mkyha1015</v>
      </c>
      <c r="L9255" s="5" t="s">
        <v>20503</v>
      </c>
      <c r="M9255">
        <v>253.87200000000001</v>
      </c>
      <c r="N9255">
        <v>6.5418000000000003</v>
      </c>
      <c r="O9255" t="s">
        <v>27</v>
      </c>
      <c r="P9255" t="s">
        <v>28</v>
      </c>
      <c r="Q9255">
        <v>0</v>
      </c>
      <c r="R9255">
        <v>503</v>
      </c>
      <c r="S9255">
        <v>290</v>
      </c>
      <c r="T9255">
        <v>792</v>
      </c>
      <c r="U9255" t="s">
        <v>29</v>
      </c>
    </row>
    <row r="9256" spans="1:21" x14ac:dyDescent="0.25">
      <c r="A9256" t="s">
        <v>20792</v>
      </c>
      <c r="B9256" t="s">
        <v>22</v>
      </c>
      <c r="C9256" s="3">
        <v>43026.111354166664</v>
      </c>
      <c r="D9256" s="3">
        <v>43026.143680555557</v>
      </c>
      <c r="E9256" s="4">
        <v>43026</v>
      </c>
      <c r="F9256">
        <v>51.717750000000002</v>
      </c>
      <c r="G9256" t="s">
        <v>20789</v>
      </c>
      <c r="H9256">
        <v>104.985066666666</v>
      </c>
      <c r="I9256" t="s">
        <v>20790</v>
      </c>
      <c r="J9256" t="s">
        <v>20771</v>
      </c>
      <c r="K9256" s="1" t="str">
        <f t="shared" si="145"/>
        <v>mlt1018</v>
      </c>
      <c r="L9256" s="5" t="s">
        <v>20726</v>
      </c>
      <c r="M9256">
        <v>1416.059</v>
      </c>
      <c r="N9256">
        <v>5.6001000000000003</v>
      </c>
      <c r="O9256" t="s">
        <v>27</v>
      </c>
      <c r="P9256" t="s">
        <v>28</v>
      </c>
      <c r="Q9256">
        <v>0</v>
      </c>
      <c r="R9256">
        <v>2851</v>
      </c>
      <c r="S9256">
        <v>301</v>
      </c>
      <c r="T9256">
        <v>3151</v>
      </c>
      <c r="U9256" t="s">
        <v>29</v>
      </c>
    </row>
    <row r="9257" spans="1:21" x14ac:dyDescent="0.25">
      <c r="A9257" t="s">
        <v>21690</v>
      </c>
      <c r="B9257" t="s">
        <v>22</v>
      </c>
      <c r="C9257" s="3">
        <v>43026.769513888888</v>
      </c>
      <c r="D9257" s="3">
        <v>43026.838472222225</v>
      </c>
      <c r="E9257" s="4">
        <v>43026</v>
      </c>
      <c r="F9257">
        <v>51.645966666666602</v>
      </c>
      <c r="G9257" t="s">
        <v>21687</v>
      </c>
      <c r="H9257">
        <v>104.22629999999999</v>
      </c>
      <c r="I9257" t="s">
        <v>21688</v>
      </c>
      <c r="J9257" t="s">
        <v>14638</v>
      </c>
      <c r="K9257" s="1" t="str">
        <f t="shared" si="145"/>
        <v>mms1018</v>
      </c>
      <c r="L9257" s="5" t="s">
        <v>21646</v>
      </c>
      <c r="M9257">
        <v>1244.848</v>
      </c>
      <c r="N9257">
        <v>7.0910000000000002</v>
      </c>
      <c r="O9257" t="s">
        <v>27</v>
      </c>
      <c r="P9257" t="s">
        <v>28</v>
      </c>
      <c r="Q9257">
        <v>0</v>
      </c>
      <c r="R9257">
        <v>2269</v>
      </c>
      <c r="S9257">
        <v>287</v>
      </c>
      <c r="T9257">
        <v>2555</v>
      </c>
      <c r="U9257" t="s">
        <v>29</v>
      </c>
    </row>
    <row r="9258" spans="1:21" x14ac:dyDescent="0.25">
      <c r="A9258" t="s">
        <v>22922</v>
      </c>
      <c r="B9258" t="s">
        <v>22</v>
      </c>
      <c r="C9258" s="3">
        <v>43027.720324074071</v>
      </c>
      <c r="D9258" s="3">
        <v>43027.746932870374</v>
      </c>
      <c r="E9258" s="4">
        <v>43027</v>
      </c>
      <c r="F9258">
        <v>51.636733333333297</v>
      </c>
      <c r="G9258" t="s">
        <v>22918</v>
      </c>
      <c r="H9258">
        <v>104.625016666666</v>
      </c>
      <c r="I9258" t="s">
        <v>22919</v>
      </c>
      <c r="J9258" t="s">
        <v>22920</v>
      </c>
      <c r="K9258" s="1" t="str">
        <f t="shared" si="145"/>
        <v>mts1019</v>
      </c>
      <c r="L9258" s="5" t="s">
        <v>22898</v>
      </c>
      <c r="M9258">
        <v>1276.989</v>
      </c>
      <c r="N9258">
        <v>6.0282999999999998</v>
      </c>
      <c r="O9258" t="s">
        <v>27</v>
      </c>
      <c r="P9258" t="s">
        <v>28</v>
      </c>
      <c r="Q9258">
        <v>0</v>
      </c>
      <c r="R9258">
        <v>2224</v>
      </c>
      <c r="S9258">
        <v>285</v>
      </c>
      <c r="T9258">
        <v>2508</v>
      </c>
      <c r="U9258" t="s">
        <v>29</v>
      </c>
    </row>
    <row r="9259" spans="1:21" x14ac:dyDescent="0.25">
      <c r="A9259" t="s">
        <v>23151</v>
      </c>
      <c r="B9259" t="s">
        <v>22</v>
      </c>
      <c r="C9259" s="3">
        <v>43026.31318287037</v>
      </c>
      <c r="D9259" s="3">
        <v>43026.337465277778</v>
      </c>
      <c r="E9259" s="4">
        <v>43026</v>
      </c>
      <c r="F9259">
        <v>51.606333333333303</v>
      </c>
      <c r="G9259" t="s">
        <v>23148</v>
      </c>
      <c r="H9259">
        <v>104.7321</v>
      </c>
      <c r="I9259" t="s">
        <v>23149</v>
      </c>
      <c r="J9259" t="s">
        <v>23049</v>
      </c>
      <c r="K9259" s="1" t="str">
        <f t="shared" si="145"/>
        <v>mtsg1018</v>
      </c>
      <c r="L9259" s="5" t="s">
        <v>23020</v>
      </c>
      <c r="M9259">
        <v>1131.473</v>
      </c>
      <c r="N9259">
        <v>6.7148000000000003</v>
      </c>
      <c r="O9259">
        <v>5.3946165989834101E-2</v>
      </c>
      <c r="P9259" t="s">
        <v>28</v>
      </c>
      <c r="Q9259">
        <v>90</v>
      </c>
      <c r="R9259">
        <v>2127</v>
      </c>
      <c r="S9259">
        <v>388</v>
      </c>
      <c r="T9259">
        <v>2514</v>
      </c>
      <c r="U9259" t="s">
        <v>29</v>
      </c>
    </row>
    <row r="9260" spans="1:21" x14ac:dyDescent="0.25">
      <c r="A9260" t="s">
        <v>23649</v>
      </c>
      <c r="B9260" t="s">
        <v>22</v>
      </c>
      <c r="C9260" s="3">
        <v>43020.005879629629</v>
      </c>
      <c r="D9260" s="3">
        <v>43020.041134259256</v>
      </c>
      <c r="E9260" s="4">
        <v>43020</v>
      </c>
      <c r="F9260">
        <v>52.893283333333301</v>
      </c>
      <c r="G9260" t="s">
        <v>23645</v>
      </c>
      <c r="H9260">
        <v>107.533283333333</v>
      </c>
      <c r="I9260" t="s">
        <v>23646</v>
      </c>
      <c r="J9260" t="s">
        <v>22340</v>
      </c>
      <c r="K9260" s="1" t="str">
        <f t="shared" si="145"/>
        <v>mut1012</v>
      </c>
      <c r="L9260" s="5" t="s">
        <v>23474</v>
      </c>
      <c r="M9260">
        <v>1564.1659999999999</v>
      </c>
      <c r="N9260">
        <v>6.8921000000000001</v>
      </c>
      <c r="O9260" t="s">
        <v>27</v>
      </c>
      <c r="P9260" t="s">
        <v>28</v>
      </c>
      <c r="Q9260">
        <v>0</v>
      </c>
      <c r="R9260">
        <v>3203</v>
      </c>
      <c r="S9260">
        <v>339</v>
      </c>
      <c r="T9260">
        <v>3541</v>
      </c>
      <c r="U9260" t="s">
        <v>29</v>
      </c>
    </row>
    <row r="9261" spans="1:21" x14ac:dyDescent="0.25">
      <c r="A9261" t="s">
        <v>23899</v>
      </c>
      <c r="B9261" t="s">
        <v>22</v>
      </c>
      <c r="C9261" s="3">
        <v>43019.700289351851</v>
      </c>
      <c r="D9261" s="3">
        <v>43019.73133101852</v>
      </c>
      <c r="E9261" s="4">
        <v>43019</v>
      </c>
      <c r="F9261">
        <v>52.793500000000002</v>
      </c>
      <c r="G9261" t="s">
        <v>23897</v>
      </c>
      <c r="H9261">
        <v>107.11863333333299</v>
      </c>
      <c r="I9261" t="s">
        <v>23898</v>
      </c>
      <c r="J9261" t="s">
        <v>23767</v>
      </c>
      <c r="K9261" s="1" t="str">
        <f t="shared" si="145"/>
        <v>mvb1011</v>
      </c>
      <c r="L9261" s="5" t="s">
        <v>23774</v>
      </c>
      <c r="M9261">
        <v>1368.146</v>
      </c>
      <c r="N9261">
        <v>5.9291999999999998</v>
      </c>
      <c r="O9261" t="s">
        <v>27</v>
      </c>
      <c r="P9261" t="s">
        <v>28</v>
      </c>
      <c r="Q9261">
        <v>0</v>
      </c>
      <c r="R9261">
        <v>2644</v>
      </c>
      <c r="S9261">
        <v>398</v>
      </c>
      <c r="T9261">
        <v>3041</v>
      </c>
      <c r="U9261" t="s">
        <v>29</v>
      </c>
    </row>
    <row r="9262" spans="1:21" x14ac:dyDescent="0.25">
      <c r="A9262" t="s">
        <v>23912</v>
      </c>
      <c r="B9262" t="s">
        <v>22</v>
      </c>
      <c r="C9262" s="3">
        <v>43022.531990740739</v>
      </c>
      <c r="D9262" s="3">
        <v>43022.567361111112</v>
      </c>
      <c r="E9262" s="4">
        <v>43022</v>
      </c>
      <c r="F9262">
        <v>52.794233333333302</v>
      </c>
      <c r="G9262" t="s">
        <v>23909</v>
      </c>
      <c r="H9262">
        <v>107.11898333333301</v>
      </c>
      <c r="I9262" t="s">
        <v>23910</v>
      </c>
      <c r="J9262" t="s">
        <v>23911</v>
      </c>
      <c r="K9262" s="1" t="str">
        <f t="shared" si="145"/>
        <v>mvb1014</v>
      </c>
      <c r="L9262" s="5" t="s">
        <v>23774</v>
      </c>
      <c r="M9262">
        <v>1369.8989999999999</v>
      </c>
      <c r="N9262">
        <v>6.4657999999999998</v>
      </c>
      <c r="O9262" t="s">
        <v>27</v>
      </c>
      <c r="P9262" t="s">
        <v>28</v>
      </c>
      <c r="Q9262">
        <v>0</v>
      </c>
      <c r="R9262">
        <v>3094</v>
      </c>
      <c r="S9262">
        <v>344</v>
      </c>
      <c r="T9262">
        <v>3437</v>
      </c>
      <c r="U9262" t="s">
        <v>29</v>
      </c>
    </row>
    <row r="9263" spans="1:21" x14ac:dyDescent="0.25">
      <c r="A9263" t="s">
        <v>24388</v>
      </c>
      <c r="B9263" t="s">
        <v>22</v>
      </c>
      <c r="C9263" s="3">
        <v>43020.720937500002</v>
      </c>
      <c r="D9263" s="3">
        <v>43020.743287037039</v>
      </c>
      <c r="E9263" s="4">
        <v>43020</v>
      </c>
      <c r="F9263">
        <v>53.516733333333299</v>
      </c>
      <c r="G9263" t="s">
        <v>24385</v>
      </c>
      <c r="H9263">
        <v>108.406783333333</v>
      </c>
      <c r="I9263" t="s">
        <v>24386</v>
      </c>
      <c r="J9263" t="s">
        <v>24387</v>
      </c>
      <c r="K9263" s="1" t="str">
        <f t="shared" si="145"/>
        <v>nir1ke1012</v>
      </c>
      <c r="L9263" s="5" t="s">
        <v>24338</v>
      </c>
      <c r="M9263">
        <v>1028.8979999999999</v>
      </c>
      <c r="N9263">
        <v>7.0598999999999998</v>
      </c>
      <c r="O9263" t="s">
        <v>27</v>
      </c>
      <c r="P9263" t="s">
        <v>28</v>
      </c>
      <c r="Q9263">
        <v>0</v>
      </c>
      <c r="R9263">
        <v>1880</v>
      </c>
      <c r="S9263">
        <v>449</v>
      </c>
      <c r="T9263">
        <v>2328</v>
      </c>
      <c r="U9263" t="s">
        <v>29</v>
      </c>
    </row>
    <row r="9264" spans="1:21" x14ac:dyDescent="0.25">
      <c r="A9264" t="s">
        <v>24378</v>
      </c>
      <c r="B9264" t="s">
        <v>22</v>
      </c>
      <c r="C9264" s="3">
        <v>43020.796759259261</v>
      </c>
      <c r="D9264" s="3">
        <v>43020.818101851852</v>
      </c>
      <c r="E9264" s="4">
        <v>43020</v>
      </c>
      <c r="F9264">
        <v>53.527383333333297</v>
      </c>
      <c r="G9264" t="s">
        <v>24375</v>
      </c>
      <c r="H9264">
        <v>108.3768</v>
      </c>
      <c r="I9264" t="s">
        <v>24376</v>
      </c>
      <c r="J9264" t="s">
        <v>24377</v>
      </c>
      <c r="K9264" s="1" t="str">
        <f t="shared" si="145"/>
        <v>nir1kw1012</v>
      </c>
      <c r="L9264" s="5" t="s">
        <v>24338</v>
      </c>
      <c r="M9264">
        <v>1004.349</v>
      </c>
      <c r="N9264">
        <v>7.0727000000000002</v>
      </c>
      <c r="O9264" t="s">
        <v>27</v>
      </c>
      <c r="P9264" t="s">
        <v>28</v>
      </c>
      <c r="Q9264">
        <v>0</v>
      </c>
      <c r="R9264">
        <v>1884</v>
      </c>
      <c r="S9264">
        <v>257</v>
      </c>
      <c r="T9264">
        <v>2140</v>
      </c>
      <c r="U9264" t="s">
        <v>29</v>
      </c>
    </row>
    <row r="9265" spans="1:21" x14ac:dyDescent="0.25">
      <c r="A9265" t="s">
        <v>24398</v>
      </c>
      <c r="B9265" t="s">
        <v>22</v>
      </c>
      <c r="C9265" s="3">
        <v>43020.689699074072</v>
      </c>
      <c r="D9265" s="3">
        <v>43020.711226851854</v>
      </c>
      <c r="E9265" s="4">
        <v>43020</v>
      </c>
      <c r="F9265">
        <v>53.5124833333333</v>
      </c>
      <c r="G9265" t="s">
        <v>24395</v>
      </c>
      <c r="H9265">
        <v>108.423066666666</v>
      </c>
      <c r="I9265" t="s">
        <v>24396</v>
      </c>
      <c r="J9265" t="s">
        <v>24397</v>
      </c>
      <c r="K9265" s="1" t="str">
        <f t="shared" si="145"/>
        <v>nir2ke1012</v>
      </c>
      <c r="L9265" s="5" t="s">
        <v>24338</v>
      </c>
      <c r="M9265">
        <v>1027.729</v>
      </c>
      <c r="N9265">
        <v>6.9561999999999999</v>
      </c>
      <c r="O9265" t="s">
        <v>27</v>
      </c>
      <c r="P9265" t="s">
        <v>28</v>
      </c>
      <c r="Q9265">
        <v>0</v>
      </c>
      <c r="R9265">
        <v>1874</v>
      </c>
      <c r="S9265">
        <v>278</v>
      </c>
      <c r="T9265">
        <v>2151</v>
      </c>
      <c r="U9265" t="s">
        <v>29</v>
      </c>
    </row>
    <row r="9266" spans="1:21" x14ac:dyDescent="0.25">
      <c r="A9266" t="s">
        <v>24363</v>
      </c>
      <c r="B9266" t="s">
        <v>22</v>
      </c>
      <c r="C9266" s="3">
        <v>43020.825879629629</v>
      </c>
      <c r="D9266" s="3">
        <v>43020.84716435185</v>
      </c>
      <c r="E9266" s="4">
        <v>43020</v>
      </c>
      <c r="F9266">
        <v>53.5326666666666</v>
      </c>
      <c r="G9266" t="s">
        <v>24360</v>
      </c>
      <c r="H9266">
        <v>108.36114999999999</v>
      </c>
      <c r="I9266" t="s">
        <v>24361</v>
      </c>
      <c r="J9266" t="s">
        <v>24362</v>
      </c>
      <c r="K9266" s="1" t="str">
        <f t="shared" si="145"/>
        <v>nir2kw1012</v>
      </c>
      <c r="L9266" s="5" t="s">
        <v>24338</v>
      </c>
      <c r="M9266">
        <v>1021.592</v>
      </c>
      <c r="N9266">
        <v>6.6242000000000001</v>
      </c>
      <c r="O9266" t="s">
        <v>27</v>
      </c>
      <c r="P9266" t="s">
        <v>28</v>
      </c>
      <c r="Q9266">
        <v>0</v>
      </c>
      <c r="R9266">
        <v>1898</v>
      </c>
      <c r="S9266">
        <v>242</v>
      </c>
      <c r="T9266">
        <v>2139</v>
      </c>
      <c r="U9266" t="s">
        <v>29</v>
      </c>
    </row>
    <row r="9267" spans="1:21" x14ac:dyDescent="0.25">
      <c r="A9267" t="s">
        <v>24413</v>
      </c>
      <c r="B9267" t="s">
        <v>22</v>
      </c>
      <c r="C9267" s="3">
        <v>43020.652372685188</v>
      </c>
      <c r="D9267" s="3">
        <v>43020.673472222225</v>
      </c>
      <c r="E9267" s="4">
        <v>43020</v>
      </c>
      <c r="F9267">
        <v>53.505650000000003</v>
      </c>
      <c r="G9267" t="s">
        <v>24410</v>
      </c>
      <c r="H9267">
        <v>108.438483333333</v>
      </c>
      <c r="I9267" t="s">
        <v>24411</v>
      </c>
      <c r="J9267" t="s">
        <v>24412</v>
      </c>
      <c r="K9267" s="1" t="str">
        <f t="shared" si="145"/>
        <v>nir3ke1012</v>
      </c>
      <c r="L9267" s="5" t="s">
        <v>24338</v>
      </c>
      <c r="M9267">
        <v>1018.377</v>
      </c>
      <c r="N9267">
        <v>7.0442999999999998</v>
      </c>
      <c r="O9267" t="s">
        <v>27</v>
      </c>
      <c r="P9267" t="s">
        <v>28</v>
      </c>
      <c r="Q9267">
        <v>0</v>
      </c>
      <c r="R9267">
        <v>1859</v>
      </c>
      <c r="S9267">
        <v>314</v>
      </c>
      <c r="T9267">
        <v>2172</v>
      </c>
      <c r="U9267" t="s">
        <v>29</v>
      </c>
    </row>
    <row r="9268" spans="1:21" x14ac:dyDescent="0.25">
      <c r="A9268" t="s">
        <v>24352</v>
      </c>
      <c r="B9268" t="s">
        <v>22</v>
      </c>
      <c r="C9268" s="3">
        <v>43020.876307870371</v>
      </c>
      <c r="D9268" s="3">
        <v>43020.900462962964</v>
      </c>
      <c r="E9268" s="4">
        <v>43020</v>
      </c>
      <c r="F9268">
        <v>53.538733333333298</v>
      </c>
      <c r="G9268" t="s">
        <v>24347</v>
      </c>
      <c r="H9268">
        <v>108.345283333333</v>
      </c>
      <c r="I9268" t="s">
        <v>24348</v>
      </c>
      <c r="J9268" t="s">
        <v>24349</v>
      </c>
      <c r="K9268" s="1" t="str">
        <f t="shared" si="145"/>
        <v>nir3kw1012</v>
      </c>
      <c r="L9268" s="5" t="s">
        <v>24338</v>
      </c>
      <c r="M9268">
        <v>1030.652</v>
      </c>
      <c r="N9268">
        <v>6.6337000000000002</v>
      </c>
      <c r="O9268" t="s">
        <v>27</v>
      </c>
      <c r="P9268" t="s">
        <v>28</v>
      </c>
      <c r="Q9268">
        <v>0</v>
      </c>
      <c r="R9268">
        <v>1877</v>
      </c>
      <c r="S9268">
        <v>210</v>
      </c>
      <c r="T9268">
        <v>2086</v>
      </c>
      <c r="U9268" t="s">
        <v>29</v>
      </c>
    </row>
    <row r="9269" spans="1:21" x14ac:dyDescent="0.25">
      <c r="A9269" t="s">
        <v>24353</v>
      </c>
      <c r="B9269" t="s">
        <v>22</v>
      </c>
      <c r="C9269" s="3">
        <v>43020.866550925923</v>
      </c>
      <c r="D9269" s="3">
        <v>43020.89943287037</v>
      </c>
      <c r="E9269" t="s">
        <v>16455</v>
      </c>
      <c r="F9269">
        <v>53.538733333333298</v>
      </c>
      <c r="G9269" t="s">
        <v>24347</v>
      </c>
      <c r="H9269">
        <v>108.345283333333</v>
      </c>
      <c r="I9269" t="s">
        <v>24348</v>
      </c>
      <c r="J9269" t="s">
        <v>24351</v>
      </c>
      <c r="K9269" s="1" t="str">
        <f t="shared" si="145"/>
        <v>nir3kw1012m250</v>
      </c>
      <c r="L9269" s="5" t="s">
        <v>24338</v>
      </c>
      <c r="M9269">
        <v>251.82400000000001</v>
      </c>
      <c r="N9269">
        <v>6.6817000000000002</v>
      </c>
      <c r="O9269" t="s">
        <v>27</v>
      </c>
      <c r="P9269" t="s">
        <v>28</v>
      </c>
      <c r="Q9269">
        <v>0</v>
      </c>
      <c r="R9269">
        <v>481</v>
      </c>
      <c r="S9269">
        <v>334</v>
      </c>
      <c r="T9269">
        <v>814</v>
      </c>
      <c r="U9269" t="s">
        <v>29</v>
      </c>
    </row>
    <row r="9270" spans="1:21" x14ac:dyDescent="0.25">
      <c r="A9270" t="s">
        <v>24418</v>
      </c>
      <c r="B9270" t="s">
        <v>22</v>
      </c>
      <c r="C9270" s="3">
        <v>43020.619675925926</v>
      </c>
      <c r="D9270" s="3">
        <v>43020.644884259258</v>
      </c>
      <c r="E9270" s="4">
        <v>43020</v>
      </c>
      <c r="F9270">
        <v>53.500733333333301</v>
      </c>
      <c r="G9270" t="s">
        <v>24415</v>
      </c>
      <c r="H9270">
        <v>108.453983333333</v>
      </c>
      <c r="I9270" t="s">
        <v>24416</v>
      </c>
      <c r="J9270" t="s">
        <v>24417</v>
      </c>
      <c r="K9270" s="1" t="str">
        <f t="shared" si="145"/>
        <v>nir4ke1012</v>
      </c>
      <c r="L9270" s="5" t="s">
        <v>24338</v>
      </c>
      <c r="M9270">
        <v>1180.857</v>
      </c>
      <c r="N9270">
        <v>7.1516000000000002</v>
      </c>
      <c r="O9270" t="s">
        <v>27</v>
      </c>
      <c r="P9270" t="s">
        <v>28</v>
      </c>
      <c r="Q9270">
        <v>0</v>
      </c>
      <c r="R9270">
        <v>2204</v>
      </c>
      <c r="S9270">
        <v>326</v>
      </c>
      <c r="T9270">
        <v>2529</v>
      </c>
      <c r="U9270" t="s">
        <v>29</v>
      </c>
    </row>
    <row r="9271" spans="1:21" x14ac:dyDescent="0.25">
      <c r="A9271" t="s">
        <v>24337</v>
      </c>
      <c r="B9271" t="s">
        <v>22</v>
      </c>
      <c r="C9271" s="3">
        <v>43020.906712962962</v>
      </c>
      <c r="D9271" s="3">
        <v>43020.931388888886</v>
      </c>
      <c r="E9271" s="4">
        <v>43020</v>
      </c>
      <c r="F9271">
        <v>53.544699999999999</v>
      </c>
      <c r="G9271" t="s">
        <v>24331</v>
      </c>
      <c r="H9271">
        <v>108.3295</v>
      </c>
      <c r="I9271" t="s">
        <v>24332</v>
      </c>
      <c r="J9271" t="s">
        <v>24333</v>
      </c>
      <c r="K9271" s="1" t="str">
        <f t="shared" si="145"/>
        <v>nir4kw1012</v>
      </c>
      <c r="L9271" s="5" t="s">
        <v>24338</v>
      </c>
      <c r="M9271">
        <v>1078.579</v>
      </c>
      <c r="N9271">
        <v>6.8136000000000001</v>
      </c>
      <c r="O9271" t="s">
        <v>27</v>
      </c>
      <c r="P9271" t="s">
        <v>28</v>
      </c>
      <c r="Q9271">
        <v>0</v>
      </c>
      <c r="R9271">
        <v>2062</v>
      </c>
      <c r="S9271">
        <v>375</v>
      </c>
      <c r="T9271">
        <v>2436</v>
      </c>
      <c r="U9271" t="s">
        <v>29</v>
      </c>
    </row>
    <row r="9272" spans="1:21" x14ac:dyDescent="0.25">
      <c r="A9272" t="s">
        <v>24435</v>
      </c>
      <c r="B9272" t="s">
        <v>22</v>
      </c>
      <c r="C9272" s="3">
        <v>43020.75675925926</v>
      </c>
      <c r="D9272" s="3">
        <v>43020.789363425924</v>
      </c>
      <c r="E9272" s="4">
        <v>43020</v>
      </c>
      <c r="F9272">
        <v>53.522033333333297</v>
      </c>
      <c r="G9272" t="s">
        <v>24431</v>
      </c>
      <c r="H9272">
        <v>108.3944</v>
      </c>
      <c r="I9272" t="s">
        <v>24432</v>
      </c>
      <c r="J9272" t="s">
        <v>24433</v>
      </c>
      <c r="K9272" s="1" t="str">
        <f t="shared" si="145"/>
        <v>nirmp1012</v>
      </c>
      <c r="L9272" s="5" t="s">
        <v>24436</v>
      </c>
      <c r="M9272">
        <v>1525.607</v>
      </c>
      <c r="N9272">
        <v>7.0940000000000003</v>
      </c>
      <c r="O9272" t="s">
        <v>27</v>
      </c>
      <c r="P9272" t="s">
        <v>28</v>
      </c>
      <c r="Q9272">
        <v>0</v>
      </c>
      <c r="R9272">
        <v>2914</v>
      </c>
      <c r="S9272">
        <v>296</v>
      </c>
      <c r="T9272">
        <v>3209</v>
      </c>
      <c r="U9272" t="s">
        <v>29</v>
      </c>
    </row>
    <row r="9273" spans="1:21" x14ac:dyDescent="0.25">
      <c r="A9273" t="s">
        <v>24527</v>
      </c>
      <c r="B9273" t="s">
        <v>22</v>
      </c>
      <c r="C9273" s="3">
        <v>43027.560578703706</v>
      </c>
      <c r="D9273" s="3">
        <v>43027.59646990741</v>
      </c>
      <c r="E9273" s="4">
        <v>43027</v>
      </c>
      <c r="F9273">
        <v>51.74635</v>
      </c>
      <c r="G9273" t="s">
        <v>24523</v>
      </c>
      <c r="H9273">
        <v>104.42316666666601</v>
      </c>
      <c r="I9273" t="s">
        <v>24524</v>
      </c>
      <c r="J9273" t="s">
        <v>24525</v>
      </c>
      <c r="K9273" s="1" t="str">
        <f t="shared" si="145"/>
        <v>nt3ks1019</v>
      </c>
      <c r="L9273" s="5" t="s">
        <v>24503</v>
      </c>
      <c r="M9273">
        <v>1366.6849999999999</v>
      </c>
      <c r="N9273">
        <v>8.2556999999999992</v>
      </c>
      <c r="O9273" t="s">
        <v>27</v>
      </c>
      <c r="P9273" t="s">
        <v>28</v>
      </c>
      <c r="Q9273">
        <v>0</v>
      </c>
      <c r="R9273">
        <v>3380</v>
      </c>
      <c r="S9273">
        <v>284</v>
      </c>
      <c r="T9273">
        <v>3663</v>
      </c>
      <c r="U9273" t="s">
        <v>29</v>
      </c>
    </row>
    <row r="9274" spans="1:21" x14ac:dyDescent="0.25">
      <c r="A9274" t="s">
        <v>25418</v>
      </c>
      <c r="B9274" t="s">
        <v>22</v>
      </c>
      <c r="C9274" s="3">
        <v>43022.45385416667</v>
      </c>
      <c r="D9274" s="3">
        <v>43022.489085648151</v>
      </c>
      <c r="E9274" s="4">
        <v>43022</v>
      </c>
      <c r="F9274">
        <v>52.882183333333302</v>
      </c>
      <c r="G9274" t="s">
        <v>25414</v>
      </c>
      <c r="H9274">
        <v>107.162533333333</v>
      </c>
      <c r="I9274" t="s">
        <v>25415</v>
      </c>
      <c r="J9274" t="s">
        <v>25416</v>
      </c>
      <c r="K9274" s="1" t="str">
        <f t="shared" si="145"/>
        <v>seepspbeast1014</v>
      </c>
      <c r="L9274" s="5" t="s">
        <v>25419</v>
      </c>
      <c r="M9274">
        <v>1404.665</v>
      </c>
      <c r="N9274">
        <v>6.6601999999999997</v>
      </c>
      <c r="O9274" t="s">
        <v>27</v>
      </c>
      <c r="P9274" t="s">
        <v>28</v>
      </c>
      <c r="Q9274">
        <v>0</v>
      </c>
      <c r="R9274">
        <v>2805</v>
      </c>
      <c r="S9274">
        <v>104</v>
      </c>
      <c r="T9274">
        <v>2908</v>
      </c>
      <c r="U9274" t="s">
        <v>29</v>
      </c>
    </row>
    <row r="9275" spans="1:21" x14ac:dyDescent="0.25">
      <c r="A9275" t="s">
        <v>25425</v>
      </c>
      <c r="B9275" t="s">
        <v>22</v>
      </c>
      <c r="C9275" s="3">
        <v>43022.422673611109</v>
      </c>
      <c r="D9275" s="3">
        <v>43022.486956018518</v>
      </c>
      <c r="E9275" s="4">
        <v>43022</v>
      </c>
      <c r="F9275">
        <v>52.878583333333303</v>
      </c>
      <c r="G9275" t="s">
        <v>25421</v>
      </c>
      <c r="H9275">
        <v>107.15170000000001</v>
      </c>
      <c r="I9275" t="s">
        <v>25422</v>
      </c>
      <c r="J9275" t="s">
        <v>25423</v>
      </c>
      <c r="K9275" s="1" t="str">
        <f t="shared" si="145"/>
        <v>seepspbwest1014</v>
      </c>
      <c r="L9275" s="5" t="s">
        <v>25426</v>
      </c>
      <c r="M9275">
        <v>1396.4849999999999</v>
      </c>
      <c r="N9275">
        <v>6.5568999999999997</v>
      </c>
      <c r="O9275" t="s">
        <v>27</v>
      </c>
      <c r="P9275" t="s">
        <v>28</v>
      </c>
      <c r="Q9275">
        <v>0</v>
      </c>
      <c r="R9275">
        <v>3007</v>
      </c>
      <c r="S9275">
        <v>315</v>
      </c>
      <c r="T9275">
        <v>3321</v>
      </c>
      <c r="U9275" t="s">
        <v>29</v>
      </c>
    </row>
    <row r="9276" spans="1:21" x14ac:dyDescent="0.25">
      <c r="A9276" t="s">
        <v>25439</v>
      </c>
      <c r="B9276" t="s">
        <v>22</v>
      </c>
      <c r="C9276" s="3">
        <v>43025.410833333335</v>
      </c>
      <c r="D9276" s="3">
        <v>43025.427106481482</v>
      </c>
      <c r="E9276" s="4">
        <v>43025</v>
      </c>
      <c r="F9276">
        <v>51.973133333333301</v>
      </c>
      <c r="G9276" t="s">
        <v>25434</v>
      </c>
      <c r="H9276">
        <v>105.355433333333</v>
      </c>
      <c r="I9276" t="s">
        <v>25435</v>
      </c>
      <c r="J9276" t="s">
        <v>25436</v>
      </c>
      <c r="K9276" s="1" t="str">
        <f t="shared" si="145"/>
        <v>seepstupa1017</v>
      </c>
      <c r="L9276" s="5" t="s">
        <v>25440</v>
      </c>
      <c r="M9276">
        <v>512.08000000000004</v>
      </c>
      <c r="N9276">
        <v>7.9501999999999997</v>
      </c>
      <c r="O9276" t="s">
        <v>27</v>
      </c>
      <c r="P9276" t="s">
        <v>28</v>
      </c>
      <c r="Q9276">
        <v>0</v>
      </c>
      <c r="R9276">
        <v>1134</v>
      </c>
      <c r="S9276">
        <v>294</v>
      </c>
      <c r="T9276">
        <v>1427</v>
      </c>
      <c r="U9276" t="s">
        <v>29</v>
      </c>
    </row>
    <row r="9277" spans="1:21" x14ac:dyDescent="0.25">
      <c r="A9277" t="s">
        <v>25460</v>
      </c>
      <c r="B9277" t="s">
        <v>22</v>
      </c>
      <c r="C9277" s="3">
        <v>43022.665983796294</v>
      </c>
      <c r="D9277" s="3">
        <v>43022.694479166668</v>
      </c>
      <c r="E9277" s="4">
        <v>43022</v>
      </c>
      <c r="F9277">
        <v>52.931350000000002</v>
      </c>
      <c r="G9277" t="s">
        <v>25455</v>
      </c>
      <c r="H9277">
        <v>106.866133333333</v>
      </c>
      <c r="I9277" t="s">
        <v>25456</v>
      </c>
      <c r="J9277" t="s">
        <v>25457</v>
      </c>
      <c r="K9277" s="1" t="str">
        <f t="shared" si="145"/>
        <v>seepvorota1014</v>
      </c>
      <c r="L9277" s="5" t="s">
        <v>25461</v>
      </c>
      <c r="M9277">
        <v>1157.48</v>
      </c>
      <c r="N9277">
        <v>8.1981000000000002</v>
      </c>
      <c r="O9277" t="s">
        <v>27</v>
      </c>
      <c r="P9277" t="s">
        <v>28</v>
      </c>
      <c r="Q9277">
        <v>0</v>
      </c>
      <c r="R9277">
        <v>2410</v>
      </c>
      <c r="S9277">
        <v>363</v>
      </c>
      <c r="T9277">
        <v>2772</v>
      </c>
      <c r="U9277" t="s">
        <v>29</v>
      </c>
    </row>
    <row r="9278" spans="1:21" x14ac:dyDescent="0.25">
      <c r="A9278" t="s">
        <v>16595</v>
      </c>
      <c r="B9278" t="s">
        <v>22</v>
      </c>
      <c r="C9278" s="3">
        <v>43019.595509259256</v>
      </c>
      <c r="D9278" s="3">
        <v>43019.624641203707</v>
      </c>
      <c r="E9278" s="4">
        <v>43019</v>
      </c>
      <c r="F9278">
        <v>52.6693</v>
      </c>
      <c r="G9278" t="s">
        <v>16596</v>
      </c>
      <c r="H9278">
        <v>106.868316666666</v>
      </c>
      <c r="I9278" t="s">
        <v>16597</v>
      </c>
      <c r="J9278" t="s">
        <v>16192</v>
      </c>
      <c r="K9278" s="1" t="str">
        <f t="shared" si="145"/>
        <v>mAS1011</v>
      </c>
      <c r="L9278" s="5" t="s">
        <v>16345</v>
      </c>
      <c r="M9278">
        <v>1182.902</v>
      </c>
      <c r="N9278">
        <v>6.2359</v>
      </c>
      <c r="O9278" t="s">
        <v>27</v>
      </c>
      <c r="P9278" t="s">
        <v>28</v>
      </c>
      <c r="Q9278">
        <v>0</v>
      </c>
      <c r="R9278">
        <v>2204</v>
      </c>
      <c r="S9278">
        <v>2</v>
      </c>
      <c r="T9278">
        <v>2205</v>
      </c>
      <c r="U9278" t="s">
        <v>29</v>
      </c>
    </row>
    <row r="9279" spans="1:21" x14ac:dyDescent="0.25">
      <c r="A9279" t="s">
        <v>16450</v>
      </c>
      <c r="B9279" t="s">
        <v>22</v>
      </c>
      <c r="C9279" s="3">
        <v>43022.774444444447</v>
      </c>
      <c r="D9279" s="3">
        <v>43022.80190972222</v>
      </c>
      <c r="E9279" s="4">
        <v>43022</v>
      </c>
      <c r="F9279">
        <v>52.6635833333333</v>
      </c>
      <c r="G9279" t="s">
        <v>16451</v>
      </c>
      <c r="H9279">
        <v>106.851133333333</v>
      </c>
      <c r="I9279" t="s">
        <v>16452</v>
      </c>
      <c r="J9279" t="s">
        <v>16192</v>
      </c>
      <c r="K9279" s="1" t="str">
        <f t="shared" si="145"/>
        <v>mAS1014</v>
      </c>
      <c r="L9279" s="5" t="s">
        <v>16345</v>
      </c>
      <c r="M9279">
        <v>1171.2139999999999</v>
      </c>
      <c r="N9279">
        <v>5.8448000000000002</v>
      </c>
      <c r="O9279" t="s">
        <v>27</v>
      </c>
      <c r="P9279" t="s">
        <v>28</v>
      </c>
      <c r="Q9279">
        <v>0</v>
      </c>
      <c r="R9279">
        <v>2363</v>
      </c>
      <c r="S9279">
        <v>0</v>
      </c>
      <c r="T9279">
        <v>2362</v>
      </c>
      <c r="U9279" t="s">
        <v>29</v>
      </c>
    </row>
    <row r="9280" spans="1:21" x14ac:dyDescent="0.25">
      <c r="A9280" t="s">
        <v>16453</v>
      </c>
      <c r="B9280" t="s">
        <v>22</v>
      </c>
      <c r="C9280" s="3">
        <v>43022.774444444447</v>
      </c>
      <c r="D9280" s="3">
        <v>43022.80190972222</v>
      </c>
      <c r="F9280">
        <v>52.6635833333333</v>
      </c>
      <c r="G9280" t="s">
        <v>16451</v>
      </c>
      <c r="H9280">
        <v>106.851133333333</v>
      </c>
      <c r="I9280" t="s">
        <v>16452</v>
      </c>
      <c r="J9280" t="s">
        <v>16192</v>
      </c>
      <c r="K9280" s="1" t="str">
        <f t="shared" si="145"/>
        <v>mAS1014_loopTEST</v>
      </c>
      <c r="L9280" s="5" t="s">
        <v>16345</v>
      </c>
      <c r="M9280">
        <v>1171.2139999999999</v>
      </c>
      <c r="N9280">
        <v>5.8448000000000002</v>
      </c>
      <c r="O9280" t="s">
        <v>27</v>
      </c>
      <c r="P9280" t="s">
        <v>28</v>
      </c>
      <c r="Q9280">
        <v>0</v>
      </c>
      <c r="R9280">
        <v>2363</v>
      </c>
      <c r="S9280">
        <v>306</v>
      </c>
      <c r="T9280">
        <v>2668</v>
      </c>
      <c r="U9280" t="s">
        <v>29</v>
      </c>
    </row>
    <row r="9281" spans="1:21" x14ac:dyDescent="0.25">
      <c r="A9281" t="s">
        <v>16454</v>
      </c>
      <c r="B9281" t="s">
        <v>22</v>
      </c>
      <c r="C9281" s="3">
        <v>43022.774444444447</v>
      </c>
      <c r="D9281" s="3">
        <v>43022.80190972222</v>
      </c>
      <c r="E9281" t="s">
        <v>16455</v>
      </c>
      <c r="F9281">
        <v>52.6635833333333</v>
      </c>
      <c r="G9281" t="s">
        <v>16451</v>
      </c>
      <c r="H9281">
        <v>106.851133333333</v>
      </c>
      <c r="I9281" t="s">
        <v>16452</v>
      </c>
      <c r="J9281" t="s">
        <v>16192</v>
      </c>
      <c r="K9281" s="1" t="str">
        <f t="shared" si="145"/>
        <v>mAS1014_loopTEST_1</v>
      </c>
      <c r="L9281" s="5" t="s">
        <v>16345</v>
      </c>
      <c r="M9281">
        <v>1171.2139999999999</v>
      </c>
      <c r="N9281">
        <v>5.8448000000000002</v>
      </c>
      <c r="O9281" t="s">
        <v>27</v>
      </c>
      <c r="P9281" t="s">
        <v>28</v>
      </c>
      <c r="Q9281">
        <v>0</v>
      </c>
      <c r="R9281">
        <v>2363</v>
      </c>
      <c r="S9281">
        <v>306</v>
      </c>
      <c r="T9281">
        <v>2668</v>
      </c>
      <c r="U9281" t="s">
        <v>29</v>
      </c>
    </row>
    <row r="9282" spans="1:21" x14ac:dyDescent="0.25">
      <c r="A9282" t="s">
        <v>17473</v>
      </c>
      <c r="B9282" t="s">
        <v>22</v>
      </c>
      <c r="C9282" s="3">
        <v>43023.320324074077</v>
      </c>
      <c r="D9282" s="3">
        <v>43023.491909722223</v>
      </c>
      <c r="E9282" s="4">
        <v>43023</v>
      </c>
      <c r="F9282">
        <v>52.473416666666601</v>
      </c>
      <c r="G9282" t="s">
        <v>17076</v>
      </c>
      <c r="H9282">
        <v>106.11666666666601</v>
      </c>
      <c r="I9282" t="s">
        <v>17474</v>
      </c>
      <c r="J9282" t="s">
        <v>17475</v>
      </c>
      <c r="K9282" s="1" t="str">
        <f t="shared" si="145"/>
        <v>mdBu1015</v>
      </c>
      <c r="L9282" s="5" t="s">
        <v>17471</v>
      </c>
      <c r="M9282">
        <v>376.69600000000003</v>
      </c>
      <c r="N9282">
        <v>7.5252999999999997</v>
      </c>
      <c r="O9282" t="s">
        <v>27</v>
      </c>
      <c r="P9282" t="s">
        <v>28</v>
      </c>
      <c r="Q9282">
        <v>0</v>
      </c>
      <c r="R9282">
        <v>829</v>
      </c>
      <c r="S9282">
        <v>651</v>
      </c>
      <c r="T9282">
        <v>1479</v>
      </c>
      <c r="U9282" t="s">
        <v>29</v>
      </c>
    </row>
    <row r="9283" spans="1:21" x14ac:dyDescent="0.25">
      <c r="A9283" t="s">
        <v>17476</v>
      </c>
      <c r="B9283" t="s">
        <v>22</v>
      </c>
      <c r="C9283" s="3">
        <v>43023.320324074077</v>
      </c>
      <c r="D9283" s="3">
        <v>43023.491909722223</v>
      </c>
      <c r="F9283">
        <v>52.473416666666601</v>
      </c>
      <c r="G9283" t="s">
        <v>17076</v>
      </c>
      <c r="H9283">
        <v>106.11666666666601</v>
      </c>
      <c r="I9283" t="s">
        <v>17474</v>
      </c>
      <c r="J9283" t="s">
        <v>17475</v>
      </c>
      <c r="K9283" s="1" t="str">
        <f t="shared" si="145"/>
        <v>mdBu1015f</v>
      </c>
      <c r="L9283" s="5" t="s">
        <v>17471</v>
      </c>
      <c r="M9283">
        <v>376.69600000000003</v>
      </c>
      <c r="N9283">
        <v>7.5252999999999997</v>
      </c>
      <c r="O9283" t="s">
        <v>27</v>
      </c>
      <c r="P9283" t="s">
        <v>28</v>
      </c>
      <c r="Q9283">
        <v>0</v>
      </c>
      <c r="R9283">
        <v>829</v>
      </c>
      <c r="S9283">
        <v>651</v>
      </c>
      <c r="T9283">
        <v>1479</v>
      </c>
      <c r="U9283" t="s">
        <v>29</v>
      </c>
    </row>
    <row r="9284" spans="1:21" x14ac:dyDescent="0.25">
      <c r="A9284" t="s">
        <v>17728</v>
      </c>
      <c r="B9284" t="s">
        <v>22</v>
      </c>
      <c r="C9284" s="3">
        <v>43023.549664351849</v>
      </c>
      <c r="D9284" s="3">
        <v>43023.571620370371</v>
      </c>
      <c r="E9284" s="4">
        <v>43023</v>
      </c>
      <c r="F9284">
        <v>52.231200000000001</v>
      </c>
      <c r="G9284" t="s">
        <v>17729</v>
      </c>
      <c r="H9284">
        <v>105.799133333333</v>
      </c>
      <c r="I9284" t="s">
        <v>17730</v>
      </c>
      <c r="J9284" t="s">
        <v>17661</v>
      </c>
      <c r="K9284" s="1" t="str">
        <f t="shared" si="145"/>
        <v>mdPes1015</v>
      </c>
      <c r="L9284" s="5" t="s">
        <v>17720</v>
      </c>
      <c r="M9284">
        <v>981.84500000000003</v>
      </c>
      <c r="N9284">
        <v>8.2492999999999999</v>
      </c>
      <c r="O9284" t="s">
        <v>27</v>
      </c>
      <c r="P9284" t="s">
        <v>28</v>
      </c>
      <c r="Q9284">
        <v>0</v>
      </c>
      <c r="R9284">
        <v>1897</v>
      </c>
      <c r="S9284">
        <v>329</v>
      </c>
      <c r="T9284">
        <v>2225</v>
      </c>
      <c r="U9284" t="s">
        <v>29</v>
      </c>
    </row>
    <row r="9285" spans="1:21" x14ac:dyDescent="0.25">
      <c r="A9285" t="s">
        <v>17731</v>
      </c>
      <c r="B9285" t="s">
        <v>22</v>
      </c>
      <c r="C9285" s="3">
        <v>43023.549664351849</v>
      </c>
      <c r="D9285" s="3">
        <v>43023.571620370371</v>
      </c>
      <c r="F9285">
        <v>52.231200000000001</v>
      </c>
      <c r="G9285" t="s">
        <v>17729</v>
      </c>
      <c r="H9285">
        <v>105.799133333333</v>
      </c>
      <c r="I9285" t="s">
        <v>17730</v>
      </c>
      <c r="J9285" t="s">
        <v>17661</v>
      </c>
      <c r="K9285" s="1" t="str">
        <f t="shared" si="145"/>
        <v>mdPes1015f</v>
      </c>
      <c r="L9285" s="5" t="s">
        <v>17720</v>
      </c>
      <c r="M9285">
        <v>981.84500000000003</v>
      </c>
      <c r="N9285">
        <v>8.2492999999999999</v>
      </c>
      <c r="O9285" t="s">
        <v>27</v>
      </c>
      <c r="P9285" t="s">
        <v>28</v>
      </c>
      <c r="Q9285">
        <v>0</v>
      </c>
      <c r="R9285">
        <v>1897</v>
      </c>
      <c r="S9285">
        <v>329</v>
      </c>
      <c r="T9285">
        <v>2225</v>
      </c>
      <c r="U9285" t="s">
        <v>29</v>
      </c>
    </row>
    <row r="9286" spans="1:21" x14ac:dyDescent="0.25">
      <c r="A9286" t="s">
        <v>18381</v>
      </c>
      <c r="B9286" t="s">
        <v>22</v>
      </c>
      <c r="C9286" s="3">
        <v>43024.253229166665</v>
      </c>
      <c r="D9286" s="3">
        <v>43024.300983796296</v>
      </c>
      <c r="E9286" s="4">
        <v>43024</v>
      </c>
      <c r="F9286">
        <v>51.8834666666666</v>
      </c>
      <c r="G9286" t="s">
        <v>18382</v>
      </c>
      <c r="H9286">
        <v>105.55658333333299</v>
      </c>
      <c r="I9286" t="s">
        <v>18383</v>
      </c>
      <c r="J9286" t="s">
        <v>18337</v>
      </c>
      <c r="K9286" s="1" t="str">
        <f t="shared" si="145"/>
        <v>mGBbig1016</v>
      </c>
      <c r="L9286" s="5" t="s">
        <v>18384</v>
      </c>
      <c r="M9286">
        <v>1304.1610000000001</v>
      </c>
      <c r="N9286">
        <v>5.3064</v>
      </c>
      <c r="O9286" t="s">
        <v>27</v>
      </c>
      <c r="P9286" t="s">
        <v>28</v>
      </c>
      <c r="Q9286">
        <v>0</v>
      </c>
      <c r="R9286">
        <v>3370</v>
      </c>
      <c r="S9286">
        <v>694</v>
      </c>
      <c r="T9286">
        <v>4063</v>
      </c>
      <c r="U9286" t="s">
        <v>29</v>
      </c>
    </row>
    <row r="9287" spans="1:21" x14ac:dyDescent="0.25">
      <c r="A9287" t="s">
        <v>18385</v>
      </c>
      <c r="B9287" t="s">
        <v>22</v>
      </c>
      <c r="C9287" s="3">
        <v>43024.253229166665</v>
      </c>
      <c r="D9287" s="3">
        <v>43024.300983796296</v>
      </c>
      <c r="F9287">
        <v>51.8834666666666</v>
      </c>
      <c r="G9287" t="s">
        <v>18382</v>
      </c>
      <c r="H9287">
        <v>105.55658333333299</v>
      </c>
      <c r="I9287" t="s">
        <v>18383</v>
      </c>
      <c r="J9287" t="s">
        <v>18337</v>
      </c>
      <c r="K9287" s="1" t="str">
        <f t="shared" si="145"/>
        <v>mGBbig1016f</v>
      </c>
      <c r="L9287" s="5" t="s">
        <v>18384</v>
      </c>
      <c r="M9287">
        <v>1304.1610000000001</v>
      </c>
      <c r="N9287">
        <v>5.3064</v>
      </c>
      <c r="O9287" t="s">
        <v>27</v>
      </c>
      <c r="P9287" t="s">
        <v>28</v>
      </c>
      <c r="Q9287">
        <v>0</v>
      </c>
      <c r="R9287">
        <v>3370</v>
      </c>
      <c r="S9287">
        <v>694</v>
      </c>
      <c r="T9287">
        <v>4063</v>
      </c>
      <c r="U9287" t="s">
        <v>29</v>
      </c>
    </row>
    <row r="9288" spans="1:21" x14ac:dyDescent="0.25">
      <c r="A9288" t="s">
        <v>18523</v>
      </c>
      <c r="B9288" t="s">
        <v>22</v>
      </c>
      <c r="C9288" s="3">
        <v>43022.940358796295</v>
      </c>
      <c r="D9288" s="3">
        <v>43022.95994212963</v>
      </c>
      <c r="E9288" s="4">
        <v>43022</v>
      </c>
      <c r="F9288">
        <v>52.467633333333303</v>
      </c>
      <c r="G9288" t="s">
        <v>18524</v>
      </c>
      <c r="H9288">
        <v>106.29049999999999</v>
      </c>
      <c r="I9288" t="s">
        <v>18525</v>
      </c>
      <c r="J9288" t="s">
        <v>18499</v>
      </c>
      <c r="K9288" s="1" t="str">
        <f t="shared" si="145"/>
        <v>mGK1014</v>
      </c>
      <c r="L9288" s="5" t="s">
        <v>18484</v>
      </c>
      <c r="M9288">
        <v>505.35500000000002</v>
      </c>
      <c r="N9288">
        <v>6.9964000000000004</v>
      </c>
      <c r="O9288" t="s">
        <v>27</v>
      </c>
      <c r="P9288" t="s">
        <v>28</v>
      </c>
      <c r="Q9288">
        <v>0</v>
      </c>
      <c r="R9288">
        <v>1094</v>
      </c>
      <c r="S9288">
        <v>416</v>
      </c>
      <c r="T9288">
        <v>1509</v>
      </c>
      <c r="U9288" t="s">
        <v>29</v>
      </c>
    </row>
    <row r="9289" spans="1:21" x14ac:dyDescent="0.25">
      <c r="A9289" t="s">
        <v>18526</v>
      </c>
      <c r="B9289" t="s">
        <v>22</v>
      </c>
      <c r="C9289" s="3">
        <v>43022.940358796295</v>
      </c>
      <c r="D9289" s="3">
        <v>43022.95994212963</v>
      </c>
      <c r="F9289">
        <v>52.467633333333303</v>
      </c>
      <c r="G9289" t="s">
        <v>18524</v>
      </c>
      <c r="H9289">
        <v>106.29049999999999</v>
      </c>
      <c r="I9289" t="s">
        <v>18525</v>
      </c>
      <c r="J9289" t="s">
        <v>18499</v>
      </c>
      <c r="K9289" s="1" t="str">
        <f t="shared" si="145"/>
        <v>mGK1014a</v>
      </c>
      <c r="L9289" s="5" t="s">
        <v>18484</v>
      </c>
      <c r="M9289">
        <v>505.35500000000002</v>
      </c>
      <c r="N9289">
        <v>6.9964000000000004</v>
      </c>
      <c r="O9289" t="s">
        <v>27</v>
      </c>
      <c r="P9289" t="s">
        <v>28</v>
      </c>
      <c r="Q9289">
        <v>0</v>
      </c>
      <c r="R9289">
        <v>1094</v>
      </c>
      <c r="S9289">
        <v>0</v>
      </c>
      <c r="T9289">
        <v>1093</v>
      </c>
      <c r="U9289" t="s">
        <v>29</v>
      </c>
    </row>
    <row r="9290" spans="1:21" x14ac:dyDescent="0.25">
      <c r="A9290" t="s">
        <v>18527</v>
      </c>
      <c r="B9290" t="s">
        <v>22</v>
      </c>
      <c r="C9290" s="3">
        <v>43022.940358796295</v>
      </c>
      <c r="D9290" s="3">
        <v>43022.95994212963</v>
      </c>
      <c r="F9290">
        <v>52.467633333333303</v>
      </c>
      <c r="G9290" t="s">
        <v>18524</v>
      </c>
      <c r="H9290">
        <v>106.29049999999999</v>
      </c>
      <c r="I9290" t="s">
        <v>18525</v>
      </c>
      <c r="J9290" t="s">
        <v>18499</v>
      </c>
      <c r="K9290" s="1" t="str">
        <f t="shared" si="145"/>
        <v>mGK1014f</v>
      </c>
      <c r="L9290" s="5" t="s">
        <v>18484</v>
      </c>
      <c r="M9290">
        <v>505.35500000000002</v>
      </c>
      <c r="N9290">
        <v>6.9964000000000004</v>
      </c>
      <c r="O9290" t="s">
        <v>27</v>
      </c>
      <c r="P9290" t="s">
        <v>28</v>
      </c>
      <c r="Q9290">
        <v>0</v>
      </c>
      <c r="R9290">
        <v>1094</v>
      </c>
      <c r="S9290">
        <v>416</v>
      </c>
      <c r="T9290">
        <v>1509</v>
      </c>
      <c r="U9290" t="s">
        <v>29</v>
      </c>
    </row>
    <row r="9291" spans="1:21" x14ac:dyDescent="0.25">
      <c r="A9291" t="s">
        <v>18869</v>
      </c>
      <c r="B9291" t="s">
        <v>22</v>
      </c>
      <c r="C9291" s="3">
        <v>43020.521655092591</v>
      </c>
      <c r="D9291" s="3">
        <v>43020.558715277781</v>
      </c>
      <c r="E9291" s="4">
        <v>43020</v>
      </c>
      <c r="F9291">
        <v>53.360066666666597</v>
      </c>
      <c r="G9291" t="s">
        <v>18870</v>
      </c>
      <c r="H9291">
        <v>108.22218333333301</v>
      </c>
      <c r="I9291" t="s">
        <v>18871</v>
      </c>
      <c r="J9291" t="s">
        <v>18811</v>
      </c>
      <c r="K9291" s="1" t="str">
        <f t="shared" si="145"/>
        <v>mHK1012</v>
      </c>
      <c r="L9291" s="5" t="s">
        <v>18800</v>
      </c>
      <c r="M9291">
        <v>1626.9659999999999</v>
      </c>
      <c r="N9291">
        <v>6.6513</v>
      </c>
      <c r="O9291" t="s">
        <v>27</v>
      </c>
      <c r="P9291" t="s">
        <v>28</v>
      </c>
      <c r="Q9291">
        <v>0</v>
      </c>
      <c r="R9291">
        <v>3276</v>
      </c>
      <c r="S9291">
        <v>0</v>
      </c>
      <c r="T9291">
        <v>3275</v>
      </c>
      <c r="U9291" t="s">
        <v>29</v>
      </c>
    </row>
    <row r="9292" spans="1:21" x14ac:dyDescent="0.25">
      <c r="A9292" t="s">
        <v>18872</v>
      </c>
      <c r="B9292" t="s">
        <v>22</v>
      </c>
      <c r="C9292" s="3">
        <v>43020.521655092591</v>
      </c>
      <c r="D9292" s="3">
        <v>43020.558715277781</v>
      </c>
      <c r="F9292">
        <v>53.360066666666597</v>
      </c>
      <c r="G9292" t="s">
        <v>18870</v>
      </c>
      <c r="H9292">
        <v>108.22218333333301</v>
      </c>
      <c r="I9292" t="s">
        <v>18871</v>
      </c>
      <c r="J9292" t="s">
        <v>18811</v>
      </c>
      <c r="K9292" s="1" t="str">
        <f t="shared" si="145"/>
        <v>mHK1012o</v>
      </c>
      <c r="L9292" s="5" t="s">
        <v>18800</v>
      </c>
      <c r="M9292">
        <v>1626.9659999999999</v>
      </c>
      <c r="N9292">
        <v>6.6520999999999999</v>
      </c>
      <c r="O9292" t="s">
        <v>27</v>
      </c>
      <c r="P9292" t="s">
        <v>28</v>
      </c>
      <c r="Q9292">
        <v>0</v>
      </c>
      <c r="R9292">
        <v>3275</v>
      </c>
      <c r="S9292">
        <v>0</v>
      </c>
      <c r="T9292">
        <v>3274</v>
      </c>
      <c r="U9292" t="s">
        <v>29</v>
      </c>
    </row>
    <row r="9293" spans="1:21" x14ac:dyDescent="0.25">
      <c r="A9293" t="s">
        <v>19180</v>
      </c>
      <c r="B9293" t="s">
        <v>22</v>
      </c>
      <c r="C9293" s="3">
        <v>43027.657233796293</v>
      </c>
      <c r="D9293" s="3">
        <v>43027.683611111112</v>
      </c>
      <c r="E9293" s="4">
        <v>43027</v>
      </c>
      <c r="F9293">
        <v>51.671583333333302</v>
      </c>
      <c r="G9293" t="s">
        <v>19181</v>
      </c>
      <c r="H9293">
        <v>104.46533333333301</v>
      </c>
      <c r="I9293" t="s">
        <v>19182</v>
      </c>
      <c r="J9293" t="s">
        <v>19183</v>
      </c>
      <c r="K9293" s="1" t="str">
        <f t="shared" si="145"/>
        <v>mIMzt1019</v>
      </c>
      <c r="L9293" s="5" t="s">
        <v>19184</v>
      </c>
      <c r="M9293">
        <v>1342.143</v>
      </c>
      <c r="N9293">
        <v>7.5023</v>
      </c>
      <c r="O9293" t="s">
        <v>27</v>
      </c>
      <c r="P9293" t="s">
        <v>28</v>
      </c>
      <c r="Q9293">
        <v>0</v>
      </c>
      <c r="R9293">
        <v>2441</v>
      </c>
      <c r="S9293">
        <v>304</v>
      </c>
      <c r="T9293">
        <v>2744</v>
      </c>
      <c r="U9293" t="s">
        <v>29</v>
      </c>
    </row>
    <row r="9294" spans="1:21" x14ac:dyDescent="0.25">
      <c r="A9294" t="s">
        <v>19185</v>
      </c>
      <c r="B9294" t="s">
        <v>22</v>
      </c>
      <c r="C9294" s="3">
        <v>43027.657233796293</v>
      </c>
      <c r="D9294" s="3">
        <v>43027.683611111112</v>
      </c>
      <c r="F9294">
        <v>51.671583333333302</v>
      </c>
      <c r="G9294" t="s">
        <v>19181</v>
      </c>
      <c r="H9294">
        <v>104.46533333333301</v>
      </c>
      <c r="I9294" t="s">
        <v>19182</v>
      </c>
      <c r="J9294" t="s">
        <v>19183</v>
      </c>
      <c r="K9294" s="1" t="str">
        <f t="shared" si="145"/>
        <v>mIMzt1019f</v>
      </c>
      <c r="L9294" s="5" t="s">
        <v>19184</v>
      </c>
      <c r="M9294">
        <v>1342.143</v>
      </c>
      <c r="N9294">
        <v>7.5023</v>
      </c>
      <c r="O9294" t="s">
        <v>27</v>
      </c>
      <c r="P9294" t="s">
        <v>28</v>
      </c>
      <c r="Q9294">
        <v>0</v>
      </c>
      <c r="R9294">
        <v>2441</v>
      </c>
      <c r="S9294">
        <v>304</v>
      </c>
      <c r="T9294">
        <v>2744</v>
      </c>
      <c r="U9294" t="s">
        <v>29</v>
      </c>
    </row>
    <row r="9295" spans="1:21" x14ac:dyDescent="0.25">
      <c r="A9295" t="s">
        <v>20218</v>
      </c>
      <c r="B9295" t="s">
        <v>22</v>
      </c>
      <c r="C9295" s="3">
        <v>43025.594236111108</v>
      </c>
      <c r="D9295" s="3">
        <v>43025.622476851851</v>
      </c>
      <c r="E9295" s="4">
        <v>43025</v>
      </c>
      <c r="F9295">
        <v>51.780333333333303</v>
      </c>
      <c r="G9295" t="s">
        <v>20219</v>
      </c>
      <c r="H9295">
        <v>105.37668333333301</v>
      </c>
      <c r="I9295" t="s">
        <v>20220</v>
      </c>
      <c r="J9295" t="s">
        <v>19934</v>
      </c>
      <c r="K9295" s="1" t="str">
        <f t="shared" si="145"/>
        <v>mKM1017</v>
      </c>
      <c r="L9295" s="5" t="s">
        <v>19930</v>
      </c>
      <c r="M9295">
        <v>1433.8789999999999</v>
      </c>
      <c r="N9295">
        <v>6.1102999999999996</v>
      </c>
      <c r="O9295" t="s">
        <v>27</v>
      </c>
      <c r="P9295" t="s">
        <v>28</v>
      </c>
      <c r="Q9295">
        <v>0</v>
      </c>
      <c r="R9295">
        <v>2576</v>
      </c>
      <c r="S9295">
        <v>366</v>
      </c>
      <c r="T9295">
        <v>2941</v>
      </c>
      <c r="U9295" t="s">
        <v>29</v>
      </c>
    </row>
    <row r="9296" spans="1:21" x14ac:dyDescent="0.25">
      <c r="A9296" t="s">
        <v>20221</v>
      </c>
      <c r="B9296" t="s">
        <v>22</v>
      </c>
      <c r="C9296" s="3">
        <v>43025.594236111108</v>
      </c>
      <c r="D9296" s="3">
        <v>43025.622476851851</v>
      </c>
      <c r="F9296">
        <v>51.780333333333303</v>
      </c>
      <c r="G9296" t="s">
        <v>20219</v>
      </c>
      <c r="H9296">
        <v>105.37668333333301</v>
      </c>
      <c r="I9296" t="s">
        <v>20220</v>
      </c>
      <c r="J9296" t="s">
        <v>19934</v>
      </c>
      <c r="K9296" s="1" t="str">
        <f t="shared" si="145"/>
        <v>mKM1017f</v>
      </c>
      <c r="L9296" s="5" t="s">
        <v>19930</v>
      </c>
      <c r="M9296">
        <v>1433.8789999999999</v>
      </c>
      <c r="N9296">
        <v>6.1102999999999996</v>
      </c>
      <c r="O9296" t="s">
        <v>27</v>
      </c>
      <c r="P9296" t="s">
        <v>28</v>
      </c>
      <c r="Q9296">
        <v>0</v>
      </c>
      <c r="R9296">
        <v>2576</v>
      </c>
      <c r="S9296">
        <v>366</v>
      </c>
      <c r="T9296">
        <v>2941</v>
      </c>
      <c r="U9296" t="s">
        <v>29</v>
      </c>
    </row>
    <row r="9297" spans="1:21" x14ac:dyDescent="0.25">
      <c r="A9297" t="s">
        <v>20530</v>
      </c>
      <c r="B9297" t="s">
        <v>22</v>
      </c>
      <c r="C9297" s="3">
        <v>43023.481504629628</v>
      </c>
      <c r="D9297" s="3">
        <v>43023.493391203701</v>
      </c>
      <c r="E9297" s="4">
        <v>43023</v>
      </c>
      <c r="F9297">
        <v>52.344000000000001</v>
      </c>
      <c r="G9297" t="s">
        <v>20531</v>
      </c>
      <c r="H9297">
        <v>106.066083333333</v>
      </c>
      <c r="I9297" t="s">
        <v>20532</v>
      </c>
      <c r="J9297" t="s">
        <v>20533</v>
      </c>
      <c r="K9297" s="1" t="str">
        <f t="shared" si="145"/>
        <v>mKYHa1015</v>
      </c>
      <c r="L9297" s="5" t="s">
        <v>20508</v>
      </c>
      <c r="M9297">
        <v>253.87200000000001</v>
      </c>
      <c r="N9297">
        <v>6.5418000000000003</v>
      </c>
      <c r="O9297" t="s">
        <v>27</v>
      </c>
      <c r="P9297" t="s">
        <v>28</v>
      </c>
      <c r="Q9297">
        <v>0</v>
      </c>
      <c r="R9297">
        <v>503</v>
      </c>
      <c r="S9297">
        <v>290</v>
      </c>
      <c r="T9297">
        <v>792</v>
      </c>
      <c r="U9297" t="s">
        <v>29</v>
      </c>
    </row>
    <row r="9298" spans="1:21" x14ac:dyDescent="0.25">
      <c r="A9298" t="s">
        <v>20534</v>
      </c>
      <c r="B9298" t="s">
        <v>22</v>
      </c>
      <c r="C9298" s="3">
        <v>43023.481504629628</v>
      </c>
      <c r="D9298" s="3">
        <v>43023.493391203701</v>
      </c>
      <c r="F9298">
        <v>52.344000000000001</v>
      </c>
      <c r="G9298" t="s">
        <v>20531</v>
      </c>
      <c r="H9298">
        <v>106.066083333333</v>
      </c>
      <c r="I9298" t="s">
        <v>20532</v>
      </c>
      <c r="J9298" t="s">
        <v>20533</v>
      </c>
      <c r="K9298" s="1" t="str">
        <f t="shared" si="145"/>
        <v>mKYHa1015f</v>
      </c>
      <c r="L9298" s="5" t="s">
        <v>20508</v>
      </c>
      <c r="M9298">
        <v>253.87200000000001</v>
      </c>
      <c r="N9298">
        <v>6.5418000000000003</v>
      </c>
      <c r="O9298" t="s">
        <v>27</v>
      </c>
      <c r="P9298" t="s">
        <v>28</v>
      </c>
      <c r="Q9298">
        <v>0</v>
      </c>
      <c r="R9298">
        <v>503</v>
      </c>
      <c r="S9298">
        <v>290</v>
      </c>
      <c r="T9298">
        <v>792</v>
      </c>
      <c r="U9298" t="s">
        <v>29</v>
      </c>
    </row>
    <row r="9299" spans="1:21" x14ac:dyDescent="0.25">
      <c r="A9299" t="s">
        <v>20788</v>
      </c>
      <c r="B9299" t="s">
        <v>22</v>
      </c>
      <c r="C9299" s="3">
        <v>43026.111354166664</v>
      </c>
      <c r="D9299" s="3">
        <v>43026.143680555557</v>
      </c>
      <c r="E9299" s="4">
        <v>43026</v>
      </c>
      <c r="F9299">
        <v>51.717750000000002</v>
      </c>
      <c r="G9299" t="s">
        <v>20789</v>
      </c>
      <c r="H9299">
        <v>104.985066666666</v>
      </c>
      <c r="I9299" t="s">
        <v>20790</v>
      </c>
      <c r="J9299" t="s">
        <v>20771</v>
      </c>
      <c r="K9299" s="1" t="str">
        <f t="shared" si="145"/>
        <v>mLT1018</v>
      </c>
      <c r="L9299" s="5" t="s">
        <v>20722</v>
      </c>
      <c r="M9299">
        <v>1416.059</v>
      </c>
      <c r="N9299">
        <v>5.6001000000000003</v>
      </c>
      <c r="O9299" t="s">
        <v>27</v>
      </c>
      <c r="P9299" t="s">
        <v>28</v>
      </c>
      <c r="Q9299">
        <v>0</v>
      </c>
      <c r="R9299">
        <v>2851</v>
      </c>
      <c r="S9299">
        <v>301</v>
      </c>
      <c r="T9299">
        <v>3151</v>
      </c>
      <c r="U9299" t="s">
        <v>29</v>
      </c>
    </row>
    <row r="9300" spans="1:21" x14ac:dyDescent="0.25">
      <c r="A9300" t="s">
        <v>20791</v>
      </c>
      <c r="B9300" t="s">
        <v>22</v>
      </c>
      <c r="C9300" s="3">
        <v>43026.111354166664</v>
      </c>
      <c r="D9300" s="3">
        <v>43026.143680555557</v>
      </c>
      <c r="F9300">
        <v>51.717750000000002</v>
      </c>
      <c r="G9300" t="s">
        <v>20789</v>
      </c>
      <c r="H9300">
        <v>104.985066666666</v>
      </c>
      <c r="I9300" t="s">
        <v>20790</v>
      </c>
      <c r="J9300" t="s">
        <v>20771</v>
      </c>
      <c r="K9300" s="1" t="str">
        <f t="shared" si="145"/>
        <v>mLT1018f</v>
      </c>
      <c r="L9300" s="5" t="s">
        <v>20722</v>
      </c>
      <c r="M9300">
        <v>1416.059</v>
      </c>
      <c r="N9300">
        <v>5.6001000000000003</v>
      </c>
      <c r="O9300" t="s">
        <v>27</v>
      </c>
      <c r="P9300" t="s">
        <v>28</v>
      </c>
      <c r="Q9300">
        <v>0</v>
      </c>
      <c r="R9300">
        <v>2851</v>
      </c>
      <c r="S9300">
        <v>301</v>
      </c>
      <c r="T9300">
        <v>3151</v>
      </c>
      <c r="U9300" t="s">
        <v>29</v>
      </c>
    </row>
    <row r="9301" spans="1:21" x14ac:dyDescent="0.25">
      <c r="A9301" t="s">
        <v>21686</v>
      </c>
      <c r="B9301" t="s">
        <v>22</v>
      </c>
      <c r="C9301" s="3">
        <v>43026.769513888888</v>
      </c>
      <c r="D9301" s="3">
        <v>43026.838472222225</v>
      </c>
      <c r="E9301" s="4">
        <v>43026</v>
      </c>
      <c r="F9301">
        <v>51.645966666666602</v>
      </c>
      <c r="G9301" t="s">
        <v>21687</v>
      </c>
      <c r="H9301">
        <v>104.22629999999999</v>
      </c>
      <c r="I9301" t="s">
        <v>21688</v>
      </c>
      <c r="J9301" t="s">
        <v>14638</v>
      </c>
      <c r="K9301" s="1" t="str">
        <f t="shared" si="145"/>
        <v>mMS1018</v>
      </c>
      <c r="L9301" s="5" t="s">
        <v>21657</v>
      </c>
      <c r="M9301">
        <v>1244.848</v>
      </c>
      <c r="N9301">
        <v>7.0910000000000002</v>
      </c>
      <c r="O9301" t="s">
        <v>27</v>
      </c>
      <c r="P9301" t="s">
        <v>28</v>
      </c>
      <c r="Q9301">
        <v>0</v>
      </c>
      <c r="R9301">
        <v>2269</v>
      </c>
      <c r="S9301">
        <v>287</v>
      </c>
      <c r="T9301">
        <v>2555</v>
      </c>
      <c r="U9301" t="s">
        <v>29</v>
      </c>
    </row>
    <row r="9302" spans="1:21" x14ac:dyDescent="0.25">
      <c r="A9302" t="s">
        <v>21689</v>
      </c>
      <c r="B9302" t="s">
        <v>22</v>
      </c>
      <c r="C9302" s="3">
        <v>43026.769513888888</v>
      </c>
      <c r="D9302" s="3">
        <v>43026.838472222225</v>
      </c>
      <c r="F9302">
        <v>51.645966666666602</v>
      </c>
      <c r="G9302" t="s">
        <v>21687</v>
      </c>
      <c r="H9302">
        <v>104.22629999999999</v>
      </c>
      <c r="I9302" t="s">
        <v>21688</v>
      </c>
      <c r="J9302" t="s">
        <v>14638</v>
      </c>
      <c r="K9302" s="1" t="str">
        <f t="shared" si="145"/>
        <v>mMS1018f</v>
      </c>
      <c r="L9302" s="5" t="s">
        <v>21657</v>
      </c>
      <c r="M9302">
        <v>1244.848</v>
      </c>
      <c r="N9302">
        <v>7.0910000000000002</v>
      </c>
      <c r="O9302" t="s">
        <v>27</v>
      </c>
      <c r="P9302" t="s">
        <v>28</v>
      </c>
      <c r="Q9302">
        <v>0</v>
      </c>
      <c r="R9302">
        <v>2269</v>
      </c>
      <c r="S9302">
        <v>287</v>
      </c>
      <c r="T9302">
        <v>2555</v>
      </c>
      <c r="U9302" t="s">
        <v>29</v>
      </c>
    </row>
    <row r="9303" spans="1:21" x14ac:dyDescent="0.25">
      <c r="A9303" t="s">
        <v>22917</v>
      </c>
      <c r="B9303" t="s">
        <v>22</v>
      </c>
      <c r="C9303" s="3">
        <v>43027.720324074071</v>
      </c>
      <c r="D9303" s="3">
        <v>43027.746932870374</v>
      </c>
      <c r="E9303" s="4">
        <v>43027</v>
      </c>
      <c r="F9303">
        <v>51.636733333333297</v>
      </c>
      <c r="G9303" t="s">
        <v>22918</v>
      </c>
      <c r="H9303">
        <v>104.625016666666</v>
      </c>
      <c r="I9303" t="s">
        <v>22919</v>
      </c>
      <c r="J9303" t="s">
        <v>22920</v>
      </c>
      <c r="K9303" s="1" t="str">
        <f t="shared" si="145"/>
        <v>mTS1019</v>
      </c>
      <c r="L9303" s="5" t="s">
        <v>22858</v>
      </c>
      <c r="M9303">
        <v>1276.989</v>
      </c>
      <c r="N9303">
        <v>6.0282999999999998</v>
      </c>
      <c r="O9303" t="s">
        <v>27</v>
      </c>
      <c r="P9303" t="s">
        <v>28</v>
      </c>
      <c r="Q9303">
        <v>0</v>
      </c>
      <c r="R9303">
        <v>2224</v>
      </c>
      <c r="S9303">
        <v>285</v>
      </c>
      <c r="T9303">
        <v>2508</v>
      </c>
      <c r="U9303" t="s">
        <v>29</v>
      </c>
    </row>
    <row r="9304" spans="1:21" x14ac:dyDescent="0.25">
      <c r="A9304" t="s">
        <v>22921</v>
      </c>
      <c r="B9304" t="s">
        <v>22</v>
      </c>
      <c r="C9304" s="3">
        <v>43027.720324074071</v>
      </c>
      <c r="D9304" s="3">
        <v>43027.746932870374</v>
      </c>
      <c r="F9304">
        <v>51.636733333333297</v>
      </c>
      <c r="G9304" t="s">
        <v>22918</v>
      </c>
      <c r="H9304">
        <v>104.625016666666</v>
      </c>
      <c r="I9304" t="s">
        <v>22919</v>
      </c>
      <c r="J9304" t="s">
        <v>22920</v>
      </c>
      <c r="K9304" s="1" t="str">
        <f t="shared" si="145"/>
        <v>mTS1019f</v>
      </c>
      <c r="L9304" s="5" t="s">
        <v>22858</v>
      </c>
      <c r="M9304">
        <v>1276.989</v>
      </c>
      <c r="N9304">
        <v>6.0282999999999998</v>
      </c>
      <c r="O9304" t="s">
        <v>27</v>
      </c>
      <c r="P9304" t="s">
        <v>28</v>
      </c>
      <c r="Q9304">
        <v>0</v>
      </c>
      <c r="R9304">
        <v>2224</v>
      </c>
      <c r="S9304">
        <v>285</v>
      </c>
      <c r="T9304">
        <v>2508</v>
      </c>
      <c r="U9304" t="s">
        <v>29</v>
      </c>
    </row>
    <row r="9305" spans="1:21" x14ac:dyDescent="0.25">
      <c r="A9305" t="s">
        <v>23147</v>
      </c>
      <c r="B9305" t="s">
        <v>22</v>
      </c>
      <c r="C9305" s="3">
        <v>43026.31318287037</v>
      </c>
      <c r="D9305" s="3">
        <v>43026.337465277778</v>
      </c>
      <c r="E9305" s="4">
        <v>43026</v>
      </c>
      <c r="F9305">
        <v>51.606333333333303</v>
      </c>
      <c r="G9305" t="s">
        <v>23148</v>
      </c>
      <c r="H9305">
        <v>104.7321</v>
      </c>
      <c r="I9305" t="s">
        <v>23149</v>
      </c>
      <c r="J9305" t="s">
        <v>23049</v>
      </c>
      <c r="K9305" s="1" t="str">
        <f t="shared" si="145"/>
        <v>mTSG1018</v>
      </c>
      <c r="L9305" s="5" t="s">
        <v>23049</v>
      </c>
      <c r="M9305">
        <v>1131.473</v>
      </c>
      <c r="N9305">
        <v>6.7148000000000003</v>
      </c>
      <c r="O9305">
        <v>5.3946165989834101E-2</v>
      </c>
      <c r="P9305" t="s">
        <v>28</v>
      </c>
      <c r="Q9305">
        <v>90</v>
      </c>
      <c r="R9305">
        <v>2127</v>
      </c>
      <c r="S9305">
        <v>388</v>
      </c>
      <c r="T9305">
        <v>2514</v>
      </c>
      <c r="U9305" t="s">
        <v>29</v>
      </c>
    </row>
    <row r="9306" spans="1:21" x14ac:dyDescent="0.25">
      <c r="A9306" t="s">
        <v>23150</v>
      </c>
      <c r="B9306" t="s">
        <v>22</v>
      </c>
      <c r="C9306" s="3">
        <v>43026.31318287037</v>
      </c>
      <c r="D9306" s="3">
        <v>43026.337465277778</v>
      </c>
      <c r="F9306">
        <v>51.606333333333303</v>
      </c>
      <c r="G9306" t="s">
        <v>23148</v>
      </c>
      <c r="H9306">
        <v>104.7321</v>
      </c>
      <c r="I9306" t="s">
        <v>23149</v>
      </c>
      <c r="J9306" t="s">
        <v>23049</v>
      </c>
      <c r="K9306" s="1" t="str">
        <f t="shared" si="145"/>
        <v>mTSG1018f</v>
      </c>
      <c r="L9306" s="5" t="s">
        <v>23049</v>
      </c>
      <c r="M9306">
        <v>1131.473</v>
      </c>
      <c r="N9306">
        <v>6.7148000000000003</v>
      </c>
      <c r="O9306">
        <v>5.3946165989834101E-2</v>
      </c>
      <c r="P9306" t="s">
        <v>28</v>
      </c>
      <c r="Q9306">
        <v>90</v>
      </c>
      <c r="R9306">
        <v>2127</v>
      </c>
      <c r="S9306">
        <v>388</v>
      </c>
      <c r="T9306">
        <v>2514</v>
      </c>
      <c r="U9306" t="s">
        <v>29</v>
      </c>
    </row>
    <row r="9307" spans="1:21" x14ac:dyDescent="0.25">
      <c r="A9307" t="s">
        <v>23644</v>
      </c>
      <c r="B9307" t="s">
        <v>22</v>
      </c>
      <c r="C9307" s="3">
        <v>43020.005879629629</v>
      </c>
      <c r="D9307" s="3">
        <v>43020.041134259256</v>
      </c>
      <c r="E9307" s="4">
        <v>43020</v>
      </c>
      <c r="F9307">
        <v>52.893283333333301</v>
      </c>
      <c r="G9307" t="s">
        <v>23645</v>
      </c>
      <c r="H9307">
        <v>107.533283333333</v>
      </c>
      <c r="I9307" t="s">
        <v>23646</v>
      </c>
      <c r="J9307" t="s">
        <v>22340</v>
      </c>
      <c r="K9307" s="1" t="str">
        <f t="shared" si="145"/>
        <v>mUT1012</v>
      </c>
      <c r="L9307" s="5" t="s">
        <v>23455</v>
      </c>
      <c r="M9307">
        <v>1564.1659999999999</v>
      </c>
      <c r="N9307">
        <v>6.8921000000000001</v>
      </c>
      <c r="O9307" t="s">
        <v>27</v>
      </c>
      <c r="P9307" t="s">
        <v>28</v>
      </c>
      <c r="Q9307">
        <v>0</v>
      </c>
      <c r="R9307">
        <v>3203</v>
      </c>
      <c r="S9307">
        <v>0</v>
      </c>
      <c r="T9307">
        <v>3202</v>
      </c>
      <c r="U9307" t="s">
        <v>29</v>
      </c>
    </row>
    <row r="9308" spans="1:21" x14ac:dyDescent="0.25">
      <c r="A9308" t="s">
        <v>23647</v>
      </c>
      <c r="B9308" t="s">
        <v>22</v>
      </c>
      <c r="C9308" s="3">
        <v>43020.005879629629</v>
      </c>
      <c r="D9308" s="3">
        <v>43020.041134259256</v>
      </c>
      <c r="F9308">
        <v>52.893283333333301</v>
      </c>
      <c r="G9308" t="s">
        <v>23645</v>
      </c>
      <c r="H9308">
        <v>107.533283333333</v>
      </c>
      <c r="I9308" t="s">
        <v>23646</v>
      </c>
      <c r="J9308" t="s">
        <v>22340</v>
      </c>
      <c r="K9308" s="1" t="str">
        <f t="shared" ref="K9308:K9371" si="146">MID(A9308,FIND("*",SUBSTITUTE(A9308,"\","*",LEN(A9308)-LEN(SUBSTITUTE(A9308,"\",""))))+1,FIND(".cnv",A9308)-(FIND("*",SUBSTITUTE(A9308,"\","*",LEN(A9308)-LEN(SUBSTITUTE(A9308,"\",""))))+1))</f>
        <v>mUT1012_newCON</v>
      </c>
      <c r="L9308" s="5" t="s">
        <v>23455</v>
      </c>
      <c r="M9308">
        <v>1564.1659999999999</v>
      </c>
      <c r="N9308">
        <v>6.8932000000000002</v>
      </c>
      <c r="O9308" t="s">
        <v>27</v>
      </c>
      <c r="P9308" t="s">
        <v>28</v>
      </c>
      <c r="Q9308">
        <v>0</v>
      </c>
      <c r="R9308">
        <v>3201</v>
      </c>
      <c r="S9308">
        <v>0</v>
      </c>
      <c r="T9308">
        <v>3200</v>
      </c>
      <c r="U9308" t="s">
        <v>29</v>
      </c>
    </row>
    <row r="9309" spans="1:21" x14ac:dyDescent="0.25">
      <c r="A9309" t="s">
        <v>23648</v>
      </c>
      <c r="B9309" t="s">
        <v>22</v>
      </c>
      <c r="C9309" s="3">
        <v>43020.005879629629</v>
      </c>
      <c r="D9309" s="3">
        <v>43020.041134259256</v>
      </c>
      <c r="F9309">
        <v>52.893283333333301</v>
      </c>
      <c r="G9309" t="s">
        <v>23645</v>
      </c>
      <c r="H9309">
        <v>107.533283333333</v>
      </c>
      <c r="I9309" t="s">
        <v>23646</v>
      </c>
      <c r="J9309" t="s">
        <v>22340</v>
      </c>
      <c r="K9309" s="1" t="str">
        <f t="shared" si="146"/>
        <v>mUT1012_SV</v>
      </c>
      <c r="L9309" s="5" t="s">
        <v>23455</v>
      </c>
      <c r="M9309">
        <v>1564.1659999999999</v>
      </c>
      <c r="N9309">
        <v>6.8932000000000002</v>
      </c>
      <c r="O9309" t="s">
        <v>27</v>
      </c>
      <c r="P9309" t="s">
        <v>28</v>
      </c>
      <c r="Q9309">
        <v>0</v>
      </c>
      <c r="R9309">
        <v>3201</v>
      </c>
      <c r="S9309">
        <v>0</v>
      </c>
      <c r="T9309">
        <v>3200</v>
      </c>
      <c r="U9309" t="s">
        <v>29</v>
      </c>
    </row>
    <row r="9310" spans="1:21" x14ac:dyDescent="0.25">
      <c r="A9310" t="s">
        <v>23896</v>
      </c>
      <c r="B9310" t="s">
        <v>22</v>
      </c>
      <c r="C9310" s="3">
        <v>43019.700289351851</v>
      </c>
      <c r="D9310" s="3">
        <v>43019.73133101852</v>
      </c>
      <c r="E9310" s="4">
        <v>43019</v>
      </c>
      <c r="F9310">
        <v>52.793500000000002</v>
      </c>
      <c r="G9310" t="s">
        <v>23897</v>
      </c>
      <c r="H9310">
        <v>107.11863333333299</v>
      </c>
      <c r="I9310" t="s">
        <v>23898</v>
      </c>
      <c r="J9310" t="s">
        <v>23767</v>
      </c>
      <c r="K9310" s="1" t="str">
        <f t="shared" si="146"/>
        <v>mVB1011</v>
      </c>
      <c r="L9310" s="5" t="s">
        <v>23768</v>
      </c>
      <c r="M9310">
        <v>1368.146</v>
      </c>
      <c r="N9310">
        <v>5.9290000000000003</v>
      </c>
      <c r="O9310" t="s">
        <v>27</v>
      </c>
      <c r="P9310" t="s">
        <v>28</v>
      </c>
      <c r="Q9310">
        <v>0</v>
      </c>
      <c r="R9310">
        <v>2643</v>
      </c>
      <c r="S9310">
        <v>0</v>
      </c>
      <c r="T9310">
        <v>2642</v>
      </c>
      <c r="U9310" t="s">
        <v>29</v>
      </c>
    </row>
    <row r="9311" spans="1:21" x14ac:dyDescent="0.25">
      <c r="A9311" t="s">
        <v>23908</v>
      </c>
      <c r="B9311" t="s">
        <v>22</v>
      </c>
      <c r="C9311" s="3">
        <v>43022.531990740739</v>
      </c>
      <c r="D9311" s="3">
        <v>43022.567361111112</v>
      </c>
      <c r="E9311" s="4">
        <v>43022</v>
      </c>
      <c r="F9311">
        <v>52.794233333333302</v>
      </c>
      <c r="G9311" t="s">
        <v>23909</v>
      </c>
      <c r="H9311">
        <v>107.11898333333301</v>
      </c>
      <c r="I9311" t="s">
        <v>23910</v>
      </c>
      <c r="J9311" t="s">
        <v>23911</v>
      </c>
      <c r="K9311" s="1" t="str">
        <f t="shared" si="146"/>
        <v>mVB1014</v>
      </c>
      <c r="L9311" s="5" t="s">
        <v>23768</v>
      </c>
      <c r="M9311">
        <v>1369.8989999999999</v>
      </c>
      <c r="N9311">
        <v>6.4657999999999998</v>
      </c>
      <c r="O9311" t="s">
        <v>27</v>
      </c>
      <c r="P9311" t="s">
        <v>28</v>
      </c>
      <c r="Q9311">
        <v>0</v>
      </c>
      <c r="R9311">
        <v>3094</v>
      </c>
      <c r="S9311">
        <v>1</v>
      </c>
      <c r="T9311">
        <v>3094</v>
      </c>
      <c r="U9311" t="s">
        <v>29</v>
      </c>
    </row>
    <row r="9312" spans="1:21" x14ac:dyDescent="0.25">
      <c r="A9312" t="s">
        <v>24384</v>
      </c>
      <c r="B9312" t="s">
        <v>22</v>
      </c>
      <c r="C9312" s="3">
        <v>43020.720937500002</v>
      </c>
      <c r="D9312" s="3">
        <v>43020.743287037039</v>
      </c>
      <c r="E9312" s="4">
        <v>43020</v>
      </c>
      <c r="F9312">
        <v>53.516733333333299</v>
      </c>
      <c r="G9312" t="s">
        <v>24385</v>
      </c>
      <c r="H9312">
        <v>108.406783333333</v>
      </c>
      <c r="I9312" t="s">
        <v>24386</v>
      </c>
      <c r="J9312" t="s">
        <v>24387</v>
      </c>
      <c r="K9312" s="1" t="str">
        <f t="shared" si="146"/>
        <v>NIR1kE1012</v>
      </c>
      <c r="L9312" s="5" t="s">
        <v>24334</v>
      </c>
      <c r="M9312">
        <v>1028.8979999999999</v>
      </c>
      <c r="N9312">
        <v>7.0612000000000004</v>
      </c>
      <c r="O9312" t="s">
        <v>27</v>
      </c>
      <c r="P9312" t="s">
        <v>28</v>
      </c>
      <c r="Q9312">
        <v>0</v>
      </c>
      <c r="R9312">
        <v>1879</v>
      </c>
      <c r="S9312">
        <v>0</v>
      </c>
      <c r="T9312">
        <v>1878</v>
      </c>
      <c r="U9312" t="s">
        <v>29</v>
      </c>
    </row>
    <row r="9313" spans="1:21" x14ac:dyDescent="0.25">
      <c r="A9313" t="s">
        <v>24374</v>
      </c>
      <c r="B9313" t="s">
        <v>22</v>
      </c>
      <c r="C9313" s="3">
        <v>43020.796759259261</v>
      </c>
      <c r="D9313" s="3">
        <v>43020.818101851852</v>
      </c>
      <c r="E9313" s="4">
        <v>43020</v>
      </c>
      <c r="F9313">
        <v>53.527383333333297</v>
      </c>
      <c r="G9313" t="s">
        <v>24375</v>
      </c>
      <c r="H9313">
        <v>108.3768</v>
      </c>
      <c r="I9313" t="s">
        <v>24376</v>
      </c>
      <c r="J9313" t="s">
        <v>24377</v>
      </c>
      <c r="K9313" s="1" t="str">
        <f t="shared" si="146"/>
        <v>NIR1kW1012</v>
      </c>
      <c r="L9313" s="5" t="s">
        <v>24334</v>
      </c>
      <c r="M9313">
        <v>1004.349</v>
      </c>
      <c r="N9313">
        <v>7.0744999999999996</v>
      </c>
      <c r="O9313" t="s">
        <v>27</v>
      </c>
      <c r="P9313" t="s">
        <v>28</v>
      </c>
      <c r="Q9313">
        <v>0</v>
      </c>
      <c r="R9313">
        <v>1883</v>
      </c>
      <c r="S9313">
        <v>0</v>
      </c>
      <c r="T9313">
        <v>1882</v>
      </c>
      <c r="U9313" t="s">
        <v>29</v>
      </c>
    </row>
    <row r="9314" spans="1:21" x14ac:dyDescent="0.25">
      <c r="A9314" t="s">
        <v>24394</v>
      </c>
      <c r="B9314" t="s">
        <v>22</v>
      </c>
      <c r="C9314" s="3">
        <v>43020.689699074072</v>
      </c>
      <c r="D9314" s="3">
        <v>43020.711226851854</v>
      </c>
      <c r="E9314" s="4">
        <v>43020</v>
      </c>
      <c r="F9314">
        <v>53.5124833333333</v>
      </c>
      <c r="G9314" t="s">
        <v>24395</v>
      </c>
      <c r="H9314">
        <v>108.423066666666</v>
      </c>
      <c r="I9314" t="s">
        <v>24396</v>
      </c>
      <c r="J9314" t="s">
        <v>24397</v>
      </c>
      <c r="K9314" s="1" t="str">
        <f t="shared" si="146"/>
        <v>NIR2kE1012</v>
      </c>
      <c r="L9314" s="5" t="s">
        <v>24334</v>
      </c>
      <c r="M9314">
        <v>1027.729</v>
      </c>
      <c r="N9314">
        <v>6.9561999999999999</v>
      </c>
      <c r="O9314" t="s">
        <v>27</v>
      </c>
      <c r="P9314" t="s">
        <v>28</v>
      </c>
      <c r="Q9314">
        <v>0</v>
      </c>
      <c r="R9314">
        <v>1874</v>
      </c>
      <c r="S9314">
        <v>0</v>
      </c>
      <c r="T9314">
        <v>1873</v>
      </c>
      <c r="U9314" t="s">
        <v>29</v>
      </c>
    </row>
    <row r="9315" spans="1:21" x14ac:dyDescent="0.25">
      <c r="A9315" t="s">
        <v>24359</v>
      </c>
      <c r="B9315" t="s">
        <v>22</v>
      </c>
      <c r="C9315" s="3">
        <v>43020.825879629629</v>
      </c>
      <c r="D9315" s="3">
        <v>43020.84716435185</v>
      </c>
      <c r="E9315" s="4">
        <v>43020</v>
      </c>
      <c r="F9315">
        <v>53.5326666666666</v>
      </c>
      <c r="G9315" t="s">
        <v>24360</v>
      </c>
      <c r="H9315">
        <v>108.36114999999999</v>
      </c>
      <c r="I9315" t="s">
        <v>24361</v>
      </c>
      <c r="J9315" t="s">
        <v>24362</v>
      </c>
      <c r="K9315" s="1" t="str">
        <f t="shared" si="146"/>
        <v>NIR2kW1012</v>
      </c>
      <c r="L9315" s="5" t="s">
        <v>24334</v>
      </c>
      <c r="M9315">
        <v>1021.592</v>
      </c>
      <c r="N9315">
        <v>6.6233000000000004</v>
      </c>
      <c r="O9315" t="s">
        <v>27</v>
      </c>
      <c r="P9315" t="s">
        <v>28</v>
      </c>
      <c r="Q9315">
        <v>0</v>
      </c>
      <c r="R9315">
        <v>1897</v>
      </c>
      <c r="S9315">
        <v>0</v>
      </c>
      <c r="T9315">
        <v>1896</v>
      </c>
      <c r="U9315" t="s">
        <v>29</v>
      </c>
    </row>
    <row r="9316" spans="1:21" x14ac:dyDescent="0.25">
      <c r="A9316" t="s">
        <v>24409</v>
      </c>
      <c r="B9316" t="s">
        <v>22</v>
      </c>
      <c r="C9316" s="3">
        <v>43020.652372685188</v>
      </c>
      <c r="D9316" s="3">
        <v>43020.673472222225</v>
      </c>
      <c r="E9316" s="4">
        <v>43020</v>
      </c>
      <c r="F9316">
        <v>53.505650000000003</v>
      </c>
      <c r="G9316" t="s">
        <v>24410</v>
      </c>
      <c r="H9316">
        <v>108.438483333333</v>
      </c>
      <c r="I9316" t="s">
        <v>24411</v>
      </c>
      <c r="J9316" t="s">
        <v>24412</v>
      </c>
      <c r="K9316" s="1" t="str">
        <f t="shared" si="146"/>
        <v>NIR3kE1012</v>
      </c>
      <c r="L9316" s="5" t="s">
        <v>24334</v>
      </c>
      <c r="M9316">
        <v>1018.377</v>
      </c>
      <c r="N9316">
        <v>7.0442999999999998</v>
      </c>
      <c r="O9316" t="s">
        <v>27</v>
      </c>
      <c r="P9316" t="s">
        <v>28</v>
      </c>
      <c r="Q9316">
        <v>0</v>
      </c>
      <c r="R9316">
        <v>1859</v>
      </c>
      <c r="S9316">
        <v>0</v>
      </c>
      <c r="T9316">
        <v>1858</v>
      </c>
      <c r="U9316" t="s">
        <v>29</v>
      </c>
    </row>
    <row r="9317" spans="1:21" x14ac:dyDescent="0.25">
      <c r="A9317" t="s">
        <v>24346</v>
      </c>
      <c r="B9317" t="s">
        <v>22</v>
      </c>
      <c r="C9317" s="3">
        <v>43020.876307870371</v>
      </c>
      <c r="D9317" s="3">
        <v>43020.900462962964</v>
      </c>
      <c r="E9317" s="4">
        <v>43020</v>
      </c>
      <c r="F9317">
        <v>53.538733333333298</v>
      </c>
      <c r="G9317" t="s">
        <v>24347</v>
      </c>
      <c r="H9317">
        <v>108.345283333333</v>
      </c>
      <c r="I9317" t="s">
        <v>24348</v>
      </c>
      <c r="J9317" t="s">
        <v>24349</v>
      </c>
      <c r="K9317" s="1" t="str">
        <f t="shared" si="146"/>
        <v>NIR3kW1012</v>
      </c>
      <c r="L9317" s="5" t="s">
        <v>24334</v>
      </c>
      <c r="M9317">
        <v>1030.652</v>
      </c>
      <c r="N9317">
        <v>6.6323999999999996</v>
      </c>
      <c r="O9317" t="s">
        <v>27</v>
      </c>
      <c r="P9317" t="s">
        <v>28</v>
      </c>
      <c r="Q9317">
        <v>0</v>
      </c>
      <c r="R9317">
        <v>1876</v>
      </c>
      <c r="S9317">
        <v>0</v>
      </c>
      <c r="T9317">
        <v>1875</v>
      </c>
      <c r="U9317" t="s">
        <v>29</v>
      </c>
    </row>
    <row r="9318" spans="1:21" x14ac:dyDescent="0.25">
      <c r="A9318" t="s">
        <v>24350</v>
      </c>
      <c r="B9318" t="s">
        <v>22</v>
      </c>
      <c r="C9318" s="3">
        <v>43020.866550925923</v>
      </c>
      <c r="D9318" s="3">
        <v>43020.89943287037</v>
      </c>
      <c r="E9318" t="s">
        <v>16455</v>
      </c>
      <c r="F9318">
        <v>53.538733333333298</v>
      </c>
      <c r="G9318" t="s">
        <v>24347</v>
      </c>
      <c r="H9318">
        <v>108.345283333333</v>
      </c>
      <c r="I9318" t="s">
        <v>24348</v>
      </c>
      <c r="J9318" t="s">
        <v>24351</v>
      </c>
      <c r="K9318" s="1" t="str">
        <f t="shared" si="146"/>
        <v>NIR3kW1012m250</v>
      </c>
      <c r="L9318" s="5" t="s">
        <v>24334</v>
      </c>
      <c r="M9318">
        <v>251.82400000000001</v>
      </c>
      <c r="N9318">
        <v>6.6828000000000003</v>
      </c>
      <c r="O9318" t="s">
        <v>27</v>
      </c>
      <c r="P9318" t="s">
        <v>28</v>
      </c>
      <c r="Q9318">
        <v>0</v>
      </c>
      <c r="R9318">
        <v>480</v>
      </c>
      <c r="S9318">
        <v>0</v>
      </c>
      <c r="T9318">
        <v>479</v>
      </c>
      <c r="U9318" t="s">
        <v>29</v>
      </c>
    </row>
    <row r="9319" spans="1:21" x14ac:dyDescent="0.25">
      <c r="A9319" t="s">
        <v>24414</v>
      </c>
      <c r="B9319" t="s">
        <v>22</v>
      </c>
      <c r="C9319" s="3">
        <v>43020.619675925926</v>
      </c>
      <c r="D9319" s="3">
        <v>43020.644884259258</v>
      </c>
      <c r="E9319" s="4">
        <v>43020</v>
      </c>
      <c r="F9319">
        <v>53.500733333333301</v>
      </c>
      <c r="G9319" t="s">
        <v>24415</v>
      </c>
      <c r="H9319">
        <v>108.453983333333</v>
      </c>
      <c r="I9319" t="s">
        <v>24416</v>
      </c>
      <c r="J9319" t="s">
        <v>24417</v>
      </c>
      <c r="K9319" s="1" t="str">
        <f t="shared" si="146"/>
        <v>NIR4kE1012</v>
      </c>
      <c r="L9319" s="5" t="s">
        <v>24334</v>
      </c>
      <c r="M9319">
        <v>1180.857</v>
      </c>
      <c r="N9319">
        <v>7.1516000000000002</v>
      </c>
      <c r="O9319" t="s">
        <v>27</v>
      </c>
      <c r="P9319" t="s">
        <v>28</v>
      </c>
      <c r="Q9319">
        <v>0</v>
      </c>
      <c r="R9319">
        <v>2204</v>
      </c>
      <c r="S9319">
        <v>0</v>
      </c>
      <c r="T9319">
        <v>2203</v>
      </c>
      <c r="U9319" t="s">
        <v>29</v>
      </c>
    </row>
    <row r="9320" spans="1:21" x14ac:dyDescent="0.25">
      <c r="A9320" t="s">
        <v>24330</v>
      </c>
      <c r="B9320" t="s">
        <v>22</v>
      </c>
      <c r="C9320" s="3">
        <v>43020.906712962962</v>
      </c>
      <c r="D9320" s="3">
        <v>43020.931388888886</v>
      </c>
      <c r="E9320" s="4">
        <v>43020</v>
      </c>
      <c r="F9320">
        <v>53.544699999999999</v>
      </c>
      <c r="G9320" t="s">
        <v>24331</v>
      </c>
      <c r="H9320">
        <v>108.3295</v>
      </c>
      <c r="I9320" t="s">
        <v>24332</v>
      </c>
      <c r="J9320" t="s">
        <v>24333</v>
      </c>
      <c r="K9320" s="1" t="str">
        <f t="shared" si="146"/>
        <v>NIR4kW1012</v>
      </c>
      <c r="L9320" s="5" t="s">
        <v>24334</v>
      </c>
      <c r="M9320">
        <v>1078.579</v>
      </c>
      <c r="N9320">
        <v>6.8106</v>
      </c>
      <c r="O9320" t="s">
        <v>27</v>
      </c>
      <c r="P9320" t="s">
        <v>28</v>
      </c>
      <c r="Q9320">
        <v>0</v>
      </c>
      <c r="R9320">
        <v>2061</v>
      </c>
      <c r="S9320">
        <v>0</v>
      </c>
      <c r="T9320">
        <v>2060</v>
      </c>
      <c r="U9320" t="s">
        <v>29</v>
      </c>
    </row>
    <row r="9321" spans="1:21" x14ac:dyDescent="0.25">
      <c r="A9321" t="s">
        <v>24335</v>
      </c>
      <c r="B9321" t="s">
        <v>22</v>
      </c>
      <c r="C9321" s="3">
        <v>43020.906712962962</v>
      </c>
      <c r="D9321" s="3">
        <v>43020.931388888886</v>
      </c>
      <c r="F9321">
        <v>53.544699999999999</v>
      </c>
      <c r="G9321" t="s">
        <v>24331</v>
      </c>
      <c r="H9321">
        <v>108.3295</v>
      </c>
      <c r="I9321" t="s">
        <v>24332</v>
      </c>
      <c r="J9321" t="s">
        <v>24333</v>
      </c>
      <c r="K9321" s="1" t="str">
        <f t="shared" si="146"/>
        <v>NIR4kW1012_looptTEST</v>
      </c>
      <c r="L9321" s="5" t="s">
        <v>24334</v>
      </c>
      <c r="M9321">
        <v>1078.579</v>
      </c>
      <c r="N9321">
        <v>6.8136000000000001</v>
      </c>
      <c r="O9321" t="s">
        <v>27</v>
      </c>
      <c r="P9321" t="s">
        <v>28</v>
      </c>
      <c r="Q9321">
        <v>0</v>
      </c>
      <c r="R9321">
        <v>2062</v>
      </c>
      <c r="S9321">
        <v>375</v>
      </c>
      <c r="T9321">
        <v>2436</v>
      </c>
      <c r="U9321" t="s">
        <v>29</v>
      </c>
    </row>
    <row r="9322" spans="1:21" x14ac:dyDescent="0.25">
      <c r="A9322" t="s">
        <v>24336</v>
      </c>
      <c r="B9322" t="s">
        <v>22</v>
      </c>
      <c r="C9322" s="3">
        <v>43020.906712962962</v>
      </c>
      <c r="D9322" s="3">
        <v>43020.931388888886</v>
      </c>
      <c r="E9322" t="s">
        <v>16455</v>
      </c>
      <c r="F9322">
        <v>53.544699999999999</v>
      </c>
      <c r="G9322" t="s">
        <v>24331</v>
      </c>
      <c r="H9322">
        <v>108.3295</v>
      </c>
      <c r="I9322" t="s">
        <v>24332</v>
      </c>
      <c r="J9322" t="s">
        <v>24333</v>
      </c>
      <c r="K9322" s="1" t="str">
        <f t="shared" si="146"/>
        <v>NIR4kW1012_looptTEST_1</v>
      </c>
      <c r="L9322" s="5" t="s">
        <v>24334</v>
      </c>
      <c r="M9322">
        <v>1078.579</v>
      </c>
      <c r="N9322">
        <v>6.8136000000000001</v>
      </c>
      <c r="O9322" t="s">
        <v>27</v>
      </c>
      <c r="P9322" t="s">
        <v>28</v>
      </c>
      <c r="Q9322">
        <v>0</v>
      </c>
      <c r="R9322">
        <v>2062</v>
      </c>
      <c r="S9322">
        <v>375</v>
      </c>
      <c r="T9322">
        <v>2436</v>
      </c>
      <c r="U9322" t="s">
        <v>29</v>
      </c>
    </row>
    <row r="9323" spans="1:21" x14ac:dyDescent="0.25">
      <c r="A9323" t="s">
        <v>24430</v>
      </c>
      <c r="B9323" t="s">
        <v>22</v>
      </c>
      <c r="C9323" s="3">
        <v>43020.75675925926</v>
      </c>
      <c r="D9323" s="3">
        <v>43020.789363425924</v>
      </c>
      <c r="E9323" s="4">
        <v>43020</v>
      </c>
      <c r="F9323">
        <v>53.522033333333297</v>
      </c>
      <c r="G9323" t="s">
        <v>24431</v>
      </c>
      <c r="H9323">
        <v>108.3944</v>
      </c>
      <c r="I9323" t="s">
        <v>24432</v>
      </c>
      <c r="J9323" t="s">
        <v>24433</v>
      </c>
      <c r="K9323" s="1" t="str">
        <f t="shared" si="146"/>
        <v>NIRmp1012</v>
      </c>
      <c r="L9323" s="5" t="s">
        <v>24434</v>
      </c>
      <c r="M9323">
        <v>1525.607</v>
      </c>
      <c r="N9323">
        <v>7.0940000000000003</v>
      </c>
      <c r="O9323" t="s">
        <v>27</v>
      </c>
      <c r="P9323" t="s">
        <v>28</v>
      </c>
      <c r="Q9323">
        <v>0</v>
      </c>
      <c r="R9323">
        <v>2914</v>
      </c>
      <c r="S9323">
        <v>0</v>
      </c>
      <c r="T9323">
        <v>2913</v>
      </c>
      <c r="U9323" t="s">
        <v>29</v>
      </c>
    </row>
    <row r="9324" spans="1:21" x14ac:dyDescent="0.25">
      <c r="A9324" t="s">
        <v>24522</v>
      </c>
      <c r="B9324" t="s">
        <v>22</v>
      </c>
      <c r="C9324" s="3">
        <v>43027.560578703706</v>
      </c>
      <c r="D9324" s="3">
        <v>43027.59646990741</v>
      </c>
      <c r="E9324" s="4">
        <v>43027</v>
      </c>
      <c r="F9324">
        <v>51.74635</v>
      </c>
      <c r="G9324" t="s">
        <v>24523</v>
      </c>
      <c r="H9324">
        <v>104.42316666666601</v>
      </c>
      <c r="I9324" t="s">
        <v>24524</v>
      </c>
      <c r="J9324" t="s">
        <v>24525</v>
      </c>
      <c r="K9324" s="1" t="str">
        <f t="shared" si="146"/>
        <v>NT3kS1019</v>
      </c>
      <c r="L9324" s="5" t="s">
        <v>24494</v>
      </c>
      <c r="M9324">
        <v>1366.6849999999999</v>
      </c>
      <c r="N9324">
        <v>8.2556999999999992</v>
      </c>
      <c r="O9324" t="s">
        <v>27</v>
      </c>
      <c r="P9324" t="s">
        <v>28</v>
      </c>
      <c r="Q9324">
        <v>0</v>
      </c>
      <c r="R9324">
        <v>3380</v>
      </c>
      <c r="S9324">
        <v>284</v>
      </c>
      <c r="T9324">
        <v>3663</v>
      </c>
      <c r="U9324" t="s">
        <v>29</v>
      </c>
    </row>
    <row r="9325" spans="1:21" x14ac:dyDescent="0.25">
      <c r="A9325" t="s">
        <v>24526</v>
      </c>
      <c r="B9325" t="s">
        <v>22</v>
      </c>
      <c r="C9325" s="3">
        <v>43027.560578703706</v>
      </c>
      <c r="D9325" s="3">
        <v>43027.59646990741</v>
      </c>
      <c r="F9325">
        <v>51.74635</v>
      </c>
      <c r="G9325" t="s">
        <v>24523</v>
      </c>
      <c r="H9325">
        <v>104.42316666666601</v>
      </c>
      <c r="I9325" t="s">
        <v>24524</v>
      </c>
      <c r="J9325" t="s">
        <v>24525</v>
      </c>
      <c r="K9325" s="1" t="str">
        <f t="shared" si="146"/>
        <v>NT3kS1019f</v>
      </c>
      <c r="L9325" s="5" t="s">
        <v>24494</v>
      </c>
      <c r="M9325">
        <v>1366.6849999999999</v>
      </c>
      <c r="N9325">
        <v>8.2556999999999992</v>
      </c>
      <c r="O9325" t="s">
        <v>27</v>
      </c>
      <c r="P9325" t="s">
        <v>28</v>
      </c>
      <c r="Q9325">
        <v>0</v>
      </c>
      <c r="R9325">
        <v>3380</v>
      </c>
      <c r="S9325">
        <v>284</v>
      </c>
      <c r="T9325">
        <v>3663</v>
      </c>
      <c r="U9325" t="s">
        <v>29</v>
      </c>
    </row>
    <row r="9326" spans="1:21" x14ac:dyDescent="0.25">
      <c r="A9326" t="s">
        <v>25413</v>
      </c>
      <c r="B9326" t="s">
        <v>22</v>
      </c>
      <c r="C9326" s="3">
        <v>43022.45385416667</v>
      </c>
      <c r="D9326" s="3">
        <v>43022.489085648151</v>
      </c>
      <c r="E9326" s="4">
        <v>43022</v>
      </c>
      <c r="F9326">
        <v>52.882183333333302</v>
      </c>
      <c r="G9326" t="s">
        <v>25414</v>
      </c>
      <c r="H9326">
        <v>107.162533333333</v>
      </c>
      <c r="I9326" t="s">
        <v>25415</v>
      </c>
      <c r="J9326" t="s">
        <v>25416</v>
      </c>
      <c r="K9326" s="1" t="str">
        <f t="shared" si="146"/>
        <v>seepSpbEast1014</v>
      </c>
      <c r="L9326" s="5" t="s">
        <v>25417</v>
      </c>
      <c r="M9326">
        <v>1404.665</v>
      </c>
      <c r="N9326">
        <v>6.6601999999999997</v>
      </c>
      <c r="O9326" t="s">
        <v>27</v>
      </c>
      <c r="P9326" t="s">
        <v>28</v>
      </c>
      <c r="Q9326">
        <v>0</v>
      </c>
      <c r="R9326">
        <v>2805</v>
      </c>
      <c r="S9326">
        <v>2</v>
      </c>
      <c r="T9326">
        <v>2806</v>
      </c>
      <c r="U9326" t="s">
        <v>29</v>
      </c>
    </row>
    <row r="9327" spans="1:21" x14ac:dyDescent="0.25">
      <c r="A9327" t="s">
        <v>25420</v>
      </c>
      <c r="B9327" t="s">
        <v>22</v>
      </c>
      <c r="C9327" s="3">
        <v>43022.422673611109</v>
      </c>
      <c r="D9327" s="3">
        <v>43022.486956018518</v>
      </c>
      <c r="E9327" s="4">
        <v>43022</v>
      </c>
      <c r="F9327">
        <v>52.878583333333303</v>
      </c>
      <c r="G9327" t="s">
        <v>25421</v>
      </c>
      <c r="H9327">
        <v>107.15170000000001</v>
      </c>
      <c r="I9327" t="s">
        <v>25422</v>
      </c>
      <c r="J9327" t="s">
        <v>25423</v>
      </c>
      <c r="K9327" s="1" t="str">
        <f t="shared" si="146"/>
        <v>seepSpbWest1014</v>
      </c>
      <c r="L9327" s="5" t="s">
        <v>25424</v>
      </c>
      <c r="M9327">
        <v>1396.4849999999999</v>
      </c>
      <c r="N9327">
        <v>6.5576999999999996</v>
      </c>
      <c r="O9327" t="s">
        <v>27</v>
      </c>
      <c r="P9327" t="s">
        <v>28</v>
      </c>
      <c r="Q9327">
        <v>0</v>
      </c>
      <c r="R9327">
        <v>3008</v>
      </c>
      <c r="S9327">
        <v>0</v>
      </c>
      <c r="T9327">
        <v>3007</v>
      </c>
      <c r="U9327" t="s">
        <v>29</v>
      </c>
    </row>
    <row r="9328" spans="1:21" x14ac:dyDescent="0.25">
      <c r="A9328" t="s">
        <v>25433</v>
      </c>
      <c r="B9328" t="s">
        <v>22</v>
      </c>
      <c r="C9328" s="3">
        <v>43025.410833333335</v>
      </c>
      <c r="D9328" s="3">
        <v>43025.427106481482</v>
      </c>
      <c r="E9328" s="4">
        <v>43025</v>
      </c>
      <c r="F9328">
        <v>51.973133333333301</v>
      </c>
      <c r="G9328" t="s">
        <v>25434</v>
      </c>
      <c r="H9328">
        <v>105.355433333333</v>
      </c>
      <c r="I9328" t="s">
        <v>25435</v>
      </c>
      <c r="J9328" t="s">
        <v>25436</v>
      </c>
      <c r="K9328" s="1" t="str">
        <f t="shared" si="146"/>
        <v>seepStupa1017</v>
      </c>
      <c r="L9328" s="5" t="s">
        <v>25437</v>
      </c>
      <c r="M9328">
        <v>512.08000000000004</v>
      </c>
      <c r="N9328">
        <v>7.9501999999999997</v>
      </c>
      <c r="O9328" t="s">
        <v>27</v>
      </c>
      <c r="P9328" t="s">
        <v>28</v>
      </c>
      <c r="Q9328">
        <v>0</v>
      </c>
      <c r="R9328">
        <v>1134</v>
      </c>
      <c r="S9328">
        <v>1</v>
      </c>
      <c r="T9328">
        <v>1134</v>
      </c>
      <c r="U9328" t="s">
        <v>29</v>
      </c>
    </row>
    <row r="9329" spans="1:21" x14ac:dyDescent="0.25">
      <c r="A9329" t="s">
        <v>25438</v>
      </c>
      <c r="B9329" t="s">
        <v>22</v>
      </c>
      <c r="C9329" s="3">
        <v>43025.410833333335</v>
      </c>
      <c r="D9329" s="3">
        <v>43025.427106481482</v>
      </c>
      <c r="F9329">
        <v>51.973133333333301</v>
      </c>
      <c r="G9329" t="s">
        <v>25434</v>
      </c>
      <c r="H9329">
        <v>105.355433333333</v>
      </c>
      <c r="I9329" t="s">
        <v>25435</v>
      </c>
      <c r="J9329" t="s">
        <v>25436</v>
      </c>
      <c r="K9329" s="1" t="str">
        <f t="shared" si="146"/>
        <v>seepStupa1017f</v>
      </c>
      <c r="L9329" s="5" t="s">
        <v>25437</v>
      </c>
      <c r="M9329">
        <v>512.08000000000004</v>
      </c>
      <c r="N9329">
        <v>7.9501999999999997</v>
      </c>
      <c r="O9329" t="s">
        <v>27</v>
      </c>
      <c r="P9329" t="s">
        <v>28</v>
      </c>
      <c r="Q9329">
        <v>0</v>
      </c>
      <c r="R9329">
        <v>1134</v>
      </c>
      <c r="S9329">
        <v>294</v>
      </c>
      <c r="T9329">
        <v>1427</v>
      </c>
      <c r="U9329" t="s">
        <v>29</v>
      </c>
    </row>
    <row r="9330" spans="1:21" x14ac:dyDescent="0.25">
      <c r="A9330" t="s">
        <v>25454</v>
      </c>
      <c r="B9330" t="s">
        <v>22</v>
      </c>
      <c r="C9330" s="3">
        <v>43022.665983796294</v>
      </c>
      <c r="D9330" s="3">
        <v>43022.694479166668</v>
      </c>
      <c r="E9330" s="4">
        <v>43022</v>
      </c>
      <c r="F9330">
        <v>52.931350000000002</v>
      </c>
      <c r="G9330" t="s">
        <v>25455</v>
      </c>
      <c r="H9330">
        <v>106.866133333333</v>
      </c>
      <c r="I9330" t="s">
        <v>25456</v>
      </c>
      <c r="J9330" t="s">
        <v>25457</v>
      </c>
      <c r="K9330" s="1" t="str">
        <f t="shared" si="146"/>
        <v>seepVorota1014</v>
      </c>
      <c r="L9330" s="5" t="s">
        <v>25458</v>
      </c>
      <c r="M9330">
        <v>1157.48</v>
      </c>
      <c r="N9330">
        <v>8.2112999999999996</v>
      </c>
      <c r="O9330" t="s">
        <v>27</v>
      </c>
      <c r="P9330" t="s">
        <v>28</v>
      </c>
      <c r="Q9330">
        <v>0</v>
      </c>
      <c r="R9330">
        <v>2409</v>
      </c>
      <c r="S9330">
        <v>0</v>
      </c>
      <c r="T9330">
        <v>2408</v>
      </c>
      <c r="U9330" t="s">
        <v>29</v>
      </c>
    </row>
    <row r="9331" spans="1:21" x14ac:dyDescent="0.25">
      <c r="A9331" t="s">
        <v>25459</v>
      </c>
      <c r="B9331" t="s">
        <v>22</v>
      </c>
      <c r="C9331" s="3">
        <v>43022.665983796294</v>
      </c>
      <c r="D9331" s="3">
        <v>43022.694479166668</v>
      </c>
      <c r="E9331" t="s">
        <v>16455</v>
      </c>
      <c r="F9331">
        <v>52.931350000000002</v>
      </c>
      <c r="G9331" t="s">
        <v>25455</v>
      </c>
      <c r="H9331">
        <v>106.866133333333</v>
      </c>
      <c r="I9331" t="s">
        <v>25456</v>
      </c>
      <c r="J9331" t="s">
        <v>25457</v>
      </c>
      <c r="K9331" s="1" t="str">
        <f t="shared" si="146"/>
        <v>seepVorota1014_o2-1</v>
      </c>
      <c r="L9331" s="5" t="s">
        <v>25458</v>
      </c>
      <c r="M9331">
        <v>1157.48</v>
      </c>
      <c r="N9331">
        <v>8.2112999999999996</v>
      </c>
      <c r="O9331" t="s">
        <v>27</v>
      </c>
      <c r="P9331" t="s">
        <v>28</v>
      </c>
      <c r="Q9331">
        <v>0</v>
      </c>
      <c r="R9331">
        <v>2409</v>
      </c>
      <c r="S9331">
        <v>0</v>
      </c>
      <c r="T9331">
        <v>2408</v>
      </c>
      <c r="U9331" t="s">
        <v>29</v>
      </c>
    </row>
    <row r="9332" spans="1:21" x14ac:dyDescent="0.25">
      <c r="A9332" t="s">
        <v>30662</v>
      </c>
      <c r="B9332" t="s">
        <v>859</v>
      </c>
      <c r="C9332" s="3">
        <v>42926.152048611111</v>
      </c>
      <c r="D9332" t="s">
        <v>30661</v>
      </c>
      <c r="E9332" s="4">
        <v>43015</v>
      </c>
      <c r="F9332" s="1">
        <v>51.701749999999997</v>
      </c>
      <c r="G9332" t="s">
        <v>27</v>
      </c>
      <c r="H9332" s="1">
        <v>105.0147</v>
      </c>
      <c r="I9332" t="s">
        <v>27</v>
      </c>
      <c r="J9332" t="s">
        <v>21082</v>
      </c>
      <c r="K9332" s="1" t="str">
        <f t="shared" si="146"/>
        <v>mlt1007</v>
      </c>
      <c r="L9332" s="5" t="s">
        <v>20726</v>
      </c>
      <c r="M9332">
        <v>476.024</v>
      </c>
      <c r="N9332">
        <v>9.0542999999999996</v>
      </c>
      <c r="O9332" t="s">
        <v>27</v>
      </c>
      <c r="P9332" t="s">
        <v>863</v>
      </c>
      <c r="Q9332">
        <v>0</v>
      </c>
      <c r="R9332">
        <v>1338</v>
      </c>
      <c r="S9332">
        <v>20</v>
      </c>
      <c r="T9332">
        <v>1357</v>
      </c>
      <c r="U9332" t="s">
        <v>29</v>
      </c>
    </row>
    <row r="9333" spans="1:21" x14ac:dyDescent="0.25">
      <c r="A9333" t="s">
        <v>33242</v>
      </c>
      <c r="B9333" t="s">
        <v>859</v>
      </c>
      <c r="C9333" s="3">
        <v>42918.234386574077</v>
      </c>
      <c r="D9333" t="s">
        <v>33243</v>
      </c>
      <c r="E9333" s="4">
        <v>42918</v>
      </c>
      <c r="F9333" s="1">
        <v>54.450566666666667</v>
      </c>
      <c r="G9333" t="s">
        <v>27</v>
      </c>
      <c r="H9333" s="1">
        <v>109.06876666666666</v>
      </c>
      <c r="I9333" t="s">
        <v>27</v>
      </c>
      <c r="J9333" t="s">
        <v>33193</v>
      </c>
      <c r="K9333" s="1" t="str">
        <f t="shared" si="146"/>
        <v>mED0702</v>
      </c>
      <c r="L9333" s="5" t="s">
        <v>18056</v>
      </c>
      <c r="M9333">
        <v>861.11699999999996</v>
      </c>
      <c r="N9333">
        <v>3.7399</v>
      </c>
      <c r="O9333">
        <v>0.29426238733544202</v>
      </c>
      <c r="P9333" t="s">
        <v>863</v>
      </c>
      <c r="Q9333">
        <v>354</v>
      </c>
      <c r="R9333">
        <v>1865</v>
      </c>
      <c r="S9333">
        <v>4</v>
      </c>
      <c r="T9333">
        <v>1868</v>
      </c>
      <c r="U9333" t="s">
        <v>29</v>
      </c>
    </row>
    <row r="9334" spans="1:21" x14ac:dyDescent="0.25">
      <c r="A9334" t="s">
        <v>30660</v>
      </c>
      <c r="B9334" t="s">
        <v>859</v>
      </c>
      <c r="C9334" s="3">
        <v>42926.152048611111</v>
      </c>
      <c r="D9334" t="s">
        <v>30661</v>
      </c>
      <c r="E9334" s="4">
        <v>43015</v>
      </c>
      <c r="F9334" s="1">
        <v>51.701749999999997</v>
      </c>
      <c r="G9334" t="s">
        <v>27</v>
      </c>
      <c r="H9334" s="1">
        <v>105.0147</v>
      </c>
      <c r="I9334" t="s">
        <v>27</v>
      </c>
      <c r="J9334" t="s">
        <v>21082</v>
      </c>
      <c r="K9334" s="1" t="str">
        <f t="shared" si="146"/>
        <v>mlt1007</v>
      </c>
      <c r="L9334" s="5" t="s">
        <v>20726</v>
      </c>
      <c r="M9334">
        <v>476.024</v>
      </c>
      <c r="N9334">
        <v>9.0542999999999996</v>
      </c>
      <c r="O9334" t="s">
        <v>27</v>
      </c>
      <c r="P9334" t="s">
        <v>863</v>
      </c>
      <c r="Q9334">
        <v>0</v>
      </c>
      <c r="R9334">
        <v>1338</v>
      </c>
      <c r="S9334">
        <v>20</v>
      </c>
      <c r="T9334">
        <v>1357</v>
      </c>
      <c r="U9334" t="s">
        <v>29</v>
      </c>
    </row>
    <row r="9335" spans="1:21" x14ac:dyDescent="0.25">
      <c r="A9335" t="s">
        <v>34322</v>
      </c>
      <c r="B9335" t="s">
        <v>22</v>
      </c>
      <c r="C9335" s="3">
        <v>42793.695451388892</v>
      </c>
      <c r="D9335" s="3">
        <v>42793.733969907407</v>
      </c>
      <c r="E9335" s="4">
        <v>42793</v>
      </c>
      <c r="F9335" s="1">
        <v>51.812033333333332</v>
      </c>
      <c r="G9335" t="s">
        <v>27</v>
      </c>
      <c r="H9335" s="1">
        <v>105.13655</v>
      </c>
      <c r="I9335" t="s">
        <v>27</v>
      </c>
      <c r="J9335" t="s">
        <v>14745</v>
      </c>
      <c r="K9335" s="1" t="str">
        <f t="shared" si="146"/>
        <v>11kBKot0227</v>
      </c>
      <c r="L9335" s="5" t="s">
        <v>34323</v>
      </c>
      <c r="M9335">
        <v>1419.856</v>
      </c>
      <c r="N9335">
        <v>0.50209999999999999</v>
      </c>
      <c r="O9335">
        <v>3.4653951571777202</v>
      </c>
      <c r="P9335" t="s">
        <v>28</v>
      </c>
      <c r="Q9335">
        <v>360</v>
      </c>
      <c r="R9335">
        <v>2325</v>
      </c>
      <c r="S9335">
        <v>6</v>
      </c>
      <c r="T9335">
        <v>2330</v>
      </c>
      <c r="U9335" t="s">
        <v>29</v>
      </c>
    </row>
    <row r="9336" spans="1:21" x14ac:dyDescent="0.25">
      <c r="A9336" t="s">
        <v>34324</v>
      </c>
      <c r="B9336" t="s">
        <v>22</v>
      </c>
      <c r="C9336" s="3">
        <v>42811.73537037037</v>
      </c>
      <c r="D9336" s="3">
        <v>42811.772141203706</v>
      </c>
      <c r="E9336" s="4">
        <v>42811</v>
      </c>
      <c r="F9336" s="1">
        <v>51.812033333333332</v>
      </c>
      <c r="G9336" t="s">
        <v>27</v>
      </c>
      <c r="H9336" s="1">
        <v>105.13655</v>
      </c>
      <c r="I9336" t="s">
        <v>27</v>
      </c>
      <c r="J9336" t="s">
        <v>14741</v>
      </c>
      <c r="K9336" s="1" t="str">
        <f t="shared" si="146"/>
        <v>11kBKot0317</v>
      </c>
      <c r="L9336" s="5" t="s">
        <v>34323</v>
      </c>
      <c r="M9336">
        <v>1419.856</v>
      </c>
      <c r="N9336">
        <v>0.44540000000000002</v>
      </c>
      <c r="O9336">
        <v>3.5215203709620599</v>
      </c>
      <c r="P9336" t="s">
        <v>28</v>
      </c>
      <c r="Q9336">
        <v>393</v>
      </c>
      <c r="R9336">
        <v>2561</v>
      </c>
      <c r="S9336">
        <v>4</v>
      </c>
      <c r="T9336">
        <v>2564</v>
      </c>
      <c r="U9336" t="s">
        <v>29</v>
      </c>
    </row>
    <row r="9337" spans="1:21" x14ac:dyDescent="0.25">
      <c r="A9337" t="s">
        <v>34110</v>
      </c>
      <c r="B9337" t="s">
        <v>22</v>
      </c>
      <c r="C9337" s="3">
        <v>42810.658761574072</v>
      </c>
      <c r="D9337" s="3">
        <v>42810.696030092593</v>
      </c>
      <c r="E9337" s="4">
        <v>42810</v>
      </c>
      <c r="F9337" s="1">
        <v>51.747916666666669</v>
      </c>
      <c r="G9337" t="s">
        <v>27</v>
      </c>
      <c r="H9337" s="1">
        <v>104.97015</v>
      </c>
      <c r="I9337" t="s">
        <v>27</v>
      </c>
      <c r="J9337" t="s">
        <v>623</v>
      </c>
      <c r="K9337" s="1" t="str">
        <f t="shared" si="146"/>
        <v>11kLi0316</v>
      </c>
      <c r="L9337" s="5" t="s">
        <v>618</v>
      </c>
      <c r="M9337">
        <v>1408.463</v>
      </c>
      <c r="N9337">
        <v>6.6400000000000001E-2</v>
      </c>
      <c r="O9337">
        <v>3.9010951571777199</v>
      </c>
      <c r="P9337" t="s">
        <v>28</v>
      </c>
      <c r="Q9337">
        <v>352</v>
      </c>
      <c r="R9337">
        <v>2542</v>
      </c>
      <c r="S9337">
        <v>7</v>
      </c>
      <c r="T9337">
        <v>2548</v>
      </c>
      <c r="U9337" t="s">
        <v>29</v>
      </c>
    </row>
    <row r="9338" spans="1:21" x14ac:dyDescent="0.25">
      <c r="A9338" t="s">
        <v>34131</v>
      </c>
      <c r="B9338" t="s">
        <v>22</v>
      </c>
      <c r="C9338" s="3">
        <v>42793.486921296295</v>
      </c>
      <c r="D9338" s="3">
        <v>42793.528657407405</v>
      </c>
      <c r="E9338" s="4">
        <v>42793</v>
      </c>
      <c r="F9338" s="1">
        <v>51.764833333333335</v>
      </c>
      <c r="G9338" t="s">
        <v>27</v>
      </c>
      <c r="H9338" s="1">
        <v>105.17206666666667</v>
      </c>
      <c r="I9338" t="s">
        <v>27</v>
      </c>
      <c r="J9338" t="s">
        <v>14757</v>
      </c>
      <c r="K9338" s="1" t="str">
        <f t="shared" si="146"/>
        <v>17kBKot0227</v>
      </c>
      <c r="L9338" s="5" t="s">
        <v>34132</v>
      </c>
      <c r="M9338">
        <v>1424.8230000000001</v>
      </c>
      <c r="N9338">
        <v>0.38240000000000002</v>
      </c>
      <c r="O9338">
        <v>3.5827998576818501</v>
      </c>
      <c r="P9338" t="s">
        <v>28</v>
      </c>
      <c r="Q9338">
        <v>339</v>
      </c>
      <c r="R9338">
        <v>2319</v>
      </c>
      <c r="S9338">
        <v>5</v>
      </c>
      <c r="T9338">
        <v>2323</v>
      </c>
      <c r="U9338" t="s">
        <v>29</v>
      </c>
    </row>
    <row r="9339" spans="1:21" x14ac:dyDescent="0.25">
      <c r="A9339" t="s">
        <v>34396</v>
      </c>
      <c r="B9339" t="s">
        <v>22</v>
      </c>
      <c r="C9339" s="3">
        <v>42813.564282407409</v>
      </c>
      <c r="D9339" s="3">
        <v>42813.595925925925</v>
      </c>
      <c r="E9339" s="4">
        <v>42813</v>
      </c>
      <c r="F9339" s="1">
        <v>51.87166666666667</v>
      </c>
      <c r="G9339" t="s">
        <v>27</v>
      </c>
      <c r="H9339" s="1">
        <v>105.06925</v>
      </c>
      <c r="I9339" t="s">
        <v>27</v>
      </c>
      <c r="J9339" t="s">
        <v>14709</v>
      </c>
      <c r="K9339" s="1" t="str">
        <f t="shared" si="146"/>
        <v>3kBKot0319</v>
      </c>
      <c r="L9339" s="5" t="s">
        <v>34397</v>
      </c>
      <c r="M9339">
        <v>1257.1199999999999</v>
      </c>
      <c r="N9339">
        <v>0.58250000000000002</v>
      </c>
      <c r="O9339">
        <v>3.3838475334741598</v>
      </c>
      <c r="P9339" t="s">
        <v>28</v>
      </c>
      <c r="Q9339">
        <v>332</v>
      </c>
      <c r="R9339">
        <v>1973</v>
      </c>
      <c r="S9339">
        <v>2</v>
      </c>
      <c r="T9339">
        <v>1974</v>
      </c>
      <c r="U9339" t="s">
        <v>29</v>
      </c>
    </row>
    <row r="9340" spans="1:21" x14ac:dyDescent="0.25">
      <c r="A9340" t="s">
        <v>31047</v>
      </c>
      <c r="B9340" t="s">
        <v>22</v>
      </c>
      <c r="C9340" s="3">
        <v>42788.593726851854</v>
      </c>
      <c r="D9340" s="3">
        <v>42788.626319444447</v>
      </c>
      <c r="E9340" s="4">
        <v>42788</v>
      </c>
      <c r="F9340" s="1">
        <v>51.894633333333331</v>
      </c>
      <c r="G9340" t="s">
        <v>27</v>
      </c>
      <c r="H9340" s="1">
        <v>105.24786666666667</v>
      </c>
      <c r="I9340" t="s">
        <v>27</v>
      </c>
      <c r="J9340" t="s">
        <v>3653</v>
      </c>
      <c r="K9340" s="1" t="str">
        <f t="shared" si="146"/>
        <v>3kKa0222</v>
      </c>
      <c r="L9340" s="5" t="s">
        <v>3654</v>
      </c>
      <c r="M9340">
        <v>1237.836</v>
      </c>
      <c r="N9340">
        <v>0.37640000000000001</v>
      </c>
      <c r="O9340">
        <v>3.5893727211696</v>
      </c>
      <c r="P9340" t="s">
        <v>28</v>
      </c>
      <c r="Q9340">
        <v>282</v>
      </c>
      <c r="R9340">
        <v>1845</v>
      </c>
      <c r="S9340">
        <v>5</v>
      </c>
      <c r="T9340">
        <v>1849</v>
      </c>
      <c r="U9340" t="s">
        <v>29</v>
      </c>
    </row>
    <row r="9341" spans="1:21" x14ac:dyDescent="0.25">
      <c r="A9341" t="s">
        <v>29712</v>
      </c>
      <c r="B9341" t="s">
        <v>22</v>
      </c>
      <c r="C9341" s="3">
        <v>42791.487372685187</v>
      </c>
      <c r="D9341" s="3">
        <v>42791.525208333333</v>
      </c>
      <c r="E9341" s="4">
        <v>42791</v>
      </c>
      <c r="F9341" s="1">
        <v>51.815649999999998</v>
      </c>
      <c r="G9341" t="s">
        <v>27</v>
      </c>
      <c r="H9341" s="1">
        <v>104.90633333333334</v>
      </c>
      <c r="I9341" t="s">
        <v>27</v>
      </c>
      <c r="J9341" t="s">
        <v>4082</v>
      </c>
      <c r="K9341" s="1" t="str">
        <f t="shared" si="146"/>
        <v>3kLi0225</v>
      </c>
      <c r="L9341" s="5" t="s">
        <v>4102</v>
      </c>
      <c r="M9341">
        <v>1397.3610000000001</v>
      </c>
      <c r="N9341">
        <v>5.3999999999999999E-2</v>
      </c>
      <c r="O9341">
        <v>3.9129203709620599</v>
      </c>
      <c r="P9341" t="s">
        <v>28</v>
      </c>
      <c r="Q9341">
        <v>429</v>
      </c>
      <c r="R9341">
        <v>2327</v>
      </c>
      <c r="S9341">
        <v>1</v>
      </c>
      <c r="T9341">
        <v>2327</v>
      </c>
      <c r="U9341" t="s">
        <v>29</v>
      </c>
    </row>
    <row r="9342" spans="1:21" x14ac:dyDescent="0.25">
      <c r="A9342" t="s">
        <v>29713</v>
      </c>
      <c r="B9342" t="s">
        <v>22</v>
      </c>
      <c r="C9342" s="3">
        <v>42810.529791666668</v>
      </c>
      <c r="D9342" s="3">
        <v>42810.566469907404</v>
      </c>
      <c r="E9342" s="4">
        <v>42810</v>
      </c>
      <c r="F9342" s="1">
        <v>51.815649999999998</v>
      </c>
      <c r="G9342" t="s">
        <v>27</v>
      </c>
      <c r="H9342" s="1">
        <v>104.90633333333334</v>
      </c>
      <c r="I9342" t="s">
        <v>27</v>
      </c>
      <c r="J9342" t="s">
        <v>4082</v>
      </c>
      <c r="K9342" s="1" t="str">
        <f t="shared" si="146"/>
        <v>3kLi0316</v>
      </c>
      <c r="L9342" s="5" t="s">
        <v>4102</v>
      </c>
      <c r="M9342">
        <v>1397.069</v>
      </c>
      <c r="N9342">
        <v>0.59250000000000003</v>
      </c>
      <c r="O9342">
        <v>3.3704043498309399</v>
      </c>
      <c r="P9342" t="s">
        <v>28</v>
      </c>
      <c r="Q9342">
        <v>318</v>
      </c>
      <c r="R9342">
        <v>2324</v>
      </c>
      <c r="S9342">
        <v>5</v>
      </c>
      <c r="T9342">
        <v>2328</v>
      </c>
      <c r="U9342" t="s">
        <v>29</v>
      </c>
    </row>
    <row r="9343" spans="1:21" x14ac:dyDescent="0.25">
      <c r="A9343" t="s">
        <v>29714</v>
      </c>
      <c r="B9343" t="s">
        <v>22</v>
      </c>
      <c r="C9343" s="3">
        <v>42818.739016203705</v>
      </c>
      <c r="D9343" s="3">
        <v>42818.775995370372</v>
      </c>
      <c r="E9343" s="4">
        <v>42818</v>
      </c>
      <c r="F9343" s="1">
        <v>51.815649999999998</v>
      </c>
      <c r="G9343" t="s">
        <v>27</v>
      </c>
      <c r="H9343" s="1">
        <v>104.90633333333334</v>
      </c>
      <c r="I9343" t="s">
        <v>27</v>
      </c>
      <c r="J9343" t="s">
        <v>4082</v>
      </c>
      <c r="K9343" s="1" t="str">
        <f t="shared" si="146"/>
        <v>3kLi0324</v>
      </c>
      <c r="L9343" s="5" t="s">
        <v>4102</v>
      </c>
      <c r="M9343">
        <v>1395.6079999999999</v>
      </c>
      <c r="N9343">
        <v>6.1600000000000002E-2</v>
      </c>
      <c r="O9343">
        <v>3.9047475334741599</v>
      </c>
      <c r="P9343" t="s">
        <v>28</v>
      </c>
      <c r="Q9343">
        <v>319</v>
      </c>
      <c r="R9343">
        <v>2511</v>
      </c>
      <c r="S9343">
        <v>7</v>
      </c>
      <c r="T9343">
        <v>2517</v>
      </c>
      <c r="U9343" t="s">
        <v>29</v>
      </c>
    </row>
    <row r="9344" spans="1:21" x14ac:dyDescent="0.25">
      <c r="A9344" t="s">
        <v>28895</v>
      </c>
      <c r="B9344" t="s">
        <v>22</v>
      </c>
      <c r="C9344" s="3">
        <v>42797.457766203705</v>
      </c>
      <c r="D9344" s="3">
        <v>42797.495706018519</v>
      </c>
      <c r="E9344" s="4">
        <v>42797</v>
      </c>
      <c r="F9344" s="1">
        <v>51.758400000000002</v>
      </c>
      <c r="G9344" t="s">
        <v>27</v>
      </c>
      <c r="H9344" s="1">
        <v>104.21866666666666</v>
      </c>
      <c r="I9344" t="s">
        <v>27</v>
      </c>
      <c r="J9344" t="s">
        <v>4375</v>
      </c>
      <c r="K9344" s="1" t="str">
        <f t="shared" si="146"/>
        <v>3kMa0303</v>
      </c>
      <c r="L9344" s="5" t="s">
        <v>4376</v>
      </c>
      <c r="M9344">
        <v>1338.93</v>
      </c>
      <c r="N9344">
        <v>0.17749999999999999</v>
      </c>
      <c r="O9344">
        <v>3.7871250192883901</v>
      </c>
      <c r="P9344" t="s">
        <v>28</v>
      </c>
      <c r="Q9344">
        <v>257</v>
      </c>
      <c r="R9344">
        <v>2126</v>
      </c>
      <c r="S9344">
        <v>7</v>
      </c>
      <c r="T9344">
        <v>2132</v>
      </c>
      <c r="U9344" t="s">
        <v>29</v>
      </c>
    </row>
    <row r="9345" spans="1:21" x14ac:dyDescent="0.25">
      <c r="A9345" t="s">
        <v>30883</v>
      </c>
      <c r="B9345" t="s">
        <v>22</v>
      </c>
      <c r="C9345" s="3">
        <v>42791.787673611114</v>
      </c>
      <c r="D9345" s="3">
        <v>42791.815775462965</v>
      </c>
      <c r="E9345" s="4">
        <v>42791</v>
      </c>
      <c r="F9345" s="1">
        <v>51.591000000000001</v>
      </c>
      <c r="G9345" t="s">
        <v>27</v>
      </c>
      <c r="H9345" s="1">
        <v>105.11271666666667</v>
      </c>
      <c r="I9345" t="s">
        <v>27</v>
      </c>
      <c r="J9345" t="s">
        <v>5419</v>
      </c>
      <c r="K9345" s="1" t="str">
        <f t="shared" si="146"/>
        <v>3kTa0225</v>
      </c>
      <c r="L9345" s="5" t="s">
        <v>5908</v>
      </c>
      <c r="M9345">
        <v>630.49099999999999</v>
      </c>
      <c r="N9345">
        <v>2.52E-2</v>
      </c>
      <c r="O9345">
        <v>3.9445902483185602</v>
      </c>
      <c r="P9345" t="s">
        <v>28</v>
      </c>
      <c r="Q9345">
        <v>241</v>
      </c>
      <c r="R9345">
        <v>913</v>
      </c>
      <c r="S9345">
        <v>1</v>
      </c>
      <c r="T9345">
        <v>913</v>
      </c>
      <c r="U9345" t="s">
        <v>29</v>
      </c>
    </row>
    <row r="9346" spans="1:21" x14ac:dyDescent="0.25">
      <c r="A9346" t="s">
        <v>30884</v>
      </c>
      <c r="B9346" t="s">
        <v>22</v>
      </c>
      <c r="C9346" s="3">
        <v>42791.787673611114</v>
      </c>
      <c r="D9346" s="3">
        <v>42791.810624999998</v>
      </c>
      <c r="F9346" s="1">
        <v>51.591000000000001</v>
      </c>
      <c r="G9346" t="s">
        <v>27</v>
      </c>
      <c r="H9346" s="1">
        <v>105.11271666666667</v>
      </c>
      <c r="I9346" t="s">
        <v>27</v>
      </c>
      <c r="J9346" t="s">
        <v>5419</v>
      </c>
      <c r="K9346" s="1" t="str">
        <f t="shared" si="146"/>
        <v>3kTa0225_</v>
      </c>
      <c r="L9346" s="5" t="s">
        <v>5908</v>
      </c>
      <c r="M9346">
        <v>630.49099999999999</v>
      </c>
      <c r="N9346">
        <v>0.50590000000000002</v>
      </c>
      <c r="O9346">
        <v>3.4615951571777202</v>
      </c>
      <c r="P9346" t="s">
        <v>28</v>
      </c>
      <c r="Q9346">
        <v>223</v>
      </c>
      <c r="R9346">
        <v>895</v>
      </c>
      <c r="S9346">
        <v>764</v>
      </c>
      <c r="T9346">
        <v>1658</v>
      </c>
      <c r="U9346" t="s">
        <v>29</v>
      </c>
    </row>
    <row r="9347" spans="1:21" x14ac:dyDescent="0.25">
      <c r="A9347" t="s">
        <v>34123</v>
      </c>
      <c r="B9347" t="s">
        <v>22</v>
      </c>
      <c r="C9347" s="3">
        <v>42795.669490740744</v>
      </c>
      <c r="D9347" s="3">
        <v>42795.707824074074</v>
      </c>
      <c r="E9347" s="4">
        <v>42795</v>
      </c>
      <c r="F9347" s="1">
        <v>51.764083333333332</v>
      </c>
      <c r="G9347" t="s">
        <v>27</v>
      </c>
      <c r="H9347" s="1">
        <v>104.62988333333334</v>
      </c>
      <c r="I9347" t="s">
        <v>27</v>
      </c>
      <c r="J9347" t="s">
        <v>6408</v>
      </c>
      <c r="K9347" s="1" t="str">
        <f t="shared" si="146"/>
        <v>3kTol0301</v>
      </c>
      <c r="L9347" s="5" t="s">
        <v>6414</v>
      </c>
      <c r="M9347">
        <v>1380.124</v>
      </c>
      <c r="N9347">
        <v>5.6000000000000001E-2</v>
      </c>
      <c r="O9347">
        <v>3.9097727211695998</v>
      </c>
      <c r="P9347" t="s">
        <v>28</v>
      </c>
      <c r="Q9347">
        <v>365</v>
      </c>
      <c r="R9347">
        <v>2311</v>
      </c>
      <c r="S9347">
        <v>5</v>
      </c>
      <c r="T9347">
        <v>2315</v>
      </c>
      <c r="U9347" t="s">
        <v>29</v>
      </c>
    </row>
    <row r="9348" spans="1:21" x14ac:dyDescent="0.25">
      <c r="A9348" t="s">
        <v>34365</v>
      </c>
      <c r="B9348" t="s">
        <v>22</v>
      </c>
      <c r="C9348" s="3">
        <v>42811.797442129631</v>
      </c>
      <c r="D9348" s="3">
        <v>42811.832395833335</v>
      </c>
      <c r="E9348" s="4">
        <v>42811</v>
      </c>
      <c r="F9348" s="1">
        <v>51.861116666666668</v>
      </c>
      <c r="G9348" t="s">
        <v>27</v>
      </c>
      <c r="H9348" s="1">
        <v>105.09763333333333</v>
      </c>
      <c r="I9348" t="s">
        <v>27</v>
      </c>
      <c r="J9348" t="s">
        <v>7429</v>
      </c>
      <c r="K9348" s="1" t="str">
        <f t="shared" si="146"/>
        <v>5kBKot0317</v>
      </c>
      <c r="L9348" s="5" t="s">
        <v>7430</v>
      </c>
      <c r="M9348">
        <v>1405.249</v>
      </c>
      <c r="N9348">
        <v>0.26569999999999999</v>
      </c>
      <c r="O9348">
        <v>3.7017951571777199</v>
      </c>
      <c r="P9348" t="s">
        <v>28</v>
      </c>
      <c r="Q9348">
        <v>381</v>
      </c>
      <c r="R9348">
        <v>2536</v>
      </c>
      <c r="S9348">
        <v>2</v>
      </c>
      <c r="T9348">
        <v>2537</v>
      </c>
      <c r="U9348" t="s">
        <v>29</v>
      </c>
    </row>
    <row r="9349" spans="1:21" x14ac:dyDescent="0.25">
      <c r="A9349" t="s">
        <v>34366</v>
      </c>
      <c r="B9349" t="s">
        <v>22</v>
      </c>
      <c r="C9349" s="3">
        <v>42813.636574074073</v>
      </c>
      <c r="D9349" s="3">
        <v>42813.669988425929</v>
      </c>
      <c r="E9349" s="4">
        <v>42813</v>
      </c>
      <c r="F9349" s="1">
        <v>51.861116666666668</v>
      </c>
      <c r="G9349" t="s">
        <v>27</v>
      </c>
      <c r="H9349" s="1">
        <v>105.09763333333333</v>
      </c>
      <c r="I9349" t="s">
        <v>27</v>
      </c>
      <c r="J9349" t="s">
        <v>7429</v>
      </c>
      <c r="K9349" s="1" t="str">
        <f t="shared" si="146"/>
        <v>5kBKot0319</v>
      </c>
      <c r="L9349" s="5" t="s">
        <v>7430</v>
      </c>
      <c r="M9349">
        <v>1403.788</v>
      </c>
      <c r="N9349">
        <v>0.5524</v>
      </c>
      <c r="O9349">
        <v>3.4150951571777202</v>
      </c>
      <c r="P9349" t="s">
        <v>28</v>
      </c>
      <c r="Q9349">
        <v>293</v>
      </c>
      <c r="R9349">
        <v>2311</v>
      </c>
      <c r="S9349">
        <v>5</v>
      </c>
      <c r="T9349">
        <v>2315</v>
      </c>
      <c r="U9349" t="s">
        <v>29</v>
      </c>
    </row>
    <row r="9350" spans="1:21" x14ac:dyDescent="0.25">
      <c r="A9350" t="s">
        <v>29020</v>
      </c>
      <c r="B9350" t="s">
        <v>22</v>
      </c>
      <c r="C9350" s="3">
        <v>42798.645196759258</v>
      </c>
      <c r="D9350" s="3">
        <v>42798.677708333336</v>
      </c>
      <c r="E9350" s="4">
        <v>42798</v>
      </c>
      <c r="F9350" s="1">
        <v>51.740783333333333</v>
      </c>
      <c r="G9350" t="s">
        <v>27</v>
      </c>
      <c r="H9350" s="1">
        <v>104.22011666666667</v>
      </c>
      <c r="I9350" t="s">
        <v>27</v>
      </c>
      <c r="J9350" t="s">
        <v>7761</v>
      </c>
      <c r="K9350" s="1" t="str">
        <f t="shared" si="146"/>
        <v>5kMa0304</v>
      </c>
      <c r="L9350" s="5" t="s">
        <v>7757</v>
      </c>
      <c r="M9350">
        <v>1341.2670000000001</v>
      </c>
      <c r="N9350">
        <v>4.2000000000000003E-2</v>
      </c>
      <c r="O9350">
        <v>3.92582037096206</v>
      </c>
      <c r="P9350" t="s">
        <v>28</v>
      </c>
      <c r="Q9350">
        <v>353</v>
      </c>
      <c r="R9350">
        <v>2163</v>
      </c>
      <c r="S9350">
        <v>0</v>
      </c>
      <c r="T9350">
        <v>2162</v>
      </c>
      <c r="U9350" t="s">
        <v>29</v>
      </c>
    </row>
    <row r="9351" spans="1:21" x14ac:dyDescent="0.25">
      <c r="A9351" t="s">
        <v>30933</v>
      </c>
      <c r="B9351" t="s">
        <v>22</v>
      </c>
      <c r="C9351" s="3">
        <v>42793.629733796297</v>
      </c>
      <c r="D9351" s="3">
        <v>42793.668854166666</v>
      </c>
      <c r="E9351" s="4">
        <v>42793</v>
      </c>
      <c r="F9351" s="1">
        <v>51.843266666666665</v>
      </c>
      <c r="G9351" t="s">
        <v>27</v>
      </c>
      <c r="H9351" s="1">
        <v>105.12011666666666</v>
      </c>
      <c r="I9351" t="s">
        <v>27</v>
      </c>
      <c r="J9351" t="s">
        <v>9090</v>
      </c>
      <c r="K9351" s="1" t="str">
        <f t="shared" si="146"/>
        <v>7kBKot0227</v>
      </c>
      <c r="L9351" s="5" t="s">
        <v>9034</v>
      </c>
      <c r="M9351">
        <v>1417.8109999999999</v>
      </c>
      <c r="N9351">
        <v>0.1804</v>
      </c>
      <c r="O9351">
        <v>3.7876679686657502</v>
      </c>
      <c r="P9351" t="s">
        <v>28</v>
      </c>
      <c r="Q9351">
        <v>338</v>
      </c>
      <c r="R9351">
        <v>2298</v>
      </c>
      <c r="S9351">
        <v>1</v>
      </c>
      <c r="T9351">
        <v>2298</v>
      </c>
      <c r="U9351" t="s">
        <v>29</v>
      </c>
    </row>
    <row r="9352" spans="1:21" x14ac:dyDescent="0.25">
      <c r="A9352" t="s">
        <v>30934</v>
      </c>
      <c r="B9352" t="s">
        <v>22</v>
      </c>
      <c r="C9352" s="3">
        <v>42811.581875000003</v>
      </c>
      <c r="D9352" s="3">
        <v>42811.626701388886</v>
      </c>
      <c r="E9352" s="4">
        <v>42811</v>
      </c>
      <c r="F9352" s="1">
        <v>51.843266666666665</v>
      </c>
      <c r="G9352" t="s">
        <v>27</v>
      </c>
      <c r="H9352" s="1">
        <v>105.12011666666666</v>
      </c>
      <c r="I9352" t="s">
        <v>27</v>
      </c>
      <c r="J9352" t="s">
        <v>9006</v>
      </c>
      <c r="K9352" s="1" t="str">
        <f t="shared" si="146"/>
        <v>7kBKot0317</v>
      </c>
      <c r="L9352" s="5" t="s">
        <v>9034</v>
      </c>
      <c r="M9352">
        <v>1418.396</v>
      </c>
      <c r="N9352">
        <v>8.0299999999999996E-2</v>
      </c>
      <c r="O9352">
        <v>3.8848998576818499</v>
      </c>
      <c r="P9352" t="s">
        <v>28</v>
      </c>
      <c r="Q9352">
        <v>371</v>
      </c>
      <c r="R9352">
        <v>2525</v>
      </c>
      <c r="S9352">
        <v>2</v>
      </c>
      <c r="T9352">
        <v>2526</v>
      </c>
      <c r="U9352" t="s">
        <v>29</v>
      </c>
    </row>
    <row r="9353" spans="1:21" x14ac:dyDescent="0.25">
      <c r="A9353" t="s">
        <v>30935</v>
      </c>
      <c r="B9353" t="s">
        <v>22</v>
      </c>
      <c r="C9353" s="3">
        <v>42812.743078703701</v>
      </c>
      <c r="D9353" s="3">
        <v>42812.778912037036</v>
      </c>
      <c r="E9353" s="4">
        <v>42812</v>
      </c>
      <c r="F9353" s="1">
        <v>51.843266666666665</v>
      </c>
      <c r="G9353" t="s">
        <v>27</v>
      </c>
      <c r="H9353" s="1">
        <v>105.12011666666666</v>
      </c>
      <c r="I9353" t="s">
        <v>27</v>
      </c>
      <c r="J9353" t="s">
        <v>9006</v>
      </c>
      <c r="K9353" s="1" t="str">
        <f t="shared" si="146"/>
        <v>7kBKot0318</v>
      </c>
      <c r="L9353" s="5" t="s">
        <v>9034</v>
      </c>
      <c r="M9353">
        <v>1418.98</v>
      </c>
      <c r="N9353">
        <v>0.1111</v>
      </c>
      <c r="O9353">
        <v>3.8552475334741598</v>
      </c>
      <c r="P9353" t="s">
        <v>28</v>
      </c>
      <c r="Q9353">
        <v>327</v>
      </c>
      <c r="R9353">
        <v>2272</v>
      </c>
      <c r="S9353">
        <v>3</v>
      </c>
      <c r="T9353">
        <v>2274</v>
      </c>
      <c r="U9353" t="s">
        <v>29</v>
      </c>
    </row>
    <row r="9354" spans="1:21" x14ac:dyDescent="0.25">
      <c r="A9354" t="s">
        <v>30936</v>
      </c>
      <c r="B9354" t="s">
        <v>22</v>
      </c>
      <c r="C9354" s="3">
        <v>42815.726539351854</v>
      </c>
      <c r="D9354" s="3">
        <v>42815.760740740741</v>
      </c>
      <c r="E9354" s="4">
        <v>42815</v>
      </c>
      <c r="F9354" s="1">
        <v>51.843266666666665</v>
      </c>
      <c r="G9354" t="s">
        <v>27</v>
      </c>
      <c r="H9354" s="1">
        <v>105.12011666666666</v>
      </c>
      <c r="I9354" t="s">
        <v>27</v>
      </c>
      <c r="J9354" t="s">
        <v>9090</v>
      </c>
      <c r="K9354" s="1" t="str">
        <f t="shared" si="146"/>
        <v>7kBKot0321</v>
      </c>
      <c r="L9354" s="5" t="s">
        <v>9034</v>
      </c>
      <c r="M9354">
        <v>1417.519</v>
      </c>
      <c r="N9354">
        <v>0.59450000000000003</v>
      </c>
      <c r="O9354">
        <v>3.3724203709620602</v>
      </c>
      <c r="P9354" t="s">
        <v>28</v>
      </c>
      <c r="Q9354">
        <v>314</v>
      </c>
      <c r="R9354">
        <v>2547</v>
      </c>
      <c r="S9354">
        <v>5</v>
      </c>
      <c r="T9354">
        <v>2551</v>
      </c>
      <c r="U9354" t="s">
        <v>29</v>
      </c>
    </row>
    <row r="9355" spans="1:21" x14ac:dyDescent="0.25">
      <c r="A9355" t="s">
        <v>30937</v>
      </c>
      <c r="B9355" t="s">
        <v>22</v>
      </c>
      <c r="C9355" s="3">
        <v>42819.741840277777</v>
      </c>
      <c r="D9355" s="3">
        <v>42819.778067129628</v>
      </c>
      <c r="E9355" s="4">
        <v>42819</v>
      </c>
      <c r="F9355" s="1">
        <v>51.843266666666665</v>
      </c>
      <c r="G9355" t="s">
        <v>27</v>
      </c>
      <c r="H9355" s="1">
        <v>105.12011666666666</v>
      </c>
      <c r="I9355" t="s">
        <v>27</v>
      </c>
      <c r="J9355" t="s">
        <v>9006</v>
      </c>
      <c r="K9355" s="1" t="str">
        <f t="shared" si="146"/>
        <v>7kBKot0325</v>
      </c>
      <c r="L9355" s="5" t="s">
        <v>9034</v>
      </c>
      <c r="M9355">
        <v>1416.643</v>
      </c>
      <c r="N9355">
        <v>0.19969999999999999</v>
      </c>
      <c r="O9355">
        <v>3.7660727211695999</v>
      </c>
      <c r="P9355" t="s">
        <v>28</v>
      </c>
      <c r="Q9355">
        <v>303</v>
      </c>
      <c r="R9355">
        <v>2307</v>
      </c>
      <c r="S9355">
        <v>8</v>
      </c>
      <c r="T9355">
        <v>2314</v>
      </c>
      <c r="U9355" t="s">
        <v>29</v>
      </c>
    </row>
    <row r="9356" spans="1:21" x14ac:dyDescent="0.25">
      <c r="A9356" t="s">
        <v>30938</v>
      </c>
      <c r="B9356" t="s">
        <v>22</v>
      </c>
      <c r="C9356" s="3">
        <v>42822.449537037035</v>
      </c>
      <c r="D9356" s="3">
        <v>42822.48238425926</v>
      </c>
      <c r="E9356" s="4">
        <v>42822</v>
      </c>
      <c r="F9356" s="1">
        <v>51.843266666666665</v>
      </c>
      <c r="G9356" t="s">
        <v>27</v>
      </c>
      <c r="H9356" s="1">
        <v>105.12011666666666</v>
      </c>
      <c r="I9356" t="s">
        <v>27</v>
      </c>
      <c r="J9356" t="s">
        <v>9006</v>
      </c>
      <c r="K9356" s="1" t="str">
        <f t="shared" si="146"/>
        <v>7kbkot0328</v>
      </c>
      <c r="L9356" s="5" t="s">
        <v>9039</v>
      </c>
      <c r="M9356">
        <v>1418.396</v>
      </c>
      <c r="N9356">
        <v>0.40479999999999999</v>
      </c>
      <c r="O9356">
        <v>3.5621203709620599</v>
      </c>
      <c r="P9356" t="s">
        <v>28</v>
      </c>
      <c r="Q9356">
        <v>311</v>
      </c>
      <c r="R9356">
        <v>2266</v>
      </c>
      <c r="S9356">
        <v>8</v>
      </c>
      <c r="T9356">
        <v>2273</v>
      </c>
      <c r="U9356" t="s">
        <v>29</v>
      </c>
    </row>
    <row r="9357" spans="1:21" x14ac:dyDescent="0.25">
      <c r="A9357" t="s">
        <v>30939</v>
      </c>
      <c r="B9357" t="s">
        <v>22</v>
      </c>
      <c r="C9357" s="3">
        <v>42822.584155092591</v>
      </c>
      <c r="D9357" s="3">
        <v>42822.687222222223</v>
      </c>
      <c r="E9357" t="s">
        <v>16455</v>
      </c>
      <c r="F9357" s="1">
        <v>51.843266666666665</v>
      </c>
      <c r="G9357" t="s">
        <v>27</v>
      </c>
      <c r="H9357" s="1">
        <v>105.12011666666666</v>
      </c>
      <c r="I9357" t="s">
        <v>27</v>
      </c>
      <c r="J9357" t="s">
        <v>30940</v>
      </c>
      <c r="K9357" s="1" t="str">
        <f t="shared" si="146"/>
        <v>7kbkot0328_2</v>
      </c>
      <c r="L9357" s="5" t="s">
        <v>9039</v>
      </c>
      <c r="M9357">
        <v>1416.643</v>
      </c>
      <c r="N9357">
        <v>0.50729999999999997</v>
      </c>
      <c r="O9357">
        <v>3.4601951571777199</v>
      </c>
      <c r="P9357" t="s">
        <v>28</v>
      </c>
      <c r="Q9357">
        <v>278</v>
      </c>
      <c r="R9357">
        <v>2247</v>
      </c>
      <c r="S9357">
        <v>7</v>
      </c>
      <c r="T9357">
        <v>2253</v>
      </c>
      <c r="U9357" t="s">
        <v>29</v>
      </c>
    </row>
    <row r="9358" spans="1:21" x14ac:dyDescent="0.25">
      <c r="A9358" t="s">
        <v>31142</v>
      </c>
      <c r="B9358" t="s">
        <v>22</v>
      </c>
      <c r="C9358" s="3">
        <v>42788.522349537037</v>
      </c>
      <c r="D9358" s="3">
        <v>42788.55740740741</v>
      </c>
      <c r="E9358" s="4">
        <v>42788</v>
      </c>
      <c r="F9358" s="1">
        <v>51.864283333333333</v>
      </c>
      <c r="G9358" t="s">
        <v>27</v>
      </c>
      <c r="H9358" s="1">
        <v>105.28031666666666</v>
      </c>
      <c r="I9358" t="s">
        <v>27</v>
      </c>
      <c r="J9358" t="s">
        <v>3786</v>
      </c>
      <c r="K9358" s="1" t="str">
        <f t="shared" si="146"/>
        <v>7kKa0222</v>
      </c>
      <c r="L9358" s="5" t="s">
        <v>9839</v>
      </c>
      <c r="M9358">
        <v>1410.8</v>
      </c>
      <c r="N9358">
        <v>0.3921</v>
      </c>
      <c r="O9358">
        <v>3.5787727211695999</v>
      </c>
      <c r="P9358" t="s">
        <v>28</v>
      </c>
      <c r="Q9358">
        <v>278</v>
      </c>
      <c r="R9358">
        <v>2099</v>
      </c>
      <c r="S9358">
        <v>0</v>
      </c>
      <c r="T9358">
        <v>2098</v>
      </c>
      <c r="U9358" t="s">
        <v>29</v>
      </c>
    </row>
    <row r="9359" spans="1:21" x14ac:dyDescent="0.25">
      <c r="A9359" t="s">
        <v>29870</v>
      </c>
      <c r="B9359" t="s">
        <v>22</v>
      </c>
      <c r="C9359" s="3">
        <v>42791.56318287037</v>
      </c>
      <c r="D9359" s="3">
        <v>42791.601284722223</v>
      </c>
      <c r="E9359" s="4">
        <v>42791</v>
      </c>
      <c r="F9359" s="1">
        <v>51.785366666666668</v>
      </c>
      <c r="G9359" t="s">
        <v>27</v>
      </c>
      <c r="H9359" s="1">
        <v>104.93866666666666</v>
      </c>
      <c r="I9359" t="s">
        <v>27</v>
      </c>
      <c r="J9359" t="s">
        <v>10280</v>
      </c>
      <c r="K9359" s="1" t="str">
        <f t="shared" si="146"/>
        <v>7kLi0225</v>
      </c>
      <c r="L9359" s="5" t="s">
        <v>10303</v>
      </c>
      <c r="M9359">
        <v>1405.5409999999999</v>
      </c>
      <c r="N9359">
        <v>0.38379999999999997</v>
      </c>
      <c r="O9359">
        <v>3.5842679686657499</v>
      </c>
      <c r="P9359" t="s">
        <v>28</v>
      </c>
      <c r="Q9359">
        <v>307</v>
      </c>
      <c r="R9359">
        <v>2214</v>
      </c>
      <c r="S9359">
        <v>0</v>
      </c>
      <c r="T9359">
        <v>2213</v>
      </c>
      <c r="U9359" t="s">
        <v>29</v>
      </c>
    </row>
    <row r="9360" spans="1:21" x14ac:dyDescent="0.25">
      <c r="A9360" t="s">
        <v>29871</v>
      </c>
      <c r="B9360" t="s">
        <v>22</v>
      </c>
      <c r="C9360" s="3">
        <v>42810.59815972222</v>
      </c>
      <c r="D9360" s="3">
        <v>42810.633668981478</v>
      </c>
      <c r="E9360" s="4">
        <v>42810</v>
      </c>
      <c r="F9360" s="1">
        <v>51.785366666666668</v>
      </c>
      <c r="G9360" t="s">
        <v>27</v>
      </c>
      <c r="H9360" s="1">
        <v>104.93866666666666</v>
      </c>
      <c r="I9360" t="s">
        <v>27</v>
      </c>
      <c r="J9360" t="s">
        <v>10280</v>
      </c>
      <c r="K9360" s="1" t="str">
        <f t="shared" si="146"/>
        <v>7kLi0316</v>
      </c>
      <c r="L9360" s="5" t="s">
        <v>10303</v>
      </c>
      <c r="M9360">
        <v>1405.5409999999999</v>
      </c>
      <c r="N9360">
        <v>4.5199999999999997E-2</v>
      </c>
      <c r="O9360">
        <v>3.9222951571777198</v>
      </c>
      <c r="P9360" t="s">
        <v>28</v>
      </c>
      <c r="Q9360">
        <v>387</v>
      </c>
      <c r="R9360">
        <v>2264</v>
      </c>
      <c r="S9360">
        <v>2</v>
      </c>
      <c r="T9360">
        <v>2265</v>
      </c>
      <c r="U9360" t="s">
        <v>29</v>
      </c>
    </row>
    <row r="9361" spans="1:21" x14ac:dyDescent="0.25">
      <c r="A9361" t="s">
        <v>29872</v>
      </c>
      <c r="B9361" t="s">
        <v>22</v>
      </c>
      <c r="C9361" s="3">
        <v>42818.79724537037</v>
      </c>
      <c r="D9361" s="3">
        <v>42818.831435185188</v>
      </c>
      <c r="E9361" s="4">
        <v>42818</v>
      </c>
      <c r="F9361" s="1">
        <v>51.785366666666668</v>
      </c>
      <c r="G9361" t="s">
        <v>27</v>
      </c>
      <c r="H9361" s="1">
        <v>104.93866666666666</v>
      </c>
      <c r="I9361" t="s">
        <v>27</v>
      </c>
      <c r="J9361" t="s">
        <v>10280</v>
      </c>
      <c r="K9361" s="1" t="str">
        <f t="shared" si="146"/>
        <v>7kLi0324</v>
      </c>
      <c r="L9361" s="5" t="s">
        <v>10303</v>
      </c>
      <c r="M9361">
        <v>1405.5409999999999</v>
      </c>
      <c r="N9361">
        <v>9.6799999999999997E-2</v>
      </c>
      <c r="O9361">
        <v>3.8706951571777202</v>
      </c>
      <c r="P9361" t="s">
        <v>28</v>
      </c>
      <c r="Q9361">
        <v>364</v>
      </c>
      <c r="R9361">
        <v>2479</v>
      </c>
      <c r="S9361">
        <v>6</v>
      </c>
      <c r="T9361">
        <v>2484</v>
      </c>
      <c r="U9361" t="s">
        <v>29</v>
      </c>
    </row>
    <row r="9362" spans="1:21" x14ac:dyDescent="0.25">
      <c r="A9362" t="s">
        <v>29873</v>
      </c>
      <c r="B9362" t="s">
        <v>22</v>
      </c>
      <c r="C9362" s="3">
        <v>42820.671168981484</v>
      </c>
      <c r="D9362" s="3">
        <v>42820.678379629629</v>
      </c>
      <c r="F9362" s="1">
        <v>51.785366666666668</v>
      </c>
      <c r="G9362" t="s">
        <v>27</v>
      </c>
      <c r="H9362" s="1">
        <v>104.93866666666666</v>
      </c>
      <c r="I9362" t="s">
        <v>27</v>
      </c>
      <c r="J9362" t="s">
        <v>29874</v>
      </c>
      <c r="K9362" s="1" t="str">
        <f t="shared" si="146"/>
        <v>7kli0326-100m</v>
      </c>
      <c r="L9362" s="5" t="s">
        <v>10300</v>
      </c>
      <c r="M9362">
        <v>97.103999999999999</v>
      </c>
      <c r="N9362">
        <v>0.58689999999999998</v>
      </c>
      <c r="O9362">
        <v>3.3771521298007698</v>
      </c>
      <c r="P9362" t="s">
        <v>28</v>
      </c>
      <c r="Q9362">
        <v>0</v>
      </c>
      <c r="R9362">
        <v>189</v>
      </c>
      <c r="S9362">
        <v>8</v>
      </c>
      <c r="T9362">
        <v>196</v>
      </c>
      <c r="U9362" t="s">
        <v>29</v>
      </c>
    </row>
    <row r="9363" spans="1:21" x14ac:dyDescent="0.25">
      <c r="A9363" t="s">
        <v>29875</v>
      </c>
      <c r="B9363" t="s">
        <v>22</v>
      </c>
      <c r="C9363" s="3">
        <v>42820.571597222224</v>
      </c>
      <c r="D9363" s="3">
        <v>42820.609201388892</v>
      </c>
      <c r="F9363" s="1">
        <v>51.785366666666668</v>
      </c>
      <c r="G9363" t="s">
        <v>27</v>
      </c>
      <c r="H9363" s="1">
        <v>104.93866666666666</v>
      </c>
      <c r="I9363" t="s">
        <v>27</v>
      </c>
      <c r="J9363" t="s">
        <v>10280</v>
      </c>
      <c r="K9363" s="1" t="str">
        <f t="shared" si="146"/>
        <v>7kLi0326bad</v>
      </c>
      <c r="L9363" s="5" t="s">
        <v>10303</v>
      </c>
      <c r="M9363">
        <v>1.1599999999999999</v>
      </c>
      <c r="N9363">
        <v>9.7281999999999993</v>
      </c>
      <c r="O9363" t="s">
        <v>27</v>
      </c>
      <c r="P9363" t="s">
        <v>28</v>
      </c>
      <c r="Q9363">
        <v>0</v>
      </c>
      <c r="R9363">
        <v>2</v>
      </c>
      <c r="S9363">
        <v>3</v>
      </c>
      <c r="T9363">
        <v>4</v>
      </c>
      <c r="U9363" t="s">
        <v>29</v>
      </c>
    </row>
    <row r="9364" spans="1:21" x14ac:dyDescent="0.25">
      <c r="A9364" t="s">
        <v>29876</v>
      </c>
      <c r="B9364" t="s">
        <v>22</v>
      </c>
      <c r="C9364" s="3">
        <v>42820.690451388888</v>
      </c>
      <c r="D9364" s="3">
        <v>42820.720578703702</v>
      </c>
      <c r="E9364" t="s">
        <v>16455</v>
      </c>
      <c r="F9364" s="1">
        <v>51.785366666666668</v>
      </c>
      <c r="G9364" t="s">
        <v>27</v>
      </c>
      <c r="H9364" s="1">
        <v>104.93866666666666</v>
      </c>
      <c r="I9364" t="s">
        <v>27</v>
      </c>
      <c r="J9364" t="s">
        <v>10280</v>
      </c>
      <c r="K9364" s="1" t="str">
        <f t="shared" si="146"/>
        <v>7kli0326bad2</v>
      </c>
      <c r="L9364" s="5" t="s">
        <v>10300</v>
      </c>
      <c r="M9364">
        <v>1379.8320000000001</v>
      </c>
      <c r="N9364">
        <v>0.24199999999999999</v>
      </c>
      <c r="O9364">
        <v>3.7249203709620602</v>
      </c>
      <c r="P9364" t="s">
        <v>28</v>
      </c>
      <c r="Q9364">
        <v>322</v>
      </c>
      <c r="R9364">
        <v>2216</v>
      </c>
      <c r="S9364">
        <v>9</v>
      </c>
      <c r="T9364">
        <v>2224</v>
      </c>
      <c r="U9364" t="s">
        <v>29</v>
      </c>
    </row>
    <row r="9365" spans="1:21" x14ac:dyDescent="0.25">
      <c r="A9365" t="s">
        <v>29075</v>
      </c>
      <c r="B9365" t="s">
        <v>22</v>
      </c>
      <c r="C9365" s="3">
        <v>42797.69290509259</v>
      </c>
      <c r="D9365" s="3">
        <v>42797.730231481481</v>
      </c>
      <c r="E9365" s="4">
        <v>42797</v>
      </c>
      <c r="F9365" s="1">
        <v>51.722683333333336</v>
      </c>
      <c r="G9365" t="s">
        <v>27</v>
      </c>
      <c r="H9365" s="1">
        <v>104.2209</v>
      </c>
      <c r="I9365" t="s">
        <v>27</v>
      </c>
      <c r="J9365" t="s">
        <v>10594</v>
      </c>
      <c r="K9365" s="1" t="str">
        <f t="shared" si="146"/>
        <v>7kMa0303</v>
      </c>
      <c r="L9365" s="5" t="s">
        <v>10614</v>
      </c>
      <c r="M9365">
        <v>1341.2670000000001</v>
      </c>
      <c r="N9365">
        <v>0.1095</v>
      </c>
      <c r="O9365">
        <v>3.85799515717772</v>
      </c>
      <c r="P9365" t="s">
        <v>28</v>
      </c>
      <c r="Q9365">
        <v>321</v>
      </c>
      <c r="R9365">
        <v>2100</v>
      </c>
      <c r="S9365">
        <v>2</v>
      </c>
      <c r="T9365">
        <v>2101</v>
      </c>
      <c r="U9365" t="s">
        <v>29</v>
      </c>
    </row>
    <row r="9366" spans="1:21" x14ac:dyDescent="0.25">
      <c r="A9366" t="s">
        <v>31415</v>
      </c>
      <c r="B9366" t="s">
        <v>22</v>
      </c>
      <c r="C9366" s="3">
        <v>42788.758055555554</v>
      </c>
      <c r="D9366" s="3">
        <v>42788.793900462966</v>
      </c>
      <c r="E9366" s="4">
        <v>42788</v>
      </c>
      <c r="F9366" s="1">
        <v>51.694233333333337</v>
      </c>
      <c r="G9366" t="s">
        <v>27</v>
      </c>
      <c r="H9366" s="1">
        <v>105.4678</v>
      </c>
      <c r="I9366" t="s">
        <v>27</v>
      </c>
      <c r="J9366" t="s">
        <v>9987</v>
      </c>
      <c r="K9366" s="1" t="str">
        <f t="shared" si="146"/>
        <v>7kMi0222</v>
      </c>
      <c r="L9366" s="5" t="s">
        <v>11046</v>
      </c>
      <c r="M9366">
        <v>1404.0809999999999</v>
      </c>
      <c r="N9366">
        <v>0.2228</v>
      </c>
      <c r="O9366">
        <v>3.7446951571777198</v>
      </c>
      <c r="P9366" t="s">
        <v>28</v>
      </c>
      <c r="Q9366">
        <v>322</v>
      </c>
      <c r="R9366">
        <v>2211</v>
      </c>
      <c r="S9366">
        <v>2</v>
      </c>
      <c r="T9366">
        <v>2212</v>
      </c>
      <c r="U9366" t="s">
        <v>29</v>
      </c>
    </row>
    <row r="9367" spans="1:21" x14ac:dyDescent="0.25">
      <c r="A9367" t="s">
        <v>31416</v>
      </c>
      <c r="B9367" t="s">
        <v>22</v>
      </c>
      <c r="C9367" s="3">
        <v>42816.717881944445</v>
      </c>
      <c r="D9367" s="3">
        <v>42816.754050925927</v>
      </c>
      <c r="E9367" s="4">
        <v>42816</v>
      </c>
      <c r="F9367" s="1">
        <v>51.694233333333337</v>
      </c>
      <c r="G9367" t="s">
        <v>27</v>
      </c>
      <c r="H9367" s="1">
        <v>105.4678</v>
      </c>
      <c r="I9367" t="s">
        <v>27</v>
      </c>
      <c r="J9367" t="s">
        <v>9987</v>
      </c>
      <c r="K9367" s="1" t="str">
        <f t="shared" si="146"/>
        <v>7kMi0322</v>
      </c>
      <c r="L9367" s="5" t="s">
        <v>11046</v>
      </c>
      <c r="M9367">
        <v>1413.1369999999999</v>
      </c>
      <c r="N9367">
        <v>5.8299999999999998E-2</v>
      </c>
      <c r="O9367">
        <v>3.9080475334741598</v>
      </c>
      <c r="P9367" t="s">
        <v>28</v>
      </c>
      <c r="Q9367">
        <v>308</v>
      </c>
      <c r="R9367">
        <v>2340</v>
      </c>
      <c r="S9367">
        <v>1</v>
      </c>
      <c r="T9367">
        <v>2340</v>
      </c>
      <c r="U9367" t="s">
        <v>29</v>
      </c>
    </row>
    <row r="9368" spans="1:21" x14ac:dyDescent="0.25">
      <c r="A9368" t="s">
        <v>34098</v>
      </c>
      <c r="B9368" t="s">
        <v>22</v>
      </c>
      <c r="C9368" s="3">
        <v>42795.726041666669</v>
      </c>
      <c r="D9368" s="3">
        <v>42795.760868055557</v>
      </c>
      <c r="E9368" s="4">
        <v>42795</v>
      </c>
      <c r="F9368" s="1">
        <v>51.729166666666664</v>
      </c>
      <c r="G9368" t="s">
        <v>27</v>
      </c>
      <c r="H9368" s="1">
        <v>104.61058333333334</v>
      </c>
      <c r="I9368" t="s">
        <v>27</v>
      </c>
      <c r="J9368" t="s">
        <v>12867</v>
      </c>
      <c r="K9368" s="1" t="str">
        <f t="shared" si="146"/>
        <v>7kTol0301</v>
      </c>
      <c r="L9368" s="5" t="s">
        <v>12870</v>
      </c>
      <c r="M9368">
        <v>1360.55</v>
      </c>
      <c r="N9368">
        <v>5.2600000000000001E-2</v>
      </c>
      <c r="O9368">
        <v>3.9148951571777202</v>
      </c>
      <c r="P9368" t="s">
        <v>28</v>
      </c>
      <c r="Q9368">
        <v>299</v>
      </c>
      <c r="R9368">
        <v>2075</v>
      </c>
      <c r="S9368">
        <v>3</v>
      </c>
      <c r="T9368">
        <v>2077</v>
      </c>
      <c r="U9368" t="s">
        <v>29</v>
      </c>
    </row>
    <row r="9369" spans="1:21" x14ac:dyDescent="0.25">
      <c r="A9369" t="s">
        <v>30820</v>
      </c>
      <c r="B9369" t="s">
        <v>22</v>
      </c>
      <c r="C9369" s="3">
        <v>42791.728136574071</v>
      </c>
      <c r="D9369" s="3">
        <v>42791.763842592591</v>
      </c>
      <c r="E9369" s="4">
        <v>42791</v>
      </c>
      <c r="F9369" s="1">
        <v>51.632566666666669</v>
      </c>
      <c r="G9369" t="s">
        <v>27</v>
      </c>
      <c r="H9369" s="1">
        <v>105.09065</v>
      </c>
      <c r="I9369" t="s">
        <v>27</v>
      </c>
      <c r="J9369" t="s">
        <v>13698</v>
      </c>
      <c r="K9369" s="1" t="str">
        <f t="shared" si="146"/>
        <v>8kTa0225</v>
      </c>
      <c r="L9369" s="5" t="s">
        <v>13706</v>
      </c>
      <c r="M9369">
        <v>1263.548</v>
      </c>
      <c r="N9369">
        <v>0.14380000000000001</v>
      </c>
      <c r="O9369">
        <v>3.82139985768185</v>
      </c>
      <c r="P9369" t="s">
        <v>28</v>
      </c>
      <c r="Q9369">
        <v>354</v>
      </c>
      <c r="R9369">
        <v>1987</v>
      </c>
      <c r="S9369">
        <v>5</v>
      </c>
      <c r="T9369">
        <v>1991</v>
      </c>
      <c r="U9369" t="s">
        <v>29</v>
      </c>
    </row>
    <row r="9370" spans="1:21" x14ac:dyDescent="0.25">
      <c r="A9370" t="s">
        <v>34332</v>
      </c>
      <c r="B9370" t="s">
        <v>22</v>
      </c>
      <c r="C9370" s="3">
        <v>42793.563923611109</v>
      </c>
      <c r="D9370" s="3">
        <v>42793.603368055556</v>
      </c>
      <c r="E9370" s="4">
        <v>42793</v>
      </c>
      <c r="F9370" s="1">
        <v>51.828383333333335</v>
      </c>
      <c r="G9370" t="s">
        <v>27</v>
      </c>
      <c r="H9370" s="1">
        <v>105.12331666666667</v>
      </c>
      <c r="I9370" t="s">
        <v>27</v>
      </c>
      <c r="J9370" t="s">
        <v>14737</v>
      </c>
      <c r="K9370" s="1" t="str">
        <f t="shared" si="146"/>
        <v>9kBKot0227</v>
      </c>
      <c r="L9370" s="5" t="s">
        <v>13778</v>
      </c>
      <c r="M9370">
        <v>1419.5640000000001</v>
      </c>
      <c r="N9370">
        <v>0.17449999999999999</v>
      </c>
      <c r="O9370">
        <v>3.7924203709620601</v>
      </c>
      <c r="P9370" t="s">
        <v>28</v>
      </c>
      <c r="Q9370">
        <v>359</v>
      </c>
      <c r="R9370">
        <v>2326</v>
      </c>
      <c r="S9370">
        <v>1</v>
      </c>
      <c r="T9370">
        <v>2326</v>
      </c>
      <c r="U9370" t="s">
        <v>29</v>
      </c>
    </row>
    <row r="9371" spans="1:21" x14ac:dyDescent="0.25">
      <c r="A9371" t="s">
        <v>34333</v>
      </c>
      <c r="B9371" t="s">
        <v>22</v>
      </c>
      <c r="C9371" s="3">
        <v>42811.647094907406</v>
      </c>
      <c r="D9371" s="3">
        <v>42811.683171296296</v>
      </c>
      <c r="E9371" s="4">
        <v>42811</v>
      </c>
      <c r="F9371" s="1">
        <v>51.828383333333335</v>
      </c>
      <c r="G9371" t="s">
        <v>27</v>
      </c>
      <c r="H9371" s="1">
        <v>105.12331666666667</v>
      </c>
      <c r="I9371" t="s">
        <v>27</v>
      </c>
      <c r="J9371" t="s">
        <v>14733</v>
      </c>
      <c r="K9371" s="1" t="str">
        <f t="shared" si="146"/>
        <v>9kBKot0317</v>
      </c>
      <c r="L9371" s="5" t="s">
        <v>13778</v>
      </c>
      <c r="M9371">
        <v>1419.2719999999999</v>
      </c>
      <c r="N9371">
        <v>0.1096</v>
      </c>
      <c r="O9371">
        <v>3.8567475334741599</v>
      </c>
      <c r="P9371" t="s">
        <v>28</v>
      </c>
      <c r="Q9371">
        <v>333</v>
      </c>
      <c r="R9371">
        <v>2394</v>
      </c>
      <c r="S9371">
        <v>4</v>
      </c>
      <c r="T9371">
        <v>2397</v>
      </c>
      <c r="U9371" t="s">
        <v>29</v>
      </c>
    </row>
    <row r="9372" spans="1:21" x14ac:dyDescent="0.25">
      <c r="A9372" t="s">
        <v>34334</v>
      </c>
      <c r="B9372" t="s">
        <v>22</v>
      </c>
      <c r="C9372" s="3">
        <v>42813.695567129631</v>
      </c>
      <c r="D9372" s="3">
        <v>42813.730555555558</v>
      </c>
      <c r="E9372" s="4">
        <v>42813</v>
      </c>
      <c r="F9372" s="1">
        <v>51.828383333333335</v>
      </c>
      <c r="G9372" t="s">
        <v>27</v>
      </c>
      <c r="H9372" s="1">
        <v>105.12331666666667</v>
      </c>
      <c r="I9372" t="s">
        <v>27</v>
      </c>
      <c r="J9372" t="s">
        <v>14733</v>
      </c>
      <c r="K9372" s="1" t="str">
        <f t="shared" ref="K9372:K9435" si="147">MID(A9372,FIND("*",SUBSTITUTE(A9372,"\","*",LEN(A9372)-LEN(SUBSTITUTE(A9372,"\",""))))+1,FIND(".cnv",A9372)-(FIND("*",SUBSTITUTE(A9372,"\","*",LEN(A9372)-LEN(SUBSTITUTE(A9372,"\",""))))+1))</f>
        <v>9kBKot0319</v>
      </c>
      <c r="L9372" s="5" t="s">
        <v>13778</v>
      </c>
      <c r="M9372">
        <v>1418.104</v>
      </c>
      <c r="N9372">
        <v>9.9400000000000002E-2</v>
      </c>
      <c r="O9372">
        <v>3.86981551428069</v>
      </c>
      <c r="P9372" t="s">
        <v>28</v>
      </c>
      <c r="Q9372">
        <v>328</v>
      </c>
      <c r="R9372">
        <v>2443</v>
      </c>
      <c r="S9372">
        <v>2</v>
      </c>
      <c r="T9372">
        <v>2444</v>
      </c>
      <c r="U9372" t="s">
        <v>29</v>
      </c>
    </row>
    <row r="9373" spans="1:21" x14ac:dyDescent="0.25">
      <c r="A9373" t="s">
        <v>34335</v>
      </c>
      <c r="B9373" t="s">
        <v>22</v>
      </c>
      <c r="C9373" s="3">
        <v>42819.686377314814</v>
      </c>
      <c r="D9373" s="3">
        <v>42819.721875000003</v>
      </c>
      <c r="E9373" s="4">
        <v>42819</v>
      </c>
      <c r="F9373" s="1">
        <v>51.828383333333335</v>
      </c>
      <c r="G9373" t="s">
        <v>27</v>
      </c>
      <c r="H9373" s="1">
        <v>105.12331666666667</v>
      </c>
      <c r="I9373" t="s">
        <v>27</v>
      </c>
      <c r="J9373" t="s">
        <v>14733</v>
      </c>
      <c r="K9373" s="1" t="str">
        <f t="shared" si="147"/>
        <v>9kBKot0325</v>
      </c>
      <c r="L9373" s="5" t="s">
        <v>13778</v>
      </c>
      <c r="M9373">
        <v>1144.6220000000001</v>
      </c>
      <c r="N9373">
        <v>0.13220000000000001</v>
      </c>
      <c r="O9373">
        <v>3.8347203709620601</v>
      </c>
      <c r="P9373" t="s">
        <v>28</v>
      </c>
      <c r="Q9373">
        <v>417</v>
      </c>
      <c r="R9373">
        <v>1861</v>
      </c>
      <c r="S9373">
        <v>8</v>
      </c>
      <c r="T9373">
        <v>1868</v>
      </c>
      <c r="U9373" t="s">
        <v>29</v>
      </c>
    </row>
    <row r="9374" spans="1:21" x14ac:dyDescent="0.25">
      <c r="A9374" t="s">
        <v>34336</v>
      </c>
      <c r="B9374" t="s">
        <v>22</v>
      </c>
      <c r="C9374" s="3">
        <v>42812.579027777778</v>
      </c>
      <c r="D9374" s="3">
        <v>42812.617037037038</v>
      </c>
      <c r="E9374" s="4">
        <v>42812</v>
      </c>
      <c r="F9374" s="1">
        <v>51.828383333333335</v>
      </c>
      <c r="G9374" t="s">
        <v>27</v>
      </c>
      <c r="H9374" s="1">
        <v>105.12331666666667</v>
      </c>
      <c r="I9374" t="s">
        <v>27</v>
      </c>
      <c r="J9374" t="s">
        <v>14753</v>
      </c>
      <c r="K9374" s="1" t="str">
        <f t="shared" si="147"/>
        <v>9kBKot2kE0318</v>
      </c>
      <c r="L9374" s="5" t="s">
        <v>13778</v>
      </c>
      <c r="M9374">
        <v>1420.1489999999999</v>
      </c>
      <c r="N9374">
        <v>8.0100000000000005E-2</v>
      </c>
      <c r="O9374">
        <v>3.8873951571777199</v>
      </c>
      <c r="P9374" t="s">
        <v>28</v>
      </c>
      <c r="Q9374">
        <v>321</v>
      </c>
      <c r="R9374">
        <v>2467</v>
      </c>
      <c r="S9374">
        <v>3</v>
      </c>
      <c r="T9374">
        <v>2469</v>
      </c>
      <c r="U9374" t="s">
        <v>29</v>
      </c>
    </row>
    <row r="9375" spans="1:21" x14ac:dyDescent="0.25">
      <c r="A9375" t="s">
        <v>14742</v>
      </c>
      <c r="B9375" t="s">
        <v>22</v>
      </c>
      <c r="C9375" s="3">
        <v>42793.695451388892</v>
      </c>
      <c r="D9375" s="3">
        <v>42793.733969907407</v>
      </c>
      <c r="E9375" s="4">
        <v>42793</v>
      </c>
      <c r="F9375">
        <v>51.812066666666603</v>
      </c>
      <c r="G9375" t="s">
        <v>14743</v>
      </c>
      <c r="H9375">
        <v>105.13665</v>
      </c>
      <c r="I9375" t="s">
        <v>14744</v>
      </c>
      <c r="J9375" t="s">
        <v>14745</v>
      </c>
      <c r="K9375" s="1" t="str">
        <f t="shared" si="147"/>
        <v>11kBKot0227</v>
      </c>
      <c r="L9375" s="5" t="s">
        <v>14613</v>
      </c>
      <c r="M9375">
        <v>1419.856</v>
      </c>
      <c r="N9375">
        <v>0.50209999999999999</v>
      </c>
      <c r="O9375">
        <v>3.4653951571777202</v>
      </c>
      <c r="P9375" t="s">
        <v>28</v>
      </c>
      <c r="Q9375">
        <v>360</v>
      </c>
      <c r="R9375">
        <v>2325</v>
      </c>
      <c r="S9375">
        <v>6</v>
      </c>
      <c r="T9375">
        <v>2330</v>
      </c>
      <c r="U9375" t="s">
        <v>29</v>
      </c>
    </row>
    <row r="9376" spans="1:21" x14ac:dyDescent="0.25">
      <c r="A9376" t="s">
        <v>14738</v>
      </c>
      <c r="B9376" t="s">
        <v>22</v>
      </c>
      <c r="C9376" s="3">
        <v>42811.73537037037</v>
      </c>
      <c r="D9376" s="3">
        <v>42811.772141203706</v>
      </c>
      <c r="E9376" s="4">
        <v>42811</v>
      </c>
      <c r="F9376">
        <v>51.812033333333297</v>
      </c>
      <c r="G9376" t="s">
        <v>14739</v>
      </c>
      <c r="H9376">
        <v>105.13655</v>
      </c>
      <c r="I9376" t="s">
        <v>14740</v>
      </c>
      <c r="J9376" t="s">
        <v>14741</v>
      </c>
      <c r="K9376" s="1" t="str">
        <f t="shared" si="147"/>
        <v>11kBKot0317</v>
      </c>
      <c r="L9376" s="5" t="s">
        <v>14613</v>
      </c>
      <c r="M9376">
        <v>1419.856</v>
      </c>
      <c r="N9376">
        <v>0.44540000000000002</v>
      </c>
      <c r="O9376">
        <v>3.5215203709620599</v>
      </c>
      <c r="P9376" t="s">
        <v>28</v>
      </c>
      <c r="Q9376">
        <v>393</v>
      </c>
      <c r="R9376">
        <v>2561</v>
      </c>
      <c r="S9376">
        <v>4</v>
      </c>
      <c r="T9376">
        <v>2564</v>
      </c>
      <c r="U9376" t="s">
        <v>29</v>
      </c>
    </row>
    <row r="9377" spans="1:21" x14ac:dyDescent="0.25">
      <c r="A9377" t="s">
        <v>14677</v>
      </c>
      <c r="B9377" t="s">
        <v>22</v>
      </c>
      <c r="C9377" s="3">
        <v>42810.658761574072</v>
      </c>
      <c r="D9377" s="3">
        <v>42810.696030092593</v>
      </c>
      <c r="E9377" s="4">
        <v>42810</v>
      </c>
      <c r="F9377">
        <v>51.747916666666598</v>
      </c>
      <c r="G9377" t="s">
        <v>14678</v>
      </c>
      <c r="H9377">
        <v>104.97015</v>
      </c>
      <c r="I9377" t="s">
        <v>14679</v>
      </c>
      <c r="J9377" t="s">
        <v>623</v>
      </c>
      <c r="K9377" s="1" t="str">
        <f t="shared" si="147"/>
        <v>11kLi0316</v>
      </c>
      <c r="L9377" s="5" t="s">
        <v>14613</v>
      </c>
      <c r="M9377">
        <v>1408.463</v>
      </c>
      <c r="N9377">
        <v>6.6400000000000001E-2</v>
      </c>
      <c r="O9377">
        <v>3.9010951571777199</v>
      </c>
      <c r="P9377" t="s">
        <v>28</v>
      </c>
      <c r="Q9377">
        <v>352</v>
      </c>
      <c r="R9377">
        <v>2542</v>
      </c>
      <c r="S9377">
        <v>7</v>
      </c>
      <c r="T9377">
        <v>2548</v>
      </c>
      <c r="U9377" t="s">
        <v>29</v>
      </c>
    </row>
    <row r="9378" spans="1:21" x14ac:dyDescent="0.25">
      <c r="A9378" t="s">
        <v>14754</v>
      </c>
      <c r="B9378" t="s">
        <v>22</v>
      </c>
      <c r="C9378" s="3">
        <v>42793.486921296295</v>
      </c>
      <c r="D9378" s="3">
        <v>42793.528657407405</v>
      </c>
      <c r="E9378" s="4">
        <v>42793</v>
      </c>
      <c r="F9378">
        <v>51.7648333333333</v>
      </c>
      <c r="G9378" t="s">
        <v>14755</v>
      </c>
      <c r="H9378">
        <v>105.172066666666</v>
      </c>
      <c r="I9378" t="s">
        <v>14756</v>
      </c>
      <c r="J9378" t="s">
        <v>14757</v>
      </c>
      <c r="K9378" s="1" t="str">
        <f t="shared" si="147"/>
        <v>17kBKot0227</v>
      </c>
      <c r="L9378" s="5" t="s">
        <v>14613</v>
      </c>
      <c r="M9378">
        <v>1424.8230000000001</v>
      </c>
      <c r="N9378">
        <v>0.38240000000000002</v>
      </c>
      <c r="O9378">
        <v>3.5827998576818501</v>
      </c>
      <c r="P9378" t="s">
        <v>28</v>
      </c>
      <c r="Q9378">
        <v>339</v>
      </c>
      <c r="R9378">
        <v>2319</v>
      </c>
      <c r="S9378">
        <v>5</v>
      </c>
      <c r="T9378">
        <v>2323</v>
      </c>
      <c r="U9378" t="s">
        <v>29</v>
      </c>
    </row>
    <row r="9379" spans="1:21" x14ac:dyDescent="0.25">
      <c r="A9379" t="s">
        <v>14614</v>
      </c>
      <c r="B9379" t="s">
        <v>22</v>
      </c>
      <c r="C9379" s="3">
        <v>42796.791608796295</v>
      </c>
      <c r="D9379" s="3">
        <v>42796.828043981484</v>
      </c>
      <c r="E9379" s="4">
        <v>42796</v>
      </c>
      <c r="F9379">
        <v>51.6777333333333</v>
      </c>
      <c r="G9379" t="s">
        <v>14615</v>
      </c>
      <c r="H9379">
        <v>103.899916666666</v>
      </c>
      <c r="I9379" t="s">
        <v>14616</v>
      </c>
      <c r="J9379" t="s">
        <v>14617</v>
      </c>
      <c r="K9379" s="1" t="str">
        <f t="shared" si="147"/>
        <v>2kEKultR0302</v>
      </c>
      <c r="L9379" s="5" t="s">
        <v>14613</v>
      </c>
      <c r="M9379">
        <v>1274.067</v>
      </c>
      <c r="N9379">
        <v>0.40460000000000002</v>
      </c>
      <c r="O9379">
        <v>3.5628951571777199</v>
      </c>
      <c r="P9379" t="s">
        <v>28</v>
      </c>
      <c r="Q9379">
        <v>276</v>
      </c>
      <c r="R9379">
        <v>1980</v>
      </c>
      <c r="S9379">
        <v>2</v>
      </c>
      <c r="T9379">
        <v>1981</v>
      </c>
      <c r="U9379" t="s">
        <v>29</v>
      </c>
    </row>
    <row r="9380" spans="1:21" x14ac:dyDescent="0.25">
      <c r="A9380" t="s">
        <v>14706</v>
      </c>
      <c r="B9380" t="s">
        <v>22</v>
      </c>
      <c r="C9380" s="3">
        <v>42813.564282407409</v>
      </c>
      <c r="D9380" s="3">
        <v>42813.595925925925</v>
      </c>
      <c r="E9380" s="4">
        <v>42813</v>
      </c>
      <c r="F9380">
        <v>51.876449999999998</v>
      </c>
      <c r="G9380" t="s">
        <v>14707</v>
      </c>
      <c r="H9380">
        <v>105.086866666666</v>
      </c>
      <c r="I9380" t="s">
        <v>14708</v>
      </c>
      <c r="J9380" t="s">
        <v>14709</v>
      </c>
      <c r="K9380" s="1" t="str">
        <f t="shared" si="147"/>
        <v>3kBKot0319</v>
      </c>
      <c r="L9380" s="5" t="s">
        <v>14613</v>
      </c>
      <c r="M9380">
        <v>1257.1199999999999</v>
      </c>
      <c r="N9380">
        <v>0.58250000000000002</v>
      </c>
      <c r="O9380">
        <v>3.3838475334741598</v>
      </c>
      <c r="P9380" t="s">
        <v>28</v>
      </c>
      <c r="Q9380">
        <v>332</v>
      </c>
      <c r="R9380">
        <v>1973</v>
      </c>
      <c r="S9380">
        <v>2</v>
      </c>
      <c r="T9380">
        <v>1974</v>
      </c>
      <c r="U9380" t="s">
        <v>29</v>
      </c>
    </row>
    <row r="9381" spans="1:21" x14ac:dyDescent="0.25">
      <c r="A9381" t="s">
        <v>14758</v>
      </c>
      <c r="B9381" t="s">
        <v>22</v>
      </c>
      <c r="C9381" s="3">
        <v>42788.593726851854</v>
      </c>
      <c r="D9381" s="3">
        <v>42788.626319444447</v>
      </c>
      <c r="E9381" s="4">
        <v>42788</v>
      </c>
      <c r="F9381">
        <v>51.903833333333303</v>
      </c>
      <c r="G9381" t="s">
        <v>14759</v>
      </c>
      <c r="H9381">
        <v>105.2638</v>
      </c>
      <c r="I9381" t="s">
        <v>14760</v>
      </c>
      <c r="J9381" t="s">
        <v>3653</v>
      </c>
      <c r="K9381" s="1" t="str">
        <f t="shared" si="147"/>
        <v>3kKa0222</v>
      </c>
      <c r="L9381" s="5" t="s">
        <v>14613</v>
      </c>
      <c r="M9381">
        <v>1237.836</v>
      </c>
      <c r="N9381">
        <v>0.37640000000000001</v>
      </c>
      <c r="O9381">
        <v>3.5893727211696</v>
      </c>
      <c r="P9381" t="s">
        <v>28</v>
      </c>
      <c r="Q9381">
        <v>282</v>
      </c>
      <c r="R9381">
        <v>1845</v>
      </c>
      <c r="S9381">
        <v>5</v>
      </c>
      <c r="T9381">
        <v>1849</v>
      </c>
      <c r="U9381" t="s">
        <v>29</v>
      </c>
    </row>
    <row r="9382" spans="1:21" x14ac:dyDescent="0.25">
      <c r="A9382" t="s">
        <v>14666</v>
      </c>
      <c r="B9382" t="s">
        <v>22</v>
      </c>
      <c r="C9382" s="3">
        <v>42791.487372685187</v>
      </c>
      <c r="D9382" s="3">
        <v>42791.525208333333</v>
      </c>
      <c r="E9382" s="4">
        <v>42791</v>
      </c>
      <c r="F9382">
        <v>51.8149333333333</v>
      </c>
      <c r="G9382" t="s">
        <v>14667</v>
      </c>
      <c r="H9382">
        <v>104.888933333333</v>
      </c>
      <c r="I9382" t="s">
        <v>14668</v>
      </c>
      <c r="J9382" t="s">
        <v>4082</v>
      </c>
      <c r="K9382" s="1" t="str">
        <f t="shared" si="147"/>
        <v>3kLi0225</v>
      </c>
      <c r="L9382" s="5" t="s">
        <v>14613</v>
      </c>
      <c r="M9382">
        <v>1397.3610000000001</v>
      </c>
      <c r="N9382">
        <v>5.3999999999999999E-2</v>
      </c>
      <c r="O9382">
        <v>3.9129203709620599</v>
      </c>
      <c r="P9382" t="s">
        <v>28</v>
      </c>
      <c r="Q9382">
        <v>429</v>
      </c>
      <c r="R9382">
        <v>2327</v>
      </c>
      <c r="S9382">
        <v>1</v>
      </c>
      <c r="T9382">
        <v>2327</v>
      </c>
      <c r="U9382" t="s">
        <v>29</v>
      </c>
    </row>
    <row r="9383" spans="1:21" x14ac:dyDescent="0.25">
      <c r="A9383" t="s">
        <v>14663</v>
      </c>
      <c r="B9383" t="s">
        <v>22</v>
      </c>
      <c r="C9383" s="3">
        <v>42810.529791666668</v>
      </c>
      <c r="D9383" s="3">
        <v>42810.566469907404</v>
      </c>
      <c r="E9383" s="4">
        <v>42810</v>
      </c>
      <c r="F9383">
        <v>51.814999999999998</v>
      </c>
      <c r="G9383" t="s">
        <v>14664</v>
      </c>
      <c r="H9383">
        <v>104.88885000000001</v>
      </c>
      <c r="I9383" t="s">
        <v>14665</v>
      </c>
      <c r="J9383" t="s">
        <v>4082</v>
      </c>
      <c r="K9383" s="1" t="str">
        <f t="shared" si="147"/>
        <v>3kLi0316</v>
      </c>
      <c r="L9383" s="5" t="s">
        <v>14613</v>
      </c>
      <c r="M9383">
        <v>1397.069</v>
      </c>
      <c r="N9383">
        <v>0.59250000000000003</v>
      </c>
      <c r="O9383">
        <v>3.3704043498309399</v>
      </c>
      <c r="P9383" t="s">
        <v>28</v>
      </c>
      <c r="Q9383">
        <v>318</v>
      </c>
      <c r="R9383">
        <v>2324</v>
      </c>
      <c r="S9383">
        <v>5</v>
      </c>
      <c r="T9383">
        <v>2328</v>
      </c>
      <c r="U9383" t="s">
        <v>29</v>
      </c>
    </row>
    <row r="9384" spans="1:21" x14ac:dyDescent="0.25">
      <c r="A9384" t="s">
        <v>14661</v>
      </c>
      <c r="B9384" t="s">
        <v>22</v>
      </c>
      <c r="C9384" s="3">
        <v>42818.739016203705</v>
      </c>
      <c r="D9384" s="3">
        <v>42818.775995370372</v>
      </c>
      <c r="E9384" s="4">
        <v>42818</v>
      </c>
      <c r="F9384">
        <v>51.815066666666603</v>
      </c>
      <c r="G9384" t="s">
        <v>4233</v>
      </c>
      <c r="H9384">
        <v>104.88873333333299</v>
      </c>
      <c r="I9384" t="s">
        <v>14662</v>
      </c>
      <c r="J9384" t="s">
        <v>4082</v>
      </c>
      <c r="K9384" s="1" t="str">
        <f t="shared" si="147"/>
        <v>3kLi0324</v>
      </c>
      <c r="L9384" s="5" t="s">
        <v>14613</v>
      </c>
      <c r="M9384">
        <v>1395.6079999999999</v>
      </c>
      <c r="N9384">
        <v>6.1600000000000002E-2</v>
      </c>
      <c r="O9384">
        <v>3.9047475334741599</v>
      </c>
      <c r="P9384" t="s">
        <v>28</v>
      </c>
      <c r="Q9384">
        <v>319</v>
      </c>
      <c r="R9384">
        <v>2511</v>
      </c>
      <c r="S9384">
        <v>7</v>
      </c>
      <c r="T9384">
        <v>2517</v>
      </c>
      <c r="U9384" t="s">
        <v>29</v>
      </c>
    </row>
    <row r="9385" spans="1:21" x14ac:dyDescent="0.25">
      <c r="A9385" t="s">
        <v>14626</v>
      </c>
      <c r="B9385" t="s">
        <v>22</v>
      </c>
      <c r="C9385" s="3">
        <v>42797.457766203705</v>
      </c>
      <c r="D9385" s="3">
        <v>42797.495706018519</v>
      </c>
      <c r="E9385" s="4">
        <v>42797</v>
      </c>
      <c r="F9385">
        <v>51.759050000000002</v>
      </c>
      <c r="G9385" t="s">
        <v>14627</v>
      </c>
      <c r="H9385">
        <v>104.2205</v>
      </c>
      <c r="I9385" t="s">
        <v>14628</v>
      </c>
      <c r="J9385" t="s">
        <v>4375</v>
      </c>
      <c r="K9385" s="1" t="str">
        <f t="shared" si="147"/>
        <v>3kMa0303</v>
      </c>
      <c r="L9385" s="5" t="s">
        <v>14613</v>
      </c>
      <c r="M9385">
        <v>1338.93</v>
      </c>
      <c r="N9385">
        <v>0.17749999999999999</v>
      </c>
      <c r="O9385">
        <v>3.7871250192883901</v>
      </c>
      <c r="P9385" t="s">
        <v>28</v>
      </c>
      <c r="Q9385">
        <v>257</v>
      </c>
      <c r="R9385">
        <v>2126</v>
      </c>
      <c r="S9385">
        <v>7</v>
      </c>
      <c r="T9385">
        <v>2132</v>
      </c>
      <c r="U9385" t="s">
        <v>29</v>
      </c>
    </row>
    <row r="9386" spans="1:21" x14ac:dyDescent="0.25">
      <c r="A9386" t="s">
        <v>14639</v>
      </c>
      <c r="B9386" t="s">
        <v>22</v>
      </c>
      <c r="C9386" s="3">
        <v>42798.4528587963</v>
      </c>
      <c r="D9386" s="3">
        <v>42798.485312500001</v>
      </c>
      <c r="E9386" s="4">
        <v>42798</v>
      </c>
      <c r="F9386">
        <v>51.764066666666601</v>
      </c>
      <c r="G9386" t="s">
        <v>14640</v>
      </c>
      <c r="H9386">
        <v>104.277233333333</v>
      </c>
      <c r="I9386" t="s">
        <v>14641</v>
      </c>
      <c r="J9386" t="s">
        <v>14642</v>
      </c>
      <c r="K9386" s="1" t="str">
        <f t="shared" si="147"/>
        <v>3kMa4kE0304</v>
      </c>
      <c r="L9386" s="5" t="s">
        <v>14613</v>
      </c>
      <c r="M9386">
        <v>1330.165</v>
      </c>
      <c r="N9386">
        <v>7.6300000000000007E-2</v>
      </c>
      <c r="O9386">
        <v>3.89004753347416</v>
      </c>
      <c r="P9386" t="s">
        <v>28</v>
      </c>
      <c r="Q9386">
        <v>270</v>
      </c>
      <c r="R9386">
        <v>2064</v>
      </c>
      <c r="S9386">
        <v>1</v>
      </c>
      <c r="T9386">
        <v>2064</v>
      </c>
      <c r="U9386" t="s">
        <v>29</v>
      </c>
    </row>
    <row r="9387" spans="1:21" x14ac:dyDescent="0.25">
      <c r="A9387" t="s">
        <v>14618</v>
      </c>
      <c r="B9387" t="s">
        <v>22</v>
      </c>
      <c r="C9387" s="3">
        <v>42798.528541666667</v>
      </c>
      <c r="D9387" s="3">
        <v>42798.562372685185</v>
      </c>
      <c r="E9387" s="4">
        <v>42798</v>
      </c>
      <c r="F9387">
        <v>51.744133333333302</v>
      </c>
      <c r="G9387" t="s">
        <v>14619</v>
      </c>
      <c r="H9387">
        <v>104.1677</v>
      </c>
      <c r="I9387" t="s">
        <v>14620</v>
      </c>
      <c r="J9387" t="s">
        <v>14621</v>
      </c>
      <c r="K9387" s="1" t="str">
        <f t="shared" si="147"/>
        <v>3kMa4kW0304</v>
      </c>
      <c r="L9387" s="5" t="s">
        <v>14613</v>
      </c>
      <c r="M9387">
        <v>1334.547</v>
      </c>
      <c r="N9387">
        <v>9.9500000000000005E-2</v>
      </c>
      <c r="O9387">
        <v>3.8679951571777198</v>
      </c>
      <c r="P9387" t="s">
        <v>28</v>
      </c>
      <c r="Q9387">
        <v>281</v>
      </c>
      <c r="R9387">
        <v>2206</v>
      </c>
      <c r="S9387">
        <v>0</v>
      </c>
      <c r="T9387">
        <v>2205</v>
      </c>
      <c r="U9387" t="s">
        <v>29</v>
      </c>
    </row>
    <row r="9388" spans="1:21" x14ac:dyDescent="0.25">
      <c r="A9388" t="s">
        <v>14720</v>
      </c>
      <c r="B9388" t="s">
        <v>22</v>
      </c>
      <c r="C9388" s="3">
        <v>42791.787673611114</v>
      </c>
      <c r="D9388" s="3">
        <v>42791.815775462965</v>
      </c>
      <c r="E9388" s="4">
        <v>42791</v>
      </c>
      <c r="F9388">
        <v>51.586433333333297</v>
      </c>
      <c r="G9388" t="s">
        <v>14721</v>
      </c>
      <c r="H9388">
        <v>105.109966666666</v>
      </c>
      <c r="I9388" t="s">
        <v>14722</v>
      </c>
      <c r="J9388" t="s">
        <v>5419</v>
      </c>
      <c r="K9388" s="1" t="str">
        <f t="shared" si="147"/>
        <v>3kTa0225</v>
      </c>
      <c r="L9388" s="5" t="s">
        <v>14613</v>
      </c>
      <c r="M9388">
        <v>630.49099999999999</v>
      </c>
      <c r="N9388">
        <v>2.52E-2</v>
      </c>
      <c r="O9388">
        <v>3.9445902483185602</v>
      </c>
      <c r="P9388" t="s">
        <v>28</v>
      </c>
      <c r="Q9388">
        <v>241</v>
      </c>
      <c r="R9388">
        <v>913</v>
      </c>
      <c r="S9388">
        <v>1</v>
      </c>
      <c r="T9388">
        <v>913</v>
      </c>
      <c r="U9388" t="s">
        <v>29</v>
      </c>
    </row>
    <row r="9389" spans="1:21" x14ac:dyDescent="0.25">
      <c r="A9389" t="s">
        <v>14651</v>
      </c>
      <c r="B9389" t="s">
        <v>22</v>
      </c>
      <c r="C9389" s="3">
        <v>42795.669490740744</v>
      </c>
      <c r="D9389" s="3">
        <v>42795.707824074074</v>
      </c>
      <c r="E9389" s="4">
        <v>42795</v>
      </c>
      <c r="F9389">
        <v>51.764083333333303</v>
      </c>
      <c r="G9389" t="s">
        <v>14652</v>
      </c>
      <c r="H9389">
        <v>104.629883333333</v>
      </c>
      <c r="I9389" t="s">
        <v>14653</v>
      </c>
      <c r="J9389" t="s">
        <v>6408</v>
      </c>
      <c r="K9389" s="1" t="str">
        <f t="shared" si="147"/>
        <v>3kTol0301</v>
      </c>
      <c r="L9389" s="5" t="s">
        <v>14613</v>
      </c>
      <c r="M9389">
        <v>1380.124</v>
      </c>
      <c r="N9389">
        <v>5.6000000000000001E-2</v>
      </c>
      <c r="O9389">
        <v>3.9097727211695998</v>
      </c>
      <c r="P9389" t="s">
        <v>28</v>
      </c>
      <c r="Q9389">
        <v>365</v>
      </c>
      <c r="R9389">
        <v>2311</v>
      </c>
      <c r="S9389">
        <v>5</v>
      </c>
      <c r="T9389">
        <v>2315</v>
      </c>
      <c r="U9389" t="s">
        <v>29</v>
      </c>
    </row>
    <row r="9390" spans="1:21" x14ac:dyDescent="0.25">
      <c r="A9390" t="s">
        <v>14717</v>
      </c>
      <c r="B9390" t="s">
        <v>22</v>
      </c>
      <c r="C9390" s="3">
        <v>42811.797442129631</v>
      </c>
      <c r="D9390" s="3">
        <v>42811.832395833335</v>
      </c>
      <c r="E9390" s="4">
        <v>42811</v>
      </c>
      <c r="F9390">
        <v>51.861116666666597</v>
      </c>
      <c r="G9390" t="s">
        <v>14718</v>
      </c>
      <c r="H9390">
        <v>105.09763333333299</v>
      </c>
      <c r="I9390" t="s">
        <v>14719</v>
      </c>
      <c r="J9390" t="s">
        <v>7429</v>
      </c>
      <c r="K9390" s="1" t="str">
        <f t="shared" si="147"/>
        <v>5kBKot0317</v>
      </c>
      <c r="L9390" s="5" t="s">
        <v>14613</v>
      </c>
      <c r="M9390">
        <v>1405.249</v>
      </c>
      <c r="N9390">
        <v>0.26569999999999999</v>
      </c>
      <c r="O9390">
        <v>3.7017951571777199</v>
      </c>
      <c r="P9390" t="s">
        <v>28</v>
      </c>
      <c r="Q9390">
        <v>381</v>
      </c>
      <c r="R9390">
        <v>2536</v>
      </c>
      <c r="S9390">
        <v>2</v>
      </c>
      <c r="T9390">
        <v>2537</v>
      </c>
      <c r="U9390" t="s">
        <v>29</v>
      </c>
    </row>
    <row r="9391" spans="1:21" x14ac:dyDescent="0.25">
      <c r="A9391" t="s">
        <v>14629</v>
      </c>
      <c r="B9391" t="s">
        <v>22</v>
      </c>
      <c r="C9391" s="3">
        <v>42798.645196759258</v>
      </c>
      <c r="D9391" s="3">
        <v>42798.677708333336</v>
      </c>
      <c r="E9391" s="4">
        <v>42798</v>
      </c>
      <c r="F9391">
        <v>51.741033333333299</v>
      </c>
      <c r="G9391" t="s">
        <v>14630</v>
      </c>
      <c r="H9391">
        <v>104.221866666666</v>
      </c>
      <c r="I9391" t="s">
        <v>14631</v>
      </c>
      <c r="J9391" t="s">
        <v>7761</v>
      </c>
      <c r="K9391" s="1" t="str">
        <f t="shared" si="147"/>
        <v>5kMa0304</v>
      </c>
      <c r="L9391" s="5" t="s">
        <v>14613</v>
      </c>
      <c r="M9391">
        <v>1341.2670000000001</v>
      </c>
      <c r="N9391">
        <v>4.2000000000000003E-2</v>
      </c>
      <c r="O9391">
        <v>3.92582037096206</v>
      </c>
      <c r="P9391" t="s">
        <v>28</v>
      </c>
      <c r="Q9391">
        <v>353</v>
      </c>
      <c r="R9391">
        <v>2163</v>
      </c>
      <c r="S9391">
        <v>0</v>
      </c>
      <c r="T9391">
        <v>2162</v>
      </c>
      <c r="U9391" t="s">
        <v>29</v>
      </c>
    </row>
    <row r="9392" spans="1:21" x14ac:dyDescent="0.25">
      <c r="A9392" t="s">
        <v>14727</v>
      </c>
      <c r="B9392" t="s">
        <v>22</v>
      </c>
      <c r="C9392" s="3">
        <v>42793.629733796297</v>
      </c>
      <c r="D9392" s="3">
        <v>42793.668854166666</v>
      </c>
      <c r="E9392" s="4">
        <v>42793</v>
      </c>
      <c r="F9392">
        <v>51.843816666666598</v>
      </c>
      <c r="G9392" t="s">
        <v>14728</v>
      </c>
      <c r="H9392">
        <v>105.110983333333</v>
      </c>
      <c r="I9392" t="s">
        <v>14729</v>
      </c>
      <c r="J9392" t="s">
        <v>9090</v>
      </c>
      <c r="K9392" s="1" t="str">
        <f t="shared" si="147"/>
        <v>7kBKot0227</v>
      </c>
      <c r="L9392" s="5" t="s">
        <v>14613</v>
      </c>
      <c r="M9392">
        <v>1417.8109999999999</v>
      </c>
      <c r="N9392">
        <v>0.1804</v>
      </c>
      <c r="O9392">
        <v>3.7876679686657502</v>
      </c>
      <c r="P9392" t="s">
        <v>28</v>
      </c>
      <c r="Q9392">
        <v>338</v>
      </c>
      <c r="R9392">
        <v>2298</v>
      </c>
      <c r="S9392">
        <v>1</v>
      </c>
      <c r="T9392">
        <v>2298</v>
      </c>
      <c r="U9392" t="s">
        <v>29</v>
      </c>
    </row>
    <row r="9393" spans="1:21" x14ac:dyDescent="0.25">
      <c r="A9393" t="s">
        <v>14723</v>
      </c>
      <c r="B9393" t="s">
        <v>22</v>
      </c>
      <c r="C9393" s="3">
        <v>42811.581875000003</v>
      </c>
      <c r="D9393" s="3">
        <v>42811.626701388886</v>
      </c>
      <c r="E9393" s="4">
        <v>42811</v>
      </c>
      <c r="F9393">
        <v>51.843833333333301</v>
      </c>
      <c r="G9393" t="s">
        <v>14724</v>
      </c>
      <c r="H9393">
        <v>105.11088333333301</v>
      </c>
      <c r="I9393" t="s">
        <v>14725</v>
      </c>
      <c r="J9393" t="s">
        <v>9006</v>
      </c>
      <c r="K9393" s="1" t="str">
        <f t="shared" si="147"/>
        <v>7kBKot0317</v>
      </c>
      <c r="L9393" s="5" t="s">
        <v>14613</v>
      </c>
      <c r="M9393">
        <v>1418.396</v>
      </c>
      <c r="N9393">
        <v>8.0299999999999996E-2</v>
      </c>
      <c r="O9393">
        <v>3.8848998576818499</v>
      </c>
      <c r="P9393" t="s">
        <v>28</v>
      </c>
      <c r="Q9393">
        <v>371</v>
      </c>
      <c r="R9393">
        <v>2525</v>
      </c>
      <c r="S9393">
        <v>2</v>
      </c>
      <c r="T9393">
        <v>2526</v>
      </c>
      <c r="U9393" t="s">
        <v>29</v>
      </c>
    </row>
    <row r="9394" spans="1:21" x14ac:dyDescent="0.25">
      <c r="A9394" t="s">
        <v>14726</v>
      </c>
      <c r="B9394" t="s">
        <v>22</v>
      </c>
      <c r="C9394" s="3">
        <v>42812.743078703701</v>
      </c>
      <c r="D9394" s="3">
        <v>42812.778912037036</v>
      </c>
      <c r="E9394" s="4">
        <v>42812</v>
      </c>
      <c r="F9394">
        <v>51.843833333333301</v>
      </c>
      <c r="G9394" t="s">
        <v>14724</v>
      </c>
      <c r="H9394">
        <v>105.11088333333301</v>
      </c>
      <c r="I9394" t="s">
        <v>14725</v>
      </c>
      <c r="J9394" t="s">
        <v>9006</v>
      </c>
      <c r="K9394" s="1" t="str">
        <f t="shared" si="147"/>
        <v>7kBKot0318</v>
      </c>
      <c r="L9394" s="5" t="s">
        <v>14613</v>
      </c>
      <c r="M9394">
        <v>1418.98</v>
      </c>
      <c r="N9394">
        <v>0.1111</v>
      </c>
      <c r="O9394">
        <v>3.8552475334741598</v>
      </c>
      <c r="P9394" t="s">
        <v>28</v>
      </c>
      <c r="Q9394">
        <v>327</v>
      </c>
      <c r="R9394">
        <v>2272</v>
      </c>
      <c r="S9394">
        <v>3</v>
      </c>
      <c r="T9394">
        <v>2274</v>
      </c>
      <c r="U9394" t="s">
        <v>29</v>
      </c>
    </row>
    <row r="9395" spans="1:21" x14ac:dyDescent="0.25">
      <c r="A9395" t="s">
        <v>14746</v>
      </c>
      <c r="B9395" t="s">
        <v>22</v>
      </c>
      <c r="C9395" s="3">
        <v>42812.520775462966</v>
      </c>
      <c r="D9395" s="3">
        <v>42812.559733796297</v>
      </c>
      <c r="E9395" s="4">
        <v>42812</v>
      </c>
      <c r="F9395">
        <v>51.850349999999999</v>
      </c>
      <c r="G9395" t="s">
        <v>14747</v>
      </c>
      <c r="H9395">
        <v>105.138033333333</v>
      </c>
      <c r="I9395" t="s">
        <v>14748</v>
      </c>
      <c r="J9395" t="s">
        <v>14749</v>
      </c>
      <c r="K9395" s="1" t="str">
        <f t="shared" si="147"/>
        <v>7kBKot2kE0318</v>
      </c>
      <c r="L9395" s="5" t="s">
        <v>14613</v>
      </c>
      <c r="M9395">
        <v>1420.1489999999999</v>
      </c>
      <c r="N9395">
        <v>0.32540000000000002</v>
      </c>
      <c r="O9395">
        <v>3.6392250192883799</v>
      </c>
      <c r="P9395" t="s">
        <v>28</v>
      </c>
      <c r="Q9395">
        <v>373</v>
      </c>
      <c r="R9395">
        <v>2564</v>
      </c>
      <c r="S9395">
        <v>4</v>
      </c>
      <c r="T9395">
        <v>2567</v>
      </c>
      <c r="U9395" t="s">
        <v>29</v>
      </c>
    </row>
    <row r="9396" spans="1:21" x14ac:dyDescent="0.25">
      <c r="A9396" t="s">
        <v>14702</v>
      </c>
      <c r="B9396" t="s">
        <v>22</v>
      </c>
      <c r="C9396" s="3">
        <v>42812.689305555556</v>
      </c>
      <c r="D9396" s="3">
        <v>42812.725115740737</v>
      </c>
      <c r="E9396" s="4">
        <v>42812</v>
      </c>
      <c r="F9396">
        <v>51.837283333333303</v>
      </c>
      <c r="G9396" t="s">
        <v>14703</v>
      </c>
      <c r="H9396">
        <v>105.083916666666</v>
      </c>
      <c r="I9396" t="s">
        <v>14704</v>
      </c>
      <c r="J9396" t="s">
        <v>14705</v>
      </c>
      <c r="K9396" s="1" t="str">
        <f t="shared" si="147"/>
        <v>7kBKot2kW0318</v>
      </c>
      <c r="L9396" s="5" t="s">
        <v>14613</v>
      </c>
      <c r="M9396">
        <v>1417.2270000000001</v>
      </c>
      <c r="N9396">
        <v>0.1033</v>
      </c>
      <c r="O9396">
        <v>3.8630475334741599</v>
      </c>
      <c r="P9396" t="s">
        <v>28</v>
      </c>
      <c r="Q9396">
        <v>333</v>
      </c>
      <c r="R9396">
        <v>2472</v>
      </c>
      <c r="S9396">
        <v>4</v>
      </c>
      <c r="T9396">
        <v>2475</v>
      </c>
      <c r="U9396" t="s">
        <v>29</v>
      </c>
    </row>
    <row r="9397" spans="1:21" x14ac:dyDescent="0.25">
      <c r="A9397" t="s">
        <v>14761</v>
      </c>
      <c r="B9397" t="s">
        <v>22</v>
      </c>
      <c r="C9397" s="3">
        <v>42788.522349537037</v>
      </c>
      <c r="D9397" s="3">
        <v>42788.55740740741</v>
      </c>
      <c r="E9397" s="4">
        <v>42788</v>
      </c>
      <c r="F9397">
        <v>51.866433333333298</v>
      </c>
      <c r="G9397" t="s">
        <v>14762</v>
      </c>
      <c r="H9397">
        <v>105.283516666666</v>
      </c>
      <c r="I9397" t="s">
        <v>14763</v>
      </c>
      <c r="J9397" t="s">
        <v>3786</v>
      </c>
      <c r="K9397" s="1" t="str">
        <f t="shared" si="147"/>
        <v>7kKa0222</v>
      </c>
      <c r="L9397" s="5" t="s">
        <v>14613</v>
      </c>
      <c r="M9397">
        <v>1410.8</v>
      </c>
      <c r="N9397">
        <v>0.3921</v>
      </c>
      <c r="O9397">
        <v>3.5787727211695999</v>
      </c>
      <c r="P9397" t="s">
        <v>28</v>
      </c>
      <c r="Q9397">
        <v>278</v>
      </c>
      <c r="R9397">
        <v>2099</v>
      </c>
      <c r="S9397">
        <v>0</v>
      </c>
      <c r="T9397">
        <v>2098</v>
      </c>
      <c r="U9397" t="s">
        <v>29</v>
      </c>
    </row>
    <row r="9398" spans="1:21" x14ac:dyDescent="0.25">
      <c r="A9398" t="s">
        <v>14675</v>
      </c>
      <c r="B9398" t="s">
        <v>22</v>
      </c>
      <c r="C9398" s="3">
        <v>42791.56318287037</v>
      </c>
      <c r="D9398" s="3">
        <v>42791.601284722223</v>
      </c>
      <c r="E9398" s="4">
        <v>42791</v>
      </c>
      <c r="F9398">
        <v>51.7802333333333</v>
      </c>
      <c r="G9398" t="s">
        <v>14673</v>
      </c>
      <c r="H9398">
        <v>104.946166666666</v>
      </c>
      <c r="I9398" t="s">
        <v>14676</v>
      </c>
      <c r="J9398" t="s">
        <v>10280</v>
      </c>
      <c r="K9398" s="1" t="str">
        <f t="shared" si="147"/>
        <v>7kLi0225</v>
      </c>
      <c r="L9398" s="5" t="s">
        <v>14613</v>
      </c>
      <c r="M9398">
        <v>1405.5409999999999</v>
      </c>
      <c r="N9398">
        <v>0.38379999999999997</v>
      </c>
      <c r="O9398">
        <v>3.5842679686657499</v>
      </c>
      <c r="P9398" t="s">
        <v>28</v>
      </c>
      <c r="Q9398">
        <v>307</v>
      </c>
      <c r="R9398">
        <v>2214</v>
      </c>
      <c r="S9398">
        <v>0</v>
      </c>
      <c r="T9398">
        <v>2213</v>
      </c>
      <c r="U9398" t="s">
        <v>29</v>
      </c>
    </row>
    <row r="9399" spans="1:21" x14ac:dyDescent="0.25">
      <c r="A9399" t="s">
        <v>14672</v>
      </c>
      <c r="B9399" t="s">
        <v>22</v>
      </c>
      <c r="C9399" s="3">
        <v>42810.59815972222</v>
      </c>
      <c r="D9399" s="3">
        <v>42810.633668981478</v>
      </c>
      <c r="E9399" s="4">
        <v>42810</v>
      </c>
      <c r="F9399">
        <v>51.7802333333333</v>
      </c>
      <c r="G9399" t="s">
        <v>14673</v>
      </c>
      <c r="H9399">
        <v>104.94605</v>
      </c>
      <c r="I9399" t="s">
        <v>14674</v>
      </c>
      <c r="J9399" t="s">
        <v>10280</v>
      </c>
      <c r="K9399" s="1" t="str">
        <f t="shared" si="147"/>
        <v>7kLi0316</v>
      </c>
      <c r="L9399" s="5" t="s">
        <v>14613</v>
      </c>
      <c r="M9399">
        <v>1405.5409999999999</v>
      </c>
      <c r="N9399">
        <v>4.5199999999999997E-2</v>
      </c>
      <c r="O9399">
        <v>3.9222951571777198</v>
      </c>
      <c r="P9399" t="s">
        <v>28</v>
      </c>
      <c r="Q9399">
        <v>387</v>
      </c>
      <c r="R9399">
        <v>2264</v>
      </c>
      <c r="S9399">
        <v>2</v>
      </c>
      <c r="T9399">
        <v>2265</v>
      </c>
      <c r="U9399" t="s">
        <v>29</v>
      </c>
    </row>
    <row r="9400" spans="1:21" x14ac:dyDescent="0.25">
      <c r="A9400" t="s">
        <v>14669</v>
      </c>
      <c r="B9400" t="s">
        <v>22</v>
      </c>
      <c r="C9400" s="3">
        <v>42818.79724537037</v>
      </c>
      <c r="D9400" s="3">
        <v>42818.831435185188</v>
      </c>
      <c r="E9400" s="4">
        <v>42818</v>
      </c>
      <c r="F9400">
        <v>51.780200000000001</v>
      </c>
      <c r="G9400" t="s">
        <v>14670</v>
      </c>
      <c r="H9400">
        <v>104.946</v>
      </c>
      <c r="I9400" t="s">
        <v>14671</v>
      </c>
      <c r="J9400" t="s">
        <v>10280</v>
      </c>
      <c r="K9400" s="1" t="str">
        <f t="shared" si="147"/>
        <v>7kLi0324</v>
      </c>
      <c r="L9400" s="5" t="s">
        <v>14613</v>
      </c>
      <c r="M9400">
        <v>1405.5409999999999</v>
      </c>
      <c r="N9400">
        <v>9.6799999999999997E-2</v>
      </c>
      <c r="O9400">
        <v>3.8706951571777202</v>
      </c>
      <c r="P9400" t="s">
        <v>28</v>
      </c>
      <c r="Q9400">
        <v>364</v>
      </c>
      <c r="R9400">
        <v>2479</v>
      </c>
      <c r="S9400">
        <v>6</v>
      </c>
      <c r="T9400">
        <v>2484</v>
      </c>
      <c r="U9400" t="s">
        <v>29</v>
      </c>
    </row>
    <row r="9401" spans="1:21" x14ac:dyDescent="0.25">
      <c r="A9401" t="s">
        <v>14632</v>
      </c>
      <c r="B9401" t="s">
        <v>22</v>
      </c>
      <c r="C9401" s="3">
        <v>42797.69290509259</v>
      </c>
      <c r="D9401" s="3">
        <v>42797.730231481481</v>
      </c>
      <c r="E9401" s="4">
        <v>42797</v>
      </c>
      <c r="F9401">
        <v>51.722099999999998</v>
      </c>
      <c r="G9401" t="s">
        <v>14633</v>
      </c>
      <c r="H9401">
        <v>104.22246666666599</v>
      </c>
      <c r="I9401" t="s">
        <v>14634</v>
      </c>
      <c r="J9401" t="s">
        <v>10594</v>
      </c>
      <c r="K9401" s="1" t="str">
        <f t="shared" si="147"/>
        <v>7kMa0303</v>
      </c>
      <c r="L9401" s="5" t="s">
        <v>14613</v>
      </c>
      <c r="M9401">
        <v>1341.2670000000001</v>
      </c>
      <c r="N9401">
        <v>0.1095</v>
      </c>
      <c r="O9401">
        <v>3.85799515717772</v>
      </c>
      <c r="P9401" t="s">
        <v>28</v>
      </c>
      <c r="Q9401">
        <v>321</v>
      </c>
      <c r="R9401">
        <v>2100</v>
      </c>
      <c r="S9401">
        <v>2</v>
      </c>
      <c r="T9401">
        <v>2101</v>
      </c>
      <c r="U9401" t="s">
        <v>29</v>
      </c>
    </row>
    <row r="9402" spans="1:21" x14ac:dyDescent="0.25">
      <c r="A9402" t="s">
        <v>14643</v>
      </c>
      <c r="B9402" t="s">
        <v>22</v>
      </c>
      <c r="C9402" s="3">
        <v>42798.699826388889</v>
      </c>
      <c r="D9402" s="3">
        <v>42798.734444444446</v>
      </c>
      <c r="E9402" s="4">
        <v>42798</v>
      </c>
      <c r="F9402">
        <v>51.730466666666601</v>
      </c>
      <c r="G9402" t="s">
        <v>14644</v>
      </c>
      <c r="H9402">
        <v>104.27851666666599</v>
      </c>
      <c r="I9402" t="s">
        <v>14645</v>
      </c>
      <c r="J9402" t="s">
        <v>14646</v>
      </c>
      <c r="K9402" s="1" t="str">
        <f t="shared" si="147"/>
        <v>7kMa4kE0304</v>
      </c>
      <c r="L9402" s="5" t="s">
        <v>14613</v>
      </c>
      <c r="M9402">
        <v>1352.3689999999999</v>
      </c>
      <c r="N9402">
        <v>0.1099</v>
      </c>
      <c r="O9402">
        <v>3.8581679686657502</v>
      </c>
      <c r="P9402" t="s">
        <v>28</v>
      </c>
      <c r="Q9402">
        <v>333</v>
      </c>
      <c r="R9402">
        <v>2199</v>
      </c>
      <c r="S9402">
        <v>0</v>
      </c>
      <c r="T9402">
        <v>2198</v>
      </c>
      <c r="U9402" t="s">
        <v>29</v>
      </c>
    </row>
    <row r="9403" spans="1:21" x14ac:dyDescent="0.25">
      <c r="A9403" t="s">
        <v>14622</v>
      </c>
      <c r="B9403" t="s">
        <v>22</v>
      </c>
      <c r="C9403" s="3">
        <v>42798.587233796294</v>
      </c>
      <c r="D9403" s="3">
        <v>42798.622060185182</v>
      </c>
      <c r="E9403" s="4">
        <v>42798</v>
      </c>
      <c r="F9403">
        <v>51.7079666666666</v>
      </c>
      <c r="G9403" t="s">
        <v>14623</v>
      </c>
      <c r="H9403">
        <v>104.169266666666</v>
      </c>
      <c r="I9403" t="s">
        <v>14624</v>
      </c>
      <c r="J9403" t="s">
        <v>14625</v>
      </c>
      <c r="K9403" s="1" t="str">
        <f t="shared" si="147"/>
        <v>7kMa4kW0304</v>
      </c>
      <c r="L9403" s="5" t="s">
        <v>14613</v>
      </c>
      <c r="M9403">
        <v>1332.7940000000001</v>
      </c>
      <c r="N9403">
        <v>9.9199999999999997E-2</v>
      </c>
      <c r="O9403">
        <v>3.86829515717772</v>
      </c>
      <c r="P9403" t="s">
        <v>28</v>
      </c>
      <c r="Q9403">
        <v>277</v>
      </c>
      <c r="R9403">
        <v>2152</v>
      </c>
      <c r="S9403">
        <v>6</v>
      </c>
      <c r="T9403">
        <v>2157</v>
      </c>
      <c r="U9403" t="s">
        <v>29</v>
      </c>
    </row>
    <row r="9404" spans="1:21" x14ac:dyDescent="0.25">
      <c r="A9404" t="s">
        <v>14775</v>
      </c>
      <c r="B9404" t="s">
        <v>22</v>
      </c>
      <c r="C9404" s="3">
        <v>42788.758055555554</v>
      </c>
      <c r="D9404" s="3">
        <v>42788.793900462966</v>
      </c>
      <c r="E9404" s="4">
        <v>42788</v>
      </c>
      <c r="F9404">
        <v>51.6916333333333</v>
      </c>
      <c r="G9404" t="s">
        <v>14776</v>
      </c>
      <c r="H9404">
        <v>105.45486666666601</v>
      </c>
      <c r="I9404" t="s">
        <v>14777</v>
      </c>
      <c r="J9404" t="s">
        <v>9987</v>
      </c>
      <c r="K9404" s="1" t="str">
        <f t="shared" si="147"/>
        <v>7kMi0222</v>
      </c>
      <c r="L9404" s="5" t="s">
        <v>14613</v>
      </c>
      <c r="M9404">
        <v>1404.0809999999999</v>
      </c>
      <c r="N9404">
        <v>0.2228</v>
      </c>
      <c r="O9404">
        <v>3.7446951571777198</v>
      </c>
      <c r="P9404" t="s">
        <v>28</v>
      </c>
      <c r="Q9404">
        <v>322</v>
      </c>
      <c r="R9404">
        <v>2211</v>
      </c>
      <c r="S9404">
        <v>2</v>
      </c>
      <c r="T9404">
        <v>2212</v>
      </c>
      <c r="U9404" t="s">
        <v>29</v>
      </c>
    </row>
    <row r="9405" spans="1:21" x14ac:dyDescent="0.25">
      <c r="A9405" t="s">
        <v>14772</v>
      </c>
      <c r="B9405" t="s">
        <v>22</v>
      </c>
      <c r="C9405" s="3">
        <v>42816.717881944445</v>
      </c>
      <c r="D9405" s="3">
        <v>42816.754050925927</v>
      </c>
      <c r="E9405" s="4">
        <v>42816</v>
      </c>
      <c r="F9405">
        <v>51.691483333333302</v>
      </c>
      <c r="G9405" t="s">
        <v>14773</v>
      </c>
      <c r="H9405">
        <v>105.454766666666</v>
      </c>
      <c r="I9405" t="s">
        <v>14774</v>
      </c>
      <c r="J9405" t="s">
        <v>9987</v>
      </c>
      <c r="K9405" s="1" t="str">
        <f t="shared" si="147"/>
        <v>7kMi0322</v>
      </c>
      <c r="L9405" s="5" t="s">
        <v>14613</v>
      </c>
      <c r="M9405">
        <v>1413.1369999999999</v>
      </c>
      <c r="N9405">
        <v>5.8299999999999998E-2</v>
      </c>
      <c r="O9405">
        <v>3.9080475334741598</v>
      </c>
      <c r="P9405" t="s">
        <v>28</v>
      </c>
      <c r="Q9405">
        <v>308</v>
      </c>
      <c r="R9405">
        <v>2340</v>
      </c>
      <c r="S9405">
        <v>1</v>
      </c>
      <c r="T9405">
        <v>2340</v>
      </c>
      <c r="U9405" t="s">
        <v>29</v>
      </c>
    </row>
    <row r="9406" spans="1:21" x14ac:dyDescent="0.25">
      <c r="A9406" t="s">
        <v>14654</v>
      </c>
      <c r="B9406" t="s">
        <v>22</v>
      </c>
      <c r="C9406" s="3">
        <v>42795.726041666669</v>
      </c>
      <c r="D9406" s="3">
        <v>42795.760868055557</v>
      </c>
      <c r="E9406" s="4">
        <v>42795</v>
      </c>
      <c r="F9406">
        <v>51.730499999999999</v>
      </c>
      <c r="G9406" t="s">
        <v>14655</v>
      </c>
      <c r="H9406">
        <v>104.652116666666</v>
      </c>
      <c r="I9406" t="s">
        <v>14656</v>
      </c>
      <c r="J9406" t="s">
        <v>12867</v>
      </c>
      <c r="K9406" s="1" t="str">
        <f t="shared" si="147"/>
        <v>7kTol0301</v>
      </c>
      <c r="L9406" s="5" t="s">
        <v>14613</v>
      </c>
      <c r="M9406">
        <v>1360.55</v>
      </c>
      <c r="N9406">
        <v>5.2600000000000001E-2</v>
      </c>
      <c r="O9406">
        <v>3.9148951571777202</v>
      </c>
      <c r="P9406" t="s">
        <v>28</v>
      </c>
      <c r="Q9406">
        <v>299</v>
      </c>
      <c r="R9406">
        <v>2075</v>
      </c>
      <c r="S9406">
        <v>3</v>
      </c>
      <c r="T9406">
        <v>2077</v>
      </c>
      <c r="U9406" t="s">
        <v>29</v>
      </c>
    </row>
    <row r="9407" spans="1:21" x14ac:dyDescent="0.25">
      <c r="A9407" t="s">
        <v>14710</v>
      </c>
      <c r="B9407" t="s">
        <v>22</v>
      </c>
      <c r="C9407" s="3">
        <v>42791.728136574071</v>
      </c>
      <c r="D9407" s="3">
        <v>42791.763842592591</v>
      </c>
      <c r="E9407" s="4">
        <v>42791</v>
      </c>
      <c r="F9407">
        <v>51.632666666666601</v>
      </c>
      <c r="G9407" t="s">
        <v>14711</v>
      </c>
      <c r="H9407">
        <v>105.0907</v>
      </c>
      <c r="I9407" t="s">
        <v>14712</v>
      </c>
      <c r="J9407" t="s">
        <v>13698</v>
      </c>
      <c r="K9407" s="1" t="str">
        <f t="shared" si="147"/>
        <v>8kTa0225</v>
      </c>
      <c r="L9407" s="5" t="s">
        <v>14613</v>
      </c>
      <c r="M9407">
        <v>1263.548</v>
      </c>
      <c r="N9407">
        <v>0.14380000000000001</v>
      </c>
      <c r="O9407">
        <v>3.82139985768185</v>
      </c>
      <c r="P9407" t="s">
        <v>28</v>
      </c>
      <c r="Q9407">
        <v>354</v>
      </c>
      <c r="R9407">
        <v>1987</v>
      </c>
      <c r="S9407">
        <v>5</v>
      </c>
      <c r="T9407">
        <v>1991</v>
      </c>
      <c r="U9407" t="s">
        <v>29</v>
      </c>
    </row>
    <row r="9408" spans="1:21" x14ac:dyDescent="0.25">
      <c r="A9408" t="s">
        <v>14734</v>
      </c>
      <c r="B9408" t="s">
        <v>22</v>
      </c>
      <c r="C9408" s="3">
        <v>42793.563923611109</v>
      </c>
      <c r="D9408" s="3">
        <v>42793.603368055556</v>
      </c>
      <c r="E9408" s="4">
        <v>42793</v>
      </c>
      <c r="F9408">
        <v>51.8284666666666</v>
      </c>
      <c r="G9408" t="s">
        <v>14735</v>
      </c>
      <c r="H9408">
        <v>105.123416666666</v>
      </c>
      <c r="I9408" t="s">
        <v>14736</v>
      </c>
      <c r="J9408" t="s">
        <v>14737</v>
      </c>
      <c r="K9408" s="1" t="str">
        <f t="shared" si="147"/>
        <v>9kBKot0227</v>
      </c>
      <c r="L9408" s="5" t="s">
        <v>14613</v>
      </c>
      <c r="M9408">
        <v>1419.5640000000001</v>
      </c>
      <c r="N9408">
        <v>0.17449999999999999</v>
      </c>
      <c r="O9408">
        <v>3.7924203709620601</v>
      </c>
      <c r="P9408" t="s">
        <v>28</v>
      </c>
      <c r="Q9408">
        <v>359</v>
      </c>
      <c r="R9408">
        <v>2326</v>
      </c>
      <c r="S9408">
        <v>1</v>
      </c>
      <c r="T9408">
        <v>2326</v>
      </c>
      <c r="U9408" t="s">
        <v>29</v>
      </c>
    </row>
    <row r="9409" spans="1:21" x14ac:dyDescent="0.25">
      <c r="A9409" t="s">
        <v>14730</v>
      </c>
      <c r="B9409" t="s">
        <v>22</v>
      </c>
      <c r="C9409" s="3">
        <v>42811.647094907406</v>
      </c>
      <c r="D9409" s="3">
        <v>42811.683171296296</v>
      </c>
      <c r="E9409" s="4">
        <v>42811</v>
      </c>
      <c r="F9409">
        <v>51.828383333333299</v>
      </c>
      <c r="G9409" t="s">
        <v>14731</v>
      </c>
      <c r="H9409">
        <v>105.123316666666</v>
      </c>
      <c r="I9409" t="s">
        <v>14732</v>
      </c>
      <c r="J9409" t="s">
        <v>14733</v>
      </c>
      <c r="K9409" s="1" t="str">
        <f t="shared" si="147"/>
        <v>9kBKot0317</v>
      </c>
      <c r="L9409" s="5" t="s">
        <v>14613</v>
      </c>
      <c r="M9409">
        <v>1419.2719999999999</v>
      </c>
      <c r="N9409">
        <v>0.1096</v>
      </c>
      <c r="O9409">
        <v>3.8567475334741599</v>
      </c>
      <c r="P9409" t="s">
        <v>28</v>
      </c>
      <c r="Q9409">
        <v>333</v>
      </c>
      <c r="R9409">
        <v>2394</v>
      </c>
      <c r="S9409">
        <v>4</v>
      </c>
      <c r="T9409">
        <v>2397</v>
      </c>
      <c r="U9409" t="s">
        <v>29</v>
      </c>
    </row>
    <row r="9410" spans="1:21" x14ac:dyDescent="0.25">
      <c r="A9410" t="s">
        <v>14750</v>
      </c>
      <c r="B9410" t="s">
        <v>22</v>
      </c>
      <c r="C9410" s="3">
        <v>42812.579027777778</v>
      </c>
      <c r="D9410" s="3">
        <v>42812.617037037038</v>
      </c>
      <c r="E9410" s="4">
        <v>42812</v>
      </c>
      <c r="F9410">
        <v>51.8350333333333</v>
      </c>
      <c r="G9410" t="s">
        <v>14751</v>
      </c>
      <c r="H9410">
        <v>105.15056666666599</v>
      </c>
      <c r="I9410" t="s">
        <v>14752</v>
      </c>
      <c r="J9410" t="s">
        <v>14753</v>
      </c>
      <c r="K9410" s="1" t="str">
        <f t="shared" si="147"/>
        <v>9kBKot2kE0318</v>
      </c>
      <c r="L9410" s="5" t="s">
        <v>14613</v>
      </c>
      <c r="M9410">
        <v>1420.1489999999999</v>
      </c>
      <c r="N9410">
        <v>8.0100000000000005E-2</v>
      </c>
      <c r="O9410">
        <v>3.8873951571777199</v>
      </c>
      <c r="P9410" t="s">
        <v>28</v>
      </c>
      <c r="Q9410">
        <v>321</v>
      </c>
      <c r="R9410">
        <v>2467</v>
      </c>
      <c r="S9410">
        <v>3</v>
      </c>
      <c r="T9410">
        <v>2469</v>
      </c>
      <c r="U9410" t="s">
        <v>29</v>
      </c>
    </row>
    <row r="9411" spans="1:21" x14ac:dyDescent="0.25">
      <c r="A9411" t="s">
        <v>14713</v>
      </c>
      <c r="B9411" t="s">
        <v>22</v>
      </c>
      <c r="C9411" s="3">
        <v>42812.637337962966</v>
      </c>
      <c r="D9411" s="3">
        <v>42812.672673611109</v>
      </c>
      <c r="E9411" s="4">
        <v>42812</v>
      </c>
      <c r="F9411">
        <v>51.822000000000003</v>
      </c>
      <c r="G9411" t="s">
        <v>14714</v>
      </c>
      <c r="H9411">
        <v>105.09593333333299</v>
      </c>
      <c r="I9411" t="s">
        <v>14715</v>
      </c>
      <c r="J9411" t="s">
        <v>14716</v>
      </c>
      <c r="K9411" s="1" t="str">
        <f t="shared" si="147"/>
        <v>9kBKot2kW0318</v>
      </c>
      <c r="L9411" s="5" t="s">
        <v>14613</v>
      </c>
      <c r="M9411">
        <v>1418.6880000000001</v>
      </c>
      <c r="N9411">
        <v>7.1300000000000002E-2</v>
      </c>
      <c r="O9411">
        <v>3.8961951571777198</v>
      </c>
      <c r="P9411" t="s">
        <v>28</v>
      </c>
      <c r="Q9411">
        <v>348</v>
      </c>
      <c r="R9411">
        <v>2396</v>
      </c>
      <c r="S9411">
        <v>1</v>
      </c>
      <c r="T9411">
        <v>2396</v>
      </c>
      <c r="U9411" t="s">
        <v>29</v>
      </c>
    </row>
    <row r="9412" spans="1:21" x14ac:dyDescent="0.25">
      <c r="A9412" t="s">
        <v>14698</v>
      </c>
      <c r="B9412" t="s">
        <v>22</v>
      </c>
      <c r="C9412" s="3">
        <v>42819.597546296296</v>
      </c>
      <c r="D9412" s="3">
        <v>42819.632870370369</v>
      </c>
      <c r="E9412" s="4">
        <v>42819</v>
      </c>
      <c r="F9412">
        <v>51.840449999999997</v>
      </c>
      <c r="G9412" t="s">
        <v>14699</v>
      </c>
      <c r="H9412">
        <v>105.081533333333</v>
      </c>
      <c r="I9412" t="s">
        <v>14700</v>
      </c>
      <c r="J9412" t="s">
        <v>14701</v>
      </c>
      <c r="K9412" s="1" t="str">
        <f t="shared" si="147"/>
        <v>kosa1-kosa3_0p7km0325</v>
      </c>
      <c r="L9412" s="5" t="s">
        <v>14613</v>
      </c>
      <c r="M9412">
        <v>1415.7660000000001</v>
      </c>
      <c r="N9412">
        <v>0.14849999999999999</v>
      </c>
      <c r="O9412">
        <v>3.8178475334741599</v>
      </c>
      <c r="P9412" t="s">
        <v>28</v>
      </c>
      <c r="Q9412">
        <v>330</v>
      </c>
      <c r="R9412">
        <v>2415</v>
      </c>
      <c r="S9412">
        <v>5</v>
      </c>
      <c r="T9412">
        <v>2419</v>
      </c>
      <c r="U9412" t="s">
        <v>29</v>
      </c>
    </row>
    <row r="9413" spans="1:21" x14ac:dyDescent="0.25">
      <c r="A9413" t="s">
        <v>14686</v>
      </c>
      <c r="B9413" t="s">
        <v>22</v>
      </c>
      <c r="C9413" s="3">
        <v>42819.509618055556</v>
      </c>
      <c r="D9413" s="3">
        <v>42819.545995370368</v>
      </c>
      <c r="E9413" s="4">
        <v>42819</v>
      </c>
      <c r="F9413">
        <v>51.8737833333333</v>
      </c>
      <c r="G9413" t="s">
        <v>14687</v>
      </c>
      <c r="H9413">
        <v>105.074683333333</v>
      </c>
      <c r="I9413" t="s">
        <v>14688</v>
      </c>
      <c r="J9413" t="s">
        <v>14689</v>
      </c>
      <c r="K9413" s="1" t="str">
        <f t="shared" si="147"/>
        <v>kosa2_1kmN0325</v>
      </c>
      <c r="L9413" s="5" t="s">
        <v>14613</v>
      </c>
      <c r="M9413">
        <v>1289.26</v>
      </c>
      <c r="N9413">
        <v>0.61860000000000004</v>
      </c>
      <c r="O9413">
        <v>3.3471727211696001</v>
      </c>
      <c r="P9413" t="s">
        <v>28</v>
      </c>
      <c r="Q9413">
        <v>404</v>
      </c>
      <c r="R9413">
        <v>2389</v>
      </c>
      <c r="S9413">
        <v>10</v>
      </c>
      <c r="T9413">
        <v>2398</v>
      </c>
      <c r="U9413" t="s">
        <v>29</v>
      </c>
    </row>
    <row r="9414" spans="1:21" x14ac:dyDescent="0.25">
      <c r="A9414" t="s">
        <v>14694</v>
      </c>
      <c r="B9414" t="s">
        <v>22</v>
      </c>
      <c r="C9414" s="3">
        <v>42819.553599537037</v>
      </c>
      <c r="D9414" s="3">
        <v>42819.589120370372</v>
      </c>
      <c r="E9414" s="4">
        <v>42819</v>
      </c>
      <c r="F9414">
        <v>51.856016666666598</v>
      </c>
      <c r="G9414" t="s">
        <v>14695</v>
      </c>
      <c r="H9414">
        <v>105.080333333333</v>
      </c>
      <c r="I9414" t="s">
        <v>14696</v>
      </c>
      <c r="J9414" t="s">
        <v>14697</v>
      </c>
      <c r="K9414" s="1" t="str">
        <f t="shared" si="147"/>
        <v>kosa2-kosa1_1km0325</v>
      </c>
      <c r="L9414" s="5" t="s">
        <v>14613</v>
      </c>
      <c r="M9414">
        <v>1409.924</v>
      </c>
      <c r="N9414">
        <v>0.26479999999999998</v>
      </c>
      <c r="O9414">
        <v>3.7015475334741601</v>
      </c>
      <c r="P9414" t="s">
        <v>28</v>
      </c>
      <c r="Q9414">
        <v>322</v>
      </c>
      <c r="R9414">
        <v>2453</v>
      </c>
      <c r="S9414">
        <v>2</v>
      </c>
      <c r="T9414">
        <v>2454</v>
      </c>
      <c r="U9414" t="s">
        <v>29</v>
      </c>
    </row>
    <row r="9415" spans="1:21" x14ac:dyDescent="0.25">
      <c r="A9415" t="s">
        <v>14690</v>
      </c>
      <c r="B9415" t="s">
        <v>22</v>
      </c>
      <c r="C9415" s="3">
        <v>42819.640856481485</v>
      </c>
      <c r="D9415" s="3">
        <v>42819.674571759257</v>
      </c>
      <c r="E9415" s="4">
        <v>42819</v>
      </c>
      <c r="F9415">
        <v>51.826749999999997</v>
      </c>
      <c r="G9415" t="s">
        <v>14691</v>
      </c>
      <c r="H9415">
        <v>105.07684999999999</v>
      </c>
      <c r="I9415" t="s">
        <v>14692</v>
      </c>
      <c r="J9415" t="s">
        <v>14693</v>
      </c>
      <c r="K9415" s="1" t="str">
        <f t="shared" si="147"/>
        <v>kosa3_0p7kmS0325</v>
      </c>
      <c r="L9415" s="5" t="s">
        <v>14613</v>
      </c>
      <c r="M9415">
        <v>1415.4739999999999</v>
      </c>
      <c r="N9415">
        <v>0.47899999999999998</v>
      </c>
      <c r="O9415">
        <v>3.4890679686657502</v>
      </c>
      <c r="P9415" t="s">
        <v>28</v>
      </c>
      <c r="Q9415">
        <v>298</v>
      </c>
      <c r="R9415">
        <v>2349</v>
      </c>
      <c r="S9415">
        <v>4</v>
      </c>
      <c r="T9415">
        <v>2352</v>
      </c>
      <c r="U9415" t="s">
        <v>29</v>
      </c>
    </row>
    <row r="9416" spans="1:21" x14ac:dyDescent="0.25">
      <c r="A9416" t="s">
        <v>14657</v>
      </c>
      <c r="B9416" t="s">
        <v>22</v>
      </c>
      <c r="C9416" s="3">
        <v>42818.593356481484</v>
      </c>
      <c r="D9416" s="3">
        <v>42818.614745370367</v>
      </c>
      <c r="E9416" s="4">
        <v>42818</v>
      </c>
      <c r="F9416">
        <v>51.85</v>
      </c>
      <c r="G9416" t="s">
        <v>14658</v>
      </c>
      <c r="H9416">
        <v>104.8279</v>
      </c>
      <c r="I9416" t="s">
        <v>14659</v>
      </c>
      <c r="J9416" t="s">
        <v>14660</v>
      </c>
      <c r="K9416" s="1" t="str">
        <f t="shared" si="147"/>
        <v>ListvZal0324</v>
      </c>
      <c r="L9416" s="5" t="s">
        <v>14613</v>
      </c>
      <c r="M9416">
        <v>754.44200000000001</v>
      </c>
      <c r="N9416">
        <v>0.1197</v>
      </c>
      <c r="O9416">
        <v>3.8454998576818502</v>
      </c>
      <c r="P9416" t="s">
        <v>28</v>
      </c>
      <c r="Q9416">
        <v>361</v>
      </c>
      <c r="R9416">
        <v>1372</v>
      </c>
      <c r="S9416">
        <v>5</v>
      </c>
      <c r="T9416">
        <v>1376</v>
      </c>
      <c r="U9416" t="s">
        <v>29</v>
      </c>
    </row>
    <row r="9417" spans="1:21" x14ac:dyDescent="0.25">
      <c r="A9417" t="s">
        <v>14778</v>
      </c>
      <c r="B9417" t="s">
        <v>22</v>
      </c>
      <c r="C9417" s="3">
        <v>42816.404270833336</v>
      </c>
      <c r="D9417" s="3">
        <v>42816.438437500001</v>
      </c>
      <c r="E9417" s="4">
        <v>42816</v>
      </c>
      <c r="F9417">
        <v>51.919183333333301</v>
      </c>
      <c r="G9417" t="s">
        <v>14779</v>
      </c>
      <c r="H9417">
        <v>105.636783333333</v>
      </c>
      <c r="I9417" t="s">
        <v>14780</v>
      </c>
      <c r="J9417" t="s">
        <v>14781</v>
      </c>
      <c r="K9417" s="1" t="str">
        <f t="shared" si="147"/>
        <v>mGBmal0322</v>
      </c>
      <c r="L9417" s="5" t="s">
        <v>14613</v>
      </c>
      <c r="M9417">
        <v>1309.1279999999999</v>
      </c>
      <c r="N9417">
        <v>0.58330000000000004</v>
      </c>
      <c r="O9417">
        <v>3.3830475334741599</v>
      </c>
      <c r="P9417" t="s">
        <v>28</v>
      </c>
      <c r="Q9417">
        <v>301</v>
      </c>
      <c r="R9417">
        <v>2085</v>
      </c>
      <c r="S9417">
        <v>7</v>
      </c>
      <c r="T9417">
        <v>2091</v>
      </c>
      <c r="U9417" t="s">
        <v>29</v>
      </c>
    </row>
    <row r="9418" spans="1:21" x14ac:dyDescent="0.25">
      <c r="A9418" t="s">
        <v>14768</v>
      </c>
      <c r="B9418" t="s">
        <v>22</v>
      </c>
      <c r="C9418" s="3">
        <v>42788.668414351851</v>
      </c>
      <c r="D9418" s="3">
        <v>42788.732824074075</v>
      </c>
      <c r="E9418" s="4">
        <v>42788</v>
      </c>
      <c r="F9418">
        <v>51.772733333333299</v>
      </c>
      <c r="G9418" t="s">
        <v>14769</v>
      </c>
      <c r="H9418">
        <v>105.37665</v>
      </c>
      <c r="I9418" t="s">
        <v>14770</v>
      </c>
      <c r="J9418" t="s">
        <v>14771</v>
      </c>
      <c r="K9418" s="1" t="str">
        <f t="shared" si="147"/>
        <v>mKM0222</v>
      </c>
      <c r="L9418" s="5" t="s">
        <v>14613</v>
      </c>
      <c r="M9418">
        <v>1433.8789999999999</v>
      </c>
      <c r="N9418">
        <v>0.38100000000000001</v>
      </c>
      <c r="O9418">
        <v>3.58699985768185</v>
      </c>
      <c r="P9418" t="s">
        <v>28</v>
      </c>
      <c r="Q9418">
        <v>272</v>
      </c>
      <c r="R9418">
        <v>2141</v>
      </c>
      <c r="S9418">
        <v>0</v>
      </c>
      <c r="T9418">
        <v>2140</v>
      </c>
      <c r="U9418" t="s">
        <v>29</v>
      </c>
    </row>
    <row r="9419" spans="1:21" x14ac:dyDescent="0.25">
      <c r="A9419" t="s">
        <v>14683</v>
      </c>
      <c r="B9419" t="s">
        <v>22</v>
      </c>
      <c r="C9419" s="3">
        <v>42791.651944444442</v>
      </c>
      <c r="D9419" s="3">
        <v>42791.688055555554</v>
      </c>
      <c r="E9419" s="4">
        <v>42791</v>
      </c>
      <c r="F9419">
        <v>51.699649999999998</v>
      </c>
      <c r="G9419" t="s">
        <v>14684</v>
      </c>
      <c r="H9419">
        <v>105.00475</v>
      </c>
      <c r="I9419" t="s">
        <v>14685</v>
      </c>
      <c r="J9419" t="s">
        <v>7732</v>
      </c>
      <c r="K9419" s="1" t="str">
        <f t="shared" si="147"/>
        <v>mLT0225</v>
      </c>
      <c r="L9419" s="5" t="s">
        <v>14613</v>
      </c>
      <c r="M9419">
        <v>1421.6089999999999</v>
      </c>
      <c r="N9419">
        <v>0.49130000000000001</v>
      </c>
      <c r="O9419">
        <v>3.4738998576818498</v>
      </c>
      <c r="P9419" t="s">
        <v>28</v>
      </c>
      <c r="Q9419">
        <v>327</v>
      </c>
      <c r="R9419">
        <v>2294</v>
      </c>
      <c r="S9419">
        <v>4</v>
      </c>
      <c r="T9419">
        <v>2297</v>
      </c>
      <c r="U9419" t="s">
        <v>29</v>
      </c>
    </row>
    <row r="9420" spans="1:21" x14ac:dyDescent="0.25">
      <c r="A9420" t="s">
        <v>14680</v>
      </c>
      <c r="B9420" t="s">
        <v>22</v>
      </c>
      <c r="C9420" s="3">
        <v>42810.722858796296</v>
      </c>
      <c r="D9420" s="3">
        <v>42810.760231481479</v>
      </c>
      <c r="E9420" s="4">
        <v>42810</v>
      </c>
      <c r="F9420">
        <v>51.699683333333297</v>
      </c>
      <c r="G9420" t="s">
        <v>14681</v>
      </c>
      <c r="H9420">
        <v>105.00465</v>
      </c>
      <c r="I9420" t="s">
        <v>14682</v>
      </c>
      <c r="J9420" t="s">
        <v>7732</v>
      </c>
      <c r="K9420" s="1" t="str">
        <f t="shared" si="147"/>
        <v>mLT0316</v>
      </c>
      <c r="L9420" s="5" t="s">
        <v>14613</v>
      </c>
      <c r="M9420">
        <v>1421.317</v>
      </c>
      <c r="N9420">
        <v>5.1499999999999997E-2</v>
      </c>
      <c r="O9420">
        <v>3.9159951571777198</v>
      </c>
      <c r="P9420" t="s">
        <v>28</v>
      </c>
      <c r="Q9420">
        <v>369</v>
      </c>
      <c r="R9420">
        <v>2474</v>
      </c>
      <c r="S9420">
        <v>4</v>
      </c>
      <c r="T9420">
        <v>2477</v>
      </c>
      <c r="U9420" t="s">
        <v>29</v>
      </c>
    </row>
    <row r="9421" spans="1:21" x14ac:dyDescent="0.25">
      <c r="A9421" t="s">
        <v>14635</v>
      </c>
      <c r="B9421" t="s">
        <v>22</v>
      </c>
      <c r="C9421" s="3">
        <v>42797.758460648147</v>
      </c>
      <c r="D9421" s="3">
        <v>42797.790358796294</v>
      </c>
      <c r="E9421" s="4">
        <v>42797</v>
      </c>
      <c r="F9421">
        <v>51.645499999999998</v>
      </c>
      <c r="G9421" t="s">
        <v>14636</v>
      </c>
      <c r="H9421">
        <v>104.226966666666</v>
      </c>
      <c r="I9421" t="s">
        <v>14637</v>
      </c>
      <c r="J9421" t="s">
        <v>14638</v>
      </c>
      <c r="K9421" s="1" t="str">
        <f t="shared" si="147"/>
        <v>mMS0303</v>
      </c>
      <c r="L9421" s="5" t="s">
        <v>14613</v>
      </c>
      <c r="M9421">
        <v>1258.873</v>
      </c>
      <c r="N9421">
        <v>5.0299999999999997E-2</v>
      </c>
      <c r="O9421">
        <v>3.9171951571777202</v>
      </c>
      <c r="P9421" t="s">
        <v>28</v>
      </c>
      <c r="Q9421">
        <v>238</v>
      </c>
      <c r="R9421">
        <v>1942</v>
      </c>
      <c r="S9421">
        <v>2</v>
      </c>
      <c r="T9421">
        <v>1943</v>
      </c>
      <c r="U9421" t="s">
        <v>29</v>
      </c>
    </row>
    <row r="9422" spans="1:21" x14ac:dyDescent="0.25">
      <c r="A9422" t="s">
        <v>14609</v>
      </c>
      <c r="B9422" t="s">
        <v>22</v>
      </c>
      <c r="C9422" s="3">
        <v>42796.648761574077</v>
      </c>
      <c r="D9422" s="3">
        <v>42796.686041666668</v>
      </c>
      <c r="E9422" s="4">
        <v>42796</v>
      </c>
      <c r="F9422">
        <v>51.678533333333299</v>
      </c>
      <c r="G9422" t="s">
        <v>14610</v>
      </c>
      <c r="H9422">
        <v>103.87091666666601</v>
      </c>
      <c r="I9422" t="s">
        <v>14611</v>
      </c>
      <c r="J9422" t="s">
        <v>14612</v>
      </c>
      <c r="K9422" s="1" t="str">
        <f t="shared" si="147"/>
        <v>mpKultR0302</v>
      </c>
      <c r="L9422" s="5" t="s">
        <v>14613</v>
      </c>
      <c r="M9422">
        <v>1245.7249999999999</v>
      </c>
      <c r="N9422">
        <v>0.43049999999999999</v>
      </c>
      <c r="O9422">
        <v>3.5364203709620599</v>
      </c>
      <c r="P9422" t="s">
        <v>28</v>
      </c>
      <c r="Q9422">
        <v>323</v>
      </c>
      <c r="R9422">
        <v>2029</v>
      </c>
      <c r="S9422">
        <v>2</v>
      </c>
      <c r="T9422">
        <v>2030</v>
      </c>
      <c r="U9422" t="s">
        <v>29</v>
      </c>
    </row>
    <row r="9423" spans="1:21" x14ac:dyDescent="0.25">
      <c r="A9423" t="s">
        <v>14647</v>
      </c>
      <c r="B9423" t="s">
        <v>22</v>
      </c>
      <c r="C9423" s="3">
        <v>42798.768773148149</v>
      </c>
      <c r="D9423" s="3">
        <v>42798.802905092591</v>
      </c>
      <c r="E9423" s="4">
        <v>42798</v>
      </c>
      <c r="F9423">
        <v>51.763500000000001</v>
      </c>
      <c r="G9423" t="s">
        <v>14648</v>
      </c>
      <c r="H9423">
        <v>104.406083333333</v>
      </c>
      <c r="I9423" t="s">
        <v>14649</v>
      </c>
      <c r="J9423" t="s">
        <v>14650</v>
      </c>
      <c r="K9423" s="1" t="str">
        <f t="shared" si="147"/>
        <v>NT1kW0304</v>
      </c>
      <c r="L9423" s="5" t="s">
        <v>14613</v>
      </c>
      <c r="M9423">
        <v>1362.8869999999999</v>
      </c>
      <c r="N9423">
        <v>2.98E-2</v>
      </c>
      <c r="O9423">
        <v>3.93654753347416</v>
      </c>
      <c r="P9423" t="s">
        <v>28</v>
      </c>
      <c r="Q9423">
        <v>316</v>
      </c>
      <c r="R9423">
        <v>2194</v>
      </c>
      <c r="S9423">
        <v>0</v>
      </c>
      <c r="T9423">
        <v>2193</v>
      </c>
      <c r="U9423" t="s">
        <v>29</v>
      </c>
    </row>
    <row r="9424" spans="1:21" x14ac:dyDescent="0.25">
      <c r="A9424" t="s">
        <v>14764</v>
      </c>
      <c r="B9424" t="s">
        <v>22</v>
      </c>
      <c r="C9424" s="3">
        <v>42806.68236111111</v>
      </c>
      <c r="D9424" s="3">
        <v>42806.772893518515</v>
      </c>
      <c r="E9424" s="4">
        <v>42806</v>
      </c>
      <c r="F9424">
        <v>51.976050000000001</v>
      </c>
      <c r="G9424" t="s">
        <v>14765</v>
      </c>
      <c r="H9424">
        <v>105.34925</v>
      </c>
      <c r="I9424" t="s">
        <v>14766</v>
      </c>
      <c r="J9424" t="s">
        <v>14767</v>
      </c>
      <c r="K9424" s="1" t="str">
        <f t="shared" si="147"/>
        <v>Stupa0312</v>
      </c>
      <c r="L9424" s="5" t="s">
        <v>14613</v>
      </c>
      <c r="M9424">
        <v>400.96699999999998</v>
      </c>
      <c r="N9424">
        <v>0.33360000000000001</v>
      </c>
      <c r="O9424">
        <v>3.6333203709620601</v>
      </c>
      <c r="P9424" t="s">
        <v>28</v>
      </c>
      <c r="Q9424">
        <v>326</v>
      </c>
      <c r="R9424">
        <v>669</v>
      </c>
      <c r="S9424">
        <v>3</v>
      </c>
      <c r="T9424">
        <v>671</v>
      </c>
      <c r="U9424" t="s">
        <v>29</v>
      </c>
    </row>
    <row r="9425" spans="1:21" x14ac:dyDescent="0.25">
      <c r="A9425" t="s">
        <v>34426</v>
      </c>
      <c r="B9425" t="s">
        <v>22</v>
      </c>
      <c r="C9425" s="3">
        <v>42813.564282407409</v>
      </c>
      <c r="D9425" s="3">
        <v>42813.595925925925</v>
      </c>
      <c r="E9425" s="4">
        <v>42813</v>
      </c>
      <c r="F9425" s="1">
        <v>51.87166666666667</v>
      </c>
      <c r="G9425" t="s">
        <v>27</v>
      </c>
      <c r="H9425" s="1">
        <v>105.06925</v>
      </c>
      <c r="I9425" t="s">
        <v>27</v>
      </c>
      <c r="J9425" t="s">
        <v>14709</v>
      </c>
      <c r="K9425" s="1" t="str">
        <f t="shared" si="147"/>
        <v>3kBKot0319</v>
      </c>
      <c r="L9425" s="5" t="s">
        <v>14820</v>
      </c>
      <c r="M9425">
        <v>1257.1199999999999</v>
      </c>
      <c r="N9425">
        <v>0.58250000000000002</v>
      </c>
      <c r="O9425">
        <v>3.3838475334741598</v>
      </c>
      <c r="P9425" t="s">
        <v>28</v>
      </c>
      <c r="Q9425">
        <v>332</v>
      </c>
      <c r="R9425">
        <v>1973</v>
      </c>
      <c r="S9425">
        <v>657</v>
      </c>
      <c r="T9425">
        <v>2629</v>
      </c>
      <c r="U9425" t="s">
        <v>29</v>
      </c>
    </row>
    <row r="9426" spans="1:21" x14ac:dyDescent="0.25">
      <c r="A9426" t="s">
        <v>31080</v>
      </c>
      <c r="B9426" t="s">
        <v>22</v>
      </c>
      <c r="C9426" s="3">
        <v>42788.593726851854</v>
      </c>
      <c r="D9426" s="3">
        <v>42788.626319444447</v>
      </c>
      <c r="E9426" s="4">
        <v>42788</v>
      </c>
      <c r="F9426" s="1">
        <v>51.894633333333331</v>
      </c>
      <c r="G9426" t="s">
        <v>27</v>
      </c>
      <c r="H9426" s="1">
        <v>105.24786666666667</v>
      </c>
      <c r="I9426" t="s">
        <v>27</v>
      </c>
      <c r="J9426" t="s">
        <v>3653</v>
      </c>
      <c r="K9426" s="1" t="str">
        <f t="shared" si="147"/>
        <v>3kKa0222</v>
      </c>
      <c r="L9426" s="5" t="s">
        <v>14820</v>
      </c>
      <c r="M9426">
        <v>1237.836</v>
      </c>
      <c r="N9426">
        <v>0.37640000000000001</v>
      </c>
      <c r="O9426">
        <v>3.5893727211696</v>
      </c>
      <c r="P9426" t="s">
        <v>28</v>
      </c>
      <c r="Q9426">
        <v>282</v>
      </c>
      <c r="R9426">
        <v>1845</v>
      </c>
      <c r="S9426">
        <v>783</v>
      </c>
      <c r="T9426">
        <v>2627</v>
      </c>
      <c r="U9426" t="s">
        <v>29</v>
      </c>
    </row>
    <row r="9427" spans="1:21" x14ac:dyDescent="0.25">
      <c r="A9427" t="s">
        <v>29802</v>
      </c>
      <c r="B9427" t="s">
        <v>22</v>
      </c>
      <c r="C9427" s="3">
        <v>42791.487372685187</v>
      </c>
      <c r="D9427" s="3">
        <v>42791.525208333333</v>
      </c>
      <c r="E9427" s="4">
        <v>42791</v>
      </c>
      <c r="F9427" s="1">
        <v>51.815649999999998</v>
      </c>
      <c r="G9427" t="s">
        <v>27</v>
      </c>
      <c r="H9427" s="1">
        <v>104.90633333333334</v>
      </c>
      <c r="I9427" t="s">
        <v>27</v>
      </c>
      <c r="J9427" t="s">
        <v>4082</v>
      </c>
      <c r="K9427" s="1" t="str">
        <f t="shared" si="147"/>
        <v>3kLi0225</v>
      </c>
      <c r="L9427" s="5" t="s">
        <v>14820</v>
      </c>
      <c r="M9427">
        <v>1397.3610000000001</v>
      </c>
      <c r="N9427">
        <v>5.3999999999999999E-2</v>
      </c>
      <c r="O9427">
        <v>3.9129203709620599</v>
      </c>
      <c r="P9427" t="s">
        <v>28</v>
      </c>
      <c r="Q9427">
        <v>429</v>
      </c>
      <c r="R9427">
        <v>2386</v>
      </c>
      <c r="S9427">
        <v>637</v>
      </c>
      <c r="T9427">
        <v>3022</v>
      </c>
      <c r="U9427" t="s">
        <v>29</v>
      </c>
    </row>
    <row r="9428" spans="1:21" x14ac:dyDescent="0.25">
      <c r="A9428" t="s">
        <v>29803</v>
      </c>
      <c r="B9428" t="s">
        <v>22</v>
      </c>
      <c r="C9428" s="3">
        <v>42810.529791666668</v>
      </c>
      <c r="D9428" s="3">
        <v>42810.566469907404</v>
      </c>
      <c r="E9428" s="4">
        <v>42810</v>
      </c>
      <c r="F9428" s="1">
        <v>51.815649999999998</v>
      </c>
      <c r="G9428" t="s">
        <v>27</v>
      </c>
      <c r="H9428" s="1">
        <v>104.90633333333334</v>
      </c>
      <c r="I9428" t="s">
        <v>27</v>
      </c>
      <c r="J9428" t="s">
        <v>4082</v>
      </c>
      <c r="K9428" s="1" t="str">
        <f t="shared" si="147"/>
        <v>3kLi0316</v>
      </c>
      <c r="L9428" s="5" t="s">
        <v>14820</v>
      </c>
      <c r="M9428">
        <v>1397.069</v>
      </c>
      <c r="N9428">
        <v>0.59250000000000003</v>
      </c>
      <c r="O9428">
        <v>3.3704043498309399</v>
      </c>
      <c r="P9428" t="s">
        <v>28</v>
      </c>
      <c r="Q9428">
        <v>318</v>
      </c>
      <c r="R9428">
        <v>2324</v>
      </c>
      <c r="S9428">
        <v>661</v>
      </c>
      <c r="T9428">
        <v>2984</v>
      </c>
      <c r="U9428" t="s">
        <v>29</v>
      </c>
    </row>
    <row r="9429" spans="1:21" x14ac:dyDescent="0.25">
      <c r="A9429" t="s">
        <v>29804</v>
      </c>
      <c r="B9429" t="s">
        <v>22</v>
      </c>
      <c r="C9429" s="3">
        <v>42818.739016203705</v>
      </c>
      <c r="D9429" s="3">
        <v>42818.775995370372</v>
      </c>
      <c r="E9429" s="4">
        <v>42818</v>
      </c>
      <c r="F9429" s="1">
        <v>51.815649999999998</v>
      </c>
      <c r="G9429" t="s">
        <v>27</v>
      </c>
      <c r="H9429" s="1">
        <v>104.90633333333334</v>
      </c>
      <c r="I9429" t="s">
        <v>27</v>
      </c>
      <c r="J9429" t="s">
        <v>4082</v>
      </c>
      <c r="K9429" s="1" t="str">
        <f t="shared" si="147"/>
        <v>3kLi0324</v>
      </c>
      <c r="L9429" s="5" t="s">
        <v>14820</v>
      </c>
      <c r="M9429">
        <v>1395.6079999999999</v>
      </c>
      <c r="N9429">
        <v>6.1600000000000002E-2</v>
      </c>
      <c r="O9429">
        <v>3.9047475334741599</v>
      </c>
      <c r="P9429" t="s">
        <v>28</v>
      </c>
      <c r="Q9429">
        <v>319</v>
      </c>
      <c r="R9429">
        <v>2518</v>
      </c>
      <c r="S9429">
        <v>524</v>
      </c>
      <c r="T9429">
        <v>3041</v>
      </c>
      <c r="U9429" t="s">
        <v>29</v>
      </c>
    </row>
    <row r="9430" spans="1:21" x14ac:dyDescent="0.25">
      <c r="A9430" t="s">
        <v>34327</v>
      </c>
      <c r="B9430" t="s">
        <v>22</v>
      </c>
      <c r="C9430" s="3">
        <v>42793.695451388892</v>
      </c>
      <c r="D9430" s="3">
        <v>42793.733969907407</v>
      </c>
      <c r="E9430" s="4">
        <v>42793</v>
      </c>
      <c r="F9430" s="1">
        <v>51.812033333333332</v>
      </c>
      <c r="G9430" t="s">
        <v>27</v>
      </c>
      <c r="H9430" s="1">
        <v>105.13655</v>
      </c>
      <c r="I9430" t="s">
        <v>27</v>
      </c>
      <c r="J9430" t="s">
        <v>14745</v>
      </c>
      <c r="K9430" s="1" t="str">
        <f t="shared" si="147"/>
        <v>11kBKot0227</v>
      </c>
      <c r="L9430" s="5" t="s">
        <v>14820</v>
      </c>
      <c r="M9430">
        <v>1419.856</v>
      </c>
      <c r="N9430">
        <v>0.50209999999999999</v>
      </c>
      <c r="O9430">
        <v>3.4653951571777202</v>
      </c>
      <c r="P9430" t="s">
        <v>28</v>
      </c>
      <c r="Q9430">
        <v>360</v>
      </c>
      <c r="R9430">
        <v>2348</v>
      </c>
      <c r="S9430">
        <v>542</v>
      </c>
      <c r="T9430">
        <v>2889</v>
      </c>
      <c r="U9430" t="s">
        <v>29</v>
      </c>
    </row>
    <row r="9431" spans="1:21" x14ac:dyDescent="0.25">
      <c r="A9431" t="s">
        <v>34328</v>
      </c>
      <c r="B9431" t="s">
        <v>22</v>
      </c>
      <c r="C9431" s="3">
        <v>42811.73537037037</v>
      </c>
      <c r="D9431" s="3">
        <v>42811.772141203706</v>
      </c>
      <c r="E9431" s="4">
        <v>42811</v>
      </c>
      <c r="F9431" s="1">
        <v>51.812033333333332</v>
      </c>
      <c r="G9431" t="s">
        <v>27</v>
      </c>
      <c r="H9431" s="1">
        <v>105.13655</v>
      </c>
      <c r="I9431" t="s">
        <v>27</v>
      </c>
      <c r="J9431" t="s">
        <v>14741</v>
      </c>
      <c r="K9431" s="1" t="str">
        <f t="shared" si="147"/>
        <v>11kBKot0317</v>
      </c>
      <c r="L9431" s="5" t="s">
        <v>14820</v>
      </c>
      <c r="M9431">
        <v>1419.856</v>
      </c>
      <c r="N9431">
        <v>0.44540000000000002</v>
      </c>
      <c r="O9431">
        <v>3.5215203709620599</v>
      </c>
      <c r="P9431" t="s">
        <v>28</v>
      </c>
      <c r="Q9431">
        <v>393</v>
      </c>
      <c r="R9431">
        <v>2561</v>
      </c>
      <c r="S9431">
        <v>437</v>
      </c>
      <c r="T9431">
        <v>2997</v>
      </c>
      <c r="U9431" t="s">
        <v>29</v>
      </c>
    </row>
    <row r="9432" spans="1:21" x14ac:dyDescent="0.25">
      <c r="A9432" t="s">
        <v>34115</v>
      </c>
      <c r="B9432" t="s">
        <v>22</v>
      </c>
      <c r="C9432" s="3">
        <v>42810.658761574072</v>
      </c>
      <c r="D9432" s="3">
        <v>42810.696030092593</v>
      </c>
      <c r="E9432" s="4">
        <v>42810</v>
      </c>
      <c r="F9432" s="1">
        <v>51.747916666666669</v>
      </c>
      <c r="G9432" t="s">
        <v>27</v>
      </c>
      <c r="H9432" s="1">
        <v>104.97015</v>
      </c>
      <c r="I9432" t="s">
        <v>27</v>
      </c>
      <c r="J9432" t="s">
        <v>623</v>
      </c>
      <c r="K9432" s="1" t="str">
        <f t="shared" si="147"/>
        <v>11kLi0316</v>
      </c>
      <c r="L9432" s="5" t="s">
        <v>14820</v>
      </c>
      <c r="M9432">
        <v>1408.463</v>
      </c>
      <c r="N9432">
        <v>6.6400000000000001E-2</v>
      </c>
      <c r="O9432">
        <v>3.9010951571777199</v>
      </c>
      <c r="P9432" t="s">
        <v>28</v>
      </c>
      <c r="Q9432">
        <v>352</v>
      </c>
      <c r="R9432">
        <v>2554</v>
      </c>
      <c r="S9432">
        <v>654</v>
      </c>
      <c r="T9432">
        <v>3207</v>
      </c>
      <c r="U9432" t="s">
        <v>29</v>
      </c>
    </row>
    <row r="9433" spans="1:21" x14ac:dyDescent="0.25">
      <c r="A9433" t="s">
        <v>34137</v>
      </c>
      <c r="B9433" t="s">
        <v>22</v>
      </c>
      <c r="C9433" s="3">
        <v>42793.486921296295</v>
      </c>
      <c r="D9433" s="3">
        <v>42793.528657407405</v>
      </c>
      <c r="E9433" s="4">
        <v>42793</v>
      </c>
      <c r="F9433" s="1">
        <v>51.764833333333335</v>
      </c>
      <c r="G9433" t="s">
        <v>27</v>
      </c>
      <c r="H9433" s="1">
        <v>105.17206666666667</v>
      </c>
      <c r="I9433" t="s">
        <v>27</v>
      </c>
      <c r="J9433" t="s">
        <v>14757</v>
      </c>
      <c r="K9433" s="1" t="str">
        <f t="shared" si="147"/>
        <v>17kBKot0227</v>
      </c>
      <c r="L9433" s="5" t="s">
        <v>14820</v>
      </c>
      <c r="M9433">
        <v>1424.8230000000001</v>
      </c>
      <c r="N9433">
        <v>0.38240000000000002</v>
      </c>
      <c r="O9433">
        <v>3.5827998576818501</v>
      </c>
      <c r="P9433" t="s">
        <v>28</v>
      </c>
      <c r="Q9433">
        <v>339</v>
      </c>
      <c r="R9433">
        <v>2319</v>
      </c>
      <c r="S9433">
        <v>958</v>
      </c>
      <c r="T9433">
        <v>3276</v>
      </c>
      <c r="U9433" t="s">
        <v>29</v>
      </c>
    </row>
    <row r="9434" spans="1:21" x14ac:dyDescent="0.25">
      <c r="A9434" t="s">
        <v>34427</v>
      </c>
      <c r="B9434" t="s">
        <v>22</v>
      </c>
      <c r="C9434" s="3">
        <v>42813.564282407409</v>
      </c>
      <c r="D9434" s="3">
        <v>42813.595925925925</v>
      </c>
      <c r="E9434" s="4">
        <v>42813</v>
      </c>
      <c r="F9434" s="1">
        <v>51.87166666666667</v>
      </c>
      <c r="G9434" t="s">
        <v>27</v>
      </c>
      <c r="H9434" s="1">
        <v>105.06925</v>
      </c>
      <c r="I9434" t="s">
        <v>27</v>
      </c>
      <c r="J9434" t="s">
        <v>14709</v>
      </c>
      <c r="K9434" s="1" t="str">
        <f t="shared" si="147"/>
        <v>3kBKot0319</v>
      </c>
      <c r="L9434" s="5" t="s">
        <v>14820</v>
      </c>
      <c r="M9434">
        <v>1257.1199999999999</v>
      </c>
      <c r="N9434">
        <v>0.58250000000000002</v>
      </c>
      <c r="O9434">
        <v>3.3838475334741598</v>
      </c>
      <c r="P9434" t="s">
        <v>28</v>
      </c>
      <c r="Q9434">
        <v>332</v>
      </c>
      <c r="R9434">
        <v>1973</v>
      </c>
      <c r="S9434">
        <v>657</v>
      </c>
      <c r="T9434">
        <v>2629</v>
      </c>
      <c r="U9434" t="s">
        <v>29</v>
      </c>
    </row>
    <row r="9435" spans="1:21" x14ac:dyDescent="0.25">
      <c r="A9435" t="s">
        <v>31081</v>
      </c>
      <c r="B9435" t="s">
        <v>22</v>
      </c>
      <c r="C9435" s="3">
        <v>42788.593726851854</v>
      </c>
      <c r="D9435" s="3">
        <v>42788.626319444447</v>
      </c>
      <c r="E9435" s="4">
        <v>42788</v>
      </c>
      <c r="F9435" s="1">
        <v>51.894633333333331</v>
      </c>
      <c r="G9435" t="s">
        <v>27</v>
      </c>
      <c r="H9435" s="1">
        <v>105.24786666666667</v>
      </c>
      <c r="I9435" t="s">
        <v>27</v>
      </c>
      <c r="J9435" t="s">
        <v>3653</v>
      </c>
      <c r="K9435" s="1" t="str">
        <f t="shared" si="147"/>
        <v>3kKa0222</v>
      </c>
      <c r="L9435" s="5" t="s">
        <v>14820</v>
      </c>
      <c r="M9435">
        <v>1237.836</v>
      </c>
      <c r="N9435">
        <v>0.37640000000000001</v>
      </c>
      <c r="O9435">
        <v>3.5893727211696</v>
      </c>
      <c r="P9435" t="s">
        <v>28</v>
      </c>
      <c r="Q9435">
        <v>282</v>
      </c>
      <c r="R9435">
        <v>1845</v>
      </c>
      <c r="S9435">
        <v>783</v>
      </c>
      <c r="T9435">
        <v>2627</v>
      </c>
      <c r="U9435" t="s">
        <v>29</v>
      </c>
    </row>
    <row r="9436" spans="1:21" x14ac:dyDescent="0.25">
      <c r="A9436" t="s">
        <v>29805</v>
      </c>
      <c r="B9436" t="s">
        <v>22</v>
      </c>
      <c r="C9436" s="3">
        <v>42791.487372685187</v>
      </c>
      <c r="D9436" s="3">
        <v>42791.525208333333</v>
      </c>
      <c r="E9436" s="4">
        <v>42791</v>
      </c>
      <c r="F9436" s="1">
        <v>51.815649999999998</v>
      </c>
      <c r="G9436" t="s">
        <v>27</v>
      </c>
      <c r="H9436" s="1">
        <v>104.90633333333334</v>
      </c>
      <c r="I9436" t="s">
        <v>27</v>
      </c>
      <c r="J9436" t="s">
        <v>4082</v>
      </c>
      <c r="K9436" s="1" t="str">
        <f t="shared" ref="K9436:K9499" si="148">MID(A9436,FIND("*",SUBSTITUTE(A9436,"\","*",LEN(A9436)-LEN(SUBSTITUTE(A9436,"\",""))))+1,FIND(".cnv",A9436)-(FIND("*",SUBSTITUTE(A9436,"\","*",LEN(A9436)-LEN(SUBSTITUTE(A9436,"\",""))))+1))</f>
        <v>3kLi0225</v>
      </c>
      <c r="L9436" s="5" t="s">
        <v>14820</v>
      </c>
      <c r="M9436">
        <v>1397.3610000000001</v>
      </c>
      <c r="N9436">
        <v>5.3999999999999999E-2</v>
      </c>
      <c r="O9436">
        <v>3.9129203709620599</v>
      </c>
      <c r="P9436" t="s">
        <v>28</v>
      </c>
      <c r="Q9436">
        <v>429</v>
      </c>
      <c r="R9436">
        <v>2386</v>
      </c>
      <c r="S9436">
        <v>637</v>
      </c>
      <c r="T9436">
        <v>3022</v>
      </c>
      <c r="U9436" t="s">
        <v>29</v>
      </c>
    </row>
    <row r="9437" spans="1:21" x14ac:dyDescent="0.25">
      <c r="A9437" t="s">
        <v>29806</v>
      </c>
      <c r="B9437" t="s">
        <v>22</v>
      </c>
      <c r="C9437" s="3">
        <v>42810.529791666668</v>
      </c>
      <c r="D9437" s="3">
        <v>42810.566469907404</v>
      </c>
      <c r="E9437" s="4">
        <v>42810</v>
      </c>
      <c r="F9437" s="1">
        <v>51.815649999999998</v>
      </c>
      <c r="G9437" t="s">
        <v>27</v>
      </c>
      <c r="H9437" s="1">
        <v>104.90633333333334</v>
      </c>
      <c r="I9437" t="s">
        <v>27</v>
      </c>
      <c r="J9437" t="s">
        <v>4082</v>
      </c>
      <c r="K9437" s="1" t="str">
        <f t="shared" si="148"/>
        <v>3kLi0316</v>
      </c>
      <c r="L9437" s="5" t="s">
        <v>14820</v>
      </c>
      <c r="M9437">
        <v>1397.069</v>
      </c>
      <c r="N9437">
        <v>0.59250000000000003</v>
      </c>
      <c r="O9437">
        <v>3.3704043498309399</v>
      </c>
      <c r="P9437" t="s">
        <v>28</v>
      </c>
      <c r="Q9437">
        <v>318</v>
      </c>
      <c r="R9437">
        <v>2324</v>
      </c>
      <c r="S9437">
        <v>661</v>
      </c>
      <c r="T9437">
        <v>2984</v>
      </c>
      <c r="U9437" t="s">
        <v>29</v>
      </c>
    </row>
    <row r="9438" spans="1:21" x14ac:dyDescent="0.25">
      <c r="A9438" t="s">
        <v>29807</v>
      </c>
      <c r="B9438" t="s">
        <v>22</v>
      </c>
      <c r="C9438" s="3">
        <v>42818.739016203705</v>
      </c>
      <c r="D9438" s="3">
        <v>42818.775995370372</v>
      </c>
      <c r="E9438" s="4">
        <v>42818</v>
      </c>
      <c r="F9438" s="1">
        <v>51.815649999999998</v>
      </c>
      <c r="G9438" t="s">
        <v>27</v>
      </c>
      <c r="H9438" s="1">
        <v>104.90633333333334</v>
      </c>
      <c r="I9438" t="s">
        <v>27</v>
      </c>
      <c r="J9438" t="s">
        <v>4082</v>
      </c>
      <c r="K9438" s="1" t="str">
        <f t="shared" si="148"/>
        <v>3kLi0324</v>
      </c>
      <c r="L9438" s="5" t="s">
        <v>14820</v>
      </c>
      <c r="M9438">
        <v>1395.6079999999999</v>
      </c>
      <c r="N9438">
        <v>6.1600000000000002E-2</v>
      </c>
      <c r="O9438">
        <v>3.9047475334741599</v>
      </c>
      <c r="P9438" t="s">
        <v>28</v>
      </c>
      <c r="Q9438">
        <v>319</v>
      </c>
      <c r="R9438">
        <v>2518</v>
      </c>
      <c r="S9438">
        <v>524</v>
      </c>
      <c r="T9438">
        <v>3041</v>
      </c>
      <c r="U9438" t="s">
        <v>29</v>
      </c>
    </row>
    <row r="9439" spans="1:21" x14ac:dyDescent="0.25">
      <c r="A9439" t="s">
        <v>28962</v>
      </c>
      <c r="B9439" t="s">
        <v>22</v>
      </c>
      <c r="C9439" s="3">
        <v>42797.457766203705</v>
      </c>
      <c r="D9439" s="3">
        <v>42797.495706018519</v>
      </c>
      <c r="E9439" s="4">
        <v>42797</v>
      </c>
      <c r="F9439" s="1">
        <v>51.758400000000002</v>
      </c>
      <c r="G9439" t="s">
        <v>27</v>
      </c>
      <c r="H9439" s="1">
        <v>104.21866666666666</v>
      </c>
      <c r="I9439" t="s">
        <v>27</v>
      </c>
      <c r="J9439" t="s">
        <v>4375</v>
      </c>
      <c r="K9439" s="1" t="str">
        <f t="shared" si="148"/>
        <v>3kMa0303</v>
      </c>
      <c r="L9439" s="5" t="s">
        <v>14820</v>
      </c>
      <c r="M9439">
        <v>1338.93</v>
      </c>
      <c r="N9439">
        <v>0.17749999999999999</v>
      </c>
      <c r="O9439">
        <v>3.7871250192883901</v>
      </c>
      <c r="P9439" t="s">
        <v>28</v>
      </c>
      <c r="Q9439">
        <v>257</v>
      </c>
      <c r="R9439">
        <v>2163</v>
      </c>
      <c r="S9439">
        <v>795</v>
      </c>
      <c r="T9439">
        <v>2957</v>
      </c>
      <c r="U9439" t="s">
        <v>29</v>
      </c>
    </row>
    <row r="9440" spans="1:21" x14ac:dyDescent="0.25">
      <c r="A9440" t="s">
        <v>30928</v>
      </c>
      <c r="B9440" t="s">
        <v>22</v>
      </c>
      <c r="C9440" s="3">
        <v>42791.787673611114</v>
      </c>
      <c r="D9440" s="3">
        <v>42791.815775462965</v>
      </c>
      <c r="E9440" s="4">
        <v>42791</v>
      </c>
      <c r="F9440" s="1">
        <v>51.591000000000001</v>
      </c>
      <c r="G9440" t="s">
        <v>27</v>
      </c>
      <c r="H9440" s="1">
        <v>105.11271666666667</v>
      </c>
      <c r="I9440" t="s">
        <v>27</v>
      </c>
      <c r="J9440" t="s">
        <v>5419</v>
      </c>
      <c r="K9440" s="1" t="str">
        <f t="shared" si="148"/>
        <v>3kTa0225</v>
      </c>
      <c r="L9440" s="5" t="s">
        <v>14820</v>
      </c>
      <c r="M9440">
        <v>630.49099999999999</v>
      </c>
      <c r="N9440">
        <v>0.50590000000000002</v>
      </c>
      <c r="O9440">
        <v>3.4615951571777202</v>
      </c>
      <c r="P9440" t="s">
        <v>28</v>
      </c>
      <c r="Q9440">
        <v>223</v>
      </c>
      <c r="R9440">
        <v>895</v>
      </c>
      <c r="S9440">
        <v>764</v>
      </c>
      <c r="T9440">
        <v>1658</v>
      </c>
      <c r="U9440" t="s">
        <v>29</v>
      </c>
    </row>
    <row r="9441" spans="1:21" x14ac:dyDescent="0.25">
      <c r="A9441" t="s">
        <v>34130</v>
      </c>
      <c r="B9441" t="s">
        <v>22</v>
      </c>
      <c r="C9441" s="3">
        <v>42795.669490740744</v>
      </c>
      <c r="D9441" s="3">
        <v>42795.707824074074</v>
      </c>
      <c r="E9441" s="4">
        <v>42795</v>
      </c>
      <c r="F9441" s="1">
        <v>51.764083333333332</v>
      </c>
      <c r="G9441" t="s">
        <v>27</v>
      </c>
      <c r="H9441" s="1">
        <v>104.62988333333334</v>
      </c>
      <c r="I9441" t="s">
        <v>27</v>
      </c>
      <c r="J9441" t="s">
        <v>6408</v>
      </c>
      <c r="K9441" s="1" t="str">
        <f t="shared" si="148"/>
        <v>3kTol0301</v>
      </c>
      <c r="L9441" s="5" t="s">
        <v>14820</v>
      </c>
      <c r="M9441">
        <v>1380.124</v>
      </c>
      <c r="N9441">
        <v>5.6000000000000001E-2</v>
      </c>
      <c r="O9441">
        <v>3.9097727211695998</v>
      </c>
      <c r="P9441" t="s">
        <v>28</v>
      </c>
      <c r="Q9441">
        <v>365</v>
      </c>
      <c r="R9441">
        <v>2311</v>
      </c>
      <c r="S9441">
        <v>661</v>
      </c>
      <c r="T9441">
        <v>2971</v>
      </c>
      <c r="U9441" t="s">
        <v>29</v>
      </c>
    </row>
    <row r="9442" spans="1:21" x14ac:dyDescent="0.25">
      <c r="A9442" t="s">
        <v>34384</v>
      </c>
      <c r="B9442" t="s">
        <v>22</v>
      </c>
      <c r="C9442" s="3">
        <v>42811.797442129631</v>
      </c>
      <c r="D9442" s="3">
        <v>42811.832395833335</v>
      </c>
      <c r="E9442" s="4">
        <v>42811</v>
      </c>
      <c r="F9442" s="1">
        <v>51.861116666666668</v>
      </c>
      <c r="G9442" t="s">
        <v>27</v>
      </c>
      <c r="H9442" s="1">
        <v>105.09763333333333</v>
      </c>
      <c r="I9442" t="s">
        <v>27</v>
      </c>
      <c r="J9442" t="s">
        <v>7429</v>
      </c>
      <c r="K9442" s="1" t="str">
        <f t="shared" si="148"/>
        <v>5kBKot0317</v>
      </c>
      <c r="L9442" s="5" t="s">
        <v>14820</v>
      </c>
      <c r="M9442">
        <v>1405.249</v>
      </c>
      <c r="N9442">
        <v>0.26569999999999999</v>
      </c>
      <c r="O9442">
        <v>3.7017951571777199</v>
      </c>
      <c r="P9442" t="s">
        <v>28</v>
      </c>
      <c r="Q9442">
        <v>381</v>
      </c>
      <c r="R9442">
        <v>2536</v>
      </c>
      <c r="S9442">
        <v>415</v>
      </c>
      <c r="T9442">
        <v>2950</v>
      </c>
      <c r="U9442" t="s">
        <v>29</v>
      </c>
    </row>
    <row r="9443" spans="1:21" x14ac:dyDescent="0.25">
      <c r="A9443" t="s">
        <v>34385</v>
      </c>
      <c r="B9443" t="s">
        <v>22</v>
      </c>
      <c r="C9443" s="3">
        <v>42813.636574074073</v>
      </c>
      <c r="D9443" s="3">
        <v>42813.669988425929</v>
      </c>
      <c r="E9443" s="4">
        <v>42813</v>
      </c>
      <c r="F9443" s="1">
        <v>51.861116666666668</v>
      </c>
      <c r="G9443" t="s">
        <v>27</v>
      </c>
      <c r="H9443" s="1">
        <v>105.09763333333333</v>
      </c>
      <c r="I9443" t="s">
        <v>27</v>
      </c>
      <c r="J9443" t="s">
        <v>7429</v>
      </c>
      <c r="K9443" s="1" t="str">
        <f t="shared" si="148"/>
        <v>5kBKot0319</v>
      </c>
      <c r="L9443" s="5" t="s">
        <v>14820</v>
      </c>
      <c r="M9443">
        <v>1403.788</v>
      </c>
      <c r="N9443">
        <v>0.5524</v>
      </c>
      <c r="O9443">
        <v>3.4150951571777202</v>
      </c>
      <c r="P9443" t="s">
        <v>28</v>
      </c>
      <c r="Q9443">
        <v>293</v>
      </c>
      <c r="R9443">
        <v>2326</v>
      </c>
      <c r="S9443">
        <v>694</v>
      </c>
      <c r="T9443">
        <v>3019</v>
      </c>
      <c r="U9443" t="s">
        <v>29</v>
      </c>
    </row>
    <row r="9444" spans="1:21" x14ac:dyDescent="0.25">
      <c r="A9444" t="s">
        <v>29022</v>
      </c>
      <c r="B9444" t="s">
        <v>22</v>
      </c>
      <c r="C9444" s="3">
        <v>42798.645196759258</v>
      </c>
      <c r="D9444" s="3">
        <v>42798.677708333336</v>
      </c>
      <c r="E9444" s="4">
        <v>42798</v>
      </c>
      <c r="F9444" s="1">
        <v>51.740783333333333</v>
      </c>
      <c r="G9444" t="s">
        <v>27</v>
      </c>
      <c r="H9444" s="1">
        <v>104.22011666666667</v>
      </c>
      <c r="I9444" t="s">
        <v>27</v>
      </c>
      <c r="J9444" t="s">
        <v>7761</v>
      </c>
      <c r="K9444" s="1" t="str">
        <f t="shared" si="148"/>
        <v>5kMa0304</v>
      </c>
      <c r="L9444" s="5" t="s">
        <v>14820</v>
      </c>
      <c r="M9444">
        <v>1341.2670000000001</v>
      </c>
      <c r="N9444">
        <v>4.2000000000000003E-2</v>
      </c>
      <c r="O9444">
        <v>3.92582037096206</v>
      </c>
      <c r="P9444" t="s">
        <v>28</v>
      </c>
      <c r="Q9444">
        <v>353</v>
      </c>
      <c r="R9444">
        <v>2163</v>
      </c>
      <c r="S9444">
        <v>358</v>
      </c>
      <c r="T9444">
        <v>2520</v>
      </c>
      <c r="U9444" t="s">
        <v>29</v>
      </c>
    </row>
    <row r="9445" spans="1:21" x14ac:dyDescent="0.25">
      <c r="A9445" t="s">
        <v>30995</v>
      </c>
      <c r="B9445" t="s">
        <v>22</v>
      </c>
      <c r="C9445" s="3">
        <v>42793.629733796297</v>
      </c>
      <c r="D9445" s="3">
        <v>42793.668854166666</v>
      </c>
      <c r="E9445" s="4">
        <v>42793</v>
      </c>
      <c r="F9445" s="1">
        <v>51.843266666666665</v>
      </c>
      <c r="G9445" t="s">
        <v>27</v>
      </c>
      <c r="H9445" s="1">
        <v>105.12011666666666</v>
      </c>
      <c r="I9445" t="s">
        <v>27</v>
      </c>
      <c r="J9445" t="s">
        <v>9090</v>
      </c>
      <c r="K9445" s="1" t="str">
        <f t="shared" si="148"/>
        <v>7kBKot0227</v>
      </c>
      <c r="L9445" s="5" t="s">
        <v>14820</v>
      </c>
      <c r="M9445">
        <v>1417.8109999999999</v>
      </c>
      <c r="N9445">
        <v>0.1804</v>
      </c>
      <c r="O9445">
        <v>3.7876679686657502</v>
      </c>
      <c r="P9445" t="s">
        <v>28</v>
      </c>
      <c r="Q9445">
        <v>338</v>
      </c>
      <c r="R9445">
        <v>2298</v>
      </c>
      <c r="S9445">
        <v>549</v>
      </c>
      <c r="T9445">
        <v>2846</v>
      </c>
      <c r="U9445" t="s">
        <v>29</v>
      </c>
    </row>
    <row r="9446" spans="1:21" x14ac:dyDescent="0.25">
      <c r="A9446" t="s">
        <v>30996</v>
      </c>
      <c r="B9446" t="s">
        <v>22</v>
      </c>
      <c r="C9446" s="3">
        <v>42811.581875000003</v>
      </c>
      <c r="D9446" s="3">
        <v>42811.626701388886</v>
      </c>
      <c r="E9446" s="4">
        <v>42811</v>
      </c>
      <c r="F9446" s="1">
        <v>51.843266666666665</v>
      </c>
      <c r="G9446" t="s">
        <v>27</v>
      </c>
      <c r="H9446" s="1">
        <v>105.12011666666666</v>
      </c>
      <c r="I9446" t="s">
        <v>27</v>
      </c>
      <c r="J9446" t="s">
        <v>9006</v>
      </c>
      <c r="K9446" s="1" t="str">
        <f t="shared" si="148"/>
        <v>7kBKot0317</v>
      </c>
      <c r="L9446" s="5" t="s">
        <v>14820</v>
      </c>
      <c r="M9446">
        <v>1418.396</v>
      </c>
      <c r="N9446">
        <v>8.0299999999999996E-2</v>
      </c>
      <c r="O9446">
        <v>3.8848998576818499</v>
      </c>
      <c r="P9446" t="s">
        <v>28</v>
      </c>
      <c r="Q9446">
        <v>371</v>
      </c>
      <c r="R9446">
        <v>2533</v>
      </c>
      <c r="S9446">
        <v>1315</v>
      </c>
      <c r="T9446">
        <v>3847</v>
      </c>
      <c r="U9446" t="s">
        <v>29</v>
      </c>
    </row>
    <row r="9447" spans="1:21" x14ac:dyDescent="0.25">
      <c r="A9447" t="s">
        <v>30997</v>
      </c>
      <c r="B9447" t="s">
        <v>22</v>
      </c>
      <c r="C9447" s="3">
        <v>42812.743078703701</v>
      </c>
      <c r="D9447" s="3">
        <v>42812.778912037036</v>
      </c>
      <c r="E9447" s="4">
        <v>42812</v>
      </c>
      <c r="F9447" s="1">
        <v>51.843266666666665</v>
      </c>
      <c r="G9447" t="s">
        <v>27</v>
      </c>
      <c r="H9447" s="1">
        <v>105.12011666666666</v>
      </c>
      <c r="I9447" t="s">
        <v>27</v>
      </c>
      <c r="J9447" t="s">
        <v>9006</v>
      </c>
      <c r="K9447" s="1" t="str">
        <f t="shared" si="148"/>
        <v>7kBKot0318</v>
      </c>
      <c r="L9447" s="5" t="s">
        <v>14820</v>
      </c>
      <c r="M9447">
        <v>1418.98</v>
      </c>
      <c r="N9447">
        <v>0.1111</v>
      </c>
      <c r="O9447">
        <v>3.8552475334741598</v>
      </c>
      <c r="P9447" t="s">
        <v>28</v>
      </c>
      <c r="Q9447">
        <v>327</v>
      </c>
      <c r="R9447">
        <v>2272</v>
      </c>
      <c r="S9447">
        <v>583</v>
      </c>
      <c r="T9447">
        <v>2854</v>
      </c>
      <c r="U9447" t="s">
        <v>29</v>
      </c>
    </row>
    <row r="9448" spans="1:21" x14ac:dyDescent="0.25">
      <c r="A9448" t="s">
        <v>30998</v>
      </c>
      <c r="B9448" t="s">
        <v>22</v>
      </c>
      <c r="C9448" s="3">
        <v>42815.726539351854</v>
      </c>
      <c r="D9448" s="3">
        <v>42815.760740740741</v>
      </c>
      <c r="E9448" s="4">
        <v>42815</v>
      </c>
      <c r="F9448" s="1">
        <v>51.843266666666665</v>
      </c>
      <c r="G9448" t="s">
        <v>27</v>
      </c>
      <c r="H9448" s="1">
        <v>105.12011666666666</v>
      </c>
      <c r="I9448" t="s">
        <v>27</v>
      </c>
      <c r="J9448" t="s">
        <v>9090</v>
      </c>
      <c r="K9448" s="1" t="str">
        <f t="shared" si="148"/>
        <v>7kBKot0321</v>
      </c>
      <c r="L9448" s="5" t="s">
        <v>14820</v>
      </c>
      <c r="M9448">
        <v>1417.519</v>
      </c>
      <c r="N9448">
        <v>0.59450000000000003</v>
      </c>
      <c r="O9448">
        <v>3.3724203709620602</v>
      </c>
      <c r="P9448" t="s">
        <v>28</v>
      </c>
      <c r="Q9448">
        <v>314</v>
      </c>
      <c r="R9448">
        <v>2547</v>
      </c>
      <c r="S9448">
        <v>473</v>
      </c>
      <c r="T9448">
        <v>3019</v>
      </c>
      <c r="U9448" t="s">
        <v>29</v>
      </c>
    </row>
    <row r="9449" spans="1:21" x14ac:dyDescent="0.25">
      <c r="A9449" t="s">
        <v>30999</v>
      </c>
      <c r="B9449" t="s">
        <v>22</v>
      </c>
      <c r="C9449" s="3">
        <v>42819.741840277777</v>
      </c>
      <c r="D9449" s="3">
        <v>42819.778067129628</v>
      </c>
      <c r="E9449" s="4">
        <v>42819</v>
      </c>
      <c r="F9449" s="1">
        <v>51.843266666666665</v>
      </c>
      <c r="G9449" t="s">
        <v>27</v>
      </c>
      <c r="H9449" s="1">
        <v>105.12011666666666</v>
      </c>
      <c r="I9449" t="s">
        <v>27</v>
      </c>
      <c r="J9449" t="s">
        <v>9006</v>
      </c>
      <c r="K9449" s="1" t="str">
        <f t="shared" si="148"/>
        <v>7kBKot0325</v>
      </c>
      <c r="L9449" s="5" t="s">
        <v>14820</v>
      </c>
      <c r="M9449">
        <v>1416.643</v>
      </c>
      <c r="N9449">
        <v>0.19969999999999999</v>
      </c>
      <c r="O9449">
        <v>3.7660727211695999</v>
      </c>
      <c r="P9449" t="s">
        <v>28</v>
      </c>
      <c r="Q9449">
        <v>303</v>
      </c>
      <c r="R9449">
        <v>2307</v>
      </c>
      <c r="S9449">
        <v>808</v>
      </c>
      <c r="T9449">
        <v>3114</v>
      </c>
      <c r="U9449" t="s">
        <v>29</v>
      </c>
    </row>
    <row r="9450" spans="1:21" x14ac:dyDescent="0.25">
      <c r="A9450" t="s">
        <v>31194</v>
      </c>
      <c r="B9450" t="s">
        <v>22</v>
      </c>
      <c r="C9450" s="3">
        <v>42788.522349537037</v>
      </c>
      <c r="D9450" s="3">
        <v>42788.55740740741</v>
      </c>
      <c r="E9450" s="4">
        <v>42788</v>
      </c>
      <c r="F9450" s="1">
        <v>51.864283333333333</v>
      </c>
      <c r="G9450" t="s">
        <v>27</v>
      </c>
      <c r="H9450" s="1">
        <v>105.28031666666666</v>
      </c>
      <c r="I9450" t="s">
        <v>27</v>
      </c>
      <c r="J9450" t="s">
        <v>3786</v>
      </c>
      <c r="K9450" s="1" t="str">
        <f t="shared" si="148"/>
        <v>7kKa0222</v>
      </c>
      <c r="L9450" s="5" t="s">
        <v>14820</v>
      </c>
      <c r="M9450">
        <v>1410.8</v>
      </c>
      <c r="N9450">
        <v>0.3921</v>
      </c>
      <c r="O9450">
        <v>3.5787727211695999</v>
      </c>
      <c r="P9450" t="s">
        <v>28</v>
      </c>
      <c r="Q9450">
        <v>278</v>
      </c>
      <c r="R9450">
        <v>2099</v>
      </c>
      <c r="S9450">
        <v>702</v>
      </c>
      <c r="T9450">
        <v>2800</v>
      </c>
      <c r="U9450" t="s">
        <v>29</v>
      </c>
    </row>
    <row r="9451" spans="1:21" x14ac:dyDescent="0.25">
      <c r="A9451" t="s">
        <v>30343</v>
      </c>
      <c r="B9451" t="s">
        <v>22</v>
      </c>
      <c r="C9451" s="3">
        <v>42791.56318287037</v>
      </c>
      <c r="D9451" s="3">
        <v>42791.601284722223</v>
      </c>
      <c r="E9451" s="4">
        <v>42791</v>
      </c>
      <c r="F9451" s="1">
        <v>51.785366666666668</v>
      </c>
      <c r="G9451" t="s">
        <v>27</v>
      </c>
      <c r="H9451" s="1">
        <v>104.93866666666666</v>
      </c>
      <c r="I9451" t="s">
        <v>27</v>
      </c>
      <c r="J9451" t="s">
        <v>10280</v>
      </c>
      <c r="K9451" s="1" t="str">
        <f t="shared" si="148"/>
        <v>7kLi0225</v>
      </c>
      <c r="L9451" s="5" t="s">
        <v>14820</v>
      </c>
      <c r="M9451">
        <v>1405.5409999999999</v>
      </c>
      <c r="N9451">
        <v>0.38379999999999997</v>
      </c>
      <c r="O9451">
        <v>3.5842679686657499</v>
      </c>
      <c r="P9451" t="s">
        <v>28</v>
      </c>
      <c r="Q9451">
        <v>307</v>
      </c>
      <c r="R9451">
        <v>2224</v>
      </c>
      <c r="S9451">
        <v>665</v>
      </c>
      <c r="T9451">
        <v>2888</v>
      </c>
      <c r="U9451" t="s">
        <v>29</v>
      </c>
    </row>
    <row r="9452" spans="1:21" x14ac:dyDescent="0.25">
      <c r="A9452" t="s">
        <v>30344</v>
      </c>
      <c r="B9452" t="s">
        <v>22</v>
      </c>
      <c r="C9452" s="3">
        <v>42810.59815972222</v>
      </c>
      <c r="D9452" s="3">
        <v>42810.633668981478</v>
      </c>
      <c r="E9452" s="4">
        <v>42810</v>
      </c>
      <c r="F9452" s="1">
        <v>51.785366666666668</v>
      </c>
      <c r="G9452" t="s">
        <v>27</v>
      </c>
      <c r="H9452" s="1">
        <v>104.93866666666666</v>
      </c>
      <c r="I9452" t="s">
        <v>27</v>
      </c>
      <c r="J9452" t="s">
        <v>10280</v>
      </c>
      <c r="K9452" s="1" t="str">
        <f t="shared" si="148"/>
        <v>7kLi0316</v>
      </c>
      <c r="L9452" s="5" t="s">
        <v>14820</v>
      </c>
      <c r="M9452">
        <v>1405.5409999999999</v>
      </c>
      <c r="N9452">
        <v>4.5199999999999997E-2</v>
      </c>
      <c r="O9452">
        <v>3.9222951571777198</v>
      </c>
      <c r="P9452" t="s">
        <v>28</v>
      </c>
      <c r="Q9452">
        <v>387</v>
      </c>
      <c r="R9452">
        <v>2272</v>
      </c>
      <c r="S9452">
        <v>623</v>
      </c>
      <c r="T9452">
        <v>2894</v>
      </c>
      <c r="U9452" t="s">
        <v>29</v>
      </c>
    </row>
    <row r="9453" spans="1:21" x14ac:dyDescent="0.25">
      <c r="A9453" t="s">
        <v>30345</v>
      </c>
      <c r="B9453" t="s">
        <v>22</v>
      </c>
      <c r="C9453" s="3">
        <v>42818.79724537037</v>
      </c>
      <c r="D9453" s="3">
        <v>42818.831435185188</v>
      </c>
      <c r="E9453" s="4">
        <v>42818</v>
      </c>
      <c r="F9453" s="1">
        <v>51.785366666666668</v>
      </c>
      <c r="G9453" t="s">
        <v>27</v>
      </c>
      <c r="H9453" s="1">
        <v>104.93866666666666</v>
      </c>
      <c r="I9453" t="s">
        <v>27</v>
      </c>
      <c r="J9453" t="s">
        <v>10280</v>
      </c>
      <c r="K9453" s="1" t="str">
        <f t="shared" si="148"/>
        <v>7kLi0324</v>
      </c>
      <c r="L9453" s="5" t="s">
        <v>14820</v>
      </c>
      <c r="M9453">
        <v>1405.5409999999999</v>
      </c>
      <c r="N9453">
        <v>9.6799999999999997E-2</v>
      </c>
      <c r="O9453">
        <v>3.8706951571777202</v>
      </c>
      <c r="P9453" t="s">
        <v>28</v>
      </c>
      <c r="Q9453">
        <v>364</v>
      </c>
      <c r="R9453">
        <v>2479</v>
      </c>
      <c r="S9453">
        <v>330</v>
      </c>
      <c r="T9453">
        <v>2808</v>
      </c>
      <c r="U9453" t="s">
        <v>29</v>
      </c>
    </row>
    <row r="9454" spans="1:21" x14ac:dyDescent="0.25">
      <c r="A9454" t="s">
        <v>29123</v>
      </c>
      <c r="B9454" t="s">
        <v>22</v>
      </c>
      <c r="C9454" s="3">
        <v>42797.69290509259</v>
      </c>
      <c r="D9454" s="3">
        <v>42797.730231481481</v>
      </c>
      <c r="E9454" s="4">
        <v>42797</v>
      </c>
      <c r="F9454" s="1">
        <v>51.722683333333336</v>
      </c>
      <c r="G9454" t="s">
        <v>27</v>
      </c>
      <c r="H9454" s="1">
        <v>104.2209</v>
      </c>
      <c r="I9454" t="s">
        <v>27</v>
      </c>
      <c r="J9454" t="s">
        <v>10594</v>
      </c>
      <c r="K9454" s="1" t="str">
        <f t="shared" si="148"/>
        <v>7kMa0303</v>
      </c>
      <c r="L9454" s="5" t="s">
        <v>14820</v>
      </c>
      <c r="M9454">
        <v>1341.2670000000001</v>
      </c>
      <c r="N9454">
        <v>0.1095</v>
      </c>
      <c r="O9454">
        <v>3.85799515717772</v>
      </c>
      <c r="P9454" t="s">
        <v>28</v>
      </c>
      <c r="Q9454">
        <v>321</v>
      </c>
      <c r="R9454">
        <v>2100</v>
      </c>
      <c r="S9454">
        <v>679</v>
      </c>
      <c r="T9454">
        <v>2778</v>
      </c>
      <c r="U9454" t="s">
        <v>29</v>
      </c>
    </row>
    <row r="9455" spans="1:21" x14ac:dyDescent="0.25">
      <c r="A9455" t="s">
        <v>31457</v>
      </c>
      <c r="B9455" t="s">
        <v>22</v>
      </c>
      <c r="C9455" s="3">
        <v>42788.758055555554</v>
      </c>
      <c r="D9455" s="3">
        <v>42788.793900462966</v>
      </c>
      <c r="E9455" s="4">
        <v>42788</v>
      </c>
      <c r="F9455" s="1">
        <v>51.694233333333337</v>
      </c>
      <c r="G9455" t="s">
        <v>27</v>
      </c>
      <c r="H9455" s="1">
        <v>105.4678</v>
      </c>
      <c r="I9455" t="s">
        <v>27</v>
      </c>
      <c r="J9455" t="s">
        <v>9987</v>
      </c>
      <c r="K9455" s="1" t="str">
        <f t="shared" si="148"/>
        <v>7kMi0222</v>
      </c>
      <c r="L9455" s="5" t="s">
        <v>14820</v>
      </c>
      <c r="M9455">
        <v>1404.0809999999999</v>
      </c>
      <c r="N9455">
        <v>0.2228</v>
      </c>
      <c r="O9455">
        <v>3.7446951571777198</v>
      </c>
      <c r="P9455" t="s">
        <v>28</v>
      </c>
      <c r="Q9455">
        <v>322</v>
      </c>
      <c r="R9455">
        <v>2211</v>
      </c>
      <c r="S9455">
        <v>538</v>
      </c>
      <c r="T9455">
        <v>2748</v>
      </c>
      <c r="U9455" t="s">
        <v>29</v>
      </c>
    </row>
    <row r="9456" spans="1:21" x14ac:dyDescent="0.25">
      <c r="A9456" t="s">
        <v>31458</v>
      </c>
      <c r="B9456" t="s">
        <v>22</v>
      </c>
      <c r="C9456" s="3">
        <v>42816.717881944445</v>
      </c>
      <c r="D9456" s="3">
        <v>42816.754050925927</v>
      </c>
      <c r="E9456" s="4">
        <v>42816</v>
      </c>
      <c r="F9456" s="1">
        <v>51.694233333333337</v>
      </c>
      <c r="G9456" t="s">
        <v>27</v>
      </c>
      <c r="H9456" s="1">
        <v>105.4678</v>
      </c>
      <c r="I9456" t="s">
        <v>27</v>
      </c>
      <c r="J9456" t="s">
        <v>9987</v>
      </c>
      <c r="K9456" s="1" t="str">
        <f t="shared" si="148"/>
        <v>7kMi0322</v>
      </c>
      <c r="L9456" s="5" t="s">
        <v>14820</v>
      </c>
      <c r="M9456">
        <v>1413.1369999999999</v>
      </c>
      <c r="N9456">
        <v>5.8299999999999998E-2</v>
      </c>
      <c r="O9456">
        <v>3.9080475334741598</v>
      </c>
      <c r="P9456" t="s">
        <v>28</v>
      </c>
      <c r="Q9456">
        <v>308</v>
      </c>
      <c r="R9456">
        <v>2347</v>
      </c>
      <c r="S9456">
        <v>432</v>
      </c>
      <c r="T9456">
        <v>2778</v>
      </c>
      <c r="U9456" t="s">
        <v>29</v>
      </c>
    </row>
    <row r="9457" spans="1:21" x14ac:dyDescent="0.25">
      <c r="A9457" t="s">
        <v>34105</v>
      </c>
      <c r="B9457" t="s">
        <v>22</v>
      </c>
      <c r="C9457" s="3">
        <v>42795.726041666669</v>
      </c>
      <c r="D9457" s="3">
        <v>42795.760868055557</v>
      </c>
      <c r="E9457" s="4">
        <v>42795</v>
      </c>
      <c r="F9457" s="1">
        <v>51.729166666666664</v>
      </c>
      <c r="G9457" t="s">
        <v>27</v>
      </c>
      <c r="H9457" s="1">
        <v>104.61058333333334</v>
      </c>
      <c r="I9457" t="s">
        <v>27</v>
      </c>
      <c r="J9457" t="s">
        <v>12867</v>
      </c>
      <c r="K9457" s="1" t="str">
        <f t="shared" si="148"/>
        <v>7kTol0301</v>
      </c>
      <c r="L9457" s="5" t="s">
        <v>14820</v>
      </c>
      <c r="M9457">
        <v>1360.55</v>
      </c>
      <c r="N9457">
        <v>5.2600000000000001E-2</v>
      </c>
      <c r="O9457">
        <v>3.9148951571777202</v>
      </c>
      <c r="P9457" t="s">
        <v>28</v>
      </c>
      <c r="Q9457">
        <v>299</v>
      </c>
      <c r="R9457">
        <v>2075</v>
      </c>
      <c r="S9457">
        <v>351</v>
      </c>
      <c r="T9457">
        <v>2425</v>
      </c>
      <c r="U9457" t="s">
        <v>29</v>
      </c>
    </row>
    <row r="9458" spans="1:21" x14ac:dyDescent="0.25">
      <c r="A9458" t="s">
        <v>30837</v>
      </c>
      <c r="B9458" t="s">
        <v>22</v>
      </c>
      <c r="C9458" s="3">
        <v>42791.728136574071</v>
      </c>
      <c r="D9458" s="3">
        <v>42791.763842592591</v>
      </c>
      <c r="E9458" s="4">
        <v>42791</v>
      </c>
      <c r="F9458" s="1">
        <v>51.632566666666669</v>
      </c>
      <c r="G9458" t="s">
        <v>27</v>
      </c>
      <c r="H9458" s="1">
        <v>105.09065</v>
      </c>
      <c r="I9458" t="s">
        <v>27</v>
      </c>
      <c r="J9458" t="s">
        <v>13698</v>
      </c>
      <c r="K9458" s="1" t="str">
        <f t="shared" si="148"/>
        <v>8kTa0225</v>
      </c>
      <c r="L9458" s="5" t="s">
        <v>14820</v>
      </c>
      <c r="M9458">
        <v>1263.548</v>
      </c>
      <c r="N9458">
        <v>0.14380000000000001</v>
      </c>
      <c r="O9458">
        <v>3.82139985768185</v>
      </c>
      <c r="P9458" t="s">
        <v>28</v>
      </c>
      <c r="Q9458">
        <v>354</v>
      </c>
      <c r="R9458">
        <v>1987</v>
      </c>
      <c r="S9458">
        <v>532</v>
      </c>
      <c r="T9458">
        <v>2518</v>
      </c>
      <c r="U9458" t="s">
        <v>29</v>
      </c>
    </row>
    <row r="9459" spans="1:21" x14ac:dyDescent="0.25">
      <c r="A9459" t="s">
        <v>34350</v>
      </c>
      <c r="B9459" t="s">
        <v>22</v>
      </c>
      <c r="C9459" s="3">
        <v>42793.563923611109</v>
      </c>
      <c r="D9459" s="3">
        <v>42793.603368055556</v>
      </c>
      <c r="E9459" s="4">
        <v>42793</v>
      </c>
      <c r="F9459" s="1">
        <v>51.828383333333335</v>
      </c>
      <c r="G9459" t="s">
        <v>27</v>
      </c>
      <c r="H9459" s="1">
        <v>105.12331666666667</v>
      </c>
      <c r="I9459" t="s">
        <v>27</v>
      </c>
      <c r="J9459" t="s">
        <v>14737</v>
      </c>
      <c r="K9459" s="1" t="str">
        <f t="shared" si="148"/>
        <v>9kBKot0227</v>
      </c>
      <c r="L9459" s="5" t="s">
        <v>14820</v>
      </c>
      <c r="M9459">
        <v>1419.5640000000001</v>
      </c>
      <c r="N9459">
        <v>0.17449999999999999</v>
      </c>
      <c r="O9459">
        <v>3.7924203709620601</v>
      </c>
      <c r="P9459" t="s">
        <v>28</v>
      </c>
      <c r="Q9459">
        <v>359</v>
      </c>
      <c r="R9459">
        <v>2326</v>
      </c>
      <c r="S9459">
        <v>646</v>
      </c>
      <c r="T9459">
        <v>2971</v>
      </c>
      <c r="U9459" t="s">
        <v>29</v>
      </c>
    </row>
    <row r="9460" spans="1:21" x14ac:dyDescent="0.25">
      <c r="A9460" t="s">
        <v>34351</v>
      </c>
      <c r="B9460" t="s">
        <v>22</v>
      </c>
      <c r="C9460" s="3">
        <v>42811.647094907406</v>
      </c>
      <c r="D9460" s="3">
        <v>42811.683171296296</v>
      </c>
      <c r="E9460" s="4">
        <v>42811</v>
      </c>
      <c r="F9460" s="1">
        <v>51.828383333333335</v>
      </c>
      <c r="G9460" t="s">
        <v>27</v>
      </c>
      <c r="H9460" s="1">
        <v>105.12331666666667</v>
      </c>
      <c r="I9460" t="s">
        <v>27</v>
      </c>
      <c r="J9460" t="s">
        <v>14733</v>
      </c>
      <c r="K9460" s="1" t="str">
        <f t="shared" si="148"/>
        <v>9kBKot0317</v>
      </c>
      <c r="L9460" s="5" t="s">
        <v>14820</v>
      </c>
      <c r="M9460">
        <v>1419.2719999999999</v>
      </c>
      <c r="N9460">
        <v>0.1096</v>
      </c>
      <c r="O9460">
        <v>3.8567475334741599</v>
      </c>
      <c r="P9460" t="s">
        <v>28</v>
      </c>
      <c r="Q9460">
        <v>333</v>
      </c>
      <c r="R9460">
        <v>2394</v>
      </c>
      <c r="S9460">
        <v>458</v>
      </c>
      <c r="T9460">
        <v>2851</v>
      </c>
      <c r="U9460" t="s">
        <v>29</v>
      </c>
    </row>
    <row r="9461" spans="1:21" x14ac:dyDescent="0.25">
      <c r="A9461" t="s">
        <v>34352</v>
      </c>
      <c r="B9461" t="s">
        <v>22</v>
      </c>
      <c r="C9461" s="3">
        <v>42813.695567129631</v>
      </c>
      <c r="D9461" s="3">
        <v>42813.730555555558</v>
      </c>
      <c r="E9461" s="4">
        <v>42813</v>
      </c>
      <c r="F9461" s="1">
        <v>51.828383333333335</v>
      </c>
      <c r="G9461" t="s">
        <v>27</v>
      </c>
      <c r="H9461" s="1">
        <v>105.12331666666667</v>
      </c>
      <c r="I9461" t="s">
        <v>27</v>
      </c>
      <c r="J9461" t="s">
        <v>14733</v>
      </c>
      <c r="K9461" s="1" t="str">
        <f t="shared" si="148"/>
        <v>9kBKot0319</v>
      </c>
      <c r="L9461" s="5" t="s">
        <v>14820</v>
      </c>
      <c r="M9461">
        <v>1418.104</v>
      </c>
      <c r="N9461">
        <v>9.9400000000000002E-2</v>
      </c>
      <c r="O9461">
        <v>3.86981551428069</v>
      </c>
      <c r="P9461" t="s">
        <v>28</v>
      </c>
      <c r="Q9461">
        <v>328</v>
      </c>
      <c r="R9461">
        <v>2443</v>
      </c>
      <c r="S9461">
        <v>589</v>
      </c>
      <c r="T9461">
        <v>3031</v>
      </c>
      <c r="U9461" t="s">
        <v>29</v>
      </c>
    </row>
    <row r="9462" spans="1:21" x14ac:dyDescent="0.25">
      <c r="A9462" t="s">
        <v>34353</v>
      </c>
      <c r="B9462" t="s">
        <v>22</v>
      </c>
      <c r="C9462" s="3">
        <v>42819.686377314814</v>
      </c>
      <c r="D9462" s="3">
        <v>42819.721875000003</v>
      </c>
      <c r="E9462" s="4">
        <v>42819</v>
      </c>
      <c r="F9462" s="1">
        <v>51.828383333333335</v>
      </c>
      <c r="G9462" t="s">
        <v>27</v>
      </c>
      <c r="H9462" s="1">
        <v>105.12331666666667</v>
      </c>
      <c r="I9462" t="s">
        <v>27</v>
      </c>
      <c r="J9462" t="s">
        <v>14733</v>
      </c>
      <c r="K9462" s="1" t="str">
        <f t="shared" si="148"/>
        <v>9kBKot0325</v>
      </c>
      <c r="L9462" s="5" t="s">
        <v>14820</v>
      </c>
      <c r="M9462">
        <v>1144.6220000000001</v>
      </c>
      <c r="N9462">
        <v>0.13220000000000001</v>
      </c>
      <c r="O9462">
        <v>3.8347203709620601</v>
      </c>
      <c r="P9462" t="s">
        <v>28</v>
      </c>
      <c r="Q9462">
        <v>417</v>
      </c>
      <c r="R9462">
        <v>1861</v>
      </c>
      <c r="S9462">
        <v>624</v>
      </c>
      <c r="T9462">
        <v>2484</v>
      </c>
      <c r="U9462" t="s">
        <v>29</v>
      </c>
    </row>
    <row r="9463" spans="1:21" x14ac:dyDescent="0.25">
      <c r="A9463" t="s">
        <v>29627</v>
      </c>
      <c r="B9463" t="s">
        <v>22</v>
      </c>
      <c r="C9463" s="3">
        <v>42818.593356481484</v>
      </c>
      <c r="D9463" s="3">
        <v>42818.614745370367</v>
      </c>
      <c r="E9463" s="4">
        <v>42818</v>
      </c>
      <c r="F9463" s="1">
        <v>51.844700000000003</v>
      </c>
      <c r="G9463" t="s">
        <v>27</v>
      </c>
      <c r="H9463" s="1">
        <v>104.82243333333334</v>
      </c>
      <c r="I9463" t="s">
        <v>27</v>
      </c>
      <c r="J9463" t="s">
        <v>14660</v>
      </c>
      <c r="K9463" s="1" t="str">
        <f t="shared" si="148"/>
        <v>ListvZal0324</v>
      </c>
      <c r="L9463" s="5" t="s">
        <v>14820</v>
      </c>
      <c r="M9463">
        <v>754.44200000000001</v>
      </c>
      <c r="N9463">
        <v>0.1197</v>
      </c>
      <c r="O9463">
        <v>3.8454998576818502</v>
      </c>
      <c r="P9463" t="s">
        <v>28</v>
      </c>
      <c r="Q9463">
        <v>361</v>
      </c>
      <c r="R9463">
        <v>1372</v>
      </c>
      <c r="S9463">
        <v>385</v>
      </c>
      <c r="T9463">
        <v>1756</v>
      </c>
      <c r="U9463" t="s">
        <v>29</v>
      </c>
    </row>
    <row r="9464" spans="1:21" x14ac:dyDescent="0.25">
      <c r="A9464" t="s">
        <v>31509</v>
      </c>
      <c r="B9464" t="s">
        <v>22</v>
      </c>
      <c r="C9464" s="3">
        <v>42816.404270833336</v>
      </c>
      <c r="D9464" s="3">
        <v>42816.438437500001</v>
      </c>
      <c r="E9464" s="4">
        <v>42816</v>
      </c>
      <c r="F9464" s="1">
        <v>51.918666666666667</v>
      </c>
      <c r="G9464" t="s">
        <v>27</v>
      </c>
      <c r="H9464" s="1">
        <v>105.63823333333333</v>
      </c>
      <c r="I9464" t="s">
        <v>27</v>
      </c>
      <c r="J9464" t="s">
        <v>14781</v>
      </c>
      <c r="K9464" s="1" t="str">
        <f t="shared" si="148"/>
        <v>mGBmal0322</v>
      </c>
      <c r="L9464" s="5" t="s">
        <v>14820</v>
      </c>
      <c r="M9464">
        <v>1309.1279999999999</v>
      </c>
      <c r="N9464">
        <v>0.58330000000000004</v>
      </c>
      <c r="O9464">
        <v>3.3830475334741599</v>
      </c>
      <c r="P9464" t="s">
        <v>28</v>
      </c>
      <c r="Q9464">
        <v>301</v>
      </c>
      <c r="R9464">
        <v>2098</v>
      </c>
      <c r="S9464">
        <v>494</v>
      </c>
      <c r="T9464">
        <v>2591</v>
      </c>
      <c r="U9464" t="s">
        <v>29</v>
      </c>
    </row>
    <row r="9465" spans="1:21" x14ac:dyDescent="0.25">
      <c r="A9465" t="s">
        <v>31211</v>
      </c>
      <c r="B9465" t="s">
        <v>22</v>
      </c>
      <c r="C9465" s="3">
        <v>42788.668414351851</v>
      </c>
      <c r="D9465" s="3">
        <v>42788.732824074075</v>
      </c>
      <c r="E9465" s="4">
        <v>42788</v>
      </c>
      <c r="F9465" s="1">
        <v>51.7776</v>
      </c>
      <c r="G9465" t="s">
        <v>27</v>
      </c>
      <c r="H9465" s="1">
        <v>105.37413333333333</v>
      </c>
      <c r="I9465" t="s">
        <v>27</v>
      </c>
      <c r="J9465" t="s">
        <v>14771</v>
      </c>
      <c r="K9465" s="1" t="str">
        <f t="shared" si="148"/>
        <v>mKM0222</v>
      </c>
      <c r="L9465" s="5" t="s">
        <v>14820</v>
      </c>
      <c r="M9465">
        <v>1433.8789999999999</v>
      </c>
      <c r="N9465">
        <v>0.38100000000000001</v>
      </c>
      <c r="O9465">
        <v>3.58699985768185</v>
      </c>
      <c r="P9465" t="s">
        <v>28</v>
      </c>
      <c r="Q9465">
        <v>272</v>
      </c>
      <c r="R9465">
        <v>2141</v>
      </c>
      <c r="S9465">
        <v>661</v>
      </c>
      <c r="T9465">
        <v>2801</v>
      </c>
      <c r="U9465" t="s">
        <v>29</v>
      </c>
    </row>
    <row r="9466" spans="1:21" x14ac:dyDescent="0.25">
      <c r="A9466" t="s">
        <v>30536</v>
      </c>
      <c r="B9466" t="s">
        <v>22</v>
      </c>
      <c r="C9466" s="3">
        <v>42791.651944444442</v>
      </c>
      <c r="D9466" s="3">
        <v>42791.688055555554</v>
      </c>
      <c r="E9466" s="4">
        <v>42791</v>
      </c>
      <c r="F9466" s="1">
        <v>51.701749999999997</v>
      </c>
      <c r="G9466" t="s">
        <v>27</v>
      </c>
      <c r="H9466" s="1">
        <v>105.0147</v>
      </c>
      <c r="I9466" t="s">
        <v>27</v>
      </c>
      <c r="J9466" t="s">
        <v>7732</v>
      </c>
      <c r="K9466" s="1" t="str">
        <f t="shared" si="148"/>
        <v>mLT0225</v>
      </c>
      <c r="L9466" s="5" t="s">
        <v>14820</v>
      </c>
      <c r="M9466">
        <v>1421.6089999999999</v>
      </c>
      <c r="N9466">
        <v>0.49130000000000001</v>
      </c>
      <c r="O9466">
        <v>3.4738998576818498</v>
      </c>
      <c r="P9466" t="s">
        <v>28</v>
      </c>
      <c r="Q9466">
        <v>327</v>
      </c>
      <c r="R9466">
        <v>2314</v>
      </c>
      <c r="S9466">
        <v>406</v>
      </c>
      <c r="T9466">
        <v>2719</v>
      </c>
      <c r="U9466" t="s">
        <v>29</v>
      </c>
    </row>
    <row r="9467" spans="1:21" x14ac:dyDescent="0.25">
      <c r="A9467" t="s">
        <v>30537</v>
      </c>
      <c r="B9467" t="s">
        <v>22</v>
      </c>
      <c r="C9467" s="3">
        <v>42810.722858796296</v>
      </c>
      <c r="D9467" s="3">
        <v>42810.760231481479</v>
      </c>
      <c r="E9467" s="4">
        <v>42810</v>
      </c>
      <c r="F9467" s="1">
        <v>51.701749999999997</v>
      </c>
      <c r="G9467" t="s">
        <v>27</v>
      </c>
      <c r="H9467" s="1">
        <v>105.0147</v>
      </c>
      <c r="I9467" t="s">
        <v>27</v>
      </c>
      <c r="J9467" t="s">
        <v>7732</v>
      </c>
      <c r="K9467" s="1" t="str">
        <f t="shared" si="148"/>
        <v>mLT0316</v>
      </c>
      <c r="L9467" s="5" t="s">
        <v>14820</v>
      </c>
      <c r="M9467">
        <v>1421.317</v>
      </c>
      <c r="N9467">
        <v>5.1499999999999997E-2</v>
      </c>
      <c r="O9467">
        <v>3.9159951571777198</v>
      </c>
      <c r="P9467" t="s">
        <v>28</v>
      </c>
      <c r="Q9467">
        <v>369</v>
      </c>
      <c r="R9467">
        <v>2474</v>
      </c>
      <c r="S9467">
        <v>547</v>
      </c>
      <c r="T9467">
        <v>3020</v>
      </c>
      <c r="U9467" t="s">
        <v>29</v>
      </c>
    </row>
    <row r="9468" spans="1:21" x14ac:dyDescent="0.25">
      <c r="A9468" t="s">
        <v>29346</v>
      </c>
      <c r="B9468" t="s">
        <v>22</v>
      </c>
      <c r="C9468" s="3">
        <v>42797.758460648147</v>
      </c>
      <c r="D9468" s="3">
        <v>42797.790358796294</v>
      </c>
      <c r="E9468" s="4">
        <v>42797</v>
      </c>
      <c r="F9468" s="1">
        <v>51.646766666666664</v>
      </c>
      <c r="G9468" t="s">
        <v>27</v>
      </c>
      <c r="H9468" s="1">
        <v>104.23001666666667</v>
      </c>
      <c r="I9468" t="s">
        <v>27</v>
      </c>
      <c r="J9468" t="s">
        <v>14638</v>
      </c>
      <c r="K9468" s="1" t="str">
        <f t="shared" si="148"/>
        <v>mMS0303</v>
      </c>
      <c r="L9468" s="5" t="s">
        <v>14820</v>
      </c>
      <c r="M9468">
        <v>1258.873</v>
      </c>
      <c r="N9468">
        <v>5.0299999999999997E-2</v>
      </c>
      <c r="O9468">
        <v>3.9171951571777202</v>
      </c>
      <c r="P9468" t="s">
        <v>28</v>
      </c>
      <c r="Q9468">
        <v>238</v>
      </c>
      <c r="R9468">
        <v>1942</v>
      </c>
      <c r="S9468">
        <v>375</v>
      </c>
      <c r="T9468">
        <v>2316</v>
      </c>
      <c r="U9468" t="s">
        <v>29</v>
      </c>
    </row>
    <row r="9469" spans="1:21" x14ac:dyDescent="0.25">
      <c r="A9469" t="s">
        <v>34073</v>
      </c>
      <c r="B9469" t="s">
        <v>22</v>
      </c>
      <c r="C9469" s="3">
        <v>42796.648761574077</v>
      </c>
      <c r="D9469" s="3">
        <v>42796.686041666668</v>
      </c>
      <c r="E9469" s="4">
        <v>42796</v>
      </c>
      <c r="F9469" s="1">
        <v>51.675283333333333</v>
      </c>
      <c r="G9469" t="s">
        <v>27</v>
      </c>
      <c r="H9469" s="1">
        <v>103.87591666666667</v>
      </c>
      <c r="I9469" t="s">
        <v>27</v>
      </c>
      <c r="J9469" t="s">
        <v>14612</v>
      </c>
      <c r="K9469" s="1" t="str">
        <f t="shared" si="148"/>
        <v>mpKultR0302</v>
      </c>
      <c r="L9469" s="5" t="s">
        <v>14820</v>
      </c>
      <c r="M9469">
        <v>1245.7249999999999</v>
      </c>
      <c r="N9469">
        <v>0.43049999999999999</v>
      </c>
      <c r="O9469">
        <v>3.5364203709620599</v>
      </c>
      <c r="P9469" t="s">
        <v>28</v>
      </c>
      <c r="Q9469">
        <v>323</v>
      </c>
      <c r="R9469">
        <v>2029</v>
      </c>
      <c r="S9469">
        <v>685</v>
      </c>
      <c r="T9469">
        <v>2713</v>
      </c>
      <c r="U9469" t="s">
        <v>29</v>
      </c>
    </row>
    <row r="9470" spans="1:21" x14ac:dyDescent="0.25">
      <c r="A9470" t="s">
        <v>34452</v>
      </c>
      <c r="B9470" t="s">
        <v>22</v>
      </c>
      <c r="C9470" s="3">
        <v>42806.68236111111</v>
      </c>
      <c r="D9470" s="3">
        <v>42806.772893518515</v>
      </c>
      <c r="E9470" s="4">
        <v>42806</v>
      </c>
      <c r="F9470" s="1">
        <v>51.97475</v>
      </c>
      <c r="G9470" t="s">
        <v>27</v>
      </c>
      <c r="H9470" s="1">
        <v>105.34883333333333</v>
      </c>
      <c r="I9470" t="s">
        <v>27</v>
      </c>
      <c r="J9470" t="s">
        <v>14767</v>
      </c>
      <c r="K9470" s="1" t="str">
        <f t="shared" si="148"/>
        <v>Stupa0312</v>
      </c>
      <c r="L9470" s="5" t="s">
        <v>14820</v>
      </c>
      <c r="M9470">
        <v>400.96699999999998</v>
      </c>
      <c r="N9470">
        <v>0.33360000000000001</v>
      </c>
      <c r="O9470">
        <v>3.6333203709620601</v>
      </c>
      <c r="P9470" t="s">
        <v>28</v>
      </c>
      <c r="Q9470">
        <v>326</v>
      </c>
      <c r="R9470">
        <v>902</v>
      </c>
      <c r="S9470">
        <v>787</v>
      </c>
      <c r="T9470">
        <v>1688</v>
      </c>
      <c r="U9470" t="s">
        <v>29</v>
      </c>
    </row>
    <row r="9471" spans="1:21" x14ac:dyDescent="0.25">
      <c r="A9471" t="s">
        <v>34325</v>
      </c>
      <c r="B9471" t="s">
        <v>22</v>
      </c>
      <c r="C9471" s="3">
        <v>42793.695451388892</v>
      </c>
      <c r="D9471" s="3">
        <v>42793.733969907407</v>
      </c>
      <c r="E9471" s="4">
        <v>42793</v>
      </c>
      <c r="F9471" s="1">
        <v>51.812033333333332</v>
      </c>
      <c r="G9471" t="s">
        <v>27</v>
      </c>
      <c r="H9471" s="1">
        <v>105.13655</v>
      </c>
      <c r="I9471" t="s">
        <v>27</v>
      </c>
      <c r="J9471" t="s">
        <v>14745</v>
      </c>
      <c r="K9471" s="1" t="str">
        <f t="shared" si="148"/>
        <v>11kBKot0227</v>
      </c>
      <c r="L9471" s="5" t="s">
        <v>34323</v>
      </c>
      <c r="M9471">
        <v>1419.856</v>
      </c>
      <c r="N9471">
        <v>0.50209999999999999</v>
      </c>
      <c r="O9471">
        <v>3.4653951571777202</v>
      </c>
      <c r="P9471" t="s">
        <v>28</v>
      </c>
      <c r="Q9471">
        <v>360</v>
      </c>
      <c r="R9471">
        <v>2348</v>
      </c>
      <c r="S9471">
        <v>542</v>
      </c>
      <c r="T9471">
        <v>2889</v>
      </c>
      <c r="U9471" t="s">
        <v>29</v>
      </c>
    </row>
    <row r="9472" spans="1:21" x14ac:dyDescent="0.25">
      <c r="A9472" t="s">
        <v>34326</v>
      </c>
      <c r="B9472" t="s">
        <v>22</v>
      </c>
      <c r="C9472" s="3">
        <v>42811.73537037037</v>
      </c>
      <c r="D9472" s="3">
        <v>42811.772141203706</v>
      </c>
      <c r="E9472" s="4">
        <v>42811</v>
      </c>
      <c r="F9472" s="1">
        <v>51.812033333333332</v>
      </c>
      <c r="G9472" t="s">
        <v>27</v>
      </c>
      <c r="H9472" s="1">
        <v>105.13655</v>
      </c>
      <c r="I9472" t="s">
        <v>27</v>
      </c>
      <c r="J9472" t="s">
        <v>14741</v>
      </c>
      <c r="K9472" s="1" t="str">
        <f t="shared" si="148"/>
        <v>11kBKot0317</v>
      </c>
      <c r="L9472" s="5" t="s">
        <v>34323</v>
      </c>
      <c r="M9472">
        <v>1419.856</v>
      </c>
      <c r="N9472">
        <v>0.44540000000000002</v>
      </c>
      <c r="O9472">
        <v>3.5215203709620599</v>
      </c>
      <c r="P9472" t="s">
        <v>28</v>
      </c>
      <c r="Q9472">
        <v>393</v>
      </c>
      <c r="R9472">
        <v>2561</v>
      </c>
      <c r="S9472">
        <v>437</v>
      </c>
      <c r="T9472">
        <v>2997</v>
      </c>
      <c r="U9472" t="s">
        <v>29</v>
      </c>
    </row>
    <row r="9473" spans="1:21" x14ac:dyDescent="0.25">
      <c r="A9473" t="s">
        <v>34111</v>
      </c>
      <c r="B9473" t="s">
        <v>22</v>
      </c>
      <c r="C9473" s="3">
        <v>42810.658761574072</v>
      </c>
      <c r="D9473" s="3">
        <v>42810.696030092593</v>
      </c>
      <c r="E9473" s="4">
        <v>42810</v>
      </c>
      <c r="F9473" s="1">
        <v>51.747916666666669</v>
      </c>
      <c r="G9473" t="s">
        <v>27</v>
      </c>
      <c r="H9473" s="1">
        <v>104.97015</v>
      </c>
      <c r="I9473" t="s">
        <v>27</v>
      </c>
      <c r="J9473" t="s">
        <v>623</v>
      </c>
      <c r="K9473" s="1" t="str">
        <f t="shared" si="148"/>
        <v>11kLi0316</v>
      </c>
      <c r="L9473" s="5" t="s">
        <v>618</v>
      </c>
      <c r="M9473">
        <v>1408.463</v>
      </c>
      <c r="N9473">
        <v>6.6400000000000001E-2</v>
      </c>
      <c r="O9473">
        <v>3.9010951571777199</v>
      </c>
      <c r="P9473" t="s">
        <v>28</v>
      </c>
      <c r="Q9473">
        <v>352</v>
      </c>
      <c r="R9473">
        <v>2554</v>
      </c>
      <c r="S9473">
        <v>654</v>
      </c>
      <c r="T9473">
        <v>3207</v>
      </c>
      <c r="U9473" t="s">
        <v>29</v>
      </c>
    </row>
    <row r="9474" spans="1:21" x14ac:dyDescent="0.25">
      <c r="A9474" t="s">
        <v>34133</v>
      </c>
      <c r="B9474" t="s">
        <v>22</v>
      </c>
      <c r="C9474" s="3">
        <v>42793.486921296295</v>
      </c>
      <c r="D9474" s="3">
        <v>42793.528657407405</v>
      </c>
      <c r="E9474" s="4">
        <v>42793</v>
      </c>
      <c r="F9474" s="1">
        <v>51.764833333333335</v>
      </c>
      <c r="G9474" t="s">
        <v>27</v>
      </c>
      <c r="H9474" s="1">
        <v>105.17206666666667</v>
      </c>
      <c r="I9474" t="s">
        <v>27</v>
      </c>
      <c r="J9474" t="s">
        <v>14757</v>
      </c>
      <c r="K9474" s="1" t="str">
        <f t="shared" si="148"/>
        <v>17kBKot0227</v>
      </c>
      <c r="L9474" s="5" t="s">
        <v>34132</v>
      </c>
      <c r="M9474">
        <v>1424.8230000000001</v>
      </c>
      <c r="N9474">
        <v>0.38240000000000002</v>
      </c>
      <c r="O9474">
        <v>3.5827998576818501</v>
      </c>
      <c r="P9474" t="s">
        <v>28</v>
      </c>
      <c r="Q9474">
        <v>339</v>
      </c>
      <c r="R9474">
        <v>2319</v>
      </c>
      <c r="S9474">
        <v>958</v>
      </c>
      <c r="T9474">
        <v>3276</v>
      </c>
      <c r="U9474" t="s">
        <v>29</v>
      </c>
    </row>
    <row r="9475" spans="1:21" x14ac:dyDescent="0.25">
      <c r="A9475" t="s">
        <v>34398</v>
      </c>
      <c r="B9475" t="s">
        <v>22</v>
      </c>
      <c r="C9475" s="3">
        <v>42813.564282407409</v>
      </c>
      <c r="D9475" s="3">
        <v>42813.595925925925</v>
      </c>
      <c r="E9475" s="4">
        <v>42813</v>
      </c>
      <c r="F9475" s="1">
        <v>51.87166666666667</v>
      </c>
      <c r="G9475" t="s">
        <v>27</v>
      </c>
      <c r="H9475" s="1">
        <v>105.06925</v>
      </c>
      <c r="I9475" t="s">
        <v>27</v>
      </c>
      <c r="J9475" t="s">
        <v>14709</v>
      </c>
      <c r="K9475" s="1" t="str">
        <f t="shared" si="148"/>
        <v>3kBKot0319</v>
      </c>
      <c r="L9475" s="5" t="s">
        <v>34397</v>
      </c>
      <c r="M9475">
        <v>1257.1199999999999</v>
      </c>
      <c r="N9475">
        <v>0.58250000000000002</v>
      </c>
      <c r="O9475">
        <v>3.3838475334741598</v>
      </c>
      <c r="P9475" t="s">
        <v>28</v>
      </c>
      <c r="Q9475">
        <v>332</v>
      </c>
      <c r="R9475">
        <v>1973</v>
      </c>
      <c r="S9475">
        <v>657</v>
      </c>
      <c r="T9475">
        <v>2629</v>
      </c>
      <c r="U9475" t="s">
        <v>29</v>
      </c>
    </row>
    <row r="9476" spans="1:21" x14ac:dyDescent="0.25">
      <c r="A9476" t="s">
        <v>31048</v>
      </c>
      <c r="B9476" t="s">
        <v>22</v>
      </c>
      <c r="C9476" s="3">
        <v>42788.593726851854</v>
      </c>
      <c r="D9476" s="3">
        <v>42788.626319444447</v>
      </c>
      <c r="E9476" s="4">
        <v>42788</v>
      </c>
      <c r="F9476" s="1">
        <v>51.894633333333331</v>
      </c>
      <c r="G9476" t="s">
        <v>27</v>
      </c>
      <c r="H9476" s="1">
        <v>105.24786666666667</v>
      </c>
      <c r="I9476" t="s">
        <v>27</v>
      </c>
      <c r="J9476" t="s">
        <v>3653</v>
      </c>
      <c r="K9476" s="1" t="str">
        <f t="shared" si="148"/>
        <v>3kKa0222</v>
      </c>
      <c r="L9476" s="5" t="s">
        <v>3654</v>
      </c>
      <c r="M9476">
        <v>1237.836</v>
      </c>
      <c r="N9476">
        <v>0.37640000000000001</v>
      </c>
      <c r="O9476">
        <v>3.5893727211696</v>
      </c>
      <c r="P9476" t="s">
        <v>28</v>
      </c>
      <c r="Q9476">
        <v>282</v>
      </c>
      <c r="R9476">
        <v>1845</v>
      </c>
      <c r="S9476">
        <v>783</v>
      </c>
      <c r="T9476">
        <v>2627</v>
      </c>
      <c r="U9476" t="s">
        <v>29</v>
      </c>
    </row>
    <row r="9477" spans="1:21" x14ac:dyDescent="0.25">
      <c r="A9477" t="s">
        <v>29715</v>
      </c>
      <c r="B9477" t="s">
        <v>22</v>
      </c>
      <c r="C9477" s="3">
        <v>42791.487372685187</v>
      </c>
      <c r="D9477" s="3">
        <v>42791.525208333333</v>
      </c>
      <c r="E9477" s="4">
        <v>42791</v>
      </c>
      <c r="F9477" s="1">
        <v>51.815649999999998</v>
      </c>
      <c r="G9477" t="s">
        <v>27</v>
      </c>
      <c r="H9477" s="1">
        <v>104.90633333333334</v>
      </c>
      <c r="I9477" t="s">
        <v>27</v>
      </c>
      <c r="J9477" t="s">
        <v>4082</v>
      </c>
      <c r="K9477" s="1" t="str">
        <f t="shared" si="148"/>
        <v>3kLi0225</v>
      </c>
      <c r="L9477" s="5" t="s">
        <v>4102</v>
      </c>
      <c r="M9477">
        <v>1397.3610000000001</v>
      </c>
      <c r="N9477">
        <v>5.3999999999999999E-2</v>
      </c>
      <c r="O9477">
        <v>3.9129203709620599</v>
      </c>
      <c r="P9477" t="s">
        <v>28</v>
      </c>
      <c r="Q9477">
        <v>429</v>
      </c>
      <c r="R9477">
        <v>2386</v>
      </c>
      <c r="S9477">
        <v>637</v>
      </c>
      <c r="T9477">
        <v>3022</v>
      </c>
      <c r="U9477" t="s">
        <v>29</v>
      </c>
    </row>
    <row r="9478" spans="1:21" x14ac:dyDescent="0.25">
      <c r="A9478" t="s">
        <v>29716</v>
      </c>
      <c r="B9478" t="s">
        <v>22</v>
      </c>
      <c r="C9478" s="3">
        <v>42810.529791666668</v>
      </c>
      <c r="D9478" s="3">
        <v>42810.566469907404</v>
      </c>
      <c r="E9478" s="4">
        <v>42810</v>
      </c>
      <c r="F9478" s="1">
        <v>51.815649999999998</v>
      </c>
      <c r="G9478" t="s">
        <v>27</v>
      </c>
      <c r="H9478" s="1">
        <v>104.90633333333334</v>
      </c>
      <c r="I9478" t="s">
        <v>27</v>
      </c>
      <c r="J9478" t="s">
        <v>4082</v>
      </c>
      <c r="K9478" s="1" t="str">
        <f t="shared" si="148"/>
        <v>3kLi0316</v>
      </c>
      <c r="L9478" s="5" t="s">
        <v>4102</v>
      </c>
      <c r="M9478">
        <v>1397.069</v>
      </c>
      <c r="N9478">
        <v>0.59250000000000003</v>
      </c>
      <c r="O9478">
        <v>3.3704043498309399</v>
      </c>
      <c r="P9478" t="s">
        <v>28</v>
      </c>
      <c r="Q9478">
        <v>318</v>
      </c>
      <c r="R9478">
        <v>2324</v>
      </c>
      <c r="S9478">
        <v>661</v>
      </c>
      <c r="T9478">
        <v>2984</v>
      </c>
      <c r="U9478" t="s">
        <v>29</v>
      </c>
    </row>
    <row r="9479" spans="1:21" x14ac:dyDescent="0.25">
      <c r="A9479" t="s">
        <v>29717</v>
      </c>
      <c r="B9479" t="s">
        <v>22</v>
      </c>
      <c r="C9479" s="3">
        <v>42818.739016203705</v>
      </c>
      <c r="D9479" s="3">
        <v>42818.775995370372</v>
      </c>
      <c r="E9479" s="4">
        <v>42818</v>
      </c>
      <c r="F9479" s="1">
        <v>51.815649999999998</v>
      </c>
      <c r="G9479" t="s">
        <v>27</v>
      </c>
      <c r="H9479" s="1">
        <v>104.90633333333334</v>
      </c>
      <c r="I9479" t="s">
        <v>27</v>
      </c>
      <c r="J9479" t="s">
        <v>4082</v>
      </c>
      <c r="K9479" s="1" t="str">
        <f t="shared" si="148"/>
        <v>3kLi0324</v>
      </c>
      <c r="L9479" s="5" t="s">
        <v>4102</v>
      </c>
      <c r="M9479">
        <v>1395.6079999999999</v>
      </c>
      <c r="N9479">
        <v>6.1600000000000002E-2</v>
      </c>
      <c r="O9479">
        <v>3.9047475334741599</v>
      </c>
      <c r="P9479" t="s">
        <v>28</v>
      </c>
      <c r="Q9479">
        <v>319</v>
      </c>
      <c r="R9479">
        <v>2518</v>
      </c>
      <c r="S9479">
        <v>524</v>
      </c>
      <c r="T9479">
        <v>3041</v>
      </c>
      <c r="U9479" t="s">
        <v>29</v>
      </c>
    </row>
    <row r="9480" spans="1:21" x14ac:dyDescent="0.25">
      <c r="A9480" t="s">
        <v>28896</v>
      </c>
      <c r="B9480" t="s">
        <v>22</v>
      </c>
      <c r="C9480" s="3">
        <v>42797.457766203705</v>
      </c>
      <c r="D9480" s="3">
        <v>42797.495706018519</v>
      </c>
      <c r="E9480" s="4">
        <v>42797</v>
      </c>
      <c r="F9480" s="1">
        <v>51.758400000000002</v>
      </c>
      <c r="G9480" t="s">
        <v>27</v>
      </c>
      <c r="H9480" s="1">
        <v>104.21866666666666</v>
      </c>
      <c r="I9480" t="s">
        <v>27</v>
      </c>
      <c r="J9480" t="s">
        <v>4375</v>
      </c>
      <c r="K9480" s="1" t="str">
        <f t="shared" si="148"/>
        <v>3kMa0303</v>
      </c>
      <c r="L9480" s="5" t="s">
        <v>4376</v>
      </c>
      <c r="M9480">
        <v>1338.93</v>
      </c>
      <c r="N9480">
        <v>0.17749999999999999</v>
      </c>
      <c r="O9480">
        <v>3.7871250192883901</v>
      </c>
      <c r="P9480" t="s">
        <v>28</v>
      </c>
      <c r="Q9480">
        <v>257</v>
      </c>
      <c r="R9480">
        <v>2163</v>
      </c>
      <c r="S9480">
        <v>795</v>
      </c>
      <c r="T9480">
        <v>2957</v>
      </c>
      <c r="U9480" t="s">
        <v>29</v>
      </c>
    </row>
    <row r="9481" spans="1:21" x14ac:dyDescent="0.25">
      <c r="A9481" t="s">
        <v>30885</v>
      </c>
      <c r="B9481" t="s">
        <v>22</v>
      </c>
      <c r="C9481" s="3">
        <v>42791.787673611114</v>
      </c>
      <c r="D9481" s="3">
        <v>42791.815775462965</v>
      </c>
      <c r="E9481" s="4">
        <v>42791</v>
      </c>
      <c r="F9481" s="1">
        <v>51.591000000000001</v>
      </c>
      <c r="G9481" t="s">
        <v>27</v>
      </c>
      <c r="H9481" s="1">
        <v>105.11271666666667</v>
      </c>
      <c r="I9481" t="s">
        <v>27</v>
      </c>
      <c r="J9481" t="s">
        <v>5419</v>
      </c>
      <c r="K9481" s="1" t="str">
        <f t="shared" si="148"/>
        <v>3kTa0225</v>
      </c>
      <c r="L9481" s="5" t="s">
        <v>5908</v>
      </c>
      <c r="M9481">
        <v>630.49099999999999</v>
      </c>
      <c r="N9481">
        <v>0.50590000000000002</v>
      </c>
      <c r="O9481">
        <v>3.4615951571777202</v>
      </c>
      <c r="P9481" t="s">
        <v>28</v>
      </c>
      <c r="Q9481">
        <v>223</v>
      </c>
      <c r="R9481">
        <v>895</v>
      </c>
      <c r="S9481">
        <v>764</v>
      </c>
      <c r="T9481">
        <v>1658</v>
      </c>
      <c r="U9481" t="s">
        <v>29</v>
      </c>
    </row>
    <row r="9482" spans="1:21" x14ac:dyDescent="0.25">
      <c r="A9482" t="s">
        <v>30886</v>
      </c>
      <c r="B9482" t="s">
        <v>22</v>
      </c>
      <c r="C9482" s="3">
        <v>42791.787673611114</v>
      </c>
      <c r="D9482" s="3">
        <v>42791.810624999998</v>
      </c>
      <c r="F9482" s="1">
        <v>51.591000000000001</v>
      </c>
      <c r="G9482" t="s">
        <v>27</v>
      </c>
      <c r="H9482" s="1">
        <v>105.11271666666667</v>
      </c>
      <c r="I9482" t="s">
        <v>27</v>
      </c>
      <c r="J9482" t="s">
        <v>5419</v>
      </c>
      <c r="K9482" s="1" t="str">
        <f t="shared" si="148"/>
        <v>3kTa0225_</v>
      </c>
      <c r="L9482" s="5" t="s">
        <v>5908</v>
      </c>
      <c r="M9482">
        <v>630.49099999999999</v>
      </c>
      <c r="N9482">
        <v>0.50590000000000002</v>
      </c>
      <c r="O9482">
        <v>3.4615951571777202</v>
      </c>
      <c r="P9482" t="s">
        <v>28</v>
      </c>
      <c r="Q9482">
        <v>223</v>
      </c>
      <c r="R9482">
        <v>895</v>
      </c>
      <c r="S9482">
        <v>764</v>
      </c>
      <c r="T9482">
        <v>1658</v>
      </c>
      <c r="U9482" t="s">
        <v>29</v>
      </c>
    </row>
    <row r="9483" spans="1:21" x14ac:dyDescent="0.25">
      <c r="A9483" t="s">
        <v>34124</v>
      </c>
      <c r="B9483" t="s">
        <v>22</v>
      </c>
      <c r="C9483" s="3">
        <v>42795.669490740744</v>
      </c>
      <c r="D9483" s="3">
        <v>42795.707824074074</v>
      </c>
      <c r="E9483" s="4">
        <v>42795</v>
      </c>
      <c r="F9483" s="1">
        <v>51.764083333333332</v>
      </c>
      <c r="G9483" t="s">
        <v>27</v>
      </c>
      <c r="H9483" s="1">
        <v>104.62988333333334</v>
      </c>
      <c r="I9483" t="s">
        <v>27</v>
      </c>
      <c r="J9483" t="s">
        <v>6408</v>
      </c>
      <c r="K9483" s="1" t="str">
        <f t="shared" si="148"/>
        <v>3kTol0301</v>
      </c>
      <c r="L9483" s="5" t="s">
        <v>6414</v>
      </c>
      <c r="M9483">
        <v>1380.124</v>
      </c>
      <c r="N9483">
        <v>5.6000000000000001E-2</v>
      </c>
      <c r="O9483">
        <v>3.9097727211695998</v>
      </c>
      <c r="P9483" t="s">
        <v>28</v>
      </c>
      <c r="Q9483">
        <v>365</v>
      </c>
      <c r="R9483">
        <v>2311</v>
      </c>
      <c r="S9483">
        <v>661</v>
      </c>
      <c r="T9483">
        <v>2971</v>
      </c>
      <c r="U9483" t="s">
        <v>29</v>
      </c>
    </row>
    <row r="9484" spans="1:21" x14ac:dyDescent="0.25">
      <c r="A9484" t="s">
        <v>34367</v>
      </c>
      <c r="B9484" t="s">
        <v>22</v>
      </c>
      <c r="C9484" s="3">
        <v>42811.797442129631</v>
      </c>
      <c r="D9484" s="3">
        <v>42811.832395833335</v>
      </c>
      <c r="E9484" s="4">
        <v>42811</v>
      </c>
      <c r="F9484" s="1">
        <v>51.861116666666668</v>
      </c>
      <c r="G9484" t="s">
        <v>27</v>
      </c>
      <c r="H9484" s="1">
        <v>105.09763333333333</v>
      </c>
      <c r="I9484" t="s">
        <v>27</v>
      </c>
      <c r="J9484" t="s">
        <v>7429</v>
      </c>
      <c r="K9484" s="1" t="str">
        <f t="shared" si="148"/>
        <v>5kBKot0317</v>
      </c>
      <c r="L9484" s="5" t="s">
        <v>7430</v>
      </c>
      <c r="M9484">
        <v>1405.249</v>
      </c>
      <c r="N9484">
        <v>0.26569999999999999</v>
      </c>
      <c r="O9484">
        <v>3.7017951571777199</v>
      </c>
      <c r="P9484" t="s">
        <v>28</v>
      </c>
      <c r="Q9484">
        <v>381</v>
      </c>
      <c r="R9484">
        <v>2536</v>
      </c>
      <c r="S9484">
        <v>415</v>
      </c>
      <c r="T9484">
        <v>2950</v>
      </c>
      <c r="U9484" t="s">
        <v>29</v>
      </c>
    </row>
    <row r="9485" spans="1:21" x14ac:dyDescent="0.25">
      <c r="A9485" t="s">
        <v>34368</v>
      </c>
      <c r="B9485" t="s">
        <v>22</v>
      </c>
      <c r="C9485" s="3">
        <v>42813.636574074073</v>
      </c>
      <c r="D9485" s="3">
        <v>42813.669988425929</v>
      </c>
      <c r="E9485" s="4">
        <v>42813</v>
      </c>
      <c r="F9485" s="1">
        <v>51.861116666666668</v>
      </c>
      <c r="G9485" t="s">
        <v>27</v>
      </c>
      <c r="H9485" s="1">
        <v>105.09763333333333</v>
      </c>
      <c r="I9485" t="s">
        <v>27</v>
      </c>
      <c r="J9485" t="s">
        <v>7429</v>
      </c>
      <c r="K9485" s="1" t="str">
        <f t="shared" si="148"/>
        <v>5kBKot0319</v>
      </c>
      <c r="L9485" s="5" t="s">
        <v>7430</v>
      </c>
      <c r="M9485">
        <v>1403.788</v>
      </c>
      <c r="N9485">
        <v>0.5524</v>
      </c>
      <c r="O9485">
        <v>3.4150951571777202</v>
      </c>
      <c r="P9485" t="s">
        <v>28</v>
      </c>
      <c r="Q9485">
        <v>293</v>
      </c>
      <c r="R9485">
        <v>2326</v>
      </c>
      <c r="S9485">
        <v>694</v>
      </c>
      <c r="T9485">
        <v>3019</v>
      </c>
      <c r="U9485" t="s">
        <v>29</v>
      </c>
    </row>
    <row r="9486" spans="1:21" x14ac:dyDescent="0.25">
      <c r="A9486" t="s">
        <v>29021</v>
      </c>
      <c r="B9486" t="s">
        <v>22</v>
      </c>
      <c r="C9486" s="3">
        <v>42798.645196759258</v>
      </c>
      <c r="D9486" s="3">
        <v>42798.677708333336</v>
      </c>
      <c r="E9486" s="4">
        <v>42798</v>
      </c>
      <c r="F9486" s="1">
        <v>51.740783333333333</v>
      </c>
      <c r="G9486" t="s">
        <v>27</v>
      </c>
      <c r="H9486" s="1">
        <v>104.22011666666667</v>
      </c>
      <c r="I9486" t="s">
        <v>27</v>
      </c>
      <c r="J9486" t="s">
        <v>7761</v>
      </c>
      <c r="K9486" s="1" t="str">
        <f t="shared" si="148"/>
        <v>5kMa0304</v>
      </c>
      <c r="L9486" s="5" t="s">
        <v>7757</v>
      </c>
      <c r="M9486">
        <v>1341.2670000000001</v>
      </c>
      <c r="N9486">
        <v>4.2000000000000003E-2</v>
      </c>
      <c r="O9486">
        <v>3.92582037096206</v>
      </c>
      <c r="P9486" t="s">
        <v>28</v>
      </c>
      <c r="Q9486">
        <v>353</v>
      </c>
      <c r="R9486">
        <v>2163</v>
      </c>
      <c r="S9486">
        <v>358</v>
      </c>
      <c r="T9486">
        <v>2520</v>
      </c>
      <c r="U9486" t="s">
        <v>29</v>
      </c>
    </row>
    <row r="9487" spans="1:21" x14ac:dyDescent="0.25">
      <c r="A9487" t="s">
        <v>30941</v>
      </c>
      <c r="B9487" t="s">
        <v>22</v>
      </c>
      <c r="C9487" s="3">
        <v>42793.629733796297</v>
      </c>
      <c r="D9487" s="3">
        <v>42793.668854166666</v>
      </c>
      <c r="E9487" s="4">
        <v>42793</v>
      </c>
      <c r="F9487" s="1">
        <v>51.843266666666665</v>
      </c>
      <c r="G9487" t="s">
        <v>27</v>
      </c>
      <c r="H9487" s="1">
        <v>105.12011666666666</v>
      </c>
      <c r="I9487" t="s">
        <v>27</v>
      </c>
      <c r="J9487" t="s">
        <v>9090</v>
      </c>
      <c r="K9487" s="1" t="str">
        <f t="shared" si="148"/>
        <v>7kBKot0227</v>
      </c>
      <c r="L9487" s="5" t="s">
        <v>9034</v>
      </c>
      <c r="M9487">
        <v>1417.8109999999999</v>
      </c>
      <c r="N9487">
        <v>0.1804</v>
      </c>
      <c r="O9487">
        <v>3.7876679686657502</v>
      </c>
      <c r="P9487" t="s">
        <v>28</v>
      </c>
      <c r="Q9487">
        <v>338</v>
      </c>
      <c r="R9487">
        <v>2298</v>
      </c>
      <c r="S9487">
        <v>549</v>
      </c>
      <c r="T9487">
        <v>2846</v>
      </c>
      <c r="U9487" t="s">
        <v>29</v>
      </c>
    </row>
    <row r="9488" spans="1:21" x14ac:dyDescent="0.25">
      <c r="A9488" t="s">
        <v>30942</v>
      </c>
      <c r="B9488" t="s">
        <v>22</v>
      </c>
      <c r="C9488" s="3">
        <v>42811.581875000003</v>
      </c>
      <c r="D9488" s="3">
        <v>42811.626701388886</v>
      </c>
      <c r="E9488" s="4">
        <v>42811</v>
      </c>
      <c r="F9488" s="1">
        <v>51.843266666666665</v>
      </c>
      <c r="G9488" t="s">
        <v>27</v>
      </c>
      <c r="H9488" s="1">
        <v>105.12011666666666</v>
      </c>
      <c r="I9488" t="s">
        <v>27</v>
      </c>
      <c r="J9488" t="s">
        <v>9006</v>
      </c>
      <c r="K9488" s="1" t="str">
        <f t="shared" si="148"/>
        <v>7kBKot0317</v>
      </c>
      <c r="L9488" s="5" t="s">
        <v>9034</v>
      </c>
      <c r="M9488">
        <v>1418.396</v>
      </c>
      <c r="N9488">
        <v>8.0299999999999996E-2</v>
      </c>
      <c r="O9488">
        <v>3.8848998576818499</v>
      </c>
      <c r="P9488" t="s">
        <v>28</v>
      </c>
      <c r="Q9488">
        <v>371</v>
      </c>
      <c r="R9488">
        <v>2533</v>
      </c>
      <c r="S9488">
        <v>1315</v>
      </c>
      <c r="T9488">
        <v>3847</v>
      </c>
      <c r="U9488" t="s">
        <v>29</v>
      </c>
    </row>
    <row r="9489" spans="1:21" x14ac:dyDescent="0.25">
      <c r="A9489" t="s">
        <v>30944</v>
      </c>
      <c r="B9489" t="s">
        <v>22</v>
      </c>
      <c r="C9489" s="3">
        <v>42811.581875000003</v>
      </c>
      <c r="D9489" s="3">
        <v>42811.626701388886</v>
      </c>
      <c r="F9489" s="1">
        <v>51.843266666666665</v>
      </c>
      <c r="G9489" t="s">
        <v>27</v>
      </c>
      <c r="H9489" s="1">
        <v>105.12011666666666</v>
      </c>
      <c r="I9489" t="s">
        <v>27</v>
      </c>
      <c r="J9489" t="s">
        <v>9006</v>
      </c>
      <c r="K9489" s="1" t="str">
        <f t="shared" si="148"/>
        <v>7kBKot0317_FrV</v>
      </c>
      <c r="L9489" s="5" t="s">
        <v>9034</v>
      </c>
      <c r="M9489">
        <v>1418.396</v>
      </c>
      <c r="N9489">
        <v>8.0299999999999996E-2</v>
      </c>
      <c r="O9489">
        <v>3.8848998576818499</v>
      </c>
      <c r="P9489" t="s">
        <v>28</v>
      </c>
      <c r="Q9489">
        <v>371</v>
      </c>
      <c r="R9489">
        <v>2533</v>
      </c>
      <c r="S9489">
        <v>1315</v>
      </c>
      <c r="T9489">
        <v>3847</v>
      </c>
      <c r="U9489" t="s">
        <v>29</v>
      </c>
    </row>
    <row r="9490" spans="1:21" x14ac:dyDescent="0.25">
      <c r="A9490" t="s">
        <v>30943</v>
      </c>
      <c r="B9490" t="s">
        <v>22</v>
      </c>
      <c r="C9490" s="3">
        <v>42811.581875000003</v>
      </c>
      <c r="D9490" s="3">
        <v>42811.626701388886</v>
      </c>
      <c r="E9490" t="s">
        <v>16455</v>
      </c>
      <c r="F9490" s="1">
        <v>51.843266666666665</v>
      </c>
      <c r="G9490" t="s">
        <v>27</v>
      </c>
      <c r="H9490" s="1">
        <v>105.12011666666666</v>
      </c>
      <c r="I9490" t="s">
        <v>27</v>
      </c>
      <c r="J9490" t="s">
        <v>9006</v>
      </c>
      <c r="K9490" s="1" t="str">
        <f t="shared" si="148"/>
        <v>7kBKot0317_FrV-tstO2</v>
      </c>
      <c r="L9490" s="5" t="s">
        <v>9034</v>
      </c>
      <c r="M9490">
        <v>1418.396</v>
      </c>
      <c r="N9490">
        <v>8.0299999999999996E-2</v>
      </c>
      <c r="O9490">
        <v>3.8848998576818499</v>
      </c>
      <c r="P9490" t="s">
        <v>28</v>
      </c>
      <c r="Q9490">
        <v>371</v>
      </c>
      <c r="R9490">
        <v>2533</v>
      </c>
      <c r="S9490">
        <v>1315</v>
      </c>
      <c r="T9490">
        <v>3847</v>
      </c>
      <c r="U9490" t="s">
        <v>29</v>
      </c>
    </row>
    <row r="9491" spans="1:21" x14ac:dyDescent="0.25">
      <c r="A9491" t="s">
        <v>30945</v>
      </c>
      <c r="B9491" t="s">
        <v>22</v>
      </c>
      <c r="C9491" s="3">
        <v>42812.743078703701</v>
      </c>
      <c r="D9491" s="3">
        <v>42812.778912037036</v>
      </c>
      <c r="E9491" s="4">
        <v>42812</v>
      </c>
      <c r="F9491" s="1">
        <v>51.843266666666665</v>
      </c>
      <c r="G9491" t="s">
        <v>27</v>
      </c>
      <c r="H9491" s="1">
        <v>105.12011666666666</v>
      </c>
      <c r="I9491" t="s">
        <v>27</v>
      </c>
      <c r="J9491" t="s">
        <v>9006</v>
      </c>
      <c r="K9491" s="1" t="str">
        <f t="shared" si="148"/>
        <v>7kBKot0318</v>
      </c>
      <c r="L9491" s="5" t="s">
        <v>9034</v>
      </c>
      <c r="M9491">
        <v>1418.98</v>
      </c>
      <c r="N9491">
        <v>0.1111</v>
      </c>
      <c r="O9491">
        <v>3.8552475334741598</v>
      </c>
      <c r="P9491" t="s">
        <v>28</v>
      </c>
      <c r="Q9491">
        <v>327</v>
      </c>
      <c r="R9491">
        <v>2272</v>
      </c>
      <c r="S9491">
        <v>583</v>
      </c>
      <c r="T9491">
        <v>2854</v>
      </c>
      <c r="U9491" t="s">
        <v>29</v>
      </c>
    </row>
    <row r="9492" spans="1:21" x14ac:dyDescent="0.25">
      <c r="A9492" t="s">
        <v>30946</v>
      </c>
      <c r="B9492" t="s">
        <v>22</v>
      </c>
      <c r="C9492" s="3">
        <v>42815.726539351854</v>
      </c>
      <c r="D9492" s="3">
        <v>42815.760740740741</v>
      </c>
      <c r="E9492" s="4">
        <v>42815</v>
      </c>
      <c r="F9492" s="1">
        <v>51.843266666666665</v>
      </c>
      <c r="G9492" t="s">
        <v>27</v>
      </c>
      <c r="H9492" s="1">
        <v>105.12011666666666</v>
      </c>
      <c r="I9492" t="s">
        <v>27</v>
      </c>
      <c r="J9492" t="s">
        <v>9090</v>
      </c>
      <c r="K9492" s="1" t="str">
        <f t="shared" si="148"/>
        <v>7kBKot0321</v>
      </c>
      <c r="L9492" s="5" t="s">
        <v>9034</v>
      </c>
      <c r="M9492">
        <v>1417.519</v>
      </c>
      <c r="N9492">
        <v>0.59450000000000003</v>
      </c>
      <c r="O9492">
        <v>3.3724203709620602</v>
      </c>
      <c r="P9492" t="s">
        <v>28</v>
      </c>
      <c r="Q9492">
        <v>314</v>
      </c>
      <c r="R9492">
        <v>2547</v>
      </c>
      <c r="S9492">
        <v>473</v>
      </c>
      <c r="T9492">
        <v>3019</v>
      </c>
      <c r="U9492" t="s">
        <v>29</v>
      </c>
    </row>
    <row r="9493" spans="1:21" x14ac:dyDescent="0.25">
      <c r="A9493" t="s">
        <v>30947</v>
      </c>
      <c r="B9493" t="s">
        <v>22</v>
      </c>
      <c r="C9493" s="3">
        <v>42819.741840277777</v>
      </c>
      <c r="D9493" s="3">
        <v>42819.778067129628</v>
      </c>
      <c r="E9493" s="4">
        <v>42819</v>
      </c>
      <c r="F9493" s="1">
        <v>51.843266666666665</v>
      </c>
      <c r="G9493" t="s">
        <v>27</v>
      </c>
      <c r="H9493" s="1">
        <v>105.12011666666666</v>
      </c>
      <c r="I9493" t="s">
        <v>27</v>
      </c>
      <c r="J9493" t="s">
        <v>9006</v>
      </c>
      <c r="K9493" s="1" t="str">
        <f t="shared" si="148"/>
        <v>7kBKot0325</v>
      </c>
      <c r="L9493" s="5" t="s">
        <v>9034</v>
      </c>
      <c r="M9493">
        <v>1416.643</v>
      </c>
      <c r="N9493">
        <v>0.19969999999999999</v>
      </c>
      <c r="O9493">
        <v>3.7660727211695999</v>
      </c>
      <c r="P9493" t="s">
        <v>28</v>
      </c>
      <c r="Q9493">
        <v>303</v>
      </c>
      <c r="R9493">
        <v>2307</v>
      </c>
      <c r="S9493">
        <v>808</v>
      </c>
      <c r="T9493">
        <v>3114</v>
      </c>
      <c r="U9493" t="s">
        <v>29</v>
      </c>
    </row>
    <row r="9494" spans="1:21" x14ac:dyDescent="0.25">
      <c r="A9494" t="s">
        <v>30948</v>
      </c>
      <c r="B9494" t="s">
        <v>22</v>
      </c>
      <c r="C9494" s="3">
        <v>42822.449537037035</v>
      </c>
      <c r="D9494" s="3">
        <v>42822.48238425926</v>
      </c>
      <c r="E9494" s="4">
        <v>42822</v>
      </c>
      <c r="F9494" s="1">
        <v>51.843266666666665</v>
      </c>
      <c r="G9494" t="s">
        <v>27</v>
      </c>
      <c r="H9494" s="1">
        <v>105.12011666666666</v>
      </c>
      <c r="I9494" t="s">
        <v>27</v>
      </c>
      <c r="J9494" t="s">
        <v>9006</v>
      </c>
      <c r="K9494" s="1" t="str">
        <f t="shared" si="148"/>
        <v>7kbkot0328</v>
      </c>
      <c r="L9494" s="5" t="s">
        <v>9039</v>
      </c>
      <c r="M9494">
        <v>1418.396</v>
      </c>
      <c r="N9494">
        <v>0.40479999999999999</v>
      </c>
      <c r="O9494">
        <v>3.5621203709620599</v>
      </c>
      <c r="P9494" t="s">
        <v>28</v>
      </c>
      <c r="Q9494">
        <v>311</v>
      </c>
      <c r="R9494">
        <v>2266</v>
      </c>
      <c r="S9494">
        <v>557</v>
      </c>
      <c r="T9494">
        <v>2822</v>
      </c>
      <c r="U9494" t="s">
        <v>29</v>
      </c>
    </row>
    <row r="9495" spans="1:21" x14ac:dyDescent="0.25">
      <c r="A9495" t="s">
        <v>30949</v>
      </c>
      <c r="B9495" t="s">
        <v>22</v>
      </c>
      <c r="C9495" s="3">
        <v>42822.584155092591</v>
      </c>
      <c r="D9495" s="3">
        <v>42822.687222222223</v>
      </c>
      <c r="E9495" t="s">
        <v>16455</v>
      </c>
      <c r="F9495" s="1">
        <v>51.843266666666665</v>
      </c>
      <c r="G9495" t="s">
        <v>27</v>
      </c>
      <c r="H9495" s="1">
        <v>105.12011666666666</v>
      </c>
      <c r="I9495" t="s">
        <v>27</v>
      </c>
      <c r="J9495" t="s">
        <v>30940</v>
      </c>
      <c r="K9495" s="1" t="str">
        <f t="shared" si="148"/>
        <v>7kbkot0328_2</v>
      </c>
      <c r="L9495" s="5" t="s">
        <v>9039</v>
      </c>
      <c r="M9495">
        <v>1416.643</v>
      </c>
      <c r="N9495">
        <v>0.50729999999999997</v>
      </c>
      <c r="O9495">
        <v>3.4601951571777199</v>
      </c>
      <c r="P9495" t="s">
        <v>28</v>
      </c>
      <c r="Q9495">
        <v>278</v>
      </c>
      <c r="R9495">
        <v>2247</v>
      </c>
      <c r="S9495">
        <v>581</v>
      </c>
      <c r="T9495">
        <v>2827</v>
      </c>
      <c r="U9495" t="s">
        <v>29</v>
      </c>
    </row>
    <row r="9496" spans="1:21" x14ac:dyDescent="0.25">
      <c r="A9496" t="s">
        <v>31143</v>
      </c>
      <c r="B9496" t="s">
        <v>22</v>
      </c>
      <c r="C9496" s="3">
        <v>42788.522349537037</v>
      </c>
      <c r="D9496" s="3">
        <v>42788.55740740741</v>
      </c>
      <c r="E9496" s="4">
        <v>42788</v>
      </c>
      <c r="F9496" s="1">
        <v>51.864283333333333</v>
      </c>
      <c r="G9496" t="s">
        <v>27</v>
      </c>
      <c r="H9496" s="1">
        <v>105.28031666666666</v>
      </c>
      <c r="I9496" t="s">
        <v>27</v>
      </c>
      <c r="J9496" t="s">
        <v>3786</v>
      </c>
      <c r="K9496" s="1" t="str">
        <f t="shared" si="148"/>
        <v>7kKa0222</v>
      </c>
      <c r="L9496" s="5" t="s">
        <v>9839</v>
      </c>
      <c r="M9496">
        <v>1410.8</v>
      </c>
      <c r="N9496">
        <v>0.3921</v>
      </c>
      <c r="O9496">
        <v>3.5787727211695999</v>
      </c>
      <c r="P9496" t="s">
        <v>28</v>
      </c>
      <c r="Q9496">
        <v>278</v>
      </c>
      <c r="R9496">
        <v>2099</v>
      </c>
      <c r="S9496">
        <v>702</v>
      </c>
      <c r="T9496">
        <v>2800</v>
      </c>
      <c r="U9496" t="s">
        <v>29</v>
      </c>
    </row>
    <row r="9497" spans="1:21" x14ac:dyDescent="0.25">
      <c r="A9497" t="s">
        <v>29877</v>
      </c>
      <c r="B9497" t="s">
        <v>22</v>
      </c>
      <c r="C9497" s="3">
        <v>42791.56318287037</v>
      </c>
      <c r="D9497" s="3">
        <v>42791.601284722223</v>
      </c>
      <c r="E9497" s="4">
        <v>42791</v>
      </c>
      <c r="F9497" s="1">
        <v>51.785366666666668</v>
      </c>
      <c r="G9497" t="s">
        <v>27</v>
      </c>
      <c r="H9497" s="1">
        <v>104.93866666666666</v>
      </c>
      <c r="I9497" t="s">
        <v>27</v>
      </c>
      <c r="J9497" t="s">
        <v>10280</v>
      </c>
      <c r="K9497" s="1" t="str">
        <f t="shared" si="148"/>
        <v>7kLi0225</v>
      </c>
      <c r="L9497" s="5" t="s">
        <v>10303</v>
      </c>
      <c r="M9497">
        <v>1405.5409999999999</v>
      </c>
      <c r="N9497">
        <v>0.38379999999999997</v>
      </c>
      <c r="O9497">
        <v>3.5842679686657499</v>
      </c>
      <c r="P9497" t="s">
        <v>28</v>
      </c>
      <c r="Q9497">
        <v>307</v>
      </c>
      <c r="R9497">
        <v>2224</v>
      </c>
      <c r="S9497">
        <v>665</v>
      </c>
      <c r="T9497">
        <v>2888</v>
      </c>
      <c r="U9497" t="s">
        <v>29</v>
      </c>
    </row>
    <row r="9498" spans="1:21" x14ac:dyDescent="0.25">
      <c r="A9498" t="s">
        <v>29878</v>
      </c>
      <c r="B9498" t="s">
        <v>22</v>
      </c>
      <c r="C9498" s="3">
        <v>42810.59815972222</v>
      </c>
      <c r="D9498" s="3">
        <v>42810.633668981478</v>
      </c>
      <c r="E9498" s="4">
        <v>42810</v>
      </c>
      <c r="F9498" s="1">
        <v>51.785366666666668</v>
      </c>
      <c r="G9498" t="s">
        <v>27</v>
      </c>
      <c r="H9498" s="1">
        <v>104.93866666666666</v>
      </c>
      <c r="I9498" t="s">
        <v>27</v>
      </c>
      <c r="J9498" t="s">
        <v>10280</v>
      </c>
      <c r="K9498" s="1" t="str">
        <f t="shared" si="148"/>
        <v>7kLi0316</v>
      </c>
      <c r="L9498" s="5" t="s">
        <v>10303</v>
      </c>
      <c r="M9498">
        <v>1405.5409999999999</v>
      </c>
      <c r="N9498">
        <v>4.5199999999999997E-2</v>
      </c>
      <c r="O9498">
        <v>3.9222951571777198</v>
      </c>
      <c r="P9498" t="s">
        <v>28</v>
      </c>
      <c r="Q9498">
        <v>387</v>
      </c>
      <c r="R9498">
        <v>2272</v>
      </c>
      <c r="S9498">
        <v>623</v>
      </c>
      <c r="T9498">
        <v>2894</v>
      </c>
      <c r="U9498" t="s">
        <v>29</v>
      </c>
    </row>
    <row r="9499" spans="1:21" x14ac:dyDescent="0.25">
      <c r="A9499" t="s">
        <v>29879</v>
      </c>
      <c r="B9499" t="s">
        <v>22</v>
      </c>
      <c r="C9499" s="3">
        <v>42818.79724537037</v>
      </c>
      <c r="D9499" s="3">
        <v>42818.831435185188</v>
      </c>
      <c r="E9499" s="4">
        <v>42818</v>
      </c>
      <c r="F9499" s="1">
        <v>51.785366666666668</v>
      </c>
      <c r="G9499" t="s">
        <v>27</v>
      </c>
      <c r="H9499" s="1">
        <v>104.93866666666666</v>
      </c>
      <c r="I9499" t="s">
        <v>27</v>
      </c>
      <c r="J9499" t="s">
        <v>10280</v>
      </c>
      <c r="K9499" s="1" t="str">
        <f t="shared" si="148"/>
        <v>7kLi0324</v>
      </c>
      <c r="L9499" s="5" t="s">
        <v>10303</v>
      </c>
      <c r="M9499">
        <v>1405.5409999999999</v>
      </c>
      <c r="N9499">
        <v>9.6799999999999997E-2</v>
      </c>
      <c r="O9499">
        <v>3.8706951571777202</v>
      </c>
      <c r="P9499" t="s">
        <v>28</v>
      </c>
      <c r="Q9499">
        <v>364</v>
      </c>
      <c r="R9499">
        <v>2479</v>
      </c>
      <c r="S9499">
        <v>330</v>
      </c>
      <c r="T9499">
        <v>2808</v>
      </c>
      <c r="U9499" t="s">
        <v>29</v>
      </c>
    </row>
    <row r="9500" spans="1:21" x14ac:dyDescent="0.25">
      <c r="A9500" t="s">
        <v>29880</v>
      </c>
      <c r="B9500" t="s">
        <v>22</v>
      </c>
      <c r="C9500" s="3">
        <v>42820.671168981484</v>
      </c>
      <c r="D9500" s="3">
        <v>42820.678379629629</v>
      </c>
      <c r="F9500" s="1">
        <v>51.785366666666668</v>
      </c>
      <c r="G9500" t="s">
        <v>27</v>
      </c>
      <c r="H9500" s="1">
        <v>104.93866666666666</v>
      </c>
      <c r="I9500" t="s">
        <v>27</v>
      </c>
      <c r="J9500" t="s">
        <v>29874</v>
      </c>
      <c r="K9500" s="1" t="str">
        <f t="shared" ref="K9500:K9563" si="149">MID(A9500,FIND("*",SUBSTITUTE(A9500,"\","*",LEN(A9500)-LEN(SUBSTITUTE(A9500,"\",""))))+1,FIND(".cnv",A9500)-(FIND("*",SUBSTITUTE(A9500,"\","*",LEN(A9500)-LEN(SUBSTITUTE(A9500,"\",""))))+1))</f>
        <v>7kLi0326-100m</v>
      </c>
      <c r="L9500" s="5" t="s">
        <v>10303</v>
      </c>
      <c r="M9500">
        <v>97.103999999999999</v>
      </c>
      <c r="N9500">
        <v>0.58689999999999998</v>
      </c>
      <c r="O9500">
        <v>3.3771521298007698</v>
      </c>
      <c r="P9500" t="s">
        <v>28</v>
      </c>
      <c r="Q9500">
        <v>0</v>
      </c>
      <c r="R9500">
        <v>189</v>
      </c>
      <c r="S9500">
        <v>405</v>
      </c>
      <c r="T9500">
        <v>593</v>
      </c>
      <c r="U9500" t="s">
        <v>29</v>
      </c>
    </row>
    <row r="9501" spans="1:21" x14ac:dyDescent="0.25">
      <c r="A9501" t="s">
        <v>29881</v>
      </c>
      <c r="B9501" t="s">
        <v>22</v>
      </c>
      <c r="C9501" s="3">
        <v>42820.690451388888</v>
      </c>
      <c r="D9501" s="3">
        <v>42820.720578703702</v>
      </c>
      <c r="E9501" t="s">
        <v>16455</v>
      </c>
      <c r="F9501" s="1">
        <v>51.785366666666668</v>
      </c>
      <c r="G9501" t="s">
        <v>27</v>
      </c>
      <c r="H9501" s="1">
        <v>104.93866666666666</v>
      </c>
      <c r="I9501" t="s">
        <v>27</v>
      </c>
      <c r="J9501" t="s">
        <v>10280</v>
      </c>
      <c r="K9501" s="1" t="str">
        <f t="shared" si="149"/>
        <v>7kLi0326bad2</v>
      </c>
      <c r="L9501" s="5" t="s">
        <v>10303</v>
      </c>
      <c r="M9501">
        <v>1379.8320000000001</v>
      </c>
      <c r="N9501">
        <v>0.24199999999999999</v>
      </c>
      <c r="O9501">
        <v>3.7249203709620602</v>
      </c>
      <c r="P9501" t="s">
        <v>28</v>
      </c>
      <c r="Q9501">
        <v>322</v>
      </c>
      <c r="R9501">
        <v>2216</v>
      </c>
      <c r="S9501">
        <v>430</v>
      </c>
      <c r="T9501">
        <v>2645</v>
      </c>
      <c r="U9501" t="s">
        <v>29</v>
      </c>
    </row>
    <row r="9502" spans="1:21" x14ac:dyDescent="0.25">
      <c r="A9502" t="s">
        <v>29076</v>
      </c>
      <c r="B9502" t="s">
        <v>22</v>
      </c>
      <c r="C9502" s="3">
        <v>42797.69290509259</v>
      </c>
      <c r="D9502" s="3">
        <v>42797.730231481481</v>
      </c>
      <c r="E9502" s="4">
        <v>42797</v>
      </c>
      <c r="F9502" s="1">
        <v>51.722683333333336</v>
      </c>
      <c r="G9502" t="s">
        <v>27</v>
      </c>
      <c r="H9502" s="1">
        <v>104.2209</v>
      </c>
      <c r="I9502" t="s">
        <v>27</v>
      </c>
      <c r="J9502" t="s">
        <v>10594</v>
      </c>
      <c r="K9502" s="1" t="str">
        <f t="shared" si="149"/>
        <v>7kMa0303</v>
      </c>
      <c r="L9502" s="5" t="s">
        <v>10614</v>
      </c>
      <c r="M9502">
        <v>1341.2670000000001</v>
      </c>
      <c r="N9502">
        <v>0.1095</v>
      </c>
      <c r="O9502">
        <v>3.85799515717772</v>
      </c>
      <c r="P9502" t="s">
        <v>28</v>
      </c>
      <c r="Q9502">
        <v>321</v>
      </c>
      <c r="R9502">
        <v>2100</v>
      </c>
      <c r="S9502">
        <v>679</v>
      </c>
      <c r="T9502">
        <v>2778</v>
      </c>
      <c r="U9502" t="s">
        <v>29</v>
      </c>
    </row>
    <row r="9503" spans="1:21" x14ac:dyDescent="0.25">
      <c r="A9503" t="s">
        <v>31417</v>
      </c>
      <c r="B9503" t="s">
        <v>22</v>
      </c>
      <c r="C9503" s="3">
        <v>42788.758055555554</v>
      </c>
      <c r="D9503" s="3">
        <v>42788.793900462966</v>
      </c>
      <c r="E9503" s="4">
        <v>42788</v>
      </c>
      <c r="F9503" s="1">
        <v>51.694233333333337</v>
      </c>
      <c r="G9503" t="s">
        <v>27</v>
      </c>
      <c r="H9503" s="1">
        <v>105.4678</v>
      </c>
      <c r="I9503" t="s">
        <v>27</v>
      </c>
      <c r="J9503" t="s">
        <v>9987</v>
      </c>
      <c r="K9503" s="1" t="str">
        <f t="shared" si="149"/>
        <v>7kMi0222</v>
      </c>
      <c r="L9503" s="5" t="s">
        <v>11046</v>
      </c>
      <c r="M9503">
        <v>1404.0809999999999</v>
      </c>
      <c r="N9503">
        <v>0.2228</v>
      </c>
      <c r="O9503">
        <v>3.7446951571777198</v>
      </c>
      <c r="P9503" t="s">
        <v>28</v>
      </c>
      <c r="Q9503">
        <v>322</v>
      </c>
      <c r="R9503">
        <v>2211</v>
      </c>
      <c r="S9503">
        <v>538</v>
      </c>
      <c r="T9503">
        <v>2748</v>
      </c>
      <c r="U9503" t="s">
        <v>29</v>
      </c>
    </row>
    <row r="9504" spans="1:21" x14ac:dyDescent="0.25">
      <c r="A9504" t="s">
        <v>31418</v>
      </c>
      <c r="B9504" t="s">
        <v>22</v>
      </c>
      <c r="C9504" s="3">
        <v>42816.717881944445</v>
      </c>
      <c r="D9504" s="3">
        <v>42816.754050925927</v>
      </c>
      <c r="E9504" s="4">
        <v>42816</v>
      </c>
      <c r="F9504" s="1">
        <v>51.694233333333337</v>
      </c>
      <c r="G9504" t="s">
        <v>27</v>
      </c>
      <c r="H9504" s="1">
        <v>105.4678</v>
      </c>
      <c r="I9504" t="s">
        <v>27</v>
      </c>
      <c r="J9504" t="s">
        <v>9987</v>
      </c>
      <c r="K9504" s="1" t="str">
        <f t="shared" si="149"/>
        <v>7kMi0322</v>
      </c>
      <c r="L9504" s="5" t="s">
        <v>11046</v>
      </c>
      <c r="M9504">
        <v>1413.1369999999999</v>
      </c>
      <c r="N9504">
        <v>5.8299999999999998E-2</v>
      </c>
      <c r="O9504">
        <v>3.9080475334741598</v>
      </c>
      <c r="P9504" t="s">
        <v>28</v>
      </c>
      <c r="Q9504">
        <v>308</v>
      </c>
      <c r="R9504">
        <v>2347</v>
      </c>
      <c r="S9504">
        <v>432</v>
      </c>
      <c r="T9504">
        <v>2778</v>
      </c>
      <c r="U9504" t="s">
        <v>29</v>
      </c>
    </row>
    <row r="9505" spans="1:21" x14ac:dyDescent="0.25">
      <c r="A9505" t="s">
        <v>34099</v>
      </c>
      <c r="B9505" t="s">
        <v>22</v>
      </c>
      <c r="C9505" s="3">
        <v>42795.726041666669</v>
      </c>
      <c r="D9505" s="3">
        <v>42795.760868055557</v>
      </c>
      <c r="E9505" s="4">
        <v>42795</v>
      </c>
      <c r="F9505" s="1">
        <v>51.729166666666664</v>
      </c>
      <c r="G9505" t="s">
        <v>27</v>
      </c>
      <c r="H9505" s="1">
        <v>104.61058333333334</v>
      </c>
      <c r="I9505" t="s">
        <v>27</v>
      </c>
      <c r="J9505" t="s">
        <v>12867</v>
      </c>
      <c r="K9505" s="1" t="str">
        <f t="shared" si="149"/>
        <v>7kTol0301</v>
      </c>
      <c r="L9505" s="5" t="s">
        <v>12870</v>
      </c>
      <c r="M9505">
        <v>1360.55</v>
      </c>
      <c r="N9505">
        <v>5.2600000000000001E-2</v>
      </c>
      <c r="O9505">
        <v>3.9148951571777202</v>
      </c>
      <c r="P9505" t="s">
        <v>28</v>
      </c>
      <c r="Q9505">
        <v>299</v>
      </c>
      <c r="R9505">
        <v>2075</v>
      </c>
      <c r="S9505">
        <v>351</v>
      </c>
      <c r="T9505">
        <v>2425</v>
      </c>
      <c r="U9505" t="s">
        <v>29</v>
      </c>
    </row>
    <row r="9506" spans="1:21" x14ac:dyDescent="0.25">
      <c r="A9506" t="s">
        <v>30821</v>
      </c>
      <c r="B9506" t="s">
        <v>22</v>
      </c>
      <c r="C9506" s="3">
        <v>42791.728136574071</v>
      </c>
      <c r="D9506" s="3">
        <v>42791.763842592591</v>
      </c>
      <c r="E9506" s="4">
        <v>42791</v>
      </c>
      <c r="F9506" s="1">
        <v>51.632566666666669</v>
      </c>
      <c r="G9506" t="s">
        <v>27</v>
      </c>
      <c r="H9506" s="1">
        <v>105.09065</v>
      </c>
      <c r="I9506" t="s">
        <v>27</v>
      </c>
      <c r="J9506" t="s">
        <v>13698</v>
      </c>
      <c r="K9506" s="1" t="str">
        <f t="shared" si="149"/>
        <v>8kTa0225</v>
      </c>
      <c r="L9506" s="5" t="s">
        <v>13706</v>
      </c>
      <c r="M9506">
        <v>1263.548</v>
      </c>
      <c r="N9506">
        <v>0.14380000000000001</v>
      </c>
      <c r="O9506">
        <v>3.82139985768185</v>
      </c>
      <c r="P9506" t="s">
        <v>28</v>
      </c>
      <c r="Q9506">
        <v>354</v>
      </c>
      <c r="R9506">
        <v>1987</v>
      </c>
      <c r="S9506">
        <v>532</v>
      </c>
      <c r="T9506">
        <v>2518</v>
      </c>
      <c r="U9506" t="s">
        <v>29</v>
      </c>
    </row>
    <row r="9507" spans="1:21" x14ac:dyDescent="0.25">
      <c r="A9507" t="s">
        <v>34337</v>
      </c>
      <c r="B9507" t="s">
        <v>22</v>
      </c>
      <c r="C9507" s="3">
        <v>42793.563923611109</v>
      </c>
      <c r="D9507" s="3">
        <v>42793.603368055556</v>
      </c>
      <c r="E9507" s="4">
        <v>42793</v>
      </c>
      <c r="F9507" s="1">
        <v>51.828383333333335</v>
      </c>
      <c r="G9507" t="s">
        <v>27</v>
      </c>
      <c r="H9507" s="1">
        <v>105.12331666666667</v>
      </c>
      <c r="I9507" t="s">
        <v>27</v>
      </c>
      <c r="J9507" t="s">
        <v>14737</v>
      </c>
      <c r="K9507" s="1" t="str">
        <f t="shared" si="149"/>
        <v>9kBKot0227</v>
      </c>
      <c r="L9507" s="5" t="s">
        <v>13778</v>
      </c>
      <c r="M9507">
        <v>1419.5640000000001</v>
      </c>
      <c r="N9507">
        <v>0.17449999999999999</v>
      </c>
      <c r="O9507">
        <v>3.7924203709620601</v>
      </c>
      <c r="P9507" t="s">
        <v>28</v>
      </c>
      <c r="Q9507">
        <v>359</v>
      </c>
      <c r="R9507">
        <v>2326</v>
      </c>
      <c r="S9507">
        <v>646</v>
      </c>
      <c r="T9507">
        <v>2971</v>
      </c>
      <c r="U9507" t="s">
        <v>29</v>
      </c>
    </row>
    <row r="9508" spans="1:21" x14ac:dyDescent="0.25">
      <c r="A9508" t="s">
        <v>34338</v>
      </c>
      <c r="B9508" t="s">
        <v>22</v>
      </c>
      <c r="C9508" s="3">
        <v>42811.647094907406</v>
      </c>
      <c r="D9508" s="3">
        <v>42811.683171296296</v>
      </c>
      <c r="E9508" s="4">
        <v>42811</v>
      </c>
      <c r="F9508" s="1">
        <v>51.828383333333335</v>
      </c>
      <c r="G9508" t="s">
        <v>27</v>
      </c>
      <c r="H9508" s="1">
        <v>105.12331666666667</v>
      </c>
      <c r="I9508" t="s">
        <v>27</v>
      </c>
      <c r="J9508" t="s">
        <v>14733</v>
      </c>
      <c r="K9508" s="1" t="str">
        <f t="shared" si="149"/>
        <v>9kBKot0317</v>
      </c>
      <c r="L9508" s="5" t="s">
        <v>13778</v>
      </c>
      <c r="M9508">
        <v>1419.2719999999999</v>
      </c>
      <c r="N9508">
        <v>0.1096</v>
      </c>
      <c r="O9508">
        <v>3.8567475334741599</v>
      </c>
      <c r="P9508" t="s">
        <v>28</v>
      </c>
      <c r="Q9508">
        <v>333</v>
      </c>
      <c r="R9508">
        <v>2394</v>
      </c>
      <c r="S9508">
        <v>458</v>
      </c>
      <c r="T9508">
        <v>2851</v>
      </c>
      <c r="U9508" t="s">
        <v>29</v>
      </c>
    </row>
    <row r="9509" spans="1:21" x14ac:dyDescent="0.25">
      <c r="A9509" t="s">
        <v>34339</v>
      </c>
      <c r="B9509" t="s">
        <v>22</v>
      </c>
      <c r="C9509" s="3">
        <v>42813.695567129631</v>
      </c>
      <c r="D9509" s="3">
        <v>42813.730555555558</v>
      </c>
      <c r="E9509" s="4">
        <v>42813</v>
      </c>
      <c r="F9509" s="1">
        <v>51.828383333333335</v>
      </c>
      <c r="G9509" t="s">
        <v>27</v>
      </c>
      <c r="H9509" s="1">
        <v>105.12331666666667</v>
      </c>
      <c r="I9509" t="s">
        <v>27</v>
      </c>
      <c r="J9509" t="s">
        <v>14733</v>
      </c>
      <c r="K9509" s="1" t="str">
        <f t="shared" si="149"/>
        <v>9kBKot0319</v>
      </c>
      <c r="L9509" s="5" t="s">
        <v>13778</v>
      </c>
      <c r="M9509">
        <v>1418.104</v>
      </c>
      <c r="N9509">
        <v>9.9400000000000002E-2</v>
      </c>
      <c r="O9509">
        <v>3.86981551428069</v>
      </c>
      <c r="P9509" t="s">
        <v>28</v>
      </c>
      <c r="Q9509">
        <v>328</v>
      </c>
      <c r="R9509">
        <v>2443</v>
      </c>
      <c r="S9509">
        <v>589</v>
      </c>
      <c r="T9509">
        <v>3031</v>
      </c>
      <c r="U9509" t="s">
        <v>29</v>
      </c>
    </row>
    <row r="9510" spans="1:21" x14ac:dyDescent="0.25">
      <c r="A9510" t="s">
        <v>34340</v>
      </c>
      <c r="B9510" t="s">
        <v>22</v>
      </c>
      <c r="C9510" s="3">
        <v>42819.686377314814</v>
      </c>
      <c r="D9510" s="3">
        <v>42819.721875000003</v>
      </c>
      <c r="E9510" s="4">
        <v>42819</v>
      </c>
      <c r="F9510" s="1">
        <v>51.828383333333335</v>
      </c>
      <c r="G9510" t="s">
        <v>27</v>
      </c>
      <c r="H9510" s="1">
        <v>105.12331666666667</v>
      </c>
      <c r="I9510" t="s">
        <v>27</v>
      </c>
      <c r="J9510" t="s">
        <v>14733</v>
      </c>
      <c r="K9510" s="1" t="str">
        <f t="shared" si="149"/>
        <v>9kBKot0325</v>
      </c>
      <c r="L9510" s="5" t="s">
        <v>13778</v>
      </c>
      <c r="M9510">
        <v>1144.6220000000001</v>
      </c>
      <c r="N9510">
        <v>0.13220000000000001</v>
      </c>
      <c r="O9510">
        <v>3.8347203709620601</v>
      </c>
      <c r="P9510" t="s">
        <v>28</v>
      </c>
      <c r="Q9510">
        <v>417</v>
      </c>
      <c r="R9510">
        <v>1861</v>
      </c>
      <c r="S9510">
        <v>624</v>
      </c>
      <c r="T9510">
        <v>2484</v>
      </c>
      <c r="U9510" t="s">
        <v>29</v>
      </c>
    </row>
    <row r="9511" spans="1:21" x14ac:dyDescent="0.25">
      <c r="A9511" t="s">
        <v>29630</v>
      </c>
      <c r="B9511" t="s">
        <v>22</v>
      </c>
      <c r="C9511" s="3">
        <v>42818.593356481484</v>
      </c>
      <c r="D9511" s="3">
        <v>42818.614745370367</v>
      </c>
      <c r="E9511" s="4">
        <v>42818</v>
      </c>
      <c r="F9511" s="1">
        <v>51.844700000000003</v>
      </c>
      <c r="G9511" t="s">
        <v>27</v>
      </c>
      <c r="H9511" s="1">
        <v>104.82243333333334</v>
      </c>
      <c r="I9511" t="s">
        <v>27</v>
      </c>
      <c r="J9511" t="s">
        <v>14660</v>
      </c>
      <c r="K9511" s="1" t="str">
        <f t="shared" si="149"/>
        <v>ListvZal0324</v>
      </c>
      <c r="L9511" s="5" t="s">
        <v>29629</v>
      </c>
      <c r="M9511">
        <v>754.44200000000001</v>
      </c>
      <c r="N9511">
        <v>0.1197</v>
      </c>
      <c r="O9511">
        <v>3.8454998576818502</v>
      </c>
      <c r="P9511" t="s">
        <v>28</v>
      </c>
      <c r="Q9511">
        <v>361</v>
      </c>
      <c r="R9511">
        <v>1372</v>
      </c>
      <c r="S9511">
        <v>385</v>
      </c>
      <c r="T9511">
        <v>1756</v>
      </c>
      <c r="U9511" t="s">
        <v>29</v>
      </c>
    </row>
    <row r="9512" spans="1:21" x14ac:dyDescent="0.25">
      <c r="A9512" t="s">
        <v>31534</v>
      </c>
      <c r="B9512" t="s">
        <v>22</v>
      </c>
      <c r="C9512" s="3">
        <v>42816.404270833336</v>
      </c>
      <c r="D9512" s="3">
        <v>42816.438437500001</v>
      </c>
      <c r="E9512" s="4">
        <v>42816</v>
      </c>
      <c r="F9512" s="1">
        <v>51.918666666666667</v>
      </c>
      <c r="G9512" t="s">
        <v>27</v>
      </c>
      <c r="H9512" s="1">
        <v>105.63823333333333</v>
      </c>
      <c r="I9512" t="s">
        <v>27</v>
      </c>
      <c r="J9512" t="s">
        <v>14781</v>
      </c>
      <c r="K9512" s="1" t="str">
        <f t="shared" si="149"/>
        <v>mGBmal0322</v>
      </c>
      <c r="L9512" s="5" t="s">
        <v>18391</v>
      </c>
      <c r="M9512">
        <v>1309.1279999999999</v>
      </c>
      <c r="N9512">
        <v>0.58330000000000004</v>
      </c>
      <c r="O9512">
        <v>3.3830475334741599</v>
      </c>
      <c r="P9512" t="s">
        <v>28</v>
      </c>
      <c r="Q9512">
        <v>301</v>
      </c>
      <c r="R9512">
        <v>2098</v>
      </c>
      <c r="S9512">
        <v>494</v>
      </c>
      <c r="T9512">
        <v>2591</v>
      </c>
      <c r="U9512" t="s">
        <v>29</v>
      </c>
    </row>
    <row r="9513" spans="1:21" x14ac:dyDescent="0.25">
      <c r="A9513" t="s">
        <v>31287</v>
      </c>
      <c r="B9513" t="s">
        <v>22</v>
      </c>
      <c r="C9513" s="3">
        <v>42788.668414351851</v>
      </c>
      <c r="D9513" s="3">
        <v>42788.732824074075</v>
      </c>
      <c r="E9513" s="4">
        <v>42788</v>
      </c>
      <c r="F9513" s="1">
        <v>51.7776</v>
      </c>
      <c r="G9513" t="s">
        <v>27</v>
      </c>
      <c r="H9513" s="1">
        <v>105.37413333333333</v>
      </c>
      <c r="I9513" t="s">
        <v>27</v>
      </c>
      <c r="J9513" t="s">
        <v>14771</v>
      </c>
      <c r="K9513" s="1" t="str">
        <f t="shared" si="149"/>
        <v>mKM0222</v>
      </c>
      <c r="L9513" s="5" t="s">
        <v>19930</v>
      </c>
      <c r="M9513">
        <v>1433.8789999999999</v>
      </c>
      <c r="N9513">
        <v>0.38100000000000001</v>
      </c>
      <c r="O9513">
        <v>3.58699985768185</v>
      </c>
      <c r="P9513" t="s">
        <v>28</v>
      </c>
      <c r="Q9513">
        <v>272</v>
      </c>
      <c r="R9513">
        <v>2141</v>
      </c>
      <c r="S9513">
        <v>661</v>
      </c>
      <c r="T9513">
        <v>2801</v>
      </c>
      <c r="U9513" t="s">
        <v>29</v>
      </c>
    </row>
    <row r="9514" spans="1:21" x14ac:dyDescent="0.25">
      <c r="A9514" t="s">
        <v>30665</v>
      </c>
      <c r="B9514" t="s">
        <v>22</v>
      </c>
      <c r="C9514" s="3">
        <v>42791.651944444442</v>
      </c>
      <c r="D9514" s="3">
        <v>42791.688055555554</v>
      </c>
      <c r="E9514" s="4">
        <v>42791</v>
      </c>
      <c r="F9514" s="1">
        <v>51.701749999999997</v>
      </c>
      <c r="G9514" t="s">
        <v>27</v>
      </c>
      <c r="H9514" s="1">
        <v>105.0147</v>
      </c>
      <c r="I9514" t="s">
        <v>27</v>
      </c>
      <c r="J9514" t="s">
        <v>7732</v>
      </c>
      <c r="K9514" s="1" t="str">
        <f t="shared" si="149"/>
        <v>mLT0225</v>
      </c>
      <c r="L9514" s="5" t="s">
        <v>20722</v>
      </c>
      <c r="M9514">
        <v>1421.6089999999999</v>
      </c>
      <c r="N9514">
        <v>0.49130000000000001</v>
      </c>
      <c r="O9514">
        <v>3.4738998576818498</v>
      </c>
      <c r="P9514" t="s">
        <v>28</v>
      </c>
      <c r="Q9514">
        <v>327</v>
      </c>
      <c r="R9514">
        <v>2314</v>
      </c>
      <c r="S9514">
        <v>406</v>
      </c>
      <c r="T9514">
        <v>2719</v>
      </c>
      <c r="U9514" t="s">
        <v>29</v>
      </c>
    </row>
    <row r="9515" spans="1:21" x14ac:dyDescent="0.25">
      <c r="A9515" t="s">
        <v>30666</v>
      </c>
      <c r="B9515" t="s">
        <v>22</v>
      </c>
      <c r="C9515" s="3">
        <v>42810.722858796296</v>
      </c>
      <c r="D9515" s="3">
        <v>42810.760231481479</v>
      </c>
      <c r="E9515" s="4">
        <v>42810</v>
      </c>
      <c r="F9515" s="1">
        <v>51.701749999999997</v>
      </c>
      <c r="G9515" t="s">
        <v>27</v>
      </c>
      <c r="H9515" s="1">
        <v>105.0147</v>
      </c>
      <c r="I9515" t="s">
        <v>27</v>
      </c>
      <c r="J9515" t="s">
        <v>7732</v>
      </c>
      <c r="K9515" s="1" t="str">
        <f t="shared" si="149"/>
        <v>mLT0316</v>
      </c>
      <c r="L9515" s="5" t="s">
        <v>20722</v>
      </c>
      <c r="M9515">
        <v>1421.317</v>
      </c>
      <c r="N9515">
        <v>5.1499999999999997E-2</v>
      </c>
      <c r="O9515">
        <v>3.9159951571777198</v>
      </c>
      <c r="P9515" t="s">
        <v>28</v>
      </c>
      <c r="Q9515">
        <v>369</v>
      </c>
      <c r="R9515">
        <v>2474</v>
      </c>
      <c r="S9515">
        <v>547</v>
      </c>
      <c r="T9515">
        <v>3020</v>
      </c>
      <c r="U9515" t="s">
        <v>29</v>
      </c>
    </row>
    <row r="9516" spans="1:21" x14ac:dyDescent="0.25">
      <c r="A9516" t="s">
        <v>29411</v>
      </c>
      <c r="B9516" t="s">
        <v>22</v>
      </c>
      <c r="C9516" s="3">
        <v>42797.758460648147</v>
      </c>
      <c r="D9516" s="3">
        <v>42797.790358796294</v>
      </c>
      <c r="E9516" s="4">
        <v>42797</v>
      </c>
      <c r="F9516" s="1">
        <v>51.646766666666664</v>
      </c>
      <c r="G9516" t="s">
        <v>27</v>
      </c>
      <c r="H9516" s="1">
        <v>104.23001666666667</v>
      </c>
      <c r="I9516" t="s">
        <v>27</v>
      </c>
      <c r="J9516" t="s">
        <v>14638</v>
      </c>
      <c r="K9516" s="1" t="str">
        <f t="shared" si="149"/>
        <v>mMS0303</v>
      </c>
      <c r="L9516" s="5" t="s">
        <v>21657</v>
      </c>
      <c r="M9516">
        <v>1258.873</v>
      </c>
      <c r="N9516">
        <v>5.0299999999999997E-2</v>
      </c>
      <c r="O9516">
        <v>3.9171951571777202</v>
      </c>
      <c r="P9516" t="s">
        <v>28</v>
      </c>
      <c r="Q9516">
        <v>238</v>
      </c>
      <c r="R9516">
        <v>1942</v>
      </c>
      <c r="S9516">
        <v>375</v>
      </c>
      <c r="T9516">
        <v>2316</v>
      </c>
      <c r="U9516" t="s">
        <v>29</v>
      </c>
    </row>
    <row r="9517" spans="1:21" x14ac:dyDescent="0.25">
      <c r="A9517" t="s">
        <v>34076</v>
      </c>
      <c r="B9517" t="s">
        <v>22</v>
      </c>
      <c r="C9517" s="3">
        <v>42796.648761574077</v>
      </c>
      <c r="D9517" s="3">
        <v>42796.686041666668</v>
      </c>
      <c r="E9517" s="4">
        <v>42796</v>
      </c>
      <c r="F9517" s="1">
        <v>51.675283333333333</v>
      </c>
      <c r="G9517" t="s">
        <v>27</v>
      </c>
      <c r="H9517" s="1">
        <v>103.87591666666667</v>
      </c>
      <c r="I9517" t="s">
        <v>27</v>
      </c>
      <c r="J9517" t="s">
        <v>14612</v>
      </c>
      <c r="K9517" s="1" t="str">
        <f t="shared" si="149"/>
        <v>mpKultR0302</v>
      </c>
      <c r="L9517" s="5" t="s">
        <v>34075</v>
      </c>
      <c r="M9517">
        <v>1245.7249999999999</v>
      </c>
      <c r="N9517">
        <v>0.43049999999999999</v>
      </c>
      <c r="O9517">
        <v>3.5364203709620599</v>
      </c>
      <c r="P9517" t="s">
        <v>28</v>
      </c>
      <c r="Q9517">
        <v>323</v>
      </c>
      <c r="R9517">
        <v>2029</v>
      </c>
      <c r="S9517">
        <v>685</v>
      </c>
      <c r="T9517">
        <v>2713</v>
      </c>
      <c r="U9517" t="s">
        <v>29</v>
      </c>
    </row>
    <row r="9518" spans="1:21" x14ac:dyDescent="0.25">
      <c r="A9518" t="s">
        <v>34262</v>
      </c>
      <c r="B9518" t="s">
        <v>22</v>
      </c>
      <c r="C9518" s="3">
        <v>42798.768773148149</v>
      </c>
      <c r="D9518" s="3">
        <v>42798.802905092591</v>
      </c>
      <c r="E9518" s="4">
        <v>42798</v>
      </c>
      <c r="F9518" s="1">
        <v>51.767366666666668</v>
      </c>
      <c r="G9518" t="s">
        <v>27</v>
      </c>
      <c r="H9518" s="1">
        <v>104.41731666666666</v>
      </c>
      <c r="I9518" t="s">
        <v>27</v>
      </c>
      <c r="J9518" t="s">
        <v>14650</v>
      </c>
      <c r="K9518" s="1" t="str">
        <f t="shared" si="149"/>
        <v>NT1kW0304</v>
      </c>
      <c r="L9518" s="5" t="s">
        <v>24494</v>
      </c>
      <c r="M9518">
        <v>1362.8869999999999</v>
      </c>
      <c r="N9518">
        <v>2.98E-2</v>
      </c>
      <c r="O9518">
        <v>3.93654753347416</v>
      </c>
      <c r="P9518" t="s">
        <v>28</v>
      </c>
      <c r="Q9518">
        <v>316</v>
      </c>
      <c r="R9518">
        <v>2203</v>
      </c>
      <c r="S9518">
        <v>390</v>
      </c>
      <c r="T9518">
        <v>2592</v>
      </c>
      <c r="U9518" t="s">
        <v>29</v>
      </c>
    </row>
    <row r="9519" spans="1:21" x14ac:dyDescent="0.25">
      <c r="A9519" t="s">
        <v>34514</v>
      </c>
      <c r="B9519" t="s">
        <v>22</v>
      </c>
      <c r="C9519" s="3">
        <v>42806.68236111111</v>
      </c>
      <c r="D9519" s="3">
        <v>42806.772893518515</v>
      </c>
      <c r="E9519" s="4">
        <v>42806</v>
      </c>
      <c r="F9519" s="1">
        <v>51.97475</v>
      </c>
      <c r="G9519" t="s">
        <v>27</v>
      </c>
      <c r="H9519" s="1">
        <v>105.34883333333333</v>
      </c>
      <c r="I9519" t="s">
        <v>27</v>
      </c>
      <c r="J9519" t="s">
        <v>14767</v>
      </c>
      <c r="K9519" s="1" t="str">
        <f t="shared" si="149"/>
        <v>Stupa0312</v>
      </c>
      <c r="L9519" s="5" t="s">
        <v>14767</v>
      </c>
      <c r="M9519">
        <v>400.96699999999998</v>
      </c>
      <c r="N9519">
        <v>0.33360000000000001</v>
      </c>
      <c r="O9519">
        <v>3.6333203709620601</v>
      </c>
      <c r="P9519" t="s">
        <v>28</v>
      </c>
      <c r="Q9519">
        <v>326</v>
      </c>
      <c r="R9519">
        <v>902</v>
      </c>
      <c r="S9519">
        <v>787</v>
      </c>
      <c r="T9519">
        <v>1688</v>
      </c>
      <c r="U9519" t="s">
        <v>29</v>
      </c>
    </row>
    <row r="9520" spans="1:21" x14ac:dyDescent="0.25">
      <c r="A9520" t="s">
        <v>29628</v>
      </c>
      <c r="B9520" t="s">
        <v>22</v>
      </c>
      <c r="C9520" s="3">
        <v>42818.593356481484</v>
      </c>
      <c r="D9520" s="3">
        <v>42818.614745370367</v>
      </c>
      <c r="E9520" s="4">
        <v>42818</v>
      </c>
      <c r="F9520" s="1">
        <v>51.844700000000003</v>
      </c>
      <c r="G9520" t="s">
        <v>27</v>
      </c>
      <c r="H9520" s="1">
        <v>104.82243333333334</v>
      </c>
      <c r="I9520" t="s">
        <v>27</v>
      </c>
      <c r="J9520" t="s">
        <v>14660</v>
      </c>
      <c r="K9520" s="1" t="str">
        <f t="shared" si="149"/>
        <v>ListvZal0324</v>
      </c>
      <c r="L9520" s="5" t="s">
        <v>29629</v>
      </c>
      <c r="M9520">
        <v>754.44200000000001</v>
      </c>
      <c r="N9520">
        <v>0.1197</v>
      </c>
      <c r="O9520">
        <v>3.8454998576818502</v>
      </c>
      <c r="P9520" t="s">
        <v>28</v>
      </c>
      <c r="Q9520">
        <v>361</v>
      </c>
      <c r="R9520">
        <v>1372</v>
      </c>
      <c r="S9520">
        <v>5</v>
      </c>
      <c r="T9520">
        <v>1376</v>
      </c>
      <c r="U9520" t="s">
        <v>29</v>
      </c>
    </row>
    <row r="9521" spans="1:21" x14ac:dyDescent="0.25">
      <c r="A9521" t="s">
        <v>31533</v>
      </c>
      <c r="B9521" t="s">
        <v>22</v>
      </c>
      <c r="C9521" s="3">
        <v>42816.404270833336</v>
      </c>
      <c r="D9521" s="3">
        <v>42816.438437500001</v>
      </c>
      <c r="E9521" s="4">
        <v>42816</v>
      </c>
      <c r="F9521" s="1">
        <v>51.918666666666667</v>
      </c>
      <c r="G9521" t="s">
        <v>27</v>
      </c>
      <c r="H9521" s="1">
        <v>105.63823333333333</v>
      </c>
      <c r="I9521" t="s">
        <v>27</v>
      </c>
      <c r="J9521" t="s">
        <v>14781</v>
      </c>
      <c r="K9521" s="1" t="str">
        <f t="shared" si="149"/>
        <v>mGBmal0322</v>
      </c>
      <c r="L9521" s="5" t="s">
        <v>18391</v>
      </c>
      <c r="M9521">
        <v>1309.1279999999999</v>
      </c>
      <c r="N9521">
        <v>0.58330000000000004</v>
      </c>
      <c r="O9521">
        <v>3.3830475334741599</v>
      </c>
      <c r="P9521" t="s">
        <v>28</v>
      </c>
      <c r="Q9521">
        <v>301</v>
      </c>
      <c r="R9521">
        <v>2085</v>
      </c>
      <c r="S9521">
        <v>7</v>
      </c>
      <c r="T9521">
        <v>2091</v>
      </c>
      <c r="U9521" t="s">
        <v>29</v>
      </c>
    </row>
    <row r="9522" spans="1:21" x14ac:dyDescent="0.25">
      <c r="A9522" t="s">
        <v>31286</v>
      </c>
      <c r="B9522" t="s">
        <v>22</v>
      </c>
      <c r="C9522" s="3">
        <v>42788.668414351851</v>
      </c>
      <c r="D9522" s="3">
        <v>42788.732824074075</v>
      </c>
      <c r="E9522" s="4">
        <v>42788</v>
      </c>
      <c r="F9522" s="1">
        <v>51.7776</v>
      </c>
      <c r="G9522" t="s">
        <v>27</v>
      </c>
      <c r="H9522" s="1">
        <v>105.37413333333333</v>
      </c>
      <c r="I9522" t="s">
        <v>27</v>
      </c>
      <c r="J9522" t="s">
        <v>14771</v>
      </c>
      <c r="K9522" s="1" t="str">
        <f t="shared" si="149"/>
        <v>mKM0222</v>
      </c>
      <c r="L9522" s="5" t="s">
        <v>19930</v>
      </c>
      <c r="M9522">
        <v>1433.8789999999999</v>
      </c>
      <c r="N9522">
        <v>0.38100000000000001</v>
      </c>
      <c r="O9522">
        <v>3.58699985768185</v>
      </c>
      <c r="P9522" t="s">
        <v>28</v>
      </c>
      <c r="Q9522">
        <v>272</v>
      </c>
      <c r="R9522">
        <v>2141</v>
      </c>
      <c r="S9522">
        <v>0</v>
      </c>
      <c r="T9522">
        <v>2140</v>
      </c>
      <c r="U9522" t="s">
        <v>29</v>
      </c>
    </row>
    <row r="9523" spans="1:21" x14ac:dyDescent="0.25">
      <c r="A9523" t="s">
        <v>30663</v>
      </c>
      <c r="B9523" t="s">
        <v>22</v>
      </c>
      <c r="C9523" s="3">
        <v>42791.651944444442</v>
      </c>
      <c r="D9523" s="3">
        <v>42791.688055555554</v>
      </c>
      <c r="E9523" s="4">
        <v>42791</v>
      </c>
      <c r="F9523" s="1">
        <v>51.701749999999997</v>
      </c>
      <c r="G9523" t="s">
        <v>27</v>
      </c>
      <c r="H9523" s="1">
        <v>105.0147</v>
      </c>
      <c r="I9523" t="s">
        <v>27</v>
      </c>
      <c r="J9523" t="s">
        <v>7732</v>
      </c>
      <c r="K9523" s="1" t="str">
        <f t="shared" si="149"/>
        <v>mLT0225</v>
      </c>
      <c r="L9523" s="5" t="s">
        <v>20722</v>
      </c>
      <c r="M9523">
        <v>1421.6089999999999</v>
      </c>
      <c r="N9523">
        <v>0.49130000000000001</v>
      </c>
      <c r="O9523">
        <v>3.4738998576818498</v>
      </c>
      <c r="P9523" t="s">
        <v>28</v>
      </c>
      <c r="Q9523">
        <v>327</v>
      </c>
      <c r="R9523">
        <v>2294</v>
      </c>
      <c r="S9523">
        <v>4</v>
      </c>
      <c r="T9523">
        <v>2297</v>
      </c>
      <c r="U9523" t="s">
        <v>29</v>
      </c>
    </row>
    <row r="9524" spans="1:21" x14ac:dyDescent="0.25">
      <c r="A9524" t="s">
        <v>30664</v>
      </c>
      <c r="B9524" t="s">
        <v>22</v>
      </c>
      <c r="C9524" s="3">
        <v>42810.722858796296</v>
      </c>
      <c r="D9524" s="3">
        <v>42810.760231481479</v>
      </c>
      <c r="E9524" s="4">
        <v>42810</v>
      </c>
      <c r="F9524" s="1">
        <v>51.701749999999997</v>
      </c>
      <c r="G9524" t="s">
        <v>27</v>
      </c>
      <c r="H9524" s="1">
        <v>105.0147</v>
      </c>
      <c r="I9524" t="s">
        <v>27</v>
      </c>
      <c r="J9524" t="s">
        <v>7732</v>
      </c>
      <c r="K9524" s="1" t="str">
        <f t="shared" si="149"/>
        <v>mLT0316</v>
      </c>
      <c r="L9524" s="5" t="s">
        <v>20722</v>
      </c>
      <c r="M9524">
        <v>1421.317</v>
      </c>
      <c r="N9524">
        <v>5.1499999999999997E-2</v>
      </c>
      <c r="O9524">
        <v>3.9159951571777198</v>
      </c>
      <c r="P9524" t="s">
        <v>28</v>
      </c>
      <c r="Q9524">
        <v>369</v>
      </c>
      <c r="R9524">
        <v>2474</v>
      </c>
      <c r="S9524">
        <v>4</v>
      </c>
      <c r="T9524">
        <v>2477</v>
      </c>
      <c r="U9524" t="s">
        <v>29</v>
      </c>
    </row>
    <row r="9525" spans="1:21" x14ac:dyDescent="0.25">
      <c r="A9525" t="s">
        <v>29410</v>
      </c>
      <c r="B9525" t="s">
        <v>22</v>
      </c>
      <c r="C9525" s="3">
        <v>42797.758460648147</v>
      </c>
      <c r="D9525" s="3">
        <v>42797.790358796294</v>
      </c>
      <c r="E9525" s="4">
        <v>42797</v>
      </c>
      <c r="F9525" s="1">
        <v>51.646766666666664</v>
      </c>
      <c r="G9525" t="s">
        <v>27</v>
      </c>
      <c r="H9525" s="1">
        <v>104.23001666666667</v>
      </c>
      <c r="I9525" t="s">
        <v>27</v>
      </c>
      <c r="J9525" t="s">
        <v>14638</v>
      </c>
      <c r="K9525" s="1" t="str">
        <f t="shared" si="149"/>
        <v>mMS0303</v>
      </c>
      <c r="L9525" s="5" t="s">
        <v>21657</v>
      </c>
      <c r="M9525">
        <v>1258.873</v>
      </c>
      <c r="N9525">
        <v>5.0299999999999997E-2</v>
      </c>
      <c r="O9525">
        <v>3.9171951571777202</v>
      </c>
      <c r="P9525" t="s">
        <v>28</v>
      </c>
      <c r="Q9525">
        <v>238</v>
      </c>
      <c r="R9525">
        <v>1942</v>
      </c>
      <c r="S9525">
        <v>2</v>
      </c>
      <c r="T9525">
        <v>1943</v>
      </c>
      <c r="U9525" t="s">
        <v>29</v>
      </c>
    </row>
    <row r="9526" spans="1:21" x14ac:dyDescent="0.25">
      <c r="A9526" t="s">
        <v>34074</v>
      </c>
      <c r="B9526" t="s">
        <v>22</v>
      </c>
      <c r="C9526" s="3">
        <v>42796.648761574077</v>
      </c>
      <c r="D9526" s="3">
        <v>42796.686041666668</v>
      </c>
      <c r="E9526" s="4">
        <v>42796</v>
      </c>
      <c r="F9526" s="1">
        <v>51.675283333333333</v>
      </c>
      <c r="G9526" t="s">
        <v>27</v>
      </c>
      <c r="H9526" s="1">
        <v>103.87591666666667</v>
      </c>
      <c r="I9526" t="s">
        <v>27</v>
      </c>
      <c r="J9526" t="s">
        <v>14612</v>
      </c>
      <c r="K9526" s="1" t="str">
        <f t="shared" si="149"/>
        <v>mpKultR0302</v>
      </c>
      <c r="L9526" s="5" t="s">
        <v>34075</v>
      </c>
      <c r="M9526">
        <v>1245.7249999999999</v>
      </c>
      <c r="N9526">
        <v>0.43049999999999999</v>
      </c>
      <c r="O9526">
        <v>3.5364203709620599</v>
      </c>
      <c r="P9526" t="s">
        <v>28</v>
      </c>
      <c r="Q9526">
        <v>323</v>
      </c>
      <c r="R9526">
        <v>2029</v>
      </c>
      <c r="S9526">
        <v>2</v>
      </c>
      <c r="T9526">
        <v>2030</v>
      </c>
      <c r="U9526" t="s">
        <v>29</v>
      </c>
    </row>
    <row r="9527" spans="1:21" x14ac:dyDescent="0.25">
      <c r="A9527" t="s">
        <v>34261</v>
      </c>
      <c r="B9527" t="s">
        <v>22</v>
      </c>
      <c r="C9527" s="3">
        <v>42798.768773148149</v>
      </c>
      <c r="D9527" s="3">
        <v>42798.802905092591</v>
      </c>
      <c r="E9527" s="4">
        <v>42798</v>
      </c>
      <c r="F9527" s="1">
        <v>51.767366666666668</v>
      </c>
      <c r="G9527" t="s">
        <v>27</v>
      </c>
      <c r="H9527" s="1">
        <v>104.41731666666666</v>
      </c>
      <c r="I9527" t="s">
        <v>27</v>
      </c>
      <c r="J9527" t="s">
        <v>14650</v>
      </c>
      <c r="K9527" s="1" t="str">
        <f t="shared" si="149"/>
        <v>NT1kW0304</v>
      </c>
      <c r="L9527" s="5" t="s">
        <v>24494</v>
      </c>
      <c r="M9527">
        <v>1362.8869999999999</v>
      </c>
      <c r="N9527">
        <v>2.98E-2</v>
      </c>
      <c r="O9527">
        <v>3.93654753347416</v>
      </c>
      <c r="P9527" t="s">
        <v>28</v>
      </c>
      <c r="Q9527">
        <v>316</v>
      </c>
      <c r="R9527">
        <v>2194</v>
      </c>
      <c r="S9527">
        <v>0</v>
      </c>
      <c r="T9527">
        <v>2193</v>
      </c>
      <c r="U9527" t="s">
        <v>29</v>
      </c>
    </row>
    <row r="9528" spans="1:21" x14ac:dyDescent="0.25">
      <c r="A9528" t="s">
        <v>34513</v>
      </c>
      <c r="B9528" t="s">
        <v>22</v>
      </c>
      <c r="C9528" s="3">
        <v>42806.68236111111</v>
      </c>
      <c r="D9528" s="3">
        <v>42806.772893518515</v>
      </c>
      <c r="E9528" s="4">
        <v>42806</v>
      </c>
      <c r="F9528" s="1">
        <v>51.97475</v>
      </c>
      <c r="G9528" t="s">
        <v>27</v>
      </c>
      <c r="H9528" s="1">
        <v>105.34883333333333</v>
      </c>
      <c r="I9528" t="s">
        <v>27</v>
      </c>
      <c r="J9528" t="s">
        <v>14767</v>
      </c>
      <c r="K9528" s="1" t="str">
        <f t="shared" si="149"/>
        <v>Stupa0312</v>
      </c>
      <c r="L9528" s="5" t="s">
        <v>14767</v>
      </c>
      <c r="M9528">
        <v>400.96699999999998</v>
      </c>
      <c r="N9528">
        <v>0.33360000000000001</v>
      </c>
      <c r="O9528">
        <v>3.6333203709620601</v>
      </c>
      <c r="P9528" t="s">
        <v>28</v>
      </c>
      <c r="Q9528">
        <v>326</v>
      </c>
      <c r="R9528">
        <v>669</v>
      </c>
      <c r="S9528">
        <v>3</v>
      </c>
      <c r="T9528">
        <v>671</v>
      </c>
      <c r="U9528" t="s">
        <v>29</v>
      </c>
    </row>
    <row r="9529" spans="1:21" x14ac:dyDescent="0.25">
      <c r="A9529" t="s">
        <v>26767</v>
      </c>
      <c r="B9529" t="s">
        <v>22</v>
      </c>
      <c r="C9529" s="3">
        <v>42823.596342592595</v>
      </c>
      <c r="D9529" s="3">
        <v>42823.650879629633</v>
      </c>
      <c r="F9529">
        <v>51.865383333333298</v>
      </c>
      <c r="G9529" t="s">
        <v>26768</v>
      </c>
      <c r="H9529">
        <v>105.07965</v>
      </c>
      <c r="I9529" t="s">
        <v>26769</v>
      </c>
      <c r="J9529" t="s">
        <v>26770</v>
      </c>
      <c r="K9529" s="1" t="str">
        <f t="shared" si="149"/>
        <v>Kosa1_0329_FrV_woOBSTr</v>
      </c>
      <c r="M9529">
        <v>1414.598</v>
      </c>
      <c r="N9529">
        <v>0.6321</v>
      </c>
      <c r="O9529">
        <v>3.3308043498309399</v>
      </c>
      <c r="P9529" t="s">
        <v>28</v>
      </c>
      <c r="Q9529">
        <v>371</v>
      </c>
      <c r="R9529">
        <v>2384</v>
      </c>
      <c r="S9529">
        <v>0</v>
      </c>
      <c r="T9529">
        <v>2383</v>
      </c>
      <c r="U9529" t="s">
        <v>29</v>
      </c>
    </row>
    <row r="9530" spans="1:21" x14ac:dyDescent="0.25">
      <c r="A9530" t="s">
        <v>26757</v>
      </c>
      <c r="B9530" t="s">
        <v>22</v>
      </c>
      <c r="C9530" s="3">
        <v>42823.673310185186</v>
      </c>
      <c r="D9530" s="3">
        <v>42824.460046296299</v>
      </c>
      <c r="F9530">
        <v>51.847850000000001</v>
      </c>
      <c r="G9530" t="s">
        <v>26758</v>
      </c>
      <c r="H9530">
        <v>105.076366666666</v>
      </c>
      <c r="I9530" t="s">
        <v>26759</v>
      </c>
      <c r="J9530" t="s">
        <v>26760</v>
      </c>
      <c r="K9530" s="1" t="str">
        <f t="shared" si="149"/>
        <v>Kosa2_0329_FrV_woOBSTr</v>
      </c>
      <c r="M9530">
        <v>1384.2139999999999</v>
      </c>
      <c r="N9530">
        <v>0.72399999999999998</v>
      </c>
      <c r="O9530">
        <v>3.2400521298007701</v>
      </c>
      <c r="P9530" t="s">
        <v>28</v>
      </c>
      <c r="Q9530">
        <v>335</v>
      </c>
      <c r="R9530">
        <v>2420</v>
      </c>
      <c r="S9530">
        <v>0</v>
      </c>
      <c r="T9530">
        <v>2419</v>
      </c>
      <c r="U9530" t="s">
        <v>29</v>
      </c>
    </row>
    <row r="9531" spans="1:21" x14ac:dyDescent="0.25">
      <c r="A9531" t="s">
        <v>26762</v>
      </c>
      <c r="B9531" t="s">
        <v>22</v>
      </c>
      <c r="C9531" s="3">
        <v>42823.515717592592</v>
      </c>
      <c r="D9531" s="3">
        <v>42823.549201388887</v>
      </c>
      <c r="F9531">
        <v>51.8339833333333</v>
      </c>
      <c r="G9531" t="s">
        <v>26763</v>
      </c>
      <c r="H9531">
        <v>105.07885</v>
      </c>
      <c r="I9531" t="s">
        <v>26764</v>
      </c>
      <c r="J9531" t="s">
        <v>26765</v>
      </c>
      <c r="K9531" s="1" t="str">
        <f t="shared" si="149"/>
        <v>Kosa3_0329_FrV_woOBSTr</v>
      </c>
      <c r="M9531">
        <v>1416.059</v>
      </c>
      <c r="N9531">
        <v>0.6109</v>
      </c>
      <c r="O9531">
        <v>3.3514294592596801</v>
      </c>
      <c r="P9531" t="s">
        <v>28</v>
      </c>
      <c r="Q9531">
        <v>321</v>
      </c>
      <c r="R9531">
        <v>2276</v>
      </c>
      <c r="S9531">
        <v>0</v>
      </c>
      <c r="T9531">
        <v>2275</v>
      </c>
      <c r="U9531" t="s">
        <v>29</v>
      </c>
    </row>
    <row r="9532" spans="1:21" x14ac:dyDescent="0.25">
      <c r="A9532" t="s">
        <v>26855</v>
      </c>
      <c r="B9532" t="s">
        <v>22</v>
      </c>
      <c r="C9532" s="3">
        <v>42793.695451388892</v>
      </c>
      <c r="D9532" s="3">
        <v>42793.733969907407</v>
      </c>
      <c r="F9532">
        <v>51.812066666666603</v>
      </c>
      <c r="G9532" t="s">
        <v>14743</v>
      </c>
      <c r="H9532">
        <v>105.13665</v>
      </c>
      <c r="I9532" t="s">
        <v>14744</v>
      </c>
      <c r="J9532" t="s">
        <v>14745</v>
      </c>
      <c r="K9532" s="1" t="str">
        <f t="shared" si="149"/>
        <v>11kBKot0227_FrV</v>
      </c>
      <c r="M9532">
        <v>1419.856</v>
      </c>
      <c r="N9532">
        <v>0.50129999999999997</v>
      </c>
      <c r="O9532">
        <v>3.46217726531841</v>
      </c>
      <c r="P9532" t="s">
        <v>28</v>
      </c>
      <c r="Q9532">
        <v>356</v>
      </c>
      <c r="R9532">
        <v>2344</v>
      </c>
      <c r="S9532">
        <v>0</v>
      </c>
      <c r="T9532">
        <v>2343</v>
      </c>
      <c r="U9532" t="s">
        <v>29</v>
      </c>
    </row>
    <row r="9533" spans="1:21" x14ac:dyDescent="0.25">
      <c r="A9533" t="s">
        <v>26854</v>
      </c>
      <c r="B9533" t="s">
        <v>22</v>
      </c>
      <c r="C9533" s="3">
        <v>42811.73537037037</v>
      </c>
      <c r="D9533" s="3">
        <v>42811.772141203706</v>
      </c>
      <c r="F9533">
        <v>51.812033333333297</v>
      </c>
      <c r="G9533" t="s">
        <v>14739</v>
      </c>
      <c r="H9533">
        <v>105.13655</v>
      </c>
      <c r="I9533" t="s">
        <v>14740</v>
      </c>
      <c r="J9533" t="s">
        <v>14741</v>
      </c>
      <c r="K9533" s="1" t="str">
        <f t="shared" si="149"/>
        <v>11kBKot0317_FrV</v>
      </c>
      <c r="M9533">
        <v>1419.856</v>
      </c>
      <c r="N9533">
        <v>0.56769999999999998</v>
      </c>
      <c r="O9533">
        <v>3.3952043498309399</v>
      </c>
      <c r="P9533" t="s">
        <v>28</v>
      </c>
      <c r="Q9533">
        <v>389</v>
      </c>
      <c r="R9533">
        <v>2557</v>
      </c>
      <c r="S9533">
        <v>0</v>
      </c>
      <c r="T9533">
        <v>2556</v>
      </c>
      <c r="U9533" t="s">
        <v>29</v>
      </c>
    </row>
    <row r="9534" spans="1:21" x14ac:dyDescent="0.25">
      <c r="A9534" t="s">
        <v>26699</v>
      </c>
      <c r="B9534" t="s">
        <v>22</v>
      </c>
      <c r="C9534" s="3">
        <v>42810.658761574072</v>
      </c>
      <c r="D9534" s="3">
        <v>42810.696030092593</v>
      </c>
      <c r="F9534">
        <v>51.747916666666598</v>
      </c>
      <c r="G9534" t="s">
        <v>14678</v>
      </c>
      <c r="H9534">
        <v>104.97015</v>
      </c>
      <c r="I9534" t="s">
        <v>14679</v>
      </c>
      <c r="J9534" t="s">
        <v>623</v>
      </c>
      <c r="K9534" s="1" t="str">
        <f t="shared" si="149"/>
        <v>11kLi0316_FrV</v>
      </c>
      <c r="M9534">
        <v>1408.463</v>
      </c>
      <c r="N9534">
        <v>0.1033</v>
      </c>
      <c r="O9534">
        <v>3.8601772653184101</v>
      </c>
      <c r="P9534" t="s">
        <v>28</v>
      </c>
      <c r="Q9534">
        <v>347</v>
      </c>
      <c r="R9534">
        <v>2549</v>
      </c>
      <c r="S9534">
        <v>0</v>
      </c>
      <c r="T9534">
        <v>2548</v>
      </c>
      <c r="U9534" t="s">
        <v>29</v>
      </c>
    </row>
    <row r="9535" spans="1:21" x14ac:dyDescent="0.25">
      <c r="A9535" t="s">
        <v>26858</v>
      </c>
      <c r="B9535" t="s">
        <v>22</v>
      </c>
      <c r="C9535" s="3">
        <v>42793.486921296295</v>
      </c>
      <c r="D9535" s="3">
        <v>42793.528657407405</v>
      </c>
      <c r="F9535">
        <v>51.7648333333333</v>
      </c>
      <c r="G9535" t="s">
        <v>14755</v>
      </c>
      <c r="H9535">
        <v>105.172066666666</v>
      </c>
      <c r="I9535" t="s">
        <v>14756</v>
      </c>
      <c r="J9535" t="s">
        <v>14757</v>
      </c>
      <c r="K9535" s="1" t="str">
        <f t="shared" si="149"/>
        <v>17kBKot0227_FrV</v>
      </c>
      <c r="M9535">
        <v>1424.8230000000001</v>
      </c>
      <c r="N9535">
        <v>0.44950000000000001</v>
      </c>
      <c r="O9535">
        <v>3.5145521298007698</v>
      </c>
      <c r="P9535" t="s">
        <v>28</v>
      </c>
      <c r="Q9535">
        <v>337</v>
      </c>
      <c r="R9535">
        <v>2317</v>
      </c>
      <c r="S9535">
        <v>0</v>
      </c>
      <c r="T9535">
        <v>2316</v>
      </c>
      <c r="U9535" t="s">
        <v>29</v>
      </c>
    </row>
    <row r="9536" spans="1:21" x14ac:dyDescent="0.25">
      <c r="A9536" t="s">
        <v>26257</v>
      </c>
      <c r="B9536" t="s">
        <v>22</v>
      </c>
      <c r="C9536" s="3">
        <v>42796.791608796295</v>
      </c>
      <c r="D9536" s="3">
        <v>42796.828043981484</v>
      </c>
      <c r="F9536">
        <v>51.6777333333333</v>
      </c>
      <c r="G9536" t="s">
        <v>14615</v>
      </c>
      <c r="H9536">
        <v>103.899916666666</v>
      </c>
      <c r="I9536" t="s">
        <v>14616</v>
      </c>
      <c r="J9536" t="s">
        <v>14617</v>
      </c>
      <c r="K9536" s="1" t="str">
        <f t="shared" si="149"/>
        <v>2kEKultR0302_FrV</v>
      </c>
      <c r="L9536" s="1" t="s">
        <v>26258</v>
      </c>
      <c r="M9536">
        <v>1274.067</v>
      </c>
      <c r="N9536">
        <v>0.42580000000000001</v>
      </c>
      <c r="O9536">
        <v>3.53710434983094</v>
      </c>
      <c r="P9536" t="s">
        <v>28</v>
      </c>
      <c r="Q9536">
        <v>271</v>
      </c>
      <c r="R9536">
        <v>1975</v>
      </c>
      <c r="S9536">
        <v>0</v>
      </c>
      <c r="T9536">
        <v>1974</v>
      </c>
      <c r="U9536" t="s">
        <v>29</v>
      </c>
    </row>
    <row r="9537" spans="1:21" x14ac:dyDescent="0.25">
      <c r="A9537" t="s">
        <v>26790</v>
      </c>
      <c r="B9537" t="s">
        <v>22</v>
      </c>
      <c r="C9537" s="3">
        <v>42813.564282407409</v>
      </c>
      <c r="D9537" s="3">
        <v>42813.595925925925</v>
      </c>
      <c r="F9537">
        <v>51.876449999999998</v>
      </c>
      <c r="G9537" t="s">
        <v>14707</v>
      </c>
      <c r="H9537">
        <v>105.086866666666</v>
      </c>
      <c r="I9537" t="s">
        <v>14708</v>
      </c>
      <c r="J9537" t="s">
        <v>14709</v>
      </c>
      <c r="K9537" s="1" t="str">
        <f t="shared" si="149"/>
        <v>3kBKot0319_FrV</v>
      </c>
      <c r="M9537">
        <v>1257.1199999999999</v>
      </c>
      <c r="N9537">
        <v>0.58379999999999999</v>
      </c>
      <c r="O9537">
        <v>3.3802521298007702</v>
      </c>
      <c r="P9537" t="s">
        <v>28</v>
      </c>
      <c r="Q9537">
        <v>329</v>
      </c>
      <c r="R9537">
        <v>1970</v>
      </c>
      <c r="S9537">
        <v>0</v>
      </c>
      <c r="T9537">
        <v>1969</v>
      </c>
      <c r="U9537" t="s">
        <v>29</v>
      </c>
    </row>
    <row r="9538" spans="1:21" x14ac:dyDescent="0.25">
      <c r="A9538" t="s">
        <v>26881</v>
      </c>
      <c r="B9538" t="s">
        <v>22</v>
      </c>
      <c r="C9538" s="3">
        <v>42788.593726851854</v>
      </c>
      <c r="D9538" s="3">
        <v>42788.626319444447</v>
      </c>
      <c r="F9538">
        <v>51.903833333333303</v>
      </c>
      <c r="G9538" t="s">
        <v>14759</v>
      </c>
      <c r="H9538">
        <v>105.2638</v>
      </c>
      <c r="I9538" t="s">
        <v>14760</v>
      </c>
      <c r="J9538" t="s">
        <v>3653</v>
      </c>
      <c r="K9538" s="1" t="str">
        <f t="shared" si="149"/>
        <v>3kKa0222_FrV</v>
      </c>
      <c r="M9538">
        <v>1237.836</v>
      </c>
      <c r="N9538">
        <v>0.376</v>
      </c>
      <c r="O9538">
        <v>3.5880521298007699</v>
      </c>
      <c r="P9538" t="s">
        <v>28</v>
      </c>
      <c r="Q9538">
        <v>280</v>
      </c>
      <c r="R9538">
        <v>1843</v>
      </c>
      <c r="S9538">
        <v>0</v>
      </c>
      <c r="T9538">
        <v>1842</v>
      </c>
      <c r="U9538" t="s">
        <v>29</v>
      </c>
    </row>
    <row r="9539" spans="1:21" x14ac:dyDescent="0.25">
      <c r="A9539" t="s">
        <v>26632</v>
      </c>
      <c r="B9539" t="s">
        <v>22</v>
      </c>
      <c r="C9539" s="3">
        <v>42791.487372685187</v>
      </c>
      <c r="D9539" s="3">
        <v>42791.525208333333</v>
      </c>
      <c r="F9539">
        <v>51.8149333333333</v>
      </c>
      <c r="G9539" t="s">
        <v>14667</v>
      </c>
      <c r="H9539">
        <v>104.888933333333</v>
      </c>
      <c r="I9539" t="s">
        <v>14668</v>
      </c>
      <c r="J9539" t="s">
        <v>4082</v>
      </c>
      <c r="K9539" s="1" t="str">
        <f t="shared" si="149"/>
        <v>3kLi0225_FrV</v>
      </c>
      <c r="M9539">
        <v>1397.3610000000001</v>
      </c>
      <c r="N9539">
        <v>0.12280000000000001</v>
      </c>
      <c r="O9539">
        <v>3.84125212980077</v>
      </c>
      <c r="P9539" t="s">
        <v>28</v>
      </c>
      <c r="Q9539">
        <v>425</v>
      </c>
      <c r="R9539">
        <v>2382</v>
      </c>
      <c r="S9539">
        <v>0</v>
      </c>
      <c r="T9539">
        <v>2381</v>
      </c>
      <c r="U9539" t="s">
        <v>29</v>
      </c>
    </row>
    <row r="9540" spans="1:21" x14ac:dyDescent="0.25">
      <c r="A9540" t="s">
        <v>26631</v>
      </c>
      <c r="B9540" t="s">
        <v>22</v>
      </c>
      <c r="C9540" s="3">
        <v>42810.529791666668</v>
      </c>
      <c r="D9540" s="3">
        <v>42810.566469907404</v>
      </c>
      <c r="F9540">
        <v>51.814999999999998</v>
      </c>
      <c r="G9540" t="s">
        <v>14664</v>
      </c>
      <c r="H9540">
        <v>104.88885000000001</v>
      </c>
      <c r="I9540" t="s">
        <v>14665</v>
      </c>
      <c r="J9540" t="s">
        <v>4082</v>
      </c>
      <c r="K9540" s="1" t="str">
        <f t="shared" si="149"/>
        <v>3kLi0316_FrV</v>
      </c>
      <c r="M9540">
        <v>1397.069</v>
      </c>
      <c r="N9540">
        <v>0.59250000000000003</v>
      </c>
      <c r="O9540">
        <v>3.3704043498309399</v>
      </c>
      <c r="P9540" t="s">
        <v>28</v>
      </c>
      <c r="Q9540">
        <v>318</v>
      </c>
      <c r="R9540">
        <v>2324</v>
      </c>
      <c r="S9540">
        <v>1</v>
      </c>
      <c r="T9540">
        <v>2324</v>
      </c>
      <c r="U9540" t="s">
        <v>29</v>
      </c>
    </row>
    <row r="9541" spans="1:21" x14ac:dyDescent="0.25">
      <c r="A9541" t="s">
        <v>26630</v>
      </c>
      <c r="B9541" t="s">
        <v>22</v>
      </c>
      <c r="C9541" s="3">
        <v>42818.739016203705</v>
      </c>
      <c r="D9541" s="3">
        <v>42818.775995370372</v>
      </c>
      <c r="F9541">
        <v>51.815066666666603</v>
      </c>
      <c r="G9541" t="s">
        <v>4233</v>
      </c>
      <c r="H9541">
        <v>104.88873333333299</v>
      </c>
      <c r="I9541" t="s">
        <v>14662</v>
      </c>
      <c r="J9541" t="s">
        <v>4082</v>
      </c>
      <c r="K9541" s="1" t="str">
        <f t="shared" si="149"/>
        <v>3kLi0324_FrV</v>
      </c>
      <c r="M9541">
        <v>1395.6079999999999</v>
      </c>
      <c r="N9541">
        <v>0.151</v>
      </c>
      <c r="O9541">
        <v>3.8124772653184098</v>
      </c>
      <c r="P9541" t="s">
        <v>28</v>
      </c>
      <c r="Q9541">
        <v>315</v>
      </c>
      <c r="R9541">
        <v>2514</v>
      </c>
      <c r="S9541">
        <v>0</v>
      </c>
      <c r="T9541">
        <v>2513</v>
      </c>
      <c r="U9541" t="s">
        <v>29</v>
      </c>
    </row>
    <row r="9542" spans="1:21" x14ac:dyDescent="0.25">
      <c r="A9542" t="s">
        <v>26420</v>
      </c>
      <c r="B9542" t="s">
        <v>22</v>
      </c>
      <c r="C9542" s="3">
        <v>42797.457766203705</v>
      </c>
      <c r="D9542" s="3">
        <v>42797.495706018519</v>
      </c>
      <c r="F9542">
        <v>51.759050000000002</v>
      </c>
      <c r="G9542" t="s">
        <v>14627</v>
      </c>
      <c r="H9542">
        <v>104.2205</v>
      </c>
      <c r="I9542" t="s">
        <v>14628</v>
      </c>
      <c r="J9542" t="s">
        <v>4375</v>
      </c>
      <c r="K9542" s="1" t="str">
        <f t="shared" si="149"/>
        <v>3kMa0303_FrV</v>
      </c>
      <c r="M9542">
        <v>1338.93</v>
      </c>
      <c r="N9542">
        <v>0.2354</v>
      </c>
      <c r="O9542">
        <v>3.7280772653184102</v>
      </c>
      <c r="P9542" t="s">
        <v>28</v>
      </c>
      <c r="Q9542">
        <v>256</v>
      </c>
      <c r="R9542">
        <v>2162</v>
      </c>
      <c r="S9542">
        <v>0</v>
      </c>
      <c r="T9542">
        <v>2161</v>
      </c>
      <c r="U9542" t="s">
        <v>29</v>
      </c>
    </row>
    <row r="9543" spans="1:21" x14ac:dyDescent="0.25">
      <c r="A9543" t="s">
        <v>26505</v>
      </c>
      <c r="B9543" t="s">
        <v>22</v>
      </c>
      <c r="C9543" s="3">
        <v>42798.4528587963</v>
      </c>
      <c r="D9543" s="3">
        <v>42798.485312500001</v>
      </c>
      <c r="F9543">
        <v>51.764066666666601</v>
      </c>
      <c r="G9543" t="s">
        <v>14640</v>
      </c>
      <c r="H9543">
        <v>104.277233333333</v>
      </c>
      <c r="I9543" t="s">
        <v>14641</v>
      </c>
      <c r="J9543" t="s">
        <v>14642</v>
      </c>
      <c r="K9543" s="1" t="str">
        <f t="shared" si="149"/>
        <v>3kMa4kE0304_FrV</v>
      </c>
      <c r="M9543">
        <v>1330.165</v>
      </c>
      <c r="N9543">
        <v>7.8600000000000003E-2</v>
      </c>
      <c r="O9543">
        <v>3.88545212980077</v>
      </c>
      <c r="P9543" t="s">
        <v>28</v>
      </c>
      <c r="Q9543">
        <v>266</v>
      </c>
      <c r="R9543">
        <v>2060</v>
      </c>
      <c r="S9543">
        <v>0</v>
      </c>
      <c r="T9543">
        <v>2059</v>
      </c>
      <c r="U9543" t="s">
        <v>29</v>
      </c>
    </row>
    <row r="9544" spans="1:21" x14ac:dyDescent="0.25">
      <c r="A9544" t="s">
        <v>26332</v>
      </c>
      <c r="B9544" t="s">
        <v>22</v>
      </c>
      <c r="C9544" s="3">
        <v>42798.528541666667</v>
      </c>
      <c r="D9544" s="3">
        <v>42798.562372685185</v>
      </c>
      <c r="F9544">
        <v>51.744133333333302</v>
      </c>
      <c r="G9544" t="s">
        <v>14619</v>
      </c>
      <c r="H9544">
        <v>104.1677</v>
      </c>
      <c r="I9544" t="s">
        <v>14620</v>
      </c>
      <c r="J9544" t="s">
        <v>14621</v>
      </c>
      <c r="K9544" s="1" t="str">
        <f t="shared" si="149"/>
        <v>3kMa4kW0304_FrV</v>
      </c>
      <c r="L9544" s="6" t="s">
        <v>26333</v>
      </c>
      <c r="M9544">
        <v>1334.547</v>
      </c>
      <c r="N9544">
        <v>0.1915</v>
      </c>
      <c r="O9544">
        <v>3.77197726531841</v>
      </c>
      <c r="P9544" t="s">
        <v>28</v>
      </c>
      <c r="Q9544">
        <v>276</v>
      </c>
      <c r="R9544">
        <v>2201</v>
      </c>
      <c r="S9544">
        <v>0</v>
      </c>
      <c r="T9544">
        <v>2200</v>
      </c>
      <c r="U9544" t="s">
        <v>29</v>
      </c>
    </row>
    <row r="9545" spans="1:21" x14ac:dyDescent="0.25">
      <c r="A9545" t="s">
        <v>26836</v>
      </c>
      <c r="B9545" t="s">
        <v>22</v>
      </c>
      <c r="C9545" s="3">
        <v>42791.787673611114</v>
      </c>
      <c r="D9545" s="3">
        <v>42791.815775462965</v>
      </c>
      <c r="F9545">
        <v>51.586433333333297</v>
      </c>
      <c r="G9545" t="s">
        <v>14721</v>
      </c>
      <c r="H9545">
        <v>105.109966666666</v>
      </c>
      <c r="I9545" t="s">
        <v>14722</v>
      </c>
      <c r="J9545" t="s">
        <v>5419</v>
      </c>
      <c r="K9545" s="1" t="str">
        <f t="shared" si="149"/>
        <v>3kTa0225_FrV</v>
      </c>
      <c r="M9545">
        <v>630.49099999999999</v>
      </c>
      <c r="N9545">
        <v>0.53359999999999996</v>
      </c>
      <c r="O9545">
        <v>3.43045212980077</v>
      </c>
      <c r="P9545" t="s">
        <v>28</v>
      </c>
      <c r="Q9545">
        <v>218</v>
      </c>
      <c r="R9545">
        <v>890</v>
      </c>
      <c r="S9545">
        <v>0</v>
      </c>
      <c r="T9545">
        <v>889</v>
      </c>
      <c r="U9545" t="s">
        <v>29</v>
      </c>
    </row>
    <row r="9546" spans="1:21" x14ac:dyDescent="0.25">
      <c r="A9546" t="s">
        <v>26563</v>
      </c>
      <c r="B9546" t="s">
        <v>22</v>
      </c>
      <c r="C9546" s="3">
        <v>42795.669490740744</v>
      </c>
      <c r="D9546" s="3">
        <v>42795.707824074074</v>
      </c>
      <c r="F9546">
        <v>51.764083333333303</v>
      </c>
      <c r="G9546" t="s">
        <v>14652</v>
      </c>
      <c r="H9546">
        <v>104.629883333333</v>
      </c>
      <c r="I9546" t="s">
        <v>14653</v>
      </c>
      <c r="J9546" t="s">
        <v>6408</v>
      </c>
      <c r="K9546" s="1" t="str">
        <f t="shared" si="149"/>
        <v>3kTol0301_FrV</v>
      </c>
      <c r="M9546">
        <v>1380.124</v>
      </c>
      <c r="N9546">
        <v>6.6199999999999995E-2</v>
      </c>
      <c r="O9546">
        <v>3.89785212980077</v>
      </c>
      <c r="P9546" t="s">
        <v>28</v>
      </c>
      <c r="Q9546">
        <v>363</v>
      </c>
      <c r="R9546">
        <v>2309</v>
      </c>
      <c r="S9546">
        <v>0</v>
      </c>
      <c r="T9546">
        <v>2308</v>
      </c>
      <c r="U9546" t="s">
        <v>29</v>
      </c>
    </row>
    <row r="9547" spans="1:21" x14ac:dyDescent="0.25">
      <c r="A9547" t="s">
        <v>26823</v>
      </c>
      <c r="B9547" t="s">
        <v>22</v>
      </c>
      <c r="C9547" s="3">
        <v>42811.797442129631</v>
      </c>
      <c r="D9547" s="3">
        <v>42811.832395833335</v>
      </c>
      <c r="F9547">
        <v>51.861116666666597</v>
      </c>
      <c r="G9547" t="s">
        <v>14718</v>
      </c>
      <c r="H9547">
        <v>105.09763333333299</v>
      </c>
      <c r="I9547" t="s">
        <v>14719</v>
      </c>
      <c r="J9547" t="s">
        <v>7429</v>
      </c>
      <c r="K9547" s="1" t="str">
        <f t="shared" si="149"/>
        <v>5kBKot0317_FrV</v>
      </c>
      <c r="M9547">
        <v>1405.249</v>
      </c>
      <c r="N9547">
        <v>0.499</v>
      </c>
      <c r="O9547">
        <v>3.4650521298007702</v>
      </c>
      <c r="P9547" t="s">
        <v>28</v>
      </c>
      <c r="Q9547">
        <v>347</v>
      </c>
      <c r="R9547">
        <v>2502</v>
      </c>
      <c r="S9547">
        <v>0</v>
      </c>
      <c r="T9547">
        <v>2501</v>
      </c>
      <c r="U9547" t="s">
        <v>29</v>
      </c>
    </row>
    <row r="9548" spans="1:21" x14ac:dyDescent="0.25">
      <c r="A9548" t="s">
        <v>26425</v>
      </c>
      <c r="B9548" t="s">
        <v>22</v>
      </c>
      <c r="C9548" s="3">
        <v>42798.645196759258</v>
      </c>
      <c r="D9548" s="3">
        <v>42798.677708333336</v>
      </c>
      <c r="F9548">
        <v>51.741033333333299</v>
      </c>
      <c r="G9548" t="s">
        <v>14630</v>
      </c>
      <c r="H9548">
        <v>104.221866666666</v>
      </c>
      <c r="I9548" t="s">
        <v>14631</v>
      </c>
      <c r="J9548" t="s">
        <v>7761</v>
      </c>
      <c r="K9548" s="1" t="str">
        <f t="shared" si="149"/>
        <v>5kMa0304_FrV</v>
      </c>
      <c r="M9548">
        <v>1341.2670000000001</v>
      </c>
      <c r="N9548">
        <v>6.0999999999999999E-2</v>
      </c>
      <c r="O9548">
        <v>3.9024772653184101</v>
      </c>
      <c r="P9548" t="s">
        <v>28</v>
      </c>
      <c r="Q9548">
        <v>348</v>
      </c>
      <c r="R9548">
        <v>2158</v>
      </c>
      <c r="S9548">
        <v>0</v>
      </c>
      <c r="T9548">
        <v>2157</v>
      </c>
      <c r="U9548" t="s">
        <v>29</v>
      </c>
    </row>
    <row r="9549" spans="1:21" x14ac:dyDescent="0.25">
      <c r="A9549" t="s">
        <v>26839</v>
      </c>
      <c r="B9549" t="s">
        <v>22</v>
      </c>
      <c r="C9549" s="3">
        <v>42793.629733796297</v>
      </c>
      <c r="D9549" s="3">
        <v>42793.668854166666</v>
      </c>
      <c r="F9549">
        <v>51.843816666666598</v>
      </c>
      <c r="G9549" t="s">
        <v>14728</v>
      </c>
      <c r="H9549">
        <v>105.110983333333</v>
      </c>
      <c r="I9549" t="s">
        <v>14729</v>
      </c>
      <c r="J9549" t="s">
        <v>9090</v>
      </c>
      <c r="K9549" s="1" t="str">
        <f t="shared" si="149"/>
        <v>7kBKot0227_FrV</v>
      </c>
      <c r="M9549">
        <v>1417.8109999999999</v>
      </c>
      <c r="N9549">
        <v>0.1971</v>
      </c>
      <c r="O9549">
        <v>3.7663772653184102</v>
      </c>
      <c r="P9549" t="s">
        <v>28</v>
      </c>
      <c r="Q9549">
        <v>333</v>
      </c>
      <c r="R9549">
        <v>2293</v>
      </c>
      <c r="S9549">
        <v>0</v>
      </c>
      <c r="T9549">
        <v>2292</v>
      </c>
      <c r="U9549" t="s">
        <v>29</v>
      </c>
    </row>
    <row r="9550" spans="1:21" x14ac:dyDescent="0.25">
      <c r="A9550" t="s">
        <v>26837</v>
      </c>
      <c r="B9550" t="s">
        <v>22</v>
      </c>
      <c r="C9550" s="3">
        <v>42811.581875000003</v>
      </c>
      <c r="D9550" s="3">
        <v>42811.626701388886</v>
      </c>
      <c r="F9550">
        <v>51.843833333333301</v>
      </c>
      <c r="G9550" t="s">
        <v>14724</v>
      </c>
      <c r="H9550">
        <v>105.11088333333301</v>
      </c>
      <c r="I9550" t="s">
        <v>14725</v>
      </c>
      <c r="J9550" t="s">
        <v>9006</v>
      </c>
      <c r="K9550" s="1" t="str">
        <f t="shared" si="149"/>
        <v>7kBKot0317_FrV</v>
      </c>
      <c r="M9550">
        <v>1418.396</v>
      </c>
      <c r="N9550">
        <v>8.3199999999999996E-2</v>
      </c>
      <c r="O9550">
        <v>3.8808521298007701</v>
      </c>
      <c r="P9550" t="s">
        <v>28</v>
      </c>
      <c r="Q9550">
        <v>369</v>
      </c>
      <c r="R9550">
        <v>2531</v>
      </c>
      <c r="S9550">
        <v>0</v>
      </c>
      <c r="T9550">
        <v>2530</v>
      </c>
      <c r="U9550" t="s">
        <v>29</v>
      </c>
    </row>
    <row r="9551" spans="1:21" x14ac:dyDescent="0.25">
      <c r="A9551" t="s">
        <v>26838</v>
      </c>
      <c r="B9551" t="s">
        <v>22</v>
      </c>
      <c r="C9551" s="3">
        <v>42812.743078703701</v>
      </c>
      <c r="D9551" s="3">
        <v>42812.778912037036</v>
      </c>
      <c r="F9551">
        <v>51.843833333333301</v>
      </c>
      <c r="G9551" t="s">
        <v>14724</v>
      </c>
      <c r="H9551">
        <v>105.11088333333301</v>
      </c>
      <c r="I9551" t="s">
        <v>14725</v>
      </c>
      <c r="J9551" t="s">
        <v>9006</v>
      </c>
      <c r="K9551" s="1" t="str">
        <f t="shared" si="149"/>
        <v>7kBKot0318_FrV</v>
      </c>
      <c r="M9551">
        <v>1418.98</v>
      </c>
      <c r="N9551">
        <v>0.16220000000000001</v>
      </c>
      <c r="O9551">
        <v>3.8012772653184101</v>
      </c>
      <c r="P9551" t="s">
        <v>28</v>
      </c>
      <c r="Q9551">
        <v>324</v>
      </c>
      <c r="R9551">
        <v>2269</v>
      </c>
      <c r="S9551">
        <v>0</v>
      </c>
      <c r="T9551">
        <v>2268</v>
      </c>
      <c r="U9551" t="s">
        <v>29</v>
      </c>
    </row>
    <row r="9552" spans="1:21" x14ac:dyDescent="0.25">
      <c r="A9552" t="s">
        <v>26856</v>
      </c>
      <c r="B9552" t="s">
        <v>22</v>
      </c>
      <c r="C9552" s="3">
        <v>42812.520775462966</v>
      </c>
      <c r="D9552" s="3">
        <v>42812.559733796297</v>
      </c>
      <c r="F9552">
        <v>51.850349999999999</v>
      </c>
      <c r="G9552" t="s">
        <v>14747</v>
      </c>
      <c r="H9552">
        <v>105.138033333333</v>
      </c>
      <c r="I9552" t="s">
        <v>14748</v>
      </c>
      <c r="J9552" t="s">
        <v>14749</v>
      </c>
      <c r="K9552" s="1" t="str">
        <f t="shared" si="149"/>
        <v>7kBKot2kE0318_FrV</v>
      </c>
      <c r="M9552">
        <v>1420.1489999999999</v>
      </c>
      <c r="N9552">
        <v>0.43259999999999998</v>
      </c>
      <c r="O9552">
        <v>3.5308772653184102</v>
      </c>
      <c r="P9552" t="s">
        <v>28</v>
      </c>
      <c r="Q9552">
        <v>372</v>
      </c>
      <c r="R9552">
        <v>2563</v>
      </c>
      <c r="S9552">
        <v>0</v>
      </c>
      <c r="T9552">
        <v>2562</v>
      </c>
      <c r="U9552" t="s">
        <v>29</v>
      </c>
    </row>
    <row r="9553" spans="1:21" x14ac:dyDescent="0.25">
      <c r="A9553" t="s">
        <v>26783</v>
      </c>
      <c r="B9553" t="s">
        <v>22</v>
      </c>
      <c r="C9553" s="3">
        <v>42812.689305555556</v>
      </c>
      <c r="D9553" s="3">
        <v>42812.725115740737</v>
      </c>
      <c r="F9553">
        <v>51.837283333333303</v>
      </c>
      <c r="G9553" t="s">
        <v>14703</v>
      </c>
      <c r="H9553">
        <v>105.083916666666</v>
      </c>
      <c r="I9553" t="s">
        <v>14704</v>
      </c>
      <c r="J9553" t="s">
        <v>14705</v>
      </c>
      <c r="K9553" s="1" t="str">
        <f t="shared" si="149"/>
        <v>7kBKot2kW0318_FrV</v>
      </c>
      <c r="M9553">
        <v>1417.2270000000001</v>
      </c>
      <c r="N9553">
        <v>0.50309999999999999</v>
      </c>
      <c r="O9553">
        <v>3.4609521298007699</v>
      </c>
      <c r="P9553" t="s">
        <v>28</v>
      </c>
      <c r="Q9553">
        <v>330</v>
      </c>
      <c r="R9553">
        <v>2546</v>
      </c>
      <c r="S9553">
        <v>0</v>
      </c>
      <c r="T9553">
        <v>2545</v>
      </c>
      <c r="U9553" t="s">
        <v>29</v>
      </c>
    </row>
    <row r="9554" spans="1:21" x14ac:dyDescent="0.25">
      <c r="A9554" t="s">
        <v>26919</v>
      </c>
      <c r="B9554" t="s">
        <v>22</v>
      </c>
      <c r="C9554" s="3">
        <v>42788.522349537037</v>
      </c>
      <c r="D9554" s="3">
        <v>42788.55740740741</v>
      </c>
      <c r="F9554">
        <v>51.866433333333298</v>
      </c>
      <c r="G9554" t="s">
        <v>14762</v>
      </c>
      <c r="H9554">
        <v>105.283516666666</v>
      </c>
      <c r="I9554" t="s">
        <v>14763</v>
      </c>
      <c r="J9554" t="s">
        <v>3786</v>
      </c>
      <c r="K9554" s="1" t="str">
        <f t="shared" si="149"/>
        <v>7kKa0222_FrV</v>
      </c>
      <c r="M9554">
        <v>1410.8</v>
      </c>
      <c r="N9554">
        <v>0.39639999999999997</v>
      </c>
      <c r="O9554">
        <v>3.56765212980077</v>
      </c>
      <c r="P9554" t="s">
        <v>28</v>
      </c>
      <c r="Q9554">
        <v>274</v>
      </c>
      <c r="R9554">
        <v>2095</v>
      </c>
      <c r="S9554">
        <v>0</v>
      </c>
      <c r="T9554">
        <v>2094</v>
      </c>
      <c r="U9554" t="s">
        <v>29</v>
      </c>
    </row>
    <row r="9555" spans="1:21" x14ac:dyDescent="0.25">
      <c r="A9555" t="s">
        <v>26691</v>
      </c>
      <c r="B9555" t="s">
        <v>22</v>
      </c>
      <c r="C9555" s="3">
        <v>42791.56318287037</v>
      </c>
      <c r="D9555" s="3">
        <v>42791.601284722223</v>
      </c>
      <c r="F9555">
        <v>51.7802333333333</v>
      </c>
      <c r="G9555" t="s">
        <v>14673</v>
      </c>
      <c r="H9555">
        <v>104.946166666666</v>
      </c>
      <c r="I9555" t="s">
        <v>14676</v>
      </c>
      <c r="J9555" t="s">
        <v>10280</v>
      </c>
      <c r="K9555" s="1" t="str">
        <f t="shared" si="149"/>
        <v>7kLi0225_FrV</v>
      </c>
      <c r="M9555">
        <v>1405.5409999999999</v>
      </c>
      <c r="N9555">
        <v>0.46710000000000002</v>
      </c>
      <c r="O9555">
        <v>3.4963772653184102</v>
      </c>
      <c r="P9555" t="s">
        <v>28</v>
      </c>
      <c r="Q9555">
        <v>302</v>
      </c>
      <c r="R9555">
        <v>2219</v>
      </c>
      <c r="S9555">
        <v>0</v>
      </c>
      <c r="T9555">
        <v>2218</v>
      </c>
      <c r="U9555" t="s">
        <v>29</v>
      </c>
    </row>
    <row r="9556" spans="1:21" x14ac:dyDescent="0.25">
      <c r="A9556" t="s">
        <v>26690</v>
      </c>
      <c r="B9556" t="s">
        <v>22</v>
      </c>
      <c r="C9556" s="3">
        <v>42810.59815972222</v>
      </c>
      <c r="D9556" s="3">
        <v>42810.633668981478</v>
      </c>
      <c r="F9556">
        <v>51.7802333333333</v>
      </c>
      <c r="G9556" t="s">
        <v>14673</v>
      </c>
      <c r="H9556">
        <v>104.94605</v>
      </c>
      <c r="I9556" t="s">
        <v>14674</v>
      </c>
      <c r="J9556" t="s">
        <v>10280</v>
      </c>
      <c r="K9556" s="1" t="str">
        <f t="shared" si="149"/>
        <v>7kLi0316_FrV</v>
      </c>
      <c r="M9556">
        <v>1405.5409999999999</v>
      </c>
      <c r="N9556">
        <v>0.13519999999999999</v>
      </c>
      <c r="O9556">
        <v>3.8288521298007701</v>
      </c>
      <c r="P9556" t="s">
        <v>28</v>
      </c>
      <c r="Q9556">
        <v>382</v>
      </c>
      <c r="R9556">
        <v>2267</v>
      </c>
      <c r="S9556">
        <v>0</v>
      </c>
      <c r="T9556">
        <v>2266</v>
      </c>
      <c r="U9556" t="s">
        <v>29</v>
      </c>
    </row>
    <row r="9557" spans="1:21" x14ac:dyDescent="0.25">
      <c r="A9557" t="s">
        <v>26689</v>
      </c>
      <c r="B9557" t="s">
        <v>22</v>
      </c>
      <c r="C9557" s="3">
        <v>42818.79724537037</v>
      </c>
      <c r="D9557" s="3">
        <v>42818.831435185188</v>
      </c>
      <c r="F9557">
        <v>51.780200000000001</v>
      </c>
      <c r="G9557" t="s">
        <v>14670</v>
      </c>
      <c r="H9557">
        <v>104.946</v>
      </c>
      <c r="I9557" t="s">
        <v>14671</v>
      </c>
      <c r="J9557" t="s">
        <v>10280</v>
      </c>
      <c r="K9557" s="1" t="str">
        <f t="shared" si="149"/>
        <v>7kLi0324_FrV</v>
      </c>
      <c r="M9557">
        <v>1405.5409999999999</v>
      </c>
      <c r="N9557">
        <v>0.4572</v>
      </c>
      <c r="O9557">
        <v>3.50685212980077</v>
      </c>
      <c r="P9557" t="s">
        <v>28</v>
      </c>
      <c r="Q9557">
        <v>359</v>
      </c>
      <c r="R9557">
        <v>2474</v>
      </c>
      <c r="S9557">
        <v>0</v>
      </c>
      <c r="T9557">
        <v>2473</v>
      </c>
      <c r="U9557" t="s">
        <v>29</v>
      </c>
    </row>
    <row r="9558" spans="1:21" x14ac:dyDescent="0.25">
      <c r="A9558" t="s">
        <v>26429</v>
      </c>
      <c r="B9558" t="s">
        <v>22</v>
      </c>
      <c r="C9558" s="3">
        <v>42797.69290509259</v>
      </c>
      <c r="D9558" s="3">
        <v>42797.730231481481</v>
      </c>
      <c r="F9558">
        <v>51.722099999999998</v>
      </c>
      <c r="G9558" t="s">
        <v>14633</v>
      </c>
      <c r="H9558">
        <v>104.22246666666599</v>
      </c>
      <c r="I9558" t="s">
        <v>14634</v>
      </c>
      <c r="J9558" t="s">
        <v>10594</v>
      </c>
      <c r="K9558" s="1" t="str">
        <f t="shared" si="149"/>
        <v>7kMa0303_FrV</v>
      </c>
      <c r="M9558">
        <v>1341.2670000000001</v>
      </c>
      <c r="N9558">
        <v>0.2034</v>
      </c>
      <c r="O9558">
        <v>3.7600772653184098</v>
      </c>
      <c r="P9558" t="s">
        <v>28</v>
      </c>
      <c r="Q9558">
        <v>315</v>
      </c>
      <c r="R9558">
        <v>2094</v>
      </c>
      <c r="S9558">
        <v>0</v>
      </c>
      <c r="T9558">
        <v>2093</v>
      </c>
      <c r="U9558" t="s">
        <v>29</v>
      </c>
    </row>
    <row r="9559" spans="1:21" x14ac:dyDescent="0.25">
      <c r="A9559" t="s">
        <v>26506</v>
      </c>
      <c r="B9559" t="s">
        <v>22</v>
      </c>
      <c r="C9559" s="3">
        <v>42798.699826388889</v>
      </c>
      <c r="D9559" s="3">
        <v>42798.734444444446</v>
      </c>
      <c r="F9559">
        <v>51.730466666666601</v>
      </c>
      <c r="G9559" t="s">
        <v>14644</v>
      </c>
      <c r="H9559">
        <v>104.27851666666599</v>
      </c>
      <c r="I9559" t="s">
        <v>14645</v>
      </c>
      <c r="J9559" t="s">
        <v>14646</v>
      </c>
      <c r="K9559" s="1" t="str">
        <f t="shared" si="149"/>
        <v>7kMa4kE0304_FrV</v>
      </c>
      <c r="M9559">
        <v>1352.3689999999999</v>
      </c>
      <c r="N9559">
        <v>0.2702</v>
      </c>
      <c r="O9559">
        <v>3.6921294592596801</v>
      </c>
      <c r="P9559" t="s">
        <v>28</v>
      </c>
      <c r="Q9559">
        <v>328</v>
      </c>
      <c r="R9559">
        <v>2194</v>
      </c>
      <c r="S9559">
        <v>0</v>
      </c>
      <c r="T9559">
        <v>2193</v>
      </c>
      <c r="U9559" t="s">
        <v>29</v>
      </c>
    </row>
    <row r="9560" spans="1:21" x14ac:dyDescent="0.25">
      <c r="A9560" t="s">
        <v>26334</v>
      </c>
      <c r="B9560" t="s">
        <v>22</v>
      </c>
      <c r="C9560" s="3">
        <v>42798.587233796294</v>
      </c>
      <c r="D9560" s="3">
        <v>42798.622060185182</v>
      </c>
      <c r="F9560">
        <v>51.7079666666666</v>
      </c>
      <c r="G9560" t="s">
        <v>14623</v>
      </c>
      <c r="H9560">
        <v>104.169266666666</v>
      </c>
      <c r="I9560" t="s">
        <v>14624</v>
      </c>
      <c r="J9560" t="s">
        <v>14625</v>
      </c>
      <c r="K9560" s="1" t="str">
        <f t="shared" si="149"/>
        <v>7kMa4kW0304_FrV</v>
      </c>
      <c r="L9560" s="6" t="s">
        <v>26335</v>
      </c>
      <c r="M9560">
        <v>1332.7940000000001</v>
      </c>
      <c r="N9560">
        <v>0.22559999999999999</v>
      </c>
      <c r="O9560">
        <v>3.7373043498309402</v>
      </c>
      <c r="P9560" t="s">
        <v>28</v>
      </c>
      <c r="Q9560">
        <v>272</v>
      </c>
      <c r="R9560">
        <v>2147</v>
      </c>
      <c r="S9560">
        <v>0</v>
      </c>
      <c r="T9560">
        <v>2146</v>
      </c>
      <c r="U9560" t="s">
        <v>29</v>
      </c>
    </row>
    <row r="9561" spans="1:21" x14ac:dyDescent="0.25">
      <c r="A9561" t="s">
        <v>26982</v>
      </c>
      <c r="B9561" t="s">
        <v>22</v>
      </c>
      <c r="C9561" s="3">
        <v>42788.758055555554</v>
      </c>
      <c r="D9561" s="3">
        <v>42788.793900462966</v>
      </c>
      <c r="F9561">
        <v>51.6916333333333</v>
      </c>
      <c r="G9561" t="s">
        <v>14776</v>
      </c>
      <c r="H9561">
        <v>105.45486666666601</v>
      </c>
      <c r="I9561" t="s">
        <v>14777</v>
      </c>
      <c r="J9561" t="s">
        <v>9987</v>
      </c>
      <c r="K9561" s="1" t="str">
        <f t="shared" si="149"/>
        <v>7kMi0222_FrV</v>
      </c>
      <c r="M9561">
        <v>1404.0809999999999</v>
      </c>
      <c r="N9561">
        <v>0.34320000000000001</v>
      </c>
      <c r="O9561">
        <v>3.6208521298007699</v>
      </c>
      <c r="P9561" t="s">
        <v>28</v>
      </c>
      <c r="Q9561">
        <v>316</v>
      </c>
      <c r="R9561">
        <v>2205</v>
      </c>
      <c r="S9561">
        <v>0</v>
      </c>
      <c r="T9561">
        <v>2204</v>
      </c>
      <c r="U9561" t="s">
        <v>29</v>
      </c>
    </row>
    <row r="9562" spans="1:21" x14ac:dyDescent="0.25">
      <c r="A9562" t="s">
        <v>26981</v>
      </c>
      <c r="B9562" t="s">
        <v>22</v>
      </c>
      <c r="C9562" s="3">
        <v>42816.717881944445</v>
      </c>
      <c r="D9562" s="3">
        <v>42816.754050925927</v>
      </c>
      <c r="F9562">
        <v>51.691483333333302</v>
      </c>
      <c r="G9562" t="s">
        <v>14773</v>
      </c>
      <c r="H9562">
        <v>105.454766666666</v>
      </c>
      <c r="I9562" t="s">
        <v>14774</v>
      </c>
      <c r="J9562" t="s">
        <v>9987</v>
      </c>
      <c r="K9562" s="1" t="str">
        <f t="shared" si="149"/>
        <v>7kMi0322_FrV</v>
      </c>
      <c r="M9562">
        <v>1413.1369999999999</v>
      </c>
      <c r="N9562">
        <v>5.8000000000000003E-2</v>
      </c>
      <c r="O9562">
        <v>3.90605212980077</v>
      </c>
      <c r="P9562" t="s">
        <v>28</v>
      </c>
      <c r="Q9562">
        <v>304</v>
      </c>
      <c r="R9562">
        <v>2343</v>
      </c>
      <c r="S9562">
        <v>0</v>
      </c>
      <c r="T9562">
        <v>2342</v>
      </c>
      <c r="U9562" t="s">
        <v>29</v>
      </c>
    </row>
    <row r="9563" spans="1:21" x14ac:dyDescent="0.25">
      <c r="A9563" t="s">
        <v>26571</v>
      </c>
      <c r="B9563" t="s">
        <v>22</v>
      </c>
      <c r="C9563" s="3">
        <v>42795.726041666669</v>
      </c>
      <c r="D9563" s="3">
        <v>42795.760868055557</v>
      </c>
      <c r="F9563">
        <v>51.730499999999999</v>
      </c>
      <c r="G9563" t="s">
        <v>14655</v>
      </c>
      <c r="H9563">
        <v>104.652116666666</v>
      </c>
      <c r="I9563" t="s">
        <v>14656</v>
      </c>
      <c r="J9563" t="s">
        <v>12867</v>
      </c>
      <c r="K9563" s="1" t="str">
        <f t="shared" si="149"/>
        <v>7kTol0301_FrV</v>
      </c>
      <c r="M9563">
        <v>1360.55</v>
      </c>
      <c r="N9563">
        <v>6.9199999999999998E-2</v>
      </c>
      <c r="O9563">
        <v>3.8948521298007699</v>
      </c>
      <c r="P9563" t="s">
        <v>28</v>
      </c>
      <c r="Q9563">
        <v>294</v>
      </c>
      <c r="R9563">
        <v>2070</v>
      </c>
      <c r="S9563">
        <v>0</v>
      </c>
      <c r="T9563">
        <v>2069</v>
      </c>
      <c r="U9563" t="s">
        <v>29</v>
      </c>
    </row>
    <row r="9564" spans="1:21" x14ac:dyDescent="0.25">
      <c r="A9564" t="s">
        <v>26803</v>
      </c>
      <c r="B9564" t="s">
        <v>22</v>
      </c>
      <c r="C9564" s="3">
        <v>42791.728136574071</v>
      </c>
      <c r="D9564" s="3">
        <v>42791.763842592591</v>
      </c>
      <c r="F9564">
        <v>51.632666666666601</v>
      </c>
      <c r="G9564" t="s">
        <v>14711</v>
      </c>
      <c r="H9564">
        <v>105.0907</v>
      </c>
      <c r="I9564" t="s">
        <v>14712</v>
      </c>
      <c r="J9564" t="s">
        <v>13698</v>
      </c>
      <c r="K9564" s="1" t="str">
        <f t="shared" ref="K9564:K9627" si="150">MID(A9564,FIND("*",SUBSTITUTE(A9564,"\","*",LEN(A9564)-LEN(SUBSTITUTE(A9564,"\",""))))+1,FIND(".cnv",A9564)-(FIND("*",SUBSTITUTE(A9564,"\","*",LEN(A9564)-LEN(SUBSTITUTE(A9564,"\",""))))+1))</f>
        <v>8kTa0225_FrV</v>
      </c>
      <c r="M9564">
        <v>1263.548</v>
      </c>
      <c r="N9564">
        <v>0.24410000000000001</v>
      </c>
      <c r="O9564">
        <v>3.7199521298007698</v>
      </c>
      <c r="P9564" t="s">
        <v>28</v>
      </c>
      <c r="Q9564">
        <v>352</v>
      </c>
      <c r="R9564">
        <v>1985</v>
      </c>
      <c r="S9564">
        <v>0</v>
      </c>
      <c r="T9564">
        <v>1984</v>
      </c>
      <c r="U9564" t="s">
        <v>29</v>
      </c>
    </row>
    <row r="9565" spans="1:21" x14ac:dyDescent="0.25">
      <c r="A9565" t="s">
        <v>26849</v>
      </c>
      <c r="B9565" t="s">
        <v>22</v>
      </c>
      <c r="C9565" s="3">
        <v>42793.563923611109</v>
      </c>
      <c r="D9565" s="3">
        <v>42793.603368055556</v>
      </c>
      <c r="F9565">
        <v>51.8284666666666</v>
      </c>
      <c r="G9565" t="s">
        <v>14735</v>
      </c>
      <c r="H9565">
        <v>105.123416666666</v>
      </c>
      <c r="I9565" t="s">
        <v>14736</v>
      </c>
      <c r="J9565" t="s">
        <v>14737</v>
      </c>
      <c r="K9565" s="1" t="str">
        <f t="shared" si="150"/>
        <v>9kBKot0227_FrV</v>
      </c>
      <c r="M9565">
        <v>1419.5640000000001</v>
      </c>
      <c r="N9565">
        <v>0.3987</v>
      </c>
      <c r="O9565">
        <v>3.5647772653184102</v>
      </c>
      <c r="P9565" t="s">
        <v>28</v>
      </c>
      <c r="Q9565">
        <v>355</v>
      </c>
      <c r="R9565">
        <v>2322</v>
      </c>
      <c r="S9565">
        <v>0</v>
      </c>
      <c r="T9565">
        <v>2321</v>
      </c>
      <c r="U9565" t="s">
        <v>29</v>
      </c>
    </row>
    <row r="9566" spans="1:21" x14ac:dyDescent="0.25">
      <c r="A9566" t="s">
        <v>26848</v>
      </c>
      <c r="B9566" t="s">
        <v>22</v>
      </c>
      <c r="C9566" s="3">
        <v>42811.647094907406</v>
      </c>
      <c r="D9566" s="3">
        <v>42811.683171296296</v>
      </c>
      <c r="F9566">
        <v>51.828383333333299</v>
      </c>
      <c r="G9566" t="s">
        <v>14731</v>
      </c>
      <c r="H9566">
        <v>105.123316666666</v>
      </c>
      <c r="I9566" t="s">
        <v>14732</v>
      </c>
      <c r="J9566" t="s">
        <v>14733</v>
      </c>
      <c r="K9566" s="1" t="str">
        <f t="shared" si="150"/>
        <v>9kBKot0317_FrV</v>
      </c>
      <c r="M9566">
        <v>1419.2719999999999</v>
      </c>
      <c r="N9566">
        <v>0.35649999999999998</v>
      </c>
      <c r="O9566">
        <v>3.6029606973888999</v>
      </c>
      <c r="P9566" t="s">
        <v>28</v>
      </c>
      <c r="Q9566">
        <v>326</v>
      </c>
      <c r="R9566">
        <v>2387</v>
      </c>
      <c r="S9566">
        <v>4</v>
      </c>
      <c r="T9566">
        <v>2390</v>
      </c>
      <c r="U9566" t="s">
        <v>29</v>
      </c>
    </row>
    <row r="9567" spans="1:21" x14ac:dyDescent="0.25">
      <c r="A9567" t="s">
        <v>26857</v>
      </c>
      <c r="B9567" t="s">
        <v>22</v>
      </c>
      <c r="C9567" s="3">
        <v>42812.579027777778</v>
      </c>
      <c r="D9567" s="3">
        <v>42812.617037037038</v>
      </c>
      <c r="F9567">
        <v>51.8350333333333</v>
      </c>
      <c r="G9567" t="s">
        <v>14751</v>
      </c>
      <c r="H9567">
        <v>105.15056666666599</v>
      </c>
      <c r="I9567" t="s">
        <v>14752</v>
      </c>
      <c r="J9567" t="s">
        <v>14753</v>
      </c>
      <c r="K9567" s="1" t="str">
        <f t="shared" si="150"/>
        <v>9kBKot2kE0318_FrV</v>
      </c>
      <c r="M9567">
        <v>1420.1489999999999</v>
      </c>
      <c r="N9567">
        <v>0.223</v>
      </c>
      <c r="O9567">
        <v>3.7370336908759398</v>
      </c>
      <c r="P9567" t="s">
        <v>28</v>
      </c>
      <c r="Q9567">
        <v>313</v>
      </c>
      <c r="R9567">
        <v>2493</v>
      </c>
      <c r="S9567">
        <v>4</v>
      </c>
      <c r="T9567">
        <v>2496</v>
      </c>
      <c r="U9567" t="s">
        <v>29</v>
      </c>
    </row>
    <row r="9568" spans="1:21" x14ac:dyDescent="0.25">
      <c r="A9568" t="s">
        <v>26822</v>
      </c>
      <c r="B9568" t="s">
        <v>22</v>
      </c>
      <c r="C9568" s="3">
        <v>42812.637337962966</v>
      </c>
      <c r="D9568" s="3">
        <v>42812.672673611109</v>
      </c>
      <c r="F9568">
        <v>51.822000000000003</v>
      </c>
      <c r="G9568" t="s">
        <v>14714</v>
      </c>
      <c r="H9568">
        <v>105.09593333333299</v>
      </c>
      <c r="I9568" t="s">
        <v>14715</v>
      </c>
      <c r="J9568" t="s">
        <v>14716</v>
      </c>
      <c r="K9568" s="1" t="str">
        <f t="shared" si="150"/>
        <v>9kBKot2kW0318_FrV</v>
      </c>
      <c r="M9568">
        <v>1418.6880000000001</v>
      </c>
      <c r="N9568">
        <v>0.1027</v>
      </c>
      <c r="O9568">
        <v>3.8613521298007698</v>
      </c>
      <c r="P9568" t="s">
        <v>28</v>
      </c>
      <c r="Q9568">
        <v>343</v>
      </c>
      <c r="R9568">
        <v>2400</v>
      </c>
      <c r="S9568">
        <v>0</v>
      </c>
      <c r="T9568">
        <v>2399</v>
      </c>
      <c r="U9568" t="s">
        <v>29</v>
      </c>
    </row>
    <row r="9569" spans="1:21" x14ac:dyDescent="0.25">
      <c r="A9569" t="s">
        <v>26777</v>
      </c>
      <c r="B9569" t="s">
        <v>22</v>
      </c>
      <c r="C9569" s="3">
        <v>42819.597546296296</v>
      </c>
      <c r="D9569" s="3">
        <v>42819.632870370369</v>
      </c>
      <c r="F9569">
        <v>51.840449999999997</v>
      </c>
      <c r="G9569" t="s">
        <v>14699</v>
      </c>
      <c r="H9569">
        <v>105.081533333333</v>
      </c>
      <c r="I9569" t="s">
        <v>14700</v>
      </c>
      <c r="J9569" t="s">
        <v>14701</v>
      </c>
      <c r="K9569" s="1" t="str">
        <f t="shared" si="150"/>
        <v>kosa1-kosa3_0p7km0325_FrV</v>
      </c>
      <c r="M9569">
        <v>1415.7660000000001</v>
      </c>
      <c r="N9569">
        <v>0.54459999999999997</v>
      </c>
      <c r="O9569">
        <v>3.4194521298007698</v>
      </c>
      <c r="P9569" t="s">
        <v>28</v>
      </c>
      <c r="Q9569">
        <v>327</v>
      </c>
      <c r="R9569">
        <v>2412</v>
      </c>
      <c r="S9569">
        <v>0</v>
      </c>
      <c r="T9569">
        <v>2411</v>
      </c>
      <c r="U9569" t="s">
        <v>29</v>
      </c>
    </row>
    <row r="9570" spans="1:21" x14ac:dyDescent="0.25">
      <c r="A9570" t="s">
        <v>26756</v>
      </c>
      <c r="B9570" t="s">
        <v>22</v>
      </c>
      <c r="C9570" s="3">
        <v>42819.509618055556</v>
      </c>
      <c r="D9570" s="3">
        <v>42819.545995370368</v>
      </c>
      <c r="F9570">
        <v>51.8737833333333</v>
      </c>
      <c r="G9570" t="s">
        <v>14687</v>
      </c>
      <c r="H9570">
        <v>105.074683333333</v>
      </c>
      <c r="I9570" t="s">
        <v>14688</v>
      </c>
      <c r="J9570" t="s">
        <v>14689</v>
      </c>
      <c r="K9570" s="1" t="str">
        <f t="shared" si="150"/>
        <v>kosa2_1kmN0325_FrV</v>
      </c>
      <c r="M9570">
        <v>1289.26</v>
      </c>
      <c r="N9570">
        <v>0.66279999999999994</v>
      </c>
      <c r="O9570">
        <v>3.3006772653184102</v>
      </c>
      <c r="P9570" t="s">
        <v>28</v>
      </c>
      <c r="Q9570">
        <v>401</v>
      </c>
      <c r="R9570">
        <v>2386</v>
      </c>
      <c r="S9570">
        <v>0</v>
      </c>
      <c r="T9570">
        <v>2385</v>
      </c>
      <c r="U9570" t="s">
        <v>29</v>
      </c>
    </row>
    <row r="9571" spans="1:21" x14ac:dyDescent="0.25">
      <c r="A9571" t="s">
        <v>26771</v>
      </c>
      <c r="B9571" t="s">
        <v>22</v>
      </c>
      <c r="C9571" s="3">
        <v>42819.553599537037</v>
      </c>
      <c r="D9571" s="3">
        <v>42819.589120370372</v>
      </c>
      <c r="F9571">
        <v>51.856016666666598</v>
      </c>
      <c r="G9571" t="s">
        <v>14695</v>
      </c>
      <c r="H9571">
        <v>105.080333333333</v>
      </c>
      <c r="I9571" t="s">
        <v>14696</v>
      </c>
      <c r="J9571" t="s">
        <v>14697</v>
      </c>
      <c r="K9571" s="1" t="str">
        <f t="shared" si="150"/>
        <v>kosa2-kosa1_1km0325_FrV</v>
      </c>
      <c r="M9571">
        <v>1409.924</v>
      </c>
      <c r="N9571">
        <v>0.61650000000000005</v>
      </c>
      <c r="O9571">
        <v>3.34755212980077</v>
      </c>
      <c r="P9571" t="s">
        <v>28</v>
      </c>
      <c r="Q9571">
        <v>319</v>
      </c>
      <c r="R9571">
        <v>2469</v>
      </c>
      <c r="S9571">
        <v>0</v>
      </c>
      <c r="T9571">
        <v>2468</v>
      </c>
      <c r="U9571" t="s">
        <v>29</v>
      </c>
    </row>
    <row r="9572" spans="1:21" x14ac:dyDescent="0.25">
      <c r="A9572" t="s">
        <v>26761</v>
      </c>
      <c r="B9572" t="s">
        <v>22</v>
      </c>
      <c r="C9572" s="3">
        <v>42819.640856481485</v>
      </c>
      <c r="D9572" s="3">
        <v>42819.674571759257</v>
      </c>
      <c r="F9572">
        <v>51.826749999999997</v>
      </c>
      <c r="G9572" t="s">
        <v>14691</v>
      </c>
      <c r="H9572">
        <v>105.07684999999999</v>
      </c>
      <c r="I9572" t="s">
        <v>14692</v>
      </c>
      <c r="J9572" t="s">
        <v>14693</v>
      </c>
      <c r="K9572" s="1" t="str">
        <f t="shared" si="150"/>
        <v>kosa3_0p7kmS0325_FrV</v>
      </c>
      <c r="M9572">
        <v>1415.4739999999999</v>
      </c>
      <c r="N9572">
        <v>0.51600000000000001</v>
      </c>
      <c r="O9572">
        <v>3.4480521298007698</v>
      </c>
      <c r="P9572" t="s">
        <v>28</v>
      </c>
      <c r="Q9572">
        <v>294</v>
      </c>
      <c r="R9572">
        <v>2405</v>
      </c>
      <c r="S9572">
        <v>0</v>
      </c>
      <c r="T9572">
        <v>2404</v>
      </c>
      <c r="U9572" t="s">
        <v>29</v>
      </c>
    </row>
    <row r="9573" spans="1:21" x14ac:dyDescent="0.25">
      <c r="A9573" t="s">
        <v>26621</v>
      </c>
      <c r="B9573" t="s">
        <v>22</v>
      </c>
      <c r="C9573" s="3">
        <v>42818.593356481484</v>
      </c>
      <c r="D9573" s="3">
        <v>42818.614745370367</v>
      </c>
      <c r="F9573">
        <v>51.85</v>
      </c>
      <c r="G9573" t="s">
        <v>14658</v>
      </c>
      <c r="H9573">
        <v>104.8279</v>
      </c>
      <c r="I9573" t="s">
        <v>14659</v>
      </c>
      <c r="J9573" t="s">
        <v>14660</v>
      </c>
      <c r="K9573" s="1" t="str">
        <f t="shared" si="150"/>
        <v>ListvZal0324_FrV</v>
      </c>
      <c r="M9573">
        <v>754.44200000000001</v>
      </c>
      <c r="N9573">
        <v>0.13489999999999999</v>
      </c>
      <c r="O9573">
        <v>3.8291521298007698</v>
      </c>
      <c r="P9573" t="s">
        <v>28</v>
      </c>
      <c r="Q9573">
        <v>360</v>
      </c>
      <c r="R9573">
        <v>1371</v>
      </c>
      <c r="S9573">
        <v>0</v>
      </c>
      <c r="T9573">
        <v>1370</v>
      </c>
      <c r="U9573" t="s">
        <v>29</v>
      </c>
    </row>
    <row r="9574" spans="1:21" x14ac:dyDescent="0.25">
      <c r="A9574" t="s">
        <v>27070</v>
      </c>
      <c r="B9574" t="s">
        <v>22</v>
      </c>
      <c r="C9574" s="3">
        <v>42816.404270833336</v>
      </c>
      <c r="D9574" s="3">
        <v>42816.438437500001</v>
      </c>
      <c r="F9574">
        <v>51.919183333333301</v>
      </c>
      <c r="G9574" t="s">
        <v>14779</v>
      </c>
      <c r="H9574">
        <v>105.636783333333</v>
      </c>
      <c r="I9574" t="s">
        <v>14780</v>
      </c>
      <c r="J9574" t="s">
        <v>14781</v>
      </c>
      <c r="K9574" s="1" t="str">
        <f t="shared" si="150"/>
        <v>mGBmal0322_FrV</v>
      </c>
      <c r="M9574">
        <v>1309.1279999999999</v>
      </c>
      <c r="N9574">
        <v>0.63549999999999995</v>
      </c>
      <c r="O9574">
        <v>3.3279772653184101</v>
      </c>
      <c r="P9574" t="s">
        <v>28</v>
      </c>
      <c r="Q9574">
        <v>298</v>
      </c>
      <c r="R9574">
        <v>2095</v>
      </c>
      <c r="S9574">
        <v>0</v>
      </c>
      <c r="T9574">
        <v>2094</v>
      </c>
      <c r="U9574" t="s">
        <v>29</v>
      </c>
    </row>
    <row r="9575" spans="1:21" x14ac:dyDescent="0.25">
      <c r="A9575" t="s">
        <v>26957</v>
      </c>
      <c r="B9575" t="s">
        <v>22</v>
      </c>
      <c r="C9575" s="3">
        <v>42788.668414351851</v>
      </c>
      <c r="D9575" s="3">
        <v>42788.732824074075</v>
      </c>
      <c r="F9575">
        <v>51.772733333333299</v>
      </c>
      <c r="G9575" t="s">
        <v>14769</v>
      </c>
      <c r="H9575">
        <v>105.37665</v>
      </c>
      <c r="I9575" t="s">
        <v>14770</v>
      </c>
      <c r="J9575" t="s">
        <v>14771</v>
      </c>
      <c r="K9575" s="1" t="str">
        <f t="shared" si="150"/>
        <v>mKM0222_FrV</v>
      </c>
      <c r="M9575">
        <v>1433.8789999999999</v>
      </c>
      <c r="N9575">
        <v>0.37809999999999999</v>
      </c>
      <c r="O9575">
        <v>3.5853772653184102</v>
      </c>
      <c r="P9575" t="s">
        <v>28</v>
      </c>
      <c r="Q9575">
        <v>268</v>
      </c>
      <c r="R9575">
        <v>2137</v>
      </c>
      <c r="S9575">
        <v>0</v>
      </c>
      <c r="T9575">
        <v>2136</v>
      </c>
      <c r="U9575" t="s">
        <v>29</v>
      </c>
    </row>
    <row r="9576" spans="1:21" x14ac:dyDescent="0.25">
      <c r="A9576" t="s">
        <v>26724</v>
      </c>
      <c r="B9576" t="s">
        <v>22</v>
      </c>
      <c r="C9576" s="3">
        <v>42791.651944444442</v>
      </c>
      <c r="D9576" s="3">
        <v>42791.688055555554</v>
      </c>
      <c r="F9576">
        <v>51.699649999999998</v>
      </c>
      <c r="G9576" t="s">
        <v>14684</v>
      </c>
      <c r="H9576">
        <v>105.00475</v>
      </c>
      <c r="I9576" t="s">
        <v>14685</v>
      </c>
      <c r="J9576" t="s">
        <v>7732</v>
      </c>
      <c r="K9576" s="1" t="str">
        <f t="shared" si="150"/>
        <v>mLT0225_FrV</v>
      </c>
      <c r="M9576">
        <v>1421.6089999999999</v>
      </c>
      <c r="N9576">
        <v>0.49070000000000003</v>
      </c>
      <c r="O9576">
        <v>3.4733521298007699</v>
      </c>
      <c r="P9576" t="s">
        <v>28</v>
      </c>
      <c r="Q9576">
        <v>326</v>
      </c>
      <c r="R9576">
        <v>2313</v>
      </c>
      <c r="S9576">
        <v>0</v>
      </c>
      <c r="T9576">
        <v>2312</v>
      </c>
      <c r="U9576" t="s">
        <v>29</v>
      </c>
    </row>
    <row r="9577" spans="1:21" x14ac:dyDescent="0.25">
      <c r="A9577" t="s">
        <v>26723</v>
      </c>
      <c r="B9577" t="s">
        <v>22</v>
      </c>
      <c r="C9577" s="3">
        <v>42810.722858796296</v>
      </c>
      <c r="D9577" s="3">
        <v>42810.760231481479</v>
      </c>
      <c r="F9577">
        <v>51.699683333333297</v>
      </c>
      <c r="G9577" t="s">
        <v>14681</v>
      </c>
      <c r="H9577">
        <v>105.00465</v>
      </c>
      <c r="I9577" t="s">
        <v>14682</v>
      </c>
      <c r="J9577" t="s">
        <v>7732</v>
      </c>
      <c r="K9577" s="1" t="str">
        <f t="shared" si="150"/>
        <v>mLT0316_FrV</v>
      </c>
      <c r="M9577">
        <v>1421.317</v>
      </c>
      <c r="N9577">
        <v>5.2600000000000001E-2</v>
      </c>
      <c r="O9577">
        <v>3.9114521298007698</v>
      </c>
      <c r="P9577" t="s">
        <v>28</v>
      </c>
      <c r="Q9577">
        <v>365</v>
      </c>
      <c r="R9577">
        <v>2470</v>
      </c>
      <c r="S9577">
        <v>0</v>
      </c>
      <c r="T9577">
        <v>2469</v>
      </c>
      <c r="U9577" t="s">
        <v>29</v>
      </c>
    </row>
    <row r="9578" spans="1:21" x14ac:dyDescent="0.25">
      <c r="A9578" t="s">
        <v>26443</v>
      </c>
      <c r="B9578" t="s">
        <v>22</v>
      </c>
      <c r="C9578" s="3">
        <v>42797.758460648147</v>
      </c>
      <c r="D9578" s="3">
        <v>42797.790358796294</v>
      </c>
      <c r="F9578">
        <v>51.645499999999998</v>
      </c>
      <c r="G9578" t="s">
        <v>14636</v>
      </c>
      <c r="H9578">
        <v>104.226966666666</v>
      </c>
      <c r="I9578" t="s">
        <v>14637</v>
      </c>
      <c r="J9578" t="s">
        <v>14638</v>
      </c>
      <c r="K9578" s="1" t="str">
        <f t="shared" si="150"/>
        <v>mMS0303_FrV</v>
      </c>
      <c r="M9578">
        <v>1258.873</v>
      </c>
      <c r="N9578">
        <v>0.1489</v>
      </c>
      <c r="O9578">
        <v>3.8134294592596798</v>
      </c>
      <c r="P9578" t="s">
        <v>28</v>
      </c>
      <c r="Q9578">
        <v>233</v>
      </c>
      <c r="R9578">
        <v>1937</v>
      </c>
      <c r="S9578">
        <v>0</v>
      </c>
      <c r="T9578">
        <v>1936</v>
      </c>
      <c r="U9578" t="s">
        <v>29</v>
      </c>
    </row>
    <row r="9579" spans="1:21" x14ac:dyDescent="0.25">
      <c r="A9579" t="s">
        <v>26251</v>
      </c>
      <c r="B9579" t="s">
        <v>22</v>
      </c>
      <c r="C9579" s="3">
        <v>42796.648761574077</v>
      </c>
      <c r="D9579" s="3">
        <v>42796.686041666668</v>
      </c>
      <c r="F9579">
        <v>51.678533333333299</v>
      </c>
      <c r="G9579" t="s">
        <v>14610</v>
      </c>
      <c r="H9579">
        <v>103.87091666666601</v>
      </c>
      <c r="I9579" t="s">
        <v>14611</v>
      </c>
      <c r="J9579" t="s">
        <v>14612</v>
      </c>
      <c r="K9579" s="1" t="str">
        <f t="shared" si="150"/>
        <v>mpKultR0302_FrV</v>
      </c>
      <c r="L9579" s="6" t="s">
        <v>26252</v>
      </c>
      <c r="M9579">
        <v>1245.7249999999999</v>
      </c>
      <c r="N9579">
        <v>0.45269999999999999</v>
      </c>
      <c r="O9579">
        <v>3.5113521298007702</v>
      </c>
      <c r="P9579" t="s">
        <v>28</v>
      </c>
      <c r="Q9579">
        <v>319</v>
      </c>
      <c r="R9579">
        <v>2025</v>
      </c>
      <c r="S9579">
        <v>0</v>
      </c>
      <c r="T9579">
        <v>2024</v>
      </c>
      <c r="U9579" t="s">
        <v>29</v>
      </c>
    </row>
    <row r="9580" spans="1:21" x14ac:dyDescent="0.25">
      <c r="A9580" t="s">
        <v>26511</v>
      </c>
      <c r="B9580" t="s">
        <v>22</v>
      </c>
      <c r="C9580" s="3">
        <v>42798.768773148149</v>
      </c>
      <c r="D9580" s="3">
        <v>42798.802905092591</v>
      </c>
      <c r="F9580">
        <v>51.763500000000001</v>
      </c>
      <c r="G9580" t="s">
        <v>14648</v>
      </c>
      <c r="H9580">
        <v>104.406083333333</v>
      </c>
      <c r="I9580" t="s">
        <v>14649</v>
      </c>
      <c r="J9580" t="s">
        <v>14650</v>
      </c>
      <c r="K9580" s="1" t="str">
        <f t="shared" si="150"/>
        <v>NT1kW0304_FrV</v>
      </c>
      <c r="M9580">
        <v>1362.8869999999999</v>
      </c>
      <c r="N9580">
        <v>3.3399999999999999E-2</v>
      </c>
      <c r="O9580">
        <v>3.9306521298007699</v>
      </c>
      <c r="P9580" t="s">
        <v>28</v>
      </c>
      <c r="Q9580">
        <v>312</v>
      </c>
      <c r="R9580">
        <v>2199</v>
      </c>
      <c r="S9580">
        <v>0</v>
      </c>
      <c r="T9580">
        <v>2198</v>
      </c>
      <c r="U9580" t="s">
        <v>29</v>
      </c>
    </row>
    <row r="9581" spans="1:21" x14ac:dyDescent="0.25">
      <c r="A9581" t="s">
        <v>26937</v>
      </c>
      <c r="B9581" t="s">
        <v>22</v>
      </c>
      <c r="C9581" s="3">
        <v>42806.68236111111</v>
      </c>
      <c r="D9581" s="3">
        <v>42806.772893518515</v>
      </c>
      <c r="F9581">
        <v>51.976050000000001</v>
      </c>
      <c r="G9581" t="s">
        <v>14765</v>
      </c>
      <c r="H9581">
        <v>105.34925</v>
      </c>
      <c r="I9581" t="s">
        <v>14766</v>
      </c>
      <c r="J9581" t="s">
        <v>14767</v>
      </c>
      <c r="K9581" s="1" t="str">
        <f t="shared" si="150"/>
        <v>Stupa0312_FrV</v>
      </c>
      <c r="M9581">
        <v>400.96699999999998</v>
      </c>
      <c r="N9581">
        <v>0.50180000000000002</v>
      </c>
      <c r="O9581">
        <v>3.4605294592596798</v>
      </c>
      <c r="P9581" t="s">
        <v>28</v>
      </c>
      <c r="Q9581">
        <v>321</v>
      </c>
      <c r="R9581">
        <v>897</v>
      </c>
      <c r="S9581">
        <v>0</v>
      </c>
      <c r="T9581">
        <v>896</v>
      </c>
      <c r="U9581" t="s">
        <v>29</v>
      </c>
    </row>
    <row r="9582" spans="1:21" x14ac:dyDescent="0.25">
      <c r="A9582" t="s">
        <v>346</v>
      </c>
      <c r="B9582" t="s">
        <v>22</v>
      </c>
      <c r="C9582" s="3">
        <v>43247.920937499999</v>
      </c>
      <c r="D9582" s="3">
        <v>43247.944953703707</v>
      </c>
      <c r="E9582" s="4">
        <v>43247</v>
      </c>
      <c r="F9582">
        <v>51.763866666666601</v>
      </c>
      <c r="G9582" t="s">
        <v>347</v>
      </c>
      <c r="H9582">
        <v>104.955433333333</v>
      </c>
      <c r="I9582" t="s">
        <v>348</v>
      </c>
      <c r="J9582" t="s">
        <v>349</v>
      </c>
      <c r="K9582" s="1" t="str">
        <f t="shared" si="150"/>
        <v>10kLi0527</v>
      </c>
      <c r="L9582" s="5" t="s">
        <v>350</v>
      </c>
      <c r="M9582">
        <v>1407.2940000000001</v>
      </c>
      <c r="N9582">
        <v>3.1008</v>
      </c>
      <c r="O9582">
        <v>0.86382501928838895</v>
      </c>
      <c r="P9582" t="s">
        <v>28</v>
      </c>
      <c r="Q9582">
        <v>363</v>
      </c>
      <c r="R9582">
        <v>2432</v>
      </c>
      <c r="S9582">
        <v>3</v>
      </c>
      <c r="T9582">
        <v>2434</v>
      </c>
      <c r="U9582" t="s">
        <v>29</v>
      </c>
    </row>
    <row r="9583" spans="1:21" x14ac:dyDescent="0.25">
      <c r="A9583" t="s">
        <v>742</v>
      </c>
      <c r="B9583" t="s">
        <v>22</v>
      </c>
      <c r="C9583" s="3">
        <v>43246.372974537036</v>
      </c>
      <c r="D9583" s="3">
        <v>43246.396041666667</v>
      </c>
      <c r="E9583" s="4">
        <v>43246</v>
      </c>
      <c r="F9583">
        <v>51.678733333333298</v>
      </c>
      <c r="G9583" t="s">
        <v>743</v>
      </c>
      <c r="H9583">
        <v>103.869783333333</v>
      </c>
      <c r="I9583" t="s">
        <v>744</v>
      </c>
      <c r="J9583" t="s">
        <v>745</v>
      </c>
      <c r="K9583" s="1" t="str">
        <f t="shared" si="150"/>
        <v>12kKu0526</v>
      </c>
      <c r="L9583" s="5" t="s">
        <v>715</v>
      </c>
      <c r="M9583">
        <v>1246.309</v>
      </c>
      <c r="N9583">
        <v>2.5874999999999999</v>
      </c>
      <c r="O9583">
        <v>1.38298160111219</v>
      </c>
      <c r="P9583" t="s">
        <v>28</v>
      </c>
      <c r="Q9583">
        <v>377</v>
      </c>
      <c r="R9583">
        <v>2061</v>
      </c>
      <c r="S9583">
        <v>10</v>
      </c>
      <c r="T9583">
        <v>2070</v>
      </c>
      <c r="U9583" t="s">
        <v>29</v>
      </c>
    </row>
    <row r="9584" spans="1:21" x14ac:dyDescent="0.25">
      <c r="A9584" t="s">
        <v>1465</v>
      </c>
      <c r="B9584" t="s">
        <v>22</v>
      </c>
      <c r="C9584" s="3">
        <v>43247.869398148148</v>
      </c>
      <c r="D9584" s="3">
        <v>43247.883113425924</v>
      </c>
      <c r="E9584" s="4">
        <v>43247</v>
      </c>
      <c r="F9584">
        <v>51.830933333333299</v>
      </c>
      <c r="G9584" t="s">
        <v>1466</v>
      </c>
      <c r="H9584">
        <v>104.884683333333</v>
      </c>
      <c r="I9584" t="s">
        <v>1467</v>
      </c>
      <c r="J9584" t="s">
        <v>1468</v>
      </c>
      <c r="K9584" s="1" t="str">
        <f t="shared" si="150"/>
        <v>1kLi0527</v>
      </c>
      <c r="L9584" s="5" t="s">
        <v>1469</v>
      </c>
      <c r="M9584">
        <v>406.81599999999997</v>
      </c>
      <c r="N9584">
        <v>2.4792999999999998</v>
      </c>
      <c r="O9584">
        <v>1.48625212980077</v>
      </c>
      <c r="P9584" t="s">
        <v>28</v>
      </c>
      <c r="Q9584">
        <v>285</v>
      </c>
      <c r="R9584">
        <v>685</v>
      </c>
      <c r="S9584">
        <v>3</v>
      </c>
      <c r="T9584">
        <v>687</v>
      </c>
      <c r="U9584" t="s">
        <v>29</v>
      </c>
    </row>
    <row r="9585" spans="1:21" x14ac:dyDescent="0.25">
      <c r="A9585" t="s">
        <v>1907</v>
      </c>
      <c r="B9585" t="s">
        <v>22</v>
      </c>
      <c r="C9585" s="3">
        <v>43248.170138888891</v>
      </c>
      <c r="D9585" s="3">
        <v>43248.195775462962</v>
      </c>
      <c r="E9585" s="4">
        <v>43248</v>
      </c>
      <c r="F9585">
        <v>51.849333333333298</v>
      </c>
      <c r="G9585" t="s">
        <v>1908</v>
      </c>
      <c r="H9585" s="6">
        <v>105.127783333333</v>
      </c>
      <c r="I9585" s="6" t="s">
        <v>1909</v>
      </c>
      <c r="J9585" t="s">
        <v>1910</v>
      </c>
      <c r="K9585" s="1" t="str">
        <f t="shared" si="150"/>
        <v>1kNE7kBKot0528</v>
      </c>
      <c r="L9585" s="5" t="s">
        <v>1911</v>
      </c>
      <c r="M9585">
        <v>1418.6880000000001</v>
      </c>
      <c r="N9585">
        <v>3.1160000000000001</v>
      </c>
      <c r="O9585">
        <v>0.84862501928838896</v>
      </c>
      <c r="P9585" t="s">
        <v>28</v>
      </c>
      <c r="Q9585">
        <v>441</v>
      </c>
      <c r="R9585">
        <v>2466</v>
      </c>
      <c r="S9585">
        <v>9</v>
      </c>
      <c r="T9585">
        <v>2474</v>
      </c>
      <c r="U9585" t="s">
        <v>29</v>
      </c>
    </row>
    <row r="9586" spans="1:21" x14ac:dyDescent="0.25">
      <c r="A9586" t="s">
        <v>2683</v>
      </c>
      <c r="B9586" t="s">
        <v>22</v>
      </c>
      <c r="C9586" s="3">
        <v>43248.124756944446</v>
      </c>
      <c r="D9586" s="3">
        <v>43248.151631944442</v>
      </c>
      <c r="E9586" s="4">
        <v>43248</v>
      </c>
      <c r="F9586">
        <v>51.832450000000001</v>
      </c>
      <c r="G9586" t="s">
        <v>2684</v>
      </c>
      <c r="H9586">
        <v>105.08003333333301</v>
      </c>
      <c r="I9586" t="s">
        <v>2685</v>
      </c>
      <c r="J9586" t="s">
        <v>2686</v>
      </c>
      <c r="K9586" s="1" t="str">
        <f t="shared" si="150"/>
        <v>2kSW7kBKot0528</v>
      </c>
      <c r="L9586" s="5" t="s">
        <v>2687</v>
      </c>
      <c r="M9586">
        <v>1416.643</v>
      </c>
      <c r="N9586">
        <v>3.1162999999999998</v>
      </c>
      <c r="O9586">
        <v>0.84947272116960404</v>
      </c>
      <c r="P9586" t="s">
        <v>28</v>
      </c>
      <c r="Q9586">
        <v>429</v>
      </c>
      <c r="R9586">
        <v>2421</v>
      </c>
      <c r="S9586">
        <v>3</v>
      </c>
      <c r="T9586">
        <v>2423</v>
      </c>
      <c r="U9586" t="s">
        <v>29</v>
      </c>
    </row>
    <row r="9587" spans="1:21" x14ac:dyDescent="0.25">
      <c r="A9587" t="s">
        <v>2888</v>
      </c>
      <c r="B9587" t="s">
        <v>22</v>
      </c>
      <c r="C9587" s="3">
        <v>43254.185393518521</v>
      </c>
      <c r="D9587" s="3">
        <v>43254.197476851848</v>
      </c>
      <c r="E9587" s="4">
        <v>43254</v>
      </c>
      <c r="F9587">
        <v>55.350900000000003</v>
      </c>
      <c r="G9587" t="s">
        <v>2889</v>
      </c>
      <c r="H9587">
        <v>109.24339999999999</v>
      </c>
      <c r="I9587" t="s">
        <v>2890</v>
      </c>
      <c r="J9587" t="s">
        <v>2875</v>
      </c>
      <c r="K9587" s="1" t="str">
        <f t="shared" si="150"/>
        <v>3kBa0603</v>
      </c>
      <c r="L9587" s="5" t="s">
        <v>2876</v>
      </c>
      <c r="M9587">
        <v>575.52599999999995</v>
      </c>
      <c r="N9587">
        <v>2.5811999999999999</v>
      </c>
      <c r="O9587">
        <v>1.3828521298007701</v>
      </c>
      <c r="P9587" t="s">
        <v>28</v>
      </c>
      <c r="Q9587">
        <v>410</v>
      </c>
      <c r="R9587">
        <v>1045</v>
      </c>
      <c r="S9587">
        <v>3</v>
      </c>
      <c r="T9587">
        <v>1047</v>
      </c>
      <c r="U9587" t="s">
        <v>29</v>
      </c>
    </row>
    <row r="9588" spans="1:21" x14ac:dyDescent="0.25">
      <c r="A9588" t="s">
        <v>3278</v>
      </c>
      <c r="B9588" t="s">
        <v>22</v>
      </c>
      <c r="C9588" s="3">
        <v>43252.896851851852</v>
      </c>
      <c r="D9588" s="3">
        <v>43252.901932870373</v>
      </c>
      <c r="E9588" s="4">
        <v>43252</v>
      </c>
      <c r="F9588">
        <v>54.379183333333302</v>
      </c>
      <c r="G9588" t="s">
        <v>3279</v>
      </c>
      <c r="H9588">
        <v>109.42305</v>
      </c>
      <c r="I9588" t="s">
        <v>3280</v>
      </c>
      <c r="J9588" t="s">
        <v>3035</v>
      </c>
      <c r="K9588" s="1" t="str">
        <f t="shared" si="150"/>
        <v>3kDa0601</v>
      </c>
      <c r="L9588" s="5" t="s">
        <v>3179</v>
      </c>
      <c r="M9588">
        <v>89.498999999999995</v>
      </c>
      <c r="N9588">
        <v>2.5680000000000001</v>
      </c>
      <c r="O9588">
        <v>1.39605212980077</v>
      </c>
      <c r="P9588" t="s">
        <v>28</v>
      </c>
      <c r="Q9588">
        <v>0</v>
      </c>
      <c r="R9588">
        <v>177</v>
      </c>
      <c r="S9588">
        <v>1</v>
      </c>
      <c r="T9588">
        <v>177</v>
      </c>
      <c r="U9588" t="s">
        <v>29</v>
      </c>
    </row>
    <row r="9589" spans="1:21" x14ac:dyDescent="0.25">
      <c r="A9589" t="s">
        <v>3281</v>
      </c>
      <c r="B9589" t="s">
        <v>22</v>
      </c>
      <c r="C9589" s="3">
        <v>43252.896851851852</v>
      </c>
      <c r="D9589" s="3">
        <v>43252.901932870373</v>
      </c>
      <c r="F9589">
        <v>54.379183333333302</v>
      </c>
      <c r="G9589" t="s">
        <v>3279</v>
      </c>
      <c r="H9589">
        <v>109.42305</v>
      </c>
      <c r="I9589" t="s">
        <v>3280</v>
      </c>
      <c r="J9589" t="s">
        <v>3035</v>
      </c>
      <c r="K9589" s="1" t="str">
        <f t="shared" si="150"/>
        <v>3kDa0601_SV</v>
      </c>
      <c r="L9589" s="5" t="s">
        <v>3179</v>
      </c>
      <c r="M9589">
        <v>89.498999999999995</v>
      </c>
      <c r="N9589">
        <v>2.5680000000000001</v>
      </c>
      <c r="O9589">
        <v>1.39605212980077</v>
      </c>
      <c r="P9589" t="s">
        <v>28</v>
      </c>
      <c r="Q9589">
        <v>0</v>
      </c>
      <c r="R9589">
        <v>177</v>
      </c>
      <c r="S9589">
        <v>260</v>
      </c>
      <c r="T9589">
        <v>436</v>
      </c>
      <c r="U9589" t="s">
        <v>29</v>
      </c>
    </row>
    <row r="9590" spans="1:21" x14ac:dyDescent="0.25">
      <c r="A9590" t="s">
        <v>3514</v>
      </c>
      <c r="B9590" t="s">
        <v>22</v>
      </c>
      <c r="C9590" s="3">
        <v>43252.553333333337</v>
      </c>
      <c r="D9590" s="3">
        <v>43252.571539351855</v>
      </c>
      <c r="E9590" s="4">
        <v>43252</v>
      </c>
      <c r="F9590">
        <v>54.529583333333299</v>
      </c>
      <c r="G9590" t="s">
        <v>3515</v>
      </c>
      <c r="H9590">
        <v>108.706416666666</v>
      </c>
      <c r="I9590" t="s">
        <v>3516</v>
      </c>
      <c r="J9590" t="s">
        <v>3383</v>
      </c>
      <c r="K9590" s="1" t="str">
        <f t="shared" si="150"/>
        <v>3kEl0601</v>
      </c>
      <c r="L9590" s="5" t="s">
        <v>3384</v>
      </c>
      <c r="M9590">
        <v>879.54899999999998</v>
      </c>
      <c r="N9590">
        <v>1.9533</v>
      </c>
      <c r="O9590">
        <v>2.0423606973888999</v>
      </c>
      <c r="P9590" t="s">
        <v>28</v>
      </c>
      <c r="Q9590">
        <v>373</v>
      </c>
      <c r="R9590">
        <v>1627</v>
      </c>
      <c r="S9590">
        <v>1</v>
      </c>
      <c r="T9590">
        <v>1627</v>
      </c>
      <c r="U9590" t="s">
        <v>29</v>
      </c>
    </row>
    <row r="9591" spans="1:21" x14ac:dyDescent="0.25">
      <c r="A9591" t="s">
        <v>3691</v>
      </c>
      <c r="B9591" t="s">
        <v>22</v>
      </c>
      <c r="C9591" s="3">
        <v>43248.75240740741</v>
      </c>
      <c r="D9591" s="3">
        <v>43248.780069444445</v>
      </c>
      <c r="E9591" s="4">
        <v>43248</v>
      </c>
      <c r="F9591">
        <v>51.892033333333302</v>
      </c>
      <c r="G9591" t="s">
        <v>3692</v>
      </c>
      <c r="H9591">
        <v>105.24483333333301</v>
      </c>
      <c r="I9591" t="s">
        <v>3630</v>
      </c>
      <c r="J9591" t="s">
        <v>3653</v>
      </c>
      <c r="K9591" s="1" t="str">
        <f t="shared" si="150"/>
        <v>3kKa0528</v>
      </c>
      <c r="L9591" s="5" t="s">
        <v>3654</v>
      </c>
      <c r="M9591">
        <v>1373.405</v>
      </c>
      <c r="N9591">
        <v>3.3300999999999998</v>
      </c>
      <c r="O9591">
        <v>0.63471270906403499</v>
      </c>
      <c r="P9591" t="s">
        <v>28</v>
      </c>
      <c r="Q9591">
        <v>445</v>
      </c>
      <c r="R9591">
        <v>2622</v>
      </c>
      <c r="S9591">
        <v>4</v>
      </c>
      <c r="T9591">
        <v>2625</v>
      </c>
      <c r="U9591" t="s">
        <v>29</v>
      </c>
    </row>
    <row r="9592" spans="1:21" x14ac:dyDescent="0.25">
      <c r="A9592" t="s">
        <v>4313</v>
      </c>
      <c r="B9592" t="s">
        <v>22</v>
      </c>
      <c r="C9592" s="3">
        <v>43247.824374999997</v>
      </c>
      <c r="D9592" s="3">
        <v>43247.849733796298</v>
      </c>
      <c r="E9592" s="4">
        <v>43247</v>
      </c>
      <c r="F9592">
        <v>51.816016666666599</v>
      </c>
      <c r="G9592" t="s">
        <v>4287</v>
      </c>
      <c r="H9592">
        <v>104.911533333333</v>
      </c>
      <c r="I9592" t="s">
        <v>4314</v>
      </c>
      <c r="J9592" t="s">
        <v>4246</v>
      </c>
      <c r="K9592" s="1" t="str">
        <f t="shared" si="150"/>
        <v>3kLi0527</v>
      </c>
      <c r="L9592" s="5" t="s">
        <v>4102</v>
      </c>
      <c r="M9592">
        <v>1402.328</v>
      </c>
      <c r="N9592">
        <v>2.5104000000000002</v>
      </c>
      <c r="O9592">
        <v>1.4563336908759399</v>
      </c>
      <c r="P9592" t="s">
        <v>28</v>
      </c>
      <c r="Q9592">
        <v>340</v>
      </c>
      <c r="R9592">
        <v>2379</v>
      </c>
      <c r="S9592">
        <v>3</v>
      </c>
      <c r="T9592">
        <v>2381</v>
      </c>
      <c r="U9592" t="s">
        <v>29</v>
      </c>
    </row>
    <row r="9593" spans="1:21" x14ac:dyDescent="0.25">
      <c r="A9593" t="s">
        <v>4504</v>
      </c>
      <c r="B9593" t="s">
        <v>22</v>
      </c>
      <c r="C9593" s="3">
        <v>43246.561550925922</v>
      </c>
      <c r="D9593" s="3">
        <v>43246.587164351855</v>
      </c>
      <c r="E9593" s="4">
        <v>43246</v>
      </c>
      <c r="F9593">
        <v>51.758933333333303</v>
      </c>
      <c r="G9593" t="s">
        <v>4505</v>
      </c>
      <c r="H9593">
        <v>104.22076666666599</v>
      </c>
      <c r="I9593" t="s">
        <v>4506</v>
      </c>
      <c r="J9593" t="s">
        <v>4483</v>
      </c>
      <c r="K9593" s="1" t="str">
        <f t="shared" si="150"/>
        <v>3kMa0526</v>
      </c>
      <c r="L9593" s="5" t="s">
        <v>4376</v>
      </c>
      <c r="M9593">
        <v>1338.345</v>
      </c>
      <c r="N9593">
        <v>2.4464000000000001</v>
      </c>
      <c r="O9593">
        <v>1.51885212980077</v>
      </c>
      <c r="P9593" t="s">
        <v>28</v>
      </c>
      <c r="Q9593">
        <v>307</v>
      </c>
      <c r="R9593">
        <v>2431</v>
      </c>
      <c r="S9593">
        <v>6</v>
      </c>
      <c r="T9593">
        <v>2436</v>
      </c>
      <c r="U9593" t="s">
        <v>29</v>
      </c>
    </row>
    <row r="9594" spans="1:21" x14ac:dyDescent="0.25">
      <c r="A9594" t="s">
        <v>4897</v>
      </c>
      <c r="B9594" t="s">
        <v>22</v>
      </c>
      <c r="C9594" s="3">
        <v>43248.459953703707</v>
      </c>
      <c r="D9594" s="3">
        <v>43248.474444444444</v>
      </c>
      <c r="E9594" s="4">
        <v>43248</v>
      </c>
      <c r="F9594">
        <v>51.666683333333303</v>
      </c>
      <c r="G9594" t="s">
        <v>4898</v>
      </c>
      <c r="H9594">
        <v>105.501216666666</v>
      </c>
      <c r="I9594" t="s">
        <v>4899</v>
      </c>
      <c r="J9594" t="s">
        <v>4363</v>
      </c>
      <c r="K9594" s="1" t="str">
        <f t="shared" si="150"/>
        <v>3kMi0528</v>
      </c>
      <c r="L9594" s="5" t="s">
        <v>4808</v>
      </c>
      <c r="M9594">
        <v>636.33799999999997</v>
      </c>
      <c r="N9594">
        <v>2.7418999999999998</v>
      </c>
      <c r="O9594">
        <v>1.24315172363176</v>
      </c>
      <c r="P9594" t="s">
        <v>28</v>
      </c>
      <c r="Q9594">
        <v>346</v>
      </c>
      <c r="R9594">
        <v>1082</v>
      </c>
      <c r="S9594">
        <v>2</v>
      </c>
      <c r="T9594">
        <v>1083</v>
      </c>
      <c r="U9594" t="s">
        <v>29</v>
      </c>
    </row>
    <row r="9595" spans="1:21" x14ac:dyDescent="0.25">
      <c r="A9595" t="s">
        <v>5687</v>
      </c>
      <c r="B9595" t="s">
        <v>22</v>
      </c>
      <c r="C9595" s="3">
        <v>43246.872986111113</v>
      </c>
      <c r="D9595" s="3">
        <v>43246.885127314818</v>
      </c>
      <c r="E9595" s="4">
        <v>43246</v>
      </c>
      <c r="F9595">
        <v>51.528883333333297</v>
      </c>
      <c r="G9595" t="s">
        <v>5688</v>
      </c>
      <c r="H9595">
        <v>104.23095000000001</v>
      </c>
      <c r="I9595" t="s">
        <v>5689</v>
      </c>
      <c r="J9595" t="s">
        <v>5690</v>
      </c>
      <c r="K9595" s="1" t="str">
        <f t="shared" si="150"/>
        <v>3kSo0526</v>
      </c>
      <c r="L9595" s="5" t="s">
        <v>5624</v>
      </c>
      <c r="M9595">
        <v>461.20400000000001</v>
      </c>
      <c r="N9595">
        <v>2.4474999999999998</v>
      </c>
      <c r="O9595">
        <v>1.5171250192883901</v>
      </c>
      <c r="P9595" t="s">
        <v>28</v>
      </c>
      <c r="Q9595">
        <v>352</v>
      </c>
      <c r="R9595">
        <v>813</v>
      </c>
      <c r="S9595">
        <v>1</v>
      </c>
      <c r="T9595">
        <v>813</v>
      </c>
      <c r="U9595" t="s">
        <v>29</v>
      </c>
    </row>
    <row r="9596" spans="1:21" x14ac:dyDescent="0.25">
      <c r="A9596" t="s">
        <v>6136</v>
      </c>
      <c r="B9596" t="s">
        <v>22</v>
      </c>
      <c r="C9596" s="3">
        <v>43247.320300925923</v>
      </c>
      <c r="D9596" s="3">
        <v>43247.335694444446</v>
      </c>
      <c r="E9596" s="4">
        <v>43247</v>
      </c>
      <c r="F9596">
        <v>51.589566666666599</v>
      </c>
      <c r="G9596" t="s">
        <v>6137</v>
      </c>
      <c r="H9596">
        <v>105.123983333333</v>
      </c>
      <c r="I9596" t="s">
        <v>6138</v>
      </c>
      <c r="J9596" t="s">
        <v>5943</v>
      </c>
      <c r="K9596" s="1" t="str">
        <f t="shared" si="150"/>
        <v>3kTa0527</v>
      </c>
      <c r="L9596" s="5" t="s">
        <v>5908</v>
      </c>
      <c r="M9596">
        <v>649.20100000000002</v>
      </c>
      <c r="N9596">
        <v>2.5461999999999998</v>
      </c>
      <c r="O9596">
        <v>1.4497217222988701</v>
      </c>
      <c r="P9596" t="s">
        <v>28</v>
      </c>
      <c r="Q9596">
        <v>322</v>
      </c>
      <c r="R9596">
        <v>1191</v>
      </c>
      <c r="S9596">
        <v>3</v>
      </c>
      <c r="T9596">
        <v>1193</v>
      </c>
      <c r="U9596" t="s">
        <v>29</v>
      </c>
    </row>
    <row r="9597" spans="1:21" x14ac:dyDescent="0.25">
      <c r="A9597" t="s">
        <v>6348</v>
      </c>
      <c r="B9597" t="s">
        <v>22</v>
      </c>
      <c r="C9597" s="3">
        <v>43250.251840277779</v>
      </c>
      <c r="D9597" s="3">
        <v>43250.265856481485</v>
      </c>
      <c r="E9597" s="4">
        <v>43250</v>
      </c>
      <c r="F9597">
        <v>52.742033333333303</v>
      </c>
      <c r="G9597" t="s">
        <v>6251</v>
      </c>
      <c r="H9597">
        <v>107.6431</v>
      </c>
      <c r="I9597" t="s">
        <v>6349</v>
      </c>
      <c r="J9597" t="s">
        <v>6257</v>
      </c>
      <c r="K9597" s="1" t="str">
        <f t="shared" si="150"/>
        <v>3kTo0530</v>
      </c>
      <c r="L9597" s="5" t="s">
        <v>6191</v>
      </c>
      <c r="M9597">
        <v>541.02599999999995</v>
      </c>
      <c r="N9597">
        <v>3.4085999999999999</v>
      </c>
      <c r="O9597">
        <v>0.55659985768185105</v>
      </c>
      <c r="P9597" t="s">
        <v>28</v>
      </c>
      <c r="Q9597">
        <v>498</v>
      </c>
      <c r="R9597">
        <v>1018</v>
      </c>
      <c r="S9597">
        <v>2</v>
      </c>
      <c r="T9597">
        <v>1019</v>
      </c>
      <c r="U9597" t="s">
        <v>29</v>
      </c>
    </row>
    <row r="9598" spans="1:21" x14ac:dyDescent="0.25">
      <c r="A9598" t="s">
        <v>6350</v>
      </c>
      <c r="B9598" t="s">
        <v>22</v>
      </c>
      <c r="C9598" s="3">
        <v>43250.251840277779</v>
      </c>
      <c r="D9598" s="3">
        <v>43250.265856481485</v>
      </c>
      <c r="F9598">
        <v>52.742033333333303</v>
      </c>
      <c r="G9598" t="s">
        <v>6251</v>
      </c>
      <c r="H9598">
        <v>107.6431</v>
      </c>
      <c r="I9598" t="s">
        <v>6349</v>
      </c>
      <c r="J9598" t="s">
        <v>6257</v>
      </c>
      <c r="K9598" s="1" t="str">
        <f t="shared" si="150"/>
        <v>3kTo0530_SV</v>
      </c>
      <c r="L9598" s="5" t="s">
        <v>6191</v>
      </c>
      <c r="M9598">
        <v>541.02599999999995</v>
      </c>
      <c r="N9598">
        <v>3.4085999999999999</v>
      </c>
      <c r="O9598">
        <v>0.55659985768185105</v>
      </c>
      <c r="P9598" t="s">
        <v>28</v>
      </c>
      <c r="Q9598">
        <v>498</v>
      </c>
      <c r="R9598">
        <v>1018</v>
      </c>
      <c r="S9598">
        <v>642</v>
      </c>
      <c r="T9598">
        <v>1659</v>
      </c>
      <c r="U9598" t="s">
        <v>29</v>
      </c>
    </row>
    <row r="9599" spans="1:21" x14ac:dyDescent="0.25">
      <c r="A9599" t="s">
        <v>6663</v>
      </c>
      <c r="B9599" t="s">
        <v>22</v>
      </c>
      <c r="C9599" s="3">
        <v>43254.444421296299</v>
      </c>
      <c r="D9599" s="3">
        <v>43254.490034722221</v>
      </c>
      <c r="E9599" s="4">
        <v>43254</v>
      </c>
      <c r="F9599">
        <v>55.294350000000001</v>
      </c>
      <c r="G9599" t="s">
        <v>6664</v>
      </c>
      <c r="H9599">
        <v>109.713216666666</v>
      </c>
      <c r="I9599" t="s">
        <v>6665</v>
      </c>
      <c r="J9599" t="s">
        <v>6483</v>
      </c>
      <c r="K9599" s="1" t="str">
        <f t="shared" si="150"/>
        <v>3kTu0603</v>
      </c>
      <c r="L9599" s="5" t="s">
        <v>6484</v>
      </c>
      <c r="M9599">
        <v>588.68299999999999</v>
      </c>
      <c r="N9599">
        <v>2.4302000000000001</v>
      </c>
      <c r="O9599">
        <v>1.5620217222988699</v>
      </c>
      <c r="P9599" t="s">
        <v>28</v>
      </c>
      <c r="Q9599">
        <v>428</v>
      </c>
      <c r="R9599">
        <v>1101</v>
      </c>
      <c r="S9599">
        <v>2</v>
      </c>
      <c r="T9599">
        <v>1102</v>
      </c>
      <c r="U9599" t="s">
        <v>29</v>
      </c>
    </row>
    <row r="9600" spans="1:21" x14ac:dyDescent="0.25">
      <c r="A9600" t="s">
        <v>6897</v>
      </c>
      <c r="B9600" t="s">
        <v>22</v>
      </c>
      <c r="C9600" s="3">
        <v>43250.610590277778</v>
      </c>
      <c r="D9600" s="3">
        <v>43250.639814814815</v>
      </c>
      <c r="E9600" s="4">
        <v>43250</v>
      </c>
      <c r="F9600">
        <v>53.053883333333303</v>
      </c>
      <c r="G9600" t="s">
        <v>6898</v>
      </c>
      <c r="H9600">
        <v>107.43301666666601</v>
      </c>
      <c r="I9600" t="s">
        <v>6899</v>
      </c>
      <c r="J9600" t="s">
        <v>6900</v>
      </c>
      <c r="K9600" s="1" t="str">
        <f t="shared" si="150"/>
        <v>3kUh0530</v>
      </c>
      <c r="L9600" s="5" t="s">
        <v>6740</v>
      </c>
      <c r="M9600">
        <v>1602.723</v>
      </c>
      <c r="N9600">
        <v>2.64</v>
      </c>
      <c r="O9600">
        <v>1.3735896476346501</v>
      </c>
      <c r="P9600" t="s">
        <v>28</v>
      </c>
      <c r="Q9600">
        <v>385</v>
      </c>
      <c r="R9600">
        <v>2660</v>
      </c>
      <c r="S9600">
        <v>3</v>
      </c>
      <c r="T9600">
        <v>2662</v>
      </c>
      <c r="U9600" t="s">
        <v>29</v>
      </c>
    </row>
    <row r="9601" spans="1:21" x14ac:dyDescent="0.25">
      <c r="A9601" t="s">
        <v>7426</v>
      </c>
      <c r="B9601" t="s">
        <v>22</v>
      </c>
      <c r="C9601" s="3">
        <v>43248.040405092594</v>
      </c>
      <c r="D9601" s="3">
        <v>43248.064247685186</v>
      </c>
      <c r="E9601" s="4">
        <v>43248</v>
      </c>
      <c r="F9601">
        <v>51.860666666666603</v>
      </c>
      <c r="G9601" t="s">
        <v>7427</v>
      </c>
      <c r="H9601">
        <v>105.09616666666599</v>
      </c>
      <c r="I9601" t="s">
        <v>7428</v>
      </c>
      <c r="J9601" t="s">
        <v>7429</v>
      </c>
      <c r="K9601" s="1" t="str">
        <f t="shared" si="150"/>
        <v>5kBKot0528</v>
      </c>
      <c r="L9601" s="5" t="s">
        <v>7430</v>
      </c>
      <c r="M9601">
        <v>1407.002</v>
      </c>
      <c r="N9601">
        <v>3.1400999999999999</v>
      </c>
      <c r="O9601">
        <v>0.82395212980077703</v>
      </c>
      <c r="P9601" t="s">
        <v>28</v>
      </c>
      <c r="Q9601">
        <v>475</v>
      </c>
      <c r="R9601">
        <v>2499</v>
      </c>
      <c r="S9601">
        <v>0</v>
      </c>
      <c r="T9601">
        <v>2498</v>
      </c>
      <c r="U9601" t="s">
        <v>29</v>
      </c>
    </row>
    <row r="9602" spans="1:21" x14ac:dyDescent="0.25">
      <c r="A9602" t="s">
        <v>7450</v>
      </c>
      <c r="B9602" t="s">
        <v>22</v>
      </c>
      <c r="C9602" s="3">
        <v>43256.217199074075</v>
      </c>
      <c r="D9602" s="3">
        <v>43256.224583333336</v>
      </c>
      <c r="E9602" s="4">
        <v>43256</v>
      </c>
      <c r="F9602">
        <v>53.328866666666599</v>
      </c>
      <c r="G9602" t="s">
        <v>7451</v>
      </c>
      <c r="H9602">
        <v>107.53945</v>
      </c>
      <c r="I9602" t="s">
        <v>7452</v>
      </c>
      <c r="J9602" t="s">
        <v>7453</v>
      </c>
      <c r="K9602" s="1" t="str">
        <f t="shared" si="150"/>
        <v>5kBPes0605</v>
      </c>
      <c r="L9602" s="5" t="s">
        <v>7454</v>
      </c>
      <c r="M9602">
        <v>112.313</v>
      </c>
      <c r="N9602">
        <v>2.7505999999999999</v>
      </c>
      <c r="O9602">
        <v>1.2140250192883899</v>
      </c>
      <c r="P9602" t="s">
        <v>28</v>
      </c>
      <c r="Q9602">
        <v>0</v>
      </c>
      <c r="R9602">
        <v>218</v>
      </c>
      <c r="S9602">
        <v>4</v>
      </c>
      <c r="T9602">
        <v>221</v>
      </c>
      <c r="U9602" t="s">
        <v>29</v>
      </c>
    </row>
    <row r="9603" spans="1:21" x14ac:dyDescent="0.25">
      <c r="A9603" t="s">
        <v>7729</v>
      </c>
      <c r="B9603" t="s">
        <v>22</v>
      </c>
      <c r="C9603" s="3">
        <v>43247.738877314812</v>
      </c>
      <c r="D9603" s="3">
        <v>43247.762303240743</v>
      </c>
      <c r="E9603" s="4">
        <v>43247</v>
      </c>
      <c r="F9603">
        <v>51.802349999999997</v>
      </c>
      <c r="G9603" t="s">
        <v>7730</v>
      </c>
      <c r="H9603">
        <v>104.9234</v>
      </c>
      <c r="I9603" t="s">
        <v>7731</v>
      </c>
      <c r="J9603" t="s">
        <v>7732</v>
      </c>
      <c r="K9603" s="1" t="str">
        <f t="shared" si="150"/>
        <v>5kLi0527</v>
      </c>
      <c r="L9603" s="5" t="s">
        <v>7679</v>
      </c>
      <c r="M9603">
        <v>1403.204</v>
      </c>
      <c r="N9603">
        <v>2.5558999999999998</v>
      </c>
      <c r="O9603">
        <v>1.4092998576818501</v>
      </c>
      <c r="P9603" t="s">
        <v>28</v>
      </c>
      <c r="Q9603">
        <v>403</v>
      </c>
      <c r="R9603">
        <v>2421</v>
      </c>
      <c r="S9603">
        <v>1</v>
      </c>
      <c r="T9603">
        <v>2421</v>
      </c>
      <c r="U9603" t="s">
        <v>29</v>
      </c>
    </row>
    <row r="9604" spans="1:21" x14ac:dyDescent="0.25">
      <c r="A9604" t="s">
        <v>8914</v>
      </c>
      <c r="B9604" t="s">
        <v>22</v>
      </c>
      <c r="C9604" s="3">
        <v>43254.244976851849</v>
      </c>
      <c r="D9604" s="3">
        <v>43254.260775462964</v>
      </c>
      <c r="E9604" s="4">
        <v>43254</v>
      </c>
      <c r="F9604">
        <v>55.343800000000002</v>
      </c>
      <c r="G9604" t="s">
        <v>8915</v>
      </c>
      <c r="H9604">
        <v>109.310266666666</v>
      </c>
      <c r="I9604" t="s">
        <v>8916</v>
      </c>
      <c r="J9604" t="s">
        <v>8787</v>
      </c>
      <c r="K9604" s="1" t="str">
        <f t="shared" si="150"/>
        <v>7kBa0603</v>
      </c>
      <c r="L9604" s="5" t="s">
        <v>8795</v>
      </c>
      <c r="M9604">
        <v>786.30499999999995</v>
      </c>
      <c r="N9604">
        <v>2.5026000000000002</v>
      </c>
      <c r="O9604">
        <v>1.4622043498309401</v>
      </c>
      <c r="P9604" t="s">
        <v>28</v>
      </c>
      <c r="Q9604">
        <v>299</v>
      </c>
      <c r="R9604">
        <v>1396</v>
      </c>
      <c r="S9604">
        <v>2</v>
      </c>
      <c r="T9604">
        <v>1397</v>
      </c>
      <c r="U9604" t="s">
        <v>29</v>
      </c>
    </row>
    <row r="9605" spans="1:21" x14ac:dyDescent="0.25">
      <c r="A9605" t="s">
        <v>9060</v>
      </c>
      <c r="B9605" t="s">
        <v>22</v>
      </c>
      <c r="C9605" s="3">
        <v>43248.000243055554</v>
      </c>
      <c r="D9605" s="3">
        <v>43248.024918981479</v>
      </c>
      <c r="E9605" s="4">
        <v>43248</v>
      </c>
      <c r="F9605">
        <v>51.8440333333333</v>
      </c>
      <c r="G9605" t="s">
        <v>9061</v>
      </c>
      <c r="H9605">
        <v>105.11236666666601</v>
      </c>
      <c r="I9605" t="s">
        <v>5972</v>
      </c>
      <c r="J9605" t="s">
        <v>9006</v>
      </c>
      <c r="K9605" s="1" t="str">
        <f t="shared" si="150"/>
        <v>7kBKot0528</v>
      </c>
      <c r="L9605" s="5" t="s">
        <v>9034</v>
      </c>
      <c r="M9605">
        <v>1418.104</v>
      </c>
      <c r="N9605">
        <v>3.0388999999999999</v>
      </c>
      <c r="O9605">
        <v>0.92727726531841603</v>
      </c>
      <c r="P9605" t="s">
        <v>28</v>
      </c>
      <c r="Q9605">
        <v>580</v>
      </c>
      <c r="R9605">
        <v>2537</v>
      </c>
      <c r="S9605">
        <v>0</v>
      </c>
      <c r="T9605">
        <v>2536</v>
      </c>
      <c r="U9605" t="s">
        <v>29</v>
      </c>
    </row>
    <row r="9606" spans="1:21" x14ac:dyDescent="0.25">
      <c r="A9606" t="s">
        <v>9239</v>
      </c>
      <c r="B9606" t="s">
        <v>22</v>
      </c>
      <c r="C9606" s="3">
        <v>43252.858368055553</v>
      </c>
      <c r="D9606" s="3">
        <v>43252.869537037041</v>
      </c>
      <c r="E9606" s="4">
        <v>43252</v>
      </c>
      <c r="F9606">
        <v>54.389650000000003</v>
      </c>
      <c r="G9606" t="s">
        <v>9240</v>
      </c>
      <c r="H9606">
        <v>109.363183333333</v>
      </c>
      <c r="I9606" t="s">
        <v>9237</v>
      </c>
      <c r="J9606" t="s">
        <v>9173</v>
      </c>
      <c r="K9606" s="1" t="str">
        <f t="shared" si="150"/>
        <v>7kDa0601</v>
      </c>
      <c r="L9606" s="5" t="s">
        <v>9182</v>
      </c>
      <c r="M9606">
        <v>443.952</v>
      </c>
      <c r="N9606">
        <v>2.6343000000000001</v>
      </c>
      <c r="O9606">
        <v>1.33562945925968</v>
      </c>
      <c r="P9606" t="s">
        <v>28</v>
      </c>
      <c r="Q9606">
        <v>399</v>
      </c>
      <c r="R9606">
        <v>874</v>
      </c>
      <c r="S9606">
        <v>3</v>
      </c>
      <c r="T9606">
        <v>876</v>
      </c>
      <c r="U9606" t="s">
        <v>29</v>
      </c>
    </row>
    <row r="9607" spans="1:21" x14ac:dyDescent="0.25">
      <c r="A9607" t="s">
        <v>9241</v>
      </c>
      <c r="B9607" t="s">
        <v>22</v>
      </c>
      <c r="C9607" s="3">
        <v>43252.858368055553</v>
      </c>
      <c r="D9607" s="3">
        <v>43252.869537037041</v>
      </c>
      <c r="F9607">
        <v>54.389650000000003</v>
      </c>
      <c r="G9607" t="s">
        <v>9240</v>
      </c>
      <c r="H9607">
        <v>109.363183333333</v>
      </c>
      <c r="I9607" t="s">
        <v>9237</v>
      </c>
      <c r="J9607" t="s">
        <v>9173</v>
      </c>
      <c r="K9607" s="1" t="str">
        <f t="shared" si="150"/>
        <v>7kDa0601_SV</v>
      </c>
      <c r="L9607" s="5" t="s">
        <v>9182</v>
      </c>
      <c r="M9607">
        <v>443.952</v>
      </c>
      <c r="N9607">
        <v>2.6343000000000001</v>
      </c>
      <c r="O9607">
        <v>1.33562945925968</v>
      </c>
      <c r="P9607" t="s">
        <v>28</v>
      </c>
      <c r="Q9607">
        <v>399</v>
      </c>
      <c r="R9607">
        <v>874</v>
      </c>
      <c r="S9607">
        <v>443</v>
      </c>
      <c r="T9607">
        <v>1316</v>
      </c>
      <c r="U9607" t="s">
        <v>29</v>
      </c>
    </row>
    <row r="9608" spans="1:21" x14ac:dyDescent="0.25">
      <c r="A9608" t="s">
        <v>9444</v>
      </c>
      <c r="B9608" t="s">
        <v>22</v>
      </c>
      <c r="C9608" s="3">
        <v>43252.597048611111</v>
      </c>
      <c r="D9608" s="3">
        <v>43252.616782407407</v>
      </c>
      <c r="E9608" s="4">
        <v>43252</v>
      </c>
      <c r="F9608">
        <v>54.517099999999999</v>
      </c>
      <c r="G9608" t="s">
        <v>9445</v>
      </c>
      <c r="H9608">
        <v>108.76073333333299</v>
      </c>
      <c r="I9608" t="s">
        <v>9446</v>
      </c>
      <c r="J9608" t="s">
        <v>9350</v>
      </c>
      <c r="K9608" s="1" t="str">
        <f t="shared" si="150"/>
        <v>7kEl0601</v>
      </c>
      <c r="L9608" s="5" t="s">
        <v>9339</v>
      </c>
      <c r="M9608">
        <v>888.02499999999998</v>
      </c>
      <c r="N9608">
        <v>2.0392999999999999</v>
      </c>
      <c r="O9608">
        <v>1.95723369087594</v>
      </c>
      <c r="P9608" t="s">
        <v>28</v>
      </c>
      <c r="Q9608">
        <v>364</v>
      </c>
      <c r="R9608">
        <v>1630</v>
      </c>
      <c r="S9608">
        <v>2</v>
      </c>
      <c r="T9608">
        <v>1631</v>
      </c>
      <c r="U9608" t="s">
        <v>29</v>
      </c>
    </row>
    <row r="9609" spans="1:21" x14ac:dyDescent="0.25">
      <c r="A9609" t="s">
        <v>9608</v>
      </c>
      <c r="B9609" t="s">
        <v>22</v>
      </c>
      <c r="C9609" s="3">
        <v>43250.788368055553</v>
      </c>
      <c r="D9609" s="3">
        <v>43250.815497685187</v>
      </c>
      <c r="E9609" s="4">
        <v>43250</v>
      </c>
      <c r="F9609">
        <v>53.196449999999999</v>
      </c>
      <c r="G9609" t="s">
        <v>9609</v>
      </c>
      <c r="H9609">
        <v>107.804716666666</v>
      </c>
      <c r="I9609" t="s">
        <v>9610</v>
      </c>
      <c r="J9609" t="s">
        <v>9611</v>
      </c>
      <c r="K9609" s="1" t="str">
        <f t="shared" si="150"/>
        <v>7kIz0530</v>
      </c>
      <c r="L9609" s="5" t="s">
        <v>9612</v>
      </c>
      <c r="M9609">
        <v>1625.5060000000001</v>
      </c>
      <c r="N9609">
        <v>2.3988</v>
      </c>
      <c r="O9609">
        <v>1.57188964763465</v>
      </c>
      <c r="P9609" t="s">
        <v>28</v>
      </c>
      <c r="Q9609">
        <v>342</v>
      </c>
      <c r="R9609">
        <v>2467</v>
      </c>
      <c r="S9609">
        <v>2</v>
      </c>
      <c r="T9609">
        <v>2468</v>
      </c>
      <c r="U9609" t="s">
        <v>29</v>
      </c>
    </row>
    <row r="9610" spans="1:21" x14ac:dyDescent="0.25">
      <c r="A9610" t="s">
        <v>9956</v>
      </c>
      <c r="B9610" t="s">
        <v>22</v>
      </c>
      <c r="C9610" s="3">
        <v>43248.70385416667</v>
      </c>
      <c r="D9610" s="3">
        <v>43248.732581018521</v>
      </c>
      <c r="E9610" s="4">
        <v>43248</v>
      </c>
      <c r="F9610">
        <v>51.863466666666604</v>
      </c>
      <c r="G9610" t="s">
        <v>9957</v>
      </c>
      <c r="H9610">
        <v>105.281216666666</v>
      </c>
      <c r="I9610" t="s">
        <v>9958</v>
      </c>
      <c r="J9610" t="s">
        <v>3786</v>
      </c>
      <c r="K9610" s="1" t="str">
        <f t="shared" si="150"/>
        <v>7kKa0528</v>
      </c>
      <c r="L9610" s="5" t="s">
        <v>9839</v>
      </c>
      <c r="M9610">
        <v>1409.6310000000001</v>
      </c>
      <c r="N9610">
        <v>3.4491000000000001</v>
      </c>
      <c r="O9610">
        <v>0.52136069738890001</v>
      </c>
      <c r="P9610" t="s">
        <v>28</v>
      </c>
      <c r="Q9610">
        <v>406</v>
      </c>
      <c r="R9610">
        <v>2611</v>
      </c>
      <c r="S9610">
        <v>7</v>
      </c>
      <c r="T9610">
        <v>2617</v>
      </c>
      <c r="U9610" t="s">
        <v>29</v>
      </c>
    </row>
    <row r="9611" spans="1:21" x14ac:dyDescent="0.25">
      <c r="A9611" t="s">
        <v>10432</v>
      </c>
      <c r="B9611" t="s">
        <v>22</v>
      </c>
      <c r="C9611" s="3">
        <v>43247.681435185186</v>
      </c>
      <c r="D9611" s="3">
        <v>43247.70821759259</v>
      </c>
      <c r="E9611" s="4">
        <v>43247</v>
      </c>
      <c r="F9611">
        <v>51.785600000000002</v>
      </c>
      <c r="G9611" t="s">
        <v>10433</v>
      </c>
      <c r="H9611">
        <v>104.93713333333299</v>
      </c>
      <c r="I9611" t="s">
        <v>10434</v>
      </c>
      <c r="J9611" t="s">
        <v>10435</v>
      </c>
      <c r="K9611" s="1" t="str">
        <f t="shared" si="150"/>
        <v>7kLi0527</v>
      </c>
      <c r="L9611" s="5" t="s">
        <v>10303</v>
      </c>
      <c r="M9611">
        <v>1405.249</v>
      </c>
      <c r="N9611">
        <v>2.6414</v>
      </c>
      <c r="O9611">
        <v>1.3314250192883801</v>
      </c>
      <c r="P9611" t="s">
        <v>28</v>
      </c>
      <c r="Q9611">
        <v>414</v>
      </c>
      <c r="R9611">
        <v>2444</v>
      </c>
      <c r="S9611">
        <v>1</v>
      </c>
      <c r="T9611">
        <v>2444</v>
      </c>
      <c r="U9611" t="s">
        <v>29</v>
      </c>
    </row>
    <row r="9612" spans="1:21" x14ac:dyDescent="0.25">
      <c r="A9612" t="s">
        <v>10743</v>
      </c>
      <c r="B9612" t="s">
        <v>22</v>
      </c>
      <c r="C9612" s="3">
        <v>43246.663425925923</v>
      </c>
      <c r="D9612" s="3">
        <v>43246.689120370371</v>
      </c>
      <c r="E9612" s="4">
        <v>43246</v>
      </c>
      <c r="F9612">
        <v>51.721433333333302</v>
      </c>
      <c r="G9612" t="s">
        <v>10744</v>
      </c>
      <c r="H9612">
        <v>104.222716666666</v>
      </c>
      <c r="I9612" t="s">
        <v>10745</v>
      </c>
      <c r="J9612" t="s">
        <v>10650</v>
      </c>
      <c r="K9612" s="1" t="str">
        <f t="shared" si="150"/>
        <v>7kMa0526</v>
      </c>
      <c r="L9612" s="5" t="s">
        <v>10614</v>
      </c>
      <c r="M9612">
        <v>1340.9749999999999</v>
      </c>
      <c r="N9612">
        <v>2.6036000000000001</v>
      </c>
      <c r="O9612">
        <v>1.3943816011121899</v>
      </c>
      <c r="P9612" t="s">
        <v>28</v>
      </c>
      <c r="Q9612">
        <v>294</v>
      </c>
      <c r="R9612">
        <v>2394</v>
      </c>
      <c r="S9612">
        <v>4</v>
      </c>
      <c r="T9612">
        <v>2397</v>
      </c>
      <c r="U9612" t="s">
        <v>29</v>
      </c>
    </row>
    <row r="9613" spans="1:21" x14ac:dyDescent="0.25">
      <c r="A9613" t="s">
        <v>11164</v>
      </c>
      <c r="B9613" t="s">
        <v>22</v>
      </c>
      <c r="C9613" s="3">
        <v>43248.49391203704</v>
      </c>
      <c r="D9613" s="3">
        <v>43248.516539351855</v>
      </c>
      <c r="E9613" s="4">
        <v>43248</v>
      </c>
      <c r="F9613">
        <v>51.696449999999999</v>
      </c>
      <c r="G9613" t="s">
        <v>11165</v>
      </c>
      <c r="H9613">
        <v>105.467566666666</v>
      </c>
      <c r="I9613" t="s">
        <v>11166</v>
      </c>
      <c r="J9613" t="s">
        <v>9987</v>
      </c>
      <c r="K9613" s="1" t="str">
        <f t="shared" si="150"/>
        <v>7kMi0528</v>
      </c>
      <c r="L9613" s="5" t="s">
        <v>11046</v>
      </c>
      <c r="M9613">
        <v>1362.8869999999999</v>
      </c>
      <c r="N9613">
        <v>3.0706000000000002</v>
      </c>
      <c r="O9613">
        <v>0.98940015475559295</v>
      </c>
      <c r="P9613" t="s">
        <v>28</v>
      </c>
      <c r="Q9613">
        <v>366</v>
      </c>
      <c r="R9613">
        <v>2294</v>
      </c>
      <c r="S9613">
        <v>1</v>
      </c>
      <c r="T9613">
        <v>2294</v>
      </c>
      <c r="U9613" t="s">
        <v>29</v>
      </c>
    </row>
    <row r="9614" spans="1:21" x14ac:dyDescent="0.25">
      <c r="A9614" t="s">
        <v>11919</v>
      </c>
      <c r="B9614" t="s">
        <v>22</v>
      </c>
      <c r="C9614" s="3">
        <v>43253.92328703704</v>
      </c>
      <c r="D9614" s="3">
        <v>43253.934386574074</v>
      </c>
      <c r="E9614" s="4">
        <v>43253</v>
      </c>
      <c r="F9614">
        <v>55.718066666666601</v>
      </c>
      <c r="G9614" t="s">
        <v>11920</v>
      </c>
      <c r="H9614">
        <v>109.62181666666601</v>
      </c>
      <c r="I9614" t="s">
        <v>11921</v>
      </c>
      <c r="J9614" t="s">
        <v>11922</v>
      </c>
      <c r="K9614" s="1" t="str">
        <f t="shared" si="150"/>
        <v>7kNA0602</v>
      </c>
      <c r="L9614" s="5" t="s">
        <v>11853</v>
      </c>
      <c r="M9614">
        <v>484.01100000000002</v>
      </c>
      <c r="N9614">
        <v>2.7134</v>
      </c>
      <c r="O9614">
        <v>1.25007726531841</v>
      </c>
      <c r="P9614" t="s">
        <v>28</v>
      </c>
      <c r="Q9614">
        <v>453</v>
      </c>
      <c r="R9614">
        <v>950</v>
      </c>
      <c r="S9614">
        <v>5</v>
      </c>
      <c r="T9614">
        <v>954</v>
      </c>
      <c r="U9614" t="s">
        <v>29</v>
      </c>
    </row>
    <row r="9615" spans="1:21" x14ac:dyDescent="0.25">
      <c r="A9615" t="s">
        <v>12251</v>
      </c>
      <c r="B9615" t="s">
        <v>22</v>
      </c>
      <c r="C9615" s="3">
        <v>43246.836331018516</v>
      </c>
      <c r="D9615" s="3">
        <v>43246.854907407411</v>
      </c>
      <c r="E9615" s="4">
        <v>43246</v>
      </c>
      <c r="F9615">
        <v>51.562883333333303</v>
      </c>
      <c r="G9615" t="s">
        <v>12252</v>
      </c>
      <c r="H9615">
        <v>104.228666666666</v>
      </c>
      <c r="I9615" t="s">
        <v>12253</v>
      </c>
      <c r="J9615" t="s">
        <v>8206</v>
      </c>
      <c r="K9615" s="1" t="str">
        <f t="shared" si="150"/>
        <v>7kSo0526</v>
      </c>
      <c r="L9615" s="5" t="s">
        <v>12148</v>
      </c>
      <c r="M9615">
        <v>842.428</v>
      </c>
      <c r="N9615">
        <v>2.3504</v>
      </c>
      <c r="O9615">
        <v>1.6294043498309401</v>
      </c>
      <c r="P9615" t="s">
        <v>28</v>
      </c>
      <c r="Q9615">
        <v>307</v>
      </c>
      <c r="R9615">
        <v>1477</v>
      </c>
      <c r="S9615">
        <v>3</v>
      </c>
      <c r="T9615">
        <v>1479</v>
      </c>
      <c r="U9615" t="s">
        <v>29</v>
      </c>
    </row>
    <row r="9616" spans="1:21" x14ac:dyDescent="0.25">
      <c r="A9616" t="s">
        <v>12512</v>
      </c>
      <c r="B9616" t="s">
        <v>22</v>
      </c>
      <c r="C9616" s="3">
        <v>43247.43613425926</v>
      </c>
      <c r="D9616" s="3">
        <v>43247.458807870367</v>
      </c>
      <c r="E9616" s="4">
        <v>43247</v>
      </c>
      <c r="F9616">
        <v>51.620733333333298</v>
      </c>
      <c r="G9616" t="s">
        <v>12513</v>
      </c>
      <c r="H9616">
        <v>105.08693333333299</v>
      </c>
      <c r="I9616" t="s">
        <v>12514</v>
      </c>
      <c r="J9616" t="s">
        <v>12430</v>
      </c>
      <c r="K9616" s="1" t="str">
        <f t="shared" si="150"/>
        <v>7kTa0527</v>
      </c>
      <c r="L9616" s="5" t="s">
        <v>12415</v>
      </c>
      <c r="M9616">
        <v>1173.8440000000001</v>
      </c>
      <c r="N9616">
        <v>2.6890000000000001</v>
      </c>
      <c r="O9616">
        <v>1.31648160111219</v>
      </c>
      <c r="P9616" t="s">
        <v>28</v>
      </c>
      <c r="Q9616">
        <v>342</v>
      </c>
      <c r="R9616">
        <v>2091</v>
      </c>
      <c r="S9616">
        <v>3</v>
      </c>
      <c r="T9616">
        <v>2093</v>
      </c>
      <c r="U9616" t="s">
        <v>29</v>
      </c>
    </row>
    <row r="9617" spans="1:21" x14ac:dyDescent="0.25">
      <c r="A9617" t="s">
        <v>12768</v>
      </c>
      <c r="B9617" t="s">
        <v>22</v>
      </c>
      <c r="C9617" s="3">
        <v>43250.320173611108</v>
      </c>
      <c r="D9617" s="3">
        <v>43250.347766203704</v>
      </c>
      <c r="E9617" s="4">
        <v>43250</v>
      </c>
      <c r="F9617">
        <v>52.777099999999997</v>
      </c>
      <c r="G9617" t="s">
        <v>12769</v>
      </c>
      <c r="H9617">
        <v>107.61603333333299</v>
      </c>
      <c r="I9617" t="s">
        <v>12770</v>
      </c>
      <c r="J9617" t="s">
        <v>12679</v>
      </c>
      <c r="K9617" s="1" t="str">
        <f t="shared" si="150"/>
        <v>7kTo0530</v>
      </c>
      <c r="L9617" s="5" t="s">
        <v>12665</v>
      </c>
      <c r="M9617">
        <v>1061.0450000000001</v>
      </c>
      <c r="N9617">
        <v>3.2744</v>
      </c>
      <c r="O9617">
        <v>0.73740863362500697</v>
      </c>
      <c r="P9617" t="s">
        <v>28</v>
      </c>
      <c r="Q9617">
        <v>401</v>
      </c>
      <c r="R9617">
        <v>1882</v>
      </c>
      <c r="S9617">
        <v>1</v>
      </c>
      <c r="T9617">
        <v>1882</v>
      </c>
      <c r="U9617" t="s">
        <v>29</v>
      </c>
    </row>
    <row r="9618" spans="1:21" x14ac:dyDescent="0.25">
      <c r="A9618" t="s">
        <v>12771</v>
      </c>
      <c r="B9618" t="s">
        <v>22</v>
      </c>
      <c r="C9618" s="3">
        <v>43250.320173611108</v>
      </c>
      <c r="D9618" s="3">
        <v>43250.347766203704</v>
      </c>
      <c r="F9618">
        <v>52.777099999999997</v>
      </c>
      <c r="G9618" t="s">
        <v>12769</v>
      </c>
      <c r="H9618">
        <v>107.61603333333299</v>
      </c>
      <c r="I9618" t="s">
        <v>12770</v>
      </c>
      <c r="J9618" t="s">
        <v>12679</v>
      </c>
      <c r="K9618" s="1" t="str">
        <f t="shared" si="150"/>
        <v>7kTo0530_SV</v>
      </c>
      <c r="L9618" s="5" t="s">
        <v>12665</v>
      </c>
      <c r="M9618">
        <v>1061.0450000000001</v>
      </c>
      <c r="N9618">
        <v>3.2744</v>
      </c>
      <c r="O9618">
        <v>0.73740863362500697</v>
      </c>
      <c r="P9618" t="s">
        <v>28</v>
      </c>
      <c r="Q9618">
        <v>401</v>
      </c>
      <c r="R9618">
        <v>1882</v>
      </c>
      <c r="S9618">
        <v>581</v>
      </c>
      <c r="T9618">
        <v>2462</v>
      </c>
      <c r="U9618" t="s">
        <v>29</v>
      </c>
    </row>
    <row r="9619" spans="1:21" x14ac:dyDescent="0.25">
      <c r="A9619" t="s">
        <v>13095</v>
      </c>
      <c r="B9619" t="s">
        <v>22</v>
      </c>
      <c r="C9619" s="3">
        <v>43254.386840277781</v>
      </c>
      <c r="D9619" s="3">
        <v>43254.401180555556</v>
      </c>
      <c r="E9619" s="4">
        <v>43254</v>
      </c>
      <c r="F9619">
        <v>55.301083333333303</v>
      </c>
      <c r="G9619" t="s">
        <v>13096</v>
      </c>
      <c r="H9619">
        <v>109.653316666666</v>
      </c>
      <c r="I9619" t="s">
        <v>13097</v>
      </c>
      <c r="J9619" t="s">
        <v>12922</v>
      </c>
      <c r="K9619" s="1" t="str">
        <f t="shared" si="150"/>
        <v>7kTu0603</v>
      </c>
      <c r="L9619" s="5" t="s">
        <v>12923</v>
      </c>
      <c r="M9619">
        <v>660.60299999999995</v>
      </c>
      <c r="N9619">
        <v>2.5310999999999999</v>
      </c>
      <c r="O9619">
        <v>1.4559547051178201</v>
      </c>
      <c r="P9619" t="s">
        <v>28</v>
      </c>
      <c r="Q9619">
        <v>314</v>
      </c>
      <c r="R9619">
        <v>1168</v>
      </c>
      <c r="S9619">
        <v>1</v>
      </c>
      <c r="T9619">
        <v>1168</v>
      </c>
      <c r="U9619" t="s">
        <v>29</v>
      </c>
    </row>
    <row r="9620" spans="1:21" x14ac:dyDescent="0.25">
      <c r="A9620" t="s">
        <v>13330</v>
      </c>
      <c r="B9620" t="s">
        <v>22</v>
      </c>
      <c r="C9620" s="3">
        <v>43250.56449074074</v>
      </c>
      <c r="D9620" s="3">
        <v>43250.596608796295</v>
      </c>
      <c r="E9620" s="4">
        <v>43250</v>
      </c>
      <c r="F9620">
        <v>53.020233333333302</v>
      </c>
      <c r="G9620" t="s">
        <v>13331</v>
      </c>
      <c r="H9620">
        <v>107.4546</v>
      </c>
      <c r="I9620" t="s">
        <v>13332</v>
      </c>
      <c r="J9620" t="s">
        <v>13208</v>
      </c>
      <c r="K9620" s="1" t="str">
        <f t="shared" si="150"/>
        <v>7kUh0530</v>
      </c>
      <c r="L9620" s="5" t="s">
        <v>13169</v>
      </c>
      <c r="M9620">
        <v>1599.2180000000001</v>
      </c>
      <c r="N9620">
        <v>2.5636000000000001</v>
      </c>
      <c r="O9620">
        <v>1.4537794362352201</v>
      </c>
      <c r="P9620" t="s">
        <v>28</v>
      </c>
      <c r="Q9620">
        <v>408</v>
      </c>
      <c r="R9620">
        <v>2964</v>
      </c>
      <c r="S9620">
        <v>1</v>
      </c>
      <c r="T9620">
        <v>2964</v>
      </c>
      <c r="U9620" t="s">
        <v>29</v>
      </c>
    </row>
    <row r="9621" spans="1:21" x14ac:dyDescent="0.25">
      <c r="A9621" t="s">
        <v>13775</v>
      </c>
      <c r="B9621" t="s">
        <v>22</v>
      </c>
      <c r="C9621" s="3">
        <v>43248.085833333331</v>
      </c>
      <c r="D9621" s="3">
        <v>43248.111770833333</v>
      </c>
      <c r="E9621" s="4">
        <v>43248</v>
      </c>
      <c r="F9621">
        <v>51.828666666666599</v>
      </c>
      <c r="G9621" t="s">
        <v>13776</v>
      </c>
      <c r="H9621">
        <v>105.126883333333</v>
      </c>
      <c r="I9621" t="s">
        <v>2186</v>
      </c>
      <c r="J9621" t="s">
        <v>13777</v>
      </c>
      <c r="K9621" s="1" t="str">
        <f t="shared" si="150"/>
        <v>9kBKot0528</v>
      </c>
      <c r="L9621" s="5" t="s">
        <v>13778</v>
      </c>
      <c r="M9621">
        <v>1419.2719999999999</v>
      </c>
      <c r="N9621">
        <v>3.0788000000000002</v>
      </c>
      <c r="O9621">
        <v>0.88582501928838897</v>
      </c>
      <c r="P9621" t="s">
        <v>28</v>
      </c>
      <c r="Q9621">
        <v>413</v>
      </c>
      <c r="R9621">
        <v>2461</v>
      </c>
      <c r="S9621">
        <v>10</v>
      </c>
      <c r="T9621">
        <v>2470</v>
      </c>
      <c r="U9621" t="s">
        <v>29</v>
      </c>
    </row>
    <row r="9622" spans="1:21" x14ac:dyDescent="0.25">
      <c r="A9622" t="s">
        <v>14536</v>
      </c>
      <c r="B9622" t="s">
        <v>22</v>
      </c>
      <c r="C9622" s="3">
        <v>43255.926377314812</v>
      </c>
      <c r="D9622" s="3">
        <v>43255.938298611109</v>
      </c>
      <c r="E9622" s="4">
        <v>43255</v>
      </c>
      <c r="F9622">
        <v>53.444483333333302</v>
      </c>
      <c r="G9622" t="s">
        <v>14537</v>
      </c>
      <c r="H9622">
        <v>107.671483333333</v>
      </c>
      <c r="I9622" t="s">
        <v>14538</v>
      </c>
      <c r="J9622" t="s">
        <v>14539</v>
      </c>
      <c r="K9622" s="1" t="str">
        <f t="shared" si="150"/>
        <v>BvMM0604</v>
      </c>
      <c r="L9622" s="5" t="s">
        <v>14540</v>
      </c>
      <c r="M9622">
        <v>336.92599999999999</v>
      </c>
      <c r="N9622">
        <v>2.7776000000000001</v>
      </c>
      <c r="O9622">
        <v>1.18645212980077</v>
      </c>
      <c r="P9622" t="s">
        <v>28</v>
      </c>
      <c r="Q9622">
        <v>150</v>
      </c>
      <c r="R9622">
        <v>606</v>
      </c>
      <c r="S9622">
        <v>3</v>
      </c>
      <c r="T9622">
        <v>608</v>
      </c>
      <c r="U9622" t="s">
        <v>29</v>
      </c>
    </row>
    <row r="9623" spans="1:21" x14ac:dyDescent="0.25">
      <c r="A9623" t="s">
        <v>14541</v>
      </c>
      <c r="B9623" t="s">
        <v>22</v>
      </c>
      <c r="C9623" s="3">
        <v>43255.926377314812</v>
      </c>
      <c r="D9623" s="3">
        <v>43255.938298611109</v>
      </c>
      <c r="F9623">
        <v>53.444483333333302</v>
      </c>
      <c r="G9623" t="s">
        <v>14537</v>
      </c>
      <c r="H9623">
        <v>107.671483333333</v>
      </c>
      <c r="I9623" t="s">
        <v>14538</v>
      </c>
      <c r="J9623" t="s">
        <v>14539</v>
      </c>
      <c r="K9623" s="1" t="str">
        <f t="shared" si="150"/>
        <v>BvMM0604_SV</v>
      </c>
      <c r="L9623" s="5" t="s">
        <v>14540</v>
      </c>
      <c r="M9623">
        <v>336.92599999999999</v>
      </c>
      <c r="N9623">
        <v>2.7776000000000001</v>
      </c>
      <c r="O9623">
        <v>1.18645212980077</v>
      </c>
      <c r="P9623" t="s">
        <v>28</v>
      </c>
      <c r="Q9623">
        <v>150</v>
      </c>
      <c r="R9623">
        <v>606</v>
      </c>
      <c r="S9623">
        <v>619</v>
      </c>
      <c r="T9623">
        <v>1224</v>
      </c>
      <c r="U9623" t="s">
        <v>29</v>
      </c>
    </row>
    <row r="9624" spans="1:21" x14ac:dyDescent="0.25">
      <c r="A9624" t="s">
        <v>351</v>
      </c>
      <c r="B9624" t="s">
        <v>22</v>
      </c>
      <c r="C9624" s="3">
        <v>43247.920937499999</v>
      </c>
      <c r="D9624" s="3">
        <v>43247.944953703707</v>
      </c>
      <c r="E9624" s="4">
        <v>43247</v>
      </c>
      <c r="F9624">
        <v>51.763866666666601</v>
      </c>
      <c r="G9624" t="s">
        <v>347</v>
      </c>
      <c r="H9624">
        <v>104.955433333333</v>
      </c>
      <c r="I9624" t="s">
        <v>348</v>
      </c>
      <c r="J9624" t="s">
        <v>349</v>
      </c>
      <c r="K9624" s="1" t="str">
        <f t="shared" si="150"/>
        <v>10kli0527</v>
      </c>
      <c r="L9624" s="5" t="s">
        <v>352</v>
      </c>
      <c r="M9624">
        <v>1407.2940000000001</v>
      </c>
      <c r="N9624">
        <v>3.1008</v>
      </c>
      <c r="O9624">
        <v>0.86382501928838895</v>
      </c>
      <c r="P9624" t="s">
        <v>28</v>
      </c>
      <c r="Q9624">
        <v>363</v>
      </c>
      <c r="R9624">
        <v>2432</v>
      </c>
      <c r="S9624">
        <v>318</v>
      </c>
      <c r="T9624">
        <v>2749</v>
      </c>
      <c r="U9624" t="s">
        <v>29</v>
      </c>
    </row>
    <row r="9625" spans="1:21" x14ac:dyDescent="0.25">
      <c r="A9625" t="s">
        <v>746</v>
      </c>
      <c r="B9625" t="s">
        <v>22</v>
      </c>
      <c r="C9625" s="3">
        <v>43246.372974537036</v>
      </c>
      <c r="D9625" s="3">
        <v>43246.396041666667</v>
      </c>
      <c r="E9625" s="4">
        <v>43246</v>
      </c>
      <c r="F9625">
        <v>51.678733333333298</v>
      </c>
      <c r="G9625" t="s">
        <v>743</v>
      </c>
      <c r="H9625">
        <v>103.869783333333</v>
      </c>
      <c r="I9625" t="s">
        <v>744</v>
      </c>
      <c r="J9625" t="s">
        <v>745</v>
      </c>
      <c r="K9625" s="1" t="str">
        <f t="shared" si="150"/>
        <v>12kku0526</v>
      </c>
      <c r="L9625" s="5" t="s">
        <v>717</v>
      </c>
      <c r="M9625">
        <v>1246.309</v>
      </c>
      <c r="N9625">
        <v>2.5874999999999999</v>
      </c>
      <c r="O9625">
        <v>1.38298160111219</v>
      </c>
      <c r="P9625" t="s">
        <v>28</v>
      </c>
      <c r="Q9625">
        <v>377</v>
      </c>
      <c r="R9625">
        <v>2061</v>
      </c>
      <c r="S9625">
        <v>505</v>
      </c>
      <c r="T9625">
        <v>2565</v>
      </c>
      <c r="U9625" t="s">
        <v>29</v>
      </c>
    </row>
    <row r="9626" spans="1:21" x14ac:dyDescent="0.25">
      <c r="A9626" t="s">
        <v>1470</v>
      </c>
      <c r="B9626" t="s">
        <v>22</v>
      </c>
      <c r="C9626" s="3">
        <v>43247.869398148148</v>
      </c>
      <c r="D9626" s="3">
        <v>43247.883113425924</v>
      </c>
      <c r="E9626" s="4">
        <v>43247</v>
      </c>
      <c r="F9626">
        <v>51.830933333333299</v>
      </c>
      <c r="G9626" t="s">
        <v>1466</v>
      </c>
      <c r="H9626">
        <v>104.884683333333</v>
      </c>
      <c r="I9626" t="s">
        <v>1467</v>
      </c>
      <c r="J9626" t="s">
        <v>1468</v>
      </c>
      <c r="K9626" s="1" t="str">
        <f t="shared" si="150"/>
        <v>1kli0527</v>
      </c>
      <c r="L9626" s="5" t="s">
        <v>1471</v>
      </c>
      <c r="M9626">
        <v>406.81599999999997</v>
      </c>
      <c r="N9626">
        <v>2.4792999999999998</v>
      </c>
      <c r="O9626">
        <v>1.48625212980077</v>
      </c>
      <c r="P9626" t="s">
        <v>28</v>
      </c>
      <c r="Q9626">
        <v>285</v>
      </c>
      <c r="R9626">
        <v>685</v>
      </c>
      <c r="S9626">
        <v>924</v>
      </c>
      <c r="T9626">
        <v>1608</v>
      </c>
      <c r="U9626" t="s">
        <v>29</v>
      </c>
    </row>
    <row r="9627" spans="1:21" x14ac:dyDescent="0.25">
      <c r="A9627" t="s">
        <v>1912</v>
      </c>
      <c r="B9627" t="s">
        <v>22</v>
      </c>
      <c r="C9627" s="3">
        <v>43248.170138888891</v>
      </c>
      <c r="D9627" s="3">
        <v>43248.195775462962</v>
      </c>
      <c r="E9627" s="4">
        <v>43248</v>
      </c>
      <c r="F9627">
        <v>51.849333333333298</v>
      </c>
      <c r="G9627" t="s">
        <v>1908</v>
      </c>
      <c r="H9627" s="6">
        <v>105.127783333333</v>
      </c>
      <c r="I9627" s="6" t="s">
        <v>1909</v>
      </c>
      <c r="J9627" t="s">
        <v>1910</v>
      </c>
      <c r="K9627" s="1" t="str">
        <f t="shared" si="150"/>
        <v>1kne7kbkot0528</v>
      </c>
      <c r="L9627" s="5" t="s">
        <v>1913</v>
      </c>
      <c r="M9627">
        <v>1418.6880000000001</v>
      </c>
      <c r="N9627">
        <v>3.1160000000000001</v>
      </c>
      <c r="O9627">
        <v>0.84862501928838896</v>
      </c>
      <c r="P9627" t="s">
        <v>28</v>
      </c>
      <c r="Q9627">
        <v>441</v>
      </c>
      <c r="R9627">
        <v>2466</v>
      </c>
      <c r="S9627">
        <v>603</v>
      </c>
      <c r="T9627">
        <v>3068</v>
      </c>
      <c r="U9627" t="s">
        <v>29</v>
      </c>
    </row>
    <row r="9628" spans="1:21" x14ac:dyDescent="0.25">
      <c r="A9628" t="s">
        <v>2688</v>
      </c>
      <c r="B9628" t="s">
        <v>22</v>
      </c>
      <c r="C9628" s="3">
        <v>43248.124756944446</v>
      </c>
      <c r="D9628" s="3">
        <v>43248.151631944442</v>
      </c>
      <c r="E9628" s="4">
        <v>43248</v>
      </c>
      <c r="F9628">
        <v>51.832450000000001</v>
      </c>
      <c r="G9628" t="s">
        <v>2684</v>
      </c>
      <c r="H9628">
        <v>105.08003333333301</v>
      </c>
      <c r="I9628" t="s">
        <v>2685</v>
      </c>
      <c r="J9628" t="s">
        <v>2686</v>
      </c>
      <c r="K9628" s="1" t="str">
        <f t="shared" ref="K9628:K9691" si="151">MID(A9628,FIND("*",SUBSTITUTE(A9628,"\","*",LEN(A9628)-LEN(SUBSTITUTE(A9628,"\",""))))+1,FIND(".cnv",A9628)-(FIND("*",SUBSTITUTE(A9628,"\","*",LEN(A9628)-LEN(SUBSTITUTE(A9628,"\",""))))+1))</f>
        <v>2ksw7kbkot0528</v>
      </c>
      <c r="L9628" s="5" t="s">
        <v>2689</v>
      </c>
      <c r="M9628">
        <v>1416.643</v>
      </c>
      <c r="N9628">
        <v>3.1162999999999998</v>
      </c>
      <c r="O9628">
        <v>0.84947272116960404</v>
      </c>
      <c r="P9628" t="s">
        <v>28</v>
      </c>
      <c r="Q9628">
        <v>429</v>
      </c>
      <c r="R9628">
        <v>2421</v>
      </c>
      <c r="S9628">
        <v>644</v>
      </c>
      <c r="T9628">
        <v>3064</v>
      </c>
      <c r="U9628" t="s">
        <v>29</v>
      </c>
    </row>
    <row r="9629" spans="1:21" x14ac:dyDescent="0.25">
      <c r="A9629" t="s">
        <v>2891</v>
      </c>
      <c r="B9629" t="s">
        <v>22</v>
      </c>
      <c r="C9629" s="3">
        <v>43254.185393518521</v>
      </c>
      <c r="D9629" s="3">
        <v>43254.197476851848</v>
      </c>
      <c r="E9629" s="4">
        <v>43254</v>
      </c>
      <c r="F9629">
        <v>55.350900000000003</v>
      </c>
      <c r="G9629" t="s">
        <v>2889</v>
      </c>
      <c r="H9629">
        <v>109.24339999999999</v>
      </c>
      <c r="I9629" t="s">
        <v>2890</v>
      </c>
      <c r="J9629" t="s">
        <v>2875</v>
      </c>
      <c r="K9629" s="1" t="str">
        <f t="shared" si="151"/>
        <v>3kba0603</v>
      </c>
      <c r="L9629" s="5" t="s">
        <v>2878</v>
      </c>
      <c r="M9629">
        <v>575.52599999999995</v>
      </c>
      <c r="N9629">
        <v>2.5811999999999999</v>
      </c>
      <c r="O9629">
        <v>1.3828521298007701</v>
      </c>
      <c r="P9629" t="s">
        <v>28</v>
      </c>
      <c r="Q9629">
        <v>410</v>
      </c>
      <c r="R9629">
        <v>1045</v>
      </c>
      <c r="S9629">
        <v>388</v>
      </c>
      <c r="T9629">
        <v>1432</v>
      </c>
      <c r="U9629" t="s">
        <v>29</v>
      </c>
    </row>
    <row r="9630" spans="1:21" x14ac:dyDescent="0.25">
      <c r="A9630" t="s">
        <v>3282</v>
      </c>
      <c r="B9630" t="s">
        <v>22</v>
      </c>
      <c r="C9630" s="3">
        <v>43252.896851851852</v>
      </c>
      <c r="D9630" s="3">
        <v>43252.901932870373</v>
      </c>
      <c r="E9630" s="4">
        <v>43252</v>
      </c>
      <c r="F9630">
        <v>54.379183333333302</v>
      </c>
      <c r="G9630" t="s">
        <v>3279</v>
      </c>
      <c r="H9630">
        <v>109.42305</v>
      </c>
      <c r="I9630" t="s">
        <v>3280</v>
      </c>
      <c r="J9630" t="s">
        <v>3035</v>
      </c>
      <c r="K9630" s="1" t="str">
        <f t="shared" si="151"/>
        <v>3kda0601</v>
      </c>
      <c r="L9630" s="5" t="s">
        <v>3181</v>
      </c>
      <c r="M9630">
        <v>89.498999999999995</v>
      </c>
      <c r="N9630">
        <v>2.5680000000000001</v>
      </c>
      <c r="O9630">
        <v>1.39605212980077</v>
      </c>
      <c r="P9630" t="s">
        <v>28</v>
      </c>
      <c r="Q9630">
        <v>0</v>
      </c>
      <c r="R9630">
        <v>177</v>
      </c>
      <c r="S9630">
        <v>260</v>
      </c>
      <c r="T9630">
        <v>436</v>
      </c>
      <c r="U9630" t="s">
        <v>29</v>
      </c>
    </row>
    <row r="9631" spans="1:21" x14ac:dyDescent="0.25">
      <c r="A9631" t="s">
        <v>3517</v>
      </c>
      <c r="B9631" t="s">
        <v>22</v>
      </c>
      <c r="C9631" s="3">
        <v>43252.553333333337</v>
      </c>
      <c r="D9631" s="3">
        <v>43252.571539351855</v>
      </c>
      <c r="E9631" s="4">
        <v>43252</v>
      </c>
      <c r="F9631">
        <v>54.529583333333299</v>
      </c>
      <c r="G9631" t="s">
        <v>3515</v>
      </c>
      <c r="H9631">
        <v>108.706416666666</v>
      </c>
      <c r="I9631" t="s">
        <v>3516</v>
      </c>
      <c r="J9631" t="s">
        <v>3383</v>
      </c>
      <c r="K9631" s="1" t="str">
        <f t="shared" si="151"/>
        <v>3kel0601</v>
      </c>
      <c r="L9631" s="5" t="s">
        <v>3373</v>
      </c>
      <c r="M9631">
        <v>879.54899999999998</v>
      </c>
      <c r="N9631">
        <v>1.9533</v>
      </c>
      <c r="O9631">
        <v>2.0423606973888999</v>
      </c>
      <c r="P9631" t="s">
        <v>28</v>
      </c>
      <c r="Q9631">
        <v>373</v>
      </c>
      <c r="R9631">
        <v>1627</v>
      </c>
      <c r="S9631">
        <v>568</v>
      </c>
      <c r="T9631">
        <v>2194</v>
      </c>
      <c r="U9631" t="s">
        <v>29</v>
      </c>
    </row>
    <row r="9632" spans="1:21" x14ac:dyDescent="0.25">
      <c r="A9632" t="s">
        <v>3693</v>
      </c>
      <c r="B9632" t="s">
        <v>22</v>
      </c>
      <c r="C9632" s="3">
        <v>43248.75240740741</v>
      </c>
      <c r="D9632" s="3">
        <v>43248.780069444445</v>
      </c>
      <c r="E9632" s="4">
        <v>43248</v>
      </c>
      <c r="F9632">
        <v>51.892033333333302</v>
      </c>
      <c r="G9632" t="s">
        <v>3692</v>
      </c>
      <c r="H9632">
        <v>105.24483333333301</v>
      </c>
      <c r="I9632" t="s">
        <v>3630</v>
      </c>
      <c r="J9632" t="s">
        <v>3653</v>
      </c>
      <c r="K9632" s="1" t="str">
        <f t="shared" si="151"/>
        <v>3kka0528</v>
      </c>
      <c r="L9632" s="5" t="s">
        <v>3657</v>
      </c>
      <c r="M9632">
        <v>1373.405</v>
      </c>
      <c r="N9632">
        <v>3.3300999999999998</v>
      </c>
      <c r="O9632">
        <v>0.63471270906403499</v>
      </c>
      <c r="P9632" t="s">
        <v>28</v>
      </c>
      <c r="Q9632">
        <v>445</v>
      </c>
      <c r="R9632">
        <v>2626</v>
      </c>
      <c r="S9632">
        <v>466</v>
      </c>
      <c r="T9632">
        <v>3091</v>
      </c>
      <c r="U9632" t="s">
        <v>29</v>
      </c>
    </row>
    <row r="9633" spans="1:21" x14ac:dyDescent="0.25">
      <c r="A9633" t="s">
        <v>4315</v>
      </c>
      <c r="B9633" t="s">
        <v>22</v>
      </c>
      <c r="C9633" s="3">
        <v>43247.824374999997</v>
      </c>
      <c r="D9633" s="3">
        <v>43247.849733796298</v>
      </c>
      <c r="E9633" s="4">
        <v>43247</v>
      </c>
      <c r="F9633">
        <v>51.816016666666599</v>
      </c>
      <c r="G9633" t="s">
        <v>4287</v>
      </c>
      <c r="H9633">
        <v>104.911533333333</v>
      </c>
      <c r="I9633" t="s">
        <v>4314</v>
      </c>
      <c r="J9633" t="s">
        <v>4246</v>
      </c>
      <c r="K9633" s="1" t="str">
        <f t="shared" si="151"/>
        <v>3kli0527</v>
      </c>
      <c r="L9633" s="5" t="s">
        <v>4096</v>
      </c>
      <c r="M9633">
        <v>1402.328</v>
      </c>
      <c r="N9633">
        <v>2.5104000000000002</v>
      </c>
      <c r="O9633">
        <v>1.4563336908759399</v>
      </c>
      <c r="P9633" t="s">
        <v>28</v>
      </c>
      <c r="Q9633">
        <v>340</v>
      </c>
      <c r="R9633">
        <v>2379</v>
      </c>
      <c r="S9633">
        <v>459</v>
      </c>
      <c r="T9633">
        <v>2837</v>
      </c>
      <c r="U9633" t="s">
        <v>29</v>
      </c>
    </row>
    <row r="9634" spans="1:21" x14ac:dyDescent="0.25">
      <c r="A9634" t="s">
        <v>4507</v>
      </c>
      <c r="B9634" t="s">
        <v>22</v>
      </c>
      <c r="C9634" s="3">
        <v>43246.561550925922</v>
      </c>
      <c r="D9634" s="3">
        <v>43246.587164351855</v>
      </c>
      <c r="E9634" s="4">
        <v>43246</v>
      </c>
      <c r="F9634">
        <v>51.758933333333303</v>
      </c>
      <c r="G9634" t="s">
        <v>4505</v>
      </c>
      <c r="H9634">
        <v>104.22076666666599</v>
      </c>
      <c r="I9634" t="s">
        <v>4506</v>
      </c>
      <c r="J9634" t="s">
        <v>4483</v>
      </c>
      <c r="K9634" s="1" t="str">
        <f t="shared" si="151"/>
        <v>3kma0526</v>
      </c>
      <c r="L9634" s="5" t="s">
        <v>4370</v>
      </c>
      <c r="M9634">
        <v>1338.345</v>
      </c>
      <c r="N9634">
        <v>2.4464000000000001</v>
      </c>
      <c r="O9634">
        <v>1.51885212980077</v>
      </c>
      <c r="P9634" t="s">
        <v>28</v>
      </c>
      <c r="Q9634">
        <v>307</v>
      </c>
      <c r="R9634">
        <v>2431</v>
      </c>
      <c r="S9634">
        <v>520</v>
      </c>
      <c r="T9634">
        <v>2950</v>
      </c>
      <c r="U9634" t="s">
        <v>29</v>
      </c>
    </row>
    <row r="9635" spans="1:21" x14ac:dyDescent="0.25">
      <c r="A9635" t="s">
        <v>4900</v>
      </c>
      <c r="B9635" t="s">
        <v>22</v>
      </c>
      <c r="C9635" s="3">
        <v>43248.459953703707</v>
      </c>
      <c r="D9635" s="3">
        <v>43248.474444444444</v>
      </c>
      <c r="E9635" s="4">
        <v>43248</v>
      </c>
      <c r="F9635">
        <v>51.666683333333303</v>
      </c>
      <c r="G9635" t="s">
        <v>4898</v>
      </c>
      <c r="H9635">
        <v>105.501216666666</v>
      </c>
      <c r="I9635" t="s">
        <v>4899</v>
      </c>
      <c r="J9635" t="s">
        <v>4363</v>
      </c>
      <c r="K9635" s="1" t="str">
        <f t="shared" si="151"/>
        <v>3kmi0528</v>
      </c>
      <c r="L9635" s="5" t="s">
        <v>4819</v>
      </c>
      <c r="M9635">
        <v>636.33799999999997</v>
      </c>
      <c r="N9635">
        <v>2.7418999999999998</v>
      </c>
      <c r="O9635">
        <v>1.24315172363176</v>
      </c>
      <c r="P9635" t="s">
        <v>28</v>
      </c>
      <c r="Q9635">
        <v>346</v>
      </c>
      <c r="R9635">
        <v>1082</v>
      </c>
      <c r="S9635">
        <v>635</v>
      </c>
      <c r="T9635">
        <v>1716</v>
      </c>
      <c r="U9635" t="s">
        <v>29</v>
      </c>
    </row>
    <row r="9636" spans="1:21" x14ac:dyDescent="0.25">
      <c r="A9636" t="s">
        <v>5691</v>
      </c>
      <c r="B9636" t="s">
        <v>22</v>
      </c>
      <c r="C9636" s="3">
        <v>43246.872986111113</v>
      </c>
      <c r="D9636" s="3">
        <v>43246.885127314818</v>
      </c>
      <c r="E9636" s="4">
        <v>43246</v>
      </c>
      <c r="F9636">
        <v>51.528883333333297</v>
      </c>
      <c r="G9636" t="s">
        <v>5688</v>
      </c>
      <c r="H9636">
        <v>104.23095000000001</v>
      </c>
      <c r="I9636" t="s">
        <v>5689</v>
      </c>
      <c r="J9636" t="s">
        <v>5690</v>
      </c>
      <c r="K9636" s="1" t="str">
        <f t="shared" si="151"/>
        <v>3kso0526</v>
      </c>
      <c r="L9636" s="5" t="s">
        <v>5622</v>
      </c>
      <c r="M9636">
        <v>461.20400000000001</v>
      </c>
      <c r="N9636">
        <v>2.4474999999999998</v>
      </c>
      <c r="O9636">
        <v>1.5171250192883901</v>
      </c>
      <c r="P9636" t="s">
        <v>28</v>
      </c>
      <c r="Q9636">
        <v>352</v>
      </c>
      <c r="R9636">
        <v>813</v>
      </c>
      <c r="S9636">
        <v>408</v>
      </c>
      <c r="T9636">
        <v>1220</v>
      </c>
      <c r="U9636" t="s">
        <v>29</v>
      </c>
    </row>
    <row r="9637" spans="1:21" x14ac:dyDescent="0.25">
      <c r="A9637" t="s">
        <v>6139</v>
      </c>
      <c r="B9637" t="s">
        <v>22</v>
      </c>
      <c r="C9637" s="3">
        <v>43247.320300925923</v>
      </c>
      <c r="D9637" s="3">
        <v>43247.335694444446</v>
      </c>
      <c r="E9637" s="4">
        <v>43247</v>
      </c>
      <c r="F9637">
        <v>51.589566666666599</v>
      </c>
      <c r="G9637" t="s">
        <v>6137</v>
      </c>
      <c r="H9637">
        <v>105.123983333333</v>
      </c>
      <c r="I9637" t="s">
        <v>6138</v>
      </c>
      <c r="J9637" t="s">
        <v>5943</v>
      </c>
      <c r="K9637" s="1" t="str">
        <f t="shared" si="151"/>
        <v>3kta0527</v>
      </c>
      <c r="L9637" s="5" t="s">
        <v>5913</v>
      </c>
      <c r="M9637">
        <v>649.20100000000002</v>
      </c>
      <c r="N9637">
        <v>2.5461999999999998</v>
      </c>
      <c r="O9637">
        <v>1.4497217222988701</v>
      </c>
      <c r="P9637" t="s">
        <v>28</v>
      </c>
      <c r="Q9637">
        <v>322</v>
      </c>
      <c r="R9637">
        <v>1191</v>
      </c>
      <c r="S9637">
        <v>444</v>
      </c>
      <c r="T9637">
        <v>1634</v>
      </c>
      <c r="U9637" t="s">
        <v>29</v>
      </c>
    </row>
    <row r="9638" spans="1:21" x14ac:dyDescent="0.25">
      <c r="A9638" t="s">
        <v>6351</v>
      </c>
      <c r="B9638" t="s">
        <v>22</v>
      </c>
      <c r="C9638" s="3">
        <v>43250.251840277779</v>
      </c>
      <c r="D9638" s="3">
        <v>43250.265856481485</v>
      </c>
      <c r="E9638" s="4">
        <v>43250</v>
      </c>
      <c r="F9638">
        <v>52.742033333333303</v>
      </c>
      <c r="G9638" t="s">
        <v>6251</v>
      </c>
      <c r="H9638">
        <v>107.6431</v>
      </c>
      <c r="I9638" t="s">
        <v>6349</v>
      </c>
      <c r="J9638" t="s">
        <v>6257</v>
      </c>
      <c r="K9638" s="1" t="str">
        <f t="shared" si="151"/>
        <v>3kto0530</v>
      </c>
      <c r="L9638" s="5" t="s">
        <v>6189</v>
      </c>
      <c r="M9638">
        <v>541.02599999999995</v>
      </c>
      <c r="N9638">
        <v>3.4085999999999999</v>
      </c>
      <c r="O9638">
        <v>0.55659985768185105</v>
      </c>
      <c r="P9638" t="s">
        <v>28</v>
      </c>
      <c r="Q9638">
        <v>498</v>
      </c>
      <c r="R9638">
        <v>1018</v>
      </c>
      <c r="S9638">
        <v>642</v>
      </c>
      <c r="T9638">
        <v>1659</v>
      </c>
      <c r="U9638" t="s">
        <v>29</v>
      </c>
    </row>
    <row r="9639" spans="1:21" x14ac:dyDescent="0.25">
      <c r="A9639" t="s">
        <v>6666</v>
      </c>
      <c r="B9639" t="s">
        <v>22</v>
      </c>
      <c r="C9639" s="3">
        <v>43254.444421296299</v>
      </c>
      <c r="D9639" s="3">
        <v>43254.490034722221</v>
      </c>
      <c r="E9639" s="4">
        <v>43254</v>
      </c>
      <c r="F9639">
        <v>55.294350000000001</v>
      </c>
      <c r="G9639" t="s">
        <v>6664</v>
      </c>
      <c r="H9639">
        <v>109.713216666666</v>
      </c>
      <c r="I9639" t="s">
        <v>6665</v>
      </c>
      <c r="J9639" t="s">
        <v>6483</v>
      </c>
      <c r="K9639" s="1" t="str">
        <f t="shared" si="151"/>
        <v>3ktu0603</v>
      </c>
      <c r="L9639" s="5" t="s">
        <v>6486</v>
      </c>
      <c r="M9639">
        <v>588.68299999999999</v>
      </c>
      <c r="N9639">
        <v>2.4302000000000001</v>
      </c>
      <c r="O9639">
        <v>1.5620217222988699</v>
      </c>
      <c r="P9639" t="s">
        <v>28</v>
      </c>
      <c r="Q9639">
        <v>428</v>
      </c>
      <c r="R9639">
        <v>1101</v>
      </c>
      <c r="S9639">
        <v>247</v>
      </c>
      <c r="T9639">
        <v>1347</v>
      </c>
      <c r="U9639" t="s">
        <v>29</v>
      </c>
    </row>
    <row r="9640" spans="1:21" x14ac:dyDescent="0.25">
      <c r="A9640" t="s">
        <v>6901</v>
      </c>
      <c r="B9640" t="s">
        <v>22</v>
      </c>
      <c r="C9640" s="3">
        <v>43250.610590277778</v>
      </c>
      <c r="D9640" s="3">
        <v>43250.639814814815</v>
      </c>
      <c r="E9640" s="4">
        <v>43250</v>
      </c>
      <c r="F9640">
        <v>53.053883333333303</v>
      </c>
      <c r="G9640" t="s">
        <v>6898</v>
      </c>
      <c r="H9640">
        <v>107.43301666666601</v>
      </c>
      <c r="I9640" t="s">
        <v>6899</v>
      </c>
      <c r="J9640" t="s">
        <v>6900</v>
      </c>
      <c r="K9640" s="1" t="str">
        <f t="shared" si="151"/>
        <v>3kuh0530</v>
      </c>
      <c r="L9640" s="5" t="s">
        <v>6730</v>
      </c>
      <c r="M9640">
        <v>1602.723</v>
      </c>
      <c r="N9640">
        <v>2.64</v>
      </c>
      <c r="O9640">
        <v>1.3735896476346501</v>
      </c>
      <c r="P9640" t="s">
        <v>28</v>
      </c>
      <c r="Q9640">
        <v>385</v>
      </c>
      <c r="R9640">
        <v>2660</v>
      </c>
      <c r="S9640">
        <v>395</v>
      </c>
      <c r="T9640">
        <v>3054</v>
      </c>
      <c r="U9640" t="s">
        <v>29</v>
      </c>
    </row>
    <row r="9641" spans="1:21" x14ac:dyDescent="0.25">
      <c r="A9641" t="s">
        <v>7431</v>
      </c>
      <c r="B9641" t="s">
        <v>22</v>
      </c>
      <c r="C9641" s="3">
        <v>43248.040405092594</v>
      </c>
      <c r="D9641" s="3">
        <v>43248.064247685186</v>
      </c>
      <c r="E9641" s="4">
        <v>43248</v>
      </c>
      <c r="F9641">
        <v>51.860666666666603</v>
      </c>
      <c r="G9641" t="s">
        <v>7427</v>
      </c>
      <c r="H9641">
        <v>105.09616666666599</v>
      </c>
      <c r="I9641" t="s">
        <v>7428</v>
      </c>
      <c r="J9641" t="s">
        <v>7429</v>
      </c>
      <c r="K9641" s="1" t="str">
        <f t="shared" si="151"/>
        <v>5kbkot0528</v>
      </c>
      <c r="L9641" s="5" t="s">
        <v>7432</v>
      </c>
      <c r="M9641">
        <v>1407.002</v>
      </c>
      <c r="N9641">
        <v>3.1419000000000001</v>
      </c>
      <c r="O9641">
        <v>0.82395212980077703</v>
      </c>
      <c r="P9641" t="s">
        <v>28</v>
      </c>
      <c r="Q9641">
        <v>476</v>
      </c>
      <c r="R9641">
        <v>2500</v>
      </c>
      <c r="S9641">
        <v>299</v>
      </c>
      <c r="T9641">
        <v>2798</v>
      </c>
      <c r="U9641" t="s">
        <v>29</v>
      </c>
    </row>
    <row r="9642" spans="1:21" x14ac:dyDescent="0.25">
      <c r="A9642" t="s">
        <v>7455</v>
      </c>
      <c r="B9642" t="s">
        <v>22</v>
      </c>
      <c r="C9642" s="3">
        <v>43256.217199074075</v>
      </c>
      <c r="D9642" s="3">
        <v>43256.224583333336</v>
      </c>
      <c r="E9642" s="4">
        <v>43256</v>
      </c>
      <c r="F9642">
        <v>53.328866666666599</v>
      </c>
      <c r="G9642" t="s">
        <v>7451</v>
      </c>
      <c r="H9642">
        <v>107.53945</v>
      </c>
      <c r="I9642" t="s">
        <v>7452</v>
      </c>
      <c r="J9642" t="s">
        <v>7453</v>
      </c>
      <c r="K9642" s="1" t="str">
        <f t="shared" si="151"/>
        <v>5kbpes0605</v>
      </c>
      <c r="L9642" s="5" t="s">
        <v>7456</v>
      </c>
      <c r="M9642">
        <v>112.313</v>
      </c>
      <c r="N9642">
        <v>2.7505999999999999</v>
      </c>
      <c r="O9642">
        <v>1.2140250192883899</v>
      </c>
      <c r="P9642" t="s">
        <v>28</v>
      </c>
      <c r="Q9642">
        <v>0</v>
      </c>
      <c r="R9642">
        <v>218</v>
      </c>
      <c r="S9642">
        <v>485</v>
      </c>
      <c r="T9642">
        <v>702</v>
      </c>
      <c r="U9642" t="s">
        <v>29</v>
      </c>
    </row>
    <row r="9643" spans="1:21" x14ac:dyDescent="0.25">
      <c r="A9643" t="s">
        <v>7733</v>
      </c>
      <c r="B9643" t="s">
        <v>22</v>
      </c>
      <c r="C9643" s="3">
        <v>43247.738877314812</v>
      </c>
      <c r="D9643" s="3">
        <v>43247.762303240743</v>
      </c>
      <c r="E9643" s="4">
        <v>43247</v>
      </c>
      <c r="F9643">
        <v>51.802349999999997</v>
      </c>
      <c r="G9643" t="s">
        <v>7730</v>
      </c>
      <c r="H9643">
        <v>104.9234</v>
      </c>
      <c r="I9643" t="s">
        <v>7731</v>
      </c>
      <c r="J9643" t="s">
        <v>7732</v>
      </c>
      <c r="K9643" s="1" t="str">
        <f t="shared" si="151"/>
        <v>5kli0527</v>
      </c>
      <c r="L9643" s="5" t="s">
        <v>7673</v>
      </c>
      <c r="M9643">
        <v>1403.204</v>
      </c>
      <c r="N9643">
        <v>2.5558999999999998</v>
      </c>
      <c r="O9643">
        <v>1.4092998576818501</v>
      </c>
      <c r="P9643" t="s">
        <v>28</v>
      </c>
      <c r="Q9643">
        <v>403</v>
      </c>
      <c r="R9643">
        <v>2421</v>
      </c>
      <c r="S9643">
        <v>397</v>
      </c>
      <c r="T9643">
        <v>2817</v>
      </c>
      <c r="U9643" t="s">
        <v>29</v>
      </c>
    </row>
    <row r="9644" spans="1:21" x14ac:dyDescent="0.25">
      <c r="A9644" t="s">
        <v>8917</v>
      </c>
      <c r="B9644" t="s">
        <v>22</v>
      </c>
      <c r="C9644" s="3">
        <v>43254.244976851849</v>
      </c>
      <c r="D9644" s="3">
        <v>43254.260775462964</v>
      </c>
      <c r="E9644" s="4">
        <v>43254</v>
      </c>
      <c r="F9644">
        <v>55.343800000000002</v>
      </c>
      <c r="G9644" t="s">
        <v>8915</v>
      </c>
      <c r="H9644">
        <v>109.310266666666</v>
      </c>
      <c r="I9644" t="s">
        <v>8916</v>
      </c>
      <c r="J9644" t="s">
        <v>8787</v>
      </c>
      <c r="K9644" s="1" t="str">
        <f t="shared" si="151"/>
        <v>7kba0603</v>
      </c>
      <c r="L9644" s="5" t="s">
        <v>8793</v>
      </c>
      <c r="M9644">
        <v>786.30499999999995</v>
      </c>
      <c r="N9644">
        <v>2.5026000000000002</v>
      </c>
      <c r="O9644">
        <v>1.4622043498309401</v>
      </c>
      <c r="P9644" t="s">
        <v>28</v>
      </c>
      <c r="Q9644">
        <v>299</v>
      </c>
      <c r="R9644">
        <v>1396</v>
      </c>
      <c r="S9644">
        <v>457</v>
      </c>
      <c r="T9644">
        <v>1852</v>
      </c>
      <c r="U9644" t="s">
        <v>29</v>
      </c>
    </row>
    <row r="9645" spans="1:21" x14ac:dyDescent="0.25">
      <c r="A9645" t="s">
        <v>9062</v>
      </c>
      <c r="B9645" t="s">
        <v>22</v>
      </c>
      <c r="C9645" s="3">
        <v>43248.000243055554</v>
      </c>
      <c r="D9645" s="3">
        <v>43248.024918981479</v>
      </c>
      <c r="E9645" s="4">
        <v>43248</v>
      </c>
      <c r="F9645">
        <v>51.8440333333333</v>
      </c>
      <c r="G9645" t="s">
        <v>9061</v>
      </c>
      <c r="H9645">
        <v>105.11236666666601</v>
      </c>
      <c r="I9645" t="s">
        <v>5972</v>
      </c>
      <c r="J9645" t="s">
        <v>9006</v>
      </c>
      <c r="K9645" s="1" t="str">
        <f t="shared" si="151"/>
        <v>7kbkot0528</v>
      </c>
      <c r="L9645" s="5" t="s">
        <v>9039</v>
      </c>
      <c r="M9645">
        <v>1418.104</v>
      </c>
      <c r="N9645">
        <v>3.0390000000000001</v>
      </c>
      <c r="O9645">
        <v>0.92727726531841603</v>
      </c>
      <c r="P9645" t="s">
        <v>28</v>
      </c>
      <c r="Q9645">
        <v>581</v>
      </c>
      <c r="R9645">
        <v>2538</v>
      </c>
      <c r="S9645">
        <v>324</v>
      </c>
      <c r="T9645">
        <v>2861</v>
      </c>
      <c r="U9645" t="s">
        <v>29</v>
      </c>
    </row>
    <row r="9646" spans="1:21" x14ac:dyDescent="0.25">
      <c r="A9646" t="s">
        <v>9242</v>
      </c>
      <c r="B9646" t="s">
        <v>22</v>
      </c>
      <c r="C9646" s="3">
        <v>43252.858368055553</v>
      </c>
      <c r="D9646" s="3">
        <v>43252.869537037041</v>
      </c>
      <c r="E9646" s="4">
        <v>43252</v>
      </c>
      <c r="F9646">
        <v>54.389650000000003</v>
      </c>
      <c r="G9646" t="s">
        <v>9240</v>
      </c>
      <c r="H9646">
        <v>109.363183333333</v>
      </c>
      <c r="I9646" t="s">
        <v>9237</v>
      </c>
      <c r="J9646" t="s">
        <v>9173</v>
      </c>
      <c r="K9646" s="1" t="str">
        <f t="shared" si="151"/>
        <v>7kda0601</v>
      </c>
      <c r="L9646" s="5" t="s">
        <v>9180</v>
      </c>
      <c r="M9646">
        <v>443.952</v>
      </c>
      <c r="N9646">
        <v>2.6343000000000001</v>
      </c>
      <c r="O9646">
        <v>1.33562945925968</v>
      </c>
      <c r="P9646" t="s">
        <v>28</v>
      </c>
      <c r="Q9646">
        <v>399</v>
      </c>
      <c r="R9646">
        <v>874</v>
      </c>
      <c r="S9646">
        <v>443</v>
      </c>
      <c r="T9646">
        <v>1316</v>
      </c>
      <c r="U9646" t="s">
        <v>29</v>
      </c>
    </row>
    <row r="9647" spans="1:21" x14ac:dyDescent="0.25">
      <c r="A9647" t="s">
        <v>9447</v>
      </c>
      <c r="B9647" t="s">
        <v>22</v>
      </c>
      <c r="C9647" s="3">
        <v>43252.597048611111</v>
      </c>
      <c r="D9647" s="3">
        <v>43252.616782407407</v>
      </c>
      <c r="E9647" s="4">
        <v>43252</v>
      </c>
      <c r="F9647">
        <v>54.517099999999999</v>
      </c>
      <c r="G9647" t="s">
        <v>9445</v>
      </c>
      <c r="H9647">
        <v>108.76073333333299</v>
      </c>
      <c r="I9647" t="s">
        <v>9446</v>
      </c>
      <c r="J9647" t="s">
        <v>9350</v>
      </c>
      <c r="K9647" s="1" t="str">
        <f t="shared" si="151"/>
        <v>7kel0601</v>
      </c>
      <c r="L9647" s="5" t="s">
        <v>9345</v>
      </c>
      <c r="M9647">
        <v>888.02499999999998</v>
      </c>
      <c r="N9647">
        <v>2.0392999999999999</v>
      </c>
      <c r="O9647">
        <v>1.95723369087594</v>
      </c>
      <c r="P9647" t="s">
        <v>28</v>
      </c>
      <c r="Q9647">
        <v>364</v>
      </c>
      <c r="R9647">
        <v>1630</v>
      </c>
      <c r="S9647">
        <v>292</v>
      </c>
      <c r="T9647">
        <v>1921</v>
      </c>
      <c r="U9647" t="s">
        <v>29</v>
      </c>
    </row>
    <row r="9648" spans="1:21" x14ac:dyDescent="0.25">
      <c r="A9648" t="s">
        <v>9613</v>
      </c>
      <c r="B9648" t="s">
        <v>22</v>
      </c>
      <c r="C9648" s="3">
        <v>43250.788368055553</v>
      </c>
      <c r="D9648" s="3">
        <v>43250.815497685187</v>
      </c>
      <c r="E9648" s="4">
        <v>43250</v>
      </c>
      <c r="F9648">
        <v>53.196449999999999</v>
      </c>
      <c r="G9648" t="s">
        <v>9609</v>
      </c>
      <c r="H9648">
        <v>107.804716666666</v>
      </c>
      <c r="I9648" t="s">
        <v>9610</v>
      </c>
      <c r="J9648" t="s">
        <v>9611</v>
      </c>
      <c r="K9648" s="1" t="str">
        <f t="shared" si="151"/>
        <v>7kiz0530</v>
      </c>
      <c r="L9648" s="5" t="s">
        <v>9601</v>
      </c>
      <c r="M9648">
        <v>1625.5060000000001</v>
      </c>
      <c r="N9648">
        <v>2.3988</v>
      </c>
      <c r="O9648">
        <v>1.57188964763465</v>
      </c>
      <c r="P9648" t="s">
        <v>28</v>
      </c>
      <c r="Q9648">
        <v>342</v>
      </c>
      <c r="R9648">
        <v>2467</v>
      </c>
      <c r="S9648">
        <v>340</v>
      </c>
      <c r="T9648">
        <v>2806</v>
      </c>
      <c r="U9648" t="s">
        <v>29</v>
      </c>
    </row>
    <row r="9649" spans="1:21" x14ac:dyDescent="0.25">
      <c r="A9649" t="s">
        <v>9959</v>
      </c>
      <c r="B9649" t="s">
        <v>22</v>
      </c>
      <c r="C9649" s="3">
        <v>43248.70385416667</v>
      </c>
      <c r="D9649" s="3">
        <v>43248.732581018521</v>
      </c>
      <c r="E9649" s="4">
        <v>43248</v>
      </c>
      <c r="F9649">
        <v>51.863466666666604</v>
      </c>
      <c r="G9649" t="s">
        <v>9957</v>
      </c>
      <c r="H9649">
        <v>105.281216666666</v>
      </c>
      <c r="I9649" t="s">
        <v>9958</v>
      </c>
      <c r="J9649" t="s">
        <v>3786</v>
      </c>
      <c r="K9649" s="1" t="str">
        <f t="shared" si="151"/>
        <v>7kka0528</v>
      </c>
      <c r="L9649" s="5" t="s">
        <v>9822</v>
      </c>
      <c r="M9649">
        <v>1409.6310000000001</v>
      </c>
      <c r="N9649">
        <v>3.4491000000000001</v>
      </c>
      <c r="O9649">
        <v>0.52136069738890001</v>
      </c>
      <c r="P9649" t="s">
        <v>28</v>
      </c>
      <c r="Q9649">
        <v>406</v>
      </c>
      <c r="R9649">
        <v>2611</v>
      </c>
      <c r="S9649">
        <v>450</v>
      </c>
      <c r="T9649">
        <v>3060</v>
      </c>
      <c r="U9649" t="s">
        <v>29</v>
      </c>
    </row>
    <row r="9650" spans="1:21" x14ac:dyDescent="0.25">
      <c r="A9650" t="s">
        <v>10436</v>
      </c>
      <c r="B9650" t="s">
        <v>22</v>
      </c>
      <c r="C9650" s="3">
        <v>43247.681435185186</v>
      </c>
      <c r="D9650" s="3">
        <v>43247.70821759259</v>
      </c>
      <c r="E9650" s="4">
        <v>43247</v>
      </c>
      <c r="F9650">
        <v>51.785600000000002</v>
      </c>
      <c r="G9650" t="s">
        <v>10433</v>
      </c>
      <c r="H9650">
        <v>104.93713333333299</v>
      </c>
      <c r="I9650" t="s">
        <v>10434</v>
      </c>
      <c r="J9650" t="s">
        <v>10435</v>
      </c>
      <c r="K9650" s="1" t="str">
        <f t="shared" si="151"/>
        <v>7kli0527</v>
      </c>
      <c r="L9650" s="5" t="s">
        <v>10300</v>
      </c>
      <c r="M9650">
        <v>1405.249</v>
      </c>
      <c r="N9650">
        <v>2.6414</v>
      </c>
      <c r="O9650">
        <v>1.3314250192883801</v>
      </c>
      <c r="P9650" t="s">
        <v>28</v>
      </c>
      <c r="Q9650">
        <v>414</v>
      </c>
      <c r="R9650">
        <v>2444</v>
      </c>
      <c r="S9650">
        <v>407</v>
      </c>
      <c r="T9650">
        <v>2850</v>
      </c>
      <c r="U9650" t="s">
        <v>29</v>
      </c>
    </row>
    <row r="9651" spans="1:21" x14ac:dyDescent="0.25">
      <c r="A9651" t="s">
        <v>10746</v>
      </c>
      <c r="B9651" t="s">
        <v>22</v>
      </c>
      <c r="C9651" s="3">
        <v>43246.663425925923</v>
      </c>
      <c r="D9651" s="3">
        <v>43246.689120370371</v>
      </c>
      <c r="E9651" s="4">
        <v>43246</v>
      </c>
      <c r="F9651">
        <v>51.721433333333302</v>
      </c>
      <c r="G9651" t="s">
        <v>10744</v>
      </c>
      <c r="H9651">
        <v>104.222716666666</v>
      </c>
      <c r="I9651" t="s">
        <v>10745</v>
      </c>
      <c r="J9651" t="s">
        <v>10650</v>
      </c>
      <c r="K9651" s="1" t="str">
        <f t="shared" si="151"/>
        <v>7kma0526</v>
      </c>
      <c r="L9651" s="5" t="s">
        <v>10595</v>
      </c>
      <c r="M9651">
        <v>1340.9749999999999</v>
      </c>
      <c r="N9651">
        <v>2.6036000000000001</v>
      </c>
      <c r="O9651">
        <v>1.3943816011121899</v>
      </c>
      <c r="P9651" t="s">
        <v>28</v>
      </c>
      <c r="Q9651">
        <v>294</v>
      </c>
      <c r="R9651">
        <v>2394</v>
      </c>
      <c r="S9651">
        <v>475</v>
      </c>
      <c r="T9651">
        <v>2868</v>
      </c>
      <c r="U9651" t="s">
        <v>29</v>
      </c>
    </row>
    <row r="9652" spans="1:21" x14ac:dyDescent="0.25">
      <c r="A9652" t="s">
        <v>11167</v>
      </c>
      <c r="B9652" t="s">
        <v>22</v>
      </c>
      <c r="C9652" s="3">
        <v>43248.49391203704</v>
      </c>
      <c r="D9652" s="3">
        <v>43248.516539351855</v>
      </c>
      <c r="E9652" s="4">
        <v>43248</v>
      </c>
      <c r="F9652">
        <v>51.696449999999999</v>
      </c>
      <c r="G9652" t="s">
        <v>11165</v>
      </c>
      <c r="H9652">
        <v>105.467566666666</v>
      </c>
      <c r="I9652" t="s">
        <v>11166</v>
      </c>
      <c r="J9652" t="s">
        <v>9987</v>
      </c>
      <c r="K9652" s="1" t="str">
        <f t="shared" si="151"/>
        <v>7kmi0528</v>
      </c>
      <c r="L9652" s="5" t="s">
        <v>11056</v>
      </c>
      <c r="M9652">
        <v>1362.8869999999999</v>
      </c>
      <c r="N9652">
        <v>3.0706000000000002</v>
      </c>
      <c r="O9652">
        <v>0.98940015475559295</v>
      </c>
      <c r="P9652" t="s">
        <v>28</v>
      </c>
      <c r="Q9652">
        <v>366</v>
      </c>
      <c r="R9652">
        <v>2294</v>
      </c>
      <c r="S9652">
        <v>403</v>
      </c>
      <c r="T9652">
        <v>2696</v>
      </c>
      <c r="U9652" t="s">
        <v>29</v>
      </c>
    </row>
    <row r="9653" spans="1:21" x14ac:dyDescent="0.25">
      <c r="A9653" t="s">
        <v>11923</v>
      </c>
      <c r="B9653" t="s">
        <v>22</v>
      </c>
      <c r="C9653" s="3">
        <v>43253.92328703704</v>
      </c>
      <c r="D9653" s="3">
        <v>43253.934386574074</v>
      </c>
      <c r="E9653" s="4">
        <v>43253</v>
      </c>
      <c r="F9653">
        <v>55.718066666666601</v>
      </c>
      <c r="G9653" t="s">
        <v>11920</v>
      </c>
      <c r="H9653">
        <v>109.62181666666601</v>
      </c>
      <c r="I9653" t="s">
        <v>11921</v>
      </c>
      <c r="J9653" t="s">
        <v>11922</v>
      </c>
      <c r="K9653" s="1" t="str">
        <f t="shared" si="151"/>
        <v>7kna0602</v>
      </c>
      <c r="L9653" s="5" t="s">
        <v>11856</v>
      </c>
      <c r="M9653">
        <v>484.01100000000002</v>
      </c>
      <c r="N9653">
        <v>2.7134</v>
      </c>
      <c r="O9653">
        <v>1.25007726531841</v>
      </c>
      <c r="P9653" t="s">
        <v>28</v>
      </c>
      <c r="Q9653">
        <v>453</v>
      </c>
      <c r="R9653">
        <v>950</v>
      </c>
      <c r="S9653">
        <v>323</v>
      </c>
      <c r="T9653">
        <v>1272</v>
      </c>
      <c r="U9653" t="s">
        <v>29</v>
      </c>
    </row>
    <row r="9654" spans="1:21" x14ac:dyDescent="0.25">
      <c r="A9654" t="s">
        <v>12254</v>
      </c>
      <c r="B9654" t="s">
        <v>22</v>
      </c>
      <c r="C9654" s="3">
        <v>43246.836331018516</v>
      </c>
      <c r="D9654" s="3">
        <v>43246.854907407411</v>
      </c>
      <c r="E9654" s="4">
        <v>43246</v>
      </c>
      <c r="F9654">
        <v>51.562883333333303</v>
      </c>
      <c r="G9654" t="s">
        <v>12252</v>
      </c>
      <c r="H9654">
        <v>104.228666666666</v>
      </c>
      <c r="I9654" t="s">
        <v>12253</v>
      </c>
      <c r="J9654" t="s">
        <v>8206</v>
      </c>
      <c r="K9654" s="1" t="str">
        <f t="shared" si="151"/>
        <v>7kso0526</v>
      </c>
      <c r="L9654" s="5" t="s">
        <v>12153</v>
      </c>
      <c r="M9654">
        <v>842.428</v>
      </c>
      <c r="N9654">
        <v>2.3504</v>
      </c>
      <c r="O9654">
        <v>1.6294043498309401</v>
      </c>
      <c r="P9654" t="s">
        <v>28</v>
      </c>
      <c r="Q9654">
        <v>307</v>
      </c>
      <c r="R9654">
        <v>1477</v>
      </c>
      <c r="S9654">
        <v>505</v>
      </c>
      <c r="T9654">
        <v>1981</v>
      </c>
      <c r="U9654" t="s">
        <v>29</v>
      </c>
    </row>
    <row r="9655" spans="1:21" x14ac:dyDescent="0.25">
      <c r="A9655" t="s">
        <v>12515</v>
      </c>
      <c r="B9655" t="s">
        <v>22</v>
      </c>
      <c r="C9655" s="3">
        <v>43247.43613425926</v>
      </c>
      <c r="D9655" s="3">
        <v>43247.458807870367</v>
      </c>
      <c r="E9655" s="4">
        <v>43247</v>
      </c>
      <c r="F9655">
        <v>51.620733333333298</v>
      </c>
      <c r="G9655" t="s">
        <v>12513</v>
      </c>
      <c r="H9655">
        <v>105.08693333333299</v>
      </c>
      <c r="I9655" t="s">
        <v>12514</v>
      </c>
      <c r="J9655" t="s">
        <v>12430</v>
      </c>
      <c r="K9655" s="1" t="str">
        <f t="shared" si="151"/>
        <v>7kta0527</v>
      </c>
      <c r="L9655" s="5" t="s">
        <v>12409</v>
      </c>
      <c r="M9655">
        <v>1173.8440000000001</v>
      </c>
      <c r="N9655">
        <v>2.6890000000000001</v>
      </c>
      <c r="O9655">
        <v>1.31648160111219</v>
      </c>
      <c r="P9655" t="s">
        <v>28</v>
      </c>
      <c r="Q9655">
        <v>342</v>
      </c>
      <c r="R9655">
        <v>2091</v>
      </c>
      <c r="S9655">
        <v>508</v>
      </c>
      <c r="T9655">
        <v>2598</v>
      </c>
      <c r="U9655" t="s">
        <v>29</v>
      </c>
    </row>
    <row r="9656" spans="1:21" x14ac:dyDescent="0.25">
      <c r="A9656" t="s">
        <v>12772</v>
      </c>
      <c r="B9656" t="s">
        <v>22</v>
      </c>
      <c r="C9656" s="3">
        <v>43250.320173611108</v>
      </c>
      <c r="D9656" s="3">
        <v>43250.347766203704</v>
      </c>
      <c r="E9656" s="4">
        <v>43250</v>
      </c>
      <c r="F9656">
        <v>52.777099999999997</v>
      </c>
      <c r="G9656" t="s">
        <v>12769</v>
      </c>
      <c r="H9656">
        <v>107.61603333333299</v>
      </c>
      <c r="I9656" t="s">
        <v>12770</v>
      </c>
      <c r="J9656" t="s">
        <v>12679</v>
      </c>
      <c r="K9656" s="1" t="str">
        <f t="shared" si="151"/>
        <v>7kto0530</v>
      </c>
      <c r="L9656" s="5" t="s">
        <v>12651</v>
      </c>
      <c r="M9656">
        <v>1061.0450000000001</v>
      </c>
      <c r="N9656">
        <v>3.2744</v>
      </c>
      <c r="O9656">
        <v>0.73740863362500697</v>
      </c>
      <c r="P9656" t="s">
        <v>28</v>
      </c>
      <c r="Q9656">
        <v>401</v>
      </c>
      <c r="R9656">
        <v>1882</v>
      </c>
      <c r="S9656">
        <v>581</v>
      </c>
      <c r="T9656">
        <v>2462</v>
      </c>
      <c r="U9656" t="s">
        <v>29</v>
      </c>
    </row>
    <row r="9657" spans="1:21" x14ac:dyDescent="0.25">
      <c r="A9657" t="s">
        <v>13098</v>
      </c>
      <c r="B9657" t="s">
        <v>22</v>
      </c>
      <c r="C9657" s="3">
        <v>43254.386840277781</v>
      </c>
      <c r="D9657" s="3">
        <v>43254.401180555556</v>
      </c>
      <c r="E9657" s="4">
        <v>43254</v>
      </c>
      <c r="F9657">
        <v>55.301083333333303</v>
      </c>
      <c r="G9657" t="s">
        <v>13096</v>
      </c>
      <c r="H9657">
        <v>109.653316666666</v>
      </c>
      <c r="I9657" t="s">
        <v>13097</v>
      </c>
      <c r="J9657" t="s">
        <v>12922</v>
      </c>
      <c r="K9657" s="1" t="str">
        <f t="shared" si="151"/>
        <v>7ktu0603</v>
      </c>
      <c r="L9657" s="5" t="s">
        <v>12943</v>
      </c>
      <c r="M9657">
        <v>660.60299999999995</v>
      </c>
      <c r="N9657">
        <v>2.5255999999999998</v>
      </c>
      <c r="O9657">
        <v>1.4559547051178201</v>
      </c>
      <c r="P9657" t="s">
        <v>28</v>
      </c>
      <c r="Q9657">
        <v>498</v>
      </c>
      <c r="R9657">
        <v>1352</v>
      </c>
      <c r="S9657">
        <v>322</v>
      </c>
      <c r="T9657">
        <v>1673</v>
      </c>
      <c r="U9657" t="s">
        <v>29</v>
      </c>
    </row>
    <row r="9658" spans="1:21" x14ac:dyDescent="0.25">
      <c r="A9658" t="s">
        <v>13333</v>
      </c>
      <c r="B9658" t="s">
        <v>22</v>
      </c>
      <c r="C9658" s="3">
        <v>43250.56449074074</v>
      </c>
      <c r="D9658" s="3">
        <v>43250.596608796295</v>
      </c>
      <c r="E9658" s="4">
        <v>43250</v>
      </c>
      <c r="F9658">
        <v>53.020233333333302</v>
      </c>
      <c r="G9658" t="s">
        <v>13331</v>
      </c>
      <c r="H9658">
        <v>107.4546</v>
      </c>
      <c r="I9658" t="s">
        <v>13332</v>
      </c>
      <c r="J9658" t="s">
        <v>13208</v>
      </c>
      <c r="K9658" s="1" t="str">
        <f t="shared" si="151"/>
        <v>7kuh0530</v>
      </c>
      <c r="L9658" s="5" t="s">
        <v>13162</v>
      </c>
      <c r="M9658">
        <v>1599.2180000000001</v>
      </c>
      <c r="N9658">
        <v>2.5636000000000001</v>
      </c>
      <c r="O9658">
        <v>1.4537794362352201</v>
      </c>
      <c r="P9658" t="s">
        <v>28</v>
      </c>
      <c r="Q9658">
        <v>408</v>
      </c>
      <c r="R9658">
        <v>2964</v>
      </c>
      <c r="S9658">
        <v>469</v>
      </c>
      <c r="T9658">
        <v>3432</v>
      </c>
      <c r="U9658" t="s">
        <v>29</v>
      </c>
    </row>
    <row r="9659" spans="1:21" x14ac:dyDescent="0.25">
      <c r="A9659" t="s">
        <v>13779</v>
      </c>
      <c r="B9659" t="s">
        <v>22</v>
      </c>
      <c r="C9659" s="3">
        <v>43248.085833333331</v>
      </c>
      <c r="D9659" s="3">
        <v>43248.111770833333</v>
      </c>
      <c r="E9659" s="4">
        <v>43248</v>
      </c>
      <c r="F9659">
        <v>51.828666666666599</v>
      </c>
      <c r="G9659" t="s">
        <v>13776</v>
      </c>
      <c r="H9659">
        <v>105.126883333333</v>
      </c>
      <c r="I9659" t="s">
        <v>2186</v>
      </c>
      <c r="J9659" t="s">
        <v>13777</v>
      </c>
      <c r="K9659" s="1" t="str">
        <f t="shared" si="151"/>
        <v>9kbkot0528</v>
      </c>
      <c r="L9659" s="5" t="s">
        <v>13780</v>
      </c>
      <c r="M9659">
        <v>1419.2719999999999</v>
      </c>
      <c r="N9659">
        <v>3.0788000000000002</v>
      </c>
      <c r="O9659">
        <v>0.88582501928838897</v>
      </c>
      <c r="P9659" t="s">
        <v>28</v>
      </c>
      <c r="Q9659">
        <v>413</v>
      </c>
      <c r="R9659">
        <v>2461</v>
      </c>
      <c r="S9659">
        <v>435</v>
      </c>
      <c r="T9659">
        <v>2895</v>
      </c>
      <c r="U9659" t="s">
        <v>29</v>
      </c>
    </row>
    <row r="9660" spans="1:21" x14ac:dyDescent="0.25">
      <c r="A9660" t="s">
        <v>14542</v>
      </c>
      <c r="B9660" t="s">
        <v>22</v>
      </c>
      <c r="C9660" s="3">
        <v>43255.926377314812</v>
      </c>
      <c r="D9660" s="3">
        <v>43255.938298611109</v>
      </c>
      <c r="E9660" s="4">
        <v>43255</v>
      </c>
      <c r="F9660">
        <v>53.444483333333302</v>
      </c>
      <c r="G9660" t="s">
        <v>14537</v>
      </c>
      <c r="H9660">
        <v>107.671483333333</v>
      </c>
      <c r="I9660" t="s">
        <v>14538</v>
      </c>
      <c r="J9660" t="s">
        <v>14539</v>
      </c>
      <c r="K9660" s="1" t="str">
        <f t="shared" si="151"/>
        <v>bvmm0604</v>
      </c>
      <c r="L9660" s="5" t="s">
        <v>14543</v>
      </c>
      <c r="M9660">
        <v>336.92599999999999</v>
      </c>
      <c r="N9660">
        <v>2.7776000000000001</v>
      </c>
      <c r="O9660">
        <v>1.18645212980077</v>
      </c>
      <c r="P9660" t="s">
        <v>28</v>
      </c>
      <c r="Q9660">
        <v>150</v>
      </c>
      <c r="R9660">
        <v>606</v>
      </c>
      <c r="S9660">
        <v>619</v>
      </c>
      <c r="T9660">
        <v>1224</v>
      </c>
      <c r="U9660" t="s">
        <v>29</v>
      </c>
    </row>
    <row r="9661" spans="1:21" x14ac:dyDescent="0.25">
      <c r="A9661" t="s">
        <v>15961</v>
      </c>
      <c r="B9661" t="s">
        <v>22</v>
      </c>
      <c r="C9661" s="3">
        <v>43252.022199074076</v>
      </c>
      <c r="D9661" s="3">
        <v>43252.031967592593</v>
      </c>
      <c r="E9661" s="4">
        <v>43252</v>
      </c>
      <c r="F9661">
        <v>53.631599999999999</v>
      </c>
      <c r="G9661" t="s">
        <v>15959</v>
      </c>
      <c r="H9661">
        <v>108.124283333333</v>
      </c>
      <c r="I9661" t="s">
        <v>15960</v>
      </c>
      <c r="J9661" t="s">
        <v>15886</v>
      </c>
      <c r="K9661" s="1" t="str">
        <f t="shared" si="151"/>
        <v>macr0601</v>
      </c>
      <c r="L9661" s="5" t="s">
        <v>15859</v>
      </c>
      <c r="M9661">
        <v>389.27100000000002</v>
      </c>
      <c r="N9661">
        <v>2.5802999999999998</v>
      </c>
      <c r="O9661">
        <v>1.3835565177723499</v>
      </c>
      <c r="P9661" t="s">
        <v>28</v>
      </c>
      <c r="Q9661">
        <v>249</v>
      </c>
      <c r="R9661">
        <v>728</v>
      </c>
      <c r="S9661">
        <v>286</v>
      </c>
      <c r="T9661">
        <v>1013</v>
      </c>
      <c r="U9661" t="s">
        <v>29</v>
      </c>
    </row>
    <row r="9662" spans="1:21" x14ac:dyDescent="0.25">
      <c r="A9662" t="s">
        <v>16198</v>
      </c>
      <c r="B9662" t="s">
        <v>22</v>
      </c>
      <c r="C9662" s="3">
        <v>43249.911354166667</v>
      </c>
      <c r="D9662" s="3">
        <v>43249.933842592596</v>
      </c>
      <c r="E9662" s="4">
        <v>43249</v>
      </c>
      <c r="F9662">
        <v>52.6605833333333</v>
      </c>
      <c r="G9662" t="s">
        <v>16195</v>
      </c>
      <c r="H9662">
        <v>106.850783333333</v>
      </c>
      <c r="I9662" t="s">
        <v>16196</v>
      </c>
      <c r="J9662" t="s">
        <v>16197</v>
      </c>
      <c r="K9662" s="1" t="str">
        <f t="shared" si="151"/>
        <v>mansu0529</v>
      </c>
      <c r="L9662" s="5" t="s">
        <v>16178</v>
      </c>
      <c r="M9662">
        <v>1146.0840000000001</v>
      </c>
      <c r="N9662">
        <v>3.1951000000000001</v>
      </c>
      <c r="O9662">
        <v>0.77009985768185096</v>
      </c>
      <c r="P9662" t="s">
        <v>28</v>
      </c>
      <c r="Q9662">
        <v>391</v>
      </c>
      <c r="R9662">
        <v>1969</v>
      </c>
      <c r="S9662">
        <v>453</v>
      </c>
      <c r="T9662">
        <v>2421</v>
      </c>
      <c r="U9662" t="s">
        <v>29</v>
      </c>
    </row>
    <row r="9663" spans="1:21" x14ac:dyDescent="0.25">
      <c r="A9663" t="s">
        <v>16726</v>
      </c>
      <c r="B9663" t="s">
        <v>22</v>
      </c>
      <c r="C9663" s="3">
        <v>43251.735497685186</v>
      </c>
      <c r="D9663" s="3">
        <v>43251.744340277779</v>
      </c>
      <c r="E9663" s="4">
        <v>43251</v>
      </c>
      <c r="F9663">
        <v>53.445316666666599</v>
      </c>
      <c r="G9663" t="s">
        <v>16723</v>
      </c>
      <c r="H9663">
        <v>108.74015</v>
      </c>
      <c r="I9663" t="s">
        <v>16724</v>
      </c>
      <c r="J9663" t="s">
        <v>16725</v>
      </c>
      <c r="K9663" s="1" t="str">
        <f t="shared" si="151"/>
        <v>mbarg0531</v>
      </c>
      <c r="L9663" s="5" t="s">
        <v>16663</v>
      </c>
      <c r="M9663">
        <v>139.80799999999999</v>
      </c>
      <c r="N9663">
        <v>2.9394999999999998</v>
      </c>
      <c r="O9663">
        <v>1.03765651777235</v>
      </c>
      <c r="P9663" t="s">
        <v>28</v>
      </c>
      <c r="Q9663">
        <v>0</v>
      </c>
      <c r="R9663">
        <v>282</v>
      </c>
      <c r="S9663">
        <v>558</v>
      </c>
      <c r="T9663">
        <v>839</v>
      </c>
      <c r="U9663" t="s">
        <v>29</v>
      </c>
    </row>
    <row r="9664" spans="1:21" x14ac:dyDescent="0.25">
      <c r="A9664" t="s">
        <v>16938</v>
      </c>
      <c r="B9664" t="s">
        <v>22</v>
      </c>
      <c r="C9664" s="3">
        <v>43254.298020833332</v>
      </c>
      <c r="D9664" s="3">
        <v>43254.313715277778</v>
      </c>
      <c r="E9664" s="4">
        <v>43254</v>
      </c>
      <c r="F9664">
        <v>55.323300000000003</v>
      </c>
      <c r="G9664" t="s">
        <v>16937</v>
      </c>
      <c r="H9664">
        <v>109.48056666666599</v>
      </c>
      <c r="I9664" t="s">
        <v>14873</v>
      </c>
      <c r="J9664" t="s">
        <v>16892</v>
      </c>
      <c r="K9664" s="1" t="str">
        <f t="shared" si="151"/>
        <v>mbt0603</v>
      </c>
      <c r="L9664" s="5" t="s">
        <v>16895</v>
      </c>
      <c r="M9664">
        <v>802.96699999999998</v>
      </c>
      <c r="N9664">
        <v>2.5301999999999998</v>
      </c>
      <c r="O9664">
        <v>1.442208633625</v>
      </c>
      <c r="P9664" t="s">
        <v>28</v>
      </c>
      <c r="Q9664">
        <v>310</v>
      </c>
      <c r="R9664">
        <v>1461</v>
      </c>
      <c r="S9664">
        <v>332</v>
      </c>
      <c r="T9664">
        <v>1792</v>
      </c>
      <c r="U9664" t="s">
        <v>29</v>
      </c>
    </row>
    <row r="9665" spans="1:21" x14ac:dyDescent="0.25">
      <c r="A9665" t="s">
        <v>17080</v>
      </c>
      <c r="B9665" t="s">
        <v>22</v>
      </c>
      <c r="C9665" s="3">
        <v>43249.587418981479</v>
      </c>
      <c r="D9665" s="3">
        <v>43249.600462962961</v>
      </c>
      <c r="E9665" s="4">
        <v>43249</v>
      </c>
      <c r="F9665">
        <v>52.473416666666601</v>
      </c>
      <c r="G9665" t="s">
        <v>17076</v>
      </c>
      <c r="H9665">
        <v>106.11579999999999</v>
      </c>
      <c r="I9665" t="s">
        <v>17077</v>
      </c>
      <c r="J9665" t="s">
        <v>17078</v>
      </c>
      <c r="K9665" s="1" t="str">
        <f t="shared" si="151"/>
        <v>mbug0529</v>
      </c>
      <c r="L9665" s="5" t="s">
        <v>17081</v>
      </c>
      <c r="M9665">
        <v>379.91300000000001</v>
      </c>
      <c r="N9665">
        <v>2.8349000000000002</v>
      </c>
      <c r="O9665">
        <v>1.19505470511782</v>
      </c>
      <c r="P9665" t="s">
        <v>28</v>
      </c>
      <c r="Q9665">
        <v>295</v>
      </c>
      <c r="R9665">
        <v>734</v>
      </c>
      <c r="S9665">
        <v>677</v>
      </c>
      <c r="T9665">
        <v>1410</v>
      </c>
      <c r="U9665" t="s">
        <v>29</v>
      </c>
    </row>
    <row r="9666" spans="1:21" x14ac:dyDescent="0.25">
      <c r="A9666" t="s">
        <v>17115</v>
      </c>
      <c r="B9666" t="s">
        <v>22</v>
      </c>
      <c r="C9666" s="3">
        <v>43248.304027777776</v>
      </c>
      <c r="D9666" s="3">
        <v>43248.32916666667</v>
      </c>
      <c r="E9666" s="4">
        <v>43248</v>
      </c>
      <c r="F9666">
        <v>51.83905</v>
      </c>
      <c r="G9666" t="s">
        <v>17111</v>
      </c>
      <c r="H9666">
        <v>105.09914999999999</v>
      </c>
      <c r="I9666" t="s">
        <v>17112</v>
      </c>
      <c r="J9666" t="s">
        <v>17113</v>
      </c>
      <c r="K9666" s="1" t="str">
        <f t="shared" si="151"/>
        <v>mc7kbkot0528</v>
      </c>
      <c r="L9666" s="5" t="s">
        <v>17116</v>
      </c>
      <c r="M9666">
        <v>1417.519</v>
      </c>
      <c r="N9666">
        <v>2.9247000000000001</v>
      </c>
      <c r="O9666">
        <v>1.03992501928838</v>
      </c>
      <c r="P9666" t="s">
        <v>28</v>
      </c>
      <c r="Q9666">
        <v>541</v>
      </c>
      <c r="R9666">
        <v>2335</v>
      </c>
      <c r="S9666">
        <v>361</v>
      </c>
      <c r="T9666">
        <v>2695</v>
      </c>
      <c r="U9666" t="s">
        <v>29</v>
      </c>
    </row>
    <row r="9667" spans="1:21" x14ac:dyDescent="0.25">
      <c r="A9667" t="s">
        <v>17202</v>
      </c>
      <c r="B9667" t="s">
        <v>22</v>
      </c>
      <c r="C9667" s="3">
        <v>43255.416747685187</v>
      </c>
      <c r="D9667" s="3">
        <v>43255.420543981483</v>
      </c>
      <c r="E9667" s="4">
        <v>43255</v>
      </c>
      <c r="F9667">
        <v>53.752083333333303</v>
      </c>
      <c r="G9667" t="s">
        <v>17200</v>
      </c>
      <c r="H9667">
        <v>109.127916666666</v>
      </c>
      <c r="I9667" t="s">
        <v>17201</v>
      </c>
      <c r="J9667" t="s">
        <v>17155</v>
      </c>
      <c r="K9667" s="1" t="str">
        <f t="shared" si="151"/>
        <v>mchiv0604</v>
      </c>
      <c r="L9667" s="5" t="s">
        <v>17161</v>
      </c>
      <c r="M9667">
        <v>6.718</v>
      </c>
      <c r="N9667">
        <v>8.3643000000000001</v>
      </c>
      <c r="O9667" t="s">
        <v>27</v>
      </c>
      <c r="P9667" t="s">
        <v>28</v>
      </c>
      <c r="Q9667">
        <v>0</v>
      </c>
      <c r="R9667">
        <v>22</v>
      </c>
      <c r="S9667">
        <v>292</v>
      </c>
      <c r="T9667">
        <v>313</v>
      </c>
      <c r="U9667" t="s">
        <v>29</v>
      </c>
    </row>
    <row r="9668" spans="1:21" x14ac:dyDescent="0.25">
      <c r="A9668" t="s">
        <v>17259</v>
      </c>
      <c r="B9668" t="s">
        <v>22</v>
      </c>
      <c r="C9668" s="3">
        <v>43254.897164351853</v>
      </c>
      <c r="D9668" s="3">
        <v>43254.913935185185</v>
      </c>
      <c r="E9668" s="4">
        <v>43254</v>
      </c>
      <c r="F9668">
        <v>54.617633333333302</v>
      </c>
      <c r="G9668" t="s">
        <v>17257</v>
      </c>
      <c r="H9668">
        <v>109.11733333333299</v>
      </c>
      <c r="I9668" t="s">
        <v>17258</v>
      </c>
      <c r="J9668" t="s">
        <v>17213</v>
      </c>
      <c r="K9668" s="1" t="str">
        <f t="shared" si="151"/>
        <v>mchk0603</v>
      </c>
      <c r="L9668" s="5" t="s">
        <v>17216</v>
      </c>
      <c r="M9668">
        <v>888.02499999999998</v>
      </c>
      <c r="N9668">
        <v>1.9951000000000001</v>
      </c>
      <c r="O9668">
        <v>1.9689521298007699</v>
      </c>
      <c r="P9668" t="s">
        <v>28</v>
      </c>
      <c r="Q9668">
        <v>346</v>
      </c>
      <c r="R9668">
        <v>1642</v>
      </c>
      <c r="S9668">
        <v>324</v>
      </c>
      <c r="T9668">
        <v>1965</v>
      </c>
      <c r="U9668" t="s">
        <v>29</v>
      </c>
    </row>
    <row r="9669" spans="1:21" x14ac:dyDescent="0.25">
      <c r="A9669" t="s">
        <v>17685</v>
      </c>
      <c r="B9669" t="s">
        <v>22</v>
      </c>
      <c r="C9669" s="3">
        <v>43249.257141203707</v>
      </c>
      <c r="D9669" s="3">
        <v>43249.275648148148</v>
      </c>
      <c r="E9669" s="4">
        <v>43249</v>
      </c>
      <c r="F9669">
        <v>52.2323666666666</v>
      </c>
      <c r="G9669" t="s">
        <v>17683</v>
      </c>
      <c r="H9669">
        <v>105.802816666666</v>
      </c>
      <c r="I9669" t="s">
        <v>17684</v>
      </c>
      <c r="J9669" t="s">
        <v>17661</v>
      </c>
      <c r="K9669" s="1" t="str">
        <f t="shared" si="151"/>
        <v>mdpe0529</v>
      </c>
      <c r="L9669" s="5" t="s">
        <v>17646</v>
      </c>
      <c r="M9669">
        <v>980.96799999999996</v>
      </c>
      <c r="N9669">
        <v>2.8132000000000001</v>
      </c>
      <c r="O9669">
        <v>1.1537294592596801</v>
      </c>
      <c r="P9669" t="s">
        <v>28</v>
      </c>
      <c r="Q9669">
        <v>337</v>
      </c>
      <c r="R9669">
        <v>1670</v>
      </c>
      <c r="S9669">
        <v>522</v>
      </c>
      <c r="T9669">
        <v>2191</v>
      </c>
      <c r="U9669" t="s">
        <v>29</v>
      </c>
    </row>
    <row r="9670" spans="1:21" x14ac:dyDescent="0.25">
      <c r="A9670" t="s">
        <v>18004</v>
      </c>
      <c r="B9670" t="s">
        <v>22</v>
      </c>
      <c r="C9670" s="3">
        <v>43252.373900462961</v>
      </c>
      <c r="D9670" s="3">
        <v>43252.390289351853</v>
      </c>
      <c r="E9670" s="4">
        <v>43252</v>
      </c>
      <c r="F9670">
        <v>54.272066666666603</v>
      </c>
      <c r="G9670" t="s">
        <v>18002</v>
      </c>
      <c r="H9670">
        <v>108.740616666666</v>
      </c>
      <c r="I9670" t="s">
        <v>18003</v>
      </c>
      <c r="J9670" t="s">
        <v>14870</v>
      </c>
      <c r="K9670" s="1" t="str">
        <f t="shared" si="151"/>
        <v>mdzs0601</v>
      </c>
      <c r="L9670" s="5" t="s">
        <v>17940</v>
      </c>
      <c r="M9670">
        <v>895.91700000000003</v>
      </c>
      <c r="N9670">
        <v>1.8613</v>
      </c>
      <c r="O9670">
        <v>2.1300086336250001</v>
      </c>
      <c r="P9670" t="s">
        <v>28</v>
      </c>
      <c r="Q9670">
        <v>318</v>
      </c>
      <c r="R9670">
        <v>1546</v>
      </c>
      <c r="S9670">
        <v>334</v>
      </c>
      <c r="T9670">
        <v>1879</v>
      </c>
      <c r="U9670" t="s">
        <v>29</v>
      </c>
    </row>
    <row r="9671" spans="1:21" x14ac:dyDescent="0.25">
      <c r="A9671" t="s">
        <v>18242</v>
      </c>
      <c r="B9671" t="s">
        <v>22</v>
      </c>
      <c r="C9671" s="3">
        <v>43252.702210648145</v>
      </c>
      <c r="D9671" s="3">
        <v>43252.717928240738</v>
      </c>
      <c r="E9671" s="4">
        <v>43252</v>
      </c>
      <c r="F9671">
        <v>54.453749999999999</v>
      </c>
      <c r="G9671" t="s">
        <v>18239</v>
      </c>
      <c r="H9671">
        <v>109.0729</v>
      </c>
      <c r="I9671" t="s">
        <v>18240</v>
      </c>
      <c r="J9671" t="s">
        <v>9506</v>
      </c>
      <c r="K9671" s="1" t="str">
        <f t="shared" si="151"/>
        <v>med0601</v>
      </c>
      <c r="L9671" s="5" t="s">
        <v>18059</v>
      </c>
      <c r="M9671">
        <v>862.88800000000003</v>
      </c>
      <c r="N9671">
        <v>1.9655</v>
      </c>
      <c r="O9671">
        <v>2.0193846697866502</v>
      </c>
      <c r="P9671" t="s">
        <v>28</v>
      </c>
      <c r="Q9671">
        <v>318</v>
      </c>
      <c r="R9671">
        <v>1336</v>
      </c>
      <c r="S9671">
        <v>337</v>
      </c>
      <c r="T9671">
        <v>1672</v>
      </c>
      <c r="U9671" t="s">
        <v>29</v>
      </c>
    </row>
    <row r="9672" spans="1:21" x14ac:dyDescent="0.25">
      <c r="A9672" t="s">
        <v>18351</v>
      </c>
      <c r="B9672" t="s">
        <v>22</v>
      </c>
      <c r="C9672" s="3">
        <v>43249.120451388888</v>
      </c>
      <c r="D9672" s="3">
        <v>43249.143449074072</v>
      </c>
      <c r="E9672" s="4">
        <v>43249</v>
      </c>
      <c r="F9672">
        <v>51.918750000000003</v>
      </c>
      <c r="G9672" t="s">
        <v>18349</v>
      </c>
      <c r="H9672">
        <v>105.637133333333</v>
      </c>
      <c r="I9672" t="s">
        <v>18350</v>
      </c>
      <c r="J9672" t="s">
        <v>18337</v>
      </c>
      <c r="K9672" s="1" t="str">
        <f t="shared" si="151"/>
        <v>mgb0529</v>
      </c>
      <c r="L9672" s="5" t="s">
        <v>18338</v>
      </c>
      <c r="M9672">
        <v>1308.5440000000001</v>
      </c>
      <c r="N9672">
        <v>3.512</v>
      </c>
      <c r="O9672">
        <v>0.45147726531841598</v>
      </c>
      <c r="P9672" t="s">
        <v>28</v>
      </c>
      <c r="Q9672">
        <v>333</v>
      </c>
      <c r="R9672">
        <v>2151</v>
      </c>
      <c r="S9672">
        <v>249</v>
      </c>
      <c r="T9672">
        <v>2399</v>
      </c>
      <c r="U9672" t="s">
        <v>29</v>
      </c>
    </row>
    <row r="9673" spans="1:21" x14ac:dyDescent="0.25">
      <c r="A9673" t="s">
        <v>18719</v>
      </c>
      <c r="B9673" t="s">
        <v>22</v>
      </c>
      <c r="C9673" s="3">
        <v>43249.640115740738</v>
      </c>
      <c r="D9673" s="3">
        <v>43249.653229166666</v>
      </c>
      <c r="E9673" s="4">
        <v>43249</v>
      </c>
      <c r="F9673">
        <v>52.465866666666599</v>
      </c>
      <c r="G9673" t="s">
        <v>18716</v>
      </c>
      <c r="H9673">
        <v>106.288</v>
      </c>
      <c r="I9673" t="s">
        <v>18717</v>
      </c>
      <c r="J9673" t="s">
        <v>18718</v>
      </c>
      <c r="K9673" s="1" t="str">
        <f t="shared" si="151"/>
        <v>mgoku0529</v>
      </c>
      <c r="L9673" s="5" t="s">
        <v>18708</v>
      </c>
      <c r="M9673">
        <v>502.43099999999998</v>
      </c>
      <c r="N9673">
        <v>2.7187999999999999</v>
      </c>
      <c r="O9673">
        <v>1.2861517236317599</v>
      </c>
      <c r="P9673" t="s">
        <v>28</v>
      </c>
      <c r="Q9673">
        <v>368</v>
      </c>
      <c r="R9673">
        <v>891</v>
      </c>
      <c r="S9673">
        <v>497</v>
      </c>
      <c r="T9673">
        <v>1387</v>
      </c>
      <c r="U9673" t="s">
        <v>29</v>
      </c>
    </row>
    <row r="9674" spans="1:21" x14ac:dyDescent="0.25">
      <c r="A9674" t="s">
        <v>18963</v>
      </c>
      <c r="B9674" t="s">
        <v>22</v>
      </c>
      <c r="C9674" s="3">
        <v>43251.373564814814</v>
      </c>
      <c r="D9674" s="3">
        <v>43251.406493055554</v>
      </c>
      <c r="E9674" s="4">
        <v>43251</v>
      </c>
      <c r="F9674">
        <v>53.36345</v>
      </c>
      <c r="G9674" t="s">
        <v>18961</v>
      </c>
      <c r="H9674">
        <v>108.22135</v>
      </c>
      <c r="I9674" t="s">
        <v>18962</v>
      </c>
      <c r="J9674" t="s">
        <v>18806</v>
      </c>
      <c r="K9674" s="1" t="str">
        <f t="shared" si="151"/>
        <v>mhokr0531</v>
      </c>
      <c r="L9674" s="5" t="s">
        <v>18964</v>
      </c>
      <c r="M9674">
        <v>1626.9659999999999</v>
      </c>
      <c r="N9674">
        <v>2.6989999999999998</v>
      </c>
      <c r="O9674">
        <v>1.29791461355214</v>
      </c>
      <c r="P9674" t="s">
        <v>28</v>
      </c>
      <c r="Q9674">
        <v>480</v>
      </c>
      <c r="R9674">
        <v>3192</v>
      </c>
      <c r="S9674">
        <v>522</v>
      </c>
      <c r="T9674">
        <v>3713</v>
      </c>
      <c r="U9674" t="s">
        <v>29</v>
      </c>
    </row>
    <row r="9675" spans="1:21" x14ac:dyDescent="0.25">
      <c r="A9675" t="s">
        <v>19329</v>
      </c>
      <c r="B9675" t="s">
        <v>22</v>
      </c>
      <c r="C9675" s="3">
        <v>43247.005891203706</v>
      </c>
      <c r="D9675" s="3">
        <v>43247.033356481479</v>
      </c>
      <c r="E9675" s="4">
        <v>43247</v>
      </c>
      <c r="F9675">
        <v>51.670133333333297</v>
      </c>
      <c r="G9675" t="s">
        <v>19326</v>
      </c>
      <c r="H9675">
        <v>104.47095</v>
      </c>
      <c r="I9675" t="s">
        <v>19327</v>
      </c>
      <c r="J9675" t="s">
        <v>19328</v>
      </c>
      <c r="K9675" s="1" t="str">
        <f t="shared" si="151"/>
        <v>mivmu0527</v>
      </c>
      <c r="L9675" s="5" t="s">
        <v>19266</v>
      </c>
      <c r="M9675">
        <v>1343.02</v>
      </c>
      <c r="N9675">
        <v>2.3839000000000001</v>
      </c>
      <c r="O9675">
        <v>1.58129985768185</v>
      </c>
      <c r="P9675" t="s">
        <v>28</v>
      </c>
      <c r="Q9675">
        <v>314</v>
      </c>
      <c r="R9675">
        <v>2410</v>
      </c>
      <c r="S9675">
        <v>377</v>
      </c>
      <c r="T9675">
        <v>2786</v>
      </c>
      <c r="U9675" t="s">
        <v>29</v>
      </c>
    </row>
    <row r="9676" spans="1:21" x14ac:dyDescent="0.25">
      <c r="A9676" t="s">
        <v>19537</v>
      </c>
      <c r="B9676" t="s">
        <v>22</v>
      </c>
      <c r="C9676" s="3">
        <v>43254.647962962961</v>
      </c>
      <c r="D9676" s="3">
        <v>43254.663437499999</v>
      </c>
      <c r="E9676" s="4">
        <v>43254</v>
      </c>
      <c r="F9676">
        <v>55.042783333333297</v>
      </c>
      <c r="G9676" t="s">
        <v>19534</v>
      </c>
      <c r="H9676">
        <v>109.4353</v>
      </c>
      <c r="I9676" t="s">
        <v>19535</v>
      </c>
      <c r="J9676" t="s">
        <v>19536</v>
      </c>
      <c r="K9676" s="1" t="str">
        <f t="shared" si="151"/>
        <v>mkaam0603</v>
      </c>
      <c r="L9676" s="5" t="s">
        <v>19516</v>
      </c>
      <c r="M9676">
        <v>760.58100000000002</v>
      </c>
      <c r="N9676">
        <v>2.0529000000000002</v>
      </c>
      <c r="O9676">
        <v>1.93751827210302</v>
      </c>
      <c r="P9676" t="s">
        <v>28</v>
      </c>
      <c r="Q9676">
        <v>314</v>
      </c>
      <c r="R9676">
        <v>1193</v>
      </c>
      <c r="S9676">
        <v>372</v>
      </c>
      <c r="T9676">
        <v>1564</v>
      </c>
      <c r="U9676" t="s">
        <v>29</v>
      </c>
    </row>
    <row r="9677" spans="1:21" x14ac:dyDescent="0.25">
      <c r="A9677" t="s">
        <v>20063</v>
      </c>
      <c r="B9677" t="s">
        <v>22</v>
      </c>
      <c r="C9677" s="3">
        <v>43248.613506944443</v>
      </c>
      <c r="D9677" s="3">
        <v>43248.638483796298</v>
      </c>
      <c r="E9677" s="4">
        <v>43248</v>
      </c>
      <c r="F9677">
        <v>51.777349999999998</v>
      </c>
      <c r="G9677" t="s">
        <v>20061</v>
      </c>
      <c r="H9677">
        <v>105.372283333333</v>
      </c>
      <c r="I9677" t="s">
        <v>20062</v>
      </c>
      <c r="J9677" t="s">
        <v>19934</v>
      </c>
      <c r="K9677" s="1" t="str">
        <f t="shared" si="151"/>
        <v>mkm0528</v>
      </c>
      <c r="L9677" s="5" t="s">
        <v>19905</v>
      </c>
      <c r="M9677">
        <v>1433.587</v>
      </c>
      <c r="N9677">
        <v>3.2541000000000002</v>
      </c>
      <c r="O9677">
        <v>0.75307336926366197</v>
      </c>
      <c r="P9677" t="s">
        <v>28</v>
      </c>
      <c r="Q9677">
        <v>346</v>
      </c>
      <c r="R9677">
        <v>2503</v>
      </c>
      <c r="S9677">
        <v>452</v>
      </c>
      <c r="T9677">
        <v>2954</v>
      </c>
      <c r="U9677" t="s">
        <v>29</v>
      </c>
    </row>
    <row r="9678" spans="1:21" x14ac:dyDescent="0.25">
      <c r="A9678" t="s">
        <v>20562</v>
      </c>
      <c r="B9678" t="s">
        <v>22</v>
      </c>
      <c r="C9678" s="3">
        <v>43249.410555555558</v>
      </c>
      <c r="D9678" s="3">
        <v>43249.417858796296</v>
      </c>
      <c r="E9678" s="4">
        <v>43249</v>
      </c>
      <c r="F9678">
        <v>52.344850000000001</v>
      </c>
      <c r="G9678" t="s">
        <v>20559</v>
      </c>
      <c r="H9678">
        <v>106.06255</v>
      </c>
      <c r="I9678" t="s">
        <v>20560</v>
      </c>
      <c r="J9678" t="s">
        <v>19853</v>
      </c>
      <c r="K9678" s="1" t="str">
        <f t="shared" si="151"/>
        <v>mkykh0529</v>
      </c>
      <c r="L9678" s="5" t="s">
        <v>20563</v>
      </c>
      <c r="M9678">
        <v>258.25799999999998</v>
      </c>
      <c r="N9678">
        <v>3.0207000000000002</v>
      </c>
      <c r="O9678">
        <v>0.96449335836333405</v>
      </c>
      <c r="P9678" t="s">
        <v>28</v>
      </c>
      <c r="Q9678">
        <v>0</v>
      </c>
      <c r="R9678">
        <v>466</v>
      </c>
      <c r="S9678">
        <v>241</v>
      </c>
      <c r="T9678">
        <v>706</v>
      </c>
      <c r="U9678" t="s">
        <v>29</v>
      </c>
    </row>
    <row r="9679" spans="1:21" x14ac:dyDescent="0.25">
      <c r="A9679" t="s">
        <v>20711</v>
      </c>
      <c r="B9679" t="s">
        <v>22</v>
      </c>
      <c r="C9679" s="3">
        <v>43247.499502314815</v>
      </c>
      <c r="D9679" s="3">
        <v>43247.525937500002</v>
      </c>
      <c r="E9679" s="4">
        <v>43247</v>
      </c>
      <c r="F9679">
        <v>51.706916666666601</v>
      </c>
      <c r="G9679" t="s">
        <v>20708</v>
      </c>
      <c r="H9679">
        <v>105.01181666666599</v>
      </c>
      <c r="I9679" t="s">
        <v>20709</v>
      </c>
      <c r="J9679" t="s">
        <v>20710</v>
      </c>
      <c r="K9679" s="1" t="str">
        <f t="shared" si="151"/>
        <v>mlita0527</v>
      </c>
      <c r="L9679" s="5" t="s">
        <v>20688</v>
      </c>
      <c r="M9679">
        <v>1422.194</v>
      </c>
      <c r="N9679">
        <v>2.8774999999999999</v>
      </c>
      <c r="O9679">
        <v>1.1936206724835701</v>
      </c>
      <c r="P9679" t="s">
        <v>28</v>
      </c>
      <c r="Q9679">
        <v>368</v>
      </c>
      <c r="R9679">
        <v>2517</v>
      </c>
      <c r="S9679">
        <v>489</v>
      </c>
      <c r="T9679">
        <v>3005</v>
      </c>
      <c r="U9679" t="s">
        <v>29</v>
      </c>
    </row>
    <row r="9680" spans="1:21" x14ac:dyDescent="0.25">
      <c r="A9680" t="s">
        <v>21413</v>
      </c>
      <c r="B9680" t="s">
        <v>22</v>
      </c>
      <c r="C9680" s="3">
        <v>43246.712314814817</v>
      </c>
      <c r="D9680" s="3">
        <v>43246.736273148148</v>
      </c>
      <c r="E9680" s="4">
        <v>43246</v>
      </c>
      <c r="F9680">
        <v>51.644433333333303</v>
      </c>
      <c r="G9680" t="s">
        <v>21411</v>
      </c>
      <c r="H9680">
        <v>104.22799999999999</v>
      </c>
      <c r="I9680" t="s">
        <v>5637</v>
      </c>
      <c r="J9680" t="s">
        <v>21412</v>
      </c>
      <c r="K9680" s="1" t="str">
        <f t="shared" si="151"/>
        <v>mmaso0526</v>
      </c>
      <c r="L9680" s="5" t="s">
        <v>21358</v>
      </c>
      <c r="M9680">
        <v>1259.1659999999999</v>
      </c>
      <c r="N9680">
        <v>2.5539999999999998</v>
      </c>
      <c r="O9680">
        <v>1.4539565177723499</v>
      </c>
      <c r="P9680" t="s">
        <v>28</v>
      </c>
      <c r="Q9680">
        <v>294</v>
      </c>
      <c r="R9680">
        <v>2220</v>
      </c>
      <c r="S9680">
        <v>426</v>
      </c>
      <c r="T9680">
        <v>2645</v>
      </c>
      <c r="U9680" t="s">
        <v>29</v>
      </c>
    </row>
    <row r="9681" spans="1:21" x14ac:dyDescent="0.25">
      <c r="A9681" t="s">
        <v>21556</v>
      </c>
      <c r="B9681" t="s">
        <v>22</v>
      </c>
      <c r="C9681" s="3">
        <v>43256.292731481481</v>
      </c>
      <c r="D9681" s="3">
        <v>43256.29923611111</v>
      </c>
      <c r="E9681" s="4">
        <v>43256</v>
      </c>
      <c r="F9681">
        <v>53.242183333333301</v>
      </c>
      <c r="G9681" t="s">
        <v>21550</v>
      </c>
      <c r="H9681">
        <v>107.256083333333</v>
      </c>
      <c r="I9681" t="s">
        <v>21554</v>
      </c>
      <c r="J9681" t="s">
        <v>21555</v>
      </c>
      <c r="K9681" s="1" t="str">
        <f t="shared" si="151"/>
        <v>mmm0605</v>
      </c>
      <c r="L9681" s="5" t="s">
        <v>21492</v>
      </c>
      <c r="M9681">
        <v>85.403999999999996</v>
      </c>
      <c r="N9681">
        <v>2.9239000000000002</v>
      </c>
      <c r="O9681">
        <v>1.05661270906403</v>
      </c>
      <c r="P9681" t="s">
        <v>28</v>
      </c>
      <c r="Q9681">
        <v>0</v>
      </c>
      <c r="R9681">
        <v>210</v>
      </c>
      <c r="S9681">
        <v>383</v>
      </c>
      <c r="T9681">
        <v>592</v>
      </c>
      <c r="U9681" t="s">
        <v>29</v>
      </c>
    </row>
    <row r="9682" spans="1:21" x14ac:dyDescent="0.25">
      <c r="A9682" t="s">
        <v>21924</v>
      </c>
      <c r="B9682" t="s">
        <v>22</v>
      </c>
      <c r="C9682" s="3">
        <v>43254.774918981479</v>
      </c>
      <c r="D9682" s="3">
        <v>43254.793657407405</v>
      </c>
      <c r="E9682" s="4">
        <v>43254</v>
      </c>
      <c r="F9682">
        <v>54.822983333333298</v>
      </c>
      <c r="G9682" t="s">
        <v>21921</v>
      </c>
      <c r="H9682">
        <v>109.250583333333</v>
      </c>
      <c r="I9682" t="s">
        <v>21922</v>
      </c>
      <c r="J9682" t="s">
        <v>21923</v>
      </c>
      <c r="K9682" s="1" t="str">
        <f t="shared" si="151"/>
        <v>mmuur0603</v>
      </c>
      <c r="L9682" s="5" t="s">
        <v>21925</v>
      </c>
      <c r="M9682">
        <v>883.64099999999996</v>
      </c>
      <c r="N9682">
        <v>1.9113</v>
      </c>
      <c r="O9682">
        <v>2.05275212980077</v>
      </c>
      <c r="P9682" t="s">
        <v>28</v>
      </c>
      <c r="Q9682">
        <v>362</v>
      </c>
      <c r="R9682">
        <v>1701</v>
      </c>
      <c r="S9682">
        <v>397</v>
      </c>
      <c r="T9682">
        <v>2097</v>
      </c>
      <c r="U9682" t="s">
        <v>29</v>
      </c>
    </row>
    <row r="9683" spans="1:21" x14ac:dyDescent="0.25">
      <c r="A9683" t="s">
        <v>22597</v>
      </c>
      <c r="B9683" t="s">
        <v>22</v>
      </c>
      <c r="C9683" s="3">
        <v>43252.152199074073</v>
      </c>
      <c r="D9683" s="3">
        <v>43252.168958333335</v>
      </c>
      <c r="E9683" s="4">
        <v>43252</v>
      </c>
      <c r="F9683">
        <v>53.940350000000002</v>
      </c>
      <c r="G9683" t="s">
        <v>22593</v>
      </c>
      <c r="H9683">
        <v>108.4316</v>
      </c>
      <c r="I9683" t="s">
        <v>22594</v>
      </c>
      <c r="J9683" t="s">
        <v>22595</v>
      </c>
      <c r="K9683" s="1" t="str">
        <f t="shared" si="151"/>
        <v>msu0601</v>
      </c>
      <c r="L9683" s="5" t="s">
        <v>22426</v>
      </c>
      <c r="M9683">
        <v>888.02499999999998</v>
      </c>
      <c r="N9683">
        <v>1.9118999999999999</v>
      </c>
      <c r="O9683">
        <v>2.0527250192883901</v>
      </c>
      <c r="P9683" t="s">
        <v>28</v>
      </c>
      <c r="Q9683">
        <v>304</v>
      </c>
      <c r="R9683">
        <v>1370</v>
      </c>
      <c r="S9683">
        <v>489</v>
      </c>
      <c r="T9683">
        <v>1858</v>
      </c>
      <c r="U9683" t="s">
        <v>29</v>
      </c>
    </row>
    <row r="9684" spans="1:21" x14ac:dyDescent="0.25">
      <c r="A9684" t="s">
        <v>22768</v>
      </c>
      <c r="B9684" t="s">
        <v>22</v>
      </c>
      <c r="C9684" s="3">
        <v>43254.048703703702</v>
      </c>
      <c r="D9684" s="3">
        <v>43254.062997685185</v>
      </c>
      <c r="E9684" s="4">
        <v>43254</v>
      </c>
      <c r="F9684">
        <v>55.566766666666602</v>
      </c>
      <c r="G9684" t="s">
        <v>22766</v>
      </c>
      <c r="H9684">
        <v>109.592566666666</v>
      </c>
      <c r="I9684" t="s">
        <v>22767</v>
      </c>
      <c r="J9684" t="s">
        <v>22759</v>
      </c>
      <c r="K9684" s="1" t="str">
        <f t="shared" si="151"/>
        <v>mtn0603</v>
      </c>
      <c r="L9684" s="5" t="s">
        <v>22703</v>
      </c>
      <c r="M9684">
        <v>653.87900000000002</v>
      </c>
      <c r="N9684">
        <v>3.4843000000000002</v>
      </c>
      <c r="O9684">
        <v>0.480325019288389</v>
      </c>
      <c r="P9684" t="s">
        <v>28</v>
      </c>
      <c r="Q9684">
        <v>381</v>
      </c>
      <c r="R9684">
        <v>1190</v>
      </c>
      <c r="S9684">
        <v>557</v>
      </c>
      <c r="T9684">
        <v>1746</v>
      </c>
      <c r="U9684" t="s">
        <v>29</v>
      </c>
    </row>
    <row r="9685" spans="1:21" x14ac:dyDescent="0.25">
      <c r="A9685" t="s">
        <v>23154</v>
      </c>
      <c r="B9685" t="s">
        <v>22</v>
      </c>
      <c r="C9685" s="3">
        <v>43247.102210648147</v>
      </c>
      <c r="D9685" s="3">
        <v>43247.124965277777</v>
      </c>
      <c r="E9685" s="4">
        <v>43247</v>
      </c>
      <c r="F9685">
        <v>51.606749999999998</v>
      </c>
      <c r="G9685" t="s">
        <v>23116</v>
      </c>
      <c r="H9685">
        <v>104.7321</v>
      </c>
      <c r="I9685" t="s">
        <v>23149</v>
      </c>
      <c r="J9685" t="s">
        <v>23153</v>
      </c>
      <c r="K9685" s="1" t="str">
        <f t="shared" si="151"/>
        <v>mtsg0527</v>
      </c>
      <c r="L9685" s="5" t="s">
        <v>23020</v>
      </c>
      <c r="M9685">
        <v>1143.1610000000001</v>
      </c>
      <c r="N9685">
        <v>2.3732000000000002</v>
      </c>
      <c r="O9685">
        <v>1.59242501928839</v>
      </c>
      <c r="P9685" t="s">
        <v>28</v>
      </c>
      <c r="Q9685">
        <v>308</v>
      </c>
      <c r="R9685">
        <v>2161</v>
      </c>
      <c r="S9685">
        <v>512</v>
      </c>
      <c r="T9685">
        <v>2672</v>
      </c>
      <c r="U9685" t="s">
        <v>29</v>
      </c>
    </row>
    <row r="9686" spans="1:21" x14ac:dyDescent="0.25">
      <c r="A9686" t="s">
        <v>23665</v>
      </c>
      <c r="B9686" t="s">
        <v>22</v>
      </c>
      <c r="C9686" s="3">
        <v>43250.393958333334</v>
      </c>
      <c r="D9686" s="3">
        <v>43250.426944444444</v>
      </c>
      <c r="E9686" s="4">
        <v>43250</v>
      </c>
      <c r="F9686">
        <v>52.895533333333297</v>
      </c>
      <c r="G9686" t="s">
        <v>23663</v>
      </c>
      <c r="H9686">
        <v>107.53415</v>
      </c>
      <c r="I9686" t="s">
        <v>23664</v>
      </c>
      <c r="J9686" t="s">
        <v>22340</v>
      </c>
      <c r="K9686" s="1" t="str">
        <f t="shared" si="151"/>
        <v>mut0530</v>
      </c>
      <c r="L9686" s="5" t="s">
        <v>23474</v>
      </c>
      <c r="M9686">
        <v>1564.4580000000001</v>
      </c>
      <c r="N9686">
        <v>2.7544</v>
      </c>
      <c r="O9686">
        <v>1.2471092834816999</v>
      </c>
      <c r="P9686" t="s">
        <v>28</v>
      </c>
      <c r="Q9686">
        <v>413</v>
      </c>
      <c r="R9686">
        <v>3226</v>
      </c>
      <c r="S9686">
        <v>275</v>
      </c>
      <c r="T9686">
        <v>3500</v>
      </c>
      <c r="U9686" t="s">
        <v>29</v>
      </c>
    </row>
    <row r="9687" spans="1:21" x14ac:dyDescent="0.25">
      <c r="A9687" t="s">
        <v>23794</v>
      </c>
      <c r="B9687" t="s">
        <v>22</v>
      </c>
      <c r="C9687" s="3">
        <v>43250.118761574071</v>
      </c>
      <c r="D9687" s="3">
        <v>43250.146724537037</v>
      </c>
      <c r="E9687" s="4">
        <v>43250</v>
      </c>
      <c r="F9687">
        <v>52.790333333333301</v>
      </c>
      <c r="G9687" t="s">
        <v>23792</v>
      </c>
      <c r="H9687">
        <v>107.11416666666599</v>
      </c>
      <c r="I9687" t="s">
        <v>23793</v>
      </c>
      <c r="J9687" t="s">
        <v>23789</v>
      </c>
      <c r="K9687" s="1" t="str">
        <f t="shared" si="151"/>
        <v>mvb0530</v>
      </c>
      <c r="L9687" s="5" t="s">
        <v>23774</v>
      </c>
      <c r="M9687">
        <v>1372.528</v>
      </c>
      <c r="N9687">
        <v>3.2734000000000001</v>
      </c>
      <c r="O9687">
        <v>0.69122501928838898</v>
      </c>
      <c r="P9687" t="s">
        <v>28</v>
      </c>
      <c r="Q9687">
        <v>404</v>
      </c>
      <c r="R9687">
        <v>2609</v>
      </c>
      <c r="S9687">
        <v>511</v>
      </c>
      <c r="T9687">
        <v>3119</v>
      </c>
      <c r="U9687" t="s">
        <v>29</v>
      </c>
    </row>
    <row r="9688" spans="1:21" x14ac:dyDescent="0.25">
      <c r="A9688" t="s">
        <v>25390</v>
      </c>
      <c r="B9688" t="s">
        <v>22</v>
      </c>
      <c r="C9688" s="3">
        <v>43256.734305555554</v>
      </c>
      <c r="D9688" s="3">
        <v>43256.768252314818</v>
      </c>
      <c r="E9688" t="s">
        <v>4408</v>
      </c>
      <c r="F9688">
        <v>52.877966666666602</v>
      </c>
      <c r="G9688" t="s">
        <v>25386</v>
      </c>
      <c r="H9688">
        <v>107.155116666666</v>
      </c>
      <c r="I9688" t="s">
        <v>25387</v>
      </c>
      <c r="J9688" t="s">
        <v>25388</v>
      </c>
      <c r="K9688" s="1" t="str">
        <f t="shared" si="151"/>
        <v>seepspb_2</v>
      </c>
      <c r="L9688" s="5" t="s">
        <v>25391</v>
      </c>
      <c r="M9688">
        <v>1386.8440000000001</v>
      </c>
      <c r="N9688">
        <v>3.5346000000000002</v>
      </c>
      <c r="O9688">
        <v>0.42670863362500699</v>
      </c>
      <c r="P9688" t="s">
        <v>28</v>
      </c>
      <c r="Q9688">
        <v>393</v>
      </c>
      <c r="R9688">
        <v>3061</v>
      </c>
      <c r="S9688">
        <v>136</v>
      </c>
      <c r="T9688">
        <v>3196</v>
      </c>
      <c r="U9688" t="s">
        <v>29</v>
      </c>
    </row>
    <row r="9689" spans="1:21" x14ac:dyDescent="0.25">
      <c r="A9689" t="s">
        <v>25396</v>
      </c>
      <c r="B9689" t="s">
        <v>22</v>
      </c>
      <c r="C9689" s="3">
        <v>43256.685243055559</v>
      </c>
      <c r="D9689" s="3">
        <v>43256.716261574074</v>
      </c>
      <c r="E9689" s="4">
        <v>43256</v>
      </c>
      <c r="F9689">
        <v>52.881633333333298</v>
      </c>
      <c r="G9689" t="s">
        <v>25393</v>
      </c>
      <c r="H9689">
        <v>107.160033333333</v>
      </c>
      <c r="I9689" t="s">
        <v>25394</v>
      </c>
      <c r="J9689" t="s">
        <v>25395</v>
      </c>
      <c r="K9689" s="1" t="str">
        <f t="shared" si="151"/>
        <v>seepspb0605</v>
      </c>
      <c r="L9689" s="5" t="s">
        <v>25391</v>
      </c>
      <c r="M9689">
        <v>1402.912</v>
      </c>
      <c r="N9689">
        <v>3.5402</v>
      </c>
      <c r="O9689">
        <v>0.42121270906403502</v>
      </c>
      <c r="P9689" t="s">
        <v>28</v>
      </c>
      <c r="Q9689">
        <v>459</v>
      </c>
      <c r="R9689">
        <v>2826</v>
      </c>
      <c r="S9689">
        <v>165</v>
      </c>
      <c r="T9689">
        <v>2990</v>
      </c>
      <c r="U9689" t="s">
        <v>29</v>
      </c>
    </row>
    <row r="9690" spans="1:21" x14ac:dyDescent="0.25">
      <c r="A9690" t="s">
        <v>15958</v>
      </c>
      <c r="B9690" t="s">
        <v>22</v>
      </c>
      <c r="C9690" s="3">
        <v>43252.022199074076</v>
      </c>
      <c r="D9690" s="3">
        <v>43252.031967592593</v>
      </c>
      <c r="E9690" s="4">
        <v>43252</v>
      </c>
      <c r="F9690">
        <v>53.631599999999999</v>
      </c>
      <c r="G9690" t="s">
        <v>15959</v>
      </c>
      <c r="H9690">
        <v>108.124283333333</v>
      </c>
      <c r="I9690" t="s">
        <v>15960</v>
      </c>
      <c r="J9690" t="s">
        <v>15886</v>
      </c>
      <c r="K9690" s="1" t="str">
        <f t="shared" si="151"/>
        <v>mAcR0601</v>
      </c>
      <c r="L9690" s="5" t="s">
        <v>15867</v>
      </c>
      <c r="M9690">
        <v>389.27100000000002</v>
      </c>
      <c r="N9690">
        <v>2.5802999999999998</v>
      </c>
      <c r="O9690">
        <v>1.3835565177723499</v>
      </c>
      <c r="P9690" t="s">
        <v>28</v>
      </c>
      <c r="Q9690">
        <v>249</v>
      </c>
      <c r="R9690">
        <v>728</v>
      </c>
      <c r="S9690">
        <v>1</v>
      </c>
      <c r="T9690">
        <v>728</v>
      </c>
      <c r="U9690" t="s">
        <v>29</v>
      </c>
    </row>
    <row r="9691" spans="1:21" x14ac:dyDescent="0.25">
      <c r="A9691" t="s">
        <v>16194</v>
      </c>
      <c r="B9691" t="s">
        <v>22</v>
      </c>
      <c r="C9691" s="3">
        <v>43249.911354166667</v>
      </c>
      <c r="D9691" s="3">
        <v>43249.933842592596</v>
      </c>
      <c r="E9691" s="4">
        <v>43249</v>
      </c>
      <c r="F9691">
        <v>52.6605833333333</v>
      </c>
      <c r="G9691" t="s">
        <v>16195</v>
      </c>
      <c r="H9691">
        <v>106.850783333333</v>
      </c>
      <c r="I9691" t="s">
        <v>16196</v>
      </c>
      <c r="J9691" t="s">
        <v>16197</v>
      </c>
      <c r="K9691" s="1" t="str">
        <f t="shared" si="151"/>
        <v>mAnSu0529</v>
      </c>
      <c r="L9691" s="5" t="s">
        <v>16172</v>
      </c>
      <c r="M9691">
        <v>1146.0840000000001</v>
      </c>
      <c r="N9691">
        <v>3.1951000000000001</v>
      </c>
      <c r="O9691">
        <v>0.77009985768185096</v>
      </c>
      <c r="P9691" t="s">
        <v>28</v>
      </c>
      <c r="Q9691">
        <v>391</v>
      </c>
      <c r="R9691">
        <v>1969</v>
      </c>
      <c r="S9691">
        <v>2</v>
      </c>
      <c r="T9691">
        <v>1970</v>
      </c>
      <c r="U9691" t="s">
        <v>29</v>
      </c>
    </row>
    <row r="9692" spans="1:21" x14ac:dyDescent="0.25">
      <c r="A9692" t="s">
        <v>16722</v>
      </c>
      <c r="B9692" t="s">
        <v>22</v>
      </c>
      <c r="C9692" s="3">
        <v>43251.735497685186</v>
      </c>
      <c r="D9692" s="3">
        <v>43251.744340277779</v>
      </c>
      <c r="E9692" s="4">
        <v>43251</v>
      </c>
      <c r="F9692">
        <v>53.445316666666599</v>
      </c>
      <c r="G9692" t="s">
        <v>16723</v>
      </c>
      <c r="H9692">
        <v>108.74015</v>
      </c>
      <c r="I9692" t="s">
        <v>16724</v>
      </c>
      <c r="J9692" t="s">
        <v>16725</v>
      </c>
      <c r="K9692" s="1" t="str">
        <f t="shared" ref="K9692:K9755" si="152">MID(A9692,FIND("*",SUBSTITUTE(A9692,"\","*",LEN(A9692)-LEN(SUBSTITUTE(A9692,"\",""))))+1,FIND(".cnv",A9692)-(FIND("*",SUBSTITUTE(A9692,"\","*",LEN(A9692)-LEN(SUBSTITUTE(A9692,"\",""))))+1))</f>
        <v>mBarg0531</v>
      </c>
      <c r="L9692" s="5" t="s">
        <v>16657</v>
      </c>
      <c r="M9692">
        <v>139.80799999999999</v>
      </c>
      <c r="N9692">
        <v>2.9394999999999998</v>
      </c>
      <c r="O9692">
        <v>1.03765651777235</v>
      </c>
      <c r="P9692" t="s">
        <v>28</v>
      </c>
      <c r="Q9692">
        <v>0</v>
      </c>
      <c r="R9692">
        <v>282</v>
      </c>
      <c r="S9692">
        <v>2</v>
      </c>
      <c r="T9692">
        <v>283</v>
      </c>
      <c r="U9692" t="s">
        <v>29</v>
      </c>
    </row>
    <row r="9693" spans="1:21" x14ac:dyDescent="0.25">
      <c r="A9693" t="s">
        <v>16936</v>
      </c>
      <c r="B9693" t="s">
        <v>22</v>
      </c>
      <c r="C9693" s="3">
        <v>43254.298020833332</v>
      </c>
      <c r="D9693" s="3">
        <v>43254.313715277778</v>
      </c>
      <c r="E9693" s="4">
        <v>43254</v>
      </c>
      <c r="F9693">
        <v>55.323300000000003</v>
      </c>
      <c r="G9693" t="s">
        <v>16937</v>
      </c>
      <c r="H9693">
        <v>109.48056666666599</v>
      </c>
      <c r="I9693" t="s">
        <v>14873</v>
      </c>
      <c r="J9693" t="s">
        <v>16892</v>
      </c>
      <c r="K9693" s="1" t="str">
        <f t="shared" si="152"/>
        <v>mBT0603</v>
      </c>
      <c r="L9693" s="5" t="s">
        <v>16893</v>
      </c>
      <c r="M9693">
        <v>802.96699999999998</v>
      </c>
      <c r="N9693">
        <v>2.5301999999999998</v>
      </c>
      <c r="O9693">
        <v>1.442208633625</v>
      </c>
      <c r="P9693" t="s">
        <v>28</v>
      </c>
      <c r="Q9693">
        <v>310</v>
      </c>
      <c r="R9693">
        <v>1461</v>
      </c>
      <c r="S9693">
        <v>3</v>
      </c>
      <c r="T9693">
        <v>1463</v>
      </c>
      <c r="U9693" t="s">
        <v>29</v>
      </c>
    </row>
    <row r="9694" spans="1:21" x14ac:dyDescent="0.25">
      <c r="A9694" t="s">
        <v>17075</v>
      </c>
      <c r="B9694" t="s">
        <v>22</v>
      </c>
      <c r="C9694" s="3">
        <v>43249.587418981479</v>
      </c>
      <c r="D9694" s="3">
        <v>43249.600462962961</v>
      </c>
      <c r="E9694" s="4">
        <v>43249</v>
      </c>
      <c r="F9694">
        <v>52.473416666666601</v>
      </c>
      <c r="G9694" t="s">
        <v>17076</v>
      </c>
      <c r="H9694">
        <v>106.11579999999999</v>
      </c>
      <c r="I9694" t="s">
        <v>17077</v>
      </c>
      <c r="J9694" t="s">
        <v>17078</v>
      </c>
      <c r="K9694" s="1" t="str">
        <f t="shared" si="152"/>
        <v>mBug0529</v>
      </c>
      <c r="L9694" s="5" t="s">
        <v>17079</v>
      </c>
      <c r="M9694">
        <v>379.91300000000001</v>
      </c>
      <c r="N9694">
        <v>2.8349000000000002</v>
      </c>
      <c r="O9694">
        <v>1.19505470511782</v>
      </c>
      <c r="P9694" t="s">
        <v>28</v>
      </c>
      <c r="Q9694">
        <v>295</v>
      </c>
      <c r="R9694">
        <v>734</v>
      </c>
      <c r="S9694">
        <v>3</v>
      </c>
      <c r="T9694">
        <v>736</v>
      </c>
      <c r="U9694" t="s">
        <v>29</v>
      </c>
    </row>
    <row r="9695" spans="1:21" x14ac:dyDescent="0.25">
      <c r="A9695" t="s">
        <v>17110</v>
      </c>
      <c r="B9695" t="s">
        <v>22</v>
      </c>
      <c r="C9695" s="3">
        <v>43248.304027777776</v>
      </c>
      <c r="D9695" s="3">
        <v>43248.32916666667</v>
      </c>
      <c r="E9695" s="4">
        <v>43248</v>
      </c>
      <c r="F9695">
        <v>51.83905</v>
      </c>
      <c r="G9695" t="s">
        <v>17111</v>
      </c>
      <c r="H9695">
        <v>105.09914999999999</v>
      </c>
      <c r="I9695" t="s">
        <v>17112</v>
      </c>
      <c r="J9695" t="s">
        <v>17113</v>
      </c>
      <c r="K9695" s="1" t="str">
        <f t="shared" si="152"/>
        <v>mC7kBKot0528</v>
      </c>
      <c r="L9695" s="5" t="s">
        <v>17114</v>
      </c>
      <c r="M9695">
        <v>1417.519</v>
      </c>
      <c r="N9695">
        <v>2.9247000000000001</v>
      </c>
      <c r="O9695">
        <v>1.03992501928838</v>
      </c>
      <c r="P9695" t="s">
        <v>28</v>
      </c>
      <c r="Q9695">
        <v>541</v>
      </c>
      <c r="R9695">
        <v>2335</v>
      </c>
      <c r="S9695">
        <v>1</v>
      </c>
      <c r="T9695">
        <v>2335</v>
      </c>
      <c r="U9695" t="s">
        <v>29</v>
      </c>
    </row>
    <row r="9696" spans="1:21" x14ac:dyDescent="0.25">
      <c r="A9696" t="s">
        <v>17199</v>
      </c>
      <c r="B9696" t="s">
        <v>22</v>
      </c>
      <c r="C9696" s="3">
        <v>43255.416747685187</v>
      </c>
      <c r="D9696" s="3">
        <v>43255.420543981483</v>
      </c>
      <c r="E9696" s="4">
        <v>43255</v>
      </c>
      <c r="F9696">
        <v>53.752083333333303</v>
      </c>
      <c r="G9696" t="s">
        <v>17200</v>
      </c>
      <c r="H9696">
        <v>109.127916666666</v>
      </c>
      <c r="I9696" t="s">
        <v>17201</v>
      </c>
      <c r="J9696" t="s">
        <v>17155</v>
      </c>
      <c r="K9696" s="1" t="str">
        <f t="shared" si="152"/>
        <v>mChiv0604</v>
      </c>
      <c r="L9696" s="5" t="s">
        <v>17150</v>
      </c>
      <c r="M9696">
        <v>6.718</v>
      </c>
      <c r="N9696">
        <v>8.3643000000000001</v>
      </c>
      <c r="O9696" t="s">
        <v>27</v>
      </c>
      <c r="P9696" t="s">
        <v>28</v>
      </c>
      <c r="Q9696">
        <v>0</v>
      </c>
      <c r="R9696">
        <v>22</v>
      </c>
      <c r="S9696">
        <v>3</v>
      </c>
      <c r="T9696">
        <v>24</v>
      </c>
      <c r="U9696" t="s">
        <v>29</v>
      </c>
    </row>
    <row r="9697" spans="1:21" x14ac:dyDescent="0.25">
      <c r="A9697" t="s">
        <v>17256</v>
      </c>
      <c r="B9697" t="s">
        <v>22</v>
      </c>
      <c r="C9697" s="3">
        <v>43254.897164351853</v>
      </c>
      <c r="D9697" s="3">
        <v>43254.913935185185</v>
      </c>
      <c r="E9697" s="4">
        <v>43254</v>
      </c>
      <c r="F9697">
        <v>54.617633333333302</v>
      </c>
      <c r="G9697" t="s">
        <v>17257</v>
      </c>
      <c r="H9697">
        <v>109.11733333333299</v>
      </c>
      <c r="I9697" t="s">
        <v>17258</v>
      </c>
      <c r="J9697" t="s">
        <v>17213</v>
      </c>
      <c r="K9697" s="1" t="str">
        <f t="shared" si="152"/>
        <v>mChK0603</v>
      </c>
      <c r="L9697" s="5" t="s">
        <v>17214</v>
      </c>
      <c r="M9697">
        <v>888.02499999999998</v>
      </c>
      <c r="N9697">
        <v>1.9951000000000001</v>
      </c>
      <c r="O9697">
        <v>1.9689521298007699</v>
      </c>
      <c r="P9697" t="s">
        <v>28</v>
      </c>
      <c r="Q9697">
        <v>346</v>
      </c>
      <c r="R9697">
        <v>1642</v>
      </c>
      <c r="S9697">
        <v>1</v>
      </c>
      <c r="T9697">
        <v>1642</v>
      </c>
      <c r="U9697" t="s">
        <v>29</v>
      </c>
    </row>
    <row r="9698" spans="1:21" x14ac:dyDescent="0.25">
      <c r="A9698" t="s">
        <v>17682</v>
      </c>
      <c r="B9698" t="s">
        <v>22</v>
      </c>
      <c r="C9698" s="3">
        <v>43249.257141203707</v>
      </c>
      <c r="D9698" s="3">
        <v>43249.275648148148</v>
      </c>
      <c r="E9698" s="4">
        <v>43249</v>
      </c>
      <c r="F9698">
        <v>52.2323666666666</v>
      </c>
      <c r="G9698" t="s">
        <v>17683</v>
      </c>
      <c r="H9698">
        <v>105.802816666666</v>
      </c>
      <c r="I9698" t="s">
        <v>17684</v>
      </c>
      <c r="J9698" t="s">
        <v>17661</v>
      </c>
      <c r="K9698" s="1" t="str">
        <f t="shared" si="152"/>
        <v>mdPe0529</v>
      </c>
      <c r="L9698" s="5" t="s">
        <v>17629</v>
      </c>
      <c r="M9698">
        <v>980.96799999999996</v>
      </c>
      <c r="N9698">
        <v>2.8132000000000001</v>
      </c>
      <c r="O9698">
        <v>1.1537294592596801</v>
      </c>
      <c r="P9698" t="s">
        <v>28</v>
      </c>
      <c r="Q9698">
        <v>337</v>
      </c>
      <c r="R9698">
        <v>1670</v>
      </c>
      <c r="S9698">
        <v>2</v>
      </c>
      <c r="T9698">
        <v>1671</v>
      </c>
      <c r="U9698" t="s">
        <v>29</v>
      </c>
    </row>
    <row r="9699" spans="1:21" x14ac:dyDescent="0.25">
      <c r="A9699" t="s">
        <v>18001</v>
      </c>
      <c r="B9699" t="s">
        <v>22</v>
      </c>
      <c r="C9699" s="3">
        <v>43252.373900462961</v>
      </c>
      <c r="D9699" s="3">
        <v>43252.390289351853</v>
      </c>
      <c r="E9699" s="4">
        <v>43252</v>
      </c>
      <c r="F9699">
        <v>54.272066666666603</v>
      </c>
      <c r="G9699" t="s">
        <v>18002</v>
      </c>
      <c r="H9699">
        <v>108.740616666666</v>
      </c>
      <c r="I9699" t="s">
        <v>18003</v>
      </c>
      <c r="J9699" t="s">
        <v>14870</v>
      </c>
      <c r="K9699" s="1" t="str">
        <f t="shared" si="152"/>
        <v>mdZS0601</v>
      </c>
      <c r="L9699" s="5" t="s">
        <v>17938</v>
      </c>
      <c r="M9699">
        <v>895.91700000000003</v>
      </c>
      <c r="N9699">
        <v>1.8613</v>
      </c>
      <c r="O9699">
        <v>2.1300086336250001</v>
      </c>
      <c r="P9699" t="s">
        <v>28</v>
      </c>
      <c r="Q9699">
        <v>318</v>
      </c>
      <c r="R9699">
        <v>1546</v>
      </c>
      <c r="S9699">
        <v>1</v>
      </c>
      <c r="T9699">
        <v>1546</v>
      </c>
      <c r="U9699" t="s">
        <v>29</v>
      </c>
    </row>
    <row r="9700" spans="1:21" x14ac:dyDescent="0.25">
      <c r="A9700" t="s">
        <v>18238</v>
      </c>
      <c r="B9700" t="s">
        <v>22</v>
      </c>
      <c r="C9700" s="3">
        <v>43252.702210648145</v>
      </c>
      <c r="D9700" s="3">
        <v>43252.717928240738</v>
      </c>
      <c r="E9700" s="4">
        <v>43252</v>
      </c>
      <c r="F9700">
        <v>54.453749999999999</v>
      </c>
      <c r="G9700" t="s">
        <v>18239</v>
      </c>
      <c r="H9700">
        <v>109.0729</v>
      </c>
      <c r="I9700" t="s">
        <v>18240</v>
      </c>
      <c r="J9700" t="s">
        <v>9506</v>
      </c>
      <c r="K9700" s="1" t="str">
        <f t="shared" si="152"/>
        <v>mED0601</v>
      </c>
      <c r="L9700" s="5" t="s">
        <v>18056</v>
      </c>
      <c r="M9700">
        <v>862.88800000000003</v>
      </c>
      <c r="N9700">
        <v>1.9655</v>
      </c>
      <c r="O9700">
        <v>2.0193846697866502</v>
      </c>
      <c r="P9700" t="s">
        <v>28</v>
      </c>
      <c r="Q9700">
        <v>318</v>
      </c>
      <c r="R9700">
        <v>1336</v>
      </c>
      <c r="S9700">
        <v>4</v>
      </c>
      <c r="T9700">
        <v>1339</v>
      </c>
      <c r="U9700" t="s">
        <v>29</v>
      </c>
    </row>
    <row r="9701" spans="1:21" x14ac:dyDescent="0.25">
      <c r="A9701" t="s">
        <v>18241</v>
      </c>
      <c r="B9701" t="s">
        <v>22</v>
      </c>
      <c r="C9701" s="3">
        <v>43252.702210648145</v>
      </c>
      <c r="D9701" s="3">
        <v>43252.717928240738</v>
      </c>
      <c r="F9701">
        <v>54.453749999999999</v>
      </c>
      <c r="G9701" t="s">
        <v>18239</v>
      </c>
      <c r="H9701">
        <v>109.0729</v>
      </c>
      <c r="I9701" t="s">
        <v>18240</v>
      </c>
      <c r="J9701" t="s">
        <v>9506</v>
      </c>
      <c r="K9701" s="1" t="str">
        <f t="shared" si="152"/>
        <v>mED0601_SV</v>
      </c>
      <c r="L9701" s="5" t="s">
        <v>18056</v>
      </c>
      <c r="M9701">
        <v>862.88800000000003</v>
      </c>
      <c r="N9701">
        <v>1.9655</v>
      </c>
      <c r="O9701">
        <v>2.0193846697866502</v>
      </c>
      <c r="P9701" t="s">
        <v>28</v>
      </c>
      <c r="Q9701">
        <v>318</v>
      </c>
      <c r="R9701">
        <v>1336</v>
      </c>
      <c r="S9701">
        <v>337</v>
      </c>
      <c r="T9701">
        <v>1672</v>
      </c>
      <c r="U9701" t="s">
        <v>29</v>
      </c>
    </row>
    <row r="9702" spans="1:21" x14ac:dyDescent="0.25">
      <c r="A9702" t="s">
        <v>18348</v>
      </c>
      <c r="B9702" t="s">
        <v>22</v>
      </c>
      <c r="C9702" s="3">
        <v>43249.120451388888</v>
      </c>
      <c r="D9702" s="3">
        <v>43249.143449074072</v>
      </c>
      <c r="E9702" s="4">
        <v>43249</v>
      </c>
      <c r="F9702">
        <v>51.918750000000003</v>
      </c>
      <c r="G9702" t="s">
        <v>18349</v>
      </c>
      <c r="H9702">
        <v>105.637133333333</v>
      </c>
      <c r="I9702" t="s">
        <v>18350</v>
      </c>
      <c r="J9702" t="s">
        <v>18337</v>
      </c>
      <c r="K9702" s="1" t="str">
        <f t="shared" si="152"/>
        <v>mGB0529</v>
      </c>
      <c r="L9702" s="5" t="s">
        <v>18333</v>
      </c>
      <c r="M9702">
        <v>1308.5440000000001</v>
      </c>
      <c r="N9702">
        <v>3.512</v>
      </c>
      <c r="O9702">
        <v>0.45147726531841598</v>
      </c>
      <c r="P9702" t="s">
        <v>28</v>
      </c>
      <c r="Q9702">
        <v>333</v>
      </c>
      <c r="R9702">
        <v>2151</v>
      </c>
      <c r="S9702">
        <v>0</v>
      </c>
      <c r="T9702">
        <v>2150</v>
      </c>
      <c r="U9702" t="s">
        <v>29</v>
      </c>
    </row>
    <row r="9703" spans="1:21" x14ac:dyDescent="0.25">
      <c r="A9703" t="s">
        <v>18715</v>
      </c>
      <c r="B9703" t="s">
        <v>22</v>
      </c>
      <c r="C9703" s="3">
        <v>43249.640115740738</v>
      </c>
      <c r="D9703" s="3">
        <v>43249.653229166666</v>
      </c>
      <c r="E9703" s="4">
        <v>43249</v>
      </c>
      <c r="F9703">
        <v>52.465866666666599</v>
      </c>
      <c r="G9703" t="s">
        <v>18716</v>
      </c>
      <c r="H9703">
        <v>106.288</v>
      </c>
      <c r="I9703" t="s">
        <v>18717</v>
      </c>
      <c r="J9703" t="s">
        <v>18718</v>
      </c>
      <c r="K9703" s="1" t="str">
        <f t="shared" si="152"/>
        <v>mGoKu0529</v>
      </c>
      <c r="L9703" s="5" t="s">
        <v>18713</v>
      </c>
      <c r="M9703">
        <v>502.43099999999998</v>
      </c>
      <c r="N9703">
        <v>2.7187999999999999</v>
      </c>
      <c r="O9703">
        <v>1.2861517236317599</v>
      </c>
      <c r="P9703" t="s">
        <v>28</v>
      </c>
      <c r="Q9703">
        <v>368</v>
      </c>
      <c r="R9703">
        <v>891</v>
      </c>
      <c r="S9703">
        <v>11</v>
      </c>
      <c r="T9703">
        <v>901</v>
      </c>
      <c r="U9703" t="s">
        <v>29</v>
      </c>
    </row>
    <row r="9704" spans="1:21" x14ac:dyDescent="0.25">
      <c r="A9704" t="s">
        <v>18960</v>
      </c>
      <c r="B9704" t="s">
        <v>22</v>
      </c>
      <c r="C9704" s="3">
        <v>43251.373564814814</v>
      </c>
      <c r="D9704" s="3">
        <v>43251.406493055554</v>
      </c>
      <c r="E9704" s="4">
        <v>43251</v>
      </c>
      <c r="F9704">
        <v>53.36345</v>
      </c>
      <c r="G9704" t="s">
        <v>18961</v>
      </c>
      <c r="H9704">
        <v>108.22135</v>
      </c>
      <c r="I9704" t="s">
        <v>18962</v>
      </c>
      <c r="J9704" t="s">
        <v>18806</v>
      </c>
      <c r="K9704" s="1" t="str">
        <f t="shared" si="152"/>
        <v>mHoKr0531</v>
      </c>
      <c r="L9704" s="5" t="s">
        <v>18958</v>
      </c>
      <c r="M9704">
        <v>1626.9659999999999</v>
      </c>
      <c r="N9704">
        <v>2.6989999999999998</v>
      </c>
      <c r="O9704">
        <v>1.29791461355214</v>
      </c>
      <c r="P9704" t="s">
        <v>28</v>
      </c>
      <c r="Q9704">
        <v>480</v>
      </c>
      <c r="R9704">
        <v>3192</v>
      </c>
      <c r="S9704">
        <v>2</v>
      </c>
      <c r="T9704">
        <v>3193</v>
      </c>
      <c r="U9704" t="s">
        <v>29</v>
      </c>
    </row>
    <row r="9705" spans="1:21" x14ac:dyDescent="0.25">
      <c r="A9705" t="s">
        <v>19325</v>
      </c>
      <c r="B9705" t="s">
        <v>22</v>
      </c>
      <c r="C9705" s="3">
        <v>43247.005891203706</v>
      </c>
      <c r="D9705" s="3">
        <v>43247.033356481479</v>
      </c>
      <c r="E9705" s="4">
        <v>43247</v>
      </c>
      <c r="F9705">
        <v>51.670133333333297</v>
      </c>
      <c r="G9705" t="s">
        <v>19326</v>
      </c>
      <c r="H9705">
        <v>104.47095</v>
      </c>
      <c r="I9705" t="s">
        <v>19327</v>
      </c>
      <c r="J9705" t="s">
        <v>19328</v>
      </c>
      <c r="K9705" s="1" t="str">
        <f t="shared" si="152"/>
        <v>mIvMu0527</v>
      </c>
      <c r="L9705" s="5" t="s">
        <v>19271</v>
      </c>
      <c r="M9705">
        <v>1343.02</v>
      </c>
      <c r="N9705">
        <v>2.3963999999999999</v>
      </c>
      <c r="O9705">
        <v>1.57560434983094</v>
      </c>
      <c r="P9705" t="s">
        <v>28</v>
      </c>
      <c r="Q9705">
        <v>313</v>
      </c>
      <c r="R9705">
        <v>2409</v>
      </c>
      <c r="S9705">
        <v>0</v>
      </c>
      <c r="T9705">
        <v>2408</v>
      </c>
      <c r="U9705" t="s">
        <v>29</v>
      </c>
    </row>
    <row r="9706" spans="1:21" x14ac:dyDescent="0.25">
      <c r="A9706" t="s">
        <v>19533</v>
      </c>
      <c r="B9706" t="s">
        <v>22</v>
      </c>
      <c r="C9706" s="3">
        <v>43254.647962962961</v>
      </c>
      <c r="D9706" s="3">
        <v>43254.663437499999</v>
      </c>
      <c r="E9706" s="4">
        <v>43254</v>
      </c>
      <c r="F9706">
        <v>55.042783333333297</v>
      </c>
      <c r="G9706" t="s">
        <v>19534</v>
      </c>
      <c r="H9706">
        <v>109.4353</v>
      </c>
      <c r="I9706" t="s">
        <v>19535</v>
      </c>
      <c r="J9706" t="s">
        <v>19536</v>
      </c>
      <c r="K9706" s="1" t="str">
        <f t="shared" si="152"/>
        <v>mKaAm0603</v>
      </c>
      <c r="L9706" s="5" t="s">
        <v>19505</v>
      </c>
      <c r="M9706">
        <v>760.58100000000002</v>
      </c>
      <c r="N9706">
        <v>2.0529000000000002</v>
      </c>
      <c r="O9706">
        <v>1.93751827210302</v>
      </c>
      <c r="P9706" t="s">
        <v>28</v>
      </c>
      <c r="Q9706">
        <v>314</v>
      </c>
      <c r="R9706">
        <v>1193</v>
      </c>
      <c r="S9706">
        <v>0</v>
      </c>
      <c r="T9706">
        <v>1192</v>
      </c>
      <c r="U9706" t="s">
        <v>29</v>
      </c>
    </row>
    <row r="9707" spans="1:21" x14ac:dyDescent="0.25">
      <c r="A9707" t="s">
        <v>20060</v>
      </c>
      <c r="B9707" t="s">
        <v>22</v>
      </c>
      <c r="C9707" s="3">
        <v>43248.613506944443</v>
      </c>
      <c r="D9707" s="3">
        <v>43248.638483796298</v>
      </c>
      <c r="E9707" s="4">
        <v>43248</v>
      </c>
      <c r="F9707">
        <v>51.777349999999998</v>
      </c>
      <c r="G9707" t="s">
        <v>20061</v>
      </c>
      <c r="H9707">
        <v>105.372283333333</v>
      </c>
      <c r="I9707" t="s">
        <v>20062</v>
      </c>
      <c r="J9707" t="s">
        <v>19934</v>
      </c>
      <c r="K9707" s="1" t="str">
        <f t="shared" si="152"/>
        <v>mKM0528</v>
      </c>
      <c r="L9707" s="5" t="s">
        <v>19930</v>
      </c>
      <c r="M9707">
        <v>1433.587</v>
      </c>
      <c r="N9707">
        <v>3.2541000000000002</v>
      </c>
      <c r="O9707">
        <v>0.75307336926366197</v>
      </c>
      <c r="P9707" t="s">
        <v>28</v>
      </c>
      <c r="Q9707">
        <v>346</v>
      </c>
      <c r="R9707">
        <v>2503</v>
      </c>
      <c r="S9707">
        <v>3</v>
      </c>
      <c r="T9707">
        <v>2505</v>
      </c>
      <c r="U9707" t="s">
        <v>29</v>
      </c>
    </row>
    <row r="9708" spans="1:21" x14ac:dyDescent="0.25">
      <c r="A9708" t="s">
        <v>20558</v>
      </c>
      <c r="B9708" t="s">
        <v>22</v>
      </c>
      <c r="C9708" s="3">
        <v>43249.410555555558</v>
      </c>
      <c r="D9708" s="3">
        <v>43249.417858796296</v>
      </c>
      <c r="E9708" s="4">
        <v>43249</v>
      </c>
      <c r="F9708">
        <v>52.344850000000001</v>
      </c>
      <c r="G9708" t="s">
        <v>20559</v>
      </c>
      <c r="H9708">
        <v>106.06255</v>
      </c>
      <c r="I9708" t="s">
        <v>20560</v>
      </c>
      <c r="J9708" t="s">
        <v>19853</v>
      </c>
      <c r="K9708" s="1" t="str">
        <f t="shared" si="152"/>
        <v>mKYKh0529</v>
      </c>
      <c r="L9708" s="5" t="s">
        <v>20561</v>
      </c>
      <c r="M9708">
        <v>258.25799999999998</v>
      </c>
      <c r="N9708">
        <v>3.0293999999999999</v>
      </c>
      <c r="O9708">
        <v>0.96449335836333405</v>
      </c>
      <c r="P9708" t="s">
        <v>28</v>
      </c>
      <c r="Q9708">
        <v>0</v>
      </c>
      <c r="R9708">
        <v>465</v>
      </c>
      <c r="S9708">
        <v>0</v>
      </c>
      <c r="T9708">
        <v>464</v>
      </c>
      <c r="U9708" t="s">
        <v>29</v>
      </c>
    </row>
    <row r="9709" spans="1:21" x14ac:dyDescent="0.25">
      <c r="A9709" t="s">
        <v>20707</v>
      </c>
      <c r="B9709" t="s">
        <v>22</v>
      </c>
      <c r="C9709" s="3">
        <v>43247.499502314815</v>
      </c>
      <c r="D9709" s="3">
        <v>43247.525937500002</v>
      </c>
      <c r="E9709" s="4">
        <v>43247</v>
      </c>
      <c r="F9709">
        <v>51.706916666666601</v>
      </c>
      <c r="G9709" t="s">
        <v>20708</v>
      </c>
      <c r="H9709">
        <v>105.01181666666599</v>
      </c>
      <c r="I9709" t="s">
        <v>20709</v>
      </c>
      <c r="J9709" t="s">
        <v>20710</v>
      </c>
      <c r="K9709" s="1" t="str">
        <f t="shared" si="152"/>
        <v>mLiTa0527</v>
      </c>
      <c r="L9709" s="5" t="s">
        <v>20699</v>
      </c>
      <c r="M9709">
        <v>1422.194</v>
      </c>
      <c r="N9709">
        <v>2.8774999999999999</v>
      </c>
      <c r="O9709">
        <v>1.1936206724835701</v>
      </c>
      <c r="P9709" t="s">
        <v>28</v>
      </c>
      <c r="Q9709">
        <v>368</v>
      </c>
      <c r="R9709">
        <v>2517</v>
      </c>
      <c r="S9709">
        <v>5</v>
      </c>
      <c r="T9709">
        <v>2521</v>
      </c>
      <c r="U9709" t="s">
        <v>29</v>
      </c>
    </row>
    <row r="9710" spans="1:21" x14ac:dyDescent="0.25">
      <c r="A9710" t="s">
        <v>21410</v>
      </c>
      <c r="B9710" t="s">
        <v>22</v>
      </c>
      <c r="C9710" s="3">
        <v>43246.712314814817</v>
      </c>
      <c r="D9710" s="3">
        <v>43246.736273148148</v>
      </c>
      <c r="E9710" s="4">
        <v>43246</v>
      </c>
      <c r="F9710">
        <v>51.644433333333303</v>
      </c>
      <c r="G9710" t="s">
        <v>21411</v>
      </c>
      <c r="H9710">
        <v>104.22799999999999</v>
      </c>
      <c r="I9710" t="s">
        <v>5637</v>
      </c>
      <c r="J9710" t="s">
        <v>21412</v>
      </c>
      <c r="K9710" s="1" t="str">
        <f t="shared" si="152"/>
        <v>mMaSo0526</v>
      </c>
      <c r="L9710" s="5" t="s">
        <v>21352</v>
      </c>
      <c r="M9710">
        <v>1259.1659999999999</v>
      </c>
      <c r="N9710">
        <v>2.5539999999999998</v>
      </c>
      <c r="O9710">
        <v>1.4539565177723499</v>
      </c>
      <c r="P9710" t="s">
        <v>28</v>
      </c>
      <c r="Q9710">
        <v>294</v>
      </c>
      <c r="R9710">
        <v>2220</v>
      </c>
      <c r="S9710">
        <v>11</v>
      </c>
      <c r="T9710">
        <v>2230</v>
      </c>
      <c r="U9710" t="s">
        <v>29</v>
      </c>
    </row>
    <row r="9711" spans="1:21" x14ac:dyDescent="0.25">
      <c r="A9711" t="s">
        <v>21553</v>
      </c>
      <c r="B9711" t="s">
        <v>22</v>
      </c>
      <c r="C9711" s="3">
        <v>43256.292731481481</v>
      </c>
      <c r="D9711" s="3">
        <v>43256.29923611111</v>
      </c>
      <c r="E9711" s="4">
        <v>43256</v>
      </c>
      <c r="F9711">
        <v>53.242183333333301</v>
      </c>
      <c r="G9711" t="s">
        <v>21550</v>
      </c>
      <c r="H9711">
        <v>107.256083333333</v>
      </c>
      <c r="I9711" t="s">
        <v>21554</v>
      </c>
      <c r="J9711" t="s">
        <v>21555</v>
      </c>
      <c r="K9711" s="1" t="str">
        <f t="shared" si="152"/>
        <v>mMM0605</v>
      </c>
      <c r="L9711" s="5" t="s">
        <v>21498</v>
      </c>
      <c r="M9711">
        <v>85.403999999999996</v>
      </c>
      <c r="N9711">
        <v>2.9239000000000002</v>
      </c>
      <c r="O9711">
        <v>1.05661270906403</v>
      </c>
      <c r="P9711" t="s">
        <v>28</v>
      </c>
      <c r="Q9711">
        <v>0</v>
      </c>
      <c r="R9711">
        <v>210</v>
      </c>
      <c r="S9711">
        <v>6</v>
      </c>
      <c r="T9711">
        <v>215</v>
      </c>
      <c r="U9711" t="s">
        <v>29</v>
      </c>
    </row>
    <row r="9712" spans="1:21" x14ac:dyDescent="0.25">
      <c r="A9712" t="s">
        <v>21920</v>
      </c>
      <c r="B9712" t="s">
        <v>22</v>
      </c>
      <c r="C9712" s="3">
        <v>43254.774918981479</v>
      </c>
      <c r="D9712" s="3">
        <v>43254.793657407405</v>
      </c>
      <c r="E9712" s="4">
        <v>43254</v>
      </c>
      <c r="F9712">
        <v>54.822983333333298</v>
      </c>
      <c r="G9712" t="s">
        <v>21921</v>
      </c>
      <c r="H9712">
        <v>109.250583333333</v>
      </c>
      <c r="I9712" t="s">
        <v>21922</v>
      </c>
      <c r="J9712" t="s">
        <v>21923</v>
      </c>
      <c r="K9712" s="1" t="str">
        <f t="shared" si="152"/>
        <v>mMuUr0603</v>
      </c>
      <c r="L9712" s="5" t="s">
        <v>21913</v>
      </c>
      <c r="M9712">
        <v>883.64099999999996</v>
      </c>
      <c r="N9712">
        <v>1.9113</v>
      </c>
      <c r="O9712">
        <v>2.05275212980077</v>
      </c>
      <c r="P9712" t="s">
        <v>28</v>
      </c>
      <c r="Q9712">
        <v>362</v>
      </c>
      <c r="R9712">
        <v>1701</v>
      </c>
      <c r="S9712">
        <v>2</v>
      </c>
      <c r="T9712">
        <v>1702</v>
      </c>
      <c r="U9712" t="s">
        <v>29</v>
      </c>
    </row>
    <row r="9713" spans="1:21" x14ac:dyDescent="0.25">
      <c r="A9713" t="s">
        <v>22592</v>
      </c>
      <c r="B9713" t="s">
        <v>22</v>
      </c>
      <c r="C9713" s="3">
        <v>43252.152199074073</v>
      </c>
      <c r="D9713" s="3">
        <v>43252.168958333335</v>
      </c>
      <c r="E9713" s="4">
        <v>43252</v>
      </c>
      <c r="F9713">
        <v>53.940350000000002</v>
      </c>
      <c r="G9713" t="s">
        <v>22593</v>
      </c>
      <c r="H9713">
        <v>108.4316</v>
      </c>
      <c r="I9713" t="s">
        <v>22594</v>
      </c>
      <c r="J9713" t="s">
        <v>22595</v>
      </c>
      <c r="K9713" s="1" t="str">
        <f t="shared" si="152"/>
        <v>mSU0601</v>
      </c>
      <c r="L9713" s="5" t="s">
        <v>22424</v>
      </c>
      <c r="M9713">
        <v>888.02499999999998</v>
      </c>
      <c r="N9713">
        <v>1.9118999999999999</v>
      </c>
      <c r="O9713">
        <v>2.0527250192883901</v>
      </c>
      <c r="P9713" t="s">
        <v>28</v>
      </c>
      <c r="Q9713">
        <v>304</v>
      </c>
      <c r="R9713">
        <v>1370</v>
      </c>
      <c r="S9713">
        <v>3</v>
      </c>
      <c r="T9713">
        <v>1372</v>
      </c>
      <c r="U9713" t="s">
        <v>29</v>
      </c>
    </row>
    <row r="9714" spans="1:21" x14ac:dyDescent="0.25">
      <c r="A9714" t="s">
        <v>22596</v>
      </c>
      <c r="B9714" t="s">
        <v>22</v>
      </c>
      <c r="C9714" s="3">
        <v>43252.152199074073</v>
      </c>
      <c r="D9714" s="3">
        <v>43252.168958333335</v>
      </c>
      <c r="F9714">
        <v>53.940350000000002</v>
      </c>
      <c r="G9714" t="s">
        <v>22593</v>
      </c>
      <c r="H9714">
        <v>108.4316</v>
      </c>
      <c r="I9714" t="s">
        <v>22594</v>
      </c>
      <c r="J9714" t="s">
        <v>22595</v>
      </c>
      <c r="K9714" s="1" t="str">
        <f t="shared" si="152"/>
        <v>mSU0601_SV</v>
      </c>
      <c r="L9714" s="5" t="s">
        <v>22424</v>
      </c>
      <c r="M9714">
        <v>888.02499999999998</v>
      </c>
      <c r="N9714">
        <v>1.9118999999999999</v>
      </c>
      <c r="O9714">
        <v>2.0527250192883901</v>
      </c>
      <c r="P9714" t="s">
        <v>28</v>
      </c>
      <c r="Q9714">
        <v>304</v>
      </c>
      <c r="R9714">
        <v>1370</v>
      </c>
      <c r="S9714">
        <v>489</v>
      </c>
      <c r="T9714">
        <v>1858</v>
      </c>
      <c r="U9714" t="s">
        <v>29</v>
      </c>
    </row>
    <row r="9715" spans="1:21" x14ac:dyDescent="0.25">
      <c r="A9715" t="s">
        <v>22765</v>
      </c>
      <c r="B9715" t="s">
        <v>22</v>
      </c>
      <c r="C9715" s="3">
        <v>43254.048703703702</v>
      </c>
      <c r="D9715" s="3">
        <v>43254.062997685185</v>
      </c>
      <c r="E9715" s="4">
        <v>43254</v>
      </c>
      <c r="F9715">
        <v>55.566766666666602</v>
      </c>
      <c r="G9715" t="s">
        <v>22766</v>
      </c>
      <c r="H9715">
        <v>109.592566666666</v>
      </c>
      <c r="I9715" t="s">
        <v>22767</v>
      </c>
      <c r="J9715" t="s">
        <v>22759</v>
      </c>
      <c r="K9715" s="1" t="str">
        <f t="shared" si="152"/>
        <v>mTN0603</v>
      </c>
      <c r="L9715" s="5" t="s">
        <v>22701</v>
      </c>
      <c r="M9715">
        <v>653.87900000000002</v>
      </c>
      <c r="N9715">
        <v>3.4843000000000002</v>
      </c>
      <c r="O9715">
        <v>0.480325019288389</v>
      </c>
      <c r="P9715" t="s">
        <v>28</v>
      </c>
      <c r="Q9715">
        <v>381</v>
      </c>
      <c r="R9715">
        <v>1190</v>
      </c>
      <c r="S9715">
        <v>2</v>
      </c>
      <c r="T9715">
        <v>1191</v>
      </c>
      <c r="U9715" t="s">
        <v>29</v>
      </c>
    </row>
    <row r="9716" spans="1:21" x14ac:dyDescent="0.25">
      <c r="A9716" t="s">
        <v>23152</v>
      </c>
      <c r="B9716" t="s">
        <v>22</v>
      </c>
      <c r="C9716" s="3">
        <v>43247.102210648147</v>
      </c>
      <c r="D9716" s="3">
        <v>43247.124965277777</v>
      </c>
      <c r="E9716" s="4">
        <v>43247</v>
      </c>
      <c r="F9716">
        <v>51.606749999999998</v>
      </c>
      <c r="G9716" t="s">
        <v>23116</v>
      </c>
      <c r="H9716">
        <v>104.7321</v>
      </c>
      <c r="I9716" t="s">
        <v>23149</v>
      </c>
      <c r="J9716" t="s">
        <v>23153</v>
      </c>
      <c r="K9716" s="1" t="str">
        <f t="shared" si="152"/>
        <v>mTSG0527</v>
      </c>
      <c r="L9716" s="5" t="s">
        <v>23049</v>
      </c>
      <c r="M9716">
        <v>1143.1610000000001</v>
      </c>
      <c r="N9716">
        <v>2.3732000000000002</v>
      </c>
      <c r="O9716">
        <v>1.59242501928839</v>
      </c>
      <c r="P9716" t="s">
        <v>28</v>
      </c>
      <c r="Q9716">
        <v>308</v>
      </c>
      <c r="R9716">
        <v>2161</v>
      </c>
      <c r="S9716">
        <v>1</v>
      </c>
      <c r="T9716">
        <v>2161</v>
      </c>
      <c r="U9716" t="s">
        <v>29</v>
      </c>
    </row>
    <row r="9717" spans="1:21" x14ac:dyDescent="0.25">
      <c r="A9717" t="s">
        <v>23662</v>
      </c>
      <c r="B9717" t="s">
        <v>22</v>
      </c>
      <c r="C9717" s="3">
        <v>43250.393958333334</v>
      </c>
      <c r="D9717" s="3">
        <v>43250.426944444444</v>
      </c>
      <c r="E9717" s="4">
        <v>43250</v>
      </c>
      <c r="F9717">
        <v>52.895533333333297</v>
      </c>
      <c r="G9717" t="s">
        <v>23663</v>
      </c>
      <c r="H9717">
        <v>107.53415</v>
      </c>
      <c r="I9717" t="s">
        <v>23664</v>
      </c>
      <c r="J9717" t="s">
        <v>22340</v>
      </c>
      <c r="K9717" s="1" t="str">
        <f t="shared" si="152"/>
        <v>mUT0530</v>
      </c>
      <c r="L9717" s="5" t="s">
        <v>23455</v>
      </c>
      <c r="M9717">
        <v>1564.4580000000001</v>
      </c>
      <c r="N9717">
        <v>2.7544</v>
      </c>
      <c r="O9717">
        <v>1.2471092834816999</v>
      </c>
      <c r="P9717" t="s">
        <v>28</v>
      </c>
      <c r="Q9717">
        <v>413</v>
      </c>
      <c r="R9717">
        <v>3226</v>
      </c>
      <c r="S9717">
        <v>4</v>
      </c>
      <c r="T9717">
        <v>3229</v>
      </c>
      <c r="U9717" t="s">
        <v>29</v>
      </c>
    </row>
    <row r="9718" spans="1:21" x14ac:dyDescent="0.25">
      <c r="A9718" t="s">
        <v>23791</v>
      </c>
      <c r="B9718" t="s">
        <v>22</v>
      </c>
      <c r="C9718" s="3">
        <v>43250.118761574071</v>
      </c>
      <c r="D9718" s="3">
        <v>43250.146724537037</v>
      </c>
      <c r="E9718" s="4">
        <v>43250</v>
      </c>
      <c r="F9718">
        <v>52.790333333333301</v>
      </c>
      <c r="G9718" t="s">
        <v>23792</v>
      </c>
      <c r="H9718">
        <v>107.11416666666599</v>
      </c>
      <c r="I9718" t="s">
        <v>23793</v>
      </c>
      <c r="J9718" t="s">
        <v>23789</v>
      </c>
      <c r="K9718" s="1" t="str">
        <f t="shared" si="152"/>
        <v>mVB0530</v>
      </c>
      <c r="L9718" s="5" t="s">
        <v>23768</v>
      </c>
      <c r="M9718">
        <v>1372.528</v>
      </c>
      <c r="N9718">
        <v>3.2734000000000001</v>
      </c>
      <c r="O9718">
        <v>0.69122501928838898</v>
      </c>
      <c r="P9718" t="s">
        <v>28</v>
      </c>
      <c r="Q9718">
        <v>404</v>
      </c>
      <c r="R9718">
        <v>2609</v>
      </c>
      <c r="S9718">
        <v>2</v>
      </c>
      <c r="T9718">
        <v>2610</v>
      </c>
      <c r="U9718" t="s">
        <v>29</v>
      </c>
    </row>
    <row r="9719" spans="1:21" x14ac:dyDescent="0.25">
      <c r="A9719" t="s">
        <v>25385</v>
      </c>
      <c r="B9719" t="s">
        <v>22</v>
      </c>
      <c r="C9719" s="3">
        <v>43256.734305555554</v>
      </c>
      <c r="D9719" s="3">
        <v>43256.768252314818</v>
      </c>
      <c r="E9719" t="s">
        <v>4408</v>
      </c>
      <c r="F9719">
        <v>52.877966666666602</v>
      </c>
      <c r="G9719" t="s">
        <v>25386</v>
      </c>
      <c r="H9719">
        <v>107.155116666666</v>
      </c>
      <c r="I9719" t="s">
        <v>25387</v>
      </c>
      <c r="J9719" t="s">
        <v>25388</v>
      </c>
      <c r="K9719" s="1" t="str">
        <f t="shared" si="152"/>
        <v>seepSPb_2</v>
      </c>
      <c r="L9719" s="5" t="s">
        <v>25389</v>
      </c>
      <c r="M9719">
        <v>1386.8440000000001</v>
      </c>
      <c r="N9719">
        <v>3.5339</v>
      </c>
      <c r="O9719">
        <v>0.42670863362500699</v>
      </c>
      <c r="P9719" t="s">
        <v>28</v>
      </c>
      <c r="Q9719">
        <v>392</v>
      </c>
      <c r="R9719">
        <v>3060</v>
      </c>
      <c r="S9719">
        <v>0</v>
      </c>
      <c r="T9719">
        <v>3059</v>
      </c>
      <c r="U9719" t="s">
        <v>29</v>
      </c>
    </row>
    <row r="9720" spans="1:21" x14ac:dyDescent="0.25">
      <c r="A9720" t="s">
        <v>25392</v>
      </c>
      <c r="B9720" t="s">
        <v>22</v>
      </c>
      <c r="C9720" s="3">
        <v>43256.685243055559</v>
      </c>
      <c r="D9720" s="3">
        <v>43256.716261574074</v>
      </c>
      <c r="E9720" s="4">
        <v>43256</v>
      </c>
      <c r="F9720">
        <v>52.881633333333298</v>
      </c>
      <c r="G9720" t="s">
        <v>25393</v>
      </c>
      <c r="H9720">
        <v>107.160033333333</v>
      </c>
      <c r="I9720" t="s">
        <v>25394</v>
      </c>
      <c r="J9720" t="s">
        <v>25395</v>
      </c>
      <c r="K9720" s="1" t="str">
        <f t="shared" si="152"/>
        <v>seepSPb0605</v>
      </c>
      <c r="L9720" s="5" t="s">
        <v>25389</v>
      </c>
      <c r="M9720">
        <v>1402.912</v>
      </c>
      <c r="N9720">
        <v>3.5402</v>
      </c>
      <c r="O9720">
        <v>0.42121270906403502</v>
      </c>
      <c r="P9720" t="s">
        <v>28</v>
      </c>
      <c r="Q9720">
        <v>459</v>
      </c>
      <c r="R9720">
        <v>2826</v>
      </c>
      <c r="S9720">
        <v>4</v>
      </c>
      <c r="T9720">
        <v>2829</v>
      </c>
      <c r="U9720" t="s">
        <v>29</v>
      </c>
    </row>
    <row r="9721" spans="1:21" x14ac:dyDescent="0.25">
      <c r="A9721" t="s">
        <v>28732</v>
      </c>
      <c r="B9721" t="s">
        <v>2731</v>
      </c>
      <c r="C9721" s="3">
        <v>43246.443553240744</v>
      </c>
      <c r="D9721" s="3">
        <v>43246.509282407409</v>
      </c>
      <c r="E9721" s="4">
        <v>43246</v>
      </c>
      <c r="F9721" s="1">
        <v>51.675283333333333</v>
      </c>
      <c r="G9721" t="s">
        <v>27</v>
      </c>
      <c r="H9721" s="1">
        <v>103.87591666666667</v>
      </c>
      <c r="I9721" t="s">
        <v>27</v>
      </c>
      <c r="J9721" t="s">
        <v>894</v>
      </c>
      <c r="K9721" s="1" t="str">
        <f t="shared" si="152"/>
        <v>12kku0526</v>
      </c>
      <c r="L9721" s="5" t="s">
        <v>717</v>
      </c>
      <c r="M9721">
        <v>1249.7950000000001</v>
      </c>
      <c r="N9721">
        <v>2.7934000000000001</v>
      </c>
      <c r="O9721">
        <v>1.34771736878768</v>
      </c>
      <c r="P9721" t="s">
        <v>863</v>
      </c>
      <c r="Q9721">
        <v>961</v>
      </c>
      <c r="R9721">
        <v>3341</v>
      </c>
      <c r="S9721">
        <v>42</v>
      </c>
      <c r="T9721">
        <v>3382</v>
      </c>
      <c r="U9721" t="s">
        <v>29</v>
      </c>
    </row>
    <row r="9722" spans="1:21" x14ac:dyDescent="0.25">
      <c r="A9722" t="s">
        <v>33419</v>
      </c>
      <c r="B9722" t="s">
        <v>2731</v>
      </c>
      <c r="C9722" s="3">
        <v>43254.209502314814</v>
      </c>
      <c r="D9722" s="3">
        <v>43254.231782407405</v>
      </c>
      <c r="E9722" s="4">
        <v>43254</v>
      </c>
      <c r="F9722" s="1">
        <v>55.350483333333337</v>
      </c>
      <c r="G9722" t="s">
        <v>27</v>
      </c>
      <c r="H9722" s="1">
        <v>109.24496666666667</v>
      </c>
      <c r="I9722" t="s">
        <v>27</v>
      </c>
      <c r="J9722" t="s">
        <v>2875</v>
      </c>
      <c r="K9722" s="1" t="str">
        <f t="shared" si="152"/>
        <v>3kba0603</v>
      </c>
      <c r="L9722" s="5" t="s">
        <v>2878</v>
      </c>
      <c r="M9722">
        <v>593.20299999999997</v>
      </c>
      <c r="N9722">
        <v>2.9719000000000002</v>
      </c>
      <c r="O9722">
        <v>1.37581194329469</v>
      </c>
      <c r="P9722" t="s">
        <v>863</v>
      </c>
      <c r="Q9722">
        <v>740</v>
      </c>
      <c r="R9722">
        <v>1493</v>
      </c>
      <c r="S9722">
        <v>59</v>
      </c>
      <c r="T9722">
        <v>1551</v>
      </c>
      <c r="U9722" t="s">
        <v>29</v>
      </c>
    </row>
    <row r="9723" spans="1:21" x14ac:dyDescent="0.25">
      <c r="A9723" t="s">
        <v>33597</v>
      </c>
      <c r="B9723" t="s">
        <v>2731</v>
      </c>
      <c r="C9723" s="3">
        <v>43252.887465277781</v>
      </c>
      <c r="D9723" s="3">
        <v>43253.047442129631</v>
      </c>
      <c r="E9723" s="4">
        <v>43252</v>
      </c>
      <c r="F9723" s="1">
        <v>54.368633333333335</v>
      </c>
      <c r="G9723" t="s">
        <v>27</v>
      </c>
      <c r="H9723" s="1">
        <v>109.41755000000001</v>
      </c>
      <c r="I9723" t="s">
        <v>27</v>
      </c>
      <c r="J9723" t="s">
        <v>3035</v>
      </c>
      <c r="K9723" s="1" t="str">
        <f t="shared" si="152"/>
        <v>3kda0601</v>
      </c>
      <c r="L9723" s="5" t="s">
        <v>3181</v>
      </c>
      <c r="M9723">
        <v>89.730999999999995</v>
      </c>
      <c r="N9723">
        <v>5.7114000000000003</v>
      </c>
      <c r="O9723">
        <v>1.3840650807172401</v>
      </c>
      <c r="P9723" t="s">
        <v>863</v>
      </c>
      <c r="Q9723">
        <v>82</v>
      </c>
      <c r="R9723">
        <v>654</v>
      </c>
      <c r="S9723">
        <v>36</v>
      </c>
      <c r="T9723">
        <v>689</v>
      </c>
      <c r="U9723" t="s">
        <v>29</v>
      </c>
    </row>
    <row r="9724" spans="1:21" x14ac:dyDescent="0.25">
      <c r="A9724" t="s">
        <v>32958</v>
      </c>
      <c r="B9724" t="s">
        <v>2731</v>
      </c>
      <c r="C9724" s="3">
        <v>43252.519849537035</v>
      </c>
      <c r="D9724" s="3">
        <v>43252.548217592594</v>
      </c>
      <c r="E9724" s="4">
        <v>43252</v>
      </c>
      <c r="F9724" s="1">
        <v>54.529449999999997</v>
      </c>
      <c r="G9724" t="s">
        <v>27</v>
      </c>
      <c r="H9724" s="1">
        <v>108.70603333333334</v>
      </c>
      <c r="I9724" t="s">
        <v>27</v>
      </c>
      <c r="J9724" t="s">
        <v>3383</v>
      </c>
      <c r="K9724" s="1" t="str">
        <f t="shared" si="152"/>
        <v>3kel0601</v>
      </c>
      <c r="L9724" s="5" t="s">
        <v>3373</v>
      </c>
      <c r="M9724">
        <v>879.39700000000005</v>
      </c>
      <c r="N9724">
        <v>6.6604999999999999</v>
      </c>
      <c r="O9724">
        <v>2.0206779685996699</v>
      </c>
      <c r="P9724" t="s">
        <v>863</v>
      </c>
      <c r="Q9724">
        <v>674</v>
      </c>
      <c r="R9724">
        <v>2129</v>
      </c>
      <c r="S9724">
        <v>77</v>
      </c>
      <c r="T9724">
        <v>2205</v>
      </c>
      <c r="U9724" t="s">
        <v>29</v>
      </c>
    </row>
    <row r="9725" spans="1:21" x14ac:dyDescent="0.25">
      <c r="A9725" t="s">
        <v>29718</v>
      </c>
      <c r="B9725" t="s">
        <v>2731</v>
      </c>
      <c r="C9725" s="3">
        <v>43247.773564814815</v>
      </c>
      <c r="D9725" s="3">
        <v>43247.82608796296</v>
      </c>
      <c r="E9725" s="4">
        <v>43247</v>
      </c>
      <c r="F9725" s="1">
        <v>51.815649999999998</v>
      </c>
      <c r="G9725" t="s">
        <v>27</v>
      </c>
      <c r="H9725" s="1">
        <v>104.90633333333334</v>
      </c>
      <c r="I9725" t="s">
        <v>27</v>
      </c>
      <c r="J9725" t="s">
        <v>4082</v>
      </c>
      <c r="K9725" s="1" t="str">
        <f t="shared" si="152"/>
        <v>3kli0527</v>
      </c>
      <c r="L9725" s="5" t="s">
        <v>4096</v>
      </c>
      <c r="M9725">
        <v>1402.43</v>
      </c>
      <c r="N9725">
        <v>7.5206</v>
      </c>
      <c r="O9725">
        <v>1.47670877711642</v>
      </c>
      <c r="P9725" t="s">
        <v>863</v>
      </c>
      <c r="Q9725">
        <v>1092</v>
      </c>
      <c r="R9725">
        <v>3968</v>
      </c>
      <c r="S9725">
        <v>35</v>
      </c>
      <c r="T9725">
        <v>4002</v>
      </c>
      <c r="U9725" t="s">
        <v>29</v>
      </c>
    </row>
    <row r="9726" spans="1:21" x14ac:dyDescent="0.25">
      <c r="A9726" t="s">
        <v>28897</v>
      </c>
      <c r="B9726" t="s">
        <v>2731</v>
      </c>
      <c r="C9726" s="3">
        <v>43246.605324074073</v>
      </c>
      <c r="D9726" s="3">
        <v>43246.732187499998</v>
      </c>
      <c r="E9726" s="4">
        <v>43246</v>
      </c>
      <c r="F9726" s="1">
        <v>51.758400000000002</v>
      </c>
      <c r="G9726" t="s">
        <v>27</v>
      </c>
      <c r="H9726" s="1">
        <v>104.21866666666666</v>
      </c>
      <c r="I9726" t="s">
        <v>27</v>
      </c>
      <c r="J9726" t="s">
        <v>4375</v>
      </c>
      <c r="K9726" s="1" t="str">
        <f t="shared" si="152"/>
        <v>3kma0526</v>
      </c>
      <c r="L9726" s="5" t="s">
        <v>4370</v>
      </c>
      <c r="M9726">
        <v>1614.684</v>
      </c>
      <c r="N9726">
        <v>7.5536000000000003</v>
      </c>
      <c r="O9726">
        <v>1.48821078177207</v>
      </c>
      <c r="P9726" t="s">
        <v>863</v>
      </c>
      <c r="Q9726">
        <v>933</v>
      </c>
      <c r="R9726">
        <v>4068</v>
      </c>
      <c r="S9726">
        <v>53</v>
      </c>
      <c r="T9726">
        <v>4120</v>
      </c>
      <c r="U9726" t="s">
        <v>29</v>
      </c>
    </row>
    <row r="9727" spans="1:21" x14ac:dyDescent="0.25">
      <c r="A9727" t="s">
        <v>29271</v>
      </c>
      <c r="B9727" t="s">
        <v>2731</v>
      </c>
      <c r="C9727" s="3">
        <v>43246.915196759262</v>
      </c>
      <c r="D9727" s="3">
        <v>43246.961400462962</v>
      </c>
      <c r="E9727" s="4">
        <v>43246</v>
      </c>
      <c r="F9727" s="1">
        <v>51.529333333333334</v>
      </c>
      <c r="G9727" t="s">
        <v>27</v>
      </c>
      <c r="H9727" s="1">
        <v>104.22766666666666</v>
      </c>
      <c r="I9727" t="s">
        <v>27</v>
      </c>
      <c r="J9727" t="s">
        <v>5638</v>
      </c>
      <c r="K9727" s="1" t="str">
        <f t="shared" si="152"/>
        <v>3kso0526</v>
      </c>
      <c r="L9727" s="5" t="s">
        <v>5622</v>
      </c>
      <c r="M9727">
        <v>443.22300000000001</v>
      </c>
      <c r="N9727">
        <v>3.4418000000000002</v>
      </c>
      <c r="O9727">
        <v>1.5368766303344501</v>
      </c>
      <c r="P9727" t="s">
        <v>863</v>
      </c>
      <c r="Q9727">
        <v>595</v>
      </c>
      <c r="R9727">
        <v>1530</v>
      </c>
      <c r="S9727">
        <v>60</v>
      </c>
      <c r="T9727">
        <v>1589</v>
      </c>
      <c r="U9727" t="s">
        <v>29</v>
      </c>
    </row>
    <row r="9728" spans="1:21" x14ac:dyDescent="0.25">
      <c r="A9728" t="s">
        <v>30887</v>
      </c>
      <c r="B9728" t="s">
        <v>2731</v>
      </c>
      <c r="C9728" s="3">
        <v>43247.3825</v>
      </c>
      <c r="D9728" s="3">
        <v>43247.440949074073</v>
      </c>
      <c r="E9728" s="4">
        <v>43247</v>
      </c>
      <c r="F9728" s="1">
        <v>51.591000000000001</v>
      </c>
      <c r="G9728" t="s">
        <v>27</v>
      </c>
      <c r="H9728" s="1">
        <v>105.11271666666667</v>
      </c>
      <c r="I9728" t="s">
        <v>27</v>
      </c>
      <c r="J9728" t="s">
        <v>5419</v>
      </c>
      <c r="K9728" s="1" t="str">
        <f t="shared" si="152"/>
        <v>3kta0527</v>
      </c>
      <c r="L9728" s="5" t="s">
        <v>5913</v>
      </c>
      <c r="M9728">
        <v>631.77700000000004</v>
      </c>
      <c r="N9728">
        <v>7.0549999999999997</v>
      </c>
      <c r="O9728">
        <v>1.3494135592055201</v>
      </c>
      <c r="P9728" t="s">
        <v>863</v>
      </c>
      <c r="Q9728">
        <v>831</v>
      </c>
      <c r="R9728">
        <v>1940</v>
      </c>
      <c r="S9728">
        <v>83</v>
      </c>
      <c r="T9728">
        <v>2022</v>
      </c>
      <c r="U9728" t="s">
        <v>29</v>
      </c>
    </row>
    <row r="9729" spans="1:21" x14ac:dyDescent="0.25">
      <c r="A9729" t="s">
        <v>32471</v>
      </c>
      <c r="B9729" t="s">
        <v>2731</v>
      </c>
      <c r="C9729" s="3">
        <v>43250.284155092595</v>
      </c>
      <c r="D9729" s="3">
        <v>43250.313738425924</v>
      </c>
      <c r="E9729" s="4">
        <v>43250</v>
      </c>
      <c r="F9729" s="1">
        <v>52.743933333333331</v>
      </c>
      <c r="G9729" t="s">
        <v>27</v>
      </c>
      <c r="H9729" s="1">
        <v>107.64061666666667</v>
      </c>
      <c r="I9729" t="s">
        <v>27</v>
      </c>
      <c r="J9729" t="s">
        <v>6195</v>
      </c>
      <c r="K9729" s="1" t="str">
        <f t="shared" si="152"/>
        <v>3kto0530</v>
      </c>
      <c r="L9729" s="5" t="s">
        <v>6189</v>
      </c>
      <c r="M9729">
        <v>526.15899999999999</v>
      </c>
      <c r="N9729">
        <v>6.1970999999999998</v>
      </c>
      <c r="O9729">
        <v>0.54606920270446802</v>
      </c>
      <c r="P9729" t="s">
        <v>863</v>
      </c>
      <c r="Q9729">
        <v>598</v>
      </c>
      <c r="R9729">
        <v>1754</v>
      </c>
      <c r="S9729">
        <v>47</v>
      </c>
      <c r="T9729">
        <v>1800</v>
      </c>
      <c r="U9729" t="s">
        <v>29</v>
      </c>
    </row>
    <row r="9730" spans="1:21" x14ac:dyDescent="0.25">
      <c r="A9730" t="s">
        <v>34025</v>
      </c>
      <c r="B9730" t="s">
        <v>2731</v>
      </c>
      <c r="C9730" s="3">
        <v>43254.422743055555</v>
      </c>
      <c r="D9730" s="3">
        <v>43254.441469907404</v>
      </c>
      <c r="E9730" s="4">
        <v>43254</v>
      </c>
      <c r="F9730" s="1">
        <v>55.293566666666663</v>
      </c>
      <c r="G9730" t="s">
        <v>27</v>
      </c>
      <c r="H9730" s="1">
        <v>109.71166666666667</v>
      </c>
      <c r="I9730" t="s">
        <v>27</v>
      </c>
      <c r="J9730" t="s">
        <v>6483</v>
      </c>
      <c r="K9730" s="1" t="str">
        <f t="shared" si="152"/>
        <v>3ktu0603</v>
      </c>
      <c r="L9730" s="5" t="s">
        <v>6486</v>
      </c>
      <c r="M9730">
        <v>563.22900000000004</v>
      </c>
      <c r="N9730">
        <v>6.7114000000000003</v>
      </c>
      <c r="O9730">
        <v>1.5591278363834</v>
      </c>
      <c r="P9730" t="s">
        <v>863</v>
      </c>
      <c r="Q9730">
        <v>673</v>
      </c>
      <c r="R9730">
        <v>1349</v>
      </c>
      <c r="S9730">
        <v>80</v>
      </c>
      <c r="T9730">
        <v>1428</v>
      </c>
      <c r="U9730" t="s">
        <v>29</v>
      </c>
    </row>
    <row r="9731" spans="1:21" x14ac:dyDescent="0.25">
      <c r="A9731" t="s">
        <v>32197</v>
      </c>
      <c r="B9731" t="s">
        <v>2731</v>
      </c>
      <c r="C9731" s="3">
        <v>43250.6484375</v>
      </c>
      <c r="D9731" s="3">
        <v>43250.708391203705</v>
      </c>
      <c r="E9731" s="4">
        <v>43250</v>
      </c>
      <c r="F9731" s="1">
        <v>53.049583333333331</v>
      </c>
      <c r="G9731" t="s">
        <v>27</v>
      </c>
      <c r="H9731" s="1">
        <v>107.42158333333333</v>
      </c>
      <c r="I9731" t="s">
        <v>27</v>
      </c>
      <c r="J9731" t="s">
        <v>6712</v>
      </c>
      <c r="K9731" s="1" t="str">
        <f t="shared" si="152"/>
        <v>3kukh0530</v>
      </c>
      <c r="L9731" s="5" t="s">
        <v>6925</v>
      </c>
      <c r="M9731">
        <v>1575.662</v>
      </c>
      <c r="N9731">
        <v>4.0677000000000003</v>
      </c>
      <c r="O9731">
        <v>1.35195494968505</v>
      </c>
      <c r="P9731" t="s">
        <v>863</v>
      </c>
      <c r="Q9731">
        <v>1009</v>
      </c>
      <c r="R9731">
        <v>4174</v>
      </c>
      <c r="S9731">
        <v>69</v>
      </c>
      <c r="T9731">
        <v>4242</v>
      </c>
      <c r="U9731" t="s">
        <v>29</v>
      </c>
    </row>
    <row r="9732" spans="1:21" x14ac:dyDescent="0.25">
      <c r="A9732" t="s">
        <v>30980</v>
      </c>
      <c r="B9732" t="s">
        <v>2731</v>
      </c>
      <c r="C9732" s="3">
        <v>43248.215509259258</v>
      </c>
      <c r="D9732" s="3">
        <v>43248.305173611108</v>
      </c>
      <c r="E9732" s="4">
        <v>43248</v>
      </c>
      <c r="F9732" s="1">
        <v>51.843266666666665</v>
      </c>
      <c r="G9732" t="s">
        <v>27</v>
      </c>
      <c r="H9732" s="1">
        <v>105.12011666666666</v>
      </c>
      <c r="I9732" t="s">
        <v>27</v>
      </c>
      <c r="J9732" t="s">
        <v>30981</v>
      </c>
      <c r="K9732" s="1" t="str">
        <f t="shared" si="152"/>
        <v>7kbkoty0528</v>
      </c>
      <c r="L9732" s="5" t="s">
        <v>9103</v>
      </c>
      <c r="M9732">
        <v>1418.502</v>
      </c>
      <c r="N9732">
        <v>3.0550999999999999</v>
      </c>
      <c r="O9732">
        <v>1.14013839598939</v>
      </c>
      <c r="P9732" t="s">
        <v>863</v>
      </c>
      <c r="Q9732">
        <v>1354</v>
      </c>
      <c r="R9732">
        <v>3767</v>
      </c>
      <c r="S9732">
        <v>114</v>
      </c>
      <c r="T9732">
        <v>3880</v>
      </c>
      <c r="U9732" t="s">
        <v>29</v>
      </c>
    </row>
    <row r="9733" spans="1:21" x14ac:dyDescent="0.25">
      <c r="A9733" t="s">
        <v>32588</v>
      </c>
      <c r="B9733" t="s">
        <v>2731</v>
      </c>
      <c r="C9733" s="3">
        <v>43250.846041666664</v>
      </c>
      <c r="D9733" s="3">
        <v>43250.901261574072</v>
      </c>
      <c r="E9733" s="4">
        <v>43250</v>
      </c>
      <c r="F9733" s="1">
        <v>53.192933333333336</v>
      </c>
      <c r="G9733" t="s">
        <v>27</v>
      </c>
      <c r="H9733" s="1">
        <v>107.8073</v>
      </c>
      <c r="I9733" t="s">
        <v>27</v>
      </c>
      <c r="J9733" t="s">
        <v>9606</v>
      </c>
      <c r="K9733" s="1" t="str">
        <f t="shared" si="152"/>
        <v>7kizh0530</v>
      </c>
      <c r="L9733" s="5" t="s">
        <v>9694</v>
      </c>
      <c r="M9733">
        <v>1626.133</v>
      </c>
      <c r="N9733">
        <v>5.5423</v>
      </c>
      <c r="O9733">
        <v>1.56234588667248</v>
      </c>
      <c r="P9733" t="s">
        <v>863</v>
      </c>
      <c r="Q9733">
        <v>980</v>
      </c>
      <c r="R9733">
        <v>4248</v>
      </c>
      <c r="S9733">
        <v>114</v>
      </c>
      <c r="T9733">
        <v>4361</v>
      </c>
      <c r="U9733" t="s">
        <v>29</v>
      </c>
    </row>
    <row r="9734" spans="1:21" x14ac:dyDescent="0.25">
      <c r="A9734" t="s">
        <v>33938</v>
      </c>
      <c r="B9734" t="s">
        <v>2731</v>
      </c>
      <c r="C9734" s="3">
        <v>43253.895983796298</v>
      </c>
      <c r="D9734" s="3">
        <v>43253.915995370371</v>
      </c>
      <c r="E9734" s="4">
        <v>43253</v>
      </c>
      <c r="F9734" s="1">
        <v>55.716133333333332</v>
      </c>
      <c r="G9734" t="s">
        <v>27</v>
      </c>
      <c r="H9734" s="1">
        <v>109.62333333333333</v>
      </c>
      <c r="I9734" t="s">
        <v>27</v>
      </c>
      <c r="J9734" t="s">
        <v>11852</v>
      </c>
      <c r="K9734" s="1" t="str">
        <f t="shared" si="152"/>
        <v>7kna0602</v>
      </c>
      <c r="L9734" s="5" t="s">
        <v>11856</v>
      </c>
      <c r="M9734">
        <v>482.56900000000002</v>
      </c>
      <c r="N9734">
        <v>5.1898999999999997</v>
      </c>
      <c r="O9734">
        <v>1.2142930862806001</v>
      </c>
      <c r="P9734" t="s">
        <v>863</v>
      </c>
      <c r="Q9734">
        <v>540</v>
      </c>
      <c r="R9734">
        <v>1533</v>
      </c>
      <c r="S9734">
        <v>42</v>
      </c>
      <c r="T9734">
        <v>1574</v>
      </c>
      <c r="U9734" t="s">
        <v>29</v>
      </c>
    </row>
    <row r="9735" spans="1:21" x14ac:dyDescent="0.25">
      <c r="A9735" t="s">
        <v>28733</v>
      </c>
      <c r="B9735" t="s">
        <v>2731</v>
      </c>
      <c r="C9735" s="3">
        <v>43246.443553240744</v>
      </c>
      <c r="D9735" s="3">
        <v>43246.509282407409</v>
      </c>
      <c r="E9735" s="4">
        <v>43246</v>
      </c>
      <c r="F9735" s="1">
        <v>51.675283333333333</v>
      </c>
      <c r="G9735" t="s">
        <v>27</v>
      </c>
      <c r="H9735" s="1">
        <v>103.87591666666667</v>
      </c>
      <c r="I9735" t="s">
        <v>27</v>
      </c>
      <c r="J9735" t="s">
        <v>894</v>
      </c>
      <c r="K9735" s="1" t="str">
        <f t="shared" si="152"/>
        <v>12kku0526</v>
      </c>
      <c r="L9735" s="5" t="s">
        <v>717</v>
      </c>
      <c r="M9735">
        <v>1249.7950000000001</v>
      </c>
      <c r="N9735">
        <v>2.7934000000000001</v>
      </c>
      <c r="O9735">
        <v>1.34771736878768</v>
      </c>
      <c r="P9735" t="s">
        <v>863</v>
      </c>
      <c r="Q9735">
        <v>961</v>
      </c>
      <c r="R9735">
        <v>3341</v>
      </c>
      <c r="S9735">
        <v>42</v>
      </c>
      <c r="T9735">
        <v>3382</v>
      </c>
      <c r="U9735" t="s">
        <v>29</v>
      </c>
    </row>
    <row r="9736" spans="1:21" x14ac:dyDescent="0.25">
      <c r="A9736" t="s">
        <v>33420</v>
      </c>
      <c r="B9736" t="s">
        <v>2731</v>
      </c>
      <c r="C9736" s="3">
        <v>43254.209502314814</v>
      </c>
      <c r="D9736" s="3">
        <v>43254.231782407405</v>
      </c>
      <c r="E9736" s="4">
        <v>43254</v>
      </c>
      <c r="F9736" s="1">
        <v>55.350483333333337</v>
      </c>
      <c r="G9736" t="s">
        <v>27</v>
      </c>
      <c r="H9736" s="1">
        <v>109.24496666666667</v>
      </c>
      <c r="I9736" t="s">
        <v>27</v>
      </c>
      <c r="J9736" t="s">
        <v>2875</v>
      </c>
      <c r="K9736" s="1" t="str">
        <f t="shared" si="152"/>
        <v>3kba0603</v>
      </c>
      <c r="L9736" s="5" t="s">
        <v>2878</v>
      </c>
      <c r="M9736">
        <v>593.20299999999997</v>
      </c>
      <c r="N9736">
        <v>2.9719000000000002</v>
      </c>
      <c r="O9736">
        <v>1.37581194329469</v>
      </c>
      <c r="P9736" t="s">
        <v>863</v>
      </c>
      <c r="Q9736">
        <v>740</v>
      </c>
      <c r="R9736">
        <v>1493</v>
      </c>
      <c r="S9736">
        <v>59</v>
      </c>
      <c r="T9736">
        <v>1551</v>
      </c>
      <c r="U9736" t="s">
        <v>29</v>
      </c>
    </row>
    <row r="9737" spans="1:21" x14ac:dyDescent="0.25">
      <c r="A9737" t="s">
        <v>33598</v>
      </c>
      <c r="B9737" t="s">
        <v>2731</v>
      </c>
      <c r="C9737" s="3">
        <v>43252.887465277781</v>
      </c>
      <c r="D9737" s="3">
        <v>43253.047442129631</v>
      </c>
      <c r="E9737" s="4">
        <v>43252</v>
      </c>
      <c r="F9737" s="1">
        <v>54.368633333333335</v>
      </c>
      <c r="G9737" t="s">
        <v>27</v>
      </c>
      <c r="H9737" s="1">
        <v>109.41755000000001</v>
      </c>
      <c r="I9737" t="s">
        <v>27</v>
      </c>
      <c r="J9737" t="s">
        <v>3035</v>
      </c>
      <c r="K9737" s="1" t="str">
        <f t="shared" si="152"/>
        <v>3kda0601</v>
      </c>
      <c r="L9737" s="5" t="s">
        <v>3181</v>
      </c>
      <c r="M9737">
        <v>89.730999999999995</v>
      </c>
      <c r="N9737">
        <v>5.7114000000000003</v>
      </c>
      <c r="O9737">
        <v>1.3840650807172401</v>
      </c>
      <c r="P9737" t="s">
        <v>863</v>
      </c>
      <c r="Q9737">
        <v>82</v>
      </c>
      <c r="R9737">
        <v>654</v>
      </c>
      <c r="S9737">
        <v>36</v>
      </c>
      <c r="T9737">
        <v>689</v>
      </c>
      <c r="U9737" t="s">
        <v>29</v>
      </c>
    </row>
    <row r="9738" spans="1:21" x14ac:dyDescent="0.25">
      <c r="A9738" t="s">
        <v>32959</v>
      </c>
      <c r="B9738" t="s">
        <v>2731</v>
      </c>
      <c r="C9738" s="3">
        <v>43252.519849537035</v>
      </c>
      <c r="D9738" s="3">
        <v>43252.548217592594</v>
      </c>
      <c r="E9738" s="4">
        <v>43252</v>
      </c>
      <c r="F9738" s="1">
        <v>54.529449999999997</v>
      </c>
      <c r="G9738" t="s">
        <v>27</v>
      </c>
      <c r="H9738" s="1">
        <v>108.70603333333334</v>
      </c>
      <c r="I9738" t="s">
        <v>27</v>
      </c>
      <c r="J9738" t="s">
        <v>3383</v>
      </c>
      <c r="K9738" s="1" t="str">
        <f t="shared" si="152"/>
        <v>3kel0601</v>
      </c>
      <c r="L9738" s="5" t="s">
        <v>3373</v>
      </c>
      <c r="M9738">
        <v>879.39700000000005</v>
      </c>
      <c r="N9738">
        <v>6.6604999999999999</v>
      </c>
      <c r="O9738">
        <v>2.0206779685996699</v>
      </c>
      <c r="P9738" t="s">
        <v>863</v>
      </c>
      <c r="Q9738">
        <v>674</v>
      </c>
      <c r="R9738">
        <v>2129</v>
      </c>
      <c r="S9738">
        <v>77</v>
      </c>
      <c r="T9738">
        <v>2205</v>
      </c>
      <c r="U9738" t="s">
        <v>29</v>
      </c>
    </row>
    <row r="9739" spans="1:21" x14ac:dyDescent="0.25">
      <c r="A9739" t="s">
        <v>29719</v>
      </c>
      <c r="B9739" t="s">
        <v>2731</v>
      </c>
      <c r="C9739" s="3">
        <v>43247.773564814815</v>
      </c>
      <c r="D9739" s="3">
        <v>43247.82608796296</v>
      </c>
      <c r="E9739" s="4">
        <v>43247</v>
      </c>
      <c r="F9739" s="1">
        <v>51.815649999999998</v>
      </c>
      <c r="G9739" t="s">
        <v>27</v>
      </c>
      <c r="H9739" s="1">
        <v>104.90633333333334</v>
      </c>
      <c r="I9739" t="s">
        <v>27</v>
      </c>
      <c r="J9739" t="s">
        <v>4082</v>
      </c>
      <c r="K9739" s="1" t="str">
        <f t="shared" si="152"/>
        <v>3kli0527</v>
      </c>
      <c r="L9739" s="5" t="s">
        <v>4096</v>
      </c>
      <c r="M9739">
        <v>1402.43</v>
      </c>
      <c r="N9739">
        <v>7.5206</v>
      </c>
      <c r="O9739">
        <v>1.47670877711642</v>
      </c>
      <c r="P9739" t="s">
        <v>863</v>
      </c>
      <c r="Q9739">
        <v>1092</v>
      </c>
      <c r="R9739">
        <v>3968</v>
      </c>
      <c r="S9739">
        <v>35</v>
      </c>
      <c r="T9739">
        <v>4002</v>
      </c>
      <c r="U9739" t="s">
        <v>29</v>
      </c>
    </row>
    <row r="9740" spans="1:21" x14ac:dyDescent="0.25">
      <c r="A9740" t="s">
        <v>28898</v>
      </c>
      <c r="B9740" t="s">
        <v>2731</v>
      </c>
      <c r="C9740" s="3">
        <v>43246.605324074073</v>
      </c>
      <c r="D9740" s="3">
        <v>43246.732187499998</v>
      </c>
      <c r="E9740" s="4">
        <v>43246</v>
      </c>
      <c r="F9740" s="1">
        <v>51.758400000000002</v>
      </c>
      <c r="G9740" t="s">
        <v>27</v>
      </c>
      <c r="H9740" s="1">
        <v>104.21866666666666</v>
      </c>
      <c r="I9740" t="s">
        <v>27</v>
      </c>
      <c r="J9740" t="s">
        <v>4375</v>
      </c>
      <c r="K9740" s="1" t="str">
        <f t="shared" si="152"/>
        <v>3kma0526</v>
      </c>
      <c r="L9740" s="5" t="s">
        <v>4370</v>
      </c>
      <c r="M9740">
        <v>1614.684</v>
      </c>
      <c r="N9740">
        <v>7.5536000000000003</v>
      </c>
      <c r="O9740">
        <v>1.48821078177207</v>
      </c>
      <c r="P9740" t="s">
        <v>863</v>
      </c>
      <c r="Q9740">
        <v>933</v>
      </c>
      <c r="R9740">
        <v>4068</v>
      </c>
      <c r="S9740">
        <v>53</v>
      </c>
      <c r="T9740">
        <v>4120</v>
      </c>
      <c r="U9740" t="s">
        <v>29</v>
      </c>
    </row>
    <row r="9741" spans="1:21" x14ac:dyDescent="0.25">
      <c r="A9741" t="s">
        <v>29272</v>
      </c>
      <c r="B9741" t="s">
        <v>2731</v>
      </c>
      <c r="C9741" s="3">
        <v>43246.915196759262</v>
      </c>
      <c r="D9741" s="3">
        <v>43246.961400462962</v>
      </c>
      <c r="E9741" s="4">
        <v>43246</v>
      </c>
      <c r="F9741" s="1">
        <v>51.529333333333334</v>
      </c>
      <c r="G9741" t="s">
        <v>27</v>
      </c>
      <c r="H9741" s="1">
        <v>104.22766666666666</v>
      </c>
      <c r="I9741" t="s">
        <v>27</v>
      </c>
      <c r="J9741" t="s">
        <v>5638</v>
      </c>
      <c r="K9741" s="1" t="str">
        <f t="shared" si="152"/>
        <v>3kso0526</v>
      </c>
      <c r="L9741" s="5" t="s">
        <v>5622</v>
      </c>
      <c r="M9741">
        <v>443.22300000000001</v>
      </c>
      <c r="N9741">
        <v>3.4418000000000002</v>
      </c>
      <c r="O9741">
        <v>1.5368766303344501</v>
      </c>
      <c r="P9741" t="s">
        <v>863</v>
      </c>
      <c r="Q9741">
        <v>595</v>
      </c>
      <c r="R9741">
        <v>1530</v>
      </c>
      <c r="S9741">
        <v>60</v>
      </c>
      <c r="T9741">
        <v>1589</v>
      </c>
      <c r="U9741" t="s">
        <v>29</v>
      </c>
    </row>
    <row r="9742" spans="1:21" x14ac:dyDescent="0.25">
      <c r="A9742" t="s">
        <v>30888</v>
      </c>
      <c r="B9742" t="s">
        <v>2731</v>
      </c>
      <c r="C9742" s="3">
        <v>43247.3825</v>
      </c>
      <c r="D9742" s="3">
        <v>43247.440949074073</v>
      </c>
      <c r="E9742" s="4">
        <v>43247</v>
      </c>
      <c r="F9742" s="1">
        <v>51.591000000000001</v>
      </c>
      <c r="G9742" t="s">
        <v>27</v>
      </c>
      <c r="H9742" s="1">
        <v>105.11271666666667</v>
      </c>
      <c r="I9742" t="s">
        <v>27</v>
      </c>
      <c r="J9742" t="s">
        <v>5419</v>
      </c>
      <c r="K9742" s="1" t="str">
        <f t="shared" si="152"/>
        <v>3kta0527</v>
      </c>
      <c r="L9742" s="5" t="s">
        <v>5913</v>
      </c>
      <c r="M9742">
        <v>631.77700000000004</v>
      </c>
      <c r="N9742">
        <v>7.0549999999999997</v>
      </c>
      <c r="O9742">
        <v>1.3494135592055201</v>
      </c>
      <c r="P9742" t="s">
        <v>863</v>
      </c>
      <c r="Q9742">
        <v>831</v>
      </c>
      <c r="R9742">
        <v>1940</v>
      </c>
      <c r="S9742">
        <v>83</v>
      </c>
      <c r="T9742">
        <v>2022</v>
      </c>
      <c r="U9742" t="s">
        <v>29</v>
      </c>
    </row>
    <row r="9743" spans="1:21" x14ac:dyDescent="0.25">
      <c r="A9743" t="s">
        <v>32472</v>
      </c>
      <c r="B9743" t="s">
        <v>2731</v>
      </c>
      <c r="C9743" s="3">
        <v>43250.284155092595</v>
      </c>
      <c r="D9743" s="3">
        <v>43250.313738425924</v>
      </c>
      <c r="E9743" s="4">
        <v>43250</v>
      </c>
      <c r="F9743" s="1">
        <v>52.743933333333331</v>
      </c>
      <c r="G9743" t="s">
        <v>27</v>
      </c>
      <c r="H9743" s="1">
        <v>107.64061666666667</v>
      </c>
      <c r="I9743" t="s">
        <v>27</v>
      </c>
      <c r="J9743" t="s">
        <v>6195</v>
      </c>
      <c r="K9743" s="1" t="str">
        <f t="shared" si="152"/>
        <v>3kto0530</v>
      </c>
      <c r="L9743" s="5" t="s">
        <v>6189</v>
      </c>
      <c r="M9743">
        <v>526.15899999999999</v>
      </c>
      <c r="N9743">
        <v>6.1970999999999998</v>
      </c>
      <c r="O9743">
        <v>0.54606920270446802</v>
      </c>
      <c r="P9743" t="s">
        <v>863</v>
      </c>
      <c r="Q9743">
        <v>598</v>
      </c>
      <c r="R9743">
        <v>1754</v>
      </c>
      <c r="S9743">
        <v>47</v>
      </c>
      <c r="T9743">
        <v>1800</v>
      </c>
      <c r="U9743" t="s">
        <v>29</v>
      </c>
    </row>
    <row r="9744" spans="1:21" x14ac:dyDescent="0.25">
      <c r="A9744" t="s">
        <v>34026</v>
      </c>
      <c r="B9744" t="s">
        <v>2731</v>
      </c>
      <c r="C9744" s="3">
        <v>43254.422743055555</v>
      </c>
      <c r="D9744" s="3">
        <v>43254.441469907404</v>
      </c>
      <c r="E9744" s="4">
        <v>43254</v>
      </c>
      <c r="F9744" s="1">
        <v>55.293566666666663</v>
      </c>
      <c r="G9744" t="s">
        <v>27</v>
      </c>
      <c r="H9744" s="1">
        <v>109.71166666666667</v>
      </c>
      <c r="I9744" t="s">
        <v>27</v>
      </c>
      <c r="J9744" t="s">
        <v>6483</v>
      </c>
      <c r="K9744" s="1" t="str">
        <f t="shared" si="152"/>
        <v>3ktu0603</v>
      </c>
      <c r="L9744" s="5" t="s">
        <v>6486</v>
      </c>
      <c r="M9744">
        <v>563.22900000000004</v>
      </c>
      <c r="N9744">
        <v>6.7114000000000003</v>
      </c>
      <c r="O9744">
        <v>1.5591278363834</v>
      </c>
      <c r="P9744" t="s">
        <v>863</v>
      </c>
      <c r="Q9744">
        <v>673</v>
      </c>
      <c r="R9744">
        <v>1349</v>
      </c>
      <c r="S9744">
        <v>80</v>
      </c>
      <c r="T9744">
        <v>1428</v>
      </c>
      <c r="U9744" t="s">
        <v>29</v>
      </c>
    </row>
    <row r="9745" spans="1:21" x14ac:dyDescent="0.25">
      <c r="A9745" t="s">
        <v>32198</v>
      </c>
      <c r="B9745" t="s">
        <v>2731</v>
      </c>
      <c r="C9745" s="3">
        <v>43250.6484375</v>
      </c>
      <c r="D9745" s="3">
        <v>43250.708391203705</v>
      </c>
      <c r="E9745" s="4">
        <v>43250</v>
      </c>
      <c r="F9745" s="1">
        <v>53.049583333333331</v>
      </c>
      <c r="G9745" t="s">
        <v>27</v>
      </c>
      <c r="H9745" s="1">
        <v>107.42158333333333</v>
      </c>
      <c r="I9745" t="s">
        <v>27</v>
      </c>
      <c r="J9745" t="s">
        <v>6712</v>
      </c>
      <c r="K9745" s="1" t="str">
        <f t="shared" si="152"/>
        <v>3kukh0530</v>
      </c>
      <c r="L9745" s="5" t="s">
        <v>6925</v>
      </c>
      <c r="M9745">
        <v>1575.662</v>
      </c>
      <c r="N9745">
        <v>4.0677000000000003</v>
      </c>
      <c r="O9745">
        <v>1.35195494968505</v>
      </c>
      <c r="P9745" t="s">
        <v>863</v>
      </c>
      <c r="Q9745">
        <v>1009</v>
      </c>
      <c r="R9745">
        <v>4174</v>
      </c>
      <c r="S9745">
        <v>69</v>
      </c>
      <c r="T9745">
        <v>4242</v>
      </c>
      <c r="U9745" t="s">
        <v>29</v>
      </c>
    </row>
    <row r="9746" spans="1:21" x14ac:dyDescent="0.25">
      <c r="A9746" t="s">
        <v>30982</v>
      </c>
      <c r="B9746" t="s">
        <v>2731</v>
      </c>
      <c r="C9746" s="3">
        <v>43248.215509259258</v>
      </c>
      <c r="D9746" s="3">
        <v>43248.305173611108</v>
      </c>
      <c r="E9746" s="4">
        <v>43248</v>
      </c>
      <c r="F9746" s="1">
        <v>51.843266666666665</v>
      </c>
      <c r="G9746" t="s">
        <v>27</v>
      </c>
      <c r="H9746" s="1">
        <v>105.12011666666666</v>
      </c>
      <c r="I9746" t="s">
        <v>27</v>
      </c>
      <c r="J9746" t="s">
        <v>30981</v>
      </c>
      <c r="K9746" s="1" t="str">
        <f t="shared" si="152"/>
        <v>7kbkoty0528</v>
      </c>
      <c r="L9746" s="5" t="s">
        <v>9103</v>
      </c>
      <c r="M9746">
        <v>1418.502</v>
      </c>
      <c r="N9746">
        <v>3.0550999999999999</v>
      </c>
      <c r="O9746">
        <v>1.14013839598939</v>
      </c>
      <c r="P9746" t="s">
        <v>863</v>
      </c>
      <c r="Q9746">
        <v>1354</v>
      </c>
      <c r="R9746">
        <v>3767</v>
      </c>
      <c r="S9746">
        <v>114</v>
      </c>
      <c r="T9746">
        <v>3880</v>
      </c>
      <c r="U9746" t="s">
        <v>29</v>
      </c>
    </row>
    <row r="9747" spans="1:21" x14ac:dyDescent="0.25">
      <c r="A9747" t="s">
        <v>32589</v>
      </c>
      <c r="B9747" t="s">
        <v>2731</v>
      </c>
      <c r="C9747" s="3">
        <v>43250.846041666664</v>
      </c>
      <c r="D9747" s="3">
        <v>43250.901261574072</v>
      </c>
      <c r="E9747" s="4">
        <v>43250</v>
      </c>
      <c r="F9747" s="1">
        <v>53.192933333333336</v>
      </c>
      <c r="G9747" t="s">
        <v>27</v>
      </c>
      <c r="H9747" s="1">
        <v>107.8073</v>
      </c>
      <c r="I9747" t="s">
        <v>27</v>
      </c>
      <c r="J9747" t="s">
        <v>9606</v>
      </c>
      <c r="K9747" s="1" t="str">
        <f t="shared" si="152"/>
        <v>7kizh0530</v>
      </c>
      <c r="L9747" s="5" t="s">
        <v>9694</v>
      </c>
      <c r="M9747">
        <v>1626.133</v>
      </c>
      <c r="N9747">
        <v>5.5423</v>
      </c>
      <c r="O9747">
        <v>1.56234588667248</v>
      </c>
      <c r="P9747" t="s">
        <v>863</v>
      </c>
      <c r="Q9747">
        <v>980</v>
      </c>
      <c r="R9747">
        <v>4248</v>
      </c>
      <c r="S9747">
        <v>114</v>
      </c>
      <c r="T9747">
        <v>4361</v>
      </c>
      <c r="U9747" t="s">
        <v>29</v>
      </c>
    </row>
    <row r="9748" spans="1:21" x14ac:dyDescent="0.25">
      <c r="A9748" t="s">
        <v>33939</v>
      </c>
      <c r="B9748" t="s">
        <v>2731</v>
      </c>
      <c r="C9748" s="3">
        <v>43253.895983796298</v>
      </c>
      <c r="D9748" s="3">
        <v>43253.915995370371</v>
      </c>
      <c r="E9748" s="4">
        <v>43253</v>
      </c>
      <c r="F9748" s="1">
        <v>55.716133333333332</v>
      </c>
      <c r="G9748" t="s">
        <v>27</v>
      </c>
      <c r="H9748" s="1">
        <v>109.62333333333333</v>
      </c>
      <c r="I9748" t="s">
        <v>27</v>
      </c>
      <c r="J9748" t="s">
        <v>11852</v>
      </c>
      <c r="K9748" s="1" t="str">
        <f t="shared" si="152"/>
        <v>7kna0602</v>
      </c>
      <c r="L9748" s="5" t="s">
        <v>11856</v>
      </c>
      <c r="M9748">
        <v>482.56900000000002</v>
      </c>
      <c r="N9748">
        <v>5.1898999999999997</v>
      </c>
      <c r="O9748">
        <v>1.2142930862806001</v>
      </c>
      <c r="P9748" t="s">
        <v>863</v>
      </c>
      <c r="Q9748">
        <v>540</v>
      </c>
      <c r="R9748">
        <v>1533</v>
      </c>
      <c r="S9748">
        <v>42</v>
      </c>
      <c r="T9748">
        <v>1574</v>
      </c>
      <c r="U9748" t="s">
        <v>29</v>
      </c>
    </row>
    <row r="9749" spans="1:21" x14ac:dyDescent="0.25">
      <c r="A9749" t="s">
        <v>32698</v>
      </c>
      <c r="B9749" t="s">
        <v>2731</v>
      </c>
      <c r="C9749" s="3">
        <v>43251.999872685185</v>
      </c>
      <c r="D9749" s="3">
        <v>43252.017164351855</v>
      </c>
      <c r="E9749" s="4">
        <v>43251</v>
      </c>
      <c r="F9749" s="1">
        <v>53.632150000000003</v>
      </c>
      <c r="G9749" t="s">
        <v>27</v>
      </c>
      <c r="H9749" s="1">
        <v>108.1215</v>
      </c>
      <c r="I9749" t="s">
        <v>27</v>
      </c>
      <c r="J9749" t="s">
        <v>15865</v>
      </c>
      <c r="K9749" s="1" t="str">
        <f t="shared" si="152"/>
        <v>macr0531</v>
      </c>
      <c r="L9749" s="5" t="s">
        <v>15859</v>
      </c>
      <c r="M9749">
        <v>404.67200000000003</v>
      </c>
      <c r="N9749">
        <v>4.7637</v>
      </c>
      <c r="O9749">
        <v>1.3785725498766599</v>
      </c>
      <c r="P9749" t="s">
        <v>863</v>
      </c>
      <c r="Q9749">
        <v>325</v>
      </c>
      <c r="R9749">
        <v>1227</v>
      </c>
      <c r="S9749">
        <v>78</v>
      </c>
      <c r="T9749">
        <v>1304</v>
      </c>
      <c r="U9749" t="s">
        <v>29</v>
      </c>
    </row>
    <row r="9750" spans="1:21" x14ac:dyDescent="0.25">
      <c r="A9750" t="s">
        <v>34595</v>
      </c>
      <c r="B9750" t="s">
        <v>2731</v>
      </c>
      <c r="C9750" s="3">
        <v>43255.957800925928</v>
      </c>
      <c r="D9750" s="3">
        <v>43255.973090277781</v>
      </c>
      <c r="E9750" s="4">
        <v>43255</v>
      </c>
      <c r="F9750" s="1">
        <v>53.442016666666667</v>
      </c>
      <c r="G9750" t="s">
        <v>27</v>
      </c>
      <c r="H9750" s="1">
        <v>107.67586666666666</v>
      </c>
      <c r="I9750" t="s">
        <v>27</v>
      </c>
      <c r="J9750" t="s">
        <v>32528</v>
      </c>
      <c r="K9750" s="1" t="str">
        <f t="shared" si="152"/>
        <v>malmorbv0604</v>
      </c>
      <c r="L9750" s="5" t="s">
        <v>34594</v>
      </c>
      <c r="M9750">
        <v>341.71100000000001</v>
      </c>
      <c r="N9750">
        <v>5.3930999999999996</v>
      </c>
      <c r="O9750">
        <v>1.1875526099095499</v>
      </c>
      <c r="P9750" t="s">
        <v>863</v>
      </c>
      <c r="Q9750">
        <v>211</v>
      </c>
      <c r="R9750">
        <v>1079</v>
      </c>
      <c r="S9750">
        <v>108</v>
      </c>
      <c r="T9750">
        <v>1186</v>
      </c>
      <c r="U9750" t="s">
        <v>29</v>
      </c>
    </row>
    <row r="9751" spans="1:21" x14ac:dyDescent="0.25">
      <c r="A9751" t="s">
        <v>31851</v>
      </c>
      <c r="B9751" t="s">
        <v>2731</v>
      </c>
      <c r="C9751" s="3">
        <v>43249.944768518515</v>
      </c>
      <c r="D9751" s="3">
        <v>43249.984212962961</v>
      </c>
      <c r="E9751" s="4">
        <v>43249</v>
      </c>
      <c r="F9751" s="1">
        <v>52.663216666666663</v>
      </c>
      <c r="G9751" t="s">
        <v>27</v>
      </c>
      <c r="H9751" s="1">
        <v>106.85105</v>
      </c>
      <c r="I9751" t="s">
        <v>27</v>
      </c>
      <c r="J9751" t="s">
        <v>16192</v>
      </c>
      <c r="K9751" s="1" t="str">
        <f t="shared" si="152"/>
        <v>mas0529</v>
      </c>
      <c r="L9751" s="5" t="s">
        <v>16347</v>
      </c>
      <c r="M9751">
        <v>1169.057</v>
      </c>
      <c r="N9751">
        <v>6.5053000000000001</v>
      </c>
      <c r="O9751">
        <v>0.75904765440616995</v>
      </c>
      <c r="P9751" t="s">
        <v>863</v>
      </c>
      <c r="Q9751">
        <v>1032</v>
      </c>
      <c r="R9751">
        <v>3115</v>
      </c>
      <c r="S9751">
        <v>61</v>
      </c>
      <c r="T9751">
        <v>3175</v>
      </c>
      <c r="U9751" t="s">
        <v>29</v>
      </c>
    </row>
    <row r="9752" spans="1:21" x14ac:dyDescent="0.25">
      <c r="A9752" t="s">
        <v>33025</v>
      </c>
      <c r="B9752" t="s">
        <v>2731</v>
      </c>
      <c r="C9752" s="3">
        <v>43251.728680555556</v>
      </c>
      <c r="D9752" s="3">
        <v>43251.742291666669</v>
      </c>
      <c r="E9752" s="4">
        <v>43251</v>
      </c>
      <c r="F9752" s="1">
        <v>53.452466666666666</v>
      </c>
      <c r="G9752" t="s">
        <v>27</v>
      </c>
      <c r="H9752" s="1">
        <v>108.73368333333333</v>
      </c>
      <c r="I9752" t="s">
        <v>27</v>
      </c>
      <c r="J9752" t="s">
        <v>16720</v>
      </c>
      <c r="K9752" s="1" t="str">
        <f t="shared" si="152"/>
        <v>mbarg0531</v>
      </c>
      <c r="L9752" s="5" t="s">
        <v>16663</v>
      </c>
      <c r="M9752">
        <v>139.97800000000001</v>
      </c>
      <c r="N9752">
        <v>13.5679</v>
      </c>
      <c r="O9752">
        <v>0.99204030866028803</v>
      </c>
      <c r="P9752" t="s">
        <v>863</v>
      </c>
      <c r="Q9752">
        <v>136</v>
      </c>
      <c r="R9752">
        <v>732</v>
      </c>
      <c r="S9752">
        <v>43</v>
      </c>
      <c r="T9752">
        <v>774</v>
      </c>
      <c r="U9752" t="s">
        <v>29</v>
      </c>
    </row>
    <row r="9753" spans="1:21" x14ac:dyDescent="0.25">
      <c r="A9753" t="s">
        <v>33769</v>
      </c>
      <c r="B9753" t="s">
        <v>2731</v>
      </c>
      <c r="C9753" s="3">
        <v>43254.326655092591</v>
      </c>
      <c r="D9753" s="3">
        <v>43254.368275462963</v>
      </c>
      <c r="E9753" s="4">
        <v>43254</v>
      </c>
      <c r="F9753" s="1">
        <v>55.325400000000002</v>
      </c>
      <c r="G9753" t="s">
        <v>27</v>
      </c>
      <c r="H9753" s="1">
        <v>109.49701666666667</v>
      </c>
      <c r="I9753" t="s">
        <v>27</v>
      </c>
      <c r="J9753" t="s">
        <v>16892</v>
      </c>
      <c r="K9753" s="1" t="str">
        <f t="shared" si="152"/>
        <v>mbt0603</v>
      </c>
      <c r="L9753" s="5" t="s">
        <v>16895</v>
      </c>
      <c r="M9753">
        <v>795.798</v>
      </c>
      <c r="N9753">
        <v>5.3901000000000003</v>
      </c>
      <c r="O9753">
        <v>1.38259446149618</v>
      </c>
      <c r="P9753" t="s">
        <v>863</v>
      </c>
      <c r="Q9753">
        <v>709</v>
      </c>
      <c r="R9753">
        <v>2005</v>
      </c>
      <c r="S9753">
        <v>100</v>
      </c>
      <c r="T9753">
        <v>2104</v>
      </c>
      <c r="U9753" t="s">
        <v>29</v>
      </c>
    </row>
    <row r="9754" spans="1:21" x14ac:dyDescent="0.25">
      <c r="A9754" t="s">
        <v>33354</v>
      </c>
      <c r="B9754" t="s">
        <v>2731</v>
      </c>
      <c r="C9754" s="3">
        <v>43254.920451388891</v>
      </c>
      <c r="D9754" s="3">
        <v>43254.951921296299</v>
      </c>
      <c r="E9754" s="4">
        <v>43254</v>
      </c>
      <c r="F9754" s="1">
        <v>54.615766666666666</v>
      </c>
      <c r="G9754" t="s">
        <v>27</v>
      </c>
      <c r="H9754" s="1">
        <v>109.12335</v>
      </c>
      <c r="I9754" t="s">
        <v>27</v>
      </c>
      <c r="J9754" t="s">
        <v>17213</v>
      </c>
      <c r="K9754" s="1" t="str">
        <f t="shared" si="152"/>
        <v>mchk0603</v>
      </c>
      <c r="L9754" s="5" t="s">
        <v>17216</v>
      </c>
      <c r="M9754">
        <v>889.154</v>
      </c>
      <c r="N9754">
        <v>2.9394999999999998</v>
      </c>
      <c r="O9754">
        <v>1.95967723146213</v>
      </c>
      <c r="P9754" t="s">
        <v>863</v>
      </c>
      <c r="Q9754">
        <v>779</v>
      </c>
      <c r="R9754">
        <v>2247</v>
      </c>
      <c r="S9754">
        <v>92</v>
      </c>
      <c r="T9754">
        <v>2338</v>
      </c>
      <c r="U9754" t="s">
        <v>29</v>
      </c>
    </row>
    <row r="9755" spans="1:21" x14ac:dyDescent="0.25">
      <c r="A9755" t="s">
        <v>31587</v>
      </c>
      <c r="B9755" t="s">
        <v>2731</v>
      </c>
      <c r="C9755" s="3">
        <v>43249.285914351851</v>
      </c>
      <c r="D9755" s="3">
        <v>43249.317465277774</v>
      </c>
      <c r="E9755" s="4">
        <v>43249</v>
      </c>
      <c r="F9755" s="1">
        <v>52.237366666666667</v>
      </c>
      <c r="G9755" t="s">
        <v>27</v>
      </c>
      <c r="H9755" s="1">
        <v>105.80783333333333</v>
      </c>
      <c r="I9755" t="s">
        <v>27</v>
      </c>
      <c r="J9755" t="s">
        <v>17645</v>
      </c>
      <c r="K9755" s="1" t="str">
        <f t="shared" si="152"/>
        <v>mdpe0529</v>
      </c>
      <c r="L9755" s="5" t="s">
        <v>17646</v>
      </c>
      <c r="M9755">
        <v>982.20600000000002</v>
      </c>
      <c r="N9755">
        <v>6.5646000000000004</v>
      </c>
      <c r="O9755">
        <v>1.14073423950412</v>
      </c>
      <c r="P9755" t="s">
        <v>863</v>
      </c>
      <c r="Q9755">
        <v>856</v>
      </c>
      <c r="R9755">
        <v>2564</v>
      </c>
      <c r="S9755">
        <v>40</v>
      </c>
      <c r="T9755">
        <v>2603</v>
      </c>
      <c r="U9755" t="s">
        <v>29</v>
      </c>
    </row>
    <row r="9756" spans="1:21" x14ac:dyDescent="0.25">
      <c r="A9756" t="s">
        <v>33092</v>
      </c>
      <c r="B9756" t="s">
        <v>2731</v>
      </c>
      <c r="C9756" s="3">
        <v>43252.405902777777</v>
      </c>
      <c r="D9756" s="3">
        <v>43252.43482638889</v>
      </c>
      <c r="E9756" s="4">
        <v>43252</v>
      </c>
      <c r="F9756" s="1">
        <v>54.2821</v>
      </c>
      <c r="G9756" t="s">
        <v>27</v>
      </c>
      <c r="H9756" s="1">
        <v>108.74281666666667</v>
      </c>
      <c r="I9756" t="s">
        <v>27</v>
      </c>
      <c r="J9756" t="s">
        <v>17987</v>
      </c>
      <c r="K9756" s="1" t="str">
        <f t="shared" ref="K9756:K9819" si="153">MID(A9756,FIND("*",SUBSTITUTE(A9756,"\","*",LEN(A9756)-LEN(SUBSTITUTE(A9756,"\",""))))+1,FIND(".cnv",A9756)-(FIND("*",SUBSTITUTE(A9756,"\","*",LEN(A9756)-LEN(SUBSTITUTE(A9756,"\",""))))+1))</f>
        <v>mdzs0601</v>
      </c>
      <c r="L9756" s="5" t="s">
        <v>17940</v>
      </c>
      <c r="M9756">
        <v>897.17899999999997</v>
      </c>
      <c r="N9756">
        <v>3.468</v>
      </c>
      <c r="O9756">
        <v>2.06470034415503</v>
      </c>
      <c r="P9756" t="s">
        <v>863</v>
      </c>
      <c r="Q9756">
        <v>708</v>
      </c>
      <c r="R9756">
        <v>2200</v>
      </c>
      <c r="S9756">
        <v>119</v>
      </c>
      <c r="T9756">
        <v>2318</v>
      </c>
      <c r="U9756" t="s">
        <v>29</v>
      </c>
    </row>
    <row r="9757" spans="1:21" x14ac:dyDescent="0.25">
      <c r="A9757" t="s">
        <v>33246</v>
      </c>
      <c r="B9757" t="s">
        <v>2731</v>
      </c>
      <c r="C9757" s="3">
        <v>43252.690358796295</v>
      </c>
      <c r="D9757" s="3">
        <v>43252.729201388887</v>
      </c>
      <c r="E9757" s="4">
        <v>43252</v>
      </c>
      <c r="F9757" s="1">
        <v>54.450566666666667</v>
      </c>
      <c r="G9757" t="s">
        <v>27</v>
      </c>
      <c r="H9757" s="1">
        <v>109.06876666666666</v>
      </c>
      <c r="I9757" t="s">
        <v>27</v>
      </c>
      <c r="J9757" t="s">
        <v>9506</v>
      </c>
      <c r="K9757" s="1" t="str">
        <f t="shared" si="153"/>
        <v>med0601</v>
      </c>
      <c r="L9757" s="5" t="s">
        <v>18059</v>
      </c>
      <c r="M9757">
        <v>40.799999999999997</v>
      </c>
      <c r="N9757">
        <v>2.8565999999999998</v>
      </c>
      <c r="O9757">
        <v>2.0144023708227201</v>
      </c>
      <c r="P9757" t="s">
        <v>863</v>
      </c>
      <c r="Q9757">
        <v>0</v>
      </c>
      <c r="R9757">
        <v>413</v>
      </c>
      <c r="S9757">
        <v>61</v>
      </c>
      <c r="T9757">
        <v>473</v>
      </c>
      <c r="U9757" t="s">
        <v>29</v>
      </c>
    </row>
    <row r="9758" spans="1:21" x14ac:dyDescent="0.25">
      <c r="A9758" t="s">
        <v>33247</v>
      </c>
      <c r="B9758" t="s">
        <v>2731</v>
      </c>
      <c r="C9758" s="3">
        <v>43252.751354166663</v>
      </c>
      <c r="D9758" s="3">
        <v>43252.778831018521</v>
      </c>
      <c r="E9758" t="s">
        <v>4408</v>
      </c>
      <c r="F9758" s="1">
        <v>54.450566666666667</v>
      </c>
      <c r="G9758" t="s">
        <v>27</v>
      </c>
      <c r="H9758" s="1">
        <v>109.06876666666666</v>
      </c>
      <c r="I9758" t="s">
        <v>27</v>
      </c>
      <c r="J9758" t="s">
        <v>9506</v>
      </c>
      <c r="K9758" s="1" t="str">
        <f t="shared" si="153"/>
        <v>med0601_2</v>
      </c>
      <c r="L9758" s="5" t="s">
        <v>18059</v>
      </c>
      <c r="M9758">
        <v>858.95899999999995</v>
      </c>
      <c r="N9758">
        <v>5.1219000000000001</v>
      </c>
      <c r="O9758">
        <v>2.0204032625411399</v>
      </c>
      <c r="P9758" t="s">
        <v>863</v>
      </c>
      <c r="Q9758">
        <v>706</v>
      </c>
      <c r="R9758">
        <v>2104</v>
      </c>
      <c r="S9758">
        <v>39</v>
      </c>
      <c r="T9758">
        <v>2142</v>
      </c>
      <c r="U9758" t="s">
        <v>29</v>
      </c>
    </row>
    <row r="9759" spans="1:21" x14ac:dyDescent="0.25">
      <c r="A9759" t="s">
        <v>32814</v>
      </c>
      <c r="B9759" t="s">
        <v>2731</v>
      </c>
      <c r="C9759" s="3">
        <v>43251.415046296293</v>
      </c>
      <c r="D9759" s="3">
        <v>43251.481099537035</v>
      </c>
      <c r="E9759" s="4">
        <v>43251</v>
      </c>
      <c r="F9759" s="1">
        <v>53.357916666666668</v>
      </c>
      <c r="G9759" t="s">
        <v>27</v>
      </c>
      <c r="H9759" s="1">
        <v>108.21733333333333</v>
      </c>
      <c r="I9759" t="s">
        <v>27</v>
      </c>
      <c r="J9759" t="s">
        <v>18811</v>
      </c>
      <c r="K9759" s="1" t="str">
        <f t="shared" si="153"/>
        <v>mkhkr0531</v>
      </c>
      <c r="L9759" s="5" t="s">
        <v>19754</v>
      </c>
      <c r="M9759">
        <v>1628.345</v>
      </c>
      <c r="N9759">
        <v>8.0219000000000005</v>
      </c>
      <c r="O9759">
        <v>1.28478076001255</v>
      </c>
      <c r="P9759" t="s">
        <v>863</v>
      </c>
      <c r="Q9759">
        <v>1178</v>
      </c>
      <c r="R9759">
        <v>4511</v>
      </c>
      <c r="S9759">
        <v>88</v>
      </c>
      <c r="T9759">
        <v>4598</v>
      </c>
      <c r="U9759" t="s">
        <v>29</v>
      </c>
    </row>
    <row r="9760" spans="1:21" x14ac:dyDescent="0.25">
      <c r="A9760" t="s">
        <v>31289</v>
      </c>
      <c r="B9760" t="s">
        <v>2731</v>
      </c>
      <c r="C9760" s="3">
        <v>43248.558923611112</v>
      </c>
      <c r="D9760" s="3">
        <v>43248.61105324074</v>
      </c>
      <c r="E9760" s="4">
        <v>43248</v>
      </c>
      <c r="F9760" s="1">
        <v>51.7776</v>
      </c>
      <c r="G9760" t="s">
        <v>27</v>
      </c>
      <c r="H9760" s="1">
        <v>105.37413333333333</v>
      </c>
      <c r="I9760" t="s">
        <v>27</v>
      </c>
      <c r="J9760" t="s">
        <v>19934</v>
      </c>
      <c r="K9760" s="1" t="str">
        <f t="shared" si="153"/>
        <v>mkm0528</v>
      </c>
      <c r="L9760" s="5" t="s">
        <v>19905</v>
      </c>
      <c r="M9760">
        <v>1434.557</v>
      </c>
      <c r="N9760">
        <v>3.5369000000000002</v>
      </c>
      <c r="O9760">
        <v>0.70985938119042202</v>
      </c>
      <c r="P9760" t="s">
        <v>863</v>
      </c>
      <c r="Q9760">
        <v>959</v>
      </c>
      <c r="R9760">
        <v>3786</v>
      </c>
      <c r="S9760">
        <v>71</v>
      </c>
      <c r="T9760">
        <v>3856</v>
      </c>
      <c r="U9760" t="s">
        <v>29</v>
      </c>
    </row>
    <row r="9761" spans="1:21" x14ac:dyDescent="0.25">
      <c r="A9761" t="s">
        <v>33719</v>
      </c>
      <c r="B9761" t="s">
        <v>2731</v>
      </c>
      <c r="C9761" s="3">
        <v>43254.669652777775</v>
      </c>
      <c r="D9761" s="3">
        <v>43254.704594907409</v>
      </c>
      <c r="E9761" s="4">
        <v>43254</v>
      </c>
      <c r="F9761" s="1">
        <v>55.042066666666663</v>
      </c>
      <c r="G9761" t="s">
        <v>27</v>
      </c>
      <c r="H9761" s="1">
        <v>109.43425000000001</v>
      </c>
      <c r="I9761" t="s">
        <v>27</v>
      </c>
      <c r="J9761" t="s">
        <v>19363</v>
      </c>
      <c r="K9761" s="1" t="str">
        <f t="shared" si="153"/>
        <v>mkoam0603</v>
      </c>
      <c r="L9761" s="5" t="s">
        <v>20318</v>
      </c>
      <c r="M9761">
        <v>762.85</v>
      </c>
      <c r="N9761">
        <v>3.0264000000000002</v>
      </c>
      <c r="O9761">
        <v>1.91229863363013</v>
      </c>
      <c r="P9761" t="s">
        <v>863</v>
      </c>
      <c r="Q9761">
        <v>1077</v>
      </c>
      <c r="R9761">
        <v>2238</v>
      </c>
      <c r="S9761">
        <v>68</v>
      </c>
      <c r="T9761">
        <v>2305</v>
      </c>
      <c r="U9761" t="s">
        <v>29</v>
      </c>
    </row>
    <row r="9762" spans="1:21" x14ac:dyDescent="0.25">
      <c r="A9762" t="s">
        <v>31691</v>
      </c>
      <c r="B9762" t="s">
        <v>2731</v>
      </c>
      <c r="C9762" s="3">
        <v>43249.392731481479</v>
      </c>
      <c r="D9762" s="3">
        <v>43249.409305555557</v>
      </c>
      <c r="E9762" s="4">
        <v>43249</v>
      </c>
      <c r="F9762" s="1">
        <v>52.344316666666664</v>
      </c>
      <c r="G9762" t="s">
        <v>27</v>
      </c>
      <c r="H9762" s="1">
        <v>106.06468333333333</v>
      </c>
      <c r="I9762" t="s">
        <v>27</v>
      </c>
      <c r="J9762" t="s">
        <v>19853</v>
      </c>
      <c r="K9762" s="1" t="str">
        <f t="shared" si="153"/>
        <v>mkykh0529</v>
      </c>
      <c r="L9762" s="5" t="s">
        <v>20563</v>
      </c>
      <c r="M9762">
        <v>267.96699999999998</v>
      </c>
      <c r="N9762">
        <v>3.202</v>
      </c>
      <c r="O9762">
        <v>0.92343781930252</v>
      </c>
      <c r="P9762" t="s">
        <v>863</v>
      </c>
      <c r="Q9762">
        <v>0</v>
      </c>
      <c r="R9762">
        <v>866</v>
      </c>
      <c r="S9762">
        <v>59</v>
      </c>
      <c r="T9762">
        <v>924</v>
      </c>
      <c r="U9762" t="s">
        <v>29</v>
      </c>
    </row>
    <row r="9763" spans="1:21" x14ac:dyDescent="0.25">
      <c r="A9763" t="s">
        <v>30674</v>
      </c>
      <c r="B9763" t="s">
        <v>2731</v>
      </c>
      <c r="C9763" s="3">
        <v>43247.566261574073</v>
      </c>
      <c r="D9763" s="3">
        <v>43247.63622685185</v>
      </c>
      <c r="E9763" s="4">
        <v>43247</v>
      </c>
      <c r="F9763" s="1">
        <v>51.701749999999997</v>
      </c>
      <c r="G9763" t="s">
        <v>27</v>
      </c>
      <c r="H9763" s="1">
        <v>105.0147</v>
      </c>
      <c r="I9763" t="s">
        <v>27</v>
      </c>
      <c r="J9763" t="s">
        <v>30668</v>
      </c>
      <c r="K9763" s="1" t="str">
        <f t="shared" si="153"/>
        <v>mlt0527</v>
      </c>
      <c r="L9763" s="5" t="s">
        <v>20726</v>
      </c>
      <c r="M9763">
        <v>1423.7280000000001</v>
      </c>
      <c r="N9763">
        <v>7.2759</v>
      </c>
      <c r="O9763">
        <v>1.1541323045490901</v>
      </c>
      <c r="P9763" t="s">
        <v>863</v>
      </c>
      <c r="Q9763">
        <v>789</v>
      </c>
      <c r="R9763">
        <v>3583</v>
      </c>
      <c r="S9763">
        <v>98</v>
      </c>
      <c r="T9763">
        <v>3680</v>
      </c>
      <c r="U9763" t="s">
        <v>29</v>
      </c>
    </row>
    <row r="9764" spans="1:21" x14ac:dyDescent="0.25">
      <c r="A9764" t="s">
        <v>30675</v>
      </c>
      <c r="B9764" t="s">
        <v>2731</v>
      </c>
      <c r="C9764" s="3">
        <v>43247.511180555557</v>
      </c>
      <c r="D9764" s="3">
        <v>43247.516724537039</v>
      </c>
      <c r="E9764" t="s">
        <v>4408</v>
      </c>
      <c r="F9764" s="1">
        <v>51.701749999999997</v>
      </c>
      <c r="G9764" t="s">
        <v>27</v>
      </c>
      <c r="H9764" s="1">
        <v>105.0147</v>
      </c>
      <c r="I9764" t="s">
        <v>27</v>
      </c>
      <c r="J9764" t="s">
        <v>30670</v>
      </c>
      <c r="K9764" s="1" t="str">
        <f t="shared" si="153"/>
        <v>mlt0527d25</v>
      </c>
      <c r="L9764" s="5" t="s">
        <v>20726</v>
      </c>
      <c r="M9764">
        <v>37.668999999999997</v>
      </c>
      <c r="N9764">
        <v>8.7310999999999996</v>
      </c>
      <c r="O9764">
        <v>1.18851536464383</v>
      </c>
      <c r="P9764" t="s">
        <v>863</v>
      </c>
      <c r="Q9764">
        <v>122</v>
      </c>
      <c r="R9764">
        <v>370</v>
      </c>
      <c r="S9764">
        <v>55</v>
      </c>
      <c r="T9764">
        <v>424</v>
      </c>
      <c r="U9764" t="s">
        <v>29</v>
      </c>
    </row>
    <row r="9765" spans="1:21" x14ac:dyDescent="0.25">
      <c r="A9765" t="s">
        <v>30676</v>
      </c>
      <c r="B9765" t="s">
        <v>2731</v>
      </c>
      <c r="C9765" s="3">
        <v>43257.402719907404</v>
      </c>
      <c r="D9765" s="3">
        <v>43257.467962962961</v>
      </c>
      <c r="E9765" s="4">
        <v>43257</v>
      </c>
      <c r="F9765" s="1">
        <v>51.701749999999997</v>
      </c>
      <c r="G9765" t="s">
        <v>27</v>
      </c>
      <c r="H9765" s="1">
        <v>105.0147</v>
      </c>
      <c r="I9765" t="s">
        <v>27</v>
      </c>
      <c r="J9765" t="s">
        <v>30672</v>
      </c>
      <c r="K9765" s="1" t="str">
        <f t="shared" si="153"/>
        <v>mlt0606</v>
      </c>
      <c r="L9765" s="5" t="s">
        <v>20726</v>
      </c>
      <c r="M9765">
        <v>1423.9010000000001</v>
      </c>
      <c r="N9765">
        <v>8.1042000000000005</v>
      </c>
      <c r="O9765">
        <v>0.44379431305662498</v>
      </c>
      <c r="P9765" t="s">
        <v>863</v>
      </c>
      <c r="Q9765">
        <v>565</v>
      </c>
      <c r="R9765">
        <v>3781</v>
      </c>
      <c r="S9765">
        <v>86</v>
      </c>
      <c r="T9765">
        <v>3866</v>
      </c>
      <c r="U9765" t="s">
        <v>29</v>
      </c>
    </row>
    <row r="9766" spans="1:21" x14ac:dyDescent="0.25">
      <c r="A9766" t="s">
        <v>32100</v>
      </c>
      <c r="B9766" t="s">
        <v>2731</v>
      </c>
      <c r="C9766" s="3">
        <v>43256.316574074073</v>
      </c>
      <c r="D9766" s="3">
        <v>43256.323472222219</v>
      </c>
      <c r="E9766" s="4">
        <v>43256</v>
      </c>
      <c r="F9766" s="1">
        <v>53.239933333333333</v>
      </c>
      <c r="G9766" t="s">
        <v>27</v>
      </c>
      <c r="H9766" s="1">
        <v>107.25700000000001</v>
      </c>
      <c r="I9766" t="s">
        <v>27</v>
      </c>
      <c r="J9766" t="s">
        <v>21305</v>
      </c>
      <c r="K9766" s="1" t="str">
        <f t="shared" si="153"/>
        <v>mmm0605</v>
      </c>
      <c r="L9766" s="5" t="s">
        <v>21492</v>
      </c>
      <c r="M9766">
        <v>87.064999999999998</v>
      </c>
      <c r="N9766">
        <v>6.6302000000000003</v>
      </c>
      <c r="O9766">
        <v>1.0313461788371401</v>
      </c>
      <c r="P9766" t="s">
        <v>863</v>
      </c>
      <c r="Q9766">
        <v>3</v>
      </c>
      <c r="R9766">
        <v>502</v>
      </c>
      <c r="S9766">
        <v>27</v>
      </c>
      <c r="T9766">
        <v>528</v>
      </c>
      <c r="U9766" t="s">
        <v>29</v>
      </c>
    </row>
    <row r="9767" spans="1:21" x14ac:dyDescent="0.25">
      <c r="A9767" t="s">
        <v>29413</v>
      </c>
      <c r="B9767" t="s">
        <v>2731</v>
      </c>
      <c r="C9767" s="3">
        <v>43246.746400462966</v>
      </c>
      <c r="D9767" s="3">
        <v>43246.784953703704</v>
      </c>
      <c r="E9767" s="4">
        <v>43246</v>
      </c>
      <c r="F9767" s="1">
        <v>51.646766666666664</v>
      </c>
      <c r="G9767" t="s">
        <v>27</v>
      </c>
      <c r="H9767" s="1">
        <v>104.23001666666667</v>
      </c>
      <c r="I9767" t="s">
        <v>27</v>
      </c>
      <c r="J9767" t="s">
        <v>14638</v>
      </c>
      <c r="K9767" s="1" t="str">
        <f t="shared" si="153"/>
        <v>mms0526</v>
      </c>
      <c r="L9767" s="5" t="s">
        <v>21646</v>
      </c>
      <c r="M9767">
        <v>1227.615</v>
      </c>
      <c r="N9767">
        <v>6.5425000000000004</v>
      </c>
      <c r="O9767">
        <v>1.4204374616908699</v>
      </c>
      <c r="P9767" t="s">
        <v>863</v>
      </c>
      <c r="Q9767">
        <v>867</v>
      </c>
      <c r="R9767">
        <v>3203</v>
      </c>
      <c r="S9767">
        <v>40</v>
      </c>
      <c r="T9767">
        <v>3242</v>
      </c>
      <c r="U9767" t="s">
        <v>29</v>
      </c>
    </row>
    <row r="9768" spans="1:21" x14ac:dyDescent="0.25">
      <c r="A9768" t="s">
        <v>33474</v>
      </c>
      <c r="B9768" t="s">
        <v>2731</v>
      </c>
      <c r="C9768" s="3">
        <v>43254.796180555553</v>
      </c>
      <c r="D9768" s="3">
        <v>43254.827499999999</v>
      </c>
      <c r="E9768" s="4">
        <v>43254</v>
      </c>
      <c r="F9768" s="1">
        <v>54.832333333333331</v>
      </c>
      <c r="G9768" t="s">
        <v>27</v>
      </c>
      <c r="H9768" s="1">
        <v>109.25086666666667</v>
      </c>
      <c r="I9768" t="s">
        <v>27</v>
      </c>
      <c r="J9768" t="s">
        <v>21891</v>
      </c>
      <c r="K9768" s="1" t="str">
        <f t="shared" si="153"/>
        <v>mmuur0603</v>
      </c>
      <c r="L9768" s="5" t="s">
        <v>21925</v>
      </c>
      <c r="M9768">
        <v>884.78099999999995</v>
      </c>
      <c r="N9768">
        <v>4.7460000000000004</v>
      </c>
      <c r="O9768">
        <v>2.04978061957353</v>
      </c>
      <c r="P9768" t="s">
        <v>863</v>
      </c>
      <c r="Q9768">
        <v>724</v>
      </c>
      <c r="R9768">
        <v>2234</v>
      </c>
      <c r="S9768">
        <v>45</v>
      </c>
      <c r="T9768">
        <v>2278</v>
      </c>
      <c r="U9768" t="s">
        <v>29</v>
      </c>
    </row>
    <row r="9769" spans="1:21" x14ac:dyDescent="0.25">
      <c r="A9769" t="s">
        <v>32841</v>
      </c>
      <c r="B9769" t="s">
        <v>2731</v>
      </c>
      <c r="C9769" s="3">
        <v>43252.177106481482</v>
      </c>
      <c r="D9769" s="3">
        <v>43252.206608796296</v>
      </c>
      <c r="E9769" s="4">
        <v>43251</v>
      </c>
      <c r="F9769" s="1">
        <v>53.944283333333331</v>
      </c>
      <c r="G9769" t="s">
        <v>27</v>
      </c>
      <c r="H9769" s="1">
        <v>108.42928333333333</v>
      </c>
      <c r="I9769" t="s">
        <v>27</v>
      </c>
      <c r="J9769" t="s">
        <v>14866</v>
      </c>
      <c r="K9769" s="1" t="str">
        <f t="shared" si="153"/>
        <v>msoush0531</v>
      </c>
      <c r="L9769" s="5" t="s">
        <v>32840</v>
      </c>
      <c r="M9769">
        <v>888.85599999999999</v>
      </c>
      <c r="N9769">
        <v>2.0749</v>
      </c>
      <c r="O9769">
        <v>2.0610688584627699</v>
      </c>
      <c r="P9769" t="s">
        <v>863</v>
      </c>
      <c r="Q9769">
        <v>920</v>
      </c>
      <c r="R9769">
        <v>2408</v>
      </c>
      <c r="S9769">
        <v>84</v>
      </c>
      <c r="T9769">
        <v>2491</v>
      </c>
      <c r="U9769" t="s">
        <v>29</v>
      </c>
    </row>
    <row r="9770" spans="1:21" x14ac:dyDescent="0.25">
      <c r="A9770" t="s">
        <v>33853</v>
      </c>
      <c r="B9770" t="s">
        <v>2731</v>
      </c>
      <c r="C9770" s="3">
        <v>43254.025891203702</v>
      </c>
      <c r="D9770" s="3">
        <v>43254.05127314815</v>
      </c>
      <c r="E9770" s="4">
        <v>43254</v>
      </c>
      <c r="F9770" s="1">
        <v>55.566033333333337</v>
      </c>
      <c r="G9770" t="s">
        <v>27</v>
      </c>
      <c r="H9770" s="1">
        <v>109.59331666666667</v>
      </c>
      <c r="I9770" t="s">
        <v>27</v>
      </c>
      <c r="J9770" t="s">
        <v>22700</v>
      </c>
      <c r="K9770" s="1" t="str">
        <f t="shared" si="153"/>
        <v>mtn0603</v>
      </c>
      <c r="L9770" s="5" t="s">
        <v>22703</v>
      </c>
      <c r="M9770">
        <v>656.27099999999996</v>
      </c>
      <c r="N9770">
        <v>4.5750000000000002</v>
      </c>
      <c r="O9770">
        <v>0.45707489390822698</v>
      </c>
      <c r="P9770" t="s">
        <v>863</v>
      </c>
      <c r="Q9770">
        <v>883</v>
      </c>
      <c r="R9770">
        <v>1808</v>
      </c>
      <c r="S9770">
        <v>83</v>
      </c>
      <c r="T9770">
        <v>1890</v>
      </c>
      <c r="U9770" t="s">
        <v>29</v>
      </c>
    </row>
    <row r="9771" spans="1:21" x14ac:dyDescent="0.25">
      <c r="A9771" t="s">
        <v>29577</v>
      </c>
      <c r="B9771" t="s">
        <v>2731</v>
      </c>
      <c r="C9771" s="3">
        <v>43247.09171296296</v>
      </c>
      <c r="D9771" s="3">
        <v>43247.102395833332</v>
      </c>
      <c r="E9771" s="4">
        <v>43246</v>
      </c>
      <c r="F9771" s="1">
        <v>51.604999999999997</v>
      </c>
      <c r="G9771" t="s">
        <v>27</v>
      </c>
      <c r="H9771" s="1">
        <v>104.73333333333333</v>
      </c>
      <c r="I9771" t="s">
        <v>27</v>
      </c>
      <c r="J9771" t="s">
        <v>23126</v>
      </c>
      <c r="K9771" s="1" t="str">
        <f t="shared" si="153"/>
        <v>mtsg0526</v>
      </c>
      <c r="L9771" s="5" t="s">
        <v>23020</v>
      </c>
      <c r="M9771">
        <v>34.999000000000002</v>
      </c>
      <c r="N9771">
        <v>3.2136999999999998</v>
      </c>
      <c r="O9771">
        <v>1.58543855012678</v>
      </c>
      <c r="P9771" t="s">
        <v>863</v>
      </c>
      <c r="Q9771">
        <v>0</v>
      </c>
      <c r="R9771">
        <v>561</v>
      </c>
      <c r="S9771">
        <v>84</v>
      </c>
      <c r="T9771">
        <v>644</v>
      </c>
      <c r="U9771" t="s">
        <v>29</v>
      </c>
    </row>
    <row r="9772" spans="1:21" x14ac:dyDescent="0.25">
      <c r="A9772" t="s">
        <v>32327</v>
      </c>
      <c r="B9772" t="s">
        <v>2731</v>
      </c>
      <c r="C9772" s="3">
        <v>43250.464317129627</v>
      </c>
      <c r="D9772" s="3">
        <v>43250.52</v>
      </c>
      <c r="E9772" s="4">
        <v>43250</v>
      </c>
      <c r="F9772" s="1">
        <v>52.896516666666663</v>
      </c>
      <c r="G9772" t="s">
        <v>27</v>
      </c>
      <c r="H9772" s="1">
        <v>107.52894999999999</v>
      </c>
      <c r="I9772" t="s">
        <v>27</v>
      </c>
      <c r="J9772" t="s">
        <v>22340</v>
      </c>
      <c r="K9772" s="1" t="str">
        <f t="shared" si="153"/>
        <v>mut0530</v>
      </c>
      <c r="L9772" s="5" t="s">
        <v>23474</v>
      </c>
      <c r="M9772">
        <v>1510.9469999999999</v>
      </c>
      <c r="N9772">
        <v>8.5533000000000001</v>
      </c>
      <c r="O9772">
        <v>1.1983396729754801</v>
      </c>
      <c r="P9772" t="s">
        <v>863</v>
      </c>
      <c r="Q9772">
        <v>869</v>
      </c>
      <c r="R9772">
        <v>4089</v>
      </c>
      <c r="S9772">
        <v>55</v>
      </c>
      <c r="T9772">
        <v>4143</v>
      </c>
      <c r="U9772" t="s">
        <v>29</v>
      </c>
    </row>
    <row r="9773" spans="1:21" x14ac:dyDescent="0.25">
      <c r="A9773" t="s">
        <v>32328</v>
      </c>
      <c r="B9773" t="s">
        <v>2731</v>
      </c>
      <c r="C9773" s="3">
        <v>43250.408252314817</v>
      </c>
      <c r="D9773" s="3">
        <v>43250.425254629627</v>
      </c>
      <c r="F9773" s="1">
        <v>52.896516666666663</v>
      </c>
      <c r="G9773" t="s">
        <v>27</v>
      </c>
      <c r="H9773" s="1">
        <v>107.52894999999999</v>
      </c>
      <c r="I9773" t="s">
        <v>27</v>
      </c>
      <c r="J9773" t="s">
        <v>22340</v>
      </c>
      <c r="K9773" s="1" t="str">
        <f t="shared" si="153"/>
        <v>mut0530_50m</v>
      </c>
      <c r="L9773" s="5" t="s">
        <v>23474</v>
      </c>
      <c r="M9773">
        <v>86.622</v>
      </c>
      <c r="N9773">
        <v>3.5886999999999998</v>
      </c>
      <c r="O9773">
        <v>1.22554056673314</v>
      </c>
      <c r="P9773" t="s">
        <v>863</v>
      </c>
      <c r="Q9773">
        <v>0</v>
      </c>
      <c r="R9773">
        <v>2185</v>
      </c>
      <c r="S9773">
        <v>109</v>
      </c>
      <c r="T9773">
        <v>2293</v>
      </c>
      <c r="U9773" t="s">
        <v>29</v>
      </c>
    </row>
    <row r="9774" spans="1:21" x14ac:dyDescent="0.25">
      <c r="A9774" t="s">
        <v>31983</v>
      </c>
      <c r="B9774" t="s">
        <v>2731</v>
      </c>
      <c r="C9774" s="3">
        <v>43250.059212962966</v>
      </c>
      <c r="D9774" s="3">
        <v>43250.110752314817</v>
      </c>
      <c r="E9774" s="4">
        <v>43250</v>
      </c>
      <c r="F9774" s="1">
        <v>52.793666666666667</v>
      </c>
      <c r="G9774" t="s">
        <v>27</v>
      </c>
      <c r="H9774" s="1">
        <v>107.1198</v>
      </c>
      <c r="I9774" t="s">
        <v>27</v>
      </c>
      <c r="J9774" t="s">
        <v>23789</v>
      </c>
      <c r="K9774" s="1" t="str">
        <f t="shared" si="153"/>
        <v>mvb0530</v>
      </c>
      <c r="L9774" s="5" t="s">
        <v>23774</v>
      </c>
      <c r="M9774">
        <v>1368.15</v>
      </c>
      <c r="N9774">
        <v>4.9809000000000001</v>
      </c>
      <c r="O9774">
        <v>0.69165769820534495</v>
      </c>
      <c r="P9774" t="s">
        <v>863</v>
      </c>
      <c r="Q9774">
        <v>1169</v>
      </c>
      <c r="R9774">
        <v>3780</v>
      </c>
      <c r="S9774">
        <v>79</v>
      </c>
      <c r="T9774">
        <v>3858</v>
      </c>
      <c r="U9774" t="s">
        <v>29</v>
      </c>
    </row>
    <row r="9775" spans="1:21" x14ac:dyDescent="0.25">
      <c r="A9775" t="s">
        <v>32697</v>
      </c>
      <c r="B9775" t="s">
        <v>2731</v>
      </c>
      <c r="C9775" s="3">
        <v>43251.999872685185</v>
      </c>
      <c r="D9775" s="3">
        <v>43252.017164351855</v>
      </c>
      <c r="E9775" s="4">
        <v>43251</v>
      </c>
      <c r="F9775" s="1">
        <v>53.632150000000003</v>
      </c>
      <c r="G9775" t="s">
        <v>27</v>
      </c>
      <c r="H9775" s="1">
        <v>108.1215</v>
      </c>
      <c r="I9775" t="s">
        <v>27</v>
      </c>
      <c r="J9775" t="s">
        <v>15865</v>
      </c>
      <c r="K9775" s="1" t="str">
        <f t="shared" si="153"/>
        <v>macr0531</v>
      </c>
      <c r="L9775" s="5" t="s">
        <v>15859</v>
      </c>
      <c r="M9775">
        <v>404.67200000000003</v>
      </c>
      <c r="N9775">
        <v>4.7637</v>
      </c>
      <c r="O9775">
        <v>1.3785725498766599</v>
      </c>
      <c r="P9775" t="s">
        <v>863</v>
      </c>
      <c r="Q9775">
        <v>325</v>
      </c>
      <c r="R9775">
        <v>1227</v>
      </c>
      <c r="S9775">
        <v>78</v>
      </c>
      <c r="T9775">
        <v>1304</v>
      </c>
      <c r="U9775" t="s">
        <v>29</v>
      </c>
    </row>
    <row r="9776" spans="1:21" x14ac:dyDescent="0.25">
      <c r="A9776" t="s">
        <v>34593</v>
      </c>
      <c r="B9776" t="s">
        <v>2731</v>
      </c>
      <c r="C9776" s="3">
        <v>43255.957800925928</v>
      </c>
      <c r="D9776" s="3">
        <v>43255.973090277781</v>
      </c>
      <c r="E9776" s="4">
        <v>43255</v>
      </c>
      <c r="F9776" s="1">
        <v>53.442016666666667</v>
      </c>
      <c r="G9776" t="s">
        <v>27</v>
      </c>
      <c r="H9776" s="1">
        <v>107.67586666666666</v>
      </c>
      <c r="I9776" t="s">
        <v>27</v>
      </c>
      <c r="J9776" t="s">
        <v>32528</v>
      </c>
      <c r="K9776" s="1" t="str">
        <f t="shared" si="153"/>
        <v>malmorbv0604</v>
      </c>
      <c r="L9776" s="5" t="s">
        <v>34594</v>
      </c>
      <c r="M9776">
        <v>341.71100000000001</v>
      </c>
      <c r="N9776">
        <v>5.3930999999999996</v>
      </c>
      <c r="O9776">
        <v>1.1875526099095499</v>
      </c>
      <c r="P9776" t="s">
        <v>863</v>
      </c>
      <c r="Q9776">
        <v>211</v>
      </c>
      <c r="R9776">
        <v>1079</v>
      </c>
      <c r="S9776">
        <v>108</v>
      </c>
      <c r="T9776">
        <v>1186</v>
      </c>
      <c r="U9776" t="s">
        <v>29</v>
      </c>
    </row>
    <row r="9777" spans="1:21" x14ac:dyDescent="0.25">
      <c r="A9777" t="s">
        <v>31850</v>
      </c>
      <c r="B9777" t="s">
        <v>2731</v>
      </c>
      <c r="C9777" s="3">
        <v>43249.944768518515</v>
      </c>
      <c r="D9777" s="3">
        <v>43249.984212962961</v>
      </c>
      <c r="E9777" s="4">
        <v>43249</v>
      </c>
      <c r="F9777" s="1">
        <v>52.663216666666663</v>
      </c>
      <c r="G9777" t="s">
        <v>27</v>
      </c>
      <c r="H9777" s="1">
        <v>106.85105</v>
      </c>
      <c r="I9777" t="s">
        <v>27</v>
      </c>
      <c r="J9777" t="s">
        <v>16192</v>
      </c>
      <c r="K9777" s="1" t="str">
        <f t="shared" si="153"/>
        <v>mas0529</v>
      </c>
      <c r="L9777" s="5" t="s">
        <v>16347</v>
      </c>
      <c r="M9777">
        <v>1169.057</v>
      </c>
      <c r="N9777">
        <v>6.5053000000000001</v>
      </c>
      <c r="O9777">
        <v>0.75904765440616995</v>
      </c>
      <c r="P9777" t="s">
        <v>863</v>
      </c>
      <c r="Q9777">
        <v>1032</v>
      </c>
      <c r="R9777">
        <v>3115</v>
      </c>
      <c r="S9777">
        <v>61</v>
      </c>
      <c r="T9777">
        <v>3175</v>
      </c>
      <c r="U9777" t="s">
        <v>29</v>
      </c>
    </row>
    <row r="9778" spans="1:21" x14ac:dyDescent="0.25">
      <c r="A9778" t="s">
        <v>33024</v>
      </c>
      <c r="B9778" t="s">
        <v>2731</v>
      </c>
      <c r="C9778" s="3">
        <v>43251.728680555556</v>
      </c>
      <c r="D9778" s="3">
        <v>43251.742291666669</v>
      </c>
      <c r="E9778" s="4">
        <v>43251</v>
      </c>
      <c r="F9778" s="1">
        <v>53.452466666666666</v>
      </c>
      <c r="G9778" t="s">
        <v>27</v>
      </c>
      <c r="H9778" s="1">
        <v>108.73368333333333</v>
      </c>
      <c r="I9778" t="s">
        <v>27</v>
      </c>
      <c r="J9778" t="s">
        <v>16720</v>
      </c>
      <c r="K9778" s="1" t="str">
        <f t="shared" si="153"/>
        <v>mbarg0531</v>
      </c>
      <c r="L9778" s="5" t="s">
        <v>16663</v>
      </c>
      <c r="M9778">
        <v>139.97800000000001</v>
      </c>
      <c r="N9778">
        <v>13.5679</v>
      </c>
      <c r="O9778">
        <v>0.99204030866028803</v>
      </c>
      <c r="P9778" t="s">
        <v>863</v>
      </c>
      <c r="Q9778">
        <v>136</v>
      </c>
      <c r="R9778">
        <v>732</v>
      </c>
      <c r="S9778">
        <v>43</v>
      </c>
      <c r="T9778">
        <v>774</v>
      </c>
      <c r="U9778" t="s">
        <v>29</v>
      </c>
    </row>
    <row r="9779" spans="1:21" x14ac:dyDescent="0.25">
      <c r="A9779" t="s">
        <v>33768</v>
      </c>
      <c r="B9779" t="s">
        <v>2731</v>
      </c>
      <c r="C9779" s="3">
        <v>43254.326655092591</v>
      </c>
      <c r="D9779" s="3">
        <v>43254.368275462963</v>
      </c>
      <c r="E9779" s="4">
        <v>43254</v>
      </c>
      <c r="F9779" s="1">
        <v>55.325400000000002</v>
      </c>
      <c r="G9779" t="s">
        <v>27</v>
      </c>
      <c r="H9779" s="1">
        <v>109.49701666666667</v>
      </c>
      <c r="I9779" t="s">
        <v>27</v>
      </c>
      <c r="J9779" t="s">
        <v>16892</v>
      </c>
      <c r="K9779" s="1" t="str">
        <f t="shared" si="153"/>
        <v>mbt0603</v>
      </c>
      <c r="L9779" s="5" t="s">
        <v>16895</v>
      </c>
      <c r="M9779">
        <v>795.798</v>
      </c>
      <c r="N9779">
        <v>5.3901000000000003</v>
      </c>
      <c r="O9779">
        <v>1.38259446149618</v>
      </c>
      <c r="P9779" t="s">
        <v>863</v>
      </c>
      <c r="Q9779">
        <v>709</v>
      </c>
      <c r="R9779">
        <v>2005</v>
      </c>
      <c r="S9779">
        <v>100</v>
      </c>
      <c r="T9779">
        <v>2104</v>
      </c>
      <c r="U9779" t="s">
        <v>29</v>
      </c>
    </row>
    <row r="9780" spans="1:21" x14ac:dyDescent="0.25">
      <c r="A9780" t="s">
        <v>33353</v>
      </c>
      <c r="B9780" t="s">
        <v>2731</v>
      </c>
      <c r="C9780" s="3">
        <v>43254.920451388891</v>
      </c>
      <c r="D9780" s="3">
        <v>43254.951921296299</v>
      </c>
      <c r="E9780" s="4">
        <v>43254</v>
      </c>
      <c r="F9780" s="1">
        <v>54.615766666666666</v>
      </c>
      <c r="G9780" t="s">
        <v>27</v>
      </c>
      <c r="H9780" s="1">
        <v>109.12335</v>
      </c>
      <c r="I9780" t="s">
        <v>27</v>
      </c>
      <c r="J9780" t="s">
        <v>17213</v>
      </c>
      <c r="K9780" s="1" t="str">
        <f t="shared" si="153"/>
        <v>mchk0603</v>
      </c>
      <c r="L9780" s="5" t="s">
        <v>17216</v>
      </c>
      <c r="M9780">
        <v>889.154</v>
      </c>
      <c r="N9780">
        <v>2.9394999999999998</v>
      </c>
      <c r="O9780">
        <v>1.95967723146213</v>
      </c>
      <c r="P9780" t="s">
        <v>863</v>
      </c>
      <c r="Q9780">
        <v>779</v>
      </c>
      <c r="R9780">
        <v>2247</v>
      </c>
      <c r="S9780">
        <v>92</v>
      </c>
      <c r="T9780">
        <v>2338</v>
      </c>
      <c r="U9780" t="s">
        <v>29</v>
      </c>
    </row>
    <row r="9781" spans="1:21" x14ac:dyDescent="0.25">
      <c r="A9781" t="s">
        <v>31586</v>
      </c>
      <c r="B9781" t="s">
        <v>2731</v>
      </c>
      <c r="C9781" s="3">
        <v>43249.285914351851</v>
      </c>
      <c r="D9781" s="3">
        <v>43249.317465277774</v>
      </c>
      <c r="E9781" s="4">
        <v>43249</v>
      </c>
      <c r="F9781" s="1">
        <v>52.237366666666667</v>
      </c>
      <c r="G9781" t="s">
        <v>27</v>
      </c>
      <c r="H9781" s="1">
        <v>105.80783333333333</v>
      </c>
      <c r="I9781" t="s">
        <v>27</v>
      </c>
      <c r="J9781" t="s">
        <v>17645</v>
      </c>
      <c r="K9781" s="1" t="str">
        <f t="shared" si="153"/>
        <v>mdpe0529</v>
      </c>
      <c r="L9781" s="5" t="s">
        <v>17646</v>
      </c>
      <c r="M9781">
        <v>982.20600000000002</v>
      </c>
      <c r="N9781">
        <v>6.5646000000000004</v>
      </c>
      <c r="O9781">
        <v>1.14073423950412</v>
      </c>
      <c r="P9781" t="s">
        <v>863</v>
      </c>
      <c r="Q9781">
        <v>856</v>
      </c>
      <c r="R9781">
        <v>2564</v>
      </c>
      <c r="S9781">
        <v>40</v>
      </c>
      <c r="T9781">
        <v>2603</v>
      </c>
      <c r="U9781" t="s">
        <v>29</v>
      </c>
    </row>
    <row r="9782" spans="1:21" x14ac:dyDescent="0.25">
      <c r="A9782" t="s">
        <v>33091</v>
      </c>
      <c r="B9782" t="s">
        <v>2731</v>
      </c>
      <c r="C9782" s="3">
        <v>43252.405902777777</v>
      </c>
      <c r="D9782" s="3">
        <v>43252.43482638889</v>
      </c>
      <c r="E9782" s="4">
        <v>43252</v>
      </c>
      <c r="F9782" s="1">
        <v>54.2821</v>
      </c>
      <c r="G9782" t="s">
        <v>27</v>
      </c>
      <c r="H9782" s="1">
        <v>108.74281666666667</v>
      </c>
      <c r="I9782" t="s">
        <v>27</v>
      </c>
      <c r="J9782" t="s">
        <v>17987</v>
      </c>
      <c r="K9782" s="1" t="str">
        <f t="shared" si="153"/>
        <v>mdzs0601</v>
      </c>
      <c r="L9782" s="5" t="s">
        <v>17940</v>
      </c>
      <c r="M9782">
        <v>897.17899999999997</v>
      </c>
      <c r="N9782">
        <v>3.468</v>
      </c>
      <c r="O9782">
        <v>2.06470034415503</v>
      </c>
      <c r="P9782" t="s">
        <v>863</v>
      </c>
      <c r="Q9782">
        <v>708</v>
      </c>
      <c r="R9782">
        <v>2200</v>
      </c>
      <c r="S9782">
        <v>119</v>
      </c>
      <c r="T9782">
        <v>2318</v>
      </c>
      <c r="U9782" t="s">
        <v>29</v>
      </c>
    </row>
    <row r="9783" spans="1:21" x14ac:dyDescent="0.25">
      <c r="A9783" t="s">
        <v>33244</v>
      </c>
      <c r="B9783" t="s">
        <v>2731</v>
      </c>
      <c r="C9783" s="3">
        <v>43252.690358796295</v>
      </c>
      <c r="D9783" s="3">
        <v>43252.729201388887</v>
      </c>
      <c r="E9783" s="4">
        <v>43252</v>
      </c>
      <c r="F9783" s="1">
        <v>54.450566666666667</v>
      </c>
      <c r="G9783" t="s">
        <v>27</v>
      </c>
      <c r="H9783" s="1">
        <v>109.06876666666666</v>
      </c>
      <c r="I9783" t="s">
        <v>27</v>
      </c>
      <c r="J9783" t="s">
        <v>9506</v>
      </c>
      <c r="K9783" s="1" t="str">
        <f t="shared" si="153"/>
        <v>med0601</v>
      </c>
      <c r="L9783" s="5" t="s">
        <v>18059</v>
      </c>
      <c r="M9783">
        <v>40.799999999999997</v>
      </c>
      <c r="N9783">
        <v>2.8565999999999998</v>
      </c>
      <c r="O9783">
        <v>2.0144023708227201</v>
      </c>
      <c r="P9783" t="s">
        <v>863</v>
      </c>
      <c r="Q9783">
        <v>0</v>
      </c>
      <c r="R9783">
        <v>413</v>
      </c>
      <c r="S9783">
        <v>61</v>
      </c>
      <c r="T9783">
        <v>473</v>
      </c>
      <c r="U9783" t="s">
        <v>29</v>
      </c>
    </row>
    <row r="9784" spans="1:21" x14ac:dyDescent="0.25">
      <c r="A9784" t="s">
        <v>33245</v>
      </c>
      <c r="B9784" t="s">
        <v>2731</v>
      </c>
      <c r="C9784" s="3">
        <v>43252.751354166663</v>
      </c>
      <c r="D9784" s="3">
        <v>43252.778831018521</v>
      </c>
      <c r="E9784" t="s">
        <v>4408</v>
      </c>
      <c r="F9784" s="1">
        <v>54.450566666666667</v>
      </c>
      <c r="G9784" t="s">
        <v>27</v>
      </c>
      <c r="H9784" s="1">
        <v>109.06876666666666</v>
      </c>
      <c r="I9784" t="s">
        <v>27</v>
      </c>
      <c r="J9784" t="s">
        <v>9506</v>
      </c>
      <c r="K9784" s="1" t="str">
        <f t="shared" si="153"/>
        <v>med0601_2</v>
      </c>
      <c r="L9784" s="5" t="s">
        <v>18059</v>
      </c>
      <c r="M9784">
        <v>858.95899999999995</v>
      </c>
      <c r="N9784">
        <v>5.1219000000000001</v>
      </c>
      <c r="O9784">
        <v>2.0204032625411399</v>
      </c>
      <c r="P9784" t="s">
        <v>863</v>
      </c>
      <c r="Q9784">
        <v>706</v>
      </c>
      <c r="R9784">
        <v>2104</v>
      </c>
      <c r="S9784">
        <v>39</v>
      </c>
      <c r="T9784">
        <v>2142</v>
      </c>
      <c r="U9784" t="s">
        <v>29</v>
      </c>
    </row>
    <row r="9785" spans="1:21" x14ac:dyDescent="0.25">
      <c r="A9785" t="s">
        <v>32813</v>
      </c>
      <c r="B9785" t="s">
        <v>2731</v>
      </c>
      <c r="C9785" s="3">
        <v>43251.415046296293</v>
      </c>
      <c r="D9785" s="3">
        <v>43251.481099537035</v>
      </c>
      <c r="E9785" s="4">
        <v>43251</v>
      </c>
      <c r="F9785" s="1">
        <v>53.357916666666668</v>
      </c>
      <c r="G9785" t="s">
        <v>27</v>
      </c>
      <c r="H9785" s="1">
        <v>108.21733333333333</v>
      </c>
      <c r="I9785" t="s">
        <v>27</v>
      </c>
      <c r="J9785" t="s">
        <v>18811</v>
      </c>
      <c r="K9785" s="1" t="str">
        <f t="shared" si="153"/>
        <v>mkhkr0531</v>
      </c>
      <c r="L9785" s="5" t="s">
        <v>19754</v>
      </c>
      <c r="M9785">
        <v>1628.345</v>
      </c>
      <c r="N9785">
        <v>8.0219000000000005</v>
      </c>
      <c r="O9785">
        <v>1.28478076001255</v>
      </c>
      <c r="P9785" t="s">
        <v>863</v>
      </c>
      <c r="Q9785">
        <v>1178</v>
      </c>
      <c r="R9785">
        <v>4511</v>
      </c>
      <c r="S9785">
        <v>88</v>
      </c>
      <c r="T9785">
        <v>4598</v>
      </c>
      <c r="U9785" t="s">
        <v>29</v>
      </c>
    </row>
    <row r="9786" spans="1:21" x14ac:dyDescent="0.25">
      <c r="A9786" t="s">
        <v>31288</v>
      </c>
      <c r="B9786" t="s">
        <v>2731</v>
      </c>
      <c r="C9786" s="3">
        <v>43248.558923611112</v>
      </c>
      <c r="D9786" s="3">
        <v>43248.61105324074</v>
      </c>
      <c r="E9786" s="4">
        <v>43248</v>
      </c>
      <c r="F9786" s="1">
        <v>51.7776</v>
      </c>
      <c r="G9786" t="s">
        <v>27</v>
      </c>
      <c r="H9786" s="1">
        <v>105.37413333333333</v>
      </c>
      <c r="I9786" t="s">
        <v>27</v>
      </c>
      <c r="J9786" t="s">
        <v>19934</v>
      </c>
      <c r="K9786" s="1" t="str">
        <f t="shared" si="153"/>
        <v>mkm0528</v>
      </c>
      <c r="L9786" s="5" t="s">
        <v>19905</v>
      </c>
      <c r="M9786">
        <v>1434.557</v>
      </c>
      <c r="N9786">
        <v>3.5369000000000002</v>
      </c>
      <c r="O9786">
        <v>0.70985938119042202</v>
      </c>
      <c r="P9786" t="s">
        <v>863</v>
      </c>
      <c r="Q9786">
        <v>959</v>
      </c>
      <c r="R9786">
        <v>3786</v>
      </c>
      <c r="S9786">
        <v>71</v>
      </c>
      <c r="T9786">
        <v>3856</v>
      </c>
      <c r="U9786" t="s">
        <v>29</v>
      </c>
    </row>
    <row r="9787" spans="1:21" x14ac:dyDescent="0.25">
      <c r="A9787" t="s">
        <v>33718</v>
      </c>
      <c r="B9787" t="s">
        <v>2731</v>
      </c>
      <c r="C9787" s="3">
        <v>43254.669652777775</v>
      </c>
      <c r="D9787" s="3">
        <v>43254.704594907409</v>
      </c>
      <c r="E9787" s="4">
        <v>43254</v>
      </c>
      <c r="F9787" s="1">
        <v>55.042066666666663</v>
      </c>
      <c r="G9787" t="s">
        <v>27</v>
      </c>
      <c r="H9787" s="1">
        <v>109.43425000000001</v>
      </c>
      <c r="I9787" t="s">
        <v>27</v>
      </c>
      <c r="J9787" t="s">
        <v>19363</v>
      </c>
      <c r="K9787" s="1" t="str">
        <f t="shared" si="153"/>
        <v>mkoam0603</v>
      </c>
      <c r="L9787" s="5" t="s">
        <v>20318</v>
      </c>
      <c r="M9787">
        <v>762.85</v>
      </c>
      <c r="N9787">
        <v>3.0264000000000002</v>
      </c>
      <c r="O9787">
        <v>1.91229863363013</v>
      </c>
      <c r="P9787" t="s">
        <v>863</v>
      </c>
      <c r="Q9787">
        <v>1077</v>
      </c>
      <c r="R9787">
        <v>2238</v>
      </c>
      <c r="S9787">
        <v>68</v>
      </c>
      <c r="T9787">
        <v>2305</v>
      </c>
      <c r="U9787" t="s">
        <v>29</v>
      </c>
    </row>
    <row r="9788" spans="1:21" x14ac:dyDescent="0.25">
      <c r="A9788" t="s">
        <v>31690</v>
      </c>
      <c r="B9788" t="s">
        <v>2731</v>
      </c>
      <c r="C9788" s="3">
        <v>43249.392731481479</v>
      </c>
      <c r="D9788" s="3">
        <v>43249.409305555557</v>
      </c>
      <c r="E9788" s="4">
        <v>43249</v>
      </c>
      <c r="F9788" s="1">
        <v>52.344316666666664</v>
      </c>
      <c r="G9788" t="s">
        <v>27</v>
      </c>
      <c r="H9788" s="1">
        <v>106.06468333333333</v>
      </c>
      <c r="I9788" t="s">
        <v>27</v>
      </c>
      <c r="J9788" t="s">
        <v>19853</v>
      </c>
      <c r="K9788" s="1" t="str">
        <f t="shared" si="153"/>
        <v>mkykh0529</v>
      </c>
      <c r="L9788" s="5" t="s">
        <v>20563</v>
      </c>
      <c r="M9788">
        <v>267.96699999999998</v>
      </c>
      <c r="N9788">
        <v>3.202</v>
      </c>
      <c r="O9788">
        <v>0.92343781930252</v>
      </c>
      <c r="P9788" t="s">
        <v>863</v>
      </c>
      <c r="Q9788">
        <v>0</v>
      </c>
      <c r="R9788">
        <v>866</v>
      </c>
      <c r="S9788">
        <v>59</v>
      </c>
      <c r="T9788">
        <v>924</v>
      </c>
      <c r="U9788" t="s">
        <v>29</v>
      </c>
    </row>
    <row r="9789" spans="1:21" x14ac:dyDescent="0.25">
      <c r="A9789" t="s">
        <v>30667</v>
      </c>
      <c r="B9789" t="s">
        <v>2731</v>
      </c>
      <c r="C9789" s="3">
        <v>43247.566261574073</v>
      </c>
      <c r="D9789" s="3">
        <v>43247.63622685185</v>
      </c>
      <c r="E9789" s="4">
        <v>43247</v>
      </c>
      <c r="F9789" s="1">
        <v>51.701749999999997</v>
      </c>
      <c r="G9789" t="s">
        <v>27</v>
      </c>
      <c r="H9789" s="1">
        <v>105.0147</v>
      </c>
      <c r="I9789" t="s">
        <v>27</v>
      </c>
      <c r="J9789" t="s">
        <v>30668</v>
      </c>
      <c r="K9789" s="1" t="str">
        <f t="shared" si="153"/>
        <v>mlt0527</v>
      </c>
      <c r="L9789" s="5" t="s">
        <v>20726</v>
      </c>
      <c r="M9789">
        <v>1423.7280000000001</v>
      </c>
      <c r="N9789">
        <v>7.2759</v>
      </c>
      <c r="O9789">
        <v>1.1541323045490901</v>
      </c>
      <c r="P9789" t="s">
        <v>863</v>
      </c>
      <c r="Q9789">
        <v>789</v>
      </c>
      <c r="R9789">
        <v>3583</v>
      </c>
      <c r="S9789">
        <v>98</v>
      </c>
      <c r="T9789">
        <v>3680</v>
      </c>
      <c r="U9789" t="s">
        <v>29</v>
      </c>
    </row>
    <row r="9790" spans="1:21" x14ac:dyDescent="0.25">
      <c r="A9790" t="s">
        <v>30669</v>
      </c>
      <c r="B9790" t="s">
        <v>2731</v>
      </c>
      <c r="C9790" s="3">
        <v>43247.511180555557</v>
      </c>
      <c r="D9790" s="3">
        <v>43247.516724537039</v>
      </c>
      <c r="E9790" t="s">
        <v>4408</v>
      </c>
      <c r="F9790" s="1">
        <v>51.701749999999997</v>
      </c>
      <c r="G9790" t="s">
        <v>27</v>
      </c>
      <c r="H9790" s="1">
        <v>105.0147</v>
      </c>
      <c r="I9790" t="s">
        <v>27</v>
      </c>
      <c r="J9790" t="s">
        <v>30670</v>
      </c>
      <c r="K9790" s="1" t="str">
        <f t="shared" si="153"/>
        <v>mlt0527d25</v>
      </c>
      <c r="L9790" s="5" t="s">
        <v>20726</v>
      </c>
      <c r="M9790">
        <v>37.668999999999997</v>
      </c>
      <c r="N9790">
        <v>8.7310999999999996</v>
      </c>
      <c r="O9790">
        <v>1.18851536464383</v>
      </c>
      <c r="P9790" t="s">
        <v>863</v>
      </c>
      <c r="Q9790">
        <v>122</v>
      </c>
      <c r="R9790">
        <v>370</v>
      </c>
      <c r="S9790">
        <v>55</v>
      </c>
      <c r="T9790">
        <v>424</v>
      </c>
      <c r="U9790" t="s">
        <v>29</v>
      </c>
    </row>
    <row r="9791" spans="1:21" x14ac:dyDescent="0.25">
      <c r="A9791" t="s">
        <v>30671</v>
      </c>
      <c r="B9791" t="s">
        <v>2731</v>
      </c>
      <c r="C9791" s="3">
        <v>43257.402719907404</v>
      </c>
      <c r="D9791" s="3">
        <v>43257.467962962961</v>
      </c>
      <c r="E9791" s="4">
        <v>43257</v>
      </c>
      <c r="F9791" s="1">
        <v>51.701749999999997</v>
      </c>
      <c r="G9791" t="s">
        <v>27</v>
      </c>
      <c r="H9791" s="1">
        <v>105.0147</v>
      </c>
      <c r="I9791" t="s">
        <v>27</v>
      </c>
      <c r="J9791" t="s">
        <v>30672</v>
      </c>
      <c r="K9791" s="1" t="str">
        <f t="shared" si="153"/>
        <v>mlt0606</v>
      </c>
      <c r="L9791" s="5" t="s">
        <v>20726</v>
      </c>
      <c r="M9791">
        <v>1423.9010000000001</v>
      </c>
      <c r="N9791">
        <v>3.5182000000000002</v>
      </c>
      <c r="O9791">
        <v>0.44379431305662498</v>
      </c>
      <c r="P9791" t="s">
        <v>863</v>
      </c>
      <c r="Q9791">
        <v>489</v>
      </c>
      <c r="R9791">
        <v>3286</v>
      </c>
      <c r="S9791">
        <v>0</v>
      </c>
      <c r="T9791">
        <v>3285</v>
      </c>
      <c r="U9791" t="s">
        <v>29</v>
      </c>
    </row>
    <row r="9792" spans="1:21" x14ac:dyDescent="0.25">
      <c r="A9792" t="s">
        <v>30673</v>
      </c>
      <c r="B9792" t="s">
        <v>2731</v>
      </c>
      <c r="C9792" s="3">
        <v>43257.402719907404</v>
      </c>
      <c r="D9792" s="3">
        <v>43257.467962962961</v>
      </c>
      <c r="F9792" s="1">
        <v>51.701749999999997</v>
      </c>
      <c r="G9792" t="s">
        <v>27</v>
      </c>
      <c r="H9792" s="1">
        <v>105.0147</v>
      </c>
      <c r="I9792" t="s">
        <v>27</v>
      </c>
      <c r="J9792" t="s">
        <v>30672</v>
      </c>
      <c r="K9792" s="1" t="str">
        <f t="shared" si="153"/>
        <v>mlt0606_bad</v>
      </c>
      <c r="L9792" s="5" t="s">
        <v>20726</v>
      </c>
      <c r="M9792">
        <v>1423.9010000000001</v>
      </c>
      <c r="N9792">
        <v>8.1042000000000005</v>
      </c>
      <c r="O9792">
        <v>0.44379431305662498</v>
      </c>
      <c r="P9792" t="s">
        <v>863</v>
      </c>
      <c r="Q9792">
        <v>565</v>
      </c>
      <c r="R9792">
        <v>3781</v>
      </c>
      <c r="S9792">
        <v>86</v>
      </c>
      <c r="T9792">
        <v>3866</v>
      </c>
      <c r="U9792" t="s">
        <v>29</v>
      </c>
    </row>
    <row r="9793" spans="1:21" x14ac:dyDescent="0.25">
      <c r="A9793" t="s">
        <v>32099</v>
      </c>
      <c r="B9793" t="s">
        <v>2731</v>
      </c>
      <c r="C9793" s="3">
        <v>43256.316574074073</v>
      </c>
      <c r="D9793" s="3">
        <v>43256.323472222219</v>
      </c>
      <c r="E9793" s="4">
        <v>43256</v>
      </c>
      <c r="F9793" s="1">
        <v>53.239933333333333</v>
      </c>
      <c r="G9793" t="s">
        <v>27</v>
      </c>
      <c r="H9793" s="1">
        <v>107.25700000000001</v>
      </c>
      <c r="I9793" t="s">
        <v>27</v>
      </c>
      <c r="J9793" t="s">
        <v>21305</v>
      </c>
      <c r="K9793" s="1" t="str">
        <f t="shared" si="153"/>
        <v>mmm0605</v>
      </c>
      <c r="L9793" s="5" t="s">
        <v>21492</v>
      </c>
      <c r="M9793">
        <v>87.064999999999998</v>
      </c>
      <c r="N9793">
        <v>6.6302000000000003</v>
      </c>
      <c r="O9793">
        <v>1.0313461788371401</v>
      </c>
      <c r="P9793" t="s">
        <v>863</v>
      </c>
      <c r="Q9793">
        <v>3</v>
      </c>
      <c r="R9793">
        <v>502</v>
      </c>
      <c r="S9793">
        <v>27</v>
      </c>
      <c r="T9793">
        <v>528</v>
      </c>
      <c r="U9793" t="s">
        <v>29</v>
      </c>
    </row>
    <row r="9794" spans="1:21" x14ac:dyDescent="0.25">
      <c r="A9794" t="s">
        <v>29412</v>
      </c>
      <c r="B9794" t="s">
        <v>2731</v>
      </c>
      <c r="C9794" s="3">
        <v>43246.746400462966</v>
      </c>
      <c r="D9794" s="3">
        <v>43246.784953703704</v>
      </c>
      <c r="E9794" s="4">
        <v>43246</v>
      </c>
      <c r="F9794" s="1">
        <v>51.646766666666664</v>
      </c>
      <c r="G9794" t="s">
        <v>27</v>
      </c>
      <c r="H9794" s="1">
        <v>104.23001666666667</v>
      </c>
      <c r="I9794" t="s">
        <v>27</v>
      </c>
      <c r="J9794" t="s">
        <v>14638</v>
      </c>
      <c r="K9794" s="1" t="str">
        <f t="shared" si="153"/>
        <v>mms0526</v>
      </c>
      <c r="L9794" s="5" t="s">
        <v>21646</v>
      </c>
      <c r="M9794">
        <v>1227.615</v>
      </c>
      <c r="N9794">
        <v>6.5425000000000004</v>
      </c>
      <c r="O9794">
        <v>1.4204374616908699</v>
      </c>
      <c r="P9794" t="s">
        <v>863</v>
      </c>
      <c r="Q9794">
        <v>867</v>
      </c>
      <c r="R9794">
        <v>3203</v>
      </c>
      <c r="S9794">
        <v>40</v>
      </c>
      <c r="T9794">
        <v>3242</v>
      </c>
      <c r="U9794" t="s">
        <v>29</v>
      </c>
    </row>
    <row r="9795" spans="1:21" x14ac:dyDescent="0.25">
      <c r="A9795" t="s">
        <v>33473</v>
      </c>
      <c r="B9795" t="s">
        <v>2731</v>
      </c>
      <c r="C9795" s="3">
        <v>43254.796180555553</v>
      </c>
      <c r="D9795" s="3">
        <v>43254.827499999999</v>
      </c>
      <c r="E9795" s="4">
        <v>43254</v>
      </c>
      <c r="F9795" s="1">
        <v>54.832333333333331</v>
      </c>
      <c r="G9795" t="s">
        <v>27</v>
      </c>
      <c r="H9795" s="1">
        <v>109.25086666666667</v>
      </c>
      <c r="I9795" t="s">
        <v>27</v>
      </c>
      <c r="J9795" t="s">
        <v>21891</v>
      </c>
      <c r="K9795" s="1" t="str">
        <f t="shared" si="153"/>
        <v>mmuur0603</v>
      </c>
      <c r="L9795" s="5" t="s">
        <v>21925</v>
      </c>
      <c r="M9795">
        <v>884.78099999999995</v>
      </c>
      <c r="N9795">
        <v>4.7460000000000004</v>
      </c>
      <c r="O9795">
        <v>2.04978061957353</v>
      </c>
      <c r="P9795" t="s">
        <v>863</v>
      </c>
      <c r="Q9795">
        <v>724</v>
      </c>
      <c r="R9795">
        <v>2234</v>
      </c>
      <c r="S9795">
        <v>45</v>
      </c>
      <c r="T9795">
        <v>2278</v>
      </c>
      <c r="U9795" t="s">
        <v>29</v>
      </c>
    </row>
    <row r="9796" spans="1:21" x14ac:dyDescent="0.25">
      <c r="A9796" t="s">
        <v>32839</v>
      </c>
      <c r="B9796" t="s">
        <v>2731</v>
      </c>
      <c r="C9796" s="3">
        <v>43252.177106481482</v>
      </c>
      <c r="D9796" s="3">
        <v>43252.206608796296</v>
      </c>
      <c r="E9796" s="4">
        <v>43251</v>
      </c>
      <c r="F9796" s="1">
        <v>53.944283333333331</v>
      </c>
      <c r="G9796" t="s">
        <v>27</v>
      </c>
      <c r="H9796" s="1">
        <v>108.42928333333333</v>
      </c>
      <c r="I9796" t="s">
        <v>27</v>
      </c>
      <c r="J9796" t="s">
        <v>14866</v>
      </c>
      <c r="K9796" s="1" t="str">
        <f t="shared" si="153"/>
        <v>msoush0531</v>
      </c>
      <c r="L9796" s="5" t="s">
        <v>32840</v>
      </c>
      <c r="M9796">
        <v>888.85599999999999</v>
      </c>
      <c r="N9796">
        <v>2.0749</v>
      </c>
      <c r="O9796">
        <v>2.0610688584627699</v>
      </c>
      <c r="P9796" t="s">
        <v>863</v>
      </c>
      <c r="Q9796">
        <v>920</v>
      </c>
      <c r="R9796">
        <v>2408</v>
      </c>
      <c r="S9796">
        <v>84</v>
      </c>
      <c r="T9796">
        <v>2491</v>
      </c>
      <c r="U9796" t="s">
        <v>29</v>
      </c>
    </row>
    <row r="9797" spans="1:21" x14ac:dyDescent="0.25">
      <c r="A9797" t="s">
        <v>33852</v>
      </c>
      <c r="B9797" t="s">
        <v>2731</v>
      </c>
      <c r="C9797" s="3">
        <v>43254.025891203702</v>
      </c>
      <c r="D9797" s="3">
        <v>43254.05127314815</v>
      </c>
      <c r="E9797" s="4">
        <v>43254</v>
      </c>
      <c r="F9797" s="1">
        <v>55.566033333333337</v>
      </c>
      <c r="G9797" t="s">
        <v>27</v>
      </c>
      <c r="H9797" s="1">
        <v>109.59331666666667</v>
      </c>
      <c r="I9797" t="s">
        <v>27</v>
      </c>
      <c r="J9797" t="s">
        <v>22700</v>
      </c>
      <c r="K9797" s="1" t="str">
        <f t="shared" si="153"/>
        <v>mtn0603</v>
      </c>
      <c r="L9797" s="5" t="s">
        <v>22703</v>
      </c>
      <c r="M9797">
        <v>656.27099999999996</v>
      </c>
      <c r="N9797">
        <v>4.5750000000000002</v>
      </c>
      <c r="O9797">
        <v>0.45707489390822698</v>
      </c>
      <c r="P9797" t="s">
        <v>863</v>
      </c>
      <c r="Q9797">
        <v>883</v>
      </c>
      <c r="R9797">
        <v>1808</v>
      </c>
      <c r="S9797">
        <v>83</v>
      </c>
      <c r="T9797">
        <v>1890</v>
      </c>
      <c r="U9797" t="s">
        <v>29</v>
      </c>
    </row>
    <row r="9798" spans="1:21" x14ac:dyDescent="0.25">
      <c r="A9798" t="s">
        <v>29576</v>
      </c>
      <c r="B9798" t="s">
        <v>2731</v>
      </c>
      <c r="C9798" s="3">
        <v>43247.09171296296</v>
      </c>
      <c r="D9798" s="3">
        <v>43247.102395833332</v>
      </c>
      <c r="E9798" s="4">
        <v>43246</v>
      </c>
      <c r="F9798" s="1">
        <v>51.604999999999997</v>
      </c>
      <c r="G9798" t="s">
        <v>27</v>
      </c>
      <c r="H9798" s="1">
        <v>104.73333333333333</v>
      </c>
      <c r="I9798" t="s">
        <v>27</v>
      </c>
      <c r="J9798" t="s">
        <v>23126</v>
      </c>
      <c r="K9798" s="1" t="str">
        <f t="shared" si="153"/>
        <v>mtsg0526</v>
      </c>
      <c r="L9798" s="5" t="s">
        <v>23020</v>
      </c>
      <c r="M9798">
        <v>34.999000000000002</v>
      </c>
      <c r="N9798">
        <v>3.2136999999999998</v>
      </c>
      <c r="O9798">
        <v>1.58543855012678</v>
      </c>
      <c r="P9798" t="s">
        <v>863</v>
      </c>
      <c r="Q9798">
        <v>0</v>
      </c>
      <c r="R9798">
        <v>561</v>
      </c>
      <c r="S9798">
        <v>84</v>
      </c>
      <c r="T9798">
        <v>644</v>
      </c>
      <c r="U9798" t="s">
        <v>29</v>
      </c>
    </row>
    <row r="9799" spans="1:21" x14ac:dyDescent="0.25">
      <c r="A9799" t="s">
        <v>32325</v>
      </c>
      <c r="B9799" t="s">
        <v>2731</v>
      </c>
      <c r="C9799" s="3">
        <v>43250.464317129627</v>
      </c>
      <c r="D9799" s="3">
        <v>43250.52</v>
      </c>
      <c r="E9799" s="4">
        <v>43250</v>
      </c>
      <c r="F9799" s="1">
        <v>52.896516666666663</v>
      </c>
      <c r="G9799" t="s">
        <v>27</v>
      </c>
      <c r="H9799" s="1">
        <v>107.52894999999999</v>
      </c>
      <c r="I9799" t="s">
        <v>27</v>
      </c>
      <c r="J9799" t="s">
        <v>22340</v>
      </c>
      <c r="K9799" s="1" t="str">
        <f t="shared" si="153"/>
        <v>mut0530</v>
      </c>
      <c r="L9799" s="5" t="s">
        <v>23474</v>
      </c>
      <c r="M9799">
        <v>1510.9469999999999</v>
      </c>
      <c r="N9799">
        <v>8.5533000000000001</v>
      </c>
      <c r="O9799">
        <v>1.1983396729754801</v>
      </c>
      <c r="P9799" t="s">
        <v>863</v>
      </c>
      <c r="Q9799">
        <v>869</v>
      </c>
      <c r="R9799">
        <v>4089</v>
      </c>
      <c r="S9799">
        <v>55</v>
      </c>
      <c r="T9799">
        <v>4143</v>
      </c>
      <c r="U9799" t="s">
        <v>29</v>
      </c>
    </row>
    <row r="9800" spans="1:21" x14ac:dyDescent="0.25">
      <c r="A9800" t="s">
        <v>32326</v>
      </c>
      <c r="B9800" t="s">
        <v>2731</v>
      </c>
      <c r="C9800" s="3">
        <v>43250.408252314817</v>
      </c>
      <c r="D9800" s="3">
        <v>43250.425254629627</v>
      </c>
      <c r="F9800" s="1">
        <v>52.896516666666663</v>
      </c>
      <c r="G9800" t="s">
        <v>27</v>
      </c>
      <c r="H9800" s="1">
        <v>107.52894999999999</v>
      </c>
      <c r="I9800" t="s">
        <v>27</v>
      </c>
      <c r="J9800" t="s">
        <v>22340</v>
      </c>
      <c r="K9800" s="1" t="str">
        <f t="shared" si="153"/>
        <v>mut0530_50m</v>
      </c>
      <c r="L9800" s="5" t="s">
        <v>23474</v>
      </c>
      <c r="M9800">
        <v>86.622</v>
      </c>
      <c r="N9800">
        <v>3.5886999999999998</v>
      </c>
      <c r="O9800">
        <v>1.22554056673314</v>
      </c>
      <c r="P9800" t="s">
        <v>863</v>
      </c>
      <c r="Q9800">
        <v>0</v>
      </c>
      <c r="R9800">
        <v>2185</v>
      </c>
      <c r="S9800">
        <v>109</v>
      </c>
      <c r="T9800">
        <v>2293</v>
      </c>
      <c r="U9800" t="s">
        <v>29</v>
      </c>
    </row>
    <row r="9801" spans="1:21" x14ac:dyDescent="0.25">
      <c r="A9801" t="s">
        <v>31982</v>
      </c>
      <c r="B9801" t="s">
        <v>2731</v>
      </c>
      <c r="C9801" s="3">
        <v>43250.059212962966</v>
      </c>
      <c r="D9801" s="3">
        <v>43250.110752314817</v>
      </c>
      <c r="E9801" s="4">
        <v>43250</v>
      </c>
      <c r="F9801" s="1">
        <v>52.793666666666667</v>
      </c>
      <c r="G9801" t="s">
        <v>27</v>
      </c>
      <c r="H9801" s="1">
        <v>107.1198</v>
      </c>
      <c r="I9801" t="s">
        <v>27</v>
      </c>
      <c r="J9801" t="s">
        <v>23789</v>
      </c>
      <c r="K9801" s="1" t="str">
        <f t="shared" si="153"/>
        <v>mvb0530</v>
      </c>
      <c r="L9801" s="5" t="s">
        <v>23774</v>
      </c>
      <c r="M9801">
        <v>1368.15</v>
      </c>
      <c r="N9801">
        <v>4.9809000000000001</v>
      </c>
      <c r="O9801">
        <v>0.69165769820534495</v>
      </c>
      <c r="P9801" t="s">
        <v>863</v>
      </c>
      <c r="Q9801">
        <v>1169</v>
      </c>
      <c r="R9801">
        <v>3780</v>
      </c>
      <c r="S9801">
        <v>79</v>
      </c>
      <c r="T9801">
        <v>3858</v>
      </c>
      <c r="U9801" t="s">
        <v>29</v>
      </c>
    </row>
    <row r="9802" spans="1:21" x14ac:dyDescent="0.25">
      <c r="A9802" t="s">
        <v>34277</v>
      </c>
      <c r="B9802" t="s">
        <v>859</v>
      </c>
      <c r="C9802" s="3">
        <v>43293.772187499999</v>
      </c>
      <c r="D9802" t="s">
        <v>34278</v>
      </c>
      <c r="E9802" s="4">
        <v>43293</v>
      </c>
      <c r="F9802" s="1">
        <v>51.769166666666663</v>
      </c>
      <c r="G9802" t="s">
        <v>27</v>
      </c>
      <c r="H9802" s="1">
        <v>104.95068333333333</v>
      </c>
      <c r="I9802" t="s">
        <v>27</v>
      </c>
      <c r="J9802" t="s">
        <v>30703</v>
      </c>
      <c r="K9802" s="1" t="str">
        <f t="shared" si="153"/>
        <v>9kmList0712</v>
      </c>
      <c r="L9802" s="5" t="s">
        <v>34279</v>
      </c>
      <c r="M9802">
        <v>27.302</v>
      </c>
      <c r="N9802">
        <v>5.2253999999999996</v>
      </c>
      <c r="O9802" t="s">
        <v>27</v>
      </c>
      <c r="P9802" t="s">
        <v>863</v>
      </c>
      <c r="Q9802">
        <v>0</v>
      </c>
      <c r="R9802">
        <v>146</v>
      </c>
      <c r="S9802">
        <v>0</v>
      </c>
      <c r="T9802">
        <v>145</v>
      </c>
      <c r="U9802" t="s">
        <v>29</v>
      </c>
    </row>
    <row r="9803" spans="1:21" x14ac:dyDescent="0.25">
      <c r="A9803" t="s">
        <v>34280</v>
      </c>
      <c r="B9803" t="s">
        <v>859</v>
      </c>
      <c r="C9803" s="3">
        <v>43293.840462962966</v>
      </c>
      <c r="D9803" t="s">
        <v>34281</v>
      </c>
      <c r="E9803" t="s">
        <v>34282</v>
      </c>
      <c r="F9803" s="1">
        <v>51.769166666666663</v>
      </c>
      <c r="G9803" t="s">
        <v>27</v>
      </c>
      <c r="H9803" s="1">
        <v>104.95068333333333</v>
      </c>
      <c r="I9803" t="s">
        <v>27</v>
      </c>
      <c r="J9803" t="s">
        <v>30703</v>
      </c>
      <c r="K9803" s="1" t="str">
        <f t="shared" si="153"/>
        <v>9kmList0712_1250</v>
      </c>
      <c r="L9803" s="5" t="s">
        <v>34279</v>
      </c>
      <c r="M9803">
        <v>1261.4639999999999</v>
      </c>
      <c r="N9803">
        <v>4.5914000000000001</v>
      </c>
      <c r="O9803" t="s">
        <v>27</v>
      </c>
      <c r="P9803" t="s">
        <v>863</v>
      </c>
      <c r="Q9803">
        <v>0</v>
      </c>
      <c r="R9803">
        <v>2802</v>
      </c>
      <c r="S9803">
        <v>1</v>
      </c>
      <c r="T9803">
        <v>2802</v>
      </c>
      <c r="U9803" t="s">
        <v>29</v>
      </c>
    </row>
    <row r="9804" spans="1:21" x14ac:dyDescent="0.25">
      <c r="A9804" t="s">
        <v>34283</v>
      </c>
      <c r="B9804" t="s">
        <v>859</v>
      </c>
      <c r="C9804" s="3">
        <v>43293.905173611114</v>
      </c>
      <c r="D9804" t="s">
        <v>34284</v>
      </c>
      <c r="E9804" t="s">
        <v>34285</v>
      </c>
      <c r="F9804" s="1">
        <v>51.769166666666663</v>
      </c>
      <c r="G9804" t="s">
        <v>27</v>
      </c>
      <c r="H9804" s="1">
        <v>104.95068333333333</v>
      </c>
      <c r="I9804" t="s">
        <v>27</v>
      </c>
      <c r="J9804" t="s">
        <v>30703</v>
      </c>
      <c r="K9804" s="1" t="str">
        <f t="shared" si="153"/>
        <v>9kmList0712_1350</v>
      </c>
      <c r="L9804" s="5" t="s">
        <v>34279</v>
      </c>
      <c r="M9804">
        <v>1390.845</v>
      </c>
      <c r="N9804">
        <v>5.1792999999999996</v>
      </c>
      <c r="O9804" t="s">
        <v>27</v>
      </c>
      <c r="P9804" t="s">
        <v>863</v>
      </c>
      <c r="Q9804">
        <v>0</v>
      </c>
      <c r="R9804">
        <v>3080</v>
      </c>
      <c r="S9804">
        <v>0</v>
      </c>
      <c r="T9804">
        <v>3079</v>
      </c>
      <c r="U9804" t="s">
        <v>29</v>
      </c>
    </row>
    <row r="9805" spans="1:21" x14ac:dyDescent="0.25">
      <c r="A9805" t="s">
        <v>32101</v>
      </c>
      <c r="B9805" t="s">
        <v>859</v>
      </c>
      <c r="C9805" s="3">
        <v>43297.319363425922</v>
      </c>
      <c r="D9805" t="s">
        <v>32102</v>
      </c>
      <c r="E9805" s="4">
        <v>43297</v>
      </c>
      <c r="F9805" s="1">
        <v>53.239933333333333</v>
      </c>
      <c r="G9805" t="s">
        <v>27</v>
      </c>
      <c r="H9805" s="1">
        <v>107.25700000000001</v>
      </c>
      <c r="I9805" t="s">
        <v>27</v>
      </c>
      <c r="J9805" t="s">
        <v>32103</v>
      </c>
      <c r="K9805" s="1" t="str">
        <f t="shared" si="153"/>
        <v>mmm0716</v>
      </c>
      <c r="L9805" s="5" t="s">
        <v>21492</v>
      </c>
      <c r="M9805">
        <v>26.725000000000001</v>
      </c>
      <c r="N9805">
        <v>14.3459</v>
      </c>
      <c r="O9805" t="s">
        <v>27</v>
      </c>
      <c r="P9805" t="s">
        <v>863</v>
      </c>
      <c r="Q9805">
        <v>0</v>
      </c>
      <c r="R9805">
        <v>147</v>
      </c>
      <c r="S9805">
        <v>0</v>
      </c>
      <c r="T9805">
        <v>146</v>
      </c>
      <c r="U9805" t="s">
        <v>29</v>
      </c>
    </row>
    <row r="9806" spans="1:21" x14ac:dyDescent="0.25">
      <c r="A9806" t="s">
        <v>34520</v>
      </c>
      <c r="B9806" t="s">
        <v>859</v>
      </c>
      <c r="C9806" s="3">
        <v>43300.418888888889</v>
      </c>
      <c r="D9806" t="s">
        <v>34521</v>
      </c>
      <c r="E9806" s="4">
        <v>43300</v>
      </c>
      <c r="F9806" s="1">
        <v>51.97475</v>
      </c>
      <c r="G9806" t="s">
        <v>27</v>
      </c>
      <c r="H9806" s="1">
        <v>105.34883333333333</v>
      </c>
      <c r="I9806" t="s">
        <v>27</v>
      </c>
      <c r="J9806" t="s">
        <v>34517</v>
      </c>
      <c r="K9806" s="1" t="str">
        <f t="shared" si="153"/>
        <v>stupa_20719</v>
      </c>
      <c r="L9806" s="5" t="s">
        <v>25834</v>
      </c>
      <c r="M9806">
        <v>395.88900000000001</v>
      </c>
      <c r="N9806">
        <v>7.0913000000000004</v>
      </c>
      <c r="O9806" t="s">
        <v>27</v>
      </c>
      <c r="P9806" t="s">
        <v>863</v>
      </c>
      <c r="Q9806">
        <v>0</v>
      </c>
      <c r="R9806">
        <v>894</v>
      </c>
      <c r="S9806">
        <v>0</v>
      </c>
      <c r="T9806">
        <v>893</v>
      </c>
      <c r="U9806" t="s">
        <v>29</v>
      </c>
    </row>
    <row r="9807" spans="1:21" x14ac:dyDescent="0.25">
      <c r="A9807" t="s">
        <v>34515</v>
      </c>
      <c r="B9807" t="s">
        <v>859</v>
      </c>
      <c r="C9807" s="3">
        <v>43294.529699074075</v>
      </c>
      <c r="D9807" t="s">
        <v>34516</v>
      </c>
      <c r="E9807" s="4">
        <v>43294</v>
      </c>
      <c r="F9807" s="1">
        <v>51.97475</v>
      </c>
      <c r="G9807" t="s">
        <v>27</v>
      </c>
      <c r="H9807" s="1">
        <v>105.34883333333333</v>
      </c>
      <c r="I9807" t="s">
        <v>27</v>
      </c>
      <c r="J9807" t="s">
        <v>34517</v>
      </c>
      <c r="K9807" s="1" t="str">
        <f t="shared" si="153"/>
        <v>stupa0713</v>
      </c>
      <c r="L9807" s="5" t="s">
        <v>25834</v>
      </c>
      <c r="M9807">
        <v>393.774</v>
      </c>
      <c r="N9807">
        <v>5.0548999999999999</v>
      </c>
      <c r="O9807" t="s">
        <v>27</v>
      </c>
      <c r="P9807" t="s">
        <v>863</v>
      </c>
      <c r="Q9807">
        <v>0</v>
      </c>
      <c r="R9807">
        <v>1018</v>
      </c>
      <c r="S9807">
        <v>0</v>
      </c>
      <c r="T9807">
        <v>1017</v>
      </c>
      <c r="U9807" t="s">
        <v>29</v>
      </c>
    </row>
    <row r="9808" spans="1:21" x14ac:dyDescent="0.25">
      <c r="A9808" t="s">
        <v>34518</v>
      </c>
      <c r="B9808" t="s">
        <v>859</v>
      </c>
      <c r="C9808" s="3">
        <v>43300.315601851849</v>
      </c>
      <c r="D9808" t="s">
        <v>34519</v>
      </c>
      <c r="E9808" s="4">
        <v>43300</v>
      </c>
      <c r="F9808" s="1">
        <v>51.97475</v>
      </c>
      <c r="G9808" t="s">
        <v>27</v>
      </c>
      <c r="H9808" s="1">
        <v>105.34883333333333</v>
      </c>
      <c r="I9808" t="s">
        <v>27</v>
      </c>
      <c r="J9808" t="s">
        <v>34517</v>
      </c>
      <c r="K9808" s="1" t="str">
        <f t="shared" si="153"/>
        <v>stupa0719</v>
      </c>
      <c r="L9808" s="5" t="s">
        <v>25834</v>
      </c>
      <c r="M9808">
        <v>400.26799999999997</v>
      </c>
      <c r="N9808">
        <v>7.7542</v>
      </c>
      <c r="O9808" t="s">
        <v>27</v>
      </c>
      <c r="P9808" t="s">
        <v>863</v>
      </c>
      <c r="Q9808">
        <v>0</v>
      </c>
      <c r="R9808">
        <v>1110</v>
      </c>
      <c r="S9808">
        <v>0</v>
      </c>
      <c r="T9808">
        <v>1109</v>
      </c>
      <c r="U9808" t="s">
        <v>29</v>
      </c>
    </row>
    <row r="9809" spans="1:21" x14ac:dyDescent="0.25">
      <c r="A9809" t="s">
        <v>944</v>
      </c>
      <c r="B9809" t="s">
        <v>22</v>
      </c>
      <c r="C9809" s="3">
        <v>43314.873564814814</v>
      </c>
      <c r="D9809" s="3">
        <v>43314.894513888888</v>
      </c>
      <c r="E9809" s="4">
        <v>43314</v>
      </c>
      <c r="F9809">
        <v>51.678899999999999</v>
      </c>
      <c r="G9809" t="s">
        <v>945</v>
      </c>
      <c r="H9809">
        <v>103.870133333333</v>
      </c>
      <c r="I9809" t="s">
        <v>946</v>
      </c>
      <c r="J9809" t="s">
        <v>714</v>
      </c>
      <c r="K9809" s="1" t="str">
        <f t="shared" si="153"/>
        <v>12kKul0802</v>
      </c>
      <c r="L9809" s="5" t="s">
        <v>947</v>
      </c>
      <c r="M9809">
        <v>1248.0619999999999</v>
      </c>
      <c r="N9809">
        <v>13.1107</v>
      </c>
      <c r="O9809" t="s">
        <v>27</v>
      </c>
      <c r="P9809" t="s">
        <v>28</v>
      </c>
      <c r="Q9809">
        <v>0</v>
      </c>
      <c r="R9809">
        <v>2090</v>
      </c>
      <c r="S9809">
        <v>0</v>
      </c>
      <c r="T9809">
        <v>2089</v>
      </c>
      <c r="U9809" t="s">
        <v>29</v>
      </c>
    </row>
    <row r="9810" spans="1:21" x14ac:dyDescent="0.25">
      <c r="A9810" t="s">
        <v>2946</v>
      </c>
      <c r="B9810" t="s">
        <v>22</v>
      </c>
      <c r="C9810" s="3">
        <v>43310.08152777778</v>
      </c>
      <c r="D9810" s="3">
        <v>43310.102129629631</v>
      </c>
      <c r="E9810" s="4">
        <v>43310</v>
      </c>
      <c r="F9810">
        <v>55.350566666666602</v>
      </c>
      <c r="G9810" t="s">
        <v>2947</v>
      </c>
      <c r="H9810">
        <v>109.245083333333</v>
      </c>
      <c r="I9810" t="s">
        <v>2948</v>
      </c>
      <c r="J9810" t="s">
        <v>2949</v>
      </c>
      <c r="K9810" s="1" t="str">
        <f t="shared" si="153"/>
        <v>3kBa0729</v>
      </c>
      <c r="L9810" s="5" t="s">
        <v>2876</v>
      </c>
      <c r="M9810">
        <v>587.51300000000003</v>
      </c>
      <c r="N9810">
        <v>12.905200000000001</v>
      </c>
      <c r="O9810">
        <v>7.9542945914142502E-2</v>
      </c>
      <c r="P9810" t="s">
        <v>28</v>
      </c>
      <c r="Q9810">
        <v>39</v>
      </c>
      <c r="R9810">
        <v>1087</v>
      </c>
      <c r="S9810">
        <v>2</v>
      </c>
      <c r="T9810">
        <v>1088</v>
      </c>
      <c r="U9810" t="s">
        <v>29</v>
      </c>
    </row>
    <row r="9811" spans="1:21" x14ac:dyDescent="0.25">
      <c r="A9811" t="s">
        <v>3182</v>
      </c>
      <c r="B9811" t="s">
        <v>22</v>
      </c>
      <c r="C9811" s="3">
        <v>43308.562986111108</v>
      </c>
      <c r="D9811" s="3">
        <v>43308.568576388891</v>
      </c>
      <c r="E9811" s="4">
        <v>43308</v>
      </c>
      <c r="F9811">
        <v>54.096533333333298</v>
      </c>
      <c r="G9811" t="s">
        <v>3183</v>
      </c>
      <c r="H9811">
        <v>109.007716666666</v>
      </c>
      <c r="I9811" t="s">
        <v>3184</v>
      </c>
      <c r="J9811" t="s">
        <v>3035</v>
      </c>
      <c r="K9811" s="1" t="str">
        <f t="shared" si="153"/>
        <v>3kDa0727</v>
      </c>
      <c r="L9811" s="5" t="s">
        <v>3179</v>
      </c>
      <c r="M9811">
        <v>85.111000000000004</v>
      </c>
      <c r="N9811">
        <v>10.791399999999999</v>
      </c>
      <c r="O9811" t="s">
        <v>27</v>
      </c>
      <c r="P9811" t="s">
        <v>28</v>
      </c>
      <c r="Q9811">
        <v>0</v>
      </c>
      <c r="R9811">
        <v>186</v>
      </c>
      <c r="S9811">
        <v>6</v>
      </c>
      <c r="T9811">
        <v>191</v>
      </c>
      <c r="U9811" t="s">
        <v>29</v>
      </c>
    </row>
    <row r="9812" spans="1:21" x14ac:dyDescent="0.25">
      <c r="A9812" t="s">
        <v>3550</v>
      </c>
      <c r="B9812" t="s">
        <v>22</v>
      </c>
      <c r="C9812" s="3">
        <v>43308.911307870374</v>
      </c>
      <c r="D9812" s="3">
        <v>43308.928252314814</v>
      </c>
      <c r="E9812" s="4">
        <v>43308</v>
      </c>
      <c r="F9812">
        <v>54.524283333333301</v>
      </c>
      <c r="G9812" t="s">
        <v>3551</v>
      </c>
      <c r="H9812">
        <v>108.71403333333301</v>
      </c>
      <c r="I9812" t="s">
        <v>3552</v>
      </c>
      <c r="J9812" t="s">
        <v>3383</v>
      </c>
      <c r="K9812" s="1" t="str">
        <f t="shared" si="153"/>
        <v>3kEl0727</v>
      </c>
      <c r="L9812" s="5" t="s">
        <v>3384</v>
      </c>
      <c r="M9812">
        <v>879.84100000000001</v>
      </c>
      <c r="N9812">
        <v>15.096500000000001</v>
      </c>
      <c r="O9812" t="s">
        <v>27</v>
      </c>
      <c r="P9812" t="s">
        <v>28</v>
      </c>
      <c r="Q9812">
        <v>0</v>
      </c>
      <c r="R9812">
        <v>1562</v>
      </c>
      <c r="S9812">
        <v>3</v>
      </c>
      <c r="T9812">
        <v>1564</v>
      </c>
      <c r="U9812" t="s">
        <v>29</v>
      </c>
    </row>
    <row r="9813" spans="1:21" x14ac:dyDescent="0.25">
      <c r="A9813" t="s">
        <v>3679</v>
      </c>
      <c r="B9813" t="s">
        <v>22</v>
      </c>
      <c r="C9813" s="3">
        <v>43313.349803240744</v>
      </c>
      <c r="D9813" s="3">
        <v>43313.375509259262</v>
      </c>
      <c r="E9813" s="4">
        <v>43313</v>
      </c>
      <c r="F9813">
        <v>51.894100000000002</v>
      </c>
      <c r="G9813" t="s">
        <v>3680</v>
      </c>
      <c r="H9813">
        <v>105.24365</v>
      </c>
      <c r="I9813" t="s">
        <v>3681</v>
      </c>
      <c r="J9813" t="s">
        <v>3631</v>
      </c>
      <c r="K9813" s="1" t="str">
        <f t="shared" si="153"/>
        <v>3kKa0801</v>
      </c>
      <c r="L9813" s="5" t="s">
        <v>3654</v>
      </c>
      <c r="M9813">
        <v>1359.9649999999999</v>
      </c>
      <c r="N9813">
        <v>12.502599999999999</v>
      </c>
      <c r="O9813" t="s">
        <v>27</v>
      </c>
      <c r="P9813" t="s">
        <v>28</v>
      </c>
      <c r="Q9813">
        <v>0</v>
      </c>
      <c r="R9813">
        <v>2374</v>
      </c>
      <c r="S9813">
        <v>2</v>
      </c>
      <c r="T9813">
        <v>2375</v>
      </c>
      <c r="U9813" t="s">
        <v>29</v>
      </c>
    </row>
    <row r="9814" spans="1:21" x14ac:dyDescent="0.25">
      <c r="A9814" t="s">
        <v>4260</v>
      </c>
      <c r="B9814" t="s">
        <v>22</v>
      </c>
      <c r="C9814" s="3">
        <v>43313.570648148147</v>
      </c>
      <c r="D9814" s="3">
        <v>43313.594849537039</v>
      </c>
      <c r="E9814" s="4">
        <v>43313</v>
      </c>
      <c r="F9814">
        <v>51.814450000000001</v>
      </c>
      <c r="G9814" t="s">
        <v>4261</v>
      </c>
      <c r="H9814">
        <v>104.908983333333</v>
      </c>
      <c r="I9814" t="s">
        <v>4262</v>
      </c>
      <c r="J9814" t="s">
        <v>4082</v>
      </c>
      <c r="K9814" s="1" t="str">
        <f t="shared" si="153"/>
        <v>3kLi0801</v>
      </c>
      <c r="L9814" s="5" t="s">
        <v>4102</v>
      </c>
      <c r="M9814">
        <v>1402.912</v>
      </c>
      <c r="N9814">
        <v>11.600199999999999</v>
      </c>
      <c r="O9814" t="s">
        <v>27</v>
      </c>
      <c r="P9814" t="s">
        <v>28</v>
      </c>
      <c r="Q9814">
        <v>0</v>
      </c>
      <c r="R9814">
        <v>2430</v>
      </c>
      <c r="S9814">
        <v>0</v>
      </c>
      <c r="T9814">
        <v>2429</v>
      </c>
      <c r="U9814" t="s">
        <v>29</v>
      </c>
    </row>
    <row r="9815" spans="1:21" x14ac:dyDescent="0.25">
      <c r="A9815" t="s">
        <v>4383</v>
      </c>
      <c r="B9815" t="s">
        <v>22</v>
      </c>
      <c r="C9815" s="3">
        <v>43314.778599537036</v>
      </c>
      <c r="D9815" s="3">
        <v>43314.80164351852</v>
      </c>
      <c r="E9815" s="4">
        <v>43314</v>
      </c>
      <c r="F9815">
        <v>51.759066666666598</v>
      </c>
      <c r="G9815" t="s">
        <v>4384</v>
      </c>
      <c r="H9815">
        <v>104.21495</v>
      </c>
      <c r="I9815" t="s">
        <v>4385</v>
      </c>
      <c r="J9815" t="s">
        <v>4386</v>
      </c>
      <c r="K9815" s="1" t="str">
        <f t="shared" si="153"/>
        <v>3kMa0802</v>
      </c>
      <c r="L9815" s="5" t="s">
        <v>4376</v>
      </c>
      <c r="M9815">
        <v>1338.345</v>
      </c>
      <c r="N9815">
        <v>15.379899999999999</v>
      </c>
      <c r="O9815" t="s">
        <v>27</v>
      </c>
      <c r="P9815" t="s">
        <v>28</v>
      </c>
      <c r="Q9815">
        <v>0</v>
      </c>
      <c r="R9815">
        <v>2380</v>
      </c>
      <c r="S9815">
        <v>0</v>
      </c>
      <c r="T9815">
        <v>2379</v>
      </c>
      <c r="U9815" t="s">
        <v>29</v>
      </c>
    </row>
    <row r="9816" spans="1:21" x14ac:dyDescent="0.25">
      <c r="A9816" t="s">
        <v>4989</v>
      </c>
      <c r="B9816" t="s">
        <v>22</v>
      </c>
      <c r="C9816" s="3">
        <v>43313.081597222219</v>
      </c>
      <c r="D9816" s="3">
        <v>43313.0937037037</v>
      </c>
      <c r="E9816" s="4">
        <v>43313</v>
      </c>
      <c r="F9816">
        <v>51.666516666666602</v>
      </c>
      <c r="G9816" t="s">
        <v>4990</v>
      </c>
      <c r="H9816">
        <v>105.50491666666601</v>
      </c>
      <c r="I9816" t="s">
        <v>4991</v>
      </c>
      <c r="J9816" t="s">
        <v>4363</v>
      </c>
      <c r="K9816" s="1" t="str">
        <f t="shared" si="153"/>
        <v>3kMi0801</v>
      </c>
      <c r="L9816" s="5" t="s">
        <v>4808</v>
      </c>
      <c r="M9816">
        <v>637.50699999999995</v>
      </c>
      <c r="N9816">
        <v>13.8513</v>
      </c>
      <c r="O9816">
        <v>1.7890308640644101E-2</v>
      </c>
      <c r="P9816" t="s">
        <v>28</v>
      </c>
      <c r="Q9816">
        <v>35</v>
      </c>
      <c r="R9816">
        <v>1087</v>
      </c>
      <c r="S9816">
        <v>0</v>
      </c>
      <c r="T9816">
        <v>1086</v>
      </c>
      <c r="U9816" t="s">
        <v>29</v>
      </c>
    </row>
    <row r="9817" spans="1:21" x14ac:dyDescent="0.25">
      <c r="A9817" t="s">
        <v>5810</v>
      </c>
      <c r="B9817" t="s">
        <v>22</v>
      </c>
      <c r="C9817" s="3">
        <v>43314.413275462961</v>
      </c>
      <c r="D9817" s="3">
        <v>43314.424942129626</v>
      </c>
      <c r="E9817" s="4">
        <v>43314</v>
      </c>
      <c r="F9817">
        <v>51.525916666666603</v>
      </c>
      <c r="G9817" t="s">
        <v>5811</v>
      </c>
      <c r="H9817">
        <v>104.2406</v>
      </c>
      <c r="I9817" t="s">
        <v>5812</v>
      </c>
      <c r="J9817" t="s">
        <v>5813</v>
      </c>
      <c r="K9817" s="1" t="str">
        <f t="shared" si="153"/>
        <v>3kSo0802</v>
      </c>
      <c r="L9817" s="5" t="s">
        <v>5624</v>
      </c>
      <c r="M9817">
        <v>528.74599999999998</v>
      </c>
      <c r="N9817">
        <v>15.4376</v>
      </c>
      <c r="O9817" t="s">
        <v>27</v>
      </c>
      <c r="P9817" t="s">
        <v>28</v>
      </c>
      <c r="Q9817">
        <v>0</v>
      </c>
      <c r="R9817">
        <v>915</v>
      </c>
      <c r="S9817">
        <v>2</v>
      </c>
      <c r="T9817">
        <v>916</v>
      </c>
      <c r="U9817" t="s">
        <v>29</v>
      </c>
    </row>
    <row r="9818" spans="1:21" x14ac:dyDescent="0.25">
      <c r="A9818" t="s">
        <v>5979</v>
      </c>
      <c r="B9818" t="s">
        <v>22</v>
      </c>
      <c r="C9818" s="3">
        <v>43313.963761574072</v>
      </c>
      <c r="D9818" s="3">
        <v>43313.977650462963</v>
      </c>
      <c r="E9818" s="4">
        <v>43313</v>
      </c>
      <c r="F9818">
        <v>51.59075</v>
      </c>
      <c r="G9818" t="s">
        <v>5980</v>
      </c>
      <c r="H9818">
        <v>105.11246666666599</v>
      </c>
      <c r="I9818" t="s">
        <v>5981</v>
      </c>
      <c r="J9818" t="s">
        <v>5419</v>
      </c>
      <c r="K9818" s="1" t="str">
        <f t="shared" si="153"/>
        <v>3kTa0801</v>
      </c>
      <c r="L9818" s="5" t="s">
        <v>5908</v>
      </c>
      <c r="M9818">
        <v>699.77700000000004</v>
      </c>
      <c r="N9818">
        <v>14.407500000000001</v>
      </c>
      <c r="O9818" t="s">
        <v>27</v>
      </c>
      <c r="P9818" t="s">
        <v>28</v>
      </c>
      <c r="Q9818">
        <v>0</v>
      </c>
      <c r="R9818">
        <v>1169</v>
      </c>
      <c r="S9818">
        <v>0</v>
      </c>
      <c r="T9818">
        <v>1168</v>
      </c>
      <c r="U9818" t="s">
        <v>29</v>
      </c>
    </row>
    <row r="9819" spans="1:21" x14ac:dyDescent="0.25">
      <c r="A9819" t="s">
        <v>6254</v>
      </c>
      <c r="B9819" t="s">
        <v>22</v>
      </c>
      <c r="C9819" s="3">
        <v>43307.258645833332</v>
      </c>
      <c r="D9819" s="3">
        <v>43307.271643518521</v>
      </c>
      <c r="E9819" s="4">
        <v>43307</v>
      </c>
      <c r="F9819">
        <v>52.742350000000002</v>
      </c>
      <c r="G9819" t="s">
        <v>6255</v>
      </c>
      <c r="H9819">
        <v>107.640733333333</v>
      </c>
      <c r="I9819" t="s">
        <v>6256</v>
      </c>
      <c r="J9819" t="s">
        <v>6257</v>
      </c>
      <c r="K9819" s="1" t="str">
        <f t="shared" si="153"/>
        <v>3kTo0726</v>
      </c>
      <c r="L9819" s="5" t="s">
        <v>6191</v>
      </c>
      <c r="M9819">
        <v>506.23200000000003</v>
      </c>
      <c r="N9819">
        <v>13.996</v>
      </c>
      <c r="O9819" t="s">
        <v>27</v>
      </c>
      <c r="P9819" t="s">
        <v>28</v>
      </c>
      <c r="Q9819">
        <v>0</v>
      </c>
      <c r="R9819">
        <v>973</v>
      </c>
      <c r="S9819">
        <v>0</v>
      </c>
      <c r="T9819">
        <v>972</v>
      </c>
      <c r="U9819" t="s">
        <v>29</v>
      </c>
    </row>
    <row r="9820" spans="1:21" x14ac:dyDescent="0.25">
      <c r="A9820" t="s">
        <v>6643</v>
      </c>
      <c r="B9820" t="s">
        <v>22</v>
      </c>
      <c r="C9820" s="3">
        <v>43310.37232638889</v>
      </c>
      <c r="D9820" s="3">
        <v>43310.383750000001</v>
      </c>
      <c r="E9820" s="4">
        <v>43310</v>
      </c>
      <c r="F9820">
        <v>55.293050000000001</v>
      </c>
      <c r="G9820" t="s">
        <v>6644</v>
      </c>
      <c r="H9820">
        <v>109.7124</v>
      </c>
      <c r="I9820" t="s">
        <v>6645</v>
      </c>
      <c r="J9820" t="s">
        <v>6483</v>
      </c>
      <c r="K9820" s="1" t="str">
        <f t="shared" ref="K9820:K9883" si="154">MID(A9820,FIND("*",SUBSTITUTE(A9820,"\","*",LEN(A9820)-LEN(SUBSTITUTE(A9820,"\",""))))+1,FIND(".cnv",A9820)-(FIND("*",SUBSTITUTE(A9820,"\","*",LEN(A9820)-LEN(SUBSTITUTE(A9820,"\",""))))+1))</f>
        <v>3kTu0729</v>
      </c>
      <c r="L9820" s="5" t="s">
        <v>6484</v>
      </c>
      <c r="M9820">
        <v>539.56399999999996</v>
      </c>
      <c r="N9820">
        <v>12.1511</v>
      </c>
      <c r="O9820" t="s">
        <v>27</v>
      </c>
      <c r="P9820" t="s">
        <v>28</v>
      </c>
      <c r="Q9820">
        <v>0</v>
      </c>
      <c r="R9820">
        <v>917</v>
      </c>
      <c r="S9820">
        <v>2</v>
      </c>
      <c r="T9820">
        <v>918</v>
      </c>
      <c r="U9820" t="s">
        <v>29</v>
      </c>
    </row>
    <row r="9821" spans="1:21" x14ac:dyDescent="0.25">
      <c r="A9821" t="s">
        <v>6894</v>
      </c>
      <c r="B9821" t="s">
        <v>22</v>
      </c>
      <c r="C9821" s="3">
        <v>43306.827303240738</v>
      </c>
      <c r="D9821" s="3">
        <v>43306.85496527778</v>
      </c>
      <c r="E9821" s="4">
        <v>43306</v>
      </c>
      <c r="F9821">
        <v>53.049900000000001</v>
      </c>
      <c r="G9821" t="s">
        <v>6765</v>
      </c>
      <c r="H9821">
        <v>107.432016666666</v>
      </c>
      <c r="I9821" t="s">
        <v>6895</v>
      </c>
      <c r="J9821" t="s">
        <v>6712</v>
      </c>
      <c r="K9821" s="1" t="str">
        <f t="shared" si="154"/>
        <v>3kUh0725</v>
      </c>
      <c r="L9821" s="5" t="s">
        <v>6740</v>
      </c>
      <c r="M9821">
        <v>1603.307</v>
      </c>
      <c r="N9821">
        <v>9.5406999999999993</v>
      </c>
      <c r="O9821" t="s">
        <v>27</v>
      </c>
      <c r="P9821" t="s">
        <v>28</v>
      </c>
      <c r="Q9821">
        <v>0</v>
      </c>
      <c r="R9821">
        <v>2807</v>
      </c>
      <c r="S9821">
        <v>0</v>
      </c>
      <c r="T9821">
        <v>2806</v>
      </c>
      <c r="U9821" t="s">
        <v>29</v>
      </c>
    </row>
    <row r="9822" spans="1:21" x14ac:dyDescent="0.25">
      <c r="A9822" t="s">
        <v>8941</v>
      </c>
      <c r="B9822" t="s">
        <v>22</v>
      </c>
      <c r="C9822" s="3">
        <v>43310.122893518521</v>
      </c>
      <c r="D9822" s="3">
        <v>43310.141550925924</v>
      </c>
      <c r="E9822" s="4">
        <v>43310</v>
      </c>
      <c r="F9822">
        <v>55.344633333333299</v>
      </c>
      <c r="G9822" t="s">
        <v>8942</v>
      </c>
      <c r="H9822">
        <v>109.312066666666</v>
      </c>
      <c r="I9822" t="s">
        <v>8943</v>
      </c>
      <c r="J9822" t="s">
        <v>8944</v>
      </c>
      <c r="K9822" s="1" t="str">
        <f t="shared" si="154"/>
        <v>7kBa0729</v>
      </c>
      <c r="L9822" s="5" t="s">
        <v>8795</v>
      </c>
      <c r="M9822">
        <v>788.64300000000003</v>
      </c>
      <c r="N9822">
        <v>14.1622</v>
      </c>
      <c r="O9822" t="s">
        <v>27</v>
      </c>
      <c r="P9822" t="s">
        <v>28</v>
      </c>
      <c r="Q9822">
        <v>0</v>
      </c>
      <c r="R9822">
        <v>1402</v>
      </c>
      <c r="S9822">
        <v>2</v>
      </c>
      <c r="T9822">
        <v>1403</v>
      </c>
      <c r="U9822" t="s">
        <v>29</v>
      </c>
    </row>
    <row r="9823" spans="1:21" x14ac:dyDescent="0.25">
      <c r="A9823" t="s">
        <v>9274</v>
      </c>
      <c r="B9823" t="s">
        <v>22</v>
      </c>
      <c r="C9823" s="3">
        <v>43308.619421296295</v>
      </c>
      <c r="D9823" s="3">
        <v>43308.629305555558</v>
      </c>
      <c r="E9823" s="4">
        <v>43308</v>
      </c>
      <c r="F9823">
        <v>54.389766666666603</v>
      </c>
      <c r="G9823" t="s">
        <v>9275</v>
      </c>
      <c r="H9823">
        <v>109.3643</v>
      </c>
      <c r="I9823" t="s">
        <v>9272</v>
      </c>
      <c r="J9823" t="s">
        <v>9173</v>
      </c>
      <c r="K9823" s="1" t="str">
        <f t="shared" si="154"/>
        <v>7kDa0727</v>
      </c>
      <c r="L9823" s="5" t="s">
        <v>9182</v>
      </c>
      <c r="M9823">
        <v>430.50099999999998</v>
      </c>
      <c r="N9823">
        <v>9.6143000000000001</v>
      </c>
      <c r="O9823">
        <v>1.4831437108632399E-2</v>
      </c>
      <c r="P9823" t="s">
        <v>28</v>
      </c>
      <c r="Q9823">
        <v>65</v>
      </c>
      <c r="R9823">
        <v>806</v>
      </c>
      <c r="S9823">
        <v>2</v>
      </c>
      <c r="T9823">
        <v>807</v>
      </c>
      <c r="U9823" t="s">
        <v>29</v>
      </c>
    </row>
    <row r="9824" spans="1:21" x14ac:dyDescent="0.25">
      <c r="A9824" t="s">
        <v>9468</v>
      </c>
      <c r="B9824" t="s">
        <v>22</v>
      </c>
      <c r="C9824" s="3">
        <v>43308.842939814815</v>
      </c>
      <c r="D9824" s="3">
        <v>43308.858981481484</v>
      </c>
      <c r="E9824" s="4">
        <v>43308</v>
      </c>
      <c r="F9824">
        <v>54.512949999999996</v>
      </c>
      <c r="G9824" t="s">
        <v>9469</v>
      </c>
      <c r="H9824">
        <v>108.761083333333</v>
      </c>
      <c r="I9824" t="s">
        <v>9470</v>
      </c>
      <c r="J9824" t="s">
        <v>9350</v>
      </c>
      <c r="K9824" s="1" t="str">
        <f t="shared" si="154"/>
        <v>7kEl0727</v>
      </c>
      <c r="L9824" s="5" t="s">
        <v>9339</v>
      </c>
      <c r="M9824">
        <v>888.02499999999998</v>
      </c>
      <c r="N9824">
        <v>14.01</v>
      </c>
      <c r="O9824" t="s">
        <v>27</v>
      </c>
      <c r="P9824" t="s">
        <v>28</v>
      </c>
      <c r="Q9824">
        <v>0</v>
      </c>
      <c r="R9824">
        <v>1519</v>
      </c>
      <c r="S9824">
        <v>2</v>
      </c>
      <c r="T9824">
        <v>1520</v>
      </c>
      <c r="U9824" t="s">
        <v>29</v>
      </c>
    </row>
    <row r="9825" spans="1:21" x14ac:dyDescent="0.25">
      <c r="A9825" t="s">
        <v>9895</v>
      </c>
      <c r="B9825" t="s">
        <v>22</v>
      </c>
      <c r="C9825" s="3">
        <v>43313.253333333334</v>
      </c>
      <c r="D9825" s="3">
        <v>43313.280740740738</v>
      </c>
      <c r="E9825" s="4">
        <v>43313</v>
      </c>
      <c r="F9825">
        <v>51.86365</v>
      </c>
      <c r="G9825" t="s">
        <v>9896</v>
      </c>
      <c r="H9825">
        <v>105.28015000000001</v>
      </c>
      <c r="I9825" t="s">
        <v>9897</v>
      </c>
      <c r="J9825" t="s">
        <v>9898</v>
      </c>
      <c r="K9825" s="1" t="str">
        <f t="shared" si="154"/>
        <v>7kKa0801</v>
      </c>
      <c r="L9825" s="5" t="s">
        <v>9839</v>
      </c>
      <c r="M9825">
        <v>1413.1369999999999</v>
      </c>
      <c r="N9825">
        <v>12.1191</v>
      </c>
      <c r="O9825">
        <v>1.2398966874352201E-2</v>
      </c>
      <c r="P9825" t="s">
        <v>28</v>
      </c>
      <c r="Q9825">
        <v>11</v>
      </c>
      <c r="R9825">
        <v>2554</v>
      </c>
      <c r="S9825">
        <v>0</v>
      </c>
      <c r="T9825">
        <v>2553</v>
      </c>
      <c r="U9825" t="s">
        <v>29</v>
      </c>
    </row>
    <row r="9826" spans="1:21" x14ac:dyDescent="0.25">
      <c r="A9826" t="s">
        <v>10122</v>
      </c>
      <c r="B9826" t="s">
        <v>22</v>
      </c>
      <c r="C9826" s="3">
        <v>43313.406840277778</v>
      </c>
      <c r="D9826" s="3">
        <v>43313.432523148149</v>
      </c>
      <c r="E9826" s="4">
        <v>43313</v>
      </c>
      <c r="F9826">
        <v>51.839616666666601</v>
      </c>
      <c r="G9826" t="s">
        <v>10123</v>
      </c>
      <c r="H9826">
        <v>105.10645</v>
      </c>
      <c r="I9826" t="s">
        <v>10124</v>
      </c>
      <c r="J9826" t="s">
        <v>10125</v>
      </c>
      <c r="K9826" s="1" t="str">
        <f t="shared" si="154"/>
        <v>7kKot0801</v>
      </c>
      <c r="L9826" s="5" t="s">
        <v>10126</v>
      </c>
      <c r="M9826">
        <v>1419.5640000000001</v>
      </c>
      <c r="N9826">
        <v>11.888299999999999</v>
      </c>
      <c r="O9826" t="s">
        <v>27</v>
      </c>
      <c r="P9826" t="s">
        <v>28</v>
      </c>
      <c r="Q9826">
        <v>0</v>
      </c>
      <c r="R9826">
        <v>2480</v>
      </c>
      <c r="S9826">
        <v>0</v>
      </c>
      <c r="T9826">
        <v>2479</v>
      </c>
      <c r="U9826" t="s">
        <v>29</v>
      </c>
    </row>
    <row r="9827" spans="1:21" x14ac:dyDescent="0.25">
      <c r="A9827" t="s">
        <v>10389</v>
      </c>
      <c r="B9827" t="s">
        <v>22</v>
      </c>
      <c r="C9827" s="3">
        <v>43313.614247685182</v>
      </c>
      <c r="D9827" s="3">
        <v>43313.638969907406</v>
      </c>
      <c r="E9827" s="4">
        <v>43313</v>
      </c>
      <c r="F9827">
        <v>51.784833333333303</v>
      </c>
      <c r="G9827" t="s">
        <v>10390</v>
      </c>
      <c r="H9827">
        <v>104.935916666666</v>
      </c>
      <c r="I9827" t="s">
        <v>10391</v>
      </c>
      <c r="J9827" t="s">
        <v>10392</v>
      </c>
      <c r="K9827" s="1" t="str">
        <f t="shared" si="154"/>
        <v>7kLi0801</v>
      </c>
      <c r="L9827" s="5" t="s">
        <v>10303</v>
      </c>
      <c r="M9827">
        <v>1406.126</v>
      </c>
      <c r="N9827">
        <v>12.3527</v>
      </c>
      <c r="O9827" t="s">
        <v>27</v>
      </c>
      <c r="P9827" t="s">
        <v>28</v>
      </c>
      <c r="Q9827">
        <v>0</v>
      </c>
      <c r="R9827">
        <v>2260</v>
      </c>
      <c r="S9827">
        <v>1</v>
      </c>
      <c r="T9827">
        <v>2260</v>
      </c>
      <c r="U9827" t="s">
        <v>29</v>
      </c>
    </row>
    <row r="9828" spans="1:21" x14ac:dyDescent="0.25">
      <c r="A9828" t="s">
        <v>10787</v>
      </c>
      <c r="B9828" t="s">
        <v>22</v>
      </c>
      <c r="C9828" s="3">
        <v>43314.678252314814</v>
      </c>
      <c r="D9828" s="3">
        <v>43314.691712962966</v>
      </c>
      <c r="E9828" s="4">
        <v>43314</v>
      </c>
      <c r="F9828">
        <v>51.720666666666602</v>
      </c>
      <c r="G9828" t="s">
        <v>10788</v>
      </c>
      <c r="H9828">
        <v>104.22375</v>
      </c>
      <c r="I9828" t="s">
        <v>10789</v>
      </c>
      <c r="J9828" t="s">
        <v>10790</v>
      </c>
      <c r="K9828" s="1" t="str">
        <f t="shared" si="154"/>
        <v>7kMa0802</v>
      </c>
      <c r="L9828" s="5" t="s">
        <v>10614</v>
      </c>
      <c r="M9828">
        <v>616.45699999999999</v>
      </c>
      <c r="N9828">
        <v>15.362399999999999</v>
      </c>
      <c r="O9828" t="s">
        <v>27</v>
      </c>
      <c r="P9828" t="s">
        <v>28</v>
      </c>
      <c r="Q9828">
        <v>0</v>
      </c>
      <c r="R9828">
        <v>1070</v>
      </c>
      <c r="S9828">
        <v>0</v>
      </c>
      <c r="T9828">
        <v>1069</v>
      </c>
      <c r="U9828" t="s">
        <v>29</v>
      </c>
    </row>
    <row r="9829" spans="1:21" x14ac:dyDescent="0.25">
      <c r="A9829" t="s">
        <v>10854</v>
      </c>
      <c r="B9829" t="s">
        <v>22</v>
      </c>
      <c r="C9829" s="3">
        <v>43314.737060185187</v>
      </c>
      <c r="D9829" s="3">
        <v>43314.761354166665</v>
      </c>
      <c r="E9829" s="4">
        <v>43314</v>
      </c>
      <c r="F9829">
        <v>51.722499999999997</v>
      </c>
      <c r="G9829" t="s">
        <v>10688</v>
      </c>
      <c r="H9829">
        <v>104.223016666666</v>
      </c>
      <c r="I9829" t="s">
        <v>10855</v>
      </c>
      <c r="J9829" t="s">
        <v>10856</v>
      </c>
      <c r="K9829" s="1" t="str">
        <f t="shared" si="154"/>
        <v>7kMar0802</v>
      </c>
      <c r="L9829" s="5" t="s">
        <v>10844</v>
      </c>
      <c r="M9829">
        <v>1342.143</v>
      </c>
      <c r="N9829">
        <v>15.389799999999999</v>
      </c>
      <c r="O9829" t="s">
        <v>27</v>
      </c>
      <c r="P9829" t="s">
        <v>28</v>
      </c>
      <c r="Q9829">
        <v>0</v>
      </c>
      <c r="R9829">
        <v>2426</v>
      </c>
      <c r="S9829">
        <v>0</v>
      </c>
      <c r="T9829">
        <v>2425</v>
      </c>
      <c r="U9829" t="s">
        <v>29</v>
      </c>
    </row>
    <row r="9830" spans="1:21" x14ac:dyDescent="0.25">
      <c r="A9830" t="s">
        <v>11216</v>
      </c>
      <c r="B9830" t="s">
        <v>22</v>
      </c>
      <c r="C9830" s="3">
        <v>43313.161770833336</v>
      </c>
      <c r="D9830" s="3">
        <v>43313.185069444444</v>
      </c>
      <c r="E9830" s="4">
        <v>43313</v>
      </c>
      <c r="F9830">
        <v>51.780766666666601</v>
      </c>
      <c r="G9830" t="s">
        <v>11217</v>
      </c>
      <c r="H9830">
        <v>105.46946666666599</v>
      </c>
      <c r="I9830" t="s">
        <v>11218</v>
      </c>
      <c r="J9830" t="s">
        <v>9987</v>
      </c>
      <c r="K9830" s="1" t="str">
        <f t="shared" si="154"/>
        <v>7kMi0801</v>
      </c>
      <c r="L9830" s="5" t="s">
        <v>11046</v>
      </c>
      <c r="M9830">
        <v>1378.3710000000001</v>
      </c>
      <c r="N9830">
        <v>14.225</v>
      </c>
      <c r="O9830" t="s">
        <v>27</v>
      </c>
      <c r="P9830" t="s">
        <v>28</v>
      </c>
      <c r="Q9830">
        <v>0</v>
      </c>
      <c r="R9830">
        <v>2347</v>
      </c>
      <c r="S9830">
        <v>2</v>
      </c>
      <c r="T9830">
        <v>2348</v>
      </c>
      <c r="U9830" t="s">
        <v>29</v>
      </c>
    </row>
    <row r="9831" spans="1:21" x14ac:dyDescent="0.25">
      <c r="A9831" t="s">
        <v>12085</v>
      </c>
      <c r="B9831" t="s">
        <v>22</v>
      </c>
      <c r="C9831" s="3">
        <v>43309.836296296293</v>
      </c>
      <c r="D9831" s="3">
        <v>43309.848321759258</v>
      </c>
      <c r="E9831" s="4">
        <v>43309</v>
      </c>
      <c r="F9831">
        <v>55.717100000000002</v>
      </c>
      <c r="G9831" t="s">
        <v>12086</v>
      </c>
      <c r="H9831">
        <v>109.62405</v>
      </c>
      <c r="I9831" t="s">
        <v>12087</v>
      </c>
      <c r="J9831" t="s">
        <v>12088</v>
      </c>
      <c r="K9831" s="1" t="str">
        <f t="shared" si="154"/>
        <v>7kNi0728</v>
      </c>
      <c r="L9831" s="5" t="s">
        <v>12089</v>
      </c>
      <c r="M9831">
        <v>484.88799999999998</v>
      </c>
      <c r="N9831">
        <v>16.886199999999999</v>
      </c>
      <c r="O9831">
        <v>0.14689594183765101</v>
      </c>
      <c r="P9831" t="s">
        <v>28</v>
      </c>
      <c r="Q9831">
        <v>152</v>
      </c>
      <c r="R9831">
        <v>877</v>
      </c>
      <c r="S9831">
        <v>7</v>
      </c>
      <c r="T9831">
        <v>883</v>
      </c>
      <c r="U9831" t="s">
        <v>29</v>
      </c>
    </row>
    <row r="9832" spans="1:21" x14ac:dyDescent="0.25">
      <c r="A9832" t="s">
        <v>12215</v>
      </c>
      <c r="B9832" t="s">
        <v>22</v>
      </c>
      <c r="C9832" s="3">
        <v>43314.338078703702</v>
      </c>
      <c r="D9832" s="3">
        <v>43314.357858796298</v>
      </c>
      <c r="E9832" s="4">
        <v>43314</v>
      </c>
      <c r="F9832">
        <v>51.565216666666601</v>
      </c>
      <c r="G9832" t="s">
        <v>12216</v>
      </c>
      <c r="H9832">
        <v>104.228283333333</v>
      </c>
      <c r="I9832" t="s">
        <v>12217</v>
      </c>
      <c r="J9832" t="s">
        <v>8206</v>
      </c>
      <c r="K9832" s="1" t="str">
        <f t="shared" si="154"/>
        <v>7kSo0802</v>
      </c>
      <c r="L9832" s="5" t="s">
        <v>12148</v>
      </c>
      <c r="M9832">
        <v>877.21100000000001</v>
      </c>
      <c r="N9832">
        <v>15.070600000000001</v>
      </c>
      <c r="O9832" t="s">
        <v>27</v>
      </c>
      <c r="P9832" t="s">
        <v>28</v>
      </c>
      <c r="Q9832">
        <v>0</v>
      </c>
      <c r="R9832">
        <v>1367</v>
      </c>
      <c r="S9832">
        <v>0</v>
      </c>
      <c r="T9832">
        <v>1366</v>
      </c>
      <c r="U9832" t="s">
        <v>29</v>
      </c>
    </row>
    <row r="9833" spans="1:21" x14ac:dyDescent="0.25">
      <c r="A9833" t="s">
        <v>12422</v>
      </c>
      <c r="B9833" t="s">
        <v>22</v>
      </c>
      <c r="C9833" s="3">
        <v>43313.864155092589</v>
      </c>
      <c r="D9833" s="3">
        <v>43313.885891203703</v>
      </c>
      <c r="E9833" s="4">
        <v>43313</v>
      </c>
      <c r="F9833">
        <v>51.617733333333298</v>
      </c>
      <c r="G9833" t="s">
        <v>12423</v>
      </c>
      <c r="H9833">
        <v>105.08371666666601</v>
      </c>
      <c r="I9833" t="s">
        <v>12424</v>
      </c>
      <c r="J9833" t="s">
        <v>12414</v>
      </c>
      <c r="K9833" s="1" t="str">
        <f t="shared" si="154"/>
        <v>7kTa0801</v>
      </c>
      <c r="L9833" s="5" t="s">
        <v>12415</v>
      </c>
      <c r="M9833">
        <v>1118.3230000000001</v>
      </c>
      <c r="N9833">
        <v>14.4558</v>
      </c>
      <c r="O9833" t="s">
        <v>27</v>
      </c>
      <c r="P9833" t="s">
        <v>28</v>
      </c>
      <c r="Q9833">
        <v>0</v>
      </c>
      <c r="R9833">
        <v>1951</v>
      </c>
      <c r="S9833">
        <v>2</v>
      </c>
      <c r="T9833">
        <v>1952</v>
      </c>
      <c r="U9833" t="s">
        <v>29</v>
      </c>
    </row>
    <row r="9834" spans="1:21" x14ac:dyDescent="0.25">
      <c r="A9834" t="s">
        <v>12425</v>
      </c>
      <c r="B9834" t="s">
        <v>22</v>
      </c>
      <c r="C9834" s="3">
        <v>43313.864155092589</v>
      </c>
      <c r="D9834" s="3">
        <v>43313.885891203703</v>
      </c>
      <c r="E9834" t="s">
        <v>4408</v>
      </c>
      <c r="F9834">
        <v>51.617733333333298</v>
      </c>
      <c r="G9834" t="s">
        <v>12423</v>
      </c>
      <c r="H9834">
        <v>105.08371666666601</v>
      </c>
      <c r="I9834" t="s">
        <v>12424</v>
      </c>
      <c r="J9834" t="s">
        <v>12414</v>
      </c>
      <c r="K9834" s="1" t="str">
        <f t="shared" si="154"/>
        <v>7kTa0801_du1</v>
      </c>
      <c r="L9834" s="5" t="s">
        <v>12415</v>
      </c>
      <c r="M9834">
        <v>1118.3230000000001</v>
      </c>
      <c r="N9834">
        <v>14.4617</v>
      </c>
      <c r="O9834">
        <v>3.3144768312873799E-3</v>
      </c>
      <c r="P9834" t="s">
        <v>28</v>
      </c>
      <c r="Q9834">
        <v>6</v>
      </c>
      <c r="R9834">
        <v>2408</v>
      </c>
      <c r="S9834">
        <v>0</v>
      </c>
      <c r="T9834">
        <v>2407</v>
      </c>
      <c r="U9834" t="s">
        <v>29</v>
      </c>
    </row>
    <row r="9835" spans="1:21" x14ac:dyDescent="0.25">
      <c r="A9835" t="s">
        <v>12701</v>
      </c>
      <c r="B9835" t="s">
        <v>22</v>
      </c>
      <c r="C9835" s="3">
        <v>43307.186423611114</v>
      </c>
      <c r="D9835" s="3">
        <v>43307.209803240738</v>
      </c>
      <c r="E9835" s="4">
        <v>43307</v>
      </c>
      <c r="F9835">
        <v>52.775466666666603</v>
      </c>
      <c r="G9835" t="s">
        <v>12702</v>
      </c>
      <c r="H9835">
        <v>107.614216666666</v>
      </c>
      <c r="I9835" t="s">
        <v>12703</v>
      </c>
      <c r="J9835" t="s">
        <v>12704</v>
      </c>
      <c r="K9835" s="1" t="str">
        <f t="shared" si="154"/>
        <v>7kTo0726</v>
      </c>
      <c r="L9835" s="5" t="s">
        <v>12665</v>
      </c>
      <c r="M9835">
        <v>1058.7070000000001</v>
      </c>
      <c r="N9835">
        <v>13.615500000000001</v>
      </c>
      <c r="O9835" t="s">
        <v>27</v>
      </c>
      <c r="P9835" t="s">
        <v>28</v>
      </c>
      <c r="Q9835">
        <v>0</v>
      </c>
      <c r="R9835">
        <v>1997</v>
      </c>
      <c r="S9835">
        <v>2</v>
      </c>
      <c r="T9835">
        <v>1998</v>
      </c>
      <c r="U9835" t="s">
        <v>29</v>
      </c>
    </row>
    <row r="9836" spans="1:21" x14ac:dyDescent="0.25">
      <c r="A9836" t="s">
        <v>13020</v>
      </c>
      <c r="B9836" t="s">
        <v>22</v>
      </c>
      <c r="C9836" s="3">
        <v>43310.309224537035</v>
      </c>
      <c r="D9836" s="3">
        <v>43310.321631944447</v>
      </c>
      <c r="E9836" s="4">
        <v>43310</v>
      </c>
      <c r="F9836">
        <v>55.300483333333297</v>
      </c>
      <c r="G9836" t="s">
        <v>13021</v>
      </c>
      <c r="H9836">
        <v>109.6504</v>
      </c>
      <c r="I9836" t="s">
        <v>13022</v>
      </c>
      <c r="J9836" t="s">
        <v>12922</v>
      </c>
      <c r="K9836" s="1" t="str">
        <f t="shared" si="154"/>
        <v>7kTu0729</v>
      </c>
      <c r="L9836" s="5" t="s">
        <v>12923</v>
      </c>
      <c r="M9836">
        <v>666.45</v>
      </c>
      <c r="N9836">
        <v>13.427300000000001</v>
      </c>
      <c r="O9836" t="s">
        <v>27</v>
      </c>
      <c r="P9836" t="s">
        <v>28</v>
      </c>
      <c r="Q9836">
        <v>0</v>
      </c>
      <c r="R9836">
        <v>1199</v>
      </c>
      <c r="S9836">
        <v>0</v>
      </c>
      <c r="T9836">
        <v>1198</v>
      </c>
      <c r="U9836" t="s">
        <v>29</v>
      </c>
    </row>
    <row r="9837" spans="1:21" x14ac:dyDescent="0.25">
      <c r="A9837" t="s">
        <v>13289</v>
      </c>
      <c r="B9837" t="s">
        <v>22</v>
      </c>
      <c r="C9837" s="3">
        <v>43306.88858796296</v>
      </c>
      <c r="D9837" s="3">
        <v>43306.915497685186</v>
      </c>
      <c r="E9837" s="4">
        <v>43306</v>
      </c>
      <c r="F9837">
        <v>53.013916666666603</v>
      </c>
      <c r="G9837" t="s">
        <v>13290</v>
      </c>
      <c r="H9837">
        <v>107.449633333333</v>
      </c>
      <c r="I9837" t="s">
        <v>13291</v>
      </c>
      <c r="J9837" t="s">
        <v>13152</v>
      </c>
      <c r="K9837" s="1" t="str">
        <f t="shared" si="154"/>
        <v>7kUh0725</v>
      </c>
      <c r="L9837" s="5" t="s">
        <v>13169</v>
      </c>
      <c r="M9837">
        <v>1599.51</v>
      </c>
      <c r="N9837">
        <v>9.6452000000000009</v>
      </c>
      <c r="O9837">
        <v>1.35465916282098E-2</v>
      </c>
      <c r="P9837" t="s">
        <v>28</v>
      </c>
      <c r="Q9837">
        <v>59</v>
      </c>
      <c r="R9837">
        <v>2742</v>
      </c>
      <c r="S9837">
        <v>1</v>
      </c>
      <c r="T9837">
        <v>2742</v>
      </c>
      <c r="U9837" t="s">
        <v>29</v>
      </c>
    </row>
    <row r="9838" spans="1:21" x14ac:dyDescent="0.25">
      <c r="A9838" t="s">
        <v>948</v>
      </c>
      <c r="B9838" t="s">
        <v>22</v>
      </c>
      <c r="C9838" s="3">
        <v>43314.873564814814</v>
      </c>
      <c r="D9838" s="3">
        <v>43314.894513888888</v>
      </c>
      <c r="E9838" s="4">
        <v>43314</v>
      </c>
      <c r="F9838">
        <v>51.678899999999999</v>
      </c>
      <c r="G9838" t="s">
        <v>945</v>
      </c>
      <c r="H9838">
        <v>103.870133333333</v>
      </c>
      <c r="I9838" t="s">
        <v>946</v>
      </c>
      <c r="J9838" t="s">
        <v>714</v>
      </c>
      <c r="K9838" s="1" t="str">
        <f t="shared" si="154"/>
        <v>12kkul0802</v>
      </c>
      <c r="L9838" s="5" t="s">
        <v>942</v>
      </c>
      <c r="M9838">
        <v>1248.0619999999999</v>
      </c>
      <c r="N9838">
        <v>13.1107</v>
      </c>
      <c r="O9838" t="s">
        <v>27</v>
      </c>
      <c r="P9838" t="s">
        <v>28</v>
      </c>
      <c r="Q9838">
        <v>0</v>
      </c>
      <c r="R9838">
        <v>2090</v>
      </c>
      <c r="S9838">
        <v>288</v>
      </c>
      <c r="T9838">
        <v>2377</v>
      </c>
      <c r="U9838" t="s">
        <v>29</v>
      </c>
    </row>
    <row r="9839" spans="1:21" x14ac:dyDescent="0.25">
      <c r="A9839" t="s">
        <v>2950</v>
      </c>
      <c r="B9839" t="s">
        <v>22</v>
      </c>
      <c r="C9839" s="3">
        <v>43310.08152777778</v>
      </c>
      <c r="D9839" s="3">
        <v>43310.102129629631</v>
      </c>
      <c r="E9839" s="4">
        <v>43310</v>
      </c>
      <c r="F9839">
        <v>55.350566666666602</v>
      </c>
      <c r="G9839" t="s">
        <v>2947</v>
      </c>
      <c r="H9839">
        <v>109.245083333333</v>
      </c>
      <c r="I9839" t="s">
        <v>2948</v>
      </c>
      <c r="J9839" t="s">
        <v>2949</v>
      </c>
      <c r="K9839" s="1" t="str">
        <f t="shared" si="154"/>
        <v>3kba0729</v>
      </c>
      <c r="L9839" s="5" t="s">
        <v>2878</v>
      </c>
      <c r="M9839">
        <v>587.51300000000003</v>
      </c>
      <c r="N9839">
        <v>12.905200000000001</v>
      </c>
      <c r="O9839">
        <v>7.9542945914142502E-2</v>
      </c>
      <c r="P9839" t="s">
        <v>28</v>
      </c>
      <c r="Q9839">
        <v>39</v>
      </c>
      <c r="R9839">
        <v>1087</v>
      </c>
      <c r="S9839">
        <v>545</v>
      </c>
      <c r="T9839">
        <v>1631</v>
      </c>
      <c r="U9839" t="s">
        <v>29</v>
      </c>
    </row>
    <row r="9840" spans="1:21" x14ac:dyDescent="0.25">
      <c r="A9840" t="s">
        <v>3185</v>
      </c>
      <c r="B9840" t="s">
        <v>22</v>
      </c>
      <c r="C9840" s="3">
        <v>43308.562986111108</v>
      </c>
      <c r="D9840" s="3">
        <v>43308.568576388891</v>
      </c>
      <c r="E9840" s="4">
        <v>43308</v>
      </c>
      <c r="F9840">
        <v>54.096533333333298</v>
      </c>
      <c r="G9840" t="s">
        <v>3183</v>
      </c>
      <c r="H9840">
        <v>109.007716666666</v>
      </c>
      <c r="I9840" t="s">
        <v>3184</v>
      </c>
      <c r="J9840" t="s">
        <v>3035</v>
      </c>
      <c r="K9840" s="1" t="str">
        <f t="shared" si="154"/>
        <v>3kda0727</v>
      </c>
      <c r="L9840" s="5" t="s">
        <v>3181</v>
      </c>
      <c r="M9840">
        <v>85.111000000000004</v>
      </c>
      <c r="N9840">
        <v>10.791399999999999</v>
      </c>
      <c r="O9840" t="s">
        <v>27</v>
      </c>
      <c r="P9840" t="s">
        <v>28</v>
      </c>
      <c r="Q9840">
        <v>0</v>
      </c>
      <c r="R9840">
        <v>186</v>
      </c>
      <c r="S9840">
        <v>312</v>
      </c>
      <c r="T9840">
        <v>497</v>
      </c>
      <c r="U9840" t="s">
        <v>29</v>
      </c>
    </row>
    <row r="9841" spans="1:21" x14ac:dyDescent="0.25">
      <c r="A9841" t="s">
        <v>3553</v>
      </c>
      <c r="B9841" t="s">
        <v>22</v>
      </c>
      <c r="C9841" s="3">
        <v>43308.911307870374</v>
      </c>
      <c r="D9841" s="3">
        <v>43308.928252314814</v>
      </c>
      <c r="E9841" s="4">
        <v>43308</v>
      </c>
      <c r="F9841">
        <v>54.524283333333301</v>
      </c>
      <c r="G9841" t="s">
        <v>3551</v>
      </c>
      <c r="H9841">
        <v>108.71403333333301</v>
      </c>
      <c r="I9841" t="s">
        <v>3552</v>
      </c>
      <c r="J9841" t="s">
        <v>3383</v>
      </c>
      <c r="K9841" s="1" t="str">
        <f t="shared" si="154"/>
        <v>3kel0727</v>
      </c>
      <c r="L9841" s="5" t="s">
        <v>3373</v>
      </c>
      <c r="M9841">
        <v>879.84100000000001</v>
      </c>
      <c r="N9841">
        <v>15.096500000000001</v>
      </c>
      <c r="O9841" t="s">
        <v>27</v>
      </c>
      <c r="P9841" t="s">
        <v>28</v>
      </c>
      <c r="Q9841">
        <v>0</v>
      </c>
      <c r="R9841">
        <v>1562</v>
      </c>
      <c r="S9841">
        <v>372</v>
      </c>
      <c r="T9841">
        <v>1933</v>
      </c>
      <c r="U9841" t="s">
        <v>29</v>
      </c>
    </row>
    <row r="9842" spans="1:21" x14ac:dyDescent="0.25">
      <c r="A9842" t="s">
        <v>3682</v>
      </c>
      <c r="B9842" t="s">
        <v>22</v>
      </c>
      <c r="C9842" s="3">
        <v>43313.349803240744</v>
      </c>
      <c r="D9842" s="3">
        <v>43313.375509259262</v>
      </c>
      <c r="E9842" s="4">
        <v>43313</v>
      </c>
      <c r="F9842">
        <v>51.894100000000002</v>
      </c>
      <c r="G9842" t="s">
        <v>3680</v>
      </c>
      <c r="H9842">
        <v>105.24365</v>
      </c>
      <c r="I9842" t="s">
        <v>3681</v>
      </c>
      <c r="J9842" t="s">
        <v>3631</v>
      </c>
      <c r="K9842" s="1" t="str">
        <f t="shared" si="154"/>
        <v>3kka0801</v>
      </c>
      <c r="L9842" s="5" t="s">
        <v>3657</v>
      </c>
      <c r="M9842">
        <v>1359.9649999999999</v>
      </c>
      <c r="N9842">
        <v>12.502599999999999</v>
      </c>
      <c r="O9842" t="s">
        <v>27</v>
      </c>
      <c r="P9842" t="s">
        <v>28</v>
      </c>
      <c r="Q9842">
        <v>0</v>
      </c>
      <c r="R9842">
        <v>2374</v>
      </c>
      <c r="S9842">
        <v>242</v>
      </c>
      <c r="T9842">
        <v>2615</v>
      </c>
      <c r="U9842" t="s">
        <v>29</v>
      </c>
    </row>
    <row r="9843" spans="1:21" x14ac:dyDescent="0.25">
      <c r="A9843" t="s">
        <v>4263</v>
      </c>
      <c r="B9843" t="s">
        <v>22</v>
      </c>
      <c r="C9843" s="3">
        <v>43313.570648148147</v>
      </c>
      <c r="D9843" s="3">
        <v>43313.594849537039</v>
      </c>
      <c r="E9843" s="4">
        <v>43313</v>
      </c>
      <c r="F9843">
        <v>51.814450000000001</v>
      </c>
      <c r="G9843" t="s">
        <v>4261</v>
      </c>
      <c r="H9843">
        <v>104.908983333333</v>
      </c>
      <c r="I9843" t="s">
        <v>4262</v>
      </c>
      <c r="J9843" t="s">
        <v>4082</v>
      </c>
      <c r="K9843" s="1" t="str">
        <f t="shared" si="154"/>
        <v>3kli0801</v>
      </c>
      <c r="L9843" s="5" t="s">
        <v>4096</v>
      </c>
      <c r="M9843">
        <v>1402.912</v>
      </c>
      <c r="N9843">
        <v>11.631500000000001</v>
      </c>
      <c r="O9843" t="s">
        <v>27</v>
      </c>
      <c r="P9843" t="s">
        <v>28</v>
      </c>
      <c r="Q9843">
        <v>0</v>
      </c>
      <c r="R9843">
        <v>2431</v>
      </c>
      <c r="S9843">
        <v>389</v>
      </c>
      <c r="T9843">
        <v>2819</v>
      </c>
      <c r="U9843" t="s">
        <v>29</v>
      </c>
    </row>
    <row r="9844" spans="1:21" x14ac:dyDescent="0.25">
      <c r="A9844" t="s">
        <v>4387</v>
      </c>
      <c r="B9844" t="s">
        <v>22</v>
      </c>
      <c r="C9844" s="3">
        <v>43314.778599537036</v>
      </c>
      <c r="D9844" s="3">
        <v>43314.80164351852</v>
      </c>
      <c r="E9844" s="4">
        <v>43314</v>
      </c>
      <c r="F9844">
        <v>51.759066666666598</v>
      </c>
      <c r="G9844" t="s">
        <v>4384</v>
      </c>
      <c r="H9844">
        <v>104.21495</v>
      </c>
      <c r="I9844" t="s">
        <v>4385</v>
      </c>
      <c r="J9844" t="s">
        <v>4386</v>
      </c>
      <c r="K9844" s="1" t="str">
        <f t="shared" si="154"/>
        <v>3kma0802</v>
      </c>
      <c r="L9844" s="5" t="s">
        <v>4370</v>
      </c>
      <c r="M9844">
        <v>1338.345</v>
      </c>
      <c r="N9844">
        <v>15.3895</v>
      </c>
      <c r="O9844" t="s">
        <v>27</v>
      </c>
      <c r="P9844" t="s">
        <v>28</v>
      </c>
      <c r="Q9844">
        <v>0</v>
      </c>
      <c r="R9844">
        <v>2381</v>
      </c>
      <c r="S9844">
        <v>386</v>
      </c>
      <c r="T9844">
        <v>2766</v>
      </c>
      <c r="U9844" t="s">
        <v>29</v>
      </c>
    </row>
    <row r="9845" spans="1:21" x14ac:dyDescent="0.25">
      <c r="A9845" t="s">
        <v>4992</v>
      </c>
      <c r="B9845" t="s">
        <v>22</v>
      </c>
      <c r="C9845" s="3">
        <v>43313.081597222219</v>
      </c>
      <c r="D9845" s="3">
        <v>43313.0937037037</v>
      </c>
      <c r="E9845" s="4">
        <v>43313</v>
      </c>
      <c r="F9845">
        <v>51.666516666666602</v>
      </c>
      <c r="G9845" t="s">
        <v>4990</v>
      </c>
      <c r="H9845">
        <v>105.50491666666601</v>
      </c>
      <c r="I9845" t="s">
        <v>4991</v>
      </c>
      <c r="J9845" t="s">
        <v>4363</v>
      </c>
      <c r="K9845" s="1" t="str">
        <f t="shared" si="154"/>
        <v>3kmi0801</v>
      </c>
      <c r="L9845" s="5" t="s">
        <v>4819</v>
      </c>
      <c r="M9845">
        <v>637.50699999999995</v>
      </c>
      <c r="N9845">
        <v>13.9602</v>
      </c>
      <c r="O9845">
        <v>1.7890308640644101E-2</v>
      </c>
      <c r="P9845" t="s">
        <v>28</v>
      </c>
      <c r="Q9845">
        <v>35</v>
      </c>
      <c r="R9845">
        <v>1088</v>
      </c>
      <c r="S9845">
        <v>251</v>
      </c>
      <c r="T9845">
        <v>1338</v>
      </c>
      <c r="U9845" t="s">
        <v>29</v>
      </c>
    </row>
    <row r="9846" spans="1:21" x14ac:dyDescent="0.25">
      <c r="A9846" t="s">
        <v>5814</v>
      </c>
      <c r="B9846" t="s">
        <v>22</v>
      </c>
      <c r="C9846" s="3">
        <v>43314.413275462961</v>
      </c>
      <c r="D9846" s="3">
        <v>43314.424942129626</v>
      </c>
      <c r="E9846" s="4">
        <v>43314</v>
      </c>
      <c r="F9846">
        <v>51.525916666666603</v>
      </c>
      <c r="G9846" t="s">
        <v>5811</v>
      </c>
      <c r="H9846">
        <v>104.2406</v>
      </c>
      <c r="I9846" t="s">
        <v>5812</v>
      </c>
      <c r="J9846" t="s">
        <v>5813</v>
      </c>
      <c r="K9846" s="1" t="str">
        <f t="shared" si="154"/>
        <v>3kso0802</v>
      </c>
      <c r="L9846" s="5" t="s">
        <v>5622</v>
      </c>
      <c r="M9846">
        <v>528.74599999999998</v>
      </c>
      <c r="N9846">
        <v>15.4376</v>
      </c>
      <c r="O9846" t="s">
        <v>27</v>
      </c>
      <c r="P9846" t="s">
        <v>28</v>
      </c>
      <c r="Q9846">
        <v>0</v>
      </c>
      <c r="R9846">
        <v>915</v>
      </c>
      <c r="S9846">
        <v>339</v>
      </c>
      <c r="T9846">
        <v>1253</v>
      </c>
      <c r="U9846" t="s">
        <v>29</v>
      </c>
    </row>
    <row r="9847" spans="1:21" x14ac:dyDescent="0.25">
      <c r="A9847" t="s">
        <v>5982</v>
      </c>
      <c r="B9847" t="s">
        <v>22</v>
      </c>
      <c r="C9847" s="3">
        <v>43313.963761574072</v>
      </c>
      <c r="D9847" s="3">
        <v>43313.977650462963</v>
      </c>
      <c r="E9847" s="4">
        <v>43313</v>
      </c>
      <c r="F9847">
        <v>51.59075</v>
      </c>
      <c r="G9847" t="s">
        <v>5980</v>
      </c>
      <c r="H9847">
        <v>105.11246666666599</v>
      </c>
      <c r="I9847" t="s">
        <v>5981</v>
      </c>
      <c r="J9847" t="s">
        <v>5419</v>
      </c>
      <c r="K9847" s="1" t="str">
        <f t="shared" si="154"/>
        <v>3kta0801</v>
      </c>
      <c r="L9847" s="5" t="s">
        <v>5913</v>
      </c>
      <c r="M9847">
        <v>699.77700000000004</v>
      </c>
      <c r="N9847">
        <v>14.4091</v>
      </c>
      <c r="O9847" t="s">
        <v>27</v>
      </c>
      <c r="P9847" t="s">
        <v>28</v>
      </c>
      <c r="Q9847">
        <v>0</v>
      </c>
      <c r="R9847">
        <v>1170</v>
      </c>
      <c r="S9847">
        <v>404</v>
      </c>
      <c r="T9847">
        <v>1573</v>
      </c>
      <c r="U9847" t="s">
        <v>29</v>
      </c>
    </row>
    <row r="9848" spans="1:21" x14ac:dyDescent="0.25">
      <c r="A9848" t="s">
        <v>6258</v>
      </c>
      <c r="B9848" t="s">
        <v>22</v>
      </c>
      <c r="C9848" s="3">
        <v>43307.258645833332</v>
      </c>
      <c r="D9848" s="3">
        <v>43307.271643518521</v>
      </c>
      <c r="E9848" s="4">
        <v>43307</v>
      </c>
      <c r="F9848">
        <v>52.742350000000002</v>
      </c>
      <c r="G9848" t="s">
        <v>6255</v>
      </c>
      <c r="H9848">
        <v>107.640733333333</v>
      </c>
      <c r="I9848" t="s">
        <v>6256</v>
      </c>
      <c r="J9848" t="s">
        <v>6257</v>
      </c>
      <c r="K9848" s="1" t="str">
        <f t="shared" si="154"/>
        <v>3kto0726</v>
      </c>
      <c r="L9848" s="5" t="s">
        <v>6189</v>
      </c>
      <c r="M9848">
        <v>506.23200000000003</v>
      </c>
      <c r="N9848">
        <v>14.3165</v>
      </c>
      <c r="O9848" t="s">
        <v>27</v>
      </c>
      <c r="P9848" t="s">
        <v>28</v>
      </c>
      <c r="Q9848">
        <v>0</v>
      </c>
      <c r="R9848">
        <v>974</v>
      </c>
      <c r="S9848">
        <v>437</v>
      </c>
      <c r="T9848">
        <v>1410</v>
      </c>
      <c r="U9848" t="s">
        <v>29</v>
      </c>
    </row>
    <row r="9849" spans="1:21" x14ac:dyDescent="0.25">
      <c r="A9849" t="s">
        <v>6646</v>
      </c>
      <c r="B9849" t="s">
        <v>22</v>
      </c>
      <c r="C9849" s="3">
        <v>43310.37232638889</v>
      </c>
      <c r="D9849" s="3">
        <v>43310.383750000001</v>
      </c>
      <c r="E9849" s="4">
        <v>43310</v>
      </c>
      <c r="F9849">
        <v>55.293050000000001</v>
      </c>
      <c r="G9849" t="s">
        <v>6644</v>
      </c>
      <c r="H9849">
        <v>109.7124</v>
      </c>
      <c r="I9849" t="s">
        <v>6645</v>
      </c>
      <c r="J9849" t="s">
        <v>6483</v>
      </c>
      <c r="K9849" s="1" t="str">
        <f t="shared" si="154"/>
        <v>3ktu0729</v>
      </c>
      <c r="L9849" s="5" t="s">
        <v>6486</v>
      </c>
      <c r="M9849">
        <v>539.56399999999996</v>
      </c>
      <c r="N9849">
        <v>12.1511</v>
      </c>
      <c r="O9849" t="s">
        <v>27</v>
      </c>
      <c r="P9849" t="s">
        <v>28</v>
      </c>
      <c r="Q9849">
        <v>0</v>
      </c>
      <c r="R9849">
        <v>917</v>
      </c>
      <c r="S9849">
        <v>255</v>
      </c>
      <c r="T9849">
        <v>1171</v>
      </c>
      <c r="U9849" t="s">
        <v>29</v>
      </c>
    </row>
    <row r="9850" spans="1:21" x14ac:dyDescent="0.25">
      <c r="A9850" t="s">
        <v>6896</v>
      </c>
      <c r="B9850" t="s">
        <v>22</v>
      </c>
      <c r="C9850" s="3">
        <v>43306.827303240738</v>
      </c>
      <c r="D9850" s="3">
        <v>43306.85496527778</v>
      </c>
      <c r="E9850" s="4">
        <v>43306</v>
      </c>
      <c r="F9850">
        <v>53.049900000000001</v>
      </c>
      <c r="G9850" t="s">
        <v>6765</v>
      </c>
      <c r="H9850">
        <v>107.432016666666</v>
      </c>
      <c r="I9850" t="s">
        <v>6895</v>
      </c>
      <c r="J9850" t="s">
        <v>6712</v>
      </c>
      <c r="K9850" s="1" t="str">
        <f t="shared" si="154"/>
        <v>3kuh0725</v>
      </c>
      <c r="L9850" s="5" t="s">
        <v>6730</v>
      </c>
      <c r="M9850">
        <v>1603.307</v>
      </c>
      <c r="N9850">
        <v>9.5406999999999993</v>
      </c>
      <c r="O9850" t="s">
        <v>27</v>
      </c>
      <c r="P9850" t="s">
        <v>28</v>
      </c>
      <c r="Q9850">
        <v>0</v>
      </c>
      <c r="R9850">
        <v>2807</v>
      </c>
      <c r="S9850">
        <v>374</v>
      </c>
      <c r="T9850">
        <v>3180</v>
      </c>
      <c r="U9850" t="s">
        <v>29</v>
      </c>
    </row>
    <row r="9851" spans="1:21" x14ac:dyDescent="0.25">
      <c r="A9851" t="s">
        <v>8945</v>
      </c>
      <c r="B9851" t="s">
        <v>22</v>
      </c>
      <c r="C9851" s="3">
        <v>43310.122893518521</v>
      </c>
      <c r="D9851" s="3">
        <v>43310.141550925924</v>
      </c>
      <c r="E9851" s="4">
        <v>43310</v>
      </c>
      <c r="F9851">
        <v>55.344633333333299</v>
      </c>
      <c r="G9851" t="s">
        <v>8942</v>
      </c>
      <c r="H9851">
        <v>109.312066666666</v>
      </c>
      <c r="I9851" t="s">
        <v>8943</v>
      </c>
      <c r="J9851" t="s">
        <v>8944</v>
      </c>
      <c r="K9851" s="1" t="str">
        <f t="shared" si="154"/>
        <v>7kba0729</v>
      </c>
      <c r="L9851" s="5" t="s">
        <v>8793</v>
      </c>
      <c r="M9851">
        <v>788.64300000000003</v>
      </c>
      <c r="N9851">
        <v>14.1622</v>
      </c>
      <c r="O9851" t="s">
        <v>27</v>
      </c>
      <c r="P9851" t="s">
        <v>28</v>
      </c>
      <c r="Q9851">
        <v>0</v>
      </c>
      <c r="R9851">
        <v>1402</v>
      </c>
      <c r="S9851">
        <v>676</v>
      </c>
      <c r="T9851">
        <v>2077</v>
      </c>
      <c r="U9851" t="s">
        <v>29</v>
      </c>
    </row>
    <row r="9852" spans="1:21" x14ac:dyDescent="0.25">
      <c r="A9852" t="s">
        <v>9276</v>
      </c>
      <c r="B9852" t="s">
        <v>22</v>
      </c>
      <c r="C9852" s="3">
        <v>43308.619421296295</v>
      </c>
      <c r="D9852" s="3">
        <v>43308.629305555558</v>
      </c>
      <c r="E9852" s="4">
        <v>43308</v>
      </c>
      <c r="F9852">
        <v>54.389766666666603</v>
      </c>
      <c r="G9852" t="s">
        <v>9275</v>
      </c>
      <c r="H9852">
        <v>109.3643</v>
      </c>
      <c r="I9852" t="s">
        <v>9272</v>
      </c>
      <c r="J9852" t="s">
        <v>9173</v>
      </c>
      <c r="K9852" s="1" t="str">
        <f t="shared" si="154"/>
        <v>7kda0727</v>
      </c>
      <c r="L9852" s="5" t="s">
        <v>9180</v>
      </c>
      <c r="M9852">
        <v>430.50099999999998</v>
      </c>
      <c r="N9852">
        <v>9.6143000000000001</v>
      </c>
      <c r="O9852">
        <v>1.4831437108632399E-2</v>
      </c>
      <c r="P9852" t="s">
        <v>28</v>
      </c>
      <c r="Q9852">
        <v>65</v>
      </c>
      <c r="R9852">
        <v>806</v>
      </c>
      <c r="S9852">
        <v>282</v>
      </c>
      <c r="T9852">
        <v>1087</v>
      </c>
      <c r="U9852" t="s">
        <v>29</v>
      </c>
    </row>
    <row r="9853" spans="1:21" x14ac:dyDescent="0.25">
      <c r="A9853" t="s">
        <v>9471</v>
      </c>
      <c r="B9853" t="s">
        <v>22</v>
      </c>
      <c r="C9853" s="3">
        <v>43308.842939814815</v>
      </c>
      <c r="D9853" s="3">
        <v>43308.858981481484</v>
      </c>
      <c r="E9853" s="4">
        <v>43308</v>
      </c>
      <c r="F9853">
        <v>54.512949999999996</v>
      </c>
      <c r="G9853" t="s">
        <v>9469</v>
      </c>
      <c r="H9853">
        <v>108.761083333333</v>
      </c>
      <c r="I9853" t="s">
        <v>9470</v>
      </c>
      <c r="J9853" t="s">
        <v>9350</v>
      </c>
      <c r="K9853" s="1" t="str">
        <f t="shared" si="154"/>
        <v>7kel0727</v>
      </c>
      <c r="L9853" s="5" t="s">
        <v>9345</v>
      </c>
      <c r="M9853">
        <v>888.02499999999998</v>
      </c>
      <c r="N9853">
        <v>14.01</v>
      </c>
      <c r="O9853" t="s">
        <v>27</v>
      </c>
      <c r="P9853" t="s">
        <v>28</v>
      </c>
      <c r="Q9853">
        <v>0</v>
      </c>
      <c r="R9853">
        <v>1519</v>
      </c>
      <c r="S9853">
        <v>294</v>
      </c>
      <c r="T9853">
        <v>1812</v>
      </c>
      <c r="U9853" t="s">
        <v>29</v>
      </c>
    </row>
    <row r="9854" spans="1:21" x14ac:dyDescent="0.25">
      <c r="A9854" t="s">
        <v>9899</v>
      </c>
      <c r="B9854" t="s">
        <v>22</v>
      </c>
      <c r="C9854" s="3">
        <v>43313.253333333334</v>
      </c>
      <c r="D9854" s="3">
        <v>43313.280740740738</v>
      </c>
      <c r="E9854" s="4">
        <v>43313</v>
      </c>
      <c r="F9854">
        <v>51.86365</v>
      </c>
      <c r="G9854" t="s">
        <v>9896</v>
      </c>
      <c r="H9854">
        <v>105.28015000000001</v>
      </c>
      <c r="I9854" t="s">
        <v>9897</v>
      </c>
      <c r="J9854" t="s">
        <v>9898</v>
      </c>
      <c r="K9854" s="1" t="str">
        <f t="shared" si="154"/>
        <v>7kka0801</v>
      </c>
      <c r="L9854" s="5" t="s">
        <v>9822</v>
      </c>
      <c r="M9854">
        <v>1413.1369999999999</v>
      </c>
      <c r="N9854">
        <v>12.1191</v>
      </c>
      <c r="O9854">
        <v>1.2398966874352201E-2</v>
      </c>
      <c r="P9854" t="s">
        <v>28</v>
      </c>
      <c r="Q9854">
        <v>11</v>
      </c>
      <c r="R9854">
        <v>2554</v>
      </c>
      <c r="S9854">
        <v>464</v>
      </c>
      <c r="T9854">
        <v>3017</v>
      </c>
      <c r="U9854" t="s">
        <v>29</v>
      </c>
    </row>
    <row r="9855" spans="1:21" x14ac:dyDescent="0.25">
      <c r="A9855" t="s">
        <v>10127</v>
      </c>
      <c r="B9855" t="s">
        <v>22</v>
      </c>
      <c r="C9855" s="3">
        <v>43313.406840277778</v>
      </c>
      <c r="D9855" s="3">
        <v>43313.432523148149</v>
      </c>
      <c r="E9855" s="4">
        <v>43313</v>
      </c>
      <c r="F9855">
        <v>51.839616666666601</v>
      </c>
      <c r="G9855" t="s">
        <v>10123</v>
      </c>
      <c r="H9855">
        <v>105.10645</v>
      </c>
      <c r="I9855" t="s">
        <v>10124</v>
      </c>
      <c r="J9855" t="s">
        <v>10125</v>
      </c>
      <c r="K9855" s="1" t="str">
        <f t="shared" si="154"/>
        <v>7kkot0801</v>
      </c>
      <c r="L9855" s="5" t="s">
        <v>10128</v>
      </c>
      <c r="M9855">
        <v>1419.5640000000001</v>
      </c>
      <c r="N9855">
        <v>11.914999999999999</v>
      </c>
      <c r="O9855" t="s">
        <v>27</v>
      </c>
      <c r="P9855" t="s">
        <v>28</v>
      </c>
      <c r="Q9855">
        <v>0</v>
      </c>
      <c r="R9855">
        <v>2482</v>
      </c>
      <c r="S9855">
        <v>361</v>
      </c>
      <c r="T9855">
        <v>2842</v>
      </c>
      <c r="U9855" t="s">
        <v>29</v>
      </c>
    </row>
    <row r="9856" spans="1:21" x14ac:dyDescent="0.25">
      <c r="A9856" t="s">
        <v>10393</v>
      </c>
      <c r="B9856" t="s">
        <v>22</v>
      </c>
      <c r="C9856" s="3">
        <v>43313.614247685182</v>
      </c>
      <c r="D9856" s="3">
        <v>43313.638969907406</v>
      </c>
      <c r="E9856" s="4">
        <v>43313</v>
      </c>
      <c r="F9856">
        <v>51.784833333333303</v>
      </c>
      <c r="G9856" t="s">
        <v>10390</v>
      </c>
      <c r="H9856">
        <v>104.935916666666</v>
      </c>
      <c r="I9856" t="s">
        <v>10391</v>
      </c>
      <c r="J9856" t="s">
        <v>10392</v>
      </c>
      <c r="K9856" s="1" t="str">
        <f t="shared" si="154"/>
        <v>7kli0801</v>
      </c>
      <c r="L9856" s="5" t="s">
        <v>10300</v>
      </c>
      <c r="M9856">
        <v>1406.126</v>
      </c>
      <c r="N9856">
        <v>12.3527</v>
      </c>
      <c r="O9856" t="s">
        <v>27</v>
      </c>
      <c r="P9856" t="s">
        <v>28</v>
      </c>
      <c r="Q9856">
        <v>0</v>
      </c>
      <c r="R9856">
        <v>2260</v>
      </c>
      <c r="S9856">
        <v>408</v>
      </c>
      <c r="T9856">
        <v>2667</v>
      </c>
      <c r="U9856" t="s">
        <v>29</v>
      </c>
    </row>
    <row r="9857" spans="1:21" x14ac:dyDescent="0.25">
      <c r="A9857" t="s">
        <v>10791</v>
      </c>
      <c r="B9857" t="s">
        <v>22</v>
      </c>
      <c r="C9857" s="3">
        <v>43314.678252314814</v>
      </c>
      <c r="D9857" s="3">
        <v>43314.691712962966</v>
      </c>
      <c r="E9857" s="4">
        <v>43314</v>
      </c>
      <c r="F9857">
        <v>51.720666666666602</v>
      </c>
      <c r="G9857" t="s">
        <v>10788</v>
      </c>
      <c r="H9857">
        <v>104.22375</v>
      </c>
      <c r="I9857" t="s">
        <v>10789</v>
      </c>
      <c r="J9857" t="s">
        <v>10790</v>
      </c>
      <c r="K9857" s="1" t="str">
        <f t="shared" si="154"/>
        <v>7kma0802</v>
      </c>
      <c r="L9857" s="5" t="s">
        <v>10595</v>
      </c>
      <c r="M9857">
        <v>616.45699999999999</v>
      </c>
      <c r="N9857">
        <v>15.362399999999999</v>
      </c>
      <c r="O9857" t="s">
        <v>27</v>
      </c>
      <c r="P9857" t="s">
        <v>28</v>
      </c>
      <c r="Q9857">
        <v>0</v>
      </c>
      <c r="R9857">
        <v>1070</v>
      </c>
      <c r="S9857">
        <v>295</v>
      </c>
      <c r="T9857">
        <v>1364</v>
      </c>
      <c r="U9857" t="s">
        <v>29</v>
      </c>
    </row>
    <row r="9858" spans="1:21" x14ac:dyDescent="0.25">
      <c r="A9858" t="s">
        <v>10857</v>
      </c>
      <c r="B9858" t="s">
        <v>22</v>
      </c>
      <c r="C9858" s="3">
        <v>43314.737060185187</v>
      </c>
      <c r="D9858" s="3">
        <v>43314.761354166665</v>
      </c>
      <c r="E9858" s="4">
        <v>43314</v>
      </c>
      <c r="F9858">
        <v>51.722499999999997</v>
      </c>
      <c r="G9858" t="s">
        <v>10688</v>
      </c>
      <c r="H9858">
        <v>104.223016666666</v>
      </c>
      <c r="I9858" t="s">
        <v>10855</v>
      </c>
      <c r="J9858" t="s">
        <v>10856</v>
      </c>
      <c r="K9858" s="1" t="str">
        <f t="shared" si="154"/>
        <v>7kmar0802</v>
      </c>
      <c r="L9858" s="5" t="s">
        <v>10838</v>
      </c>
      <c r="M9858">
        <v>1342.143</v>
      </c>
      <c r="N9858">
        <v>15.389799999999999</v>
      </c>
      <c r="O9858" t="s">
        <v>27</v>
      </c>
      <c r="P9858" t="s">
        <v>28</v>
      </c>
      <c r="Q9858">
        <v>0</v>
      </c>
      <c r="R9858">
        <v>2426</v>
      </c>
      <c r="S9858">
        <v>333</v>
      </c>
      <c r="T9858">
        <v>2758</v>
      </c>
      <c r="U9858" t="s">
        <v>29</v>
      </c>
    </row>
    <row r="9859" spans="1:21" x14ac:dyDescent="0.25">
      <c r="A9859" t="s">
        <v>11219</v>
      </c>
      <c r="B9859" t="s">
        <v>22</v>
      </c>
      <c r="C9859" s="3">
        <v>43313.161770833336</v>
      </c>
      <c r="D9859" s="3">
        <v>43313.185069444444</v>
      </c>
      <c r="E9859" s="4">
        <v>43313</v>
      </c>
      <c r="F9859">
        <v>51.780766666666601</v>
      </c>
      <c r="G9859" t="s">
        <v>11217</v>
      </c>
      <c r="H9859">
        <v>105.46946666666599</v>
      </c>
      <c r="I9859" t="s">
        <v>11218</v>
      </c>
      <c r="J9859" t="s">
        <v>9987</v>
      </c>
      <c r="K9859" s="1" t="str">
        <f t="shared" si="154"/>
        <v>7kmi0801</v>
      </c>
      <c r="L9859" s="5" t="s">
        <v>11056</v>
      </c>
      <c r="M9859">
        <v>1378.3710000000001</v>
      </c>
      <c r="N9859">
        <v>14.225</v>
      </c>
      <c r="O9859" t="s">
        <v>27</v>
      </c>
      <c r="P9859" t="s">
        <v>28</v>
      </c>
      <c r="Q9859">
        <v>0</v>
      </c>
      <c r="R9859">
        <v>2347</v>
      </c>
      <c r="S9859">
        <v>283</v>
      </c>
      <c r="T9859">
        <v>2629</v>
      </c>
      <c r="U9859" t="s">
        <v>29</v>
      </c>
    </row>
    <row r="9860" spans="1:21" x14ac:dyDescent="0.25">
      <c r="A9860" t="s">
        <v>12090</v>
      </c>
      <c r="B9860" t="s">
        <v>22</v>
      </c>
      <c r="C9860" s="3">
        <v>43309.836296296293</v>
      </c>
      <c r="D9860" s="3">
        <v>43309.848321759258</v>
      </c>
      <c r="E9860" s="4">
        <v>43309</v>
      </c>
      <c r="F9860">
        <v>55.717100000000002</v>
      </c>
      <c r="G9860" t="s">
        <v>12086</v>
      </c>
      <c r="H9860">
        <v>109.62405</v>
      </c>
      <c r="I9860" t="s">
        <v>12087</v>
      </c>
      <c r="J9860" t="s">
        <v>12088</v>
      </c>
      <c r="K9860" s="1" t="str">
        <f t="shared" si="154"/>
        <v>7kni0728</v>
      </c>
      <c r="L9860" s="5" t="s">
        <v>12091</v>
      </c>
      <c r="M9860">
        <v>484.88799999999998</v>
      </c>
      <c r="N9860">
        <v>16.886199999999999</v>
      </c>
      <c r="O9860">
        <v>0.14689594183765101</v>
      </c>
      <c r="P9860" t="s">
        <v>28</v>
      </c>
      <c r="Q9860">
        <v>152</v>
      </c>
      <c r="R9860">
        <v>877</v>
      </c>
      <c r="S9860">
        <v>447</v>
      </c>
      <c r="T9860">
        <v>1323</v>
      </c>
      <c r="U9860" t="s">
        <v>29</v>
      </c>
    </row>
    <row r="9861" spans="1:21" x14ac:dyDescent="0.25">
      <c r="A9861" t="s">
        <v>12218</v>
      </c>
      <c r="B9861" t="s">
        <v>22</v>
      </c>
      <c r="C9861" s="3">
        <v>43314.338078703702</v>
      </c>
      <c r="D9861" s="3">
        <v>43314.357858796298</v>
      </c>
      <c r="E9861" s="4">
        <v>43314</v>
      </c>
      <c r="F9861">
        <v>51.565216666666601</v>
      </c>
      <c r="G9861" t="s">
        <v>12216</v>
      </c>
      <c r="H9861">
        <v>104.228283333333</v>
      </c>
      <c r="I9861" t="s">
        <v>12217</v>
      </c>
      <c r="J9861" t="s">
        <v>8206</v>
      </c>
      <c r="K9861" s="1" t="str">
        <f t="shared" si="154"/>
        <v>7kso0802</v>
      </c>
      <c r="L9861" s="5" t="s">
        <v>12153</v>
      </c>
      <c r="M9861">
        <v>877.21100000000001</v>
      </c>
      <c r="N9861">
        <v>15.070600000000001</v>
      </c>
      <c r="O9861" t="s">
        <v>27</v>
      </c>
      <c r="P9861" t="s">
        <v>28</v>
      </c>
      <c r="Q9861">
        <v>0</v>
      </c>
      <c r="R9861">
        <v>1367</v>
      </c>
      <c r="S9861">
        <v>275</v>
      </c>
      <c r="T9861">
        <v>1641</v>
      </c>
      <c r="U9861" t="s">
        <v>29</v>
      </c>
    </row>
    <row r="9862" spans="1:21" x14ac:dyDescent="0.25">
      <c r="A9862" t="s">
        <v>12426</v>
      </c>
      <c r="B9862" t="s">
        <v>22</v>
      </c>
      <c r="C9862" s="3">
        <v>43313.864155092589</v>
      </c>
      <c r="D9862" s="3">
        <v>43313.885891203703</v>
      </c>
      <c r="E9862" s="4">
        <v>43313</v>
      </c>
      <c r="F9862">
        <v>51.617733333333298</v>
      </c>
      <c r="G9862" t="s">
        <v>12423</v>
      </c>
      <c r="H9862">
        <v>105.08371666666601</v>
      </c>
      <c r="I9862" t="s">
        <v>12424</v>
      </c>
      <c r="J9862" t="s">
        <v>12414</v>
      </c>
      <c r="K9862" s="1" t="str">
        <f t="shared" si="154"/>
        <v>7kta0801</v>
      </c>
      <c r="L9862" s="5" t="s">
        <v>12409</v>
      </c>
      <c r="M9862">
        <v>1118.3230000000001</v>
      </c>
      <c r="N9862">
        <v>14.4617</v>
      </c>
      <c r="O9862">
        <v>3.3144768312873799E-3</v>
      </c>
      <c r="P9862" t="s">
        <v>28</v>
      </c>
      <c r="Q9862">
        <v>6</v>
      </c>
      <c r="R9862">
        <v>2408</v>
      </c>
      <c r="S9862">
        <v>267</v>
      </c>
      <c r="T9862">
        <v>2674</v>
      </c>
      <c r="U9862" t="s">
        <v>29</v>
      </c>
    </row>
    <row r="9863" spans="1:21" x14ac:dyDescent="0.25">
      <c r="A9863" t="s">
        <v>12705</v>
      </c>
      <c r="B9863" t="s">
        <v>22</v>
      </c>
      <c r="C9863" s="3">
        <v>43307.186423611114</v>
      </c>
      <c r="D9863" s="3">
        <v>43307.209803240738</v>
      </c>
      <c r="E9863" s="4">
        <v>43307</v>
      </c>
      <c r="F9863">
        <v>52.775466666666603</v>
      </c>
      <c r="G9863" t="s">
        <v>12702</v>
      </c>
      <c r="H9863">
        <v>107.614216666666</v>
      </c>
      <c r="I9863" t="s">
        <v>12703</v>
      </c>
      <c r="J9863" t="s">
        <v>12704</v>
      </c>
      <c r="K9863" s="1" t="str">
        <f t="shared" si="154"/>
        <v>7kto0726</v>
      </c>
      <c r="L9863" s="5" t="s">
        <v>12651</v>
      </c>
      <c r="M9863">
        <v>1058.7070000000001</v>
      </c>
      <c r="N9863">
        <v>13.615500000000001</v>
      </c>
      <c r="O9863" t="s">
        <v>27</v>
      </c>
      <c r="P9863" t="s">
        <v>28</v>
      </c>
      <c r="Q9863">
        <v>0</v>
      </c>
      <c r="R9863">
        <v>1997</v>
      </c>
      <c r="S9863">
        <v>429</v>
      </c>
      <c r="T9863">
        <v>2425</v>
      </c>
      <c r="U9863" t="s">
        <v>29</v>
      </c>
    </row>
    <row r="9864" spans="1:21" x14ac:dyDescent="0.25">
      <c r="A9864" t="s">
        <v>13023</v>
      </c>
      <c r="B9864" t="s">
        <v>22</v>
      </c>
      <c r="C9864" s="3">
        <v>43310.309224537035</v>
      </c>
      <c r="D9864" s="3">
        <v>43310.321631944447</v>
      </c>
      <c r="E9864" s="4">
        <v>43310</v>
      </c>
      <c r="F9864">
        <v>55.300483333333297</v>
      </c>
      <c r="G9864" t="s">
        <v>13021</v>
      </c>
      <c r="H9864">
        <v>109.6504</v>
      </c>
      <c r="I9864" t="s">
        <v>13022</v>
      </c>
      <c r="J9864" t="s">
        <v>12922</v>
      </c>
      <c r="K9864" s="1" t="str">
        <f t="shared" si="154"/>
        <v>7ktu0729</v>
      </c>
      <c r="L9864" s="5" t="s">
        <v>12943</v>
      </c>
      <c r="M9864">
        <v>666.45</v>
      </c>
      <c r="N9864">
        <v>13.427300000000001</v>
      </c>
      <c r="O9864" t="s">
        <v>27</v>
      </c>
      <c r="P9864" t="s">
        <v>28</v>
      </c>
      <c r="Q9864">
        <v>0</v>
      </c>
      <c r="R9864">
        <v>1199</v>
      </c>
      <c r="S9864">
        <v>267</v>
      </c>
      <c r="T9864">
        <v>1465</v>
      </c>
      <c r="U9864" t="s">
        <v>29</v>
      </c>
    </row>
    <row r="9865" spans="1:21" x14ac:dyDescent="0.25">
      <c r="A9865" t="s">
        <v>13292</v>
      </c>
      <c r="B9865" t="s">
        <v>22</v>
      </c>
      <c r="C9865" s="3">
        <v>43306.88858796296</v>
      </c>
      <c r="D9865" s="3">
        <v>43306.915497685186</v>
      </c>
      <c r="E9865" s="4">
        <v>43306</v>
      </c>
      <c r="F9865">
        <v>53.013916666666603</v>
      </c>
      <c r="G9865" t="s">
        <v>13290</v>
      </c>
      <c r="H9865">
        <v>107.449633333333</v>
      </c>
      <c r="I9865" t="s">
        <v>13291</v>
      </c>
      <c r="J9865" t="s">
        <v>13152</v>
      </c>
      <c r="K9865" s="1" t="str">
        <f t="shared" si="154"/>
        <v>7kuh0725</v>
      </c>
      <c r="L9865" s="5" t="s">
        <v>13162</v>
      </c>
      <c r="M9865">
        <v>1599.51</v>
      </c>
      <c r="N9865">
        <v>9.6452000000000009</v>
      </c>
      <c r="O9865">
        <v>1.35465916282098E-2</v>
      </c>
      <c r="P9865" t="s">
        <v>28</v>
      </c>
      <c r="Q9865">
        <v>59</v>
      </c>
      <c r="R9865">
        <v>2742</v>
      </c>
      <c r="S9865">
        <v>317</v>
      </c>
      <c r="T9865">
        <v>3058</v>
      </c>
      <c r="U9865" t="s">
        <v>29</v>
      </c>
    </row>
    <row r="9866" spans="1:21" x14ac:dyDescent="0.25">
      <c r="A9866" t="s">
        <v>16061</v>
      </c>
      <c r="B9866" t="s">
        <v>22</v>
      </c>
      <c r="C9866" s="3">
        <v>43311.195937500001</v>
      </c>
      <c r="D9866" s="3">
        <v>43311.211608796293</v>
      </c>
      <c r="E9866" s="4">
        <v>43311</v>
      </c>
      <c r="F9866">
        <v>53.632683333333297</v>
      </c>
      <c r="G9866" t="s">
        <v>16058</v>
      </c>
      <c r="H9866">
        <v>108.12665</v>
      </c>
      <c r="I9866" t="s">
        <v>16059</v>
      </c>
      <c r="J9866" t="s">
        <v>16060</v>
      </c>
      <c r="K9866" s="1" t="str">
        <f t="shared" si="154"/>
        <v>mak0730</v>
      </c>
      <c r="L9866" s="5" t="s">
        <v>16054</v>
      </c>
      <c r="M9866">
        <v>387.22399999999999</v>
      </c>
      <c r="N9866">
        <v>11.978899999999999</v>
      </c>
      <c r="O9866">
        <v>2.0935268067688601E-2</v>
      </c>
      <c r="P9866" t="s">
        <v>28</v>
      </c>
      <c r="Q9866">
        <v>52</v>
      </c>
      <c r="R9866">
        <v>691</v>
      </c>
      <c r="S9866">
        <v>290</v>
      </c>
      <c r="T9866">
        <v>980</v>
      </c>
      <c r="U9866" t="s">
        <v>29</v>
      </c>
    </row>
    <row r="9867" spans="1:21" x14ac:dyDescent="0.25">
      <c r="A9867" t="s">
        <v>16346</v>
      </c>
      <c r="B9867" t="s">
        <v>22</v>
      </c>
      <c r="C9867" s="3">
        <v>43306.38349537037</v>
      </c>
      <c r="D9867" s="3">
        <v>43306.406192129631</v>
      </c>
      <c r="E9867" s="4">
        <v>43306</v>
      </c>
      <c r="F9867">
        <v>52.573333333333302</v>
      </c>
      <c r="G9867" t="s">
        <v>16342</v>
      </c>
      <c r="H9867">
        <v>106.45475</v>
      </c>
      <c r="I9867" t="s">
        <v>16343</v>
      </c>
      <c r="J9867" t="s">
        <v>16344</v>
      </c>
      <c r="K9867" s="1" t="str">
        <f t="shared" si="154"/>
        <v>mas0725</v>
      </c>
      <c r="L9867" s="5" t="s">
        <v>16347</v>
      </c>
      <c r="M9867">
        <v>1171.798</v>
      </c>
      <c r="N9867">
        <v>13.4793</v>
      </c>
      <c r="O9867">
        <v>4.4650268245485202E-3</v>
      </c>
      <c r="P9867" t="s">
        <v>28</v>
      </c>
      <c r="Q9867">
        <v>12</v>
      </c>
      <c r="R9867">
        <v>1987</v>
      </c>
      <c r="S9867">
        <v>625</v>
      </c>
      <c r="T9867">
        <v>2611</v>
      </c>
      <c r="U9867" t="s">
        <v>29</v>
      </c>
    </row>
    <row r="9868" spans="1:21" x14ac:dyDescent="0.25">
      <c r="A9868" t="s">
        <v>16983</v>
      </c>
      <c r="B9868" t="s">
        <v>22</v>
      </c>
      <c r="C9868" s="3">
        <v>43310.201643518521</v>
      </c>
      <c r="D9868" s="3">
        <v>43310.217442129629</v>
      </c>
      <c r="E9868" s="4">
        <v>43310</v>
      </c>
      <c r="F9868">
        <v>55.320349999999998</v>
      </c>
      <c r="G9868" t="s">
        <v>16981</v>
      </c>
      <c r="H9868">
        <v>109.483016666666</v>
      </c>
      <c r="I9868" t="s">
        <v>16982</v>
      </c>
      <c r="J9868" t="s">
        <v>16892</v>
      </c>
      <c r="K9868" s="1" t="str">
        <f t="shared" si="154"/>
        <v>mbt0729</v>
      </c>
      <c r="L9868" s="5" t="s">
        <v>16895</v>
      </c>
      <c r="M9868">
        <v>802.96699999999998</v>
      </c>
      <c r="N9868">
        <v>13.503</v>
      </c>
      <c r="O9868">
        <v>3.1779846137850197E-2</v>
      </c>
      <c r="P9868" t="s">
        <v>28</v>
      </c>
      <c r="Q9868">
        <v>30</v>
      </c>
      <c r="R9868">
        <v>1440</v>
      </c>
      <c r="S9868">
        <v>457</v>
      </c>
      <c r="T9868">
        <v>1896</v>
      </c>
      <c r="U9868" t="s">
        <v>29</v>
      </c>
    </row>
    <row r="9869" spans="1:21" x14ac:dyDescent="0.25">
      <c r="A9869" t="s">
        <v>17395</v>
      </c>
      <c r="B9869" t="s">
        <v>22</v>
      </c>
      <c r="C9869" s="3">
        <v>43309.037812499999</v>
      </c>
      <c r="D9869" s="3">
        <v>43309.05541666667</v>
      </c>
      <c r="E9869" s="4">
        <v>43309</v>
      </c>
      <c r="F9869">
        <v>54.619516666666598</v>
      </c>
      <c r="G9869" t="s">
        <v>17393</v>
      </c>
      <c r="H9869">
        <v>109.119733333333</v>
      </c>
      <c r="I9869" t="s">
        <v>17394</v>
      </c>
      <c r="J9869" t="s">
        <v>17342</v>
      </c>
      <c r="K9869" s="1" t="str">
        <f t="shared" si="154"/>
        <v>mchka0728</v>
      </c>
      <c r="L9869" s="5" t="s">
        <v>17337</v>
      </c>
      <c r="M9869">
        <v>888.90200000000004</v>
      </c>
      <c r="N9869">
        <v>8.9817</v>
      </c>
      <c r="O9869" t="s">
        <v>27</v>
      </c>
      <c r="P9869" t="s">
        <v>28</v>
      </c>
      <c r="Q9869">
        <v>0</v>
      </c>
      <c r="R9869">
        <v>1482</v>
      </c>
      <c r="S9869">
        <v>558</v>
      </c>
      <c r="T9869">
        <v>2039</v>
      </c>
      <c r="U9869" t="s">
        <v>29</v>
      </c>
    </row>
    <row r="9870" spans="1:21" x14ac:dyDescent="0.25">
      <c r="A9870" t="s">
        <v>17721</v>
      </c>
      <c r="B9870" t="s">
        <v>22</v>
      </c>
      <c r="C9870" s="3">
        <v>43305.950752314813</v>
      </c>
      <c r="D9870" s="3">
        <v>43305.971087962964</v>
      </c>
      <c r="E9870" s="4">
        <v>43305</v>
      </c>
      <c r="F9870">
        <v>52.230516666666603</v>
      </c>
      <c r="G9870" t="s">
        <v>17717</v>
      </c>
      <c r="H9870">
        <v>105.79455</v>
      </c>
      <c r="I9870" t="s">
        <v>17718</v>
      </c>
      <c r="J9870" t="s">
        <v>17719</v>
      </c>
      <c r="K9870" s="1" t="str">
        <f t="shared" si="154"/>
        <v>mdpes0724</v>
      </c>
      <c r="L9870" s="5" t="s">
        <v>17722</v>
      </c>
      <c r="M9870">
        <v>981.84500000000003</v>
      </c>
      <c r="N9870">
        <v>12.1365</v>
      </c>
      <c r="O9870" t="s">
        <v>27</v>
      </c>
      <c r="P9870" t="s">
        <v>28</v>
      </c>
      <c r="Q9870">
        <v>0</v>
      </c>
      <c r="R9870">
        <v>1929</v>
      </c>
      <c r="S9870">
        <v>405</v>
      </c>
      <c r="T9870">
        <v>2333</v>
      </c>
      <c r="U9870" t="s">
        <v>29</v>
      </c>
    </row>
    <row r="9871" spans="1:21" x14ac:dyDescent="0.25">
      <c r="A9871" t="s">
        <v>18186</v>
      </c>
      <c r="B9871" t="s">
        <v>22</v>
      </c>
      <c r="C9871" s="3">
        <v>43308.711412037039</v>
      </c>
      <c r="D9871" s="3">
        <v>43308.728032407409</v>
      </c>
      <c r="E9871" s="4">
        <v>43308</v>
      </c>
      <c r="F9871">
        <v>54.454183333333297</v>
      </c>
      <c r="G9871" t="s">
        <v>18184</v>
      </c>
      <c r="H9871">
        <v>109.06893333333301</v>
      </c>
      <c r="I9871" t="s">
        <v>18185</v>
      </c>
      <c r="J9871" t="s">
        <v>9506</v>
      </c>
      <c r="K9871" s="1" t="str">
        <f t="shared" si="154"/>
        <v>med0727</v>
      </c>
      <c r="L9871" s="5" t="s">
        <v>18059</v>
      </c>
      <c r="M9871">
        <v>858.50400000000002</v>
      </c>
      <c r="N9871">
        <v>7.9649000000000001</v>
      </c>
      <c r="O9871">
        <v>9.4322223473808295E-3</v>
      </c>
      <c r="P9871" t="s">
        <v>28</v>
      </c>
      <c r="Q9871">
        <v>30</v>
      </c>
      <c r="R9871">
        <v>1571</v>
      </c>
      <c r="S9871">
        <v>350</v>
      </c>
      <c r="T9871">
        <v>1920</v>
      </c>
      <c r="U9871" t="s">
        <v>29</v>
      </c>
    </row>
    <row r="9872" spans="1:21" x14ac:dyDescent="0.25">
      <c r="A9872" t="s">
        <v>18396</v>
      </c>
      <c r="B9872" t="s">
        <v>22</v>
      </c>
      <c r="C9872" s="3">
        <v>43312.786724537036</v>
      </c>
      <c r="D9872" s="3">
        <v>43312.81386574074</v>
      </c>
      <c r="E9872" s="4">
        <v>43312</v>
      </c>
      <c r="F9872">
        <v>51.9147166666666</v>
      </c>
      <c r="G9872" t="s">
        <v>18394</v>
      </c>
      <c r="H9872">
        <v>105.630966666666</v>
      </c>
      <c r="I9872" t="s">
        <v>18395</v>
      </c>
      <c r="J9872" t="s">
        <v>14781</v>
      </c>
      <c r="K9872" s="1" t="str">
        <f t="shared" si="154"/>
        <v>mgbmal0731</v>
      </c>
      <c r="L9872" s="5" t="s">
        <v>18397</v>
      </c>
      <c r="M9872">
        <v>1313.8030000000001</v>
      </c>
      <c r="N9872">
        <v>10.175700000000001</v>
      </c>
      <c r="O9872">
        <v>5.3264975182552004E-3</v>
      </c>
      <c r="P9872" t="s">
        <v>28</v>
      </c>
      <c r="Q9872">
        <v>3</v>
      </c>
      <c r="R9872">
        <v>2637</v>
      </c>
      <c r="S9872">
        <v>366</v>
      </c>
      <c r="T9872">
        <v>3002</v>
      </c>
      <c r="U9872" t="s">
        <v>29</v>
      </c>
    </row>
    <row r="9873" spans="1:21" x14ac:dyDescent="0.25">
      <c r="A9873" t="s">
        <v>18582</v>
      </c>
      <c r="B9873" t="s">
        <v>22</v>
      </c>
      <c r="C9873" s="3">
        <v>43306.231388888889</v>
      </c>
      <c r="D9873" s="3">
        <v>43306.247291666667</v>
      </c>
      <c r="E9873" s="4">
        <v>43306</v>
      </c>
      <c r="F9873">
        <v>52.468883333333302</v>
      </c>
      <c r="G9873" t="s">
        <v>18580</v>
      </c>
      <c r="H9873">
        <v>106.2931</v>
      </c>
      <c r="I9873" t="s">
        <v>18581</v>
      </c>
      <c r="J9873" t="s">
        <v>18488</v>
      </c>
      <c r="K9873" s="1" t="str">
        <f t="shared" si="154"/>
        <v>mgk0725</v>
      </c>
      <c r="L9873" s="5" t="s">
        <v>18505</v>
      </c>
      <c r="M9873">
        <v>515.29600000000005</v>
      </c>
      <c r="N9873">
        <v>12.4481</v>
      </c>
      <c r="O9873">
        <v>5.8887232563124198E-2</v>
      </c>
      <c r="P9873" t="s">
        <v>28</v>
      </c>
      <c r="Q9873">
        <v>51</v>
      </c>
      <c r="R9873">
        <v>944</v>
      </c>
      <c r="S9873">
        <v>952</v>
      </c>
      <c r="T9873">
        <v>1895</v>
      </c>
      <c r="U9873" t="s">
        <v>29</v>
      </c>
    </row>
    <row r="9874" spans="1:21" x14ac:dyDescent="0.25">
      <c r="A9874" t="s">
        <v>18546</v>
      </c>
      <c r="B9874" t="s">
        <v>22</v>
      </c>
      <c r="C9874" s="3">
        <v>43312.274502314816</v>
      </c>
      <c r="D9874" s="3">
        <v>43312.28633101852</v>
      </c>
      <c r="E9874" s="4">
        <v>43312</v>
      </c>
      <c r="F9874">
        <v>52.466583333333297</v>
      </c>
      <c r="G9874" t="s">
        <v>18544</v>
      </c>
      <c r="H9874">
        <v>106.29095</v>
      </c>
      <c r="I9874" t="s">
        <v>18545</v>
      </c>
      <c r="J9874" t="s">
        <v>18499</v>
      </c>
      <c r="K9874" s="1" t="str">
        <f t="shared" si="154"/>
        <v>mgk0731</v>
      </c>
      <c r="L9874" s="5" t="s">
        <v>18505</v>
      </c>
      <c r="M9874">
        <v>498.33800000000002</v>
      </c>
      <c r="N9874">
        <v>14.226599999999999</v>
      </c>
      <c r="O9874" t="s">
        <v>27</v>
      </c>
      <c r="P9874" t="s">
        <v>28</v>
      </c>
      <c r="Q9874">
        <v>0</v>
      </c>
      <c r="R9874">
        <v>894</v>
      </c>
      <c r="S9874">
        <v>277</v>
      </c>
      <c r="T9874">
        <v>1170</v>
      </c>
      <c r="U9874" t="s">
        <v>29</v>
      </c>
    </row>
    <row r="9875" spans="1:21" x14ac:dyDescent="0.25">
      <c r="A9875" t="s">
        <v>19033</v>
      </c>
      <c r="B9875" t="s">
        <v>22</v>
      </c>
      <c r="C9875" s="3">
        <v>43307.499039351853</v>
      </c>
      <c r="D9875" s="3">
        <v>43307.530289351853</v>
      </c>
      <c r="E9875" s="4">
        <v>43307</v>
      </c>
      <c r="F9875">
        <v>53.156133333333301</v>
      </c>
      <c r="G9875" t="s">
        <v>19031</v>
      </c>
      <c r="H9875">
        <v>108.0031</v>
      </c>
      <c r="I9875" t="s">
        <v>19032</v>
      </c>
      <c r="J9875" t="s">
        <v>19022</v>
      </c>
      <c r="K9875" s="1" t="str">
        <f t="shared" si="154"/>
        <v>mil0726</v>
      </c>
      <c r="L9875" s="5" t="s">
        <v>19023</v>
      </c>
      <c r="M9875">
        <v>1625.2139999999999</v>
      </c>
      <c r="N9875">
        <v>7.9562999999999997</v>
      </c>
      <c r="O9875" t="s">
        <v>27</v>
      </c>
      <c r="P9875" t="s">
        <v>28</v>
      </c>
      <c r="Q9875">
        <v>0</v>
      </c>
      <c r="R9875">
        <v>3055</v>
      </c>
      <c r="S9875">
        <v>440</v>
      </c>
      <c r="T9875">
        <v>3494</v>
      </c>
      <c r="U9875" t="s">
        <v>29</v>
      </c>
    </row>
    <row r="9876" spans="1:21" x14ac:dyDescent="0.25">
      <c r="A9876" t="s">
        <v>19043</v>
      </c>
      <c r="B9876" t="s">
        <v>22</v>
      </c>
      <c r="C9876" s="3">
        <v>43315.575636574074</v>
      </c>
      <c r="D9876" s="3">
        <v>43315.597824074073</v>
      </c>
      <c r="E9876" s="4">
        <v>43315</v>
      </c>
      <c r="F9876">
        <v>51.642449999999997</v>
      </c>
      <c r="G9876" t="s">
        <v>19039</v>
      </c>
      <c r="H9876">
        <v>104.41693333333301</v>
      </c>
      <c r="I9876" t="s">
        <v>19040</v>
      </c>
      <c r="J9876" t="s">
        <v>19041</v>
      </c>
      <c r="K9876" s="1" t="str">
        <f t="shared" si="154"/>
        <v>mim0803</v>
      </c>
      <c r="L9876" s="5" t="s">
        <v>19044</v>
      </c>
      <c r="M9876">
        <v>1284.8779999999999</v>
      </c>
      <c r="N9876">
        <v>14.285</v>
      </c>
      <c r="O9876" t="s">
        <v>27</v>
      </c>
      <c r="P9876" t="s">
        <v>28</v>
      </c>
      <c r="Q9876">
        <v>0</v>
      </c>
      <c r="R9876">
        <v>2283</v>
      </c>
      <c r="S9876">
        <v>288</v>
      </c>
      <c r="T9876">
        <v>2570</v>
      </c>
      <c r="U9876" t="s">
        <v>29</v>
      </c>
    </row>
    <row r="9877" spans="1:21" x14ac:dyDescent="0.25">
      <c r="A9877" t="s">
        <v>19527</v>
      </c>
      <c r="B9877" t="s">
        <v>22</v>
      </c>
      <c r="C9877" s="3">
        <v>43309.231377314813</v>
      </c>
      <c r="D9877" s="3">
        <v>43309.258819444447</v>
      </c>
      <c r="E9877" s="4">
        <v>43309</v>
      </c>
      <c r="F9877">
        <v>55.046250000000001</v>
      </c>
      <c r="G9877" t="s">
        <v>19524</v>
      </c>
      <c r="H9877">
        <v>109.4341</v>
      </c>
      <c r="I9877" t="s">
        <v>19525</v>
      </c>
      <c r="J9877" t="s">
        <v>19526</v>
      </c>
      <c r="K9877" s="1" t="str">
        <f t="shared" si="154"/>
        <v>mkaam0728</v>
      </c>
      <c r="L9877" s="5" t="s">
        <v>19516</v>
      </c>
      <c r="M9877">
        <v>766.42700000000002</v>
      </c>
      <c r="N9877">
        <v>8.2509999999999994</v>
      </c>
      <c r="O9877" t="s">
        <v>27</v>
      </c>
      <c r="P9877" t="s">
        <v>28</v>
      </c>
      <c r="Q9877">
        <v>0</v>
      </c>
      <c r="R9877">
        <v>1365</v>
      </c>
      <c r="S9877">
        <v>480</v>
      </c>
      <c r="T9877">
        <v>1844</v>
      </c>
      <c r="U9877" t="s">
        <v>29</v>
      </c>
    </row>
    <row r="9878" spans="1:21" x14ac:dyDescent="0.25">
      <c r="A9878" t="s">
        <v>19811</v>
      </c>
      <c r="B9878" t="s">
        <v>22</v>
      </c>
      <c r="C9878" s="3">
        <v>43307.92</v>
      </c>
      <c r="D9878" s="3">
        <v>43307.950057870374</v>
      </c>
      <c r="E9878" s="4">
        <v>43307</v>
      </c>
      <c r="F9878">
        <v>53.3620666666666</v>
      </c>
      <c r="G9878" t="s">
        <v>19809</v>
      </c>
      <c r="H9878">
        <v>108.224466666666</v>
      </c>
      <c r="I9878" t="s">
        <v>19810</v>
      </c>
      <c r="J9878" t="s">
        <v>18799</v>
      </c>
      <c r="K9878" s="1" t="str">
        <f t="shared" si="154"/>
        <v>mkhkr0726</v>
      </c>
      <c r="L9878" s="5" t="s">
        <v>19754</v>
      </c>
      <c r="M9878">
        <v>1538.46</v>
      </c>
      <c r="N9878">
        <v>10.1303</v>
      </c>
      <c r="O9878">
        <v>2.2703077519909898E-2</v>
      </c>
      <c r="P9878" t="s">
        <v>28</v>
      </c>
      <c r="Q9878">
        <v>54</v>
      </c>
      <c r="R9878">
        <v>3069</v>
      </c>
      <c r="S9878">
        <v>288</v>
      </c>
      <c r="T9878">
        <v>3356</v>
      </c>
      <c r="U9878" t="s">
        <v>29</v>
      </c>
    </row>
    <row r="9879" spans="1:21" x14ac:dyDescent="0.25">
      <c r="A9879" t="s">
        <v>20001</v>
      </c>
      <c r="B9879" t="s">
        <v>22</v>
      </c>
      <c r="C9879" s="3">
        <v>43313.008402777778</v>
      </c>
      <c r="D9879" s="3">
        <v>43313.034421296295</v>
      </c>
      <c r="E9879" s="4">
        <v>43313</v>
      </c>
      <c r="F9879">
        <v>51.776883333333302</v>
      </c>
      <c r="G9879" t="s">
        <v>19998</v>
      </c>
      <c r="H9879">
        <v>105.37091666666601</v>
      </c>
      <c r="I9879" t="s">
        <v>19999</v>
      </c>
      <c r="J9879" t="s">
        <v>20000</v>
      </c>
      <c r="K9879" s="1" t="str">
        <f t="shared" si="154"/>
        <v>mkm0801</v>
      </c>
      <c r="L9879" s="5" t="s">
        <v>19905</v>
      </c>
      <c r="M9879">
        <v>1398.2380000000001</v>
      </c>
      <c r="N9879">
        <v>12.5158</v>
      </c>
      <c r="O9879" t="s">
        <v>27</v>
      </c>
      <c r="P9879" t="s">
        <v>28</v>
      </c>
      <c r="Q9879">
        <v>0</v>
      </c>
      <c r="R9879">
        <v>2484</v>
      </c>
      <c r="S9879">
        <v>429</v>
      </c>
      <c r="T9879">
        <v>2912</v>
      </c>
      <c r="U9879" t="s">
        <v>29</v>
      </c>
    </row>
    <row r="9880" spans="1:21" x14ac:dyDescent="0.25">
      <c r="A9880" t="s">
        <v>20628</v>
      </c>
      <c r="B9880" t="s">
        <v>22</v>
      </c>
      <c r="C9880" s="3">
        <v>43312.349756944444</v>
      </c>
      <c r="D9880" s="3">
        <v>43312.357025462959</v>
      </c>
      <c r="E9880" s="4">
        <v>43312</v>
      </c>
      <c r="F9880">
        <v>52.342283333333299</v>
      </c>
      <c r="G9880" t="s">
        <v>20625</v>
      </c>
      <c r="H9880">
        <v>106.06495</v>
      </c>
      <c r="I9880" t="s">
        <v>20626</v>
      </c>
      <c r="J9880" t="s">
        <v>20627</v>
      </c>
      <c r="K9880" s="1" t="str">
        <f t="shared" si="154"/>
        <v>mkykh0731</v>
      </c>
      <c r="L9880" s="5" t="s">
        <v>20563</v>
      </c>
      <c r="M9880">
        <v>257.67399999999998</v>
      </c>
      <c r="N9880">
        <v>14.2134</v>
      </c>
      <c r="O9880" t="s">
        <v>27</v>
      </c>
      <c r="P9880" t="s">
        <v>28</v>
      </c>
      <c r="Q9880">
        <v>0</v>
      </c>
      <c r="R9880">
        <v>437</v>
      </c>
      <c r="S9880">
        <v>349</v>
      </c>
      <c r="T9880">
        <v>785</v>
      </c>
      <c r="U9880" t="s">
        <v>29</v>
      </c>
    </row>
    <row r="9881" spans="1:21" x14ac:dyDescent="0.25">
      <c r="A9881" t="s">
        <v>20725</v>
      </c>
      <c r="B9881" t="s">
        <v>22</v>
      </c>
      <c r="C9881" s="3">
        <v>43313.748414351852</v>
      </c>
      <c r="D9881" s="3">
        <v>43313.77270833333</v>
      </c>
      <c r="E9881" s="4">
        <v>43313</v>
      </c>
      <c r="F9881">
        <v>51.715266666666601</v>
      </c>
      <c r="G9881" t="s">
        <v>20719</v>
      </c>
      <c r="H9881">
        <v>104.649966666666</v>
      </c>
      <c r="I9881" t="s">
        <v>20720</v>
      </c>
      <c r="J9881" t="s">
        <v>20721</v>
      </c>
      <c r="K9881" s="1" t="str">
        <f t="shared" si="154"/>
        <v>mlt0801</v>
      </c>
      <c r="L9881" s="5" t="s">
        <v>20726</v>
      </c>
      <c r="M9881">
        <v>1416.9349999999999</v>
      </c>
      <c r="N9881">
        <v>14.016500000000001</v>
      </c>
      <c r="O9881" t="s">
        <v>27</v>
      </c>
      <c r="P9881" t="s">
        <v>28</v>
      </c>
      <c r="Q9881">
        <v>0</v>
      </c>
      <c r="R9881">
        <v>2461</v>
      </c>
      <c r="S9881">
        <v>271</v>
      </c>
      <c r="T9881">
        <v>2731</v>
      </c>
      <c r="U9881" t="s">
        <v>29</v>
      </c>
    </row>
    <row r="9882" spans="1:21" x14ac:dyDescent="0.25">
      <c r="A9882" t="s">
        <v>21469</v>
      </c>
      <c r="B9882" t="s">
        <v>22</v>
      </c>
      <c r="C9882" s="3">
        <v>43311.492106481484</v>
      </c>
      <c r="D9882" s="3">
        <v>43311.50105324074</v>
      </c>
      <c r="E9882" s="4">
        <v>43311</v>
      </c>
      <c r="F9882">
        <v>53.442549999999997</v>
      </c>
      <c r="G9882" t="s">
        <v>21465</v>
      </c>
      <c r="H9882">
        <v>107.673266666666</v>
      </c>
      <c r="I9882" t="s">
        <v>21466</v>
      </c>
      <c r="J9882" t="s">
        <v>21467</v>
      </c>
      <c r="K9882" s="1" t="str">
        <f t="shared" si="154"/>
        <v>mmexit0730</v>
      </c>
      <c r="L9882" s="5" t="s">
        <v>21470</v>
      </c>
      <c r="M9882">
        <v>331.95499999999998</v>
      </c>
      <c r="N9882">
        <v>10.505000000000001</v>
      </c>
      <c r="O9882" t="s">
        <v>27</v>
      </c>
      <c r="P9882" t="s">
        <v>28</v>
      </c>
      <c r="Q9882">
        <v>0</v>
      </c>
      <c r="R9882">
        <v>606</v>
      </c>
      <c r="S9882">
        <v>247</v>
      </c>
      <c r="T9882">
        <v>852</v>
      </c>
      <c r="U9882" t="s">
        <v>29</v>
      </c>
    </row>
    <row r="9883" spans="1:21" x14ac:dyDescent="0.25">
      <c r="A9883" t="s">
        <v>21564</v>
      </c>
      <c r="B9883" t="s">
        <v>22</v>
      </c>
      <c r="C9883" s="3">
        <v>43311.672766203701</v>
      </c>
      <c r="D9883" s="3">
        <v>43311.679062499999</v>
      </c>
      <c r="F9883">
        <v>53.241716666666598</v>
      </c>
      <c r="G9883" t="s">
        <v>21563</v>
      </c>
      <c r="H9883">
        <v>107.256366666666</v>
      </c>
      <c r="I9883" t="s">
        <v>21316</v>
      </c>
      <c r="J9883" t="s">
        <v>21498</v>
      </c>
      <c r="K9883" s="1" t="str">
        <f t="shared" si="154"/>
        <v>mmm</v>
      </c>
      <c r="L9883" s="5" t="s">
        <v>21492</v>
      </c>
      <c r="M9883">
        <v>85.403999999999996</v>
      </c>
      <c r="N9883">
        <v>13.405200000000001</v>
      </c>
      <c r="O9883">
        <v>3.4267982773104902E-2</v>
      </c>
      <c r="P9883" t="s">
        <v>28</v>
      </c>
      <c r="Q9883">
        <v>16</v>
      </c>
      <c r="R9883">
        <v>151</v>
      </c>
      <c r="S9883">
        <v>364</v>
      </c>
      <c r="T9883">
        <v>514</v>
      </c>
      <c r="U9883" t="s">
        <v>29</v>
      </c>
    </row>
    <row r="9884" spans="1:21" x14ac:dyDescent="0.25">
      <c r="A9884" t="s">
        <v>21707</v>
      </c>
      <c r="B9884" t="s">
        <v>22</v>
      </c>
      <c r="C9884" s="3">
        <v>43314.586006944446</v>
      </c>
      <c r="D9884" s="3">
        <v>43314.607233796298</v>
      </c>
      <c r="E9884" s="4">
        <v>43314</v>
      </c>
      <c r="F9884">
        <v>51.645866666666599</v>
      </c>
      <c r="G9884" t="s">
        <v>21705</v>
      </c>
      <c r="H9884">
        <v>104.226633333333</v>
      </c>
      <c r="I9884" t="s">
        <v>21706</v>
      </c>
      <c r="J9884" t="s">
        <v>14638</v>
      </c>
      <c r="K9884" s="1" t="str">
        <f t="shared" ref="K9884:K9947" si="155">MID(A9884,FIND("*",SUBSTITUTE(A9884,"\","*",LEN(A9884)-LEN(SUBSTITUTE(A9884,"\",""))))+1,FIND(".cnv",A9884)-(FIND("*",SUBSTITUTE(A9884,"\","*",LEN(A9884)-LEN(SUBSTITUTE(A9884,"\",""))))+1))</f>
        <v>mms0802</v>
      </c>
      <c r="L9884" s="5" t="s">
        <v>21646</v>
      </c>
      <c r="M9884">
        <v>1258.5809999999999</v>
      </c>
      <c r="N9884">
        <v>14.442</v>
      </c>
      <c r="O9884">
        <v>8.5496579058239597E-3</v>
      </c>
      <c r="P9884" t="s">
        <v>28</v>
      </c>
      <c r="Q9884">
        <v>14</v>
      </c>
      <c r="R9884">
        <v>2186</v>
      </c>
      <c r="S9884">
        <v>283</v>
      </c>
      <c r="T9884">
        <v>2468</v>
      </c>
      <c r="U9884" t="s">
        <v>29</v>
      </c>
    </row>
    <row r="9885" spans="1:21" x14ac:dyDescent="0.25">
      <c r="A9885" t="s">
        <v>22088</v>
      </c>
      <c r="B9885" t="s">
        <v>22</v>
      </c>
      <c r="C9885" s="3">
        <v>43305.866736111115</v>
      </c>
      <c r="D9885" s="3">
        <v>43305.878877314812</v>
      </c>
      <c r="E9885" s="4">
        <v>43305</v>
      </c>
      <c r="F9885">
        <v>52.188200000000002</v>
      </c>
      <c r="G9885" t="s">
        <v>22084</v>
      </c>
      <c r="H9885">
        <v>105.91535</v>
      </c>
      <c r="I9885" t="s">
        <v>22085</v>
      </c>
      <c r="J9885" t="s">
        <v>22086</v>
      </c>
      <c r="K9885" s="1" t="str">
        <f t="shared" si="155"/>
        <v>mpi0724</v>
      </c>
      <c r="L9885" s="5" t="s">
        <v>22089</v>
      </c>
      <c r="M9885">
        <v>458.572</v>
      </c>
      <c r="N9885">
        <v>11.762499999999999</v>
      </c>
      <c r="O9885" t="s">
        <v>27</v>
      </c>
      <c r="P9885" t="s">
        <v>28</v>
      </c>
      <c r="Q9885">
        <v>0</v>
      </c>
      <c r="R9885">
        <v>876</v>
      </c>
      <c r="S9885">
        <v>371</v>
      </c>
      <c r="T9885">
        <v>1246</v>
      </c>
      <c r="U9885" t="s">
        <v>29</v>
      </c>
    </row>
    <row r="9886" spans="1:21" x14ac:dyDescent="0.25">
      <c r="A9886" t="s">
        <v>22436</v>
      </c>
      <c r="B9886" t="s">
        <v>22</v>
      </c>
      <c r="C9886" s="3">
        <v>43308.194513888891</v>
      </c>
      <c r="D9886" s="3">
        <v>43308.214675925927</v>
      </c>
      <c r="E9886" s="4">
        <v>43308</v>
      </c>
      <c r="F9886">
        <v>53.596766666666603</v>
      </c>
      <c r="G9886" t="s">
        <v>22433</v>
      </c>
      <c r="H9886">
        <v>108.341033333333</v>
      </c>
      <c r="I9886" t="s">
        <v>22434</v>
      </c>
      <c r="J9886" t="s">
        <v>22435</v>
      </c>
      <c r="K9886" s="1" t="str">
        <f t="shared" si="155"/>
        <v>msu0727</v>
      </c>
      <c r="L9886" s="5" t="s">
        <v>22426</v>
      </c>
      <c r="M9886">
        <v>888.90200000000004</v>
      </c>
      <c r="N9886">
        <v>9.3655000000000008</v>
      </c>
      <c r="O9886">
        <v>7.2874103104725297E-4</v>
      </c>
      <c r="P9886" t="s">
        <v>28</v>
      </c>
      <c r="Q9886">
        <v>4</v>
      </c>
      <c r="R9886">
        <v>1698</v>
      </c>
      <c r="S9886">
        <v>549</v>
      </c>
      <c r="T9886">
        <v>2246</v>
      </c>
      <c r="U9886" t="s">
        <v>29</v>
      </c>
    </row>
    <row r="9887" spans="1:21" x14ac:dyDescent="0.25">
      <c r="A9887" t="s">
        <v>23122</v>
      </c>
      <c r="B9887" t="s">
        <v>22</v>
      </c>
      <c r="C9887" s="3">
        <v>43315.783171296294</v>
      </c>
      <c r="D9887" s="3">
        <v>43315.804675925923</v>
      </c>
      <c r="E9887" s="4">
        <v>43315</v>
      </c>
      <c r="F9887">
        <v>51.607983333333301</v>
      </c>
      <c r="G9887" t="s">
        <v>23120</v>
      </c>
      <c r="H9887" s="6">
        <v>104.73063333333333</v>
      </c>
      <c r="I9887" s="6" t="s">
        <v>23121</v>
      </c>
      <c r="J9887" t="s">
        <v>23049</v>
      </c>
      <c r="K9887" s="1" t="str">
        <f t="shared" si="155"/>
        <v>mtsg0803</v>
      </c>
      <c r="L9887" s="5" t="s">
        <v>23020</v>
      </c>
      <c r="M9887">
        <v>1148.1289999999999</v>
      </c>
      <c r="N9887">
        <v>13.8666</v>
      </c>
      <c r="O9887">
        <v>4.89717847206367E-2</v>
      </c>
      <c r="P9887" t="s">
        <v>28</v>
      </c>
      <c r="Q9887">
        <v>103</v>
      </c>
      <c r="R9887">
        <v>2046</v>
      </c>
      <c r="S9887">
        <v>335</v>
      </c>
      <c r="T9887">
        <v>2380</v>
      </c>
      <c r="U9887" t="s">
        <v>29</v>
      </c>
    </row>
    <row r="9888" spans="1:21" x14ac:dyDescent="0.25">
      <c r="A9888" t="s">
        <v>23373</v>
      </c>
      <c r="B9888" t="s">
        <v>22</v>
      </c>
      <c r="C9888" s="3">
        <v>43309.971319444441</v>
      </c>
      <c r="D9888" s="3">
        <v>43309.985474537039</v>
      </c>
      <c r="E9888" s="4">
        <v>43309</v>
      </c>
      <c r="F9888">
        <v>55.569516666666601</v>
      </c>
      <c r="G9888" t="s">
        <v>23371</v>
      </c>
      <c r="H9888">
        <v>109.5962</v>
      </c>
      <c r="I9888" t="s">
        <v>23372</v>
      </c>
      <c r="J9888" t="s">
        <v>22831</v>
      </c>
      <c r="K9888" s="1" t="str">
        <f t="shared" si="155"/>
        <v>mtyne0728</v>
      </c>
      <c r="L9888" s="5" t="s">
        <v>23333</v>
      </c>
      <c r="M9888">
        <v>651.24800000000005</v>
      </c>
      <c r="N9888">
        <v>12.8078</v>
      </c>
      <c r="O9888" t="s">
        <v>27</v>
      </c>
      <c r="P9888" t="s">
        <v>28</v>
      </c>
      <c r="Q9888">
        <v>0</v>
      </c>
      <c r="R9888">
        <v>1162</v>
      </c>
      <c r="S9888">
        <v>303</v>
      </c>
      <c r="T9888">
        <v>1464</v>
      </c>
      <c r="U9888" t="s">
        <v>29</v>
      </c>
    </row>
    <row r="9889" spans="1:21" x14ac:dyDescent="0.25">
      <c r="A9889" t="s">
        <v>23551</v>
      </c>
      <c r="B9889" t="s">
        <v>22</v>
      </c>
      <c r="C9889" s="3">
        <v>43307.029236111113</v>
      </c>
      <c r="D9889" s="3">
        <v>43307.057743055557</v>
      </c>
      <c r="E9889" s="4">
        <v>43307</v>
      </c>
      <c r="F9889">
        <v>52.894133333333301</v>
      </c>
      <c r="G9889" t="s">
        <v>23549</v>
      </c>
      <c r="H9889">
        <v>107.53003333333299</v>
      </c>
      <c r="I9889" t="s">
        <v>23550</v>
      </c>
      <c r="J9889" t="s">
        <v>23417</v>
      </c>
      <c r="K9889" s="1" t="str">
        <f t="shared" si="155"/>
        <v>mut0726</v>
      </c>
      <c r="L9889" s="5" t="s">
        <v>23474</v>
      </c>
      <c r="M9889">
        <v>1564.1659999999999</v>
      </c>
      <c r="N9889">
        <v>12.8903</v>
      </c>
      <c r="O9889">
        <v>1.10086381554888E-2</v>
      </c>
      <c r="P9889" t="s">
        <v>28</v>
      </c>
      <c r="Q9889">
        <v>27</v>
      </c>
      <c r="R9889">
        <v>2909</v>
      </c>
      <c r="S9889">
        <v>413</v>
      </c>
      <c r="T9889">
        <v>3321</v>
      </c>
      <c r="U9889" t="s">
        <v>29</v>
      </c>
    </row>
    <row r="9890" spans="1:21" x14ac:dyDescent="0.25">
      <c r="A9890" t="s">
        <v>23957</v>
      </c>
      <c r="B9890" t="s">
        <v>22</v>
      </c>
      <c r="C9890" s="3">
        <v>43306.574849537035</v>
      </c>
      <c r="D9890" s="3">
        <v>43306.599768518521</v>
      </c>
      <c r="E9890" s="4">
        <v>43306</v>
      </c>
      <c r="F9890">
        <v>52.793550000000003</v>
      </c>
      <c r="G9890" t="s">
        <v>23954</v>
      </c>
      <c r="H9890">
        <v>107.12011666666599</v>
      </c>
      <c r="I9890" t="s">
        <v>23955</v>
      </c>
      <c r="J9890" t="s">
        <v>23956</v>
      </c>
      <c r="K9890" s="1" t="str">
        <f t="shared" si="155"/>
        <v>mvb0725</v>
      </c>
      <c r="L9890" s="5" t="s">
        <v>23774</v>
      </c>
      <c r="M9890">
        <v>1369.3140000000001</v>
      </c>
      <c r="N9890">
        <v>13.617599999999999</v>
      </c>
      <c r="O9890" t="s">
        <v>27</v>
      </c>
      <c r="P9890" t="s">
        <v>28</v>
      </c>
      <c r="Q9890">
        <v>0</v>
      </c>
      <c r="R9890">
        <v>2524</v>
      </c>
      <c r="S9890">
        <v>352</v>
      </c>
      <c r="T9890">
        <v>2875</v>
      </c>
      <c r="U9890" t="s">
        <v>29</v>
      </c>
    </row>
    <row r="9891" spans="1:21" x14ac:dyDescent="0.25">
      <c r="A9891" t="s">
        <v>24223</v>
      </c>
      <c r="B9891" t="s">
        <v>22</v>
      </c>
      <c r="C9891" s="3">
        <v>43308.44121527778</v>
      </c>
      <c r="D9891" s="3">
        <v>43308.461342592593</v>
      </c>
      <c r="E9891" s="4">
        <v>43308</v>
      </c>
      <c r="F9891">
        <v>54.1854333333333</v>
      </c>
      <c r="G9891" t="s">
        <v>24221</v>
      </c>
      <c r="H9891">
        <v>109.10039999999999</v>
      </c>
      <c r="I9891" t="s">
        <v>24222</v>
      </c>
      <c r="J9891" t="s">
        <v>17937</v>
      </c>
      <c r="K9891" s="1" t="str">
        <f t="shared" si="155"/>
        <v>mzs0727</v>
      </c>
      <c r="L9891" s="5" t="s">
        <v>24146</v>
      </c>
      <c r="M9891">
        <v>825.47400000000005</v>
      </c>
      <c r="N9891">
        <v>5.8093000000000004</v>
      </c>
      <c r="O9891" t="s">
        <v>27</v>
      </c>
      <c r="P9891" t="s">
        <v>28</v>
      </c>
      <c r="Q9891">
        <v>0</v>
      </c>
      <c r="R9891">
        <v>1499</v>
      </c>
      <c r="S9891">
        <v>337</v>
      </c>
      <c r="T9891">
        <v>1835</v>
      </c>
      <c r="U9891" t="s">
        <v>29</v>
      </c>
    </row>
    <row r="9892" spans="1:21" x14ac:dyDescent="0.25">
      <c r="A9892" t="s">
        <v>24229</v>
      </c>
      <c r="B9892" t="s">
        <v>22</v>
      </c>
      <c r="C9892" s="3">
        <v>43311.604108796295</v>
      </c>
      <c r="D9892" s="3">
        <v>43311.611122685186</v>
      </c>
      <c r="E9892" s="4">
        <v>43311</v>
      </c>
      <c r="F9892">
        <v>53.355466666666601</v>
      </c>
      <c r="G9892" t="s">
        <v>24225</v>
      </c>
      <c r="H9892">
        <v>107.485133333333</v>
      </c>
      <c r="I9892" t="s">
        <v>24226</v>
      </c>
      <c r="J9892" t="s">
        <v>24227</v>
      </c>
      <c r="K9892" s="1" t="str">
        <f t="shared" si="155"/>
        <v>mzupemm0730</v>
      </c>
      <c r="L9892" s="5" t="s">
        <v>24230</v>
      </c>
      <c r="M9892">
        <v>210.29499999999999</v>
      </c>
      <c r="N9892">
        <v>10.5814</v>
      </c>
      <c r="O9892" t="s">
        <v>27</v>
      </c>
      <c r="P9892" t="s">
        <v>28</v>
      </c>
      <c r="Q9892">
        <v>0</v>
      </c>
      <c r="R9892">
        <v>394</v>
      </c>
      <c r="S9892">
        <v>255</v>
      </c>
      <c r="T9892">
        <v>648</v>
      </c>
      <c r="U9892" t="s">
        <v>29</v>
      </c>
    </row>
    <row r="9893" spans="1:21" x14ac:dyDescent="0.25">
      <c r="A9893" t="s">
        <v>24457</v>
      </c>
      <c r="B9893" t="s">
        <v>22</v>
      </c>
      <c r="C9893" s="3">
        <v>43311.802210648151</v>
      </c>
      <c r="D9893" s="3">
        <v>43311.806192129632</v>
      </c>
      <c r="E9893" s="4">
        <v>43311</v>
      </c>
      <c r="F9893">
        <v>53.071633333333303</v>
      </c>
      <c r="G9893" t="s">
        <v>24453</v>
      </c>
      <c r="H9893">
        <v>106.8845</v>
      </c>
      <c r="I9893" t="s">
        <v>24454</v>
      </c>
      <c r="J9893" t="s">
        <v>24455</v>
      </c>
      <c r="K9893" s="1" t="str">
        <f t="shared" si="155"/>
        <v>nmm0730</v>
      </c>
      <c r="L9893" s="5" t="s">
        <v>24458</v>
      </c>
      <c r="M9893">
        <v>23.390999999999998</v>
      </c>
      <c r="N9893">
        <v>13.950699999999999</v>
      </c>
      <c r="O9893" t="s">
        <v>27</v>
      </c>
      <c r="P9893" t="s">
        <v>28</v>
      </c>
      <c r="Q9893">
        <v>0</v>
      </c>
      <c r="R9893">
        <v>55</v>
      </c>
      <c r="S9893">
        <v>235</v>
      </c>
      <c r="T9893">
        <v>289</v>
      </c>
      <c r="U9893" t="s">
        <v>29</v>
      </c>
    </row>
    <row r="9894" spans="1:21" x14ac:dyDescent="0.25">
      <c r="A9894" t="s">
        <v>24535</v>
      </c>
      <c r="B9894" t="s">
        <v>22</v>
      </c>
      <c r="C9894" s="3">
        <v>43315.683587962965</v>
      </c>
      <c r="D9894" s="3">
        <v>43315.704328703701</v>
      </c>
      <c r="E9894" s="4">
        <v>43315</v>
      </c>
      <c r="F9894">
        <v>51.747549999999997</v>
      </c>
      <c r="G9894" t="s">
        <v>24532</v>
      </c>
      <c r="H9894">
        <v>104.427883333333</v>
      </c>
      <c r="I9894" t="s">
        <v>24533</v>
      </c>
      <c r="J9894" t="s">
        <v>24534</v>
      </c>
      <c r="K9894" s="1" t="str">
        <f t="shared" si="155"/>
        <v>nt3ks0803</v>
      </c>
      <c r="L9894" s="5" t="s">
        <v>24503</v>
      </c>
      <c r="M9894">
        <v>1367.854</v>
      </c>
      <c r="N9894">
        <v>15.232100000000001</v>
      </c>
      <c r="O9894" t="s">
        <v>27</v>
      </c>
      <c r="P9894" t="s">
        <v>28</v>
      </c>
      <c r="Q9894">
        <v>0</v>
      </c>
      <c r="R9894">
        <v>2098</v>
      </c>
      <c r="S9894">
        <v>184</v>
      </c>
      <c r="T9894">
        <v>2281</v>
      </c>
      <c r="U9894" t="s">
        <v>29</v>
      </c>
    </row>
    <row r="9895" spans="1:21" x14ac:dyDescent="0.25">
      <c r="A9895" t="s">
        <v>25298</v>
      </c>
      <c r="B9895" t="s">
        <v>22</v>
      </c>
      <c r="C9895" s="3">
        <v>43312.548344907409</v>
      </c>
      <c r="D9895" s="3">
        <v>43312.553599537037</v>
      </c>
      <c r="E9895" s="4">
        <v>43312</v>
      </c>
      <c r="F9895">
        <v>52.182933333333303</v>
      </c>
      <c r="G9895" t="s">
        <v>25260</v>
      </c>
      <c r="H9895">
        <v>106.11790000000001</v>
      </c>
      <c r="I9895" t="s">
        <v>25297</v>
      </c>
      <c r="J9895" t="s">
        <v>25262</v>
      </c>
      <c r="K9895" s="1" t="str">
        <f t="shared" si="155"/>
        <v>seepistok0731</v>
      </c>
      <c r="L9895" s="5" t="s">
        <v>25263</v>
      </c>
      <c r="M9895">
        <v>35.091999999999999</v>
      </c>
      <c r="N9895">
        <v>14.940899999999999</v>
      </c>
      <c r="O9895" t="s">
        <v>27</v>
      </c>
      <c r="P9895" t="s">
        <v>28</v>
      </c>
      <c r="Q9895">
        <v>0</v>
      </c>
      <c r="R9895">
        <v>74</v>
      </c>
      <c r="S9895">
        <v>229</v>
      </c>
      <c r="T9895">
        <v>302</v>
      </c>
      <c r="U9895" t="s">
        <v>29</v>
      </c>
    </row>
    <row r="9896" spans="1:21" x14ac:dyDescent="0.25">
      <c r="A9896" t="s">
        <v>25452</v>
      </c>
      <c r="B9896" t="s">
        <v>22</v>
      </c>
      <c r="C9896" s="3">
        <v>43312.025173611109</v>
      </c>
      <c r="D9896" s="3">
        <v>43312.050659722219</v>
      </c>
      <c r="E9896" s="4">
        <v>43312</v>
      </c>
      <c r="F9896">
        <v>52.933833333333297</v>
      </c>
      <c r="G9896" t="s">
        <v>25448</v>
      </c>
      <c r="H9896">
        <v>106.868666666666</v>
      </c>
      <c r="I9896" t="s">
        <v>25449</v>
      </c>
      <c r="J9896" t="s">
        <v>25450</v>
      </c>
      <c r="K9896" s="1" t="str">
        <f t="shared" si="155"/>
        <v>seepvor0731</v>
      </c>
      <c r="L9896" s="5" t="s">
        <v>25453</v>
      </c>
      <c r="M9896">
        <v>1279.326</v>
      </c>
      <c r="N9896">
        <v>10.4352</v>
      </c>
      <c r="O9896" t="s">
        <v>27</v>
      </c>
      <c r="P9896" t="s">
        <v>28</v>
      </c>
      <c r="Q9896">
        <v>0</v>
      </c>
      <c r="R9896">
        <v>2231</v>
      </c>
      <c r="S9896">
        <v>572</v>
      </c>
      <c r="T9896">
        <v>2802</v>
      </c>
      <c r="U9896" t="s">
        <v>29</v>
      </c>
    </row>
    <row r="9897" spans="1:21" x14ac:dyDescent="0.25">
      <c r="A9897" t="s">
        <v>16057</v>
      </c>
      <c r="B9897" t="s">
        <v>22</v>
      </c>
      <c r="C9897" s="3">
        <v>43311.195937500001</v>
      </c>
      <c r="D9897" s="3">
        <v>43311.211608796293</v>
      </c>
      <c r="E9897" s="4">
        <v>43311</v>
      </c>
      <c r="F9897">
        <v>53.632683333333297</v>
      </c>
      <c r="G9897" t="s">
        <v>16058</v>
      </c>
      <c r="H9897">
        <v>108.12665</v>
      </c>
      <c r="I9897" t="s">
        <v>16059</v>
      </c>
      <c r="J9897" t="s">
        <v>16060</v>
      </c>
      <c r="K9897" s="1" t="str">
        <f t="shared" si="155"/>
        <v>mAk0730</v>
      </c>
      <c r="L9897" s="5" t="s">
        <v>16056</v>
      </c>
      <c r="M9897">
        <v>387.22399999999999</v>
      </c>
      <c r="N9897">
        <v>11.9778</v>
      </c>
      <c r="O9897">
        <v>2.0935268067688601E-2</v>
      </c>
      <c r="P9897" t="s">
        <v>28</v>
      </c>
      <c r="Q9897">
        <v>52</v>
      </c>
      <c r="R9897">
        <v>690</v>
      </c>
      <c r="S9897">
        <v>0</v>
      </c>
      <c r="T9897">
        <v>689</v>
      </c>
      <c r="U9897" t="s">
        <v>29</v>
      </c>
    </row>
    <row r="9898" spans="1:21" x14ac:dyDescent="0.25">
      <c r="A9898" t="s">
        <v>16341</v>
      </c>
      <c r="B9898" t="s">
        <v>22</v>
      </c>
      <c r="C9898" s="3">
        <v>43306.38349537037</v>
      </c>
      <c r="D9898" s="3">
        <v>43306.406192129631</v>
      </c>
      <c r="E9898" s="4">
        <v>43306</v>
      </c>
      <c r="F9898">
        <v>52.573333333333302</v>
      </c>
      <c r="G9898" t="s">
        <v>16342</v>
      </c>
      <c r="H9898">
        <v>106.45475</v>
      </c>
      <c r="I9898" t="s">
        <v>16343</v>
      </c>
      <c r="J9898" t="s">
        <v>16344</v>
      </c>
      <c r="K9898" s="1" t="str">
        <f t="shared" si="155"/>
        <v>mAS0725</v>
      </c>
      <c r="L9898" s="5" t="s">
        <v>16345</v>
      </c>
      <c r="M9898">
        <v>1171.798</v>
      </c>
      <c r="N9898">
        <v>13.4793</v>
      </c>
      <c r="O9898">
        <v>4.4650268245485202E-3</v>
      </c>
      <c r="P9898" t="s">
        <v>28</v>
      </c>
      <c r="Q9898">
        <v>12</v>
      </c>
      <c r="R9898">
        <v>1987</v>
      </c>
      <c r="S9898">
        <v>1</v>
      </c>
      <c r="T9898">
        <v>1987</v>
      </c>
      <c r="U9898" t="s">
        <v>29</v>
      </c>
    </row>
    <row r="9899" spans="1:21" x14ac:dyDescent="0.25">
      <c r="A9899" t="s">
        <v>16980</v>
      </c>
      <c r="B9899" t="s">
        <v>22</v>
      </c>
      <c r="C9899" s="3">
        <v>43310.201643518521</v>
      </c>
      <c r="D9899" s="3">
        <v>43310.217442129629</v>
      </c>
      <c r="E9899" s="4">
        <v>43310</v>
      </c>
      <c r="F9899">
        <v>55.320349999999998</v>
      </c>
      <c r="G9899" t="s">
        <v>16981</v>
      </c>
      <c r="H9899">
        <v>109.483016666666</v>
      </c>
      <c r="I9899" t="s">
        <v>16982</v>
      </c>
      <c r="J9899" t="s">
        <v>16892</v>
      </c>
      <c r="K9899" s="1" t="str">
        <f t="shared" si="155"/>
        <v>mBT0729</v>
      </c>
      <c r="L9899" s="5" t="s">
        <v>16893</v>
      </c>
      <c r="M9899">
        <v>802.96699999999998</v>
      </c>
      <c r="N9899">
        <v>13.578900000000001</v>
      </c>
      <c r="O9899">
        <v>3.1779846137850197E-2</v>
      </c>
      <c r="P9899" t="s">
        <v>28</v>
      </c>
      <c r="Q9899">
        <v>30</v>
      </c>
      <c r="R9899">
        <v>1439</v>
      </c>
      <c r="S9899">
        <v>0</v>
      </c>
      <c r="T9899">
        <v>1438</v>
      </c>
      <c r="U9899" t="s">
        <v>29</v>
      </c>
    </row>
    <row r="9900" spans="1:21" x14ac:dyDescent="0.25">
      <c r="A9900" t="s">
        <v>17392</v>
      </c>
      <c r="B9900" t="s">
        <v>22</v>
      </c>
      <c r="C9900" s="3">
        <v>43309.037812499999</v>
      </c>
      <c r="D9900" s="3">
        <v>43309.05541666667</v>
      </c>
      <c r="E9900" s="4">
        <v>43309</v>
      </c>
      <c r="F9900">
        <v>54.619516666666598</v>
      </c>
      <c r="G9900" t="s">
        <v>17393</v>
      </c>
      <c r="H9900">
        <v>109.119733333333</v>
      </c>
      <c r="I9900" t="s">
        <v>17394</v>
      </c>
      <c r="J9900" t="s">
        <v>17342</v>
      </c>
      <c r="K9900" s="1" t="str">
        <f t="shared" si="155"/>
        <v>mChKa0728</v>
      </c>
      <c r="L9900" s="5" t="s">
        <v>17348</v>
      </c>
      <c r="M9900">
        <v>888.90200000000004</v>
      </c>
      <c r="N9900">
        <v>8.9817</v>
      </c>
      <c r="O9900" t="s">
        <v>27</v>
      </c>
      <c r="P9900" t="s">
        <v>28</v>
      </c>
      <c r="Q9900">
        <v>0</v>
      </c>
      <c r="R9900">
        <v>1482</v>
      </c>
      <c r="S9900">
        <v>558</v>
      </c>
      <c r="T9900">
        <v>2039</v>
      </c>
      <c r="U9900" t="s">
        <v>29</v>
      </c>
    </row>
    <row r="9901" spans="1:21" x14ac:dyDescent="0.25">
      <c r="A9901" t="s">
        <v>17716</v>
      </c>
      <c r="B9901" t="s">
        <v>22</v>
      </c>
      <c r="C9901" s="3">
        <v>43305.950752314813</v>
      </c>
      <c r="D9901" s="3">
        <v>43305.971087962964</v>
      </c>
      <c r="E9901" s="4">
        <v>43305</v>
      </c>
      <c r="F9901">
        <v>52.230516666666603</v>
      </c>
      <c r="G9901" t="s">
        <v>17717</v>
      </c>
      <c r="H9901">
        <v>105.79455</v>
      </c>
      <c r="I9901" t="s">
        <v>17718</v>
      </c>
      <c r="J9901" t="s">
        <v>17719</v>
      </c>
      <c r="K9901" s="1" t="str">
        <f t="shared" si="155"/>
        <v>mdPes0724</v>
      </c>
      <c r="L9901" s="5" t="s">
        <v>17720</v>
      </c>
      <c r="M9901">
        <v>981.84500000000003</v>
      </c>
      <c r="N9901">
        <v>12.1365</v>
      </c>
      <c r="O9901" t="s">
        <v>27</v>
      </c>
      <c r="P9901" t="s">
        <v>28</v>
      </c>
      <c r="Q9901">
        <v>0</v>
      </c>
      <c r="R9901">
        <v>1929</v>
      </c>
      <c r="S9901">
        <v>2</v>
      </c>
      <c r="T9901">
        <v>1930</v>
      </c>
      <c r="U9901" t="s">
        <v>29</v>
      </c>
    </row>
    <row r="9902" spans="1:21" x14ac:dyDescent="0.25">
      <c r="A9902" t="s">
        <v>18183</v>
      </c>
      <c r="B9902" t="s">
        <v>22</v>
      </c>
      <c r="C9902" s="3">
        <v>43308.711412037039</v>
      </c>
      <c r="D9902" s="3">
        <v>43308.728032407409</v>
      </c>
      <c r="E9902" s="4">
        <v>43308</v>
      </c>
      <c r="F9902">
        <v>54.454183333333297</v>
      </c>
      <c r="G9902" t="s">
        <v>18184</v>
      </c>
      <c r="H9902">
        <v>109.06893333333301</v>
      </c>
      <c r="I9902" t="s">
        <v>18185</v>
      </c>
      <c r="J9902" t="s">
        <v>9506</v>
      </c>
      <c r="K9902" s="1" t="str">
        <f t="shared" si="155"/>
        <v>mED0727</v>
      </c>
      <c r="L9902" s="5" t="s">
        <v>18056</v>
      </c>
      <c r="M9902">
        <v>858.50400000000002</v>
      </c>
      <c r="N9902">
        <v>7.9678000000000004</v>
      </c>
      <c r="O9902">
        <v>9.4322223473808295E-3</v>
      </c>
      <c r="P9902" t="s">
        <v>28</v>
      </c>
      <c r="Q9902">
        <v>30</v>
      </c>
      <c r="R9902">
        <v>1570</v>
      </c>
      <c r="S9902">
        <v>0</v>
      </c>
      <c r="T9902">
        <v>1569</v>
      </c>
      <c r="U9902" t="s">
        <v>29</v>
      </c>
    </row>
    <row r="9903" spans="1:21" x14ac:dyDescent="0.25">
      <c r="A9903" t="s">
        <v>18393</v>
      </c>
      <c r="B9903" t="s">
        <v>22</v>
      </c>
      <c r="C9903" s="3">
        <v>43312.786724537036</v>
      </c>
      <c r="D9903" s="3">
        <v>43312.81386574074</v>
      </c>
      <c r="E9903" s="4">
        <v>43312</v>
      </c>
      <c r="F9903">
        <v>51.9147166666666</v>
      </c>
      <c r="G9903" t="s">
        <v>18394</v>
      </c>
      <c r="H9903">
        <v>105.630966666666</v>
      </c>
      <c r="I9903" t="s">
        <v>18395</v>
      </c>
      <c r="J9903" t="s">
        <v>14781</v>
      </c>
      <c r="K9903" s="1" t="str">
        <f t="shared" si="155"/>
        <v>mGBmal0731</v>
      </c>
      <c r="L9903" s="5" t="s">
        <v>18391</v>
      </c>
      <c r="M9903">
        <v>1313.8030000000001</v>
      </c>
      <c r="N9903">
        <v>10.1762</v>
      </c>
      <c r="O9903">
        <v>5.3264975182552004E-3</v>
      </c>
      <c r="P9903" t="s">
        <v>28</v>
      </c>
      <c r="Q9903">
        <v>3</v>
      </c>
      <c r="R9903">
        <v>2636</v>
      </c>
      <c r="S9903">
        <v>0</v>
      </c>
      <c r="T9903">
        <v>2635</v>
      </c>
      <c r="U9903" t="s">
        <v>29</v>
      </c>
    </row>
    <row r="9904" spans="1:21" x14ac:dyDescent="0.25">
      <c r="A9904" t="s">
        <v>18579</v>
      </c>
      <c r="B9904" t="s">
        <v>22</v>
      </c>
      <c r="C9904" s="3">
        <v>43306.231388888889</v>
      </c>
      <c r="D9904" s="3">
        <v>43306.247291666667</v>
      </c>
      <c r="E9904" s="4">
        <v>43306</v>
      </c>
      <c r="F9904">
        <v>52.468883333333302</v>
      </c>
      <c r="G9904" t="s">
        <v>18580</v>
      </c>
      <c r="H9904">
        <v>106.2931</v>
      </c>
      <c r="I9904" t="s">
        <v>18581</v>
      </c>
      <c r="J9904" t="s">
        <v>18488</v>
      </c>
      <c r="K9904" s="1" t="str">
        <f t="shared" si="155"/>
        <v>mGK0725</v>
      </c>
      <c r="L9904" s="5" t="s">
        <v>18484</v>
      </c>
      <c r="M9904">
        <v>515.29600000000005</v>
      </c>
      <c r="N9904">
        <v>12.4481</v>
      </c>
      <c r="O9904">
        <v>5.8887232563124198E-2</v>
      </c>
      <c r="P9904" t="s">
        <v>28</v>
      </c>
      <c r="Q9904">
        <v>51</v>
      </c>
      <c r="R9904">
        <v>944</v>
      </c>
      <c r="S9904">
        <v>4</v>
      </c>
      <c r="T9904">
        <v>947</v>
      </c>
      <c r="U9904" t="s">
        <v>29</v>
      </c>
    </row>
    <row r="9905" spans="1:21" x14ac:dyDescent="0.25">
      <c r="A9905" t="s">
        <v>18543</v>
      </c>
      <c r="B9905" t="s">
        <v>22</v>
      </c>
      <c r="C9905" s="3">
        <v>43312.274502314816</v>
      </c>
      <c r="D9905" s="3">
        <v>43312.28633101852</v>
      </c>
      <c r="E9905" s="4">
        <v>43312</v>
      </c>
      <c r="F9905">
        <v>52.466583333333297</v>
      </c>
      <c r="G9905" t="s">
        <v>18544</v>
      </c>
      <c r="H9905">
        <v>106.29095</v>
      </c>
      <c r="I9905" t="s">
        <v>18545</v>
      </c>
      <c r="J9905" t="s">
        <v>18499</v>
      </c>
      <c r="K9905" s="1" t="str">
        <f t="shared" si="155"/>
        <v>mGK0731</v>
      </c>
      <c r="L9905" s="5" t="s">
        <v>18484</v>
      </c>
      <c r="M9905">
        <v>498.33800000000002</v>
      </c>
      <c r="N9905">
        <v>14.225300000000001</v>
      </c>
      <c r="O9905" t="s">
        <v>27</v>
      </c>
      <c r="P9905" t="s">
        <v>28</v>
      </c>
      <c r="Q9905">
        <v>0</v>
      </c>
      <c r="R9905">
        <v>893</v>
      </c>
      <c r="S9905">
        <v>0</v>
      </c>
      <c r="T9905">
        <v>892</v>
      </c>
      <c r="U9905" t="s">
        <v>29</v>
      </c>
    </row>
    <row r="9906" spans="1:21" x14ac:dyDescent="0.25">
      <c r="A9906" t="s">
        <v>19030</v>
      </c>
      <c r="B9906" t="s">
        <v>22</v>
      </c>
      <c r="C9906" s="3">
        <v>43307.499039351853</v>
      </c>
      <c r="D9906" s="3">
        <v>43307.530289351853</v>
      </c>
      <c r="E9906" s="4">
        <v>43307</v>
      </c>
      <c r="F9906">
        <v>53.156133333333301</v>
      </c>
      <c r="G9906" t="s">
        <v>19031</v>
      </c>
      <c r="H9906">
        <v>108.0031</v>
      </c>
      <c r="I9906" t="s">
        <v>19032</v>
      </c>
      <c r="J9906" t="s">
        <v>19022</v>
      </c>
      <c r="K9906" s="1" t="str">
        <f t="shared" si="155"/>
        <v>mIL0726</v>
      </c>
      <c r="L9906" s="5" t="s">
        <v>19017</v>
      </c>
      <c r="M9906">
        <v>1625.2139999999999</v>
      </c>
      <c r="N9906">
        <v>7.9562999999999997</v>
      </c>
      <c r="O9906" t="s">
        <v>27</v>
      </c>
      <c r="P9906" t="s">
        <v>28</v>
      </c>
      <c r="Q9906">
        <v>0</v>
      </c>
      <c r="R9906">
        <v>3055</v>
      </c>
      <c r="S9906">
        <v>5</v>
      </c>
      <c r="T9906">
        <v>3059</v>
      </c>
      <c r="U9906" t="s">
        <v>29</v>
      </c>
    </row>
    <row r="9907" spans="1:21" x14ac:dyDescent="0.25">
      <c r="A9907" t="s">
        <v>19038</v>
      </c>
      <c r="B9907" t="s">
        <v>22</v>
      </c>
      <c r="C9907" s="3">
        <v>43315.575636574074</v>
      </c>
      <c r="D9907" s="3">
        <v>43315.597824074073</v>
      </c>
      <c r="E9907" s="4">
        <v>43315</v>
      </c>
      <c r="F9907">
        <v>51.642449999999997</v>
      </c>
      <c r="G9907" t="s">
        <v>19039</v>
      </c>
      <c r="H9907">
        <v>104.41693333333301</v>
      </c>
      <c r="I9907" t="s">
        <v>19040</v>
      </c>
      <c r="J9907" t="s">
        <v>19041</v>
      </c>
      <c r="K9907" s="1" t="str">
        <f t="shared" si="155"/>
        <v>mIM0803</v>
      </c>
      <c r="L9907" s="5" t="s">
        <v>19042</v>
      </c>
      <c r="M9907">
        <v>1284.8779999999999</v>
      </c>
      <c r="N9907">
        <v>14.285</v>
      </c>
      <c r="O9907" t="s">
        <v>27</v>
      </c>
      <c r="P9907" t="s">
        <v>28</v>
      </c>
      <c r="Q9907">
        <v>0</v>
      </c>
      <c r="R9907">
        <v>2283</v>
      </c>
      <c r="S9907">
        <v>0</v>
      </c>
      <c r="T9907">
        <v>2282</v>
      </c>
      <c r="U9907" t="s">
        <v>29</v>
      </c>
    </row>
    <row r="9908" spans="1:21" x14ac:dyDescent="0.25">
      <c r="A9908" t="s">
        <v>19523</v>
      </c>
      <c r="B9908" t="s">
        <v>22</v>
      </c>
      <c r="C9908" s="3">
        <v>43309.231377314813</v>
      </c>
      <c r="D9908" s="3">
        <v>43309.258819444447</v>
      </c>
      <c r="E9908" s="4">
        <v>43309</v>
      </c>
      <c r="F9908">
        <v>55.046250000000001</v>
      </c>
      <c r="G9908" t="s">
        <v>19524</v>
      </c>
      <c r="H9908">
        <v>109.4341</v>
      </c>
      <c r="I9908" t="s">
        <v>19525</v>
      </c>
      <c r="J9908" t="s">
        <v>19526</v>
      </c>
      <c r="K9908" s="1" t="str">
        <f t="shared" si="155"/>
        <v>mKaAm0728</v>
      </c>
      <c r="L9908" s="5" t="s">
        <v>19505</v>
      </c>
      <c r="M9908">
        <v>766.42700000000002</v>
      </c>
      <c r="N9908">
        <v>8.2509999999999994</v>
      </c>
      <c r="O9908" t="s">
        <v>27</v>
      </c>
      <c r="P9908" t="s">
        <v>28</v>
      </c>
      <c r="Q9908">
        <v>0</v>
      </c>
      <c r="R9908">
        <v>1365</v>
      </c>
      <c r="S9908">
        <v>1</v>
      </c>
      <c r="T9908">
        <v>1365</v>
      </c>
      <c r="U9908" t="s">
        <v>29</v>
      </c>
    </row>
    <row r="9909" spans="1:21" x14ac:dyDescent="0.25">
      <c r="A9909" t="s">
        <v>19808</v>
      </c>
      <c r="B9909" t="s">
        <v>22</v>
      </c>
      <c r="C9909" s="3">
        <v>43307.92</v>
      </c>
      <c r="D9909" s="3">
        <v>43307.950057870374</v>
      </c>
      <c r="E9909" s="4">
        <v>43307</v>
      </c>
      <c r="F9909">
        <v>53.3620666666666</v>
      </c>
      <c r="G9909" t="s">
        <v>19809</v>
      </c>
      <c r="H9909">
        <v>108.224466666666</v>
      </c>
      <c r="I9909" t="s">
        <v>19810</v>
      </c>
      <c r="J9909" t="s">
        <v>18799</v>
      </c>
      <c r="K9909" s="1" t="str">
        <f t="shared" si="155"/>
        <v>mKhKr0726</v>
      </c>
      <c r="L9909" s="5" t="s">
        <v>19750</v>
      </c>
      <c r="M9909">
        <v>1538.46</v>
      </c>
      <c r="N9909">
        <v>10.1303</v>
      </c>
      <c r="O9909">
        <v>2.2703077519909898E-2</v>
      </c>
      <c r="P9909" t="s">
        <v>28</v>
      </c>
      <c r="Q9909">
        <v>54</v>
      </c>
      <c r="R9909">
        <v>3069</v>
      </c>
      <c r="S9909">
        <v>2</v>
      </c>
      <c r="T9909">
        <v>3070</v>
      </c>
      <c r="U9909" t="s">
        <v>29</v>
      </c>
    </row>
    <row r="9910" spans="1:21" x14ac:dyDescent="0.25">
      <c r="A9910" t="s">
        <v>19997</v>
      </c>
      <c r="B9910" t="s">
        <v>22</v>
      </c>
      <c r="C9910" s="3">
        <v>43313.008402777778</v>
      </c>
      <c r="D9910" s="3">
        <v>43313.034421296295</v>
      </c>
      <c r="E9910" s="4">
        <v>43313</v>
      </c>
      <c r="F9910">
        <v>51.776883333333302</v>
      </c>
      <c r="G9910" t="s">
        <v>19998</v>
      </c>
      <c r="H9910">
        <v>105.37091666666601</v>
      </c>
      <c r="I9910" t="s">
        <v>19999</v>
      </c>
      <c r="J9910" t="s">
        <v>20000</v>
      </c>
      <c r="K9910" s="1" t="str">
        <f t="shared" si="155"/>
        <v>mKM0801</v>
      </c>
      <c r="L9910" s="5" t="s">
        <v>19930</v>
      </c>
      <c r="M9910">
        <v>1398.2380000000001</v>
      </c>
      <c r="N9910">
        <v>12.5158</v>
      </c>
      <c r="O9910" t="s">
        <v>27</v>
      </c>
      <c r="P9910" t="s">
        <v>28</v>
      </c>
      <c r="Q9910">
        <v>0</v>
      </c>
      <c r="R9910">
        <v>2484</v>
      </c>
      <c r="S9910">
        <v>1</v>
      </c>
      <c r="T9910">
        <v>2484</v>
      </c>
      <c r="U9910" t="s">
        <v>29</v>
      </c>
    </row>
    <row r="9911" spans="1:21" x14ac:dyDescent="0.25">
      <c r="A9911" t="s">
        <v>20624</v>
      </c>
      <c r="B9911" t="s">
        <v>22</v>
      </c>
      <c r="C9911" s="3">
        <v>43312.349756944444</v>
      </c>
      <c r="D9911" s="3">
        <v>43312.357025462959</v>
      </c>
      <c r="E9911" s="4">
        <v>43312</v>
      </c>
      <c r="F9911">
        <v>52.342283333333299</v>
      </c>
      <c r="G9911" t="s">
        <v>20625</v>
      </c>
      <c r="H9911">
        <v>106.06495</v>
      </c>
      <c r="I9911" t="s">
        <v>20626</v>
      </c>
      <c r="J9911" t="s">
        <v>20627</v>
      </c>
      <c r="K9911" s="1" t="str">
        <f t="shared" si="155"/>
        <v>mKYKh0731</v>
      </c>
      <c r="L9911" s="5" t="s">
        <v>20561</v>
      </c>
      <c r="M9911">
        <v>257.67399999999998</v>
      </c>
      <c r="N9911">
        <v>14.204800000000001</v>
      </c>
      <c r="O9911" t="s">
        <v>27</v>
      </c>
      <c r="P9911" t="s">
        <v>28</v>
      </c>
      <c r="Q9911">
        <v>0</v>
      </c>
      <c r="R9911">
        <v>436</v>
      </c>
      <c r="S9911">
        <v>0</v>
      </c>
      <c r="T9911">
        <v>435</v>
      </c>
      <c r="U9911" t="s">
        <v>29</v>
      </c>
    </row>
    <row r="9912" spans="1:21" x14ac:dyDescent="0.25">
      <c r="A9912" t="s">
        <v>20718</v>
      </c>
      <c r="B9912" t="s">
        <v>22</v>
      </c>
      <c r="C9912" s="3">
        <v>43313.748414351852</v>
      </c>
      <c r="D9912" s="3">
        <v>43313.77270833333</v>
      </c>
      <c r="E9912" s="4">
        <v>43313</v>
      </c>
      <c r="F9912">
        <v>51.715266666666601</v>
      </c>
      <c r="G9912" t="s">
        <v>20719</v>
      </c>
      <c r="H9912">
        <v>104.649966666666</v>
      </c>
      <c r="I9912" t="s">
        <v>20720</v>
      </c>
      <c r="J9912" t="s">
        <v>20721</v>
      </c>
      <c r="K9912" s="1" t="str">
        <f t="shared" si="155"/>
        <v>mLT0801</v>
      </c>
      <c r="L9912" s="5" t="s">
        <v>20722</v>
      </c>
      <c r="M9912">
        <v>1416.9349999999999</v>
      </c>
      <c r="N9912">
        <v>14.016500000000001</v>
      </c>
      <c r="O9912" t="s">
        <v>27</v>
      </c>
      <c r="P9912" t="s">
        <v>28</v>
      </c>
      <c r="Q9912">
        <v>0</v>
      </c>
      <c r="R9912">
        <v>2461</v>
      </c>
      <c r="S9912">
        <v>1</v>
      </c>
      <c r="T9912">
        <v>2461</v>
      </c>
      <c r="U9912" t="s">
        <v>29</v>
      </c>
    </row>
    <row r="9913" spans="1:21" x14ac:dyDescent="0.25">
      <c r="A9913" t="s">
        <v>20723</v>
      </c>
      <c r="B9913" t="s">
        <v>22</v>
      </c>
      <c r="C9913" s="3">
        <v>43313.748414351852</v>
      </c>
      <c r="D9913" s="3">
        <v>43313.77270833333</v>
      </c>
      <c r="F9913">
        <v>51.715266666666601</v>
      </c>
      <c r="G9913" t="s">
        <v>20719</v>
      </c>
      <c r="H9913">
        <v>104.649966666666</v>
      </c>
      <c r="I9913" t="s">
        <v>20720</v>
      </c>
      <c r="J9913" t="s">
        <v>20721</v>
      </c>
      <c r="K9913" s="1" t="str">
        <f t="shared" si="155"/>
        <v>mLT0801_derived</v>
      </c>
      <c r="L9913" s="5" t="s">
        <v>20722</v>
      </c>
      <c r="M9913">
        <v>1416.9349999999999</v>
      </c>
      <c r="N9913">
        <v>14.016400000000001</v>
      </c>
      <c r="O9913" t="s">
        <v>27</v>
      </c>
      <c r="P9913" t="s">
        <v>20724</v>
      </c>
      <c r="Q9913">
        <v>0</v>
      </c>
      <c r="R9913">
        <v>2461</v>
      </c>
      <c r="S9913">
        <v>1</v>
      </c>
      <c r="T9913">
        <v>2461</v>
      </c>
      <c r="U9913" t="s">
        <v>29</v>
      </c>
    </row>
    <row r="9914" spans="1:21" x14ac:dyDescent="0.25">
      <c r="A9914" t="s">
        <v>21464</v>
      </c>
      <c r="B9914" t="s">
        <v>22</v>
      </c>
      <c r="C9914" s="3">
        <v>43311.492106481484</v>
      </c>
      <c r="D9914" s="3">
        <v>43311.50105324074</v>
      </c>
      <c r="E9914" s="4">
        <v>43311</v>
      </c>
      <c r="F9914">
        <v>53.442549999999997</v>
      </c>
      <c r="G9914" t="s">
        <v>21465</v>
      </c>
      <c r="H9914">
        <v>107.673266666666</v>
      </c>
      <c r="I9914" t="s">
        <v>21466</v>
      </c>
      <c r="J9914" t="s">
        <v>21467</v>
      </c>
      <c r="K9914" s="1" t="str">
        <f t="shared" si="155"/>
        <v>MMexit0730</v>
      </c>
      <c r="L9914" s="5" t="s">
        <v>21468</v>
      </c>
      <c r="M9914">
        <v>331.95499999999998</v>
      </c>
      <c r="N9914">
        <v>10.505000000000001</v>
      </c>
      <c r="O9914" t="s">
        <v>27</v>
      </c>
      <c r="P9914" t="s">
        <v>28</v>
      </c>
      <c r="Q9914">
        <v>0</v>
      </c>
      <c r="R9914">
        <v>606</v>
      </c>
      <c r="S9914">
        <v>6</v>
      </c>
      <c r="T9914">
        <v>611</v>
      </c>
      <c r="U9914" t="s">
        <v>29</v>
      </c>
    </row>
    <row r="9915" spans="1:21" x14ac:dyDescent="0.25">
      <c r="A9915" t="s">
        <v>21562</v>
      </c>
      <c r="B9915" t="s">
        <v>22</v>
      </c>
      <c r="C9915" s="3">
        <v>43311.672766203701</v>
      </c>
      <c r="D9915" s="3">
        <v>43311.679062499999</v>
      </c>
      <c r="F9915">
        <v>53.241716666666598</v>
      </c>
      <c r="G9915" t="s">
        <v>21563</v>
      </c>
      <c r="H9915">
        <v>107.256366666666</v>
      </c>
      <c r="I9915" t="s">
        <v>21316</v>
      </c>
      <c r="J9915" t="s">
        <v>21498</v>
      </c>
      <c r="K9915" s="1" t="str">
        <f t="shared" si="155"/>
        <v>mMM</v>
      </c>
      <c r="L9915" s="5" t="s">
        <v>21498</v>
      </c>
      <c r="M9915">
        <v>85.403999999999996</v>
      </c>
      <c r="N9915">
        <v>13.404</v>
      </c>
      <c r="O9915">
        <v>3.4267982773104902E-2</v>
      </c>
      <c r="P9915" t="s">
        <v>28</v>
      </c>
      <c r="Q9915">
        <v>16</v>
      </c>
      <c r="R9915">
        <v>150</v>
      </c>
      <c r="S9915">
        <v>0</v>
      </c>
      <c r="T9915">
        <v>149</v>
      </c>
      <c r="U9915" t="s">
        <v>29</v>
      </c>
    </row>
    <row r="9916" spans="1:21" x14ac:dyDescent="0.25">
      <c r="A9916" t="s">
        <v>21704</v>
      </c>
      <c r="B9916" t="s">
        <v>22</v>
      </c>
      <c r="C9916" s="3">
        <v>43314.586006944446</v>
      </c>
      <c r="D9916" s="3">
        <v>43314.607233796298</v>
      </c>
      <c r="E9916" s="4">
        <v>43314</v>
      </c>
      <c r="F9916">
        <v>51.645866666666599</v>
      </c>
      <c r="G9916" t="s">
        <v>21705</v>
      </c>
      <c r="H9916">
        <v>104.226633333333</v>
      </c>
      <c r="I9916" t="s">
        <v>21706</v>
      </c>
      <c r="J9916" t="s">
        <v>14638</v>
      </c>
      <c r="K9916" s="1" t="str">
        <f t="shared" si="155"/>
        <v>mMS0802</v>
      </c>
      <c r="L9916" s="5" t="s">
        <v>21657</v>
      </c>
      <c r="M9916">
        <v>1258.5809999999999</v>
      </c>
      <c r="N9916">
        <v>14.442</v>
      </c>
      <c r="O9916">
        <v>8.5496579058239597E-3</v>
      </c>
      <c r="P9916" t="s">
        <v>28</v>
      </c>
      <c r="Q9916">
        <v>14</v>
      </c>
      <c r="R9916">
        <v>2186</v>
      </c>
      <c r="S9916">
        <v>0</v>
      </c>
      <c r="T9916">
        <v>2185</v>
      </c>
      <c r="U9916" t="s">
        <v>29</v>
      </c>
    </row>
    <row r="9917" spans="1:21" x14ac:dyDescent="0.25">
      <c r="A9917" t="s">
        <v>22083</v>
      </c>
      <c r="B9917" t="s">
        <v>22</v>
      </c>
      <c r="C9917" s="3">
        <v>43305.866736111115</v>
      </c>
      <c r="D9917" s="3">
        <v>43305.878877314812</v>
      </c>
      <c r="E9917" s="4">
        <v>43305</v>
      </c>
      <c r="F9917">
        <v>52.188200000000002</v>
      </c>
      <c r="G9917" t="s">
        <v>22084</v>
      </c>
      <c r="H9917">
        <v>105.91535</v>
      </c>
      <c r="I9917" t="s">
        <v>22085</v>
      </c>
      <c r="J9917" t="s">
        <v>22086</v>
      </c>
      <c r="K9917" s="1" t="str">
        <f t="shared" si="155"/>
        <v>mPI0724</v>
      </c>
      <c r="L9917" s="5" t="s">
        <v>22087</v>
      </c>
      <c r="M9917">
        <v>458.572</v>
      </c>
      <c r="N9917">
        <v>11.762499999999999</v>
      </c>
      <c r="O9917" t="s">
        <v>27</v>
      </c>
      <c r="P9917" t="s">
        <v>28</v>
      </c>
      <c r="Q9917">
        <v>0</v>
      </c>
      <c r="R9917">
        <v>876</v>
      </c>
      <c r="S9917">
        <v>5</v>
      </c>
      <c r="T9917">
        <v>880</v>
      </c>
      <c r="U9917" t="s">
        <v>29</v>
      </c>
    </row>
    <row r="9918" spans="1:21" x14ac:dyDescent="0.25">
      <c r="A9918" t="s">
        <v>22432</v>
      </c>
      <c r="B9918" t="s">
        <v>22</v>
      </c>
      <c r="C9918" s="3">
        <v>43308.194513888891</v>
      </c>
      <c r="D9918" s="3">
        <v>43308.214675925927</v>
      </c>
      <c r="E9918" s="4">
        <v>43308</v>
      </c>
      <c r="F9918">
        <v>53.596766666666603</v>
      </c>
      <c r="G9918" t="s">
        <v>22433</v>
      </c>
      <c r="H9918">
        <v>108.341033333333</v>
      </c>
      <c r="I9918" t="s">
        <v>22434</v>
      </c>
      <c r="J9918" t="s">
        <v>22435</v>
      </c>
      <c r="K9918" s="1" t="str">
        <f t="shared" si="155"/>
        <v>mSU0727</v>
      </c>
      <c r="L9918" s="5" t="s">
        <v>22424</v>
      </c>
      <c r="M9918">
        <v>888.90200000000004</v>
      </c>
      <c r="N9918">
        <v>9.3683999999999994</v>
      </c>
      <c r="O9918">
        <v>7.2874103104725297E-4</v>
      </c>
      <c r="P9918" t="s">
        <v>28</v>
      </c>
      <c r="Q9918">
        <v>4</v>
      </c>
      <c r="R9918">
        <v>1697</v>
      </c>
      <c r="S9918">
        <v>0</v>
      </c>
      <c r="T9918">
        <v>1696</v>
      </c>
      <c r="U9918" t="s">
        <v>29</v>
      </c>
    </row>
    <row r="9919" spans="1:21" x14ac:dyDescent="0.25">
      <c r="A9919" t="s">
        <v>23119</v>
      </c>
      <c r="B9919" t="s">
        <v>22</v>
      </c>
      <c r="C9919" s="3">
        <v>43315.783171296294</v>
      </c>
      <c r="D9919" s="3">
        <v>43315.804675925923</v>
      </c>
      <c r="E9919" s="4">
        <v>43315</v>
      </c>
      <c r="F9919">
        <v>51.607983333333301</v>
      </c>
      <c r="G9919" t="s">
        <v>23120</v>
      </c>
      <c r="H9919" s="6">
        <v>104.73063333333333</v>
      </c>
      <c r="I9919" s="6" t="s">
        <v>23121</v>
      </c>
      <c r="J9919" t="s">
        <v>23049</v>
      </c>
      <c r="K9919" s="1" t="str">
        <f t="shared" si="155"/>
        <v>mTSG0803</v>
      </c>
      <c r="L9919" s="5" t="s">
        <v>23049</v>
      </c>
      <c r="M9919">
        <v>1148.1289999999999</v>
      </c>
      <c r="N9919">
        <v>13.8995</v>
      </c>
      <c r="O9919">
        <v>4.89717847206367E-2</v>
      </c>
      <c r="P9919" t="s">
        <v>28</v>
      </c>
      <c r="Q9919">
        <v>103</v>
      </c>
      <c r="R9919">
        <v>2045</v>
      </c>
      <c r="S9919">
        <v>0</v>
      </c>
      <c r="T9919">
        <v>2044</v>
      </c>
      <c r="U9919" t="s">
        <v>29</v>
      </c>
    </row>
    <row r="9920" spans="1:21" x14ac:dyDescent="0.25">
      <c r="A9920" t="s">
        <v>23370</v>
      </c>
      <c r="B9920" t="s">
        <v>22</v>
      </c>
      <c r="C9920" s="3">
        <v>43309.971319444441</v>
      </c>
      <c r="D9920" s="3">
        <v>43309.985474537039</v>
      </c>
      <c r="E9920" s="4">
        <v>43309</v>
      </c>
      <c r="F9920">
        <v>55.569516666666601</v>
      </c>
      <c r="G9920" t="s">
        <v>23371</v>
      </c>
      <c r="H9920">
        <v>109.5962</v>
      </c>
      <c r="I9920" t="s">
        <v>23372</v>
      </c>
      <c r="J9920" t="s">
        <v>22831</v>
      </c>
      <c r="K9920" s="1" t="str">
        <f t="shared" si="155"/>
        <v>mTyNe0728</v>
      </c>
      <c r="L9920" s="5" t="s">
        <v>23327</v>
      </c>
      <c r="M9920">
        <v>651.24800000000005</v>
      </c>
      <c r="N9920">
        <v>12.8078</v>
      </c>
      <c r="O9920" t="s">
        <v>27</v>
      </c>
      <c r="P9920" t="s">
        <v>28</v>
      </c>
      <c r="Q9920">
        <v>0</v>
      </c>
      <c r="R9920">
        <v>1162</v>
      </c>
      <c r="S9920">
        <v>3</v>
      </c>
      <c r="T9920">
        <v>1164</v>
      </c>
      <c r="U9920" t="s">
        <v>29</v>
      </c>
    </row>
    <row r="9921" spans="1:21" x14ac:dyDescent="0.25">
      <c r="A9921" t="s">
        <v>23548</v>
      </c>
      <c r="B9921" t="s">
        <v>22</v>
      </c>
      <c r="C9921" s="3">
        <v>43307.029236111113</v>
      </c>
      <c r="D9921" s="3">
        <v>43307.057743055557</v>
      </c>
      <c r="E9921" s="4">
        <v>43307</v>
      </c>
      <c r="F9921">
        <v>52.894133333333301</v>
      </c>
      <c r="G9921" t="s">
        <v>23549</v>
      </c>
      <c r="H9921">
        <v>107.53003333333299</v>
      </c>
      <c r="I9921" t="s">
        <v>23550</v>
      </c>
      <c r="J9921" t="s">
        <v>23417</v>
      </c>
      <c r="K9921" s="1" t="str">
        <f t="shared" si="155"/>
        <v>mUT0726</v>
      </c>
      <c r="L9921" s="5" t="s">
        <v>23455</v>
      </c>
      <c r="M9921">
        <v>1564.1659999999999</v>
      </c>
      <c r="N9921">
        <v>12.8903</v>
      </c>
      <c r="O9921">
        <v>1.10086381554888E-2</v>
      </c>
      <c r="P9921" t="s">
        <v>28</v>
      </c>
      <c r="Q9921">
        <v>27</v>
      </c>
      <c r="R9921">
        <v>2909</v>
      </c>
      <c r="S9921">
        <v>0</v>
      </c>
      <c r="T9921">
        <v>2908</v>
      </c>
      <c r="U9921" t="s">
        <v>29</v>
      </c>
    </row>
    <row r="9922" spans="1:21" x14ac:dyDescent="0.25">
      <c r="A9922" t="s">
        <v>23953</v>
      </c>
      <c r="B9922" t="s">
        <v>22</v>
      </c>
      <c r="C9922" s="3">
        <v>43306.574849537035</v>
      </c>
      <c r="D9922" s="3">
        <v>43306.599768518521</v>
      </c>
      <c r="E9922" s="4">
        <v>43306</v>
      </c>
      <c r="F9922">
        <v>52.793550000000003</v>
      </c>
      <c r="G9922" t="s">
        <v>23954</v>
      </c>
      <c r="H9922">
        <v>107.12011666666599</v>
      </c>
      <c r="I9922" t="s">
        <v>23955</v>
      </c>
      <c r="J9922" t="s">
        <v>23956</v>
      </c>
      <c r="K9922" s="1" t="str">
        <f t="shared" si="155"/>
        <v>mVB0725</v>
      </c>
      <c r="L9922" s="5" t="s">
        <v>23768</v>
      </c>
      <c r="M9922">
        <v>1369.3140000000001</v>
      </c>
      <c r="N9922">
        <v>13.617599999999999</v>
      </c>
      <c r="O9922" t="s">
        <v>27</v>
      </c>
      <c r="P9922" t="s">
        <v>28</v>
      </c>
      <c r="Q9922">
        <v>0</v>
      </c>
      <c r="R9922">
        <v>2524</v>
      </c>
      <c r="S9922">
        <v>3</v>
      </c>
      <c r="T9922">
        <v>2526</v>
      </c>
      <c r="U9922" t="s">
        <v>29</v>
      </c>
    </row>
    <row r="9923" spans="1:21" x14ac:dyDescent="0.25">
      <c r="A9923" t="s">
        <v>24220</v>
      </c>
      <c r="B9923" t="s">
        <v>22</v>
      </c>
      <c r="C9923" s="3">
        <v>43308.44121527778</v>
      </c>
      <c r="D9923" s="3">
        <v>43308.461342592593</v>
      </c>
      <c r="E9923" s="4">
        <v>43308</v>
      </c>
      <c r="F9923">
        <v>54.1854333333333</v>
      </c>
      <c r="G9923" t="s">
        <v>24221</v>
      </c>
      <c r="H9923">
        <v>109.10039999999999</v>
      </c>
      <c r="I9923" t="s">
        <v>24222</v>
      </c>
      <c r="J9923" t="s">
        <v>17937</v>
      </c>
      <c r="K9923" s="1" t="str">
        <f t="shared" si="155"/>
        <v>mZS0727</v>
      </c>
      <c r="L9923" s="5" t="s">
        <v>24148</v>
      </c>
      <c r="M9923">
        <v>825.47400000000005</v>
      </c>
      <c r="N9923">
        <v>5.8093000000000004</v>
      </c>
      <c r="O9923" t="s">
        <v>27</v>
      </c>
      <c r="P9923" t="s">
        <v>28</v>
      </c>
      <c r="Q9923">
        <v>0</v>
      </c>
      <c r="R9923">
        <v>1499</v>
      </c>
      <c r="S9923">
        <v>8</v>
      </c>
      <c r="T9923">
        <v>1506</v>
      </c>
      <c r="U9923" t="s">
        <v>29</v>
      </c>
    </row>
    <row r="9924" spans="1:21" x14ac:dyDescent="0.25">
      <c r="A9924" t="s">
        <v>24224</v>
      </c>
      <c r="B9924" t="s">
        <v>22</v>
      </c>
      <c r="C9924" s="3">
        <v>43311.604108796295</v>
      </c>
      <c r="D9924" s="3">
        <v>43311.611122685186</v>
      </c>
      <c r="E9924" s="4">
        <v>43311</v>
      </c>
      <c r="F9924">
        <v>53.355466666666601</v>
      </c>
      <c r="G9924" t="s">
        <v>24225</v>
      </c>
      <c r="H9924">
        <v>107.485133333333</v>
      </c>
      <c r="I9924" t="s">
        <v>24226</v>
      </c>
      <c r="J9924" t="s">
        <v>24227</v>
      </c>
      <c r="K9924" s="1" t="str">
        <f t="shared" si="155"/>
        <v>mZuPeMM0730</v>
      </c>
      <c r="L9924" s="5" t="s">
        <v>24228</v>
      </c>
      <c r="M9924">
        <v>210.29499999999999</v>
      </c>
      <c r="N9924">
        <v>10.5814</v>
      </c>
      <c r="O9924" t="s">
        <v>27</v>
      </c>
      <c r="P9924" t="s">
        <v>28</v>
      </c>
      <c r="Q9924">
        <v>0</v>
      </c>
      <c r="R9924">
        <v>394</v>
      </c>
      <c r="S9924">
        <v>4</v>
      </c>
      <c r="T9924">
        <v>397</v>
      </c>
      <c r="U9924" t="s">
        <v>29</v>
      </c>
    </row>
    <row r="9925" spans="1:21" x14ac:dyDescent="0.25">
      <c r="A9925" t="s">
        <v>24452</v>
      </c>
      <c r="B9925" t="s">
        <v>22</v>
      </c>
      <c r="C9925" s="3">
        <v>43311.802210648151</v>
      </c>
      <c r="D9925" s="3">
        <v>43311.806192129632</v>
      </c>
      <c r="E9925" s="4">
        <v>43311</v>
      </c>
      <c r="F9925">
        <v>53.071633333333303</v>
      </c>
      <c r="G9925" t="s">
        <v>24453</v>
      </c>
      <c r="H9925">
        <v>106.8845</v>
      </c>
      <c r="I9925" t="s">
        <v>24454</v>
      </c>
      <c r="J9925" t="s">
        <v>24455</v>
      </c>
      <c r="K9925" s="1" t="str">
        <f t="shared" si="155"/>
        <v>nMM0730</v>
      </c>
      <c r="L9925" s="5" t="s">
        <v>24456</v>
      </c>
      <c r="M9925">
        <v>23.390999999999998</v>
      </c>
      <c r="N9925">
        <v>13.950699999999999</v>
      </c>
      <c r="O9925" t="s">
        <v>27</v>
      </c>
      <c r="P9925" t="s">
        <v>28</v>
      </c>
      <c r="Q9925">
        <v>0</v>
      </c>
      <c r="R9925">
        <v>55</v>
      </c>
      <c r="S9925">
        <v>0</v>
      </c>
      <c r="T9925">
        <v>54</v>
      </c>
      <c r="U9925" t="s">
        <v>29</v>
      </c>
    </row>
    <row r="9926" spans="1:21" x14ac:dyDescent="0.25">
      <c r="A9926" t="s">
        <v>24531</v>
      </c>
      <c r="B9926" t="s">
        <v>22</v>
      </c>
      <c r="C9926" s="3">
        <v>43315.683587962965</v>
      </c>
      <c r="D9926" s="3">
        <v>43315.704328703701</v>
      </c>
      <c r="E9926" s="4">
        <v>43315</v>
      </c>
      <c r="F9926">
        <v>51.747549999999997</v>
      </c>
      <c r="G9926" t="s">
        <v>24532</v>
      </c>
      <c r="H9926">
        <v>104.427883333333</v>
      </c>
      <c r="I9926" t="s">
        <v>24533</v>
      </c>
      <c r="J9926" t="s">
        <v>24534</v>
      </c>
      <c r="K9926" s="1" t="str">
        <f t="shared" si="155"/>
        <v>NT3kS0803</v>
      </c>
      <c r="L9926" s="5" t="s">
        <v>24494</v>
      </c>
      <c r="M9926">
        <v>1367.854</v>
      </c>
      <c r="N9926">
        <v>15.232100000000001</v>
      </c>
      <c r="O9926" t="s">
        <v>27</v>
      </c>
      <c r="P9926" t="s">
        <v>28</v>
      </c>
      <c r="Q9926">
        <v>0</v>
      </c>
      <c r="R9926">
        <v>2098</v>
      </c>
      <c r="S9926">
        <v>0</v>
      </c>
      <c r="T9926">
        <v>2097</v>
      </c>
      <c r="U9926" t="s">
        <v>29</v>
      </c>
    </row>
    <row r="9927" spans="1:21" x14ac:dyDescent="0.25">
      <c r="A9927" t="s">
        <v>25296</v>
      </c>
      <c r="B9927" t="s">
        <v>22</v>
      </c>
      <c r="C9927" s="3">
        <v>43312.548344907409</v>
      </c>
      <c r="D9927" s="3">
        <v>43312.553599537037</v>
      </c>
      <c r="E9927" s="4">
        <v>43312</v>
      </c>
      <c r="F9927">
        <v>52.182933333333303</v>
      </c>
      <c r="G9927" t="s">
        <v>25260</v>
      </c>
      <c r="H9927">
        <v>106.11790000000001</v>
      </c>
      <c r="I9927" t="s">
        <v>25297</v>
      </c>
      <c r="J9927" t="s">
        <v>25262</v>
      </c>
      <c r="K9927" s="1" t="str">
        <f t="shared" si="155"/>
        <v>seepIstok0731</v>
      </c>
      <c r="L9927" s="5" t="s">
        <v>25265</v>
      </c>
      <c r="M9927">
        <v>35.091999999999999</v>
      </c>
      <c r="N9927">
        <v>14.940899999999999</v>
      </c>
      <c r="O9927" t="s">
        <v>27</v>
      </c>
      <c r="P9927" t="s">
        <v>28</v>
      </c>
      <c r="Q9927">
        <v>0</v>
      </c>
      <c r="R9927">
        <v>74</v>
      </c>
      <c r="S9927">
        <v>1</v>
      </c>
      <c r="T9927">
        <v>74</v>
      </c>
      <c r="U9927" t="s">
        <v>29</v>
      </c>
    </row>
    <row r="9928" spans="1:21" x14ac:dyDescent="0.25">
      <c r="A9928" t="s">
        <v>25447</v>
      </c>
      <c r="B9928" t="s">
        <v>22</v>
      </c>
      <c r="C9928" s="3">
        <v>43312.025173611109</v>
      </c>
      <c r="D9928" s="3">
        <v>43312.050659722219</v>
      </c>
      <c r="E9928" s="4">
        <v>43312</v>
      </c>
      <c r="F9928">
        <v>52.933833333333297</v>
      </c>
      <c r="G9928" t="s">
        <v>25448</v>
      </c>
      <c r="H9928">
        <v>106.868666666666</v>
      </c>
      <c r="I9928" t="s">
        <v>25449</v>
      </c>
      <c r="J9928" t="s">
        <v>25450</v>
      </c>
      <c r="K9928" s="1" t="str">
        <f t="shared" si="155"/>
        <v>SeepVor0731</v>
      </c>
      <c r="L9928" s="5" t="s">
        <v>25451</v>
      </c>
      <c r="M9928">
        <v>1279.326</v>
      </c>
      <c r="N9928">
        <v>10.4352</v>
      </c>
      <c r="O9928" t="s">
        <v>27</v>
      </c>
      <c r="P9928" t="s">
        <v>28</v>
      </c>
      <c r="Q9928">
        <v>0</v>
      </c>
      <c r="R9928">
        <v>2231</v>
      </c>
      <c r="S9928">
        <v>3</v>
      </c>
      <c r="T9928">
        <v>2233</v>
      </c>
      <c r="U9928" t="s">
        <v>29</v>
      </c>
    </row>
    <row r="9929" spans="1:21" x14ac:dyDescent="0.25">
      <c r="A9929" t="s">
        <v>28734</v>
      </c>
      <c r="B9929" t="s">
        <v>2731</v>
      </c>
      <c r="C9929" s="3">
        <v>43314.940740740742</v>
      </c>
      <c r="D9929" s="3">
        <v>43314.987280092595</v>
      </c>
      <c r="E9929" s="4">
        <v>43314</v>
      </c>
      <c r="F9929" s="1">
        <v>51.675283333333333</v>
      </c>
      <c r="G9929" t="s">
        <v>27</v>
      </c>
      <c r="H9929" s="1">
        <v>103.87591666666667</v>
      </c>
      <c r="I9929" t="s">
        <v>27</v>
      </c>
      <c r="J9929" t="s">
        <v>894</v>
      </c>
      <c r="K9929" s="1" t="str">
        <f t="shared" si="155"/>
        <v>12kku0802</v>
      </c>
      <c r="L9929" s="5" t="s">
        <v>717</v>
      </c>
      <c r="M9929">
        <v>1249.4649999999999</v>
      </c>
      <c r="N9929">
        <v>15.0764</v>
      </c>
      <c r="O9929" t="s">
        <v>27</v>
      </c>
      <c r="P9929" t="s">
        <v>863</v>
      </c>
      <c r="Q9929">
        <v>0</v>
      </c>
      <c r="R9929">
        <v>3345</v>
      </c>
      <c r="S9929">
        <v>196</v>
      </c>
      <c r="T9929">
        <v>3540</v>
      </c>
      <c r="U9929" t="s">
        <v>29</v>
      </c>
    </row>
    <row r="9930" spans="1:21" x14ac:dyDescent="0.25">
      <c r="A9930" t="s">
        <v>28735</v>
      </c>
      <c r="B9930" t="s">
        <v>2731</v>
      </c>
      <c r="C9930" s="3">
        <v>43315.003078703703</v>
      </c>
      <c r="D9930" s="3">
        <v>43315.013854166667</v>
      </c>
      <c r="F9930" s="1">
        <v>51.675283333333333</v>
      </c>
      <c r="G9930" t="s">
        <v>27</v>
      </c>
      <c r="H9930" s="1">
        <v>103.87591666666667</v>
      </c>
      <c r="I9930" t="s">
        <v>27</v>
      </c>
      <c r="J9930" t="s">
        <v>894</v>
      </c>
      <c r="K9930" s="1" t="str">
        <f t="shared" si="155"/>
        <v>12kku0802_40m</v>
      </c>
      <c r="L9930" s="5" t="s">
        <v>717</v>
      </c>
      <c r="M9930">
        <v>52.616999999999997</v>
      </c>
      <c r="N9930">
        <v>14.520899999999999</v>
      </c>
      <c r="O9930" t="s">
        <v>27</v>
      </c>
      <c r="P9930" t="s">
        <v>863</v>
      </c>
      <c r="Q9930">
        <v>0</v>
      </c>
      <c r="R9930">
        <v>573</v>
      </c>
      <c r="S9930">
        <v>266</v>
      </c>
      <c r="T9930">
        <v>838</v>
      </c>
      <c r="U9930" t="s">
        <v>29</v>
      </c>
    </row>
    <row r="9931" spans="1:21" x14ac:dyDescent="0.25">
      <c r="A9931" t="s">
        <v>33421</v>
      </c>
      <c r="B9931" t="s">
        <v>2731</v>
      </c>
      <c r="C9931" s="3">
        <v>43310.10019675926</v>
      </c>
      <c r="D9931" s="3">
        <v>43310.109583333331</v>
      </c>
      <c r="E9931" s="4">
        <v>43310</v>
      </c>
      <c r="F9931" s="1">
        <v>55.350483333333337</v>
      </c>
      <c r="G9931" t="s">
        <v>27</v>
      </c>
      <c r="H9931" s="1">
        <v>109.24496666666667</v>
      </c>
      <c r="I9931" t="s">
        <v>27</v>
      </c>
      <c r="J9931" t="s">
        <v>2875</v>
      </c>
      <c r="K9931" s="1" t="str">
        <f t="shared" si="155"/>
        <v>3kba0729</v>
      </c>
      <c r="L9931" s="5" t="s">
        <v>2878</v>
      </c>
      <c r="M9931">
        <v>55.298000000000002</v>
      </c>
      <c r="N9931">
        <v>12.382300000000001</v>
      </c>
      <c r="O9931">
        <v>7.6709655165592104E-3</v>
      </c>
      <c r="P9931" t="s">
        <v>863</v>
      </c>
      <c r="Q9931">
        <v>49</v>
      </c>
      <c r="R9931">
        <v>676</v>
      </c>
      <c r="S9931">
        <v>59</v>
      </c>
      <c r="T9931">
        <v>734</v>
      </c>
      <c r="U9931" t="s">
        <v>29</v>
      </c>
    </row>
    <row r="9932" spans="1:21" x14ac:dyDescent="0.25">
      <c r="A9932" t="s">
        <v>33599</v>
      </c>
      <c r="B9932" t="s">
        <v>2731</v>
      </c>
      <c r="C9932" s="3">
        <v>43308.593668981484</v>
      </c>
      <c r="D9932" s="3">
        <v>43308.607881944445</v>
      </c>
      <c r="F9932" s="1">
        <v>54.368633333333335</v>
      </c>
      <c r="G9932" t="s">
        <v>27</v>
      </c>
      <c r="H9932" s="1">
        <v>109.41755000000001</v>
      </c>
      <c r="I9932" t="s">
        <v>27</v>
      </c>
      <c r="J9932" t="s">
        <v>3035</v>
      </c>
      <c r="K9932" s="1" t="str">
        <f t="shared" si="155"/>
        <v>3kda0727_60m</v>
      </c>
      <c r="L9932" s="5" t="s">
        <v>3181</v>
      </c>
      <c r="M9932">
        <v>57.954999999999998</v>
      </c>
      <c r="N9932">
        <v>10.3674</v>
      </c>
      <c r="O9932" t="s">
        <v>27</v>
      </c>
      <c r="P9932" t="s">
        <v>863</v>
      </c>
      <c r="Q9932">
        <v>0</v>
      </c>
      <c r="R9932">
        <v>524</v>
      </c>
      <c r="S9932">
        <v>140</v>
      </c>
      <c r="T9932">
        <v>663</v>
      </c>
      <c r="U9932" t="s">
        <v>29</v>
      </c>
    </row>
    <row r="9933" spans="1:21" x14ac:dyDescent="0.25">
      <c r="A9933" t="s">
        <v>32960</v>
      </c>
      <c r="B9933" t="s">
        <v>2731</v>
      </c>
      <c r="C9933" s="3">
        <v>43308.942974537036</v>
      </c>
      <c r="D9933" s="3">
        <v>43308.955381944441</v>
      </c>
      <c r="F9933" s="1">
        <v>54.529449999999997</v>
      </c>
      <c r="G9933" t="s">
        <v>27</v>
      </c>
      <c r="H9933" s="1">
        <v>108.70603333333334</v>
      </c>
      <c r="I9933" t="s">
        <v>27</v>
      </c>
      <c r="J9933" t="s">
        <v>3383</v>
      </c>
      <c r="K9933" s="1" t="str">
        <f t="shared" si="155"/>
        <v>3kel0727_80m</v>
      </c>
      <c r="L9933" s="5" t="s">
        <v>3373</v>
      </c>
      <c r="M9933">
        <v>87.980999999999995</v>
      </c>
      <c r="N9933">
        <v>12.105600000000001</v>
      </c>
      <c r="O9933" t="s">
        <v>27</v>
      </c>
      <c r="P9933" t="s">
        <v>863</v>
      </c>
      <c r="Q9933">
        <v>0</v>
      </c>
      <c r="R9933">
        <v>793</v>
      </c>
      <c r="S9933">
        <v>69</v>
      </c>
      <c r="T9933">
        <v>861</v>
      </c>
      <c r="U9933" t="s">
        <v>29</v>
      </c>
    </row>
    <row r="9934" spans="1:21" x14ac:dyDescent="0.25">
      <c r="A9934" t="s">
        <v>28899</v>
      </c>
      <c r="B9934" t="s">
        <v>2731</v>
      </c>
      <c r="C9934" s="3">
        <v>43314.786192129628</v>
      </c>
      <c r="D9934" s="3">
        <v>43314.817673611113</v>
      </c>
      <c r="F9934" s="1">
        <v>51.758400000000002</v>
      </c>
      <c r="G9934" t="s">
        <v>27</v>
      </c>
      <c r="H9934" s="1">
        <v>104.21866666666666</v>
      </c>
      <c r="I9934" t="s">
        <v>27</v>
      </c>
      <c r="J9934" t="s">
        <v>4375</v>
      </c>
      <c r="K9934" s="1" t="str">
        <f t="shared" si="155"/>
        <v>3kma0802_40m</v>
      </c>
      <c r="L9934" s="5" t="s">
        <v>4370</v>
      </c>
      <c r="M9934">
        <v>43.697000000000003</v>
      </c>
      <c r="N9934">
        <v>15.037699999999999</v>
      </c>
      <c r="O9934" t="s">
        <v>27</v>
      </c>
      <c r="P9934" t="s">
        <v>863</v>
      </c>
      <c r="Q9934">
        <v>0</v>
      </c>
      <c r="R9934">
        <v>697</v>
      </c>
      <c r="S9934">
        <v>58</v>
      </c>
      <c r="T9934">
        <v>754</v>
      </c>
      <c r="U9934" t="s">
        <v>29</v>
      </c>
    </row>
    <row r="9935" spans="1:21" x14ac:dyDescent="0.25">
      <c r="A9935" t="s">
        <v>29273</v>
      </c>
      <c r="B9935" t="s">
        <v>2731</v>
      </c>
      <c r="C9935" s="3">
        <v>43314.428935185184</v>
      </c>
      <c r="D9935" s="3">
        <v>43314.440104166664</v>
      </c>
      <c r="E9935" s="4">
        <v>43314</v>
      </c>
      <c r="F9935" s="1">
        <v>51.529333333333334</v>
      </c>
      <c r="G9935" t="s">
        <v>27</v>
      </c>
      <c r="H9935" s="1">
        <v>104.22766666666666</v>
      </c>
      <c r="I9935" t="s">
        <v>27</v>
      </c>
      <c r="J9935" t="s">
        <v>5638</v>
      </c>
      <c r="K9935" s="1" t="str">
        <f t="shared" si="155"/>
        <v>3kso0802</v>
      </c>
      <c r="L9935" s="5" t="s">
        <v>5622</v>
      </c>
      <c r="M9935">
        <v>48.146000000000001</v>
      </c>
      <c r="N9935">
        <v>14.4435</v>
      </c>
      <c r="O9935" t="s">
        <v>27</v>
      </c>
      <c r="P9935" t="s">
        <v>863</v>
      </c>
      <c r="Q9935">
        <v>0</v>
      </c>
      <c r="R9935">
        <v>550</v>
      </c>
      <c r="S9935">
        <v>69</v>
      </c>
      <c r="T9935">
        <v>618</v>
      </c>
      <c r="U9935" t="s">
        <v>29</v>
      </c>
    </row>
    <row r="9936" spans="1:21" x14ac:dyDescent="0.25">
      <c r="A9936" t="s">
        <v>30889</v>
      </c>
      <c r="B9936" t="s">
        <v>2731</v>
      </c>
      <c r="C9936" s="3">
        <v>43313.957870370374</v>
      </c>
      <c r="D9936" s="3">
        <v>43313.969953703701</v>
      </c>
      <c r="F9936" s="1">
        <v>51.591000000000001</v>
      </c>
      <c r="G9936" t="s">
        <v>27</v>
      </c>
      <c r="H9936" s="1">
        <v>105.11271666666667</v>
      </c>
      <c r="I9936" t="s">
        <v>27</v>
      </c>
      <c r="J9936" t="s">
        <v>5419</v>
      </c>
      <c r="K9936" s="1" t="str">
        <f t="shared" si="155"/>
        <v>3kta0801_40m</v>
      </c>
      <c r="L9936" s="5" t="s">
        <v>5913</v>
      </c>
      <c r="M9936">
        <v>47.387</v>
      </c>
      <c r="N9936">
        <v>14.227399999999999</v>
      </c>
      <c r="O9936" t="s">
        <v>27</v>
      </c>
      <c r="P9936" t="s">
        <v>863</v>
      </c>
      <c r="Q9936">
        <v>0</v>
      </c>
      <c r="R9936">
        <v>415</v>
      </c>
      <c r="S9936">
        <v>78</v>
      </c>
      <c r="T9936">
        <v>492</v>
      </c>
      <c r="U9936" t="s">
        <v>29</v>
      </c>
    </row>
    <row r="9937" spans="1:21" x14ac:dyDescent="0.25">
      <c r="A9937" t="s">
        <v>32473</v>
      </c>
      <c r="B9937" t="s">
        <v>2731</v>
      </c>
      <c r="C9937" s="3">
        <v>43307.287280092591</v>
      </c>
      <c r="D9937" s="3">
        <v>43307.302858796298</v>
      </c>
      <c r="E9937" s="4">
        <v>43307</v>
      </c>
      <c r="F9937" s="1">
        <v>52.743933333333331</v>
      </c>
      <c r="G9937" t="s">
        <v>27</v>
      </c>
      <c r="H9937" s="1">
        <v>107.64061666666667</v>
      </c>
      <c r="I9937" t="s">
        <v>27</v>
      </c>
      <c r="J9937" t="s">
        <v>6195</v>
      </c>
      <c r="K9937" s="1" t="str">
        <f t="shared" si="155"/>
        <v>3kto0726</v>
      </c>
      <c r="L9937" s="5" t="s">
        <v>6189</v>
      </c>
      <c r="M9937">
        <v>61.878</v>
      </c>
      <c r="N9937">
        <v>14.4894</v>
      </c>
      <c r="O9937" t="s">
        <v>27</v>
      </c>
      <c r="P9937" t="s">
        <v>863</v>
      </c>
      <c r="Q9937">
        <v>0</v>
      </c>
      <c r="R9937">
        <v>552</v>
      </c>
      <c r="S9937">
        <v>59</v>
      </c>
      <c r="T9937">
        <v>610</v>
      </c>
      <c r="U9937" t="s">
        <v>29</v>
      </c>
    </row>
    <row r="9938" spans="1:21" x14ac:dyDescent="0.25">
      <c r="A9938" t="s">
        <v>34027</v>
      </c>
      <c r="B9938" t="s">
        <v>2731</v>
      </c>
      <c r="C9938" s="3">
        <v>43310.397060185183</v>
      </c>
      <c r="D9938" s="3">
        <v>43310.407268518517</v>
      </c>
      <c r="E9938" s="4">
        <v>43310</v>
      </c>
      <c r="F9938" s="1">
        <v>55.293566666666663</v>
      </c>
      <c r="G9938" t="s">
        <v>27</v>
      </c>
      <c r="H9938" s="1">
        <v>109.71166666666667</v>
      </c>
      <c r="I9938" t="s">
        <v>27</v>
      </c>
      <c r="J9938" t="s">
        <v>6483</v>
      </c>
      <c r="K9938" s="1" t="str">
        <f t="shared" si="155"/>
        <v>3ktu0729</v>
      </c>
      <c r="L9938" s="5" t="s">
        <v>6486</v>
      </c>
      <c r="M9938">
        <v>61.896000000000001</v>
      </c>
      <c r="N9938">
        <v>13.4276</v>
      </c>
      <c r="O9938" t="s">
        <v>27</v>
      </c>
      <c r="P9938" t="s">
        <v>863</v>
      </c>
      <c r="Q9938">
        <v>0</v>
      </c>
      <c r="R9938">
        <v>566</v>
      </c>
      <c r="S9938">
        <v>86</v>
      </c>
      <c r="T9938">
        <v>651</v>
      </c>
      <c r="U9938" t="s">
        <v>29</v>
      </c>
    </row>
    <row r="9939" spans="1:21" x14ac:dyDescent="0.25">
      <c r="A9939" t="s">
        <v>32199</v>
      </c>
      <c r="B9939" t="s">
        <v>2731</v>
      </c>
      <c r="C9939" s="3">
        <v>43306.85596064815</v>
      </c>
      <c r="D9939" s="3">
        <v>43306.894560185188</v>
      </c>
      <c r="E9939" s="4">
        <v>43306</v>
      </c>
      <c r="F9939" s="1">
        <v>53.049583333333331</v>
      </c>
      <c r="G9939" t="s">
        <v>27</v>
      </c>
      <c r="H9939" s="1">
        <v>107.42158333333333</v>
      </c>
      <c r="I9939" t="s">
        <v>27</v>
      </c>
      <c r="J9939" t="s">
        <v>6712</v>
      </c>
      <c r="K9939" s="1" t="str">
        <f t="shared" si="155"/>
        <v>3kukh0725</v>
      </c>
      <c r="L9939" s="5" t="s">
        <v>6925</v>
      </c>
      <c r="M9939">
        <v>66.872</v>
      </c>
      <c r="N9939">
        <v>12.2041</v>
      </c>
      <c r="O9939" t="s">
        <v>27</v>
      </c>
      <c r="P9939" t="s">
        <v>863</v>
      </c>
      <c r="Q9939">
        <v>0</v>
      </c>
      <c r="R9939">
        <v>666</v>
      </c>
      <c r="S9939">
        <v>77</v>
      </c>
      <c r="T9939">
        <v>742</v>
      </c>
      <c r="U9939" t="s">
        <v>29</v>
      </c>
    </row>
    <row r="9940" spans="1:21" x14ac:dyDescent="0.25">
      <c r="A9940" t="s">
        <v>33505</v>
      </c>
      <c r="B9940" t="s">
        <v>2731</v>
      </c>
      <c r="C9940" s="3">
        <v>43310.144594907404</v>
      </c>
      <c r="D9940" s="3">
        <v>43310.285150462965</v>
      </c>
      <c r="E9940" s="4">
        <v>43310</v>
      </c>
      <c r="F9940" s="1">
        <v>55.343366666666668</v>
      </c>
      <c r="G9940" t="s">
        <v>27</v>
      </c>
      <c r="H9940" s="1">
        <v>109.30808333333333</v>
      </c>
      <c r="I9940" t="s">
        <v>27</v>
      </c>
      <c r="J9940" t="s">
        <v>8787</v>
      </c>
      <c r="K9940" s="1" t="str">
        <f t="shared" si="155"/>
        <v>7kba0729</v>
      </c>
      <c r="L9940" s="5" t="s">
        <v>8793</v>
      </c>
      <c r="M9940">
        <v>792.78700000000003</v>
      </c>
      <c r="N9940">
        <v>13.131600000000001</v>
      </c>
      <c r="O9940" t="s">
        <v>27</v>
      </c>
      <c r="P9940" t="s">
        <v>863</v>
      </c>
      <c r="Q9940">
        <v>0</v>
      </c>
      <c r="R9940">
        <v>1976</v>
      </c>
      <c r="S9940">
        <v>57</v>
      </c>
      <c r="T9940">
        <v>2032</v>
      </c>
      <c r="U9940" t="s">
        <v>29</v>
      </c>
    </row>
    <row r="9941" spans="1:21" x14ac:dyDescent="0.25">
      <c r="A9941" t="s">
        <v>33548</v>
      </c>
      <c r="B9941" t="s">
        <v>2731</v>
      </c>
      <c r="C9941" s="3">
        <v>43308.637013888889</v>
      </c>
      <c r="D9941" s="3">
        <v>43308.806643518517</v>
      </c>
      <c r="E9941" s="4">
        <v>43308</v>
      </c>
      <c r="F9941" s="1">
        <v>54.388016666666665</v>
      </c>
      <c r="G9941" t="s">
        <v>27</v>
      </c>
      <c r="H9941" s="1">
        <v>109.36431666666667</v>
      </c>
      <c r="I9941" t="s">
        <v>27</v>
      </c>
      <c r="J9941" t="s">
        <v>33549</v>
      </c>
      <c r="K9941" s="1" t="str">
        <f t="shared" si="155"/>
        <v>7kda0727</v>
      </c>
      <c r="L9941" s="5" t="s">
        <v>9180</v>
      </c>
      <c r="M9941">
        <v>378.97899999999998</v>
      </c>
      <c r="N9941">
        <v>10.422700000000001</v>
      </c>
      <c r="O9941" t="s">
        <v>27</v>
      </c>
      <c r="P9941" t="s">
        <v>863</v>
      </c>
      <c r="Q9941">
        <v>0</v>
      </c>
      <c r="R9941">
        <v>1198</v>
      </c>
      <c r="S9941">
        <v>33</v>
      </c>
      <c r="T9941">
        <v>1230</v>
      </c>
      <c r="U9941" t="s">
        <v>29</v>
      </c>
    </row>
    <row r="9942" spans="1:21" x14ac:dyDescent="0.25">
      <c r="A9942" t="s">
        <v>33172</v>
      </c>
      <c r="B9942" t="s">
        <v>2731</v>
      </c>
      <c r="C9942" s="3">
        <v>43308.867685185185</v>
      </c>
      <c r="D9942" s="3">
        <v>43308.900208333333</v>
      </c>
      <c r="E9942" s="4">
        <v>43308</v>
      </c>
      <c r="F9942" s="1">
        <v>54.515066666666669</v>
      </c>
      <c r="G9942" t="s">
        <v>27</v>
      </c>
      <c r="H9942" s="1">
        <v>108.76056666666666</v>
      </c>
      <c r="I9942" t="s">
        <v>27</v>
      </c>
      <c r="J9942" t="s">
        <v>9350</v>
      </c>
      <c r="K9942" s="1" t="str">
        <f t="shared" si="155"/>
        <v>7kel0727</v>
      </c>
      <c r="L9942" s="5" t="s">
        <v>9345</v>
      </c>
      <c r="M9942">
        <v>890.09699999999998</v>
      </c>
      <c r="N9942">
        <v>13.110799999999999</v>
      </c>
      <c r="O9942" t="s">
        <v>27</v>
      </c>
      <c r="P9942" t="s">
        <v>863</v>
      </c>
      <c r="Q9942">
        <v>0</v>
      </c>
      <c r="R9942">
        <v>2134</v>
      </c>
      <c r="S9942">
        <v>75</v>
      </c>
      <c r="T9942">
        <v>2208</v>
      </c>
      <c r="U9942" t="s">
        <v>29</v>
      </c>
    </row>
    <row r="9943" spans="1:21" x14ac:dyDescent="0.25">
      <c r="A9943" t="s">
        <v>31144</v>
      </c>
      <c r="B9943" t="s">
        <v>2731</v>
      </c>
      <c r="C9943" s="3">
        <v>43313.285069444442</v>
      </c>
      <c r="D9943" s="3">
        <v>43313.332071759258</v>
      </c>
      <c r="E9943" s="4">
        <v>43313</v>
      </c>
      <c r="F9943" s="1">
        <v>51.864283333333333</v>
      </c>
      <c r="G9943" t="s">
        <v>27</v>
      </c>
      <c r="H9943" s="1">
        <v>105.28031666666666</v>
      </c>
      <c r="I9943" t="s">
        <v>27</v>
      </c>
      <c r="J9943" t="s">
        <v>3786</v>
      </c>
      <c r="K9943" s="1" t="str">
        <f t="shared" si="155"/>
        <v>7kka0801</v>
      </c>
      <c r="L9943" s="5" t="s">
        <v>9822</v>
      </c>
      <c r="M9943">
        <v>1415.8040000000001</v>
      </c>
      <c r="N9943">
        <v>12.941800000000001</v>
      </c>
      <c r="O9943" t="s">
        <v>27</v>
      </c>
      <c r="P9943" t="s">
        <v>863</v>
      </c>
      <c r="Q9943">
        <v>0</v>
      </c>
      <c r="R9943">
        <v>3597</v>
      </c>
      <c r="S9943">
        <v>34</v>
      </c>
      <c r="T9943">
        <v>3630</v>
      </c>
      <c r="U9943" t="s">
        <v>29</v>
      </c>
    </row>
    <row r="9944" spans="1:21" x14ac:dyDescent="0.25">
      <c r="A9944" t="s">
        <v>29882</v>
      </c>
      <c r="B9944" t="s">
        <v>2731</v>
      </c>
      <c r="C9944" s="3">
        <v>43313.666203703702</v>
      </c>
      <c r="D9944" s="3">
        <v>43313.70988425926</v>
      </c>
      <c r="E9944" s="4">
        <v>43313</v>
      </c>
      <c r="F9944" s="1">
        <v>51.785366666666668</v>
      </c>
      <c r="G9944" t="s">
        <v>27</v>
      </c>
      <c r="H9944" s="1">
        <v>104.93866666666666</v>
      </c>
      <c r="I9944" t="s">
        <v>27</v>
      </c>
      <c r="J9944" t="s">
        <v>10280</v>
      </c>
      <c r="K9944" s="1" t="str">
        <f t="shared" si="155"/>
        <v>7kli0801</v>
      </c>
      <c r="L9944" s="5" t="s">
        <v>10300</v>
      </c>
      <c r="M9944">
        <v>1406.7260000000001</v>
      </c>
      <c r="N9944">
        <v>13.259</v>
      </c>
      <c r="O9944" t="s">
        <v>27</v>
      </c>
      <c r="P9944" t="s">
        <v>863</v>
      </c>
      <c r="Q9944">
        <v>0</v>
      </c>
      <c r="R9944">
        <v>3417</v>
      </c>
      <c r="S9944">
        <v>41</v>
      </c>
      <c r="T9944">
        <v>3457</v>
      </c>
      <c r="U9944" t="s">
        <v>29</v>
      </c>
    </row>
    <row r="9945" spans="1:21" x14ac:dyDescent="0.25">
      <c r="A9945" t="s">
        <v>29077</v>
      </c>
      <c r="B9945" t="s">
        <v>2731</v>
      </c>
      <c r="C9945" s="3">
        <v>43314.692141203705</v>
      </c>
      <c r="D9945" s="3">
        <v>43314.736620370371</v>
      </c>
      <c r="E9945" s="4">
        <v>43314</v>
      </c>
      <c r="F9945" s="1">
        <v>51.722683333333336</v>
      </c>
      <c r="G9945" t="s">
        <v>27</v>
      </c>
      <c r="H9945" s="1">
        <v>104.2209</v>
      </c>
      <c r="I9945" t="s">
        <v>27</v>
      </c>
      <c r="J9945" t="s">
        <v>10594</v>
      </c>
      <c r="K9945" s="1" t="str">
        <f t="shared" si="155"/>
        <v>7kma0802</v>
      </c>
      <c r="L9945" s="5" t="s">
        <v>10595</v>
      </c>
      <c r="M9945">
        <v>1342.0989999999999</v>
      </c>
      <c r="N9945">
        <v>14.526</v>
      </c>
      <c r="O9945" t="s">
        <v>27</v>
      </c>
      <c r="P9945" t="s">
        <v>863</v>
      </c>
      <c r="Q9945">
        <v>0</v>
      </c>
      <c r="R9945">
        <v>3419</v>
      </c>
      <c r="S9945">
        <v>47</v>
      </c>
      <c r="T9945">
        <v>3465</v>
      </c>
      <c r="U9945" t="s">
        <v>29</v>
      </c>
    </row>
    <row r="9946" spans="1:21" x14ac:dyDescent="0.25">
      <c r="A9946" t="s">
        <v>31419</v>
      </c>
      <c r="B9946" t="s">
        <v>2731</v>
      </c>
      <c r="C9946" s="3">
        <v>43313.115879629629</v>
      </c>
      <c r="D9946" s="3">
        <v>43313.156307870369</v>
      </c>
      <c r="E9946" s="4">
        <v>43313</v>
      </c>
      <c r="F9946" s="1">
        <v>51.694233333333337</v>
      </c>
      <c r="G9946" t="s">
        <v>27</v>
      </c>
      <c r="H9946" s="1">
        <v>105.4678</v>
      </c>
      <c r="I9946" t="s">
        <v>27</v>
      </c>
      <c r="J9946" t="s">
        <v>9987</v>
      </c>
      <c r="K9946" s="1" t="str">
        <f t="shared" si="155"/>
        <v>7kmi0801</v>
      </c>
      <c r="L9946" s="5" t="s">
        <v>11056</v>
      </c>
      <c r="M9946">
        <v>1345.248</v>
      </c>
      <c r="N9946">
        <v>14.1081</v>
      </c>
      <c r="O9946" t="s">
        <v>27</v>
      </c>
      <c r="P9946" t="s">
        <v>863</v>
      </c>
      <c r="Q9946">
        <v>0</v>
      </c>
      <c r="R9946">
        <v>3176</v>
      </c>
      <c r="S9946">
        <v>49</v>
      </c>
      <c r="T9946">
        <v>3224</v>
      </c>
      <c r="U9946" t="s">
        <v>29</v>
      </c>
    </row>
    <row r="9947" spans="1:21" x14ac:dyDescent="0.25">
      <c r="A9947" t="s">
        <v>33940</v>
      </c>
      <c r="B9947" t="s">
        <v>2731</v>
      </c>
      <c r="C9947" s="3">
        <v>43309.876030092593</v>
      </c>
      <c r="D9947" s="3">
        <v>43309.895208333335</v>
      </c>
      <c r="E9947" s="4">
        <v>43309</v>
      </c>
      <c r="F9947" s="1">
        <v>55.716133333333332</v>
      </c>
      <c r="G9947" t="s">
        <v>27</v>
      </c>
      <c r="H9947" s="1">
        <v>109.62333333333333</v>
      </c>
      <c r="I9947" t="s">
        <v>27</v>
      </c>
      <c r="J9947" t="s">
        <v>11852</v>
      </c>
      <c r="K9947" s="1" t="str">
        <f t="shared" si="155"/>
        <v>7kna0728</v>
      </c>
      <c r="L9947" s="5" t="s">
        <v>11856</v>
      </c>
      <c r="M9947">
        <v>483.53800000000001</v>
      </c>
      <c r="N9947">
        <v>15.233499999999999</v>
      </c>
      <c r="O9947">
        <v>0.112618216093097</v>
      </c>
      <c r="P9947" t="s">
        <v>863</v>
      </c>
      <c r="Q9947">
        <v>152</v>
      </c>
      <c r="R9947">
        <v>1415</v>
      </c>
      <c r="S9947">
        <v>98</v>
      </c>
      <c r="T9947">
        <v>1512</v>
      </c>
      <c r="U9947" t="s">
        <v>29</v>
      </c>
    </row>
    <row r="9948" spans="1:21" x14ac:dyDescent="0.25">
      <c r="A9948" t="s">
        <v>29166</v>
      </c>
      <c r="B9948" t="s">
        <v>2731</v>
      </c>
      <c r="C9948" s="3">
        <v>43314.368310185186</v>
      </c>
      <c r="D9948" s="3">
        <v>43314.398854166669</v>
      </c>
      <c r="E9948" s="4">
        <v>43314</v>
      </c>
      <c r="F9948" s="1">
        <v>51.565366666666669</v>
      </c>
      <c r="G9948" t="s">
        <v>27</v>
      </c>
      <c r="H9948" s="1">
        <v>104.22505</v>
      </c>
      <c r="I9948" t="s">
        <v>27</v>
      </c>
      <c r="J9948" t="s">
        <v>8206</v>
      </c>
      <c r="K9948" s="1" t="str">
        <f t="shared" ref="K9948:K10011" si="156">MID(A9948,FIND("*",SUBSTITUTE(A9948,"\","*",LEN(A9948)-LEN(SUBSTITUTE(A9948,"\",""))))+1,FIND(".cnv",A9948)-(FIND("*",SUBSTITUTE(A9948,"\","*",LEN(A9948)-LEN(SUBSTITUTE(A9948,"\",""))))+1))</f>
        <v>7kso0802</v>
      </c>
      <c r="L9948" s="5" t="s">
        <v>12153</v>
      </c>
      <c r="M9948">
        <v>859.32500000000005</v>
      </c>
      <c r="N9948">
        <v>15.2791</v>
      </c>
      <c r="O9948" t="s">
        <v>27</v>
      </c>
      <c r="P9948" t="s">
        <v>863</v>
      </c>
      <c r="Q9948">
        <v>0</v>
      </c>
      <c r="R9948">
        <v>2530</v>
      </c>
      <c r="S9948">
        <v>100</v>
      </c>
      <c r="T9948">
        <v>2629</v>
      </c>
      <c r="U9948" t="s">
        <v>29</v>
      </c>
    </row>
    <row r="9949" spans="1:21" x14ac:dyDescent="0.25">
      <c r="A9949" t="s">
        <v>30780</v>
      </c>
      <c r="B9949" t="s">
        <v>2731</v>
      </c>
      <c r="C9949" s="3">
        <v>43313.901585648149</v>
      </c>
      <c r="D9949" s="3">
        <v>43313.943877314814</v>
      </c>
      <c r="E9949" s="4">
        <v>43313</v>
      </c>
      <c r="F9949" s="1">
        <v>51.620283333333333</v>
      </c>
      <c r="G9949" t="s">
        <v>27</v>
      </c>
      <c r="H9949" s="1">
        <v>105.08775</v>
      </c>
      <c r="I9949" t="s">
        <v>27</v>
      </c>
      <c r="J9949" t="s">
        <v>12414</v>
      </c>
      <c r="K9949" s="1" t="str">
        <f t="shared" si="156"/>
        <v>7kta0801</v>
      </c>
      <c r="L9949" s="5" t="s">
        <v>12409</v>
      </c>
      <c r="M9949">
        <v>1152.8699999999999</v>
      </c>
      <c r="N9949">
        <v>14.406599999999999</v>
      </c>
      <c r="O9949" t="s">
        <v>27</v>
      </c>
      <c r="P9949" t="s">
        <v>863</v>
      </c>
      <c r="Q9949">
        <v>0</v>
      </c>
      <c r="R9949">
        <v>3009</v>
      </c>
      <c r="S9949">
        <v>75</v>
      </c>
      <c r="T9949">
        <v>3083</v>
      </c>
      <c r="U9949" t="s">
        <v>29</v>
      </c>
    </row>
    <row r="9950" spans="1:21" x14ac:dyDescent="0.25">
      <c r="A9950" t="s">
        <v>32409</v>
      </c>
      <c r="B9950" t="s">
        <v>2731</v>
      </c>
      <c r="C9950" s="3">
        <v>43307.206678240742</v>
      </c>
      <c r="D9950" s="3">
        <v>43307.253425925926</v>
      </c>
      <c r="E9950" s="4">
        <v>43307</v>
      </c>
      <c r="F9950" s="1">
        <v>52.778849999999998</v>
      </c>
      <c r="G9950" t="s">
        <v>27</v>
      </c>
      <c r="H9950" s="1">
        <v>107.61928333333333</v>
      </c>
      <c r="I9950" t="s">
        <v>27</v>
      </c>
      <c r="J9950" t="s">
        <v>12679</v>
      </c>
      <c r="K9950" s="1" t="str">
        <f t="shared" si="156"/>
        <v>7kto0726</v>
      </c>
      <c r="L9950" s="5" t="s">
        <v>12651</v>
      </c>
      <c r="M9950">
        <v>1062.7149999999999</v>
      </c>
      <c r="N9950">
        <v>13.9536</v>
      </c>
      <c r="O9950" t="s">
        <v>27</v>
      </c>
      <c r="P9950" t="s">
        <v>863</v>
      </c>
      <c r="Q9950">
        <v>0</v>
      </c>
      <c r="R9950">
        <v>2723</v>
      </c>
      <c r="S9950">
        <v>53</v>
      </c>
      <c r="T9950">
        <v>2775</v>
      </c>
      <c r="U9950" t="s">
        <v>29</v>
      </c>
    </row>
    <row r="9951" spans="1:21" x14ac:dyDescent="0.25">
      <c r="A9951" t="s">
        <v>33985</v>
      </c>
      <c r="B9951" t="s">
        <v>2731</v>
      </c>
      <c r="C9951" s="3">
        <v>43310.329780092594</v>
      </c>
      <c r="D9951" s="3">
        <v>43310.362187500003</v>
      </c>
      <c r="E9951" s="4">
        <v>43310</v>
      </c>
      <c r="F9951" s="1">
        <v>55.300783333333335</v>
      </c>
      <c r="G9951" t="s">
        <v>27</v>
      </c>
      <c r="H9951" s="1">
        <v>109.6511</v>
      </c>
      <c r="I9951" t="s">
        <v>27</v>
      </c>
      <c r="J9951" t="s">
        <v>12922</v>
      </c>
      <c r="K9951" s="1" t="str">
        <f t="shared" si="156"/>
        <v>7ktu0729</v>
      </c>
      <c r="L9951" s="5" t="s">
        <v>12943</v>
      </c>
      <c r="M9951">
        <v>673.70699999999999</v>
      </c>
      <c r="N9951">
        <v>13.4757</v>
      </c>
      <c r="O9951" t="s">
        <v>27</v>
      </c>
      <c r="P9951" t="s">
        <v>863</v>
      </c>
      <c r="Q9951">
        <v>0</v>
      </c>
      <c r="R9951">
        <v>1639</v>
      </c>
      <c r="S9951">
        <v>86</v>
      </c>
      <c r="T9951">
        <v>1724</v>
      </c>
      <c r="U9951" t="s">
        <v>29</v>
      </c>
    </row>
    <row r="9952" spans="1:21" x14ac:dyDescent="0.25">
      <c r="A9952" t="s">
        <v>32244</v>
      </c>
      <c r="B9952" t="s">
        <v>2731</v>
      </c>
      <c r="C9952" s="3">
        <v>43306.921516203707</v>
      </c>
      <c r="D9952" s="3">
        <v>43306.975300925929</v>
      </c>
      <c r="E9952" s="4">
        <v>43306</v>
      </c>
      <c r="F9952" s="1">
        <v>53.017666666666663</v>
      </c>
      <c r="G9952" t="s">
        <v>27</v>
      </c>
      <c r="H9952" s="1">
        <v>107.44758333333333</v>
      </c>
      <c r="I9952" t="s">
        <v>27</v>
      </c>
      <c r="J9952" t="s">
        <v>13152</v>
      </c>
      <c r="K9952" s="1" t="str">
        <f t="shared" si="156"/>
        <v>7kukh0725</v>
      </c>
      <c r="L9952" s="5" t="s">
        <v>13352</v>
      </c>
      <c r="M9952">
        <v>1594.6179999999999</v>
      </c>
      <c r="N9952">
        <v>11.1355</v>
      </c>
      <c r="O9952">
        <v>2.3136873795149601E-2</v>
      </c>
      <c r="P9952" t="s">
        <v>863</v>
      </c>
      <c r="Q9952">
        <v>39</v>
      </c>
      <c r="R9952">
        <v>4079</v>
      </c>
      <c r="S9952">
        <v>77</v>
      </c>
      <c r="T9952">
        <v>4155</v>
      </c>
      <c r="U9952" t="s">
        <v>29</v>
      </c>
    </row>
    <row r="9953" spans="1:21" x14ac:dyDescent="0.25">
      <c r="A9953" t="s">
        <v>34576</v>
      </c>
      <c r="B9953" t="s">
        <v>2731</v>
      </c>
      <c r="C9953" s="3">
        <v>43311.51666666667</v>
      </c>
      <c r="D9953" s="3">
        <v>43311.537777777776</v>
      </c>
      <c r="E9953" s="4">
        <v>43311</v>
      </c>
      <c r="F9953" s="1">
        <v>53.442016666666667</v>
      </c>
      <c r="G9953" t="s">
        <v>27</v>
      </c>
      <c r="H9953" s="1">
        <v>107.67586666666666</v>
      </c>
      <c r="I9953" t="s">
        <v>27</v>
      </c>
      <c r="J9953" t="s">
        <v>32528</v>
      </c>
      <c r="K9953" s="1" t="str">
        <f t="shared" si="156"/>
        <v>bvmalmor0730</v>
      </c>
      <c r="L9953" s="5" t="s">
        <v>34577</v>
      </c>
      <c r="M9953">
        <v>333.54599999999999</v>
      </c>
      <c r="N9953">
        <v>11.838900000000001</v>
      </c>
      <c r="O9953" t="s">
        <v>27</v>
      </c>
      <c r="P9953" t="s">
        <v>863</v>
      </c>
      <c r="Q9953">
        <v>0</v>
      </c>
      <c r="R9953">
        <v>1180</v>
      </c>
      <c r="S9953">
        <v>80</v>
      </c>
      <c r="T9953">
        <v>1259</v>
      </c>
      <c r="U9953" t="s">
        <v>29</v>
      </c>
    </row>
    <row r="9954" spans="1:21" x14ac:dyDescent="0.25">
      <c r="A9954" t="s">
        <v>28736</v>
      </c>
      <c r="B9954" t="s">
        <v>2731</v>
      </c>
      <c r="C9954" s="3">
        <v>43314.940740740742</v>
      </c>
      <c r="D9954" s="3">
        <v>43314.987280092595</v>
      </c>
      <c r="E9954" s="4">
        <v>43314</v>
      </c>
      <c r="F9954" s="1">
        <v>51.675283333333333</v>
      </c>
      <c r="G9954" t="s">
        <v>27</v>
      </c>
      <c r="H9954" s="1">
        <v>103.87591666666667</v>
      </c>
      <c r="I9954" t="s">
        <v>27</v>
      </c>
      <c r="J9954" t="s">
        <v>894</v>
      </c>
      <c r="K9954" s="1" t="str">
        <f t="shared" si="156"/>
        <v>12kku0802</v>
      </c>
      <c r="L9954" s="5" t="s">
        <v>717</v>
      </c>
      <c r="M9954">
        <v>1249.4649999999999</v>
      </c>
      <c r="N9954">
        <v>15.0764</v>
      </c>
      <c r="O9954" t="s">
        <v>27</v>
      </c>
      <c r="P9954" t="s">
        <v>863</v>
      </c>
      <c r="Q9954">
        <v>0</v>
      </c>
      <c r="R9954">
        <v>3345</v>
      </c>
      <c r="S9954">
        <v>196</v>
      </c>
      <c r="T9954">
        <v>3540</v>
      </c>
      <c r="U9954" t="s">
        <v>29</v>
      </c>
    </row>
    <row r="9955" spans="1:21" x14ac:dyDescent="0.25">
      <c r="A9955" t="s">
        <v>28737</v>
      </c>
      <c r="B9955" t="s">
        <v>2731</v>
      </c>
      <c r="C9955" s="3">
        <v>43315.003078703703</v>
      </c>
      <c r="D9955" s="3">
        <v>43315.013854166667</v>
      </c>
      <c r="F9955" s="1">
        <v>51.675283333333333</v>
      </c>
      <c r="G9955" t="s">
        <v>27</v>
      </c>
      <c r="H9955" s="1">
        <v>103.87591666666667</v>
      </c>
      <c r="I9955" t="s">
        <v>27</v>
      </c>
      <c r="J9955" t="s">
        <v>894</v>
      </c>
      <c r="K9955" s="1" t="str">
        <f t="shared" si="156"/>
        <v>12kku0802_40m</v>
      </c>
      <c r="L9955" s="5" t="s">
        <v>717</v>
      </c>
      <c r="M9955">
        <v>52.616999999999997</v>
      </c>
      <c r="N9955">
        <v>14.520899999999999</v>
      </c>
      <c r="O9955" t="s">
        <v>27</v>
      </c>
      <c r="P9955" t="s">
        <v>863</v>
      </c>
      <c r="Q9955">
        <v>0</v>
      </c>
      <c r="R9955">
        <v>573</v>
      </c>
      <c r="S9955">
        <v>266</v>
      </c>
      <c r="T9955">
        <v>838</v>
      </c>
      <c r="U9955" t="s">
        <v>29</v>
      </c>
    </row>
    <row r="9956" spans="1:21" x14ac:dyDescent="0.25">
      <c r="A9956" t="s">
        <v>33422</v>
      </c>
      <c r="B9956" t="s">
        <v>2731</v>
      </c>
      <c r="C9956" s="3">
        <v>43310.10019675926</v>
      </c>
      <c r="D9956" s="3">
        <v>43310.109583333331</v>
      </c>
      <c r="E9956" s="4">
        <v>43310</v>
      </c>
      <c r="F9956" s="1">
        <v>55.350483333333337</v>
      </c>
      <c r="G9956" t="s">
        <v>27</v>
      </c>
      <c r="H9956" s="1">
        <v>109.24496666666667</v>
      </c>
      <c r="I9956" t="s">
        <v>27</v>
      </c>
      <c r="J9956" t="s">
        <v>2875</v>
      </c>
      <c r="K9956" s="1" t="str">
        <f t="shared" si="156"/>
        <v>3kba0729</v>
      </c>
      <c r="L9956" s="5" t="s">
        <v>2878</v>
      </c>
      <c r="M9956">
        <v>55.298000000000002</v>
      </c>
      <c r="N9956">
        <v>12.382300000000001</v>
      </c>
      <c r="O9956">
        <v>7.6709655165592104E-3</v>
      </c>
      <c r="P9956" t="s">
        <v>863</v>
      </c>
      <c r="Q9956">
        <v>49</v>
      </c>
      <c r="R9956">
        <v>676</v>
      </c>
      <c r="S9956">
        <v>59</v>
      </c>
      <c r="T9956">
        <v>734</v>
      </c>
      <c r="U9956" t="s">
        <v>29</v>
      </c>
    </row>
    <row r="9957" spans="1:21" x14ac:dyDescent="0.25">
      <c r="A9957" t="s">
        <v>33600</v>
      </c>
      <c r="B9957" t="s">
        <v>2731</v>
      </c>
      <c r="C9957" s="3">
        <v>43308.593668981484</v>
      </c>
      <c r="D9957" s="3">
        <v>43308.607881944445</v>
      </c>
      <c r="F9957" s="1">
        <v>54.368633333333335</v>
      </c>
      <c r="G9957" t="s">
        <v>27</v>
      </c>
      <c r="H9957" s="1">
        <v>109.41755000000001</v>
      </c>
      <c r="I9957" t="s">
        <v>27</v>
      </c>
      <c r="J9957" t="s">
        <v>3035</v>
      </c>
      <c r="K9957" s="1" t="str">
        <f t="shared" si="156"/>
        <v>3kda0727_60m</v>
      </c>
      <c r="L9957" s="5" t="s">
        <v>3181</v>
      </c>
      <c r="M9957">
        <v>57.954999999999998</v>
      </c>
      <c r="N9957">
        <v>10.3674</v>
      </c>
      <c r="O9957" t="s">
        <v>27</v>
      </c>
      <c r="P9957" t="s">
        <v>863</v>
      </c>
      <c r="Q9957">
        <v>0</v>
      </c>
      <c r="R9957">
        <v>524</v>
      </c>
      <c r="S9957">
        <v>140</v>
      </c>
      <c r="T9957">
        <v>663</v>
      </c>
      <c r="U9957" t="s">
        <v>29</v>
      </c>
    </row>
    <row r="9958" spans="1:21" x14ac:dyDescent="0.25">
      <c r="A9958" t="s">
        <v>32961</v>
      </c>
      <c r="B9958" t="s">
        <v>2731</v>
      </c>
      <c r="C9958" s="3">
        <v>43308.942974537036</v>
      </c>
      <c r="D9958" s="3">
        <v>43308.955381944441</v>
      </c>
      <c r="F9958" s="1">
        <v>54.529449999999997</v>
      </c>
      <c r="G9958" t="s">
        <v>27</v>
      </c>
      <c r="H9958" s="1">
        <v>108.70603333333334</v>
      </c>
      <c r="I9958" t="s">
        <v>27</v>
      </c>
      <c r="J9958" t="s">
        <v>3383</v>
      </c>
      <c r="K9958" s="1" t="str">
        <f t="shared" si="156"/>
        <v>3kel0727_80m</v>
      </c>
      <c r="L9958" s="5" t="s">
        <v>3373</v>
      </c>
      <c r="M9958">
        <v>87.980999999999995</v>
      </c>
      <c r="N9958">
        <v>12.105600000000001</v>
      </c>
      <c r="O9958" t="s">
        <v>27</v>
      </c>
      <c r="P9958" t="s">
        <v>863</v>
      </c>
      <c r="Q9958">
        <v>0</v>
      </c>
      <c r="R9958">
        <v>793</v>
      </c>
      <c r="S9958">
        <v>69</v>
      </c>
      <c r="T9958">
        <v>861</v>
      </c>
      <c r="U9958" t="s">
        <v>29</v>
      </c>
    </row>
    <row r="9959" spans="1:21" x14ac:dyDescent="0.25">
      <c r="A9959" t="s">
        <v>28900</v>
      </c>
      <c r="B9959" t="s">
        <v>2731</v>
      </c>
      <c r="C9959" s="3">
        <v>43314.786192129628</v>
      </c>
      <c r="D9959" s="3">
        <v>43314.817673611113</v>
      </c>
      <c r="F9959" s="1">
        <v>51.758400000000002</v>
      </c>
      <c r="G9959" t="s">
        <v>27</v>
      </c>
      <c r="H9959" s="1">
        <v>104.21866666666666</v>
      </c>
      <c r="I9959" t="s">
        <v>27</v>
      </c>
      <c r="J9959" t="s">
        <v>4375</v>
      </c>
      <c r="K9959" s="1" t="str">
        <f t="shared" si="156"/>
        <v>3kma0802_40m</v>
      </c>
      <c r="L9959" s="5" t="s">
        <v>4370</v>
      </c>
      <c r="M9959">
        <v>43.697000000000003</v>
      </c>
      <c r="N9959">
        <v>15.037699999999999</v>
      </c>
      <c r="O9959" t="s">
        <v>27</v>
      </c>
      <c r="P9959" t="s">
        <v>863</v>
      </c>
      <c r="Q9959">
        <v>0</v>
      </c>
      <c r="R9959">
        <v>697</v>
      </c>
      <c r="S9959">
        <v>58</v>
      </c>
      <c r="T9959">
        <v>754</v>
      </c>
      <c r="U9959" t="s">
        <v>29</v>
      </c>
    </row>
    <row r="9960" spans="1:21" x14ac:dyDescent="0.25">
      <c r="A9960" t="s">
        <v>29274</v>
      </c>
      <c r="B9960" t="s">
        <v>2731</v>
      </c>
      <c r="C9960" s="3">
        <v>43314.428935185184</v>
      </c>
      <c r="D9960" s="3">
        <v>43314.440104166664</v>
      </c>
      <c r="E9960" s="4">
        <v>43314</v>
      </c>
      <c r="F9960" s="1">
        <v>51.529333333333334</v>
      </c>
      <c r="G9960" t="s">
        <v>27</v>
      </c>
      <c r="H9960" s="1">
        <v>104.22766666666666</v>
      </c>
      <c r="I9960" t="s">
        <v>27</v>
      </c>
      <c r="J9960" t="s">
        <v>5638</v>
      </c>
      <c r="K9960" s="1" t="str">
        <f t="shared" si="156"/>
        <v>3kso0802</v>
      </c>
      <c r="L9960" s="5" t="s">
        <v>5622</v>
      </c>
      <c r="M9960">
        <v>48.146000000000001</v>
      </c>
      <c r="N9960">
        <v>14.4435</v>
      </c>
      <c r="O9960" t="s">
        <v>27</v>
      </c>
      <c r="P9960" t="s">
        <v>863</v>
      </c>
      <c r="Q9960">
        <v>0</v>
      </c>
      <c r="R9960">
        <v>550</v>
      </c>
      <c r="S9960">
        <v>69</v>
      </c>
      <c r="T9960">
        <v>618</v>
      </c>
      <c r="U9960" t="s">
        <v>29</v>
      </c>
    </row>
    <row r="9961" spans="1:21" x14ac:dyDescent="0.25">
      <c r="A9961" t="s">
        <v>30890</v>
      </c>
      <c r="B9961" t="s">
        <v>2731</v>
      </c>
      <c r="C9961" s="3">
        <v>43313.957870370374</v>
      </c>
      <c r="D9961" s="3">
        <v>43313.969953703701</v>
      </c>
      <c r="F9961" s="1">
        <v>51.591000000000001</v>
      </c>
      <c r="G9961" t="s">
        <v>27</v>
      </c>
      <c r="H9961" s="1">
        <v>105.11271666666667</v>
      </c>
      <c r="I9961" t="s">
        <v>27</v>
      </c>
      <c r="J9961" t="s">
        <v>5419</v>
      </c>
      <c r="K9961" s="1" t="str">
        <f t="shared" si="156"/>
        <v>3kta0801_40m</v>
      </c>
      <c r="L9961" s="5" t="s">
        <v>5913</v>
      </c>
      <c r="M9961">
        <v>47.387</v>
      </c>
      <c r="N9961">
        <v>14.227399999999999</v>
      </c>
      <c r="O9961" t="s">
        <v>27</v>
      </c>
      <c r="P9961" t="s">
        <v>863</v>
      </c>
      <c r="Q9961">
        <v>0</v>
      </c>
      <c r="R9961">
        <v>415</v>
      </c>
      <c r="S9961">
        <v>78</v>
      </c>
      <c r="T9961">
        <v>492</v>
      </c>
      <c r="U9961" t="s">
        <v>29</v>
      </c>
    </row>
    <row r="9962" spans="1:21" x14ac:dyDescent="0.25">
      <c r="A9962" t="s">
        <v>32474</v>
      </c>
      <c r="B9962" t="s">
        <v>2731</v>
      </c>
      <c r="C9962" s="3">
        <v>43307.287280092591</v>
      </c>
      <c r="D9962" s="3">
        <v>43307.302858796298</v>
      </c>
      <c r="E9962" s="4">
        <v>43307</v>
      </c>
      <c r="F9962" s="1">
        <v>52.743933333333331</v>
      </c>
      <c r="G9962" t="s">
        <v>27</v>
      </c>
      <c r="H9962" s="1">
        <v>107.64061666666667</v>
      </c>
      <c r="I9962" t="s">
        <v>27</v>
      </c>
      <c r="J9962" t="s">
        <v>6195</v>
      </c>
      <c r="K9962" s="1" t="str">
        <f t="shared" si="156"/>
        <v>3kto0726</v>
      </c>
      <c r="L9962" s="5" t="s">
        <v>6189</v>
      </c>
      <c r="M9962">
        <v>61.878</v>
      </c>
      <c r="N9962">
        <v>14.4894</v>
      </c>
      <c r="O9962" t="s">
        <v>27</v>
      </c>
      <c r="P9962" t="s">
        <v>863</v>
      </c>
      <c r="Q9962">
        <v>0</v>
      </c>
      <c r="R9962">
        <v>552</v>
      </c>
      <c r="S9962">
        <v>59</v>
      </c>
      <c r="T9962">
        <v>610</v>
      </c>
      <c r="U9962" t="s">
        <v>29</v>
      </c>
    </row>
    <row r="9963" spans="1:21" x14ac:dyDescent="0.25">
      <c r="A9963" t="s">
        <v>34028</v>
      </c>
      <c r="B9963" t="s">
        <v>2731</v>
      </c>
      <c r="C9963" s="3">
        <v>43310.397060185183</v>
      </c>
      <c r="D9963" s="3">
        <v>43310.407268518517</v>
      </c>
      <c r="E9963" s="4">
        <v>43310</v>
      </c>
      <c r="F9963" s="1">
        <v>55.293566666666663</v>
      </c>
      <c r="G9963" t="s">
        <v>27</v>
      </c>
      <c r="H9963" s="1">
        <v>109.71166666666667</v>
      </c>
      <c r="I9963" t="s">
        <v>27</v>
      </c>
      <c r="J9963" t="s">
        <v>6483</v>
      </c>
      <c r="K9963" s="1" t="str">
        <f t="shared" si="156"/>
        <v>3ktu0729</v>
      </c>
      <c r="L9963" s="5" t="s">
        <v>6486</v>
      </c>
      <c r="M9963">
        <v>61.896000000000001</v>
      </c>
      <c r="N9963">
        <v>13.4276</v>
      </c>
      <c r="O9963" t="s">
        <v>27</v>
      </c>
      <c r="P9963" t="s">
        <v>863</v>
      </c>
      <c r="Q9963">
        <v>0</v>
      </c>
      <c r="R9963">
        <v>566</v>
      </c>
      <c r="S9963">
        <v>86</v>
      </c>
      <c r="T9963">
        <v>651</v>
      </c>
      <c r="U9963" t="s">
        <v>29</v>
      </c>
    </row>
    <row r="9964" spans="1:21" x14ac:dyDescent="0.25">
      <c r="A9964" t="s">
        <v>32200</v>
      </c>
      <c r="B9964" t="s">
        <v>2731</v>
      </c>
      <c r="C9964" s="3">
        <v>43306.85596064815</v>
      </c>
      <c r="D9964" s="3">
        <v>43306.894560185188</v>
      </c>
      <c r="E9964" s="4">
        <v>43306</v>
      </c>
      <c r="F9964" s="1">
        <v>53.049583333333331</v>
      </c>
      <c r="G9964" t="s">
        <v>27</v>
      </c>
      <c r="H9964" s="1">
        <v>107.42158333333333</v>
      </c>
      <c r="I9964" t="s">
        <v>27</v>
      </c>
      <c r="J9964" t="s">
        <v>6712</v>
      </c>
      <c r="K9964" s="1" t="str">
        <f t="shared" si="156"/>
        <v>3kukh0725</v>
      </c>
      <c r="L9964" s="5" t="s">
        <v>6925</v>
      </c>
      <c r="M9964">
        <v>66.872</v>
      </c>
      <c r="N9964">
        <v>12.2041</v>
      </c>
      <c r="O9964" t="s">
        <v>27</v>
      </c>
      <c r="P9964" t="s">
        <v>863</v>
      </c>
      <c r="Q9964">
        <v>0</v>
      </c>
      <c r="R9964">
        <v>666</v>
      </c>
      <c r="S9964">
        <v>77</v>
      </c>
      <c r="T9964">
        <v>742</v>
      </c>
      <c r="U9964" t="s">
        <v>29</v>
      </c>
    </row>
    <row r="9965" spans="1:21" x14ac:dyDescent="0.25">
      <c r="A9965" t="s">
        <v>33506</v>
      </c>
      <c r="B9965" t="s">
        <v>2731</v>
      </c>
      <c r="C9965" s="3">
        <v>43310.144594907404</v>
      </c>
      <c r="D9965" s="3">
        <v>43310.285150462965</v>
      </c>
      <c r="E9965" s="4">
        <v>43310</v>
      </c>
      <c r="F9965" s="1">
        <v>55.343366666666668</v>
      </c>
      <c r="G9965" t="s">
        <v>27</v>
      </c>
      <c r="H9965" s="1">
        <v>109.30808333333333</v>
      </c>
      <c r="I9965" t="s">
        <v>27</v>
      </c>
      <c r="J9965" t="s">
        <v>8787</v>
      </c>
      <c r="K9965" s="1" t="str">
        <f t="shared" si="156"/>
        <v>7kba0729</v>
      </c>
      <c r="L9965" s="5" t="s">
        <v>8793</v>
      </c>
      <c r="M9965">
        <v>792.78700000000003</v>
      </c>
      <c r="N9965">
        <v>13.131600000000001</v>
      </c>
      <c r="O9965" t="s">
        <v>27</v>
      </c>
      <c r="P9965" t="s">
        <v>863</v>
      </c>
      <c r="Q9965">
        <v>0</v>
      </c>
      <c r="R9965">
        <v>1976</v>
      </c>
      <c r="S9965">
        <v>57</v>
      </c>
      <c r="T9965">
        <v>2032</v>
      </c>
      <c r="U9965" t="s">
        <v>29</v>
      </c>
    </row>
    <row r="9966" spans="1:21" x14ac:dyDescent="0.25">
      <c r="A9966" t="s">
        <v>33550</v>
      </c>
      <c r="B9966" t="s">
        <v>2731</v>
      </c>
      <c r="C9966" s="3">
        <v>43308.637013888889</v>
      </c>
      <c r="D9966" s="3">
        <v>43308.806643518517</v>
      </c>
      <c r="E9966" s="4">
        <v>43308</v>
      </c>
      <c r="F9966" s="1">
        <v>54.388016666666665</v>
      </c>
      <c r="G9966" t="s">
        <v>27</v>
      </c>
      <c r="H9966" s="1">
        <v>109.36431666666667</v>
      </c>
      <c r="I9966" t="s">
        <v>27</v>
      </c>
      <c r="J9966" t="s">
        <v>33549</v>
      </c>
      <c r="K9966" s="1" t="str">
        <f t="shared" si="156"/>
        <v>7kda0727</v>
      </c>
      <c r="L9966" s="5" t="s">
        <v>9180</v>
      </c>
      <c r="M9966">
        <v>378.97899999999998</v>
      </c>
      <c r="N9966">
        <v>10.422700000000001</v>
      </c>
      <c r="O9966" t="s">
        <v>27</v>
      </c>
      <c r="P9966" t="s">
        <v>863</v>
      </c>
      <c r="Q9966">
        <v>0</v>
      </c>
      <c r="R9966">
        <v>1198</v>
      </c>
      <c r="S9966">
        <v>33</v>
      </c>
      <c r="T9966">
        <v>1230</v>
      </c>
      <c r="U9966" t="s">
        <v>29</v>
      </c>
    </row>
    <row r="9967" spans="1:21" x14ac:dyDescent="0.25">
      <c r="A9967" t="s">
        <v>33173</v>
      </c>
      <c r="B9967" t="s">
        <v>2731</v>
      </c>
      <c r="C9967" s="3">
        <v>43308.867685185185</v>
      </c>
      <c r="D9967" s="3">
        <v>43308.900208333333</v>
      </c>
      <c r="E9967" s="4">
        <v>43308</v>
      </c>
      <c r="F9967" s="1">
        <v>54.515066666666669</v>
      </c>
      <c r="G9967" t="s">
        <v>27</v>
      </c>
      <c r="H9967" s="1">
        <v>108.76056666666666</v>
      </c>
      <c r="I9967" t="s">
        <v>27</v>
      </c>
      <c r="J9967" t="s">
        <v>9350</v>
      </c>
      <c r="K9967" s="1" t="str">
        <f t="shared" si="156"/>
        <v>7kel0727</v>
      </c>
      <c r="L9967" s="5" t="s">
        <v>9345</v>
      </c>
      <c r="M9967">
        <v>890.09699999999998</v>
      </c>
      <c r="N9967">
        <v>13.110799999999999</v>
      </c>
      <c r="O9967" t="s">
        <v>27</v>
      </c>
      <c r="P9967" t="s">
        <v>863</v>
      </c>
      <c r="Q9967">
        <v>0</v>
      </c>
      <c r="R9967">
        <v>2134</v>
      </c>
      <c r="S9967">
        <v>75</v>
      </c>
      <c r="T9967">
        <v>2208</v>
      </c>
      <c r="U9967" t="s">
        <v>29</v>
      </c>
    </row>
    <row r="9968" spans="1:21" x14ac:dyDescent="0.25">
      <c r="A9968" t="s">
        <v>31145</v>
      </c>
      <c r="B9968" t="s">
        <v>2731</v>
      </c>
      <c r="C9968" s="3">
        <v>43313.285069444442</v>
      </c>
      <c r="D9968" s="3">
        <v>43313.332071759258</v>
      </c>
      <c r="E9968" s="4">
        <v>43313</v>
      </c>
      <c r="F9968" s="1">
        <v>51.864283333333333</v>
      </c>
      <c r="G9968" t="s">
        <v>27</v>
      </c>
      <c r="H9968" s="1">
        <v>105.28031666666666</v>
      </c>
      <c r="I9968" t="s">
        <v>27</v>
      </c>
      <c r="J9968" t="s">
        <v>3786</v>
      </c>
      <c r="K9968" s="1" t="str">
        <f t="shared" si="156"/>
        <v>7kka0801</v>
      </c>
      <c r="L9968" s="5" t="s">
        <v>9822</v>
      </c>
      <c r="M9968">
        <v>1415.8040000000001</v>
      </c>
      <c r="N9968">
        <v>12.941800000000001</v>
      </c>
      <c r="O9968" t="s">
        <v>27</v>
      </c>
      <c r="P9968" t="s">
        <v>863</v>
      </c>
      <c r="Q9968">
        <v>0</v>
      </c>
      <c r="R9968">
        <v>3597</v>
      </c>
      <c r="S9968">
        <v>34</v>
      </c>
      <c r="T9968">
        <v>3630</v>
      </c>
      <c r="U9968" t="s">
        <v>29</v>
      </c>
    </row>
    <row r="9969" spans="1:21" x14ac:dyDescent="0.25">
      <c r="A9969" t="s">
        <v>29883</v>
      </c>
      <c r="B9969" t="s">
        <v>2731</v>
      </c>
      <c r="C9969" s="3">
        <v>43313.666203703702</v>
      </c>
      <c r="D9969" s="3">
        <v>43313.70988425926</v>
      </c>
      <c r="E9969" s="4">
        <v>43313</v>
      </c>
      <c r="F9969" s="1">
        <v>51.785366666666668</v>
      </c>
      <c r="G9969" t="s">
        <v>27</v>
      </c>
      <c r="H9969" s="1">
        <v>104.93866666666666</v>
      </c>
      <c r="I9969" t="s">
        <v>27</v>
      </c>
      <c r="J9969" t="s">
        <v>10280</v>
      </c>
      <c r="K9969" s="1" t="str">
        <f t="shared" si="156"/>
        <v>7kli0801</v>
      </c>
      <c r="L9969" s="5" t="s">
        <v>10300</v>
      </c>
      <c r="M9969">
        <v>1406.7260000000001</v>
      </c>
      <c r="N9969">
        <v>13.259</v>
      </c>
      <c r="O9969" t="s">
        <v>27</v>
      </c>
      <c r="P9969" t="s">
        <v>863</v>
      </c>
      <c r="Q9969">
        <v>0</v>
      </c>
      <c r="R9969">
        <v>3417</v>
      </c>
      <c r="S9969">
        <v>41</v>
      </c>
      <c r="T9969">
        <v>3457</v>
      </c>
      <c r="U9969" t="s">
        <v>29</v>
      </c>
    </row>
    <row r="9970" spans="1:21" x14ac:dyDescent="0.25">
      <c r="A9970" t="s">
        <v>29078</v>
      </c>
      <c r="B9970" t="s">
        <v>2731</v>
      </c>
      <c r="C9970" s="3">
        <v>43314.692141203705</v>
      </c>
      <c r="D9970" s="3">
        <v>43314.736620370371</v>
      </c>
      <c r="E9970" s="4">
        <v>43314</v>
      </c>
      <c r="F9970" s="1">
        <v>51.722683333333336</v>
      </c>
      <c r="G9970" t="s">
        <v>27</v>
      </c>
      <c r="H9970" s="1">
        <v>104.2209</v>
      </c>
      <c r="I9970" t="s">
        <v>27</v>
      </c>
      <c r="J9970" t="s">
        <v>10594</v>
      </c>
      <c r="K9970" s="1" t="str">
        <f t="shared" si="156"/>
        <v>7kma0802</v>
      </c>
      <c r="L9970" s="5" t="s">
        <v>10595</v>
      </c>
      <c r="M9970">
        <v>1342.0989999999999</v>
      </c>
      <c r="N9970">
        <v>14.526</v>
      </c>
      <c r="O9970" t="s">
        <v>27</v>
      </c>
      <c r="P9970" t="s">
        <v>863</v>
      </c>
      <c r="Q9970">
        <v>0</v>
      </c>
      <c r="R9970">
        <v>3419</v>
      </c>
      <c r="S9970">
        <v>47</v>
      </c>
      <c r="T9970">
        <v>3465</v>
      </c>
      <c r="U9970" t="s">
        <v>29</v>
      </c>
    </row>
    <row r="9971" spans="1:21" x14ac:dyDescent="0.25">
      <c r="A9971" t="s">
        <v>31420</v>
      </c>
      <c r="B9971" t="s">
        <v>2731</v>
      </c>
      <c r="C9971" s="3">
        <v>43313.115879629629</v>
      </c>
      <c r="D9971" s="3">
        <v>43313.156307870369</v>
      </c>
      <c r="E9971" s="4">
        <v>43313</v>
      </c>
      <c r="F9971" s="1">
        <v>51.694233333333337</v>
      </c>
      <c r="G9971" t="s">
        <v>27</v>
      </c>
      <c r="H9971" s="1">
        <v>105.4678</v>
      </c>
      <c r="I9971" t="s">
        <v>27</v>
      </c>
      <c r="J9971" t="s">
        <v>9987</v>
      </c>
      <c r="K9971" s="1" t="str">
        <f t="shared" si="156"/>
        <v>7kmi0801</v>
      </c>
      <c r="L9971" s="5" t="s">
        <v>11056</v>
      </c>
      <c r="M9971">
        <v>1345.248</v>
      </c>
      <c r="N9971">
        <v>14.1081</v>
      </c>
      <c r="O9971" t="s">
        <v>27</v>
      </c>
      <c r="P9971" t="s">
        <v>863</v>
      </c>
      <c r="Q9971">
        <v>0</v>
      </c>
      <c r="R9971">
        <v>3176</v>
      </c>
      <c r="S9971">
        <v>49</v>
      </c>
      <c r="T9971">
        <v>3224</v>
      </c>
      <c r="U9971" t="s">
        <v>29</v>
      </c>
    </row>
    <row r="9972" spans="1:21" x14ac:dyDescent="0.25">
      <c r="A9972" t="s">
        <v>33941</v>
      </c>
      <c r="B9972" t="s">
        <v>2731</v>
      </c>
      <c r="C9972" s="3">
        <v>43309.876030092593</v>
      </c>
      <c r="D9972" s="3">
        <v>43309.895208333335</v>
      </c>
      <c r="E9972" s="4">
        <v>43309</v>
      </c>
      <c r="F9972" s="1">
        <v>55.716133333333332</v>
      </c>
      <c r="G9972" t="s">
        <v>27</v>
      </c>
      <c r="H9972" s="1">
        <v>109.62333333333333</v>
      </c>
      <c r="I9972" t="s">
        <v>27</v>
      </c>
      <c r="J9972" t="s">
        <v>11852</v>
      </c>
      <c r="K9972" s="1" t="str">
        <f t="shared" si="156"/>
        <v>7kna0728</v>
      </c>
      <c r="L9972" s="5" t="s">
        <v>11856</v>
      </c>
      <c r="M9972">
        <v>483.53800000000001</v>
      </c>
      <c r="N9972">
        <v>15.233499999999999</v>
      </c>
      <c r="O9972">
        <v>0.112618216093097</v>
      </c>
      <c r="P9972" t="s">
        <v>863</v>
      </c>
      <c r="Q9972">
        <v>152</v>
      </c>
      <c r="R9972">
        <v>1415</v>
      </c>
      <c r="S9972">
        <v>98</v>
      </c>
      <c r="T9972">
        <v>1512</v>
      </c>
      <c r="U9972" t="s">
        <v>29</v>
      </c>
    </row>
    <row r="9973" spans="1:21" x14ac:dyDescent="0.25">
      <c r="A9973" t="s">
        <v>29167</v>
      </c>
      <c r="B9973" t="s">
        <v>2731</v>
      </c>
      <c r="C9973" s="3">
        <v>43314.368310185186</v>
      </c>
      <c r="D9973" s="3">
        <v>43314.398854166669</v>
      </c>
      <c r="E9973" s="4">
        <v>43314</v>
      </c>
      <c r="F9973" s="1">
        <v>51.565366666666669</v>
      </c>
      <c r="G9973" t="s">
        <v>27</v>
      </c>
      <c r="H9973" s="1">
        <v>104.22505</v>
      </c>
      <c r="I9973" t="s">
        <v>27</v>
      </c>
      <c r="J9973" t="s">
        <v>8206</v>
      </c>
      <c r="K9973" s="1" t="str">
        <f t="shared" si="156"/>
        <v>7kso0802</v>
      </c>
      <c r="L9973" s="5" t="s">
        <v>12153</v>
      </c>
      <c r="M9973">
        <v>859.32500000000005</v>
      </c>
      <c r="N9973">
        <v>15.2791</v>
      </c>
      <c r="O9973" t="s">
        <v>27</v>
      </c>
      <c r="P9973" t="s">
        <v>863</v>
      </c>
      <c r="Q9973">
        <v>0</v>
      </c>
      <c r="R9973">
        <v>2530</v>
      </c>
      <c r="S9973">
        <v>100</v>
      </c>
      <c r="T9973">
        <v>2629</v>
      </c>
      <c r="U9973" t="s">
        <v>29</v>
      </c>
    </row>
    <row r="9974" spans="1:21" x14ac:dyDescent="0.25">
      <c r="A9974" t="s">
        <v>30781</v>
      </c>
      <c r="B9974" t="s">
        <v>2731</v>
      </c>
      <c r="C9974" s="3">
        <v>43313.901585648149</v>
      </c>
      <c r="D9974" s="3">
        <v>43313.943877314814</v>
      </c>
      <c r="E9974" s="4">
        <v>43313</v>
      </c>
      <c r="F9974" s="1">
        <v>51.620283333333333</v>
      </c>
      <c r="G9974" t="s">
        <v>27</v>
      </c>
      <c r="H9974" s="1">
        <v>105.08775</v>
      </c>
      <c r="I9974" t="s">
        <v>27</v>
      </c>
      <c r="J9974" t="s">
        <v>12414</v>
      </c>
      <c r="K9974" s="1" t="str">
        <f t="shared" si="156"/>
        <v>7kta0801</v>
      </c>
      <c r="L9974" s="5" t="s">
        <v>12409</v>
      </c>
      <c r="M9974">
        <v>1152.8699999999999</v>
      </c>
      <c r="N9974">
        <v>14.406599999999999</v>
      </c>
      <c r="O9974" t="s">
        <v>27</v>
      </c>
      <c r="P9974" t="s">
        <v>863</v>
      </c>
      <c r="Q9974">
        <v>0</v>
      </c>
      <c r="R9974">
        <v>3009</v>
      </c>
      <c r="S9974">
        <v>75</v>
      </c>
      <c r="T9974">
        <v>3083</v>
      </c>
      <c r="U9974" t="s">
        <v>29</v>
      </c>
    </row>
    <row r="9975" spans="1:21" x14ac:dyDescent="0.25">
      <c r="A9975" t="s">
        <v>32410</v>
      </c>
      <c r="B9975" t="s">
        <v>2731</v>
      </c>
      <c r="C9975" s="3">
        <v>43307.206678240742</v>
      </c>
      <c r="D9975" s="3">
        <v>43307.253425925926</v>
      </c>
      <c r="E9975" s="4">
        <v>43307</v>
      </c>
      <c r="F9975" s="1">
        <v>52.778849999999998</v>
      </c>
      <c r="G9975" t="s">
        <v>27</v>
      </c>
      <c r="H9975" s="1">
        <v>107.61928333333333</v>
      </c>
      <c r="I9975" t="s">
        <v>27</v>
      </c>
      <c r="J9975" t="s">
        <v>12679</v>
      </c>
      <c r="K9975" s="1" t="str">
        <f t="shared" si="156"/>
        <v>7kto0726</v>
      </c>
      <c r="L9975" s="5" t="s">
        <v>12651</v>
      </c>
      <c r="M9975">
        <v>1062.7149999999999</v>
      </c>
      <c r="N9975">
        <v>13.9536</v>
      </c>
      <c r="O9975" t="s">
        <v>27</v>
      </c>
      <c r="P9975" t="s">
        <v>863</v>
      </c>
      <c r="Q9975">
        <v>0</v>
      </c>
      <c r="R9975">
        <v>2723</v>
      </c>
      <c r="S9975">
        <v>53</v>
      </c>
      <c r="T9975">
        <v>2775</v>
      </c>
      <c r="U9975" t="s">
        <v>29</v>
      </c>
    </row>
    <row r="9976" spans="1:21" x14ac:dyDescent="0.25">
      <c r="A9976" t="s">
        <v>33986</v>
      </c>
      <c r="B9976" t="s">
        <v>2731</v>
      </c>
      <c r="C9976" s="3">
        <v>43310.329780092594</v>
      </c>
      <c r="D9976" s="3">
        <v>43310.362187500003</v>
      </c>
      <c r="E9976" s="4">
        <v>43310</v>
      </c>
      <c r="F9976" s="1">
        <v>55.300783333333335</v>
      </c>
      <c r="G9976" t="s">
        <v>27</v>
      </c>
      <c r="H9976" s="1">
        <v>109.6511</v>
      </c>
      <c r="I9976" t="s">
        <v>27</v>
      </c>
      <c r="J9976" t="s">
        <v>12922</v>
      </c>
      <c r="K9976" s="1" t="str">
        <f t="shared" si="156"/>
        <v>7ktu0729</v>
      </c>
      <c r="L9976" s="5" t="s">
        <v>12943</v>
      </c>
      <c r="M9976">
        <v>673.70699999999999</v>
      </c>
      <c r="N9976">
        <v>13.4757</v>
      </c>
      <c r="O9976" t="s">
        <v>27</v>
      </c>
      <c r="P9976" t="s">
        <v>863</v>
      </c>
      <c r="Q9976">
        <v>0</v>
      </c>
      <c r="R9976">
        <v>1639</v>
      </c>
      <c r="S9976">
        <v>86</v>
      </c>
      <c r="T9976">
        <v>1724</v>
      </c>
      <c r="U9976" t="s">
        <v>29</v>
      </c>
    </row>
    <row r="9977" spans="1:21" x14ac:dyDescent="0.25">
      <c r="A9977" t="s">
        <v>32245</v>
      </c>
      <c r="B9977" t="s">
        <v>2731</v>
      </c>
      <c r="C9977" s="3">
        <v>43306.921516203707</v>
      </c>
      <c r="D9977" s="3">
        <v>43306.975300925929</v>
      </c>
      <c r="E9977" s="4">
        <v>43306</v>
      </c>
      <c r="F9977" s="1">
        <v>53.017666666666663</v>
      </c>
      <c r="G9977" t="s">
        <v>27</v>
      </c>
      <c r="H9977" s="1">
        <v>107.44758333333333</v>
      </c>
      <c r="I9977" t="s">
        <v>27</v>
      </c>
      <c r="J9977" t="s">
        <v>13152</v>
      </c>
      <c r="K9977" s="1" t="str">
        <f t="shared" si="156"/>
        <v>7kukh0725</v>
      </c>
      <c r="L9977" s="5" t="s">
        <v>13352</v>
      </c>
      <c r="M9977">
        <v>1594.6179999999999</v>
      </c>
      <c r="N9977">
        <v>11.1355</v>
      </c>
      <c r="O9977">
        <v>2.3136873795149601E-2</v>
      </c>
      <c r="P9977" t="s">
        <v>863</v>
      </c>
      <c r="Q9977">
        <v>39</v>
      </c>
      <c r="R9977">
        <v>4079</v>
      </c>
      <c r="S9977">
        <v>77</v>
      </c>
      <c r="T9977">
        <v>4155</v>
      </c>
      <c r="U9977" t="s">
        <v>29</v>
      </c>
    </row>
    <row r="9978" spans="1:21" x14ac:dyDescent="0.25">
      <c r="A9978" t="s">
        <v>34578</v>
      </c>
      <c r="B9978" t="s">
        <v>2731</v>
      </c>
      <c r="C9978" s="3">
        <v>43311.51666666667</v>
      </c>
      <c r="D9978" s="3">
        <v>43311.537777777776</v>
      </c>
      <c r="E9978" s="4">
        <v>43311</v>
      </c>
      <c r="F9978" s="1">
        <v>53.442016666666667</v>
      </c>
      <c r="G9978" t="s">
        <v>27</v>
      </c>
      <c r="H9978" s="1">
        <v>107.67586666666666</v>
      </c>
      <c r="I9978" t="s">
        <v>27</v>
      </c>
      <c r="J9978" t="s">
        <v>32528</v>
      </c>
      <c r="K9978" s="1" t="str">
        <f t="shared" si="156"/>
        <v>bvmalmor0730</v>
      </c>
      <c r="L9978" s="5" t="s">
        <v>34577</v>
      </c>
      <c r="M9978">
        <v>333.54599999999999</v>
      </c>
      <c r="N9978">
        <v>11.838900000000001</v>
      </c>
      <c r="O9978" t="s">
        <v>27</v>
      </c>
      <c r="P9978" t="s">
        <v>863</v>
      </c>
      <c r="Q9978">
        <v>0</v>
      </c>
      <c r="R9978">
        <v>1180</v>
      </c>
      <c r="S9978">
        <v>80</v>
      </c>
      <c r="T9978">
        <v>1259</v>
      </c>
      <c r="U9978" t="s">
        <v>29</v>
      </c>
    </row>
    <row r="9979" spans="1:21" x14ac:dyDescent="0.25">
      <c r="A9979" t="s">
        <v>32700</v>
      </c>
      <c r="B9979" t="s">
        <v>2731</v>
      </c>
      <c r="C9979" s="3">
        <v>43311.220057870371</v>
      </c>
      <c r="D9979" s="3">
        <v>43311.236493055556</v>
      </c>
      <c r="E9979" s="4">
        <v>43311</v>
      </c>
      <c r="F9979" s="1">
        <v>53.632150000000003</v>
      </c>
      <c r="G9979" t="s">
        <v>27</v>
      </c>
      <c r="H9979" s="1">
        <v>108.1215</v>
      </c>
      <c r="I9979" t="s">
        <v>27</v>
      </c>
      <c r="J9979" t="s">
        <v>15865</v>
      </c>
      <c r="K9979" s="1" t="str">
        <f t="shared" si="156"/>
        <v>macr0730</v>
      </c>
      <c r="L9979" s="5" t="s">
        <v>15859</v>
      </c>
      <c r="M9979">
        <v>362.95699999999999</v>
      </c>
      <c r="N9979">
        <v>12.984500000000001</v>
      </c>
      <c r="O9979">
        <v>4.16770006311293E-2</v>
      </c>
      <c r="P9979" t="s">
        <v>863</v>
      </c>
      <c r="Q9979">
        <v>81</v>
      </c>
      <c r="R9979">
        <v>1237</v>
      </c>
      <c r="S9979">
        <v>120</v>
      </c>
      <c r="T9979">
        <v>1356</v>
      </c>
      <c r="U9979" t="s">
        <v>29</v>
      </c>
    </row>
    <row r="9980" spans="1:21" x14ac:dyDescent="0.25">
      <c r="A9980" t="s">
        <v>31855</v>
      </c>
      <c r="B9980" t="s">
        <v>2731</v>
      </c>
      <c r="C9980" s="3">
        <v>43306.467187499999</v>
      </c>
      <c r="D9980" s="3">
        <v>43306.503287037034</v>
      </c>
      <c r="E9980" s="4">
        <v>43306</v>
      </c>
      <c r="F9980" s="1">
        <v>52.663216666666663</v>
      </c>
      <c r="G9980" t="s">
        <v>27</v>
      </c>
      <c r="H9980" s="1">
        <v>106.85105</v>
      </c>
      <c r="I9980" t="s">
        <v>27</v>
      </c>
      <c r="J9980" t="s">
        <v>31853</v>
      </c>
      <c r="K9980" s="1" t="str">
        <f t="shared" si="156"/>
        <v>mas0725</v>
      </c>
      <c r="L9980" s="5" t="s">
        <v>16347</v>
      </c>
      <c r="M9980">
        <v>1167.6179999999999</v>
      </c>
      <c r="N9980">
        <v>14.4406</v>
      </c>
      <c r="O9980" t="s">
        <v>27</v>
      </c>
      <c r="P9980" t="s">
        <v>863</v>
      </c>
      <c r="Q9980">
        <v>0</v>
      </c>
      <c r="R9980">
        <v>2882</v>
      </c>
      <c r="S9980">
        <v>65</v>
      </c>
      <c r="T9980">
        <v>2946</v>
      </c>
      <c r="U9980" t="s">
        <v>29</v>
      </c>
    </row>
    <row r="9981" spans="1:21" x14ac:dyDescent="0.25">
      <c r="A9981" t="s">
        <v>31856</v>
      </c>
      <c r="B9981" t="s">
        <v>2731</v>
      </c>
      <c r="C9981" s="3">
        <v>43306.440347222226</v>
      </c>
      <c r="D9981" s="3">
        <v>43306.451145833336</v>
      </c>
      <c r="F9981" s="1">
        <v>52.663216666666663</v>
      </c>
      <c r="G9981" t="s">
        <v>27</v>
      </c>
      <c r="H9981" s="1">
        <v>106.85105</v>
      </c>
      <c r="I9981" t="s">
        <v>27</v>
      </c>
      <c r="J9981" t="s">
        <v>16192</v>
      </c>
      <c r="K9981" s="1" t="str">
        <f t="shared" si="156"/>
        <v>mas0725_50m</v>
      </c>
      <c r="L9981" s="5" t="s">
        <v>16347</v>
      </c>
      <c r="M9981">
        <v>59.023000000000003</v>
      </c>
      <c r="N9981">
        <v>14.3596</v>
      </c>
      <c r="O9981" t="s">
        <v>27</v>
      </c>
      <c r="P9981" t="s">
        <v>863</v>
      </c>
      <c r="Q9981">
        <v>0</v>
      </c>
      <c r="R9981">
        <v>764</v>
      </c>
      <c r="S9981">
        <v>81</v>
      </c>
      <c r="T9981">
        <v>844</v>
      </c>
      <c r="U9981" t="s">
        <v>29</v>
      </c>
    </row>
    <row r="9982" spans="1:21" x14ac:dyDescent="0.25">
      <c r="A9982" t="s">
        <v>33771</v>
      </c>
      <c r="B9982" t="s">
        <v>2731</v>
      </c>
      <c r="C9982" s="3">
        <v>43310.241493055553</v>
      </c>
      <c r="D9982" s="3">
        <v>43310.267893518518</v>
      </c>
      <c r="E9982" s="4">
        <v>43310</v>
      </c>
      <c r="F9982" s="1">
        <v>55.325400000000002</v>
      </c>
      <c r="G9982" t="s">
        <v>27</v>
      </c>
      <c r="H9982" s="1">
        <v>109.49701666666667</v>
      </c>
      <c r="I9982" t="s">
        <v>27</v>
      </c>
      <c r="J9982" t="s">
        <v>16892</v>
      </c>
      <c r="K9982" s="1" t="str">
        <f t="shared" si="156"/>
        <v>mbt0729</v>
      </c>
      <c r="L9982" s="5" t="s">
        <v>16895</v>
      </c>
      <c r="M9982">
        <v>803.95699999999999</v>
      </c>
      <c r="N9982">
        <v>13.208</v>
      </c>
      <c r="O9982" t="s">
        <v>27</v>
      </c>
      <c r="P9982" t="s">
        <v>863</v>
      </c>
      <c r="Q9982">
        <v>0</v>
      </c>
      <c r="R9982">
        <v>2068</v>
      </c>
      <c r="S9982">
        <v>46</v>
      </c>
      <c r="T9982">
        <v>2113</v>
      </c>
      <c r="U9982" t="s">
        <v>29</v>
      </c>
    </row>
    <row r="9983" spans="1:21" x14ac:dyDescent="0.25">
      <c r="A9983" t="s">
        <v>33356</v>
      </c>
      <c r="B9983" t="s">
        <v>2731</v>
      </c>
      <c r="C9983" s="3">
        <v>43309.061921296299</v>
      </c>
      <c r="D9983" s="3">
        <v>43309.090590277781</v>
      </c>
      <c r="E9983" s="4">
        <v>43309</v>
      </c>
      <c r="F9983" s="1">
        <v>54.615766666666666</v>
      </c>
      <c r="G9983" t="s">
        <v>27</v>
      </c>
      <c r="H9983" s="1">
        <v>109.12335</v>
      </c>
      <c r="I9983" t="s">
        <v>27</v>
      </c>
      <c r="J9983" t="s">
        <v>17213</v>
      </c>
      <c r="K9983" s="1" t="str">
        <f t="shared" si="156"/>
        <v>mchk0728</v>
      </c>
      <c r="L9983" s="5" t="s">
        <v>17216</v>
      </c>
      <c r="M9983">
        <v>890.23299999999995</v>
      </c>
      <c r="N9983">
        <v>10.043100000000001</v>
      </c>
      <c r="O9983" t="s">
        <v>27</v>
      </c>
      <c r="P9983" t="s">
        <v>863</v>
      </c>
      <c r="Q9983">
        <v>0</v>
      </c>
      <c r="R9983">
        <v>2262</v>
      </c>
      <c r="S9983">
        <v>74</v>
      </c>
      <c r="T9983">
        <v>2335</v>
      </c>
      <c r="U9983" t="s">
        <v>29</v>
      </c>
    </row>
    <row r="9984" spans="1:21" x14ac:dyDescent="0.25">
      <c r="A9984" t="s">
        <v>33249</v>
      </c>
      <c r="B9984" t="s">
        <v>2731</v>
      </c>
      <c r="C9984" s="3">
        <v>43308.743715277778</v>
      </c>
      <c r="D9984" s="3">
        <v>43308.792627314811</v>
      </c>
      <c r="E9984" s="4">
        <v>43308</v>
      </c>
      <c r="F9984" s="1">
        <v>54.450566666666667</v>
      </c>
      <c r="G9984" t="s">
        <v>27</v>
      </c>
      <c r="H9984" s="1">
        <v>109.06876666666666</v>
      </c>
      <c r="I9984" t="s">
        <v>27</v>
      </c>
      <c r="J9984" t="s">
        <v>9506</v>
      </c>
      <c r="K9984" s="1" t="str">
        <f t="shared" si="156"/>
        <v>med0727</v>
      </c>
      <c r="L9984" s="5" t="s">
        <v>18059</v>
      </c>
      <c r="M9984">
        <v>859.22500000000002</v>
      </c>
      <c r="N9984">
        <v>8.1859999999999999</v>
      </c>
      <c r="O9984">
        <v>4.22123389574591E-2</v>
      </c>
      <c r="P9984" t="s">
        <v>863</v>
      </c>
      <c r="Q9984">
        <v>119</v>
      </c>
      <c r="R9984">
        <v>2088</v>
      </c>
      <c r="S9984">
        <v>62</v>
      </c>
      <c r="T9984">
        <v>2149</v>
      </c>
      <c r="U9984" t="s">
        <v>29</v>
      </c>
    </row>
    <row r="9985" spans="1:21" x14ac:dyDescent="0.25">
      <c r="A9985" t="s">
        <v>31536</v>
      </c>
      <c r="B9985" t="s">
        <v>2731</v>
      </c>
      <c r="C9985" s="3">
        <v>43312.83384259259</v>
      </c>
      <c r="D9985" s="3">
        <v>43312.901053240741</v>
      </c>
      <c r="E9985" s="4">
        <v>43312</v>
      </c>
      <c r="F9985" s="1">
        <v>51.918666666666667</v>
      </c>
      <c r="G9985" t="s">
        <v>27</v>
      </c>
      <c r="H9985" s="1">
        <v>105.63823333333333</v>
      </c>
      <c r="I9985" t="s">
        <v>27</v>
      </c>
      <c r="J9985" t="s">
        <v>14781</v>
      </c>
      <c r="K9985" s="1" t="str">
        <f t="shared" si="156"/>
        <v>mgbmal0731</v>
      </c>
      <c r="L9985" s="5" t="s">
        <v>18397</v>
      </c>
      <c r="M9985">
        <v>1564.902</v>
      </c>
      <c r="N9985">
        <v>11.25</v>
      </c>
      <c r="O9985" t="s">
        <v>27</v>
      </c>
      <c r="P9985" t="s">
        <v>863</v>
      </c>
      <c r="Q9985">
        <v>0</v>
      </c>
      <c r="R9985">
        <v>4305</v>
      </c>
      <c r="S9985">
        <v>66</v>
      </c>
      <c r="T9985">
        <v>4370</v>
      </c>
      <c r="U9985" t="s">
        <v>29</v>
      </c>
    </row>
    <row r="9986" spans="1:21" x14ac:dyDescent="0.25">
      <c r="A9986" t="s">
        <v>31756</v>
      </c>
      <c r="B9986" t="s">
        <v>2731</v>
      </c>
      <c r="C9986" s="3">
        <v>43312.252615740741</v>
      </c>
      <c r="D9986" s="3">
        <v>43312.272453703707</v>
      </c>
      <c r="E9986" s="4">
        <v>43312</v>
      </c>
      <c r="F9986" s="1">
        <v>52.469250000000002</v>
      </c>
      <c r="G9986" t="s">
        <v>27</v>
      </c>
      <c r="H9986" s="1">
        <v>106.28798333333333</v>
      </c>
      <c r="I9986" t="s">
        <v>27</v>
      </c>
      <c r="J9986" t="s">
        <v>18499</v>
      </c>
      <c r="K9986" s="1" t="str">
        <f t="shared" si="156"/>
        <v>mgk0731</v>
      </c>
      <c r="L9986" s="5" t="s">
        <v>18505</v>
      </c>
      <c r="M9986">
        <v>483.80099999999999</v>
      </c>
      <c r="N9986">
        <v>14.6706</v>
      </c>
      <c r="O9986" t="s">
        <v>27</v>
      </c>
      <c r="P9986" t="s">
        <v>863</v>
      </c>
      <c r="Q9986">
        <v>0</v>
      </c>
      <c r="R9986">
        <v>1375</v>
      </c>
      <c r="S9986">
        <v>66</v>
      </c>
      <c r="T9986">
        <v>1440</v>
      </c>
      <c r="U9986" t="s">
        <v>29</v>
      </c>
    </row>
    <row r="9987" spans="1:21" x14ac:dyDescent="0.25">
      <c r="A9987" t="s">
        <v>32764</v>
      </c>
      <c r="B9987" t="s">
        <v>2731</v>
      </c>
      <c r="C9987" s="3">
        <v>43307.959328703706</v>
      </c>
      <c r="D9987" s="3">
        <v>43308.01934027778</v>
      </c>
      <c r="E9987" s="4">
        <v>43307</v>
      </c>
      <c r="F9987" s="1">
        <v>53.357916666666668</v>
      </c>
      <c r="G9987" t="s">
        <v>27</v>
      </c>
      <c r="H9987" s="1">
        <v>108.21733333333333</v>
      </c>
      <c r="I9987" t="s">
        <v>27</v>
      </c>
      <c r="J9987" t="s">
        <v>18811</v>
      </c>
      <c r="K9987" s="1" t="str">
        <f t="shared" si="156"/>
        <v>mhk0726</v>
      </c>
      <c r="L9987" s="5" t="s">
        <v>18802</v>
      </c>
      <c r="M9987">
        <v>1434.4010000000001</v>
      </c>
      <c r="N9987">
        <v>10.3536</v>
      </c>
      <c r="O9987">
        <v>1.19141481024733E-2</v>
      </c>
      <c r="P9987" t="s">
        <v>863</v>
      </c>
      <c r="Q9987">
        <v>75</v>
      </c>
      <c r="R9987">
        <v>4367</v>
      </c>
      <c r="S9987">
        <v>75</v>
      </c>
      <c r="T9987">
        <v>4441</v>
      </c>
      <c r="U9987" t="s">
        <v>29</v>
      </c>
    </row>
    <row r="9988" spans="1:21" x14ac:dyDescent="0.25">
      <c r="A9988" t="s">
        <v>32765</v>
      </c>
      <c r="B9988" t="s">
        <v>2731</v>
      </c>
      <c r="C9988" s="3">
        <v>43307.903981481482</v>
      </c>
      <c r="D9988" s="3">
        <v>43307.91233796296</v>
      </c>
      <c r="F9988" s="1">
        <v>53.357916666666668</v>
      </c>
      <c r="G9988" t="s">
        <v>27</v>
      </c>
      <c r="H9988" s="1">
        <v>108.21733333333333</v>
      </c>
      <c r="I9988" t="s">
        <v>27</v>
      </c>
      <c r="J9988" t="s">
        <v>32763</v>
      </c>
      <c r="K9988" s="1" t="str">
        <f t="shared" si="156"/>
        <v>mhk0726_60m</v>
      </c>
      <c r="L9988" s="5" t="s">
        <v>18802</v>
      </c>
      <c r="M9988">
        <v>61.517000000000003</v>
      </c>
      <c r="N9988">
        <v>12.4649</v>
      </c>
      <c r="O9988" t="s">
        <v>27</v>
      </c>
      <c r="P9988" t="s">
        <v>863</v>
      </c>
      <c r="Q9988">
        <v>0</v>
      </c>
      <c r="R9988">
        <v>629</v>
      </c>
      <c r="S9988">
        <v>86</v>
      </c>
      <c r="T9988">
        <v>714</v>
      </c>
      <c r="U9988" t="s">
        <v>29</v>
      </c>
    </row>
    <row r="9989" spans="1:21" x14ac:dyDescent="0.25">
      <c r="A9989" t="s">
        <v>32634</v>
      </c>
      <c r="B9989" t="s">
        <v>2731</v>
      </c>
      <c r="C9989" s="3">
        <v>43307.562939814816</v>
      </c>
      <c r="D9989" s="3">
        <v>43307.620995370373</v>
      </c>
      <c r="E9989" s="4">
        <v>43307</v>
      </c>
      <c r="F9989" s="1">
        <v>53.16793333333333</v>
      </c>
      <c r="G9989" t="s">
        <v>27</v>
      </c>
      <c r="H9989" s="1">
        <v>107.996</v>
      </c>
      <c r="I9989" t="s">
        <v>27</v>
      </c>
      <c r="J9989" t="s">
        <v>19010</v>
      </c>
      <c r="K9989" s="1" t="str">
        <f t="shared" si="156"/>
        <v>migli0726</v>
      </c>
      <c r="L9989" s="5" t="s">
        <v>32632</v>
      </c>
      <c r="M9989">
        <v>1623.085</v>
      </c>
      <c r="N9989">
        <v>9.1639999999999997</v>
      </c>
      <c r="O9989">
        <v>1.3597591935738E-2</v>
      </c>
      <c r="P9989" t="s">
        <v>863</v>
      </c>
      <c r="Q9989">
        <v>53</v>
      </c>
      <c r="R9989">
        <v>4070</v>
      </c>
      <c r="S9989">
        <v>80</v>
      </c>
      <c r="T9989">
        <v>4149</v>
      </c>
      <c r="U9989" t="s">
        <v>29</v>
      </c>
    </row>
    <row r="9990" spans="1:21" x14ac:dyDescent="0.25">
      <c r="A9990" t="s">
        <v>32635</v>
      </c>
      <c r="B9990" t="s">
        <v>2731</v>
      </c>
      <c r="C9990" s="3">
        <v>43307.537928240738</v>
      </c>
      <c r="D9990" s="3">
        <v>43307.548564814817</v>
      </c>
      <c r="F9990" s="1">
        <v>53.16793333333333</v>
      </c>
      <c r="G9990" t="s">
        <v>27</v>
      </c>
      <c r="H9990" s="1">
        <v>107.996</v>
      </c>
      <c r="I9990" t="s">
        <v>27</v>
      </c>
      <c r="J9990" t="s">
        <v>19010</v>
      </c>
      <c r="K9990" s="1" t="str">
        <f t="shared" si="156"/>
        <v>migli0726_60m</v>
      </c>
      <c r="L9990" s="5" t="s">
        <v>32632</v>
      </c>
      <c r="M9990">
        <v>73.100999999999999</v>
      </c>
      <c r="N9990">
        <v>15.005000000000001</v>
      </c>
      <c r="O9990" t="s">
        <v>27</v>
      </c>
      <c r="P9990" t="s">
        <v>863</v>
      </c>
      <c r="Q9990">
        <v>0</v>
      </c>
      <c r="R9990">
        <v>667</v>
      </c>
      <c r="S9990">
        <v>76</v>
      </c>
      <c r="T9990">
        <v>742</v>
      </c>
      <c r="U9990" t="s">
        <v>29</v>
      </c>
    </row>
    <row r="9991" spans="1:21" x14ac:dyDescent="0.25">
      <c r="A9991" t="s">
        <v>29494</v>
      </c>
      <c r="B9991" t="s">
        <v>2731</v>
      </c>
      <c r="C9991" s="3">
        <v>43315.600416666668</v>
      </c>
      <c r="D9991" s="3">
        <v>43315.644224537034</v>
      </c>
      <c r="E9991" s="4">
        <v>43315</v>
      </c>
      <c r="F9991" s="1">
        <v>51.64575</v>
      </c>
      <c r="G9991" t="s">
        <v>27</v>
      </c>
      <c r="H9991" s="1">
        <v>104.43186666666666</v>
      </c>
      <c r="I9991" t="s">
        <v>27</v>
      </c>
      <c r="J9991" t="s">
        <v>19048</v>
      </c>
      <c r="K9991" s="1" t="str">
        <f t="shared" si="156"/>
        <v>mim0803</v>
      </c>
      <c r="L9991" s="5" t="s">
        <v>19044</v>
      </c>
      <c r="M9991">
        <v>1289.3679999999999</v>
      </c>
      <c r="N9991">
        <v>17.113499999999998</v>
      </c>
      <c r="O9991" t="s">
        <v>27</v>
      </c>
      <c r="P9991" t="s">
        <v>863</v>
      </c>
      <c r="Q9991">
        <v>0</v>
      </c>
      <c r="R9991">
        <v>3344</v>
      </c>
      <c r="S9991">
        <v>300</v>
      </c>
      <c r="T9991">
        <v>3643</v>
      </c>
      <c r="U9991" t="s">
        <v>29</v>
      </c>
    </row>
    <row r="9992" spans="1:21" x14ac:dyDescent="0.25">
      <c r="A9992" t="s">
        <v>33717</v>
      </c>
      <c r="B9992" t="s">
        <v>2731</v>
      </c>
      <c r="C9992" s="3">
        <v>43309.280497685184</v>
      </c>
      <c r="D9992" s="3">
        <v>43309.311840277776</v>
      </c>
      <c r="E9992" s="4">
        <v>43309</v>
      </c>
      <c r="F9992" s="1">
        <v>55.042066666666663</v>
      </c>
      <c r="G9992" t="s">
        <v>27</v>
      </c>
      <c r="H9992" s="1">
        <v>109.43425000000001</v>
      </c>
      <c r="I9992" t="s">
        <v>27</v>
      </c>
      <c r="J9992" t="s">
        <v>19363</v>
      </c>
      <c r="K9992" s="1" t="str">
        <f t="shared" si="156"/>
        <v>mkaam0728</v>
      </c>
      <c r="L9992" s="5" t="s">
        <v>19516</v>
      </c>
      <c r="M9992">
        <v>755.202</v>
      </c>
      <c r="N9992">
        <v>9.3680000000000003</v>
      </c>
      <c r="O9992" t="s">
        <v>27</v>
      </c>
      <c r="P9992" t="s">
        <v>863</v>
      </c>
      <c r="Q9992">
        <v>0</v>
      </c>
      <c r="R9992">
        <v>2042</v>
      </c>
      <c r="S9992">
        <v>36</v>
      </c>
      <c r="T9992">
        <v>2077</v>
      </c>
      <c r="U9992" t="s">
        <v>29</v>
      </c>
    </row>
    <row r="9993" spans="1:21" x14ac:dyDescent="0.25">
      <c r="A9993" t="s">
        <v>31291</v>
      </c>
      <c r="B9993" t="s">
        <v>2731</v>
      </c>
      <c r="C9993" s="3">
        <v>43312.948159722226</v>
      </c>
      <c r="D9993" s="3">
        <v>43312.995729166665</v>
      </c>
      <c r="E9993" s="4">
        <v>43312</v>
      </c>
      <c r="F9993" s="1">
        <v>51.7776</v>
      </c>
      <c r="G9993" t="s">
        <v>27</v>
      </c>
      <c r="H9993" s="1">
        <v>105.37413333333333</v>
      </c>
      <c r="I9993" t="s">
        <v>27</v>
      </c>
      <c r="J9993" t="s">
        <v>19934</v>
      </c>
      <c r="K9993" s="1" t="str">
        <f t="shared" si="156"/>
        <v>mkm0731</v>
      </c>
      <c r="L9993" s="5" t="s">
        <v>19905</v>
      </c>
      <c r="M9993">
        <v>1404.9559999999999</v>
      </c>
      <c r="N9993">
        <v>12.9353</v>
      </c>
      <c r="O9993" t="s">
        <v>27</v>
      </c>
      <c r="P9993" t="s">
        <v>863</v>
      </c>
      <c r="Q9993">
        <v>0</v>
      </c>
      <c r="R9993">
        <v>3934</v>
      </c>
      <c r="S9993">
        <v>75</v>
      </c>
      <c r="T9993">
        <v>4008</v>
      </c>
      <c r="U9993" t="s">
        <v>29</v>
      </c>
    </row>
    <row r="9994" spans="1:21" x14ac:dyDescent="0.25">
      <c r="A9994" t="s">
        <v>31693</v>
      </c>
      <c r="B9994" t="s">
        <v>2731</v>
      </c>
      <c r="C9994" s="3">
        <v>43312.375625000001</v>
      </c>
      <c r="D9994" s="3">
        <v>43312.388483796298</v>
      </c>
      <c r="E9994" s="4">
        <v>43312</v>
      </c>
      <c r="F9994" s="1">
        <v>52.344316666666664</v>
      </c>
      <c r="G9994" t="s">
        <v>27</v>
      </c>
      <c r="H9994" s="1">
        <v>106.06468333333333</v>
      </c>
      <c r="I9994" t="s">
        <v>27</v>
      </c>
      <c r="J9994" t="s">
        <v>19853</v>
      </c>
      <c r="K9994" s="1" t="str">
        <f t="shared" si="156"/>
        <v>mkykh0731</v>
      </c>
      <c r="L9994" s="5" t="s">
        <v>20563</v>
      </c>
      <c r="M9994">
        <v>263.565</v>
      </c>
      <c r="N9994">
        <v>15.657999999999999</v>
      </c>
      <c r="O9994" t="s">
        <v>27</v>
      </c>
      <c r="P9994" t="s">
        <v>863</v>
      </c>
      <c r="Q9994">
        <v>0</v>
      </c>
      <c r="R9994">
        <v>929</v>
      </c>
      <c r="S9994">
        <v>74</v>
      </c>
      <c r="T9994">
        <v>1002</v>
      </c>
      <c r="U9994" t="s">
        <v>29</v>
      </c>
    </row>
    <row r="9995" spans="1:21" x14ac:dyDescent="0.25">
      <c r="A9995" t="s">
        <v>30679</v>
      </c>
      <c r="B9995" t="s">
        <v>2731</v>
      </c>
      <c r="C9995" s="3">
        <v>43313.779965277776</v>
      </c>
      <c r="D9995" s="3">
        <v>43313.823935185188</v>
      </c>
      <c r="E9995" s="4">
        <v>43313</v>
      </c>
      <c r="F9995" s="1">
        <v>51.701749999999997</v>
      </c>
      <c r="G9995" t="s">
        <v>27</v>
      </c>
      <c r="H9995" s="1">
        <v>105.0147</v>
      </c>
      <c r="I9995" t="s">
        <v>27</v>
      </c>
      <c r="J9995" t="s">
        <v>7732</v>
      </c>
      <c r="K9995" s="1" t="str">
        <f t="shared" si="156"/>
        <v>mlt0801</v>
      </c>
      <c r="L9995" s="5" t="s">
        <v>20726</v>
      </c>
      <c r="M9995">
        <v>1414.7650000000001</v>
      </c>
      <c r="N9995">
        <v>13.2965</v>
      </c>
      <c r="O9995" t="s">
        <v>27</v>
      </c>
      <c r="P9995" t="s">
        <v>863</v>
      </c>
      <c r="Q9995">
        <v>0</v>
      </c>
      <c r="R9995">
        <v>3476</v>
      </c>
      <c r="S9995">
        <v>56</v>
      </c>
      <c r="T9995">
        <v>3531</v>
      </c>
      <c r="U9995" t="s">
        <v>29</v>
      </c>
    </row>
    <row r="9996" spans="1:21" x14ac:dyDescent="0.25">
      <c r="A9996" t="s">
        <v>30680</v>
      </c>
      <c r="B9996" t="s">
        <v>2731</v>
      </c>
      <c r="C9996" s="3">
        <v>43313.74322916667</v>
      </c>
      <c r="D9996" s="3">
        <v>43313.749652777777</v>
      </c>
      <c r="F9996" s="1">
        <v>51.701749999999997</v>
      </c>
      <c r="G9996" t="s">
        <v>27</v>
      </c>
      <c r="H9996" s="1">
        <v>105.0147</v>
      </c>
      <c r="I9996" t="s">
        <v>27</v>
      </c>
      <c r="J9996" t="s">
        <v>21099</v>
      </c>
      <c r="K9996" s="1" t="str">
        <f t="shared" si="156"/>
        <v>mlt0801_50m</v>
      </c>
      <c r="L9996" s="5" t="s">
        <v>20726</v>
      </c>
      <c r="M9996">
        <v>47.472999999999999</v>
      </c>
      <c r="N9996">
        <v>13.1646</v>
      </c>
      <c r="O9996" t="s">
        <v>27</v>
      </c>
      <c r="P9996" t="s">
        <v>863</v>
      </c>
      <c r="Q9996">
        <v>0</v>
      </c>
      <c r="R9996">
        <v>434</v>
      </c>
      <c r="S9996">
        <v>45</v>
      </c>
      <c r="T9996">
        <v>478</v>
      </c>
      <c r="U9996" t="s">
        <v>29</v>
      </c>
    </row>
    <row r="9997" spans="1:21" x14ac:dyDescent="0.25">
      <c r="A9997" t="s">
        <v>32087</v>
      </c>
      <c r="B9997" t="s">
        <v>2731</v>
      </c>
      <c r="C9997" s="3">
        <v>43311.703645833331</v>
      </c>
      <c r="D9997" s="3">
        <v>43311.713923611111</v>
      </c>
      <c r="E9997" s="4">
        <v>43311</v>
      </c>
      <c r="F9997" s="1">
        <v>53.239933333333333</v>
      </c>
      <c r="G9997" t="s">
        <v>27</v>
      </c>
      <c r="H9997" s="1">
        <v>107.25700000000001</v>
      </c>
      <c r="I9997" t="s">
        <v>27</v>
      </c>
      <c r="J9997" t="s">
        <v>21305</v>
      </c>
      <c r="K9997" s="1" t="str">
        <f t="shared" si="156"/>
        <v>mmalmore0730</v>
      </c>
      <c r="L9997" s="5" t="s">
        <v>21327</v>
      </c>
      <c r="M9997">
        <v>83.71</v>
      </c>
      <c r="N9997">
        <v>20.2118</v>
      </c>
      <c r="O9997">
        <v>1.2660596246758899E-2</v>
      </c>
      <c r="P9997" t="s">
        <v>863</v>
      </c>
      <c r="Q9997">
        <v>23</v>
      </c>
      <c r="R9997">
        <v>527</v>
      </c>
      <c r="S9997">
        <v>47</v>
      </c>
      <c r="T9997">
        <v>573</v>
      </c>
      <c r="U9997" t="s">
        <v>29</v>
      </c>
    </row>
    <row r="9998" spans="1:21" x14ac:dyDescent="0.25">
      <c r="A9998" t="s">
        <v>29415</v>
      </c>
      <c r="B9998" t="s">
        <v>2731</v>
      </c>
      <c r="C9998" s="3">
        <v>43314.609398148146</v>
      </c>
      <c r="D9998" s="3">
        <v>43314.740891203706</v>
      </c>
      <c r="E9998" s="4">
        <v>43314</v>
      </c>
      <c r="F9998" s="1">
        <v>51.646766666666664</v>
      </c>
      <c r="G9998" t="s">
        <v>27</v>
      </c>
      <c r="H9998" s="1">
        <v>104.23001666666667</v>
      </c>
      <c r="I9998" t="s">
        <v>27</v>
      </c>
      <c r="J9998" t="s">
        <v>14638</v>
      </c>
      <c r="K9998" s="1" t="str">
        <f t="shared" si="156"/>
        <v>mms0802</v>
      </c>
      <c r="L9998" s="5" t="s">
        <v>21646</v>
      </c>
      <c r="M9998">
        <v>1236.69</v>
      </c>
      <c r="N9998">
        <v>16.129300000000001</v>
      </c>
      <c r="O9998" t="s">
        <v>27</v>
      </c>
      <c r="P9998" t="s">
        <v>863</v>
      </c>
      <c r="Q9998">
        <v>0</v>
      </c>
      <c r="R9998">
        <v>3093</v>
      </c>
      <c r="S9998">
        <v>96</v>
      </c>
      <c r="T9998">
        <v>3188</v>
      </c>
      <c r="U9998" t="s">
        <v>29</v>
      </c>
    </row>
    <row r="9999" spans="1:21" x14ac:dyDescent="0.25">
      <c r="A9999" t="s">
        <v>34547</v>
      </c>
      <c r="B9999" t="s">
        <v>2731</v>
      </c>
      <c r="C9999" s="3">
        <v>43305.900648148148</v>
      </c>
      <c r="D9999" s="3">
        <v>43305.925381944442</v>
      </c>
      <c r="E9999" s="4">
        <v>43305</v>
      </c>
      <c r="F9999" s="1">
        <v>52.196066666666667</v>
      </c>
      <c r="G9999" t="s">
        <v>27</v>
      </c>
      <c r="H9999" s="1">
        <v>105.92508333333333</v>
      </c>
      <c r="I9999" t="s">
        <v>27</v>
      </c>
      <c r="J9999" t="s">
        <v>22086</v>
      </c>
      <c r="K9999" s="1" t="str">
        <f t="shared" si="156"/>
        <v>mpi0724</v>
      </c>
      <c r="L9999" s="5" t="s">
        <v>22089</v>
      </c>
      <c r="M9999">
        <v>450.06200000000001</v>
      </c>
      <c r="N9999">
        <v>12.759600000000001</v>
      </c>
      <c r="O9999" t="s">
        <v>27</v>
      </c>
      <c r="P9999" t="s">
        <v>863</v>
      </c>
      <c r="Q9999">
        <v>0</v>
      </c>
      <c r="R9999">
        <v>1544</v>
      </c>
      <c r="S9999">
        <v>98</v>
      </c>
      <c r="T9999">
        <v>1641</v>
      </c>
      <c r="U9999" t="s">
        <v>29</v>
      </c>
    </row>
    <row r="10000" spans="1:21" x14ac:dyDescent="0.25">
      <c r="A10000" t="s">
        <v>32881</v>
      </c>
      <c r="B10000" t="s">
        <v>2731</v>
      </c>
      <c r="C10000" s="3">
        <v>43308.228090277778</v>
      </c>
      <c r="D10000" s="3">
        <v>43308.271608796298</v>
      </c>
      <c r="E10000" s="4">
        <v>43308</v>
      </c>
      <c r="F10000" s="1">
        <v>53.944283333333331</v>
      </c>
      <c r="G10000" t="s">
        <v>27</v>
      </c>
      <c r="H10000" s="1">
        <v>108.42928333333333</v>
      </c>
      <c r="I10000" t="s">
        <v>27</v>
      </c>
      <c r="J10000" t="s">
        <v>14866</v>
      </c>
      <c r="K10000" s="1" t="str">
        <f t="shared" si="156"/>
        <v>msu0727</v>
      </c>
      <c r="L10000" s="5" t="s">
        <v>22426</v>
      </c>
      <c r="M10000">
        <v>890.24</v>
      </c>
      <c r="N10000">
        <v>13.417</v>
      </c>
      <c r="O10000" t="s">
        <v>27</v>
      </c>
      <c r="P10000" t="s">
        <v>863</v>
      </c>
      <c r="Q10000">
        <v>0</v>
      </c>
      <c r="R10000">
        <v>2334</v>
      </c>
      <c r="S10000">
        <v>42</v>
      </c>
      <c r="T10000">
        <v>2375</v>
      </c>
      <c r="U10000" t="s">
        <v>29</v>
      </c>
    </row>
    <row r="10001" spans="1:21" x14ac:dyDescent="0.25">
      <c r="A10001" t="s">
        <v>33855</v>
      </c>
      <c r="B10001" t="s">
        <v>2731</v>
      </c>
      <c r="C10001" s="3">
        <v>43309.950532407405</v>
      </c>
      <c r="D10001" s="3">
        <v>43310.281921296293</v>
      </c>
      <c r="E10001" s="4">
        <v>43309</v>
      </c>
      <c r="F10001" s="1">
        <v>55.566033333333337</v>
      </c>
      <c r="G10001" t="s">
        <v>27</v>
      </c>
      <c r="H10001" s="1">
        <v>109.59331666666667</v>
      </c>
      <c r="I10001" t="s">
        <v>27</v>
      </c>
      <c r="J10001" t="s">
        <v>22700</v>
      </c>
      <c r="K10001" s="1" t="str">
        <f t="shared" si="156"/>
        <v>mtn0728</v>
      </c>
      <c r="L10001" s="5" t="s">
        <v>22703</v>
      </c>
      <c r="M10001">
        <v>655.48</v>
      </c>
      <c r="N10001">
        <v>13.085900000000001</v>
      </c>
      <c r="O10001" t="s">
        <v>27</v>
      </c>
      <c r="P10001" t="s">
        <v>863</v>
      </c>
      <c r="Q10001">
        <v>0</v>
      </c>
      <c r="R10001">
        <v>1696</v>
      </c>
      <c r="S10001">
        <v>66</v>
      </c>
      <c r="T10001">
        <v>1761</v>
      </c>
      <c r="U10001" t="s">
        <v>29</v>
      </c>
    </row>
    <row r="10002" spans="1:21" x14ac:dyDescent="0.25">
      <c r="A10002" t="s">
        <v>29579</v>
      </c>
      <c r="B10002" t="s">
        <v>2731</v>
      </c>
      <c r="C10002" s="3">
        <v>43315.810381944444</v>
      </c>
      <c r="D10002" s="3">
        <v>43315.845937500002</v>
      </c>
      <c r="E10002" s="4">
        <v>43315</v>
      </c>
      <c r="F10002" s="1">
        <v>51.604999999999997</v>
      </c>
      <c r="G10002" t="s">
        <v>27</v>
      </c>
      <c r="H10002" s="1">
        <v>104.73333333333333</v>
      </c>
      <c r="I10002" t="s">
        <v>27</v>
      </c>
      <c r="J10002" t="s">
        <v>23126</v>
      </c>
      <c r="K10002" s="1" t="str">
        <f t="shared" si="156"/>
        <v>mtsg0803</v>
      </c>
      <c r="L10002" s="5" t="s">
        <v>23020</v>
      </c>
      <c r="M10002">
        <v>1048.992</v>
      </c>
      <c r="N10002">
        <v>16.233799999999999</v>
      </c>
      <c r="O10002">
        <v>4.2285883420676698E-2</v>
      </c>
      <c r="P10002" t="s">
        <v>863</v>
      </c>
      <c r="Q10002">
        <v>27</v>
      </c>
      <c r="R10002">
        <v>2609</v>
      </c>
      <c r="S10002">
        <v>104</v>
      </c>
      <c r="T10002">
        <v>2712</v>
      </c>
      <c r="U10002" t="s">
        <v>29</v>
      </c>
    </row>
    <row r="10003" spans="1:21" x14ac:dyDescent="0.25">
      <c r="A10003" t="s">
        <v>32330</v>
      </c>
      <c r="B10003" t="s">
        <v>2731</v>
      </c>
      <c r="C10003" s="3">
        <v>43307.065208333333</v>
      </c>
      <c r="D10003" s="3">
        <v>43307.127164351848</v>
      </c>
      <c r="E10003" s="4">
        <v>43307</v>
      </c>
      <c r="F10003" s="1">
        <v>52.896516666666663</v>
      </c>
      <c r="G10003" t="s">
        <v>27</v>
      </c>
      <c r="H10003" s="1">
        <v>107.52894999999999</v>
      </c>
      <c r="I10003" t="s">
        <v>27</v>
      </c>
      <c r="J10003" t="s">
        <v>22340</v>
      </c>
      <c r="K10003" s="1" t="str">
        <f t="shared" si="156"/>
        <v>mut0726</v>
      </c>
      <c r="L10003" s="5" t="s">
        <v>23474</v>
      </c>
      <c r="M10003">
        <v>1567.36</v>
      </c>
      <c r="N10003">
        <v>13.3878</v>
      </c>
      <c r="O10003">
        <v>2.62079348214969E-2</v>
      </c>
      <c r="P10003" t="s">
        <v>863</v>
      </c>
      <c r="Q10003">
        <v>123</v>
      </c>
      <c r="R10003">
        <v>3819</v>
      </c>
      <c r="S10003">
        <v>73</v>
      </c>
      <c r="T10003">
        <v>3891</v>
      </c>
      <c r="U10003" t="s">
        <v>29</v>
      </c>
    </row>
    <row r="10004" spans="1:21" x14ac:dyDescent="0.25">
      <c r="A10004" t="s">
        <v>31985</v>
      </c>
      <c r="B10004" t="s">
        <v>2731</v>
      </c>
      <c r="C10004" s="3">
        <v>43306.615219907406</v>
      </c>
      <c r="D10004" s="3">
        <v>43306.668576388889</v>
      </c>
      <c r="E10004" s="4">
        <v>43306</v>
      </c>
      <c r="F10004" s="1">
        <v>52.793666666666667</v>
      </c>
      <c r="G10004" t="s">
        <v>27</v>
      </c>
      <c r="H10004" s="1">
        <v>107.1198</v>
      </c>
      <c r="I10004" t="s">
        <v>27</v>
      </c>
      <c r="J10004" t="s">
        <v>23789</v>
      </c>
      <c r="K10004" s="1" t="str">
        <f t="shared" si="156"/>
        <v>mvb0725</v>
      </c>
      <c r="L10004" s="5" t="s">
        <v>23774</v>
      </c>
      <c r="M10004">
        <v>1370.962</v>
      </c>
      <c r="N10004">
        <v>15.364800000000001</v>
      </c>
      <c r="O10004" t="s">
        <v>27</v>
      </c>
      <c r="P10004" t="s">
        <v>863</v>
      </c>
      <c r="Q10004">
        <v>0</v>
      </c>
      <c r="R10004">
        <v>3462</v>
      </c>
      <c r="S10004">
        <v>39</v>
      </c>
      <c r="T10004">
        <v>3500</v>
      </c>
      <c r="U10004" t="s">
        <v>29</v>
      </c>
    </row>
    <row r="10005" spans="1:21" x14ac:dyDescent="0.25">
      <c r="A10005" t="s">
        <v>33146</v>
      </c>
      <c r="B10005" t="s">
        <v>2731</v>
      </c>
      <c r="C10005" s="3">
        <v>43308.409479166665</v>
      </c>
      <c r="D10005" s="3">
        <v>43308.436851851853</v>
      </c>
      <c r="E10005" s="4">
        <v>43308</v>
      </c>
      <c r="F10005" s="1">
        <v>54.2821</v>
      </c>
      <c r="G10005" t="s">
        <v>27</v>
      </c>
      <c r="H10005" s="1">
        <v>108.74281666666667</v>
      </c>
      <c r="I10005" t="s">
        <v>27</v>
      </c>
      <c r="J10005" t="s">
        <v>17937</v>
      </c>
      <c r="K10005" s="1" t="str">
        <f t="shared" si="156"/>
        <v>mzs0727</v>
      </c>
      <c r="L10005" s="5" t="s">
        <v>24146</v>
      </c>
      <c r="M10005">
        <v>825.15300000000002</v>
      </c>
      <c r="N10005">
        <v>6.2446999999999999</v>
      </c>
      <c r="O10005">
        <v>1.2413749872727E-2</v>
      </c>
      <c r="P10005" t="s">
        <v>863</v>
      </c>
      <c r="Q10005">
        <v>39</v>
      </c>
      <c r="R10005">
        <v>2254</v>
      </c>
      <c r="S10005">
        <v>85</v>
      </c>
      <c r="T10005">
        <v>2338</v>
      </c>
      <c r="U10005" t="s">
        <v>29</v>
      </c>
    </row>
    <row r="10006" spans="1:21" x14ac:dyDescent="0.25">
      <c r="A10006" t="s">
        <v>33147</v>
      </c>
      <c r="B10006" t="s">
        <v>2731</v>
      </c>
      <c r="C10006" s="3">
        <v>43308.466921296298</v>
      </c>
      <c r="D10006" s="3">
        <v>43308.475428240738</v>
      </c>
      <c r="F10006" s="1">
        <v>54.2821</v>
      </c>
      <c r="G10006" t="s">
        <v>27</v>
      </c>
      <c r="H10006" s="1">
        <v>108.74281666666667</v>
      </c>
      <c r="I10006" t="s">
        <v>27</v>
      </c>
      <c r="J10006" t="s">
        <v>17937</v>
      </c>
      <c r="K10006" s="1" t="str">
        <f t="shared" si="156"/>
        <v>mzs0727_60m</v>
      </c>
      <c r="L10006" s="5" t="s">
        <v>24146</v>
      </c>
      <c r="M10006">
        <v>63.174999999999997</v>
      </c>
      <c r="N10006">
        <v>8.8059999999999992</v>
      </c>
      <c r="O10006" t="s">
        <v>27</v>
      </c>
      <c r="P10006" t="s">
        <v>863</v>
      </c>
      <c r="Q10006">
        <v>0</v>
      </c>
      <c r="R10006">
        <v>648</v>
      </c>
      <c r="S10006">
        <v>79</v>
      </c>
      <c r="T10006">
        <v>726</v>
      </c>
      <c r="U10006" t="s">
        <v>29</v>
      </c>
    </row>
    <row r="10007" spans="1:21" x14ac:dyDescent="0.25">
      <c r="A10007" t="s">
        <v>32699</v>
      </c>
      <c r="B10007" t="s">
        <v>2731</v>
      </c>
      <c r="C10007" s="3">
        <v>43311.220057870371</v>
      </c>
      <c r="D10007" s="3">
        <v>43311.236493055556</v>
      </c>
      <c r="E10007" s="4">
        <v>43311</v>
      </c>
      <c r="F10007" s="1">
        <v>53.632150000000003</v>
      </c>
      <c r="G10007" t="s">
        <v>27</v>
      </c>
      <c r="H10007" s="1">
        <v>108.1215</v>
      </c>
      <c r="I10007" t="s">
        <v>27</v>
      </c>
      <c r="J10007" t="s">
        <v>15865</v>
      </c>
      <c r="K10007" s="1" t="str">
        <f t="shared" si="156"/>
        <v>macr0730</v>
      </c>
      <c r="L10007" s="5" t="s">
        <v>15859</v>
      </c>
      <c r="M10007">
        <v>362.95699999999999</v>
      </c>
      <c r="N10007">
        <v>12.984500000000001</v>
      </c>
      <c r="O10007">
        <v>4.16770006311293E-2</v>
      </c>
      <c r="P10007" t="s">
        <v>863</v>
      </c>
      <c r="Q10007">
        <v>81</v>
      </c>
      <c r="R10007">
        <v>1237</v>
      </c>
      <c r="S10007">
        <v>120</v>
      </c>
      <c r="T10007">
        <v>1356</v>
      </c>
      <c r="U10007" t="s">
        <v>29</v>
      </c>
    </row>
    <row r="10008" spans="1:21" x14ac:dyDescent="0.25">
      <c r="A10008" t="s">
        <v>31852</v>
      </c>
      <c r="B10008" t="s">
        <v>2731</v>
      </c>
      <c r="C10008" s="3">
        <v>43306.467187499999</v>
      </c>
      <c r="D10008" s="3">
        <v>43306.503287037034</v>
      </c>
      <c r="E10008" s="4">
        <v>43306</v>
      </c>
      <c r="F10008" s="1">
        <v>52.663216666666663</v>
      </c>
      <c r="G10008" t="s">
        <v>27</v>
      </c>
      <c r="H10008" s="1">
        <v>106.85105</v>
      </c>
      <c r="I10008" t="s">
        <v>27</v>
      </c>
      <c r="J10008" t="s">
        <v>31853</v>
      </c>
      <c r="K10008" s="1" t="str">
        <f t="shared" si="156"/>
        <v>mas0725</v>
      </c>
      <c r="L10008" s="5" t="s">
        <v>16347</v>
      </c>
      <c r="M10008">
        <v>1167.6179999999999</v>
      </c>
      <c r="N10008">
        <v>14.4406</v>
      </c>
      <c r="O10008" t="s">
        <v>27</v>
      </c>
      <c r="P10008" t="s">
        <v>863</v>
      </c>
      <c r="Q10008">
        <v>0</v>
      </c>
      <c r="R10008">
        <v>2882</v>
      </c>
      <c r="S10008">
        <v>65</v>
      </c>
      <c r="T10008">
        <v>2946</v>
      </c>
      <c r="U10008" t="s">
        <v>29</v>
      </c>
    </row>
    <row r="10009" spans="1:21" x14ac:dyDescent="0.25">
      <c r="A10009" t="s">
        <v>31854</v>
      </c>
      <c r="B10009" t="s">
        <v>2731</v>
      </c>
      <c r="C10009" s="3">
        <v>43306.440347222226</v>
      </c>
      <c r="D10009" s="3">
        <v>43306.451145833336</v>
      </c>
      <c r="F10009" s="1">
        <v>52.663216666666663</v>
      </c>
      <c r="G10009" t="s">
        <v>27</v>
      </c>
      <c r="H10009" s="1">
        <v>106.85105</v>
      </c>
      <c r="I10009" t="s">
        <v>27</v>
      </c>
      <c r="J10009" t="s">
        <v>16192</v>
      </c>
      <c r="K10009" s="1" t="str">
        <f t="shared" si="156"/>
        <v>mas0725_50m</v>
      </c>
      <c r="L10009" s="5" t="s">
        <v>16347</v>
      </c>
      <c r="M10009">
        <v>59.023000000000003</v>
      </c>
      <c r="N10009">
        <v>14.3596</v>
      </c>
      <c r="O10009" t="s">
        <v>27</v>
      </c>
      <c r="P10009" t="s">
        <v>863</v>
      </c>
      <c r="Q10009">
        <v>0</v>
      </c>
      <c r="R10009">
        <v>764</v>
      </c>
      <c r="S10009">
        <v>81</v>
      </c>
      <c r="T10009">
        <v>844</v>
      </c>
      <c r="U10009" t="s">
        <v>29</v>
      </c>
    </row>
    <row r="10010" spans="1:21" x14ac:dyDescent="0.25">
      <c r="A10010" t="s">
        <v>33770</v>
      </c>
      <c r="B10010" t="s">
        <v>2731</v>
      </c>
      <c r="C10010" s="3">
        <v>43310.241493055553</v>
      </c>
      <c r="D10010" s="3">
        <v>43310.267893518518</v>
      </c>
      <c r="E10010" s="4">
        <v>43310</v>
      </c>
      <c r="F10010" s="1">
        <v>55.325400000000002</v>
      </c>
      <c r="G10010" t="s">
        <v>27</v>
      </c>
      <c r="H10010" s="1">
        <v>109.49701666666667</v>
      </c>
      <c r="I10010" t="s">
        <v>27</v>
      </c>
      <c r="J10010" t="s">
        <v>16892</v>
      </c>
      <c r="K10010" s="1" t="str">
        <f t="shared" si="156"/>
        <v>mbt0729</v>
      </c>
      <c r="L10010" s="5" t="s">
        <v>16895</v>
      </c>
      <c r="M10010">
        <v>803.95699999999999</v>
      </c>
      <c r="N10010">
        <v>13.208</v>
      </c>
      <c r="O10010" t="s">
        <v>27</v>
      </c>
      <c r="P10010" t="s">
        <v>863</v>
      </c>
      <c r="Q10010">
        <v>0</v>
      </c>
      <c r="R10010">
        <v>2068</v>
      </c>
      <c r="S10010">
        <v>46</v>
      </c>
      <c r="T10010">
        <v>2113</v>
      </c>
      <c r="U10010" t="s">
        <v>29</v>
      </c>
    </row>
    <row r="10011" spans="1:21" x14ac:dyDescent="0.25">
      <c r="A10011" t="s">
        <v>33355</v>
      </c>
      <c r="B10011" t="s">
        <v>2731</v>
      </c>
      <c r="C10011" s="3">
        <v>43309.061921296299</v>
      </c>
      <c r="D10011" s="3">
        <v>43309.090590277781</v>
      </c>
      <c r="E10011" s="4">
        <v>43309</v>
      </c>
      <c r="F10011" s="1">
        <v>54.615766666666666</v>
      </c>
      <c r="G10011" t="s">
        <v>27</v>
      </c>
      <c r="H10011" s="1">
        <v>109.12335</v>
      </c>
      <c r="I10011" t="s">
        <v>27</v>
      </c>
      <c r="J10011" t="s">
        <v>17213</v>
      </c>
      <c r="K10011" s="1" t="str">
        <f t="shared" si="156"/>
        <v>mchk0728</v>
      </c>
      <c r="L10011" s="5" t="s">
        <v>17216</v>
      </c>
      <c r="M10011">
        <v>890.23299999999995</v>
      </c>
      <c r="N10011">
        <v>10.043100000000001</v>
      </c>
      <c r="O10011" t="s">
        <v>27</v>
      </c>
      <c r="P10011" t="s">
        <v>863</v>
      </c>
      <c r="Q10011">
        <v>0</v>
      </c>
      <c r="R10011">
        <v>2262</v>
      </c>
      <c r="S10011">
        <v>74</v>
      </c>
      <c r="T10011">
        <v>2335</v>
      </c>
      <c r="U10011" t="s">
        <v>29</v>
      </c>
    </row>
    <row r="10012" spans="1:21" x14ac:dyDescent="0.25">
      <c r="A10012" t="s">
        <v>33248</v>
      </c>
      <c r="B10012" t="s">
        <v>2731</v>
      </c>
      <c r="C10012" s="3">
        <v>43308.743715277778</v>
      </c>
      <c r="D10012" s="3">
        <v>43308.792627314811</v>
      </c>
      <c r="E10012" s="4">
        <v>43308</v>
      </c>
      <c r="F10012" s="1">
        <v>54.450566666666667</v>
      </c>
      <c r="G10012" t="s">
        <v>27</v>
      </c>
      <c r="H10012" s="1">
        <v>109.06876666666666</v>
      </c>
      <c r="I10012" t="s">
        <v>27</v>
      </c>
      <c r="J10012" t="s">
        <v>9506</v>
      </c>
      <c r="K10012" s="1" t="str">
        <f t="shared" ref="K10012:K10075" si="157">MID(A10012,FIND("*",SUBSTITUTE(A10012,"\","*",LEN(A10012)-LEN(SUBSTITUTE(A10012,"\",""))))+1,FIND(".cnv",A10012)-(FIND("*",SUBSTITUTE(A10012,"\","*",LEN(A10012)-LEN(SUBSTITUTE(A10012,"\",""))))+1))</f>
        <v>med0727</v>
      </c>
      <c r="L10012" s="5" t="s">
        <v>18059</v>
      </c>
      <c r="M10012">
        <v>859.22500000000002</v>
      </c>
      <c r="N10012">
        <v>8.1859999999999999</v>
      </c>
      <c r="O10012">
        <v>4.22123389574591E-2</v>
      </c>
      <c r="P10012" t="s">
        <v>863</v>
      </c>
      <c r="Q10012">
        <v>119</v>
      </c>
      <c r="R10012">
        <v>2088</v>
      </c>
      <c r="S10012">
        <v>62</v>
      </c>
      <c r="T10012">
        <v>2149</v>
      </c>
      <c r="U10012" t="s">
        <v>29</v>
      </c>
    </row>
    <row r="10013" spans="1:21" x14ac:dyDescent="0.25">
      <c r="A10013" t="s">
        <v>31535</v>
      </c>
      <c r="B10013" t="s">
        <v>2731</v>
      </c>
      <c r="C10013" s="3">
        <v>43312.83384259259</v>
      </c>
      <c r="D10013" s="3">
        <v>43312.901053240741</v>
      </c>
      <c r="E10013" s="4">
        <v>43312</v>
      </c>
      <c r="F10013" s="1">
        <v>51.918666666666667</v>
      </c>
      <c r="G10013" t="s">
        <v>27</v>
      </c>
      <c r="H10013" s="1">
        <v>105.63823333333333</v>
      </c>
      <c r="I10013" t="s">
        <v>27</v>
      </c>
      <c r="J10013" t="s">
        <v>14781</v>
      </c>
      <c r="K10013" s="1" t="str">
        <f t="shared" si="157"/>
        <v>mgbmal0731</v>
      </c>
      <c r="L10013" s="5" t="s">
        <v>18397</v>
      </c>
      <c r="M10013">
        <v>1564.902</v>
      </c>
      <c r="N10013">
        <v>11.25</v>
      </c>
      <c r="O10013" t="s">
        <v>27</v>
      </c>
      <c r="P10013" t="s">
        <v>863</v>
      </c>
      <c r="Q10013">
        <v>0</v>
      </c>
      <c r="R10013">
        <v>4305</v>
      </c>
      <c r="S10013">
        <v>66</v>
      </c>
      <c r="T10013">
        <v>4370</v>
      </c>
      <c r="U10013" t="s">
        <v>29</v>
      </c>
    </row>
    <row r="10014" spans="1:21" x14ac:dyDescent="0.25">
      <c r="A10014" t="s">
        <v>31755</v>
      </c>
      <c r="B10014" t="s">
        <v>2731</v>
      </c>
      <c r="C10014" s="3">
        <v>43312.252615740741</v>
      </c>
      <c r="D10014" s="3">
        <v>43312.272453703707</v>
      </c>
      <c r="E10014" s="4">
        <v>43312</v>
      </c>
      <c r="F10014" s="1">
        <v>52.469250000000002</v>
      </c>
      <c r="G10014" t="s">
        <v>27</v>
      </c>
      <c r="H10014" s="1">
        <v>106.28798333333333</v>
      </c>
      <c r="I10014" t="s">
        <v>27</v>
      </c>
      <c r="J10014" t="s">
        <v>18499</v>
      </c>
      <c r="K10014" s="1" t="str">
        <f t="shared" si="157"/>
        <v>mgk0731</v>
      </c>
      <c r="L10014" s="5" t="s">
        <v>18505</v>
      </c>
      <c r="M10014">
        <v>483.80099999999999</v>
      </c>
      <c r="N10014">
        <v>14.6706</v>
      </c>
      <c r="O10014" t="s">
        <v>27</v>
      </c>
      <c r="P10014" t="s">
        <v>863</v>
      </c>
      <c r="Q10014">
        <v>0</v>
      </c>
      <c r="R10014">
        <v>1375</v>
      </c>
      <c r="S10014">
        <v>66</v>
      </c>
      <c r="T10014">
        <v>1440</v>
      </c>
      <c r="U10014" t="s">
        <v>29</v>
      </c>
    </row>
    <row r="10015" spans="1:21" x14ac:dyDescent="0.25">
      <c r="A10015" t="s">
        <v>32761</v>
      </c>
      <c r="B10015" t="s">
        <v>2731</v>
      </c>
      <c r="C10015" s="3">
        <v>43307.959328703706</v>
      </c>
      <c r="D10015" s="3">
        <v>43308.01934027778</v>
      </c>
      <c r="E10015" s="4">
        <v>43307</v>
      </c>
      <c r="F10015" s="1">
        <v>53.357916666666668</v>
      </c>
      <c r="G10015" t="s">
        <v>27</v>
      </c>
      <c r="H10015" s="1">
        <v>108.21733333333333</v>
      </c>
      <c r="I10015" t="s">
        <v>27</v>
      </c>
      <c r="J10015" t="s">
        <v>18811</v>
      </c>
      <c r="K10015" s="1" t="str">
        <f t="shared" si="157"/>
        <v>mhk0726</v>
      </c>
      <c r="L10015" s="5" t="s">
        <v>18802</v>
      </c>
      <c r="M10015">
        <v>1434.4010000000001</v>
      </c>
      <c r="N10015">
        <v>10.3536</v>
      </c>
      <c r="O10015">
        <v>1.19141481024733E-2</v>
      </c>
      <c r="P10015" t="s">
        <v>863</v>
      </c>
      <c r="Q10015">
        <v>75</v>
      </c>
      <c r="R10015">
        <v>4367</v>
      </c>
      <c r="S10015">
        <v>75</v>
      </c>
      <c r="T10015">
        <v>4441</v>
      </c>
      <c r="U10015" t="s">
        <v>29</v>
      </c>
    </row>
    <row r="10016" spans="1:21" x14ac:dyDescent="0.25">
      <c r="A10016" t="s">
        <v>32762</v>
      </c>
      <c r="B10016" t="s">
        <v>2731</v>
      </c>
      <c r="C10016" s="3">
        <v>43307.903981481482</v>
      </c>
      <c r="D10016" s="3">
        <v>43307.91233796296</v>
      </c>
      <c r="F10016" s="1">
        <v>53.357916666666668</v>
      </c>
      <c r="G10016" t="s">
        <v>27</v>
      </c>
      <c r="H10016" s="1">
        <v>108.21733333333333</v>
      </c>
      <c r="I10016" t="s">
        <v>27</v>
      </c>
      <c r="J10016" t="s">
        <v>32763</v>
      </c>
      <c r="K10016" s="1" t="str">
        <f t="shared" si="157"/>
        <v>mhk0726_60m</v>
      </c>
      <c r="L10016" s="5" t="s">
        <v>18802</v>
      </c>
      <c r="M10016">
        <v>61.517000000000003</v>
      </c>
      <c r="N10016">
        <v>12.4649</v>
      </c>
      <c r="O10016" t="s">
        <v>27</v>
      </c>
      <c r="P10016" t="s">
        <v>863</v>
      </c>
      <c r="Q10016">
        <v>0</v>
      </c>
      <c r="R10016">
        <v>629</v>
      </c>
      <c r="S10016">
        <v>86</v>
      </c>
      <c r="T10016">
        <v>714</v>
      </c>
      <c r="U10016" t="s">
        <v>29</v>
      </c>
    </row>
    <row r="10017" spans="1:21" x14ac:dyDescent="0.25">
      <c r="A10017" t="s">
        <v>32631</v>
      </c>
      <c r="B10017" t="s">
        <v>2731</v>
      </c>
      <c r="C10017" s="3">
        <v>43307.562939814816</v>
      </c>
      <c r="D10017" s="3">
        <v>43307.620995370373</v>
      </c>
      <c r="E10017" s="4">
        <v>43307</v>
      </c>
      <c r="F10017" s="1">
        <v>53.16793333333333</v>
      </c>
      <c r="G10017" t="s">
        <v>27</v>
      </c>
      <c r="H10017" s="1">
        <v>107.996</v>
      </c>
      <c r="I10017" t="s">
        <v>27</v>
      </c>
      <c r="J10017" t="s">
        <v>19010</v>
      </c>
      <c r="K10017" s="1" t="str">
        <f t="shared" si="157"/>
        <v>migli0726</v>
      </c>
      <c r="L10017" s="5" t="s">
        <v>32632</v>
      </c>
      <c r="M10017">
        <v>1623.085</v>
      </c>
      <c r="N10017">
        <v>9.1639999999999997</v>
      </c>
      <c r="O10017">
        <v>1.3597591935738E-2</v>
      </c>
      <c r="P10017" t="s">
        <v>863</v>
      </c>
      <c r="Q10017">
        <v>53</v>
      </c>
      <c r="R10017">
        <v>4070</v>
      </c>
      <c r="S10017">
        <v>80</v>
      </c>
      <c r="T10017">
        <v>4149</v>
      </c>
      <c r="U10017" t="s">
        <v>29</v>
      </c>
    </row>
    <row r="10018" spans="1:21" x14ac:dyDescent="0.25">
      <c r="A10018" t="s">
        <v>32633</v>
      </c>
      <c r="B10018" t="s">
        <v>2731</v>
      </c>
      <c r="C10018" s="3">
        <v>43307.537928240738</v>
      </c>
      <c r="D10018" s="3">
        <v>43307.548564814817</v>
      </c>
      <c r="F10018" s="1">
        <v>53.16793333333333</v>
      </c>
      <c r="G10018" t="s">
        <v>27</v>
      </c>
      <c r="H10018" s="1">
        <v>107.996</v>
      </c>
      <c r="I10018" t="s">
        <v>27</v>
      </c>
      <c r="J10018" t="s">
        <v>19010</v>
      </c>
      <c r="K10018" s="1" t="str">
        <f t="shared" si="157"/>
        <v>migli0726_60m</v>
      </c>
      <c r="L10018" s="5" t="s">
        <v>32632</v>
      </c>
      <c r="M10018">
        <v>73.100999999999999</v>
      </c>
      <c r="N10018">
        <v>15.005000000000001</v>
      </c>
      <c r="O10018" t="s">
        <v>27</v>
      </c>
      <c r="P10018" t="s">
        <v>863</v>
      </c>
      <c r="Q10018">
        <v>0</v>
      </c>
      <c r="R10018">
        <v>667</v>
      </c>
      <c r="S10018">
        <v>76</v>
      </c>
      <c r="T10018">
        <v>742</v>
      </c>
      <c r="U10018" t="s">
        <v>29</v>
      </c>
    </row>
    <row r="10019" spans="1:21" x14ac:dyDescent="0.25">
      <c r="A10019" t="s">
        <v>29493</v>
      </c>
      <c r="B10019" t="s">
        <v>2731</v>
      </c>
      <c r="C10019" s="3">
        <v>43315.600416666668</v>
      </c>
      <c r="D10019" s="3">
        <v>43315.644224537034</v>
      </c>
      <c r="E10019" s="4">
        <v>43315</v>
      </c>
      <c r="F10019" s="1">
        <v>51.64575</v>
      </c>
      <c r="G10019" t="s">
        <v>27</v>
      </c>
      <c r="H10019" s="1">
        <v>104.43186666666666</v>
      </c>
      <c r="I10019" t="s">
        <v>27</v>
      </c>
      <c r="J10019" t="s">
        <v>19048</v>
      </c>
      <c r="K10019" s="1" t="str">
        <f t="shared" si="157"/>
        <v>mim0803</v>
      </c>
      <c r="L10019" s="5" t="s">
        <v>19044</v>
      </c>
      <c r="M10019">
        <v>1289.3679999999999</v>
      </c>
      <c r="N10019">
        <v>17.113499999999998</v>
      </c>
      <c r="O10019" t="s">
        <v>27</v>
      </c>
      <c r="P10019" t="s">
        <v>863</v>
      </c>
      <c r="Q10019">
        <v>0</v>
      </c>
      <c r="R10019">
        <v>3344</v>
      </c>
      <c r="S10019">
        <v>300</v>
      </c>
      <c r="T10019">
        <v>3643</v>
      </c>
      <c r="U10019" t="s">
        <v>29</v>
      </c>
    </row>
    <row r="10020" spans="1:21" x14ac:dyDescent="0.25">
      <c r="A10020" t="s">
        <v>33716</v>
      </c>
      <c r="B10020" t="s">
        <v>2731</v>
      </c>
      <c r="C10020" s="3">
        <v>43309.280497685184</v>
      </c>
      <c r="D10020" s="3">
        <v>43309.311840277776</v>
      </c>
      <c r="E10020" s="4">
        <v>43309</v>
      </c>
      <c r="F10020" s="1">
        <v>55.042066666666663</v>
      </c>
      <c r="G10020" t="s">
        <v>27</v>
      </c>
      <c r="H10020" s="1">
        <v>109.43425000000001</v>
      </c>
      <c r="I10020" t="s">
        <v>27</v>
      </c>
      <c r="J10020" t="s">
        <v>19363</v>
      </c>
      <c r="K10020" s="1" t="str">
        <f t="shared" si="157"/>
        <v>mkaam0728</v>
      </c>
      <c r="L10020" s="5" t="s">
        <v>19516</v>
      </c>
      <c r="M10020">
        <v>755.202</v>
      </c>
      <c r="N10020">
        <v>9.3680000000000003</v>
      </c>
      <c r="O10020" t="s">
        <v>27</v>
      </c>
      <c r="P10020" t="s">
        <v>863</v>
      </c>
      <c r="Q10020">
        <v>0</v>
      </c>
      <c r="R10020">
        <v>2042</v>
      </c>
      <c r="S10020">
        <v>36</v>
      </c>
      <c r="T10020">
        <v>2077</v>
      </c>
      <c r="U10020" t="s">
        <v>29</v>
      </c>
    </row>
    <row r="10021" spans="1:21" x14ac:dyDescent="0.25">
      <c r="A10021" t="s">
        <v>31290</v>
      </c>
      <c r="B10021" t="s">
        <v>2731</v>
      </c>
      <c r="C10021" s="3">
        <v>43312.948159722226</v>
      </c>
      <c r="D10021" s="3">
        <v>43312.995729166665</v>
      </c>
      <c r="E10021" s="4">
        <v>43312</v>
      </c>
      <c r="F10021" s="1">
        <v>51.7776</v>
      </c>
      <c r="G10021" t="s">
        <v>27</v>
      </c>
      <c r="H10021" s="1">
        <v>105.37413333333333</v>
      </c>
      <c r="I10021" t="s">
        <v>27</v>
      </c>
      <c r="J10021" t="s">
        <v>19934</v>
      </c>
      <c r="K10021" s="1" t="str">
        <f t="shared" si="157"/>
        <v>mkm0731</v>
      </c>
      <c r="L10021" s="5" t="s">
        <v>19905</v>
      </c>
      <c r="M10021">
        <v>1404.9559999999999</v>
      </c>
      <c r="N10021">
        <v>12.9353</v>
      </c>
      <c r="O10021" t="s">
        <v>27</v>
      </c>
      <c r="P10021" t="s">
        <v>863</v>
      </c>
      <c r="Q10021">
        <v>0</v>
      </c>
      <c r="R10021">
        <v>3934</v>
      </c>
      <c r="S10021">
        <v>75</v>
      </c>
      <c r="T10021">
        <v>4008</v>
      </c>
      <c r="U10021" t="s">
        <v>29</v>
      </c>
    </row>
    <row r="10022" spans="1:21" x14ac:dyDescent="0.25">
      <c r="A10022" t="s">
        <v>31692</v>
      </c>
      <c r="B10022" t="s">
        <v>2731</v>
      </c>
      <c r="C10022" s="3">
        <v>43312.375625000001</v>
      </c>
      <c r="D10022" s="3">
        <v>43312.388483796298</v>
      </c>
      <c r="E10022" s="4">
        <v>43312</v>
      </c>
      <c r="F10022" s="1">
        <v>52.344316666666664</v>
      </c>
      <c r="G10022" t="s">
        <v>27</v>
      </c>
      <c r="H10022" s="1">
        <v>106.06468333333333</v>
      </c>
      <c r="I10022" t="s">
        <v>27</v>
      </c>
      <c r="J10022" t="s">
        <v>19853</v>
      </c>
      <c r="K10022" s="1" t="str">
        <f t="shared" si="157"/>
        <v>mkykh0731</v>
      </c>
      <c r="L10022" s="5" t="s">
        <v>20563</v>
      </c>
      <c r="M10022">
        <v>263.565</v>
      </c>
      <c r="N10022">
        <v>15.657999999999999</v>
      </c>
      <c r="O10022" t="s">
        <v>27</v>
      </c>
      <c r="P10022" t="s">
        <v>863</v>
      </c>
      <c r="Q10022">
        <v>0</v>
      </c>
      <c r="R10022">
        <v>929</v>
      </c>
      <c r="S10022">
        <v>74</v>
      </c>
      <c r="T10022">
        <v>1002</v>
      </c>
      <c r="U10022" t="s">
        <v>29</v>
      </c>
    </row>
    <row r="10023" spans="1:21" x14ac:dyDescent="0.25">
      <c r="A10023" t="s">
        <v>30677</v>
      </c>
      <c r="B10023" t="s">
        <v>2731</v>
      </c>
      <c r="C10023" s="3">
        <v>43313.779965277776</v>
      </c>
      <c r="D10023" s="3">
        <v>43313.823935185188</v>
      </c>
      <c r="E10023" s="4">
        <v>43313</v>
      </c>
      <c r="F10023" s="1">
        <v>51.701749999999997</v>
      </c>
      <c r="G10023" t="s">
        <v>27</v>
      </c>
      <c r="H10023" s="1">
        <v>105.0147</v>
      </c>
      <c r="I10023" t="s">
        <v>27</v>
      </c>
      <c r="J10023" t="s">
        <v>7732</v>
      </c>
      <c r="K10023" s="1" t="str">
        <f t="shared" si="157"/>
        <v>mlt0801</v>
      </c>
      <c r="L10023" s="5" t="s">
        <v>20726</v>
      </c>
      <c r="M10023">
        <v>1414.7650000000001</v>
      </c>
      <c r="N10023">
        <v>13.2965</v>
      </c>
      <c r="O10023" t="s">
        <v>27</v>
      </c>
      <c r="P10023" t="s">
        <v>863</v>
      </c>
      <c r="Q10023">
        <v>0</v>
      </c>
      <c r="R10023">
        <v>3476</v>
      </c>
      <c r="S10023">
        <v>56</v>
      </c>
      <c r="T10023">
        <v>3531</v>
      </c>
      <c r="U10023" t="s">
        <v>29</v>
      </c>
    </row>
    <row r="10024" spans="1:21" x14ac:dyDescent="0.25">
      <c r="A10024" t="s">
        <v>30678</v>
      </c>
      <c r="B10024" t="s">
        <v>2731</v>
      </c>
      <c r="C10024" s="3">
        <v>43313.74322916667</v>
      </c>
      <c r="D10024" s="3">
        <v>43313.749652777777</v>
      </c>
      <c r="F10024" s="1">
        <v>51.701749999999997</v>
      </c>
      <c r="G10024" t="s">
        <v>27</v>
      </c>
      <c r="H10024" s="1">
        <v>105.0147</v>
      </c>
      <c r="I10024" t="s">
        <v>27</v>
      </c>
      <c r="J10024" t="s">
        <v>21099</v>
      </c>
      <c r="K10024" s="1" t="str">
        <f t="shared" si="157"/>
        <v>mlt0801_50m</v>
      </c>
      <c r="L10024" s="5" t="s">
        <v>20726</v>
      </c>
      <c r="M10024">
        <v>47.472999999999999</v>
      </c>
      <c r="N10024">
        <v>13.1646</v>
      </c>
      <c r="O10024" t="s">
        <v>27</v>
      </c>
      <c r="P10024" t="s">
        <v>863</v>
      </c>
      <c r="Q10024">
        <v>0</v>
      </c>
      <c r="R10024">
        <v>434</v>
      </c>
      <c r="S10024">
        <v>45</v>
      </c>
      <c r="T10024">
        <v>478</v>
      </c>
      <c r="U10024" t="s">
        <v>29</v>
      </c>
    </row>
    <row r="10025" spans="1:21" x14ac:dyDescent="0.25">
      <c r="A10025" t="s">
        <v>32086</v>
      </c>
      <c r="B10025" t="s">
        <v>2731</v>
      </c>
      <c r="C10025" s="3">
        <v>43311.703645833331</v>
      </c>
      <c r="D10025" s="3">
        <v>43311.713923611111</v>
      </c>
      <c r="E10025" s="4">
        <v>43311</v>
      </c>
      <c r="F10025" s="1">
        <v>53.239933333333333</v>
      </c>
      <c r="G10025" t="s">
        <v>27</v>
      </c>
      <c r="H10025" s="1">
        <v>107.25700000000001</v>
      </c>
      <c r="I10025" t="s">
        <v>27</v>
      </c>
      <c r="J10025" t="s">
        <v>21305</v>
      </c>
      <c r="K10025" s="1" t="str">
        <f t="shared" si="157"/>
        <v>mmalmore0730</v>
      </c>
      <c r="L10025" s="5" t="s">
        <v>21327</v>
      </c>
      <c r="M10025">
        <v>83.71</v>
      </c>
      <c r="N10025">
        <v>20.2118</v>
      </c>
      <c r="O10025">
        <v>1.2660596246758899E-2</v>
      </c>
      <c r="P10025" t="s">
        <v>863</v>
      </c>
      <c r="Q10025">
        <v>23</v>
      </c>
      <c r="R10025">
        <v>527</v>
      </c>
      <c r="S10025">
        <v>47</v>
      </c>
      <c r="T10025">
        <v>573</v>
      </c>
      <c r="U10025" t="s">
        <v>29</v>
      </c>
    </row>
    <row r="10026" spans="1:21" x14ac:dyDescent="0.25">
      <c r="A10026" t="s">
        <v>29414</v>
      </c>
      <c r="B10026" t="s">
        <v>2731</v>
      </c>
      <c r="C10026" s="3">
        <v>43314.609398148146</v>
      </c>
      <c r="D10026" s="3">
        <v>43314.740891203706</v>
      </c>
      <c r="E10026" s="4">
        <v>43314</v>
      </c>
      <c r="F10026" s="1">
        <v>51.646766666666664</v>
      </c>
      <c r="G10026" t="s">
        <v>27</v>
      </c>
      <c r="H10026" s="1">
        <v>104.23001666666667</v>
      </c>
      <c r="I10026" t="s">
        <v>27</v>
      </c>
      <c r="J10026" t="s">
        <v>14638</v>
      </c>
      <c r="K10026" s="1" t="str">
        <f t="shared" si="157"/>
        <v>mms0802</v>
      </c>
      <c r="L10026" s="5" t="s">
        <v>21646</v>
      </c>
      <c r="M10026">
        <v>1236.69</v>
      </c>
      <c r="N10026">
        <v>16.129300000000001</v>
      </c>
      <c r="O10026" t="s">
        <v>27</v>
      </c>
      <c r="P10026" t="s">
        <v>863</v>
      </c>
      <c r="Q10026">
        <v>0</v>
      </c>
      <c r="R10026">
        <v>3093</v>
      </c>
      <c r="S10026">
        <v>96</v>
      </c>
      <c r="T10026">
        <v>3188</v>
      </c>
      <c r="U10026" t="s">
        <v>29</v>
      </c>
    </row>
    <row r="10027" spans="1:21" x14ac:dyDescent="0.25">
      <c r="A10027" t="s">
        <v>34546</v>
      </c>
      <c r="B10027" t="s">
        <v>2731</v>
      </c>
      <c r="C10027" s="3">
        <v>43305.900648148148</v>
      </c>
      <c r="D10027" s="3">
        <v>43305.925381944442</v>
      </c>
      <c r="E10027" s="4">
        <v>43305</v>
      </c>
      <c r="F10027" s="1">
        <v>52.196066666666667</v>
      </c>
      <c r="G10027" t="s">
        <v>27</v>
      </c>
      <c r="H10027" s="1">
        <v>105.92508333333333</v>
      </c>
      <c r="I10027" t="s">
        <v>27</v>
      </c>
      <c r="J10027" t="s">
        <v>22086</v>
      </c>
      <c r="K10027" s="1" t="str">
        <f t="shared" si="157"/>
        <v>mpi0724</v>
      </c>
      <c r="L10027" s="5" t="s">
        <v>22089</v>
      </c>
      <c r="M10027">
        <v>450.06200000000001</v>
      </c>
      <c r="N10027">
        <v>12.759600000000001</v>
      </c>
      <c r="O10027" t="s">
        <v>27</v>
      </c>
      <c r="P10027" t="s">
        <v>863</v>
      </c>
      <c r="Q10027">
        <v>0</v>
      </c>
      <c r="R10027">
        <v>1544</v>
      </c>
      <c r="S10027">
        <v>98</v>
      </c>
      <c r="T10027">
        <v>1641</v>
      </c>
      <c r="U10027" t="s">
        <v>29</v>
      </c>
    </row>
    <row r="10028" spans="1:21" x14ac:dyDescent="0.25">
      <c r="A10028" t="s">
        <v>32880</v>
      </c>
      <c r="B10028" t="s">
        <v>2731</v>
      </c>
      <c r="C10028" s="3">
        <v>43308.228090277778</v>
      </c>
      <c r="D10028" s="3">
        <v>43308.271608796298</v>
      </c>
      <c r="E10028" s="4">
        <v>43308</v>
      </c>
      <c r="F10028" s="1">
        <v>53.944283333333331</v>
      </c>
      <c r="G10028" t="s">
        <v>27</v>
      </c>
      <c r="H10028" s="1">
        <v>108.42928333333333</v>
      </c>
      <c r="I10028" t="s">
        <v>27</v>
      </c>
      <c r="J10028" t="s">
        <v>14866</v>
      </c>
      <c r="K10028" s="1" t="str">
        <f t="shared" si="157"/>
        <v>msu0727</v>
      </c>
      <c r="L10028" s="5" t="s">
        <v>22426</v>
      </c>
      <c r="M10028">
        <v>890.24</v>
      </c>
      <c r="N10028">
        <v>13.417</v>
      </c>
      <c r="O10028" t="s">
        <v>27</v>
      </c>
      <c r="P10028" t="s">
        <v>863</v>
      </c>
      <c r="Q10028">
        <v>0</v>
      </c>
      <c r="R10028">
        <v>2334</v>
      </c>
      <c r="S10028">
        <v>42</v>
      </c>
      <c r="T10028">
        <v>2375</v>
      </c>
      <c r="U10028" t="s">
        <v>29</v>
      </c>
    </row>
    <row r="10029" spans="1:21" x14ac:dyDescent="0.25">
      <c r="A10029" t="s">
        <v>33854</v>
      </c>
      <c r="B10029" t="s">
        <v>2731</v>
      </c>
      <c r="C10029" s="3">
        <v>43309.950532407405</v>
      </c>
      <c r="D10029" s="3">
        <v>43310.281921296293</v>
      </c>
      <c r="E10029" s="4">
        <v>43309</v>
      </c>
      <c r="F10029" s="1">
        <v>55.566033333333337</v>
      </c>
      <c r="G10029" t="s">
        <v>27</v>
      </c>
      <c r="H10029" s="1">
        <v>109.59331666666667</v>
      </c>
      <c r="I10029" t="s">
        <v>27</v>
      </c>
      <c r="J10029" t="s">
        <v>22700</v>
      </c>
      <c r="K10029" s="1" t="str">
        <f t="shared" si="157"/>
        <v>mtn0728</v>
      </c>
      <c r="L10029" s="5" t="s">
        <v>22703</v>
      </c>
      <c r="M10029">
        <v>655.48</v>
      </c>
      <c r="N10029">
        <v>13.085900000000001</v>
      </c>
      <c r="O10029" t="s">
        <v>27</v>
      </c>
      <c r="P10029" t="s">
        <v>863</v>
      </c>
      <c r="Q10029">
        <v>0</v>
      </c>
      <c r="R10029">
        <v>1696</v>
      </c>
      <c r="S10029">
        <v>66</v>
      </c>
      <c r="T10029">
        <v>1761</v>
      </c>
      <c r="U10029" t="s">
        <v>29</v>
      </c>
    </row>
    <row r="10030" spans="1:21" x14ac:dyDescent="0.25">
      <c r="A10030" t="s">
        <v>29578</v>
      </c>
      <c r="B10030" t="s">
        <v>2731</v>
      </c>
      <c r="C10030" s="3">
        <v>43315.810381944444</v>
      </c>
      <c r="D10030" s="3">
        <v>43315.845937500002</v>
      </c>
      <c r="E10030" s="4">
        <v>43315</v>
      </c>
      <c r="F10030" s="1">
        <v>51.604999999999997</v>
      </c>
      <c r="G10030" t="s">
        <v>27</v>
      </c>
      <c r="H10030" s="1">
        <v>104.73333333333333</v>
      </c>
      <c r="I10030" t="s">
        <v>27</v>
      </c>
      <c r="J10030" t="s">
        <v>23126</v>
      </c>
      <c r="K10030" s="1" t="str">
        <f t="shared" si="157"/>
        <v>mtsg0803</v>
      </c>
      <c r="L10030" s="5" t="s">
        <v>23020</v>
      </c>
      <c r="M10030">
        <v>1048.992</v>
      </c>
      <c r="N10030">
        <v>16.233799999999999</v>
      </c>
      <c r="O10030">
        <v>4.2285883420676698E-2</v>
      </c>
      <c r="P10030" t="s">
        <v>863</v>
      </c>
      <c r="Q10030">
        <v>27</v>
      </c>
      <c r="R10030">
        <v>2609</v>
      </c>
      <c r="S10030">
        <v>104</v>
      </c>
      <c r="T10030">
        <v>2712</v>
      </c>
      <c r="U10030" t="s">
        <v>29</v>
      </c>
    </row>
    <row r="10031" spans="1:21" x14ac:dyDescent="0.25">
      <c r="A10031" t="s">
        <v>32329</v>
      </c>
      <c r="B10031" t="s">
        <v>2731</v>
      </c>
      <c r="C10031" s="3">
        <v>43307.065208333333</v>
      </c>
      <c r="D10031" s="3">
        <v>43307.127164351848</v>
      </c>
      <c r="E10031" s="4">
        <v>43307</v>
      </c>
      <c r="F10031" s="1">
        <v>52.896516666666663</v>
      </c>
      <c r="G10031" t="s">
        <v>27</v>
      </c>
      <c r="H10031" s="1">
        <v>107.52894999999999</v>
      </c>
      <c r="I10031" t="s">
        <v>27</v>
      </c>
      <c r="J10031" t="s">
        <v>22340</v>
      </c>
      <c r="K10031" s="1" t="str">
        <f t="shared" si="157"/>
        <v>mut0726</v>
      </c>
      <c r="L10031" s="5" t="s">
        <v>23474</v>
      </c>
      <c r="M10031">
        <v>1567.36</v>
      </c>
      <c r="N10031">
        <v>13.3878</v>
      </c>
      <c r="O10031">
        <v>2.62079348214969E-2</v>
      </c>
      <c r="P10031" t="s">
        <v>863</v>
      </c>
      <c r="Q10031">
        <v>123</v>
      </c>
      <c r="R10031">
        <v>3819</v>
      </c>
      <c r="S10031">
        <v>73</v>
      </c>
      <c r="T10031">
        <v>3891</v>
      </c>
      <c r="U10031" t="s">
        <v>29</v>
      </c>
    </row>
    <row r="10032" spans="1:21" x14ac:dyDescent="0.25">
      <c r="A10032" t="s">
        <v>31984</v>
      </c>
      <c r="B10032" t="s">
        <v>2731</v>
      </c>
      <c r="C10032" s="3">
        <v>43306.615219907406</v>
      </c>
      <c r="D10032" s="3">
        <v>43306.668576388889</v>
      </c>
      <c r="E10032" s="4">
        <v>43306</v>
      </c>
      <c r="F10032" s="1">
        <v>52.793666666666667</v>
      </c>
      <c r="G10032" t="s">
        <v>27</v>
      </c>
      <c r="H10032" s="1">
        <v>107.1198</v>
      </c>
      <c r="I10032" t="s">
        <v>27</v>
      </c>
      <c r="J10032" t="s">
        <v>23789</v>
      </c>
      <c r="K10032" s="1" t="str">
        <f t="shared" si="157"/>
        <v>mvb0725</v>
      </c>
      <c r="L10032" s="5" t="s">
        <v>23774</v>
      </c>
      <c r="M10032">
        <v>1370.962</v>
      </c>
      <c r="N10032">
        <v>15.364800000000001</v>
      </c>
      <c r="O10032" t="s">
        <v>27</v>
      </c>
      <c r="P10032" t="s">
        <v>863</v>
      </c>
      <c r="Q10032">
        <v>0</v>
      </c>
      <c r="R10032">
        <v>3462</v>
      </c>
      <c r="S10032">
        <v>39</v>
      </c>
      <c r="T10032">
        <v>3500</v>
      </c>
      <c r="U10032" t="s">
        <v>29</v>
      </c>
    </row>
    <row r="10033" spans="1:21" x14ac:dyDescent="0.25">
      <c r="A10033" t="s">
        <v>33144</v>
      </c>
      <c r="B10033" t="s">
        <v>2731</v>
      </c>
      <c r="C10033" s="3">
        <v>43308.409479166665</v>
      </c>
      <c r="D10033" s="3">
        <v>43308.436851851853</v>
      </c>
      <c r="E10033" s="4">
        <v>43308</v>
      </c>
      <c r="F10033" s="1">
        <v>54.2821</v>
      </c>
      <c r="G10033" t="s">
        <v>27</v>
      </c>
      <c r="H10033" s="1">
        <v>108.74281666666667</v>
      </c>
      <c r="I10033" t="s">
        <v>27</v>
      </c>
      <c r="J10033" t="s">
        <v>17937</v>
      </c>
      <c r="K10033" s="1" t="str">
        <f t="shared" si="157"/>
        <v>mzs0727</v>
      </c>
      <c r="L10033" s="5" t="s">
        <v>24146</v>
      </c>
      <c r="M10033">
        <v>825.15300000000002</v>
      </c>
      <c r="N10033">
        <v>6.2446999999999999</v>
      </c>
      <c r="O10033">
        <v>1.2413749872727E-2</v>
      </c>
      <c r="P10033" t="s">
        <v>863</v>
      </c>
      <c r="Q10033">
        <v>39</v>
      </c>
      <c r="R10033">
        <v>2254</v>
      </c>
      <c r="S10033">
        <v>85</v>
      </c>
      <c r="T10033">
        <v>2338</v>
      </c>
      <c r="U10033" t="s">
        <v>29</v>
      </c>
    </row>
    <row r="10034" spans="1:21" x14ac:dyDescent="0.25">
      <c r="A10034" t="s">
        <v>33145</v>
      </c>
      <c r="B10034" t="s">
        <v>2731</v>
      </c>
      <c r="C10034" s="3">
        <v>43308.466921296298</v>
      </c>
      <c r="D10034" s="3">
        <v>43308.475428240738</v>
      </c>
      <c r="F10034" s="1">
        <v>54.2821</v>
      </c>
      <c r="G10034" t="s">
        <v>27</v>
      </c>
      <c r="H10034" s="1">
        <v>108.74281666666667</v>
      </c>
      <c r="I10034" t="s">
        <v>27</v>
      </c>
      <c r="J10034" t="s">
        <v>17937</v>
      </c>
      <c r="K10034" s="1" t="str">
        <f t="shared" si="157"/>
        <v>mzs0727_60m</v>
      </c>
      <c r="L10034" s="5" t="s">
        <v>24146</v>
      </c>
      <c r="M10034">
        <v>63.174999999999997</v>
      </c>
      <c r="N10034">
        <v>8.8059999999999992</v>
      </c>
      <c r="O10034" t="s">
        <v>27</v>
      </c>
      <c r="P10034" t="s">
        <v>863</v>
      </c>
      <c r="Q10034">
        <v>0</v>
      </c>
      <c r="R10034">
        <v>648</v>
      </c>
      <c r="S10034">
        <v>79</v>
      </c>
      <c r="T10034">
        <v>726</v>
      </c>
      <c r="U10034" t="s">
        <v>29</v>
      </c>
    </row>
    <row r="10035" spans="1:21" x14ac:dyDescent="0.25">
      <c r="A10035" t="s">
        <v>835</v>
      </c>
      <c r="B10035" t="s">
        <v>22</v>
      </c>
      <c r="C10035" s="3">
        <v>43360.91915509259</v>
      </c>
      <c r="D10035" s="3">
        <v>43360.953310185185</v>
      </c>
      <c r="E10035" s="4">
        <v>43360</v>
      </c>
      <c r="F10035">
        <v>51.675049999999999</v>
      </c>
      <c r="G10035" t="s">
        <v>836</v>
      </c>
      <c r="H10035">
        <v>103.87269999999999</v>
      </c>
      <c r="I10035" t="s">
        <v>837</v>
      </c>
      <c r="J10035" t="s">
        <v>714</v>
      </c>
      <c r="K10035" s="1" t="str">
        <f t="shared" si="157"/>
        <v>12kKu0917</v>
      </c>
      <c r="L10035" s="5" t="s">
        <v>715</v>
      </c>
      <c r="M10035">
        <v>1240.758</v>
      </c>
      <c r="N10035">
        <v>11.5162</v>
      </c>
      <c r="O10035" t="s">
        <v>27</v>
      </c>
      <c r="P10035" t="s">
        <v>28</v>
      </c>
      <c r="Q10035">
        <v>0</v>
      </c>
      <c r="R10035">
        <v>4023</v>
      </c>
      <c r="S10035">
        <v>0</v>
      </c>
      <c r="T10035">
        <v>4022</v>
      </c>
      <c r="U10035" t="s">
        <v>29</v>
      </c>
    </row>
    <row r="10036" spans="1:21" x14ac:dyDescent="0.25">
      <c r="A10036" t="s">
        <v>2350</v>
      </c>
      <c r="B10036" t="s">
        <v>22</v>
      </c>
      <c r="C10036" s="3">
        <v>43371.801122685189</v>
      </c>
      <c r="D10036" s="3">
        <v>43371.829131944447</v>
      </c>
      <c r="E10036" s="4">
        <v>43371</v>
      </c>
      <c r="F10036">
        <v>51.741766666666599</v>
      </c>
      <c r="G10036" t="s">
        <v>2351</v>
      </c>
      <c r="H10036">
        <v>105.200266666666</v>
      </c>
      <c r="I10036" t="s">
        <v>2352</v>
      </c>
      <c r="J10036" t="s">
        <v>2353</v>
      </c>
      <c r="K10036" s="1" t="str">
        <f t="shared" si="157"/>
        <v>20kBKot0928</v>
      </c>
      <c r="L10036" s="5" t="s">
        <v>2354</v>
      </c>
      <c r="M10036">
        <v>1431.5419999999999</v>
      </c>
      <c r="N10036">
        <v>6.1054000000000004</v>
      </c>
      <c r="O10036" t="s">
        <v>27</v>
      </c>
      <c r="P10036" t="s">
        <v>28</v>
      </c>
      <c r="Q10036">
        <v>0</v>
      </c>
      <c r="R10036">
        <v>2490</v>
      </c>
      <c r="S10036">
        <v>7</v>
      </c>
      <c r="T10036">
        <v>2496</v>
      </c>
      <c r="U10036" t="s">
        <v>29</v>
      </c>
    </row>
    <row r="10037" spans="1:21" x14ac:dyDescent="0.25">
      <c r="A10037" t="s">
        <v>2357</v>
      </c>
      <c r="B10037" t="s">
        <v>22</v>
      </c>
      <c r="C10037" s="3">
        <v>43371.919988425929</v>
      </c>
      <c r="D10037" s="3">
        <v>43371.944363425922</v>
      </c>
      <c r="E10037" s="4">
        <v>43371</v>
      </c>
      <c r="F10037">
        <v>51.847366666666602</v>
      </c>
      <c r="G10037" t="s">
        <v>2358</v>
      </c>
      <c r="H10037">
        <v>105.53531666666601</v>
      </c>
      <c r="I10037" t="s">
        <v>2359</v>
      </c>
      <c r="J10037" t="s">
        <v>2360</v>
      </c>
      <c r="K10037" s="1" t="str">
        <f t="shared" si="157"/>
        <v>20kGol0928</v>
      </c>
      <c r="L10037" s="5" t="s">
        <v>2361</v>
      </c>
      <c r="M10037">
        <v>1423.654</v>
      </c>
      <c r="N10037">
        <v>5.1590999999999996</v>
      </c>
      <c r="O10037">
        <v>6.2910124879182999E-3</v>
      </c>
      <c r="P10037" t="s">
        <v>28</v>
      </c>
      <c r="Q10037">
        <v>19</v>
      </c>
      <c r="R10037">
        <v>2556</v>
      </c>
      <c r="S10037">
        <v>5</v>
      </c>
      <c r="T10037">
        <v>2560</v>
      </c>
      <c r="U10037" t="s">
        <v>29</v>
      </c>
    </row>
    <row r="10038" spans="1:21" x14ac:dyDescent="0.25">
      <c r="A10038" t="s">
        <v>2879</v>
      </c>
      <c r="B10038" t="s">
        <v>22</v>
      </c>
      <c r="C10038" s="3">
        <v>43365.057824074072</v>
      </c>
      <c r="D10038" s="3">
        <v>43365.075601851851</v>
      </c>
      <c r="E10038" s="4">
        <v>43365</v>
      </c>
      <c r="F10038">
        <v>55.344566666666601</v>
      </c>
      <c r="G10038" t="s">
        <v>2880</v>
      </c>
      <c r="H10038">
        <v>109.24299999999999</v>
      </c>
      <c r="I10038" t="s">
        <v>2881</v>
      </c>
      <c r="J10038" t="s">
        <v>2882</v>
      </c>
      <c r="K10038" s="1" t="str">
        <f t="shared" si="157"/>
        <v>3kBa0922</v>
      </c>
      <c r="L10038" s="5" t="s">
        <v>2876</v>
      </c>
      <c r="M10038">
        <v>578.74199999999996</v>
      </c>
      <c r="N10038">
        <v>9.1928999999999998</v>
      </c>
      <c r="O10038" t="s">
        <v>27</v>
      </c>
      <c r="P10038" t="s">
        <v>28</v>
      </c>
      <c r="Q10038">
        <v>0</v>
      </c>
      <c r="R10038">
        <v>1135</v>
      </c>
      <c r="S10038">
        <v>2</v>
      </c>
      <c r="T10038">
        <v>1136</v>
      </c>
      <c r="U10038" t="s">
        <v>29</v>
      </c>
    </row>
    <row r="10039" spans="1:21" x14ac:dyDescent="0.25">
      <c r="A10039" t="s">
        <v>3199</v>
      </c>
      <c r="B10039" t="s">
        <v>22</v>
      </c>
      <c r="C10039" s="3">
        <v>43365.996932870374</v>
      </c>
      <c r="D10039" s="3">
        <v>43366.00503472222</v>
      </c>
      <c r="E10039" s="4">
        <v>43365</v>
      </c>
      <c r="F10039">
        <v>54.381733333333301</v>
      </c>
      <c r="G10039" t="s">
        <v>3200</v>
      </c>
      <c r="H10039">
        <v>109.404683333333</v>
      </c>
      <c r="I10039" t="s">
        <v>3201</v>
      </c>
      <c r="J10039" t="s">
        <v>3202</v>
      </c>
      <c r="K10039" s="1" t="str">
        <f t="shared" si="157"/>
        <v>3kDa0922</v>
      </c>
      <c r="L10039" s="5" t="s">
        <v>3179</v>
      </c>
      <c r="M10039">
        <v>121.381</v>
      </c>
      <c r="N10039">
        <v>8.93</v>
      </c>
      <c r="O10039">
        <v>0.26575251071685102</v>
      </c>
      <c r="P10039" t="s">
        <v>28</v>
      </c>
      <c r="Q10039">
        <v>67</v>
      </c>
      <c r="R10039">
        <v>299</v>
      </c>
      <c r="S10039">
        <v>2</v>
      </c>
      <c r="T10039">
        <v>300</v>
      </c>
      <c r="U10039" t="s">
        <v>29</v>
      </c>
    </row>
    <row r="10040" spans="1:21" x14ac:dyDescent="0.25">
      <c r="A10040" t="s">
        <v>3391</v>
      </c>
      <c r="B10040" t="s">
        <v>22</v>
      </c>
      <c r="C10040" s="3">
        <v>43366.303414351853</v>
      </c>
      <c r="D10040" s="3">
        <v>43366.320833333331</v>
      </c>
      <c r="E10040" s="4">
        <v>43366</v>
      </c>
      <c r="F10040">
        <v>54.532433333333302</v>
      </c>
      <c r="G10040" t="s">
        <v>3392</v>
      </c>
      <c r="H10040">
        <v>108.70118333333301</v>
      </c>
      <c r="I10040" t="s">
        <v>3393</v>
      </c>
      <c r="J10040" t="s">
        <v>3383</v>
      </c>
      <c r="K10040" s="1" t="str">
        <f t="shared" si="157"/>
        <v>3kEl0923</v>
      </c>
      <c r="L10040" s="5" t="s">
        <v>3384</v>
      </c>
      <c r="M10040">
        <v>878.96400000000006</v>
      </c>
      <c r="N10040">
        <v>11.202</v>
      </c>
      <c r="O10040" t="s">
        <v>27</v>
      </c>
      <c r="P10040" t="s">
        <v>28</v>
      </c>
      <c r="Q10040">
        <v>0</v>
      </c>
      <c r="R10040">
        <v>1710</v>
      </c>
      <c r="S10040">
        <v>0</v>
      </c>
      <c r="T10040">
        <v>1709</v>
      </c>
      <c r="U10040" t="s">
        <v>29</v>
      </c>
    </row>
    <row r="10041" spans="1:21" x14ac:dyDescent="0.25">
      <c r="A10041" t="s">
        <v>3831</v>
      </c>
      <c r="B10041" t="s">
        <v>22</v>
      </c>
      <c r="C10041" s="3">
        <v>43362.229131944441</v>
      </c>
      <c r="D10041" s="3">
        <v>43362.256666666668</v>
      </c>
      <c r="E10041" s="4">
        <v>43362</v>
      </c>
      <c r="F10041">
        <v>51.891666666666602</v>
      </c>
      <c r="G10041" t="s">
        <v>3832</v>
      </c>
      <c r="H10041">
        <v>105.2531</v>
      </c>
      <c r="I10041" t="s">
        <v>3833</v>
      </c>
      <c r="J10041" t="s">
        <v>3653</v>
      </c>
      <c r="K10041" s="1" t="str">
        <f t="shared" si="157"/>
        <v>3kKa0919</v>
      </c>
      <c r="L10041" s="5" t="s">
        <v>3654</v>
      </c>
      <c r="M10041">
        <v>1371.944</v>
      </c>
      <c r="N10041">
        <v>10.869300000000001</v>
      </c>
      <c r="O10041" t="s">
        <v>27</v>
      </c>
      <c r="P10041" t="s">
        <v>28</v>
      </c>
      <c r="Q10041">
        <v>0</v>
      </c>
      <c r="R10041">
        <v>2492</v>
      </c>
      <c r="S10041">
        <v>0</v>
      </c>
      <c r="T10041">
        <v>2491</v>
      </c>
      <c r="U10041" t="s">
        <v>29</v>
      </c>
    </row>
    <row r="10042" spans="1:21" x14ac:dyDescent="0.25">
      <c r="A10042" t="s">
        <v>3683</v>
      </c>
      <c r="B10042" t="s">
        <v>22</v>
      </c>
      <c r="C10042" s="3">
        <v>43370.517407407409</v>
      </c>
      <c r="D10042" s="3">
        <v>43370.540671296294</v>
      </c>
      <c r="E10042" s="4">
        <v>43370</v>
      </c>
      <c r="F10042">
        <v>51.8911333333333</v>
      </c>
      <c r="G10042" t="s">
        <v>3684</v>
      </c>
      <c r="H10042">
        <v>105.24460000000001</v>
      </c>
      <c r="I10042" t="s">
        <v>3685</v>
      </c>
      <c r="J10042" t="s">
        <v>3631</v>
      </c>
      <c r="K10042" s="1" t="str">
        <f t="shared" si="157"/>
        <v>3kKa0927</v>
      </c>
      <c r="L10042" s="5" t="s">
        <v>3654</v>
      </c>
      <c r="M10042">
        <v>1376.91</v>
      </c>
      <c r="N10042">
        <v>10.3543</v>
      </c>
      <c r="O10042" t="s">
        <v>27</v>
      </c>
      <c r="P10042" t="s">
        <v>28</v>
      </c>
      <c r="Q10042">
        <v>0</v>
      </c>
      <c r="R10042">
        <v>2366</v>
      </c>
      <c r="S10042">
        <v>10</v>
      </c>
      <c r="T10042">
        <v>2375</v>
      </c>
      <c r="U10042" t="s">
        <v>29</v>
      </c>
    </row>
    <row r="10043" spans="1:21" x14ac:dyDescent="0.25">
      <c r="A10043" t="s">
        <v>4328</v>
      </c>
      <c r="B10043" t="s">
        <v>22</v>
      </c>
      <c r="C10043" s="3">
        <v>43361.866307870368</v>
      </c>
      <c r="D10043" s="3">
        <v>43361.895590277774</v>
      </c>
      <c r="E10043" s="4">
        <v>43361</v>
      </c>
      <c r="F10043">
        <v>51.811266666666597</v>
      </c>
      <c r="G10043" t="s">
        <v>4329</v>
      </c>
      <c r="H10043">
        <v>104.917583333333</v>
      </c>
      <c r="I10043" t="s">
        <v>4330</v>
      </c>
      <c r="J10043" t="s">
        <v>4082</v>
      </c>
      <c r="K10043" s="1" t="str">
        <f t="shared" si="157"/>
        <v>3kLi0918</v>
      </c>
      <c r="L10043" s="5" t="s">
        <v>4102</v>
      </c>
      <c r="M10043">
        <v>1403.788</v>
      </c>
      <c r="N10043">
        <v>8.8414999999999999</v>
      </c>
      <c r="O10043" t="s">
        <v>27</v>
      </c>
      <c r="P10043" t="s">
        <v>28</v>
      </c>
      <c r="Q10043">
        <v>0</v>
      </c>
      <c r="R10043">
        <v>2748</v>
      </c>
      <c r="S10043">
        <v>0</v>
      </c>
      <c r="T10043">
        <v>2747</v>
      </c>
      <c r="U10043" t="s">
        <v>29</v>
      </c>
    </row>
    <row r="10044" spans="1:21" x14ac:dyDescent="0.25">
      <c r="A10044" t="s">
        <v>4332</v>
      </c>
      <c r="B10044" t="s">
        <v>22</v>
      </c>
      <c r="C10044" s="3">
        <v>43370.936064814814</v>
      </c>
      <c r="D10044" s="3">
        <v>43370.963067129633</v>
      </c>
      <c r="E10044" s="4">
        <v>43370</v>
      </c>
      <c r="F10044">
        <v>51.8137166666666</v>
      </c>
      <c r="G10044" t="s">
        <v>4333</v>
      </c>
      <c r="H10044">
        <v>104.91895</v>
      </c>
      <c r="I10044" t="s">
        <v>4334</v>
      </c>
      <c r="J10044" t="s">
        <v>4082</v>
      </c>
      <c r="K10044" s="1" t="str">
        <f t="shared" si="157"/>
        <v>3kLi0927</v>
      </c>
      <c r="L10044" s="5" t="s">
        <v>4102</v>
      </c>
      <c r="M10044">
        <v>1402.912</v>
      </c>
      <c r="N10044">
        <v>10.6645</v>
      </c>
      <c r="O10044" t="s">
        <v>27</v>
      </c>
      <c r="P10044" t="s">
        <v>28</v>
      </c>
      <c r="Q10044">
        <v>0</v>
      </c>
      <c r="R10044">
        <v>2606</v>
      </c>
      <c r="S10044">
        <v>34</v>
      </c>
      <c r="T10044">
        <v>2639</v>
      </c>
      <c r="U10044" t="s">
        <v>29</v>
      </c>
    </row>
    <row r="10045" spans="1:21" x14ac:dyDescent="0.25">
      <c r="A10045" t="s">
        <v>4404</v>
      </c>
      <c r="B10045" t="s">
        <v>22</v>
      </c>
      <c r="C10045" s="3">
        <v>43361.038842592592</v>
      </c>
      <c r="D10045" s="3">
        <v>43361.061747685184</v>
      </c>
      <c r="E10045" s="4">
        <v>43361</v>
      </c>
      <c r="F10045">
        <v>51.755766666666602</v>
      </c>
      <c r="G10045" t="s">
        <v>4405</v>
      </c>
      <c r="H10045">
        <v>104.21845</v>
      </c>
      <c r="I10045" t="s">
        <v>4406</v>
      </c>
      <c r="J10045" t="s">
        <v>4375</v>
      </c>
      <c r="K10045" s="1" t="str">
        <f t="shared" si="157"/>
        <v>3kMa0918</v>
      </c>
      <c r="L10045" s="5" t="s">
        <v>4376</v>
      </c>
      <c r="M10045">
        <v>1340.9749999999999</v>
      </c>
      <c r="N10045">
        <v>10.5291</v>
      </c>
      <c r="O10045" t="s">
        <v>27</v>
      </c>
      <c r="P10045" t="s">
        <v>28</v>
      </c>
      <c r="Q10045">
        <v>0</v>
      </c>
      <c r="R10045">
        <v>2373</v>
      </c>
      <c r="S10045">
        <v>8</v>
      </c>
      <c r="T10045">
        <v>2380</v>
      </c>
      <c r="U10045" t="s">
        <v>29</v>
      </c>
    </row>
    <row r="10046" spans="1:21" x14ac:dyDescent="0.25">
      <c r="A10046" t="s">
        <v>4407</v>
      </c>
      <c r="B10046" t="s">
        <v>22</v>
      </c>
      <c r="C10046" s="3">
        <v>43361.038842592592</v>
      </c>
      <c r="D10046" s="3">
        <v>43361.061747685184</v>
      </c>
      <c r="E10046" t="s">
        <v>4408</v>
      </c>
      <c r="F10046">
        <v>51.755766666666602</v>
      </c>
      <c r="G10046" t="s">
        <v>4405</v>
      </c>
      <c r="H10046">
        <v>104.21845</v>
      </c>
      <c r="I10046" t="s">
        <v>4406</v>
      </c>
      <c r="J10046" t="s">
        <v>4375</v>
      </c>
      <c r="K10046" s="1" t="str">
        <f t="shared" si="157"/>
        <v>3kMa0918_w0</v>
      </c>
      <c r="L10046" s="5" t="s">
        <v>4376</v>
      </c>
      <c r="M10046">
        <v>1340.9749999999999</v>
      </c>
      <c r="N10046">
        <v>10.5291</v>
      </c>
      <c r="O10046" t="s">
        <v>27</v>
      </c>
      <c r="P10046" t="s">
        <v>28</v>
      </c>
      <c r="Q10046">
        <v>0</v>
      </c>
      <c r="R10046">
        <v>2373</v>
      </c>
      <c r="S10046">
        <v>314</v>
      </c>
      <c r="T10046">
        <v>2686</v>
      </c>
      <c r="U10046" t="s">
        <v>29</v>
      </c>
    </row>
    <row r="10047" spans="1:21" x14ac:dyDescent="0.25">
      <c r="A10047" t="s">
        <v>5020</v>
      </c>
      <c r="B10047" t="s">
        <v>22</v>
      </c>
      <c r="C10047" s="3">
        <v>43370.268993055557</v>
      </c>
      <c r="D10047" s="3">
        <v>43370.283101851855</v>
      </c>
      <c r="E10047" s="4">
        <v>43370</v>
      </c>
      <c r="F10047">
        <v>51.667033333333301</v>
      </c>
      <c r="G10047" t="s">
        <v>5021</v>
      </c>
      <c r="H10047">
        <v>105.510266666666</v>
      </c>
      <c r="I10047" t="s">
        <v>5022</v>
      </c>
      <c r="J10047" t="s">
        <v>4363</v>
      </c>
      <c r="K10047" s="1" t="str">
        <f t="shared" si="157"/>
        <v>3kMi0927</v>
      </c>
      <c r="L10047" s="5" t="s">
        <v>4808</v>
      </c>
      <c r="M10047">
        <v>612.36400000000003</v>
      </c>
      <c r="N10047">
        <v>8.4107000000000003</v>
      </c>
      <c r="O10047" t="s">
        <v>27</v>
      </c>
      <c r="P10047" t="s">
        <v>28</v>
      </c>
      <c r="Q10047">
        <v>0</v>
      </c>
      <c r="R10047">
        <v>1114</v>
      </c>
      <c r="S10047">
        <v>2</v>
      </c>
      <c r="T10047">
        <v>1115</v>
      </c>
      <c r="U10047" t="s">
        <v>29</v>
      </c>
    </row>
    <row r="10048" spans="1:21" x14ac:dyDescent="0.25">
      <c r="A10048" t="s">
        <v>5786</v>
      </c>
      <c r="B10048" t="s">
        <v>22</v>
      </c>
      <c r="C10048" s="3">
        <v>43361.354814814818</v>
      </c>
      <c r="D10048" s="3">
        <v>43361.363194444442</v>
      </c>
      <c r="E10048" s="4">
        <v>43361</v>
      </c>
      <c r="F10048">
        <v>51.526850000000003</v>
      </c>
      <c r="G10048" t="s">
        <v>5787</v>
      </c>
      <c r="H10048" s="6">
        <v>104.239433333333</v>
      </c>
      <c r="I10048" s="6" t="s">
        <v>5788</v>
      </c>
      <c r="J10048" t="s">
        <v>5638</v>
      </c>
      <c r="K10048" s="1" t="str">
        <f t="shared" si="157"/>
        <v>3kSo0918</v>
      </c>
      <c r="L10048" s="5" t="s">
        <v>5624</v>
      </c>
      <c r="M10048">
        <v>374.35700000000003</v>
      </c>
      <c r="N10048">
        <v>11.8878</v>
      </c>
      <c r="O10048" t="s">
        <v>27</v>
      </c>
      <c r="P10048" t="s">
        <v>28</v>
      </c>
      <c r="Q10048">
        <v>0</v>
      </c>
      <c r="R10048">
        <v>676</v>
      </c>
      <c r="S10048">
        <v>0</v>
      </c>
      <c r="T10048">
        <v>675</v>
      </c>
      <c r="U10048" t="s">
        <v>29</v>
      </c>
    </row>
    <row r="10049" spans="1:21" x14ac:dyDescent="0.25">
      <c r="A10049" t="s">
        <v>6053</v>
      </c>
      <c r="B10049" t="s">
        <v>22</v>
      </c>
      <c r="C10049" s="3">
        <v>43370.779537037037</v>
      </c>
      <c r="D10049" s="3">
        <v>43370.79314814815</v>
      </c>
      <c r="E10049" s="4">
        <v>43370</v>
      </c>
      <c r="F10049">
        <v>51.59205</v>
      </c>
      <c r="G10049" t="s">
        <v>6054</v>
      </c>
      <c r="H10049">
        <v>105.1139</v>
      </c>
      <c r="I10049" t="s">
        <v>6055</v>
      </c>
      <c r="J10049" t="s">
        <v>5419</v>
      </c>
      <c r="K10049" s="1" t="str">
        <f t="shared" si="157"/>
        <v>3kTa0927</v>
      </c>
      <c r="L10049" s="5" t="s">
        <v>5908</v>
      </c>
      <c r="M10049">
        <v>715.85500000000002</v>
      </c>
      <c r="N10049">
        <v>9.5046999999999997</v>
      </c>
      <c r="O10049" t="s">
        <v>27</v>
      </c>
      <c r="P10049" t="s">
        <v>28</v>
      </c>
      <c r="Q10049">
        <v>0</v>
      </c>
      <c r="R10049">
        <v>1272</v>
      </c>
      <c r="S10049">
        <v>9</v>
      </c>
      <c r="T10049">
        <v>1280</v>
      </c>
      <c r="U10049" t="s">
        <v>29</v>
      </c>
    </row>
    <row r="10050" spans="1:21" x14ac:dyDescent="0.25">
      <c r="A10050" t="s">
        <v>6250</v>
      </c>
      <c r="B10050" t="s">
        <v>22</v>
      </c>
      <c r="C10050" s="3">
        <v>43368.77851851852</v>
      </c>
      <c r="D10050" s="3">
        <v>43368.788518518515</v>
      </c>
      <c r="E10050" s="4">
        <v>43368</v>
      </c>
      <c r="F10050">
        <v>52.742033333333303</v>
      </c>
      <c r="G10050" t="s">
        <v>6251</v>
      </c>
      <c r="H10050">
        <v>107.640466666666</v>
      </c>
      <c r="I10050" t="s">
        <v>6252</v>
      </c>
      <c r="J10050" t="s">
        <v>6244</v>
      </c>
      <c r="K10050" s="1" t="str">
        <f t="shared" si="157"/>
        <v>3kTo0925</v>
      </c>
      <c r="L10050" s="5" t="s">
        <v>6191</v>
      </c>
      <c r="M10050">
        <v>504.77</v>
      </c>
      <c r="N10050">
        <v>10.9077</v>
      </c>
      <c r="O10050" t="s">
        <v>27</v>
      </c>
      <c r="P10050" t="s">
        <v>28</v>
      </c>
      <c r="Q10050">
        <v>0</v>
      </c>
      <c r="R10050">
        <v>769</v>
      </c>
      <c r="S10050">
        <v>0</v>
      </c>
      <c r="T10050">
        <v>768</v>
      </c>
      <c r="U10050" t="s">
        <v>29</v>
      </c>
    </row>
    <row r="10051" spans="1:21" x14ac:dyDescent="0.25">
      <c r="A10051" t="s">
        <v>6659</v>
      </c>
      <c r="B10051" t="s">
        <v>22</v>
      </c>
      <c r="C10051" s="3">
        <v>43365.310636574075</v>
      </c>
      <c r="D10051" s="3">
        <v>43365.323645833334</v>
      </c>
      <c r="E10051" s="4">
        <v>43365</v>
      </c>
      <c r="F10051">
        <v>55.292733333333302</v>
      </c>
      <c r="G10051" t="s">
        <v>6660</v>
      </c>
      <c r="H10051">
        <v>109.713133333333</v>
      </c>
      <c r="I10051" t="s">
        <v>6661</v>
      </c>
      <c r="J10051" t="s">
        <v>6483</v>
      </c>
      <c r="K10051" s="1" t="str">
        <f t="shared" si="157"/>
        <v>3kTu0922</v>
      </c>
      <c r="L10051" s="5" t="s">
        <v>6484</v>
      </c>
      <c r="M10051">
        <v>548.04300000000001</v>
      </c>
      <c r="N10051">
        <v>4.3209</v>
      </c>
      <c r="O10051" t="s">
        <v>27</v>
      </c>
      <c r="P10051" t="s">
        <v>28</v>
      </c>
      <c r="Q10051">
        <v>0</v>
      </c>
      <c r="R10051">
        <v>946</v>
      </c>
      <c r="S10051">
        <v>1</v>
      </c>
      <c r="T10051">
        <v>946</v>
      </c>
      <c r="U10051" t="s">
        <v>29</v>
      </c>
    </row>
    <row r="10052" spans="1:21" x14ac:dyDescent="0.25">
      <c r="A10052" t="s">
        <v>6737</v>
      </c>
      <c r="B10052" t="s">
        <v>22</v>
      </c>
      <c r="C10052" s="3">
        <v>43368.248263888891</v>
      </c>
      <c r="D10052" s="3">
        <v>43368.27652777778</v>
      </c>
      <c r="E10052" s="4">
        <v>43368</v>
      </c>
      <c r="F10052">
        <v>53.046500000000002</v>
      </c>
      <c r="G10052" t="s">
        <v>6738</v>
      </c>
      <c r="H10052">
        <v>107.41166666666599</v>
      </c>
      <c r="I10052" t="s">
        <v>6739</v>
      </c>
      <c r="J10052" t="s">
        <v>6712</v>
      </c>
      <c r="K10052" s="1" t="str">
        <f t="shared" si="157"/>
        <v>3kUh0925</v>
      </c>
      <c r="L10052" s="5" t="s">
        <v>6740</v>
      </c>
      <c r="M10052">
        <v>1560.076</v>
      </c>
      <c r="N10052">
        <v>9.6882000000000001</v>
      </c>
      <c r="O10052" t="s">
        <v>27</v>
      </c>
      <c r="P10052" t="s">
        <v>28</v>
      </c>
      <c r="Q10052">
        <v>0</v>
      </c>
      <c r="R10052">
        <v>2936</v>
      </c>
      <c r="S10052">
        <v>2</v>
      </c>
      <c r="T10052">
        <v>2937</v>
      </c>
      <c r="U10052" t="s">
        <v>29</v>
      </c>
    </row>
    <row r="10053" spans="1:21" x14ac:dyDescent="0.25">
      <c r="A10053" t="s">
        <v>8800</v>
      </c>
      <c r="B10053" t="s">
        <v>22</v>
      </c>
      <c r="C10053" s="3">
        <v>43365.130011574074</v>
      </c>
      <c r="D10053" s="3">
        <v>43365.146064814813</v>
      </c>
      <c r="E10053" s="4">
        <v>43365</v>
      </c>
      <c r="F10053">
        <v>55.341450000000002</v>
      </c>
      <c r="G10053" t="s">
        <v>8801</v>
      </c>
      <c r="H10053">
        <v>109.30685</v>
      </c>
      <c r="I10053" t="s">
        <v>8802</v>
      </c>
      <c r="J10053" t="s">
        <v>8787</v>
      </c>
      <c r="K10053" s="1" t="str">
        <f t="shared" si="157"/>
        <v>7kBa0922</v>
      </c>
      <c r="L10053" s="5" t="s">
        <v>8795</v>
      </c>
      <c r="M10053">
        <v>781.92</v>
      </c>
      <c r="N10053">
        <v>6.7294</v>
      </c>
      <c r="O10053" t="s">
        <v>27</v>
      </c>
      <c r="P10053" t="s">
        <v>28</v>
      </c>
      <c r="Q10053">
        <v>0</v>
      </c>
      <c r="R10053">
        <v>1363</v>
      </c>
      <c r="S10053">
        <v>2</v>
      </c>
      <c r="T10053">
        <v>1364</v>
      </c>
      <c r="U10053" t="s">
        <v>29</v>
      </c>
    </row>
    <row r="10054" spans="1:21" x14ac:dyDescent="0.25">
      <c r="A10054" t="s">
        <v>9187</v>
      </c>
      <c r="B10054" t="s">
        <v>22</v>
      </c>
      <c r="C10054" s="3">
        <v>43366.035891203705</v>
      </c>
      <c r="D10054" s="3">
        <v>43366.046759259261</v>
      </c>
      <c r="E10054" s="4">
        <v>43366</v>
      </c>
      <c r="F10054">
        <v>54.389983333333298</v>
      </c>
      <c r="G10054" t="s">
        <v>9188</v>
      </c>
      <c r="H10054">
        <v>109.35318333333301</v>
      </c>
      <c r="I10054" t="s">
        <v>9189</v>
      </c>
      <c r="J10054" t="s">
        <v>9190</v>
      </c>
      <c r="K10054" s="1" t="str">
        <f t="shared" si="157"/>
        <v>7kDa0923</v>
      </c>
      <c r="L10054" s="5" t="s">
        <v>9182</v>
      </c>
      <c r="M10054">
        <v>495.12200000000001</v>
      </c>
      <c r="N10054">
        <v>9.64</v>
      </c>
      <c r="O10054" t="s">
        <v>27</v>
      </c>
      <c r="P10054" t="s">
        <v>28</v>
      </c>
      <c r="Q10054">
        <v>0</v>
      </c>
      <c r="R10054">
        <v>857</v>
      </c>
      <c r="S10054">
        <v>3</v>
      </c>
      <c r="T10054">
        <v>859</v>
      </c>
      <c r="U10054" t="s">
        <v>29</v>
      </c>
    </row>
    <row r="10055" spans="1:21" x14ac:dyDescent="0.25">
      <c r="A10055" t="s">
        <v>9379</v>
      </c>
      <c r="B10055" t="s">
        <v>22</v>
      </c>
      <c r="C10055" s="3">
        <v>43366.243043981478</v>
      </c>
      <c r="D10055" s="3">
        <v>43366.257511574076</v>
      </c>
      <c r="E10055" s="4">
        <v>43366</v>
      </c>
      <c r="F10055">
        <v>54.532766666666603</v>
      </c>
      <c r="G10055" t="s">
        <v>9380</v>
      </c>
      <c r="H10055">
        <v>108.759066666666</v>
      </c>
      <c r="I10055" t="s">
        <v>9381</v>
      </c>
      <c r="J10055" t="s">
        <v>9382</v>
      </c>
      <c r="K10055" s="1" t="str">
        <f t="shared" si="157"/>
        <v>7kEl0923</v>
      </c>
      <c r="L10055" s="5" t="s">
        <v>9339</v>
      </c>
      <c r="M10055">
        <v>889.48699999999997</v>
      </c>
      <c r="N10055">
        <v>7.3963000000000001</v>
      </c>
      <c r="O10055" t="s">
        <v>27</v>
      </c>
      <c r="P10055" t="s">
        <v>28</v>
      </c>
      <c r="Q10055">
        <v>0</v>
      </c>
      <c r="R10055">
        <v>1319</v>
      </c>
      <c r="S10055">
        <v>0</v>
      </c>
      <c r="T10055">
        <v>1318</v>
      </c>
      <c r="U10055" t="s">
        <v>29</v>
      </c>
    </row>
    <row r="10056" spans="1:21" x14ac:dyDescent="0.25">
      <c r="A10056" t="s">
        <v>9786</v>
      </c>
      <c r="B10056" t="s">
        <v>22</v>
      </c>
      <c r="C10056" s="3">
        <v>43368.047997685186</v>
      </c>
      <c r="D10056" s="3">
        <v>43368.076412037037</v>
      </c>
      <c r="E10056" s="4">
        <v>43368</v>
      </c>
      <c r="F10056">
        <v>53.191600000000001</v>
      </c>
      <c r="G10056" t="s">
        <v>9787</v>
      </c>
      <c r="H10056">
        <v>107.80903333333301</v>
      </c>
      <c r="I10056" t="s">
        <v>9788</v>
      </c>
      <c r="J10056" t="s">
        <v>9606</v>
      </c>
      <c r="K10056" s="1" t="str">
        <f t="shared" si="157"/>
        <v>7kIzh0925</v>
      </c>
      <c r="L10056" s="5" t="s">
        <v>9696</v>
      </c>
      <c r="M10056">
        <v>1626.3820000000001</v>
      </c>
      <c r="N10056">
        <v>10.0543</v>
      </c>
      <c r="O10056" t="s">
        <v>27</v>
      </c>
      <c r="P10056" t="s">
        <v>28</v>
      </c>
      <c r="Q10056">
        <v>0</v>
      </c>
      <c r="R10056">
        <v>3002</v>
      </c>
      <c r="S10056">
        <v>0</v>
      </c>
      <c r="T10056">
        <v>3001</v>
      </c>
      <c r="U10056" t="s">
        <v>29</v>
      </c>
    </row>
    <row r="10057" spans="1:21" x14ac:dyDescent="0.25">
      <c r="A10057" t="s">
        <v>9984</v>
      </c>
      <c r="B10057" t="s">
        <v>22</v>
      </c>
      <c r="C10057" s="3">
        <v>43362.128437500003</v>
      </c>
      <c r="D10057" s="3">
        <v>43362.156458333331</v>
      </c>
      <c r="E10057" s="4">
        <v>43362</v>
      </c>
      <c r="F10057">
        <v>51.861249999999998</v>
      </c>
      <c r="G10057" t="s">
        <v>9985</v>
      </c>
      <c r="H10057">
        <v>105.28236666666599</v>
      </c>
      <c r="I10057" t="s">
        <v>9986</v>
      </c>
      <c r="J10057" t="s">
        <v>9987</v>
      </c>
      <c r="K10057" s="1" t="str">
        <f t="shared" si="157"/>
        <v>7kKa0919</v>
      </c>
      <c r="L10057" s="5" t="s">
        <v>9839</v>
      </c>
      <c r="M10057">
        <v>1413.1369999999999</v>
      </c>
      <c r="N10057">
        <v>9.6818000000000008</v>
      </c>
      <c r="O10057" t="s">
        <v>27</v>
      </c>
      <c r="P10057" t="s">
        <v>28</v>
      </c>
      <c r="Q10057">
        <v>0</v>
      </c>
      <c r="R10057">
        <v>2532</v>
      </c>
      <c r="S10057">
        <v>2</v>
      </c>
      <c r="T10057">
        <v>2533</v>
      </c>
      <c r="U10057" t="s">
        <v>29</v>
      </c>
    </row>
    <row r="10058" spans="1:21" x14ac:dyDescent="0.25">
      <c r="A10058" t="s">
        <v>10016</v>
      </c>
      <c r="B10058" t="s">
        <v>22</v>
      </c>
      <c r="C10058" s="3">
        <v>43370.478807870371</v>
      </c>
      <c r="D10058" s="3">
        <v>43370.502581018518</v>
      </c>
      <c r="E10058" s="4">
        <v>43370</v>
      </c>
      <c r="F10058">
        <v>51.866133333333302</v>
      </c>
      <c r="G10058" t="s">
        <v>10017</v>
      </c>
      <c r="H10058">
        <v>105.2855</v>
      </c>
      <c r="I10058" t="s">
        <v>10018</v>
      </c>
      <c r="J10058" t="s">
        <v>3786</v>
      </c>
      <c r="K10058" s="1" t="str">
        <f t="shared" si="157"/>
        <v>7kKa0927</v>
      </c>
      <c r="L10058" s="5" t="s">
        <v>9839</v>
      </c>
      <c r="M10058">
        <v>1413.1369999999999</v>
      </c>
      <c r="N10058">
        <v>8.3854000000000006</v>
      </c>
      <c r="O10058" t="s">
        <v>27</v>
      </c>
      <c r="P10058" t="s">
        <v>28</v>
      </c>
      <c r="Q10058">
        <v>0</v>
      </c>
      <c r="R10058">
        <v>2569</v>
      </c>
      <c r="S10058">
        <v>5</v>
      </c>
      <c r="T10058">
        <v>2573</v>
      </c>
      <c r="U10058" t="s">
        <v>29</v>
      </c>
    </row>
    <row r="10059" spans="1:21" x14ac:dyDescent="0.25">
      <c r="A10059" t="s">
        <v>10545</v>
      </c>
      <c r="B10059" t="s">
        <v>22</v>
      </c>
      <c r="C10059" s="3">
        <v>43361.963252314818</v>
      </c>
      <c r="D10059" s="3">
        <v>43361.994456018518</v>
      </c>
      <c r="E10059" s="4">
        <v>43361</v>
      </c>
      <c r="F10059">
        <v>51.7828666666666</v>
      </c>
      <c r="G10059" t="s">
        <v>10288</v>
      </c>
      <c r="H10059">
        <v>104.95050000000001</v>
      </c>
      <c r="I10059" t="s">
        <v>10546</v>
      </c>
      <c r="J10059" t="s">
        <v>10280</v>
      </c>
      <c r="K10059" s="1" t="str">
        <f t="shared" si="157"/>
        <v>7kLi0918</v>
      </c>
      <c r="L10059" s="5" t="s">
        <v>10303</v>
      </c>
      <c r="M10059">
        <v>1396.193</v>
      </c>
      <c r="N10059">
        <v>10.455</v>
      </c>
      <c r="O10059" t="s">
        <v>27</v>
      </c>
      <c r="P10059" t="s">
        <v>28</v>
      </c>
      <c r="Q10059">
        <v>0</v>
      </c>
      <c r="R10059">
        <v>2899</v>
      </c>
      <c r="S10059">
        <v>0</v>
      </c>
      <c r="T10059">
        <v>2898</v>
      </c>
      <c r="U10059" t="s">
        <v>29</v>
      </c>
    </row>
    <row r="10060" spans="1:21" x14ac:dyDescent="0.25">
      <c r="A10060" t="s">
        <v>10475</v>
      </c>
      <c r="B10060" t="s">
        <v>22</v>
      </c>
      <c r="C10060" s="3">
        <v>43370.896874999999</v>
      </c>
      <c r="D10060" s="3">
        <v>43370.920925925922</v>
      </c>
      <c r="E10060" s="4">
        <v>43370</v>
      </c>
      <c r="F10060">
        <v>51.78425</v>
      </c>
      <c r="G10060" t="s">
        <v>10476</v>
      </c>
      <c r="H10060">
        <v>104.938266666666</v>
      </c>
      <c r="I10060" t="s">
        <v>10477</v>
      </c>
      <c r="J10060" t="s">
        <v>10280</v>
      </c>
      <c r="K10060" s="1" t="str">
        <f t="shared" si="157"/>
        <v>7kLi0927</v>
      </c>
      <c r="L10060" s="5" t="s">
        <v>10303</v>
      </c>
      <c r="M10060">
        <v>1404.373</v>
      </c>
      <c r="N10060">
        <v>10.2157</v>
      </c>
      <c r="O10060" t="s">
        <v>27</v>
      </c>
      <c r="P10060" t="s">
        <v>28</v>
      </c>
      <c r="Q10060">
        <v>0</v>
      </c>
      <c r="R10060">
        <v>2496</v>
      </c>
      <c r="S10060">
        <v>0</v>
      </c>
      <c r="T10060">
        <v>2495</v>
      </c>
      <c r="U10060" t="s">
        <v>29</v>
      </c>
    </row>
    <row r="10061" spans="1:21" x14ac:dyDescent="0.25">
      <c r="A10061" t="s">
        <v>10731</v>
      </c>
      <c r="B10061" t="s">
        <v>22</v>
      </c>
      <c r="C10061" s="3">
        <v>43361.082476851851</v>
      </c>
      <c r="D10061" s="3">
        <v>43361.105057870373</v>
      </c>
      <c r="E10061" s="4">
        <v>43361</v>
      </c>
      <c r="F10061">
        <v>51.722833333333298</v>
      </c>
      <c r="G10061" t="s">
        <v>10732</v>
      </c>
      <c r="H10061">
        <v>104.222616666666</v>
      </c>
      <c r="I10061" t="s">
        <v>10733</v>
      </c>
      <c r="J10061" t="s">
        <v>10594</v>
      </c>
      <c r="K10061" s="1" t="str">
        <f t="shared" si="157"/>
        <v>7kMa0918</v>
      </c>
      <c r="L10061" s="5" t="s">
        <v>10614</v>
      </c>
      <c r="M10061">
        <v>1342.4359999999999</v>
      </c>
      <c r="N10061">
        <v>11.797000000000001</v>
      </c>
      <c r="O10061" t="s">
        <v>27</v>
      </c>
      <c r="P10061" t="s">
        <v>28</v>
      </c>
      <c r="Q10061">
        <v>0</v>
      </c>
      <c r="R10061">
        <v>2430</v>
      </c>
      <c r="S10061">
        <v>2</v>
      </c>
      <c r="T10061">
        <v>2431</v>
      </c>
      <c r="U10061" t="s">
        <v>29</v>
      </c>
    </row>
    <row r="10062" spans="1:21" x14ac:dyDescent="0.25">
      <c r="A10062" t="s">
        <v>11262</v>
      </c>
      <c r="B10062" t="s">
        <v>22</v>
      </c>
      <c r="C10062" s="3">
        <v>43370.300393518519</v>
      </c>
      <c r="D10062" s="3">
        <v>43370.326192129629</v>
      </c>
      <c r="E10062" s="4">
        <v>43370</v>
      </c>
      <c r="F10062">
        <v>51.696100000000001</v>
      </c>
      <c r="G10062" t="s">
        <v>11263</v>
      </c>
      <c r="H10062">
        <v>105.47648333333299</v>
      </c>
      <c r="I10062" t="s">
        <v>11264</v>
      </c>
      <c r="J10062" t="s">
        <v>9987</v>
      </c>
      <c r="K10062" s="1" t="str">
        <f t="shared" si="157"/>
        <v>7kMi0927</v>
      </c>
      <c r="L10062" s="5" t="s">
        <v>11046</v>
      </c>
      <c r="M10062">
        <v>1279.0340000000001</v>
      </c>
      <c r="N10062">
        <v>6.5327000000000002</v>
      </c>
      <c r="O10062" t="s">
        <v>27</v>
      </c>
      <c r="P10062" t="s">
        <v>28</v>
      </c>
      <c r="Q10062">
        <v>0</v>
      </c>
      <c r="R10062">
        <v>2940</v>
      </c>
      <c r="S10062">
        <v>0</v>
      </c>
      <c r="T10062">
        <v>2939</v>
      </c>
      <c r="U10062" t="s">
        <v>29</v>
      </c>
    </row>
    <row r="10063" spans="1:21" x14ac:dyDescent="0.25">
      <c r="A10063" t="s">
        <v>11913</v>
      </c>
      <c r="B10063" t="s">
        <v>22</v>
      </c>
      <c r="C10063" s="3">
        <v>43364.819687499999</v>
      </c>
      <c r="D10063" s="3">
        <v>43364.834606481483</v>
      </c>
      <c r="E10063" s="4">
        <v>43364</v>
      </c>
      <c r="F10063">
        <v>55.713616666666603</v>
      </c>
      <c r="G10063" t="s">
        <v>11914</v>
      </c>
      <c r="H10063">
        <v>109.62025</v>
      </c>
      <c r="I10063" t="s">
        <v>11915</v>
      </c>
      <c r="J10063" t="s">
        <v>11916</v>
      </c>
      <c r="K10063" s="1" t="str">
        <f t="shared" si="157"/>
        <v>7kNa0921</v>
      </c>
      <c r="L10063" s="5" t="s">
        <v>11917</v>
      </c>
      <c r="M10063">
        <v>485.47300000000001</v>
      </c>
      <c r="N10063">
        <v>8.4214000000000002</v>
      </c>
      <c r="O10063">
        <v>4.6924564827773102E-2</v>
      </c>
      <c r="P10063" t="s">
        <v>28</v>
      </c>
      <c r="Q10063">
        <v>27</v>
      </c>
      <c r="R10063">
        <v>894</v>
      </c>
      <c r="S10063">
        <v>2</v>
      </c>
      <c r="T10063">
        <v>895</v>
      </c>
      <c r="U10063" t="s">
        <v>29</v>
      </c>
    </row>
    <row r="10064" spans="1:21" x14ac:dyDescent="0.25">
      <c r="A10064" t="s">
        <v>12326</v>
      </c>
      <c r="B10064" t="s">
        <v>22</v>
      </c>
      <c r="C10064" s="3">
        <v>43361.322650462964</v>
      </c>
      <c r="D10064" s="3">
        <v>43361.339386574073</v>
      </c>
      <c r="E10064" s="4">
        <v>43361</v>
      </c>
      <c r="F10064">
        <v>51.563416666666598</v>
      </c>
      <c r="G10064" t="s">
        <v>12327</v>
      </c>
      <c r="H10064">
        <v>104.231483333333</v>
      </c>
      <c r="I10064" t="s">
        <v>12328</v>
      </c>
      <c r="J10064" t="s">
        <v>12329</v>
      </c>
      <c r="K10064" s="1" t="str">
        <f t="shared" si="157"/>
        <v>7kSo0918</v>
      </c>
      <c r="L10064" s="5" t="s">
        <v>12148</v>
      </c>
      <c r="M10064">
        <v>881.01</v>
      </c>
      <c r="N10064">
        <v>11.737</v>
      </c>
      <c r="O10064" t="s">
        <v>27</v>
      </c>
      <c r="P10064" t="s">
        <v>28</v>
      </c>
      <c r="Q10064">
        <v>0</v>
      </c>
      <c r="R10064">
        <v>1604</v>
      </c>
      <c r="S10064">
        <v>0</v>
      </c>
      <c r="T10064">
        <v>1603</v>
      </c>
      <c r="U10064" t="s">
        <v>29</v>
      </c>
    </row>
    <row r="10065" spans="1:21" x14ac:dyDescent="0.25">
      <c r="A10065" t="s">
        <v>12599</v>
      </c>
      <c r="B10065" t="s">
        <v>22</v>
      </c>
      <c r="C10065" s="3">
        <v>43370.811157407406</v>
      </c>
      <c r="D10065" s="3">
        <v>43370.831469907411</v>
      </c>
      <c r="E10065" s="4">
        <v>43370</v>
      </c>
      <c r="F10065">
        <v>51.619866666666603</v>
      </c>
      <c r="G10065" t="s">
        <v>12451</v>
      </c>
      <c r="H10065">
        <v>105.0924</v>
      </c>
      <c r="I10065" t="s">
        <v>12600</v>
      </c>
      <c r="J10065" t="s">
        <v>12414</v>
      </c>
      <c r="K10065" s="1" t="str">
        <f t="shared" si="157"/>
        <v>7kTa0927</v>
      </c>
      <c r="L10065" s="5" t="s">
        <v>12415</v>
      </c>
      <c r="M10065">
        <v>1138.778</v>
      </c>
      <c r="N10065">
        <v>9.0629000000000008</v>
      </c>
      <c r="O10065">
        <v>2.7103485353041998E-2</v>
      </c>
      <c r="P10065" t="s">
        <v>28</v>
      </c>
      <c r="Q10065">
        <v>123</v>
      </c>
      <c r="R10065">
        <v>2072</v>
      </c>
      <c r="S10065">
        <v>1</v>
      </c>
      <c r="T10065">
        <v>2072</v>
      </c>
      <c r="U10065" t="s">
        <v>29</v>
      </c>
    </row>
    <row r="10066" spans="1:21" x14ac:dyDescent="0.25">
      <c r="A10066" t="s">
        <v>12662</v>
      </c>
      <c r="B10066" t="s">
        <v>22</v>
      </c>
      <c r="C10066" s="3">
        <v>43368.746469907404</v>
      </c>
      <c r="D10066" s="3">
        <v>43368.764953703707</v>
      </c>
      <c r="E10066" s="4">
        <v>43368</v>
      </c>
      <c r="F10066">
        <v>52.782499999999999</v>
      </c>
      <c r="G10066" t="s">
        <v>12663</v>
      </c>
      <c r="H10066">
        <v>107.597716666666</v>
      </c>
      <c r="I10066" t="s">
        <v>12664</v>
      </c>
      <c r="J10066" t="s">
        <v>11749</v>
      </c>
      <c r="K10066" s="1" t="str">
        <f t="shared" si="157"/>
        <v>7kTo0925</v>
      </c>
      <c r="L10066" s="5" t="s">
        <v>12665</v>
      </c>
      <c r="M10066">
        <v>1062.5060000000001</v>
      </c>
      <c r="N10066">
        <v>10.7349</v>
      </c>
      <c r="O10066" t="s">
        <v>27</v>
      </c>
      <c r="P10066" t="s">
        <v>28</v>
      </c>
      <c r="Q10066">
        <v>0</v>
      </c>
      <c r="R10066">
        <v>1829</v>
      </c>
      <c r="S10066">
        <v>1</v>
      </c>
      <c r="T10066">
        <v>1829</v>
      </c>
      <c r="U10066" t="s">
        <v>29</v>
      </c>
    </row>
    <row r="10067" spans="1:21" x14ac:dyDescent="0.25">
      <c r="A10067" t="s">
        <v>13035</v>
      </c>
      <c r="B10067" t="s">
        <v>22</v>
      </c>
      <c r="C10067" s="3">
        <v>43365.258819444447</v>
      </c>
      <c r="D10067" s="3">
        <v>43365.272893518515</v>
      </c>
      <c r="E10067" s="4">
        <v>43365</v>
      </c>
      <c r="F10067">
        <v>55.299916666666597</v>
      </c>
      <c r="G10067" t="s">
        <v>13036</v>
      </c>
      <c r="H10067">
        <v>109.650983333333</v>
      </c>
      <c r="I10067" t="s">
        <v>13037</v>
      </c>
      <c r="J10067" t="s">
        <v>12922</v>
      </c>
      <c r="K10067" s="1" t="str">
        <f t="shared" si="157"/>
        <v>7kTu0922</v>
      </c>
      <c r="L10067" s="5" t="s">
        <v>12923</v>
      </c>
      <c r="M10067">
        <v>663.81899999999996</v>
      </c>
      <c r="N10067">
        <v>4.4115000000000002</v>
      </c>
      <c r="O10067" t="s">
        <v>27</v>
      </c>
      <c r="P10067" t="s">
        <v>28</v>
      </c>
      <c r="Q10067">
        <v>0</v>
      </c>
      <c r="R10067">
        <v>1119</v>
      </c>
      <c r="S10067">
        <v>1</v>
      </c>
      <c r="T10067">
        <v>1119</v>
      </c>
      <c r="U10067" t="s">
        <v>29</v>
      </c>
    </row>
    <row r="10068" spans="1:21" x14ac:dyDescent="0.25">
      <c r="A10068" t="s">
        <v>13179</v>
      </c>
      <c r="B10068" t="s">
        <v>22</v>
      </c>
      <c r="C10068" s="3">
        <v>43368.348726851851</v>
      </c>
      <c r="D10068" s="3">
        <v>43368.378900462965</v>
      </c>
      <c r="E10068" s="4">
        <v>43368</v>
      </c>
      <c r="F10068">
        <v>53.0148333333333</v>
      </c>
      <c r="G10068" t="s">
        <v>13180</v>
      </c>
      <c r="H10068">
        <v>107.442833333333</v>
      </c>
      <c r="I10068" t="s">
        <v>13181</v>
      </c>
      <c r="J10068" t="s">
        <v>13152</v>
      </c>
      <c r="K10068" s="1" t="str">
        <f t="shared" si="157"/>
        <v>7kUh0925</v>
      </c>
      <c r="L10068" s="5" t="s">
        <v>13169</v>
      </c>
      <c r="M10068">
        <v>1600.0940000000001</v>
      </c>
      <c r="N10068">
        <v>7.8105000000000002</v>
      </c>
      <c r="O10068" t="s">
        <v>27</v>
      </c>
      <c r="P10068" t="s">
        <v>28</v>
      </c>
      <c r="Q10068">
        <v>0</v>
      </c>
      <c r="R10068">
        <v>2710</v>
      </c>
      <c r="S10068">
        <v>0</v>
      </c>
      <c r="T10068">
        <v>2709</v>
      </c>
      <c r="U10068" t="s">
        <v>29</v>
      </c>
    </row>
    <row r="10069" spans="1:21" x14ac:dyDescent="0.25">
      <c r="A10069" t="s">
        <v>13500</v>
      </c>
      <c r="B10069" t="s">
        <v>22</v>
      </c>
      <c r="C10069" s="3">
        <v>43371.352523148147</v>
      </c>
      <c r="D10069" s="3">
        <v>43371.3750462963</v>
      </c>
      <c r="E10069" s="4">
        <v>43371</v>
      </c>
      <c r="F10069" s="8">
        <v>51.842366666666663</v>
      </c>
      <c r="G10069" s="8" t="s">
        <v>5529</v>
      </c>
      <c r="H10069">
        <v>105.10550000000001</v>
      </c>
      <c r="I10069" t="s">
        <v>13501</v>
      </c>
      <c r="J10069" t="s">
        <v>13502</v>
      </c>
      <c r="K10069" s="1" t="str">
        <f t="shared" si="157"/>
        <v>8kBKot0928</v>
      </c>
      <c r="L10069" s="5" t="s">
        <v>13503</v>
      </c>
      <c r="M10069">
        <v>1357.336</v>
      </c>
      <c r="N10069">
        <v>10.330299999999999</v>
      </c>
      <c r="O10069" t="s">
        <v>27</v>
      </c>
      <c r="P10069" t="s">
        <v>28</v>
      </c>
      <c r="Q10069">
        <v>0</v>
      </c>
      <c r="R10069">
        <v>2072</v>
      </c>
      <c r="S10069">
        <v>1</v>
      </c>
      <c r="T10069">
        <v>2072</v>
      </c>
      <c r="U10069" t="s">
        <v>29</v>
      </c>
    </row>
    <row r="10070" spans="1:21" x14ac:dyDescent="0.25">
      <c r="A10070" t="s">
        <v>838</v>
      </c>
      <c r="B10070" t="s">
        <v>22</v>
      </c>
      <c r="C10070" s="3">
        <v>43360.91915509259</v>
      </c>
      <c r="D10070" s="3">
        <v>43360.953310185185</v>
      </c>
      <c r="E10070" s="4">
        <v>43360</v>
      </c>
      <c r="F10070">
        <v>51.675049999999999</v>
      </c>
      <c r="G10070" t="s">
        <v>836</v>
      </c>
      <c r="H10070">
        <v>103.87269999999999</v>
      </c>
      <c r="I10070" t="s">
        <v>837</v>
      </c>
      <c r="J10070" t="s">
        <v>714</v>
      </c>
      <c r="K10070" s="1" t="str">
        <f t="shared" si="157"/>
        <v>12kku0917</v>
      </c>
      <c r="L10070" s="5" t="s">
        <v>717</v>
      </c>
      <c r="M10070">
        <v>1240.758</v>
      </c>
      <c r="N10070">
        <v>11.5238</v>
      </c>
      <c r="O10070" t="s">
        <v>27</v>
      </c>
      <c r="P10070" t="s">
        <v>28</v>
      </c>
      <c r="Q10070">
        <v>0</v>
      </c>
      <c r="R10070">
        <v>4024</v>
      </c>
      <c r="S10070">
        <v>565</v>
      </c>
      <c r="T10070">
        <v>4588</v>
      </c>
      <c r="U10070" t="s">
        <v>29</v>
      </c>
    </row>
    <row r="10071" spans="1:21" x14ac:dyDescent="0.25">
      <c r="A10071" t="s">
        <v>2355</v>
      </c>
      <c r="B10071" t="s">
        <v>22</v>
      </c>
      <c r="C10071" s="3">
        <v>43371.801122685189</v>
      </c>
      <c r="D10071" s="3">
        <v>43371.829131944447</v>
      </c>
      <c r="E10071" s="4">
        <v>43371</v>
      </c>
      <c r="F10071">
        <v>51.741766666666599</v>
      </c>
      <c r="G10071" t="s">
        <v>2351</v>
      </c>
      <c r="H10071">
        <v>105.200266666666</v>
      </c>
      <c r="I10071" t="s">
        <v>2352</v>
      </c>
      <c r="J10071" t="s">
        <v>2353</v>
      </c>
      <c r="K10071" s="1" t="str">
        <f t="shared" si="157"/>
        <v>20kbkot0928</v>
      </c>
      <c r="L10071" s="5" t="s">
        <v>2356</v>
      </c>
      <c r="M10071">
        <v>1431.5419999999999</v>
      </c>
      <c r="N10071">
        <v>6.1054000000000004</v>
      </c>
      <c r="O10071" t="s">
        <v>27</v>
      </c>
      <c r="P10071" t="s">
        <v>28</v>
      </c>
      <c r="Q10071">
        <v>0</v>
      </c>
      <c r="R10071">
        <v>2490</v>
      </c>
      <c r="S10071">
        <v>219</v>
      </c>
      <c r="T10071">
        <v>2708</v>
      </c>
      <c r="U10071" t="s">
        <v>29</v>
      </c>
    </row>
    <row r="10072" spans="1:21" x14ac:dyDescent="0.25">
      <c r="A10072" t="s">
        <v>2362</v>
      </c>
      <c r="B10072" t="s">
        <v>22</v>
      </c>
      <c r="C10072" s="3">
        <v>43371.919988425929</v>
      </c>
      <c r="D10072" s="3">
        <v>43371.944363425922</v>
      </c>
      <c r="E10072" s="4">
        <v>43371</v>
      </c>
      <c r="F10072">
        <v>51.847366666666602</v>
      </c>
      <c r="G10072" t="s">
        <v>2358</v>
      </c>
      <c r="H10072">
        <v>105.53531666666601</v>
      </c>
      <c r="I10072" t="s">
        <v>2359</v>
      </c>
      <c r="J10072" t="s">
        <v>2360</v>
      </c>
      <c r="K10072" s="1" t="str">
        <f t="shared" si="157"/>
        <v>20kgol0928</v>
      </c>
      <c r="L10072" s="5" t="s">
        <v>2363</v>
      </c>
      <c r="M10072">
        <v>1423.654</v>
      </c>
      <c r="N10072">
        <v>5.1590999999999996</v>
      </c>
      <c r="O10072">
        <v>6.2910124879182999E-3</v>
      </c>
      <c r="P10072" t="s">
        <v>28</v>
      </c>
      <c r="Q10072">
        <v>19</v>
      </c>
      <c r="R10072">
        <v>2556</v>
      </c>
      <c r="S10072">
        <v>204</v>
      </c>
      <c r="T10072">
        <v>2759</v>
      </c>
      <c r="U10072" t="s">
        <v>29</v>
      </c>
    </row>
    <row r="10073" spans="1:21" x14ac:dyDescent="0.25">
      <c r="A10073" t="s">
        <v>2883</v>
      </c>
      <c r="B10073" t="s">
        <v>22</v>
      </c>
      <c r="C10073" s="3">
        <v>43365.057824074072</v>
      </c>
      <c r="D10073" s="3">
        <v>43365.075601851851</v>
      </c>
      <c r="E10073" s="4">
        <v>43365</v>
      </c>
      <c r="F10073">
        <v>55.344566666666601</v>
      </c>
      <c r="G10073" t="s">
        <v>2880</v>
      </c>
      <c r="H10073">
        <v>109.24299999999999</v>
      </c>
      <c r="I10073" t="s">
        <v>2881</v>
      </c>
      <c r="J10073" t="s">
        <v>2882</v>
      </c>
      <c r="K10073" s="1" t="str">
        <f t="shared" si="157"/>
        <v>3kba0922</v>
      </c>
      <c r="L10073" s="5" t="s">
        <v>2878</v>
      </c>
      <c r="M10073">
        <v>578.74199999999996</v>
      </c>
      <c r="N10073">
        <v>9.3758999999999997</v>
      </c>
      <c r="O10073" t="s">
        <v>27</v>
      </c>
      <c r="P10073" t="s">
        <v>28</v>
      </c>
      <c r="Q10073">
        <v>0</v>
      </c>
      <c r="R10073">
        <v>1749</v>
      </c>
      <c r="S10073">
        <v>383</v>
      </c>
      <c r="T10073">
        <v>2131</v>
      </c>
      <c r="U10073" t="s">
        <v>29</v>
      </c>
    </row>
    <row r="10074" spans="1:21" x14ac:dyDescent="0.25">
      <c r="A10074" t="s">
        <v>3203</v>
      </c>
      <c r="B10074" t="s">
        <v>22</v>
      </c>
      <c r="C10074" s="3">
        <v>43365.996932870374</v>
      </c>
      <c r="D10074" s="3">
        <v>43366.00503472222</v>
      </c>
      <c r="E10074" s="4">
        <v>43365</v>
      </c>
      <c r="F10074">
        <v>54.381733333333301</v>
      </c>
      <c r="G10074" t="s">
        <v>3200</v>
      </c>
      <c r="H10074">
        <v>109.404683333333</v>
      </c>
      <c r="I10074" t="s">
        <v>3201</v>
      </c>
      <c r="J10074" t="s">
        <v>3202</v>
      </c>
      <c r="K10074" s="1" t="str">
        <f t="shared" si="157"/>
        <v>3kda0922</v>
      </c>
      <c r="L10074" s="5" t="s">
        <v>3181</v>
      </c>
      <c r="M10074">
        <v>121.381</v>
      </c>
      <c r="N10074">
        <v>8.93</v>
      </c>
      <c r="O10074">
        <v>0.26575251071685102</v>
      </c>
      <c r="P10074" t="s">
        <v>28</v>
      </c>
      <c r="Q10074">
        <v>67</v>
      </c>
      <c r="R10074">
        <v>299</v>
      </c>
      <c r="S10074">
        <v>668</v>
      </c>
      <c r="T10074">
        <v>966</v>
      </c>
      <c r="U10074" t="s">
        <v>29</v>
      </c>
    </row>
    <row r="10075" spans="1:21" x14ac:dyDescent="0.25">
      <c r="A10075" t="s">
        <v>3394</v>
      </c>
      <c r="B10075" t="s">
        <v>22</v>
      </c>
      <c r="C10075" s="3">
        <v>43366.303414351853</v>
      </c>
      <c r="D10075" s="3">
        <v>43366.320833333331</v>
      </c>
      <c r="E10075" s="4">
        <v>43366</v>
      </c>
      <c r="F10075">
        <v>54.532433333333302</v>
      </c>
      <c r="G10075" t="s">
        <v>3392</v>
      </c>
      <c r="H10075">
        <v>108.70118333333301</v>
      </c>
      <c r="I10075" t="s">
        <v>3393</v>
      </c>
      <c r="J10075" t="s">
        <v>3383</v>
      </c>
      <c r="K10075" s="1" t="str">
        <f t="shared" si="157"/>
        <v>3kel0923</v>
      </c>
      <c r="L10075" s="5" t="s">
        <v>3373</v>
      </c>
      <c r="M10075">
        <v>878.96400000000006</v>
      </c>
      <c r="N10075">
        <v>11.1983</v>
      </c>
      <c r="O10075" t="s">
        <v>27</v>
      </c>
      <c r="P10075" t="s">
        <v>28</v>
      </c>
      <c r="Q10075">
        <v>0</v>
      </c>
      <c r="R10075">
        <v>1711</v>
      </c>
      <c r="S10075">
        <v>316</v>
      </c>
      <c r="T10075">
        <v>2026</v>
      </c>
      <c r="U10075" t="s">
        <v>29</v>
      </c>
    </row>
    <row r="10076" spans="1:21" x14ac:dyDescent="0.25">
      <c r="A10076" t="s">
        <v>3834</v>
      </c>
      <c r="B10076" t="s">
        <v>22</v>
      </c>
      <c r="C10076" s="3">
        <v>43362.229131944441</v>
      </c>
      <c r="D10076" s="3">
        <v>43362.256666666668</v>
      </c>
      <c r="E10076" s="4">
        <v>43362</v>
      </c>
      <c r="F10076">
        <v>51.891666666666602</v>
      </c>
      <c r="G10076" t="s">
        <v>3832</v>
      </c>
      <c r="H10076">
        <v>105.2531</v>
      </c>
      <c r="I10076" t="s">
        <v>3833</v>
      </c>
      <c r="J10076" t="s">
        <v>3653</v>
      </c>
      <c r="K10076" s="1" t="str">
        <f t="shared" ref="K10076:K10139" si="158">MID(A10076,FIND("*",SUBSTITUTE(A10076,"\","*",LEN(A10076)-LEN(SUBSTITUTE(A10076,"\",""))))+1,FIND(".cnv",A10076)-(FIND("*",SUBSTITUTE(A10076,"\","*",LEN(A10076)-LEN(SUBSTITUTE(A10076,"\",""))))+1))</f>
        <v>3kka0919</v>
      </c>
      <c r="L10076" s="5" t="s">
        <v>3657</v>
      </c>
      <c r="M10076">
        <v>1371.944</v>
      </c>
      <c r="N10076">
        <v>10.8813</v>
      </c>
      <c r="O10076" t="s">
        <v>27</v>
      </c>
      <c r="P10076" t="s">
        <v>28</v>
      </c>
      <c r="Q10076">
        <v>0</v>
      </c>
      <c r="R10076">
        <v>3027</v>
      </c>
      <c r="S10076">
        <v>433</v>
      </c>
      <c r="T10076">
        <v>3459</v>
      </c>
      <c r="U10076" t="s">
        <v>29</v>
      </c>
    </row>
    <row r="10077" spans="1:21" x14ac:dyDescent="0.25">
      <c r="A10077" t="s">
        <v>3686</v>
      </c>
      <c r="B10077" t="s">
        <v>22</v>
      </c>
      <c r="C10077" s="3">
        <v>43370.517407407409</v>
      </c>
      <c r="D10077" s="3">
        <v>43370.540671296294</v>
      </c>
      <c r="E10077" s="4">
        <v>43370</v>
      </c>
      <c r="F10077">
        <v>51.8911333333333</v>
      </c>
      <c r="G10077" t="s">
        <v>3684</v>
      </c>
      <c r="H10077">
        <v>105.24460000000001</v>
      </c>
      <c r="I10077" t="s">
        <v>3685</v>
      </c>
      <c r="J10077" t="s">
        <v>3631</v>
      </c>
      <c r="K10077" s="1" t="str">
        <f t="shared" si="158"/>
        <v>3kka0927</v>
      </c>
      <c r="L10077" s="5" t="s">
        <v>3657</v>
      </c>
      <c r="M10077">
        <v>1376.91</v>
      </c>
      <c r="N10077">
        <v>10.3543</v>
      </c>
      <c r="O10077" t="s">
        <v>27</v>
      </c>
      <c r="P10077" t="s">
        <v>28</v>
      </c>
      <c r="Q10077">
        <v>0</v>
      </c>
      <c r="R10077">
        <v>2366</v>
      </c>
      <c r="S10077">
        <v>307</v>
      </c>
      <c r="T10077">
        <v>2672</v>
      </c>
      <c r="U10077" t="s">
        <v>29</v>
      </c>
    </row>
    <row r="10078" spans="1:21" x14ac:dyDescent="0.25">
      <c r="A10078" t="s">
        <v>4331</v>
      </c>
      <c r="B10078" t="s">
        <v>22</v>
      </c>
      <c r="C10078" s="3">
        <v>43361.866307870368</v>
      </c>
      <c r="D10078" s="3">
        <v>43361.895590277774</v>
      </c>
      <c r="E10078" s="4">
        <v>43361</v>
      </c>
      <c r="F10078">
        <v>51.811266666666597</v>
      </c>
      <c r="G10078" t="s">
        <v>4329</v>
      </c>
      <c r="H10078">
        <v>104.917583333333</v>
      </c>
      <c r="I10078" t="s">
        <v>4330</v>
      </c>
      <c r="J10078" t="s">
        <v>4082</v>
      </c>
      <c r="K10078" s="1" t="str">
        <f t="shared" si="158"/>
        <v>3kli0918</v>
      </c>
      <c r="L10078" s="5" t="s">
        <v>4096</v>
      </c>
      <c r="M10078">
        <v>1403.788</v>
      </c>
      <c r="N10078">
        <v>8.8649000000000004</v>
      </c>
      <c r="O10078" t="s">
        <v>27</v>
      </c>
      <c r="P10078" t="s">
        <v>28</v>
      </c>
      <c r="Q10078">
        <v>0</v>
      </c>
      <c r="R10078">
        <v>3300</v>
      </c>
      <c r="S10078">
        <v>331</v>
      </c>
      <c r="T10078">
        <v>3630</v>
      </c>
      <c r="U10078" t="s">
        <v>29</v>
      </c>
    </row>
    <row r="10079" spans="1:21" x14ac:dyDescent="0.25">
      <c r="A10079" t="s">
        <v>4335</v>
      </c>
      <c r="B10079" t="s">
        <v>22</v>
      </c>
      <c r="C10079" s="3">
        <v>43370.936064814814</v>
      </c>
      <c r="D10079" s="3">
        <v>43370.963067129633</v>
      </c>
      <c r="E10079" s="4">
        <v>43370</v>
      </c>
      <c r="F10079">
        <v>51.8137166666666</v>
      </c>
      <c r="G10079" t="s">
        <v>4333</v>
      </c>
      <c r="H10079">
        <v>104.91895</v>
      </c>
      <c r="I10079" t="s">
        <v>4334</v>
      </c>
      <c r="J10079" t="s">
        <v>4082</v>
      </c>
      <c r="K10079" s="1" t="str">
        <f t="shared" si="158"/>
        <v>3kli0927</v>
      </c>
      <c r="L10079" s="5" t="s">
        <v>4096</v>
      </c>
      <c r="M10079">
        <v>1402.912</v>
      </c>
      <c r="N10079">
        <v>10.6645</v>
      </c>
      <c r="O10079" t="s">
        <v>27</v>
      </c>
      <c r="P10079" t="s">
        <v>28</v>
      </c>
      <c r="Q10079">
        <v>0</v>
      </c>
      <c r="R10079">
        <v>2618</v>
      </c>
      <c r="S10079">
        <v>380</v>
      </c>
      <c r="T10079">
        <v>2997</v>
      </c>
      <c r="U10079" t="s">
        <v>29</v>
      </c>
    </row>
    <row r="10080" spans="1:21" x14ac:dyDescent="0.25">
      <c r="A10080" t="s">
        <v>4409</v>
      </c>
      <c r="B10080" t="s">
        <v>22</v>
      </c>
      <c r="C10080" s="3">
        <v>43361.038842592592</v>
      </c>
      <c r="D10080" s="3">
        <v>43361.061747685184</v>
      </c>
      <c r="E10080" s="4">
        <v>43361</v>
      </c>
      <c r="F10080">
        <v>51.755766666666602</v>
      </c>
      <c r="G10080" t="s">
        <v>4405</v>
      </c>
      <c r="H10080">
        <v>104.21845</v>
      </c>
      <c r="I10080" t="s">
        <v>4406</v>
      </c>
      <c r="J10080" t="s">
        <v>4375</v>
      </c>
      <c r="K10080" s="1" t="str">
        <f t="shared" si="158"/>
        <v>3kma0918</v>
      </c>
      <c r="L10080" s="5" t="s">
        <v>4370</v>
      </c>
      <c r="M10080">
        <v>1340.9749999999999</v>
      </c>
      <c r="N10080">
        <v>10.5291</v>
      </c>
      <c r="O10080" t="s">
        <v>27</v>
      </c>
      <c r="P10080" t="s">
        <v>28</v>
      </c>
      <c r="Q10080">
        <v>0</v>
      </c>
      <c r="R10080">
        <v>2373</v>
      </c>
      <c r="S10080">
        <v>314</v>
      </c>
      <c r="T10080">
        <v>2686</v>
      </c>
      <c r="U10080" t="s">
        <v>29</v>
      </c>
    </row>
    <row r="10081" spans="1:21" x14ac:dyDescent="0.25">
      <c r="A10081" t="s">
        <v>5023</v>
      </c>
      <c r="B10081" t="s">
        <v>22</v>
      </c>
      <c r="C10081" s="3">
        <v>43370.268993055557</v>
      </c>
      <c r="D10081" s="3">
        <v>43370.283101851855</v>
      </c>
      <c r="E10081" s="4">
        <v>43370</v>
      </c>
      <c r="F10081">
        <v>51.667033333333301</v>
      </c>
      <c r="G10081" t="s">
        <v>5021</v>
      </c>
      <c r="H10081">
        <v>105.510266666666</v>
      </c>
      <c r="I10081" t="s">
        <v>5022</v>
      </c>
      <c r="J10081" t="s">
        <v>4363</v>
      </c>
      <c r="K10081" s="1" t="str">
        <f t="shared" si="158"/>
        <v>3kmi0927</v>
      </c>
      <c r="L10081" s="5" t="s">
        <v>4819</v>
      </c>
      <c r="M10081">
        <v>612.36400000000003</v>
      </c>
      <c r="N10081">
        <v>8.4107000000000003</v>
      </c>
      <c r="O10081" t="s">
        <v>27</v>
      </c>
      <c r="P10081" t="s">
        <v>28</v>
      </c>
      <c r="Q10081">
        <v>0</v>
      </c>
      <c r="R10081">
        <v>1114</v>
      </c>
      <c r="S10081">
        <v>497</v>
      </c>
      <c r="T10081">
        <v>1610</v>
      </c>
      <c r="U10081" t="s">
        <v>29</v>
      </c>
    </row>
    <row r="10082" spans="1:21" x14ac:dyDescent="0.25">
      <c r="A10082" t="s">
        <v>5789</v>
      </c>
      <c r="B10082" t="s">
        <v>22</v>
      </c>
      <c r="C10082" s="3">
        <v>43361.354814814818</v>
      </c>
      <c r="D10082" s="3">
        <v>43361.363194444442</v>
      </c>
      <c r="E10082" s="4">
        <v>43361</v>
      </c>
      <c r="F10082">
        <v>51.526850000000003</v>
      </c>
      <c r="G10082" t="s">
        <v>5787</v>
      </c>
      <c r="H10082" s="6">
        <v>104.239433333333</v>
      </c>
      <c r="I10082" s="6" t="s">
        <v>5788</v>
      </c>
      <c r="J10082" t="s">
        <v>5638</v>
      </c>
      <c r="K10082" s="1" t="str">
        <f t="shared" si="158"/>
        <v>3kso0918</v>
      </c>
      <c r="L10082" s="5" t="s">
        <v>5622</v>
      </c>
      <c r="M10082">
        <v>374.35700000000003</v>
      </c>
      <c r="N10082">
        <v>11.888</v>
      </c>
      <c r="O10082" t="s">
        <v>27</v>
      </c>
      <c r="P10082" t="s">
        <v>28</v>
      </c>
      <c r="Q10082">
        <v>0</v>
      </c>
      <c r="R10082">
        <v>677</v>
      </c>
      <c r="S10082">
        <v>322</v>
      </c>
      <c r="T10082">
        <v>998</v>
      </c>
      <c r="U10082" t="s">
        <v>29</v>
      </c>
    </row>
    <row r="10083" spans="1:21" x14ac:dyDescent="0.25">
      <c r="A10083" t="s">
        <v>6056</v>
      </c>
      <c r="B10083" t="s">
        <v>22</v>
      </c>
      <c r="C10083" s="3">
        <v>43370.779537037037</v>
      </c>
      <c r="D10083" s="3">
        <v>43370.79314814815</v>
      </c>
      <c r="E10083" s="4">
        <v>43370</v>
      </c>
      <c r="F10083">
        <v>51.59205</v>
      </c>
      <c r="G10083" t="s">
        <v>6054</v>
      </c>
      <c r="H10083">
        <v>105.1139</v>
      </c>
      <c r="I10083" t="s">
        <v>6055</v>
      </c>
      <c r="J10083" t="s">
        <v>5419</v>
      </c>
      <c r="K10083" s="1" t="str">
        <f t="shared" si="158"/>
        <v>3kta0927</v>
      </c>
      <c r="L10083" s="5" t="s">
        <v>5913</v>
      </c>
      <c r="M10083">
        <v>715.85500000000002</v>
      </c>
      <c r="N10083">
        <v>9.5046999999999997</v>
      </c>
      <c r="O10083" t="s">
        <v>27</v>
      </c>
      <c r="P10083" t="s">
        <v>28</v>
      </c>
      <c r="Q10083">
        <v>0</v>
      </c>
      <c r="R10083">
        <v>1272</v>
      </c>
      <c r="S10083">
        <v>328</v>
      </c>
      <c r="T10083">
        <v>1599</v>
      </c>
      <c r="U10083" t="s">
        <v>29</v>
      </c>
    </row>
    <row r="10084" spans="1:21" x14ac:dyDescent="0.25">
      <c r="A10084" t="s">
        <v>6253</v>
      </c>
      <c r="B10084" t="s">
        <v>22</v>
      </c>
      <c r="C10084" s="3">
        <v>43368.77851851852</v>
      </c>
      <c r="D10084" s="3">
        <v>43368.788518518515</v>
      </c>
      <c r="E10084" s="4">
        <v>43368</v>
      </c>
      <c r="F10084">
        <v>52.742033333333303</v>
      </c>
      <c r="G10084" t="s">
        <v>6251</v>
      </c>
      <c r="H10084">
        <v>107.640466666666</v>
      </c>
      <c r="I10084" t="s">
        <v>6252</v>
      </c>
      <c r="J10084" t="s">
        <v>6244</v>
      </c>
      <c r="K10084" s="1" t="str">
        <f t="shared" si="158"/>
        <v>3kto0925</v>
      </c>
      <c r="L10084" s="5" t="s">
        <v>6189</v>
      </c>
      <c r="M10084">
        <v>504.77</v>
      </c>
      <c r="N10084">
        <v>10.902900000000001</v>
      </c>
      <c r="O10084" t="s">
        <v>27</v>
      </c>
      <c r="P10084" t="s">
        <v>28</v>
      </c>
      <c r="Q10084">
        <v>0</v>
      </c>
      <c r="R10084">
        <v>770</v>
      </c>
      <c r="S10084">
        <v>382</v>
      </c>
      <c r="T10084">
        <v>1151</v>
      </c>
      <c r="U10084" t="s">
        <v>29</v>
      </c>
    </row>
    <row r="10085" spans="1:21" x14ac:dyDescent="0.25">
      <c r="A10085" t="s">
        <v>6662</v>
      </c>
      <c r="B10085" t="s">
        <v>22</v>
      </c>
      <c r="C10085" s="3">
        <v>43365.310636574075</v>
      </c>
      <c r="D10085" s="3">
        <v>43365.323645833334</v>
      </c>
      <c r="E10085" s="4">
        <v>43365</v>
      </c>
      <c r="F10085">
        <v>55.292733333333302</v>
      </c>
      <c r="G10085" t="s">
        <v>6660</v>
      </c>
      <c r="H10085">
        <v>109.713133333333</v>
      </c>
      <c r="I10085" t="s">
        <v>6661</v>
      </c>
      <c r="J10085" t="s">
        <v>6483</v>
      </c>
      <c r="K10085" s="1" t="str">
        <f t="shared" si="158"/>
        <v>3ktu0922</v>
      </c>
      <c r="L10085" s="5" t="s">
        <v>6486</v>
      </c>
      <c r="M10085">
        <v>548.04300000000001</v>
      </c>
      <c r="N10085">
        <v>4.3174999999999999</v>
      </c>
      <c r="O10085" t="s">
        <v>27</v>
      </c>
      <c r="P10085" t="s">
        <v>28</v>
      </c>
      <c r="Q10085">
        <v>0</v>
      </c>
      <c r="R10085">
        <v>1425</v>
      </c>
      <c r="S10085">
        <v>256</v>
      </c>
      <c r="T10085">
        <v>1680</v>
      </c>
      <c r="U10085" t="s">
        <v>29</v>
      </c>
    </row>
    <row r="10086" spans="1:21" x14ac:dyDescent="0.25">
      <c r="A10086" t="s">
        <v>6741</v>
      </c>
      <c r="B10086" t="s">
        <v>22</v>
      </c>
      <c r="C10086" s="3">
        <v>43368.248263888891</v>
      </c>
      <c r="D10086" s="3">
        <v>43368.27652777778</v>
      </c>
      <c r="E10086" s="4">
        <v>43368</v>
      </c>
      <c r="F10086">
        <v>53.046500000000002</v>
      </c>
      <c r="G10086" t="s">
        <v>6738</v>
      </c>
      <c r="H10086">
        <v>107.41166666666599</v>
      </c>
      <c r="I10086" t="s">
        <v>6739</v>
      </c>
      <c r="J10086" t="s">
        <v>6712</v>
      </c>
      <c r="K10086" s="1" t="str">
        <f t="shared" si="158"/>
        <v>3kuh0925</v>
      </c>
      <c r="L10086" s="5" t="s">
        <v>6730</v>
      </c>
      <c r="M10086">
        <v>1560.076</v>
      </c>
      <c r="N10086">
        <v>9.6882000000000001</v>
      </c>
      <c r="O10086" t="s">
        <v>27</v>
      </c>
      <c r="P10086" t="s">
        <v>28</v>
      </c>
      <c r="Q10086">
        <v>0</v>
      </c>
      <c r="R10086">
        <v>2936</v>
      </c>
      <c r="S10086">
        <v>313</v>
      </c>
      <c r="T10086">
        <v>3248</v>
      </c>
      <c r="U10086" t="s">
        <v>29</v>
      </c>
    </row>
    <row r="10087" spans="1:21" x14ac:dyDescent="0.25">
      <c r="A10087" t="s">
        <v>8803</v>
      </c>
      <c r="B10087" t="s">
        <v>22</v>
      </c>
      <c r="C10087" s="3">
        <v>43365.130011574074</v>
      </c>
      <c r="D10087" s="3">
        <v>43365.146064814813</v>
      </c>
      <c r="E10087" s="4">
        <v>43365</v>
      </c>
      <c r="F10087">
        <v>55.341450000000002</v>
      </c>
      <c r="G10087" t="s">
        <v>8801</v>
      </c>
      <c r="H10087">
        <v>109.30685</v>
      </c>
      <c r="I10087" t="s">
        <v>8802</v>
      </c>
      <c r="J10087" t="s">
        <v>8787</v>
      </c>
      <c r="K10087" s="1" t="str">
        <f t="shared" si="158"/>
        <v>7kba0922</v>
      </c>
      <c r="L10087" s="5" t="s">
        <v>8793</v>
      </c>
      <c r="M10087">
        <v>781.92</v>
      </c>
      <c r="N10087">
        <v>6.7404000000000002</v>
      </c>
      <c r="O10087" t="s">
        <v>27</v>
      </c>
      <c r="P10087" t="s">
        <v>28</v>
      </c>
      <c r="Q10087">
        <v>0</v>
      </c>
      <c r="R10087">
        <v>1896</v>
      </c>
      <c r="S10087">
        <v>277</v>
      </c>
      <c r="T10087">
        <v>2172</v>
      </c>
      <c r="U10087" t="s">
        <v>29</v>
      </c>
    </row>
    <row r="10088" spans="1:21" x14ac:dyDescent="0.25">
      <c r="A10088" t="s">
        <v>9191</v>
      </c>
      <c r="B10088" t="s">
        <v>22</v>
      </c>
      <c r="C10088" s="3">
        <v>43366.035891203705</v>
      </c>
      <c r="D10088" s="3">
        <v>43366.046759259261</v>
      </c>
      <c r="E10088" s="4">
        <v>43366</v>
      </c>
      <c r="F10088">
        <v>54.389983333333298</v>
      </c>
      <c r="G10088" t="s">
        <v>9188</v>
      </c>
      <c r="H10088">
        <v>109.35318333333301</v>
      </c>
      <c r="I10088" t="s">
        <v>9189</v>
      </c>
      <c r="J10088" t="s">
        <v>9190</v>
      </c>
      <c r="K10088" s="1" t="str">
        <f t="shared" si="158"/>
        <v>7kda0923</v>
      </c>
      <c r="L10088" s="5" t="s">
        <v>9180</v>
      </c>
      <c r="M10088">
        <v>495.12200000000001</v>
      </c>
      <c r="N10088">
        <v>9.64</v>
      </c>
      <c r="O10088" t="s">
        <v>27</v>
      </c>
      <c r="P10088" t="s">
        <v>28</v>
      </c>
      <c r="Q10088">
        <v>0</v>
      </c>
      <c r="R10088">
        <v>857</v>
      </c>
      <c r="S10088">
        <v>314</v>
      </c>
      <c r="T10088">
        <v>1170</v>
      </c>
      <c r="U10088" t="s">
        <v>29</v>
      </c>
    </row>
    <row r="10089" spans="1:21" x14ac:dyDescent="0.25">
      <c r="A10089" t="s">
        <v>9383</v>
      </c>
      <c r="B10089" t="s">
        <v>22</v>
      </c>
      <c r="C10089" s="3">
        <v>43366.243043981478</v>
      </c>
      <c r="D10089" s="3">
        <v>43366.257511574076</v>
      </c>
      <c r="E10089" s="4">
        <v>43366</v>
      </c>
      <c r="F10089">
        <v>54.532766666666603</v>
      </c>
      <c r="G10089" t="s">
        <v>9380</v>
      </c>
      <c r="H10089">
        <v>108.759066666666</v>
      </c>
      <c r="I10089" t="s">
        <v>9381</v>
      </c>
      <c r="J10089" t="s">
        <v>9382</v>
      </c>
      <c r="K10089" s="1" t="str">
        <f t="shared" si="158"/>
        <v>7kel0923</v>
      </c>
      <c r="L10089" s="5" t="s">
        <v>9345</v>
      </c>
      <c r="M10089">
        <v>889.48699999999997</v>
      </c>
      <c r="N10089">
        <v>7.3963000000000001</v>
      </c>
      <c r="O10089" t="s">
        <v>27</v>
      </c>
      <c r="P10089" t="s">
        <v>28</v>
      </c>
      <c r="Q10089">
        <v>0</v>
      </c>
      <c r="R10089">
        <v>1319</v>
      </c>
      <c r="S10089">
        <v>399</v>
      </c>
      <c r="T10089">
        <v>1717</v>
      </c>
      <c r="U10089" t="s">
        <v>29</v>
      </c>
    </row>
    <row r="10090" spans="1:21" x14ac:dyDescent="0.25">
      <c r="A10090" t="s">
        <v>9789</v>
      </c>
      <c r="B10090" t="s">
        <v>22</v>
      </c>
      <c r="C10090" s="3">
        <v>43368.047997685186</v>
      </c>
      <c r="D10090" s="3">
        <v>43368.076412037037</v>
      </c>
      <c r="E10090" s="4">
        <v>43368</v>
      </c>
      <c r="F10090">
        <v>53.191600000000001</v>
      </c>
      <c r="G10090" t="s">
        <v>9787</v>
      </c>
      <c r="H10090">
        <v>107.80903333333301</v>
      </c>
      <c r="I10090" t="s">
        <v>9788</v>
      </c>
      <c r="J10090" t="s">
        <v>9606</v>
      </c>
      <c r="K10090" s="1" t="str">
        <f t="shared" si="158"/>
        <v>7kizh0925</v>
      </c>
      <c r="L10090" s="5" t="s">
        <v>9694</v>
      </c>
      <c r="M10090">
        <v>1626.3820000000001</v>
      </c>
      <c r="N10090">
        <v>10.0543</v>
      </c>
      <c r="O10090" t="s">
        <v>27</v>
      </c>
      <c r="P10090" t="s">
        <v>28</v>
      </c>
      <c r="Q10090">
        <v>0</v>
      </c>
      <c r="R10090">
        <v>3002</v>
      </c>
      <c r="S10090">
        <v>422</v>
      </c>
      <c r="T10090">
        <v>3423</v>
      </c>
      <c r="U10090" t="s">
        <v>29</v>
      </c>
    </row>
    <row r="10091" spans="1:21" x14ac:dyDescent="0.25">
      <c r="A10091" t="s">
        <v>9988</v>
      </c>
      <c r="B10091" t="s">
        <v>22</v>
      </c>
      <c r="C10091" s="3">
        <v>43362.128437500003</v>
      </c>
      <c r="D10091" s="3">
        <v>43362.156458333331</v>
      </c>
      <c r="E10091" s="4">
        <v>43362</v>
      </c>
      <c r="F10091">
        <v>51.861249999999998</v>
      </c>
      <c r="G10091" t="s">
        <v>9985</v>
      </c>
      <c r="H10091">
        <v>105.28236666666599</v>
      </c>
      <c r="I10091" t="s">
        <v>9986</v>
      </c>
      <c r="J10091" t="s">
        <v>9987</v>
      </c>
      <c r="K10091" s="1" t="str">
        <f t="shared" si="158"/>
        <v>7kKa0919</v>
      </c>
      <c r="L10091" s="5" t="s">
        <v>9839</v>
      </c>
      <c r="M10091">
        <v>1413.1369999999999</v>
      </c>
      <c r="N10091">
        <v>9.7443000000000008</v>
      </c>
      <c r="O10091" t="s">
        <v>27</v>
      </c>
      <c r="P10091" t="s">
        <v>28</v>
      </c>
      <c r="Q10091">
        <v>0</v>
      </c>
      <c r="R10091">
        <v>3169</v>
      </c>
      <c r="S10091">
        <v>390</v>
      </c>
      <c r="T10091">
        <v>3558</v>
      </c>
      <c r="U10091" t="s">
        <v>29</v>
      </c>
    </row>
    <row r="10092" spans="1:21" x14ac:dyDescent="0.25">
      <c r="A10092" t="s">
        <v>10019</v>
      </c>
      <c r="B10092" t="s">
        <v>22</v>
      </c>
      <c r="C10092" s="3">
        <v>43370.478807870371</v>
      </c>
      <c r="D10092" s="3">
        <v>43370.502581018518</v>
      </c>
      <c r="E10092" s="4">
        <v>43370</v>
      </c>
      <c r="F10092">
        <v>51.866133333333302</v>
      </c>
      <c r="G10092" t="s">
        <v>10017</v>
      </c>
      <c r="H10092">
        <v>105.2855</v>
      </c>
      <c r="I10092" t="s">
        <v>10018</v>
      </c>
      <c r="J10092" t="s">
        <v>3786</v>
      </c>
      <c r="K10092" s="1" t="str">
        <f t="shared" si="158"/>
        <v>7kka0927</v>
      </c>
      <c r="L10092" s="5" t="s">
        <v>9822</v>
      </c>
      <c r="M10092">
        <v>1413.1369999999999</v>
      </c>
      <c r="N10092">
        <v>8.3854000000000006</v>
      </c>
      <c r="O10092" t="s">
        <v>27</v>
      </c>
      <c r="P10092" t="s">
        <v>28</v>
      </c>
      <c r="Q10092">
        <v>0</v>
      </c>
      <c r="R10092">
        <v>2569</v>
      </c>
      <c r="S10092">
        <v>196</v>
      </c>
      <c r="T10092">
        <v>2764</v>
      </c>
      <c r="U10092" t="s">
        <v>29</v>
      </c>
    </row>
    <row r="10093" spans="1:21" x14ac:dyDescent="0.25">
      <c r="A10093" t="s">
        <v>10547</v>
      </c>
      <c r="B10093" t="s">
        <v>22</v>
      </c>
      <c r="C10093" s="3">
        <v>43361.963252314818</v>
      </c>
      <c r="D10093" s="3">
        <v>43361.994456018518</v>
      </c>
      <c r="E10093" s="4">
        <v>43361</v>
      </c>
      <c r="F10093">
        <v>51.7828666666666</v>
      </c>
      <c r="G10093" t="s">
        <v>10288</v>
      </c>
      <c r="H10093">
        <v>104.95050000000001</v>
      </c>
      <c r="I10093" t="s">
        <v>10546</v>
      </c>
      <c r="J10093" t="s">
        <v>10280</v>
      </c>
      <c r="K10093" s="1" t="str">
        <f t="shared" si="158"/>
        <v>7kli0918</v>
      </c>
      <c r="L10093" s="5" t="s">
        <v>10300</v>
      </c>
      <c r="M10093">
        <v>1396.193</v>
      </c>
      <c r="N10093">
        <v>10.449400000000001</v>
      </c>
      <c r="O10093" t="s">
        <v>27</v>
      </c>
      <c r="P10093" t="s">
        <v>28</v>
      </c>
      <c r="Q10093">
        <v>0</v>
      </c>
      <c r="R10093">
        <v>3407</v>
      </c>
      <c r="S10093">
        <v>246</v>
      </c>
      <c r="T10093">
        <v>3652</v>
      </c>
      <c r="U10093" t="s">
        <v>29</v>
      </c>
    </row>
    <row r="10094" spans="1:21" x14ac:dyDescent="0.25">
      <c r="A10094" t="s">
        <v>10478</v>
      </c>
      <c r="B10094" t="s">
        <v>22</v>
      </c>
      <c r="C10094" s="3">
        <v>43370.896874999999</v>
      </c>
      <c r="D10094" s="3">
        <v>43370.920925925922</v>
      </c>
      <c r="E10094" s="4">
        <v>43370</v>
      </c>
      <c r="F10094">
        <v>51.78425</v>
      </c>
      <c r="G10094" t="s">
        <v>10476</v>
      </c>
      <c r="H10094">
        <v>104.938266666666</v>
      </c>
      <c r="I10094" t="s">
        <v>10477</v>
      </c>
      <c r="J10094" t="s">
        <v>10280</v>
      </c>
      <c r="K10094" s="1" t="str">
        <f t="shared" si="158"/>
        <v>7kli0927</v>
      </c>
      <c r="L10094" s="5" t="s">
        <v>10300</v>
      </c>
      <c r="M10094">
        <v>1404.373</v>
      </c>
      <c r="N10094">
        <v>10.2157</v>
      </c>
      <c r="O10094" t="s">
        <v>27</v>
      </c>
      <c r="P10094" t="s">
        <v>28</v>
      </c>
      <c r="Q10094">
        <v>0</v>
      </c>
      <c r="R10094">
        <v>2496</v>
      </c>
      <c r="S10094">
        <v>289</v>
      </c>
      <c r="T10094">
        <v>2784</v>
      </c>
      <c r="U10094" t="s">
        <v>29</v>
      </c>
    </row>
    <row r="10095" spans="1:21" x14ac:dyDescent="0.25">
      <c r="A10095" t="s">
        <v>10734</v>
      </c>
      <c r="B10095" t="s">
        <v>22</v>
      </c>
      <c r="C10095" s="3">
        <v>43361.082476851851</v>
      </c>
      <c r="D10095" s="3">
        <v>43361.105057870373</v>
      </c>
      <c r="E10095" s="4">
        <v>43361</v>
      </c>
      <c r="F10095">
        <v>51.722833333333298</v>
      </c>
      <c r="G10095" t="s">
        <v>10732</v>
      </c>
      <c r="H10095">
        <v>104.222616666666</v>
      </c>
      <c r="I10095" t="s">
        <v>10733</v>
      </c>
      <c r="J10095" t="s">
        <v>10594</v>
      </c>
      <c r="K10095" s="1" t="str">
        <f t="shared" si="158"/>
        <v>7kma0918</v>
      </c>
      <c r="L10095" s="5" t="s">
        <v>10595</v>
      </c>
      <c r="M10095">
        <v>1342.4359999999999</v>
      </c>
      <c r="N10095">
        <v>11.797000000000001</v>
      </c>
      <c r="O10095" t="s">
        <v>27</v>
      </c>
      <c r="P10095" t="s">
        <v>28</v>
      </c>
      <c r="Q10095">
        <v>0</v>
      </c>
      <c r="R10095">
        <v>2430</v>
      </c>
      <c r="S10095">
        <v>434</v>
      </c>
      <c r="T10095">
        <v>2863</v>
      </c>
      <c r="U10095" t="s">
        <v>29</v>
      </c>
    </row>
    <row r="10096" spans="1:21" x14ac:dyDescent="0.25">
      <c r="A10096" t="s">
        <v>11265</v>
      </c>
      <c r="B10096" t="s">
        <v>22</v>
      </c>
      <c r="C10096" s="3">
        <v>43370.300393518519</v>
      </c>
      <c r="D10096" s="3">
        <v>43370.326192129629</v>
      </c>
      <c r="E10096" s="4">
        <v>43370</v>
      </c>
      <c r="F10096">
        <v>51.696100000000001</v>
      </c>
      <c r="G10096" t="s">
        <v>11263</v>
      </c>
      <c r="H10096">
        <v>105.47648333333299</v>
      </c>
      <c r="I10096" t="s">
        <v>11264</v>
      </c>
      <c r="J10096" t="s">
        <v>9987</v>
      </c>
      <c r="K10096" s="1" t="str">
        <f t="shared" si="158"/>
        <v>7kmi0927</v>
      </c>
      <c r="L10096" s="5" t="s">
        <v>11056</v>
      </c>
      <c r="M10096">
        <v>1279.0340000000001</v>
      </c>
      <c r="N10096">
        <v>6.5327000000000002</v>
      </c>
      <c r="O10096" t="s">
        <v>27</v>
      </c>
      <c r="P10096" t="s">
        <v>28</v>
      </c>
      <c r="Q10096">
        <v>0</v>
      </c>
      <c r="R10096">
        <v>2940</v>
      </c>
      <c r="S10096">
        <v>291</v>
      </c>
      <c r="T10096">
        <v>3230</v>
      </c>
      <c r="U10096" t="s">
        <v>29</v>
      </c>
    </row>
    <row r="10097" spans="1:21" x14ac:dyDescent="0.25">
      <c r="A10097" t="s">
        <v>11918</v>
      </c>
      <c r="B10097" t="s">
        <v>22</v>
      </c>
      <c r="C10097" s="3">
        <v>43364.819687499999</v>
      </c>
      <c r="D10097" s="3">
        <v>43364.834606481483</v>
      </c>
      <c r="E10097" s="4">
        <v>43364</v>
      </c>
      <c r="F10097">
        <v>55.713616666666603</v>
      </c>
      <c r="G10097" t="s">
        <v>11914</v>
      </c>
      <c r="H10097">
        <v>109.62025</v>
      </c>
      <c r="I10097" t="s">
        <v>11915</v>
      </c>
      <c r="J10097" t="s">
        <v>11916</v>
      </c>
      <c r="K10097" s="1" t="str">
        <f t="shared" si="158"/>
        <v>7kna0921</v>
      </c>
      <c r="L10097" s="5" t="s">
        <v>11856</v>
      </c>
      <c r="M10097">
        <v>485.47300000000001</v>
      </c>
      <c r="N10097">
        <v>8.4338999999999995</v>
      </c>
      <c r="O10097">
        <v>4.6924564827773102E-2</v>
      </c>
      <c r="P10097" t="s">
        <v>28</v>
      </c>
      <c r="Q10097">
        <v>34</v>
      </c>
      <c r="R10097">
        <v>1422</v>
      </c>
      <c r="S10097">
        <v>443</v>
      </c>
      <c r="T10097">
        <v>1864</v>
      </c>
      <c r="U10097" t="s">
        <v>29</v>
      </c>
    </row>
    <row r="10098" spans="1:21" x14ac:dyDescent="0.25">
      <c r="A10098" t="s">
        <v>12330</v>
      </c>
      <c r="B10098" t="s">
        <v>22</v>
      </c>
      <c r="C10098" s="3">
        <v>43361.322650462964</v>
      </c>
      <c r="D10098" s="3">
        <v>43361.339386574073</v>
      </c>
      <c r="E10098" s="4">
        <v>43361</v>
      </c>
      <c r="F10098">
        <v>51.563416666666598</v>
      </c>
      <c r="G10098" t="s">
        <v>12327</v>
      </c>
      <c r="H10098">
        <v>104.231483333333</v>
      </c>
      <c r="I10098" t="s">
        <v>12328</v>
      </c>
      <c r="J10098" t="s">
        <v>12329</v>
      </c>
      <c r="K10098" s="1" t="str">
        <f t="shared" si="158"/>
        <v>7kso0918</v>
      </c>
      <c r="L10098" s="5" t="s">
        <v>12153</v>
      </c>
      <c r="M10098">
        <v>881.01</v>
      </c>
      <c r="N10098">
        <v>11.737</v>
      </c>
      <c r="O10098" t="s">
        <v>27</v>
      </c>
      <c r="P10098" t="s">
        <v>28</v>
      </c>
      <c r="Q10098">
        <v>0</v>
      </c>
      <c r="R10098">
        <v>1605</v>
      </c>
      <c r="S10098">
        <v>320</v>
      </c>
      <c r="T10098">
        <v>1924</v>
      </c>
      <c r="U10098" t="s">
        <v>29</v>
      </c>
    </row>
    <row r="10099" spans="1:21" x14ac:dyDescent="0.25">
      <c r="A10099" t="s">
        <v>12601</v>
      </c>
      <c r="B10099" t="s">
        <v>22</v>
      </c>
      <c r="C10099" s="3">
        <v>43370.811157407406</v>
      </c>
      <c r="D10099" s="3">
        <v>43370.831469907411</v>
      </c>
      <c r="E10099" s="4">
        <v>43370</v>
      </c>
      <c r="F10099">
        <v>51.619866666666603</v>
      </c>
      <c r="G10099" t="s">
        <v>12451</v>
      </c>
      <c r="H10099">
        <v>105.0924</v>
      </c>
      <c r="I10099" t="s">
        <v>12600</v>
      </c>
      <c r="J10099" t="s">
        <v>12414</v>
      </c>
      <c r="K10099" s="1" t="str">
        <f t="shared" si="158"/>
        <v>7kta0927</v>
      </c>
      <c r="L10099" s="5" t="s">
        <v>12409</v>
      </c>
      <c r="M10099">
        <v>1138.778</v>
      </c>
      <c r="N10099">
        <v>9.0629000000000008</v>
      </c>
      <c r="O10099">
        <v>2.7103485353041998E-2</v>
      </c>
      <c r="P10099" t="s">
        <v>28</v>
      </c>
      <c r="Q10099">
        <v>123</v>
      </c>
      <c r="R10099">
        <v>2072</v>
      </c>
      <c r="S10099">
        <v>396</v>
      </c>
      <c r="T10099">
        <v>2467</v>
      </c>
      <c r="U10099" t="s">
        <v>29</v>
      </c>
    </row>
    <row r="10100" spans="1:21" x14ac:dyDescent="0.25">
      <c r="A10100" t="s">
        <v>12666</v>
      </c>
      <c r="B10100" t="s">
        <v>22</v>
      </c>
      <c r="C10100" s="3">
        <v>43368.746469907404</v>
      </c>
      <c r="D10100" s="3">
        <v>43368.764953703707</v>
      </c>
      <c r="E10100" s="4">
        <v>43368</v>
      </c>
      <c r="F10100">
        <v>52.782499999999999</v>
      </c>
      <c r="G10100" t="s">
        <v>12663</v>
      </c>
      <c r="H10100">
        <v>107.597716666666</v>
      </c>
      <c r="I10100" t="s">
        <v>12664</v>
      </c>
      <c r="J10100" t="s">
        <v>11749</v>
      </c>
      <c r="K10100" s="1" t="str">
        <f t="shared" si="158"/>
        <v>7kto0925</v>
      </c>
      <c r="L10100" s="5" t="s">
        <v>12651</v>
      </c>
      <c r="M10100">
        <v>1062.5060000000001</v>
      </c>
      <c r="N10100">
        <v>10.7349</v>
      </c>
      <c r="O10100" t="s">
        <v>27</v>
      </c>
      <c r="P10100" t="s">
        <v>28</v>
      </c>
      <c r="Q10100">
        <v>0</v>
      </c>
      <c r="R10100">
        <v>1829</v>
      </c>
      <c r="S10100">
        <v>391</v>
      </c>
      <c r="T10100">
        <v>2219</v>
      </c>
      <c r="U10100" t="s">
        <v>29</v>
      </c>
    </row>
    <row r="10101" spans="1:21" x14ac:dyDescent="0.25">
      <c r="A10101" t="s">
        <v>13038</v>
      </c>
      <c r="B10101" t="s">
        <v>22</v>
      </c>
      <c r="C10101" s="3">
        <v>43365.258819444447</v>
      </c>
      <c r="D10101" s="3">
        <v>43365.272893518515</v>
      </c>
      <c r="E10101" s="4">
        <v>43365</v>
      </c>
      <c r="F10101">
        <v>55.299916666666597</v>
      </c>
      <c r="G10101" t="s">
        <v>13036</v>
      </c>
      <c r="H10101">
        <v>109.650983333333</v>
      </c>
      <c r="I10101" t="s">
        <v>13037</v>
      </c>
      <c r="J10101" t="s">
        <v>12922</v>
      </c>
      <c r="K10101" s="1" t="str">
        <f t="shared" si="158"/>
        <v>7ktu0922</v>
      </c>
      <c r="L10101" s="5" t="s">
        <v>12943</v>
      </c>
      <c r="M10101">
        <v>663.81899999999996</v>
      </c>
      <c r="N10101">
        <v>4.4672999999999998</v>
      </c>
      <c r="O10101" t="s">
        <v>27</v>
      </c>
      <c r="P10101" t="s">
        <v>28</v>
      </c>
      <c r="Q10101">
        <v>0</v>
      </c>
      <c r="R10101">
        <v>1598</v>
      </c>
      <c r="S10101">
        <v>237</v>
      </c>
      <c r="T10101">
        <v>1834</v>
      </c>
      <c r="U10101" t="s">
        <v>29</v>
      </c>
    </row>
    <row r="10102" spans="1:21" x14ac:dyDescent="0.25">
      <c r="A10102" t="s">
        <v>13182</v>
      </c>
      <c r="B10102" t="s">
        <v>22</v>
      </c>
      <c r="C10102" s="3">
        <v>43368.348726851851</v>
      </c>
      <c r="D10102" s="3">
        <v>43368.378900462965</v>
      </c>
      <c r="E10102" s="4">
        <v>43368</v>
      </c>
      <c r="F10102">
        <v>53.0148333333333</v>
      </c>
      <c r="G10102" t="s">
        <v>13180</v>
      </c>
      <c r="H10102">
        <v>107.442833333333</v>
      </c>
      <c r="I10102" t="s">
        <v>13181</v>
      </c>
      <c r="J10102" t="s">
        <v>13152</v>
      </c>
      <c r="K10102" s="1" t="str">
        <f t="shared" si="158"/>
        <v>7kuh0925</v>
      </c>
      <c r="L10102" s="5" t="s">
        <v>13162</v>
      </c>
      <c r="M10102">
        <v>1600.0940000000001</v>
      </c>
      <c r="N10102">
        <v>7.8105000000000002</v>
      </c>
      <c r="O10102" t="s">
        <v>27</v>
      </c>
      <c r="P10102" t="s">
        <v>28</v>
      </c>
      <c r="Q10102">
        <v>0</v>
      </c>
      <c r="R10102">
        <v>2710</v>
      </c>
      <c r="S10102">
        <v>449</v>
      </c>
      <c r="T10102">
        <v>3158</v>
      </c>
      <c r="U10102" t="s">
        <v>29</v>
      </c>
    </row>
    <row r="10103" spans="1:21" x14ac:dyDescent="0.25">
      <c r="A10103" t="s">
        <v>13504</v>
      </c>
      <c r="B10103" t="s">
        <v>22</v>
      </c>
      <c r="C10103" s="3">
        <v>43371.352523148147</v>
      </c>
      <c r="D10103" s="3">
        <v>43371.3750462963</v>
      </c>
      <c r="E10103" s="4">
        <v>43371</v>
      </c>
      <c r="F10103" s="8">
        <v>51.842366666666663</v>
      </c>
      <c r="G10103" s="8" t="s">
        <v>5529</v>
      </c>
      <c r="H10103">
        <v>105.10550000000001</v>
      </c>
      <c r="I10103" t="s">
        <v>13501</v>
      </c>
      <c r="J10103" t="s">
        <v>13502</v>
      </c>
      <c r="K10103" s="1" t="str">
        <f t="shared" si="158"/>
        <v>8kbkot0928</v>
      </c>
      <c r="L10103" s="5" t="s">
        <v>13505</v>
      </c>
      <c r="M10103">
        <v>1357.336</v>
      </c>
      <c r="N10103">
        <v>10.330299999999999</v>
      </c>
      <c r="O10103" t="s">
        <v>27</v>
      </c>
      <c r="P10103" t="s">
        <v>28</v>
      </c>
      <c r="Q10103">
        <v>0</v>
      </c>
      <c r="R10103">
        <v>2072</v>
      </c>
      <c r="S10103">
        <v>496</v>
      </c>
      <c r="T10103">
        <v>2567</v>
      </c>
      <c r="U10103" t="s">
        <v>29</v>
      </c>
    </row>
    <row r="10104" spans="1:21" x14ac:dyDescent="0.25">
      <c r="A10104" t="s">
        <v>15965</v>
      </c>
      <c r="B10104" t="s">
        <v>22</v>
      </c>
      <c r="C10104" s="3">
        <v>43367.014884259261</v>
      </c>
      <c r="D10104" s="3">
        <v>43367.024768518517</v>
      </c>
      <c r="E10104" s="4">
        <v>43367</v>
      </c>
      <c r="F10104">
        <v>53.631816666666602</v>
      </c>
      <c r="G10104" t="s">
        <v>15963</v>
      </c>
      <c r="H10104">
        <v>108.1249</v>
      </c>
      <c r="I10104" t="s">
        <v>15964</v>
      </c>
      <c r="J10104" t="s">
        <v>15886</v>
      </c>
      <c r="K10104" s="1" t="str">
        <f t="shared" si="158"/>
        <v>macr0924</v>
      </c>
      <c r="L10104" s="5" t="s">
        <v>15859</v>
      </c>
      <c r="M10104">
        <v>388.68599999999998</v>
      </c>
      <c r="N10104">
        <v>11.8988</v>
      </c>
      <c r="O10104">
        <v>2.9432669709945999E-2</v>
      </c>
      <c r="P10104" t="s">
        <v>28</v>
      </c>
      <c r="Q10104">
        <v>71</v>
      </c>
      <c r="R10104">
        <v>690</v>
      </c>
      <c r="S10104">
        <v>390</v>
      </c>
      <c r="T10104">
        <v>1079</v>
      </c>
      <c r="U10104" t="s">
        <v>29</v>
      </c>
    </row>
    <row r="10105" spans="1:21" x14ac:dyDescent="0.25">
      <c r="A10105" t="s">
        <v>16480</v>
      </c>
      <c r="B10105" t="s">
        <v>22</v>
      </c>
      <c r="C10105" s="3">
        <v>43369.313356481478</v>
      </c>
      <c r="D10105" s="3">
        <v>43369.337048611109</v>
      </c>
      <c r="E10105" s="4">
        <v>43369</v>
      </c>
      <c r="F10105">
        <v>52.670866666666598</v>
      </c>
      <c r="G10105" t="s">
        <v>16478</v>
      </c>
      <c r="H10105">
        <v>106.85214999999999</v>
      </c>
      <c r="I10105" t="s">
        <v>16479</v>
      </c>
      <c r="J10105" t="s">
        <v>16192</v>
      </c>
      <c r="K10105" s="1" t="str">
        <f t="shared" si="158"/>
        <v>mas0926</v>
      </c>
      <c r="L10105" s="5" t="s">
        <v>16347</v>
      </c>
      <c r="M10105">
        <v>1145.499</v>
      </c>
      <c r="N10105">
        <v>9.9129000000000005</v>
      </c>
      <c r="O10105" t="s">
        <v>27</v>
      </c>
      <c r="P10105" t="s">
        <v>28</v>
      </c>
      <c r="Q10105">
        <v>0</v>
      </c>
      <c r="R10105">
        <v>2355</v>
      </c>
      <c r="S10105">
        <v>502</v>
      </c>
      <c r="T10105">
        <v>2856</v>
      </c>
      <c r="U10105" t="s">
        <v>29</v>
      </c>
    </row>
    <row r="10106" spans="1:21" x14ac:dyDescent="0.25">
      <c r="A10106" t="s">
        <v>16699</v>
      </c>
      <c r="B10106" t="s">
        <v>22</v>
      </c>
      <c r="C10106" s="3">
        <v>43367.632430555554</v>
      </c>
      <c r="D10106" s="3">
        <v>43367.637777777774</v>
      </c>
      <c r="E10106" s="4">
        <v>43367</v>
      </c>
      <c r="F10106">
        <v>53.4538333333333</v>
      </c>
      <c r="G10106" t="s">
        <v>16696</v>
      </c>
      <c r="H10106">
        <v>108.737766666666</v>
      </c>
      <c r="I10106" t="s">
        <v>16697</v>
      </c>
      <c r="J10106" t="s">
        <v>16698</v>
      </c>
      <c r="K10106" s="1" t="str">
        <f t="shared" si="158"/>
        <v>mBarg0924</v>
      </c>
      <c r="L10106" s="5" t="s">
        <v>16657</v>
      </c>
      <c r="M10106">
        <v>161.15899999999999</v>
      </c>
      <c r="N10106">
        <v>13.1068</v>
      </c>
      <c r="O10106">
        <v>8.1855962661444306E-2</v>
      </c>
      <c r="P10106" t="s">
        <v>28</v>
      </c>
      <c r="Q10106">
        <v>20</v>
      </c>
      <c r="R10106">
        <v>284</v>
      </c>
      <c r="S10106">
        <v>324</v>
      </c>
      <c r="T10106">
        <v>607</v>
      </c>
      <c r="U10106" t="s">
        <v>29</v>
      </c>
    </row>
    <row r="10107" spans="1:21" x14ac:dyDescent="0.25">
      <c r="A10107" t="s">
        <v>16991</v>
      </c>
      <c r="B10107" t="s">
        <v>22</v>
      </c>
      <c r="C10107" s="3">
        <v>43365.179791666669</v>
      </c>
      <c r="D10107" s="3">
        <v>43365.196493055555</v>
      </c>
      <c r="E10107" s="4">
        <v>43365</v>
      </c>
      <c r="F10107">
        <v>55.322200000000002</v>
      </c>
      <c r="G10107" t="s">
        <v>16989</v>
      </c>
      <c r="H10107">
        <v>109.48345</v>
      </c>
      <c r="I10107" t="s">
        <v>16990</v>
      </c>
      <c r="J10107" t="s">
        <v>16892</v>
      </c>
      <c r="K10107" s="1" t="str">
        <f t="shared" si="158"/>
        <v>mbt0922</v>
      </c>
      <c r="L10107" s="5" t="s">
        <v>16895</v>
      </c>
      <c r="M10107">
        <v>803.25900000000001</v>
      </c>
      <c r="N10107">
        <v>5.6492000000000004</v>
      </c>
      <c r="O10107" t="s">
        <v>27</v>
      </c>
      <c r="P10107" t="s">
        <v>28</v>
      </c>
      <c r="Q10107">
        <v>0</v>
      </c>
      <c r="R10107">
        <v>1857</v>
      </c>
      <c r="S10107">
        <v>283</v>
      </c>
      <c r="T10107">
        <v>2139</v>
      </c>
      <c r="U10107" t="s">
        <v>29</v>
      </c>
    </row>
    <row r="10108" spans="1:21" x14ac:dyDescent="0.25">
      <c r="A10108" t="s">
        <v>17128</v>
      </c>
      <c r="B10108" t="s">
        <v>22</v>
      </c>
      <c r="C10108" s="3">
        <v>43366.667893518519</v>
      </c>
      <c r="D10108" s="3">
        <v>43366.67260416667</v>
      </c>
      <c r="E10108" s="4">
        <v>43366</v>
      </c>
      <c r="F10108">
        <v>53.757199999999997</v>
      </c>
      <c r="G10108" t="s">
        <v>17124</v>
      </c>
      <c r="H10108">
        <v>109.12463333333299</v>
      </c>
      <c r="I10108" t="s">
        <v>17125</v>
      </c>
      <c r="J10108" t="s">
        <v>17126</v>
      </c>
      <c r="K10108" s="1" t="str">
        <f t="shared" si="158"/>
        <v>mchb0923</v>
      </c>
      <c r="L10108" s="5" t="s">
        <v>17121</v>
      </c>
      <c r="M10108">
        <v>5.84</v>
      </c>
      <c r="N10108">
        <v>11.3347</v>
      </c>
      <c r="O10108" t="s">
        <v>27</v>
      </c>
      <c r="P10108" t="s">
        <v>28</v>
      </c>
      <c r="Q10108">
        <v>0</v>
      </c>
      <c r="R10108">
        <v>30</v>
      </c>
      <c r="S10108">
        <v>403</v>
      </c>
      <c r="T10108">
        <v>432</v>
      </c>
      <c r="U10108" t="s">
        <v>29</v>
      </c>
    </row>
    <row r="10109" spans="1:21" x14ac:dyDescent="0.25">
      <c r="A10109" t="s">
        <v>17436</v>
      </c>
      <c r="B10109" t="s">
        <v>22</v>
      </c>
      <c r="C10109" s="3">
        <v>43365.885405092595</v>
      </c>
      <c r="D10109" s="3">
        <v>43365.904374999998</v>
      </c>
      <c r="E10109" s="4">
        <v>43365</v>
      </c>
      <c r="F10109">
        <v>54.618899999999996</v>
      </c>
      <c r="G10109" t="s">
        <v>17433</v>
      </c>
      <c r="H10109">
        <v>109.112666666666</v>
      </c>
      <c r="I10109" t="s">
        <v>17434</v>
      </c>
      <c r="J10109" t="s">
        <v>17230</v>
      </c>
      <c r="K10109" s="1" t="str">
        <f t="shared" si="158"/>
        <v>mck0922</v>
      </c>
      <c r="L10109" s="5" t="s">
        <v>17437</v>
      </c>
      <c r="M10109">
        <v>889.779</v>
      </c>
      <c r="N10109">
        <v>8.8935999999999993</v>
      </c>
      <c r="O10109" t="s">
        <v>27</v>
      </c>
      <c r="P10109" t="s">
        <v>28</v>
      </c>
      <c r="Q10109">
        <v>0</v>
      </c>
      <c r="R10109">
        <v>2030</v>
      </c>
      <c r="S10109">
        <v>344</v>
      </c>
      <c r="T10109">
        <v>2373</v>
      </c>
      <c r="U10109" t="s">
        <v>29</v>
      </c>
    </row>
    <row r="10110" spans="1:21" x14ac:dyDescent="0.25">
      <c r="A10110" t="s">
        <v>17512</v>
      </c>
      <c r="B10110" t="s">
        <v>22</v>
      </c>
      <c r="C10110" s="3">
        <v>43369.578842592593</v>
      </c>
      <c r="D10110" s="3">
        <v>43369.587268518517</v>
      </c>
      <c r="E10110" s="4">
        <v>43369</v>
      </c>
      <c r="F10110">
        <v>52.4735333333333</v>
      </c>
      <c r="G10110" t="s">
        <v>17508</v>
      </c>
      <c r="H10110">
        <v>106.111316666666</v>
      </c>
      <c r="I10110" t="s">
        <v>17509</v>
      </c>
      <c r="J10110" t="s">
        <v>17510</v>
      </c>
      <c r="K10110" s="1" t="str">
        <f t="shared" si="158"/>
        <v>mdbug0926</v>
      </c>
      <c r="L10110" s="5" t="s">
        <v>17513</v>
      </c>
      <c r="M10110">
        <v>380.79</v>
      </c>
      <c r="N10110">
        <v>10.110300000000001</v>
      </c>
      <c r="O10110" t="s">
        <v>27</v>
      </c>
      <c r="P10110" t="s">
        <v>28</v>
      </c>
      <c r="Q10110">
        <v>0</v>
      </c>
      <c r="R10110">
        <v>672</v>
      </c>
      <c r="S10110">
        <v>258</v>
      </c>
      <c r="T10110">
        <v>929</v>
      </c>
      <c r="U10110" t="s">
        <v>29</v>
      </c>
    </row>
    <row r="10111" spans="1:21" x14ac:dyDescent="0.25">
      <c r="A10111" t="s">
        <v>17795</v>
      </c>
      <c r="B10111" t="s">
        <v>22</v>
      </c>
      <c r="C10111" s="3">
        <v>43369.750555555554</v>
      </c>
      <c r="D10111" s="3">
        <v>43369.76703703704</v>
      </c>
      <c r="E10111" s="4">
        <v>43369</v>
      </c>
      <c r="F10111">
        <v>52.2321666666666</v>
      </c>
      <c r="G10111" t="s">
        <v>17668</v>
      </c>
      <c r="H10111">
        <v>105.801066666666</v>
      </c>
      <c r="I10111" t="s">
        <v>17793</v>
      </c>
      <c r="J10111" t="s">
        <v>17794</v>
      </c>
      <c r="K10111" s="1" t="str">
        <f t="shared" si="158"/>
        <v>mdpes0926</v>
      </c>
      <c r="L10111" s="5" t="s">
        <v>17722</v>
      </c>
      <c r="M10111">
        <v>983.01400000000001</v>
      </c>
      <c r="N10111">
        <v>10.4483</v>
      </c>
      <c r="O10111" t="s">
        <v>27</v>
      </c>
      <c r="P10111" t="s">
        <v>28</v>
      </c>
      <c r="Q10111">
        <v>0</v>
      </c>
      <c r="R10111">
        <v>1668</v>
      </c>
      <c r="S10111">
        <v>320</v>
      </c>
      <c r="T10111">
        <v>1987</v>
      </c>
      <c r="U10111" t="s">
        <v>29</v>
      </c>
    </row>
    <row r="10112" spans="1:21" x14ac:dyDescent="0.25">
      <c r="A10112" t="s">
        <v>17996</v>
      </c>
      <c r="B10112" t="s">
        <v>22</v>
      </c>
      <c r="C10112" s="3">
        <v>43366.444328703707</v>
      </c>
      <c r="D10112" s="3">
        <v>43366.460439814815</v>
      </c>
      <c r="E10112" s="4">
        <v>43366</v>
      </c>
      <c r="F10112">
        <v>54.279883333333302</v>
      </c>
      <c r="G10112" t="s">
        <v>17993</v>
      </c>
      <c r="H10112">
        <v>108.740433333333</v>
      </c>
      <c r="I10112" t="s">
        <v>17994</v>
      </c>
      <c r="J10112" t="s">
        <v>17995</v>
      </c>
      <c r="K10112" s="1" t="str">
        <f t="shared" si="158"/>
        <v>mdzs0923</v>
      </c>
      <c r="L10112" s="5" t="s">
        <v>17940</v>
      </c>
      <c r="M10112">
        <v>897.37800000000004</v>
      </c>
      <c r="N10112">
        <v>8.8713999999999995</v>
      </c>
      <c r="O10112" t="s">
        <v>27</v>
      </c>
      <c r="P10112" t="s">
        <v>28</v>
      </c>
      <c r="Q10112">
        <v>0</v>
      </c>
      <c r="R10112">
        <v>1547</v>
      </c>
      <c r="S10112">
        <v>220</v>
      </c>
      <c r="T10112">
        <v>1766</v>
      </c>
      <c r="U10112" t="s">
        <v>29</v>
      </c>
    </row>
    <row r="10113" spans="1:21" x14ac:dyDescent="0.25">
      <c r="A10113" t="s">
        <v>18233</v>
      </c>
      <c r="B10113" t="s">
        <v>22</v>
      </c>
      <c r="C10113" s="3">
        <v>43366.14984953704</v>
      </c>
      <c r="D10113" s="3">
        <v>43366.164513888885</v>
      </c>
      <c r="E10113" s="4">
        <v>43366</v>
      </c>
      <c r="F10113">
        <v>54.45</v>
      </c>
      <c r="G10113" t="s">
        <v>18231</v>
      </c>
      <c r="H10113">
        <v>109.07105</v>
      </c>
      <c r="I10113" t="s">
        <v>18232</v>
      </c>
      <c r="J10113" t="s">
        <v>9506</v>
      </c>
      <c r="K10113" s="1" t="str">
        <f t="shared" si="158"/>
        <v>med0923</v>
      </c>
      <c r="L10113" s="5" t="s">
        <v>18059</v>
      </c>
      <c r="M10113">
        <v>858.50400000000002</v>
      </c>
      <c r="N10113">
        <v>8.4126999999999992</v>
      </c>
      <c r="O10113" t="s">
        <v>27</v>
      </c>
      <c r="P10113" t="s">
        <v>28</v>
      </c>
      <c r="Q10113">
        <v>0</v>
      </c>
      <c r="R10113">
        <v>1526</v>
      </c>
      <c r="S10113">
        <v>320</v>
      </c>
      <c r="T10113">
        <v>1845</v>
      </c>
      <c r="U10113" t="s">
        <v>29</v>
      </c>
    </row>
    <row r="10114" spans="1:21" x14ac:dyDescent="0.25">
      <c r="A10114" t="s">
        <v>18558</v>
      </c>
      <c r="B10114" t="s">
        <v>22</v>
      </c>
      <c r="C10114" s="3">
        <v>43369.510081018518</v>
      </c>
      <c r="D10114" s="3">
        <v>43369.520428240743</v>
      </c>
      <c r="E10114" s="4">
        <v>43369</v>
      </c>
      <c r="F10114">
        <v>52.468416666666599</v>
      </c>
      <c r="G10114" t="s">
        <v>18556</v>
      </c>
      <c r="H10114">
        <v>106.2914</v>
      </c>
      <c r="I10114" t="s">
        <v>18557</v>
      </c>
      <c r="J10114" t="s">
        <v>18488</v>
      </c>
      <c r="K10114" s="1" t="str">
        <f t="shared" si="158"/>
        <v>mgk0926</v>
      </c>
      <c r="L10114" s="5" t="s">
        <v>18505</v>
      </c>
      <c r="M10114">
        <v>533.13199999999995</v>
      </c>
      <c r="N10114">
        <v>9.7927</v>
      </c>
      <c r="O10114" t="s">
        <v>27</v>
      </c>
      <c r="P10114" t="s">
        <v>28</v>
      </c>
      <c r="Q10114">
        <v>0</v>
      </c>
      <c r="R10114">
        <v>944</v>
      </c>
      <c r="S10114">
        <v>230</v>
      </c>
      <c r="T10114">
        <v>1173</v>
      </c>
      <c r="U10114" t="s">
        <v>29</v>
      </c>
    </row>
    <row r="10115" spans="1:21" x14ac:dyDescent="0.25">
      <c r="A10115" t="s">
        <v>18801</v>
      </c>
      <c r="B10115" t="s">
        <v>22</v>
      </c>
      <c r="C10115" s="3">
        <v>43367.354178240741</v>
      </c>
      <c r="D10115" s="3">
        <v>43367.384305555555</v>
      </c>
      <c r="E10115" s="4">
        <v>43367</v>
      </c>
      <c r="F10115">
        <v>53.350783333333297</v>
      </c>
      <c r="G10115" t="s">
        <v>18797</v>
      </c>
      <c r="H10115">
        <v>108.21023333333299</v>
      </c>
      <c r="I10115" t="s">
        <v>18798</v>
      </c>
      <c r="J10115" t="s">
        <v>18799</v>
      </c>
      <c r="K10115" s="1" t="str">
        <f t="shared" si="158"/>
        <v>mhk0924</v>
      </c>
      <c r="L10115" s="5" t="s">
        <v>18802</v>
      </c>
      <c r="M10115">
        <v>1525.607</v>
      </c>
      <c r="N10115">
        <v>8.9465000000000003</v>
      </c>
      <c r="O10115" t="s">
        <v>27</v>
      </c>
      <c r="P10115" t="s">
        <v>28</v>
      </c>
      <c r="Q10115">
        <v>0</v>
      </c>
      <c r="R10115">
        <v>3089</v>
      </c>
      <c r="S10115">
        <v>369</v>
      </c>
      <c r="T10115">
        <v>3457</v>
      </c>
      <c r="U10115" t="s">
        <v>29</v>
      </c>
    </row>
    <row r="10116" spans="1:21" x14ac:dyDescent="0.25">
      <c r="A10116" t="s">
        <v>19057</v>
      </c>
      <c r="B10116" t="s">
        <v>22</v>
      </c>
      <c r="C10116" s="3">
        <v>43361.506539351853</v>
      </c>
      <c r="D10116" s="3">
        <v>43361.528622685182</v>
      </c>
      <c r="E10116" s="4">
        <v>43361</v>
      </c>
      <c r="F10116">
        <v>51.538433333333302</v>
      </c>
      <c r="G10116" t="s">
        <v>19055</v>
      </c>
      <c r="H10116">
        <v>104.42186666666601</v>
      </c>
      <c r="I10116" t="s">
        <v>19056</v>
      </c>
      <c r="J10116" t="s">
        <v>19041</v>
      </c>
      <c r="K10116" s="1" t="str">
        <f t="shared" si="158"/>
        <v>mim0918</v>
      </c>
      <c r="L10116" s="5" t="s">
        <v>19044</v>
      </c>
      <c r="M10116">
        <v>1248.9390000000001</v>
      </c>
      <c r="N10116">
        <v>11.5229</v>
      </c>
      <c r="O10116">
        <v>1.5685081425762502E-2</v>
      </c>
      <c r="P10116" t="s">
        <v>28</v>
      </c>
      <c r="Q10116">
        <v>34</v>
      </c>
      <c r="R10116">
        <v>1969</v>
      </c>
      <c r="S10116">
        <v>346</v>
      </c>
      <c r="T10116">
        <v>2314</v>
      </c>
      <c r="U10116" t="s">
        <v>29</v>
      </c>
    </row>
    <row r="10117" spans="1:21" x14ac:dyDescent="0.25">
      <c r="A10117" t="s">
        <v>19463</v>
      </c>
      <c r="B10117" t="s">
        <v>22</v>
      </c>
      <c r="C10117" s="3">
        <v>43365.655231481483</v>
      </c>
      <c r="D10117" s="3">
        <v>43365.671238425923</v>
      </c>
      <c r="E10117" s="4">
        <v>43365</v>
      </c>
      <c r="F10117">
        <v>55.043766666666599</v>
      </c>
      <c r="G10117" t="s">
        <v>19461</v>
      </c>
      <c r="H10117">
        <v>109.43431666666601</v>
      </c>
      <c r="I10117" t="s">
        <v>19462</v>
      </c>
      <c r="J10117" t="s">
        <v>19389</v>
      </c>
      <c r="K10117" s="1" t="str">
        <f t="shared" si="158"/>
        <v>mka0922</v>
      </c>
      <c r="L10117" s="5" t="s">
        <v>19366</v>
      </c>
      <c r="M10117">
        <v>762.33500000000004</v>
      </c>
      <c r="N10117">
        <v>7.2072000000000003</v>
      </c>
      <c r="O10117" t="s">
        <v>27</v>
      </c>
      <c r="P10117" t="s">
        <v>28</v>
      </c>
      <c r="Q10117">
        <v>0</v>
      </c>
      <c r="R10117">
        <v>1826</v>
      </c>
      <c r="S10117">
        <v>252</v>
      </c>
      <c r="T10117">
        <v>2077</v>
      </c>
      <c r="U10117" t="s">
        <v>29</v>
      </c>
    </row>
    <row r="10118" spans="1:21" x14ac:dyDescent="0.25">
      <c r="A10118" t="s">
        <v>19689</v>
      </c>
      <c r="B10118" t="s">
        <v>22</v>
      </c>
      <c r="C10118" s="3">
        <v>43369.629155092596</v>
      </c>
      <c r="D10118" s="3">
        <v>43369.636111111111</v>
      </c>
      <c r="E10118" s="4">
        <v>43369</v>
      </c>
      <c r="F10118">
        <v>52.343899999999998</v>
      </c>
      <c r="G10118" t="s">
        <v>19687</v>
      </c>
      <c r="H10118">
        <v>106.068683333333</v>
      </c>
      <c r="I10118" t="s">
        <v>19688</v>
      </c>
      <c r="J10118" t="s">
        <v>19676</v>
      </c>
      <c r="K10118" s="1" t="str">
        <f t="shared" si="158"/>
        <v>mkh0926</v>
      </c>
      <c r="L10118" s="5" t="s">
        <v>19677</v>
      </c>
      <c r="M10118">
        <v>253.87200000000001</v>
      </c>
      <c r="N10118">
        <v>10.1448</v>
      </c>
      <c r="O10118">
        <v>3.2159092868114102E-2</v>
      </c>
      <c r="P10118" t="s">
        <v>28</v>
      </c>
      <c r="Q10118">
        <v>113</v>
      </c>
      <c r="R10118">
        <v>430</v>
      </c>
      <c r="S10118">
        <v>379</v>
      </c>
      <c r="T10118">
        <v>808</v>
      </c>
      <c r="U10118" t="s">
        <v>29</v>
      </c>
    </row>
    <row r="10119" spans="1:21" x14ac:dyDescent="0.25">
      <c r="A10119" t="s">
        <v>20234</v>
      </c>
      <c r="B10119" t="s">
        <v>22</v>
      </c>
      <c r="C10119" s="3">
        <v>43370.363356481481</v>
      </c>
      <c r="D10119" s="3">
        <v>43370.386597222219</v>
      </c>
      <c r="E10119" s="4">
        <v>43370</v>
      </c>
      <c r="F10119">
        <v>51.7808833333333</v>
      </c>
      <c r="G10119" t="s">
        <v>20232</v>
      </c>
      <c r="H10119">
        <v>105.37685</v>
      </c>
      <c r="I10119" t="s">
        <v>20233</v>
      </c>
      <c r="J10119" t="s">
        <v>19923</v>
      </c>
      <c r="K10119" s="1" t="str">
        <f t="shared" si="158"/>
        <v>mkm0927</v>
      </c>
      <c r="L10119" s="5" t="s">
        <v>19905</v>
      </c>
      <c r="M10119">
        <v>1434.7560000000001</v>
      </c>
      <c r="N10119">
        <v>5.4425999999999997</v>
      </c>
      <c r="O10119">
        <v>8.3799693569455106E-3</v>
      </c>
      <c r="P10119" t="s">
        <v>28</v>
      </c>
      <c r="Q10119">
        <v>30</v>
      </c>
      <c r="R10119">
        <v>2450</v>
      </c>
      <c r="S10119">
        <v>277</v>
      </c>
      <c r="T10119">
        <v>2726</v>
      </c>
      <c r="U10119" t="s">
        <v>29</v>
      </c>
    </row>
    <row r="10120" spans="1:21" x14ac:dyDescent="0.25">
      <c r="A10120" t="s">
        <v>20821</v>
      </c>
      <c r="B10120" t="s">
        <v>22</v>
      </c>
      <c r="C10120" s="3">
        <v>43370.672129629631</v>
      </c>
      <c r="D10120" s="3">
        <v>43370.698912037034</v>
      </c>
      <c r="E10120" s="4">
        <v>43370</v>
      </c>
      <c r="F10120">
        <v>51.721883333333302</v>
      </c>
      <c r="G10120" t="s">
        <v>20818</v>
      </c>
      <c r="H10120">
        <v>104.993283333333</v>
      </c>
      <c r="I10120" t="s">
        <v>20819</v>
      </c>
      <c r="J10120" t="s">
        <v>20820</v>
      </c>
      <c r="K10120" s="1" t="str">
        <f t="shared" si="158"/>
        <v>mlt0927</v>
      </c>
      <c r="L10120" s="5" t="s">
        <v>20726</v>
      </c>
      <c r="M10120">
        <v>1415.7660000000001</v>
      </c>
      <c r="N10120">
        <v>8.6181999999999999</v>
      </c>
      <c r="O10120" t="s">
        <v>27</v>
      </c>
      <c r="P10120" t="s">
        <v>28</v>
      </c>
      <c r="Q10120">
        <v>0</v>
      </c>
      <c r="R10120">
        <v>3111</v>
      </c>
      <c r="S10120">
        <v>0</v>
      </c>
      <c r="T10120">
        <v>3110</v>
      </c>
      <c r="U10120" t="s">
        <v>29</v>
      </c>
    </row>
    <row r="10121" spans="1:21" x14ac:dyDescent="0.25">
      <c r="A10121" t="s">
        <v>21623</v>
      </c>
      <c r="B10121" t="s">
        <v>22</v>
      </c>
      <c r="C10121" s="3">
        <v>43367.168692129628</v>
      </c>
      <c r="D10121" s="3">
        <v>43367.178472222222</v>
      </c>
      <c r="E10121" s="4">
        <v>43367</v>
      </c>
      <c r="F10121">
        <v>53.439583333333303</v>
      </c>
      <c r="G10121" t="s">
        <v>21619</v>
      </c>
      <c r="H10121">
        <v>107.67775</v>
      </c>
      <c r="I10121" t="s">
        <v>21620</v>
      </c>
      <c r="J10121" t="s">
        <v>21621</v>
      </c>
      <c r="K10121" s="1" t="str">
        <f t="shared" si="158"/>
        <v>mmmparkh0924</v>
      </c>
      <c r="L10121" s="5" t="s">
        <v>21624</v>
      </c>
      <c r="M10121">
        <v>319.67200000000003</v>
      </c>
      <c r="N10121">
        <v>10.023300000000001</v>
      </c>
      <c r="O10121">
        <v>1.04747355981764E-2</v>
      </c>
      <c r="P10121" t="s">
        <v>28</v>
      </c>
      <c r="Q10121">
        <v>22</v>
      </c>
      <c r="R10121">
        <v>586</v>
      </c>
      <c r="S10121">
        <v>351</v>
      </c>
      <c r="T10121">
        <v>936</v>
      </c>
      <c r="U10121" t="s">
        <v>29</v>
      </c>
    </row>
    <row r="10122" spans="1:21" x14ac:dyDescent="0.25">
      <c r="A10122" t="s">
        <v>21825</v>
      </c>
      <c r="B10122" t="s">
        <v>22</v>
      </c>
      <c r="C10122" s="3">
        <v>43361.180949074071</v>
      </c>
      <c r="D10122" s="3">
        <v>43361.202407407407</v>
      </c>
      <c r="E10122" s="4">
        <v>43361</v>
      </c>
      <c r="F10122">
        <v>51.643349999999998</v>
      </c>
      <c r="G10122" t="s">
        <v>21824</v>
      </c>
      <c r="H10122">
        <v>104.230066666666</v>
      </c>
      <c r="I10122" t="s">
        <v>5663</v>
      </c>
      <c r="J10122" t="s">
        <v>14638</v>
      </c>
      <c r="K10122" s="1" t="str">
        <f t="shared" si="158"/>
        <v>mms0918</v>
      </c>
      <c r="L10122" s="5" t="s">
        <v>21646</v>
      </c>
      <c r="M10122">
        <v>1248.9390000000001</v>
      </c>
      <c r="N10122">
        <v>11.9122</v>
      </c>
      <c r="O10122" t="s">
        <v>27</v>
      </c>
      <c r="P10122" t="s">
        <v>28</v>
      </c>
      <c r="Q10122">
        <v>0</v>
      </c>
      <c r="R10122">
        <v>2220</v>
      </c>
      <c r="S10122">
        <v>369</v>
      </c>
      <c r="T10122">
        <v>2588</v>
      </c>
      <c r="U10122" t="s">
        <v>29</v>
      </c>
    </row>
    <row r="10123" spans="1:21" x14ac:dyDescent="0.25">
      <c r="A10123" t="s">
        <v>22608</v>
      </c>
      <c r="B10123" t="s">
        <v>22</v>
      </c>
      <c r="C10123" s="3">
        <v>43366.854224537034</v>
      </c>
      <c r="D10123" s="3">
        <v>43366.870497685188</v>
      </c>
      <c r="E10123" s="4">
        <v>43366</v>
      </c>
      <c r="F10123">
        <v>53.941899999999997</v>
      </c>
      <c r="G10123" t="s">
        <v>22606</v>
      </c>
      <c r="H10123">
        <v>108.43174999999999</v>
      </c>
      <c r="I10123" t="s">
        <v>22607</v>
      </c>
      <c r="J10123" t="s">
        <v>22510</v>
      </c>
      <c r="K10123" s="1" t="str">
        <f t="shared" si="158"/>
        <v>msu0923</v>
      </c>
      <c r="L10123" s="5" t="s">
        <v>22426</v>
      </c>
      <c r="M10123">
        <v>889.19399999999996</v>
      </c>
      <c r="N10123">
        <v>10.2232</v>
      </c>
      <c r="O10123" t="s">
        <v>27</v>
      </c>
      <c r="P10123" t="s">
        <v>28</v>
      </c>
      <c r="Q10123">
        <v>0</v>
      </c>
      <c r="R10123">
        <v>1553</v>
      </c>
      <c r="S10123">
        <v>319</v>
      </c>
      <c r="T10123">
        <v>1871</v>
      </c>
      <c r="U10123" t="s">
        <v>29</v>
      </c>
    </row>
    <row r="10124" spans="1:21" x14ac:dyDescent="0.25">
      <c r="A10124" t="s">
        <v>23131</v>
      </c>
      <c r="B10124" t="s">
        <v>22</v>
      </c>
      <c r="C10124" s="3">
        <v>43361.639363425929</v>
      </c>
      <c r="D10124" s="3">
        <v>43361.65761574074</v>
      </c>
      <c r="E10124" s="4">
        <v>43361</v>
      </c>
      <c r="F10124">
        <v>51.609366666666602</v>
      </c>
      <c r="G10124" t="s">
        <v>23129</v>
      </c>
      <c r="H10124">
        <v>104.73139999999999</v>
      </c>
      <c r="I10124" t="s">
        <v>23130</v>
      </c>
      <c r="J10124" t="s">
        <v>23049</v>
      </c>
      <c r="K10124" s="1" t="str">
        <f t="shared" si="158"/>
        <v>mtsg0918</v>
      </c>
      <c r="L10124" s="5" t="s">
        <v>23020</v>
      </c>
      <c r="M10124">
        <v>1156.3109999999999</v>
      </c>
      <c r="N10124">
        <v>11.651199999999999</v>
      </c>
      <c r="O10124" t="s">
        <v>27</v>
      </c>
      <c r="P10124" t="s">
        <v>28</v>
      </c>
      <c r="Q10124">
        <v>0</v>
      </c>
      <c r="R10124">
        <v>1774</v>
      </c>
      <c r="S10124">
        <v>335</v>
      </c>
      <c r="T10124">
        <v>2108</v>
      </c>
      <c r="U10124" t="s">
        <v>29</v>
      </c>
    </row>
    <row r="10125" spans="1:21" x14ac:dyDescent="0.25">
      <c r="A10125" t="s">
        <v>23532</v>
      </c>
      <c r="B10125" t="s">
        <v>22</v>
      </c>
      <c r="C10125" s="3">
        <v>43368.470543981479</v>
      </c>
      <c r="D10125" s="3">
        <v>43368.498032407406</v>
      </c>
      <c r="E10125" s="4">
        <v>43368</v>
      </c>
      <c r="F10125" s="6">
        <v>52.890166666666666</v>
      </c>
      <c r="G10125" s="6" t="s">
        <v>23530</v>
      </c>
      <c r="H10125">
        <v>107.529466666666</v>
      </c>
      <c r="I10125" t="s">
        <v>23531</v>
      </c>
      <c r="J10125" t="s">
        <v>23417</v>
      </c>
      <c r="K10125" s="1" t="str">
        <f t="shared" si="158"/>
        <v>mut0925</v>
      </c>
      <c r="L10125" s="5" t="s">
        <v>23474</v>
      </c>
      <c r="M10125">
        <v>1564.1659999999999</v>
      </c>
      <c r="N10125">
        <v>9.6958000000000002</v>
      </c>
      <c r="O10125" t="s">
        <v>27</v>
      </c>
      <c r="P10125" t="s">
        <v>28</v>
      </c>
      <c r="Q10125">
        <v>0</v>
      </c>
      <c r="R10125">
        <v>2812</v>
      </c>
      <c r="S10125">
        <v>334</v>
      </c>
      <c r="T10125">
        <v>3145</v>
      </c>
      <c r="U10125" t="s">
        <v>29</v>
      </c>
    </row>
    <row r="10126" spans="1:21" x14ac:dyDescent="0.25">
      <c r="A10126" t="s">
        <v>24044</v>
      </c>
      <c r="B10126" t="s">
        <v>22</v>
      </c>
      <c r="C10126" s="3">
        <v>43369.15902777778</v>
      </c>
      <c r="D10126" s="3">
        <v>43369.1871875</v>
      </c>
      <c r="E10126" s="4">
        <v>43369</v>
      </c>
      <c r="F10126">
        <v>52.782133333333299</v>
      </c>
      <c r="G10126" t="s">
        <v>24040</v>
      </c>
      <c r="H10126">
        <v>107.103083333333</v>
      </c>
      <c r="I10126" t="s">
        <v>24041</v>
      </c>
      <c r="J10126" t="s">
        <v>24042</v>
      </c>
      <c r="K10126" s="1" t="str">
        <f t="shared" si="158"/>
        <v>mvobo0926</v>
      </c>
      <c r="L10126" s="5" t="s">
        <v>24045</v>
      </c>
      <c r="M10126">
        <v>1375.742</v>
      </c>
      <c r="N10126">
        <v>9.9741</v>
      </c>
      <c r="O10126" t="s">
        <v>27</v>
      </c>
      <c r="P10126" t="s">
        <v>28</v>
      </c>
      <c r="Q10126">
        <v>0</v>
      </c>
      <c r="R10126">
        <v>2644</v>
      </c>
      <c r="S10126">
        <v>584</v>
      </c>
      <c r="T10126">
        <v>3227</v>
      </c>
      <c r="U10126" t="s">
        <v>29</v>
      </c>
    </row>
    <row r="10127" spans="1:21" x14ac:dyDescent="0.25">
      <c r="A10127" t="s">
        <v>15962</v>
      </c>
      <c r="B10127" t="s">
        <v>22</v>
      </c>
      <c r="C10127" s="3">
        <v>43367.014884259261</v>
      </c>
      <c r="D10127" s="3">
        <v>43367.024768518517</v>
      </c>
      <c r="E10127" s="4">
        <v>43367</v>
      </c>
      <c r="F10127">
        <v>53.631816666666602</v>
      </c>
      <c r="G10127" t="s">
        <v>15963</v>
      </c>
      <c r="H10127">
        <v>108.1249</v>
      </c>
      <c r="I10127" t="s">
        <v>15964</v>
      </c>
      <c r="J10127" t="s">
        <v>15886</v>
      </c>
      <c r="K10127" s="1" t="str">
        <f t="shared" si="158"/>
        <v>mAcR0924</v>
      </c>
      <c r="L10127" s="5" t="s">
        <v>15867</v>
      </c>
      <c r="M10127">
        <v>388.68599999999998</v>
      </c>
      <c r="N10127">
        <v>11.8988</v>
      </c>
      <c r="O10127">
        <v>2.9432669709945999E-2</v>
      </c>
      <c r="P10127" t="s">
        <v>28</v>
      </c>
      <c r="Q10127">
        <v>71</v>
      </c>
      <c r="R10127">
        <v>690</v>
      </c>
      <c r="S10127">
        <v>2</v>
      </c>
      <c r="T10127">
        <v>691</v>
      </c>
      <c r="U10127" t="s">
        <v>29</v>
      </c>
    </row>
    <row r="10128" spans="1:21" x14ac:dyDescent="0.25">
      <c r="A10128" t="s">
        <v>16477</v>
      </c>
      <c r="B10128" t="s">
        <v>22</v>
      </c>
      <c r="C10128" s="3">
        <v>43369.313356481478</v>
      </c>
      <c r="D10128" s="3">
        <v>43369.337048611109</v>
      </c>
      <c r="E10128" s="4">
        <v>43369</v>
      </c>
      <c r="F10128">
        <v>52.670866666666598</v>
      </c>
      <c r="G10128" t="s">
        <v>16478</v>
      </c>
      <c r="H10128">
        <v>106.85214999999999</v>
      </c>
      <c r="I10128" t="s">
        <v>16479</v>
      </c>
      <c r="J10128" t="s">
        <v>16192</v>
      </c>
      <c r="K10128" s="1" t="str">
        <f t="shared" si="158"/>
        <v>mAS0926</v>
      </c>
      <c r="L10128" s="5" t="s">
        <v>16345</v>
      </c>
      <c r="M10128">
        <v>1145.499</v>
      </c>
      <c r="N10128">
        <v>9.9129000000000005</v>
      </c>
      <c r="O10128" t="s">
        <v>27</v>
      </c>
      <c r="P10128" t="s">
        <v>28</v>
      </c>
      <c r="Q10128">
        <v>0</v>
      </c>
      <c r="R10128">
        <v>2355</v>
      </c>
      <c r="S10128">
        <v>2</v>
      </c>
      <c r="T10128">
        <v>2356</v>
      </c>
      <c r="U10128" t="s">
        <v>29</v>
      </c>
    </row>
    <row r="10129" spans="1:21" x14ac:dyDescent="0.25">
      <c r="A10129" t="s">
        <v>16695</v>
      </c>
      <c r="B10129" t="s">
        <v>22</v>
      </c>
      <c r="C10129" s="3">
        <v>43367.632430555554</v>
      </c>
      <c r="D10129" s="3">
        <v>43367.637777777774</v>
      </c>
      <c r="E10129" s="4">
        <v>43367</v>
      </c>
      <c r="F10129">
        <v>53.4538333333333</v>
      </c>
      <c r="G10129" t="s">
        <v>16696</v>
      </c>
      <c r="H10129">
        <v>108.737766666666</v>
      </c>
      <c r="I10129" t="s">
        <v>16697</v>
      </c>
      <c r="J10129" t="s">
        <v>16698</v>
      </c>
      <c r="K10129" s="1" t="str">
        <f t="shared" si="158"/>
        <v>mBarg0924</v>
      </c>
      <c r="L10129" s="5" t="s">
        <v>16657</v>
      </c>
      <c r="M10129">
        <v>161.15899999999999</v>
      </c>
      <c r="N10129">
        <v>13.1068</v>
      </c>
      <c r="O10129">
        <v>8.1855962661444306E-2</v>
      </c>
      <c r="P10129" t="s">
        <v>28</v>
      </c>
      <c r="Q10129">
        <v>20</v>
      </c>
      <c r="R10129">
        <v>284</v>
      </c>
      <c r="S10129">
        <v>3</v>
      </c>
      <c r="T10129">
        <v>286</v>
      </c>
      <c r="U10129" t="s">
        <v>29</v>
      </c>
    </row>
    <row r="10130" spans="1:21" x14ac:dyDescent="0.25">
      <c r="A10130" t="s">
        <v>16988</v>
      </c>
      <c r="B10130" t="s">
        <v>22</v>
      </c>
      <c r="C10130" s="3">
        <v>43365.179791666669</v>
      </c>
      <c r="D10130" s="3">
        <v>43365.196493055555</v>
      </c>
      <c r="E10130" s="4">
        <v>43365</v>
      </c>
      <c r="F10130">
        <v>55.322200000000002</v>
      </c>
      <c r="G10130" t="s">
        <v>16989</v>
      </c>
      <c r="H10130">
        <v>109.48345</v>
      </c>
      <c r="I10130" t="s">
        <v>16990</v>
      </c>
      <c r="J10130" t="s">
        <v>16892</v>
      </c>
      <c r="K10130" s="1" t="str">
        <f t="shared" si="158"/>
        <v>mBT0922</v>
      </c>
      <c r="L10130" s="5" t="s">
        <v>16893</v>
      </c>
      <c r="M10130">
        <v>803.25900000000001</v>
      </c>
      <c r="N10130">
        <v>5.6547999999999998</v>
      </c>
      <c r="O10130" t="s">
        <v>27</v>
      </c>
      <c r="P10130" t="s">
        <v>28</v>
      </c>
      <c r="Q10130">
        <v>0</v>
      </c>
      <c r="R10130">
        <v>1383</v>
      </c>
      <c r="S10130">
        <v>0</v>
      </c>
      <c r="T10130">
        <v>1382</v>
      </c>
      <c r="U10130" t="s">
        <v>29</v>
      </c>
    </row>
    <row r="10131" spans="1:21" x14ac:dyDescent="0.25">
      <c r="A10131" t="s">
        <v>17123</v>
      </c>
      <c r="B10131" t="s">
        <v>22</v>
      </c>
      <c r="C10131" s="3">
        <v>43366.667893518519</v>
      </c>
      <c r="D10131" s="3">
        <v>43366.67260416667</v>
      </c>
      <c r="E10131" s="4">
        <v>43366</v>
      </c>
      <c r="F10131">
        <v>53.757199999999997</v>
      </c>
      <c r="G10131" t="s">
        <v>17124</v>
      </c>
      <c r="H10131">
        <v>109.12463333333299</v>
      </c>
      <c r="I10131" t="s">
        <v>17125</v>
      </c>
      <c r="J10131" t="s">
        <v>17126</v>
      </c>
      <c r="K10131" s="1" t="str">
        <f t="shared" si="158"/>
        <v>mChB0923</v>
      </c>
      <c r="L10131" s="5" t="s">
        <v>17127</v>
      </c>
      <c r="M10131">
        <v>5.84</v>
      </c>
      <c r="N10131">
        <v>11.3347</v>
      </c>
      <c r="O10131" t="s">
        <v>27</v>
      </c>
      <c r="P10131" t="s">
        <v>28</v>
      </c>
      <c r="Q10131">
        <v>0</v>
      </c>
      <c r="R10131">
        <v>30</v>
      </c>
      <c r="S10131">
        <v>8</v>
      </c>
      <c r="T10131">
        <v>37</v>
      </c>
      <c r="U10131" t="s">
        <v>29</v>
      </c>
    </row>
    <row r="10132" spans="1:21" x14ac:dyDescent="0.25">
      <c r="A10132" t="s">
        <v>17432</v>
      </c>
      <c r="B10132" t="s">
        <v>22</v>
      </c>
      <c r="C10132" s="3">
        <v>43365.885405092595</v>
      </c>
      <c r="D10132" s="3">
        <v>43365.904374999998</v>
      </c>
      <c r="E10132" s="4">
        <v>43365</v>
      </c>
      <c r="F10132">
        <v>54.618899999999996</v>
      </c>
      <c r="G10132" t="s">
        <v>17433</v>
      </c>
      <c r="H10132">
        <v>109.112666666666</v>
      </c>
      <c r="I10132" t="s">
        <v>17434</v>
      </c>
      <c r="J10132" t="s">
        <v>17230</v>
      </c>
      <c r="K10132" s="1" t="str">
        <f t="shared" si="158"/>
        <v>mCK0922</v>
      </c>
      <c r="L10132" s="5" t="s">
        <v>17435</v>
      </c>
      <c r="M10132">
        <v>889.779</v>
      </c>
      <c r="N10132">
        <v>8.9115000000000002</v>
      </c>
      <c r="O10132" t="s">
        <v>27</v>
      </c>
      <c r="P10132" t="s">
        <v>28</v>
      </c>
      <c r="Q10132">
        <v>0</v>
      </c>
      <c r="R10132">
        <v>1545</v>
      </c>
      <c r="S10132">
        <v>1</v>
      </c>
      <c r="T10132">
        <v>1545</v>
      </c>
      <c r="U10132" t="s">
        <v>29</v>
      </c>
    </row>
    <row r="10133" spans="1:21" x14ac:dyDescent="0.25">
      <c r="A10133" t="s">
        <v>17507</v>
      </c>
      <c r="B10133" t="s">
        <v>22</v>
      </c>
      <c r="C10133" s="3">
        <v>43369.578842592593</v>
      </c>
      <c r="D10133" s="3">
        <v>43369.587268518517</v>
      </c>
      <c r="E10133" s="4">
        <v>43369</v>
      </c>
      <c r="F10133">
        <v>52.4735333333333</v>
      </c>
      <c r="G10133" t="s">
        <v>17508</v>
      </c>
      <c r="H10133">
        <v>106.111316666666</v>
      </c>
      <c r="I10133" t="s">
        <v>17509</v>
      </c>
      <c r="J10133" t="s">
        <v>17510</v>
      </c>
      <c r="K10133" s="1" t="str">
        <f t="shared" si="158"/>
        <v>mdBug0926</v>
      </c>
      <c r="L10133" s="5" t="s">
        <v>17511</v>
      </c>
      <c r="M10133">
        <v>380.79</v>
      </c>
      <c r="N10133">
        <v>10.110300000000001</v>
      </c>
      <c r="O10133" t="s">
        <v>27</v>
      </c>
      <c r="P10133" t="s">
        <v>28</v>
      </c>
      <c r="Q10133">
        <v>0</v>
      </c>
      <c r="R10133">
        <v>672</v>
      </c>
      <c r="S10133">
        <v>1</v>
      </c>
      <c r="T10133">
        <v>672</v>
      </c>
      <c r="U10133" t="s">
        <v>29</v>
      </c>
    </row>
    <row r="10134" spans="1:21" x14ac:dyDescent="0.25">
      <c r="A10134" t="s">
        <v>17792</v>
      </c>
      <c r="B10134" t="s">
        <v>22</v>
      </c>
      <c r="C10134" s="3">
        <v>43369.750555555554</v>
      </c>
      <c r="D10134" s="3">
        <v>43369.76703703704</v>
      </c>
      <c r="E10134" s="4">
        <v>43369</v>
      </c>
      <c r="F10134">
        <v>52.2321666666666</v>
      </c>
      <c r="G10134" t="s">
        <v>17668</v>
      </c>
      <c r="H10134">
        <v>105.801066666666</v>
      </c>
      <c r="I10134" t="s">
        <v>17793</v>
      </c>
      <c r="J10134" t="s">
        <v>17794</v>
      </c>
      <c r="K10134" s="1" t="str">
        <f t="shared" si="158"/>
        <v>mdPes0926</v>
      </c>
      <c r="L10134" s="5" t="s">
        <v>17720</v>
      </c>
      <c r="M10134">
        <v>983.01400000000001</v>
      </c>
      <c r="N10134">
        <v>10.446300000000001</v>
      </c>
      <c r="O10134" t="s">
        <v>27</v>
      </c>
      <c r="P10134" t="s">
        <v>28</v>
      </c>
      <c r="Q10134">
        <v>0</v>
      </c>
      <c r="R10134">
        <v>1667</v>
      </c>
      <c r="S10134">
        <v>0</v>
      </c>
      <c r="T10134">
        <v>1666</v>
      </c>
      <c r="U10134" t="s">
        <v>29</v>
      </c>
    </row>
    <row r="10135" spans="1:21" x14ac:dyDescent="0.25">
      <c r="A10135" t="s">
        <v>17992</v>
      </c>
      <c r="B10135" t="s">
        <v>22</v>
      </c>
      <c r="C10135" s="3">
        <v>43366.444328703707</v>
      </c>
      <c r="D10135" s="3">
        <v>43366.460439814815</v>
      </c>
      <c r="E10135" s="4">
        <v>43366</v>
      </c>
      <c r="F10135">
        <v>54.279883333333302</v>
      </c>
      <c r="G10135" t="s">
        <v>17993</v>
      </c>
      <c r="H10135">
        <v>108.740433333333</v>
      </c>
      <c r="I10135" t="s">
        <v>17994</v>
      </c>
      <c r="J10135" t="s">
        <v>17995</v>
      </c>
      <c r="K10135" s="1" t="str">
        <f t="shared" si="158"/>
        <v>mdZS0923</v>
      </c>
      <c r="L10135" s="5" t="s">
        <v>17938</v>
      </c>
      <c r="M10135">
        <v>897.37800000000004</v>
      </c>
      <c r="N10135">
        <v>8.8713999999999995</v>
      </c>
      <c r="O10135" t="s">
        <v>27</v>
      </c>
      <c r="P10135" t="s">
        <v>28</v>
      </c>
      <c r="Q10135">
        <v>0</v>
      </c>
      <c r="R10135">
        <v>1547</v>
      </c>
      <c r="S10135">
        <v>0</v>
      </c>
      <c r="T10135">
        <v>1546</v>
      </c>
      <c r="U10135" t="s">
        <v>29</v>
      </c>
    </row>
    <row r="10136" spans="1:21" x14ac:dyDescent="0.25">
      <c r="A10136" t="s">
        <v>18230</v>
      </c>
      <c r="B10136" t="s">
        <v>22</v>
      </c>
      <c r="C10136" s="3">
        <v>43366.14984953704</v>
      </c>
      <c r="D10136" s="3">
        <v>43366.164513888885</v>
      </c>
      <c r="E10136" s="4">
        <v>43366</v>
      </c>
      <c r="F10136">
        <v>54.45</v>
      </c>
      <c r="G10136" t="s">
        <v>18231</v>
      </c>
      <c r="H10136">
        <v>109.07105</v>
      </c>
      <c r="I10136" t="s">
        <v>18232</v>
      </c>
      <c r="J10136" t="s">
        <v>9506</v>
      </c>
      <c r="K10136" s="1" t="str">
        <f t="shared" si="158"/>
        <v>mED0923</v>
      </c>
      <c r="L10136" s="5" t="s">
        <v>18056</v>
      </c>
      <c r="M10136">
        <v>858.50400000000002</v>
      </c>
      <c r="N10136">
        <v>8.4126999999999992</v>
      </c>
      <c r="O10136" t="s">
        <v>27</v>
      </c>
      <c r="P10136" t="s">
        <v>28</v>
      </c>
      <c r="Q10136">
        <v>0</v>
      </c>
      <c r="R10136">
        <v>1526</v>
      </c>
      <c r="S10136">
        <v>2</v>
      </c>
      <c r="T10136">
        <v>1527</v>
      </c>
      <c r="U10136" t="s">
        <v>29</v>
      </c>
    </row>
    <row r="10137" spans="1:21" x14ac:dyDescent="0.25">
      <c r="A10137" t="s">
        <v>18555</v>
      </c>
      <c r="B10137" t="s">
        <v>22</v>
      </c>
      <c r="C10137" s="3">
        <v>43369.510081018518</v>
      </c>
      <c r="D10137" s="3">
        <v>43369.520428240743</v>
      </c>
      <c r="E10137" s="4">
        <v>43369</v>
      </c>
      <c r="F10137">
        <v>52.468416666666599</v>
      </c>
      <c r="G10137" t="s">
        <v>18556</v>
      </c>
      <c r="H10137">
        <v>106.2914</v>
      </c>
      <c r="I10137" t="s">
        <v>18557</v>
      </c>
      <c r="J10137" t="s">
        <v>18488</v>
      </c>
      <c r="K10137" s="1" t="str">
        <f t="shared" si="158"/>
        <v>mGK0926</v>
      </c>
      <c r="L10137" s="5" t="s">
        <v>18484</v>
      </c>
      <c r="M10137">
        <v>533.13199999999995</v>
      </c>
      <c r="N10137">
        <v>9.7931000000000008</v>
      </c>
      <c r="O10137" t="s">
        <v>27</v>
      </c>
      <c r="P10137" t="s">
        <v>28</v>
      </c>
      <c r="Q10137">
        <v>0</v>
      </c>
      <c r="R10137">
        <v>943</v>
      </c>
      <c r="S10137">
        <v>0</v>
      </c>
      <c r="T10137">
        <v>942</v>
      </c>
      <c r="U10137" t="s">
        <v>29</v>
      </c>
    </row>
    <row r="10138" spans="1:21" x14ac:dyDescent="0.25">
      <c r="A10138" t="s">
        <v>18796</v>
      </c>
      <c r="B10138" t="s">
        <v>22</v>
      </c>
      <c r="C10138" s="3">
        <v>43367.354178240741</v>
      </c>
      <c r="D10138" s="3">
        <v>43367.384305555555</v>
      </c>
      <c r="E10138" s="4">
        <v>43367</v>
      </c>
      <c r="F10138">
        <v>53.350783333333297</v>
      </c>
      <c r="G10138" t="s">
        <v>18797</v>
      </c>
      <c r="H10138">
        <v>108.21023333333299</v>
      </c>
      <c r="I10138" t="s">
        <v>18798</v>
      </c>
      <c r="J10138" t="s">
        <v>18799</v>
      </c>
      <c r="K10138" s="1" t="str">
        <f t="shared" si="158"/>
        <v>mHK0924</v>
      </c>
      <c r="L10138" s="5" t="s">
        <v>18800</v>
      </c>
      <c r="M10138">
        <v>1525.607</v>
      </c>
      <c r="N10138">
        <v>8.9465000000000003</v>
      </c>
      <c r="O10138" t="s">
        <v>27</v>
      </c>
      <c r="P10138" t="s">
        <v>28</v>
      </c>
      <c r="Q10138">
        <v>0</v>
      </c>
      <c r="R10138">
        <v>3089</v>
      </c>
      <c r="S10138">
        <v>1</v>
      </c>
      <c r="T10138">
        <v>3089</v>
      </c>
      <c r="U10138" t="s">
        <v>29</v>
      </c>
    </row>
    <row r="10139" spans="1:21" x14ac:dyDescent="0.25">
      <c r="A10139" t="s">
        <v>19054</v>
      </c>
      <c r="B10139" t="s">
        <v>22</v>
      </c>
      <c r="C10139" s="3">
        <v>43361.506539351853</v>
      </c>
      <c r="D10139" s="3">
        <v>43361.528622685182</v>
      </c>
      <c r="E10139" s="4">
        <v>43361</v>
      </c>
      <c r="F10139">
        <v>51.538433333333302</v>
      </c>
      <c r="G10139" t="s">
        <v>19055</v>
      </c>
      <c r="H10139">
        <v>104.42186666666601</v>
      </c>
      <c r="I10139" t="s">
        <v>19056</v>
      </c>
      <c r="J10139" t="s">
        <v>19041</v>
      </c>
      <c r="K10139" s="1" t="str">
        <f t="shared" si="158"/>
        <v>mIM0918</v>
      </c>
      <c r="L10139" s="5" t="s">
        <v>19042</v>
      </c>
      <c r="M10139">
        <v>1248.9390000000001</v>
      </c>
      <c r="N10139">
        <v>11.5229</v>
      </c>
      <c r="O10139">
        <v>1.5685081425762502E-2</v>
      </c>
      <c r="P10139" t="s">
        <v>28</v>
      </c>
      <c r="Q10139">
        <v>34</v>
      </c>
      <c r="R10139">
        <v>1969</v>
      </c>
      <c r="S10139">
        <v>1</v>
      </c>
      <c r="T10139">
        <v>1969</v>
      </c>
      <c r="U10139" t="s">
        <v>29</v>
      </c>
    </row>
    <row r="10140" spans="1:21" x14ac:dyDescent="0.25">
      <c r="A10140" t="s">
        <v>19460</v>
      </c>
      <c r="B10140" t="s">
        <v>22</v>
      </c>
      <c r="C10140" s="3">
        <v>43365.655231481483</v>
      </c>
      <c r="D10140" s="3">
        <v>43365.671238425923</v>
      </c>
      <c r="E10140" s="4">
        <v>43365</v>
      </c>
      <c r="F10140">
        <v>55.043766666666599</v>
      </c>
      <c r="G10140" t="s">
        <v>19461</v>
      </c>
      <c r="H10140">
        <v>109.43431666666601</v>
      </c>
      <c r="I10140" t="s">
        <v>19462</v>
      </c>
      <c r="J10140" t="s">
        <v>19389</v>
      </c>
      <c r="K10140" s="1" t="str">
        <f t="shared" ref="K10140:K10203" si="159">MID(A10140,FIND("*",SUBSTITUTE(A10140,"\","*",LEN(A10140)-LEN(SUBSTITUTE(A10140,"\",""))))+1,FIND(".cnv",A10140)-(FIND("*",SUBSTITUTE(A10140,"\","*",LEN(A10140)-LEN(SUBSTITUTE(A10140,"\",""))))+1))</f>
        <v>mKA0922</v>
      </c>
      <c r="L10140" s="5" t="s">
        <v>19364</v>
      </c>
      <c r="M10140">
        <v>762.33500000000004</v>
      </c>
      <c r="N10140">
        <v>7.4493999999999998</v>
      </c>
      <c r="O10140" t="s">
        <v>27</v>
      </c>
      <c r="P10140" t="s">
        <v>28</v>
      </c>
      <c r="Q10140">
        <v>0</v>
      </c>
      <c r="R10140">
        <v>1338</v>
      </c>
      <c r="S10140">
        <v>3</v>
      </c>
      <c r="T10140">
        <v>1340</v>
      </c>
      <c r="U10140" t="s">
        <v>29</v>
      </c>
    </row>
    <row r="10141" spans="1:21" x14ac:dyDescent="0.25">
      <c r="A10141" t="s">
        <v>19686</v>
      </c>
      <c r="B10141" t="s">
        <v>22</v>
      </c>
      <c r="C10141" s="3">
        <v>43369.629155092596</v>
      </c>
      <c r="D10141" s="3">
        <v>43369.636111111111</v>
      </c>
      <c r="E10141" s="4">
        <v>43369</v>
      </c>
      <c r="F10141">
        <v>52.343899999999998</v>
      </c>
      <c r="G10141" t="s">
        <v>19687</v>
      </c>
      <c r="H10141">
        <v>106.068683333333</v>
      </c>
      <c r="I10141" t="s">
        <v>19688</v>
      </c>
      <c r="J10141" t="s">
        <v>19676</v>
      </c>
      <c r="K10141" s="1" t="str">
        <f t="shared" si="159"/>
        <v>mKH0926</v>
      </c>
      <c r="L10141" s="5" t="s">
        <v>19671</v>
      </c>
      <c r="M10141">
        <v>253.87200000000001</v>
      </c>
      <c r="N10141">
        <v>10.1448</v>
      </c>
      <c r="O10141">
        <v>3.2159092868114102E-2</v>
      </c>
      <c r="P10141" t="s">
        <v>28</v>
      </c>
      <c r="Q10141">
        <v>113</v>
      </c>
      <c r="R10141">
        <v>430</v>
      </c>
      <c r="S10141">
        <v>1</v>
      </c>
      <c r="T10141">
        <v>430</v>
      </c>
      <c r="U10141" t="s">
        <v>29</v>
      </c>
    </row>
    <row r="10142" spans="1:21" x14ac:dyDescent="0.25">
      <c r="A10142" t="s">
        <v>20231</v>
      </c>
      <c r="B10142" t="s">
        <v>22</v>
      </c>
      <c r="C10142" s="3">
        <v>43370.363356481481</v>
      </c>
      <c r="D10142" s="3">
        <v>43370.386597222219</v>
      </c>
      <c r="E10142" s="4">
        <v>43370</v>
      </c>
      <c r="F10142">
        <v>51.7808833333333</v>
      </c>
      <c r="G10142" t="s">
        <v>20232</v>
      </c>
      <c r="H10142">
        <v>105.37685</v>
      </c>
      <c r="I10142" t="s">
        <v>20233</v>
      </c>
      <c r="J10142" t="s">
        <v>19923</v>
      </c>
      <c r="K10142" s="1" t="str">
        <f t="shared" si="159"/>
        <v>mKM0927</v>
      </c>
      <c r="L10142" s="5" t="s">
        <v>19930</v>
      </c>
      <c r="M10142">
        <v>1434.7560000000001</v>
      </c>
      <c r="N10142">
        <v>5.4425999999999997</v>
      </c>
      <c r="O10142">
        <v>8.3799693569455106E-3</v>
      </c>
      <c r="P10142" t="s">
        <v>28</v>
      </c>
      <c r="Q10142">
        <v>30</v>
      </c>
      <c r="R10142">
        <v>2450</v>
      </c>
      <c r="S10142">
        <v>1</v>
      </c>
      <c r="T10142">
        <v>2450</v>
      </c>
      <c r="U10142" t="s">
        <v>29</v>
      </c>
    </row>
    <row r="10143" spans="1:21" x14ac:dyDescent="0.25">
      <c r="A10143" t="s">
        <v>20817</v>
      </c>
      <c r="B10143" t="s">
        <v>22</v>
      </c>
      <c r="C10143" s="3">
        <v>43370.672129629631</v>
      </c>
      <c r="D10143" s="3">
        <v>43370.698912037034</v>
      </c>
      <c r="E10143" s="4">
        <v>43370</v>
      </c>
      <c r="F10143">
        <v>51.721883333333302</v>
      </c>
      <c r="G10143" t="s">
        <v>20818</v>
      </c>
      <c r="H10143">
        <v>104.993283333333</v>
      </c>
      <c r="I10143" t="s">
        <v>20819</v>
      </c>
      <c r="J10143" t="s">
        <v>20820</v>
      </c>
      <c r="K10143" s="1" t="str">
        <f t="shared" si="159"/>
        <v>mLT0927</v>
      </c>
      <c r="L10143" s="5" t="s">
        <v>20722</v>
      </c>
      <c r="M10143">
        <v>1415.7660000000001</v>
      </c>
      <c r="N10143">
        <v>9.0488999999999997</v>
      </c>
      <c r="O10143" t="s">
        <v>27</v>
      </c>
      <c r="P10143" t="s">
        <v>28</v>
      </c>
      <c r="Q10143">
        <v>0</v>
      </c>
      <c r="R10143">
        <v>2710</v>
      </c>
      <c r="S10143">
        <v>1</v>
      </c>
      <c r="T10143">
        <v>2710</v>
      </c>
      <c r="U10143" t="s">
        <v>29</v>
      </c>
    </row>
    <row r="10144" spans="1:21" x14ac:dyDescent="0.25">
      <c r="A10144" t="s">
        <v>21618</v>
      </c>
      <c r="B10144" t="s">
        <v>22</v>
      </c>
      <c r="C10144" s="3">
        <v>43367.168692129628</v>
      </c>
      <c r="D10144" s="3">
        <v>43367.178472222222</v>
      </c>
      <c r="E10144" s="4">
        <v>43367</v>
      </c>
      <c r="F10144">
        <v>53.439583333333303</v>
      </c>
      <c r="G10144" t="s">
        <v>21619</v>
      </c>
      <c r="H10144">
        <v>107.67775</v>
      </c>
      <c r="I10144" t="s">
        <v>21620</v>
      </c>
      <c r="J10144" t="s">
        <v>21621</v>
      </c>
      <c r="K10144" s="1" t="str">
        <f t="shared" si="159"/>
        <v>MMmpArKh0924</v>
      </c>
      <c r="L10144" s="5" t="s">
        <v>21622</v>
      </c>
      <c r="M10144">
        <v>319.67200000000003</v>
      </c>
      <c r="N10144">
        <v>10.023300000000001</v>
      </c>
      <c r="O10144">
        <v>1.04747355981764E-2</v>
      </c>
      <c r="P10144" t="s">
        <v>28</v>
      </c>
      <c r="Q10144">
        <v>22</v>
      </c>
      <c r="R10144">
        <v>586</v>
      </c>
      <c r="S10144">
        <v>0</v>
      </c>
      <c r="T10144">
        <v>585</v>
      </c>
      <c r="U10144" t="s">
        <v>29</v>
      </c>
    </row>
    <row r="10145" spans="1:21" x14ac:dyDescent="0.25">
      <c r="A10145" t="s">
        <v>21823</v>
      </c>
      <c r="B10145" t="s">
        <v>22</v>
      </c>
      <c r="C10145" s="3">
        <v>43361.180949074071</v>
      </c>
      <c r="D10145" s="3">
        <v>43361.202407407407</v>
      </c>
      <c r="E10145" s="4">
        <v>43361</v>
      </c>
      <c r="F10145">
        <v>51.643349999999998</v>
      </c>
      <c r="G10145" t="s">
        <v>21824</v>
      </c>
      <c r="H10145">
        <v>104.230066666666</v>
      </c>
      <c r="I10145" t="s">
        <v>5663</v>
      </c>
      <c r="J10145" t="s">
        <v>14638</v>
      </c>
      <c r="K10145" s="1" t="str">
        <f t="shared" si="159"/>
        <v>mMS0918</v>
      </c>
      <c r="L10145" s="5" t="s">
        <v>21657</v>
      </c>
      <c r="M10145">
        <v>1248.9390000000001</v>
      </c>
      <c r="N10145">
        <v>11.914099999999999</v>
      </c>
      <c r="O10145" t="s">
        <v>27</v>
      </c>
      <c r="P10145" t="s">
        <v>28</v>
      </c>
      <c r="Q10145">
        <v>0</v>
      </c>
      <c r="R10145">
        <v>2219</v>
      </c>
      <c r="S10145">
        <v>0</v>
      </c>
      <c r="T10145">
        <v>2218</v>
      </c>
      <c r="U10145" t="s">
        <v>29</v>
      </c>
    </row>
    <row r="10146" spans="1:21" x14ac:dyDescent="0.25">
      <c r="A10146" t="s">
        <v>22605</v>
      </c>
      <c r="B10146" t="s">
        <v>22</v>
      </c>
      <c r="C10146" s="3">
        <v>43366.854224537034</v>
      </c>
      <c r="D10146" s="3">
        <v>43366.870497685188</v>
      </c>
      <c r="E10146" s="4">
        <v>43366</v>
      </c>
      <c r="F10146">
        <v>53.941899999999997</v>
      </c>
      <c r="G10146" t="s">
        <v>22606</v>
      </c>
      <c r="H10146">
        <v>108.43174999999999</v>
      </c>
      <c r="I10146" t="s">
        <v>22607</v>
      </c>
      <c r="J10146" t="s">
        <v>22510</v>
      </c>
      <c r="K10146" s="1" t="str">
        <f t="shared" si="159"/>
        <v>mSU0923</v>
      </c>
      <c r="L10146" s="5" t="s">
        <v>22424</v>
      </c>
      <c r="M10146">
        <v>889.19399999999996</v>
      </c>
      <c r="N10146">
        <v>10.2232</v>
      </c>
      <c r="O10146" t="s">
        <v>27</v>
      </c>
      <c r="P10146" t="s">
        <v>28</v>
      </c>
      <c r="Q10146">
        <v>0</v>
      </c>
      <c r="R10146">
        <v>1553</v>
      </c>
      <c r="S10146">
        <v>1</v>
      </c>
      <c r="T10146">
        <v>1553</v>
      </c>
      <c r="U10146" t="s">
        <v>29</v>
      </c>
    </row>
    <row r="10147" spans="1:21" x14ac:dyDescent="0.25">
      <c r="A10147" t="s">
        <v>23128</v>
      </c>
      <c r="B10147" t="s">
        <v>22</v>
      </c>
      <c r="C10147" s="3">
        <v>43361.639363425929</v>
      </c>
      <c r="D10147" s="3">
        <v>43361.65761574074</v>
      </c>
      <c r="E10147" s="4">
        <v>43361</v>
      </c>
      <c r="F10147">
        <v>51.609366666666602</v>
      </c>
      <c r="G10147" t="s">
        <v>23129</v>
      </c>
      <c r="H10147">
        <v>104.73139999999999</v>
      </c>
      <c r="I10147" t="s">
        <v>23130</v>
      </c>
      <c r="J10147" t="s">
        <v>23049</v>
      </c>
      <c r="K10147" s="1" t="str">
        <f t="shared" si="159"/>
        <v>mTSG0918</v>
      </c>
      <c r="L10147" s="5" t="s">
        <v>23049</v>
      </c>
      <c r="M10147">
        <v>1156.3109999999999</v>
      </c>
      <c r="N10147">
        <v>11.651199999999999</v>
      </c>
      <c r="O10147" t="s">
        <v>27</v>
      </c>
      <c r="P10147" t="s">
        <v>28</v>
      </c>
      <c r="Q10147">
        <v>0</v>
      </c>
      <c r="R10147">
        <v>1774</v>
      </c>
      <c r="S10147">
        <v>0</v>
      </c>
      <c r="T10147">
        <v>1773</v>
      </c>
      <c r="U10147" t="s">
        <v>29</v>
      </c>
    </row>
    <row r="10148" spans="1:21" x14ac:dyDescent="0.25">
      <c r="A10148" t="s">
        <v>23529</v>
      </c>
      <c r="B10148" t="s">
        <v>22</v>
      </c>
      <c r="C10148" s="3">
        <v>43368.470543981479</v>
      </c>
      <c r="D10148" s="3">
        <v>43368.498032407406</v>
      </c>
      <c r="E10148" s="4">
        <v>43368</v>
      </c>
      <c r="F10148" s="6">
        <v>52.890166666666666</v>
      </c>
      <c r="G10148" s="6" t="s">
        <v>23530</v>
      </c>
      <c r="H10148">
        <v>107.529466666666</v>
      </c>
      <c r="I10148" t="s">
        <v>23531</v>
      </c>
      <c r="J10148" t="s">
        <v>23417</v>
      </c>
      <c r="K10148" s="1" t="str">
        <f t="shared" si="159"/>
        <v>mUT0925</v>
      </c>
      <c r="L10148" s="5" t="s">
        <v>23455</v>
      </c>
      <c r="M10148">
        <v>1564.1659999999999</v>
      </c>
      <c r="N10148">
        <v>9.6958000000000002</v>
      </c>
      <c r="O10148" t="s">
        <v>27</v>
      </c>
      <c r="P10148" t="s">
        <v>28</v>
      </c>
      <c r="Q10148">
        <v>0</v>
      </c>
      <c r="R10148">
        <v>2812</v>
      </c>
      <c r="S10148">
        <v>0</v>
      </c>
      <c r="T10148">
        <v>2811</v>
      </c>
      <c r="U10148" t="s">
        <v>29</v>
      </c>
    </row>
    <row r="10149" spans="1:21" x14ac:dyDescent="0.25">
      <c r="A10149" t="s">
        <v>24039</v>
      </c>
      <c r="B10149" t="s">
        <v>22</v>
      </c>
      <c r="C10149" s="3">
        <v>43369.15902777778</v>
      </c>
      <c r="D10149" s="3">
        <v>43369.1871875</v>
      </c>
      <c r="E10149" s="4">
        <v>43369</v>
      </c>
      <c r="F10149">
        <v>52.782133333333299</v>
      </c>
      <c r="G10149" t="s">
        <v>24040</v>
      </c>
      <c r="H10149">
        <v>107.103083333333</v>
      </c>
      <c r="I10149" t="s">
        <v>24041</v>
      </c>
      <c r="J10149" t="s">
        <v>24042</v>
      </c>
      <c r="K10149" s="1" t="str">
        <f t="shared" si="159"/>
        <v>mVoBo0926</v>
      </c>
      <c r="L10149" s="5" t="s">
        <v>24043</v>
      </c>
      <c r="M10149">
        <v>1375.742</v>
      </c>
      <c r="N10149">
        <v>9.9741</v>
      </c>
      <c r="O10149" t="s">
        <v>27</v>
      </c>
      <c r="P10149" t="s">
        <v>28</v>
      </c>
      <c r="Q10149">
        <v>0</v>
      </c>
      <c r="R10149">
        <v>2644</v>
      </c>
      <c r="S10149">
        <v>3</v>
      </c>
      <c r="T10149">
        <v>2646</v>
      </c>
      <c r="U10149" t="s">
        <v>29</v>
      </c>
    </row>
    <row r="10150" spans="1:21" x14ac:dyDescent="0.25">
      <c r="A10150" t="s">
        <v>28738</v>
      </c>
      <c r="B10150" t="s">
        <v>2731</v>
      </c>
      <c r="C10150" s="3">
        <v>43360.873472222222</v>
      </c>
      <c r="D10150" s="3">
        <v>43360.920023148145</v>
      </c>
      <c r="E10150" s="4">
        <v>43360</v>
      </c>
      <c r="F10150" s="1">
        <v>51.675283333333333</v>
      </c>
      <c r="G10150" t="s">
        <v>27</v>
      </c>
      <c r="H10150" s="1">
        <v>103.87591666666667</v>
      </c>
      <c r="I10150" t="s">
        <v>27</v>
      </c>
      <c r="J10150" t="s">
        <v>894</v>
      </c>
      <c r="K10150" s="1" t="str">
        <f t="shared" si="159"/>
        <v>12kku0917</v>
      </c>
      <c r="L10150" s="5" t="s">
        <v>717</v>
      </c>
      <c r="M10150">
        <v>1183.5609999999999</v>
      </c>
      <c r="N10150">
        <v>15.363799999999999</v>
      </c>
      <c r="O10150" t="s">
        <v>27</v>
      </c>
      <c r="P10150" t="s">
        <v>863</v>
      </c>
      <c r="Q10150">
        <v>0</v>
      </c>
      <c r="R10150">
        <v>3269</v>
      </c>
      <c r="S10150">
        <v>80</v>
      </c>
      <c r="T10150">
        <v>3348</v>
      </c>
      <c r="U10150" t="s">
        <v>29</v>
      </c>
    </row>
    <row r="10151" spans="1:21" x14ac:dyDescent="0.25">
      <c r="A10151" t="s">
        <v>33423</v>
      </c>
      <c r="B10151" t="s">
        <v>2731</v>
      </c>
      <c r="C10151" s="3">
        <v>43365.096585648149</v>
      </c>
      <c r="D10151" s="3">
        <v>43365.114745370367</v>
      </c>
      <c r="E10151" s="4">
        <v>43365</v>
      </c>
      <c r="F10151" s="1">
        <v>55.350483333333337</v>
      </c>
      <c r="G10151" t="s">
        <v>27</v>
      </c>
      <c r="H10151" s="1">
        <v>109.24496666666667</v>
      </c>
      <c r="I10151" t="s">
        <v>27</v>
      </c>
      <c r="J10151" t="s">
        <v>2875</v>
      </c>
      <c r="K10151" s="1" t="str">
        <f t="shared" si="159"/>
        <v>3kba0922</v>
      </c>
      <c r="L10151" s="5" t="s">
        <v>2878</v>
      </c>
      <c r="M10151">
        <v>529.66099999999994</v>
      </c>
      <c r="N10151">
        <v>8.3998000000000008</v>
      </c>
      <c r="O10151" t="s">
        <v>27</v>
      </c>
      <c r="P10151" t="s">
        <v>863</v>
      </c>
      <c r="Q10151">
        <v>0</v>
      </c>
      <c r="R10151">
        <v>1527</v>
      </c>
      <c r="S10151">
        <v>75</v>
      </c>
      <c r="T10151">
        <v>1601</v>
      </c>
      <c r="U10151" t="s">
        <v>29</v>
      </c>
    </row>
    <row r="10152" spans="1:21" x14ac:dyDescent="0.25">
      <c r="A10152" t="s">
        <v>33601</v>
      </c>
      <c r="B10152" t="s">
        <v>2731</v>
      </c>
      <c r="C10152" s="3">
        <v>43366.007696759261</v>
      </c>
      <c r="D10152" s="3">
        <v>43366.018761574072</v>
      </c>
      <c r="E10152" s="4">
        <v>43366</v>
      </c>
      <c r="F10152" s="1">
        <v>54.368633333333335</v>
      </c>
      <c r="G10152" t="s">
        <v>27</v>
      </c>
      <c r="H10152" s="1">
        <v>109.41755000000001</v>
      </c>
      <c r="I10152" t="s">
        <v>27</v>
      </c>
      <c r="J10152" t="s">
        <v>3035</v>
      </c>
      <c r="K10152" s="1" t="str">
        <f t="shared" si="159"/>
        <v>3kda0923</v>
      </c>
      <c r="L10152" s="5" t="s">
        <v>3181</v>
      </c>
      <c r="M10152">
        <v>132.45099999999999</v>
      </c>
      <c r="N10152">
        <v>5.9279999999999999</v>
      </c>
      <c r="O10152">
        <v>0.21749332216331199</v>
      </c>
      <c r="P10152" t="s">
        <v>863</v>
      </c>
      <c r="Q10152">
        <v>304</v>
      </c>
      <c r="R10152">
        <v>834</v>
      </c>
      <c r="S10152">
        <v>59</v>
      </c>
      <c r="T10152">
        <v>892</v>
      </c>
      <c r="U10152" t="s">
        <v>29</v>
      </c>
    </row>
    <row r="10153" spans="1:21" x14ac:dyDescent="0.25">
      <c r="A10153" t="s">
        <v>32962</v>
      </c>
      <c r="B10153" t="s">
        <v>2731</v>
      </c>
      <c r="C10153" s="3">
        <v>43366.341597222221</v>
      </c>
      <c r="D10153" s="3">
        <v>43366.367997685185</v>
      </c>
      <c r="E10153" s="4">
        <v>43366</v>
      </c>
      <c r="F10153" s="1">
        <v>54.529449999999997</v>
      </c>
      <c r="G10153" t="s">
        <v>27</v>
      </c>
      <c r="H10153" s="1">
        <v>108.70603333333334</v>
      </c>
      <c r="I10153" t="s">
        <v>27</v>
      </c>
      <c r="J10153" t="s">
        <v>3383</v>
      </c>
      <c r="K10153" s="1" t="str">
        <f t="shared" si="159"/>
        <v>3kel0923</v>
      </c>
      <c r="L10153" s="5" t="s">
        <v>3373</v>
      </c>
      <c r="M10153">
        <v>876.59299999999996</v>
      </c>
      <c r="N10153">
        <v>7.2058</v>
      </c>
      <c r="O10153" t="s">
        <v>27</v>
      </c>
      <c r="P10153" t="s">
        <v>863</v>
      </c>
      <c r="Q10153">
        <v>0</v>
      </c>
      <c r="R10153">
        <v>2148</v>
      </c>
      <c r="S10153">
        <v>47</v>
      </c>
      <c r="T10153">
        <v>2194</v>
      </c>
      <c r="U10153" t="s">
        <v>29</v>
      </c>
    </row>
    <row r="10154" spans="1:21" x14ac:dyDescent="0.25">
      <c r="A10154" t="s">
        <v>29720</v>
      </c>
      <c r="B10154" t="s">
        <v>2731</v>
      </c>
      <c r="C10154" s="3">
        <v>43361.814780092594</v>
      </c>
      <c r="D10154" s="3">
        <v>43361.860243055555</v>
      </c>
      <c r="E10154" s="4">
        <v>43361</v>
      </c>
      <c r="F10154" s="1">
        <v>51.815649999999998</v>
      </c>
      <c r="G10154" t="s">
        <v>27</v>
      </c>
      <c r="H10154" s="1">
        <v>104.90633333333334</v>
      </c>
      <c r="I10154" t="s">
        <v>27</v>
      </c>
      <c r="J10154" t="s">
        <v>4082</v>
      </c>
      <c r="K10154" s="1" t="str">
        <f t="shared" si="159"/>
        <v>3kli0918</v>
      </c>
      <c r="L10154" s="5" t="s">
        <v>4096</v>
      </c>
      <c r="M10154">
        <v>1410.4590000000001</v>
      </c>
      <c r="N10154">
        <v>8.8031000000000006</v>
      </c>
      <c r="O10154" t="s">
        <v>27</v>
      </c>
      <c r="P10154" t="s">
        <v>863</v>
      </c>
      <c r="Q10154">
        <v>0</v>
      </c>
      <c r="R10154">
        <v>3529</v>
      </c>
      <c r="S10154">
        <v>55</v>
      </c>
      <c r="T10154">
        <v>3583</v>
      </c>
      <c r="U10154" t="s">
        <v>29</v>
      </c>
    </row>
    <row r="10155" spans="1:21" x14ac:dyDescent="0.25">
      <c r="A10155" t="s">
        <v>28901</v>
      </c>
      <c r="B10155" t="s">
        <v>2731</v>
      </c>
      <c r="C10155" s="3">
        <v>43361.027719907404</v>
      </c>
      <c r="D10155" s="3">
        <v>43361.037453703706</v>
      </c>
      <c r="E10155" s="4">
        <v>43361</v>
      </c>
      <c r="F10155" s="1">
        <v>51.758400000000002</v>
      </c>
      <c r="G10155" t="s">
        <v>27</v>
      </c>
      <c r="H10155" s="1">
        <v>104.21866666666666</v>
      </c>
      <c r="I10155" t="s">
        <v>27</v>
      </c>
      <c r="J10155" t="s">
        <v>4375</v>
      </c>
      <c r="K10155" s="1" t="str">
        <f t="shared" si="159"/>
        <v>3kma0918</v>
      </c>
      <c r="L10155" s="5" t="s">
        <v>4370</v>
      </c>
      <c r="M10155">
        <v>55.756999999999998</v>
      </c>
      <c r="N10155">
        <v>10.0906</v>
      </c>
      <c r="O10155" t="s">
        <v>27</v>
      </c>
      <c r="P10155" t="s">
        <v>863</v>
      </c>
      <c r="Q10155">
        <v>0</v>
      </c>
      <c r="R10155">
        <v>535</v>
      </c>
      <c r="S10155">
        <v>74</v>
      </c>
      <c r="T10155">
        <v>608</v>
      </c>
      <c r="U10155" t="s">
        <v>29</v>
      </c>
    </row>
    <row r="10156" spans="1:21" x14ac:dyDescent="0.25">
      <c r="A10156" t="s">
        <v>29275</v>
      </c>
      <c r="B10156" t="s">
        <v>2731</v>
      </c>
      <c r="C10156" s="3">
        <v>43361.357210648152</v>
      </c>
      <c r="D10156" s="3">
        <v>43361.364999999998</v>
      </c>
      <c r="E10156" s="4">
        <v>43361</v>
      </c>
      <c r="F10156" s="1">
        <v>51.529333333333334</v>
      </c>
      <c r="G10156" t="s">
        <v>27</v>
      </c>
      <c r="H10156" s="1">
        <v>104.22766666666666</v>
      </c>
      <c r="I10156" t="s">
        <v>27</v>
      </c>
      <c r="J10156" t="s">
        <v>5638</v>
      </c>
      <c r="K10156" s="1" t="str">
        <f t="shared" si="159"/>
        <v>3kso0918</v>
      </c>
      <c r="L10156" s="5" t="s">
        <v>5622</v>
      </c>
      <c r="M10156">
        <v>41.256</v>
      </c>
      <c r="N10156">
        <v>9.7034000000000002</v>
      </c>
      <c r="O10156" t="s">
        <v>27</v>
      </c>
      <c r="P10156" t="s">
        <v>863</v>
      </c>
      <c r="Q10156">
        <v>0</v>
      </c>
      <c r="R10156">
        <v>467</v>
      </c>
      <c r="S10156">
        <v>60</v>
      </c>
      <c r="T10156">
        <v>526</v>
      </c>
      <c r="U10156" t="s">
        <v>29</v>
      </c>
    </row>
    <row r="10157" spans="1:21" x14ac:dyDescent="0.25">
      <c r="A10157" t="s">
        <v>32475</v>
      </c>
      <c r="B10157" t="s">
        <v>2731</v>
      </c>
      <c r="C10157" s="3">
        <v>43368.812997685185</v>
      </c>
      <c r="D10157" s="3">
        <v>43368.834976851853</v>
      </c>
      <c r="E10157" s="4">
        <v>43368</v>
      </c>
      <c r="F10157" s="1">
        <v>52.743933333333331</v>
      </c>
      <c r="G10157" t="s">
        <v>27</v>
      </c>
      <c r="H10157" s="1">
        <v>107.64061666666667</v>
      </c>
      <c r="I10157" t="s">
        <v>27</v>
      </c>
      <c r="J10157" t="s">
        <v>6195</v>
      </c>
      <c r="K10157" s="1" t="str">
        <f t="shared" si="159"/>
        <v>3kto0925</v>
      </c>
      <c r="L10157" s="5" t="s">
        <v>6189</v>
      </c>
      <c r="M10157">
        <v>521.76800000000003</v>
      </c>
      <c r="N10157">
        <v>10.8133</v>
      </c>
      <c r="O10157" t="s">
        <v>27</v>
      </c>
      <c r="P10157" t="s">
        <v>863</v>
      </c>
      <c r="Q10157">
        <v>0</v>
      </c>
      <c r="R10157">
        <v>1259</v>
      </c>
      <c r="S10157">
        <v>53</v>
      </c>
      <c r="T10157">
        <v>1311</v>
      </c>
      <c r="U10157" t="s">
        <v>29</v>
      </c>
    </row>
    <row r="10158" spans="1:21" x14ac:dyDescent="0.25">
      <c r="A10158" t="s">
        <v>34029</v>
      </c>
      <c r="B10158" t="s">
        <v>2731</v>
      </c>
      <c r="C10158" s="3">
        <v>43365.29178240741</v>
      </c>
      <c r="D10158" s="3">
        <v>43365.308935185189</v>
      </c>
      <c r="E10158" s="4">
        <v>43365</v>
      </c>
      <c r="F10158" s="1">
        <v>55.293566666666663</v>
      </c>
      <c r="G10158" t="s">
        <v>27</v>
      </c>
      <c r="H10158" s="1">
        <v>109.71166666666667</v>
      </c>
      <c r="I10158" t="s">
        <v>27</v>
      </c>
      <c r="J10158" t="s">
        <v>6483</v>
      </c>
      <c r="K10158" s="1" t="str">
        <f t="shared" si="159"/>
        <v>3ktu0922</v>
      </c>
      <c r="L10158" s="5" t="s">
        <v>6486</v>
      </c>
      <c r="M10158">
        <v>541.40599999999995</v>
      </c>
      <c r="N10158">
        <v>4.1273999999999997</v>
      </c>
      <c r="O10158" t="s">
        <v>27</v>
      </c>
      <c r="P10158" t="s">
        <v>863</v>
      </c>
      <c r="Q10158">
        <v>0</v>
      </c>
      <c r="R10158">
        <v>1312</v>
      </c>
      <c r="S10158">
        <v>47</v>
      </c>
      <c r="T10158">
        <v>1358</v>
      </c>
      <c r="U10158" t="s">
        <v>29</v>
      </c>
    </row>
    <row r="10159" spans="1:21" x14ac:dyDescent="0.25">
      <c r="A10159" t="s">
        <v>32167</v>
      </c>
      <c r="B10159" t="s">
        <v>2731</v>
      </c>
      <c r="C10159" s="3">
        <v>43368.286458333336</v>
      </c>
      <c r="D10159" s="3">
        <v>43369.549988425926</v>
      </c>
      <c r="E10159" s="4">
        <v>43368</v>
      </c>
      <c r="F10159" s="1">
        <v>53.049583333333331</v>
      </c>
      <c r="G10159" t="s">
        <v>27</v>
      </c>
      <c r="H10159" s="1">
        <v>107.42158333333333</v>
      </c>
      <c r="I10159" t="s">
        <v>27</v>
      </c>
      <c r="J10159" t="s">
        <v>6712</v>
      </c>
      <c r="K10159" s="1" t="str">
        <f t="shared" si="159"/>
        <v>3kuh0925</v>
      </c>
      <c r="L10159" s="5" t="s">
        <v>6730</v>
      </c>
      <c r="M10159">
        <v>1606.1279999999999</v>
      </c>
      <c r="N10159">
        <v>8.8795000000000002</v>
      </c>
      <c r="O10159" t="s">
        <v>27</v>
      </c>
      <c r="P10159" t="s">
        <v>863</v>
      </c>
      <c r="Q10159">
        <v>0</v>
      </c>
      <c r="R10159">
        <v>3681</v>
      </c>
      <c r="S10159">
        <v>56</v>
      </c>
      <c r="T10159">
        <v>3736</v>
      </c>
      <c r="U10159" t="s">
        <v>29</v>
      </c>
    </row>
    <row r="10160" spans="1:21" x14ac:dyDescent="0.25">
      <c r="A10160" t="s">
        <v>33551</v>
      </c>
      <c r="B10160" t="s">
        <v>2731</v>
      </c>
      <c r="C10160" s="3">
        <v>43366.046342592592</v>
      </c>
      <c r="D10160" s="3">
        <v>43366.076261574075</v>
      </c>
      <c r="E10160" s="4">
        <v>43366</v>
      </c>
      <c r="F10160" s="1">
        <v>54.388016666666665</v>
      </c>
      <c r="G10160" t="s">
        <v>27</v>
      </c>
      <c r="H10160" s="1">
        <v>109.36431666666667</v>
      </c>
      <c r="I10160" t="s">
        <v>27</v>
      </c>
      <c r="J10160" t="s">
        <v>9173</v>
      </c>
      <c r="K10160" s="1" t="str">
        <f t="shared" si="159"/>
        <v>7kda0923</v>
      </c>
      <c r="L10160" s="5" t="s">
        <v>9180</v>
      </c>
      <c r="M10160">
        <v>802.577</v>
      </c>
      <c r="N10160">
        <v>6.2350000000000003</v>
      </c>
      <c r="O10160" t="s">
        <v>27</v>
      </c>
      <c r="P10160" t="s">
        <v>863</v>
      </c>
      <c r="Q10160">
        <v>0</v>
      </c>
      <c r="R10160">
        <v>1380</v>
      </c>
      <c r="S10160">
        <v>69</v>
      </c>
      <c r="T10160">
        <v>1448</v>
      </c>
      <c r="U10160" t="s">
        <v>29</v>
      </c>
    </row>
    <row r="10161" spans="1:21" x14ac:dyDescent="0.25">
      <c r="A10161" t="s">
        <v>33174</v>
      </c>
      <c r="B10161" t="s">
        <v>2731</v>
      </c>
      <c r="C10161" s="3">
        <v>43366.260648148149</v>
      </c>
      <c r="D10161" s="3">
        <v>43366.28943287037</v>
      </c>
      <c r="E10161" s="4">
        <v>43366</v>
      </c>
      <c r="F10161" s="1">
        <v>54.515066666666669</v>
      </c>
      <c r="G10161" t="s">
        <v>27</v>
      </c>
      <c r="H10161" s="1">
        <v>108.76056666666666</v>
      </c>
      <c r="I10161" t="s">
        <v>27</v>
      </c>
      <c r="J10161" t="s">
        <v>9350</v>
      </c>
      <c r="K10161" s="1" t="str">
        <f t="shared" si="159"/>
        <v>7kel0923</v>
      </c>
      <c r="L10161" s="5" t="s">
        <v>9345</v>
      </c>
      <c r="M10161">
        <v>890.70399999999995</v>
      </c>
      <c r="N10161">
        <v>7.3964999999999996</v>
      </c>
      <c r="O10161" t="s">
        <v>27</v>
      </c>
      <c r="P10161" t="s">
        <v>863</v>
      </c>
      <c r="Q10161">
        <v>0</v>
      </c>
      <c r="R10161">
        <v>2195</v>
      </c>
      <c r="S10161">
        <v>145</v>
      </c>
      <c r="T10161">
        <v>2339</v>
      </c>
      <c r="U10161" t="s">
        <v>29</v>
      </c>
    </row>
    <row r="10162" spans="1:21" x14ac:dyDescent="0.25">
      <c r="A10162" t="s">
        <v>32590</v>
      </c>
      <c r="B10162" t="s">
        <v>2731</v>
      </c>
      <c r="C10162" s="3">
        <v>43368.088865740741</v>
      </c>
      <c r="D10162" s="3">
        <v>43368.147650462961</v>
      </c>
      <c r="E10162" s="4">
        <v>43368</v>
      </c>
      <c r="F10162" s="1">
        <v>53.192933333333336</v>
      </c>
      <c r="G10162" t="s">
        <v>27</v>
      </c>
      <c r="H10162" s="1">
        <v>107.8073</v>
      </c>
      <c r="I10162" t="s">
        <v>27</v>
      </c>
      <c r="J10162" t="s">
        <v>9606</v>
      </c>
      <c r="K10162" s="1" t="str">
        <f t="shared" si="159"/>
        <v>7kizh0925</v>
      </c>
      <c r="L10162" s="5" t="s">
        <v>9694</v>
      </c>
      <c r="M10162">
        <v>1623.788</v>
      </c>
      <c r="N10162">
        <v>9.2736000000000001</v>
      </c>
      <c r="O10162" t="s">
        <v>27</v>
      </c>
      <c r="P10162" t="s">
        <v>863</v>
      </c>
      <c r="Q10162">
        <v>0</v>
      </c>
      <c r="R10162">
        <v>5328</v>
      </c>
      <c r="S10162">
        <v>13</v>
      </c>
      <c r="T10162">
        <v>5340</v>
      </c>
      <c r="U10162" t="s">
        <v>29</v>
      </c>
    </row>
    <row r="10163" spans="1:21" x14ac:dyDescent="0.25">
      <c r="A10163" t="s">
        <v>31146</v>
      </c>
      <c r="B10163" t="s">
        <v>2731</v>
      </c>
      <c r="C10163" s="3">
        <v>43362.164826388886</v>
      </c>
      <c r="D10163" s="3">
        <v>43362.209756944445</v>
      </c>
      <c r="E10163" s="4">
        <v>43362</v>
      </c>
      <c r="F10163" s="1">
        <v>51.864283333333333</v>
      </c>
      <c r="G10163" t="s">
        <v>27</v>
      </c>
      <c r="H10163" s="1">
        <v>105.28031666666666</v>
      </c>
      <c r="I10163" t="s">
        <v>27</v>
      </c>
      <c r="J10163" t="s">
        <v>3786</v>
      </c>
      <c r="K10163" s="1" t="str">
        <f t="shared" si="159"/>
        <v>7kka0919</v>
      </c>
      <c r="L10163" s="5" t="s">
        <v>9822</v>
      </c>
      <c r="M10163">
        <v>1415.1759999999999</v>
      </c>
      <c r="N10163">
        <v>9.1335999999999995</v>
      </c>
      <c r="O10163" t="s">
        <v>27</v>
      </c>
      <c r="P10163" t="s">
        <v>863</v>
      </c>
      <c r="Q10163">
        <v>0</v>
      </c>
      <c r="R10163">
        <v>3635</v>
      </c>
      <c r="S10163">
        <v>75</v>
      </c>
      <c r="T10163">
        <v>3709</v>
      </c>
      <c r="U10163" t="s">
        <v>29</v>
      </c>
    </row>
    <row r="10164" spans="1:21" x14ac:dyDescent="0.25">
      <c r="A10164" t="s">
        <v>29884</v>
      </c>
      <c r="B10164" t="s">
        <v>2731</v>
      </c>
      <c r="C10164" s="3">
        <v>43361.91138888889</v>
      </c>
      <c r="D10164" s="3">
        <v>43361.955567129633</v>
      </c>
      <c r="E10164" s="4">
        <v>43361</v>
      </c>
      <c r="F10164" s="1">
        <v>51.785366666666668</v>
      </c>
      <c r="G10164" t="s">
        <v>27</v>
      </c>
      <c r="H10164" s="1">
        <v>104.93866666666666</v>
      </c>
      <c r="I10164" t="s">
        <v>27</v>
      </c>
      <c r="J10164" t="s">
        <v>10280</v>
      </c>
      <c r="K10164" s="1" t="str">
        <f t="shared" si="159"/>
        <v>7kli0918</v>
      </c>
      <c r="L10164" s="5" t="s">
        <v>10300</v>
      </c>
      <c r="M10164">
        <v>1385.681</v>
      </c>
      <c r="N10164">
        <v>10.208</v>
      </c>
      <c r="O10164" t="s">
        <v>27</v>
      </c>
      <c r="P10164" t="s">
        <v>863</v>
      </c>
      <c r="Q10164">
        <v>0</v>
      </c>
      <c r="R10164">
        <v>3564</v>
      </c>
      <c r="S10164">
        <v>72</v>
      </c>
      <c r="T10164">
        <v>3635</v>
      </c>
      <c r="U10164" t="s">
        <v>29</v>
      </c>
    </row>
    <row r="10165" spans="1:21" x14ac:dyDescent="0.25">
      <c r="A10165" t="s">
        <v>29079</v>
      </c>
      <c r="B10165" t="s">
        <v>2731</v>
      </c>
      <c r="C10165" s="3">
        <v>43361.113287037035</v>
      </c>
      <c r="D10165" s="3">
        <v>43361.170624999999</v>
      </c>
      <c r="E10165" s="4">
        <v>43361</v>
      </c>
      <c r="F10165" s="1">
        <v>51.722683333333336</v>
      </c>
      <c r="G10165" t="s">
        <v>27</v>
      </c>
      <c r="H10165" s="1">
        <v>104.2209</v>
      </c>
      <c r="I10165" t="s">
        <v>27</v>
      </c>
      <c r="J10165" t="s">
        <v>10594</v>
      </c>
      <c r="K10165" s="1" t="str">
        <f t="shared" si="159"/>
        <v>7kma0918</v>
      </c>
      <c r="L10165" s="5" t="s">
        <v>10595</v>
      </c>
      <c r="M10165">
        <v>1344.62</v>
      </c>
      <c r="N10165">
        <v>10.5326</v>
      </c>
      <c r="O10165" t="s">
        <v>27</v>
      </c>
      <c r="P10165" t="s">
        <v>863</v>
      </c>
      <c r="Q10165">
        <v>0</v>
      </c>
      <c r="R10165">
        <v>3374</v>
      </c>
      <c r="S10165">
        <v>50</v>
      </c>
      <c r="T10165">
        <v>3423</v>
      </c>
      <c r="U10165" t="s">
        <v>29</v>
      </c>
    </row>
    <row r="10166" spans="1:21" x14ac:dyDescent="0.25">
      <c r="A10166" t="s">
        <v>33942</v>
      </c>
      <c r="B10166" t="s">
        <v>2731</v>
      </c>
      <c r="C10166" s="3">
        <v>43364.847662037035</v>
      </c>
      <c r="D10166" s="3">
        <v>43364.876562500001</v>
      </c>
      <c r="E10166" s="4">
        <v>43364</v>
      </c>
      <c r="F10166" s="1">
        <v>55.716133333333332</v>
      </c>
      <c r="G10166" t="s">
        <v>27</v>
      </c>
      <c r="H10166" s="1">
        <v>109.62333333333333</v>
      </c>
      <c r="I10166" t="s">
        <v>27</v>
      </c>
      <c r="J10166" t="s">
        <v>11852</v>
      </c>
      <c r="K10166" s="1" t="str">
        <f t="shared" si="159"/>
        <v>7kna0921</v>
      </c>
      <c r="L10166" s="5" t="s">
        <v>11856</v>
      </c>
      <c r="M10166">
        <v>486.38499999999999</v>
      </c>
      <c r="N10166">
        <v>8.9304000000000006</v>
      </c>
      <c r="O10166">
        <v>5.7405508711916298E-4</v>
      </c>
      <c r="P10166" t="s">
        <v>863</v>
      </c>
      <c r="Q10166">
        <v>1</v>
      </c>
      <c r="R10166">
        <v>1477</v>
      </c>
      <c r="S10166">
        <v>58</v>
      </c>
      <c r="T10166">
        <v>1534</v>
      </c>
      <c r="U10166" t="s">
        <v>29</v>
      </c>
    </row>
    <row r="10167" spans="1:21" x14ac:dyDescent="0.25">
      <c r="A10167" t="s">
        <v>29168</v>
      </c>
      <c r="B10167" t="s">
        <v>2731</v>
      </c>
      <c r="C10167" s="3">
        <v>43361.291608796295</v>
      </c>
      <c r="D10167" s="3">
        <v>43361.316759259258</v>
      </c>
      <c r="E10167" s="4">
        <v>43361</v>
      </c>
      <c r="F10167" s="1">
        <v>51.565366666666669</v>
      </c>
      <c r="G10167" t="s">
        <v>27</v>
      </c>
      <c r="H10167" s="1">
        <v>104.22505</v>
      </c>
      <c r="I10167" t="s">
        <v>27</v>
      </c>
      <c r="J10167" t="s">
        <v>8206</v>
      </c>
      <c r="K10167" s="1" t="str">
        <f t="shared" si="159"/>
        <v>7kso0918</v>
      </c>
      <c r="L10167" s="5" t="s">
        <v>12153</v>
      </c>
      <c r="M10167">
        <v>846.47</v>
      </c>
      <c r="N10167">
        <v>11.672700000000001</v>
      </c>
      <c r="O10167" t="s">
        <v>27</v>
      </c>
      <c r="P10167" t="s">
        <v>863</v>
      </c>
      <c r="Q10167">
        <v>0</v>
      </c>
      <c r="R10167">
        <v>1981</v>
      </c>
      <c r="S10167">
        <v>58</v>
      </c>
      <c r="T10167">
        <v>2038</v>
      </c>
      <c r="U10167" t="s">
        <v>29</v>
      </c>
    </row>
    <row r="10168" spans="1:21" x14ac:dyDescent="0.25">
      <c r="A10168" t="s">
        <v>32411</v>
      </c>
      <c r="B10168" t="s">
        <v>2731</v>
      </c>
      <c r="C10168" s="3">
        <v>43368.711574074077</v>
      </c>
      <c r="D10168" s="3">
        <v>43368.752627314818</v>
      </c>
      <c r="E10168" s="4">
        <v>43368</v>
      </c>
      <c r="F10168" s="1">
        <v>52.778849999999998</v>
      </c>
      <c r="G10168" t="s">
        <v>27</v>
      </c>
      <c r="H10168" s="1">
        <v>107.61928333333333</v>
      </c>
      <c r="I10168" t="s">
        <v>27</v>
      </c>
      <c r="J10168" t="s">
        <v>12679</v>
      </c>
      <c r="K10168" s="1" t="str">
        <f t="shared" si="159"/>
        <v>7kto0925</v>
      </c>
      <c r="L10168" s="5" t="s">
        <v>12651</v>
      </c>
      <c r="M10168">
        <v>1065.07</v>
      </c>
      <c r="N10168">
        <v>11.0695</v>
      </c>
      <c r="O10168" t="s">
        <v>27</v>
      </c>
      <c r="P10168" t="s">
        <v>863</v>
      </c>
      <c r="Q10168">
        <v>0</v>
      </c>
      <c r="R10168">
        <v>2396</v>
      </c>
      <c r="S10168">
        <v>58</v>
      </c>
      <c r="T10168">
        <v>2453</v>
      </c>
      <c r="U10168" t="s">
        <v>29</v>
      </c>
    </row>
    <row r="10169" spans="1:21" x14ac:dyDescent="0.25">
      <c r="A10169" t="s">
        <v>32228</v>
      </c>
      <c r="B10169" t="s">
        <v>2731</v>
      </c>
      <c r="C10169" s="3">
        <v>43368.37972222222</v>
      </c>
      <c r="D10169" s="3">
        <v>43368.426400462966</v>
      </c>
      <c r="E10169" s="4">
        <v>43368</v>
      </c>
      <c r="F10169" s="1">
        <v>53.017666666666663</v>
      </c>
      <c r="G10169" t="s">
        <v>27</v>
      </c>
      <c r="H10169" s="1">
        <v>107.44758333333333</v>
      </c>
      <c r="I10169" t="s">
        <v>27</v>
      </c>
      <c r="J10169" t="s">
        <v>13152</v>
      </c>
      <c r="K10169" s="1" t="str">
        <f t="shared" si="159"/>
        <v>7kuh0925</v>
      </c>
      <c r="L10169" s="5" t="s">
        <v>13162</v>
      </c>
      <c r="M10169">
        <v>1598.529</v>
      </c>
      <c r="N10169">
        <v>9.7134</v>
      </c>
      <c r="O10169" t="s">
        <v>27</v>
      </c>
      <c r="P10169" t="s">
        <v>863</v>
      </c>
      <c r="Q10169">
        <v>0</v>
      </c>
      <c r="R10169">
        <v>3709</v>
      </c>
      <c r="S10169">
        <v>62</v>
      </c>
      <c r="T10169">
        <v>3770</v>
      </c>
      <c r="U10169" t="s">
        <v>29</v>
      </c>
    </row>
    <row r="10170" spans="1:21" x14ac:dyDescent="0.25">
      <c r="A10170" t="s">
        <v>28739</v>
      </c>
      <c r="B10170" t="s">
        <v>2731</v>
      </c>
      <c r="C10170" s="3">
        <v>43360.873472222222</v>
      </c>
      <c r="D10170" s="3">
        <v>43360.920023148145</v>
      </c>
      <c r="E10170" s="4">
        <v>43360</v>
      </c>
      <c r="F10170" s="1">
        <v>51.675283333333333</v>
      </c>
      <c r="G10170" t="s">
        <v>27</v>
      </c>
      <c r="H10170" s="1">
        <v>103.87591666666667</v>
      </c>
      <c r="I10170" t="s">
        <v>27</v>
      </c>
      <c r="J10170" t="s">
        <v>894</v>
      </c>
      <c r="K10170" s="1" t="str">
        <f t="shared" si="159"/>
        <v>12kku0917</v>
      </c>
      <c r="L10170" s="5" t="s">
        <v>717</v>
      </c>
      <c r="M10170">
        <v>1183.5609999999999</v>
      </c>
      <c r="N10170">
        <v>15.363799999999999</v>
      </c>
      <c r="O10170" t="s">
        <v>27</v>
      </c>
      <c r="P10170" t="s">
        <v>863</v>
      </c>
      <c r="Q10170">
        <v>0</v>
      </c>
      <c r="R10170">
        <v>3269</v>
      </c>
      <c r="S10170">
        <v>80</v>
      </c>
      <c r="T10170">
        <v>3348</v>
      </c>
      <c r="U10170" t="s">
        <v>29</v>
      </c>
    </row>
    <row r="10171" spans="1:21" x14ac:dyDescent="0.25">
      <c r="A10171" t="s">
        <v>33424</v>
      </c>
      <c r="B10171" t="s">
        <v>2731</v>
      </c>
      <c r="C10171" s="3">
        <v>43365.096585648149</v>
      </c>
      <c r="D10171" s="3">
        <v>43365.114745370367</v>
      </c>
      <c r="E10171" s="4">
        <v>43365</v>
      </c>
      <c r="F10171" s="1">
        <v>55.350483333333337</v>
      </c>
      <c r="G10171" t="s">
        <v>27</v>
      </c>
      <c r="H10171" s="1">
        <v>109.24496666666667</v>
      </c>
      <c r="I10171" t="s">
        <v>27</v>
      </c>
      <c r="J10171" t="s">
        <v>2875</v>
      </c>
      <c r="K10171" s="1" t="str">
        <f t="shared" si="159"/>
        <v>3kba0922</v>
      </c>
      <c r="L10171" s="5" t="s">
        <v>2878</v>
      </c>
      <c r="M10171">
        <v>529.66099999999994</v>
      </c>
      <c r="N10171">
        <v>8.3998000000000008</v>
      </c>
      <c r="O10171" t="s">
        <v>27</v>
      </c>
      <c r="P10171" t="s">
        <v>863</v>
      </c>
      <c r="Q10171">
        <v>0</v>
      </c>
      <c r="R10171">
        <v>1527</v>
      </c>
      <c r="S10171">
        <v>75</v>
      </c>
      <c r="T10171">
        <v>1601</v>
      </c>
      <c r="U10171" t="s">
        <v>29</v>
      </c>
    </row>
    <row r="10172" spans="1:21" x14ac:dyDescent="0.25">
      <c r="A10172" t="s">
        <v>33602</v>
      </c>
      <c r="B10172" t="s">
        <v>2731</v>
      </c>
      <c r="C10172" s="3">
        <v>43366.007696759261</v>
      </c>
      <c r="D10172" s="3">
        <v>43366.018761574072</v>
      </c>
      <c r="E10172" s="4">
        <v>43366</v>
      </c>
      <c r="F10172" s="1">
        <v>54.368633333333335</v>
      </c>
      <c r="G10172" t="s">
        <v>27</v>
      </c>
      <c r="H10172" s="1">
        <v>109.41755000000001</v>
      </c>
      <c r="I10172" t="s">
        <v>27</v>
      </c>
      <c r="J10172" t="s">
        <v>3035</v>
      </c>
      <c r="K10172" s="1" t="str">
        <f t="shared" si="159"/>
        <v>3kda0923</v>
      </c>
      <c r="L10172" s="5" t="s">
        <v>3181</v>
      </c>
      <c r="M10172">
        <v>132.45099999999999</v>
      </c>
      <c r="N10172">
        <v>5.9279999999999999</v>
      </c>
      <c r="O10172">
        <v>0.21749332216331199</v>
      </c>
      <c r="P10172" t="s">
        <v>863</v>
      </c>
      <c r="Q10172">
        <v>304</v>
      </c>
      <c r="R10172">
        <v>834</v>
      </c>
      <c r="S10172">
        <v>59</v>
      </c>
      <c r="T10172">
        <v>892</v>
      </c>
      <c r="U10172" t="s">
        <v>29</v>
      </c>
    </row>
    <row r="10173" spans="1:21" x14ac:dyDescent="0.25">
      <c r="A10173" t="s">
        <v>32963</v>
      </c>
      <c r="B10173" t="s">
        <v>2731</v>
      </c>
      <c r="C10173" s="3">
        <v>43366.341597222221</v>
      </c>
      <c r="D10173" s="3">
        <v>43366.367997685185</v>
      </c>
      <c r="E10173" s="4">
        <v>43366</v>
      </c>
      <c r="F10173" s="1">
        <v>54.529449999999997</v>
      </c>
      <c r="G10173" t="s">
        <v>27</v>
      </c>
      <c r="H10173" s="1">
        <v>108.70603333333334</v>
      </c>
      <c r="I10173" t="s">
        <v>27</v>
      </c>
      <c r="J10173" t="s">
        <v>3383</v>
      </c>
      <c r="K10173" s="1" t="str">
        <f t="shared" si="159"/>
        <v>3kel0923</v>
      </c>
      <c r="L10173" s="5" t="s">
        <v>3373</v>
      </c>
      <c r="M10173">
        <v>876.59299999999996</v>
      </c>
      <c r="N10173">
        <v>7.2058</v>
      </c>
      <c r="O10173" t="s">
        <v>27</v>
      </c>
      <c r="P10173" t="s">
        <v>863</v>
      </c>
      <c r="Q10173">
        <v>0</v>
      </c>
      <c r="R10173">
        <v>2148</v>
      </c>
      <c r="S10173">
        <v>47</v>
      </c>
      <c r="T10173">
        <v>2194</v>
      </c>
      <c r="U10173" t="s">
        <v>29</v>
      </c>
    </row>
    <row r="10174" spans="1:21" x14ac:dyDescent="0.25">
      <c r="A10174" t="s">
        <v>29721</v>
      </c>
      <c r="B10174" t="s">
        <v>2731</v>
      </c>
      <c r="C10174" s="3">
        <v>43361.814780092594</v>
      </c>
      <c r="D10174" s="3">
        <v>43361.860243055555</v>
      </c>
      <c r="E10174" s="4">
        <v>43361</v>
      </c>
      <c r="F10174" s="1">
        <v>51.815649999999998</v>
      </c>
      <c r="G10174" t="s">
        <v>27</v>
      </c>
      <c r="H10174" s="1">
        <v>104.90633333333334</v>
      </c>
      <c r="I10174" t="s">
        <v>27</v>
      </c>
      <c r="J10174" t="s">
        <v>4082</v>
      </c>
      <c r="K10174" s="1" t="str">
        <f t="shared" si="159"/>
        <v>3kli0918</v>
      </c>
      <c r="L10174" s="5" t="s">
        <v>4096</v>
      </c>
      <c r="M10174">
        <v>1410.4590000000001</v>
      </c>
      <c r="N10174">
        <v>8.8031000000000006</v>
      </c>
      <c r="O10174" t="s">
        <v>27</v>
      </c>
      <c r="P10174" t="s">
        <v>863</v>
      </c>
      <c r="Q10174">
        <v>0</v>
      </c>
      <c r="R10174">
        <v>3529</v>
      </c>
      <c r="S10174">
        <v>55</v>
      </c>
      <c r="T10174">
        <v>3583</v>
      </c>
      <c r="U10174" t="s">
        <v>29</v>
      </c>
    </row>
    <row r="10175" spans="1:21" x14ac:dyDescent="0.25">
      <c r="A10175" t="s">
        <v>28902</v>
      </c>
      <c r="B10175" t="s">
        <v>2731</v>
      </c>
      <c r="C10175" s="3">
        <v>43361.027719907404</v>
      </c>
      <c r="D10175" s="3">
        <v>43361.037453703706</v>
      </c>
      <c r="E10175" s="4">
        <v>43361</v>
      </c>
      <c r="F10175" s="1">
        <v>51.758400000000002</v>
      </c>
      <c r="G10175" t="s">
        <v>27</v>
      </c>
      <c r="H10175" s="1">
        <v>104.21866666666666</v>
      </c>
      <c r="I10175" t="s">
        <v>27</v>
      </c>
      <c r="J10175" t="s">
        <v>4375</v>
      </c>
      <c r="K10175" s="1" t="str">
        <f t="shared" si="159"/>
        <v>3kma0918</v>
      </c>
      <c r="L10175" s="5" t="s">
        <v>4370</v>
      </c>
      <c r="M10175">
        <v>55.756999999999998</v>
      </c>
      <c r="N10175">
        <v>10.0906</v>
      </c>
      <c r="O10175" t="s">
        <v>27</v>
      </c>
      <c r="P10175" t="s">
        <v>863</v>
      </c>
      <c r="Q10175">
        <v>0</v>
      </c>
      <c r="R10175">
        <v>535</v>
      </c>
      <c r="S10175">
        <v>74</v>
      </c>
      <c r="T10175">
        <v>608</v>
      </c>
      <c r="U10175" t="s">
        <v>29</v>
      </c>
    </row>
    <row r="10176" spans="1:21" x14ac:dyDescent="0.25">
      <c r="A10176" t="s">
        <v>29276</v>
      </c>
      <c r="B10176" t="s">
        <v>2731</v>
      </c>
      <c r="C10176" s="3">
        <v>43361.357210648152</v>
      </c>
      <c r="D10176" s="3">
        <v>43361.364999999998</v>
      </c>
      <c r="E10176" s="4">
        <v>43361</v>
      </c>
      <c r="F10176" s="1">
        <v>51.529333333333334</v>
      </c>
      <c r="G10176" t="s">
        <v>27</v>
      </c>
      <c r="H10176" s="1">
        <v>104.22766666666666</v>
      </c>
      <c r="I10176" t="s">
        <v>27</v>
      </c>
      <c r="J10176" t="s">
        <v>5638</v>
      </c>
      <c r="K10176" s="1" t="str">
        <f t="shared" si="159"/>
        <v>3kso0918</v>
      </c>
      <c r="L10176" s="5" t="s">
        <v>5622</v>
      </c>
      <c r="M10176">
        <v>41.256</v>
      </c>
      <c r="N10176">
        <v>9.7034000000000002</v>
      </c>
      <c r="O10176" t="s">
        <v>27</v>
      </c>
      <c r="P10176" t="s">
        <v>863</v>
      </c>
      <c r="Q10176">
        <v>0</v>
      </c>
      <c r="R10176">
        <v>467</v>
      </c>
      <c r="S10176">
        <v>60</v>
      </c>
      <c r="T10176">
        <v>526</v>
      </c>
      <c r="U10176" t="s">
        <v>29</v>
      </c>
    </row>
    <row r="10177" spans="1:21" x14ac:dyDescent="0.25">
      <c r="A10177" t="s">
        <v>32476</v>
      </c>
      <c r="B10177" t="s">
        <v>2731</v>
      </c>
      <c r="C10177" s="3">
        <v>43368.812997685185</v>
      </c>
      <c r="D10177" s="3">
        <v>43368.834976851853</v>
      </c>
      <c r="E10177" s="4">
        <v>43368</v>
      </c>
      <c r="F10177" s="1">
        <v>52.743933333333331</v>
      </c>
      <c r="G10177" t="s">
        <v>27</v>
      </c>
      <c r="H10177" s="1">
        <v>107.64061666666667</v>
      </c>
      <c r="I10177" t="s">
        <v>27</v>
      </c>
      <c r="J10177" t="s">
        <v>6195</v>
      </c>
      <c r="K10177" s="1" t="str">
        <f t="shared" si="159"/>
        <v>3kto0925</v>
      </c>
      <c r="L10177" s="5" t="s">
        <v>6189</v>
      </c>
      <c r="M10177">
        <v>521.76800000000003</v>
      </c>
      <c r="N10177">
        <v>10.8133</v>
      </c>
      <c r="O10177" t="s">
        <v>27</v>
      </c>
      <c r="P10177" t="s">
        <v>863</v>
      </c>
      <c r="Q10177">
        <v>0</v>
      </c>
      <c r="R10177">
        <v>1259</v>
      </c>
      <c r="S10177">
        <v>53</v>
      </c>
      <c r="T10177">
        <v>1311</v>
      </c>
      <c r="U10177" t="s">
        <v>29</v>
      </c>
    </row>
    <row r="10178" spans="1:21" x14ac:dyDescent="0.25">
      <c r="A10178" t="s">
        <v>34030</v>
      </c>
      <c r="B10178" t="s">
        <v>2731</v>
      </c>
      <c r="C10178" s="3">
        <v>43365.29178240741</v>
      </c>
      <c r="D10178" s="3">
        <v>43365.308935185189</v>
      </c>
      <c r="E10178" s="4">
        <v>43365</v>
      </c>
      <c r="F10178" s="1">
        <v>55.293566666666663</v>
      </c>
      <c r="G10178" t="s">
        <v>27</v>
      </c>
      <c r="H10178" s="1">
        <v>109.71166666666667</v>
      </c>
      <c r="I10178" t="s">
        <v>27</v>
      </c>
      <c r="J10178" t="s">
        <v>6483</v>
      </c>
      <c r="K10178" s="1" t="str">
        <f t="shared" si="159"/>
        <v>3ktu0922</v>
      </c>
      <c r="L10178" s="5" t="s">
        <v>6486</v>
      </c>
      <c r="M10178">
        <v>541.40599999999995</v>
      </c>
      <c r="N10178">
        <v>4.1273999999999997</v>
      </c>
      <c r="O10178" t="s">
        <v>27</v>
      </c>
      <c r="P10178" t="s">
        <v>863</v>
      </c>
      <c r="Q10178">
        <v>0</v>
      </c>
      <c r="R10178">
        <v>1312</v>
      </c>
      <c r="S10178">
        <v>47</v>
      </c>
      <c r="T10178">
        <v>1358</v>
      </c>
      <c r="U10178" t="s">
        <v>29</v>
      </c>
    </row>
    <row r="10179" spans="1:21" x14ac:dyDescent="0.25">
      <c r="A10179" t="s">
        <v>32168</v>
      </c>
      <c r="B10179" t="s">
        <v>2731</v>
      </c>
      <c r="C10179" s="3">
        <v>43368.286458333336</v>
      </c>
      <c r="D10179" s="3">
        <v>43369.549988425926</v>
      </c>
      <c r="E10179" s="4">
        <v>43368</v>
      </c>
      <c r="F10179" s="1">
        <v>53.049583333333331</v>
      </c>
      <c r="G10179" t="s">
        <v>27</v>
      </c>
      <c r="H10179" s="1">
        <v>107.42158333333333</v>
      </c>
      <c r="I10179" t="s">
        <v>27</v>
      </c>
      <c r="J10179" t="s">
        <v>6712</v>
      </c>
      <c r="K10179" s="1" t="str">
        <f t="shared" si="159"/>
        <v>3kuh0925</v>
      </c>
      <c r="L10179" s="5" t="s">
        <v>6730</v>
      </c>
      <c r="M10179">
        <v>1606.1279999999999</v>
      </c>
      <c r="N10179">
        <v>8.8795000000000002</v>
      </c>
      <c r="O10179" t="s">
        <v>27</v>
      </c>
      <c r="P10179" t="s">
        <v>863</v>
      </c>
      <c r="Q10179">
        <v>0</v>
      </c>
      <c r="R10179">
        <v>3681</v>
      </c>
      <c r="S10179">
        <v>56</v>
      </c>
      <c r="T10179">
        <v>3736</v>
      </c>
      <c r="U10179" t="s">
        <v>29</v>
      </c>
    </row>
    <row r="10180" spans="1:21" x14ac:dyDescent="0.25">
      <c r="A10180" t="s">
        <v>33552</v>
      </c>
      <c r="B10180" t="s">
        <v>2731</v>
      </c>
      <c r="C10180" s="3">
        <v>43366.046342592592</v>
      </c>
      <c r="D10180" s="3">
        <v>43366.076261574075</v>
      </c>
      <c r="E10180" s="4">
        <v>43366</v>
      </c>
      <c r="F10180" s="1">
        <v>54.388016666666665</v>
      </c>
      <c r="G10180" t="s">
        <v>27</v>
      </c>
      <c r="H10180" s="1">
        <v>109.36431666666667</v>
      </c>
      <c r="I10180" t="s">
        <v>27</v>
      </c>
      <c r="J10180" t="s">
        <v>9173</v>
      </c>
      <c r="K10180" s="1" t="str">
        <f t="shared" si="159"/>
        <v>7kda0923</v>
      </c>
      <c r="L10180" s="5" t="s">
        <v>9180</v>
      </c>
      <c r="M10180">
        <v>802.577</v>
      </c>
      <c r="N10180">
        <v>6.2350000000000003</v>
      </c>
      <c r="O10180" t="s">
        <v>27</v>
      </c>
      <c r="P10180" t="s">
        <v>863</v>
      </c>
      <c r="Q10180">
        <v>0</v>
      </c>
      <c r="R10180">
        <v>1623</v>
      </c>
      <c r="S10180">
        <v>69</v>
      </c>
      <c r="T10180">
        <v>1691</v>
      </c>
      <c r="U10180" t="s">
        <v>29</v>
      </c>
    </row>
    <row r="10181" spans="1:21" x14ac:dyDescent="0.25">
      <c r="A10181" t="s">
        <v>33175</v>
      </c>
      <c r="B10181" t="s">
        <v>2731</v>
      </c>
      <c r="C10181" s="3">
        <v>43366.260648148149</v>
      </c>
      <c r="D10181" s="3">
        <v>43366.28943287037</v>
      </c>
      <c r="E10181" s="4">
        <v>43366</v>
      </c>
      <c r="F10181" s="1">
        <v>54.515066666666669</v>
      </c>
      <c r="G10181" t="s">
        <v>27</v>
      </c>
      <c r="H10181" s="1">
        <v>108.76056666666666</v>
      </c>
      <c r="I10181" t="s">
        <v>27</v>
      </c>
      <c r="J10181" t="s">
        <v>9350</v>
      </c>
      <c r="K10181" s="1" t="str">
        <f t="shared" si="159"/>
        <v>7kel0923</v>
      </c>
      <c r="L10181" s="5" t="s">
        <v>9345</v>
      </c>
      <c r="M10181">
        <v>890.70399999999995</v>
      </c>
      <c r="N10181">
        <v>7.3964999999999996</v>
      </c>
      <c r="O10181" t="s">
        <v>27</v>
      </c>
      <c r="P10181" t="s">
        <v>863</v>
      </c>
      <c r="Q10181">
        <v>0</v>
      </c>
      <c r="R10181">
        <v>2195</v>
      </c>
      <c r="S10181">
        <v>145</v>
      </c>
      <c r="T10181">
        <v>2339</v>
      </c>
      <c r="U10181" t="s">
        <v>29</v>
      </c>
    </row>
    <row r="10182" spans="1:21" x14ac:dyDescent="0.25">
      <c r="A10182" t="s">
        <v>32591</v>
      </c>
      <c r="B10182" t="s">
        <v>2731</v>
      </c>
      <c r="C10182" s="3">
        <v>43368.088865740741</v>
      </c>
      <c r="D10182" s="3">
        <v>43368.147650462961</v>
      </c>
      <c r="E10182" s="4">
        <v>43368</v>
      </c>
      <c r="F10182" s="1">
        <v>53.192933333333336</v>
      </c>
      <c r="G10182" t="s">
        <v>27</v>
      </c>
      <c r="H10182" s="1">
        <v>107.8073</v>
      </c>
      <c r="I10182" t="s">
        <v>27</v>
      </c>
      <c r="J10182" t="s">
        <v>9606</v>
      </c>
      <c r="K10182" s="1" t="str">
        <f t="shared" si="159"/>
        <v>7kizh0925</v>
      </c>
      <c r="L10182" s="5" t="s">
        <v>9694</v>
      </c>
      <c r="M10182">
        <v>1623.788</v>
      </c>
      <c r="N10182">
        <v>9.2736000000000001</v>
      </c>
      <c r="O10182" t="s">
        <v>27</v>
      </c>
      <c r="P10182" t="s">
        <v>863</v>
      </c>
      <c r="Q10182">
        <v>0</v>
      </c>
      <c r="R10182">
        <v>5328</v>
      </c>
      <c r="S10182">
        <v>13</v>
      </c>
      <c r="T10182">
        <v>5340</v>
      </c>
      <c r="U10182" t="s">
        <v>29</v>
      </c>
    </row>
    <row r="10183" spans="1:21" x14ac:dyDescent="0.25">
      <c r="A10183" t="s">
        <v>31147</v>
      </c>
      <c r="B10183" t="s">
        <v>2731</v>
      </c>
      <c r="C10183" s="3">
        <v>43362.164826388886</v>
      </c>
      <c r="D10183" s="3">
        <v>43362.209756944445</v>
      </c>
      <c r="E10183" s="4">
        <v>43362</v>
      </c>
      <c r="F10183" s="1">
        <v>51.864283333333333</v>
      </c>
      <c r="G10183" t="s">
        <v>27</v>
      </c>
      <c r="H10183" s="1">
        <v>105.28031666666666</v>
      </c>
      <c r="I10183" t="s">
        <v>27</v>
      </c>
      <c r="J10183" t="s">
        <v>3786</v>
      </c>
      <c r="K10183" s="1" t="str">
        <f t="shared" si="159"/>
        <v>7kka0919</v>
      </c>
      <c r="L10183" s="5" t="s">
        <v>9822</v>
      </c>
      <c r="M10183">
        <v>1415.1759999999999</v>
      </c>
      <c r="N10183">
        <v>9.1335999999999995</v>
      </c>
      <c r="O10183" t="s">
        <v>27</v>
      </c>
      <c r="P10183" t="s">
        <v>863</v>
      </c>
      <c r="Q10183">
        <v>0</v>
      </c>
      <c r="R10183">
        <v>3635</v>
      </c>
      <c r="S10183">
        <v>75</v>
      </c>
      <c r="T10183">
        <v>3709</v>
      </c>
      <c r="U10183" t="s">
        <v>29</v>
      </c>
    </row>
    <row r="10184" spans="1:21" x14ac:dyDescent="0.25">
      <c r="A10184" t="s">
        <v>29885</v>
      </c>
      <c r="B10184" t="s">
        <v>2731</v>
      </c>
      <c r="C10184" s="3">
        <v>43361.91138888889</v>
      </c>
      <c r="D10184" s="3">
        <v>43361.955567129633</v>
      </c>
      <c r="E10184" s="4">
        <v>43361</v>
      </c>
      <c r="F10184" s="1">
        <v>51.785366666666668</v>
      </c>
      <c r="G10184" t="s">
        <v>27</v>
      </c>
      <c r="H10184" s="1">
        <v>104.93866666666666</v>
      </c>
      <c r="I10184" t="s">
        <v>27</v>
      </c>
      <c r="J10184" t="s">
        <v>10280</v>
      </c>
      <c r="K10184" s="1" t="str">
        <f t="shared" si="159"/>
        <v>7kli0918</v>
      </c>
      <c r="L10184" s="5" t="s">
        <v>10300</v>
      </c>
      <c r="M10184">
        <v>1385.681</v>
      </c>
      <c r="N10184">
        <v>10.208</v>
      </c>
      <c r="O10184" t="s">
        <v>27</v>
      </c>
      <c r="P10184" t="s">
        <v>863</v>
      </c>
      <c r="Q10184">
        <v>0</v>
      </c>
      <c r="R10184">
        <v>3564</v>
      </c>
      <c r="S10184">
        <v>72</v>
      </c>
      <c r="T10184">
        <v>3635</v>
      </c>
      <c r="U10184" t="s">
        <v>29</v>
      </c>
    </row>
    <row r="10185" spans="1:21" x14ac:dyDescent="0.25">
      <c r="A10185" t="s">
        <v>29080</v>
      </c>
      <c r="B10185" t="s">
        <v>2731</v>
      </c>
      <c r="C10185" s="3">
        <v>43361.113287037035</v>
      </c>
      <c r="D10185" s="3">
        <v>43361.170624999999</v>
      </c>
      <c r="E10185" s="4">
        <v>43361</v>
      </c>
      <c r="F10185" s="1">
        <v>51.722683333333336</v>
      </c>
      <c r="G10185" t="s">
        <v>27</v>
      </c>
      <c r="H10185" s="1">
        <v>104.2209</v>
      </c>
      <c r="I10185" t="s">
        <v>27</v>
      </c>
      <c r="J10185" t="s">
        <v>10594</v>
      </c>
      <c r="K10185" s="1" t="str">
        <f t="shared" si="159"/>
        <v>7kma0918</v>
      </c>
      <c r="L10185" s="5" t="s">
        <v>10595</v>
      </c>
      <c r="M10185">
        <v>1344.62</v>
      </c>
      <c r="N10185">
        <v>10.5326</v>
      </c>
      <c r="O10185" t="s">
        <v>27</v>
      </c>
      <c r="P10185" t="s">
        <v>863</v>
      </c>
      <c r="Q10185">
        <v>0</v>
      </c>
      <c r="R10185">
        <v>3374</v>
      </c>
      <c r="S10185">
        <v>50</v>
      </c>
      <c r="T10185">
        <v>3423</v>
      </c>
      <c r="U10185" t="s">
        <v>29</v>
      </c>
    </row>
    <row r="10186" spans="1:21" x14ac:dyDescent="0.25">
      <c r="A10186" t="s">
        <v>33943</v>
      </c>
      <c r="B10186" t="s">
        <v>2731</v>
      </c>
      <c r="C10186" s="3">
        <v>43364.847662037035</v>
      </c>
      <c r="D10186" s="3">
        <v>43364.876562500001</v>
      </c>
      <c r="E10186" s="4">
        <v>43364</v>
      </c>
      <c r="F10186" s="1">
        <v>55.716133333333332</v>
      </c>
      <c r="G10186" t="s">
        <v>27</v>
      </c>
      <c r="H10186" s="1">
        <v>109.62333333333333</v>
      </c>
      <c r="I10186" t="s">
        <v>27</v>
      </c>
      <c r="J10186" t="s">
        <v>11852</v>
      </c>
      <c r="K10186" s="1" t="str">
        <f t="shared" si="159"/>
        <v>7kna0921</v>
      </c>
      <c r="L10186" s="5" t="s">
        <v>11856</v>
      </c>
      <c r="M10186">
        <v>486.38499999999999</v>
      </c>
      <c r="N10186">
        <v>8.9304000000000006</v>
      </c>
      <c r="O10186">
        <v>5.7405508711916298E-4</v>
      </c>
      <c r="P10186" t="s">
        <v>863</v>
      </c>
      <c r="Q10186">
        <v>1</v>
      </c>
      <c r="R10186">
        <v>1477</v>
      </c>
      <c r="S10186">
        <v>58</v>
      </c>
      <c r="T10186">
        <v>1534</v>
      </c>
      <c r="U10186" t="s">
        <v>29</v>
      </c>
    </row>
    <row r="10187" spans="1:21" x14ac:dyDescent="0.25">
      <c r="A10187" t="s">
        <v>29169</v>
      </c>
      <c r="B10187" t="s">
        <v>2731</v>
      </c>
      <c r="C10187" s="3">
        <v>43361.291608796295</v>
      </c>
      <c r="D10187" s="3">
        <v>43361.316759259258</v>
      </c>
      <c r="E10187" s="4">
        <v>43361</v>
      </c>
      <c r="F10187" s="1">
        <v>51.565366666666669</v>
      </c>
      <c r="G10187" t="s">
        <v>27</v>
      </c>
      <c r="H10187" s="1">
        <v>104.22505</v>
      </c>
      <c r="I10187" t="s">
        <v>27</v>
      </c>
      <c r="J10187" t="s">
        <v>8206</v>
      </c>
      <c r="K10187" s="1" t="str">
        <f t="shared" si="159"/>
        <v>7kso0918</v>
      </c>
      <c r="L10187" s="5" t="s">
        <v>12153</v>
      </c>
      <c r="M10187">
        <v>846.47</v>
      </c>
      <c r="N10187">
        <v>11.672700000000001</v>
      </c>
      <c r="O10187" t="s">
        <v>27</v>
      </c>
      <c r="P10187" t="s">
        <v>863</v>
      </c>
      <c r="Q10187">
        <v>0</v>
      </c>
      <c r="R10187">
        <v>1981</v>
      </c>
      <c r="S10187">
        <v>58</v>
      </c>
      <c r="T10187">
        <v>2038</v>
      </c>
      <c r="U10187" t="s">
        <v>29</v>
      </c>
    </row>
    <row r="10188" spans="1:21" x14ac:dyDescent="0.25">
      <c r="A10188" t="s">
        <v>32412</v>
      </c>
      <c r="B10188" t="s">
        <v>2731</v>
      </c>
      <c r="C10188" s="3">
        <v>43368.711574074077</v>
      </c>
      <c r="D10188" s="3">
        <v>43368.752627314818</v>
      </c>
      <c r="E10188" s="4">
        <v>43368</v>
      </c>
      <c r="F10188" s="1">
        <v>52.778849999999998</v>
      </c>
      <c r="G10188" t="s">
        <v>27</v>
      </c>
      <c r="H10188" s="1">
        <v>107.61928333333333</v>
      </c>
      <c r="I10188" t="s">
        <v>27</v>
      </c>
      <c r="J10188" t="s">
        <v>12679</v>
      </c>
      <c r="K10188" s="1" t="str">
        <f t="shared" si="159"/>
        <v>7kto0925</v>
      </c>
      <c r="L10188" s="5" t="s">
        <v>12651</v>
      </c>
      <c r="M10188">
        <v>1065.07</v>
      </c>
      <c r="N10188">
        <v>11.0695</v>
      </c>
      <c r="O10188" t="s">
        <v>27</v>
      </c>
      <c r="P10188" t="s">
        <v>863</v>
      </c>
      <c r="Q10188">
        <v>0</v>
      </c>
      <c r="R10188">
        <v>2396</v>
      </c>
      <c r="S10188">
        <v>58</v>
      </c>
      <c r="T10188">
        <v>2453</v>
      </c>
      <c r="U10188" t="s">
        <v>29</v>
      </c>
    </row>
    <row r="10189" spans="1:21" x14ac:dyDescent="0.25">
      <c r="A10189" t="s">
        <v>32229</v>
      </c>
      <c r="B10189" t="s">
        <v>2731</v>
      </c>
      <c r="C10189" s="3">
        <v>43368.37972222222</v>
      </c>
      <c r="D10189" s="3">
        <v>43368.426400462966</v>
      </c>
      <c r="E10189" s="4">
        <v>43368</v>
      </c>
      <c r="F10189" s="1">
        <v>53.017666666666663</v>
      </c>
      <c r="G10189" t="s">
        <v>27</v>
      </c>
      <c r="H10189" s="1">
        <v>107.44758333333333</v>
      </c>
      <c r="I10189" t="s">
        <v>27</v>
      </c>
      <c r="J10189" t="s">
        <v>13152</v>
      </c>
      <c r="K10189" s="1" t="str">
        <f t="shared" si="159"/>
        <v>7kuh0925</v>
      </c>
      <c r="L10189" s="5" t="s">
        <v>13162</v>
      </c>
      <c r="M10189">
        <v>1598.529</v>
      </c>
      <c r="N10189">
        <v>9.7134</v>
      </c>
      <c r="O10189" t="s">
        <v>27</v>
      </c>
      <c r="P10189" t="s">
        <v>863</v>
      </c>
      <c r="Q10189">
        <v>0</v>
      </c>
      <c r="R10189">
        <v>3709</v>
      </c>
      <c r="S10189">
        <v>62</v>
      </c>
      <c r="T10189">
        <v>3770</v>
      </c>
      <c r="U10189" t="s">
        <v>29</v>
      </c>
    </row>
    <row r="10190" spans="1:21" x14ac:dyDescent="0.25">
      <c r="A10190" t="s">
        <v>32702</v>
      </c>
      <c r="B10190" t="s">
        <v>2731</v>
      </c>
      <c r="C10190" s="3">
        <v>43367.041446759256</v>
      </c>
      <c r="D10190" s="3">
        <v>43367.071076388886</v>
      </c>
      <c r="E10190" s="4">
        <v>43367</v>
      </c>
      <c r="F10190" s="1">
        <v>53.632150000000003</v>
      </c>
      <c r="G10190" t="s">
        <v>27</v>
      </c>
      <c r="H10190" s="1">
        <v>108.1215</v>
      </c>
      <c r="I10190" t="s">
        <v>27</v>
      </c>
      <c r="J10190" t="s">
        <v>15865</v>
      </c>
      <c r="K10190" s="1" t="str">
        <f t="shared" si="159"/>
        <v>macr0924</v>
      </c>
      <c r="L10190" s="5" t="s">
        <v>15859</v>
      </c>
      <c r="M10190">
        <v>403.18700000000001</v>
      </c>
      <c r="N10190">
        <v>11.251099999999999</v>
      </c>
      <c r="O10190" t="s">
        <v>27</v>
      </c>
      <c r="P10190" t="s">
        <v>863</v>
      </c>
      <c r="Q10190">
        <v>0</v>
      </c>
      <c r="R10190">
        <v>1325</v>
      </c>
      <c r="S10190">
        <v>72</v>
      </c>
      <c r="T10190">
        <v>1396</v>
      </c>
      <c r="U10190" t="s">
        <v>29</v>
      </c>
    </row>
    <row r="10191" spans="1:21" x14ac:dyDescent="0.25">
      <c r="A10191" t="s">
        <v>34607</v>
      </c>
      <c r="B10191" t="s">
        <v>2731</v>
      </c>
      <c r="C10191" s="3">
        <v>43367.041446759256</v>
      </c>
      <c r="D10191" s="3">
        <v>43367.062060185184</v>
      </c>
      <c r="F10191" s="1">
        <v>53.632150000000003</v>
      </c>
      <c r="G10191" t="s">
        <v>27</v>
      </c>
      <c r="H10191" s="1">
        <v>108.1215</v>
      </c>
      <c r="I10191" t="s">
        <v>27</v>
      </c>
      <c r="J10191" t="s">
        <v>15865</v>
      </c>
      <c r="K10191" s="1" t="str">
        <f t="shared" si="159"/>
        <v>macr0924_</v>
      </c>
      <c r="L10191" s="5" t="s">
        <v>15859</v>
      </c>
      <c r="M10191">
        <v>403.18700000000001</v>
      </c>
      <c r="N10191">
        <v>11.251099999999999</v>
      </c>
      <c r="O10191">
        <v>0.20131981983431199</v>
      </c>
      <c r="P10191" t="s">
        <v>863</v>
      </c>
      <c r="Q10191">
        <v>14</v>
      </c>
      <c r="R10191">
        <v>1325</v>
      </c>
      <c r="S10191">
        <v>72</v>
      </c>
      <c r="T10191">
        <v>1396</v>
      </c>
      <c r="U10191" t="s">
        <v>29</v>
      </c>
    </row>
    <row r="10192" spans="1:21" x14ac:dyDescent="0.25">
      <c r="A10192" t="s">
        <v>31858</v>
      </c>
      <c r="B10192" t="s">
        <v>2731</v>
      </c>
      <c r="C10192" s="3">
        <v>43369.345659722225</v>
      </c>
      <c r="D10192" s="3">
        <v>43369.381064814814</v>
      </c>
      <c r="E10192" s="4">
        <v>43369</v>
      </c>
      <c r="F10192" s="1">
        <v>52.663216666666663</v>
      </c>
      <c r="G10192" t="s">
        <v>27</v>
      </c>
      <c r="H10192" s="1">
        <v>106.85105</v>
      </c>
      <c r="I10192" t="s">
        <v>27</v>
      </c>
      <c r="J10192" t="s">
        <v>16192</v>
      </c>
      <c r="K10192" s="1" t="str">
        <f t="shared" si="159"/>
        <v>mas0926</v>
      </c>
      <c r="L10192" s="5" t="s">
        <v>16347</v>
      </c>
      <c r="M10192">
        <v>1156.4079999999999</v>
      </c>
      <c r="N10192">
        <v>9.8504000000000005</v>
      </c>
      <c r="O10192" t="s">
        <v>27</v>
      </c>
      <c r="P10192" t="s">
        <v>863</v>
      </c>
      <c r="Q10192">
        <v>0</v>
      </c>
      <c r="R10192">
        <v>2668</v>
      </c>
      <c r="S10192">
        <v>98</v>
      </c>
      <c r="T10192">
        <v>2765</v>
      </c>
      <c r="U10192" t="s">
        <v>29</v>
      </c>
    </row>
    <row r="10193" spans="1:21" x14ac:dyDescent="0.25">
      <c r="A10193" t="s">
        <v>33027</v>
      </c>
      <c r="B10193" t="s">
        <v>2731</v>
      </c>
      <c r="C10193" s="3">
        <v>43367.640787037039</v>
      </c>
      <c r="D10193" s="3">
        <v>43367.839479166665</v>
      </c>
      <c r="E10193" s="4">
        <v>43367</v>
      </c>
      <c r="F10193" s="1">
        <v>53.452466666666666</v>
      </c>
      <c r="G10193" t="s">
        <v>27</v>
      </c>
      <c r="H10193" s="1">
        <v>108.73368333333333</v>
      </c>
      <c r="I10193" t="s">
        <v>27</v>
      </c>
      <c r="J10193" t="s">
        <v>16720</v>
      </c>
      <c r="K10193" s="1" t="str">
        <f t="shared" si="159"/>
        <v>mbarg0924</v>
      </c>
      <c r="L10193" s="5" t="s">
        <v>16663</v>
      </c>
      <c r="M10193">
        <v>161.38200000000001</v>
      </c>
      <c r="N10193">
        <v>17.335699999999999</v>
      </c>
      <c r="O10193">
        <v>6.0560079831968698E-2</v>
      </c>
      <c r="P10193" t="s">
        <v>863</v>
      </c>
      <c r="Q10193">
        <v>20</v>
      </c>
      <c r="R10193">
        <v>712</v>
      </c>
      <c r="S10193">
        <v>30</v>
      </c>
      <c r="T10193">
        <v>741</v>
      </c>
      <c r="U10193" t="s">
        <v>29</v>
      </c>
    </row>
    <row r="10194" spans="1:21" x14ac:dyDescent="0.25">
      <c r="A10194" t="s">
        <v>33773</v>
      </c>
      <c r="B10194" t="s">
        <v>2731</v>
      </c>
      <c r="C10194" s="3">
        <v>43365.201851851853</v>
      </c>
      <c r="D10194" s="3">
        <v>43365.233414351853</v>
      </c>
      <c r="E10194" s="4">
        <v>43365</v>
      </c>
      <c r="F10194" s="1">
        <v>55.325400000000002</v>
      </c>
      <c r="G10194" t="s">
        <v>27</v>
      </c>
      <c r="H10194" s="1">
        <v>109.49701666666667</v>
      </c>
      <c r="I10194" t="s">
        <v>27</v>
      </c>
      <c r="J10194" t="s">
        <v>16892</v>
      </c>
      <c r="K10194" s="1" t="str">
        <f t="shared" si="159"/>
        <v>mbt0922</v>
      </c>
      <c r="L10194" s="5" t="s">
        <v>16895</v>
      </c>
      <c r="M10194">
        <v>803.91300000000001</v>
      </c>
      <c r="N10194">
        <v>5.6989999999999998</v>
      </c>
      <c r="O10194" t="s">
        <v>27</v>
      </c>
      <c r="P10194" t="s">
        <v>863</v>
      </c>
      <c r="Q10194">
        <v>0</v>
      </c>
      <c r="R10194">
        <v>2097</v>
      </c>
      <c r="S10194">
        <v>2</v>
      </c>
      <c r="T10194">
        <v>2098</v>
      </c>
      <c r="U10194" t="s">
        <v>29</v>
      </c>
    </row>
    <row r="10195" spans="1:21" x14ac:dyDescent="0.25">
      <c r="A10195" t="s">
        <v>33358</v>
      </c>
      <c r="B10195" t="s">
        <v>2731</v>
      </c>
      <c r="C10195" s="3">
        <v>43365.857118055559</v>
      </c>
      <c r="D10195" s="3">
        <v>43365.886354166665</v>
      </c>
      <c r="E10195" s="4">
        <v>43365</v>
      </c>
      <c r="F10195" s="1">
        <v>54.615766666666666</v>
      </c>
      <c r="G10195" t="s">
        <v>27</v>
      </c>
      <c r="H10195" s="1">
        <v>109.12335</v>
      </c>
      <c r="I10195" t="s">
        <v>27</v>
      </c>
      <c r="J10195" t="s">
        <v>17213</v>
      </c>
      <c r="K10195" s="1" t="str">
        <f t="shared" si="159"/>
        <v>mchk0922</v>
      </c>
      <c r="L10195" s="5" t="s">
        <v>17216</v>
      </c>
      <c r="M10195">
        <v>891.07600000000002</v>
      </c>
      <c r="N10195">
        <v>7.3301999999999996</v>
      </c>
      <c r="O10195" t="s">
        <v>27</v>
      </c>
      <c r="P10195" t="s">
        <v>863</v>
      </c>
      <c r="Q10195">
        <v>0</v>
      </c>
      <c r="R10195">
        <v>2371</v>
      </c>
      <c r="S10195">
        <v>55</v>
      </c>
      <c r="T10195">
        <v>2425</v>
      </c>
      <c r="U10195" t="s">
        <v>29</v>
      </c>
    </row>
    <row r="10196" spans="1:21" x14ac:dyDescent="0.25">
      <c r="A10196" t="s">
        <v>33094</v>
      </c>
      <c r="B10196" t="s">
        <v>2731</v>
      </c>
      <c r="C10196" s="3">
        <v>43366.473379629628</v>
      </c>
      <c r="D10196" s="3">
        <v>43366.518576388888</v>
      </c>
      <c r="E10196" s="4">
        <v>43366</v>
      </c>
      <c r="F10196" s="1">
        <v>54.2821</v>
      </c>
      <c r="G10196" t="s">
        <v>27</v>
      </c>
      <c r="H10196" s="1">
        <v>108.74281666666667</v>
      </c>
      <c r="I10196" t="s">
        <v>27</v>
      </c>
      <c r="J10196" t="s">
        <v>17937</v>
      </c>
      <c r="K10196" s="1" t="str">
        <f t="shared" si="159"/>
        <v>mdzs0923</v>
      </c>
      <c r="L10196" s="5" t="s">
        <v>17940</v>
      </c>
      <c r="M10196">
        <v>898.69299999999998</v>
      </c>
      <c r="N10196">
        <v>8.9703999999999997</v>
      </c>
      <c r="O10196" t="s">
        <v>27</v>
      </c>
      <c r="P10196" t="s">
        <v>863</v>
      </c>
      <c r="Q10196">
        <v>0</v>
      </c>
      <c r="R10196">
        <v>2280</v>
      </c>
      <c r="S10196">
        <v>67</v>
      </c>
      <c r="T10196">
        <v>2346</v>
      </c>
      <c r="U10196" t="s">
        <v>29</v>
      </c>
    </row>
    <row r="10197" spans="1:21" x14ac:dyDescent="0.25">
      <c r="A10197" t="s">
        <v>33252</v>
      </c>
      <c r="B10197" t="s">
        <v>2731</v>
      </c>
      <c r="C10197" s="3">
        <v>43366.120335648149</v>
      </c>
      <c r="D10197" s="3">
        <v>43366.147986111115</v>
      </c>
      <c r="E10197" s="4">
        <v>43366</v>
      </c>
      <c r="F10197" s="1">
        <v>54.450566666666667</v>
      </c>
      <c r="G10197" t="s">
        <v>27</v>
      </c>
      <c r="H10197" s="1">
        <v>109.06876666666666</v>
      </c>
      <c r="I10197" t="s">
        <v>27</v>
      </c>
      <c r="J10197" t="s">
        <v>9506</v>
      </c>
      <c r="K10197" s="1" t="str">
        <f t="shared" si="159"/>
        <v>med0923</v>
      </c>
      <c r="L10197" s="5" t="s">
        <v>18059</v>
      </c>
      <c r="M10197">
        <v>861.024</v>
      </c>
      <c r="N10197">
        <v>6.6631999999999998</v>
      </c>
      <c r="O10197" t="s">
        <v>27</v>
      </c>
      <c r="P10197" t="s">
        <v>863</v>
      </c>
      <c r="Q10197">
        <v>0</v>
      </c>
      <c r="R10197">
        <v>2135</v>
      </c>
      <c r="S10197">
        <v>150</v>
      </c>
      <c r="T10197">
        <v>2284</v>
      </c>
      <c r="U10197" t="s">
        <v>29</v>
      </c>
    </row>
    <row r="10198" spans="1:21" x14ac:dyDescent="0.25">
      <c r="A10198" t="s">
        <v>33253</v>
      </c>
      <c r="B10198" t="s">
        <v>2731</v>
      </c>
      <c r="C10198" s="3">
        <v>43366.174942129626</v>
      </c>
      <c r="D10198" s="3">
        <v>43366.182870370372</v>
      </c>
      <c r="F10198" s="1">
        <v>54.450566666666667</v>
      </c>
      <c r="G10198" t="s">
        <v>27</v>
      </c>
      <c r="H10198" s="1">
        <v>109.06876666666666</v>
      </c>
      <c r="I10198" t="s">
        <v>27</v>
      </c>
      <c r="J10198" t="s">
        <v>9506</v>
      </c>
      <c r="K10198" s="1" t="str">
        <f t="shared" si="159"/>
        <v>med0923_25m</v>
      </c>
      <c r="L10198" s="5" t="s">
        <v>18059</v>
      </c>
      <c r="M10198">
        <v>42.709000000000003</v>
      </c>
      <c r="N10198">
        <v>6.5731000000000002</v>
      </c>
      <c r="O10198" t="s">
        <v>27</v>
      </c>
      <c r="P10198" t="s">
        <v>863</v>
      </c>
      <c r="Q10198">
        <v>0</v>
      </c>
      <c r="R10198">
        <v>446</v>
      </c>
      <c r="S10198">
        <v>104</v>
      </c>
      <c r="T10198">
        <v>549</v>
      </c>
      <c r="U10198" t="s">
        <v>29</v>
      </c>
    </row>
    <row r="10199" spans="1:21" x14ac:dyDescent="0.25">
      <c r="A10199" t="s">
        <v>31758</v>
      </c>
      <c r="B10199" t="s">
        <v>2731</v>
      </c>
      <c r="C10199" s="3">
        <v>43369.522951388892</v>
      </c>
      <c r="D10199" s="3">
        <v>43369.542141203703</v>
      </c>
      <c r="E10199" s="4">
        <v>43369</v>
      </c>
      <c r="F10199" s="1">
        <v>52.469250000000002</v>
      </c>
      <c r="G10199" t="s">
        <v>27</v>
      </c>
      <c r="H10199" s="1">
        <v>106.28798333333333</v>
      </c>
      <c r="I10199" t="s">
        <v>27</v>
      </c>
      <c r="J10199" t="s">
        <v>18499</v>
      </c>
      <c r="K10199" s="1" t="str">
        <f t="shared" si="159"/>
        <v>mgk0926</v>
      </c>
      <c r="L10199" s="5" t="s">
        <v>18505</v>
      </c>
      <c r="M10199">
        <v>538.54999999999995</v>
      </c>
      <c r="N10199">
        <v>9.6096000000000004</v>
      </c>
      <c r="O10199" t="s">
        <v>27</v>
      </c>
      <c r="P10199" t="s">
        <v>863</v>
      </c>
      <c r="Q10199">
        <v>0</v>
      </c>
      <c r="R10199">
        <v>1567</v>
      </c>
      <c r="S10199">
        <v>71</v>
      </c>
      <c r="T10199">
        <v>1637</v>
      </c>
      <c r="U10199" t="s">
        <v>29</v>
      </c>
    </row>
    <row r="10200" spans="1:21" x14ac:dyDescent="0.25">
      <c r="A10200" t="s">
        <v>29496</v>
      </c>
      <c r="B10200" t="s">
        <v>2731</v>
      </c>
      <c r="C10200" s="3">
        <v>43361.536076388889</v>
      </c>
      <c r="D10200" s="3">
        <v>43361.578136574077</v>
      </c>
      <c r="E10200" s="4">
        <v>43361</v>
      </c>
      <c r="F10200" s="1">
        <v>51.64575</v>
      </c>
      <c r="G10200" t="s">
        <v>27</v>
      </c>
      <c r="H10200" s="1">
        <v>104.43186666666666</v>
      </c>
      <c r="I10200" t="s">
        <v>27</v>
      </c>
      <c r="J10200" t="s">
        <v>19048</v>
      </c>
      <c r="K10200" s="1" t="str">
        <f t="shared" si="159"/>
        <v>mim0918</v>
      </c>
      <c r="L10200" s="5" t="s">
        <v>19044</v>
      </c>
      <c r="M10200">
        <v>1615.2090000000001</v>
      </c>
      <c r="N10200">
        <v>11.209199999999999</v>
      </c>
      <c r="O10200" t="s">
        <v>27</v>
      </c>
      <c r="P10200" t="s">
        <v>863</v>
      </c>
      <c r="Q10200">
        <v>0</v>
      </c>
      <c r="R10200">
        <v>3361</v>
      </c>
      <c r="S10200">
        <v>68</v>
      </c>
      <c r="T10200">
        <v>3428</v>
      </c>
      <c r="U10200" t="s">
        <v>29</v>
      </c>
    </row>
    <row r="10201" spans="1:21" x14ac:dyDescent="0.25">
      <c r="A10201" t="s">
        <v>33676</v>
      </c>
      <c r="B10201" t="s">
        <v>2731</v>
      </c>
      <c r="C10201" s="3">
        <v>43365.688402777778</v>
      </c>
      <c r="D10201" s="3">
        <v>43365.731203703705</v>
      </c>
      <c r="E10201" s="4">
        <v>43365</v>
      </c>
      <c r="F10201" s="1">
        <v>55.042066666666663</v>
      </c>
      <c r="G10201" t="s">
        <v>27</v>
      </c>
      <c r="H10201" s="1">
        <v>109.43425000000001</v>
      </c>
      <c r="I10201" t="s">
        <v>27</v>
      </c>
      <c r="J10201" t="s">
        <v>19363</v>
      </c>
      <c r="K10201" s="1" t="str">
        <f t="shared" si="159"/>
        <v>mka0922</v>
      </c>
      <c r="L10201" s="5" t="s">
        <v>19366</v>
      </c>
      <c r="M10201">
        <v>758.08100000000002</v>
      </c>
      <c r="N10201">
        <v>8.1210000000000004</v>
      </c>
      <c r="O10201">
        <v>1.9674251281978899E-2</v>
      </c>
      <c r="P10201" t="s">
        <v>863</v>
      </c>
      <c r="Q10201">
        <v>91</v>
      </c>
      <c r="R10201">
        <v>1915</v>
      </c>
      <c r="S10201">
        <v>52</v>
      </c>
      <c r="T10201">
        <v>1966</v>
      </c>
      <c r="U10201" t="s">
        <v>29</v>
      </c>
    </row>
    <row r="10202" spans="1:21" x14ac:dyDescent="0.25">
      <c r="A10202" t="s">
        <v>32816</v>
      </c>
      <c r="B10202" t="s">
        <v>2731</v>
      </c>
      <c r="C10202" s="3">
        <v>43367.291018518517</v>
      </c>
      <c r="D10202" s="3">
        <v>43367.34542824074</v>
      </c>
      <c r="E10202" s="4">
        <v>43367</v>
      </c>
      <c r="F10202" s="1">
        <v>53.357916666666668</v>
      </c>
      <c r="G10202" t="s">
        <v>27</v>
      </c>
      <c r="H10202" s="1">
        <v>108.21733333333333</v>
      </c>
      <c r="I10202" t="s">
        <v>27</v>
      </c>
      <c r="J10202" t="s">
        <v>18811</v>
      </c>
      <c r="K10202" s="1" t="str">
        <f t="shared" si="159"/>
        <v>mkhkr0924</v>
      </c>
      <c r="L10202" s="5" t="s">
        <v>19754</v>
      </c>
      <c r="M10202">
        <v>1615.5039999999999</v>
      </c>
      <c r="N10202">
        <v>8.8310999999999993</v>
      </c>
      <c r="O10202" t="s">
        <v>27</v>
      </c>
      <c r="P10202" t="s">
        <v>863</v>
      </c>
      <c r="Q10202">
        <v>0</v>
      </c>
      <c r="R10202">
        <v>4373</v>
      </c>
      <c r="S10202">
        <v>75</v>
      </c>
      <c r="T10202">
        <v>4447</v>
      </c>
      <c r="U10202" t="s">
        <v>29</v>
      </c>
    </row>
    <row r="10203" spans="1:21" x14ac:dyDescent="0.25">
      <c r="A10203" t="s">
        <v>31293</v>
      </c>
      <c r="B10203" t="s">
        <v>2731</v>
      </c>
      <c r="C10203" s="3">
        <v>43370.393368055556</v>
      </c>
      <c r="D10203" s="3">
        <v>43370.436840277776</v>
      </c>
      <c r="E10203" s="4">
        <v>43370</v>
      </c>
      <c r="F10203" s="1">
        <v>51.7776</v>
      </c>
      <c r="G10203" t="s">
        <v>27</v>
      </c>
      <c r="H10203" s="1">
        <v>105.37413333333333</v>
      </c>
      <c r="I10203" t="s">
        <v>27</v>
      </c>
      <c r="J10203" t="s">
        <v>19934</v>
      </c>
      <c r="K10203" s="1" t="str">
        <f t="shared" si="159"/>
        <v>mkm0927</v>
      </c>
      <c r="L10203" s="5" t="s">
        <v>19905</v>
      </c>
      <c r="M10203">
        <v>1435.885</v>
      </c>
      <c r="N10203">
        <v>7.0411999999999999</v>
      </c>
      <c r="O10203" t="s">
        <v>27</v>
      </c>
      <c r="P10203" t="s">
        <v>863</v>
      </c>
      <c r="Q10203">
        <v>0</v>
      </c>
      <c r="R10203">
        <v>3519</v>
      </c>
      <c r="S10203">
        <v>105</v>
      </c>
      <c r="T10203">
        <v>3623</v>
      </c>
      <c r="U10203" t="s">
        <v>29</v>
      </c>
    </row>
    <row r="10204" spans="1:21" x14ac:dyDescent="0.25">
      <c r="A10204" t="s">
        <v>31695</v>
      </c>
      <c r="B10204" t="s">
        <v>2731</v>
      </c>
      <c r="C10204" s="3">
        <v>43369.649247685185</v>
      </c>
      <c r="D10204" s="3">
        <v>43369.662893518522</v>
      </c>
      <c r="E10204" s="4">
        <v>43369</v>
      </c>
      <c r="F10204" s="1">
        <v>52.344316666666664</v>
      </c>
      <c r="G10204" t="s">
        <v>27</v>
      </c>
      <c r="H10204" s="1">
        <v>106.06468333333333</v>
      </c>
      <c r="I10204" t="s">
        <v>27</v>
      </c>
      <c r="J10204" t="s">
        <v>19853</v>
      </c>
      <c r="K10204" s="1" t="str">
        <f t="shared" ref="K10204:K10267" si="160">MID(A10204,FIND("*",SUBSTITUTE(A10204,"\","*",LEN(A10204)-LEN(SUBSTITUTE(A10204,"\",""))))+1,FIND(".cnv",A10204)-(FIND("*",SUBSTITUTE(A10204,"\","*",LEN(A10204)-LEN(SUBSTITUTE(A10204,"\",""))))+1))</f>
        <v>mkykh0926</v>
      </c>
      <c r="L10204" s="5" t="s">
        <v>20563</v>
      </c>
      <c r="M10204">
        <v>268.58199999999999</v>
      </c>
      <c r="N10204">
        <v>8.8909000000000002</v>
      </c>
      <c r="O10204">
        <v>2.59165563717806E-2</v>
      </c>
      <c r="P10204" t="s">
        <v>863</v>
      </c>
      <c r="Q10204">
        <v>58</v>
      </c>
      <c r="R10204">
        <v>874</v>
      </c>
      <c r="S10204">
        <v>22</v>
      </c>
      <c r="T10204">
        <v>895</v>
      </c>
      <c r="U10204" t="s">
        <v>29</v>
      </c>
    </row>
    <row r="10205" spans="1:21" x14ac:dyDescent="0.25">
      <c r="A10205" t="s">
        <v>30684</v>
      </c>
      <c r="B10205" t="s">
        <v>2731</v>
      </c>
      <c r="C10205" s="3">
        <v>43370.619120370371</v>
      </c>
      <c r="D10205" s="3">
        <v>43370.661435185182</v>
      </c>
      <c r="E10205" s="4">
        <v>43370</v>
      </c>
      <c r="F10205" s="1">
        <v>51.701749999999997</v>
      </c>
      <c r="G10205" t="s">
        <v>27</v>
      </c>
      <c r="H10205" s="1">
        <v>105.0147</v>
      </c>
      <c r="I10205" t="s">
        <v>27</v>
      </c>
      <c r="J10205" t="s">
        <v>7732</v>
      </c>
      <c r="K10205" s="1" t="str">
        <f t="shared" si="160"/>
        <v>mlt0927</v>
      </c>
      <c r="L10205" s="5" t="s">
        <v>20726</v>
      </c>
      <c r="M10205">
        <v>1409.7909999999999</v>
      </c>
      <c r="N10205">
        <v>8.5246999999999993</v>
      </c>
      <c r="O10205" t="s">
        <v>27</v>
      </c>
      <c r="P10205" t="s">
        <v>863</v>
      </c>
      <c r="Q10205">
        <v>0</v>
      </c>
      <c r="R10205">
        <v>3256</v>
      </c>
      <c r="S10205">
        <v>33</v>
      </c>
      <c r="T10205">
        <v>3288</v>
      </c>
      <c r="U10205" t="s">
        <v>29</v>
      </c>
    </row>
    <row r="10206" spans="1:21" x14ac:dyDescent="0.25">
      <c r="A10206" t="s">
        <v>30685</v>
      </c>
      <c r="B10206" t="s">
        <v>2731</v>
      </c>
      <c r="C10206" s="3">
        <v>43370.699953703705</v>
      </c>
      <c r="D10206" s="3">
        <v>43370.714583333334</v>
      </c>
      <c r="F10206" s="1">
        <v>51.701749999999997</v>
      </c>
      <c r="G10206" t="s">
        <v>27</v>
      </c>
      <c r="H10206" s="1">
        <v>105.0147</v>
      </c>
      <c r="I10206" t="s">
        <v>27</v>
      </c>
      <c r="J10206" t="s">
        <v>30683</v>
      </c>
      <c r="K10206" s="1" t="str">
        <f t="shared" si="160"/>
        <v>mlt0927_50m</v>
      </c>
      <c r="L10206" s="5" t="s">
        <v>20726</v>
      </c>
      <c r="M10206">
        <v>63.276000000000003</v>
      </c>
      <c r="N10206">
        <v>8.5638000000000005</v>
      </c>
      <c r="O10206" t="s">
        <v>27</v>
      </c>
      <c r="P10206" t="s">
        <v>863</v>
      </c>
      <c r="Q10206">
        <v>0</v>
      </c>
      <c r="R10206">
        <v>510</v>
      </c>
      <c r="S10206">
        <v>61</v>
      </c>
      <c r="T10206">
        <v>570</v>
      </c>
      <c r="U10206" t="s">
        <v>29</v>
      </c>
    </row>
    <row r="10207" spans="1:21" x14ac:dyDescent="0.25">
      <c r="A10207" t="s">
        <v>29417</v>
      </c>
      <c r="B10207" t="s">
        <v>2731</v>
      </c>
      <c r="C10207" s="3">
        <v>43361.215185185189</v>
      </c>
      <c r="D10207" s="3">
        <v>43361.255023148151</v>
      </c>
      <c r="E10207" s="4">
        <v>43361</v>
      </c>
      <c r="F10207" s="1">
        <v>51.646766666666664</v>
      </c>
      <c r="G10207" t="s">
        <v>27</v>
      </c>
      <c r="H10207" s="1">
        <v>104.23001666666667</v>
      </c>
      <c r="I10207" t="s">
        <v>27</v>
      </c>
      <c r="J10207" t="s">
        <v>14638</v>
      </c>
      <c r="K10207" s="1" t="str">
        <f t="shared" si="160"/>
        <v>mms0918</v>
      </c>
      <c r="L10207" s="5" t="s">
        <v>21646</v>
      </c>
      <c r="M10207">
        <v>1245.403</v>
      </c>
      <c r="N10207">
        <v>10.637499999999999</v>
      </c>
      <c r="O10207" t="s">
        <v>27</v>
      </c>
      <c r="P10207" t="s">
        <v>863</v>
      </c>
      <c r="Q10207">
        <v>0</v>
      </c>
      <c r="R10207">
        <v>3067</v>
      </c>
      <c r="S10207">
        <v>29</v>
      </c>
      <c r="T10207">
        <v>3095</v>
      </c>
      <c r="U10207" t="s">
        <v>29</v>
      </c>
    </row>
    <row r="10208" spans="1:21" x14ac:dyDescent="0.25">
      <c r="A10208" t="s">
        <v>32883</v>
      </c>
      <c r="B10208" t="s">
        <v>2731</v>
      </c>
      <c r="C10208" s="3">
        <v>43366.873981481483</v>
      </c>
      <c r="D10208" s="3">
        <v>43366.902916666666</v>
      </c>
      <c r="E10208" s="4">
        <v>43366</v>
      </c>
      <c r="F10208" s="1">
        <v>53.944283333333331</v>
      </c>
      <c r="G10208" t="s">
        <v>27</v>
      </c>
      <c r="H10208" s="1">
        <v>108.42928333333333</v>
      </c>
      <c r="I10208" t="s">
        <v>27</v>
      </c>
      <c r="J10208" t="s">
        <v>14866</v>
      </c>
      <c r="K10208" s="1" t="str">
        <f t="shared" si="160"/>
        <v>msu0923</v>
      </c>
      <c r="L10208" s="5" t="s">
        <v>22426</v>
      </c>
      <c r="M10208">
        <v>890.70399999999995</v>
      </c>
      <c r="N10208">
        <v>8.8267000000000007</v>
      </c>
      <c r="O10208" t="s">
        <v>27</v>
      </c>
      <c r="P10208" t="s">
        <v>863</v>
      </c>
      <c r="Q10208">
        <v>0</v>
      </c>
      <c r="R10208">
        <v>2370</v>
      </c>
      <c r="S10208">
        <v>64</v>
      </c>
      <c r="T10208">
        <v>2433</v>
      </c>
      <c r="U10208" t="s">
        <v>29</v>
      </c>
    </row>
    <row r="10209" spans="1:21" x14ac:dyDescent="0.25">
      <c r="A10209" t="s">
        <v>33857</v>
      </c>
      <c r="B10209" t="s">
        <v>2731</v>
      </c>
      <c r="C10209" s="3">
        <v>43364.944351851853</v>
      </c>
      <c r="D10209" s="3">
        <v>43364.970231481479</v>
      </c>
      <c r="E10209" s="4">
        <v>43364</v>
      </c>
      <c r="F10209" s="1">
        <v>55.566033333333337</v>
      </c>
      <c r="G10209" t="s">
        <v>27</v>
      </c>
      <c r="H10209" s="1">
        <v>109.59331666666667</v>
      </c>
      <c r="I10209" t="s">
        <v>27</v>
      </c>
      <c r="J10209" t="s">
        <v>22700</v>
      </c>
      <c r="K10209" s="1" t="str">
        <f t="shared" si="160"/>
        <v>mtn0921</v>
      </c>
      <c r="L10209" s="5" t="s">
        <v>22703</v>
      </c>
      <c r="M10209">
        <v>659.89400000000001</v>
      </c>
      <c r="N10209">
        <v>8.1702999999999992</v>
      </c>
      <c r="O10209" t="s">
        <v>27</v>
      </c>
      <c r="P10209" t="s">
        <v>863</v>
      </c>
      <c r="Q10209">
        <v>0</v>
      </c>
      <c r="R10209">
        <v>2201</v>
      </c>
      <c r="S10209">
        <v>63</v>
      </c>
      <c r="T10209">
        <v>2263</v>
      </c>
      <c r="U10209" t="s">
        <v>29</v>
      </c>
    </row>
    <row r="10210" spans="1:21" x14ac:dyDescent="0.25">
      <c r="A10210" t="s">
        <v>29581</v>
      </c>
      <c r="B10210" t="s">
        <v>2731</v>
      </c>
      <c r="C10210" s="3">
        <v>43361.667303240742</v>
      </c>
      <c r="D10210" s="3">
        <v>43361.709849537037</v>
      </c>
      <c r="E10210" s="4">
        <v>43361</v>
      </c>
      <c r="F10210" s="1">
        <v>51.604999999999997</v>
      </c>
      <c r="G10210" t="s">
        <v>27</v>
      </c>
      <c r="H10210" s="1">
        <v>104.73333333333333</v>
      </c>
      <c r="I10210" t="s">
        <v>27</v>
      </c>
      <c r="J10210" t="s">
        <v>23126</v>
      </c>
      <c r="K10210" s="1" t="str">
        <f t="shared" si="160"/>
        <v>mtsg0918</v>
      </c>
      <c r="L10210" s="5" t="s">
        <v>23020</v>
      </c>
      <c r="M10210">
        <v>1127.0219999999999</v>
      </c>
      <c r="N10210">
        <v>9.1214999999999993</v>
      </c>
      <c r="O10210" t="s">
        <v>27</v>
      </c>
      <c r="P10210" t="s">
        <v>863</v>
      </c>
      <c r="Q10210">
        <v>0</v>
      </c>
      <c r="R10210">
        <v>2632</v>
      </c>
      <c r="S10210">
        <v>34</v>
      </c>
      <c r="T10210">
        <v>2665</v>
      </c>
      <c r="U10210" t="s">
        <v>29</v>
      </c>
    </row>
    <row r="10211" spans="1:21" x14ac:dyDescent="0.25">
      <c r="A10211" t="s">
        <v>32334</v>
      </c>
      <c r="B10211" t="s">
        <v>2731</v>
      </c>
      <c r="C10211" s="3">
        <v>43368.53025462963</v>
      </c>
      <c r="D10211" s="3">
        <v>43368.578263888892</v>
      </c>
      <c r="E10211" s="4">
        <v>43368</v>
      </c>
      <c r="F10211" s="1">
        <v>52.896516666666663</v>
      </c>
      <c r="G10211" t="s">
        <v>27</v>
      </c>
      <c r="H10211" s="1">
        <v>107.52894999999999</v>
      </c>
      <c r="I10211" t="s">
        <v>27</v>
      </c>
      <c r="J10211" t="s">
        <v>22340</v>
      </c>
      <c r="K10211" s="1" t="str">
        <f t="shared" si="160"/>
        <v>mut0925</v>
      </c>
      <c r="L10211" s="5" t="s">
        <v>23474</v>
      </c>
      <c r="M10211">
        <v>1565.4269999999999</v>
      </c>
      <c r="N10211">
        <v>9.7604000000000006</v>
      </c>
      <c r="O10211" t="s">
        <v>27</v>
      </c>
      <c r="P10211" t="s">
        <v>863</v>
      </c>
      <c r="Q10211">
        <v>0</v>
      </c>
      <c r="R10211">
        <v>3676</v>
      </c>
      <c r="S10211">
        <v>77</v>
      </c>
      <c r="T10211">
        <v>3752</v>
      </c>
      <c r="U10211" t="s">
        <v>29</v>
      </c>
    </row>
    <row r="10212" spans="1:21" x14ac:dyDescent="0.25">
      <c r="A10212" t="s">
        <v>32335</v>
      </c>
      <c r="B10212" t="s">
        <v>2731</v>
      </c>
      <c r="C10212" s="3">
        <v>43368.501631944448</v>
      </c>
      <c r="D10212" s="3">
        <v>43368.525960648149</v>
      </c>
      <c r="F10212" s="1">
        <v>52.896516666666663</v>
      </c>
      <c r="G10212" t="s">
        <v>27</v>
      </c>
      <c r="H10212" s="1">
        <v>107.52894999999999</v>
      </c>
      <c r="I10212" t="s">
        <v>27</v>
      </c>
      <c r="J10212" t="s">
        <v>32333</v>
      </c>
      <c r="K10212" s="1" t="str">
        <f t="shared" si="160"/>
        <v>mut0925_25m</v>
      </c>
      <c r="L10212" s="5" t="s">
        <v>23474</v>
      </c>
      <c r="M10212">
        <v>46.192999999999998</v>
      </c>
      <c r="N10212">
        <v>9.9532000000000007</v>
      </c>
      <c r="O10212" t="s">
        <v>27</v>
      </c>
      <c r="P10212" t="s">
        <v>863</v>
      </c>
      <c r="Q10212">
        <v>0</v>
      </c>
      <c r="R10212">
        <v>568</v>
      </c>
      <c r="S10212">
        <v>74</v>
      </c>
      <c r="T10212">
        <v>641</v>
      </c>
      <c r="U10212" t="s">
        <v>29</v>
      </c>
    </row>
    <row r="10213" spans="1:21" x14ac:dyDescent="0.25">
      <c r="A10213" t="s">
        <v>31987</v>
      </c>
      <c r="B10213" t="s">
        <v>2731</v>
      </c>
      <c r="C10213" s="3">
        <v>43369.200127314813</v>
      </c>
      <c r="D10213" s="3">
        <v>43369.242766203701</v>
      </c>
      <c r="E10213" s="4">
        <v>43369</v>
      </c>
      <c r="F10213" s="1">
        <v>52.793666666666667</v>
      </c>
      <c r="G10213" t="s">
        <v>27</v>
      </c>
      <c r="H10213" s="1">
        <v>107.1198</v>
      </c>
      <c r="I10213" t="s">
        <v>27</v>
      </c>
      <c r="J10213" t="s">
        <v>23789</v>
      </c>
      <c r="K10213" s="1" t="str">
        <f t="shared" si="160"/>
        <v>mvb0926</v>
      </c>
      <c r="L10213" s="5" t="s">
        <v>23774</v>
      </c>
      <c r="M10213">
        <v>1369.5070000000001</v>
      </c>
      <c r="N10213">
        <v>9.7558000000000007</v>
      </c>
      <c r="O10213" t="s">
        <v>27</v>
      </c>
      <c r="P10213" t="s">
        <v>863</v>
      </c>
      <c r="Q10213">
        <v>0</v>
      </c>
      <c r="R10213">
        <v>3199</v>
      </c>
      <c r="S10213">
        <v>106</v>
      </c>
      <c r="T10213">
        <v>3304</v>
      </c>
      <c r="U10213" t="s">
        <v>29</v>
      </c>
    </row>
    <row r="10214" spans="1:21" x14ac:dyDescent="0.25">
      <c r="A10214" t="s">
        <v>32701</v>
      </c>
      <c r="B10214" t="s">
        <v>2731</v>
      </c>
      <c r="C10214" s="3">
        <v>43367.041446759256</v>
      </c>
      <c r="D10214" s="3">
        <v>43367.071076388886</v>
      </c>
      <c r="E10214" s="4">
        <v>43367</v>
      </c>
      <c r="F10214" s="1">
        <v>53.632150000000003</v>
      </c>
      <c r="G10214" t="s">
        <v>27</v>
      </c>
      <c r="H10214" s="1">
        <v>108.1215</v>
      </c>
      <c r="I10214" t="s">
        <v>27</v>
      </c>
      <c r="J10214" t="s">
        <v>15865</v>
      </c>
      <c r="K10214" s="1" t="str">
        <f t="shared" si="160"/>
        <v>macr0924</v>
      </c>
      <c r="L10214" s="5" t="s">
        <v>15859</v>
      </c>
      <c r="M10214">
        <v>403.18700000000001</v>
      </c>
      <c r="N10214">
        <v>11.251099999999999</v>
      </c>
      <c r="O10214" t="s">
        <v>27</v>
      </c>
      <c r="P10214" t="s">
        <v>863</v>
      </c>
      <c r="Q10214">
        <v>0</v>
      </c>
      <c r="R10214">
        <v>1325</v>
      </c>
      <c r="S10214">
        <v>72</v>
      </c>
      <c r="T10214">
        <v>1396</v>
      </c>
      <c r="U10214" t="s">
        <v>29</v>
      </c>
    </row>
    <row r="10215" spans="1:21" x14ac:dyDescent="0.25">
      <c r="A10215" t="s">
        <v>34606</v>
      </c>
      <c r="B10215" t="s">
        <v>2731</v>
      </c>
      <c r="C10215" s="3">
        <v>43367.041446759256</v>
      </c>
      <c r="D10215" s="3">
        <v>43367.062060185184</v>
      </c>
      <c r="F10215" s="1">
        <v>53.632150000000003</v>
      </c>
      <c r="G10215" t="s">
        <v>27</v>
      </c>
      <c r="H10215" s="1">
        <v>108.1215</v>
      </c>
      <c r="I10215" t="s">
        <v>27</v>
      </c>
      <c r="J10215" t="s">
        <v>15865</v>
      </c>
      <c r="K10215" s="1" t="str">
        <f t="shared" si="160"/>
        <v>macr0924_</v>
      </c>
      <c r="L10215" s="5" t="s">
        <v>15859</v>
      </c>
      <c r="M10215">
        <v>403.18700000000001</v>
      </c>
      <c r="N10215">
        <v>11.251099999999999</v>
      </c>
      <c r="O10215">
        <v>0.20131981983431199</v>
      </c>
      <c r="P10215" t="s">
        <v>863</v>
      </c>
      <c r="Q10215">
        <v>14</v>
      </c>
      <c r="R10215">
        <v>1325</v>
      </c>
      <c r="S10215">
        <v>72</v>
      </c>
      <c r="T10215">
        <v>1396</v>
      </c>
      <c r="U10215" t="s">
        <v>29</v>
      </c>
    </row>
    <row r="10216" spans="1:21" x14ac:dyDescent="0.25">
      <c r="A10216" t="s">
        <v>31857</v>
      </c>
      <c r="B10216" t="s">
        <v>2731</v>
      </c>
      <c r="C10216" s="3">
        <v>43369.345659722225</v>
      </c>
      <c r="D10216" s="3">
        <v>43369.381064814814</v>
      </c>
      <c r="E10216" s="4">
        <v>43369</v>
      </c>
      <c r="F10216" s="1">
        <v>52.663216666666663</v>
      </c>
      <c r="G10216" t="s">
        <v>27</v>
      </c>
      <c r="H10216" s="1">
        <v>106.85105</v>
      </c>
      <c r="I10216" t="s">
        <v>27</v>
      </c>
      <c r="J10216" t="s">
        <v>16192</v>
      </c>
      <c r="K10216" s="1" t="str">
        <f t="shared" si="160"/>
        <v>mas0926</v>
      </c>
      <c r="L10216" s="5" t="s">
        <v>16347</v>
      </c>
      <c r="M10216">
        <v>1156.4079999999999</v>
      </c>
      <c r="N10216">
        <v>9.8504000000000005</v>
      </c>
      <c r="O10216" t="s">
        <v>27</v>
      </c>
      <c r="P10216" t="s">
        <v>863</v>
      </c>
      <c r="Q10216">
        <v>0</v>
      </c>
      <c r="R10216">
        <v>2668</v>
      </c>
      <c r="S10216">
        <v>98</v>
      </c>
      <c r="T10216">
        <v>2765</v>
      </c>
      <c r="U10216" t="s">
        <v>29</v>
      </c>
    </row>
    <row r="10217" spans="1:21" x14ac:dyDescent="0.25">
      <c r="A10217" t="s">
        <v>33026</v>
      </c>
      <c r="B10217" t="s">
        <v>2731</v>
      </c>
      <c r="C10217" s="3">
        <v>43367.640787037039</v>
      </c>
      <c r="D10217" s="3">
        <v>43367.839479166665</v>
      </c>
      <c r="E10217" s="4">
        <v>43367</v>
      </c>
      <c r="F10217" s="1">
        <v>53.452466666666666</v>
      </c>
      <c r="G10217" t="s">
        <v>27</v>
      </c>
      <c r="H10217" s="1">
        <v>108.73368333333333</v>
      </c>
      <c r="I10217" t="s">
        <v>27</v>
      </c>
      <c r="J10217" t="s">
        <v>16720</v>
      </c>
      <c r="K10217" s="1" t="str">
        <f t="shared" si="160"/>
        <v>mbarg0924</v>
      </c>
      <c r="L10217" s="5" t="s">
        <v>16663</v>
      </c>
      <c r="M10217">
        <v>161.38200000000001</v>
      </c>
      <c r="N10217">
        <v>17.335699999999999</v>
      </c>
      <c r="O10217">
        <v>6.0560079831968698E-2</v>
      </c>
      <c r="P10217" t="s">
        <v>863</v>
      </c>
      <c r="Q10217">
        <v>20</v>
      </c>
      <c r="R10217">
        <v>712</v>
      </c>
      <c r="S10217">
        <v>30</v>
      </c>
      <c r="T10217">
        <v>741</v>
      </c>
      <c r="U10217" t="s">
        <v>29</v>
      </c>
    </row>
    <row r="10218" spans="1:21" x14ac:dyDescent="0.25">
      <c r="A10218" t="s">
        <v>33772</v>
      </c>
      <c r="B10218" t="s">
        <v>2731</v>
      </c>
      <c r="C10218" s="3">
        <v>43365.201851851853</v>
      </c>
      <c r="D10218" s="3">
        <v>43365.233414351853</v>
      </c>
      <c r="E10218" s="4">
        <v>43365</v>
      </c>
      <c r="F10218" s="1">
        <v>55.325400000000002</v>
      </c>
      <c r="G10218" t="s">
        <v>27</v>
      </c>
      <c r="H10218" s="1">
        <v>109.49701666666667</v>
      </c>
      <c r="I10218" t="s">
        <v>27</v>
      </c>
      <c r="J10218" t="s">
        <v>16892</v>
      </c>
      <c r="K10218" s="1" t="str">
        <f t="shared" si="160"/>
        <v>mbt0922</v>
      </c>
      <c r="L10218" s="5" t="s">
        <v>16895</v>
      </c>
      <c r="M10218">
        <v>803.91300000000001</v>
      </c>
      <c r="N10218">
        <v>5.6989999999999998</v>
      </c>
      <c r="O10218" t="s">
        <v>27</v>
      </c>
      <c r="P10218" t="s">
        <v>863</v>
      </c>
      <c r="Q10218">
        <v>0</v>
      </c>
      <c r="R10218">
        <v>2097</v>
      </c>
      <c r="S10218">
        <v>2</v>
      </c>
      <c r="T10218">
        <v>2098</v>
      </c>
      <c r="U10218" t="s">
        <v>29</v>
      </c>
    </row>
    <row r="10219" spans="1:21" x14ac:dyDescent="0.25">
      <c r="A10219" t="s">
        <v>33357</v>
      </c>
      <c r="B10219" t="s">
        <v>2731</v>
      </c>
      <c r="C10219" s="3">
        <v>43365.857118055559</v>
      </c>
      <c r="D10219" s="3">
        <v>43365.886354166665</v>
      </c>
      <c r="E10219" s="4">
        <v>43365</v>
      </c>
      <c r="F10219" s="1">
        <v>54.615766666666666</v>
      </c>
      <c r="G10219" t="s">
        <v>27</v>
      </c>
      <c r="H10219" s="1">
        <v>109.12335</v>
      </c>
      <c r="I10219" t="s">
        <v>27</v>
      </c>
      <c r="J10219" t="s">
        <v>17213</v>
      </c>
      <c r="K10219" s="1" t="str">
        <f t="shared" si="160"/>
        <v>mchk0922</v>
      </c>
      <c r="L10219" s="5" t="s">
        <v>17216</v>
      </c>
      <c r="M10219">
        <v>891.07600000000002</v>
      </c>
      <c r="N10219">
        <v>7.3301999999999996</v>
      </c>
      <c r="O10219" t="s">
        <v>27</v>
      </c>
      <c r="P10219" t="s">
        <v>863</v>
      </c>
      <c r="Q10219">
        <v>0</v>
      </c>
      <c r="R10219">
        <v>2371</v>
      </c>
      <c r="S10219">
        <v>55</v>
      </c>
      <c r="T10219">
        <v>2425</v>
      </c>
      <c r="U10219" t="s">
        <v>29</v>
      </c>
    </row>
    <row r="10220" spans="1:21" x14ac:dyDescent="0.25">
      <c r="A10220" t="s">
        <v>33093</v>
      </c>
      <c r="B10220" t="s">
        <v>2731</v>
      </c>
      <c r="C10220" s="3">
        <v>43366.473379629628</v>
      </c>
      <c r="D10220" s="3">
        <v>43366.518576388888</v>
      </c>
      <c r="E10220" s="4">
        <v>43366</v>
      </c>
      <c r="F10220" s="1">
        <v>54.2821</v>
      </c>
      <c r="G10220" t="s">
        <v>27</v>
      </c>
      <c r="H10220" s="1">
        <v>108.74281666666667</v>
      </c>
      <c r="I10220" t="s">
        <v>27</v>
      </c>
      <c r="J10220" t="s">
        <v>17937</v>
      </c>
      <c r="K10220" s="1" t="str">
        <f t="shared" si="160"/>
        <v>mdzs0923</v>
      </c>
      <c r="L10220" s="5" t="s">
        <v>17940</v>
      </c>
      <c r="M10220">
        <v>898.69299999999998</v>
      </c>
      <c r="N10220">
        <v>8.9703999999999997</v>
      </c>
      <c r="O10220" t="s">
        <v>27</v>
      </c>
      <c r="P10220" t="s">
        <v>863</v>
      </c>
      <c r="Q10220">
        <v>0</v>
      </c>
      <c r="R10220">
        <v>2280</v>
      </c>
      <c r="S10220">
        <v>67</v>
      </c>
      <c r="T10220">
        <v>2346</v>
      </c>
      <c r="U10220" t="s">
        <v>29</v>
      </c>
    </row>
    <row r="10221" spans="1:21" x14ac:dyDescent="0.25">
      <c r="A10221" t="s">
        <v>33250</v>
      </c>
      <c r="B10221" t="s">
        <v>2731</v>
      </c>
      <c r="C10221" s="3">
        <v>43366.120335648149</v>
      </c>
      <c r="D10221" s="3">
        <v>43366.147986111115</v>
      </c>
      <c r="E10221" s="4">
        <v>43366</v>
      </c>
      <c r="F10221" s="1">
        <v>54.450566666666667</v>
      </c>
      <c r="G10221" t="s">
        <v>27</v>
      </c>
      <c r="H10221" s="1">
        <v>109.06876666666666</v>
      </c>
      <c r="I10221" t="s">
        <v>27</v>
      </c>
      <c r="J10221" t="s">
        <v>9506</v>
      </c>
      <c r="K10221" s="1" t="str">
        <f t="shared" si="160"/>
        <v>med0923</v>
      </c>
      <c r="L10221" s="5" t="s">
        <v>18059</v>
      </c>
      <c r="M10221">
        <v>861.024</v>
      </c>
      <c r="N10221">
        <v>6.6631999999999998</v>
      </c>
      <c r="O10221" t="s">
        <v>27</v>
      </c>
      <c r="P10221" t="s">
        <v>863</v>
      </c>
      <c r="Q10221">
        <v>0</v>
      </c>
      <c r="R10221">
        <v>2135</v>
      </c>
      <c r="S10221">
        <v>150</v>
      </c>
      <c r="T10221">
        <v>2284</v>
      </c>
      <c r="U10221" t="s">
        <v>29</v>
      </c>
    </row>
    <row r="10222" spans="1:21" x14ac:dyDescent="0.25">
      <c r="A10222" t="s">
        <v>33251</v>
      </c>
      <c r="B10222" t="s">
        <v>2731</v>
      </c>
      <c r="C10222" s="3">
        <v>43366.174942129626</v>
      </c>
      <c r="D10222" s="3">
        <v>43366.182870370372</v>
      </c>
      <c r="F10222" s="1">
        <v>54.450566666666667</v>
      </c>
      <c r="G10222" t="s">
        <v>27</v>
      </c>
      <c r="H10222" s="1">
        <v>109.06876666666666</v>
      </c>
      <c r="I10222" t="s">
        <v>27</v>
      </c>
      <c r="J10222" t="s">
        <v>9506</v>
      </c>
      <c r="K10222" s="1" t="str">
        <f t="shared" si="160"/>
        <v>med0923_25m</v>
      </c>
      <c r="L10222" s="5" t="s">
        <v>18059</v>
      </c>
      <c r="M10222">
        <v>42.709000000000003</v>
      </c>
      <c r="N10222">
        <v>6.5731000000000002</v>
      </c>
      <c r="O10222" t="s">
        <v>27</v>
      </c>
      <c r="P10222" t="s">
        <v>863</v>
      </c>
      <c r="Q10222">
        <v>0</v>
      </c>
      <c r="R10222">
        <v>446</v>
      </c>
      <c r="S10222">
        <v>104</v>
      </c>
      <c r="T10222">
        <v>549</v>
      </c>
      <c r="U10222" t="s">
        <v>29</v>
      </c>
    </row>
    <row r="10223" spans="1:21" x14ac:dyDescent="0.25">
      <c r="A10223" t="s">
        <v>31757</v>
      </c>
      <c r="B10223" t="s">
        <v>2731</v>
      </c>
      <c r="C10223" s="3">
        <v>43369.522951388892</v>
      </c>
      <c r="D10223" s="3">
        <v>43369.542141203703</v>
      </c>
      <c r="E10223" s="4">
        <v>43369</v>
      </c>
      <c r="F10223" s="1">
        <v>52.469250000000002</v>
      </c>
      <c r="G10223" t="s">
        <v>27</v>
      </c>
      <c r="H10223" s="1">
        <v>106.28798333333333</v>
      </c>
      <c r="I10223" t="s">
        <v>27</v>
      </c>
      <c r="J10223" t="s">
        <v>18499</v>
      </c>
      <c r="K10223" s="1" t="str">
        <f t="shared" si="160"/>
        <v>mgk0926</v>
      </c>
      <c r="L10223" s="5" t="s">
        <v>18505</v>
      </c>
      <c r="M10223">
        <v>538.54999999999995</v>
      </c>
      <c r="N10223">
        <v>9.6096000000000004</v>
      </c>
      <c r="O10223" t="s">
        <v>27</v>
      </c>
      <c r="P10223" t="s">
        <v>863</v>
      </c>
      <c r="Q10223">
        <v>0</v>
      </c>
      <c r="R10223">
        <v>1567</v>
      </c>
      <c r="S10223">
        <v>71</v>
      </c>
      <c r="T10223">
        <v>1637</v>
      </c>
      <c r="U10223" t="s">
        <v>29</v>
      </c>
    </row>
    <row r="10224" spans="1:21" x14ac:dyDescent="0.25">
      <c r="A10224" t="s">
        <v>29495</v>
      </c>
      <c r="B10224" t="s">
        <v>2731</v>
      </c>
      <c r="C10224" s="3">
        <v>43361.536076388889</v>
      </c>
      <c r="D10224" s="3">
        <v>43361.578136574077</v>
      </c>
      <c r="E10224" s="4">
        <v>43361</v>
      </c>
      <c r="F10224" s="1">
        <v>51.64575</v>
      </c>
      <c r="G10224" t="s">
        <v>27</v>
      </c>
      <c r="H10224" s="1">
        <v>104.43186666666666</v>
      </c>
      <c r="I10224" t="s">
        <v>27</v>
      </c>
      <c r="J10224" t="s">
        <v>19048</v>
      </c>
      <c r="K10224" s="1" t="str">
        <f t="shared" si="160"/>
        <v>mim0918</v>
      </c>
      <c r="L10224" s="5" t="s">
        <v>19044</v>
      </c>
      <c r="M10224">
        <v>1615.2090000000001</v>
      </c>
      <c r="N10224">
        <v>11.209199999999999</v>
      </c>
      <c r="O10224" t="s">
        <v>27</v>
      </c>
      <c r="P10224" t="s">
        <v>863</v>
      </c>
      <c r="Q10224">
        <v>0</v>
      </c>
      <c r="R10224">
        <v>3361</v>
      </c>
      <c r="S10224">
        <v>68</v>
      </c>
      <c r="T10224">
        <v>3428</v>
      </c>
      <c r="U10224" t="s">
        <v>29</v>
      </c>
    </row>
    <row r="10225" spans="1:21" x14ac:dyDescent="0.25">
      <c r="A10225" t="s">
        <v>33675</v>
      </c>
      <c r="B10225" t="s">
        <v>2731</v>
      </c>
      <c r="C10225" s="3">
        <v>43365.688402777778</v>
      </c>
      <c r="D10225" s="3">
        <v>43365.731203703705</v>
      </c>
      <c r="E10225" s="4">
        <v>43365</v>
      </c>
      <c r="F10225" s="1">
        <v>55.042066666666663</v>
      </c>
      <c r="G10225" t="s">
        <v>27</v>
      </c>
      <c r="H10225" s="1">
        <v>109.43425000000001</v>
      </c>
      <c r="I10225" t="s">
        <v>27</v>
      </c>
      <c r="J10225" t="s">
        <v>19363</v>
      </c>
      <c r="K10225" s="1" t="str">
        <f t="shared" si="160"/>
        <v>mka0922</v>
      </c>
      <c r="L10225" s="5" t="s">
        <v>19366</v>
      </c>
      <c r="M10225">
        <v>758.08100000000002</v>
      </c>
      <c r="N10225">
        <v>8.1210000000000004</v>
      </c>
      <c r="O10225">
        <v>1.9674251281978899E-2</v>
      </c>
      <c r="P10225" t="s">
        <v>863</v>
      </c>
      <c r="Q10225">
        <v>91</v>
      </c>
      <c r="R10225">
        <v>1915</v>
      </c>
      <c r="S10225">
        <v>52</v>
      </c>
      <c r="T10225">
        <v>1966</v>
      </c>
      <c r="U10225" t="s">
        <v>29</v>
      </c>
    </row>
    <row r="10226" spans="1:21" x14ac:dyDescent="0.25">
      <c r="A10226" t="s">
        <v>32815</v>
      </c>
      <c r="B10226" t="s">
        <v>2731</v>
      </c>
      <c r="C10226" s="3">
        <v>43367.291018518517</v>
      </c>
      <c r="D10226" s="3">
        <v>43367.34542824074</v>
      </c>
      <c r="E10226" s="4">
        <v>43367</v>
      </c>
      <c r="F10226" s="1">
        <v>53.357916666666668</v>
      </c>
      <c r="G10226" t="s">
        <v>27</v>
      </c>
      <c r="H10226" s="1">
        <v>108.21733333333333</v>
      </c>
      <c r="I10226" t="s">
        <v>27</v>
      </c>
      <c r="J10226" t="s">
        <v>18811</v>
      </c>
      <c r="K10226" s="1" t="str">
        <f t="shared" si="160"/>
        <v>mkhkr0924</v>
      </c>
      <c r="L10226" s="5" t="s">
        <v>19754</v>
      </c>
      <c r="M10226">
        <v>1615.5039999999999</v>
      </c>
      <c r="N10226">
        <v>8.8310999999999993</v>
      </c>
      <c r="O10226" t="s">
        <v>27</v>
      </c>
      <c r="P10226" t="s">
        <v>863</v>
      </c>
      <c r="Q10226">
        <v>0</v>
      </c>
      <c r="R10226">
        <v>4373</v>
      </c>
      <c r="S10226">
        <v>75</v>
      </c>
      <c r="T10226">
        <v>4447</v>
      </c>
      <c r="U10226" t="s">
        <v>29</v>
      </c>
    </row>
    <row r="10227" spans="1:21" x14ac:dyDescent="0.25">
      <c r="A10227" t="s">
        <v>31292</v>
      </c>
      <c r="B10227" t="s">
        <v>2731</v>
      </c>
      <c r="C10227" s="3">
        <v>43370.393368055556</v>
      </c>
      <c r="D10227" s="3">
        <v>43370.436840277776</v>
      </c>
      <c r="E10227" s="4">
        <v>43370</v>
      </c>
      <c r="F10227" s="1">
        <v>51.7776</v>
      </c>
      <c r="G10227" t="s">
        <v>27</v>
      </c>
      <c r="H10227" s="1">
        <v>105.37413333333333</v>
      </c>
      <c r="I10227" t="s">
        <v>27</v>
      </c>
      <c r="J10227" t="s">
        <v>19934</v>
      </c>
      <c r="K10227" s="1" t="str">
        <f t="shared" si="160"/>
        <v>mkm0927</v>
      </c>
      <c r="L10227" s="5" t="s">
        <v>19905</v>
      </c>
      <c r="M10227">
        <v>1435.885</v>
      </c>
      <c r="N10227">
        <v>7.0411999999999999</v>
      </c>
      <c r="O10227" t="s">
        <v>27</v>
      </c>
      <c r="P10227" t="s">
        <v>863</v>
      </c>
      <c r="Q10227">
        <v>0</v>
      </c>
      <c r="R10227">
        <v>3519</v>
      </c>
      <c r="S10227">
        <v>105</v>
      </c>
      <c r="T10227">
        <v>3623</v>
      </c>
      <c r="U10227" t="s">
        <v>29</v>
      </c>
    </row>
    <row r="10228" spans="1:21" x14ac:dyDescent="0.25">
      <c r="A10228" t="s">
        <v>31694</v>
      </c>
      <c r="B10228" t="s">
        <v>2731</v>
      </c>
      <c r="C10228" s="3">
        <v>43369.649247685185</v>
      </c>
      <c r="D10228" s="3">
        <v>43369.662893518522</v>
      </c>
      <c r="E10228" s="4">
        <v>43369</v>
      </c>
      <c r="F10228" s="1">
        <v>52.344316666666664</v>
      </c>
      <c r="G10228" t="s">
        <v>27</v>
      </c>
      <c r="H10228" s="1">
        <v>106.06468333333333</v>
      </c>
      <c r="I10228" t="s">
        <v>27</v>
      </c>
      <c r="J10228" t="s">
        <v>19853</v>
      </c>
      <c r="K10228" s="1" t="str">
        <f t="shared" si="160"/>
        <v>mkykh0926</v>
      </c>
      <c r="L10228" s="5" t="s">
        <v>20563</v>
      </c>
      <c r="M10228">
        <v>268.58199999999999</v>
      </c>
      <c r="N10228">
        <v>8.8909000000000002</v>
      </c>
      <c r="O10228">
        <v>2.59165563717806E-2</v>
      </c>
      <c r="P10228" t="s">
        <v>863</v>
      </c>
      <c r="Q10228">
        <v>58</v>
      </c>
      <c r="R10228">
        <v>874</v>
      </c>
      <c r="S10228">
        <v>22</v>
      </c>
      <c r="T10228">
        <v>895</v>
      </c>
      <c r="U10228" t="s">
        <v>29</v>
      </c>
    </row>
    <row r="10229" spans="1:21" x14ac:dyDescent="0.25">
      <c r="A10229" t="s">
        <v>30681</v>
      </c>
      <c r="B10229" t="s">
        <v>2731</v>
      </c>
      <c r="C10229" s="3">
        <v>43370.619120370371</v>
      </c>
      <c r="D10229" s="3">
        <v>43370.661435185182</v>
      </c>
      <c r="E10229" s="4">
        <v>43370</v>
      </c>
      <c r="F10229" s="1">
        <v>51.701749999999997</v>
      </c>
      <c r="G10229" t="s">
        <v>27</v>
      </c>
      <c r="H10229" s="1">
        <v>105.0147</v>
      </c>
      <c r="I10229" t="s">
        <v>27</v>
      </c>
      <c r="J10229" t="s">
        <v>7732</v>
      </c>
      <c r="K10229" s="1" t="str">
        <f t="shared" si="160"/>
        <v>mlt0927</v>
      </c>
      <c r="L10229" s="5" t="s">
        <v>20726</v>
      </c>
      <c r="M10229">
        <v>1409.7909999999999</v>
      </c>
      <c r="N10229">
        <v>8.5246999999999993</v>
      </c>
      <c r="O10229" t="s">
        <v>27</v>
      </c>
      <c r="P10229" t="s">
        <v>863</v>
      </c>
      <c r="Q10229">
        <v>0</v>
      </c>
      <c r="R10229">
        <v>3256</v>
      </c>
      <c r="S10229">
        <v>33</v>
      </c>
      <c r="T10229">
        <v>3288</v>
      </c>
      <c r="U10229" t="s">
        <v>29</v>
      </c>
    </row>
    <row r="10230" spans="1:21" x14ac:dyDescent="0.25">
      <c r="A10230" t="s">
        <v>30682</v>
      </c>
      <c r="B10230" t="s">
        <v>2731</v>
      </c>
      <c r="C10230" s="3">
        <v>43370.699953703705</v>
      </c>
      <c r="D10230" s="3">
        <v>43370.714583333334</v>
      </c>
      <c r="F10230" s="1">
        <v>51.701749999999997</v>
      </c>
      <c r="G10230" t="s">
        <v>27</v>
      </c>
      <c r="H10230" s="1">
        <v>105.0147</v>
      </c>
      <c r="I10230" t="s">
        <v>27</v>
      </c>
      <c r="J10230" t="s">
        <v>30683</v>
      </c>
      <c r="K10230" s="1" t="str">
        <f t="shared" si="160"/>
        <v>mlt0927_50m</v>
      </c>
      <c r="L10230" s="5" t="s">
        <v>20726</v>
      </c>
      <c r="M10230">
        <v>63.276000000000003</v>
      </c>
      <c r="N10230">
        <v>8.5638000000000005</v>
      </c>
      <c r="O10230" t="s">
        <v>27</v>
      </c>
      <c r="P10230" t="s">
        <v>863</v>
      </c>
      <c r="Q10230">
        <v>0</v>
      </c>
      <c r="R10230">
        <v>510</v>
      </c>
      <c r="S10230">
        <v>61</v>
      </c>
      <c r="T10230">
        <v>570</v>
      </c>
      <c r="U10230" t="s">
        <v>29</v>
      </c>
    </row>
    <row r="10231" spans="1:21" x14ac:dyDescent="0.25">
      <c r="A10231" t="s">
        <v>29416</v>
      </c>
      <c r="B10231" t="s">
        <v>2731</v>
      </c>
      <c r="C10231" s="3">
        <v>43361.215185185189</v>
      </c>
      <c r="D10231" s="3">
        <v>43361.255023148151</v>
      </c>
      <c r="E10231" s="4">
        <v>43361</v>
      </c>
      <c r="F10231" s="1">
        <v>51.646766666666664</v>
      </c>
      <c r="G10231" t="s">
        <v>27</v>
      </c>
      <c r="H10231" s="1">
        <v>104.23001666666667</v>
      </c>
      <c r="I10231" t="s">
        <v>27</v>
      </c>
      <c r="J10231" t="s">
        <v>14638</v>
      </c>
      <c r="K10231" s="1" t="str">
        <f t="shared" si="160"/>
        <v>mms0918</v>
      </c>
      <c r="L10231" s="5" t="s">
        <v>21646</v>
      </c>
      <c r="M10231">
        <v>1245.403</v>
      </c>
      <c r="N10231">
        <v>10.637499999999999</v>
      </c>
      <c r="O10231" t="s">
        <v>27</v>
      </c>
      <c r="P10231" t="s">
        <v>863</v>
      </c>
      <c r="Q10231">
        <v>0</v>
      </c>
      <c r="R10231">
        <v>3067</v>
      </c>
      <c r="S10231">
        <v>29</v>
      </c>
      <c r="T10231">
        <v>3095</v>
      </c>
      <c r="U10231" t="s">
        <v>29</v>
      </c>
    </row>
    <row r="10232" spans="1:21" x14ac:dyDescent="0.25">
      <c r="A10232" t="s">
        <v>32882</v>
      </c>
      <c r="B10232" t="s">
        <v>2731</v>
      </c>
      <c r="C10232" s="3">
        <v>43366.873981481483</v>
      </c>
      <c r="D10232" s="3">
        <v>43366.902916666666</v>
      </c>
      <c r="E10232" s="4">
        <v>43366</v>
      </c>
      <c r="F10232" s="1">
        <v>53.944283333333331</v>
      </c>
      <c r="G10232" t="s">
        <v>27</v>
      </c>
      <c r="H10232" s="1">
        <v>108.42928333333333</v>
      </c>
      <c r="I10232" t="s">
        <v>27</v>
      </c>
      <c r="J10232" t="s">
        <v>14866</v>
      </c>
      <c r="K10232" s="1" t="str">
        <f t="shared" si="160"/>
        <v>msu0923</v>
      </c>
      <c r="L10232" s="5" t="s">
        <v>22426</v>
      </c>
      <c r="M10232">
        <v>890.70399999999995</v>
      </c>
      <c r="N10232">
        <v>8.8267000000000007</v>
      </c>
      <c r="O10232" t="s">
        <v>27</v>
      </c>
      <c r="P10232" t="s">
        <v>863</v>
      </c>
      <c r="Q10232">
        <v>0</v>
      </c>
      <c r="R10232">
        <v>2370</v>
      </c>
      <c r="S10232">
        <v>64</v>
      </c>
      <c r="T10232">
        <v>2433</v>
      </c>
      <c r="U10232" t="s">
        <v>29</v>
      </c>
    </row>
    <row r="10233" spans="1:21" x14ac:dyDescent="0.25">
      <c r="A10233" t="s">
        <v>33856</v>
      </c>
      <c r="B10233" t="s">
        <v>2731</v>
      </c>
      <c r="C10233" s="3">
        <v>43364.944351851853</v>
      </c>
      <c r="D10233" s="3">
        <v>43364.970231481479</v>
      </c>
      <c r="E10233" s="4">
        <v>43364</v>
      </c>
      <c r="F10233" s="1">
        <v>55.566033333333337</v>
      </c>
      <c r="G10233" t="s">
        <v>27</v>
      </c>
      <c r="H10233" s="1">
        <v>109.59331666666667</v>
      </c>
      <c r="I10233" t="s">
        <v>27</v>
      </c>
      <c r="J10233" t="s">
        <v>22700</v>
      </c>
      <c r="K10233" s="1" t="str">
        <f t="shared" si="160"/>
        <v>mtn0921</v>
      </c>
      <c r="L10233" s="5" t="s">
        <v>22703</v>
      </c>
      <c r="M10233">
        <v>659.89400000000001</v>
      </c>
      <c r="N10233">
        <v>8.1702999999999992</v>
      </c>
      <c r="O10233" t="s">
        <v>27</v>
      </c>
      <c r="P10233" t="s">
        <v>863</v>
      </c>
      <c r="Q10233">
        <v>0</v>
      </c>
      <c r="R10233">
        <v>2201</v>
      </c>
      <c r="S10233">
        <v>63</v>
      </c>
      <c r="T10233">
        <v>2263</v>
      </c>
      <c r="U10233" t="s">
        <v>29</v>
      </c>
    </row>
    <row r="10234" spans="1:21" x14ac:dyDescent="0.25">
      <c r="A10234" t="s">
        <v>29580</v>
      </c>
      <c r="B10234" t="s">
        <v>2731</v>
      </c>
      <c r="C10234" s="3">
        <v>43361.667303240742</v>
      </c>
      <c r="D10234" s="3">
        <v>43361.709849537037</v>
      </c>
      <c r="E10234" s="4">
        <v>43361</v>
      </c>
      <c r="F10234" s="1">
        <v>51.604999999999997</v>
      </c>
      <c r="G10234" t="s">
        <v>27</v>
      </c>
      <c r="H10234" s="1">
        <v>104.73333333333333</v>
      </c>
      <c r="I10234" t="s">
        <v>27</v>
      </c>
      <c r="J10234" t="s">
        <v>23126</v>
      </c>
      <c r="K10234" s="1" t="str">
        <f t="shared" si="160"/>
        <v>mtsg0918</v>
      </c>
      <c r="L10234" s="5" t="s">
        <v>23020</v>
      </c>
      <c r="M10234">
        <v>1127.0219999999999</v>
      </c>
      <c r="N10234">
        <v>9.1214999999999993</v>
      </c>
      <c r="O10234" t="s">
        <v>27</v>
      </c>
      <c r="P10234" t="s">
        <v>863</v>
      </c>
      <c r="Q10234">
        <v>0</v>
      </c>
      <c r="R10234">
        <v>2632</v>
      </c>
      <c r="S10234">
        <v>34</v>
      </c>
      <c r="T10234">
        <v>2665</v>
      </c>
      <c r="U10234" t="s">
        <v>29</v>
      </c>
    </row>
    <row r="10235" spans="1:21" x14ac:dyDescent="0.25">
      <c r="A10235" t="s">
        <v>32331</v>
      </c>
      <c r="B10235" t="s">
        <v>2731</v>
      </c>
      <c r="C10235" s="3">
        <v>43368.53025462963</v>
      </c>
      <c r="D10235" s="3">
        <v>43368.578263888892</v>
      </c>
      <c r="E10235" s="4">
        <v>43368</v>
      </c>
      <c r="F10235" s="1">
        <v>52.896516666666663</v>
      </c>
      <c r="G10235" t="s">
        <v>27</v>
      </c>
      <c r="H10235" s="1">
        <v>107.52894999999999</v>
      </c>
      <c r="I10235" t="s">
        <v>27</v>
      </c>
      <c r="J10235" t="s">
        <v>22340</v>
      </c>
      <c r="K10235" s="1" t="str">
        <f t="shared" si="160"/>
        <v>mut0925</v>
      </c>
      <c r="L10235" s="5" t="s">
        <v>23474</v>
      </c>
      <c r="M10235">
        <v>1565.4269999999999</v>
      </c>
      <c r="N10235">
        <v>9.7604000000000006</v>
      </c>
      <c r="O10235" t="s">
        <v>27</v>
      </c>
      <c r="P10235" t="s">
        <v>863</v>
      </c>
      <c r="Q10235">
        <v>0</v>
      </c>
      <c r="R10235">
        <v>3676</v>
      </c>
      <c r="S10235">
        <v>77</v>
      </c>
      <c r="T10235">
        <v>3752</v>
      </c>
      <c r="U10235" t="s">
        <v>29</v>
      </c>
    </row>
    <row r="10236" spans="1:21" x14ac:dyDescent="0.25">
      <c r="A10236" t="s">
        <v>32332</v>
      </c>
      <c r="B10236" t="s">
        <v>2731</v>
      </c>
      <c r="C10236" s="3">
        <v>43368.501631944448</v>
      </c>
      <c r="D10236" s="3">
        <v>43368.525960648149</v>
      </c>
      <c r="F10236" s="1">
        <v>52.896516666666663</v>
      </c>
      <c r="G10236" t="s">
        <v>27</v>
      </c>
      <c r="H10236" s="1">
        <v>107.52894999999999</v>
      </c>
      <c r="I10236" t="s">
        <v>27</v>
      </c>
      <c r="J10236" t="s">
        <v>32333</v>
      </c>
      <c r="K10236" s="1" t="str">
        <f t="shared" si="160"/>
        <v>mut0925_25m</v>
      </c>
      <c r="L10236" s="5" t="s">
        <v>23474</v>
      </c>
      <c r="M10236">
        <v>46.192999999999998</v>
      </c>
      <c r="N10236">
        <v>9.9532000000000007</v>
      </c>
      <c r="O10236" t="s">
        <v>27</v>
      </c>
      <c r="P10236" t="s">
        <v>863</v>
      </c>
      <c r="Q10236">
        <v>0</v>
      </c>
      <c r="R10236">
        <v>568</v>
      </c>
      <c r="S10236">
        <v>74</v>
      </c>
      <c r="T10236">
        <v>641</v>
      </c>
      <c r="U10236" t="s">
        <v>29</v>
      </c>
    </row>
    <row r="10237" spans="1:21" x14ac:dyDescent="0.25">
      <c r="A10237" t="s">
        <v>31986</v>
      </c>
      <c r="B10237" t="s">
        <v>2731</v>
      </c>
      <c r="C10237" s="3">
        <v>43369.200127314813</v>
      </c>
      <c r="D10237" s="3">
        <v>43369.242766203701</v>
      </c>
      <c r="E10237" s="4">
        <v>43369</v>
      </c>
      <c r="F10237" s="1">
        <v>52.793666666666667</v>
      </c>
      <c r="G10237" t="s">
        <v>27</v>
      </c>
      <c r="H10237" s="1">
        <v>107.1198</v>
      </c>
      <c r="I10237" t="s">
        <v>27</v>
      </c>
      <c r="J10237" t="s">
        <v>23789</v>
      </c>
      <c r="K10237" s="1" t="str">
        <f t="shared" si="160"/>
        <v>mvb0926</v>
      </c>
      <c r="L10237" s="5" t="s">
        <v>23774</v>
      </c>
      <c r="M10237">
        <v>1369.5070000000001</v>
      </c>
      <c r="N10237">
        <v>9.7558000000000007</v>
      </c>
      <c r="O10237" t="s">
        <v>27</v>
      </c>
      <c r="P10237" t="s">
        <v>863</v>
      </c>
      <c r="Q10237">
        <v>0</v>
      </c>
      <c r="R10237">
        <v>3199</v>
      </c>
      <c r="S10237">
        <v>106</v>
      </c>
      <c r="T10237">
        <v>3304</v>
      </c>
      <c r="U10237" t="s">
        <v>29</v>
      </c>
    </row>
    <row r="10238" spans="1:21" x14ac:dyDescent="0.25">
      <c r="A10238" t="s">
        <v>107</v>
      </c>
      <c r="B10238" t="s">
        <v>22</v>
      </c>
      <c r="C10238" s="3">
        <v>43386.516863425924</v>
      </c>
      <c r="D10238" s="3">
        <v>43386.532060185185</v>
      </c>
      <c r="E10238" s="4">
        <v>43386</v>
      </c>
      <c r="F10238">
        <v>51.4806666666666</v>
      </c>
      <c r="G10238" t="s">
        <v>108</v>
      </c>
      <c r="H10238">
        <v>104.66705</v>
      </c>
      <c r="I10238" t="s">
        <v>109</v>
      </c>
      <c r="J10238" t="s">
        <v>110</v>
      </c>
      <c r="K10238" s="1" t="str">
        <f t="shared" si="160"/>
        <v>05kSne3kE1013</v>
      </c>
      <c r="L10238" s="5" t="s">
        <v>111</v>
      </c>
      <c r="M10238">
        <v>12.568</v>
      </c>
      <c r="N10238">
        <v>8.3193999999999999</v>
      </c>
      <c r="O10238" t="s">
        <v>27</v>
      </c>
      <c r="P10238" t="s">
        <v>28</v>
      </c>
      <c r="Q10238">
        <v>0</v>
      </c>
      <c r="R10238">
        <v>24</v>
      </c>
      <c r="S10238">
        <v>1</v>
      </c>
      <c r="T10238">
        <v>24</v>
      </c>
      <c r="U10238" t="s">
        <v>29</v>
      </c>
    </row>
    <row r="10239" spans="1:21" x14ac:dyDescent="0.25">
      <c r="A10239" t="s">
        <v>822</v>
      </c>
      <c r="B10239" t="s">
        <v>22</v>
      </c>
      <c r="C10239" s="3">
        <v>43385.432442129626</v>
      </c>
      <c r="D10239" s="3">
        <v>43385.461597222224</v>
      </c>
      <c r="E10239" s="4">
        <v>43385</v>
      </c>
      <c r="F10239">
        <v>51.678283333333297</v>
      </c>
      <c r="G10239" t="s">
        <v>823</v>
      </c>
      <c r="H10239">
        <v>103.871716666666</v>
      </c>
      <c r="I10239" t="s">
        <v>824</v>
      </c>
      <c r="J10239" t="s">
        <v>714</v>
      </c>
      <c r="K10239" s="1" t="str">
        <f t="shared" si="160"/>
        <v>12kKu1012</v>
      </c>
      <c r="L10239" s="5" t="s">
        <v>715</v>
      </c>
      <c r="M10239">
        <v>1249.816</v>
      </c>
      <c r="N10239">
        <v>8.7309999999999999</v>
      </c>
      <c r="O10239" t="s">
        <v>27</v>
      </c>
      <c r="P10239" t="s">
        <v>28</v>
      </c>
      <c r="Q10239">
        <v>0</v>
      </c>
      <c r="R10239">
        <v>2460</v>
      </c>
      <c r="S10239">
        <v>2</v>
      </c>
      <c r="T10239">
        <v>2461</v>
      </c>
      <c r="U10239" t="s">
        <v>29</v>
      </c>
    </row>
    <row r="10240" spans="1:21" x14ac:dyDescent="0.25">
      <c r="A10240" t="s">
        <v>1987</v>
      </c>
      <c r="B10240" t="s">
        <v>22</v>
      </c>
      <c r="C10240" s="3">
        <v>43386.501481481479</v>
      </c>
      <c r="D10240" s="3">
        <v>43386.508460648147</v>
      </c>
      <c r="E10240" s="4">
        <v>43386</v>
      </c>
      <c r="F10240">
        <v>51.484400000000001</v>
      </c>
      <c r="G10240" t="s">
        <v>1988</v>
      </c>
      <c r="H10240">
        <v>104.671033333333</v>
      </c>
      <c r="I10240" t="s">
        <v>1989</v>
      </c>
      <c r="J10240" t="s">
        <v>1990</v>
      </c>
      <c r="K10240" s="1" t="str">
        <f t="shared" si="160"/>
        <v>1kSne3kE1013</v>
      </c>
      <c r="L10240" s="5" t="s">
        <v>1975</v>
      </c>
      <c r="M10240">
        <v>126.35299999999999</v>
      </c>
      <c r="N10240">
        <v>8.2940000000000005</v>
      </c>
      <c r="O10240" t="s">
        <v>27</v>
      </c>
      <c r="P10240" t="s">
        <v>28</v>
      </c>
      <c r="Q10240">
        <v>0</v>
      </c>
      <c r="R10240">
        <v>234</v>
      </c>
      <c r="S10240">
        <v>1</v>
      </c>
      <c r="T10240">
        <v>234</v>
      </c>
      <c r="U10240" t="s">
        <v>29</v>
      </c>
    </row>
    <row r="10241" spans="1:21" x14ac:dyDescent="0.25">
      <c r="A10241" t="s">
        <v>1971</v>
      </c>
      <c r="B10241" t="s">
        <v>22</v>
      </c>
      <c r="C10241" s="3">
        <v>43386.53638888889</v>
      </c>
      <c r="D10241" s="3">
        <v>43386.543483796297</v>
      </c>
      <c r="E10241" s="4">
        <v>43386</v>
      </c>
      <c r="F10241">
        <v>51.484733333333303</v>
      </c>
      <c r="G10241" t="s">
        <v>1972</v>
      </c>
      <c r="H10241">
        <v>104.591516666666</v>
      </c>
      <c r="I10241" t="s">
        <v>1973</v>
      </c>
      <c r="J10241" t="s">
        <v>1974</v>
      </c>
      <c r="K10241" s="1" t="str">
        <f t="shared" si="160"/>
        <v>1kSne3kW1013</v>
      </c>
      <c r="L10241" s="5" t="s">
        <v>1975</v>
      </c>
      <c r="M10241">
        <v>171.68799999999999</v>
      </c>
      <c r="N10241">
        <v>8.3902000000000001</v>
      </c>
      <c r="O10241" t="s">
        <v>27</v>
      </c>
      <c r="P10241" t="s">
        <v>28</v>
      </c>
      <c r="Q10241">
        <v>0</v>
      </c>
      <c r="R10241">
        <v>324</v>
      </c>
      <c r="S10241">
        <v>2</v>
      </c>
      <c r="T10241">
        <v>325</v>
      </c>
      <c r="U10241" t="s">
        <v>29</v>
      </c>
    </row>
    <row r="10242" spans="1:21" x14ac:dyDescent="0.25">
      <c r="A10242" t="s">
        <v>2013</v>
      </c>
      <c r="B10242" t="s">
        <v>22</v>
      </c>
      <c r="C10242" s="3">
        <v>43385.544456018521</v>
      </c>
      <c r="D10242" s="3">
        <v>43385.551921296297</v>
      </c>
      <c r="E10242" s="4">
        <v>43385</v>
      </c>
      <c r="F10242">
        <v>51.510433333333303</v>
      </c>
      <c r="G10242" t="s">
        <v>2014</v>
      </c>
      <c r="H10242">
        <v>104.22845</v>
      </c>
      <c r="I10242" t="s">
        <v>2015</v>
      </c>
      <c r="J10242" t="s">
        <v>2011</v>
      </c>
      <c r="K10242" s="1" t="str">
        <f t="shared" si="160"/>
        <v>1kSo1012</v>
      </c>
      <c r="L10242" s="5" t="s">
        <v>2002</v>
      </c>
      <c r="M10242">
        <v>116.70099999999999</v>
      </c>
      <c r="N10242">
        <v>8.5699000000000005</v>
      </c>
      <c r="O10242" t="s">
        <v>27</v>
      </c>
      <c r="P10242" t="s">
        <v>28</v>
      </c>
      <c r="Q10242">
        <v>0</v>
      </c>
      <c r="R10242">
        <v>222</v>
      </c>
      <c r="S10242">
        <v>2</v>
      </c>
      <c r="T10242">
        <v>223</v>
      </c>
      <c r="U10242" t="s">
        <v>29</v>
      </c>
    </row>
    <row r="10243" spans="1:21" x14ac:dyDescent="0.25">
      <c r="A10243" t="s">
        <v>2166</v>
      </c>
      <c r="B10243" t="s">
        <v>22</v>
      </c>
      <c r="C10243" s="3">
        <v>43385.063287037039</v>
      </c>
      <c r="D10243" s="3">
        <v>43385.071273148147</v>
      </c>
      <c r="E10243" s="4">
        <v>43385</v>
      </c>
      <c r="F10243">
        <v>51.575883333333302</v>
      </c>
      <c r="G10243" t="s">
        <v>2167</v>
      </c>
      <c r="H10243">
        <v>105.12968333333301</v>
      </c>
      <c r="I10243" t="s">
        <v>2168</v>
      </c>
      <c r="J10243" t="s">
        <v>2115</v>
      </c>
      <c r="K10243" s="1" t="str">
        <f t="shared" si="160"/>
        <v>1kTa1012</v>
      </c>
      <c r="L10243" s="5" t="s">
        <v>2092</v>
      </c>
      <c r="M10243">
        <v>282.82400000000001</v>
      </c>
      <c r="N10243">
        <v>8.2111999999999998</v>
      </c>
      <c r="O10243" t="s">
        <v>27</v>
      </c>
      <c r="P10243" t="s">
        <v>28</v>
      </c>
      <c r="Q10243">
        <v>0</v>
      </c>
      <c r="R10243">
        <v>525</v>
      </c>
      <c r="S10243">
        <v>1</v>
      </c>
      <c r="T10243">
        <v>525</v>
      </c>
      <c r="U10243" t="s">
        <v>29</v>
      </c>
    </row>
    <row r="10244" spans="1:21" x14ac:dyDescent="0.25">
      <c r="A10244" t="s">
        <v>2174</v>
      </c>
      <c r="B10244" t="s">
        <v>22</v>
      </c>
      <c r="C10244" s="3">
        <v>43385.092094907406</v>
      </c>
      <c r="D10244" s="3">
        <v>43385.100127314814</v>
      </c>
      <c r="E10244" s="4">
        <v>43385</v>
      </c>
      <c r="F10244">
        <v>51.589300000000001</v>
      </c>
      <c r="G10244" t="s">
        <v>2175</v>
      </c>
      <c r="H10244">
        <v>105.190433333333</v>
      </c>
      <c r="I10244" t="s">
        <v>2176</v>
      </c>
      <c r="J10244" t="s">
        <v>2177</v>
      </c>
      <c r="K10244" s="1" t="str">
        <f t="shared" si="160"/>
        <v>1kTa4kNE1012</v>
      </c>
      <c r="L10244" s="5" t="s">
        <v>2092</v>
      </c>
      <c r="M10244">
        <v>232.52199999999999</v>
      </c>
      <c r="N10244">
        <v>8.1576000000000004</v>
      </c>
      <c r="O10244" t="s">
        <v>27</v>
      </c>
      <c r="P10244" t="s">
        <v>28</v>
      </c>
      <c r="Q10244">
        <v>0</v>
      </c>
      <c r="R10244">
        <v>458</v>
      </c>
      <c r="S10244">
        <v>0</v>
      </c>
      <c r="T10244">
        <v>457</v>
      </c>
      <c r="U10244" t="s">
        <v>29</v>
      </c>
    </row>
    <row r="10245" spans="1:21" x14ac:dyDescent="0.25">
      <c r="A10245" t="s">
        <v>3658</v>
      </c>
      <c r="B10245" t="s">
        <v>22</v>
      </c>
      <c r="C10245" s="3">
        <v>43392.679780092592</v>
      </c>
      <c r="D10245" s="3">
        <v>43392.709178240744</v>
      </c>
      <c r="E10245" s="4">
        <v>43392</v>
      </c>
      <c r="F10245">
        <v>51.894083333333299</v>
      </c>
      <c r="G10245" t="s">
        <v>3659</v>
      </c>
      <c r="H10245">
        <v>105.23869999999999</v>
      </c>
      <c r="I10245" t="s">
        <v>3660</v>
      </c>
      <c r="J10245" t="s">
        <v>3653</v>
      </c>
      <c r="K10245" s="1" t="str">
        <f t="shared" si="160"/>
        <v>3kKa1019</v>
      </c>
      <c r="L10245" s="5" t="s">
        <v>3654</v>
      </c>
      <c r="M10245">
        <v>1352.077</v>
      </c>
      <c r="N10245">
        <v>8.1705000000000005</v>
      </c>
      <c r="O10245" t="s">
        <v>27</v>
      </c>
      <c r="P10245" t="s">
        <v>28</v>
      </c>
      <c r="Q10245">
        <v>0</v>
      </c>
      <c r="R10245">
        <v>2368</v>
      </c>
      <c r="S10245">
        <v>1</v>
      </c>
      <c r="T10245">
        <v>2368</v>
      </c>
      <c r="U10245" t="s">
        <v>29</v>
      </c>
    </row>
    <row r="10246" spans="1:21" x14ac:dyDescent="0.25">
      <c r="A10246" t="s">
        <v>3922</v>
      </c>
      <c r="B10246" t="s">
        <v>22</v>
      </c>
      <c r="C10246" s="3">
        <v>43390.686932870369</v>
      </c>
      <c r="D10246" s="3">
        <v>43390.691331018519</v>
      </c>
      <c r="E10246" s="4">
        <v>43390</v>
      </c>
      <c r="F10246">
        <v>52.286700000000003</v>
      </c>
      <c r="G10246" t="s">
        <v>3923</v>
      </c>
      <c r="H10246">
        <v>106.21025</v>
      </c>
      <c r="I10246" t="s">
        <v>3924</v>
      </c>
      <c r="J10246" t="s">
        <v>3606</v>
      </c>
      <c r="K10246" s="1" t="str">
        <f t="shared" si="160"/>
        <v>3kKhar1017</v>
      </c>
      <c r="L10246" s="5" t="s">
        <v>3925</v>
      </c>
      <c r="M10246">
        <v>17.541</v>
      </c>
      <c r="N10246">
        <v>6.5572999999999997</v>
      </c>
      <c r="O10246" t="s">
        <v>27</v>
      </c>
      <c r="P10246" t="s">
        <v>28</v>
      </c>
      <c r="Q10246">
        <v>0</v>
      </c>
      <c r="R10246">
        <v>38</v>
      </c>
      <c r="S10246">
        <v>2</v>
      </c>
      <c r="T10246">
        <v>39</v>
      </c>
      <c r="U10246" t="s">
        <v>29</v>
      </c>
    </row>
    <row r="10247" spans="1:21" x14ac:dyDescent="0.25">
      <c r="A10247" t="s">
        <v>4034</v>
      </c>
      <c r="B10247" t="s">
        <v>22</v>
      </c>
      <c r="C10247" s="3">
        <v>43390.843969907408</v>
      </c>
      <c r="D10247" s="3">
        <v>43390.872488425928</v>
      </c>
      <c r="E10247" s="4">
        <v>43390</v>
      </c>
      <c r="F10247">
        <v>52.401866666666599</v>
      </c>
      <c r="G10247" t="s">
        <v>4035</v>
      </c>
      <c r="H10247">
        <v>105.9143</v>
      </c>
      <c r="I10247" t="s">
        <v>4036</v>
      </c>
      <c r="J10247" t="s">
        <v>3962</v>
      </c>
      <c r="K10247" s="1" t="str">
        <f t="shared" si="160"/>
        <v>3kKY1017</v>
      </c>
      <c r="L10247" s="5" t="s">
        <v>4037</v>
      </c>
      <c r="M10247">
        <v>833.65899999999999</v>
      </c>
      <c r="N10247">
        <v>8.5670999999999999</v>
      </c>
      <c r="O10247" t="s">
        <v>27</v>
      </c>
      <c r="P10247" t="s">
        <v>28</v>
      </c>
      <c r="Q10247">
        <v>0</v>
      </c>
      <c r="R10247">
        <v>1593</v>
      </c>
      <c r="S10247">
        <v>0</v>
      </c>
      <c r="T10247">
        <v>1592</v>
      </c>
      <c r="U10247" t="s">
        <v>29</v>
      </c>
    </row>
    <row r="10248" spans="1:21" x14ac:dyDescent="0.25">
      <c r="A10248" t="s">
        <v>4105</v>
      </c>
      <c r="B10248" t="s">
        <v>22</v>
      </c>
      <c r="C10248" s="3">
        <v>43384.701689814814</v>
      </c>
      <c r="D10248" s="3">
        <v>43384.7422337963</v>
      </c>
      <c r="E10248" s="4">
        <v>43384</v>
      </c>
      <c r="F10248">
        <v>51.815049999999999</v>
      </c>
      <c r="G10248" t="s">
        <v>4106</v>
      </c>
      <c r="H10248">
        <v>104.89624999999999</v>
      </c>
      <c r="I10248" t="s">
        <v>4107</v>
      </c>
      <c r="J10248" t="s">
        <v>4108</v>
      </c>
      <c r="K10248" s="1" t="str">
        <f t="shared" si="160"/>
        <v>3kLi1011</v>
      </c>
      <c r="L10248" s="5" t="s">
        <v>4102</v>
      </c>
      <c r="M10248">
        <v>1402.328</v>
      </c>
      <c r="N10248">
        <v>8.6982999999999997</v>
      </c>
      <c r="O10248" t="s">
        <v>27</v>
      </c>
      <c r="P10248" t="s">
        <v>28</v>
      </c>
      <c r="Q10248">
        <v>0</v>
      </c>
      <c r="R10248">
        <v>2656</v>
      </c>
      <c r="S10248">
        <v>3</v>
      </c>
      <c r="T10248">
        <v>2658</v>
      </c>
      <c r="U10248" t="s">
        <v>29</v>
      </c>
    </row>
    <row r="10249" spans="1:21" x14ac:dyDescent="0.25">
      <c r="A10249" t="s">
        <v>4341</v>
      </c>
      <c r="B10249" t="s">
        <v>22</v>
      </c>
      <c r="C10249" s="3">
        <v>43392.828009259261</v>
      </c>
      <c r="D10249" s="3">
        <v>43392.857534722221</v>
      </c>
      <c r="E10249" s="4">
        <v>43392</v>
      </c>
      <c r="F10249">
        <v>51.816766666666602</v>
      </c>
      <c r="G10249" t="s">
        <v>4342</v>
      </c>
      <c r="H10249">
        <v>104.998888888888</v>
      </c>
      <c r="I10249" t="s">
        <v>4343</v>
      </c>
      <c r="J10249" t="s">
        <v>4154</v>
      </c>
      <c r="K10249" s="1" t="str">
        <f t="shared" si="160"/>
        <v>3kLi1019</v>
      </c>
      <c r="L10249" s="5" t="s">
        <v>4102</v>
      </c>
      <c r="M10249">
        <v>1402.0360000000001</v>
      </c>
      <c r="N10249">
        <v>8.2636000000000003</v>
      </c>
      <c r="O10249" t="s">
        <v>27</v>
      </c>
      <c r="P10249" t="s">
        <v>28</v>
      </c>
      <c r="Q10249">
        <v>0</v>
      </c>
      <c r="R10249">
        <v>2548</v>
      </c>
      <c r="S10249">
        <v>3</v>
      </c>
      <c r="T10249">
        <v>2550</v>
      </c>
      <c r="U10249" t="s">
        <v>29</v>
      </c>
    </row>
    <row r="10250" spans="1:21" x14ac:dyDescent="0.25">
      <c r="A10250" t="s">
        <v>4441</v>
      </c>
      <c r="B10250" t="s">
        <v>22</v>
      </c>
      <c r="C10250" s="3">
        <v>43385.825914351852</v>
      </c>
      <c r="D10250" s="3">
        <v>43385.869155092594</v>
      </c>
      <c r="E10250" s="4">
        <v>43385</v>
      </c>
      <c r="F10250">
        <v>51.759416666666603</v>
      </c>
      <c r="G10250" t="s">
        <v>4442</v>
      </c>
      <c r="H10250">
        <v>104.219716666666</v>
      </c>
      <c r="I10250" t="s">
        <v>4443</v>
      </c>
      <c r="J10250" t="s">
        <v>4375</v>
      </c>
      <c r="K10250" s="1" t="str">
        <f t="shared" si="160"/>
        <v>3kMa1012</v>
      </c>
      <c r="L10250" s="5" t="s">
        <v>4376</v>
      </c>
      <c r="M10250">
        <v>1338.6379999999999</v>
      </c>
      <c r="N10250">
        <v>8.8495000000000008</v>
      </c>
      <c r="O10250" t="s">
        <v>27</v>
      </c>
      <c r="P10250" t="s">
        <v>28</v>
      </c>
      <c r="Q10250">
        <v>0</v>
      </c>
      <c r="R10250">
        <v>2456</v>
      </c>
      <c r="S10250">
        <v>0</v>
      </c>
      <c r="T10250">
        <v>2455</v>
      </c>
      <c r="U10250" t="s">
        <v>29</v>
      </c>
    </row>
    <row r="10251" spans="1:21" x14ac:dyDescent="0.25">
      <c r="A10251" t="s">
        <v>4973</v>
      </c>
      <c r="B10251" t="s">
        <v>22</v>
      </c>
      <c r="C10251" s="3">
        <v>43392.403032407405</v>
      </c>
      <c r="D10251" s="3">
        <v>43392.420104166667</v>
      </c>
      <c r="E10251" s="4">
        <v>43392</v>
      </c>
      <c r="F10251">
        <v>51.666249999999998</v>
      </c>
      <c r="G10251" t="s">
        <v>4974</v>
      </c>
      <c r="H10251">
        <v>105.50393333333299</v>
      </c>
      <c r="I10251" t="s">
        <v>4975</v>
      </c>
      <c r="J10251" t="s">
        <v>4363</v>
      </c>
      <c r="K10251" s="1" t="str">
        <f t="shared" si="160"/>
        <v>3kMi1019</v>
      </c>
      <c r="L10251" s="5" t="s">
        <v>4808</v>
      </c>
      <c r="M10251">
        <v>616.16499999999996</v>
      </c>
      <c r="N10251">
        <v>7.8784999999999998</v>
      </c>
      <c r="O10251" t="s">
        <v>27</v>
      </c>
      <c r="P10251" t="s">
        <v>28</v>
      </c>
      <c r="Q10251">
        <v>0</v>
      </c>
      <c r="R10251">
        <v>1268</v>
      </c>
      <c r="S10251">
        <v>0</v>
      </c>
      <c r="T10251">
        <v>1267</v>
      </c>
      <c r="U10251" t="s">
        <v>29</v>
      </c>
    </row>
    <row r="10252" spans="1:21" x14ac:dyDescent="0.25">
      <c r="A10252" t="s">
        <v>5605</v>
      </c>
      <c r="B10252" t="s">
        <v>22</v>
      </c>
      <c r="C10252" s="3">
        <v>43386.481099537035</v>
      </c>
      <c r="D10252" s="3">
        <v>43386.493333333332</v>
      </c>
      <c r="E10252" s="4">
        <v>43386</v>
      </c>
      <c r="F10252">
        <v>51.5014166666666</v>
      </c>
      <c r="G10252" t="s">
        <v>5606</v>
      </c>
      <c r="H10252">
        <v>104.6808</v>
      </c>
      <c r="I10252" t="s">
        <v>5607</v>
      </c>
      <c r="J10252" t="s">
        <v>5588</v>
      </c>
      <c r="K10252" s="1" t="str">
        <f t="shared" si="160"/>
        <v>3kSne3kE1013</v>
      </c>
      <c r="L10252" s="5" t="s">
        <v>5592</v>
      </c>
      <c r="M10252">
        <v>431.96300000000002</v>
      </c>
      <c r="N10252">
        <v>8.5372000000000003</v>
      </c>
      <c r="O10252" t="s">
        <v>27</v>
      </c>
      <c r="P10252" t="s">
        <v>28</v>
      </c>
      <c r="Q10252">
        <v>0</v>
      </c>
      <c r="R10252">
        <v>790</v>
      </c>
      <c r="S10252">
        <v>0</v>
      </c>
      <c r="T10252">
        <v>789</v>
      </c>
      <c r="U10252" t="s">
        <v>29</v>
      </c>
    </row>
    <row r="10253" spans="1:21" x14ac:dyDescent="0.25">
      <c r="A10253" t="s">
        <v>5590</v>
      </c>
      <c r="B10253" t="s">
        <v>22</v>
      </c>
      <c r="C10253" s="3">
        <v>43386.549791666665</v>
      </c>
      <c r="D10253" s="3">
        <v>43386.563819444447</v>
      </c>
      <c r="E10253" s="4">
        <v>43386</v>
      </c>
      <c r="F10253">
        <v>51.502316666666601</v>
      </c>
      <c r="G10253" t="s">
        <v>5591</v>
      </c>
      <c r="H10253">
        <v>104.59095000000001</v>
      </c>
      <c r="I10253" t="s">
        <v>2659</v>
      </c>
      <c r="J10253" t="s">
        <v>5582</v>
      </c>
      <c r="K10253" s="1" t="str">
        <f t="shared" si="160"/>
        <v>3kSne3kW1013</v>
      </c>
      <c r="L10253" s="5" t="s">
        <v>5592</v>
      </c>
      <c r="M10253">
        <v>416.75799999999998</v>
      </c>
      <c r="N10253">
        <v>8.4071999999999996</v>
      </c>
      <c r="O10253" t="s">
        <v>27</v>
      </c>
      <c r="P10253" t="s">
        <v>28</v>
      </c>
      <c r="Q10253">
        <v>0</v>
      </c>
      <c r="R10253">
        <v>758</v>
      </c>
      <c r="S10253">
        <v>1</v>
      </c>
      <c r="T10253">
        <v>758</v>
      </c>
      <c r="U10253" t="s">
        <v>29</v>
      </c>
    </row>
    <row r="10254" spans="1:21" x14ac:dyDescent="0.25">
      <c r="A10254" t="s">
        <v>5635</v>
      </c>
      <c r="B10254" t="s">
        <v>22</v>
      </c>
      <c r="C10254" s="3">
        <v>43385.563877314817</v>
      </c>
      <c r="D10254" s="3">
        <v>43385.584965277776</v>
      </c>
      <c r="E10254" s="4">
        <v>43385</v>
      </c>
      <c r="F10254">
        <v>51.528399999999998</v>
      </c>
      <c r="G10254" t="s">
        <v>5636</v>
      </c>
      <c r="H10254">
        <v>104.22799999999999</v>
      </c>
      <c r="I10254" t="s">
        <v>5637</v>
      </c>
      <c r="J10254" t="s">
        <v>5638</v>
      </c>
      <c r="K10254" s="1" t="str">
        <f t="shared" si="160"/>
        <v>3kSo1012</v>
      </c>
      <c r="L10254" s="5" t="s">
        <v>5624</v>
      </c>
      <c r="M10254">
        <v>426.11500000000001</v>
      </c>
      <c r="N10254">
        <v>8.6415000000000006</v>
      </c>
      <c r="O10254" t="s">
        <v>27</v>
      </c>
      <c r="P10254" t="s">
        <v>28</v>
      </c>
      <c r="Q10254">
        <v>0</v>
      </c>
      <c r="R10254">
        <v>1766</v>
      </c>
      <c r="S10254">
        <v>2</v>
      </c>
      <c r="T10254">
        <v>1767</v>
      </c>
      <c r="U10254" t="s">
        <v>29</v>
      </c>
    </row>
    <row r="10255" spans="1:21" x14ac:dyDescent="0.25">
      <c r="A10255" t="s">
        <v>6132</v>
      </c>
      <c r="B10255" t="s">
        <v>22</v>
      </c>
      <c r="C10255" s="3">
        <v>43385.036365740743</v>
      </c>
      <c r="D10255" s="3">
        <v>43385.054861111108</v>
      </c>
      <c r="E10255" s="4">
        <v>43385</v>
      </c>
      <c r="F10255">
        <v>51.591366666666602</v>
      </c>
      <c r="G10255" t="s">
        <v>6133</v>
      </c>
      <c r="H10255">
        <v>105.11945</v>
      </c>
      <c r="I10255" t="s">
        <v>6134</v>
      </c>
      <c r="J10255" t="s">
        <v>5419</v>
      </c>
      <c r="K10255" s="1" t="str">
        <f t="shared" si="160"/>
        <v>3kTa1012</v>
      </c>
      <c r="L10255" s="5" t="s">
        <v>5908</v>
      </c>
      <c r="M10255">
        <v>679.89800000000002</v>
      </c>
      <c r="N10255">
        <v>8.1620000000000008</v>
      </c>
      <c r="O10255" t="s">
        <v>27</v>
      </c>
      <c r="P10255" t="s">
        <v>28</v>
      </c>
      <c r="Q10255">
        <v>0</v>
      </c>
      <c r="R10255">
        <v>1288</v>
      </c>
      <c r="S10255">
        <v>3</v>
      </c>
      <c r="T10255">
        <v>1290</v>
      </c>
      <c r="U10255" t="s">
        <v>29</v>
      </c>
    </row>
    <row r="10256" spans="1:21" x14ac:dyDescent="0.25">
      <c r="A10256" t="s">
        <v>6143</v>
      </c>
      <c r="B10256" t="s">
        <v>22</v>
      </c>
      <c r="C10256" s="3">
        <v>43385.110949074071</v>
      </c>
      <c r="D10256" s="3">
        <v>43385.129791666666</v>
      </c>
      <c r="E10256" s="4">
        <v>43385</v>
      </c>
      <c r="F10256">
        <v>51.601416666666601</v>
      </c>
      <c r="G10256" t="s">
        <v>6144</v>
      </c>
      <c r="H10256">
        <v>105.176733333333</v>
      </c>
      <c r="I10256" t="s">
        <v>6145</v>
      </c>
      <c r="J10256" t="s">
        <v>6146</v>
      </c>
      <c r="K10256" s="1" t="str">
        <f t="shared" si="160"/>
        <v>3kTa4kNE1012</v>
      </c>
      <c r="L10256" s="5" t="s">
        <v>5908</v>
      </c>
      <c r="M10256">
        <v>710.30100000000004</v>
      </c>
      <c r="N10256">
        <v>8.0943000000000005</v>
      </c>
      <c r="O10256" t="s">
        <v>27</v>
      </c>
      <c r="P10256" t="s">
        <v>28</v>
      </c>
      <c r="Q10256">
        <v>0</v>
      </c>
      <c r="R10256">
        <v>1426</v>
      </c>
      <c r="S10256">
        <v>1</v>
      </c>
      <c r="T10256">
        <v>1426</v>
      </c>
      <c r="U10256" t="s">
        <v>29</v>
      </c>
    </row>
    <row r="10257" spans="1:21" x14ac:dyDescent="0.25">
      <c r="A10257" t="s">
        <v>6272</v>
      </c>
      <c r="B10257" t="s">
        <v>22</v>
      </c>
      <c r="C10257" s="3">
        <v>43388.923206018517</v>
      </c>
      <c r="D10257" s="3">
        <v>43388.937002314815</v>
      </c>
      <c r="E10257" s="4">
        <v>43388</v>
      </c>
      <c r="F10257">
        <v>52.742049999999999</v>
      </c>
      <c r="G10257" t="s">
        <v>6273</v>
      </c>
      <c r="H10257">
        <v>107.641166666666</v>
      </c>
      <c r="I10257" t="s">
        <v>6274</v>
      </c>
      <c r="J10257" t="s">
        <v>6195</v>
      </c>
      <c r="K10257" s="1" t="str">
        <f t="shared" si="160"/>
        <v>3kTo1015</v>
      </c>
      <c r="L10257" s="5" t="s">
        <v>6191</v>
      </c>
      <c r="M10257">
        <v>486.35</v>
      </c>
      <c r="N10257">
        <v>8.2411999999999992</v>
      </c>
      <c r="O10257" t="s">
        <v>27</v>
      </c>
      <c r="P10257" t="s">
        <v>28</v>
      </c>
      <c r="Q10257">
        <v>0</v>
      </c>
      <c r="R10257">
        <v>908</v>
      </c>
      <c r="S10257">
        <v>3</v>
      </c>
      <c r="T10257">
        <v>910</v>
      </c>
      <c r="U10257" t="s">
        <v>29</v>
      </c>
    </row>
    <row r="10258" spans="1:21" x14ac:dyDescent="0.25">
      <c r="A10258" t="s">
        <v>6411</v>
      </c>
      <c r="B10258" t="s">
        <v>22</v>
      </c>
      <c r="C10258" s="3">
        <v>43392.978634259256</v>
      </c>
      <c r="D10258" s="3">
        <v>43393.007731481484</v>
      </c>
      <c r="E10258" s="4">
        <v>43392</v>
      </c>
      <c r="F10258">
        <v>51.76135</v>
      </c>
      <c r="G10258" t="s">
        <v>6412</v>
      </c>
      <c r="H10258">
        <v>104.614233333333</v>
      </c>
      <c r="I10258" t="s">
        <v>6413</v>
      </c>
      <c r="J10258" t="s">
        <v>6408</v>
      </c>
      <c r="K10258" s="1" t="str">
        <f t="shared" si="160"/>
        <v>3kTol1019</v>
      </c>
      <c r="L10258" s="5" t="s">
        <v>6414</v>
      </c>
      <c r="M10258">
        <v>1380.7090000000001</v>
      </c>
      <c r="N10258">
        <v>7.8346999999999998</v>
      </c>
      <c r="O10258" t="s">
        <v>27</v>
      </c>
      <c r="P10258" t="s">
        <v>28</v>
      </c>
      <c r="Q10258">
        <v>0</v>
      </c>
      <c r="R10258">
        <v>2661</v>
      </c>
      <c r="S10258">
        <v>0</v>
      </c>
      <c r="T10258">
        <v>2660</v>
      </c>
      <c r="U10258" t="s">
        <v>29</v>
      </c>
    </row>
    <row r="10259" spans="1:21" x14ac:dyDescent="0.25">
      <c r="A10259" t="s">
        <v>6809</v>
      </c>
      <c r="B10259" t="s">
        <v>22</v>
      </c>
      <c r="C10259" s="3">
        <v>43388.666342592594</v>
      </c>
      <c r="D10259" s="3">
        <v>43388.700937499998</v>
      </c>
      <c r="E10259" s="4">
        <v>43388</v>
      </c>
      <c r="F10259">
        <v>53.0490833333333</v>
      </c>
      <c r="G10259" t="s">
        <v>6810</v>
      </c>
      <c r="H10259">
        <v>107.421616666666</v>
      </c>
      <c r="I10259" t="s">
        <v>6811</v>
      </c>
      <c r="J10259" t="s">
        <v>6712</v>
      </c>
      <c r="K10259" s="1" t="str">
        <f t="shared" si="160"/>
        <v>3kUh1015</v>
      </c>
      <c r="L10259" s="5" t="s">
        <v>6740</v>
      </c>
      <c r="M10259">
        <v>1538.752</v>
      </c>
      <c r="N10259">
        <v>7.7257999999999996</v>
      </c>
      <c r="O10259" t="s">
        <v>27</v>
      </c>
      <c r="P10259" t="s">
        <v>28</v>
      </c>
      <c r="Q10259">
        <v>0</v>
      </c>
      <c r="R10259">
        <v>2983</v>
      </c>
      <c r="S10259">
        <v>1</v>
      </c>
      <c r="T10259">
        <v>2983</v>
      </c>
      <c r="U10259" t="s">
        <v>29</v>
      </c>
    </row>
    <row r="10260" spans="1:21" x14ac:dyDescent="0.25">
      <c r="A10260" t="s">
        <v>7546</v>
      </c>
      <c r="B10260" t="s">
        <v>22</v>
      </c>
      <c r="C10260" s="3">
        <v>43392.639317129629</v>
      </c>
      <c r="D10260" s="3">
        <v>43392.668634259258</v>
      </c>
      <c r="E10260" s="4">
        <v>43392</v>
      </c>
      <c r="F10260">
        <v>51.878399999999999</v>
      </c>
      <c r="G10260" t="s">
        <v>7547</v>
      </c>
      <c r="H10260">
        <v>105.258833333333</v>
      </c>
      <c r="I10260" t="s">
        <v>7548</v>
      </c>
      <c r="J10260" t="s">
        <v>7549</v>
      </c>
      <c r="K10260" s="1" t="str">
        <f t="shared" si="160"/>
        <v>5kKa1019</v>
      </c>
      <c r="L10260" s="5" t="s">
        <v>7550</v>
      </c>
      <c r="M10260">
        <v>1415.182</v>
      </c>
      <c r="N10260">
        <v>7.6883999999999997</v>
      </c>
      <c r="O10260" t="s">
        <v>27</v>
      </c>
      <c r="P10260" t="s">
        <v>28</v>
      </c>
      <c r="Q10260">
        <v>0</v>
      </c>
      <c r="R10260">
        <v>2400</v>
      </c>
      <c r="S10260">
        <v>0</v>
      </c>
      <c r="T10260">
        <v>2399</v>
      </c>
      <c r="U10260" t="s">
        <v>29</v>
      </c>
    </row>
    <row r="10261" spans="1:21" x14ac:dyDescent="0.25">
      <c r="A10261" t="s">
        <v>7633</v>
      </c>
      <c r="B10261" t="s">
        <v>22</v>
      </c>
      <c r="C10261" s="3">
        <v>43390.700439814813</v>
      </c>
      <c r="D10261" s="3">
        <v>43390.705138888887</v>
      </c>
      <c r="E10261" s="4">
        <v>43390</v>
      </c>
      <c r="F10261">
        <v>52.293966666666599</v>
      </c>
      <c r="G10261" t="s">
        <v>7634</v>
      </c>
      <c r="H10261">
        <v>106.190633333333</v>
      </c>
      <c r="I10261" t="s">
        <v>7635</v>
      </c>
      <c r="J10261" t="s">
        <v>7162</v>
      </c>
      <c r="K10261" s="1" t="str">
        <f t="shared" si="160"/>
        <v>5kKhar1017</v>
      </c>
      <c r="L10261" s="5" t="s">
        <v>7631</v>
      </c>
      <c r="M10261">
        <v>22.221</v>
      </c>
      <c r="N10261">
        <v>7.2031999999999998</v>
      </c>
      <c r="O10261" t="s">
        <v>27</v>
      </c>
      <c r="P10261" t="s">
        <v>28</v>
      </c>
      <c r="Q10261">
        <v>0</v>
      </c>
      <c r="R10261">
        <v>45</v>
      </c>
      <c r="S10261">
        <v>2</v>
      </c>
      <c r="T10261">
        <v>46</v>
      </c>
      <c r="U10261" t="s">
        <v>29</v>
      </c>
    </row>
    <row r="10262" spans="1:21" x14ac:dyDescent="0.25">
      <c r="A10262" t="s">
        <v>7938</v>
      </c>
      <c r="B10262" t="s">
        <v>22</v>
      </c>
      <c r="C10262" s="3">
        <v>43392.432268518518</v>
      </c>
      <c r="D10262" s="3">
        <v>43392.456956018519</v>
      </c>
      <c r="E10262" s="4">
        <v>43392</v>
      </c>
      <c r="F10262">
        <v>51.683266666666597</v>
      </c>
      <c r="G10262" t="s">
        <v>7939</v>
      </c>
      <c r="H10262">
        <v>105.493933333333</v>
      </c>
      <c r="I10262" t="s">
        <v>7940</v>
      </c>
      <c r="J10262" t="s">
        <v>7750</v>
      </c>
      <c r="K10262" s="1" t="str">
        <f t="shared" si="160"/>
        <v>5kMi1019</v>
      </c>
      <c r="L10262" s="5" t="s">
        <v>7886</v>
      </c>
      <c r="M10262">
        <v>959.92499999999995</v>
      </c>
      <c r="N10262">
        <v>8.1011000000000006</v>
      </c>
      <c r="O10262" t="s">
        <v>27</v>
      </c>
      <c r="P10262" t="s">
        <v>28</v>
      </c>
      <c r="Q10262">
        <v>0</v>
      </c>
      <c r="R10262">
        <v>1929</v>
      </c>
      <c r="S10262">
        <v>2</v>
      </c>
      <c r="T10262">
        <v>1930</v>
      </c>
      <c r="U10262" t="s">
        <v>29</v>
      </c>
    </row>
    <row r="10263" spans="1:21" x14ac:dyDescent="0.25">
      <c r="A10263" t="s">
        <v>8182</v>
      </c>
      <c r="B10263" t="s">
        <v>22</v>
      </c>
      <c r="C10263" s="3">
        <v>43385.605034722219</v>
      </c>
      <c r="D10263" s="3">
        <v>43385.61991898148</v>
      </c>
      <c r="E10263" s="4">
        <v>43385</v>
      </c>
      <c r="F10263">
        <v>51.5470166666666</v>
      </c>
      <c r="G10263" t="s">
        <v>8183</v>
      </c>
      <c r="H10263">
        <v>104.227</v>
      </c>
      <c r="I10263" t="s">
        <v>8184</v>
      </c>
      <c r="J10263" t="s">
        <v>8185</v>
      </c>
      <c r="K10263" s="1" t="str">
        <f t="shared" si="160"/>
        <v>5kSo1012</v>
      </c>
      <c r="L10263" s="5" t="s">
        <v>8186</v>
      </c>
      <c r="M10263">
        <v>629.90599999999995</v>
      </c>
      <c r="N10263">
        <v>8.6211000000000002</v>
      </c>
      <c r="O10263" t="s">
        <v>27</v>
      </c>
      <c r="P10263" t="s">
        <v>28</v>
      </c>
      <c r="Q10263">
        <v>0</v>
      </c>
      <c r="R10263">
        <v>1090</v>
      </c>
      <c r="S10263">
        <v>3</v>
      </c>
      <c r="T10263">
        <v>1092</v>
      </c>
      <c r="U10263" t="s">
        <v>29</v>
      </c>
    </row>
    <row r="10264" spans="1:21" x14ac:dyDescent="0.25">
      <c r="A10264" t="s">
        <v>8332</v>
      </c>
      <c r="B10264" t="s">
        <v>22</v>
      </c>
      <c r="C10264" s="3">
        <v>43385.004560185182</v>
      </c>
      <c r="D10264" s="3">
        <v>43385.02684027778</v>
      </c>
      <c r="E10264" s="4">
        <v>43385</v>
      </c>
      <c r="F10264">
        <v>51.608166666666598</v>
      </c>
      <c r="G10264" t="s">
        <v>8333</v>
      </c>
      <c r="H10264">
        <v>105.10805000000001</v>
      </c>
      <c r="I10264" t="s">
        <v>8334</v>
      </c>
      <c r="J10264" t="s">
        <v>8271</v>
      </c>
      <c r="K10264" s="1" t="str">
        <f t="shared" si="160"/>
        <v>5kTa1012</v>
      </c>
      <c r="L10264" s="5" t="s">
        <v>8266</v>
      </c>
      <c r="M10264">
        <v>945.31200000000001</v>
      </c>
      <c r="N10264">
        <v>8.2424999999999997</v>
      </c>
      <c r="O10264" t="s">
        <v>27</v>
      </c>
      <c r="P10264" t="s">
        <v>28</v>
      </c>
      <c r="Q10264">
        <v>0</v>
      </c>
      <c r="R10264">
        <v>1953</v>
      </c>
      <c r="S10264">
        <v>2</v>
      </c>
      <c r="T10264">
        <v>1954</v>
      </c>
      <c r="U10264" t="s">
        <v>29</v>
      </c>
    </row>
    <row r="10265" spans="1:21" x14ac:dyDescent="0.25">
      <c r="A10265" t="s">
        <v>9109</v>
      </c>
      <c r="B10265" t="s">
        <v>22</v>
      </c>
      <c r="C10265" s="3">
        <v>43392.743368055555</v>
      </c>
      <c r="D10265" s="3">
        <v>43392.774872685186</v>
      </c>
      <c r="E10265" s="4">
        <v>43392</v>
      </c>
      <c r="F10265">
        <v>51.8433833333333</v>
      </c>
      <c r="G10265" t="s">
        <v>9110</v>
      </c>
      <c r="H10265">
        <v>105.1108</v>
      </c>
      <c r="I10265" t="s">
        <v>9111</v>
      </c>
      <c r="J10265" t="s">
        <v>9006</v>
      </c>
      <c r="K10265" s="1" t="str">
        <f t="shared" si="160"/>
        <v>7kBKoty1019</v>
      </c>
      <c r="L10265" s="5" t="s">
        <v>9112</v>
      </c>
      <c r="M10265">
        <v>1419.5640000000001</v>
      </c>
      <c r="N10265">
        <v>7.6784999999999997</v>
      </c>
      <c r="O10265" t="s">
        <v>27</v>
      </c>
      <c r="P10265" t="s">
        <v>28</v>
      </c>
      <c r="Q10265">
        <v>0</v>
      </c>
      <c r="R10265">
        <v>2780</v>
      </c>
      <c r="S10265">
        <v>0</v>
      </c>
      <c r="T10265">
        <v>2779</v>
      </c>
      <c r="U10265" t="s">
        <v>29</v>
      </c>
    </row>
    <row r="10266" spans="1:21" x14ac:dyDescent="0.25">
      <c r="A10266" t="s">
        <v>9774</v>
      </c>
      <c r="B10266" t="s">
        <v>22</v>
      </c>
      <c r="C10266" s="3">
        <v>43389.112303240741</v>
      </c>
      <c r="D10266" s="3">
        <v>43389.150081018517</v>
      </c>
      <c r="E10266" s="4">
        <v>43389</v>
      </c>
      <c r="F10266">
        <v>53.194333333333297</v>
      </c>
      <c r="G10266" t="s">
        <v>9775</v>
      </c>
      <c r="H10266">
        <v>107.807733333333</v>
      </c>
      <c r="I10266" t="s">
        <v>9776</v>
      </c>
      <c r="J10266" t="s">
        <v>9606</v>
      </c>
      <c r="K10266" s="1" t="str">
        <f t="shared" si="160"/>
        <v>7kIzh1016</v>
      </c>
      <c r="L10266" s="5" t="s">
        <v>9696</v>
      </c>
      <c r="M10266">
        <v>1626.3820000000001</v>
      </c>
      <c r="N10266">
        <v>6.5038</v>
      </c>
      <c r="O10266" t="s">
        <v>27</v>
      </c>
      <c r="P10266" t="s">
        <v>28</v>
      </c>
      <c r="Q10266">
        <v>0</v>
      </c>
      <c r="R10266">
        <v>3385</v>
      </c>
      <c r="S10266">
        <v>2</v>
      </c>
      <c r="T10266">
        <v>3386</v>
      </c>
      <c r="U10266" t="s">
        <v>29</v>
      </c>
    </row>
    <row r="10267" spans="1:21" x14ac:dyDescent="0.25">
      <c r="A10267" t="s">
        <v>9964</v>
      </c>
      <c r="B10267" t="s">
        <v>22</v>
      </c>
      <c r="C10267" s="3">
        <v>43392.593564814815</v>
      </c>
      <c r="D10267" s="3">
        <v>43392.621759259258</v>
      </c>
      <c r="E10267" s="4">
        <v>43392</v>
      </c>
      <c r="F10267">
        <v>51.863333333333301</v>
      </c>
      <c r="G10267" t="s">
        <v>9965</v>
      </c>
      <c r="H10267">
        <v>105.28135</v>
      </c>
      <c r="I10267" t="s">
        <v>9966</v>
      </c>
      <c r="J10267" t="s">
        <v>3786</v>
      </c>
      <c r="K10267" s="1" t="str">
        <f t="shared" si="160"/>
        <v>7kKa1019</v>
      </c>
      <c r="L10267" s="5" t="s">
        <v>9839</v>
      </c>
      <c r="M10267">
        <v>1413.721</v>
      </c>
      <c r="N10267">
        <v>7.2529000000000003</v>
      </c>
      <c r="O10267" t="s">
        <v>27</v>
      </c>
      <c r="P10267" t="s">
        <v>28</v>
      </c>
      <c r="Q10267">
        <v>0</v>
      </c>
      <c r="R10267">
        <v>2446</v>
      </c>
      <c r="S10267">
        <v>1</v>
      </c>
      <c r="T10267">
        <v>2446</v>
      </c>
      <c r="U10267" t="s">
        <v>29</v>
      </c>
    </row>
    <row r="10268" spans="1:21" x14ac:dyDescent="0.25">
      <c r="A10268" t="s">
        <v>10106</v>
      </c>
      <c r="B10268" t="s">
        <v>22</v>
      </c>
      <c r="C10268" s="3">
        <v>43390.714189814818</v>
      </c>
      <c r="D10268" s="3">
        <v>43390.722222222219</v>
      </c>
      <c r="E10268" s="4">
        <v>43390</v>
      </c>
      <c r="F10268">
        <v>52.303516666666603</v>
      </c>
      <c r="G10268" t="s">
        <v>10107</v>
      </c>
      <c r="H10268">
        <v>106.1601</v>
      </c>
      <c r="I10268" t="s">
        <v>10108</v>
      </c>
      <c r="J10268" t="s">
        <v>9557</v>
      </c>
      <c r="K10268" s="1" t="str">
        <f t="shared" ref="K10268:K10331" si="161">MID(A10268,FIND("*",SUBSTITUTE(A10268,"\","*",LEN(A10268)-LEN(SUBSTITUTE(A10268,"\",""))))+1,FIND(".cnv",A10268)-(FIND("*",SUBSTITUTE(A10268,"\","*",LEN(A10268)-LEN(SUBSTITUTE(A10268,"\",""))))+1))</f>
        <v>7kKhar1017</v>
      </c>
      <c r="L10268" s="5" t="s">
        <v>10109</v>
      </c>
      <c r="M10268">
        <v>25.731999999999999</v>
      </c>
      <c r="N10268">
        <v>6.8655999999999997</v>
      </c>
      <c r="O10268" t="s">
        <v>27</v>
      </c>
      <c r="P10268" t="s">
        <v>28</v>
      </c>
      <c r="Q10268">
        <v>0</v>
      </c>
      <c r="R10268">
        <v>502</v>
      </c>
      <c r="S10268">
        <v>2</v>
      </c>
      <c r="T10268">
        <v>503</v>
      </c>
      <c r="U10268" t="s">
        <v>29</v>
      </c>
    </row>
    <row r="10269" spans="1:21" x14ac:dyDescent="0.25">
      <c r="A10269" t="s">
        <v>10241</v>
      </c>
      <c r="B10269" t="s">
        <v>22</v>
      </c>
      <c r="C10269" s="3">
        <v>43390.802187499998</v>
      </c>
      <c r="D10269" s="3">
        <v>43390.821932870371</v>
      </c>
      <c r="E10269" s="4">
        <v>43390</v>
      </c>
      <c r="F10269">
        <v>52.381866666666603</v>
      </c>
      <c r="G10269" t="s">
        <v>10242</v>
      </c>
      <c r="H10269">
        <v>105.96595000000001</v>
      </c>
      <c r="I10269" t="s">
        <v>10243</v>
      </c>
      <c r="J10269" t="s">
        <v>10144</v>
      </c>
      <c r="K10269" s="1" t="str">
        <f t="shared" si="161"/>
        <v>7kKY1017</v>
      </c>
      <c r="L10269" s="5" t="s">
        <v>10225</v>
      </c>
      <c r="M10269">
        <v>743.62599999999998</v>
      </c>
      <c r="N10269">
        <v>8.1758000000000006</v>
      </c>
      <c r="O10269" t="s">
        <v>27</v>
      </c>
      <c r="P10269" t="s">
        <v>28</v>
      </c>
      <c r="Q10269">
        <v>0</v>
      </c>
      <c r="R10269">
        <v>1727</v>
      </c>
      <c r="S10269">
        <v>3</v>
      </c>
      <c r="T10269">
        <v>1729</v>
      </c>
      <c r="U10269" t="s">
        <v>29</v>
      </c>
    </row>
    <row r="10270" spans="1:21" x14ac:dyDescent="0.25">
      <c r="A10270" t="s">
        <v>10329</v>
      </c>
      <c r="B10270" t="s">
        <v>22</v>
      </c>
      <c r="C10270" s="3">
        <v>43384.796423611115</v>
      </c>
      <c r="D10270" s="3">
        <v>43384.83189814815</v>
      </c>
      <c r="E10270" s="4">
        <v>43384</v>
      </c>
      <c r="F10270">
        <v>51.783250000000002</v>
      </c>
      <c r="G10270" t="s">
        <v>10330</v>
      </c>
      <c r="H10270">
        <v>104.934166666666</v>
      </c>
      <c r="I10270" t="s">
        <v>10331</v>
      </c>
      <c r="J10270" t="s">
        <v>10280</v>
      </c>
      <c r="K10270" s="1" t="str">
        <f t="shared" si="161"/>
        <v>7kLi1011</v>
      </c>
      <c r="L10270" s="5" t="s">
        <v>10303</v>
      </c>
      <c r="M10270">
        <v>1405.8330000000001</v>
      </c>
      <c r="N10270">
        <v>7.7891000000000004</v>
      </c>
      <c r="O10270" t="s">
        <v>27</v>
      </c>
      <c r="P10270" t="s">
        <v>28</v>
      </c>
      <c r="Q10270">
        <v>0</v>
      </c>
      <c r="R10270">
        <v>2571</v>
      </c>
      <c r="S10270">
        <v>2</v>
      </c>
      <c r="T10270">
        <v>2572</v>
      </c>
      <c r="U10270" t="s">
        <v>29</v>
      </c>
    </row>
    <row r="10271" spans="1:21" x14ac:dyDescent="0.25">
      <c r="A10271" t="s">
        <v>10321</v>
      </c>
      <c r="B10271" t="s">
        <v>22</v>
      </c>
      <c r="C10271" s="3">
        <v>43392.88721064815</v>
      </c>
      <c r="D10271" s="3">
        <v>43392.920405092591</v>
      </c>
      <c r="E10271" s="4">
        <v>43392</v>
      </c>
      <c r="F10271">
        <v>51.783749999999998</v>
      </c>
      <c r="G10271" t="s">
        <v>10322</v>
      </c>
      <c r="H10271">
        <v>104.93365</v>
      </c>
      <c r="I10271" t="s">
        <v>10323</v>
      </c>
      <c r="J10271" t="s">
        <v>10280</v>
      </c>
      <c r="K10271" s="1" t="str">
        <f t="shared" si="161"/>
        <v>7kLi1019</v>
      </c>
      <c r="L10271" s="5" t="s">
        <v>10303</v>
      </c>
      <c r="M10271">
        <v>1405.8330000000001</v>
      </c>
      <c r="N10271">
        <v>8.2044999999999995</v>
      </c>
      <c r="O10271" t="s">
        <v>27</v>
      </c>
      <c r="P10271" t="s">
        <v>28</v>
      </c>
      <c r="Q10271">
        <v>0</v>
      </c>
      <c r="R10271">
        <v>2659</v>
      </c>
      <c r="S10271">
        <v>0</v>
      </c>
      <c r="T10271">
        <v>2658</v>
      </c>
      <c r="U10271" t="s">
        <v>29</v>
      </c>
    </row>
    <row r="10272" spans="1:21" x14ac:dyDescent="0.25">
      <c r="A10272" t="s">
        <v>10735</v>
      </c>
      <c r="B10272" t="s">
        <v>22</v>
      </c>
      <c r="C10272" s="3">
        <v>43385.764837962961</v>
      </c>
      <c r="D10272" s="3">
        <v>43385.793576388889</v>
      </c>
      <c r="E10272" s="4">
        <v>43385</v>
      </c>
      <c r="F10272">
        <v>51.722749999999998</v>
      </c>
      <c r="G10272" t="s">
        <v>10736</v>
      </c>
      <c r="H10272">
        <v>104.22265</v>
      </c>
      <c r="I10272" t="s">
        <v>10737</v>
      </c>
      <c r="J10272" t="s">
        <v>10594</v>
      </c>
      <c r="K10272" s="1" t="str">
        <f t="shared" si="161"/>
        <v>7kMa1012</v>
      </c>
      <c r="L10272" s="5" t="s">
        <v>10614</v>
      </c>
      <c r="M10272">
        <v>1342.4359999999999</v>
      </c>
      <c r="N10272">
        <v>8.5922000000000001</v>
      </c>
      <c r="O10272" t="s">
        <v>27</v>
      </c>
      <c r="P10272" t="s">
        <v>28</v>
      </c>
      <c r="Q10272">
        <v>0</v>
      </c>
      <c r="R10272">
        <v>2415</v>
      </c>
      <c r="S10272">
        <v>2</v>
      </c>
      <c r="T10272">
        <v>2416</v>
      </c>
      <c r="U10272" t="s">
        <v>29</v>
      </c>
    </row>
    <row r="10273" spans="1:21" x14ac:dyDescent="0.25">
      <c r="A10273" t="s">
        <v>11184</v>
      </c>
      <c r="B10273" t="s">
        <v>22</v>
      </c>
      <c r="C10273" s="3">
        <v>43392.46875</v>
      </c>
      <c r="D10273" s="3">
        <v>43392.499513888892</v>
      </c>
      <c r="E10273" s="4">
        <v>43392</v>
      </c>
      <c r="F10273">
        <v>51.695650000000001</v>
      </c>
      <c r="G10273" t="s">
        <v>11185</v>
      </c>
      <c r="H10273">
        <v>105.46793333333299</v>
      </c>
      <c r="I10273" t="s">
        <v>11186</v>
      </c>
      <c r="J10273" t="s">
        <v>9987</v>
      </c>
      <c r="K10273" s="1" t="str">
        <f t="shared" si="161"/>
        <v>7kMi1019</v>
      </c>
      <c r="L10273" s="5" t="s">
        <v>11046</v>
      </c>
      <c r="M10273">
        <v>1357.6279999999999</v>
      </c>
      <c r="N10273">
        <v>7.7819000000000003</v>
      </c>
      <c r="O10273" t="s">
        <v>27</v>
      </c>
      <c r="P10273" t="s">
        <v>28</v>
      </c>
      <c r="Q10273">
        <v>0</v>
      </c>
      <c r="R10273">
        <v>2604</v>
      </c>
      <c r="S10273">
        <v>0</v>
      </c>
      <c r="T10273">
        <v>2603</v>
      </c>
      <c r="U10273" t="s">
        <v>29</v>
      </c>
    </row>
    <row r="10274" spans="1:21" x14ac:dyDescent="0.25">
      <c r="A10274" t="s">
        <v>12139</v>
      </c>
      <c r="B10274" t="s">
        <v>22</v>
      </c>
      <c r="C10274" s="3">
        <v>43386.451215277775</v>
      </c>
      <c r="D10274" s="3">
        <v>43386.468877314815</v>
      </c>
      <c r="E10274" s="4">
        <v>43386</v>
      </c>
      <c r="F10274">
        <v>51.533666666666598</v>
      </c>
      <c r="G10274" t="s">
        <v>12140</v>
      </c>
      <c r="H10274">
        <v>104.69985</v>
      </c>
      <c r="I10274" t="s">
        <v>12141</v>
      </c>
      <c r="J10274" t="s">
        <v>12142</v>
      </c>
      <c r="K10274" s="1" t="str">
        <f t="shared" si="161"/>
        <v>7kSne3kE1013</v>
      </c>
      <c r="L10274" s="5" t="s">
        <v>12143</v>
      </c>
      <c r="M10274">
        <v>749.18</v>
      </c>
      <c r="N10274">
        <v>8.5844000000000005</v>
      </c>
      <c r="O10274" t="s">
        <v>27</v>
      </c>
      <c r="P10274" t="s">
        <v>28</v>
      </c>
      <c r="Q10274">
        <v>0</v>
      </c>
      <c r="R10274">
        <v>1351</v>
      </c>
      <c r="S10274">
        <v>1</v>
      </c>
      <c r="T10274">
        <v>1351</v>
      </c>
      <c r="U10274" t="s">
        <v>29</v>
      </c>
    </row>
    <row r="10275" spans="1:21" x14ac:dyDescent="0.25">
      <c r="A10275" t="s">
        <v>12167</v>
      </c>
      <c r="B10275" t="s">
        <v>22</v>
      </c>
      <c r="C10275" s="3">
        <v>43385.63177083333</v>
      </c>
      <c r="D10275" s="3">
        <v>43385.652233796296</v>
      </c>
      <c r="E10275" s="4">
        <v>43385</v>
      </c>
      <c r="F10275">
        <v>51.564716666666598</v>
      </c>
      <c r="G10275" t="s">
        <v>12168</v>
      </c>
      <c r="H10275">
        <v>104.22695</v>
      </c>
      <c r="I10275" t="s">
        <v>12169</v>
      </c>
      <c r="J10275" t="s">
        <v>8206</v>
      </c>
      <c r="K10275" s="1" t="str">
        <f t="shared" si="161"/>
        <v>7kSo1012</v>
      </c>
      <c r="L10275" s="5" t="s">
        <v>12148</v>
      </c>
      <c r="M10275">
        <v>869.61099999999999</v>
      </c>
      <c r="N10275">
        <v>8.6105999999999998</v>
      </c>
      <c r="O10275" t="s">
        <v>27</v>
      </c>
      <c r="P10275" t="s">
        <v>28</v>
      </c>
      <c r="Q10275">
        <v>0</v>
      </c>
      <c r="R10275">
        <v>1471</v>
      </c>
      <c r="S10275">
        <v>4</v>
      </c>
      <c r="T10275">
        <v>1474</v>
      </c>
      <c r="U10275" t="s">
        <v>29</v>
      </c>
    </row>
    <row r="10276" spans="1:21" x14ac:dyDescent="0.25">
      <c r="A10276" t="s">
        <v>12602</v>
      </c>
      <c r="B10276" t="s">
        <v>22</v>
      </c>
      <c r="C10276" s="3">
        <v>43384.961689814816</v>
      </c>
      <c r="D10276" s="3">
        <v>43384.989479166667</v>
      </c>
      <c r="E10276" s="4">
        <v>43384</v>
      </c>
      <c r="F10276">
        <v>51.625416666666602</v>
      </c>
      <c r="G10276" t="s">
        <v>12603</v>
      </c>
      <c r="H10276">
        <v>105.09316666666599</v>
      </c>
      <c r="I10276" t="s">
        <v>12604</v>
      </c>
      <c r="J10276" t="s">
        <v>12414</v>
      </c>
      <c r="K10276" s="1" t="str">
        <f t="shared" si="161"/>
        <v>7kTa1011</v>
      </c>
      <c r="L10276" s="5" t="s">
        <v>12415</v>
      </c>
      <c r="M10276">
        <v>1196.9280000000001</v>
      </c>
      <c r="N10276">
        <v>8.8062000000000005</v>
      </c>
      <c r="O10276" t="s">
        <v>27</v>
      </c>
      <c r="P10276" t="s">
        <v>28</v>
      </c>
      <c r="Q10276">
        <v>0</v>
      </c>
      <c r="R10276">
        <v>2507</v>
      </c>
      <c r="S10276">
        <v>1</v>
      </c>
      <c r="T10276">
        <v>2507</v>
      </c>
      <c r="U10276" t="s">
        <v>29</v>
      </c>
    </row>
    <row r="10277" spans="1:21" x14ac:dyDescent="0.25">
      <c r="A10277" t="s">
        <v>12740</v>
      </c>
      <c r="B10277" t="s">
        <v>22</v>
      </c>
      <c r="C10277" s="3">
        <v>43388.865740740737</v>
      </c>
      <c r="D10277" s="3">
        <v>43388.890405092592</v>
      </c>
      <c r="E10277" s="4">
        <v>43388</v>
      </c>
      <c r="F10277">
        <v>52.775700000000001</v>
      </c>
      <c r="G10277" t="s">
        <v>12707</v>
      </c>
      <c r="H10277">
        <v>107.61539999999999</v>
      </c>
      <c r="I10277" t="s">
        <v>12741</v>
      </c>
      <c r="J10277" t="s">
        <v>12679</v>
      </c>
      <c r="K10277" s="1" t="str">
        <f t="shared" si="161"/>
        <v>7kTo1015</v>
      </c>
      <c r="L10277" s="5" t="s">
        <v>12665</v>
      </c>
      <c r="M10277">
        <v>1057.538</v>
      </c>
      <c r="N10277">
        <v>8.0667000000000009</v>
      </c>
      <c r="O10277" t="s">
        <v>27</v>
      </c>
      <c r="P10277" t="s">
        <v>28</v>
      </c>
      <c r="Q10277">
        <v>0</v>
      </c>
      <c r="R10277">
        <v>1970</v>
      </c>
      <c r="S10277">
        <v>3</v>
      </c>
      <c r="T10277">
        <v>1972</v>
      </c>
      <c r="U10277" t="s">
        <v>29</v>
      </c>
    </row>
    <row r="10278" spans="1:21" x14ac:dyDescent="0.25">
      <c r="A10278" t="s">
        <v>13256</v>
      </c>
      <c r="B10278" t="s">
        <v>22</v>
      </c>
      <c r="C10278" s="3">
        <v>43388.714594907404</v>
      </c>
      <c r="D10278" s="3">
        <v>43388.749849537038</v>
      </c>
      <c r="E10278" s="4">
        <v>43388</v>
      </c>
      <c r="F10278">
        <v>53.017216666666599</v>
      </c>
      <c r="G10278" t="s">
        <v>13257</v>
      </c>
      <c r="H10278">
        <v>107.4483</v>
      </c>
      <c r="I10278" t="s">
        <v>13258</v>
      </c>
      <c r="J10278" t="s">
        <v>13152</v>
      </c>
      <c r="K10278" s="1" t="str">
        <f t="shared" si="161"/>
        <v>7kUh1015</v>
      </c>
      <c r="L10278" s="5" t="s">
        <v>13169</v>
      </c>
      <c r="M10278">
        <v>1600.0940000000001</v>
      </c>
      <c r="N10278">
        <v>7.7801</v>
      </c>
      <c r="O10278" t="s">
        <v>27</v>
      </c>
      <c r="P10278" t="s">
        <v>28</v>
      </c>
      <c r="Q10278">
        <v>0</v>
      </c>
      <c r="R10278">
        <v>2983</v>
      </c>
      <c r="S10278">
        <v>3</v>
      </c>
      <c r="T10278">
        <v>2985</v>
      </c>
      <c r="U10278" t="s">
        <v>29</v>
      </c>
    </row>
    <row r="10279" spans="1:21" x14ac:dyDescent="0.25">
      <c r="A10279" t="s">
        <v>112</v>
      </c>
      <c r="B10279" t="s">
        <v>22</v>
      </c>
      <c r="C10279" s="3">
        <v>43386.516863425924</v>
      </c>
      <c r="D10279" s="3">
        <v>43386.532060185185</v>
      </c>
      <c r="E10279" s="4">
        <v>43386</v>
      </c>
      <c r="F10279">
        <v>51.4806666666666</v>
      </c>
      <c r="G10279" t="s">
        <v>108</v>
      </c>
      <c r="H10279">
        <v>104.66705</v>
      </c>
      <c r="I10279" t="s">
        <v>109</v>
      </c>
      <c r="J10279" t="s">
        <v>110</v>
      </c>
      <c r="K10279" s="1" t="str">
        <f t="shared" si="161"/>
        <v>05kSne3kE1013</v>
      </c>
      <c r="L10279" s="5" t="s">
        <v>111</v>
      </c>
      <c r="M10279">
        <v>12.568</v>
      </c>
      <c r="N10279">
        <v>8.3193999999999999</v>
      </c>
      <c r="O10279" t="s">
        <v>27</v>
      </c>
      <c r="P10279" t="s">
        <v>28</v>
      </c>
      <c r="Q10279">
        <v>0</v>
      </c>
      <c r="R10279">
        <v>24</v>
      </c>
      <c r="S10279">
        <v>150</v>
      </c>
      <c r="T10279">
        <v>173</v>
      </c>
      <c r="U10279" t="s">
        <v>29</v>
      </c>
    </row>
    <row r="10280" spans="1:21" x14ac:dyDescent="0.25">
      <c r="A10280" t="s">
        <v>825</v>
      </c>
      <c r="B10280" t="s">
        <v>22</v>
      </c>
      <c r="C10280" s="3">
        <v>43385.432442129626</v>
      </c>
      <c r="D10280" s="3">
        <v>43385.461597222224</v>
      </c>
      <c r="E10280" s="4">
        <v>43385</v>
      </c>
      <c r="F10280">
        <v>51.678283333333297</v>
      </c>
      <c r="G10280" t="s">
        <v>823</v>
      </c>
      <c r="H10280">
        <v>103.871716666666</v>
      </c>
      <c r="I10280" t="s">
        <v>824</v>
      </c>
      <c r="J10280" t="s">
        <v>714</v>
      </c>
      <c r="K10280" s="1" t="str">
        <f t="shared" si="161"/>
        <v>12kKu1012</v>
      </c>
      <c r="L10280" s="5" t="s">
        <v>715</v>
      </c>
      <c r="M10280">
        <v>1249.816</v>
      </c>
      <c r="N10280">
        <v>8.7309999999999999</v>
      </c>
      <c r="O10280" t="s">
        <v>27</v>
      </c>
      <c r="P10280" t="s">
        <v>28</v>
      </c>
      <c r="Q10280">
        <v>0</v>
      </c>
      <c r="R10280">
        <v>2460</v>
      </c>
      <c r="S10280">
        <v>343</v>
      </c>
      <c r="T10280">
        <v>2802</v>
      </c>
      <c r="U10280" t="s">
        <v>29</v>
      </c>
    </row>
    <row r="10281" spans="1:21" x14ac:dyDescent="0.25">
      <c r="A10281" t="s">
        <v>1991</v>
      </c>
      <c r="B10281" t="s">
        <v>22</v>
      </c>
      <c r="C10281" s="3">
        <v>43386.501481481479</v>
      </c>
      <c r="D10281" s="3">
        <v>43386.508460648147</v>
      </c>
      <c r="E10281" s="4">
        <v>43386</v>
      </c>
      <c r="F10281">
        <v>51.484400000000001</v>
      </c>
      <c r="G10281" t="s">
        <v>1988</v>
      </c>
      <c r="H10281">
        <v>104.671033333333</v>
      </c>
      <c r="I10281" t="s">
        <v>1989</v>
      </c>
      <c r="J10281" t="s">
        <v>1990</v>
      </c>
      <c r="K10281" s="1" t="str">
        <f t="shared" si="161"/>
        <v>1kSne3kE1013</v>
      </c>
      <c r="L10281" s="5" t="s">
        <v>1975</v>
      </c>
      <c r="M10281">
        <v>126.35299999999999</v>
      </c>
      <c r="N10281">
        <v>8.2940000000000005</v>
      </c>
      <c r="O10281" t="s">
        <v>27</v>
      </c>
      <c r="P10281" t="s">
        <v>28</v>
      </c>
      <c r="Q10281">
        <v>0</v>
      </c>
      <c r="R10281">
        <v>234</v>
      </c>
      <c r="S10281">
        <v>303</v>
      </c>
      <c r="T10281">
        <v>536</v>
      </c>
      <c r="U10281" t="s">
        <v>29</v>
      </c>
    </row>
    <row r="10282" spans="1:21" x14ac:dyDescent="0.25">
      <c r="A10282" t="s">
        <v>1976</v>
      </c>
      <c r="B10282" t="s">
        <v>22</v>
      </c>
      <c r="C10282" s="3">
        <v>43386.53638888889</v>
      </c>
      <c r="D10282" s="3">
        <v>43386.543483796297</v>
      </c>
      <c r="E10282" s="4">
        <v>43386</v>
      </c>
      <c r="F10282">
        <v>51.484733333333303</v>
      </c>
      <c r="G10282" t="s">
        <v>1972</v>
      </c>
      <c r="H10282">
        <v>104.591516666666</v>
      </c>
      <c r="I10282" t="s">
        <v>1973</v>
      </c>
      <c r="J10282" t="s">
        <v>1974</v>
      </c>
      <c r="K10282" s="1" t="str">
        <f t="shared" si="161"/>
        <v>1kSne3kW1013</v>
      </c>
      <c r="L10282" s="5" t="s">
        <v>1975</v>
      </c>
      <c r="M10282">
        <v>171.68799999999999</v>
      </c>
      <c r="N10282">
        <v>8.3902000000000001</v>
      </c>
      <c r="O10282" t="s">
        <v>27</v>
      </c>
      <c r="P10282" t="s">
        <v>28</v>
      </c>
      <c r="Q10282">
        <v>0</v>
      </c>
      <c r="R10282">
        <v>324</v>
      </c>
      <c r="S10282">
        <v>269</v>
      </c>
      <c r="T10282">
        <v>592</v>
      </c>
      <c r="U10282" t="s">
        <v>29</v>
      </c>
    </row>
    <row r="10283" spans="1:21" x14ac:dyDescent="0.25">
      <c r="A10283" t="s">
        <v>2016</v>
      </c>
      <c r="B10283" t="s">
        <v>22</v>
      </c>
      <c r="C10283" s="3">
        <v>43385.544456018521</v>
      </c>
      <c r="D10283" s="3">
        <v>43385.551921296297</v>
      </c>
      <c r="E10283" s="4">
        <v>43385</v>
      </c>
      <c r="F10283">
        <v>51.510433333333303</v>
      </c>
      <c r="G10283" t="s">
        <v>2014</v>
      </c>
      <c r="H10283">
        <v>104.22845</v>
      </c>
      <c r="I10283" t="s">
        <v>2015</v>
      </c>
      <c r="J10283" t="s">
        <v>2011</v>
      </c>
      <c r="K10283" s="1" t="str">
        <f t="shared" si="161"/>
        <v>1kSo1012</v>
      </c>
      <c r="L10283" s="5" t="s">
        <v>2002</v>
      </c>
      <c r="M10283">
        <v>116.70099999999999</v>
      </c>
      <c r="N10283">
        <v>8.5699000000000005</v>
      </c>
      <c r="O10283" t="s">
        <v>27</v>
      </c>
      <c r="P10283" t="s">
        <v>28</v>
      </c>
      <c r="Q10283">
        <v>0</v>
      </c>
      <c r="R10283">
        <v>222</v>
      </c>
      <c r="S10283">
        <v>462</v>
      </c>
      <c r="T10283">
        <v>683</v>
      </c>
      <c r="U10283" t="s">
        <v>29</v>
      </c>
    </row>
    <row r="10284" spans="1:21" x14ac:dyDescent="0.25">
      <c r="A10284" t="s">
        <v>2169</v>
      </c>
      <c r="B10284" t="s">
        <v>22</v>
      </c>
      <c r="C10284" s="3">
        <v>43385.063287037039</v>
      </c>
      <c r="D10284" s="3">
        <v>43385.071273148147</v>
      </c>
      <c r="E10284" s="4">
        <v>43385</v>
      </c>
      <c r="F10284">
        <v>51.575883333333302</v>
      </c>
      <c r="G10284" t="s">
        <v>2167</v>
      </c>
      <c r="H10284">
        <v>105.12968333333301</v>
      </c>
      <c r="I10284" t="s">
        <v>2168</v>
      </c>
      <c r="J10284" t="s">
        <v>2115</v>
      </c>
      <c r="K10284" s="1" t="str">
        <f t="shared" si="161"/>
        <v>1kTa1012</v>
      </c>
      <c r="L10284" s="5" t="s">
        <v>2092</v>
      </c>
      <c r="M10284">
        <v>282.82400000000001</v>
      </c>
      <c r="N10284">
        <v>8.2111999999999998</v>
      </c>
      <c r="O10284" t="s">
        <v>27</v>
      </c>
      <c r="P10284" t="s">
        <v>28</v>
      </c>
      <c r="Q10284">
        <v>0</v>
      </c>
      <c r="R10284">
        <v>525</v>
      </c>
      <c r="S10284">
        <v>326</v>
      </c>
      <c r="T10284">
        <v>850</v>
      </c>
      <c r="U10284" t="s">
        <v>29</v>
      </c>
    </row>
    <row r="10285" spans="1:21" x14ac:dyDescent="0.25">
      <c r="A10285" t="s">
        <v>2178</v>
      </c>
      <c r="B10285" t="s">
        <v>22</v>
      </c>
      <c r="C10285" s="3">
        <v>43385.092094907406</v>
      </c>
      <c r="D10285" s="3">
        <v>43385.100127314814</v>
      </c>
      <c r="E10285" s="4">
        <v>43385</v>
      </c>
      <c r="F10285">
        <v>51.589300000000001</v>
      </c>
      <c r="G10285" t="s">
        <v>2175</v>
      </c>
      <c r="H10285">
        <v>105.190433333333</v>
      </c>
      <c r="I10285" t="s">
        <v>2176</v>
      </c>
      <c r="J10285" t="s">
        <v>2177</v>
      </c>
      <c r="K10285" s="1" t="str">
        <f t="shared" si="161"/>
        <v>1kTa4kNE1012</v>
      </c>
      <c r="L10285" s="5" t="s">
        <v>2092</v>
      </c>
      <c r="M10285">
        <v>232.52199999999999</v>
      </c>
      <c r="N10285">
        <v>8.1564999999999994</v>
      </c>
      <c r="O10285" t="s">
        <v>27</v>
      </c>
      <c r="P10285" t="s">
        <v>28</v>
      </c>
      <c r="Q10285">
        <v>0</v>
      </c>
      <c r="R10285">
        <v>459</v>
      </c>
      <c r="S10285">
        <v>340</v>
      </c>
      <c r="T10285">
        <v>798</v>
      </c>
      <c r="U10285" t="s">
        <v>29</v>
      </c>
    </row>
    <row r="10286" spans="1:21" x14ac:dyDescent="0.25">
      <c r="A10286" t="s">
        <v>3661</v>
      </c>
      <c r="B10286" t="s">
        <v>22</v>
      </c>
      <c r="C10286" s="3">
        <v>43392.679780092592</v>
      </c>
      <c r="D10286" s="3">
        <v>43392.709178240744</v>
      </c>
      <c r="E10286" s="4">
        <v>43392</v>
      </c>
      <c r="F10286">
        <v>51.894083333333299</v>
      </c>
      <c r="G10286" t="s">
        <v>3659</v>
      </c>
      <c r="H10286">
        <v>105.23869999999999</v>
      </c>
      <c r="I10286" t="s">
        <v>3660</v>
      </c>
      <c r="J10286" t="s">
        <v>3653</v>
      </c>
      <c r="K10286" s="1" t="str">
        <f t="shared" si="161"/>
        <v>3kKa1019</v>
      </c>
      <c r="L10286" s="5" t="s">
        <v>3654</v>
      </c>
      <c r="M10286">
        <v>1352.077</v>
      </c>
      <c r="N10286">
        <v>8.1705000000000005</v>
      </c>
      <c r="O10286" t="s">
        <v>27</v>
      </c>
      <c r="P10286" t="s">
        <v>28</v>
      </c>
      <c r="Q10286">
        <v>0</v>
      </c>
      <c r="R10286">
        <v>2368</v>
      </c>
      <c r="S10286">
        <v>617</v>
      </c>
      <c r="T10286">
        <v>2984</v>
      </c>
      <c r="U10286" t="s">
        <v>29</v>
      </c>
    </row>
    <row r="10287" spans="1:21" x14ac:dyDescent="0.25">
      <c r="A10287" t="s">
        <v>3926</v>
      </c>
      <c r="B10287" t="s">
        <v>22</v>
      </c>
      <c r="C10287" s="3">
        <v>43390.686932870369</v>
      </c>
      <c r="D10287" s="3">
        <v>43390.691331018519</v>
      </c>
      <c r="E10287" s="4">
        <v>43390</v>
      </c>
      <c r="F10287">
        <v>52.286700000000003</v>
      </c>
      <c r="G10287" t="s">
        <v>3923</v>
      </c>
      <c r="H10287">
        <v>106.21025</v>
      </c>
      <c r="I10287" t="s">
        <v>3924</v>
      </c>
      <c r="J10287" t="s">
        <v>3606</v>
      </c>
      <c r="K10287" s="1" t="str">
        <f t="shared" si="161"/>
        <v>3kKhar1017</v>
      </c>
      <c r="L10287" s="5" t="s">
        <v>3925</v>
      </c>
      <c r="M10287">
        <v>17.541</v>
      </c>
      <c r="N10287">
        <v>6.5572999999999997</v>
      </c>
      <c r="O10287" t="s">
        <v>27</v>
      </c>
      <c r="P10287" t="s">
        <v>28</v>
      </c>
      <c r="Q10287">
        <v>0</v>
      </c>
      <c r="R10287">
        <v>38</v>
      </c>
      <c r="S10287">
        <v>251</v>
      </c>
      <c r="T10287">
        <v>288</v>
      </c>
      <c r="U10287" t="s">
        <v>29</v>
      </c>
    </row>
    <row r="10288" spans="1:21" x14ac:dyDescent="0.25">
      <c r="A10288" t="s">
        <v>4038</v>
      </c>
      <c r="B10288" t="s">
        <v>22</v>
      </c>
      <c r="C10288" s="3">
        <v>43390.843969907408</v>
      </c>
      <c r="D10288" s="3">
        <v>43390.872488425928</v>
      </c>
      <c r="E10288" s="4">
        <v>43390</v>
      </c>
      <c r="F10288">
        <v>52.401866666666599</v>
      </c>
      <c r="G10288" t="s">
        <v>4035</v>
      </c>
      <c r="H10288">
        <v>105.9143</v>
      </c>
      <c r="I10288" t="s">
        <v>4036</v>
      </c>
      <c r="J10288" t="s">
        <v>3962</v>
      </c>
      <c r="K10288" s="1" t="str">
        <f t="shared" si="161"/>
        <v>3kKY1017</v>
      </c>
      <c r="L10288" s="5" t="s">
        <v>4037</v>
      </c>
      <c r="M10288">
        <v>833.65899999999999</v>
      </c>
      <c r="N10288">
        <v>8.5670999999999999</v>
      </c>
      <c r="O10288" t="s">
        <v>27</v>
      </c>
      <c r="P10288" t="s">
        <v>28</v>
      </c>
      <c r="Q10288">
        <v>0</v>
      </c>
      <c r="R10288">
        <v>1593</v>
      </c>
      <c r="S10288">
        <v>506</v>
      </c>
      <c r="T10288">
        <v>2098</v>
      </c>
      <c r="U10288" t="s">
        <v>29</v>
      </c>
    </row>
    <row r="10289" spans="1:21" x14ac:dyDescent="0.25">
      <c r="A10289" t="s">
        <v>4109</v>
      </c>
      <c r="B10289" t="s">
        <v>22</v>
      </c>
      <c r="C10289" s="3">
        <v>43384.701689814814</v>
      </c>
      <c r="D10289" s="3">
        <v>43384.7422337963</v>
      </c>
      <c r="E10289" s="4">
        <v>43384</v>
      </c>
      <c r="F10289">
        <v>51.815049999999999</v>
      </c>
      <c r="G10289" t="s">
        <v>4106</v>
      </c>
      <c r="H10289">
        <v>104.89624999999999</v>
      </c>
      <c r="I10289" t="s">
        <v>4107</v>
      </c>
      <c r="J10289" t="s">
        <v>4108</v>
      </c>
      <c r="K10289" s="1" t="str">
        <f t="shared" si="161"/>
        <v>3kli1011</v>
      </c>
      <c r="L10289" s="5" t="s">
        <v>4096</v>
      </c>
      <c r="M10289">
        <v>1402.328</v>
      </c>
      <c r="N10289">
        <v>9.0292999999999992</v>
      </c>
      <c r="O10289" t="s">
        <v>27</v>
      </c>
      <c r="P10289" t="s">
        <v>28</v>
      </c>
      <c r="Q10289">
        <v>0</v>
      </c>
      <c r="R10289">
        <v>3334</v>
      </c>
      <c r="S10289">
        <v>371</v>
      </c>
      <c r="T10289">
        <v>3704</v>
      </c>
      <c r="U10289" t="s">
        <v>29</v>
      </c>
    </row>
    <row r="10290" spans="1:21" x14ac:dyDescent="0.25">
      <c r="A10290" t="s">
        <v>4344</v>
      </c>
      <c r="B10290" t="s">
        <v>22</v>
      </c>
      <c r="C10290" s="3">
        <v>43392.828009259261</v>
      </c>
      <c r="D10290" s="3">
        <v>43392.857534722221</v>
      </c>
      <c r="E10290" s="4">
        <v>43392</v>
      </c>
      <c r="F10290">
        <v>51.816766666666602</v>
      </c>
      <c r="G10290" t="s">
        <v>4342</v>
      </c>
      <c r="H10290">
        <v>104.998888888888</v>
      </c>
      <c r="I10290" t="s">
        <v>4343</v>
      </c>
      <c r="J10290" t="s">
        <v>4154</v>
      </c>
      <c r="K10290" s="1" t="str">
        <f t="shared" si="161"/>
        <v>3kLi1019</v>
      </c>
      <c r="L10290" s="5" t="s">
        <v>4102</v>
      </c>
      <c r="M10290">
        <v>1402.0360000000001</v>
      </c>
      <c r="N10290">
        <v>8.2636000000000003</v>
      </c>
      <c r="O10290" t="s">
        <v>27</v>
      </c>
      <c r="P10290" t="s">
        <v>28</v>
      </c>
      <c r="Q10290">
        <v>0</v>
      </c>
      <c r="R10290">
        <v>2548</v>
      </c>
      <c r="S10290">
        <v>396</v>
      </c>
      <c r="T10290">
        <v>2943</v>
      </c>
      <c r="U10290" t="s">
        <v>29</v>
      </c>
    </row>
    <row r="10291" spans="1:21" x14ac:dyDescent="0.25">
      <c r="A10291" t="s">
        <v>4444</v>
      </c>
      <c r="B10291" t="s">
        <v>22</v>
      </c>
      <c r="C10291" s="3">
        <v>43385.825914351852</v>
      </c>
      <c r="D10291" s="3">
        <v>43385.869155092594</v>
      </c>
      <c r="E10291" s="4">
        <v>43385</v>
      </c>
      <c r="F10291">
        <v>51.759416666666603</v>
      </c>
      <c r="G10291" t="s">
        <v>4442</v>
      </c>
      <c r="H10291">
        <v>104.219716666666</v>
      </c>
      <c r="I10291" t="s">
        <v>4443</v>
      </c>
      <c r="J10291" t="s">
        <v>4375</v>
      </c>
      <c r="K10291" s="1" t="str">
        <f t="shared" si="161"/>
        <v>3kMa1012</v>
      </c>
      <c r="L10291" s="5" t="s">
        <v>4376</v>
      </c>
      <c r="M10291">
        <v>1338.6379999999999</v>
      </c>
      <c r="N10291">
        <v>8.8495000000000008</v>
      </c>
      <c r="O10291" t="s">
        <v>27</v>
      </c>
      <c r="P10291" t="s">
        <v>28</v>
      </c>
      <c r="Q10291">
        <v>0</v>
      </c>
      <c r="R10291">
        <v>2456</v>
      </c>
      <c r="S10291">
        <v>296</v>
      </c>
      <c r="T10291">
        <v>2751</v>
      </c>
      <c r="U10291" t="s">
        <v>29</v>
      </c>
    </row>
    <row r="10292" spans="1:21" x14ac:dyDescent="0.25">
      <c r="A10292" t="s">
        <v>4976</v>
      </c>
      <c r="B10292" t="s">
        <v>22</v>
      </c>
      <c r="C10292" s="3">
        <v>43392.403032407405</v>
      </c>
      <c r="D10292" s="3">
        <v>43392.420104166667</v>
      </c>
      <c r="E10292" s="4">
        <v>43392</v>
      </c>
      <c r="F10292">
        <v>51.666249999999998</v>
      </c>
      <c r="G10292" t="s">
        <v>4974</v>
      </c>
      <c r="H10292">
        <v>105.50393333333299</v>
      </c>
      <c r="I10292" t="s">
        <v>4975</v>
      </c>
      <c r="J10292" t="s">
        <v>4363</v>
      </c>
      <c r="K10292" s="1" t="str">
        <f t="shared" si="161"/>
        <v>3kMi1019</v>
      </c>
      <c r="L10292" s="5" t="s">
        <v>4808</v>
      </c>
      <c r="M10292">
        <v>616.16499999999996</v>
      </c>
      <c r="N10292">
        <v>7.8784999999999998</v>
      </c>
      <c r="O10292" t="s">
        <v>27</v>
      </c>
      <c r="P10292" t="s">
        <v>28</v>
      </c>
      <c r="Q10292">
        <v>0</v>
      </c>
      <c r="R10292">
        <v>1355</v>
      </c>
      <c r="S10292">
        <v>392</v>
      </c>
      <c r="T10292">
        <v>1746</v>
      </c>
      <c r="U10292" t="s">
        <v>29</v>
      </c>
    </row>
    <row r="10293" spans="1:21" x14ac:dyDescent="0.25">
      <c r="A10293" t="s">
        <v>5608</v>
      </c>
      <c r="B10293" t="s">
        <v>22</v>
      </c>
      <c r="C10293" s="3">
        <v>43386.481099537035</v>
      </c>
      <c r="D10293" s="3">
        <v>43386.493333333332</v>
      </c>
      <c r="E10293" s="4">
        <v>43386</v>
      </c>
      <c r="F10293">
        <v>51.5014166666666</v>
      </c>
      <c r="G10293" t="s">
        <v>5606</v>
      </c>
      <c r="H10293">
        <v>104.6808</v>
      </c>
      <c r="I10293" t="s">
        <v>5607</v>
      </c>
      <c r="J10293" t="s">
        <v>5588</v>
      </c>
      <c r="K10293" s="1" t="str">
        <f t="shared" si="161"/>
        <v>3kSne3kE1013</v>
      </c>
      <c r="L10293" s="5" t="s">
        <v>5592</v>
      </c>
      <c r="M10293">
        <v>431.96300000000002</v>
      </c>
      <c r="N10293">
        <v>8.5372000000000003</v>
      </c>
      <c r="O10293" t="s">
        <v>27</v>
      </c>
      <c r="P10293" t="s">
        <v>28</v>
      </c>
      <c r="Q10293">
        <v>0</v>
      </c>
      <c r="R10293">
        <v>790</v>
      </c>
      <c r="S10293">
        <v>336</v>
      </c>
      <c r="T10293">
        <v>1125</v>
      </c>
      <c r="U10293" t="s">
        <v>29</v>
      </c>
    </row>
    <row r="10294" spans="1:21" x14ac:dyDescent="0.25">
      <c r="A10294" t="s">
        <v>5593</v>
      </c>
      <c r="B10294" t="s">
        <v>22</v>
      </c>
      <c r="C10294" s="3">
        <v>43386.549791666665</v>
      </c>
      <c r="D10294" s="3">
        <v>43386.563819444447</v>
      </c>
      <c r="E10294" s="4">
        <v>43386</v>
      </c>
      <c r="F10294">
        <v>51.502316666666601</v>
      </c>
      <c r="G10294" t="s">
        <v>5591</v>
      </c>
      <c r="H10294">
        <v>104.59095000000001</v>
      </c>
      <c r="I10294" t="s">
        <v>2659</v>
      </c>
      <c r="J10294" t="s">
        <v>5582</v>
      </c>
      <c r="K10294" s="1" t="str">
        <f t="shared" si="161"/>
        <v>3kSne3kW1013</v>
      </c>
      <c r="L10294" s="5" t="s">
        <v>5592</v>
      </c>
      <c r="M10294">
        <v>416.75799999999998</v>
      </c>
      <c r="N10294">
        <v>8.4071999999999996</v>
      </c>
      <c r="O10294" t="s">
        <v>27</v>
      </c>
      <c r="P10294" t="s">
        <v>28</v>
      </c>
      <c r="Q10294">
        <v>0</v>
      </c>
      <c r="R10294">
        <v>758</v>
      </c>
      <c r="S10294">
        <v>642</v>
      </c>
      <c r="T10294">
        <v>1399</v>
      </c>
      <c r="U10294" t="s">
        <v>29</v>
      </c>
    </row>
    <row r="10295" spans="1:21" x14ac:dyDescent="0.25">
      <c r="A10295" t="s">
        <v>5639</v>
      </c>
      <c r="B10295" t="s">
        <v>22</v>
      </c>
      <c r="C10295" s="3">
        <v>43385.563877314817</v>
      </c>
      <c r="D10295" s="3">
        <v>43385.584965277776</v>
      </c>
      <c r="E10295" s="4">
        <v>43385</v>
      </c>
      <c r="F10295">
        <v>51.528399999999998</v>
      </c>
      <c r="G10295" t="s">
        <v>5636</v>
      </c>
      <c r="H10295">
        <v>104.22799999999999</v>
      </c>
      <c r="I10295" t="s">
        <v>5637</v>
      </c>
      <c r="J10295" t="s">
        <v>5638</v>
      </c>
      <c r="K10295" s="1" t="str">
        <f t="shared" si="161"/>
        <v>3kSo1012</v>
      </c>
      <c r="L10295" s="5" t="s">
        <v>5624</v>
      </c>
      <c r="M10295">
        <v>426.11500000000001</v>
      </c>
      <c r="N10295">
        <v>8.6415000000000006</v>
      </c>
      <c r="O10295" t="s">
        <v>27</v>
      </c>
      <c r="P10295" t="s">
        <v>28</v>
      </c>
      <c r="Q10295">
        <v>0</v>
      </c>
      <c r="R10295">
        <v>1766</v>
      </c>
      <c r="S10295">
        <v>381</v>
      </c>
      <c r="T10295">
        <v>2146</v>
      </c>
      <c r="U10295" t="s">
        <v>29</v>
      </c>
    </row>
    <row r="10296" spans="1:21" x14ac:dyDescent="0.25">
      <c r="A10296" t="s">
        <v>5640</v>
      </c>
      <c r="B10296" t="s">
        <v>22</v>
      </c>
      <c r="C10296" s="3">
        <v>43385.563877314817</v>
      </c>
      <c r="D10296" s="3">
        <v>43385.584965277776</v>
      </c>
      <c r="F10296">
        <v>51.528399999999998</v>
      </c>
      <c r="G10296" t="s">
        <v>5636</v>
      </c>
      <c r="H10296">
        <v>104.22799999999999</v>
      </c>
      <c r="I10296" t="s">
        <v>5637</v>
      </c>
      <c r="J10296" t="s">
        <v>5638</v>
      </c>
      <c r="K10296" s="1" t="str">
        <f t="shared" si="161"/>
        <v>3kSo1012_O2v</v>
      </c>
      <c r="L10296" s="5" t="s">
        <v>5624</v>
      </c>
      <c r="M10296">
        <v>426.11500000000001</v>
      </c>
      <c r="N10296">
        <v>8.6415000000000006</v>
      </c>
      <c r="O10296" t="s">
        <v>27</v>
      </c>
      <c r="P10296" t="s">
        <v>28</v>
      </c>
      <c r="Q10296">
        <v>0</v>
      </c>
      <c r="R10296">
        <v>1766</v>
      </c>
      <c r="S10296">
        <v>381</v>
      </c>
      <c r="T10296">
        <v>2146</v>
      </c>
      <c r="U10296" t="s">
        <v>29</v>
      </c>
    </row>
    <row r="10297" spans="1:21" x14ac:dyDescent="0.25">
      <c r="A10297" t="s">
        <v>6135</v>
      </c>
      <c r="B10297" t="s">
        <v>22</v>
      </c>
      <c r="C10297" s="3">
        <v>43385.036365740743</v>
      </c>
      <c r="D10297" s="3">
        <v>43385.054861111108</v>
      </c>
      <c r="E10297" s="4">
        <v>43385</v>
      </c>
      <c r="F10297">
        <v>51.591366666666602</v>
      </c>
      <c r="G10297" t="s">
        <v>6133</v>
      </c>
      <c r="H10297">
        <v>105.11945</v>
      </c>
      <c r="I10297" t="s">
        <v>6134</v>
      </c>
      <c r="J10297" t="s">
        <v>5419</v>
      </c>
      <c r="K10297" s="1" t="str">
        <f t="shared" si="161"/>
        <v>3kTa1012</v>
      </c>
      <c r="L10297" s="5" t="s">
        <v>5908</v>
      </c>
      <c r="M10297">
        <v>679.89800000000002</v>
      </c>
      <c r="N10297">
        <v>8.1620000000000008</v>
      </c>
      <c r="O10297" t="s">
        <v>27</v>
      </c>
      <c r="P10297" t="s">
        <v>28</v>
      </c>
      <c r="Q10297">
        <v>0</v>
      </c>
      <c r="R10297">
        <v>1288</v>
      </c>
      <c r="S10297">
        <v>405</v>
      </c>
      <c r="T10297">
        <v>1692</v>
      </c>
      <c r="U10297" t="s">
        <v>29</v>
      </c>
    </row>
    <row r="10298" spans="1:21" x14ac:dyDescent="0.25">
      <c r="A10298" t="s">
        <v>6147</v>
      </c>
      <c r="B10298" t="s">
        <v>22</v>
      </c>
      <c r="C10298" s="3">
        <v>43385.110949074071</v>
      </c>
      <c r="D10298" s="3">
        <v>43385.129791666666</v>
      </c>
      <c r="E10298" s="4">
        <v>43385</v>
      </c>
      <c r="F10298">
        <v>51.601416666666601</v>
      </c>
      <c r="G10298" t="s">
        <v>6144</v>
      </c>
      <c r="H10298">
        <v>105.176733333333</v>
      </c>
      <c r="I10298" t="s">
        <v>6145</v>
      </c>
      <c r="J10298" t="s">
        <v>6146</v>
      </c>
      <c r="K10298" s="1" t="str">
        <f t="shared" si="161"/>
        <v>3kTa4kNE1012</v>
      </c>
      <c r="L10298" s="5" t="s">
        <v>5908</v>
      </c>
      <c r="M10298">
        <v>710.30100000000004</v>
      </c>
      <c r="N10298">
        <v>8.0943000000000005</v>
      </c>
      <c r="O10298" t="s">
        <v>27</v>
      </c>
      <c r="P10298" t="s">
        <v>28</v>
      </c>
      <c r="Q10298">
        <v>0</v>
      </c>
      <c r="R10298">
        <v>1426</v>
      </c>
      <c r="S10298">
        <v>417</v>
      </c>
      <c r="T10298">
        <v>1842</v>
      </c>
      <c r="U10298" t="s">
        <v>29</v>
      </c>
    </row>
    <row r="10299" spans="1:21" x14ac:dyDescent="0.25">
      <c r="A10299" t="s">
        <v>6275</v>
      </c>
      <c r="B10299" t="s">
        <v>22</v>
      </c>
      <c r="C10299" s="3">
        <v>43388.923206018517</v>
      </c>
      <c r="D10299" s="3">
        <v>43388.937002314815</v>
      </c>
      <c r="E10299" s="4">
        <v>43388</v>
      </c>
      <c r="F10299">
        <v>52.742049999999999</v>
      </c>
      <c r="G10299" t="s">
        <v>6273</v>
      </c>
      <c r="H10299">
        <v>107.641166666666</v>
      </c>
      <c r="I10299" t="s">
        <v>6274</v>
      </c>
      <c r="J10299" t="s">
        <v>6195</v>
      </c>
      <c r="K10299" s="1" t="str">
        <f t="shared" si="161"/>
        <v>3kTo1015</v>
      </c>
      <c r="L10299" s="5" t="s">
        <v>6191</v>
      </c>
      <c r="M10299">
        <v>486.35</v>
      </c>
      <c r="N10299">
        <v>8.2411999999999992</v>
      </c>
      <c r="O10299" t="s">
        <v>27</v>
      </c>
      <c r="P10299" t="s">
        <v>28</v>
      </c>
      <c r="Q10299">
        <v>0</v>
      </c>
      <c r="R10299">
        <v>908</v>
      </c>
      <c r="S10299">
        <v>360</v>
      </c>
      <c r="T10299">
        <v>1267</v>
      </c>
      <c r="U10299" t="s">
        <v>29</v>
      </c>
    </row>
    <row r="10300" spans="1:21" x14ac:dyDescent="0.25">
      <c r="A10300" t="s">
        <v>6415</v>
      </c>
      <c r="B10300" t="s">
        <v>22</v>
      </c>
      <c r="C10300" s="3">
        <v>43392.978634259256</v>
      </c>
      <c r="D10300" s="3">
        <v>43393.007731481484</v>
      </c>
      <c r="E10300" s="4">
        <v>43392</v>
      </c>
      <c r="F10300">
        <v>51.76135</v>
      </c>
      <c r="G10300" t="s">
        <v>6412</v>
      </c>
      <c r="H10300">
        <v>104.614233333333</v>
      </c>
      <c r="I10300" t="s">
        <v>6413</v>
      </c>
      <c r="J10300" t="s">
        <v>6408</v>
      </c>
      <c r="K10300" s="1" t="str">
        <f t="shared" si="161"/>
        <v>3kTol1019</v>
      </c>
      <c r="L10300" s="5" t="s">
        <v>6414</v>
      </c>
      <c r="M10300">
        <v>1380.7090000000001</v>
      </c>
      <c r="N10300">
        <v>7.8346999999999998</v>
      </c>
      <c r="O10300" t="s">
        <v>27</v>
      </c>
      <c r="P10300" t="s">
        <v>28</v>
      </c>
      <c r="Q10300">
        <v>0</v>
      </c>
      <c r="R10300">
        <v>2661</v>
      </c>
      <c r="S10300">
        <v>304</v>
      </c>
      <c r="T10300">
        <v>2964</v>
      </c>
      <c r="U10300" t="s">
        <v>29</v>
      </c>
    </row>
    <row r="10301" spans="1:21" x14ac:dyDescent="0.25">
      <c r="A10301" t="s">
        <v>6812</v>
      </c>
      <c r="B10301" t="s">
        <v>22</v>
      </c>
      <c r="C10301" s="3">
        <v>43388.666342592594</v>
      </c>
      <c r="D10301" s="3">
        <v>43388.700937499998</v>
      </c>
      <c r="E10301" s="4">
        <v>43388</v>
      </c>
      <c r="F10301">
        <v>53.0490833333333</v>
      </c>
      <c r="G10301" t="s">
        <v>6810</v>
      </c>
      <c r="H10301">
        <v>107.421616666666</v>
      </c>
      <c r="I10301" t="s">
        <v>6811</v>
      </c>
      <c r="J10301" t="s">
        <v>6712</v>
      </c>
      <c r="K10301" s="1" t="str">
        <f t="shared" si="161"/>
        <v>3kUh1015</v>
      </c>
      <c r="L10301" s="5" t="s">
        <v>6740</v>
      </c>
      <c r="M10301">
        <v>1538.752</v>
      </c>
      <c r="N10301">
        <v>7.7257999999999996</v>
      </c>
      <c r="O10301" t="s">
        <v>27</v>
      </c>
      <c r="P10301" t="s">
        <v>28</v>
      </c>
      <c r="Q10301">
        <v>0</v>
      </c>
      <c r="R10301">
        <v>2983</v>
      </c>
      <c r="S10301">
        <v>528</v>
      </c>
      <c r="T10301">
        <v>3510</v>
      </c>
      <c r="U10301" t="s">
        <v>29</v>
      </c>
    </row>
    <row r="10302" spans="1:21" x14ac:dyDescent="0.25">
      <c r="A10302" t="s">
        <v>7551</v>
      </c>
      <c r="B10302" t="s">
        <v>22</v>
      </c>
      <c r="C10302" s="3">
        <v>43392.639317129629</v>
      </c>
      <c r="D10302" s="3">
        <v>43392.668634259258</v>
      </c>
      <c r="E10302" s="4">
        <v>43392</v>
      </c>
      <c r="F10302">
        <v>51.878399999999999</v>
      </c>
      <c r="G10302" t="s">
        <v>7547</v>
      </c>
      <c r="H10302">
        <v>105.258833333333</v>
      </c>
      <c r="I10302" t="s">
        <v>7548</v>
      </c>
      <c r="J10302" t="s">
        <v>7549</v>
      </c>
      <c r="K10302" s="1" t="str">
        <f t="shared" si="161"/>
        <v>5kKa1019</v>
      </c>
      <c r="L10302" s="5" t="s">
        <v>7550</v>
      </c>
      <c r="M10302">
        <v>1415.182</v>
      </c>
      <c r="N10302">
        <v>7.6883999999999997</v>
      </c>
      <c r="O10302" t="s">
        <v>27</v>
      </c>
      <c r="P10302" t="s">
        <v>28</v>
      </c>
      <c r="Q10302">
        <v>0</v>
      </c>
      <c r="R10302">
        <v>2400</v>
      </c>
      <c r="S10302">
        <v>481</v>
      </c>
      <c r="T10302">
        <v>2880</v>
      </c>
      <c r="U10302" t="s">
        <v>29</v>
      </c>
    </row>
    <row r="10303" spans="1:21" x14ac:dyDescent="0.25">
      <c r="A10303" t="s">
        <v>7636</v>
      </c>
      <c r="B10303" t="s">
        <v>22</v>
      </c>
      <c r="C10303" s="3">
        <v>43390.700439814813</v>
      </c>
      <c r="D10303" s="3">
        <v>43390.705138888887</v>
      </c>
      <c r="E10303" s="4">
        <v>43390</v>
      </c>
      <c r="F10303">
        <v>52.293966666666599</v>
      </c>
      <c r="G10303" t="s">
        <v>7634</v>
      </c>
      <c r="H10303">
        <v>106.190633333333</v>
      </c>
      <c r="I10303" t="s">
        <v>7635</v>
      </c>
      <c r="J10303" t="s">
        <v>7162</v>
      </c>
      <c r="K10303" s="1" t="str">
        <f t="shared" si="161"/>
        <v>5kKhar1017</v>
      </c>
      <c r="L10303" s="5" t="s">
        <v>7631</v>
      </c>
      <c r="M10303">
        <v>22.221</v>
      </c>
      <c r="N10303">
        <v>7.2031999999999998</v>
      </c>
      <c r="O10303" t="s">
        <v>27</v>
      </c>
      <c r="P10303" t="s">
        <v>28</v>
      </c>
      <c r="Q10303">
        <v>0</v>
      </c>
      <c r="R10303">
        <v>45</v>
      </c>
      <c r="S10303">
        <v>323</v>
      </c>
      <c r="T10303">
        <v>367</v>
      </c>
      <c r="U10303" t="s">
        <v>29</v>
      </c>
    </row>
    <row r="10304" spans="1:21" x14ac:dyDescent="0.25">
      <c r="A10304" t="s">
        <v>7941</v>
      </c>
      <c r="B10304" t="s">
        <v>22</v>
      </c>
      <c r="C10304" s="3">
        <v>43392.432268518518</v>
      </c>
      <c r="D10304" s="3">
        <v>43392.456956018519</v>
      </c>
      <c r="E10304" s="4">
        <v>43392</v>
      </c>
      <c r="F10304">
        <v>51.683266666666597</v>
      </c>
      <c r="G10304" t="s">
        <v>7939</v>
      </c>
      <c r="H10304">
        <v>105.493933333333</v>
      </c>
      <c r="I10304" t="s">
        <v>7940</v>
      </c>
      <c r="J10304" t="s">
        <v>7750</v>
      </c>
      <c r="K10304" s="1" t="str">
        <f t="shared" si="161"/>
        <v>5kMi1019</v>
      </c>
      <c r="L10304" s="5" t="s">
        <v>7886</v>
      </c>
      <c r="M10304">
        <v>959.92499999999995</v>
      </c>
      <c r="N10304">
        <v>8.1011000000000006</v>
      </c>
      <c r="O10304" t="s">
        <v>27</v>
      </c>
      <c r="P10304" t="s">
        <v>28</v>
      </c>
      <c r="Q10304">
        <v>0</v>
      </c>
      <c r="R10304">
        <v>1929</v>
      </c>
      <c r="S10304">
        <v>441</v>
      </c>
      <c r="T10304">
        <v>2369</v>
      </c>
      <c r="U10304" t="s">
        <v>29</v>
      </c>
    </row>
    <row r="10305" spans="1:21" x14ac:dyDescent="0.25">
      <c r="A10305" t="s">
        <v>8187</v>
      </c>
      <c r="B10305" t="s">
        <v>22</v>
      </c>
      <c r="C10305" s="3">
        <v>43385.605034722219</v>
      </c>
      <c r="D10305" s="3">
        <v>43385.61991898148</v>
      </c>
      <c r="E10305" s="4">
        <v>43385</v>
      </c>
      <c r="F10305">
        <v>51.5470166666666</v>
      </c>
      <c r="G10305" t="s">
        <v>8183</v>
      </c>
      <c r="H10305">
        <v>104.227</v>
      </c>
      <c r="I10305" t="s">
        <v>8184</v>
      </c>
      <c r="J10305" t="s">
        <v>8185</v>
      </c>
      <c r="K10305" s="1" t="str">
        <f t="shared" si="161"/>
        <v>5kSo1012</v>
      </c>
      <c r="L10305" s="5" t="s">
        <v>8186</v>
      </c>
      <c r="M10305">
        <v>629.90599999999995</v>
      </c>
      <c r="N10305">
        <v>8.6211000000000002</v>
      </c>
      <c r="O10305" t="s">
        <v>27</v>
      </c>
      <c r="P10305" t="s">
        <v>28</v>
      </c>
      <c r="Q10305">
        <v>0</v>
      </c>
      <c r="R10305">
        <v>1090</v>
      </c>
      <c r="S10305">
        <v>425</v>
      </c>
      <c r="T10305">
        <v>1514</v>
      </c>
      <c r="U10305" t="s">
        <v>29</v>
      </c>
    </row>
    <row r="10306" spans="1:21" x14ac:dyDescent="0.25">
      <c r="A10306" t="s">
        <v>8335</v>
      </c>
      <c r="B10306" t="s">
        <v>22</v>
      </c>
      <c r="C10306" s="3">
        <v>43385.004560185182</v>
      </c>
      <c r="D10306" s="3">
        <v>43385.02684027778</v>
      </c>
      <c r="E10306" s="4">
        <v>43385</v>
      </c>
      <c r="F10306">
        <v>51.608166666666598</v>
      </c>
      <c r="G10306" t="s">
        <v>8333</v>
      </c>
      <c r="H10306">
        <v>105.10805000000001</v>
      </c>
      <c r="I10306" t="s">
        <v>8334</v>
      </c>
      <c r="J10306" t="s">
        <v>8271</v>
      </c>
      <c r="K10306" s="1" t="str">
        <f t="shared" si="161"/>
        <v>5kTa1012</v>
      </c>
      <c r="L10306" s="5" t="s">
        <v>8266</v>
      </c>
      <c r="M10306">
        <v>945.31200000000001</v>
      </c>
      <c r="N10306">
        <v>8.2424999999999997</v>
      </c>
      <c r="O10306" t="s">
        <v>27</v>
      </c>
      <c r="P10306" t="s">
        <v>28</v>
      </c>
      <c r="Q10306">
        <v>0</v>
      </c>
      <c r="R10306">
        <v>1953</v>
      </c>
      <c r="S10306">
        <v>256</v>
      </c>
      <c r="T10306">
        <v>2208</v>
      </c>
      <c r="U10306" t="s">
        <v>29</v>
      </c>
    </row>
    <row r="10307" spans="1:21" x14ac:dyDescent="0.25">
      <c r="A10307" t="s">
        <v>9113</v>
      </c>
      <c r="B10307" t="s">
        <v>22</v>
      </c>
      <c r="C10307" s="3">
        <v>43392.743368055555</v>
      </c>
      <c r="D10307" s="3">
        <v>43392.774872685186</v>
      </c>
      <c r="E10307" s="4">
        <v>43392</v>
      </c>
      <c r="F10307">
        <v>51.8433833333333</v>
      </c>
      <c r="G10307" t="s">
        <v>9110</v>
      </c>
      <c r="H10307">
        <v>105.1108</v>
      </c>
      <c r="I10307" t="s">
        <v>9111</v>
      </c>
      <c r="J10307" t="s">
        <v>9006</v>
      </c>
      <c r="K10307" s="1" t="str">
        <f t="shared" si="161"/>
        <v>7kBKoty1019</v>
      </c>
      <c r="L10307" s="5" t="s">
        <v>9112</v>
      </c>
      <c r="M10307">
        <v>1419.5640000000001</v>
      </c>
      <c r="N10307">
        <v>7.6784999999999997</v>
      </c>
      <c r="O10307" t="s">
        <v>27</v>
      </c>
      <c r="P10307" t="s">
        <v>28</v>
      </c>
      <c r="Q10307">
        <v>0</v>
      </c>
      <c r="R10307">
        <v>2780</v>
      </c>
      <c r="S10307">
        <v>395</v>
      </c>
      <c r="T10307">
        <v>3174</v>
      </c>
      <c r="U10307" t="s">
        <v>29</v>
      </c>
    </row>
    <row r="10308" spans="1:21" x14ac:dyDescent="0.25">
      <c r="A10308" t="s">
        <v>9777</v>
      </c>
      <c r="B10308" t="s">
        <v>22</v>
      </c>
      <c r="C10308" s="3">
        <v>43389.112303240741</v>
      </c>
      <c r="D10308" s="3">
        <v>43389.150081018517</v>
      </c>
      <c r="E10308" s="4">
        <v>43389</v>
      </c>
      <c r="F10308">
        <v>53.194333333333297</v>
      </c>
      <c r="G10308" t="s">
        <v>9775</v>
      </c>
      <c r="H10308">
        <v>107.807733333333</v>
      </c>
      <c r="I10308" t="s">
        <v>9776</v>
      </c>
      <c r="J10308" t="s">
        <v>9606</v>
      </c>
      <c r="K10308" s="1" t="str">
        <f t="shared" si="161"/>
        <v>7kIzh1016</v>
      </c>
      <c r="L10308" s="5" t="s">
        <v>9696</v>
      </c>
      <c r="M10308">
        <v>1626.3820000000001</v>
      </c>
      <c r="N10308">
        <v>6.5038</v>
      </c>
      <c r="O10308" t="s">
        <v>27</v>
      </c>
      <c r="P10308" t="s">
        <v>28</v>
      </c>
      <c r="Q10308">
        <v>0</v>
      </c>
      <c r="R10308">
        <v>3385</v>
      </c>
      <c r="S10308">
        <v>307</v>
      </c>
      <c r="T10308">
        <v>3691</v>
      </c>
      <c r="U10308" t="s">
        <v>29</v>
      </c>
    </row>
    <row r="10309" spans="1:21" x14ac:dyDescent="0.25">
      <c r="A10309" t="s">
        <v>9967</v>
      </c>
      <c r="B10309" t="s">
        <v>22</v>
      </c>
      <c r="C10309" s="3">
        <v>43392.593564814815</v>
      </c>
      <c r="D10309" s="3">
        <v>43392.621759259258</v>
      </c>
      <c r="E10309" s="4">
        <v>43392</v>
      </c>
      <c r="F10309">
        <v>51.863333333333301</v>
      </c>
      <c r="G10309" t="s">
        <v>9965</v>
      </c>
      <c r="H10309">
        <v>105.28135</v>
      </c>
      <c r="I10309" t="s">
        <v>9966</v>
      </c>
      <c r="J10309" t="s">
        <v>3786</v>
      </c>
      <c r="K10309" s="1" t="str">
        <f t="shared" si="161"/>
        <v>7kKa1019</v>
      </c>
      <c r="L10309" s="5" t="s">
        <v>9839</v>
      </c>
      <c r="M10309">
        <v>1413.721</v>
      </c>
      <c r="N10309">
        <v>7.2529000000000003</v>
      </c>
      <c r="O10309" t="s">
        <v>27</v>
      </c>
      <c r="P10309" t="s">
        <v>28</v>
      </c>
      <c r="Q10309">
        <v>0</v>
      </c>
      <c r="R10309">
        <v>2446</v>
      </c>
      <c r="S10309">
        <v>208</v>
      </c>
      <c r="T10309">
        <v>2653</v>
      </c>
      <c r="U10309" t="s">
        <v>29</v>
      </c>
    </row>
    <row r="10310" spans="1:21" x14ac:dyDescent="0.25">
      <c r="A10310" t="s">
        <v>10110</v>
      </c>
      <c r="B10310" t="s">
        <v>22</v>
      </c>
      <c r="C10310" s="3">
        <v>43390.714189814818</v>
      </c>
      <c r="D10310" s="3">
        <v>43390.722222222219</v>
      </c>
      <c r="E10310" s="4">
        <v>43390</v>
      </c>
      <c r="F10310">
        <v>52.303516666666603</v>
      </c>
      <c r="G10310" t="s">
        <v>10107</v>
      </c>
      <c r="H10310">
        <v>106.1601</v>
      </c>
      <c r="I10310" t="s">
        <v>10108</v>
      </c>
      <c r="J10310" t="s">
        <v>9557</v>
      </c>
      <c r="K10310" s="1" t="str">
        <f t="shared" si="161"/>
        <v>7kKhar1017</v>
      </c>
      <c r="L10310" s="5" t="s">
        <v>10109</v>
      </c>
      <c r="M10310">
        <v>25.731999999999999</v>
      </c>
      <c r="N10310">
        <v>6.8655999999999997</v>
      </c>
      <c r="O10310" t="s">
        <v>27</v>
      </c>
      <c r="P10310" t="s">
        <v>28</v>
      </c>
      <c r="Q10310">
        <v>0</v>
      </c>
      <c r="R10310">
        <v>502</v>
      </c>
      <c r="S10310">
        <v>432</v>
      </c>
      <c r="T10310">
        <v>933</v>
      </c>
      <c r="U10310" t="s">
        <v>29</v>
      </c>
    </row>
    <row r="10311" spans="1:21" x14ac:dyDescent="0.25">
      <c r="A10311" t="s">
        <v>10244</v>
      </c>
      <c r="B10311" t="s">
        <v>22</v>
      </c>
      <c r="C10311" s="3">
        <v>43390.802187499998</v>
      </c>
      <c r="D10311" s="3">
        <v>43390.821932870371</v>
      </c>
      <c r="E10311" s="4">
        <v>43390</v>
      </c>
      <c r="F10311">
        <v>52.381866666666603</v>
      </c>
      <c r="G10311" t="s">
        <v>10242</v>
      </c>
      <c r="H10311">
        <v>105.96595000000001</v>
      </c>
      <c r="I10311" t="s">
        <v>10243</v>
      </c>
      <c r="J10311" t="s">
        <v>10144</v>
      </c>
      <c r="K10311" s="1" t="str">
        <f t="shared" si="161"/>
        <v>7kKY1017</v>
      </c>
      <c r="L10311" s="5" t="s">
        <v>10225</v>
      </c>
      <c r="M10311">
        <v>743.62599999999998</v>
      </c>
      <c r="N10311">
        <v>8.1758000000000006</v>
      </c>
      <c r="O10311" t="s">
        <v>27</v>
      </c>
      <c r="P10311" t="s">
        <v>28</v>
      </c>
      <c r="Q10311">
        <v>0</v>
      </c>
      <c r="R10311">
        <v>1727</v>
      </c>
      <c r="S10311">
        <v>252</v>
      </c>
      <c r="T10311">
        <v>1978</v>
      </c>
      <c r="U10311" t="s">
        <v>29</v>
      </c>
    </row>
    <row r="10312" spans="1:21" x14ac:dyDescent="0.25">
      <c r="A10312" t="s">
        <v>10332</v>
      </c>
      <c r="B10312" t="s">
        <v>22</v>
      </c>
      <c r="C10312" s="3">
        <v>43384.796423611115</v>
      </c>
      <c r="D10312" s="3">
        <v>43384.83189814815</v>
      </c>
      <c r="E10312" s="4">
        <v>43384</v>
      </c>
      <c r="F10312">
        <v>51.783250000000002</v>
      </c>
      <c r="G10312" t="s">
        <v>10330</v>
      </c>
      <c r="H10312">
        <v>104.934166666666</v>
      </c>
      <c r="I10312" t="s">
        <v>10331</v>
      </c>
      <c r="J10312" t="s">
        <v>10280</v>
      </c>
      <c r="K10312" s="1" t="str">
        <f t="shared" si="161"/>
        <v>7kli1011</v>
      </c>
      <c r="L10312" s="5" t="s">
        <v>10300</v>
      </c>
      <c r="M10312">
        <v>1405.8330000000001</v>
      </c>
      <c r="N10312">
        <v>7.8701999999999996</v>
      </c>
      <c r="O10312" t="s">
        <v>27</v>
      </c>
      <c r="P10312" t="s">
        <v>28</v>
      </c>
      <c r="Q10312">
        <v>0</v>
      </c>
      <c r="R10312">
        <v>3763</v>
      </c>
      <c r="S10312">
        <v>405</v>
      </c>
      <c r="T10312">
        <v>4167</v>
      </c>
      <c r="U10312" t="s">
        <v>29</v>
      </c>
    </row>
    <row r="10313" spans="1:21" x14ac:dyDescent="0.25">
      <c r="A10313" t="s">
        <v>10324</v>
      </c>
      <c r="B10313" t="s">
        <v>22</v>
      </c>
      <c r="C10313" s="3">
        <v>43392.88721064815</v>
      </c>
      <c r="D10313" s="3">
        <v>43392.920405092591</v>
      </c>
      <c r="E10313" s="4">
        <v>43392</v>
      </c>
      <c r="F10313">
        <v>51.783749999999998</v>
      </c>
      <c r="G10313" t="s">
        <v>10322</v>
      </c>
      <c r="H10313">
        <v>104.93365</v>
      </c>
      <c r="I10313" t="s">
        <v>10323</v>
      </c>
      <c r="J10313" t="s">
        <v>10280</v>
      </c>
      <c r="K10313" s="1" t="str">
        <f t="shared" si="161"/>
        <v>7kLi1019</v>
      </c>
      <c r="L10313" s="5" t="s">
        <v>10303</v>
      </c>
      <c r="M10313">
        <v>1405.8330000000001</v>
      </c>
      <c r="N10313">
        <v>8.2044999999999995</v>
      </c>
      <c r="O10313" t="s">
        <v>27</v>
      </c>
      <c r="P10313" t="s">
        <v>28</v>
      </c>
      <c r="Q10313">
        <v>0</v>
      </c>
      <c r="R10313">
        <v>2659</v>
      </c>
      <c r="S10313">
        <v>382</v>
      </c>
      <c r="T10313">
        <v>3040</v>
      </c>
      <c r="U10313" t="s">
        <v>29</v>
      </c>
    </row>
    <row r="10314" spans="1:21" x14ac:dyDescent="0.25">
      <c r="A10314" t="s">
        <v>10738</v>
      </c>
      <c r="B10314" t="s">
        <v>22</v>
      </c>
      <c r="C10314" s="3">
        <v>43385.764837962961</v>
      </c>
      <c r="D10314" s="3">
        <v>43385.793576388889</v>
      </c>
      <c r="E10314" s="4">
        <v>43385</v>
      </c>
      <c r="F10314">
        <v>51.722749999999998</v>
      </c>
      <c r="G10314" t="s">
        <v>10736</v>
      </c>
      <c r="H10314">
        <v>104.22265</v>
      </c>
      <c r="I10314" t="s">
        <v>10737</v>
      </c>
      <c r="J10314" t="s">
        <v>10594</v>
      </c>
      <c r="K10314" s="1" t="str">
        <f t="shared" si="161"/>
        <v>7kMa1012</v>
      </c>
      <c r="L10314" s="5" t="s">
        <v>10614</v>
      </c>
      <c r="M10314">
        <v>1342.4359999999999</v>
      </c>
      <c r="N10314">
        <v>8.5922000000000001</v>
      </c>
      <c r="O10314" t="s">
        <v>27</v>
      </c>
      <c r="P10314" t="s">
        <v>28</v>
      </c>
      <c r="Q10314">
        <v>0</v>
      </c>
      <c r="R10314">
        <v>2415</v>
      </c>
      <c r="S10314">
        <v>376</v>
      </c>
      <c r="T10314">
        <v>2790</v>
      </c>
      <c r="U10314" t="s">
        <v>29</v>
      </c>
    </row>
    <row r="10315" spans="1:21" x14ac:dyDescent="0.25">
      <c r="A10315" t="s">
        <v>11187</v>
      </c>
      <c r="B10315" t="s">
        <v>22</v>
      </c>
      <c r="C10315" s="3">
        <v>43392.46875</v>
      </c>
      <c r="D10315" s="3">
        <v>43392.499513888892</v>
      </c>
      <c r="E10315" s="4">
        <v>43392</v>
      </c>
      <c r="F10315">
        <v>51.695650000000001</v>
      </c>
      <c r="G10315" t="s">
        <v>11185</v>
      </c>
      <c r="H10315">
        <v>105.46793333333299</v>
      </c>
      <c r="I10315" t="s">
        <v>11186</v>
      </c>
      <c r="J10315" t="s">
        <v>9987</v>
      </c>
      <c r="K10315" s="1" t="str">
        <f t="shared" si="161"/>
        <v>7kMi1019</v>
      </c>
      <c r="L10315" s="5" t="s">
        <v>11046</v>
      </c>
      <c r="M10315">
        <v>1357.6279999999999</v>
      </c>
      <c r="N10315">
        <v>7.7819000000000003</v>
      </c>
      <c r="O10315" t="s">
        <v>27</v>
      </c>
      <c r="P10315" t="s">
        <v>28</v>
      </c>
      <c r="Q10315">
        <v>0</v>
      </c>
      <c r="R10315">
        <v>2604</v>
      </c>
      <c r="S10315">
        <v>648</v>
      </c>
      <c r="T10315">
        <v>3251</v>
      </c>
      <c r="U10315" t="s">
        <v>29</v>
      </c>
    </row>
    <row r="10316" spans="1:21" x14ac:dyDescent="0.25">
      <c r="A10316" t="s">
        <v>12144</v>
      </c>
      <c r="B10316" t="s">
        <v>22</v>
      </c>
      <c r="C10316" s="3">
        <v>43386.451215277775</v>
      </c>
      <c r="D10316" s="3">
        <v>43386.468877314815</v>
      </c>
      <c r="E10316" s="4">
        <v>43386</v>
      </c>
      <c r="F10316">
        <v>51.533666666666598</v>
      </c>
      <c r="G10316" t="s">
        <v>12140</v>
      </c>
      <c r="H10316">
        <v>104.69985</v>
      </c>
      <c r="I10316" t="s">
        <v>12141</v>
      </c>
      <c r="J10316" t="s">
        <v>12142</v>
      </c>
      <c r="K10316" s="1" t="str">
        <f t="shared" si="161"/>
        <v>7kSne3kE1013</v>
      </c>
      <c r="L10316" s="5" t="s">
        <v>12143</v>
      </c>
      <c r="M10316">
        <v>749.18</v>
      </c>
      <c r="N10316">
        <v>8.5844000000000005</v>
      </c>
      <c r="O10316" t="s">
        <v>27</v>
      </c>
      <c r="P10316" t="s">
        <v>28</v>
      </c>
      <c r="Q10316">
        <v>0</v>
      </c>
      <c r="R10316">
        <v>1351</v>
      </c>
      <c r="S10316">
        <v>350</v>
      </c>
      <c r="T10316">
        <v>1700</v>
      </c>
      <c r="U10316" t="s">
        <v>29</v>
      </c>
    </row>
    <row r="10317" spans="1:21" x14ac:dyDescent="0.25">
      <c r="A10317" t="s">
        <v>12170</v>
      </c>
      <c r="B10317" t="s">
        <v>22</v>
      </c>
      <c r="C10317" s="3">
        <v>43385.63177083333</v>
      </c>
      <c r="D10317" s="3">
        <v>43385.652233796296</v>
      </c>
      <c r="E10317" s="4">
        <v>43385</v>
      </c>
      <c r="F10317">
        <v>51.564716666666598</v>
      </c>
      <c r="G10317" t="s">
        <v>12168</v>
      </c>
      <c r="H10317">
        <v>104.22695</v>
      </c>
      <c r="I10317" t="s">
        <v>12169</v>
      </c>
      <c r="J10317" t="s">
        <v>8206</v>
      </c>
      <c r="K10317" s="1" t="str">
        <f t="shared" si="161"/>
        <v>7kSo1012</v>
      </c>
      <c r="L10317" s="5" t="s">
        <v>12148</v>
      </c>
      <c r="M10317">
        <v>869.61099999999999</v>
      </c>
      <c r="N10317">
        <v>8.6105999999999998</v>
      </c>
      <c r="O10317" t="s">
        <v>27</v>
      </c>
      <c r="P10317" t="s">
        <v>28</v>
      </c>
      <c r="Q10317">
        <v>0</v>
      </c>
      <c r="R10317">
        <v>1471</v>
      </c>
      <c r="S10317">
        <v>446</v>
      </c>
      <c r="T10317">
        <v>1916</v>
      </c>
      <c r="U10317" t="s">
        <v>29</v>
      </c>
    </row>
    <row r="10318" spans="1:21" x14ac:dyDescent="0.25">
      <c r="A10318" t="s">
        <v>12605</v>
      </c>
      <c r="B10318" t="s">
        <v>22</v>
      </c>
      <c r="C10318" s="3">
        <v>43384.961689814816</v>
      </c>
      <c r="D10318" s="3">
        <v>43384.989479166667</v>
      </c>
      <c r="E10318" s="4">
        <v>43384</v>
      </c>
      <c r="F10318">
        <v>51.625416666666602</v>
      </c>
      <c r="G10318" t="s">
        <v>12603</v>
      </c>
      <c r="H10318">
        <v>105.09316666666599</v>
      </c>
      <c r="I10318" t="s">
        <v>12604</v>
      </c>
      <c r="J10318" t="s">
        <v>12414</v>
      </c>
      <c r="K10318" s="1" t="str">
        <f t="shared" si="161"/>
        <v>7kTa1011</v>
      </c>
      <c r="L10318" s="5" t="s">
        <v>12415</v>
      </c>
      <c r="M10318">
        <v>1196.9280000000001</v>
      </c>
      <c r="N10318">
        <v>8.8062000000000005</v>
      </c>
      <c r="O10318" t="s">
        <v>27</v>
      </c>
      <c r="P10318" t="s">
        <v>28</v>
      </c>
      <c r="Q10318">
        <v>0</v>
      </c>
      <c r="R10318">
        <v>2507</v>
      </c>
      <c r="S10318">
        <v>259</v>
      </c>
      <c r="T10318">
        <v>2765</v>
      </c>
      <c r="U10318" t="s">
        <v>29</v>
      </c>
    </row>
    <row r="10319" spans="1:21" x14ac:dyDescent="0.25">
      <c r="A10319" t="s">
        <v>12742</v>
      </c>
      <c r="B10319" t="s">
        <v>22</v>
      </c>
      <c r="C10319" s="3">
        <v>43388.865740740737</v>
      </c>
      <c r="D10319" s="3">
        <v>43388.890405092592</v>
      </c>
      <c r="E10319" s="4">
        <v>43388</v>
      </c>
      <c r="F10319">
        <v>52.775700000000001</v>
      </c>
      <c r="G10319" t="s">
        <v>12707</v>
      </c>
      <c r="H10319">
        <v>107.61539999999999</v>
      </c>
      <c r="I10319" t="s">
        <v>12741</v>
      </c>
      <c r="J10319" t="s">
        <v>12679</v>
      </c>
      <c r="K10319" s="1" t="str">
        <f t="shared" si="161"/>
        <v>7kTo1015</v>
      </c>
      <c r="L10319" s="5" t="s">
        <v>12665</v>
      </c>
      <c r="M10319">
        <v>1057.538</v>
      </c>
      <c r="N10319">
        <v>8.0667000000000009</v>
      </c>
      <c r="O10319" t="s">
        <v>27</v>
      </c>
      <c r="P10319" t="s">
        <v>28</v>
      </c>
      <c r="Q10319">
        <v>0</v>
      </c>
      <c r="R10319">
        <v>1970</v>
      </c>
      <c r="S10319">
        <v>281</v>
      </c>
      <c r="T10319">
        <v>2250</v>
      </c>
      <c r="U10319" t="s">
        <v>29</v>
      </c>
    </row>
    <row r="10320" spans="1:21" x14ac:dyDescent="0.25">
      <c r="A10320" t="s">
        <v>13259</v>
      </c>
      <c r="B10320" t="s">
        <v>22</v>
      </c>
      <c r="C10320" s="3">
        <v>43388.714594907404</v>
      </c>
      <c r="D10320" s="3">
        <v>43388.749849537038</v>
      </c>
      <c r="E10320" s="4">
        <v>43388</v>
      </c>
      <c r="F10320">
        <v>53.017216666666599</v>
      </c>
      <c r="G10320" t="s">
        <v>13257</v>
      </c>
      <c r="H10320">
        <v>107.4483</v>
      </c>
      <c r="I10320" t="s">
        <v>13258</v>
      </c>
      <c r="J10320" t="s">
        <v>13152</v>
      </c>
      <c r="K10320" s="1" t="str">
        <f t="shared" si="161"/>
        <v>7kUh1015</v>
      </c>
      <c r="L10320" s="5" t="s">
        <v>13169</v>
      </c>
      <c r="M10320">
        <v>1600.0940000000001</v>
      </c>
      <c r="N10320">
        <v>7.7801</v>
      </c>
      <c r="O10320" t="s">
        <v>27</v>
      </c>
      <c r="P10320" t="s">
        <v>28</v>
      </c>
      <c r="Q10320">
        <v>0</v>
      </c>
      <c r="R10320">
        <v>2983</v>
      </c>
      <c r="S10320">
        <v>537</v>
      </c>
      <c r="T10320">
        <v>3519</v>
      </c>
      <c r="U10320" t="s">
        <v>29</v>
      </c>
    </row>
    <row r="10321" spans="1:21" x14ac:dyDescent="0.25">
      <c r="A10321" t="s">
        <v>16356</v>
      </c>
      <c r="B10321" t="s">
        <v>22</v>
      </c>
      <c r="C10321" s="3">
        <v>43390.467662037037</v>
      </c>
      <c r="D10321" s="3">
        <v>43390.495358796295</v>
      </c>
      <c r="E10321" s="4">
        <v>43390</v>
      </c>
      <c r="F10321">
        <v>52.655433333333299</v>
      </c>
      <c r="G10321" t="s">
        <v>16354</v>
      </c>
      <c r="H10321">
        <v>106.836216666666</v>
      </c>
      <c r="I10321" t="s">
        <v>16355</v>
      </c>
      <c r="J10321" t="s">
        <v>16192</v>
      </c>
      <c r="K10321" s="1" t="str">
        <f t="shared" si="161"/>
        <v>mAS1017</v>
      </c>
      <c r="L10321" s="5" t="s">
        <v>16345</v>
      </c>
      <c r="M10321">
        <v>1158.357</v>
      </c>
      <c r="N10321">
        <v>6.9893999999999998</v>
      </c>
      <c r="O10321">
        <v>4.04332395454742E-3</v>
      </c>
      <c r="P10321" t="s">
        <v>28</v>
      </c>
      <c r="Q10321">
        <v>4</v>
      </c>
      <c r="R10321">
        <v>2285</v>
      </c>
      <c r="S10321">
        <v>411</v>
      </c>
      <c r="T10321">
        <v>2695</v>
      </c>
      <c r="U10321" t="s">
        <v>29</v>
      </c>
    </row>
    <row r="10322" spans="1:21" x14ac:dyDescent="0.25">
      <c r="A10322" t="s">
        <v>17764</v>
      </c>
      <c r="B10322" t="s">
        <v>22</v>
      </c>
      <c r="C10322" s="3">
        <v>43391.343217592592</v>
      </c>
      <c r="D10322" s="3">
        <v>43391.365532407406</v>
      </c>
      <c r="E10322" s="4">
        <v>43391</v>
      </c>
      <c r="F10322">
        <v>52.2320833333333</v>
      </c>
      <c r="G10322" t="s">
        <v>17762</v>
      </c>
      <c r="H10322">
        <v>105.80036666666599</v>
      </c>
      <c r="I10322" t="s">
        <v>17763</v>
      </c>
      <c r="J10322" t="s">
        <v>17661</v>
      </c>
      <c r="K10322" s="1" t="str">
        <f t="shared" si="161"/>
        <v>mdPes1018</v>
      </c>
      <c r="L10322" s="5" t="s">
        <v>17720</v>
      </c>
      <c r="M10322">
        <v>982.72199999999998</v>
      </c>
      <c r="N10322">
        <v>7.7843999999999998</v>
      </c>
      <c r="O10322" t="s">
        <v>27</v>
      </c>
      <c r="P10322" t="s">
        <v>28</v>
      </c>
      <c r="Q10322">
        <v>0</v>
      </c>
      <c r="R10322">
        <v>1891</v>
      </c>
      <c r="S10322">
        <v>379</v>
      </c>
      <c r="T10322">
        <v>2269</v>
      </c>
      <c r="U10322" t="s">
        <v>29</v>
      </c>
    </row>
    <row r="10323" spans="1:21" x14ac:dyDescent="0.25">
      <c r="A10323" t="s">
        <v>18415</v>
      </c>
      <c r="B10323" t="s">
        <v>22</v>
      </c>
      <c r="C10323" s="3">
        <v>43391.820069444446</v>
      </c>
      <c r="D10323" s="3">
        <v>43391.85050925926</v>
      </c>
      <c r="E10323" s="4">
        <v>43391</v>
      </c>
      <c r="F10323">
        <v>51.918616666666601</v>
      </c>
      <c r="G10323" t="s">
        <v>18413</v>
      </c>
      <c r="H10323">
        <v>105.6375</v>
      </c>
      <c r="I10323" t="s">
        <v>18414</v>
      </c>
      <c r="J10323" t="s">
        <v>14781</v>
      </c>
      <c r="K10323" s="1" t="str">
        <f t="shared" si="161"/>
        <v>mGBmal1018</v>
      </c>
      <c r="L10323" s="5" t="s">
        <v>18391</v>
      </c>
      <c r="M10323">
        <v>1316.7249999999999</v>
      </c>
      <c r="N10323">
        <v>5.9486999999999997</v>
      </c>
      <c r="O10323">
        <v>2.87479262738146E-2</v>
      </c>
      <c r="P10323" t="s">
        <v>28</v>
      </c>
      <c r="Q10323">
        <v>22</v>
      </c>
      <c r="R10323">
        <v>2669</v>
      </c>
      <c r="S10323">
        <v>311</v>
      </c>
      <c r="T10323">
        <v>2979</v>
      </c>
      <c r="U10323" t="s">
        <v>29</v>
      </c>
    </row>
    <row r="10324" spans="1:21" x14ac:dyDescent="0.25">
      <c r="A10324" t="s">
        <v>18500</v>
      </c>
      <c r="B10324" t="s">
        <v>22</v>
      </c>
      <c r="C10324" s="3">
        <v>43388.339548611111</v>
      </c>
      <c r="D10324" s="3">
        <v>43388.356689814813</v>
      </c>
      <c r="E10324" s="4">
        <v>43388</v>
      </c>
      <c r="F10324">
        <v>52.466949999999997</v>
      </c>
      <c r="G10324" t="s">
        <v>18497</v>
      </c>
      <c r="H10324">
        <v>106.28796666666599</v>
      </c>
      <c r="I10324" t="s">
        <v>18498</v>
      </c>
      <c r="J10324" t="s">
        <v>18499</v>
      </c>
      <c r="K10324" s="1" t="str">
        <f t="shared" si="161"/>
        <v>mGK1015</v>
      </c>
      <c r="L10324" s="5" t="s">
        <v>18484</v>
      </c>
      <c r="M10324">
        <v>502.72399999999999</v>
      </c>
      <c r="N10324">
        <v>7.6740000000000004</v>
      </c>
      <c r="O10324">
        <v>5.8617775481057902E-3</v>
      </c>
      <c r="P10324" t="s">
        <v>28</v>
      </c>
      <c r="Q10324">
        <v>13</v>
      </c>
      <c r="R10324">
        <v>1091</v>
      </c>
      <c r="S10324">
        <v>341</v>
      </c>
      <c r="T10324">
        <v>1431</v>
      </c>
      <c r="U10324" t="s">
        <v>29</v>
      </c>
    </row>
    <row r="10325" spans="1:21" x14ac:dyDescent="0.25">
      <c r="A10325" t="s">
        <v>19123</v>
      </c>
      <c r="B10325" t="s">
        <v>22</v>
      </c>
      <c r="C10325" s="3">
        <v>43385.928495370368</v>
      </c>
      <c r="D10325" s="3">
        <v>43385.957118055558</v>
      </c>
      <c r="E10325" s="4">
        <v>43385</v>
      </c>
      <c r="F10325">
        <v>51.645383333333299</v>
      </c>
      <c r="G10325" t="s">
        <v>19121</v>
      </c>
      <c r="H10325">
        <v>104.43001666666601</v>
      </c>
      <c r="I10325" t="s">
        <v>19122</v>
      </c>
      <c r="J10325" t="s">
        <v>19048</v>
      </c>
      <c r="K10325" s="1" t="str">
        <f t="shared" si="161"/>
        <v>mIM1012</v>
      </c>
      <c r="L10325" s="5" t="s">
        <v>19042</v>
      </c>
      <c r="M10325">
        <v>1291.598</v>
      </c>
      <c r="N10325">
        <v>8.2135999999999996</v>
      </c>
      <c r="O10325">
        <v>6.7626474869908401E-3</v>
      </c>
      <c r="P10325" t="s">
        <v>28</v>
      </c>
      <c r="Q10325">
        <v>33</v>
      </c>
      <c r="R10325">
        <v>2412</v>
      </c>
      <c r="S10325">
        <v>520</v>
      </c>
      <c r="T10325">
        <v>2931</v>
      </c>
      <c r="U10325" t="s">
        <v>29</v>
      </c>
    </row>
    <row r="10326" spans="1:21" x14ac:dyDescent="0.25">
      <c r="A10326" t="s">
        <v>19807</v>
      </c>
      <c r="B10326" t="s">
        <v>22</v>
      </c>
      <c r="C10326" s="3">
        <v>43389.503553240742</v>
      </c>
      <c r="D10326" s="3">
        <v>43389.54142361111</v>
      </c>
      <c r="E10326" s="4">
        <v>43389</v>
      </c>
      <c r="F10326">
        <v>53.356299999999997</v>
      </c>
      <c r="G10326" t="s">
        <v>19805</v>
      </c>
      <c r="H10326">
        <v>108.221766666666</v>
      </c>
      <c r="I10326" t="s">
        <v>19806</v>
      </c>
      <c r="J10326" t="s">
        <v>18811</v>
      </c>
      <c r="K10326" s="1" t="str">
        <f t="shared" si="161"/>
        <v>mKhKr1016</v>
      </c>
      <c r="L10326" s="5" t="s">
        <v>19750</v>
      </c>
      <c r="M10326">
        <v>1628.7190000000001</v>
      </c>
      <c r="N10326">
        <v>6.0293000000000001</v>
      </c>
      <c r="O10326" t="s">
        <v>27</v>
      </c>
      <c r="P10326" t="s">
        <v>28</v>
      </c>
      <c r="Q10326">
        <v>0</v>
      </c>
      <c r="R10326">
        <v>3118</v>
      </c>
      <c r="S10326">
        <v>350</v>
      </c>
      <c r="T10326">
        <v>3467</v>
      </c>
      <c r="U10326" t="s">
        <v>29</v>
      </c>
    </row>
    <row r="10327" spans="1:21" x14ac:dyDescent="0.25">
      <c r="A10327" t="s">
        <v>20142</v>
      </c>
      <c r="B10327" t="s">
        <v>22</v>
      </c>
      <c r="C10327" s="3">
        <v>43392.532731481479</v>
      </c>
      <c r="D10327" s="3">
        <v>43392.562905092593</v>
      </c>
      <c r="E10327" s="4">
        <v>43392</v>
      </c>
      <c r="F10327">
        <v>51.780299999999997</v>
      </c>
      <c r="G10327" t="s">
        <v>20140</v>
      </c>
      <c r="H10327">
        <v>105.37436666666601</v>
      </c>
      <c r="I10327" t="s">
        <v>20141</v>
      </c>
      <c r="J10327" t="s">
        <v>19934</v>
      </c>
      <c r="K10327" s="1" t="str">
        <f t="shared" si="161"/>
        <v>mKM1019</v>
      </c>
      <c r="L10327" s="5" t="s">
        <v>19930</v>
      </c>
      <c r="M10327">
        <v>1434.7560000000001</v>
      </c>
      <c r="N10327">
        <v>7.6288999999999998</v>
      </c>
      <c r="O10327">
        <v>2.57949462047424E-3</v>
      </c>
      <c r="P10327" t="s">
        <v>28</v>
      </c>
      <c r="Q10327">
        <v>6</v>
      </c>
      <c r="R10327">
        <v>2512</v>
      </c>
      <c r="S10327">
        <v>330</v>
      </c>
      <c r="T10327">
        <v>2841</v>
      </c>
      <c r="U10327" t="s">
        <v>29</v>
      </c>
    </row>
    <row r="10328" spans="1:21" x14ac:dyDescent="0.25">
      <c r="A10328" t="s">
        <v>20143</v>
      </c>
      <c r="B10328" t="s">
        <v>22</v>
      </c>
      <c r="C10328" s="3">
        <v>43392.532731481479</v>
      </c>
      <c r="D10328" s="3">
        <v>43392.562905092593</v>
      </c>
      <c r="F10328">
        <v>51.780299999999997</v>
      </c>
      <c r="G10328" t="s">
        <v>20140</v>
      </c>
      <c r="H10328">
        <v>105.37436666666601</v>
      </c>
      <c r="I10328" t="s">
        <v>20141</v>
      </c>
      <c r="J10328" t="s">
        <v>19934</v>
      </c>
      <c r="K10328" s="1" t="str">
        <f t="shared" si="161"/>
        <v>mKM1019_o2v</v>
      </c>
      <c r="L10328" s="5" t="s">
        <v>19930</v>
      </c>
      <c r="M10328">
        <v>1434.7560000000001</v>
      </c>
      <c r="N10328">
        <v>7.6288999999999998</v>
      </c>
      <c r="O10328">
        <v>2.57949462047424E-3</v>
      </c>
      <c r="P10328" t="s">
        <v>28</v>
      </c>
      <c r="Q10328">
        <v>6</v>
      </c>
      <c r="R10328">
        <v>2512</v>
      </c>
      <c r="S10328">
        <v>330</v>
      </c>
      <c r="T10328">
        <v>2841</v>
      </c>
      <c r="U10328" t="s">
        <v>29</v>
      </c>
    </row>
    <row r="10329" spans="1:21" x14ac:dyDescent="0.25">
      <c r="A10329" t="s">
        <v>20598</v>
      </c>
      <c r="B10329" t="s">
        <v>22</v>
      </c>
      <c r="C10329" s="3">
        <v>43390.747465277775</v>
      </c>
      <c r="D10329" s="3">
        <v>43390.756516203706</v>
      </c>
      <c r="E10329" s="4">
        <v>43390</v>
      </c>
      <c r="F10329">
        <v>52.344416666666604</v>
      </c>
      <c r="G10329" t="s">
        <v>20521</v>
      </c>
      <c r="H10329">
        <v>106.0641</v>
      </c>
      <c r="I10329" t="s">
        <v>20597</v>
      </c>
      <c r="J10329" t="s">
        <v>19853</v>
      </c>
      <c r="K10329" s="1" t="str">
        <f t="shared" si="161"/>
        <v>mKYKh1017</v>
      </c>
      <c r="L10329" s="5" t="s">
        <v>20561</v>
      </c>
      <c r="M10329">
        <v>256.50400000000002</v>
      </c>
      <c r="N10329">
        <v>7.7778</v>
      </c>
      <c r="O10329" t="s">
        <v>27</v>
      </c>
      <c r="P10329" t="s">
        <v>28</v>
      </c>
      <c r="Q10329">
        <v>0</v>
      </c>
      <c r="R10329">
        <v>498</v>
      </c>
      <c r="S10329">
        <v>330</v>
      </c>
      <c r="T10329">
        <v>827</v>
      </c>
      <c r="U10329" t="s">
        <v>29</v>
      </c>
    </row>
    <row r="10330" spans="1:21" x14ac:dyDescent="0.25">
      <c r="A10330" t="s">
        <v>20772</v>
      </c>
      <c r="B10330" t="s">
        <v>22</v>
      </c>
      <c r="C10330" s="3">
        <v>43384.877395833333</v>
      </c>
      <c r="D10330" s="3">
        <v>43384.9062037037</v>
      </c>
      <c r="E10330" s="4">
        <v>43384</v>
      </c>
      <c r="F10330">
        <v>51.715616666666598</v>
      </c>
      <c r="G10330" t="s">
        <v>20769</v>
      </c>
      <c r="H10330">
        <v>104.984566666666</v>
      </c>
      <c r="I10330" t="s">
        <v>20770</v>
      </c>
      <c r="J10330" t="s">
        <v>20771</v>
      </c>
      <c r="K10330" s="1" t="str">
        <f t="shared" si="161"/>
        <v>mlt1011</v>
      </c>
      <c r="L10330" s="5" t="s">
        <v>20726</v>
      </c>
      <c r="M10330">
        <v>1416.3510000000001</v>
      </c>
      <c r="N10330">
        <v>8.1476000000000006</v>
      </c>
      <c r="O10330" t="s">
        <v>27</v>
      </c>
      <c r="P10330" t="s">
        <v>28</v>
      </c>
      <c r="Q10330">
        <v>0</v>
      </c>
      <c r="R10330">
        <v>2557</v>
      </c>
      <c r="S10330">
        <v>406</v>
      </c>
      <c r="T10330">
        <v>2962</v>
      </c>
      <c r="U10330" t="s">
        <v>29</v>
      </c>
    </row>
    <row r="10331" spans="1:21" x14ac:dyDescent="0.25">
      <c r="A10331" t="s">
        <v>20773</v>
      </c>
      <c r="B10331" t="s">
        <v>22</v>
      </c>
      <c r="C10331" s="3">
        <v>43384.877395833333</v>
      </c>
      <c r="D10331" s="3">
        <v>43384.9062037037</v>
      </c>
      <c r="F10331">
        <v>51.715616666666598</v>
      </c>
      <c r="G10331" t="s">
        <v>20769</v>
      </c>
      <c r="H10331">
        <v>104.984566666666</v>
      </c>
      <c r="I10331" t="s">
        <v>20770</v>
      </c>
      <c r="J10331" t="s">
        <v>20771</v>
      </c>
      <c r="K10331" s="1" t="str">
        <f t="shared" si="161"/>
        <v>mLT1011_o2v</v>
      </c>
      <c r="L10331" s="5" t="s">
        <v>20722</v>
      </c>
      <c r="M10331">
        <v>1416.3510000000001</v>
      </c>
      <c r="N10331">
        <v>8.1476000000000006</v>
      </c>
      <c r="O10331" t="s">
        <v>27</v>
      </c>
      <c r="P10331" t="s">
        <v>28</v>
      </c>
      <c r="Q10331">
        <v>0</v>
      </c>
      <c r="R10331">
        <v>2557</v>
      </c>
      <c r="S10331">
        <v>406</v>
      </c>
      <c r="T10331">
        <v>2962</v>
      </c>
      <c r="U10331" t="s">
        <v>29</v>
      </c>
    </row>
    <row r="10332" spans="1:21" x14ac:dyDescent="0.25">
      <c r="A10332" t="s">
        <v>21715</v>
      </c>
      <c r="B10332" t="s">
        <v>22</v>
      </c>
      <c r="C10332" s="3">
        <v>43385.697326388887</v>
      </c>
      <c r="D10332" s="3">
        <v>43385.723796296297</v>
      </c>
      <c r="E10332" s="4">
        <v>43385</v>
      </c>
      <c r="F10332">
        <v>51.6456666666666</v>
      </c>
      <c r="G10332" t="s">
        <v>21713</v>
      </c>
      <c r="H10332">
        <v>104.22671666666599</v>
      </c>
      <c r="I10332" t="s">
        <v>21714</v>
      </c>
      <c r="J10332" t="s">
        <v>14638</v>
      </c>
      <c r="K10332" s="1" t="str">
        <f t="shared" ref="K10332:K10395" si="162">MID(A10332,FIND("*",SUBSTITUTE(A10332,"\","*",LEN(A10332)-LEN(SUBSTITUTE(A10332,"\",""))))+1,FIND(".cnv",A10332)-(FIND("*",SUBSTITUTE(A10332,"\","*",LEN(A10332)-LEN(SUBSTITUTE(A10332,"\",""))))+1))</f>
        <v>mMS1012</v>
      </c>
      <c r="L10332" s="5" t="s">
        <v>21657</v>
      </c>
      <c r="M10332">
        <v>1248.6469999999999</v>
      </c>
      <c r="N10332">
        <v>8.4239999999999995</v>
      </c>
      <c r="O10332" t="s">
        <v>27</v>
      </c>
      <c r="P10332" t="s">
        <v>28</v>
      </c>
      <c r="Q10332">
        <v>0</v>
      </c>
      <c r="R10332">
        <v>2158</v>
      </c>
      <c r="S10332">
        <v>323</v>
      </c>
      <c r="T10332">
        <v>2480</v>
      </c>
      <c r="U10332" t="s">
        <v>29</v>
      </c>
    </row>
    <row r="10333" spans="1:21" x14ac:dyDescent="0.25">
      <c r="A10333" t="s">
        <v>22055</v>
      </c>
      <c r="B10333" t="s">
        <v>22</v>
      </c>
      <c r="C10333" s="3">
        <v>43391.399826388886</v>
      </c>
      <c r="D10333" s="3">
        <v>43391.414444444446</v>
      </c>
      <c r="E10333" s="4">
        <v>43391</v>
      </c>
      <c r="F10333">
        <v>52.194566666666603</v>
      </c>
      <c r="G10333" t="s">
        <v>22051</v>
      </c>
      <c r="H10333">
        <v>105.92385</v>
      </c>
      <c r="I10333" t="s">
        <v>22052</v>
      </c>
      <c r="J10333" t="s">
        <v>22053</v>
      </c>
      <c r="K10333" s="1" t="str">
        <f t="shared" si="162"/>
        <v>mPeIs1018</v>
      </c>
      <c r="L10333" s="5" t="s">
        <v>22054</v>
      </c>
      <c r="M10333">
        <v>414.12599999999998</v>
      </c>
      <c r="N10333">
        <v>7.9198000000000004</v>
      </c>
      <c r="O10333" t="s">
        <v>27</v>
      </c>
      <c r="P10333" t="s">
        <v>28</v>
      </c>
      <c r="Q10333">
        <v>0</v>
      </c>
      <c r="R10333">
        <v>768</v>
      </c>
      <c r="S10333">
        <v>495</v>
      </c>
      <c r="T10333">
        <v>1262</v>
      </c>
      <c r="U10333" t="s">
        <v>29</v>
      </c>
    </row>
    <row r="10334" spans="1:21" x14ac:dyDescent="0.25">
      <c r="A10334" t="s">
        <v>23293</v>
      </c>
      <c r="B10334" t="s">
        <v>22</v>
      </c>
      <c r="C10334" s="3">
        <v>43386.401365740741</v>
      </c>
      <c r="D10334" s="3">
        <v>43386.423807870371</v>
      </c>
      <c r="E10334" s="4">
        <v>43386</v>
      </c>
      <c r="F10334">
        <v>51.607900000000001</v>
      </c>
      <c r="G10334" t="s">
        <v>23291</v>
      </c>
      <c r="H10334">
        <v>104.741016666666</v>
      </c>
      <c r="I10334" t="s">
        <v>23292</v>
      </c>
      <c r="J10334" t="s">
        <v>23126</v>
      </c>
      <c r="K10334" s="1" t="str">
        <f t="shared" si="162"/>
        <v>mTSG1013</v>
      </c>
      <c r="L10334" s="5" t="s">
        <v>23049</v>
      </c>
      <c r="M10334">
        <v>987.98299999999995</v>
      </c>
      <c r="N10334">
        <v>7.7282999999999999</v>
      </c>
      <c r="O10334">
        <v>2.63016806232623E-2</v>
      </c>
      <c r="P10334" t="s">
        <v>28</v>
      </c>
      <c r="Q10334">
        <v>73</v>
      </c>
      <c r="R10334">
        <v>1914</v>
      </c>
      <c r="S10334">
        <v>340</v>
      </c>
      <c r="T10334">
        <v>2253</v>
      </c>
      <c r="U10334" t="s">
        <v>29</v>
      </c>
    </row>
    <row r="10335" spans="1:21" x14ac:dyDescent="0.25">
      <c r="A10335" t="s">
        <v>23622</v>
      </c>
      <c r="B10335" t="s">
        <v>22</v>
      </c>
      <c r="C10335" s="3">
        <v>43388.790833333333</v>
      </c>
      <c r="D10335" s="3">
        <v>43388.825104166666</v>
      </c>
      <c r="E10335" s="4">
        <v>43388</v>
      </c>
      <c r="F10335">
        <v>52.893050000000002</v>
      </c>
      <c r="G10335" t="s">
        <v>23620</v>
      </c>
      <c r="H10335">
        <v>107.53230000000001</v>
      </c>
      <c r="I10335" t="s">
        <v>23621</v>
      </c>
      <c r="J10335" t="s">
        <v>22340</v>
      </c>
      <c r="K10335" s="1" t="str">
        <f t="shared" si="162"/>
        <v>mUT1015</v>
      </c>
      <c r="L10335" s="5" t="s">
        <v>23455</v>
      </c>
      <c r="M10335">
        <v>1562.9970000000001</v>
      </c>
      <c r="N10335">
        <v>7.8489000000000004</v>
      </c>
      <c r="O10335" t="s">
        <v>27</v>
      </c>
      <c r="P10335" t="s">
        <v>28</v>
      </c>
      <c r="Q10335">
        <v>0</v>
      </c>
      <c r="R10335">
        <v>3071</v>
      </c>
      <c r="S10335">
        <v>348</v>
      </c>
      <c r="T10335">
        <v>3418</v>
      </c>
      <c r="U10335" t="s">
        <v>29</v>
      </c>
    </row>
    <row r="10336" spans="1:21" x14ac:dyDescent="0.25">
      <c r="A10336" t="s">
        <v>23806</v>
      </c>
      <c r="B10336" t="s">
        <v>22</v>
      </c>
      <c r="C10336" s="3">
        <v>43389.85628472222</v>
      </c>
      <c r="D10336" s="3">
        <v>43389.88826388889</v>
      </c>
      <c r="E10336" s="4">
        <v>43389</v>
      </c>
      <c r="F10336">
        <v>52.793433333333297</v>
      </c>
      <c r="G10336" t="s">
        <v>23804</v>
      </c>
      <c r="H10336">
        <v>107.11535000000001</v>
      </c>
      <c r="I10336" t="s">
        <v>23805</v>
      </c>
      <c r="J10336" t="s">
        <v>23789</v>
      </c>
      <c r="K10336" s="1" t="str">
        <f t="shared" si="162"/>
        <v>mVB1016</v>
      </c>
      <c r="L10336" s="5" t="s">
        <v>23768</v>
      </c>
      <c r="M10336">
        <v>1366.1010000000001</v>
      </c>
      <c r="N10336">
        <v>6.3327999999999998</v>
      </c>
      <c r="O10336" t="s">
        <v>27</v>
      </c>
      <c r="P10336" t="s">
        <v>28</v>
      </c>
      <c r="Q10336">
        <v>0</v>
      </c>
      <c r="R10336">
        <v>2659</v>
      </c>
      <c r="S10336">
        <v>375</v>
      </c>
      <c r="T10336">
        <v>3033</v>
      </c>
      <c r="U10336" t="s">
        <v>29</v>
      </c>
    </row>
    <row r="10337" spans="1:21" x14ac:dyDescent="0.25">
      <c r="A10337" t="s">
        <v>25223</v>
      </c>
      <c r="B10337" t="s">
        <v>22</v>
      </c>
      <c r="C10337" s="3">
        <v>43389.424317129633</v>
      </c>
      <c r="D10337" s="3">
        <v>43389.455868055556</v>
      </c>
      <c r="E10337" s="4">
        <v>43389</v>
      </c>
      <c r="F10337">
        <v>53.478333333333303</v>
      </c>
      <c r="G10337" t="s">
        <v>25218</v>
      </c>
      <c r="H10337">
        <v>108.0812</v>
      </c>
      <c r="I10337" t="s">
        <v>25219</v>
      </c>
      <c r="J10337" t="s">
        <v>25220</v>
      </c>
      <c r="K10337" s="1" t="str">
        <f t="shared" si="162"/>
        <v>seepAcad_1016</v>
      </c>
      <c r="L10337" s="5" t="s">
        <v>25221</v>
      </c>
      <c r="M10337">
        <v>716.44</v>
      </c>
      <c r="N10337">
        <v>6.8701999999999996</v>
      </c>
      <c r="O10337">
        <v>4.75056870126691E-2</v>
      </c>
      <c r="P10337" t="s">
        <v>28</v>
      </c>
      <c r="Q10337">
        <v>89</v>
      </c>
      <c r="R10337">
        <v>2890</v>
      </c>
      <c r="S10337">
        <v>1177</v>
      </c>
      <c r="T10337">
        <v>4066</v>
      </c>
      <c r="U10337" t="s">
        <v>29</v>
      </c>
    </row>
    <row r="10338" spans="1:21" x14ac:dyDescent="0.25">
      <c r="A10338" t="s">
        <v>25384</v>
      </c>
      <c r="B10338" t="s">
        <v>22</v>
      </c>
      <c r="C10338" s="3">
        <v>43389.796215277776</v>
      </c>
      <c r="D10338" s="3">
        <v>43389.827962962961</v>
      </c>
      <c r="E10338" s="4">
        <v>43389</v>
      </c>
      <c r="F10338">
        <v>52.877833333333299</v>
      </c>
      <c r="G10338" t="s">
        <v>25380</v>
      </c>
      <c r="H10338">
        <v>107.15260000000001</v>
      </c>
      <c r="I10338" t="s">
        <v>25381</v>
      </c>
      <c r="J10338" t="s">
        <v>25382</v>
      </c>
      <c r="K10338" s="1" t="str">
        <f t="shared" si="162"/>
        <v>seepSPB1016</v>
      </c>
      <c r="L10338" s="5" t="s">
        <v>25383</v>
      </c>
      <c r="M10338">
        <v>1408.463</v>
      </c>
      <c r="N10338">
        <v>7.0023</v>
      </c>
      <c r="O10338" t="s">
        <v>27</v>
      </c>
      <c r="P10338" t="s">
        <v>28</v>
      </c>
      <c r="Q10338">
        <v>0</v>
      </c>
      <c r="R10338">
        <v>2783</v>
      </c>
      <c r="S10338">
        <v>366</v>
      </c>
      <c r="T10338">
        <v>3148</v>
      </c>
      <c r="U10338" t="s">
        <v>29</v>
      </c>
    </row>
    <row r="10339" spans="1:21" x14ac:dyDescent="0.25">
      <c r="A10339" t="s">
        <v>16353</v>
      </c>
      <c r="B10339" t="s">
        <v>22</v>
      </c>
      <c r="C10339" s="3">
        <v>43390.467662037037</v>
      </c>
      <c r="D10339" s="3">
        <v>43390.495358796295</v>
      </c>
      <c r="E10339" s="4">
        <v>43390</v>
      </c>
      <c r="F10339">
        <v>52.655433333333299</v>
      </c>
      <c r="G10339" t="s">
        <v>16354</v>
      </c>
      <c r="H10339">
        <v>106.836216666666</v>
      </c>
      <c r="I10339" t="s">
        <v>16355</v>
      </c>
      <c r="J10339" t="s">
        <v>16192</v>
      </c>
      <c r="K10339" s="1" t="str">
        <f t="shared" si="162"/>
        <v>mAS1017</v>
      </c>
      <c r="L10339" s="5" t="s">
        <v>16345</v>
      </c>
      <c r="M10339">
        <v>1158.357</v>
      </c>
      <c r="N10339">
        <v>6.9893999999999998</v>
      </c>
      <c r="O10339">
        <v>4.04332395454742E-3</v>
      </c>
      <c r="P10339" t="s">
        <v>28</v>
      </c>
      <c r="Q10339">
        <v>4</v>
      </c>
      <c r="R10339">
        <v>2285</v>
      </c>
      <c r="S10339">
        <v>3</v>
      </c>
      <c r="T10339">
        <v>2287</v>
      </c>
      <c r="U10339" t="s">
        <v>29</v>
      </c>
    </row>
    <row r="10340" spans="1:21" x14ac:dyDescent="0.25">
      <c r="A10340" t="s">
        <v>17761</v>
      </c>
      <c r="B10340" t="s">
        <v>22</v>
      </c>
      <c r="C10340" s="3">
        <v>43391.343217592592</v>
      </c>
      <c r="D10340" s="3">
        <v>43391.365532407406</v>
      </c>
      <c r="E10340" s="4">
        <v>43391</v>
      </c>
      <c r="F10340">
        <v>52.2320833333333</v>
      </c>
      <c r="G10340" t="s">
        <v>17762</v>
      </c>
      <c r="H10340">
        <v>105.80036666666599</v>
      </c>
      <c r="I10340" t="s">
        <v>17763</v>
      </c>
      <c r="J10340" t="s">
        <v>17661</v>
      </c>
      <c r="K10340" s="1" t="str">
        <f t="shared" si="162"/>
        <v>mdPes1018</v>
      </c>
      <c r="L10340" s="5" t="s">
        <v>17720</v>
      </c>
      <c r="M10340">
        <v>982.72199999999998</v>
      </c>
      <c r="N10340">
        <v>7.7843999999999998</v>
      </c>
      <c r="O10340" t="s">
        <v>27</v>
      </c>
      <c r="P10340" t="s">
        <v>28</v>
      </c>
      <c r="Q10340">
        <v>0</v>
      </c>
      <c r="R10340">
        <v>1891</v>
      </c>
      <c r="S10340">
        <v>1</v>
      </c>
      <c r="T10340">
        <v>1891</v>
      </c>
      <c r="U10340" t="s">
        <v>29</v>
      </c>
    </row>
    <row r="10341" spans="1:21" x14ac:dyDescent="0.25">
      <c r="A10341" t="s">
        <v>18412</v>
      </c>
      <c r="B10341" t="s">
        <v>22</v>
      </c>
      <c r="C10341" s="3">
        <v>43391.820069444446</v>
      </c>
      <c r="D10341" s="3">
        <v>43391.85050925926</v>
      </c>
      <c r="E10341" s="4">
        <v>43391</v>
      </c>
      <c r="F10341">
        <v>51.918616666666601</v>
      </c>
      <c r="G10341" t="s">
        <v>18413</v>
      </c>
      <c r="H10341">
        <v>105.6375</v>
      </c>
      <c r="I10341" t="s">
        <v>18414</v>
      </c>
      <c r="J10341" t="s">
        <v>14781</v>
      </c>
      <c r="K10341" s="1" t="str">
        <f t="shared" si="162"/>
        <v>mGBmal1018</v>
      </c>
      <c r="L10341" s="5" t="s">
        <v>18391</v>
      </c>
      <c r="M10341">
        <v>1316.7249999999999</v>
      </c>
      <c r="N10341">
        <v>5.9486999999999997</v>
      </c>
      <c r="O10341">
        <v>2.87479262738146E-2</v>
      </c>
      <c r="P10341" t="s">
        <v>28</v>
      </c>
      <c r="Q10341">
        <v>22</v>
      </c>
      <c r="R10341">
        <v>2669</v>
      </c>
      <c r="S10341">
        <v>2</v>
      </c>
      <c r="T10341">
        <v>2670</v>
      </c>
      <c r="U10341" t="s">
        <v>29</v>
      </c>
    </row>
    <row r="10342" spans="1:21" x14ac:dyDescent="0.25">
      <c r="A10342" t="s">
        <v>18496</v>
      </c>
      <c r="B10342" t="s">
        <v>22</v>
      </c>
      <c r="C10342" s="3">
        <v>43388.339548611111</v>
      </c>
      <c r="D10342" s="3">
        <v>43388.356689814813</v>
      </c>
      <c r="E10342" s="4">
        <v>43388</v>
      </c>
      <c r="F10342">
        <v>52.466949999999997</v>
      </c>
      <c r="G10342" t="s">
        <v>18497</v>
      </c>
      <c r="H10342">
        <v>106.28796666666599</v>
      </c>
      <c r="I10342" t="s">
        <v>18498</v>
      </c>
      <c r="J10342" t="s">
        <v>18499</v>
      </c>
      <c r="K10342" s="1" t="str">
        <f t="shared" si="162"/>
        <v>mGK1015</v>
      </c>
      <c r="L10342" s="5" t="s">
        <v>18484</v>
      </c>
      <c r="M10342">
        <v>502.72399999999999</v>
      </c>
      <c r="N10342">
        <v>7.6740000000000004</v>
      </c>
      <c r="O10342">
        <v>5.8617775481057902E-3</v>
      </c>
      <c r="P10342" t="s">
        <v>28</v>
      </c>
      <c r="Q10342">
        <v>13</v>
      </c>
      <c r="R10342">
        <v>1091</v>
      </c>
      <c r="S10342">
        <v>0</v>
      </c>
      <c r="T10342">
        <v>1090</v>
      </c>
      <c r="U10342" t="s">
        <v>29</v>
      </c>
    </row>
    <row r="10343" spans="1:21" x14ac:dyDescent="0.25">
      <c r="A10343" t="s">
        <v>19120</v>
      </c>
      <c r="B10343" t="s">
        <v>22</v>
      </c>
      <c r="C10343" s="3">
        <v>43385.928495370368</v>
      </c>
      <c r="D10343" s="3">
        <v>43385.957118055558</v>
      </c>
      <c r="E10343" s="4">
        <v>43385</v>
      </c>
      <c r="F10343">
        <v>51.645383333333299</v>
      </c>
      <c r="G10343" t="s">
        <v>19121</v>
      </c>
      <c r="H10343">
        <v>104.43001666666601</v>
      </c>
      <c r="I10343" t="s">
        <v>19122</v>
      </c>
      <c r="J10343" t="s">
        <v>19048</v>
      </c>
      <c r="K10343" s="1" t="str">
        <f t="shared" si="162"/>
        <v>mIM1012</v>
      </c>
      <c r="L10343" s="5" t="s">
        <v>19042</v>
      </c>
      <c r="M10343">
        <v>1291.598</v>
      </c>
      <c r="N10343">
        <v>8.2135999999999996</v>
      </c>
      <c r="O10343">
        <v>6.7626474869908401E-3</v>
      </c>
      <c r="P10343" t="s">
        <v>28</v>
      </c>
      <c r="Q10343">
        <v>33</v>
      </c>
      <c r="R10343">
        <v>2412</v>
      </c>
      <c r="S10343">
        <v>2</v>
      </c>
      <c r="T10343">
        <v>2413</v>
      </c>
      <c r="U10343" t="s">
        <v>29</v>
      </c>
    </row>
    <row r="10344" spans="1:21" x14ac:dyDescent="0.25">
      <c r="A10344" t="s">
        <v>19804</v>
      </c>
      <c r="B10344" t="s">
        <v>22</v>
      </c>
      <c r="C10344" s="3">
        <v>43389.503553240742</v>
      </c>
      <c r="D10344" s="3">
        <v>43389.54142361111</v>
      </c>
      <c r="E10344" s="4">
        <v>43389</v>
      </c>
      <c r="F10344">
        <v>53.356299999999997</v>
      </c>
      <c r="G10344" t="s">
        <v>19805</v>
      </c>
      <c r="H10344">
        <v>108.221766666666</v>
      </c>
      <c r="I10344" t="s">
        <v>19806</v>
      </c>
      <c r="J10344" t="s">
        <v>18811</v>
      </c>
      <c r="K10344" s="1" t="str">
        <f t="shared" si="162"/>
        <v>mKhKr1016</v>
      </c>
      <c r="L10344" s="5" t="s">
        <v>19750</v>
      </c>
      <c r="M10344">
        <v>1628.7190000000001</v>
      </c>
      <c r="N10344">
        <v>6.0293000000000001</v>
      </c>
      <c r="O10344" t="s">
        <v>27</v>
      </c>
      <c r="P10344" t="s">
        <v>28</v>
      </c>
      <c r="Q10344">
        <v>0</v>
      </c>
      <c r="R10344">
        <v>3118</v>
      </c>
      <c r="S10344">
        <v>0</v>
      </c>
      <c r="T10344">
        <v>3117</v>
      </c>
      <c r="U10344" t="s">
        <v>29</v>
      </c>
    </row>
    <row r="10345" spans="1:21" x14ac:dyDescent="0.25">
      <c r="A10345" t="s">
        <v>20139</v>
      </c>
      <c r="B10345" t="s">
        <v>22</v>
      </c>
      <c r="C10345" s="3">
        <v>43392.532731481479</v>
      </c>
      <c r="D10345" s="3">
        <v>43392.562905092593</v>
      </c>
      <c r="E10345" s="4">
        <v>43392</v>
      </c>
      <c r="F10345">
        <v>51.780299999999997</v>
      </c>
      <c r="G10345" t="s">
        <v>20140</v>
      </c>
      <c r="H10345">
        <v>105.37436666666601</v>
      </c>
      <c r="I10345" t="s">
        <v>20141</v>
      </c>
      <c r="J10345" t="s">
        <v>19934</v>
      </c>
      <c r="K10345" s="1" t="str">
        <f t="shared" si="162"/>
        <v>mKM1019</v>
      </c>
      <c r="L10345" s="5" t="s">
        <v>19930</v>
      </c>
      <c r="M10345">
        <v>1434.7560000000001</v>
      </c>
      <c r="N10345">
        <v>7.6288999999999998</v>
      </c>
      <c r="O10345">
        <v>2.57949462047424E-3</v>
      </c>
      <c r="P10345" t="s">
        <v>28</v>
      </c>
      <c r="Q10345">
        <v>6</v>
      </c>
      <c r="R10345">
        <v>2512</v>
      </c>
      <c r="S10345">
        <v>0</v>
      </c>
      <c r="T10345">
        <v>2511</v>
      </c>
      <c r="U10345" t="s">
        <v>29</v>
      </c>
    </row>
    <row r="10346" spans="1:21" x14ac:dyDescent="0.25">
      <c r="A10346" t="s">
        <v>20596</v>
      </c>
      <c r="B10346" t="s">
        <v>22</v>
      </c>
      <c r="C10346" s="3">
        <v>43390.747465277775</v>
      </c>
      <c r="D10346" s="3">
        <v>43390.756516203706</v>
      </c>
      <c r="E10346" s="4">
        <v>43390</v>
      </c>
      <c r="F10346">
        <v>52.344416666666604</v>
      </c>
      <c r="G10346" t="s">
        <v>20521</v>
      </c>
      <c r="H10346">
        <v>106.0641</v>
      </c>
      <c r="I10346" t="s">
        <v>20597</v>
      </c>
      <c r="J10346" t="s">
        <v>19853</v>
      </c>
      <c r="K10346" s="1" t="str">
        <f t="shared" si="162"/>
        <v>mKYKh1017</v>
      </c>
      <c r="L10346" s="5" t="s">
        <v>20561</v>
      </c>
      <c r="M10346">
        <v>256.50400000000002</v>
      </c>
      <c r="N10346">
        <v>7.7778</v>
      </c>
      <c r="O10346" t="s">
        <v>27</v>
      </c>
      <c r="P10346" t="s">
        <v>28</v>
      </c>
      <c r="Q10346">
        <v>0</v>
      </c>
      <c r="R10346">
        <v>498</v>
      </c>
      <c r="S10346">
        <v>4</v>
      </c>
      <c r="T10346">
        <v>501</v>
      </c>
      <c r="U10346" t="s">
        <v>29</v>
      </c>
    </row>
    <row r="10347" spans="1:21" x14ac:dyDescent="0.25">
      <c r="A10347" t="s">
        <v>20768</v>
      </c>
      <c r="B10347" t="s">
        <v>22</v>
      </c>
      <c r="C10347" s="3">
        <v>43384.877395833333</v>
      </c>
      <c r="D10347" s="3">
        <v>43384.9062037037</v>
      </c>
      <c r="E10347" s="4">
        <v>43384</v>
      </c>
      <c r="F10347">
        <v>51.715616666666598</v>
      </c>
      <c r="G10347" t="s">
        <v>20769</v>
      </c>
      <c r="H10347">
        <v>104.984566666666</v>
      </c>
      <c r="I10347" t="s">
        <v>20770</v>
      </c>
      <c r="J10347" t="s">
        <v>20771</v>
      </c>
      <c r="K10347" s="1" t="str">
        <f t="shared" si="162"/>
        <v>mLT1011</v>
      </c>
      <c r="L10347" s="5" t="s">
        <v>20722</v>
      </c>
      <c r="M10347">
        <v>1416.3510000000001</v>
      </c>
      <c r="N10347">
        <v>8.1476000000000006</v>
      </c>
      <c r="O10347" t="s">
        <v>27</v>
      </c>
      <c r="P10347" t="s">
        <v>28</v>
      </c>
      <c r="Q10347">
        <v>0</v>
      </c>
      <c r="R10347">
        <v>2557</v>
      </c>
      <c r="S10347">
        <v>0</v>
      </c>
      <c r="T10347">
        <v>2556</v>
      </c>
      <c r="U10347" t="s">
        <v>29</v>
      </c>
    </row>
    <row r="10348" spans="1:21" x14ac:dyDescent="0.25">
      <c r="A10348" t="s">
        <v>21712</v>
      </c>
      <c r="B10348" t="s">
        <v>22</v>
      </c>
      <c r="C10348" s="3">
        <v>43385.697326388887</v>
      </c>
      <c r="D10348" s="3">
        <v>43385.723796296297</v>
      </c>
      <c r="E10348" s="4">
        <v>43385</v>
      </c>
      <c r="F10348">
        <v>51.6456666666666</v>
      </c>
      <c r="G10348" t="s">
        <v>21713</v>
      </c>
      <c r="H10348">
        <v>104.22671666666599</v>
      </c>
      <c r="I10348" t="s">
        <v>21714</v>
      </c>
      <c r="J10348" t="s">
        <v>14638</v>
      </c>
      <c r="K10348" s="1" t="str">
        <f t="shared" si="162"/>
        <v>mMS1012</v>
      </c>
      <c r="L10348" s="5" t="s">
        <v>21657</v>
      </c>
      <c r="M10348">
        <v>1248.6469999999999</v>
      </c>
      <c r="N10348">
        <v>8.4239999999999995</v>
      </c>
      <c r="O10348" t="s">
        <v>27</v>
      </c>
      <c r="P10348" t="s">
        <v>28</v>
      </c>
      <c r="Q10348">
        <v>0</v>
      </c>
      <c r="R10348">
        <v>2158</v>
      </c>
      <c r="S10348">
        <v>1</v>
      </c>
      <c r="T10348">
        <v>2158</v>
      </c>
      <c r="U10348" t="s">
        <v>29</v>
      </c>
    </row>
    <row r="10349" spans="1:21" x14ac:dyDescent="0.25">
      <c r="A10349" t="s">
        <v>22050</v>
      </c>
      <c r="B10349" t="s">
        <v>22</v>
      </c>
      <c r="C10349" s="3">
        <v>43391.399826388886</v>
      </c>
      <c r="D10349" s="3">
        <v>43391.414444444446</v>
      </c>
      <c r="E10349" s="4">
        <v>43391</v>
      </c>
      <c r="F10349">
        <v>52.194566666666603</v>
      </c>
      <c r="G10349" t="s">
        <v>22051</v>
      </c>
      <c r="H10349">
        <v>105.92385</v>
      </c>
      <c r="I10349" t="s">
        <v>22052</v>
      </c>
      <c r="J10349" t="s">
        <v>22053</v>
      </c>
      <c r="K10349" s="1" t="str">
        <f t="shared" si="162"/>
        <v>mPeIs1018</v>
      </c>
      <c r="L10349" s="5" t="s">
        <v>22054</v>
      </c>
      <c r="M10349">
        <v>414.12599999999998</v>
      </c>
      <c r="N10349">
        <v>7.9198000000000004</v>
      </c>
      <c r="O10349" t="s">
        <v>27</v>
      </c>
      <c r="P10349" t="s">
        <v>28</v>
      </c>
      <c r="Q10349">
        <v>0</v>
      </c>
      <c r="R10349">
        <v>768</v>
      </c>
      <c r="S10349">
        <v>5</v>
      </c>
      <c r="T10349">
        <v>772</v>
      </c>
      <c r="U10349" t="s">
        <v>29</v>
      </c>
    </row>
    <row r="10350" spans="1:21" x14ac:dyDescent="0.25">
      <c r="A10350" t="s">
        <v>23290</v>
      </c>
      <c r="B10350" t="s">
        <v>22</v>
      </c>
      <c r="C10350" s="3">
        <v>43386.401365740741</v>
      </c>
      <c r="D10350" s="3">
        <v>43386.423807870371</v>
      </c>
      <c r="E10350" s="4">
        <v>43386</v>
      </c>
      <c r="F10350">
        <v>51.607900000000001</v>
      </c>
      <c r="G10350" t="s">
        <v>23291</v>
      </c>
      <c r="H10350">
        <v>104.741016666666</v>
      </c>
      <c r="I10350" t="s">
        <v>23292</v>
      </c>
      <c r="J10350" t="s">
        <v>23126</v>
      </c>
      <c r="K10350" s="1" t="str">
        <f t="shared" si="162"/>
        <v>mTSG1013</v>
      </c>
      <c r="L10350" s="5" t="s">
        <v>23049</v>
      </c>
      <c r="M10350">
        <v>987.98299999999995</v>
      </c>
      <c r="N10350">
        <v>7.7282999999999999</v>
      </c>
      <c r="O10350">
        <v>2.63016806232623E-2</v>
      </c>
      <c r="P10350" t="s">
        <v>28</v>
      </c>
      <c r="Q10350">
        <v>73</v>
      </c>
      <c r="R10350">
        <v>1914</v>
      </c>
      <c r="S10350">
        <v>0</v>
      </c>
      <c r="T10350">
        <v>1913</v>
      </c>
      <c r="U10350" t="s">
        <v>29</v>
      </c>
    </row>
    <row r="10351" spans="1:21" x14ac:dyDescent="0.25">
      <c r="A10351" t="s">
        <v>23619</v>
      </c>
      <c r="B10351" t="s">
        <v>22</v>
      </c>
      <c r="C10351" s="3">
        <v>43388.790833333333</v>
      </c>
      <c r="D10351" s="3">
        <v>43388.825104166666</v>
      </c>
      <c r="E10351" s="4">
        <v>43388</v>
      </c>
      <c r="F10351">
        <v>52.893050000000002</v>
      </c>
      <c r="G10351" t="s">
        <v>23620</v>
      </c>
      <c r="H10351">
        <v>107.53230000000001</v>
      </c>
      <c r="I10351" t="s">
        <v>23621</v>
      </c>
      <c r="J10351" t="s">
        <v>22340</v>
      </c>
      <c r="K10351" s="1" t="str">
        <f t="shared" si="162"/>
        <v>mUT1015</v>
      </c>
      <c r="L10351" s="5" t="s">
        <v>23455</v>
      </c>
      <c r="M10351">
        <v>1562.9970000000001</v>
      </c>
      <c r="N10351">
        <v>7.8489000000000004</v>
      </c>
      <c r="O10351" t="s">
        <v>27</v>
      </c>
      <c r="P10351" t="s">
        <v>28</v>
      </c>
      <c r="Q10351">
        <v>0</v>
      </c>
      <c r="R10351">
        <v>3071</v>
      </c>
      <c r="S10351">
        <v>1</v>
      </c>
      <c r="T10351">
        <v>3071</v>
      </c>
      <c r="U10351" t="s">
        <v>29</v>
      </c>
    </row>
    <row r="10352" spans="1:21" x14ac:dyDescent="0.25">
      <c r="A10352" t="s">
        <v>23803</v>
      </c>
      <c r="B10352" t="s">
        <v>22</v>
      </c>
      <c r="C10352" s="3">
        <v>43389.85628472222</v>
      </c>
      <c r="D10352" s="3">
        <v>43389.88826388889</v>
      </c>
      <c r="E10352" s="4">
        <v>43389</v>
      </c>
      <c r="F10352">
        <v>52.793433333333297</v>
      </c>
      <c r="G10352" t="s">
        <v>23804</v>
      </c>
      <c r="H10352">
        <v>107.11535000000001</v>
      </c>
      <c r="I10352" t="s">
        <v>23805</v>
      </c>
      <c r="J10352" t="s">
        <v>23789</v>
      </c>
      <c r="K10352" s="1" t="str">
        <f t="shared" si="162"/>
        <v>mVB1016</v>
      </c>
      <c r="L10352" s="5" t="s">
        <v>23768</v>
      </c>
      <c r="M10352">
        <v>1366.1010000000001</v>
      </c>
      <c r="N10352">
        <v>6.3327999999999998</v>
      </c>
      <c r="O10352" t="s">
        <v>27</v>
      </c>
      <c r="P10352" t="s">
        <v>28</v>
      </c>
      <c r="Q10352">
        <v>0</v>
      </c>
      <c r="R10352">
        <v>2659</v>
      </c>
      <c r="S10352">
        <v>3</v>
      </c>
      <c r="T10352">
        <v>2661</v>
      </c>
      <c r="U10352" t="s">
        <v>29</v>
      </c>
    </row>
    <row r="10353" spans="1:21" x14ac:dyDescent="0.25">
      <c r="A10353" t="s">
        <v>25217</v>
      </c>
      <c r="B10353" t="s">
        <v>22</v>
      </c>
      <c r="C10353" s="3">
        <v>43389.424317129633</v>
      </c>
      <c r="D10353" s="3">
        <v>43389.455868055556</v>
      </c>
      <c r="E10353" s="4">
        <v>43389</v>
      </c>
      <c r="F10353">
        <v>53.478333333333303</v>
      </c>
      <c r="G10353" t="s">
        <v>25218</v>
      </c>
      <c r="H10353">
        <v>108.0812</v>
      </c>
      <c r="I10353" t="s">
        <v>25219</v>
      </c>
      <c r="J10353" t="s">
        <v>25220</v>
      </c>
      <c r="K10353" s="1" t="str">
        <f t="shared" si="162"/>
        <v>seepAcad1_1016</v>
      </c>
      <c r="L10353" s="5" t="s">
        <v>25221</v>
      </c>
      <c r="M10353">
        <v>716.44</v>
      </c>
      <c r="N10353">
        <v>6.8701999999999996</v>
      </c>
      <c r="O10353">
        <v>4.75056870126691E-2</v>
      </c>
      <c r="P10353" t="s">
        <v>28</v>
      </c>
      <c r="Q10353">
        <v>89</v>
      </c>
      <c r="R10353">
        <v>1330</v>
      </c>
      <c r="S10353">
        <v>6</v>
      </c>
      <c r="T10353">
        <v>1335</v>
      </c>
      <c r="U10353" t="s">
        <v>29</v>
      </c>
    </row>
    <row r="10354" spans="1:21" x14ac:dyDescent="0.25">
      <c r="A10354" t="s">
        <v>25222</v>
      </c>
      <c r="B10354" t="s">
        <v>22</v>
      </c>
      <c r="C10354" s="3">
        <v>43389.424317129633</v>
      </c>
      <c r="D10354" s="3">
        <v>43389.455868055556</v>
      </c>
      <c r="E10354" s="4">
        <v>43389</v>
      </c>
      <c r="F10354">
        <v>53.478333333333303</v>
      </c>
      <c r="G10354" t="s">
        <v>25218</v>
      </c>
      <c r="H10354">
        <v>108.0812</v>
      </c>
      <c r="I10354" t="s">
        <v>25219</v>
      </c>
      <c r="J10354" t="s">
        <v>25220</v>
      </c>
      <c r="K10354" s="1" t="str">
        <f t="shared" si="162"/>
        <v>seepAcad2_1016</v>
      </c>
      <c r="L10354" s="5" t="s">
        <v>25221</v>
      </c>
      <c r="M10354">
        <v>716.44</v>
      </c>
      <c r="N10354">
        <v>3.4523999999999999</v>
      </c>
      <c r="O10354" t="s">
        <v>27</v>
      </c>
      <c r="P10354" t="s">
        <v>28</v>
      </c>
      <c r="Q10354">
        <v>0</v>
      </c>
      <c r="R10354">
        <v>770</v>
      </c>
      <c r="S10354">
        <v>0</v>
      </c>
      <c r="T10354">
        <v>769</v>
      </c>
      <c r="U10354" t="s">
        <v>29</v>
      </c>
    </row>
    <row r="10355" spans="1:21" x14ac:dyDescent="0.25">
      <c r="A10355" t="s">
        <v>25379</v>
      </c>
      <c r="B10355" t="s">
        <v>22</v>
      </c>
      <c r="C10355" s="3">
        <v>43389.796215277776</v>
      </c>
      <c r="D10355" s="3">
        <v>43389.827962962961</v>
      </c>
      <c r="E10355" s="4">
        <v>43389</v>
      </c>
      <c r="F10355">
        <v>52.877833333333299</v>
      </c>
      <c r="G10355" t="s">
        <v>25380</v>
      </c>
      <c r="H10355">
        <v>107.15260000000001</v>
      </c>
      <c r="I10355" t="s">
        <v>25381</v>
      </c>
      <c r="J10355" t="s">
        <v>25382</v>
      </c>
      <c r="K10355" s="1" t="str">
        <f t="shared" si="162"/>
        <v>seepSPB1016</v>
      </c>
      <c r="L10355" s="5" t="s">
        <v>25383</v>
      </c>
      <c r="M10355">
        <v>1408.463</v>
      </c>
      <c r="N10355">
        <v>7.0023</v>
      </c>
      <c r="O10355" t="s">
        <v>27</v>
      </c>
      <c r="P10355" t="s">
        <v>28</v>
      </c>
      <c r="Q10355">
        <v>0</v>
      </c>
      <c r="R10355">
        <v>2783</v>
      </c>
      <c r="S10355">
        <v>2</v>
      </c>
      <c r="T10355">
        <v>2784</v>
      </c>
      <c r="U10355" t="s">
        <v>29</v>
      </c>
    </row>
    <row r="10356" spans="1:21" x14ac:dyDescent="0.25">
      <c r="A10356" t="s">
        <v>34286</v>
      </c>
      <c r="B10356" t="s">
        <v>859</v>
      </c>
      <c r="C10356" s="3">
        <v>43293.772187499999</v>
      </c>
      <c r="D10356" t="s">
        <v>34278</v>
      </c>
      <c r="E10356" s="4">
        <v>43293</v>
      </c>
      <c r="F10356" s="1">
        <v>51.769166666666663</v>
      </c>
      <c r="G10356" t="s">
        <v>27</v>
      </c>
      <c r="H10356" s="1">
        <v>104.95068333333333</v>
      </c>
      <c r="I10356" t="s">
        <v>27</v>
      </c>
      <c r="J10356" t="s">
        <v>30703</v>
      </c>
      <c r="K10356" s="1" t="str">
        <f t="shared" si="162"/>
        <v>9kmList0712</v>
      </c>
      <c r="L10356" s="5" t="s">
        <v>34279</v>
      </c>
      <c r="M10356">
        <v>27.302</v>
      </c>
      <c r="N10356">
        <v>5.2253999999999996</v>
      </c>
      <c r="O10356" t="s">
        <v>27</v>
      </c>
      <c r="P10356" t="s">
        <v>863</v>
      </c>
      <c r="Q10356">
        <v>0</v>
      </c>
      <c r="R10356">
        <v>146</v>
      </c>
      <c r="S10356">
        <v>0</v>
      </c>
      <c r="T10356">
        <v>145</v>
      </c>
      <c r="U10356" t="s">
        <v>29</v>
      </c>
    </row>
    <row r="10357" spans="1:21" x14ac:dyDescent="0.25">
      <c r="A10357" t="s">
        <v>34287</v>
      </c>
      <c r="B10357" t="s">
        <v>859</v>
      </c>
      <c r="C10357" s="3">
        <v>43293.840462962966</v>
      </c>
      <c r="D10357" t="s">
        <v>34281</v>
      </c>
      <c r="E10357" t="s">
        <v>34282</v>
      </c>
      <c r="F10357" s="1">
        <v>51.769166666666663</v>
      </c>
      <c r="G10357" t="s">
        <v>27</v>
      </c>
      <c r="H10357" s="1">
        <v>104.95068333333333</v>
      </c>
      <c r="I10357" t="s">
        <v>27</v>
      </c>
      <c r="J10357" t="s">
        <v>30703</v>
      </c>
      <c r="K10357" s="1" t="str">
        <f t="shared" si="162"/>
        <v>9kmList0712_1250</v>
      </c>
      <c r="L10357" s="5" t="s">
        <v>34279</v>
      </c>
      <c r="M10357">
        <v>1261.4639999999999</v>
      </c>
      <c r="N10357">
        <v>4.5914000000000001</v>
      </c>
      <c r="O10357" t="s">
        <v>27</v>
      </c>
      <c r="P10357" t="s">
        <v>863</v>
      </c>
      <c r="Q10357">
        <v>0</v>
      </c>
      <c r="R10357">
        <v>2802</v>
      </c>
      <c r="S10357">
        <v>1</v>
      </c>
      <c r="T10357">
        <v>2802</v>
      </c>
      <c r="U10357" t="s">
        <v>29</v>
      </c>
    </row>
    <row r="10358" spans="1:21" x14ac:dyDescent="0.25">
      <c r="A10358" t="s">
        <v>34288</v>
      </c>
      <c r="B10358" t="s">
        <v>859</v>
      </c>
      <c r="C10358" s="3">
        <v>43293.905173611114</v>
      </c>
      <c r="D10358" t="s">
        <v>34284</v>
      </c>
      <c r="E10358" t="s">
        <v>34285</v>
      </c>
      <c r="F10358" s="1">
        <v>51.769166666666663</v>
      </c>
      <c r="G10358" t="s">
        <v>27</v>
      </c>
      <c r="H10358" s="1">
        <v>104.95068333333333</v>
      </c>
      <c r="I10358" t="s">
        <v>27</v>
      </c>
      <c r="J10358" t="s">
        <v>30703</v>
      </c>
      <c r="K10358" s="1" t="str">
        <f t="shared" si="162"/>
        <v>9kmList0712_1350</v>
      </c>
      <c r="L10358" s="5" t="s">
        <v>34279</v>
      </c>
      <c r="M10358">
        <v>1390.845</v>
      </c>
      <c r="N10358">
        <v>5.1792999999999996</v>
      </c>
      <c r="O10358" t="s">
        <v>27</v>
      </c>
      <c r="P10358" t="s">
        <v>863</v>
      </c>
      <c r="Q10358">
        <v>0</v>
      </c>
      <c r="R10358">
        <v>3080</v>
      </c>
      <c r="S10358">
        <v>0</v>
      </c>
      <c r="T10358">
        <v>3079</v>
      </c>
      <c r="U10358" t="s">
        <v>29</v>
      </c>
    </row>
    <row r="10359" spans="1:21" x14ac:dyDescent="0.25">
      <c r="A10359" t="s">
        <v>32104</v>
      </c>
      <c r="B10359" t="s">
        <v>859</v>
      </c>
      <c r="C10359" s="3">
        <v>43297.319363425922</v>
      </c>
      <c r="D10359" t="s">
        <v>32102</v>
      </c>
      <c r="E10359" s="4">
        <v>43297</v>
      </c>
      <c r="F10359" s="1">
        <v>53.239933333333333</v>
      </c>
      <c r="G10359" t="s">
        <v>27</v>
      </c>
      <c r="H10359" s="1">
        <v>107.25700000000001</v>
      </c>
      <c r="I10359" t="s">
        <v>27</v>
      </c>
      <c r="J10359" t="s">
        <v>32103</v>
      </c>
      <c r="K10359" s="1" t="str">
        <f t="shared" si="162"/>
        <v>mmm0716</v>
      </c>
      <c r="L10359" s="5" t="s">
        <v>21492</v>
      </c>
      <c r="M10359">
        <v>26.725000000000001</v>
      </c>
      <c r="N10359">
        <v>14.3459</v>
      </c>
      <c r="O10359" t="s">
        <v>27</v>
      </c>
      <c r="P10359" t="s">
        <v>863</v>
      </c>
      <c r="Q10359">
        <v>0</v>
      </c>
      <c r="R10359">
        <v>147</v>
      </c>
      <c r="S10359">
        <v>0</v>
      </c>
      <c r="T10359">
        <v>146</v>
      </c>
      <c r="U10359" t="s">
        <v>29</v>
      </c>
    </row>
    <row r="10360" spans="1:21" x14ac:dyDescent="0.25">
      <c r="A10360" t="s">
        <v>34524</v>
      </c>
      <c r="B10360" t="s">
        <v>859</v>
      </c>
      <c r="C10360" s="3">
        <v>43300.418888888889</v>
      </c>
      <c r="D10360" t="s">
        <v>34521</v>
      </c>
      <c r="E10360" s="4">
        <v>43300</v>
      </c>
      <c r="F10360" s="1">
        <v>51.97475</v>
      </c>
      <c r="G10360" t="s">
        <v>27</v>
      </c>
      <c r="H10360" s="1">
        <v>105.34883333333333</v>
      </c>
      <c r="I10360" t="s">
        <v>27</v>
      </c>
      <c r="J10360" t="s">
        <v>34517</v>
      </c>
      <c r="K10360" s="1" t="str">
        <f t="shared" si="162"/>
        <v>stupa_20719</v>
      </c>
      <c r="L10360" s="5" t="s">
        <v>25834</v>
      </c>
      <c r="M10360">
        <v>395.88900000000001</v>
      </c>
      <c r="N10360">
        <v>7.0913000000000004</v>
      </c>
      <c r="O10360" t="s">
        <v>27</v>
      </c>
      <c r="P10360" t="s">
        <v>863</v>
      </c>
      <c r="Q10360">
        <v>0</v>
      </c>
      <c r="R10360">
        <v>894</v>
      </c>
      <c r="S10360">
        <v>0</v>
      </c>
      <c r="T10360">
        <v>893</v>
      </c>
      <c r="U10360" t="s">
        <v>29</v>
      </c>
    </row>
    <row r="10361" spans="1:21" x14ac:dyDescent="0.25">
      <c r="A10361" t="s">
        <v>34522</v>
      </c>
      <c r="B10361" t="s">
        <v>859</v>
      </c>
      <c r="C10361" s="3">
        <v>43294.529699074075</v>
      </c>
      <c r="D10361" t="s">
        <v>34516</v>
      </c>
      <c r="E10361" s="4">
        <v>43294</v>
      </c>
      <c r="F10361" s="1">
        <v>51.97475</v>
      </c>
      <c r="G10361" t="s">
        <v>27</v>
      </c>
      <c r="H10361" s="1">
        <v>105.34883333333333</v>
      </c>
      <c r="I10361" t="s">
        <v>27</v>
      </c>
      <c r="J10361" t="s">
        <v>34517</v>
      </c>
      <c r="K10361" s="1" t="str">
        <f t="shared" si="162"/>
        <v>stupa0713</v>
      </c>
      <c r="L10361" s="5" t="s">
        <v>25834</v>
      </c>
      <c r="M10361">
        <v>393.774</v>
      </c>
      <c r="N10361">
        <v>5.0548999999999999</v>
      </c>
      <c r="O10361" t="s">
        <v>27</v>
      </c>
      <c r="P10361" t="s">
        <v>863</v>
      </c>
      <c r="Q10361">
        <v>0</v>
      </c>
      <c r="R10361">
        <v>1018</v>
      </c>
      <c r="S10361">
        <v>0</v>
      </c>
      <c r="T10361">
        <v>1017</v>
      </c>
      <c r="U10361" t="s">
        <v>29</v>
      </c>
    </row>
    <row r="10362" spans="1:21" x14ac:dyDescent="0.25">
      <c r="A10362" t="s">
        <v>34523</v>
      </c>
      <c r="B10362" t="s">
        <v>859</v>
      </c>
      <c r="C10362" s="3">
        <v>43300.315601851849</v>
      </c>
      <c r="D10362" t="s">
        <v>34519</v>
      </c>
      <c r="E10362" s="4">
        <v>43300</v>
      </c>
      <c r="F10362" s="1">
        <v>51.97475</v>
      </c>
      <c r="G10362" t="s">
        <v>27</v>
      </c>
      <c r="H10362" s="1">
        <v>105.34883333333333</v>
      </c>
      <c r="I10362" t="s">
        <v>27</v>
      </c>
      <c r="J10362" t="s">
        <v>34517</v>
      </c>
      <c r="K10362" s="1" t="str">
        <f t="shared" si="162"/>
        <v>stupa0719</v>
      </c>
      <c r="L10362" s="5" t="s">
        <v>25834</v>
      </c>
      <c r="M10362">
        <v>400.26799999999997</v>
      </c>
      <c r="N10362">
        <v>7.7542</v>
      </c>
      <c r="O10362" t="s">
        <v>27</v>
      </c>
      <c r="P10362" t="s">
        <v>863</v>
      </c>
      <c r="Q10362">
        <v>0</v>
      </c>
      <c r="R10362">
        <v>1110</v>
      </c>
      <c r="S10362">
        <v>0</v>
      </c>
      <c r="T10362">
        <v>1109</v>
      </c>
      <c r="U10362" t="s">
        <v>29</v>
      </c>
    </row>
    <row r="10363" spans="1:21" x14ac:dyDescent="0.25">
      <c r="A10363" t="s">
        <v>34420</v>
      </c>
      <c r="B10363" t="s">
        <v>22</v>
      </c>
      <c r="C10363" s="3">
        <v>43154.632152777776</v>
      </c>
      <c r="D10363" s="3">
        <v>43154.66851851852</v>
      </c>
      <c r="E10363" s="4">
        <v>43154</v>
      </c>
      <c r="F10363" s="1">
        <v>51.87166666666667</v>
      </c>
      <c r="G10363" t="s">
        <v>27</v>
      </c>
      <c r="H10363" s="1">
        <v>105.06925</v>
      </c>
      <c r="I10363" t="s">
        <v>27</v>
      </c>
      <c r="J10363" t="s">
        <v>14709</v>
      </c>
      <c r="K10363" s="1" t="str">
        <f t="shared" si="162"/>
        <v>3kBKoty0223</v>
      </c>
      <c r="L10363" s="5" t="s">
        <v>34421</v>
      </c>
      <c r="M10363">
        <v>1215.921</v>
      </c>
      <c r="N10363">
        <v>0.26910000000000001</v>
      </c>
      <c r="O10363">
        <v>3.6949521298007699</v>
      </c>
      <c r="P10363" t="s">
        <v>28</v>
      </c>
      <c r="Q10363">
        <v>322</v>
      </c>
      <c r="R10363">
        <v>1861</v>
      </c>
      <c r="S10363">
        <v>2</v>
      </c>
      <c r="T10363">
        <v>1862</v>
      </c>
      <c r="U10363" t="s">
        <v>29</v>
      </c>
    </row>
    <row r="10364" spans="1:21" x14ac:dyDescent="0.25">
      <c r="A10364" t="s">
        <v>31049</v>
      </c>
      <c r="B10364" t="s">
        <v>22</v>
      </c>
      <c r="C10364" s="3">
        <v>43171.490277777775</v>
      </c>
      <c r="D10364" s="3">
        <v>43171.52484953704</v>
      </c>
      <c r="E10364" s="4">
        <v>43171</v>
      </c>
      <c r="F10364" s="1">
        <v>51.894633333333331</v>
      </c>
      <c r="G10364" t="s">
        <v>27</v>
      </c>
      <c r="H10364" s="1">
        <v>105.24786666666667</v>
      </c>
      <c r="I10364" t="s">
        <v>27</v>
      </c>
      <c r="J10364" t="s">
        <v>3653</v>
      </c>
      <c r="K10364" s="1" t="str">
        <f t="shared" si="162"/>
        <v>3kKa0312</v>
      </c>
      <c r="L10364" s="5" t="s">
        <v>3654</v>
      </c>
      <c r="M10364">
        <v>1303.8689999999999</v>
      </c>
      <c r="N10364">
        <v>0.49690000000000001</v>
      </c>
      <c r="O10364">
        <v>3.46772501928838</v>
      </c>
      <c r="P10364" t="s">
        <v>28</v>
      </c>
      <c r="Q10364">
        <v>350</v>
      </c>
      <c r="R10364">
        <v>2124</v>
      </c>
      <c r="S10364">
        <v>4</v>
      </c>
      <c r="T10364">
        <v>2127</v>
      </c>
      <c r="U10364" t="s">
        <v>29</v>
      </c>
    </row>
    <row r="10365" spans="1:21" x14ac:dyDescent="0.25">
      <c r="A10365" t="s">
        <v>31073</v>
      </c>
      <c r="B10365" t="s">
        <v>22</v>
      </c>
      <c r="C10365" s="3">
        <v>43165.52553240741</v>
      </c>
      <c r="D10365" s="3">
        <v>43165.58866898148</v>
      </c>
      <c r="E10365" s="4">
        <v>43165</v>
      </c>
      <c r="F10365" s="1">
        <v>51.894633333333331</v>
      </c>
      <c r="G10365" t="s">
        <v>27</v>
      </c>
      <c r="H10365" s="1">
        <v>105.24786666666667</v>
      </c>
      <c r="I10365" t="s">
        <v>27</v>
      </c>
      <c r="J10365" t="s">
        <v>3697</v>
      </c>
      <c r="K10365" s="1" t="str">
        <f t="shared" si="162"/>
        <v>3kKad0306</v>
      </c>
      <c r="L10365" s="5" t="s">
        <v>3866</v>
      </c>
      <c r="M10365">
        <v>1243.68</v>
      </c>
      <c r="N10365">
        <v>0.47239999999999999</v>
      </c>
      <c r="O10365">
        <v>3.4916521298007699</v>
      </c>
      <c r="P10365" t="s">
        <v>28</v>
      </c>
      <c r="Q10365">
        <v>809</v>
      </c>
      <c r="R10365">
        <v>2886</v>
      </c>
      <c r="S10365">
        <v>7</v>
      </c>
      <c r="T10365">
        <v>2892</v>
      </c>
      <c r="U10365" t="s">
        <v>29</v>
      </c>
    </row>
    <row r="10366" spans="1:21" x14ac:dyDescent="0.25">
      <c r="A10366" t="s">
        <v>29722</v>
      </c>
      <c r="B10366" t="s">
        <v>22</v>
      </c>
      <c r="C10366" s="3">
        <v>43155.453912037039</v>
      </c>
      <c r="D10366" s="3">
        <v>43155.492175925923</v>
      </c>
      <c r="E10366" s="4">
        <v>43155</v>
      </c>
      <c r="F10366" s="1">
        <v>51.815649999999998</v>
      </c>
      <c r="G10366" t="s">
        <v>27</v>
      </c>
      <c r="H10366" s="1">
        <v>104.90633333333334</v>
      </c>
      <c r="I10366" t="s">
        <v>27</v>
      </c>
      <c r="J10366" t="s">
        <v>4082</v>
      </c>
      <c r="K10366" s="1" t="str">
        <f t="shared" si="162"/>
        <v>3kLi0224</v>
      </c>
      <c r="L10366" s="5" t="s">
        <v>4102</v>
      </c>
      <c r="M10366">
        <v>1382.1690000000001</v>
      </c>
      <c r="N10366">
        <v>0.26100000000000001</v>
      </c>
      <c r="O10366">
        <v>3.7024772653184099</v>
      </c>
      <c r="P10366" t="s">
        <v>28</v>
      </c>
      <c r="Q10366">
        <v>328</v>
      </c>
      <c r="R10366">
        <v>2212</v>
      </c>
      <c r="S10366">
        <v>5</v>
      </c>
      <c r="T10366">
        <v>2216</v>
      </c>
      <c r="U10366" t="s">
        <v>29</v>
      </c>
    </row>
    <row r="10367" spans="1:21" x14ac:dyDescent="0.25">
      <c r="A10367" t="s">
        <v>29723</v>
      </c>
      <c r="B10367" t="s">
        <v>22</v>
      </c>
      <c r="C10367" s="3">
        <v>43175.45416666667</v>
      </c>
      <c r="D10367" s="3">
        <v>43175.487442129626</v>
      </c>
      <c r="E10367" s="4">
        <v>43175</v>
      </c>
      <c r="F10367" s="1">
        <v>51.815649999999998</v>
      </c>
      <c r="G10367" t="s">
        <v>27</v>
      </c>
      <c r="H10367" s="1">
        <v>104.90633333333334</v>
      </c>
      <c r="I10367" t="s">
        <v>27</v>
      </c>
      <c r="J10367" t="s">
        <v>4082</v>
      </c>
      <c r="K10367" s="1" t="str">
        <f t="shared" si="162"/>
        <v>3kLi0316</v>
      </c>
      <c r="L10367" s="5" t="s">
        <v>4102</v>
      </c>
      <c r="M10367">
        <v>1396.777</v>
      </c>
      <c r="N10367">
        <v>0.28710000000000002</v>
      </c>
      <c r="O10367">
        <v>3.6769521298007701</v>
      </c>
      <c r="P10367" t="s">
        <v>28</v>
      </c>
      <c r="Q10367">
        <v>377</v>
      </c>
      <c r="R10367">
        <v>2290</v>
      </c>
      <c r="S10367">
        <v>10</v>
      </c>
      <c r="T10367">
        <v>2299</v>
      </c>
      <c r="U10367" t="s">
        <v>29</v>
      </c>
    </row>
    <row r="10368" spans="1:21" x14ac:dyDescent="0.25">
      <c r="A10368" t="s">
        <v>34116</v>
      </c>
      <c r="B10368" t="s">
        <v>22</v>
      </c>
      <c r="C10368" s="3">
        <v>43163.527800925927</v>
      </c>
      <c r="D10368" s="3">
        <v>43163.571122685185</v>
      </c>
      <c r="E10368" s="4">
        <v>43163</v>
      </c>
      <c r="F10368" s="1">
        <v>51.758400000000002</v>
      </c>
      <c r="G10368" t="s">
        <v>27</v>
      </c>
      <c r="H10368" s="1">
        <v>104.21866666666666</v>
      </c>
      <c r="I10368" t="s">
        <v>27</v>
      </c>
      <c r="J10368" t="s">
        <v>4375</v>
      </c>
      <c r="K10368" s="1" t="str">
        <f t="shared" si="162"/>
        <v>3kMar0304</v>
      </c>
      <c r="L10368" s="5" t="s">
        <v>4619</v>
      </c>
      <c r="M10368">
        <v>1338.345</v>
      </c>
      <c r="N10368">
        <v>4.9399999999999999E-2</v>
      </c>
      <c r="O10368">
        <v>3.9146521298007699</v>
      </c>
      <c r="P10368" t="s">
        <v>28</v>
      </c>
      <c r="Q10368">
        <v>393</v>
      </c>
      <c r="R10368">
        <v>3106</v>
      </c>
      <c r="S10368">
        <v>1</v>
      </c>
      <c r="T10368">
        <v>3106</v>
      </c>
      <c r="U10368" t="s">
        <v>29</v>
      </c>
    </row>
    <row r="10369" spans="1:21" x14ac:dyDescent="0.25">
      <c r="A10369" t="s">
        <v>31480</v>
      </c>
      <c r="B10369" t="s">
        <v>22</v>
      </c>
      <c r="C10369" s="3">
        <v>43172.573680555557</v>
      </c>
      <c r="D10369" s="3">
        <v>43172.598981481482</v>
      </c>
      <c r="E10369" s="4">
        <v>43172</v>
      </c>
      <c r="F10369" s="1">
        <v>51.665916666666668</v>
      </c>
      <c r="G10369" t="s">
        <v>27</v>
      </c>
      <c r="H10369" s="1">
        <v>105.50109999999999</v>
      </c>
      <c r="I10369" t="s">
        <v>27</v>
      </c>
      <c r="J10369" t="s">
        <v>4363</v>
      </c>
      <c r="K10369" s="1" t="str">
        <f t="shared" si="162"/>
        <v>3kMi0313</v>
      </c>
      <c r="L10369" s="5" t="s">
        <v>4808</v>
      </c>
      <c r="M10369">
        <v>654.17100000000005</v>
      </c>
      <c r="N10369">
        <v>0.42409999999999998</v>
      </c>
      <c r="O10369">
        <v>3.54172501928839</v>
      </c>
      <c r="P10369" t="s">
        <v>28</v>
      </c>
      <c r="Q10369">
        <v>301</v>
      </c>
      <c r="R10369">
        <v>1021</v>
      </c>
      <c r="S10369">
        <v>11</v>
      </c>
      <c r="T10369">
        <v>1031</v>
      </c>
      <c r="U10369" t="s">
        <v>29</v>
      </c>
    </row>
    <row r="10370" spans="1:21" x14ac:dyDescent="0.25">
      <c r="A10370" t="s">
        <v>29316</v>
      </c>
      <c r="B10370" t="s">
        <v>22</v>
      </c>
      <c r="C10370" s="3">
        <v>43163.803854166668</v>
      </c>
      <c r="D10370" s="3">
        <v>43163.822824074072</v>
      </c>
      <c r="E10370" s="4">
        <v>43163</v>
      </c>
      <c r="F10370" s="1">
        <v>51.529333333333334</v>
      </c>
      <c r="G10370" t="s">
        <v>27</v>
      </c>
      <c r="H10370" s="1">
        <v>104.22766666666666</v>
      </c>
      <c r="I10370" t="s">
        <v>27</v>
      </c>
      <c r="J10370" t="s">
        <v>5628</v>
      </c>
      <c r="K10370" s="1" t="str">
        <f t="shared" si="162"/>
        <v>3kSol0304</v>
      </c>
      <c r="L10370" s="5" t="s">
        <v>5851</v>
      </c>
      <c r="M10370">
        <v>439.27300000000002</v>
      </c>
      <c r="N10370">
        <v>1.3287</v>
      </c>
      <c r="O10370">
        <v>2.6364998576818501</v>
      </c>
      <c r="P10370" t="s">
        <v>28</v>
      </c>
      <c r="Q10370">
        <v>234</v>
      </c>
      <c r="R10370">
        <v>612</v>
      </c>
      <c r="S10370">
        <v>5</v>
      </c>
      <c r="T10370">
        <v>616</v>
      </c>
      <c r="U10370" t="s">
        <v>29</v>
      </c>
    </row>
    <row r="10371" spans="1:21" x14ac:dyDescent="0.25">
      <c r="A10371" t="s">
        <v>30891</v>
      </c>
      <c r="B10371" t="s">
        <v>22</v>
      </c>
      <c r="C10371" s="3">
        <v>43155.718356481484</v>
      </c>
      <c r="D10371" s="3">
        <v>43155.739293981482</v>
      </c>
      <c r="E10371" s="4">
        <v>43155</v>
      </c>
      <c r="F10371" s="1">
        <v>51.591000000000001</v>
      </c>
      <c r="G10371" t="s">
        <v>27</v>
      </c>
      <c r="H10371" s="1">
        <v>105.11271666666667</v>
      </c>
      <c r="I10371" t="s">
        <v>27</v>
      </c>
      <c r="J10371" t="s">
        <v>5419</v>
      </c>
      <c r="K10371" s="1" t="str">
        <f t="shared" si="162"/>
        <v>3kTa0224</v>
      </c>
      <c r="L10371" s="5" t="s">
        <v>5908</v>
      </c>
      <c r="M10371">
        <v>629.61300000000006</v>
      </c>
      <c r="N10371">
        <v>1.77E-2</v>
      </c>
      <c r="O10371">
        <v>3.9480727211695998</v>
      </c>
      <c r="P10371" t="s">
        <v>28</v>
      </c>
      <c r="Q10371">
        <v>311</v>
      </c>
      <c r="R10371">
        <v>984</v>
      </c>
      <c r="S10371">
        <v>1</v>
      </c>
      <c r="T10371">
        <v>984</v>
      </c>
      <c r="U10371" t="s">
        <v>29</v>
      </c>
    </row>
    <row r="10372" spans="1:21" x14ac:dyDescent="0.25">
      <c r="A10372" t="s">
        <v>34317</v>
      </c>
      <c r="B10372" t="s">
        <v>22</v>
      </c>
      <c r="C10372" s="3">
        <v>43175.671354166669</v>
      </c>
      <c r="D10372" s="3">
        <v>43175.703541666669</v>
      </c>
      <c r="E10372" s="4">
        <v>43175</v>
      </c>
      <c r="F10372" s="1">
        <v>51.808033333333334</v>
      </c>
      <c r="G10372" t="s">
        <v>27</v>
      </c>
      <c r="H10372" s="1">
        <v>104.90066666666667</v>
      </c>
      <c r="I10372" t="s">
        <v>27</v>
      </c>
      <c r="J10372" t="s">
        <v>34318</v>
      </c>
      <c r="K10372" s="1" t="str">
        <f t="shared" si="162"/>
        <v>4kLi0316</v>
      </c>
      <c r="L10372" s="5" t="s">
        <v>7183</v>
      </c>
      <c r="M10372">
        <v>1402.912</v>
      </c>
      <c r="N10372">
        <v>0.24829999999999999</v>
      </c>
      <c r="O10372">
        <v>3.7163250192883899</v>
      </c>
      <c r="P10372" t="s">
        <v>28</v>
      </c>
      <c r="Q10372">
        <v>326</v>
      </c>
      <c r="R10372">
        <v>2236</v>
      </c>
      <c r="S10372">
        <v>12</v>
      </c>
      <c r="T10372">
        <v>2247</v>
      </c>
      <c r="U10372" t="s">
        <v>29</v>
      </c>
    </row>
    <row r="10373" spans="1:21" x14ac:dyDescent="0.25">
      <c r="A10373" t="s">
        <v>34375</v>
      </c>
      <c r="B10373" t="s">
        <v>22</v>
      </c>
      <c r="C10373" s="3">
        <v>43154.694965277777</v>
      </c>
      <c r="D10373" s="3">
        <v>43154.732939814814</v>
      </c>
      <c r="E10373" s="4">
        <v>43154</v>
      </c>
      <c r="F10373" s="1">
        <v>51.861116666666668</v>
      </c>
      <c r="G10373" t="s">
        <v>27</v>
      </c>
      <c r="H10373" s="1">
        <v>105.09763333333333</v>
      </c>
      <c r="I10373" t="s">
        <v>27</v>
      </c>
      <c r="J10373" t="s">
        <v>7429</v>
      </c>
      <c r="K10373" s="1" t="str">
        <f t="shared" si="162"/>
        <v>5kBKoty0223</v>
      </c>
      <c r="L10373" s="5" t="s">
        <v>34376</v>
      </c>
      <c r="M10373">
        <v>1405.8330000000001</v>
      </c>
      <c r="N10373">
        <v>0.43669999999999998</v>
      </c>
      <c r="O10373">
        <v>3.5290727211695998</v>
      </c>
      <c r="P10373" t="s">
        <v>28</v>
      </c>
      <c r="Q10373">
        <v>318</v>
      </c>
      <c r="R10373">
        <v>2172</v>
      </c>
      <c r="S10373">
        <v>1</v>
      </c>
      <c r="T10373">
        <v>2172</v>
      </c>
      <c r="U10373" t="s">
        <v>29</v>
      </c>
    </row>
    <row r="10374" spans="1:21" x14ac:dyDescent="0.25">
      <c r="A10374" t="s">
        <v>34377</v>
      </c>
      <c r="B10374" t="s">
        <v>22</v>
      </c>
      <c r="C10374" s="3">
        <v>43188.64508101852</v>
      </c>
      <c r="D10374" s="3">
        <v>43188.677546296298</v>
      </c>
      <c r="E10374" s="4">
        <v>43188</v>
      </c>
      <c r="F10374" s="1">
        <v>51.861116666666668</v>
      </c>
      <c r="G10374" t="s">
        <v>27</v>
      </c>
      <c r="H10374" s="1">
        <v>105.09763333333333</v>
      </c>
      <c r="I10374" t="s">
        <v>27</v>
      </c>
      <c r="J10374" t="s">
        <v>34378</v>
      </c>
      <c r="K10374" s="1" t="str">
        <f t="shared" si="162"/>
        <v>5kBKoty0329</v>
      </c>
      <c r="L10374" s="5" t="s">
        <v>34376</v>
      </c>
      <c r="M10374">
        <v>1404.9570000000001</v>
      </c>
      <c r="N10374">
        <v>0.70930000000000004</v>
      </c>
      <c r="O10374">
        <v>3.2590521298007702</v>
      </c>
      <c r="P10374" t="s">
        <v>28</v>
      </c>
      <c r="Q10374">
        <v>342</v>
      </c>
      <c r="R10374">
        <v>2269</v>
      </c>
      <c r="S10374">
        <v>3</v>
      </c>
      <c r="T10374">
        <v>2271</v>
      </c>
      <c r="U10374" t="s">
        <v>29</v>
      </c>
    </row>
    <row r="10375" spans="1:21" x14ac:dyDescent="0.25">
      <c r="A10375" t="s">
        <v>31098</v>
      </c>
      <c r="B10375" t="s">
        <v>22</v>
      </c>
      <c r="C10375" s="3">
        <v>43171.53733796296</v>
      </c>
      <c r="D10375" s="3">
        <v>43171.572210648148</v>
      </c>
      <c r="E10375" s="4">
        <v>43171</v>
      </c>
      <c r="F10375" s="1">
        <v>51.877983333333333</v>
      </c>
      <c r="G10375" t="s">
        <v>27</v>
      </c>
      <c r="H10375" s="1">
        <v>105.24828333333333</v>
      </c>
      <c r="I10375" t="s">
        <v>27</v>
      </c>
      <c r="J10375" t="s">
        <v>7549</v>
      </c>
      <c r="K10375" s="1" t="str">
        <f t="shared" si="162"/>
        <v>5kKa0312</v>
      </c>
      <c r="L10375" s="5" t="s">
        <v>7550</v>
      </c>
      <c r="M10375">
        <v>1398.53</v>
      </c>
      <c r="N10375">
        <v>0.53580000000000005</v>
      </c>
      <c r="O10375">
        <v>3.4282521298007702</v>
      </c>
      <c r="P10375" t="s">
        <v>28</v>
      </c>
      <c r="Q10375">
        <v>327</v>
      </c>
      <c r="R10375">
        <v>2158</v>
      </c>
      <c r="S10375">
        <v>11</v>
      </c>
      <c r="T10375">
        <v>2168</v>
      </c>
      <c r="U10375" t="s">
        <v>29</v>
      </c>
    </row>
    <row r="10376" spans="1:21" x14ac:dyDescent="0.25">
      <c r="A10376" t="s">
        <v>29824</v>
      </c>
      <c r="B10376" t="s">
        <v>22</v>
      </c>
      <c r="C10376" s="3">
        <v>43175.500659722224</v>
      </c>
      <c r="D10376" s="3">
        <v>43175.542905092596</v>
      </c>
      <c r="E10376" s="4">
        <v>43175</v>
      </c>
      <c r="F10376" s="1">
        <v>51.801050000000004</v>
      </c>
      <c r="G10376" t="s">
        <v>27</v>
      </c>
      <c r="H10376" s="1">
        <v>104.9218</v>
      </c>
      <c r="I10376" t="s">
        <v>27</v>
      </c>
      <c r="J10376" t="s">
        <v>7672</v>
      </c>
      <c r="K10376" s="1" t="str">
        <f t="shared" si="162"/>
        <v>5kLi0316</v>
      </c>
      <c r="L10376" s="5" t="s">
        <v>7679</v>
      </c>
      <c r="M10376">
        <v>1402.328</v>
      </c>
      <c r="N10376">
        <v>0.37330000000000002</v>
      </c>
      <c r="O10376">
        <v>3.5936203709620602</v>
      </c>
      <c r="P10376" t="s">
        <v>28</v>
      </c>
      <c r="Q10376">
        <v>322</v>
      </c>
      <c r="R10376">
        <v>2167</v>
      </c>
      <c r="S10376">
        <v>10</v>
      </c>
      <c r="T10376">
        <v>2176</v>
      </c>
      <c r="U10376" t="s">
        <v>29</v>
      </c>
    </row>
    <row r="10377" spans="1:21" x14ac:dyDescent="0.25">
      <c r="A10377" t="s">
        <v>30983</v>
      </c>
      <c r="B10377" t="s">
        <v>22</v>
      </c>
      <c r="C10377" s="3">
        <v>43154.763333333336</v>
      </c>
      <c r="D10377" s="3">
        <v>43154.803668981483</v>
      </c>
      <c r="E10377" s="4">
        <v>43154</v>
      </c>
      <c r="F10377" s="1">
        <v>51.843266666666665</v>
      </c>
      <c r="G10377" t="s">
        <v>27</v>
      </c>
      <c r="H10377" s="1">
        <v>105.12011666666666</v>
      </c>
      <c r="I10377" t="s">
        <v>27</v>
      </c>
      <c r="J10377" t="s">
        <v>9006</v>
      </c>
      <c r="K10377" s="1" t="str">
        <f t="shared" si="162"/>
        <v>7kBKoty0223</v>
      </c>
      <c r="L10377" s="5" t="s">
        <v>9112</v>
      </c>
      <c r="M10377">
        <v>1418.6880000000001</v>
      </c>
      <c r="N10377">
        <v>0.4088</v>
      </c>
      <c r="O10377">
        <v>3.5569727211696001</v>
      </c>
      <c r="P10377" t="s">
        <v>28</v>
      </c>
      <c r="Q10377">
        <v>337</v>
      </c>
      <c r="R10377">
        <v>2248</v>
      </c>
      <c r="S10377">
        <v>4</v>
      </c>
      <c r="T10377">
        <v>2251</v>
      </c>
      <c r="U10377" t="s">
        <v>29</v>
      </c>
    </row>
    <row r="10378" spans="1:21" x14ac:dyDescent="0.25">
      <c r="A10378" t="s">
        <v>30984</v>
      </c>
      <c r="B10378" t="s">
        <v>22</v>
      </c>
      <c r="C10378" s="3">
        <v>43188.58902777778</v>
      </c>
      <c r="D10378" s="3">
        <v>43188.623136574075</v>
      </c>
      <c r="E10378" s="4">
        <v>43188</v>
      </c>
      <c r="F10378" s="1">
        <v>51.843266666666665</v>
      </c>
      <c r="G10378" t="s">
        <v>27</v>
      </c>
      <c r="H10378" s="1">
        <v>105.12011666666666</v>
      </c>
      <c r="I10378" t="s">
        <v>27</v>
      </c>
      <c r="J10378" t="s">
        <v>30985</v>
      </c>
      <c r="K10378" s="1" t="str">
        <f t="shared" si="162"/>
        <v>7kBKoty0329</v>
      </c>
      <c r="L10378" s="5" t="s">
        <v>9112</v>
      </c>
      <c r="M10378">
        <v>1418.396</v>
      </c>
      <c r="N10378">
        <v>0.77759999999999996</v>
      </c>
      <c r="O10378">
        <v>3.1975043498309401</v>
      </c>
      <c r="P10378" t="s">
        <v>28</v>
      </c>
      <c r="Q10378">
        <v>235</v>
      </c>
      <c r="R10378">
        <v>2345</v>
      </c>
      <c r="S10378">
        <v>8</v>
      </c>
      <c r="T10378">
        <v>2352</v>
      </c>
      <c r="U10378" t="s">
        <v>29</v>
      </c>
    </row>
    <row r="10379" spans="1:21" x14ac:dyDescent="0.25">
      <c r="A10379" t="s">
        <v>31148</v>
      </c>
      <c r="B10379" t="s">
        <v>22</v>
      </c>
      <c r="C10379" s="3">
        <v>43171.583506944444</v>
      </c>
      <c r="D10379" s="3">
        <v>43171.614965277775</v>
      </c>
      <c r="E10379" s="4">
        <v>43171</v>
      </c>
      <c r="F10379" s="1">
        <v>51.864283333333333</v>
      </c>
      <c r="G10379" t="s">
        <v>27</v>
      </c>
      <c r="H10379" s="1">
        <v>105.28031666666666</v>
      </c>
      <c r="I10379" t="s">
        <v>27</v>
      </c>
      <c r="J10379" t="s">
        <v>3786</v>
      </c>
      <c r="K10379" s="1" t="str">
        <f t="shared" si="162"/>
        <v>7kKa0312</v>
      </c>
      <c r="L10379" s="5" t="s">
        <v>9839</v>
      </c>
      <c r="M10379">
        <v>1411.0920000000001</v>
      </c>
      <c r="N10379">
        <v>0.53849999999999998</v>
      </c>
      <c r="O10379">
        <v>3.4272727211695999</v>
      </c>
      <c r="P10379" t="s">
        <v>28</v>
      </c>
      <c r="Q10379">
        <v>307</v>
      </c>
      <c r="R10379">
        <v>2118</v>
      </c>
      <c r="S10379">
        <v>7</v>
      </c>
      <c r="T10379">
        <v>2124</v>
      </c>
      <c r="U10379" t="s">
        <v>29</v>
      </c>
    </row>
    <row r="10380" spans="1:21" x14ac:dyDescent="0.25">
      <c r="A10380" t="s">
        <v>31187</v>
      </c>
      <c r="B10380" t="s">
        <v>22</v>
      </c>
      <c r="C10380" s="3">
        <v>43165.674583333333</v>
      </c>
      <c r="D10380" s="3">
        <v>43165.706979166665</v>
      </c>
      <c r="E10380" s="4">
        <v>43165</v>
      </c>
      <c r="F10380" s="1">
        <v>51.864283333333333</v>
      </c>
      <c r="G10380" t="s">
        <v>27</v>
      </c>
      <c r="H10380" s="1">
        <v>105.28031666666666</v>
      </c>
      <c r="I10380" t="s">
        <v>27</v>
      </c>
      <c r="J10380" t="s">
        <v>9898</v>
      </c>
      <c r="K10380" s="1" t="str">
        <f t="shared" si="162"/>
        <v>7kKad0306</v>
      </c>
      <c r="L10380" s="5" t="s">
        <v>10061</v>
      </c>
      <c r="M10380">
        <v>1411.6759999999999</v>
      </c>
      <c r="N10380">
        <v>0.44800000000000001</v>
      </c>
      <c r="O10380">
        <v>3.5154772653184101</v>
      </c>
      <c r="P10380" t="s">
        <v>28</v>
      </c>
      <c r="Q10380">
        <v>351</v>
      </c>
      <c r="R10380">
        <v>2157</v>
      </c>
      <c r="S10380">
        <v>11</v>
      </c>
      <c r="T10380">
        <v>2167</v>
      </c>
      <c r="U10380" t="s">
        <v>29</v>
      </c>
    </row>
    <row r="10381" spans="1:21" x14ac:dyDescent="0.25">
      <c r="A10381" t="s">
        <v>29886</v>
      </c>
      <c r="B10381" t="s">
        <v>22</v>
      </c>
      <c r="C10381" s="3">
        <v>43155.514930555553</v>
      </c>
      <c r="D10381" s="3">
        <v>43155.588078703702</v>
      </c>
      <c r="E10381" s="4">
        <v>43155</v>
      </c>
      <c r="F10381" s="1">
        <v>51.785366666666668</v>
      </c>
      <c r="G10381" t="s">
        <v>27</v>
      </c>
      <c r="H10381" s="1">
        <v>104.93866666666666</v>
      </c>
      <c r="I10381" t="s">
        <v>27</v>
      </c>
      <c r="J10381" t="s">
        <v>10280</v>
      </c>
      <c r="K10381" s="1" t="str">
        <f t="shared" si="162"/>
        <v>7kLi0224</v>
      </c>
      <c r="L10381" s="5" t="s">
        <v>10303</v>
      </c>
      <c r="M10381">
        <v>1406.126</v>
      </c>
      <c r="N10381">
        <v>0.2014</v>
      </c>
      <c r="O10381">
        <v>3.7649475334741598</v>
      </c>
      <c r="P10381" t="s">
        <v>28</v>
      </c>
      <c r="Q10381">
        <v>413</v>
      </c>
      <c r="R10381">
        <v>2448</v>
      </c>
      <c r="S10381">
        <v>7</v>
      </c>
      <c r="T10381">
        <v>2454</v>
      </c>
      <c r="U10381" t="s">
        <v>29</v>
      </c>
    </row>
    <row r="10382" spans="1:21" x14ac:dyDescent="0.25">
      <c r="A10382" t="s">
        <v>31421</v>
      </c>
      <c r="B10382" t="s">
        <v>22</v>
      </c>
      <c r="C10382" s="3">
        <v>43172.455520833333</v>
      </c>
      <c r="D10382" s="3">
        <v>43172.496111111112</v>
      </c>
      <c r="E10382" s="4">
        <v>43172</v>
      </c>
      <c r="F10382" s="1">
        <v>51.694233333333337</v>
      </c>
      <c r="G10382" t="s">
        <v>27</v>
      </c>
      <c r="H10382" s="1">
        <v>105.4678</v>
      </c>
      <c r="I10382" t="s">
        <v>27</v>
      </c>
      <c r="J10382" t="s">
        <v>9987</v>
      </c>
      <c r="K10382" s="1" t="str">
        <f t="shared" si="162"/>
        <v>7kMi0313</v>
      </c>
      <c r="L10382" s="5" t="s">
        <v>11046</v>
      </c>
      <c r="M10382">
        <v>1403.788</v>
      </c>
      <c r="N10382">
        <v>0.34710000000000002</v>
      </c>
      <c r="O10382">
        <v>3.6169521298007701</v>
      </c>
      <c r="P10382" t="s">
        <v>28</v>
      </c>
      <c r="Q10382">
        <v>308</v>
      </c>
      <c r="R10382">
        <v>2229</v>
      </c>
      <c r="S10382">
        <v>6</v>
      </c>
      <c r="T10382">
        <v>2234</v>
      </c>
      <c r="U10382" t="s">
        <v>29</v>
      </c>
    </row>
    <row r="10383" spans="1:21" x14ac:dyDescent="0.25">
      <c r="A10383" t="s">
        <v>29190</v>
      </c>
      <c r="B10383" t="s">
        <v>22</v>
      </c>
      <c r="C10383" s="3">
        <v>43163.755578703705</v>
      </c>
      <c r="D10383" s="3">
        <v>43163.792245370372</v>
      </c>
      <c r="E10383" s="4">
        <v>43163</v>
      </c>
      <c r="F10383" s="1">
        <v>51.565366666666669</v>
      </c>
      <c r="G10383" t="s">
        <v>27</v>
      </c>
      <c r="H10383" s="1">
        <v>104.22505</v>
      </c>
      <c r="I10383" t="s">
        <v>27</v>
      </c>
      <c r="J10383" t="s">
        <v>29191</v>
      </c>
      <c r="K10383" s="1" t="str">
        <f t="shared" si="162"/>
        <v>7kSol0304</v>
      </c>
      <c r="L10383" s="5" t="s">
        <v>12379</v>
      </c>
      <c r="M10383">
        <v>852.07299999999998</v>
      </c>
      <c r="N10383">
        <v>1.6819999999999999</v>
      </c>
      <c r="O10383">
        <v>2.2854951571777198</v>
      </c>
      <c r="P10383" t="s">
        <v>28</v>
      </c>
      <c r="Q10383">
        <v>197</v>
      </c>
      <c r="R10383">
        <v>1381</v>
      </c>
      <c r="S10383">
        <v>0</v>
      </c>
      <c r="T10383">
        <v>1380</v>
      </c>
      <c r="U10383" t="s">
        <v>29</v>
      </c>
    </row>
    <row r="10384" spans="1:21" x14ac:dyDescent="0.25">
      <c r="A10384" t="s">
        <v>30822</v>
      </c>
      <c r="B10384" t="s">
        <v>22</v>
      </c>
      <c r="C10384" s="3">
        <v>43155.674166666664</v>
      </c>
      <c r="D10384" s="3">
        <v>43155.704351851855</v>
      </c>
      <c r="E10384" s="4">
        <v>43155</v>
      </c>
      <c r="F10384" s="1">
        <v>51.632566666666669</v>
      </c>
      <c r="G10384" t="s">
        <v>27</v>
      </c>
      <c r="H10384" s="1">
        <v>105.09065</v>
      </c>
      <c r="I10384" t="s">
        <v>27</v>
      </c>
      <c r="J10384" t="s">
        <v>13698</v>
      </c>
      <c r="K10384" s="1" t="str">
        <f t="shared" si="162"/>
        <v>8kTa0224</v>
      </c>
      <c r="L10384" s="5" t="s">
        <v>13706</v>
      </c>
      <c r="M10384">
        <v>1267.347</v>
      </c>
      <c r="N10384">
        <v>0.1288</v>
      </c>
      <c r="O10384">
        <v>3.8381203709620602</v>
      </c>
      <c r="P10384" t="s">
        <v>28</v>
      </c>
      <c r="Q10384">
        <v>279</v>
      </c>
      <c r="R10384">
        <v>1966</v>
      </c>
      <c r="S10384">
        <v>1</v>
      </c>
      <c r="T10384">
        <v>1966</v>
      </c>
      <c r="U10384" t="s">
        <v>29</v>
      </c>
    </row>
    <row r="10385" spans="1:21" x14ac:dyDescent="0.25">
      <c r="A10385" t="s">
        <v>34346</v>
      </c>
      <c r="B10385" t="s">
        <v>22</v>
      </c>
      <c r="C10385" s="3">
        <v>43188.545914351853</v>
      </c>
      <c r="D10385" s="3">
        <v>43188.578761574077</v>
      </c>
      <c r="E10385" s="4">
        <v>43188</v>
      </c>
      <c r="F10385" s="1">
        <v>51.828383333333335</v>
      </c>
      <c r="G10385" t="s">
        <v>27</v>
      </c>
      <c r="H10385" s="1">
        <v>105.12331666666667</v>
      </c>
      <c r="I10385" t="s">
        <v>27</v>
      </c>
      <c r="J10385" t="s">
        <v>14733</v>
      </c>
      <c r="K10385" s="1" t="str">
        <f t="shared" si="162"/>
        <v>9kBKoty0329</v>
      </c>
      <c r="L10385" s="5" t="s">
        <v>34347</v>
      </c>
      <c r="M10385">
        <v>1420.441</v>
      </c>
      <c r="N10385">
        <v>0.74429999999999996</v>
      </c>
      <c r="O10385">
        <v>3.2203250192883899</v>
      </c>
      <c r="P10385" t="s">
        <v>28</v>
      </c>
      <c r="Q10385">
        <v>296</v>
      </c>
      <c r="R10385">
        <v>2239</v>
      </c>
      <c r="S10385">
        <v>7</v>
      </c>
      <c r="T10385">
        <v>2245</v>
      </c>
      <c r="U10385" t="s">
        <v>29</v>
      </c>
    </row>
    <row r="10386" spans="1:21" x14ac:dyDescent="0.25">
      <c r="A10386" t="s">
        <v>30286</v>
      </c>
      <c r="B10386" t="s">
        <v>22</v>
      </c>
      <c r="C10386" s="3">
        <v>43159.893368055556</v>
      </c>
      <c r="D10386" s="3">
        <v>43159.986597222225</v>
      </c>
      <c r="E10386" s="4">
        <v>43159</v>
      </c>
      <c r="F10386" s="1">
        <v>51.785366666666668</v>
      </c>
      <c r="G10386" t="s">
        <v>27</v>
      </c>
      <c r="H10386" s="1">
        <v>104.93866666666666</v>
      </c>
      <c r="I10386" t="s">
        <v>27</v>
      </c>
      <c r="J10386" t="s">
        <v>30287</v>
      </c>
      <c r="K10386" s="1" t="str">
        <f t="shared" si="162"/>
        <v>bs0228</v>
      </c>
      <c r="L10386" s="5" t="s">
        <v>14377</v>
      </c>
      <c r="M10386">
        <v>1405.8330000000001</v>
      </c>
      <c r="N10386">
        <v>0.23380000000000001</v>
      </c>
      <c r="O10386">
        <v>3.7308250192883898</v>
      </c>
      <c r="P10386" t="s">
        <v>28</v>
      </c>
      <c r="Q10386">
        <v>388</v>
      </c>
      <c r="R10386">
        <v>3254</v>
      </c>
      <c r="S10386">
        <v>4</v>
      </c>
      <c r="T10386">
        <v>3257</v>
      </c>
      <c r="U10386" t="s">
        <v>29</v>
      </c>
    </row>
    <row r="10387" spans="1:21" x14ac:dyDescent="0.25">
      <c r="A10387" t="s">
        <v>30288</v>
      </c>
      <c r="B10387" t="s">
        <v>22</v>
      </c>
      <c r="C10387" s="3">
        <v>43160.78738425926</v>
      </c>
      <c r="D10387" s="3">
        <v>43160.851099537038</v>
      </c>
      <c r="E10387" s="4">
        <v>43160</v>
      </c>
      <c r="F10387" s="1">
        <v>51.785366666666668</v>
      </c>
      <c r="G10387" t="s">
        <v>27</v>
      </c>
      <c r="H10387" s="1">
        <v>104.93866666666666</v>
      </c>
      <c r="I10387" t="s">
        <v>27</v>
      </c>
      <c r="J10387" t="s">
        <v>30289</v>
      </c>
      <c r="K10387" s="1" t="str">
        <f t="shared" si="162"/>
        <v>bs0301</v>
      </c>
      <c r="L10387" s="5" t="s">
        <v>14377</v>
      </c>
      <c r="M10387">
        <v>1405.5409999999999</v>
      </c>
      <c r="N10387">
        <v>0.51839999999999997</v>
      </c>
      <c r="O10387">
        <v>3.44852037096206</v>
      </c>
      <c r="P10387" t="s">
        <v>28</v>
      </c>
      <c r="Q10387">
        <v>393</v>
      </c>
      <c r="R10387">
        <v>3668</v>
      </c>
      <c r="S10387">
        <v>0</v>
      </c>
      <c r="T10387">
        <v>3667</v>
      </c>
      <c r="U10387" t="s">
        <v>29</v>
      </c>
    </row>
    <row r="10388" spans="1:21" x14ac:dyDescent="0.25">
      <c r="A10388" t="s">
        <v>30290</v>
      </c>
      <c r="B10388" t="s">
        <v>22</v>
      </c>
      <c r="C10388" s="3">
        <v>43160.78738425926</v>
      </c>
      <c r="D10388" s="3">
        <v>43160.851099537038</v>
      </c>
      <c r="F10388" s="1">
        <v>51.785366666666668</v>
      </c>
      <c r="G10388" t="s">
        <v>27</v>
      </c>
      <c r="H10388" s="1">
        <v>104.93866666666666</v>
      </c>
      <c r="I10388" t="s">
        <v>27</v>
      </c>
      <c r="J10388" t="s">
        <v>30289</v>
      </c>
      <c r="K10388" s="1" t="str">
        <f t="shared" si="162"/>
        <v>bs0301_</v>
      </c>
      <c r="L10388" s="5" t="s">
        <v>14377</v>
      </c>
      <c r="M10388">
        <v>1405.5409999999999</v>
      </c>
      <c r="N10388">
        <v>0.51839999999999997</v>
      </c>
      <c r="O10388">
        <v>3.44852037096206</v>
      </c>
      <c r="P10388" t="s">
        <v>28</v>
      </c>
      <c r="Q10388">
        <v>393</v>
      </c>
      <c r="R10388">
        <v>3668</v>
      </c>
      <c r="S10388">
        <v>766</v>
      </c>
      <c r="T10388">
        <v>4433</v>
      </c>
      <c r="U10388" t="s">
        <v>29</v>
      </c>
    </row>
    <row r="10389" spans="1:21" x14ac:dyDescent="0.25">
      <c r="A10389" t="s">
        <v>30291</v>
      </c>
      <c r="B10389" t="s">
        <v>22</v>
      </c>
      <c r="C10389" s="3">
        <v>43170.605358796296</v>
      </c>
      <c r="D10389" s="3">
        <v>43170.673472222225</v>
      </c>
      <c r="E10389" s="4">
        <v>43170</v>
      </c>
      <c r="F10389" s="1">
        <v>51.785366666666668</v>
      </c>
      <c r="G10389" t="s">
        <v>27</v>
      </c>
      <c r="H10389" s="1">
        <v>104.93866666666666</v>
      </c>
      <c r="I10389" t="s">
        <v>27</v>
      </c>
      <c r="J10389" t="s">
        <v>30292</v>
      </c>
      <c r="K10389" s="1" t="str">
        <f t="shared" si="162"/>
        <v>bs0311</v>
      </c>
      <c r="L10389" s="5" t="s">
        <v>14377</v>
      </c>
      <c r="M10389">
        <v>1405.5409999999999</v>
      </c>
      <c r="N10389">
        <v>0.36859999999999998</v>
      </c>
      <c r="O10389">
        <v>3.59545212980077</v>
      </c>
      <c r="P10389" t="s">
        <v>28</v>
      </c>
      <c r="Q10389">
        <v>475</v>
      </c>
      <c r="R10389">
        <v>3679</v>
      </c>
      <c r="S10389">
        <v>9</v>
      </c>
      <c r="T10389">
        <v>3687</v>
      </c>
      <c r="U10389" t="s">
        <v>29</v>
      </c>
    </row>
    <row r="10390" spans="1:21" x14ac:dyDescent="0.25">
      <c r="A10390" t="s">
        <v>30293</v>
      </c>
      <c r="B10390" t="s">
        <v>22</v>
      </c>
      <c r="C10390" s="3">
        <v>43171.908043981479</v>
      </c>
      <c r="D10390" s="3">
        <v>43171.973287037035</v>
      </c>
      <c r="E10390" s="4">
        <v>43171</v>
      </c>
      <c r="F10390" s="1">
        <v>51.785366666666668</v>
      </c>
      <c r="G10390" t="s">
        <v>27</v>
      </c>
      <c r="H10390" s="1">
        <v>104.93866666666666</v>
      </c>
      <c r="I10390" t="s">
        <v>27</v>
      </c>
      <c r="J10390" t="s">
        <v>30292</v>
      </c>
      <c r="K10390" s="1" t="str">
        <f t="shared" si="162"/>
        <v>bs0312</v>
      </c>
      <c r="L10390" s="5" t="s">
        <v>14377</v>
      </c>
      <c r="M10390">
        <v>1405.5409999999999</v>
      </c>
      <c r="N10390">
        <v>0.3916</v>
      </c>
      <c r="O10390">
        <v>3.5724521298007699</v>
      </c>
      <c r="P10390" t="s">
        <v>28</v>
      </c>
      <c r="Q10390">
        <v>361</v>
      </c>
      <c r="R10390">
        <v>3792</v>
      </c>
      <c r="S10390">
        <v>14</v>
      </c>
      <c r="T10390">
        <v>3805</v>
      </c>
      <c r="U10390" t="s">
        <v>29</v>
      </c>
    </row>
    <row r="10391" spans="1:21" x14ac:dyDescent="0.25">
      <c r="A10391" t="s">
        <v>30294</v>
      </c>
      <c r="B10391" t="s">
        <v>22</v>
      </c>
      <c r="C10391" s="3">
        <v>43173.677928240744</v>
      </c>
      <c r="D10391" s="3">
        <v>43173.99454861111</v>
      </c>
      <c r="E10391" s="4">
        <v>43173</v>
      </c>
      <c r="F10391" s="1">
        <v>51.785366666666668</v>
      </c>
      <c r="G10391" t="s">
        <v>27</v>
      </c>
      <c r="H10391" s="1">
        <v>104.93866666666666</v>
      </c>
      <c r="I10391" t="s">
        <v>27</v>
      </c>
      <c r="J10391" t="s">
        <v>30292</v>
      </c>
      <c r="K10391" s="1" t="str">
        <f t="shared" si="162"/>
        <v>bs0314</v>
      </c>
      <c r="L10391" s="5" t="s">
        <v>14377</v>
      </c>
      <c r="M10391">
        <v>1405.8330000000001</v>
      </c>
      <c r="N10391">
        <v>0.17050000000000001</v>
      </c>
      <c r="O10391">
        <v>3.7952727211695998</v>
      </c>
      <c r="P10391" t="s">
        <v>28</v>
      </c>
      <c r="Q10391">
        <v>377</v>
      </c>
      <c r="R10391">
        <v>3528</v>
      </c>
      <c r="S10391">
        <v>1</v>
      </c>
      <c r="T10391">
        <v>3528</v>
      </c>
      <c r="U10391" t="s">
        <v>29</v>
      </c>
    </row>
    <row r="10392" spans="1:21" x14ac:dyDescent="0.25">
      <c r="A10392" t="s">
        <v>30295</v>
      </c>
      <c r="B10392" t="s">
        <v>22</v>
      </c>
      <c r="C10392" s="3">
        <v>43175.554155092592</v>
      </c>
      <c r="D10392" s="3">
        <v>43175.621469907404</v>
      </c>
      <c r="E10392" s="4">
        <v>43175</v>
      </c>
      <c r="F10392" s="1">
        <v>51.785366666666668</v>
      </c>
      <c r="G10392" t="s">
        <v>27</v>
      </c>
      <c r="H10392" s="1">
        <v>104.93866666666666</v>
      </c>
      <c r="I10392" t="s">
        <v>27</v>
      </c>
      <c r="J10392" t="s">
        <v>30292</v>
      </c>
      <c r="K10392" s="1" t="str">
        <f t="shared" si="162"/>
        <v>bs0316</v>
      </c>
      <c r="L10392" s="5" t="s">
        <v>14377</v>
      </c>
      <c r="M10392">
        <v>1405.249</v>
      </c>
      <c r="N10392">
        <v>0.1462</v>
      </c>
      <c r="O10392">
        <v>3.8178521298007699</v>
      </c>
      <c r="P10392" t="s">
        <v>28</v>
      </c>
      <c r="Q10392">
        <v>673</v>
      </c>
      <c r="R10392">
        <v>3691</v>
      </c>
      <c r="S10392">
        <v>8</v>
      </c>
      <c r="T10392">
        <v>3698</v>
      </c>
      <c r="U10392" t="s">
        <v>29</v>
      </c>
    </row>
    <row r="10393" spans="1:21" x14ac:dyDescent="0.25">
      <c r="A10393" t="s">
        <v>30296</v>
      </c>
      <c r="B10393" t="s">
        <v>22</v>
      </c>
      <c r="C10393" s="3">
        <v>43177.699108796296</v>
      </c>
      <c r="D10393" s="3">
        <v>43177.74690972222</v>
      </c>
      <c r="E10393" s="4">
        <v>43177</v>
      </c>
      <c r="F10393" s="1">
        <v>51.785366666666668</v>
      </c>
      <c r="G10393" t="s">
        <v>27</v>
      </c>
      <c r="H10393" s="1">
        <v>104.93866666666666</v>
      </c>
      <c r="I10393" t="s">
        <v>27</v>
      </c>
      <c r="J10393" t="s">
        <v>30297</v>
      </c>
      <c r="K10393" s="1" t="str">
        <f t="shared" si="162"/>
        <v>bs0318</v>
      </c>
      <c r="L10393" s="5" t="s">
        <v>14377</v>
      </c>
      <c r="M10393">
        <v>1405.8330000000001</v>
      </c>
      <c r="N10393">
        <v>0.52500000000000002</v>
      </c>
      <c r="O10393">
        <v>3.4396250192883899</v>
      </c>
      <c r="P10393" t="s">
        <v>28</v>
      </c>
      <c r="Q10393">
        <v>354</v>
      </c>
      <c r="R10393">
        <v>3154</v>
      </c>
      <c r="S10393">
        <v>2</v>
      </c>
      <c r="T10393">
        <v>3155</v>
      </c>
      <c r="U10393" t="s">
        <v>29</v>
      </c>
    </row>
    <row r="10394" spans="1:21" x14ac:dyDescent="0.25">
      <c r="A10394" t="s">
        <v>30298</v>
      </c>
      <c r="B10394" t="s">
        <v>22</v>
      </c>
      <c r="C10394" s="3">
        <v>43181.954039351855</v>
      </c>
      <c r="D10394" s="3">
        <v>43182.04755787037</v>
      </c>
      <c r="E10394" s="4">
        <v>43181</v>
      </c>
      <c r="F10394" s="1">
        <v>51.785366666666668</v>
      </c>
      <c r="G10394" t="s">
        <v>27</v>
      </c>
      <c r="H10394" s="1">
        <v>104.93866666666666</v>
      </c>
      <c r="I10394" t="s">
        <v>27</v>
      </c>
      <c r="J10394" t="s">
        <v>30297</v>
      </c>
      <c r="K10394" s="1" t="str">
        <f t="shared" si="162"/>
        <v>bs0322</v>
      </c>
      <c r="L10394" s="5" t="s">
        <v>14377</v>
      </c>
      <c r="M10394">
        <v>1405.5409999999999</v>
      </c>
      <c r="N10394">
        <v>0.46029999999999999</v>
      </c>
      <c r="O10394">
        <v>3.5031772653184099</v>
      </c>
      <c r="P10394" t="s">
        <v>28</v>
      </c>
      <c r="Q10394">
        <v>381</v>
      </c>
      <c r="R10394">
        <v>3283</v>
      </c>
      <c r="S10394">
        <v>6</v>
      </c>
      <c r="T10394">
        <v>3288</v>
      </c>
      <c r="U10394" t="s">
        <v>29</v>
      </c>
    </row>
    <row r="10395" spans="1:21" x14ac:dyDescent="0.25">
      <c r="A10395" t="s">
        <v>30299</v>
      </c>
      <c r="B10395" t="s">
        <v>22</v>
      </c>
      <c r="C10395" s="3">
        <v>43183.057557870372</v>
      </c>
      <c r="D10395" s="3">
        <v>43183.446805555555</v>
      </c>
      <c r="E10395" s="4">
        <v>43182</v>
      </c>
      <c r="F10395" s="1">
        <v>51.785366666666668</v>
      </c>
      <c r="G10395" t="s">
        <v>27</v>
      </c>
      <c r="H10395" s="1">
        <v>104.93866666666666</v>
      </c>
      <c r="I10395" t="s">
        <v>27</v>
      </c>
      <c r="J10395" t="s">
        <v>30300</v>
      </c>
      <c r="K10395" s="1" t="str">
        <f t="shared" si="162"/>
        <v>bs0323</v>
      </c>
      <c r="L10395" s="5" t="s">
        <v>14377</v>
      </c>
      <c r="M10395">
        <v>1405.249</v>
      </c>
      <c r="N10395">
        <v>0.42409999999999998</v>
      </c>
      <c r="O10395">
        <v>3.5393772653184099</v>
      </c>
      <c r="P10395" t="s">
        <v>28</v>
      </c>
      <c r="Q10395">
        <v>361</v>
      </c>
      <c r="R10395">
        <v>3371</v>
      </c>
      <c r="S10395">
        <v>9</v>
      </c>
      <c r="T10395">
        <v>3379</v>
      </c>
      <c r="U10395" t="s">
        <v>29</v>
      </c>
    </row>
    <row r="10396" spans="1:21" x14ac:dyDescent="0.25">
      <c r="A10396" t="s">
        <v>30301</v>
      </c>
      <c r="B10396" t="s">
        <v>22</v>
      </c>
      <c r="C10396" s="3">
        <v>43183.87222222222</v>
      </c>
      <c r="D10396" s="3">
        <v>43183.987847222219</v>
      </c>
      <c r="E10396" s="4">
        <v>43183</v>
      </c>
      <c r="F10396" s="1">
        <v>51.785366666666668</v>
      </c>
      <c r="G10396" t="s">
        <v>27</v>
      </c>
      <c r="H10396" s="1">
        <v>104.93866666666666</v>
      </c>
      <c r="I10396" t="s">
        <v>27</v>
      </c>
      <c r="J10396" t="s">
        <v>30302</v>
      </c>
      <c r="K10396" s="1" t="str">
        <f t="shared" ref="K10396:K10459" si="163">MID(A10396,FIND("*",SUBSTITUTE(A10396,"\","*",LEN(A10396)-LEN(SUBSTITUTE(A10396,"\",""))))+1,FIND(".cnv",A10396)-(FIND("*",SUBSTITUTE(A10396,"\","*",LEN(A10396)-LEN(SUBSTITUTE(A10396,"\",""))))+1))</f>
        <v>bs0324</v>
      </c>
      <c r="L10396" s="5" t="s">
        <v>14377</v>
      </c>
      <c r="M10396">
        <v>1405.5409999999999</v>
      </c>
      <c r="N10396">
        <v>0.45440000000000003</v>
      </c>
      <c r="O10396">
        <v>3.5096521298007701</v>
      </c>
      <c r="P10396" t="s">
        <v>28</v>
      </c>
      <c r="Q10396">
        <v>375</v>
      </c>
      <c r="R10396">
        <v>3035</v>
      </c>
      <c r="S10396">
        <v>8</v>
      </c>
      <c r="T10396">
        <v>3042</v>
      </c>
      <c r="U10396" t="s">
        <v>29</v>
      </c>
    </row>
    <row r="10397" spans="1:21" x14ac:dyDescent="0.25">
      <c r="A10397" t="s">
        <v>30303</v>
      </c>
      <c r="B10397" t="s">
        <v>22</v>
      </c>
      <c r="C10397" s="3">
        <v>43184.922847222224</v>
      </c>
      <c r="D10397" s="3">
        <v>43184.971724537034</v>
      </c>
      <c r="E10397" s="4">
        <v>43184</v>
      </c>
      <c r="F10397" s="1">
        <v>51.785366666666668</v>
      </c>
      <c r="G10397" t="s">
        <v>27</v>
      </c>
      <c r="H10397" s="1">
        <v>104.93866666666666</v>
      </c>
      <c r="I10397" t="s">
        <v>27</v>
      </c>
      <c r="J10397" t="s">
        <v>30304</v>
      </c>
      <c r="K10397" s="1" t="str">
        <f t="shared" si="163"/>
        <v>bs0325</v>
      </c>
      <c r="L10397" s="5" t="s">
        <v>14377</v>
      </c>
      <c r="M10397">
        <v>1405.5409999999999</v>
      </c>
      <c r="N10397">
        <v>0.43569999999999998</v>
      </c>
      <c r="O10397">
        <v>3.5289250192883799</v>
      </c>
      <c r="P10397" t="s">
        <v>28</v>
      </c>
      <c r="Q10397">
        <v>376</v>
      </c>
      <c r="R10397">
        <v>3251</v>
      </c>
      <c r="S10397">
        <v>0</v>
      </c>
      <c r="T10397">
        <v>3250</v>
      </c>
      <c r="U10397" t="s">
        <v>29</v>
      </c>
    </row>
    <row r="10398" spans="1:21" x14ac:dyDescent="0.25">
      <c r="A10398" t="s">
        <v>30305</v>
      </c>
      <c r="B10398" t="s">
        <v>22</v>
      </c>
      <c r="C10398" s="3">
        <v>43187.007916666669</v>
      </c>
      <c r="D10398" s="3">
        <v>43187.408576388887</v>
      </c>
      <c r="E10398" s="4">
        <v>43187</v>
      </c>
      <c r="F10398" s="1">
        <v>51.785366666666668</v>
      </c>
      <c r="G10398" t="s">
        <v>27</v>
      </c>
      <c r="H10398" s="1">
        <v>104.93866666666666</v>
      </c>
      <c r="I10398" t="s">
        <v>27</v>
      </c>
      <c r="J10398" t="s">
        <v>30300</v>
      </c>
      <c r="K10398" s="1" t="str">
        <f t="shared" si="163"/>
        <v>bs0328</v>
      </c>
      <c r="L10398" s="5" t="s">
        <v>14377</v>
      </c>
      <c r="M10398">
        <v>1405.8330000000001</v>
      </c>
      <c r="N10398">
        <v>0.55120000000000002</v>
      </c>
      <c r="O10398">
        <v>3.4134250192883799</v>
      </c>
      <c r="P10398" t="s">
        <v>28</v>
      </c>
      <c r="Q10398">
        <v>373</v>
      </c>
      <c r="R10398">
        <v>3411</v>
      </c>
      <c r="S10398">
        <v>9</v>
      </c>
      <c r="T10398">
        <v>3419</v>
      </c>
      <c r="U10398" t="s">
        <v>29</v>
      </c>
    </row>
    <row r="10399" spans="1:21" x14ac:dyDescent="0.25">
      <c r="A10399" t="s">
        <v>30306</v>
      </c>
      <c r="B10399" t="s">
        <v>22</v>
      </c>
      <c r="C10399" s="3">
        <v>43188.773263888892</v>
      </c>
      <c r="D10399" s="3">
        <v>43188.842557870368</v>
      </c>
      <c r="E10399" s="4">
        <v>43188</v>
      </c>
      <c r="F10399" s="1">
        <v>51.785366666666668</v>
      </c>
      <c r="G10399" t="s">
        <v>27</v>
      </c>
      <c r="H10399" s="1">
        <v>104.93866666666666</v>
      </c>
      <c r="I10399" t="s">
        <v>27</v>
      </c>
      <c r="J10399" t="s">
        <v>30307</v>
      </c>
      <c r="K10399" s="1" t="str">
        <f t="shared" si="163"/>
        <v>bs0329</v>
      </c>
      <c r="L10399" s="5" t="s">
        <v>14377</v>
      </c>
      <c r="M10399">
        <v>1405.8330000000001</v>
      </c>
      <c r="N10399">
        <v>0.66020000000000001</v>
      </c>
      <c r="O10399">
        <v>3.3038521298007701</v>
      </c>
      <c r="P10399" t="s">
        <v>28</v>
      </c>
      <c r="Q10399">
        <v>377</v>
      </c>
      <c r="R10399">
        <v>2870</v>
      </c>
      <c r="S10399">
        <v>15</v>
      </c>
      <c r="T10399">
        <v>2884</v>
      </c>
      <c r="U10399" t="s">
        <v>29</v>
      </c>
    </row>
    <row r="10400" spans="1:21" x14ac:dyDescent="0.25">
      <c r="A10400" t="s">
        <v>34422</v>
      </c>
      <c r="B10400" t="s">
        <v>22</v>
      </c>
      <c r="C10400" s="3">
        <v>43154.632152777776</v>
      </c>
      <c r="D10400" s="3">
        <v>43154.66851851852</v>
      </c>
      <c r="E10400" s="4">
        <v>43154</v>
      </c>
      <c r="F10400" s="1">
        <v>51.87166666666667</v>
      </c>
      <c r="G10400" t="s">
        <v>27</v>
      </c>
      <c r="H10400" s="1">
        <v>105.06925</v>
      </c>
      <c r="I10400" t="s">
        <v>27</v>
      </c>
      <c r="J10400" t="s">
        <v>14709</v>
      </c>
      <c r="K10400" s="1" t="str">
        <f t="shared" si="163"/>
        <v>3kbkoty0223</v>
      </c>
      <c r="L10400" s="5" t="s">
        <v>34423</v>
      </c>
      <c r="M10400">
        <v>1215.921</v>
      </c>
      <c r="N10400">
        <v>0.26910000000000001</v>
      </c>
      <c r="O10400">
        <v>3.6949521298007699</v>
      </c>
      <c r="P10400" t="s">
        <v>28</v>
      </c>
      <c r="Q10400">
        <v>322</v>
      </c>
      <c r="R10400">
        <v>1861</v>
      </c>
      <c r="S10400">
        <v>1027</v>
      </c>
      <c r="T10400">
        <v>2887</v>
      </c>
      <c r="U10400" t="s">
        <v>29</v>
      </c>
    </row>
    <row r="10401" spans="1:21" x14ac:dyDescent="0.25">
      <c r="A10401" t="s">
        <v>31050</v>
      </c>
      <c r="B10401" t="s">
        <v>22</v>
      </c>
      <c r="C10401" s="3">
        <v>43171.490277777775</v>
      </c>
      <c r="D10401" s="3">
        <v>43171.52484953704</v>
      </c>
      <c r="E10401" s="4">
        <v>43171</v>
      </c>
      <c r="F10401" s="1">
        <v>51.894633333333331</v>
      </c>
      <c r="G10401" t="s">
        <v>27</v>
      </c>
      <c r="H10401" s="1">
        <v>105.24786666666667</v>
      </c>
      <c r="I10401" t="s">
        <v>27</v>
      </c>
      <c r="J10401" t="s">
        <v>3653</v>
      </c>
      <c r="K10401" s="1" t="str">
        <f t="shared" si="163"/>
        <v>3kka0312</v>
      </c>
      <c r="L10401" s="5" t="s">
        <v>3657</v>
      </c>
      <c r="M10401">
        <v>1303.8689999999999</v>
      </c>
      <c r="N10401">
        <v>0.49690000000000001</v>
      </c>
      <c r="O10401">
        <v>3.46772501928838</v>
      </c>
      <c r="P10401" t="s">
        <v>28</v>
      </c>
      <c r="Q10401">
        <v>350</v>
      </c>
      <c r="R10401">
        <v>2124</v>
      </c>
      <c r="S10401">
        <v>768</v>
      </c>
      <c r="T10401">
        <v>2891</v>
      </c>
      <c r="U10401" t="s">
        <v>29</v>
      </c>
    </row>
    <row r="10402" spans="1:21" x14ac:dyDescent="0.25">
      <c r="A10402" t="s">
        <v>31074</v>
      </c>
      <c r="B10402" t="s">
        <v>22</v>
      </c>
      <c r="C10402" s="3">
        <v>43165.52553240741</v>
      </c>
      <c r="D10402" s="3">
        <v>43165.58866898148</v>
      </c>
      <c r="E10402" s="4">
        <v>43165</v>
      </c>
      <c r="F10402" s="1">
        <v>51.894633333333331</v>
      </c>
      <c r="G10402" t="s">
        <v>27</v>
      </c>
      <c r="H10402" s="1">
        <v>105.24786666666667</v>
      </c>
      <c r="I10402" t="s">
        <v>27</v>
      </c>
      <c r="J10402" t="s">
        <v>3697</v>
      </c>
      <c r="K10402" s="1" t="str">
        <f t="shared" si="163"/>
        <v>3kkad0306</v>
      </c>
      <c r="L10402" s="5" t="s">
        <v>3870</v>
      </c>
      <c r="M10402">
        <v>1243.68</v>
      </c>
      <c r="N10402">
        <v>0.47239999999999999</v>
      </c>
      <c r="O10402">
        <v>3.4916521298007699</v>
      </c>
      <c r="P10402" t="s">
        <v>28</v>
      </c>
      <c r="Q10402">
        <v>809</v>
      </c>
      <c r="R10402">
        <v>2886</v>
      </c>
      <c r="S10402">
        <v>539</v>
      </c>
      <c r="T10402">
        <v>3424</v>
      </c>
      <c r="U10402" t="s">
        <v>29</v>
      </c>
    </row>
    <row r="10403" spans="1:21" x14ac:dyDescent="0.25">
      <c r="A10403" t="s">
        <v>29724</v>
      </c>
      <c r="B10403" t="s">
        <v>22</v>
      </c>
      <c r="C10403" s="3">
        <v>43155.453912037039</v>
      </c>
      <c r="D10403" s="3">
        <v>43155.492175925923</v>
      </c>
      <c r="E10403" s="4">
        <v>43155</v>
      </c>
      <c r="F10403" s="1">
        <v>51.815649999999998</v>
      </c>
      <c r="G10403" t="s">
        <v>27</v>
      </c>
      <c r="H10403" s="1">
        <v>104.90633333333334</v>
      </c>
      <c r="I10403" t="s">
        <v>27</v>
      </c>
      <c r="J10403" t="s">
        <v>4082</v>
      </c>
      <c r="K10403" s="1" t="str">
        <f t="shared" si="163"/>
        <v>3kli0224</v>
      </c>
      <c r="L10403" s="5" t="s">
        <v>4096</v>
      </c>
      <c r="M10403">
        <v>1382.1690000000001</v>
      </c>
      <c r="N10403">
        <v>0.26100000000000001</v>
      </c>
      <c r="O10403">
        <v>3.7024772653184099</v>
      </c>
      <c r="P10403" t="s">
        <v>28</v>
      </c>
      <c r="Q10403">
        <v>328</v>
      </c>
      <c r="R10403">
        <v>2212</v>
      </c>
      <c r="S10403">
        <v>804</v>
      </c>
      <c r="T10403">
        <v>3015</v>
      </c>
      <c r="U10403" t="s">
        <v>29</v>
      </c>
    </row>
    <row r="10404" spans="1:21" x14ac:dyDescent="0.25">
      <c r="A10404" t="s">
        <v>29725</v>
      </c>
      <c r="B10404" t="s">
        <v>22</v>
      </c>
      <c r="C10404" s="3">
        <v>43175.45416666667</v>
      </c>
      <c r="D10404" s="3">
        <v>43175.487442129626</v>
      </c>
      <c r="E10404" s="4">
        <v>43175</v>
      </c>
      <c r="F10404" s="1">
        <v>51.815649999999998</v>
      </c>
      <c r="G10404" t="s">
        <v>27</v>
      </c>
      <c r="H10404" s="1">
        <v>104.90633333333334</v>
      </c>
      <c r="I10404" t="s">
        <v>27</v>
      </c>
      <c r="J10404" t="s">
        <v>4082</v>
      </c>
      <c r="K10404" s="1" t="str">
        <f t="shared" si="163"/>
        <v>3kli0316</v>
      </c>
      <c r="L10404" s="5" t="s">
        <v>4096</v>
      </c>
      <c r="M10404">
        <v>1396.777</v>
      </c>
      <c r="N10404">
        <v>0.28710000000000002</v>
      </c>
      <c r="O10404">
        <v>3.6769521298007701</v>
      </c>
      <c r="P10404" t="s">
        <v>28</v>
      </c>
      <c r="Q10404">
        <v>377</v>
      </c>
      <c r="R10404">
        <v>2290</v>
      </c>
      <c r="S10404">
        <v>393</v>
      </c>
      <c r="T10404">
        <v>2682</v>
      </c>
      <c r="U10404" t="s">
        <v>29</v>
      </c>
    </row>
    <row r="10405" spans="1:21" x14ac:dyDescent="0.25">
      <c r="A10405" t="s">
        <v>34117</v>
      </c>
      <c r="B10405" t="s">
        <v>22</v>
      </c>
      <c r="C10405" s="3">
        <v>43163.527800925927</v>
      </c>
      <c r="D10405" s="3">
        <v>43163.571122685185</v>
      </c>
      <c r="E10405" s="4">
        <v>43163</v>
      </c>
      <c r="F10405" s="1">
        <v>51.758400000000002</v>
      </c>
      <c r="G10405" t="s">
        <v>27</v>
      </c>
      <c r="H10405" s="1">
        <v>104.21866666666666</v>
      </c>
      <c r="I10405" t="s">
        <v>27</v>
      </c>
      <c r="J10405" t="s">
        <v>4375</v>
      </c>
      <c r="K10405" s="1" t="str">
        <f t="shared" si="163"/>
        <v>3kmar0304</v>
      </c>
      <c r="L10405" s="5" t="s">
        <v>4624</v>
      </c>
      <c r="M10405">
        <v>1338.345</v>
      </c>
      <c r="N10405">
        <v>4.9399999999999999E-2</v>
      </c>
      <c r="O10405">
        <v>3.9146521298007699</v>
      </c>
      <c r="P10405" t="s">
        <v>28</v>
      </c>
      <c r="Q10405">
        <v>393</v>
      </c>
      <c r="R10405">
        <v>3106</v>
      </c>
      <c r="S10405">
        <v>867</v>
      </c>
      <c r="T10405">
        <v>3972</v>
      </c>
      <c r="U10405" t="s">
        <v>29</v>
      </c>
    </row>
    <row r="10406" spans="1:21" x14ac:dyDescent="0.25">
      <c r="A10406" t="s">
        <v>31481</v>
      </c>
      <c r="B10406" t="s">
        <v>22</v>
      </c>
      <c r="C10406" s="3">
        <v>43172.573680555557</v>
      </c>
      <c r="D10406" s="3">
        <v>43172.598981481482</v>
      </c>
      <c r="E10406" s="4">
        <v>43172</v>
      </c>
      <c r="F10406" s="1">
        <v>51.665916666666668</v>
      </c>
      <c r="G10406" t="s">
        <v>27</v>
      </c>
      <c r="H10406" s="1">
        <v>105.50109999999999</v>
      </c>
      <c r="I10406" t="s">
        <v>27</v>
      </c>
      <c r="J10406" t="s">
        <v>4363</v>
      </c>
      <c r="K10406" s="1" t="str">
        <f t="shared" si="163"/>
        <v>3kmi0313</v>
      </c>
      <c r="L10406" s="5" t="s">
        <v>4819</v>
      </c>
      <c r="M10406">
        <v>654.17100000000005</v>
      </c>
      <c r="N10406">
        <v>0.42409999999999998</v>
      </c>
      <c r="O10406">
        <v>3.54172501928839</v>
      </c>
      <c r="P10406" t="s">
        <v>28</v>
      </c>
      <c r="Q10406">
        <v>301</v>
      </c>
      <c r="R10406">
        <v>1097</v>
      </c>
      <c r="S10406">
        <v>493</v>
      </c>
      <c r="T10406">
        <v>1589</v>
      </c>
      <c r="U10406" t="s">
        <v>29</v>
      </c>
    </row>
    <row r="10407" spans="1:21" x14ac:dyDescent="0.25">
      <c r="A10407" t="s">
        <v>29317</v>
      </c>
      <c r="B10407" t="s">
        <v>22</v>
      </c>
      <c r="C10407" s="3">
        <v>43163.803854166668</v>
      </c>
      <c r="D10407" s="3">
        <v>43163.822824074072</v>
      </c>
      <c r="E10407" s="4">
        <v>43163</v>
      </c>
      <c r="F10407" s="1">
        <v>51.529333333333334</v>
      </c>
      <c r="G10407" t="s">
        <v>27</v>
      </c>
      <c r="H10407" s="1">
        <v>104.22766666666666</v>
      </c>
      <c r="I10407" t="s">
        <v>27</v>
      </c>
      <c r="J10407" t="s">
        <v>5628</v>
      </c>
      <c r="K10407" s="1" t="str">
        <f t="shared" si="163"/>
        <v>3ksol0304</v>
      </c>
      <c r="L10407" s="5" t="s">
        <v>5857</v>
      </c>
      <c r="M10407">
        <v>439.27300000000002</v>
      </c>
      <c r="N10407">
        <v>1.3287</v>
      </c>
      <c r="O10407">
        <v>2.6364998576818501</v>
      </c>
      <c r="P10407" t="s">
        <v>28</v>
      </c>
      <c r="Q10407">
        <v>234</v>
      </c>
      <c r="R10407">
        <v>612</v>
      </c>
      <c r="S10407">
        <v>603</v>
      </c>
      <c r="T10407">
        <v>1214</v>
      </c>
      <c r="U10407" t="s">
        <v>29</v>
      </c>
    </row>
    <row r="10408" spans="1:21" x14ac:dyDescent="0.25">
      <c r="A10408" t="s">
        <v>30892</v>
      </c>
      <c r="B10408" t="s">
        <v>22</v>
      </c>
      <c r="C10408" s="3">
        <v>43155.718356481484</v>
      </c>
      <c r="D10408" s="3">
        <v>43155.739293981482</v>
      </c>
      <c r="E10408" s="4">
        <v>43155</v>
      </c>
      <c r="F10408" s="1">
        <v>51.591000000000001</v>
      </c>
      <c r="G10408" t="s">
        <v>27</v>
      </c>
      <c r="H10408" s="1">
        <v>105.11271666666667</v>
      </c>
      <c r="I10408" t="s">
        <v>27</v>
      </c>
      <c r="J10408" t="s">
        <v>5419</v>
      </c>
      <c r="K10408" s="1" t="str">
        <f t="shared" si="163"/>
        <v>3kta0224</v>
      </c>
      <c r="L10408" s="5" t="s">
        <v>5913</v>
      </c>
      <c r="M10408">
        <v>629.61300000000006</v>
      </c>
      <c r="N10408">
        <v>1.77E-2</v>
      </c>
      <c r="O10408">
        <v>3.9480727211695998</v>
      </c>
      <c r="P10408" t="s">
        <v>28</v>
      </c>
      <c r="Q10408">
        <v>311</v>
      </c>
      <c r="R10408">
        <v>984</v>
      </c>
      <c r="S10408">
        <v>535</v>
      </c>
      <c r="T10408">
        <v>1518</v>
      </c>
      <c r="U10408" t="s">
        <v>29</v>
      </c>
    </row>
    <row r="10409" spans="1:21" x14ac:dyDescent="0.25">
      <c r="A10409" t="s">
        <v>34319</v>
      </c>
      <c r="B10409" t="s">
        <v>22</v>
      </c>
      <c r="C10409" s="3">
        <v>43175.671354166669</v>
      </c>
      <c r="D10409" s="3">
        <v>43175.703541666669</v>
      </c>
      <c r="E10409" s="4">
        <v>43175</v>
      </c>
      <c r="F10409" s="1">
        <v>51.808033333333334</v>
      </c>
      <c r="G10409" t="s">
        <v>27</v>
      </c>
      <c r="H10409" s="1">
        <v>104.90066666666667</v>
      </c>
      <c r="I10409" t="s">
        <v>27</v>
      </c>
      <c r="J10409" t="s">
        <v>34318</v>
      </c>
      <c r="K10409" s="1" t="str">
        <f t="shared" si="163"/>
        <v>4kli0316</v>
      </c>
      <c r="L10409" s="5" t="s">
        <v>7181</v>
      </c>
      <c r="M10409">
        <v>1402.912</v>
      </c>
      <c r="N10409">
        <v>0.24829999999999999</v>
      </c>
      <c r="O10409">
        <v>3.7163250192883899</v>
      </c>
      <c r="P10409" t="s">
        <v>28</v>
      </c>
      <c r="Q10409">
        <v>326</v>
      </c>
      <c r="R10409">
        <v>2236</v>
      </c>
      <c r="S10409">
        <v>366</v>
      </c>
      <c r="T10409">
        <v>2601</v>
      </c>
      <c r="U10409" t="s">
        <v>29</v>
      </c>
    </row>
    <row r="10410" spans="1:21" x14ac:dyDescent="0.25">
      <c r="A10410" t="s">
        <v>34379</v>
      </c>
      <c r="B10410" t="s">
        <v>22</v>
      </c>
      <c r="C10410" s="3">
        <v>43154.694965277777</v>
      </c>
      <c r="D10410" s="3">
        <v>43154.732939814814</v>
      </c>
      <c r="E10410" s="4">
        <v>43154</v>
      </c>
      <c r="F10410" s="1">
        <v>51.861116666666668</v>
      </c>
      <c r="G10410" t="s">
        <v>27</v>
      </c>
      <c r="H10410" s="1">
        <v>105.09763333333333</v>
      </c>
      <c r="I10410" t="s">
        <v>27</v>
      </c>
      <c r="J10410" t="s">
        <v>7429</v>
      </c>
      <c r="K10410" s="1" t="str">
        <f t="shared" si="163"/>
        <v>5kbkoty0223</v>
      </c>
      <c r="L10410" s="5" t="s">
        <v>34380</v>
      </c>
      <c r="M10410">
        <v>1405.8330000000001</v>
      </c>
      <c r="N10410">
        <v>0.43669999999999998</v>
      </c>
      <c r="O10410">
        <v>3.5290727211695998</v>
      </c>
      <c r="P10410" t="s">
        <v>28</v>
      </c>
      <c r="Q10410">
        <v>318</v>
      </c>
      <c r="R10410">
        <v>2184</v>
      </c>
      <c r="S10410">
        <v>940</v>
      </c>
      <c r="T10410">
        <v>3123</v>
      </c>
      <c r="U10410" t="s">
        <v>29</v>
      </c>
    </row>
    <row r="10411" spans="1:21" x14ac:dyDescent="0.25">
      <c r="A10411" t="s">
        <v>34381</v>
      </c>
      <c r="B10411" t="s">
        <v>22</v>
      </c>
      <c r="C10411" s="3">
        <v>43188.64508101852</v>
      </c>
      <c r="D10411" s="3">
        <v>43188.677546296298</v>
      </c>
      <c r="E10411" s="4">
        <v>43188</v>
      </c>
      <c r="F10411" s="1">
        <v>51.861116666666668</v>
      </c>
      <c r="G10411" t="s">
        <v>27</v>
      </c>
      <c r="H10411" s="1">
        <v>105.09763333333333</v>
      </c>
      <c r="I10411" t="s">
        <v>27</v>
      </c>
      <c r="J10411" t="s">
        <v>34378</v>
      </c>
      <c r="K10411" s="1" t="str">
        <f t="shared" si="163"/>
        <v>5kbkoty0329</v>
      </c>
      <c r="L10411" s="5" t="s">
        <v>34380</v>
      </c>
      <c r="M10411">
        <v>1404.9570000000001</v>
      </c>
      <c r="N10411">
        <v>0.70930000000000004</v>
      </c>
      <c r="O10411">
        <v>3.2590521298007702</v>
      </c>
      <c r="P10411" t="s">
        <v>28</v>
      </c>
      <c r="Q10411">
        <v>342</v>
      </c>
      <c r="R10411">
        <v>2269</v>
      </c>
      <c r="S10411">
        <v>556</v>
      </c>
      <c r="T10411">
        <v>2824</v>
      </c>
      <c r="U10411" t="s">
        <v>29</v>
      </c>
    </row>
    <row r="10412" spans="1:21" x14ac:dyDescent="0.25">
      <c r="A10412" t="s">
        <v>31099</v>
      </c>
      <c r="B10412" t="s">
        <v>22</v>
      </c>
      <c r="C10412" s="3">
        <v>43171.53733796296</v>
      </c>
      <c r="D10412" s="3">
        <v>43171.572210648148</v>
      </c>
      <c r="E10412" s="4">
        <v>43171</v>
      </c>
      <c r="F10412" s="1">
        <v>51.877983333333333</v>
      </c>
      <c r="G10412" t="s">
        <v>27</v>
      </c>
      <c r="H10412" s="1">
        <v>105.24828333333333</v>
      </c>
      <c r="I10412" t="s">
        <v>27</v>
      </c>
      <c r="J10412" t="s">
        <v>7549</v>
      </c>
      <c r="K10412" s="1" t="str">
        <f t="shared" si="163"/>
        <v>5kka0312</v>
      </c>
      <c r="L10412" s="5" t="s">
        <v>7556</v>
      </c>
      <c r="M10412">
        <v>1398.53</v>
      </c>
      <c r="N10412">
        <v>0.53580000000000005</v>
      </c>
      <c r="O10412">
        <v>3.4282521298007702</v>
      </c>
      <c r="P10412" t="s">
        <v>28</v>
      </c>
      <c r="Q10412">
        <v>327</v>
      </c>
      <c r="R10412">
        <v>2164</v>
      </c>
      <c r="S10412">
        <v>514</v>
      </c>
      <c r="T10412">
        <v>2677</v>
      </c>
      <c r="U10412" t="s">
        <v>29</v>
      </c>
    </row>
    <row r="10413" spans="1:21" x14ac:dyDescent="0.25">
      <c r="A10413" t="s">
        <v>29825</v>
      </c>
      <c r="B10413" t="s">
        <v>22</v>
      </c>
      <c r="C10413" s="3">
        <v>43175.500659722224</v>
      </c>
      <c r="D10413" s="3">
        <v>43175.542905092596</v>
      </c>
      <c r="E10413" s="4">
        <v>43175</v>
      </c>
      <c r="F10413" s="1">
        <v>51.801050000000004</v>
      </c>
      <c r="G10413" t="s">
        <v>27</v>
      </c>
      <c r="H10413" s="1">
        <v>104.9218</v>
      </c>
      <c r="I10413" t="s">
        <v>27</v>
      </c>
      <c r="J10413" t="s">
        <v>7672</v>
      </c>
      <c r="K10413" s="1" t="str">
        <f t="shared" si="163"/>
        <v>5kli0316</v>
      </c>
      <c r="L10413" s="5" t="s">
        <v>7673</v>
      </c>
      <c r="M10413">
        <v>1402.328</v>
      </c>
      <c r="N10413">
        <v>0.37330000000000002</v>
      </c>
      <c r="O10413">
        <v>3.5936203709620602</v>
      </c>
      <c r="P10413" t="s">
        <v>28</v>
      </c>
      <c r="Q10413">
        <v>322</v>
      </c>
      <c r="R10413">
        <v>2176</v>
      </c>
      <c r="S10413">
        <v>615</v>
      </c>
      <c r="T10413">
        <v>2790</v>
      </c>
      <c r="U10413" t="s">
        <v>29</v>
      </c>
    </row>
    <row r="10414" spans="1:21" x14ac:dyDescent="0.25">
      <c r="A10414" t="s">
        <v>30986</v>
      </c>
      <c r="B10414" t="s">
        <v>22</v>
      </c>
      <c r="C10414" s="3">
        <v>43154.763333333336</v>
      </c>
      <c r="D10414" s="3">
        <v>43154.803668981483</v>
      </c>
      <c r="E10414" s="4">
        <v>43154</v>
      </c>
      <c r="F10414" s="1">
        <v>51.843266666666665</v>
      </c>
      <c r="G10414" t="s">
        <v>27</v>
      </c>
      <c r="H10414" s="1">
        <v>105.12011666666666</v>
      </c>
      <c r="I10414" t="s">
        <v>27</v>
      </c>
      <c r="J10414" t="s">
        <v>9006</v>
      </c>
      <c r="K10414" s="1" t="str">
        <f t="shared" si="163"/>
        <v>7kbkoty0223</v>
      </c>
      <c r="L10414" s="5" t="s">
        <v>9103</v>
      </c>
      <c r="M10414">
        <v>1418.6880000000001</v>
      </c>
      <c r="N10414">
        <v>0.4088</v>
      </c>
      <c r="O10414">
        <v>3.5569727211696001</v>
      </c>
      <c r="P10414" t="s">
        <v>28</v>
      </c>
      <c r="Q10414">
        <v>337</v>
      </c>
      <c r="R10414">
        <v>2256</v>
      </c>
      <c r="S10414">
        <v>635</v>
      </c>
      <c r="T10414">
        <v>2890</v>
      </c>
      <c r="U10414" t="s">
        <v>29</v>
      </c>
    </row>
    <row r="10415" spans="1:21" x14ac:dyDescent="0.25">
      <c r="A10415" t="s">
        <v>30987</v>
      </c>
      <c r="B10415" t="s">
        <v>22</v>
      </c>
      <c r="C10415" s="3">
        <v>43188.58902777778</v>
      </c>
      <c r="D10415" s="3">
        <v>43188.623136574075</v>
      </c>
      <c r="E10415" s="4">
        <v>43188</v>
      </c>
      <c r="F10415" s="1">
        <v>51.843266666666665</v>
      </c>
      <c r="G10415" t="s">
        <v>27</v>
      </c>
      <c r="H10415" s="1">
        <v>105.12011666666666</v>
      </c>
      <c r="I10415" t="s">
        <v>27</v>
      </c>
      <c r="J10415" t="s">
        <v>30985</v>
      </c>
      <c r="K10415" s="1" t="str">
        <f t="shared" si="163"/>
        <v>7kbkoty0329</v>
      </c>
      <c r="L10415" s="5" t="s">
        <v>9103</v>
      </c>
      <c r="M10415">
        <v>1418.396</v>
      </c>
      <c r="N10415">
        <v>0.77759999999999996</v>
      </c>
      <c r="O10415">
        <v>3.1975043498309401</v>
      </c>
      <c r="P10415" t="s">
        <v>28</v>
      </c>
      <c r="Q10415">
        <v>235</v>
      </c>
      <c r="R10415">
        <v>2350</v>
      </c>
      <c r="S10415">
        <v>622</v>
      </c>
      <c r="T10415">
        <v>2971</v>
      </c>
      <c r="U10415" t="s">
        <v>29</v>
      </c>
    </row>
    <row r="10416" spans="1:21" x14ac:dyDescent="0.25">
      <c r="A10416" t="s">
        <v>31149</v>
      </c>
      <c r="B10416" t="s">
        <v>22</v>
      </c>
      <c r="C10416" s="3">
        <v>43171.583506944444</v>
      </c>
      <c r="D10416" s="3">
        <v>43171.614965277775</v>
      </c>
      <c r="E10416" s="4">
        <v>43171</v>
      </c>
      <c r="F10416" s="1">
        <v>51.864283333333333</v>
      </c>
      <c r="G10416" t="s">
        <v>27</v>
      </c>
      <c r="H10416" s="1">
        <v>105.28031666666666</v>
      </c>
      <c r="I10416" t="s">
        <v>27</v>
      </c>
      <c r="J10416" t="s">
        <v>3786</v>
      </c>
      <c r="K10416" s="1" t="str">
        <f t="shared" si="163"/>
        <v>7kka0312</v>
      </c>
      <c r="L10416" s="5" t="s">
        <v>9822</v>
      </c>
      <c r="M10416">
        <v>1411.0920000000001</v>
      </c>
      <c r="N10416">
        <v>0.53849999999999998</v>
      </c>
      <c r="O10416">
        <v>3.4272727211695999</v>
      </c>
      <c r="P10416" t="s">
        <v>28</v>
      </c>
      <c r="Q10416">
        <v>307</v>
      </c>
      <c r="R10416">
        <v>2140</v>
      </c>
      <c r="S10416">
        <v>549</v>
      </c>
      <c r="T10416">
        <v>2688</v>
      </c>
      <c r="U10416" t="s">
        <v>29</v>
      </c>
    </row>
    <row r="10417" spans="1:21" x14ac:dyDescent="0.25">
      <c r="A10417" t="s">
        <v>31188</v>
      </c>
      <c r="B10417" t="s">
        <v>22</v>
      </c>
      <c r="C10417" s="3">
        <v>43165.674583333333</v>
      </c>
      <c r="D10417" s="3">
        <v>43165.706979166665</v>
      </c>
      <c r="E10417" s="4">
        <v>43165</v>
      </c>
      <c r="F10417" s="1">
        <v>51.864283333333333</v>
      </c>
      <c r="G10417" t="s">
        <v>27</v>
      </c>
      <c r="H10417" s="1">
        <v>105.28031666666666</v>
      </c>
      <c r="I10417" t="s">
        <v>27</v>
      </c>
      <c r="J10417" t="s">
        <v>9898</v>
      </c>
      <c r="K10417" s="1" t="str">
        <f t="shared" si="163"/>
        <v>7kkad0306</v>
      </c>
      <c r="L10417" s="5" t="s">
        <v>10049</v>
      </c>
      <c r="M10417">
        <v>1411.6759999999999</v>
      </c>
      <c r="N10417">
        <v>0.44800000000000001</v>
      </c>
      <c r="O10417">
        <v>3.5154772653184101</v>
      </c>
      <c r="P10417" t="s">
        <v>28</v>
      </c>
      <c r="Q10417">
        <v>351</v>
      </c>
      <c r="R10417">
        <v>2157</v>
      </c>
      <c r="S10417">
        <v>487</v>
      </c>
      <c r="T10417">
        <v>2643</v>
      </c>
      <c r="U10417" t="s">
        <v>29</v>
      </c>
    </row>
    <row r="10418" spans="1:21" x14ac:dyDescent="0.25">
      <c r="A10418" t="s">
        <v>29887</v>
      </c>
      <c r="B10418" t="s">
        <v>22</v>
      </c>
      <c r="C10418" s="3">
        <v>43155.514930555553</v>
      </c>
      <c r="D10418" s="3">
        <v>43155.588078703702</v>
      </c>
      <c r="E10418" s="4">
        <v>43155</v>
      </c>
      <c r="F10418" s="1">
        <v>51.785366666666668</v>
      </c>
      <c r="G10418" t="s">
        <v>27</v>
      </c>
      <c r="H10418" s="1">
        <v>104.93866666666666</v>
      </c>
      <c r="I10418" t="s">
        <v>27</v>
      </c>
      <c r="J10418" t="s">
        <v>10280</v>
      </c>
      <c r="K10418" s="1" t="str">
        <f t="shared" si="163"/>
        <v>7kli0224</v>
      </c>
      <c r="L10418" s="5" t="s">
        <v>10300</v>
      </c>
      <c r="M10418">
        <v>1406.126</v>
      </c>
      <c r="N10418">
        <v>0.2014</v>
      </c>
      <c r="O10418">
        <v>3.7649475334741598</v>
      </c>
      <c r="P10418" t="s">
        <v>28</v>
      </c>
      <c r="Q10418">
        <v>413</v>
      </c>
      <c r="R10418">
        <v>2535</v>
      </c>
      <c r="S10418">
        <v>525</v>
      </c>
      <c r="T10418">
        <v>3059</v>
      </c>
      <c r="U10418" t="s">
        <v>29</v>
      </c>
    </row>
    <row r="10419" spans="1:21" x14ac:dyDescent="0.25">
      <c r="A10419" t="s">
        <v>31422</v>
      </c>
      <c r="B10419" t="s">
        <v>22</v>
      </c>
      <c r="C10419" s="3">
        <v>43172.455520833333</v>
      </c>
      <c r="D10419" s="3">
        <v>43172.496111111112</v>
      </c>
      <c r="E10419" s="4">
        <v>43172</v>
      </c>
      <c r="F10419" s="1">
        <v>51.694233333333337</v>
      </c>
      <c r="G10419" t="s">
        <v>27</v>
      </c>
      <c r="H10419" s="1">
        <v>105.4678</v>
      </c>
      <c r="I10419" t="s">
        <v>27</v>
      </c>
      <c r="J10419" t="s">
        <v>9987</v>
      </c>
      <c r="K10419" s="1" t="str">
        <f t="shared" si="163"/>
        <v>7kmi0313</v>
      </c>
      <c r="L10419" s="5" t="s">
        <v>11056</v>
      </c>
      <c r="M10419">
        <v>1403.788</v>
      </c>
      <c r="N10419">
        <v>0.34710000000000002</v>
      </c>
      <c r="O10419">
        <v>3.6169521298007701</v>
      </c>
      <c r="P10419" t="s">
        <v>28</v>
      </c>
      <c r="Q10419">
        <v>308</v>
      </c>
      <c r="R10419">
        <v>2576</v>
      </c>
      <c r="S10419">
        <v>796</v>
      </c>
      <c r="T10419">
        <v>3371</v>
      </c>
      <c r="U10419" t="s">
        <v>29</v>
      </c>
    </row>
    <row r="10420" spans="1:21" x14ac:dyDescent="0.25">
      <c r="A10420" t="s">
        <v>29192</v>
      </c>
      <c r="B10420" t="s">
        <v>22</v>
      </c>
      <c r="C10420" s="3">
        <v>43163.755578703705</v>
      </c>
      <c r="D10420" s="3">
        <v>43163.792245370372</v>
      </c>
      <c r="E10420" s="4">
        <v>43163</v>
      </c>
      <c r="F10420" s="1">
        <v>51.565366666666669</v>
      </c>
      <c r="G10420" t="s">
        <v>27</v>
      </c>
      <c r="H10420" s="1">
        <v>104.22505</v>
      </c>
      <c r="I10420" t="s">
        <v>27</v>
      </c>
      <c r="J10420" t="s">
        <v>29191</v>
      </c>
      <c r="K10420" s="1" t="str">
        <f t="shared" si="163"/>
        <v>7ksol0304</v>
      </c>
      <c r="L10420" s="5" t="s">
        <v>12372</v>
      </c>
      <c r="M10420">
        <v>852.07299999999998</v>
      </c>
      <c r="N10420">
        <v>1.6819999999999999</v>
      </c>
      <c r="O10420">
        <v>2.2854951571777198</v>
      </c>
      <c r="P10420" t="s">
        <v>28</v>
      </c>
      <c r="Q10420">
        <v>197</v>
      </c>
      <c r="R10420">
        <v>1381</v>
      </c>
      <c r="S10420">
        <v>689</v>
      </c>
      <c r="T10420">
        <v>2069</v>
      </c>
      <c r="U10420" t="s">
        <v>29</v>
      </c>
    </row>
    <row r="10421" spans="1:21" x14ac:dyDescent="0.25">
      <c r="A10421" t="s">
        <v>30823</v>
      </c>
      <c r="B10421" t="s">
        <v>22</v>
      </c>
      <c r="C10421" s="3">
        <v>43155.674166666664</v>
      </c>
      <c r="D10421" s="3">
        <v>43155.704351851855</v>
      </c>
      <c r="E10421" s="4">
        <v>43155</v>
      </c>
      <c r="F10421" s="1">
        <v>51.632566666666669</v>
      </c>
      <c r="G10421" t="s">
        <v>27</v>
      </c>
      <c r="H10421" s="1">
        <v>105.09065</v>
      </c>
      <c r="I10421" t="s">
        <v>27</v>
      </c>
      <c r="J10421" t="s">
        <v>13698</v>
      </c>
      <c r="K10421" s="1" t="str">
        <f t="shared" si="163"/>
        <v>8kta0224</v>
      </c>
      <c r="L10421" s="5" t="s">
        <v>13699</v>
      </c>
      <c r="M10421">
        <v>1267.347</v>
      </c>
      <c r="N10421">
        <v>0.1288</v>
      </c>
      <c r="O10421">
        <v>3.8381203709620602</v>
      </c>
      <c r="P10421" t="s">
        <v>28</v>
      </c>
      <c r="Q10421">
        <v>279</v>
      </c>
      <c r="R10421">
        <v>1966</v>
      </c>
      <c r="S10421">
        <v>490</v>
      </c>
      <c r="T10421">
        <v>2455</v>
      </c>
      <c r="U10421" t="s">
        <v>29</v>
      </c>
    </row>
    <row r="10422" spans="1:21" x14ac:dyDescent="0.25">
      <c r="A10422" t="s">
        <v>34348</v>
      </c>
      <c r="B10422" t="s">
        <v>22</v>
      </c>
      <c r="C10422" s="3">
        <v>43188.545914351853</v>
      </c>
      <c r="D10422" s="3">
        <v>43188.578761574077</v>
      </c>
      <c r="E10422" s="4">
        <v>43188</v>
      </c>
      <c r="F10422" s="1">
        <v>51.828383333333335</v>
      </c>
      <c r="G10422" t="s">
        <v>27</v>
      </c>
      <c r="H10422" s="1">
        <v>105.12331666666667</v>
      </c>
      <c r="I10422" t="s">
        <v>27</v>
      </c>
      <c r="J10422" t="s">
        <v>14733</v>
      </c>
      <c r="K10422" s="1" t="str">
        <f t="shared" si="163"/>
        <v>9kbkoty0329</v>
      </c>
      <c r="L10422" s="5" t="s">
        <v>34349</v>
      </c>
      <c r="M10422">
        <v>1420.441</v>
      </c>
      <c r="N10422">
        <v>0.74429999999999996</v>
      </c>
      <c r="O10422">
        <v>3.2203250192883899</v>
      </c>
      <c r="P10422" t="s">
        <v>28</v>
      </c>
      <c r="Q10422">
        <v>296</v>
      </c>
      <c r="R10422">
        <v>2239</v>
      </c>
      <c r="S10422">
        <v>432</v>
      </c>
      <c r="T10422">
        <v>2670</v>
      </c>
      <c r="U10422" t="s">
        <v>29</v>
      </c>
    </row>
    <row r="10423" spans="1:21" x14ac:dyDescent="0.25">
      <c r="A10423" t="s">
        <v>30308</v>
      </c>
      <c r="B10423" t="s">
        <v>22</v>
      </c>
      <c r="C10423" s="3">
        <v>43159.893368055556</v>
      </c>
      <c r="D10423" s="3">
        <v>43159.986597222225</v>
      </c>
      <c r="E10423" s="4">
        <v>43159</v>
      </c>
      <c r="F10423" s="1">
        <v>51.785366666666668</v>
      </c>
      <c r="G10423" t="s">
        <v>27</v>
      </c>
      <c r="H10423" s="1">
        <v>104.93866666666666</v>
      </c>
      <c r="I10423" t="s">
        <v>27</v>
      </c>
      <c r="J10423" t="s">
        <v>30287</v>
      </c>
      <c r="K10423" s="1" t="str">
        <f t="shared" si="163"/>
        <v>bs0228</v>
      </c>
      <c r="L10423" s="5" t="s">
        <v>14377</v>
      </c>
      <c r="M10423">
        <v>1405.8330000000001</v>
      </c>
      <c r="N10423">
        <v>0.23380000000000001</v>
      </c>
      <c r="O10423">
        <v>3.7308250192883898</v>
      </c>
      <c r="P10423" t="s">
        <v>28</v>
      </c>
      <c r="Q10423">
        <v>388</v>
      </c>
      <c r="R10423">
        <v>3254</v>
      </c>
      <c r="S10423">
        <v>507</v>
      </c>
      <c r="T10423">
        <v>3760</v>
      </c>
      <c r="U10423" t="s">
        <v>29</v>
      </c>
    </row>
    <row r="10424" spans="1:21" x14ac:dyDescent="0.25">
      <c r="A10424" t="s">
        <v>30309</v>
      </c>
      <c r="B10424" t="s">
        <v>22</v>
      </c>
      <c r="C10424" s="3">
        <v>43160.78738425926</v>
      </c>
      <c r="D10424" s="3">
        <v>43160.851099537038</v>
      </c>
      <c r="E10424" s="4">
        <v>43160</v>
      </c>
      <c r="F10424" s="1">
        <v>51.785366666666668</v>
      </c>
      <c r="G10424" t="s">
        <v>27</v>
      </c>
      <c r="H10424" s="1">
        <v>104.93866666666666</v>
      </c>
      <c r="I10424" t="s">
        <v>27</v>
      </c>
      <c r="J10424" t="s">
        <v>30289</v>
      </c>
      <c r="K10424" s="1" t="str">
        <f t="shared" si="163"/>
        <v>bs0301</v>
      </c>
      <c r="L10424" s="5" t="s">
        <v>14377</v>
      </c>
      <c r="M10424">
        <v>1405.5409999999999</v>
      </c>
      <c r="N10424">
        <v>0.51839999999999997</v>
      </c>
      <c r="O10424">
        <v>3.44852037096206</v>
      </c>
      <c r="P10424" t="s">
        <v>28</v>
      </c>
      <c r="Q10424">
        <v>393</v>
      </c>
      <c r="R10424">
        <v>3668</v>
      </c>
      <c r="S10424">
        <v>766</v>
      </c>
      <c r="T10424">
        <v>4433</v>
      </c>
      <c r="U10424" t="s">
        <v>29</v>
      </c>
    </row>
    <row r="10425" spans="1:21" x14ac:dyDescent="0.25">
      <c r="A10425" t="s">
        <v>30310</v>
      </c>
      <c r="B10425" t="s">
        <v>22</v>
      </c>
      <c r="C10425" s="3">
        <v>43160.78738425926</v>
      </c>
      <c r="D10425" s="3">
        <v>43160.851099537038</v>
      </c>
      <c r="F10425" s="1">
        <v>51.785366666666668</v>
      </c>
      <c r="G10425" t="s">
        <v>27</v>
      </c>
      <c r="H10425" s="1">
        <v>104.93866666666666</v>
      </c>
      <c r="I10425" t="s">
        <v>27</v>
      </c>
      <c r="J10425" t="s">
        <v>30289</v>
      </c>
      <c r="K10425" s="1" t="str">
        <f t="shared" si="163"/>
        <v>bs0301_</v>
      </c>
      <c r="L10425" s="5" t="s">
        <v>14377</v>
      </c>
      <c r="M10425">
        <v>1405.5409999999999</v>
      </c>
      <c r="N10425">
        <v>0.51839999999999997</v>
      </c>
      <c r="O10425">
        <v>3.44852037096206</v>
      </c>
      <c r="P10425" t="s">
        <v>28</v>
      </c>
      <c r="Q10425">
        <v>393</v>
      </c>
      <c r="R10425">
        <v>3668</v>
      </c>
      <c r="S10425">
        <v>766</v>
      </c>
      <c r="T10425">
        <v>4433</v>
      </c>
      <c r="U10425" t="s">
        <v>29</v>
      </c>
    </row>
    <row r="10426" spans="1:21" x14ac:dyDescent="0.25">
      <c r="A10426" t="s">
        <v>30311</v>
      </c>
      <c r="B10426" t="s">
        <v>22</v>
      </c>
      <c r="C10426" s="3">
        <v>43170.605358796296</v>
      </c>
      <c r="D10426" s="3">
        <v>43170.673472222225</v>
      </c>
      <c r="E10426" s="4">
        <v>43170</v>
      </c>
      <c r="F10426" s="1">
        <v>51.785366666666668</v>
      </c>
      <c r="G10426" t="s">
        <v>27</v>
      </c>
      <c r="H10426" s="1">
        <v>104.93866666666666</v>
      </c>
      <c r="I10426" t="s">
        <v>27</v>
      </c>
      <c r="J10426" t="s">
        <v>30292</v>
      </c>
      <c r="K10426" s="1" t="str">
        <f t="shared" si="163"/>
        <v>bs0311</v>
      </c>
      <c r="L10426" s="5" t="s">
        <v>14377</v>
      </c>
      <c r="M10426">
        <v>1405.5409999999999</v>
      </c>
      <c r="N10426">
        <v>0.36859999999999998</v>
      </c>
      <c r="O10426">
        <v>3.59545212980077</v>
      </c>
      <c r="P10426" t="s">
        <v>28</v>
      </c>
      <c r="Q10426">
        <v>475</v>
      </c>
      <c r="R10426">
        <v>3763</v>
      </c>
      <c r="S10426">
        <v>539</v>
      </c>
      <c r="T10426">
        <v>4301</v>
      </c>
      <c r="U10426" t="s">
        <v>29</v>
      </c>
    </row>
    <row r="10427" spans="1:21" x14ac:dyDescent="0.25">
      <c r="A10427" t="s">
        <v>30312</v>
      </c>
      <c r="B10427" t="s">
        <v>22</v>
      </c>
      <c r="C10427" s="3">
        <v>43171.908043981479</v>
      </c>
      <c r="D10427" s="3">
        <v>43171.973287037035</v>
      </c>
      <c r="E10427" s="4">
        <v>43171</v>
      </c>
      <c r="F10427" s="1">
        <v>51.785366666666668</v>
      </c>
      <c r="G10427" t="s">
        <v>27</v>
      </c>
      <c r="H10427" s="1">
        <v>104.93866666666666</v>
      </c>
      <c r="I10427" t="s">
        <v>27</v>
      </c>
      <c r="J10427" t="s">
        <v>30292</v>
      </c>
      <c r="K10427" s="1" t="str">
        <f t="shared" si="163"/>
        <v>bs0312</v>
      </c>
      <c r="L10427" s="5" t="s">
        <v>14377</v>
      </c>
      <c r="M10427">
        <v>1405.5409999999999</v>
      </c>
      <c r="N10427">
        <v>0.3916</v>
      </c>
      <c r="O10427">
        <v>3.5724521298007699</v>
      </c>
      <c r="P10427" t="s">
        <v>28</v>
      </c>
      <c r="Q10427">
        <v>361</v>
      </c>
      <c r="R10427">
        <v>3792</v>
      </c>
      <c r="S10427">
        <v>681</v>
      </c>
      <c r="T10427">
        <v>4472</v>
      </c>
      <c r="U10427" t="s">
        <v>29</v>
      </c>
    </row>
    <row r="10428" spans="1:21" x14ac:dyDescent="0.25">
      <c r="A10428" t="s">
        <v>30313</v>
      </c>
      <c r="B10428" t="s">
        <v>22</v>
      </c>
      <c r="C10428" s="3">
        <v>43173.677928240744</v>
      </c>
      <c r="D10428" s="3">
        <v>43173.99454861111</v>
      </c>
      <c r="E10428" s="4">
        <v>43173</v>
      </c>
      <c r="F10428" s="1">
        <v>51.785366666666668</v>
      </c>
      <c r="G10428" t="s">
        <v>27</v>
      </c>
      <c r="H10428" s="1">
        <v>104.93866666666666</v>
      </c>
      <c r="I10428" t="s">
        <v>27</v>
      </c>
      <c r="J10428" t="s">
        <v>30292</v>
      </c>
      <c r="K10428" s="1" t="str">
        <f t="shared" si="163"/>
        <v>bs0314</v>
      </c>
      <c r="L10428" s="5" t="s">
        <v>14377</v>
      </c>
      <c r="M10428">
        <v>1405.8330000000001</v>
      </c>
      <c r="N10428">
        <v>0.88490000000000002</v>
      </c>
      <c r="O10428">
        <v>3.0791521298007698</v>
      </c>
      <c r="P10428" t="s">
        <v>28</v>
      </c>
      <c r="Q10428">
        <v>309</v>
      </c>
      <c r="R10428">
        <v>3460</v>
      </c>
      <c r="S10428">
        <v>617</v>
      </c>
      <c r="T10428">
        <v>4076</v>
      </c>
      <c r="U10428" t="s">
        <v>29</v>
      </c>
    </row>
    <row r="10429" spans="1:21" x14ac:dyDescent="0.25">
      <c r="A10429" t="s">
        <v>30314</v>
      </c>
      <c r="B10429" t="s">
        <v>22</v>
      </c>
      <c r="C10429" s="3">
        <v>43175.554155092592</v>
      </c>
      <c r="D10429" s="3">
        <v>43175.621469907404</v>
      </c>
      <c r="E10429" s="4">
        <v>43175</v>
      </c>
      <c r="F10429" s="1">
        <v>51.785366666666668</v>
      </c>
      <c r="G10429" t="s">
        <v>27</v>
      </c>
      <c r="H10429" s="1">
        <v>104.93866666666666</v>
      </c>
      <c r="I10429" t="s">
        <v>27</v>
      </c>
      <c r="J10429" t="s">
        <v>30292</v>
      </c>
      <c r="K10429" s="1" t="str">
        <f t="shared" si="163"/>
        <v>bs0316</v>
      </c>
      <c r="L10429" s="5" t="s">
        <v>14377</v>
      </c>
      <c r="M10429">
        <v>1405.249</v>
      </c>
      <c r="N10429">
        <v>0.1462</v>
      </c>
      <c r="O10429">
        <v>3.8178521298007699</v>
      </c>
      <c r="P10429" t="s">
        <v>28</v>
      </c>
      <c r="Q10429">
        <v>673</v>
      </c>
      <c r="R10429">
        <v>3691</v>
      </c>
      <c r="S10429">
        <v>483</v>
      </c>
      <c r="T10429">
        <v>4173</v>
      </c>
      <c r="U10429" t="s">
        <v>29</v>
      </c>
    </row>
    <row r="10430" spans="1:21" x14ac:dyDescent="0.25">
      <c r="A10430" t="s">
        <v>30315</v>
      </c>
      <c r="B10430" t="s">
        <v>22</v>
      </c>
      <c r="C10430" s="3">
        <v>43177.699108796296</v>
      </c>
      <c r="D10430" s="3">
        <v>43177.74690972222</v>
      </c>
      <c r="E10430" s="4">
        <v>43177</v>
      </c>
      <c r="F10430" s="1">
        <v>51.785366666666668</v>
      </c>
      <c r="G10430" t="s">
        <v>27</v>
      </c>
      <c r="H10430" s="1">
        <v>104.93866666666666</v>
      </c>
      <c r="I10430" t="s">
        <v>27</v>
      </c>
      <c r="J10430" t="s">
        <v>30297</v>
      </c>
      <c r="K10430" s="1" t="str">
        <f t="shared" si="163"/>
        <v>bs0318</v>
      </c>
      <c r="L10430" s="5" t="s">
        <v>14377</v>
      </c>
      <c r="M10430">
        <v>1405.8330000000001</v>
      </c>
      <c r="N10430">
        <v>0.52500000000000002</v>
      </c>
      <c r="O10430">
        <v>3.4396250192883899</v>
      </c>
      <c r="P10430" t="s">
        <v>28</v>
      </c>
      <c r="Q10430">
        <v>354</v>
      </c>
      <c r="R10430">
        <v>3154</v>
      </c>
      <c r="S10430">
        <v>502</v>
      </c>
      <c r="T10430">
        <v>3655</v>
      </c>
      <c r="U10430" t="s">
        <v>29</v>
      </c>
    </row>
    <row r="10431" spans="1:21" x14ac:dyDescent="0.25">
      <c r="A10431" t="s">
        <v>30316</v>
      </c>
      <c r="B10431" t="s">
        <v>22</v>
      </c>
      <c r="C10431" s="3">
        <v>43181.954039351855</v>
      </c>
      <c r="D10431" s="3">
        <v>43182.04755787037</v>
      </c>
      <c r="E10431" s="4">
        <v>43181</v>
      </c>
      <c r="F10431" s="1">
        <v>51.785366666666668</v>
      </c>
      <c r="G10431" t="s">
        <v>27</v>
      </c>
      <c r="H10431" s="1">
        <v>104.93866666666666</v>
      </c>
      <c r="I10431" t="s">
        <v>27</v>
      </c>
      <c r="J10431" t="s">
        <v>30297</v>
      </c>
      <c r="K10431" s="1" t="str">
        <f t="shared" si="163"/>
        <v>bs0322</v>
      </c>
      <c r="L10431" s="5" t="s">
        <v>14377</v>
      </c>
      <c r="M10431">
        <v>1405.5409999999999</v>
      </c>
      <c r="N10431">
        <v>0.46029999999999999</v>
      </c>
      <c r="O10431">
        <v>3.5031772653184099</v>
      </c>
      <c r="P10431" t="s">
        <v>28</v>
      </c>
      <c r="Q10431">
        <v>381</v>
      </c>
      <c r="R10431">
        <v>3283</v>
      </c>
      <c r="S10431">
        <v>641</v>
      </c>
      <c r="T10431">
        <v>3923</v>
      </c>
      <c r="U10431" t="s">
        <v>29</v>
      </c>
    </row>
    <row r="10432" spans="1:21" x14ac:dyDescent="0.25">
      <c r="A10432" t="s">
        <v>30317</v>
      </c>
      <c r="B10432" t="s">
        <v>22</v>
      </c>
      <c r="C10432" s="3">
        <v>43183.057557870372</v>
      </c>
      <c r="D10432" s="3">
        <v>43183.446805555555</v>
      </c>
      <c r="E10432" s="4">
        <v>43182</v>
      </c>
      <c r="F10432" s="1">
        <v>51.785366666666668</v>
      </c>
      <c r="G10432" t="s">
        <v>27</v>
      </c>
      <c r="H10432" s="1">
        <v>104.93866666666666</v>
      </c>
      <c r="I10432" t="s">
        <v>27</v>
      </c>
      <c r="J10432" t="s">
        <v>30300</v>
      </c>
      <c r="K10432" s="1" t="str">
        <f t="shared" si="163"/>
        <v>bs0323</v>
      </c>
      <c r="L10432" s="5" t="s">
        <v>14377</v>
      </c>
      <c r="M10432">
        <v>1405.249</v>
      </c>
      <c r="N10432">
        <v>0.42409999999999998</v>
      </c>
      <c r="O10432">
        <v>3.5393772653184099</v>
      </c>
      <c r="P10432" t="s">
        <v>28</v>
      </c>
      <c r="Q10432">
        <v>361</v>
      </c>
      <c r="R10432">
        <v>3371</v>
      </c>
      <c r="S10432">
        <v>1776</v>
      </c>
      <c r="T10432">
        <v>5146</v>
      </c>
      <c r="U10432" t="s">
        <v>29</v>
      </c>
    </row>
    <row r="10433" spans="1:21" x14ac:dyDescent="0.25">
      <c r="A10433" t="s">
        <v>30318</v>
      </c>
      <c r="B10433" t="s">
        <v>22</v>
      </c>
      <c r="C10433" s="3">
        <v>43183.87222222222</v>
      </c>
      <c r="D10433" s="3">
        <v>43183.987847222219</v>
      </c>
      <c r="E10433" s="4">
        <v>43183</v>
      </c>
      <c r="F10433" s="1">
        <v>51.785366666666668</v>
      </c>
      <c r="G10433" t="s">
        <v>27</v>
      </c>
      <c r="H10433" s="1">
        <v>104.93866666666666</v>
      </c>
      <c r="I10433" t="s">
        <v>27</v>
      </c>
      <c r="J10433" t="s">
        <v>30302</v>
      </c>
      <c r="K10433" s="1" t="str">
        <f t="shared" si="163"/>
        <v>bs0324</v>
      </c>
      <c r="L10433" s="5" t="s">
        <v>14377</v>
      </c>
      <c r="M10433">
        <v>1405.5409999999999</v>
      </c>
      <c r="N10433">
        <v>0.45440000000000003</v>
      </c>
      <c r="O10433">
        <v>3.5096521298007701</v>
      </c>
      <c r="P10433" t="s">
        <v>28</v>
      </c>
      <c r="Q10433">
        <v>375</v>
      </c>
      <c r="R10433">
        <v>3035</v>
      </c>
      <c r="S10433">
        <v>476</v>
      </c>
      <c r="T10433">
        <v>3510</v>
      </c>
      <c r="U10433" t="s">
        <v>29</v>
      </c>
    </row>
    <row r="10434" spans="1:21" x14ac:dyDescent="0.25">
      <c r="A10434" t="s">
        <v>30319</v>
      </c>
      <c r="B10434" t="s">
        <v>22</v>
      </c>
      <c r="C10434" s="3">
        <v>43184.922847222224</v>
      </c>
      <c r="D10434" s="3">
        <v>43184.971724537034</v>
      </c>
      <c r="E10434" s="4">
        <v>43184</v>
      </c>
      <c r="F10434" s="1">
        <v>51.785366666666668</v>
      </c>
      <c r="G10434" t="s">
        <v>27</v>
      </c>
      <c r="H10434" s="1">
        <v>104.93866666666666</v>
      </c>
      <c r="I10434" t="s">
        <v>27</v>
      </c>
      <c r="J10434" t="s">
        <v>30304</v>
      </c>
      <c r="K10434" s="1" t="str">
        <f t="shared" si="163"/>
        <v>bs0325</v>
      </c>
      <c r="L10434" s="5" t="s">
        <v>14377</v>
      </c>
      <c r="M10434">
        <v>1405.5409999999999</v>
      </c>
      <c r="N10434">
        <v>0.43569999999999998</v>
      </c>
      <c r="O10434">
        <v>3.5289250192883799</v>
      </c>
      <c r="P10434" t="s">
        <v>28</v>
      </c>
      <c r="Q10434">
        <v>376</v>
      </c>
      <c r="R10434">
        <v>3251</v>
      </c>
      <c r="S10434">
        <v>1062</v>
      </c>
      <c r="T10434">
        <v>4312</v>
      </c>
      <c r="U10434" t="s">
        <v>29</v>
      </c>
    </row>
    <row r="10435" spans="1:21" x14ac:dyDescent="0.25">
      <c r="A10435" t="s">
        <v>30320</v>
      </c>
      <c r="B10435" t="s">
        <v>22</v>
      </c>
      <c r="C10435" s="3">
        <v>43187.007916666669</v>
      </c>
      <c r="D10435" s="3">
        <v>43187.408576388887</v>
      </c>
      <c r="E10435" s="4">
        <v>43187</v>
      </c>
      <c r="F10435" s="1">
        <v>51.785366666666668</v>
      </c>
      <c r="G10435" t="s">
        <v>27</v>
      </c>
      <c r="H10435" s="1">
        <v>104.93866666666666</v>
      </c>
      <c r="I10435" t="s">
        <v>27</v>
      </c>
      <c r="J10435" t="s">
        <v>30300</v>
      </c>
      <c r="K10435" s="1" t="str">
        <f t="shared" si="163"/>
        <v>bs0328</v>
      </c>
      <c r="L10435" s="5" t="s">
        <v>14377</v>
      </c>
      <c r="M10435">
        <v>1405.8330000000001</v>
      </c>
      <c r="N10435">
        <v>0.55120000000000002</v>
      </c>
      <c r="O10435">
        <v>3.4134250192883799</v>
      </c>
      <c r="P10435" t="s">
        <v>28</v>
      </c>
      <c r="Q10435">
        <v>373</v>
      </c>
      <c r="R10435">
        <v>3411</v>
      </c>
      <c r="S10435">
        <v>340</v>
      </c>
      <c r="T10435">
        <v>3750</v>
      </c>
      <c r="U10435" t="s">
        <v>29</v>
      </c>
    </row>
    <row r="10436" spans="1:21" x14ac:dyDescent="0.25">
      <c r="A10436" t="s">
        <v>30321</v>
      </c>
      <c r="B10436" t="s">
        <v>22</v>
      </c>
      <c r="C10436" s="3">
        <v>43188.773263888892</v>
      </c>
      <c r="D10436" s="3">
        <v>43188.842557870368</v>
      </c>
      <c r="E10436" s="4">
        <v>43188</v>
      </c>
      <c r="F10436" s="1">
        <v>51.785366666666668</v>
      </c>
      <c r="G10436" t="s">
        <v>27</v>
      </c>
      <c r="H10436" s="1">
        <v>104.93866666666666</v>
      </c>
      <c r="I10436" t="s">
        <v>27</v>
      </c>
      <c r="J10436" t="s">
        <v>30307</v>
      </c>
      <c r="K10436" s="1" t="str">
        <f t="shared" si="163"/>
        <v>bs0329</v>
      </c>
      <c r="L10436" s="5" t="s">
        <v>14377</v>
      </c>
      <c r="M10436">
        <v>1405.8330000000001</v>
      </c>
      <c r="N10436">
        <v>0.66020000000000001</v>
      </c>
      <c r="O10436">
        <v>3.3038521298007701</v>
      </c>
      <c r="P10436" t="s">
        <v>28</v>
      </c>
      <c r="Q10436">
        <v>377</v>
      </c>
      <c r="R10436">
        <v>2900</v>
      </c>
      <c r="S10436">
        <v>305</v>
      </c>
      <c r="T10436">
        <v>3204</v>
      </c>
      <c r="U10436" t="s">
        <v>29</v>
      </c>
    </row>
    <row r="10437" spans="1:21" x14ac:dyDescent="0.25">
      <c r="A10437" t="s">
        <v>31214</v>
      </c>
      <c r="B10437" t="s">
        <v>22</v>
      </c>
      <c r="C10437" s="3">
        <v>43165.74119212963</v>
      </c>
      <c r="D10437" s="3">
        <v>43165.777291666665</v>
      </c>
      <c r="E10437" s="4">
        <v>43165</v>
      </c>
      <c r="F10437" s="1">
        <v>51.7776</v>
      </c>
      <c r="G10437" t="s">
        <v>27</v>
      </c>
      <c r="H10437" s="1">
        <v>105.37413333333333</v>
      </c>
      <c r="I10437" t="s">
        <v>27</v>
      </c>
      <c r="J10437" t="s">
        <v>31213</v>
      </c>
      <c r="K10437" s="1" t="str">
        <f t="shared" si="163"/>
        <v>mkami0306</v>
      </c>
      <c r="L10437" s="5" t="s">
        <v>19587</v>
      </c>
      <c r="M10437">
        <v>1435.048</v>
      </c>
      <c r="N10437">
        <v>0.44379999999999997</v>
      </c>
      <c r="O10437">
        <v>3.5213998576818502</v>
      </c>
      <c r="P10437" t="s">
        <v>28</v>
      </c>
      <c r="Q10437">
        <v>317</v>
      </c>
      <c r="R10437">
        <v>2626</v>
      </c>
      <c r="S10437">
        <v>447</v>
      </c>
      <c r="T10437">
        <v>3072</v>
      </c>
      <c r="U10437" t="s">
        <v>29</v>
      </c>
    </row>
    <row r="10438" spans="1:21" x14ac:dyDescent="0.25">
      <c r="A10438" t="s">
        <v>31295</v>
      </c>
      <c r="B10438" t="s">
        <v>22</v>
      </c>
      <c r="C10438" s="3">
        <v>43171.657685185186</v>
      </c>
      <c r="D10438" s="3">
        <v>43171.696921296294</v>
      </c>
      <c r="E10438" s="4">
        <v>43171</v>
      </c>
      <c r="F10438" s="1">
        <v>51.7776</v>
      </c>
      <c r="G10438" t="s">
        <v>27</v>
      </c>
      <c r="H10438" s="1">
        <v>105.37413333333333</v>
      </c>
      <c r="I10438" t="s">
        <v>27</v>
      </c>
      <c r="J10438" t="s">
        <v>19934</v>
      </c>
      <c r="K10438" s="1" t="str">
        <f t="shared" si="163"/>
        <v>mkm0312</v>
      </c>
      <c r="L10438" s="5" t="s">
        <v>19905</v>
      </c>
      <c r="M10438">
        <v>1435.048</v>
      </c>
      <c r="N10438">
        <v>0.49909999999999999</v>
      </c>
      <c r="O10438">
        <v>3.4660998576818498</v>
      </c>
      <c r="P10438" t="s">
        <v>28</v>
      </c>
      <c r="Q10438">
        <v>315</v>
      </c>
      <c r="R10438">
        <v>2358</v>
      </c>
      <c r="S10438">
        <v>477</v>
      </c>
      <c r="T10438">
        <v>2834</v>
      </c>
      <c r="U10438" t="s">
        <v>29</v>
      </c>
    </row>
    <row r="10439" spans="1:21" x14ac:dyDescent="0.25">
      <c r="A10439" t="s">
        <v>28798</v>
      </c>
      <c r="B10439" t="s">
        <v>22</v>
      </c>
      <c r="C10439" s="3">
        <v>43162.65934027778</v>
      </c>
      <c r="D10439" s="3">
        <v>43162.699479166666</v>
      </c>
      <c r="E10439" s="4">
        <v>43162</v>
      </c>
      <c r="F10439" s="1">
        <v>51.675283333333333</v>
      </c>
      <c r="G10439" t="s">
        <v>27</v>
      </c>
      <c r="H10439" s="1">
        <v>103.87591666666667</v>
      </c>
      <c r="I10439" t="s">
        <v>27</v>
      </c>
      <c r="J10439" t="s">
        <v>28796</v>
      </c>
      <c r="K10439" s="1" t="str">
        <f t="shared" si="163"/>
        <v>mkr0303</v>
      </c>
      <c r="L10439" s="5" t="s">
        <v>28797</v>
      </c>
      <c r="M10439">
        <v>1243.972</v>
      </c>
      <c r="N10439">
        <v>0.2555</v>
      </c>
      <c r="O10439">
        <v>3.70797726531841</v>
      </c>
      <c r="P10439" t="s">
        <v>28</v>
      </c>
      <c r="Q10439">
        <v>243</v>
      </c>
      <c r="R10439">
        <v>2531</v>
      </c>
      <c r="S10439">
        <v>554</v>
      </c>
      <c r="T10439">
        <v>3084</v>
      </c>
      <c r="U10439" t="s">
        <v>29</v>
      </c>
    </row>
    <row r="10440" spans="1:21" x14ac:dyDescent="0.25">
      <c r="A10440" t="s">
        <v>30687</v>
      </c>
      <c r="B10440" t="s">
        <v>22</v>
      </c>
      <c r="C10440" s="3">
        <v>43155.614444444444</v>
      </c>
      <c r="D10440" s="3">
        <v>43155.654351851852</v>
      </c>
      <c r="E10440" s="4">
        <v>43155</v>
      </c>
      <c r="F10440" s="1">
        <v>51.701749999999997</v>
      </c>
      <c r="G10440" t="s">
        <v>27</v>
      </c>
      <c r="H10440" s="1">
        <v>105.0147</v>
      </c>
      <c r="I10440" t="s">
        <v>27</v>
      </c>
      <c r="J10440" t="s">
        <v>7732</v>
      </c>
      <c r="K10440" s="1" t="str">
        <f t="shared" si="163"/>
        <v>mlt0224</v>
      </c>
      <c r="L10440" s="5" t="s">
        <v>20726</v>
      </c>
      <c r="M10440">
        <v>1422.194</v>
      </c>
      <c r="N10440">
        <v>0.2923</v>
      </c>
      <c r="O10440">
        <v>3.7005475334741602</v>
      </c>
      <c r="P10440" t="s">
        <v>28</v>
      </c>
      <c r="Q10440">
        <v>390</v>
      </c>
      <c r="R10440">
        <v>2428</v>
      </c>
      <c r="S10440">
        <v>556</v>
      </c>
      <c r="T10440">
        <v>2983</v>
      </c>
      <c r="U10440" t="s">
        <v>29</v>
      </c>
    </row>
    <row r="10441" spans="1:21" x14ac:dyDescent="0.25">
      <c r="A10441" t="s">
        <v>30416</v>
      </c>
      <c r="B10441" t="s">
        <v>22</v>
      </c>
      <c r="C10441" s="3">
        <v>43176.573055555556</v>
      </c>
      <c r="D10441" s="3">
        <v>43176.60732638889</v>
      </c>
      <c r="E10441" s="4">
        <v>43176</v>
      </c>
      <c r="F10441" s="1">
        <v>51.719000000000001</v>
      </c>
      <c r="G10441" t="s">
        <v>27</v>
      </c>
      <c r="H10441" s="1">
        <v>104.98108333333333</v>
      </c>
      <c r="I10441" t="s">
        <v>27</v>
      </c>
      <c r="J10441" t="s">
        <v>20771</v>
      </c>
      <c r="K10441" s="1" t="str">
        <f t="shared" si="163"/>
        <v>mltpup0317</v>
      </c>
      <c r="L10441" s="5" t="s">
        <v>21194</v>
      </c>
      <c r="M10441">
        <v>1416.3510000000001</v>
      </c>
      <c r="N10441">
        <v>0.2447</v>
      </c>
      <c r="O10441">
        <v>3.7199250192883899</v>
      </c>
      <c r="P10441" t="s">
        <v>28</v>
      </c>
      <c r="Q10441">
        <v>347</v>
      </c>
      <c r="R10441">
        <v>2332</v>
      </c>
      <c r="S10441">
        <v>359</v>
      </c>
      <c r="T10441">
        <v>2690</v>
      </c>
      <c r="U10441" t="s">
        <v>29</v>
      </c>
    </row>
    <row r="10442" spans="1:21" x14ac:dyDescent="0.25">
      <c r="A10442" t="s">
        <v>29360</v>
      </c>
      <c r="B10442" t="s">
        <v>22</v>
      </c>
      <c r="C10442" s="3">
        <v>43163.65216435185</v>
      </c>
      <c r="D10442" s="3">
        <v>43163.728912037041</v>
      </c>
      <c r="E10442" s="4">
        <v>43163</v>
      </c>
      <c r="F10442" s="1">
        <v>51.646766666666664</v>
      </c>
      <c r="G10442" t="s">
        <v>27</v>
      </c>
      <c r="H10442" s="1">
        <v>104.23001666666667</v>
      </c>
      <c r="I10442" t="s">
        <v>27</v>
      </c>
      <c r="J10442" t="s">
        <v>29359</v>
      </c>
      <c r="K10442" s="1" t="str">
        <f t="shared" si="163"/>
        <v>mmaso0304</v>
      </c>
      <c r="L10442" s="5" t="s">
        <v>21358</v>
      </c>
      <c r="M10442">
        <v>1259.1659999999999</v>
      </c>
      <c r="N10442">
        <v>6.0600000000000001E-2</v>
      </c>
      <c r="O10442">
        <v>3.9045998576818501</v>
      </c>
      <c r="P10442" t="s">
        <v>28</v>
      </c>
      <c r="Q10442">
        <v>252</v>
      </c>
      <c r="R10442">
        <v>2158</v>
      </c>
      <c r="S10442">
        <v>458</v>
      </c>
      <c r="T10442">
        <v>2615</v>
      </c>
      <c r="U10442" t="s">
        <v>29</v>
      </c>
    </row>
    <row r="10443" spans="1:21" x14ac:dyDescent="0.25">
      <c r="A10443" t="s">
        <v>31212</v>
      </c>
      <c r="B10443" t="s">
        <v>22</v>
      </c>
      <c r="C10443" s="3">
        <v>43165.74119212963</v>
      </c>
      <c r="D10443" s="3">
        <v>43165.777291666665</v>
      </c>
      <c r="E10443" s="4">
        <v>43165</v>
      </c>
      <c r="F10443" s="1">
        <v>51.7776</v>
      </c>
      <c r="G10443" t="s">
        <v>27</v>
      </c>
      <c r="H10443" s="1">
        <v>105.37413333333333</v>
      </c>
      <c r="I10443" t="s">
        <v>27</v>
      </c>
      <c r="J10443" t="s">
        <v>31213</v>
      </c>
      <c r="K10443" s="1" t="str">
        <f t="shared" si="163"/>
        <v>mKaMi0306</v>
      </c>
      <c r="L10443" s="5" t="s">
        <v>19576</v>
      </c>
      <c r="M10443">
        <v>1435.048</v>
      </c>
      <c r="N10443">
        <v>0.44379999999999997</v>
      </c>
      <c r="O10443">
        <v>3.5213998576818502</v>
      </c>
      <c r="P10443" t="s">
        <v>28</v>
      </c>
      <c r="Q10443">
        <v>317</v>
      </c>
      <c r="R10443">
        <v>2626</v>
      </c>
      <c r="S10443">
        <v>7</v>
      </c>
      <c r="T10443">
        <v>2632</v>
      </c>
      <c r="U10443" t="s">
        <v>29</v>
      </c>
    </row>
    <row r="10444" spans="1:21" x14ac:dyDescent="0.25">
      <c r="A10444" t="s">
        <v>31294</v>
      </c>
      <c r="B10444" t="s">
        <v>22</v>
      </c>
      <c r="C10444" s="3">
        <v>43171.657685185186</v>
      </c>
      <c r="D10444" s="3">
        <v>43171.696921296294</v>
      </c>
      <c r="E10444" s="4">
        <v>43171</v>
      </c>
      <c r="F10444" s="1">
        <v>51.7776</v>
      </c>
      <c r="G10444" t="s">
        <v>27</v>
      </c>
      <c r="H10444" s="1">
        <v>105.37413333333333</v>
      </c>
      <c r="I10444" t="s">
        <v>27</v>
      </c>
      <c r="J10444" t="s">
        <v>19934</v>
      </c>
      <c r="K10444" s="1" t="str">
        <f t="shared" si="163"/>
        <v>mKM0312</v>
      </c>
      <c r="L10444" s="5" t="s">
        <v>19930</v>
      </c>
      <c r="M10444">
        <v>1435.048</v>
      </c>
      <c r="N10444">
        <v>0.49909999999999999</v>
      </c>
      <c r="O10444">
        <v>3.4660998576818498</v>
      </c>
      <c r="P10444" t="s">
        <v>28</v>
      </c>
      <c r="Q10444">
        <v>315</v>
      </c>
      <c r="R10444">
        <v>2254</v>
      </c>
      <c r="S10444">
        <v>9</v>
      </c>
      <c r="T10444">
        <v>2262</v>
      </c>
      <c r="U10444" t="s">
        <v>29</v>
      </c>
    </row>
    <row r="10445" spans="1:21" x14ac:dyDescent="0.25">
      <c r="A10445" t="s">
        <v>28795</v>
      </c>
      <c r="B10445" t="s">
        <v>22</v>
      </c>
      <c r="C10445" s="3">
        <v>43162.65934027778</v>
      </c>
      <c r="D10445" s="3">
        <v>43162.699479166666</v>
      </c>
      <c r="E10445" s="4">
        <v>43162</v>
      </c>
      <c r="F10445" s="1">
        <v>51.675283333333333</v>
      </c>
      <c r="G10445" t="s">
        <v>27</v>
      </c>
      <c r="H10445" s="1">
        <v>103.87591666666667</v>
      </c>
      <c r="I10445" t="s">
        <v>27</v>
      </c>
      <c r="J10445" t="s">
        <v>28796</v>
      </c>
      <c r="K10445" s="1" t="str">
        <f t="shared" si="163"/>
        <v>mkr0303</v>
      </c>
      <c r="L10445" s="5" t="s">
        <v>28797</v>
      </c>
      <c r="M10445">
        <v>1243.972</v>
      </c>
      <c r="N10445">
        <v>0.2555</v>
      </c>
      <c r="O10445">
        <v>3.70797726531841</v>
      </c>
      <c r="P10445" t="s">
        <v>28</v>
      </c>
      <c r="Q10445">
        <v>243</v>
      </c>
      <c r="R10445">
        <v>2531</v>
      </c>
      <c r="S10445">
        <v>8</v>
      </c>
      <c r="T10445">
        <v>2538</v>
      </c>
      <c r="U10445" t="s">
        <v>29</v>
      </c>
    </row>
    <row r="10446" spans="1:21" x14ac:dyDescent="0.25">
      <c r="A10446" t="s">
        <v>30686</v>
      </c>
      <c r="B10446" t="s">
        <v>22</v>
      </c>
      <c r="C10446" s="3">
        <v>43155.614444444444</v>
      </c>
      <c r="D10446" s="3">
        <v>43155.654351851852</v>
      </c>
      <c r="E10446" s="4">
        <v>43155</v>
      </c>
      <c r="F10446" s="1">
        <v>51.701749999999997</v>
      </c>
      <c r="G10446" t="s">
        <v>27</v>
      </c>
      <c r="H10446" s="1">
        <v>105.0147</v>
      </c>
      <c r="I10446" t="s">
        <v>27</v>
      </c>
      <c r="J10446" t="s">
        <v>7732</v>
      </c>
      <c r="K10446" s="1" t="str">
        <f t="shared" si="163"/>
        <v>mLT0224</v>
      </c>
      <c r="L10446" s="5" t="s">
        <v>20722</v>
      </c>
      <c r="M10446">
        <v>1422.194</v>
      </c>
      <c r="N10446">
        <v>0.2923</v>
      </c>
      <c r="O10446">
        <v>3.7005475334741602</v>
      </c>
      <c r="P10446" t="s">
        <v>28</v>
      </c>
      <c r="Q10446">
        <v>390</v>
      </c>
      <c r="R10446">
        <v>2428</v>
      </c>
      <c r="S10446">
        <v>1</v>
      </c>
      <c r="T10446">
        <v>2428</v>
      </c>
      <c r="U10446" t="s">
        <v>29</v>
      </c>
    </row>
    <row r="10447" spans="1:21" x14ac:dyDescent="0.25">
      <c r="A10447" t="s">
        <v>30415</v>
      </c>
      <c r="B10447" t="s">
        <v>22</v>
      </c>
      <c r="C10447" s="3">
        <v>43176.573055555556</v>
      </c>
      <c r="D10447" s="3">
        <v>43176.60732638889</v>
      </c>
      <c r="E10447" s="4">
        <v>43176</v>
      </c>
      <c r="F10447" s="1">
        <v>51.719000000000001</v>
      </c>
      <c r="G10447" t="s">
        <v>27</v>
      </c>
      <c r="H10447" s="1">
        <v>104.98108333333333</v>
      </c>
      <c r="I10447" t="s">
        <v>27</v>
      </c>
      <c r="J10447" t="s">
        <v>20771</v>
      </c>
      <c r="K10447" s="1" t="str">
        <f t="shared" si="163"/>
        <v>mLTpup0317</v>
      </c>
      <c r="L10447" s="5" t="s">
        <v>21190</v>
      </c>
      <c r="M10447">
        <v>1416.3510000000001</v>
      </c>
      <c r="N10447">
        <v>0.2447</v>
      </c>
      <c r="O10447">
        <v>3.7199250192883899</v>
      </c>
      <c r="P10447" t="s">
        <v>28</v>
      </c>
      <c r="Q10447">
        <v>347</v>
      </c>
      <c r="R10447">
        <v>2324</v>
      </c>
      <c r="S10447">
        <v>2</v>
      </c>
      <c r="T10447">
        <v>2325</v>
      </c>
      <c r="U10447" t="s">
        <v>29</v>
      </c>
    </row>
    <row r="10448" spans="1:21" x14ac:dyDescent="0.25">
      <c r="A10448" t="s">
        <v>29358</v>
      </c>
      <c r="B10448" t="s">
        <v>22</v>
      </c>
      <c r="C10448" s="3">
        <v>43163.65216435185</v>
      </c>
      <c r="D10448" s="3">
        <v>43163.728912037041</v>
      </c>
      <c r="E10448" s="4">
        <v>43163</v>
      </c>
      <c r="F10448" s="1">
        <v>51.646766666666664</v>
      </c>
      <c r="G10448" t="s">
        <v>27</v>
      </c>
      <c r="H10448" s="1">
        <v>104.23001666666667</v>
      </c>
      <c r="I10448" t="s">
        <v>27</v>
      </c>
      <c r="J10448" t="s">
        <v>29359</v>
      </c>
      <c r="K10448" s="1" t="str">
        <f t="shared" si="163"/>
        <v>mMaSo0304</v>
      </c>
      <c r="L10448" s="5" t="s">
        <v>21352</v>
      </c>
      <c r="M10448">
        <v>1259.1659999999999</v>
      </c>
      <c r="N10448">
        <v>6.0600000000000001E-2</v>
      </c>
      <c r="O10448">
        <v>3.9045998576818501</v>
      </c>
      <c r="P10448" t="s">
        <v>28</v>
      </c>
      <c r="Q10448">
        <v>252</v>
      </c>
      <c r="R10448">
        <v>2158</v>
      </c>
      <c r="S10448">
        <v>7</v>
      </c>
      <c r="T10448">
        <v>2164</v>
      </c>
      <c r="U10448" t="s">
        <v>29</v>
      </c>
    </row>
    <row r="10449" spans="1:21" x14ac:dyDescent="0.25">
      <c r="A10449" t="s">
        <v>321</v>
      </c>
      <c r="B10449" t="s">
        <v>22</v>
      </c>
      <c r="C10449" s="3">
        <v>43624.965844907405</v>
      </c>
      <c r="D10449" s="3">
        <v>43624.982418981483</v>
      </c>
      <c r="E10449" t="s">
        <v>322</v>
      </c>
      <c r="F10449">
        <v>53.731666666666598</v>
      </c>
      <c r="G10449" t="s">
        <v>323</v>
      </c>
      <c r="H10449">
        <v>108.07655</v>
      </c>
      <c r="I10449" t="s">
        <v>324</v>
      </c>
      <c r="J10449" t="s">
        <v>325</v>
      </c>
      <c r="K10449" s="1" t="str">
        <f t="shared" si="163"/>
        <v>10kKocher0608-1</v>
      </c>
      <c r="L10449" s="5" t="s">
        <v>326</v>
      </c>
      <c r="M10449">
        <v>874.28800000000001</v>
      </c>
      <c r="N10449">
        <v>2.8632</v>
      </c>
      <c r="O10449">
        <v>1.1033857285509401</v>
      </c>
      <c r="P10449" t="s">
        <v>28</v>
      </c>
      <c r="Q10449">
        <v>1609</v>
      </c>
      <c r="R10449">
        <v>5883</v>
      </c>
      <c r="S10449">
        <v>10</v>
      </c>
      <c r="T10449">
        <v>5892</v>
      </c>
      <c r="U10449" t="s">
        <v>29</v>
      </c>
    </row>
    <row r="10450" spans="1:21" x14ac:dyDescent="0.25">
      <c r="A10450" t="s">
        <v>34608</v>
      </c>
      <c r="B10450" t="s">
        <v>22</v>
      </c>
      <c r="C10450" s="3">
        <v>43624.99</v>
      </c>
      <c r="D10450" s="3">
        <v>43625.005543981482</v>
      </c>
      <c r="E10450" t="s">
        <v>322</v>
      </c>
      <c r="F10450" s="1">
        <v>53.731666666666669</v>
      </c>
      <c r="G10450" t="s">
        <v>27</v>
      </c>
      <c r="H10450" s="1">
        <v>108.07655</v>
      </c>
      <c r="I10450" t="s">
        <v>27</v>
      </c>
      <c r="J10450" t="s">
        <v>34609</v>
      </c>
      <c r="K10450" s="1" t="str">
        <f t="shared" si="163"/>
        <v>10kKocher0608-2</v>
      </c>
      <c r="L10450" s="5" t="s">
        <v>326</v>
      </c>
      <c r="M10450">
        <v>873.11900000000003</v>
      </c>
      <c r="N10450">
        <v>2.8618999999999999</v>
      </c>
      <c r="O10450">
        <v>1.0473198857975099</v>
      </c>
      <c r="P10450" t="s">
        <v>28</v>
      </c>
      <c r="Q10450">
        <v>1097</v>
      </c>
      <c r="R10450">
        <v>5107</v>
      </c>
      <c r="S10450">
        <v>184</v>
      </c>
      <c r="T10450">
        <v>5290</v>
      </c>
      <c r="U10450" t="s">
        <v>29</v>
      </c>
    </row>
    <row r="10451" spans="1:21" x14ac:dyDescent="0.25">
      <c r="A10451" t="s">
        <v>34610</v>
      </c>
      <c r="B10451" t="s">
        <v>22</v>
      </c>
      <c r="C10451" s="3">
        <v>43625.012997685182</v>
      </c>
      <c r="D10451" s="3">
        <v>43625.02789351852</v>
      </c>
      <c r="E10451" t="s">
        <v>322</v>
      </c>
      <c r="F10451" s="1">
        <v>53.731666666666669</v>
      </c>
      <c r="G10451" t="s">
        <v>27</v>
      </c>
      <c r="H10451" s="1">
        <v>108.07655</v>
      </c>
      <c r="I10451" t="s">
        <v>27</v>
      </c>
      <c r="J10451" t="s">
        <v>34611</v>
      </c>
      <c r="K10451" s="1" t="str">
        <f t="shared" si="163"/>
        <v>10kKocher0608-3</v>
      </c>
      <c r="L10451" s="5" t="s">
        <v>326</v>
      </c>
      <c r="M10451">
        <v>871.36500000000001</v>
      </c>
      <c r="N10451">
        <v>2.8662000000000001</v>
      </c>
      <c r="O10451">
        <v>0.97704294305978201</v>
      </c>
      <c r="P10451" t="s">
        <v>28</v>
      </c>
      <c r="Q10451">
        <v>1043</v>
      </c>
      <c r="R10451">
        <v>5609</v>
      </c>
      <c r="S10451">
        <v>428</v>
      </c>
      <c r="T10451">
        <v>6036</v>
      </c>
      <c r="U10451" t="s">
        <v>29</v>
      </c>
    </row>
    <row r="10452" spans="1:21" x14ac:dyDescent="0.25">
      <c r="A10452" t="s">
        <v>34612</v>
      </c>
      <c r="B10452" t="s">
        <v>22</v>
      </c>
      <c r="C10452" s="3">
        <v>43625.036527777775</v>
      </c>
      <c r="D10452" s="3">
        <v>43625.052812499998</v>
      </c>
      <c r="E10452" t="s">
        <v>322</v>
      </c>
      <c r="F10452" s="1">
        <v>53.731666666666669</v>
      </c>
      <c r="G10452" t="s">
        <v>27</v>
      </c>
      <c r="H10452" s="1">
        <v>108.07655</v>
      </c>
      <c r="I10452" t="s">
        <v>27</v>
      </c>
      <c r="J10452" t="s">
        <v>34613</v>
      </c>
      <c r="K10452" s="1" t="str">
        <f t="shared" si="163"/>
        <v>10kKocher0608-4</v>
      </c>
      <c r="L10452" s="5" t="s">
        <v>326</v>
      </c>
      <c r="M10452">
        <v>869.61099999999999</v>
      </c>
      <c r="N10452">
        <v>2.8616999999999999</v>
      </c>
      <c r="O10452">
        <v>1.02763218386328</v>
      </c>
      <c r="P10452" t="s">
        <v>28</v>
      </c>
      <c r="Q10452">
        <v>1237</v>
      </c>
      <c r="R10452">
        <v>5843</v>
      </c>
      <c r="S10452">
        <v>283</v>
      </c>
      <c r="T10452">
        <v>6125</v>
      </c>
      <c r="U10452" t="s">
        <v>29</v>
      </c>
    </row>
    <row r="10453" spans="1:21" x14ac:dyDescent="0.25">
      <c r="A10453" t="s">
        <v>34614</v>
      </c>
      <c r="B10453" t="s">
        <v>22</v>
      </c>
      <c r="C10453" s="3">
        <v>43625.057974537034</v>
      </c>
      <c r="D10453" s="3">
        <v>43625.073506944442</v>
      </c>
      <c r="E10453" t="s">
        <v>322</v>
      </c>
      <c r="F10453" s="1">
        <v>53.731666666666669</v>
      </c>
      <c r="G10453" t="s">
        <v>27</v>
      </c>
      <c r="H10453" s="1">
        <v>108.07655</v>
      </c>
      <c r="I10453" t="s">
        <v>27</v>
      </c>
      <c r="J10453" t="s">
        <v>34615</v>
      </c>
      <c r="K10453" s="1" t="str">
        <f t="shared" si="163"/>
        <v>10kKocher0608-5</v>
      </c>
      <c r="L10453" s="5" t="s">
        <v>326</v>
      </c>
      <c r="M10453">
        <v>869.02599999999995</v>
      </c>
      <c r="N10453">
        <v>2.8700999999999999</v>
      </c>
      <c r="O10453">
        <v>1.0204087311911501</v>
      </c>
      <c r="P10453" t="s">
        <v>28</v>
      </c>
      <c r="Q10453">
        <v>1258</v>
      </c>
      <c r="R10453">
        <v>5857</v>
      </c>
      <c r="S10453">
        <v>288</v>
      </c>
      <c r="T10453">
        <v>6144</v>
      </c>
      <c r="U10453" t="s">
        <v>29</v>
      </c>
    </row>
    <row r="10454" spans="1:21" x14ac:dyDescent="0.25">
      <c r="A10454" t="s">
        <v>935</v>
      </c>
      <c r="B10454" t="s">
        <v>22</v>
      </c>
      <c r="C10454" s="3">
        <v>43614.429837962962</v>
      </c>
      <c r="D10454" s="3">
        <v>43614.458981481483</v>
      </c>
      <c r="E10454" s="4">
        <v>43614</v>
      </c>
      <c r="F10454">
        <v>51.675183333333301</v>
      </c>
      <c r="G10454" t="s">
        <v>936</v>
      </c>
      <c r="H10454">
        <v>103.987777777777</v>
      </c>
      <c r="I10454" t="s">
        <v>937</v>
      </c>
      <c r="J10454" t="s">
        <v>750</v>
      </c>
      <c r="K10454" s="1" t="str">
        <f t="shared" si="163"/>
        <v>12kKu0529</v>
      </c>
      <c r="L10454" s="5" t="s">
        <v>715</v>
      </c>
      <c r="M10454">
        <v>1264.133</v>
      </c>
      <c r="N10454">
        <v>3.4196</v>
      </c>
      <c r="O10454">
        <v>0.54558572855094101</v>
      </c>
      <c r="P10454" t="s">
        <v>28</v>
      </c>
      <c r="Q10454">
        <v>346</v>
      </c>
      <c r="R10454">
        <v>2765</v>
      </c>
      <c r="S10454">
        <v>11</v>
      </c>
      <c r="T10454">
        <v>2775</v>
      </c>
      <c r="U10454" t="s">
        <v>29</v>
      </c>
    </row>
    <row r="10455" spans="1:21" x14ac:dyDescent="0.25">
      <c r="A10455" t="s">
        <v>1264</v>
      </c>
      <c r="B10455" t="s">
        <v>22</v>
      </c>
      <c r="C10455" s="3">
        <v>43625.279918981483</v>
      </c>
      <c r="D10455" s="3">
        <v>43625.284259259257</v>
      </c>
      <c r="E10455" s="4">
        <v>43625</v>
      </c>
      <c r="F10455">
        <v>53.464183333333303</v>
      </c>
      <c r="G10455" t="s">
        <v>1265</v>
      </c>
      <c r="H10455">
        <v>107.56635</v>
      </c>
      <c r="I10455" t="s">
        <v>1266</v>
      </c>
      <c r="J10455" t="s">
        <v>1267</v>
      </c>
      <c r="K10455" s="1" t="str">
        <f t="shared" si="163"/>
        <v>1kAr0609</v>
      </c>
      <c r="L10455" s="5" t="s">
        <v>1268</v>
      </c>
      <c r="M10455">
        <v>53.813000000000002</v>
      </c>
      <c r="N10455">
        <v>3.1802000000000001</v>
      </c>
      <c r="O10455">
        <v>0.67918493885452502</v>
      </c>
      <c r="P10455" t="s">
        <v>28</v>
      </c>
      <c r="Q10455">
        <v>0</v>
      </c>
      <c r="R10455">
        <v>2</v>
      </c>
      <c r="S10455">
        <v>470</v>
      </c>
      <c r="T10455">
        <v>471</v>
      </c>
      <c r="U10455" t="s">
        <v>29</v>
      </c>
    </row>
    <row r="10456" spans="1:21" x14ac:dyDescent="0.25">
      <c r="A10456" t="s">
        <v>1381</v>
      </c>
      <c r="B10456" t="s">
        <v>22</v>
      </c>
      <c r="C10456" s="3">
        <v>43625.204467592594</v>
      </c>
      <c r="D10456" s="3">
        <v>43625.212013888886</v>
      </c>
      <c r="E10456" s="4">
        <v>43625</v>
      </c>
      <c r="F10456">
        <v>53.415783333333302</v>
      </c>
      <c r="G10456" t="s">
        <v>1382</v>
      </c>
      <c r="H10456">
        <v>107.77764999999999</v>
      </c>
      <c r="I10456" t="s">
        <v>1383</v>
      </c>
      <c r="J10456" t="s">
        <v>1384</v>
      </c>
      <c r="K10456" s="1" t="str">
        <f t="shared" si="163"/>
        <v>1kHa0609</v>
      </c>
      <c r="L10456" s="5" t="s">
        <v>1385</v>
      </c>
      <c r="M10456">
        <v>53.813000000000002</v>
      </c>
      <c r="N10456">
        <v>3.6011000000000002</v>
      </c>
      <c r="O10456">
        <v>0.25828493885452503</v>
      </c>
      <c r="P10456" t="s">
        <v>28</v>
      </c>
      <c r="Q10456">
        <v>0</v>
      </c>
      <c r="R10456">
        <v>2</v>
      </c>
      <c r="S10456">
        <v>526</v>
      </c>
      <c r="T10456">
        <v>527</v>
      </c>
      <c r="U10456" t="s">
        <v>29</v>
      </c>
    </row>
    <row r="10457" spans="1:21" x14ac:dyDescent="0.25">
      <c r="A10457" t="s">
        <v>3048</v>
      </c>
      <c r="B10457" t="s">
        <v>22</v>
      </c>
      <c r="C10457" s="3">
        <v>43622.406365740739</v>
      </c>
      <c r="D10457" s="3">
        <v>43622.419629629629</v>
      </c>
      <c r="E10457" s="4">
        <v>43622</v>
      </c>
      <c r="F10457">
        <v>55.349049999999998</v>
      </c>
      <c r="G10457" t="s">
        <v>3049</v>
      </c>
      <c r="H10457">
        <v>109.25060000000001</v>
      </c>
      <c r="I10457" t="s">
        <v>3050</v>
      </c>
      <c r="J10457" t="s">
        <v>2875</v>
      </c>
      <c r="K10457" s="1" t="str">
        <f t="shared" si="163"/>
        <v>3kBa0606</v>
      </c>
      <c r="L10457" s="5" t="s">
        <v>2876</v>
      </c>
      <c r="M10457">
        <v>647.447</v>
      </c>
      <c r="N10457">
        <v>1.61</v>
      </c>
      <c r="O10457">
        <v>2.3534772653184102</v>
      </c>
      <c r="P10457" t="s">
        <v>28</v>
      </c>
      <c r="Q10457">
        <v>382</v>
      </c>
      <c r="R10457">
        <v>1144</v>
      </c>
      <c r="S10457">
        <v>15</v>
      </c>
      <c r="T10457">
        <v>1158</v>
      </c>
      <c r="U10457" t="s">
        <v>29</v>
      </c>
    </row>
    <row r="10458" spans="1:21" x14ac:dyDescent="0.25">
      <c r="A10458" t="s">
        <v>3256</v>
      </c>
      <c r="B10458" t="s">
        <v>22</v>
      </c>
      <c r="C10458" s="3">
        <v>43621.84443287037</v>
      </c>
      <c r="D10458" s="3">
        <v>43621.849212962959</v>
      </c>
      <c r="E10458" s="4">
        <v>43621</v>
      </c>
      <c r="F10458">
        <v>54.380049999999997</v>
      </c>
      <c r="G10458" t="s">
        <v>3257</v>
      </c>
      <c r="H10458">
        <v>109.422033333333</v>
      </c>
      <c r="I10458" t="s">
        <v>3258</v>
      </c>
      <c r="J10458" t="s">
        <v>3035</v>
      </c>
      <c r="K10458" s="1" t="str">
        <f t="shared" si="163"/>
        <v>3kDa0605</v>
      </c>
      <c r="L10458" s="5" t="s">
        <v>3179</v>
      </c>
      <c r="M10458">
        <v>91.546000000000006</v>
      </c>
      <c r="N10458">
        <v>1.9779</v>
      </c>
      <c r="O10458">
        <v>1.9855772653184101</v>
      </c>
      <c r="P10458" t="s">
        <v>28</v>
      </c>
      <c r="Q10458">
        <v>0</v>
      </c>
      <c r="R10458">
        <v>176</v>
      </c>
      <c r="S10458">
        <v>9</v>
      </c>
      <c r="T10458">
        <v>184</v>
      </c>
      <c r="U10458" t="s">
        <v>29</v>
      </c>
    </row>
    <row r="10459" spans="1:21" x14ac:dyDescent="0.25">
      <c r="A10459" t="s">
        <v>3538</v>
      </c>
      <c r="B10459" t="s">
        <v>22</v>
      </c>
      <c r="C10459" s="3">
        <v>43621.529143518521</v>
      </c>
      <c r="D10459" s="3">
        <v>43621.546840277777</v>
      </c>
      <c r="E10459" s="4">
        <v>43621</v>
      </c>
      <c r="F10459">
        <v>54.531983333333301</v>
      </c>
      <c r="G10459" t="s">
        <v>3539</v>
      </c>
      <c r="H10459">
        <v>108.708116666666</v>
      </c>
      <c r="I10459" t="s">
        <v>3540</v>
      </c>
      <c r="J10459" t="s">
        <v>3383</v>
      </c>
      <c r="K10459" s="1" t="str">
        <f t="shared" si="163"/>
        <v>3kEl0605</v>
      </c>
      <c r="L10459" s="5" t="s">
        <v>3384</v>
      </c>
      <c r="M10459">
        <v>878.96400000000006</v>
      </c>
      <c r="N10459">
        <v>2.0636999999999999</v>
      </c>
      <c r="O10459">
        <v>1.903408633625</v>
      </c>
      <c r="P10459" t="s">
        <v>28</v>
      </c>
      <c r="Q10459">
        <v>297</v>
      </c>
      <c r="R10459">
        <v>1491</v>
      </c>
      <c r="S10459">
        <v>9</v>
      </c>
      <c r="T10459">
        <v>1499</v>
      </c>
      <c r="U10459" t="s">
        <v>29</v>
      </c>
    </row>
    <row r="10460" spans="1:21" x14ac:dyDescent="0.25">
      <c r="A10460" t="s">
        <v>3421</v>
      </c>
      <c r="B10460" t="s">
        <v>22</v>
      </c>
      <c r="C10460" s="3">
        <v>43624.49664351852</v>
      </c>
      <c r="D10460" s="3">
        <v>43624.512835648151</v>
      </c>
      <c r="E10460" s="4">
        <v>43624</v>
      </c>
      <c r="F10460">
        <v>54.5290166666666</v>
      </c>
      <c r="G10460" t="s">
        <v>3422</v>
      </c>
      <c r="H10460">
        <v>108.703666666666</v>
      </c>
      <c r="I10460" t="s">
        <v>3423</v>
      </c>
      <c r="J10460" t="s">
        <v>3383</v>
      </c>
      <c r="K10460" s="1" t="str">
        <f t="shared" ref="K10460:K10523" si="164">MID(A10460,FIND("*",SUBSTITUTE(A10460,"\","*",LEN(A10460)-LEN(SUBSTITUTE(A10460,"\",""))))+1,FIND(".cnv",A10460)-(FIND("*",SUBSTITUTE(A10460,"\","*",LEN(A10460)-LEN(SUBSTITUTE(A10460,"\",""))))+1))</f>
        <v>3kEl0608</v>
      </c>
      <c r="L10460" s="5" t="s">
        <v>3384</v>
      </c>
      <c r="M10460">
        <v>878.67200000000003</v>
      </c>
      <c r="N10460">
        <v>2.3791000000000002</v>
      </c>
      <c r="O10460">
        <v>1.5992485337906599</v>
      </c>
      <c r="P10460" t="s">
        <v>28</v>
      </c>
      <c r="Q10460">
        <v>358</v>
      </c>
      <c r="R10460">
        <v>1596</v>
      </c>
      <c r="S10460">
        <v>7</v>
      </c>
      <c r="T10460">
        <v>1602</v>
      </c>
      <c r="U10460" t="s">
        <v>29</v>
      </c>
    </row>
    <row r="10461" spans="1:21" x14ac:dyDescent="0.25">
      <c r="A10461" t="s">
        <v>3687</v>
      </c>
      <c r="B10461" t="s">
        <v>22</v>
      </c>
      <c r="C10461" s="3">
        <v>43616.480428240742</v>
      </c>
      <c r="D10461" s="3">
        <v>43616.504664351851</v>
      </c>
      <c r="E10461" s="4">
        <v>43616</v>
      </c>
      <c r="F10461">
        <v>51.893700000000003</v>
      </c>
      <c r="G10461" t="s">
        <v>3688</v>
      </c>
      <c r="H10461">
        <v>105.244766666666</v>
      </c>
      <c r="I10461" t="s">
        <v>3689</v>
      </c>
      <c r="J10461" t="s">
        <v>3653</v>
      </c>
      <c r="K10461" s="1" t="str">
        <f t="shared" si="164"/>
        <v>3kKa0531</v>
      </c>
      <c r="L10461" s="5" t="s">
        <v>3654</v>
      </c>
      <c r="M10461">
        <v>1368.4380000000001</v>
      </c>
      <c r="N10461">
        <v>3.1613000000000002</v>
      </c>
      <c r="O10461">
        <v>0.83951270906403597</v>
      </c>
      <c r="P10461" t="s">
        <v>28</v>
      </c>
      <c r="Q10461">
        <v>361</v>
      </c>
      <c r="R10461">
        <v>2480</v>
      </c>
      <c r="S10461">
        <v>7</v>
      </c>
      <c r="T10461">
        <v>2486</v>
      </c>
      <c r="U10461" t="s">
        <v>29</v>
      </c>
    </row>
    <row r="10462" spans="1:21" x14ac:dyDescent="0.25">
      <c r="A10462" t="s">
        <v>4119</v>
      </c>
      <c r="B10462" t="s">
        <v>22</v>
      </c>
      <c r="C10462" s="3">
        <v>43616.055613425924</v>
      </c>
      <c r="D10462" s="3">
        <v>43616.08425925926</v>
      </c>
      <c r="E10462" s="4">
        <v>43616</v>
      </c>
      <c r="F10462">
        <v>51.810733333333303</v>
      </c>
      <c r="G10462" t="s">
        <v>4120</v>
      </c>
      <c r="H10462">
        <v>104.8995</v>
      </c>
      <c r="I10462" t="s">
        <v>4121</v>
      </c>
      <c r="J10462" t="s">
        <v>4122</v>
      </c>
      <c r="K10462" s="1" t="str">
        <f t="shared" si="164"/>
        <v>3kLi0531</v>
      </c>
      <c r="L10462" s="5" t="s">
        <v>4102</v>
      </c>
      <c r="M10462">
        <v>1401.451</v>
      </c>
      <c r="N10462">
        <v>3.5015000000000001</v>
      </c>
      <c r="O10462">
        <v>0.45910863362500698</v>
      </c>
      <c r="P10462" t="s">
        <v>28</v>
      </c>
      <c r="Q10462">
        <v>412</v>
      </c>
      <c r="R10462">
        <v>2479</v>
      </c>
      <c r="S10462">
        <v>18</v>
      </c>
      <c r="T10462">
        <v>2496</v>
      </c>
      <c r="U10462" t="s">
        <v>29</v>
      </c>
    </row>
    <row r="10463" spans="1:21" x14ac:dyDescent="0.25">
      <c r="A10463" t="s">
        <v>34120</v>
      </c>
      <c r="B10463" t="s">
        <v>22</v>
      </c>
      <c r="C10463" s="3">
        <v>43614.656192129631</v>
      </c>
      <c r="D10463" s="3">
        <v>43614.680567129632</v>
      </c>
      <c r="E10463" s="4">
        <v>43614</v>
      </c>
      <c r="F10463" s="1">
        <v>51.758400000000002</v>
      </c>
      <c r="G10463" t="s">
        <v>27</v>
      </c>
      <c r="H10463" s="1">
        <v>104.21866666666666</v>
      </c>
      <c r="I10463" t="s">
        <v>27</v>
      </c>
      <c r="J10463" t="s">
        <v>34121</v>
      </c>
      <c r="K10463" s="1" t="str">
        <f t="shared" si="164"/>
        <v>3kMaT0529</v>
      </c>
      <c r="L10463" s="5" t="s">
        <v>34122</v>
      </c>
      <c r="M10463">
        <v>1340.683</v>
      </c>
      <c r="N10463">
        <v>3.1025999999999998</v>
      </c>
      <c r="O10463">
        <v>0.86145212980077801</v>
      </c>
      <c r="P10463" t="s">
        <v>28</v>
      </c>
      <c r="Q10463">
        <v>256</v>
      </c>
      <c r="R10463">
        <v>2296</v>
      </c>
      <c r="S10463">
        <v>5</v>
      </c>
      <c r="T10463">
        <v>2300</v>
      </c>
      <c r="U10463" t="s">
        <v>29</v>
      </c>
    </row>
    <row r="10464" spans="1:21" x14ac:dyDescent="0.25">
      <c r="A10464" t="s">
        <v>4876</v>
      </c>
      <c r="B10464" t="s">
        <v>22</v>
      </c>
      <c r="C10464" s="3">
        <v>43616.74590277778</v>
      </c>
      <c r="D10464" s="3">
        <v>43616.758055555554</v>
      </c>
      <c r="E10464" s="4">
        <v>43616</v>
      </c>
      <c r="F10464">
        <v>51.666283333333297</v>
      </c>
      <c r="G10464" t="s">
        <v>4877</v>
      </c>
      <c r="H10464">
        <v>105.500966666666</v>
      </c>
      <c r="I10464" t="s">
        <v>4878</v>
      </c>
      <c r="J10464" t="s">
        <v>4363</v>
      </c>
      <c r="K10464" s="1" t="str">
        <f t="shared" si="164"/>
        <v>3kMi0531</v>
      </c>
      <c r="L10464" s="5" t="s">
        <v>4808</v>
      </c>
      <c r="M10464">
        <v>627.56700000000001</v>
      </c>
      <c r="N10464">
        <v>2.8512</v>
      </c>
      <c r="O10464">
        <v>1.1131451355945301</v>
      </c>
      <c r="P10464" t="s">
        <v>28</v>
      </c>
      <c r="Q10464">
        <v>365</v>
      </c>
      <c r="R10464">
        <v>1061</v>
      </c>
      <c r="S10464">
        <v>3</v>
      </c>
      <c r="T10464">
        <v>1063</v>
      </c>
      <c r="U10464" t="s">
        <v>29</v>
      </c>
    </row>
    <row r="10465" spans="1:21" x14ac:dyDescent="0.25">
      <c r="A10465" t="s">
        <v>5751</v>
      </c>
      <c r="B10465" t="s">
        <v>22</v>
      </c>
      <c r="C10465" s="3">
        <v>43614.985300925924</v>
      </c>
      <c r="D10465" s="3">
        <v>43614.994953703703</v>
      </c>
      <c r="E10465" s="4">
        <v>43614</v>
      </c>
      <c r="F10465">
        <v>51.527149999999999</v>
      </c>
      <c r="G10465" t="s">
        <v>5752</v>
      </c>
      <c r="H10465">
        <v>104.238566666666</v>
      </c>
      <c r="I10465" t="s">
        <v>5753</v>
      </c>
      <c r="J10465" t="s">
        <v>5690</v>
      </c>
      <c r="K10465" s="1" t="str">
        <f t="shared" si="164"/>
        <v>3kSo0529</v>
      </c>
      <c r="L10465" s="5" t="s">
        <v>5624</v>
      </c>
      <c r="M10465">
        <v>338.97300000000001</v>
      </c>
      <c r="N10465">
        <v>2.6635</v>
      </c>
      <c r="O10465">
        <v>1.3016998576818499</v>
      </c>
      <c r="P10465" t="s">
        <v>28</v>
      </c>
      <c r="Q10465">
        <v>198</v>
      </c>
      <c r="R10465">
        <v>608</v>
      </c>
      <c r="S10465">
        <v>7</v>
      </c>
      <c r="T10465">
        <v>614</v>
      </c>
      <c r="U10465" t="s">
        <v>29</v>
      </c>
    </row>
    <row r="10466" spans="1:21" x14ac:dyDescent="0.25">
      <c r="A10466" t="s">
        <v>6037</v>
      </c>
      <c r="B10466" t="s">
        <v>22</v>
      </c>
      <c r="C10466" s="3">
        <v>43615.71025462963</v>
      </c>
      <c r="D10466" s="3">
        <v>43615.725254629629</v>
      </c>
      <c r="E10466" s="4">
        <v>43615</v>
      </c>
      <c r="F10466">
        <v>51.590516666666602</v>
      </c>
      <c r="G10466" t="s">
        <v>6038</v>
      </c>
      <c r="H10466">
        <v>105.11365000000001</v>
      </c>
      <c r="I10466" t="s">
        <v>6039</v>
      </c>
      <c r="J10466" t="s">
        <v>5419</v>
      </c>
      <c r="K10466" s="1" t="str">
        <f t="shared" si="164"/>
        <v>3kTa0530</v>
      </c>
      <c r="L10466" s="5" t="s">
        <v>5908</v>
      </c>
      <c r="M10466">
        <v>695.39200000000005</v>
      </c>
      <c r="N10466">
        <v>2.7768999999999999</v>
      </c>
      <c r="O10466">
        <v>1.2446334395319301</v>
      </c>
      <c r="P10466" t="s">
        <v>28</v>
      </c>
      <c r="Q10466">
        <v>308</v>
      </c>
      <c r="R10466">
        <v>1242</v>
      </c>
      <c r="S10466">
        <v>10</v>
      </c>
      <c r="T10466">
        <v>1251</v>
      </c>
      <c r="U10466" t="s">
        <v>29</v>
      </c>
    </row>
    <row r="10467" spans="1:21" x14ac:dyDescent="0.25">
      <c r="A10467" t="s">
        <v>6040</v>
      </c>
      <c r="B10467" t="s">
        <v>22</v>
      </c>
      <c r="C10467" s="3">
        <v>43615.693379629629</v>
      </c>
      <c r="D10467" s="3">
        <v>43615.707800925928</v>
      </c>
      <c r="F10467">
        <v>51.590516666666602</v>
      </c>
      <c r="G10467" t="s">
        <v>6038</v>
      </c>
      <c r="H10467">
        <v>105.11365000000001</v>
      </c>
      <c r="I10467" t="s">
        <v>6039</v>
      </c>
      <c r="J10467" t="s">
        <v>5419</v>
      </c>
      <c r="K10467" s="1" t="str">
        <f t="shared" si="164"/>
        <v>3kTa0530_</v>
      </c>
      <c r="L10467" s="5" t="s">
        <v>5908</v>
      </c>
      <c r="M10467">
        <v>686.62099999999998</v>
      </c>
      <c r="N10467">
        <v>2.6838000000000002</v>
      </c>
      <c r="O10467">
        <v>1.2836396910524399</v>
      </c>
      <c r="P10467" t="s">
        <v>28</v>
      </c>
      <c r="Q10467">
        <v>451</v>
      </c>
      <c r="R10467">
        <v>1101</v>
      </c>
      <c r="S10467">
        <v>427</v>
      </c>
      <c r="T10467">
        <v>1527</v>
      </c>
      <c r="U10467" t="s">
        <v>29</v>
      </c>
    </row>
    <row r="10468" spans="1:21" x14ac:dyDescent="0.25">
      <c r="A10468" t="s">
        <v>6377</v>
      </c>
      <c r="B10468" t="s">
        <v>22</v>
      </c>
      <c r="C10468" s="3">
        <v>43619.528784722221</v>
      </c>
      <c r="D10468" s="3">
        <v>43619.541261574072</v>
      </c>
      <c r="E10468" s="4">
        <v>43619</v>
      </c>
      <c r="F10468">
        <v>52.7417333333333</v>
      </c>
      <c r="G10468" t="s">
        <v>6378</v>
      </c>
      <c r="H10468">
        <v>107.645566666666</v>
      </c>
      <c r="I10468" t="s">
        <v>6379</v>
      </c>
      <c r="J10468" t="s">
        <v>6257</v>
      </c>
      <c r="K10468" s="1" t="str">
        <f t="shared" si="164"/>
        <v>3kTo0603</v>
      </c>
      <c r="L10468" s="5" t="s">
        <v>6191</v>
      </c>
      <c r="M10468">
        <v>531.37800000000004</v>
      </c>
      <c r="N10468">
        <v>3.1019000000000001</v>
      </c>
      <c r="O10468">
        <v>0.86905172363176197</v>
      </c>
      <c r="P10468" t="s">
        <v>28</v>
      </c>
      <c r="Q10468">
        <v>430</v>
      </c>
      <c r="R10468">
        <v>1089</v>
      </c>
      <c r="S10468">
        <v>10</v>
      </c>
      <c r="T10468">
        <v>1098</v>
      </c>
      <c r="U10468" t="s">
        <v>29</v>
      </c>
    </row>
    <row r="10469" spans="1:21" x14ac:dyDescent="0.25">
      <c r="A10469" t="s">
        <v>6632</v>
      </c>
      <c r="B10469" t="s">
        <v>22</v>
      </c>
      <c r="C10469" s="3">
        <v>43622.676238425927</v>
      </c>
      <c r="D10469" s="3">
        <v>43622.689722222225</v>
      </c>
      <c r="E10469" s="4">
        <v>43622</v>
      </c>
      <c r="F10469">
        <v>55.296616666666601</v>
      </c>
      <c r="G10469" t="s">
        <v>6633</v>
      </c>
      <c r="H10469">
        <v>109.711816666666</v>
      </c>
      <c r="I10469" t="s">
        <v>6634</v>
      </c>
      <c r="J10469" t="s">
        <v>6510</v>
      </c>
      <c r="K10469" s="1" t="str">
        <f t="shared" si="164"/>
        <v>3kTu0606</v>
      </c>
      <c r="L10469" s="5" t="s">
        <v>6484</v>
      </c>
      <c r="M10469">
        <v>595.70000000000005</v>
      </c>
      <c r="N10469">
        <v>2.2403</v>
      </c>
      <c r="O10469">
        <v>1.7449092834816999</v>
      </c>
      <c r="P10469" t="s">
        <v>28</v>
      </c>
      <c r="Q10469">
        <v>388</v>
      </c>
      <c r="R10469">
        <v>1052</v>
      </c>
      <c r="S10469">
        <v>11</v>
      </c>
      <c r="T10469">
        <v>1062</v>
      </c>
      <c r="U10469" t="s">
        <v>29</v>
      </c>
    </row>
    <row r="10470" spans="1:21" x14ac:dyDescent="0.25">
      <c r="A10470" t="s">
        <v>6833</v>
      </c>
      <c r="B10470" t="s">
        <v>22</v>
      </c>
      <c r="C10470" s="3">
        <v>43619.131076388891</v>
      </c>
      <c r="D10470" s="3">
        <v>43619.160497685189</v>
      </c>
      <c r="E10470" s="4">
        <v>43619</v>
      </c>
      <c r="F10470">
        <v>53.050433333333302</v>
      </c>
      <c r="G10470" t="s">
        <v>6834</v>
      </c>
      <c r="H10470">
        <v>107.42253333333301</v>
      </c>
      <c r="I10470" t="s">
        <v>6835</v>
      </c>
      <c r="J10470" t="s">
        <v>6735</v>
      </c>
      <c r="K10470" s="1" t="str">
        <f t="shared" si="164"/>
        <v>3kUh0603</v>
      </c>
      <c r="L10470" s="5" t="s">
        <v>6740</v>
      </c>
      <c r="M10470">
        <v>1603.307</v>
      </c>
      <c r="N10470">
        <v>2.8904999999999998</v>
      </c>
      <c r="O10470">
        <v>1.07297726531841</v>
      </c>
      <c r="P10470" t="s">
        <v>28</v>
      </c>
      <c r="Q10470">
        <v>413</v>
      </c>
      <c r="R10470">
        <v>2903</v>
      </c>
      <c r="S10470">
        <v>9</v>
      </c>
      <c r="T10470">
        <v>2911</v>
      </c>
      <c r="U10470" t="s">
        <v>29</v>
      </c>
    </row>
    <row r="10471" spans="1:21" x14ac:dyDescent="0.25">
      <c r="A10471" t="s">
        <v>7112</v>
      </c>
      <c r="B10471" t="s">
        <v>22</v>
      </c>
      <c r="C10471" s="3">
        <v>43625.25613425926</v>
      </c>
      <c r="D10471" s="3">
        <v>43625.263773148145</v>
      </c>
      <c r="E10471" s="4">
        <v>43625</v>
      </c>
      <c r="F10471">
        <v>53.471316666666603</v>
      </c>
      <c r="G10471" t="s">
        <v>7113</v>
      </c>
      <c r="H10471">
        <v>107.546816666666</v>
      </c>
      <c r="I10471" t="s">
        <v>7114</v>
      </c>
      <c r="J10471" t="s">
        <v>7115</v>
      </c>
      <c r="K10471" s="1" t="str">
        <f t="shared" si="164"/>
        <v>4kAr0609</v>
      </c>
      <c r="L10471" s="5" t="s">
        <v>7116</v>
      </c>
      <c r="M10471">
        <v>270.834</v>
      </c>
      <c r="N10471">
        <v>3.0735000000000001</v>
      </c>
      <c r="O10471">
        <v>0.89055212980077703</v>
      </c>
      <c r="P10471" t="s">
        <v>28</v>
      </c>
      <c r="Q10471">
        <v>30</v>
      </c>
      <c r="R10471">
        <v>2057</v>
      </c>
      <c r="S10471">
        <v>17</v>
      </c>
      <c r="T10471">
        <v>2073</v>
      </c>
      <c r="U10471" t="s">
        <v>29</v>
      </c>
    </row>
    <row r="10472" spans="1:21" x14ac:dyDescent="0.25">
      <c r="A10472" t="s">
        <v>7153</v>
      </c>
      <c r="B10472" t="s">
        <v>22</v>
      </c>
      <c r="C10472" s="3">
        <v>43625.222870370373</v>
      </c>
      <c r="D10472" s="3">
        <v>43625.231828703705</v>
      </c>
      <c r="E10472" s="4">
        <v>43625</v>
      </c>
      <c r="F10472">
        <v>53.425750000000001</v>
      </c>
      <c r="G10472" t="s">
        <v>7154</v>
      </c>
      <c r="H10472">
        <v>107.73095000000001</v>
      </c>
      <c r="I10472" t="s">
        <v>7155</v>
      </c>
      <c r="J10472" t="s">
        <v>7156</v>
      </c>
      <c r="K10472" s="1" t="str">
        <f t="shared" si="164"/>
        <v>4kHa0609</v>
      </c>
      <c r="L10472" s="5" t="s">
        <v>7157</v>
      </c>
      <c r="M10472">
        <v>233.69200000000001</v>
      </c>
      <c r="N10472">
        <v>3.1549</v>
      </c>
      <c r="O10472">
        <v>0.711398966874352</v>
      </c>
      <c r="P10472" t="s">
        <v>28</v>
      </c>
      <c r="Q10472">
        <v>0</v>
      </c>
      <c r="R10472">
        <v>1319</v>
      </c>
      <c r="S10472">
        <v>464</v>
      </c>
      <c r="T10472">
        <v>1782</v>
      </c>
      <c r="U10472" t="s">
        <v>29</v>
      </c>
    </row>
    <row r="10473" spans="1:21" x14ac:dyDescent="0.25">
      <c r="A10473" t="s">
        <v>8898</v>
      </c>
      <c r="B10473" t="s">
        <v>22</v>
      </c>
      <c r="C10473" s="3">
        <v>43622.465856481482</v>
      </c>
      <c r="D10473" s="3">
        <v>43622.482361111113</v>
      </c>
      <c r="E10473" s="4">
        <v>43622</v>
      </c>
      <c r="F10473">
        <v>55.341799999999999</v>
      </c>
      <c r="G10473" t="s">
        <v>8899</v>
      </c>
      <c r="H10473">
        <v>109.30945</v>
      </c>
      <c r="I10473" t="s">
        <v>8900</v>
      </c>
      <c r="J10473" t="s">
        <v>8787</v>
      </c>
      <c r="K10473" s="1" t="str">
        <f t="shared" si="164"/>
        <v>7kBa0606</v>
      </c>
      <c r="L10473" s="5" t="s">
        <v>8795</v>
      </c>
      <c r="M10473">
        <v>785.13599999999997</v>
      </c>
      <c r="N10473">
        <v>2.2985000000000002</v>
      </c>
      <c r="O10473">
        <v>1.68802172229887</v>
      </c>
      <c r="P10473" t="s">
        <v>28</v>
      </c>
      <c r="Q10473">
        <v>337</v>
      </c>
      <c r="R10473">
        <v>1377</v>
      </c>
      <c r="S10473">
        <v>5</v>
      </c>
      <c r="T10473">
        <v>1381</v>
      </c>
      <c r="U10473" t="s">
        <v>29</v>
      </c>
    </row>
    <row r="10474" spans="1:21" x14ac:dyDescent="0.25">
      <c r="A10474" t="s">
        <v>9045</v>
      </c>
      <c r="B10474" t="s">
        <v>22</v>
      </c>
      <c r="C10474" s="3">
        <v>43616.175381944442</v>
      </c>
      <c r="D10474" s="3">
        <v>43616.202037037037</v>
      </c>
      <c r="E10474" s="4">
        <v>43616</v>
      </c>
      <c r="F10474">
        <v>51.843366666666597</v>
      </c>
      <c r="G10474" t="s">
        <v>9046</v>
      </c>
      <c r="H10474">
        <v>105.10403333333301</v>
      </c>
      <c r="I10474" t="s">
        <v>9047</v>
      </c>
      <c r="J10474" t="s">
        <v>9048</v>
      </c>
      <c r="K10474" s="1" t="str">
        <f t="shared" si="164"/>
        <v>7kBKot0531</v>
      </c>
      <c r="L10474" s="5" t="s">
        <v>9034</v>
      </c>
      <c r="M10474">
        <v>1418.104</v>
      </c>
      <c r="N10474">
        <v>3.1309999999999998</v>
      </c>
      <c r="O10474">
        <v>0.83419985768185101</v>
      </c>
      <c r="P10474" t="s">
        <v>28</v>
      </c>
      <c r="Q10474">
        <v>347</v>
      </c>
      <c r="R10474">
        <v>2485</v>
      </c>
      <c r="S10474">
        <v>4</v>
      </c>
      <c r="T10474">
        <v>2488</v>
      </c>
      <c r="U10474" t="s">
        <v>29</v>
      </c>
    </row>
    <row r="10475" spans="1:21" x14ac:dyDescent="0.25">
      <c r="A10475" t="s">
        <v>9301</v>
      </c>
      <c r="B10475" t="s">
        <v>22</v>
      </c>
      <c r="C10475" s="3">
        <v>43621.803425925929</v>
      </c>
      <c r="D10475" s="3">
        <v>43621.81459490741</v>
      </c>
      <c r="E10475" s="4">
        <v>43621</v>
      </c>
      <c r="F10475">
        <v>54.388100000000001</v>
      </c>
      <c r="G10475" t="s">
        <v>9302</v>
      </c>
      <c r="H10475">
        <v>109.365783333333</v>
      </c>
      <c r="I10475" t="s">
        <v>9303</v>
      </c>
      <c r="J10475" t="s">
        <v>9173</v>
      </c>
      <c r="K10475" s="1" t="str">
        <f t="shared" si="164"/>
        <v>7kDa0605</v>
      </c>
      <c r="L10475" s="5" t="s">
        <v>9182</v>
      </c>
      <c r="M10475">
        <v>414.71100000000001</v>
      </c>
      <c r="N10475">
        <v>2.0804</v>
      </c>
      <c r="O10475">
        <v>1.88365212980077</v>
      </c>
      <c r="P10475" t="s">
        <v>28</v>
      </c>
      <c r="Q10475">
        <v>289</v>
      </c>
      <c r="R10475">
        <v>680</v>
      </c>
      <c r="S10475">
        <v>4</v>
      </c>
      <c r="T10475">
        <v>683</v>
      </c>
      <c r="U10475" t="s">
        <v>29</v>
      </c>
    </row>
    <row r="10476" spans="1:21" x14ac:dyDescent="0.25">
      <c r="A10476" t="s">
        <v>9493</v>
      </c>
      <c r="B10476" t="s">
        <v>22</v>
      </c>
      <c r="C10476" s="3">
        <v>43621.568368055552</v>
      </c>
      <c r="D10476" s="3">
        <v>43621.586608796293</v>
      </c>
      <c r="E10476" s="4">
        <v>43621</v>
      </c>
      <c r="F10476">
        <v>54.516566666666598</v>
      </c>
      <c r="G10476" t="s">
        <v>9494</v>
      </c>
      <c r="H10476">
        <v>108.762133333333</v>
      </c>
      <c r="I10476" t="s">
        <v>9495</v>
      </c>
      <c r="J10476" t="s">
        <v>9350</v>
      </c>
      <c r="K10476" s="1" t="str">
        <f t="shared" si="164"/>
        <v>7kEl0605</v>
      </c>
      <c r="L10476" s="5" t="s">
        <v>9339</v>
      </c>
      <c r="M10476">
        <v>888.31799999999998</v>
      </c>
      <c r="N10476">
        <v>1.8008</v>
      </c>
      <c r="O10476">
        <v>2.1622565177723501</v>
      </c>
      <c r="P10476" t="s">
        <v>28</v>
      </c>
      <c r="Q10476">
        <v>345</v>
      </c>
      <c r="R10476">
        <v>1589</v>
      </c>
      <c r="S10476">
        <v>9</v>
      </c>
      <c r="T10476">
        <v>1597</v>
      </c>
      <c r="U10476" t="s">
        <v>29</v>
      </c>
    </row>
    <row r="10477" spans="1:21" x14ac:dyDescent="0.25">
      <c r="A10477" t="s">
        <v>9668</v>
      </c>
      <c r="B10477" t="s">
        <v>22</v>
      </c>
      <c r="C10477" s="3">
        <v>43619.915925925925</v>
      </c>
      <c r="D10477" s="3">
        <v>43619.946261574078</v>
      </c>
      <c r="E10477" s="4">
        <v>43619</v>
      </c>
      <c r="F10477">
        <v>53.199966666666597</v>
      </c>
      <c r="G10477" t="s">
        <v>9669</v>
      </c>
      <c r="H10477">
        <v>107.809616666666</v>
      </c>
      <c r="I10477" t="s">
        <v>9670</v>
      </c>
      <c r="J10477" t="s">
        <v>9655</v>
      </c>
      <c r="K10477" s="1" t="str">
        <f t="shared" si="164"/>
        <v>7kIz0603</v>
      </c>
      <c r="L10477" s="5" t="s">
        <v>9612</v>
      </c>
      <c r="M10477">
        <v>1625.5060000000001</v>
      </c>
      <c r="N10477">
        <v>2.8653</v>
      </c>
      <c r="O10477">
        <v>1.0981772653184101</v>
      </c>
      <c r="P10477" t="s">
        <v>28</v>
      </c>
      <c r="Q10477">
        <v>407</v>
      </c>
      <c r="R10477">
        <v>3019</v>
      </c>
      <c r="S10477">
        <v>5</v>
      </c>
      <c r="T10477">
        <v>3023</v>
      </c>
      <c r="U10477" t="s">
        <v>29</v>
      </c>
    </row>
    <row r="10478" spans="1:21" x14ac:dyDescent="0.25">
      <c r="A10478" t="s">
        <v>9880</v>
      </c>
      <c r="B10478" t="s">
        <v>22</v>
      </c>
      <c r="C10478" s="3">
        <v>43616.519375000003</v>
      </c>
      <c r="D10478" s="3">
        <v>43616.543576388889</v>
      </c>
      <c r="E10478" s="4">
        <v>43616</v>
      </c>
      <c r="F10478">
        <v>51.862316666666601</v>
      </c>
      <c r="G10478" t="s">
        <v>9881</v>
      </c>
      <c r="H10478">
        <v>105.27976666666601</v>
      </c>
      <c r="I10478" t="s">
        <v>9882</v>
      </c>
      <c r="J10478" t="s">
        <v>3786</v>
      </c>
      <c r="K10478" s="1" t="str">
        <f t="shared" si="164"/>
        <v>7kKa0531</v>
      </c>
      <c r="L10478" s="5" t="s">
        <v>9839</v>
      </c>
      <c r="M10478">
        <v>1412.5530000000001</v>
      </c>
      <c r="N10478">
        <v>3.2193000000000001</v>
      </c>
      <c r="O10478">
        <v>0.76401541461270595</v>
      </c>
      <c r="P10478" t="s">
        <v>28</v>
      </c>
      <c r="Q10478">
        <v>369</v>
      </c>
      <c r="R10478">
        <v>2540</v>
      </c>
      <c r="S10478">
        <v>9</v>
      </c>
      <c r="T10478">
        <v>2548</v>
      </c>
      <c r="U10478" t="s">
        <v>29</v>
      </c>
    </row>
    <row r="10479" spans="1:21" x14ac:dyDescent="0.25">
      <c r="A10479" t="s">
        <v>10343</v>
      </c>
      <c r="B10479" t="s">
        <v>22</v>
      </c>
      <c r="C10479" s="3">
        <v>43616.104849537034</v>
      </c>
      <c r="D10479" s="3">
        <v>43616.132245370369</v>
      </c>
      <c r="E10479" s="4">
        <v>43616</v>
      </c>
      <c r="F10479">
        <v>51.783433333333299</v>
      </c>
      <c r="G10479" t="s">
        <v>10344</v>
      </c>
      <c r="H10479">
        <v>104.934666666666</v>
      </c>
      <c r="I10479" t="s">
        <v>10345</v>
      </c>
      <c r="J10479" t="s">
        <v>10346</v>
      </c>
      <c r="K10479" s="1" t="str">
        <f t="shared" si="164"/>
        <v>7kLi0531</v>
      </c>
      <c r="L10479" s="5" t="s">
        <v>10303</v>
      </c>
      <c r="M10479">
        <v>1405.249</v>
      </c>
      <c r="N10479">
        <v>3.4855999999999998</v>
      </c>
      <c r="O10479">
        <v>0.478452129800778</v>
      </c>
      <c r="P10479" t="s">
        <v>28</v>
      </c>
      <c r="Q10479">
        <v>374</v>
      </c>
      <c r="R10479">
        <v>2435</v>
      </c>
      <c r="S10479">
        <v>4</v>
      </c>
      <c r="T10479">
        <v>2438</v>
      </c>
      <c r="U10479" t="s">
        <v>29</v>
      </c>
    </row>
    <row r="10480" spans="1:21" x14ac:dyDescent="0.25">
      <c r="A10480" t="s">
        <v>10657</v>
      </c>
      <c r="B10480" t="s">
        <v>22</v>
      </c>
      <c r="C10480" s="3">
        <v>43614.70857638889</v>
      </c>
      <c r="D10480" s="3">
        <v>43614.734178240738</v>
      </c>
      <c r="E10480" s="4">
        <v>43614</v>
      </c>
      <c r="F10480">
        <v>51.721299999999999</v>
      </c>
      <c r="G10480" t="s">
        <v>10658</v>
      </c>
      <c r="H10480">
        <v>104.221816666666</v>
      </c>
      <c r="I10480" t="s">
        <v>10659</v>
      </c>
      <c r="J10480" t="s">
        <v>10660</v>
      </c>
      <c r="K10480" s="1" t="str">
        <f t="shared" si="164"/>
        <v>7kMa0529</v>
      </c>
      <c r="L10480" s="5" t="s">
        <v>10614</v>
      </c>
      <c r="M10480">
        <v>1341.559</v>
      </c>
      <c r="N10480">
        <v>3.1515</v>
      </c>
      <c r="O10480">
        <v>0.85522945925968497</v>
      </c>
      <c r="P10480" t="s">
        <v>28</v>
      </c>
      <c r="Q10480">
        <v>309</v>
      </c>
      <c r="R10480">
        <v>2242</v>
      </c>
      <c r="S10480">
        <v>1</v>
      </c>
      <c r="T10480">
        <v>2242</v>
      </c>
      <c r="U10480" t="s">
        <v>29</v>
      </c>
    </row>
    <row r="10481" spans="1:21" x14ac:dyDescent="0.25">
      <c r="A10481" t="s">
        <v>11196</v>
      </c>
      <c r="B10481" t="s">
        <v>22</v>
      </c>
      <c r="C10481" s="3">
        <v>43616.710104166668</v>
      </c>
      <c r="D10481" s="3">
        <v>43616.732685185183</v>
      </c>
      <c r="E10481" s="4">
        <v>43616</v>
      </c>
      <c r="F10481">
        <v>51.696399999999997</v>
      </c>
      <c r="G10481" t="s">
        <v>11197</v>
      </c>
      <c r="H10481">
        <v>105.4683</v>
      </c>
      <c r="I10481" t="s">
        <v>11198</v>
      </c>
      <c r="J10481" t="s">
        <v>9987</v>
      </c>
      <c r="K10481" s="1" t="str">
        <f t="shared" si="164"/>
        <v>7kMi0531</v>
      </c>
      <c r="L10481" s="5" t="s">
        <v>11046</v>
      </c>
      <c r="M10481">
        <v>1354.1220000000001</v>
      </c>
      <c r="N10481">
        <v>3.4415</v>
      </c>
      <c r="O10481">
        <v>0.58350324041917301</v>
      </c>
      <c r="P10481" t="s">
        <v>28</v>
      </c>
      <c r="Q10481">
        <v>358</v>
      </c>
      <c r="R10481">
        <v>2279</v>
      </c>
      <c r="S10481">
        <v>5</v>
      </c>
      <c r="T10481">
        <v>2283</v>
      </c>
      <c r="U10481" t="s">
        <v>29</v>
      </c>
    </row>
    <row r="10482" spans="1:21" x14ac:dyDescent="0.25">
      <c r="A10482" t="s">
        <v>12042</v>
      </c>
      <c r="B10482" t="s">
        <v>22</v>
      </c>
      <c r="C10482" s="3">
        <v>43623.393333333333</v>
      </c>
      <c r="D10482" s="3">
        <v>43623.404664351852</v>
      </c>
      <c r="E10482" s="4">
        <v>43623</v>
      </c>
      <c r="F10482">
        <v>55.716716666666599</v>
      </c>
      <c r="G10482" t="s">
        <v>12043</v>
      </c>
      <c r="H10482">
        <v>109.62675</v>
      </c>
      <c r="I10482" t="s">
        <v>12044</v>
      </c>
      <c r="J10482" t="s">
        <v>12045</v>
      </c>
      <c r="K10482" s="1" t="str">
        <f t="shared" si="164"/>
        <v>7kNA0607</v>
      </c>
      <c r="L10482" s="5" t="s">
        <v>11853</v>
      </c>
      <c r="M10482">
        <v>468.51400000000001</v>
      </c>
      <c r="N10482">
        <v>2.2080000000000002</v>
      </c>
      <c r="O10482">
        <v>1.78580015475559</v>
      </c>
      <c r="P10482" t="s">
        <v>28</v>
      </c>
      <c r="Q10482">
        <v>322</v>
      </c>
      <c r="R10482">
        <v>746</v>
      </c>
      <c r="S10482">
        <v>0</v>
      </c>
      <c r="T10482">
        <v>745</v>
      </c>
      <c r="U10482" t="s">
        <v>29</v>
      </c>
    </row>
    <row r="10483" spans="1:21" x14ac:dyDescent="0.25">
      <c r="A10483" t="s">
        <v>12335</v>
      </c>
      <c r="B10483" t="s">
        <v>22</v>
      </c>
      <c r="C10483" s="3">
        <v>43614.928310185183</v>
      </c>
      <c r="D10483" s="3">
        <v>43614.95008101852</v>
      </c>
      <c r="E10483" s="4">
        <v>43614</v>
      </c>
      <c r="F10483">
        <v>51.565883333333304</v>
      </c>
      <c r="G10483" t="s">
        <v>12336</v>
      </c>
      <c r="H10483">
        <v>104.231966666666</v>
      </c>
      <c r="I10483" t="s">
        <v>12337</v>
      </c>
      <c r="J10483" t="s">
        <v>12338</v>
      </c>
      <c r="K10483" s="1" t="str">
        <f t="shared" si="164"/>
        <v>7kSo0529</v>
      </c>
      <c r="L10483" s="5" t="s">
        <v>12148</v>
      </c>
      <c r="M10483">
        <v>883.93299999999999</v>
      </c>
      <c r="N10483">
        <v>2.8144999999999998</v>
      </c>
      <c r="O10483">
        <v>1.1508521298007699</v>
      </c>
      <c r="P10483" t="s">
        <v>28</v>
      </c>
      <c r="Q10483">
        <v>276</v>
      </c>
      <c r="R10483">
        <v>1513</v>
      </c>
      <c r="S10483">
        <v>4</v>
      </c>
      <c r="T10483">
        <v>1516</v>
      </c>
      <c r="U10483" t="s">
        <v>29</v>
      </c>
    </row>
    <row r="10484" spans="1:21" x14ac:dyDescent="0.25">
      <c r="A10484" t="s">
        <v>12438</v>
      </c>
      <c r="B10484" t="s">
        <v>22</v>
      </c>
      <c r="C10484" s="3">
        <v>43615.748506944445</v>
      </c>
      <c r="D10484" s="3">
        <v>43615.770486111112</v>
      </c>
      <c r="E10484" s="4">
        <v>43615</v>
      </c>
      <c r="F10484">
        <v>51.619750000000003</v>
      </c>
      <c r="G10484" t="s">
        <v>12439</v>
      </c>
      <c r="H10484">
        <v>105.085216666666</v>
      </c>
      <c r="I10484" t="s">
        <v>12440</v>
      </c>
      <c r="J10484" t="s">
        <v>12430</v>
      </c>
      <c r="K10484" s="1" t="str">
        <f t="shared" si="164"/>
        <v>7kTa0530</v>
      </c>
      <c r="L10484" s="5" t="s">
        <v>12415</v>
      </c>
      <c r="M10484">
        <v>1160.694</v>
      </c>
      <c r="N10484">
        <v>3.1314000000000002</v>
      </c>
      <c r="O10484">
        <v>0.85480863362500703</v>
      </c>
      <c r="P10484" t="s">
        <v>28</v>
      </c>
      <c r="Q10484">
        <v>302</v>
      </c>
      <c r="R10484">
        <v>2048</v>
      </c>
      <c r="S10484">
        <v>11</v>
      </c>
      <c r="T10484">
        <v>2058</v>
      </c>
      <c r="U10484" t="s">
        <v>29</v>
      </c>
    </row>
    <row r="10485" spans="1:21" x14ac:dyDescent="0.25">
      <c r="A10485" t="s">
        <v>12686</v>
      </c>
      <c r="B10485" t="s">
        <v>22</v>
      </c>
      <c r="C10485" s="3">
        <v>43619.456620370373</v>
      </c>
      <c r="D10485" s="3">
        <v>43619.475428240738</v>
      </c>
      <c r="E10485" s="4">
        <v>43619</v>
      </c>
      <c r="F10485">
        <v>52.7763833333333</v>
      </c>
      <c r="G10485" t="s">
        <v>12687</v>
      </c>
      <c r="H10485">
        <v>107.613633333333</v>
      </c>
      <c r="I10485" t="s">
        <v>12688</v>
      </c>
      <c r="J10485" t="s">
        <v>12679</v>
      </c>
      <c r="K10485" s="1" t="str">
        <f t="shared" si="164"/>
        <v>7kTo0603</v>
      </c>
      <c r="L10485" s="5" t="s">
        <v>12665</v>
      </c>
      <c r="M10485">
        <v>1067.182</v>
      </c>
      <c r="N10485">
        <v>3.2330999999999999</v>
      </c>
      <c r="O10485">
        <v>0.73058160111219494</v>
      </c>
      <c r="P10485" t="s">
        <v>28</v>
      </c>
      <c r="Q10485">
        <v>367</v>
      </c>
      <c r="R10485">
        <v>1818</v>
      </c>
      <c r="S10485">
        <v>6</v>
      </c>
      <c r="T10485">
        <v>1823</v>
      </c>
      <c r="U10485" t="s">
        <v>29</v>
      </c>
    </row>
    <row r="10486" spans="1:21" x14ac:dyDescent="0.25">
      <c r="A10486" t="s">
        <v>13102</v>
      </c>
      <c r="B10486" t="s">
        <v>22</v>
      </c>
      <c r="C10486" s="3">
        <v>43622.625416666669</v>
      </c>
      <c r="D10486" s="3">
        <v>43622.639513888891</v>
      </c>
      <c r="E10486" s="4">
        <v>43622</v>
      </c>
      <c r="F10486">
        <v>55.299433333333297</v>
      </c>
      <c r="G10486" t="s">
        <v>13103</v>
      </c>
      <c r="H10486">
        <v>109.65356666666599</v>
      </c>
      <c r="I10486" t="s">
        <v>13104</v>
      </c>
      <c r="J10486" t="s">
        <v>13018</v>
      </c>
      <c r="K10486" s="1" t="str">
        <f t="shared" si="164"/>
        <v>7kTu0606</v>
      </c>
      <c r="L10486" s="5" t="s">
        <v>12923</v>
      </c>
      <c r="M10486">
        <v>659.726</v>
      </c>
      <c r="N10486">
        <v>2.2519999999999998</v>
      </c>
      <c r="O10486">
        <v>1.7451772653184101</v>
      </c>
      <c r="P10486" t="s">
        <v>28</v>
      </c>
      <c r="Q10486">
        <v>370</v>
      </c>
      <c r="R10486">
        <v>1142</v>
      </c>
      <c r="S10486">
        <v>2</v>
      </c>
      <c r="T10486">
        <v>1143</v>
      </c>
      <c r="U10486" t="s">
        <v>29</v>
      </c>
    </row>
    <row r="10487" spans="1:21" x14ac:dyDescent="0.25">
      <c r="A10487" t="s">
        <v>13210</v>
      </c>
      <c r="B10487" t="s">
        <v>22</v>
      </c>
      <c r="C10487" s="3">
        <v>43619.084039351852</v>
      </c>
      <c r="D10487" s="3">
        <v>43619.112569444442</v>
      </c>
      <c r="E10487" s="4">
        <v>43619</v>
      </c>
      <c r="F10487">
        <v>53.0180333333333</v>
      </c>
      <c r="G10487" t="s">
        <v>13211</v>
      </c>
      <c r="H10487">
        <v>107.44631666666599</v>
      </c>
      <c r="I10487" t="s">
        <v>13212</v>
      </c>
      <c r="J10487" t="s">
        <v>13208</v>
      </c>
      <c r="K10487" s="1" t="str">
        <f t="shared" si="164"/>
        <v>7kUh0603</v>
      </c>
      <c r="L10487" s="5" t="s">
        <v>13169</v>
      </c>
      <c r="M10487">
        <v>1599.2180000000001</v>
      </c>
      <c r="N10487">
        <v>2.8488000000000002</v>
      </c>
      <c r="O10487">
        <v>1.11550434983094</v>
      </c>
      <c r="P10487" t="s">
        <v>28</v>
      </c>
      <c r="Q10487">
        <v>434</v>
      </c>
      <c r="R10487">
        <v>2844</v>
      </c>
      <c r="S10487">
        <v>6</v>
      </c>
      <c r="T10487">
        <v>2849</v>
      </c>
      <c r="U10487" t="s">
        <v>29</v>
      </c>
    </row>
    <row r="10488" spans="1:21" x14ac:dyDescent="0.25">
      <c r="A10488" t="s">
        <v>13901</v>
      </c>
      <c r="B10488" t="s">
        <v>22</v>
      </c>
      <c r="C10488" s="3">
        <v>43615.062094907407</v>
      </c>
      <c r="D10488" s="3">
        <v>43615.081469907411</v>
      </c>
      <c r="E10488" s="4">
        <v>43615</v>
      </c>
      <c r="F10488">
        <v>51.585733333333302</v>
      </c>
      <c r="G10488" t="s">
        <v>13902</v>
      </c>
      <c r="H10488">
        <v>104.23231666666599</v>
      </c>
      <c r="I10488" t="s">
        <v>13903</v>
      </c>
      <c r="J10488" t="s">
        <v>13904</v>
      </c>
      <c r="K10488" s="1" t="str">
        <f t="shared" si="164"/>
        <v>9kSo0530</v>
      </c>
      <c r="L10488" s="5" t="s">
        <v>13905</v>
      </c>
      <c r="M10488">
        <v>1063.383</v>
      </c>
      <c r="N10488">
        <v>2.9893000000000001</v>
      </c>
      <c r="O10488">
        <v>0.97532501928838899</v>
      </c>
      <c r="P10488" t="s">
        <v>28</v>
      </c>
      <c r="Q10488">
        <v>413</v>
      </c>
      <c r="R10488">
        <v>1861</v>
      </c>
      <c r="S10488">
        <v>2</v>
      </c>
      <c r="T10488">
        <v>1862</v>
      </c>
      <c r="U10488" t="s">
        <v>29</v>
      </c>
    </row>
    <row r="10489" spans="1:21" x14ac:dyDescent="0.25">
      <c r="A10489" t="s">
        <v>14567</v>
      </c>
      <c r="B10489" t="s">
        <v>22</v>
      </c>
      <c r="C10489" s="3">
        <v>43621.15215277778</v>
      </c>
      <c r="D10489" s="3">
        <v>43621.157083333332</v>
      </c>
      <c r="F10489">
        <v>53.759183333333297</v>
      </c>
      <c r="G10489" t="s">
        <v>14568</v>
      </c>
      <c r="H10489">
        <v>109.12378333333299</v>
      </c>
      <c r="I10489" t="s">
        <v>14569</v>
      </c>
      <c r="J10489" t="s">
        <v>14570</v>
      </c>
      <c r="K10489" s="1" t="str">
        <f t="shared" si="164"/>
        <v>cChevyrkui</v>
      </c>
      <c r="L10489" s="5" t="s">
        <v>14570</v>
      </c>
      <c r="M10489">
        <v>5.2549999999999999</v>
      </c>
      <c r="N10489">
        <v>4.5585000000000004</v>
      </c>
      <c r="O10489" t="s">
        <v>27</v>
      </c>
      <c r="P10489" t="s">
        <v>28</v>
      </c>
      <c r="Q10489">
        <v>0</v>
      </c>
      <c r="R10489">
        <v>1</v>
      </c>
      <c r="S10489">
        <v>0</v>
      </c>
      <c r="T10489">
        <v>0</v>
      </c>
      <c r="U10489" t="s">
        <v>29</v>
      </c>
    </row>
    <row r="10490" spans="1:21" x14ac:dyDescent="0.25">
      <c r="A10490" t="s">
        <v>327</v>
      </c>
      <c r="B10490" t="s">
        <v>22</v>
      </c>
      <c r="C10490" s="3">
        <v>43624.965844907405</v>
      </c>
      <c r="D10490" s="3">
        <v>43624.982418981483</v>
      </c>
      <c r="E10490" t="s">
        <v>322</v>
      </c>
      <c r="F10490">
        <v>53.731666666666598</v>
      </c>
      <c r="G10490" t="s">
        <v>323</v>
      </c>
      <c r="H10490">
        <v>108.07655</v>
      </c>
      <c r="I10490" t="s">
        <v>324</v>
      </c>
      <c r="J10490" t="s">
        <v>325</v>
      </c>
      <c r="K10490" s="1" t="str">
        <f t="shared" si="164"/>
        <v>10kKocher0608-1</v>
      </c>
      <c r="L10490" s="5" t="s">
        <v>326</v>
      </c>
      <c r="M10490">
        <v>874.28800000000001</v>
      </c>
      <c r="N10490">
        <v>2.8632</v>
      </c>
      <c r="O10490">
        <v>1.1033857285509401</v>
      </c>
      <c r="P10490" t="s">
        <v>28</v>
      </c>
      <c r="Q10490">
        <v>1609</v>
      </c>
      <c r="R10490">
        <v>5883</v>
      </c>
      <c r="S10490">
        <v>1410</v>
      </c>
      <c r="T10490">
        <v>7292</v>
      </c>
      <c r="U10490" t="s">
        <v>29</v>
      </c>
    </row>
    <row r="10491" spans="1:21" x14ac:dyDescent="0.25">
      <c r="A10491" t="s">
        <v>34616</v>
      </c>
      <c r="B10491" t="s">
        <v>22</v>
      </c>
      <c r="C10491" s="3">
        <v>43624.99</v>
      </c>
      <c r="D10491" s="3">
        <v>43625.005543981482</v>
      </c>
      <c r="E10491" t="s">
        <v>322</v>
      </c>
      <c r="F10491" s="1">
        <v>53.731666666666669</v>
      </c>
      <c r="G10491" t="s">
        <v>27</v>
      </c>
      <c r="H10491" s="1">
        <v>108.07655</v>
      </c>
      <c r="I10491" t="s">
        <v>27</v>
      </c>
      <c r="J10491" t="s">
        <v>34609</v>
      </c>
      <c r="K10491" s="1" t="str">
        <f t="shared" si="164"/>
        <v>10kKocher0608-2</v>
      </c>
      <c r="L10491" s="5" t="s">
        <v>326</v>
      </c>
      <c r="M10491">
        <v>873.11900000000003</v>
      </c>
      <c r="N10491">
        <v>2.8618999999999999</v>
      </c>
      <c r="O10491">
        <v>1.0473198857975099</v>
      </c>
      <c r="P10491" t="s">
        <v>28</v>
      </c>
      <c r="Q10491">
        <v>1097</v>
      </c>
      <c r="R10491">
        <v>5107</v>
      </c>
      <c r="S10491">
        <v>1614</v>
      </c>
      <c r="T10491">
        <v>6720</v>
      </c>
      <c r="U10491" t="s">
        <v>29</v>
      </c>
    </row>
    <row r="10492" spans="1:21" x14ac:dyDescent="0.25">
      <c r="A10492" t="s">
        <v>34617</v>
      </c>
      <c r="B10492" t="s">
        <v>22</v>
      </c>
      <c r="C10492" s="3">
        <v>43625.012997685182</v>
      </c>
      <c r="D10492" s="3">
        <v>43625.02789351852</v>
      </c>
      <c r="E10492" t="s">
        <v>322</v>
      </c>
      <c r="F10492" s="1">
        <v>53.731666666666669</v>
      </c>
      <c r="G10492" t="s">
        <v>27</v>
      </c>
      <c r="H10492" s="1">
        <v>108.07655</v>
      </c>
      <c r="I10492" t="s">
        <v>27</v>
      </c>
      <c r="J10492" t="s">
        <v>34611</v>
      </c>
      <c r="K10492" s="1" t="str">
        <f t="shared" si="164"/>
        <v>10kKocher0608-3</v>
      </c>
      <c r="L10492" s="5" t="s">
        <v>326</v>
      </c>
      <c r="M10492">
        <v>871.36500000000001</v>
      </c>
      <c r="N10492">
        <v>2.8662000000000001</v>
      </c>
      <c r="O10492">
        <v>0.97704294305978201</v>
      </c>
      <c r="P10492" t="s">
        <v>28</v>
      </c>
      <c r="Q10492">
        <v>1043</v>
      </c>
      <c r="R10492">
        <v>5609</v>
      </c>
      <c r="S10492">
        <v>1320</v>
      </c>
      <c r="T10492">
        <v>6928</v>
      </c>
      <c r="U10492" t="s">
        <v>29</v>
      </c>
    </row>
    <row r="10493" spans="1:21" x14ac:dyDescent="0.25">
      <c r="A10493" t="s">
        <v>34618</v>
      </c>
      <c r="B10493" t="s">
        <v>22</v>
      </c>
      <c r="C10493" s="3">
        <v>43625.036527777775</v>
      </c>
      <c r="D10493" s="3">
        <v>43625.052812499998</v>
      </c>
      <c r="E10493" t="s">
        <v>322</v>
      </c>
      <c r="F10493" s="1">
        <v>53.731666666666669</v>
      </c>
      <c r="G10493" t="s">
        <v>27</v>
      </c>
      <c r="H10493" s="1">
        <v>108.07655</v>
      </c>
      <c r="I10493" t="s">
        <v>27</v>
      </c>
      <c r="J10493" t="s">
        <v>34613</v>
      </c>
      <c r="K10493" s="1" t="str">
        <f t="shared" si="164"/>
        <v>10kKocher0608-4</v>
      </c>
      <c r="L10493" s="5" t="s">
        <v>326</v>
      </c>
      <c r="M10493">
        <v>869.61099999999999</v>
      </c>
      <c r="N10493">
        <v>2.8616999999999999</v>
      </c>
      <c r="O10493">
        <v>1.02763218386328</v>
      </c>
      <c r="P10493" t="s">
        <v>28</v>
      </c>
      <c r="Q10493">
        <v>1237</v>
      </c>
      <c r="R10493">
        <v>5843</v>
      </c>
      <c r="S10493">
        <v>1351</v>
      </c>
      <c r="T10493">
        <v>7193</v>
      </c>
      <c r="U10493" t="s">
        <v>29</v>
      </c>
    </row>
    <row r="10494" spans="1:21" x14ac:dyDescent="0.25">
      <c r="A10494" t="s">
        <v>34619</v>
      </c>
      <c r="B10494" t="s">
        <v>22</v>
      </c>
      <c r="C10494" s="3">
        <v>43625.057974537034</v>
      </c>
      <c r="D10494" s="3">
        <v>43625.073506944442</v>
      </c>
      <c r="E10494" t="s">
        <v>322</v>
      </c>
      <c r="F10494" s="1">
        <v>53.731666666666669</v>
      </c>
      <c r="G10494" t="s">
        <v>27</v>
      </c>
      <c r="H10494" s="1">
        <v>108.07655</v>
      </c>
      <c r="I10494" t="s">
        <v>27</v>
      </c>
      <c r="J10494" t="s">
        <v>34615</v>
      </c>
      <c r="K10494" s="1" t="str">
        <f t="shared" si="164"/>
        <v>10kKocher0608-5</v>
      </c>
      <c r="L10494" s="5" t="s">
        <v>326</v>
      </c>
      <c r="M10494">
        <v>869.02599999999995</v>
      </c>
      <c r="N10494">
        <v>2.8700999999999999</v>
      </c>
      <c r="O10494">
        <v>1.0204087311911501</v>
      </c>
      <c r="P10494" t="s">
        <v>28</v>
      </c>
      <c r="Q10494">
        <v>1258</v>
      </c>
      <c r="R10494">
        <v>5857</v>
      </c>
      <c r="S10494">
        <v>1660</v>
      </c>
      <c r="T10494">
        <v>7516</v>
      </c>
      <c r="U10494" t="s">
        <v>29</v>
      </c>
    </row>
    <row r="10495" spans="1:21" x14ac:dyDescent="0.25">
      <c r="A10495" t="s">
        <v>938</v>
      </c>
      <c r="B10495" t="s">
        <v>22</v>
      </c>
      <c r="C10495" s="3">
        <v>43614.429837962962</v>
      </c>
      <c r="D10495" s="3">
        <v>43614.458981481483</v>
      </c>
      <c r="E10495" s="4">
        <v>43614</v>
      </c>
      <c r="F10495">
        <v>51.675183333333301</v>
      </c>
      <c r="G10495" t="s">
        <v>936</v>
      </c>
      <c r="H10495">
        <v>103.987777777777</v>
      </c>
      <c r="I10495" t="s">
        <v>937</v>
      </c>
      <c r="J10495" t="s">
        <v>750</v>
      </c>
      <c r="K10495" s="1" t="str">
        <f t="shared" si="164"/>
        <v>12kKu0529</v>
      </c>
      <c r="L10495" s="5" t="s">
        <v>715</v>
      </c>
      <c r="M10495">
        <v>1264.133</v>
      </c>
      <c r="N10495">
        <v>3.4196</v>
      </c>
      <c r="O10495">
        <v>0.54558572855094101</v>
      </c>
      <c r="P10495" t="s">
        <v>28</v>
      </c>
      <c r="Q10495">
        <v>346</v>
      </c>
      <c r="R10495">
        <v>2765</v>
      </c>
      <c r="S10495">
        <v>734</v>
      </c>
      <c r="T10495">
        <v>3498</v>
      </c>
      <c r="U10495" t="s">
        <v>29</v>
      </c>
    </row>
    <row r="10496" spans="1:21" x14ac:dyDescent="0.25">
      <c r="A10496" t="s">
        <v>3051</v>
      </c>
      <c r="B10496" t="s">
        <v>22</v>
      </c>
      <c r="C10496" s="3">
        <v>43622.406365740739</v>
      </c>
      <c r="D10496" s="3">
        <v>43622.419629629629</v>
      </c>
      <c r="E10496" s="4">
        <v>43622</v>
      </c>
      <c r="F10496">
        <v>55.349049999999998</v>
      </c>
      <c r="G10496" t="s">
        <v>3049</v>
      </c>
      <c r="H10496">
        <v>109.25060000000001</v>
      </c>
      <c r="I10496" t="s">
        <v>3050</v>
      </c>
      <c r="J10496" t="s">
        <v>2875</v>
      </c>
      <c r="K10496" s="1" t="str">
        <f t="shared" si="164"/>
        <v>3kBa0606</v>
      </c>
      <c r="L10496" s="5" t="s">
        <v>2876</v>
      </c>
      <c r="M10496">
        <v>647.447</v>
      </c>
      <c r="N10496">
        <v>1.61</v>
      </c>
      <c r="O10496">
        <v>2.3534772653184102</v>
      </c>
      <c r="P10496" t="s">
        <v>28</v>
      </c>
      <c r="Q10496">
        <v>382</v>
      </c>
      <c r="R10496">
        <v>1144</v>
      </c>
      <c r="S10496">
        <v>294</v>
      </c>
      <c r="T10496">
        <v>1437</v>
      </c>
      <c r="U10496" t="s">
        <v>29</v>
      </c>
    </row>
    <row r="10497" spans="1:21" x14ac:dyDescent="0.25">
      <c r="A10497" t="s">
        <v>3259</v>
      </c>
      <c r="B10497" t="s">
        <v>22</v>
      </c>
      <c r="C10497" s="3">
        <v>43621.84443287037</v>
      </c>
      <c r="D10497" s="3">
        <v>43621.849212962959</v>
      </c>
      <c r="E10497" s="4">
        <v>43621</v>
      </c>
      <c r="F10497">
        <v>54.380049999999997</v>
      </c>
      <c r="G10497" t="s">
        <v>3257</v>
      </c>
      <c r="H10497">
        <v>109.422033333333</v>
      </c>
      <c r="I10497" t="s">
        <v>3258</v>
      </c>
      <c r="J10497" t="s">
        <v>3035</v>
      </c>
      <c r="K10497" s="1" t="str">
        <f t="shared" si="164"/>
        <v>3kDa0605</v>
      </c>
      <c r="L10497" s="5" t="s">
        <v>3179</v>
      </c>
      <c r="M10497">
        <v>91.546000000000006</v>
      </c>
      <c r="N10497">
        <v>1.9779</v>
      </c>
      <c r="O10497">
        <v>1.9855772653184101</v>
      </c>
      <c r="P10497" t="s">
        <v>28</v>
      </c>
      <c r="Q10497">
        <v>0</v>
      </c>
      <c r="R10497">
        <v>176</v>
      </c>
      <c r="S10497">
        <v>320</v>
      </c>
      <c r="T10497">
        <v>495</v>
      </c>
      <c r="U10497" t="s">
        <v>29</v>
      </c>
    </row>
    <row r="10498" spans="1:21" x14ac:dyDescent="0.25">
      <c r="A10498" t="s">
        <v>3541</v>
      </c>
      <c r="B10498" t="s">
        <v>22</v>
      </c>
      <c r="C10498" s="3">
        <v>43621.529143518521</v>
      </c>
      <c r="D10498" s="3">
        <v>43621.546840277777</v>
      </c>
      <c r="E10498" s="4">
        <v>43621</v>
      </c>
      <c r="F10498">
        <v>54.531983333333301</v>
      </c>
      <c r="G10498" t="s">
        <v>3539</v>
      </c>
      <c r="H10498">
        <v>108.708116666666</v>
      </c>
      <c r="I10498" t="s">
        <v>3540</v>
      </c>
      <c r="J10498" t="s">
        <v>3383</v>
      </c>
      <c r="K10498" s="1" t="str">
        <f t="shared" si="164"/>
        <v>3kEl0605</v>
      </c>
      <c r="L10498" s="5" t="s">
        <v>3384</v>
      </c>
      <c r="M10498">
        <v>878.96400000000006</v>
      </c>
      <c r="N10498">
        <v>2.0512999999999999</v>
      </c>
      <c r="O10498">
        <v>1.9165968607369801</v>
      </c>
      <c r="P10498" t="s">
        <v>28</v>
      </c>
      <c r="Q10498">
        <v>651</v>
      </c>
      <c r="R10498">
        <v>1845</v>
      </c>
      <c r="S10498">
        <v>103</v>
      </c>
      <c r="T10498">
        <v>1947</v>
      </c>
      <c r="U10498" t="s">
        <v>29</v>
      </c>
    </row>
    <row r="10499" spans="1:21" x14ac:dyDescent="0.25">
      <c r="A10499" t="s">
        <v>3424</v>
      </c>
      <c r="B10499" t="s">
        <v>22</v>
      </c>
      <c r="C10499" s="3">
        <v>43624.49664351852</v>
      </c>
      <c r="D10499" s="3">
        <v>43624.512835648151</v>
      </c>
      <c r="E10499" s="4">
        <v>43624</v>
      </c>
      <c r="F10499">
        <v>54.5290166666666</v>
      </c>
      <c r="G10499" t="s">
        <v>3422</v>
      </c>
      <c r="H10499">
        <v>108.703666666666</v>
      </c>
      <c r="I10499" t="s">
        <v>3423</v>
      </c>
      <c r="J10499" t="s">
        <v>3383</v>
      </c>
      <c r="K10499" s="1" t="str">
        <f t="shared" si="164"/>
        <v>3kEl0608</v>
      </c>
      <c r="L10499" s="5" t="s">
        <v>3384</v>
      </c>
      <c r="M10499">
        <v>878.67200000000003</v>
      </c>
      <c r="N10499">
        <v>2.3786</v>
      </c>
      <c r="O10499">
        <v>1.5992485337906599</v>
      </c>
      <c r="P10499" t="s">
        <v>28</v>
      </c>
      <c r="Q10499">
        <v>352</v>
      </c>
      <c r="R10499">
        <v>1590</v>
      </c>
      <c r="S10499">
        <v>346</v>
      </c>
      <c r="T10499">
        <v>1935</v>
      </c>
      <c r="U10499" t="s">
        <v>29</v>
      </c>
    </row>
    <row r="10500" spans="1:21" x14ac:dyDescent="0.25">
      <c r="A10500" t="s">
        <v>3690</v>
      </c>
      <c r="B10500" t="s">
        <v>22</v>
      </c>
      <c r="C10500" s="3">
        <v>43616.480428240742</v>
      </c>
      <c r="D10500" s="3">
        <v>43616.504664351851</v>
      </c>
      <c r="E10500" s="4">
        <v>43616</v>
      </c>
      <c r="F10500">
        <v>51.893700000000003</v>
      </c>
      <c r="G10500" t="s">
        <v>3688</v>
      </c>
      <c r="H10500">
        <v>105.244766666666</v>
      </c>
      <c r="I10500" t="s">
        <v>3689</v>
      </c>
      <c r="J10500" t="s">
        <v>3653</v>
      </c>
      <c r="K10500" s="1" t="str">
        <f t="shared" si="164"/>
        <v>3kKa0531</v>
      </c>
      <c r="L10500" s="5" t="s">
        <v>3654</v>
      </c>
      <c r="M10500">
        <v>1368.4380000000001</v>
      </c>
      <c r="N10500">
        <v>3.1613000000000002</v>
      </c>
      <c r="O10500">
        <v>0.83951270906403597</v>
      </c>
      <c r="P10500" t="s">
        <v>28</v>
      </c>
      <c r="Q10500">
        <v>361</v>
      </c>
      <c r="R10500">
        <v>2480</v>
      </c>
      <c r="S10500">
        <v>416</v>
      </c>
      <c r="T10500">
        <v>2895</v>
      </c>
      <c r="U10500" t="s">
        <v>29</v>
      </c>
    </row>
    <row r="10501" spans="1:21" x14ac:dyDescent="0.25">
      <c r="A10501" t="s">
        <v>4123</v>
      </c>
      <c r="B10501" t="s">
        <v>22</v>
      </c>
      <c r="C10501" s="3">
        <v>43616.055613425924</v>
      </c>
      <c r="D10501" s="3">
        <v>43616.08425925926</v>
      </c>
      <c r="E10501" s="4">
        <v>43616</v>
      </c>
      <c r="F10501">
        <v>51.810733333333303</v>
      </c>
      <c r="G10501" t="s">
        <v>4120</v>
      </c>
      <c r="H10501">
        <v>104.8995</v>
      </c>
      <c r="I10501" t="s">
        <v>4121</v>
      </c>
      <c r="J10501" t="s">
        <v>4122</v>
      </c>
      <c r="K10501" s="1" t="str">
        <f t="shared" si="164"/>
        <v>3kLi0531</v>
      </c>
      <c r="L10501" s="5" t="s">
        <v>4102</v>
      </c>
      <c r="M10501">
        <v>1401.451</v>
      </c>
      <c r="N10501">
        <v>3.5015000000000001</v>
      </c>
      <c r="O10501">
        <v>0.45910863362500698</v>
      </c>
      <c r="P10501" t="s">
        <v>28</v>
      </c>
      <c r="Q10501">
        <v>412</v>
      </c>
      <c r="R10501">
        <v>2479</v>
      </c>
      <c r="S10501">
        <v>644</v>
      </c>
      <c r="T10501">
        <v>3122</v>
      </c>
      <c r="U10501" t="s">
        <v>29</v>
      </c>
    </row>
    <row r="10502" spans="1:21" x14ac:dyDescent="0.25">
      <c r="A10502" t="s">
        <v>4879</v>
      </c>
      <c r="B10502" t="s">
        <v>22</v>
      </c>
      <c r="C10502" s="3">
        <v>43616.74590277778</v>
      </c>
      <c r="D10502" s="3">
        <v>43616.758055555554</v>
      </c>
      <c r="E10502" s="4">
        <v>43616</v>
      </c>
      <c r="F10502">
        <v>51.666283333333297</v>
      </c>
      <c r="G10502" t="s">
        <v>4877</v>
      </c>
      <c r="H10502">
        <v>105.500966666666</v>
      </c>
      <c r="I10502" t="s">
        <v>4878</v>
      </c>
      <c r="J10502" t="s">
        <v>4363</v>
      </c>
      <c r="K10502" s="1" t="str">
        <f t="shared" si="164"/>
        <v>3kMi0531</v>
      </c>
      <c r="L10502" s="5" t="s">
        <v>4808</v>
      </c>
      <c r="M10502">
        <v>627.56700000000001</v>
      </c>
      <c r="N10502">
        <v>2.8512</v>
      </c>
      <c r="O10502">
        <v>1.1131451355945301</v>
      </c>
      <c r="P10502" t="s">
        <v>28</v>
      </c>
      <c r="Q10502">
        <v>365</v>
      </c>
      <c r="R10502">
        <v>1061</v>
      </c>
      <c r="S10502">
        <v>280</v>
      </c>
      <c r="T10502">
        <v>1340</v>
      </c>
      <c r="U10502" t="s">
        <v>29</v>
      </c>
    </row>
    <row r="10503" spans="1:21" x14ac:dyDescent="0.25">
      <c r="A10503" t="s">
        <v>5754</v>
      </c>
      <c r="B10503" t="s">
        <v>22</v>
      </c>
      <c r="C10503" s="3">
        <v>43614.985300925924</v>
      </c>
      <c r="D10503" s="3">
        <v>43614.994953703703</v>
      </c>
      <c r="E10503" s="4">
        <v>43614</v>
      </c>
      <c r="F10503">
        <v>51.527149999999999</v>
      </c>
      <c r="G10503" t="s">
        <v>5752</v>
      </c>
      <c r="H10503">
        <v>104.238566666666</v>
      </c>
      <c r="I10503" t="s">
        <v>5753</v>
      </c>
      <c r="J10503" t="s">
        <v>5690</v>
      </c>
      <c r="K10503" s="1" t="str">
        <f t="shared" si="164"/>
        <v>3kSo0529</v>
      </c>
      <c r="L10503" s="5" t="s">
        <v>5624</v>
      </c>
      <c r="M10503">
        <v>338.97300000000001</v>
      </c>
      <c r="N10503">
        <v>2.6635</v>
      </c>
      <c r="O10503">
        <v>1.3016998576818499</v>
      </c>
      <c r="P10503" t="s">
        <v>28</v>
      </c>
      <c r="Q10503">
        <v>198</v>
      </c>
      <c r="R10503">
        <v>608</v>
      </c>
      <c r="S10503">
        <v>414</v>
      </c>
      <c r="T10503">
        <v>1021</v>
      </c>
      <c r="U10503" t="s">
        <v>29</v>
      </c>
    </row>
    <row r="10504" spans="1:21" x14ac:dyDescent="0.25">
      <c r="A10504" t="s">
        <v>6041</v>
      </c>
      <c r="B10504" t="s">
        <v>22</v>
      </c>
      <c r="C10504" s="3">
        <v>43615.71025462963</v>
      </c>
      <c r="D10504" s="3">
        <v>43615.725254629629</v>
      </c>
      <c r="E10504" s="4">
        <v>43615</v>
      </c>
      <c r="F10504">
        <v>51.590516666666602</v>
      </c>
      <c r="G10504" t="s">
        <v>6038</v>
      </c>
      <c r="H10504">
        <v>105.11365000000001</v>
      </c>
      <c r="I10504" t="s">
        <v>6039</v>
      </c>
      <c r="J10504" t="s">
        <v>5419</v>
      </c>
      <c r="K10504" s="1" t="str">
        <f t="shared" si="164"/>
        <v>3kTa0530</v>
      </c>
      <c r="L10504" s="5" t="s">
        <v>5908</v>
      </c>
      <c r="M10504">
        <v>695.39200000000005</v>
      </c>
      <c r="N10504">
        <v>2.7768999999999999</v>
      </c>
      <c r="O10504">
        <v>1.2446334395319301</v>
      </c>
      <c r="P10504" t="s">
        <v>28</v>
      </c>
      <c r="Q10504">
        <v>308</v>
      </c>
      <c r="R10504">
        <v>1242</v>
      </c>
      <c r="S10504">
        <v>355</v>
      </c>
      <c r="T10504">
        <v>1596</v>
      </c>
      <c r="U10504" t="s">
        <v>29</v>
      </c>
    </row>
    <row r="10505" spans="1:21" x14ac:dyDescent="0.25">
      <c r="A10505" t="s">
        <v>6380</v>
      </c>
      <c r="B10505" t="s">
        <v>22</v>
      </c>
      <c r="C10505" s="3">
        <v>43619.528784722221</v>
      </c>
      <c r="D10505" s="3">
        <v>43619.541261574072</v>
      </c>
      <c r="E10505" s="4">
        <v>43619</v>
      </c>
      <c r="F10505">
        <v>52.7417333333333</v>
      </c>
      <c r="G10505" t="s">
        <v>6378</v>
      </c>
      <c r="H10505">
        <v>107.645566666666</v>
      </c>
      <c r="I10505" t="s">
        <v>6379</v>
      </c>
      <c r="J10505" t="s">
        <v>6257</v>
      </c>
      <c r="K10505" s="1" t="str">
        <f t="shared" si="164"/>
        <v>3kTo0603</v>
      </c>
      <c r="L10505" s="5" t="s">
        <v>6191</v>
      </c>
      <c r="M10505">
        <v>531.37800000000004</v>
      </c>
      <c r="N10505">
        <v>3.1019000000000001</v>
      </c>
      <c r="O10505">
        <v>0.86905172363176197</v>
      </c>
      <c r="P10505" t="s">
        <v>28</v>
      </c>
      <c r="Q10505">
        <v>430</v>
      </c>
      <c r="R10505">
        <v>1089</v>
      </c>
      <c r="S10505">
        <v>276</v>
      </c>
      <c r="T10505">
        <v>1364</v>
      </c>
      <c r="U10505" t="s">
        <v>29</v>
      </c>
    </row>
    <row r="10506" spans="1:21" x14ac:dyDescent="0.25">
      <c r="A10506" t="s">
        <v>6635</v>
      </c>
      <c r="B10506" t="s">
        <v>22</v>
      </c>
      <c r="C10506" s="3">
        <v>43622.676238425927</v>
      </c>
      <c r="D10506" s="3">
        <v>43622.689722222225</v>
      </c>
      <c r="E10506" s="4">
        <v>43622</v>
      </c>
      <c r="F10506">
        <v>55.296616666666601</v>
      </c>
      <c r="G10506" t="s">
        <v>6633</v>
      </c>
      <c r="H10506">
        <v>109.711816666666</v>
      </c>
      <c r="I10506" t="s">
        <v>6634</v>
      </c>
      <c r="J10506" t="s">
        <v>6510</v>
      </c>
      <c r="K10506" s="1" t="str">
        <f t="shared" si="164"/>
        <v>3kTu0606</v>
      </c>
      <c r="L10506" s="5" t="s">
        <v>6484</v>
      </c>
      <c r="M10506">
        <v>595.70000000000005</v>
      </c>
      <c r="N10506">
        <v>2.2403</v>
      </c>
      <c r="O10506">
        <v>1.7449092834816999</v>
      </c>
      <c r="P10506" t="s">
        <v>28</v>
      </c>
      <c r="Q10506">
        <v>388</v>
      </c>
      <c r="R10506">
        <v>1052</v>
      </c>
      <c r="S10506">
        <v>547</v>
      </c>
      <c r="T10506">
        <v>1598</v>
      </c>
      <c r="U10506" t="s">
        <v>29</v>
      </c>
    </row>
    <row r="10507" spans="1:21" x14ac:dyDescent="0.25">
      <c r="A10507" t="s">
        <v>6836</v>
      </c>
      <c r="B10507" t="s">
        <v>22</v>
      </c>
      <c r="C10507" s="3">
        <v>43619.131076388891</v>
      </c>
      <c r="D10507" s="3">
        <v>43619.160497685189</v>
      </c>
      <c r="E10507" s="4">
        <v>43619</v>
      </c>
      <c r="F10507">
        <v>53.050433333333302</v>
      </c>
      <c r="G10507" t="s">
        <v>6834</v>
      </c>
      <c r="H10507">
        <v>107.42253333333301</v>
      </c>
      <c r="I10507" t="s">
        <v>6835</v>
      </c>
      <c r="J10507" t="s">
        <v>6735</v>
      </c>
      <c r="K10507" s="1" t="str">
        <f t="shared" si="164"/>
        <v>3kUh0603</v>
      </c>
      <c r="L10507" s="5" t="s">
        <v>6740</v>
      </c>
      <c r="M10507">
        <v>1603.307</v>
      </c>
      <c r="N10507">
        <v>2.8904999999999998</v>
      </c>
      <c r="O10507">
        <v>1.07297726531841</v>
      </c>
      <c r="P10507" t="s">
        <v>28</v>
      </c>
      <c r="Q10507">
        <v>413</v>
      </c>
      <c r="R10507">
        <v>2903</v>
      </c>
      <c r="S10507">
        <v>367</v>
      </c>
      <c r="T10507">
        <v>3269</v>
      </c>
      <c r="U10507" t="s">
        <v>29</v>
      </c>
    </row>
    <row r="10508" spans="1:21" x14ac:dyDescent="0.25">
      <c r="A10508" t="s">
        <v>7117</v>
      </c>
      <c r="B10508" t="s">
        <v>22</v>
      </c>
      <c r="C10508" s="3">
        <v>43625.25613425926</v>
      </c>
      <c r="D10508" s="3">
        <v>43625.263773148145</v>
      </c>
      <c r="E10508" s="4">
        <v>43625</v>
      </c>
      <c r="F10508">
        <v>53.471316666666603</v>
      </c>
      <c r="G10508" t="s">
        <v>7113</v>
      </c>
      <c r="H10508">
        <v>107.546816666666</v>
      </c>
      <c r="I10508" t="s">
        <v>7114</v>
      </c>
      <c r="J10508" t="s">
        <v>7115</v>
      </c>
      <c r="K10508" s="1" t="str">
        <f t="shared" si="164"/>
        <v>4kAr0609</v>
      </c>
      <c r="L10508" s="5" t="s">
        <v>7116</v>
      </c>
      <c r="M10508">
        <v>270.834</v>
      </c>
      <c r="N10508">
        <v>3.0735000000000001</v>
      </c>
      <c r="O10508">
        <v>0.89055212980077703</v>
      </c>
      <c r="P10508" t="s">
        <v>28</v>
      </c>
      <c r="Q10508">
        <v>30</v>
      </c>
      <c r="R10508">
        <v>2057</v>
      </c>
      <c r="S10508">
        <v>1075</v>
      </c>
      <c r="T10508">
        <v>3131</v>
      </c>
      <c r="U10508" t="s">
        <v>29</v>
      </c>
    </row>
    <row r="10509" spans="1:21" x14ac:dyDescent="0.25">
      <c r="A10509" t="s">
        <v>7158</v>
      </c>
      <c r="B10509" t="s">
        <v>22</v>
      </c>
      <c r="C10509" s="3">
        <v>43625.222870370373</v>
      </c>
      <c r="D10509" s="3">
        <v>43625.231828703705</v>
      </c>
      <c r="E10509" s="4">
        <v>43625</v>
      </c>
      <c r="F10509">
        <v>53.425750000000001</v>
      </c>
      <c r="G10509" t="s">
        <v>7154</v>
      </c>
      <c r="H10509">
        <v>107.73095000000001</v>
      </c>
      <c r="I10509" t="s">
        <v>7155</v>
      </c>
      <c r="J10509" t="s">
        <v>7156</v>
      </c>
      <c r="K10509" s="1" t="str">
        <f t="shared" si="164"/>
        <v>4kHa0609</v>
      </c>
      <c r="L10509" s="5" t="s">
        <v>7157</v>
      </c>
      <c r="M10509">
        <v>233.69200000000001</v>
      </c>
      <c r="N10509">
        <v>3.1549</v>
      </c>
      <c r="O10509">
        <v>0.711398966874352</v>
      </c>
      <c r="P10509" t="s">
        <v>28</v>
      </c>
      <c r="Q10509">
        <v>0</v>
      </c>
      <c r="R10509">
        <v>1319</v>
      </c>
      <c r="S10509">
        <v>1731</v>
      </c>
      <c r="T10509">
        <v>3049</v>
      </c>
      <c r="U10509" t="s">
        <v>29</v>
      </c>
    </row>
    <row r="10510" spans="1:21" x14ac:dyDescent="0.25">
      <c r="A10510" t="s">
        <v>8901</v>
      </c>
      <c r="B10510" t="s">
        <v>22</v>
      </c>
      <c r="C10510" s="3">
        <v>43622.465856481482</v>
      </c>
      <c r="D10510" s="3">
        <v>43622.482361111113</v>
      </c>
      <c r="E10510" s="4">
        <v>43622</v>
      </c>
      <c r="F10510">
        <v>55.341799999999999</v>
      </c>
      <c r="G10510" t="s">
        <v>8899</v>
      </c>
      <c r="H10510">
        <v>109.30945</v>
      </c>
      <c r="I10510" t="s">
        <v>8900</v>
      </c>
      <c r="J10510" t="s">
        <v>8787</v>
      </c>
      <c r="K10510" s="1" t="str">
        <f t="shared" si="164"/>
        <v>7kBa0606</v>
      </c>
      <c r="L10510" s="5" t="s">
        <v>8795</v>
      </c>
      <c r="M10510">
        <v>785.13599999999997</v>
      </c>
      <c r="N10510">
        <v>2.2985000000000002</v>
      </c>
      <c r="O10510">
        <v>1.68802172229887</v>
      </c>
      <c r="P10510" t="s">
        <v>28</v>
      </c>
      <c r="Q10510">
        <v>337</v>
      </c>
      <c r="R10510">
        <v>1377</v>
      </c>
      <c r="S10510">
        <v>260</v>
      </c>
      <c r="T10510">
        <v>1636</v>
      </c>
      <c r="U10510" t="s">
        <v>29</v>
      </c>
    </row>
    <row r="10511" spans="1:21" x14ac:dyDescent="0.25">
      <c r="A10511" t="s">
        <v>9049</v>
      </c>
      <c r="B10511" t="s">
        <v>22</v>
      </c>
      <c r="C10511" s="3">
        <v>43616.175381944442</v>
      </c>
      <c r="D10511" s="3">
        <v>43616.202037037037</v>
      </c>
      <c r="E10511" s="4">
        <v>43616</v>
      </c>
      <c r="F10511">
        <v>51.843366666666597</v>
      </c>
      <c r="G10511" t="s">
        <v>9046</v>
      </c>
      <c r="H10511">
        <v>105.10403333333301</v>
      </c>
      <c r="I10511" t="s">
        <v>9047</v>
      </c>
      <c r="J10511" t="s">
        <v>9048</v>
      </c>
      <c r="K10511" s="1" t="str">
        <f t="shared" si="164"/>
        <v>7kBKot0531</v>
      </c>
      <c r="L10511" s="5" t="s">
        <v>9034</v>
      </c>
      <c r="M10511">
        <v>1418.104</v>
      </c>
      <c r="N10511">
        <v>3.1309999999999998</v>
      </c>
      <c r="O10511">
        <v>0.83419985768185101</v>
      </c>
      <c r="P10511" t="s">
        <v>28</v>
      </c>
      <c r="Q10511">
        <v>347</v>
      </c>
      <c r="R10511">
        <v>2485</v>
      </c>
      <c r="S10511">
        <v>494</v>
      </c>
      <c r="T10511">
        <v>2978</v>
      </c>
      <c r="U10511" t="s">
        <v>29</v>
      </c>
    </row>
    <row r="10512" spans="1:21" x14ac:dyDescent="0.25">
      <c r="A10512" t="s">
        <v>9304</v>
      </c>
      <c r="B10512" t="s">
        <v>22</v>
      </c>
      <c r="C10512" s="3">
        <v>43621.803425925929</v>
      </c>
      <c r="D10512" s="3">
        <v>43621.81459490741</v>
      </c>
      <c r="E10512" s="4">
        <v>43621</v>
      </c>
      <c r="F10512">
        <v>54.388100000000001</v>
      </c>
      <c r="G10512" t="s">
        <v>9302</v>
      </c>
      <c r="H10512">
        <v>109.365783333333</v>
      </c>
      <c r="I10512" t="s">
        <v>9303</v>
      </c>
      <c r="J10512" t="s">
        <v>9173</v>
      </c>
      <c r="K10512" s="1" t="str">
        <f t="shared" si="164"/>
        <v>7kDa0605</v>
      </c>
      <c r="L10512" s="5" t="s">
        <v>9182</v>
      </c>
      <c r="M10512">
        <v>414.71100000000001</v>
      </c>
      <c r="N10512">
        <v>2.0804</v>
      </c>
      <c r="O10512">
        <v>1.88365212980077</v>
      </c>
      <c r="P10512" t="s">
        <v>28</v>
      </c>
      <c r="Q10512">
        <v>289</v>
      </c>
      <c r="R10512">
        <v>680</v>
      </c>
      <c r="S10512">
        <v>467</v>
      </c>
      <c r="T10512">
        <v>1146</v>
      </c>
      <c r="U10512" t="s">
        <v>29</v>
      </c>
    </row>
    <row r="10513" spans="1:21" x14ac:dyDescent="0.25">
      <c r="A10513" t="s">
        <v>9496</v>
      </c>
      <c r="B10513" t="s">
        <v>22</v>
      </c>
      <c r="C10513" s="3">
        <v>43621.568368055552</v>
      </c>
      <c r="D10513" s="3">
        <v>43621.586608796293</v>
      </c>
      <c r="E10513" s="4">
        <v>43621</v>
      </c>
      <c r="F10513">
        <v>54.516566666666598</v>
      </c>
      <c r="G10513" t="s">
        <v>9494</v>
      </c>
      <c r="H10513">
        <v>108.762133333333</v>
      </c>
      <c r="I10513" t="s">
        <v>9495</v>
      </c>
      <c r="J10513" t="s">
        <v>9350</v>
      </c>
      <c r="K10513" s="1" t="str">
        <f t="shared" si="164"/>
        <v>7kEl0605</v>
      </c>
      <c r="L10513" s="5" t="s">
        <v>9339</v>
      </c>
      <c r="M10513">
        <v>888.31799999999998</v>
      </c>
      <c r="N10513">
        <v>1.8008</v>
      </c>
      <c r="O10513">
        <v>2.1622565177723501</v>
      </c>
      <c r="P10513" t="s">
        <v>28</v>
      </c>
      <c r="Q10513">
        <v>345</v>
      </c>
      <c r="R10513">
        <v>1589</v>
      </c>
      <c r="S10513">
        <v>377</v>
      </c>
      <c r="T10513">
        <v>1965</v>
      </c>
      <c r="U10513" t="s">
        <v>29</v>
      </c>
    </row>
    <row r="10514" spans="1:21" x14ac:dyDescent="0.25">
      <c r="A10514" t="s">
        <v>9671</v>
      </c>
      <c r="B10514" t="s">
        <v>22</v>
      </c>
      <c r="C10514" s="3">
        <v>43619.915925925925</v>
      </c>
      <c r="D10514" s="3">
        <v>43619.946261574078</v>
      </c>
      <c r="E10514" s="4">
        <v>43619</v>
      </c>
      <c r="F10514">
        <v>53.199966666666597</v>
      </c>
      <c r="G10514" t="s">
        <v>9669</v>
      </c>
      <c r="H10514">
        <v>107.809616666666</v>
      </c>
      <c r="I10514" t="s">
        <v>9670</v>
      </c>
      <c r="J10514" t="s">
        <v>9655</v>
      </c>
      <c r="K10514" s="1" t="str">
        <f t="shared" si="164"/>
        <v>7kIz0603</v>
      </c>
      <c r="L10514" s="5" t="s">
        <v>9612</v>
      </c>
      <c r="M10514">
        <v>1625.5060000000001</v>
      </c>
      <c r="N10514">
        <v>2.8653</v>
      </c>
      <c r="O10514">
        <v>1.0981772653184101</v>
      </c>
      <c r="P10514" t="s">
        <v>28</v>
      </c>
      <c r="Q10514">
        <v>407</v>
      </c>
      <c r="R10514">
        <v>3019</v>
      </c>
      <c r="S10514">
        <v>403</v>
      </c>
      <c r="T10514">
        <v>3421</v>
      </c>
      <c r="U10514" t="s">
        <v>29</v>
      </c>
    </row>
    <row r="10515" spans="1:21" x14ac:dyDescent="0.25">
      <c r="A10515" t="s">
        <v>9883</v>
      </c>
      <c r="B10515" t="s">
        <v>22</v>
      </c>
      <c r="C10515" s="3">
        <v>43616.519375000003</v>
      </c>
      <c r="D10515" s="3">
        <v>43616.543576388889</v>
      </c>
      <c r="E10515" s="4">
        <v>43616</v>
      </c>
      <c r="F10515">
        <v>51.862316666666601</v>
      </c>
      <c r="G10515" t="s">
        <v>9881</v>
      </c>
      <c r="H10515">
        <v>105.27976666666601</v>
      </c>
      <c r="I10515" t="s">
        <v>9882</v>
      </c>
      <c r="J10515" t="s">
        <v>3786</v>
      </c>
      <c r="K10515" s="1" t="str">
        <f t="shared" si="164"/>
        <v>7kKa0531</v>
      </c>
      <c r="L10515" s="5" t="s">
        <v>9839</v>
      </c>
      <c r="M10515">
        <v>1412.5530000000001</v>
      </c>
      <c r="N10515">
        <v>3.2193000000000001</v>
      </c>
      <c r="O10515">
        <v>0.76401541461270595</v>
      </c>
      <c r="P10515" t="s">
        <v>28</v>
      </c>
      <c r="Q10515">
        <v>369</v>
      </c>
      <c r="R10515">
        <v>2540</v>
      </c>
      <c r="S10515">
        <v>346</v>
      </c>
      <c r="T10515">
        <v>2885</v>
      </c>
      <c r="U10515" t="s">
        <v>29</v>
      </c>
    </row>
    <row r="10516" spans="1:21" x14ac:dyDescent="0.25">
      <c r="A10516" t="s">
        <v>10347</v>
      </c>
      <c r="B10516" t="s">
        <v>22</v>
      </c>
      <c r="C10516" s="3">
        <v>43616.104849537034</v>
      </c>
      <c r="D10516" s="3">
        <v>43616.132245370369</v>
      </c>
      <c r="E10516" s="4">
        <v>43616</v>
      </c>
      <c r="F10516">
        <v>51.783433333333299</v>
      </c>
      <c r="G10516" t="s">
        <v>10344</v>
      </c>
      <c r="H10516">
        <v>104.934666666666</v>
      </c>
      <c r="I10516" t="s">
        <v>10345</v>
      </c>
      <c r="J10516" t="s">
        <v>10346</v>
      </c>
      <c r="K10516" s="1" t="str">
        <f t="shared" si="164"/>
        <v>7kLi0531</v>
      </c>
      <c r="L10516" s="5" t="s">
        <v>10303</v>
      </c>
      <c r="M10516">
        <v>1405.249</v>
      </c>
      <c r="N10516">
        <v>3.4855999999999998</v>
      </c>
      <c r="O10516">
        <v>0.478452129800778</v>
      </c>
      <c r="P10516" t="s">
        <v>28</v>
      </c>
      <c r="Q10516">
        <v>374</v>
      </c>
      <c r="R10516">
        <v>2435</v>
      </c>
      <c r="S10516">
        <v>472</v>
      </c>
      <c r="T10516">
        <v>2906</v>
      </c>
      <c r="U10516" t="s">
        <v>29</v>
      </c>
    </row>
    <row r="10517" spans="1:21" x14ac:dyDescent="0.25">
      <c r="A10517" t="s">
        <v>10661</v>
      </c>
      <c r="B10517" t="s">
        <v>22</v>
      </c>
      <c r="C10517" s="3">
        <v>43614.70857638889</v>
      </c>
      <c r="D10517" s="3">
        <v>43614.734178240738</v>
      </c>
      <c r="E10517" s="4">
        <v>43614</v>
      </c>
      <c r="F10517">
        <v>51.721299999999999</v>
      </c>
      <c r="G10517" t="s">
        <v>10658</v>
      </c>
      <c r="H10517">
        <v>104.221816666666</v>
      </c>
      <c r="I10517" t="s">
        <v>10659</v>
      </c>
      <c r="J10517" t="s">
        <v>10660</v>
      </c>
      <c r="K10517" s="1" t="str">
        <f t="shared" si="164"/>
        <v>7kMa0529</v>
      </c>
      <c r="L10517" s="5" t="s">
        <v>10614</v>
      </c>
      <c r="M10517">
        <v>1341.559</v>
      </c>
      <c r="N10517">
        <v>3.1515</v>
      </c>
      <c r="O10517">
        <v>0.85522945925968497</v>
      </c>
      <c r="P10517" t="s">
        <v>28</v>
      </c>
      <c r="Q10517">
        <v>309</v>
      </c>
      <c r="R10517">
        <v>2242</v>
      </c>
      <c r="S10517">
        <v>466</v>
      </c>
      <c r="T10517">
        <v>2707</v>
      </c>
      <c r="U10517" t="s">
        <v>29</v>
      </c>
    </row>
    <row r="10518" spans="1:21" x14ac:dyDescent="0.25">
      <c r="A10518" t="s">
        <v>11199</v>
      </c>
      <c r="B10518" t="s">
        <v>22</v>
      </c>
      <c r="C10518" s="3">
        <v>43616.710104166668</v>
      </c>
      <c r="D10518" s="3">
        <v>43616.732685185183</v>
      </c>
      <c r="E10518" s="4">
        <v>43616</v>
      </c>
      <c r="F10518">
        <v>51.696399999999997</v>
      </c>
      <c r="G10518" t="s">
        <v>11197</v>
      </c>
      <c r="H10518">
        <v>105.4683</v>
      </c>
      <c r="I10518" t="s">
        <v>11198</v>
      </c>
      <c r="J10518" t="s">
        <v>9987</v>
      </c>
      <c r="K10518" s="1" t="str">
        <f t="shared" si="164"/>
        <v>7kMi0531</v>
      </c>
      <c r="L10518" s="5" t="s">
        <v>11046</v>
      </c>
      <c r="M10518">
        <v>1354.1220000000001</v>
      </c>
      <c r="N10518">
        <v>3.4415</v>
      </c>
      <c r="O10518">
        <v>0.58350324041917301</v>
      </c>
      <c r="P10518" t="s">
        <v>28</v>
      </c>
      <c r="Q10518">
        <v>358</v>
      </c>
      <c r="R10518">
        <v>2279</v>
      </c>
      <c r="S10518">
        <v>312</v>
      </c>
      <c r="T10518">
        <v>2590</v>
      </c>
      <c r="U10518" t="s">
        <v>29</v>
      </c>
    </row>
    <row r="10519" spans="1:21" x14ac:dyDescent="0.25">
      <c r="A10519" t="s">
        <v>12046</v>
      </c>
      <c r="B10519" t="s">
        <v>22</v>
      </c>
      <c r="C10519" s="3">
        <v>43623.393333333333</v>
      </c>
      <c r="D10519" s="3">
        <v>43623.404664351852</v>
      </c>
      <c r="E10519" s="4">
        <v>43623</v>
      </c>
      <c r="F10519">
        <v>55.716716666666599</v>
      </c>
      <c r="G10519" t="s">
        <v>12043</v>
      </c>
      <c r="H10519">
        <v>109.62675</v>
      </c>
      <c r="I10519" t="s">
        <v>12044</v>
      </c>
      <c r="J10519" t="s">
        <v>12045</v>
      </c>
      <c r="K10519" s="1" t="str">
        <f t="shared" si="164"/>
        <v>7kNA0607</v>
      </c>
      <c r="L10519" s="5" t="s">
        <v>11853</v>
      </c>
      <c r="M10519">
        <v>468.51400000000001</v>
      </c>
      <c r="N10519">
        <v>2.2124000000000001</v>
      </c>
      <c r="O10519">
        <v>1.78580015475559</v>
      </c>
      <c r="P10519" t="s">
        <v>28</v>
      </c>
      <c r="Q10519">
        <v>323</v>
      </c>
      <c r="R10519">
        <v>747</v>
      </c>
      <c r="S10519">
        <v>420</v>
      </c>
      <c r="T10519">
        <v>1166</v>
      </c>
      <c r="U10519" t="s">
        <v>29</v>
      </c>
    </row>
    <row r="10520" spans="1:21" x14ac:dyDescent="0.25">
      <c r="A10520" t="s">
        <v>12339</v>
      </c>
      <c r="B10520" t="s">
        <v>22</v>
      </c>
      <c r="C10520" s="3">
        <v>43614.928310185183</v>
      </c>
      <c r="D10520" s="3">
        <v>43614.95008101852</v>
      </c>
      <c r="E10520" s="4">
        <v>43614</v>
      </c>
      <c r="F10520">
        <v>51.565883333333304</v>
      </c>
      <c r="G10520" t="s">
        <v>12336</v>
      </c>
      <c r="H10520">
        <v>104.231966666666</v>
      </c>
      <c r="I10520" t="s">
        <v>12337</v>
      </c>
      <c r="J10520" t="s">
        <v>12338</v>
      </c>
      <c r="K10520" s="1" t="str">
        <f t="shared" si="164"/>
        <v>7kSo0529</v>
      </c>
      <c r="L10520" s="5" t="s">
        <v>12148</v>
      </c>
      <c r="M10520">
        <v>883.93299999999999</v>
      </c>
      <c r="N10520">
        <v>2.8151000000000002</v>
      </c>
      <c r="O10520">
        <v>1.1508521298007699</v>
      </c>
      <c r="P10520" t="s">
        <v>28</v>
      </c>
      <c r="Q10520">
        <v>933</v>
      </c>
      <c r="R10520">
        <v>2170</v>
      </c>
      <c r="S10520">
        <v>445</v>
      </c>
      <c r="T10520">
        <v>2614</v>
      </c>
      <c r="U10520" t="s">
        <v>29</v>
      </c>
    </row>
    <row r="10521" spans="1:21" x14ac:dyDescent="0.25">
      <c r="A10521" t="s">
        <v>12441</v>
      </c>
      <c r="B10521" t="s">
        <v>22</v>
      </c>
      <c r="C10521" s="3">
        <v>43615.748506944445</v>
      </c>
      <c r="D10521" s="3">
        <v>43615.770486111112</v>
      </c>
      <c r="E10521" s="4">
        <v>43615</v>
      </c>
      <c r="F10521">
        <v>51.619750000000003</v>
      </c>
      <c r="G10521" t="s">
        <v>12439</v>
      </c>
      <c r="H10521">
        <v>105.085216666666</v>
      </c>
      <c r="I10521" t="s">
        <v>12440</v>
      </c>
      <c r="J10521" t="s">
        <v>12430</v>
      </c>
      <c r="K10521" s="1" t="str">
        <f t="shared" si="164"/>
        <v>7kTa0530</v>
      </c>
      <c r="L10521" s="5" t="s">
        <v>12415</v>
      </c>
      <c r="M10521">
        <v>1160.694</v>
      </c>
      <c r="N10521">
        <v>3.1314000000000002</v>
      </c>
      <c r="O10521">
        <v>0.85480863362500703</v>
      </c>
      <c r="P10521" t="s">
        <v>28</v>
      </c>
      <c r="Q10521">
        <v>302</v>
      </c>
      <c r="R10521">
        <v>2048</v>
      </c>
      <c r="S10521">
        <v>327</v>
      </c>
      <c r="T10521">
        <v>2374</v>
      </c>
      <c r="U10521" t="s">
        <v>29</v>
      </c>
    </row>
    <row r="10522" spans="1:21" x14ac:dyDescent="0.25">
      <c r="A10522" t="s">
        <v>12689</v>
      </c>
      <c r="B10522" t="s">
        <v>22</v>
      </c>
      <c r="C10522" s="3">
        <v>43619.456620370373</v>
      </c>
      <c r="D10522" s="3">
        <v>43619.475428240738</v>
      </c>
      <c r="E10522" s="4">
        <v>43619</v>
      </c>
      <c r="F10522">
        <v>52.7763833333333</v>
      </c>
      <c r="G10522" t="s">
        <v>12687</v>
      </c>
      <c r="H10522">
        <v>107.613633333333</v>
      </c>
      <c r="I10522" t="s">
        <v>12688</v>
      </c>
      <c r="J10522" t="s">
        <v>12679</v>
      </c>
      <c r="K10522" s="1" t="str">
        <f t="shared" si="164"/>
        <v>7kTo0603</v>
      </c>
      <c r="L10522" s="5" t="s">
        <v>12665</v>
      </c>
      <c r="M10522">
        <v>1067.182</v>
      </c>
      <c r="N10522">
        <v>3.2330999999999999</v>
      </c>
      <c r="O10522">
        <v>0.73058160111219494</v>
      </c>
      <c r="P10522" t="s">
        <v>28</v>
      </c>
      <c r="Q10522">
        <v>367</v>
      </c>
      <c r="R10522">
        <v>1818</v>
      </c>
      <c r="S10522">
        <v>314</v>
      </c>
      <c r="T10522">
        <v>2131</v>
      </c>
      <c r="U10522" t="s">
        <v>29</v>
      </c>
    </row>
    <row r="10523" spans="1:21" x14ac:dyDescent="0.25">
      <c r="A10523" t="s">
        <v>13105</v>
      </c>
      <c r="B10523" t="s">
        <v>22</v>
      </c>
      <c r="C10523" s="3">
        <v>43622.625416666669</v>
      </c>
      <c r="D10523" s="3">
        <v>43622.639513888891</v>
      </c>
      <c r="E10523" s="4">
        <v>43622</v>
      </c>
      <c r="F10523">
        <v>55.299433333333297</v>
      </c>
      <c r="G10523" t="s">
        <v>13103</v>
      </c>
      <c r="H10523">
        <v>109.65356666666599</v>
      </c>
      <c r="I10523" t="s">
        <v>13104</v>
      </c>
      <c r="J10523" t="s">
        <v>13018</v>
      </c>
      <c r="K10523" s="1" t="str">
        <f t="shared" si="164"/>
        <v>7kTu0606</v>
      </c>
      <c r="L10523" s="5" t="s">
        <v>12923</v>
      </c>
      <c r="M10523">
        <v>659.726</v>
      </c>
      <c r="N10523">
        <v>2.2519999999999998</v>
      </c>
      <c r="O10523">
        <v>1.7451772653184101</v>
      </c>
      <c r="P10523" t="s">
        <v>28</v>
      </c>
      <c r="Q10523">
        <v>370</v>
      </c>
      <c r="R10523">
        <v>1142</v>
      </c>
      <c r="S10523">
        <v>372</v>
      </c>
      <c r="T10523">
        <v>1513</v>
      </c>
      <c r="U10523" t="s">
        <v>29</v>
      </c>
    </row>
    <row r="10524" spans="1:21" x14ac:dyDescent="0.25">
      <c r="A10524" t="s">
        <v>13213</v>
      </c>
      <c r="B10524" t="s">
        <v>22</v>
      </c>
      <c r="C10524" s="3">
        <v>43619.084039351852</v>
      </c>
      <c r="D10524" s="3">
        <v>43619.112569444442</v>
      </c>
      <c r="E10524" s="4">
        <v>43619</v>
      </c>
      <c r="F10524">
        <v>53.0180333333333</v>
      </c>
      <c r="G10524" t="s">
        <v>13211</v>
      </c>
      <c r="H10524">
        <v>107.44631666666599</v>
      </c>
      <c r="I10524" t="s">
        <v>13212</v>
      </c>
      <c r="J10524" t="s">
        <v>13208</v>
      </c>
      <c r="K10524" s="1" t="str">
        <f t="shared" ref="K10524:K10587" si="165">MID(A10524,FIND("*",SUBSTITUTE(A10524,"\","*",LEN(A10524)-LEN(SUBSTITUTE(A10524,"\",""))))+1,FIND(".cnv",A10524)-(FIND("*",SUBSTITUTE(A10524,"\","*",LEN(A10524)-LEN(SUBSTITUTE(A10524,"\",""))))+1))</f>
        <v>7kUh0603</v>
      </c>
      <c r="L10524" s="5" t="s">
        <v>13169</v>
      </c>
      <c r="M10524">
        <v>1599.2180000000001</v>
      </c>
      <c r="N10524">
        <v>2.8488000000000002</v>
      </c>
      <c r="O10524">
        <v>1.11550434983094</v>
      </c>
      <c r="P10524" t="s">
        <v>28</v>
      </c>
      <c r="Q10524">
        <v>434</v>
      </c>
      <c r="R10524">
        <v>2844</v>
      </c>
      <c r="S10524">
        <v>301</v>
      </c>
      <c r="T10524">
        <v>3144</v>
      </c>
      <c r="U10524" t="s">
        <v>29</v>
      </c>
    </row>
    <row r="10525" spans="1:21" x14ac:dyDescent="0.25">
      <c r="A10525" t="s">
        <v>13906</v>
      </c>
      <c r="B10525" t="s">
        <v>22</v>
      </c>
      <c r="C10525" s="3">
        <v>43615.062094907407</v>
      </c>
      <c r="D10525" s="3">
        <v>43615.081469907411</v>
      </c>
      <c r="E10525" s="4">
        <v>43615</v>
      </c>
      <c r="F10525">
        <v>51.585733333333302</v>
      </c>
      <c r="G10525" t="s">
        <v>13902</v>
      </c>
      <c r="H10525">
        <v>104.23231666666599</v>
      </c>
      <c r="I10525" t="s">
        <v>13903</v>
      </c>
      <c r="J10525" t="s">
        <v>13904</v>
      </c>
      <c r="K10525" s="1" t="str">
        <f t="shared" si="165"/>
        <v>9kSo0530</v>
      </c>
      <c r="L10525" s="5" t="s">
        <v>13905</v>
      </c>
      <c r="M10525">
        <v>1063.383</v>
      </c>
      <c r="N10525">
        <v>2.9893000000000001</v>
      </c>
      <c r="O10525">
        <v>0.97532501928838899</v>
      </c>
      <c r="P10525" t="s">
        <v>28</v>
      </c>
      <c r="Q10525">
        <v>413</v>
      </c>
      <c r="R10525">
        <v>1861</v>
      </c>
      <c r="S10525">
        <v>454</v>
      </c>
      <c r="T10525">
        <v>2314</v>
      </c>
      <c r="U10525" t="s">
        <v>29</v>
      </c>
    </row>
    <row r="10526" spans="1:21" x14ac:dyDescent="0.25">
      <c r="A10526" t="s">
        <v>15988</v>
      </c>
      <c r="B10526" t="s">
        <v>22</v>
      </c>
      <c r="C10526" s="3">
        <v>43620.7733912037</v>
      </c>
      <c r="D10526" s="3">
        <v>43620.783483796295</v>
      </c>
      <c r="E10526" s="4">
        <v>43620</v>
      </c>
      <c r="F10526">
        <v>53.631900000000002</v>
      </c>
      <c r="G10526" t="s">
        <v>15986</v>
      </c>
      <c r="H10526">
        <v>108.125183333333</v>
      </c>
      <c r="I10526" t="s">
        <v>15987</v>
      </c>
      <c r="J10526" t="s">
        <v>15886</v>
      </c>
      <c r="K10526" s="1" t="str">
        <f t="shared" si="165"/>
        <v>mAcR0604</v>
      </c>
      <c r="L10526" s="5" t="s">
        <v>15867</v>
      </c>
      <c r="M10526">
        <v>386.346</v>
      </c>
      <c r="N10526">
        <v>3.1278000000000001</v>
      </c>
      <c r="O10526">
        <v>0.84524513559453596</v>
      </c>
      <c r="P10526" t="s">
        <v>28</v>
      </c>
      <c r="Q10526">
        <v>280</v>
      </c>
      <c r="R10526">
        <v>925</v>
      </c>
      <c r="S10526">
        <v>31</v>
      </c>
      <c r="T10526">
        <v>955</v>
      </c>
      <c r="U10526" t="s">
        <v>29</v>
      </c>
    </row>
    <row r="10527" spans="1:21" x14ac:dyDescent="0.25">
      <c r="A10527" t="s">
        <v>16286</v>
      </c>
      <c r="B10527" t="s">
        <v>22</v>
      </c>
      <c r="C10527" s="3">
        <v>43625.309351851851</v>
      </c>
      <c r="D10527" s="3">
        <v>43625.319027777776</v>
      </c>
      <c r="E10527" t="s">
        <v>16281</v>
      </c>
      <c r="F10527">
        <v>53.4435</v>
      </c>
      <c r="G10527" t="s">
        <v>16282</v>
      </c>
      <c r="H10527">
        <v>107.674366666666</v>
      </c>
      <c r="I10527" t="s">
        <v>16283</v>
      </c>
      <c r="J10527" t="s">
        <v>16284</v>
      </c>
      <c r="K10527" s="1" t="str">
        <f t="shared" si="165"/>
        <v>mArHa06009</v>
      </c>
      <c r="L10527" s="5" t="s">
        <v>16285</v>
      </c>
      <c r="M10527">
        <v>335.464</v>
      </c>
      <c r="N10527">
        <v>3.0825</v>
      </c>
      <c r="O10527">
        <v>0.82064407970710596</v>
      </c>
      <c r="P10527" t="s">
        <v>28</v>
      </c>
      <c r="Q10527">
        <v>649</v>
      </c>
      <c r="R10527">
        <v>2123</v>
      </c>
      <c r="S10527">
        <v>1431</v>
      </c>
      <c r="T10527">
        <v>3553</v>
      </c>
      <c r="U10527" t="s">
        <v>29</v>
      </c>
    </row>
    <row r="10528" spans="1:21" x14ac:dyDescent="0.25">
      <c r="A10528" t="s">
        <v>16405</v>
      </c>
      <c r="B10528" t="s">
        <v>22</v>
      </c>
      <c r="C10528" s="3">
        <v>43618.672291666669</v>
      </c>
      <c r="D10528" s="3">
        <v>43618.694594907407</v>
      </c>
      <c r="E10528" s="4">
        <v>43618</v>
      </c>
      <c r="F10528">
        <v>52.662050000000001</v>
      </c>
      <c r="G10528" t="s">
        <v>16403</v>
      </c>
      <c r="H10528">
        <v>106.849766666666</v>
      </c>
      <c r="I10528" t="s">
        <v>16404</v>
      </c>
      <c r="J10528" t="s">
        <v>16192</v>
      </c>
      <c r="K10528" s="1" t="str">
        <f t="shared" si="165"/>
        <v>mAS0602</v>
      </c>
      <c r="L10528" s="5" t="s">
        <v>16345</v>
      </c>
      <c r="M10528">
        <v>1171.5060000000001</v>
      </c>
      <c r="N10528">
        <v>3.5674999999999999</v>
      </c>
      <c r="O10528">
        <v>0.41836783242388098</v>
      </c>
      <c r="P10528" t="s">
        <v>28</v>
      </c>
      <c r="Q10528">
        <v>422</v>
      </c>
      <c r="R10528">
        <v>2202</v>
      </c>
      <c r="S10528">
        <v>311</v>
      </c>
      <c r="T10528">
        <v>2512</v>
      </c>
      <c r="U10528" t="s">
        <v>29</v>
      </c>
    </row>
    <row r="10529" spans="1:21" x14ac:dyDescent="0.25">
      <c r="A10529" t="s">
        <v>16674</v>
      </c>
      <c r="B10529" t="s">
        <v>22</v>
      </c>
      <c r="C10529" s="3">
        <v>43620.326412037037</v>
      </c>
      <c r="D10529" s="3">
        <v>43620.518599537034</v>
      </c>
      <c r="E10529" s="4">
        <v>43620</v>
      </c>
      <c r="F10529">
        <v>53.454466666666598</v>
      </c>
      <c r="G10529" t="s">
        <v>16671</v>
      </c>
      <c r="H10529">
        <v>108.7367</v>
      </c>
      <c r="I10529" t="s">
        <v>16672</v>
      </c>
      <c r="J10529" t="s">
        <v>16673</v>
      </c>
      <c r="K10529" s="1" t="str">
        <f t="shared" si="165"/>
        <v>mBarg0604</v>
      </c>
      <c r="L10529" s="5" t="s">
        <v>16657</v>
      </c>
      <c r="M10529">
        <v>164.084</v>
      </c>
      <c r="N10529">
        <v>2.8435000000000001</v>
      </c>
      <c r="O10529">
        <v>1.1208086336250001</v>
      </c>
      <c r="P10529" t="s">
        <v>28</v>
      </c>
      <c r="Q10529">
        <v>0</v>
      </c>
      <c r="R10529">
        <v>331</v>
      </c>
      <c r="S10529">
        <v>309</v>
      </c>
      <c r="T10529">
        <v>639</v>
      </c>
      <c r="U10529" t="s">
        <v>29</v>
      </c>
    </row>
    <row r="10530" spans="1:21" x14ac:dyDescent="0.25">
      <c r="A10530" t="s">
        <v>16861</v>
      </c>
      <c r="B10530" t="s">
        <v>22</v>
      </c>
      <c r="C10530" s="3">
        <v>43622.567060185182</v>
      </c>
      <c r="D10530" s="3">
        <v>43622.583437499998</v>
      </c>
      <c r="E10530" s="4">
        <v>43622</v>
      </c>
      <c r="F10530">
        <v>55.323233333333299</v>
      </c>
      <c r="G10530" t="s">
        <v>16859</v>
      </c>
      <c r="H10530">
        <v>109.489583333333</v>
      </c>
      <c r="I10530" t="s">
        <v>16860</v>
      </c>
      <c r="J10530" t="s">
        <v>16797</v>
      </c>
      <c r="K10530" s="1" t="str">
        <f t="shared" si="165"/>
        <v>mBaTu0606</v>
      </c>
      <c r="L10530" s="5" t="s">
        <v>16786</v>
      </c>
      <c r="M10530">
        <v>801.505</v>
      </c>
      <c r="N10530">
        <v>2.1518999999999999</v>
      </c>
      <c r="O10530">
        <v>1.8616336908759401</v>
      </c>
      <c r="P10530" t="s">
        <v>28</v>
      </c>
      <c r="Q10530">
        <v>317</v>
      </c>
      <c r="R10530">
        <v>1464</v>
      </c>
      <c r="S10530">
        <v>322</v>
      </c>
      <c r="T10530">
        <v>1785</v>
      </c>
      <c r="U10530" t="s">
        <v>29</v>
      </c>
    </row>
    <row r="10531" spans="1:21" x14ac:dyDescent="0.25">
      <c r="A10531" t="s">
        <v>17354</v>
      </c>
      <c r="B10531" t="s">
        <v>22</v>
      </c>
      <c r="C10531" s="3">
        <v>43622.044444444444</v>
      </c>
      <c r="D10531" s="3">
        <v>43622.065081018518</v>
      </c>
      <c r="E10531" s="4">
        <v>43622</v>
      </c>
      <c r="F10531">
        <v>54.615016666666598</v>
      </c>
      <c r="G10531" t="s">
        <v>17351</v>
      </c>
      <c r="H10531">
        <v>109.114933333333</v>
      </c>
      <c r="I10531" t="s">
        <v>17352</v>
      </c>
      <c r="J10531" t="s">
        <v>17353</v>
      </c>
      <c r="K10531" s="1" t="str">
        <f t="shared" si="165"/>
        <v>mChKa0606</v>
      </c>
      <c r="L10531" s="5" t="s">
        <v>17348</v>
      </c>
      <c r="M10531">
        <v>888.61</v>
      </c>
      <c r="N10531">
        <v>1.7676000000000001</v>
      </c>
      <c r="O10531">
        <v>2.1998857285509401</v>
      </c>
      <c r="P10531" t="s">
        <v>28</v>
      </c>
      <c r="Q10531">
        <v>364</v>
      </c>
      <c r="R10531">
        <v>1695</v>
      </c>
      <c r="S10531">
        <v>328</v>
      </c>
      <c r="T10531">
        <v>2022</v>
      </c>
      <c r="U10531" t="s">
        <v>29</v>
      </c>
    </row>
    <row r="10532" spans="1:21" x14ac:dyDescent="0.25">
      <c r="A10532" t="s">
        <v>17842</v>
      </c>
      <c r="B10532" t="s">
        <v>22</v>
      </c>
      <c r="C10532" s="3">
        <v>43617.311631944445</v>
      </c>
      <c r="D10532" s="3">
        <v>43617.330312500002</v>
      </c>
      <c r="E10532" s="4">
        <v>43617</v>
      </c>
      <c r="F10532">
        <v>52.231766666666601</v>
      </c>
      <c r="G10532" t="s">
        <v>17840</v>
      </c>
      <c r="H10532">
        <v>105.803433333333</v>
      </c>
      <c r="I10532" t="s">
        <v>17841</v>
      </c>
      <c r="J10532" t="s">
        <v>17661</v>
      </c>
      <c r="K10532" s="1" t="str">
        <f t="shared" si="165"/>
        <v>mdPes0601</v>
      </c>
      <c r="L10532" s="5" t="s">
        <v>17720</v>
      </c>
      <c r="M10532">
        <v>981.553</v>
      </c>
      <c r="N10532">
        <v>3.4874999999999998</v>
      </c>
      <c r="O10532">
        <v>0.49272945925968498</v>
      </c>
      <c r="P10532" t="s">
        <v>28</v>
      </c>
      <c r="Q10532">
        <v>342</v>
      </c>
      <c r="R10532">
        <v>1523</v>
      </c>
      <c r="S10532">
        <v>414</v>
      </c>
      <c r="T10532">
        <v>1936</v>
      </c>
      <c r="U10532" t="s">
        <v>29</v>
      </c>
    </row>
    <row r="10533" spans="1:21" x14ac:dyDescent="0.25">
      <c r="A10533" t="s">
        <v>17913</v>
      </c>
      <c r="B10533" t="s">
        <v>22</v>
      </c>
      <c r="C10533" s="3">
        <v>43621.362754629627</v>
      </c>
      <c r="D10533" s="3">
        <v>43621.381712962961</v>
      </c>
      <c r="E10533" s="4">
        <v>43621</v>
      </c>
      <c r="F10533">
        <v>54.2824666666666</v>
      </c>
      <c r="G10533" t="s">
        <v>17910</v>
      </c>
      <c r="H10533">
        <v>108.74493333333299</v>
      </c>
      <c r="I10533" t="s">
        <v>17911</v>
      </c>
      <c r="J10533" t="s">
        <v>17912</v>
      </c>
      <c r="K10533" s="1" t="str">
        <f t="shared" si="165"/>
        <v>mdZa0605</v>
      </c>
      <c r="L10533" s="5" t="s">
        <v>17890</v>
      </c>
      <c r="M10533">
        <v>896.20899999999995</v>
      </c>
      <c r="N10533">
        <v>2.0118999999999998</v>
      </c>
      <c r="O10533">
        <v>1.97134152904337</v>
      </c>
      <c r="P10533" t="s">
        <v>28</v>
      </c>
      <c r="Q10533">
        <v>751</v>
      </c>
      <c r="R10533">
        <v>1991</v>
      </c>
      <c r="S10533">
        <v>34</v>
      </c>
      <c r="T10533">
        <v>2024</v>
      </c>
      <c r="U10533" t="s">
        <v>29</v>
      </c>
    </row>
    <row r="10534" spans="1:21" x14ac:dyDescent="0.25">
      <c r="A10534" t="s">
        <v>18204</v>
      </c>
      <c r="B10534" t="s">
        <v>22</v>
      </c>
      <c r="C10534" s="3">
        <v>43621.674803240741</v>
      </c>
      <c r="D10534" s="3">
        <v>43621.691817129627</v>
      </c>
      <c r="E10534" s="4">
        <v>43621</v>
      </c>
      <c r="F10534">
        <v>54.453366666666597</v>
      </c>
      <c r="G10534" t="s">
        <v>18202</v>
      </c>
      <c r="H10534">
        <v>109.06945</v>
      </c>
      <c r="I10534" t="s">
        <v>18203</v>
      </c>
      <c r="J10534" t="s">
        <v>9506</v>
      </c>
      <c r="K10534" s="1" t="str">
        <f t="shared" si="165"/>
        <v>mED0605</v>
      </c>
      <c r="L10534" s="5" t="s">
        <v>18056</v>
      </c>
      <c r="M10534">
        <v>860.25800000000004</v>
      </c>
      <c r="N10534">
        <v>1.7241</v>
      </c>
      <c r="O10534">
        <v>2.2656086336249999</v>
      </c>
      <c r="P10534" t="s">
        <v>28</v>
      </c>
      <c r="Q10534">
        <v>642</v>
      </c>
      <c r="R10534">
        <v>1795</v>
      </c>
      <c r="S10534">
        <v>51</v>
      </c>
      <c r="T10534">
        <v>1845</v>
      </c>
      <c r="U10534" t="s">
        <v>29</v>
      </c>
    </row>
    <row r="10535" spans="1:21" x14ac:dyDescent="0.25">
      <c r="A10535" t="s">
        <v>18594</v>
      </c>
      <c r="B10535" t="s">
        <v>22</v>
      </c>
      <c r="C10535" s="3">
        <v>43618.007905092592</v>
      </c>
      <c r="D10535" s="3">
        <v>43618.019270833334</v>
      </c>
      <c r="E10535" s="4">
        <v>43618</v>
      </c>
      <c r="F10535">
        <v>52.467283333333299</v>
      </c>
      <c r="G10535" t="s">
        <v>18592</v>
      </c>
      <c r="H10535">
        <v>106.2941</v>
      </c>
      <c r="I10535" t="s">
        <v>18593</v>
      </c>
      <c r="J10535" t="s">
        <v>18499</v>
      </c>
      <c r="K10535" s="1" t="str">
        <f t="shared" si="165"/>
        <v>mGK0602</v>
      </c>
      <c r="L10535" s="5" t="s">
        <v>18484</v>
      </c>
      <c r="M10535">
        <v>501.55399999999997</v>
      </c>
      <c r="N10535">
        <v>3.11</v>
      </c>
      <c r="O10535">
        <v>0.85347726531841595</v>
      </c>
      <c r="P10535" t="s">
        <v>28</v>
      </c>
      <c r="Q10535">
        <v>422</v>
      </c>
      <c r="R10535">
        <v>892</v>
      </c>
      <c r="S10535">
        <v>272</v>
      </c>
      <c r="T10535">
        <v>1163</v>
      </c>
      <c r="U10535" t="s">
        <v>29</v>
      </c>
    </row>
    <row r="10536" spans="1:21" x14ac:dyDescent="0.25">
      <c r="A10536" t="s">
        <v>18882</v>
      </c>
      <c r="B10536" t="s">
        <v>22</v>
      </c>
      <c r="C10536" s="3">
        <v>43620.538090277776</v>
      </c>
      <c r="D10536" s="3">
        <v>43620.566180555557</v>
      </c>
      <c r="E10536" s="4">
        <v>43620</v>
      </c>
      <c r="F10536">
        <v>53.359400000000001</v>
      </c>
      <c r="G10536" t="s">
        <v>18880</v>
      </c>
      <c r="H10536">
        <v>108.223216666666</v>
      </c>
      <c r="I10536" t="s">
        <v>18881</v>
      </c>
      <c r="J10536" t="s">
        <v>18835</v>
      </c>
      <c r="K10536" s="1" t="str">
        <f t="shared" si="165"/>
        <v>mHK0604</v>
      </c>
      <c r="L10536" s="5" t="s">
        <v>18800</v>
      </c>
      <c r="M10536">
        <v>1627.8430000000001</v>
      </c>
      <c r="N10536">
        <v>2.68</v>
      </c>
      <c r="O10536">
        <v>1.3189377141371701</v>
      </c>
      <c r="P10536" t="s">
        <v>28</v>
      </c>
      <c r="Q10536">
        <v>396</v>
      </c>
      <c r="R10536">
        <v>2874</v>
      </c>
      <c r="S10536">
        <v>273</v>
      </c>
      <c r="T10536">
        <v>3146</v>
      </c>
      <c r="U10536" t="s">
        <v>29</v>
      </c>
    </row>
    <row r="10537" spans="1:21" x14ac:dyDescent="0.25">
      <c r="A10537" t="s">
        <v>18892</v>
      </c>
      <c r="B10537" t="s">
        <v>22</v>
      </c>
      <c r="C10537" s="3">
        <v>43620.603437500002</v>
      </c>
      <c r="D10537" s="3">
        <v>43620.623020833336</v>
      </c>
      <c r="F10537">
        <v>53.365516666666601</v>
      </c>
      <c r="G10537" t="s">
        <v>18889</v>
      </c>
      <c r="H10537">
        <v>108.223733333333</v>
      </c>
      <c r="I10537" t="s">
        <v>18890</v>
      </c>
      <c r="J10537" t="s">
        <v>18891</v>
      </c>
      <c r="K10537" s="1" t="str">
        <f t="shared" si="165"/>
        <v>mHK0604_2t</v>
      </c>
      <c r="L10537" s="5" t="s">
        <v>18800</v>
      </c>
      <c r="M10537">
        <v>1024.807</v>
      </c>
      <c r="N10537">
        <v>2.6053000000000002</v>
      </c>
      <c r="O10537">
        <v>1.3980415290433701</v>
      </c>
      <c r="P10537" t="s">
        <v>28</v>
      </c>
      <c r="Q10537">
        <v>423</v>
      </c>
      <c r="R10537">
        <v>1706</v>
      </c>
      <c r="S10537">
        <v>382</v>
      </c>
      <c r="T10537">
        <v>2087</v>
      </c>
      <c r="U10537" t="s">
        <v>29</v>
      </c>
    </row>
    <row r="10538" spans="1:21" x14ac:dyDescent="0.25">
      <c r="A10538" t="s">
        <v>18863</v>
      </c>
      <c r="B10538" t="s">
        <v>22</v>
      </c>
      <c r="C10538" s="3">
        <v>43620.641701388886</v>
      </c>
      <c r="D10538" s="3">
        <v>43620.660879629628</v>
      </c>
      <c r="F10538">
        <v>53.356783333333297</v>
      </c>
      <c r="G10538" t="s">
        <v>18860</v>
      </c>
      <c r="H10538">
        <v>108.22205</v>
      </c>
      <c r="I10538" t="s">
        <v>18861</v>
      </c>
      <c r="J10538" t="s">
        <v>18862</v>
      </c>
      <c r="K10538" s="1" t="str">
        <f t="shared" si="165"/>
        <v>mHK0604_3t</v>
      </c>
      <c r="L10538" s="5" t="s">
        <v>18800</v>
      </c>
      <c r="M10538">
        <v>1087.346</v>
      </c>
      <c r="N10538">
        <v>2.8014999999999999</v>
      </c>
      <c r="O10538">
        <v>1.1701086336249999</v>
      </c>
      <c r="P10538" t="s">
        <v>28</v>
      </c>
      <c r="Q10538">
        <v>690</v>
      </c>
      <c r="R10538">
        <v>2249</v>
      </c>
      <c r="S10538">
        <v>22</v>
      </c>
      <c r="T10538">
        <v>2270</v>
      </c>
      <c r="U10538" t="s">
        <v>29</v>
      </c>
    </row>
    <row r="10539" spans="1:21" x14ac:dyDescent="0.25">
      <c r="A10539" t="s">
        <v>19172</v>
      </c>
      <c r="B10539" t="s">
        <v>22</v>
      </c>
      <c r="C10539" s="3">
        <v>43615.178148148145</v>
      </c>
      <c r="D10539" s="3">
        <v>43615.20140046296</v>
      </c>
      <c r="E10539" s="4">
        <v>43615</v>
      </c>
      <c r="F10539">
        <v>51.651566666666596</v>
      </c>
      <c r="G10539" t="s">
        <v>19170</v>
      </c>
      <c r="H10539">
        <v>104.43725000000001</v>
      </c>
      <c r="I10539" t="s">
        <v>19171</v>
      </c>
      <c r="J10539" t="s">
        <v>19048</v>
      </c>
      <c r="K10539" s="1" t="str">
        <f t="shared" si="165"/>
        <v>mIM0530</v>
      </c>
      <c r="L10539" s="5" t="s">
        <v>19042</v>
      </c>
      <c r="M10539">
        <v>1313.511</v>
      </c>
      <c r="N10539">
        <v>2.8845999999999998</v>
      </c>
      <c r="O10539">
        <v>1.07887726531841</v>
      </c>
      <c r="P10539" t="s">
        <v>28</v>
      </c>
      <c r="Q10539">
        <v>263</v>
      </c>
      <c r="R10539">
        <v>2023</v>
      </c>
      <c r="S10539">
        <v>259</v>
      </c>
      <c r="T10539">
        <v>2281</v>
      </c>
      <c r="U10539" t="s">
        <v>29</v>
      </c>
    </row>
    <row r="10540" spans="1:21" x14ac:dyDescent="0.25">
      <c r="A10540" t="s">
        <v>19228</v>
      </c>
      <c r="B10540" t="s">
        <v>22</v>
      </c>
      <c r="C10540" s="3">
        <v>43618.311168981483</v>
      </c>
      <c r="D10540" s="3">
        <v>43618.322916666664</v>
      </c>
      <c r="E10540" s="4">
        <v>43618</v>
      </c>
      <c r="F10540">
        <v>52.4743833333333</v>
      </c>
      <c r="G10540" t="s">
        <v>19224</v>
      </c>
      <c r="H10540">
        <v>106.11598333333301</v>
      </c>
      <c r="I10540" t="s">
        <v>19225</v>
      </c>
      <c r="J10540" t="s">
        <v>19226</v>
      </c>
      <c r="K10540" s="1" t="str">
        <f t="shared" si="165"/>
        <v>minDBug0602</v>
      </c>
      <c r="L10540" s="5" t="s">
        <v>19227</v>
      </c>
      <c r="M10540">
        <v>379.91300000000001</v>
      </c>
      <c r="N10540">
        <v>3.1212</v>
      </c>
      <c r="O10540">
        <v>0.84955651777235497</v>
      </c>
      <c r="P10540" t="s">
        <v>28</v>
      </c>
      <c r="Q10540">
        <v>239</v>
      </c>
      <c r="R10540">
        <v>654</v>
      </c>
      <c r="S10540">
        <v>456</v>
      </c>
      <c r="T10540">
        <v>1109</v>
      </c>
      <c r="U10540" t="s">
        <v>29</v>
      </c>
    </row>
    <row r="10541" spans="1:21" x14ac:dyDescent="0.25">
      <c r="A10541" t="s">
        <v>19608</v>
      </c>
      <c r="B10541" t="s">
        <v>22</v>
      </c>
      <c r="C10541" s="3">
        <v>43616.630254629628</v>
      </c>
      <c r="D10541" s="3">
        <v>43616.65552083333</v>
      </c>
      <c r="E10541" s="4">
        <v>43616</v>
      </c>
      <c r="F10541">
        <v>51.776649999999997</v>
      </c>
      <c r="G10541" t="s">
        <v>19605</v>
      </c>
      <c r="H10541">
        <v>105.372616666666</v>
      </c>
      <c r="I10541" t="s">
        <v>19606</v>
      </c>
      <c r="J10541" t="s">
        <v>19607</v>
      </c>
      <c r="K10541" s="1" t="str">
        <f t="shared" si="165"/>
        <v>mKaMi0531</v>
      </c>
      <c r="L10541" s="5" t="s">
        <v>19576</v>
      </c>
      <c r="M10541">
        <v>1434.171</v>
      </c>
      <c r="N10541">
        <v>3.1476000000000002</v>
      </c>
      <c r="O10541">
        <v>0.86624143353008198</v>
      </c>
      <c r="P10541" t="s">
        <v>28</v>
      </c>
      <c r="Q10541">
        <v>356</v>
      </c>
      <c r="R10541">
        <v>2543</v>
      </c>
      <c r="S10541">
        <v>265</v>
      </c>
      <c r="T10541">
        <v>2807</v>
      </c>
      <c r="U10541" t="s">
        <v>29</v>
      </c>
    </row>
    <row r="10542" spans="1:21" x14ac:dyDescent="0.25">
      <c r="A10542" t="s">
        <v>20643</v>
      </c>
      <c r="B10542" t="s">
        <v>22</v>
      </c>
      <c r="C10542" s="3">
        <v>43617.555474537039</v>
      </c>
      <c r="D10542" s="3">
        <v>43617.565358796295</v>
      </c>
      <c r="E10542" s="4">
        <v>43617</v>
      </c>
      <c r="F10542">
        <v>52.349533333333298</v>
      </c>
      <c r="G10542" t="s">
        <v>20642</v>
      </c>
      <c r="H10542">
        <v>106.06593333333301</v>
      </c>
      <c r="I10542" t="s">
        <v>20545</v>
      </c>
      <c r="J10542" t="s">
        <v>19853</v>
      </c>
      <c r="K10542" s="1" t="str">
        <f t="shared" si="165"/>
        <v>mKyKh0601</v>
      </c>
      <c r="L10542" s="5" t="s">
        <v>20595</v>
      </c>
      <c r="M10542">
        <v>266.15499999999997</v>
      </c>
      <c r="N10542">
        <v>3.12</v>
      </c>
      <c r="O10542">
        <v>0.86206069738890001</v>
      </c>
      <c r="P10542" t="s">
        <v>28</v>
      </c>
      <c r="Q10542">
        <v>115</v>
      </c>
      <c r="R10542">
        <v>523</v>
      </c>
      <c r="S10542">
        <v>374</v>
      </c>
      <c r="T10542">
        <v>896</v>
      </c>
      <c r="U10542" t="s">
        <v>29</v>
      </c>
    </row>
    <row r="10543" spans="1:21" x14ac:dyDescent="0.25">
      <c r="A10543" t="s">
        <v>20908</v>
      </c>
      <c r="B10543" t="s">
        <v>22</v>
      </c>
      <c r="C10543" s="3">
        <v>43615.859027777777</v>
      </c>
      <c r="D10543" s="3">
        <v>43615.887129629627</v>
      </c>
      <c r="E10543" s="4">
        <v>43615</v>
      </c>
      <c r="F10543">
        <v>51.704283333333301</v>
      </c>
      <c r="G10543" t="s">
        <v>20906</v>
      </c>
      <c r="H10543">
        <v>105.00393333333299</v>
      </c>
      <c r="I10543" t="s">
        <v>20902</v>
      </c>
      <c r="J10543" t="s">
        <v>20907</v>
      </c>
      <c r="K10543" s="1" t="str">
        <f t="shared" si="165"/>
        <v>mLT0530</v>
      </c>
      <c r="L10543" s="5" t="s">
        <v>20722</v>
      </c>
      <c r="M10543">
        <v>1421.6089999999999</v>
      </c>
      <c r="N10543">
        <v>3.5823999999999998</v>
      </c>
      <c r="O10543">
        <v>0.38728160111219501</v>
      </c>
      <c r="P10543" t="s">
        <v>28</v>
      </c>
      <c r="Q10543">
        <v>363</v>
      </c>
      <c r="R10543">
        <v>2494</v>
      </c>
      <c r="S10543">
        <v>588</v>
      </c>
      <c r="T10543">
        <v>3081</v>
      </c>
      <c r="U10543" t="s">
        <v>29</v>
      </c>
    </row>
    <row r="10544" spans="1:21" x14ac:dyDescent="0.25">
      <c r="A10544" t="s">
        <v>21364</v>
      </c>
      <c r="B10544" t="s">
        <v>22</v>
      </c>
      <c r="C10544" s="3">
        <v>43614.76935185185</v>
      </c>
      <c r="D10544" s="3">
        <v>43614.794988425929</v>
      </c>
      <c r="E10544" s="4">
        <v>43614</v>
      </c>
      <c r="F10544">
        <v>51.644566666666599</v>
      </c>
      <c r="G10544" t="s">
        <v>21361</v>
      </c>
      <c r="H10544">
        <v>104.224</v>
      </c>
      <c r="I10544" t="s">
        <v>21362</v>
      </c>
      <c r="J10544" t="s">
        <v>21363</v>
      </c>
      <c r="K10544" s="1" t="str">
        <f t="shared" si="165"/>
        <v>mMaSo0529</v>
      </c>
      <c r="L10544" s="5" t="s">
        <v>21352</v>
      </c>
      <c r="M10544">
        <v>1266.1780000000001</v>
      </c>
      <c r="N10544">
        <v>3.2631999999999999</v>
      </c>
      <c r="O10544">
        <v>0.73905651777235504</v>
      </c>
      <c r="P10544" t="s">
        <v>28</v>
      </c>
      <c r="Q10544">
        <v>300</v>
      </c>
      <c r="R10544">
        <v>2255</v>
      </c>
      <c r="S10544">
        <v>691</v>
      </c>
      <c r="T10544">
        <v>2945</v>
      </c>
      <c r="U10544" t="s">
        <v>29</v>
      </c>
    </row>
    <row r="10545" spans="1:21" x14ac:dyDescent="0.25">
      <c r="A10545" t="s">
        <v>21544</v>
      </c>
      <c r="B10545" t="s">
        <v>22</v>
      </c>
      <c r="C10545" s="3">
        <v>43625.488344907404</v>
      </c>
      <c r="D10545" s="3">
        <v>43625.501134259262</v>
      </c>
      <c r="E10545" s="4">
        <v>43625</v>
      </c>
      <c r="F10545">
        <v>53.238983333333302</v>
      </c>
      <c r="G10545" t="s">
        <v>21542</v>
      </c>
      <c r="H10545">
        <v>107.255233333333</v>
      </c>
      <c r="I10545" t="s">
        <v>21543</v>
      </c>
      <c r="J10545" t="s">
        <v>21317</v>
      </c>
      <c r="K10545" s="1" t="str">
        <f t="shared" si="165"/>
        <v>mMM0609</v>
      </c>
      <c r="L10545" s="5" t="s">
        <v>21498</v>
      </c>
      <c r="M10545">
        <v>80.430999999999997</v>
      </c>
      <c r="N10545">
        <v>3.2622</v>
      </c>
      <c r="O10545">
        <v>0.67486525212732196</v>
      </c>
      <c r="P10545" t="s">
        <v>28</v>
      </c>
      <c r="Q10545">
        <v>0</v>
      </c>
      <c r="R10545">
        <v>445</v>
      </c>
      <c r="S10545">
        <v>3383</v>
      </c>
      <c r="T10545">
        <v>3827</v>
      </c>
      <c r="U10545" t="s">
        <v>29</v>
      </c>
    </row>
    <row r="10546" spans="1:21" x14ac:dyDescent="0.25">
      <c r="A10546" t="s">
        <v>21661</v>
      </c>
      <c r="B10546" t="s">
        <v>22</v>
      </c>
      <c r="C10546" s="3">
        <v>43614.822083333333</v>
      </c>
      <c r="D10546" s="3">
        <v>43614.844814814816</v>
      </c>
      <c r="E10546" s="4">
        <v>43614</v>
      </c>
      <c r="F10546">
        <v>51.644566666666599</v>
      </c>
      <c r="G10546" t="s">
        <v>21361</v>
      </c>
      <c r="H10546">
        <v>104.224</v>
      </c>
      <c r="I10546" t="s">
        <v>21362</v>
      </c>
      <c r="J10546" t="s">
        <v>21660</v>
      </c>
      <c r="K10546" s="1" t="str">
        <f t="shared" si="165"/>
        <v>mMS0529</v>
      </c>
      <c r="L10546" s="5" t="s">
        <v>21657</v>
      </c>
      <c r="M10546">
        <v>1232.8689999999999</v>
      </c>
      <c r="N10546">
        <v>3.0552000000000001</v>
      </c>
      <c r="O10546">
        <v>0.90827726531841602</v>
      </c>
      <c r="P10546" t="s">
        <v>28</v>
      </c>
      <c r="Q10546">
        <v>296</v>
      </c>
      <c r="R10546">
        <v>2073</v>
      </c>
      <c r="S10546">
        <v>327</v>
      </c>
      <c r="T10546">
        <v>2399</v>
      </c>
      <c r="U10546" t="s">
        <v>29</v>
      </c>
    </row>
    <row r="10547" spans="1:21" x14ac:dyDescent="0.25">
      <c r="A10547" t="s">
        <v>33456</v>
      </c>
      <c r="B10547" t="s">
        <v>22</v>
      </c>
      <c r="C10547" s="3">
        <v>43624.321828703702</v>
      </c>
      <c r="D10547" s="3">
        <v>43624.340266203704</v>
      </c>
      <c r="E10547" t="s">
        <v>322</v>
      </c>
      <c r="F10547" s="1">
        <v>54.832333333333331</v>
      </c>
      <c r="G10547" t="s">
        <v>27</v>
      </c>
      <c r="H10547" s="1">
        <v>109.25086666666667</v>
      </c>
      <c r="I10547" t="s">
        <v>27</v>
      </c>
      <c r="J10547" t="s">
        <v>33455</v>
      </c>
      <c r="K10547" s="1" t="str">
        <f t="shared" si="165"/>
        <v>mMU0608_2</v>
      </c>
      <c r="L10547" s="5" t="s">
        <v>21889</v>
      </c>
      <c r="M10547">
        <v>884.51800000000003</v>
      </c>
      <c r="N10547">
        <v>1.4678</v>
      </c>
      <c r="O10547">
        <v>2.5101127090640301</v>
      </c>
      <c r="P10547" t="s">
        <v>28</v>
      </c>
      <c r="Q10547">
        <v>358</v>
      </c>
      <c r="R10547">
        <v>1610</v>
      </c>
      <c r="S10547">
        <v>427</v>
      </c>
      <c r="T10547">
        <v>2036</v>
      </c>
      <c r="U10547" t="s">
        <v>29</v>
      </c>
    </row>
    <row r="10548" spans="1:21" x14ac:dyDescent="0.25">
      <c r="A10548" t="s">
        <v>22390</v>
      </c>
      <c r="B10548" t="s">
        <v>22</v>
      </c>
      <c r="C10548" s="3">
        <v>43624.77652777778</v>
      </c>
      <c r="D10548" s="3">
        <v>43624.794108796297</v>
      </c>
      <c r="E10548" s="4">
        <v>43624</v>
      </c>
      <c r="F10548">
        <v>53.9440666666666</v>
      </c>
      <c r="G10548" t="s">
        <v>22386</v>
      </c>
      <c r="H10548">
        <v>108.42475</v>
      </c>
      <c r="I10548" t="s">
        <v>22387</v>
      </c>
      <c r="J10548" t="s">
        <v>22388</v>
      </c>
      <c r="K10548" s="1" t="str">
        <f t="shared" si="165"/>
        <v>mSoUs0608</v>
      </c>
      <c r="L10548" s="5" t="s">
        <v>22389</v>
      </c>
      <c r="M10548">
        <v>888.61</v>
      </c>
      <c r="N10548">
        <v>2.5015999999999998</v>
      </c>
      <c r="O10548">
        <v>1.46531827210302</v>
      </c>
      <c r="P10548" t="s">
        <v>28</v>
      </c>
      <c r="Q10548">
        <v>353</v>
      </c>
      <c r="R10548">
        <v>1540</v>
      </c>
      <c r="S10548">
        <v>423</v>
      </c>
      <c r="T10548">
        <v>1962</v>
      </c>
      <c r="U10548" t="s">
        <v>29</v>
      </c>
    </row>
    <row r="10549" spans="1:21" x14ac:dyDescent="0.25">
      <c r="A10549" t="s">
        <v>23264</v>
      </c>
      <c r="B10549" t="s">
        <v>22</v>
      </c>
      <c r="C10549" s="3">
        <v>43615.27238425926</v>
      </c>
      <c r="D10549" s="3">
        <v>43615.293819444443</v>
      </c>
      <c r="E10549" s="4">
        <v>43615</v>
      </c>
      <c r="F10549">
        <v>51.606633333333299</v>
      </c>
      <c r="G10549" t="s">
        <v>23262</v>
      </c>
      <c r="H10549">
        <v>104.73588333333301</v>
      </c>
      <c r="I10549" t="s">
        <v>23263</v>
      </c>
      <c r="J10549" t="s">
        <v>23019</v>
      </c>
      <c r="K10549" s="1" t="str">
        <f t="shared" si="165"/>
        <v>MTSG0530</v>
      </c>
      <c r="L10549" s="5" t="s">
        <v>23019</v>
      </c>
      <c r="M10549">
        <v>1106.634</v>
      </c>
      <c r="N10549">
        <v>2.8647999999999998</v>
      </c>
      <c r="O10549">
        <v>1.09982501928839</v>
      </c>
      <c r="P10549" t="s">
        <v>28</v>
      </c>
      <c r="Q10549">
        <v>244</v>
      </c>
      <c r="R10549">
        <v>1936</v>
      </c>
      <c r="S10549">
        <v>470</v>
      </c>
      <c r="T10549">
        <v>2405</v>
      </c>
      <c r="U10549" t="s">
        <v>29</v>
      </c>
    </row>
    <row r="10550" spans="1:21" x14ac:dyDescent="0.25">
      <c r="A10550" t="s">
        <v>23328</v>
      </c>
      <c r="B10550" t="s">
        <v>22</v>
      </c>
      <c r="C10550" s="3">
        <v>43622.988576388889</v>
      </c>
      <c r="D10550" s="3">
        <v>43623.003599537034</v>
      </c>
      <c r="E10550" s="4">
        <v>43622</v>
      </c>
      <c r="F10550">
        <v>55.550400000000003</v>
      </c>
      <c r="G10550" t="s">
        <v>23324</v>
      </c>
      <c r="H10550">
        <v>109.590433333333</v>
      </c>
      <c r="I10550" t="s">
        <v>23325</v>
      </c>
      <c r="J10550" t="s">
        <v>23326</v>
      </c>
      <c r="K10550" s="1" t="str">
        <f t="shared" si="165"/>
        <v>mTyNe0606</v>
      </c>
      <c r="L10550" s="5" t="s">
        <v>23327</v>
      </c>
      <c r="M10550">
        <v>656.21799999999996</v>
      </c>
      <c r="N10550">
        <v>2.2119</v>
      </c>
      <c r="O10550">
        <v>1.7527250192883801</v>
      </c>
      <c r="P10550" t="s">
        <v>28</v>
      </c>
      <c r="Q10550">
        <v>387</v>
      </c>
      <c r="R10550">
        <v>1231</v>
      </c>
      <c r="S10550">
        <v>374</v>
      </c>
      <c r="T10550">
        <v>1604</v>
      </c>
      <c r="U10550" t="s">
        <v>29</v>
      </c>
    </row>
    <row r="10551" spans="1:21" x14ac:dyDescent="0.25">
      <c r="A10551" t="s">
        <v>23487</v>
      </c>
      <c r="B10551" t="s">
        <v>22</v>
      </c>
      <c r="C10551" s="3">
        <v>43619.315324074072</v>
      </c>
      <c r="D10551" s="3">
        <v>43619.342581018522</v>
      </c>
      <c r="E10551" s="4">
        <v>43619</v>
      </c>
      <c r="F10551">
        <v>52.891883333333297</v>
      </c>
      <c r="G10551" t="s">
        <v>23485</v>
      </c>
      <c r="H10551">
        <v>107.527283333333</v>
      </c>
      <c r="I10551" t="s">
        <v>23486</v>
      </c>
      <c r="J10551" t="s">
        <v>22340</v>
      </c>
      <c r="K10551" s="1" t="str">
        <f t="shared" si="165"/>
        <v>mUT0603</v>
      </c>
      <c r="L10551" s="5" t="s">
        <v>23455</v>
      </c>
      <c r="M10551">
        <v>1562.7049999999999</v>
      </c>
      <c r="N10551">
        <v>2.984</v>
      </c>
      <c r="O10551">
        <v>0.99297336926366198</v>
      </c>
      <c r="P10551" t="s">
        <v>28</v>
      </c>
      <c r="Q10551">
        <v>376</v>
      </c>
      <c r="R10551">
        <v>2750</v>
      </c>
      <c r="S10551">
        <v>298</v>
      </c>
      <c r="T10551">
        <v>3047</v>
      </c>
      <c r="U10551" t="s">
        <v>29</v>
      </c>
    </row>
    <row r="10552" spans="1:21" x14ac:dyDescent="0.25">
      <c r="A10552" t="s">
        <v>23852</v>
      </c>
      <c r="B10552" t="s">
        <v>22</v>
      </c>
      <c r="C10552" s="3">
        <v>43618.822962962964</v>
      </c>
      <c r="D10552" s="3">
        <v>43618.846215277779</v>
      </c>
      <c r="E10552" s="4">
        <v>43618</v>
      </c>
      <c r="F10552">
        <v>52.7924333333333</v>
      </c>
      <c r="G10552" t="s">
        <v>23850</v>
      </c>
      <c r="H10552">
        <v>107.117083333333</v>
      </c>
      <c r="I10552" t="s">
        <v>23851</v>
      </c>
      <c r="J10552" t="s">
        <v>23767</v>
      </c>
      <c r="K10552" s="1" t="str">
        <f t="shared" si="165"/>
        <v>mVB0602</v>
      </c>
      <c r="L10552" s="5" t="s">
        <v>23768</v>
      </c>
      <c r="M10552">
        <v>1369.607</v>
      </c>
      <c r="N10552">
        <v>3.2723</v>
      </c>
      <c r="O10552">
        <v>0.68773369087594705</v>
      </c>
      <c r="P10552" t="s">
        <v>28</v>
      </c>
      <c r="Q10552">
        <v>378</v>
      </c>
      <c r="R10552">
        <v>2432</v>
      </c>
      <c r="S10552">
        <v>228</v>
      </c>
      <c r="T10552">
        <v>2659</v>
      </c>
      <c r="U10552" t="s">
        <v>29</v>
      </c>
    </row>
    <row r="10553" spans="1:21" x14ac:dyDescent="0.25">
      <c r="A10553" t="s">
        <v>24893</v>
      </c>
      <c r="B10553" t="s">
        <v>22</v>
      </c>
      <c r="C10553" s="3">
        <v>43625.862083333333</v>
      </c>
      <c r="D10553" s="3">
        <v>43625.88784722222</v>
      </c>
      <c r="E10553" s="4">
        <v>43625</v>
      </c>
      <c r="F10553">
        <v>52.876449999999998</v>
      </c>
      <c r="G10553" t="s">
        <v>24889</v>
      </c>
      <c r="H10553">
        <v>107.156366666666</v>
      </c>
      <c r="I10553" t="s">
        <v>24890</v>
      </c>
      <c r="J10553" t="s">
        <v>24891</v>
      </c>
      <c r="K10553" s="1" t="str">
        <f t="shared" si="165"/>
        <v>Peter0609</v>
      </c>
      <c r="L10553" s="5" t="s">
        <v>24892</v>
      </c>
      <c r="M10553">
        <v>1415.4739999999999</v>
      </c>
      <c r="N10553">
        <v>3.5510000000000002</v>
      </c>
      <c r="O10553">
        <v>0.433693358363334</v>
      </c>
      <c r="P10553" t="s">
        <v>28</v>
      </c>
      <c r="Q10553">
        <v>1543</v>
      </c>
      <c r="R10553">
        <v>10591</v>
      </c>
      <c r="S10553">
        <v>1117</v>
      </c>
      <c r="T10553">
        <v>11707</v>
      </c>
      <c r="U10553" t="s">
        <v>29</v>
      </c>
    </row>
    <row r="10554" spans="1:21" x14ac:dyDescent="0.25">
      <c r="A10554" t="s">
        <v>25109</v>
      </c>
      <c r="B10554" t="s">
        <v>22</v>
      </c>
      <c r="C10554" s="3">
        <v>43615.521701388891</v>
      </c>
      <c r="D10554" s="3">
        <v>43615.526932870373</v>
      </c>
      <c r="F10554">
        <v>51.481650000000002</v>
      </c>
      <c r="G10554" t="s">
        <v>25105</v>
      </c>
      <c r="H10554">
        <v>104.66863333333301</v>
      </c>
      <c r="I10554" t="s">
        <v>25106</v>
      </c>
      <c r="J10554" t="s">
        <v>25107</v>
      </c>
      <c r="K10554" s="1" t="str">
        <f t="shared" si="165"/>
        <v>rSnezhRE1k</v>
      </c>
      <c r="L10554" s="5" t="s">
        <v>25108</v>
      </c>
      <c r="M10554">
        <v>45.33</v>
      </c>
      <c r="N10554">
        <v>2.9169</v>
      </c>
      <c r="O10554">
        <v>1.06978572855094</v>
      </c>
      <c r="P10554" t="s">
        <v>28</v>
      </c>
      <c r="Q10554">
        <v>0</v>
      </c>
      <c r="R10554">
        <v>96</v>
      </c>
      <c r="S10554">
        <v>400</v>
      </c>
      <c r="T10554">
        <v>495</v>
      </c>
      <c r="U10554" t="s">
        <v>29</v>
      </c>
    </row>
    <row r="10555" spans="1:21" x14ac:dyDescent="0.25">
      <c r="A10555" t="s">
        <v>25114</v>
      </c>
      <c r="B10555" t="s">
        <v>22</v>
      </c>
      <c r="C10555" s="3">
        <v>43615.540844907409</v>
      </c>
      <c r="D10555" s="3">
        <v>43615.552152777775</v>
      </c>
      <c r="F10555">
        <v>51.499383333333299</v>
      </c>
      <c r="G10555" t="s">
        <v>25111</v>
      </c>
      <c r="H10555">
        <v>104.67966666666599</v>
      </c>
      <c r="I10555" t="s">
        <v>25112</v>
      </c>
      <c r="J10555" t="s">
        <v>25113</v>
      </c>
      <c r="K10555" s="1" t="str">
        <f t="shared" si="165"/>
        <v>rSnezhRE3k</v>
      </c>
      <c r="L10555" s="5" t="s">
        <v>25108</v>
      </c>
      <c r="M10555">
        <v>407.108</v>
      </c>
      <c r="N10555">
        <v>2.8043999999999998</v>
      </c>
      <c r="O10555">
        <v>1.16638572855094</v>
      </c>
      <c r="P10555" t="s">
        <v>28</v>
      </c>
      <c r="Q10555">
        <v>225</v>
      </c>
      <c r="R10555">
        <v>609</v>
      </c>
      <c r="S10555">
        <v>381</v>
      </c>
      <c r="T10555">
        <v>989</v>
      </c>
      <c r="U10555" t="s">
        <v>29</v>
      </c>
    </row>
    <row r="10556" spans="1:21" x14ac:dyDescent="0.25">
      <c r="A10556" t="s">
        <v>25120</v>
      </c>
      <c r="B10556" t="s">
        <v>22</v>
      </c>
      <c r="C10556" s="3">
        <v>43615.462962962964</v>
      </c>
      <c r="D10556" s="3">
        <v>43615.470150462963</v>
      </c>
      <c r="F10556">
        <v>51.484450000000002</v>
      </c>
      <c r="G10556" t="s">
        <v>25116</v>
      </c>
      <c r="H10556">
        <v>104.591433333333</v>
      </c>
      <c r="I10556" t="s">
        <v>25117</v>
      </c>
      <c r="J10556" t="s">
        <v>25118</v>
      </c>
      <c r="K10556" s="1" t="str">
        <f t="shared" si="165"/>
        <v>rSnezhRW1k</v>
      </c>
      <c r="L10556" s="5" t="s">
        <v>25119</v>
      </c>
      <c r="M10556">
        <v>169.93299999999999</v>
      </c>
      <c r="N10556">
        <v>2.9295</v>
      </c>
      <c r="O10556">
        <v>1.07088160111219</v>
      </c>
      <c r="P10556" t="s">
        <v>28</v>
      </c>
      <c r="Q10556">
        <v>0</v>
      </c>
      <c r="R10556">
        <v>251</v>
      </c>
      <c r="S10556">
        <v>479</v>
      </c>
      <c r="T10556">
        <v>729</v>
      </c>
      <c r="U10556" t="s">
        <v>29</v>
      </c>
    </row>
    <row r="10557" spans="1:21" x14ac:dyDescent="0.25">
      <c r="A10557" t="s">
        <v>25124</v>
      </c>
      <c r="B10557" t="s">
        <v>22</v>
      </c>
      <c r="C10557" s="3">
        <v>43615.483854166669</v>
      </c>
      <c r="D10557" s="3">
        <v>43615.497766203705</v>
      </c>
      <c r="F10557">
        <v>51.502549999999999</v>
      </c>
      <c r="G10557" t="s">
        <v>25122</v>
      </c>
      <c r="H10557">
        <v>104.59146666666599</v>
      </c>
      <c r="I10557" t="s">
        <v>25123</v>
      </c>
      <c r="J10557" t="s">
        <v>25118</v>
      </c>
      <c r="K10557" s="1" t="str">
        <f t="shared" si="165"/>
        <v>rSnezhRW3k</v>
      </c>
      <c r="L10557" s="5" t="s">
        <v>25119</v>
      </c>
      <c r="M10557">
        <v>424.36</v>
      </c>
      <c r="N10557">
        <v>2.6257999999999999</v>
      </c>
      <c r="O10557">
        <v>1.35747726531841</v>
      </c>
      <c r="P10557" t="s">
        <v>28</v>
      </c>
      <c r="Q10557">
        <v>264</v>
      </c>
      <c r="R10557">
        <v>669</v>
      </c>
      <c r="S10557">
        <v>408</v>
      </c>
      <c r="T10557">
        <v>1076</v>
      </c>
      <c r="U10557" t="s">
        <v>29</v>
      </c>
    </row>
    <row r="10558" spans="1:21" x14ac:dyDescent="0.25">
      <c r="A10558" t="s">
        <v>25130</v>
      </c>
      <c r="B10558" t="s">
        <v>22</v>
      </c>
      <c r="C10558" s="3">
        <v>43623.686944444446</v>
      </c>
      <c r="D10558" s="3">
        <v>43623.703425925924</v>
      </c>
      <c r="F10558">
        <v>55.596816666666598</v>
      </c>
      <c r="G10558" t="s">
        <v>25126</v>
      </c>
      <c r="H10558">
        <v>109.36128333333301</v>
      </c>
      <c r="I10558" t="s">
        <v>25127</v>
      </c>
      <c r="J10558" t="s">
        <v>25128</v>
      </c>
      <c r="K10558" s="1" t="str">
        <f t="shared" si="165"/>
        <v>rTiya1k</v>
      </c>
      <c r="L10558" s="5" t="s">
        <v>25129</v>
      </c>
      <c r="M10558">
        <v>145.65700000000001</v>
      </c>
      <c r="N10558">
        <v>2.2321</v>
      </c>
      <c r="O10558">
        <v>1.73927002324533</v>
      </c>
      <c r="P10558" t="s">
        <v>28</v>
      </c>
      <c r="Q10558">
        <v>0</v>
      </c>
      <c r="R10558">
        <v>250</v>
      </c>
      <c r="S10558">
        <v>192</v>
      </c>
      <c r="T10558">
        <v>441</v>
      </c>
      <c r="U10558" t="s">
        <v>29</v>
      </c>
    </row>
    <row r="10559" spans="1:21" x14ac:dyDescent="0.25">
      <c r="A10559" t="s">
        <v>25371</v>
      </c>
      <c r="B10559" t="s">
        <v>22</v>
      </c>
      <c r="C10559" s="3">
        <v>43619.001701388886</v>
      </c>
      <c r="D10559" s="3">
        <v>43619.026145833333</v>
      </c>
      <c r="E10559" s="4">
        <v>43619</v>
      </c>
      <c r="F10559">
        <v>52.933233333333298</v>
      </c>
      <c r="G10559" t="s">
        <v>25368</v>
      </c>
      <c r="H10559">
        <v>107.253683333333</v>
      </c>
      <c r="I10559" t="s">
        <v>25369</v>
      </c>
      <c r="J10559" t="s">
        <v>24480</v>
      </c>
      <c r="K10559" s="1" t="str">
        <f t="shared" si="165"/>
        <v>seepNovosib0603</v>
      </c>
      <c r="L10559" s="5" t="s">
        <v>25370</v>
      </c>
      <c r="M10559">
        <v>1419.856</v>
      </c>
      <c r="N10559">
        <v>3.097</v>
      </c>
      <c r="O10559">
        <v>0.862037714137177</v>
      </c>
      <c r="P10559" t="s">
        <v>28</v>
      </c>
      <c r="Q10559">
        <v>371</v>
      </c>
      <c r="R10559">
        <v>2570</v>
      </c>
      <c r="S10559">
        <v>256</v>
      </c>
      <c r="T10559">
        <v>2825</v>
      </c>
      <c r="U10559" t="s">
        <v>29</v>
      </c>
    </row>
    <row r="10560" spans="1:21" x14ac:dyDescent="0.25">
      <c r="A10560" t="s">
        <v>15985</v>
      </c>
      <c r="B10560" t="s">
        <v>22</v>
      </c>
      <c r="C10560" s="3">
        <v>43620.7733912037</v>
      </c>
      <c r="D10560" s="3">
        <v>43620.783483796295</v>
      </c>
      <c r="E10560" s="4">
        <v>43620</v>
      </c>
      <c r="F10560">
        <v>53.631900000000002</v>
      </c>
      <c r="G10560" t="s">
        <v>15986</v>
      </c>
      <c r="H10560">
        <v>108.125183333333</v>
      </c>
      <c r="I10560" t="s">
        <v>15987</v>
      </c>
      <c r="J10560" t="s">
        <v>15886</v>
      </c>
      <c r="K10560" s="1" t="str">
        <f t="shared" si="165"/>
        <v>mAcR0604</v>
      </c>
      <c r="L10560" s="5" t="s">
        <v>15867</v>
      </c>
      <c r="M10560">
        <v>386.346</v>
      </c>
      <c r="N10560">
        <v>3.1476000000000002</v>
      </c>
      <c r="O10560">
        <v>0.84524513559453596</v>
      </c>
      <c r="P10560" t="s">
        <v>28</v>
      </c>
      <c r="Q10560">
        <v>280</v>
      </c>
      <c r="R10560">
        <v>705</v>
      </c>
      <c r="S10560">
        <v>0</v>
      </c>
      <c r="T10560">
        <v>704</v>
      </c>
      <c r="U10560" t="s">
        <v>29</v>
      </c>
    </row>
    <row r="10561" spans="1:21" x14ac:dyDescent="0.25">
      <c r="A10561" t="s">
        <v>16280</v>
      </c>
      <c r="B10561" t="s">
        <v>22</v>
      </c>
      <c r="C10561" s="3">
        <v>43625.309351851851</v>
      </c>
      <c r="D10561" s="3">
        <v>43625.319027777776</v>
      </c>
      <c r="E10561" t="s">
        <v>16281</v>
      </c>
      <c r="F10561">
        <v>53.4435</v>
      </c>
      <c r="G10561" t="s">
        <v>16282</v>
      </c>
      <c r="H10561">
        <v>107.674366666666</v>
      </c>
      <c r="I10561" t="s">
        <v>16283</v>
      </c>
      <c r="J10561" t="s">
        <v>16284</v>
      </c>
      <c r="K10561" s="1" t="str">
        <f t="shared" si="165"/>
        <v>mArHa06009</v>
      </c>
      <c r="L10561" s="5" t="s">
        <v>16285</v>
      </c>
      <c r="M10561">
        <v>335.464</v>
      </c>
      <c r="N10561">
        <v>3.0825</v>
      </c>
      <c r="O10561">
        <v>0.82064407970710596</v>
      </c>
      <c r="P10561" t="s">
        <v>28</v>
      </c>
      <c r="Q10561">
        <v>649</v>
      </c>
      <c r="R10561">
        <v>2123</v>
      </c>
      <c r="S10561">
        <v>339</v>
      </c>
      <c r="T10561">
        <v>2461</v>
      </c>
      <c r="U10561" t="s">
        <v>29</v>
      </c>
    </row>
    <row r="10562" spans="1:21" x14ac:dyDescent="0.25">
      <c r="A10562" t="s">
        <v>16402</v>
      </c>
      <c r="B10562" t="s">
        <v>22</v>
      </c>
      <c r="C10562" s="3">
        <v>43618.672291666669</v>
      </c>
      <c r="D10562" s="3">
        <v>43618.694594907407</v>
      </c>
      <c r="E10562" s="4">
        <v>43618</v>
      </c>
      <c r="F10562">
        <v>52.662050000000001</v>
      </c>
      <c r="G10562" t="s">
        <v>16403</v>
      </c>
      <c r="H10562">
        <v>106.849766666666</v>
      </c>
      <c r="I10562" t="s">
        <v>16404</v>
      </c>
      <c r="J10562" t="s">
        <v>16192</v>
      </c>
      <c r="K10562" s="1" t="str">
        <f t="shared" si="165"/>
        <v>mAS0602</v>
      </c>
      <c r="L10562" s="5" t="s">
        <v>16345</v>
      </c>
      <c r="M10562">
        <v>1171.5060000000001</v>
      </c>
      <c r="N10562">
        <v>3.5674999999999999</v>
      </c>
      <c r="O10562">
        <v>0.41836783242388098</v>
      </c>
      <c r="P10562" t="s">
        <v>28</v>
      </c>
      <c r="Q10562">
        <v>422</v>
      </c>
      <c r="R10562">
        <v>2202</v>
      </c>
      <c r="S10562">
        <v>5</v>
      </c>
      <c r="T10562">
        <v>2206</v>
      </c>
      <c r="U10562" t="s">
        <v>29</v>
      </c>
    </row>
    <row r="10563" spans="1:21" x14ac:dyDescent="0.25">
      <c r="A10563" t="s">
        <v>16670</v>
      </c>
      <c r="B10563" t="s">
        <v>22</v>
      </c>
      <c r="C10563" s="3">
        <v>43620.326412037037</v>
      </c>
      <c r="D10563" s="3">
        <v>43620.518599537034</v>
      </c>
      <c r="E10563" s="4">
        <v>43620</v>
      </c>
      <c r="F10563">
        <v>53.454466666666598</v>
      </c>
      <c r="G10563" t="s">
        <v>16671</v>
      </c>
      <c r="H10563">
        <v>108.7367</v>
      </c>
      <c r="I10563" t="s">
        <v>16672</v>
      </c>
      <c r="J10563" t="s">
        <v>16673</v>
      </c>
      <c r="K10563" s="1" t="str">
        <f t="shared" si="165"/>
        <v>mBarg0604</v>
      </c>
      <c r="L10563" s="5" t="s">
        <v>16657</v>
      </c>
      <c r="M10563">
        <v>164.084</v>
      </c>
      <c r="N10563">
        <v>2.8435000000000001</v>
      </c>
      <c r="O10563">
        <v>1.1208086336250001</v>
      </c>
      <c r="P10563" t="s">
        <v>28</v>
      </c>
      <c r="Q10563">
        <v>0</v>
      </c>
      <c r="R10563">
        <v>331</v>
      </c>
      <c r="S10563">
        <v>5</v>
      </c>
      <c r="T10563">
        <v>335</v>
      </c>
      <c r="U10563" t="s">
        <v>29</v>
      </c>
    </row>
    <row r="10564" spans="1:21" x14ac:dyDescent="0.25">
      <c r="A10564" t="s">
        <v>16858</v>
      </c>
      <c r="B10564" t="s">
        <v>22</v>
      </c>
      <c r="C10564" s="3">
        <v>43622.567060185182</v>
      </c>
      <c r="D10564" s="3">
        <v>43622.583437499998</v>
      </c>
      <c r="E10564" s="4">
        <v>43622</v>
      </c>
      <c r="F10564">
        <v>55.323233333333299</v>
      </c>
      <c r="G10564" t="s">
        <v>16859</v>
      </c>
      <c r="H10564">
        <v>109.489583333333</v>
      </c>
      <c r="I10564" t="s">
        <v>16860</v>
      </c>
      <c r="J10564" t="s">
        <v>16797</v>
      </c>
      <c r="K10564" s="1" t="str">
        <f t="shared" si="165"/>
        <v>mBaTu0606</v>
      </c>
      <c r="L10564" s="5" t="s">
        <v>16786</v>
      </c>
      <c r="M10564">
        <v>801.505</v>
      </c>
      <c r="N10564">
        <v>2.1518999999999999</v>
      </c>
      <c r="O10564">
        <v>1.8616336908759401</v>
      </c>
      <c r="P10564" t="s">
        <v>28</v>
      </c>
      <c r="Q10564">
        <v>317</v>
      </c>
      <c r="R10564">
        <v>1464</v>
      </c>
      <c r="S10564">
        <v>2</v>
      </c>
      <c r="T10564">
        <v>1465</v>
      </c>
      <c r="U10564" t="s">
        <v>29</v>
      </c>
    </row>
    <row r="10565" spans="1:21" x14ac:dyDescent="0.25">
      <c r="A10565" t="s">
        <v>17350</v>
      </c>
      <c r="B10565" t="s">
        <v>22</v>
      </c>
      <c r="C10565" s="3">
        <v>43622.044444444444</v>
      </c>
      <c r="D10565" s="3">
        <v>43622.065081018518</v>
      </c>
      <c r="E10565" s="4">
        <v>43622</v>
      </c>
      <c r="F10565">
        <v>54.615016666666598</v>
      </c>
      <c r="G10565" t="s">
        <v>17351</v>
      </c>
      <c r="H10565">
        <v>109.114933333333</v>
      </c>
      <c r="I10565" t="s">
        <v>17352</v>
      </c>
      <c r="J10565" t="s">
        <v>17353</v>
      </c>
      <c r="K10565" s="1" t="str">
        <f t="shared" si="165"/>
        <v>mChKa0606</v>
      </c>
      <c r="L10565" s="5" t="s">
        <v>17348</v>
      </c>
      <c r="M10565">
        <v>888.61</v>
      </c>
      <c r="N10565">
        <v>1.7676000000000001</v>
      </c>
      <c r="O10565">
        <v>2.1998857285509401</v>
      </c>
      <c r="P10565" t="s">
        <v>28</v>
      </c>
      <c r="Q10565">
        <v>364</v>
      </c>
      <c r="R10565">
        <v>1695</v>
      </c>
      <c r="S10565">
        <v>6</v>
      </c>
      <c r="T10565">
        <v>1700</v>
      </c>
      <c r="U10565" t="s">
        <v>29</v>
      </c>
    </row>
    <row r="10566" spans="1:21" x14ac:dyDescent="0.25">
      <c r="A10566" t="s">
        <v>17839</v>
      </c>
      <c r="B10566" t="s">
        <v>22</v>
      </c>
      <c r="C10566" s="3">
        <v>43617.311631944445</v>
      </c>
      <c r="D10566" s="3">
        <v>43617.330312500002</v>
      </c>
      <c r="E10566" s="4">
        <v>43617</v>
      </c>
      <c r="F10566">
        <v>52.231766666666601</v>
      </c>
      <c r="G10566" t="s">
        <v>17840</v>
      </c>
      <c r="H10566">
        <v>105.803433333333</v>
      </c>
      <c r="I10566" t="s">
        <v>17841</v>
      </c>
      <c r="J10566" t="s">
        <v>17661</v>
      </c>
      <c r="K10566" s="1" t="str">
        <f t="shared" si="165"/>
        <v>mdPes0601</v>
      </c>
      <c r="L10566" s="5" t="s">
        <v>17720</v>
      </c>
      <c r="M10566">
        <v>981.553</v>
      </c>
      <c r="N10566">
        <v>3.4874999999999998</v>
      </c>
      <c r="O10566">
        <v>0.49272945925968498</v>
      </c>
      <c r="P10566" t="s">
        <v>28</v>
      </c>
      <c r="Q10566">
        <v>342</v>
      </c>
      <c r="R10566">
        <v>1523</v>
      </c>
      <c r="S10566">
        <v>7</v>
      </c>
      <c r="T10566">
        <v>1529</v>
      </c>
      <c r="U10566" t="s">
        <v>29</v>
      </c>
    </row>
    <row r="10567" spans="1:21" x14ac:dyDescent="0.25">
      <c r="A10567" t="s">
        <v>17909</v>
      </c>
      <c r="B10567" t="s">
        <v>22</v>
      </c>
      <c r="C10567" s="3">
        <v>43621.362754629627</v>
      </c>
      <c r="D10567" s="3">
        <v>43621.381712962961</v>
      </c>
      <c r="E10567" s="4">
        <v>43621</v>
      </c>
      <c r="F10567">
        <v>54.2824666666666</v>
      </c>
      <c r="G10567" t="s">
        <v>17910</v>
      </c>
      <c r="H10567">
        <v>108.74493333333299</v>
      </c>
      <c r="I10567" t="s">
        <v>17911</v>
      </c>
      <c r="J10567" t="s">
        <v>17912</v>
      </c>
      <c r="K10567" s="1" t="str">
        <f t="shared" si="165"/>
        <v>mdZa0605</v>
      </c>
      <c r="L10567" s="5" t="s">
        <v>17890</v>
      </c>
      <c r="M10567">
        <v>896.20899999999995</v>
      </c>
      <c r="N10567">
        <v>2.0053000000000001</v>
      </c>
      <c r="O10567">
        <v>1.97134152904337</v>
      </c>
      <c r="P10567" t="s">
        <v>28</v>
      </c>
      <c r="Q10567">
        <v>374</v>
      </c>
      <c r="R10567">
        <v>1614</v>
      </c>
      <c r="S10567">
        <v>6</v>
      </c>
      <c r="T10567">
        <v>1619</v>
      </c>
      <c r="U10567" t="s">
        <v>29</v>
      </c>
    </row>
    <row r="10568" spans="1:21" x14ac:dyDescent="0.25">
      <c r="A10568" t="s">
        <v>18201</v>
      </c>
      <c r="B10568" t="s">
        <v>22</v>
      </c>
      <c r="C10568" s="3">
        <v>43621.674803240741</v>
      </c>
      <c r="D10568" s="3">
        <v>43621.691817129627</v>
      </c>
      <c r="E10568" s="4">
        <v>43621</v>
      </c>
      <c r="F10568">
        <v>54.453366666666597</v>
      </c>
      <c r="G10568" t="s">
        <v>18202</v>
      </c>
      <c r="H10568">
        <v>109.06945</v>
      </c>
      <c r="I10568" t="s">
        <v>18203</v>
      </c>
      <c r="J10568" t="s">
        <v>9506</v>
      </c>
      <c r="K10568" s="1" t="str">
        <f t="shared" si="165"/>
        <v>mED0605</v>
      </c>
      <c r="L10568" s="5" t="s">
        <v>18056</v>
      </c>
      <c r="M10568">
        <v>860.25800000000004</v>
      </c>
      <c r="N10568">
        <v>1.7181999999999999</v>
      </c>
      <c r="O10568">
        <v>2.2656086336249999</v>
      </c>
      <c r="P10568" t="s">
        <v>28</v>
      </c>
      <c r="Q10568">
        <v>352</v>
      </c>
      <c r="R10568">
        <v>1505</v>
      </c>
      <c r="S10568">
        <v>4</v>
      </c>
      <c r="T10568">
        <v>1508</v>
      </c>
      <c r="U10568" t="s">
        <v>29</v>
      </c>
    </row>
    <row r="10569" spans="1:21" x14ac:dyDescent="0.25">
      <c r="A10569" t="s">
        <v>18591</v>
      </c>
      <c r="B10569" t="s">
        <v>22</v>
      </c>
      <c r="C10569" s="3">
        <v>43618.007905092592</v>
      </c>
      <c r="D10569" s="3">
        <v>43618.019270833334</v>
      </c>
      <c r="E10569" s="4">
        <v>43618</v>
      </c>
      <c r="F10569">
        <v>52.467283333333299</v>
      </c>
      <c r="G10569" t="s">
        <v>18592</v>
      </c>
      <c r="H10569">
        <v>106.2941</v>
      </c>
      <c r="I10569" t="s">
        <v>18593</v>
      </c>
      <c r="J10569" t="s">
        <v>18499</v>
      </c>
      <c r="K10569" s="1" t="str">
        <f t="shared" si="165"/>
        <v>mGK0602</v>
      </c>
      <c r="L10569" s="5" t="s">
        <v>18484</v>
      </c>
      <c r="M10569">
        <v>501.55399999999997</v>
      </c>
      <c r="N10569">
        <v>3.11</v>
      </c>
      <c r="O10569">
        <v>0.85347726531841595</v>
      </c>
      <c r="P10569" t="s">
        <v>28</v>
      </c>
      <c r="Q10569">
        <v>422</v>
      </c>
      <c r="R10569">
        <v>892</v>
      </c>
      <c r="S10569">
        <v>6</v>
      </c>
      <c r="T10569">
        <v>897</v>
      </c>
      <c r="U10569" t="s">
        <v>29</v>
      </c>
    </row>
    <row r="10570" spans="1:21" x14ac:dyDescent="0.25">
      <c r="A10570" t="s">
        <v>18879</v>
      </c>
      <c r="B10570" t="s">
        <v>22</v>
      </c>
      <c r="C10570" s="3">
        <v>43620.538090277776</v>
      </c>
      <c r="D10570" s="3">
        <v>43620.566180555557</v>
      </c>
      <c r="E10570" s="4">
        <v>43620</v>
      </c>
      <c r="F10570">
        <v>53.359400000000001</v>
      </c>
      <c r="G10570" t="s">
        <v>18880</v>
      </c>
      <c r="H10570">
        <v>108.223216666666</v>
      </c>
      <c r="I10570" t="s">
        <v>18881</v>
      </c>
      <c r="J10570" t="s">
        <v>18835</v>
      </c>
      <c r="K10570" s="1" t="str">
        <f t="shared" si="165"/>
        <v>mHK0604</v>
      </c>
      <c r="L10570" s="5" t="s">
        <v>18800</v>
      </c>
      <c r="M10570">
        <v>1627.8430000000001</v>
      </c>
      <c r="N10570">
        <v>2.68</v>
      </c>
      <c r="O10570">
        <v>1.3189377141371701</v>
      </c>
      <c r="P10570" t="s">
        <v>28</v>
      </c>
      <c r="Q10570">
        <v>396</v>
      </c>
      <c r="R10570">
        <v>2874</v>
      </c>
      <c r="S10570">
        <v>3</v>
      </c>
      <c r="T10570">
        <v>2876</v>
      </c>
      <c r="U10570" t="s">
        <v>29</v>
      </c>
    </row>
    <row r="10571" spans="1:21" x14ac:dyDescent="0.25">
      <c r="A10571" t="s">
        <v>18888</v>
      </c>
      <c r="B10571" t="s">
        <v>22</v>
      </c>
      <c r="C10571" s="3">
        <v>43620.603437500002</v>
      </c>
      <c r="D10571" s="3">
        <v>43620.623020833336</v>
      </c>
      <c r="F10571">
        <v>53.365516666666601</v>
      </c>
      <c r="G10571" t="s">
        <v>18889</v>
      </c>
      <c r="H10571">
        <v>108.223733333333</v>
      </c>
      <c r="I10571" t="s">
        <v>18890</v>
      </c>
      <c r="J10571" t="s">
        <v>18891</v>
      </c>
      <c r="K10571" s="1" t="str">
        <f t="shared" si="165"/>
        <v>mHK0604_2t</v>
      </c>
      <c r="L10571" s="5" t="s">
        <v>18800</v>
      </c>
      <c r="M10571">
        <v>1024.807</v>
      </c>
      <c r="N10571">
        <v>2.6175999999999999</v>
      </c>
      <c r="O10571">
        <v>1.3980415290433701</v>
      </c>
      <c r="P10571" t="s">
        <v>28</v>
      </c>
      <c r="Q10571">
        <v>339</v>
      </c>
      <c r="R10571">
        <v>1622</v>
      </c>
      <c r="S10571">
        <v>5</v>
      </c>
      <c r="T10571">
        <v>1626</v>
      </c>
      <c r="U10571" t="s">
        <v>29</v>
      </c>
    </row>
    <row r="10572" spans="1:21" x14ac:dyDescent="0.25">
      <c r="A10572" t="s">
        <v>18859</v>
      </c>
      <c r="B10572" t="s">
        <v>22</v>
      </c>
      <c r="C10572" s="3">
        <v>43620.641701388886</v>
      </c>
      <c r="D10572" s="3">
        <v>43620.660879629628</v>
      </c>
      <c r="F10572">
        <v>53.356783333333297</v>
      </c>
      <c r="G10572" t="s">
        <v>18860</v>
      </c>
      <c r="H10572">
        <v>108.22205</v>
      </c>
      <c r="I10572" t="s">
        <v>18861</v>
      </c>
      <c r="J10572" t="s">
        <v>18862</v>
      </c>
      <c r="K10572" s="1" t="str">
        <f t="shared" si="165"/>
        <v>mHK0604_3t</v>
      </c>
      <c r="L10572" s="5" t="s">
        <v>18800</v>
      </c>
      <c r="M10572">
        <v>1087.346</v>
      </c>
      <c r="N10572">
        <v>2.8170999999999999</v>
      </c>
      <c r="O10572">
        <v>1.16288215718845</v>
      </c>
      <c r="P10572" t="s">
        <v>28</v>
      </c>
      <c r="Q10572">
        <v>440</v>
      </c>
      <c r="R10572">
        <v>1999</v>
      </c>
      <c r="S10572">
        <v>5</v>
      </c>
      <c r="T10572">
        <v>2003</v>
      </c>
      <c r="U10572" t="s">
        <v>29</v>
      </c>
    </row>
    <row r="10573" spans="1:21" x14ac:dyDescent="0.25">
      <c r="A10573" t="s">
        <v>19169</v>
      </c>
      <c r="B10573" t="s">
        <v>22</v>
      </c>
      <c r="C10573" s="3">
        <v>43615.178148148145</v>
      </c>
      <c r="D10573" s="3">
        <v>43615.20140046296</v>
      </c>
      <c r="E10573" s="4">
        <v>43615</v>
      </c>
      <c r="F10573">
        <v>51.651566666666596</v>
      </c>
      <c r="G10573" t="s">
        <v>19170</v>
      </c>
      <c r="H10573">
        <v>104.43725000000001</v>
      </c>
      <c r="I10573" t="s">
        <v>19171</v>
      </c>
      <c r="J10573" t="s">
        <v>19048</v>
      </c>
      <c r="K10573" s="1" t="str">
        <f t="shared" si="165"/>
        <v>mIM0530</v>
      </c>
      <c r="L10573" s="5" t="s">
        <v>19042</v>
      </c>
      <c r="M10573">
        <v>1313.511</v>
      </c>
      <c r="N10573">
        <v>2.8845999999999998</v>
      </c>
      <c r="O10573">
        <v>1.07887726531841</v>
      </c>
      <c r="P10573" t="s">
        <v>28</v>
      </c>
      <c r="Q10573">
        <v>263</v>
      </c>
      <c r="R10573">
        <v>2023</v>
      </c>
      <c r="S10573">
        <v>4</v>
      </c>
      <c r="T10573">
        <v>2026</v>
      </c>
      <c r="U10573" t="s">
        <v>29</v>
      </c>
    </row>
    <row r="10574" spans="1:21" x14ac:dyDescent="0.25">
      <c r="A10574" t="s">
        <v>19223</v>
      </c>
      <c r="B10574" t="s">
        <v>22</v>
      </c>
      <c r="C10574" s="3">
        <v>43618.311168981483</v>
      </c>
      <c r="D10574" s="3">
        <v>43618.322916666664</v>
      </c>
      <c r="E10574" s="4">
        <v>43618</v>
      </c>
      <c r="F10574">
        <v>52.4743833333333</v>
      </c>
      <c r="G10574" t="s">
        <v>19224</v>
      </c>
      <c r="H10574">
        <v>106.11598333333301</v>
      </c>
      <c r="I10574" t="s">
        <v>19225</v>
      </c>
      <c r="J10574" t="s">
        <v>19226</v>
      </c>
      <c r="K10574" s="1" t="str">
        <f t="shared" si="165"/>
        <v>minDBug0602</v>
      </c>
      <c r="L10574" s="5" t="s">
        <v>19227</v>
      </c>
      <c r="M10574">
        <v>379.91300000000001</v>
      </c>
      <c r="N10574">
        <v>3.1181000000000001</v>
      </c>
      <c r="O10574">
        <v>0.84955651777235497</v>
      </c>
      <c r="P10574" t="s">
        <v>28</v>
      </c>
      <c r="Q10574">
        <v>239</v>
      </c>
      <c r="R10574">
        <v>653</v>
      </c>
      <c r="S10574">
        <v>0</v>
      </c>
      <c r="T10574">
        <v>652</v>
      </c>
      <c r="U10574" t="s">
        <v>29</v>
      </c>
    </row>
    <row r="10575" spans="1:21" x14ac:dyDescent="0.25">
      <c r="A10575" t="s">
        <v>19538</v>
      </c>
      <c r="B10575" t="s">
        <v>22</v>
      </c>
      <c r="C10575" s="3">
        <v>43623.997245370374</v>
      </c>
      <c r="D10575" s="3">
        <v>43624.022766203707</v>
      </c>
      <c r="F10575">
        <v>55.041550000000001</v>
      </c>
      <c r="G10575" t="s">
        <v>19539</v>
      </c>
      <c r="H10575">
        <v>109.4355</v>
      </c>
      <c r="I10575" t="s">
        <v>19540</v>
      </c>
      <c r="J10575" t="s">
        <v>19541</v>
      </c>
      <c r="K10575" s="1" t="str">
        <f t="shared" si="165"/>
        <v>mKaAm0607_</v>
      </c>
      <c r="L10575" s="5" t="s">
        <v>19505</v>
      </c>
      <c r="M10575">
        <v>759.70399999999995</v>
      </c>
      <c r="N10575">
        <v>1.8151999999999999</v>
      </c>
      <c r="O10575">
        <v>2.1482772653184101</v>
      </c>
      <c r="P10575" t="s">
        <v>28</v>
      </c>
      <c r="Q10575">
        <v>429</v>
      </c>
      <c r="R10575">
        <v>1570</v>
      </c>
      <c r="S10575">
        <v>13</v>
      </c>
      <c r="T10575">
        <v>1582</v>
      </c>
      <c r="U10575" t="s">
        <v>29</v>
      </c>
    </row>
    <row r="10576" spans="1:21" x14ac:dyDescent="0.25">
      <c r="A10576" t="s">
        <v>19604</v>
      </c>
      <c r="B10576" t="s">
        <v>22</v>
      </c>
      <c r="C10576" s="3">
        <v>43616.630254629628</v>
      </c>
      <c r="D10576" s="3">
        <v>43616.65552083333</v>
      </c>
      <c r="E10576" s="4">
        <v>43616</v>
      </c>
      <c r="F10576">
        <v>51.776649999999997</v>
      </c>
      <c r="G10576" t="s">
        <v>19605</v>
      </c>
      <c r="H10576">
        <v>105.372616666666</v>
      </c>
      <c r="I10576" t="s">
        <v>19606</v>
      </c>
      <c r="J10576" t="s">
        <v>19607</v>
      </c>
      <c r="K10576" s="1" t="str">
        <f t="shared" si="165"/>
        <v>mKaMi0531</v>
      </c>
      <c r="L10576" s="5" t="s">
        <v>19576</v>
      </c>
      <c r="M10576">
        <v>1434.171</v>
      </c>
      <c r="N10576">
        <v>3.1476000000000002</v>
      </c>
      <c r="O10576">
        <v>0.86624143353008198</v>
      </c>
      <c r="P10576" t="s">
        <v>28</v>
      </c>
      <c r="Q10576">
        <v>356</v>
      </c>
      <c r="R10576">
        <v>2543</v>
      </c>
      <c r="S10576">
        <v>6</v>
      </c>
      <c r="T10576">
        <v>2548</v>
      </c>
      <c r="U10576" t="s">
        <v>29</v>
      </c>
    </row>
    <row r="10577" spans="1:21" x14ac:dyDescent="0.25">
      <c r="A10577" t="s">
        <v>20641</v>
      </c>
      <c r="B10577" t="s">
        <v>22</v>
      </c>
      <c r="C10577" s="3">
        <v>43617.555474537039</v>
      </c>
      <c r="D10577" s="3">
        <v>43617.565358796295</v>
      </c>
      <c r="E10577" s="4">
        <v>43617</v>
      </c>
      <c r="F10577">
        <v>52.349533333333298</v>
      </c>
      <c r="G10577" t="s">
        <v>20642</v>
      </c>
      <c r="H10577">
        <v>106.06593333333301</v>
      </c>
      <c r="I10577" t="s">
        <v>20545</v>
      </c>
      <c r="J10577" t="s">
        <v>19853</v>
      </c>
      <c r="K10577" s="1" t="str">
        <f t="shared" si="165"/>
        <v>mKyKh0601</v>
      </c>
      <c r="L10577" s="5" t="s">
        <v>20595</v>
      </c>
      <c r="M10577">
        <v>266.15499999999997</v>
      </c>
      <c r="N10577">
        <v>3.12</v>
      </c>
      <c r="O10577">
        <v>0.86206069738890001</v>
      </c>
      <c r="P10577" t="s">
        <v>28</v>
      </c>
      <c r="Q10577">
        <v>115</v>
      </c>
      <c r="R10577">
        <v>523</v>
      </c>
      <c r="S10577">
        <v>13</v>
      </c>
      <c r="T10577">
        <v>535</v>
      </c>
      <c r="U10577" t="s">
        <v>29</v>
      </c>
    </row>
    <row r="10578" spans="1:21" x14ac:dyDescent="0.25">
      <c r="A10578" t="s">
        <v>20905</v>
      </c>
      <c r="B10578" t="s">
        <v>22</v>
      </c>
      <c r="C10578" s="3">
        <v>43615.859027777777</v>
      </c>
      <c r="D10578" s="3">
        <v>43615.887129629627</v>
      </c>
      <c r="E10578" s="4">
        <v>43615</v>
      </c>
      <c r="F10578">
        <v>51.704283333333301</v>
      </c>
      <c r="G10578" t="s">
        <v>20906</v>
      </c>
      <c r="H10578">
        <v>105.00393333333299</v>
      </c>
      <c r="I10578" t="s">
        <v>20902</v>
      </c>
      <c r="J10578" t="s">
        <v>20907</v>
      </c>
      <c r="K10578" s="1" t="str">
        <f t="shared" si="165"/>
        <v>mLT0530</v>
      </c>
      <c r="L10578" s="5" t="s">
        <v>20722</v>
      </c>
      <c r="M10578">
        <v>1421.6089999999999</v>
      </c>
      <c r="N10578">
        <v>3.5823999999999998</v>
      </c>
      <c r="O10578">
        <v>0.38728160111219501</v>
      </c>
      <c r="P10578" t="s">
        <v>28</v>
      </c>
      <c r="Q10578">
        <v>363</v>
      </c>
      <c r="R10578">
        <v>2494</v>
      </c>
      <c r="S10578">
        <v>4</v>
      </c>
      <c r="T10578">
        <v>2497</v>
      </c>
      <c r="U10578" t="s">
        <v>29</v>
      </c>
    </row>
    <row r="10579" spans="1:21" x14ac:dyDescent="0.25">
      <c r="A10579" t="s">
        <v>21360</v>
      </c>
      <c r="B10579" t="s">
        <v>22</v>
      </c>
      <c r="C10579" s="3">
        <v>43614.76935185185</v>
      </c>
      <c r="D10579" s="3">
        <v>43614.794988425929</v>
      </c>
      <c r="E10579" s="4">
        <v>43614</v>
      </c>
      <c r="F10579">
        <v>51.644566666666599</v>
      </c>
      <c r="G10579" t="s">
        <v>21361</v>
      </c>
      <c r="H10579">
        <v>104.224</v>
      </c>
      <c r="I10579" t="s">
        <v>21362</v>
      </c>
      <c r="J10579" t="s">
        <v>21363</v>
      </c>
      <c r="K10579" s="1" t="str">
        <f t="shared" si="165"/>
        <v>mMaSo0529</v>
      </c>
      <c r="L10579" s="5" t="s">
        <v>21352</v>
      </c>
      <c r="M10579">
        <v>1266.1780000000001</v>
      </c>
      <c r="N10579">
        <v>3.2631999999999999</v>
      </c>
      <c r="O10579">
        <v>0.73905651777235504</v>
      </c>
      <c r="P10579" t="s">
        <v>28</v>
      </c>
      <c r="Q10579">
        <v>300</v>
      </c>
      <c r="R10579">
        <v>2255</v>
      </c>
      <c r="S10579">
        <v>1</v>
      </c>
      <c r="T10579">
        <v>2255</v>
      </c>
      <c r="U10579" t="s">
        <v>29</v>
      </c>
    </row>
    <row r="10580" spans="1:21" x14ac:dyDescent="0.25">
      <c r="A10580" t="s">
        <v>21541</v>
      </c>
      <c r="B10580" t="s">
        <v>22</v>
      </c>
      <c r="C10580" s="3">
        <v>43625.488344907404</v>
      </c>
      <c r="D10580" s="3">
        <v>43625.501134259262</v>
      </c>
      <c r="E10580" s="4">
        <v>43625</v>
      </c>
      <c r="F10580">
        <v>53.238983333333302</v>
      </c>
      <c r="G10580" t="s">
        <v>21542</v>
      </c>
      <c r="H10580">
        <v>107.255233333333</v>
      </c>
      <c r="I10580" t="s">
        <v>21543</v>
      </c>
      <c r="J10580" t="s">
        <v>21317</v>
      </c>
      <c r="K10580" s="1" t="str">
        <f t="shared" si="165"/>
        <v>mMM0609</v>
      </c>
      <c r="L10580" s="5" t="s">
        <v>21498</v>
      </c>
      <c r="M10580">
        <v>80.430999999999997</v>
      </c>
      <c r="N10580">
        <v>3.2622</v>
      </c>
      <c r="O10580">
        <v>0.67486525212732196</v>
      </c>
      <c r="P10580" t="s">
        <v>28</v>
      </c>
      <c r="Q10580">
        <v>0</v>
      </c>
      <c r="R10580">
        <v>445</v>
      </c>
      <c r="S10580">
        <v>250</v>
      </c>
      <c r="T10580">
        <v>694</v>
      </c>
      <c r="U10580" t="s">
        <v>29</v>
      </c>
    </row>
    <row r="10581" spans="1:21" x14ac:dyDescent="0.25">
      <c r="A10581" t="s">
        <v>21659</v>
      </c>
      <c r="B10581" t="s">
        <v>22</v>
      </c>
      <c r="C10581" s="3">
        <v>43614.822083333333</v>
      </c>
      <c r="D10581" s="3">
        <v>43614.844814814816</v>
      </c>
      <c r="E10581" s="4">
        <v>43614</v>
      </c>
      <c r="F10581">
        <v>51.644566666666599</v>
      </c>
      <c r="G10581" t="s">
        <v>21361</v>
      </c>
      <c r="H10581">
        <v>104.224</v>
      </c>
      <c r="I10581" t="s">
        <v>21362</v>
      </c>
      <c r="J10581" t="s">
        <v>21660</v>
      </c>
      <c r="K10581" s="1" t="str">
        <f t="shared" si="165"/>
        <v>mMS0529</v>
      </c>
      <c r="L10581" s="5" t="s">
        <v>21657</v>
      </c>
      <c r="M10581">
        <v>1232.8689999999999</v>
      </c>
      <c r="N10581">
        <v>3.0552000000000001</v>
      </c>
      <c r="O10581">
        <v>0.90827726531841602</v>
      </c>
      <c r="P10581" t="s">
        <v>28</v>
      </c>
      <c r="Q10581">
        <v>296</v>
      </c>
      <c r="R10581">
        <v>2073</v>
      </c>
      <c r="S10581">
        <v>327</v>
      </c>
      <c r="T10581">
        <v>2399</v>
      </c>
      <c r="U10581" t="s">
        <v>29</v>
      </c>
    </row>
    <row r="10582" spans="1:21" x14ac:dyDescent="0.25">
      <c r="A10582" t="s">
        <v>33454</v>
      </c>
      <c r="B10582" t="s">
        <v>22</v>
      </c>
      <c r="C10582" s="3">
        <v>43624.321828703702</v>
      </c>
      <c r="D10582" s="3">
        <v>43624.340266203704</v>
      </c>
      <c r="E10582" t="s">
        <v>322</v>
      </c>
      <c r="F10582" s="1">
        <v>54.832333333333331</v>
      </c>
      <c r="G10582" t="s">
        <v>27</v>
      </c>
      <c r="H10582" s="1">
        <v>109.25086666666667</v>
      </c>
      <c r="I10582" t="s">
        <v>27</v>
      </c>
      <c r="J10582" t="s">
        <v>33455</v>
      </c>
      <c r="K10582" s="1" t="str">
        <f t="shared" si="165"/>
        <v>mMU0608_2</v>
      </c>
      <c r="L10582" s="5" t="s">
        <v>21889</v>
      </c>
      <c r="M10582">
        <v>884.51800000000003</v>
      </c>
      <c r="N10582">
        <v>1.4678</v>
      </c>
      <c r="O10582">
        <v>2.5101127090640301</v>
      </c>
      <c r="P10582" t="s">
        <v>28</v>
      </c>
      <c r="Q10582">
        <v>358</v>
      </c>
      <c r="R10582">
        <v>1610</v>
      </c>
      <c r="S10582">
        <v>3</v>
      </c>
      <c r="T10582">
        <v>1612</v>
      </c>
      <c r="U10582" t="s">
        <v>29</v>
      </c>
    </row>
    <row r="10583" spans="1:21" x14ac:dyDescent="0.25">
      <c r="A10583" t="s">
        <v>22385</v>
      </c>
      <c r="B10583" t="s">
        <v>22</v>
      </c>
      <c r="C10583" s="3">
        <v>43624.77652777778</v>
      </c>
      <c r="D10583" s="3">
        <v>43624.794108796297</v>
      </c>
      <c r="E10583" s="4">
        <v>43624</v>
      </c>
      <c r="F10583">
        <v>53.9440666666666</v>
      </c>
      <c r="G10583" t="s">
        <v>22386</v>
      </c>
      <c r="H10583">
        <v>108.42475</v>
      </c>
      <c r="I10583" t="s">
        <v>22387</v>
      </c>
      <c r="J10583" t="s">
        <v>22388</v>
      </c>
      <c r="K10583" s="1" t="str">
        <f t="shared" si="165"/>
        <v>mSoUs0608</v>
      </c>
      <c r="L10583" s="5" t="s">
        <v>22389</v>
      </c>
      <c r="M10583">
        <v>888.61</v>
      </c>
      <c r="N10583">
        <v>2.5015999999999998</v>
      </c>
      <c r="O10583">
        <v>1.46531827210302</v>
      </c>
      <c r="P10583" t="s">
        <v>28</v>
      </c>
      <c r="Q10583">
        <v>353</v>
      </c>
      <c r="R10583">
        <v>1540</v>
      </c>
      <c r="S10583">
        <v>2</v>
      </c>
      <c r="T10583">
        <v>1541</v>
      </c>
      <c r="U10583" t="s">
        <v>29</v>
      </c>
    </row>
    <row r="10584" spans="1:21" x14ac:dyDescent="0.25">
      <c r="A10584" t="s">
        <v>23261</v>
      </c>
      <c r="B10584" t="s">
        <v>22</v>
      </c>
      <c r="C10584" s="3">
        <v>43615.27238425926</v>
      </c>
      <c r="D10584" s="3">
        <v>43615.293819444443</v>
      </c>
      <c r="E10584" s="4">
        <v>43615</v>
      </c>
      <c r="F10584">
        <v>51.606633333333299</v>
      </c>
      <c r="G10584" t="s">
        <v>23262</v>
      </c>
      <c r="H10584">
        <v>104.73588333333301</v>
      </c>
      <c r="I10584" t="s">
        <v>23263</v>
      </c>
      <c r="J10584" t="s">
        <v>23019</v>
      </c>
      <c r="K10584" s="1" t="str">
        <f t="shared" si="165"/>
        <v>MTSG0530</v>
      </c>
      <c r="L10584" s="5" t="s">
        <v>23019</v>
      </c>
      <c r="M10584">
        <v>1106.634</v>
      </c>
      <c r="N10584">
        <v>2.8647999999999998</v>
      </c>
      <c r="O10584">
        <v>1.09982501928839</v>
      </c>
      <c r="P10584" t="s">
        <v>28</v>
      </c>
      <c r="Q10584">
        <v>244</v>
      </c>
      <c r="R10584">
        <v>1936</v>
      </c>
      <c r="S10584">
        <v>14</v>
      </c>
      <c r="T10584">
        <v>1949</v>
      </c>
      <c r="U10584" t="s">
        <v>29</v>
      </c>
    </row>
    <row r="10585" spans="1:21" x14ac:dyDescent="0.25">
      <c r="A10585" t="s">
        <v>23323</v>
      </c>
      <c r="B10585" t="s">
        <v>22</v>
      </c>
      <c r="C10585" s="3">
        <v>43622.988576388889</v>
      </c>
      <c r="D10585" s="3">
        <v>43623.003599537034</v>
      </c>
      <c r="E10585" s="4">
        <v>43622</v>
      </c>
      <c r="F10585">
        <v>55.550400000000003</v>
      </c>
      <c r="G10585" t="s">
        <v>23324</v>
      </c>
      <c r="H10585">
        <v>109.590433333333</v>
      </c>
      <c r="I10585" t="s">
        <v>23325</v>
      </c>
      <c r="J10585" t="s">
        <v>23326</v>
      </c>
      <c r="K10585" s="1" t="str">
        <f t="shared" si="165"/>
        <v>mTyNe0606</v>
      </c>
      <c r="L10585" s="5" t="s">
        <v>23327</v>
      </c>
      <c r="M10585">
        <v>656.21799999999996</v>
      </c>
      <c r="N10585">
        <v>2.2119</v>
      </c>
      <c r="O10585">
        <v>1.7527250192883801</v>
      </c>
      <c r="P10585" t="s">
        <v>28</v>
      </c>
      <c r="Q10585">
        <v>387</v>
      </c>
      <c r="R10585">
        <v>1231</v>
      </c>
      <c r="S10585">
        <v>4</v>
      </c>
      <c r="T10585">
        <v>1234</v>
      </c>
      <c r="U10585" t="s">
        <v>29</v>
      </c>
    </row>
    <row r="10586" spans="1:21" x14ac:dyDescent="0.25">
      <c r="A10586" t="s">
        <v>23484</v>
      </c>
      <c r="B10586" t="s">
        <v>22</v>
      </c>
      <c r="C10586" s="3">
        <v>43619.315324074072</v>
      </c>
      <c r="D10586" s="3">
        <v>43619.342581018522</v>
      </c>
      <c r="E10586" s="4">
        <v>43619</v>
      </c>
      <c r="F10586">
        <v>52.891883333333297</v>
      </c>
      <c r="G10586" t="s">
        <v>23485</v>
      </c>
      <c r="H10586">
        <v>107.527283333333</v>
      </c>
      <c r="I10586" t="s">
        <v>23486</v>
      </c>
      <c r="J10586" t="s">
        <v>22340</v>
      </c>
      <c r="K10586" s="1" t="str">
        <f t="shared" si="165"/>
        <v>mUT0603</v>
      </c>
      <c r="L10586" s="5" t="s">
        <v>23455</v>
      </c>
      <c r="M10586">
        <v>1562.7049999999999</v>
      </c>
      <c r="N10586">
        <v>2.984</v>
      </c>
      <c r="O10586">
        <v>0.99297336926366198</v>
      </c>
      <c r="P10586" t="s">
        <v>28</v>
      </c>
      <c r="Q10586">
        <v>376</v>
      </c>
      <c r="R10586">
        <v>2750</v>
      </c>
      <c r="S10586">
        <v>3</v>
      </c>
      <c r="T10586">
        <v>2752</v>
      </c>
      <c r="U10586" t="s">
        <v>29</v>
      </c>
    </row>
    <row r="10587" spans="1:21" x14ac:dyDescent="0.25">
      <c r="A10587" t="s">
        <v>23849</v>
      </c>
      <c r="B10587" t="s">
        <v>22</v>
      </c>
      <c r="C10587" s="3">
        <v>43618.822962962964</v>
      </c>
      <c r="D10587" s="3">
        <v>43618.846215277779</v>
      </c>
      <c r="E10587" s="4">
        <v>43618</v>
      </c>
      <c r="F10587">
        <v>52.7924333333333</v>
      </c>
      <c r="G10587" t="s">
        <v>23850</v>
      </c>
      <c r="H10587">
        <v>107.117083333333</v>
      </c>
      <c r="I10587" t="s">
        <v>23851</v>
      </c>
      <c r="J10587" t="s">
        <v>23767</v>
      </c>
      <c r="K10587" s="1" t="str">
        <f t="shared" si="165"/>
        <v>mVB0602</v>
      </c>
      <c r="L10587" s="5" t="s">
        <v>23768</v>
      </c>
      <c r="M10587">
        <v>1369.607</v>
      </c>
      <c r="N10587">
        <v>3.2723</v>
      </c>
      <c r="O10587">
        <v>0.68773369087594705</v>
      </c>
      <c r="P10587" t="s">
        <v>28</v>
      </c>
      <c r="Q10587">
        <v>378</v>
      </c>
      <c r="R10587">
        <v>2432</v>
      </c>
      <c r="S10587">
        <v>10</v>
      </c>
      <c r="T10587">
        <v>2441</v>
      </c>
      <c r="U10587" t="s">
        <v>29</v>
      </c>
    </row>
    <row r="10588" spans="1:21" x14ac:dyDescent="0.25">
      <c r="A10588" t="s">
        <v>24888</v>
      </c>
      <c r="B10588" t="s">
        <v>22</v>
      </c>
      <c r="C10588" s="3">
        <v>43625.862083333333</v>
      </c>
      <c r="D10588" s="3">
        <v>43625.88784722222</v>
      </c>
      <c r="E10588" s="4">
        <v>43625</v>
      </c>
      <c r="F10588">
        <v>52.876449999999998</v>
      </c>
      <c r="G10588" t="s">
        <v>24889</v>
      </c>
      <c r="H10588">
        <v>107.156366666666</v>
      </c>
      <c r="I10588" t="s">
        <v>24890</v>
      </c>
      <c r="J10588" t="s">
        <v>24891</v>
      </c>
      <c r="K10588" s="1" t="str">
        <f t="shared" ref="K10588:K10651" si="166">MID(A10588,FIND("*",SUBSTITUTE(A10588,"\","*",LEN(A10588)-LEN(SUBSTITUTE(A10588,"\",""))))+1,FIND(".cnv",A10588)-(FIND("*",SUBSTITUTE(A10588,"\","*",LEN(A10588)-LEN(SUBSTITUTE(A10588,"\",""))))+1))</f>
        <v>Peter0609</v>
      </c>
      <c r="L10588" s="5" t="s">
        <v>24892</v>
      </c>
      <c r="M10588">
        <v>1415.4739999999999</v>
      </c>
      <c r="N10588">
        <v>3.5510000000000002</v>
      </c>
      <c r="O10588">
        <v>0.433693358363334</v>
      </c>
      <c r="P10588" t="s">
        <v>28</v>
      </c>
      <c r="Q10588">
        <v>1543</v>
      </c>
      <c r="R10588">
        <v>10591</v>
      </c>
      <c r="S10588">
        <v>26</v>
      </c>
      <c r="T10588">
        <v>10616</v>
      </c>
      <c r="U10588" t="s">
        <v>29</v>
      </c>
    </row>
    <row r="10589" spans="1:21" x14ac:dyDescent="0.25">
      <c r="A10589" t="s">
        <v>25046</v>
      </c>
      <c r="B10589" t="s">
        <v>22</v>
      </c>
      <c r="C10589" s="3">
        <v>43620.256319444445</v>
      </c>
      <c r="D10589" s="3">
        <v>43620.262013888889</v>
      </c>
      <c r="E10589" s="4">
        <v>43620</v>
      </c>
      <c r="F10589">
        <v>53.428649999999998</v>
      </c>
      <c r="G10589" t="s">
        <v>25047</v>
      </c>
      <c r="H10589">
        <v>108.970233333333</v>
      </c>
      <c r="I10589" t="s">
        <v>25048</v>
      </c>
      <c r="J10589" t="s">
        <v>25049</v>
      </c>
      <c r="K10589" s="1" t="str">
        <f t="shared" si="166"/>
        <v>rBarguzin1k0604</v>
      </c>
      <c r="L10589" s="5" t="s">
        <v>25050</v>
      </c>
      <c r="M10589">
        <v>5.548</v>
      </c>
      <c r="N10589">
        <v>7.0621</v>
      </c>
      <c r="O10589" t="s">
        <v>27</v>
      </c>
      <c r="P10589" t="s">
        <v>28</v>
      </c>
      <c r="Q10589">
        <v>0</v>
      </c>
      <c r="R10589">
        <v>2</v>
      </c>
      <c r="S10589">
        <v>39</v>
      </c>
      <c r="T10589">
        <v>40</v>
      </c>
      <c r="U10589" t="s">
        <v>29</v>
      </c>
    </row>
    <row r="10590" spans="1:21" x14ac:dyDescent="0.25">
      <c r="A10590" t="s">
        <v>25104</v>
      </c>
      <c r="B10590" t="s">
        <v>22</v>
      </c>
      <c r="C10590" s="3">
        <v>43615.521701388891</v>
      </c>
      <c r="D10590" s="3">
        <v>43615.526932870373</v>
      </c>
      <c r="F10590">
        <v>51.481650000000002</v>
      </c>
      <c r="G10590" t="s">
        <v>25105</v>
      </c>
      <c r="H10590">
        <v>104.66863333333301</v>
      </c>
      <c r="I10590" t="s">
        <v>25106</v>
      </c>
      <c r="J10590" t="s">
        <v>25107</v>
      </c>
      <c r="K10590" s="1" t="str">
        <f t="shared" si="166"/>
        <v>rSnezhRE1k</v>
      </c>
      <c r="L10590" s="5" t="s">
        <v>25108</v>
      </c>
      <c r="M10590">
        <v>45.33</v>
      </c>
      <c r="N10590">
        <v>2.9169</v>
      </c>
      <c r="O10590">
        <v>1.06978572855094</v>
      </c>
      <c r="P10590" t="s">
        <v>28</v>
      </c>
      <c r="Q10590">
        <v>0</v>
      </c>
      <c r="R10590">
        <v>96</v>
      </c>
      <c r="S10590">
        <v>7</v>
      </c>
      <c r="T10590">
        <v>102</v>
      </c>
      <c r="U10590" t="s">
        <v>29</v>
      </c>
    </row>
    <row r="10591" spans="1:21" x14ac:dyDescent="0.25">
      <c r="A10591" t="s">
        <v>25110</v>
      </c>
      <c r="B10591" t="s">
        <v>22</v>
      </c>
      <c r="C10591" s="3">
        <v>43615.540844907409</v>
      </c>
      <c r="D10591" s="3">
        <v>43615.552152777775</v>
      </c>
      <c r="F10591">
        <v>51.499383333333299</v>
      </c>
      <c r="G10591" t="s">
        <v>25111</v>
      </c>
      <c r="H10591">
        <v>104.67966666666599</v>
      </c>
      <c r="I10591" t="s">
        <v>25112</v>
      </c>
      <c r="J10591" t="s">
        <v>25113</v>
      </c>
      <c r="K10591" s="1" t="str">
        <f t="shared" si="166"/>
        <v>rSnezhRE3k</v>
      </c>
      <c r="L10591" s="5" t="s">
        <v>25108</v>
      </c>
      <c r="M10591">
        <v>407.108</v>
      </c>
      <c r="N10591">
        <v>2.8043999999999998</v>
      </c>
      <c r="O10591">
        <v>1.16638572855094</v>
      </c>
      <c r="P10591" t="s">
        <v>28</v>
      </c>
      <c r="Q10591">
        <v>225</v>
      </c>
      <c r="R10591">
        <v>609</v>
      </c>
      <c r="S10591">
        <v>17</v>
      </c>
      <c r="T10591">
        <v>625</v>
      </c>
      <c r="U10591" t="s">
        <v>29</v>
      </c>
    </row>
    <row r="10592" spans="1:21" x14ac:dyDescent="0.25">
      <c r="A10592" t="s">
        <v>25115</v>
      </c>
      <c r="B10592" t="s">
        <v>22</v>
      </c>
      <c r="C10592" s="3">
        <v>43615.462962962964</v>
      </c>
      <c r="D10592" s="3">
        <v>43615.470150462963</v>
      </c>
      <c r="F10592">
        <v>51.484450000000002</v>
      </c>
      <c r="G10592" t="s">
        <v>25116</v>
      </c>
      <c r="H10592">
        <v>104.591433333333</v>
      </c>
      <c r="I10592" t="s">
        <v>25117</v>
      </c>
      <c r="J10592" t="s">
        <v>25118</v>
      </c>
      <c r="K10592" s="1" t="str">
        <f t="shared" si="166"/>
        <v>rSnezhRW1k</v>
      </c>
      <c r="L10592" s="5" t="s">
        <v>25119</v>
      </c>
      <c r="M10592">
        <v>169.93299999999999</v>
      </c>
      <c r="N10592">
        <v>2.9295</v>
      </c>
      <c r="O10592">
        <v>1.07088160111219</v>
      </c>
      <c r="P10592" t="s">
        <v>28</v>
      </c>
      <c r="Q10592">
        <v>0</v>
      </c>
      <c r="R10592">
        <v>251</v>
      </c>
      <c r="S10592">
        <v>5</v>
      </c>
      <c r="T10592">
        <v>255</v>
      </c>
      <c r="U10592" t="s">
        <v>29</v>
      </c>
    </row>
    <row r="10593" spans="1:21" x14ac:dyDescent="0.25">
      <c r="A10593" t="s">
        <v>25121</v>
      </c>
      <c r="B10593" t="s">
        <v>22</v>
      </c>
      <c r="C10593" s="3">
        <v>43615.483854166669</v>
      </c>
      <c r="D10593" s="3">
        <v>43615.497766203705</v>
      </c>
      <c r="F10593">
        <v>51.502549999999999</v>
      </c>
      <c r="G10593" t="s">
        <v>25122</v>
      </c>
      <c r="H10593">
        <v>104.59146666666599</v>
      </c>
      <c r="I10593" t="s">
        <v>25123</v>
      </c>
      <c r="J10593" t="s">
        <v>25118</v>
      </c>
      <c r="K10593" s="1" t="str">
        <f t="shared" si="166"/>
        <v>rSnezhRW3k</v>
      </c>
      <c r="L10593" s="5" t="s">
        <v>25119</v>
      </c>
      <c r="M10593">
        <v>424.36</v>
      </c>
      <c r="N10593">
        <v>2.6192000000000002</v>
      </c>
      <c r="O10593">
        <v>1.35747726531841</v>
      </c>
      <c r="P10593" t="s">
        <v>28</v>
      </c>
      <c r="Q10593">
        <v>263</v>
      </c>
      <c r="R10593">
        <v>668</v>
      </c>
      <c r="S10593">
        <v>0</v>
      </c>
      <c r="T10593">
        <v>667</v>
      </c>
      <c r="U10593" t="s">
        <v>29</v>
      </c>
    </row>
    <row r="10594" spans="1:21" x14ac:dyDescent="0.25">
      <c r="A10594" t="s">
        <v>25125</v>
      </c>
      <c r="B10594" t="s">
        <v>22</v>
      </c>
      <c r="C10594" s="3">
        <v>43623.686944444446</v>
      </c>
      <c r="D10594" s="3">
        <v>43623.703425925924</v>
      </c>
      <c r="F10594">
        <v>55.596816666666598</v>
      </c>
      <c r="G10594" t="s">
        <v>25126</v>
      </c>
      <c r="H10594">
        <v>109.36128333333301</v>
      </c>
      <c r="I10594" t="s">
        <v>25127</v>
      </c>
      <c r="J10594" t="s">
        <v>25128</v>
      </c>
      <c r="K10594" s="1" t="str">
        <f t="shared" si="166"/>
        <v>rTiya1k</v>
      </c>
      <c r="L10594" s="5" t="s">
        <v>25129</v>
      </c>
      <c r="M10594">
        <v>145.65700000000001</v>
      </c>
      <c r="N10594">
        <v>2.2321</v>
      </c>
      <c r="O10594">
        <v>1.74319544499392</v>
      </c>
      <c r="P10594" t="s">
        <v>28</v>
      </c>
      <c r="Q10594">
        <v>0</v>
      </c>
      <c r="R10594">
        <v>250</v>
      </c>
      <c r="S10594">
        <v>2</v>
      </c>
      <c r="T10594">
        <v>251</v>
      </c>
      <c r="U10594" t="s">
        <v>29</v>
      </c>
    </row>
    <row r="10595" spans="1:21" x14ac:dyDescent="0.25">
      <c r="A10595" t="s">
        <v>25131</v>
      </c>
      <c r="B10595" t="s">
        <v>22</v>
      </c>
      <c r="C10595" s="3">
        <v>43619.689942129633</v>
      </c>
      <c r="D10595" s="3">
        <v>43619.69431712963</v>
      </c>
      <c r="F10595">
        <v>52.939100000000003</v>
      </c>
      <c r="G10595" t="s">
        <v>25132</v>
      </c>
      <c r="H10595">
        <v>108.209283333333</v>
      </c>
      <c r="I10595" t="s">
        <v>25133</v>
      </c>
      <c r="J10595" t="s">
        <v>25134</v>
      </c>
      <c r="K10595" s="1" t="str">
        <f t="shared" si="166"/>
        <v>rTurka</v>
      </c>
      <c r="L10595" s="5" t="s">
        <v>25135</v>
      </c>
      <c r="M10595">
        <v>4.9630000000000001</v>
      </c>
      <c r="N10595">
        <v>5.7175000000000002</v>
      </c>
      <c r="O10595" t="s">
        <v>27</v>
      </c>
      <c r="P10595" t="s">
        <v>28</v>
      </c>
      <c r="Q10595">
        <v>0</v>
      </c>
      <c r="R10595">
        <v>1</v>
      </c>
      <c r="S10595">
        <v>0</v>
      </c>
      <c r="T10595">
        <v>0</v>
      </c>
      <c r="U10595" t="s">
        <v>29</v>
      </c>
    </row>
    <row r="10596" spans="1:21" x14ac:dyDescent="0.25">
      <c r="A10596" t="s">
        <v>25136</v>
      </c>
      <c r="B10596" t="s">
        <v>22</v>
      </c>
      <c r="C10596" s="3">
        <v>43619.696712962963</v>
      </c>
      <c r="D10596" s="3">
        <v>43619.7028125</v>
      </c>
      <c r="E10596" t="s">
        <v>322</v>
      </c>
      <c r="F10596">
        <v>52.939066666666598</v>
      </c>
      <c r="G10596" t="s">
        <v>25137</v>
      </c>
      <c r="H10596">
        <v>108.20938333333299</v>
      </c>
      <c r="I10596" t="s">
        <v>25138</v>
      </c>
      <c r="J10596" t="s">
        <v>25139</v>
      </c>
      <c r="K10596" s="1" t="str">
        <f t="shared" si="166"/>
        <v>rTurka2</v>
      </c>
      <c r="L10596" s="5" t="s">
        <v>25135</v>
      </c>
      <c r="M10596">
        <v>2.915</v>
      </c>
      <c r="N10596">
        <v>5.2679999999999998</v>
      </c>
      <c r="O10596" t="s">
        <v>27</v>
      </c>
      <c r="P10596" t="s">
        <v>28</v>
      </c>
      <c r="Q10596">
        <v>0</v>
      </c>
      <c r="R10596">
        <v>1</v>
      </c>
      <c r="S10596">
        <v>0</v>
      </c>
      <c r="T10596">
        <v>0</v>
      </c>
      <c r="U10596" t="s">
        <v>29</v>
      </c>
    </row>
    <row r="10597" spans="1:21" x14ac:dyDescent="0.25">
      <c r="A10597" t="s">
        <v>25367</v>
      </c>
      <c r="B10597" t="s">
        <v>22</v>
      </c>
      <c r="C10597" s="3">
        <v>43619.001701388886</v>
      </c>
      <c r="D10597" s="3">
        <v>43619.026145833333</v>
      </c>
      <c r="E10597" s="4">
        <v>43619</v>
      </c>
      <c r="F10597">
        <v>52.933233333333298</v>
      </c>
      <c r="G10597" t="s">
        <v>25368</v>
      </c>
      <c r="H10597">
        <v>107.253683333333</v>
      </c>
      <c r="I10597" t="s">
        <v>25369</v>
      </c>
      <c r="J10597" t="s">
        <v>24480</v>
      </c>
      <c r="K10597" s="1" t="str">
        <f t="shared" si="166"/>
        <v>seepNovosib0603</v>
      </c>
      <c r="L10597" s="5" t="s">
        <v>25370</v>
      </c>
      <c r="M10597">
        <v>1419.856</v>
      </c>
      <c r="N10597">
        <v>3.097</v>
      </c>
      <c r="O10597">
        <v>0.862037714137177</v>
      </c>
      <c r="P10597" t="s">
        <v>28</v>
      </c>
      <c r="Q10597">
        <v>371</v>
      </c>
      <c r="R10597">
        <v>2570</v>
      </c>
      <c r="S10597">
        <v>12</v>
      </c>
      <c r="T10597">
        <v>2581</v>
      </c>
      <c r="U10597" t="s">
        <v>29</v>
      </c>
    </row>
    <row r="10598" spans="1:21" x14ac:dyDescent="0.25">
      <c r="A10598" t="s">
        <v>28740</v>
      </c>
      <c r="B10598" t="s">
        <v>2731</v>
      </c>
      <c r="C10598" s="3">
        <v>43614.314398148148</v>
      </c>
      <c r="D10598" s="3">
        <v>43614.349108796298</v>
      </c>
      <c r="E10598" s="4">
        <v>43614</v>
      </c>
      <c r="F10598" s="1">
        <v>51.675283333333333</v>
      </c>
      <c r="G10598" t="s">
        <v>27</v>
      </c>
      <c r="H10598" s="1">
        <v>103.87591666666667</v>
      </c>
      <c r="I10598" t="s">
        <v>27</v>
      </c>
      <c r="J10598" t="s">
        <v>894</v>
      </c>
      <c r="K10598" s="1" t="str">
        <f t="shared" si="166"/>
        <v>12kku0529</v>
      </c>
      <c r="L10598" s="5" t="s">
        <v>717</v>
      </c>
      <c r="M10598">
        <v>1232.6030000000001</v>
      </c>
      <c r="N10598">
        <v>3.1907999999999999</v>
      </c>
      <c r="O10598">
        <v>0.81913378073726395</v>
      </c>
      <c r="P10598" t="s">
        <v>863</v>
      </c>
      <c r="Q10598">
        <v>916</v>
      </c>
      <c r="R10598">
        <v>2764</v>
      </c>
      <c r="S10598">
        <v>56</v>
      </c>
      <c r="T10598">
        <v>2819</v>
      </c>
      <c r="U10598" t="s">
        <v>29</v>
      </c>
    </row>
    <row r="10599" spans="1:21" x14ac:dyDescent="0.25">
      <c r="A10599" t="s">
        <v>33425</v>
      </c>
      <c r="B10599" t="s">
        <v>2731</v>
      </c>
      <c r="C10599" s="3">
        <v>43622.377743055556</v>
      </c>
      <c r="D10599" s="3">
        <v>43622.396261574075</v>
      </c>
      <c r="E10599" s="4">
        <v>43622</v>
      </c>
      <c r="F10599" s="1">
        <v>55.350483333333337</v>
      </c>
      <c r="G10599" t="s">
        <v>27</v>
      </c>
      <c r="H10599" s="1">
        <v>109.24496666666667</v>
      </c>
      <c r="I10599" t="s">
        <v>27</v>
      </c>
      <c r="J10599" t="s">
        <v>2875</v>
      </c>
      <c r="K10599" s="1" t="str">
        <f t="shared" si="166"/>
        <v>3kba0606</v>
      </c>
      <c r="L10599" s="5" t="s">
        <v>2878</v>
      </c>
      <c r="M10599">
        <v>630.11800000000005</v>
      </c>
      <c r="N10599">
        <v>1.6364000000000001</v>
      </c>
      <c r="O10599">
        <v>2.3572576895685402</v>
      </c>
      <c r="P10599" t="s">
        <v>863</v>
      </c>
      <c r="Q10599">
        <v>521</v>
      </c>
      <c r="R10599">
        <v>1236</v>
      </c>
      <c r="S10599">
        <v>63</v>
      </c>
      <c r="T10599">
        <v>1298</v>
      </c>
      <c r="U10599" t="s">
        <v>29</v>
      </c>
    </row>
    <row r="10600" spans="1:21" x14ac:dyDescent="0.25">
      <c r="A10600" t="s">
        <v>33603</v>
      </c>
      <c r="B10600" t="s">
        <v>2731</v>
      </c>
      <c r="C10600" s="3">
        <v>43621.833692129629</v>
      </c>
      <c r="D10600" s="3">
        <v>43621.888078703705</v>
      </c>
      <c r="E10600" s="4">
        <v>43621</v>
      </c>
      <c r="F10600" s="1">
        <v>54.368633333333335</v>
      </c>
      <c r="G10600" t="s">
        <v>27</v>
      </c>
      <c r="H10600" s="1">
        <v>109.41755000000001</v>
      </c>
      <c r="I10600" t="s">
        <v>27</v>
      </c>
      <c r="J10600" t="s">
        <v>3035</v>
      </c>
      <c r="K10600" s="1" t="str">
        <f t="shared" si="166"/>
        <v>3kda0605</v>
      </c>
      <c r="L10600" s="5" t="s">
        <v>3181</v>
      </c>
      <c r="M10600">
        <v>90.650999999999996</v>
      </c>
      <c r="N10600">
        <v>2</v>
      </c>
      <c r="O10600">
        <v>1.9758337729741899</v>
      </c>
      <c r="P10600" t="s">
        <v>863</v>
      </c>
      <c r="Q10600">
        <v>0</v>
      </c>
      <c r="R10600">
        <v>349</v>
      </c>
      <c r="S10600">
        <v>7</v>
      </c>
      <c r="T10600">
        <v>355</v>
      </c>
      <c r="U10600" t="s">
        <v>29</v>
      </c>
    </row>
    <row r="10601" spans="1:21" x14ac:dyDescent="0.25">
      <c r="A10601" t="s">
        <v>32964</v>
      </c>
      <c r="B10601" t="s">
        <v>2731</v>
      </c>
      <c r="C10601" s="3">
        <v>43621.500555555554</v>
      </c>
      <c r="D10601" s="3">
        <v>43621.563275462962</v>
      </c>
      <c r="E10601" s="4">
        <v>43621</v>
      </c>
      <c r="F10601" s="1">
        <v>54.529449999999997</v>
      </c>
      <c r="G10601" t="s">
        <v>27</v>
      </c>
      <c r="H10601" s="1">
        <v>108.70603333333334</v>
      </c>
      <c r="I10601" t="s">
        <v>27</v>
      </c>
      <c r="J10601" t="s">
        <v>3383</v>
      </c>
      <c r="K10601" s="1" t="str">
        <f t="shared" si="166"/>
        <v>3kel0605</v>
      </c>
      <c r="L10601" s="5" t="s">
        <v>3373</v>
      </c>
      <c r="M10601">
        <v>882.49199999999996</v>
      </c>
      <c r="N10601">
        <v>2.1551999999999998</v>
      </c>
      <c r="O10601">
        <v>1.8605399363547599</v>
      </c>
      <c r="P10601" t="s">
        <v>863</v>
      </c>
      <c r="Q10601">
        <v>526</v>
      </c>
      <c r="R10601">
        <v>1752</v>
      </c>
      <c r="S10601">
        <v>4</v>
      </c>
      <c r="T10601">
        <v>1755</v>
      </c>
      <c r="U10601" t="s">
        <v>29</v>
      </c>
    </row>
    <row r="10602" spans="1:21" x14ac:dyDescent="0.25">
      <c r="A10602" t="s">
        <v>32965</v>
      </c>
      <c r="B10602" t="s">
        <v>2731</v>
      </c>
      <c r="C10602" s="3">
        <v>43624.49046296296</v>
      </c>
      <c r="D10602" s="3">
        <v>43624.495324074072</v>
      </c>
      <c r="E10602" t="s">
        <v>322</v>
      </c>
      <c r="F10602" s="1">
        <v>54.529449999999997</v>
      </c>
      <c r="G10602" t="s">
        <v>27</v>
      </c>
      <c r="H10602" s="1">
        <v>108.70603333333334</v>
      </c>
      <c r="I10602" t="s">
        <v>27</v>
      </c>
      <c r="J10602" t="s">
        <v>32966</v>
      </c>
      <c r="K10602" s="1" t="str">
        <f t="shared" si="166"/>
        <v>3kel0608_25m-1</v>
      </c>
      <c r="L10602" s="5" t="s">
        <v>3373</v>
      </c>
      <c r="M10602">
        <v>31.754000000000001</v>
      </c>
      <c r="N10602">
        <v>2.4157000000000002</v>
      </c>
      <c r="O10602">
        <v>1.63854870749804</v>
      </c>
      <c r="P10602" t="s">
        <v>863</v>
      </c>
      <c r="Q10602">
        <v>0</v>
      </c>
      <c r="R10602">
        <v>158</v>
      </c>
      <c r="S10602">
        <v>9</v>
      </c>
      <c r="T10602">
        <v>166</v>
      </c>
      <c r="U10602" t="s">
        <v>29</v>
      </c>
    </row>
    <row r="10603" spans="1:21" x14ac:dyDescent="0.25">
      <c r="A10603" t="s">
        <v>32967</v>
      </c>
      <c r="B10603" t="s">
        <v>2731</v>
      </c>
      <c r="C10603" s="3">
        <v>43624.531377314815</v>
      </c>
      <c r="D10603" s="3">
        <v>43624.559178240743</v>
      </c>
      <c r="E10603" t="s">
        <v>322</v>
      </c>
      <c r="F10603" s="1">
        <v>54.529449999999997</v>
      </c>
      <c r="G10603" t="s">
        <v>27</v>
      </c>
      <c r="H10603" s="1">
        <v>108.70603333333334</v>
      </c>
      <c r="I10603" t="s">
        <v>27</v>
      </c>
      <c r="J10603" t="s">
        <v>32966</v>
      </c>
      <c r="K10603" s="1" t="str">
        <f t="shared" si="166"/>
        <v>3kel0608_25m-2</v>
      </c>
      <c r="L10603" s="5" t="s">
        <v>3373</v>
      </c>
      <c r="M10603">
        <v>32.191000000000003</v>
      </c>
      <c r="N10603">
        <v>2.5851999999999999</v>
      </c>
      <c r="O10603">
        <v>1.5477787468575499</v>
      </c>
      <c r="P10603" t="s">
        <v>863</v>
      </c>
      <c r="Q10603">
        <v>0</v>
      </c>
      <c r="R10603">
        <v>155</v>
      </c>
      <c r="S10603">
        <v>17</v>
      </c>
      <c r="T10603">
        <v>171</v>
      </c>
      <c r="U10603" t="s">
        <v>29</v>
      </c>
    </row>
    <row r="10604" spans="1:21" x14ac:dyDescent="0.25">
      <c r="A10604" t="s">
        <v>29726</v>
      </c>
      <c r="B10604" t="s">
        <v>2731</v>
      </c>
      <c r="C10604" s="3">
        <v>43615.983726851853</v>
      </c>
      <c r="D10604" s="3">
        <v>43616.030092592591</v>
      </c>
      <c r="E10604" s="4">
        <v>43615</v>
      </c>
      <c r="F10604" s="1">
        <v>51.815649999999998</v>
      </c>
      <c r="G10604" t="s">
        <v>27</v>
      </c>
      <c r="H10604" s="1">
        <v>104.90633333333334</v>
      </c>
      <c r="I10604" t="s">
        <v>27</v>
      </c>
      <c r="J10604" t="s">
        <v>4082</v>
      </c>
      <c r="K10604" s="1" t="str">
        <f t="shared" si="166"/>
        <v>3kli0530</v>
      </c>
      <c r="L10604" s="5" t="s">
        <v>4096</v>
      </c>
      <c r="M10604">
        <v>1402.742</v>
      </c>
      <c r="N10604">
        <v>4.7180999999999997</v>
      </c>
      <c r="O10604">
        <v>0.50824129906349802</v>
      </c>
      <c r="P10604" t="s">
        <v>863</v>
      </c>
      <c r="Q10604">
        <v>875</v>
      </c>
      <c r="R10604">
        <v>2887</v>
      </c>
      <c r="S10604">
        <v>95</v>
      </c>
      <c r="T10604">
        <v>2981</v>
      </c>
      <c r="U10604" t="s">
        <v>29</v>
      </c>
    </row>
    <row r="10605" spans="1:21" x14ac:dyDescent="0.25">
      <c r="A10605" t="s">
        <v>29727</v>
      </c>
      <c r="B10605" t="s">
        <v>2731</v>
      </c>
      <c r="C10605" s="3">
        <v>43616.036724537036</v>
      </c>
      <c r="D10605" s="3">
        <v>43616.043206018519</v>
      </c>
      <c r="F10605" s="1">
        <v>51.815649999999998</v>
      </c>
      <c r="G10605" t="s">
        <v>27</v>
      </c>
      <c r="H10605" s="1">
        <v>104.90633333333334</v>
      </c>
      <c r="I10605" t="s">
        <v>27</v>
      </c>
      <c r="J10605" t="s">
        <v>4082</v>
      </c>
      <c r="K10605" s="1" t="str">
        <f t="shared" si="166"/>
        <v>3kli0530_25m</v>
      </c>
      <c r="L10605" s="5" t="s">
        <v>4096</v>
      </c>
      <c r="M10605">
        <v>32.204000000000001</v>
      </c>
      <c r="N10605">
        <v>3.8794</v>
      </c>
      <c r="O10605">
        <v>0.55900807679974296</v>
      </c>
      <c r="P10605" t="s">
        <v>863</v>
      </c>
      <c r="Q10605">
        <v>0</v>
      </c>
      <c r="R10605">
        <v>330</v>
      </c>
      <c r="S10605">
        <v>72</v>
      </c>
      <c r="T10605">
        <v>401</v>
      </c>
      <c r="U10605" t="s">
        <v>29</v>
      </c>
    </row>
    <row r="10606" spans="1:21" x14ac:dyDescent="0.25">
      <c r="A10606" t="s">
        <v>28903</v>
      </c>
      <c r="B10606" t="s">
        <v>2731</v>
      </c>
      <c r="C10606" s="3">
        <v>43614.589050925926</v>
      </c>
      <c r="D10606" s="3">
        <v>43614.637384259258</v>
      </c>
      <c r="E10606" s="4">
        <v>43614</v>
      </c>
      <c r="F10606" s="1">
        <v>51.758400000000002</v>
      </c>
      <c r="G10606" t="s">
        <v>27</v>
      </c>
      <c r="H10606" s="1">
        <v>104.21866666666666</v>
      </c>
      <c r="I10606" t="s">
        <v>27</v>
      </c>
      <c r="J10606" t="s">
        <v>4375</v>
      </c>
      <c r="K10606" s="1" t="str">
        <f t="shared" si="166"/>
        <v>3kma0529</v>
      </c>
      <c r="L10606" s="5" t="s">
        <v>4370</v>
      </c>
      <c r="M10606">
        <v>1341.413</v>
      </c>
      <c r="N10606">
        <v>8.1857000000000006</v>
      </c>
      <c r="O10606">
        <v>0.85725817396614001</v>
      </c>
      <c r="P10606" t="s">
        <v>863</v>
      </c>
      <c r="Q10606">
        <v>823</v>
      </c>
      <c r="R10606">
        <v>2848</v>
      </c>
      <c r="S10606">
        <v>70</v>
      </c>
      <c r="T10606">
        <v>2917</v>
      </c>
      <c r="U10606" t="s">
        <v>29</v>
      </c>
    </row>
    <row r="10607" spans="1:21" x14ac:dyDescent="0.25">
      <c r="A10607" t="s">
        <v>28904</v>
      </c>
      <c r="B10607" t="s">
        <v>2731</v>
      </c>
      <c r="C10607" s="3">
        <v>43614.643460648149</v>
      </c>
      <c r="D10607" s="3">
        <v>43614.648159722223</v>
      </c>
      <c r="F10607" s="1">
        <v>51.758400000000002</v>
      </c>
      <c r="G10607" t="s">
        <v>27</v>
      </c>
      <c r="H10607" s="1">
        <v>104.21866666666666</v>
      </c>
      <c r="I10607" t="s">
        <v>27</v>
      </c>
      <c r="J10607" t="s">
        <v>4375</v>
      </c>
      <c r="K10607" s="1" t="str">
        <f t="shared" si="166"/>
        <v>3kma0529_25m</v>
      </c>
      <c r="L10607" s="5" t="s">
        <v>4370</v>
      </c>
      <c r="M10607">
        <v>36.286999999999999</v>
      </c>
      <c r="N10607">
        <v>5.1380999999999997</v>
      </c>
      <c r="O10607">
        <v>0.85463045129525295</v>
      </c>
      <c r="P10607" t="s">
        <v>863</v>
      </c>
      <c r="Q10607">
        <v>42</v>
      </c>
      <c r="R10607">
        <v>388</v>
      </c>
      <c r="S10607">
        <v>13</v>
      </c>
      <c r="T10607">
        <v>400</v>
      </c>
      <c r="U10607" t="s">
        <v>29</v>
      </c>
    </row>
    <row r="10608" spans="1:21" x14ac:dyDescent="0.25">
      <c r="A10608" t="s">
        <v>29277</v>
      </c>
      <c r="B10608" t="s">
        <v>2731</v>
      </c>
      <c r="C10608" s="3">
        <v>43615.014953703707</v>
      </c>
      <c r="D10608" s="3">
        <v>43615.032939814817</v>
      </c>
      <c r="E10608" s="4">
        <v>43614</v>
      </c>
      <c r="F10608" s="1">
        <v>51.529333333333334</v>
      </c>
      <c r="G10608" t="s">
        <v>27</v>
      </c>
      <c r="H10608" s="1">
        <v>104.22766666666666</v>
      </c>
      <c r="I10608" t="s">
        <v>27</v>
      </c>
      <c r="J10608" t="s">
        <v>5638</v>
      </c>
      <c r="K10608" s="1" t="str">
        <f t="shared" si="166"/>
        <v>3kso0529</v>
      </c>
      <c r="L10608" s="5" t="s">
        <v>5622</v>
      </c>
      <c r="M10608">
        <v>393.99</v>
      </c>
      <c r="N10608">
        <v>3.8725999999999998</v>
      </c>
      <c r="O10608">
        <v>1.31437620867598</v>
      </c>
      <c r="P10608" t="s">
        <v>863</v>
      </c>
      <c r="Q10608">
        <v>332</v>
      </c>
      <c r="R10608">
        <v>1224</v>
      </c>
      <c r="S10608">
        <v>79</v>
      </c>
      <c r="T10608">
        <v>1302</v>
      </c>
      <c r="U10608" t="s">
        <v>29</v>
      </c>
    </row>
    <row r="10609" spans="1:21" x14ac:dyDescent="0.25">
      <c r="A10609" t="s">
        <v>29278</v>
      </c>
      <c r="B10609" t="s">
        <v>2731</v>
      </c>
      <c r="C10609" s="3">
        <v>43614.97378472222</v>
      </c>
      <c r="D10609" s="3">
        <v>43614.977939814817</v>
      </c>
      <c r="F10609" s="1">
        <v>51.529333333333334</v>
      </c>
      <c r="G10609" t="s">
        <v>27</v>
      </c>
      <c r="H10609" s="1">
        <v>104.22766666666666</v>
      </c>
      <c r="I10609" t="s">
        <v>27</v>
      </c>
      <c r="J10609" t="s">
        <v>29279</v>
      </c>
      <c r="K10609" s="1" t="str">
        <f t="shared" si="166"/>
        <v>3kso0529_25m</v>
      </c>
      <c r="L10609" s="5" t="s">
        <v>5622</v>
      </c>
      <c r="M10609">
        <v>38.28</v>
      </c>
      <c r="N10609">
        <v>3.8824999999999998</v>
      </c>
      <c r="O10609">
        <v>1.31232119903683</v>
      </c>
      <c r="P10609" t="s">
        <v>863</v>
      </c>
      <c r="Q10609">
        <v>0</v>
      </c>
      <c r="R10609">
        <v>417</v>
      </c>
      <c r="S10609">
        <v>68</v>
      </c>
      <c r="T10609">
        <v>484</v>
      </c>
      <c r="U10609" t="s">
        <v>29</v>
      </c>
    </row>
    <row r="10610" spans="1:21" x14ac:dyDescent="0.25">
      <c r="A10610" t="s">
        <v>30893</v>
      </c>
      <c r="B10610" t="s">
        <v>2731</v>
      </c>
      <c r="C10610" s="3">
        <v>43615.653379629628</v>
      </c>
      <c r="D10610" s="3">
        <v>43615.73883101852</v>
      </c>
      <c r="E10610" s="4">
        <v>43615</v>
      </c>
      <c r="F10610" s="1">
        <v>51.591000000000001</v>
      </c>
      <c r="G10610" t="s">
        <v>27</v>
      </c>
      <c r="H10610" s="1">
        <v>105.11271666666667</v>
      </c>
      <c r="I10610" t="s">
        <v>27</v>
      </c>
      <c r="J10610" t="s">
        <v>5419</v>
      </c>
      <c r="K10610" s="1" t="str">
        <f t="shared" si="166"/>
        <v>3kta0530</v>
      </c>
      <c r="L10610" s="5" t="s">
        <v>5913</v>
      </c>
      <c r="M10610">
        <v>713.44399999999996</v>
      </c>
      <c r="N10610">
        <v>9.5541999999999998</v>
      </c>
      <c r="O10610">
        <v>1.2630076718027099</v>
      </c>
      <c r="P10610" t="s">
        <v>863</v>
      </c>
      <c r="Q10610">
        <v>727</v>
      </c>
      <c r="R10610">
        <v>1635</v>
      </c>
      <c r="S10610">
        <v>34</v>
      </c>
      <c r="T10610">
        <v>1668</v>
      </c>
      <c r="U10610" t="s">
        <v>29</v>
      </c>
    </row>
    <row r="10611" spans="1:21" x14ac:dyDescent="0.25">
      <c r="A10611" t="s">
        <v>32477</v>
      </c>
      <c r="B10611" t="s">
        <v>2731</v>
      </c>
      <c r="C10611" s="3">
        <v>43619.494537037041</v>
      </c>
      <c r="D10611" s="3">
        <v>43619.511296296296</v>
      </c>
      <c r="E10611" s="4">
        <v>43619</v>
      </c>
      <c r="F10611" s="1">
        <v>52.743933333333331</v>
      </c>
      <c r="G10611" t="s">
        <v>27</v>
      </c>
      <c r="H10611" s="1">
        <v>107.64061666666667</v>
      </c>
      <c r="I10611" t="s">
        <v>27</v>
      </c>
      <c r="J10611" t="s">
        <v>6195</v>
      </c>
      <c r="K10611" s="1" t="str">
        <f t="shared" si="166"/>
        <v>3kto0603</v>
      </c>
      <c r="L10611" s="5" t="s">
        <v>6189</v>
      </c>
      <c r="M10611">
        <v>446.30399999999997</v>
      </c>
      <c r="N10611">
        <v>3.1472000000000002</v>
      </c>
      <c r="O10611">
        <v>0.85201597654142602</v>
      </c>
      <c r="P10611" t="s">
        <v>863</v>
      </c>
      <c r="Q10611">
        <v>330</v>
      </c>
      <c r="R10611">
        <v>1010</v>
      </c>
      <c r="S10611">
        <v>1</v>
      </c>
      <c r="T10611">
        <v>1010</v>
      </c>
      <c r="U10611" t="s">
        <v>29</v>
      </c>
    </row>
    <row r="10612" spans="1:21" x14ac:dyDescent="0.25">
      <c r="A10612" t="s">
        <v>34031</v>
      </c>
      <c r="B10612" t="s">
        <v>2731</v>
      </c>
      <c r="C10612" s="3">
        <v>43622.654803240737</v>
      </c>
      <c r="D10612" s="3">
        <v>43622.674108796295</v>
      </c>
      <c r="E10612" s="4">
        <v>43622</v>
      </c>
      <c r="F10612" s="1">
        <v>55.293566666666663</v>
      </c>
      <c r="G10612" t="s">
        <v>27</v>
      </c>
      <c r="H10612" s="1">
        <v>109.71166666666667</v>
      </c>
      <c r="I10612" t="s">
        <v>27</v>
      </c>
      <c r="J10612" t="s">
        <v>6483</v>
      </c>
      <c r="K10612" s="1" t="str">
        <f t="shared" si="166"/>
        <v>3ktu0606</v>
      </c>
      <c r="L10612" s="5" t="s">
        <v>6486</v>
      </c>
      <c r="M10612">
        <v>598.952</v>
      </c>
      <c r="N10612">
        <v>2.2553999999999998</v>
      </c>
      <c r="O10612">
        <v>1.79877191064463</v>
      </c>
      <c r="P10612" t="s">
        <v>863</v>
      </c>
      <c r="Q10612">
        <v>637</v>
      </c>
      <c r="R10612">
        <v>1275</v>
      </c>
      <c r="S10612">
        <v>39</v>
      </c>
      <c r="T10612">
        <v>1313</v>
      </c>
      <c r="U10612" t="s">
        <v>29</v>
      </c>
    </row>
    <row r="10613" spans="1:21" x14ac:dyDescent="0.25">
      <c r="A10613" t="s">
        <v>32169</v>
      </c>
      <c r="B10613" t="s">
        <v>2731</v>
      </c>
      <c r="C10613" s="3">
        <v>43619.178865740738</v>
      </c>
      <c r="D10613" s="3">
        <v>43619.223541666666</v>
      </c>
      <c r="E10613" s="4">
        <v>43619</v>
      </c>
      <c r="F10613" s="1">
        <v>53.049583333333331</v>
      </c>
      <c r="G10613" t="s">
        <v>27</v>
      </c>
      <c r="H10613" s="1">
        <v>107.42158333333333</v>
      </c>
      <c r="I10613" t="s">
        <v>27</v>
      </c>
      <c r="J10613" t="s">
        <v>6712</v>
      </c>
      <c r="K10613" s="1" t="str">
        <f t="shared" si="166"/>
        <v>3kuh0603</v>
      </c>
      <c r="L10613" s="5" t="s">
        <v>6730</v>
      </c>
      <c r="M10613">
        <v>1601.922</v>
      </c>
      <c r="N10613">
        <v>2.9066000000000001</v>
      </c>
      <c r="O10613">
        <v>1.07027520097731</v>
      </c>
      <c r="P10613" t="s">
        <v>863</v>
      </c>
      <c r="Q10613">
        <v>607</v>
      </c>
      <c r="R10613">
        <v>3052</v>
      </c>
      <c r="S10613">
        <v>17</v>
      </c>
      <c r="T10613">
        <v>3068</v>
      </c>
      <c r="U10613" t="s">
        <v>29</v>
      </c>
    </row>
    <row r="10614" spans="1:21" x14ac:dyDescent="0.25">
      <c r="A10614" t="s">
        <v>32624</v>
      </c>
      <c r="B10614" t="s">
        <v>2731</v>
      </c>
      <c r="C10614" s="3">
        <v>43619.867858796293</v>
      </c>
      <c r="D10614" s="3">
        <v>43625.885000000002</v>
      </c>
      <c r="E10614" s="4">
        <v>43619</v>
      </c>
      <c r="F10614" s="1">
        <v>53.192933333333336</v>
      </c>
      <c r="G10614" t="s">
        <v>27</v>
      </c>
      <c r="H10614" s="1">
        <v>107.8073</v>
      </c>
      <c r="I10614" t="s">
        <v>27</v>
      </c>
      <c r="J10614" t="s">
        <v>9606</v>
      </c>
      <c r="K10614" s="1" t="str">
        <f t="shared" si="166"/>
        <v>7kizhimey0603</v>
      </c>
      <c r="L10614" s="5" t="s">
        <v>32625</v>
      </c>
      <c r="M10614">
        <v>1626.24</v>
      </c>
      <c r="N10614">
        <v>2.8656999999999999</v>
      </c>
      <c r="O10614">
        <v>1.10013142136576</v>
      </c>
      <c r="P10614" t="s">
        <v>863</v>
      </c>
      <c r="Q10614">
        <v>695</v>
      </c>
      <c r="R10614">
        <v>3304</v>
      </c>
      <c r="S10614">
        <v>8</v>
      </c>
      <c r="T10614">
        <v>3311</v>
      </c>
      <c r="U10614" t="s">
        <v>29</v>
      </c>
    </row>
    <row r="10615" spans="1:21" x14ac:dyDescent="0.25">
      <c r="A10615" t="s">
        <v>32626</v>
      </c>
      <c r="B10615" t="s">
        <v>2731</v>
      </c>
      <c r="C10615" s="3">
        <v>43619.95008101852</v>
      </c>
      <c r="D10615" s="3">
        <v>43619.956238425926</v>
      </c>
      <c r="F10615" s="1">
        <v>53.192933333333336</v>
      </c>
      <c r="G10615" t="s">
        <v>27</v>
      </c>
      <c r="H10615" s="1">
        <v>107.8073</v>
      </c>
      <c r="I10615" t="s">
        <v>27</v>
      </c>
      <c r="J10615" t="s">
        <v>32627</v>
      </c>
      <c r="K10615" s="1" t="str">
        <f t="shared" si="166"/>
        <v>7kizhimey0603_25m</v>
      </c>
      <c r="L10615" s="5" t="s">
        <v>32625</v>
      </c>
      <c r="M10615">
        <v>37.81</v>
      </c>
      <c r="N10615">
        <v>2.8957000000000002</v>
      </c>
      <c r="O10615">
        <v>1.07910205708338</v>
      </c>
      <c r="P10615" t="s">
        <v>863</v>
      </c>
      <c r="Q10615">
        <v>0</v>
      </c>
      <c r="R10615">
        <v>294</v>
      </c>
      <c r="S10615">
        <v>5</v>
      </c>
      <c r="T10615">
        <v>298</v>
      </c>
      <c r="U10615" t="s">
        <v>29</v>
      </c>
    </row>
    <row r="10616" spans="1:21" x14ac:dyDescent="0.25">
      <c r="A10616" t="s">
        <v>33944</v>
      </c>
      <c r="B10616" t="s">
        <v>2731</v>
      </c>
      <c r="C10616" s="3">
        <v>43623.370752314811</v>
      </c>
      <c r="D10616" s="3">
        <v>43623.385775462964</v>
      </c>
      <c r="E10616" s="4">
        <v>43622</v>
      </c>
      <c r="F10616" s="1">
        <v>55.716133333333332</v>
      </c>
      <c r="G10616" t="s">
        <v>27</v>
      </c>
      <c r="H10616" s="1">
        <v>109.62333333333333</v>
      </c>
      <c r="I10616" t="s">
        <v>27</v>
      </c>
      <c r="J10616" t="s">
        <v>11852</v>
      </c>
      <c r="K10616" s="1" t="str">
        <f t="shared" si="166"/>
        <v>7kna0606</v>
      </c>
      <c r="L10616" s="5" t="s">
        <v>11856</v>
      </c>
      <c r="M10616">
        <v>485.64499999999998</v>
      </c>
      <c r="N10616">
        <v>2.2435999999999998</v>
      </c>
      <c r="O10616">
        <v>1.7783611047338499</v>
      </c>
      <c r="P10616" t="s">
        <v>863</v>
      </c>
      <c r="Q10616">
        <v>445</v>
      </c>
      <c r="R10616">
        <v>939</v>
      </c>
      <c r="S10616">
        <v>161</v>
      </c>
      <c r="T10616">
        <v>1099</v>
      </c>
      <c r="U10616" t="s">
        <v>29</v>
      </c>
    </row>
    <row r="10617" spans="1:21" x14ac:dyDescent="0.25">
      <c r="A10617" t="s">
        <v>28741</v>
      </c>
      <c r="B10617" t="s">
        <v>2731</v>
      </c>
      <c r="C10617" s="3">
        <v>43614.314398148148</v>
      </c>
      <c r="D10617" s="3">
        <v>43614.349108796298</v>
      </c>
      <c r="E10617" s="4">
        <v>43614</v>
      </c>
      <c r="F10617" s="1">
        <v>51.675283333333333</v>
      </c>
      <c r="G10617" t="s">
        <v>27</v>
      </c>
      <c r="H10617" s="1">
        <v>103.87591666666667</v>
      </c>
      <c r="I10617" t="s">
        <v>27</v>
      </c>
      <c r="J10617" t="s">
        <v>894</v>
      </c>
      <c r="K10617" s="1" t="str">
        <f t="shared" si="166"/>
        <v>12kku0529</v>
      </c>
      <c r="L10617" s="5" t="s">
        <v>717</v>
      </c>
      <c r="M10617">
        <v>1232.6030000000001</v>
      </c>
      <c r="N10617">
        <v>3.1907999999999999</v>
      </c>
      <c r="O10617">
        <v>0.81913378073726395</v>
      </c>
      <c r="P10617" t="s">
        <v>863</v>
      </c>
      <c r="Q10617">
        <v>916</v>
      </c>
      <c r="R10617">
        <v>2764</v>
      </c>
      <c r="S10617">
        <v>56</v>
      </c>
      <c r="T10617">
        <v>2819</v>
      </c>
      <c r="U10617" t="s">
        <v>29</v>
      </c>
    </row>
    <row r="10618" spans="1:21" x14ac:dyDescent="0.25">
      <c r="A10618" t="s">
        <v>33426</v>
      </c>
      <c r="B10618" t="s">
        <v>2731</v>
      </c>
      <c r="C10618" s="3">
        <v>43622.377743055556</v>
      </c>
      <c r="D10618" s="3">
        <v>43622.396261574075</v>
      </c>
      <c r="E10618" s="4">
        <v>43622</v>
      </c>
      <c r="F10618" s="1">
        <v>55.350483333333337</v>
      </c>
      <c r="G10618" t="s">
        <v>27</v>
      </c>
      <c r="H10618" s="1">
        <v>109.24496666666667</v>
      </c>
      <c r="I10618" t="s">
        <v>27</v>
      </c>
      <c r="J10618" t="s">
        <v>2875</v>
      </c>
      <c r="K10618" s="1" t="str">
        <f t="shared" si="166"/>
        <v>3kba0606</v>
      </c>
      <c r="L10618" s="5" t="s">
        <v>2878</v>
      </c>
      <c r="M10618">
        <v>630.11800000000005</v>
      </c>
      <c r="N10618">
        <v>1.6364000000000001</v>
      </c>
      <c r="O10618">
        <v>2.3572576895685402</v>
      </c>
      <c r="P10618" t="s">
        <v>863</v>
      </c>
      <c r="Q10618">
        <v>521</v>
      </c>
      <c r="R10618">
        <v>1236</v>
      </c>
      <c r="S10618">
        <v>63</v>
      </c>
      <c r="T10618">
        <v>1298</v>
      </c>
      <c r="U10618" t="s">
        <v>29</v>
      </c>
    </row>
    <row r="10619" spans="1:21" x14ac:dyDescent="0.25">
      <c r="A10619" t="s">
        <v>33604</v>
      </c>
      <c r="B10619" t="s">
        <v>2731</v>
      </c>
      <c r="C10619" s="3">
        <v>43621.833692129629</v>
      </c>
      <c r="D10619" s="3">
        <v>43621.888078703705</v>
      </c>
      <c r="E10619" s="4">
        <v>43621</v>
      </c>
      <c r="F10619" s="1">
        <v>54.368633333333335</v>
      </c>
      <c r="G10619" t="s">
        <v>27</v>
      </c>
      <c r="H10619" s="1">
        <v>109.41755000000001</v>
      </c>
      <c r="I10619" t="s">
        <v>27</v>
      </c>
      <c r="J10619" t="s">
        <v>3035</v>
      </c>
      <c r="K10619" s="1" t="str">
        <f t="shared" si="166"/>
        <v>3kda0605</v>
      </c>
      <c r="L10619" s="5" t="s">
        <v>3181</v>
      </c>
      <c r="M10619">
        <v>90.650999999999996</v>
      </c>
      <c r="N10619">
        <v>2</v>
      </c>
      <c r="O10619">
        <v>1.9758337729741899</v>
      </c>
      <c r="P10619" t="s">
        <v>863</v>
      </c>
      <c r="Q10619">
        <v>0</v>
      </c>
      <c r="R10619">
        <v>349</v>
      </c>
      <c r="S10619">
        <v>7</v>
      </c>
      <c r="T10619">
        <v>355</v>
      </c>
      <c r="U10619" t="s">
        <v>29</v>
      </c>
    </row>
    <row r="10620" spans="1:21" x14ac:dyDescent="0.25">
      <c r="A10620" t="s">
        <v>32968</v>
      </c>
      <c r="B10620" t="s">
        <v>2731</v>
      </c>
      <c r="C10620" s="3">
        <v>43621.500555555554</v>
      </c>
      <c r="D10620" s="3">
        <v>43621.563275462962</v>
      </c>
      <c r="E10620" s="4">
        <v>43621</v>
      </c>
      <c r="F10620" s="1">
        <v>54.529449999999997</v>
      </c>
      <c r="G10620" t="s">
        <v>27</v>
      </c>
      <c r="H10620" s="1">
        <v>108.70603333333334</v>
      </c>
      <c r="I10620" t="s">
        <v>27</v>
      </c>
      <c r="J10620" t="s">
        <v>3383</v>
      </c>
      <c r="K10620" s="1" t="str">
        <f t="shared" si="166"/>
        <v>3kel0605</v>
      </c>
      <c r="L10620" s="5" t="s">
        <v>3373</v>
      </c>
      <c r="M10620">
        <v>882.49199999999996</v>
      </c>
      <c r="N10620">
        <v>2.1551999999999998</v>
      </c>
      <c r="O10620">
        <v>1.8605399363547599</v>
      </c>
      <c r="P10620" t="s">
        <v>863</v>
      </c>
      <c r="Q10620">
        <v>526</v>
      </c>
      <c r="R10620">
        <v>1752</v>
      </c>
      <c r="S10620">
        <v>4</v>
      </c>
      <c r="T10620">
        <v>1755</v>
      </c>
      <c r="U10620" t="s">
        <v>29</v>
      </c>
    </row>
    <row r="10621" spans="1:21" x14ac:dyDescent="0.25">
      <c r="A10621" t="s">
        <v>32969</v>
      </c>
      <c r="B10621" t="s">
        <v>2731</v>
      </c>
      <c r="C10621" s="3">
        <v>43624.49046296296</v>
      </c>
      <c r="D10621" s="3">
        <v>43624.495324074072</v>
      </c>
      <c r="E10621" t="s">
        <v>322</v>
      </c>
      <c r="F10621" s="1">
        <v>54.529449999999997</v>
      </c>
      <c r="G10621" t="s">
        <v>27</v>
      </c>
      <c r="H10621" s="1">
        <v>108.70603333333334</v>
      </c>
      <c r="I10621" t="s">
        <v>27</v>
      </c>
      <c r="J10621" t="s">
        <v>32966</v>
      </c>
      <c r="K10621" s="1" t="str">
        <f t="shared" si="166"/>
        <v>3kel0608_25m-1</v>
      </c>
      <c r="L10621" s="5" t="s">
        <v>3373</v>
      </c>
      <c r="M10621">
        <v>31.754000000000001</v>
      </c>
      <c r="N10621">
        <v>2.4157000000000002</v>
      </c>
      <c r="O10621">
        <v>1.63854870749804</v>
      </c>
      <c r="P10621" t="s">
        <v>863</v>
      </c>
      <c r="Q10621">
        <v>0</v>
      </c>
      <c r="R10621">
        <v>158</v>
      </c>
      <c r="S10621">
        <v>9</v>
      </c>
      <c r="T10621">
        <v>166</v>
      </c>
      <c r="U10621" t="s">
        <v>29</v>
      </c>
    </row>
    <row r="10622" spans="1:21" x14ac:dyDescent="0.25">
      <c r="A10622" t="s">
        <v>32970</v>
      </c>
      <c r="B10622" t="s">
        <v>2731</v>
      </c>
      <c r="C10622" s="3">
        <v>43624.531377314815</v>
      </c>
      <c r="D10622" s="3">
        <v>43624.559178240743</v>
      </c>
      <c r="E10622" t="s">
        <v>322</v>
      </c>
      <c r="F10622" s="1">
        <v>54.529449999999997</v>
      </c>
      <c r="G10622" t="s">
        <v>27</v>
      </c>
      <c r="H10622" s="1">
        <v>108.70603333333334</v>
      </c>
      <c r="I10622" t="s">
        <v>27</v>
      </c>
      <c r="J10622" t="s">
        <v>32966</v>
      </c>
      <c r="K10622" s="1" t="str">
        <f t="shared" si="166"/>
        <v>3kel0608_25m-2</v>
      </c>
      <c r="L10622" s="5" t="s">
        <v>3373</v>
      </c>
      <c r="M10622">
        <v>32.191000000000003</v>
      </c>
      <c r="N10622">
        <v>2.5851999999999999</v>
      </c>
      <c r="O10622">
        <v>1.5477787468575499</v>
      </c>
      <c r="P10622" t="s">
        <v>863</v>
      </c>
      <c r="Q10622">
        <v>0</v>
      </c>
      <c r="R10622">
        <v>155</v>
      </c>
      <c r="S10622">
        <v>17</v>
      </c>
      <c r="T10622">
        <v>171</v>
      </c>
      <c r="U10622" t="s">
        <v>29</v>
      </c>
    </row>
    <row r="10623" spans="1:21" x14ac:dyDescent="0.25">
      <c r="A10623" t="s">
        <v>29728</v>
      </c>
      <c r="B10623" t="s">
        <v>2731</v>
      </c>
      <c r="C10623" s="3">
        <v>43615.983726851853</v>
      </c>
      <c r="D10623" s="3">
        <v>43616.030092592591</v>
      </c>
      <c r="E10623" s="4">
        <v>43615</v>
      </c>
      <c r="F10623" s="1">
        <v>51.815649999999998</v>
      </c>
      <c r="G10623" t="s">
        <v>27</v>
      </c>
      <c r="H10623" s="1">
        <v>104.90633333333334</v>
      </c>
      <c r="I10623" t="s">
        <v>27</v>
      </c>
      <c r="J10623" t="s">
        <v>4082</v>
      </c>
      <c r="K10623" s="1" t="str">
        <f t="shared" si="166"/>
        <v>3kli0530</v>
      </c>
      <c r="L10623" s="5" t="s">
        <v>4096</v>
      </c>
      <c r="M10623">
        <v>1402.742</v>
      </c>
      <c r="N10623">
        <v>4.7180999999999997</v>
      </c>
      <c r="O10623">
        <v>0.50824129906349802</v>
      </c>
      <c r="P10623" t="s">
        <v>863</v>
      </c>
      <c r="Q10623">
        <v>875</v>
      </c>
      <c r="R10623">
        <v>2887</v>
      </c>
      <c r="S10623">
        <v>95</v>
      </c>
      <c r="T10623">
        <v>2981</v>
      </c>
      <c r="U10623" t="s">
        <v>29</v>
      </c>
    </row>
    <row r="10624" spans="1:21" x14ac:dyDescent="0.25">
      <c r="A10624" t="s">
        <v>29729</v>
      </c>
      <c r="B10624" t="s">
        <v>2731</v>
      </c>
      <c r="C10624" s="3">
        <v>43616.036724537036</v>
      </c>
      <c r="D10624" s="3">
        <v>43616.043206018519</v>
      </c>
      <c r="F10624" s="1">
        <v>51.815649999999998</v>
      </c>
      <c r="G10624" t="s">
        <v>27</v>
      </c>
      <c r="H10624" s="1">
        <v>104.90633333333334</v>
      </c>
      <c r="I10624" t="s">
        <v>27</v>
      </c>
      <c r="J10624" t="s">
        <v>4082</v>
      </c>
      <c r="K10624" s="1" t="str">
        <f t="shared" si="166"/>
        <v>3kli0530_25m</v>
      </c>
      <c r="L10624" s="5" t="s">
        <v>4096</v>
      </c>
      <c r="M10624">
        <v>32.204000000000001</v>
      </c>
      <c r="N10624">
        <v>3.8794</v>
      </c>
      <c r="O10624">
        <v>0.55900807679974296</v>
      </c>
      <c r="P10624" t="s">
        <v>863</v>
      </c>
      <c r="Q10624">
        <v>0</v>
      </c>
      <c r="R10624">
        <v>330</v>
      </c>
      <c r="S10624">
        <v>72</v>
      </c>
      <c r="T10624">
        <v>401</v>
      </c>
      <c r="U10624" t="s">
        <v>29</v>
      </c>
    </row>
    <row r="10625" spans="1:21" x14ac:dyDescent="0.25">
      <c r="A10625" t="s">
        <v>28905</v>
      </c>
      <c r="B10625" t="s">
        <v>2731</v>
      </c>
      <c r="C10625" s="3">
        <v>43614.589050925926</v>
      </c>
      <c r="D10625" s="3">
        <v>43614.637384259258</v>
      </c>
      <c r="E10625" s="4">
        <v>43614</v>
      </c>
      <c r="F10625" s="1">
        <v>51.758400000000002</v>
      </c>
      <c r="G10625" t="s">
        <v>27</v>
      </c>
      <c r="H10625" s="1">
        <v>104.21866666666666</v>
      </c>
      <c r="I10625" t="s">
        <v>27</v>
      </c>
      <c r="J10625" t="s">
        <v>4375</v>
      </c>
      <c r="K10625" s="1" t="str">
        <f t="shared" si="166"/>
        <v>3kma0529</v>
      </c>
      <c r="L10625" s="5" t="s">
        <v>4370</v>
      </c>
      <c r="M10625">
        <v>1341.413</v>
      </c>
      <c r="N10625">
        <v>8.1857000000000006</v>
      </c>
      <c r="O10625">
        <v>0.85725817396614001</v>
      </c>
      <c r="P10625" t="s">
        <v>863</v>
      </c>
      <c r="Q10625">
        <v>823</v>
      </c>
      <c r="R10625">
        <v>2848</v>
      </c>
      <c r="S10625">
        <v>70</v>
      </c>
      <c r="T10625">
        <v>2917</v>
      </c>
      <c r="U10625" t="s">
        <v>29</v>
      </c>
    </row>
    <row r="10626" spans="1:21" x14ac:dyDescent="0.25">
      <c r="A10626" t="s">
        <v>28906</v>
      </c>
      <c r="B10626" t="s">
        <v>2731</v>
      </c>
      <c r="C10626" s="3">
        <v>43614.643460648149</v>
      </c>
      <c r="D10626" s="3">
        <v>43614.648159722223</v>
      </c>
      <c r="F10626" s="1">
        <v>51.758400000000002</v>
      </c>
      <c r="G10626" t="s">
        <v>27</v>
      </c>
      <c r="H10626" s="1">
        <v>104.21866666666666</v>
      </c>
      <c r="I10626" t="s">
        <v>27</v>
      </c>
      <c r="J10626" t="s">
        <v>4375</v>
      </c>
      <c r="K10626" s="1" t="str">
        <f t="shared" si="166"/>
        <v>3kma0529_25m</v>
      </c>
      <c r="L10626" s="5" t="s">
        <v>4370</v>
      </c>
      <c r="M10626">
        <v>36.286999999999999</v>
      </c>
      <c r="N10626">
        <v>5.1380999999999997</v>
      </c>
      <c r="O10626">
        <v>0.85463045129525295</v>
      </c>
      <c r="P10626" t="s">
        <v>863</v>
      </c>
      <c r="Q10626">
        <v>42</v>
      </c>
      <c r="R10626">
        <v>388</v>
      </c>
      <c r="S10626">
        <v>13</v>
      </c>
      <c r="T10626">
        <v>400</v>
      </c>
      <c r="U10626" t="s">
        <v>29</v>
      </c>
    </row>
    <row r="10627" spans="1:21" x14ac:dyDescent="0.25">
      <c r="A10627" t="s">
        <v>29280</v>
      </c>
      <c r="B10627" t="s">
        <v>2731</v>
      </c>
      <c r="C10627" s="3">
        <v>43615.014953703707</v>
      </c>
      <c r="D10627" s="3">
        <v>43615.032939814817</v>
      </c>
      <c r="E10627" s="4">
        <v>43614</v>
      </c>
      <c r="F10627" s="1">
        <v>51.529333333333334</v>
      </c>
      <c r="G10627" t="s">
        <v>27</v>
      </c>
      <c r="H10627" s="1">
        <v>104.22766666666666</v>
      </c>
      <c r="I10627" t="s">
        <v>27</v>
      </c>
      <c r="J10627" t="s">
        <v>5638</v>
      </c>
      <c r="K10627" s="1" t="str">
        <f t="shared" si="166"/>
        <v>3kso0529</v>
      </c>
      <c r="L10627" s="5" t="s">
        <v>5622</v>
      </c>
      <c r="M10627">
        <v>393.99</v>
      </c>
      <c r="N10627">
        <v>3.8725999999999998</v>
      </c>
      <c r="O10627">
        <v>1.31437620867598</v>
      </c>
      <c r="P10627" t="s">
        <v>863</v>
      </c>
      <c r="Q10627">
        <v>332</v>
      </c>
      <c r="R10627">
        <v>1224</v>
      </c>
      <c r="S10627">
        <v>79</v>
      </c>
      <c r="T10627">
        <v>1302</v>
      </c>
      <c r="U10627" t="s">
        <v>29</v>
      </c>
    </row>
    <row r="10628" spans="1:21" x14ac:dyDescent="0.25">
      <c r="A10628" t="s">
        <v>29281</v>
      </c>
      <c r="B10628" t="s">
        <v>2731</v>
      </c>
      <c r="C10628" s="3">
        <v>43614.97378472222</v>
      </c>
      <c r="D10628" s="3">
        <v>43614.977939814817</v>
      </c>
      <c r="F10628" s="1">
        <v>51.529333333333334</v>
      </c>
      <c r="G10628" t="s">
        <v>27</v>
      </c>
      <c r="H10628" s="1">
        <v>104.22766666666666</v>
      </c>
      <c r="I10628" t="s">
        <v>27</v>
      </c>
      <c r="J10628" t="s">
        <v>29279</v>
      </c>
      <c r="K10628" s="1" t="str">
        <f t="shared" si="166"/>
        <v>3kso0529_25m</v>
      </c>
      <c r="L10628" s="5" t="s">
        <v>5622</v>
      </c>
      <c r="M10628">
        <v>38.28</v>
      </c>
      <c r="N10628">
        <v>3.8824999999999998</v>
      </c>
      <c r="O10628">
        <v>1.31232119903683</v>
      </c>
      <c r="P10628" t="s">
        <v>863</v>
      </c>
      <c r="Q10628">
        <v>0</v>
      </c>
      <c r="R10628">
        <v>417</v>
      </c>
      <c r="S10628">
        <v>68</v>
      </c>
      <c r="T10628">
        <v>484</v>
      </c>
      <c r="U10628" t="s">
        <v>29</v>
      </c>
    </row>
    <row r="10629" spans="1:21" x14ac:dyDescent="0.25">
      <c r="A10629" t="s">
        <v>30894</v>
      </c>
      <c r="B10629" t="s">
        <v>2731</v>
      </c>
      <c r="C10629" s="3">
        <v>43615.653379629628</v>
      </c>
      <c r="D10629" s="3">
        <v>43615.73883101852</v>
      </c>
      <c r="E10629" s="4">
        <v>43615</v>
      </c>
      <c r="F10629" s="1">
        <v>51.591000000000001</v>
      </c>
      <c r="G10629" t="s">
        <v>27</v>
      </c>
      <c r="H10629" s="1">
        <v>105.11271666666667</v>
      </c>
      <c r="I10629" t="s">
        <v>27</v>
      </c>
      <c r="J10629" t="s">
        <v>5419</v>
      </c>
      <c r="K10629" s="1" t="str">
        <f t="shared" si="166"/>
        <v>3kta0530</v>
      </c>
      <c r="L10629" s="5" t="s">
        <v>5913</v>
      </c>
      <c r="M10629">
        <v>713.44399999999996</v>
      </c>
      <c r="N10629">
        <v>9.5541999999999998</v>
      </c>
      <c r="O10629">
        <v>1.2630076718027099</v>
      </c>
      <c r="P10629" t="s">
        <v>863</v>
      </c>
      <c r="Q10629">
        <v>727</v>
      </c>
      <c r="R10629">
        <v>1635</v>
      </c>
      <c r="S10629">
        <v>34</v>
      </c>
      <c r="T10629">
        <v>1668</v>
      </c>
      <c r="U10629" t="s">
        <v>29</v>
      </c>
    </row>
    <row r="10630" spans="1:21" x14ac:dyDescent="0.25">
      <c r="A10630" t="s">
        <v>32478</v>
      </c>
      <c r="B10630" t="s">
        <v>2731</v>
      </c>
      <c r="C10630" s="3">
        <v>43619.494537037041</v>
      </c>
      <c r="D10630" s="3">
        <v>43619.511296296296</v>
      </c>
      <c r="E10630" s="4">
        <v>43619</v>
      </c>
      <c r="F10630" s="1">
        <v>52.743933333333331</v>
      </c>
      <c r="G10630" t="s">
        <v>27</v>
      </c>
      <c r="H10630" s="1">
        <v>107.64061666666667</v>
      </c>
      <c r="I10630" t="s">
        <v>27</v>
      </c>
      <c r="J10630" t="s">
        <v>6195</v>
      </c>
      <c r="K10630" s="1" t="str">
        <f t="shared" si="166"/>
        <v>3kto0603</v>
      </c>
      <c r="L10630" s="5" t="s">
        <v>6189</v>
      </c>
      <c r="M10630">
        <v>446.30399999999997</v>
      </c>
      <c r="N10630">
        <v>3.1472000000000002</v>
      </c>
      <c r="O10630">
        <v>0.85201597654142602</v>
      </c>
      <c r="P10630" t="s">
        <v>863</v>
      </c>
      <c r="Q10630">
        <v>330</v>
      </c>
      <c r="R10630">
        <v>1010</v>
      </c>
      <c r="S10630">
        <v>1</v>
      </c>
      <c r="T10630">
        <v>1010</v>
      </c>
      <c r="U10630" t="s">
        <v>29</v>
      </c>
    </row>
    <row r="10631" spans="1:21" x14ac:dyDescent="0.25">
      <c r="A10631" t="s">
        <v>34032</v>
      </c>
      <c r="B10631" t="s">
        <v>2731</v>
      </c>
      <c r="C10631" s="3">
        <v>43622.654803240737</v>
      </c>
      <c r="D10631" s="3">
        <v>43622.674108796295</v>
      </c>
      <c r="E10631" s="4">
        <v>43622</v>
      </c>
      <c r="F10631" s="1">
        <v>55.293566666666663</v>
      </c>
      <c r="G10631" t="s">
        <v>27</v>
      </c>
      <c r="H10631" s="1">
        <v>109.71166666666667</v>
      </c>
      <c r="I10631" t="s">
        <v>27</v>
      </c>
      <c r="J10631" t="s">
        <v>6483</v>
      </c>
      <c r="K10631" s="1" t="str">
        <f t="shared" si="166"/>
        <v>3ktu0606</v>
      </c>
      <c r="L10631" s="5" t="s">
        <v>6486</v>
      </c>
      <c r="M10631">
        <v>598.952</v>
      </c>
      <c r="N10631">
        <v>2.2553999999999998</v>
      </c>
      <c r="O10631">
        <v>1.79877191064463</v>
      </c>
      <c r="P10631" t="s">
        <v>863</v>
      </c>
      <c r="Q10631">
        <v>637</v>
      </c>
      <c r="R10631">
        <v>1275</v>
      </c>
      <c r="S10631">
        <v>39</v>
      </c>
      <c r="T10631">
        <v>1313</v>
      </c>
      <c r="U10631" t="s">
        <v>29</v>
      </c>
    </row>
    <row r="10632" spans="1:21" x14ac:dyDescent="0.25">
      <c r="A10632" t="s">
        <v>32170</v>
      </c>
      <c r="B10632" t="s">
        <v>2731</v>
      </c>
      <c r="C10632" s="3">
        <v>43619.178865740738</v>
      </c>
      <c r="D10632" s="3">
        <v>43619.223541666666</v>
      </c>
      <c r="E10632" s="4">
        <v>43619</v>
      </c>
      <c r="F10632" s="1">
        <v>53.049583333333331</v>
      </c>
      <c r="G10632" t="s">
        <v>27</v>
      </c>
      <c r="H10632" s="1">
        <v>107.42158333333333</v>
      </c>
      <c r="I10632" t="s">
        <v>27</v>
      </c>
      <c r="J10632" t="s">
        <v>6712</v>
      </c>
      <c r="K10632" s="1" t="str">
        <f t="shared" si="166"/>
        <v>3kuh0603</v>
      </c>
      <c r="L10632" s="5" t="s">
        <v>6730</v>
      </c>
      <c r="M10632">
        <v>1601.922</v>
      </c>
      <c r="N10632">
        <v>2.9066000000000001</v>
      </c>
      <c r="O10632">
        <v>1.07027520097731</v>
      </c>
      <c r="P10632" t="s">
        <v>863</v>
      </c>
      <c r="Q10632">
        <v>607</v>
      </c>
      <c r="R10632">
        <v>3052</v>
      </c>
      <c r="S10632">
        <v>17</v>
      </c>
      <c r="T10632">
        <v>3068</v>
      </c>
      <c r="U10632" t="s">
        <v>29</v>
      </c>
    </row>
    <row r="10633" spans="1:21" x14ac:dyDescent="0.25">
      <c r="A10633" t="s">
        <v>32628</v>
      </c>
      <c r="B10633" t="s">
        <v>2731</v>
      </c>
      <c r="C10633" s="3">
        <v>43619.867858796293</v>
      </c>
      <c r="D10633" s="3">
        <v>43625.885000000002</v>
      </c>
      <c r="E10633" s="4">
        <v>43619</v>
      </c>
      <c r="F10633" s="1">
        <v>53.192933333333336</v>
      </c>
      <c r="G10633" t="s">
        <v>27</v>
      </c>
      <c r="H10633" s="1">
        <v>107.8073</v>
      </c>
      <c r="I10633" t="s">
        <v>27</v>
      </c>
      <c r="J10633" t="s">
        <v>9606</v>
      </c>
      <c r="K10633" s="1" t="str">
        <f t="shared" si="166"/>
        <v>7kizhimey0603</v>
      </c>
      <c r="L10633" s="5" t="s">
        <v>32625</v>
      </c>
      <c r="M10633">
        <v>1626.24</v>
      </c>
      <c r="N10633">
        <v>2.8656999999999999</v>
      </c>
      <c r="O10633">
        <v>1.10013142136576</v>
      </c>
      <c r="P10633" t="s">
        <v>863</v>
      </c>
      <c r="Q10633">
        <v>695</v>
      </c>
      <c r="R10633">
        <v>3304</v>
      </c>
      <c r="S10633">
        <v>8</v>
      </c>
      <c r="T10633">
        <v>3311</v>
      </c>
      <c r="U10633" t="s">
        <v>29</v>
      </c>
    </row>
    <row r="10634" spans="1:21" x14ac:dyDescent="0.25">
      <c r="A10634" t="s">
        <v>32629</v>
      </c>
      <c r="B10634" t="s">
        <v>2731</v>
      </c>
      <c r="C10634" s="3">
        <v>43619.95008101852</v>
      </c>
      <c r="D10634" s="3">
        <v>43619.956238425926</v>
      </c>
      <c r="F10634" s="1">
        <v>53.192933333333336</v>
      </c>
      <c r="G10634" t="s">
        <v>27</v>
      </c>
      <c r="H10634" s="1">
        <v>107.8073</v>
      </c>
      <c r="I10634" t="s">
        <v>27</v>
      </c>
      <c r="J10634" t="s">
        <v>32627</v>
      </c>
      <c r="K10634" s="1" t="str">
        <f t="shared" si="166"/>
        <v>7kizhimey0603_25m</v>
      </c>
      <c r="L10634" s="5" t="s">
        <v>32625</v>
      </c>
      <c r="M10634">
        <v>37.81</v>
      </c>
      <c r="N10634">
        <v>2.8957000000000002</v>
      </c>
      <c r="O10634">
        <v>1.07910205708338</v>
      </c>
      <c r="P10634" t="s">
        <v>863</v>
      </c>
      <c r="Q10634">
        <v>0</v>
      </c>
      <c r="R10634">
        <v>294</v>
      </c>
      <c r="S10634">
        <v>5</v>
      </c>
      <c r="T10634">
        <v>298</v>
      </c>
      <c r="U10634" t="s">
        <v>29</v>
      </c>
    </row>
    <row r="10635" spans="1:21" x14ac:dyDescent="0.25">
      <c r="A10635" t="s">
        <v>33945</v>
      </c>
      <c r="B10635" t="s">
        <v>2731</v>
      </c>
      <c r="C10635" s="3">
        <v>43623.370752314811</v>
      </c>
      <c r="D10635" s="3">
        <v>43623.385775462964</v>
      </c>
      <c r="E10635" s="4">
        <v>43622</v>
      </c>
      <c r="F10635" s="1">
        <v>55.716133333333332</v>
      </c>
      <c r="G10635" t="s">
        <v>27</v>
      </c>
      <c r="H10635" s="1">
        <v>109.62333333333333</v>
      </c>
      <c r="I10635" t="s">
        <v>27</v>
      </c>
      <c r="J10635" t="s">
        <v>11852</v>
      </c>
      <c r="K10635" s="1" t="str">
        <f t="shared" si="166"/>
        <v>7kna0606</v>
      </c>
      <c r="L10635" s="5" t="s">
        <v>11856</v>
      </c>
      <c r="M10635">
        <v>485.64499999999998</v>
      </c>
      <c r="N10635">
        <v>2.2435999999999998</v>
      </c>
      <c r="O10635">
        <v>1.7783611047338499</v>
      </c>
      <c r="P10635" t="s">
        <v>863</v>
      </c>
      <c r="Q10635">
        <v>445</v>
      </c>
      <c r="R10635">
        <v>939</v>
      </c>
      <c r="S10635">
        <v>161</v>
      </c>
      <c r="T10635">
        <v>1099</v>
      </c>
      <c r="U10635" t="s">
        <v>29</v>
      </c>
    </row>
    <row r="10636" spans="1:21" x14ac:dyDescent="0.25">
      <c r="A10636" t="s">
        <v>32704</v>
      </c>
      <c r="B10636" t="s">
        <v>2731</v>
      </c>
      <c r="C10636" s="3">
        <v>43620.755879629629</v>
      </c>
      <c r="D10636" s="3">
        <v>43620.769918981481</v>
      </c>
      <c r="E10636" s="4">
        <v>43620</v>
      </c>
      <c r="F10636" s="1">
        <v>53.632150000000003</v>
      </c>
      <c r="G10636" t="s">
        <v>27</v>
      </c>
      <c r="H10636" s="1">
        <v>108.1215</v>
      </c>
      <c r="I10636" t="s">
        <v>27</v>
      </c>
      <c r="J10636" t="s">
        <v>15865</v>
      </c>
      <c r="K10636" s="1" t="str">
        <f t="shared" si="166"/>
        <v>macr0604</v>
      </c>
      <c r="L10636" s="5" t="s">
        <v>15859</v>
      </c>
      <c r="M10636">
        <v>400.73500000000001</v>
      </c>
      <c r="N10636">
        <v>3.2332999999999998</v>
      </c>
      <c r="O10636">
        <v>0.83314635200282705</v>
      </c>
      <c r="P10636" t="s">
        <v>863</v>
      </c>
      <c r="Q10636">
        <v>218</v>
      </c>
      <c r="R10636">
        <v>867</v>
      </c>
      <c r="S10636">
        <v>29</v>
      </c>
      <c r="T10636">
        <v>895</v>
      </c>
      <c r="U10636" t="s">
        <v>29</v>
      </c>
    </row>
    <row r="10637" spans="1:21" x14ac:dyDescent="0.25">
      <c r="A10637" t="s">
        <v>31860</v>
      </c>
      <c r="B10637" t="s">
        <v>2731</v>
      </c>
      <c r="C10637" s="3">
        <v>43618.635474537034</v>
      </c>
      <c r="D10637" s="3">
        <v>43618.668981481482</v>
      </c>
      <c r="E10637" s="4">
        <v>43618</v>
      </c>
      <c r="F10637" s="1">
        <v>52.663216666666663</v>
      </c>
      <c r="G10637" t="s">
        <v>27</v>
      </c>
      <c r="H10637" s="1">
        <v>106.85105</v>
      </c>
      <c r="I10637" t="s">
        <v>27</v>
      </c>
      <c r="J10637" t="s">
        <v>16192</v>
      </c>
      <c r="K10637" s="1" t="str">
        <f t="shared" si="166"/>
        <v>mas0602</v>
      </c>
      <c r="L10637" s="5" t="s">
        <v>16347</v>
      </c>
      <c r="M10637">
        <v>1168.7919999999999</v>
      </c>
      <c r="N10637">
        <v>3.6833999999999998</v>
      </c>
      <c r="O10637">
        <v>0.41036249951210102</v>
      </c>
      <c r="P10637" t="s">
        <v>863</v>
      </c>
      <c r="Q10637">
        <v>573</v>
      </c>
      <c r="R10637">
        <v>2220</v>
      </c>
      <c r="S10637">
        <v>39</v>
      </c>
      <c r="T10637">
        <v>2258</v>
      </c>
      <c r="U10637" t="s">
        <v>29</v>
      </c>
    </row>
    <row r="10638" spans="1:21" x14ac:dyDescent="0.25">
      <c r="A10638" t="s">
        <v>33029</v>
      </c>
      <c r="B10638" t="s">
        <v>2731</v>
      </c>
      <c r="C10638" s="3">
        <v>43620.31009259259</v>
      </c>
      <c r="D10638" s="3">
        <v>43620.376111111109</v>
      </c>
      <c r="E10638" s="4">
        <v>43620</v>
      </c>
      <c r="F10638" s="1">
        <v>53.452466666666666</v>
      </c>
      <c r="G10638" t="s">
        <v>27</v>
      </c>
      <c r="H10638" s="1">
        <v>108.73368333333333</v>
      </c>
      <c r="I10638" t="s">
        <v>27</v>
      </c>
      <c r="J10638" t="s">
        <v>16760</v>
      </c>
      <c r="K10638" s="1" t="str">
        <f t="shared" si="166"/>
        <v>mbarg0604</v>
      </c>
      <c r="L10638" s="5" t="s">
        <v>16663</v>
      </c>
      <c r="M10638">
        <v>161.74100000000001</v>
      </c>
      <c r="N10638">
        <v>2.8572000000000002</v>
      </c>
      <c r="O10638">
        <v>1.12075064755689</v>
      </c>
      <c r="P10638" t="s">
        <v>863</v>
      </c>
      <c r="Q10638">
        <v>0</v>
      </c>
      <c r="R10638">
        <v>765</v>
      </c>
      <c r="S10638">
        <v>2</v>
      </c>
      <c r="T10638">
        <v>766</v>
      </c>
      <c r="U10638" t="s">
        <v>29</v>
      </c>
    </row>
    <row r="10639" spans="1:21" x14ac:dyDescent="0.25">
      <c r="A10639" t="s">
        <v>33775</v>
      </c>
      <c r="B10639" t="s">
        <v>2731</v>
      </c>
      <c r="C10639" s="3">
        <v>43622.519918981481</v>
      </c>
      <c r="D10639" s="3">
        <v>43622.550312500003</v>
      </c>
      <c r="E10639" s="4">
        <v>43622</v>
      </c>
      <c r="F10639" s="1">
        <v>55.325400000000002</v>
      </c>
      <c r="G10639" t="s">
        <v>27</v>
      </c>
      <c r="H10639" s="1">
        <v>109.49701666666667</v>
      </c>
      <c r="I10639" t="s">
        <v>27</v>
      </c>
      <c r="J10639" t="s">
        <v>16892</v>
      </c>
      <c r="K10639" s="1" t="str">
        <f t="shared" si="166"/>
        <v>mbt0606</v>
      </c>
      <c r="L10639" s="5" t="s">
        <v>16895</v>
      </c>
      <c r="M10639">
        <v>803.58500000000004</v>
      </c>
      <c r="N10639">
        <v>2.09</v>
      </c>
      <c r="O10639">
        <v>1.900549189553</v>
      </c>
      <c r="P10639" t="s">
        <v>863</v>
      </c>
      <c r="Q10639">
        <v>904</v>
      </c>
      <c r="R10639">
        <v>1823</v>
      </c>
      <c r="S10639">
        <v>20</v>
      </c>
      <c r="T10639">
        <v>1842</v>
      </c>
      <c r="U10639" t="s">
        <v>29</v>
      </c>
    </row>
    <row r="10640" spans="1:21" x14ac:dyDescent="0.25">
      <c r="A10640" t="s">
        <v>33309</v>
      </c>
      <c r="B10640" t="s">
        <v>2731</v>
      </c>
      <c r="C10640" s="3">
        <v>43621.173831018517</v>
      </c>
      <c r="D10640" s="3">
        <v>43621.186006944445</v>
      </c>
      <c r="E10640" s="4">
        <v>43621</v>
      </c>
      <c r="F10640" s="1">
        <v>53.759399999999999</v>
      </c>
      <c r="G10640" t="s">
        <v>27</v>
      </c>
      <c r="H10640" s="1">
        <v>109.12241666666667</v>
      </c>
      <c r="I10640" t="s">
        <v>27</v>
      </c>
      <c r="J10640" t="s">
        <v>33308</v>
      </c>
      <c r="K10640" s="1" t="str">
        <f t="shared" si="166"/>
        <v>mchiv0605</v>
      </c>
      <c r="L10640" s="5" t="s">
        <v>17161</v>
      </c>
      <c r="M10640">
        <v>0.85</v>
      </c>
      <c r="N10640">
        <v>5.2995000000000001</v>
      </c>
      <c r="O10640" t="s">
        <v>27</v>
      </c>
      <c r="P10640" t="s">
        <v>863</v>
      </c>
      <c r="Q10640">
        <v>0</v>
      </c>
      <c r="R10640">
        <v>122</v>
      </c>
      <c r="S10640">
        <v>361</v>
      </c>
      <c r="T10640">
        <v>482</v>
      </c>
      <c r="U10640" t="s">
        <v>29</v>
      </c>
    </row>
    <row r="10641" spans="1:21" x14ac:dyDescent="0.25">
      <c r="A10641" t="s">
        <v>33360</v>
      </c>
      <c r="B10641" t="s">
        <v>2731</v>
      </c>
      <c r="C10641" s="3">
        <v>43622.012650462966</v>
      </c>
      <c r="D10641" s="3">
        <v>43622.247094907405</v>
      </c>
      <c r="E10641" s="4">
        <v>43622</v>
      </c>
      <c r="F10641" s="1">
        <v>54.615766666666666</v>
      </c>
      <c r="G10641" t="s">
        <v>27</v>
      </c>
      <c r="H10641" s="1">
        <v>109.12335</v>
      </c>
      <c r="I10641" t="s">
        <v>27</v>
      </c>
      <c r="J10641" t="s">
        <v>17213</v>
      </c>
      <c r="K10641" s="1" t="str">
        <f t="shared" si="166"/>
        <v>mchk0606</v>
      </c>
      <c r="L10641" s="5" t="s">
        <v>17216</v>
      </c>
      <c r="M10641">
        <v>889.48099999999999</v>
      </c>
      <c r="N10641">
        <v>1.7790999999999999</v>
      </c>
      <c r="O10641">
        <v>2.1926486050089902</v>
      </c>
      <c r="P10641" t="s">
        <v>863</v>
      </c>
      <c r="Q10641">
        <v>690</v>
      </c>
      <c r="R10641">
        <v>1869</v>
      </c>
      <c r="S10641">
        <v>11</v>
      </c>
      <c r="T10641">
        <v>1879</v>
      </c>
      <c r="U10641" t="s">
        <v>29</v>
      </c>
    </row>
    <row r="10642" spans="1:21" x14ac:dyDescent="0.25">
      <c r="A10642" t="s">
        <v>31612</v>
      </c>
      <c r="B10642" t="s">
        <v>2731</v>
      </c>
      <c r="C10642" s="3">
        <v>43617.34</v>
      </c>
      <c r="D10642" s="3">
        <v>43617.495474537034</v>
      </c>
      <c r="E10642" s="4">
        <v>43617</v>
      </c>
      <c r="F10642" s="1">
        <v>52.237366666666667</v>
      </c>
      <c r="G10642" t="s">
        <v>27</v>
      </c>
      <c r="H10642" s="1">
        <v>105.80783333333333</v>
      </c>
      <c r="I10642" t="s">
        <v>27</v>
      </c>
      <c r="J10642" t="s">
        <v>17645</v>
      </c>
      <c r="K10642" s="1" t="str">
        <f t="shared" si="166"/>
        <v>mdpes0601</v>
      </c>
      <c r="L10642" s="5" t="s">
        <v>17722</v>
      </c>
      <c r="M10642">
        <v>980.75599999999997</v>
      </c>
      <c r="N10642">
        <v>8.9270999999999994</v>
      </c>
      <c r="O10642">
        <v>0.487907314647824</v>
      </c>
      <c r="P10642" t="s">
        <v>863</v>
      </c>
      <c r="Q10642">
        <v>779</v>
      </c>
      <c r="R10642">
        <v>2112</v>
      </c>
      <c r="S10642">
        <v>47</v>
      </c>
      <c r="T10642">
        <v>2158</v>
      </c>
      <c r="U10642" t="s">
        <v>29</v>
      </c>
    </row>
    <row r="10643" spans="1:21" x14ac:dyDescent="0.25">
      <c r="A10643" t="s">
        <v>33096</v>
      </c>
      <c r="B10643" t="s">
        <v>2731</v>
      </c>
      <c r="C10643" s="3">
        <v>43621.380219907405</v>
      </c>
      <c r="D10643" s="3">
        <v>43621.405150462961</v>
      </c>
      <c r="E10643" s="4">
        <v>43621</v>
      </c>
      <c r="F10643" s="1">
        <v>54.2821</v>
      </c>
      <c r="G10643" t="s">
        <v>27</v>
      </c>
      <c r="H10643" s="1">
        <v>108.74281666666667</v>
      </c>
      <c r="I10643" t="s">
        <v>27</v>
      </c>
      <c r="J10643" t="s">
        <v>17937</v>
      </c>
      <c r="K10643" s="1" t="str">
        <f t="shared" si="166"/>
        <v>mdzs0605</v>
      </c>
      <c r="L10643" s="5" t="s">
        <v>17940</v>
      </c>
      <c r="M10643">
        <v>897.20299999999997</v>
      </c>
      <c r="N10643">
        <v>2.0104000000000002</v>
      </c>
      <c r="O10643">
        <v>1.97413353064895</v>
      </c>
      <c r="P10643" t="s">
        <v>863</v>
      </c>
      <c r="Q10643">
        <v>564</v>
      </c>
      <c r="R10643">
        <v>1896</v>
      </c>
      <c r="S10643">
        <v>23</v>
      </c>
      <c r="T10643">
        <v>1918</v>
      </c>
      <c r="U10643" t="s">
        <v>29</v>
      </c>
    </row>
    <row r="10644" spans="1:21" x14ac:dyDescent="0.25">
      <c r="A10644" t="s">
        <v>33255</v>
      </c>
      <c r="B10644" t="s">
        <v>2731</v>
      </c>
      <c r="C10644" s="3">
        <v>43621.653148148151</v>
      </c>
      <c r="D10644" s="3">
        <v>43621.678078703706</v>
      </c>
      <c r="E10644" s="4">
        <v>43621</v>
      </c>
      <c r="F10644" s="1">
        <v>54.450566666666667</v>
      </c>
      <c r="G10644" t="s">
        <v>27</v>
      </c>
      <c r="H10644" s="1">
        <v>109.06876666666666</v>
      </c>
      <c r="I10644" t="s">
        <v>27</v>
      </c>
      <c r="J10644" t="s">
        <v>9506</v>
      </c>
      <c r="K10644" s="1" t="str">
        <f t="shared" si="166"/>
        <v>med0605</v>
      </c>
      <c r="L10644" s="5" t="s">
        <v>18059</v>
      </c>
      <c r="M10644">
        <v>859.43600000000004</v>
      </c>
      <c r="N10644">
        <v>1.8408</v>
      </c>
      <c r="O10644">
        <v>2.2527016913772799</v>
      </c>
      <c r="P10644" t="s">
        <v>863</v>
      </c>
      <c r="Q10644">
        <v>580</v>
      </c>
      <c r="R10644">
        <v>1648</v>
      </c>
      <c r="S10644">
        <v>0</v>
      </c>
      <c r="T10644">
        <v>1647</v>
      </c>
      <c r="U10644" t="s">
        <v>29</v>
      </c>
    </row>
    <row r="10645" spans="1:21" x14ac:dyDescent="0.25">
      <c r="A10645" t="s">
        <v>32533</v>
      </c>
      <c r="B10645" t="s">
        <v>2731</v>
      </c>
      <c r="C10645" s="3">
        <v>43625.318784722222</v>
      </c>
      <c r="D10645" s="3">
        <v>43625.336134259262</v>
      </c>
      <c r="E10645" s="4">
        <v>43625</v>
      </c>
      <c r="F10645" s="1">
        <v>53.442016666666667</v>
      </c>
      <c r="G10645" t="s">
        <v>27</v>
      </c>
      <c r="H10645" s="1">
        <v>107.67586666666666</v>
      </c>
      <c r="I10645" t="s">
        <v>27</v>
      </c>
      <c r="J10645" t="s">
        <v>32528</v>
      </c>
      <c r="K10645" s="1" t="str">
        <f t="shared" si="166"/>
        <v>mhamm0609</v>
      </c>
      <c r="L10645" s="5" t="s">
        <v>32532</v>
      </c>
      <c r="M10645">
        <v>336.23399999999998</v>
      </c>
      <c r="N10645">
        <v>3.2090000000000001</v>
      </c>
      <c r="O10645">
        <v>0.86043934652757004</v>
      </c>
      <c r="P10645" t="s">
        <v>863</v>
      </c>
      <c r="Q10645">
        <v>135</v>
      </c>
      <c r="R10645">
        <v>837</v>
      </c>
      <c r="S10645">
        <v>110</v>
      </c>
      <c r="T10645">
        <v>946</v>
      </c>
      <c r="U10645" t="s">
        <v>29</v>
      </c>
    </row>
    <row r="10646" spans="1:21" x14ac:dyDescent="0.25">
      <c r="A10646" t="s">
        <v>32770</v>
      </c>
      <c r="B10646" t="s">
        <v>2731</v>
      </c>
      <c r="C10646" s="3">
        <v>43620.490486111114</v>
      </c>
      <c r="D10646" s="3">
        <v>43620.548078703701</v>
      </c>
      <c r="E10646" s="4">
        <v>43620</v>
      </c>
      <c r="F10646" s="1">
        <v>53.357916666666668</v>
      </c>
      <c r="G10646" t="s">
        <v>27</v>
      </c>
      <c r="H10646" s="1">
        <v>108.21733333333333</v>
      </c>
      <c r="I10646" t="s">
        <v>27</v>
      </c>
      <c r="J10646" t="s">
        <v>18811</v>
      </c>
      <c r="K10646" s="1" t="str">
        <f t="shared" si="166"/>
        <v>mhk0604</v>
      </c>
      <c r="L10646" s="5" t="s">
        <v>18802</v>
      </c>
      <c r="M10646">
        <v>1629.0229999999999</v>
      </c>
      <c r="N10646">
        <v>2.9243000000000001</v>
      </c>
      <c r="O10646">
        <v>1.1046016504689</v>
      </c>
      <c r="P10646" t="s">
        <v>863</v>
      </c>
      <c r="Q10646">
        <v>577</v>
      </c>
      <c r="R10646">
        <v>3081</v>
      </c>
      <c r="S10646">
        <v>50</v>
      </c>
      <c r="T10646">
        <v>3130</v>
      </c>
      <c r="U10646" t="s">
        <v>29</v>
      </c>
    </row>
    <row r="10647" spans="1:21" x14ac:dyDescent="0.25">
      <c r="A10647" t="s">
        <v>32771</v>
      </c>
      <c r="B10647" t="s">
        <v>2731</v>
      </c>
      <c r="C10647" s="3">
        <v>43620.592986111114</v>
      </c>
      <c r="D10647" s="3">
        <v>43620.602453703701</v>
      </c>
      <c r="E10647" t="s">
        <v>322</v>
      </c>
      <c r="F10647" s="1">
        <v>53.357916666666668</v>
      </c>
      <c r="G10647" t="s">
        <v>27</v>
      </c>
      <c r="H10647" s="1">
        <v>108.21733333333333</v>
      </c>
      <c r="I10647" t="s">
        <v>27</v>
      </c>
      <c r="J10647" t="s">
        <v>32768</v>
      </c>
      <c r="K10647" s="1" t="str">
        <f t="shared" si="166"/>
        <v>mhk0604_25m-1</v>
      </c>
      <c r="L10647" s="5" t="s">
        <v>18802</v>
      </c>
      <c r="M10647">
        <v>33.902999999999999</v>
      </c>
      <c r="N10647">
        <v>2.7890000000000001</v>
      </c>
      <c r="O10647">
        <v>1.39784757025387</v>
      </c>
      <c r="P10647" t="s">
        <v>863</v>
      </c>
      <c r="Q10647">
        <v>0</v>
      </c>
      <c r="R10647">
        <v>598</v>
      </c>
      <c r="S10647">
        <v>25</v>
      </c>
      <c r="T10647">
        <v>622</v>
      </c>
      <c r="U10647" t="s">
        <v>29</v>
      </c>
    </row>
    <row r="10648" spans="1:21" x14ac:dyDescent="0.25">
      <c r="A10648" t="s">
        <v>32772</v>
      </c>
      <c r="B10648" t="s">
        <v>2731</v>
      </c>
      <c r="C10648" s="3">
        <v>43620.621932870374</v>
      </c>
      <c r="D10648" s="3">
        <v>43620.649652777778</v>
      </c>
      <c r="E10648" t="s">
        <v>322</v>
      </c>
      <c r="F10648" s="1">
        <v>53.357916666666668</v>
      </c>
      <c r="G10648" t="s">
        <v>27</v>
      </c>
      <c r="H10648" s="1">
        <v>108.21733333333333</v>
      </c>
      <c r="I10648" t="s">
        <v>27</v>
      </c>
      <c r="J10648" t="s">
        <v>32768</v>
      </c>
      <c r="K10648" s="1" t="str">
        <f t="shared" si="166"/>
        <v>mhk0604_25m-2</v>
      </c>
      <c r="L10648" s="5" t="s">
        <v>18802</v>
      </c>
      <c r="M10648">
        <v>34.737000000000002</v>
      </c>
      <c r="N10648">
        <v>2.6684000000000001</v>
      </c>
      <c r="O10648">
        <v>1.3915003129316099</v>
      </c>
      <c r="P10648" t="s">
        <v>863</v>
      </c>
      <c r="Q10648">
        <v>0</v>
      </c>
      <c r="R10648">
        <v>258</v>
      </c>
      <c r="S10648">
        <v>27</v>
      </c>
      <c r="T10648">
        <v>284</v>
      </c>
      <c r="U10648" t="s">
        <v>29</v>
      </c>
    </row>
    <row r="10649" spans="1:21" x14ac:dyDescent="0.25">
      <c r="A10649" t="s">
        <v>33678</v>
      </c>
      <c r="B10649" t="s">
        <v>2731</v>
      </c>
      <c r="C10649" s="3">
        <v>43623.961076388892</v>
      </c>
      <c r="D10649" s="3">
        <v>43624.014560185184</v>
      </c>
      <c r="E10649" s="4">
        <v>43623</v>
      </c>
      <c r="F10649" s="1">
        <v>55.042066666666663</v>
      </c>
      <c r="G10649" t="s">
        <v>27</v>
      </c>
      <c r="H10649" s="1">
        <v>109.43425000000001</v>
      </c>
      <c r="I10649" t="s">
        <v>27</v>
      </c>
      <c r="J10649" t="s">
        <v>19363</v>
      </c>
      <c r="K10649" s="1" t="str">
        <f t="shared" si="166"/>
        <v>mka0607</v>
      </c>
      <c r="L10649" s="5" t="s">
        <v>19366</v>
      </c>
      <c r="M10649">
        <v>762.42200000000003</v>
      </c>
      <c r="N10649">
        <v>1.823</v>
      </c>
      <c r="O10649">
        <v>2.1593667578953499</v>
      </c>
      <c r="P10649" t="s">
        <v>863</v>
      </c>
      <c r="Q10649">
        <v>476</v>
      </c>
      <c r="R10649">
        <v>1459</v>
      </c>
      <c r="S10649">
        <v>27</v>
      </c>
      <c r="T10649">
        <v>1485</v>
      </c>
      <c r="U10649" t="s">
        <v>29</v>
      </c>
    </row>
    <row r="10650" spans="1:21" x14ac:dyDescent="0.25">
      <c r="A10650" t="s">
        <v>31299</v>
      </c>
      <c r="B10650" t="s">
        <v>2731</v>
      </c>
      <c r="C10650" s="3">
        <v>43616.581967592596</v>
      </c>
      <c r="D10650" s="3">
        <v>43616.624432870369</v>
      </c>
      <c r="E10650" s="4">
        <v>43616</v>
      </c>
      <c r="F10650" s="1">
        <v>51.7776</v>
      </c>
      <c r="G10650" t="s">
        <v>27</v>
      </c>
      <c r="H10650" s="1">
        <v>105.37413333333333</v>
      </c>
      <c r="I10650" t="s">
        <v>27</v>
      </c>
      <c r="J10650" t="s">
        <v>19934</v>
      </c>
      <c r="K10650" s="1" t="str">
        <f t="shared" si="166"/>
        <v>mkm0531</v>
      </c>
      <c r="L10650" s="5" t="s">
        <v>19905</v>
      </c>
      <c r="M10650">
        <v>1435.54</v>
      </c>
      <c r="N10650">
        <v>10.1922</v>
      </c>
      <c r="O10650">
        <v>0.88838092686149095</v>
      </c>
      <c r="P10650" t="s">
        <v>863</v>
      </c>
      <c r="Q10650">
        <v>706</v>
      </c>
      <c r="R10650">
        <v>2828</v>
      </c>
      <c r="S10650">
        <v>65</v>
      </c>
      <c r="T10650">
        <v>2892</v>
      </c>
      <c r="U10650" t="s">
        <v>29</v>
      </c>
    </row>
    <row r="10651" spans="1:21" x14ac:dyDescent="0.25">
      <c r="A10651" t="s">
        <v>31300</v>
      </c>
      <c r="B10651" t="s">
        <v>2731</v>
      </c>
      <c r="C10651" s="3">
        <v>43616.671550925923</v>
      </c>
      <c r="D10651" s="3">
        <v>43616.679131944446</v>
      </c>
      <c r="F10651" s="1">
        <v>51.7776</v>
      </c>
      <c r="G10651" t="s">
        <v>27</v>
      </c>
      <c r="H10651" s="1">
        <v>105.37413333333333</v>
      </c>
      <c r="I10651" t="s">
        <v>27</v>
      </c>
      <c r="J10651" t="s">
        <v>31298</v>
      </c>
      <c r="K10651" s="1" t="str">
        <f t="shared" si="166"/>
        <v>mkm0531_25m</v>
      </c>
      <c r="L10651" s="5" t="s">
        <v>19905</v>
      </c>
      <c r="M10651">
        <v>37.212000000000003</v>
      </c>
      <c r="N10651">
        <v>9.2332999999999998</v>
      </c>
      <c r="O10651">
        <v>0.85638730349345904</v>
      </c>
      <c r="P10651" t="s">
        <v>863</v>
      </c>
      <c r="Q10651">
        <v>17</v>
      </c>
      <c r="R10651">
        <v>439</v>
      </c>
      <c r="S10651">
        <v>41</v>
      </c>
      <c r="T10651">
        <v>479</v>
      </c>
      <c r="U10651" t="s">
        <v>29</v>
      </c>
    </row>
    <row r="10652" spans="1:21" x14ac:dyDescent="0.25">
      <c r="A10652" t="s">
        <v>31697</v>
      </c>
      <c r="B10652" t="s">
        <v>2731</v>
      </c>
      <c r="C10652" s="3">
        <v>43617.597893518519</v>
      </c>
      <c r="D10652" s="3">
        <v>43617.609224537038</v>
      </c>
      <c r="E10652" s="4">
        <v>43617</v>
      </c>
      <c r="F10652" s="1">
        <v>52.344316666666664</v>
      </c>
      <c r="G10652" t="s">
        <v>27</v>
      </c>
      <c r="H10652" s="1">
        <v>106.06468333333333</v>
      </c>
      <c r="I10652" t="s">
        <v>27</v>
      </c>
      <c r="J10652" t="s">
        <v>19853</v>
      </c>
      <c r="K10652" s="1" t="str">
        <f t="shared" ref="K10652:K10715" si="167">MID(A10652,FIND("*",SUBSTITUTE(A10652,"\","*",LEN(A10652)-LEN(SUBSTITUTE(A10652,"\",""))))+1,FIND(".cnv",A10652)-(FIND("*",SUBSTITUTE(A10652,"\","*",LEN(A10652)-LEN(SUBSTITUTE(A10652,"\",""))))+1))</f>
        <v>mkykh0601</v>
      </c>
      <c r="L10652" s="5" t="s">
        <v>20563</v>
      </c>
      <c r="M10652">
        <v>254.238</v>
      </c>
      <c r="N10652">
        <v>3.1225999999999998</v>
      </c>
      <c r="O10652">
        <v>0.85463043887975099</v>
      </c>
      <c r="P10652" t="s">
        <v>863</v>
      </c>
      <c r="Q10652">
        <v>72</v>
      </c>
      <c r="R10652">
        <v>651</v>
      </c>
      <c r="S10652">
        <v>8</v>
      </c>
      <c r="T10652">
        <v>658</v>
      </c>
      <c r="U10652" t="s">
        <v>29</v>
      </c>
    </row>
    <row r="10653" spans="1:21" x14ac:dyDescent="0.25">
      <c r="A10653" t="s">
        <v>30690</v>
      </c>
      <c r="B10653" t="s">
        <v>2731</v>
      </c>
      <c r="C10653" s="3">
        <v>43615.803819444445</v>
      </c>
      <c r="D10653" s="3">
        <v>43615.842523148145</v>
      </c>
      <c r="E10653" s="4">
        <v>43615</v>
      </c>
      <c r="F10653" s="1">
        <v>51.701749999999997</v>
      </c>
      <c r="G10653" t="s">
        <v>27</v>
      </c>
      <c r="H10653" s="1">
        <v>105.0147</v>
      </c>
      <c r="I10653" t="s">
        <v>27</v>
      </c>
      <c r="J10653" t="s">
        <v>7732</v>
      </c>
      <c r="K10653" s="1" t="str">
        <f t="shared" si="167"/>
        <v>mlt0530</v>
      </c>
      <c r="L10653" s="5" t="s">
        <v>20726</v>
      </c>
      <c r="M10653">
        <v>1423.857</v>
      </c>
      <c r="N10653">
        <v>6.6867999999999999</v>
      </c>
      <c r="O10653">
        <v>0.38159055000429498</v>
      </c>
      <c r="P10653" t="s">
        <v>863</v>
      </c>
      <c r="Q10653">
        <v>618</v>
      </c>
      <c r="R10653">
        <v>2733</v>
      </c>
      <c r="S10653">
        <v>83</v>
      </c>
      <c r="T10653">
        <v>2815</v>
      </c>
      <c r="U10653" t="s">
        <v>29</v>
      </c>
    </row>
    <row r="10654" spans="1:21" x14ac:dyDescent="0.25">
      <c r="A10654" t="s">
        <v>30691</v>
      </c>
      <c r="B10654" t="s">
        <v>2731</v>
      </c>
      <c r="C10654" s="3">
        <v>43615.871608796297</v>
      </c>
      <c r="D10654" s="3">
        <v>43615.877557870372</v>
      </c>
      <c r="F10654" s="1">
        <v>51.701749999999997</v>
      </c>
      <c r="G10654" t="s">
        <v>27</v>
      </c>
      <c r="H10654" s="1">
        <v>105.0147</v>
      </c>
      <c r="I10654" t="s">
        <v>27</v>
      </c>
      <c r="J10654" t="s">
        <v>7732</v>
      </c>
      <c r="K10654" s="1" t="str">
        <f t="shared" si="167"/>
        <v>mlt0530_25m</v>
      </c>
      <c r="L10654" s="5" t="s">
        <v>20726</v>
      </c>
      <c r="M10654">
        <v>39.640999999999998</v>
      </c>
      <c r="N10654">
        <v>4.5938999999999997</v>
      </c>
      <c r="O10654">
        <v>0.39194432752526498</v>
      </c>
      <c r="P10654" t="s">
        <v>863</v>
      </c>
      <c r="Q10654">
        <v>3</v>
      </c>
      <c r="R10654">
        <v>425</v>
      </c>
      <c r="S10654">
        <v>88</v>
      </c>
      <c r="T10654">
        <v>512</v>
      </c>
      <c r="U10654" t="s">
        <v>29</v>
      </c>
    </row>
    <row r="10655" spans="1:21" x14ac:dyDescent="0.25">
      <c r="A10655" t="s">
        <v>32106</v>
      </c>
      <c r="B10655" t="s">
        <v>2731</v>
      </c>
      <c r="C10655" s="3">
        <v>43625.476388888892</v>
      </c>
      <c r="D10655" s="3">
        <v>43625.619189814817</v>
      </c>
      <c r="E10655" s="4">
        <v>43625</v>
      </c>
      <c r="F10655" s="1">
        <v>53.239933333333333</v>
      </c>
      <c r="G10655" t="s">
        <v>27</v>
      </c>
      <c r="H10655" s="1">
        <v>107.25700000000001</v>
      </c>
      <c r="I10655" t="s">
        <v>27</v>
      </c>
      <c r="J10655" t="s">
        <v>21317</v>
      </c>
      <c r="K10655" s="1" t="str">
        <f t="shared" si="167"/>
        <v>mmm0609</v>
      </c>
      <c r="L10655" s="5" t="s">
        <v>21492</v>
      </c>
      <c r="M10655">
        <v>84.058999999999997</v>
      </c>
      <c r="N10655">
        <v>3.5459000000000001</v>
      </c>
      <c r="O10655">
        <v>0.71676294425985698</v>
      </c>
      <c r="P10655" t="s">
        <v>863</v>
      </c>
      <c r="Q10655">
        <v>0</v>
      </c>
      <c r="R10655">
        <v>411</v>
      </c>
      <c r="S10655">
        <v>44</v>
      </c>
      <c r="T10655">
        <v>454</v>
      </c>
      <c r="U10655" t="s">
        <v>29</v>
      </c>
    </row>
    <row r="10656" spans="1:21" x14ac:dyDescent="0.25">
      <c r="A10656" t="s">
        <v>29421</v>
      </c>
      <c r="B10656" t="s">
        <v>2731</v>
      </c>
      <c r="C10656" s="3">
        <v>43614.866388888891</v>
      </c>
      <c r="D10656" s="3">
        <v>43614.898761574077</v>
      </c>
      <c r="E10656" s="4">
        <v>43614</v>
      </c>
      <c r="F10656" s="1">
        <v>51.646766666666664</v>
      </c>
      <c r="G10656" t="s">
        <v>27</v>
      </c>
      <c r="H10656" s="1">
        <v>104.23001666666667</v>
      </c>
      <c r="I10656" t="s">
        <v>27</v>
      </c>
      <c r="J10656" t="s">
        <v>14638</v>
      </c>
      <c r="K10656" s="1" t="str">
        <f t="shared" si="167"/>
        <v>mms0529</v>
      </c>
      <c r="L10656" s="5" t="s">
        <v>21646</v>
      </c>
      <c r="M10656">
        <v>1227.848</v>
      </c>
      <c r="N10656">
        <v>3.8172999999999999</v>
      </c>
      <c r="O10656">
        <v>1.0231819559395301</v>
      </c>
      <c r="P10656" t="s">
        <v>863</v>
      </c>
      <c r="Q10656">
        <v>738</v>
      </c>
      <c r="R10656">
        <v>2515</v>
      </c>
      <c r="S10656">
        <v>75</v>
      </c>
      <c r="T10656">
        <v>2589</v>
      </c>
      <c r="U10656" t="s">
        <v>29</v>
      </c>
    </row>
    <row r="10657" spans="1:21" x14ac:dyDescent="0.25">
      <c r="A10657" t="s">
        <v>29422</v>
      </c>
      <c r="B10657" t="s">
        <v>2731</v>
      </c>
      <c r="C10657" s="3">
        <v>43614.846504629626</v>
      </c>
      <c r="D10657" s="3">
        <v>43614.853483796294</v>
      </c>
      <c r="F10657" s="1">
        <v>51.646766666666664</v>
      </c>
      <c r="G10657" t="s">
        <v>27</v>
      </c>
      <c r="H10657" s="1">
        <v>104.23001666666667</v>
      </c>
      <c r="I10657" t="s">
        <v>27</v>
      </c>
      <c r="J10657" t="s">
        <v>29420</v>
      </c>
      <c r="K10657" s="1" t="str">
        <f t="shared" si="167"/>
        <v>mms0529_25m</v>
      </c>
      <c r="L10657" s="5" t="s">
        <v>21646</v>
      </c>
      <c r="M10657">
        <v>36.021999999999998</v>
      </c>
      <c r="N10657">
        <v>9.0864999999999991</v>
      </c>
      <c r="O10657">
        <v>0.94589183645855901</v>
      </c>
      <c r="P10657" t="s">
        <v>863</v>
      </c>
      <c r="Q10657">
        <v>85</v>
      </c>
      <c r="R10657">
        <v>710</v>
      </c>
      <c r="S10657">
        <v>7</v>
      </c>
      <c r="T10657">
        <v>716</v>
      </c>
      <c r="U10657" t="s">
        <v>29</v>
      </c>
    </row>
    <row r="10658" spans="1:21" x14ac:dyDescent="0.25">
      <c r="A10658" t="s">
        <v>33458</v>
      </c>
      <c r="B10658" t="s">
        <v>2731</v>
      </c>
      <c r="C10658" s="3">
        <v>43624.257118055553</v>
      </c>
      <c r="D10658" s="3">
        <v>43624.301041666666</v>
      </c>
      <c r="E10658" s="4">
        <v>43624</v>
      </c>
      <c r="F10658" s="1">
        <v>54.832333333333331</v>
      </c>
      <c r="G10658" t="s">
        <v>27</v>
      </c>
      <c r="H10658" s="1">
        <v>109.25086666666667</v>
      </c>
      <c r="I10658" t="s">
        <v>27</v>
      </c>
      <c r="J10658" t="s">
        <v>21891</v>
      </c>
      <c r="K10658" s="1" t="str">
        <f t="shared" si="167"/>
        <v>mmu0608</v>
      </c>
      <c r="L10658" s="5" t="s">
        <v>21893</v>
      </c>
      <c r="M10658">
        <v>884.94100000000003</v>
      </c>
      <c r="N10658">
        <v>1.3521000000000001</v>
      </c>
      <c r="O10658">
        <v>2.6257230136157999</v>
      </c>
      <c r="P10658" t="s">
        <v>863</v>
      </c>
      <c r="Q10658">
        <v>402</v>
      </c>
      <c r="R10658">
        <v>1610</v>
      </c>
      <c r="S10658">
        <v>140</v>
      </c>
      <c r="T10658">
        <v>1749</v>
      </c>
      <c r="U10658" t="s">
        <v>29</v>
      </c>
    </row>
    <row r="10659" spans="1:21" x14ac:dyDescent="0.25">
      <c r="A10659" t="s">
        <v>32885</v>
      </c>
      <c r="B10659" t="s">
        <v>2731</v>
      </c>
      <c r="C10659" s="3">
        <v>43624.742268518516</v>
      </c>
      <c r="D10659" s="3">
        <v>43624.794317129628</v>
      </c>
      <c r="E10659" s="4">
        <v>43624</v>
      </c>
      <c r="F10659" s="1">
        <v>53.944283333333331</v>
      </c>
      <c r="G10659" t="s">
        <v>27</v>
      </c>
      <c r="H10659" s="1">
        <v>108.42928333333333</v>
      </c>
      <c r="I10659" t="s">
        <v>27</v>
      </c>
      <c r="J10659" t="s">
        <v>14866</v>
      </c>
      <c r="K10659" s="1" t="str">
        <f t="shared" si="167"/>
        <v>msu0608</v>
      </c>
      <c r="L10659" s="5" t="s">
        <v>22426</v>
      </c>
      <c r="M10659">
        <v>890.25099999999998</v>
      </c>
      <c r="N10659">
        <v>2.4870000000000001</v>
      </c>
      <c r="O10659">
        <v>1.5109526957436701</v>
      </c>
      <c r="P10659" t="s">
        <v>863</v>
      </c>
      <c r="Q10659">
        <v>405</v>
      </c>
      <c r="R10659">
        <v>1498</v>
      </c>
      <c r="S10659">
        <v>86</v>
      </c>
      <c r="T10659">
        <v>1583</v>
      </c>
      <c r="U10659" t="s">
        <v>29</v>
      </c>
    </row>
    <row r="10660" spans="1:21" x14ac:dyDescent="0.25">
      <c r="A10660" t="s">
        <v>33861</v>
      </c>
      <c r="B10660" t="s">
        <v>2731</v>
      </c>
      <c r="C10660" s="3">
        <v>43622.965775462966</v>
      </c>
      <c r="D10660" s="3">
        <v>43622.987384259257</v>
      </c>
      <c r="E10660" s="4">
        <v>43622</v>
      </c>
      <c r="F10660" s="1">
        <v>55.566033333333337</v>
      </c>
      <c r="G10660" t="s">
        <v>27</v>
      </c>
      <c r="H10660" s="1">
        <v>109.59331666666667</v>
      </c>
      <c r="I10660" t="s">
        <v>27</v>
      </c>
      <c r="J10660" t="s">
        <v>22700</v>
      </c>
      <c r="K10660" s="1" t="str">
        <f t="shared" si="167"/>
        <v>mtn0606</v>
      </c>
      <c r="L10660" s="5" t="s">
        <v>22703</v>
      </c>
      <c r="M10660">
        <v>658.65</v>
      </c>
      <c r="N10660">
        <v>2.2117</v>
      </c>
      <c r="O10660">
        <v>1.7505156568464399</v>
      </c>
      <c r="P10660" t="s">
        <v>863</v>
      </c>
      <c r="Q10660">
        <v>472</v>
      </c>
      <c r="R10660">
        <v>1227</v>
      </c>
      <c r="S10660">
        <v>186</v>
      </c>
      <c r="T10660">
        <v>1412</v>
      </c>
      <c r="U10660" t="s">
        <v>29</v>
      </c>
    </row>
    <row r="10661" spans="1:21" x14ac:dyDescent="0.25">
      <c r="A10661" t="s">
        <v>33862</v>
      </c>
      <c r="B10661" t="s">
        <v>2731</v>
      </c>
      <c r="C10661" s="3">
        <v>43623.020787037036</v>
      </c>
      <c r="D10661" s="3">
        <v>43623.049988425926</v>
      </c>
      <c r="F10661" s="1">
        <v>55.566033333333337</v>
      </c>
      <c r="G10661" t="s">
        <v>27</v>
      </c>
      <c r="H10661" s="1">
        <v>109.59331666666667</v>
      </c>
      <c r="I10661" t="s">
        <v>27</v>
      </c>
      <c r="J10661" t="s">
        <v>33860</v>
      </c>
      <c r="K10661" s="1" t="str">
        <f t="shared" si="167"/>
        <v>mtn0606_25m</v>
      </c>
      <c r="L10661" s="5" t="s">
        <v>22703</v>
      </c>
      <c r="M10661">
        <v>33.917000000000002</v>
      </c>
      <c r="N10661">
        <v>2.2402000000000002</v>
      </c>
      <c r="O10661">
        <v>1.72427978205104</v>
      </c>
      <c r="P10661" t="s">
        <v>863</v>
      </c>
      <c r="Q10661">
        <v>0</v>
      </c>
      <c r="R10661">
        <v>152</v>
      </c>
      <c r="S10661">
        <v>43</v>
      </c>
      <c r="T10661">
        <v>194</v>
      </c>
      <c r="U10661" t="s">
        <v>29</v>
      </c>
    </row>
    <row r="10662" spans="1:21" x14ac:dyDescent="0.25">
      <c r="A10662" t="s">
        <v>29583</v>
      </c>
      <c r="B10662" t="s">
        <v>2731</v>
      </c>
      <c r="C10662" s="3">
        <v>43615.265879629631</v>
      </c>
      <c r="D10662" s="3">
        <v>43615.289918981478</v>
      </c>
      <c r="F10662" s="1">
        <v>51.604999999999997</v>
      </c>
      <c r="G10662" t="s">
        <v>27</v>
      </c>
      <c r="H10662" s="1">
        <v>104.73333333333333</v>
      </c>
      <c r="I10662" t="s">
        <v>27</v>
      </c>
      <c r="J10662" t="s">
        <v>23126</v>
      </c>
      <c r="K10662" s="1" t="str">
        <f t="shared" si="167"/>
        <v>mtsg0530_25m</v>
      </c>
      <c r="L10662" s="5" t="s">
        <v>23020</v>
      </c>
      <c r="M10662">
        <v>46.185000000000002</v>
      </c>
      <c r="N10662">
        <v>3.6840999999999999</v>
      </c>
      <c r="O10662">
        <v>1.10260479610958</v>
      </c>
      <c r="P10662" t="s">
        <v>863</v>
      </c>
      <c r="Q10662">
        <v>0</v>
      </c>
      <c r="R10662">
        <v>588</v>
      </c>
      <c r="S10662">
        <v>39</v>
      </c>
      <c r="T10662">
        <v>626</v>
      </c>
      <c r="U10662" t="s">
        <v>29</v>
      </c>
    </row>
    <row r="10663" spans="1:21" x14ac:dyDescent="0.25">
      <c r="A10663" t="s">
        <v>32341</v>
      </c>
      <c r="B10663" t="s">
        <v>2731</v>
      </c>
      <c r="C10663" s="3">
        <v>43619.301192129627</v>
      </c>
      <c r="D10663" s="3">
        <v>43619.311203703706</v>
      </c>
      <c r="F10663" s="1">
        <v>52.896516666666663</v>
      </c>
      <c r="G10663" t="s">
        <v>27</v>
      </c>
      <c r="H10663" s="1">
        <v>107.52894999999999</v>
      </c>
      <c r="I10663" t="s">
        <v>27</v>
      </c>
      <c r="J10663" t="s">
        <v>32339</v>
      </c>
      <c r="K10663" s="1" t="str">
        <f t="shared" si="167"/>
        <v>mut0603_100m</v>
      </c>
      <c r="L10663" s="5" t="s">
        <v>23474</v>
      </c>
      <c r="M10663">
        <v>138.678</v>
      </c>
      <c r="N10663">
        <v>2.9548000000000001</v>
      </c>
      <c r="O10663">
        <v>1.0222118675841201</v>
      </c>
      <c r="P10663" t="s">
        <v>863</v>
      </c>
      <c r="Q10663">
        <v>0</v>
      </c>
      <c r="R10663">
        <v>496</v>
      </c>
      <c r="S10663">
        <v>14</v>
      </c>
      <c r="T10663">
        <v>509</v>
      </c>
      <c r="U10663" t="s">
        <v>29</v>
      </c>
    </row>
    <row r="10664" spans="1:21" x14ac:dyDescent="0.25">
      <c r="A10664" t="s">
        <v>32340</v>
      </c>
      <c r="B10664" t="s">
        <v>2731</v>
      </c>
      <c r="C10664" s="3">
        <v>43619.366296296299</v>
      </c>
      <c r="D10664" s="3">
        <v>43619.451041666667</v>
      </c>
      <c r="F10664" s="1">
        <v>52.896516666666663</v>
      </c>
      <c r="G10664" t="s">
        <v>27</v>
      </c>
      <c r="H10664" s="1">
        <v>107.52894999999999</v>
      </c>
      <c r="I10664" t="s">
        <v>27</v>
      </c>
      <c r="J10664" t="s">
        <v>32337</v>
      </c>
      <c r="K10664" s="1" t="str">
        <f t="shared" si="167"/>
        <v>mut0603_100m-bott</v>
      </c>
      <c r="L10664" s="5" t="s">
        <v>23474</v>
      </c>
      <c r="M10664">
        <v>1563.646</v>
      </c>
      <c r="N10664">
        <v>3.1151</v>
      </c>
      <c r="O10664">
        <v>0.97517668489860099</v>
      </c>
      <c r="P10664" t="s">
        <v>863</v>
      </c>
      <c r="Q10664">
        <v>784</v>
      </c>
      <c r="R10664">
        <v>3380</v>
      </c>
      <c r="S10664">
        <v>1</v>
      </c>
      <c r="T10664">
        <v>3380</v>
      </c>
      <c r="U10664" t="s">
        <v>29</v>
      </c>
    </row>
    <row r="10665" spans="1:21" x14ac:dyDescent="0.25">
      <c r="A10665" t="s">
        <v>31989</v>
      </c>
      <c r="B10665" t="s">
        <v>2731</v>
      </c>
      <c r="C10665" s="3">
        <v>43618.780682870369</v>
      </c>
      <c r="D10665" s="3">
        <v>43618.820138888892</v>
      </c>
      <c r="E10665" s="4">
        <v>43618</v>
      </c>
      <c r="F10665" s="1">
        <v>52.793666666666667</v>
      </c>
      <c r="G10665" t="s">
        <v>27</v>
      </c>
      <c r="H10665" s="1">
        <v>107.1198</v>
      </c>
      <c r="I10665" t="s">
        <v>27</v>
      </c>
      <c r="J10665" t="s">
        <v>23789</v>
      </c>
      <c r="K10665" s="1" t="str">
        <f t="shared" si="167"/>
        <v>mvb0602</v>
      </c>
      <c r="L10665" s="5" t="s">
        <v>23774</v>
      </c>
      <c r="M10665">
        <v>1369.9839999999999</v>
      </c>
      <c r="N10665">
        <v>3.3130000000000002</v>
      </c>
      <c r="O10665">
        <v>0.66220323816330795</v>
      </c>
      <c r="P10665" t="s">
        <v>863</v>
      </c>
      <c r="Q10665">
        <v>470</v>
      </c>
      <c r="R10665">
        <v>2534</v>
      </c>
      <c r="S10665">
        <v>50</v>
      </c>
      <c r="T10665">
        <v>2583</v>
      </c>
      <c r="U10665" t="s">
        <v>29</v>
      </c>
    </row>
    <row r="10666" spans="1:21" x14ac:dyDescent="0.25">
      <c r="A10666" t="s">
        <v>34440</v>
      </c>
      <c r="B10666" t="s">
        <v>2731</v>
      </c>
      <c r="C10666" s="3">
        <v>43616.434513888889</v>
      </c>
      <c r="D10666" s="3">
        <v>43616.45113425926</v>
      </c>
      <c r="E10666" s="4">
        <v>43616</v>
      </c>
      <c r="F10666" s="1">
        <v>51.893483333333336</v>
      </c>
      <c r="G10666" t="s">
        <v>27</v>
      </c>
      <c r="H10666" s="1">
        <v>105.096</v>
      </c>
      <c r="I10666" t="s">
        <v>27</v>
      </c>
      <c r="J10666" t="s">
        <v>34438</v>
      </c>
      <c r="K10666" s="1" t="str">
        <f t="shared" si="167"/>
        <v>varnach0531</v>
      </c>
      <c r="L10666" s="5" t="s">
        <v>34439</v>
      </c>
      <c r="M10666">
        <v>64.161000000000001</v>
      </c>
      <c r="N10666">
        <v>10.9176</v>
      </c>
      <c r="O10666">
        <v>0.59240639425806796</v>
      </c>
      <c r="P10666" t="s">
        <v>863</v>
      </c>
      <c r="Q10666">
        <v>28</v>
      </c>
      <c r="R10666">
        <v>587</v>
      </c>
      <c r="S10666">
        <v>58</v>
      </c>
      <c r="T10666">
        <v>644</v>
      </c>
      <c r="U10666" t="s">
        <v>29</v>
      </c>
    </row>
    <row r="10667" spans="1:21" x14ac:dyDescent="0.25">
      <c r="A10667" t="s">
        <v>32703</v>
      </c>
      <c r="B10667" t="s">
        <v>2731</v>
      </c>
      <c r="C10667" s="3">
        <v>43620.755879629629</v>
      </c>
      <c r="D10667" s="3">
        <v>43620.769918981481</v>
      </c>
      <c r="E10667" s="4">
        <v>43620</v>
      </c>
      <c r="F10667" s="1">
        <v>53.632150000000003</v>
      </c>
      <c r="G10667" t="s">
        <v>27</v>
      </c>
      <c r="H10667" s="1">
        <v>108.1215</v>
      </c>
      <c r="I10667" t="s">
        <v>27</v>
      </c>
      <c r="J10667" t="s">
        <v>15865</v>
      </c>
      <c r="K10667" s="1" t="str">
        <f t="shared" si="167"/>
        <v>macr0604</v>
      </c>
      <c r="L10667" s="5" t="s">
        <v>15859</v>
      </c>
      <c r="M10667">
        <v>400.73500000000001</v>
      </c>
      <c r="N10667">
        <v>3.2332999999999998</v>
      </c>
      <c r="O10667">
        <v>0.83314635200282705</v>
      </c>
      <c r="P10667" t="s">
        <v>863</v>
      </c>
      <c r="Q10667">
        <v>218</v>
      </c>
      <c r="R10667">
        <v>867</v>
      </c>
      <c r="S10667">
        <v>29</v>
      </c>
      <c r="T10667">
        <v>895</v>
      </c>
      <c r="U10667" t="s">
        <v>29</v>
      </c>
    </row>
    <row r="10668" spans="1:21" x14ac:dyDescent="0.25">
      <c r="A10668" t="s">
        <v>31859</v>
      </c>
      <c r="B10668" t="s">
        <v>2731</v>
      </c>
      <c r="C10668" s="3">
        <v>43618.635474537034</v>
      </c>
      <c r="D10668" s="3">
        <v>43618.668981481482</v>
      </c>
      <c r="E10668" s="4">
        <v>43618</v>
      </c>
      <c r="F10668" s="1">
        <v>52.663216666666663</v>
      </c>
      <c r="G10668" t="s">
        <v>27</v>
      </c>
      <c r="H10668" s="1">
        <v>106.85105</v>
      </c>
      <c r="I10668" t="s">
        <v>27</v>
      </c>
      <c r="J10668" t="s">
        <v>16192</v>
      </c>
      <c r="K10668" s="1" t="str">
        <f t="shared" si="167"/>
        <v>mas0602</v>
      </c>
      <c r="L10668" s="5" t="s">
        <v>16347</v>
      </c>
      <c r="M10668">
        <v>1168.7919999999999</v>
      </c>
      <c r="N10668">
        <v>3.6833999999999998</v>
      </c>
      <c r="O10668">
        <v>0.41036249951210102</v>
      </c>
      <c r="P10668" t="s">
        <v>863</v>
      </c>
      <c r="Q10668">
        <v>573</v>
      </c>
      <c r="R10668">
        <v>2220</v>
      </c>
      <c r="S10668">
        <v>39</v>
      </c>
      <c r="T10668">
        <v>2258</v>
      </c>
      <c r="U10668" t="s">
        <v>29</v>
      </c>
    </row>
    <row r="10669" spans="1:21" x14ac:dyDescent="0.25">
      <c r="A10669" t="s">
        <v>33028</v>
      </c>
      <c r="B10669" t="s">
        <v>2731</v>
      </c>
      <c r="C10669" s="3">
        <v>43620.31009259259</v>
      </c>
      <c r="D10669" s="3">
        <v>43620.376111111109</v>
      </c>
      <c r="E10669" s="4">
        <v>43620</v>
      </c>
      <c r="F10669" s="1">
        <v>53.452466666666666</v>
      </c>
      <c r="G10669" t="s">
        <v>27</v>
      </c>
      <c r="H10669" s="1">
        <v>108.73368333333333</v>
      </c>
      <c r="I10669" t="s">
        <v>27</v>
      </c>
      <c r="J10669" t="s">
        <v>16760</v>
      </c>
      <c r="K10669" s="1" t="str">
        <f t="shared" si="167"/>
        <v>mbarg0604</v>
      </c>
      <c r="L10669" s="5" t="s">
        <v>16663</v>
      </c>
      <c r="M10669">
        <v>161.74100000000001</v>
      </c>
      <c r="N10669">
        <v>2.8572000000000002</v>
      </c>
      <c r="O10669">
        <v>1.12075064755689</v>
      </c>
      <c r="P10669" t="s">
        <v>863</v>
      </c>
      <c r="Q10669">
        <v>0</v>
      </c>
      <c r="R10669">
        <v>765</v>
      </c>
      <c r="S10669">
        <v>2</v>
      </c>
      <c r="T10669">
        <v>766</v>
      </c>
      <c r="U10669" t="s">
        <v>29</v>
      </c>
    </row>
    <row r="10670" spans="1:21" x14ac:dyDescent="0.25">
      <c r="A10670" t="s">
        <v>33774</v>
      </c>
      <c r="B10670" t="s">
        <v>2731</v>
      </c>
      <c r="C10670" s="3">
        <v>43622.519918981481</v>
      </c>
      <c r="D10670" s="3">
        <v>43622.550312500003</v>
      </c>
      <c r="E10670" s="4">
        <v>43622</v>
      </c>
      <c r="F10670" s="1">
        <v>55.325400000000002</v>
      </c>
      <c r="G10670" t="s">
        <v>27</v>
      </c>
      <c r="H10670" s="1">
        <v>109.49701666666667</v>
      </c>
      <c r="I10670" t="s">
        <v>27</v>
      </c>
      <c r="J10670" t="s">
        <v>16892</v>
      </c>
      <c r="K10670" s="1" t="str">
        <f t="shared" si="167"/>
        <v>mbt0606</v>
      </c>
      <c r="L10670" s="5" t="s">
        <v>16895</v>
      </c>
      <c r="M10670">
        <v>803.58500000000004</v>
      </c>
      <c r="N10670">
        <v>2.09</v>
      </c>
      <c r="O10670">
        <v>1.900549189553</v>
      </c>
      <c r="P10670" t="s">
        <v>863</v>
      </c>
      <c r="Q10670">
        <v>904</v>
      </c>
      <c r="R10670">
        <v>1823</v>
      </c>
      <c r="S10670">
        <v>20</v>
      </c>
      <c r="T10670">
        <v>1842</v>
      </c>
      <c r="U10670" t="s">
        <v>29</v>
      </c>
    </row>
    <row r="10671" spans="1:21" x14ac:dyDescent="0.25">
      <c r="A10671" t="s">
        <v>33307</v>
      </c>
      <c r="B10671" t="s">
        <v>2731</v>
      </c>
      <c r="C10671" s="3">
        <v>43621.173831018517</v>
      </c>
      <c r="D10671" s="3">
        <v>43621.186006944445</v>
      </c>
      <c r="E10671" s="4">
        <v>43621</v>
      </c>
      <c r="F10671" s="1">
        <v>53.759399999999999</v>
      </c>
      <c r="G10671" t="s">
        <v>27</v>
      </c>
      <c r="H10671" s="1">
        <v>109.12241666666667</v>
      </c>
      <c r="I10671" t="s">
        <v>27</v>
      </c>
      <c r="J10671" t="s">
        <v>33308</v>
      </c>
      <c r="K10671" s="1" t="str">
        <f t="shared" si="167"/>
        <v>mchiv0605</v>
      </c>
      <c r="L10671" s="5" t="s">
        <v>17161</v>
      </c>
      <c r="M10671">
        <v>0.85</v>
      </c>
      <c r="N10671">
        <v>5.2995000000000001</v>
      </c>
      <c r="O10671" t="s">
        <v>27</v>
      </c>
      <c r="P10671" t="s">
        <v>863</v>
      </c>
      <c r="Q10671">
        <v>0</v>
      </c>
      <c r="R10671">
        <v>122</v>
      </c>
      <c r="S10671">
        <v>361</v>
      </c>
      <c r="T10671">
        <v>482</v>
      </c>
      <c r="U10671" t="s">
        <v>29</v>
      </c>
    </row>
    <row r="10672" spans="1:21" x14ac:dyDescent="0.25">
      <c r="A10672" t="s">
        <v>33359</v>
      </c>
      <c r="B10672" t="s">
        <v>2731</v>
      </c>
      <c r="C10672" s="3">
        <v>43622.012650462966</v>
      </c>
      <c r="D10672" s="3">
        <v>43622.247094907405</v>
      </c>
      <c r="E10672" s="4">
        <v>43622</v>
      </c>
      <c r="F10672" s="1">
        <v>54.615766666666666</v>
      </c>
      <c r="G10672" t="s">
        <v>27</v>
      </c>
      <c r="H10672" s="1">
        <v>109.12335</v>
      </c>
      <c r="I10672" t="s">
        <v>27</v>
      </c>
      <c r="J10672" t="s">
        <v>17213</v>
      </c>
      <c r="K10672" s="1" t="str">
        <f t="shared" si="167"/>
        <v>mchk0606</v>
      </c>
      <c r="L10672" s="5" t="s">
        <v>17216</v>
      </c>
      <c r="M10672">
        <v>889.48099999999999</v>
      </c>
      <c r="N10672">
        <v>1.7790999999999999</v>
      </c>
      <c r="O10672">
        <v>2.1926486050089902</v>
      </c>
      <c r="P10672" t="s">
        <v>863</v>
      </c>
      <c r="Q10672">
        <v>690</v>
      </c>
      <c r="R10672">
        <v>1869</v>
      </c>
      <c r="S10672">
        <v>11</v>
      </c>
      <c r="T10672">
        <v>1879</v>
      </c>
      <c r="U10672" t="s">
        <v>29</v>
      </c>
    </row>
    <row r="10673" spans="1:21" x14ac:dyDescent="0.25">
      <c r="A10673" t="s">
        <v>31611</v>
      </c>
      <c r="B10673" t="s">
        <v>2731</v>
      </c>
      <c r="C10673" s="3">
        <v>43617.34</v>
      </c>
      <c r="D10673" s="3">
        <v>43617.495474537034</v>
      </c>
      <c r="E10673" s="4">
        <v>43617</v>
      </c>
      <c r="F10673" s="1">
        <v>52.237366666666667</v>
      </c>
      <c r="G10673" t="s">
        <v>27</v>
      </c>
      <c r="H10673" s="1">
        <v>105.80783333333333</v>
      </c>
      <c r="I10673" t="s">
        <v>27</v>
      </c>
      <c r="J10673" t="s">
        <v>17645</v>
      </c>
      <c r="K10673" s="1" t="str">
        <f t="shared" si="167"/>
        <v>mdpes0601</v>
      </c>
      <c r="L10673" s="5" t="s">
        <v>17722</v>
      </c>
      <c r="M10673">
        <v>980.75599999999997</v>
      </c>
      <c r="N10673">
        <v>8.9270999999999994</v>
      </c>
      <c r="O10673">
        <v>0.487907314647824</v>
      </c>
      <c r="P10673" t="s">
        <v>863</v>
      </c>
      <c r="Q10673">
        <v>779</v>
      </c>
      <c r="R10673">
        <v>2112</v>
      </c>
      <c r="S10673">
        <v>47</v>
      </c>
      <c r="T10673">
        <v>2158</v>
      </c>
      <c r="U10673" t="s">
        <v>29</v>
      </c>
    </row>
    <row r="10674" spans="1:21" x14ac:dyDescent="0.25">
      <c r="A10674" t="s">
        <v>33095</v>
      </c>
      <c r="B10674" t="s">
        <v>2731</v>
      </c>
      <c r="C10674" s="3">
        <v>43621.380219907405</v>
      </c>
      <c r="D10674" s="3">
        <v>43621.405150462961</v>
      </c>
      <c r="E10674" s="4">
        <v>43621</v>
      </c>
      <c r="F10674" s="1">
        <v>54.2821</v>
      </c>
      <c r="G10674" t="s">
        <v>27</v>
      </c>
      <c r="H10674" s="1">
        <v>108.74281666666667</v>
      </c>
      <c r="I10674" t="s">
        <v>27</v>
      </c>
      <c r="J10674" t="s">
        <v>17937</v>
      </c>
      <c r="K10674" s="1" t="str">
        <f t="shared" si="167"/>
        <v>mdzs0605</v>
      </c>
      <c r="L10674" s="5" t="s">
        <v>17940</v>
      </c>
      <c r="M10674">
        <v>897.20299999999997</v>
      </c>
      <c r="N10674">
        <v>2.0104000000000002</v>
      </c>
      <c r="O10674">
        <v>1.97413353064895</v>
      </c>
      <c r="P10674" t="s">
        <v>863</v>
      </c>
      <c r="Q10674">
        <v>564</v>
      </c>
      <c r="R10674">
        <v>1896</v>
      </c>
      <c r="S10674">
        <v>23</v>
      </c>
      <c r="T10674">
        <v>1918</v>
      </c>
      <c r="U10674" t="s">
        <v>29</v>
      </c>
    </row>
    <row r="10675" spans="1:21" x14ac:dyDescent="0.25">
      <c r="A10675" t="s">
        <v>33254</v>
      </c>
      <c r="B10675" t="s">
        <v>2731</v>
      </c>
      <c r="C10675" s="3">
        <v>43621.653148148151</v>
      </c>
      <c r="D10675" s="3">
        <v>43621.678078703706</v>
      </c>
      <c r="E10675" s="4">
        <v>43621</v>
      </c>
      <c r="F10675" s="1">
        <v>54.450566666666667</v>
      </c>
      <c r="G10675" t="s">
        <v>27</v>
      </c>
      <c r="H10675" s="1">
        <v>109.06876666666666</v>
      </c>
      <c r="I10675" t="s">
        <v>27</v>
      </c>
      <c r="J10675" t="s">
        <v>9506</v>
      </c>
      <c r="K10675" s="1" t="str">
        <f t="shared" si="167"/>
        <v>med0605</v>
      </c>
      <c r="L10675" s="5" t="s">
        <v>18059</v>
      </c>
      <c r="M10675">
        <v>859.43600000000004</v>
      </c>
      <c r="N10675">
        <v>1.8408</v>
      </c>
      <c r="O10675">
        <v>2.2527016913772799</v>
      </c>
      <c r="P10675" t="s">
        <v>863</v>
      </c>
      <c r="Q10675">
        <v>580</v>
      </c>
      <c r="R10675">
        <v>1648</v>
      </c>
      <c r="S10675">
        <v>0</v>
      </c>
      <c r="T10675">
        <v>1647</v>
      </c>
      <c r="U10675" t="s">
        <v>29</v>
      </c>
    </row>
    <row r="10676" spans="1:21" x14ac:dyDescent="0.25">
      <c r="A10676" t="s">
        <v>32531</v>
      </c>
      <c r="B10676" t="s">
        <v>2731</v>
      </c>
      <c r="C10676" s="3">
        <v>43625.318784722222</v>
      </c>
      <c r="D10676" s="3">
        <v>43625.336134259262</v>
      </c>
      <c r="E10676" s="4">
        <v>43625</v>
      </c>
      <c r="F10676" s="1">
        <v>53.442016666666667</v>
      </c>
      <c r="G10676" t="s">
        <v>27</v>
      </c>
      <c r="H10676" s="1">
        <v>107.67586666666666</v>
      </c>
      <c r="I10676" t="s">
        <v>27</v>
      </c>
      <c r="J10676" t="s">
        <v>32528</v>
      </c>
      <c r="K10676" s="1" t="str">
        <f t="shared" si="167"/>
        <v>mhamm0609</v>
      </c>
      <c r="L10676" s="5" t="s">
        <v>32532</v>
      </c>
      <c r="M10676">
        <v>336.23399999999998</v>
      </c>
      <c r="N10676">
        <v>3.2090000000000001</v>
      </c>
      <c r="O10676">
        <v>0.86043934652757004</v>
      </c>
      <c r="P10676" t="s">
        <v>863</v>
      </c>
      <c r="Q10676">
        <v>135</v>
      </c>
      <c r="R10676">
        <v>837</v>
      </c>
      <c r="S10676">
        <v>110</v>
      </c>
      <c r="T10676">
        <v>946</v>
      </c>
      <c r="U10676" t="s">
        <v>29</v>
      </c>
    </row>
    <row r="10677" spans="1:21" x14ac:dyDescent="0.25">
      <c r="A10677" t="s">
        <v>32766</v>
      </c>
      <c r="B10677" t="s">
        <v>2731</v>
      </c>
      <c r="C10677" s="3">
        <v>43620.490486111114</v>
      </c>
      <c r="D10677" s="3">
        <v>43620.548078703701</v>
      </c>
      <c r="E10677" s="4">
        <v>43620</v>
      </c>
      <c r="F10677" s="1">
        <v>53.357916666666668</v>
      </c>
      <c r="G10677" t="s">
        <v>27</v>
      </c>
      <c r="H10677" s="1">
        <v>108.21733333333333</v>
      </c>
      <c r="I10677" t="s">
        <v>27</v>
      </c>
      <c r="J10677" t="s">
        <v>18811</v>
      </c>
      <c r="K10677" s="1" t="str">
        <f t="shared" si="167"/>
        <v>mhk0604</v>
      </c>
      <c r="L10677" s="5" t="s">
        <v>18802</v>
      </c>
      <c r="M10677">
        <v>1629.0229999999999</v>
      </c>
      <c r="N10677">
        <v>2.9243000000000001</v>
      </c>
      <c r="O10677">
        <v>1.1046016504689</v>
      </c>
      <c r="P10677" t="s">
        <v>863</v>
      </c>
      <c r="Q10677">
        <v>577</v>
      </c>
      <c r="R10677">
        <v>3081</v>
      </c>
      <c r="S10677">
        <v>50</v>
      </c>
      <c r="T10677">
        <v>3130</v>
      </c>
      <c r="U10677" t="s">
        <v>29</v>
      </c>
    </row>
    <row r="10678" spans="1:21" x14ac:dyDescent="0.25">
      <c r="A10678" t="s">
        <v>32767</v>
      </c>
      <c r="B10678" t="s">
        <v>2731</v>
      </c>
      <c r="C10678" s="3">
        <v>43620.592986111114</v>
      </c>
      <c r="D10678" s="3">
        <v>43620.602453703701</v>
      </c>
      <c r="E10678" t="s">
        <v>322</v>
      </c>
      <c r="F10678" s="1">
        <v>53.357916666666668</v>
      </c>
      <c r="G10678" t="s">
        <v>27</v>
      </c>
      <c r="H10678" s="1">
        <v>108.21733333333333</v>
      </c>
      <c r="I10678" t="s">
        <v>27</v>
      </c>
      <c r="J10678" t="s">
        <v>32768</v>
      </c>
      <c r="K10678" s="1" t="str">
        <f t="shared" si="167"/>
        <v>mhk0604_25m-1</v>
      </c>
      <c r="L10678" s="5" t="s">
        <v>18802</v>
      </c>
      <c r="M10678">
        <v>33.902999999999999</v>
      </c>
      <c r="N10678">
        <v>2.7890000000000001</v>
      </c>
      <c r="O10678">
        <v>1.39784757025387</v>
      </c>
      <c r="P10678" t="s">
        <v>863</v>
      </c>
      <c r="Q10678">
        <v>0</v>
      </c>
      <c r="R10678">
        <v>598</v>
      </c>
      <c r="S10678">
        <v>25</v>
      </c>
      <c r="T10678">
        <v>622</v>
      </c>
      <c r="U10678" t="s">
        <v>29</v>
      </c>
    </row>
    <row r="10679" spans="1:21" x14ac:dyDescent="0.25">
      <c r="A10679" t="s">
        <v>32769</v>
      </c>
      <c r="B10679" t="s">
        <v>2731</v>
      </c>
      <c r="C10679" s="3">
        <v>43620.621932870374</v>
      </c>
      <c r="D10679" s="3">
        <v>43620.649652777778</v>
      </c>
      <c r="E10679" t="s">
        <v>322</v>
      </c>
      <c r="F10679" s="1">
        <v>53.357916666666668</v>
      </c>
      <c r="G10679" t="s">
        <v>27</v>
      </c>
      <c r="H10679" s="1">
        <v>108.21733333333333</v>
      </c>
      <c r="I10679" t="s">
        <v>27</v>
      </c>
      <c r="J10679" t="s">
        <v>32768</v>
      </c>
      <c r="K10679" s="1" t="str">
        <f t="shared" si="167"/>
        <v>mhk0604_25m-2</v>
      </c>
      <c r="L10679" s="5" t="s">
        <v>18802</v>
      </c>
      <c r="M10679">
        <v>34.737000000000002</v>
      </c>
      <c r="N10679">
        <v>2.6684000000000001</v>
      </c>
      <c r="O10679">
        <v>1.3915003129316099</v>
      </c>
      <c r="P10679" t="s">
        <v>863</v>
      </c>
      <c r="Q10679">
        <v>0</v>
      </c>
      <c r="R10679">
        <v>258</v>
      </c>
      <c r="S10679">
        <v>27</v>
      </c>
      <c r="T10679">
        <v>284</v>
      </c>
      <c r="U10679" t="s">
        <v>29</v>
      </c>
    </row>
    <row r="10680" spans="1:21" x14ac:dyDescent="0.25">
      <c r="A10680" t="s">
        <v>33677</v>
      </c>
      <c r="B10680" t="s">
        <v>2731</v>
      </c>
      <c r="C10680" s="3">
        <v>43623.961076388892</v>
      </c>
      <c r="D10680" s="3">
        <v>43624.014560185184</v>
      </c>
      <c r="E10680" s="4">
        <v>43623</v>
      </c>
      <c r="F10680" s="1">
        <v>55.042066666666663</v>
      </c>
      <c r="G10680" t="s">
        <v>27</v>
      </c>
      <c r="H10680" s="1">
        <v>109.43425000000001</v>
      </c>
      <c r="I10680" t="s">
        <v>27</v>
      </c>
      <c r="J10680" t="s">
        <v>19363</v>
      </c>
      <c r="K10680" s="1" t="str">
        <f t="shared" si="167"/>
        <v>mka0607</v>
      </c>
      <c r="L10680" s="5" t="s">
        <v>19366</v>
      </c>
      <c r="M10680">
        <v>762.42200000000003</v>
      </c>
      <c r="N10680">
        <v>1.823</v>
      </c>
      <c r="O10680">
        <v>2.1593667578953499</v>
      </c>
      <c r="P10680" t="s">
        <v>863</v>
      </c>
      <c r="Q10680">
        <v>476</v>
      </c>
      <c r="R10680">
        <v>1459</v>
      </c>
      <c r="S10680">
        <v>27</v>
      </c>
      <c r="T10680">
        <v>1485</v>
      </c>
      <c r="U10680" t="s">
        <v>29</v>
      </c>
    </row>
    <row r="10681" spans="1:21" x14ac:dyDescent="0.25">
      <c r="A10681" t="s">
        <v>31296</v>
      </c>
      <c r="B10681" t="s">
        <v>2731</v>
      </c>
      <c r="C10681" s="3">
        <v>43616.581967592596</v>
      </c>
      <c r="D10681" s="3">
        <v>43616.624432870369</v>
      </c>
      <c r="E10681" s="4">
        <v>43616</v>
      </c>
      <c r="F10681" s="1">
        <v>51.7776</v>
      </c>
      <c r="G10681" t="s">
        <v>27</v>
      </c>
      <c r="H10681" s="1">
        <v>105.37413333333333</v>
      </c>
      <c r="I10681" t="s">
        <v>27</v>
      </c>
      <c r="J10681" t="s">
        <v>19934</v>
      </c>
      <c r="K10681" s="1" t="str">
        <f t="shared" si="167"/>
        <v>mkm0531</v>
      </c>
      <c r="L10681" s="5" t="s">
        <v>19905</v>
      </c>
      <c r="M10681">
        <v>1435.54</v>
      </c>
      <c r="N10681">
        <v>10.1922</v>
      </c>
      <c r="O10681">
        <v>0.88838092686149095</v>
      </c>
      <c r="P10681" t="s">
        <v>863</v>
      </c>
      <c r="Q10681">
        <v>706</v>
      </c>
      <c r="R10681">
        <v>2828</v>
      </c>
      <c r="S10681">
        <v>65</v>
      </c>
      <c r="T10681">
        <v>2892</v>
      </c>
      <c r="U10681" t="s">
        <v>29</v>
      </c>
    </row>
    <row r="10682" spans="1:21" x14ac:dyDescent="0.25">
      <c r="A10682" t="s">
        <v>31297</v>
      </c>
      <c r="B10682" t="s">
        <v>2731</v>
      </c>
      <c r="C10682" s="3">
        <v>43616.671550925923</v>
      </c>
      <c r="D10682" s="3">
        <v>43616.679131944446</v>
      </c>
      <c r="F10682" s="1">
        <v>51.7776</v>
      </c>
      <c r="G10682" t="s">
        <v>27</v>
      </c>
      <c r="H10682" s="1">
        <v>105.37413333333333</v>
      </c>
      <c r="I10682" t="s">
        <v>27</v>
      </c>
      <c r="J10682" t="s">
        <v>31298</v>
      </c>
      <c r="K10682" s="1" t="str">
        <f t="shared" si="167"/>
        <v>mkm0531_25m</v>
      </c>
      <c r="L10682" s="5" t="s">
        <v>19905</v>
      </c>
      <c r="M10682">
        <v>37.212000000000003</v>
      </c>
      <c r="N10682">
        <v>9.2332999999999998</v>
      </c>
      <c r="O10682">
        <v>0.85638730349345904</v>
      </c>
      <c r="P10682" t="s">
        <v>863</v>
      </c>
      <c r="Q10682">
        <v>17</v>
      </c>
      <c r="R10682">
        <v>439</v>
      </c>
      <c r="S10682">
        <v>41</v>
      </c>
      <c r="T10682">
        <v>479</v>
      </c>
      <c r="U10682" t="s">
        <v>29</v>
      </c>
    </row>
    <row r="10683" spans="1:21" x14ac:dyDescent="0.25">
      <c r="A10683" t="s">
        <v>31696</v>
      </c>
      <c r="B10683" t="s">
        <v>2731</v>
      </c>
      <c r="C10683" s="3">
        <v>43617.597893518519</v>
      </c>
      <c r="D10683" s="3">
        <v>43617.609224537038</v>
      </c>
      <c r="E10683" s="4">
        <v>43617</v>
      </c>
      <c r="F10683" s="1">
        <v>52.344316666666664</v>
      </c>
      <c r="G10683" t="s">
        <v>27</v>
      </c>
      <c r="H10683" s="1">
        <v>106.06468333333333</v>
      </c>
      <c r="I10683" t="s">
        <v>27</v>
      </c>
      <c r="J10683" t="s">
        <v>19853</v>
      </c>
      <c r="K10683" s="1" t="str">
        <f t="shared" si="167"/>
        <v>mkykh0601</v>
      </c>
      <c r="L10683" s="5" t="s">
        <v>20563</v>
      </c>
      <c r="M10683">
        <v>254.238</v>
      </c>
      <c r="N10683">
        <v>3.1225999999999998</v>
      </c>
      <c r="O10683">
        <v>0.85463043887975099</v>
      </c>
      <c r="P10683" t="s">
        <v>863</v>
      </c>
      <c r="Q10683">
        <v>72</v>
      </c>
      <c r="R10683">
        <v>651</v>
      </c>
      <c r="S10683">
        <v>8</v>
      </c>
      <c r="T10683">
        <v>658</v>
      </c>
      <c r="U10683" t="s">
        <v>29</v>
      </c>
    </row>
    <row r="10684" spans="1:21" x14ac:dyDescent="0.25">
      <c r="A10684" t="s">
        <v>30688</v>
      </c>
      <c r="B10684" t="s">
        <v>2731</v>
      </c>
      <c r="C10684" s="3">
        <v>43615.803819444445</v>
      </c>
      <c r="D10684" s="3">
        <v>43615.842523148145</v>
      </c>
      <c r="E10684" s="4">
        <v>43615</v>
      </c>
      <c r="F10684" s="1">
        <v>51.701749999999997</v>
      </c>
      <c r="G10684" t="s">
        <v>27</v>
      </c>
      <c r="H10684" s="1">
        <v>105.0147</v>
      </c>
      <c r="I10684" t="s">
        <v>27</v>
      </c>
      <c r="J10684" t="s">
        <v>7732</v>
      </c>
      <c r="K10684" s="1" t="str">
        <f t="shared" si="167"/>
        <v>mlt0530</v>
      </c>
      <c r="L10684" s="5" t="s">
        <v>20726</v>
      </c>
      <c r="M10684">
        <v>1423.857</v>
      </c>
      <c r="N10684">
        <v>6.6867999999999999</v>
      </c>
      <c r="O10684">
        <v>0.38159055000429498</v>
      </c>
      <c r="P10684" t="s">
        <v>863</v>
      </c>
      <c r="Q10684">
        <v>618</v>
      </c>
      <c r="R10684">
        <v>2733</v>
      </c>
      <c r="S10684">
        <v>83</v>
      </c>
      <c r="T10684">
        <v>2815</v>
      </c>
      <c r="U10684" t="s">
        <v>29</v>
      </c>
    </row>
    <row r="10685" spans="1:21" x14ac:dyDescent="0.25">
      <c r="A10685" t="s">
        <v>30689</v>
      </c>
      <c r="B10685" t="s">
        <v>2731</v>
      </c>
      <c r="C10685" s="3">
        <v>43615.871608796297</v>
      </c>
      <c r="D10685" s="3">
        <v>43615.877557870372</v>
      </c>
      <c r="F10685" s="1">
        <v>51.701749999999997</v>
      </c>
      <c r="G10685" t="s">
        <v>27</v>
      </c>
      <c r="H10685" s="1">
        <v>105.0147</v>
      </c>
      <c r="I10685" t="s">
        <v>27</v>
      </c>
      <c r="J10685" t="s">
        <v>7732</v>
      </c>
      <c r="K10685" s="1" t="str">
        <f t="shared" si="167"/>
        <v>mlt0530_25m</v>
      </c>
      <c r="L10685" s="5" t="s">
        <v>20726</v>
      </c>
      <c r="M10685">
        <v>39.640999999999998</v>
      </c>
      <c r="N10685">
        <v>4.5938999999999997</v>
      </c>
      <c r="O10685">
        <v>0.39194432752526498</v>
      </c>
      <c r="P10685" t="s">
        <v>863</v>
      </c>
      <c r="Q10685">
        <v>3</v>
      </c>
      <c r="R10685">
        <v>425</v>
      </c>
      <c r="S10685">
        <v>88</v>
      </c>
      <c r="T10685">
        <v>512</v>
      </c>
      <c r="U10685" t="s">
        <v>29</v>
      </c>
    </row>
    <row r="10686" spans="1:21" x14ac:dyDescent="0.25">
      <c r="A10686" t="s">
        <v>32105</v>
      </c>
      <c r="B10686" t="s">
        <v>2731</v>
      </c>
      <c r="C10686" s="3">
        <v>43625.476388888892</v>
      </c>
      <c r="D10686" s="3">
        <v>43625.619189814817</v>
      </c>
      <c r="E10686" s="4">
        <v>43625</v>
      </c>
      <c r="F10686" s="1">
        <v>53.239933333333333</v>
      </c>
      <c r="G10686" t="s">
        <v>27</v>
      </c>
      <c r="H10686" s="1">
        <v>107.25700000000001</v>
      </c>
      <c r="I10686" t="s">
        <v>27</v>
      </c>
      <c r="J10686" t="s">
        <v>21317</v>
      </c>
      <c r="K10686" s="1" t="str">
        <f t="shared" si="167"/>
        <v>mmm0609</v>
      </c>
      <c r="L10686" s="5" t="s">
        <v>21492</v>
      </c>
      <c r="M10686">
        <v>84.058999999999997</v>
      </c>
      <c r="N10686">
        <v>3.5459000000000001</v>
      </c>
      <c r="O10686">
        <v>0.71676294425985698</v>
      </c>
      <c r="P10686" t="s">
        <v>863</v>
      </c>
      <c r="Q10686">
        <v>0</v>
      </c>
      <c r="R10686">
        <v>411</v>
      </c>
      <c r="S10686">
        <v>44</v>
      </c>
      <c r="T10686">
        <v>454</v>
      </c>
      <c r="U10686" t="s">
        <v>29</v>
      </c>
    </row>
    <row r="10687" spans="1:21" x14ac:dyDescent="0.25">
      <c r="A10687" t="s">
        <v>29418</v>
      </c>
      <c r="B10687" t="s">
        <v>2731</v>
      </c>
      <c r="C10687" s="3">
        <v>43614.866388888891</v>
      </c>
      <c r="D10687" s="3">
        <v>43614.898761574077</v>
      </c>
      <c r="E10687" s="4">
        <v>43614</v>
      </c>
      <c r="F10687" s="1">
        <v>51.646766666666664</v>
      </c>
      <c r="G10687" t="s">
        <v>27</v>
      </c>
      <c r="H10687" s="1">
        <v>104.23001666666667</v>
      </c>
      <c r="I10687" t="s">
        <v>27</v>
      </c>
      <c r="J10687" t="s">
        <v>14638</v>
      </c>
      <c r="K10687" s="1" t="str">
        <f t="shared" si="167"/>
        <v>mms0529</v>
      </c>
      <c r="L10687" s="5" t="s">
        <v>21646</v>
      </c>
      <c r="M10687">
        <v>1227.848</v>
      </c>
      <c r="N10687">
        <v>3.8172999999999999</v>
      </c>
      <c r="O10687">
        <v>1.0231819559395301</v>
      </c>
      <c r="P10687" t="s">
        <v>863</v>
      </c>
      <c r="Q10687">
        <v>738</v>
      </c>
      <c r="R10687">
        <v>2515</v>
      </c>
      <c r="S10687">
        <v>75</v>
      </c>
      <c r="T10687">
        <v>2589</v>
      </c>
      <c r="U10687" t="s">
        <v>29</v>
      </c>
    </row>
    <row r="10688" spans="1:21" x14ac:dyDescent="0.25">
      <c r="A10688" t="s">
        <v>29419</v>
      </c>
      <c r="B10688" t="s">
        <v>2731</v>
      </c>
      <c r="C10688" s="3">
        <v>43614.846504629626</v>
      </c>
      <c r="D10688" s="3">
        <v>43614.853483796294</v>
      </c>
      <c r="F10688" s="1">
        <v>51.646766666666664</v>
      </c>
      <c r="G10688" t="s">
        <v>27</v>
      </c>
      <c r="H10688" s="1">
        <v>104.23001666666667</v>
      </c>
      <c r="I10688" t="s">
        <v>27</v>
      </c>
      <c r="J10688" t="s">
        <v>29420</v>
      </c>
      <c r="K10688" s="1" t="str">
        <f t="shared" si="167"/>
        <v>mms0529_25m</v>
      </c>
      <c r="L10688" s="5" t="s">
        <v>21646</v>
      </c>
      <c r="M10688">
        <v>36.021999999999998</v>
      </c>
      <c r="N10688">
        <v>9.0864999999999991</v>
      </c>
      <c r="O10688">
        <v>0.94589183645855901</v>
      </c>
      <c r="P10688" t="s">
        <v>863</v>
      </c>
      <c r="Q10688">
        <v>85</v>
      </c>
      <c r="R10688">
        <v>710</v>
      </c>
      <c r="S10688">
        <v>7</v>
      </c>
      <c r="T10688">
        <v>716</v>
      </c>
      <c r="U10688" t="s">
        <v>29</v>
      </c>
    </row>
    <row r="10689" spans="1:21" x14ac:dyDescent="0.25">
      <c r="A10689" t="s">
        <v>33457</v>
      </c>
      <c r="B10689" t="s">
        <v>2731</v>
      </c>
      <c r="C10689" s="3">
        <v>43624.257118055553</v>
      </c>
      <c r="D10689" s="3">
        <v>43624.301041666666</v>
      </c>
      <c r="E10689" s="4">
        <v>43624</v>
      </c>
      <c r="F10689" s="1">
        <v>54.832333333333331</v>
      </c>
      <c r="G10689" t="s">
        <v>27</v>
      </c>
      <c r="H10689" s="1">
        <v>109.25086666666667</v>
      </c>
      <c r="I10689" t="s">
        <v>27</v>
      </c>
      <c r="J10689" t="s">
        <v>21891</v>
      </c>
      <c r="K10689" s="1" t="str">
        <f t="shared" si="167"/>
        <v>mmu0608</v>
      </c>
      <c r="L10689" s="5" t="s">
        <v>21893</v>
      </c>
      <c r="M10689">
        <v>884.94100000000003</v>
      </c>
      <c r="N10689">
        <v>1.3521000000000001</v>
      </c>
      <c r="O10689">
        <v>2.6257230136157999</v>
      </c>
      <c r="P10689" t="s">
        <v>863</v>
      </c>
      <c r="Q10689">
        <v>402</v>
      </c>
      <c r="R10689">
        <v>1610</v>
      </c>
      <c r="S10689">
        <v>140</v>
      </c>
      <c r="T10689">
        <v>1749</v>
      </c>
      <c r="U10689" t="s">
        <v>29</v>
      </c>
    </row>
    <row r="10690" spans="1:21" x14ac:dyDescent="0.25">
      <c r="A10690" t="s">
        <v>32884</v>
      </c>
      <c r="B10690" t="s">
        <v>2731</v>
      </c>
      <c r="C10690" s="3">
        <v>43624.742268518516</v>
      </c>
      <c r="D10690" s="3">
        <v>43624.794317129628</v>
      </c>
      <c r="E10690" s="4">
        <v>43624</v>
      </c>
      <c r="F10690" s="1">
        <v>53.944283333333331</v>
      </c>
      <c r="G10690" t="s">
        <v>27</v>
      </c>
      <c r="H10690" s="1">
        <v>108.42928333333333</v>
      </c>
      <c r="I10690" t="s">
        <v>27</v>
      </c>
      <c r="J10690" t="s">
        <v>14866</v>
      </c>
      <c r="K10690" s="1" t="str">
        <f t="shared" si="167"/>
        <v>msu0608</v>
      </c>
      <c r="L10690" s="5" t="s">
        <v>22426</v>
      </c>
      <c r="M10690">
        <v>890.25099999999998</v>
      </c>
      <c r="N10690">
        <v>2.4870000000000001</v>
      </c>
      <c r="O10690">
        <v>1.5109526957436701</v>
      </c>
      <c r="P10690" t="s">
        <v>863</v>
      </c>
      <c r="Q10690">
        <v>405</v>
      </c>
      <c r="R10690">
        <v>1498</v>
      </c>
      <c r="S10690">
        <v>86</v>
      </c>
      <c r="T10690">
        <v>1583</v>
      </c>
      <c r="U10690" t="s">
        <v>29</v>
      </c>
    </row>
    <row r="10691" spans="1:21" x14ac:dyDescent="0.25">
      <c r="A10691" t="s">
        <v>33858</v>
      </c>
      <c r="B10691" t="s">
        <v>2731</v>
      </c>
      <c r="C10691" s="3">
        <v>43622.965775462966</v>
      </c>
      <c r="D10691" s="3">
        <v>43622.987384259257</v>
      </c>
      <c r="E10691" s="4">
        <v>43622</v>
      </c>
      <c r="F10691" s="1">
        <v>55.566033333333337</v>
      </c>
      <c r="G10691" t="s">
        <v>27</v>
      </c>
      <c r="H10691" s="1">
        <v>109.59331666666667</v>
      </c>
      <c r="I10691" t="s">
        <v>27</v>
      </c>
      <c r="J10691" t="s">
        <v>22700</v>
      </c>
      <c r="K10691" s="1" t="str">
        <f t="shared" si="167"/>
        <v>mtn0606</v>
      </c>
      <c r="L10691" s="5" t="s">
        <v>22703</v>
      </c>
      <c r="M10691">
        <v>658.65</v>
      </c>
      <c r="N10691">
        <v>2.2117</v>
      </c>
      <c r="O10691">
        <v>1.7505156568464399</v>
      </c>
      <c r="P10691" t="s">
        <v>863</v>
      </c>
      <c r="Q10691">
        <v>472</v>
      </c>
      <c r="R10691">
        <v>1227</v>
      </c>
      <c r="S10691">
        <v>186</v>
      </c>
      <c r="T10691">
        <v>1412</v>
      </c>
      <c r="U10691" t="s">
        <v>29</v>
      </c>
    </row>
    <row r="10692" spans="1:21" x14ac:dyDescent="0.25">
      <c r="A10692" t="s">
        <v>33859</v>
      </c>
      <c r="B10692" t="s">
        <v>2731</v>
      </c>
      <c r="C10692" s="3">
        <v>43623.020787037036</v>
      </c>
      <c r="D10692" s="3">
        <v>43623.049988425926</v>
      </c>
      <c r="F10692" s="1">
        <v>55.566033333333337</v>
      </c>
      <c r="G10692" t="s">
        <v>27</v>
      </c>
      <c r="H10692" s="1">
        <v>109.59331666666667</v>
      </c>
      <c r="I10692" t="s">
        <v>27</v>
      </c>
      <c r="J10692" t="s">
        <v>33860</v>
      </c>
      <c r="K10692" s="1" t="str">
        <f t="shared" si="167"/>
        <v>mtn0606_25m</v>
      </c>
      <c r="L10692" s="5" t="s">
        <v>22703</v>
      </c>
      <c r="M10692">
        <v>33.917000000000002</v>
      </c>
      <c r="N10692">
        <v>2.2402000000000002</v>
      </c>
      <c r="O10692">
        <v>1.72427978205104</v>
      </c>
      <c r="P10692" t="s">
        <v>863</v>
      </c>
      <c r="Q10692">
        <v>0</v>
      </c>
      <c r="R10692">
        <v>152</v>
      </c>
      <c r="S10692">
        <v>43</v>
      </c>
      <c r="T10692">
        <v>194</v>
      </c>
      <c r="U10692" t="s">
        <v>29</v>
      </c>
    </row>
    <row r="10693" spans="1:21" x14ac:dyDescent="0.25">
      <c r="A10693" t="s">
        <v>29582</v>
      </c>
      <c r="B10693" t="s">
        <v>2731</v>
      </c>
      <c r="C10693" s="3">
        <v>43615.265879629631</v>
      </c>
      <c r="D10693" s="3">
        <v>43615.289918981478</v>
      </c>
      <c r="F10693" s="1">
        <v>51.604999999999997</v>
      </c>
      <c r="G10693" t="s">
        <v>27</v>
      </c>
      <c r="H10693" s="1">
        <v>104.73333333333333</v>
      </c>
      <c r="I10693" t="s">
        <v>27</v>
      </c>
      <c r="J10693" t="s">
        <v>23126</v>
      </c>
      <c r="K10693" s="1" t="str">
        <f t="shared" si="167"/>
        <v>mtsg0530_25m</v>
      </c>
      <c r="L10693" s="5" t="s">
        <v>23020</v>
      </c>
      <c r="M10693">
        <v>46.185000000000002</v>
      </c>
      <c r="N10693">
        <v>3.6840999999999999</v>
      </c>
      <c r="O10693">
        <v>1.10260479610958</v>
      </c>
      <c r="P10693" t="s">
        <v>863</v>
      </c>
      <c r="Q10693">
        <v>0</v>
      </c>
      <c r="R10693">
        <v>588</v>
      </c>
      <c r="S10693">
        <v>39</v>
      </c>
      <c r="T10693">
        <v>626</v>
      </c>
      <c r="U10693" t="s">
        <v>29</v>
      </c>
    </row>
    <row r="10694" spans="1:21" x14ac:dyDescent="0.25">
      <c r="A10694" t="s">
        <v>32338</v>
      </c>
      <c r="B10694" t="s">
        <v>2731</v>
      </c>
      <c r="C10694" s="3">
        <v>43619.301192129627</v>
      </c>
      <c r="D10694" s="3">
        <v>43619.311203703706</v>
      </c>
      <c r="F10694" s="1">
        <v>52.896516666666663</v>
      </c>
      <c r="G10694" t="s">
        <v>27</v>
      </c>
      <c r="H10694" s="1">
        <v>107.52894999999999</v>
      </c>
      <c r="I10694" t="s">
        <v>27</v>
      </c>
      <c r="J10694" t="s">
        <v>32339</v>
      </c>
      <c r="K10694" s="1" t="str">
        <f t="shared" si="167"/>
        <v>mut0603_100m</v>
      </c>
      <c r="L10694" s="5" t="s">
        <v>23474</v>
      </c>
      <c r="M10694">
        <v>138.678</v>
      </c>
      <c r="N10694">
        <v>2.9548000000000001</v>
      </c>
      <c r="O10694">
        <v>1.0222118675841201</v>
      </c>
      <c r="P10694" t="s">
        <v>863</v>
      </c>
      <c r="Q10694">
        <v>0</v>
      </c>
      <c r="R10694">
        <v>496</v>
      </c>
      <c r="S10694">
        <v>14</v>
      </c>
      <c r="T10694">
        <v>509</v>
      </c>
      <c r="U10694" t="s">
        <v>29</v>
      </c>
    </row>
    <row r="10695" spans="1:21" x14ac:dyDescent="0.25">
      <c r="A10695" t="s">
        <v>32336</v>
      </c>
      <c r="B10695" t="s">
        <v>2731</v>
      </c>
      <c r="C10695" s="3">
        <v>43619.366296296299</v>
      </c>
      <c r="D10695" s="3">
        <v>43619.451041666667</v>
      </c>
      <c r="F10695" s="1">
        <v>52.896516666666663</v>
      </c>
      <c r="G10695" t="s">
        <v>27</v>
      </c>
      <c r="H10695" s="1">
        <v>107.52894999999999</v>
      </c>
      <c r="I10695" t="s">
        <v>27</v>
      </c>
      <c r="J10695" t="s">
        <v>32337</v>
      </c>
      <c r="K10695" s="1" t="str">
        <f t="shared" si="167"/>
        <v>mut0603_100m-bott</v>
      </c>
      <c r="L10695" s="5" t="s">
        <v>23474</v>
      </c>
      <c r="M10695">
        <v>1563.646</v>
      </c>
      <c r="N10695">
        <v>3.1151</v>
      </c>
      <c r="O10695">
        <v>0.97517668489860099</v>
      </c>
      <c r="P10695" t="s">
        <v>863</v>
      </c>
      <c r="Q10695">
        <v>784</v>
      </c>
      <c r="R10695">
        <v>3380</v>
      </c>
      <c r="S10695">
        <v>1</v>
      </c>
      <c r="T10695">
        <v>3380</v>
      </c>
      <c r="U10695" t="s">
        <v>29</v>
      </c>
    </row>
    <row r="10696" spans="1:21" x14ac:dyDescent="0.25">
      <c r="A10696" t="s">
        <v>31988</v>
      </c>
      <c r="B10696" t="s">
        <v>2731</v>
      </c>
      <c r="C10696" s="3">
        <v>43618.780682870369</v>
      </c>
      <c r="D10696" s="3">
        <v>43618.820138888892</v>
      </c>
      <c r="E10696" s="4">
        <v>43618</v>
      </c>
      <c r="F10696" s="1">
        <v>52.793666666666667</v>
      </c>
      <c r="G10696" t="s">
        <v>27</v>
      </c>
      <c r="H10696" s="1">
        <v>107.1198</v>
      </c>
      <c r="I10696" t="s">
        <v>27</v>
      </c>
      <c r="J10696" t="s">
        <v>23789</v>
      </c>
      <c r="K10696" s="1" t="str">
        <f t="shared" si="167"/>
        <v>mvb0602</v>
      </c>
      <c r="L10696" s="5" t="s">
        <v>23774</v>
      </c>
      <c r="M10696">
        <v>1369.9839999999999</v>
      </c>
      <c r="N10696">
        <v>3.3130000000000002</v>
      </c>
      <c r="O10696">
        <v>0.66220323816330795</v>
      </c>
      <c r="P10696" t="s">
        <v>863</v>
      </c>
      <c r="Q10696">
        <v>470</v>
      </c>
      <c r="R10696">
        <v>2534</v>
      </c>
      <c r="S10696">
        <v>50</v>
      </c>
      <c r="T10696">
        <v>2583</v>
      </c>
      <c r="U10696" t="s">
        <v>29</v>
      </c>
    </row>
    <row r="10697" spans="1:21" x14ac:dyDescent="0.25">
      <c r="A10697" t="s">
        <v>34437</v>
      </c>
      <c r="B10697" t="s">
        <v>2731</v>
      </c>
      <c r="C10697" s="3">
        <v>43616.434513888889</v>
      </c>
      <c r="D10697" s="3">
        <v>43616.45113425926</v>
      </c>
      <c r="E10697" s="4">
        <v>43616</v>
      </c>
      <c r="F10697" s="1">
        <v>51.893483333333336</v>
      </c>
      <c r="G10697" t="s">
        <v>27</v>
      </c>
      <c r="H10697" s="1">
        <v>105.096</v>
      </c>
      <c r="I10697" t="s">
        <v>27</v>
      </c>
      <c r="J10697" t="s">
        <v>34438</v>
      </c>
      <c r="K10697" s="1" t="str">
        <f t="shared" si="167"/>
        <v>varnach0531</v>
      </c>
      <c r="L10697" s="5" t="s">
        <v>34439</v>
      </c>
      <c r="M10697">
        <v>64.161000000000001</v>
      </c>
      <c r="N10697">
        <v>10.9176</v>
      </c>
      <c r="O10697">
        <v>0.59240639425806796</v>
      </c>
      <c r="P10697" t="s">
        <v>863</v>
      </c>
      <c r="Q10697">
        <v>28</v>
      </c>
      <c r="R10697">
        <v>587</v>
      </c>
      <c r="S10697">
        <v>58</v>
      </c>
      <c r="T10697">
        <v>644</v>
      </c>
      <c r="U10697" t="s">
        <v>29</v>
      </c>
    </row>
    <row r="10698" spans="1:21" x14ac:dyDescent="0.25">
      <c r="A10698" t="s">
        <v>28742</v>
      </c>
      <c r="B10698" t="s">
        <v>2731</v>
      </c>
      <c r="C10698" s="3">
        <v>43673.321817129632</v>
      </c>
      <c r="D10698" s="3">
        <v>43673.358530092592</v>
      </c>
      <c r="E10698" s="4">
        <v>43673</v>
      </c>
      <c r="F10698" s="1">
        <v>51.675283333333333</v>
      </c>
      <c r="G10698" t="s">
        <v>27</v>
      </c>
      <c r="H10698" s="1">
        <v>103.87591666666667</v>
      </c>
      <c r="I10698" t="s">
        <v>27</v>
      </c>
      <c r="J10698" t="s">
        <v>894</v>
      </c>
      <c r="K10698" s="1" t="str">
        <f t="shared" si="167"/>
        <v>12kku0727</v>
      </c>
      <c r="L10698" s="5" t="s">
        <v>717</v>
      </c>
      <c r="M10698">
        <v>1240.4349999999999</v>
      </c>
      <c r="N10698">
        <v>15.5024</v>
      </c>
      <c r="O10698" t="s">
        <v>27</v>
      </c>
      <c r="P10698" t="s">
        <v>863</v>
      </c>
      <c r="Q10698">
        <v>0</v>
      </c>
      <c r="R10698">
        <v>2376</v>
      </c>
      <c r="S10698">
        <v>65</v>
      </c>
      <c r="T10698">
        <v>2440</v>
      </c>
      <c r="U10698" t="s">
        <v>29</v>
      </c>
    </row>
    <row r="10699" spans="1:21" x14ac:dyDescent="0.25">
      <c r="A10699" t="s">
        <v>33427</v>
      </c>
      <c r="B10699" t="s">
        <v>2731</v>
      </c>
      <c r="C10699" s="3">
        <v>43679.015625</v>
      </c>
      <c r="D10699" s="3">
        <v>43679.02270833333</v>
      </c>
      <c r="F10699" s="1">
        <v>55.350483333333337</v>
      </c>
      <c r="G10699" t="s">
        <v>27</v>
      </c>
      <c r="H10699" s="1">
        <v>109.24496666666667</v>
      </c>
      <c r="I10699" t="s">
        <v>27</v>
      </c>
      <c r="J10699" t="s">
        <v>33428</v>
      </c>
      <c r="K10699" s="1" t="str">
        <f t="shared" si="167"/>
        <v>3kba0802_25m</v>
      </c>
      <c r="L10699" s="5" t="s">
        <v>2878</v>
      </c>
      <c r="M10699">
        <v>39.92</v>
      </c>
      <c r="N10699">
        <v>19.8185</v>
      </c>
      <c r="O10699">
        <v>0.16179144406504301</v>
      </c>
      <c r="P10699" t="s">
        <v>863</v>
      </c>
      <c r="Q10699">
        <v>76</v>
      </c>
      <c r="R10699">
        <v>184</v>
      </c>
      <c r="S10699">
        <v>104</v>
      </c>
      <c r="T10699">
        <v>287</v>
      </c>
      <c r="U10699" t="s">
        <v>29</v>
      </c>
    </row>
    <row r="10700" spans="1:21" x14ac:dyDescent="0.25">
      <c r="A10700" t="s">
        <v>32971</v>
      </c>
      <c r="B10700" t="s">
        <v>2731</v>
      </c>
      <c r="C10700" s="3">
        <v>43677.660844907405</v>
      </c>
      <c r="D10700" s="3">
        <v>43677.670277777775</v>
      </c>
      <c r="F10700" s="1">
        <v>54.529449999999997</v>
      </c>
      <c r="G10700" t="s">
        <v>27</v>
      </c>
      <c r="H10700" s="1">
        <v>108.70603333333334</v>
      </c>
      <c r="I10700" t="s">
        <v>27</v>
      </c>
      <c r="J10700" t="s">
        <v>32972</v>
      </c>
      <c r="K10700" s="1" t="str">
        <f t="shared" si="167"/>
        <v>3kel0731_25m</v>
      </c>
      <c r="L10700" s="5" t="s">
        <v>3373</v>
      </c>
      <c r="M10700">
        <v>32.180999999999997</v>
      </c>
      <c r="N10700">
        <v>14.2783</v>
      </c>
      <c r="O10700" t="s">
        <v>27</v>
      </c>
      <c r="P10700" t="s">
        <v>863</v>
      </c>
      <c r="Q10700">
        <v>0</v>
      </c>
      <c r="R10700">
        <v>208</v>
      </c>
      <c r="S10700">
        <v>78</v>
      </c>
      <c r="T10700">
        <v>285</v>
      </c>
      <c r="U10700" t="s">
        <v>29</v>
      </c>
    </row>
    <row r="10701" spans="1:21" x14ac:dyDescent="0.25">
      <c r="A10701" t="s">
        <v>29730</v>
      </c>
      <c r="B10701" t="s">
        <v>2731</v>
      </c>
      <c r="C10701" s="3">
        <v>43683.738634259258</v>
      </c>
      <c r="D10701" s="3">
        <v>43683.746168981481</v>
      </c>
      <c r="F10701" s="1">
        <v>51.815649999999998</v>
      </c>
      <c r="G10701" t="s">
        <v>27</v>
      </c>
      <c r="H10701" s="1">
        <v>104.90633333333334</v>
      </c>
      <c r="I10701" t="s">
        <v>27</v>
      </c>
      <c r="J10701" t="s">
        <v>29731</v>
      </c>
      <c r="K10701" s="1" t="str">
        <f t="shared" si="167"/>
        <v>3kli0806_25m</v>
      </c>
      <c r="L10701" s="5" t="s">
        <v>4096</v>
      </c>
      <c r="M10701">
        <v>44.305</v>
      </c>
      <c r="N10701">
        <v>12.835000000000001</v>
      </c>
      <c r="O10701" t="s">
        <v>27</v>
      </c>
      <c r="P10701" t="s">
        <v>863</v>
      </c>
      <c r="Q10701">
        <v>0</v>
      </c>
      <c r="R10701">
        <v>389</v>
      </c>
      <c r="S10701">
        <v>7</v>
      </c>
      <c r="T10701">
        <v>395</v>
      </c>
      <c r="U10701" t="s">
        <v>29</v>
      </c>
    </row>
    <row r="10702" spans="1:21" x14ac:dyDescent="0.25">
      <c r="A10702" t="s">
        <v>30895</v>
      </c>
      <c r="B10702" t="s">
        <v>2731</v>
      </c>
      <c r="C10702" s="3">
        <v>43684.399976851855</v>
      </c>
      <c r="D10702" s="3">
        <v>43684.461261574077</v>
      </c>
      <c r="E10702" s="4">
        <v>43684</v>
      </c>
      <c r="F10702" s="1">
        <v>51.591000000000001</v>
      </c>
      <c r="G10702" t="s">
        <v>27</v>
      </c>
      <c r="H10702" s="1">
        <v>105.11271666666667</v>
      </c>
      <c r="I10702" t="s">
        <v>27</v>
      </c>
      <c r="J10702" t="s">
        <v>30896</v>
      </c>
      <c r="K10702" s="1" t="str">
        <f t="shared" si="167"/>
        <v>3kta0807</v>
      </c>
      <c r="L10702" s="5" t="s">
        <v>5913</v>
      </c>
      <c r="M10702">
        <v>36.113999999999997</v>
      </c>
      <c r="N10702">
        <v>11.734</v>
      </c>
      <c r="O10702" t="s">
        <v>27</v>
      </c>
      <c r="P10702" t="s">
        <v>863</v>
      </c>
      <c r="Q10702">
        <v>0</v>
      </c>
      <c r="R10702">
        <v>293</v>
      </c>
      <c r="S10702">
        <v>4</v>
      </c>
      <c r="T10702">
        <v>296</v>
      </c>
      <c r="U10702" t="s">
        <v>29</v>
      </c>
    </row>
    <row r="10703" spans="1:21" x14ac:dyDescent="0.25">
      <c r="A10703" t="s">
        <v>32479</v>
      </c>
      <c r="B10703" t="s">
        <v>2731</v>
      </c>
      <c r="C10703" s="3">
        <v>43680.236261574071</v>
      </c>
      <c r="D10703" s="3">
        <v>43680.242037037038</v>
      </c>
      <c r="E10703" s="4">
        <v>43680</v>
      </c>
      <c r="F10703" s="1">
        <v>52.743933333333331</v>
      </c>
      <c r="G10703" t="s">
        <v>27</v>
      </c>
      <c r="H10703" s="1">
        <v>107.64061666666667</v>
      </c>
      <c r="I10703" t="s">
        <v>27</v>
      </c>
      <c r="J10703" t="s">
        <v>32480</v>
      </c>
      <c r="K10703" s="1" t="str">
        <f t="shared" si="167"/>
        <v>3kto0803</v>
      </c>
      <c r="L10703" s="5" t="s">
        <v>6189</v>
      </c>
      <c r="M10703">
        <v>33.74</v>
      </c>
      <c r="N10703">
        <v>17.338799999999999</v>
      </c>
      <c r="O10703" t="s">
        <v>27</v>
      </c>
      <c r="P10703" t="s">
        <v>863</v>
      </c>
      <c r="Q10703">
        <v>0</v>
      </c>
      <c r="R10703">
        <v>253</v>
      </c>
      <c r="S10703">
        <v>50</v>
      </c>
      <c r="T10703">
        <v>302</v>
      </c>
      <c r="U10703" t="s">
        <v>29</v>
      </c>
    </row>
    <row r="10704" spans="1:21" x14ac:dyDescent="0.25">
      <c r="A10704" t="s">
        <v>34033</v>
      </c>
      <c r="B10704" t="s">
        <v>2731</v>
      </c>
      <c r="C10704" s="3">
        <v>43678.833275462966</v>
      </c>
      <c r="D10704" s="3">
        <v>43678.839629629627</v>
      </c>
      <c r="F10704" s="1">
        <v>55.293566666666663</v>
      </c>
      <c r="G10704" t="s">
        <v>27</v>
      </c>
      <c r="H10704" s="1">
        <v>109.71166666666667</v>
      </c>
      <c r="I10704" t="s">
        <v>27</v>
      </c>
      <c r="J10704" t="s">
        <v>34034</v>
      </c>
      <c r="K10704" s="1" t="str">
        <f t="shared" si="167"/>
        <v>3ktu0801_25m</v>
      </c>
      <c r="L10704" s="5" t="s">
        <v>6486</v>
      </c>
      <c r="M10704">
        <v>32.840000000000003</v>
      </c>
      <c r="N10704">
        <v>15.327400000000001</v>
      </c>
      <c r="O10704" t="s">
        <v>27</v>
      </c>
      <c r="P10704" t="s">
        <v>863</v>
      </c>
      <c r="Q10704">
        <v>0</v>
      </c>
      <c r="R10704">
        <v>151</v>
      </c>
      <c r="S10704">
        <v>28</v>
      </c>
      <c r="T10704">
        <v>178</v>
      </c>
      <c r="U10704" t="s">
        <v>29</v>
      </c>
    </row>
    <row r="10705" spans="1:21" x14ac:dyDescent="0.25">
      <c r="A10705" t="s">
        <v>32171</v>
      </c>
      <c r="B10705" t="s">
        <v>2731</v>
      </c>
      <c r="C10705" s="3">
        <v>43680.572523148148</v>
      </c>
      <c r="D10705" s="3">
        <v>43680.585011574076</v>
      </c>
      <c r="F10705" s="1">
        <v>53.049583333333331</v>
      </c>
      <c r="G10705" t="s">
        <v>27</v>
      </c>
      <c r="H10705" s="1">
        <v>107.42158333333333</v>
      </c>
      <c r="I10705" t="s">
        <v>27</v>
      </c>
      <c r="J10705" t="s">
        <v>32172</v>
      </c>
      <c r="K10705" s="1" t="str">
        <f t="shared" si="167"/>
        <v>3kuh0803_25m</v>
      </c>
      <c r="L10705" s="5" t="s">
        <v>6730</v>
      </c>
      <c r="M10705">
        <v>31.405999999999999</v>
      </c>
      <c r="N10705">
        <v>15.361800000000001</v>
      </c>
      <c r="O10705" t="s">
        <v>27</v>
      </c>
      <c r="P10705" t="s">
        <v>863</v>
      </c>
      <c r="Q10705">
        <v>0</v>
      </c>
      <c r="R10705">
        <v>317</v>
      </c>
      <c r="S10705">
        <v>30</v>
      </c>
      <c r="T10705">
        <v>346</v>
      </c>
      <c r="U10705" t="s">
        <v>29</v>
      </c>
    </row>
    <row r="10706" spans="1:21" x14ac:dyDescent="0.25">
      <c r="A10706" t="s">
        <v>33553</v>
      </c>
      <c r="B10706" t="s">
        <v>2731</v>
      </c>
      <c r="C10706" s="3">
        <v>43677.404513888891</v>
      </c>
      <c r="D10706" s="3">
        <v>43677.418402777781</v>
      </c>
      <c r="E10706" s="4">
        <v>43677</v>
      </c>
      <c r="F10706" s="1">
        <v>54.388016666666665</v>
      </c>
      <c r="G10706" t="s">
        <v>27</v>
      </c>
      <c r="H10706" s="1">
        <v>109.36431666666667</v>
      </c>
      <c r="I10706" t="s">
        <v>27</v>
      </c>
      <c r="J10706" t="s">
        <v>9173</v>
      </c>
      <c r="K10706" s="1" t="str">
        <f t="shared" si="167"/>
        <v>7kda0731</v>
      </c>
      <c r="L10706" s="5" t="s">
        <v>9180</v>
      </c>
      <c r="M10706">
        <v>437.78500000000003</v>
      </c>
      <c r="N10706">
        <v>15.3201</v>
      </c>
      <c r="O10706">
        <v>1.2793240189573301E-2</v>
      </c>
      <c r="P10706" t="s">
        <v>863</v>
      </c>
      <c r="Q10706">
        <v>45</v>
      </c>
      <c r="R10706">
        <v>974</v>
      </c>
      <c r="S10706">
        <v>24</v>
      </c>
      <c r="T10706">
        <v>997</v>
      </c>
      <c r="U10706" t="s">
        <v>29</v>
      </c>
    </row>
    <row r="10707" spans="1:21" x14ac:dyDescent="0.25">
      <c r="A10707" t="s">
        <v>33176</v>
      </c>
      <c r="B10707" t="s">
        <v>2731</v>
      </c>
      <c r="C10707" s="3">
        <v>43677.606724537036</v>
      </c>
      <c r="D10707" s="3">
        <v>43677.632430555554</v>
      </c>
      <c r="E10707" s="4">
        <v>43677</v>
      </c>
      <c r="F10707" s="1">
        <v>54.515066666666669</v>
      </c>
      <c r="G10707" t="s">
        <v>27</v>
      </c>
      <c r="H10707" s="1">
        <v>108.76056666666666</v>
      </c>
      <c r="I10707" t="s">
        <v>27</v>
      </c>
      <c r="J10707" t="s">
        <v>9350</v>
      </c>
      <c r="K10707" s="1" t="str">
        <f t="shared" si="167"/>
        <v>7kel0731</v>
      </c>
      <c r="L10707" s="5" t="s">
        <v>9345</v>
      </c>
      <c r="M10707">
        <v>891.524</v>
      </c>
      <c r="N10707">
        <v>12.958500000000001</v>
      </c>
      <c r="O10707" t="s">
        <v>27</v>
      </c>
      <c r="P10707" t="s">
        <v>863</v>
      </c>
      <c r="Q10707">
        <v>0</v>
      </c>
      <c r="R10707">
        <v>1638</v>
      </c>
      <c r="S10707">
        <v>6</v>
      </c>
      <c r="T10707">
        <v>1643</v>
      </c>
      <c r="U10707" t="s">
        <v>29</v>
      </c>
    </row>
    <row r="10708" spans="1:21" x14ac:dyDescent="0.25">
      <c r="A10708" t="s">
        <v>32592</v>
      </c>
      <c r="B10708" t="s">
        <v>2731</v>
      </c>
      <c r="C10708" s="3">
        <v>43680.699525462966</v>
      </c>
      <c r="D10708" s="3">
        <v>43680.744351851848</v>
      </c>
      <c r="E10708" s="4">
        <v>43680</v>
      </c>
      <c r="F10708" s="1">
        <v>53.192933333333336</v>
      </c>
      <c r="G10708" t="s">
        <v>27</v>
      </c>
      <c r="H10708" s="1">
        <v>107.8073</v>
      </c>
      <c r="I10708" t="s">
        <v>27</v>
      </c>
      <c r="J10708" t="s">
        <v>9606</v>
      </c>
      <c r="K10708" s="1" t="str">
        <f t="shared" si="167"/>
        <v>7kizh0803</v>
      </c>
      <c r="L10708" s="5" t="s">
        <v>9694</v>
      </c>
      <c r="M10708">
        <v>1627.8140000000001</v>
      </c>
      <c r="N10708">
        <v>12.241099999999999</v>
      </c>
      <c r="O10708" t="s">
        <v>27</v>
      </c>
      <c r="P10708" t="s">
        <v>863</v>
      </c>
      <c r="Q10708">
        <v>0</v>
      </c>
      <c r="R10708">
        <v>3090</v>
      </c>
      <c r="S10708">
        <v>16</v>
      </c>
      <c r="T10708">
        <v>3105</v>
      </c>
      <c r="U10708" t="s">
        <v>29</v>
      </c>
    </row>
    <row r="10709" spans="1:21" x14ac:dyDescent="0.25">
      <c r="A10709" t="s">
        <v>31150</v>
      </c>
      <c r="B10709" t="s">
        <v>2731</v>
      </c>
      <c r="C10709" s="3">
        <v>43683.485023148147</v>
      </c>
      <c r="D10709" s="3">
        <v>43683.521886574075</v>
      </c>
      <c r="E10709" s="4">
        <v>43683</v>
      </c>
      <c r="F10709" s="1">
        <v>51.864283333333333</v>
      </c>
      <c r="G10709" t="s">
        <v>27</v>
      </c>
      <c r="H10709" s="1">
        <v>105.28031666666666</v>
      </c>
      <c r="I10709" t="s">
        <v>27</v>
      </c>
      <c r="J10709" t="s">
        <v>3786</v>
      </c>
      <c r="K10709" s="1" t="str">
        <f t="shared" si="167"/>
        <v>7kka0806</v>
      </c>
      <c r="L10709" s="5" t="s">
        <v>9822</v>
      </c>
      <c r="M10709">
        <v>1365.4010000000001</v>
      </c>
      <c r="N10709">
        <v>12.6594</v>
      </c>
      <c r="O10709" t="s">
        <v>27</v>
      </c>
      <c r="P10709" t="s">
        <v>863</v>
      </c>
      <c r="Q10709">
        <v>0</v>
      </c>
      <c r="R10709">
        <v>2609</v>
      </c>
      <c r="S10709">
        <v>15</v>
      </c>
      <c r="T10709">
        <v>2623</v>
      </c>
      <c r="U10709" t="s">
        <v>29</v>
      </c>
    </row>
    <row r="10710" spans="1:21" x14ac:dyDescent="0.25">
      <c r="A10710" t="s">
        <v>29888</v>
      </c>
      <c r="B10710" t="s">
        <v>2731</v>
      </c>
      <c r="C10710" s="3">
        <v>43684.123611111114</v>
      </c>
      <c r="D10710" s="3">
        <v>43684.179930555554</v>
      </c>
      <c r="E10710" s="4">
        <v>43684</v>
      </c>
      <c r="F10710" s="1">
        <v>51.785366666666668</v>
      </c>
      <c r="G10710" t="s">
        <v>27</v>
      </c>
      <c r="H10710" s="1">
        <v>104.93866666666666</v>
      </c>
      <c r="I10710" t="s">
        <v>27</v>
      </c>
      <c r="J10710" t="s">
        <v>10280</v>
      </c>
      <c r="K10710" s="1" t="str">
        <f t="shared" si="167"/>
        <v>7kli0807</v>
      </c>
      <c r="L10710" s="5" t="s">
        <v>10300</v>
      </c>
      <c r="M10710">
        <v>1376.8879999999999</v>
      </c>
      <c r="N10710">
        <v>11.5098</v>
      </c>
      <c r="O10710" t="s">
        <v>27</v>
      </c>
      <c r="P10710" t="s">
        <v>863</v>
      </c>
      <c r="Q10710">
        <v>0</v>
      </c>
      <c r="R10710">
        <v>2591</v>
      </c>
      <c r="S10710">
        <v>11</v>
      </c>
      <c r="T10710">
        <v>2601</v>
      </c>
      <c r="U10710" t="s">
        <v>29</v>
      </c>
    </row>
    <row r="10711" spans="1:21" x14ac:dyDescent="0.25">
      <c r="A10711" t="s">
        <v>29081</v>
      </c>
      <c r="B10711" t="s">
        <v>2731</v>
      </c>
      <c r="C10711" s="3">
        <v>43673.696886574071</v>
      </c>
      <c r="D10711" s="3">
        <v>43673.744803240741</v>
      </c>
      <c r="E10711" s="4">
        <v>43673</v>
      </c>
      <c r="F10711" s="1">
        <v>51.722683333333336</v>
      </c>
      <c r="G10711" t="s">
        <v>27</v>
      </c>
      <c r="H10711" s="1">
        <v>104.2209</v>
      </c>
      <c r="I10711" t="s">
        <v>27</v>
      </c>
      <c r="J10711" t="s">
        <v>10594</v>
      </c>
      <c r="K10711" s="1" t="str">
        <f t="shared" si="167"/>
        <v>7kma0727</v>
      </c>
      <c r="L10711" s="5" t="s">
        <v>10595</v>
      </c>
      <c r="M10711">
        <v>1343.807</v>
      </c>
      <c r="N10711">
        <v>15.8675</v>
      </c>
      <c r="O10711" t="s">
        <v>27</v>
      </c>
      <c r="P10711" t="s">
        <v>863</v>
      </c>
      <c r="Q10711">
        <v>0</v>
      </c>
      <c r="R10711">
        <v>2483</v>
      </c>
      <c r="S10711">
        <v>8</v>
      </c>
      <c r="T10711">
        <v>2490</v>
      </c>
      <c r="U10711" t="s">
        <v>29</v>
      </c>
    </row>
    <row r="10712" spans="1:21" x14ac:dyDescent="0.25">
      <c r="A10712" t="s">
        <v>33946</v>
      </c>
      <c r="B10712" t="s">
        <v>2731</v>
      </c>
      <c r="C10712" s="3">
        <v>43678.196747685186</v>
      </c>
      <c r="D10712" s="3">
        <v>43678.212766203702</v>
      </c>
      <c r="E10712" s="4">
        <v>43678</v>
      </c>
      <c r="F10712" s="1">
        <v>55.716133333333332</v>
      </c>
      <c r="G10712" t="s">
        <v>27</v>
      </c>
      <c r="H10712" s="1">
        <v>109.62333333333333</v>
      </c>
      <c r="I10712" t="s">
        <v>27</v>
      </c>
      <c r="J10712" t="s">
        <v>11852</v>
      </c>
      <c r="K10712" s="1" t="str">
        <f t="shared" si="167"/>
        <v>7kna0801</v>
      </c>
      <c r="L10712" s="5" t="s">
        <v>11856</v>
      </c>
      <c r="M10712">
        <v>478.45600000000002</v>
      </c>
      <c r="N10712">
        <v>18.7438</v>
      </c>
      <c r="O10712">
        <v>0.151634966513361</v>
      </c>
      <c r="P10712" t="s">
        <v>863</v>
      </c>
      <c r="Q10712">
        <v>198</v>
      </c>
      <c r="R10712">
        <v>818</v>
      </c>
      <c r="S10712">
        <v>67</v>
      </c>
      <c r="T10712">
        <v>884</v>
      </c>
      <c r="U10712" t="s">
        <v>29</v>
      </c>
    </row>
    <row r="10713" spans="1:21" x14ac:dyDescent="0.25">
      <c r="A10713" t="s">
        <v>29170</v>
      </c>
      <c r="B10713" t="s">
        <v>2731</v>
      </c>
      <c r="C10713" s="3">
        <v>43673.508483796293</v>
      </c>
      <c r="D10713" s="3">
        <v>43673.534212962964</v>
      </c>
      <c r="E10713" s="4">
        <v>43673</v>
      </c>
      <c r="F10713" s="1">
        <v>51.565366666666669</v>
      </c>
      <c r="G10713" t="s">
        <v>27</v>
      </c>
      <c r="H10713" s="1">
        <v>104.22505</v>
      </c>
      <c r="I10713" t="s">
        <v>27</v>
      </c>
      <c r="J10713" t="s">
        <v>8206</v>
      </c>
      <c r="K10713" s="1" t="str">
        <f t="shared" si="167"/>
        <v>7kso0727</v>
      </c>
      <c r="L10713" s="5" t="s">
        <v>12153</v>
      </c>
      <c r="M10713">
        <v>1192.184</v>
      </c>
      <c r="N10713">
        <v>18.1694</v>
      </c>
      <c r="O10713" t="s">
        <v>27</v>
      </c>
      <c r="P10713" t="s">
        <v>863</v>
      </c>
      <c r="Q10713">
        <v>0</v>
      </c>
      <c r="R10713">
        <v>1763</v>
      </c>
      <c r="S10713">
        <v>26</v>
      </c>
      <c r="T10713">
        <v>1788</v>
      </c>
      <c r="U10713" t="s">
        <v>29</v>
      </c>
    </row>
    <row r="10714" spans="1:21" x14ac:dyDescent="0.25">
      <c r="A10714" t="s">
        <v>30782</v>
      </c>
      <c r="B10714" t="s">
        <v>2731</v>
      </c>
      <c r="C10714" s="3">
        <v>43684.335636574076</v>
      </c>
      <c r="D10714" s="3">
        <v>43684.365254629629</v>
      </c>
      <c r="E10714" s="4">
        <v>43684</v>
      </c>
      <c r="F10714" s="1">
        <v>51.620283333333333</v>
      </c>
      <c r="G10714" t="s">
        <v>27</v>
      </c>
      <c r="H10714" s="1">
        <v>105.08775</v>
      </c>
      <c r="I10714" t="s">
        <v>27</v>
      </c>
      <c r="J10714" t="s">
        <v>12414</v>
      </c>
      <c r="K10714" s="1" t="str">
        <f t="shared" si="167"/>
        <v>7kta0807</v>
      </c>
      <c r="L10714" s="5" t="s">
        <v>12409</v>
      </c>
      <c r="M10714">
        <v>1075.2570000000001</v>
      </c>
      <c r="N10714">
        <v>12.8438</v>
      </c>
      <c r="O10714">
        <v>5.7892800219862997E-2</v>
      </c>
      <c r="P10714" t="s">
        <v>863</v>
      </c>
      <c r="Q10714">
        <v>190</v>
      </c>
      <c r="R10714">
        <v>2195</v>
      </c>
      <c r="S10714">
        <v>10</v>
      </c>
      <c r="T10714">
        <v>2204</v>
      </c>
      <c r="U10714" t="s">
        <v>29</v>
      </c>
    </row>
    <row r="10715" spans="1:21" x14ac:dyDescent="0.25">
      <c r="A10715" t="s">
        <v>32413</v>
      </c>
      <c r="B10715" t="s">
        <v>2731</v>
      </c>
      <c r="C10715" s="3">
        <v>43680.259837962964</v>
      </c>
      <c r="D10715" s="3">
        <v>43680.289247685185</v>
      </c>
      <c r="E10715" s="4">
        <v>43680</v>
      </c>
      <c r="F10715" s="1">
        <v>52.778849999999998</v>
      </c>
      <c r="G10715" t="s">
        <v>27</v>
      </c>
      <c r="H10715" s="1">
        <v>107.61928333333333</v>
      </c>
      <c r="I10715" t="s">
        <v>27</v>
      </c>
      <c r="J10715" t="s">
        <v>12679</v>
      </c>
      <c r="K10715" s="1" t="str">
        <f t="shared" si="167"/>
        <v>7kto0803</v>
      </c>
      <c r="L10715" s="5" t="s">
        <v>12651</v>
      </c>
      <c r="M10715">
        <v>1070.2280000000001</v>
      </c>
      <c r="N10715">
        <v>16.195900000000002</v>
      </c>
      <c r="O10715" t="s">
        <v>27</v>
      </c>
      <c r="P10715" t="s">
        <v>863</v>
      </c>
      <c r="Q10715">
        <v>0</v>
      </c>
      <c r="R10715">
        <v>2004</v>
      </c>
      <c r="S10715">
        <v>23</v>
      </c>
      <c r="T10715">
        <v>2026</v>
      </c>
      <c r="U10715" t="s">
        <v>29</v>
      </c>
    </row>
    <row r="10716" spans="1:21" x14ac:dyDescent="0.25">
      <c r="A10716" t="s">
        <v>32230</v>
      </c>
      <c r="B10716" t="s">
        <v>2731</v>
      </c>
      <c r="C10716" s="3">
        <v>43680.455185185187</v>
      </c>
      <c r="D10716" s="3">
        <v>43680.496111111112</v>
      </c>
      <c r="E10716" s="4">
        <v>43680</v>
      </c>
      <c r="F10716" s="1">
        <v>53.017666666666663</v>
      </c>
      <c r="G10716" t="s">
        <v>27</v>
      </c>
      <c r="H10716" s="1">
        <v>107.44758333333333</v>
      </c>
      <c r="I10716" t="s">
        <v>27</v>
      </c>
      <c r="J10716" t="s">
        <v>13152</v>
      </c>
      <c r="K10716" s="1" t="str">
        <f t="shared" ref="K10716:K10779" si="168">MID(A10716,FIND("*",SUBSTITUTE(A10716,"\","*",LEN(A10716)-LEN(SUBSTITUTE(A10716,"\",""))))+1,FIND(".cnv",A10716)-(FIND("*",SUBSTITUTE(A10716,"\","*",LEN(A10716)-LEN(SUBSTITUTE(A10716,"\",""))))+1))</f>
        <v>7kuh0803</v>
      </c>
      <c r="L10716" s="5" t="s">
        <v>13162</v>
      </c>
      <c r="M10716">
        <v>1596.03</v>
      </c>
      <c r="N10716">
        <v>13.3399</v>
      </c>
      <c r="O10716" t="s">
        <v>27</v>
      </c>
      <c r="P10716" t="s">
        <v>863</v>
      </c>
      <c r="Q10716">
        <v>0</v>
      </c>
      <c r="R10716">
        <v>2874</v>
      </c>
      <c r="S10716">
        <v>85</v>
      </c>
      <c r="T10716">
        <v>2958</v>
      </c>
      <c r="U10716" t="s">
        <v>29</v>
      </c>
    </row>
    <row r="10717" spans="1:21" x14ac:dyDescent="0.25">
      <c r="A10717" t="s">
        <v>28743</v>
      </c>
      <c r="B10717" t="s">
        <v>2731</v>
      </c>
      <c r="C10717" s="3">
        <v>43673.321817129632</v>
      </c>
      <c r="D10717" s="3">
        <v>43673.358530092592</v>
      </c>
      <c r="E10717" s="4">
        <v>43673</v>
      </c>
      <c r="F10717" s="1">
        <v>51.675283333333333</v>
      </c>
      <c r="G10717" t="s">
        <v>27</v>
      </c>
      <c r="H10717" s="1">
        <v>103.87591666666667</v>
      </c>
      <c r="I10717" t="s">
        <v>27</v>
      </c>
      <c r="J10717" t="s">
        <v>894</v>
      </c>
      <c r="K10717" s="1" t="str">
        <f t="shared" si="168"/>
        <v>12kku0727</v>
      </c>
      <c r="L10717" s="5" t="s">
        <v>717</v>
      </c>
      <c r="M10717">
        <v>1240.4349999999999</v>
      </c>
      <c r="N10717">
        <v>15.5024</v>
      </c>
      <c r="O10717" t="s">
        <v>27</v>
      </c>
      <c r="P10717" t="s">
        <v>863</v>
      </c>
      <c r="Q10717">
        <v>0</v>
      </c>
      <c r="R10717">
        <v>2376</v>
      </c>
      <c r="S10717">
        <v>65</v>
      </c>
      <c r="T10717">
        <v>2440</v>
      </c>
      <c r="U10717" t="s">
        <v>29</v>
      </c>
    </row>
    <row r="10718" spans="1:21" x14ac:dyDescent="0.25">
      <c r="A10718" t="s">
        <v>33429</v>
      </c>
      <c r="B10718" t="s">
        <v>2731</v>
      </c>
      <c r="C10718" s="3">
        <v>43679.015625</v>
      </c>
      <c r="D10718" s="3">
        <v>43679.02270833333</v>
      </c>
      <c r="F10718" s="1">
        <v>55.350483333333337</v>
      </c>
      <c r="G10718" t="s">
        <v>27</v>
      </c>
      <c r="H10718" s="1">
        <v>109.24496666666667</v>
      </c>
      <c r="I10718" t="s">
        <v>27</v>
      </c>
      <c r="J10718" t="s">
        <v>33428</v>
      </c>
      <c r="K10718" s="1" t="str">
        <f t="shared" si="168"/>
        <v>3kba0802_25m</v>
      </c>
      <c r="L10718" s="5" t="s">
        <v>2878</v>
      </c>
      <c r="M10718">
        <v>39.92</v>
      </c>
      <c r="N10718">
        <v>19.8185</v>
      </c>
      <c r="O10718">
        <v>0.16179144406504301</v>
      </c>
      <c r="P10718" t="s">
        <v>863</v>
      </c>
      <c r="Q10718">
        <v>76</v>
      </c>
      <c r="R10718">
        <v>184</v>
      </c>
      <c r="S10718">
        <v>104</v>
      </c>
      <c r="T10718">
        <v>287</v>
      </c>
      <c r="U10718" t="s">
        <v>29</v>
      </c>
    </row>
    <row r="10719" spans="1:21" x14ac:dyDescent="0.25">
      <c r="A10719" t="s">
        <v>32973</v>
      </c>
      <c r="B10719" t="s">
        <v>2731</v>
      </c>
      <c r="C10719" s="3">
        <v>43677.660844907405</v>
      </c>
      <c r="D10719" s="3">
        <v>43677.670277777775</v>
      </c>
      <c r="F10719" s="1">
        <v>54.529449999999997</v>
      </c>
      <c r="G10719" t="s">
        <v>27</v>
      </c>
      <c r="H10719" s="1">
        <v>108.70603333333334</v>
      </c>
      <c r="I10719" t="s">
        <v>27</v>
      </c>
      <c r="J10719" t="s">
        <v>32972</v>
      </c>
      <c r="K10719" s="1" t="str">
        <f t="shared" si="168"/>
        <v>3kel0731_25m</v>
      </c>
      <c r="L10719" s="5" t="s">
        <v>3373</v>
      </c>
      <c r="M10719">
        <v>32.180999999999997</v>
      </c>
      <c r="N10719">
        <v>14.2783</v>
      </c>
      <c r="O10719" t="s">
        <v>27</v>
      </c>
      <c r="P10719" t="s">
        <v>863</v>
      </c>
      <c r="Q10719">
        <v>0</v>
      </c>
      <c r="R10719">
        <v>208</v>
      </c>
      <c r="S10719">
        <v>78</v>
      </c>
      <c r="T10719">
        <v>285</v>
      </c>
      <c r="U10719" t="s">
        <v>29</v>
      </c>
    </row>
    <row r="10720" spans="1:21" x14ac:dyDescent="0.25">
      <c r="A10720" t="s">
        <v>29732</v>
      </c>
      <c r="B10720" t="s">
        <v>2731</v>
      </c>
      <c r="C10720" s="3">
        <v>43683.738634259258</v>
      </c>
      <c r="D10720" s="3">
        <v>43683.746168981481</v>
      </c>
      <c r="F10720" s="1">
        <v>51.815649999999998</v>
      </c>
      <c r="G10720" t="s">
        <v>27</v>
      </c>
      <c r="H10720" s="1">
        <v>104.90633333333334</v>
      </c>
      <c r="I10720" t="s">
        <v>27</v>
      </c>
      <c r="J10720" t="s">
        <v>29731</v>
      </c>
      <c r="K10720" s="1" t="str">
        <f t="shared" si="168"/>
        <v>3kli0806_25m</v>
      </c>
      <c r="L10720" s="5" t="s">
        <v>4096</v>
      </c>
      <c r="M10720">
        <v>44.305</v>
      </c>
      <c r="N10720">
        <v>12.835000000000001</v>
      </c>
      <c r="O10720" t="s">
        <v>27</v>
      </c>
      <c r="P10720" t="s">
        <v>863</v>
      </c>
      <c r="Q10720">
        <v>0</v>
      </c>
      <c r="R10720">
        <v>389</v>
      </c>
      <c r="S10720">
        <v>7</v>
      </c>
      <c r="T10720">
        <v>395</v>
      </c>
      <c r="U10720" t="s">
        <v>29</v>
      </c>
    </row>
    <row r="10721" spans="1:21" x14ac:dyDescent="0.25">
      <c r="A10721" t="s">
        <v>30897</v>
      </c>
      <c r="B10721" t="s">
        <v>2731</v>
      </c>
      <c r="C10721" s="3">
        <v>43684.399976851855</v>
      </c>
      <c r="D10721" s="3">
        <v>43684.461261574077</v>
      </c>
      <c r="E10721" s="4">
        <v>43684</v>
      </c>
      <c r="F10721" s="1">
        <v>51.591000000000001</v>
      </c>
      <c r="G10721" t="s">
        <v>27</v>
      </c>
      <c r="H10721" s="1">
        <v>105.11271666666667</v>
      </c>
      <c r="I10721" t="s">
        <v>27</v>
      </c>
      <c r="J10721" t="s">
        <v>30896</v>
      </c>
      <c r="K10721" s="1" t="str">
        <f t="shared" si="168"/>
        <v>3kta0807</v>
      </c>
      <c r="L10721" s="5" t="s">
        <v>5913</v>
      </c>
      <c r="M10721">
        <v>36.113999999999997</v>
      </c>
      <c r="N10721">
        <v>11.734</v>
      </c>
      <c r="O10721" t="s">
        <v>27</v>
      </c>
      <c r="P10721" t="s">
        <v>863</v>
      </c>
      <c r="Q10721">
        <v>0</v>
      </c>
      <c r="R10721">
        <v>293</v>
      </c>
      <c r="S10721">
        <v>4</v>
      </c>
      <c r="T10721">
        <v>296</v>
      </c>
      <c r="U10721" t="s">
        <v>29</v>
      </c>
    </row>
    <row r="10722" spans="1:21" x14ac:dyDescent="0.25">
      <c r="A10722" t="s">
        <v>32481</v>
      </c>
      <c r="B10722" t="s">
        <v>2731</v>
      </c>
      <c r="C10722" s="3">
        <v>43680.236261574071</v>
      </c>
      <c r="D10722" s="3">
        <v>43680.242037037038</v>
      </c>
      <c r="E10722" s="4">
        <v>43680</v>
      </c>
      <c r="F10722" s="1">
        <v>52.743933333333331</v>
      </c>
      <c r="G10722" t="s">
        <v>27</v>
      </c>
      <c r="H10722" s="1">
        <v>107.64061666666667</v>
      </c>
      <c r="I10722" t="s">
        <v>27</v>
      </c>
      <c r="J10722" t="s">
        <v>32480</v>
      </c>
      <c r="K10722" s="1" t="str">
        <f t="shared" si="168"/>
        <v>3kto0803</v>
      </c>
      <c r="L10722" s="5" t="s">
        <v>6189</v>
      </c>
      <c r="M10722">
        <v>33.74</v>
      </c>
      <c r="N10722">
        <v>17.338799999999999</v>
      </c>
      <c r="O10722" t="s">
        <v>27</v>
      </c>
      <c r="P10722" t="s">
        <v>863</v>
      </c>
      <c r="Q10722">
        <v>0</v>
      </c>
      <c r="R10722">
        <v>253</v>
      </c>
      <c r="S10722">
        <v>50</v>
      </c>
      <c r="T10722">
        <v>302</v>
      </c>
      <c r="U10722" t="s">
        <v>29</v>
      </c>
    </row>
    <row r="10723" spans="1:21" x14ac:dyDescent="0.25">
      <c r="A10723" t="s">
        <v>34035</v>
      </c>
      <c r="B10723" t="s">
        <v>2731</v>
      </c>
      <c r="C10723" s="3">
        <v>43678.833275462966</v>
      </c>
      <c r="D10723" s="3">
        <v>43678.839629629627</v>
      </c>
      <c r="F10723" s="1">
        <v>55.293566666666663</v>
      </c>
      <c r="G10723" t="s">
        <v>27</v>
      </c>
      <c r="H10723" s="1">
        <v>109.71166666666667</v>
      </c>
      <c r="I10723" t="s">
        <v>27</v>
      </c>
      <c r="J10723" t="s">
        <v>34034</v>
      </c>
      <c r="K10723" s="1" t="str">
        <f t="shared" si="168"/>
        <v>3ktu0801_25m</v>
      </c>
      <c r="L10723" s="5" t="s">
        <v>6486</v>
      </c>
      <c r="M10723">
        <v>32.840000000000003</v>
      </c>
      <c r="N10723">
        <v>15.327400000000001</v>
      </c>
      <c r="O10723" t="s">
        <v>27</v>
      </c>
      <c r="P10723" t="s">
        <v>863</v>
      </c>
      <c r="Q10723">
        <v>0</v>
      </c>
      <c r="R10723">
        <v>151</v>
      </c>
      <c r="S10723">
        <v>28</v>
      </c>
      <c r="T10723">
        <v>178</v>
      </c>
      <c r="U10723" t="s">
        <v>29</v>
      </c>
    </row>
    <row r="10724" spans="1:21" x14ac:dyDescent="0.25">
      <c r="A10724" t="s">
        <v>32173</v>
      </c>
      <c r="B10724" t="s">
        <v>2731</v>
      </c>
      <c r="C10724" s="3">
        <v>43680.572523148148</v>
      </c>
      <c r="D10724" s="3">
        <v>43680.585011574076</v>
      </c>
      <c r="F10724" s="1">
        <v>53.049583333333331</v>
      </c>
      <c r="G10724" t="s">
        <v>27</v>
      </c>
      <c r="H10724" s="1">
        <v>107.42158333333333</v>
      </c>
      <c r="I10724" t="s">
        <v>27</v>
      </c>
      <c r="J10724" t="s">
        <v>32172</v>
      </c>
      <c r="K10724" s="1" t="str">
        <f t="shared" si="168"/>
        <v>3kuh0803_25m</v>
      </c>
      <c r="L10724" s="5" t="s">
        <v>6730</v>
      </c>
      <c r="M10724">
        <v>31.405999999999999</v>
      </c>
      <c r="N10724">
        <v>15.361800000000001</v>
      </c>
      <c r="O10724" t="s">
        <v>27</v>
      </c>
      <c r="P10724" t="s">
        <v>863</v>
      </c>
      <c r="Q10724">
        <v>0</v>
      </c>
      <c r="R10724">
        <v>317</v>
      </c>
      <c r="S10724">
        <v>30</v>
      </c>
      <c r="T10724">
        <v>346</v>
      </c>
      <c r="U10724" t="s">
        <v>29</v>
      </c>
    </row>
    <row r="10725" spans="1:21" x14ac:dyDescent="0.25">
      <c r="A10725" t="s">
        <v>33554</v>
      </c>
      <c r="B10725" t="s">
        <v>2731</v>
      </c>
      <c r="C10725" s="3">
        <v>43677.404513888891</v>
      </c>
      <c r="D10725" s="3">
        <v>43677.418402777781</v>
      </c>
      <c r="E10725" s="4">
        <v>43677</v>
      </c>
      <c r="F10725" s="1">
        <v>54.388016666666665</v>
      </c>
      <c r="G10725" t="s">
        <v>27</v>
      </c>
      <c r="H10725" s="1">
        <v>109.36431666666667</v>
      </c>
      <c r="I10725" t="s">
        <v>27</v>
      </c>
      <c r="J10725" t="s">
        <v>9173</v>
      </c>
      <c r="K10725" s="1" t="str">
        <f t="shared" si="168"/>
        <v>7kda0731</v>
      </c>
      <c r="L10725" s="5" t="s">
        <v>9180</v>
      </c>
      <c r="M10725">
        <v>437.78500000000003</v>
      </c>
      <c r="N10725">
        <v>15.3201</v>
      </c>
      <c r="O10725">
        <v>1.2793240189573301E-2</v>
      </c>
      <c r="P10725" t="s">
        <v>863</v>
      </c>
      <c r="Q10725">
        <v>45</v>
      </c>
      <c r="R10725">
        <v>974</v>
      </c>
      <c r="S10725">
        <v>24</v>
      </c>
      <c r="T10725">
        <v>997</v>
      </c>
      <c r="U10725" t="s">
        <v>29</v>
      </c>
    </row>
    <row r="10726" spans="1:21" x14ac:dyDescent="0.25">
      <c r="A10726" t="s">
        <v>33177</v>
      </c>
      <c r="B10726" t="s">
        <v>2731</v>
      </c>
      <c r="C10726" s="3">
        <v>43677.606724537036</v>
      </c>
      <c r="D10726" s="3">
        <v>43677.632430555554</v>
      </c>
      <c r="E10726" s="4">
        <v>43677</v>
      </c>
      <c r="F10726" s="1">
        <v>54.515066666666669</v>
      </c>
      <c r="G10726" t="s">
        <v>27</v>
      </c>
      <c r="H10726" s="1">
        <v>108.76056666666666</v>
      </c>
      <c r="I10726" t="s">
        <v>27</v>
      </c>
      <c r="J10726" t="s">
        <v>9350</v>
      </c>
      <c r="K10726" s="1" t="str">
        <f t="shared" si="168"/>
        <v>7kel0731</v>
      </c>
      <c r="L10726" s="5" t="s">
        <v>9345</v>
      </c>
      <c r="M10726">
        <v>891.524</v>
      </c>
      <c r="N10726">
        <v>12.958500000000001</v>
      </c>
      <c r="O10726" t="s">
        <v>27</v>
      </c>
      <c r="P10726" t="s">
        <v>863</v>
      </c>
      <c r="Q10726">
        <v>0</v>
      </c>
      <c r="R10726">
        <v>1638</v>
      </c>
      <c r="S10726">
        <v>6</v>
      </c>
      <c r="T10726">
        <v>1643</v>
      </c>
      <c r="U10726" t="s">
        <v>29</v>
      </c>
    </row>
    <row r="10727" spans="1:21" x14ac:dyDescent="0.25">
      <c r="A10727" t="s">
        <v>32593</v>
      </c>
      <c r="B10727" t="s">
        <v>2731</v>
      </c>
      <c r="C10727" s="3">
        <v>43680.699525462966</v>
      </c>
      <c r="D10727" s="3">
        <v>43680.744351851848</v>
      </c>
      <c r="E10727" s="4">
        <v>43680</v>
      </c>
      <c r="F10727" s="1">
        <v>53.192933333333336</v>
      </c>
      <c r="G10727" t="s">
        <v>27</v>
      </c>
      <c r="H10727" s="1">
        <v>107.8073</v>
      </c>
      <c r="I10727" t="s">
        <v>27</v>
      </c>
      <c r="J10727" t="s">
        <v>9606</v>
      </c>
      <c r="K10727" s="1" t="str">
        <f t="shared" si="168"/>
        <v>7kizh0803</v>
      </c>
      <c r="L10727" s="5" t="s">
        <v>9694</v>
      </c>
      <c r="M10727">
        <v>1627.8140000000001</v>
      </c>
      <c r="N10727">
        <v>12.241099999999999</v>
      </c>
      <c r="O10727" t="s">
        <v>27</v>
      </c>
      <c r="P10727" t="s">
        <v>863</v>
      </c>
      <c r="Q10727">
        <v>0</v>
      </c>
      <c r="R10727">
        <v>3090</v>
      </c>
      <c r="S10727">
        <v>16</v>
      </c>
      <c r="T10727">
        <v>3105</v>
      </c>
      <c r="U10727" t="s">
        <v>29</v>
      </c>
    </row>
    <row r="10728" spans="1:21" x14ac:dyDescent="0.25">
      <c r="A10728" t="s">
        <v>31151</v>
      </c>
      <c r="B10728" t="s">
        <v>2731</v>
      </c>
      <c r="C10728" s="3">
        <v>43683.485023148147</v>
      </c>
      <c r="D10728" s="3">
        <v>43683.521886574075</v>
      </c>
      <c r="E10728" s="4">
        <v>43683</v>
      </c>
      <c r="F10728" s="1">
        <v>51.864283333333333</v>
      </c>
      <c r="G10728" t="s">
        <v>27</v>
      </c>
      <c r="H10728" s="1">
        <v>105.28031666666666</v>
      </c>
      <c r="I10728" t="s">
        <v>27</v>
      </c>
      <c r="J10728" t="s">
        <v>3786</v>
      </c>
      <c r="K10728" s="1" t="str">
        <f t="shared" si="168"/>
        <v>7kka0806</v>
      </c>
      <c r="L10728" s="5" t="s">
        <v>9822</v>
      </c>
      <c r="M10728">
        <v>1365.4010000000001</v>
      </c>
      <c r="N10728">
        <v>12.6594</v>
      </c>
      <c r="O10728" t="s">
        <v>27</v>
      </c>
      <c r="P10728" t="s">
        <v>863</v>
      </c>
      <c r="Q10728">
        <v>0</v>
      </c>
      <c r="R10728">
        <v>2609</v>
      </c>
      <c r="S10728">
        <v>15</v>
      </c>
      <c r="T10728">
        <v>2623</v>
      </c>
      <c r="U10728" t="s">
        <v>29</v>
      </c>
    </row>
    <row r="10729" spans="1:21" x14ac:dyDescent="0.25">
      <c r="A10729" t="s">
        <v>29889</v>
      </c>
      <c r="B10729" t="s">
        <v>2731</v>
      </c>
      <c r="C10729" s="3">
        <v>43684.123611111114</v>
      </c>
      <c r="D10729" s="3">
        <v>43684.179930555554</v>
      </c>
      <c r="E10729" s="4">
        <v>43684</v>
      </c>
      <c r="F10729" s="1">
        <v>51.785366666666668</v>
      </c>
      <c r="G10729" t="s">
        <v>27</v>
      </c>
      <c r="H10729" s="1">
        <v>104.93866666666666</v>
      </c>
      <c r="I10729" t="s">
        <v>27</v>
      </c>
      <c r="J10729" t="s">
        <v>10280</v>
      </c>
      <c r="K10729" s="1" t="str">
        <f t="shared" si="168"/>
        <v>7kli0807</v>
      </c>
      <c r="L10729" s="5" t="s">
        <v>10300</v>
      </c>
      <c r="M10729">
        <v>1376.8879999999999</v>
      </c>
      <c r="N10729">
        <v>11.5098</v>
      </c>
      <c r="O10729" t="s">
        <v>27</v>
      </c>
      <c r="P10729" t="s">
        <v>863</v>
      </c>
      <c r="Q10729">
        <v>0</v>
      </c>
      <c r="R10729">
        <v>2591</v>
      </c>
      <c r="S10729">
        <v>11</v>
      </c>
      <c r="T10729">
        <v>2601</v>
      </c>
      <c r="U10729" t="s">
        <v>29</v>
      </c>
    </row>
    <row r="10730" spans="1:21" x14ac:dyDescent="0.25">
      <c r="A10730" t="s">
        <v>29082</v>
      </c>
      <c r="B10730" t="s">
        <v>2731</v>
      </c>
      <c r="C10730" s="3">
        <v>43673.696886574071</v>
      </c>
      <c r="D10730" s="3">
        <v>43673.744803240741</v>
      </c>
      <c r="E10730" s="4">
        <v>43673</v>
      </c>
      <c r="F10730" s="1">
        <v>51.722683333333336</v>
      </c>
      <c r="G10730" t="s">
        <v>27</v>
      </c>
      <c r="H10730" s="1">
        <v>104.2209</v>
      </c>
      <c r="I10730" t="s">
        <v>27</v>
      </c>
      <c r="J10730" t="s">
        <v>10594</v>
      </c>
      <c r="K10730" s="1" t="str">
        <f t="shared" si="168"/>
        <v>7kma0727</v>
      </c>
      <c r="L10730" s="5" t="s">
        <v>10595</v>
      </c>
      <c r="M10730">
        <v>1343.807</v>
      </c>
      <c r="N10730">
        <v>15.8675</v>
      </c>
      <c r="O10730" t="s">
        <v>27</v>
      </c>
      <c r="P10730" t="s">
        <v>863</v>
      </c>
      <c r="Q10730">
        <v>0</v>
      </c>
      <c r="R10730">
        <v>2483</v>
      </c>
      <c r="S10730">
        <v>8</v>
      </c>
      <c r="T10730">
        <v>2490</v>
      </c>
      <c r="U10730" t="s">
        <v>29</v>
      </c>
    </row>
    <row r="10731" spans="1:21" x14ac:dyDescent="0.25">
      <c r="A10731" t="s">
        <v>33947</v>
      </c>
      <c r="B10731" t="s">
        <v>2731</v>
      </c>
      <c r="C10731" s="3">
        <v>43678.196747685186</v>
      </c>
      <c r="D10731" s="3">
        <v>43678.212766203702</v>
      </c>
      <c r="E10731" s="4">
        <v>43678</v>
      </c>
      <c r="F10731" s="1">
        <v>55.716133333333332</v>
      </c>
      <c r="G10731" t="s">
        <v>27</v>
      </c>
      <c r="H10731" s="1">
        <v>109.62333333333333</v>
      </c>
      <c r="I10731" t="s">
        <v>27</v>
      </c>
      <c r="J10731" t="s">
        <v>11852</v>
      </c>
      <c r="K10731" s="1" t="str">
        <f t="shared" si="168"/>
        <v>7kna0801</v>
      </c>
      <c r="L10731" s="5" t="s">
        <v>11856</v>
      </c>
      <c r="M10731">
        <v>478.45600000000002</v>
      </c>
      <c r="N10731">
        <v>18.7438</v>
      </c>
      <c r="O10731">
        <v>0.151634966513361</v>
      </c>
      <c r="P10731" t="s">
        <v>863</v>
      </c>
      <c r="Q10731">
        <v>198</v>
      </c>
      <c r="R10731">
        <v>818</v>
      </c>
      <c r="S10731">
        <v>67</v>
      </c>
      <c r="T10731">
        <v>884</v>
      </c>
      <c r="U10731" t="s">
        <v>29</v>
      </c>
    </row>
    <row r="10732" spans="1:21" x14ac:dyDescent="0.25">
      <c r="A10732" t="s">
        <v>29171</v>
      </c>
      <c r="B10732" t="s">
        <v>2731</v>
      </c>
      <c r="C10732" s="3">
        <v>43673.508483796293</v>
      </c>
      <c r="D10732" s="3">
        <v>43673.534212962964</v>
      </c>
      <c r="E10732" s="4">
        <v>43673</v>
      </c>
      <c r="F10732" s="1">
        <v>51.565366666666669</v>
      </c>
      <c r="G10732" t="s">
        <v>27</v>
      </c>
      <c r="H10732" s="1">
        <v>104.22505</v>
      </c>
      <c r="I10732" t="s">
        <v>27</v>
      </c>
      <c r="J10732" t="s">
        <v>8206</v>
      </c>
      <c r="K10732" s="1" t="str">
        <f t="shared" si="168"/>
        <v>7kso0727</v>
      </c>
      <c r="L10732" s="5" t="s">
        <v>12153</v>
      </c>
      <c r="M10732">
        <v>1192.184</v>
      </c>
      <c r="N10732">
        <v>18.1694</v>
      </c>
      <c r="O10732" t="s">
        <v>27</v>
      </c>
      <c r="P10732" t="s">
        <v>863</v>
      </c>
      <c r="Q10732">
        <v>0</v>
      </c>
      <c r="R10732">
        <v>2175</v>
      </c>
      <c r="S10732">
        <v>26</v>
      </c>
      <c r="T10732">
        <v>2200</v>
      </c>
      <c r="U10732" t="s">
        <v>29</v>
      </c>
    </row>
    <row r="10733" spans="1:21" x14ac:dyDescent="0.25">
      <c r="A10733" t="s">
        <v>30783</v>
      </c>
      <c r="B10733" t="s">
        <v>2731</v>
      </c>
      <c r="C10733" s="3">
        <v>43684.335636574076</v>
      </c>
      <c r="D10733" s="3">
        <v>43684.365254629629</v>
      </c>
      <c r="E10733" s="4">
        <v>43684</v>
      </c>
      <c r="F10733" s="1">
        <v>51.620283333333333</v>
      </c>
      <c r="G10733" t="s">
        <v>27</v>
      </c>
      <c r="H10733" s="1">
        <v>105.08775</v>
      </c>
      <c r="I10733" t="s">
        <v>27</v>
      </c>
      <c r="J10733" t="s">
        <v>12414</v>
      </c>
      <c r="K10733" s="1" t="str">
        <f t="shared" si="168"/>
        <v>7kta0807</v>
      </c>
      <c r="L10733" s="5" t="s">
        <v>12409</v>
      </c>
      <c r="M10733">
        <v>1075.2570000000001</v>
      </c>
      <c r="N10733">
        <v>12.8438</v>
      </c>
      <c r="O10733">
        <v>5.7892800219862997E-2</v>
      </c>
      <c r="P10733" t="s">
        <v>863</v>
      </c>
      <c r="Q10733">
        <v>190</v>
      </c>
      <c r="R10733">
        <v>2195</v>
      </c>
      <c r="S10733">
        <v>10</v>
      </c>
      <c r="T10733">
        <v>2204</v>
      </c>
      <c r="U10733" t="s">
        <v>29</v>
      </c>
    </row>
    <row r="10734" spans="1:21" x14ac:dyDescent="0.25">
      <c r="A10734" t="s">
        <v>32414</v>
      </c>
      <c r="B10734" t="s">
        <v>2731</v>
      </c>
      <c r="C10734" s="3">
        <v>43680.259837962964</v>
      </c>
      <c r="D10734" s="3">
        <v>43680.289247685185</v>
      </c>
      <c r="E10734" s="4">
        <v>43680</v>
      </c>
      <c r="F10734" s="1">
        <v>52.778849999999998</v>
      </c>
      <c r="G10734" t="s">
        <v>27</v>
      </c>
      <c r="H10734" s="1">
        <v>107.61928333333333</v>
      </c>
      <c r="I10734" t="s">
        <v>27</v>
      </c>
      <c r="J10734" t="s">
        <v>12679</v>
      </c>
      <c r="K10734" s="1" t="str">
        <f t="shared" si="168"/>
        <v>7kto0803</v>
      </c>
      <c r="L10734" s="5" t="s">
        <v>12651</v>
      </c>
      <c r="M10734">
        <v>1070.2280000000001</v>
      </c>
      <c r="N10734">
        <v>16.195900000000002</v>
      </c>
      <c r="O10734" t="s">
        <v>27</v>
      </c>
      <c r="P10734" t="s">
        <v>863</v>
      </c>
      <c r="Q10734">
        <v>0</v>
      </c>
      <c r="R10734">
        <v>2004</v>
      </c>
      <c r="S10734">
        <v>23</v>
      </c>
      <c r="T10734">
        <v>2026</v>
      </c>
      <c r="U10734" t="s">
        <v>29</v>
      </c>
    </row>
    <row r="10735" spans="1:21" x14ac:dyDescent="0.25">
      <c r="A10735" t="s">
        <v>32231</v>
      </c>
      <c r="B10735" t="s">
        <v>2731</v>
      </c>
      <c r="C10735" s="3">
        <v>43680.455185185187</v>
      </c>
      <c r="D10735" s="3">
        <v>43680.496111111112</v>
      </c>
      <c r="E10735" s="4">
        <v>43680</v>
      </c>
      <c r="F10735" s="1">
        <v>53.017666666666663</v>
      </c>
      <c r="G10735" t="s">
        <v>27</v>
      </c>
      <c r="H10735" s="1">
        <v>107.44758333333333</v>
      </c>
      <c r="I10735" t="s">
        <v>27</v>
      </c>
      <c r="J10735" t="s">
        <v>13152</v>
      </c>
      <c r="K10735" s="1" t="str">
        <f t="shared" si="168"/>
        <v>7kuh0803</v>
      </c>
      <c r="L10735" s="5" t="s">
        <v>13162</v>
      </c>
      <c r="M10735">
        <v>1596.03</v>
      </c>
      <c r="N10735">
        <v>13.3399</v>
      </c>
      <c r="O10735" t="s">
        <v>27</v>
      </c>
      <c r="P10735" t="s">
        <v>863</v>
      </c>
      <c r="Q10735">
        <v>0</v>
      </c>
      <c r="R10735">
        <v>2874</v>
      </c>
      <c r="S10735">
        <v>85</v>
      </c>
      <c r="T10735">
        <v>2958</v>
      </c>
      <c r="U10735" t="s">
        <v>29</v>
      </c>
    </row>
    <row r="10736" spans="1:21" x14ac:dyDescent="0.25">
      <c r="A10736" t="s">
        <v>32706</v>
      </c>
      <c r="B10736" t="s">
        <v>2731</v>
      </c>
      <c r="C10736" s="3">
        <v>43676.121354166666</v>
      </c>
      <c r="D10736" s="3">
        <v>43676.134768518517</v>
      </c>
      <c r="E10736" s="4">
        <v>43676</v>
      </c>
      <c r="F10736" s="1">
        <v>53.632150000000003</v>
      </c>
      <c r="G10736" t="s">
        <v>27</v>
      </c>
      <c r="H10736" s="1">
        <v>108.1215</v>
      </c>
      <c r="I10736" t="s">
        <v>27</v>
      </c>
      <c r="J10736" t="s">
        <v>15865</v>
      </c>
      <c r="K10736" s="1" t="str">
        <f t="shared" si="168"/>
        <v>macr0730</v>
      </c>
      <c r="L10736" s="5" t="s">
        <v>15859</v>
      </c>
      <c r="M10736">
        <v>393.95499999999998</v>
      </c>
      <c r="N10736">
        <v>16.1752</v>
      </c>
      <c r="O10736" t="s">
        <v>27</v>
      </c>
      <c r="P10736" t="s">
        <v>863</v>
      </c>
      <c r="Q10736">
        <v>0</v>
      </c>
      <c r="R10736">
        <v>798</v>
      </c>
      <c r="S10736">
        <v>27</v>
      </c>
      <c r="T10736">
        <v>824</v>
      </c>
      <c r="U10736" t="s">
        <v>29</v>
      </c>
    </row>
    <row r="10737" spans="1:21" x14ac:dyDescent="0.25">
      <c r="A10737" t="s">
        <v>32518</v>
      </c>
      <c r="B10737" t="s">
        <v>2731</v>
      </c>
      <c r="C10737" s="3">
        <v>43675.901620370372</v>
      </c>
      <c r="D10737" s="3">
        <v>43675.916180555556</v>
      </c>
      <c r="E10737" s="4">
        <v>43675</v>
      </c>
      <c r="F10737" s="1">
        <v>53.442016666666667</v>
      </c>
      <c r="G10737" t="s">
        <v>27</v>
      </c>
      <c r="H10737" s="1">
        <v>107.67586666666666</v>
      </c>
      <c r="I10737" t="s">
        <v>27</v>
      </c>
      <c r="J10737" t="s">
        <v>32071</v>
      </c>
      <c r="K10737" s="1" t="str">
        <f t="shared" si="168"/>
        <v>marho0729</v>
      </c>
      <c r="L10737" s="5" t="s">
        <v>16302</v>
      </c>
      <c r="M10737">
        <v>341.517</v>
      </c>
      <c r="N10737">
        <v>14.199400000000001</v>
      </c>
      <c r="O10737" t="s">
        <v>27</v>
      </c>
      <c r="P10737" t="s">
        <v>863</v>
      </c>
      <c r="Q10737">
        <v>0</v>
      </c>
      <c r="R10737">
        <v>859</v>
      </c>
      <c r="S10737">
        <v>11</v>
      </c>
      <c r="T10737">
        <v>869</v>
      </c>
      <c r="U10737" t="s">
        <v>29</v>
      </c>
    </row>
    <row r="10738" spans="1:21" x14ac:dyDescent="0.25">
      <c r="A10738" t="s">
        <v>31862</v>
      </c>
      <c r="B10738" t="s">
        <v>2731</v>
      </c>
      <c r="C10738" s="3">
        <v>43674.626215277778</v>
      </c>
      <c r="D10738" s="3">
        <v>43674.666087962964</v>
      </c>
      <c r="E10738" s="4">
        <v>43674</v>
      </c>
      <c r="F10738" s="1">
        <v>52.663216666666663</v>
      </c>
      <c r="G10738" t="s">
        <v>27</v>
      </c>
      <c r="H10738" s="1">
        <v>106.85105</v>
      </c>
      <c r="I10738" t="s">
        <v>27</v>
      </c>
      <c r="J10738" t="s">
        <v>16192</v>
      </c>
      <c r="K10738" s="1" t="str">
        <f t="shared" si="168"/>
        <v>mas0728</v>
      </c>
      <c r="L10738" s="5" t="s">
        <v>16347</v>
      </c>
      <c r="M10738">
        <v>1175.404</v>
      </c>
      <c r="N10738">
        <v>18.515599999999999</v>
      </c>
      <c r="O10738" t="s">
        <v>27</v>
      </c>
      <c r="P10738" t="s">
        <v>863</v>
      </c>
      <c r="Q10738">
        <v>0</v>
      </c>
      <c r="R10738">
        <v>2283</v>
      </c>
      <c r="S10738">
        <v>1</v>
      </c>
      <c r="T10738">
        <v>2283</v>
      </c>
      <c r="U10738" t="s">
        <v>29</v>
      </c>
    </row>
    <row r="10739" spans="1:21" x14ac:dyDescent="0.25">
      <c r="A10739" t="s">
        <v>33031</v>
      </c>
      <c r="B10739" t="s">
        <v>2731</v>
      </c>
      <c r="C10739" s="3">
        <v>43676.408506944441</v>
      </c>
      <c r="D10739" s="3">
        <v>43676.622407407405</v>
      </c>
      <c r="E10739" s="4">
        <v>43676</v>
      </c>
      <c r="F10739" s="1">
        <v>53.452466666666666</v>
      </c>
      <c r="G10739" t="s">
        <v>27</v>
      </c>
      <c r="H10739" s="1">
        <v>108.73368333333333</v>
      </c>
      <c r="I10739" t="s">
        <v>27</v>
      </c>
      <c r="J10739" t="s">
        <v>16760</v>
      </c>
      <c r="K10739" s="1" t="str">
        <f t="shared" si="168"/>
        <v>mbarg0730</v>
      </c>
      <c r="L10739" s="5" t="s">
        <v>16663</v>
      </c>
      <c r="M10739">
        <v>150.45699999999999</v>
      </c>
      <c r="N10739">
        <v>19.103300000000001</v>
      </c>
      <c r="O10739" t="s">
        <v>27</v>
      </c>
      <c r="P10739" t="s">
        <v>863</v>
      </c>
      <c r="Q10739">
        <v>0</v>
      </c>
      <c r="R10739">
        <v>783</v>
      </c>
      <c r="S10739">
        <v>20</v>
      </c>
      <c r="T10739">
        <v>802</v>
      </c>
      <c r="U10739" t="s">
        <v>29</v>
      </c>
    </row>
    <row r="10740" spans="1:21" x14ac:dyDescent="0.25">
      <c r="A10740" t="s">
        <v>33777</v>
      </c>
      <c r="B10740" t="s">
        <v>2731</v>
      </c>
      <c r="C10740" s="3">
        <v>43678.916458333333</v>
      </c>
      <c r="D10740" s="3">
        <v>43678.93986111111</v>
      </c>
      <c r="E10740" s="4">
        <v>43678</v>
      </c>
      <c r="F10740" s="1">
        <v>55.325400000000002</v>
      </c>
      <c r="G10740" t="s">
        <v>27</v>
      </c>
      <c r="H10740" s="1">
        <v>109.49701666666667</v>
      </c>
      <c r="I10740" t="s">
        <v>27</v>
      </c>
      <c r="J10740" t="s">
        <v>16892</v>
      </c>
      <c r="K10740" s="1" t="str">
        <f t="shared" si="168"/>
        <v>mbt0801</v>
      </c>
      <c r="L10740" s="5" t="s">
        <v>16895</v>
      </c>
      <c r="M10740">
        <v>786.08799999999997</v>
      </c>
      <c r="N10740">
        <v>17.336200000000002</v>
      </c>
      <c r="O10740" t="s">
        <v>27</v>
      </c>
      <c r="P10740" t="s">
        <v>863</v>
      </c>
      <c r="Q10740">
        <v>0</v>
      </c>
      <c r="R10740">
        <v>1418</v>
      </c>
      <c r="S10740">
        <v>100</v>
      </c>
      <c r="T10740">
        <v>1517</v>
      </c>
      <c r="U10740" t="s">
        <v>29</v>
      </c>
    </row>
    <row r="10741" spans="1:21" x14ac:dyDescent="0.25">
      <c r="A10741" t="s">
        <v>33362</v>
      </c>
      <c r="B10741" t="s">
        <v>2731</v>
      </c>
      <c r="C10741" s="3">
        <v>43677.764247685183</v>
      </c>
      <c r="D10741" s="3">
        <v>43677.786944444444</v>
      </c>
      <c r="E10741" s="4">
        <v>43677</v>
      </c>
      <c r="F10741" s="1">
        <v>54.615766666666666</v>
      </c>
      <c r="G10741" t="s">
        <v>27</v>
      </c>
      <c r="H10741" s="1">
        <v>109.12335</v>
      </c>
      <c r="I10741" t="s">
        <v>27</v>
      </c>
      <c r="J10741" t="s">
        <v>17213</v>
      </c>
      <c r="K10741" s="1" t="str">
        <f t="shared" si="168"/>
        <v>mchk0731</v>
      </c>
      <c r="L10741" s="5" t="s">
        <v>17216</v>
      </c>
      <c r="M10741">
        <v>872.06</v>
      </c>
      <c r="N10741">
        <v>15.715</v>
      </c>
      <c r="O10741" t="s">
        <v>27</v>
      </c>
      <c r="P10741" t="s">
        <v>863</v>
      </c>
      <c r="Q10741">
        <v>0</v>
      </c>
      <c r="R10741">
        <v>1518</v>
      </c>
      <c r="S10741">
        <v>21</v>
      </c>
      <c r="T10741">
        <v>1538</v>
      </c>
      <c r="U10741" t="s">
        <v>29</v>
      </c>
    </row>
    <row r="10742" spans="1:21" x14ac:dyDescent="0.25">
      <c r="A10742" t="s">
        <v>33257</v>
      </c>
      <c r="B10742" t="s">
        <v>2731</v>
      </c>
      <c r="C10742" s="3">
        <v>43677.496782407405</v>
      </c>
      <c r="D10742" s="3">
        <v>43677.532824074071</v>
      </c>
      <c r="E10742" s="4">
        <v>43677</v>
      </c>
      <c r="F10742" s="1">
        <v>54.450566666666667</v>
      </c>
      <c r="G10742" t="s">
        <v>27</v>
      </c>
      <c r="H10742" s="1">
        <v>109.06876666666666</v>
      </c>
      <c r="I10742" t="s">
        <v>27</v>
      </c>
      <c r="J10742" t="s">
        <v>9506</v>
      </c>
      <c r="K10742" s="1" t="str">
        <f t="shared" si="168"/>
        <v>med0731</v>
      </c>
      <c r="L10742" s="5" t="s">
        <v>18059</v>
      </c>
      <c r="M10742">
        <v>861.7</v>
      </c>
      <c r="N10742">
        <v>16.687999999999999</v>
      </c>
      <c r="O10742">
        <v>3.09199306084493E-2</v>
      </c>
      <c r="P10742" t="s">
        <v>863</v>
      </c>
      <c r="Q10742">
        <v>73</v>
      </c>
      <c r="R10742">
        <v>1685</v>
      </c>
      <c r="S10742">
        <v>1</v>
      </c>
      <c r="T10742">
        <v>1685</v>
      </c>
      <c r="U10742" t="s">
        <v>29</v>
      </c>
    </row>
    <row r="10743" spans="1:21" x14ac:dyDescent="0.25">
      <c r="A10743" t="s">
        <v>31538</v>
      </c>
      <c r="B10743" t="s">
        <v>2731</v>
      </c>
      <c r="C10743" s="3">
        <v>43682.990891203706</v>
      </c>
      <c r="D10743" s="3">
        <v>43683.025914351849</v>
      </c>
      <c r="E10743" s="4">
        <v>43683</v>
      </c>
      <c r="F10743" s="1">
        <v>51.918666666666667</v>
      </c>
      <c r="G10743" t="s">
        <v>27</v>
      </c>
      <c r="H10743" s="1">
        <v>105.63823333333333</v>
      </c>
      <c r="I10743" t="s">
        <v>27</v>
      </c>
      <c r="J10743" t="s">
        <v>14781</v>
      </c>
      <c r="K10743" s="1" t="str">
        <f t="shared" si="168"/>
        <v>mgbmal0806</v>
      </c>
      <c r="L10743" s="5" t="s">
        <v>18397</v>
      </c>
      <c r="M10743">
        <v>1318.6489999999999</v>
      </c>
      <c r="N10743">
        <v>12.6333</v>
      </c>
      <c r="O10743" t="s">
        <v>27</v>
      </c>
      <c r="P10743" t="s">
        <v>863</v>
      </c>
      <c r="Q10743">
        <v>0</v>
      </c>
      <c r="R10743">
        <v>2526</v>
      </c>
      <c r="S10743">
        <v>2</v>
      </c>
      <c r="T10743">
        <v>2527</v>
      </c>
      <c r="U10743" t="s">
        <v>29</v>
      </c>
    </row>
    <row r="10744" spans="1:21" x14ac:dyDescent="0.25">
      <c r="A10744" t="s">
        <v>32775</v>
      </c>
      <c r="B10744" t="s">
        <v>2731</v>
      </c>
      <c r="C10744" s="3">
        <v>43680.878287037034</v>
      </c>
      <c r="D10744" s="3">
        <v>43680.925763888888</v>
      </c>
      <c r="E10744" s="4">
        <v>43680</v>
      </c>
      <c r="F10744" s="1">
        <v>53.357916666666668</v>
      </c>
      <c r="G10744" t="s">
        <v>27</v>
      </c>
      <c r="H10744" s="1">
        <v>108.21733333333333</v>
      </c>
      <c r="I10744" t="s">
        <v>27</v>
      </c>
      <c r="J10744" t="s">
        <v>18811</v>
      </c>
      <c r="K10744" s="1" t="str">
        <f t="shared" si="168"/>
        <v>mhk0803</v>
      </c>
      <c r="L10744" s="5" t="s">
        <v>18802</v>
      </c>
      <c r="M10744">
        <v>1624.1849999999999</v>
      </c>
      <c r="N10744">
        <v>14.369899999999999</v>
      </c>
      <c r="O10744" t="s">
        <v>27</v>
      </c>
      <c r="P10744" t="s">
        <v>863</v>
      </c>
      <c r="Q10744">
        <v>0</v>
      </c>
      <c r="R10744">
        <v>3155</v>
      </c>
      <c r="S10744">
        <v>0</v>
      </c>
      <c r="T10744">
        <v>3154</v>
      </c>
      <c r="U10744" t="s">
        <v>29</v>
      </c>
    </row>
    <row r="10745" spans="1:21" x14ac:dyDescent="0.25">
      <c r="A10745" t="s">
        <v>32776</v>
      </c>
      <c r="B10745" t="s">
        <v>2731</v>
      </c>
      <c r="C10745" s="3">
        <v>43680.844942129632</v>
      </c>
      <c r="D10745" s="3">
        <v>43680.87672453704</v>
      </c>
      <c r="F10745" s="1">
        <v>53.357916666666668</v>
      </c>
      <c r="G10745" t="s">
        <v>27</v>
      </c>
      <c r="H10745" s="1">
        <v>108.21733333333333</v>
      </c>
      <c r="I10745" t="s">
        <v>27</v>
      </c>
      <c r="J10745" t="s">
        <v>18811</v>
      </c>
      <c r="K10745" s="1" t="str">
        <f t="shared" si="168"/>
        <v>mhk0803_25m</v>
      </c>
      <c r="L10745" s="5" t="s">
        <v>18802</v>
      </c>
      <c r="M10745">
        <v>33.250999999999998</v>
      </c>
      <c r="N10745">
        <v>14.3644</v>
      </c>
      <c r="O10745" t="s">
        <v>27</v>
      </c>
      <c r="P10745" t="s">
        <v>863</v>
      </c>
      <c r="Q10745">
        <v>0</v>
      </c>
      <c r="R10745">
        <v>314</v>
      </c>
      <c r="S10745">
        <v>65</v>
      </c>
      <c r="T10745">
        <v>378</v>
      </c>
      <c r="U10745" t="s">
        <v>29</v>
      </c>
    </row>
    <row r="10746" spans="1:21" x14ac:dyDescent="0.25">
      <c r="A10746" t="s">
        <v>29498</v>
      </c>
      <c r="B10746" t="s">
        <v>2731</v>
      </c>
      <c r="C10746" s="3">
        <v>43684.630162037036</v>
      </c>
      <c r="D10746" s="3">
        <v>43684.701261574075</v>
      </c>
      <c r="E10746" s="4">
        <v>43684</v>
      </c>
      <c r="F10746" s="1">
        <v>51.64575</v>
      </c>
      <c r="G10746" t="s">
        <v>27</v>
      </c>
      <c r="H10746" s="1">
        <v>104.43186666666666</v>
      </c>
      <c r="I10746" t="s">
        <v>27</v>
      </c>
      <c r="J10746" t="s">
        <v>19048</v>
      </c>
      <c r="K10746" s="1" t="str">
        <f t="shared" si="168"/>
        <v>mim0807</v>
      </c>
      <c r="L10746" s="5" t="s">
        <v>19044</v>
      </c>
      <c r="M10746">
        <v>1294.444</v>
      </c>
      <c r="N10746">
        <v>13.5463</v>
      </c>
      <c r="O10746" t="s">
        <v>27</v>
      </c>
      <c r="P10746" t="s">
        <v>863</v>
      </c>
      <c r="Q10746">
        <v>0</v>
      </c>
      <c r="R10746">
        <v>2227</v>
      </c>
      <c r="S10746">
        <v>35</v>
      </c>
      <c r="T10746">
        <v>2261</v>
      </c>
      <c r="U10746" t="s">
        <v>29</v>
      </c>
    </row>
    <row r="10747" spans="1:21" x14ac:dyDescent="0.25">
      <c r="A10747" t="s">
        <v>33680</v>
      </c>
      <c r="B10747" t="s">
        <v>2731</v>
      </c>
      <c r="C10747" s="3">
        <v>43677.948692129627</v>
      </c>
      <c r="D10747" s="3">
        <v>43677.970983796295</v>
      </c>
      <c r="E10747" s="4">
        <v>43677</v>
      </c>
      <c r="F10747" s="1">
        <v>55.042066666666663</v>
      </c>
      <c r="G10747" t="s">
        <v>27</v>
      </c>
      <c r="H10747" s="1">
        <v>109.43425000000001</v>
      </c>
      <c r="I10747" t="s">
        <v>27</v>
      </c>
      <c r="J10747" t="s">
        <v>19363</v>
      </c>
      <c r="K10747" s="1" t="str">
        <f t="shared" si="168"/>
        <v>mka0731</v>
      </c>
      <c r="L10747" s="5" t="s">
        <v>19366</v>
      </c>
      <c r="M10747">
        <v>760.42399999999998</v>
      </c>
      <c r="N10747">
        <v>15.465199999999999</v>
      </c>
      <c r="O10747">
        <v>3.8789778460484002E-2</v>
      </c>
      <c r="P10747" t="s">
        <v>863</v>
      </c>
      <c r="Q10747">
        <v>74</v>
      </c>
      <c r="R10747">
        <v>1349</v>
      </c>
      <c r="S10747">
        <v>81</v>
      </c>
      <c r="T10747">
        <v>1429</v>
      </c>
      <c r="U10747" t="s">
        <v>29</v>
      </c>
    </row>
    <row r="10748" spans="1:21" x14ac:dyDescent="0.25">
      <c r="A10748" t="s">
        <v>31305</v>
      </c>
      <c r="B10748" t="s">
        <v>859</v>
      </c>
      <c r="C10748" s="3">
        <v>43889.747731481482</v>
      </c>
      <c r="D10748" s="3">
        <v>43889.960405092592</v>
      </c>
      <c r="E10748" s="4">
        <v>43524</v>
      </c>
      <c r="F10748" s="1">
        <v>51.7776</v>
      </c>
      <c r="G10748" t="s">
        <v>27</v>
      </c>
      <c r="H10748" s="1">
        <v>105.37413333333333</v>
      </c>
      <c r="I10748" t="s">
        <v>27</v>
      </c>
      <c r="J10748" t="s">
        <v>19934</v>
      </c>
      <c r="K10748" s="1" t="str">
        <f t="shared" si="168"/>
        <v>mkm0228</v>
      </c>
      <c r="L10748" s="5" t="s">
        <v>19905</v>
      </c>
      <c r="M10748">
        <v>1436.1669999999999</v>
      </c>
      <c r="N10748">
        <v>0.45889999999999997</v>
      </c>
      <c r="O10748">
        <v>3.89460928558811</v>
      </c>
      <c r="P10748" t="s">
        <v>863</v>
      </c>
      <c r="Q10748">
        <v>1007</v>
      </c>
      <c r="R10748">
        <v>3607</v>
      </c>
      <c r="S10748">
        <v>1</v>
      </c>
      <c r="T10748">
        <v>3607</v>
      </c>
      <c r="U10748" t="s">
        <v>29</v>
      </c>
    </row>
    <row r="10749" spans="1:21" x14ac:dyDescent="0.25">
      <c r="A10749" t="s">
        <v>31306</v>
      </c>
      <c r="B10749" t="s">
        <v>859</v>
      </c>
      <c r="C10749" s="3">
        <v>43903.675312500003</v>
      </c>
      <c r="D10749" s="3">
        <v>43903.715740740743</v>
      </c>
      <c r="E10749" s="4">
        <v>43537</v>
      </c>
      <c r="F10749" s="1">
        <v>51.7776</v>
      </c>
      <c r="G10749" t="s">
        <v>27</v>
      </c>
      <c r="H10749" s="1">
        <v>105.37413333333333</v>
      </c>
      <c r="I10749" t="s">
        <v>27</v>
      </c>
      <c r="J10749" t="s">
        <v>19934</v>
      </c>
      <c r="K10749" s="1" t="str">
        <f t="shared" si="168"/>
        <v>mkm0313</v>
      </c>
      <c r="L10749" s="5" t="s">
        <v>19905</v>
      </c>
      <c r="M10749">
        <v>1435.998</v>
      </c>
      <c r="N10749">
        <v>0.30080000000000001</v>
      </c>
      <c r="O10749">
        <v>3.8799353455774699</v>
      </c>
      <c r="P10749" t="s">
        <v>863</v>
      </c>
      <c r="Q10749">
        <v>521</v>
      </c>
      <c r="R10749">
        <v>2504</v>
      </c>
      <c r="S10749">
        <v>41</v>
      </c>
      <c r="T10749">
        <v>2544</v>
      </c>
      <c r="U10749" t="s">
        <v>29</v>
      </c>
    </row>
    <row r="10750" spans="1:21" x14ac:dyDescent="0.25">
      <c r="A10750" t="s">
        <v>31307</v>
      </c>
      <c r="B10750" t="s">
        <v>2731</v>
      </c>
      <c r="C10750" s="3">
        <v>43683.409849537034</v>
      </c>
      <c r="D10750" s="3">
        <v>43683.450497685182</v>
      </c>
      <c r="E10750" s="4">
        <v>43683</v>
      </c>
      <c r="F10750" s="1">
        <v>51.7776</v>
      </c>
      <c r="G10750" t="s">
        <v>27</v>
      </c>
      <c r="H10750" s="1">
        <v>105.37413333333333</v>
      </c>
      <c r="I10750" t="s">
        <v>27</v>
      </c>
      <c r="J10750" t="s">
        <v>19934</v>
      </c>
      <c r="K10750" s="1" t="str">
        <f t="shared" si="168"/>
        <v>mkm0806</v>
      </c>
      <c r="L10750" s="5" t="s">
        <v>19905</v>
      </c>
      <c r="M10750">
        <v>1396.4580000000001</v>
      </c>
      <c r="N10750">
        <v>14.4047</v>
      </c>
      <c r="O10750" t="s">
        <v>27</v>
      </c>
      <c r="P10750" t="s">
        <v>863</v>
      </c>
      <c r="Q10750">
        <v>0</v>
      </c>
      <c r="R10750">
        <v>2751</v>
      </c>
      <c r="S10750">
        <v>2</v>
      </c>
      <c r="T10750">
        <v>2752</v>
      </c>
      <c r="U10750" t="s">
        <v>29</v>
      </c>
    </row>
    <row r="10751" spans="1:21" x14ac:dyDescent="0.25">
      <c r="A10751" t="s">
        <v>31308</v>
      </c>
      <c r="B10751" t="s">
        <v>2731</v>
      </c>
      <c r="C10751" s="3">
        <v>43683.361168981479</v>
      </c>
      <c r="D10751" s="3">
        <v>43683.370509259257</v>
      </c>
      <c r="F10751" s="1">
        <v>51.7776</v>
      </c>
      <c r="G10751" t="s">
        <v>27</v>
      </c>
      <c r="H10751" s="1">
        <v>105.37413333333333</v>
      </c>
      <c r="I10751" t="s">
        <v>27</v>
      </c>
      <c r="J10751" t="s">
        <v>31298</v>
      </c>
      <c r="K10751" s="1" t="str">
        <f t="shared" si="168"/>
        <v>mkm0806_100m</v>
      </c>
      <c r="L10751" s="5" t="s">
        <v>19905</v>
      </c>
      <c r="M10751">
        <v>115.032</v>
      </c>
      <c r="N10751">
        <v>11.3903</v>
      </c>
      <c r="O10751" t="s">
        <v>27</v>
      </c>
      <c r="P10751" t="s">
        <v>863</v>
      </c>
      <c r="Q10751">
        <v>0</v>
      </c>
      <c r="R10751">
        <v>635</v>
      </c>
      <c r="S10751">
        <v>16</v>
      </c>
      <c r="T10751">
        <v>650</v>
      </c>
      <c r="U10751" t="s">
        <v>29</v>
      </c>
    </row>
    <row r="10752" spans="1:21" x14ac:dyDescent="0.25">
      <c r="A10752" t="s">
        <v>31699</v>
      </c>
      <c r="B10752" t="s">
        <v>2731</v>
      </c>
      <c r="C10752" s="3">
        <v>43674.34957175926</v>
      </c>
      <c r="D10752" s="3">
        <v>43674.394965277781</v>
      </c>
      <c r="E10752" s="4">
        <v>43674</v>
      </c>
      <c r="F10752" s="1">
        <v>52.344316666666664</v>
      </c>
      <c r="G10752" t="s">
        <v>27</v>
      </c>
      <c r="H10752" s="1">
        <v>106.06468333333333</v>
      </c>
      <c r="I10752" t="s">
        <v>27</v>
      </c>
      <c r="J10752" t="s">
        <v>19853</v>
      </c>
      <c r="K10752" s="1" t="str">
        <f t="shared" si="168"/>
        <v>mkykh0728</v>
      </c>
      <c r="L10752" s="5" t="s">
        <v>20563</v>
      </c>
      <c r="M10752">
        <v>271.26900000000001</v>
      </c>
      <c r="N10752">
        <v>16.1355</v>
      </c>
      <c r="O10752" t="s">
        <v>27</v>
      </c>
      <c r="P10752" t="s">
        <v>863</v>
      </c>
      <c r="Q10752">
        <v>0</v>
      </c>
      <c r="R10752">
        <v>1507</v>
      </c>
      <c r="S10752">
        <v>1</v>
      </c>
      <c r="T10752">
        <v>1507</v>
      </c>
      <c r="U10752" t="s">
        <v>29</v>
      </c>
    </row>
    <row r="10753" spans="1:21" x14ac:dyDescent="0.25">
      <c r="A10753" t="s">
        <v>30694</v>
      </c>
      <c r="B10753" t="s">
        <v>2731</v>
      </c>
      <c r="C10753" s="3">
        <v>43684.234259259261</v>
      </c>
      <c r="D10753" s="3">
        <v>43684.367384259262</v>
      </c>
      <c r="E10753" s="4">
        <v>43684</v>
      </c>
      <c r="F10753" s="1">
        <v>51.701749999999997</v>
      </c>
      <c r="G10753" t="s">
        <v>27</v>
      </c>
      <c r="H10753" s="1">
        <v>105.0147</v>
      </c>
      <c r="I10753" t="s">
        <v>27</v>
      </c>
      <c r="J10753" t="s">
        <v>30693</v>
      </c>
      <c r="K10753" s="1" t="str">
        <f t="shared" si="168"/>
        <v>mlt0807</v>
      </c>
      <c r="L10753" s="5" t="s">
        <v>20726</v>
      </c>
      <c r="M10753">
        <v>1380.548</v>
      </c>
      <c r="N10753">
        <v>10.234299999999999</v>
      </c>
      <c r="O10753" t="s">
        <v>27</v>
      </c>
      <c r="P10753" t="s">
        <v>863</v>
      </c>
      <c r="Q10753">
        <v>0</v>
      </c>
      <c r="R10753">
        <v>2675</v>
      </c>
      <c r="S10753">
        <v>7</v>
      </c>
      <c r="T10753">
        <v>2681</v>
      </c>
      <c r="U10753" t="s">
        <v>29</v>
      </c>
    </row>
    <row r="10754" spans="1:21" x14ac:dyDescent="0.25">
      <c r="A10754" t="s">
        <v>32108</v>
      </c>
      <c r="B10754" t="s">
        <v>2731</v>
      </c>
      <c r="C10754" s="3">
        <v>43675.778124999997</v>
      </c>
      <c r="D10754" s="3">
        <v>43675.788634259261</v>
      </c>
      <c r="E10754" s="4">
        <v>43675</v>
      </c>
      <c r="F10754" s="1">
        <v>53.239933333333333</v>
      </c>
      <c r="G10754" t="s">
        <v>27</v>
      </c>
      <c r="H10754" s="1">
        <v>107.25700000000001</v>
      </c>
      <c r="I10754" t="s">
        <v>27</v>
      </c>
      <c r="J10754" t="s">
        <v>21317</v>
      </c>
      <c r="K10754" s="1" t="str">
        <f t="shared" si="168"/>
        <v>mmm0729</v>
      </c>
      <c r="L10754" s="5" t="s">
        <v>21492</v>
      </c>
      <c r="M10754">
        <v>88.388999999999996</v>
      </c>
      <c r="N10754">
        <v>18.741800000000001</v>
      </c>
      <c r="O10754" t="s">
        <v>27</v>
      </c>
      <c r="P10754" t="s">
        <v>863</v>
      </c>
      <c r="Q10754">
        <v>0</v>
      </c>
      <c r="R10754">
        <v>244</v>
      </c>
      <c r="S10754">
        <v>79</v>
      </c>
      <c r="T10754">
        <v>322</v>
      </c>
      <c r="U10754" t="s">
        <v>29</v>
      </c>
    </row>
    <row r="10755" spans="1:21" x14ac:dyDescent="0.25">
      <c r="A10755" t="s">
        <v>29425</v>
      </c>
      <c r="B10755" t="s">
        <v>2731</v>
      </c>
      <c r="C10755" s="3">
        <v>43673.596631944441</v>
      </c>
      <c r="D10755" s="3">
        <v>43673.670277777775</v>
      </c>
      <c r="E10755" s="4">
        <v>43673</v>
      </c>
      <c r="F10755" s="1">
        <v>51.646766666666664</v>
      </c>
      <c r="G10755" t="s">
        <v>27</v>
      </c>
      <c r="H10755" s="1">
        <v>104.23001666666667</v>
      </c>
      <c r="I10755" t="s">
        <v>27</v>
      </c>
      <c r="J10755" t="s">
        <v>14638</v>
      </c>
      <c r="K10755" s="1" t="str">
        <f t="shared" si="168"/>
        <v>mms0727</v>
      </c>
      <c r="L10755" s="5" t="s">
        <v>21646</v>
      </c>
      <c r="M10755">
        <v>1269.672</v>
      </c>
      <c r="N10755">
        <v>15.9297</v>
      </c>
      <c r="O10755" t="s">
        <v>27</v>
      </c>
      <c r="P10755" t="s">
        <v>863</v>
      </c>
      <c r="Q10755">
        <v>0</v>
      </c>
      <c r="R10755">
        <v>3259</v>
      </c>
      <c r="S10755">
        <v>48</v>
      </c>
      <c r="T10755">
        <v>3306</v>
      </c>
      <c r="U10755" t="s">
        <v>29</v>
      </c>
    </row>
    <row r="10756" spans="1:21" x14ac:dyDescent="0.25">
      <c r="A10756" t="s">
        <v>32887</v>
      </c>
      <c r="B10756" t="s">
        <v>2731</v>
      </c>
      <c r="C10756" s="3">
        <v>43677.071597222224</v>
      </c>
      <c r="D10756" s="3">
        <v>43677.098391203705</v>
      </c>
      <c r="E10756" s="4">
        <v>43677</v>
      </c>
      <c r="F10756" s="1">
        <v>53.944283333333331</v>
      </c>
      <c r="G10756" t="s">
        <v>27</v>
      </c>
      <c r="H10756" s="1">
        <v>108.42928333333333</v>
      </c>
      <c r="I10756" t="s">
        <v>27</v>
      </c>
      <c r="J10756" t="s">
        <v>14866</v>
      </c>
      <c r="K10756" s="1" t="str">
        <f t="shared" si="168"/>
        <v>msu0731</v>
      </c>
      <c r="L10756" s="5" t="s">
        <v>22426</v>
      </c>
      <c r="M10756">
        <v>864.74</v>
      </c>
      <c r="N10756">
        <v>14.3238</v>
      </c>
      <c r="O10756">
        <v>7.9780965211004792E-3</v>
      </c>
      <c r="P10756" t="s">
        <v>863</v>
      </c>
      <c r="Q10756">
        <v>25</v>
      </c>
      <c r="R10756">
        <v>1889</v>
      </c>
      <c r="S10756">
        <v>4</v>
      </c>
      <c r="T10756">
        <v>1892</v>
      </c>
      <c r="U10756" t="s">
        <v>29</v>
      </c>
    </row>
    <row r="10757" spans="1:21" x14ac:dyDescent="0.25">
      <c r="A10757" t="s">
        <v>33864</v>
      </c>
      <c r="B10757" t="s">
        <v>2731</v>
      </c>
      <c r="C10757" s="3">
        <v>43678.294131944444</v>
      </c>
      <c r="D10757" s="3">
        <v>43678.321157407408</v>
      </c>
      <c r="E10757" s="4">
        <v>43678</v>
      </c>
      <c r="F10757" s="1">
        <v>55.566033333333337</v>
      </c>
      <c r="G10757" t="s">
        <v>27</v>
      </c>
      <c r="H10757" s="1">
        <v>109.59331666666667</v>
      </c>
      <c r="I10757" t="s">
        <v>27</v>
      </c>
      <c r="J10757" t="s">
        <v>22700</v>
      </c>
      <c r="K10757" s="1" t="str">
        <f t="shared" si="168"/>
        <v>mtn0801</v>
      </c>
      <c r="L10757" s="5" t="s">
        <v>22703</v>
      </c>
      <c r="M10757">
        <v>654.60699999999997</v>
      </c>
      <c r="N10757">
        <v>15.6248</v>
      </c>
      <c r="O10757" t="s">
        <v>27</v>
      </c>
      <c r="P10757" t="s">
        <v>863</v>
      </c>
      <c r="Q10757">
        <v>0</v>
      </c>
      <c r="R10757">
        <v>1170</v>
      </c>
      <c r="S10757">
        <v>79</v>
      </c>
      <c r="T10757">
        <v>1248</v>
      </c>
      <c r="U10757" t="s">
        <v>29</v>
      </c>
    </row>
    <row r="10758" spans="1:21" x14ac:dyDescent="0.25">
      <c r="A10758" t="s">
        <v>29585</v>
      </c>
      <c r="B10758" t="s">
        <v>2731</v>
      </c>
      <c r="C10758" s="3">
        <v>43684.532164351855</v>
      </c>
      <c r="D10758" s="3">
        <v>43684.57534722222</v>
      </c>
      <c r="E10758" s="4">
        <v>43684</v>
      </c>
      <c r="F10758" s="1">
        <v>51.604999999999997</v>
      </c>
      <c r="G10758" t="s">
        <v>27</v>
      </c>
      <c r="H10758" s="1">
        <v>104.73333333333333</v>
      </c>
      <c r="I10758" t="s">
        <v>27</v>
      </c>
      <c r="J10758" t="s">
        <v>23126</v>
      </c>
      <c r="K10758" s="1" t="str">
        <f t="shared" si="168"/>
        <v>mtsg0807</v>
      </c>
      <c r="L10758" s="5" t="s">
        <v>23020</v>
      </c>
      <c r="M10758">
        <v>38.96</v>
      </c>
      <c r="N10758">
        <v>12.474</v>
      </c>
      <c r="O10758" t="s">
        <v>27</v>
      </c>
      <c r="P10758" t="s">
        <v>863</v>
      </c>
      <c r="Q10758">
        <v>0</v>
      </c>
      <c r="R10758">
        <v>337</v>
      </c>
      <c r="S10758">
        <v>0</v>
      </c>
      <c r="T10758">
        <v>336</v>
      </c>
      <c r="U10758" t="s">
        <v>29</v>
      </c>
    </row>
    <row r="10759" spans="1:21" x14ac:dyDescent="0.25">
      <c r="A10759" t="s">
        <v>32343</v>
      </c>
      <c r="B10759" t="s">
        <v>2731</v>
      </c>
      <c r="C10759" s="3">
        <v>43680.362719907411</v>
      </c>
      <c r="D10759" s="3">
        <v>43680.413587962961</v>
      </c>
      <c r="E10759" s="4">
        <v>43680</v>
      </c>
      <c r="F10759" s="1">
        <v>52.896516666666663</v>
      </c>
      <c r="G10759" t="s">
        <v>27</v>
      </c>
      <c r="H10759" s="1">
        <v>107.52894999999999</v>
      </c>
      <c r="I10759" t="s">
        <v>27</v>
      </c>
      <c r="J10759" t="s">
        <v>22340</v>
      </c>
      <c r="K10759" s="1" t="str">
        <f t="shared" si="168"/>
        <v>mut0803</v>
      </c>
      <c r="L10759" s="5" t="s">
        <v>23474</v>
      </c>
      <c r="M10759">
        <v>1525.377</v>
      </c>
      <c r="N10759">
        <v>15.2628</v>
      </c>
      <c r="O10759" t="s">
        <v>27</v>
      </c>
      <c r="P10759" t="s">
        <v>863</v>
      </c>
      <c r="Q10759">
        <v>0</v>
      </c>
      <c r="R10759">
        <v>3330</v>
      </c>
      <c r="S10759">
        <v>27</v>
      </c>
      <c r="T10759">
        <v>3356</v>
      </c>
      <c r="U10759" t="s">
        <v>29</v>
      </c>
    </row>
    <row r="10760" spans="1:21" x14ac:dyDescent="0.25">
      <c r="A10760" t="s">
        <v>31991</v>
      </c>
      <c r="B10760" t="s">
        <v>2731</v>
      </c>
      <c r="C10760" s="3">
        <v>43682.563298611109</v>
      </c>
      <c r="D10760" s="3">
        <v>43682.600324074076</v>
      </c>
      <c r="E10760" s="4">
        <v>43682</v>
      </c>
      <c r="F10760" s="1">
        <v>52.793666666666667</v>
      </c>
      <c r="G10760" t="s">
        <v>27</v>
      </c>
      <c r="H10760" s="1">
        <v>107.1198</v>
      </c>
      <c r="I10760" t="s">
        <v>27</v>
      </c>
      <c r="J10760" t="s">
        <v>23789</v>
      </c>
      <c r="K10760" s="1" t="str">
        <f t="shared" si="168"/>
        <v>mvb0805</v>
      </c>
      <c r="L10760" s="5" t="s">
        <v>23774</v>
      </c>
      <c r="M10760">
        <v>1342.126</v>
      </c>
      <c r="N10760">
        <v>16.009699999999999</v>
      </c>
      <c r="O10760" t="s">
        <v>27</v>
      </c>
      <c r="P10760" t="s">
        <v>863</v>
      </c>
      <c r="Q10760">
        <v>0</v>
      </c>
      <c r="R10760">
        <v>2779</v>
      </c>
      <c r="S10760">
        <v>1</v>
      </c>
      <c r="T10760">
        <v>2779</v>
      </c>
      <c r="U10760" t="s">
        <v>29</v>
      </c>
    </row>
    <row r="10761" spans="1:21" x14ac:dyDescent="0.25">
      <c r="A10761" t="s">
        <v>33149</v>
      </c>
      <c r="B10761" t="s">
        <v>2731</v>
      </c>
      <c r="C10761" s="3">
        <v>43677.255995370368</v>
      </c>
      <c r="D10761" s="3">
        <v>43677.279780092591</v>
      </c>
      <c r="E10761" s="4">
        <v>43677</v>
      </c>
      <c r="F10761" s="1">
        <v>54.2821</v>
      </c>
      <c r="G10761" t="s">
        <v>27</v>
      </c>
      <c r="H10761" s="1">
        <v>108.74281666666667</v>
      </c>
      <c r="I10761" t="s">
        <v>27</v>
      </c>
      <c r="J10761" t="s">
        <v>17937</v>
      </c>
      <c r="K10761" s="1" t="str">
        <f t="shared" si="168"/>
        <v>mzs0731</v>
      </c>
      <c r="L10761" s="5" t="s">
        <v>24146</v>
      </c>
      <c r="M10761">
        <v>823.28399999999999</v>
      </c>
      <c r="N10761">
        <v>13.8208</v>
      </c>
      <c r="O10761" t="s">
        <v>27</v>
      </c>
      <c r="P10761" t="s">
        <v>863</v>
      </c>
      <c r="Q10761">
        <v>0</v>
      </c>
      <c r="R10761">
        <v>1696</v>
      </c>
      <c r="S10761">
        <v>5</v>
      </c>
      <c r="T10761">
        <v>1700</v>
      </c>
      <c r="U10761" t="s">
        <v>29</v>
      </c>
    </row>
    <row r="10762" spans="1:21" x14ac:dyDescent="0.25">
      <c r="A10762" t="s">
        <v>34442</v>
      </c>
      <c r="B10762" t="s">
        <v>2731</v>
      </c>
      <c r="C10762" s="3">
        <v>43683.617893518516</v>
      </c>
      <c r="D10762" s="3">
        <v>43683.747627314813</v>
      </c>
      <c r="E10762" s="4">
        <v>43683</v>
      </c>
      <c r="F10762" s="1">
        <v>51.893483333333336</v>
      </c>
      <c r="G10762" t="s">
        <v>27</v>
      </c>
      <c r="H10762" s="1">
        <v>105.096</v>
      </c>
      <c r="I10762" t="s">
        <v>27</v>
      </c>
      <c r="J10762" t="s">
        <v>34438</v>
      </c>
      <c r="K10762" s="1" t="str">
        <f t="shared" si="168"/>
        <v>varnach0806</v>
      </c>
      <c r="L10762" s="5" t="s">
        <v>34439</v>
      </c>
      <c r="M10762">
        <v>624.35500000000002</v>
      </c>
      <c r="N10762">
        <v>15.061500000000001</v>
      </c>
      <c r="O10762" t="s">
        <v>27</v>
      </c>
      <c r="P10762" t="s">
        <v>863</v>
      </c>
      <c r="Q10762">
        <v>0</v>
      </c>
      <c r="R10762">
        <v>1217</v>
      </c>
      <c r="S10762">
        <v>30</v>
      </c>
      <c r="T10762">
        <v>1246</v>
      </c>
      <c r="U10762" t="s">
        <v>29</v>
      </c>
    </row>
    <row r="10763" spans="1:21" x14ac:dyDescent="0.25">
      <c r="A10763" t="s">
        <v>32705</v>
      </c>
      <c r="B10763" t="s">
        <v>2731</v>
      </c>
      <c r="C10763" s="3">
        <v>43676.121354166666</v>
      </c>
      <c r="D10763" s="3">
        <v>43676.134768518517</v>
      </c>
      <c r="E10763" s="4">
        <v>43676</v>
      </c>
      <c r="F10763" s="1">
        <v>53.632150000000003</v>
      </c>
      <c r="G10763" t="s">
        <v>27</v>
      </c>
      <c r="H10763" s="1">
        <v>108.1215</v>
      </c>
      <c r="I10763" t="s">
        <v>27</v>
      </c>
      <c r="J10763" t="s">
        <v>15865</v>
      </c>
      <c r="K10763" s="1" t="str">
        <f t="shared" si="168"/>
        <v>macr0730</v>
      </c>
      <c r="L10763" s="5" t="s">
        <v>15859</v>
      </c>
      <c r="M10763">
        <v>393.95499999999998</v>
      </c>
      <c r="N10763">
        <v>16.1752</v>
      </c>
      <c r="O10763" t="s">
        <v>27</v>
      </c>
      <c r="P10763" t="s">
        <v>863</v>
      </c>
      <c r="Q10763">
        <v>0</v>
      </c>
      <c r="R10763">
        <v>798</v>
      </c>
      <c r="S10763">
        <v>27</v>
      </c>
      <c r="T10763">
        <v>824</v>
      </c>
      <c r="U10763" t="s">
        <v>29</v>
      </c>
    </row>
    <row r="10764" spans="1:21" x14ac:dyDescent="0.25">
      <c r="A10764" t="s">
        <v>32517</v>
      </c>
      <c r="B10764" t="s">
        <v>2731</v>
      </c>
      <c r="C10764" s="3">
        <v>43675.901620370372</v>
      </c>
      <c r="D10764" s="3">
        <v>43675.916180555556</v>
      </c>
      <c r="E10764" s="4">
        <v>43675</v>
      </c>
      <c r="F10764" s="1">
        <v>53.442016666666667</v>
      </c>
      <c r="G10764" t="s">
        <v>27</v>
      </c>
      <c r="H10764" s="1">
        <v>107.67586666666666</v>
      </c>
      <c r="I10764" t="s">
        <v>27</v>
      </c>
      <c r="J10764" t="s">
        <v>32071</v>
      </c>
      <c r="K10764" s="1" t="str">
        <f t="shared" si="168"/>
        <v>marho0729</v>
      </c>
      <c r="L10764" s="5" t="s">
        <v>16302</v>
      </c>
      <c r="M10764">
        <v>341.517</v>
      </c>
      <c r="N10764">
        <v>14.199400000000001</v>
      </c>
      <c r="O10764" t="s">
        <v>27</v>
      </c>
      <c r="P10764" t="s">
        <v>863</v>
      </c>
      <c r="Q10764">
        <v>0</v>
      </c>
      <c r="R10764">
        <v>859</v>
      </c>
      <c r="S10764">
        <v>11</v>
      </c>
      <c r="T10764">
        <v>869</v>
      </c>
      <c r="U10764" t="s">
        <v>29</v>
      </c>
    </row>
    <row r="10765" spans="1:21" x14ac:dyDescent="0.25">
      <c r="A10765" t="s">
        <v>31861</v>
      </c>
      <c r="B10765" t="s">
        <v>2731</v>
      </c>
      <c r="C10765" s="3">
        <v>43674.626215277778</v>
      </c>
      <c r="D10765" s="3">
        <v>43674.666087962964</v>
      </c>
      <c r="E10765" s="4">
        <v>43674</v>
      </c>
      <c r="F10765" s="1">
        <v>52.663216666666663</v>
      </c>
      <c r="G10765" t="s">
        <v>27</v>
      </c>
      <c r="H10765" s="1">
        <v>106.85105</v>
      </c>
      <c r="I10765" t="s">
        <v>27</v>
      </c>
      <c r="J10765" t="s">
        <v>16192</v>
      </c>
      <c r="K10765" s="1" t="str">
        <f t="shared" si="168"/>
        <v>mas0728</v>
      </c>
      <c r="L10765" s="5" t="s">
        <v>16347</v>
      </c>
      <c r="M10765">
        <v>1175.404</v>
      </c>
      <c r="N10765">
        <v>18.515599999999999</v>
      </c>
      <c r="O10765" t="s">
        <v>27</v>
      </c>
      <c r="P10765" t="s">
        <v>863</v>
      </c>
      <c r="Q10765">
        <v>0</v>
      </c>
      <c r="R10765">
        <v>2283</v>
      </c>
      <c r="S10765">
        <v>1</v>
      </c>
      <c r="T10765">
        <v>2283</v>
      </c>
      <c r="U10765" t="s">
        <v>29</v>
      </c>
    </row>
    <row r="10766" spans="1:21" x14ac:dyDescent="0.25">
      <c r="A10766" t="s">
        <v>33030</v>
      </c>
      <c r="B10766" t="s">
        <v>2731</v>
      </c>
      <c r="C10766" s="3">
        <v>43676.408506944441</v>
      </c>
      <c r="D10766" s="3">
        <v>43676.622407407405</v>
      </c>
      <c r="E10766" s="4">
        <v>43676</v>
      </c>
      <c r="F10766" s="1">
        <v>53.452466666666666</v>
      </c>
      <c r="G10766" t="s">
        <v>27</v>
      </c>
      <c r="H10766" s="1">
        <v>108.73368333333333</v>
      </c>
      <c r="I10766" t="s">
        <v>27</v>
      </c>
      <c r="J10766" t="s">
        <v>16760</v>
      </c>
      <c r="K10766" s="1" t="str">
        <f t="shared" si="168"/>
        <v>mbarg0730</v>
      </c>
      <c r="L10766" s="5" t="s">
        <v>16663</v>
      </c>
      <c r="M10766">
        <v>150.45699999999999</v>
      </c>
      <c r="N10766">
        <v>19.103300000000001</v>
      </c>
      <c r="O10766" t="s">
        <v>27</v>
      </c>
      <c r="P10766" t="s">
        <v>863</v>
      </c>
      <c r="Q10766">
        <v>0</v>
      </c>
      <c r="R10766">
        <v>783</v>
      </c>
      <c r="S10766">
        <v>20</v>
      </c>
      <c r="T10766">
        <v>802</v>
      </c>
      <c r="U10766" t="s">
        <v>29</v>
      </c>
    </row>
    <row r="10767" spans="1:21" x14ac:dyDescent="0.25">
      <c r="A10767" t="s">
        <v>33776</v>
      </c>
      <c r="B10767" t="s">
        <v>2731</v>
      </c>
      <c r="C10767" s="3">
        <v>43678.916458333333</v>
      </c>
      <c r="D10767" s="3">
        <v>43678.93986111111</v>
      </c>
      <c r="E10767" s="4">
        <v>43678</v>
      </c>
      <c r="F10767" s="1">
        <v>55.325400000000002</v>
      </c>
      <c r="G10767" t="s">
        <v>27</v>
      </c>
      <c r="H10767" s="1">
        <v>109.49701666666667</v>
      </c>
      <c r="I10767" t="s">
        <v>27</v>
      </c>
      <c r="J10767" t="s">
        <v>16892</v>
      </c>
      <c r="K10767" s="1" t="str">
        <f t="shared" si="168"/>
        <v>mbt0801</v>
      </c>
      <c r="L10767" s="5" t="s">
        <v>16895</v>
      </c>
      <c r="M10767">
        <v>786.08799999999997</v>
      </c>
      <c r="N10767">
        <v>17.336200000000002</v>
      </c>
      <c r="O10767" t="s">
        <v>27</v>
      </c>
      <c r="P10767" t="s">
        <v>863</v>
      </c>
      <c r="Q10767">
        <v>0</v>
      </c>
      <c r="R10767">
        <v>1418</v>
      </c>
      <c r="S10767">
        <v>100</v>
      </c>
      <c r="T10767">
        <v>1517</v>
      </c>
      <c r="U10767" t="s">
        <v>29</v>
      </c>
    </row>
    <row r="10768" spans="1:21" x14ac:dyDescent="0.25">
      <c r="A10768" t="s">
        <v>33361</v>
      </c>
      <c r="B10768" t="s">
        <v>2731</v>
      </c>
      <c r="C10768" s="3">
        <v>43677.764247685183</v>
      </c>
      <c r="D10768" s="3">
        <v>43677.786944444444</v>
      </c>
      <c r="E10768" s="4">
        <v>43677</v>
      </c>
      <c r="F10768" s="1">
        <v>54.615766666666666</v>
      </c>
      <c r="G10768" t="s">
        <v>27</v>
      </c>
      <c r="H10768" s="1">
        <v>109.12335</v>
      </c>
      <c r="I10768" t="s">
        <v>27</v>
      </c>
      <c r="J10768" t="s">
        <v>17213</v>
      </c>
      <c r="K10768" s="1" t="str">
        <f t="shared" si="168"/>
        <v>mchk0731</v>
      </c>
      <c r="L10768" s="5" t="s">
        <v>17216</v>
      </c>
      <c r="M10768">
        <v>872.06</v>
      </c>
      <c r="N10768">
        <v>15.715</v>
      </c>
      <c r="O10768" t="s">
        <v>27</v>
      </c>
      <c r="P10768" t="s">
        <v>863</v>
      </c>
      <c r="Q10768">
        <v>0</v>
      </c>
      <c r="R10768">
        <v>1518</v>
      </c>
      <c r="S10768">
        <v>21</v>
      </c>
      <c r="T10768">
        <v>1538</v>
      </c>
      <c r="U10768" t="s">
        <v>29</v>
      </c>
    </row>
    <row r="10769" spans="1:21" x14ac:dyDescent="0.25">
      <c r="A10769" t="s">
        <v>33256</v>
      </c>
      <c r="B10769" t="s">
        <v>2731</v>
      </c>
      <c r="C10769" s="3">
        <v>43677.496782407405</v>
      </c>
      <c r="D10769" s="3">
        <v>43677.532824074071</v>
      </c>
      <c r="E10769" s="4">
        <v>43677</v>
      </c>
      <c r="F10769" s="1">
        <v>54.450566666666667</v>
      </c>
      <c r="G10769" t="s">
        <v>27</v>
      </c>
      <c r="H10769" s="1">
        <v>109.06876666666666</v>
      </c>
      <c r="I10769" t="s">
        <v>27</v>
      </c>
      <c r="J10769" t="s">
        <v>9506</v>
      </c>
      <c r="K10769" s="1" t="str">
        <f t="shared" si="168"/>
        <v>med0731</v>
      </c>
      <c r="L10769" s="5" t="s">
        <v>18059</v>
      </c>
      <c r="M10769">
        <v>861.7</v>
      </c>
      <c r="N10769">
        <v>16.687999999999999</v>
      </c>
      <c r="O10769">
        <v>3.09199306084493E-2</v>
      </c>
      <c r="P10769" t="s">
        <v>863</v>
      </c>
      <c r="Q10769">
        <v>73</v>
      </c>
      <c r="R10769">
        <v>1685</v>
      </c>
      <c r="S10769">
        <v>1</v>
      </c>
      <c r="T10769">
        <v>1685</v>
      </c>
      <c r="U10769" t="s">
        <v>29</v>
      </c>
    </row>
    <row r="10770" spans="1:21" x14ac:dyDescent="0.25">
      <c r="A10770" t="s">
        <v>31537</v>
      </c>
      <c r="B10770" t="s">
        <v>2731</v>
      </c>
      <c r="C10770" s="3">
        <v>43682.990891203706</v>
      </c>
      <c r="D10770" s="3">
        <v>43683.025914351849</v>
      </c>
      <c r="E10770" s="4">
        <v>43683</v>
      </c>
      <c r="F10770" s="1">
        <v>51.918666666666667</v>
      </c>
      <c r="G10770" t="s">
        <v>27</v>
      </c>
      <c r="H10770" s="1">
        <v>105.63823333333333</v>
      </c>
      <c r="I10770" t="s">
        <v>27</v>
      </c>
      <c r="J10770" t="s">
        <v>14781</v>
      </c>
      <c r="K10770" s="1" t="str">
        <f t="shared" si="168"/>
        <v>mgbmal0806</v>
      </c>
      <c r="L10770" s="5" t="s">
        <v>18397</v>
      </c>
      <c r="M10770">
        <v>1318.6489999999999</v>
      </c>
      <c r="N10770">
        <v>12.6333</v>
      </c>
      <c r="O10770" t="s">
        <v>27</v>
      </c>
      <c r="P10770" t="s">
        <v>863</v>
      </c>
      <c r="Q10770">
        <v>0</v>
      </c>
      <c r="R10770">
        <v>2526</v>
      </c>
      <c r="S10770">
        <v>2</v>
      </c>
      <c r="T10770">
        <v>2527</v>
      </c>
      <c r="U10770" t="s">
        <v>29</v>
      </c>
    </row>
    <row r="10771" spans="1:21" x14ac:dyDescent="0.25">
      <c r="A10771" t="s">
        <v>32773</v>
      </c>
      <c r="B10771" t="s">
        <v>2731</v>
      </c>
      <c r="C10771" s="3">
        <v>43680.878287037034</v>
      </c>
      <c r="D10771" s="3">
        <v>43680.925763888888</v>
      </c>
      <c r="E10771" s="4">
        <v>43680</v>
      </c>
      <c r="F10771" s="1">
        <v>53.357916666666668</v>
      </c>
      <c r="G10771" t="s">
        <v>27</v>
      </c>
      <c r="H10771" s="1">
        <v>108.21733333333333</v>
      </c>
      <c r="I10771" t="s">
        <v>27</v>
      </c>
      <c r="J10771" t="s">
        <v>18811</v>
      </c>
      <c r="K10771" s="1" t="str">
        <f t="shared" si="168"/>
        <v>mhk0803</v>
      </c>
      <c r="L10771" s="5" t="s">
        <v>18802</v>
      </c>
      <c r="M10771">
        <v>1624.1849999999999</v>
      </c>
      <c r="N10771">
        <v>14.369899999999999</v>
      </c>
      <c r="O10771" t="s">
        <v>27</v>
      </c>
      <c r="P10771" t="s">
        <v>863</v>
      </c>
      <c r="Q10771">
        <v>0</v>
      </c>
      <c r="R10771">
        <v>3155</v>
      </c>
      <c r="S10771">
        <v>0</v>
      </c>
      <c r="T10771">
        <v>3154</v>
      </c>
      <c r="U10771" t="s">
        <v>29</v>
      </c>
    </row>
    <row r="10772" spans="1:21" x14ac:dyDescent="0.25">
      <c r="A10772" t="s">
        <v>32774</v>
      </c>
      <c r="B10772" t="s">
        <v>2731</v>
      </c>
      <c r="C10772" s="3">
        <v>43680.844942129632</v>
      </c>
      <c r="D10772" s="3">
        <v>43680.87672453704</v>
      </c>
      <c r="F10772" s="1">
        <v>53.357916666666668</v>
      </c>
      <c r="G10772" t="s">
        <v>27</v>
      </c>
      <c r="H10772" s="1">
        <v>108.21733333333333</v>
      </c>
      <c r="I10772" t="s">
        <v>27</v>
      </c>
      <c r="J10772" t="s">
        <v>18811</v>
      </c>
      <c r="K10772" s="1" t="str">
        <f t="shared" si="168"/>
        <v>mhk0803_25m</v>
      </c>
      <c r="L10772" s="5" t="s">
        <v>18802</v>
      </c>
      <c r="M10772">
        <v>33.250999999999998</v>
      </c>
      <c r="N10772">
        <v>14.3644</v>
      </c>
      <c r="O10772" t="s">
        <v>27</v>
      </c>
      <c r="P10772" t="s">
        <v>863</v>
      </c>
      <c r="Q10772">
        <v>0</v>
      </c>
      <c r="R10772">
        <v>314</v>
      </c>
      <c r="S10772">
        <v>65</v>
      </c>
      <c r="T10772">
        <v>378</v>
      </c>
      <c r="U10772" t="s">
        <v>29</v>
      </c>
    </row>
    <row r="10773" spans="1:21" x14ac:dyDescent="0.25">
      <c r="A10773" t="s">
        <v>29497</v>
      </c>
      <c r="B10773" t="s">
        <v>2731</v>
      </c>
      <c r="C10773" s="3">
        <v>43684.630162037036</v>
      </c>
      <c r="D10773" s="3">
        <v>43684.701261574075</v>
      </c>
      <c r="E10773" s="4">
        <v>43684</v>
      </c>
      <c r="F10773" s="1">
        <v>51.64575</v>
      </c>
      <c r="G10773" t="s">
        <v>27</v>
      </c>
      <c r="H10773" s="1">
        <v>104.43186666666666</v>
      </c>
      <c r="I10773" t="s">
        <v>27</v>
      </c>
      <c r="J10773" t="s">
        <v>19048</v>
      </c>
      <c r="K10773" s="1" t="str">
        <f t="shared" si="168"/>
        <v>mim0807</v>
      </c>
      <c r="L10773" s="5" t="s">
        <v>19044</v>
      </c>
      <c r="M10773">
        <v>1294.444</v>
      </c>
      <c r="N10773">
        <v>13.5463</v>
      </c>
      <c r="O10773" t="s">
        <v>27</v>
      </c>
      <c r="P10773" t="s">
        <v>863</v>
      </c>
      <c r="Q10773">
        <v>0</v>
      </c>
      <c r="R10773">
        <v>2227</v>
      </c>
      <c r="S10773">
        <v>35</v>
      </c>
      <c r="T10773">
        <v>2261</v>
      </c>
      <c r="U10773" t="s">
        <v>29</v>
      </c>
    </row>
    <row r="10774" spans="1:21" x14ac:dyDescent="0.25">
      <c r="A10774" t="s">
        <v>33679</v>
      </c>
      <c r="B10774" t="s">
        <v>2731</v>
      </c>
      <c r="C10774" s="3">
        <v>43677.948692129627</v>
      </c>
      <c r="D10774" s="3">
        <v>43677.970983796295</v>
      </c>
      <c r="E10774" s="4">
        <v>43677</v>
      </c>
      <c r="F10774" s="1">
        <v>55.042066666666663</v>
      </c>
      <c r="G10774" t="s">
        <v>27</v>
      </c>
      <c r="H10774" s="1">
        <v>109.43425000000001</v>
      </c>
      <c r="I10774" t="s">
        <v>27</v>
      </c>
      <c r="J10774" t="s">
        <v>19363</v>
      </c>
      <c r="K10774" s="1" t="str">
        <f t="shared" si="168"/>
        <v>mka0731</v>
      </c>
      <c r="L10774" s="5" t="s">
        <v>19366</v>
      </c>
      <c r="M10774">
        <v>760.42399999999998</v>
      </c>
      <c r="N10774">
        <v>15.465199999999999</v>
      </c>
      <c r="O10774">
        <v>3.8789778460484002E-2</v>
      </c>
      <c r="P10774" t="s">
        <v>863</v>
      </c>
      <c r="Q10774">
        <v>74</v>
      </c>
      <c r="R10774">
        <v>1349</v>
      </c>
      <c r="S10774">
        <v>81</v>
      </c>
      <c r="T10774">
        <v>1429</v>
      </c>
      <c r="U10774" t="s">
        <v>29</v>
      </c>
    </row>
    <row r="10775" spans="1:21" x14ac:dyDescent="0.25">
      <c r="A10775" t="s">
        <v>31301</v>
      </c>
      <c r="B10775" t="s">
        <v>859</v>
      </c>
      <c r="C10775" s="3">
        <v>43889.747731481482</v>
      </c>
      <c r="D10775" s="3">
        <v>43889.960405092592</v>
      </c>
      <c r="E10775" s="4">
        <v>43524</v>
      </c>
      <c r="F10775" s="1">
        <v>51.7776</v>
      </c>
      <c r="G10775" t="s">
        <v>27</v>
      </c>
      <c r="H10775" s="1">
        <v>105.37413333333333</v>
      </c>
      <c r="I10775" t="s">
        <v>27</v>
      </c>
      <c r="J10775" t="s">
        <v>19934</v>
      </c>
      <c r="K10775" s="1" t="str">
        <f t="shared" si="168"/>
        <v>mkm0228</v>
      </c>
      <c r="L10775" s="5" t="s">
        <v>19905</v>
      </c>
      <c r="M10775">
        <v>1436.1669999999999</v>
      </c>
      <c r="N10775">
        <v>0.45889999999999997</v>
      </c>
      <c r="O10775">
        <v>3.89460928558811</v>
      </c>
      <c r="P10775" t="s">
        <v>863</v>
      </c>
      <c r="Q10775">
        <v>1007</v>
      </c>
      <c r="R10775">
        <v>3607</v>
      </c>
      <c r="S10775">
        <v>1</v>
      </c>
      <c r="T10775">
        <v>3607</v>
      </c>
      <c r="U10775" t="s">
        <v>29</v>
      </c>
    </row>
    <row r="10776" spans="1:21" x14ac:dyDescent="0.25">
      <c r="A10776" t="s">
        <v>31302</v>
      </c>
      <c r="B10776" t="s">
        <v>859</v>
      </c>
      <c r="C10776" s="3">
        <v>43903.675312500003</v>
      </c>
      <c r="D10776" s="3">
        <v>43903.715740740743</v>
      </c>
      <c r="E10776" s="4">
        <v>43537</v>
      </c>
      <c r="F10776" s="1">
        <v>51.7776</v>
      </c>
      <c r="G10776" t="s">
        <v>27</v>
      </c>
      <c r="H10776" s="1">
        <v>105.37413333333333</v>
      </c>
      <c r="I10776" t="s">
        <v>27</v>
      </c>
      <c r="J10776" t="s">
        <v>19934</v>
      </c>
      <c r="K10776" s="1" t="str">
        <f t="shared" si="168"/>
        <v>mkm0313</v>
      </c>
      <c r="L10776" s="5" t="s">
        <v>19905</v>
      </c>
      <c r="M10776">
        <v>1435.998</v>
      </c>
      <c r="N10776">
        <v>0.30080000000000001</v>
      </c>
      <c r="O10776">
        <v>3.8799353455774699</v>
      </c>
      <c r="P10776" t="s">
        <v>863</v>
      </c>
      <c r="Q10776">
        <v>521</v>
      </c>
      <c r="R10776">
        <v>2504</v>
      </c>
      <c r="S10776">
        <v>41</v>
      </c>
      <c r="T10776">
        <v>2544</v>
      </c>
      <c r="U10776" t="s">
        <v>29</v>
      </c>
    </row>
    <row r="10777" spans="1:21" x14ac:dyDescent="0.25">
      <c r="A10777" t="s">
        <v>31303</v>
      </c>
      <c r="B10777" t="s">
        <v>2731</v>
      </c>
      <c r="C10777" s="3">
        <v>43683.409849537034</v>
      </c>
      <c r="D10777" s="3">
        <v>43683.450497685182</v>
      </c>
      <c r="E10777" s="4">
        <v>43683</v>
      </c>
      <c r="F10777" s="1">
        <v>51.7776</v>
      </c>
      <c r="G10777" t="s">
        <v>27</v>
      </c>
      <c r="H10777" s="1">
        <v>105.37413333333333</v>
      </c>
      <c r="I10777" t="s">
        <v>27</v>
      </c>
      <c r="J10777" t="s">
        <v>19934</v>
      </c>
      <c r="K10777" s="1" t="str">
        <f t="shared" si="168"/>
        <v>mkm0806</v>
      </c>
      <c r="L10777" s="5" t="s">
        <v>19905</v>
      </c>
      <c r="M10777">
        <v>1396.4580000000001</v>
      </c>
      <c r="N10777">
        <v>14.4047</v>
      </c>
      <c r="O10777" t="s">
        <v>27</v>
      </c>
      <c r="P10777" t="s">
        <v>863</v>
      </c>
      <c r="Q10777">
        <v>0</v>
      </c>
      <c r="R10777">
        <v>2751</v>
      </c>
      <c r="S10777">
        <v>2</v>
      </c>
      <c r="T10777">
        <v>2752</v>
      </c>
      <c r="U10777" t="s">
        <v>29</v>
      </c>
    </row>
    <row r="10778" spans="1:21" x14ac:dyDescent="0.25">
      <c r="A10778" t="s">
        <v>31304</v>
      </c>
      <c r="B10778" t="s">
        <v>2731</v>
      </c>
      <c r="C10778" s="3">
        <v>43683.361168981479</v>
      </c>
      <c r="D10778" s="3">
        <v>43683.370509259257</v>
      </c>
      <c r="F10778" s="1">
        <v>51.7776</v>
      </c>
      <c r="G10778" t="s">
        <v>27</v>
      </c>
      <c r="H10778" s="1">
        <v>105.37413333333333</v>
      </c>
      <c r="I10778" t="s">
        <v>27</v>
      </c>
      <c r="J10778" t="s">
        <v>31298</v>
      </c>
      <c r="K10778" s="1" t="str">
        <f t="shared" si="168"/>
        <v>mkm0806_100m</v>
      </c>
      <c r="L10778" s="5" t="s">
        <v>19905</v>
      </c>
      <c r="M10778">
        <v>115.032</v>
      </c>
      <c r="N10778">
        <v>11.3903</v>
      </c>
      <c r="O10778" t="s">
        <v>27</v>
      </c>
      <c r="P10778" t="s">
        <v>863</v>
      </c>
      <c r="Q10778">
        <v>0</v>
      </c>
      <c r="R10778">
        <v>635</v>
      </c>
      <c r="S10778">
        <v>16</v>
      </c>
      <c r="T10778">
        <v>650</v>
      </c>
      <c r="U10778" t="s">
        <v>29</v>
      </c>
    </row>
    <row r="10779" spans="1:21" x14ac:dyDescent="0.25">
      <c r="A10779" t="s">
        <v>31698</v>
      </c>
      <c r="B10779" t="s">
        <v>2731</v>
      </c>
      <c r="C10779" s="3">
        <v>43674.34957175926</v>
      </c>
      <c r="D10779" s="3">
        <v>43674.394965277781</v>
      </c>
      <c r="E10779" s="4">
        <v>43674</v>
      </c>
      <c r="F10779" s="1">
        <v>52.344316666666664</v>
      </c>
      <c r="G10779" t="s">
        <v>27</v>
      </c>
      <c r="H10779" s="1">
        <v>106.06468333333333</v>
      </c>
      <c r="I10779" t="s">
        <v>27</v>
      </c>
      <c r="J10779" t="s">
        <v>19853</v>
      </c>
      <c r="K10779" s="1" t="str">
        <f t="shared" si="168"/>
        <v>mkykh0728</v>
      </c>
      <c r="L10779" s="5" t="s">
        <v>20563</v>
      </c>
      <c r="M10779">
        <v>271.26900000000001</v>
      </c>
      <c r="N10779">
        <v>16.1355</v>
      </c>
      <c r="O10779" t="s">
        <v>27</v>
      </c>
      <c r="P10779" t="s">
        <v>863</v>
      </c>
      <c r="Q10779">
        <v>0</v>
      </c>
      <c r="R10779">
        <v>1507</v>
      </c>
      <c r="S10779">
        <v>1</v>
      </c>
      <c r="T10779">
        <v>1507</v>
      </c>
      <c r="U10779" t="s">
        <v>29</v>
      </c>
    </row>
    <row r="10780" spans="1:21" x14ac:dyDescent="0.25">
      <c r="A10780" t="s">
        <v>30692</v>
      </c>
      <c r="B10780" t="s">
        <v>2731</v>
      </c>
      <c r="C10780" s="3">
        <v>43684.234259259261</v>
      </c>
      <c r="D10780" s="3">
        <v>43684.367384259262</v>
      </c>
      <c r="E10780" s="4">
        <v>43684</v>
      </c>
      <c r="F10780" s="1">
        <v>51.701749999999997</v>
      </c>
      <c r="G10780" t="s">
        <v>27</v>
      </c>
      <c r="H10780" s="1">
        <v>105.0147</v>
      </c>
      <c r="I10780" t="s">
        <v>27</v>
      </c>
      <c r="J10780" t="s">
        <v>30693</v>
      </c>
      <c r="K10780" s="1" t="str">
        <f t="shared" ref="K10780:K10843" si="169">MID(A10780,FIND("*",SUBSTITUTE(A10780,"\","*",LEN(A10780)-LEN(SUBSTITUTE(A10780,"\",""))))+1,FIND(".cnv",A10780)-(FIND("*",SUBSTITUTE(A10780,"\","*",LEN(A10780)-LEN(SUBSTITUTE(A10780,"\",""))))+1))</f>
        <v>mlt0807</v>
      </c>
      <c r="L10780" s="5" t="s">
        <v>20726</v>
      </c>
      <c r="M10780">
        <v>1380.548</v>
      </c>
      <c r="N10780">
        <v>10.234299999999999</v>
      </c>
      <c r="O10780" t="s">
        <v>27</v>
      </c>
      <c r="P10780" t="s">
        <v>863</v>
      </c>
      <c r="Q10780">
        <v>0</v>
      </c>
      <c r="R10780">
        <v>2675</v>
      </c>
      <c r="S10780">
        <v>7</v>
      </c>
      <c r="T10780">
        <v>2681</v>
      </c>
      <c r="U10780" t="s">
        <v>29</v>
      </c>
    </row>
    <row r="10781" spans="1:21" x14ac:dyDescent="0.25">
      <c r="A10781" t="s">
        <v>32107</v>
      </c>
      <c r="B10781" t="s">
        <v>2731</v>
      </c>
      <c r="C10781" s="3">
        <v>43675.778124999997</v>
      </c>
      <c r="D10781" s="3">
        <v>43675.788634259261</v>
      </c>
      <c r="E10781" s="4">
        <v>43675</v>
      </c>
      <c r="F10781" s="1">
        <v>53.239933333333333</v>
      </c>
      <c r="G10781" t="s">
        <v>27</v>
      </c>
      <c r="H10781" s="1">
        <v>107.25700000000001</v>
      </c>
      <c r="I10781" t="s">
        <v>27</v>
      </c>
      <c r="J10781" t="s">
        <v>21317</v>
      </c>
      <c r="K10781" s="1" t="str">
        <f t="shared" si="169"/>
        <v>mmm0729</v>
      </c>
      <c r="L10781" s="5" t="s">
        <v>21492</v>
      </c>
      <c r="M10781">
        <v>88.388999999999996</v>
      </c>
      <c r="N10781">
        <v>18.741800000000001</v>
      </c>
      <c r="O10781" t="s">
        <v>27</v>
      </c>
      <c r="P10781" t="s">
        <v>863</v>
      </c>
      <c r="Q10781">
        <v>0</v>
      </c>
      <c r="R10781">
        <v>244</v>
      </c>
      <c r="S10781">
        <v>79</v>
      </c>
      <c r="T10781">
        <v>322</v>
      </c>
      <c r="U10781" t="s">
        <v>29</v>
      </c>
    </row>
    <row r="10782" spans="1:21" x14ac:dyDescent="0.25">
      <c r="A10782" t="s">
        <v>29423</v>
      </c>
      <c r="B10782" t="s">
        <v>2731</v>
      </c>
      <c r="C10782" s="3">
        <v>43673.596631944441</v>
      </c>
      <c r="D10782" s="3">
        <v>43673.670277777775</v>
      </c>
      <c r="E10782" s="4">
        <v>43673</v>
      </c>
      <c r="F10782" s="1">
        <v>51.646766666666664</v>
      </c>
      <c r="G10782" t="s">
        <v>27</v>
      </c>
      <c r="H10782" s="1">
        <v>104.23001666666667</v>
      </c>
      <c r="I10782" t="s">
        <v>27</v>
      </c>
      <c r="J10782" t="s">
        <v>14638</v>
      </c>
      <c r="K10782" s="1" t="str">
        <f t="shared" si="169"/>
        <v>mms0727</v>
      </c>
      <c r="L10782" s="5" t="s">
        <v>21646</v>
      </c>
      <c r="M10782">
        <v>1269.672</v>
      </c>
      <c r="N10782">
        <v>15.9297</v>
      </c>
      <c r="O10782" t="s">
        <v>27</v>
      </c>
      <c r="P10782" t="s">
        <v>863</v>
      </c>
      <c r="Q10782">
        <v>0</v>
      </c>
      <c r="R10782">
        <v>3259</v>
      </c>
      <c r="S10782">
        <v>48</v>
      </c>
      <c r="T10782">
        <v>3306</v>
      </c>
      <c r="U10782" t="s">
        <v>29</v>
      </c>
    </row>
    <row r="10783" spans="1:21" x14ac:dyDescent="0.25">
      <c r="A10783" t="s">
        <v>29424</v>
      </c>
      <c r="B10783" t="s">
        <v>2731</v>
      </c>
      <c r="C10783" s="3">
        <v>43673.596631944441</v>
      </c>
      <c r="D10783" s="3">
        <v>43673.641203703701</v>
      </c>
      <c r="F10783" s="1">
        <v>51.646766666666664</v>
      </c>
      <c r="G10783" t="s">
        <v>27</v>
      </c>
      <c r="H10783" s="1">
        <v>104.23001666666667</v>
      </c>
      <c r="I10783" t="s">
        <v>27</v>
      </c>
      <c r="J10783" t="s">
        <v>14638</v>
      </c>
      <c r="K10783" s="1" t="str">
        <f t="shared" si="169"/>
        <v>mms0727_</v>
      </c>
      <c r="L10783" s="5" t="s">
        <v>21646</v>
      </c>
      <c r="M10783">
        <v>1269.672</v>
      </c>
      <c r="N10783">
        <v>15.9297</v>
      </c>
      <c r="O10783">
        <v>5.4589647634654299E-2</v>
      </c>
      <c r="P10783" t="s">
        <v>863</v>
      </c>
      <c r="Q10783">
        <v>1</v>
      </c>
      <c r="R10783">
        <v>3259</v>
      </c>
      <c r="S10783">
        <v>48</v>
      </c>
      <c r="T10783">
        <v>3306</v>
      </c>
      <c r="U10783" t="s">
        <v>29</v>
      </c>
    </row>
    <row r="10784" spans="1:21" x14ac:dyDescent="0.25">
      <c r="A10784" t="s">
        <v>32886</v>
      </c>
      <c r="B10784" t="s">
        <v>2731</v>
      </c>
      <c r="C10784" s="3">
        <v>43677.071597222224</v>
      </c>
      <c r="D10784" s="3">
        <v>43677.098391203705</v>
      </c>
      <c r="E10784" s="4">
        <v>43677</v>
      </c>
      <c r="F10784" s="1">
        <v>53.944283333333331</v>
      </c>
      <c r="G10784" t="s">
        <v>27</v>
      </c>
      <c r="H10784" s="1">
        <v>108.42928333333333</v>
      </c>
      <c r="I10784" t="s">
        <v>27</v>
      </c>
      <c r="J10784" t="s">
        <v>14866</v>
      </c>
      <c r="K10784" s="1" t="str">
        <f t="shared" si="169"/>
        <v>msu0731</v>
      </c>
      <c r="L10784" s="5" t="s">
        <v>22426</v>
      </c>
      <c r="M10784">
        <v>864.74</v>
      </c>
      <c r="N10784">
        <v>14.3238</v>
      </c>
      <c r="O10784">
        <v>7.9780965211004792E-3</v>
      </c>
      <c r="P10784" t="s">
        <v>863</v>
      </c>
      <c r="Q10784">
        <v>25</v>
      </c>
      <c r="R10784">
        <v>1889</v>
      </c>
      <c r="S10784">
        <v>4</v>
      </c>
      <c r="T10784">
        <v>1892</v>
      </c>
      <c r="U10784" t="s">
        <v>29</v>
      </c>
    </row>
    <row r="10785" spans="1:21" x14ac:dyDescent="0.25">
      <c r="A10785" t="s">
        <v>33863</v>
      </c>
      <c r="B10785" t="s">
        <v>2731</v>
      </c>
      <c r="C10785" s="3">
        <v>43678.294131944444</v>
      </c>
      <c r="D10785" s="3">
        <v>43678.321157407408</v>
      </c>
      <c r="E10785" s="4">
        <v>43678</v>
      </c>
      <c r="F10785" s="1">
        <v>55.566033333333337</v>
      </c>
      <c r="G10785" t="s">
        <v>27</v>
      </c>
      <c r="H10785" s="1">
        <v>109.59331666666667</v>
      </c>
      <c r="I10785" t="s">
        <v>27</v>
      </c>
      <c r="J10785" t="s">
        <v>22700</v>
      </c>
      <c r="K10785" s="1" t="str">
        <f t="shared" si="169"/>
        <v>mtn0801</v>
      </c>
      <c r="L10785" s="5" t="s">
        <v>22703</v>
      </c>
      <c r="M10785">
        <v>654.60699999999997</v>
      </c>
      <c r="N10785">
        <v>15.6248</v>
      </c>
      <c r="O10785" t="s">
        <v>27</v>
      </c>
      <c r="P10785" t="s">
        <v>863</v>
      </c>
      <c r="Q10785">
        <v>0</v>
      </c>
      <c r="R10785">
        <v>1170</v>
      </c>
      <c r="S10785">
        <v>79</v>
      </c>
      <c r="T10785">
        <v>1248</v>
      </c>
      <c r="U10785" t="s">
        <v>29</v>
      </c>
    </row>
    <row r="10786" spans="1:21" x14ac:dyDescent="0.25">
      <c r="A10786" t="s">
        <v>29584</v>
      </c>
      <c r="B10786" t="s">
        <v>2731</v>
      </c>
      <c r="C10786" s="3">
        <v>43684.532164351855</v>
      </c>
      <c r="D10786" s="3">
        <v>43684.57534722222</v>
      </c>
      <c r="E10786" s="4">
        <v>43684</v>
      </c>
      <c r="F10786" s="1">
        <v>51.604999999999997</v>
      </c>
      <c r="G10786" t="s">
        <v>27</v>
      </c>
      <c r="H10786" s="1">
        <v>104.73333333333333</v>
      </c>
      <c r="I10786" t="s">
        <v>27</v>
      </c>
      <c r="J10786" t="s">
        <v>23126</v>
      </c>
      <c r="K10786" s="1" t="str">
        <f t="shared" si="169"/>
        <v>mtsg0807</v>
      </c>
      <c r="L10786" s="5" t="s">
        <v>23020</v>
      </c>
      <c r="M10786">
        <v>38.96</v>
      </c>
      <c r="N10786">
        <v>12.474</v>
      </c>
      <c r="O10786" t="s">
        <v>27</v>
      </c>
      <c r="P10786" t="s">
        <v>863</v>
      </c>
      <c r="Q10786">
        <v>0</v>
      </c>
      <c r="R10786">
        <v>337</v>
      </c>
      <c r="S10786">
        <v>0</v>
      </c>
      <c r="T10786">
        <v>336</v>
      </c>
      <c r="U10786" t="s">
        <v>29</v>
      </c>
    </row>
    <row r="10787" spans="1:21" x14ac:dyDescent="0.25">
      <c r="A10787" t="s">
        <v>32342</v>
      </c>
      <c r="B10787" t="s">
        <v>2731</v>
      </c>
      <c r="C10787" s="3">
        <v>43680.362719907411</v>
      </c>
      <c r="D10787" s="3">
        <v>43680.413587962961</v>
      </c>
      <c r="E10787" s="4">
        <v>43680</v>
      </c>
      <c r="F10787" s="1">
        <v>52.896516666666663</v>
      </c>
      <c r="G10787" t="s">
        <v>27</v>
      </c>
      <c r="H10787" s="1">
        <v>107.52894999999999</v>
      </c>
      <c r="I10787" t="s">
        <v>27</v>
      </c>
      <c r="J10787" t="s">
        <v>22340</v>
      </c>
      <c r="K10787" s="1" t="str">
        <f t="shared" si="169"/>
        <v>mut0803</v>
      </c>
      <c r="L10787" s="5" t="s">
        <v>23474</v>
      </c>
      <c r="M10787">
        <v>1525.377</v>
      </c>
      <c r="N10787">
        <v>15.2628</v>
      </c>
      <c r="O10787" t="s">
        <v>27</v>
      </c>
      <c r="P10787" t="s">
        <v>863</v>
      </c>
      <c r="Q10787">
        <v>0</v>
      </c>
      <c r="R10787">
        <v>3330</v>
      </c>
      <c r="S10787">
        <v>27</v>
      </c>
      <c r="T10787">
        <v>3356</v>
      </c>
      <c r="U10787" t="s">
        <v>29</v>
      </c>
    </row>
    <row r="10788" spans="1:21" x14ac:dyDescent="0.25">
      <c r="A10788" t="s">
        <v>31990</v>
      </c>
      <c r="B10788" t="s">
        <v>2731</v>
      </c>
      <c r="C10788" s="3">
        <v>43682.563298611109</v>
      </c>
      <c r="D10788" s="3">
        <v>43682.600324074076</v>
      </c>
      <c r="E10788" s="4">
        <v>43682</v>
      </c>
      <c r="F10788" s="1">
        <v>52.793666666666667</v>
      </c>
      <c r="G10788" t="s">
        <v>27</v>
      </c>
      <c r="H10788" s="1">
        <v>107.1198</v>
      </c>
      <c r="I10788" t="s">
        <v>27</v>
      </c>
      <c r="J10788" t="s">
        <v>23789</v>
      </c>
      <c r="K10788" s="1" t="str">
        <f t="shared" si="169"/>
        <v>mvb0805</v>
      </c>
      <c r="L10788" s="5" t="s">
        <v>23774</v>
      </c>
      <c r="M10788">
        <v>1342.126</v>
      </c>
      <c r="N10788">
        <v>16.009699999999999</v>
      </c>
      <c r="O10788" t="s">
        <v>27</v>
      </c>
      <c r="P10788" t="s">
        <v>863</v>
      </c>
      <c r="Q10788">
        <v>0</v>
      </c>
      <c r="R10788">
        <v>2779</v>
      </c>
      <c r="S10788">
        <v>1</v>
      </c>
      <c r="T10788">
        <v>2779</v>
      </c>
      <c r="U10788" t="s">
        <v>29</v>
      </c>
    </row>
    <row r="10789" spans="1:21" x14ac:dyDescent="0.25">
      <c r="A10789" t="s">
        <v>33148</v>
      </c>
      <c r="B10789" t="s">
        <v>2731</v>
      </c>
      <c r="C10789" s="3">
        <v>43677.255995370368</v>
      </c>
      <c r="D10789" s="3">
        <v>43677.279780092591</v>
      </c>
      <c r="E10789" s="4">
        <v>43677</v>
      </c>
      <c r="F10789" s="1">
        <v>54.2821</v>
      </c>
      <c r="G10789" t="s">
        <v>27</v>
      </c>
      <c r="H10789" s="1">
        <v>108.74281666666667</v>
      </c>
      <c r="I10789" t="s">
        <v>27</v>
      </c>
      <c r="J10789" t="s">
        <v>17937</v>
      </c>
      <c r="K10789" s="1" t="str">
        <f t="shared" si="169"/>
        <v>mzs0731</v>
      </c>
      <c r="L10789" s="5" t="s">
        <v>24146</v>
      </c>
      <c r="M10789">
        <v>823.28399999999999</v>
      </c>
      <c r="N10789">
        <v>13.8208</v>
      </c>
      <c r="O10789" t="s">
        <v>27</v>
      </c>
      <c r="P10789" t="s">
        <v>863</v>
      </c>
      <c r="Q10789">
        <v>0</v>
      </c>
      <c r="R10789">
        <v>1696</v>
      </c>
      <c r="S10789">
        <v>5</v>
      </c>
      <c r="T10789">
        <v>1700</v>
      </c>
      <c r="U10789" t="s">
        <v>29</v>
      </c>
    </row>
    <row r="10790" spans="1:21" x14ac:dyDescent="0.25">
      <c r="A10790" t="s">
        <v>34441</v>
      </c>
      <c r="B10790" t="s">
        <v>2731</v>
      </c>
      <c r="C10790" s="3">
        <v>43683.617893518516</v>
      </c>
      <c r="D10790" s="3">
        <v>43683.747627314813</v>
      </c>
      <c r="E10790" s="4">
        <v>43683</v>
      </c>
      <c r="F10790" s="1">
        <v>51.893483333333336</v>
      </c>
      <c r="G10790" t="s">
        <v>27</v>
      </c>
      <c r="H10790" s="1">
        <v>105.096</v>
      </c>
      <c r="I10790" t="s">
        <v>27</v>
      </c>
      <c r="J10790" t="s">
        <v>34438</v>
      </c>
      <c r="K10790" s="1" t="str">
        <f t="shared" si="169"/>
        <v>varnach0806</v>
      </c>
      <c r="L10790" s="5" t="s">
        <v>34439</v>
      </c>
      <c r="M10790">
        <v>624.35500000000002</v>
      </c>
      <c r="N10790">
        <v>15.061500000000001</v>
      </c>
      <c r="O10790" t="s">
        <v>27</v>
      </c>
      <c r="P10790" t="s">
        <v>863</v>
      </c>
      <c r="Q10790">
        <v>0</v>
      </c>
      <c r="R10790">
        <v>1217</v>
      </c>
      <c r="S10790">
        <v>30</v>
      </c>
      <c r="T10790">
        <v>1246</v>
      </c>
      <c r="U10790" t="s">
        <v>29</v>
      </c>
    </row>
    <row r="10791" spans="1:21" x14ac:dyDescent="0.25">
      <c r="A10791" t="s">
        <v>939</v>
      </c>
      <c r="B10791" t="s">
        <v>22</v>
      </c>
      <c r="C10791" s="3">
        <v>43673.244629629633</v>
      </c>
      <c r="D10791" s="3">
        <v>43673.270520833335</v>
      </c>
      <c r="E10791" s="4">
        <v>43673</v>
      </c>
      <c r="F10791">
        <v>51.674233333333298</v>
      </c>
      <c r="G10791" t="s">
        <v>940</v>
      </c>
      <c r="H10791">
        <v>103.86773333333301</v>
      </c>
      <c r="I10791" t="s">
        <v>941</v>
      </c>
      <c r="J10791" t="s">
        <v>714</v>
      </c>
      <c r="K10791" s="1" t="str">
        <f t="shared" si="169"/>
        <v>12kkul0727</v>
      </c>
      <c r="L10791" s="5" t="s">
        <v>942</v>
      </c>
      <c r="M10791">
        <v>1205.1099999999999</v>
      </c>
      <c r="N10791">
        <v>13.2378</v>
      </c>
      <c r="O10791" t="s">
        <v>27</v>
      </c>
      <c r="P10791" t="s">
        <v>28</v>
      </c>
      <c r="Q10791">
        <v>0</v>
      </c>
      <c r="R10791">
        <v>2289</v>
      </c>
      <c r="S10791">
        <v>5</v>
      </c>
      <c r="T10791">
        <v>2293</v>
      </c>
      <c r="U10791" t="s">
        <v>29</v>
      </c>
    </row>
    <row r="10792" spans="1:21" x14ac:dyDescent="0.25">
      <c r="A10792" t="s">
        <v>1634</v>
      </c>
      <c r="B10792" t="s">
        <v>22</v>
      </c>
      <c r="C10792" s="3">
        <v>43683.197696759256</v>
      </c>
      <c r="D10792" s="3">
        <v>43683.203206018516</v>
      </c>
      <c r="E10792" s="4">
        <v>43683</v>
      </c>
      <c r="F10792">
        <v>51.648233333333302</v>
      </c>
      <c r="G10792" t="s">
        <v>1635</v>
      </c>
      <c r="H10792">
        <v>105.509416666666</v>
      </c>
      <c r="I10792" t="s">
        <v>1636</v>
      </c>
      <c r="J10792" t="s">
        <v>1637</v>
      </c>
      <c r="K10792" s="1" t="str">
        <f t="shared" si="169"/>
        <v>1kmi0806</v>
      </c>
      <c r="L10792" s="5" t="s">
        <v>1638</v>
      </c>
      <c r="M10792">
        <v>153.262</v>
      </c>
      <c r="N10792">
        <v>13.6691</v>
      </c>
      <c r="O10792">
        <v>7.3646165989833895E-2</v>
      </c>
      <c r="P10792" t="s">
        <v>28</v>
      </c>
      <c r="Q10792">
        <v>63</v>
      </c>
      <c r="R10792">
        <v>264</v>
      </c>
      <c r="S10792">
        <v>6</v>
      </c>
      <c r="T10792">
        <v>269</v>
      </c>
      <c r="U10792" t="s">
        <v>29</v>
      </c>
    </row>
    <row r="10793" spans="1:21" x14ac:dyDescent="0.25">
      <c r="A10793" t="s">
        <v>1983</v>
      </c>
      <c r="B10793" t="s">
        <v>22</v>
      </c>
      <c r="C10793" s="3">
        <v>43672.746770833335</v>
      </c>
      <c r="D10793" s="3">
        <v>43672.753703703704</v>
      </c>
      <c r="E10793" s="4">
        <v>43672</v>
      </c>
      <c r="F10793">
        <v>51.490316666666601</v>
      </c>
      <c r="G10793" t="s">
        <v>1984</v>
      </c>
      <c r="H10793">
        <v>104.624566666666</v>
      </c>
      <c r="I10793" t="s">
        <v>1985</v>
      </c>
      <c r="J10793" t="s">
        <v>1951</v>
      </c>
      <c r="K10793" s="1" t="str">
        <f t="shared" si="169"/>
        <v>1ksne0726</v>
      </c>
      <c r="L10793" s="5" t="s">
        <v>1981</v>
      </c>
      <c r="M10793">
        <v>167.886</v>
      </c>
      <c r="N10793">
        <v>17.532</v>
      </c>
      <c r="O10793">
        <v>1.37919006579521E-2</v>
      </c>
      <c r="P10793" t="s">
        <v>28</v>
      </c>
      <c r="Q10793">
        <v>13</v>
      </c>
      <c r="R10793">
        <v>282</v>
      </c>
      <c r="S10793">
        <v>2</v>
      </c>
      <c r="T10793">
        <v>283</v>
      </c>
      <c r="U10793" t="s">
        <v>29</v>
      </c>
    </row>
    <row r="10794" spans="1:21" x14ac:dyDescent="0.25">
      <c r="A10794" t="s">
        <v>1992</v>
      </c>
      <c r="B10794" t="s">
        <v>22</v>
      </c>
      <c r="C10794" s="3">
        <v>43672.860520833332</v>
      </c>
      <c r="D10794" s="3">
        <v>43672.866620370369</v>
      </c>
      <c r="E10794" s="4">
        <v>43672</v>
      </c>
      <c r="F10794">
        <v>51.482683333333298</v>
      </c>
      <c r="G10794" t="s">
        <v>1993</v>
      </c>
      <c r="H10794">
        <v>104.6718</v>
      </c>
      <c r="I10794" t="s">
        <v>1994</v>
      </c>
      <c r="J10794" t="s">
        <v>1995</v>
      </c>
      <c r="K10794" s="1" t="str">
        <f t="shared" si="169"/>
        <v>1ksne3ke0726</v>
      </c>
      <c r="L10794" s="5" t="s">
        <v>1981</v>
      </c>
      <c r="M10794">
        <v>62.881</v>
      </c>
      <c r="N10794">
        <v>14.1053</v>
      </c>
      <c r="O10794">
        <v>0.13187984613785</v>
      </c>
      <c r="P10794" t="s">
        <v>28</v>
      </c>
      <c r="Q10794">
        <v>27</v>
      </c>
      <c r="R10794">
        <v>157</v>
      </c>
      <c r="S10794">
        <v>7</v>
      </c>
      <c r="T10794">
        <v>163</v>
      </c>
      <c r="U10794" t="s">
        <v>29</v>
      </c>
    </row>
    <row r="10795" spans="1:21" x14ac:dyDescent="0.25">
      <c r="A10795" t="s">
        <v>1977</v>
      </c>
      <c r="B10795" t="s">
        <v>22</v>
      </c>
      <c r="C10795" s="3">
        <v>43672.777777777781</v>
      </c>
      <c r="D10795" s="3">
        <v>43672.788530092592</v>
      </c>
      <c r="E10795" s="4">
        <v>43672</v>
      </c>
      <c r="F10795">
        <v>51.483616666666599</v>
      </c>
      <c r="G10795" t="s">
        <v>1978</v>
      </c>
      <c r="H10795">
        <v>104.59195</v>
      </c>
      <c r="I10795" t="s">
        <v>1979</v>
      </c>
      <c r="J10795" t="s">
        <v>1980</v>
      </c>
      <c r="K10795" s="1" t="str">
        <f t="shared" si="169"/>
        <v>1ksne3kw0726</v>
      </c>
      <c r="L10795" s="5" t="s">
        <v>1981</v>
      </c>
      <c r="M10795">
        <v>122.551</v>
      </c>
      <c r="N10795">
        <v>19.394500000000001</v>
      </c>
      <c r="O10795">
        <v>7.2149347688534399E-2</v>
      </c>
      <c r="P10795" t="s">
        <v>28</v>
      </c>
      <c r="Q10795">
        <v>71</v>
      </c>
      <c r="R10795">
        <v>205</v>
      </c>
      <c r="S10795">
        <v>0</v>
      </c>
      <c r="T10795">
        <v>204</v>
      </c>
      <c r="U10795" t="s">
        <v>29</v>
      </c>
    </row>
    <row r="10796" spans="1:21" x14ac:dyDescent="0.25">
      <c r="A10796" t="s">
        <v>2121</v>
      </c>
      <c r="B10796" t="s">
        <v>22</v>
      </c>
      <c r="C10796" s="3">
        <v>43684.44332175926</v>
      </c>
      <c r="D10796" s="3">
        <v>43684.453425925924</v>
      </c>
      <c r="E10796" s="4">
        <v>43684</v>
      </c>
      <c r="F10796">
        <v>51.5739666666666</v>
      </c>
      <c r="G10796" t="s">
        <v>2122</v>
      </c>
      <c r="H10796">
        <v>105.126083333333</v>
      </c>
      <c r="I10796" t="s">
        <v>2123</v>
      </c>
      <c r="J10796" t="s">
        <v>2115</v>
      </c>
      <c r="K10796" s="1" t="str">
        <f t="shared" si="169"/>
        <v>1kta0807</v>
      </c>
      <c r="L10796" s="5" t="s">
        <v>2090</v>
      </c>
      <c r="M10796">
        <v>269.95699999999999</v>
      </c>
      <c r="N10796">
        <v>11.3101</v>
      </c>
      <c r="O10796">
        <v>2.1725933473434898E-2</v>
      </c>
      <c r="P10796" t="s">
        <v>28</v>
      </c>
      <c r="Q10796">
        <v>42</v>
      </c>
      <c r="R10796">
        <v>446</v>
      </c>
      <c r="S10796">
        <v>0</v>
      </c>
      <c r="T10796">
        <v>445</v>
      </c>
      <c r="U10796" t="s">
        <v>29</v>
      </c>
    </row>
    <row r="10797" spans="1:21" x14ac:dyDescent="0.25">
      <c r="A10797" t="s">
        <v>2663</v>
      </c>
      <c r="B10797" t="s">
        <v>22</v>
      </c>
      <c r="C10797" s="3">
        <v>43672.937986111108</v>
      </c>
      <c r="D10797" s="3">
        <v>43672.945706018516</v>
      </c>
      <c r="E10797" s="4">
        <v>43672</v>
      </c>
      <c r="F10797">
        <v>51.498800000000003</v>
      </c>
      <c r="G10797" t="s">
        <v>2664</v>
      </c>
      <c r="H10797">
        <v>104.62798333333301</v>
      </c>
      <c r="I10797" t="s">
        <v>2665</v>
      </c>
      <c r="J10797" t="s">
        <v>2666</v>
      </c>
      <c r="K10797" s="1" t="str">
        <f t="shared" si="169"/>
        <v>2ksne0726</v>
      </c>
      <c r="L10797" s="5" t="s">
        <v>2661</v>
      </c>
      <c r="M10797">
        <v>287.21100000000001</v>
      </c>
      <c r="N10797">
        <v>19.3842</v>
      </c>
      <c r="O10797">
        <v>1.06991693913767E-2</v>
      </c>
      <c r="P10797" t="s">
        <v>28</v>
      </c>
      <c r="Q10797">
        <v>35</v>
      </c>
      <c r="R10797">
        <v>503</v>
      </c>
      <c r="S10797">
        <v>1</v>
      </c>
      <c r="T10797">
        <v>503</v>
      </c>
      <c r="U10797" t="s">
        <v>29</v>
      </c>
    </row>
    <row r="10798" spans="1:21" x14ac:dyDescent="0.25">
      <c r="A10798" t="s">
        <v>2668</v>
      </c>
      <c r="B10798" t="s">
        <v>22</v>
      </c>
      <c r="C10798" s="3">
        <v>43672.876574074071</v>
      </c>
      <c r="D10798" s="3">
        <v>43672.884432870371</v>
      </c>
      <c r="E10798" s="4">
        <v>43672</v>
      </c>
      <c r="F10798">
        <v>51.483033333333303</v>
      </c>
      <c r="G10798" t="s">
        <v>2669</v>
      </c>
      <c r="H10798">
        <v>104.67191666666599</v>
      </c>
      <c r="I10798" t="s">
        <v>1967</v>
      </c>
      <c r="J10798" t="s">
        <v>2670</v>
      </c>
      <c r="K10798" s="1" t="str">
        <f t="shared" si="169"/>
        <v>2ksne3ke0726</v>
      </c>
      <c r="L10798" s="5" t="s">
        <v>2661</v>
      </c>
      <c r="M10798">
        <v>299.20100000000002</v>
      </c>
      <c r="N10798">
        <v>18.768999999999998</v>
      </c>
      <c r="O10798">
        <v>8.6121798406839603E-2</v>
      </c>
      <c r="P10798" t="s">
        <v>28</v>
      </c>
      <c r="Q10798">
        <v>214</v>
      </c>
      <c r="R10798">
        <v>507</v>
      </c>
      <c r="S10798">
        <v>1</v>
      </c>
      <c r="T10798">
        <v>507</v>
      </c>
      <c r="U10798" t="s">
        <v>29</v>
      </c>
    </row>
    <row r="10799" spans="1:21" x14ac:dyDescent="0.25">
      <c r="A10799" t="s">
        <v>2657</v>
      </c>
      <c r="B10799" t="s">
        <v>22</v>
      </c>
      <c r="C10799" s="3">
        <v>43672.802511574075</v>
      </c>
      <c r="D10799" s="3">
        <v>43672.811273148145</v>
      </c>
      <c r="E10799" s="4">
        <v>43672</v>
      </c>
      <c r="F10799">
        <v>51.493516666666601</v>
      </c>
      <c r="G10799" t="s">
        <v>2658</v>
      </c>
      <c r="H10799">
        <v>104.59095000000001</v>
      </c>
      <c r="I10799" t="s">
        <v>2659</v>
      </c>
      <c r="J10799" t="s">
        <v>2660</v>
      </c>
      <c r="K10799" s="1" t="str">
        <f t="shared" si="169"/>
        <v>2ksne3kw0726</v>
      </c>
      <c r="L10799" s="5" t="s">
        <v>2661</v>
      </c>
      <c r="M10799">
        <v>329.90800000000002</v>
      </c>
      <c r="N10799">
        <v>17.155899999999999</v>
      </c>
      <c r="O10799">
        <v>5.3001898007796602E-2</v>
      </c>
      <c r="P10799" t="s">
        <v>28</v>
      </c>
      <c r="Q10799">
        <v>108</v>
      </c>
      <c r="R10799">
        <v>538</v>
      </c>
      <c r="S10799">
        <v>2</v>
      </c>
      <c r="T10799">
        <v>539</v>
      </c>
      <c r="U10799" t="s">
        <v>29</v>
      </c>
    </row>
    <row r="10800" spans="1:21" x14ac:dyDescent="0.25">
      <c r="A10800" t="s">
        <v>2959</v>
      </c>
      <c r="B10800" t="s">
        <v>22</v>
      </c>
      <c r="C10800" s="3">
        <v>43679.000856481478</v>
      </c>
      <c r="D10800" s="3">
        <v>43679.014525462961</v>
      </c>
      <c r="E10800" s="4">
        <v>43679</v>
      </c>
      <c r="F10800">
        <v>55.349916666666601</v>
      </c>
      <c r="G10800" t="s">
        <v>2960</v>
      </c>
      <c r="H10800">
        <v>109.245366666666</v>
      </c>
      <c r="I10800" t="s">
        <v>2961</v>
      </c>
      <c r="J10800" t="s">
        <v>2962</v>
      </c>
      <c r="K10800" s="1" t="str">
        <f t="shared" si="169"/>
        <v>3kba0802</v>
      </c>
      <c r="L10800" s="5" t="s">
        <v>2878</v>
      </c>
      <c r="M10800">
        <v>598.33100000000002</v>
      </c>
      <c r="N10800">
        <v>19.7897</v>
      </c>
      <c r="O10800">
        <v>0.21532139732810901</v>
      </c>
      <c r="P10800" t="s">
        <v>28</v>
      </c>
      <c r="Q10800">
        <v>103</v>
      </c>
      <c r="R10800">
        <v>1036</v>
      </c>
      <c r="S10800">
        <v>8</v>
      </c>
      <c r="T10800">
        <v>1043</v>
      </c>
      <c r="U10800" t="s">
        <v>29</v>
      </c>
    </row>
    <row r="10801" spans="1:21" x14ac:dyDescent="0.25">
      <c r="A10801" t="s">
        <v>3325</v>
      </c>
      <c r="B10801" t="s">
        <v>22</v>
      </c>
      <c r="C10801" s="3">
        <v>43677.371446759258</v>
      </c>
      <c r="D10801" s="3">
        <v>43677.376782407409</v>
      </c>
      <c r="E10801" s="4">
        <v>43677</v>
      </c>
      <c r="F10801">
        <v>54.380116666666602</v>
      </c>
      <c r="G10801" t="s">
        <v>3326</v>
      </c>
      <c r="H10801">
        <v>109.423966666666</v>
      </c>
      <c r="I10801" t="s">
        <v>3327</v>
      </c>
      <c r="J10801" t="s">
        <v>3035</v>
      </c>
      <c r="K10801" s="1" t="str">
        <f t="shared" si="169"/>
        <v>3kda0731</v>
      </c>
      <c r="L10801" s="5" t="s">
        <v>3181</v>
      </c>
      <c r="M10801">
        <v>83.941000000000003</v>
      </c>
      <c r="N10801">
        <v>15.420500000000001</v>
      </c>
      <c r="O10801">
        <v>0.104022795081469</v>
      </c>
      <c r="P10801" t="s">
        <v>28</v>
      </c>
      <c r="Q10801">
        <v>22</v>
      </c>
      <c r="R10801">
        <v>148</v>
      </c>
      <c r="S10801">
        <v>2</v>
      </c>
      <c r="T10801">
        <v>149</v>
      </c>
      <c r="U10801" t="s">
        <v>29</v>
      </c>
    </row>
    <row r="10802" spans="1:21" x14ac:dyDescent="0.25">
      <c r="A10802" t="s">
        <v>3441</v>
      </c>
      <c r="B10802" t="s">
        <v>22</v>
      </c>
      <c r="C10802" s="3">
        <v>43677.643738425926</v>
      </c>
      <c r="D10802" s="3">
        <v>43677.661030092589</v>
      </c>
      <c r="E10802" s="4">
        <v>43677</v>
      </c>
      <c r="F10802">
        <v>54.530016666666597</v>
      </c>
      <c r="G10802" t="s">
        <v>3442</v>
      </c>
      <c r="H10802">
        <v>108.70418333333301</v>
      </c>
      <c r="I10802" t="s">
        <v>3443</v>
      </c>
      <c r="J10802" t="s">
        <v>3383</v>
      </c>
      <c r="K10802" s="1" t="str">
        <f t="shared" si="169"/>
        <v>3kel0731</v>
      </c>
      <c r="L10802" s="5" t="s">
        <v>3373</v>
      </c>
      <c r="M10802">
        <v>878.38</v>
      </c>
      <c r="N10802">
        <v>10.2728</v>
      </c>
      <c r="O10802" t="s">
        <v>27</v>
      </c>
      <c r="P10802" t="s">
        <v>28</v>
      </c>
      <c r="Q10802">
        <v>0</v>
      </c>
      <c r="R10802">
        <v>1523</v>
      </c>
      <c r="S10802">
        <v>0</v>
      </c>
      <c r="T10802">
        <v>1522</v>
      </c>
      <c r="U10802" t="s">
        <v>29</v>
      </c>
    </row>
    <row r="10803" spans="1:21" x14ac:dyDescent="0.25">
      <c r="A10803" t="s">
        <v>3699</v>
      </c>
      <c r="B10803" t="s">
        <v>22</v>
      </c>
      <c r="C10803" s="3">
        <v>43683.564305555556</v>
      </c>
      <c r="D10803" s="3">
        <v>43683.588159722225</v>
      </c>
      <c r="E10803" s="4">
        <v>43683</v>
      </c>
      <c r="F10803">
        <v>51.892916666666601</v>
      </c>
      <c r="G10803" t="s">
        <v>3700</v>
      </c>
      <c r="H10803">
        <v>105.245016666666</v>
      </c>
      <c r="I10803" t="s">
        <v>3701</v>
      </c>
      <c r="J10803" t="s">
        <v>3631</v>
      </c>
      <c r="K10803" s="1" t="str">
        <f t="shared" si="169"/>
        <v>3kka0806</v>
      </c>
      <c r="L10803" s="5" t="s">
        <v>3657</v>
      </c>
      <c r="M10803">
        <v>1360.55</v>
      </c>
      <c r="N10803">
        <v>13.840400000000001</v>
      </c>
      <c r="O10803" t="s">
        <v>27</v>
      </c>
      <c r="P10803" t="s">
        <v>28</v>
      </c>
      <c r="Q10803">
        <v>0</v>
      </c>
      <c r="R10803">
        <v>2429</v>
      </c>
      <c r="S10803">
        <v>8</v>
      </c>
      <c r="T10803">
        <v>2436</v>
      </c>
      <c r="U10803" t="s">
        <v>29</v>
      </c>
    </row>
    <row r="10804" spans="1:21" x14ac:dyDescent="0.25">
      <c r="A10804" t="s">
        <v>4093</v>
      </c>
      <c r="B10804" t="s">
        <v>22</v>
      </c>
      <c r="C10804" s="3">
        <v>43683.744270833333</v>
      </c>
      <c r="D10804" s="3">
        <v>43683.772199074076</v>
      </c>
      <c r="E10804" s="4">
        <v>43683</v>
      </c>
      <c r="F10804">
        <v>51.808333333333302</v>
      </c>
      <c r="G10804" t="s">
        <v>4094</v>
      </c>
      <c r="H10804">
        <v>104.8785</v>
      </c>
      <c r="I10804" t="s">
        <v>4095</v>
      </c>
      <c r="J10804" t="s">
        <v>4082</v>
      </c>
      <c r="K10804" s="1" t="str">
        <f t="shared" si="169"/>
        <v>3kli0806</v>
      </c>
      <c r="L10804" s="5" t="s">
        <v>4096</v>
      </c>
      <c r="M10804">
        <v>1252.153</v>
      </c>
      <c r="N10804">
        <v>12.753500000000001</v>
      </c>
      <c r="O10804" t="s">
        <v>27</v>
      </c>
      <c r="P10804" t="s">
        <v>28</v>
      </c>
      <c r="Q10804">
        <v>0</v>
      </c>
      <c r="R10804">
        <v>2609</v>
      </c>
      <c r="S10804">
        <v>0</v>
      </c>
      <c r="T10804">
        <v>2608</v>
      </c>
      <c r="U10804" t="s">
        <v>29</v>
      </c>
    </row>
    <row r="10805" spans="1:21" x14ac:dyDescent="0.25">
      <c r="A10805" t="s">
        <v>4124</v>
      </c>
      <c r="B10805" t="s">
        <v>22</v>
      </c>
      <c r="C10805" s="3">
        <v>43684.804768518516</v>
      </c>
      <c r="D10805" s="3">
        <v>43684.830104166664</v>
      </c>
      <c r="E10805" s="4">
        <v>43684</v>
      </c>
      <c r="F10805">
        <v>51.811050000000002</v>
      </c>
      <c r="G10805" t="s">
        <v>4125</v>
      </c>
      <c r="H10805">
        <v>104.904166666666</v>
      </c>
      <c r="I10805" t="s">
        <v>4126</v>
      </c>
      <c r="J10805" t="s">
        <v>4082</v>
      </c>
      <c r="K10805" s="1" t="str">
        <f t="shared" si="169"/>
        <v>3kli0807</v>
      </c>
      <c r="L10805" s="5" t="s">
        <v>4096</v>
      </c>
      <c r="M10805">
        <v>1402.328</v>
      </c>
      <c r="N10805">
        <v>11.6754</v>
      </c>
      <c r="O10805" t="s">
        <v>27</v>
      </c>
      <c r="P10805" t="s">
        <v>28</v>
      </c>
      <c r="Q10805">
        <v>0</v>
      </c>
      <c r="R10805">
        <v>2586</v>
      </c>
      <c r="S10805">
        <v>10</v>
      </c>
      <c r="T10805">
        <v>2595</v>
      </c>
      <c r="U10805" t="s">
        <v>29</v>
      </c>
    </row>
    <row r="10806" spans="1:21" x14ac:dyDescent="0.25">
      <c r="A10806" t="s">
        <v>4593</v>
      </c>
      <c r="B10806" t="s">
        <v>22</v>
      </c>
      <c r="C10806" s="3">
        <v>43673.756168981483</v>
      </c>
      <c r="D10806" s="3">
        <v>43673.780648148146</v>
      </c>
      <c r="E10806" s="4">
        <v>43673</v>
      </c>
      <c r="F10806">
        <v>51.756183333333297</v>
      </c>
      <c r="G10806" t="s">
        <v>4594</v>
      </c>
      <c r="H10806">
        <v>104.22805</v>
      </c>
      <c r="I10806" t="s">
        <v>4595</v>
      </c>
      <c r="J10806" t="s">
        <v>4375</v>
      </c>
      <c r="K10806" s="1" t="str">
        <f t="shared" si="169"/>
        <v>3kma0727</v>
      </c>
      <c r="L10806" s="5" t="s">
        <v>4370</v>
      </c>
      <c r="M10806">
        <v>1337.761</v>
      </c>
      <c r="N10806">
        <v>14.6486</v>
      </c>
      <c r="O10806" t="s">
        <v>27</v>
      </c>
      <c r="P10806" t="s">
        <v>28</v>
      </c>
      <c r="Q10806">
        <v>0</v>
      </c>
      <c r="R10806">
        <v>2321</v>
      </c>
      <c r="S10806">
        <v>1</v>
      </c>
      <c r="T10806">
        <v>2321</v>
      </c>
      <c r="U10806" t="s">
        <v>29</v>
      </c>
    </row>
    <row r="10807" spans="1:21" x14ac:dyDescent="0.25">
      <c r="A10807" t="s">
        <v>4834</v>
      </c>
      <c r="B10807" t="s">
        <v>22</v>
      </c>
      <c r="C10807" s="3">
        <v>43683.211550925924</v>
      </c>
      <c r="D10807" s="3">
        <v>43683.225104166668</v>
      </c>
      <c r="E10807" s="4">
        <v>43683</v>
      </c>
      <c r="F10807">
        <v>51.665900000000001</v>
      </c>
      <c r="G10807" t="s">
        <v>4835</v>
      </c>
      <c r="H10807">
        <v>105.499033333333</v>
      </c>
      <c r="I10807" t="s">
        <v>4836</v>
      </c>
      <c r="J10807" t="s">
        <v>4363</v>
      </c>
      <c r="K10807" s="1" t="str">
        <f t="shared" si="169"/>
        <v>3kmi0806</v>
      </c>
      <c r="L10807" s="5" t="s">
        <v>4819</v>
      </c>
      <c r="M10807">
        <v>622.01199999999994</v>
      </c>
      <c r="N10807">
        <v>13.9513</v>
      </c>
      <c r="O10807" t="s">
        <v>27</v>
      </c>
      <c r="P10807" t="s">
        <v>28</v>
      </c>
      <c r="Q10807">
        <v>0</v>
      </c>
      <c r="R10807">
        <v>1017</v>
      </c>
      <c r="S10807">
        <v>6</v>
      </c>
      <c r="T10807">
        <v>1022</v>
      </c>
      <c r="U10807" t="s">
        <v>29</v>
      </c>
    </row>
    <row r="10808" spans="1:21" x14ac:dyDescent="0.25">
      <c r="A10808" t="s">
        <v>5600</v>
      </c>
      <c r="B10808" t="s">
        <v>22</v>
      </c>
      <c r="C10808" s="3">
        <v>43672.896516203706</v>
      </c>
      <c r="D10808" s="3">
        <v>43672.906365740739</v>
      </c>
      <c r="E10808" s="4">
        <v>43672</v>
      </c>
      <c r="F10808">
        <v>51.499749999999999</v>
      </c>
      <c r="G10808" t="s">
        <v>5601</v>
      </c>
      <c r="H10808">
        <v>104.677433333333</v>
      </c>
      <c r="I10808" t="s">
        <v>5602</v>
      </c>
      <c r="J10808" t="s">
        <v>5603</v>
      </c>
      <c r="K10808" s="1" t="str">
        <f t="shared" si="169"/>
        <v>3ksne3ke0726</v>
      </c>
      <c r="L10808" s="5" t="s">
        <v>5598</v>
      </c>
      <c r="M10808">
        <v>400.96699999999998</v>
      </c>
      <c r="N10808">
        <v>19.144400000000001</v>
      </c>
      <c r="O10808">
        <v>3.38552776860283E-2</v>
      </c>
      <c r="P10808" t="s">
        <v>28</v>
      </c>
      <c r="Q10808">
        <v>21</v>
      </c>
      <c r="R10808">
        <v>687</v>
      </c>
      <c r="S10808">
        <v>0</v>
      </c>
      <c r="T10808">
        <v>686</v>
      </c>
      <c r="U10808" t="s">
        <v>29</v>
      </c>
    </row>
    <row r="10809" spans="1:21" x14ac:dyDescent="0.25">
      <c r="A10809" t="s">
        <v>5594</v>
      </c>
      <c r="B10809" t="s">
        <v>22</v>
      </c>
      <c r="C10809" s="3">
        <v>43672.821446759262</v>
      </c>
      <c r="D10809" s="3">
        <v>43672.831458333334</v>
      </c>
      <c r="E10809" s="4">
        <v>43672</v>
      </c>
      <c r="F10809">
        <v>51.502749999999999</v>
      </c>
      <c r="G10809" t="s">
        <v>5595</v>
      </c>
      <c r="H10809">
        <v>104.5917</v>
      </c>
      <c r="I10809" t="s">
        <v>5596</v>
      </c>
      <c r="J10809" t="s">
        <v>5597</v>
      </c>
      <c r="K10809" s="1" t="str">
        <f t="shared" si="169"/>
        <v>3ksne3kw0726</v>
      </c>
      <c r="L10809" s="5" t="s">
        <v>5598</v>
      </c>
      <c r="M10809">
        <v>425.53</v>
      </c>
      <c r="N10809">
        <v>17.7104</v>
      </c>
      <c r="O10809" t="s">
        <v>27</v>
      </c>
      <c r="P10809" t="s">
        <v>28</v>
      </c>
      <c r="Q10809">
        <v>0</v>
      </c>
      <c r="R10809">
        <v>711</v>
      </c>
      <c r="S10809">
        <v>3</v>
      </c>
      <c r="T10809">
        <v>713</v>
      </c>
      <c r="U10809" t="s">
        <v>29</v>
      </c>
    </row>
    <row r="10810" spans="1:21" x14ac:dyDescent="0.25">
      <c r="A10810" t="s">
        <v>5823</v>
      </c>
      <c r="B10810" t="s">
        <v>22</v>
      </c>
      <c r="C10810" s="3">
        <v>43673.454687500001</v>
      </c>
      <c r="D10810" s="3">
        <v>43673.466111111113</v>
      </c>
      <c r="E10810" s="4">
        <v>43673</v>
      </c>
      <c r="F10810">
        <v>51.5270333333333</v>
      </c>
      <c r="G10810" t="s">
        <v>5795</v>
      </c>
      <c r="H10810">
        <v>104.24175</v>
      </c>
      <c r="I10810" t="s">
        <v>5824</v>
      </c>
      <c r="J10810" t="s">
        <v>5638</v>
      </c>
      <c r="K10810" s="1" t="str">
        <f t="shared" si="169"/>
        <v>3kso0727</v>
      </c>
      <c r="L10810" s="5" t="s">
        <v>5622</v>
      </c>
      <c r="M10810">
        <v>341.60500000000002</v>
      </c>
      <c r="N10810">
        <v>17.7821</v>
      </c>
      <c r="O10810" t="s">
        <v>27</v>
      </c>
      <c r="P10810" t="s">
        <v>28</v>
      </c>
      <c r="Q10810">
        <v>0</v>
      </c>
      <c r="R10810">
        <v>610</v>
      </c>
      <c r="S10810">
        <v>0</v>
      </c>
      <c r="T10810">
        <v>609</v>
      </c>
      <c r="U10810" t="s">
        <v>29</v>
      </c>
    </row>
    <row r="10811" spans="1:21" x14ac:dyDescent="0.25">
      <c r="A10811" t="s">
        <v>5910</v>
      </c>
      <c r="B10811" t="s">
        <v>22</v>
      </c>
      <c r="C10811" s="3">
        <v>43684.411145833335</v>
      </c>
      <c r="D10811" s="3">
        <v>43684.424479166664</v>
      </c>
      <c r="E10811" s="4">
        <v>43684</v>
      </c>
      <c r="F10811">
        <v>51.589483333333298</v>
      </c>
      <c r="G10811" t="s">
        <v>5911</v>
      </c>
      <c r="H10811">
        <v>105.107183333333</v>
      </c>
      <c r="I10811" t="s">
        <v>5912</v>
      </c>
      <c r="J10811" t="s">
        <v>5419</v>
      </c>
      <c r="K10811" s="1" t="str">
        <f t="shared" si="169"/>
        <v>3kta0807</v>
      </c>
      <c r="L10811" s="5" t="s">
        <v>5913</v>
      </c>
      <c r="M10811">
        <v>686.03700000000003</v>
      </c>
      <c r="N10811">
        <v>11.8627</v>
      </c>
      <c r="O10811" t="s">
        <v>27</v>
      </c>
      <c r="P10811" t="s">
        <v>28</v>
      </c>
      <c r="Q10811">
        <v>0</v>
      </c>
      <c r="R10811">
        <v>1217</v>
      </c>
      <c r="S10811">
        <v>4</v>
      </c>
      <c r="T10811">
        <v>1220</v>
      </c>
      <c r="U10811" t="s">
        <v>29</v>
      </c>
    </row>
    <row r="10812" spans="1:21" x14ac:dyDescent="0.25">
      <c r="A10812" t="s">
        <v>6219</v>
      </c>
      <c r="B10812" t="s">
        <v>22</v>
      </c>
      <c r="C10812" s="3">
        <v>43680.216863425929</v>
      </c>
      <c r="D10812" s="3">
        <v>43680.228090277778</v>
      </c>
      <c r="E10812" s="4">
        <v>43680</v>
      </c>
      <c r="F10812">
        <v>52.742116666666597</v>
      </c>
      <c r="G10812" t="s">
        <v>6220</v>
      </c>
      <c r="H10812">
        <v>107.6392</v>
      </c>
      <c r="I10812" t="s">
        <v>6221</v>
      </c>
      <c r="J10812" t="s">
        <v>6222</v>
      </c>
      <c r="K10812" s="1" t="str">
        <f t="shared" si="169"/>
        <v>3kto0803</v>
      </c>
      <c r="L10812" s="5" t="s">
        <v>6189</v>
      </c>
      <c r="M10812">
        <v>508.86399999999998</v>
      </c>
      <c r="N10812">
        <v>17.103000000000002</v>
      </c>
      <c r="O10812" t="s">
        <v>27</v>
      </c>
      <c r="P10812" t="s">
        <v>28</v>
      </c>
      <c r="Q10812">
        <v>0</v>
      </c>
      <c r="R10812">
        <v>895</v>
      </c>
      <c r="S10812">
        <v>0</v>
      </c>
      <c r="T10812">
        <v>894</v>
      </c>
      <c r="U10812" t="s">
        <v>29</v>
      </c>
    </row>
    <row r="10813" spans="1:21" x14ac:dyDescent="0.25">
      <c r="A10813" t="s">
        <v>6521</v>
      </c>
      <c r="B10813" t="s">
        <v>22</v>
      </c>
      <c r="C10813" s="3">
        <v>43678.818749999999</v>
      </c>
      <c r="D10813" s="3">
        <v>43678.830381944441</v>
      </c>
      <c r="E10813" s="4">
        <v>43678</v>
      </c>
      <c r="F10813">
        <v>55.29365</v>
      </c>
      <c r="G10813" t="s">
        <v>6522</v>
      </c>
      <c r="H10813">
        <v>109.71001666666599</v>
      </c>
      <c r="I10813" t="s">
        <v>6523</v>
      </c>
      <c r="J10813" t="s">
        <v>6483</v>
      </c>
      <c r="K10813" s="1" t="str">
        <f t="shared" si="169"/>
        <v>3ktu0801</v>
      </c>
      <c r="L10813" s="5" t="s">
        <v>6486</v>
      </c>
      <c r="M10813">
        <v>583.71299999999997</v>
      </c>
      <c r="N10813">
        <v>14.453900000000001</v>
      </c>
      <c r="O10813" t="s">
        <v>27</v>
      </c>
      <c r="P10813" t="s">
        <v>28</v>
      </c>
      <c r="Q10813">
        <v>0</v>
      </c>
      <c r="R10813">
        <v>1049</v>
      </c>
      <c r="S10813">
        <v>1</v>
      </c>
      <c r="T10813">
        <v>1049</v>
      </c>
      <c r="U10813" t="s">
        <v>29</v>
      </c>
    </row>
    <row r="10814" spans="1:21" x14ac:dyDescent="0.25">
      <c r="A10814" t="s">
        <v>6841</v>
      </c>
      <c r="B10814" t="s">
        <v>22</v>
      </c>
      <c r="C10814" s="3">
        <v>43680.540636574071</v>
      </c>
      <c r="D10814" s="3">
        <v>43680.567152777781</v>
      </c>
      <c r="E10814" s="4">
        <v>43680</v>
      </c>
      <c r="F10814">
        <v>53.0473833333333</v>
      </c>
      <c r="G10814" t="s">
        <v>6842</v>
      </c>
      <c r="H10814">
        <v>107.42265</v>
      </c>
      <c r="I10814" t="s">
        <v>6843</v>
      </c>
      <c r="J10814" t="s">
        <v>6712</v>
      </c>
      <c r="K10814" s="1" t="str">
        <f t="shared" si="169"/>
        <v>3kuh0803</v>
      </c>
      <c r="L10814" s="5" t="s">
        <v>6730</v>
      </c>
      <c r="M10814">
        <v>1603.0150000000001</v>
      </c>
      <c r="N10814">
        <v>15.18</v>
      </c>
      <c r="O10814" t="s">
        <v>27</v>
      </c>
      <c r="P10814" t="s">
        <v>28</v>
      </c>
      <c r="Q10814">
        <v>0</v>
      </c>
      <c r="R10814">
        <v>2729</v>
      </c>
      <c r="S10814">
        <v>1</v>
      </c>
      <c r="T10814">
        <v>2729</v>
      </c>
      <c r="U10814" t="s">
        <v>29</v>
      </c>
    </row>
    <row r="10815" spans="1:21" x14ac:dyDescent="0.25">
      <c r="A10815" t="s">
        <v>7904</v>
      </c>
      <c r="B10815" t="s">
        <v>22</v>
      </c>
      <c r="C10815" s="3">
        <v>43683.232997685183</v>
      </c>
      <c r="D10815" s="3">
        <v>43683.250150462962</v>
      </c>
      <c r="E10815" s="4">
        <v>43683</v>
      </c>
      <c r="F10815">
        <v>51.680133333333302</v>
      </c>
      <c r="G10815" t="s">
        <v>7905</v>
      </c>
      <c r="H10815">
        <v>105.48401666666599</v>
      </c>
      <c r="I10815" t="s">
        <v>7906</v>
      </c>
      <c r="J10815" t="s">
        <v>7750</v>
      </c>
      <c r="K10815" s="1" t="str">
        <f t="shared" si="169"/>
        <v>5kmi0806</v>
      </c>
      <c r="L10815" s="5" t="s">
        <v>7870</v>
      </c>
      <c r="M10815">
        <v>1018.377</v>
      </c>
      <c r="N10815">
        <v>14.760400000000001</v>
      </c>
      <c r="O10815" t="s">
        <v>27</v>
      </c>
      <c r="P10815" t="s">
        <v>28</v>
      </c>
      <c r="Q10815">
        <v>0</v>
      </c>
      <c r="R10815">
        <v>1800</v>
      </c>
      <c r="S10815">
        <v>2</v>
      </c>
      <c r="T10815">
        <v>1801</v>
      </c>
      <c r="U10815" t="s">
        <v>29</v>
      </c>
    </row>
    <row r="10816" spans="1:21" x14ac:dyDescent="0.25">
      <c r="A10816" t="s">
        <v>8268</v>
      </c>
      <c r="B10816" t="s">
        <v>22</v>
      </c>
      <c r="C10816" s="3">
        <v>43684.371979166666</v>
      </c>
      <c r="D10816" s="3">
        <v>43684.389907407407</v>
      </c>
      <c r="E10816" s="4">
        <v>43684</v>
      </c>
      <c r="F10816">
        <v>51.605550000000001</v>
      </c>
      <c r="G10816" t="s">
        <v>8269</v>
      </c>
      <c r="H10816">
        <v>105.096933333333</v>
      </c>
      <c r="I10816" t="s">
        <v>8270</v>
      </c>
      <c r="J10816" t="s">
        <v>8271</v>
      </c>
      <c r="K10816" s="1" t="str">
        <f t="shared" si="169"/>
        <v>5kta0807</v>
      </c>
      <c r="L10816" s="5" t="s">
        <v>8260</v>
      </c>
      <c r="M10816">
        <v>954.08</v>
      </c>
      <c r="N10816">
        <v>12.660500000000001</v>
      </c>
      <c r="O10816" t="s">
        <v>27</v>
      </c>
      <c r="P10816" t="s">
        <v>28</v>
      </c>
      <c r="Q10816">
        <v>0</v>
      </c>
      <c r="R10816">
        <v>1645</v>
      </c>
      <c r="S10816">
        <v>4</v>
      </c>
      <c r="T10816">
        <v>1648</v>
      </c>
      <c r="U10816" t="s">
        <v>29</v>
      </c>
    </row>
    <row r="10817" spans="1:21" x14ac:dyDescent="0.25">
      <c r="A10817" t="s">
        <v>8870</v>
      </c>
      <c r="B10817" t="s">
        <v>22</v>
      </c>
      <c r="C10817" s="3">
        <v>43678.969861111109</v>
      </c>
      <c r="D10817" s="3">
        <v>43678.985046296293</v>
      </c>
      <c r="E10817" s="4">
        <v>43678</v>
      </c>
      <c r="F10817">
        <v>55.3433833333333</v>
      </c>
      <c r="G10817" t="s">
        <v>8871</v>
      </c>
      <c r="H10817">
        <v>109.30905</v>
      </c>
      <c r="I10817" t="s">
        <v>8872</v>
      </c>
      <c r="J10817" t="s">
        <v>8787</v>
      </c>
      <c r="K10817" s="1" t="str">
        <f t="shared" si="169"/>
        <v>7kba0801</v>
      </c>
      <c r="L10817" s="5" t="s">
        <v>8793</v>
      </c>
      <c r="M10817">
        <v>783.96600000000001</v>
      </c>
      <c r="N10817">
        <v>9.3439999999999994</v>
      </c>
      <c r="O10817" t="s">
        <v>27</v>
      </c>
      <c r="P10817" t="s">
        <v>28</v>
      </c>
      <c r="Q10817">
        <v>0</v>
      </c>
      <c r="R10817">
        <v>1337</v>
      </c>
      <c r="S10817">
        <v>10</v>
      </c>
      <c r="T10817">
        <v>1346</v>
      </c>
      <c r="U10817" t="s">
        <v>29</v>
      </c>
    </row>
    <row r="10818" spans="1:21" x14ac:dyDescent="0.25">
      <c r="A10818" t="s">
        <v>9305</v>
      </c>
      <c r="B10818" t="s">
        <v>22</v>
      </c>
      <c r="C10818" s="3">
        <v>43677.390162037038</v>
      </c>
      <c r="D10818" s="3">
        <v>43677.400324074071</v>
      </c>
      <c r="E10818" s="4">
        <v>43677</v>
      </c>
      <c r="F10818">
        <v>54.388350000000003</v>
      </c>
      <c r="G10818" t="s">
        <v>9306</v>
      </c>
      <c r="H10818">
        <v>109.365933333333</v>
      </c>
      <c r="I10818" t="s">
        <v>9307</v>
      </c>
      <c r="J10818" t="s">
        <v>9308</v>
      </c>
      <c r="K10818" s="1" t="str">
        <f t="shared" si="169"/>
        <v>7kda0731</v>
      </c>
      <c r="L10818" s="5" t="s">
        <v>9180</v>
      </c>
      <c r="M10818">
        <v>419.09699999999998</v>
      </c>
      <c r="N10818">
        <v>15.065799999999999</v>
      </c>
      <c r="O10818">
        <v>2.9822706811101399E-2</v>
      </c>
      <c r="P10818" t="s">
        <v>28</v>
      </c>
      <c r="Q10818">
        <v>119</v>
      </c>
      <c r="R10818">
        <v>745</v>
      </c>
      <c r="S10818">
        <v>1</v>
      </c>
      <c r="T10818">
        <v>745</v>
      </c>
      <c r="U10818" t="s">
        <v>29</v>
      </c>
    </row>
    <row r="10819" spans="1:21" x14ac:dyDescent="0.25">
      <c r="A10819" t="s">
        <v>9374</v>
      </c>
      <c r="B10819" t="s">
        <v>22</v>
      </c>
      <c r="C10819" s="3">
        <v>43677.588495370372</v>
      </c>
      <c r="D10819" s="3">
        <v>43677.604548611111</v>
      </c>
      <c r="E10819" s="4">
        <v>43677</v>
      </c>
      <c r="F10819">
        <v>54.5171833333333</v>
      </c>
      <c r="G10819" t="s">
        <v>9375</v>
      </c>
      <c r="H10819">
        <v>108.758883333333</v>
      </c>
      <c r="I10819" t="s">
        <v>9376</v>
      </c>
      <c r="J10819" t="s">
        <v>9377</v>
      </c>
      <c r="K10819" s="1" t="str">
        <f t="shared" si="169"/>
        <v>7kel0731</v>
      </c>
      <c r="L10819" s="5" t="s">
        <v>9345</v>
      </c>
      <c r="M10819">
        <v>889.19399999999996</v>
      </c>
      <c r="N10819">
        <v>9.4573999999999998</v>
      </c>
      <c r="O10819">
        <v>1.9436327000672899E-2</v>
      </c>
      <c r="P10819" t="s">
        <v>28</v>
      </c>
      <c r="Q10819">
        <v>28</v>
      </c>
      <c r="R10819">
        <v>1428</v>
      </c>
      <c r="S10819">
        <v>0</v>
      </c>
      <c r="T10819">
        <v>1427</v>
      </c>
      <c r="U10819" t="s">
        <v>29</v>
      </c>
    </row>
    <row r="10820" spans="1:21" x14ac:dyDescent="0.25">
      <c r="A10820" t="s">
        <v>9619</v>
      </c>
      <c r="B10820" t="s">
        <v>22</v>
      </c>
      <c r="C10820" s="3">
        <v>43680.668032407404</v>
      </c>
      <c r="D10820" s="3">
        <v>43680.693645833337</v>
      </c>
      <c r="E10820" s="4">
        <v>43680</v>
      </c>
      <c r="F10820">
        <v>53.191483333333302</v>
      </c>
      <c r="G10820" t="s">
        <v>9620</v>
      </c>
      <c r="H10820">
        <v>107.805366666666</v>
      </c>
      <c r="I10820" t="s">
        <v>9621</v>
      </c>
      <c r="J10820" t="s">
        <v>9622</v>
      </c>
      <c r="K10820" s="1" t="str">
        <f t="shared" si="169"/>
        <v>7kiz0803</v>
      </c>
      <c r="L10820" s="5" t="s">
        <v>9601</v>
      </c>
      <c r="M10820">
        <v>1625.798</v>
      </c>
      <c r="N10820">
        <v>12.101100000000001</v>
      </c>
      <c r="O10820" t="s">
        <v>27</v>
      </c>
      <c r="P10820" t="s">
        <v>28</v>
      </c>
      <c r="Q10820">
        <v>0</v>
      </c>
      <c r="R10820">
        <v>2770</v>
      </c>
      <c r="S10820">
        <v>0</v>
      </c>
      <c r="T10820">
        <v>2769</v>
      </c>
      <c r="U10820" t="s">
        <v>29</v>
      </c>
    </row>
    <row r="10821" spans="1:21" x14ac:dyDescent="0.25">
      <c r="A10821" t="s">
        <v>9824</v>
      </c>
      <c r="B10821" t="s">
        <v>22</v>
      </c>
      <c r="C10821" s="3">
        <v>43683.522615740738</v>
      </c>
      <c r="D10821" s="3">
        <v>43683.5471875</v>
      </c>
      <c r="E10821" s="4">
        <v>43683</v>
      </c>
      <c r="F10821">
        <v>51.851883333333298</v>
      </c>
      <c r="G10821" t="s">
        <v>9825</v>
      </c>
      <c r="H10821">
        <v>105.26023333333301</v>
      </c>
      <c r="I10821" t="s">
        <v>9826</v>
      </c>
      <c r="J10821" t="s">
        <v>9827</v>
      </c>
      <c r="K10821" s="1" t="str">
        <f t="shared" si="169"/>
        <v>7kka0806</v>
      </c>
      <c r="L10821" s="5" t="s">
        <v>9822</v>
      </c>
      <c r="M10821">
        <v>1372.528</v>
      </c>
      <c r="N10821">
        <v>12.637499999999999</v>
      </c>
      <c r="O10821" t="s">
        <v>27</v>
      </c>
      <c r="P10821" t="s">
        <v>28</v>
      </c>
      <c r="Q10821">
        <v>0</v>
      </c>
      <c r="R10821">
        <v>2447</v>
      </c>
      <c r="S10821">
        <v>6</v>
      </c>
      <c r="T10821">
        <v>2452</v>
      </c>
      <c r="U10821" t="s">
        <v>29</v>
      </c>
    </row>
    <row r="10822" spans="1:21" x14ac:dyDescent="0.25">
      <c r="A10822" t="s">
        <v>10306</v>
      </c>
      <c r="B10822" t="s">
        <v>22</v>
      </c>
      <c r="C10822" s="3">
        <v>43684.08148148148</v>
      </c>
      <c r="D10822" s="3">
        <v>43684.112002314818</v>
      </c>
      <c r="E10822" s="4">
        <v>43684</v>
      </c>
      <c r="F10822">
        <v>51.7815333333333</v>
      </c>
      <c r="G10822" t="s">
        <v>10307</v>
      </c>
      <c r="H10822">
        <v>104.925033333333</v>
      </c>
      <c r="I10822" t="s">
        <v>10308</v>
      </c>
      <c r="J10822" t="s">
        <v>10309</v>
      </c>
      <c r="K10822" s="1" t="str">
        <f t="shared" si="169"/>
        <v>7kli0807</v>
      </c>
      <c r="L10822" s="5" t="s">
        <v>10300</v>
      </c>
      <c r="M10822">
        <v>1377.203</v>
      </c>
      <c r="N10822">
        <v>11.875999999999999</v>
      </c>
      <c r="O10822" t="s">
        <v>27</v>
      </c>
      <c r="P10822" t="s">
        <v>28</v>
      </c>
      <c r="Q10822">
        <v>0</v>
      </c>
      <c r="R10822">
        <v>2888</v>
      </c>
      <c r="S10822">
        <v>10</v>
      </c>
      <c r="T10822">
        <v>2897</v>
      </c>
      <c r="U10822" t="s">
        <v>29</v>
      </c>
    </row>
    <row r="10823" spans="1:21" x14ac:dyDescent="0.25">
      <c r="A10823" t="s">
        <v>10756</v>
      </c>
      <c r="B10823" t="s">
        <v>22</v>
      </c>
      <c r="C10823" s="3">
        <v>43673.668958333335</v>
      </c>
      <c r="D10823" s="3">
        <v>43673.691134259258</v>
      </c>
      <c r="E10823" s="4">
        <v>43673</v>
      </c>
      <c r="F10823">
        <v>51.723050000000001</v>
      </c>
      <c r="G10823" t="s">
        <v>2502</v>
      </c>
      <c r="H10823">
        <v>104.22286666666599</v>
      </c>
      <c r="I10823" t="s">
        <v>4576</v>
      </c>
      <c r="J10823" t="s">
        <v>10594</v>
      </c>
      <c r="K10823" s="1" t="str">
        <f t="shared" si="169"/>
        <v>7kma0727</v>
      </c>
      <c r="L10823" s="5" t="s">
        <v>10595</v>
      </c>
      <c r="M10823">
        <v>1340.683</v>
      </c>
      <c r="N10823">
        <v>13.0985</v>
      </c>
      <c r="O10823" t="s">
        <v>27</v>
      </c>
      <c r="P10823" t="s">
        <v>28</v>
      </c>
      <c r="Q10823">
        <v>0</v>
      </c>
      <c r="R10823">
        <v>1989</v>
      </c>
      <c r="S10823">
        <v>3</v>
      </c>
      <c r="T10823">
        <v>1991</v>
      </c>
      <c r="U10823" t="s">
        <v>29</v>
      </c>
    </row>
    <row r="10824" spans="1:21" x14ac:dyDescent="0.25">
      <c r="A10824" t="s">
        <v>11200</v>
      </c>
      <c r="B10824" t="s">
        <v>22</v>
      </c>
      <c r="C10824" s="3">
        <v>43683.260578703703</v>
      </c>
      <c r="D10824" s="3">
        <v>43683.284351851849</v>
      </c>
      <c r="E10824" s="4">
        <v>43683</v>
      </c>
      <c r="F10824">
        <v>51.696249999999999</v>
      </c>
      <c r="G10824" t="s">
        <v>11201</v>
      </c>
      <c r="H10824">
        <v>105.46833333333301</v>
      </c>
      <c r="I10824" t="s">
        <v>11202</v>
      </c>
      <c r="J10824" t="s">
        <v>11061</v>
      </c>
      <c r="K10824" s="1" t="str">
        <f t="shared" si="169"/>
        <v>7kmi0806</v>
      </c>
      <c r="L10824" s="5" t="s">
        <v>11056</v>
      </c>
      <c r="M10824">
        <v>1360.55</v>
      </c>
      <c r="N10824">
        <v>14.956200000000001</v>
      </c>
      <c r="O10824" t="s">
        <v>27</v>
      </c>
      <c r="P10824" t="s">
        <v>28</v>
      </c>
      <c r="Q10824">
        <v>0</v>
      </c>
      <c r="R10824">
        <v>2403</v>
      </c>
      <c r="S10824">
        <v>3</v>
      </c>
      <c r="T10824">
        <v>2405</v>
      </c>
      <c r="U10824" t="s">
        <v>29</v>
      </c>
    </row>
    <row r="10825" spans="1:21" x14ac:dyDescent="0.25">
      <c r="A10825" t="s">
        <v>12047</v>
      </c>
      <c r="B10825" t="s">
        <v>22</v>
      </c>
      <c r="C10825" s="3">
        <v>43678.185763888891</v>
      </c>
      <c r="D10825" s="3">
        <v>43678.197141203702</v>
      </c>
      <c r="E10825" s="4">
        <v>43678</v>
      </c>
      <c r="F10825">
        <v>55.716700000000003</v>
      </c>
      <c r="G10825" t="s">
        <v>12048</v>
      </c>
      <c r="H10825">
        <v>109.62696666666599</v>
      </c>
      <c r="I10825" t="s">
        <v>12049</v>
      </c>
      <c r="J10825" t="s">
        <v>12050</v>
      </c>
      <c r="K10825" s="1" t="str">
        <f t="shared" si="169"/>
        <v>7kna0801</v>
      </c>
      <c r="L10825" s="5" t="s">
        <v>11856</v>
      </c>
      <c r="M10825">
        <v>482.84100000000001</v>
      </c>
      <c r="N10825">
        <v>18.7561</v>
      </c>
      <c r="O10825">
        <v>0.14491423209385701</v>
      </c>
      <c r="P10825" t="s">
        <v>28</v>
      </c>
      <c r="Q10825">
        <v>207</v>
      </c>
      <c r="R10825">
        <v>850</v>
      </c>
      <c r="S10825">
        <v>1</v>
      </c>
      <c r="T10825">
        <v>850</v>
      </c>
      <c r="U10825" t="s">
        <v>29</v>
      </c>
    </row>
    <row r="10826" spans="1:21" x14ac:dyDescent="0.25">
      <c r="A10826" t="s">
        <v>12318</v>
      </c>
      <c r="B10826" t="s">
        <v>22</v>
      </c>
      <c r="C10826" s="3">
        <v>43673.482256944444</v>
      </c>
      <c r="D10826" s="3">
        <v>43673.500810185185</v>
      </c>
      <c r="E10826" s="4">
        <v>43673</v>
      </c>
      <c r="F10826">
        <v>51.564950000000003</v>
      </c>
      <c r="G10826" t="s">
        <v>12319</v>
      </c>
      <c r="H10826">
        <v>104.229783333333</v>
      </c>
      <c r="I10826" t="s">
        <v>12320</v>
      </c>
      <c r="J10826" t="s">
        <v>8206</v>
      </c>
      <c r="K10826" s="1" t="str">
        <f t="shared" si="169"/>
        <v>7kso0727</v>
      </c>
      <c r="L10826" s="5" t="s">
        <v>12153</v>
      </c>
      <c r="M10826">
        <v>871.94899999999996</v>
      </c>
      <c r="N10826">
        <v>18.265000000000001</v>
      </c>
      <c r="O10826" t="s">
        <v>27</v>
      </c>
      <c r="P10826" t="s">
        <v>28</v>
      </c>
      <c r="Q10826">
        <v>0</v>
      </c>
      <c r="R10826">
        <v>1577</v>
      </c>
      <c r="S10826">
        <v>0</v>
      </c>
      <c r="T10826">
        <v>1576</v>
      </c>
      <c r="U10826" t="s">
        <v>29</v>
      </c>
    </row>
    <row r="10827" spans="1:21" x14ac:dyDescent="0.25">
      <c r="A10827" t="s">
        <v>12474</v>
      </c>
      <c r="B10827" t="s">
        <v>22</v>
      </c>
      <c r="C10827" s="3">
        <v>43684.31009259259</v>
      </c>
      <c r="D10827" s="3">
        <v>43684.328958333332</v>
      </c>
      <c r="E10827" s="4">
        <v>43684</v>
      </c>
      <c r="F10827">
        <v>51.619633333333297</v>
      </c>
      <c r="G10827" t="s">
        <v>12475</v>
      </c>
      <c r="H10827">
        <v>105.08629999999999</v>
      </c>
      <c r="I10827" t="s">
        <v>12476</v>
      </c>
      <c r="J10827" t="s">
        <v>12414</v>
      </c>
      <c r="K10827" s="1" t="str">
        <f t="shared" si="169"/>
        <v>7kta0807</v>
      </c>
      <c r="L10827" s="5" t="s">
        <v>12409</v>
      </c>
      <c r="M10827">
        <v>1085.3009999999999</v>
      </c>
      <c r="N10827">
        <v>12.886100000000001</v>
      </c>
      <c r="O10827">
        <v>8.3486486041077307E-2</v>
      </c>
      <c r="P10827" t="s">
        <v>28</v>
      </c>
      <c r="Q10827">
        <v>103</v>
      </c>
      <c r="R10827">
        <v>1924</v>
      </c>
      <c r="S10827">
        <v>2</v>
      </c>
      <c r="T10827">
        <v>1925</v>
      </c>
      <c r="U10827" t="s">
        <v>29</v>
      </c>
    </row>
    <row r="10828" spans="1:21" x14ac:dyDescent="0.25">
      <c r="A10828" t="s">
        <v>12752</v>
      </c>
      <c r="B10828" t="s">
        <v>22</v>
      </c>
      <c r="C10828" s="3">
        <v>43680.087094907409</v>
      </c>
      <c r="D10828" s="3">
        <v>43680.10491898148</v>
      </c>
      <c r="E10828" s="4">
        <v>43680</v>
      </c>
      <c r="F10828">
        <v>52.776816666666598</v>
      </c>
      <c r="G10828" t="s">
        <v>12753</v>
      </c>
      <c r="H10828">
        <v>107.615783333333</v>
      </c>
      <c r="I10828" t="s">
        <v>12754</v>
      </c>
      <c r="J10828" t="s">
        <v>11749</v>
      </c>
      <c r="K10828" s="1" t="str">
        <f t="shared" si="169"/>
        <v>7kto0803</v>
      </c>
      <c r="L10828" s="5" t="s">
        <v>12651</v>
      </c>
      <c r="M10828">
        <v>1062.5060000000001</v>
      </c>
      <c r="N10828">
        <v>16.860299999999999</v>
      </c>
      <c r="O10828" t="s">
        <v>27</v>
      </c>
      <c r="P10828" t="s">
        <v>28</v>
      </c>
      <c r="Q10828">
        <v>0</v>
      </c>
      <c r="R10828">
        <v>1681</v>
      </c>
      <c r="S10828">
        <v>0</v>
      </c>
      <c r="T10828">
        <v>1680</v>
      </c>
      <c r="U10828" t="s">
        <v>29</v>
      </c>
    </row>
    <row r="10829" spans="1:21" x14ac:dyDescent="0.25">
      <c r="A10829" t="s">
        <v>13039</v>
      </c>
      <c r="B10829" t="s">
        <v>22</v>
      </c>
      <c r="C10829" s="3">
        <v>43678.851018518515</v>
      </c>
      <c r="D10829" s="3">
        <v>43678.864004629628</v>
      </c>
      <c r="E10829" s="4">
        <v>43678</v>
      </c>
      <c r="F10829">
        <v>55.301666666666598</v>
      </c>
      <c r="G10829" t="s">
        <v>13040</v>
      </c>
      <c r="H10829">
        <v>109.651066666666</v>
      </c>
      <c r="I10829" t="s">
        <v>13041</v>
      </c>
      <c r="J10829" t="s">
        <v>12922</v>
      </c>
      <c r="K10829" s="1" t="str">
        <f t="shared" si="169"/>
        <v>7ktu0801</v>
      </c>
      <c r="L10829" s="5" t="s">
        <v>12943</v>
      </c>
      <c r="M10829">
        <v>667.61900000000003</v>
      </c>
      <c r="N10829">
        <v>12.841699999999999</v>
      </c>
      <c r="O10829" t="s">
        <v>27</v>
      </c>
      <c r="P10829" t="s">
        <v>28</v>
      </c>
      <c r="Q10829">
        <v>0</v>
      </c>
      <c r="R10829">
        <v>1211</v>
      </c>
      <c r="S10829">
        <v>1</v>
      </c>
      <c r="T10829">
        <v>1211</v>
      </c>
      <c r="U10829" t="s">
        <v>29</v>
      </c>
    </row>
    <row r="10830" spans="1:21" x14ac:dyDescent="0.25">
      <c r="A10830" t="s">
        <v>13159</v>
      </c>
      <c r="B10830" t="s">
        <v>22</v>
      </c>
      <c r="C10830" s="3">
        <v>43680.498888888891</v>
      </c>
      <c r="D10830" s="3">
        <v>43680.525509259256</v>
      </c>
      <c r="E10830" s="4">
        <v>43680</v>
      </c>
      <c r="F10830">
        <v>53.015999999999998</v>
      </c>
      <c r="G10830" t="s">
        <v>13160</v>
      </c>
      <c r="H10830">
        <v>107.43825</v>
      </c>
      <c r="I10830" t="s">
        <v>13161</v>
      </c>
      <c r="J10830" t="s">
        <v>13152</v>
      </c>
      <c r="K10830" s="1" t="str">
        <f t="shared" si="169"/>
        <v>7kuh0803</v>
      </c>
      <c r="L10830" s="5" t="s">
        <v>13162</v>
      </c>
      <c r="M10830">
        <v>1597.7570000000001</v>
      </c>
      <c r="N10830">
        <v>13.819100000000001</v>
      </c>
      <c r="O10830" t="s">
        <v>27</v>
      </c>
      <c r="P10830" t="s">
        <v>28</v>
      </c>
      <c r="Q10830">
        <v>0</v>
      </c>
      <c r="R10830">
        <v>2655</v>
      </c>
      <c r="S10830">
        <v>0</v>
      </c>
      <c r="T10830">
        <v>2654</v>
      </c>
      <c r="U10830" t="s">
        <v>29</v>
      </c>
    </row>
    <row r="10831" spans="1:21" x14ac:dyDescent="0.25">
      <c r="A10831" t="s">
        <v>14524</v>
      </c>
      <c r="B10831" t="s">
        <v>22</v>
      </c>
      <c r="C10831" s="3">
        <v>43676.218912037039</v>
      </c>
      <c r="D10831" s="3">
        <v>43676.24763888889</v>
      </c>
      <c r="E10831" t="s">
        <v>14525</v>
      </c>
      <c r="F10831">
        <v>53.513216666666601</v>
      </c>
      <c r="G10831" t="s">
        <v>14526</v>
      </c>
      <c r="H10831">
        <v>108.4192</v>
      </c>
      <c r="I10831" t="s">
        <v>14527</v>
      </c>
      <c r="J10831" t="s">
        <v>14528</v>
      </c>
      <c r="K10831" s="1" t="str">
        <f t="shared" si="169"/>
        <v>buy012730</v>
      </c>
      <c r="L10831" s="5" t="s">
        <v>14529</v>
      </c>
      <c r="M10831">
        <v>1362.3030000000001</v>
      </c>
      <c r="N10831">
        <v>16.551300000000001</v>
      </c>
      <c r="O10831" t="s">
        <v>27</v>
      </c>
      <c r="P10831" t="s">
        <v>28</v>
      </c>
      <c r="Q10831">
        <v>0</v>
      </c>
      <c r="R10831">
        <v>2757</v>
      </c>
      <c r="S10831">
        <v>4</v>
      </c>
      <c r="T10831">
        <v>2760</v>
      </c>
      <c r="U10831" t="s">
        <v>29</v>
      </c>
    </row>
    <row r="10832" spans="1:21" x14ac:dyDescent="0.25">
      <c r="A10832" t="s">
        <v>14531</v>
      </c>
      <c r="B10832" t="s">
        <v>22</v>
      </c>
      <c r="C10832" s="3">
        <v>43676.314571759256</v>
      </c>
      <c r="D10832" s="3">
        <v>43676.337511574071</v>
      </c>
      <c r="F10832">
        <v>53.449550000000002</v>
      </c>
      <c r="G10832" t="s">
        <v>14532</v>
      </c>
      <c r="H10832">
        <v>108.427816666666</v>
      </c>
      <c r="I10832" t="s">
        <v>14533</v>
      </c>
      <c r="J10832" t="s">
        <v>14534</v>
      </c>
      <c r="K10832" s="1" t="str">
        <f t="shared" si="169"/>
        <v>buy020730a</v>
      </c>
      <c r="L10832" s="5" t="s">
        <v>14529</v>
      </c>
      <c r="M10832">
        <v>1015.747</v>
      </c>
      <c r="N10832">
        <v>14.2995</v>
      </c>
      <c r="O10832">
        <v>3.0694118548791598E-2</v>
      </c>
      <c r="P10832" t="s">
        <v>28</v>
      </c>
      <c r="Q10832">
        <v>192</v>
      </c>
      <c r="R10832">
        <v>2077</v>
      </c>
      <c r="S10832">
        <v>0</v>
      </c>
      <c r="T10832">
        <v>2076</v>
      </c>
      <c r="U10832" t="s">
        <v>29</v>
      </c>
    </row>
    <row r="10833" spans="1:21" x14ac:dyDescent="0.25">
      <c r="A10833" t="s">
        <v>943</v>
      </c>
      <c r="B10833" t="s">
        <v>22</v>
      </c>
      <c r="C10833" s="3">
        <v>43673.244629629633</v>
      </c>
      <c r="D10833" s="3">
        <v>43673.270520833335</v>
      </c>
      <c r="E10833" s="4">
        <v>43673</v>
      </c>
      <c r="F10833">
        <v>51.674233333333298</v>
      </c>
      <c r="G10833" t="s">
        <v>940</v>
      </c>
      <c r="H10833">
        <v>103.86773333333301</v>
      </c>
      <c r="I10833" t="s">
        <v>941</v>
      </c>
      <c r="J10833" t="s">
        <v>714</v>
      </c>
      <c r="K10833" s="1" t="str">
        <f t="shared" si="169"/>
        <v>12kkul0727</v>
      </c>
      <c r="L10833" s="5" t="s">
        <v>942</v>
      </c>
      <c r="M10833">
        <v>1205.1099999999999</v>
      </c>
      <c r="N10833">
        <v>13.2378</v>
      </c>
      <c r="O10833" t="s">
        <v>27</v>
      </c>
      <c r="P10833" t="s">
        <v>28</v>
      </c>
      <c r="Q10833">
        <v>0</v>
      </c>
      <c r="R10833">
        <v>2289</v>
      </c>
      <c r="S10833">
        <v>345</v>
      </c>
      <c r="T10833">
        <v>2633</v>
      </c>
      <c r="U10833" t="s">
        <v>29</v>
      </c>
    </row>
    <row r="10834" spans="1:21" x14ac:dyDescent="0.25">
      <c r="A10834" t="s">
        <v>1639</v>
      </c>
      <c r="B10834" t="s">
        <v>22</v>
      </c>
      <c r="C10834" s="3">
        <v>43683.197696759256</v>
      </c>
      <c r="D10834" s="3">
        <v>43683.203206018516</v>
      </c>
      <c r="E10834" s="4">
        <v>43683</v>
      </c>
      <c r="F10834">
        <v>51.648233333333302</v>
      </c>
      <c r="G10834" t="s">
        <v>1635</v>
      </c>
      <c r="H10834">
        <v>105.509416666666</v>
      </c>
      <c r="I10834" t="s">
        <v>1636</v>
      </c>
      <c r="J10834" t="s">
        <v>1637</v>
      </c>
      <c r="K10834" s="1" t="str">
        <f t="shared" si="169"/>
        <v>1kmi0806</v>
      </c>
      <c r="L10834" s="5" t="s">
        <v>1638</v>
      </c>
      <c r="M10834">
        <v>153.262</v>
      </c>
      <c r="N10834">
        <v>13.6691</v>
      </c>
      <c r="O10834">
        <v>7.3646165989833895E-2</v>
      </c>
      <c r="P10834" t="s">
        <v>28</v>
      </c>
      <c r="Q10834">
        <v>63</v>
      </c>
      <c r="R10834">
        <v>264</v>
      </c>
      <c r="S10834">
        <v>239</v>
      </c>
      <c r="T10834">
        <v>502</v>
      </c>
      <c r="U10834" t="s">
        <v>29</v>
      </c>
    </row>
    <row r="10835" spans="1:21" x14ac:dyDescent="0.25">
      <c r="A10835" t="s">
        <v>1986</v>
      </c>
      <c r="B10835" t="s">
        <v>22</v>
      </c>
      <c r="C10835" s="3">
        <v>43672.746770833335</v>
      </c>
      <c r="D10835" s="3">
        <v>43672.753703703704</v>
      </c>
      <c r="E10835" s="4">
        <v>43672</v>
      </c>
      <c r="F10835">
        <v>51.490316666666601</v>
      </c>
      <c r="G10835" t="s">
        <v>1984</v>
      </c>
      <c r="H10835">
        <v>104.624566666666</v>
      </c>
      <c r="I10835" t="s">
        <v>1985</v>
      </c>
      <c r="J10835" t="s">
        <v>1951</v>
      </c>
      <c r="K10835" s="1" t="str">
        <f t="shared" si="169"/>
        <v>1ksne0726</v>
      </c>
      <c r="L10835" s="5" t="s">
        <v>1981</v>
      </c>
      <c r="M10835">
        <v>167.886</v>
      </c>
      <c r="N10835">
        <v>17.532</v>
      </c>
      <c r="O10835">
        <v>1.37919006579521E-2</v>
      </c>
      <c r="P10835" t="s">
        <v>28</v>
      </c>
      <c r="Q10835">
        <v>13</v>
      </c>
      <c r="R10835">
        <v>282</v>
      </c>
      <c r="S10835">
        <v>308</v>
      </c>
      <c r="T10835">
        <v>589</v>
      </c>
      <c r="U10835" t="s">
        <v>29</v>
      </c>
    </row>
    <row r="10836" spans="1:21" x14ac:dyDescent="0.25">
      <c r="A10836" t="s">
        <v>1996</v>
      </c>
      <c r="B10836" t="s">
        <v>22</v>
      </c>
      <c r="C10836" s="3">
        <v>43672.860520833332</v>
      </c>
      <c r="D10836" s="3">
        <v>43672.866620370369</v>
      </c>
      <c r="E10836" s="4">
        <v>43672</v>
      </c>
      <c r="F10836">
        <v>51.482683333333298</v>
      </c>
      <c r="G10836" t="s">
        <v>1993</v>
      </c>
      <c r="H10836">
        <v>104.6718</v>
      </c>
      <c r="I10836" t="s">
        <v>1994</v>
      </c>
      <c r="J10836" t="s">
        <v>1995</v>
      </c>
      <c r="K10836" s="1" t="str">
        <f t="shared" si="169"/>
        <v>1ksne3ke0726</v>
      </c>
      <c r="L10836" s="5" t="s">
        <v>1981</v>
      </c>
      <c r="M10836">
        <v>62.881</v>
      </c>
      <c r="N10836">
        <v>14.1053</v>
      </c>
      <c r="O10836">
        <v>0.13187984613785</v>
      </c>
      <c r="P10836" t="s">
        <v>28</v>
      </c>
      <c r="Q10836">
        <v>27</v>
      </c>
      <c r="R10836">
        <v>157</v>
      </c>
      <c r="S10836">
        <v>427</v>
      </c>
      <c r="T10836">
        <v>583</v>
      </c>
      <c r="U10836" t="s">
        <v>29</v>
      </c>
    </row>
    <row r="10837" spans="1:21" x14ac:dyDescent="0.25">
      <c r="A10837" t="s">
        <v>1982</v>
      </c>
      <c r="B10837" t="s">
        <v>22</v>
      </c>
      <c r="C10837" s="3">
        <v>43672.777777777781</v>
      </c>
      <c r="D10837" s="3">
        <v>43672.788530092592</v>
      </c>
      <c r="E10837" s="4">
        <v>43672</v>
      </c>
      <c r="F10837">
        <v>51.483616666666599</v>
      </c>
      <c r="G10837" t="s">
        <v>1978</v>
      </c>
      <c r="H10837">
        <v>104.59195</v>
      </c>
      <c r="I10837" t="s">
        <v>1979</v>
      </c>
      <c r="J10837" t="s">
        <v>1980</v>
      </c>
      <c r="K10837" s="1" t="str">
        <f t="shared" si="169"/>
        <v>1ksne3kw0726</v>
      </c>
      <c r="L10837" s="5" t="s">
        <v>1981</v>
      </c>
      <c r="M10837">
        <v>122.551</v>
      </c>
      <c r="N10837">
        <v>19.394500000000001</v>
      </c>
      <c r="O10837">
        <v>7.2149347688534399E-2</v>
      </c>
      <c r="P10837" t="s">
        <v>28</v>
      </c>
      <c r="Q10837">
        <v>71</v>
      </c>
      <c r="R10837">
        <v>205</v>
      </c>
      <c r="S10837">
        <v>490</v>
      </c>
      <c r="T10837">
        <v>694</v>
      </c>
      <c r="U10837" t="s">
        <v>29</v>
      </c>
    </row>
    <row r="10838" spans="1:21" x14ac:dyDescent="0.25">
      <c r="A10838" t="s">
        <v>2124</v>
      </c>
      <c r="B10838" t="s">
        <v>22</v>
      </c>
      <c r="C10838" s="3">
        <v>43684.44332175926</v>
      </c>
      <c r="D10838" s="3">
        <v>43684.453425925924</v>
      </c>
      <c r="E10838" s="4">
        <v>43684</v>
      </c>
      <c r="F10838">
        <v>51.5739666666666</v>
      </c>
      <c r="G10838" t="s">
        <v>2122</v>
      </c>
      <c r="H10838">
        <v>105.126083333333</v>
      </c>
      <c r="I10838" t="s">
        <v>2123</v>
      </c>
      <c r="J10838" t="s">
        <v>2115</v>
      </c>
      <c r="K10838" s="1" t="str">
        <f t="shared" si="169"/>
        <v>1kta0807</v>
      </c>
      <c r="L10838" s="5" t="s">
        <v>2090</v>
      </c>
      <c r="M10838">
        <v>269.95699999999999</v>
      </c>
      <c r="N10838">
        <v>11.3101</v>
      </c>
      <c r="O10838">
        <v>2.1725933473434898E-2</v>
      </c>
      <c r="P10838" t="s">
        <v>28</v>
      </c>
      <c r="Q10838">
        <v>42</v>
      </c>
      <c r="R10838">
        <v>446</v>
      </c>
      <c r="S10838">
        <v>381</v>
      </c>
      <c r="T10838">
        <v>826</v>
      </c>
      <c r="U10838" t="s">
        <v>29</v>
      </c>
    </row>
    <row r="10839" spans="1:21" x14ac:dyDescent="0.25">
      <c r="A10839" t="s">
        <v>2667</v>
      </c>
      <c r="B10839" t="s">
        <v>22</v>
      </c>
      <c r="C10839" s="3">
        <v>43672.937986111108</v>
      </c>
      <c r="D10839" s="3">
        <v>43672.945706018516</v>
      </c>
      <c r="E10839" s="4">
        <v>43672</v>
      </c>
      <c r="F10839">
        <v>51.498800000000003</v>
      </c>
      <c r="G10839" t="s">
        <v>2664</v>
      </c>
      <c r="H10839">
        <v>104.62798333333301</v>
      </c>
      <c r="I10839" t="s">
        <v>2665</v>
      </c>
      <c r="J10839" t="s">
        <v>2666</v>
      </c>
      <c r="K10839" s="1" t="str">
        <f t="shared" si="169"/>
        <v>2ksne0726</v>
      </c>
      <c r="L10839" s="5" t="s">
        <v>2661</v>
      </c>
      <c r="M10839">
        <v>287.21100000000001</v>
      </c>
      <c r="N10839">
        <v>19.3842</v>
      </c>
      <c r="O10839">
        <v>1.06991693913767E-2</v>
      </c>
      <c r="P10839" t="s">
        <v>28</v>
      </c>
      <c r="Q10839">
        <v>35</v>
      </c>
      <c r="R10839">
        <v>503</v>
      </c>
      <c r="S10839">
        <v>277</v>
      </c>
      <c r="T10839">
        <v>779</v>
      </c>
      <c r="U10839" t="s">
        <v>29</v>
      </c>
    </row>
    <row r="10840" spans="1:21" x14ac:dyDescent="0.25">
      <c r="A10840" t="s">
        <v>2671</v>
      </c>
      <c r="B10840" t="s">
        <v>22</v>
      </c>
      <c r="C10840" s="3">
        <v>43672.876574074071</v>
      </c>
      <c r="D10840" s="3">
        <v>43672.884432870371</v>
      </c>
      <c r="E10840" s="4">
        <v>43672</v>
      </c>
      <c r="F10840">
        <v>51.483033333333303</v>
      </c>
      <c r="G10840" t="s">
        <v>2669</v>
      </c>
      <c r="H10840">
        <v>104.67191666666599</v>
      </c>
      <c r="I10840" t="s">
        <v>1967</v>
      </c>
      <c r="J10840" t="s">
        <v>2670</v>
      </c>
      <c r="K10840" s="1" t="str">
        <f t="shared" si="169"/>
        <v>2ksne3ke0726</v>
      </c>
      <c r="L10840" s="5" t="s">
        <v>2661</v>
      </c>
      <c r="M10840">
        <v>299.20100000000002</v>
      </c>
      <c r="N10840">
        <v>18.768999999999998</v>
      </c>
      <c r="O10840">
        <v>8.6121798406839603E-2</v>
      </c>
      <c r="P10840" t="s">
        <v>28</v>
      </c>
      <c r="Q10840">
        <v>214</v>
      </c>
      <c r="R10840">
        <v>507</v>
      </c>
      <c r="S10840">
        <v>285</v>
      </c>
      <c r="T10840">
        <v>791</v>
      </c>
      <c r="U10840" t="s">
        <v>29</v>
      </c>
    </row>
    <row r="10841" spans="1:21" x14ac:dyDescent="0.25">
      <c r="A10841" t="s">
        <v>2662</v>
      </c>
      <c r="B10841" t="s">
        <v>22</v>
      </c>
      <c r="C10841" s="3">
        <v>43672.802511574075</v>
      </c>
      <c r="D10841" s="3">
        <v>43672.811273148145</v>
      </c>
      <c r="E10841" s="4">
        <v>43672</v>
      </c>
      <c r="F10841">
        <v>51.493516666666601</v>
      </c>
      <c r="G10841" t="s">
        <v>2658</v>
      </c>
      <c r="H10841">
        <v>104.59095000000001</v>
      </c>
      <c r="I10841" t="s">
        <v>2659</v>
      </c>
      <c r="J10841" t="s">
        <v>2660</v>
      </c>
      <c r="K10841" s="1" t="str">
        <f t="shared" si="169"/>
        <v>2ksne3kw0726</v>
      </c>
      <c r="L10841" s="5" t="s">
        <v>2661</v>
      </c>
      <c r="M10841">
        <v>329.90800000000002</v>
      </c>
      <c r="N10841">
        <v>17.155899999999999</v>
      </c>
      <c r="O10841">
        <v>5.3001898007796602E-2</v>
      </c>
      <c r="P10841" t="s">
        <v>28</v>
      </c>
      <c r="Q10841">
        <v>108</v>
      </c>
      <c r="R10841">
        <v>538</v>
      </c>
      <c r="S10841">
        <v>352</v>
      </c>
      <c r="T10841">
        <v>889</v>
      </c>
      <c r="U10841" t="s">
        <v>29</v>
      </c>
    </row>
    <row r="10842" spans="1:21" x14ac:dyDescent="0.25">
      <c r="A10842" t="s">
        <v>2963</v>
      </c>
      <c r="B10842" t="s">
        <v>22</v>
      </c>
      <c r="C10842" s="3">
        <v>43679.000856481478</v>
      </c>
      <c r="D10842" s="3">
        <v>43679.014525462961</v>
      </c>
      <c r="E10842" s="4">
        <v>43679</v>
      </c>
      <c r="F10842">
        <v>55.349916666666601</v>
      </c>
      <c r="G10842" t="s">
        <v>2960</v>
      </c>
      <c r="H10842">
        <v>109.245366666666</v>
      </c>
      <c r="I10842" t="s">
        <v>2961</v>
      </c>
      <c r="J10842" t="s">
        <v>2962</v>
      </c>
      <c r="K10842" s="1" t="str">
        <f t="shared" si="169"/>
        <v>3kba0802</v>
      </c>
      <c r="L10842" s="5" t="s">
        <v>2878</v>
      </c>
      <c r="M10842">
        <v>598.33100000000002</v>
      </c>
      <c r="N10842">
        <v>19.7897</v>
      </c>
      <c r="O10842">
        <v>0.21532139732810901</v>
      </c>
      <c r="P10842" t="s">
        <v>28</v>
      </c>
      <c r="Q10842">
        <v>103</v>
      </c>
      <c r="R10842">
        <v>1036</v>
      </c>
      <c r="S10842">
        <v>256</v>
      </c>
      <c r="T10842">
        <v>1291</v>
      </c>
      <c r="U10842" t="s">
        <v>29</v>
      </c>
    </row>
    <row r="10843" spans="1:21" x14ac:dyDescent="0.25">
      <c r="A10843" t="s">
        <v>3328</v>
      </c>
      <c r="B10843" t="s">
        <v>22</v>
      </c>
      <c r="C10843" s="3">
        <v>43677.371446759258</v>
      </c>
      <c r="D10843" s="3">
        <v>43677.376782407409</v>
      </c>
      <c r="E10843" s="4">
        <v>43677</v>
      </c>
      <c r="F10843">
        <v>54.380116666666602</v>
      </c>
      <c r="G10843" t="s">
        <v>3326</v>
      </c>
      <c r="H10843">
        <v>109.423966666666</v>
      </c>
      <c r="I10843" t="s">
        <v>3327</v>
      </c>
      <c r="J10843" t="s">
        <v>3035</v>
      </c>
      <c r="K10843" s="1" t="str">
        <f t="shared" si="169"/>
        <v>3kda0731</v>
      </c>
      <c r="L10843" s="5" t="s">
        <v>3181</v>
      </c>
      <c r="M10843">
        <v>83.941000000000003</v>
      </c>
      <c r="N10843">
        <v>15.420500000000001</v>
      </c>
      <c r="O10843">
        <v>0.104022795081469</v>
      </c>
      <c r="P10843" t="s">
        <v>28</v>
      </c>
      <c r="Q10843">
        <v>22</v>
      </c>
      <c r="R10843">
        <v>148</v>
      </c>
      <c r="S10843">
        <v>336</v>
      </c>
      <c r="T10843">
        <v>483</v>
      </c>
      <c r="U10843" t="s">
        <v>29</v>
      </c>
    </row>
    <row r="10844" spans="1:21" x14ac:dyDescent="0.25">
      <c r="A10844" t="s">
        <v>3444</v>
      </c>
      <c r="B10844" t="s">
        <v>22</v>
      </c>
      <c r="C10844" s="3">
        <v>43677.643738425926</v>
      </c>
      <c r="D10844" s="3">
        <v>43677.661030092589</v>
      </c>
      <c r="E10844" s="4">
        <v>43677</v>
      </c>
      <c r="F10844">
        <v>54.530016666666597</v>
      </c>
      <c r="G10844" t="s">
        <v>3442</v>
      </c>
      <c r="H10844">
        <v>108.70418333333301</v>
      </c>
      <c r="I10844" t="s">
        <v>3443</v>
      </c>
      <c r="J10844" t="s">
        <v>3383</v>
      </c>
      <c r="K10844" s="1" t="str">
        <f t="shared" ref="K10844:K10907" si="170">MID(A10844,FIND("*",SUBSTITUTE(A10844,"\","*",LEN(A10844)-LEN(SUBSTITUTE(A10844,"\",""))))+1,FIND(".cnv",A10844)-(FIND("*",SUBSTITUTE(A10844,"\","*",LEN(A10844)-LEN(SUBSTITUTE(A10844,"\",""))))+1))</f>
        <v>3kel0731</v>
      </c>
      <c r="L10844" s="5" t="s">
        <v>3373</v>
      </c>
      <c r="M10844">
        <v>878.38</v>
      </c>
      <c r="N10844">
        <v>10.6112</v>
      </c>
      <c r="O10844" t="s">
        <v>27</v>
      </c>
      <c r="P10844" t="s">
        <v>28</v>
      </c>
      <c r="Q10844">
        <v>0</v>
      </c>
      <c r="R10844">
        <v>1524</v>
      </c>
      <c r="S10844">
        <v>508</v>
      </c>
      <c r="T10844">
        <v>2031</v>
      </c>
      <c r="U10844" t="s">
        <v>29</v>
      </c>
    </row>
    <row r="10845" spans="1:21" x14ac:dyDescent="0.25">
      <c r="A10845" t="s">
        <v>3702</v>
      </c>
      <c r="B10845" t="s">
        <v>22</v>
      </c>
      <c r="C10845" s="3">
        <v>43683.564305555556</v>
      </c>
      <c r="D10845" s="3">
        <v>43683.588159722225</v>
      </c>
      <c r="E10845" s="4">
        <v>43683</v>
      </c>
      <c r="F10845">
        <v>51.892916666666601</v>
      </c>
      <c r="G10845" t="s">
        <v>3700</v>
      </c>
      <c r="H10845">
        <v>105.245016666666</v>
      </c>
      <c r="I10845" t="s">
        <v>3701</v>
      </c>
      <c r="J10845" t="s">
        <v>3631</v>
      </c>
      <c r="K10845" s="1" t="str">
        <f t="shared" si="170"/>
        <v>3kka0806</v>
      </c>
      <c r="L10845" s="5" t="s">
        <v>3657</v>
      </c>
      <c r="M10845">
        <v>1360.55</v>
      </c>
      <c r="N10845">
        <v>13.840400000000001</v>
      </c>
      <c r="O10845" t="s">
        <v>27</v>
      </c>
      <c r="P10845" t="s">
        <v>28</v>
      </c>
      <c r="Q10845">
        <v>0</v>
      </c>
      <c r="R10845">
        <v>2429</v>
      </c>
      <c r="S10845">
        <v>225</v>
      </c>
      <c r="T10845">
        <v>2653</v>
      </c>
      <c r="U10845" t="s">
        <v>29</v>
      </c>
    </row>
    <row r="10846" spans="1:21" x14ac:dyDescent="0.25">
      <c r="A10846" t="s">
        <v>4097</v>
      </c>
      <c r="B10846" t="s">
        <v>22</v>
      </c>
      <c r="C10846" s="3">
        <v>43683.744270833333</v>
      </c>
      <c r="D10846" s="3">
        <v>43683.772199074076</v>
      </c>
      <c r="E10846" s="4">
        <v>43683</v>
      </c>
      <c r="F10846">
        <v>51.808333333333302</v>
      </c>
      <c r="G10846" t="s">
        <v>4094</v>
      </c>
      <c r="H10846">
        <v>104.8785</v>
      </c>
      <c r="I10846" t="s">
        <v>4095</v>
      </c>
      <c r="J10846" t="s">
        <v>4082</v>
      </c>
      <c r="K10846" s="1" t="str">
        <f t="shared" si="170"/>
        <v>3kli0806</v>
      </c>
      <c r="L10846" s="5" t="s">
        <v>4096</v>
      </c>
      <c r="M10846">
        <v>1252.153</v>
      </c>
      <c r="N10846">
        <v>12.753500000000001</v>
      </c>
      <c r="O10846" t="s">
        <v>27</v>
      </c>
      <c r="P10846" t="s">
        <v>28</v>
      </c>
      <c r="Q10846">
        <v>0</v>
      </c>
      <c r="R10846">
        <v>2609</v>
      </c>
      <c r="S10846">
        <v>411</v>
      </c>
      <c r="T10846">
        <v>3019</v>
      </c>
      <c r="U10846" t="s">
        <v>29</v>
      </c>
    </row>
    <row r="10847" spans="1:21" x14ac:dyDescent="0.25">
      <c r="A10847" t="s">
        <v>4127</v>
      </c>
      <c r="B10847" t="s">
        <v>22</v>
      </c>
      <c r="C10847" s="3">
        <v>43684.804768518516</v>
      </c>
      <c r="D10847" s="3">
        <v>43684.830104166664</v>
      </c>
      <c r="E10847" s="4">
        <v>43684</v>
      </c>
      <c r="F10847">
        <v>51.811050000000002</v>
      </c>
      <c r="G10847" t="s">
        <v>4125</v>
      </c>
      <c r="H10847">
        <v>104.904166666666</v>
      </c>
      <c r="I10847" t="s">
        <v>4126</v>
      </c>
      <c r="J10847" t="s">
        <v>4082</v>
      </c>
      <c r="K10847" s="1" t="str">
        <f t="shared" si="170"/>
        <v>3kli0807</v>
      </c>
      <c r="L10847" s="5" t="s">
        <v>4096</v>
      </c>
      <c r="M10847">
        <v>1402.328</v>
      </c>
      <c r="N10847">
        <v>11.6754</v>
      </c>
      <c r="O10847" t="s">
        <v>27</v>
      </c>
      <c r="P10847" t="s">
        <v>28</v>
      </c>
      <c r="Q10847">
        <v>0</v>
      </c>
      <c r="R10847">
        <v>2586</v>
      </c>
      <c r="S10847">
        <v>270</v>
      </c>
      <c r="T10847">
        <v>2855</v>
      </c>
      <c r="U10847" t="s">
        <v>29</v>
      </c>
    </row>
    <row r="10848" spans="1:21" x14ac:dyDescent="0.25">
      <c r="A10848" t="s">
        <v>4596</v>
      </c>
      <c r="B10848" t="s">
        <v>22</v>
      </c>
      <c r="C10848" s="3">
        <v>43673.756168981483</v>
      </c>
      <c r="D10848" s="3">
        <v>43673.780648148146</v>
      </c>
      <c r="E10848" s="4">
        <v>43673</v>
      </c>
      <c r="F10848">
        <v>51.756183333333297</v>
      </c>
      <c r="G10848" t="s">
        <v>4594</v>
      </c>
      <c r="H10848">
        <v>104.22805</v>
      </c>
      <c r="I10848" t="s">
        <v>4595</v>
      </c>
      <c r="J10848" t="s">
        <v>4375</v>
      </c>
      <c r="K10848" s="1" t="str">
        <f t="shared" si="170"/>
        <v>3kma0727</v>
      </c>
      <c r="L10848" s="5" t="s">
        <v>4370</v>
      </c>
      <c r="M10848">
        <v>1337.761</v>
      </c>
      <c r="N10848">
        <v>14.6486</v>
      </c>
      <c r="O10848" t="s">
        <v>27</v>
      </c>
      <c r="P10848" t="s">
        <v>28</v>
      </c>
      <c r="Q10848">
        <v>0</v>
      </c>
      <c r="R10848">
        <v>2321</v>
      </c>
      <c r="S10848">
        <v>377</v>
      </c>
      <c r="T10848">
        <v>2697</v>
      </c>
      <c r="U10848" t="s">
        <v>29</v>
      </c>
    </row>
    <row r="10849" spans="1:21" x14ac:dyDescent="0.25">
      <c r="A10849" t="s">
        <v>4837</v>
      </c>
      <c r="B10849" t="s">
        <v>22</v>
      </c>
      <c r="C10849" s="3">
        <v>43683.211550925924</v>
      </c>
      <c r="D10849" s="3">
        <v>43683.225104166668</v>
      </c>
      <c r="E10849" s="4">
        <v>43683</v>
      </c>
      <c r="F10849">
        <v>51.665900000000001</v>
      </c>
      <c r="G10849" t="s">
        <v>4835</v>
      </c>
      <c r="H10849">
        <v>105.499033333333</v>
      </c>
      <c r="I10849" t="s">
        <v>4836</v>
      </c>
      <c r="J10849" t="s">
        <v>4363</v>
      </c>
      <c r="K10849" s="1" t="str">
        <f t="shared" si="170"/>
        <v>3kmi0806</v>
      </c>
      <c r="L10849" s="5" t="s">
        <v>4819</v>
      </c>
      <c r="M10849">
        <v>622.01199999999994</v>
      </c>
      <c r="N10849">
        <v>13.9513</v>
      </c>
      <c r="O10849" t="s">
        <v>27</v>
      </c>
      <c r="P10849" t="s">
        <v>28</v>
      </c>
      <c r="Q10849">
        <v>0</v>
      </c>
      <c r="R10849">
        <v>1017</v>
      </c>
      <c r="S10849">
        <v>293</v>
      </c>
      <c r="T10849">
        <v>1309</v>
      </c>
      <c r="U10849" t="s">
        <v>29</v>
      </c>
    </row>
    <row r="10850" spans="1:21" x14ac:dyDescent="0.25">
      <c r="A10850" t="s">
        <v>5604</v>
      </c>
      <c r="B10850" t="s">
        <v>22</v>
      </c>
      <c r="C10850" s="3">
        <v>43672.896516203706</v>
      </c>
      <c r="D10850" s="3">
        <v>43672.906365740739</v>
      </c>
      <c r="E10850" s="4">
        <v>43672</v>
      </c>
      <c r="F10850">
        <v>51.499749999999999</v>
      </c>
      <c r="G10850" t="s">
        <v>5601</v>
      </c>
      <c r="H10850">
        <v>104.677433333333</v>
      </c>
      <c r="I10850" t="s">
        <v>5602</v>
      </c>
      <c r="J10850" t="s">
        <v>5603</v>
      </c>
      <c r="K10850" s="1" t="str">
        <f t="shared" si="170"/>
        <v>3ksne3ke0726</v>
      </c>
      <c r="L10850" s="5" t="s">
        <v>5598</v>
      </c>
      <c r="M10850">
        <v>400.96699999999998</v>
      </c>
      <c r="N10850">
        <v>19.107500000000002</v>
      </c>
      <c r="O10850">
        <v>3.38552776860283E-2</v>
      </c>
      <c r="P10850" t="s">
        <v>28</v>
      </c>
      <c r="Q10850">
        <v>21</v>
      </c>
      <c r="R10850">
        <v>688</v>
      </c>
      <c r="S10850">
        <v>323</v>
      </c>
      <c r="T10850">
        <v>1010</v>
      </c>
      <c r="U10850" t="s">
        <v>29</v>
      </c>
    </row>
    <row r="10851" spans="1:21" x14ac:dyDescent="0.25">
      <c r="A10851" t="s">
        <v>5599</v>
      </c>
      <c r="B10851" t="s">
        <v>22</v>
      </c>
      <c r="C10851" s="3">
        <v>43672.821446759262</v>
      </c>
      <c r="D10851" s="3">
        <v>43672.831458333334</v>
      </c>
      <c r="E10851" s="4">
        <v>43672</v>
      </c>
      <c r="F10851">
        <v>51.502749999999999</v>
      </c>
      <c r="G10851" t="s">
        <v>5595</v>
      </c>
      <c r="H10851">
        <v>104.5917</v>
      </c>
      <c r="I10851" t="s">
        <v>5596</v>
      </c>
      <c r="J10851" t="s">
        <v>5597</v>
      </c>
      <c r="K10851" s="1" t="str">
        <f t="shared" si="170"/>
        <v>3ksne3kw0726</v>
      </c>
      <c r="L10851" s="5" t="s">
        <v>5598</v>
      </c>
      <c r="M10851">
        <v>425.53</v>
      </c>
      <c r="N10851">
        <v>17.7104</v>
      </c>
      <c r="O10851" t="s">
        <v>27</v>
      </c>
      <c r="P10851" t="s">
        <v>28</v>
      </c>
      <c r="Q10851">
        <v>0</v>
      </c>
      <c r="R10851">
        <v>711</v>
      </c>
      <c r="S10851">
        <v>388</v>
      </c>
      <c r="T10851">
        <v>1098</v>
      </c>
      <c r="U10851" t="s">
        <v>29</v>
      </c>
    </row>
    <row r="10852" spans="1:21" x14ac:dyDescent="0.25">
      <c r="A10852" t="s">
        <v>5825</v>
      </c>
      <c r="B10852" t="s">
        <v>22</v>
      </c>
      <c r="C10852" s="3">
        <v>43673.454687500001</v>
      </c>
      <c r="D10852" s="3">
        <v>43673.466111111113</v>
      </c>
      <c r="E10852" s="4">
        <v>43673</v>
      </c>
      <c r="F10852">
        <v>51.5270333333333</v>
      </c>
      <c r="G10852" t="s">
        <v>5795</v>
      </c>
      <c r="H10852">
        <v>104.24175</v>
      </c>
      <c r="I10852" t="s">
        <v>5824</v>
      </c>
      <c r="J10852" t="s">
        <v>5638</v>
      </c>
      <c r="K10852" s="1" t="str">
        <f t="shared" si="170"/>
        <v>3kso0727</v>
      </c>
      <c r="L10852" s="5" t="s">
        <v>5622</v>
      </c>
      <c r="M10852">
        <v>341.60500000000002</v>
      </c>
      <c r="N10852">
        <v>17.7821</v>
      </c>
      <c r="O10852" t="s">
        <v>27</v>
      </c>
      <c r="P10852" t="s">
        <v>28</v>
      </c>
      <c r="Q10852">
        <v>0</v>
      </c>
      <c r="R10852">
        <v>610</v>
      </c>
      <c r="S10852">
        <v>521</v>
      </c>
      <c r="T10852">
        <v>1130</v>
      </c>
      <c r="U10852" t="s">
        <v>29</v>
      </c>
    </row>
    <row r="10853" spans="1:21" x14ac:dyDescent="0.25">
      <c r="A10853" t="s">
        <v>5914</v>
      </c>
      <c r="B10853" t="s">
        <v>22</v>
      </c>
      <c r="C10853" s="3">
        <v>43684.411145833335</v>
      </c>
      <c r="D10853" s="3">
        <v>43684.424479166664</v>
      </c>
      <c r="E10853" s="4">
        <v>43684</v>
      </c>
      <c r="F10853">
        <v>51.589483333333298</v>
      </c>
      <c r="G10853" t="s">
        <v>5911</v>
      </c>
      <c r="H10853">
        <v>105.107183333333</v>
      </c>
      <c r="I10853" t="s">
        <v>5912</v>
      </c>
      <c r="J10853" t="s">
        <v>5419</v>
      </c>
      <c r="K10853" s="1" t="str">
        <f t="shared" si="170"/>
        <v>3kta0807</v>
      </c>
      <c r="L10853" s="5" t="s">
        <v>5913</v>
      </c>
      <c r="M10853">
        <v>686.03700000000003</v>
      </c>
      <c r="N10853">
        <v>11.8627</v>
      </c>
      <c r="O10853" t="s">
        <v>27</v>
      </c>
      <c r="P10853" t="s">
        <v>28</v>
      </c>
      <c r="Q10853">
        <v>0</v>
      </c>
      <c r="R10853">
        <v>1217</v>
      </c>
      <c r="S10853">
        <v>232</v>
      </c>
      <c r="T10853">
        <v>1448</v>
      </c>
      <c r="U10853" t="s">
        <v>29</v>
      </c>
    </row>
    <row r="10854" spans="1:21" x14ac:dyDescent="0.25">
      <c r="A10854" t="s">
        <v>6223</v>
      </c>
      <c r="B10854" t="s">
        <v>22</v>
      </c>
      <c r="C10854" s="3">
        <v>43680.216863425929</v>
      </c>
      <c r="D10854" s="3">
        <v>43680.228090277778</v>
      </c>
      <c r="E10854" s="4">
        <v>43680</v>
      </c>
      <c r="F10854">
        <v>52.742116666666597</v>
      </c>
      <c r="G10854" t="s">
        <v>6220</v>
      </c>
      <c r="H10854">
        <v>107.6392</v>
      </c>
      <c r="I10854" t="s">
        <v>6221</v>
      </c>
      <c r="J10854" t="s">
        <v>6222</v>
      </c>
      <c r="K10854" s="1" t="str">
        <f t="shared" si="170"/>
        <v>3kto0803</v>
      </c>
      <c r="L10854" s="5" t="s">
        <v>6189</v>
      </c>
      <c r="M10854">
        <v>508.86399999999998</v>
      </c>
      <c r="N10854">
        <v>17.103000000000002</v>
      </c>
      <c r="O10854" t="s">
        <v>27</v>
      </c>
      <c r="P10854" t="s">
        <v>28</v>
      </c>
      <c r="Q10854">
        <v>0</v>
      </c>
      <c r="R10854">
        <v>895</v>
      </c>
      <c r="S10854">
        <v>291</v>
      </c>
      <c r="T10854">
        <v>1185</v>
      </c>
      <c r="U10854" t="s">
        <v>29</v>
      </c>
    </row>
    <row r="10855" spans="1:21" x14ac:dyDescent="0.25">
      <c r="A10855" t="s">
        <v>6524</v>
      </c>
      <c r="B10855" t="s">
        <v>22</v>
      </c>
      <c r="C10855" s="3">
        <v>43678.818749999999</v>
      </c>
      <c r="D10855" s="3">
        <v>43678.830381944441</v>
      </c>
      <c r="E10855" s="4">
        <v>43678</v>
      </c>
      <c r="F10855">
        <v>55.29365</v>
      </c>
      <c r="G10855" t="s">
        <v>6522</v>
      </c>
      <c r="H10855">
        <v>109.71001666666599</v>
      </c>
      <c r="I10855" t="s">
        <v>6523</v>
      </c>
      <c r="J10855" t="s">
        <v>6483</v>
      </c>
      <c r="K10855" s="1" t="str">
        <f t="shared" si="170"/>
        <v>3ktu0801</v>
      </c>
      <c r="L10855" s="5" t="s">
        <v>6486</v>
      </c>
      <c r="M10855">
        <v>583.71299999999997</v>
      </c>
      <c r="N10855">
        <v>14.453900000000001</v>
      </c>
      <c r="O10855" t="s">
        <v>27</v>
      </c>
      <c r="P10855" t="s">
        <v>28</v>
      </c>
      <c r="Q10855">
        <v>0</v>
      </c>
      <c r="R10855">
        <v>1049</v>
      </c>
      <c r="S10855">
        <v>251</v>
      </c>
      <c r="T10855">
        <v>1299</v>
      </c>
      <c r="U10855" t="s">
        <v>29</v>
      </c>
    </row>
    <row r="10856" spans="1:21" x14ac:dyDescent="0.25">
      <c r="A10856" t="s">
        <v>6844</v>
      </c>
      <c r="B10856" t="s">
        <v>22</v>
      </c>
      <c r="C10856" s="3">
        <v>43680.540636574071</v>
      </c>
      <c r="D10856" s="3">
        <v>43680.567152777781</v>
      </c>
      <c r="E10856" s="4">
        <v>43680</v>
      </c>
      <c r="F10856">
        <v>53.0473833333333</v>
      </c>
      <c r="G10856" t="s">
        <v>6842</v>
      </c>
      <c r="H10856">
        <v>107.42265</v>
      </c>
      <c r="I10856" t="s">
        <v>6843</v>
      </c>
      <c r="J10856" t="s">
        <v>6712</v>
      </c>
      <c r="K10856" s="1" t="str">
        <f t="shared" si="170"/>
        <v>3kuh0803</v>
      </c>
      <c r="L10856" s="5" t="s">
        <v>6730</v>
      </c>
      <c r="M10856">
        <v>1603.0150000000001</v>
      </c>
      <c r="N10856">
        <v>15.18</v>
      </c>
      <c r="O10856" t="s">
        <v>27</v>
      </c>
      <c r="P10856" t="s">
        <v>28</v>
      </c>
      <c r="Q10856">
        <v>0</v>
      </c>
      <c r="R10856">
        <v>2729</v>
      </c>
      <c r="S10856">
        <v>325</v>
      </c>
      <c r="T10856">
        <v>3053</v>
      </c>
      <c r="U10856" t="s">
        <v>29</v>
      </c>
    </row>
    <row r="10857" spans="1:21" x14ac:dyDescent="0.25">
      <c r="A10857" t="s">
        <v>7907</v>
      </c>
      <c r="B10857" t="s">
        <v>22</v>
      </c>
      <c r="C10857" s="3">
        <v>43683.232997685183</v>
      </c>
      <c r="D10857" s="3">
        <v>43683.250150462962</v>
      </c>
      <c r="E10857" s="4">
        <v>43683</v>
      </c>
      <c r="F10857">
        <v>51.680133333333302</v>
      </c>
      <c r="G10857" t="s">
        <v>7905</v>
      </c>
      <c r="H10857">
        <v>105.48401666666599</v>
      </c>
      <c r="I10857" t="s">
        <v>7906</v>
      </c>
      <c r="J10857" t="s">
        <v>7750</v>
      </c>
      <c r="K10857" s="1" t="str">
        <f t="shared" si="170"/>
        <v>5kmi0806</v>
      </c>
      <c r="L10857" s="5" t="s">
        <v>7870</v>
      </c>
      <c r="M10857">
        <v>1018.377</v>
      </c>
      <c r="N10857">
        <v>14.760400000000001</v>
      </c>
      <c r="O10857" t="s">
        <v>27</v>
      </c>
      <c r="P10857" t="s">
        <v>28</v>
      </c>
      <c r="Q10857">
        <v>0</v>
      </c>
      <c r="R10857">
        <v>1800</v>
      </c>
      <c r="S10857">
        <v>200</v>
      </c>
      <c r="T10857">
        <v>1999</v>
      </c>
      <c r="U10857" t="s">
        <v>29</v>
      </c>
    </row>
    <row r="10858" spans="1:21" x14ac:dyDescent="0.25">
      <c r="A10858" t="s">
        <v>8272</v>
      </c>
      <c r="B10858" t="s">
        <v>22</v>
      </c>
      <c r="C10858" s="3">
        <v>43684.371979166666</v>
      </c>
      <c r="D10858" s="3">
        <v>43684.389907407407</v>
      </c>
      <c r="E10858" s="4">
        <v>43684</v>
      </c>
      <c r="F10858">
        <v>51.605550000000001</v>
      </c>
      <c r="G10858" t="s">
        <v>8269</v>
      </c>
      <c r="H10858">
        <v>105.096933333333</v>
      </c>
      <c r="I10858" t="s">
        <v>8270</v>
      </c>
      <c r="J10858" t="s">
        <v>8271</v>
      </c>
      <c r="K10858" s="1" t="str">
        <f t="shared" si="170"/>
        <v>5kta0807</v>
      </c>
      <c r="L10858" s="5" t="s">
        <v>8260</v>
      </c>
      <c r="M10858">
        <v>954.08</v>
      </c>
      <c r="N10858">
        <v>12.660500000000001</v>
      </c>
      <c r="O10858" t="s">
        <v>27</v>
      </c>
      <c r="P10858" t="s">
        <v>28</v>
      </c>
      <c r="Q10858">
        <v>0</v>
      </c>
      <c r="R10858">
        <v>1645</v>
      </c>
      <c r="S10858">
        <v>291</v>
      </c>
      <c r="T10858">
        <v>1935</v>
      </c>
      <c r="U10858" t="s">
        <v>29</v>
      </c>
    </row>
    <row r="10859" spans="1:21" x14ac:dyDescent="0.25">
      <c r="A10859" t="s">
        <v>8873</v>
      </c>
      <c r="B10859" t="s">
        <v>22</v>
      </c>
      <c r="C10859" s="3">
        <v>43678.969861111109</v>
      </c>
      <c r="D10859" s="3">
        <v>43678.985046296293</v>
      </c>
      <c r="E10859" s="4">
        <v>43678</v>
      </c>
      <c r="F10859">
        <v>55.3433833333333</v>
      </c>
      <c r="G10859" t="s">
        <v>8871</v>
      </c>
      <c r="H10859">
        <v>109.30905</v>
      </c>
      <c r="I10859" t="s">
        <v>8872</v>
      </c>
      <c r="J10859" t="s">
        <v>8787</v>
      </c>
      <c r="K10859" s="1" t="str">
        <f t="shared" si="170"/>
        <v>7kba0801</v>
      </c>
      <c r="L10859" s="5" t="s">
        <v>8793</v>
      </c>
      <c r="M10859">
        <v>783.96600000000001</v>
      </c>
      <c r="N10859">
        <v>9.3439999999999994</v>
      </c>
      <c r="O10859" t="s">
        <v>27</v>
      </c>
      <c r="P10859" t="s">
        <v>28</v>
      </c>
      <c r="Q10859">
        <v>0</v>
      </c>
      <c r="R10859">
        <v>1337</v>
      </c>
      <c r="S10859">
        <v>236</v>
      </c>
      <c r="T10859">
        <v>1572</v>
      </c>
      <c r="U10859" t="s">
        <v>29</v>
      </c>
    </row>
    <row r="10860" spans="1:21" x14ac:dyDescent="0.25">
      <c r="A10860" t="s">
        <v>9309</v>
      </c>
      <c r="B10860" t="s">
        <v>22</v>
      </c>
      <c r="C10860" s="3">
        <v>43677.390162037038</v>
      </c>
      <c r="D10860" s="3">
        <v>43677.400324074071</v>
      </c>
      <c r="E10860" s="4">
        <v>43677</v>
      </c>
      <c r="F10860">
        <v>54.388350000000003</v>
      </c>
      <c r="G10860" t="s">
        <v>9306</v>
      </c>
      <c r="H10860">
        <v>109.365933333333</v>
      </c>
      <c r="I10860" t="s">
        <v>9307</v>
      </c>
      <c r="J10860" t="s">
        <v>9308</v>
      </c>
      <c r="K10860" s="1" t="str">
        <f t="shared" si="170"/>
        <v>7kda0731</v>
      </c>
      <c r="L10860" s="5" t="s">
        <v>9180</v>
      </c>
      <c r="M10860">
        <v>419.09699999999998</v>
      </c>
      <c r="N10860">
        <v>15.065799999999999</v>
      </c>
      <c r="O10860">
        <v>2.9822706811101399E-2</v>
      </c>
      <c r="P10860" t="s">
        <v>28</v>
      </c>
      <c r="Q10860">
        <v>119</v>
      </c>
      <c r="R10860">
        <v>745</v>
      </c>
      <c r="S10860">
        <v>367</v>
      </c>
      <c r="T10860">
        <v>1111</v>
      </c>
      <c r="U10860" t="s">
        <v>29</v>
      </c>
    </row>
    <row r="10861" spans="1:21" x14ac:dyDescent="0.25">
      <c r="A10861" t="s">
        <v>9378</v>
      </c>
      <c r="B10861" t="s">
        <v>22</v>
      </c>
      <c r="C10861" s="3">
        <v>43677.588495370372</v>
      </c>
      <c r="D10861" s="3">
        <v>43677.604548611111</v>
      </c>
      <c r="E10861" s="4">
        <v>43677</v>
      </c>
      <c r="F10861">
        <v>54.5171833333333</v>
      </c>
      <c r="G10861" t="s">
        <v>9375</v>
      </c>
      <c r="H10861">
        <v>108.758883333333</v>
      </c>
      <c r="I10861" t="s">
        <v>9376</v>
      </c>
      <c r="J10861" t="s">
        <v>9377</v>
      </c>
      <c r="K10861" s="1" t="str">
        <f t="shared" si="170"/>
        <v>7kel0731</v>
      </c>
      <c r="L10861" s="5" t="s">
        <v>9345</v>
      </c>
      <c r="M10861">
        <v>889.19399999999996</v>
      </c>
      <c r="N10861">
        <v>9.4573999999999998</v>
      </c>
      <c r="O10861">
        <v>1.9436327000672899E-2</v>
      </c>
      <c r="P10861" t="s">
        <v>28</v>
      </c>
      <c r="Q10861">
        <v>28</v>
      </c>
      <c r="R10861">
        <v>1428</v>
      </c>
      <c r="S10861">
        <v>401</v>
      </c>
      <c r="T10861">
        <v>1828</v>
      </c>
      <c r="U10861" t="s">
        <v>29</v>
      </c>
    </row>
    <row r="10862" spans="1:21" x14ac:dyDescent="0.25">
      <c r="A10862" t="s">
        <v>9623</v>
      </c>
      <c r="B10862" t="s">
        <v>22</v>
      </c>
      <c r="C10862" s="3">
        <v>43680.668032407404</v>
      </c>
      <c r="D10862" s="3">
        <v>43680.693645833337</v>
      </c>
      <c r="E10862" s="4">
        <v>43680</v>
      </c>
      <c r="F10862">
        <v>53.191483333333302</v>
      </c>
      <c r="G10862" t="s">
        <v>9620</v>
      </c>
      <c r="H10862">
        <v>107.805366666666</v>
      </c>
      <c r="I10862" t="s">
        <v>9621</v>
      </c>
      <c r="J10862" t="s">
        <v>9622</v>
      </c>
      <c r="K10862" s="1" t="str">
        <f t="shared" si="170"/>
        <v>7kiz0803</v>
      </c>
      <c r="L10862" s="5" t="s">
        <v>9601</v>
      </c>
      <c r="M10862">
        <v>1625.798</v>
      </c>
      <c r="N10862">
        <v>12.101100000000001</v>
      </c>
      <c r="O10862" t="s">
        <v>27</v>
      </c>
      <c r="P10862" t="s">
        <v>28</v>
      </c>
      <c r="Q10862">
        <v>0</v>
      </c>
      <c r="R10862">
        <v>2770</v>
      </c>
      <c r="S10862">
        <v>203</v>
      </c>
      <c r="T10862">
        <v>2972</v>
      </c>
      <c r="U10862" t="s">
        <v>29</v>
      </c>
    </row>
    <row r="10863" spans="1:21" x14ac:dyDescent="0.25">
      <c r="A10863" t="s">
        <v>9828</v>
      </c>
      <c r="B10863" t="s">
        <v>22</v>
      </c>
      <c r="C10863" s="3">
        <v>43683.522615740738</v>
      </c>
      <c r="D10863" s="3">
        <v>43683.5471875</v>
      </c>
      <c r="E10863" s="4">
        <v>43683</v>
      </c>
      <c r="F10863">
        <v>51.851883333333298</v>
      </c>
      <c r="G10863" t="s">
        <v>9825</v>
      </c>
      <c r="H10863">
        <v>105.26023333333301</v>
      </c>
      <c r="I10863" t="s">
        <v>9826</v>
      </c>
      <c r="J10863" t="s">
        <v>9827</v>
      </c>
      <c r="K10863" s="1" t="str">
        <f t="shared" si="170"/>
        <v>7kka0806</v>
      </c>
      <c r="L10863" s="5" t="s">
        <v>9822</v>
      </c>
      <c r="M10863">
        <v>1372.528</v>
      </c>
      <c r="N10863">
        <v>12.637499999999999</v>
      </c>
      <c r="O10863" t="s">
        <v>27</v>
      </c>
      <c r="P10863" t="s">
        <v>28</v>
      </c>
      <c r="Q10863">
        <v>0</v>
      </c>
      <c r="R10863">
        <v>2447</v>
      </c>
      <c r="S10863">
        <v>338</v>
      </c>
      <c r="T10863">
        <v>2784</v>
      </c>
      <c r="U10863" t="s">
        <v>29</v>
      </c>
    </row>
    <row r="10864" spans="1:21" x14ac:dyDescent="0.25">
      <c r="A10864" t="s">
        <v>10310</v>
      </c>
      <c r="B10864" t="s">
        <v>22</v>
      </c>
      <c r="C10864" s="3">
        <v>43684.08148148148</v>
      </c>
      <c r="D10864" s="3">
        <v>43684.112002314818</v>
      </c>
      <c r="E10864" s="4">
        <v>43684</v>
      </c>
      <c r="F10864">
        <v>51.7815333333333</v>
      </c>
      <c r="G10864" t="s">
        <v>10307</v>
      </c>
      <c r="H10864">
        <v>104.925033333333</v>
      </c>
      <c r="I10864" t="s">
        <v>10308</v>
      </c>
      <c r="J10864" t="s">
        <v>10309</v>
      </c>
      <c r="K10864" s="1" t="str">
        <f t="shared" si="170"/>
        <v>7kli0807</v>
      </c>
      <c r="L10864" s="5" t="s">
        <v>10300</v>
      </c>
      <c r="M10864">
        <v>1377.203</v>
      </c>
      <c r="N10864">
        <v>11.875999999999999</v>
      </c>
      <c r="O10864" t="s">
        <v>27</v>
      </c>
      <c r="P10864" t="s">
        <v>28</v>
      </c>
      <c r="Q10864">
        <v>0</v>
      </c>
      <c r="R10864">
        <v>2888</v>
      </c>
      <c r="S10864">
        <v>310</v>
      </c>
      <c r="T10864">
        <v>3197</v>
      </c>
      <c r="U10864" t="s">
        <v>29</v>
      </c>
    </row>
    <row r="10865" spans="1:21" x14ac:dyDescent="0.25">
      <c r="A10865" t="s">
        <v>10757</v>
      </c>
      <c r="B10865" t="s">
        <v>22</v>
      </c>
      <c r="C10865" s="3">
        <v>43673.668958333335</v>
      </c>
      <c r="D10865" s="3">
        <v>43673.691134259258</v>
      </c>
      <c r="E10865" s="4">
        <v>43673</v>
      </c>
      <c r="F10865">
        <v>51.723050000000001</v>
      </c>
      <c r="G10865" t="s">
        <v>2502</v>
      </c>
      <c r="H10865">
        <v>104.22286666666599</v>
      </c>
      <c r="I10865" t="s">
        <v>4576</v>
      </c>
      <c r="J10865" t="s">
        <v>10594</v>
      </c>
      <c r="K10865" s="1" t="str">
        <f t="shared" si="170"/>
        <v>7kma0727</v>
      </c>
      <c r="L10865" s="5" t="s">
        <v>10595</v>
      </c>
      <c r="M10865">
        <v>1340.683</v>
      </c>
      <c r="N10865">
        <v>13.0985</v>
      </c>
      <c r="O10865" t="s">
        <v>27</v>
      </c>
      <c r="P10865" t="s">
        <v>28</v>
      </c>
      <c r="Q10865">
        <v>0</v>
      </c>
      <c r="R10865">
        <v>1989</v>
      </c>
      <c r="S10865">
        <v>366</v>
      </c>
      <c r="T10865">
        <v>2354</v>
      </c>
      <c r="U10865" t="s">
        <v>29</v>
      </c>
    </row>
    <row r="10866" spans="1:21" x14ac:dyDescent="0.25">
      <c r="A10866" t="s">
        <v>11203</v>
      </c>
      <c r="B10866" t="s">
        <v>22</v>
      </c>
      <c r="C10866" s="3">
        <v>43683.260578703703</v>
      </c>
      <c r="D10866" s="3">
        <v>43683.284351851849</v>
      </c>
      <c r="E10866" s="4">
        <v>43683</v>
      </c>
      <c r="F10866">
        <v>51.696249999999999</v>
      </c>
      <c r="G10866" t="s">
        <v>11201</v>
      </c>
      <c r="H10866">
        <v>105.46833333333301</v>
      </c>
      <c r="I10866" t="s">
        <v>11202</v>
      </c>
      <c r="J10866" t="s">
        <v>11061</v>
      </c>
      <c r="K10866" s="1" t="str">
        <f t="shared" si="170"/>
        <v>7kmi0806</v>
      </c>
      <c r="L10866" s="5" t="s">
        <v>11056</v>
      </c>
      <c r="M10866">
        <v>1360.55</v>
      </c>
      <c r="N10866">
        <v>14.956200000000001</v>
      </c>
      <c r="O10866" t="s">
        <v>27</v>
      </c>
      <c r="P10866" t="s">
        <v>28</v>
      </c>
      <c r="Q10866">
        <v>0</v>
      </c>
      <c r="R10866">
        <v>2403</v>
      </c>
      <c r="S10866">
        <v>236</v>
      </c>
      <c r="T10866">
        <v>2638</v>
      </c>
      <c r="U10866" t="s">
        <v>29</v>
      </c>
    </row>
    <row r="10867" spans="1:21" x14ac:dyDescent="0.25">
      <c r="A10867" t="s">
        <v>12051</v>
      </c>
      <c r="B10867" t="s">
        <v>22</v>
      </c>
      <c r="C10867" s="3">
        <v>43678.185763888891</v>
      </c>
      <c r="D10867" s="3">
        <v>43678.197141203702</v>
      </c>
      <c r="E10867" s="4">
        <v>43678</v>
      </c>
      <c r="F10867">
        <v>55.716700000000003</v>
      </c>
      <c r="G10867" t="s">
        <v>12048</v>
      </c>
      <c r="H10867">
        <v>109.62696666666599</v>
      </c>
      <c r="I10867" t="s">
        <v>12049</v>
      </c>
      <c r="J10867" t="s">
        <v>12050</v>
      </c>
      <c r="K10867" s="1" t="str">
        <f t="shared" si="170"/>
        <v>7kna0801</v>
      </c>
      <c r="L10867" s="5" t="s">
        <v>11856</v>
      </c>
      <c r="M10867">
        <v>482.84100000000001</v>
      </c>
      <c r="N10867">
        <v>18.7561</v>
      </c>
      <c r="O10867">
        <v>0.14491423209385701</v>
      </c>
      <c r="P10867" t="s">
        <v>28</v>
      </c>
      <c r="Q10867">
        <v>207</v>
      </c>
      <c r="R10867">
        <v>850</v>
      </c>
      <c r="S10867">
        <v>410</v>
      </c>
      <c r="T10867">
        <v>1259</v>
      </c>
      <c r="U10867" t="s">
        <v>29</v>
      </c>
    </row>
    <row r="10868" spans="1:21" x14ac:dyDescent="0.25">
      <c r="A10868" t="s">
        <v>12321</v>
      </c>
      <c r="B10868" t="s">
        <v>22</v>
      </c>
      <c r="C10868" s="3">
        <v>43673.482256944444</v>
      </c>
      <c r="D10868" s="3">
        <v>43673.500810185185</v>
      </c>
      <c r="E10868" s="4">
        <v>43673</v>
      </c>
      <c r="F10868">
        <v>51.564950000000003</v>
      </c>
      <c r="G10868" t="s">
        <v>12319</v>
      </c>
      <c r="H10868">
        <v>104.229783333333</v>
      </c>
      <c r="I10868" t="s">
        <v>12320</v>
      </c>
      <c r="J10868" t="s">
        <v>8206</v>
      </c>
      <c r="K10868" s="1" t="str">
        <f t="shared" si="170"/>
        <v>7kso0727</v>
      </c>
      <c r="L10868" s="5" t="s">
        <v>12153</v>
      </c>
      <c r="M10868">
        <v>871.94899999999996</v>
      </c>
      <c r="N10868">
        <v>18.264900000000001</v>
      </c>
      <c r="O10868" t="s">
        <v>27</v>
      </c>
      <c r="P10868" t="s">
        <v>28</v>
      </c>
      <c r="Q10868">
        <v>0</v>
      </c>
      <c r="R10868">
        <v>1578</v>
      </c>
      <c r="S10868">
        <v>519</v>
      </c>
      <c r="T10868">
        <v>2096</v>
      </c>
      <c r="U10868" t="s">
        <v>29</v>
      </c>
    </row>
    <row r="10869" spans="1:21" x14ac:dyDescent="0.25">
      <c r="A10869" t="s">
        <v>12477</v>
      </c>
      <c r="B10869" t="s">
        <v>22</v>
      </c>
      <c r="C10869" s="3">
        <v>43684.31009259259</v>
      </c>
      <c r="D10869" s="3">
        <v>43684.328958333332</v>
      </c>
      <c r="E10869" s="4">
        <v>43684</v>
      </c>
      <c r="F10869">
        <v>51.619633333333297</v>
      </c>
      <c r="G10869" t="s">
        <v>12475</v>
      </c>
      <c r="H10869">
        <v>105.08629999999999</v>
      </c>
      <c r="I10869" t="s">
        <v>12476</v>
      </c>
      <c r="J10869" t="s">
        <v>12414</v>
      </c>
      <c r="K10869" s="1" t="str">
        <f t="shared" si="170"/>
        <v>7kta0807</v>
      </c>
      <c r="L10869" s="5" t="s">
        <v>12409</v>
      </c>
      <c r="M10869">
        <v>1085.3009999999999</v>
      </c>
      <c r="N10869">
        <v>12.886100000000001</v>
      </c>
      <c r="O10869">
        <v>8.3486486041077307E-2</v>
      </c>
      <c r="P10869" t="s">
        <v>28</v>
      </c>
      <c r="Q10869">
        <v>103</v>
      </c>
      <c r="R10869">
        <v>1924</v>
      </c>
      <c r="S10869">
        <v>249</v>
      </c>
      <c r="T10869">
        <v>2172</v>
      </c>
      <c r="U10869" t="s">
        <v>29</v>
      </c>
    </row>
    <row r="10870" spans="1:21" x14ac:dyDescent="0.25">
      <c r="A10870" t="s">
        <v>12755</v>
      </c>
      <c r="B10870" t="s">
        <v>22</v>
      </c>
      <c r="C10870" s="3">
        <v>43680.087094907409</v>
      </c>
      <c r="D10870" s="3">
        <v>43680.10491898148</v>
      </c>
      <c r="E10870" s="4">
        <v>43680</v>
      </c>
      <c r="F10870">
        <v>52.776816666666598</v>
      </c>
      <c r="G10870" t="s">
        <v>12753</v>
      </c>
      <c r="H10870">
        <v>107.615783333333</v>
      </c>
      <c r="I10870" t="s">
        <v>12754</v>
      </c>
      <c r="J10870" t="s">
        <v>11749</v>
      </c>
      <c r="K10870" s="1" t="str">
        <f t="shared" si="170"/>
        <v>7kto0803</v>
      </c>
      <c r="L10870" s="5" t="s">
        <v>12651</v>
      </c>
      <c r="M10870">
        <v>1062.5060000000001</v>
      </c>
      <c r="N10870">
        <v>16.855699999999999</v>
      </c>
      <c r="O10870" t="s">
        <v>27</v>
      </c>
      <c r="P10870" t="s">
        <v>28</v>
      </c>
      <c r="Q10870">
        <v>0</v>
      </c>
      <c r="R10870">
        <v>1682</v>
      </c>
      <c r="S10870">
        <v>303</v>
      </c>
      <c r="T10870">
        <v>1984</v>
      </c>
      <c r="U10870" t="s">
        <v>29</v>
      </c>
    </row>
    <row r="10871" spans="1:21" x14ac:dyDescent="0.25">
      <c r="A10871" t="s">
        <v>13042</v>
      </c>
      <c r="B10871" t="s">
        <v>22</v>
      </c>
      <c r="C10871" s="3">
        <v>43678.851018518515</v>
      </c>
      <c r="D10871" s="3">
        <v>43678.864004629628</v>
      </c>
      <c r="E10871" s="4">
        <v>43678</v>
      </c>
      <c r="F10871">
        <v>55.301666666666598</v>
      </c>
      <c r="G10871" t="s">
        <v>13040</v>
      </c>
      <c r="H10871">
        <v>109.651066666666</v>
      </c>
      <c r="I10871" t="s">
        <v>13041</v>
      </c>
      <c r="J10871" t="s">
        <v>12922</v>
      </c>
      <c r="K10871" s="1" t="str">
        <f t="shared" si="170"/>
        <v>7ktu0801</v>
      </c>
      <c r="L10871" s="5" t="s">
        <v>12943</v>
      </c>
      <c r="M10871">
        <v>667.61900000000003</v>
      </c>
      <c r="N10871">
        <v>12.841699999999999</v>
      </c>
      <c r="O10871" t="s">
        <v>27</v>
      </c>
      <c r="P10871" t="s">
        <v>28</v>
      </c>
      <c r="Q10871">
        <v>0</v>
      </c>
      <c r="R10871">
        <v>1211</v>
      </c>
      <c r="S10871">
        <v>296</v>
      </c>
      <c r="T10871">
        <v>1506</v>
      </c>
      <c r="U10871" t="s">
        <v>29</v>
      </c>
    </row>
    <row r="10872" spans="1:21" x14ac:dyDescent="0.25">
      <c r="A10872" t="s">
        <v>13163</v>
      </c>
      <c r="B10872" t="s">
        <v>22</v>
      </c>
      <c r="C10872" s="3">
        <v>43680.498888888891</v>
      </c>
      <c r="D10872" s="3">
        <v>43680.525509259256</v>
      </c>
      <c r="E10872" s="4">
        <v>43680</v>
      </c>
      <c r="F10872">
        <v>53.015999999999998</v>
      </c>
      <c r="G10872" t="s">
        <v>13160</v>
      </c>
      <c r="H10872">
        <v>107.43825</v>
      </c>
      <c r="I10872" t="s">
        <v>13161</v>
      </c>
      <c r="J10872" t="s">
        <v>13152</v>
      </c>
      <c r="K10872" s="1" t="str">
        <f t="shared" si="170"/>
        <v>7kuh0803</v>
      </c>
      <c r="L10872" s="5" t="s">
        <v>13162</v>
      </c>
      <c r="M10872">
        <v>1597.7570000000001</v>
      </c>
      <c r="N10872">
        <v>13.819599999999999</v>
      </c>
      <c r="O10872" t="s">
        <v>27</v>
      </c>
      <c r="P10872" t="s">
        <v>28</v>
      </c>
      <c r="Q10872">
        <v>0</v>
      </c>
      <c r="R10872">
        <v>2656</v>
      </c>
      <c r="S10872">
        <v>400</v>
      </c>
      <c r="T10872">
        <v>3055</v>
      </c>
      <c r="U10872" t="s">
        <v>29</v>
      </c>
    </row>
    <row r="10873" spans="1:21" x14ac:dyDescent="0.25">
      <c r="A10873" t="s">
        <v>14530</v>
      </c>
      <c r="B10873" t="s">
        <v>22</v>
      </c>
      <c r="C10873" s="3">
        <v>43676.218912037039</v>
      </c>
      <c r="D10873" s="3">
        <v>43676.24763888889</v>
      </c>
      <c r="E10873" t="s">
        <v>14525</v>
      </c>
      <c r="F10873">
        <v>53.513216666666601</v>
      </c>
      <c r="G10873" t="s">
        <v>14526</v>
      </c>
      <c r="H10873">
        <v>108.4192</v>
      </c>
      <c r="I10873" t="s">
        <v>14527</v>
      </c>
      <c r="J10873" t="s">
        <v>14528</v>
      </c>
      <c r="K10873" s="1" t="str">
        <f t="shared" si="170"/>
        <v>buy012730</v>
      </c>
      <c r="L10873" s="5" t="s">
        <v>14529</v>
      </c>
      <c r="M10873">
        <v>1362.3030000000001</v>
      </c>
      <c r="N10873">
        <v>16.551300000000001</v>
      </c>
      <c r="O10873" t="s">
        <v>27</v>
      </c>
      <c r="P10873" t="s">
        <v>28</v>
      </c>
      <c r="Q10873">
        <v>0</v>
      </c>
      <c r="R10873">
        <v>2757</v>
      </c>
      <c r="S10873">
        <v>631</v>
      </c>
      <c r="T10873">
        <v>3387</v>
      </c>
      <c r="U10873" t="s">
        <v>29</v>
      </c>
    </row>
    <row r="10874" spans="1:21" x14ac:dyDescent="0.25">
      <c r="A10874" t="s">
        <v>14535</v>
      </c>
      <c r="B10874" t="s">
        <v>22</v>
      </c>
      <c r="C10874" s="3">
        <v>43676.314571759256</v>
      </c>
      <c r="D10874" s="3">
        <v>43676.337511574071</v>
      </c>
      <c r="F10874">
        <v>53.449550000000002</v>
      </c>
      <c r="G10874" t="s">
        <v>14532</v>
      </c>
      <c r="H10874">
        <v>108.427816666666</v>
      </c>
      <c r="I10874" t="s">
        <v>14533</v>
      </c>
      <c r="J10874" t="s">
        <v>14534</v>
      </c>
      <c r="K10874" s="1" t="str">
        <f t="shared" si="170"/>
        <v>buy020730a</v>
      </c>
      <c r="L10874" s="5" t="s">
        <v>14529</v>
      </c>
      <c r="M10874">
        <v>1015.747</v>
      </c>
      <c r="N10874">
        <v>14.2995</v>
      </c>
      <c r="O10874">
        <v>3.0694118548791598E-2</v>
      </c>
      <c r="P10874" t="s">
        <v>28</v>
      </c>
      <c r="Q10874">
        <v>192</v>
      </c>
      <c r="R10874">
        <v>2077</v>
      </c>
      <c r="S10874">
        <v>308</v>
      </c>
      <c r="T10874">
        <v>2384</v>
      </c>
      <c r="U10874" t="s">
        <v>29</v>
      </c>
    </row>
    <row r="10875" spans="1:21" x14ac:dyDescent="0.25">
      <c r="A10875" t="s">
        <v>15887</v>
      </c>
      <c r="B10875" t="s">
        <v>22</v>
      </c>
      <c r="C10875" s="3">
        <v>43676.102465277778</v>
      </c>
      <c r="D10875" s="3">
        <v>43676.113541666666</v>
      </c>
      <c r="E10875" s="4">
        <v>43676</v>
      </c>
      <c r="F10875">
        <v>53.635716666666603</v>
      </c>
      <c r="G10875" t="s">
        <v>15884</v>
      </c>
      <c r="H10875">
        <v>108.12136666666601</v>
      </c>
      <c r="I10875" t="s">
        <v>15885</v>
      </c>
      <c r="J10875" t="s">
        <v>15886</v>
      </c>
      <c r="K10875" s="1" t="str">
        <f t="shared" si="170"/>
        <v>macr0730</v>
      </c>
      <c r="L10875" s="5" t="s">
        <v>15859</v>
      </c>
      <c r="M10875">
        <v>411.78699999999998</v>
      </c>
      <c r="N10875">
        <v>16.123799999999999</v>
      </c>
      <c r="O10875" t="s">
        <v>27</v>
      </c>
      <c r="P10875" t="s">
        <v>28</v>
      </c>
      <c r="Q10875">
        <v>0</v>
      </c>
      <c r="R10875">
        <v>769</v>
      </c>
      <c r="S10875">
        <v>395</v>
      </c>
      <c r="T10875">
        <v>1163</v>
      </c>
      <c r="U10875" t="s">
        <v>29</v>
      </c>
    </row>
    <row r="10876" spans="1:21" x14ac:dyDescent="0.25">
      <c r="A10876" t="s">
        <v>16303</v>
      </c>
      <c r="B10876" t="s">
        <v>22</v>
      </c>
      <c r="C10876" s="3">
        <v>43675.887835648151</v>
      </c>
      <c r="D10876" s="3">
        <v>43675.897175925929</v>
      </c>
      <c r="E10876" s="4">
        <v>43675</v>
      </c>
      <c r="F10876">
        <v>53.443933333333298</v>
      </c>
      <c r="G10876" t="s">
        <v>16299</v>
      </c>
      <c r="H10876">
        <v>107.67375</v>
      </c>
      <c r="I10876" t="s">
        <v>16300</v>
      </c>
      <c r="J10876" t="s">
        <v>16301</v>
      </c>
      <c r="K10876" s="1" t="str">
        <f t="shared" si="170"/>
        <v>marho0729</v>
      </c>
      <c r="L10876" s="5" t="s">
        <v>16302</v>
      </c>
      <c r="M10876">
        <v>336.04899999999998</v>
      </c>
      <c r="N10876">
        <v>14.259600000000001</v>
      </c>
      <c r="O10876" t="s">
        <v>27</v>
      </c>
      <c r="P10876" t="s">
        <v>28</v>
      </c>
      <c r="Q10876">
        <v>0</v>
      </c>
      <c r="R10876">
        <v>614</v>
      </c>
      <c r="S10876">
        <v>223</v>
      </c>
      <c r="T10876">
        <v>836</v>
      </c>
      <c r="U10876" t="s">
        <v>29</v>
      </c>
    </row>
    <row r="10877" spans="1:21" x14ac:dyDescent="0.25">
      <c r="A10877" t="s">
        <v>16468</v>
      </c>
      <c r="B10877" t="s">
        <v>22</v>
      </c>
      <c r="C10877" s="3">
        <v>43674.598124999997</v>
      </c>
      <c r="D10877" s="3">
        <v>43674.619560185187</v>
      </c>
      <c r="E10877" s="4">
        <v>43674</v>
      </c>
      <c r="F10877">
        <v>52.665566666666599</v>
      </c>
      <c r="G10877" t="s">
        <v>16466</v>
      </c>
      <c r="H10877">
        <v>106.851816666666</v>
      </c>
      <c r="I10877" t="s">
        <v>16467</v>
      </c>
      <c r="J10877" t="s">
        <v>16192</v>
      </c>
      <c r="K10877" s="1" t="str">
        <f t="shared" si="170"/>
        <v>mas0728</v>
      </c>
      <c r="L10877" s="5" t="s">
        <v>16347</v>
      </c>
      <c r="M10877">
        <v>1171.2139999999999</v>
      </c>
      <c r="N10877">
        <v>18.639500000000002</v>
      </c>
      <c r="O10877" t="s">
        <v>27</v>
      </c>
      <c r="P10877" t="s">
        <v>28</v>
      </c>
      <c r="Q10877">
        <v>0</v>
      </c>
      <c r="R10877">
        <v>2122</v>
      </c>
      <c r="S10877">
        <v>354</v>
      </c>
      <c r="T10877">
        <v>2475</v>
      </c>
      <c r="U10877" t="s">
        <v>29</v>
      </c>
    </row>
    <row r="10878" spans="1:21" x14ac:dyDescent="0.25">
      <c r="A10878" t="s">
        <v>16629</v>
      </c>
      <c r="B10878" t="s">
        <v>22</v>
      </c>
      <c r="C10878" s="3">
        <v>43676.522893518515</v>
      </c>
      <c r="D10878" s="3">
        <v>43676.546354166669</v>
      </c>
      <c r="E10878" s="4">
        <v>43676</v>
      </c>
      <c r="F10878">
        <v>53.477933333333297</v>
      </c>
      <c r="G10878" t="s">
        <v>16625</v>
      </c>
      <c r="H10878">
        <v>108.42359999999999</v>
      </c>
      <c r="I10878" t="s">
        <v>16626</v>
      </c>
      <c r="J10878" t="s">
        <v>16627</v>
      </c>
      <c r="K10878" s="1" t="str">
        <f t="shared" si="170"/>
        <v>mb1b2_020730</v>
      </c>
      <c r="L10878" s="5" t="s">
        <v>16628</v>
      </c>
      <c r="M10878">
        <v>1271.73</v>
      </c>
      <c r="N10878">
        <v>15.091699999999999</v>
      </c>
      <c r="O10878" t="s">
        <v>27</v>
      </c>
      <c r="P10878" t="s">
        <v>28</v>
      </c>
      <c r="Q10878">
        <v>0</v>
      </c>
      <c r="R10878">
        <v>2335</v>
      </c>
      <c r="S10878">
        <v>335</v>
      </c>
      <c r="T10878">
        <v>2669</v>
      </c>
      <c r="U10878" t="s">
        <v>29</v>
      </c>
    </row>
    <row r="10879" spans="1:21" x14ac:dyDescent="0.25">
      <c r="A10879" t="s">
        <v>16761</v>
      </c>
      <c r="B10879" t="s">
        <v>22</v>
      </c>
      <c r="C10879" s="3">
        <v>43676.423136574071</v>
      </c>
      <c r="D10879" s="3">
        <v>43676.431354166663</v>
      </c>
      <c r="E10879" s="4">
        <v>43676</v>
      </c>
      <c r="F10879">
        <v>53.456949999999999</v>
      </c>
      <c r="G10879" t="s">
        <v>16758</v>
      </c>
      <c r="H10879">
        <v>108.74495</v>
      </c>
      <c r="I10879" t="s">
        <v>16759</v>
      </c>
      <c r="J10879" t="s">
        <v>16760</v>
      </c>
      <c r="K10879" s="1" t="str">
        <f t="shared" si="170"/>
        <v>mbarg0730</v>
      </c>
      <c r="L10879" s="5" t="s">
        <v>16663</v>
      </c>
      <c r="M10879">
        <v>147.70500000000001</v>
      </c>
      <c r="N10879">
        <v>19.145</v>
      </c>
      <c r="O10879" t="s">
        <v>27</v>
      </c>
      <c r="P10879" t="s">
        <v>28</v>
      </c>
      <c r="Q10879">
        <v>0</v>
      </c>
      <c r="R10879">
        <v>324</v>
      </c>
      <c r="S10879">
        <v>434</v>
      </c>
      <c r="T10879">
        <v>757</v>
      </c>
      <c r="U10879" t="s">
        <v>29</v>
      </c>
    </row>
    <row r="10880" spans="1:21" x14ac:dyDescent="0.25">
      <c r="A10880" t="s">
        <v>16935</v>
      </c>
      <c r="B10880" t="s">
        <v>22</v>
      </c>
      <c r="C10880" s="3">
        <v>43678.897523148145</v>
      </c>
      <c r="D10880" s="3">
        <v>43678.912905092591</v>
      </c>
      <c r="E10880" s="4">
        <v>43678</v>
      </c>
      <c r="F10880">
        <v>55.324800000000003</v>
      </c>
      <c r="G10880" t="s">
        <v>16933</v>
      </c>
      <c r="H10880">
        <v>109.48045</v>
      </c>
      <c r="I10880" t="s">
        <v>16934</v>
      </c>
      <c r="J10880" t="s">
        <v>16892</v>
      </c>
      <c r="K10880" s="1" t="str">
        <f t="shared" si="170"/>
        <v>mbt0801</v>
      </c>
      <c r="L10880" s="5" t="s">
        <v>16895</v>
      </c>
      <c r="M10880">
        <v>803.55100000000004</v>
      </c>
      <c r="N10880">
        <v>16.529199999999999</v>
      </c>
      <c r="O10880">
        <v>5.2596603381906901E-2</v>
      </c>
      <c r="P10880" t="s">
        <v>28</v>
      </c>
      <c r="Q10880">
        <v>25</v>
      </c>
      <c r="R10880">
        <v>1402</v>
      </c>
      <c r="S10880">
        <v>338</v>
      </c>
      <c r="T10880">
        <v>1739</v>
      </c>
      <c r="U10880" t="s">
        <v>29</v>
      </c>
    </row>
    <row r="10881" spans="1:21" x14ac:dyDescent="0.25">
      <c r="A10881" t="s">
        <v>17122</v>
      </c>
      <c r="B10881" t="s">
        <v>22</v>
      </c>
      <c r="C10881" s="3">
        <v>43681.61141203704</v>
      </c>
      <c r="D10881" s="3">
        <v>43681.616689814815</v>
      </c>
      <c r="E10881" s="4">
        <v>43681</v>
      </c>
      <c r="F10881">
        <v>53.75855</v>
      </c>
      <c r="G10881" t="s">
        <v>17118</v>
      </c>
      <c r="H10881">
        <v>109.1241</v>
      </c>
      <c r="I10881" t="s">
        <v>17119</v>
      </c>
      <c r="J10881" t="s">
        <v>17120</v>
      </c>
      <c r="K10881" s="1" t="str">
        <f t="shared" si="170"/>
        <v>mchb0804</v>
      </c>
      <c r="L10881" s="5" t="s">
        <v>17121</v>
      </c>
      <c r="M10881">
        <v>4.9630000000000001</v>
      </c>
      <c r="N10881">
        <v>18.587299999999999</v>
      </c>
      <c r="O10881" t="s">
        <v>27</v>
      </c>
      <c r="P10881" t="s">
        <v>28</v>
      </c>
      <c r="Q10881">
        <v>0</v>
      </c>
      <c r="R10881">
        <v>12</v>
      </c>
      <c r="S10881">
        <v>451</v>
      </c>
      <c r="T10881">
        <v>462</v>
      </c>
      <c r="U10881" t="s">
        <v>29</v>
      </c>
    </row>
    <row r="10882" spans="1:21" x14ac:dyDescent="0.25">
      <c r="A10882" t="s">
        <v>17442</v>
      </c>
      <c r="B10882" t="s">
        <v>22</v>
      </c>
      <c r="C10882" s="3">
        <v>43677.743750000001</v>
      </c>
      <c r="D10882" s="3">
        <v>43677.760416666664</v>
      </c>
      <c r="E10882" s="4">
        <v>43677</v>
      </c>
      <c r="F10882">
        <v>54.620066666666602</v>
      </c>
      <c r="G10882" t="s">
        <v>17439</v>
      </c>
      <c r="H10882">
        <v>109.114</v>
      </c>
      <c r="I10882" t="s">
        <v>17440</v>
      </c>
      <c r="J10882" t="s">
        <v>17441</v>
      </c>
      <c r="K10882" s="1" t="str">
        <f t="shared" si="170"/>
        <v>mck0731</v>
      </c>
      <c r="L10882" s="5" t="s">
        <v>17437</v>
      </c>
      <c r="M10882">
        <v>889.48699999999997</v>
      </c>
      <c r="N10882">
        <v>14.909800000000001</v>
      </c>
      <c r="O10882">
        <v>9.7291024372996304E-3</v>
      </c>
      <c r="P10882" t="s">
        <v>28</v>
      </c>
      <c r="Q10882">
        <v>10</v>
      </c>
      <c r="R10882">
        <v>1507</v>
      </c>
      <c r="S10882">
        <v>394</v>
      </c>
      <c r="T10882">
        <v>1900</v>
      </c>
      <c r="U10882" t="s">
        <v>29</v>
      </c>
    </row>
    <row r="10883" spans="1:21" x14ac:dyDescent="0.25">
      <c r="A10883" t="s">
        <v>17666</v>
      </c>
      <c r="B10883" t="s">
        <v>22</v>
      </c>
      <c r="C10883" s="3">
        <v>43674.216273148151</v>
      </c>
      <c r="D10883" s="3">
        <v>43674.245011574072</v>
      </c>
      <c r="E10883" s="4">
        <v>43674</v>
      </c>
      <c r="F10883" s="8">
        <v>52.227166666666669</v>
      </c>
      <c r="G10883" s="6" t="s">
        <v>17664</v>
      </c>
      <c r="H10883">
        <v>105.79991666666599</v>
      </c>
      <c r="I10883" t="s">
        <v>17665</v>
      </c>
      <c r="J10883" t="s">
        <v>17661</v>
      </c>
      <c r="K10883" s="1" t="str">
        <f t="shared" si="170"/>
        <v>mdpe0728</v>
      </c>
      <c r="L10883" s="5" t="s">
        <v>17646</v>
      </c>
      <c r="M10883">
        <v>982.43</v>
      </c>
      <c r="N10883">
        <v>16.389399999999998</v>
      </c>
      <c r="O10883" t="s">
        <v>27</v>
      </c>
      <c r="P10883" t="s">
        <v>28</v>
      </c>
      <c r="Q10883">
        <v>0</v>
      </c>
      <c r="R10883">
        <v>1559</v>
      </c>
      <c r="S10883">
        <v>754</v>
      </c>
      <c r="T10883">
        <v>2312</v>
      </c>
      <c r="U10883" t="s">
        <v>29</v>
      </c>
    </row>
    <row r="10884" spans="1:21" x14ac:dyDescent="0.25">
      <c r="A10884" t="s">
        <v>18157</v>
      </c>
      <c r="B10884" t="s">
        <v>22</v>
      </c>
      <c r="C10884" s="3">
        <v>43677.480312500003</v>
      </c>
      <c r="D10884" s="3">
        <v>43677.495555555557</v>
      </c>
      <c r="E10884" s="4">
        <v>43677</v>
      </c>
      <c r="F10884">
        <v>54.451883333333299</v>
      </c>
      <c r="G10884" t="s">
        <v>18155</v>
      </c>
      <c r="H10884">
        <v>109.068283333333</v>
      </c>
      <c r="I10884" t="s">
        <v>18156</v>
      </c>
      <c r="J10884" t="s">
        <v>9506</v>
      </c>
      <c r="K10884" s="1" t="str">
        <f t="shared" si="170"/>
        <v>med0731</v>
      </c>
      <c r="L10884" s="5" t="s">
        <v>18059</v>
      </c>
      <c r="M10884">
        <v>857.62699999999995</v>
      </c>
      <c r="N10884">
        <v>15.171200000000001</v>
      </c>
      <c r="O10884">
        <v>5.3397638223866499E-2</v>
      </c>
      <c r="P10884" t="s">
        <v>28</v>
      </c>
      <c r="Q10884">
        <v>110</v>
      </c>
      <c r="R10884">
        <v>1474</v>
      </c>
      <c r="S10884">
        <v>179</v>
      </c>
      <c r="T10884">
        <v>1652</v>
      </c>
      <c r="U10884" t="s">
        <v>29</v>
      </c>
    </row>
    <row r="10885" spans="1:21" x14ac:dyDescent="0.25">
      <c r="A10885" t="s">
        <v>18339</v>
      </c>
      <c r="B10885" t="s">
        <v>22</v>
      </c>
      <c r="C10885" s="3">
        <v>43683.027546296296</v>
      </c>
      <c r="D10885" s="3">
        <v>43683.050671296296</v>
      </c>
      <c r="E10885" s="4">
        <v>43683</v>
      </c>
      <c r="F10885">
        <v>51.912599999999998</v>
      </c>
      <c r="G10885" t="s">
        <v>18335</v>
      </c>
      <c r="H10885">
        <v>105.631366666666</v>
      </c>
      <c r="I10885" t="s">
        <v>18336</v>
      </c>
      <c r="J10885" t="s">
        <v>18337</v>
      </c>
      <c r="K10885" s="1" t="str">
        <f t="shared" si="170"/>
        <v>mgb0806</v>
      </c>
      <c r="L10885" s="5" t="s">
        <v>18338</v>
      </c>
      <c r="M10885">
        <v>1319.0619999999999</v>
      </c>
      <c r="N10885">
        <v>11.6114</v>
      </c>
      <c r="O10885" t="s">
        <v>27</v>
      </c>
      <c r="P10885" t="s">
        <v>28</v>
      </c>
      <c r="Q10885">
        <v>0</v>
      </c>
      <c r="R10885">
        <v>2337</v>
      </c>
      <c r="S10885">
        <v>363</v>
      </c>
      <c r="T10885">
        <v>2699</v>
      </c>
      <c r="U10885" t="s">
        <v>29</v>
      </c>
    </row>
    <row r="10886" spans="1:21" x14ac:dyDescent="0.25">
      <c r="A10886" t="s">
        <v>18510</v>
      </c>
      <c r="B10886" t="s">
        <v>22</v>
      </c>
      <c r="C10886" s="3">
        <v>43674.429155092592</v>
      </c>
      <c r="D10886" s="3">
        <v>43674.445648148147</v>
      </c>
      <c r="E10886" s="4">
        <v>43674</v>
      </c>
      <c r="F10886">
        <v>52.470283333333299</v>
      </c>
      <c r="G10886" t="s">
        <v>18508</v>
      </c>
      <c r="H10886">
        <v>106.289683333333</v>
      </c>
      <c r="I10886" t="s">
        <v>18509</v>
      </c>
      <c r="J10886" t="s">
        <v>18488</v>
      </c>
      <c r="K10886" s="1" t="str">
        <f t="shared" si="170"/>
        <v>mgk0728</v>
      </c>
      <c r="L10886" s="5" t="s">
        <v>18505</v>
      </c>
      <c r="M10886">
        <v>565.00099999999998</v>
      </c>
      <c r="N10886">
        <v>17.628599999999999</v>
      </c>
      <c r="O10886" t="s">
        <v>27</v>
      </c>
      <c r="P10886" t="s">
        <v>28</v>
      </c>
      <c r="Q10886">
        <v>0</v>
      </c>
      <c r="R10886">
        <v>1434</v>
      </c>
      <c r="S10886">
        <v>380</v>
      </c>
      <c r="T10886">
        <v>1813</v>
      </c>
      <c r="U10886" t="s">
        <v>29</v>
      </c>
    </row>
    <row r="10887" spans="1:21" x14ac:dyDescent="0.25">
      <c r="A10887" t="s">
        <v>19006</v>
      </c>
      <c r="B10887" t="s">
        <v>22</v>
      </c>
      <c r="C10887" s="3">
        <v>43675.759976851848</v>
      </c>
      <c r="D10887" s="3">
        <v>43675.766585648147</v>
      </c>
      <c r="E10887" s="4">
        <v>43675</v>
      </c>
      <c r="F10887">
        <v>53.242033333333303</v>
      </c>
      <c r="G10887" t="s">
        <v>19002</v>
      </c>
      <c r="H10887">
        <v>107.25620000000001</v>
      </c>
      <c r="I10887" t="s">
        <v>19003</v>
      </c>
      <c r="J10887" t="s">
        <v>19004</v>
      </c>
      <c r="K10887" s="1" t="str">
        <f t="shared" si="170"/>
        <v>midmm0729</v>
      </c>
      <c r="L10887" s="5" t="s">
        <v>19005</v>
      </c>
      <c r="M10887">
        <v>84.233999999999995</v>
      </c>
      <c r="N10887">
        <v>18.682300000000001</v>
      </c>
      <c r="O10887" t="s">
        <v>27</v>
      </c>
      <c r="P10887" t="s">
        <v>28</v>
      </c>
      <c r="Q10887">
        <v>0</v>
      </c>
      <c r="R10887">
        <v>164</v>
      </c>
      <c r="S10887">
        <v>476</v>
      </c>
      <c r="T10887">
        <v>639</v>
      </c>
      <c r="U10887" t="s">
        <v>29</v>
      </c>
    </row>
    <row r="10888" spans="1:21" x14ac:dyDescent="0.25">
      <c r="A10888" t="s">
        <v>19136</v>
      </c>
      <c r="B10888" t="s">
        <v>22</v>
      </c>
      <c r="C10888" s="3">
        <v>43673.019652777781</v>
      </c>
      <c r="D10888" s="3">
        <v>43673.050208333334</v>
      </c>
      <c r="E10888" s="4">
        <v>43673</v>
      </c>
      <c r="F10888">
        <v>51.646666666666597</v>
      </c>
      <c r="G10888" t="s">
        <v>19134</v>
      </c>
      <c r="H10888">
        <v>104.430783333333</v>
      </c>
      <c r="I10888" t="s">
        <v>19135</v>
      </c>
      <c r="J10888" t="s">
        <v>19048</v>
      </c>
      <c r="K10888" s="1" t="str">
        <f t="shared" si="170"/>
        <v>mim0727</v>
      </c>
      <c r="L10888" s="5" t="s">
        <v>19044</v>
      </c>
      <c r="M10888">
        <v>1293.059</v>
      </c>
      <c r="N10888">
        <v>16.6036</v>
      </c>
      <c r="O10888" t="s">
        <v>27</v>
      </c>
      <c r="P10888" t="s">
        <v>28</v>
      </c>
      <c r="Q10888">
        <v>0</v>
      </c>
      <c r="R10888">
        <v>2125</v>
      </c>
      <c r="S10888">
        <v>419</v>
      </c>
      <c r="T10888">
        <v>2543</v>
      </c>
      <c r="U10888" t="s">
        <v>29</v>
      </c>
    </row>
    <row r="10889" spans="1:21" x14ac:dyDescent="0.25">
      <c r="A10889" t="s">
        <v>19168</v>
      </c>
      <c r="B10889" t="s">
        <v>22</v>
      </c>
      <c r="C10889" s="3">
        <v>43673.065115740741</v>
      </c>
      <c r="D10889" s="3">
        <v>43673.088692129626</v>
      </c>
      <c r="E10889" t="s">
        <v>322</v>
      </c>
      <c r="F10889">
        <v>51.644966666666598</v>
      </c>
      <c r="G10889" t="s">
        <v>19165</v>
      </c>
      <c r="H10889">
        <v>104.434616666666</v>
      </c>
      <c r="I10889" t="s">
        <v>19166</v>
      </c>
      <c r="J10889" t="s">
        <v>19167</v>
      </c>
      <c r="K10889" s="1" t="str">
        <f t="shared" si="170"/>
        <v>mim0727_2</v>
      </c>
      <c r="L10889" s="5" t="s">
        <v>19044</v>
      </c>
      <c r="M10889">
        <v>1297.441</v>
      </c>
      <c r="N10889">
        <v>16.602599999999999</v>
      </c>
      <c r="O10889" t="s">
        <v>27</v>
      </c>
      <c r="P10889" t="s">
        <v>28</v>
      </c>
      <c r="Q10889">
        <v>0</v>
      </c>
      <c r="R10889">
        <v>2257</v>
      </c>
      <c r="S10889">
        <v>388</v>
      </c>
      <c r="T10889">
        <v>2644</v>
      </c>
      <c r="U10889" t="s">
        <v>29</v>
      </c>
    </row>
    <row r="10890" spans="1:21" x14ac:dyDescent="0.25">
      <c r="A10890" t="s">
        <v>19163</v>
      </c>
      <c r="B10890" t="s">
        <v>22</v>
      </c>
      <c r="C10890" s="3">
        <v>43684.664861111109</v>
      </c>
      <c r="D10890" s="3">
        <v>43684.686365740738</v>
      </c>
      <c r="E10890" s="4">
        <v>43684</v>
      </c>
      <c r="F10890">
        <v>51.642433333333301</v>
      </c>
      <c r="G10890" t="s">
        <v>19161</v>
      </c>
      <c r="H10890">
        <v>104.43429999999999</v>
      </c>
      <c r="I10890" t="s">
        <v>19162</v>
      </c>
      <c r="J10890" t="s">
        <v>19048</v>
      </c>
      <c r="K10890" s="1" t="str">
        <f t="shared" si="170"/>
        <v>mim0807</v>
      </c>
      <c r="L10890" s="5" t="s">
        <v>19044</v>
      </c>
      <c r="M10890">
        <v>1284.2929999999999</v>
      </c>
      <c r="N10890">
        <v>11.976000000000001</v>
      </c>
      <c r="O10890">
        <v>3.5408731191151503E-2</v>
      </c>
      <c r="P10890" t="s">
        <v>28</v>
      </c>
      <c r="Q10890">
        <v>32</v>
      </c>
      <c r="R10890">
        <v>2135</v>
      </c>
      <c r="S10890">
        <v>324</v>
      </c>
      <c r="T10890">
        <v>2458</v>
      </c>
      <c r="U10890" t="s">
        <v>29</v>
      </c>
    </row>
    <row r="10891" spans="1:21" x14ac:dyDescent="0.25">
      <c r="A10891" t="s">
        <v>19532</v>
      </c>
      <c r="B10891" t="s">
        <v>22</v>
      </c>
      <c r="C10891" s="3">
        <v>43677.930405092593</v>
      </c>
      <c r="D10891" s="3">
        <v>43677.944490740738</v>
      </c>
      <c r="E10891" s="4">
        <v>43677</v>
      </c>
      <c r="F10891">
        <v>55.042916666666599</v>
      </c>
      <c r="G10891" t="s">
        <v>19529</v>
      </c>
      <c r="H10891">
        <v>109.435016666666</v>
      </c>
      <c r="I10891" t="s">
        <v>19530</v>
      </c>
      <c r="J10891" t="s">
        <v>19531</v>
      </c>
      <c r="K10891" s="1" t="str">
        <f t="shared" si="170"/>
        <v>mkaam0731</v>
      </c>
      <c r="L10891" s="5" t="s">
        <v>19516</v>
      </c>
      <c r="M10891">
        <v>760.58100000000002</v>
      </c>
      <c r="N10891">
        <v>13.8847</v>
      </c>
      <c r="O10891">
        <v>9.1652521273228801E-3</v>
      </c>
      <c r="P10891" t="s">
        <v>28</v>
      </c>
      <c r="Q10891">
        <v>22</v>
      </c>
      <c r="R10891">
        <v>1289</v>
      </c>
      <c r="S10891">
        <v>231</v>
      </c>
      <c r="T10891">
        <v>1519</v>
      </c>
      <c r="U10891" t="s">
        <v>29</v>
      </c>
    </row>
    <row r="10892" spans="1:21" x14ac:dyDescent="0.25">
      <c r="A10892" t="s">
        <v>19762</v>
      </c>
      <c r="B10892" t="s">
        <v>22</v>
      </c>
      <c r="C10892" s="3">
        <v>43680.850358796299</v>
      </c>
      <c r="D10892" s="3">
        <v>43680.875613425924</v>
      </c>
      <c r="E10892" s="4">
        <v>43680</v>
      </c>
      <c r="F10892">
        <v>53.359200000000001</v>
      </c>
      <c r="G10892" t="s">
        <v>19760</v>
      </c>
      <c r="H10892">
        <v>108.21605</v>
      </c>
      <c r="I10892" t="s">
        <v>19761</v>
      </c>
      <c r="J10892" t="s">
        <v>18799</v>
      </c>
      <c r="K10892" s="1" t="str">
        <f t="shared" si="170"/>
        <v>mkhkr0803</v>
      </c>
      <c r="L10892" s="5" t="s">
        <v>19754</v>
      </c>
      <c r="M10892">
        <v>1627.259</v>
      </c>
      <c r="N10892">
        <v>13.0754</v>
      </c>
      <c r="O10892" t="s">
        <v>27</v>
      </c>
      <c r="P10892" t="s">
        <v>28</v>
      </c>
      <c r="Q10892">
        <v>0</v>
      </c>
      <c r="R10892">
        <v>2701</v>
      </c>
      <c r="S10892">
        <v>275</v>
      </c>
      <c r="T10892">
        <v>2975</v>
      </c>
      <c r="U10892" t="s">
        <v>29</v>
      </c>
    </row>
    <row r="10893" spans="1:21" x14ac:dyDescent="0.25">
      <c r="A10893" t="s">
        <v>19966</v>
      </c>
      <c r="B10893" t="s">
        <v>22</v>
      </c>
      <c r="C10893" s="3">
        <v>43683.368460648147</v>
      </c>
      <c r="D10893" s="3">
        <v>43683.393807870372</v>
      </c>
      <c r="E10893" s="4">
        <v>43683</v>
      </c>
      <c r="F10893" s="6">
        <v>51.771133333333303</v>
      </c>
      <c r="G10893" s="6" t="s">
        <v>19964</v>
      </c>
      <c r="H10893">
        <v>105.366016666666</v>
      </c>
      <c r="I10893" t="s">
        <v>19965</v>
      </c>
      <c r="J10893" t="s">
        <v>19923</v>
      </c>
      <c r="K10893" s="1" t="str">
        <f t="shared" si="170"/>
        <v>mkm0806</v>
      </c>
      <c r="L10893" s="5" t="s">
        <v>19905</v>
      </c>
      <c r="M10893">
        <v>1435.048</v>
      </c>
      <c r="N10893">
        <v>11.619400000000001</v>
      </c>
      <c r="O10893" t="s">
        <v>27</v>
      </c>
      <c r="P10893" t="s">
        <v>28</v>
      </c>
      <c r="Q10893">
        <v>0</v>
      </c>
      <c r="R10893">
        <v>2543</v>
      </c>
      <c r="S10893">
        <v>348</v>
      </c>
      <c r="T10893">
        <v>2890</v>
      </c>
      <c r="U10893" t="s">
        <v>29</v>
      </c>
    </row>
    <row r="10894" spans="1:21" x14ac:dyDescent="0.25">
      <c r="A10894" t="s">
        <v>20514</v>
      </c>
      <c r="B10894" t="s">
        <v>22</v>
      </c>
      <c r="C10894" s="3">
        <v>43674.316377314812</v>
      </c>
      <c r="D10894" s="3">
        <v>43674.327037037037</v>
      </c>
      <c r="E10894" s="4">
        <v>43674</v>
      </c>
      <c r="F10894">
        <v>52.3472333333333</v>
      </c>
      <c r="G10894" t="s">
        <v>20511</v>
      </c>
      <c r="H10894">
        <v>106.065216666666</v>
      </c>
      <c r="I10894" t="s">
        <v>20512</v>
      </c>
      <c r="J10894" t="s">
        <v>20513</v>
      </c>
      <c r="K10894" s="1" t="str">
        <f t="shared" si="170"/>
        <v>mkyha0728</v>
      </c>
      <c r="L10894" s="5" t="s">
        <v>20503</v>
      </c>
      <c r="M10894">
        <v>255.91900000000001</v>
      </c>
      <c r="N10894">
        <v>15.074299999999999</v>
      </c>
      <c r="O10894">
        <v>2.9004354940229599E-3</v>
      </c>
      <c r="P10894" t="s">
        <v>28</v>
      </c>
      <c r="Q10894">
        <v>15</v>
      </c>
      <c r="R10894">
        <v>468</v>
      </c>
      <c r="S10894">
        <v>671</v>
      </c>
      <c r="T10894">
        <v>1138</v>
      </c>
      <c r="U10894" t="s">
        <v>29</v>
      </c>
    </row>
    <row r="10895" spans="1:21" x14ac:dyDescent="0.25">
      <c r="A10895" t="s">
        <v>20767</v>
      </c>
      <c r="B10895" t="s">
        <v>22</v>
      </c>
      <c r="C10895" s="3">
        <v>43684.203564814816</v>
      </c>
      <c r="D10895" s="3">
        <v>43684.230219907404</v>
      </c>
      <c r="E10895" s="4">
        <v>43684</v>
      </c>
      <c r="F10895">
        <v>51.832866666666597</v>
      </c>
      <c r="G10895" t="s">
        <v>20764</v>
      </c>
      <c r="H10895">
        <v>104.984166666666</v>
      </c>
      <c r="I10895" t="s">
        <v>20765</v>
      </c>
      <c r="J10895" t="s">
        <v>20766</v>
      </c>
      <c r="K10895" s="1" t="str">
        <f t="shared" si="170"/>
        <v>mlt0807</v>
      </c>
      <c r="L10895" s="5" t="s">
        <v>20726</v>
      </c>
      <c r="M10895">
        <v>1415.182</v>
      </c>
      <c r="N10895">
        <v>10.2334</v>
      </c>
      <c r="O10895" t="s">
        <v>27</v>
      </c>
      <c r="P10895" t="s">
        <v>28</v>
      </c>
      <c r="Q10895">
        <v>0</v>
      </c>
      <c r="R10895">
        <v>2488</v>
      </c>
      <c r="S10895">
        <v>405</v>
      </c>
      <c r="T10895">
        <v>2892</v>
      </c>
      <c r="U10895" t="s">
        <v>29</v>
      </c>
    </row>
    <row r="10896" spans="1:21" x14ac:dyDescent="0.25">
      <c r="A10896" t="s">
        <v>21842</v>
      </c>
      <c r="B10896" t="s">
        <v>22</v>
      </c>
      <c r="C10896" s="3">
        <v>43673.565636574072</v>
      </c>
      <c r="D10896" s="3">
        <v>43673.590173611112</v>
      </c>
      <c r="E10896" s="4">
        <v>43673</v>
      </c>
      <c r="F10896">
        <v>51.643450000000001</v>
      </c>
      <c r="G10896" t="s">
        <v>21840</v>
      </c>
      <c r="H10896">
        <v>104.236633333333</v>
      </c>
      <c r="I10896" t="s">
        <v>21841</v>
      </c>
      <c r="J10896" t="s">
        <v>14638</v>
      </c>
      <c r="K10896" s="1" t="str">
        <f t="shared" si="170"/>
        <v>mms0727</v>
      </c>
      <c r="L10896" s="5" t="s">
        <v>21646</v>
      </c>
      <c r="M10896">
        <v>1265.3019999999999</v>
      </c>
      <c r="N10896">
        <v>15.814299999999999</v>
      </c>
      <c r="O10896" t="s">
        <v>27</v>
      </c>
      <c r="P10896" t="s">
        <v>28</v>
      </c>
      <c r="Q10896">
        <v>0</v>
      </c>
      <c r="R10896">
        <v>2337</v>
      </c>
      <c r="S10896">
        <v>500</v>
      </c>
      <c r="T10896">
        <v>2836</v>
      </c>
      <c r="U10896" t="s">
        <v>29</v>
      </c>
    </row>
    <row r="10897" spans="1:21" x14ac:dyDescent="0.25">
      <c r="A10897" t="s">
        <v>22538</v>
      </c>
      <c r="B10897" t="s">
        <v>22</v>
      </c>
      <c r="C10897" s="3">
        <v>43677.046423611115</v>
      </c>
      <c r="D10897" s="3">
        <v>43677.064675925925</v>
      </c>
      <c r="E10897" s="4">
        <v>43677</v>
      </c>
      <c r="F10897">
        <v>53.942583333333303</v>
      </c>
      <c r="G10897" t="s">
        <v>22536</v>
      </c>
      <c r="H10897">
        <v>108.428833333333</v>
      </c>
      <c r="I10897" t="s">
        <v>22537</v>
      </c>
      <c r="J10897" t="s">
        <v>14866</v>
      </c>
      <c r="K10897" s="1" t="str">
        <f t="shared" si="170"/>
        <v>msu0731</v>
      </c>
      <c r="L10897" s="5" t="s">
        <v>22426</v>
      </c>
      <c r="M10897">
        <v>888.90200000000004</v>
      </c>
      <c r="N10897">
        <v>14.410299999999999</v>
      </c>
      <c r="O10897" t="s">
        <v>27</v>
      </c>
      <c r="P10897" t="s">
        <v>28</v>
      </c>
      <c r="Q10897">
        <v>0</v>
      </c>
      <c r="R10897">
        <v>1515</v>
      </c>
      <c r="S10897">
        <v>297</v>
      </c>
      <c r="T10897">
        <v>1811</v>
      </c>
      <c r="U10897" t="s">
        <v>29</v>
      </c>
    </row>
    <row r="10898" spans="1:21" x14ac:dyDescent="0.25">
      <c r="A10898" t="s">
        <v>22789</v>
      </c>
      <c r="B10898" t="s">
        <v>22</v>
      </c>
      <c r="C10898" s="3">
        <v>43678.280243055553</v>
      </c>
      <c r="D10898" s="3">
        <v>43678.293240740742</v>
      </c>
      <c r="E10898" s="4">
        <v>43678</v>
      </c>
      <c r="F10898">
        <v>55.567383333333296</v>
      </c>
      <c r="G10898" t="s">
        <v>22779</v>
      </c>
      <c r="H10898">
        <v>109.59395000000001</v>
      </c>
      <c r="I10898" t="s">
        <v>22788</v>
      </c>
      <c r="J10898" t="s">
        <v>22776</v>
      </c>
      <c r="K10898" s="1" t="str">
        <f t="shared" si="170"/>
        <v>mtn0801</v>
      </c>
      <c r="L10898" s="5" t="s">
        <v>22703</v>
      </c>
      <c r="M10898">
        <v>653.00199999999995</v>
      </c>
      <c r="N10898">
        <v>14.035299999999999</v>
      </c>
      <c r="O10898" t="s">
        <v>27</v>
      </c>
      <c r="P10898" t="s">
        <v>28</v>
      </c>
      <c r="Q10898">
        <v>0</v>
      </c>
      <c r="R10898">
        <v>1071</v>
      </c>
      <c r="S10898">
        <v>349</v>
      </c>
      <c r="T10898">
        <v>1419</v>
      </c>
      <c r="U10898" t="s">
        <v>29</v>
      </c>
    </row>
    <row r="10899" spans="1:21" x14ac:dyDescent="0.25">
      <c r="A10899" t="s">
        <v>23242</v>
      </c>
      <c r="B10899" t="s">
        <v>22</v>
      </c>
      <c r="C10899" s="3">
        <v>43684.538668981484</v>
      </c>
      <c r="D10899" s="3">
        <v>43684.556886574072</v>
      </c>
      <c r="E10899" s="4">
        <v>43684</v>
      </c>
      <c r="F10899">
        <v>51.604016666666602</v>
      </c>
      <c r="G10899" t="s">
        <v>23240</v>
      </c>
      <c r="H10899">
        <v>104.73498333333301</v>
      </c>
      <c r="I10899" t="s">
        <v>23241</v>
      </c>
      <c r="J10899" t="s">
        <v>23126</v>
      </c>
      <c r="K10899" s="1" t="str">
        <f t="shared" si="170"/>
        <v>mtsg0807</v>
      </c>
      <c r="L10899" s="5" t="s">
        <v>23020</v>
      </c>
      <c r="M10899">
        <v>1056.6610000000001</v>
      </c>
      <c r="N10899">
        <v>11.7805</v>
      </c>
      <c r="O10899" t="s">
        <v>27</v>
      </c>
      <c r="P10899" t="s">
        <v>28</v>
      </c>
      <c r="Q10899">
        <v>0</v>
      </c>
      <c r="R10899">
        <v>1845</v>
      </c>
      <c r="S10899">
        <v>288</v>
      </c>
      <c r="T10899">
        <v>2132</v>
      </c>
      <c r="U10899" t="s">
        <v>29</v>
      </c>
    </row>
    <row r="10900" spans="1:21" x14ac:dyDescent="0.25">
      <c r="A10900" t="s">
        <v>23475</v>
      </c>
      <c r="B10900" t="s">
        <v>22</v>
      </c>
      <c r="C10900" s="3">
        <v>43680.332199074073</v>
      </c>
      <c r="D10900" s="3">
        <v>43680.360775462963</v>
      </c>
      <c r="E10900" s="4">
        <v>43680</v>
      </c>
      <c r="F10900">
        <v>52.889499999999998</v>
      </c>
      <c r="G10900" t="s">
        <v>23471</v>
      </c>
      <c r="H10900">
        <v>107.525033333333</v>
      </c>
      <c r="I10900" t="s">
        <v>23472</v>
      </c>
      <c r="J10900" t="s">
        <v>23473</v>
      </c>
      <c r="K10900" s="1" t="str">
        <f t="shared" si="170"/>
        <v>mut0803</v>
      </c>
      <c r="L10900" s="5" t="s">
        <v>23474</v>
      </c>
      <c r="M10900">
        <v>1560.953</v>
      </c>
      <c r="N10900">
        <v>15.2887</v>
      </c>
      <c r="O10900" t="s">
        <v>27</v>
      </c>
      <c r="P10900" t="s">
        <v>28</v>
      </c>
      <c r="Q10900">
        <v>0</v>
      </c>
      <c r="R10900">
        <v>2858</v>
      </c>
      <c r="S10900">
        <v>256</v>
      </c>
      <c r="T10900">
        <v>3113</v>
      </c>
      <c r="U10900" t="s">
        <v>29</v>
      </c>
    </row>
    <row r="10901" spans="1:21" x14ac:dyDescent="0.25">
      <c r="A10901" t="s">
        <v>23876</v>
      </c>
      <c r="B10901" t="s">
        <v>22</v>
      </c>
      <c r="C10901" s="3">
        <v>43674.740706018521</v>
      </c>
      <c r="D10901" s="3">
        <v>43674.765914351854</v>
      </c>
      <c r="E10901" s="4">
        <v>43674</v>
      </c>
      <c r="F10901">
        <v>52.794283333333297</v>
      </c>
      <c r="G10901" t="s">
        <v>23875</v>
      </c>
      <c r="H10901">
        <v>107.117716666666</v>
      </c>
      <c r="I10901" t="s">
        <v>23872</v>
      </c>
      <c r="J10901" t="s">
        <v>23789</v>
      </c>
      <c r="K10901" s="1" t="str">
        <f t="shared" si="170"/>
        <v>mvb0728</v>
      </c>
      <c r="L10901" s="5" t="s">
        <v>23774</v>
      </c>
      <c r="M10901">
        <v>1090.269</v>
      </c>
      <c r="N10901">
        <v>17.372299999999999</v>
      </c>
      <c r="O10901" t="s">
        <v>27</v>
      </c>
      <c r="P10901" t="s">
        <v>28</v>
      </c>
      <c r="Q10901">
        <v>0</v>
      </c>
      <c r="R10901">
        <v>2376</v>
      </c>
      <c r="S10901">
        <v>421</v>
      </c>
      <c r="T10901">
        <v>2796</v>
      </c>
      <c r="U10901" t="s">
        <v>29</v>
      </c>
    </row>
    <row r="10902" spans="1:21" x14ac:dyDescent="0.25">
      <c r="A10902" t="s">
        <v>24172</v>
      </c>
      <c r="B10902" t="s">
        <v>22</v>
      </c>
      <c r="C10902" s="3">
        <v>43677.2346875</v>
      </c>
      <c r="D10902" s="3">
        <v>43677.250983796293</v>
      </c>
      <c r="E10902" s="4">
        <v>43677</v>
      </c>
      <c r="F10902">
        <v>54.236649999999997</v>
      </c>
      <c r="G10902" t="s">
        <v>24170</v>
      </c>
      <c r="H10902">
        <v>109.01543333333299</v>
      </c>
      <c r="I10902" t="s">
        <v>24171</v>
      </c>
      <c r="J10902" t="s">
        <v>17937</v>
      </c>
      <c r="K10902" s="1" t="str">
        <f t="shared" si="170"/>
        <v>mzs0731</v>
      </c>
      <c r="L10902" s="5" t="s">
        <v>24146</v>
      </c>
      <c r="M10902">
        <v>823.428</v>
      </c>
      <c r="N10902">
        <v>13.942</v>
      </c>
      <c r="O10902">
        <v>9.66525212732261E-3</v>
      </c>
      <c r="P10902" t="s">
        <v>28</v>
      </c>
      <c r="Q10902">
        <v>7</v>
      </c>
      <c r="R10902">
        <v>1385</v>
      </c>
      <c r="S10902">
        <v>297</v>
      </c>
      <c r="T10902">
        <v>1681</v>
      </c>
      <c r="U10902" t="s">
        <v>29</v>
      </c>
    </row>
    <row r="10903" spans="1:21" x14ac:dyDescent="0.25">
      <c r="A10903" t="s">
        <v>25061</v>
      </c>
      <c r="B10903" t="s">
        <v>22</v>
      </c>
      <c r="C10903" s="3">
        <v>43676.583136574074</v>
      </c>
      <c r="D10903" s="3">
        <v>43676.601724537039</v>
      </c>
      <c r="E10903" t="s">
        <v>322</v>
      </c>
      <c r="F10903">
        <v>53.561050000000002</v>
      </c>
      <c r="G10903" t="s">
        <v>25058</v>
      </c>
      <c r="H10903">
        <v>108.364533333333</v>
      </c>
      <c r="I10903" t="s">
        <v>25059</v>
      </c>
      <c r="J10903" t="s">
        <v>25060</v>
      </c>
      <c r="K10903" s="1" t="str">
        <f t="shared" si="170"/>
        <v>ringnip1</v>
      </c>
      <c r="L10903" s="5" t="s">
        <v>25055</v>
      </c>
      <c r="M10903">
        <v>1006.687</v>
      </c>
      <c r="N10903">
        <v>14.5724</v>
      </c>
      <c r="O10903" t="s">
        <v>27</v>
      </c>
      <c r="P10903" t="s">
        <v>28</v>
      </c>
      <c r="Q10903">
        <v>0</v>
      </c>
      <c r="R10903">
        <v>1710</v>
      </c>
      <c r="S10903">
        <v>386</v>
      </c>
      <c r="T10903">
        <v>2095</v>
      </c>
      <c r="U10903" t="s">
        <v>29</v>
      </c>
    </row>
    <row r="10904" spans="1:21" x14ac:dyDescent="0.25">
      <c r="A10904" t="s">
        <v>25081</v>
      </c>
      <c r="B10904" t="s">
        <v>22</v>
      </c>
      <c r="C10904" s="3">
        <v>43676.814039351855</v>
      </c>
      <c r="D10904" s="3">
        <v>43676.830613425926</v>
      </c>
      <c r="E10904" t="s">
        <v>322</v>
      </c>
      <c r="F10904">
        <v>53.634266666666598</v>
      </c>
      <c r="G10904" t="s">
        <v>25078</v>
      </c>
      <c r="H10904">
        <v>108.42871666666601</v>
      </c>
      <c r="I10904" t="s">
        <v>25079</v>
      </c>
      <c r="J10904" t="s">
        <v>25080</v>
      </c>
      <c r="K10904" s="1" t="str">
        <f t="shared" si="170"/>
        <v>ringnip2-2</v>
      </c>
      <c r="L10904" s="5" t="s">
        <v>25055</v>
      </c>
      <c r="M10904">
        <v>533.13199999999995</v>
      </c>
      <c r="N10904">
        <v>14.913600000000001</v>
      </c>
      <c r="O10904" t="s">
        <v>27</v>
      </c>
      <c r="P10904" t="s">
        <v>28</v>
      </c>
      <c r="Q10904">
        <v>0</v>
      </c>
      <c r="R10904">
        <v>1121</v>
      </c>
      <c r="S10904">
        <v>352</v>
      </c>
      <c r="T10904">
        <v>1472</v>
      </c>
      <c r="U10904" t="s">
        <v>29</v>
      </c>
    </row>
    <row r="10905" spans="1:21" x14ac:dyDescent="0.25">
      <c r="A10905" t="s">
        <v>25076</v>
      </c>
      <c r="B10905" t="s">
        <v>22</v>
      </c>
      <c r="C10905" s="3">
        <v>43676.851689814815</v>
      </c>
      <c r="D10905" s="3">
        <v>43676.873819444445</v>
      </c>
      <c r="E10905" t="s">
        <v>322</v>
      </c>
      <c r="F10905">
        <v>53.594833333333298</v>
      </c>
      <c r="G10905" t="s">
        <v>25073</v>
      </c>
      <c r="H10905">
        <v>108.423533333333</v>
      </c>
      <c r="I10905" t="s">
        <v>25074</v>
      </c>
      <c r="J10905" t="s">
        <v>25075</v>
      </c>
      <c r="K10905" s="1" t="str">
        <f t="shared" si="170"/>
        <v>ringnip3</v>
      </c>
      <c r="L10905" s="5" t="s">
        <v>25055</v>
      </c>
      <c r="M10905">
        <v>933.91300000000001</v>
      </c>
      <c r="N10905">
        <v>15.7881</v>
      </c>
      <c r="O10905" t="s">
        <v>27</v>
      </c>
      <c r="P10905" t="s">
        <v>28</v>
      </c>
      <c r="Q10905">
        <v>0</v>
      </c>
      <c r="R10905">
        <v>2248</v>
      </c>
      <c r="S10905">
        <v>337</v>
      </c>
      <c r="T10905">
        <v>2584</v>
      </c>
      <c r="U10905" t="s">
        <v>29</v>
      </c>
    </row>
    <row r="10906" spans="1:21" x14ac:dyDescent="0.25">
      <c r="A10906" t="s">
        <v>25071</v>
      </c>
      <c r="B10906" t="s">
        <v>22</v>
      </c>
      <c r="C10906" s="3">
        <v>43676.900011574071</v>
      </c>
      <c r="D10906" s="3">
        <v>43676.926805555559</v>
      </c>
      <c r="E10906" t="s">
        <v>322</v>
      </c>
      <c r="F10906">
        <v>53.540016666666602</v>
      </c>
      <c r="G10906" t="s">
        <v>25068</v>
      </c>
      <c r="H10906">
        <v>108.422116666666</v>
      </c>
      <c r="I10906" t="s">
        <v>25069</v>
      </c>
      <c r="J10906" t="s">
        <v>25070</v>
      </c>
      <c r="K10906" s="1" t="str">
        <f t="shared" si="170"/>
        <v>ringnip4</v>
      </c>
      <c r="L10906" s="5" t="s">
        <v>25055</v>
      </c>
      <c r="M10906">
        <v>1063.9670000000001</v>
      </c>
      <c r="N10906">
        <v>16.662099999999999</v>
      </c>
      <c r="O10906" t="s">
        <v>27</v>
      </c>
      <c r="P10906" t="s">
        <v>28</v>
      </c>
      <c r="Q10906">
        <v>0</v>
      </c>
      <c r="R10906">
        <v>2521</v>
      </c>
      <c r="S10906">
        <v>548</v>
      </c>
      <c r="T10906">
        <v>3068</v>
      </c>
      <c r="U10906" t="s">
        <v>29</v>
      </c>
    </row>
    <row r="10907" spans="1:21" x14ac:dyDescent="0.25">
      <c r="A10907" t="s">
        <v>25056</v>
      </c>
      <c r="B10907" t="s">
        <v>22</v>
      </c>
      <c r="C10907" s="3">
        <v>43680.994328703702</v>
      </c>
      <c r="D10907" s="3">
        <v>43681.018958333334</v>
      </c>
      <c r="E10907" t="s">
        <v>322</v>
      </c>
      <c r="F10907">
        <v>53.511333333333297</v>
      </c>
      <c r="G10907" t="s">
        <v>25052</v>
      </c>
      <c r="H10907">
        <v>108.3605</v>
      </c>
      <c r="I10907" t="s">
        <v>25053</v>
      </c>
      <c r="J10907" t="s">
        <v>25054</v>
      </c>
      <c r="K10907" s="1" t="str">
        <f t="shared" si="170"/>
        <v>ringnip5</v>
      </c>
      <c r="L10907" s="5" t="s">
        <v>25055</v>
      </c>
      <c r="M10907">
        <v>1544.595</v>
      </c>
      <c r="N10907">
        <v>16.688500000000001</v>
      </c>
      <c r="O10907" t="s">
        <v>27</v>
      </c>
      <c r="P10907" t="s">
        <v>28</v>
      </c>
      <c r="Q10907">
        <v>0</v>
      </c>
      <c r="R10907">
        <v>2556</v>
      </c>
      <c r="S10907">
        <v>258</v>
      </c>
      <c r="T10907">
        <v>2813</v>
      </c>
      <c r="U10907" t="s">
        <v>29</v>
      </c>
    </row>
    <row r="10908" spans="1:21" x14ac:dyDescent="0.25">
      <c r="A10908" t="s">
        <v>25066</v>
      </c>
      <c r="B10908" t="s">
        <v>22</v>
      </c>
      <c r="C10908" s="3">
        <v>43681.03466435185</v>
      </c>
      <c r="D10908" s="3">
        <v>43681.060324074075</v>
      </c>
      <c r="E10908" t="s">
        <v>322</v>
      </c>
      <c r="F10908">
        <v>53.510449999999999</v>
      </c>
      <c r="G10908" t="s">
        <v>25063</v>
      </c>
      <c r="H10908">
        <v>108.419</v>
      </c>
      <c r="I10908" t="s">
        <v>25064</v>
      </c>
      <c r="J10908" t="s">
        <v>25065</v>
      </c>
      <c r="K10908" s="1" t="str">
        <f t="shared" ref="K10908:K10971" si="171">MID(A10908,FIND("*",SUBSTITUTE(A10908,"\","*",LEN(A10908)-LEN(SUBSTITUTE(A10908,"\",""))))+1,FIND(".cnv",A10908)-(FIND("*",SUBSTITUTE(A10908,"\","*",LEN(A10908)-LEN(SUBSTITUTE(A10908,"\",""))))+1))</f>
        <v>ringnip6</v>
      </c>
      <c r="L10908" s="5" t="s">
        <v>25055</v>
      </c>
      <c r="M10908">
        <v>1420.441</v>
      </c>
      <c r="N10908">
        <v>15.229900000000001</v>
      </c>
      <c r="O10908" t="s">
        <v>27</v>
      </c>
      <c r="P10908" t="s">
        <v>28</v>
      </c>
      <c r="Q10908">
        <v>0</v>
      </c>
      <c r="R10908">
        <v>2344</v>
      </c>
      <c r="S10908">
        <v>287</v>
      </c>
      <c r="T10908">
        <v>2630</v>
      </c>
      <c r="U10908" t="s">
        <v>29</v>
      </c>
    </row>
    <row r="10909" spans="1:21" x14ac:dyDescent="0.25">
      <c r="A10909" t="s">
        <v>25086</v>
      </c>
      <c r="B10909" t="s">
        <v>22</v>
      </c>
      <c r="C10909" s="3">
        <v>43681.084317129629</v>
      </c>
      <c r="D10909" s="3">
        <v>43681.097604166665</v>
      </c>
      <c r="E10909" t="s">
        <v>322</v>
      </c>
      <c r="F10909">
        <v>53.506816666666602</v>
      </c>
      <c r="G10909" t="s">
        <v>25083</v>
      </c>
      <c r="H10909">
        <v>108.48405</v>
      </c>
      <c r="I10909" t="s">
        <v>25084</v>
      </c>
      <c r="J10909" t="s">
        <v>25085</v>
      </c>
      <c r="K10909" s="1" t="str">
        <f t="shared" si="171"/>
        <v>ringnip7</v>
      </c>
      <c r="L10909" s="5" t="s">
        <v>25055</v>
      </c>
      <c r="M10909">
        <v>735.149</v>
      </c>
      <c r="N10909">
        <v>15.5373</v>
      </c>
      <c r="O10909" t="s">
        <v>27</v>
      </c>
      <c r="P10909" t="s">
        <v>28</v>
      </c>
      <c r="Q10909">
        <v>0</v>
      </c>
      <c r="R10909">
        <v>1180</v>
      </c>
      <c r="S10909">
        <v>294</v>
      </c>
      <c r="T10909">
        <v>1473</v>
      </c>
      <c r="U10909" t="s">
        <v>29</v>
      </c>
    </row>
    <row r="10910" spans="1:21" x14ac:dyDescent="0.25">
      <c r="A10910" t="s">
        <v>15883</v>
      </c>
      <c r="B10910" t="s">
        <v>22</v>
      </c>
      <c r="C10910" s="3">
        <v>43676.102465277778</v>
      </c>
      <c r="D10910" s="3">
        <v>43676.113541666666</v>
      </c>
      <c r="E10910" s="4">
        <v>43676</v>
      </c>
      <c r="F10910">
        <v>53.635716666666603</v>
      </c>
      <c r="G10910" t="s">
        <v>15884</v>
      </c>
      <c r="H10910">
        <v>108.12136666666601</v>
      </c>
      <c r="I10910" t="s">
        <v>15885</v>
      </c>
      <c r="J10910" t="s">
        <v>15886</v>
      </c>
      <c r="K10910" s="1" t="str">
        <f t="shared" si="171"/>
        <v>macr0730</v>
      </c>
      <c r="L10910" s="5" t="s">
        <v>15859</v>
      </c>
      <c r="M10910">
        <v>411.78699999999998</v>
      </c>
      <c r="N10910">
        <v>16.123799999999999</v>
      </c>
      <c r="O10910" t="s">
        <v>27</v>
      </c>
      <c r="P10910" t="s">
        <v>28</v>
      </c>
      <c r="Q10910">
        <v>0</v>
      </c>
      <c r="R10910">
        <v>769</v>
      </c>
      <c r="S10910">
        <v>0</v>
      </c>
      <c r="T10910">
        <v>768</v>
      </c>
      <c r="U10910" t="s">
        <v>29</v>
      </c>
    </row>
    <row r="10911" spans="1:21" x14ac:dyDescent="0.25">
      <c r="A10911" t="s">
        <v>16298</v>
      </c>
      <c r="B10911" t="s">
        <v>22</v>
      </c>
      <c r="C10911" s="3">
        <v>43675.887835648151</v>
      </c>
      <c r="D10911" s="3">
        <v>43675.897175925929</v>
      </c>
      <c r="E10911" s="4">
        <v>43675</v>
      </c>
      <c r="F10911">
        <v>53.443933333333298</v>
      </c>
      <c r="G10911" t="s">
        <v>16299</v>
      </c>
      <c r="H10911">
        <v>107.67375</v>
      </c>
      <c r="I10911" t="s">
        <v>16300</v>
      </c>
      <c r="J10911" t="s">
        <v>16301</v>
      </c>
      <c r="K10911" s="1" t="str">
        <f t="shared" si="171"/>
        <v>marho0729</v>
      </c>
      <c r="L10911" s="5" t="s">
        <v>16302</v>
      </c>
      <c r="M10911">
        <v>336.04899999999998</v>
      </c>
      <c r="N10911">
        <v>14.259600000000001</v>
      </c>
      <c r="O10911" t="s">
        <v>27</v>
      </c>
      <c r="P10911" t="s">
        <v>28</v>
      </c>
      <c r="Q10911">
        <v>0</v>
      </c>
      <c r="R10911">
        <v>614</v>
      </c>
      <c r="S10911">
        <v>0</v>
      </c>
      <c r="T10911">
        <v>613</v>
      </c>
      <c r="U10911" t="s">
        <v>29</v>
      </c>
    </row>
    <row r="10912" spans="1:21" x14ac:dyDescent="0.25">
      <c r="A10912" t="s">
        <v>16465</v>
      </c>
      <c r="B10912" t="s">
        <v>22</v>
      </c>
      <c r="C10912" s="3">
        <v>43674.598124999997</v>
      </c>
      <c r="D10912" s="3">
        <v>43674.619560185187</v>
      </c>
      <c r="E10912" s="4">
        <v>43674</v>
      </c>
      <c r="F10912">
        <v>52.665566666666599</v>
      </c>
      <c r="G10912" t="s">
        <v>16466</v>
      </c>
      <c r="H10912">
        <v>106.851816666666</v>
      </c>
      <c r="I10912" t="s">
        <v>16467</v>
      </c>
      <c r="J10912" t="s">
        <v>16192</v>
      </c>
      <c r="K10912" s="1" t="str">
        <f t="shared" si="171"/>
        <v>mas0728</v>
      </c>
      <c r="L10912" s="5" t="s">
        <v>16347</v>
      </c>
      <c r="M10912">
        <v>1171.2139999999999</v>
      </c>
      <c r="N10912">
        <v>18.639500000000002</v>
      </c>
      <c r="O10912" t="s">
        <v>27</v>
      </c>
      <c r="P10912" t="s">
        <v>28</v>
      </c>
      <c r="Q10912">
        <v>0</v>
      </c>
      <c r="R10912">
        <v>2122</v>
      </c>
      <c r="S10912">
        <v>0</v>
      </c>
      <c r="T10912">
        <v>2121</v>
      </c>
      <c r="U10912" t="s">
        <v>29</v>
      </c>
    </row>
    <row r="10913" spans="1:21" x14ac:dyDescent="0.25">
      <c r="A10913" t="s">
        <v>16624</v>
      </c>
      <c r="B10913" t="s">
        <v>22</v>
      </c>
      <c r="C10913" s="3">
        <v>43676.522893518515</v>
      </c>
      <c r="D10913" s="3">
        <v>43676.546354166669</v>
      </c>
      <c r="E10913" s="4">
        <v>43676</v>
      </c>
      <c r="F10913">
        <v>53.477933333333297</v>
      </c>
      <c r="G10913" t="s">
        <v>16625</v>
      </c>
      <c r="H10913">
        <v>108.42359999999999</v>
      </c>
      <c r="I10913" t="s">
        <v>16626</v>
      </c>
      <c r="J10913" t="s">
        <v>16627</v>
      </c>
      <c r="K10913" s="1" t="str">
        <f t="shared" si="171"/>
        <v>mb1b2_020730</v>
      </c>
      <c r="L10913" s="5" t="s">
        <v>16628</v>
      </c>
      <c r="M10913">
        <v>1271.73</v>
      </c>
      <c r="N10913">
        <v>15.091699999999999</v>
      </c>
      <c r="O10913" t="s">
        <v>27</v>
      </c>
      <c r="P10913" t="s">
        <v>28</v>
      </c>
      <c r="Q10913">
        <v>0</v>
      </c>
      <c r="R10913">
        <v>2335</v>
      </c>
      <c r="S10913">
        <v>1</v>
      </c>
      <c r="T10913">
        <v>2335</v>
      </c>
      <c r="U10913" t="s">
        <v>29</v>
      </c>
    </row>
    <row r="10914" spans="1:21" x14ac:dyDescent="0.25">
      <c r="A10914" t="s">
        <v>16757</v>
      </c>
      <c r="B10914" t="s">
        <v>22</v>
      </c>
      <c r="C10914" s="3">
        <v>43676.423136574071</v>
      </c>
      <c r="D10914" s="3">
        <v>43676.431354166663</v>
      </c>
      <c r="E10914" s="4">
        <v>43676</v>
      </c>
      <c r="F10914">
        <v>53.456949999999999</v>
      </c>
      <c r="G10914" t="s">
        <v>16758</v>
      </c>
      <c r="H10914">
        <v>108.74495</v>
      </c>
      <c r="I10914" t="s">
        <v>16759</v>
      </c>
      <c r="J10914" t="s">
        <v>16760</v>
      </c>
      <c r="K10914" s="1" t="str">
        <f t="shared" si="171"/>
        <v>mbarg0730</v>
      </c>
      <c r="L10914" s="5" t="s">
        <v>16663</v>
      </c>
      <c r="M10914">
        <v>147.70500000000001</v>
      </c>
      <c r="N10914">
        <v>19.145</v>
      </c>
      <c r="O10914" t="s">
        <v>27</v>
      </c>
      <c r="P10914" t="s">
        <v>28</v>
      </c>
      <c r="Q10914">
        <v>0</v>
      </c>
      <c r="R10914">
        <v>324</v>
      </c>
      <c r="S10914">
        <v>3</v>
      </c>
      <c r="T10914">
        <v>326</v>
      </c>
      <c r="U10914" t="s">
        <v>29</v>
      </c>
    </row>
    <row r="10915" spans="1:21" x14ac:dyDescent="0.25">
      <c r="A10915" t="s">
        <v>16932</v>
      </c>
      <c r="B10915" t="s">
        <v>22</v>
      </c>
      <c r="C10915" s="3">
        <v>43678.897523148145</v>
      </c>
      <c r="D10915" s="3">
        <v>43678.912905092591</v>
      </c>
      <c r="E10915" s="4">
        <v>43678</v>
      </c>
      <c r="F10915">
        <v>55.324800000000003</v>
      </c>
      <c r="G10915" t="s">
        <v>16933</v>
      </c>
      <c r="H10915">
        <v>109.48045</v>
      </c>
      <c r="I10915" t="s">
        <v>16934</v>
      </c>
      <c r="J10915" t="s">
        <v>16892</v>
      </c>
      <c r="K10915" s="1" t="str">
        <f t="shared" si="171"/>
        <v>mbt0801</v>
      </c>
      <c r="L10915" s="5" t="s">
        <v>16895</v>
      </c>
      <c r="M10915">
        <v>803.55100000000004</v>
      </c>
      <c r="N10915">
        <v>16.529199999999999</v>
      </c>
      <c r="O10915">
        <v>5.2596603381906901E-2</v>
      </c>
      <c r="P10915" t="s">
        <v>28</v>
      </c>
      <c r="Q10915">
        <v>25</v>
      </c>
      <c r="R10915">
        <v>1402</v>
      </c>
      <c r="S10915">
        <v>1</v>
      </c>
      <c r="T10915">
        <v>1402</v>
      </c>
      <c r="U10915" t="s">
        <v>29</v>
      </c>
    </row>
    <row r="10916" spans="1:21" x14ac:dyDescent="0.25">
      <c r="A10916" t="s">
        <v>17117</v>
      </c>
      <c r="B10916" t="s">
        <v>22</v>
      </c>
      <c r="C10916" s="3">
        <v>43681.61141203704</v>
      </c>
      <c r="D10916" s="3">
        <v>43681.616689814815</v>
      </c>
      <c r="E10916" s="4">
        <v>43681</v>
      </c>
      <c r="F10916">
        <v>53.75855</v>
      </c>
      <c r="G10916" t="s">
        <v>17118</v>
      </c>
      <c r="H10916">
        <v>109.1241</v>
      </c>
      <c r="I10916" t="s">
        <v>17119</v>
      </c>
      <c r="J10916" t="s">
        <v>17120</v>
      </c>
      <c r="K10916" s="1" t="str">
        <f t="shared" si="171"/>
        <v>mchb0804</v>
      </c>
      <c r="L10916" s="5" t="s">
        <v>17121</v>
      </c>
      <c r="M10916">
        <v>4.9630000000000001</v>
      </c>
      <c r="N10916">
        <v>18.587299999999999</v>
      </c>
      <c r="O10916" t="s">
        <v>27</v>
      </c>
      <c r="P10916" t="s">
        <v>28</v>
      </c>
      <c r="Q10916">
        <v>0</v>
      </c>
      <c r="R10916">
        <v>12</v>
      </c>
      <c r="S10916">
        <v>0</v>
      </c>
      <c r="T10916">
        <v>11</v>
      </c>
      <c r="U10916" t="s">
        <v>29</v>
      </c>
    </row>
    <row r="10917" spans="1:21" x14ac:dyDescent="0.25">
      <c r="A10917" t="s">
        <v>17438</v>
      </c>
      <c r="B10917" t="s">
        <v>22</v>
      </c>
      <c r="C10917" s="3">
        <v>43677.743750000001</v>
      </c>
      <c r="D10917" s="3">
        <v>43677.760416666664</v>
      </c>
      <c r="E10917" s="4">
        <v>43677</v>
      </c>
      <c r="F10917">
        <v>54.620066666666602</v>
      </c>
      <c r="G10917" t="s">
        <v>17439</v>
      </c>
      <c r="H10917">
        <v>109.114</v>
      </c>
      <c r="I10917" t="s">
        <v>17440</v>
      </c>
      <c r="J10917" t="s">
        <v>17441</v>
      </c>
      <c r="K10917" s="1" t="str">
        <f t="shared" si="171"/>
        <v>mck0731</v>
      </c>
      <c r="L10917" s="5" t="s">
        <v>17437</v>
      </c>
      <c r="M10917">
        <v>889.48699999999997</v>
      </c>
      <c r="N10917">
        <v>14.909800000000001</v>
      </c>
      <c r="O10917">
        <v>9.7291024372996304E-3</v>
      </c>
      <c r="P10917" t="s">
        <v>28</v>
      </c>
      <c r="Q10917">
        <v>10</v>
      </c>
      <c r="R10917">
        <v>1507</v>
      </c>
      <c r="S10917">
        <v>1</v>
      </c>
      <c r="T10917">
        <v>1507</v>
      </c>
      <c r="U10917" t="s">
        <v>29</v>
      </c>
    </row>
    <row r="10918" spans="1:21" x14ac:dyDescent="0.25">
      <c r="A10918" t="s">
        <v>17663</v>
      </c>
      <c r="B10918" t="s">
        <v>22</v>
      </c>
      <c r="C10918" s="3">
        <v>43674.216273148151</v>
      </c>
      <c r="D10918" s="3">
        <v>43674.245011574072</v>
      </c>
      <c r="E10918" s="4">
        <v>43674</v>
      </c>
      <c r="F10918" s="8">
        <v>52.227166666666669</v>
      </c>
      <c r="G10918" s="6" t="s">
        <v>17664</v>
      </c>
      <c r="H10918">
        <v>105.79991666666599</v>
      </c>
      <c r="I10918" t="s">
        <v>17665</v>
      </c>
      <c r="J10918" t="s">
        <v>17661</v>
      </c>
      <c r="K10918" s="1" t="str">
        <f t="shared" si="171"/>
        <v>mdpe0728</v>
      </c>
      <c r="L10918" s="5" t="s">
        <v>17646</v>
      </c>
      <c r="M10918">
        <v>982.43</v>
      </c>
      <c r="N10918">
        <v>16.389399999999998</v>
      </c>
      <c r="O10918" t="s">
        <v>27</v>
      </c>
      <c r="P10918" t="s">
        <v>28</v>
      </c>
      <c r="Q10918">
        <v>0</v>
      </c>
      <c r="R10918">
        <v>1559</v>
      </c>
      <c r="S10918">
        <v>3</v>
      </c>
      <c r="T10918">
        <v>1561</v>
      </c>
      <c r="U10918" t="s">
        <v>29</v>
      </c>
    </row>
    <row r="10919" spans="1:21" x14ac:dyDescent="0.25">
      <c r="A10919" t="s">
        <v>18154</v>
      </c>
      <c r="B10919" t="s">
        <v>22</v>
      </c>
      <c r="C10919" s="3">
        <v>43677.480312500003</v>
      </c>
      <c r="D10919" s="3">
        <v>43677.495555555557</v>
      </c>
      <c r="E10919" s="4">
        <v>43677</v>
      </c>
      <c r="F10919">
        <v>54.451883333333299</v>
      </c>
      <c r="G10919" t="s">
        <v>18155</v>
      </c>
      <c r="H10919">
        <v>109.068283333333</v>
      </c>
      <c r="I10919" t="s">
        <v>18156</v>
      </c>
      <c r="J10919" t="s">
        <v>9506</v>
      </c>
      <c r="K10919" s="1" t="str">
        <f t="shared" si="171"/>
        <v>med0731</v>
      </c>
      <c r="L10919" s="5" t="s">
        <v>18059</v>
      </c>
      <c r="M10919">
        <v>857.62699999999995</v>
      </c>
      <c r="N10919">
        <v>15.171200000000001</v>
      </c>
      <c r="O10919">
        <v>5.3397638223866499E-2</v>
      </c>
      <c r="P10919" t="s">
        <v>28</v>
      </c>
      <c r="Q10919">
        <v>110</v>
      </c>
      <c r="R10919">
        <v>1474</v>
      </c>
      <c r="S10919">
        <v>1</v>
      </c>
      <c r="T10919">
        <v>1474</v>
      </c>
      <c r="U10919" t="s">
        <v>29</v>
      </c>
    </row>
    <row r="10920" spans="1:21" x14ac:dyDescent="0.25">
      <c r="A10920" t="s">
        <v>18334</v>
      </c>
      <c r="B10920" t="s">
        <v>22</v>
      </c>
      <c r="C10920" s="3">
        <v>43683.027546296296</v>
      </c>
      <c r="D10920" s="3">
        <v>43683.050671296296</v>
      </c>
      <c r="E10920" s="4">
        <v>43683</v>
      </c>
      <c r="F10920">
        <v>51.912599999999998</v>
      </c>
      <c r="G10920" t="s">
        <v>18335</v>
      </c>
      <c r="H10920">
        <v>105.631366666666</v>
      </c>
      <c r="I10920" t="s">
        <v>18336</v>
      </c>
      <c r="J10920" t="s">
        <v>18337</v>
      </c>
      <c r="K10920" s="1" t="str">
        <f t="shared" si="171"/>
        <v>mgb0806</v>
      </c>
      <c r="L10920" s="5" t="s">
        <v>18338</v>
      </c>
      <c r="M10920">
        <v>1319.0619999999999</v>
      </c>
      <c r="N10920">
        <v>11.473699999999999</v>
      </c>
      <c r="O10920" t="s">
        <v>27</v>
      </c>
      <c r="P10920" t="s">
        <v>28</v>
      </c>
      <c r="Q10920">
        <v>0</v>
      </c>
      <c r="R10920">
        <v>2336</v>
      </c>
      <c r="S10920">
        <v>0</v>
      </c>
      <c r="T10920">
        <v>2335</v>
      </c>
      <c r="U10920" t="s">
        <v>29</v>
      </c>
    </row>
    <row r="10921" spans="1:21" x14ac:dyDescent="0.25">
      <c r="A10921" t="s">
        <v>18507</v>
      </c>
      <c r="B10921" t="s">
        <v>22</v>
      </c>
      <c r="C10921" s="3">
        <v>43674.429155092592</v>
      </c>
      <c r="D10921" s="3">
        <v>43674.445648148147</v>
      </c>
      <c r="E10921" s="4">
        <v>43674</v>
      </c>
      <c r="F10921">
        <v>52.470283333333299</v>
      </c>
      <c r="G10921" t="s">
        <v>18508</v>
      </c>
      <c r="H10921">
        <v>106.289683333333</v>
      </c>
      <c r="I10921" t="s">
        <v>18509</v>
      </c>
      <c r="J10921" t="s">
        <v>18488</v>
      </c>
      <c r="K10921" s="1" t="str">
        <f t="shared" si="171"/>
        <v>mgk0728</v>
      </c>
      <c r="L10921" s="5" t="s">
        <v>18505</v>
      </c>
      <c r="M10921">
        <v>565.00099999999998</v>
      </c>
      <c r="N10921">
        <v>17.628599999999999</v>
      </c>
      <c r="O10921" t="s">
        <v>27</v>
      </c>
      <c r="P10921" t="s">
        <v>28</v>
      </c>
      <c r="Q10921">
        <v>0</v>
      </c>
      <c r="R10921">
        <v>1434</v>
      </c>
      <c r="S10921">
        <v>0</v>
      </c>
      <c r="T10921">
        <v>1433</v>
      </c>
      <c r="U10921" t="s">
        <v>29</v>
      </c>
    </row>
    <row r="10922" spans="1:21" x14ac:dyDescent="0.25">
      <c r="A10922" t="s">
        <v>19001</v>
      </c>
      <c r="B10922" t="s">
        <v>22</v>
      </c>
      <c r="C10922" s="3">
        <v>43675.759976851848</v>
      </c>
      <c r="D10922" s="3">
        <v>43675.766585648147</v>
      </c>
      <c r="E10922" s="4">
        <v>43675</v>
      </c>
      <c r="F10922">
        <v>53.242033333333303</v>
      </c>
      <c r="G10922" t="s">
        <v>19002</v>
      </c>
      <c r="H10922">
        <v>107.25620000000001</v>
      </c>
      <c r="I10922" t="s">
        <v>19003</v>
      </c>
      <c r="J10922" t="s">
        <v>19004</v>
      </c>
      <c r="K10922" s="1" t="str">
        <f t="shared" si="171"/>
        <v>midmm0729</v>
      </c>
      <c r="L10922" s="5" t="s">
        <v>19005</v>
      </c>
      <c r="M10922">
        <v>84.233999999999995</v>
      </c>
      <c r="N10922">
        <v>18.682300000000001</v>
      </c>
      <c r="O10922" t="s">
        <v>27</v>
      </c>
      <c r="P10922" t="s">
        <v>28</v>
      </c>
      <c r="Q10922">
        <v>0</v>
      </c>
      <c r="R10922">
        <v>164</v>
      </c>
      <c r="S10922">
        <v>3</v>
      </c>
      <c r="T10922">
        <v>166</v>
      </c>
      <c r="U10922" t="s">
        <v>29</v>
      </c>
    </row>
    <row r="10923" spans="1:21" x14ac:dyDescent="0.25">
      <c r="A10923" t="s">
        <v>19133</v>
      </c>
      <c r="B10923" t="s">
        <v>22</v>
      </c>
      <c r="C10923" s="3">
        <v>43673.019652777781</v>
      </c>
      <c r="D10923" s="3">
        <v>43673.050208333334</v>
      </c>
      <c r="E10923" s="4">
        <v>43673</v>
      </c>
      <c r="F10923">
        <v>51.646666666666597</v>
      </c>
      <c r="G10923" t="s">
        <v>19134</v>
      </c>
      <c r="H10923">
        <v>104.430783333333</v>
      </c>
      <c r="I10923" t="s">
        <v>19135</v>
      </c>
      <c r="J10923" t="s">
        <v>19048</v>
      </c>
      <c r="K10923" s="1" t="str">
        <f t="shared" si="171"/>
        <v>mim0727</v>
      </c>
      <c r="L10923" s="5" t="s">
        <v>19044</v>
      </c>
      <c r="M10923">
        <v>1293.059</v>
      </c>
      <c r="N10923">
        <v>16.6036</v>
      </c>
      <c r="O10923" t="s">
        <v>27</v>
      </c>
      <c r="P10923" t="s">
        <v>28</v>
      </c>
      <c r="Q10923">
        <v>0</v>
      </c>
      <c r="R10923">
        <v>2125</v>
      </c>
      <c r="S10923">
        <v>4</v>
      </c>
      <c r="T10923">
        <v>2128</v>
      </c>
      <c r="U10923" t="s">
        <v>29</v>
      </c>
    </row>
    <row r="10924" spans="1:21" x14ac:dyDescent="0.25">
      <c r="A10924" t="s">
        <v>19164</v>
      </c>
      <c r="B10924" t="s">
        <v>22</v>
      </c>
      <c r="C10924" s="3">
        <v>43673.065115740741</v>
      </c>
      <c r="D10924" s="3">
        <v>43673.088692129626</v>
      </c>
      <c r="E10924" t="s">
        <v>322</v>
      </c>
      <c r="F10924">
        <v>51.644966666666598</v>
      </c>
      <c r="G10924" t="s">
        <v>19165</v>
      </c>
      <c r="H10924">
        <v>104.434616666666</v>
      </c>
      <c r="I10924" t="s">
        <v>19166</v>
      </c>
      <c r="J10924" t="s">
        <v>19167</v>
      </c>
      <c r="K10924" s="1" t="str">
        <f t="shared" si="171"/>
        <v>mim0727_2</v>
      </c>
      <c r="L10924" s="5" t="s">
        <v>19044</v>
      </c>
      <c r="M10924">
        <v>1297.441</v>
      </c>
      <c r="N10924">
        <v>16.602599999999999</v>
      </c>
      <c r="O10924" t="s">
        <v>27</v>
      </c>
      <c r="P10924" t="s">
        <v>28</v>
      </c>
      <c r="Q10924">
        <v>0</v>
      </c>
      <c r="R10924">
        <v>2257</v>
      </c>
      <c r="S10924">
        <v>4</v>
      </c>
      <c r="T10924">
        <v>2260</v>
      </c>
      <c r="U10924" t="s">
        <v>29</v>
      </c>
    </row>
    <row r="10925" spans="1:21" x14ac:dyDescent="0.25">
      <c r="A10925" t="s">
        <v>19160</v>
      </c>
      <c r="B10925" t="s">
        <v>22</v>
      </c>
      <c r="C10925" s="3">
        <v>43684.664861111109</v>
      </c>
      <c r="D10925" s="3">
        <v>43684.686365740738</v>
      </c>
      <c r="E10925" s="4">
        <v>43684</v>
      </c>
      <c r="F10925">
        <v>51.642433333333301</v>
      </c>
      <c r="G10925" t="s">
        <v>19161</v>
      </c>
      <c r="H10925">
        <v>104.43429999999999</v>
      </c>
      <c r="I10925" t="s">
        <v>19162</v>
      </c>
      <c r="J10925" t="s">
        <v>19048</v>
      </c>
      <c r="K10925" s="1" t="str">
        <f t="shared" si="171"/>
        <v>mim0807</v>
      </c>
      <c r="L10925" s="5" t="s">
        <v>19044</v>
      </c>
      <c r="M10925">
        <v>1284.2929999999999</v>
      </c>
      <c r="N10925">
        <v>11.976000000000001</v>
      </c>
      <c r="O10925">
        <v>3.5408731191151503E-2</v>
      </c>
      <c r="P10925" t="s">
        <v>28</v>
      </c>
      <c r="Q10925">
        <v>32</v>
      </c>
      <c r="R10925">
        <v>2135</v>
      </c>
      <c r="S10925">
        <v>9</v>
      </c>
      <c r="T10925">
        <v>2143</v>
      </c>
      <c r="U10925" t="s">
        <v>29</v>
      </c>
    </row>
    <row r="10926" spans="1:21" x14ac:dyDescent="0.25">
      <c r="A10926" t="s">
        <v>19528</v>
      </c>
      <c r="B10926" t="s">
        <v>22</v>
      </c>
      <c r="C10926" s="3">
        <v>43677.930405092593</v>
      </c>
      <c r="D10926" s="3">
        <v>43677.944490740738</v>
      </c>
      <c r="E10926" s="4">
        <v>43677</v>
      </c>
      <c r="F10926">
        <v>55.042916666666599</v>
      </c>
      <c r="G10926" t="s">
        <v>19529</v>
      </c>
      <c r="H10926">
        <v>109.435016666666</v>
      </c>
      <c r="I10926" t="s">
        <v>19530</v>
      </c>
      <c r="J10926" t="s">
        <v>19531</v>
      </c>
      <c r="K10926" s="1" t="str">
        <f t="shared" si="171"/>
        <v>mkaam0731</v>
      </c>
      <c r="L10926" s="5" t="s">
        <v>19516</v>
      </c>
      <c r="M10926">
        <v>760.58100000000002</v>
      </c>
      <c r="N10926">
        <v>13.8847</v>
      </c>
      <c r="O10926">
        <v>9.1652521273228801E-3</v>
      </c>
      <c r="P10926" t="s">
        <v>28</v>
      </c>
      <c r="Q10926">
        <v>22</v>
      </c>
      <c r="R10926">
        <v>1289</v>
      </c>
      <c r="S10926">
        <v>3</v>
      </c>
      <c r="T10926">
        <v>1291</v>
      </c>
      <c r="U10926" t="s">
        <v>29</v>
      </c>
    </row>
    <row r="10927" spans="1:21" x14ac:dyDescent="0.25">
      <c r="A10927" t="s">
        <v>19759</v>
      </c>
      <c r="B10927" t="s">
        <v>22</v>
      </c>
      <c r="C10927" s="3">
        <v>43680.850358796299</v>
      </c>
      <c r="D10927" s="3">
        <v>43680.875613425924</v>
      </c>
      <c r="E10927" s="4">
        <v>43680</v>
      </c>
      <c r="F10927">
        <v>53.359200000000001</v>
      </c>
      <c r="G10927" t="s">
        <v>19760</v>
      </c>
      <c r="H10927">
        <v>108.21605</v>
      </c>
      <c r="I10927" t="s">
        <v>19761</v>
      </c>
      <c r="J10927" t="s">
        <v>18799</v>
      </c>
      <c r="K10927" s="1" t="str">
        <f t="shared" si="171"/>
        <v>mkhkr0803</v>
      </c>
      <c r="L10927" s="5" t="s">
        <v>19754</v>
      </c>
      <c r="M10927">
        <v>1627.259</v>
      </c>
      <c r="N10927">
        <v>13.0754</v>
      </c>
      <c r="O10927" t="s">
        <v>27</v>
      </c>
      <c r="P10927" t="s">
        <v>28</v>
      </c>
      <c r="Q10927">
        <v>0</v>
      </c>
      <c r="R10927">
        <v>2701</v>
      </c>
      <c r="S10927">
        <v>0</v>
      </c>
      <c r="T10927">
        <v>2700</v>
      </c>
      <c r="U10927" t="s">
        <v>29</v>
      </c>
    </row>
    <row r="10928" spans="1:21" x14ac:dyDescent="0.25">
      <c r="A10928" t="s">
        <v>19963</v>
      </c>
      <c r="B10928" t="s">
        <v>22</v>
      </c>
      <c r="C10928" s="3">
        <v>43683.368460648147</v>
      </c>
      <c r="D10928" s="3">
        <v>43683.393807870372</v>
      </c>
      <c r="E10928" s="4">
        <v>43683</v>
      </c>
      <c r="F10928" s="6">
        <v>51.771133333333303</v>
      </c>
      <c r="G10928" s="6" t="s">
        <v>19964</v>
      </c>
      <c r="H10928">
        <v>105.366016666666</v>
      </c>
      <c r="I10928" t="s">
        <v>19965</v>
      </c>
      <c r="J10928" t="s">
        <v>19923</v>
      </c>
      <c r="K10928" s="1" t="str">
        <f t="shared" si="171"/>
        <v>mkm0806</v>
      </c>
      <c r="L10928" s="5" t="s">
        <v>19905</v>
      </c>
      <c r="M10928">
        <v>1435.048</v>
      </c>
      <c r="N10928">
        <v>11.619400000000001</v>
      </c>
      <c r="O10928" t="s">
        <v>27</v>
      </c>
      <c r="P10928" t="s">
        <v>28</v>
      </c>
      <c r="Q10928">
        <v>0</v>
      </c>
      <c r="R10928">
        <v>2543</v>
      </c>
      <c r="S10928">
        <v>1</v>
      </c>
      <c r="T10928">
        <v>2543</v>
      </c>
      <c r="U10928" t="s">
        <v>29</v>
      </c>
    </row>
    <row r="10929" spans="1:21" x14ac:dyDescent="0.25">
      <c r="A10929" t="s">
        <v>20510</v>
      </c>
      <c r="B10929" t="s">
        <v>22</v>
      </c>
      <c r="C10929" s="3">
        <v>43674.316377314812</v>
      </c>
      <c r="D10929" s="3">
        <v>43674.327037037037</v>
      </c>
      <c r="E10929" s="4">
        <v>43674</v>
      </c>
      <c r="F10929">
        <v>52.3472333333333</v>
      </c>
      <c r="G10929" t="s">
        <v>20511</v>
      </c>
      <c r="H10929">
        <v>106.065216666666</v>
      </c>
      <c r="I10929" t="s">
        <v>20512</v>
      </c>
      <c r="J10929" t="s">
        <v>20513</v>
      </c>
      <c r="K10929" s="1" t="str">
        <f t="shared" si="171"/>
        <v>mkyha0728</v>
      </c>
      <c r="L10929" s="5" t="s">
        <v>20503</v>
      </c>
      <c r="M10929">
        <v>255.91900000000001</v>
      </c>
      <c r="N10929">
        <v>15.074299999999999</v>
      </c>
      <c r="O10929">
        <v>2.9004354940229599E-3</v>
      </c>
      <c r="P10929" t="s">
        <v>28</v>
      </c>
      <c r="Q10929">
        <v>15</v>
      </c>
      <c r="R10929">
        <v>468</v>
      </c>
      <c r="S10929">
        <v>3</v>
      </c>
      <c r="T10929">
        <v>470</v>
      </c>
      <c r="U10929" t="s">
        <v>29</v>
      </c>
    </row>
    <row r="10930" spans="1:21" x14ac:dyDescent="0.25">
      <c r="A10930" t="s">
        <v>20763</v>
      </c>
      <c r="B10930" t="s">
        <v>22</v>
      </c>
      <c r="C10930" s="3">
        <v>43684.203564814816</v>
      </c>
      <c r="D10930" s="3">
        <v>43684.230219907404</v>
      </c>
      <c r="E10930" s="4">
        <v>43684</v>
      </c>
      <c r="F10930">
        <v>51.832866666666597</v>
      </c>
      <c r="G10930" t="s">
        <v>20764</v>
      </c>
      <c r="H10930">
        <v>104.984166666666</v>
      </c>
      <c r="I10930" t="s">
        <v>20765</v>
      </c>
      <c r="J10930" t="s">
        <v>20766</v>
      </c>
      <c r="K10930" s="1" t="str">
        <f t="shared" si="171"/>
        <v>mlt0807</v>
      </c>
      <c r="L10930" s="5" t="s">
        <v>20726</v>
      </c>
      <c r="M10930">
        <v>1415.182</v>
      </c>
      <c r="N10930">
        <v>10.2334</v>
      </c>
      <c r="O10930" t="s">
        <v>27</v>
      </c>
      <c r="P10930" t="s">
        <v>28</v>
      </c>
      <c r="Q10930">
        <v>0</v>
      </c>
      <c r="R10930">
        <v>2488</v>
      </c>
      <c r="S10930">
        <v>9</v>
      </c>
      <c r="T10930">
        <v>2496</v>
      </c>
      <c r="U10930" t="s">
        <v>29</v>
      </c>
    </row>
    <row r="10931" spans="1:21" x14ac:dyDescent="0.25">
      <c r="A10931" t="s">
        <v>21839</v>
      </c>
      <c r="B10931" t="s">
        <v>22</v>
      </c>
      <c r="C10931" s="3">
        <v>43673.565636574072</v>
      </c>
      <c r="D10931" s="3">
        <v>43673.590173611112</v>
      </c>
      <c r="E10931" s="4">
        <v>43673</v>
      </c>
      <c r="F10931">
        <v>51.643450000000001</v>
      </c>
      <c r="G10931" t="s">
        <v>21840</v>
      </c>
      <c r="H10931">
        <v>104.236633333333</v>
      </c>
      <c r="I10931" t="s">
        <v>21841</v>
      </c>
      <c r="J10931" t="s">
        <v>14638</v>
      </c>
      <c r="K10931" s="1" t="str">
        <f t="shared" si="171"/>
        <v>mms0727</v>
      </c>
      <c r="L10931" s="5" t="s">
        <v>21646</v>
      </c>
      <c r="M10931">
        <v>1265.3019999999999</v>
      </c>
      <c r="N10931">
        <v>15.814299999999999</v>
      </c>
      <c r="O10931" t="s">
        <v>27</v>
      </c>
      <c r="P10931" t="s">
        <v>28</v>
      </c>
      <c r="Q10931">
        <v>0</v>
      </c>
      <c r="R10931">
        <v>2337</v>
      </c>
      <c r="S10931">
        <v>2</v>
      </c>
      <c r="T10931">
        <v>2338</v>
      </c>
      <c r="U10931" t="s">
        <v>29</v>
      </c>
    </row>
    <row r="10932" spans="1:21" x14ac:dyDescent="0.25">
      <c r="A10932" t="s">
        <v>22535</v>
      </c>
      <c r="B10932" t="s">
        <v>22</v>
      </c>
      <c r="C10932" s="3">
        <v>43677.046423611115</v>
      </c>
      <c r="D10932" s="3">
        <v>43677.064675925925</v>
      </c>
      <c r="E10932" s="4">
        <v>43677</v>
      </c>
      <c r="F10932">
        <v>53.942583333333303</v>
      </c>
      <c r="G10932" t="s">
        <v>22536</v>
      </c>
      <c r="H10932">
        <v>108.428833333333</v>
      </c>
      <c r="I10932" t="s">
        <v>22537</v>
      </c>
      <c r="J10932" t="s">
        <v>14866</v>
      </c>
      <c r="K10932" s="1" t="str">
        <f t="shared" si="171"/>
        <v>msu0731</v>
      </c>
      <c r="L10932" s="5" t="s">
        <v>22426</v>
      </c>
      <c r="M10932">
        <v>888.90200000000004</v>
      </c>
      <c r="N10932">
        <v>14.410299999999999</v>
      </c>
      <c r="O10932" t="s">
        <v>27</v>
      </c>
      <c r="P10932" t="s">
        <v>28</v>
      </c>
      <c r="Q10932">
        <v>0</v>
      </c>
      <c r="R10932">
        <v>1515</v>
      </c>
      <c r="S10932">
        <v>4</v>
      </c>
      <c r="T10932">
        <v>1518</v>
      </c>
      <c r="U10932" t="s">
        <v>29</v>
      </c>
    </row>
    <row r="10933" spans="1:21" x14ac:dyDescent="0.25">
      <c r="A10933" t="s">
        <v>22787</v>
      </c>
      <c r="B10933" t="s">
        <v>22</v>
      </c>
      <c r="C10933" s="3">
        <v>43678.280243055553</v>
      </c>
      <c r="D10933" s="3">
        <v>43678.293240740742</v>
      </c>
      <c r="E10933" s="4">
        <v>43678</v>
      </c>
      <c r="F10933">
        <v>55.567383333333296</v>
      </c>
      <c r="G10933" t="s">
        <v>22779</v>
      </c>
      <c r="H10933">
        <v>109.59395000000001</v>
      </c>
      <c r="I10933" t="s">
        <v>22788</v>
      </c>
      <c r="J10933" t="s">
        <v>22776</v>
      </c>
      <c r="K10933" s="1" t="str">
        <f t="shared" si="171"/>
        <v>mtn0801</v>
      </c>
      <c r="L10933" s="5" t="s">
        <v>22703</v>
      </c>
      <c r="M10933">
        <v>653.00199999999995</v>
      </c>
      <c r="N10933">
        <v>14.035299999999999</v>
      </c>
      <c r="O10933" t="s">
        <v>27</v>
      </c>
      <c r="P10933" t="s">
        <v>28</v>
      </c>
      <c r="Q10933">
        <v>0</v>
      </c>
      <c r="R10933">
        <v>1071</v>
      </c>
      <c r="S10933">
        <v>1</v>
      </c>
      <c r="T10933">
        <v>1071</v>
      </c>
      <c r="U10933" t="s">
        <v>29</v>
      </c>
    </row>
    <row r="10934" spans="1:21" x14ac:dyDescent="0.25">
      <c r="A10934" t="s">
        <v>23239</v>
      </c>
      <c r="B10934" t="s">
        <v>22</v>
      </c>
      <c r="C10934" s="3">
        <v>43684.538668981484</v>
      </c>
      <c r="D10934" s="3">
        <v>43684.556886574072</v>
      </c>
      <c r="E10934" s="4">
        <v>43684</v>
      </c>
      <c r="F10934">
        <v>51.604016666666602</v>
      </c>
      <c r="G10934" t="s">
        <v>23240</v>
      </c>
      <c r="H10934">
        <v>104.73498333333301</v>
      </c>
      <c r="I10934" t="s">
        <v>23241</v>
      </c>
      <c r="J10934" t="s">
        <v>23126</v>
      </c>
      <c r="K10934" s="1" t="str">
        <f t="shared" si="171"/>
        <v>mtsg0807</v>
      </c>
      <c r="L10934" s="5" t="s">
        <v>23020</v>
      </c>
      <c r="M10934">
        <v>1056.6610000000001</v>
      </c>
      <c r="N10934">
        <v>11.7805</v>
      </c>
      <c r="O10934" t="s">
        <v>27</v>
      </c>
      <c r="P10934" t="s">
        <v>28</v>
      </c>
      <c r="Q10934">
        <v>0</v>
      </c>
      <c r="R10934">
        <v>1845</v>
      </c>
      <c r="S10934">
        <v>15</v>
      </c>
      <c r="T10934">
        <v>1859</v>
      </c>
      <c r="U10934" t="s">
        <v>29</v>
      </c>
    </row>
    <row r="10935" spans="1:21" x14ac:dyDescent="0.25">
      <c r="A10935" t="s">
        <v>23470</v>
      </c>
      <c r="B10935" t="s">
        <v>22</v>
      </c>
      <c r="C10935" s="3">
        <v>43680.332199074073</v>
      </c>
      <c r="D10935" s="3">
        <v>43680.360775462963</v>
      </c>
      <c r="E10935" s="4">
        <v>43680</v>
      </c>
      <c r="F10935">
        <v>52.889499999999998</v>
      </c>
      <c r="G10935" t="s">
        <v>23471</v>
      </c>
      <c r="H10935">
        <v>107.525033333333</v>
      </c>
      <c r="I10935" t="s">
        <v>23472</v>
      </c>
      <c r="J10935" t="s">
        <v>23473</v>
      </c>
      <c r="K10935" s="1" t="str">
        <f t="shared" si="171"/>
        <v>mut0803</v>
      </c>
      <c r="L10935" s="5" t="s">
        <v>23474</v>
      </c>
      <c r="M10935">
        <v>1560.953</v>
      </c>
      <c r="N10935">
        <v>15.2887</v>
      </c>
      <c r="O10935" t="s">
        <v>27</v>
      </c>
      <c r="P10935" t="s">
        <v>28</v>
      </c>
      <c r="Q10935">
        <v>0</v>
      </c>
      <c r="R10935">
        <v>2858</v>
      </c>
      <c r="S10935">
        <v>6</v>
      </c>
      <c r="T10935">
        <v>2863</v>
      </c>
      <c r="U10935" t="s">
        <v>29</v>
      </c>
    </row>
    <row r="10936" spans="1:21" x14ac:dyDescent="0.25">
      <c r="A10936" t="s">
        <v>23874</v>
      </c>
      <c r="B10936" t="s">
        <v>22</v>
      </c>
      <c r="C10936" s="3">
        <v>43674.740706018521</v>
      </c>
      <c r="D10936" s="3">
        <v>43674.765914351854</v>
      </c>
      <c r="E10936" s="4">
        <v>43674</v>
      </c>
      <c r="F10936">
        <v>52.794283333333297</v>
      </c>
      <c r="G10936" t="s">
        <v>23875</v>
      </c>
      <c r="H10936">
        <v>107.117716666666</v>
      </c>
      <c r="I10936" t="s">
        <v>23872</v>
      </c>
      <c r="J10936" t="s">
        <v>23789</v>
      </c>
      <c r="K10936" s="1" t="str">
        <f t="shared" si="171"/>
        <v>mvb0728</v>
      </c>
      <c r="L10936" s="5" t="s">
        <v>23774</v>
      </c>
      <c r="M10936">
        <v>1090.269</v>
      </c>
      <c r="N10936">
        <v>17.372299999999999</v>
      </c>
      <c r="O10936" t="s">
        <v>27</v>
      </c>
      <c r="P10936" t="s">
        <v>28</v>
      </c>
      <c r="Q10936">
        <v>0</v>
      </c>
      <c r="R10936">
        <v>2376</v>
      </c>
      <c r="S10936">
        <v>2</v>
      </c>
      <c r="T10936">
        <v>2377</v>
      </c>
      <c r="U10936" t="s">
        <v>29</v>
      </c>
    </row>
    <row r="10937" spans="1:21" x14ac:dyDescent="0.25">
      <c r="A10937" t="s">
        <v>24169</v>
      </c>
      <c r="B10937" t="s">
        <v>22</v>
      </c>
      <c r="C10937" s="3">
        <v>43677.2346875</v>
      </c>
      <c r="D10937" s="3">
        <v>43677.250983796293</v>
      </c>
      <c r="E10937" s="4">
        <v>43677</v>
      </c>
      <c r="F10937">
        <v>54.236649999999997</v>
      </c>
      <c r="G10937" t="s">
        <v>24170</v>
      </c>
      <c r="H10937">
        <v>109.01543333333299</v>
      </c>
      <c r="I10937" t="s">
        <v>24171</v>
      </c>
      <c r="J10937" t="s">
        <v>17937</v>
      </c>
      <c r="K10937" s="1" t="str">
        <f t="shared" si="171"/>
        <v>mzs0731</v>
      </c>
      <c r="L10937" s="5" t="s">
        <v>24146</v>
      </c>
      <c r="M10937">
        <v>823.428</v>
      </c>
      <c r="N10937">
        <v>13.942</v>
      </c>
      <c r="O10937">
        <v>9.66525212732261E-3</v>
      </c>
      <c r="P10937" t="s">
        <v>28</v>
      </c>
      <c r="Q10937">
        <v>7</v>
      </c>
      <c r="R10937">
        <v>1385</v>
      </c>
      <c r="S10937">
        <v>0</v>
      </c>
      <c r="T10937">
        <v>1384</v>
      </c>
      <c r="U10937" t="s">
        <v>29</v>
      </c>
    </row>
    <row r="10938" spans="1:21" x14ac:dyDescent="0.25">
      <c r="A10938" t="s">
        <v>25057</v>
      </c>
      <c r="B10938" t="s">
        <v>22</v>
      </c>
      <c r="C10938" s="3">
        <v>43676.583136574074</v>
      </c>
      <c r="D10938" s="3">
        <v>43676.601724537039</v>
      </c>
      <c r="E10938" t="s">
        <v>322</v>
      </c>
      <c r="F10938">
        <v>53.561050000000002</v>
      </c>
      <c r="G10938" t="s">
        <v>25058</v>
      </c>
      <c r="H10938">
        <v>108.364533333333</v>
      </c>
      <c r="I10938" t="s">
        <v>25059</v>
      </c>
      <c r="J10938" t="s">
        <v>25060</v>
      </c>
      <c r="K10938" s="1" t="str">
        <f t="shared" si="171"/>
        <v>ringnip1</v>
      </c>
      <c r="L10938" s="5" t="s">
        <v>25055</v>
      </c>
      <c r="M10938">
        <v>1006.687</v>
      </c>
      <c r="N10938">
        <v>14.5724</v>
      </c>
      <c r="O10938" t="s">
        <v>27</v>
      </c>
      <c r="P10938" t="s">
        <v>28</v>
      </c>
      <c r="Q10938">
        <v>0</v>
      </c>
      <c r="R10938">
        <v>1710</v>
      </c>
      <c r="S10938">
        <v>0</v>
      </c>
      <c r="T10938">
        <v>1709</v>
      </c>
      <c r="U10938" t="s">
        <v>29</v>
      </c>
    </row>
    <row r="10939" spans="1:21" x14ac:dyDescent="0.25">
      <c r="A10939" t="s">
        <v>25077</v>
      </c>
      <c r="B10939" t="s">
        <v>22</v>
      </c>
      <c r="C10939" s="3">
        <v>43676.814039351855</v>
      </c>
      <c r="D10939" s="3">
        <v>43676.830613425926</v>
      </c>
      <c r="E10939" t="s">
        <v>322</v>
      </c>
      <c r="F10939">
        <v>53.634266666666598</v>
      </c>
      <c r="G10939" t="s">
        <v>25078</v>
      </c>
      <c r="H10939">
        <v>108.42871666666601</v>
      </c>
      <c r="I10939" t="s">
        <v>25079</v>
      </c>
      <c r="J10939" t="s">
        <v>25080</v>
      </c>
      <c r="K10939" s="1" t="str">
        <f t="shared" si="171"/>
        <v>ringnip2-2</v>
      </c>
      <c r="L10939" s="5" t="s">
        <v>25055</v>
      </c>
      <c r="M10939">
        <v>533.13199999999995</v>
      </c>
      <c r="N10939">
        <v>14.913600000000001</v>
      </c>
      <c r="O10939" t="s">
        <v>27</v>
      </c>
      <c r="P10939" t="s">
        <v>28</v>
      </c>
      <c r="Q10939">
        <v>0</v>
      </c>
      <c r="R10939">
        <v>1121</v>
      </c>
      <c r="S10939">
        <v>2</v>
      </c>
      <c r="T10939">
        <v>1122</v>
      </c>
      <c r="U10939" t="s">
        <v>29</v>
      </c>
    </row>
    <row r="10940" spans="1:21" x14ac:dyDescent="0.25">
      <c r="A10940" t="s">
        <v>25072</v>
      </c>
      <c r="B10940" t="s">
        <v>22</v>
      </c>
      <c r="C10940" s="3">
        <v>43676.851689814815</v>
      </c>
      <c r="D10940" s="3">
        <v>43676.873819444445</v>
      </c>
      <c r="E10940" t="s">
        <v>322</v>
      </c>
      <c r="F10940">
        <v>53.594833333333298</v>
      </c>
      <c r="G10940" t="s">
        <v>25073</v>
      </c>
      <c r="H10940">
        <v>108.423533333333</v>
      </c>
      <c r="I10940" t="s">
        <v>25074</v>
      </c>
      <c r="J10940" t="s">
        <v>25075</v>
      </c>
      <c r="K10940" s="1" t="str">
        <f t="shared" si="171"/>
        <v>ringnip3</v>
      </c>
      <c r="L10940" s="5" t="s">
        <v>25055</v>
      </c>
      <c r="M10940">
        <v>933.91300000000001</v>
      </c>
      <c r="N10940">
        <v>15.7881</v>
      </c>
      <c r="O10940" t="s">
        <v>27</v>
      </c>
      <c r="P10940" t="s">
        <v>28</v>
      </c>
      <c r="Q10940">
        <v>0</v>
      </c>
      <c r="R10940">
        <v>2248</v>
      </c>
      <c r="S10940">
        <v>3</v>
      </c>
      <c r="T10940">
        <v>2250</v>
      </c>
      <c r="U10940" t="s">
        <v>29</v>
      </c>
    </row>
    <row r="10941" spans="1:21" x14ac:dyDescent="0.25">
      <c r="A10941" t="s">
        <v>25067</v>
      </c>
      <c r="B10941" t="s">
        <v>22</v>
      </c>
      <c r="C10941" s="3">
        <v>43676.900011574071</v>
      </c>
      <c r="D10941" s="3">
        <v>43676.926805555559</v>
      </c>
      <c r="E10941" t="s">
        <v>322</v>
      </c>
      <c r="F10941">
        <v>53.540016666666602</v>
      </c>
      <c r="G10941" t="s">
        <v>25068</v>
      </c>
      <c r="H10941">
        <v>108.422116666666</v>
      </c>
      <c r="I10941" t="s">
        <v>25069</v>
      </c>
      <c r="J10941" t="s">
        <v>25070</v>
      </c>
      <c r="K10941" s="1" t="str">
        <f t="shared" si="171"/>
        <v>ringnip4</v>
      </c>
      <c r="L10941" s="5" t="s">
        <v>25055</v>
      </c>
      <c r="M10941">
        <v>1063.9670000000001</v>
      </c>
      <c r="N10941">
        <v>16.662099999999999</v>
      </c>
      <c r="O10941" t="s">
        <v>27</v>
      </c>
      <c r="P10941" t="s">
        <v>28</v>
      </c>
      <c r="Q10941">
        <v>0</v>
      </c>
      <c r="R10941">
        <v>2521</v>
      </c>
      <c r="S10941">
        <v>1</v>
      </c>
      <c r="T10941">
        <v>2521</v>
      </c>
      <c r="U10941" t="s">
        <v>29</v>
      </c>
    </row>
    <row r="10942" spans="1:21" x14ac:dyDescent="0.25">
      <c r="A10942" t="s">
        <v>25051</v>
      </c>
      <c r="B10942" t="s">
        <v>22</v>
      </c>
      <c r="C10942" s="3">
        <v>43680.994328703702</v>
      </c>
      <c r="D10942" s="3">
        <v>43681.018958333334</v>
      </c>
      <c r="E10942" t="s">
        <v>322</v>
      </c>
      <c r="F10942">
        <v>53.511333333333297</v>
      </c>
      <c r="G10942" t="s">
        <v>25052</v>
      </c>
      <c r="H10942">
        <v>108.3605</v>
      </c>
      <c r="I10942" t="s">
        <v>25053</v>
      </c>
      <c r="J10942" t="s">
        <v>25054</v>
      </c>
      <c r="K10942" s="1" t="str">
        <f t="shared" si="171"/>
        <v>ringnip5</v>
      </c>
      <c r="L10942" s="5" t="s">
        <v>25055</v>
      </c>
      <c r="M10942">
        <v>1544.595</v>
      </c>
      <c r="N10942">
        <v>16.688500000000001</v>
      </c>
      <c r="O10942" t="s">
        <v>27</v>
      </c>
      <c r="P10942" t="s">
        <v>28</v>
      </c>
      <c r="Q10942">
        <v>0</v>
      </c>
      <c r="R10942">
        <v>2556</v>
      </c>
      <c r="S10942">
        <v>2</v>
      </c>
      <c r="T10942">
        <v>2557</v>
      </c>
      <c r="U10942" t="s">
        <v>29</v>
      </c>
    </row>
    <row r="10943" spans="1:21" x14ac:dyDescent="0.25">
      <c r="A10943" t="s">
        <v>25062</v>
      </c>
      <c r="B10943" t="s">
        <v>22</v>
      </c>
      <c r="C10943" s="3">
        <v>43681.03466435185</v>
      </c>
      <c r="D10943" s="3">
        <v>43681.060324074075</v>
      </c>
      <c r="E10943" t="s">
        <v>322</v>
      </c>
      <c r="F10943">
        <v>53.510449999999999</v>
      </c>
      <c r="G10943" t="s">
        <v>25063</v>
      </c>
      <c r="H10943">
        <v>108.419</v>
      </c>
      <c r="I10943" t="s">
        <v>25064</v>
      </c>
      <c r="J10943" t="s">
        <v>25065</v>
      </c>
      <c r="K10943" s="1" t="str">
        <f t="shared" si="171"/>
        <v>ringnip6</v>
      </c>
      <c r="L10943" s="5" t="s">
        <v>25055</v>
      </c>
      <c r="M10943">
        <v>1420.441</v>
      </c>
      <c r="N10943">
        <v>15.229900000000001</v>
      </c>
      <c r="O10943" t="s">
        <v>27</v>
      </c>
      <c r="P10943" t="s">
        <v>28</v>
      </c>
      <c r="Q10943">
        <v>0</v>
      </c>
      <c r="R10943">
        <v>2344</v>
      </c>
      <c r="S10943">
        <v>2</v>
      </c>
      <c r="T10943">
        <v>2345</v>
      </c>
      <c r="U10943" t="s">
        <v>29</v>
      </c>
    </row>
    <row r="10944" spans="1:21" x14ac:dyDescent="0.25">
      <c r="A10944" t="s">
        <v>25082</v>
      </c>
      <c r="B10944" t="s">
        <v>22</v>
      </c>
      <c r="C10944" s="3">
        <v>43681.084317129629</v>
      </c>
      <c r="D10944" s="3">
        <v>43681.097604166665</v>
      </c>
      <c r="E10944" t="s">
        <v>322</v>
      </c>
      <c r="F10944">
        <v>53.506816666666602</v>
      </c>
      <c r="G10944" t="s">
        <v>25083</v>
      </c>
      <c r="H10944">
        <v>108.48405</v>
      </c>
      <c r="I10944" t="s">
        <v>25084</v>
      </c>
      <c r="J10944" t="s">
        <v>25085</v>
      </c>
      <c r="K10944" s="1" t="str">
        <f t="shared" si="171"/>
        <v>ringnip7</v>
      </c>
      <c r="L10944" s="5" t="s">
        <v>25055</v>
      </c>
      <c r="M10944">
        <v>735.149</v>
      </c>
      <c r="N10944">
        <v>15.5373</v>
      </c>
      <c r="O10944" t="s">
        <v>27</v>
      </c>
      <c r="P10944" t="s">
        <v>28</v>
      </c>
      <c r="Q10944">
        <v>0</v>
      </c>
      <c r="R10944">
        <v>1180</v>
      </c>
      <c r="S10944">
        <v>11</v>
      </c>
      <c r="T10944">
        <v>1190</v>
      </c>
      <c r="U10944" t="s">
        <v>29</v>
      </c>
    </row>
    <row r="10945" spans="1:21" x14ac:dyDescent="0.25">
      <c r="A10945" t="s">
        <v>4366</v>
      </c>
      <c r="B10945" t="s">
        <v>22</v>
      </c>
      <c r="C10945" s="3">
        <v>43711.926377314812</v>
      </c>
      <c r="D10945" s="3">
        <v>43711.955011574071</v>
      </c>
      <c r="E10945" s="4">
        <v>43711</v>
      </c>
      <c r="F10945">
        <v>51.744750000000003</v>
      </c>
      <c r="G10945" t="s">
        <v>4367</v>
      </c>
      <c r="H10945">
        <v>104.161916666666</v>
      </c>
      <c r="I10945" t="s">
        <v>4368</v>
      </c>
      <c r="J10945" t="s">
        <v>4369</v>
      </c>
      <c r="K10945" s="1" t="str">
        <f t="shared" si="171"/>
        <v>3kma0903</v>
      </c>
      <c r="L10945" s="5" t="s">
        <v>4370</v>
      </c>
      <c r="M10945">
        <v>1295.981</v>
      </c>
      <c r="N10945">
        <v>16.998699999999999</v>
      </c>
      <c r="O10945" t="s">
        <v>27</v>
      </c>
      <c r="P10945" t="s">
        <v>28</v>
      </c>
      <c r="Q10945">
        <v>0</v>
      </c>
      <c r="R10945">
        <v>2348</v>
      </c>
      <c r="S10945">
        <v>1</v>
      </c>
      <c r="T10945">
        <v>2348</v>
      </c>
      <c r="U10945" t="s">
        <v>29</v>
      </c>
    </row>
    <row r="10946" spans="1:21" x14ac:dyDescent="0.25">
      <c r="A10946" t="s">
        <v>28907</v>
      </c>
      <c r="B10946" t="s">
        <v>22</v>
      </c>
      <c r="C10946" s="3">
        <v>43712.008090277777</v>
      </c>
      <c r="D10946" s="3">
        <v>43712.036643518521</v>
      </c>
      <c r="E10946" s="4">
        <v>43711</v>
      </c>
      <c r="F10946" s="1">
        <v>51.758400000000002</v>
      </c>
      <c r="G10946" t="s">
        <v>27</v>
      </c>
      <c r="H10946" s="1">
        <v>104.21866666666666</v>
      </c>
      <c r="I10946" t="s">
        <v>27</v>
      </c>
      <c r="J10946" t="s">
        <v>4483</v>
      </c>
      <c r="K10946" s="1" t="str">
        <f t="shared" si="171"/>
        <v>3kma30903</v>
      </c>
      <c r="L10946" s="5" t="s">
        <v>4370</v>
      </c>
      <c r="M10946">
        <v>1328.412</v>
      </c>
      <c r="N10946">
        <v>17.0261</v>
      </c>
      <c r="O10946" t="s">
        <v>27</v>
      </c>
      <c r="P10946" t="s">
        <v>28</v>
      </c>
      <c r="Q10946">
        <v>0</v>
      </c>
      <c r="R10946">
        <v>2217</v>
      </c>
      <c r="S10946">
        <v>0</v>
      </c>
      <c r="T10946">
        <v>2216</v>
      </c>
      <c r="U10946" t="s">
        <v>29</v>
      </c>
    </row>
    <row r="10947" spans="1:21" x14ac:dyDescent="0.25">
      <c r="A10947" t="s">
        <v>5625</v>
      </c>
      <c r="B10947" t="s">
        <v>22</v>
      </c>
      <c r="C10947" s="3">
        <v>43712.422673611109</v>
      </c>
      <c r="D10947" s="3">
        <v>43712.431863425925</v>
      </c>
      <c r="E10947" s="4">
        <v>43712</v>
      </c>
      <c r="F10947">
        <v>51.529000000000003</v>
      </c>
      <c r="G10947" t="s">
        <v>5626</v>
      </c>
      <c r="H10947">
        <v>104.224933333333</v>
      </c>
      <c r="I10947" t="s">
        <v>5627</v>
      </c>
      <c r="J10947" t="s">
        <v>5628</v>
      </c>
      <c r="K10947" s="1" t="str">
        <f t="shared" si="171"/>
        <v>3kso0904</v>
      </c>
      <c r="L10947" s="5" t="s">
        <v>5622</v>
      </c>
      <c r="M10947">
        <v>315.286</v>
      </c>
      <c r="N10947">
        <v>16.6097</v>
      </c>
      <c r="O10947" t="s">
        <v>27</v>
      </c>
      <c r="P10947" t="s">
        <v>28</v>
      </c>
      <c r="Q10947">
        <v>0</v>
      </c>
      <c r="R10947">
        <v>525</v>
      </c>
      <c r="S10947">
        <v>0</v>
      </c>
      <c r="T10947">
        <v>524</v>
      </c>
      <c r="U10947" t="s">
        <v>29</v>
      </c>
    </row>
    <row r="10948" spans="1:21" x14ac:dyDescent="0.25">
      <c r="A10948" t="s">
        <v>10647</v>
      </c>
      <c r="B10948" t="s">
        <v>22</v>
      </c>
      <c r="C10948" s="3">
        <v>43712.0783912037</v>
      </c>
      <c r="D10948" s="3">
        <v>43712.104155092595</v>
      </c>
      <c r="E10948" s="4">
        <v>43712</v>
      </c>
      <c r="F10948">
        <v>51.720933333333299</v>
      </c>
      <c r="G10948" t="s">
        <v>10648</v>
      </c>
      <c r="H10948">
        <v>104.221666666666</v>
      </c>
      <c r="I10948" t="s">
        <v>10649</v>
      </c>
      <c r="J10948" t="s">
        <v>10650</v>
      </c>
      <c r="K10948" s="1" t="str">
        <f t="shared" si="171"/>
        <v>7kma0904</v>
      </c>
      <c r="L10948" s="5" t="s">
        <v>10595</v>
      </c>
      <c r="M10948">
        <v>1331.626</v>
      </c>
      <c r="N10948">
        <v>16.969100000000001</v>
      </c>
      <c r="O10948" t="s">
        <v>27</v>
      </c>
      <c r="P10948" t="s">
        <v>28</v>
      </c>
      <c r="Q10948">
        <v>0</v>
      </c>
      <c r="R10948">
        <v>2301</v>
      </c>
      <c r="S10948">
        <v>1</v>
      </c>
      <c r="T10948">
        <v>2301</v>
      </c>
      <c r="U10948" t="s">
        <v>29</v>
      </c>
    </row>
    <row r="10949" spans="1:21" x14ac:dyDescent="0.25">
      <c r="A10949" t="s">
        <v>12346</v>
      </c>
      <c r="B10949" t="s">
        <v>22</v>
      </c>
      <c r="C10949" s="3">
        <v>43712.388344907406</v>
      </c>
      <c r="D10949" s="3">
        <v>43712.405787037038</v>
      </c>
      <c r="E10949" s="4">
        <v>43712</v>
      </c>
      <c r="F10949">
        <v>51.5641166666666</v>
      </c>
      <c r="G10949" t="s">
        <v>12347</v>
      </c>
      <c r="H10949" s="6">
        <v>104.23701666666599</v>
      </c>
      <c r="I10949" s="6" t="s">
        <v>12348</v>
      </c>
      <c r="J10949" t="s">
        <v>12165</v>
      </c>
      <c r="K10949" s="1" t="str">
        <f t="shared" si="171"/>
        <v>7kso0904</v>
      </c>
      <c r="L10949" s="5" t="s">
        <v>12153</v>
      </c>
      <c r="M10949">
        <v>776.65800000000002</v>
      </c>
      <c r="N10949">
        <v>16.8231</v>
      </c>
      <c r="O10949" t="s">
        <v>27</v>
      </c>
      <c r="P10949" t="s">
        <v>28</v>
      </c>
      <c r="Q10949">
        <v>0</v>
      </c>
      <c r="R10949">
        <v>1336</v>
      </c>
      <c r="S10949">
        <v>6</v>
      </c>
      <c r="T10949">
        <v>1341</v>
      </c>
      <c r="U10949" t="s">
        <v>29</v>
      </c>
    </row>
    <row r="10950" spans="1:21" x14ac:dyDescent="0.25">
      <c r="A10950" t="s">
        <v>14154</v>
      </c>
      <c r="B10950" t="s">
        <v>22</v>
      </c>
      <c r="C10950" s="3">
        <v>43714.912372685183</v>
      </c>
      <c r="D10950" s="3">
        <v>43714.925000000003</v>
      </c>
      <c r="E10950" s="4">
        <v>43714</v>
      </c>
      <c r="F10950">
        <v>55.517650000000003</v>
      </c>
      <c r="G10950" t="s">
        <v>14155</v>
      </c>
      <c r="H10950">
        <v>109.779783333333</v>
      </c>
      <c r="I10950" t="s">
        <v>14156</v>
      </c>
      <c r="J10950" t="s">
        <v>14157</v>
      </c>
      <c r="K10950" s="1" t="str">
        <f t="shared" si="171"/>
        <v>b0fr0906</v>
      </c>
      <c r="L10950" s="5" t="s">
        <v>14122</v>
      </c>
      <c r="M10950">
        <v>400.67500000000001</v>
      </c>
      <c r="N10950">
        <v>17.4877</v>
      </c>
      <c r="O10950" t="s">
        <v>27</v>
      </c>
      <c r="P10950" t="s">
        <v>28</v>
      </c>
      <c r="Q10950">
        <v>0</v>
      </c>
      <c r="R10950">
        <v>741</v>
      </c>
      <c r="S10950">
        <v>5</v>
      </c>
      <c r="T10950">
        <v>745</v>
      </c>
      <c r="U10950" t="s">
        <v>29</v>
      </c>
    </row>
    <row r="10951" spans="1:21" x14ac:dyDescent="0.25">
      <c r="A10951" t="s">
        <v>14149</v>
      </c>
      <c r="B10951" t="s">
        <v>22</v>
      </c>
      <c r="C10951" s="3">
        <v>43714.939166666663</v>
      </c>
      <c r="D10951" s="3">
        <v>43714.951956018522</v>
      </c>
      <c r="E10951" s="4">
        <v>43714</v>
      </c>
      <c r="F10951">
        <v>55.515666666666597</v>
      </c>
      <c r="G10951" t="s">
        <v>14150</v>
      </c>
      <c r="H10951">
        <v>109.769433333333</v>
      </c>
      <c r="I10951" t="s">
        <v>14151</v>
      </c>
      <c r="J10951" t="s">
        <v>14152</v>
      </c>
      <c r="K10951" s="1" t="str">
        <f t="shared" si="171"/>
        <v>b2fr0906</v>
      </c>
      <c r="L10951" s="5" t="s">
        <v>14122</v>
      </c>
      <c r="M10951">
        <v>429.33100000000002</v>
      </c>
      <c r="N10951">
        <v>17.453399999999998</v>
      </c>
      <c r="O10951" t="s">
        <v>27</v>
      </c>
      <c r="P10951" t="s">
        <v>28</v>
      </c>
      <c r="Q10951">
        <v>0</v>
      </c>
      <c r="R10951">
        <v>774</v>
      </c>
      <c r="S10951">
        <v>2</v>
      </c>
      <c r="T10951">
        <v>775</v>
      </c>
      <c r="U10951" t="s">
        <v>29</v>
      </c>
    </row>
    <row r="10952" spans="1:21" x14ac:dyDescent="0.25">
      <c r="A10952" t="s">
        <v>14139</v>
      </c>
      <c r="B10952" t="s">
        <v>22</v>
      </c>
      <c r="C10952" s="3">
        <v>43714.961770833332</v>
      </c>
      <c r="D10952" s="3">
        <v>43714.973634259259</v>
      </c>
      <c r="E10952" s="4">
        <v>43714</v>
      </c>
      <c r="F10952">
        <v>55.513950000000001</v>
      </c>
      <c r="G10952" t="s">
        <v>14140</v>
      </c>
      <c r="H10952">
        <v>109.756816666666</v>
      </c>
      <c r="I10952" t="s">
        <v>14141</v>
      </c>
      <c r="J10952" t="s">
        <v>14142</v>
      </c>
      <c r="K10952" s="1" t="str">
        <f t="shared" si="171"/>
        <v>b3fr0906</v>
      </c>
      <c r="L10952" s="5" t="s">
        <v>14122</v>
      </c>
      <c r="M10952">
        <v>464.42</v>
      </c>
      <c r="N10952">
        <v>17.4754</v>
      </c>
      <c r="O10952" t="s">
        <v>27</v>
      </c>
      <c r="P10952" t="s">
        <v>28</v>
      </c>
      <c r="Q10952">
        <v>0</v>
      </c>
      <c r="R10952">
        <v>838</v>
      </c>
      <c r="S10952">
        <v>0</v>
      </c>
      <c r="T10952">
        <v>837</v>
      </c>
      <c r="U10952" t="s">
        <v>29</v>
      </c>
    </row>
    <row r="10953" spans="1:21" x14ac:dyDescent="0.25">
      <c r="A10953" t="s">
        <v>14129</v>
      </c>
      <c r="B10953" t="s">
        <v>22</v>
      </c>
      <c r="C10953" s="3">
        <v>43714.989537037036</v>
      </c>
      <c r="D10953" s="3">
        <v>43715.002928240741</v>
      </c>
      <c r="E10953" s="4">
        <v>43714</v>
      </c>
      <c r="F10953">
        <v>55.50985</v>
      </c>
      <c r="G10953" t="s">
        <v>14130</v>
      </c>
      <c r="H10953">
        <v>109.745016666666</v>
      </c>
      <c r="I10953" t="s">
        <v>14131</v>
      </c>
      <c r="J10953" t="s">
        <v>14132</v>
      </c>
      <c r="K10953" s="1" t="str">
        <f t="shared" si="171"/>
        <v>b4fr0906</v>
      </c>
      <c r="L10953" s="5" t="s">
        <v>14122</v>
      </c>
      <c r="M10953">
        <v>490.73599999999999</v>
      </c>
      <c r="N10953">
        <v>17.504899999999999</v>
      </c>
      <c r="O10953" t="s">
        <v>27</v>
      </c>
      <c r="P10953" t="s">
        <v>28</v>
      </c>
      <c r="Q10953">
        <v>0</v>
      </c>
      <c r="R10953">
        <v>893</v>
      </c>
      <c r="S10953">
        <v>2</v>
      </c>
      <c r="T10953">
        <v>894</v>
      </c>
      <c r="U10953" t="s">
        <v>29</v>
      </c>
    </row>
    <row r="10954" spans="1:21" x14ac:dyDescent="0.25">
      <c r="A10954" t="s">
        <v>14118</v>
      </c>
      <c r="B10954" t="s">
        <v>22</v>
      </c>
      <c r="C10954" s="3">
        <v>43715.021736111114</v>
      </c>
      <c r="D10954" s="3">
        <v>43715.034710648149</v>
      </c>
      <c r="E10954" s="4">
        <v>43715</v>
      </c>
      <c r="F10954">
        <v>55.508499999999998</v>
      </c>
      <c r="G10954" t="s">
        <v>14119</v>
      </c>
      <c r="H10954">
        <v>109.72815</v>
      </c>
      <c r="I10954" t="s">
        <v>14120</v>
      </c>
      <c r="J10954" t="s">
        <v>14121</v>
      </c>
      <c r="K10954" s="1" t="str">
        <f t="shared" si="171"/>
        <v>b5fr0907</v>
      </c>
      <c r="L10954" s="5" t="s">
        <v>14122</v>
      </c>
      <c r="M10954">
        <v>512.08000000000004</v>
      </c>
      <c r="N10954">
        <v>17.439299999999999</v>
      </c>
      <c r="O10954" t="s">
        <v>27</v>
      </c>
      <c r="P10954" t="s">
        <v>28</v>
      </c>
      <c r="Q10954">
        <v>0</v>
      </c>
      <c r="R10954">
        <v>928</v>
      </c>
      <c r="S10954">
        <v>0</v>
      </c>
      <c r="T10954">
        <v>927</v>
      </c>
      <c r="U10954" t="s">
        <v>29</v>
      </c>
    </row>
    <row r="10955" spans="1:21" x14ac:dyDescent="0.25">
      <c r="A10955" t="s">
        <v>14124</v>
      </c>
      <c r="B10955" t="s">
        <v>22</v>
      </c>
      <c r="C10955" s="3">
        <v>43715.050891203704</v>
      </c>
      <c r="D10955" s="3">
        <v>43715.063946759263</v>
      </c>
      <c r="E10955" s="4">
        <v>43715</v>
      </c>
      <c r="F10955">
        <v>55.501666666666601</v>
      </c>
      <c r="G10955" t="s">
        <v>14125</v>
      </c>
      <c r="H10955">
        <v>109.73306666666601</v>
      </c>
      <c r="I10955" t="s">
        <v>14126</v>
      </c>
      <c r="J10955" t="s">
        <v>14127</v>
      </c>
      <c r="K10955" s="1" t="str">
        <f t="shared" si="171"/>
        <v>b6fr0907</v>
      </c>
      <c r="L10955" s="5" t="s">
        <v>14122</v>
      </c>
      <c r="M10955">
        <v>526.99199999999996</v>
      </c>
      <c r="N10955">
        <v>17.429099999999998</v>
      </c>
      <c r="O10955" t="s">
        <v>27</v>
      </c>
      <c r="P10955" t="s">
        <v>28</v>
      </c>
      <c r="Q10955">
        <v>0</v>
      </c>
      <c r="R10955">
        <v>955</v>
      </c>
      <c r="S10955">
        <v>0</v>
      </c>
      <c r="T10955">
        <v>954</v>
      </c>
      <c r="U10955" t="s">
        <v>29</v>
      </c>
    </row>
    <row r="10956" spans="1:21" x14ac:dyDescent="0.25">
      <c r="A10956" t="s">
        <v>14134</v>
      </c>
      <c r="B10956" t="s">
        <v>22</v>
      </c>
      <c r="C10956" s="3">
        <v>43715.080092592594</v>
      </c>
      <c r="D10956" s="3">
        <v>43715.09207175926</v>
      </c>
      <c r="E10956" s="4">
        <v>43715</v>
      </c>
      <c r="F10956">
        <v>55.504883333333296</v>
      </c>
      <c r="G10956" t="s">
        <v>14135</v>
      </c>
      <c r="H10956">
        <v>109.747916666666</v>
      </c>
      <c r="I10956" t="s">
        <v>14136</v>
      </c>
      <c r="J10956" t="s">
        <v>14137</v>
      </c>
      <c r="K10956" s="1" t="str">
        <f t="shared" si="171"/>
        <v>b7fr0907</v>
      </c>
      <c r="L10956" s="5" t="s">
        <v>14122</v>
      </c>
      <c r="M10956">
        <v>498.923</v>
      </c>
      <c r="N10956">
        <v>17.485299999999999</v>
      </c>
      <c r="O10956" t="s">
        <v>27</v>
      </c>
      <c r="P10956" t="s">
        <v>28</v>
      </c>
      <c r="Q10956">
        <v>0</v>
      </c>
      <c r="R10956">
        <v>908</v>
      </c>
      <c r="S10956">
        <v>0</v>
      </c>
      <c r="T10956">
        <v>907</v>
      </c>
      <c r="U10956" t="s">
        <v>29</v>
      </c>
    </row>
    <row r="10957" spans="1:21" x14ac:dyDescent="0.25">
      <c r="A10957" t="s">
        <v>14144</v>
      </c>
      <c r="B10957" t="s">
        <v>22</v>
      </c>
      <c r="C10957" s="3">
        <v>43715.11241898148</v>
      </c>
      <c r="D10957" s="3">
        <v>43715.123923611114</v>
      </c>
      <c r="E10957" s="4">
        <v>43715</v>
      </c>
      <c r="F10957">
        <v>55.657449999999997</v>
      </c>
      <c r="G10957" t="s">
        <v>14145</v>
      </c>
      <c r="H10957">
        <v>109.760616666666</v>
      </c>
      <c r="I10957" t="s">
        <v>14146</v>
      </c>
      <c r="J10957" t="s">
        <v>14147</v>
      </c>
      <c r="K10957" s="1" t="str">
        <f t="shared" si="171"/>
        <v>b8fr0907</v>
      </c>
      <c r="L10957" s="5" t="s">
        <v>14122</v>
      </c>
      <c r="M10957">
        <v>462.95800000000003</v>
      </c>
      <c r="N10957">
        <v>17.522400000000001</v>
      </c>
      <c r="O10957" t="s">
        <v>27</v>
      </c>
      <c r="P10957" t="s">
        <v>28</v>
      </c>
      <c r="Q10957">
        <v>0</v>
      </c>
      <c r="R10957">
        <v>827</v>
      </c>
      <c r="S10957">
        <v>0</v>
      </c>
      <c r="T10957">
        <v>826</v>
      </c>
      <c r="U10957" t="s">
        <v>29</v>
      </c>
    </row>
    <row r="10958" spans="1:21" x14ac:dyDescent="0.25">
      <c r="A10958" t="s">
        <v>4371</v>
      </c>
      <c r="B10958" t="s">
        <v>22</v>
      </c>
      <c r="C10958" s="3">
        <v>43711.926377314812</v>
      </c>
      <c r="D10958" s="3">
        <v>43711.955011574071</v>
      </c>
      <c r="E10958" s="4">
        <v>43711</v>
      </c>
      <c r="F10958">
        <v>51.744750000000003</v>
      </c>
      <c r="G10958" t="s">
        <v>4367</v>
      </c>
      <c r="H10958">
        <v>104.161916666666</v>
      </c>
      <c r="I10958" t="s">
        <v>4368</v>
      </c>
      <c r="J10958" t="s">
        <v>4369</v>
      </c>
      <c r="K10958" s="1" t="str">
        <f t="shared" si="171"/>
        <v>3kma0903</v>
      </c>
      <c r="L10958" s="5" t="s">
        <v>4370</v>
      </c>
      <c r="M10958">
        <v>1295.981</v>
      </c>
      <c r="N10958">
        <v>16.998699999999999</v>
      </c>
      <c r="O10958" t="s">
        <v>27</v>
      </c>
      <c r="P10958" t="s">
        <v>28</v>
      </c>
      <c r="Q10958">
        <v>0</v>
      </c>
      <c r="R10958">
        <v>2348</v>
      </c>
      <c r="S10958">
        <v>405</v>
      </c>
      <c r="T10958">
        <v>2752</v>
      </c>
      <c r="U10958" t="s">
        <v>29</v>
      </c>
    </row>
    <row r="10959" spans="1:21" x14ac:dyDescent="0.25">
      <c r="A10959" t="s">
        <v>28908</v>
      </c>
      <c r="B10959" t="s">
        <v>22</v>
      </c>
      <c r="C10959" s="3">
        <v>43712.008090277777</v>
      </c>
      <c r="D10959" s="3">
        <v>43712.036643518521</v>
      </c>
      <c r="E10959" s="4">
        <v>43711</v>
      </c>
      <c r="F10959" s="1">
        <v>51.758400000000002</v>
      </c>
      <c r="G10959" t="s">
        <v>27</v>
      </c>
      <c r="H10959" s="1">
        <v>104.21866666666666</v>
      </c>
      <c r="I10959" t="s">
        <v>27</v>
      </c>
      <c r="J10959" t="s">
        <v>4483</v>
      </c>
      <c r="K10959" s="1" t="str">
        <f t="shared" si="171"/>
        <v>3kma30903</v>
      </c>
      <c r="L10959" s="5" t="s">
        <v>4370</v>
      </c>
      <c r="M10959">
        <v>1328.412</v>
      </c>
      <c r="N10959">
        <v>17.0276</v>
      </c>
      <c r="O10959" t="s">
        <v>27</v>
      </c>
      <c r="P10959" t="s">
        <v>28</v>
      </c>
      <c r="Q10959">
        <v>0</v>
      </c>
      <c r="R10959">
        <v>2218</v>
      </c>
      <c r="S10959">
        <v>440</v>
      </c>
      <c r="T10959">
        <v>2657</v>
      </c>
      <c r="U10959" t="s">
        <v>29</v>
      </c>
    </row>
    <row r="10960" spans="1:21" x14ac:dyDescent="0.25">
      <c r="A10960" t="s">
        <v>5629</v>
      </c>
      <c r="B10960" t="s">
        <v>22</v>
      </c>
      <c r="C10960" s="3">
        <v>43712.422673611109</v>
      </c>
      <c r="D10960" s="3">
        <v>43712.431863425925</v>
      </c>
      <c r="E10960" s="4">
        <v>43712</v>
      </c>
      <c r="F10960">
        <v>51.529000000000003</v>
      </c>
      <c r="G10960" t="s">
        <v>5626</v>
      </c>
      <c r="H10960">
        <v>104.224933333333</v>
      </c>
      <c r="I10960" t="s">
        <v>5627</v>
      </c>
      <c r="J10960" t="s">
        <v>5628</v>
      </c>
      <c r="K10960" s="1" t="str">
        <f t="shared" si="171"/>
        <v>3kso0904</v>
      </c>
      <c r="L10960" s="5" t="s">
        <v>5622</v>
      </c>
      <c r="M10960">
        <v>315.286</v>
      </c>
      <c r="N10960">
        <v>16.6097</v>
      </c>
      <c r="O10960" t="s">
        <v>27</v>
      </c>
      <c r="P10960" t="s">
        <v>28</v>
      </c>
      <c r="Q10960">
        <v>0</v>
      </c>
      <c r="R10960">
        <v>525</v>
      </c>
      <c r="S10960">
        <v>305</v>
      </c>
      <c r="T10960">
        <v>829</v>
      </c>
      <c r="U10960" t="s">
        <v>29</v>
      </c>
    </row>
    <row r="10961" spans="1:21" x14ac:dyDescent="0.25">
      <c r="A10961" t="s">
        <v>10651</v>
      </c>
      <c r="B10961" t="s">
        <v>22</v>
      </c>
      <c r="C10961" s="3">
        <v>43712.0783912037</v>
      </c>
      <c r="D10961" s="3">
        <v>43712.104155092595</v>
      </c>
      <c r="E10961" s="4">
        <v>43712</v>
      </c>
      <c r="F10961">
        <v>51.720933333333299</v>
      </c>
      <c r="G10961" t="s">
        <v>10648</v>
      </c>
      <c r="H10961">
        <v>104.221666666666</v>
      </c>
      <c r="I10961" t="s">
        <v>10649</v>
      </c>
      <c r="J10961" t="s">
        <v>10650</v>
      </c>
      <c r="K10961" s="1" t="str">
        <f t="shared" si="171"/>
        <v>7kma0904</v>
      </c>
      <c r="L10961" s="5" t="s">
        <v>10595</v>
      </c>
      <c r="M10961">
        <v>1331.626</v>
      </c>
      <c r="N10961">
        <v>16.969100000000001</v>
      </c>
      <c r="O10961" t="s">
        <v>27</v>
      </c>
      <c r="P10961" t="s">
        <v>28</v>
      </c>
      <c r="Q10961">
        <v>0</v>
      </c>
      <c r="R10961">
        <v>2301</v>
      </c>
      <c r="S10961">
        <v>352</v>
      </c>
      <c r="T10961">
        <v>2652</v>
      </c>
      <c r="U10961" t="s">
        <v>29</v>
      </c>
    </row>
    <row r="10962" spans="1:21" x14ac:dyDescent="0.25">
      <c r="A10962" t="s">
        <v>12349</v>
      </c>
      <c r="B10962" t="s">
        <v>22</v>
      </c>
      <c r="C10962" s="3">
        <v>43712.388344907406</v>
      </c>
      <c r="D10962" s="3">
        <v>43712.405787037038</v>
      </c>
      <c r="E10962" s="4">
        <v>43712</v>
      </c>
      <c r="F10962">
        <v>51.5641166666666</v>
      </c>
      <c r="G10962" t="s">
        <v>12347</v>
      </c>
      <c r="H10962" s="6">
        <v>104.23701666666599</v>
      </c>
      <c r="I10962" s="6" t="s">
        <v>12348</v>
      </c>
      <c r="J10962" t="s">
        <v>12165</v>
      </c>
      <c r="K10962" s="1" t="str">
        <f t="shared" si="171"/>
        <v>7kso0904</v>
      </c>
      <c r="L10962" s="5" t="s">
        <v>12153</v>
      </c>
      <c r="M10962">
        <v>776.65800000000002</v>
      </c>
      <c r="N10962">
        <v>16.8231</v>
      </c>
      <c r="O10962" t="s">
        <v>27</v>
      </c>
      <c r="P10962" t="s">
        <v>28</v>
      </c>
      <c r="Q10962">
        <v>0</v>
      </c>
      <c r="R10962">
        <v>1336</v>
      </c>
      <c r="S10962">
        <v>357</v>
      </c>
      <c r="T10962">
        <v>1692</v>
      </c>
      <c r="U10962" t="s">
        <v>29</v>
      </c>
    </row>
    <row r="10963" spans="1:21" x14ac:dyDescent="0.25">
      <c r="A10963" t="s">
        <v>14158</v>
      </c>
      <c r="B10963" t="s">
        <v>22</v>
      </c>
      <c r="C10963" s="3">
        <v>43714.912372685183</v>
      </c>
      <c r="D10963" s="3">
        <v>43714.925000000003</v>
      </c>
      <c r="E10963" s="4">
        <v>43714</v>
      </c>
      <c r="F10963">
        <v>55.517650000000003</v>
      </c>
      <c r="G10963" t="s">
        <v>14155</v>
      </c>
      <c r="H10963">
        <v>109.779783333333</v>
      </c>
      <c r="I10963" t="s">
        <v>14156</v>
      </c>
      <c r="J10963" t="s">
        <v>14157</v>
      </c>
      <c r="K10963" s="1" t="str">
        <f t="shared" si="171"/>
        <v>b0fr0906</v>
      </c>
      <c r="L10963" s="5" t="s">
        <v>14122</v>
      </c>
      <c r="M10963">
        <v>400.67500000000001</v>
      </c>
      <c r="N10963">
        <v>17.4877</v>
      </c>
      <c r="O10963" t="s">
        <v>27</v>
      </c>
      <c r="P10963" t="s">
        <v>28</v>
      </c>
      <c r="Q10963">
        <v>0</v>
      </c>
      <c r="R10963">
        <v>741</v>
      </c>
      <c r="S10963">
        <v>342</v>
      </c>
      <c r="T10963">
        <v>1082</v>
      </c>
      <c r="U10963" t="s">
        <v>29</v>
      </c>
    </row>
    <row r="10964" spans="1:21" x14ac:dyDescent="0.25">
      <c r="A10964" t="s">
        <v>14153</v>
      </c>
      <c r="B10964" t="s">
        <v>22</v>
      </c>
      <c r="C10964" s="3">
        <v>43714.939166666663</v>
      </c>
      <c r="D10964" s="3">
        <v>43714.951956018522</v>
      </c>
      <c r="E10964" s="4">
        <v>43714</v>
      </c>
      <c r="F10964">
        <v>55.515666666666597</v>
      </c>
      <c r="G10964" t="s">
        <v>14150</v>
      </c>
      <c r="H10964">
        <v>109.769433333333</v>
      </c>
      <c r="I10964" t="s">
        <v>14151</v>
      </c>
      <c r="J10964" t="s">
        <v>14152</v>
      </c>
      <c r="K10964" s="1" t="str">
        <f t="shared" si="171"/>
        <v>b2fr0906</v>
      </c>
      <c r="L10964" s="5" t="s">
        <v>14122</v>
      </c>
      <c r="M10964">
        <v>429.33100000000002</v>
      </c>
      <c r="N10964">
        <v>17.453399999999998</v>
      </c>
      <c r="O10964" t="s">
        <v>27</v>
      </c>
      <c r="P10964" t="s">
        <v>28</v>
      </c>
      <c r="Q10964">
        <v>0</v>
      </c>
      <c r="R10964">
        <v>774</v>
      </c>
      <c r="S10964">
        <v>362</v>
      </c>
      <c r="T10964">
        <v>1135</v>
      </c>
      <c r="U10964" t="s">
        <v>29</v>
      </c>
    </row>
    <row r="10965" spans="1:21" x14ac:dyDescent="0.25">
      <c r="A10965" t="s">
        <v>14143</v>
      </c>
      <c r="B10965" t="s">
        <v>22</v>
      </c>
      <c r="C10965" s="3">
        <v>43714.961770833332</v>
      </c>
      <c r="D10965" s="3">
        <v>43714.973634259259</v>
      </c>
      <c r="E10965" s="4">
        <v>43714</v>
      </c>
      <c r="F10965">
        <v>55.513950000000001</v>
      </c>
      <c r="G10965" t="s">
        <v>14140</v>
      </c>
      <c r="H10965">
        <v>109.756816666666</v>
      </c>
      <c r="I10965" t="s">
        <v>14141</v>
      </c>
      <c r="J10965" t="s">
        <v>14142</v>
      </c>
      <c r="K10965" s="1" t="str">
        <f t="shared" si="171"/>
        <v>b3fr0906</v>
      </c>
      <c r="L10965" s="5" t="s">
        <v>14122</v>
      </c>
      <c r="M10965">
        <v>464.42</v>
      </c>
      <c r="N10965">
        <v>17.4754</v>
      </c>
      <c r="O10965" t="s">
        <v>27</v>
      </c>
      <c r="P10965" t="s">
        <v>28</v>
      </c>
      <c r="Q10965">
        <v>0</v>
      </c>
      <c r="R10965">
        <v>838</v>
      </c>
      <c r="S10965">
        <v>270</v>
      </c>
      <c r="T10965">
        <v>1107</v>
      </c>
      <c r="U10965" t="s">
        <v>29</v>
      </c>
    </row>
    <row r="10966" spans="1:21" x14ac:dyDescent="0.25">
      <c r="A10966" t="s">
        <v>14133</v>
      </c>
      <c r="B10966" t="s">
        <v>22</v>
      </c>
      <c r="C10966" s="3">
        <v>43714.989537037036</v>
      </c>
      <c r="D10966" s="3">
        <v>43715.002928240741</v>
      </c>
      <c r="E10966" s="4">
        <v>43714</v>
      </c>
      <c r="F10966">
        <v>55.50985</v>
      </c>
      <c r="G10966" t="s">
        <v>14130</v>
      </c>
      <c r="H10966">
        <v>109.745016666666</v>
      </c>
      <c r="I10966" t="s">
        <v>14131</v>
      </c>
      <c r="J10966" t="s">
        <v>14132</v>
      </c>
      <c r="K10966" s="1" t="str">
        <f t="shared" si="171"/>
        <v>b4fr0906</v>
      </c>
      <c r="L10966" s="5" t="s">
        <v>14122</v>
      </c>
      <c r="M10966">
        <v>490.73599999999999</v>
      </c>
      <c r="N10966">
        <v>17.504899999999999</v>
      </c>
      <c r="O10966" t="s">
        <v>27</v>
      </c>
      <c r="P10966" t="s">
        <v>28</v>
      </c>
      <c r="Q10966">
        <v>0</v>
      </c>
      <c r="R10966">
        <v>893</v>
      </c>
      <c r="S10966">
        <v>411</v>
      </c>
      <c r="T10966">
        <v>1303</v>
      </c>
      <c r="U10966" t="s">
        <v>29</v>
      </c>
    </row>
    <row r="10967" spans="1:21" x14ac:dyDescent="0.25">
      <c r="A10967" t="s">
        <v>14123</v>
      </c>
      <c r="B10967" t="s">
        <v>22</v>
      </c>
      <c r="C10967" s="3">
        <v>43715.021736111114</v>
      </c>
      <c r="D10967" s="3">
        <v>43715.034710648149</v>
      </c>
      <c r="E10967" s="4">
        <v>43715</v>
      </c>
      <c r="F10967">
        <v>55.508499999999998</v>
      </c>
      <c r="G10967" t="s">
        <v>14119</v>
      </c>
      <c r="H10967">
        <v>109.72815</v>
      </c>
      <c r="I10967" t="s">
        <v>14120</v>
      </c>
      <c r="J10967" t="s">
        <v>14121</v>
      </c>
      <c r="K10967" s="1" t="str">
        <f t="shared" si="171"/>
        <v>b5fr0907</v>
      </c>
      <c r="L10967" s="5" t="s">
        <v>14122</v>
      </c>
      <c r="M10967">
        <v>512.08000000000004</v>
      </c>
      <c r="N10967">
        <v>17.440000000000001</v>
      </c>
      <c r="O10967" t="s">
        <v>27</v>
      </c>
      <c r="P10967" t="s">
        <v>28</v>
      </c>
      <c r="Q10967">
        <v>0</v>
      </c>
      <c r="R10967">
        <v>929</v>
      </c>
      <c r="S10967">
        <v>347</v>
      </c>
      <c r="T10967">
        <v>1275</v>
      </c>
      <c r="U10967" t="s">
        <v>29</v>
      </c>
    </row>
    <row r="10968" spans="1:21" x14ac:dyDescent="0.25">
      <c r="A10968" t="s">
        <v>14128</v>
      </c>
      <c r="B10968" t="s">
        <v>22</v>
      </c>
      <c r="C10968" s="3">
        <v>43715.050891203704</v>
      </c>
      <c r="D10968" s="3">
        <v>43715.063946759263</v>
      </c>
      <c r="E10968" s="4">
        <v>43715</v>
      </c>
      <c r="F10968">
        <v>55.501666666666601</v>
      </c>
      <c r="G10968" t="s">
        <v>14125</v>
      </c>
      <c r="H10968">
        <v>109.73306666666601</v>
      </c>
      <c r="I10968" t="s">
        <v>14126</v>
      </c>
      <c r="J10968" t="s">
        <v>14127</v>
      </c>
      <c r="K10968" s="1" t="str">
        <f t="shared" si="171"/>
        <v>b6fr0907</v>
      </c>
      <c r="L10968" s="5" t="s">
        <v>14122</v>
      </c>
      <c r="M10968">
        <v>526.99199999999996</v>
      </c>
      <c r="N10968">
        <v>17.429099999999998</v>
      </c>
      <c r="O10968" t="s">
        <v>27</v>
      </c>
      <c r="P10968" t="s">
        <v>28</v>
      </c>
      <c r="Q10968">
        <v>0</v>
      </c>
      <c r="R10968">
        <v>955</v>
      </c>
      <c r="S10968">
        <v>320</v>
      </c>
      <c r="T10968">
        <v>1274</v>
      </c>
      <c r="U10968" t="s">
        <v>29</v>
      </c>
    </row>
    <row r="10969" spans="1:21" x14ac:dyDescent="0.25">
      <c r="A10969" t="s">
        <v>14138</v>
      </c>
      <c r="B10969" t="s">
        <v>22</v>
      </c>
      <c r="C10969" s="3">
        <v>43715.080092592594</v>
      </c>
      <c r="D10969" s="3">
        <v>43715.09207175926</v>
      </c>
      <c r="E10969" s="4">
        <v>43715</v>
      </c>
      <c r="F10969">
        <v>55.504883333333296</v>
      </c>
      <c r="G10969" t="s">
        <v>14135</v>
      </c>
      <c r="H10969">
        <v>109.747916666666</v>
      </c>
      <c r="I10969" t="s">
        <v>14136</v>
      </c>
      <c r="J10969" t="s">
        <v>14137</v>
      </c>
      <c r="K10969" s="1" t="str">
        <f t="shared" si="171"/>
        <v>b7fr0907</v>
      </c>
      <c r="L10969" s="5" t="s">
        <v>14122</v>
      </c>
      <c r="M10969">
        <v>498.923</v>
      </c>
      <c r="N10969">
        <v>17.485299999999999</v>
      </c>
      <c r="O10969" t="s">
        <v>27</v>
      </c>
      <c r="P10969" t="s">
        <v>28</v>
      </c>
      <c r="Q10969">
        <v>0</v>
      </c>
      <c r="R10969">
        <v>908</v>
      </c>
      <c r="S10969">
        <v>383</v>
      </c>
      <c r="T10969">
        <v>1290</v>
      </c>
      <c r="U10969" t="s">
        <v>29</v>
      </c>
    </row>
    <row r="10970" spans="1:21" x14ac:dyDescent="0.25">
      <c r="A10970" t="s">
        <v>14148</v>
      </c>
      <c r="B10970" t="s">
        <v>22</v>
      </c>
      <c r="C10970" s="3">
        <v>43715.11241898148</v>
      </c>
      <c r="D10970" s="3">
        <v>43715.123923611114</v>
      </c>
      <c r="E10970" s="4">
        <v>43715</v>
      </c>
      <c r="F10970">
        <v>55.657449999999997</v>
      </c>
      <c r="G10970" t="s">
        <v>14145</v>
      </c>
      <c r="H10970">
        <v>109.760616666666</v>
      </c>
      <c r="I10970" t="s">
        <v>14146</v>
      </c>
      <c r="J10970" t="s">
        <v>14147</v>
      </c>
      <c r="K10970" s="1" t="str">
        <f t="shared" si="171"/>
        <v>b8fr0907</v>
      </c>
      <c r="L10970" s="5" t="s">
        <v>14122</v>
      </c>
      <c r="M10970">
        <v>462.95800000000003</v>
      </c>
      <c r="N10970">
        <v>17.522400000000001</v>
      </c>
      <c r="O10970" t="s">
        <v>27</v>
      </c>
      <c r="P10970" t="s">
        <v>28</v>
      </c>
      <c r="Q10970">
        <v>0</v>
      </c>
      <c r="R10970">
        <v>827</v>
      </c>
      <c r="S10970">
        <v>342</v>
      </c>
      <c r="T10970">
        <v>1168</v>
      </c>
      <c r="U10970" t="s">
        <v>29</v>
      </c>
    </row>
    <row r="10971" spans="1:21" x14ac:dyDescent="0.25">
      <c r="A10971" t="s">
        <v>21439</v>
      </c>
      <c r="B10971" t="s">
        <v>22</v>
      </c>
      <c r="C10971" s="3">
        <v>43712.330092592594</v>
      </c>
      <c r="D10971" s="3">
        <v>43712.363703703704</v>
      </c>
      <c r="E10971" s="4">
        <v>43712</v>
      </c>
      <c r="F10971">
        <v>51.6505333333333</v>
      </c>
      <c r="G10971" t="s">
        <v>21437</v>
      </c>
      <c r="H10971">
        <v>104.237933333333</v>
      </c>
      <c r="I10971" t="s">
        <v>21438</v>
      </c>
      <c r="J10971" t="s">
        <v>21412</v>
      </c>
      <c r="K10971" s="1" t="str">
        <f t="shared" si="171"/>
        <v>mmaso0904</v>
      </c>
      <c r="L10971" s="5" t="s">
        <v>21358</v>
      </c>
      <c r="M10971">
        <v>1289.845</v>
      </c>
      <c r="N10971">
        <v>16.650700000000001</v>
      </c>
      <c r="O10971" t="s">
        <v>27</v>
      </c>
      <c r="P10971" t="s">
        <v>28</v>
      </c>
      <c r="Q10971">
        <v>0</v>
      </c>
      <c r="R10971">
        <v>2237</v>
      </c>
      <c r="S10971">
        <v>330</v>
      </c>
      <c r="T10971">
        <v>2566</v>
      </c>
      <c r="U10971" t="s">
        <v>29</v>
      </c>
    </row>
    <row r="10972" spans="1:21" x14ac:dyDescent="0.25">
      <c r="A10972" t="s">
        <v>21436</v>
      </c>
      <c r="B10972" t="s">
        <v>22</v>
      </c>
      <c r="C10972" s="3">
        <v>43712.330092592594</v>
      </c>
      <c r="D10972" s="3">
        <v>43712.363703703704</v>
      </c>
      <c r="E10972" s="4">
        <v>43712</v>
      </c>
      <c r="F10972">
        <v>51.6505333333333</v>
      </c>
      <c r="G10972" t="s">
        <v>21437</v>
      </c>
      <c r="H10972">
        <v>104.237933333333</v>
      </c>
      <c r="I10972" t="s">
        <v>21438</v>
      </c>
      <c r="J10972" t="s">
        <v>21412</v>
      </c>
      <c r="K10972" s="1" t="str">
        <f t="shared" ref="K10972:K11035" si="172">MID(A10972,FIND("*",SUBSTITUTE(A10972,"\","*",LEN(A10972)-LEN(SUBSTITUTE(A10972,"\",""))))+1,FIND(".cnv",A10972)-(FIND("*",SUBSTITUTE(A10972,"\","*",LEN(A10972)-LEN(SUBSTITUTE(A10972,"\",""))))+1))</f>
        <v>mmaso0904</v>
      </c>
      <c r="L10972" s="5" t="s">
        <v>21358</v>
      </c>
      <c r="M10972">
        <v>1289.845</v>
      </c>
      <c r="N10972">
        <v>16.650700000000001</v>
      </c>
      <c r="O10972" t="s">
        <v>27</v>
      </c>
      <c r="P10972" t="s">
        <v>28</v>
      </c>
      <c r="Q10972">
        <v>0</v>
      </c>
      <c r="R10972">
        <v>2237</v>
      </c>
      <c r="S10972">
        <v>2</v>
      </c>
      <c r="T10972">
        <v>2238</v>
      </c>
      <c r="U10972" t="s">
        <v>29</v>
      </c>
    </row>
    <row r="10973" spans="1:21" x14ac:dyDescent="0.25">
      <c r="A10973" t="s">
        <v>666</v>
      </c>
      <c r="B10973" t="s">
        <v>22</v>
      </c>
      <c r="C10973" s="3">
        <v>43734.681643518517</v>
      </c>
      <c r="D10973" s="3">
        <v>43734.695925925924</v>
      </c>
      <c r="E10973" s="4">
        <v>43734</v>
      </c>
      <c r="F10973">
        <v>55.350016666666598</v>
      </c>
      <c r="G10973" t="s">
        <v>667</v>
      </c>
      <c r="H10973">
        <v>109.390316666666</v>
      </c>
      <c r="I10973" t="s">
        <v>668</v>
      </c>
      <c r="J10973" t="s">
        <v>669</v>
      </c>
      <c r="K10973" s="1" t="str">
        <f t="shared" si="172"/>
        <v>12kba0926</v>
      </c>
      <c r="L10973" s="5" t="s">
        <v>670</v>
      </c>
      <c r="M10973">
        <v>807.64400000000001</v>
      </c>
      <c r="N10973">
        <v>11.327299999999999</v>
      </c>
      <c r="O10973">
        <v>7.3275832944487307E-2</v>
      </c>
      <c r="P10973" t="s">
        <v>28</v>
      </c>
      <c r="Q10973">
        <v>38</v>
      </c>
      <c r="R10973">
        <v>1404</v>
      </c>
      <c r="S10973">
        <v>0</v>
      </c>
      <c r="T10973">
        <v>1403</v>
      </c>
      <c r="U10973" t="s">
        <v>29</v>
      </c>
    </row>
    <row r="10974" spans="1:21" x14ac:dyDescent="0.25">
      <c r="A10974" t="s">
        <v>718</v>
      </c>
      <c r="B10974" t="s">
        <v>22</v>
      </c>
      <c r="C10974" s="3">
        <v>43725.790752314817</v>
      </c>
      <c r="D10974" t="s">
        <v>719</v>
      </c>
      <c r="E10974" s="4">
        <v>43725</v>
      </c>
      <c r="F10974">
        <v>51.680016666666603</v>
      </c>
      <c r="G10974" t="s">
        <v>720</v>
      </c>
      <c r="H10974">
        <v>103.864366666666</v>
      </c>
      <c r="I10974" t="s">
        <v>721</v>
      </c>
      <c r="J10974" t="s">
        <v>714</v>
      </c>
      <c r="K10974" s="1" t="str">
        <f t="shared" si="172"/>
        <v>12kku0917</v>
      </c>
      <c r="L10974" s="5" t="s">
        <v>717</v>
      </c>
      <c r="M10974">
        <v>1242.8030000000001</v>
      </c>
      <c r="N10974">
        <v>12.6043</v>
      </c>
      <c r="O10974" t="s">
        <v>27</v>
      </c>
      <c r="P10974" t="s">
        <v>28</v>
      </c>
      <c r="Q10974">
        <v>0</v>
      </c>
      <c r="R10974">
        <v>2201</v>
      </c>
      <c r="S10974">
        <v>1</v>
      </c>
      <c r="T10974">
        <v>2201</v>
      </c>
      <c r="U10974" t="s">
        <v>29</v>
      </c>
    </row>
    <row r="10975" spans="1:21" x14ac:dyDescent="0.25">
      <c r="A10975" t="s">
        <v>752</v>
      </c>
      <c r="B10975" t="s">
        <v>22</v>
      </c>
      <c r="C10975" s="3">
        <v>43725.910590277781</v>
      </c>
      <c r="D10975" s="3">
        <v>43725.93341435185</v>
      </c>
      <c r="E10975" t="s">
        <v>322</v>
      </c>
      <c r="F10975">
        <v>51.675566666666597</v>
      </c>
      <c r="G10975" t="s">
        <v>753</v>
      </c>
      <c r="H10975">
        <v>103.86988333333299</v>
      </c>
      <c r="I10975" t="s">
        <v>754</v>
      </c>
      <c r="J10975" t="s">
        <v>755</v>
      </c>
      <c r="K10975" s="1" t="str">
        <f t="shared" si="172"/>
        <v>12kku0917_2</v>
      </c>
      <c r="L10975" s="5" t="s">
        <v>717</v>
      </c>
      <c r="M10975">
        <v>1242.2190000000001</v>
      </c>
      <c r="N10975">
        <v>12.454800000000001</v>
      </c>
      <c r="O10975" t="s">
        <v>27</v>
      </c>
      <c r="P10975" t="s">
        <v>28</v>
      </c>
      <c r="Q10975">
        <v>0</v>
      </c>
      <c r="R10975">
        <v>2216</v>
      </c>
      <c r="S10975">
        <v>9</v>
      </c>
      <c r="T10975">
        <v>2224</v>
      </c>
      <c r="U10975" t="s">
        <v>29</v>
      </c>
    </row>
    <row r="10976" spans="1:21" x14ac:dyDescent="0.25">
      <c r="A10976" t="s">
        <v>1211</v>
      </c>
      <c r="B10976" t="s">
        <v>22</v>
      </c>
      <c r="C10976" s="3">
        <v>43734.719108796293</v>
      </c>
      <c r="D10976" s="3">
        <v>43734.73332175926</v>
      </c>
      <c r="E10976" s="4">
        <v>43734</v>
      </c>
      <c r="F10976">
        <v>55.299399999999999</v>
      </c>
      <c r="G10976" t="s">
        <v>1212</v>
      </c>
      <c r="H10976">
        <v>109.449616666666</v>
      </c>
      <c r="I10976" t="s">
        <v>1213</v>
      </c>
      <c r="J10976" t="s">
        <v>1214</v>
      </c>
      <c r="K10976" s="1" t="str">
        <f t="shared" si="172"/>
        <v>17kba0926</v>
      </c>
      <c r="L10976" s="5" t="s">
        <v>1215</v>
      </c>
      <c r="M10976">
        <v>807.351</v>
      </c>
      <c r="N10976">
        <v>10.7706</v>
      </c>
      <c r="O10976" t="s">
        <v>27</v>
      </c>
      <c r="P10976" t="s">
        <v>28</v>
      </c>
      <c r="Q10976">
        <v>0</v>
      </c>
      <c r="R10976">
        <v>1422</v>
      </c>
      <c r="S10976">
        <v>0</v>
      </c>
      <c r="T10976">
        <v>1421</v>
      </c>
      <c r="U10976" t="s">
        <v>29</v>
      </c>
    </row>
    <row r="10977" spans="1:21" x14ac:dyDescent="0.25">
      <c r="A10977" t="s">
        <v>1376</v>
      </c>
      <c r="B10977" t="s">
        <v>22</v>
      </c>
      <c r="C10977" s="3">
        <v>43732.141261574077</v>
      </c>
      <c r="D10977" s="3">
        <v>43732.151666666665</v>
      </c>
      <c r="E10977" s="4">
        <v>43732</v>
      </c>
      <c r="F10977">
        <v>54.538449999999997</v>
      </c>
      <c r="G10977" t="s">
        <v>1377</v>
      </c>
      <c r="H10977">
        <v>108.677983333333</v>
      </c>
      <c r="I10977" t="s">
        <v>1378</v>
      </c>
      <c r="J10977" t="s">
        <v>1379</v>
      </c>
      <c r="K10977" s="1" t="str">
        <f t="shared" si="172"/>
        <v>1kel0924</v>
      </c>
      <c r="L10977" s="5" t="s">
        <v>1363</v>
      </c>
      <c r="M10977">
        <v>480.209</v>
      </c>
      <c r="N10977">
        <v>3.8506</v>
      </c>
      <c r="O10977">
        <v>0.11459985768185101</v>
      </c>
      <c r="P10977" t="s">
        <v>28</v>
      </c>
      <c r="Q10977">
        <v>43</v>
      </c>
      <c r="R10977">
        <v>729</v>
      </c>
      <c r="S10977">
        <v>2</v>
      </c>
      <c r="T10977">
        <v>730</v>
      </c>
      <c r="U10977" t="s">
        <v>29</v>
      </c>
    </row>
    <row r="10978" spans="1:21" x14ac:dyDescent="0.25">
      <c r="A10978" t="s">
        <v>1640</v>
      </c>
      <c r="B10978" t="s">
        <v>22</v>
      </c>
      <c r="C10978" s="3">
        <v>43728.006354166668</v>
      </c>
      <c r="D10978" s="3">
        <v>43728.014293981483</v>
      </c>
      <c r="E10978" s="4">
        <v>43728</v>
      </c>
      <c r="F10978">
        <v>51.654683333333303</v>
      </c>
      <c r="G10978" t="s">
        <v>1641</v>
      </c>
      <c r="H10978">
        <v>105.51300000000001</v>
      </c>
      <c r="I10978" t="s">
        <v>1642</v>
      </c>
      <c r="J10978" t="s">
        <v>1643</v>
      </c>
      <c r="K10978" s="1" t="str">
        <f t="shared" si="172"/>
        <v>1kmi0920</v>
      </c>
      <c r="L10978" s="5" t="s">
        <v>1638</v>
      </c>
      <c r="M10978">
        <v>278.14499999999998</v>
      </c>
      <c r="N10978">
        <v>12.5197</v>
      </c>
      <c r="O10978" t="s">
        <v>27</v>
      </c>
      <c r="P10978" t="s">
        <v>28</v>
      </c>
      <c r="Q10978">
        <v>0</v>
      </c>
      <c r="R10978">
        <v>487</v>
      </c>
      <c r="S10978">
        <v>0</v>
      </c>
      <c r="T10978">
        <v>486</v>
      </c>
      <c r="U10978" t="s">
        <v>29</v>
      </c>
    </row>
    <row r="10979" spans="1:21" x14ac:dyDescent="0.25">
      <c r="A10979" t="s">
        <v>2066</v>
      </c>
      <c r="B10979" t="s">
        <v>22</v>
      </c>
      <c r="C10979" s="3">
        <v>43726.585949074077</v>
      </c>
      <c r="D10979" s="3">
        <v>43726.592187499999</v>
      </c>
      <c r="E10979" s="4">
        <v>43726</v>
      </c>
      <c r="F10979">
        <v>51.510399999999997</v>
      </c>
      <c r="G10979" t="s">
        <v>2067</v>
      </c>
      <c r="H10979">
        <v>104.245266666666</v>
      </c>
      <c r="I10979" t="s">
        <v>2068</v>
      </c>
      <c r="J10979" t="s">
        <v>2011</v>
      </c>
      <c r="K10979" s="1" t="str">
        <f t="shared" si="172"/>
        <v>1kso0918</v>
      </c>
      <c r="L10979" s="5" t="s">
        <v>2006</v>
      </c>
      <c r="M10979">
        <v>202.398</v>
      </c>
      <c r="N10979">
        <v>13.0124</v>
      </c>
      <c r="O10979" t="s">
        <v>27</v>
      </c>
      <c r="P10979" t="s">
        <v>28</v>
      </c>
      <c r="Q10979">
        <v>0</v>
      </c>
      <c r="R10979">
        <v>361</v>
      </c>
      <c r="S10979">
        <v>0</v>
      </c>
      <c r="T10979">
        <v>360</v>
      </c>
      <c r="U10979" t="s">
        <v>29</v>
      </c>
    </row>
    <row r="10980" spans="1:21" x14ac:dyDescent="0.25">
      <c r="A10980" t="s">
        <v>2130</v>
      </c>
      <c r="B10980" t="s">
        <v>22</v>
      </c>
      <c r="C10980" s="3">
        <v>43726.91915509259</v>
      </c>
      <c r="D10980" s="3">
        <v>43726.925891203704</v>
      </c>
      <c r="E10980" s="4">
        <v>43726</v>
      </c>
      <c r="F10980">
        <v>51.575083333333303</v>
      </c>
      <c r="G10980" t="s">
        <v>2131</v>
      </c>
      <c r="H10980">
        <v>105.126466666666</v>
      </c>
      <c r="I10980" t="s">
        <v>2127</v>
      </c>
      <c r="J10980" t="s">
        <v>2115</v>
      </c>
      <c r="K10980" s="1" t="str">
        <f t="shared" si="172"/>
        <v>1kta0918</v>
      </c>
      <c r="L10980" s="5" t="s">
        <v>2090</v>
      </c>
      <c r="M10980">
        <v>262.64499999999998</v>
      </c>
      <c r="N10980">
        <v>13.2004</v>
      </c>
      <c r="O10980">
        <v>3.8063241120766998E-2</v>
      </c>
      <c r="P10980" t="s">
        <v>28</v>
      </c>
      <c r="Q10980">
        <v>86</v>
      </c>
      <c r="R10980">
        <v>472</v>
      </c>
      <c r="S10980">
        <v>2</v>
      </c>
      <c r="T10980">
        <v>473</v>
      </c>
      <c r="U10980" t="s">
        <v>29</v>
      </c>
    </row>
    <row r="10981" spans="1:21" x14ac:dyDescent="0.25">
      <c r="A10981" t="s">
        <v>3052</v>
      </c>
      <c r="B10981" t="s">
        <v>22</v>
      </c>
      <c r="C10981" s="3">
        <v>43732.902187500003</v>
      </c>
      <c r="D10981" s="3">
        <v>43732.914050925923</v>
      </c>
      <c r="E10981" s="4">
        <v>43732</v>
      </c>
      <c r="F10981">
        <v>55.346800000000002</v>
      </c>
      <c r="G10981" t="s">
        <v>3053</v>
      </c>
      <c r="H10981">
        <v>109.251616666666</v>
      </c>
      <c r="I10981" t="s">
        <v>3054</v>
      </c>
      <c r="J10981" t="s">
        <v>2875</v>
      </c>
      <c r="K10981" s="1" t="str">
        <f t="shared" si="172"/>
        <v>3kba0924</v>
      </c>
      <c r="L10981" s="5" t="s">
        <v>2878</v>
      </c>
      <c r="M10981">
        <v>625.81299999999999</v>
      </c>
      <c r="N10981">
        <v>11.8666</v>
      </c>
      <c r="O10981" t="s">
        <v>27</v>
      </c>
      <c r="P10981" t="s">
        <v>28</v>
      </c>
      <c r="Q10981">
        <v>0</v>
      </c>
      <c r="R10981">
        <v>1154</v>
      </c>
      <c r="S10981">
        <v>0</v>
      </c>
      <c r="T10981">
        <v>1153</v>
      </c>
      <c r="U10981" t="s">
        <v>29</v>
      </c>
    </row>
    <row r="10982" spans="1:21" x14ac:dyDescent="0.25">
      <c r="A10982" t="s">
        <v>3292</v>
      </c>
      <c r="B10982" t="s">
        <v>22</v>
      </c>
      <c r="C10982" s="3">
        <v>43731.603784722225</v>
      </c>
      <c r="D10982" s="3">
        <v>43731.608206018522</v>
      </c>
      <c r="E10982" s="4">
        <v>43731</v>
      </c>
      <c r="F10982">
        <v>54.380783333333298</v>
      </c>
      <c r="G10982" t="s">
        <v>3293</v>
      </c>
      <c r="H10982">
        <v>109.4233</v>
      </c>
      <c r="I10982" t="s">
        <v>3294</v>
      </c>
      <c r="J10982" t="s">
        <v>3035</v>
      </c>
      <c r="K10982" s="1" t="str">
        <f t="shared" si="172"/>
        <v>3kda0923</v>
      </c>
      <c r="L10982" s="5" t="s">
        <v>3181</v>
      </c>
      <c r="M10982">
        <v>87.159000000000006</v>
      </c>
      <c r="N10982">
        <v>12.9366</v>
      </c>
      <c r="O10982">
        <v>0.150527609110894</v>
      </c>
      <c r="P10982" t="s">
        <v>28</v>
      </c>
      <c r="Q10982">
        <v>31</v>
      </c>
      <c r="R10982">
        <v>189</v>
      </c>
      <c r="S10982">
        <v>1</v>
      </c>
      <c r="T10982">
        <v>189</v>
      </c>
      <c r="U10982" t="s">
        <v>29</v>
      </c>
    </row>
    <row r="10983" spans="1:21" x14ac:dyDescent="0.25">
      <c r="A10983" t="s">
        <v>3395</v>
      </c>
      <c r="B10983" t="s">
        <v>22</v>
      </c>
      <c r="C10983" s="3">
        <v>43731.881412037037</v>
      </c>
      <c r="D10983" s="3">
        <v>43731.896527777775</v>
      </c>
      <c r="E10983" s="4">
        <v>43731</v>
      </c>
      <c r="F10983">
        <v>54.527633333333299</v>
      </c>
      <c r="G10983" t="s">
        <v>3396</v>
      </c>
      <c r="H10983">
        <v>108.70305</v>
      </c>
      <c r="I10983" t="s">
        <v>3397</v>
      </c>
      <c r="J10983" t="s">
        <v>3383</v>
      </c>
      <c r="K10983" s="1" t="str">
        <f t="shared" si="172"/>
        <v>3kel0923</v>
      </c>
      <c r="L10983" s="5" t="s">
        <v>3373</v>
      </c>
      <c r="M10983">
        <v>878.96400000000006</v>
      </c>
      <c r="N10983">
        <v>4.8414000000000001</v>
      </c>
      <c r="O10983" t="s">
        <v>27</v>
      </c>
      <c r="P10983" t="s">
        <v>28</v>
      </c>
      <c r="Q10983">
        <v>0</v>
      </c>
      <c r="R10983">
        <v>1615</v>
      </c>
      <c r="S10983">
        <v>5</v>
      </c>
      <c r="T10983">
        <v>1619</v>
      </c>
      <c r="U10983" t="s">
        <v>29</v>
      </c>
    </row>
    <row r="10984" spans="1:21" x14ac:dyDescent="0.25">
      <c r="A10984" t="s">
        <v>3820</v>
      </c>
      <c r="B10984" t="s">
        <v>22</v>
      </c>
      <c r="C10984" s="3">
        <v>43727.718090277776</v>
      </c>
      <c r="D10984" s="3">
        <v>43727.741909722223</v>
      </c>
      <c r="E10984" s="4">
        <v>43727</v>
      </c>
      <c r="F10984">
        <v>51.894933333333299</v>
      </c>
      <c r="G10984" t="s">
        <v>3821</v>
      </c>
      <c r="H10984">
        <v>105.24854999999999</v>
      </c>
      <c r="I10984" t="s">
        <v>3822</v>
      </c>
      <c r="J10984" t="s">
        <v>3631</v>
      </c>
      <c r="K10984" s="1" t="str">
        <f t="shared" si="172"/>
        <v>3kka0919</v>
      </c>
      <c r="L10984" s="5" t="s">
        <v>3657</v>
      </c>
      <c r="M10984">
        <v>1362.8869999999999</v>
      </c>
      <c r="N10984">
        <v>12.018599999999999</v>
      </c>
      <c r="O10984" t="s">
        <v>27</v>
      </c>
      <c r="P10984" t="s">
        <v>28</v>
      </c>
      <c r="Q10984">
        <v>0</v>
      </c>
      <c r="R10984">
        <v>2377</v>
      </c>
      <c r="S10984">
        <v>0</v>
      </c>
      <c r="T10984">
        <v>2376</v>
      </c>
      <c r="U10984" t="s">
        <v>29</v>
      </c>
    </row>
    <row r="10985" spans="1:21" x14ac:dyDescent="0.25">
      <c r="A10985" t="s">
        <v>3936</v>
      </c>
      <c r="B10985" t="s">
        <v>22</v>
      </c>
      <c r="C10985" s="3">
        <v>43737.628263888888</v>
      </c>
      <c r="D10985" s="3">
        <v>43737.631180555552</v>
      </c>
      <c r="E10985" s="4">
        <v>43737</v>
      </c>
      <c r="F10985">
        <v>52.292016666666598</v>
      </c>
      <c r="G10985" t="s">
        <v>3937</v>
      </c>
      <c r="H10985">
        <v>106.218316666666</v>
      </c>
      <c r="I10985" t="s">
        <v>3938</v>
      </c>
      <c r="J10985" t="s">
        <v>3606</v>
      </c>
      <c r="K10985" s="1" t="str">
        <f t="shared" si="172"/>
        <v>3kkhar0929</v>
      </c>
      <c r="L10985" s="5" t="s">
        <v>3935</v>
      </c>
      <c r="M10985">
        <v>12.568</v>
      </c>
      <c r="N10985">
        <v>11.0488</v>
      </c>
      <c r="O10985" t="s">
        <v>27</v>
      </c>
      <c r="P10985" t="s">
        <v>28</v>
      </c>
      <c r="Q10985">
        <v>0</v>
      </c>
      <c r="R10985">
        <v>43</v>
      </c>
      <c r="S10985">
        <v>31</v>
      </c>
      <c r="T10985">
        <v>73</v>
      </c>
      <c r="U10985" t="s">
        <v>29</v>
      </c>
    </row>
    <row r="10986" spans="1:21" x14ac:dyDescent="0.25">
      <c r="A10986" t="s">
        <v>3983</v>
      </c>
      <c r="B10986" t="s">
        <v>22</v>
      </c>
      <c r="C10986" s="3">
        <v>43737.7502662037</v>
      </c>
      <c r="D10986" s="3">
        <v>43737.767071759263</v>
      </c>
      <c r="E10986" s="4">
        <v>43737</v>
      </c>
      <c r="F10986">
        <v>52.401483333333303</v>
      </c>
      <c r="G10986" t="s">
        <v>3984</v>
      </c>
      <c r="H10986">
        <v>105.917083333333</v>
      </c>
      <c r="I10986" t="s">
        <v>3985</v>
      </c>
      <c r="J10986" t="s">
        <v>3962</v>
      </c>
      <c r="K10986" s="1" t="str">
        <f t="shared" si="172"/>
        <v>3kkry0929</v>
      </c>
      <c r="L10986" s="5" t="s">
        <v>3956</v>
      </c>
      <c r="M10986">
        <v>834.53599999999994</v>
      </c>
      <c r="N10986">
        <v>11.886200000000001</v>
      </c>
      <c r="O10986" t="s">
        <v>27</v>
      </c>
      <c r="P10986" t="s">
        <v>28</v>
      </c>
      <c r="Q10986">
        <v>0</v>
      </c>
      <c r="R10986">
        <v>1601</v>
      </c>
      <c r="S10986">
        <v>1</v>
      </c>
      <c r="T10986">
        <v>1601</v>
      </c>
      <c r="U10986" t="s">
        <v>29</v>
      </c>
    </row>
    <row r="10987" spans="1:21" x14ac:dyDescent="0.25">
      <c r="A10987" t="s">
        <v>4320</v>
      </c>
      <c r="B10987" t="s">
        <v>22</v>
      </c>
      <c r="C10987" s="3">
        <v>43727.411712962959</v>
      </c>
      <c r="D10987" s="3">
        <v>43727.434675925928</v>
      </c>
      <c r="E10987" s="4">
        <v>43727</v>
      </c>
      <c r="F10987">
        <v>51.811950000000003</v>
      </c>
      <c r="G10987" t="s">
        <v>4321</v>
      </c>
      <c r="H10987">
        <v>104.912666666666</v>
      </c>
      <c r="I10987" t="s">
        <v>4322</v>
      </c>
      <c r="J10987" t="s">
        <v>4082</v>
      </c>
      <c r="K10987" s="1" t="str">
        <f t="shared" si="172"/>
        <v>3kli0919</v>
      </c>
      <c r="L10987" s="5" t="s">
        <v>4096</v>
      </c>
      <c r="M10987">
        <v>1402.62</v>
      </c>
      <c r="N10987">
        <v>11.2555</v>
      </c>
      <c r="O10987" t="s">
        <v>27</v>
      </c>
      <c r="P10987" t="s">
        <v>28</v>
      </c>
      <c r="Q10987">
        <v>0</v>
      </c>
      <c r="R10987">
        <v>2483</v>
      </c>
      <c r="S10987">
        <v>4</v>
      </c>
      <c r="T10987">
        <v>2486</v>
      </c>
      <c r="U10987" t="s">
        <v>29</v>
      </c>
    </row>
    <row r="10988" spans="1:21" x14ac:dyDescent="0.25">
      <c r="A10988" t="s">
        <v>4388</v>
      </c>
      <c r="B10988" t="s">
        <v>22</v>
      </c>
      <c r="C10988" s="3">
        <v>43726.06758101852</v>
      </c>
      <c r="D10988" s="3">
        <v>43726.08971064815</v>
      </c>
      <c r="E10988" s="4">
        <v>43726</v>
      </c>
      <c r="F10988">
        <v>51.758816666666597</v>
      </c>
      <c r="G10988" t="s">
        <v>4389</v>
      </c>
      <c r="H10988">
        <v>104.21556666666601</v>
      </c>
      <c r="I10988" t="s">
        <v>4390</v>
      </c>
      <c r="J10988" t="s">
        <v>4375</v>
      </c>
      <c r="K10988" s="1" t="str">
        <f t="shared" si="172"/>
        <v>3kma0918</v>
      </c>
      <c r="L10988" s="5" t="s">
        <v>4370</v>
      </c>
      <c r="M10988">
        <v>1338.6379999999999</v>
      </c>
      <c r="N10988">
        <v>12.2814</v>
      </c>
      <c r="O10988" t="s">
        <v>27</v>
      </c>
      <c r="P10988" t="s">
        <v>28</v>
      </c>
      <c r="Q10988">
        <v>0</v>
      </c>
      <c r="R10988">
        <v>2308</v>
      </c>
      <c r="S10988">
        <v>0</v>
      </c>
      <c r="T10988">
        <v>2307</v>
      </c>
      <c r="U10988" t="s">
        <v>29</v>
      </c>
    </row>
    <row r="10989" spans="1:21" x14ac:dyDescent="0.25">
      <c r="A10989" t="s">
        <v>4885</v>
      </c>
      <c r="B10989" t="s">
        <v>22</v>
      </c>
      <c r="C10989" s="3">
        <v>43727.983773148146</v>
      </c>
      <c r="D10989" s="3">
        <v>43727.996435185189</v>
      </c>
      <c r="E10989" s="4">
        <v>43727</v>
      </c>
      <c r="F10989">
        <v>51.6680833333333</v>
      </c>
      <c r="G10989" t="s">
        <v>4886</v>
      </c>
      <c r="H10989">
        <v>105.50111666666599</v>
      </c>
      <c r="I10989" t="s">
        <v>4887</v>
      </c>
      <c r="J10989" t="s">
        <v>4363</v>
      </c>
      <c r="K10989" s="1" t="str">
        <f t="shared" si="172"/>
        <v>3kmi0919</v>
      </c>
      <c r="L10989" s="5" t="s">
        <v>4819</v>
      </c>
      <c r="M10989">
        <v>645.10799999999995</v>
      </c>
      <c r="N10989">
        <v>11.4392</v>
      </c>
      <c r="O10989" t="s">
        <v>27</v>
      </c>
      <c r="P10989" t="s">
        <v>28</v>
      </c>
      <c r="Q10989">
        <v>0</v>
      </c>
      <c r="R10989">
        <v>1115</v>
      </c>
      <c r="S10989">
        <v>0</v>
      </c>
      <c r="T10989">
        <v>1114</v>
      </c>
      <c r="U10989" t="s">
        <v>29</v>
      </c>
    </row>
    <row r="10990" spans="1:21" x14ac:dyDescent="0.25">
      <c r="A10990" t="s">
        <v>5708</v>
      </c>
      <c r="B10990" t="s">
        <v>22</v>
      </c>
      <c r="C10990" s="3">
        <v>43726.535856481481</v>
      </c>
      <c r="D10990" s="3">
        <v>43726.543391203704</v>
      </c>
      <c r="E10990" s="4">
        <v>43726</v>
      </c>
      <c r="F10990">
        <v>51.527166666666602</v>
      </c>
      <c r="G10990" t="s">
        <v>5709</v>
      </c>
      <c r="H10990">
        <v>104.236416666666</v>
      </c>
      <c r="I10990" t="s">
        <v>5710</v>
      </c>
      <c r="J10990" t="s">
        <v>5638</v>
      </c>
      <c r="K10990" s="1" t="str">
        <f t="shared" si="172"/>
        <v>3kso0918</v>
      </c>
      <c r="L10990" s="5" t="s">
        <v>5622</v>
      </c>
      <c r="M10990">
        <v>354.18</v>
      </c>
      <c r="N10990">
        <v>13.436999999999999</v>
      </c>
      <c r="O10990" t="s">
        <v>27</v>
      </c>
      <c r="P10990" t="s">
        <v>28</v>
      </c>
      <c r="Q10990">
        <v>0</v>
      </c>
      <c r="R10990">
        <v>627</v>
      </c>
      <c r="S10990">
        <v>0</v>
      </c>
      <c r="T10990">
        <v>626</v>
      </c>
      <c r="U10990" t="s">
        <v>29</v>
      </c>
    </row>
    <row r="10991" spans="1:21" x14ac:dyDescent="0.25">
      <c r="A10991" t="s">
        <v>6120</v>
      </c>
      <c r="B10991" t="s">
        <v>22</v>
      </c>
      <c r="C10991" s="3">
        <v>43726.852592592593</v>
      </c>
      <c r="D10991" s="3">
        <v>43726.865729166668</v>
      </c>
      <c r="E10991" s="4">
        <v>43726</v>
      </c>
      <c r="F10991">
        <v>51.592216666666602</v>
      </c>
      <c r="G10991" t="s">
        <v>6121</v>
      </c>
      <c r="H10991">
        <v>105.11799999999999</v>
      </c>
      <c r="I10991" t="s">
        <v>6122</v>
      </c>
      <c r="J10991" t="s">
        <v>5419</v>
      </c>
      <c r="K10991" s="1" t="str">
        <f t="shared" si="172"/>
        <v>3kta0918</v>
      </c>
      <c r="L10991" s="5" t="s">
        <v>5913</v>
      </c>
      <c r="M10991">
        <v>700.94600000000003</v>
      </c>
      <c r="N10991">
        <v>12.895099999999999</v>
      </c>
      <c r="O10991" t="s">
        <v>27</v>
      </c>
      <c r="P10991" t="s">
        <v>28</v>
      </c>
      <c r="Q10991">
        <v>0</v>
      </c>
      <c r="R10991">
        <v>1233</v>
      </c>
      <c r="S10991">
        <v>2</v>
      </c>
      <c r="T10991">
        <v>1234</v>
      </c>
      <c r="U10991" t="s">
        <v>29</v>
      </c>
    </row>
    <row r="10992" spans="1:21" x14ac:dyDescent="0.25">
      <c r="A10992" t="s">
        <v>6324</v>
      </c>
      <c r="B10992" t="s">
        <v>22</v>
      </c>
      <c r="C10992" s="3">
        <v>43729.59337962963</v>
      </c>
      <c r="D10992" s="3">
        <v>43729.603101851855</v>
      </c>
      <c r="E10992" s="4">
        <v>43729</v>
      </c>
      <c r="F10992">
        <v>52.74145</v>
      </c>
      <c r="G10992" t="s">
        <v>6325</v>
      </c>
      <c r="H10992">
        <v>107.642016666666</v>
      </c>
      <c r="I10992" t="s">
        <v>6326</v>
      </c>
      <c r="J10992" t="s">
        <v>6244</v>
      </c>
      <c r="K10992" s="1" t="str">
        <f t="shared" si="172"/>
        <v>3kto0921</v>
      </c>
      <c r="L10992" s="5" t="s">
        <v>6189</v>
      </c>
      <c r="M10992">
        <v>511.20299999999997</v>
      </c>
      <c r="N10992">
        <v>13.5448</v>
      </c>
      <c r="O10992" t="s">
        <v>27</v>
      </c>
      <c r="P10992" t="s">
        <v>28</v>
      </c>
      <c r="Q10992">
        <v>0</v>
      </c>
      <c r="R10992">
        <v>884</v>
      </c>
      <c r="S10992">
        <v>0</v>
      </c>
      <c r="T10992">
        <v>883</v>
      </c>
      <c r="U10992" t="s">
        <v>29</v>
      </c>
    </row>
    <row r="10993" spans="1:21" x14ac:dyDescent="0.25">
      <c r="A10993" t="s">
        <v>6676</v>
      </c>
      <c r="B10993" t="s">
        <v>22</v>
      </c>
      <c r="C10993" s="3">
        <v>43734.517905092594</v>
      </c>
      <c r="D10993" s="3">
        <v>43734.528263888889</v>
      </c>
      <c r="E10993" s="4">
        <v>43734</v>
      </c>
      <c r="F10993">
        <v>55.294783333333299</v>
      </c>
      <c r="G10993" t="s">
        <v>6677</v>
      </c>
      <c r="H10993">
        <v>109.714566666666</v>
      </c>
      <c r="I10993" t="s">
        <v>6678</v>
      </c>
      <c r="J10993" t="s">
        <v>6483</v>
      </c>
      <c r="K10993" s="1" t="str">
        <f t="shared" si="172"/>
        <v>3ktu0926</v>
      </c>
      <c r="L10993" s="5" t="s">
        <v>6486</v>
      </c>
      <c r="M10993">
        <v>579.91200000000003</v>
      </c>
      <c r="N10993">
        <v>12.740399999999999</v>
      </c>
      <c r="O10993" t="s">
        <v>27</v>
      </c>
      <c r="P10993" t="s">
        <v>28</v>
      </c>
      <c r="Q10993">
        <v>0</v>
      </c>
      <c r="R10993">
        <v>905</v>
      </c>
      <c r="S10993">
        <v>1</v>
      </c>
      <c r="T10993">
        <v>905</v>
      </c>
      <c r="U10993" t="s">
        <v>29</v>
      </c>
    </row>
    <row r="10994" spans="1:21" x14ac:dyDescent="0.25">
      <c r="A10994" t="s">
        <v>6783</v>
      </c>
      <c r="B10994" t="s">
        <v>22</v>
      </c>
      <c r="C10994" s="3">
        <v>43729.184108796297</v>
      </c>
      <c r="D10994" s="3">
        <v>43729.217789351853</v>
      </c>
      <c r="E10994" s="4">
        <v>43729</v>
      </c>
      <c r="F10994">
        <v>53.0508666666666</v>
      </c>
      <c r="G10994" t="s">
        <v>6784</v>
      </c>
      <c r="H10994">
        <v>107.42101666666601</v>
      </c>
      <c r="I10994" t="s">
        <v>6785</v>
      </c>
      <c r="J10994" t="s">
        <v>6786</v>
      </c>
      <c r="K10994" s="1" t="str">
        <f t="shared" si="172"/>
        <v>3kuh0921</v>
      </c>
      <c r="L10994" s="5" t="s">
        <v>6730</v>
      </c>
      <c r="M10994">
        <v>1603.5989999999999</v>
      </c>
      <c r="N10994">
        <v>11.8787</v>
      </c>
      <c r="O10994" t="s">
        <v>27</v>
      </c>
      <c r="P10994" t="s">
        <v>28</v>
      </c>
      <c r="Q10994">
        <v>0</v>
      </c>
      <c r="R10994">
        <v>3003</v>
      </c>
      <c r="S10994">
        <v>1</v>
      </c>
      <c r="T10994">
        <v>3003</v>
      </c>
      <c r="U10994" t="s">
        <v>29</v>
      </c>
    </row>
    <row r="10995" spans="1:21" x14ac:dyDescent="0.25">
      <c r="A10995" t="s">
        <v>7408</v>
      </c>
      <c r="B10995" t="s">
        <v>22</v>
      </c>
      <c r="C10995" s="3">
        <v>43732.936956018515</v>
      </c>
      <c r="D10995" s="3">
        <v>43732.950694444444</v>
      </c>
      <c r="E10995" s="4">
        <v>43732</v>
      </c>
      <c r="F10995">
        <v>55.3466666666666</v>
      </c>
      <c r="G10995" t="s">
        <v>7409</v>
      </c>
      <c r="H10995">
        <v>109.27823333333301</v>
      </c>
      <c r="I10995" t="s">
        <v>7410</v>
      </c>
      <c r="J10995" t="s">
        <v>7402</v>
      </c>
      <c r="K10995" s="1" t="str">
        <f t="shared" si="172"/>
        <v>5kba0924</v>
      </c>
      <c r="L10995" s="5" t="s">
        <v>7392</v>
      </c>
      <c r="M10995">
        <v>748.88800000000003</v>
      </c>
      <c r="N10995">
        <v>11.539899999999999</v>
      </c>
      <c r="O10995" t="s">
        <v>27</v>
      </c>
      <c r="P10995" t="s">
        <v>28</v>
      </c>
      <c r="Q10995">
        <v>0</v>
      </c>
      <c r="R10995">
        <v>1350</v>
      </c>
      <c r="S10995">
        <v>0</v>
      </c>
      <c r="T10995">
        <v>1349</v>
      </c>
      <c r="U10995" t="s">
        <v>29</v>
      </c>
    </row>
    <row r="10996" spans="1:21" x14ac:dyDescent="0.25">
      <c r="A10996" t="s">
        <v>7483</v>
      </c>
      <c r="B10996" t="s">
        <v>22</v>
      </c>
      <c r="C10996" s="3">
        <v>43732.090682870374</v>
      </c>
      <c r="D10996" s="3">
        <v>43732.107743055552</v>
      </c>
      <c r="E10996" s="4">
        <v>43732</v>
      </c>
      <c r="F10996">
        <v>54.521466666666598</v>
      </c>
      <c r="G10996" t="s">
        <v>7484</v>
      </c>
      <c r="H10996">
        <v>108.721183333333</v>
      </c>
      <c r="I10996" t="s">
        <v>7485</v>
      </c>
      <c r="J10996" t="s">
        <v>7486</v>
      </c>
      <c r="K10996" s="1" t="str">
        <f t="shared" si="172"/>
        <v>5kel0924</v>
      </c>
      <c r="L10996" s="5" t="s">
        <v>7487</v>
      </c>
      <c r="M10996">
        <v>888.02499999999998</v>
      </c>
      <c r="N10996">
        <v>5.1619000000000002</v>
      </c>
      <c r="O10996" t="s">
        <v>27</v>
      </c>
      <c r="P10996" t="s">
        <v>28</v>
      </c>
      <c r="Q10996">
        <v>0</v>
      </c>
      <c r="R10996">
        <v>1640</v>
      </c>
      <c r="S10996">
        <v>0</v>
      </c>
      <c r="T10996">
        <v>1639</v>
      </c>
      <c r="U10996" t="s">
        <v>29</v>
      </c>
    </row>
    <row r="10997" spans="1:21" x14ac:dyDescent="0.25">
      <c r="A10997" t="s">
        <v>7872</v>
      </c>
      <c r="B10997" t="s">
        <v>22</v>
      </c>
      <c r="C10997" s="3">
        <v>43727.954548611109</v>
      </c>
      <c r="D10997" s="3">
        <v>43727.97246527778</v>
      </c>
      <c r="E10997" s="4">
        <v>43727</v>
      </c>
      <c r="F10997">
        <v>51.682166666666603</v>
      </c>
      <c r="G10997" t="s">
        <v>7873</v>
      </c>
      <c r="H10997">
        <v>105.48208333333299</v>
      </c>
      <c r="I10997" t="s">
        <v>7874</v>
      </c>
      <c r="J10997" t="s">
        <v>7875</v>
      </c>
      <c r="K10997" s="1" t="str">
        <f t="shared" si="172"/>
        <v>5kmi0919</v>
      </c>
      <c r="L10997" s="5" t="s">
        <v>7870</v>
      </c>
      <c r="M10997">
        <v>1030.067</v>
      </c>
      <c r="N10997">
        <v>9.9403000000000006</v>
      </c>
      <c r="O10997" t="s">
        <v>27</v>
      </c>
      <c r="P10997" t="s">
        <v>28</v>
      </c>
      <c r="Q10997">
        <v>0</v>
      </c>
      <c r="R10997">
        <v>1756</v>
      </c>
      <c r="S10997">
        <v>1</v>
      </c>
      <c r="T10997">
        <v>1756</v>
      </c>
      <c r="U10997" t="s">
        <v>29</v>
      </c>
    </row>
    <row r="10998" spans="1:21" x14ac:dyDescent="0.25">
      <c r="A10998" t="s">
        <v>8226</v>
      </c>
      <c r="B10998" t="s">
        <v>22</v>
      </c>
      <c r="C10998" s="3">
        <v>43726.516284722224</v>
      </c>
      <c r="D10998" s="3">
        <v>43726.526516203703</v>
      </c>
      <c r="E10998" s="4">
        <v>43726</v>
      </c>
      <c r="F10998">
        <v>51.5450666666666</v>
      </c>
      <c r="G10998" t="s">
        <v>8227</v>
      </c>
      <c r="H10998">
        <v>104.230666666666</v>
      </c>
      <c r="I10998" t="s">
        <v>8228</v>
      </c>
      <c r="J10998" t="s">
        <v>8185</v>
      </c>
      <c r="K10998" s="1" t="str">
        <f t="shared" si="172"/>
        <v>5kso0918</v>
      </c>
      <c r="L10998" s="5" t="s">
        <v>8192</v>
      </c>
      <c r="M10998">
        <v>541.02599999999995</v>
      </c>
      <c r="N10998">
        <v>13.727399999999999</v>
      </c>
      <c r="O10998" t="s">
        <v>27</v>
      </c>
      <c r="P10998" t="s">
        <v>28</v>
      </c>
      <c r="Q10998">
        <v>0</v>
      </c>
      <c r="R10998">
        <v>957</v>
      </c>
      <c r="S10998">
        <v>0</v>
      </c>
      <c r="T10998">
        <v>956</v>
      </c>
      <c r="U10998" t="s">
        <v>29</v>
      </c>
    </row>
    <row r="10999" spans="1:21" x14ac:dyDescent="0.25">
      <c r="A10999" t="s">
        <v>8327</v>
      </c>
      <c r="B10999" t="s">
        <v>22</v>
      </c>
      <c r="C10999" s="3">
        <v>43727.046550925923</v>
      </c>
      <c r="D10999" s="3">
        <v>43727.06527777778</v>
      </c>
      <c r="E10999" s="4">
        <v>43727</v>
      </c>
      <c r="F10999">
        <v>51.607266666666597</v>
      </c>
      <c r="G10999" t="s">
        <v>8328</v>
      </c>
      <c r="H10999">
        <v>105.105133333333</v>
      </c>
      <c r="I10999" t="s">
        <v>8329</v>
      </c>
      <c r="J10999" t="s">
        <v>8330</v>
      </c>
      <c r="K10999" s="1" t="str">
        <f t="shared" si="172"/>
        <v>5kta0919</v>
      </c>
      <c r="L10999" s="5" t="s">
        <v>8260</v>
      </c>
      <c r="M10999">
        <v>954.08</v>
      </c>
      <c r="N10999">
        <v>11.988099999999999</v>
      </c>
      <c r="O10999" t="s">
        <v>27</v>
      </c>
      <c r="P10999" t="s">
        <v>28</v>
      </c>
      <c r="Q10999">
        <v>0</v>
      </c>
      <c r="R10999">
        <v>1693</v>
      </c>
      <c r="S10999">
        <v>3</v>
      </c>
      <c r="T10999">
        <v>1695</v>
      </c>
      <c r="U10999" t="s">
        <v>29</v>
      </c>
    </row>
    <row r="11000" spans="1:21" x14ac:dyDescent="0.25">
      <c r="A11000" t="s">
        <v>8946</v>
      </c>
      <c r="B11000" t="s">
        <v>22</v>
      </c>
      <c r="C11000" s="3">
        <v>43732.959722222222</v>
      </c>
      <c r="D11000" s="3">
        <v>43732.974131944444</v>
      </c>
      <c r="E11000" s="4">
        <v>43732</v>
      </c>
      <c r="F11000">
        <v>55.343233333333302</v>
      </c>
      <c r="G11000" t="s">
        <v>8947</v>
      </c>
      <c r="H11000">
        <v>109.31253333333299</v>
      </c>
      <c r="I11000" t="s">
        <v>8948</v>
      </c>
      <c r="J11000" t="s">
        <v>8787</v>
      </c>
      <c r="K11000" s="1" t="str">
        <f t="shared" si="172"/>
        <v>7kba0924</v>
      </c>
      <c r="L11000" s="5" t="s">
        <v>8793</v>
      </c>
      <c r="M11000">
        <v>790.39700000000005</v>
      </c>
      <c r="N11000">
        <v>9.7485999999999997</v>
      </c>
      <c r="O11000" t="s">
        <v>27</v>
      </c>
      <c r="P11000" t="s">
        <v>28</v>
      </c>
      <c r="Q11000">
        <v>0</v>
      </c>
      <c r="R11000">
        <v>1427</v>
      </c>
      <c r="S11000">
        <v>0</v>
      </c>
      <c r="T11000">
        <v>1426</v>
      </c>
      <c r="U11000" t="s">
        <v>29</v>
      </c>
    </row>
    <row r="11001" spans="1:21" x14ac:dyDescent="0.25">
      <c r="A11001" t="s">
        <v>9003</v>
      </c>
      <c r="B11001" t="s">
        <v>22</v>
      </c>
      <c r="C11001" s="3">
        <v>43727.62164351852</v>
      </c>
      <c r="D11001" s="3">
        <v>43727.643206018518</v>
      </c>
      <c r="E11001" s="4">
        <v>43727</v>
      </c>
      <c r="F11001">
        <v>51.844050000000003</v>
      </c>
      <c r="G11001" t="s">
        <v>9004</v>
      </c>
      <c r="H11001">
        <v>105.104783333333</v>
      </c>
      <c r="I11001" t="s">
        <v>9005</v>
      </c>
      <c r="J11001" t="s">
        <v>9006</v>
      </c>
      <c r="K11001" s="1" t="str">
        <f t="shared" si="172"/>
        <v>7kbk0919</v>
      </c>
      <c r="L11001" s="5" t="s">
        <v>9007</v>
      </c>
      <c r="M11001">
        <v>1419.2719999999999</v>
      </c>
      <c r="N11001">
        <v>11.427899999999999</v>
      </c>
      <c r="O11001" t="s">
        <v>27</v>
      </c>
      <c r="P11001" t="s">
        <v>28</v>
      </c>
      <c r="Q11001">
        <v>0</v>
      </c>
      <c r="R11001">
        <v>2368</v>
      </c>
      <c r="S11001">
        <v>2</v>
      </c>
      <c r="T11001">
        <v>2369</v>
      </c>
      <c r="U11001" t="s">
        <v>29</v>
      </c>
    </row>
    <row r="11002" spans="1:21" x14ac:dyDescent="0.25">
      <c r="A11002" t="s">
        <v>9251</v>
      </c>
      <c r="B11002" t="s">
        <v>22</v>
      </c>
      <c r="C11002" s="3">
        <v>43731.652337962965</v>
      </c>
      <c r="D11002" s="3">
        <v>43731.66170138889</v>
      </c>
      <c r="E11002" s="4">
        <v>43731</v>
      </c>
      <c r="F11002">
        <v>54.39</v>
      </c>
      <c r="G11002" t="s">
        <v>9252</v>
      </c>
      <c r="H11002">
        <v>109.363916666666</v>
      </c>
      <c r="I11002" t="s">
        <v>9253</v>
      </c>
      <c r="J11002" t="s">
        <v>9173</v>
      </c>
      <c r="K11002" s="1" t="str">
        <f t="shared" si="172"/>
        <v>7kda0923</v>
      </c>
      <c r="L11002" s="5" t="s">
        <v>9180</v>
      </c>
      <c r="M11002">
        <v>438.39600000000002</v>
      </c>
      <c r="N11002">
        <v>12.6534</v>
      </c>
      <c r="O11002" t="s">
        <v>27</v>
      </c>
      <c r="P11002" t="s">
        <v>28</v>
      </c>
      <c r="Q11002">
        <v>0</v>
      </c>
      <c r="R11002">
        <v>797</v>
      </c>
      <c r="S11002">
        <v>0</v>
      </c>
      <c r="T11002">
        <v>796</v>
      </c>
      <c r="U11002" t="s">
        <v>29</v>
      </c>
    </row>
    <row r="11003" spans="1:21" x14ac:dyDescent="0.25">
      <c r="A11003" t="s">
        <v>9413</v>
      </c>
      <c r="B11003" t="s">
        <v>22</v>
      </c>
      <c r="C11003" s="3">
        <v>43731.821886574071</v>
      </c>
      <c r="D11003" s="3">
        <v>43731.837743055556</v>
      </c>
      <c r="E11003" s="4">
        <v>43731</v>
      </c>
      <c r="F11003">
        <v>54.515749999999997</v>
      </c>
      <c r="G11003" t="s">
        <v>9414</v>
      </c>
      <c r="H11003">
        <v>108.75975</v>
      </c>
      <c r="I11003" t="s">
        <v>9415</v>
      </c>
      <c r="J11003" t="s">
        <v>9350</v>
      </c>
      <c r="K11003" s="1" t="str">
        <f t="shared" si="172"/>
        <v>7kel0923</v>
      </c>
      <c r="L11003" s="5" t="s">
        <v>9345</v>
      </c>
      <c r="M11003">
        <v>888.61</v>
      </c>
      <c r="N11003">
        <v>5.9669999999999996</v>
      </c>
      <c r="O11003" t="s">
        <v>27</v>
      </c>
      <c r="P11003" t="s">
        <v>28</v>
      </c>
      <c r="Q11003">
        <v>0</v>
      </c>
      <c r="R11003">
        <v>1594</v>
      </c>
      <c r="S11003">
        <v>0</v>
      </c>
      <c r="T11003">
        <v>1593</v>
      </c>
      <c r="U11003" t="s">
        <v>29</v>
      </c>
    </row>
    <row r="11004" spans="1:21" x14ac:dyDescent="0.25">
      <c r="A11004" t="s">
        <v>9603</v>
      </c>
      <c r="B11004" t="s">
        <v>22</v>
      </c>
      <c r="C11004" s="3">
        <v>43729.934062499997</v>
      </c>
      <c r="D11004" s="3">
        <v>43729.961064814815</v>
      </c>
      <c r="E11004" s="4">
        <v>43729</v>
      </c>
      <c r="F11004">
        <v>53.20185</v>
      </c>
      <c r="G11004" t="s">
        <v>9604</v>
      </c>
      <c r="H11004">
        <v>107.802266666666</v>
      </c>
      <c r="I11004" t="s">
        <v>9605</v>
      </c>
      <c r="J11004" t="s">
        <v>9606</v>
      </c>
      <c r="K11004" s="1" t="str">
        <f t="shared" si="172"/>
        <v>7kiz0921</v>
      </c>
      <c r="L11004" s="5" t="s">
        <v>9601</v>
      </c>
      <c r="M11004">
        <v>1626.09</v>
      </c>
      <c r="N11004">
        <v>12.8987</v>
      </c>
      <c r="O11004" t="s">
        <v>27</v>
      </c>
      <c r="P11004" t="s">
        <v>28</v>
      </c>
      <c r="Q11004">
        <v>0</v>
      </c>
      <c r="R11004">
        <v>2998</v>
      </c>
      <c r="S11004">
        <v>0</v>
      </c>
      <c r="T11004">
        <v>2997</v>
      </c>
      <c r="U11004" t="s">
        <v>29</v>
      </c>
    </row>
    <row r="11005" spans="1:21" x14ac:dyDescent="0.25">
      <c r="A11005" t="s">
        <v>9862</v>
      </c>
      <c r="B11005" t="s">
        <v>22</v>
      </c>
      <c r="C11005" s="3">
        <v>43727.757071759261</v>
      </c>
      <c r="D11005" s="3">
        <v>43727.780486111114</v>
      </c>
      <c r="E11005" s="4">
        <v>43727</v>
      </c>
      <c r="F11005">
        <v>51.861816666666599</v>
      </c>
      <c r="G11005" t="s">
        <v>9863</v>
      </c>
      <c r="H11005">
        <v>105.278266666666</v>
      </c>
      <c r="I11005" t="s">
        <v>9864</v>
      </c>
      <c r="J11005" t="s">
        <v>9827</v>
      </c>
      <c r="K11005" s="1" t="str">
        <f t="shared" si="172"/>
        <v>7kka0919</v>
      </c>
      <c r="L11005" s="5" t="s">
        <v>9822</v>
      </c>
      <c r="M11005">
        <v>1414.306</v>
      </c>
      <c r="N11005">
        <v>10.2957</v>
      </c>
      <c r="O11005" t="s">
        <v>27</v>
      </c>
      <c r="P11005" t="s">
        <v>28</v>
      </c>
      <c r="Q11005">
        <v>0</v>
      </c>
      <c r="R11005">
        <v>2402</v>
      </c>
      <c r="S11005">
        <v>1</v>
      </c>
      <c r="T11005">
        <v>2402</v>
      </c>
      <c r="U11005" t="s">
        <v>29</v>
      </c>
    </row>
    <row r="11006" spans="1:21" x14ac:dyDescent="0.25">
      <c r="A11006" t="s">
        <v>10111</v>
      </c>
      <c r="B11006" t="s">
        <v>22</v>
      </c>
      <c r="C11006" s="3">
        <v>43737.646886574075</v>
      </c>
      <c r="D11006" s="3">
        <v>43737.650520833333</v>
      </c>
      <c r="E11006" s="4">
        <v>43737</v>
      </c>
      <c r="F11006">
        <v>52.303333333333299</v>
      </c>
      <c r="G11006" t="s">
        <v>10112</v>
      </c>
      <c r="H11006">
        <v>106.160666666666</v>
      </c>
      <c r="I11006" t="s">
        <v>10113</v>
      </c>
      <c r="J11006" t="s">
        <v>9557</v>
      </c>
      <c r="K11006" s="1" t="str">
        <f t="shared" si="172"/>
        <v>7kkhar0929</v>
      </c>
      <c r="L11006" s="5" t="s">
        <v>10114</v>
      </c>
      <c r="M11006">
        <v>25.731999999999999</v>
      </c>
      <c r="N11006">
        <v>10.970499999999999</v>
      </c>
      <c r="O11006" t="s">
        <v>27</v>
      </c>
      <c r="P11006" t="s">
        <v>28</v>
      </c>
      <c r="Q11006">
        <v>0</v>
      </c>
      <c r="R11006">
        <v>108</v>
      </c>
      <c r="S11006">
        <v>4</v>
      </c>
      <c r="T11006">
        <v>111</v>
      </c>
      <c r="U11006" t="s">
        <v>29</v>
      </c>
    </row>
    <row r="11007" spans="1:21" x14ac:dyDescent="0.25">
      <c r="A11007" t="s">
        <v>10164</v>
      </c>
      <c r="B11007" t="s">
        <v>22</v>
      </c>
      <c r="C11007" s="3">
        <v>43737.717916666668</v>
      </c>
      <c r="D11007" s="3">
        <v>43737.732615740744</v>
      </c>
      <c r="E11007" s="4">
        <v>43737</v>
      </c>
      <c r="F11007">
        <v>52.380816666666597</v>
      </c>
      <c r="G11007" t="s">
        <v>10165</v>
      </c>
      <c r="H11007">
        <v>105.966366666666</v>
      </c>
      <c r="I11007" t="s">
        <v>10166</v>
      </c>
      <c r="J11007" t="s">
        <v>10144</v>
      </c>
      <c r="K11007" s="1" t="str">
        <f t="shared" si="172"/>
        <v>7kkry0929</v>
      </c>
      <c r="L11007" s="5" t="s">
        <v>10139</v>
      </c>
      <c r="M11007">
        <v>748.88800000000003</v>
      </c>
      <c r="N11007">
        <v>11.7767</v>
      </c>
      <c r="O11007" t="s">
        <v>27</v>
      </c>
      <c r="P11007" t="s">
        <v>28</v>
      </c>
      <c r="Q11007">
        <v>0</v>
      </c>
      <c r="R11007">
        <v>1436</v>
      </c>
      <c r="S11007">
        <v>4</v>
      </c>
      <c r="T11007">
        <v>1439</v>
      </c>
      <c r="U11007" t="s">
        <v>29</v>
      </c>
    </row>
    <row r="11008" spans="1:21" x14ac:dyDescent="0.25">
      <c r="A11008" t="s">
        <v>10287</v>
      </c>
      <c r="B11008" t="s">
        <v>22</v>
      </c>
      <c r="C11008" s="3">
        <v>43727.369722222225</v>
      </c>
      <c r="D11008" s="3">
        <v>43727.393946759257</v>
      </c>
      <c r="E11008" s="4">
        <v>43727</v>
      </c>
      <c r="F11008">
        <v>51.7828666666666</v>
      </c>
      <c r="G11008" t="s">
        <v>10288</v>
      </c>
      <c r="H11008">
        <v>104.93785</v>
      </c>
      <c r="I11008" t="s">
        <v>10289</v>
      </c>
      <c r="J11008" t="s">
        <v>10280</v>
      </c>
      <c r="K11008" s="1" t="str">
        <f t="shared" si="172"/>
        <v>7kl0919</v>
      </c>
      <c r="L11008" s="5" t="s">
        <v>10271</v>
      </c>
      <c r="M11008">
        <v>1405.8330000000001</v>
      </c>
      <c r="N11008">
        <v>9.9234000000000009</v>
      </c>
      <c r="O11008" t="s">
        <v>27</v>
      </c>
      <c r="P11008" t="s">
        <v>28</v>
      </c>
      <c r="Q11008">
        <v>0</v>
      </c>
      <c r="R11008">
        <v>2471</v>
      </c>
      <c r="S11008">
        <v>1</v>
      </c>
      <c r="T11008">
        <v>2471</v>
      </c>
      <c r="U11008" t="s">
        <v>29</v>
      </c>
    </row>
    <row r="11009" spans="1:21" x14ac:dyDescent="0.25">
      <c r="A11009" t="s">
        <v>10601</v>
      </c>
      <c r="B11009" t="s">
        <v>22</v>
      </c>
      <c r="C11009" s="3">
        <v>43726.01353009259</v>
      </c>
      <c r="D11009" s="3">
        <v>43726.03665509259</v>
      </c>
      <c r="E11009" s="4">
        <v>43726</v>
      </c>
      <c r="F11009">
        <v>51.721066666666601</v>
      </c>
      <c r="G11009" t="s">
        <v>10602</v>
      </c>
      <c r="H11009">
        <v>104.21941666666601</v>
      </c>
      <c r="I11009" t="s">
        <v>10603</v>
      </c>
      <c r="J11009" t="s">
        <v>10604</v>
      </c>
      <c r="K11009" s="1" t="str">
        <f t="shared" si="172"/>
        <v>7kma0918</v>
      </c>
      <c r="L11009" s="5" t="s">
        <v>10595</v>
      </c>
      <c r="M11009">
        <v>1341.8510000000001</v>
      </c>
      <c r="N11009">
        <v>11.4034</v>
      </c>
      <c r="O11009" t="s">
        <v>27</v>
      </c>
      <c r="P11009" t="s">
        <v>28</v>
      </c>
      <c r="Q11009">
        <v>0</v>
      </c>
      <c r="R11009">
        <v>2388</v>
      </c>
      <c r="S11009">
        <v>8</v>
      </c>
      <c r="T11009">
        <v>2395</v>
      </c>
      <c r="U11009" t="s">
        <v>29</v>
      </c>
    </row>
    <row r="11010" spans="1:21" x14ac:dyDescent="0.25">
      <c r="A11010" t="s">
        <v>11117</v>
      </c>
      <c r="B11010" t="s">
        <v>22</v>
      </c>
      <c r="C11010" s="3">
        <v>43727.920520833337</v>
      </c>
      <c r="D11010" s="3">
        <v>43727.943229166667</v>
      </c>
      <c r="E11010" s="4">
        <v>43727</v>
      </c>
      <c r="F11010">
        <v>51.696733333333299</v>
      </c>
      <c r="G11010" t="s">
        <v>11118</v>
      </c>
      <c r="H11010">
        <v>105.466666666666</v>
      </c>
      <c r="I11010" t="s">
        <v>11119</v>
      </c>
      <c r="J11010" t="s">
        <v>9987</v>
      </c>
      <c r="K11010" s="1" t="str">
        <f t="shared" si="172"/>
        <v>7kmi0919</v>
      </c>
      <c r="L11010" s="5" t="s">
        <v>11056</v>
      </c>
      <c r="M11010">
        <v>1366.6849999999999</v>
      </c>
      <c r="N11010">
        <v>10.2857</v>
      </c>
      <c r="O11010" t="s">
        <v>27</v>
      </c>
      <c r="P11010" t="s">
        <v>28</v>
      </c>
      <c r="Q11010">
        <v>0</v>
      </c>
      <c r="R11010">
        <v>2362</v>
      </c>
      <c r="S11010">
        <v>0</v>
      </c>
      <c r="T11010">
        <v>2361</v>
      </c>
      <c r="U11010" t="s">
        <v>29</v>
      </c>
    </row>
    <row r="11011" spans="1:21" x14ac:dyDescent="0.25">
      <c r="A11011" t="s">
        <v>11924</v>
      </c>
      <c r="B11011" t="s">
        <v>22</v>
      </c>
      <c r="C11011" s="3">
        <v>43733.6093287037</v>
      </c>
      <c r="D11011" s="3">
        <v>43733.61959490741</v>
      </c>
      <c r="E11011" s="4">
        <v>43733</v>
      </c>
      <c r="F11011">
        <v>55.717300000000002</v>
      </c>
      <c r="G11011" t="s">
        <v>11925</v>
      </c>
      <c r="H11011">
        <v>109.622016666666</v>
      </c>
      <c r="I11011" t="s">
        <v>11926</v>
      </c>
      <c r="J11011" t="s">
        <v>11852</v>
      </c>
      <c r="K11011" s="1" t="str">
        <f t="shared" si="172"/>
        <v>7kna0925</v>
      </c>
      <c r="L11011" s="5" t="s">
        <v>11856</v>
      </c>
      <c r="M11011">
        <v>485.47300000000001</v>
      </c>
      <c r="N11011">
        <v>12.8477</v>
      </c>
      <c r="O11011">
        <v>6.0836391679794398E-2</v>
      </c>
      <c r="P11011" t="s">
        <v>28</v>
      </c>
      <c r="Q11011">
        <v>55</v>
      </c>
      <c r="R11011">
        <v>878</v>
      </c>
      <c r="S11011">
        <v>1</v>
      </c>
      <c r="T11011">
        <v>878</v>
      </c>
      <c r="U11011" t="s">
        <v>29</v>
      </c>
    </row>
    <row r="11012" spans="1:21" x14ac:dyDescent="0.25">
      <c r="A11012" t="s">
        <v>12179</v>
      </c>
      <c r="B11012" t="s">
        <v>22</v>
      </c>
      <c r="C11012" s="3">
        <v>43726.492743055554</v>
      </c>
      <c r="D11012" s="3">
        <v>43726.507905092592</v>
      </c>
      <c r="E11012" s="4">
        <v>43726</v>
      </c>
      <c r="F11012">
        <v>51.562283333333298</v>
      </c>
      <c r="G11012" t="s">
        <v>12180</v>
      </c>
      <c r="H11012">
        <v>104.227533333333</v>
      </c>
      <c r="I11012" t="s">
        <v>12181</v>
      </c>
      <c r="J11012" t="s">
        <v>8206</v>
      </c>
      <c r="K11012" s="1" t="str">
        <f t="shared" si="172"/>
        <v>7kso0918</v>
      </c>
      <c r="L11012" s="5" t="s">
        <v>12153</v>
      </c>
      <c r="M11012">
        <v>845.64300000000003</v>
      </c>
      <c r="N11012">
        <v>13.4572</v>
      </c>
      <c r="O11012" t="s">
        <v>27</v>
      </c>
      <c r="P11012" t="s">
        <v>28</v>
      </c>
      <c r="Q11012">
        <v>0</v>
      </c>
      <c r="R11012">
        <v>1477</v>
      </c>
      <c r="S11012">
        <v>0</v>
      </c>
      <c r="T11012">
        <v>1476</v>
      </c>
      <c r="U11012" t="s">
        <v>29</v>
      </c>
    </row>
    <row r="11013" spans="1:21" x14ac:dyDescent="0.25">
      <c r="A11013" t="s">
        <v>12564</v>
      </c>
      <c r="B11013" t="s">
        <v>22</v>
      </c>
      <c r="C11013" s="3">
        <v>43727.075659722221</v>
      </c>
      <c r="D11013" s="3">
        <v>43727.096631944441</v>
      </c>
      <c r="E11013" s="4">
        <v>43727</v>
      </c>
      <c r="F11013">
        <v>51.621699999999997</v>
      </c>
      <c r="G11013" t="s">
        <v>12565</v>
      </c>
      <c r="H11013">
        <v>105.08799999999999</v>
      </c>
      <c r="I11013" t="s">
        <v>12566</v>
      </c>
      <c r="J11013" t="s">
        <v>12414</v>
      </c>
      <c r="K11013" s="1" t="str">
        <f t="shared" si="172"/>
        <v>7kta0919</v>
      </c>
      <c r="L11013" s="5" t="s">
        <v>12409</v>
      </c>
      <c r="M11013">
        <v>1182.318</v>
      </c>
      <c r="N11013">
        <v>12.414</v>
      </c>
      <c r="O11013" t="s">
        <v>27</v>
      </c>
      <c r="P11013" t="s">
        <v>28</v>
      </c>
      <c r="Q11013">
        <v>0</v>
      </c>
      <c r="R11013">
        <v>2143</v>
      </c>
      <c r="S11013">
        <v>1</v>
      </c>
      <c r="T11013">
        <v>2143</v>
      </c>
      <c r="U11013" t="s">
        <v>29</v>
      </c>
    </row>
    <row r="11014" spans="1:21" x14ac:dyDescent="0.25">
      <c r="A11014" t="s">
        <v>12714</v>
      </c>
      <c r="B11014" t="s">
        <v>22</v>
      </c>
      <c r="C11014" s="3">
        <v>43729.561284722222</v>
      </c>
      <c r="D11014" s="3">
        <v>43729.578634259262</v>
      </c>
      <c r="E11014" s="4">
        <v>43729</v>
      </c>
      <c r="F11014">
        <v>52.773283333333303</v>
      </c>
      <c r="G11014" t="s">
        <v>12715</v>
      </c>
      <c r="H11014">
        <v>107.61451666666601</v>
      </c>
      <c r="I11014" t="s">
        <v>12716</v>
      </c>
      <c r="J11014" t="s">
        <v>11749</v>
      </c>
      <c r="K11014" s="1" t="str">
        <f t="shared" si="172"/>
        <v>7kto0921</v>
      </c>
      <c r="L11014" s="5" t="s">
        <v>12651</v>
      </c>
      <c r="M11014">
        <v>1051.9860000000001</v>
      </c>
      <c r="N11014">
        <v>11.4579</v>
      </c>
      <c r="O11014" t="s">
        <v>27</v>
      </c>
      <c r="P11014" t="s">
        <v>28</v>
      </c>
      <c r="Q11014">
        <v>0</v>
      </c>
      <c r="R11014">
        <v>1821</v>
      </c>
      <c r="S11014">
        <v>0</v>
      </c>
      <c r="T11014">
        <v>1820</v>
      </c>
      <c r="U11014" t="s">
        <v>29</v>
      </c>
    </row>
    <row r="11015" spans="1:21" x14ac:dyDescent="0.25">
      <c r="A11015" t="s">
        <v>12989</v>
      </c>
      <c r="B11015" t="s">
        <v>22</v>
      </c>
      <c r="C11015" s="3">
        <v>43734.557766203703</v>
      </c>
      <c r="D11015" s="3">
        <v>43734.569548611114</v>
      </c>
      <c r="E11015" s="4">
        <v>43734</v>
      </c>
      <c r="F11015">
        <v>55.304416666666597</v>
      </c>
      <c r="G11015" t="s">
        <v>12990</v>
      </c>
      <c r="H11015">
        <v>109.649766666666</v>
      </c>
      <c r="I11015" t="s">
        <v>12991</v>
      </c>
      <c r="J11015" t="s">
        <v>12922</v>
      </c>
      <c r="K11015" s="1" t="str">
        <f t="shared" si="172"/>
        <v>7ktu0926</v>
      </c>
      <c r="L11015" s="5" t="s">
        <v>12943</v>
      </c>
      <c r="M11015">
        <v>674.63499999999999</v>
      </c>
      <c r="N11015">
        <v>12.9595</v>
      </c>
      <c r="O11015" t="s">
        <v>27</v>
      </c>
      <c r="P11015" t="s">
        <v>28</v>
      </c>
      <c r="Q11015">
        <v>0</v>
      </c>
      <c r="R11015">
        <v>1048</v>
      </c>
      <c r="S11015">
        <v>0</v>
      </c>
      <c r="T11015">
        <v>1047</v>
      </c>
      <c r="U11015" t="s">
        <v>29</v>
      </c>
    </row>
    <row r="11016" spans="1:21" x14ac:dyDescent="0.25">
      <c r="A11016" t="s">
        <v>13170</v>
      </c>
      <c r="B11016" t="s">
        <v>22</v>
      </c>
      <c r="C11016" s="3">
        <v>43729.373969907407</v>
      </c>
      <c r="D11016" s="3">
        <v>43729.401250000003</v>
      </c>
      <c r="E11016" s="4">
        <v>43729</v>
      </c>
      <c r="F11016">
        <v>53.019783333333301</v>
      </c>
      <c r="G11016" t="s">
        <v>13171</v>
      </c>
      <c r="H11016">
        <v>107.440633333333</v>
      </c>
      <c r="I11016" t="s">
        <v>13172</v>
      </c>
      <c r="J11016" t="s">
        <v>13152</v>
      </c>
      <c r="K11016" s="1" t="str">
        <f t="shared" si="172"/>
        <v>7kuh0921</v>
      </c>
      <c r="L11016" s="5" t="s">
        <v>13162</v>
      </c>
      <c r="M11016">
        <v>1600.386</v>
      </c>
      <c r="N11016">
        <v>10.9581</v>
      </c>
      <c r="O11016" t="s">
        <v>27</v>
      </c>
      <c r="P11016" t="s">
        <v>28</v>
      </c>
      <c r="Q11016">
        <v>0</v>
      </c>
      <c r="R11016">
        <v>2907</v>
      </c>
      <c r="S11016">
        <v>0</v>
      </c>
      <c r="T11016">
        <v>2906</v>
      </c>
      <c r="U11016" t="s">
        <v>29</v>
      </c>
    </row>
    <row r="11017" spans="1:21" x14ac:dyDescent="0.25">
      <c r="A11017" t="s">
        <v>671</v>
      </c>
      <c r="B11017" t="s">
        <v>22</v>
      </c>
      <c r="C11017" s="3">
        <v>43734.681643518517</v>
      </c>
      <c r="D11017" s="3">
        <v>43734.695925925924</v>
      </c>
      <c r="E11017" s="4">
        <v>43734</v>
      </c>
      <c r="F11017">
        <v>55.350016666666598</v>
      </c>
      <c r="G11017" t="s">
        <v>667</v>
      </c>
      <c r="H11017">
        <v>109.390316666666</v>
      </c>
      <c r="I11017" t="s">
        <v>668</v>
      </c>
      <c r="J11017" t="s">
        <v>669</v>
      </c>
      <c r="K11017" s="1" t="str">
        <f t="shared" si="172"/>
        <v>12kba0926</v>
      </c>
      <c r="L11017" s="5" t="s">
        <v>670</v>
      </c>
      <c r="M11017">
        <v>807.64400000000001</v>
      </c>
      <c r="N11017">
        <v>11.331899999999999</v>
      </c>
      <c r="O11017">
        <v>7.3275832944487307E-2</v>
      </c>
      <c r="P11017" t="s">
        <v>28</v>
      </c>
      <c r="Q11017">
        <v>38</v>
      </c>
      <c r="R11017">
        <v>1405</v>
      </c>
      <c r="S11017">
        <v>282</v>
      </c>
      <c r="T11017">
        <v>1686</v>
      </c>
      <c r="U11017" t="s">
        <v>29</v>
      </c>
    </row>
    <row r="11018" spans="1:21" x14ac:dyDescent="0.25">
      <c r="A11018" t="s">
        <v>722</v>
      </c>
      <c r="B11018" t="s">
        <v>22</v>
      </c>
      <c r="C11018" s="3">
        <v>43725.790752314817</v>
      </c>
      <c r="D11018" t="s">
        <v>719</v>
      </c>
      <c r="E11018" s="4">
        <v>43725</v>
      </c>
      <c r="F11018">
        <v>51.680016666666603</v>
      </c>
      <c r="G11018" t="s">
        <v>720</v>
      </c>
      <c r="H11018">
        <v>103.864366666666</v>
      </c>
      <c r="I11018" t="s">
        <v>721</v>
      </c>
      <c r="J11018" t="s">
        <v>714</v>
      </c>
      <c r="K11018" s="1" t="str">
        <f t="shared" si="172"/>
        <v>12kku0917</v>
      </c>
      <c r="L11018" s="5" t="s">
        <v>717</v>
      </c>
      <c r="M11018">
        <v>1242.8030000000001</v>
      </c>
      <c r="N11018">
        <v>12.6043</v>
      </c>
      <c r="O11018" t="s">
        <v>27</v>
      </c>
      <c r="P11018" t="s">
        <v>28</v>
      </c>
      <c r="Q11018">
        <v>0</v>
      </c>
      <c r="R11018">
        <v>2201</v>
      </c>
      <c r="S11018">
        <v>469</v>
      </c>
      <c r="T11018">
        <v>2669</v>
      </c>
      <c r="U11018" t="s">
        <v>29</v>
      </c>
    </row>
    <row r="11019" spans="1:21" x14ac:dyDescent="0.25">
      <c r="A11019" t="s">
        <v>756</v>
      </c>
      <c r="B11019" t="s">
        <v>22</v>
      </c>
      <c r="C11019" s="3">
        <v>43725.910590277781</v>
      </c>
      <c r="D11019" s="3">
        <v>43725.93341435185</v>
      </c>
      <c r="E11019" t="s">
        <v>322</v>
      </c>
      <c r="F11019">
        <v>51.675566666666597</v>
      </c>
      <c r="G11019" t="s">
        <v>753</v>
      </c>
      <c r="H11019">
        <v>103.86988333333299</v>
      </c>
      <c r="I11019" t="s">
        <v>754</v>
      </c>
      <c r="J11019" t="s">
        <v>755</v>
      </c>
      <c r="K11019" s="1" t="str">
        <f t="shared" si="172"/>
        <v>12kku0917_2</v>
      </c>
      <c r="L11019" s="5" t="s">
        <v>717</v>
      </c>
      <c r="M11019">
        <v>1242.2190000000001</v>
      </c>
      <c r="N11019">
        <v>12.454800000000001</v>
      </c>
      <c r="O11019" t="s">
        <v>27</v>
      </c>
      <c r="P11019" t="s">
        <v>28</v>
      </c>
      <c r="Q11019">
        <v>0</v>
      </c>
      <c r="R11019">
        <v>2216</v>
      </c>
      <c r="S11019">
        <v>493</v>
      </c>
      <c r="T11019">
        <v>2708</v>
      </c>
      <c r="U11019" t="s">
        <v>29</v>
      </c>
    </row>
    <row r="11020" spans="1:21" x14ac:dyDescent="0.25">
      <c r="A11020" t="s">
        <v>1216</v>
      </c>
      <c r="B11020" t="s">
        <v>22</v>
      </c>
      <c r="C11020" s="3">
        <v>43734.719108796293</v>
      </c>
      <c r="D11020" s="3">
        <v>43734.73332175926</v>
      </c>
      <c r="E11020" s="4">
        <v>43734</v>
      </c>
      <c r="F11020">
        <v>55.299399999999999</v>
      </c>
      <c r="G11020" t="s">
        <v>1212</v>
      </c>
      <c r="H11020">
        <v>109.449616666666</v>
      </c>
      <c r="I11020" t="s">
        <v>1213</v>
      </c>
      <c r="J11020" t="s">
        <v>1214</v>
      </c>
      <c r="K11020" s="1" t="str">
        <f t="shared" si="172"/>
        <v>17kba0926</v>
      </c>
      <c r="L11020" s="5" t="s">
        <v>1215</v>
      </c>
      <c r="M11020">
        <v>807.351</v>
      </c>
      <c r="N11020">
        <v>10.851000000000001</v>
      </c>
      <c r="O11020" t="s">
        <v>27</v>
      </c>
      <c r="P11020" t="s">
        <v>28</v>
      </c>
      <c r="Q11020">
        <v>0</v>
      </c>
      <c r="R11020">
        <v>1423</v>
      </c>
      <c r="S11020">
        <v>271</v>
      </c>
      <c r="T11020">
        <v>1693</v>
      </c>
      <c r="U11020" t="s">
        <v>29</v>
      </c>
    </row>
    <row r="11021" spans="1:21" x14ac:dyDescent="0.25">
      <c r="A11021" t="s">
        <v>1380</v>
      </c>
      <c r="B11021" t="s">
        <v>22</v>
      </c>
      <c r="C11021" s="3">
        <v>43732.141261574077</v>
      </c>
      <c r="D11021" s="3">
        <v>43732.151666666665</v>
      </c>
      <c r="E11021" s="4">
        <v>43732</v>
      </c>
      <c r="F11021">
        <v>54.538449999999997</v>
      </c>
      <c r="G11021" t="s">
        <v>1377</v>
      </c>
      <c r="H11021">
        <v>108.677983333333</v>
      </c>
      <c r="I11021" t="s">
        <v>1378</v>
      </c>
      <c r="J11021" t="s">
        <v>1379</v>
      </c>
      <c r="K11021" s="1" t="str">
        <f t="shared" si="172"/>
        <v>1kel0924</v>
      </c>
      <c r="L11021" s="5" t="s">
        <v>1363</v>
      </c>
      <c r="M11021">
        <v>480.209</v>
      </c>
      <c r="N11021">
        <v>3.8506</v>
      </c>
      <c r="O11021">
        <v>0.11459985768185101</v>
      </c>
      <c r="P11021" t="s">
        <v>28</v>
      </c>
      <c r="Q11021">
        <v>43</v>
      </c>
      <c r="R11021">
        <v>729</v>
      </c>
      <c r="S11021">
        <v>438</v>
      </c>
      <c r="T11021">
        <v>1166</v>
      </c>
      <c r="U11021" t="s">
        <v>29</v>
      </c>
    </row>
    <row r="11022" spans="1:21" x14ac:dyDescent="0.25">
      <c r="A11022" t="s">
        <v>1644</v>
      </c>
      <c r="B11022" t="s">
        <v>22</v>
      </c>
      <c r="C11022" s="3">
        <v>43728.006354166668</v>
      </c>
      <c r="D11022" s="3">
        <v>43728.014293981483</v>
      </c>
      <c r="E11022" s="4">
        <v>43728</v>
      </c>
      <c r="F11022">
        <v>51.654683333333303</v>
      </c>
      <c r="G11022" t="s">
        <v>1641</v>
      </c>
      <c r="H11022">
        <v>105.51300000000001</v>
      </c>
      <c r="I11022" t="s">
        <v>1642</v>
      </c>
      <c r="J11022" t="s">
        <v>1643</v>
      </c>
      <c r="K11022" s="1" t="str">
        <f t="shared" si="172"/>
        <v>1kmi0920</v>
      </c>
      <c r="L11022" s="5" t="s">
        <v>1638</v>
      </c>
      <c r="M11022">
        <v>278.14499999999998</v>
      </c>
      <c r="N11022">
        <v>12.5214</v>
      </c>
      <c r="O11022" t="s">
        <v>27</v>
      </c>
      <c r="P11022" t="s">
        <v>28</v>
      </c>
      <c r="Q11022">
        <v>0</v>
      </c>
      <c r="R11022">
        <v>488</v>
      </c>
      <c r="S11022">
        <v>461</v>
      </c>
      <c r="T11022">
        <v>948</v>
      </c>
      <c r="U11022" t="s">
        <v>29</v>
      </c>
    </row>
    <row r="11023" spans="1:21" x14ac:dyDescent="0.25">
      <c r="A11023" t="s">
        <v>2069</v>
      </c>
      <c r="B11023" t="s">
        <v>22</v>
      </c>
      <c r="C11023" s="3">
        <v>43726.585949074077</v>
      </c>
      <c r="D11023" s="3">
        <v>43726.592187499999</v>
      </c>
      <c r="E11023" s="4">
        <v>43726</v>
      </c>
      <c r="F11023">
        <v>51.510399999999997</v>
      </c>
      <c r="G11023" t="s">
        <v>2067</v>
      </c>
      <c r="H11023">
        <v>104.245266666666</v>
      </c>
      <c r="I11023" t="s">
        <v>2068</v>
      </c>
      <c r="J11023" t="s">
        <v>2011</v>
      </c>
      <c r="K11023" s="1" t="str">
        <f t="shared" si="172"/>
        <v>1kso0918</v>
      </c>
      <c r="L11023" s="5" t="s">
        <v>2006</v>
      </c>
      <c r="M11023">
        <v>202.398</v>
      </c>
      <c r="N11023">
        <v>12.8902</v>
      </c>
      <c r="O11023" t="s">
        <v>27</v>
      </c>
      <c r="P11023" t="s">
        <v>28</v>
      </c>
      <c r="Q11023">
        <v>0</v>
      </c>
      <c r="R11023">
        <v>362</v>
      </c>
      <c r="S11023">
        <v>321</v>
      </c>
      <c r="T11023">
        <v>682</v>
      </c>
      <c r="U11023" t="s">
        <v>29</v>
      </c>
    </row>
    <row r="11024" spans="1:21" x14ac:dyDescent="0.25">
      <c r="A11024" t="s">
        <v>2132</v>
      </c>
      <c r="B11024" t="s">
        <v>22</v>
      </c>
      <c r="C11024" s="3">
        <v>43726.91915509259</v>
      </c>
      <c r="D11024" s="3">
        <v>43726.925891203704</v>
      </c>
      <c r="E11024" s="4">
        <v>43726</v>
      </c>
      <c r="F11024">
        <v>51.575083333333303</v>
      </c>
      <c r="G11024" t="s">
        <v>2131</v>
      </c>
      <c r="H11024">
        <v>105.126466666666</v>
      </c>
      <c r="I11024" t="s">
        <v>2127</v>
      </c>
      <c r="J11024" t="s">
        <v>2115</v>
      </c>
      <c r="K11024" s="1" t="str">
        <f t="shared" si="172"/>
        <v>1kta0918</v>
      </c>
      <c r="L11024" s="5" t="s">
        <v>2090</v>
      </c>
      <c r="M11024">
        <v>262.64499999999998</v>
      </c>
      <c r="N11024">
        <v>13.2004</v>
      </c>
      <c r="O11024">
        <v>3.8063241120766998E-2</v>
      </c>
      <c r="P11024" t="s">
        <v>28</v>
      </c>
      <c r="Q11024">
        <v>86</v>
      </c>
      <c r="R11024">
        <v>472</v>
      </c>
      <c r="S11024">
        <v>334</v>
      </c>
      <c r="T11024">
        <v>805</v>
      </c>
      <c r="U11024" t="s">
        <v>29</v>
      </c>
    </row>
    <row r="11025" spans="1:21" x14ac:dyDescent="0.25">
      <c r="A11025" t="s">
        <v>3055</v>
      </c>
      <c r="B11025" t="s">
        <v>22</v>
      </c>
      <c r="C11025" s="3">
        <v>43732.902187500003</v>
      </c>
      <c r="D11025" s="3">
        <v>43732.914050925923</v>
      </c>
      <c r="E11025" s="4">
        <v>43732</v>
      </c>
      <c r="F11025">
        <v>55.346800000000002</v>
      </c>
      <c r="G11025" t="s">
        <v>3053</v>
      </c>
      <c r="H11025">
        <v>109.251616666666</v>
      </c>
      <c r="I11025" t="s">
        <v>3054</v>
      </c>
      <c r="J11025" t="s">
        <v>2875</v>
      </c>
      <c r="K11025" s="1" t="str">
        <f t="shared" si="172"/>
        <v>3kba0924</v>
      </c>
      <c r="L11025" s="5" t="s">
        <v>2878</v>
      </c>
      <c r="M11025">
        <v>625.81299999999999</v>
      </c>
      <c r="N11025">
        <v>11.8588</v>
      </c>
      <c r="O11025" t="s">
        <v>27</v>
      </c>
      <c r="P11025" t="s">
        <v>28</v>
      </c>
      <c r="Q11025">
        <v>0</v>
      </c>
      <c r="R11025">
        <v>1155</v>
      </c>
      <c r="S11025">
        <v>260</v>
      </c>
      <c r="T11025">
        <v>1414</v>
      </c>
      <c r="U11025" t="s">
        <v>29</v>
      </c>
    </row>
    <row r="11026" spans="1:21" x14ac:dyDescent="0.25">
      <c r="A11026" t="s">
        <v>3295</v>
      </c>
      <c r="B11026" t="s">
        <v>22</v>
      </c>
      <c r="C11026" s="3">
        <v>43731.603784722225</v>
      </c>
      <c r="D11026" s="3">
        <v>43731.608206018522</v>
      </c>
      <c r="E11026" s="4">
        <v>43731</v>
      </c>
      <c r="F11026">
        <v>54.380783333333298</v>
      </c>
      <c r="G11026" t="s">
        <v>3293</v>
      </c>
      <c r="H11026">
        <v>109.4233</v>
      </c>
      <c r="I11026" t="s">
        <v>3294</v>
      </c>
      <c r="J11026" t="s">
        <v>3035</v>
      </c>
      <c r="K11026" s="1" t="str">
        <f t="shared" si="172"/>
        <v>3kda0923</v>
      </c>
      <c r="L11026" s="5" t="s">
        <v>3181</v>
      </c>
      <c r="M11026">
        <v>87.159000000000006</v>
      </c>
      <c r="N11026">
        <v>12.9366</v>
      </c>
      <c r="O11026">
        <v>0.150527609110894</v>
      </c>
      <c r="P11026" t="s">
        <v>28</v>
      </c>
      <c r="Q11026">
        <v>31</v>
      </c>
      <c r="R11026">
        <v>189</v>
      </c>
      <c r="S11026">
        <v>331</v>
      </c>
      <c r="T11026">
        <v>519</v>
      </c>
      <c r="U11026" t="s">
        <v>29</v>
      </c>
    </row>
    <row r="11027" spans="1:21" x14ac:dyDescent="0.25">
      <c r="A11027" t="s">
        <v>3398</v>
      </c>
      <c r="B11027" t="s">
        <v>22</v>
      </c>
      <c r="C11027" s="3">
        <v>43731.881412037037</v>
      </c>
      <c r="D11027" s="3">
        <v>43731.896527777775</v>
      </c>
      <c r="E11027" s="4">
        <v>43731</v>
      </c>
      <c r="F11027">
        <v>54.527633333333299</v>
      </c>
      <c r="G11027" t="s">
        <v>3396</v>
      </c>
      <c r="H11027">
        <v>108.70305</v>
      </c>
      <c r="I11027" t="s">
        <v>3397</v>
      </c>
      <c r="J11027" t="s">
        <v>3383</v>
      </c>
      <c r="K11027" s="1" t="str">
        <f t="shared" si="172"/>
        <v>3kel0923</v>
      </c>
      <c r="L11027" s="5" t="s">
        <v>3373</v>
      </c>
      <c r="M11027">
        <v>878.96400000000006</v>
      </c>
      <c r="N11027">
        <v>4.8414000000000001</v>
      </c>
      <c r="O11027" t="s">
        <v>27</v>
      </c>
      <c r="P11027" t="s">
        <v>28</v>
      </c>
      <c r="Q11027">
        <v>0</v>
      </c>
      <c r="R11027">
        <v>1615</v>
      </c>
      <c r="S11027">
        <v>219</v>
      </c>
      <c r="T11027">
        <v>1833</v>
      </c>
      <c r="U11027" t="s">
        <v>29</v>
      </c>
    </row>
    <row r="11028" spans="1:21" x14ac:dyDescent="0.25">
      <c r="A11028" t="s">
        <v>3823</v>
      </c>
      <c r="B11028" t="s">
        <v>22</v>
      </c>
      <c r="C11028" s="3">
        <v>43727.718090277776</v>
      </c>
      <c r="D11028" s="3">
        <v>43727.741909722223</v>
      </c>
      <c r="E11028" s="4">
        <v>43727</v>
      </c>
      <c r="F11028">
        <v>51.894933333333299</v>
      </c>
      <c r="G11028" t="s">
        <v>3821</v>
      </c>
      <c r="H11028">
        <v>105.24854999999999</v>
      </c>
      <c r="I11028" t="s">
        <v>3822</v>
      </c>
      <c r="J11028" t="s">
        <v>3631</v>
      </c>
      <c r="K11028" s="1" t="str">
        <f t="shared" si="172"/>
        <v>3kka0919</v>
      </c>
      <c r="L11028" s="5" t="s">
        <v>3657</v>
      </c>
      <c r="M11028">
        <v>1362.8869999999999</v>
      </c>
      <c r="N11028">
        <v>12.0214</v>
      </c>
      <c r="O11028" t="s">
        <v>27</v>
      </c>
      <c r="P11028" t="s">
        <v>28</v>
      </c>
      <c r="Q11028">
        <v>0</v>
      </c>
      <c r="R11028">
        <v>2378</v>
      </c>
      <c r="S11028">
        <v>300</v>
      </c>
      <c r="T11028">
        <v>2677</v>
      </c>
      <c r="U11028" t="s">
        <v>29</v>
      </c>
    </row>
    <row r="11029" spans="1:21" x14ac:dyDescent="0.25">
      <c r="A11029" t="s">
        <v>3939</v>
      </c>
      <c r="B11029" t="s">
        <v>22</v>
      </c>
      <c r="C11029" s="3">
        <v>43737.628263888888</v>
      </c>
      <c r="D11029" s="3">
        <v>43737.631180555552</v>
      </c>
      <c r="E11029" s="4">
        <v>43737</v>
      </c>
      <c r="F11029">
        <v>52.292016666666598</v>
      </c>
      <c r="G11029" t="s">
        <v>3937</v>
      </c>
      <c r="H11029">
        <v>106.218316666666</v>
      </c>
      <c r="I11029" t="s">
        <v>3938</v>
      </c>
      <c r="J11029" t="s">
        <v>3606</v>
      </c>
      <c r="K11029" s="1" t="str">
        <f t="shared" si="172"/>
        <v>3kkhar0929</v>
      </c>
      <c r="L11029" s="5" t="s">
        <v>3935</v>
      </c>
      <c r="M11029">
        <v>12.568</v>
      </c>
      <c r="N11029">
        <v>11.0488</v>
      </c>
      <c r="O11029" t="s">
        <v>27</v>
      </c>
      <c r="P11029" t="s">
        <v>28</v>
      </c>
      <c r="Q11029">
        <v>0</v>
      </c>
      <c r="R11029">
        <v>43</v>
      </c>
      <c r="S11029">
        <v>252</v>
      </c>
      <c r="T11029">
        <v>294</v>
      </c>
      <c r="U11029" t="s">
        <v>29</v>
      </c>
    </row>
    <row r="11030" spans="1:21" x14ac:dyDescent="0.25">
      <c r="A11030" t="s">
        <v>3986</v>
      </c>
      <c r="B11030" t="s">
        <v>22</v>
      </c>
      <c r="C11030" s="3">
        <v>43737.7502662037</v>
      </c>
      <c r="D11030" s="3">
        <v>43737.767071759263</v>
      </c>
      <c r="E11030" s="4">
        <v>43737</v>
      </c>
      <c r="F11030">
        <v>52.401483333333303</v>
      </c>
      <c r="G11030" t="s">
        <v>3984</v>
      </c>
      <c r="H11030">
        <v>105.917083333333</v>
      </c>
      <c r="I11030" t="s">
        <v>3985</v>
      </c>
      <c r="J11030" t="s">
        <v>3962</v>
      </c>
      <c r="K11030" s="1" t="str">
        <f t="shared" si="172"/>
        <v>3kkry0929</v>
      </c>
      <c r="L11030" s="5" t="s">
        <v>3956</v>
      </c>
      <c r="M11030">
        <v>834.53599999999994</v>
      </c>
      <c r="N11030">
        <v>11.886200000000001</v>
      </c>
      <c r="O11030" t="s">
        <v>27</v>
      </c>
      <c r="P11030" t="s">
        <v>28</v>
      </c>
      <c r="Q11030">
        <v>0</v>
      </c>
      <c r="R11030">
        <v>1601</v>
      </c>
      <c r="S11030">
        <v>340</v>
      </c>
      <c r="T11030">
        <v>1940</v>
      </c>
      <c r="U11030" t="s">
        <v>29</v>
      </c>
    </row>
    <row r="11031" spans="1:21" x14ac:dyDescent="0.25">
      <c r="A11031" t="s">
        <v>4323</v>
      </c>
      <c r="B11031" t="s">
        <v>22</v>
      </c>
      <c r="C11031" s="3">
        <v>43727.411712962959</v>
      </c>
      <c r="D11031" s="3">
        <v>43727.434675925928</v>
      </c>
      <c r="E11031" s="4">
        <v>43727</v>
      </c>
      <c r="F11031">
        <v>51.811950000000003</v>
      </c>
      <c r="G11031" t="s">
        <v>4321</v>
      </c>
      <c r="H11031">
        <v>104.912666666666</v>
      </c>
      <c r="I11031" t="s">
        <v>4322</v>
      </c>
      <c r="J11031" t="s">
        <v>4082</v>
      </c>
      <c r="K11031" s="1" t="str">
        <f t="shared" si="172"/>
        <v>3kli0919</v>
      </c>
      <c r="L11031" s="5" t="s">
        <v>4096</v>
      </c>
      <c r="M11031">
        <v>1402.62</v>
      </c>
      <c r="N11031">
        <v>11.2555</v>
      </c>
      <c r="O11031" t="s">
        <v>27</v>
      </c>
      <c r="P11031" t="s">
        <v>28</v>
      </c>
      <c r="Q11031">
        <v>0</v>
      </c>
      <c r="R11031">
        <v>2483</v>
      </c>
      <c r="S11031">
        <v>281</v>
      </c>
      <c r="T11031">
        <v>2763</v>
      </c>
      <c r="U11031" t="s">
        <v>29</v>
      </c>
    </row>
    <row r="11032" spans="1:21" x14ac:dyDescent="0.25">
      <c r="A11032" t="s">
        <v>4391</v>
      </c>
      <c r="B11032" t="s">
        <v>22</v>
      </c>
      <c r="C11032" s="3">
        <v>43726.06758101852</v>
      </c>
      <c r="D11032" s="3">
        <v>43726.08971064815</v>
      </c>
      <c r="E11032" s="4">
        <v>43726</v>
      </c>
      <c r="F11032">
        <v>51.758816666666597</v>
      </c>
      <c r="G11032" t="s">
        <v>4389</v>
      </c>
      <c r="H11032">
        <v>104.21556666666601</v>
      </c>
      <c r="I11032" t="s">
        <v>4390</v>
      </c>
      <c r="J11032" t="s">
        <v>4375</v>
      </c>
      <c r="K11032" s="1" t="str">
        <f t="shared" si="172"/>
        <v>3kma0918</v>
      </c>
      <c r="L11032" s="5" t="s">
        <v>4370</v>
      </c>
      <c r="M11032">
        <v>1338.6379999999999</v>
      </c>
      <c r="N11032">
        <v>12.281000000000001</v>
      </c>
      <c r="O11032" t="s">
        <v>27</v>
      </c>
      <c r="P11032" t="s">
        <v>28</v>
      </c>
      <c r="Q11032">
        <v>0</v>
      </c>
      <c r="R11032">
        <v>2309</v>
      </c>
      <c r="S11032">
        <v>284</v>
      </c>
      <c r="T11032">
        <v>2592</v>
      </c>
      <c r="U11032" t="s">
        <v>29</v>
      </c>
    </row>
    <row r="11033" spans="1:21" x14ac:dyDescent="0.25">
      <c r="A11033" t="s">
        <v>4888</v>
      </c>
      <c r="B11033" t="s">
        <v>22</v>
      </c>
      <c r="C11033" s="3">
        <v>43727.983773148146</v>
      </c>
      <c r="D11033" s="3">
        <v>43727.996435185189</v>
      </c>
      <c r="E11033" s="4">
        <v>43727</v>
      </c>
      <c r="F11033">
        <v>51.6680833333333</v>
      </c>
      <c r="G11033" t="s">
        <v>4886</v>
      </c>
      <c r="H11033">
        <v>105.50111666666599</v>
      </c>
      <c r="I11033" t="s">
        <v>4887</v>
      </c>
      <c r="J11033" t="s">
        <v>4363</v>
      </c>
      <c r="K11033" s="1" t="str">
        <f t="shared" si="172"/>
        <v>3kmi0919</v>
      </c>
      <c r="L11033" s="5" t="s">
        <v>4819</v>
      </c>
      <c r="M11033">
        <v>645.10799999999995</v>
      </c>
      <c r="N11033">
        <v>11.440099999999999</v>
      </c>
      <c r="O11033" t="s">
        <v>27</v>
      </c>
      <c r="P11033" t="s">
        <v>28</v>
      </c>
      <c r="Q11033">
        <v>0</v>
      </c>
      <c r="R11033">
        <v>1116</v>
      </c>
      <c r="S11033">
        <v>403</v>
      </c>
      <c r="T11033">
        <v>1518</v>
      </c>
      <c r="U11033" t="s">
        <v>29</v>
      </c>
    </row>
    <row r="11034" spans="1:21" x14ac:dyDescent="0.25">
      <c r="A11034" t="s">
        <v>5711</v>
      </c>
      <c r="B11034" t="s">
        <v>22</v>
      </c>
      <c r="C11034" s="3">
        <v>43726.535856481481</v>
      </c>
      <c r="D11034" s="3">
        <v>43726.543391203704</v>
      </c>
      <c r="E11034" s="4">
        <v>43726</v>
      </c>
      <c r="F11034">
        <v>51.527166666666602</v>
      </c>
      <c r="G11034" t="s">
        <v>5709</v>
      </c>
      <c r="H11034">
        <v>104.236416666666</v>
      </c>
      <c r="I11034" t="s">
        <v>5710</v>
      </c>
      <c r="J11034" t="s">
        <v>5638</v>
      </c>
      <c r="K11034" s="1" t="str">
        <f t="shared" si="172"/>
        <v>3kso0918</v>
      </c>
      <c r="L11034" s="5" t="s">
        <v>5622</v>
      </c>
      <c r="M11034">
        <v>354.18</v>
      </c>
      <c r="N11034">
        <v>13.3588</v>
      </c>
      <c r="O11034" t="s">
        <v>27</v>
      </c>
      <c r="P11034" t="s">
        <v>28</v>
      </c>
      <c r="Q11034">
        <v>0</v>
      </c>
      <c r="R11034">
        <v>628</v>
      </c>
      <c r="S11034">
        <v>259</v>
      </c>
      <c r="T11034">
        <v>886</v>
      </c>
      <c r="U11034" t="s">
        <v>29</v>
      </c>
    </row>
    <row r="11035" spans="1:21" x14ac:dyDescent="0.25">
      <c r="A11035" t="s">
        <v>6123</v>
      </c>
      <c r="B11035" t="s">
        <v>22</v>
      </c>
      <c r="C11035" s="3">
        <v>43726.852592592593</v>
      </c>
      <c r="D11035" s="3">
        <v>43726.865729166668</v>
      </c>
      <c r="E11035" s="4">
        <v>43726</v>
      </c>
      <c r="F11035">
        <v>51.592216666666602</v>
      </c>
      <c r="G11035" t="s">
        <v>6121</v>
      </c>
      <c r="H11035">
        <v>105.11799999999999</v>
      </c>
      <c r="I11035" t="s">
        <v>6122</v>
      </c>
      <c r="J11035" t="s">
        <v>5419</v>
      </c>
      <c r="K11035" s="1" t="str">
        <f t="shared" si="172"/>
        <v>3kta0918</v>
      </c>
      <c r="L11035" s="5" t="s">
        <v>5913</v>
      </c>
      <c r="M11035">
        <v>700.94600000000003</v>
      </c>
      <c r="N11035">
        <v>12.895099999999999</v>
      </c>
      <c r="O11035" t="s">
        <v>27</v>
      </c>
      <c r="P11035" t="s">
        <v>28</v>
      </c>
      <c r="Q11035">
        <v>0</v>
      </c>
      <c r="R11035">
        <v>1233</v>
      </c>
      <c r="S11035">
        <v>401</v>
      </c>
      <c r="T11035">
        <v>1633</v>
      </c>
      <c r="U11035" t="s">
        <v>29</v>
      </c>
    </row>
    <row r="11036" spans="1:21" x14ac:dyDescent="0.25">
      <c r="A11036" t="s">
        <v>6327</v>
      </c>
      <c r="B11036" t="s">
        <v>22</v>
      </c>
      <c r="C11036" s="3">
        <v>43729.59337962963</v>
      </c>
      <c r="D11036" s="3">
        <v>43729.603101851855</v>
      </c>
      <c r="E11036" s="4">
        <v>43729</v>
      </c>
      <c r="F11036">
        <v>52.74145</v>
      </c>
      <c r="G11036" t="s">
        <v>6325</v>
      </c>
      <c r="H11036">
        <v>107.642016666666</v>
      </c>
      <c r="I11036" t="s">
        <v>6326</v>
      </c>
      <c r="J11036" t="s">
        <v>6244</v>
      </c>
      <c r="K11036" s="1" t="str">
        <f t="shared" ref="K11036:K11099" si="173">MID(A11036,FIND("*",SUBSTITUTE(A11036,"\","*",LEN(A11036)-LEN(SUBSTITUTE(A11036,"\",""))))+1,FIND(".cnv",A11036)-(FIND("*",SUBSTITUTE(A11036,"\","*",LEN(A11036)-LEN(SUBSTITUTE(A11036,"\",""))))+1))</f>
        <v>3kto0921</v>
      </c>
      <c r="L11036" s="5" t="s">
        <v>6189</v>
      </c>
      <c r="M11036">
        <v>511.20299999999997</v>
      </c>
      <c r="N11036">
        <v>13.5715</v>
      </c>
      <c r="O11036" t="s">
        <v>27</v>
      </c>
      <c r="P11036" t="s">
        <v>28</v>
      </c>
      <c r="Q11036">
        <v>0</v>
      </c>
      <c r="R11036">
        <v>885</v>
      </c>
      <c r="S11036">
        <v>292</v>
      </c>
      <c r="T11036">
        <v>1176</v>
      </c>
      <c r="U11036" t="s">
        <v>29</v>
      </c>
    </row>
    <row r="11037" spans="1:21" x14ac:dyDescent="0.25">
      <c r="A11037" t="s">
        <v>6679</v>
      </c>
      <c r="B11037" t="s">
        <v>22</v>
      </c>
      <c r="C11037" s="3">
        <v>43734.517905092594</v>
      </c>
      <c r="D11037" s="3">
        <v>43734.528263888889</v>
      </c>
      <c r="E11037" s="4">
        <v>43734</v>
      </c>
      <c r="F11037">
        <v>55.294783333333299</v>
      </c>
      <c r="G11037" t="s">
        <v>6677</v>
      </c>
      <c r="H11037">
        <v>109.714566666666</v>
      </c>
      <c r="I11037" t="s">
        <v>6678</v>
      </c>
      <c r="J11037" t="s">
        <v>6483</v>
      </c>
      <c r="K11037" s="1" t="str">
        <f t="shared" si="173"/>
        <v>3ktu0926</v>
      </c>
      <c r="L11037" s="5" t="s">
        <v>6486</v>
      </c>
      <c r="M11037">
        <v>579.91200000000003</v>
      </c>
      <c r="N11037">
        <v>12.740399999999999</v>
      </c>
      <c r="O11037" t="s">
        <v>27</v>
      </c>
      <c r="P11037" t="s">
        <v>28</v>
      </c>
      <c r="Q11037">
        <v>0</v>
      </c>
      <c r="R11037">
        <v>905</v>
      </c>
      <c r="S11037">
        <v>299</v>
      </c>
      <c r="T11037">
        <v>1203</v>
      </c>
      <c r="U11037" t="s">
        <v>29</v>
      </c>
    </row>
    <row r="11038" spans="1:21" x14ac:dyDescent="0.25">
      <c r="A11038" t="s">
        <v>6787</v>
      </c>
      <c r="B11038" t="s">
        <v>22</v>
      </c>
      <c r="C11038" s="3">
        <v>43729.184108796297</v>
      </c>
      <c r="D11038" s="3">
        <v>43729.217789351853</v>
      </c>
      <c r="E11038" s="4">
        <v>43729</v>
      </c>
      <c r="F11038">
        <v>53.0508666666666</v>
      </c>
      <c r="G11038" t="s">
        <v>6784</v>
      </c>
      <c r="H11038">
        <v>107.42101666666601</v>
      </c>
      <c r="I11038" t="s">
        <v>6785</v>
      </c>
      <c r="J11038" t="s">
        <v>6786</v>
      </c>
      <c r="K11038" s="1" t="str">
        <f t="shared" si="173"/>
        <v>3kuh0921</v>
      </c>
      <c r="L11038" s="5" t="s">
        <v>6730</v>
      </c>
      <c r="M11038">
        <v>1603.5989999999999</v>
      </c>
      <c r="N11038">
        <v>11.8787</v>
      </c>
      <c r="O11038" t="s">
        <v>27</v>
      </c>
      <c r="P11038" t="s">
        <v>28</v>
      </c>
      <c r="Q11038">
        <v>0</v>
      </c>
      <c r="R11038">
        <v>3012</v>
      </c>
      <c r="S11038">
        <v>439</v>
      </c>
      <c r="T11038">
        <v>3450</v>
      </c>
      <c r="U11038" t="s">
        <v>29</v>
      </c>
    </row>
    <row r="11039" spans="1:21" x14ac:dyDescent="0.25">
      <c r="A11039" t="s">
        <v>7411</v>
      </c>
      <c r="B11039" t="s">
        <v>22</v>
      </c>
      <c r="C11039" s="3">
        <v>43732.936956018515</v>
      </c>
      <c r="D11039" s="3">
        <v>43732.950694444444</v>
      </c>
      <c r="E11039" s="4">
        <v>43732</v>
      </c>
      <c r="F11039">
        <v>55.3466666666666</v>
      </c>
      <c r="G11039" t="s">
        <v>7409</v>
      </c>
      <c r="H11039">
        <v>109.27823333333301</v>
      </c>
      <c r="I11039" t="s">
        <v>7410</v>
      </c>
      <c r="J11039" t="s">
        <v>7402</v>
      </c>
      <c r="K11039" s="1" t="str">
        <f t="shared" si="173"/>
        <v>5kba0924</v>
      </c>
      <c r="L11039" s="5" t="s">
        <v>7392</v>
      </c>
      <c r="M11039">
        <v>748.88800000000003</v>
      </c>
      <c r="N11039">
        <v>11.5336</v>
      </c>
      <c r="O11039" t="s">
        <v>27</v>
      </c>
      <c r="P11039" t="s">
        <v>28</v>
      </c>
      <c r="Q11039">
        <v>0</v>
      </c>
      <c r="R11039">
        <v>1351</v>
      </c>
      <c r="S11039">
        <v>355</v>
      </c>
      <c r="T11039">
        <v>1705</v>
      </c>
      <c r="U11039" t="s">
        <v>29</v>
      </c>
    </row>
    <row r="11040" spans="1:21" x14ac:dyDescent="0.25">
      <c r="A11040" t="s">
        <v>7488</v>
      </c>
      <c r="B11040" t="s">
        <v>22</v>
      </c>
      <c r="C11040" s="3">
        <v>43732.090682870374</v>
      </c>
      <c r="D11040" s="3">
        <v>43732.107743055552</v>
      </c>
      <c r="E11040" s="4">
        <v>43732</v>
      </c>
      <c r="F11040">
        <v>54.521466666666598</v>
      </c>
      <c r="G11040" t="s">
        <v>7484</v>
      </c>
      <c r="H11040">
        <v>108.721183333333</v>
      </c>
      <c r="I11040" t="s">
        <v>7485</v>
      </c>
      <c r="J11040" t="s">
        <v>7486</v>
      </c>
      <c r="K11040" s="1" t="str">
        <f t="shared" si="173"/>
        <v>5kel0924</v>
      </c>
      <c r="L11040" s="5" t="s">
        <v>7487</v>
      </c>
      <c r="M11040">
        <v>888.02499999999998</v>
      </c>
      <c r="N11040">
        <v>5.1619000000000002</v>
      </c>
      <c r="O11040" t="s">
        <v>27</v>
      </c>
      <c r="P11040" t="s">
        <v>28</v>
      </c>
      <c r="Q11040">
        <v>0</v>
      </c>
      <c r="R11040">
        <v>1640</v>
      </c>
      <c r="S11040">
        <v>315</v>
      </c>
      <c r="T11040">
        <v>1954</v>
      </c>
      <c r="U11040" t="s">
        <v>29</v>
      </c>
    </row>
    <row r="11041" spans="1:21" x14ac:dyDescent="0.25">
      <c r="A11041" t="s">
        <v>7876</v>
      </c>
      <c r="B11041" t="s">
        <v>22</v>
      </c>
      <c r="C11041" s="3">
        <v>43727.954548611109</v>
      </c>
      <c r="D11041" s="3">
        <v>43727.97246527778</v>
      </c>
      <c r="E11041" s="4">
        <v>43727</v>
      </c>
      <c r="F11041">
        <v>51.682166666666603</v>
      </c>
      <c r="G11041" t="s">
        <v>7873</v>
      </c>
      <c r="H11041">
        <v>105.48208333333299</v>
      </c>
      <c r="I11041" t="s">
        <v>7874</v>
      </c>
      <c r="J11041" t="s">
        <v>7875</v>
      </c>
      <c r="K11041" s="1" t="str">
        <f t="shared" si="173"/>
        <v>5kmi0919</v>
      </c>
      <c r="L11041" s="5" t="s">
        <v>7870</v>
      </c>
      <c r="M11041">
        <v>1030.067</v>
      </c>
      <c r="N11041">
        <v>9.9403000000000006</v>
      </c>
      <c r="O11041" t="s">
        <v>27</v>
      </c>
      <c r="P11041" t="s">
        <v>28</v>
      </c>
      <c r="Q11041">
        <v>0</v>
      </c>
      <c r="R11041">
        <v>1756</v>
      </c>
      <c r="S11041">
        <v>455</v>
      </c>
      <c r="T11041">
        <v>2210</v>
      </c>
      <c r="U11041" t="s">
        <v>29</v>
      </c>
    </row>
    <row r="11042" spans="1:21" x14ac:dyDescent="0.25">
      <c r="A11042" t="s">
        <v>8229</v>
      </c>
      <c r="B11042" t="s">
        <v>22</v>
      </c>
      <c r="C11042" s="3">
        <v>43726.516284722224</v>
      </c>
      <c r="D11042" s="3">
        <v>43726.526516203703</v>
      </c>
      <c r="E11042" s="4">
        <v>43726</v>
      </c>
      <c r="F11042">
        <v>51.5450666666666</v>
      </c>
      <c r="G11042" t="s">
        <v>8227</v>
      </c>
      <c r="H11042">
        <v>104.230666666666</v>
      </c>
      <c r="I11042" t="s">
        <v>8228</v>
      </c>
      <c r="J11042" t="s">
        <v>8185</v>
      </c>
      <c r="K11042" s="1" t="str">
        <f t="shared" si="173"/>
        <v>5kso0918</v>
      </c>
      <c r="L11042" s="5" t="s">
        <v>8192</v>
      </c>
      <c r="M11042">
        <v>541.02599999999995</v>
      </c>
      <c r="N11042">
        <v>13.724500000000001</v>
      </c>
      <c r="O11042" t="s">
        <v>27</v>
      </c>
      <c r="P11042" t="s">
        <v>28</v>
      </c>
      <c r="Q11042">
        <v>0</v>
      </c>
      <c r="R11042">
        <v>958</v>
      </c>
      <c r="S11042">
        <v>297</v>
      </c>
      <c r="T11042">
        <v>1254</v>
      </c>
      <c r="U11042" t="s">
        <v>29</v>
      </c>
    </row>
    <row r="11043" spans="1:21" x14ac:dyDescent="0.25">
      <c r="A11043" t="s">
        <v>8331</v>
      </c>
      <c r="B11043" t="s">
        <v>22</v>
      </c>
      <c r="C11043" s="3">
        <v>43727.046550925923</v>
      </c>
      <c r="D11043" s="3">
        <v>43727.06527777778</v>
      </c>
      <c r="E11043" s="4">
        <v>43727</v>
      </c>
      <c r="F11043">
        <v>51.607266666666597</v>
      </c>
      <c r="G11043" t="s">
        <v>8328</v>
      </c>
      <c r="H11043">
        <v>105.105133333333</v>
      </c>
      <c r="I11043" t="s">
        <v>8329</v>
      </c>
      <c r="J11043" t="s">
        <v>8330</v>
      </c>
      <c r="K11043" s="1" t="str">
        <f t="shared" si="173"/>
        <v>5kta0919</v>
      </c>
      <c r="L11043" s="5" t="s">
        <v>8260</v>
      </c>
      <c r="M11043">
        <v>954.08</v>
      </c>
      <c r="N11043">
        <v>11.988099999999999</v>
      </c>
      <c r="O11043" t="s">
        <v>27</v>
      </c>
      <c r="P11043" t="s">
        <v>28</v>
      </c>
      <c r="Q11043">
        <v>0</v>
      </c>
      <c r="R11043">
        <v>1693</v>
      </c>
      <c r="S11043">
        <v>641</v>
      </c>
      <c r="T11043">
        <v>2333</v>
      </c>
      <c r="U11043" t="s">
        <v>29</v>
      </c>
    </row>
    <row r="11044" spans="1:21" x14ac:dyDescent="0.25">
      <c r="A11044" t="s">
        <v>8949</v>
      </c>
      <c r="B11044" t="s">
        <v>22</v>
      </c>
      <c r="C11044" s="3">
        <v>43732.959722222222</v>
      </c>
      <c r="D11044" s="3">
        <v>43732.974131944444</v>
      </c>
      <c r="E11044" s="4">
        <v>43732</v>
      </c>
      <c r="F11044">
        <v>55.343233333333302</v>
      </c>
      <c r="G11044" t="s">
        <v>8947</v>
      </c>
      <c r="H11044">
        <v>109.31253333333299</v>
      </c>
      <c r="I11044" t="s">
        <v>8948</v>
      </c>
      <c r="J11044" t="s">
        <v>8787</v>
      </c>
      <c r="K11044" s="1" t="str">
        <f t="shared" si="173"/>
        <v>7kba0924</v>
      </c>
      <c r="L11044" s="5" t="s">
        <v>8793</v>
      </c>
      <c r="M11044">
        <v>790.39700000000005</v>
      </c>
      <c r="N11044">
        <v>9.5713000000000008</v>
      </c>
      <c r="O11044" t="s">
        <v>27</v>
      </c>
      <c r="P11044" t="s">
        <v>28</v>
      </c>
      <c r="Q11044">
        <v>0</v>
      </c>
      <c r="R11044">
        <v>1428</v>
      </c>
      <c r="S11044">
        <v>330</v>
      </c>
      <c r="T11044">
        <v>1757</v>
      </c>
      <c r="U11044" t="s">
        <v>29</v>
      </c>
    </row>
    <row r="11045" spans="1:21" x14ac:dyDescent="0.25">
      <c r="A11045" t="s">
        <v>9008</v>
      </c>
      <c r="B11045" t="s">
        <v>22</v>
      </c>
      <c r="C11045" s="3">
        <v>43727.62164351852</v>
      </c>
      <c r="D11045" s="3">
        <v>43727.643206018518</v>
      </c>
      <c r="E11045" s="4">
        <v>43727</v>
      </c>
      <c r="F11045">
        <v>51.844050000000003</v>
      </c>
      <c r="G11045" t="s">
        <v>9004</v>
      </c>
      <c r="H11045">
        <v>105.104783333333</v>
      </c>
      <c r="I11045" t="s">
        <v>9005</v>
      </c>
      <c r="J11045" t="s">
        <v>9006</v>
      </c>
      <c r="K11045" s="1" t="str">
        <f t="shared" si="173"/>
        <v>7kbk0919</v>
      </c>
      <c r="L11045" s="5" t="s">
        <v>9007</v>
      </c>
      <c r="M11045">
        <v>1419.2719999999999</v>
      </c>
      <c r="N11045">
        <v>11.427899999999999</v>
      </c>
      <c r="O11045" t="s">
        <v>27</v>
      </c>
      <c r="P11045" t="s">
        <v>28</v>
      </c>
      <c r="Q11045">
        <v>0</v>
      </c>
      <c r="R11045">
        <v>2368</v>
      </c>
      <c r="S11045">
        <v>227</v>
      </c>
      <c r="T11045">
        <v>2594</v>
      </c>
      <c r="U11045" t="s">
        <v>29</v>
      </c>
    </row>
    <row r="11046" spans="1:21" x14ac:dyDescent="0.25">
      <c r="A11046" t="s">
        <v>9254</v>
      </c>
      <c r="B11046" t="s">
        <v>22</v>
      </c>
      <c r="C11046" s="3">
        <v>43731.652337962965</v>
      </c>
      <c r="D11046" s="3">
        <v>43731.66170138889</v>
      </c>
      <c r="E11046" s="4">
        <v>43731</v>
      </c>
      <c r="F11046">
        <v>54.39</v>
      </c>
      <c r="G11046" t="s">
        <v>9252</v>
      </c>
      <c r="H11046">
        <v>109.363916666666</v>
      </c>
      <c r="I11046" t="s">
        <v>9253</v>
      </c>
      <c r="J11046" t="s">
        <v>9173</v>
      </c>
      <c r="K11046" s="1" t="str">
        <f t="shared" si="173"/>
        <v>7kda0923</v>
      </c>
      <c r="L11046" s="5" t="s">
        <v>9180</v>
      </c>
      <c r="M11046">
        <v>438.39600000000002</v>
      </c>
      <c r="N11046">
        <v>12.6534</v>
      </c>
      <c r="O11046" t="s">
        <v>27</v>
      </c>
      <c r="P11046" t="s">
        <v>28</v>
      </c>
      <c r="Q11046">
        <v>0</v>
      </c>
      <c r="R11046">
        <v>798</v>
      </c>
      <c r="S11046">
        <v>352</v>
      </c>
      <c r="T11046">
        <v>1149</v>
      </c>
      <c r="U11046" t="s">
        <v>29</v>
      </c>
    </row>
    <row r="11047" spans="1:21" x14ac:dyDescent="0.25">
      <c r="A11047" t="s">
        <v>9416</v>
      </c>
      <c r="B11047" t="s">
        <v>22</v>
      </c>
      <c r="C11047" s="3">
        <v>43731.821886574071</v>
      </c>
      <c r="D11047" s="3">
        <v>43731.837743055556</v>
      </c>
      <c r="E11047" s="4">
        <v>43731</v>
      </c>
      <c r="F11047">
        <v>54.515749999999997</v>
      </c>
      <c r="G11047" t="s">
        <v>9414</v>
      </c>
      <c r="H11047">
        <v>108.75975</v>
      </c>
      <c r="I11047" t="s">
        <v>9415</v>
      </c>
      <c r="J11047" t="s">
        <v>9350</v>
      </c>
      <c r="K11047" s="1" t="str">
        <f t="shared" si="173"/>
        <v>7kel0923</v>
      </c>
      <c r="L11047" s="5" t="s">
        <v>9345</v>
      </c>
      <c r="M11047">
        <v>888.61</v>
      </c>
      <c r="N11047">
        <v>5.9621000000000004</v>
      </c>
      <c r="O11047" t="s">
        <v>27</v>
      </c>
      <c r="P11047" t="s">
        <v>28</v>
      </c>
      <c r="Q11047">
        <v>0</v>
      </c>
      <c r="R11047">
        <v>1595</v>
      </c>
      <c r="S11047">
        <v>252</v>
      </c>
      <c r="T11047">
        <v>1846</v>
      </c>
      <c r="U11047" t="s">
        <v>29</v>
      </c>
    </row>
    <row r="11048" spans="1:21" x14ac:dyDescent="0.25">
      <c r="A11048" t="s">
        <v>9607</v>
      </c>
      <c r="B11048" t="s">
        <v>22</v>
      </c>
      <c r="C11048" s="3">
        <v>43729.934062499997</v>
      </c>
      <c r="D11048" s="3">
        <v>43729.961064814815</v>
      </c>
      <c r="E11048" s="4">
        <v>43729</v>
      </c>
      <c r="F11048">
        <v>53.20185</v>
      </c>
      <c r="G11048" t="s">
        <v>9604</v>
      </c>
      <c r="H11048">
        <v>107.802266666666</v>
      </c>
      <c r="I11048" t="s">
        <v>9605</v>
      </c>
      <c r="J11048" t="s">
        <v>9606</v>
      </c>
      <c r="K11048" s="1" t="str">
        <f t="shared" si="173"/>
        <v>7kiz0921</v>
      </c>
      <c r="L11048" s="5" t="s">
        <v>9601</v>
      </c>
      <c r="M11048">
        <v>1626.09</v>
      </c>
      <c r="N11048">
        <v>12.8629</v>
      </c>
      <c r="O11048" t="s">
        <v>27</v>
      </c>
      <c r="P11048" t="s">
        <v>28</v>
      </c>
      <c r="Q11048">
        <v>0</v>
      </c>
      <c r="R11048">
        <v>2999</v>
      </c>
      <c r="S11048">
        <v>332</v>
      </c>
      <c r="T11048">
        <v>3330</v>
      </c>
      <c r="U11048" t="s">
        <v>29</v>
      </c>
    </row>
    <row r="11049" spans="1:21" x14ac:dyDescent="0.25">
      <c r="A11049" t="s">
        <v>9865</v>
      </c>
      <c r="B11049" t="s">
        <v>22</v>
      </c>
      <c r="C11049" s="3">
        <v>43727.757071759261</v>
      </c>
      <c r="D11049" s="3">
        <v>43727.780486111114</v>
      </c>
      <c r="E11049" s="4">
        <v>43727</v>
      </c>
      <c r="F11049">
        <v>51.861816666666599</v>
      </c>
      <c r="G11049" t="s">
        <v>9863</v>
      </c>
      <c r="H11049">
        <v>105.278266666666</v>
      </c>
      <c r="I11049" t="s">
        <v>9864</v>
      </c>
      <c r="J11049" t="s">
        <v>9827</v>
      </c>
      <c r="K11049" s="1" t="str">
        <f t="shared" si="173"/>
        <v>7kka0919</v>
      </c>
      <c r="L11049" s="5" t="s">
        <v>9822</v>
      </c>
      <c r="M11049">
        <v>1414.306</v>
      </c>
      <c r="N11049">
        <v>10.2957</v>
      </c>
      <c r="O11049" t="s">
        <v>27</v>
      </c>
      <c r="P11049" t="s">
        <v>28</v>
      </c>
      <c r="Q11049">
        <v>0</v>
      </c>
      <c r="R11049">
        <v>2402</v>
      </c>
      <c r="S11049">
        <v>417</v>
      </c>
      <c r="T11049">
        <v>2818</v>
      </c>
      <c r="U11049" t="s">
        <v>29</v>
      </c>
    </row>
    <row r="11050" spans="1:21" x14ac:dyDescent="0.25">
      <c r="A11050" t="s">
        <v>10115</v>
      </c>
      <c r="B11050" t="s">
        <v>22</v>
      </c>
      <c r="C11050" s="3">
        <v>43737.646886574075</v>
      </c>
      <c r="D11050" s="3">
        <v>43737.650520833333</v>
      </c>
      <c r="E11050" s="4">
        <v>43737</v>
      </c>
      <c r="F11050">
        <v>52.303333333333299</v>
      </c>
      <c r="G11050" t="s">
        <v>10112</v>
      </c>
      <c r="H11050">
        <v>106.160666666666</v>
      </c>
      <c r="I11050" t="s">
        <v>10113</v>
      </c>
      <c r="J11050" t="s">
        <v>9557</v>
      </c>
      <c r="K11050" s="1" t="str">
        <f t="shared" si="173"/>
        <v>7kkhar0929</v>
      </c>
      <c r="L11050" s="5" t="s">
        <v>10114</v>
      </c>
      <c r="M11050">
        <v>25.731999999999999</v>
      </c>
      <c r="N11050">
        <v>10.970499999999999</v>
      </c>
      <c r="O11050" t="s">
        <v>27</v>
      </c>
      <c r="P11050" t="s">
        <v>28</v>
      </c>
      <c r="Q11050">
        <v>0</v>
      </c>
      <c r="R11050">
        <v>108</v>
      </c>
      <c r="S11050">
        <v>234</v>
      </c>
      <c r="T11050">
        <v>341</v>
      </c>
      <c r="U11050" t="s">
        <v>29</v>
      </c>
    </row>
    <row r="11051" spans="1:21" x14ac:dyDescent="0.25">
      <c r="A11051" t="s">
        <v>10167</v>
      </c>
      <c r="B11051" t="s">
        <v>22</v>
      </c>
      <c r="C11051" s="3">
        <v>43737.717916666668</v>
      </c>
      <c r="D11051" s="3">
        <v>43737.732615740744</v>
      </c>
      <c r="E11051" s="4">
        <v>43737</v>
      </c>
      <c r="F11051">
        <v>52.380816666666597</v>
      </c>
      <c r="G11051" t="s">
        <v>10165</v>
      </c>
      <c r="H11051">
        <v>105.966366666666</v>
      </c>
      <c r="I11051" t="s">
        <v>10166</v>
      </c>
      <c r="J11051" t="s">
        <v>10144</v>
      </c>
      <c r="K11051" s="1" t="str">
        <f t="shared" si="173"/>
        <v>7kkry0929</v>
      </c>
      <c r="L11051" s="5" t="s">
        <v>10139</v>
      </c>
      <c r="M11051">
        <v>748.88800000000003</v>
      </c>
      <c r="N11051">
        <v>11.7767</v>
      </c>
      <c r="O11051" t="s">
        <v>27</v>
      </c>
      <c r="P11051" t="s">
        <v>28</v>
      </c>
      <c r="Q11051">
        <v>0</v>
      </c>
      <c r="R11051">
        <v>1436</v>
      </c>
      <c r="S11051">
        <v>308</v>
      </c>
      <c r="T11051">
        <v>1743</v>
      </c>
      <c r="U11051" t="s">
        <v>29</v>
      </c>
    </row>
    <row r="11052" spans="1:21" x14ac:dyDescent="0.25">
      <c r="A11052" t="s">
        <v>10290</v>
      </c>
      <c r="B11052" t="s">
        <v>22</v>
      </c>
      <c r="C11052" s="3">
        <v>43727.369722222225</v>
      </c>
      <c r="D11052" s="3">
        <v>43727.393946759257</v>
      </c>
      <c r="E11052" s="4">
        <v>43727</v>
      </c>
      <c r="F11052">
        <v>51.7828666666666</v>
      </c>
      <c r="G11052" t="s">
        <v>10288</v>
      </c>
      <c r="H11052">
        <v>104.93785</v>
      </c>
      <c r="I11052" t="s">
        <v>10289</v>
      </c>
      <c r="J11052" t="s">
        <v>10280</v>
      </c>
      <c r="K11052" s="1" t="str">
        <f t="shared" si="173"/>
        <v>7kl0919</v>
      </c>
      <c r="L11052" s="5" t="s">
        <v>10271</v>
      </c>
      <c r="M11052">
        <v>1405.8330000000001</v>
      </c>
      <c r="N11052">
        <v>9.9234000000000009</v>
      </c>
      <c r="O11052" t="s">
        <v>27</v>
      </c>
      <c r="P11052" t="s">
        <v>28</v>
      </c>
      <c r="Q11052">
        <v>0</v>
      </c>
      <c r="R11052">
        <v>2471</v>
      </c>
      <c r="S11052">
        <v>333</v>
      </c>
      <c r="T11052">
        <v>2803</v>
      </c>
      <c r="U11052" t="s">
        <v>29</v>
      </c>
    </row>
    <row r="11053" spans="1:21" x14ac:dyDescent="0.25">
      <c r="A11053" t="s">
        <v>10605</v>
      </c>
      <c r="B11053" t="s">
        <v>22</v>
      </c>
      <c r="C11053" s="3">
        <v>43726.01353009259</v>
      </c>
      <c r="D11053" s="3">
        <v>43726.03665509259</v>
      </c>
      <c r="E11053" s="4">
        <v>43726</v>
      </c>
      <c r="F11053">
        <v>51.721066666666601</v>
      </c>
      <c r="G11053" t="s">
        <v>10602</v>
      </c>
      <c r="H11053">
        <v>104.21941666666601</v>
      </c>
      <c r="I11053" t="s">
        <v>10603</v>
      </c>
      <c r="J11053" t="s">
        <v>10604</v>
      </c>
      <c r="K11053" s="1" t="str">
        <f t="shared" si="173"/>
        <v>7kma0918</v>
      </c>
      <c r="L11053" s="5" t="s">
        <v>10595</v>
      </c>
      <c r="M11053">
        <v>1341.8510000000001</v>
      </c>
      <c r="N11053">
        <v>11.4034</v>
      </c>
      <c r="O11053" t="s">
        <v>27</v>
      </c>
      <c r="P11053" t="s">
        <v>28</v>
      </c>
      <c r="Q11053">
        <v>0</v>
      </c>
      <c r="R11053">
        <v>2388</v>
      </c>
      <c r="S11053">
        <v>340</v>
      </c>
      <c r="T11053">
        <v>2727</v>
      </c>
      <c r="U11053" t="s">
        <v>29</v>
      </c>
    </row>
    <row r="11054" spans="1:21" x14ac:dyDescent="0.25">
      <c r="A11054" t="s">
        <v>11120</v>
      </c>
      <c r="B11054" t="s">
        <v>22</v>
      </c>
      <c r="C11054" s="3">
        <v>43727.920520833337</v>
      </c>
      <c r="D11054" s="3">
        <v>43727.943229166667</v>
      </c>
      <c r="E11054" s="4">
        <v>43727</v>
      </c>
      <c r="F11054">
        <v>51.696733333333299</v>
      </c>
      <c r="G11054" t="s">
        <v>11118</v>
      </c>
      <c r="H11054">
        <v>105.466666666666</v>
      </c>
      <c r="I11054" t="s">
        <v>11119</v>
      </c>
      <c r="J11054" t="s">
        <v>9987</v>
      </c>
      <c r="K11054" s="1" t="str">
        <f t="shared" si="173"/>
        <v>7kmi0919</v>
      </c>
      <c r="L11054" s="5" t="s">
        <v>11056</v>
      </c>
      <c r="M11054">
        <v>1366.6849999999999</v>
      </c>
      <c r="N11054">
        <v>10.274900000000001</v>
      </c>
      <c r="O11054" t="s">
        <v>27</v>
      </c>
      <c r="P11054" t="s">
        <v>28</v>
      </c>
      <c r="Q11054">
        <v>0</v>
      </c>
      <c r="R11054">
        <v>2364</v>
      </c>
      <c r="S11054">
        <v>421</v>
      </c>
      <c r="T11054">
        <v>2784</v>
      </c>
      <c r="U11054" t="s">
        <v>29</v>
      </c>
    </row>
    <row r="11055" spans="1:21" x14ac:dyDescent="0.25">
      <c r="A11055" t="s">
        <v>11927</v>
      </c>
      <c r="B11055" t="s">
        <v>22</v>
      </c>
      <c r="C11055" s="3">
        <v>43733.6093287037</v>
      </c>
      <c r="D11055" s="3">
        <v>43733.61959490741</v>
      </c>
      <c r="E11055" s="4">
        <v>43733</v>
      </c>
      <c r="F11055">
        <v>55.717300000000002</v>
      </c>
      <c r="G11055" t="s">
        <v>11925</v>
      </c>
      <c r="H11055">
        <v>109.622016666666</v>
      </c>
      <c r="I11055" t="s">
        <v>11926</v>
      </c>
      <c r="J11055" t="s">
        <v>11852</v>
      </c>
      <c r="K11055" s="1" t="str">
        <f t="shared" si="173"/>
        <v>7kna0925</v>
      </c>
      <c r="L11055" s="5" t="s">
        <v>11856</v>
      </c>
      <c r="M11055">
        <v>485.47300000000001</v>
      </c>
      <c r="N11055">
        <v>12.8477</v>
      </c>
      <c r="O11055">
        <v>6.0836391679794398E-2</v>
      </c>
      <c r="P11055" t="s">
        <v>28</v>
      </c>
      <c r="Q11055">
        <v>55</v>
      </c>
      <c r="R11055">
        <v>878</v>
      </c>
      <c r="S11055">
        <v>386</v>
      </c>
      <c r="T11055">
        <v>1263</v>
      </c>
      <c r="U11055" t="s">
        <v>29</v>
      </c>
    </row>
    <row r="11056" spans="1:21" x14ac:dyDescent="0.25">
      <c r="A11056" t="s">
        <v>12182</v>
      </c>
      <c r="B11056" t="s">
        <v>22</v>
      </c>
      <c r="C11056" s="3">
        <v>43726.492743055554</v>
      </c>
      <c r="D11056" s="3">
        <v>43726.507905092592</v>
      </c>
      <c r="E11056" s="4">
        <v>43726</v>
      </c>
      <c r="F11056">
        <v>51.562283333333298</v>
      </c>
      <c r="G11056" t="s">
        <v>12180</v>
      </c>
      <c r="H11056">
        <v>104.227533333333</v>
      </c>
      <c r="I11056" t="s">
        <v>12181</v>
      </c>
      <c r="J11056" t="s">
        <v>8206</v>
      </c>
      <c r="K11056" s="1" t="str">
        <f t="shared" si="173"/>
        <v>7kso0918</v>
      </c>
      <c r="L11056" s="5" t="s">
        <v>12153</v>
      </c>
      <c r="M11056">
        <v>845.64300000000003</v>
      </c>
      <c r="N11056">
        <v>13.4572</v>
      </c>
      <c r="O11056" t="s">
        <v>27</v>
      </c>
      <c r="P11056" t="s">
        <v>28</v>
      </c>
      <c r="Q11056">
        <v>0</v>
      </c>
      <c r="R11056">
        <v>1477</v>
      </c>
      <c r="S11056">
        <v>400</v>
      </c>
      <c r="T11056">
        <v>1876</v>
      </c>
      <c r="U11056" t="s">
        <v>29</v>
      </c>
    </row>
    <row r="11057" spans="1:21" x14ac:dyDescent="0.25">
      <c r="A11057" t="s">
        <v>12567</v>
      </c>
      <c r="B11057" t="s">
        <v>22</v>
      </c>
      <c r="C11057" s="3">
        <v>43727.075659722221</v>
      </c>
      <c r="D11057" s="3">
        <v>43727.096631944441</v>
      </c>
      <c r="E11057" s="4">
        <v>43727</v>
      </c>
      <c r="F11057">
        <v>51.621699999999997</v>
      </c>
      <c r="G11057" t="s">
        <v>12565</v>
      </c>
      <c r="H11057">
        <v>105.08799999999999</v>
      </c>
      <c r="I11057" t="s">
        <v>12566</v>
      </c>
      <c r="J11057" t="s">
        <v>12414</v>
      </c>
      <c r="K11057" s="1" t="str">
        <f t="shared" si="173"/>
        <v>7kta0919</v>
      </c>
      <c r="L11057" s="5" t="s">
        <v>12409</v>
      </c>
      <c r="M11057">
        <v>1182.318</v>
      </c>
      <c r="N11057">
        <v>12.414</v>
      </c>
      <c r="O11057" t="s">
        <v>27</v>
      </c>
      <c r="P11057" t="s">
        <v>28</v>
      </c>
      <c r="Q11057">
        <v>0</v>
      </c>
      <c r="R11057">
        <v>2143</v>
      </c>
      <c r="S11057">
        <v>347</v>
      </c>
      <c r="T11057">
        <v>2489</v>
      </c>
      <c r="U11057" t="s">
        <v>29</v>
      </c>
    </row>
    <row r="11058" spans="1:21" x14ac:dyDescent="0.25">
      <c r="A11058" t="s">
        <v>12717</v>
      </c>
      <c r="B11058" t="s">
        <v>22</v>
      </c>
      <c r="C11058" s="3">
        <v>43729.561284722222</v>
      </c>
      <c r="D11058" s="3">
        <v>43729.578634259262</v>
      </c>
      <c r="E11058" s="4">
        <v>43729</v>
      </c>
      <c r="F11058">
        <v>52.773283333333303</v>
      </c>
      <c r="G11058" t="s">
        <v>12715</v>
      </c>
      <c r="H11058">
        <v>107.61451666666601</v>
      </c>
      <c r="I11058" t="s">
        <v>12716</v>
      </c>
      <c r="J11058" t="s">
        <v>11749</v>
      </c>
      <c r="K11058" s="1" t="str">
        <f t="shared" si="173"/>
        <v>7kto0921</v>
      </c>
      <c r="L11058" s="5" t="s">
        <v>12651</v>
      </c>
      <c r="M11058">
        <v>1051.9860000000001</v>
      </c>
      <c r="N11058">
        <v>11.556900000000001</v>
      </c>
      <c r="O11058" t="s">
        <v>27</v>
      </c>
      <c r="P11058" t="s">
        <v>28</v>
      </c>
      <c r="Q11058">
        <v>0</v>
      </c>
      <c r="R11058">
        <v>1822</v>
      </c>
      <c r="S11058">
        <v>323</v>
      </c>
      <c r="T11058">
        <v>2144</v>
      </c>
      <c r="U11058" t="s">
        <v>29</v>
      </c>
    </row>
    <row r="11059" spans="1:21" x14ac:dyDescent="0.25">
      <c r="A11059" t="s">
        <v>12992</v>
      </c>
      <c r="B11059" t="s">
        <v>22</v>
      </c>
      <c r="C11059" s="3">
        <v>43734.557766203703</v>
      </c>
      <c r="D11059" s="3">
        <v>43734.569548611114</v>
      </c>
      <c r="E11059" s="4">
        <v>43734</v>
      </c>
      <c r="F11059">
        <v>55.304416666666597</v>
      </c>
      <c r="G11059" t="s">
        <v>12990</v>
      </c>
      <c r="H11059">
        <v>109.649766666666</v>
      </c>
      <c r="I11059" t="s">
        <v>12991</v>
      </c>
      <c r="J11059" t="s">
        <v>12922</v>
      </c>
      <c r="K11059" s="1" t="str">
        <f t="shared" si="173"/>
        <v>7ktu0926</v>
      </c>
      <c r="L11059" s="5" t="s">
        <v>12943</v>
      </c>
      <c r="M11059">
        <v>674.63499999999999</v>
      </c>
      <c r="N11059">
        <v>12.965400000000001</v>
      </c>
      <c r="O11059" t="s">
        <v>27</v>
      </c>
      <c r="P11059" t="s">
        <v>28</v>
      </c>
      <c r="Q11059">
        <v>0</v>
      </c>
      <c r="R11059">
        <v>1050</v>
      </c>
      <c r="S11059">
        <v>275</v>
      </c>
      <c r="T11059">
        <v>1324</v>
      </c>
      <c r="U11059" t="s">
        <v>29</v>
      </c>
    </row>
    <row r="11060" spans="1:21" x14ac:dyDescent="0.25">
      <c r="A11060" t="s">
        <v>13173</v>
      </c>
      <c r="B11060" t="s">
        <v>22</v>
      </c>
      <c r="C11060" s="3">
        <v>43729.373969907407</v>
      </c>
      <c r="D11060" s="3">
        <v>43729.401250000003</v>
      </c>
      <c r="E11060" s="4">
        <v>43729</v>
      </c>
      <c r="F11060">
        <v>53.019783333333301</v>
      </c>
      <c r="G11060" t="s">
        <v>13171</v>
      </c>
      <c r="H11060">
        <v>107.440633333333</v>
      </c>
      <c r="I11060" t="s">
        <v>13172</v>
      </c>
      <c r="J11060" t="s">
        <v>13152</v>
      </c>
      <c r="K11060" s="1" t="str">
        <f t="shared" si="173"/>
        <v>7kuh0921</v>
      </c>
      <c r="L11060" s="5" t="s">
        <v>13162</v>
      </c>
      <c r="M11060">
        <v>1600.386</v>
      </c>
      <c r="N11060">
        <v>10.957599999999999</v>
      </c>
      <c r="O11060" t="s">
        <v>27</v>
      </c>
      <c r="P11060" t="s">
        <v>28</v>
      </c>
      <c r="Q11060">
        <v>0</v>
      </c>
      <c r="R11060">
        <v>2908</v>
      </c>
      <c r="S11060">
        <v>390</v>
      </c>
      <c r="T11060">
        <v>3297</v>
      </c>
      <c r="U11060" t="s">
        <v>29</v>
      </c>
    </row>
    <row r="11061" spans="1:21" x14ac:dyDescent="0.25">
      <c r="A11061" t="s">
        <v>14999</v>
      </c>
      <c r="B11061" t="s">
        <v>22</v>
      </c>
      <c r="C11061" s="3">
        <v>43734.08699074074</v>
      </c>
      <c r="D11061" s="3">
        <v>43734.096238425926</v>
      </c>
      <c r="E11061" s="4">
        <v>43734</v>
      </c>
      <c r="F11061">
        <v>55.517033333333302</v>
      </c>
      <c r="G11061" t="s">
        <v>14996</v>
      </c>
      <c r="H11061">
        <v>109.767883333333</v>
      </c>
      <c r="I11061" t="s">
        <v>14997</v>
      </c>
      <c r="J11061" t="s">
        <v>14998</v>
      </c>
      <c r="K11061" s="1" t="str">
        <f t="shared" si="173"/>
        <v>frolb2_0926</v>
      </c>
      <c r="L11061" s="5" t="s">
        <v>14978</v>
      </c>
      <c r="M11061">
        <v>433.13299999999998</v>
      </c>
      <c r="N11061">
        <v>12.3683</v>
      </c>
      <c r="O11061" t="s">
        <v>27</v>
      </c>
      <c r="P11061" t="s">
        <v>28</v>
      </c>
      <c r="Q11061">
        <v>0</v>
      </c>
      <c r="R11061">
        <v>783</v>
      </c>
      <c r="S11061">
        <v>304</v>
      </c>
      <c r="T11061">
        <v>1086</v>
      </c>
      <c r="U11061" t="s">
        <v>29</v>
      </c>
    </row>
    <row r="11062" spans="1:21" x14ac:dyDescent="0.25">
      <c r="A11062" t="s">
        <v>14989</v>
      </c>
      <c r="B11062" t="s">
        <v>22</v>
      </c>
      <c r="C11062" s="3">
        <v>43734.102303240739</v>
      </c>
      <c r="D11062" s="3">
        <v>43734.111342592594</v>
      </c>
      <c r="E11062" s="4">
        <v>43734</v>
      </c>
      <c r="F11062">
        <v>55.514400000000002</v>
      </c>
      <c r="G11062" t="s">
        <v>14986</v>
      </c>
      <c r="H11062">
        <v>109.75530000000001</v>
      </c>
      <c r="I11062" t="s">
        <v>14987</v>
      </c>
      <c r="J11062" t="s">
        <v>14988</v>
      </c>
      <c r="K11062" s="1" t="str">
        <f t="shared" si="173"/>
        <v>frolb3_0926</v>
      </c>
      <c r="L11062" s="5" t="s">
        <v>14978</v>
      </c>
      <c r="M11062">
        <v>463.54300000000001</v>
      </c>
      <c r="N11062">
        <v>11.867699999999999</v>
      </c>
      <c r="O11062" t="s">
        <v>27</v>
      </c>
      <c r="P11062" t="s">
        <v>28</v>
      </c>
      <c r="Q11062">
        <v>0</v>
      </c>
      <c r="R11062">
        <v>835</v>
      </c>
      <c r="S11062">
        <v>246</v>
      </c>
      <c r="T11062">
        <v>1080</v>
      </c>
      <c r="U11062" t="s">
        <v>29</v>
      </c>
    </row>
    <row r="11063" spans="1:21" x14ac:dyDescent="0.25">
      <c r="A11063" t="s">
        <v>14979</v>
      </c>
      <c r="B11063" t="s">
        <v>22</v>
      </c>
      <c r="C11063" s="3">
        <v>43734.01730324074</v>
      </c>
      <c r="D11063" s="3">
        <v>43734.028078703705</v>
      </c>
      <c r="E11063" s="4">
        <v>43734</v>
      </c>
      <c r="F11063">
        <v>55.499833333333299</v>
      </c>
      <c r="G11063" t="s">
        <v>14975</v>
      </c>
      <c r="H11063">
        <v>109.731333333333</v>
      </c>
      <c r="I11063" t="s">
        <v>14976</v>
      </c>
      <c r="J11063" t="s">
        <v>14977</v>
      </c>
      <c r="K11063" s="1" t="str">
        <f t="shared" si="173"/>
        <v>frolb6_0926</v>
      </c>
      <c r="L11063" s="5" t="s">
        <v>14978</v>
      </c>
      <c r="M11063">
        <v>522.60599999999999</v>
      </c>
      <c r="N11063">
        <v>11.1502</v>
      </c>
      <c r="O11063" t="s">
        <v>27</v>
      </c>
      <c r="P11063" t="s">
        <v>28</v>
      </c>
      <c r="Q11063">
        <v>0</v>
      </c>
      <c r="R11063">
        <v>1015</v>
      </c>
      <c r="S11063">
        <v>272</v>
      </c>
      <c r="T11063">
        <v>1286</v>
      </c>
      <c r="U11063" t="s">
        <v>29</v>
      </c>
    </row>
    <row r="11064" spans="1:21" x14ac:dyDescent="0.25">
      <c r="A11064" t="s">
        <v>14984</v>
      </c>
      <c r="B11064" t="s">
        <v>22</v>
      </c>
      <c r="C11064" s="3">
        <v>43734.03460648148</v>
      </c>
      <c r="D11064" s="3">
        <v>43734.047361111108</v>
      </c>
      <c r="E11064" s="4">
        <v>43734</v>
      </c>
      <c r="F11064">
        <v>55.504199999999997</v>
      </c>
      <c r="G11064" t="s">
        <v>14981</v>
      </c>
      <c r="H11064">
        <v>109.74925</v>
      </c>
      <c r="I11064" t="s">
        <v>14982</v>
      </c>
      <c r="J11064" t="s">
        <v>14983</v>
      </c>
      <c r="K11064" s="1" t="str">
        <f t="shared" si="173"/>
        <v>frolb7_0926</v>
      </c>
      <c r="L11064" s="5" t="s">
        <v>14978</v>
      </c>
      <c r="M11064">
        <v>495.99900000000002</v>
      </c>
      <c r="N11064">
        <v>11.292</v>
      </c>
      <c r="O11064" t="s">
        <v>27</v>
      </c>
      <c r="P11064" t="s">
        <v>28</v>
      </c>
      <c r="Q11064">
        <v>0</v>
      </c>
      <c r="R11064">
        <v>881</v>
      </c>
      <c r="S11064">
        <v>540</v>
      </c>
      <c r="T11064">
        <v>1420</v>
      </c>
      <c r="U11064" t="s">
        <v>29</v>
      </c>
    </row>
    <row r="11065" spans="1:21" x14ac:dyDescent="0.25">
      <c r="A11065" t="s">
        <v>14994</v>
      </c>
      <c r="B11065" t="s">
        <v>22</v>
      </c>
      <c r="C11065" s="3">
        <v>43734.051550925928</v>
      </c>
      <c r="D11065" s="3">
        <v>43734.061574074076</v>
      </c>
      <c r="E11065" s="4">
        <v>43734</v>
      </c>
      <c r="F11065">
        <v>55.508283333333303</v>
      </c>
      <c r="G11065" t="s">
        <v>14991</v>
      </c>
      <c r="H11065">
        <v>109.759533333333</v>
      </c>
      <c r="I11065" t="s">
        <v>14992</v>
      </c>
      <c r="J11065" t="s">
        <v>14993</v>
      </c>
      <c r="K11065" s="1" t="str">
        <f t="shared" si="173"/>
        <v>frolb8_0926</v>
      </c>
      <c r="L11065" s="5" t="s">
        <v>14978</v>
      </c>
      <c r="M11065">
        <v>463.25</v>
      </c>
      <c r="N11065">
        <v>11.022500000000001</v>
      </c>
      <c r="O11065" t="s">
        <v>27</v>
      </c>
      <c r="P11065" t="s">
        <v>28</v>
      </c>
      <c r="Q11065">
        <v>0</v>
      </c>
      <c r="R11065">
        <v>830</v>
      </c>
      <c r="S11065">
        <v>343</v>
      </c>
      <c r="T11065">
        <v>1172</v>
      </c>
      <c r="U11065" t="s">
        <v>29</v>
      </c>
    </row>
    <row r="11066" spans="1:21" x14ac:dyDescent="0.25">
      <c r="A11066" t="s">
        <v>15004</v>
      </c>
      <c r="B11066" t="s">
        <v>22</v>
      </c>
      <c r="C11066" s="3">
        <v>43734.069548611114</v>
      </c>
      <c r="D11066" s="3">
        <v>43734.079074074078</v>
      </c>
      <c r="E11066" s="4">
        <v>43734</v>
      </c>
      <c r="F11066">
        <v>55.510266666666602</v>
      </c>
      <c r="G11066" t="s">
        <v>15001</v>
      </c>
      <c r="H11066">
        <v>109.77308333333301</v>
      </c>
      <c r="I11066" t="s">
        <v>15002</v>
      </c>
      <c r="J11066" t="s">
        <v>15003</v>
      </c>
      <c r="K11066" s="1" t="str">
        <f t="shared" si="173"/>
        <v>frolb9_0926</v>
      </c>
      <c r="L11066" s="5" t="s">
        <v>14978</v>
      </c>
      <c r="M11066">
        <v>429.33100000000002</v>
      </c>
      <c r="N11066">
        <v>12.4872</v>
      </c>
      <c r="O11066" t="s">
        <v>27</v>
      </c>
      <c r="P11066" t="s">
        <v>28</v>
      </c>
      <c r="Q11066">
        <v>0</v>
      </c>
      <c r="R11066">
        <v>775</v>
      </c>
      <c r="S11066">
        <v>354</v>
      </c>
      <c r="T11066">
        <v>1128</v>
      </c>
      <c r="U11066" t="s">
        <v>29</v>
      </c>
    </row>
    <row r="11067" spans="1:21" x14ac:dyDescent="0.25">
      <c r="A11067" t="s">
        <v>15897</v>
      </c>
      <c r="B11067" t="s">
        <v>22</v>
      </c>
      <c r="C11067" s="3">
        <v>43730.915231481478</v>
      </c>
      <c r="D11067" s="3">
        <v>43730.923680555556</v>
      </c>
      <c r="E11067" s="4">
        <v>43730</v>
      </c>
      <c r="F11067">
        <v>53.633083333333303</v>
      </c>
      <c r="G11067" t="s">
        <v>15894</v>
      </c>
      <c r="H11067">
        <v>108.122516666666</v>
      </c>
      <c r="I11067" t="s">
        <v>15895</v>
      </c>
      <c r="J11067" t="s">
        <v>15896</v>
      </c>
      <c r="K11067" s="1" t="str">
        <f t="shared" si="173"/>
        <v>macr0922</v>
      </c>
      <c r="L11067" s="5" t="s">
        <v>15859</v>
      </c>
      <c r="M11067">
        <v>402.137</v>
      </c>
      <c r="N11067">
        <v>13.013400000000001</v>
      </c>
      <c r="O11067">
        <v>2.0245576484916299E-2</v>
      </c>
      <c r="P11067" t="s">
        <v>28</v>
      </c>
      <c r="Q11067">
        <v>38</v>
      </c>
      <c r="R11067">
        <v>666</v>
      </c>
      <c r="S11067">
        <v>296</v>
      </c>
      <c r="T11067">
        <v>961</v>
      </c>
      <c r="U11067" t="s">
        <v>29</v>
      </c>
    </row>
    <row r="11068" spans="1:21" x14ac:dyDescent="0.25">
      <c r="A11068" t="s">
        <v>16328</v>
      </c>
      <c r="B11068" t="s">
        <v>22</v>
      </c>
      <c r="C11068" s="3">
        <v>43736.502835648149</v>
      </c>
      <c r="D11068" s="3">
        <v>43736.512164351851</v>
      </c>
      <c r="E11068" s="4">
        <v>43736</v>
      </c>
      <c r="F11068">
        <v>53.443566666666598</v>
      </c>
      <c r="G11068" t="s">
        <v>16325</v>
      </c>
      <c r="H11068">
        <v>107.676533333333</v>
      </c>
      <c r="I11068" t="s">
        <v>16326</v>
      </c>
      <c r="J11068" t="s">
        <v>16327</v>
      </c>
      <c r="K11068" s="1" t="str">
        <f t="shared" si="173"/>
        <v>markh0928</v>
      </c>
      <c r="L11068" s="5" t="s">
        <v>16316</v>
      </c>
      <c r="M11068">
        <v>338.97300000000001</v>
      </c>
      <c r="N11068">
        <v>12.7743</v>
      </c>
      <c r="O11068" t="s">
        <v>27</v>
      </c>
      <c r="P11068" t="s">
        <v>28</v>
      </c>
      <c r="Q11068">
        <v>0</v>
      </c>
      <c r="R11068">
        <v>616</v>
      </c>
      <c r="S11068">
        <v>303</v>
      </c>
      <c r="T11068">
        <v>918</v>
      </c>
      <c r="U11068" t="s">
        <v>29</v>
      </c>
    </row>
    <row r="11069" spans="1:21" x14ac:dyDescent="0.25">
      <c r="A11069" t="s">
        <v>16509</v>
      </c>
      <c r="B11069" t="s">
        <v>22</v>
      </c>
      <c r="C11069" s="3">
        <v>43728.920578703706</v>
      </c>
      <c r="D11069" s="3">
        <v>43728.940775462965</v>
      </c>
      <c r="E11069" s="4">
        <v>43728</v>
      </c>
      <c r="F11069">
        <v>52.665416666666601</v>
      </c>
      <c r="G11069" t="s">
        <v>16507</v>
      </c>
      <c r="H11069">
        <v>106.852866666666</v>
      </c>
      <c r="I11069" t="s">
        <v>16508</v>
      </c>
      <c r="J11069" t="s">
        <v>16192</v>
      </c>
      <c r="K11069" s="1" t="str">
        <f t="shared" si="173"/>
        <v>mas0920</v>
      </c>
      <c r="L11069" s="5" t="s">
        <v>16347</v>
      </c>
      <c r="M11069">
        <v>1172.9670000000001</v>
      </c>
      <c r="N11069">
        <v>10.2789</v>
      </c>
      <c r="O11069" t="s">
        <v>27</v>
      </c>
      <c r="P11069" t="s">
        <v>28</v>
      </c>
      <c r="Q11069">
        <v>0</v>
      </c>
      <c r="R11069">
        <v>2098</v>
      </c>
      <c r="S11069">
        <v>354</v>
      </c>
      <c r="T11069">
        <v>2451</v>
      </c>
      <c r="U11069" t="s">
        <v>29</v>
      </c>
    </row>
    <row r="11070" spans="1:21" x14ac:dyDescent="0.25">
      <c r="A11070" t="s">
        <v>16712</v>
      </c>
      <c r="B11070" t="s">
        <v>22</v>
      </c>
      <c r="C11070" s="3">
        <v>43730.62841435185</v>
      </c>
      <c r="D11070" s="3">
        <v>43730.633460648147</v>
      </c>
      <c r="E11070" s="4">
        <v>43730</v>
      </c>
      <c r="F11070">
        <v>53.453800000000001</v>
      </c>
      <c r="G11070" t="s">
        <v>16691</v>
      </c>
      <c r="H11070">
        <v>108.738366666666</v>
      </c>
      <c r="I11070" t="s">
        <v>16710</v>
      </c>
      <c r="J11070" t="s">
        <v>16711</v>
      </c>
      <c r="K11070" s="1" t="str">
        <f t="shared" si="173"/>
        <v>mbarg0922</v>
      </c>
      <c r="L11070" s="5" t="s">
        <v>16663</v>
      </c>
      <c r="M11070">
        <v>158.81899999999999</v>
      </c>
      <c r="N11070">
        <v>12.1652</v>
      </c>
      <c r="O11070" t="s">
        <v>27</v>
      </c>
      <c r="P11070" t="s">
        <v>28</v>
      </c>
      <c r="Q11070">
        <v>0</v>
      </c>
      <c r="R11070">
        <v>240</v>
      </c>
      <c r="S11070">
        <v>277</v>
      </c>
      <c r="T11070">
        <v>516</v>
      </c>
      <c r="U11070" t="s">
        <v>29</v>
      </c>
    </row>
    <row r="11071" spans="1:21" x14ac:dyDescent="0.25">
      <c r="A11071" t="s">
        <v>16952</v>
      </c>
      <c r="B11071" t="s">
        <v>22</v>
      </c>
      <c r="C11071" s="3">
        <v>43734.626168981478</v>
      </c>
      <c r="D11071" s="3">
        <v>43734.640219907407</v>
      </c>
      <c r="E11071" s="4">
        <v>43734</v>
      </c>
      <c r="F11071">
        <v>55.320633333333298</v>
      </c>
      <c r="G11071" t="s">
        <v>16950</v>
      </c>
      <c r="H11071">
        <v>109.481533333333</v>
      </c>
      <c r="I11071" t="s">
        <v>16951</v>
      </c>
      <c r="J11071" t="s">
        <v>16892</v>
      </c>
      <c r="K11071" s="1" t="str">
        <f t="shared" si="173"/>
        <v>mbt0926</v>
      </c>
      <c r="L11071" s="5" t="s">
        <v>16895</v>
      </c>
      <c r="M11071">
        <v>803.55100000000004</v>
      </c>
      <c r="N11071">
        <v>10.9328</v>
      </c>
      <c r="O11071" t="s">
        <v>27</v>
      </c>
      <c r="P11071" t="s">
        <v>28</v>
      </c>
      <c r="Q11071">
        <v>0</v>
      </c>
      <c r="R11071">
        <v>1386</v>
      </c>
      <c r="S11071">
        <v>317</v>
      </c>
      <c r="T11071">
        <v>1702</v>
      </c>
      <c r="U11071" t="s">
        <v>29</v>
      </c>
    </row>
    <row r="11072" spans="1:21" x14ac:dyDescent="0.25">
      <c r="A11072" t="s">
        <v>17343</v>
      </c>
      <c r="B11072" t="s">
        <v>22</v>
      </c>
      <c r="C11072" s="3">
        <v>43735.254120370373</v>
      </c>
      <c r="D11072" s="3">
        <v>43735.271666666667</v>
      </c>
      <c r="E11072" s="4">
        <v>43735</v>
      </c>
      <c r="F11072">
        <v>54.616966666666599</v>
      </c>
      <c r="G11072" t="s">
        <v>17340</v>
      </c>
      <c r="H11072">
        <v>109.112833333333</v>
      </c>
      <c r="I11072" t="s">
        <v>17341</v>
      </c>
      <c r="J11072" t="s">
        <v>17342</v>
      </c>
      <c r="K11072" s="1" t="str">
        <f t="shared" si="173"/>
        <v>mchka0927</v>
      </c>
      <c r="L11072" s="5" t="s">
        <v>17337</v>
      </c>
      <c r="M11072">
        <v>889.19399999999996</v>
      </c>
      <c r="N11072">
        <v>11.3977</v>
      </c>
      <c r="O11072" t="s">
        <v>27</v>
      </c>
      <c r="P11072" t="s">
        <v>28</v>
      </c>
      <c r="Q11072">
        <v>0</v>
      </c>
      <c r="R11072">
        <v>1702</v>
      </c>
      <c r="S11072">
        <v>301</v>
      </c>
      <c r="T11072">
        <v>2002</v>
      </c>
      <c r="U11072" t="s">
        <v>29</v>
      </c>
    </row>
    <row r="11073" spans="1:21" x14ac:dyDescent="0.25">
      <c r="A11073" t="s">
        <v>17787</v>
      </c>
      <c r="B11073" t="s">
        <v>22</v>
      </c>
      <c r="C11073" s="3">
        <v>43728.40792824074</v>
      </c>
      <c r="D11073" s="3">
        <v>43728.423576388886</v>
      </c>
      <c r="E11073" s="4">
        <v>43728</v>
      </c>
      <c r="F11073">
        <v>52.233066666666602</v>
      </c>
      <c r="G11073" t="s">
        <v>17784</v>
      </c>
      <c r="H11073">
        <v>105.800966666666</v>
      </c>
      <c r="I11073" t="s">
        <v>17785</v>
      </c>
      <c r="J11073" t="s">
        <v>17786</v>
      </c>
      <c r="K11073" s="1" t="str">
        <f t="shared" si="173"/>
        <v>mdpes0920</v>
      </c>
      <c r="L11073" s="5" t="s">
        <v>17722</v>
      </c>
      <c r="M11073">
        <v>981.553</v>
      </c>
      <c r="N11073">
        <v>11.1798</v>
      </c>
      <c r="O11073" t="s">
        <v>27</v>
      </c>
      <c r="P11073" t="s">
        <v>28</v>
      </c>
      <c r="Q11073">
        <v>0</v>
      </c>
      <c r="R11073">
        <v>1664</v>
      </c>
      <c r="S11073">
        <v>205</v>
      </c>
      <c r="T11073">
        <v>1868</v>
      </c>
      <c r="U11073" t="s">
        <v>29</v>
      </c>
    </row>
    <row r="11074" spans="1:21" x14ac:dyDescent="0.25">
      <c r="A11074" t="s">
        <v>18000</v>
      </c>
      <c r="B11074" t="s">
        <v>22</v>
      </c>
      <c r="C11074" s="3">
        <v>43731.425127314818</v>
      </c>
      <c r="D11074" s="3">
        <v>43731.438761574071</v>
      </c>
      <c r="E11074" s="4">
        <v>43731</v>
      </c>
      <c r="F11074">
        <v>54.281700000000001</v>
      </c>
      <c r="G11074" t="s">
        <v>17998</v>
      </c>
      <c r="H11074">
        <v>108.74058333333301</v>
      </c>
      <c r="I11074" t="s">
        <v>17999</v>
      </c>
      <c r="J11074" t="s">
        <v>17944</v>
      </c>
      <c r="K11074" s="1" t="str">
        <f t="shared" si="173"/>
        <v>mdzs0923</v>
      </c>
      <c r="L11074" s="5" t="s">
        <v>17940</v>
      </c>
      <c r="M11074">
        <v>897.08600000000001</v>
      </c>
      <c r="N11074">
        <v>7.8574000000000002</v>
      </c>
      <c r="O11074" t="s">
        <v>27</v>
      </c>
      <c r="P11074" t="s">
        <v>28</v>
      </c>
      <c r="Q11074">
        <v>0</v>
      </c>
      <c r="R11074">
        <v>1341</v>
      </c>
      <c r="S11074">
        <v>243</v>
      </c>
      <c r="T11074">
        <v>1583</v>
      </c>
      <c r="U11074" t="s">
        <v>29</v>
      </c>
    </row>
    <row r="11075" spans="1:21" x14ac:dyDescent="0.25">
      <c r="A11075" t="s">
        <v>18091</v>
      </c>
      <c r="B11075" t="s">
        <v>22</v>
      </c>
      <c r="C11075" s="3">
        <v>43731.743194444447</v>
      </c>
      <c r="D11075" s="3">
        <v>43731.759409722225</v>
      </c>
      <c r="E11075" s="4">
        <v>43731</v>
      </c>
      <c r="F11075">
        <v>54.446800000000003</v>
      </c>
      <c r="G11075" t="s">
        <v>18089</v>
      </c>
      <c r="H11075">
        <v>109.060883333333</v>
      </c>
      <c r="I11075" t="s">
        <v>18090</v>
      </c>
      <c r="J11075" t="s">
        <v>9506</v>
      </c>
      <c r="K11075" s="1" t="str">
        <f t="shared" si="173"/>
        <v>med0923</v>
      </c>
      <c r="L11075" s="5" t="s">
        <v>18059</v>
      </c>
      <c r="M11075">
        <v>854.41200000000003</v>
      </c>
      <c r="N11075">
        <v>11.118399999999999</v>
      </c>
      <c r="O11075" t="s">
        <v>27</v>
      </c>
      <c r="P11075" t="s">
        <v>28</v>
      </c>
      <c r="Q11075">
        <v>0</v>
      </c>
      <c r="R11075">
        <v>1610</v>
      </c>
      <c r="S11075">
        <v>355</v>
      </c>
      <c r="T11075">
        <v>1964</v>
      </c>
      <c r="U11075" t="s">
        <v>29</v>
      </c>
    </row>
    <row r="11076" spans="1:21" x14ac:dyDescent="0.25">
      <c r="A11076" t="s">
        <v>18450</v>
      </c>
      <c r="B11076" t="s">
        <v>22</v>
      </c>
      <c r="C11076" s="3">
        <v>43728.124363425923</v>
      </c>
      <c r="D11076" s="3">
        <v>43728.150405092594</v>
      </c>
      <c r="E11076" s="4">
        <v>43728</v>
      </c>
      <c r="F11076">
        <v>51.921166666666601</v>
      </c>
      <c r="G11076" t="s">
        <v>18447</v>
      </c>
      <c r="H11076">
        <v>105.714444444444</v>
      </c>
      <c r="I11076" t="s">
        <v>18448</v>
      </c>
      <c r="J11076" t="s">
        <v>18449</v>
      </c>
      <c r="K11076" s="1" t="str">
        <f t="shared" si="173"/>
        <v>mgbmal0920</v>
      </c>
      <c r="L11076" s="5" t="s">
        <v>18397</v>
      </c>
      <c r="M11076">
        <v>1319.6469999999999</v>
      </c>
      <c r="N11076">
        <v>8.1707999999999998</v>
      </c>
      <c r="O11076" t="s">
        <v>27</v>
      </c>
      <c r="P11076" t="s">
        <v>28</v>
      </c>
      <c r="Q11076">
        <v>0</v>
      </c>
      <c r="R11076">
        <v>2305</v>
      </c>
      <c r="S11076">
        <v>596</v>
      </c>
      <c r="T11076">
        <v>2900</v>
      </c>
      <c r="U11076" t="s">
        <v>29</v>
      </c>
    </row>
    <row r="11077" spans="1:21" x14ac:dyDescent="0.25">
      <c r="A11077" t="s">
        <v>18506</v>
      </c>
      <c r="B11077" t="s">
        <v>22</v>
      </c>
      <c r="C11077" s="3">
        <v>43737.552939814814</v>
      </c>
      <c r="D11077" s="3">
        <v>43737.565601851849</v>
      </c>
      <c r="E11077" s="4">
        <v>43737</v>
      </c>
      <c r="F11077">
        <v>52.468933333333297</v>
      </c>
      <c r="G11077" t="s">
        <v>18502</v>
      </c>
      <c r="H11077">
        <v>106.289016666666</v>
      </c>
      <c r="I11077" t="s">
        <v>18503</v>
      </c>
      <c r="J11077" t="s">
        <v>18504</v>
      </c>
      <c r="K11077" s="1" t="str">
        <f t="shared" si="173"/>
        <v>mgk0929</v>
      </c>
      <c r="L11077" s="5" t="s">
        <v>18505</v>
      </c>
      <c r="M11077">
        <v>544.827</v>
      </c>
      <c r="N11077">
        <v>11.9626</v>
      </c>
      <c r="O11077" t="s">
        <v>27</v>
      </c>
      <c r="P11077" t="s">
        <v>28</v>
      </c>
      <c r="Q11077">
        <v>0</v>
      </c>
      <c r="R11077">
        <v>911</v>
      </c>
      <c r="S11077">
        <v>370</v>
      </c>
      <c r="T11077">
        <v>1280</v>
      </c>
      <c r="U11077" t="s">
        <v>29</v>
      </c>
    </row>
    <row r="11078" spans="1:21" x14ac:dyDescent="0.25">
      <c r="A11078" t="s">
        <v>19140</v>
      </c>
      <c r="B11078" t="s">
        <v>22</v>
      </c>
      <c r="C11078" s="3">
        <v>43726.650659722225</v>
      </c>
      <c r="D11078" s="3">
        <v>43726.672743055555</v>
      </c>
      <c r="E11078" s="4">
        <v>43726</v>
      </c>
      <c r="F11078">
        <v>51.645000000000003</v>
      </c>
      <c r="G11078" t="s">
        <v>19138</v>
      </c>
      <c r="H11078">
        <v>104.431</v>
      </c>
      <c r="I11078" t="s">
        <v>19139</v>
      </c>
      <c r="J11078" t="s">
        <v>19041</v>
      </c>
      <c r="K11078" s="1" t="str">
        <f t="shared" si="173"/>
        <v>mim0918</v>
      </c>
      <c r="L11078" s="5" t="s">
        <v>19044</v>
      </c>
      <c r="M11078">
        <v>1297.441</v>
      </c>
      <c r="N11078">
        <v>11.9543</v>
      </c>
      <c r="O11078" t="s">
        <v>27</v>
      </c>
      <c r="P11078" t="s">
        <v>28</v>
      </c>
      <c r="Q11078">
        <v>0</v>
      </c>
      <c r="R11078">
        <v>2279</v>
      </c>
      <c r="S11078">
        <v>408</v>
      </c>
      <c r="T11078">
        <v>2686</v>
      </c>
      <c r="U11078" t="s">
        <v>29</v>
      </c>
    </row>
    <row r="11079" spans="1:21" x14ac:dyDescent="0.25">
      <c r="A11079" t="s">
        <v>19408</v>
      </c>
      <c r="B11079" t="s">
        <v>22</v>
      </c>
      <c r="C11079" s="3">
        <v>43732.505682870367</v>
      </c>
      <c r="D11079" s="3">
        <v>43732.519733796296</v>
      </c>
      <c r="E11079" s="4">
        <v>43732</v>
      </c>
      <c r="F11079">
        <v>55.042383333333298</v>
      </c>
      <c r="G11079" t="s">
        <v>19406</v>
      </c>
      <c r="H11079">
        <v>109.429933333333</v>
      </c>
      <c r="I11079" t="s">
        <v>19407</v>
      </c>
      <c r="J11079" t="s">
        <v>19389</v>
      </c>
      <c r="K11079" s="1" t="str">
        <f t="shared" si="173"/>
        <v>mka0924</v>
      </c>
      <c r="L11079" s="5" t="s">
        <v>19366</v>
      </c>
      <c r="M11079">
        <v>771.39700000000005</v>
      </c>
      <c r="N11079">
        <v>10.5669</v>
      </c>
      <c r="O11079">
        <v>5.6783242388114199E-4</v>
      </c>
      <c r="P11079" t="s">
        <v>28</v>
      </c>
      <c r="Q11079">
        <v>1</v>
      </c>
      <c r="R11079">
        <v>1368</v>
      </c>
      <c r="S11079">
        <v>298</v>
      </c>
      <c r="T11079">
        <v>1665</v>
      </c>
      <c r="U11079" t="s">
        <v>29</v>
      </c>
    </row>
    <row r="11080" spans="1:21" x14ac:dyDescent="0.25">
      <c r="A11080" t="s">
        <v>19815</v>
      </c>
      <c r="B11080" t="s">
        <v>22</v>
      </c>
      <c r="C11080" s="3">
        <v>43730.436608796299</v>
      </c>
      <c r="D11080" s="3">
        <v>43730.463750000003</v>
      </c>
      <c r="E11080" s="4">
        <v>43730</v>
      </c>
      <c r="F11080">
        <v>53.349466666666601</v>
      </c>
      <c r="G11080" t="s">
        <v>19813</v>
      </c>
      <c r="H11080">
        <v>108.22728333333301</v>
      </c>
      <c r="I11080" t="s">
        <v>19814</v>
      </c>
      <c r="J11080" t="s">
        <v>18799</v>
      </c>
      <c r="K11080" s="1" t="str">
        <f t="shared" si="173"/>
        <v>mkhkr0922</v>
      </c>
      <c r="L11080" s="5" t="s">
        <v>19754</v>
      </c>
      <c r="M11080">
        <v>1522.394</v>
      </c>
      <c r="N11080">
        <v>12.3042</v>
      </c>
      <c r="O11080" t="s">
        <v>27</v>
      </c>
      <c r="P11080" t="s">
        <v>28</v>
      </c>
      <c r="Q11080">
        <v>0</v>
      </c>
      <c r="R11080">
        <v>2873</v>
      </c>
      <c r="S11080">
        <v>364</v>
      </c>
      <c r="T11080">
        <v>3236</v>
      </c>
      <c r="U11080" t="s">
        <v>29</v>
      </c>
    </row>
    <row r="11081" spans="1:21" x14ac:dyDescent="0.25">
      <c r="A11081" t="s">
        <v>20290</v>
      </c>
      <c r="B11081" t="s">
        <v>22</v>
      </c>
      <c r="C11081" s="3">
        <v>43727.860578703701</v>
      </c>
      <c r="D11081" s="3">
        <v>43727.885185185187</v>
      </c>
      <c r="E11081" s="4">
        <v>43727</v>
      </c>
      <c r="F11081">
        <v>51.777566666666601</v>
      </c>
      <c r="G11081" t="s">
        <v>20092</v>
      </c>
      <c r="H11081">
        <v>105.38565</v>
      </c>
      <c r="I11081" t="s">
        <v>20289</v>
      </c>
      <c r="J11081" t="s">
        <v>19923</v>
      </c>
      <c r="K11081" s="1" t="str">
        <f t="shared" si="173"/>
        <v>mkm0919</v>
      </c>
      <c r="L11081" s="5" t="s">
        <v>19905</v>
      </c>
      <c r="M11081">
        <v>1434.7560000000001</v>
      </c>
      <c r="N11081">
        <v>10.197699999999999</v>
      </c>
      <c r="O11081" t="s">
        <v>27</v>
      </c>
      <c r="P11081" t="s">
        <v>28</v>
      </c>
      <c r="Q11081">
        <v>0</v>
      </c>
      <c r="R11081">
        <v>2586</v>
      </c>
      <c r="S11081">
        <v>367</v>
      </c>
      <c r="T11081">
        <v>2952</v>
      </c>
      <c r="U11081" t="s">
        <v>29</v>
      </c>
    </row>
    <row r="11082" spans="1:21" x14ac:dyDescent="0.25">
      <c r="A11082" t="s">
        <v>20384</v>
      </c>
      <c r="B11082" t="s">
        <v>22</v>
      </c>
      <c r="C11082" s="3">
        <v>43728.487013888887</v>
      </c>
      <c r="D11082" s="3">
        <v>43728.493993055556</v>
      </c>
      <c r="E11082" s="4">
        <v>43728</v>
      </c>
      <c r="F11082">
        <v>52.3448833333333</v>
      </c>
      <c r="G11082" t="s">
        <v>20380</v>
      </c>
      <c r="H11082">
        <v>106.06625</v>
      </c>
      <c r="I11082" t="s">
        <v>20381</v>
      </c>
      <c r="J11082" t="s">
        <v>20382</v>
      </c>
      <c r="K11082" s="1" t="str">
        <f t="shared" si="173"/>
        <v>mkrha0920</v>
      </c>
      <c r="L11082" s="5" t="s">
        <v>20383</v>
      </c>
      <c r="M11082">
        <v>255.626</v>
      </c>
      <c r="N11082">
        <v>12.3352</v>
      </c>
      <c r="O11082" t="s">
        <v>27</v>
      </c>
      <c r="P11082" t="s">
        <v>28</v>
      </c>
      <c r="Q11082">
        <v>0</v>
      </c>
      <c r="R11082">
        <v>434</v>
      </c>
      <c r="S11082">
        <v>367</v>
      </c>
      <c r="T11082">
        <v>800</v>
      </c>
      <c r="U11082" t="s">
        <v>29</v>
      </c>
    </row>
    <row r="11083" spans="1:21" x14ac:dyDescent="0.25">
      <c r="A11083" t="s">
        <v>20501</v>
      </c>
      <c r="B11083" t="s">
        <v>22</v>
      </c>
      <c r="C11083" s="3">
        <v>43737.676481481481</v>
      </c>
      <c r="D11083" s="3">
        <v>43737.683935185189</v>
      </c>
      <c r="E11083" s="4">
        <v>43737</v>
      </c>
      <c r="F11083">
        <v>52.344483333333301</v>
      </c>
      <c r="G11083" t="s">
        <v>20499</v>
      </c>
      <c r="H11083">
        <v>106.0676</v>
      </c>
      <c r="I11083" t="s">
        <v>20500</v>
      </c>
      <c r="J11083" t="s">
        <v>19853</v>
      </c>
      <c r="K11083" s="1" t="str">
        <f t="shared" si="173"/>
        <v>mkyh0929</v>
      </c>
      <c r="L11083" s="5" t="s">
        <v>20492</v>
      </c>
      <c r="M11083">
        <v>255.041</v>
      </c>
      <c r="N11083">
        <v>11.295400000000001</v>
      </c>
      <c r="O11083" t="s">
        <v>27</v>
      </c>
      <c r="P11083" t="s">
        <v>28</v>
      </c>
      <c r="Q11083">
        <v>0</v>
      </c>
      <c r="R11083">
        <v>517</v>
      </c>
      <c r="S11083">
        <v>297</v>
      </c>
      <c r="T11083">
        <v>813</v>
      </c>
      <c r="U11083" t="s">
        <v>29</v>
      </c>
    </row>
    <row r="11084" spans="1:21" x14ac:dyDescent="0.25">
      <c r="A11084" t="s">
        <v>21088</v>
      </c>
      <c r="B11084" t="s">
        <v>22</v>
      </c>
      <c r="C11084" s="3">
        <v>43738.306597222225</v>
      </c>
      <c r="D11084" s="3">
        <v>43738.332662037035</v>
      </c>
      <c r="E11084" s="4">
        <v>43738</v>
      </c>
      <c r="F11084">
        <v>51.702750000000002</v>
      </c>
      <c r="G11084" t="s">
        <v>21086</v>
      </c>
      <c r="H11084">
        <v>105.011466666666</v>
      </c>
      <c r="I11084" t="s">
        <v>21087</v>
      </c>
      <c r="J11084" t="s">
        <v>7732</v>
      </c>
      <c r="K11084" s="1" t="str">
        <f t="shared" si="173"/>
        <v>mlt0930</v>
      </c>
      <c r="L11084" s="5" t="s">
        <v>20726</v>
      </c>
      <c r="M11084">
        <v>1423.3620000000001</v>
      </c>
      <c r="N11084">
        <v>8.3558000000000003</v>
      </c>
      <c r="O11084" t="s">
        <v>27</v>
      </c>
      <c r="P11084" t="s">
        <v>28</v>
      </c>
      <c r="Q11084">
        <v>0</v>
      </c>
      <c r="R11084">
        <v>2614</v>
      </c>
      <c r="S11084">
        <v>449</v>
      </c>
      <c r="T11084">
        <v>3062</v>
      </c>
      <c r="U11084" t="s">
        <v>29</v>
      </c>
    </row>
    <row r="11085" spans="1:21" x14ac:dyDescent="0.25">
      <c r="A11085" t="s">
        <v>21229</v>
      </c>
      <c r="B11085" t="s">
        <v>22</v>
      </c>
      <c r="C11085" s="3">
        <v>43727.142326388886</v>
      </c>
      <c r="D11085" s="3">
        <v>43727.166701388887</v>
      </c>
      <c r="E11085" s="4">
        <v>43727</v>
      </c>
      <c r="F11085">
        <v>51.715800000000002</v>
      </c>
      <c r="G11085" t="s">
        <v>21226</v>
      </c>
      <c r="H11085">
        <v>104.986666666666</v>
      </c>
      <c r="I11085" t="s">
        <v>21227</v>
      </c>
      <c r="J11085" t="s">
        <v>20771</v>
      </c>
      <c r="K11085" s="1" t="str">
        <f t="shared" si="173"/>
        <v>mltpup0919</v>
      </c>
      <c r="L11085" s="5" t="s">
        <v>21194</v>
      </c>
      <c r="M11085">
        <v>1410.508</v>
      </c>
      <c r="N11085">
        <v>10.6</v>
      </c>
      <c r="O11085" t="s">
        <v>27</v>
      </c>
      <c r="P11085" t="s">
        <v>28</v>
      </c>
      <c r="Q11085">
        <v>0</v>
      </c>
      <c r="R11085">
        <v>2602</v>
      </c>
      <c r="S11085">
        <v>294</v>
      </c>
      <c r="T11085">
        <v>2895</v>
      </c>
      <c r="U11085" t="s">
        <v>29</v>
      </c>
    </row>
    <row r="11086" spans="1:21" x14ac:dyDescent="0.25">
      <c r="A11086" t="s">
        <v>21518</v>
      </c>
      <c r="B11086" t="s">
        <v>22</v>
      </c>
      <c r="C11086" s="3">
        <v>43736.616412037038</v>
      </c>
      <c r="D11086" s="3">
        <v>43736.620671296296</v>
      </c>
      <c r="E11086" s="4">
        <v>43736</v>
      </c>
      <c r="F11086">
        <v>53.239116666666597</v>
      </c>
      <c r="G11086" t="s">
        <v>21515</v>
      </c>
      <c r="H11086">
        <v>107.25366666666601</v>
      </c>
      <c r="I11086" t="s">
        <v>21516</v>
      </c>
      <c r="J11086" t="s">
        <v>21517</v>
      </c>
      <c r="K11086" s="1" t="str">
        <f t="shared" si="173"/>
        <v>mmm0928</v>
      </c>
      <c r="L11086" s="5" t="s">
        <v>21492</v>
      </c>
      <c r="M11086">
        <v>83.063999999999993</v>
      </c>
      <c r="N11086">
        <v>12.4145</v>
      </c>
      <c r="O11086">
        <v>1.3680532834032799E-3</v>
      </c>
      <c r="P11086" t="s">
        <v>28</v>
      </c>
      <c r="Q11086">
        <v>2</v>
      </c>
      <c r="R11086">
        <v>145</v>
      </c>
      <c r="S11086">
        <v>288</v>
      </c>
      <c r="T11086">
        <v>432</v>
      </c>
      <c r="U11086" t="s">
        <v>29</v>
      </c>
    </row>
    <row r="11087" spans="1:21" x14ac:dyDescent="0.25">
      <c r="A11087" t="s">
        <v>21678</v>
      </c>
      <c r="B11087" t="s">
        <v>22</v>
      </c>
      <c r="C11087" s="3">
        <v>43726.40320601852</v>
      </c>
      <c r="D11087" s="3">
        <v>43726.424988425926</v>
      </c>
      <c r="E11087" s="4">
        <v>43726</v>
      </c>
      <c r="F11087">
        <v>51.64255</v>
      </c>
      <c r="G11087" t="s">
        <v>21676</v>
      </c>
      <c r="H11087">
        <v>104.2257</v>
      </c>
      <c r="I11087" t="s">
        <v>21677</v>
      </c>
      <c r="J11087" t="s">
        <v>14638</v>
      </c>
      <c r="K11087" s="1" t="str">
        <f t="shared" si="173"/>
        <v>mms0918</v>
      </c>
      <c r="L11087" s="5" t="s">
        <v>21646</v>
      </c>
      <c r="M11087">
        <v>1255.952</v>
      </c>
      <c r="N11087">
        <v>9.8512000000000004</v>
      </c>
      <c r="O11087" t="s">
        <v>27</v>
      </c>
      <c r="P11087" t="s">
        <v>28</v>
      </c>
      <c r="Q11087">
        <v>0</v>
      </c>
      <c r="R11087">
        <v>2224</v>
      </c>
      <c r="S11087">
        <v>416</v>
      </c>
      <c r="T11087">
        <v>2639</v>
      </c>
      <c r="U11087" t="s">
        <v>29</v>
      </c>
    </row>
    <row r="11088" spans="1:21" x14ac:dyDescent="0.25">
      <c r="A11088" t="s">
        <v>22511</v>
      </c>
      <c r="B11088" t="s">
        <v>22</v>
      </c>
      <c r="C11088" s="3">
        <v>43731.256423611114</v>
      </c>
      <c r="D11088" s="3">
        <v>43731.273935185185</v>
      </c>
      <c r="E11088" s="4">
        <v>43731</v>
      </c>
      <c r="F11088">
        <v>53.94455</v>
      </c>
      <c r="G11088" t="s">
        <v>22508</v>
      </c>
      <c r="H11088">
        <v>108.42725</v>
      </c>
      <c r="I11088" t="s">
        <v>22509</v>
      </c>
      <c r="J11088" t="s">
        <v>22510</v>
      </c>
      <c r="K11088" s="1" t="str">
        <f t="shared" si="173"/>
        <v>msu0923</v>
      </c>
      <c r="L11088" s="5" t="s">
        <v>22426</v>
      </c>
      <c r="M11088">
        <v>888.90200000000004</v>
      </c>
      <c r="N11088">
        <v>11.502700000000001</v>
      </c>
      <c r="O11088" t="s">
        <v>27</v>
      </c>
      <c r="P11088" t="s">
        <v>28</v>
      </c>
      <c r="Q11088">
        <v>0</v>
      </c>
      <c r="R11088">
        <v>1685</v>
      </c>
      <c r="S11088">
        <v>403</v>
      </c>
      <c r="T11088">
        <v>2087</v>
      </c>
      <c r="U11088" t="s">
        <v>29</v>
      </c>
    </row>
    <row r="11089" spans="1:21" x14ac:dyDescent="0.25">
      <c r="A11089" t="s">
        <v>22777</v>
      </c>
      <c r="B11089" t="s">
        <v>22</v>
      </c>
      <c r="C11089" s="3">
        <v>43733.880925925929</v>
      </c>
      <c r="D11089" s="3">
        <v>43733.893993055557</v>
      </c>
      <c r="E11089" s="4">
        <v>43733</v>
      </c>
      <c r="F11089">
        <v>55.560450000000003</v>
      </c>
      <c r="G11089" t="s">
        <v>22774</v>
      </c>
      <c r="H11089">
        <v>109.593483333333</v>
      </c>
      <c r="I11089" t="s">
        <v>22775</v>
      </c>
      <c r="J11089" t="s">
        <v>22776</v>
      </c>
      <c r="K11089" s="1" t="str">
        <f t="shared" si="173"/>
        <v>mtn0925</v>
      </c>
      <c r="L11089" s="5" t="s">
        <v>22703</v>
      </c>
      <c r="M11089">
        <v>659.726</v>
      </c>
      <c r="N11089">
        <v>10.7098</v>
      </c>
      <c r="O11089" t="s">
        <v>27</v>
      </c>
      <c r="P11089" t="s">
        <v>28</v>
      </c>
      <c r="Q11089">
        <v>0</v>
      </c>
      <c r="R11089">
        <v>1232</v>
      </c>
      <c r="S11089">
        <v>285</v>
      </c>
      <c r="T11089">
        <v>1516</v>
      </c>
      <c r="U11089" t="s">
        <v>29</v>
      </c>
    </row>
    <row r="11090" spans="1:21" x14ac:dyDescent="0.25">
      <c r="A11090" t="s">
        <v>23185</v>
      </c>
      <c r="B11090" t="s">
        <v>22</v>
      </c>
      <c r="C11090" s="3">
        <v>43726.747152777774</v>
      </c>
      <c r="D11090" s="3">
        <v>43726.765601851854</v>
      </c>
      <c r="E11090" s="4">
        <v>43726</v>
      </c>
      <c r="F11090">
        <v>51.605733333333298</v>
      </c>
      <c r="G11090" t="s">
        <v>23183</v>
      </c>
      <c r="H11090">
        <v>104.73314999999999</v>
      </c>
      <c r="I11090" t="s">
        <v>23184</v>
      </c>
      <c r="J11090" t="s">
        <v>23049</v>
      </c>
      <c r="K11090" s="1" t="str">
        <f t="shared" si="173"/>
        <v>mtsg0918</v>
      </c>
      <c r="L11090" s="5" t="s">
        <v>23020</v>
      </c>
      <c r="M11090">
        <v>1121.829</v>
      </c>
      <c r="N11090">
        <v>11.8491</v>
      </c>
      <c r="O11090" t="s">
        <v>27</v>
      </c>
      <c r="P11090" t="s">
        <v>28</v>
      </c>
      <c r="Q11090">
        <v>0</v>
      </c>
      <c r="R11090">
        <v>1968</v>
      </c>
      <c r="S11090">
        <v>314</v>
      </c>
      <c r="T11090">
        <v>2281</v>
      </c>
      <c r="U11090" t="s">
        <v>29</v>
      </c>
    </row>
    <row r="11091" spans="1:21" x14ac:dyDescent="0.25">
      <c r="A11091" t="s">
        <v>23639</v>
      </c>
      <c r="B11091" t="s">
        <v>22</v>
      </c>
      <c r="C11091" s="3">
        <v>43729.448472222219</v>
      </c>
      <c r="D11091" s="3">
        <v>43729.473460648151</v>
      </c>
      <c r="E11091" s="4">
        <v>43729</v>
      </c>
      <c r="F11091">
        <v>52.892049999999998</v>
      </c>
      <c r="G11091" t="s">
        <v>23637</v>
      </c>
      <c r="H11091">
        <v>107.533133333333</v>
      </c>
      <c r="I11091" t="s">
        <v>23638</v>
      </c>
      <c r="J11091" t="s">
        <v>23473</v>
      </c>
      <c r="K11091" s="1" t="str">
        <f t="shared" si="173"/>
        <v>mut0921</v>
      </c>
      <c r="L11091" s="5" t="s">
        <v>23474</v>
      </c>
      <c r="M11091">
        <v>1563.874</v>
      </c>
      <c r="N11091">
        <v>9.8257999999999992</v>
      </c>
      <c r="O11091" t="s">
        <v>27</v>
      </c>
      <c r="P11091" t="s">
        <v>28</v>
      </c>
      <c r="Q11091">
        <v>0</v>
      </c>
      <c r="R11091">
        <v>2724</v>
      </c>
      <c r="S11091">
        <v>330</v>
      </c>
      <c r="T11091">
        <v>3053</v>
      </c>
      <c r="U11091" t="s">
        <v>29</v>
      </c>
    </row>
    <row r="11092" spans="1:21" x14ac:dyDescent="0.25">
      <c r="A11092" t="s">
        <v>24078</v>
      </c>
      <c r="B11092" t="s">
        <v>22</v>
      </c>
      <c r="C11092" s="3">
        <v>43729.009444444448</v>
      </c>
      <c r="D11092" s="3">
        <v>43729.033773148149</v>
      </c>
      <c r="E11092" s="4">
        <v>43729</v>
      </c>
      <c r="F11092">
        <v>52.792733333333302</v>
      </c>
      <c r="G11092" t="s">
        <v>24075</v>
      </c>
      <c r="H11092">
        <v>107.121716666666</v>
      </c>
      <c r="I11092" t="s">
        <v>24076</v>
      </c>
      <c r="J11092" t="s">
        <v>24077</v>
      </c>
      <c r="K11092" s="1" t="str">
        <f t="shared" si="173"/>
        <v>mvobo0921</v>
      </c>
      <c r="L11092" s="5" t="s">
        <v>24045</v>
      </c>
      <c r="M11092">
        <v>1370.7750000000001</v>
      </c>
      <c r="N11092">
        <v>9.7513000000000005</v>
      </c>
      <c r="O11092" t="s">
        <v>27</v>
      </c>
      <c r="P11092" t="s">
        <v>28</v>
      </c>
      <c r="Q11092">
        <v>0</v>
      </c>
      <c r="R11092">
        <v>2460</v>
      </c>
      <c r="S11092">
        <v>316</v>
      </c>
      <c r="T11092">
        <v>2775</v>
      </c>
      <c r="U11092" t="s">
        <v>29</v>
      </c>
    </row>
    <row r="11093" spans="1:21" x14ac:dyDescent="0.25">
      <c r="A11093" t="s">
        <v>25879</v>
      </c>
      <c r="B11093" t="s">
        <v>22</v>
      </c>
      <c r="C11093" s="3">
        <v>43728.243437500001</v>
      </c>
      <c r="D11093" s="3">
        <v>43728.254652777781</v>
      </c>
      <c r="E11093" s="4">
        <v>43728</v>
      </c>
      <c r="F11093">
        <v>51.974816666666598</v>
      </c>
      <c r="G11093" t="s">
        <v>25877</v>
      </c>
      <c r="H11093">
        <v>105.34888333333301</v>
      </c>
      <c r="I11093" t="s">
        <v>25878</v>
      </c>
      <c r="J11093" t="s">
        <v>25436</v>
      </c>
      <c r="K11093" s="1" t="str">
        <f t="shared" si="173"/>
        <v>stupa0920</v>
      </c>
      <c r="L11093" s="5" t="s">
        <v>25834</v>
      </c>
      <c r="M11093">
        <v>421.72899999999998</v>
      </c>
      <c r="N11093">
        <v>11.795500000000001</v>
      </c>
      <c r="O11093" t="s">
        <v>27</v>
      </c>
      <c r="P11093" t="s">
        <v>28</v>
      </c>
      <c r="Q11093">
        <v>0</v>
      </c>
      <c r="R11093">
        <v>723</v>
      </c>
      <c r="S11093">
        <v>628</v>
      </c>
      <c r="T11093">
        <v>1350</v>
      </c>
      <c r="U11093" t="s">
        <v>29</v>
      </c>
    </row>
    <row r="11094" spans="1:21" x14ac:dyDescent="0.25">
      <c r="A11094" t="s">
        <v>14995</v>
      </c>
      <c r="B11094" t="s">
        <v>22</v>
      </c>
      <c r="C11094" s="3">
        <v>43734.08699074074</v>
      </c>
      <c r="D11094" s="3">
        <v>43734.096238425926</v>
      </c>
      <c r="E11094" s="4">
        <v>43734</v>
      </c>
      <c r="F11094">
        <v>55.517033333333302</v>
      </c>
      <c r="G11094" t="s">
        <v>14996</v>
      </c>
      <c r="H11094">
        <v>109.767883333333</v>
      </c>
      <c r="I11094" t="s">
        <v>14997</v>
      </c>
      <c r="J11094" t="s">
        <v>14998</v>
      </c>
      <c r="K11094" s="1" t="str">
        <f t="shared" si="173"/>
        <v>frolb2_0926</v>
      </c>
      <c r="L11094" s="5" t="s">
        <v>14978</v>
      </c>
      <c r="M11094">
        <v>433.13299999999998</v>
      </c>
      <c r="N11094">
        <v>12.3683</v>
      </c>
      <c r="O11094" t="s">
        <v>27</v>
      </c>
      <c r="P11094" t="s">
        <v>28</v>
      </c>
      <c r="Q11094">
        <v>0</v>
      </c>
      <c r="R11094">
        <v>783</v>
      </c>
      <c r="S11094">
        <v>3</v>
      </c>
      <c r="T11094">
        <v>785</v>
      </c>
      <c r="U11094" t="s">
        <v>29</v>
      </c>
    </row>
    <row r="11095" spans="1:21" x14ac:dyDescent="0.25">
      <c r="A11095" t="s">
        <v>14985</v>
      </c>
      <c r="B11095" t="s">
        <v>22</v>
      </c>
      <c r="C11095" s="3">
        <v>43734.102303240739</v>
      </c>
      <c r="D11095" s="3">
        <v>43734.111342592594</v>
      </c>
      <c r="E11095" s="4">
        <v>43734</v>
      </c>
      <c r="F11095">
        <v>55.514400000000002</v>
      </c>
      <c r="G11095" t="s">
        <v>14986</v>
      </c>
      <c r="H11095">
        <v>109.75530000000001</v>
      </c>
      <c r="I11095" t="s">
        <v>14987</v>
      </c>
      <c r="J11095" t="s">
        <v>14988</v>
      </c>
      <c r="K11095" s="1" t="str">
        <f t="shared" si="173"/>
        <v>frolb3_0926</v>
      </c>
      <c r="L11095" s="5" t="s">
        <v>14978</v>
      </c>
      <c r="M11095">
        <v>463.54300000000001</v>
      </c>
      <c r="N11095">
        <v>11.867699999999999</v>
      </c>
      <c r="O11095" t="s">
        <v>27</v>
      </c>
      <c r="P11095" t="s">
        <v>28</v>
      </c>
      <c r="Q11095">
        <v>0</v>
      </c>
      <c r="R11095">
        <v>835</v>
      </c>
      <c r="S11095">
        <v>0</v>
      </c>
      <c r="T11095">
        <v>834</v>
      </c>
      <c r="U11095" t="s">
        <v>29</v>
      </c>
    </row>
    <row r="11096" spans="1:21" x14ac:dyDescent="0.25">
      <c r="A11096" t="s">
        <v>14974</v>
      </c>
      <c r="B11096" t="s">
        <v>22</v>
      </c>
      <c r="C11096" s="3">
        <v>43734.01730324074</v>
      </c>
      <c r="D11096" s="3">
        <v>43734.028078703705</v>
      </c>
      <c r="E11096" s="4">
        <v>43734</v>
      </c>
      <c r="F11096">
        <v>55.499833333333299</v>
      </c>
      <c r="G11096" t="s">
        <v>14975</v>
      </c>
      <c r="H11096">
        <v>109.731333333333</v>
      </c>
      <c r="I11096" t="s">
        <v>14976</v>
      </c>
      <c r="J11096" t="s">
        <v>14977</v>
      </c>
      <c r="K11096" s="1" t="str">
        <f t="shared" si="173"/>
        <v>frolb6_0926</v>
      </c>
      <c r="L11096" s="5" t="s">
        <v>14978</v>
      </c>
      <c r="M11096">
        <v>522.60599999999999</v>
      </c>
      <c r="N11096">
        <v>11.1502</v>
      </c>
      <c r="O11096" t="s">
        <v>27</v>
      </c>
      <c r="P11096" t="s">
        <v>28</v>
      </c>
      <c r="Q11096">
        <v>0</v>
      </c>
      <c r="R11096">
        <v>1015</v>
      </c>
      <c r="S11096">
        <v>3</v>
      </c>
      <c r="T11096">
        <v>1017</v>
      </c>
      <c r="U11096" t="s">
        <v>29</v>
      </c>
    </row>
    <row r="11097" spans="1:21" x14ac:dyDescent="0.25">
      <c r="A11097" t="s">
        <v>14980</v>
      </c>
      <c r="B11097" t="s">
        <v>22</v>
      </c>
      <c r="C11097" s="3">
        <v>43734.03460648148</v>
      </c>
      <c r="D11097" s="3">
        <v>43734.047361111108</v>
      </c>
      <c r="E11097" s="4">
        <v>43734</v>
      </c>
      <c r="F11097">
        <v>55.504199999999997</v>
      </c>
      <c r="G11097" t="s">
        <v>14981</v>
      </c>
      <c r="H11097">
        <v>109.74925</v>
      </c>
      <c r="I11097" t="s">
        <v>14982</v>
      </c>
      <c r="J11097" t="s">
        <v>14983</v>
      </c>
      <c r="K11097" s="1" t="str">
        <f t="shared" si="173"/>
        <v>frolb7_0926</v>
      </c>
      <c r="L11097" s="5" t="s">
        <v>14978</v>
      </c>
      <c r="M11097">
        <v>495.99900000000002</v>
      </c>
      <c r="N11097">
        <v>11.292</v>
      </c>
      <c r="O11097" t="s">
        <v>27</v>
      </c>
      <c r="P11097" t="s">
        <v>28</v>
      </c>
      <c r="Q11097">
        <v>0</v>
      </c>
      <c r="R11097">
        <v>881</v>
      </c>
      <c r="S11097">
        <v>2</v>
      </c>
      <c r="T11097">
        <v>882</v>
      </c>
      <c r="U11097" t="s">
        <v>29</v>
      </c>
    </row>
    <row r="11098" spans="1:21" x14ac:dyDescent="0.25">
      <c r="A11098" t="s">
        <v>14990</v>
      </c>
      <c r="B11098" t="s">
        <v>22</v>
      </c>
      <c r="C11098" s="3">
        <v>43734.051550925928</v>
      </c>
      <c r="D11098" s="3">
        <v>43734.061574074076</v>
      </c>
      <c r="E11098" s="4">
        <v>43734</v>
      </c>
      <c r="F11098">
        <v>55.508283333333303</v>
      </c>
      <c r="G11098" t="s">
        <v>14991</v>
      </c>
      <c r="H11098">
        <v>109.759533333333</v>
      </c>
      <c r="I11098" t="s">
        <v>14992</v>
      </c>
      <c r="J11098" t="s">
        <v>14993</v>
      </c>
      <c r="K11098" s="1" t="str">
        <f t="shared" si="173"/>
        <v>frolb8_0926</v>
      </c>
      <c r="L11098" s="5" t="s">
        <v>14978</v>
      </c>
      <c r="M11098">
        <v>463.25</v>
      </c>
      <c r="N11098">
        <v>11.022500000000001</v>
      </c>
      <c r="O11098" t="s">
        <v>27</v>
      </c>
      <c r="P11098" t="s">
        <v>28</v>
      </c>
      <c r="Q11098">
        <v>0</v>
      </c>
      <c r="R11098">
        <v>830</v>
      </c>
      <c r="S11098">
        <v>12</v>
      </c>
      <c r="T11098">
        <v>841</v>
      </c>
      <c r="U11098" t="s">
        <v>29</v>
      </c>
    </row>
    <row r="11099" spans="1:21" x14ac:dyDescent="0.25">
      <c r="A11099" t="s">
        <v>15000</v>
      </c>
      <c r="B11099" t="s">
        <v>22</v>
      </c>
      <c r="C11099" s="3">
        <v>43734.069548611114</v>
      </c>
      <c r="D11099" s="3">
        <v>43734.079074074078</v>
      </c>
      <c r="E11099" s="4">
        <v>43734</v>
      </c>
      <c r="F11099">
        <v>55.510266666666602</v>
      </c>
      <c r="G11099" t="s">
        <v>15001</v>
      </c>
      <c r="H11099">
        <v>109.77308333333301</v>
      </c>
      <c r="I11099" t="s">
        <v>15002</v>
      </c>
      <c r="J11099" t="s">
        <v>15003</v>
      </c>
      <c r="K11099" s="1" t="str">
        <f t="shared" si="173"/>
        <v>frolb9_0926</v>
      </c>
      <c r="L11099" s="5" t="s">
        <v>14978</v>
      </c>
      <c r="M11099">
        <v>429.33100000000002</v>
      </c>
      <c r="N11099">
        <v>12.4872</v>
      </c>
      <c r="O11099" t="s">
        <v>27</v>
      </c>
      <c r="P11099" t="s">
        <v>28</v>
      </c>
      <c r="Q11099">
        <v>0</v>
      </c>
      <c r="R11099">
        <v>775</v>
      </c>
      <c r="S11099">
        <v>1</v>
      </c>
      <c r="T11099">
        <v>775</v>
      </c>
      <c r="U11099" t="s">
        <v>29</v>
      </c>
    </row>
    <row r="11100" spans="1:21" x14ac:dyDescent="0.25">
      <c r="A11100" t="s">
        <v>15893</v>
      </c>
      <c r="B11100" t="s">
        <v>22</v>
      </c>
      <c r="C11100" s="3">
        <v>43730.915231481478</v>
      </c>
      <c r="D11100" s="3">
        <v>43730.923680555556</v>
      </c>
      <c r="E11100" s="4">
        <v>43730</v>
      </c>
      <c r="F11100">
        <v>53.633083333333303</v>
      </c>
      <c r="G11100" t="s">
        <v>15894</v>
      </c>
      <c r="H11100">
        <v>108.122516666666</v>
      </c>
      <c r="I11100" t="s">
        <v>15895</v>
      </c>
      <c r="J11100" t="s">
        <v>15896</v>
      </c>
      <c r="K11100" s="1" t="str">
        <f t="shared" ref="K11100:K11163" si="174">MID(A11100,FIND("*",SUBSTITUTE(A11100,"\","*",LEN(A11100)-LEN(SUBSTITUTE(A11100,"\",""))))+1,FIND(".cnv",A11100)-(FIND("*",SUBSTITUTE(A11100,"\","*",LEN(A11100)-LEN(SUBSTITUTE(A11100,"\",""))))+1))</f>
        <v>macr0922</v>
      </c>
      <c r="L11100" s="5" t="s">
        <v>15859</v>
      </c>
      <c r="M11100">
        <v>402.137</v>
      </c>
      <c r="N11100">
        <v>13.013400000000001</v>
      </c>
      <c r="O11100">
        <v>2.0245576484916299E-2</v>
      </c>
      <c r="P11100" t="s">
        <v>28</v>
      </c>
      <c r="Q11100">
        <v>38</v>
      </c>
      <c r="R11100">
        <v>666</v>
      </c>
      <c r="S11100">
        <v>2</v>
      </c>
      <c r="T11100">
        <v>667</v>
      </c>
      <c r="U11100" t="s">
        <v>29</v>
      </c>
    </row>
    <row r="11101" spans="1:21" x14ac:dyDescent="0.25">
      <c r="A11101" t="s">
        <v>16324</v>
      </c>
      <c r="B11101" t="s">
        <v>22</v>
      </c>
      <c r="C11101" s="3">
        <v>43736.502835648149</v>
      </c>
      <c r="D11101" s="3">
        <v>43736.512164351851</v>
      </c>
      <c r="E11101" s="4">
        <v>43736</v>
      </c>
      <c r="F11101">
        <v>53.443566666666598</v>
      </c>
      <c r="G11101" t="s">
        <v>16325</v>
      </c>
      <c r="H11101">
        <v>107.676533333333</v>
      </c>
      <c r="I11101" t="s">
        <v>16326</v>
      </c>
      <c r="J11101" t="s">
        <v>16327</v>
      </c>
      <c r="K11101" s="1" t="str">
        <f t="shared" si="174"/>
        <v>markh0928</v>
      </c>
      <c r="L11101" s="5" t="s">
        <v>16316</v>
      </c>
      <c r="M11101">
        <v>338.97300000000001</v>
      </c>
      <c r="N11101">
        <v>12.7743</v>
      </c>
      <c r="O11101" t="s">
        <v>27</v>
      </c>
      <c r="P11101" t="s">
        <v>28</v>
      </c>
      <c r="Q11101">
        <v>0</v>
      </c>
      <c r="R11101">
        <v>616</v>
      </c>
      <c r="S11101">
        <v>1</v>
      </c>
      <c r="T11101">
        <v>616</v>
      </c>
      <c r="U11101" t="s">
        <v>29</v>
      </c>
    </row>
    <row r="11102" spans="1:21" x14ac:dyDescent="0.25">
      <c r="A11102" t="s">
        <v>16506</v>
      </c>
      <c r="B11102" t="s">
        <v>22</v>
      </c>
      <c r="C11102" s="3">
        <v>43728.920578703706</v>
      </c>
      <c r="D11102" s="3">
        <v>43728.940775462965</v>
      </c>
      <c r="E11102" s="4">
        <v>43728</v>
      </c>
      <c r="F11102">
        <v>52.665416666666601</v>
      </c>
      <c r="G11102" t="s">
        <v>16507</v>
      </c>
      <c r="H11102">
        <v>106.852866666666</v>
      </c>
      <c r="I11102" t="s">
        <v>16508</v>
      </c>
      <c r="J11102" t="s">
        <v>16192</v>
      </c>
      <c r="K11102" s="1" t="str">
        <f t="shared" si="174"/>
        <v>mas0920</v>
      </c>
      <c r="L11102" s="5" t="s">
        <v>16347</v>
      </c>
      <c r="M11102">
        <v>1172.9670000000001</v>
      </c>
      <c r="N11102">
        <v>10.2789</v>
      </c>
      <c r="O11102" t="s">
        <v>27</v>
      </c>
      <c r="P11102" t="s">
        <v>28</v>
      </c>
      <c r="Q11102">
        <v>0</v>
      </c>
      <c r="R11102">
        <v>2098</v>
      </c>
      <c r="S11102">
        <v>2</v>
      </c>
      <c r="T11102">
        <v>2099</v>
      </c>
      <c r="U11102" t="s">
        <v>29</v>
      </c>
    </row>
    <row r="11103" spans="1:21" x14ac:dyDescent="0.25">
      <c r="A11103" t="s">
        <v>16709</v>
      </c>
      <c r="B11103" t="s">
        <v>22</v>
      </c>
      <c r="C11103" s="3">
        <v>43730.62841435185</v>
      </c>
      <c r="D11103" s="3">
        <v>43730.633460648147</v>
      </c>
      <c r="E11103" s="4">
        <v>43730</v>
      </c>
      <c r="F11103">
        <v>53.453800000000001</v>
      </c>
      <c r="G11103" t="s">
        <v>16691</v>
      </c>
      <c r="H11103">
        <v>108.738366666666</v>
      </c>
      <c r="I11103" t="s">
        <v>16710</v>
      </c>
      <c r="J11103" t="s">
        <v>16711</v>
      </c>
      <c r="K11103" s="1" t="str">
        <f t="shared" si="174"/>
        <v>mbarg0922</v>
      </c>
      <c r="L11103" s="5" t="s">
        <v>16663</v>
      </c>
      <c r="M11103">
        <v>158.81899999999999</v>
      </c>
      <c r="N11103">
        <v>12.1652</v>
      </c>
      <c r="O11103" t="s">
        <v>27</v>
      </c>
      <c r="P11103" t="s">
        <v>28</v>
      </c>
      <c r="Q11103">
        <v>0</v>
      </c>
      <c r="R11103">
        <v>240</v>
      </c>
      <c r="S11103">
        <v>1</v>
      </c>
      <c r="T11103">
        <v>240</v>
      </c>
      <c r="U11103" t="s">
        <v>29</v>
      </c>
    </row>
    <row r="11104" spans="1:21" x14ac:dyDescent="0.25">
      <c r="A11104" t="s">
        <v>16949</v>
      </c>
      <c r="B11104" t="s">
        <v>22</v>
      </c>
      <c r="C11104" s="3">
        <v>43734.626168981478</v>
      </c>
      <c r="D11104" s="3">
        <v>43734.640219907407</v>
      </c>
      <c r="E11104" s="4">
        <v>43734</v>
      </c>
      <c r="F11104">
        <v>55.320633333333298</v>
      </c>
      <c r="G11104" t="s">
        <v>16950</v>
      </c>
      <c r="H11104">
        <v>109.481533333333</v>
      </c>
      <c r="I11104" t="s">
        <v>16951</v>
      </c>
      <c r="J11104" t="s">
        <v>16892</v>
      </c>
      <c r="K11104" s="1" t="str">
        <f t="shared" si="174"/>
        <v>mbt0926</v>
      </c>
      <c r="L11104" s="5" t="s">
        <v>16895</v>
      </c>
      <c r="M11104">
        <v>803.55100000000004</v>
      </c>
      <c r="N11104">
        <v>10.9931</v>
      </c>
      <c r="O11104" t="s">
        <v>27</v>
      </c>
      <c r="P11104" t="s">
        <v>28</v>
      </c>
      <c r="Q11104">
        <v>0</v>
      </c>
      <c r="R11104">
        <v>1385</v>
      </c>
      <c r="S11104">
        <v>0</v>
      </c>
      <c r="T11104">
        <v>1384</v>
      </c>
      <c r="U11104" t="s">
        <v>29</v>
      </c>
    </row>
    <row r="11105" spans="1:21" x14ac:dyDescent="0.25">
      <c r="A11105" t="s">
        <v>17339</v>
      </c>
      <c r="B11105" t="s">
        <v>22</v>
      </c>
      <c r="C11105" s="3">
        <v>43735.254120370373</v>
      </c>
      <c r="D11105" s="3">
        <v>43735.271666666667</v>
      </c>
      <c r="E11105" s="4">
        <v>43735</v>
      </c>
      <c r="F11105">
        <v>54.616966666666599</v>
      </c>
      <c r="G11105" t="s">
        <v>17340</v>
      </c>
      <c r="H11105">
        <v>109.112833333333</v>
      </c>
      <c r="I11105" t="s">
        <v>17341</v>
      </c>
      <c r="J11105" t="s">
        <v>17342</v>
      </c>
      <c r="K11105" s="1" t="str">
        <f t="shared" si="174"/>
        <v>mchka0927</v>
      </c>
      <c r="L11105" s="5" t="s">
        <v>17337</v>
      </c>
      <c r="M11105">
        <v>889.19399999999996</v>
      </c>
      <c r="N11105">
        <v>11.3977</v>
      </c>
      <c r="O11105" t="s">
        <v>27</v>
      </c>
      <c r="P11105" t="s">
        <v>28</v>
      </c>
      <c r="Q11105">
        <v>0</v>
      </c>
      <c r="R11105">
        <v>1702</v>
      </c>
      <c r="S11105">
        <v>2</v>
      </c>
      <c r="T11105">
        <v>1703</v>
      </c>
      <c r="U11105" t="s">
        <v>29</v>
      </c>
    </row>
    <row r="11106" spans="1:21" x14ac:dyDescent="0.25">
      <c r="A11106" t="s">
        <v>17783</v>
      </c>
      <c r="B11106" t="s">
        <v>22</v>
      </c>
      <c r="C11106" s="3">
        <v>43728.40792824074</v>
      </c>
      <c r="D11106" s="3">
        <v>43728.423576388886</v>
      </c>
      <c r="E11106" s="4">
        <v>43728</v>
      </c>
      <c r="F11106">
        <v>52.233066666666602</v>
      </c>
      <c r="G11106" t="s">
        <v>17784</v>
      </c>
      <c r="H11106">
        <v>105.800966666666</v>
      </c>
      <c r="I11106" t="s">
        <v>17785</v>
      </c>
      <c r="J11106" t="s">
        <v>17786</v>
      </c>
      <c r="K11106" s="1" t="str">
        <f t="shared" si="174"/>
        <v>mdpes0920</v>
      </c>
      <c r="L11106" s="5" t="s">
        <v>17722</v>
      </c>
      <c r="M11106">
        <v>981.553</v>
      </c>
      <c r="N11106">
        <v>11.1798</v>
      </c>
      <c r="O11106" t="s">
        <v>27</v>
      </c>
      <c r="P11106" t="s">
        <v>28</v>
      </c>
      <c r="Q11106">
        <v>0</v>
      </c>
      <c r="R11106">
        <v>1664</v>
      </c>
      <c r="S11106">
        <v>1</v>
      </c>
      <c r="T11106">
        <v>1664</v>
      </c>
      <c r="U11106" t="s">
        <v>29</v>
      </c>
    </row>
    <row r="11107" spans="1:21" x14ac:dyDescent="0.25">
      <c r="A11107" t="s">
        <v>17997</v>
      </c>
      <c r="B11107" t="s">
        <v>22</v>
      </c>
      <c r="C11107" s="3">
        <v>43731.425127314818</v>
      </c>
      <c r="D11107" s="3">
        <v>43731.438761574071</v>
      </c>
      <c r="E11107" s="4">
        <v>43731</v>
      </c>
      <c r="F11107">
        <v>54.281700000000001</v>
      </c>
      <c r="G11107" t="s">
        <v>17998</v>
      </c>
      <c r="H11107">
        <v>108.74058333333301</v>
      </c>
      <c r="I11107" t="s">
        <v>17999</v>
      </c>
      <c r="J11107" t="s">
        <v>17944</v>
      </c>
      <c r="K11107" s="1" t="str">
        <f t="shared" si="174"/>
        <v>mdzs0923</v>
      </c>
      <c r="L11107" s="5" t="s">
        <v>17940</v>
      </c>
      <c r="M11107">
        <v>897.08600000000001</v>
      </c>
      <c r="N11107">
        <v>7.8021000000000003</v>
      </c>
      <c r="O11107" t="s">
        <v>27</v>
      </c>
      <c r="P11107" t="s">
        <v>28</v>
      </c>
      <c r="Q11107">
        <v>0</v>
      </c>
      <c r="R11107">
        <v>1340</v>
      </c>
      <c r="S11107">
        <v>0</v>
      </c>
      <c r="T11107">
        <v>1339</v>
      </c>
      <c r="U11107" t="s">
        <v>29</v>
      </c>
    </row>
    <row r="11108" spans="1:21" x14ac:dyDescent="0.25">
      <c r="A11108" t="s">
        <v>18088</v>
      </c>
      <c r="B11108" t="s">
        <v>22</v>
      </c>
      <c r="C11108" s="3">
        <v>43731.743194444447</v>
      </c>
      <c r="D11108" s="3">
        <v>43731.759409722225</v>
      </c>
      <c r="E11108" s="4">
        <v>43731</v>
      </c>
      <c r="F11108">
        <v>54.446800000000003</v>
      </c>
      <c r="G11108" t="s">
        <v>18089</v>
      </c>
      <c r="H11108">
        <v>109.060883333333</v>
      </c>
      <c r="I11108" t="s">
        <v>18090</v>
      </c>
      <c r="J11108" t="s">
        <v>9506</v>
      </c>
      <c r="K11108" s="1" t="str">
        <f t="shared" si="174"/>
        <v>med0923</v>
      </c>
      <c r="L11108" s="5" t="s">
        <v>18059</v>
      </c>
      <c r="M11108">
        <v>854.41200000000003</v>
      </c>
      <c r="N11108">
        <v>11.118399999999999</v>
      </c>
      <c r="O11108" t="s">
        <v>27</v>
      </c>
      <c r="P11108" t="s">
        <v>28</v>
      </c>
      <c r="Q11108">
        <v>0</v>
      </c>
      <c r="R11108">
        <v>1610</v>
      </c>
      <c r="S11108">
        <v>1</v>
      </c>
      <c r="T11108">
        <v>1610</v>
      </c>
      <c r="U11108" t="s">
        <v>29</v>
      </c>
    </row>
    <row r="11109" spans="1:21" x14ac:dyDescent="0.25">
      <c r="A11109" t="s">
        <v>18446</v>
      </c>
      <c r="B11109" t="s">
        <v>22</v>
      </c>
      <c r="C11109" s="3">
        <v>43728.124363425923</v>
      </c>
      <c r="D11109" s="3">
        <v>43728.150405092594</v>
      </c>
      <c r="E11109" s="4">
        <v>43728</v>
      </c>
      <c r="F11109">
        <v>51.921166666666601</v>
      </c>
      <c r="G11109" t="s">
        <v>18447</v>
      </c>
      <c r="H11109">
        <v>105.714444444444</v>
      </c>
      <c r="I11109" t="s">
        <v>18448</v>
      </c>
      <c r="J11109" t="s">
        <v>18449</v>
      </c>
      <c r="K11109" s="1" t="str">
        <f t="shared" si="174"/>
        <v>mgbmal0920</v>
      </c>
      <c r="L11109" s="5" t="s">
        <v>18397</v>
      </c>
      <c r="M11109">
        <v>1319.6469999999999</v>
      </c>
      <c r="N11109">
        <v>8.1707999999999998</v>
      </c>
      <c r="O11109" t="s">
        <v>27</v>
      </c>
      <c r="P11109" t="s">
        <v>28</v>
      </c>
      <c r="Q11109">
        <v>0</v>
      </c>
      <c r="R11109">
        <v>2305</v>
      </c>
      <c r="S11109">
        <v>0</v>
      </c>
      <c r="T11109">
        <v>2304</v>
      </c>
      <c r="U11109" t="s">
        <v>29</v>
      </c>
    </row>
    <row r="11110" spans="1:21" x14ac:dyDescent="0.25">
      <c r="A11110" t="s">
        <v>18501</v>
      </c>
      <c r="B11110" t="s">
        <v>22</v>
      </c>
      <c r="C11110" s="3">
        <v>43737.552939814814</v>
      </c>
      <c r="D11110" s="3">
        <v>43737.565601851849</v>
      </c>
      <c r="E11110" s="4">
        <v>43737</v>
      </c>
      <c r="F11110">
        <v>52.468933333333297</v>
      </c>
      <c r="G11110" t="s">
        <v>18502</v>
      </c>
      <c r="H11110">
        <v>106.289016666666</v>
      </c>
      <c r="I11110" t="s">
        <v>18503</v>
      </c>
      <c r="J11110" t="s">
        <v>18504</v>
      </c>
      <c r="K11110" s="1" t="str">
        <f t="shared" si="174"/>
        <v>mgk0929</v>
      </c>
      <c r="L11110" s="5" t="s">
        <v>18505</v>
      </c>
      <c r="M11110">
        <v>544.827</v>
      </c>
      <c r="N11110">
        <v>11.9626</v>
      </c>
      <c r="O11110" t="s">
        <v>27</v>
      </c>
      <c r="P11110" t="s">
        <v>28</v>
      </c>
      <c r="Q11110">
        <v>0</v>
      </c>
      <c r="R11110">
        <v>911</v>
      </c>
      <c r="S11110">
        <v>1</v>
      </c>
      <c r="T11110">
        <v>911</v>
      </c>
      <c r="U11110" t="s">
        <v>29</v>
      </c>
    </row>
    <row r="11111" spans="1:21" x14ac:dyDescent="0.25">
      <c r="A11111" t="s">
        <v>19137</v>
      </c>
      <c r="B11111" t="s">
        <v>22</v>
      </c>
      <c r="C11111" s="3">
        <v>43726.650659722225</v>
      </c>
      <c r="D11111" s="3">
        <v>43726.672743055555</v>
      </c>
      <c r="E11111" s="4">
        <v>43726</v>
      </c>
      <c r="F11111">
        <v>51.645000000000003</v>
      </c>
      <c r="G11111" t="s">
        <v>19138</v>
      </c>
      <c r="H11111">
        <v>104.431</v>
      </c>
      <c r="I11111" t="s">
        <v>19139</v>
      </c>
      <c r="J11111" t="s">
        <v>19041</v>
      </c>
      <c r="K11111" s="1" t="str">
        <f t="shared" si="174"/>
        <v>mim0918</v>
      </c>
      <c r="L11111" s="5" t="s">
        <v>19044</v>
      </c>
      <c r="M11111">
        <v>1297.441</v>
      </c>
      <c r="N11111">
        <v>11.9543</v>
      </c>
      <c r="O11111" t="s">
        <v>27</v>
      </c>
      <c r="P11111" t="s">
        <v>28</v>
      </c>
      <c r="Q11111">
        <v>0</v>
      </c>
      <c r="R11111">
        <v>2279</v>
      </c>
      <c r="S11111">
        <v>0</v>
      </c>
      <c r="T11111">
        <v>2278</v>
      </c>
      <c r="U11111" t="s">
        <v>29</v>
      </c>
    </row>
    <row r="11112" spans="1:21" x14ac:dyDescent="0.25">
      <c r="A11112" t="s">
        <v>19405</v>
      </c>
      <c r="B11112" t="s">
        <v>22</v>
      </c>
      <c r="C11112" s="3">
        <v>43732.505682870367</v>
      </c>
      <c r="D11112" s="3">
        <v>43732.519733796296</v>
      </c>
      <c r="E11112" s="4">
        <v>43732</v>
      </c>
      <c r="F11112">
        <v>55.042383333333298</v>
      </c>
      <c r="G11112" t="s">
        <v>19406</v>
      </c>
      <c r="H11112">
        <v>109.429933333333</v>
      </c>
      <c r="I11112" t="s">
        <v>19407</v>
      </c>
      <c r="J11112" t="s">
        <v>19389</v>
      </c>
      <c r="K11112" s="1" t="str">
        <f t="shared" si="174"/>
        <v>mka0924</v>
      </c>
      <c r="L11112" s="5" t="s">
        <v>19366</v>
      </c>
      <c r="M11112">
        <v>771.39700000000005</v>
      </c>
      <c r="N11112">
        <v>10.5669</v>
      </c>
      <c r="O11112">
        <v>5.6783242388114199E-4</v>
      </c>
      <c r="P11112" t="s">
        <v>28</v>
      </c>
      <c r="Q11112">
        <v>1</v>
      </c>
      <c r="R11112">
        <v>1368</v>
      </c>
      <c r="S11112">
        <v>2</v>
      </c>
      <c r="T11112">
        <v>1369</v>
      </c>
      <c r="U11112" t="s">
        <v>29</v>
      </c>
    </row>
    <row r="11113" spans="1:21" x14ac:dyDescent="0.25">
      <c r="A11113" t="s">
        <v>19812</v>
      </c>
      <c r="B11113" t="s">
        <v>22</v>
      </c>
      <c r="C11113" s="3">
        <v>43730.436608796299</v>
      </c>
      <c r="D11113" s="3">
        <v>43730.463750000003</v>
      </c>
      <c r="E11113" s="4">
        <v>43730</v>
      </c>
      <c r="F11113">
        <v>53.349466666666601</v>
      </c>
      <c r="G11113" t="s">
        <v>19813</v>
      </c>
      <c r="H11113">
        <v>108.22728333333301</v>
      </c>
      <c r="I11113" t="s">
        <v>19814</v>
      </c>
      <c r="J11113" t="s">
        <v>18799</v>
      </c>
      <c r="K11113" s="1" t="str">
        <f t="shared" si="174"/>
        <v>mkhkr0922</v>
      </c>
      <c r="L11113" s="5" t="s">
        <v>19754</v>
      </c>
      <c r="M11113">
        <v>1522.394</v>
      </c>
      <c r="N11113">
        <v>12.3041</v>
      </c>
      <c r="O11113" t="s">
        <v>27</v>
      </c>
      <c r="P11113" t="s">
        <v>28</v>
      </c>
      <c r="Q11113">
        <v>0</v>
      </c>
      <c r="R11113">
        <v>2872</v>
      </c>
      <c r="S11113">
        <v>0</v>
      </c>
      <c r="T11113">
        <v>2871</v>
      </c>
      <c r="U11113" t="s">
        <v>29</v>
      </c>
    </row>
    <row r="11114" spans="1:21" x14ac:dyDescent="0.25">
      <c r="A11114" t="s">
        <v>20288</v>
      </c>
      <c r="B11114" t="s">
        <v>22</v>
      </c>
      <c r="C11114" s="3">
        <v>43727.860578703701</v>
      </c>
      <c r="D11114" s="3">
        <v>43727.885185185187</v>
      </c>
      <c r="E11114" s="4">
        <v>43727</v>
      </c>
      <c r="F11114">
        <v>51.777566666666601</v>
      </c>
      <c r="G11114" t="s">
        <v>20092</v>
      </c>
      <c r="H11114">
        <v>105.38565</v>
      </c>
      <c r="I11114" t="s">
        <v>20289</v>
      </c>
      <c r="J11114" t="s">
        <v>19923</v>
      </c>
      <c r="K11114" s="1" t="str">
        <f t="shared" si="174"/>
        <v>mkm0919</v>
      </c>
      <c r="L11114" s="5" t="s">
        <v>19905</v>
      </c>
      <c r="M11114">
        <v>1434.7560000000001</v>
      </c>
      <c r="N11114">
        <v>10.197699999999999</v>
      </c>
      <c r="O11114" t="s">
        <v>27</v>
      </c>
      <c r="P11114" t="s">
        <v>28</v>
      </c>
      <c r="Q11114">
        <v>0</v>
      </c>
      <c r="R11114">
        <v>2586</v>
      </c>
      <c r="S11114">
        <v>6</v>
      </c>
      <c r="T11114">
        <v>2591</v>
      </c>
      <c r="U11114" t="s">
        <v>29</v>
      </c>
    </row>
    <row r="11115" spans="1:21" x14ac:dyDescent="0.25">
      <c r="A11115" t="s">
        <v>20379</v>
      </c>
      <c r="B11115" t="s">
        <v>22</v>
      </c>
      <c r="C11115" s="3">
        <v>43728.487013888887</v>
      </c>
      <c r="D11115" s="3">
        <v>43728.493993055556</v>
      </c>
      <c r="E11115" s="4">
        <v>43728</v>
      </c>
      <c r="F11115">
        <v>52.3448833333333</v>
      </c>
      <c r="G11115" t="s">
        <v>20380</v>
      </c>
      <c r="H11115">
        <v>106.06625</v>
      </c>
      <c r="I11115" t="s">
        <v>20381</v>
      </c>
      <c r="J11115" t="s">
        <v>20382</v>
      </c>
      <c r="K11115" s="1" t="str">
        <f t="shared" si="174"/>
        <v>mkrha0920</v>
      </c>
      <c r="L11115" s="5" t="s">
        <v>20383</v>
      </c>
      <c r="M11115">
        <v>255.626</v>
      </c>
      <c r="N11115">
        <v>12.201700000000001</v>
      </c>
      <c r="O11115" t="s">
        <v>27</v>
      </c>
      <c r="P11115" t="s">
        <v>28</v>
      </c>
      <c r="Q11115">
        <v>0</v>
      </c>
      <c r="R11115">
        <v>433</v>
      </c>
      <c r="S11115">
        <v>0</v>
      </c>
      <c r="T11115">
        <v>432</v>
      </c>
      <c r="U11115" t="s">
        <v>29</v>
      </c>
    </row>
    <row r="11116" spans="1:21" x14ac:dyDescent="0.25">
      <c r="A11116" t="s">
        <v>20498</v>
      </c>
      <c r="B11116" t="s">
        <v>22</v>
      </c>
      <c r="C11116" s="3">
        <v>43737.676481481481</v>
      </c>
      <c r="D11116" s="3">
        <v>43737.683935185189</v>
      </c>
      <c r="E11116" s="4">
        <v>43737</v>
      </c>
      <c r="F11116">
        <v>52.344483333333301</v>
      </c>
      <c r="G11116" t="s">
        <v>20499</v>
      </c>
      <c r="H11116">
        <v>106.0676</v>
      </c>
      <c r="I11116" t="s">
        <v>20500</v>
      </c>
      <c r="J11116" t="s">
        <v>19853</v>
      </c>
      <c r="K11116" s="1" t="str">
        <f t="shared" si="174"/>
        <v>mkyh0929</v>
      </c>
      <c r="L11116" s="5" t="s">
        <v>20492</v>
      </c>
      <c r="M11116">
        <v>255.041</v>
      </c>
      <c r="N11116">
        <v>11.295400000000001</v>
      </c>
      <c r="O11116" t="s">
        <v>27</v>
      </c>
      <c r="P11116" t="s">
        <v>28</v>
      </c>
      <c r="Q11116">
        <v>0</v>
      </c>
      <c r="R11116">
        <v>517</v>
      </c>
      <c r="S11116">
        <v>2</v>
      </c>
      <c r="T11116">
        <v>518</v>
      </c>
      <c r="U11116" t="s">
        <v>29</v>
      </c>
    </row>
    <row r="11117" spans="1:21" x14ac:dyDescent="0.25">
      <c r="A11117" t="s">
        <v>21085</v>
      </c>
      <c r="B11117" t="s">
        <v>22</v>
      </c>
      <c r="C11117" s="3">
        <v>43738.306597222225</v>
      </c>
      <c r="D11117" s="3">
        <v>43738.332662037035</v>
      </c>
      <c r="E11117" s="4">
        <v>43738</v>
      </c>
      <c r="F11117">
        <v>51.702750000000002</v>
      </c>
      <c r="G11117" t="s">
        <v>21086</v>
      </c>
      <c r="H11117">
        <v>105.011466666666</v>
      </c>
      <c r="I11117" t="s">
        <v>21087</v>
      </c>
      <c r="J11117" t="s">
        <v>7732</v>
      </c>
      <c r="K11117" s="1" t="str">
        <f t="shared" si="174"/>
        <v>mlt0930</v>
      </c>
      <c r="L11117" s="5" t="s">
        <v>20726</v>
      </c>
      <c r="M11117">
        <v>1423.3620000000001</v>
      </c>
      <c r="N11117">
        <v>8.3558000000000003</v>
      </c>
      <c r="O11117" t="s">
        <v>27</v>
      </c>
      <c r="P11117" t="s">
        <v>28</v>
      </c>
      <c r="Q11117">
        <v>0</v>
      </c>
      <c r="R11117">
        <v>2614</v>
      </c>
      <c r="S11117">
        <v>2</v>
      </c>
      <c r="T11117">
        <v>2615</v>
      </c>
      <c r="U11117" t="s">
        <v>29</v>
      </c>
    </row>
    <row r="11118" spans="1:21" x14ac:dyDescent="0.25">
      <c r="A11118" t="s">
        <v>21225</v>
      </c>
      <c r="B11118" t="s">
        <v>22</v>
      </c>
      <c r="C11118" s="3">
        <v>43727.142326388886</v>
      </c>
      <c r="D11118" s="3">
        <v>43727.166701388887</v>
      </c>
      <c r="E11118" s="4">
        <v>43727</v>
      </c>
      <c r="F11118">
        <v>51.715800000000002</v>
      </c>
      <c r="G11118" t="s">
        <v>21226</v>
      </c>
      <c r="H11118">
        <v>104.986666666666</v>
      </c>
      <c r="I11118" t="s">
        <v>21227</v>
      </c>
      <c r="J11118" t="s">
        <v>20771</v>
      </c>
      <c r="K11118" s="1" t="str">
        <f t="shared" si="174"/>
        <v>mltpup0919</v>
      </c>
      <c r="L11118" s="5" t="s">
        <v>21194</v>
      </c>
      <c r="M11118">
        <v>1410.508</v>
      </c>
      <c r="N11118">
        <v>10.6</v>
      </c>
      <c r="O11118" t="s">
        <v>27</v>
      </c>
      <c r="P11118" t="s">
        <v>28</v>
      </c>
      <c r="Q11118">
        <v>0</v>
      </c>
      <c r="R11118">
        <v>2602</v>
      </c>
      <c r="S11118">
        <v>19</v>
      </c>
      <c r="T11118">
        <v>2620</v>
      </c>
      <c r="U11118" t="s">
        <v>29</v>
      </c>
    </row>
    <row r="11119" spans="1:21" x14ac:dyDescent="0.25">
      <c r="A11119" t="s">
        <v>21228</v>
      </c>
      <c r="B11119" t="s">
        <v>22</v>
      </c>
      <c r="C11119" s="3">
        <v>43727.142326388886</v>
      </c>
      <c r="D11119" s="3">
        <v>43727.166701388887</v>
      </c>
      <c r="E11119" t="s">
        <v>322</v>
      </c>
      <c r="F11119">
        <v>51.715800000000002</v>
      </c>
      <c r="G11119" t="s">
        <v>21226</v>
      </c>
      <c r="H11119">
        <v>104.986666666666</v>
      </c>
      <c r="I11119" t="s">
        <v>21227</v>
      </c>
      <c r="J11119" t="s">
        <v>20771</v>
      </c>
      <c r="K11119" s="1" t="str">
        <f t="shared" si="174"/>
        <v>mLTpup0919_test-O2</v>
      </c>
      <c r="L11119" s="5" t="s">
        <v>21190</v>
      </c>
      <c r="M11119">
        <v>1410.508</v>
      </c>
      <c r="N11119">
        <v>10.6</v>
      </c>
      <c r="O11119" t="s">
        <v>27</v>
      </c>
      <c r="P11119" t="s">
        <v>28</v>
      </c>
      <c r="Q11119">
        <v>0</v>
      </c>
      <c r="R11119">
        <v>2602</v>
      </c>
      <c r="S11119">
        <v>18</v>
      </c>
      <c r="T11119">
        <v>2619</v>
      </c>
      <c r="U11119" t="s">
        <v>29</v>
      </c>
    </row>
    <row r="11120" spans="1:21" x14ac:dyDescent="0.25">
      <c r="A11120" t="s">
        <v>21514</v>
      </c>
      <c r="B11120" t="s">
        <v>22</v>
      </c>
      <c r="C11120" s="3">
        <v>43736.616412037038</v>
      </c>
      <c r="D11120" s="3">
        <v>43736.620671296296</v>
      </c>
      <c r="E11120" s="4">
        <v>43736</v>
      </c>
      <c r="F11120">
        <v>53.239116666666597</v>
      </c>
      <c r="G11120" t="s">
        <v>21515</v>
      </c>
      <c r="H11120">
        <v>107.25366666666601</v>
      </c>
      <c r="I11120" t="s">
        <v>21516</v>
      </c>
      <c r="J11120" t="s">
        <v>21517</v>
      </c>
      <c r="K11120" s="1" t="str">
        <f t="shared" si="174"/>
        <v>mmm0928</v>
      </c>
      <c r="L11120" s="5" t="s">
        <v>21492</v>
      </c>
      <c r="M11120">
        <v>83.063999999999993</v>
      </c>
      <c r="N11120">
        <v>12.4145</v>
      </c>
      <c r="O11120">
        <v>1.3680532834032799E-3</v>
      </c>
      <c r="P11120" t="s">
        <v>28</v>
      </c>
      <c r="Q11120">
        <v>2</v>
      </c>
      <c r="R11120">
        <v>145</v>
      </c>
      <c r="S11120">
        <v>0</v>
      </c>
      <c r="T11120">
        <v>144</v>
      </c>
      <c r="U11120" t="s">
        <v>29</v>
      </c>
    </row>
    <row r="11121" spans="1:21" x14ac:dyDescent="0.25">
      <c r="A11121" t="s">
        <v>21675</v>
      </c>
      <c r="B11121" t="s">
        <v>22</v>
      </c>
      <c r="C11121" s="3">
        <v>43726.40320601852</v>
      </c>
      <c r="D11121" s="3">
        <v>43726.424988425926</v>
      </c>
      <c r="E11121" s="4">
        <v>43726</v>
      </c>
      <c r="F11121">
        <v>51.64255</v>
      </c>
      <c r="G11121" t="s">
        <v>21676</v>
      </c>
      <c r="H11121">
        <v>104.2257</v>
      </c>
      <c r="I11121" t="s">
        <v>21677</v>
      </c>
      <c r="J11121" t="s">
        <v>14638</v>
      </c>
      <c r="K11121" s="1" t="str">
        <f t="shared" si="174"/>
        <v>mms0918</v>
      </c>
      <c r="L11121" s="5" t="s">
        <v>21646</v>
      </c>
      <c r="M11121">
        <v>1255.952</v>
      </c>
      <c r="N11121">
        <v>9.8512000000000004</v>
      </c>
      <c r="O11121" t="s">
        <v>27</v>
      </c>
      <c r="P11121" t="s">
        <v>28</v>
      </c>
      <c r="Q11121">
        <v>0</v>
      </c>
      <c r="R11121">
        <v>2224</v>
      </c>
      <c r="S11121">
        <v>4</v>
      </c>
      <c r="T11121">
        <v>2227</v>
      </c>
      <c r="U11121" t="s">
        <v>29</v>
      </c>
    </row>
    <row r="11122" spans="1:21" x14ac:dyDescent="0.25">
      <c r="A11122" t="s">
        <v>22507</v>
      </c>
      <c r="B11122" t="s">
        <v>22</v>
      </c>
      <c r="C11122" s="3">
        <v>43731.256423611114</v>
      </c>
      <c r="D11122" s="3">
        <v>43731.273935185185</v>
      </c>
      <c r="E11122" s="4">
        <v>43731</v>
      </c>
      <c r="F11122">
        <v>53.94455</v>
      </c>
      <c r="G11122" t="s">
        <v>22508</v>
      </c>
      <c r="H11122">
        <v>108.42725</v>
      </c>
      <c r="I11122" t="s">
        <v>22509</v>
      </c>
      <c r="J11122" t="s">
        <v>22510</v>
      </c>
      <c r="K11122" s="1" t="str">
        <f t="shared" si="174"/>
        <v>msu0923</v>
      </c>
      <c r="L11122" s="5" t="s">
        <v>22426</v>
      </c>
      <c r="M11122">
        <v>888.90200000000004</v>
      </c>
      <c r="N11122">
        <v>11.502700000000001</v>
      </c>
      <c r="O11122" t="s">
        <v>27</v>
      </c>
      <c r="P11122" t="s">
        <v>28</v>
      </c>
      <c r="Q11122">
        <v>0</v>
      </c>
      <c r="R11122">
        <v>1685</v>
      </c>
      <c r="S11122">
        <v>2</v>
      </c>
      <c r="T11122">
        <v>1686</v>
      </c>
      <c r="U11122" t="s">
        <v>29</v>
      </c>
    </row>
    <row r="11123" spans="1:21" x14ac:dyDescent="0.25">
      <c r="A11123" t="s">
        <v>22773</v>
      </c>
      <c r="B11123" t="s">
        <v>22</v>
      </c>
      <c r="C11123" s="3">
        <v>43733.880925925929</v>
      </c>
      <c r="D11123" s="3">
        <v>43733.893993055557</v>
      </c>
      <c r="E11123" s="4">
        <v>43733</v>
      </c>
      <c r="F11123">
        <v>55.560450000000003</v>
      </c>
      <c r="G11123" t="s">
        <v>22774</v>
      </c>
      <c r="H11123">
        <v>109.593483333333</v>
      </c>
      <c r="I11123" t="s">
        <v>22775</v>
      </c>
      <c r="J11123" t="s">
        <v>22776</v>
      </c>
      <c r="K11123" s="1" t="str">
        <f t="shared" si="174"/>
        <v>mtn0925</v>
      </c>
      <c r="L11123" s="5" t="s">
        <v>22703</v>
      </c>
      <c r="M11123">
        <v>659.726</v>
      </c>
      <c r="N11123">
        <v>10.7151</v>
      </c>
      <c r="O11123" t="s">
        <v>27</v>
      </c>
      <c r="P11123" t="s">
        <v>28</v>
      </c>
      <c r="Q11123">
        <v>0</v>
      </c>
      <c r="R11123">
        <v>1231</v>
      </c>
      <c r="S11123">
        <v>0</v>
      </c>
      <c r="T11123">
        <v>1230</v>
      </c>
      <c r="U11123" t="s">
        <v>29</v>
      </c>
    </row>
    <row r="11124" spans="1:21" x14ac:dyDescent="0.25">
      <c r="A11124" t="s">
        <v>23182</v>
      </c>
      <c r="B11124" t="s">
        <v>22</v>
      </c>
      <c r="C11124" s="3">
        <v>43726.747152777774</v>
      </c>
      <c r="D11124" s="3">
        <v>43726.765601851854</v>
      </c>
      <c r="E11124" s="4">
        <v>43726</v>
      </c>
      <c r="F11124">
        <v>51.605733333333298</v>
      </c>
      <c r="G11124" t="s">
        <v>23183</v>
      </c>
      <c r="H11124">
        <v>104.73314999999999</v>
      </c>
      <c r="I11124" t="s">
        <v>23184</v>
      </c>
      <c r="J11124" t="s">
        <v>23049</v>
      </c>
      <c r="K11124" s="1" t="str">
        <f t="shared" si="174"/>
        <v>mtsg0918</v>
      </c>
      <c r="L11124" s="5" t="s">
        <v>23020</v>
      </c>
      <c r="M11124">
        <v>1121.829</v>
      </c>
      <c r="N11124">
        <v>11.8491</v>
      </c>
      <c r="O11124" t="s">
        <v>27</v>
      </c>
      <c r="P11124" t="s">
        <v>28</v>
      </c>
      <c r="Q11124">
        <v>0</v>
      </c>
      <c r="R11124">
        <v>1968</v>
      </c>
      <c r="S11124">
        <v>1</v>
      </c>
      <c r="T11124">
        <v>1968</v>
      </c>
      <c r="U11124" t="s">
        <v>29</v>
      </c>
    </row>
    <row r="11125" spans="1:21" x14ac:dyDescent="0.25">
      <c r="A11125" t="s">
        <v>23636</v>
      </c>
      <c r="B11125" t="s">
        <v>22</v>
      </c>
      <c r="C11125" s="3">
        <v>43729.448472222219</v>
      </c>
      <c r="D11125" s="3">
        <v>43729.473460648151</v>
      </c>
      <c r="E11125" s="4">
        <v>43729</v>
      </c>
      <c r="F11125">
        <v>52.892049999999998</v>
      </c>
      <c r="G11125" t="s">
        <v>23637</v>
      </c>
      <c r="H11125">
        <v>107.533133333333</v>
      </c>
      <c r="I11125" t="s">
        <v>23638</v>
      </c>
      <c r="J11125" t="s">
        <v>23473</v>
      </c>
      <c r="K11125" s="1" t="str">
        <f t="shared" si="174"/>
        <v>mut0921</v>
      </c>
      <c r="L11125" s="5" t="s">
        <v>23474</v>
      </c>
      <c r="M11125">
        <v>1563.874</v>
      </c>
      <c r="N11125">
        <v>9.8224</v>
      </c>
      <c r="O11125" t="s">
        <v>27</v>
      </c>
      <c r="P11125" t="s">
        <v>28</v>
      </c>
      <c r="Q11125">
        <v>0</v>
      </c>
      <c r="R11125">
        <v>2723</v>
      </c>
      <c r="S11125">
        <v>0</v>
      </c>
      <c r="T11125">
        <v>2722</v>
      </c>
      <c r="U11125" t="s">
        <v>29</v>
      </c>
    </row>
    <row r="11126" spans="1:21" x14ac:dyDescent="0.25">
      <c r="A11126" t="s">
        <v>24074</v>
      </c>
      <c r="B11126" t="s">
        <v>22</v>
      </c>
      <c r="C11126" s="3">
        <v>43729.009444444448</v>
      </c>
      <c r="D11126" s="3">
        <v>43729.033773148149</v>
      </c>
      <c r="E11126" s="4">
        <v>43729</v>
      </c>
      <c r="F11126">
        <v>52.792733333333302</v>
      </c>
      <c r="G11126" t="s">
        <v>24075</v>
      </c>
      <c r="H11126">
        <v>107.121716666666</v>
      </c>
      <c r="I11126" t="s">
        <v>24076</v>
      </c>
      <c r="J11126" t="s">
        <v>24077</v>
      </c>
      <c r="K11126" s="1" t="str">
        <f t="shared" si="174"/>
        <v>mvobo0921</v>
      </c>
      <c r="L11126" s="5" t="s">
        <v>24045</v>
      </c>
      <c r="M11126">
        <v>1370.7750000000001</v>
      </c>
      <c r="N11126">
        <v>9.7513000000000005</v>
      </c>
      <c r="O11126" t="s">
        <v>27</v>
      </c>
      <c r="P11126" t="s">
        <v>28</v>
      </c>
      <c r="Q11126">
        <v>0</v>
      </c>
      <c r="R11126">
        <v>2460</v>
      </c>
      <c r="S11126">
        <v>3</v>
      </c>
      <c r="T11126">
        <v>2462</v>
      </c>
      <c r="U11126" t="s">
        <v>29</v>
      </c>
    </row>
    <row r="11127" spans="1:21" x14ac:dyDescent="0.25">
      <c r="A11127" t="s">
        <v>25876</v>
      </c>
      <c r="B11127" t="s">
        <v>22</v>
      </c>
      <c r="C11127" s="3">
        <v>43728.243437500001</v>
      </c>
      <c r="D11127" s="3">
        <v>43728.254652777781</v>
      </c>
      <c r="E11127" s="4">
        <v>43728</v>
      </c>
      <c r="F11127">
        <v>51.974816666666598</v>
      </c>
      <c r="G11127" t="s">
        <v>25877</v>
      </c>
      <c r="H11127">
        <v>105.34888333333301</v>
      </c>
      <c r="I11127" t="s">
        <v>25878</v>
      </c>
      <c r="J11127" t="s">
        <v>25436</v>
      </c>
      <c r="K11127" s="1" t="str">
        <f t="shared" si="174"/>
        <v>stupa0920</v>
      </c>
      <c r="L11127" s="5" t="s">
        <v>25834</v>
      </c>
      <c r="M11127">
        <v>421.72899999999998</v>
      </c>
      <c r="N11127">
        <v>11.795</v>
      </c>
      <c r="O11127" t="s">
        <v>27</v>
      </c>
      <c r="P11127" t="s">
        <v>28</v>
      </c>
      <c r="Q11127">
        <v>0</v>
      </c>
      <c r="R11127">
        <v>722</v>
      </c>
      <c r="S11127">
        <v>0</v>
      </c>
      <c r="T11127">
        <v>721</v>
      </c>
      <c r="U11127" t="s">
        <v>29</v>
      </c>
    </row>
    <row r="11128" spans="1:21" x14ac:dyDescent="0.25">
      <c r="A11128" t="s">
        <v>28744</v>
      </c>
      <c r="B11128" t="s">
        <v>2731</v>
      </c>
      <c r="C11128" s="3">
        <v>43725.840196759258</v>
      </c>
      <c r="D11128" s="3">
        <v>43725.881435185183</v>
      </c>
      <c r="E11128" s="4">
        <v>43725</v>
      </c>
      <c r="F11128" s="1">
        <v>51.675283333333333</v>
      </c>
      <c r="G11128" t="s">
        <v>27</v>
      </c>
      <c r="H11128" s="1">
        <v>103.87591666666667</v>
      </c>
      <c r="I11128" t="s">
        <v>27</v>
      </c>
      <c r="J11128" t="s">
        <v>894</v>
      </c>
      <c r="K11128" s="1" t="str">
        <f t="shared" si="174"/>
        <v>12kku0917</v>
      </c>
      <c r="L11128" s="5" t="s">
        <v>717</v>
      </c>
      <c r="M11128">
        <v>1251.2280000000001</v>
      </c>
      <c r="N11128">
        <v>12.519500000000001</v>
      </c>
      <c r="O11128" t="s">
        <v>27</v>
      </c>
      <c r="P11128" t="s">
        <v>863</v>
      </c>
      <c r="Q11128">
        <v>0</v>
      </c>
      <c r="R11128">
        <v>2479</v>
      </c>
      <c r="S11128">
        <v>8</v>
      </c>
      <c r="T11128">
        <v>2486</v>
      </c>
      <c r="U11128" t="s">
        <v>29</v>
      </c>
    </row>
    <row r="11129" spans="1:21" x14ac:dyDescent="0.25">
      <c r="A11129" t="s">
        <v>33430</v>
      </c>
      <c r="B11129" t="s">
        <v>2731</v>
      </c>
      <c r="C11129" s="3">
        <v>43732.881793981483</v>
      </c>
      <c r="D11129" s="3">
        <v>43732.901203703703</v>
      </c>
      <c r="E11129" s="4">
        <v>43732</v>
      </c>
      <c r="F11129" s="1">
        <v>55.350483333333337</v>
      </c>
      <c r="G11129" t="s">
        <v>27</v>
      </c>
      <c r="H11129" s="1">
        <v>109.24496666666667</v>
      </c>
      <c r="I11129" t="s">
        <v>27</v>
      </c>
      <c r="J11129" t="s">
        <v>2875</v>
      </c>
      <c r="K11129" s="1" t="str">
        <f t="shared" si="174"/>
        <v>3kba0924</v>
      </c>
      <c r="L11129" s="5" t="s">
        <v>2878</v>
      </c>
      <c r="M11129">
        <v>604.73900000000003</v>
      </c>
      <c r="N11129">
        <v>11.8452</v>
      </c>
      <c r="O11129" t="s">
        <v>27</v>
      </c>
      <c r="P11129" t="s">
        <v>863</v>
      </c>
      <c r="Q11129">
        <v>0</v>
      </c>
      <c r="R11129">
        <v>1351</v>
      </c>
      <c r="S11129">
        <v>13</v>
      </c>
      <c r="T11129">
        <v>1363</v>
      </c>
      <c r="U11129" t="s">
        <v>29</v>
      </c>
    </row>
    <row r="11130" spans="1:21" x14ac:dyDescent="0.25">
      <c r="A11130" t="s">
        <v>33605</v>
      </c>
      <c r="B11130" t="s">
        <v>2731</v>
      </c>
      <c r="C11130" s="3">
        <v>43731.632974537039</v>
      </c>
      <c r="D11130" s="3">
        <v>43731.651053240741</v>
      </c>
      <c r="E11130" s="4">
        <v>43731</v>
      </c>
      <c r="F11130" s="1">
        <v>54.368633333333335</v>
      </c>
      <c r="G11130" t="s">
        <v>27</v>
      </c>
      <c r="H11130" s="1">
        <v>109.41755000000001</v>
      </c>
      <c r="I11130" t="s">
        <v>27</v>
      </c>
      <c r="J11130" t="s">
        <v>3035</v>
      </c>
      <c r="K11130" s="1" t="str">
        <f t="shared" si="174"/>
        <v>3kda0923</v>
      </c>
      <c r="L11130" s="5" t="s">
        <v>3181</v>
      </c>
      <c r="M11130">
        <v>99.728999999999999</v>
      </c>
      <c r="N11130">
        <v>12.7883</v>
      </c>
      <c r="O11130">
        <v>0.12711564493501901</v>
      </c>
      <c r="P11130" t="s">
        <v>863</v>
      </c>
      <c r="Q11130">
        <v>48</v>
      </c>
      <c r="R11130">
        <v>344</v>
      </c>
      <c r="S11130">
        <v>84</v>
      </c>
      <c r="T11130">
        <v>427</v>
      </c>
      <c r="U11130" t="s">
        <v>29</v>
      </c>
    </row>
    <row r="11131" spans="1:21" x14ac:dyDescent="0.25">
      <c r="A11131" t="s">
        <v>32974</v>
      </c>
      <c r="B11131" t="s">
        <v>2731</v>
      </c>
      <c r="C11131" s="3">
        <v>43731.853078703702</v>
      </c>
      <c r="D11131" s="3">
        <v>43731.887592592589</v>
      </c>
      <c r="E11131" s="4">
        <v>43731</v>
      </c>
      <c r="F11131" s="1">
        <v>54.529449999999997</v>
      </c>
      <c r="G11131" t="s">
        <v>27</v>
      </c>
      <c r="H11131" s="1">
        <v>108.70603333333334</v>
      </c>
      <c r="I11131" t="s">
        <v>27</v>
      </c>
      <c r="J11131" t="s">
        <v>3383</v>
      </c>
      <c r="K11131" s="1" t="str">
        <f t="shared" si="174"/>
        <v>3kel0923</v>
      </c>
      <c r="L11131" s="5" t="s">
        <v>3373</v>
      </c>
      <c r="M11131">
        <v>880.86699999999996</v>
      </c>
      <c r="N11131">
        <v>5.0110999999999999</v>
      </c>
      <c r="O11131" t="s">
        <v>27</v>
      </c>
      <c r="P11131" t="s">
        <v>863</v>
      </c>
      <c r="Q11131">
        <v>0</v>
      </c>
      <c r="R11131">
        <v>1862</v>
      </c>
      <c r="S11131">
        <v>44</v>
      </c>
      <c r="T11131">
        <v>1905</v>
      </c>
      <c r="U11131" t="s">
        <v>29</v>
      </c>
    </row>
    <row r="11132" spans="1:21" x14ac:dyDescent="0.25">
      <c r="A11132" t="s">
        <v>29733</v>
      </c>
      <c r="B11132" t="s">
        <v>2731</v>
      </c>
      <c r="C11132" s="3">
        <v>43727.440416666665</v>
      </c>
      <c r="D11132" s="3">
        <v>43727.488055555557</v>
      </c>
      <c r="E11132" s="4">
        <v>43727</v>
      </c>
      <c r="F11132" s="1">
        <v>51.815649999999998</v>
      </c>
      <c r="G11132" t="s">
        <v>27</v>
      </c>
      <c r="H11132" s="1">
        <v>104.90633333333334</v>
      </c>
      <c r="I11132" t="s">
        <v>27</v>
      </c>
      <c r="J11132" t="s">
        <v>4082</v>
      </c>
      <c r="K11132" s="1" t="str">
        <f t="shared" si="174"/>
        <v>3kli0919</v>
      </c>
      <c r="L11132" s="5" t="s">
        <v>4096</v>
      </c>
      <c r="M11132">
        <v>1396.2719999999999</v>
      </c>
      <c r="N11132">
        <v>11.402900000000001</v>
      </c>
      <c r="O11132" t="s">
        <v>27</v>
      </c>
      <c r="P11132" t="s">
        <v>863</v>
      </c>
      <c r="Q11132">
        <v>0</v>
      </c>
      <c r="R11132">
        <v>2813</v>
      </c>
      <c r="S11132">
        <v>88</v>
      </c>
      <c r="T11132">
        <v>2900</v>
      </c>
      <c r="U11132" t="s">
        <v>29</v>
      </c>
    </row>
    <row r="11133" spans="1:21" x14ac:dyDescent="0.25">
      <c r="A11133" t="s">
        <v>28909</v>
      </c>
      <c r="B11133" t="s">
        <v>2731</v>
      </c>
      <c r="C11133" s="3">
        <v>43726.29011574074</v>
      </c>
      <c r="D11133" s="3">
        <v>43726.371087962965</v>
      </c>
      <c r="E11133" s="4">
        <v>43726</v>
      </c>
      <c r="F11133" s="1">
        <v>51.758400000000002</v>
      </c>
      <c r="G11133" t="s">
        <v>27</v>
      </c>
      <c r="H11133" s="1">
        <v>104.21866666666666</v>
      </c>
      <c r="I11133" t="s">
        <v>27</v>
      </c>
      <c r="J11133" t="s">
        <v>4375</v>
      </c>
      <c r="K11133" s="1" t="str">
        <f t="shared" si="174"/>
        <v>3kma0918</v>
      </c>
      <c r="L11133" s="5" t="s">
        <v>4370</v>
      </c>
      <c r="M11133">
        <v>1339.299</v>
      </c>
      <c r="N11133">
        <v>11.8093</v>
      </c>
      <c r="O11133" t="s">
        <v>27</v>
      </c>
      <c r="P11133" t="s">
        <v>863</v>
      </c>
      <c r="Q11133">
        <v>0</v>
      </c>
      <c r="R11133">
        <v>2731</v>
      </c>
      <c r="S11133">
        <v>3</v>
      </c>
      <c r="T11133">
        <v>2733</v>
      </c>
      <c r="U11133" t="s">
        <v>29</v>
      </c>
    </row>
    <row r="11134" spans="1:21" x14ac:dyDescent="0.25">
      <c r="A11134" t="s">
        <v>29282</v>
      </c>
      <c r="B11134" t="s">
        <v>2731</v>
      </c>
      <c r="C11134" s="3">
        <v>43726.552719907406</v>
      </c>
      <c r="D11134" s="3">
        <v>43726.57304398148</v>
      </c>
      <c r="E11134" s="4">
        <v>43726</v>
      </c>
      <c r="F11134" s="1">
        <v>51.529333333333334</v>
      </c>
      <c r="G11134" t="s">
        <v>27</v>
      </c>
      <c r="H11134" s="1">
        <v>104.22766666666666</v>
      </c>
      <c r="I11134" t="s">
        <v>27</v>
      </c>
      <c r="J11134" t="s">
        <v>5638</v>
      </c>
      <c r="K11134" s="1" t="str">
        <f t="shared" si="174"/>
        <v>3kso0918</v>
      </c>
      <c r="L11134" s="5" t="s">
        <v>5622</v>
      </c>
      <c r="M11134">
        <v>445.62</v>
      </c>
      <c r="N11134">
        <v>13.449299999999999</v>
      </c>
      <c r="O11134" t="s">
        <v>27</v>
      </c>
      <c r="P11134" t="s">
        <v>863</v>
      </c>
      <c r="Q11134">
        <v>0</v>
      </c>
      <c r="R11134">
        <v>1090</v>
      </c>
      <c r="S11134">
        <v>4</v>
      </c>
      <c r="T11134">
        <v>1093</v>
      </c>
      <c r="U11134" t="s">
        <v>29</v>
      </c>
    </row>
    <row r="11135" spans="1:21" x14ac:dyDescent="0.25">
      <c r="A11135" t="s">
        <v>30898</v>
      </c>
      <c r="B11135" t="s">
        <v>2731</v>
      </c>
      <c r="C11135" s="3">
        <v>43726.882245370369</v>
      </c>
      <c r="D11135" s="3">
        <v>43726.913645833331</v>
      </c>
      <c r="E11135" s="4">
        <v>43726</v>
      </c>
      <c r="F11135" s="1">
        <v>51.591000000000001</v>
      </c>
      <c r="G11135" t="s">
        <v>27</v>
      </c>
      <c r="H11135" s="1">
        <v>105.11271666666667</v>
      </c>
      <c r="I11135" t="s">
        <v>27</v>
      </c>
      <c r="J11135" t="s">
        <v>5419</v>
      </c>
      <c r="K11135" s="1" t="str">
        <f t="shared" si="174"/>
        <v>3kta0918</v>
      </c>
      <c r="L11135" s="5" t="s">
        <v>5913</v>
      </c>
      <c r="M11135">
        <v>693.44</v>
      </c>
      <c r="N11135">
        <v>12.8604</v>
      </c>
      <c r="O11135" t="s">
        <v>27</v>
      </c>
      <c r="P11135" t="s">
        <v>863</v>
      </c>
      <c r="Q11135">
        <v>0</v>
      </c>
      <c r="R11135">
        <v>1636</v>
      </c>
      <c r="S11135">
        <v>64</v>
      </c>
      <c r="T11135">
        <v>1699</v>
      </c>
      <c r="U11135" t="s">
        <v>29</v>
      </c>
    </row>
    <row r="11136" spans="1:21" x14ac:dyDescent="0.25">
      <c r="A11136" t="s">
        <v>32482</v>
      </c>
      <c r="B11136" t="s">
        <v>2731</v>
      </c>
      <c r="C11136" s="3">
        <v>43729.615856481483</v>
      </c>
      <c r="D11136" s="3">
        <v>43729.64166666667</v>
      </c>
      <c r="E11136" s="4">
        <v>43729</v>
      </c>
      <c r="F11136" s="1">
        <v>52.743933333333331</v>
      </c>
      <c r="G11136" t="s">
        <v>27</v>
      </c>
      <c r="H11136" s="1">
        <v>107.64061666666667</v>
      </c>
      <c r="I11136" t="s">
        <v>27</v>
      </c>
      <c r="J11136" t="s">
        <v>6195</v>
      </c>
      <c r="K11136" s="1" t="str">
        <f t="shared" si="174"/>
        <v>3kto0921</v>
      </c>
      <c r="L11136" s="5" t="s">
        <v>6189</v>
      </c>
      <c r="M11136">
        <v>545.83799999999997</v>
      </c>
      <c r="N11136">
        <v>13.113200000000001</v>
      </c>
      <c r="O11136" t="s">
        <v>27</v>
      </c>
      <c r="P11136" t="s">
        <v>863</v>
      </c>
      <c r="Q11136">
        <v>0</v>
      </c>
      <c r="R11136">
        <v>1062</v>
      </c>
      <c r="S11136">
        <v>25</v>
      </c>
      <c r="T11136">
        <v>1086</v>
      </c>
      <c r="U11136" t="s">
        <v>29</v>
      </c>
    </row>
    <row r="11137" spans="1:21" x14ac:dyDescent="0.25">
      <c r="A11137" t="s">
        <v>34036</v>
      </c>
      <c r="B11137" t="s">
        <v>2731</v>
      </c>
      <c r="C11137" s="3">
        <v>43734.498182870368</v>
      </c>
      <c r="D11137" s="3">
        <v>43734.525057870371</v>
      </c>
      <c r="E11137" s="4">
        <v>43734</v>
      </c>
      <c r="F11137" s="1">
        <v>55.293566666666663</v>
      </c>
      <c r="G11137" t="s">
        <v>27</v>
      </c>
      <c r="H11137" s="1">
        <v>109.71166666666667</v>
      </c>
      <c r="I11137" t="s">
        <v>27</v>
      </c>
      <c r="J11137" t="s">
        <v>6483</v>
      </c>
      <c r="K11137" s="1" t="str">
        <f t="shared" si="174"/>
        <v>3ktu0926</v>
      </c>
      <c r="L11137" s="5" t="s">
        <v>6486</v>
      </c>
      <c r="M11137">
        <v>555.83100000000002</v>
      </c>
      <c r="N11137">
        <v>12.7349</v>
      </c>
      <c r="O11137" t="s">
        <v>27</v>
      </c>
      <c r="P11137" t="s">
        <v>863</v>
      </c>
      <c r="Q11137">
        <v>0</v>
      </c>
      <c r="R11137">
        <v>1111</v>
      </c>
      <c r="S11137">
        <v>111</v>
      </c>
      <c r="T11137">
        <v>1221</v>
      </c>
      <c r="U11137" t="s">
        <v>29</v>
      </c>
    </row>
    <row r="11138" spans="1:21" x14ac:dyDescent="0.25">
      <c r="A11138" t="s">
        <v>32174</v>
      </c>
      <c r="B11138" t="s">
        <v>2731</v>
      </c>
      <c r="C11138" s="3">
        <v>43729.308275462965</v>
      </c>
      <c r="D11138" s="3">
        <v>43729.360601851855</v>
      </c>
      <c r="E11138" s="4">
        <v>43729</v>
      </c>
      <c r="F11138" s="1">
        <v>53.049583333333331</v>
      </c>
      <c r="G11138" t="s">
        <v>27</v>
      </c>
      <c r="H11138" s="1">
        <v>107.42158333333333</v>
      </c>
      <c r="I11138" t="s">
        <v>27</v>
      </c>
      <c r="J11138" t="s">
        <v>6712</v>
      </c>
      <c r="K11138" s="1" t="str">
        <f t="shared" si="174"/>
        <v>3kuh0921</v>
      </c>
      <c r="L11138" s="5" t="s">
        <v>6730</v>
      </c>
      <c r="M11138">
        <v>1565.7719999999999</v>
      </c>
      <c r="N11138">
        <v>11.8949</v>
      </c>
      <c r="O11138" t="s">
        <v>27</v>
      </c>
      <c r="P11138" t="s">
        <v>863</v>
      </c>
      <c r="Q11138">
        <v>0</v>
      </c>
      <c r="R11138">
        <v>3195</v>
      </c>
      <c r="S11138">
        <v>31</v>
      </c>
      <c r="T11138">
        <v>3225</v>
      </c>
      <c r="U11138" t="s">
        <v>29</v>
      </c>
    </row>
    <row r="11139" spans="1:21" x14ac:dyDescent="0.25">
      <c r="A11139" t="s">
        <v>32594</v>
      </c>
      <c r="B11139" t="s">
        <v>2731</v>
      </c>
      <c r="C11139" s="3">
        <v>43729.885474537034</v>
      </c>
      <c r="D11139" s="3">
        <v>43729.941724537035</v>
      </c>
      <c r="E11139" s="4">
        <v>43729</v>
      </c>
      <c r="F11139" s="1">
        <v>53.192933333333336</v>
      </c>
      <c r="G11139" t="s">
        <v>27</v>
      </c>
      <c r="H11139" s="1">
        <v>107.8073</v>
      </c>
      <c r="I11139" t="s">
        <v>27</v>
      </c>
      <c r="J11139" t="s">
        <v>9606</v>
      </c>
      <c r="K11139" s="1" t="str">
        <f t="shared" si="174"/>
        <v>7kizh0921</v>
      </c>
      <c r="L11139" s="5" t="s">
        <v>9694</v>
      </c>
      <c r="M11139">
        <v>1627.8789999999999</v>
      </c>
      <c r="N11139">
        <v>13.143599999999999</v>
      </c>
      <c r="O11139" t="s">
        <v>27</v>
      </c>
      <c r="P11139" t="s">
        <v>863</v>
      </c>
      <c r="Q11139">
        <v>0</v>
      </c>
      <c r="R11139">
        <v>3494</v>
      </c>
      <c r="S11139">
        <v>58</v>
      </c>
      <c r="T11139">
        <v>3551</v>
      </c>
      <c r="U11139" t="s">
        <v>29</v>
      </c>
    </row>
    <row r="11140" spans="1:21" x14ac:dyDescent="0.25">
      <c r="A11140" t="s">
        <v>12067</v>
      </c>
      <c r="B11140" t="s">
        <v>2731</v>
      </c>
      <c r="C11140" s="3">
        <v>43733.660624999997</v>
      </c>
      <c r="D11140" s="3">
        <v>43733.676458333335</v>
      </c>
      <c r="E11140" s="4">
        <v>43733</v>
      </c>
      <c r="F11140">
        <v>55.81</v>
      </c>
      <c r="G11140" t="s">
        <v>12068</v>
      </c>
      <c r="H11140">
        <v>109.636833333333</v>
      </c>
      <c r="I11140" t="s">
        <v>12069</v>
      </c>
      <c r="J11140" t="s">
        <v>11852</v>
      </c>
      <c r="K11140" s="1" t="str">
        <f t="shared" si="174"/>
        <v>7kna0925</v>
      </c>
      <c r="L11140" s="5" t="s">
        <v>11856</v>
      </c>
      <c r="M11140">
        <v>466.94</v>
      </c>
      <c r="N11140">
        <v>12.7384</v>
      </c>
      <c r="O11140">
        <v>5.0563514181283603E-2</v>
      </c>
      <c r="P11140" t="s">
        <v>863</v>
      </c>
      <c r="Q11140">
        <v>29</v>
      </c>
      <c r="R11140">
        <v>1010</v>
      </c>
      <c r="S11140">
        <v>1</v>
      </c>
      <c r="T11140">
        <v>1010</v>
      </c>
      <c r="U11140" t="s">
        <v>29</v>
      </c>
    </row>
    <row r="11141" spans="1:21" x14ac:dyDescent="0.25">
      <c r="A11141" t="s">
        <v>28745</v>
      </c>
      <c r="B11141" t="s">
        <v>2731</v>
      </c>
      <c r="C11141" s="3">
        <v>43725.840196759258</v>
      </c>
      <c r="D11141" s="3">
        <v>43725.881435185183</v>
      </c>
      <c r="E11141" s="4">
        <v>43725</v>
      </c>
      <c r="F11141" s="1">
        <v>51.675283333333333</v>
      </c>
      <c r="G11141" t="s">
        <v>27</v>
      </c>
      <c r="H11141" s="1">
        <v>103.87591666666667</v>
      </c>
      <c r="I11141" t="s">
        <v>27</v>
      </c>
      <c r="J11141" t="s">
        <v>894</v>
      </c>
      <c r="K11141" s="1" t="str">
        <f t="shared" si="174"/>
        <v>12kku0917</v>
      </c>
      <c r="L11141" s="5" t="s">
        <v>717</v>
      </c>
      <c r="M11141">
        <v>1251.2280000000001</v>
      </c>
      <c r="N11141">
        <v>12.519500000000001</v>
      </c>
      <c r="O11141" t="s">
        <v>27</v>
      </c>
      <c r="P11141" t="s">
        <v>863</v>
      </c>
      <c r="Q11141">
        <v>0</v>
      </c>
      <c r="R11141">
        <v>2479</v>
      </c>
      <c r="S11141">
        <v>8</v>
      </c>
      <c r="T11141">
        <v>2486</v>
      </c>
      <c r="U11141" t="s">
        <v>29</v>
      </c>
    </row>
    <row r="11142" spans="1:21" x14ac:dyDescent="0.25">
      <c r="A11142" t="s">
        <v>33431</v>
      </c>
      <c r="B11142" t="s">
        <v>2731</v>
      </c>
      <c r="C11142" s="3">
        <v>43732.881793981483</v>
      </c>
      <c r="D11142" s="3">
        <v>43732.901203703703</v>
      </c>
      <c r="E11142" s="4">
        <v>43732</v>
      </c>
      <c r="F11142" s="1">
        <v>55.350483333333337</v>
      </c>
      <c r="G11142" t="s">
        <v>27</v>
      </c>
      <c r="H11142" s="1">
        <v>109.24496666666667</v>
      </c>
      <c r="I11142" t="s">
        <v>27</v>
      </c>
      <c r="J11142" t="s">
        <v>2875</v>
      </c>
      <c r="K11142" s="1" t="str">
        <f t="shared" si="174"/>
        <v>3kba0924</v>
      </c>
      <c r="L11142" s="5" t="s">
        <v>2878</v>
      </c>
      <c r="M11142">
        <v>604.73900000000003</v>
      </c>
      <c r="N11142">
        <v>11.8452</v>
      </c>
      <c r="O11142" t="s">
        <v>27</v>
      </c>
      <c r="P11142" t="s">
        <v>863</v>
      </c>
      <c r="Q11142">
        <v>0</v>
      </c>
      <c r="R11142">
        <v>1351</v>
      </c>
      <c r="S11142">
        <v>13</v>
      </c>
      <c r="T11142">
        <v>1363</v>
      </c>
      <c r="U11142" t="s">
        <v>29</v>
      </c>
    </row>
    <row r="11143" spans="1:21" x14ac:dyDescent="0.25">
      <c r="A11143" t="s">
        <v>33606</v>
      </c>
      <c r="B11143" t="s">
        <v>2731</v>
      </c>
      <c r="C11143" s="3">
        <v>43731.632974537039</v>
      </c>
      <c r="D11143" s="3">
        <v>43731.651053240741</v>
      </c>
      <c r="E11143" s="4">
        <v>43731</v>
      </c>
      <c r="F11143" s="1">
        <v>54.368633333333335</v>
      </c>
      <c r="G11143" t="s">
        <v>27</v>
      </c>
      <c r="H11143" s="1">
        <v>109.41755000000001</v>
      </c>
      <c r="I11143" t="s">
        <v>27</v>
      </c>
      <c r="J11143" t="s">
        <v>3035</v>
      </c>
      <c r="K11143" s="1" t="str">
        <f t="shared" si="174"/>
        <v>3kda0923</v>
      </c>
      <c r="L11143" s="5" t="s">
        <v>3181</v>
      </c>
      <c r="M11143">
        <v>99.728999999999999</v>
      </c>
      <c r="N11143">
        <v>12.7883</v>
      </c>
      <c r="O11143">
        <v>0.12711564493501901</v>
      </c>
      <c r="P11143" t="s">
        <v>863</v>
      </c>
      <c r="Q11143">
        <v>48</v>
      </c>
      <c r="R11143">
        <v>344</v>
      </c>
      <c r="S11143">
        <v>84</v>
      </c>
      <c r="T11143">
        <v>427</v>
      </c>
      <c r="U11143" t="s">
        <v>29</v>
      </c>
    </row>
    <row r="11144" spans="1:21" x14ac:dyDescent="0.25">
      <c r="A11144" t="s">
        <v>32975</v>
      </c>
      <c r="B11144" t="s">
        <v>2731</v>
      </c>
      <c r="C11144" s="3">
        <v>43731.853078703702</v>
      </c>
      <c r="D11144" s="3">
        <v>43731.887592592589</v>
      </c>
      <c r="E11144" s="4">
        <v>43731</v>
      </c>
      <c r="F11144" s="1">
        <v>54.529449999999997</v>
      </c>
      <c r="G11144" t="s">
        <v>27</v>
      </c>
      <c r="H11144" s="1">
        <v>108.70603333333334</v>
      </c>
      <c r="I11144" t="s">
        <v>27</v>
      </c>
      <c r="J11144" t="s">
        <v>3383</v>
      </c>
      <c r="K11144" s="1" t="str">
        <f t="shared" si="174"/>
        <v>3kel0923</v>
      </c>
      <c r="L11144" s="5" t="s">
        <v>3373</v>
      </c>
      <c r="M11144">
        <v>880.86699999999996</v>
      </c>
      <c r="N11144">
        <v>5.0110999999999999</v>
      </c>
      <c r="O11144" t="s">
        <v>27</v>
      </c>
      <c r="P11144" t="s">
        <v>863</v>
      </c>
      <c r="Q11144">
        <v>0</v>
      </c>
      <c r="R11144">
        <v>1862</v>
      </c>
      <c r="S11144">
        <v>44</v>
      </c>
      <c r="T11144">
        <v>1905</v>
      </c>
      <c r="U11144" t="s">
        <v>29</v>
      </c>
    </row>
    <row r="11145" spans="1:21" x14ac:dyDescent="0.25">
      <c r="A11145" t="s">
        <v>29734</v>
      </c>
      <c r="B11145" t="s">
        <v>2731</v>
      </c>
      <c r="C11145" s="3">
        <v>43727.440416666665</v>
      </c>
      <c r="D11145" s="3">
        <v>43727.488055555557</v>
      </c>
      <c r="E11145" s="4">
        <v>43727</v>
      </c>
      <c r="F11145" s="1">
        <v>51.815649999999998</v>
      </c>
      <c r="G11145" t="s">
        <v>27</v>
      </c>
      <c r="H11145" s="1">
        <v>104.90633333333334</v>
      </c>
      <c r="I11145" t="s">
        <v>27</v>
      </c>
      <c r="J11145" t="s">
        <v>4082</v>
      </c>
      <c r="K11145" s="1" t="str">
        <f t="shared" si="174"/>
        <v>3kli0919</v>
      </c>
      <c r="L11145" s="5" t="s">
        <v>4096</v>
      </c>
      <c r="M11145">
        <v>1396.2719999999999</v>
      </c>
      <c r="N11145">
        <v>11.402900000000001</v>
      </c>
      <c r="O11145" t="s">
        <v>27</v>
      </c>
      <c r="P11145" t="s">
        <v>863</v>
      </c>
      <c r="Q11145">
        <v>0</v>
      </c>
      <c r="R11145">
        <v>2813</v>
      </c>
      <c r="S11145">
        <v>88</v>
      </c>
      <c r="T11145">
        <v>2900</v>
      </c>
      <c r="U11145" t="s">
        <v>29</v>
      </c>
    </row>
    <row r="11146" spans="1:21" x14ac:dyDescent="0.25">
      <c r="A11146" t="s">
        <v>28910</v>
      </c>
      <c r="B11146" t="s">
        <v>2731</v>
      </c>
      <c r="C11146" s="3">
        <v>43726.29011574074</v>
      </c>
      <c r="D11146" s="3">
        <v>43726.371087962965</v>
      </c>
      <c r="E11146" s="4">
        <v>43726</v>
      </c>
      <c r="F11146" s="1">
        <v>51.758400000000002</v>
      </c>
      <c r="G11146" t="s">
        <v>27</v>
      </c>
      <c r="H11146" s="1">
        <v>104.21866666666666</v>
      </c>
      <c r="I11146" t="s">
        <v>27</v>
      </c>
      <c r="J11146" t="s">
        <v>4375</v>
      </c>
      <c r="K11146" s="1" t="str">
        <f t="shared" si="174"/>
        <v>3kma0918</v>
      </c>
      <c r="L11146" s="5" t="s">
        <v>4370</v>
      </c>
      <c r="M11146">
        <v>1339.299</v>
      </c>
      <c r="N11146">
        <v>11.8093</v>
      </c>
      <c r="O11146" t="s">
        <v>27</v>
      </c>
      <c r="P11146" t="s">
        <v>863</v>
      </c>
      <c r="Q11146">
        <v>0</v>
      </c>
      <c r="R11146">
        <v>2731</v>
      </c>
      <c r="S11146">
        <v>3</v>
      </c>
      <c r="T11146">
        <v>2733</v>
      </c>
      <c r="U11146" t="s">
        <v>29</v>
      </c>
    </row>
    <row r="11147" spans="1:21" x14ac:dyDescent="0.25">
      <c r="A11147" t="s">
        <v>29283</v>
      </c>
      <c r="B11147" t="s">
        <v>2731</v>
      </c>
      <c r="C11147" s="3">
        <v>43726.552719907406</v>
      </c>
      <c r="D11147" s="3">
        <v>43726.57304398148</v>
      </c>
      <c r="E11147" s="4">
        <v>43726</v>
      </c>
      <c r="F11147" s="1">
        <v>51.529333333333334</v>
      </c>
      <c r="G11147" t="s">
        <v>27</v>
      </c>
      <c r="H11147" s="1">
        <v>104.22766666666666</v>
      </c>
      <c r="I11147" t="s">
        <v>27</v>
      </c>
      <c r="J11147" t="s">
        <v>5638</v>
      </c>
      <c r="K11147" s="1" t="str">
        <f t="shared" si="174"/>
        <v>3kso0918</v>
      </c>
      <c r="L11147" s="5" t="s">
        <v>5622</v>
      </c>
      <c r="M11147">
        <v>445.62</v>
      </c>
      <c r="N11147">
        <v>13.449299999999999</v>
      </c>
      <c r="O11147" t="s">
        <v>27</v>
      </c>
      <c r="P11147" t="s">
        <v>863</v>
      </c>
      <c r="Q11147">
        <v>0</v>
      </c>
      <c r="R11147">
        <v>1090</v>
      </c>
      <c r="S11147">
        <v>4</v>
      </c>
      <c r="T11147">
        <v>1093</v>
      </c>
      <c r="U11147" t="s">
        <v>29</v>
      </c>
    </row>
    <row r="11148" spans="1:21" x14ac:dyDescent="0.25">
      <c r="A11148" t="s">
        <v>30899</v>
      </c>
      <c r="B11148" t="s">
        <v>2731</v>
      </c>
      <c r="C11148" s="3">
        <v>43726.882245370369</v>
      </c>
      <c r="D11148" s="3">
        <v>43726.913645833331</v>
      </c>
      <c r="E11148" s="4">
        <v>43726</v>
      </c>
      <c r="F11148" s="1">
        <v>51.591000000000001</v>
      </c>
      <c r="G11148" t="s">
        <v>27</v>
      </c>
      <c r="H11148" s="1">
        <v>105.11271666666667</v>
      </c>
      <c r="I11148" t="s">
        <v>27</v>
      </c>
      <c r="J11148" t="s">
        <v>5419</v>
      </c>
      <c r="K11148" s="1" t="str">
        <f t="shared" si="174"/>
        <v>3kta0918</v>
      </c>
      <c r="L11148" s="5" t="s">
        <v>5913</v>
      </c>
      <c r="M11148">
        <v>693.44</v>
      </c>
      <c r="N11148">
        <v>12.8604</v>
      </c>
      <c r="O11148" t="s">
        <v>27</v>
      </c>
      <c r="P11148" t="s">
        <v>863</v>
      </c>
      <c r="Q11148">
        <v>0</v>
      </c>
      <c r="R11148">
        <v>1636</v>
      </c>
      <c r="S11148">
        <v>64</v>
      </c>
      <c r="T11148">
        <v>1699</v>
      </c>
      <c r="U11148" t="s">
        <v>29</v>
      </c>
    </row>
    <row r="11149" spans="1:21" x14ac:dyDescent="0.25">
      <c r="A11149" t="s">
        <v>32483</v>
      </c>
      <c r="B11149" t="s">
        <v>2731</v>
      </c>
      <c r="C11149" s="3">
        <v>43729.615856481483</v>
      </c>
      <c r="D11149" s="3">
        <v>43729.64166666667</v>
      </c>
      <c r="E11149" s="4">
        <v>43729</v>
      </c>
      <c r="F11149" s="1">
        <v>52.743933333333331</v>
      </c>
      <c r="G11149" t="s">
        <v>27</v>
      </c>
      <c r="H11149" s="1">
        <v>107.64061666666667</v>
      </c>
      <c r="I11149" t="s">
        <v>27</v>
      </c>
      <c r="J11149" t="s">
        <v>6195</v>
      </c>
      <c r="K11149" s="1" t="str">
        <f t="shared" si="174"/>
        <v>3kto0921</v>
      </c>
      <c r="L11149" s="5" t="s">
        <v>6189</v>
      </c>
      <c r="M11149">
        <v>545.83799999999997</v>
      </c>
      <c r="N11149">
        <v>13.113200000000001</v>
      </c>
      <c r="O11149" t="s">
        <v>27</v>
      </c>
      <c r="P11149" t="s">
        <v>863</v>
      </c>
      <c r="Q11149">
        <v>0</v>
      </c>
      <c r="R11149">
        <v>1062</v>
      </c>
      <c r="S11149">
        <v>25</v>
      </c>
      <c r="T11149">
        <v>1086</v>
      </c>
      <c r="U11149" t="s">
        <v>29</v>
      </c>
    </row>
    <row r="11150" spans="1:21" x14ac:dyDescent="0.25">
      <c r="A11150" t="s">
        <v>34037</v>
      </c>
      <c r="B11150" t="s">
        <v>2731</v>
      </c>
      <c r="C11150" s="3">
        <v>43734.498182870368</v>
      </c>
      <c r="D11150" s="3">
        <v>43734.525057870371</v>
      </c>
      <c r="E11150" s="4">
        <v>43734</v>
      </c>
      <c r="F11150" s="1">
        <v>55.293566666666663</v>
      </c>
      <c r="G11150" t="s">
        <v>27</v>
      </c>
      <c r="H11150" s="1">
        <v>109.71166666666667</v>
      </c>
      <c r="I11150" t="s">
        <v>27</v>
      </c>
      <c r="J11150" t="s">
        <v>6483</v>
      </c>
      <c r="K11150" s="1" t="str">
        <f t="shared" si="174"/>
        <v>3ktu0926</v>
      </c>
      <c r="L11150" s="5" t="s">
        <v>6486</v>
      </c>
      <c r="M11150">
        <v>555.83100000000002</v>
      </c>
      <c r="N11150">
        <v>12.7349</v>
      </c>
      <c r="O11150" t="s">
        <v>27</v>
      </c>
      <c r="P11150" t="s">
        <v>863</v>
      </c>
      <c r="Q11150">
        <v>0</v>
      </c>
      <c r="R11150">
        <v>1111</v>
      </c>
      <c r="S11150">
        <v>111</v>
      </c>
      <c r="T11150">
        <v>1221</v>
      </c>
      <c r="U11150" t="s">
        <v>29</v>
      </c>
    </row>
    <row r="11151" spans="1:21" x14ac:dyDescent="0.25">
      <c r="A11151" t="s">
        <v>32175</v>
      </c>
      <c r="B11151" t="s">
        <v>2731</v>
      </c>
      <c r="C11151" s="3">
        <v>43729.308275462965</v>
      </c>
      <c r="D11151" s="3">
        <v>43729.360601851855</v>
      </c>
      <c r="E11151" s="4">
        <v>43729</v>
      </c>
      <c r="F11151" s="1">
        <v>53.049583333333331</v>
      </c>
      <c r="G11151" t="s">
        <v>27</v>
      </c>
      <c r="H11151" s="1">
        <v>107.42158333333333</v>
      </c>
      <c r="I11151" t="s">
        <v>27</v>
      </c>
      <c r="J11151" t="s">
        <v>6712</v>
      </c>
      <c r="K11151" s="1" t="str">
        <f t="shared" si="174"/>
        <v>3kuh0921</v>
      </c>
      <c r="L11151" s="5" t="s">
        <v>6730</v>
      </c>
      <c r="M11151">
        <v>1565.7719999999999</v>
      </c>
      <c r="N11151">
        <v>11.8949</v>
      </c>
      <c r="O11151" t="s">
        <v>27</v>
      </c>
      <c r="P11151" t="s">
        <v>863</v>
      </c>
      <c r="Q11151">
        <v>0</v>
      </c>
      <c r="R11151">
        <v>3195</v>
      </c>
      <c r="S11151">
        <v>31</v>
      </c>
      <c r="T11151">
        <v>3225</v>
      </c>
      <c r="U11151" t="s">
        <v>29</v>
      </c>
    </row>
    <row r="11152" spans="1:21" x14ac:dyDescent="0.25">
      <c r="A11152" t="s">
        <v>32595</v>
      </c>
      <c r="B11152" t="s">
        <v>2731</v>
      </c>
      <c r="C11152" s="3">
        <v>43729.885474537034</v>
      </c>
      <c r="D11152" s="3">
        <v>43729.941724537035</v>
      </c>
      <c r="E11152" s="4">
        <v>43729</v>
      </c>
      <c r="F11152" s="1">
        <v>53.192933333333336</v>
      </c>
      <c r="G11152" t="s">
        <v>27</v>
      </c>
      <c r="H11152" s="1">
        <v>107.8073</v>
      </c>
      <c r="I11152" t="s">
        <v>27</v>
      </c>
      <c r="J11152" t="s">
        <v>9606</v>
      </c>
      <c r="K11152" s="1" t="str">
        <f t="shared" si="174"/>
        <v>7kizh0921</v>
      </c>
      <c r="L11152" s="5" t="s">
        <v>9694</v>
      </c>
      <c r="M11152">
        <v>1627.8789999999999</v>
      </c>
      <c r="N11152">
        <v>13.143599999999999</v>
      </c>
      <c r="O11152" t="s">
        <v>27</v>
      </c>
      <c r="P11152" t="s">
        <v>863</v>
      </c>
      <c r="Q11152">
        <v>0</v>
      </c>
      <c r="R11152">
        <v>3494</v>
      </c>
      <c r="S11152">
        <v>58</v>
      </c>
      <c r="T11152">
        <v>3551</v>
      </c>
      <c r="U11152" t="s">
        <v>29</v>
      </c>
    </row>
    <row r="11153" spans="1:21" x14ac:dyDescent="0.25">
      <c r="A11153" t="s">
        <v>12070</v>
      </c>
      <c r="B11153" t="s">
        <v>2731</v>
      </c>
      <c r="C11153" s="3">
        <v>43733.660624999997</v>
      </c>
      <c r="D11153" s="3">
        <v>43733.676458333335</v>
      </c>
      <c r="E11153" s="4">
        <v>43733</v>
      </c>
      <c r="F11153">
        <v>55.81</v>
      </c>
      <c r="G11153" t="s">
        <v>12068</v>
      </c>
      <c r="H11153">
        <v>109.636833333333</v>
      </c>
      <c r="I11153" t="s">
        <v>12069</v>
      </c>
      <c r="J11153" t="s">
        <v>11852</v>
      </c>
      <c r="K11153" s="1" t="str">
        <f t="shared" si="174"/>
        <v>7kna0925</v>
      </c>
      <c r="L11153" s="5" t="s">
        <v>11856</v>
      </c>
      <c r="M11153">
        <v>466.94</v>
      </c>
      <c r="N11153">
        <v>12.7384</v>
      </c>
      <c r="O11153">
        <v>5.0563514181283603E-2</v>
      </c>
      <c r="P11153" t="s">
        <v>863</v>
      </c>
      <c r="Q11153">
        <v>29</v>
      </c>
      <c r="R11153">
        <v>1010</v>
      </c>
      <c r="S11153">
        <v>1</v>
      </c>
      <c r="T11153">
        <v>1010</v>
      </c>
      <c r="U11153" t="s">
        <v>29</v>
      </c>
    </row>
    <row r="11154" spans="1:21" x14ac:dyDescent="0.25">
      <c r="A11154" t="s">
        <v>32708</v>
      </c>
      <c r="B11154" t="s">
        <v>2731</v>
      </c>
      <c r="C11154" s="3">
        <v>43730.898425925923</v>
      </c>
      <c r="D11154" s="3">
        <v>43730.913784722223</v>
      </c>
      <c r="E11154" s="4">
        <v>43730</v>
      </c>
      <c r="F11154" s="1">
        <v>53.632150000000003</v>
      </c>
      <c r="G11154" t="s">
        <v>27</v>
      </c>
      <c r="H11154" s="1">
        <v>108.1215</v>
      </c>
      <c r="I11154" t="s">
        <v>27</v>
      </c>
      <c r="J11154" t="s">
        <v>15865</v>
      </c>
      <c r="K11154" s="1" t="str">
        <f t="shared" si="174"/>
        <v>macr0922</v>
      </c>
      <c r="L11154" s="5" t="s">
        <v>15859</v>
      </c>
      <c r="M11154">
        <v>400.91699999999997</v>
      </c>
      <c r="N11154">
        <v>12.981299999999999</v>
      </c>
      <c r="O11154" t="s">
        <v>27</v>
      </c>
      <c r="P11154" t="s">
        <v>863</v>
      </c>
      <c r="Q11154">
        <v>0</v>
      </c>
      <c r="R11154">
        <v>861</v>
      </c>
      <c r="S11154">
        <v>77</v>
      </c>
      <c r="T11154">
        <v>937</v>
      </c>
      <c r="U11154" t="s">
        <v>29</v>
      </c>
    </row>
    <row r="11155" spans="1:21" x14ac:dyDescent="0.25">
      <c r="A11155" t="s">
        <v>32520</v>
      </c>
      <c r="B11155" t="s">
        <v>2731</v>
      </c>
      <c r="C11155" s="3">
        <v>43736.493773148148</v>
      </c>
      <c r="D11155" s="3">
        <v>43736.501481481479</v>
      </c>
      <c r="E11155" s="4">
        <v>43736</v>
      </c>
      <c r="F11155" s="1">
        <v>53.442016666666667</v>
      </c>
      <c r="G11155" t="s">
        <v>27</v>
      </c>
      <c r="H11155" s="1">
        <v>107.67586666666666</v>
      </c>
      <c r="I11155" t="s">
        <v>27</v>
      </c>
      <c r="J11155" t="s">
        <v>32071</v>
      </c>
      <c r="K11155" s="1" t="str">
        <f t="shared" si="174"/>
        <v>marho0928</v>
      </c>
      <c r="L11155" s="5" t="s">
        <v>16302</v>
      </c>
      <c r="M11155">
        <v>47.405999999999999</v>
      </c>
      <c r="N11155">
        <v>12.805</v>
      </c>
      <c r="O11155" t="s">
        <v>27</v>
      </c>
      <c r="P11155" t="s">
        <v>863</v>
      </c>
      <c r="Q11155">
        <v>0</v>
      </c>
      <c r="R11155">
        <v>341</v>
      </c>
      <c r="S11155">
        <v>3</v>
      </c>
      <c r="T11155">
        <v>343</v>
      </c>
      <c r="U11155" t="s">
        <v>29</v>
      </c>
    </row>
    <row r="11156" spans="1:21" x14ac:dyDescent="0.25">
      <c r="A11156" t="s">
        <v>31864</v>
      </c>
      <c r="B11156" t="s">
        <v>2731</v>
      </c>
      <c r="C11156" s="3">
        <v>43728.886666666665</v>
      </c>
      <c r="D11156" s="3">
        <v>43728.927916666667</v>
      </c>
      <c r="E11156" s="4">
        <v>43728</v>
      </c>
      <c r="F11156" s="1">
        <v>52.663216666666663</v>
      </c>
      <c r="G11156" t="s">
        <v>27</v>
      </c>
      <c r="H11156" s="1">
        <v>106.85105</v>
      </c>
      <c r="I11156" t="s">
        <v>27</v>
      </c>
      <c r="J11156" t="s">
        <v>16192</v>
      </c>
      <c r="K11156" s="1" t="str">
        <f t="shared" si="174"/>
        <v>mas0920</v>
      </c>
      <c r="L11156" s="5" t="s">
        <v>16347</v>
      </c>
      <c r="M11156">
        <v>1173.376</v>
      </c>
      <c r="N11156">
        <v>10.254899999999999</v>
      </c>
      <c r="O11156" t="s">
        <v>27</v>
      </c>
      <c r="P11156" t="s">
        <v>863</v>
      </c>
      <c r="Q11156">
        <v>0</v>
      </c>
      <c r="R11156">
        <v>2162</v>
      </c>
      <c r="S11156">
        <v>197</v>
      </c>
      <c r="T11156">
        <v>2358</v>
      </c>
      <c r="U11156" t="s">
        <v>29</v>
      </c>
    </row>
    <row r="11157" spans="1:21" x14ac:dyDescent="0.25">
      <c r="A11157" t="s">
        <v>33033</v>
      </c>
      <c r="B11157" t="s">
        <v>2731</v>
      </c>
      <c r="C11157" s="3">
        <v>43730.64366898148</v>
      </c>
      <c r="D11157" s="3">
        <v>43730.655821759261</v>
      </c>
      <c r="E11157" s="4">
        <v>43730</v>
      </c>
      <c r="F11157" s="1">
        <v>53.452466666666666</v>
      </c>
      <c r="G11157" t="s">
        <v>27</v>
      </c>
      <c r="H11157" s="1">
        <v>108.73368333333333</v>
      </c>
      <c r="I11157" t="s">
        <v>27</v>
      </c>
      <c r="J11157" t="s">
        <v>16760</v>
      </c>
      <c r="K11157" s="1" t="str">
        <f t="shared" si="174"/>
        <v>mbarg0922</v>
      </c>
      <c r="L11157" s="5" t="s">
        <v>16663</v>
      </c>
      <c r="M11157">
        <v>165.47900000000001</v>
      </c>
      <c r="N11157">
        <v>12.4198</v>
      </c>
      <c r="O11157" t="s">
        <v>27</v>
      </c>
      <c r="P11157" t="s">
        <v>863</v>
      </c>
      <c r="Q11157">
        <v>0</v>
      </c>
      <c r="R11157">
        <v>428</v>
      </c>
      <c r="S11157">
        <v>32</v>
      </c>
      <c r="T11157">
        <v>459</v>
      </c>
      <c r="U11157" t="s">
        <v>29</v>
      </c>
    </row>
    <row r="11158" spans="1:21" x14ac:dyDescent="0.25">
      <c r="A11158" t="s">
        <v>33779</v>
      </c>
      <c r="B11158" t="s">
        <v>2731</v>
      </c>
      <c r="C11158" s="3">
        <v>43734.603784722225</v>
      </c>
      <c r="D11158" s="3">
        <v>43734.634421296294</v>
      </c>
      <c r="E11158" s="4">
        <v>43734</v>
      </c>
      <c r="F11158" s="1">
        <v>55.325400000000002</v>
      </c>
      <c r="G11158" t="s">
        <v>27</v>
      </c>
      <c r="H11158" s="1">
        <v>109.49701666666667</v>
      </c>
      <c r="I11158" t="s">
        <v>27</v>
      </c>
      <c r="J11158" t="s">
        <v>16892</v>
      </c>
      <c r="K11158" s="1" t="str">
        <f t="shared" si="174"/>
        <v>mbt0926</v>
      </c>
      <c r="L11158" s="5" t="s">
        <v>16895</v>
      </c>
      <c r="M11158">
        <v>804.92399999999998</v>
      </c>
      <c r="N11158">
        <v>10.6973</v>
      </c>
      <c r="O11158" t="s">
        <v>27</v>
      </c>
      <c r="P11158" t="s">
        <v>863</v>
      </c>
      <c r="Q11158">
        <v>0</v>
      </c>
      <c r="R11158">
        <v>1476</v>
      </c>
      <c r="S11158">
        <v>203</v>
      </c>
      <c r="T11158">
        <v>1678</v>
      </c>
      <c r="U11158" t="s">
        <v>29</v>
      </c>
    </row>
    <row r="11159" spans="1:21" x14ac:dyDescent="0.25">
      <c r="A11159" t="s">
        <v>33311</v>
      </c>
      <c r="B11159" t="s">
        <v>2731</v>
      </c>
      <c r="C11159" s="3">
        <v>43735.536354166667</v>
      </c>
      <c r="D11159" s="3">
        <v>43735.551782407405</v>
      </c>
      <c r="E11159" s="4">
        <v>43735</v>
      </c>
      <c r="F11159" s="1">
        <v>53.759399999999999</v>
      </c>
      <c r="G11159" t="s">
        <v>27</v>
      </c>
      <c r="H11159" s="1">
        <v>109.12241666666667</v>
      </c>
      <c r="I11159" t="s">
        <v>27</v>
      </c>
      <c r="J11159" t="s">
        <v>18992</v>
      </c>
      <c r="K11159" s="1" t="str">
        <f t="shared" si="174"/>
        <v>mchiv0927</v>
      </c>
      <c r="L11159" s="5" t="s">
        <v>17161</v>
      </c>
      <c r="M11159">
        <v>7.2450000000000001</v>
      </c>
      <c r="N11159">
        <v>13.115399999999999</v>
      </c>
      <c r="O11159" t="s">
        <v>27</v>
      </c>
      <c r="P11159" t="s">
        <v>863</v>
      </c>
      <c r="Q11159">
        <v>0</v>
      </c>
      <c r="R11159">
        <v>118</v>
      </c>
      <c r="S11159">
        <v>8</v>
      </c>
      <c r="T11159">
        <v>125</v>
      </c>
      <c r="U11159" t="s">
        <v>29</v>
      </c>
    </row>
    <row r="11160" spans="1:21" x14ac:dyDescent="0.25">
      <c r="A11160" t="s">
        <v>33098</v>
      </c>
      <c r="B11160" t="s">
        <v>2731</v>
      </c>
      <c r="C11160" s="3">
        <v>43731.444606481484</v>
      </c>
      <c r="D11160" s="3">
        <v>43731.546273148146</v>
      </c>
      <c r="E11160" s="4">
        <v>43731</v>
      </c>
      <c r="F11160" s="1">
        <v>54.2821</v>
      </c>
      <c r="G11160" t="s">
        <v>27</v>
      </c>
      <c r="H11160" s="1">
        <v>108.74281666666667</v>
      </c>
      <c r="I11160" t="s">
        <v>27</v>
      </c>
      <c r="J11160" t="s">
        <v>17987</v>
      </c>
      <c r="K11160" s="1" t="str">
        <f t="shared" si="174"/>
        <v>mdzs0923</v>
      </c>
      <c r="L11160" s="5" t="s">
        <v>17940</v>
      </c>
      <c r="M11160">
        <v>899.14599999999996</v>
      </c>
      <c r="N11160">
        <v>7.8574999999999999</v>
      </c>
      <c r="O11160" t="s">
        <v>27</v>
      </c>
      <c r="P11160" t="s">
        <v>863</v>
      </c>
      <c r="Q11160">
        <v>0</v>
      </c>
      <c r="R11160">
        <v>1686</v>
      </c>
      <c r="S11160">
        <v>41</v>
      </c>
      <c r="T11160">
        <v>1726</v>
      </c>
      <c r="U11160" t="s">
        <v>29</v>
      </c>
    </row>
    <row r="11161" spans="1:21" x14ac:dyDescent="0.25">
      <c r="A11161" t="s">
        <v>33259</v>
      </c>
      <c r="B11161" t="s">
        <v>2731</v>
      </c>
      <c r="C11161" s="3">
        <v>43731.720393518517</v>
      </c>
      <c r="D11161" s="3">
        <v>43731.743796296294</v>
      </c>
      <c r="E11161" s="4">
        <v>43731</v>
      </c>
      <c r="F11161" s="1">
        <v>54.450566666666667</v>
      </c>
      <c r="G11161" t="s">
        <v>27</v>
      </c>
      <c r="H11161" s="1">
        <v>109.06876666666666</v>
      </c>
      <c r="I11161" t="s">
        <v>27</v>
      </c>
      <c r="J11161" t="s">
        <v>9506</v>
      </c>
      <c r="K11161" s="1" t="str">
        <f t="shared" si="174"/>
        <v>med0923</v>
      </c>
      <c r="L11161" s="5" t="s">
        <v>18059</v>
      </c>
      <c r="M11161">
        <v>847.18299999999999</v>
      </c>
      <c r="N11161">
        <v>11.1708</v>
      </c>
      <c r="O11161" t="s">
        <v>27</v>
      </c>
      <c r="P11161" t="s">
        <v>863</v>
      </c>
      <c r="Q11161">
        <v>0</v>
      </c>
      <c r="R11161">
        <v>1550</v>
      </c>
      <c r="S11161">
        <v>25</v>
      </c>
      <c r="T11161">
        <v>1574</v>
      </c>
      <c r="U11161" t="s">
        <v>29</v>
      </c>
    </row>
    <row r="11162" spans="1:21" x14ac:dyDescent="0.25">
      <c r="A11162" t="s">
        <v>33682</v>
      </c>
      <c r="B11162" t="s">
        <v>2731</v>
      </c>
      <c r="C11162" s="3">
        <v>43732.477314814816</v>
      </c>
      <c r="D11162" s="3">
        <v>43732.504074074073</v>
      </c>
      <c r="E11162" s="4">
        <v>43732</v>
      </c>
      <c r="F11162" s="1">
        <v>55.042066666666663</v>
      </c>
      <c r="G11162" t="s">
        <v>27</v>
      </c>
      <c r="H11162" s="1">
        <v>109.43425000000001</v>
      </c>
      <c r="I11162" t="s">
        <v>27</v>
      </c>
      <c r="J11162" t="s">
        <v>19363</v>
      </c>
      <c r="K11162" s="1" t="str">
        <f t="shared" si="174"/>
        <v>mka0924</v>
      </c>
      <c r="L11162" s="5" t="s">
        <v>19366</v>
      </c>
      <c r="M11162">
        <v>773.65300000000002</v>
      </c>
      <c r="N11162">
        <v>10.5381</v>
      </c>
      <c r="O11162" t="s">
        <v>27</v>
      </c>
      <c r="P11162" t="s">
        <v>863</v>
      </c>
      <c r="Q11162">
        <v>0</v>
      </c>
      <c r="R11162">
        <v>1664</v>
      </c>
      <c r="S11162">
        <v>4</v>
      </c>
      <c r="T11162">
        <v>1667</v>
      </c>
      <c r="U11162" t="s">
        <v>29</v>
      </c>
    </row>
    <row r="11163" spans="1:21" x14ac:dyDescent="0.25">
      <c r="A11163" t="s">
        <v>32818</v>
      </c>
      <c r="B11163" t="s">
        <v>2731</v>
      </c>
      <c r="C11163" s="3">
        <v>43730.474236111113</v>
      </c>
      <c r="D11163" s="3">
        <v>43730.526319444441</v>
      </c>
      <c r="E11163" s="4">
        <v>43730</v>
      </c>
      <c r="F11163" s="1">
        <v>53.357916666666668</v>
      </c>
      <c r="G11163" t="s">
        <v>27</v>
      </c>
      <c r="H11163" s="1">
        <v>108.21733333333333</v>
      </c>
      <c r="I11163" t="s">
        <v>27</v>
      </c>
      <c r="J11163" t="s">
        <v>18811</v>
      </c>
      <c r="K11163" s="1" t="str">
        <f t="shared" si="174"/>
        <v>mkhkr0922</v>
      </c>
      <c r="L11163" s="5" t="s">
        <v>19754</v>
      </c>
      <c r="M11163">
        <v>1615.499</v>
      </c>
      <c r="N11163">
        <v>12.2723</v>
      </c>
      <c r="O11163" t="s">
        <v>27</v>
      </c>
      <c r="P11163" t="s">
        <v>863</v>
      </c>
      <c r="Q11163">
        <v>0</v>
      </c>
      <c r="R11163">
        <v>3516</v>
      </c>
      <c r="S11163">
        <v>4</v>
      </c>
      <c r="T11163">
        <v>3519</v>
      </c>
      <c r="U11163" t="s">
        <v>29</v>
      </c>
    </row>
    <row r="11164" spans="1:21" x14ac:dyDescent="0.25">
      <c r="A11164" t="s">
        <v>31310</v>
      </c>
      <c r="B11164" t="s">
        <v>2731</v>
      </c>
      <c r="C11164" s="3">
        <v>43727.818171296298</v>
      </c>
      <c r="D11164" s="3">
        <v>43727.859375</v>
      </c>
      <c r="E11164" s="4">
        <v>43727</v>
      </c>
      <c r="F11164" s="1">
        <v>51.7776</v>
      </c>
      <c r="G11164" t="s">
        <v>27</v>
      </c>
      <c r="H11164" s="1">
        <v>105.37413333333333</v>
      </c>
      <c r="I11164" t="s">
        <v>27</v>
      </c>
      <c r="J11164" t="s">
        <v>19934</v>
      </c>
      <c r="K11164" s="1" t="str">
        <f t="shared" ref="K11164:K11227" si="175">MID(A11164,FIND("*",SUBSTITUTE(A11164,"\","*",LEN(A11164)-LEN(SUBSTITUTE(A11164,"\",""))))+1,FIND(".cnv",A11164)-(FIND("*",SUBSTITUTE(A11164,"\","*",LEN(A11164)-LEN(SUBSTITUTE(A11164,"\",""))))+1))</f>
        <v>mkm0919</v>
      </c>
      <c r="L11164" s="5" t="s">
        <v>19905</v>
      </c>
      <c r="M11164">
        <v>1436.308</v>
      </c>
      <c r="N11164">
        <v>10.125</v>
      </c>
      <c r="O11164" t="s">
        <v>27</v>
      </c>
      <c r="P11164" t="s">
        <v>863</v>
      </c>
      <c r="Q11164">
        <v>0</v>
      </c>
      <c r="R11164">
        <v>2738</v>
      </c>
      <c r="S11164">
        <v>188</v>
      </c>
      <c r="T11164">
        <v>2925</v>
      </c>
      <c r="U11164" t="s">
        <v>29</v>
      </c>
    </row>
    <row r="11165" spans="1:21" x14ac:dyDescent="0.25">
      <c r="A11165" t="s">
        <v>31701</v>
      </c>
      <c r="B11165" t="s">
        <v>2731</v>
      </c>
      <c r="C11165" s="3">
        <v>43728.524722222224</v>
      </c>
      <c r="D11165" s="3">
        <v>43728.536539351851</v>
      </c>
      <c r="E11165" s="4">
        <v>43728</v>
      </c>
      <c r="F11165" s="1">
        <v>52.344316666666664</v>
      </c>
      <c r="G11165" t="s">
        <v>27</v>
      </c>
      <c r="H11165" s="1">
        <v>106.06468333333333</v>
      </c>
      <c r="I11165" t="s">
        <v>27</v>
      </c>
      <c r="J11165" t="s">
        <v>19853</v>
      </c>
      <c r="K11165" s="1" t="str">
        <f t="shared" si="175"/>
        <v>mkykh0920</v>
      </c>
      <c r="L11165" s="5" t="s">
        <v>20563</v>
      </c>
      <c r="M11165">
        <v>261.59100000000001</v>
      </c>
      <c r="N11165">
        <v>13.126799999999999</v>
      </c>
      <c r="O11165" t="s">
        <v>27</v>
      </c>
      <c r="P11165" t="s">
        <v>863</v>
      </c>
      <c r="Q11165">
        <v>0</v>
      </c>
      <c r="R11165">
        <v>673</v>
      </c>
      <c r="S11165">
        <v>21</v>
      </c>
      <c r="T11165">
        <v>693</v>
      </c>
      <c r="U11165" t="s">
        <v>29</v>
      </c>
    </row>
    <row r="11166" spans="1:21" x14ac:dyDescent="0.25">
      <c r="A11166" t="s">
        <v>30696</v>
      </c>
      <c r="B11166" t="s">
        <v>2731</v>
      </c>
      <c r="C11166" s="3">
        <v>43727.270405092589</v>
      </c>
      <c r="D11166" s="3">
        <v>43727.424050925925</v>
      </c>
      <c r="E11166" s="4">
        <v>43727</v>
      </c>
      <c r="F11166" s="1">
        <v>51.701749999999997</v>
      </c>
      <c r="G11166" t="s">
        <v>27</v>
      </c>
      <c r="H11166" s="1">
        <v>105.0147</v>
      </c>
      <c r="I11166" t="s">
        <v>27</v>
      </c>
      <c r="J11166" t="s">
        <v>7732</v>
      </c>
      <c r="K11166" s="1" t="str">
        <f t="shared" si="175"/>
        <v>mlt0919</v>
      </c>
      <c r="L11166" s="5" t="s">
        <v>20726</v>
      </c>
      <c r="M11166">
        <v>1424.5640000000001</v>
      </c>
      <c r="N11166">
        <v>10.5161</v>
      </c>
      <c r="O11166" t="s">
        <v>27</v>
      </c>
      <c r="P11166" t="s">
        <v>863</v>
      </c>
      <c r="Q11166">
        <v>0</v>
      </c>
      <c r="R11166">
        <v>2915</v>
      </c>
      <c r="S11166">
        <v>0</v>
      </c>
      <c r="T11166">
        <v>2914</v>
      </c>
      <c r="U11166" t="s">
        <v>29</v>
      </c>
    </row>
    <row r="11167" spans="1:21" x14ac:dyDescent="0.25">
      <c r="A11167" t="s">
        <v>32078</v>
      </c>
      <c r="B11167" t="s">
        <v>2731</v>
      </c>
      <c r="C11167" s="3">
        <v>43736.638773148145</v>
      </c>
      <c r="D11167" s="3">
        <v>43736.648692129631</v>
      </c>
      <c r="E11167" s="4">
        <v>43736</v>
      </c>
      <c r="F11167" s="1">
        <v>53.239933333333333</v>
      </c>
      <c r="G11167" t="s">
        <v>27</v>
      </c>
      <c r="H11167" s="1">
        <v>107.25700000000001</v>
      </c>
      <c r="I11167" t="s">
        <v>27</v>
      </c>
      <c r="J11167" t="s">
        <v>21317</v>
      </c>
      <c r="K11167" s="1" t="str">
        <f t="shared" si="175"/>
        <v>mmalm0928</v>
      </c>
      <c r="L11167" s="5" t="s">
        <v>21306</v>
      </c>
      <c r="M11167">
        <v>88.046000000000006</v>
      </c>
      <c r="N11167">
        <v>12.3857</v>
      </c>
      <c r="O11167" t="s">
        <v>27</v>
      </c>
      <c r="P11167" t="s">
        <v>863</v>
      </c>
      <c r="Q11167">
        <v>0</v>
      </c>
      <c r="R11167">
        <v>494</v>
      </c>
      <c r="S11167">
        <v>0</v>
      </c>
      <c r="T11167">
        <v>493</v>
      </c>
      <c r="U11167" t="s">
        <v>29</v>
      </c>
    </row>
    <row r="11168" spans="1:21" x14ac:dyDescent="0.25">
      <c r="A11168" t="s">
        <v>29427</v>
      </c>
      <c r="B11168" t="s">
        <v>2731</v>
      </c>
      <c r="C11168" s="3">
        <v>43726.430590277778</v>
      </c>
      <c r="D11168" s="3">
        <v>43726.57707175926</v>
      </c>
      <c r="E11168" s="4">
        <v>43726</v>
      </c>
      <c r="F11168" s="1">
        <v>51.646766666666664</v>
      </c>
      <c r="G11168" t="s">
        <v>27</v>
      </c>
      <c r="H11168" s="1">
        <v>104.23001666666667</v>
      </c>
      <c r="I11168" t="s">
        <v>27</v>
      </c>
      <c r="J11168" t="s">
        <v>14638</v>
      </c>
      <c r="K11168" s="1" t="str">
        <f t="shared" si="175"/>
        <v>mms0918</v>
      </c>
      <c r="L11168" s="5" t="s">
        <v>21646</v>
      </c>
      <c r="M11168">
        <v>1259.2729999999999</v>
      </c>
      <c r="N11168">
        <v>9.8823000000000008</v>
      </c>
      <c r="O11168" t="s">
        <v>27</v>
      </c>
      <c r="P11168" t="s">
        <v>863</v>
      </c>
      <c r="Q11168">
        <v>0</v>
      </c>
      <c r="R11168">
        <v>2538</v>
      </c>
      <c r="S11168">
        <v>14</v>
      </c>
      <c r="T11168">
        <v>2551</v>
      </c>
      <c r="U11168" t="s">
        <v>29</v>
      </c>
    </row>
    <row r="11169" spans="1:21" x14ac:dyDescent="0.25">
      <c r="A11169" t="s">
        <v>32889</v>
      </c>
      <c r="B11169" t="s">
        <v>2731</v>
      </c>
      <c r="C11169" s="3">
        <v>43731.28193287037</v>
      </c>
      <c r="D11169" s="3">
        <v>43731.314467592594</v>
      </c>
      <c r="E11169" s="4">
        <v>43731</v>
      </c>
      <c r="F11169" s="1">
        <v>53.944283333333331</v>
      </c>
      <c r="G11169" t="s">
        <v>27</v>
      </c>
      <c r="H11169" s="1">
        <v>108.42928333333333</v>
      </c>
      <c r="I11169" t="s">
        <v>27</v>
      </c>
      <c r="J11169" t="s">
        <v>14866</v>
      </c>
      <c r="K11169" s="1" t="str">
        <f t="shared" si="175"/>
        <v>msu0923</v>
      </c>
      <c r="L11169" s="5" t="s">
        <v>22426</v>
      </c>
      <c r="M11169">
        <v>891.26900000000001</v>
      </c>
      <c r="N11169">
        <v>11.4674</v>
      </c>
      <c r="O11169" t="s">
        <v>27</v>
      </c>
      <c r="P11169" t="s">
        <v>863</v>
      </c>
      <c r="Q11169">
        <v>0</v>
      </c>
      <c r="R11169">
        <v>1641</v>
      </c>
      <c r="S11169">
        <v>110</v>
      </c>
      <c r="T11169">
        <v>1750</v>
      </c>
      <c r="U11169" t="s">
        <v>29</v>
      </c>
    </row>
    <row r="11170" spans="1:21" x14ac:dyDescent="0.25">
      <c r="A11170" t="s">
        <v>33866</v>
      </c>
      <c r="B11170" t="s">
        <v>2731</v>
      </c>
      <c r="C11170" s="3">
        <v>43733.85796296296</v>
      </c>
      <c r="D11170" s="3">
        <v>43733.879270833335</v>
      </c>
      <c r="E11170" s="4">
        <v>43733</v>
      </c>
      <c r="F11170" s="1">
        <v>55.566033333333337</v>
      </c>
      <c r="G11170" t="s">
        <v>27</v>
      </c>
      <c r="H11170" s="1">
        <v>109.59331666666667</v>
      </c>
      <c r="I11170" t="s">
        <v>27</v>
      </c>
      <c r="J11170" t="s">
        <v>22700</v>
      </c>
      <c r="K11170" s="1" t="str">
        <f t="shared" si="175"/>
        <v>mtn0925</v>
      </c>
      <c r="L11170" s="5" t="s">
        <v>22703</v>
      </c>
      <c r="M11170">
        <v>657.36800000000005</v>
      </c>
      <c r="N11170">
        <v>10.820399999999999</v>
      </c>
      <c r="O11170" t="s">
        <v>27</v>
      </c>
      <c r="P11170" t="s">
        <v>863</v>
      </c>
      <c r="Q11170">
        <v>0</v>
      </c>
      <c r="R11170">
        <v>1335</v>
      </c>
      <c r="S11170">
        <v>101</v>
      </c>
      <c r="T11170">
        <v>1435</v>
      </c>
      <c r="U11170" t="s">
        <v>29</v>
      </c>
    </row>
    <row r="11171" spans="1:21" x14ac:dyDescent="0.25">
      <c r="A11171" t="s">
        <v>29587</v>
      </c>
      <c r="B11171" t="s">
        <v>2731</v>
      </c>
      <c r="C11171" s="3">
        <v>43726.740289351852</v>
      </c>
      <c r="D11171" s="3">
        <v>43726.74900462963</v>
      </c>
      <c r="E11171" s="4">
        <v>43726</v>
      </c>
      <c r="F11171" s="1">
        <v>51.604999999999997</v>
      </c>
      <c r="G11171" t="s">
        <v>27</v>
      </c>
      <c r="H11171" s="1">
        <v>104.73333333333333</v>
      </c>
      <c r="I11171" t="s">
        <v>27</v>
      </c>
      <c r="J11171" t="s">
        <v>23126</v>
      </c>
      <c r="K11171" s="1" t="str">
        <f t="shared" si="175"/>
        <v>mtsg0918</v>
      </c>
      <c r="L11171" s="5" t="s">
        <v>23020</v>
      </c>
      <c r="M11171">
        <v>82.766000000000005</v>
      </c>
      <c r="N11171">
        <v>11.7516</v>
      </c>
      <c r="O11171" t="s">
        <v>27</v>
      </c>
      <c r="P11171" t="s">
        <v>863</v>
      </c>
      <c r="Q11171">
        <v>0</v>
      </c>
      <c r="R11171">
        <v>339</v>
      </c>
      <c r="S11171">
        <v>8</v>
      </c>
      <c r="T11171">
        <v>346</v>
      </c>
      <c r="U11171" t="s">
        <v>29</v>
      </c>
    </row>
    <row r="11172" spans="1:21" x14ac:dyDescent="0.25">
      <c r="A11172" t="s">
        <v>32345</v>
      </c>
      <c r="B11172" t="s">
        <v>2731</v>
      </c>
      <c r="C11172" s="3">
        <v>43729.476319444446</v>
      </c>
      <c r="D11172" s="3">
        <v>43729.536249999997</v>
      </c>
      <c r="E11172" s="4">
        <v>43729</v>
      </c>
      <c r="F11172" s="1">
        <v>52.896516666666663</v>
      </c>
      <c r="G11172" t="s">
        <v>27</v>
      </c>
      <c r="H11172" s="1">
        <v>107.52894999999999</v>
      </c>
      <c r="I11172" t="s">
        <v>27</v>
      </c>
      <c r="J11172" t="s">
        <v>22340</v>
      </c>
      <c r="K11172" s="1" t="str">
        <f t="shared" si="175"/>
        <v>mut0921</v>
      </c>
      <c r="L11172" s="5" t="s">
        <v>23474</v>
      </c>
      <c r="M11172">
        <v>1562.7940000000001</v>
      </c>
      <c r="N11172">
        <v>9.8142999999999994</v>
      </c>
      <c r="O11172" t="s">
        <v>27</v>
      </c>
      <c r="P11172" t="s">
        <v>863</v>
      </c>
      <c r="Q11172">
        <v>0</v>
      </c>
      <c r="R11172">
        <v>3021</v>
      </c>
      <c r="S11172">
        <v>47</v>
      </c>
      <c r="T11172">
        <v>3067</v>
      </c>
      <c r="U11172" t="s">
        <v>29</v>
      </c>
    </row>
    <row r="11173" spans="1:21" x14ac:dyDescent="0.25">
      <c r="A11173" t="s">
        <v>34445</v>
      </c>
      <c r="B11173" t="s">
        <v>2731</v>
      </c>
      <c r="C11173" s="3">
        <v>43727.664120370369</v>
      </c>
      <c r="D11173" s="3">
        <v>43727.725011574075</v>
      </c>
      <c r="E11173" s="4">
        <v>43727</v>
      </c>
      <c r="F11173" s="1">
        <v>51.893483333333336</v>
      </c>
      <c r="G11173" t="s">
        <v>27</v>
      </c>
      <c r="H11173" s="1">
        <v>105.096</v>
      </c>
      <c r="I11173" t="s">
        <v>27</v>
      </c>
      <c r="J11173" t="s">
        <v>34438</v>
      </c>
      <c r="K11173" s="1" t="str">
        <f t="shared" si="175"/>
        <v>varnachka0919</v>
      </c>
      <c r="L11173" s="5" t="s">
        <v>34444</v>
      </c>
      <c r="M11173">
        <v>658.24</v>
      </c>
      <c r="N11173">
        <v>11.6981</v>
      </c>
      <c r="O11173" t="s">
        <v>27</v>
      </c>
      <c r="P11173" t="s">
        <v>863</v>
      </c>
      <c r="Q11173">
        <v>0</v>
      </c>
      <c r="R11173">
        <v>1234</v>
      </c>
      <c r="S11173">
        <v>154</v>
      </c>
      <c r="T11173">
        <v>1387</v>
      </c>
      <c r="U11173" t="s">
        <v>29</v>
      </c>
    </row>
    <row r="11174" spans="1:21" x14ac:dyDescent="0.25">
      <c r="A11174" t="s">
        <v>32707</v>
      </c>
      <c r="B11174" t="s">
        <v>2731</v>
      </c>
      <c r="C11174" s="3">
        <v>43730.898425925923</v>
      </c>
      <c r="D11174" s="3">
        <v>43730.913784722223</v>
      </c>
      <c r="E11174" s="4">
        <v>43730</v>
      </c>
      <c r="F11174" s="1">
        <v>53.632150000000003</v>
      </c>
      <c r="G11174" t="s">
        <v>27</v>
      </c>
      <c r="H11174" s="1">
        <v>108.1215</v>
      </c>
      <c r="I11174" t="s">
        <v>27</v>
      </c>
      <c r="J11174" t="s">
        <v>15865</v>
      </c>
      <c r="K11174" s="1" t="str">
        <f t="shared" si="175"/>
        <v>macr0922</v>
      </c>
      <c r="L11174" s="5" t="s">
        <v>15859</v>
      </c>
      <c r="M11174">
        <v>400.91699999999997</v>
      </c>
      <c r="N11174">
        <v>12.981299999999999</v>
      </c>
      <c r="O11174" t="s">
        <v>27</v>
      </c>
      <c r="P11174" t="s">
        <v>863</v>
      </c>
      <c r="Q11174">
        <v>0</v>
      </c>
      <c r="R11174">
        <v>861</v>
      </c>
      <c r="S11174">
        <v>77</v>
      </c>
      <c r="T11174">
        <v>937</v>
      </c>
      <c r="U11174" t="s">
        <v>29</v>
      </c>
    </row>
    <row r="11175" spans="1:21" x14ac:dyDescent="0.25">
      <c r="A11175" t="s">
        <v>32519</v>
      </c>
      <c r="B11175" t="s">
        <v>2731</v>
      </c>
      <c r="C11175" s="3">
        <v>43736.493773148148</v>
      </c>
      <c r="D11175" s="3">
        <v>43736.501481481479</v>
      </c>
      <c r="E11175" s="4">
        <v>43736</v>
      </c>
      <c r="F11175" s="1">
        <v>53.442016666666667</v>
      </c>
      <c r="G11175" t="s">
        <v>27</v>
      </c>
      <c r="H11175" s="1">
        <v>107.67586666666666</v>
      </c>
      <c r="I11175" t="s">
        <v>27</v>
      </c>
      <c r="J11175" t="s">
        <v>32071</v>
      </c>
      <c r="K11175" s="1" t="str">
        <f t="shared" si="175"/>
        <v>marho0928</v>
      </c>
      <c r="L11175" s="5" t="s">
        <v>16302</v>
      </c>
      <c r="M11175">
        <v>47.405999999999999</v>
      </c>
      <c r="N11175">
        <v>12.805</v>
      </c>
      <c r="O11175" t="s">
        <v>27</v>
      </c>
      <c r="P11175" t="s">
        <v>863</v>
      </c>
      <c r="Q11175">
        <v>0</v>
      </c>
      <c r="R11175">
        <v>341</v>
      </c>
      <c r="S11175">
        <v>3</v>
      </c>
      <c r="T11175">
        <v>343</v>
      </c>
      <c r="U11175" t="s">
        <v>29</v>
      </c>
    </row>
    <row r="11176" spans="1:21" x14ac:dyDescent="0.25">
      <c r="A11176" t="s">
        <v>31863</v>
      </c>
      <c r="B11176" t="s">
        <v>2731</v>
      </c>
      <c r="C11176" s="3">
        <v>43728.886666666665</v>
      </c>
      <c r="D11176" s="3">
        <v>43728.927916666667</v>
      </c>
      <c r="E11176" s="4">
        <v>43728</v>
      </c>
      <c r="F11176" s="1">
        <v>52.663216666666663</v>
      </c>
      <c r="G11176" t="s">
        <v>27</v>
      </c>
      <c r="H11176" s="1">
        <v>106.85105</v>
      </c>
      <c r="I11176" t="s">
        <v>27</v>
      </c>
      <c r="J11176" t="s">
        <v>16192</v>
      </c>
      <c r="K11176" s="1" t="str">
        <f t="shared" si="175"/>
        <v>mas0920</v>
      </c>
      <c r="L11176" s="5" t="s">
        <v>16347</v>
      </c>
      <c r="M11176">
        <v>1173.376</v>
      </c>
      <c r="N11176">
        <v>10.254899999999999</v>
      </c>
      <c r="O11176" t="s">
        <v>27</v>
      </c>
      <c r="P11176" t="s">
        <v>863</v>
      </c>
      <c r="Q11176">
        <v>0</v>
      </c>
      <c r="R11176">
        <v>2162</v>
      </c>
      <c r="S11176">
        <v>197</v>
      </c>
      <c r="T11176">
        <v>2358</v>
      </c>
      <c r="U11176" t="s">
        <v>29</v>
      </c>
    </row>
    <row r="11177" spans="1:21" x14ac:dyDescent="0.25">
      <c r="A11177" t="s">
        <v>33032</v>
      </c>
      <c r="B11177" t="s">
        <v>2731</v>
      </c>
      <c r="C11177" s="3">
        <v>43730.64366898148</v>
      </c>
      <c r="D11177" s="3">
        <v>43730.655821759261</v>
      </c>
      <c r="E11177" s="4">
        <v>43730</v>
      </c>
      <c r="F11177" s="1">
        <v>53.452466666666666</v>
      </c>
      <c r="G11177" t="s">
        <v>27</v>
      </c>
      <c r="H11177" s="1">
        <v>108.73368333333333</v>
      </c>
      <c r="I11177" t="s">
        <v>27</v>
      </c>
      <c r="J11177" t="s">
        <v>16760</v>
      </c>
      <c r="K11177" s="1" t="str">
        <f t="shared" si="175"/>
        <v>mbarg0922</v>
      </c>
      <c r="L11177" s="5" t="s">
        <v>16663</v>
      </c>
      <c r="M11177">
        <v>165.47900000000001</v>
      </c>
      <c r="N11177">
        <v>12.4198</v>
      </c>
      <c r="O11177" t="s">
        <v>27</v>
      </c>
      <c r="P11177" t="s">
        <v>863</v>
      </c>
      <c r="Q11177">
        <v>0</v>
      </c>
      <c r="R11177">
        <v>428</v>
      </c>
      <c r="S11177">
        <v>32</v>
      </c>
      <c r="T11177">
        <v>459</v>
      </c>
      <c r="U11177" t="s">
        <v>29</v>
      </c>
    </row>
    <row r="11178" spans="1:21" x14ac:dyDescent="0.25">
      <c r="A11178" t="s">
        <v>33778</v>
      </c>
      <c r="B11178" t="s">
        <v>2731</v>
      </c>
      <c r="C11178" s="3">
        <v>43734.603784722225</v>
      </c>
      <c r="D11178" s="3">
        <v>43734.634421296294</v>
      </c>
      <c r="E11178" s="4">
        <v>43734</v>
      </c>
      <c r="F11178" s="1">
        <v>55.325400000000002</v>
      </c>
      <c r="G11178" t="s">
        <v>27</v>
      </c>
      <c r="H11178" s="1">
        <v>109.49701666666667</v>
      </c>
      <c r="I11178" t="s">
        <v>27</v>
      </c>
      <c r="J11178" t="s">
        <v>16892</v>
      </c>
      <c r="K11178" s="1" t="str">
        <f t="shared" si="175"/>
        <v>mbt0926</v>
      </c>
      <c r="L11178" s="5" t="s">
        <v>16895</v>
      </c>
      <c r="M11178">
        <v>804.92399999999998</v>
      </c>
      <c r="N11178">
        <v>10.6973</v>
      </c>
      <c r="O11178" t="s">
        <v>27</v>
      </c>
      <c r="P11178" t="s">
        <v>863</v>
      </c>
      <c r="Q11178">
        <v>0</v>
      </c>
      <c r="R11178">
        <v>1476</v>
      </c>
      <c r="S11178">
        <v>203</v>
      </c>
      <c r="T11178">
        <v>1678</v>
      </c>
      <c r="U11178" t="s">
        <v>29</v>
      </c>
    </row>
    <row r="11179" spans="1:21" x14ac:dyDescent="0.25">
      <c r="A11179" t="s">
        <v>33310</v>
      </c>
      <c r="B11179" t="s">
        <v>2731</v>
      </c>
      <c r="C11179" s="3">
        <v>43735.536354166667</v>
      </c>
      <c r="D11179" s="3">
        <v>43735.551782407405</v>
      </c>
      <c r="E11179" s="4">
        <v>43735</v>
      </c>
      <c r="F11179" s="1">
        <v>53.759399999999999</v>
      </c>
      <c r="G11179" t="s">
        <v>27</v>
      </c>
      <c r="H11179" s="1">
        <v>109.12241666666667</v>
      </c>
      <c r="I11179" t="s">
        <v>27</v>
      </c>
      <c r="J11179" t="s">
        <v>18992</v>
      </c>
      <c r="K11179" s="1" t="str">
        <f t="shared" si="175"/>
        <v>mchiv0927</v>
      </c>
      <c r="L11179" s="5" t="s">
        <v>17161</v>
      </c>
      <c r="M11179">
        <v>7.2450000000000001</v>
      </c>
      <c r="N11179">
        <v>13.115399999999999</v>
      </c>
      <c r="O11179" t="s">
        <v>27</v>
      </c>
      <c r="P11179" t="s">
        <v>863</v>
      </c>
      <c r="Q11179">
        <v>0</v>
      </c>
      <c r="R11179">
        <v>118</v>
      </c>
      <c r="S11179">
        <v>8</v>
      </c>
      <c r="T11179">
        <v>125</v>
      </c>
      <c r="U11179" t="s">
        <v>29</v>
      </c>
    </row>
    <row r="11180" spans="1:21" x14ac:dyDescent="0.25">
      <c r="A11180" t="s">
        <v>33097</v>
      </c>
      <c r="B11180" t="s">
        <v>2731</v>
      </c>
      <c r="C11180" s="3">
        <v>43731.444606481484</v>
      </c>
      <c r="D11180" s="3">
        <v>43731.546273148146</v>
      </c>
      <c r="E11180" s="4">
        <v>43731</v>
      </c>
      <c r="F11180" s="1">
        <v>54.2821</v>
      </c>
      <c r="G11180" t="s">
        <v>27</v>
      </c>
      <c r="H11180" s="1">
        <v>108.74281666666667</v>
      </c>
      <c r="I11180" t="s">
        <v>27</v>
      </c>
      <c r="J11180" t="s">
        <v>17987</v>
      </c>
      <c r="K11180" s="1" t="str">
        <f t="shared" si="175"/>
        <v>mdzs0923</v>
      </c>
      <c r="L11180" s="5" t="s">
        <v>17940</v>
      </c>
      <c r="M11180">
        <v>899.14599999999996</v>
      </c>
      <c r="N11180">
        <v>7.8574999999999999</v>
      </c>
      <c r="O11180" t="s">
        <v>27</v>
      </c>
      <c r="P11180" t="s">
        <v>863</v>
      </c>
      <c r="Q11180">
        <v>0</v>
      </c>
      <c r="R11180">
        <v>1686</v>
      </c>
      <c r="S11180">
        <v>41</v>
      </c>
      <c r="T11180">
        <v>1726</v>
      </c>
      <c r="U11180" t="s">
        <v>29</v>
      </c>
    </row>
    <row r="11181" spans="1:21" x14ac:dyDescent="0.25">
      <c r="A11181" t="s">
        <v>33258</v>
      </c>
      <c r="B11181" t="s">
        <v>2731</v>
      </c>
      <c r="C11181" s="3">
        <v>43731.720393518517</v>
      </c>
      <c r="D11181" s="3">
        <v>43731.743796296294</v>
      </c>
      <c r="E11181" s="4">
        <v>43731</v>
      </c>
      <c r="F11181" s="1">
        <v>54.450566666666667</v>
      </c>
      <c r="G11181" t="s">
        <v>27</v>
      </c>
      <c r="H11181" s="1">
        <v>109.06876666666666</v>
      </c>
      <c r="I11181" t="s">
        <v>27</v>
      </c>
      <c r="J11181" t="s">
        <v>9506</v>
      </c>
      <c r="K11181" s="1" t="str">
        <f t="shared" si="175"/>
        <v>med0923</v>
      </c>
      <c r="L11181" s="5" t="s">
        <v>18059</v>
      </c>
      <c r="M11181">
        <v>847.18299999999999</v>
      </c>
      <c r="N11181">
        <v>11.1708</v>
      </c>
      <c r="O11181" t="s">
        <v>27</v>
      </c>
      <c r="P11181" t="s">
        <v>863</v>
      </c>
      <c r="Q11181">
        <v>0</v>
      </c>
      <c r="R11181">
        <v>1550</v>
      </c>
      <c r="S11181">
        <v>25</v>
      </c>
      <c r="T11181">
        <v>1574</v>
      </c>
      <c r="U11181" t="s">
        <v>29</v>
      </c>
    </row>
    <row r="11182" spans="1:21" x14ac:dyDescent="0.25">
      <c r="A11182" t="s">
        <v>33681</v>
      </c>
      <c r="B11182" t="s">
        <v>2731</v>
      </c>
      <c r="C11182" s="3">
        <v>43732.477314814816</v>
      </c>
      <c r="D11182" s="3">
        <v>43732.504074074073</v>
      </c>
      <c r="E11182" s="4">
        <v>43732</v>
      </c>
      <c r="F11182" s="1">
        <v>55.042066666666663</v>
      </c>
      <c r="G11182" t="s">
        <v>27</v>
      </c>
      <c r="H11182" s="1">
        <v>109.43425000000001</v>
      </c>
      <c r="I11182" t="s">
        <v>27</v>
      </c>
      <c r="J11182" t="s">
        <v>19363</v>
      </c>
      <c r="K11182" s="1" t="str">
        <f t="shared" si="175"/>
        <v>mka0924</v>
      </c>
      <c r="L11182" s="5" t="s">
        <v>19366</v>
      </c>
      <c r="M11182">
        <v>773.65300000000002</v>
      </c>
      <c r="N11182">
        <v>10.5381</v>
      </c>
      <c r="O11182" t="s">
        <v>27</v>
      </c>
      <c r="P11182" t="s">
        <v>863</v>
      </c>
      <c r="Q11182">
        <v>0</v>
      </c>
      <c r="R11182">
        <v>1664</v>
      </c>
      <c r="S11182">
        <v>4</v>
      </c>
      <c r="T11182">
        <v>1667</v>
      </c>
      <c r="U11182" t="s">
        <v>29</v>
      </c>
    </row>
    <row r="11183" spans="1:21" x14ac:dyDescent="0.25">
      <c r="A11183" t="s">
        <v>32817</v>
      </c>
      <c r="B11183" t="s">
        <v>2731</v>
      </c>
      <c r="C11183" s="3">
        <v>43730.474236111113</v>
      </c>
      <c r="D11183" s="3">
        <v>43730.526319444441</v>
      </c>
      <c r="E11183" s="4">
        <v>43730</v>
      </c>
      <c r="F11183" s="1">
        <v>53.357916666666668</v>
      </c>
      <c r="G11183" t="s">
        <v>27</v>
      </c>
      <c r="H11183" s="1">
        <v>108.21733333333333</v>
      </c>
      <c r="I11183" t="s">
        <v>27</v>
      </c>
      <c r="J11183" t="s">
        <v>18811</v>
      </c>
      <c r="K11183" s="1" t="str">
        <f t="shared" si="175"/>
        <v>mkhkr0922</v>
      </c>
      <c r="L11183" s="5" t="s">
        <v>19754</v>
      </c>
      <c r="M11183">
        <v>1615.499</v>
      </c>
      <c r="N11183">
        <v>12.2723</v>
      </c>
      <c r="O11183" t="s">
        <v>27</v>
      </c>
      <c r="P11183" t="s">
        <v>863</v>
      </c>
      <c r="Q11183">
        <v>0</v>
      </c>
      <c r="R11183">
        <v>3516</v>
      </c>
      <c r="S11183">
        <v>4</v>
      </c>
      <c r="T11183">
        <v>3519</v>
      </c>
      <c r="U11183" t="s">
        <v>29</v>
      </c>
    </row>
    <row r="11184" spans="1:21" x14ac:dyDescent="0.25">
      <c r="A11184" t="s">
        <v>31309</v>
      </c>
      <c r="B11184" t="s">
        <v>2731</v>
      </c>
      <c r="C11184" s="3">
        <v>43727.818171296298</v>
      </c>
      <c r="D11184" s="3">
        <v>43727.859375</v>
      </c>
      <c r="E11184" s="4">
        <v>43727</v>
      </c>
      <c r="F11184" s="1">
        <v>51.7776</v>
      </c>
      <c r="G11184" t="s">
        <v>27</v>
      </c>
      <c r="H11184" s="1">
        <v>105.37413333333333</v>
      </c>
      <c r="I11184" t="s">
        <v>27</v>
      </c>
      <c r="J11184" t="s">
        <v>19934</v>
      </c>
      <c r="K11184" s="1" t="str">
        <f t="shared" si="175"/>
        <v>mkm0919</v>
      </c>
      <c r="L11184" s="5" t="s">
        <v>19905</v>
      </c>
      <c r="M11184">
        <v>1436.308</v>
      </c>
      <c r="N11184">
        <v>10.125</v>
      </c>
      <c r="O11184" t="s">
        <v>27</v>
      </c>
      <c r="P11184" t="s">
        <v>863</v>
      </c>
      <c r="Q11184">
        <v>0</v>
      </c>
      <c r="R11184">
        <v>2738</v>
      </c>
      <c r="S11184">
        <v>188</v>
      </c>
      <c r="T11184">
        <v>2925</v>
      </c>
      <c r="U11184" t="s">
        <v>29</v>
      </c>
    </row>
    <row r="11185" spans="1:21" x14ac:dyDescent="0.25">
      <c r="A11185" t="s">
        <v>31700</v>
      </c>
      <c r="B11185" t="s">
        <v>2731</v>
      </c>
      <c r="C11185" s="3">
        <v>43728.524722222224</v>
      </c>
      <c r="D11185" s="3">
        <v>43728.536539351851</v>
      </c>
      <c r="E11185" s="4">
        <v>43728</v>
      </c>
      <c r="F11185" s="1">
        <v>52.344316666666664</v>
      </c>
      <c r="G11185" t="s">
        <v>27</v>
      </c>
      <c r="H11185" s="1">
        <v>106.06468333333333</v>
      </c>
      <c r="I11185" t="s">
        <v>27</v>
      </c>
      <c r="J11185" t="s">
        <v>19853</v>
      </c>
      <c r="K11185" s="1" t="str">
        <f t="shared" si="175"/>
        <v>mkykh0920</v>
      </c>
      <c r="L11185" s="5" t="s">
        <v>20563</v>
      </c>
      <c r="M11185">
        <v>261.59100000000001</v>
      </c>
      <c r="N11185">
        <v>13.126799999999999</v>
      </c>
      <c r="O11185" t="s">
        <v>27</v>
      </c>
      <c r="P11185" t="s">
        <v>863</v>
      </c>
      <c r="Q11185">
        <v>0</v>
      </c>
      <c r="R11185">
        <v>673</v>
      </c>
      <c r="S11185">
        <v>21</v>
      </c>
      <c r="T11185">
        <v>693</v>
      </c>
      <c r="U11185" t="s">
        <v>29</v>
      </c>
    </row>
    <row r="11186" spans="1:21" x14ac:dyDescent="0.25">
      <c r="A11186" t="s">
        <v>30695</v>
      </c>
      <c r="B11186" t="s">
        <v>2731</v>
      </c>
      <c r="C11186" s="3">
        <v>43727.270405092589</v>
      </c>
      <c r="D11186" s="3">
        <v>43727.424050925925</v>
      </c>
      <c r="E11186" s="4">
        <v>43727</v>
      </c>
      <c r="F11186" s="1">
        <v>51.701749999999997</v>
      </c>
      <c r="G11186" t="s">
        <v>27</v>
      </c>
      <c r="H11186" s="1">
        <v>105.0147</v>
      </c>
      <c r="I11186" t="s">
        <v>27</v>
      </c>
      <c r="J11186" t="s">
        <v>7732</v>
      </c>
      <c r="K11186" s="1" t="str">
        <f t="shared" si="175"/>
        <v>mlt0919</v>
      </c>
      <c r="L11186" s="5" t="s">
        <v>20726</v>
      </c>
      <c r="M11186">
        <v>1424.5640000000001</v>
      </c>
      <c r="N11186">
        <v>10.5161</v>
      </c>
      <c r="O11186" t="s">
        <v>27</v>
      </c>
      <c r="P11186" t="s">
        <v>863</v>
      </c>
      <c r="Q11186">
        <v>0</v>
      </c>
      <c r="R11186">
        <v>2915</v>
      </c>
      <c r="S11186">
        <v>0</v>
      </c>
      <c r="T11186">
        <v>2914</v>
      </c>
      <c r="U11186" t="s">
        <v>29</v>
      </c>
    </row>
    <row r="11187" spans="1:21" x14ac:dyDescent="0.25">
      <c r="A11187" t="s">
        <v>32077</v>
      </c>
      <c r="B11187" t="s">
        <v>2731</v>
      </c>
      <c r="C11187" s="3">
        <v>43736.638773148145</v>
      </c>
      <c r="D11187" s="3">
        <v>43736.648692129631</v>
      </c>
      <c r="E11187" s="4">
        <v>43736</v>
      </c>
      <c r="F11187" s="1">
        <v>53.239933333333333</v>
      </c>
      <c r="G11187" t="s">
        <v>27</v>
      </c>
      <c r="H11187" s="1">
        <v>107.25700000000001</v>
      </c>
      <c r="I11187" t="s">
        <v>27</v>
      </c>
      <c r="J11187" t="s">
        <v>21317</v>
      </c>
      <c r="K11187" s="1" t="str">
        <f t="shared" si="175"/>
        <v>mmalm0928</v>
      </c>
      <c r="L11187" s="5" t="s">
        <v>21306</v>
      </c>
      <c r="M11187">
        <v>88.046000000000006</v>
      </c>
      <c r="N11187">
        <v>12.3857</v>
      </c>
      <c r="O11187" t="s">
        <v>27</v>
      </c>
      <c r="P11187" t="s">
        <v>863</v>
      </c>
      <c r="Q11187">
        <v>0</v>
      </c>
      <c r="R11187">
        <v>494</v>
      </c>
      <c r="S11187">
        <v>0</v>
      </c>
      <c r="T11187">
        <v>493</v>
      </c>
      <c r="U11187" t="s">
        <v>29</v>
      </c>
    </row>
    <row r="11188" spans="1:21" x14ac:dyDescent="0.25">
      <c r="A11188" t="s">
        <v>29426</v>
      </c>
      <c r="B11188" t="s">
        <v>2731</v>
      </c>
      <c r="C11188" s="3">
        <v>43726.430590277778</v>
      </c>
      <c r="D11188" s="3">
        <v>43726.57707175926</v>
      </c>
      <c r="E11188" s="4">
        <v>43726</v>
      </c>
      <c r="F11188" s="1">
        <v>51.646766666666664</v>
      </c>
      <c r="G11188" t="s">
        <v>27</v>
      </c>
      <c r="H11188" s="1">
        <v>104.23001666666667</v>
      </c>
      <c r="I11188" t="s">
        <v>27</v>
      </c>
      <c r="J11188" t="s">
        <v>14638</v>
      </c>
      <c r="K11188" s="1" t="str">
        <f t="shared" si="175"/>
        <v>mms0918</v>
      </c>
      <c r="L11188" s="5" t="s">
        <v>21646</v>
      </c>
      <c r="M11188">
        <v>1259.2729999999999</v>
      </c>
      <c r="N11188">
        <v>9.8823000000000008</v>
      </c>
      <c r="O11188" t="s">
        <v>27</v>
      </c>
      <c r="P11188" t="s">
        <v>863</v>
      </c>
      <c r="Q11188">
        <v>0</v>
      </c>
      <c r="R11188">
        <v>2538</v>
      </c>
      <c r="S11188">
        <v>14</v>
      </c>
      <c r="T11188">
        <v>2551</v>
      </c>
      <c r="U11188" t="s">
        <v>29</v>
      </c>
    </row>
    <row r="11189" spans="1:21" x14ac:dyDescent="0.25">
      <c r="A11189" t="s">
        <v>32888</v>
      </c>
      <c r="B11189" t="s">
        <v>2731</v>
      </c>
      <c r="C11189" s="3">
        <v>43731.28193287037</v>
      </c>
      <c r="D11189" s="3">
        <v>43731.314467592594</v>
      </c>
      <c r="E11189" s="4">
        <v>43731</v>
      </c>
      <c r="F11189" s="1">
        <v>53.944283333333331</v>
      </c>
      <c r="G11189" t="s">
        <v>27</v>
      </c>
      <c r="H11189" s="1">
        <v>108.42928333333333</v>
      </c>
      <c r="I11189" t="s">
        <v>27</v>
      </c>
      <c r="J11189" t="s">
        <v>14866</v>
      </c>
      <c r="K11189" s="1" t="str">
        <f t="shared" si="175"/>
        <v>msu0923</v>
      </c>
      <c r="L11189" s="5" t="s">
        <v>22426</v>
      </c>
      <c r="M11189">
        <v>891.26900000000001</v>
      </c>
      <c r="N11189">
        <v>11.4674</v>
      </c>
      <c r="O11189" t="s">
        <v>27</v>
      </c>
      <c r="P11189" t="s">
        <v>863</v>
      </c>
      <c r="Q11189">
        <v>0</v>
      </c>
      <c r="R11189">
        <v>1641</v>
      </c>
      <c r="S11189">
        <v>110</v>
      </c>
      <c r="T11189">
        <v>1750</v>
      </c>
      <c r="U11189" t="s">
        <v>29</v>
      </c>
    </row>
    <row r="11190" spans="1:21" x14ac:dyDescent="0.25">
      <c r="A11190" t="s">
        <v>33865</v>
      </c>
      <c r="B11190" t="s">
        <v>2731</v>
      </c>
      <c r="C11190" s="3">
        <v>43733.85796296296</v>
      </c>
      <c r="D11190" s="3">
        <v>43733.879270833335</v>
      </c>
      <c r="E11190" s="4">
        <v>43733</v>
      </c>
      <c r="F11190" s="1">
        <v>55.566033333333337</v>
      </c>
      <c r="G11190" t="s">
        <v>27</v>
      </c>
      <c r="H11190" s="1">
        <v>109.59331666666667</v>
      </c>
      <c r="I11190" t="s">
        <v>27</v>
      </c>
      <c r="J11190" t="s">
        <v>22700</v>
      </c>
      <c r="K11190" s="1" t="str">
        <f t="shared" si="175"/>
        <v>mtn0925</v>
      </c>
      <c r="L11190" s="5" t="s">
        <v>22703</v>
      </c>
      <c r="M11190">
        <v>657.36800000000005</v>
      </c>
      <c r="N11190">
        <v>10.820399999999999</v>
      </c>
      <c r="O11190" t="s">
        <v>27</v>
      </c>
      <c r="P11190" t="s">
        <v>863</v>
      </c>
      <c r="Q11190">
        <v>0</v>
      </c>
      <c r="R11190">
        <v>1335</v>
      </c>
      <c r="S11190">
        <v>101</v>
      </c>
      <c r="T11190">
        <v>1435</v>
      </c>
      <c r="U11190" t="s">
        <v>29</v>
      </c>
    </row>
    <row r="11191" spans="1:21" x14ac:dyDescent="0.25">
      <c r="A11191" t="s">
        <v>29586</v>
      </c>
      <c r="B11191" t="s">
        <v>2731</v>
      </c>
      <c r="C11191" s="3">
        <v>43726.740289351852</v>
      </c>
      <c r="D11191" s="3">
        <v>43726.74900462963</v>
      </c>
      <c r="E11191" s="4">
        <v>43726</v>
      </c>
      <c r="F11191" s="1">
        <v>51.604999999999997</v>
      </c>
      <c r="G11191" t="s">
        <v>27</v>
      </c>
      <c r="H11191" s="1">
        <v>104.73333333333333</v>
      </c>
      <c r="I11191" t="s">
        <v>27</v>
      </c>
      <c r="J11191" t="s">
        <v>23126</v>
      </c>
      <c r="K11191" s="1" t="str">
        <f t="shared" si="175"/>
        <v>mtsg0918</v>
      </c>
      <c r="L11191" s="5" t="s">
        <v>23020</v>
      </c>
      <c r="M11191">
        <v>82.766000000000005</v>
      </c>
      <c r="N11191">
        <v>11.7516</v>
      </c>
      <c r="O11191" t="s">
        <v>27</v>
      </c>
      <c r="P11191" t="s">
        <v>863</v>
      </c>
      <c r="Q11191">
        <v>0</v>
      </c>
      <c r="R11191">
        <v>339</v>
      </c>
      <c r="S11191">
        <v>8</v>
      </c>
      <c r="T11191">
        <v>346</v>
      </c>
      <c r="U11191" t="s">
        <v>29</v>
      </c>
    </row>
    <row r="11192" spans="1:21" x14ac:dyDescent="0.25">
      <c r="A11192" t="s">
        <v>32344</v>
      </c>
      <c r="B11192" t="s">
        <v>2731</v>
      </c>
      <c r="C11192" s="3">
        <v>43729.476319444446</v>
      </c>
      <c r="D11192" s="3">
        <v>43729.536249999997</v>
      </c>
      <c r="E11192" s="4">
        <v>43729</v>
      </c>
      <c r="F11192" s="1">
        <v>52.896516666666663</v>
      </c>
      <c r="G11192" t="s">
        <v>27</v>
      </c>
      <c r="H11192" s="1">
        <v>107.52894999999999</v>
      </c>
      <c r="I11192" t="s">
        <v>27</v>
      </c>
      <c r="J11192" t="s">
        <v>22340</v>
      </c>
      <c r="K11192" s="1" t="str">
        <f t="shared" si="175"/>
        <v>mut0921</v>
      </c>
      <c r="L11192" s="5" t="s">
        <v>23474</v>
      </c>
      <c r="M11192">
        <v>1562.7940000000001</v>
      </c>
      <c r="N11192">
        <v>9.8142999999999994</v>
      </c>
      <c r="O11192" t="s">
        <v>27</v>
      </c>
      <c r="P11192" t="s">
        <v>863</v>
      </c>
      <c r="Q11192">
        <v>0</v>
      </c>
      <c r="R11192">
        <v>3021</v>
      </c>
      <c r="S11192">
        <v>47</v>
      </c>
      <c r="T11192">
        <v>3067</v>
      </c>
      <c r="U11192" t="s">
        <v>29</v>
      </c>
    </row>
    <row r="11193" spans="1:21" x14ac:dyDescent="0.25">
      <c r="A11193" t="s">
        <v>34443</v>
      </c>
      <c r="B11193" t="s">
        <v>2731</v>
      </c>
      <c r="C11193" s="3">
        <v>43727.664120370369</v>
      </c>
      <c r="D11193" s="3">
        <v>43727.725011574075</v>
      </c>
      <c r="E11193" s="4">
        <v>43727</v>
      </c>
      <c r="F11193" s="1">
        <v>51.893483333333336</v>
      </c>
      <c r="G11193" t="s">
        <v>27</v>
      </c>
      <c r="H11193" s="1">
        <v>105.096</v>
      </c>
      <c r="I11193" t="s">
        <v>27</v>
      </c>
      <c r="J11193" t="s">
        <v>34438</v>
      </c>
      <c r="K11193" s="1" t="str">
        <f t="shared" si="175"/>
        <v>varnachka0919</v>
      </c>
      <c r="L11193" s="5" t="s">
        <v>34444</v>
      </c>
      <c r="M11193">
        <v>658.24</v>
      </c>
      <c r="N11193">
        <v>11.6981</v>
      </c>
      <c r="O11193" t="s">
        <v>27</v>
      </c>
      <c r="P11193" t="s">
        <v>863</v>
      </c>
      <c r="Q11193">
        <v>0</v>
      </c>
      <c r="R11193">
        <v>1234</v>
      </c>
      <c r="S11193">
        <v>154</v>
      </c>
      <c r="T11193">
        <v>1387</v>
      </c>
      <c r="U11193" t="s">
        <v>29</v>
      </c>
    </row>
    <row r="11194" spans="1:21" x14ac:dyDescent="0.25">
      <c r="A11194" t="s">
        <v>792</v>
      </c>
      <c r="B11194" t="s">
        <v>22</v>
      </c>
      <c r="C11194" s="3">
        <v>43746.967928240738</v>
      </c>
      <c r="D11194" s="3">
        <v>43746.997048611112</v>
      </c>
      <c r="E11194" s="4">
        <v>43746</v>
      </c>
      <c r="F11194">
        <v>51.674500000000002</v>
      </c>
      <c r="G11194" t="s">
        <v>793</v>
      </c>
      <c r="H11194">
        <v>103.87113333333301</v>
      </c>
      <c r="I11194" t="s">
        <v>794</v>
      </c>
      <c r="J11194" t="s">
        <v>795</v>
      </c>
      <c r="K11194" s="1" t="str">
        <f t="shared" si="175"/>
        <v>12kku1008</v>
      </c>
      <c r="L11194" s="5" t="s">
        <v>717</v>
      </c>
      <c r="M11194">
        <v>1229.3620000000001</v>
      </c>
      <c r="N11194">
        <v>10.2287</v>
      </c>
      <c r="O11194" t="s">
        <v>27</v>
      </c>
      <c r="P11194" t="s">
        <v>28</v>
      </c>
      <c r="Q11194">
        <v>0</v>
      </c>
      <c r="R11194">
        <v>2325</v>
      </c>
      <c r="S11194">
        <v>4</v>
      </c>
      <c r="T11194">
        <v>2328</v>
      </c>
      <c r="U11194" t="s">
        <v>29</v>
      </c>
    </row>
    <row r="11195" spans="1:21" x14ac:dyDescent="0.25">
      <c r="A11195" t="s">
        <v>1063</v>
      </c>
      <c r="B11195" t="s">
        <v>22</v>
      </c>
      <c r="C11195" s="3">
        <v>43750.623171296298</v>
      </c>
      <c r="D11195" s="3">
        <v>43750.646990740737</v>
      </c>
      <c r="E11195" s="4">
        <v>43750</v>
      </c>
      <c r="F11195">
        <v>54.1028666666666</v>
      </c>
      <c r="G11195" t="s">
        <v>1064</v>
      </c>
      <c r="H11195">
        <v>109.2353</v>
      </c>
      <c r="I11195" t="s">
        <v>1065</v>
      </c>
      <c r="J11195" t="s">
        <v>1066</v>
      </c>
      <c r="K11195" s="1" t="str">
        <f t="shared" si="175"/>
        <v>15kbch1012</v>
      </c>
      <c r="L11195" s="5" t="s">
        <v>1067</v>
      </c>
      <c r="M11195">
        <v>648.32399999999996</v>
      </c>
      <c r="N11195">
        <v>7.6355000000000004</v>
      </c>
      <c r="O11195">
        <v>6.2644967891722896E-3</v>
      </c>
      <c r="P11195" t="s">
        <v>28</v>
      </c>
      <c r="Q11195">
        <v>8</v>
      </c>
      <c r="R11195">
        <v>1386</v>
      </c>
      <c r="S11195">
        <v>5</v>
      </c>
      <c r="T11195">
        <v>1390</v>
      </c>
      <c r="U11195" t="s">
        <v>29</v>
      </c>
    </row>
    <row r="11196" spans="1:21" x14ac:dyDescent="0.25">
      <c r="A11196" t="s">
        <v>1194</v>
      </c>
      <c r="B11196" t="s">
        <v>22</v>
      </c>
      <c r="C11196" s="3">
        <v>43751.611689814818</v>
      </c>
      <c r="D11196" s="3">
        <v>43751.633136574077</v>
      </c>
      <c r="E11196" s="4">
        <v>43751</v>
      </c>
      <c r="F11196">
        <v>54.023949999999999</v>
      </c>
      <c r="G11196" t="s">
        <v>1195</v>
      </c>
      <c r="H11196">
        <v>108.517333333333</v>
      </c>
      <c r="I11196" t="s">
        <v>1196</v>
      </c>
      <c r="J11196" t="s">
        <v>1197</v>
      </c>
      <c r="K11196" s="1" t="str">
        <f t="shared" si="175"/>
        <v>16ksamo1013</v>
      </c>
      <c r="L11196" s="5" t="s">
        <v>1198</v>
      </c>
      <c r="M11196">
        <v>891.82500000000005</v>
      </c>
      <c r="N11196">
        <v>5.5582000000000003</v>
      </c>
      <c r="O11196" t="s">
        <v>27</v>
      </c>
      <c r="P11196" t="s">
        <v>28</v>
      </c>
      <c r="Q11196">
        <v>0</v>
      </c>
      <c r="R11196">
        <v>1744</v>
      </c>
      <c r="S11196">
        <v>7</v>
      </c>
      <c r="T11196">
        <v>1750</v>
      </c>
      <c r="U11196" t="s">
        <v>29</v>
      </c>
    </row>
    <row r="11197" spans="1:21" x14ac:dyDescent="0.25">
      <c r="A11197" t="s">
        <v>2364</v>
      </c>
      <c r="B11197" t="s">
        <v>22</v>
      </c>
      <c r="C11197" s="3">
        <v>43750.695115740738</v>
      </c>
      <c r="D11197" s="3">
        <v>43750.724780092591</v>
      </c>
      <c r="E11197" s="4">
        <v>43750</v>
      </c>
      <c r="F11197">
        <v>54.031866666666602</v>
      </c>
      <c r="G11197" t="s">
        <v>2365</v>
      </c>
      <c r="H11197">
        <v>109.07165000000001</v>
      </c>
      <c r="I11197" t="s">
        <v>2366</v>
      </c>
      <c r="J11197" t="s">
        <v>2367</v>
      </c>
      <c r="K11197" s="1" t="str">
        <f t="shared" si="175"/>
        <v>20kke1012</v>
      </c>
      <c r="L11197" s="5" t="s">
        <v>2368</v>
      </c>
      <c r="M11197">
        <v>772.85799999999995</v>
      </c>
      <c r="N11197">
        <v>7.5978000000000003</v>
      </c>
      <c r="O11197" t="s">
        <v>27</v>
      </c>
      <c r="P11197" t="s">
        <v>28</v>
      </c>
      <c r="Q11197">
        <v>0</v>
      </c>
      <c r="R11197">
        <v>3439</v>
      </c>
      <c r="S11197">
        <v>6</v>
      </c>
      <c r="T11197">
        <v>3444</v>
      </c>
      <c r="U11197" t="s">
        <v>29</v>
      </c>
    </row>
    <row r="11198" spans="1:21" x14ac:dyDescent="0.25">
      <c r="A11198" t="s">
        <v>2395</v>
      </c>
      <c r="B11198" t="s">
        <v>22</v>
      </c>
      <c r="C11198" s="3">
        <v>43750.424293981479</v>
      </c>
      <c r="D11198" s="3">
        <v>43750.437858796293</v>
      </c>
      <c r="E11198" s="4">
        <v>43750</v>
      </c>
      <c r="F11198">
        <v>53.989899999999999</v>
      </c>
      <c r="G11198" t="s">
        <v>2396</v>
      </c>
      <c r="H11198">
        <v>108.94541666666601</v>
      </c>
      <c r="I11198" t="s">
        <v>2397</v>
      </c>
      <c r="J11198" t="s">
        <v>2398</v>
      </c>
      <c r="K11198" s="1" t="str">
        <f t="shared" si="175"/>
        <v>23kviz1012</v>
      </c>
      <c r="L11198" s="5" t="s">
        <v>2399</v>
      </c>
      <c r="M11198">
        <v>414.71100000000001</v>
      </c>
      <c r="N11198">
        <v>7.2454999999999998</v>
      </c>
      <c r="O11198" t="s">
        <v>27</v>
      </c>
      <c r="P11198" t="s">
        <v>28</v>
      </c>
      <c r="Q11198">
        <v>0</v>
      </c>
      <c r="R11198">
        <v>954</v>
      </c>
      <c r="S11198">
        <v>2</v>
      </c>
      <c r="T11198">
        <v>955</v>
      </c>
      <c r="U11198" t="s">
        <v>29</v>
      </c>
    </row>
    <row r="11199" spans="1:21" x14ac:dyDescent="0.25">
      <c r="A11199" t="s">
        <v>2437</v>
      </c>
      <c r="B11199" t="s">
        <v>22</v>
      </c>
      <c r="C11199" s="3">
        <v>43751.490810185183</v>
      </c>
      <c r="D11199" s="3">
        <v>43751.510972222219</v>
      </c>
      <c r="E11199" s="4">
        <v>43751</v>
      </c>
      <c r="F11199">
        <v>54.085900000000002</v>
      </c>
      <c r="G11199" t="s">
        <v>2438</v>
      </c>
      <c r="H11199">
        <v>108.97066666666601</v>
      </c>
      <c r="I11199" t="s">
        <v>2439</v>
      </c>
      <c r="J11199" t="s">
        <v>2440</v>
      </c>
      <c r="K11199" s="1" t="str">
        <f t="shared" si="175"/>
        <v>29kke1013</v>
      </c>
      <c r="L11199" s="5" t="s">
        <v>2441</v>
      </c>
      <c r="M11199">
        <v>835.99699999999996</v>
      </c>
      <c r="N11199">
        <v>5.8658999999999999</v>
      </c>
      <c r="O11199" t="s">
        <v>27</v>
      </c>
      <c r="P11199" t="s">
        <v>28</v>
      </c>
      <c r="Q11199">
        <v>0</v>
      </c>
      <c r="R11199">
        <v>1697</v>
      </c>
      <c r="S11199">
        <v>8</v>
      </c>
      <c r="T11199">
        <v>1704</v>
      </c>
      <c r="U11199" t="s">
        <v>29</v>
      </c>
    </row>
    <row r="11200" spans="1:21" x14ac:dyDescent="0.25">
      <c r="A11200" t="s">
        <v>4513</v>
      </c>
      <c r="B11200" t="s">
        <v>22</v>
      </c>
      <c r="C11200" s="3">
        <v>43746.804444444446</v>
      </c>
      <c r="D11200" s="3">
        <v>43746.834120370368</v>
      </c>
      <c r="E11200" s="4">
        <v>43746</v>
      </c>
      <c r="F11200">
        <v>51.759166666666601</v>
      </c>
      <c r="G11200" t="s">
        <v>4514</v>
      </c>
      <c r="H11200">
        <v>104.221</v>
      </c>
      <c r="I11200" t="s">
        <v>4515</v>
      </c>
      <c r="J11200" t="s">
        <v>4516</v>
      </c>
      <c r="K11200" s="1" t="str">
        <f t="shared" si="175"/>
        <v>3kma1008</v>
      </c>
      <c r="L11200" s="5" t="s">
        <v>4370</v>
      </c>
      <c r="M11200">
        <v>1284.586</v>
      </c>
      <c r="N11200">
        <v>9.8802000000000003</v>
      </c>
      <c r="O11200" t="s">
        <v>27</v>
      </c>
      <c r="P11200" t="s">
        <v>28</v>
      </c>
      <c r="Q11200">
        <v>0</v>
      </c>
      <c r="R11200">
        <v>2435</v>
      </c>
      <c r="S11200">
        <v>3</v>
      </c>
      <c r="T11200">
        <v>2437</v>
      </c>
      <c r="U11200" t="s">
        <v>29</v>
      </c>
    </row>
    <row r="11201" spans="1:21" x14ac:dyDescent="0.25">
      <c r="A11201" t="s">
        <v>6399</v>
      </c>
      <c r="B11201" t="s">
        <v>22</v>
      </c>
      <c r="C11201" s="3">
        <v>43753.824606481481</v>
      </c>
      <c r="D11201" s="3">
        <v>43753.839166666665</v>
      </c>
      <c r="E11201" s="4">
        <v>43753</v>
      </c>
      <c r="F11201">
        <v>52.656399999999998</v>
      </c>
      <c r="G11201" t="s">
        <v>6400</v>
      </c>
      <c r="H11201">
        <v>107.350483333333</v>
      </c>
      <c r="I11201" t="s">
        <v>6401</v>
      </c>
      <c r="J11201" t="s">
        <v>6402</v>
      </c>
      <c r="K11201" s="1" t="str">
        <f t="shared" si="175"/>
        <v>3ktob1015</v>
      </c>
      <c r="L11201" s="5" t="s">
        <v>6403</v>
      </c>
      <c r="M11201">
        <v>423.483</v>
      </c>
      <c r="N11201">
        <v>8.7712000000000003</v>
      </c>
      <c r="O11201" t="s">
        <v>27</v>
      </c>
      <c r="P11201" t="s">
        <v>28</v>
      </c>
      <c r="Q11201">
        <v>0</v>
      </c>
      <c r="R11201">
        <v>827</v>
      </c>
      <c r="S11201">
        <v>9</v>
      </c>
      <c r="T11201">
        <v>835</v>
      </c>
      <c r="U11201" t="s">
        <v>29</v>
      </c>
    </row>
    <row r="11202" spans="1:21" x14ac:dyDescent="0.25">
      <c r="A11202" t="s">
        <v>8997</v>
      </c>
      <c r="B11202" t="s">
        <v>22</v>
      </c>
      <c r="C11202" s="3">
        <v>43750.570914351854</v>
      </c>
      <c r="D11202" s="3">
        <v>43750.587523148148</v>
      </c>
      <c r="E11202" s="4">
        <v>43750</v>
      </c>
      <c r="F11202">
        <v>54.042949999999998</v>
      </c>
      <c r="G11202" t="s">
        <v>8998</v>
      </c>
      <c r="H11202">
        <v>109.346533333333</v>
      </c>
      <c r="I11202" t="s">
        <v>8999</v>
      </c>
      <c r="J11202" t="s">
        <v>9000</v>
      </c>
      <c r="K11202" s="1" t="str">
        <f t="shared" si="175"/>
        <v>7kbch1012</v>
      </c>
      <c r="L11202" s="5" t="s">
        <v>9001</v>
      </c>
      <c r="M11202">
        <v>538.10199999999998</v>
      </c>
      <c r="N11202">
        <v>7.9370000000000003</v>
      </c>
      <c r="O11202" t="s">
        <v>27</v>
      </c>
      <c r="P11202" t="s">
        <v>28</v>
      </c>
      <c r="Q11202">
        <v>0</v>
      </c>
      <c r="R11202">
        <v>1194</v>
      </c>
      <c r="S11202">
        <v>6</v>
      </c>
      <c r="T11202">
        <v>1199</v>
      </c>
      <c r="U11202" t="s">
        <v>29</v>
      </c>
    </row>
    <row r="11203" spans="1:21" x14ac:dyDescent="0.25">
      <c r="A11203" t="s">
        <v>9026</v>
      </c>
      <c r="B11203" t="s">
        <v>22</v>
      </c>
      <c r="C11203" s="3">
        <v>43746.106574074074</v>
      </c>
      <c r="D11203" s="3">
        <v>43746.141296296293</v>
      </c>
      <c r="E11203" s="4">
        <v>43746</v>
      </c>
      <c r="F11203">
        <v>51.847633333333299</v>
      </c>
      <c r="G11203" t="s">
        <v>9027</v>
      </c>
      <c r="H11203">
        <v>105.11665000000001</v>
      </c>
      <c r="I11203" t="s">
        <v>9028</v>
      </c>
      <c r="J11203" t="s">
        <v>9029</v>
      </c>
      <c r="K11203" s="1" t="str">
        <f t="shared" si="175"/>
        <v>7kbko1008</v>
      </c>
      <c r="L11203" s="5" t="s">
        <v>9020</v>
      </c>
      <c r="M11203">
        <v>1420.1489999999999</v>
      </c>
      <c r="N11203">
        <v>10.2058</v>
      </c>
      <c r="O11203" t="s">
        <v>27</v>
      </c>
      <c r="P11203" t="s">
        <v>28</v>
      </c>
      <c r="Q11203">
        <v>0</v>
      </c>
      <c r="R11203">
        <v>2988</v>
      </c>
      <c r="S11203">
        <v>11</v>
      </c>
      <c r="T11203">
        <v>2998</v>
      </c>
      <c r="U11203" t="s">
        <v>29</v>
      </c>
    </row>
    <row r="11204" spans="1:21" x14ac:dyDescent="0.25">
      <c r="A11204" t="s">
        <v>10800</v>
      </c>
      <c r="B11204" t="s">
        <v>22</v>
      </c>
      <c r="C11204" s="3">
        <v>43746.862592592595</v>
      </c>
      <c r="D11204" s="3">
        <v>43746.893206018518</v>
      </c>
      <c r="E11204" s="4">
        <v>43746</v>
      </c>
      <c r="F11204">
        <v>51.7216666666666</v>
      </c>
      <c r="G11204" t="s">
        <v>10801</v>
      </c>
      <c r="H11204">
        <v>104.224083333333</v>
      </c>
      <c r="I11204" t="s">
        <v>10802</v>
      </c>
      <c r="J11204" t="s">
        <v>10803</v>
      </c>
      <c r="K11204" s="1" t="str">
        <f t="shared" si="175"/>
        <v>7kma1008</v>
      </c>
      <c r="L11204" s="5" t="s">
        <v>10595</v>
      </c>
      <c r="M11204">
        <v>1342.143</v>
      </c>
      <c r="N11204">
        <v>9.5952000000000002</v>
      </c>
      <c r="O11204" t="s">
        <v>27</v>
      </c>
      <c r="P11204" t="s">
        <v>28</v>
      </c>
      <c r="Q11204">
        <v>0</v>
      </c>
      <c r="R11204">
        <v>2429</v>
      </c>
      <c r="S11204">
        <v>2</v>
      </c>
      <c r="T11204">
        <v>2430</v>
      </c>
      <c r="U11204" t="s">
        <v>29</v>
      </c>
    </row>
    <row r="11205" spans="1:21" x14ac:dyDescent="0.25">
      <c r="A11205" t="s">
        <v>796</v>
      </c>
      <c r="B11205" t="s">
        <v>22</v>
      </c>
      <c r="C11205" s="3">
        <v>43746.967928240738</v>
      </c>
      <c r="D11205" s="3">
        <v>43746.997048611112</v>
      </c>
      <c r="E11205" s="4">
        <v>43746</v>
      </c>
      <c r="F11205">
        <v>51.674500000000002</v>
      </c>
      <c r="G11205" t="s">
        <v>793</v>
      </c>
      <c r="H11205">
        <v>103.87113333333301</v>
      </c>
      <c r="I11205" t="s">
        <v>794</v>
      </c>
      <c r="J11205" t="s">
        <v>795</v>
      </c>
      <c r="K11205" s="1" t="str">
        <f t="shared" si="175"/>
        <v>12kku1008</v>
      </c>
      <c r="L11205" s="5" t="s">
        <v>717</v>
      </c>
      <c r="M11205">
        <v>1229.3620000000001</v>
      </c>
      <c r="N11205">
        <v>10.2287</v>
      </c>
      <c r="O11205" t="s">
        <v>27</v>
      </c>
      <c r="P11205" t="s">
        <v>28</v>
      </c>
      <c r="Q11205">
        <v>0</v>
      </c>
      <c r="R11205">
        <v>2325</v>
      </c>
      <c r="S11205">
        <v>494</v>
      </c>
      <c r="T11205">
        <v>2818</v>
      </c>
      <c r="U11205" t="s">
        <v>29</v>
      </c>
    </row>
    <row r="11206" spans="1:21" x14ac:dyDescent="0.25">
      <c r="A11206" t="s">
        <v>1068</v>
      </c>
      <c r="B11206" t="s">
        <v>22</v>
      </c>
      <c r="C11206" s="3">
        <v>43750.623171296298</v>
      </c>
      <c r="D11206" s="3">
        <v>43750.646990740737</v>
      </c>
      <c r="E11206" s="4">
        <v>43750</v>
      </c>
      <c r="F11206">
        <v>54.1028666666666</v>
      </c>
      <c r="G11206" t="s">
        <v>1064</v>
      </c>
      <c r="H11206">
        <v>109.2353</v>
      </c>
      <c r="I11206" t="s">
        <v>1065</v>
      </c>
      <c r="J11206" t="s">
        <v>1066</v>
      </c>
      <c r="K11206" s="1" t="str">
        <f t="shared" si="175"/>
        <v>15kbch1012</v>
      </c>
      <c r="L11206" s="5" t="s">
        <v>1067</v>
      </c>
      <c r="M11206">
        <v>648.32399999999996</v>
      </c>
      <c r="N11206">
        <v>7.6355000000000004</v>
      </c>
      <c r="O11206">
        <v>6.2644967891722896E-3</v>
      </c>
      <c r="P11206" t="s">
        <v>28</v>
      </c>
      <c r="Q11206">
        <v>8</v>
      </c>
      <c r="R11206">
        <v>1386</v>
      </c>
      <c r="S11206">
        <v>523</v>
      </c>
      <c r="T11206">
        <v>1908</v>
      </c>
      <c r="U11206" t="s">
        <v>29</v>
      </c>
    </row>
    <row r="11207" spans="1:21" x14ac:dyDescent="0.25">
      <c r="A11207" t="s">
        <v>1199</v>
      </c>
      <c r="B11207" t="s">
        <v>22</v>
      </c>
      <c r="C11207" s="3">
        <v>43751.611689814818</v>
      </c>
      <c r="D11207" s="3">
        <v>43751.633136574077</v>
      </c>
      <c r="E11207" s="4">
        <v>43751</v>
      </c>
      <c r="F11207">
        <v>54.023949999999999</v>
      </c>
      <c r="G11207" t="s">
        <v>1195</v>
      </c>
      <c r="H11207">
        <v>108.517333333333</v>
      </c>
      <c r="I11207" t="s">
        <v>1196</v>
      </c>
      <c r="J11207" t="s">
        <v>1197</v>
      </c>
      <c r="K11207" s="1" t="str">
        <f t="shared" si="175"/>
        <v>16ksamo1013</v>
      </c>
      <c r="L11207" s="5" t="s">
        <v>1198</v>
      </c>
      <c r="M11207">
        <v>891.82500000000005</v>
      </c>
      <c r="N11207">
        <v>5.5582000000000003</v>
      </c>
      <c r="O11207" t="s">
        <v>27</v>
      </c>
      <c r="P11207" t="s">
        <v>28</v>
      </c>
      <c r="Q11207">
        <v>0</v>
      </c>
      <c r="R11207">
        <v>1744</v>
      </c>
      <c r="S11207">
        <v>421</v>
      </c>
      <c r="T11207">
        <v>2164</v>
      </c>
      <c r="U11207" t="s">
        <v>29</v>
      </c>
    </row>
    <row r="11208" spans="1:21" x14ac:dyDescent="0.25">
      <c r="A11208" t="s">
        <v>2369</v>
      </c>
      <c r="B11208" t="s">
        <v>22</v>
      </c>
      <c r="C11208" s="3">
        <v>43750.695115740738</v>
      </c>
      <c r="D11208" s="3">
        <v>43750.724780092591</v>
      </c>
      <c r="E11208" s="4">
        <v>43750</v>
      </c>
      <c r="F11208">
        <v>54.031866666666602</v>
      </c>
      <c r="G11208" t="s">
        <v>2365</v>
      </c>
      <c r="H11208">
        <v>109.07165000000001</v>
      </c>
      <c r="I11208" t="s">
        <v>2366</v>
      </c>
      <c r="J11208" t="s">
        <v>2367</v>
      </c>
      <c r="K11208" s="1" t="str">
        <f t="shared" si="175"/>
        <v>20kke1012</v>
      </c>
      <c r="L11208" s="5" t="s">
        <v>2368</v>
      </c>
      <c r="M11208">
        <v>772.85799999999995</v>
      </c>
      <c r="N11208">
        <v>7.5978000000000003</v>
      </c>
      <c r="O11208" t="s">
        <v>27</v>
      </c>
      <c r="P11208" t="s">
        <v>28</v>
      </c>
      <c r="Q11208">
        <v>0</v>
      </c>
      <c r="R11208">
        <v>3439</v>
      </c>
      <c r="S11208">
        <v>333</v>
      </c>
      <c r="T11208">
        <v>3771</v>
      </c>
      <c r="U11208" t="s">
        <v>29</v>
      </c>
    </row>
    <row r="11209" spans="1:21" x14ac:dyDescent="0.25">
      <c r="A11209" t="s">
        <v>2400</v>
      </c>
      <c r="B11209" t="s">
        <v>22</v>
      </c>
      <c r="C11209" s="3">
        <v>43750.424293981479</v>
      </c>
      <c r="D11209" s="3">
        <v>43750.437858796293</v>
      </c>
      <c r="E11209" s="4">
        <v>43750</v>
      </c>
      <c r="F11209">
        <v>53.989899999999999</v>
      </c>
      <c r="G11209" t="s">
        <v>2396</v>
      </c>
      <c r="H11209">
        <v>108.94541666666601</v>
      </c>
      <c r="I11209" t="s">
        <v>2397</v>
      </c>
      <c r="J11209" t="s">
        <v>2398</v>
      </c>
      <c r="K11209" s="1" t="str">
        <f t="shared" si="175"/>
        <v>23kviz1012</v>
      </c>
      <c r="L11209" s="5" t="s">
        <v>2399</v>
      </c>
      <c r="M11209">
        <v>414.71100000000001</v>
      </c>
      <c r="N11209">
        <v>7.2454999999999998</v>
      </c>
      <c r="O11209" t="s">
        <v>27</v>
      </c>
      <c r="P11209" t="s">
        <v>28</v>
      </c>
      <c r="Q11209">
        <v>0</v>
      </c>
      <c r="R11209">
        <v>954</v>
      </c>
      <c r="S11209">
        <v>359</v>
      </c>
      <c r="T11209">
        <v>1312</v>
      </c>
      <c r="U11209" t="s">
        <v>29</v>
      </c>
    </row>
    <row r="11210" spans="1:21" x14ac:dyDescent="0.25">
      <c r="A11210" t="s">
        <v>2442</v>
      </c>
      <c r="B11210" t="s">
        <v>22</v>
      </c>
      <c r="C11210" s="3">
        <v>43751.490810185183</v>
      </c>
      <c r="D11210" s="3">
        <v>43751.510972222219</v>
      </c>
      <c r="E11210" s="4">
        <v>43751</v>
      </c>
      <c r="F11210">
        <v>54.085900000000002</v>
      </c>
      <c r="G11210" t="s">
        <v>2438</v>
      </c>
      <c r="H11210">
        <v>108.97066666666601</v>
      </c>
      <c r="I11210" t="s">
        <v>2439</v>
      </c>
      <c r="J11210" t="s">
        <v>2440</v>
      </c>
      <c r="K11210" s="1" t="str">
        <f t="shared" si="175"/>
        <v>29kke1013</v>
      </c>
      <c r="L11210" s="5" t="s">
        <v>2441</v>
      </c>
      <c r="M11210">
        <v>835.99699999999996</v>
      </c>
      <c r="N11210">
        <v>5.8658999999999999</v>
      </c>
      <c r="O11210" t="s">
        <v>27</v>
      </c>
      <c r="P11210" t="s">
        <v>28</v>
      </c>
      <c r="Q11210">
        <v>0</v>
      </c>
      <c r="R11210">
        <v>1697</v>
      </c>
      <c r="S11210">
        <v>341</v>
      </c>
      <c r="T11210">
        <v>2037</v>
      </c>
      <c r="U11210" t="s">
        <v>29</v>
      </c>
    </row>
    <row r="11211" spans="1:21" x14ac:dyDescent="0.25">
      <c r="A11211" t="s">
        <v>4517</v>
      </c>
      <c r="B11211" t="s">
        <v>22</v>
      </c>
      <c r="C11211" s="3">
        <v>43746.804444444446</v>
      </c>
      <c r="D11211" s="3">
        <v>43746.834120370368</v>
      </c>
      <c r="E11211" s="4">
        <v>43746</v>
      </c>
      <c r="F11211">
        <v>51.759166666666601</v>
      </c>
      <c r="G11211" t="s">
        <v>4514</v>
      </c>
      <c r="H11211">
        <v>104.221</v>
      </c>
      <c r="I11211" t="s">
        <v>4515</v>
      </c>
      <c r="J11211" t="s">
        <v>4516</v>
      </c>
      <c r="K11211" s="1" t="str">
        <f t="shared" si="175"/>
        <v>3kma1008</v>
      </c>
      <c r="L11211" s="5" t="s">
        <v>4370</v>
      </c>
      <c r="M11211">
        <v>1284.586</v>
      </c>
      <c r="N11211">
        <v>9.8802000000000003</v>
      </c>
      <c r="O11211" t="s">
        <v>27</v>
      </c>
      <c r="P11211" t="s">
        <v>28</v>
      </c>
      <c r="Q11211">
        <v>0</v>
      </c>
      <c r="R11211">
        <v>2435</v>
      </c>
      <c r="S11211">
        <v>460</v>
      </c>
      <c r="T11211">
        <v>2894</v>
      </c>
      <c r="U11211" t="s">
        <v>29</v>
      </c>
    </row>
    <row r="11212" spans="1:21" x14ac:dyDescent="0.25">
      <c r="A11212" t="s">
        <v>6404</v>
      </c>
      <c r="B11212" t="s">
        <v>22</v>
      </c>
      <c r="C11212" s="3">
        <v>43753.824606481481</v>
      </c>
      <c r="D11212" s="3">
        <v>43753.839166666665</v>
      </c>
      <c r="E11212" s="4">
        <v>43753</v>
      </c>
      <c r="F11212">
        <v>52.656399999999998</v>
      </c>
      <c r="G11212" t="s">
        <v>6400</v>
      </c>
      <c r="H11212">
        <v>107.350483333333</v>
      </c>
      <c r="I11212" t="s">
        <v>6401</v>
      </c>
      <c r="J11212" t="s">
        <v>6402</v>
      </c>
      <c r="K11212" s="1" t="str">
        <f t="shared" si="175"/>
        <v>3ktob1015</v>
      </c>
      <c r="L11212" s="5" t="s">
        <v>6403</v>
      </c>
      <c r="M11212">
        <v>423.483</v>
      </c>
      <c r="N11212">
        <v>8.7712000000000003</v>
      </c>
      <c r="O11212" t="s">
        <v>27</v>
      </c>
      <c r="P11212" t="s">
        <v>28</v>
      </c>
      <c r="Q11212">
        <v>0</v>
      </c>
      <c r="R11212">
        <v>827</v>
      </c>
      <c r="S11212">
        <v>362</v>
      </c>
      <c r="T11212">
        <v>1188</v>
      </c>
      <c r="U11212" t="s">
        <v>29</v>
      </c>
    </row>
    <row r="11213" spans="1:21" x14ac:dyDescent="0.25">
      <c r="A11213" t="s">
        <v>9002</v>
      </c>
      <c r="B11213" t="s">
        <v>22</v>
      </c>
      <c r="C11213" s="3">
        <v>43750.570914351854</v>
      </c>
      <c r="D11213" s="3">
        <v>43750.587523148148</v>
      </c>
      <c r="E11213" s="4">
        <v>43750</v>
      </c>
      <c r="F11213">
        <v>54.042949999999998</v>
      </c>
      <c r="G11213" t="s">
        <v>8998</v>
      </c>
      <c r="H11213">
        <v>109.346533333333</v>
      </c>
      <c r="I11213" t="s">
        <v>8999</v>
      </c>
      <c r="J11213" t="s">
        <v>9000</v>
      </c>
      <c r="K11213" s="1" t="str">
        <f t="shared" si="175"/>
        <v>7kbch1012</v>
      </c>
      <c r="L11213" s="5" t="s">
        <v>9001</v>
      </c>
      <c r="M11213">
        <v>538.10199999999998</v>
      </c>
      <c r="N11213">
        <v>7.9370000000000003</v>
      </c>
      <c r="O11213" t="s">
        <v>27</v>
      </c>
      <c r="P11213" t="s">
        <v>28</v>
      </c>
      <c r="Q11213">
        <v>0</v>
      </c>
      <c r="R11213">
        <v>1194</v>
      </c>
      <c r="S11213">
        <v>427</v>
      </c>
      <c r="T11213">
        <v>1620</v>
      </c>
      <c r="U11213" t="s">
        <v>29</v>
      </c>
    </row>
    <row r="11214" spans="1:21" x14ac:dyDescent="0.25">
      <c r="A11214" t="s">
        <v>9030</v>
      </c>
      <c r="B11214" t="s">
        <v>22</v>
      </c>
      <c r="C11214" s="3">
        <v>43746.106574074074</v>
      </c>
      <c r="D11214" s="3">
        <v>43746.141296296293</v>
      </c>
      <c r="E11214" s="4">
        <v>43746</v>
      </c>
      <c r="F11214">
        <v>51.847633333333299</v>
      </c>
      <c r="G11214" t="s">
        <v>9027</v>
      </c>
      <c r="H11214">
        <v>105.11665000000001</v>
      </c>
      <c r="I11214" t="s">
        <v>9028</v>
      </c>
      <c r="J11214" t="s">
        <v>9029</v>
      </c>
      <c r="K11214" s="1" t="str">
        <f t="shared" si="175"/>
        <v>7kbko1008</v>
      </c>
      <c r="L11214" s="5" t="s">
        <v>9020</v>
      </c>
      <c r="M11214">
        <v>1420.1489999999999</v>
      </c>
      <c r="N11214">
        <v>10.2058</v>
      </c>
      <c r="O11214" t="s">
        <v>27</v>
      </c>
      <c r="P11214" t="s">
        <v>28</v>
      </c>
      <c r="Q11214">
        <v>0</v>
      </c>
      <c r="R11214">
        <v>2988</v>
      </c>
      <c r="S11214">
        <v>527</v>
      </c>
      <c r="T11214">
        <v>3514</v>
      </c>
      <c r="U11214" t="s">
        <v>29</v>
      </c>
    </row>
    <row r="11215" spans="1:21" x14ac:dyDescent="0.25">
      <c r="A11215" t="s">
        <v>10804</v>
      </c>
      <c r="B11215" t="s">
        <v>22</v>
      </c>
      <c r="C11215" s="3">
        <v>43746.862592592595</v>
      </c>
      <c r="D11215" s="3">
        <v>43746.893206018518</v>
      </c>
      <c r="E11215" s="4">
        <v>43746</v>
      </c>
      <c r="F11215">
        <v>51.7216666666666</v>
      </c>
      <c r="G11215" t="s">
        <v>10801</v>
      </c>
      <c r="H11215">
        <v>104.224083333333</v>
      </c>
      <c r="I11215" t="s">
        <v>10802</v>
      </c>
      <c r="J11215" t="s">
        <v>10803</v>
      </c>
      <c r="K11215" s="1" t="str">
        <f t="shared" si="175"/>
        <v>7kma1008</v>
      </c>
      <c r="L11215" s="5" t="s">
        <v>10595</v>
      </c>
      <c r="M11215">
        <v>1342.143</v>
      </c>
      <c r="N11215">
        <v>9.5952000000000002</v>
      </c>
      <c r="O11215" t="s">
        <v>27</v>
      </c>
      <c r="P11215" t="s">
        <v>28</v>
      </c>
      <c r="Q11215">
        <v>0</v>
      </c>
      <c r="R11215">
        <v>2429</v>
      </c>
      <c r="S11215">
        <v>593</v>
      </c>
      <c r="T11215">
        <v>3021</v>
      </c>
      <c r="U11215" t="s">
        <v>29</v>
      </c>
    </row>
    <row r="11216" spans="1:21" x14ac:dyDescent="0.25">
      <c r="A11216" t="s">
        <v>21418</v>
      </c>
      <c r="B11216" t="s">
        <v>22</v>
      </c>
      <c r="C11216" s="3">
        <v>43747.390983796293</v>
      </c>
      <c r="D11216" s="3">
        <v>43747.423784722225</v>
      </c>
      <c r="E11216" s="4">
        <v>43747</v>
      </c>
      <c r="F11216">
        <v>51.642283333333303</v>
      </c>
      <c r="G11216" t="s">
        <v>21415</v>
      </c>
      <c r="H11216">
        <v>104.228516666666</v>
      </c>
      <c r="I11216" t="s">
        <v>21416</v>
      </c>
      <c r="J11216" t="s">
        <v>21417</v>
      </c>
      <c r="K11216" s="1" t="str">
        <f t="shared" si="175"/>
        <v>mmaso1009</v>
      </c>
      <c r="L11216" s="5" t="s">
        <v>21358</v>
      </c>
      <c r="M11216">
        <v>1252.153</v>
      </c>
      <c r="N11216">
        <v>8.9908999999999999</v>
      </c>
      <c r="O11216" t="s">
        <v>27</v>
      </c>
      <c r="P11216" t="s">
        <v>28</v>
      </c>
      <c r="Q11216">
        <v>0</v>
      </c>
      <c r="R11216">
        <v>2769</v>
      </c>
      <c r="S11216">
        <v>373</v>
      </c>
      <c r="T11216">
        <v>3141</v>
      </c>
      <c r="U11216" t="s">
        <v>29</v>
      </c>
    </row>
    <row r="11217" spans="1:21" x14ac:dyDescent="0.25">
      <c r="A11217" t="s">
        <v>25482</v>
      </c>
      <c r="B11217" t="s">
        <v>22</v>
      </c>
      <c r="C11217" s="3">
        <v>43753.543530092589</v>
      </c>
      <c r="D11217" s="3">
        <v>43753.573321759257</v>
      </c>
      <c r="E11217" s="4">
        <v>43753</v>
      </c>
      <c r="F11217">
        <v>52.9328</v>
      </c>
      <c r="G11217" t="s">
        <v>25478</v>
      </c>
      <c r="H11217">
        <v>106.87309999999999</v>
      </c>
      <c r="I11217" t="s">
        <v>25479</v>
      </c>
      <c r="J11217" t="s">
        <v>25480</v>
      </c>
      <c r="K11217" s="1" t="str">
        <f t="shared" si="175"/>
        <v>sipv1015</v>
      </c>
      <c r="L11217" s="5" t="s">
        <v>25481</v>
      </c>
      <c r="M11217">
        <v>1178.8109999999999</v>
      </c>
      <c r="N11217">
        <v>8.4023000000000003</v>
      </c>
      <c r="O11217" t="s">
        <v>27</v>
      </c>
      <c r="P11217" t="s">
        <v>28</v>
      </c>
      <c r="Q11217">
        <v>0</v>
      </c>
      <c r="R11217">
        <v>2106</v>
      </c>
      <c r="S11217">
        <v>1167</v>
      </c>
      <c r="T11217">
        <v>3272</v>
      </c>
      <c r="U11217" t="s">
        <v>29</v>
      </c>
    </row>
    <row r="11218" spans="1:21" x14ac:dyDescent="0.25">
      <c r="A11218" t="s">
        <v>25506</v>
      </c>
      <c r="B11218" t="s">
        <v>22</v>
      </c>
      <c r="C11218" s="3">
        <v>43753.379548611112</v>
      </c>
      <c r="D11218" s="3">
        <v>43753.415324074071</v>
      </c>
      <c r="E11218" s="4">
        <v>43753</v>
      </c>
      <c r="F11218">
        <v>52.877000000000002</v>
      </c>
      <c r="G11218" t="s">
        <v>25502</v>
      </c>
      <c r="H11218">
        <v>107.15023333333301</v>
      </c>
      <c r="I11218" t="s">
        <v>25503</v>
      </c>
      <c r="J11218" t="s">
        <v>25504</v>
      </c>
      <c r="K11218" s="1" t="str">
        <f t="shared" si="175"/>
        <v>spb1015</v>
      </c>
      <c r="L11218" s="5" t="s">
        <v>25505</v>
      </c>
      <c r="M11218">
        <v>1396.4849999999999</v>
      </c>
      <c r="N11218">
        <v>7.4207000000000001</v>
      </c>
      <c r="O11218" t="s">
        <v>27</v>
      </c>
      <c r="P11218" t="s">
        <v>28</v>
      </c>
      <c r="Q11218">
        <v>0</v>
      </c>
      <c r="R11218">
        <v>2866</v>
      </c>
      <c r="S11218">
        <v>1041</v>
      </c>
      <c r="T11218">
        <v>3906</v>
      </c>
      <c r="U11218" t="s">
        <v>29</v>
      </c>
    </row>
    <row r="11219" spans="1:21" x14ac:dyDescent="0.25">
      <c r="A11219" t="s">
        <v>26210</v>
      </c>
      <c r="B11219" t="s">
        <v>22</v>
      </c>
      <c r="C11219" s="3">
        <v>43750.489386574074</v>
      </c>
      <c r="D11219" s="3">
        <v>43750.510810185187</v>
      </c>
      <c r="E11219" s="4">
        <v>43750</v>
      </c>
      <c r="F11219">
        <v>53.984850000000002</v>
      </c>
      <c r="G11219" t="s">
        <v>26206</v>
      </c>
      <c r="H11219">
        <v>109.165933333333</v>
      </c>
      <c r="I11219" t="s">
        <v>26207</v>
      </c>
      <c r="J11219" t="s">
        <v>26208</v>
      </c>
      <c r="K11219" s="1" t="str">
        <f t="shared" si="175"/>
        <v>vhhc1012</v>
      </c>
      <c r="L11219" s="5" t="s">
        <v>26209</v>
      </c>
      <c r="M11219">
        <v>771.39700000000005</v>
      </c>
      <c r="N11219">
        <v>7.9809000000000001</v>
      </c>
      <c r="O11219" t="s">
        <v>27</v>
      </c>
      <c r="P11219" t="s">
        <v>28</v>
      </c>
      <c r="Q11219">
        <v>0</v>
      </c>
      <c r="R11219">
        <v>1718</v>
      </c>
      <c r="S11219">
        <v>485</v>
      </c>
      <c r="T11219">
        <v>2202</v>
      </c>
      <c r="U11219" t="s">
        <v>29</v>
      </c>
    </row>
    <row r="11220" spans="1:21" x14ac:dyDescent="0.25">
      <c r="A11220" t="s">
        <v>21414</v>
      </c>
      <c r="B11220" t="s">
        <v>22</v>
      </c>
      <c r="C11220" s="3">
        <v>43747.390983796293</v>
      </c>
      <c r="D11220" s="3">
        <v>43747.423784722225</v>
      </c>
      <c r="E11220" s="4">
        <v>43747</v>
      </c>
      <c r="F11220">
        <v>51.642283333333303</v>
      </c>
      <c r="G11220" t="s">
        <v>21415</v>
      </c>
      <c r="H11220">
        <v>104.228516666666</v>
      </c>
      <c r="I11220" t="s">
        <v>21416</v>
      </c>
      <c r="J11220" t="s">
        <v>21417</v>
      </c>
      <c r="K11220" s="1" t="str">
        <f t="shared" si="175"/>
        <v>mmaso1009</v>
      </c>
      <c r="L11220" s="5" t="s">
        <v>21358</v>
      </c>
      <c r="M11220">
        <v>1252.153</v>
      </c>
      <c r="N11220">
        <v>8.9908999999999999</v>
      </c>
      <c r="O11220" t="s">
        <v>27</v>
      </c>
      <c r="P11220" t="s">
        <v>28</v>
      </c>
      <c r="Q11220">
        <v>0</v>
      </c>
      <c r="R11220">
        <v>2769</v>
      </c>
      <c r="S11220">
        <v>5</v>
      </c>
      <c r="T11220">
        <v>2773</v>
      </c>
      <c r="U11220" t="s">
        <v>29</v>
      </c>
    </row>
    <row r="11221" spans="1:21" x14ac:dyDescent="0.25">
      <c r="A11221" t="s">
        <v>25477</v>
      </c>
      <c r="B11221" t="s">
        <v>22</v>
      </c>
      <c r="C11221" s="3">
        <v>43753.543530092589</v>
      </c>
      <c r="D11221" s="3">
        <v>43753.573321759257</v>
      </c>
      <c r="E11221" s="4">
        <v>43753</v>
      </c>
      <c r="F11221">
        <v>52.9328</v>
      </c>
      <c r="G11221" t="s">
        <v>25478</v>
      </c>
      <c r="H11221">
        <v>106.87309999999999</v>
      </c>
      <c r="I11221" t="s">
        <v>25479</v>
      </c>
      <c r="J11221" t="s">
        <v>25480</v>
      </c>
      <c r="K11221" s="1" t="str">
        <f t="shared" si="175"/>
        <v>sipv1015</v>
      </c>
      <c r="L11221" s="5" t="s">
        <v>25481</v>
      </c>
      <c r="M11221">
        <v>1178.8109999999999</v>
      </c>
      <c r="N11221">
        <v>8.4023000000000003</v>
      </c>
      <c r="O11221" t="s">
        <v>27</v>
      </c>
      <c r="P11221" t="s">
        <v>28</v>
      </c>
      <c r="Q11221">
        <v>0</v>
      </c>
      <c r="R11221">
        <v>2106</v>
      </c>
      <c r="S11221">
        <v>2</v>
      </c>
      <c r="T11221">
        <v>2107</v>
      </c>
      <c r="U11221" t="s">
        <v>29</v>
      </c>
    </row>
    <row r="11222" spans="1:21" x14ac:dyDescent="0.25">
      <c r="A11222" t="s">
        <v>25501</v>
      </c>
      <c r="B11222" t="s">
        <v>22</v>
      </c>
      <c r="C11222" s="3">
        <v>43753.379548611112</v>
      </c>
      <c r="D11222" s="3">
        <v>43753.415324074071</v>
      </c>
      <c r="E11222" s="4">
        <v>43753</v>
      </c>
      <c r="F11222">
        <v>52.877000000000002</v>
      </c>
      <c r="G11222" t="s">
        <v>25502</v>
      </c>
      <c r="H11222">
        <v>107.15023333333301</v>
      </c>
      <c r="I11222" t="s">
        <v>25503</v>
      </c>
      <c r="J11222" t="s">
        <v>25504</v>
      </c>
      <c r="K11222" s="1" t="str">
        <f t="shared" si="175"/>
        <v>spb1015</v>
      </c>
      <c r="L11222" s="5" t="s">
        <v>25505</v>
      </c>
      <c r="M11222">
        <v>1396.4849999999999</v>
      </c>
      <c r="N11222">
        <v>7.4207000000000001</v>
      </c>
      <c r="O11222" t="s">
        <v>27</v>
      </c>
      <c r="P11222" t="s">
        <v>28</v>
      </c>
      <c r="Q11222">
        <v>0</v>
      </c>
      <c r="R11222">
        <v>2866</v>
      </c>
      <c r="S11222">
        <v>2</v>
      </c>
      <c r="T11222">
        <v>2867</v>
      </c>
      <c r="U11222" t="s">
        <v>29</v>
      </c>
    </row>
    <row r="11223" spans="1:21" x14ac:dyDescent="0.25">
      <c r="A11223" t="s">
        <v>26205</v>
      </c>
      <c r="B11223" t="s">
        <v>22</v>
      </c>
      <c r="C11223" s="3">
        <v>43750.489386574074</v>
      </c>
      <c r="D11223" s="3">
        <v>43750.510810185187</v>
      </c>
      <c r="E11223" s="4">
        <v>43750</v>
      </c>
      <c r="F11223">
        <v>53.984850000000002</v>
      </c>
      <c r="G11223" t="s">
        <v>26206</v>
      </c>
      <c r="H11223">
        <v>109.165933333333</v>
      </c>
      <c r="I11223" t="s">
        <v>26207</v>
      </c>
      <c r="J11223" t="s">
        <v>26208</v>
      </c>
      <c r="K11223" s="1" t="str">
        <f t="shared" si="175"/>
        <v>vhhc1012</v>
      </c>
      <c r="L11223" s="5" t="s">
        <v>26209</v>
      </c>
      <c r="M11223">
        <v>771.39700000000005</v>
      </c>
      <c r="N11223">
        <v>7.9809000000000001</v>
      </c>
      <c r="O11223" t="s">
        <v>27</v>
      </c>
      <c r="P11223" t="s">
        <v>28</v>
      </c>
      <c r="Q11223">
        <v>0</v>
      </c>
      <c r="R11223">
        <v>1718</v>
      </c>
      <c r="S11223">
        <v>4</v>
      </c>
      <c r="T11223">
        <v>1721</v>
      </c>
      <c r="U11223" t="s">
        <v>29</v>
      </c>
    </row>
    <row r="11224" spans="1:21" x14ac:dyDescent="0.25">
      <c r="A11224" t="s">
        <v>34134</v>
      </c>
      <c r="B11224" t="s">
        <v>22</v>
      </c>
      <c r="C11224" s="3">
        <v>43538.563981481479</v>
      </c>
      <c r="D11224" s="3">
        <v>43538.600057870368</v>
      </c>
      <c r="E11224" s="4">
        <v>43538</v>
      </c>
      <c r="F11224" s="1">
        <v>51.764833333333335</v>
      </c>
      <c r="G11224" t="s">
        <v>27</v>
      </c>
      <c r="H11224" s="1">
        <v>105.17206666666667</v>
      </c>
      <c r="I11224" t="s">
        <v>27</v>
      </c>
      <c r="J11224" t="s">
        <v>34135</v>
      </c>
      <c r="K11224" s="1" t="str">
        <f t="shared" si="175"/>
        <v>17kBKot0314</v>
      </c>
      <c r="L11224" s="5" t="s">
        <v>34132</v>
      </c>
      <c r="M11224">
        <v>1428.913</v>
      </c>
      <c r="N11224">
        <v>0.64549999999999996</v>
      </c>
      <c r="O11224">
        <v>3.3208565177723499</v>
      </c>
      <c r="P11224" t="s">
        <v>28</v>
      </c>
      <c r="Q11224">
        <v>323</v>
      </c>
      <c r="R11224">
        <v>2486</v>
      </c>
      <c r="S11224">
        <v>18</v>
      </c>
      <c r="T11224">
        <v>2503</v>
      </c>
      <c r="U11224" t="s">
        <v>29</v>
      </c>
    </row>
    <row r="11225" spans="1:21" x14ac:dyDescent="0.25">
      <c r="A11225" t="s">
        <v>34399</v>
      </c>
      <c r="B11225" t="s">
        <v>22</v>
      </c>
      <c r="C11225" s="3">
        <v>43538.436840277776</v>
      </c>
      <c r="D11225" s="3">
        <v>43538.473993055559</v>
      </c>
      <c r="E11225" s="4">
        <v>43538</v>
      </c>
      <c r="F11225" s="1">
        <v>51.87166666666667</v>
      </c>
      <c r="G11225" t="s">
        <v>27</v>
      </c>
      <c r="H11225" s="1">
        <v>105.06925</v>
      </c>
      <c r="I11225" t="s">
        <v>27</v>
      </c>
      <c r="J11225" t="s">
        <v>14709</v>
      </c>
      <c r="K11225" s="1" t="str">
        <f t="shared" si="175"/>
        <v>3kBKot0314</v>
      </c>
      <c r="L11225" s="5" t="s">
        <v>34397</v>
      </c>
      <c r="M11225">
        <v>1239.5889999999999</v>
      </c>
      <c r="N11225">
        <v>0.93020000000000003</v>
      </c>
      <c r="O11225">
        <v>3.0327043498309401</v>
      </c>
      <c r="P11225" t="s">
        <v>28</v>
      </c>
      <c r="Q11225">
        <v>303</v>
      </c>
      <c r="R11225">
        <v>2473</v>
      </c>
      <c r="S11225">
        <v>12</v>
      </c>
      <c r="T11225">
        <v>2484</v>
      </c>
      <c r="U11225" t="s">
        <v>29</v>
      </c>
    </row>
    <row r="11226" spans="1:21" x14ac:dyDescent="0.25">
      <c r="A11226" t="s">
        <v>34400</v>
      </c>
      <c r="B11226" t="s">
        <v>22</v>
      </c>
      <c r="C11226" s="3">
        <v>43550.689282407409</v>
      </c>
      <c r="D11226" s="3">
        <v>43550.72996527778</v>
      </c>
      <c r="E11226" s="4">
        <v>43550</v>
      </c>
      <c r="F11226" s="1">
        <v>51.87166666666667</v>
      </c>
      <c r="G11226" t="s">
        <v>27</v>
      </c>
      <c r="H11226" s="1">
        <v>105.06925</v>
      </c>
      <c r="I11226" t="s">
        <v>27</v>
      </c>
      <c r="J11226" t="s">
        <v>34401</v>
      </c>
      <c r="K11226" s="1" t="str">
        <f t="shared" si="175"/>
        <v>3kBKot0326</v>
      </c>
      <c r="L11226" s="5" t="s">
        <v>34397</v>
      </c>
      <c r="M11226">
        <v>1215.6289999999999</v>
      </c>
      <c r="N11226">
        <v>1.1872</v>
      </c>
      <c r="O11226">
        <v>2.7757043498309399</v>
      </c>
      <c r="P11226" t="s">
        <v>28</v>
      </c>
      <c r="Q11226">
        <v>348</v>
      </c>
      <c r="R11226">
        <v>2213</v>
      </c>
      <c r="S11226">
        <v>10</v>
      </c>
      <c r="T11226">
        <v>2222</v>
      </c>
      <c r="U11226" t="s">
        <v>29</v>
      </c>
    </row>
    <row r="11227" spans="1:21" x14ac:dyDescent="0.25">
      <c r="A11227" t="s">
        <v>31051</v>
      </c>
      <c r="B11227" t="s">
        <v>22</v>
      </c>
      <c r="C11227" s="3">
        <v>43521.665000000001</v>
      </c>
      <c r="D11227" s="3">
        <v>43521.703622685185</v>
      </c>
      <c r="E11227" s="4">
        <v>43521</v>
      </c>
      <c r="F11227" s="1">
        <v>51.894633333333331</v>
      </c>
      <c r="G11227" t="s">
        <v>27</v>
      </c>
      <c r="H11227" s="1">
        <v>105.24786666666667</v>
      </c>
      <c r="I11227" t="s">
        <v>27</v>
      </c>
      <c r="J11227" t="s">
        <v>3653</v>
      </c>
      <c r="K11227" s="1" t="str">
        <f t="shared" si="175"/>
        <v>3kKa0225</v>
      </c>
      <c r="L11227" s="5" t="s">
        <v>3654</v>
      </c>
      <c r="M11227">
        <v>1282.8330000000001</v>
      </c>
      <c r="N11227">
        <v>0.48180000000000001</v>
      </c>
      <c r="O11227">
        <v>3.484108633625</v>
      </c>
      <c r="P11227" t="s">
        <v>28</v>
      </c>
      <c r="Q11227">
        <v>337</v>
      </c>
      <c r="R11227">
        <v>2053</v>
      </c>
      <c r="S11227">
        <v>7</v>
      </c>
      <c r="T11227">
        <v>2059</v>
      </c>
      <c r="U11227" t="s">
        <v>29</v>
      </c>
    </row>
    <row r="11228" spans="1:21" x14ac:dyDescent="0.25">
      <c r="A11228" t="s">
        <v>29735</v>
      </c>
      <c r="B11228" t="s">
        <v>22</v>
      </c>
      <c r="C11228" s="3">
        <v>43531.54582175926</v>
      </c>
      <c r="D11228" s="3">
        <v>43531.582696759258</v>
      </c>
      <c r="E11228" s="4">
        <v>43531</v>
      </c>
      <c r="F11228" s="1">
        <v>51.815649999999998</v>
      </c>
      <c r="G11228" t="s">
        <v>27</v>
      </c>
      <c r="H11228" s="1">
        <v>104.90633333333334</v>
      </c>
      <c r="I11228" t="s">
        <v>27</v>
      </c>
      <c r="J11228" t="s">
        <v>4082</v>
      </c>
      <c r="K11228" s="1" t="str">
        <f t="shared" ref="K11228:K11291" si="176">MID(A11228,FIND("*",SUBSTITUTE(A11228,"\","*",LEN(A11228)-LEN(SUBSTITUTE(A11228,"\",""))))+1,FIND(".cnv",A11228)-(FIND("*",SUBSTITUTE(A11228,"\","*",LEN(A11228)-LEN(SUBSTITUTE(A11228,"\",""))))+1))</f>
        <v>3kLi0307</v>
      </c>
      <c r="L11228" s="5" t="s">
        <v>4102</v>
      </c>
      <c r="M11228">
        <v>1397.9449999999999</v>
      </c>
      <c r="N11228">
        <v>0.8216</v>
      </c>
      <c r="O11228">
        <v>3.13556270614357</v>
      </c>
      <c r="P11228" t="s">
        <v>28</v>
      </c>
      <c r="Q11228">
        <v>745</v>
      </c>
      <c r="R11228">
        <v>5276</v>
      </c>
      <c r="S11228">
        <v>44</v>
      </c>
      <c r="T11228">
        <v>5319</v>
      </c>
      <c r="U11228" t="s">
        <v>29</v>
      </c>
    </row>
    <row r="11229" spans="1:21" x14ac:dyDescent="0.25">
      <c r="A11229" t="s">
        <v>29736</v>
      </c>
      <c r="B11229" t="s">
        <v>22</v>
      </c>
      <c r="C11229" s="3">
        <v>43531.652754629627</v>
      </c>
      <c r="D11229" s="3">
        <v>43531.780833333331</v>
      </c>
      <c r="E11229" t="s">
        <v>322</v>
      </c>
      <c r="F11229" s="1">
        <v>51.815649999999998</v>
      </c>
      <c r="G11229" t="s">
        <v>27</v>
      </c>
      <c r="H11229" s="1">
        <v>104.90633333333334</v>
      </c>
      <c r="I11229" t="s">
        <v>27</v>
      </c>
      <c r="J11229" t="s">
        <v>29737</v>
      </c>
      <c r="K11229" s="1" t="str">
        <f t="shared" si="176"/>
        <v>3kLi0307d1</v>
      </c>
      <c r="L11229" s="5" t="s">
        <v>4102</v>
      </c>
      <c r="M11229">
        <v>1395.316</v>
      </c>
      <c r="N11229">
        <v>0.81559999999999999</v>
      </c>
      <c r="O11229">
        <v>3.1473043498309399</v>
      </c>
      <c r="P11229" t="s">
        <v>28</v>
      </c>
      <c r="Q11229">
        <v>452</v>
      </c>
      <c r="R11229">
        <v>2443</v>
      </c>
      <c r="S11229">
        <v>19</v>
      </c>
      <c r="T11229">
        <v>2461</v>
      </c>
      <c r="U11229" t="s">
        <v>29</v>
      </c>
    </row>
    <row r="11230" spans="1:21" x14ac:dyDescent="0.25">
      <c r="A11230" t="s">
        <v>29738</v>
      </c>
      <c r="B11230" t="s">
        <v>22</v>
      </c>
      <c r="C11230" s="3">
        <v>43531.652754629627</v>
      </c>
      <c r="D11230" s="3">
        <v>43531.780833333331</v>
      </c>
      <c r="F11230" s="1">
        <v>51.815649999999998</v>
      </c>
      <c r="G11230" t="s">
        <v>27</v>
      </c>
      <c r="H11230" s="1">
        <v>104.90633333333334</v>
      </c>
      <c r="I11230" t="s">
        <v>27</v>
      </c>
      <c r="J11230" t="s">
        <v>29737</v>
      </c>
      <c r="K11230" s="1" t="str">
        <f t="shared" si="176"/>
        <v>3kLi0307d1_align</v>
      </c>
      <c r="L11230" s="5" t="s">
        <v>4102</v>
      </c>
      <c r="M11230">
        <v>1352.6610000000001</v>
      </c>
      <c r="N11230">
        <v>0.81559999999999999</v>
      </c>
      <c r="O11230">
        <v>3.1473043498309399</v>
      </c>
      <c r="P11230" t="s">
        <v>28</v>
      </c>
      <c r="Q11230">
        <v>452</v>
      </c>
      <c r="R11230">
        <v>2443</v>
      </c>
      <c r="S11230">
        <v>19</v>
      </c>
      <c r="T11230">
        <v>2461</v>
      </c>
      <c r="U11230" t="s">
        <v>29</v>
      </c>
    </row>
    <row r="11231" spans="1:21" x14ac:dyDescent="0.25">
      <c r="A11231" t="s">
        <v>29739</v>
      </c>
      <c r="B11231" t="s">
        <v>22</v>
      </c>
      <c r="C11231" s="3">
        <v>43531.652754629627</v>
      </c>
      <c r="D11231" s="3">
        <v>43531.780833333331</v>
      </c>
      <c r="E11231" t="s">
        <v>322</v>
      </c>
      <c r="F11231" s="1">
        <v>51.815649999999998</v>
      </c>
      <c r="G11231" t="s">
        <v>27</v>
      </c>
      <c r="H11231" s="1">
        <v>104.90633333333334</v>
      </c>
      <c r="I11231" t="s">
        <v>27</v>
      </c>
      <c r="J11231" t="s">
        <v>29737</v>
      </c>
      <c r="K11231" s="1" t="str">
        <f t="shared" si="176"/>
        <v>3kLi0307d2</v>
      </c>
      <c r="L11231" s="5" t="s">
        <v>4102</v>
      </c>
      <c r="M11231">
        <v>1395.316</v>
      </c>
      <c r="N11231">
        <v>3.4062000000000001</v>
      </c>
      <c r="O11231" t="s">
        <v>27</v>
      </c>
      <c r="P11231" t="s">
        <v>28</v>
      </c>
      <c r="Q11231">
        <v>0</v>
      </c>
      <c r="R11231">
        <v>1815</v>
      </c>
      <c r="S11231">
        <v>0</v>
      </c>
      <c r="T11231">
        <v>1814</v>
      </c>
      <c r="U11231" t="s">
        <v>29</v>
      </c>
    </row>
    <row r="11232" spans="1:21" x14ac:dyDescent="0.25">
      <c r="A11232" t="s">
        <v>29740</v>
      </c>
      <c r="B11232" t="s">
        <v>22</v>
      </c>
      <c r="C11232" s="3">
        <v>43531.652754629627</v>
      </c>
      <c r="D11232" s="3">
        <v>43531.780833333331</v>
      </c>
      <c r="E11232" t="s">
        <v>322</v>
      </c>
      <c r="F11232" s="1">
        <v>51.815649999999998</v>
      </c>
      <c r="G11232" t="s">
        <v>27</v>
      </c>
      <c r="H11232" s="1">
        <v>104.90633333333334</v>
      </c>
      <c r="I11232" t="s">
        <v>27</v>
      </c>
      <c r="J11232" t="s">
        <v>29737</v>
      </c>
      <c r="K11232" s="1" t="str">
        <f t="shared" si="176"/>
        <v>3kLi0307d3</v>
      </c>
      <c r="L11232" s="5" t="s">
        <v>4102</v>
      </c>
      <c r="M11232">
        <v>1395.316</v>
      </c>
      <c r="N11232">
        <v>3.4077999999999999</v>
      </c>
      <c r="O11232" t="s">
        <v>27</v>
      </c>
      <c r="P11232" t="s">
        <v>28</v>
      </c>
      <c r="Q11232">
        <v>0</v>
      </c>
      <c r="R11232">
        <v>1690</v>
      </c>
      <c r="S11232">
        <v>0</v>
      </c>
      <c r="T11232">
        <v>1689</v>
      </c>
      <c r="U11232" t="s">
        <v>29</v>
      </c>
    </row>
    <row r="11233" spans="1:21" x14ac:dyDescent="0.25">
      <c r="A11233" t="s">
        <v>29741</v>
      </c>
      <c r="B11233" t="s">
        <v>22</v>
      </c>
      <c r="C11233" s="3">
        <v>43531.652754629627</v>
      </c>
      <c r="D11233" s="3">
        <v>43531.780833333331</v>
      </c>
      <c r="E11233" t="s">
        <v>322</v>
      </c>
      <c r="F11233" s="1">
        <v>51.815649999999998</v>
      </c>
      <c r="G11233" t="s">
        <v>27</v>
      </c>
      <c r="H11233" s="1">
        <v>104.90633333333334</v>
      </c>
      <c r="I11233" t="s">
        <v>27</v>
      </c>
      <c r="J11233" t="s">
        <v>29737</v>
      </c>
      <c r="K11233" s="1" t="str">
        <f t="shared" si="176"/>
        <v>3kLi0307d4</v>
      </c>
      <c r="L11233" s="5" t="s">
        <v>4102</v>
      </c>
      <c r="M11233">
        <v>1395.316</v>
      </c>
      <c r="N11233">
        <v>3.4049</v>
      </c>
      <c r="O11233" t="s">
        <v>27</v>
      </c>
      <c r="P11233" t="s">
        <v>28</v>
      </c>
      <c r="Q11233">
        <v>0</v>
      </c>
      <c r="R11233">
        <v>1395</v>
      </c>
      <c r="S11233">
        <v>7</v>
      </c>
      <c r="T11233">
        <v>1401</v>
      </c>
      <c r="U11233" t="s">
        <v>29</v>
      </c>
    </row>
    <row r="11234" spans="1:21" x14ac:dyDescent="0.25">
      <c r="A11234" t="s">
        <v>29742</v>
      </c>
      <c r="B11234" t="s">
        <v>22</v>
      </c>
      <c r="C11234" s="3">
        <v>43531.652754629627</v>
      </c>
      <c r="D11234" s="3">
        <v>43531.780833333331</v>
      </c>
      <c r="E11234" t="s">
        <v>322</v>
      </c>
      <c r="F11234" s="1">
        <v>51.815649999999998</v>
      </c>
      <c r="G11234" t="s">
        <v>27</v>
      </c>
      <c r="H11234" s="1">
        <v>104.90633333333334</v>
      </c>
      <c r="I11234" t="s">
        <v>27</v>
      </c>
      <c r="J11234" t="s">
        <v>29737</v>
      </c>
      <c r="K11234" s="1" t="str">
        <f t="shared" si="176"/>
        <v>3kLi0307d5</v>
      </c>
      <c r="L11234" s="5" t="s">
        <v>4102</v>
      </c>
      <c r="M11234">
        <v>1395.316</v>
      </c>
      <c r="N11234">
        <v>3.4054000000000002</v>
      </c>
      <c r="O11234" t="s">
        <v>27</v>
      </c>
      <c r="P11234" t="s">
        <v>28</v>
      </c>
      <c r="Q11234">
        <v>0</v>
      </c>
      <c r="R11234">
        <v>1521</v>
      </c>
      <c r="S11234">
        <v>0</v>
      </c>
      <c r="T11234">
        <v>1520</v>
      </c>
      <c r="U11234" t="s">
        <v>29</v>
      </c>
    </row>
    <row r="11235" spans="1:21" x14ac:dyDescent="0.25">
      <c r="A11235" t="s">
        <v>29743</v>
      </c>
      <c r="B11235" t="s">
        <v>22</v>
      </c>
      <c r="C11235" s="3">
        <v>43531.652754629627</v>
      </c>
      <c r="D11235" s="3">
        <v>43531.780833333331</v>
      </c>
      <c r="F11235" s="1">
        <v>51.815649999999998</v>
      </c>
      <c r="G11235" t="s">
        <v>27</v>
      </c>
      <c r="H11235" s="1">
        <v>104.90633333333334</v>
      </c>
      <c r="I11235" t="s">
        <v>27</v>
      </c>
      <c r="J11235" t="s">
        <v>29737</v>
      </c>
      <c r="K11235" s="1" t="str">
        <f t="shared" si="176"/>
        <v>3kLi0307du5t</v>
      </c>
      <c r="L11235" s="5" t="s">
        <v>4102</v>
      </c>
      <c r="M11235">
        <v>1395.316</v>
      </c>
      <c r="N11235">
        <v>0.81559999999999999</v>
      </c>
      <c r="O11235">
        <v>3.1473043498309399</v>
      </c>
      <c r="P11235" t="s">
        <v>28</v>
      </c>
      <c r="Q11235">
        <v>452</v>
      </c>
      <c r="R11235">
        <v>16738</v>
      </c>
      <c r="S11235">
        <v>19</v>
      </c>
      <c r="T11235">
        <v>16756</v>
      </c>
      <c r="U11235" t="s">
        <v>29</v>
      </c>
    </row>
    <row r="11236" spans="1:21" x14ac:dyDescent="0.25">
      <c r="A11236" t="s">
        <v>29744</v>
      </c>
      <c r="B11236" t="s">
        <v>22</v>
      </c>
      <c r="C11236" s="3">
        <v>43540.500405092593</v>
      </c>
      <c r="D11236" s="3">
        <v>43540.544675925928</v>
      </c>
      <c r="E11236" s="4">
        <v>43540</v>
      </c>
      <c r="F11236" s="1">
        <v>51.815649999999998</v>
      </c>
      <c r="G11236" t="s">
        <v>27</v>
      </c>
      <c r="H11236" s="1">
        <v>104.90633333333334</v>
      </c>
      <c r="I11236" t="s">
        <v>27</v>
      </c>
      <c r="J11236" t="s">
        <v>4082</v>
      </c>
      <c r="K11236" s="1" t="str">
        <f t="shared" si="176"/>
        <v>3kLi0316</v>
      </c>
      <c r="L11236" s="5" t="s">
        <v>4102</v>
      </c>
      <c r="M11236">
        <v>1397.9449999999999</v>
      </c>
      <c r="N11236">
        <v>0.21529999999999999</v>
      </c>
      <c r="O11236">
        <v>3.74817726531841</v>
      </c>
      <c r="P11236" t="s">
        <v>28</v>
      </c>
      <c r="Q11236">
        <v>373</v>
      </c>
      <c r="R11236">
        <v>2697</v>
      </c>
      <c r="S11236">
        <v>8</v>
      </c>
      <c r="T11236">
        <v>2704</v>
      </c>
      <c r="U11236" t="s">
        <v>29</v>
      </c>
    </row>
    <row r="11237" spans="1:21" x14ac:dyDescent="0.25">
      <c r="A11237" t="s">
        <v>28911</v>
      </c>
      <c r="B11237" t="s">
        <v>22</v>
      </c>
      <c r="C11237" s="3">
        <v>43527.469733796293</v>
      </c>
      <c r="D11237" s="3">
        <v>43527.50472222222</v>
      </c>
      <c r="E11237" s="4">
        <v>43527</v>
      </c>
      <c r="F11237" s="1">
        <v>51.758400000000002</v>
      </c>
      <c r="G11237" t="s">
        <v>27</v>
      </c>
      <c r="H11237" s="1">
        <v>104.21866666666666</v>
      </c>
      <c r="I11237" t="s">
        <v>27</v>
      </c>
      <c r="J11237" t="s">
        <v>4375</v>
      </c>
      <c r="K11237" s="1" t="str">
        <f t="shared" si="176"/>
        <v>3kMa0303</v>
      </c>
      <c r="L11237" s="5" t="s">
        <v>4376</v>
      </c>
      <c r="M11237">
        <v>1340.39</v>
      </c>
      <c r="N11237">
        <v>0.78369999999999995</v>
      </c>
      <c r="O11237">
        <v>3.17576270614357</v>
      </c>
      <c r="P11237" t="s">
        <v>28</v>
      </c>
      <c r="Q11237">
        <v>570</v>
      </c>
      <c r="R11237">
        <v>4872</v>
      </c>
      <c r="S11237">
        <v>47</v>
      </c>
      <c r="T11237">
        <v>4918</v>
      </c>
      <c r="U11237" t="s">
        <v>29</v>
      </c>
    </row>
    <row r="11238" spans="1:21" x14ac:dyDescent="0.25">
      <c r="A11238" t="s">
        <v>31482</v>
      </c>
      <c r="B11238" t="s">
        <v>22</v>
      </c>
      <c r="C11238" s="3">
        <v>43523.73364583333</v>
      </c>
      <c r="D11238" s="3">
        <v>43523.750324074077</v>
      </c>
      <c r="E11238" s="4">
        <v>43523</v>
      </c>
      <c r="F11238" s="1">
        <v>51.665916666666668</v>
      </c>
      <c r="G11238" t="s">
        <v>27</v>
      </c>
      <c r="H11238" s="1">
        <v>105.50109999999999</v>
      </c>
      <c r="I11238" t="s">
        <v>27</v>
      </c>
      <c r="J11238" t="s">
        <v>4363</v>
      </c>
      <c r="K11238" s="1" t="str">
        <f t="shared" si="176"/>
        <v>3kMi0227</v>
      </c>
      <c r="L11238" s="5" t="s">
        <v>4808</v>
      </c>
      <c r="M11238">
        <v>562.077</v>
      </c>
      <c r="N11238">
        <v>0.19470000000000001</v>
      </c>
      <c r="O11238">
        <v>3.7693521298007702</v>
      </c>
      <c r="P11238" t="s">
        <v>28</v>
      </c>
      <c r="Q11238">
        <v>321</v>
      </c>
      <c r="R11238">
        <v>891</v>
      </c>
      <c r="S11238">
        <v>10</v>
      </c>
      <c r="T11238">
        <v>900</v>
      </c>
      <c r="U11238" t="s">
        <v>29</v>
      </c>
    </row>
    <row r="11239" spans="1:21" x14ac:dyDescent="0.25">
      <c r="A11239" t="s">
        <v>29284</v>
      </c>
      <c r="B11239" t="s">
        <v>22</v>
      </c>
      <c r="C11239" s="3">
        <v>43526.63349537037</v>
      </c>
      <c r="D11239" s="3">
        <v>43526.647129629629</v>
      </c>
      <c r="E11239" s="4">
        <v>43526</v>
      </c>
      <c r="F11239" s="1">
        <v>51.529333333333334</v>
      </c>
      <c r="G11239" t="s">
        <v>27</v>
      </c>
      <c r="H11239" s="1">
        <v>104.22766666666666</v>
      </c>
      <c r="I11239" t="s">
        <v>27</v>
      </c>
      <c r="J11239" t="s">
        <v>5638</v>
      </c>
      <c r="K11239" s="1" t="str">
        <f t="shared" si="176"/>
        <v>3kSo0302</v>
      </c>
      <c r="L11239" s="5" t="s">
        <v>5624</v>
      </c>
      <c r="M11239">
        <v>390.14800000000002</v>
      </c>
      <c r="N11239">
        <v>0.2379</v>
      </c>
      <c r="O11239">
        <v>3.7232816011121899</v>
      </c>
      <c r="P11239" t="s">
        <v>28</v>
      </c>
      <c r="Q11239">
        <v>460</v>
      </c>
      <c r="R11239">
        <v>1356</v>
      </c>
      <c r="S11239">
        <v>34</v>
      </c>
      <c r="T11239">
        <v>1389</v>
      </c>
      <c r="U11239" t="s">
        <v>29</v>
      </c>
    </row>
    <row r="11240" spans="1:21" x14ac:dyDescent="0.25">
      <c r="A11240" t="s">
        <v>30900</v>
      </c>
      <c r="B11240" t="s">
        <v>22</v>
      </c>
      <c r="C11240" s="3">
        <v>43524.725821759261</v>
      </c>
      <c r="D11240" s="3">
        <v>43524.744629629633</v>
      </c>
      <c r="E11240" s="4">
        <v>43524</v>
      </c>
      <c r="F11240" s="1">
        <v>51.591000000000001</v>
      </c>
      <c r="G11240" t="s">
        <v>27</v>
      </c>
      <c r="H11240" s="1">
        <v>105.11271666666667</v>
      </c>
      <c r="I11240" t="s">
        <v>27</v>
      </c>
      <c r="J11240" t="s">
        <v>5419</v>
      </c>
      <c r="K11240" s="1" t="str">
        <f t="shared" si="176"/>
        <v>3kTa0228</v>
      </c>
      <c r="L11240" s="5" t="s">
        <v>5908</v>
      </c>
      <c r="M11240">
        <v>650.66300000000001</v>
      </c>
      <c r="N11240">
        <v>0.24959999999999999</v>
      </c>
      <c r="O11240">
        <v>3.70928572855094</v>
      </c>
      <c r="P11240" t="s">
        <v>28</v>
      </c>
      <c r="Q11240">
        <v>623</v>
      </c>
      <c r="R11240">
        <v>2174</v>
      </c>
      <c r="S11240">
        <v>33</v>
      </c>
      <c r="T11240">
        <v>2206</v>
      </c>
      <c r="U11240" t="s">
        <v>29</v>
      </c>
    </row>
    <row r="11241" spans="1:21" x14ac:dyDescent="0.25">
      <c r="A11241" t="s">
        <v>30901</v>
      </c>
      <c r="B11241" t="s">
        <v>22</v>
      </c>
      <c r="C11241" s="3">
        <v>43540.767604166664</v>
      </c>
      <c r="D11241" s="3">
        <v>43540.785624999997</v>
      </c>
      <c r="E11241" s="4">
        <v>43540</v>
      </c>
      <c r="F11241" s="1">
        <v>51.591000000000001</v>
      </c>
      <c r="G11241" t="s">
        <v>27</v>
      </c>
      <c r="H11241" s="1">
        <v>105.11271666666667</v>
      </c>
      <c r="I11241" t="s">
        <v>27</v>
      </c>
      <c r="J11241" t="s">
        <v>5419</v>
      </c>
      <c r="K11241" s="1" t="str">
        <f t="shared" si="176"/>
        <v>3kTa0316</v>
      </c>
      <c r="L11241" s="5" t="s">
        <v>5908</v>
      </c>
      <c r="M11241">
        <v>643.35400000000004</v>
      </c>
      <c r="N11241">
        <v>0.18160000000000001</v>
      </c>
      <c r="O11241">
        <v>3.7818772653184101</v>
      </c>
      <c r="P11241" t="s">
        <v>28</v>
      </c>
      <c r="Q11241">
        <v>370</v>
      </c>
      <c r="R11241">
        <v>1165</v>
      </c>
      <c r="S11241">
        <v>8</v>
      </c>
      <c r="T11241">
        <v>1172</v>
      </c>
      <c r="U11241" t="s">
        <v>29</v>
      </c>
    </row>
    <row r="11242" spans="1:21" x14ac:dyDescent="0.25">
      <c r="A11242" t="s">
        <v>32484</v>
      </c>
      <c r="B11242" t="s">
        <v>22</v>
      </c>
      <c r="C11242" s="3">
        <v>43525.577094907407</v>
      </c>
      <c r="D11242" s="3">
        <v>43525.613969907405</v>
      </c>
      <c r="E11242" s="4">
        <v>43525</v>
      </c>
      <c r="F11242" s="1">
        <v>52.743933333333331</v>
      </c>
      <c r="G11242" t="s">
        <v>27</v>
      </c>
      <c r="H11242" s="1">
        <v>107.64061666666667</v>
      </c>
      <c r="I11242" t="s">
        <v>27</v>
      </c>
      <c r="J11242" t="s">
        <v>6408</v>
      </c>
      <c r="K11242" s="1" t="str">
        <f t="shared" si="176"/>
        <v>3kTo0301</v>
      </c>
      <c r="L11242" s="5" t="s">
        <v>6191</v>
      </c>
      <c r="M11242">
        <v>1380.7090000000001</v>
      </c>
      <c r="N11242">
        <v>0.66110000000000002</v>
      </c>
      <c r="O11242">
        <v>3.3061146135521402</v>
      </c>
      <c r="P11242" t="s">
        <v>28</v>
      </c>
      <c r="Q11242">
        <v>628</v>
      </c>
      <c r="R11242">
        <v>4918</v>
      </c>
      <c r="S11242">
        <v>16</v>
      </c>
      <c r="T11242">
        <v>4933</v>
      </c>
      <c r="U11242" t="s">
        <v>29</v>
      </c>
    </row>
    <row r="11243" spans="1:21" x14ac:dyDescent="0.25">
      <c r="A11243" t="s">
        <v>34386</v>
      </c>
      <c r="B11243" t="s">
        <v>22</v>
      </c>
      <c r="C11243" s="3">
        <v>43530.622488425928</v>
      </c>
      <c r="D11243" s="3">
        <v>43530.662372685183</v>
      </c>
      <c r="E11243" s="4">
        <v>43530</v>
      </c>
      <c r="F11243" s="1">
        <v>51.86378333333333</v>
      </c>
      <c r="G11243" t="s">
        <v>27</v>
      </c>
      <c r="H11243" s="1">
        <v>105.0772</v>
      </c>
      <c r="I11243" t="s">
        <v>27</v>
      </c>
      <c r="J11243" t="s">
        <v>34387</v>
      </c>
      <c r="K11243" s="1" t="str">
        <f t="shared" si="176"/>
        <v>4kBKot0306</v>
      </c>
      <c r="L11243" s="5" t="s">
        <v>34388</v>
      </c>
      <c r="M11243">
        <v>1384.799</v>
      </c>
      <c r="N11243">
        <v>0.81420000000000003</v>
      </c>
      <c r="O11243">
        <v>3.1435377141371701</v>
      </c>
      <c r="P11243" t="s">
        <v>28</v>
      </c>
      <c r="Q11243">
        <v>746</v>
      </c>
      <c r="R11243">
        <v>4827</v>
      </c>
      <c r="S11243">
        <v>37</v>
      </c>
      <c r="T11243">
        <v>4863</v>
      </c>
      <c r="U11243" t="s">
        <v>29</v>
      </c>
    </row>
    <row r="11244" spans="1:21" x14ac:dyDescent="0.25">
      <c r="A11244" t="s">
        <v>34389</v>
      </c>
      <c r="B11244" t="s">
        <v>22</v>
      </c>
      <c r="C11244" s="3">
        <v>43530.66946759259</v>
      </c>
      <c r="D11244" s="3">
        <v>43530.706493055557</v>
      </c>
      <c r="E11244" t="s">
        <v>322</v>
      </c>
      <c r="F11244" s="1">
        <v>51.86378333333333</v>
      </c>
      <c r="G11244" t="s">
        <v>27</v>
      </c>
      <c r="H11244" s="1">
        <v>105.0772</v>
      </c>
      <c r="I11244" t="s">
        <v>27</v>
      </c>
      <c r="J11244" t="s">
        <v>34390</v>
      </c>
      <c r="K11244" s="1" t="str">
        <f t="shared" si="176"/>
        <v>4kBKot0306a2</v>
      </c>
      <c r="L11244" s="5" t="s">
        <v>34388</v>
      </c>
      <c r="M11244">
        <v>1385.383</v>
      </c>
      <c r="N11244">
        <v>0.85050000000000003</v>
      </c>
      <c r="O11244">
        <v>3.1055146135521401</v>
      </c>
      <c r="P11244" t="s">
        <v>28</v>
      </c>
      <c r="Q11244">
        <v>779</v>
      </c>
      <c r="R11244">
        <v>4899</v>
      </c>
      <c r="S11244">
        <v>45</v>
      </c>
      <c r="T11244">
        <v>4943</v>
      </c>
      <c r="U11244" t="s">
        <v>29</v>
      </c>
    </row>
    <row r="11245" spans="1:21" x14ac:dyDescent="0.25">
      <c r="A11245" t="s">
        <v>34391</v>
      </c>
      <c r="B11245" t="s">
        <v>22</v>
      </c>
      <c r="C11245" s="3">
        <v>43530.747037037036</v>
      </c>
      <c r="D11245" s="3">
        <v>43530.921689814815</v>
      </c>
      <c r="E11245" t="s">
        <v>322</v>
      </c>
      <c r="F11245" s="1">
        <v>51.86378333333333</v>
      </c>
      <c r="G11245" t="s">
        <v>27</v>
      </c>
      <c r="H11245" s="1">
        <v>105.0772</v>
      </c>
      <c r="I11245" t="s">
        <v>27</v>
      </c>
      <c r="J11245" t="s">
        <v>34392</v>
      </c>
      <c r="K11245" s="1" t="str">
        <f t="shared" si="176"/>
        <v>4kBKot0306a3</v>
      </c>
      <c r="L11245" s="5" t="s">
        <v>34388</v>
      </c>
      <c r="M11245">
        <v>1386.8440000000001</v>
      </c>
      <c r="N11245">
        <v>0.86180000000000001</v>
      </c>
      <c r="O11245">
        <v>3.098808633625</v>
      </c>
      <c r="P11245" t="s">
        <v>28</v>
      </c>
      <c r="Q11245">
        <v>682</v>
      </c>
      <c r="R11245">
        <v>4838</v>
      </c>
      <c r="S11245">
        <v>37</v>
      </c>
      <c r="T11245">
        <v>4874</v>
      </c>
      <c r="U11245" t="s">
        <v>29</v>
      </c>
    </row>
    <row r="11246" spans="1:21" x14ac:dyDescent="0.25">
      <c r="A11246" t="s">
        <v>34320</v>
      </c>
      <c r="B11246" t="s">
        <v>22</v>
      </c>
      <c r="C11246" s="3">
        <v>43524.507881944446</v>
      </c>
      <c r="D11246" s="3">
        <v>43524.543090277781</v>
      </c>
      <c r="E11246" s="4">
        <v>43524</v>
      </c>
      <c r="F11246" s="1">
        <v>51.808033333333334</v>
      </c>
      <c r="G11246" t="s">
        <v>27</v>
      </c>
      <c r="H11246" s="1">
        <v>104.90066666666667</v>
      </c>
      <c r="I11246" t="s">
        <v>27</v>
      </c>
      <c r="J11246" t="s">
        <v>34318</v>
      </c>
      <c r="K11246" s="1" t="str">
        <f t="shared" si="176"/>
        <v>4kLi0228</v>
      </c>
      <c r="L11246" s="5" t="s">
        <v>7183</v>
      </c>
      <c r="M11246">
        <v>1405.249</v>
      </c>
      <c r="N11246">
        <v>0.64429999999999998</v>
      </c>
      <c r="O11246">
        <v>3.3174565177723498</v>
      </c>
      <c r="P11246" t="s">
        <v>28</v>
      </c>
      <c r="Q11246">
        <v>647</v>
      </c>
      <c r="R11246">
        <v>5069</v>
      </c>
      <c r="S11246">
        <v>34</v>
      </c>
      <c r="T11246">
        <v>5102</v>
      </c>
      <c r="U11246" t="s">
        <v>29</v>
      </c>
    </row>
    <row r="11247" spans="1:21" x14ac:dyDescent="0.25">
      <c r="A11247" t="s">
        <v>34369</v>
      </c>
      <c r="B11247" t="s">
        <v>22</v>
      </c>
      <c r="C11247" s="3">
        <v>43539.636643518519</v>
      </c>
      <c r="D11247" s="3">
        <v>43539.677164351851</v>
      </c>
      <c r="F11247" s="1">
        <v>51.861116666666668</v>
      </c>
      <c r="G11247" t="s">
        <v>27</v>
      </c>
      <c r="H11247" s="1">
        <v>105.09763333333333</v>
      </c>
      <c r="I11247" t="s">
        <v>27</v>
      </c>
      <c r="J11247" t="s">
        <v>34370</v>
      </c>
      <c r="K11247" s="1" t="str">
        <f t="shared" si="176"/>
        <v>5kBKot0315chCab</v>
      </c>
      <c r="L11247" s="5" t="s">
        <v>7430</v>
      </c>
      <c r="M11247">
        <v>1407.2940000000001</v>
      </c>
      <c r="N11247">
        <v>0.69210000000000005</v>
      </c>
      <c r="O11247">
        <v>3.2713772653184101</v>
      </c>
      <c r="P11247" t="s">
        <v>28</v>
      </c>
      <c r="Q11247">
        <v>277</v>
      </c>
      <c r="R11247">
        <v>2493</v>
      </c>
      <c r="S11247">
        <v>10</v>
      </c>
      <c r="T11247">
        <v>2502</v>
      </c>
      <c r="U11247" t="s">
        <v>29</v>
      </c>
    </row>
    <row r="11248" spans="1:21" x14ac:dyDescent="0.25">
      <c r="A11248" t="s">
        <v>30950</v>
      </c>
      <c r="B11248" t="s">
        <v>22</v>
      </c>
      <c r="C11248" s="3">
        <v>43523.511331018519</v>
      </c>
      <c r="D11248" s="3">
        <v>43523.548564814817</v>
      </c>
      <c r="E11248" s="4">
        <v>43523</v>
      </c>
      <c r="F11248" s="1">
        <v>51.843266666666665</v>
      </c>
      <c r="G11248" t="s">
        <v>27</v>
      </c>
      <c r="H11248" s="1">
        <v>105.12011666666666</v>
      </c>
      <c r="I11248" t="s">
        <v>27</v>
      </c>
      <c r="J11248" t="s">
        <v>9006</v>
      </c>
      <c r="K11248" s="1" t="str">
        <f t="shared" si="176"/>
        <v>7kBKot0227</v>
      </c>
      <c r="L11248" s="5" t="s">
        <v>9034</v>
      </c>
      <c r="M11248">
        <v>1420.1489999999999</v>
      </c>
      <c r="N11248">
        <v>0.47389999999999999</v>
      </c>
      <c r="O11248">
        <v>3.4867086336250002</v>
      </c>
      <c r="P11248" t="s">
        <v>28</v>
      </c>
      <c r="Q11248">
        <v>393</v>
      </c>
      <c r="R11248">
        <v>2640</v>
      </c>
      <c r="S11248">
        <v>15</v>
      </c>
      <c r="T11248">
        <v>2654</v>
      </c>
      <c r="U11248" t="s">
        <v>29</v>
      </c>
    </row>
    <row r="11249" spans="1:21" x14ac:dyDescent="0.25">
      <c r="A11249" t="s">
        <v>30951</v>
      </c>
      <c r="B11249" t="s">
        <v>22</v>
      </c>
      <c r="C11249" s="3">
        <v>43538.49664351852</v>
      </c>
      <c r="D11249" s="3">
        <v>43538.535324074073</v>
      </c>
      <c r="E11249" s="4">
        <v>43538</v>
      </c>
      <c r="F11249" s="1">
        <v>51.843266666666665</v>
      </c>
      <c r="G11249" t="s">
        <v>27</v>
      </c>
      <c r="H11249" s="1">
        <v>105.12011666666666</v>
      </c>
      <c r="I11249" t="s">
        <v>27</v>
      </c>
      <c r="J11249" t="s">
        <v>9006</v>
      </c>
      <c r="K11249" s="1" t="str">
        <f t="shared" si="176"/>
        <v>7kBKot0314</v>
      </c>
      <c r="L11249" s="5" t="s">
        <v>9034</v>
      </c>
      <c r="M11249">
        <v>1419.2719999999999</v>
      </c>
      <c r="N11249">
        <v>0.67149999999999999</v>
      </c>
      <c r="O11249">
        <v>3.2931250192883899</v>
      </c>
      <c r="P11249" t="s">
        <v>28</v>
      </c>
      <c r="Q11249">
        <v>291</v>
      </c>
      <c r="R11249">
        <v>2649</v>
      </c>
      <c r="S11249">
        <v>17</v>
      </c>
      <c r="T11249">
        <v>2665</v>
      </c>
      <c r="U11249" t="s">
        <v>29</v>
      </c>
    </row>
    <row r="11250" spans="1:21" x14ac:dyDescent="0.25">
      <c r="A11250" t="s">
        <v>31152</v>
      </c>
      <c r="B11250" t="s">
        <v>22</v>
      </c>
      <c r="C11250" s="3">
        <v>43521.721215277779</v>
      </c>
      <c r="D11250" s="3">
        <v>43521.822060185186</v>
      </c>
      <c r="E11250" s="4">
        <v>43521</v>
      </c>
      <c r="F11250" s="1">
        <v>51.864283333333333</v>
      </c>
      <c r="G11250" t="s">
        <v>27</v>
      </c>
      <c r="H11250" s="1">
        <v>105.28031666666666</v>
      </c>
      <c r="I11250" t="s">
        <v>27</v>
      </c>
      <c r="J11250" t="s">
        <v>3786</v>
      </c>
      <c r="K11250" s="1" t="str">
        <f t="shared" si="176"/>
        <v>7kKa0225</v>
      </c>
      <c r="L11250" s="5" t="s">
        <v>9839</v>
      </c>
      <c r="M11250">
        <v>1411.6759999999999</v>
      </c>
      <c r="N11250">
        <v>0.40820000000000001</v>
      </c>
      <c r="O11250">
        <v>3.5558521298007699</v>
      </c>
      <c r="P11250" t="s">
        <v>28</v>
      </c>
      <c r="Q11250">
        <v>345</v>
      </c>
      <c r="R11250">
        <v>2350</v>
      </c>
      <c r="S11250">
        <v>13</v>
      </c>
      <c r="T11250">
        <v>2362</v>
      </c>
      <c r="U11250" t="s">
        <v>29</v>
      </c>
    </row>
    <row r="11251" spans="1:21" x14ac:dyDescent="0.25">
      <c r="A11251" t="s">
        <v>31153</v>
      </c>
      <c r="B11251" t="s">
        <v>22</v>
      </c>
      <c r="C11251" s="3">
        <v>43552.703344907408</v>
      </c>
      <c r="D11251" s="3">
        <v>43552.747893518521</v>
      </c>
      <c r="E11251" s="4">
        <v>43552</v>
      </c>
      <c r="F11251" s="1">
        <v>51.864283333333333</v>
      </c>
      <c r="G11251" t="s">
        <v>27</v>
      </c>
      <c r="H11251" s="1">
        <v>105.28031666666666</v>
      </c>
      <c r="I11251" t="s">
        <v>27</v>
      </c>
      <c r="J11251" t="s">
        <v>3786</v>
      </c>
      <c r="K11251" s="1" t="str">
        <f t="shared" si="176"/>
        <v>7kKa0328</v>
      </c>
      <c r="L11251" s="5" t="s">
        <v>9839</v>
      </c>
      <c r="M11251">
        <v>1411.9690000000001</v>
      </c>
      <c r="N11251">
        <v>0.62860000000000005</v>
      </c>
      <c r="O11251">
        <v>3.3291377141371701</v>
      </c>
      <c r="P11251" t="s">
        <v>28</v>
      </c>
      <c r="Q11251">
        <v>369</v>
      </c>
      <c r="R11251">
        <v>2795</v>
      </c>
      <c r="S11251">
        <v>25</v>
      </c>
      <c r="T11251">
        <v>2819</v>
      </c>
      <c r="U11251" t="s">
        <v>29</v>
      </c>
    </row>
    <row r="11252" spans="1:21" x14ac:dyDescent="0.25">
      <c r="A11252" t="s">
        <v>29890</v>
      </c>
      <c r="B11252" t="s">
        <v>22</v>
      </c>
      <c r="C11252" s="3">
        <v>43524.559467592589</v>
      </c>
      <c r="D11252" s="3">
        <v>43524.592488425929</v>
      </c>
      <c r="E11252" s="4">
        <v>43524</v>
      </c>
      <c r="F11252" s="1">
        <v>51.785366666666668</v>
      </c>
      <c r="G11252" t="s">
        <v>27</v>
      </c>
      <c r="H11252" s="1">
        <v>104.93866666666666</v>
      </c>
      <c r="I11252" t="s">
        <v>27</v>
      </c>
      <c r="J11252" t="s">
        <v>10280</v>
      </c>
      <c r="K11252" s="1" t="str">
        <f t="shared" si="176"/>
        <v>7kLi0228</v>
      </c>
      <c r="L11252" s="5" t="s">
        <v>10303</v>
      </c>
      <c r="M11252">
        <v>1406.4179999999999</v>
      </c>
      <c r="N11252">
        <v>0.60299999999999998</v>
      </c>
      <c r="O11252">
        <v>3.3589816011121898</v>
      </c>
      <c r="P11252" t="s">
        <v>28</v>
      </c>
      <c r="Q11252">
        <v>713</v>
      </c>
      <c r="R11252">
        <v>4625</v>
      </c>
      <c r="S11252">
        <v>24</v>
      </c>
      <c r="T11252">
        <v>4648</v>
      </c>
      <c r="U11252" t="s">
        <v>29</v>
      </c>
    </row>
    <row r="11253" spans="1:21" x14ac:dyDescent="0.25">
      <c r="A11253" t="s">
        <v>29891</v>
      </c>
      <c r="B11253" t="s">
        <v>22</v>
      </c>
      <c r="C11253" s="3">
        <v>43531.60193287037</v>
      </c>
      <c r="D11253" s="3">
        <v>43531.634467592594</v>
      </c>
      <c r="E11253" s="4">
        <v>43531</v>
      </c>
      <c r="F11253" s="1">
        <v>51.785366666666668</v>
      </c>
      <c r="G11253" t="s">
        <v>27</v>
      </c>
      <c r="H11253" s="1">
        <v>104.93866666666666</v>
      </c>
      <c r="I11253" t="s">
        <v>27</v>
      </c>
      <c r="J11253" t="s">
        <v>10280</v>
      </c>
      <c r="K11253" s="1" t="str">
        <f t="shared" si="176"/>
        <v>7kLi0307</v>
      </c>
      <c r="L11253" s="5" t="s">
        <v>10303</v>
      </c>
      <c r="M11253">
        <v>1406.71</v>
      </c>
      <c r="N11253">
        <v>0.59630000000000005</v>
      </c>
      <c r="O11253">
        <v>3.3608896476346501</v>
      </c>
      <c r="P11253" t="s">
        <v>28</v>
      </c>
      <c r="Q11253">
        <v>858</v>
      </c>
      <c r="R11253">
        <v>5070</v>
      </c>
      <c r="S11253">
        <v>45</v>
      </c>
      <c r="T11253">
        <v>5114</v>
      </c>
      <c r="U11253" t="s">
        <v>29</v>
      </c>
    </row>
    <row r="11254" spans="1:21" x14ac:dyDescent="0.25">
      <c r="A11254" t="s">
        <v>29892</v>
      </c>
      <c r="B11254" t="s">
        <v>22</v>
      </c>
      <c r="C11254" s="3">
        <v>43540.573645833334</v>
      </c>
      <c r="D11254" s="3">
        <v>43540.610844907409</v>
      </c>
      <c r="E11254" s="4">
        <v>43540</v>
      </c>
      <c r="F11254" s="1">
        <v>51.785366666666668</v>
      </c>
      <c r="G11254" t="s">
        <v>27</v>
      </c>
      <c r="H11254" s="1">
        <v>104.93866666666666</v>
      </c>
      <c r="I11254" t="s">
        <v>27</v>
      </c>
      <c r="J11254" t="s">
        <v>10280</v>
      </c>
      <c r="K11254" s="1" t="str">
        <f t="shared" si="176"/>
        <v>7kLi0316</v>
      </c>
      <c r="L11254" s="5" t="s">
        <v>10303</v>
      </c>
      <c r="M11254">
        <v>1406.71</v>
      </c>
      <c r="N11254">
        <v>0.7419</v>
      </c>
      <c r="O11254">
        <v>3.2227250192883901</v>
      </c>
      <c r="P11254" t="s">
        <v>28</v>
      </c>
      <c r="Q11254">
        <v>289</v>
      </c>
      <c r="R11254">
        <v>2825</v>
      </c>
      <c r="S11254">
        <v>20</v>
      </c>
      <c r="T11254">
        <v>2844</v>
      </c>
      <c r="U11254" t="s">
        <v>29</v>
      </c>
    </row>
    <row r="11255" spans="1:21" x14ac:dyDescent="0.25">
      <c r="A11255" t="s">
        <v>29083</v>
      </c>
      <c r="B11255" t="s">
        <v>22</v>
      </c>
      <c r="C11255" s="3">
        <v>43527.52039351852</v>
      </c>
      <c r="D11255" s="3">
        <v>43527.553842592592</v>
      </c>
      <c r="E11255" s="4">
        <v>43527</v>
      </c>
      <c r="F11255" s="1">
        <v>51.722683333333336</v>
      </c>
      <c r="G11255" t="s">
        <v>27</v>
      </c>
      <c r="H11255" s="1">
        <v>104.2209</v>
      </c>
      <c r="I11255" t="s">
        <v>27</v>
      </c>
      <c r="J11255" t="s">
        <v>10594</v>
      </c>
      <c r="K11255" s="1" t="str">
        <f t="shared" si="176"/>
        <v>7kMa0303</v>
      </c>
      <c r="L11255" s="5" t="s">
        <v>10614</v>
      </c>
      <c r="M11255">
        <v>1342.4359999999999</v>
      </c>
      <c r="N11255">
        <v>0.52149999999999996</v>
      </c>
      <c r="O11255">
        <v>3.43968160111219</v>
      </c>
      <c r="P11255" t="s">
        <v>28</v>
      </c>
      <c r="Q11255">
        <v>588</v>
      </c>
      <c r="R11255">
        <v>4533</v>
      </c>
      <c r="S11255">
        <v>31</v>
      </c>
      <c r="T11255">
        <v>4563</v>
      </c>
      <c r="U11255" t="s">
        <v>29</v>
      </c>
    </row>
    <row r="11256" spans="1:21" x14ac:dyDescent="0.25">
      <c r="A11256" t="s">
        <v>31423</v>
      </c>
      <c r="B11256" t="s">
        <v>22</v>
      </c>
      <c r="C11256" s="3">
        <v>43523.672430555554</v>
      </c>
      <c r="D11256" s="3">
        <v>43523.706643518519</v>
      </c>
      <c r="E11256" s="4">
        <v>43523</v>
      </c>
      <c r="F11256" s="1">
        <v>51.694233333333337</v>
      </c>
      <c r="G11256" t="s">
        <v>27</v>
      </c>
      <c r="H11256" s="1">
        <v>105.4678</v>
      </c>
      <c r="I11256" t="s">
        <v>27</v>
      </c>
      <c r="J11256" t="s">
        <v>9987</v>
      </c>
      <c r="K11256" s="1" t="str">
        <f t="shared" si="176"/>
        <v>7kMi0227</v>
      </c>
      <c r="L11256" s="5" t="s">
        <v>11046</v>
      </c>
      <c r="M11256">
        <v>1407.586</v>
      </c>
      <c r="N11256">
        <v>0.1502</v>
      </c>
      <c r="O11256">
        <v>3.8155727211696</v>
      </c>
      <c r="P11256" t="s">
        <v>28</v>
      </c>
      <c r="Q11256">
        <v>345</v>
      </c>
      <c r="R11256">
        <v>2626</v>
      </c>
      <c r="S11256">
        <v>6</v>
      </c>
      <c r="T11256">
        <v>2631</v>
      </c>
      <c r="U11256" t="s">
        <v>29</v>
      </c>
    </row>
    <row r="11257" spans="1:21" x14ac:dyDescent="0.25">
      <c r="A11257" t="s">
        <v>29172</v>
      </c>
      <c r="B11257" t="s">
        <v>22</v>
      </c>
      <c r="C11257" s="3">
        <v>43526.701724537037</v>
      </c>
      <c r="D11257" s="3">
        <v>43526.723946759259</v>
      </c>
      <c r="E11257" s="4">
        <v>43526</v>
      </c>
      <c r="F11257" s="1">
        <v>51.565366666666669</v>
      </c>
      <c r="G11257" t="s">
        <v>27</v>
      </c>
      <c r="H11257" s="1">
        <v>104.22505</v>
      </c>
      <c r="I11257" t="s">
        <v>27</v>
      </c>
      <c r="J11257" t="s">
        <v>8206</v>
      </c>
      <c r="K11257" s="1" t="str">
        <f t="shared" si="176"/>
        <v>7kSo0302</v>
      </c>
      <c r="L11257" s="5" t="s">
        <v>12148</v>
      </c>
      <c r="M11257">
        <v>859.673</v>
      </c>
      <c r="N11257">
        <v>0.4027</v>
      </c>
      <c r="O11257">
        <v>3.5510182721030201</v>
      </c>
      <c r="P11257" t="s">
        <v>28</v>
      </c>
      <c r="Q11257">
        <v>708</v>
      </c>
      <c r="R11257">
        <v>3022</v>
      </c>
      <c r="S11257">
        <v>61</v>
      </c>
      <c r="T11257">
        <v>3082</v>
      </c>
      <c r="U11257" t="s">
        <v>29</v>
      </c>
    </row>
    <row r="11258" spans="1:21" x14ac:dyDescent="0.25">
      <c r="A11258" t="s">
        <v>32415</v>
      </c>
      <c r="B11258" t="s">
        <v>22</v>
      </c>
      <c r="C11258" s="3">
        <v>43525.635300925926</v>
      </c>
      <c r="D11258" s="3">
        <v>43525.671435185184</v>
      </c>
      <c r="E11258" s="4">
        <v>43525</v>
      </c>
      <c r="F11258" s="1">
        <v>52.778849999999998</v>
      </c>
      <c r="G11258" t="s">
        <v>27</v>
      </c>
      <c r="H11258" s="1">
        <v>107.61928333333333</v>
      </c>
      <c r="I11258" t="s">
        <v>27</v>
      </c>
      <c r="J11258" t="s">
        <v>12867</v>
      </c>
      <c r="K11258" s="1" t="str">
        <f t="shared" si="176"/>
        <v>7kTo0301</v>
      </c>
      <c r="L11258" s="5" t="s">
        <v>12665</v>
      </c>
      <c r="M11258">
        <v>1368.73</v>
      </c>
      <c r="N11258">
        <v>0.58169999999999999</v>
      </c>
      <c r="O11258">
        <v>3.3800565177723501</v>
      </c>
      <c r="P11258" t="s">
        <v>28</v>
      </c>
      <c r="Q11258">
        <v>667</v>
      </c>
      <c r="R11258">
        <v>5294</v>
      </c>
      <c r="S11258">
        <v>28</v>
      </c>
      <c r="T11258">
        <v>5321</v>
      </c>
      <c r="U11258" t="s">
        <v>29</v>
      </c>
    </row>
    <row r="11259" spans="1:21" x14ac:dyDescent="0.25">
      <c r="A11259" t="s">
        <v>30824</v>
      </c>
      <c r="B11259" t="s">
        <v>22</v>
      </c>
      <c r="C11259" s="3">
        <v>43524.677847222221</v>
      </c>
      <c r="D11259" s="3">
        <v>43524.710520833331</v>
      </c>
      <c r="E11259" s="4">
        <v>43524</v>
      </c>
      <c r="F11259" s="1">
        <v>51.632566666666669</v>
      </c>
      <c r="G11259" t="s">
        <v>27</v>
      </c>
      <c r="H11259" s="1">
        <v>105.09065</v>
      </c>
      <c r="I11259" t="s">
        <v>27</v>
      </c>
      <c r="J11259" t="s">
        <v>13698</v>
      </c>
      <c r="K11259" s="1" t="str">
        <f t="shared" si="176"/>
        <v>8kTa0228</v>
      </c>
      <c r="L11259" s="5" t="s">
        <v>13706</v>
      </c>
      <c r="M11259">
        <v>1268.223</v>
      </c>
      <c r="N11259">
        <v>0.46379999999999999</v>
      </c>
      <c r="O11259">
        <v>3.49508572855094</v>
      </c>
      <c r="P11259" t="s">
        <v>28</v>
      </c>
      <c r="Q11259">
        <v>580</v>
      </c>
      <c r="R11259">
        <v>4756</v>
      </c>
      <c r="S11259">
        <v>29</v>
      </c>
      <c r="T11259">
        <v>4784</v>
      </c>
      <c r="U11259" t="s">
        <v>29</v>
      </c>
    </row>
    <row r="11260" spans="1:21" x14ac:dyDescent="0.25">
      <c r="A11260" t="s">
        <v>30825</v>
      </c>
      <c r="B11260" t="s">
        <v>22</v>
      </c>
      <c r="C11260" s="3">
        <v>43540.720057870371</v>
      </c>
      <c r="D11260" s="3">
        <v>43540.751388888886</v>
      </c>
      <c r="E11260" s="4">
        <v>43540</v>
      </c>
      <c r="F11260" s="1">
        <v>51.632566666666669</v>
      </c>
      <c r="G11260" t="s">
        <v>27</v>
      </c>
      <c r="H11260" s="1">
        <v>105.09065</v>
      </c>
      <c r="I11260" t="s">
        <v>27</v>
      </c>
      <c r="J11260" t="s">
        <v>13698</v>
      </c>
      <c r="K11260" s="1" t="str">
        <f t="shared" si="176"/>
        <v>8kTa0316</v>
      </c>
      <c r="L11260" s="5" t="s">
        <v>13706</v>
      </c>
      <c r="M11260">
        <v>1268.223</v>
      </c>
      <c r="N11260">
        <v>0.13600000000000001</v>
      </c>
      <c r="O11260">
        <v>3.8278043498309402</v>
      </c>
      <c r="P11260" t="s">
        <v>28</v>
      </c>
      <c r="Q11260">
        <v>366</v>
      </c>
      <c r="R11260">
        <v>2472</v>
      </c>
      <c r="S11260">
        <v>16</v>
      </c>
      <c r="T11260">
        <v>2487</v>
      </c>
      <c r="U11260" t="s">
        <v>29</v>
      </c>
    </row>
    <row r="11261" spans="1:21" x14ac:dyDescent="0.25">
      <c r="A11261" t="s">
        <v>34341</v>
      </c>
      <c r="B11261" t="s">
        <v>22</v>
      </c>
      <c r="C11261" s="3">
        <v>43538.755173611113</v>
      </c>
      <c r="D11261" s="3">
        <v>43538.792326388888</v>
      </c>
      <c r="E11261" s="4">
        <v>43538</v>
      </c>
      <c r="F11261" s="1">
        <v>51.828383333333335</v>
      </c>
      <c r="G11261" t="s">
        <v>27</v>
      </c>
      <c r="H11261" s="1">
        <v>105.12331666666667</v>
      </c>
      <c r="I11261" t="s">
        <v>27</v>
      </c>
      <c r="J11261" t="s">
        <v>34342</v>
      </c>
      <c r="K11261" s="1" t="str">
        <f t="shared" si="176"/>
        <v>9kBKot0314</v>
      </c>
      <c r="L11261" s="5" t="s">
        <v>13778</v>
      </c>
      <c r="M11261">
        <v>1420.1489999999999</v>
      </c>
      <c r="N11261">
        <v>0.74670000000000003</v>
      </c>
      <c r="O11261">
        <v>3.2173521298007701</v>
      </c>
      <c r="P11261" t="s">
        <v>28</v>
      </c>
      <c r="Q11261">
        <v>335</v>
      </c>
      <c r="R11261">
        <v>2702</v>
      </c>
      <c r="S11261">
        <v>14</v>
      </c>
      <c r="T11261">
        <v>2715</v>
      </c>
      <c r="U11261" t="s">
        <v>29</v>
      </c>
    </row>
    <row r="11262" spans="1:21" x14ac:dyDescent="0.25">
      <c r="A11262" t="s">
        <v>34343</v>
      </c>
      <c r="B11262" t="s">
        <v>22</v>
      </c>
      <c r="C11262" s="3">
        <v>43539.701967592591</v>
      </c>
      <c r="D11262" s="3">
        <v>43539.740277777775</v>
      </c>
      <c r="E11262" s="4">
        <v>43539</v>
      </c>
      <c r="F11262" s="1">
        <v>51.828383333333335</v>
      </c>
      <c r="G11262" t="s">
        <v>27</v>
      </c>
      <c r="H11262" s="1">
        <v>105.12331666666667</v>
      </c>
      <c r="I11262" t="s">
        <v>27</v>
      </c>
      <c r="J11262" t="s">
        <v>14733</v>
      </c>
      <c r="K11262" s="1" t="str">
        <f t="shared" si="176"/>
        <v>9kBKot0315</v>
      </c>
      <c r="L11262" s="5" t="s">
        <v>13778</v>
      </c>
      <c r="M11262">
        <v>1420.441</v>
      </c>
      <c r="N11262">
        <v>0.76929999999999998</v>
      </c>
      <c r="O11262">
        <v>3.1960772653184102</v>
      </c>
      <c r="P11262" t="s">
        <v>28</v>
      </c>
      <c r="Q11262">
        <v>340</v>
      </c>
      <c r="R11262">
        <v>2896</v>
      </c>
      <c r="S11262">
        <v>8</v>
      </c>
      <c r="T11262">
        <v>2903</v>
      </c>
      <c r="U11262" t="s">
        <v>29</v>
      </c>
    </row>
    <row r="11263" spans="1:21" x14ac:dyDescent="0.25">
      <c r="A11263" t="s">
        <v>34136</v>
      </c>
      <c r="B11263" t="s">
        <v>22</v>
      </c>
      <c r="C11263" s="3">
        <v>43538.563981481479</v>
      </c>
      <c r="D11263" s="3">
        <v>43538.600057870368</v>
      </c>
      <c r="E11263" s="4">
        <v>43538</v>
      </c>
      <c r="F11263" s="1">
        <v>51.764833333333335</v>
      </c>
      <c r="G11263" t="s">
        <v>27</v>
      </c>
      <c r="H11263" s="1">
        <v>105.17206666666667</v>
      </c>
      <c r="I11263" t="s">
        <v>27</v>
      </c>
      <c r="J11263" t="s">
        <v>34135</v>
      </c>
      <c r="K11263" s="1" t="str">
        <f t="shared" si="176"/>
        <v>17kBKot0314</v>
      </c>
      <c r="L11263" s="5" t="s">
        <v>34132</v>
      </c>
      <c r="M11263">
        <v>1428.913</v>
      </c>
      <c r="N11263">
        <v>0.64549999999999996</v>
      </c>
      <c r="O11263">
        <v>3.3208565177723499</v>
      </c>
      <c r="P11263" t="s">
        <v>28</v>
      </c>
      <c r="Q11263">
        <v>323</v>
      </c>
      <c r="R11263">
        <v>2493</v>
      </c>
      <c r="S11263">
        <v>499</v>
      </c>
      <c r="T11263">
        <v>2991</v>
      </c>
      <c r="U11263" t="s">
        <v>29</v>
      </c>
    </row>
    <row r="11264" spans="1:21" x14ac:dyDescent="0.25">
      <c r="A11264" t="s">
        <v>34402</v>
      </c>
      <c r="B11264" t="s">
        <v>22</v>
      </c>
      <c r="C11264" s="3">
        <v>43538.436840277776</v>
      </c>
      <c r="D11264" s="3">
        <v>43538.473993055559</v>
      </c>
      <c r="E11264" s="4">
        <v>43538</v>
      </c>
      <c r="F11264" s="1">
        <v>51.87166666666667</v>
      </c>
      <c r="G11264" t="s">
        <v>27</v>
      </c>
      <c r="H11264" s="1">
        <v>105.06925</v>
      </c>
      <c r="I11264" t="s">
        <v>27</v>
      </c>
      <c r="J11264" t="s">
        <v>14709</v>
      </c>
      <c r="K11264" s="1" t="str">
        <f t="shared" si="176"/>
        <v>3kBKot0314</v>
      </c>
      <c r="L11264" s="5" t="s">
        <v>34397</v>
      </c>
      <c r="M11264">
        <v>1239.5889999999999</v>
      </c>
      <c r="N11264">
        <v>0.93020000000000003</v>
      </c>
      <c r="O11264">
        <v>3.0327043498309401</v>
      </c>
      <c r="P11264" t="s">
        <v>28</v>
      </c>
      <c r="Q11264">
        <v>303</v>
      </c>
      <c r="R11264">
        <v>2497</v>
      </c>
      <c r="S11264">
        <v>647</v>
      </c>
      <c r="T11264">
        <v>3143</v>
      </c>
      <c r="U11264" t="s">
        <v>29</v>
      </c>
    </row>
    <row r="11265" spans="1:21" x14ac:dyDescent="0.25">
      <c r="A11265" t="s">
        <v>34403</v>
      </c>
      <c r="B11265" t="s">
        <v>22</v>
      </c>
      <c r="C11265" s="3">
        <v>43550.689282407409</v>
      </c>
      <c r="D11265" s="3">
        <v>43550.72996527778</v>
      </c>
      <c r="E11265" s="4">
        <v>43550</v>
      </c>
      <c r="F11265" s="1">
        <v>51.87166666666667</v>
      </c>
      <c r="G11265" t="s">
        <v>27</v>
      </c>
      <c r="H11265" s="1">
        <v>105.06925</v>
      </c>
      <c r="I11265" t="s">
        <v>27</v>
      </c>
      <c r="J11265" t="s">
        <v>34401</v>
      </c>
      <c r="K11265" s="1" t="str">
        <f t="shared" si="176"/>
        <v>3kBKot0326</v>
      </c>
      <c r="L11265" s="5" t="s">
        <v>34397</v>
      </c>
      <c r="M11265">
        <v>1215.6289999999999</v>
      </c>
      <c r="N11265">
        <v>1.1872</v>
      </c>
      <c r="O11265">
        <v>2.7757043498309399</v>
      </c>
      <c r="P11265" t="s">
        <v>28</v>
      </c>
      <c r="Q11265">
        <v>348</v>
      </c>
      <c r="R11265">
        <v>2213</v>
      </c>
      <c r="S11265">
        <v>981</v>
      </c>
      <c r="T11265">
        <v>3193</v>
      </c>
      <c r="U11265" t="s">
        <v>29</v>
      </c>
    </row>
    <row r="11266" spans="1:21" x14ac:dyDescent="0.25">
      <c r="A11266" t="s">
        <v>31052</v>
      </c>
      <c r="B11266" t="s">
        <v>22</v>
      </c>
      <c r="C11266" s="3">
        <v>43521.665000000001</v>
      </c>
      <c r="D11266" s="3">
        <v>43521.703622685185</v>
      </c>
      <c r="E11266" s="4">
        <v>43521</v>
      </c>
      <c r="F11266" s="1">
        <v>51.894633333333331</v>
      </c>
      <c r="G11266" t="s">
        <v>27</v>
      </c>
      <c r="H11266" s="1">
        <v>105.24786666666667</v>
      </c>
      <c r="I11266" t="s">
        <v>27</v>
      </c>
      <c r="J11266" t="s">
        <v>3653</v>
      </c>
      <c r="K11266" s="1" t="str">
        <f t="shared" si="176"/>
        <v>3kka0225</v>
      </c>
      <c r="L11266" s="5" t="s">
        <v>3657</v>
      </c>
      <c r="M11266">
        <v>1282.8330000000001</v>
      </c>
      <c r="N11266">
        <v>0.48180000000000001</v>
      </c>
      <c r="O11266">
        <v>3.484108633625</v>
      </c>
      <c r="P11266" t="s">
        <v>28</v>
      </c>
      <c r="Q11266">
        <v>337</v>
      </c>
      <c r="R11266">
        <v>2086</v>
      </c>
      <c r="S11266">
        <v>777</v>
      </c>
      <c r="T11266">
        <v>2862</v>
      </c>
      <c r="U11266" t="s">
        <v>29</v>
      </c>
    </row>
    <row r="11267" spans="1:21" x14ac:dyDescent="0.25">
      <c r="A11267" t="s">
        <v>29745</v>
      </c>
      <c r="B11267" t="s">
        <v>22</v>
      </c>
      <c r="C11267" s="3">
        <v>43531.54582175926</v>
      </c>
      <c r="D11267" s="3">
        <v>43531.582696759258</v>
      </c>
      <c r="E11267" s="4">
        <v>43531</v>
      </c>
      <c r="F11267" s="1">
        <v>51.815649999999998</v>
      </c>
      <c r="G11267" t="s">
        <v>27</v>
      </c>
      <c r="H11267" s="1">
        <v>104.90633333333334</v>
      </c>
      <c r="I11267" t="s">
        <v>27</v>
      </c>
      <c r="J11267" t="s">
        <v>4082</v>
      </c>
      <c r="K11267" s="1" t="str">
        <f t="shared" si="176"/>
        <v>3kLi0307</v>
      </c>
      <c r="L11267" s="5" t="s">
        <v>4102</v>
      </c>
      <c r="M11267">
        <v>1397.9449999999999</v>
      </c>
      <c r="N11267">
        <v>0.8216</v>
      </c>
      <c r="O11267">
        <v>3.13556270614357</v>
      </c>
      <c r="P11267" t="s">
        <v>28</v>
      </c>
      <c r="Q11267">
        <v>745</v>
      </c>
      <c r="R11267">
        <v>5331</v>
      </c>
      <c r="S11267">
        <v>1151</v>
      </c>
      <c r="T11267">
        <v>6481</v>
      </c>
      <c r="U11267" t="s">
        <v>29</v>
      </c>
    </row>
    <row r="11268" spans="1:21" x14ac:dyDescent="0.25">
      <c r="A11268" t="s">
        <v>29746</v>
      </c>
      <c r="B11268" t="s">
        <v>22</v>
      </c>
      <c r="C11268" s="3">
        <v>43531.652754629627</v>
      </c>
      <c r="D11268" s="3">
        <v>43531.780833333331</v>
      </c>
      <c r="F11268" s="1">
        <v>51.815649999999998</v>
      </c>
      <c r="G11268" t="s">
        <v>27</v>
      </c>
      <c r="H11268" s="1">
        <v>104.90633333333334</v>
      </c>
      <c r="I11268" t="s">
        <v>27</v>
      </c>
      <c r="J11268" t="s">
        <v>29737</v>
      </c>
      <c r="K11268" s="1" t="str">
        <f t="shared" si="176"/>
        <v>3kLi0307du5t</v>
      </c>
      <c r="L11268" s="5" t="s">
        <v>4102</v>
      </c>
      <c r="M11268">
        <v>1395.316</v>
      </c>
      <c r="N11268">
        <v>0.81559999999999999</v>
      </c>
      <c r="O11268">
        <v>3.1473043498309399</v>
      </c>
      <c r="P11268" t="s">
        <v>28</v>
      </c>
      <c r="Q11268">
        <v>452</v>
      </c>
      <c r="R11268">
        <v>16738</v>
      </c>
      <c r="S11268">
        <v>619</v>
      </c>
      <c r="T11268">
        <v>17356</v>
      </c>
      <c r="U11268" t="s">
        <v>29</v>
      </c>
    </row>
    <row r="11269" spans="1:21" x14ac:dyDescent="0.25">
      <c r="A11269" t="s">
        <v>29747</v>
      </c>
      <c r="B11269" t="s">
        <v>22</v>
      </c>
      <c r="C11269" s="3">
        <v>43540.500405092593</v>
      </c>
      <c r="D11269" s="3">
        <v>43540.544675925928</v>
      </c>
      <c r="E11269" s="4">
        <v>43540</v>
      </c>
      <c r="F11269" s="1">
        <v>51.815649999999998</v>
      </c>
      <c r="G11269" t="s">
        <v>27</v>
      </c>
      <c r="H11269" s="1">
        <v>104.90633333333334</v>
      </c>
      <c r="I11269" t="s">
        <v>27</v>
      </c>
      <c r="J11269" t="s">
        <v>4082</v>
      </c>
      <c r="K11269" s="1" t="str">
        <f t="shared" si="176"/>
        <v>3kLi0316</v>
      </c>
      <c r="L11269" s="5" t="s">
        <v>4102</v>
      </c>
      <c r="M11269">
        <v>1397.9449999999999</v>
      </c>
      <c r="N11269">
        <v>0.21529999999999999</v>
      </c>
      <c r="O11269">
        <v>3.74817726531841</v>
      </c>
      <c r="P11269" t="s">
        <v>28</v>
      </c>
      <c r="Q11269">
        <v>373</v>
      </c>
      <c r="R11269">
        <v>2697</v>
      </c>
      <c r="S11269">
        <v>535</v>
      </c>
      <c r="T11269">
        <v>3231</v>
      </c>
      <c r="U11269" t="s">
        <v>29</v>
      </c>
    </row>
    <row r="11270" spans="1:21" x14ac:dyDescent="0.25">
      <c r="A11270" t="s">
        <v>28912</v>
      </c>
      <c r="B11270" t="s">
        <v>22</v>
      </c>
      <c r="C11270" s="3">
        <v>43527.469733796293</v>
      </c>
      <c r="D11270" s="3">
        <v>43527.50472222222</v>
      </c>
      <c r="E11270" s="4">
        <v>43527</v>
      </c>
      <c r="F11270" s="1">
        <v>51.758400000000002</v>
      </c>
      <c r="G11270" t="s">
        <v>27</v>
      </c>
      <c r="H11270" s="1">
        <v>104.21866666666666</v>
      </c>
      <c r="I11270" t="s">
        <v>27</v>
      </c>
      <c r="J11270" t="s">
        <v>4375</v>
      </c>
      <c r="K11270" s="1" t="str">
        <f t="shared" si="176"/>
        <v>3kMa0303</v>
      </c>
      <c r="L11270" s="5" t="s">
        <v>4376</v>
      </c>
      <c r="M11270">
        <v>1340.39</v>
      </c>
      <c r="N11270">
        <v>0.78369999999999995</v>
      </c>
      <c r="O11270">
        <v>3.1767896476346502</v>
      </c>
      <c r="P11270" t="s">
        <v>28</v>
      </c>
      <c r="Q11270">
        <v>570</v>
      </c>
      <c r="R11270">
        <v>4872</v>
      </c>
      <c r="S11270">
        <v>939</v>
      </c>
      <c r="T11270">
        <v>5810</v>
      </c>
      <c r="U11270" t="s">
        <v>29</v>
      </c>
    </row>
    <row r="11271" spans="1:21" x14ac:dyDescent="0.25">
      <c r="A11271" t="s">
        <v>31483</v>
      </c>
      <c r="B11271" t="s">
        <v>22</v>
      </c>
      <c r="C11271" s="3">
        <v>43523.73364583333</v>
      </c>
      <c r="D11271" s="3">
        <v>43523.750324074077</v>
      </c>
      <c r="E11271" s="4">
        <v>43523</v>
      </c>
      <c r="F11271" s="1">
        <v>51.665916666666668</v>
      </c>
      <c r="G11271" t="s">
        <v>27</v>
      </c>
      <c r="H11271" s="1">
        <v>105.50109999999999</v>
      </c>
      <c r="I11271" t="s">
        <v>27</v>
      </c>
      <c r="J11271" t="s">
        <v>4363</v>
      </c>
      <c r="K11271" s="1" t="str">
        <f t="shared" si="176"/>
        <v>3kmi0227</v>
      </c>
      <c r="L11271" s="5" t="s">
        <v>4819</v>
      </c>
      <c r="M11271">
        <v>562.077</v>
      </c>
      <c r="N11271">
        <v>0.19470000000000001</v>
      </c>
      <c r="O11271">
        <v>3.7693521298007702</v>
      </c>
      <c r="P11271" t="s">
        <v>28</v>
      </c>
      <c r="Q11271">
        <v>321</v>
      </c>
      <c r="R11271">
        <v>903</v>
      </c>
      <c r="S11271">
        <v>486</v>
      </c>
      <c r="T11271">
        <v>1388</v>
      </c>
      <c r="U11271" t="s">
        <v>29</v>
      </c>
    </row>
    <row r="11272" spans="1:21" x14ac:dyDescent="0.25">
      <c r="A11272" t="s">
        <v>29285</v>
      </c>
      <c r="B11272" t="s">
        <v>22</v>
      </c>
      <c r="C11272" s="3">
        <v>43526.63349537037</v>
      </c>
      <c r="D11272" s="3">
        <v>43526.647129629629</v>
      </c>
      <c r="E11272" s="4">
        <v>43526</v>
      </c>
      <c r="F11272" s="1">
        <v>51.529333333333334</v>
      </c>
      <c r="G11272" t="s">
        <v>27</v>
      </c>
      <c r="H11272" s="1">
        <v>104.22766666666666</v>
      </c>
      <c r="I11272" t="s">
        <v>27</v>
      </c>
      <c r="J11272" t="s">
        <v>5638</v>
      </c>
      <c r="K11272" s="1" t="str">
        <f t="shared" si="176"/>
        <v>3kSo0302</v>
      </c>
      <c r="L11272" s="5" t="s">
        <v>5624</v>
      </c>
      <c r="M11272">
        <v>390.14800000000002</v>
      </c>
      <c r="N11272">
        <v>0.25969999999999999</v>
      </c>
      <c r="O11272">
        <v>3.7003336908759401</v>
      </c>
      <c r="P11272" t="s">
        <v>28</v>
      </c>
      <c r="Q11272">
        <v>460</v>
      </c>
      <c r="R11272">
        <v>1352</v>
      </c>
      <c r="S11272">
        <v>874</v>
      </c>
      <c r="T11272">
        <v>2225</v>
      </c>
      <c r="U11272" t="s">
        <v>29</v>
      </c>
    </row>
    <row r="11273" spans="1:21" x14ac:dyDescent="0.25">
      <c r="A11273" t="s">
        <v>30902</v>
      </c>
      <c r="B11273" t="s">
        <v>22</v>
      </c>
      <c r="C11273" s="3">
        <v>43524.725821759261</v>
      </c>
      <c r="D11273" s="3">
        <v>43524.744629629633</v>
      </c>
      <c r="E11273" s="4">
        <v>43524</v>
      </c>
      <c r="F11273" s="1">
        <v>51.591000000000001</v>
      </c>
      <c r="G11273" t="s">
        <v>27</v>
      </c>
      <c r="H11273" s="1">
        <v>105.11271666666667</v>
      </c>
      <c r="I11273" t="s">
        <v>27</v>
      </c>
      <c r="J11273" t="s">
        <v>5419</v>
      </c>
      <c r="K11273" s="1" t="str">
        <f t="shared" si="176"/>
        <v>3kTa0228</v>
      </c>
      <c r="L11273" s="5" t="s">
        <v>5908</v>
      </c>
      <c r="M11273">
        <v>650.66300000000001</v>
      </c>
      <c r="N11273">
        <v>0.24959999999999999</v>
      </c>
      <c r="O11273">
        <v>3.70928572855094</v>
      </c>
      <c r="P11273" t="s">
        <v>28</v>
      </c>
      <c r="Q11273">
        <v>623</v>
      </c>
      <c r="R11273">
        <v>2350</v>
      </c>
      <c r="S11273">
        <v>1352</v>
      </c>
      <c r="T11273">
        <v>3701</v>
      </c>
      <c r="U11273" t="s">
        <v>29</v>
      </c>
    </row>
    <row r="11274" spans="1:21" x14ac:dyDescent="0.25">
      <c r="A11274" t="s">
        <v>30903</v>
      </c>
      <c r="B11274" t="s">
        <v>22</v>
      </c>
      <c r="C11274" s="3">
        <v>43540.767604166664</v>
      </c>
      <c r="D11274" s="3">
        <v>43540.785624999997</v>
      </c>
      <c r="E11274" s="4">
        <v>43540</v>
      </c>
      <c r="F11274" s="1">
        <v>51.591000000000001</v>
      </c>
      <c r="G11274" t="s">
        <v>27</v>
      </c>
      <c r="H11274" s="1">
        <v>105.11271666666667</v>
      </c>
      <c r="I11274" t="s">
        <v>27</v>
      </c>
      <c r="J11274" t="s">
        <v>5419</v>
      </c>
      <c r="K11274" s="1" t="str">
        <f t="shared" si="176"/>
        <v>3kTa0316</v>
      </c>
      <c r="L11274" s="5" t="s">
        <v>5908</v>
      </c>
      <c r="M11274">
        <v>643.35400000000004</v>
      </c>
      <c r="N11274">
        <v>0.18160000000000001</v>
      </c>
      <c r="O11274">
        <v>3.7818772653184101</v>
      </c>
      <c r="P11274" t="s">
        <v>28</v>
      </c>
      <c r="Q11274">
        <v>370</v>
      </c>
      <c r="R11274">
        <v>1165</v>
      </c>
      <c r="S11274">
        <v>328</v>
      </c>
      <c r="T11274">
        <v>1492</v>
      </c>
      <c r="U11274" t="s">
        <v>29</v>
      </c>
    </row>
    <row r="11275" spans="1:21" x14ac:dyDescent="0.25">
      <c r="A11275" t="s">
        <v>32485</v>
      </c>
      <c r="B11275" t="s">
        <v>22</v>
      </c>
      <c r="C11275" s="3">
        <v>43525.577094907407</v>
      </c>
      <c r="D11275" s="3">
        <v>43525.613969907405</v>
      </c>
      <c r="E11275" s="4">
        <v>43525</v>
      </c>
      <c r="F11275" s="1">
        <v>52.743933333333331</v>
      </c>
      <c r="G11275" t="s">
        <v>27</v>
      </c>
      <c r="H11275" s="1">
        <v>107.64061666666667</v>
      </c>
      <c r="I11275" t="s">
        <v>27</v>
      </c>
      <c r="J11275" t="s">
        <v>6408</v>
      </c>
      <c r="K11275" s="1" t="str">
        <f t="shared" si="176"/>
        <v>3kTo0301</v>
      </c>
      <c r="L11275" s="5" t="s">
        <v>6191</v>
      </c>
      <c r="M11275">
        <v>1380.7090000000001</v>
      </c>
      <c r="N11275">
        <v>0.66110000000000002</v>
      </c>
      <c r="O11275">
        <v>3.3061146135521402</v>
      </c>
      <c r="P11275" t="s">
        <v>28</v>
      </c>
      <c r="Q11275">
        <v>628</v>
      </c>
      <c r="R11275">
        <v>4930</v>
      </c>
      <c r="S11275">
        <v>1744</v>
      </c>
      <c r="T11275">
        <v>6673</v>
      </c>
      <c r="U11275" t="s">
        <v>29</v>
      </c>
    </row>
    <row r="11276" spans="1:21" x14ac:dyDescent="0.25">
      <c r="A11276" t="s">
        <v>34393</v>
      </c>
      <c r="B11276" t="s">
        <v>22</v>
      </c>
      <c r="C11276" s="3">
        <v>43530.622488425928</v>
      </c>
      <c r="D11276" s="3">
        <v>43530.662372685183</v>
      </c>
      <c r="E11276" s="4">
        <v>43530</v>
      </c>
      <c r="F11276" s="1">
        <v>51.86378333333333</v>
      </c>
      <c r="G11276" t="s">
        <v>27</v>
      </c>
      <c r="H11276" s="1">
        <v>105.0772</v>
      </c>
      <c r="I11276" t="s">
        <v>27</v>
      </c>
      <c r="J11276" t="s">
        <v>34387</v>
      </c>
      <c r="K11276" s="1" t="str">
        <f t="shared" si="176"/>
        <v>4kBKot0306</v>
      </c>
      <c r="L11276" s="5" t="s">
        <v>34388</v>
      </c>
      <c r="M11276">
        <v>1384.799</v>
      </c>
      <c r="N11276">
        <v>0.81420000000000003</v>
      </c>
      <c r="O11276">
        <v>3.1435377141371701</v>
      </c>
      <c r="P11276" t="s">
        <v>28</v>
      </c>
      <c r="Q11276">
        <v>746</v>
      </c>
      <c r="R11276">
        <v>4827</v>
      </c>
      <c r="S11276">
        <v>2045</v>
      </c>
      <c r="T11276">
        <v>6871</v>
      </c>
      <c r="U11276" t="s">
        <v>29</v>
      </c>
    </row>
    <row r="11277" spans="1:21" x14ac:dyDescent="0.25">
      <c r="A11277" t="s">
        <v>34394</v>
      </c>
      <c r="B11277" t="s">
        <v>22</v>
      </c>
      <c r="C11277" s="3">
        <v>43530.66946759259</v>
      </c>
      <c r="D11277" s="3">
        <v>43530.706493055557</v>
      </c>
      <c r="E11277" t="s">
        <v>322</v>
      </c>
      <c r="F11277" s="1">
        <v>51.86378333333333</v>
      </c>
      <c r="G11277" t="s">
        <v>27</v>
      </c>
      <c r="H11277" s="1">
        <v>105.0772</v>
      </c>
      <c r="I11277" t="s">
        <v>27</v>
      </c>
      <c r="J11277" t="s">
        <v>34390</v>
      </c>
      <c r="K11277" s="1" t="str">
        <f t="shared" si="176"/>
        <v>4kBKot0306a2</v>
      </c>
      <c r="L11277" s="5" t="s">
        <v>34388</v>
      </c>
      <c r="M11277">
        <v>1385.383</v>
      </c>
      <c r="N11277">
        <v>0.85050000000000003</v>
      </c>
      <c r="O11277">
        <v>3.1055146135521401</v>
      </c>
      <c r="P11277" t="s">
        <v>28</v>
      </c>
      <c r="Q11277">
        <v>779</v>
      </c>
      <c r="R11277">
        <v>4917</v>
      </c>
      <c r="S11277">
        <v>880</v>
      </c>
      <c r="T11277">
        <v>5796</v>
      </c>
      <c r="U11277" t="s">
        <v>29</v>
      </c>
    </row>
    <row r="11278" spans="1:21" x14ac:dyDescent="0.25">
      <c r="A11278" t="s">
        <v>34395</v>
      </c>
      <c r="B11278" t="s">
        <v>22</v>
      </c>
      <c r="C11278" s="3">
        <v>43530.747037037036</v>
      </c>
      <c r="D11278" s="3">
        <v>43530.921689814815</v>
      </c>
      <c r="E11278" t="s">
        <v>322</v>
      </c>
      <c r="F11278" s="1">
        <v>51.86378333333333</v>
      </c>
      <c r="G11278" t="s">
        <v>27</v>
      </c>
      <c r="H11278" s="1">
        <v>105.0772</v>
      </c>
      <c r="I11278" t="s">
        <v>27</v>
      </c>
      <c r="J11278" t="s">
        <v>34392</v>
      </c>
      <c r="K11278" s="1" t="str">
        <f t="shared" si="176"/>
        <v>4kBKot0306a3</v>
      </c>
      <c r="L11278" s="5" t="s">
        <v>34388</v>
      </c>
      <c r="M11278">
        <v>1386.8440000000001</v>
      </c>
      <c r="N11278">
        <v>0.86180000000000001</v>
      </c>
      <c r="O11278">
        <v>3.098808633625</v>
      </c>
      <c r="P11278" t="s">
        <v>28</v>
      </c>
      <c r="Q11278">
        <v>682</v>
      </c>
      <c r="R11278">
        <v>4910</v>
      </c>
      <c r="S11278">
        <v>1620</v>
      </c>
      <c r="T11278">
        <v>6529</v>
      </c>
      <c r="U11278" t="s">
        <v>29</v>
      </c>
    </row>
    <row r="11279" spans="1:21" x14ac:dyDescent="0.25">
      <c r="A11279" t="s">
        <v>34321</v>
      </c>
      <c r="B11279" t="s">
        <v>22</v>
      </c>
      <c r="C11279" s="3">
        <v>43524.507881944446</v>
      </c>
      <c r="D11279" s="3">
        <v>43524.543090277781</v>
      </c>
      <c r="E11279" s="4">
        <v>43524</v>
      </c>
      <c r="F11279" s="1">
        <v>51.808033333333334</v>
      </c>
      <c r="G11279" t="s">
        <v>27</v>
      </c>
      <c r="H11279" s="1">
        <v>104.90066666666667</v>
      </c>
      <c r="I11279" t="s">
        <v>27</v>
      </c>
      <c r="J11279" t="s">
        <v>34318</v>
      </c>
      <c r="K11279" s="1" t="str">
        <f t="shared" si="176"/>
        <v>4kLi0228</v>
      </c>
      <c r="L11279" s="5" t="s">
        <v>7183</v>
      </c>
      <c r="M11279">
        <v>1405.249</v>
      </c>
      <c r="N11279">
        <v>0.64429999999999998</v>
      </c>
      <c r="O11279">
        <v>3.3174565177723498</v>
      </c>
      <c r="P11279" t="s">
        <v>28</v>
      </c>
      <c r="Q11279">
        <v>647</v>
      </c>
      <c r="R11279">
        <v>5083</v>
      </c>
      <c r="S11279">
        <v>1265</v>
      </c>
      <c r="T11279">
        <v>6347</v>
      </c>
      <c r="U11279" t="s">
        <v>29</v>
      </c>
    </row>
    <row r="11280" spans="1:21" x14ac:dyDescent="0.25">
      <c r="A11280" t="s">
        <v>34371</v>
      </c>
      <c r="B11280" t="s">
        <v>22</v>
      </c>
      <c r="C11280" s="3">
        <v>43539.636643518519</v>
      </c>
      <c r="D11280" s="3">
        <v>43539.677164351851</v>
      </c>
      <c r="F11280" s="1">
        <v>51.861116666666668</v>
      </c>
      <c r="G11280" t="s">
        <v>27</v>
      </c>
      <c r="H11280" s="1">
        <v>105.09763333333333</v>
      </c>
      <c r="I11280" t="s">
        <v>27</v>
      </c>
      <c r="J11280" t="s">
        <v>34370</v>
      </c>
      <c r="K11280" s="1" t="str">
        <f t="shared" si="176"/>
        <v>5kBKot0315chCab</v>
      </c>
      <c r="L11280" s="5" t="s">
        <v>7430</v>
      </c>
      <c r="M11280">
        <v>1407.2940000000001</v>
      </c>
      <c r="N11280">
        <v>0.69210000000000005</v>
      </c>
      <c r="O11280">
        <v>3.2713772653184101</v>
      </c>
      <c r="P11280" t="s">
        <v>28</v>
      </c>
      <c r="Q11280">
        <v>277</v>
      </c>
      <c r="R11280">
        <v>2493</v>
      </c>
      <c r="S11280">
        <v>626</v>
      </c>
      <c r="T11280">
        <v>3118</v>
      </c>
      <c r="U11280" t="s">
        <v>29</v>
      </c>
    </row>
    <row r="11281" spans="1:21" x14ac:dyDescent="0.25">
      <c r="A11281" t="s">
        <v>30952</v>
      </c>
      <c r="B11281" t="s">
        <v>22</v>
      </c>
      <c r="C11281" s="3">
        <v>43523.511331018519</v>
      </c>
      <c r="D11281" s="3">
        <v>43523.548564814817</v>
      </c>
      <c r="E11281" s="4">
        <v>43523</v>
      </c>
      <c r="F11281" s="1">
        <v>51.843266666666665</v>
      </c>
      <c r="G11281" t="s">
        <v>27</v>
      </c>
      <c r="H11281" s="1">
        <v>105.12011666666666</v>
      </c>
      <c r="I11281" t="s">
        <v>27</v>
      </c>
      <c r="J11281" t="s">
        <v>9006</v>
      </c>
      <c r="K11281" s="1" t="str">
        <f t="shared" si="176"/>
        <v>7kbkot0227</v>
      </c>
      <c r="L11281" s="5" t="s">
        <v>9039</v>
      </c>
      <c r="M11281">
        <v>1420.1489999999999</v>
      </c>
      <c r="N11281">
        <v>0.47389999999999999</v>
      </c>
      <c r="O11281">
        <v>3.4867086336250002</v>
      </c>
      <c r="P11281" t="s">
        <v>28</v>
      </c>
      <c r="Q11281">
        <v>393</v>
      </c>
      <c r="R11281">
        <v>2640</v>
      </c>
      <c r="S11281">
        <v>505</v>
      </c>
      <c r="T11281">
        <v>3144</v>
      </c>
      <c r="U11281" t="s">
        <v>29</v>
      </c>
    </row>
    <row r="11282" spans="1:21" x14ac:dyDescent="0.25">
      <c r="A11282" t="s">
        <v>30953</v>
      </c>
      <c r="B11282" t="s">
        <v>22</v>
      </c>
      <c r="C11282" s="3">
        <v>43538.49664351852</v>
      </c>
      <c r="D11282" s="3">
        <v>43538.535324074073</v>
      </c>
      <c r="E11282" s="4">
        <v>43538</v>
      </c>
      <c r="F11282" s="1">
        <v>51.843266666666665</v>
      </c>
      <c r="G11282" t="s">
        <v>27</v>
      </c>
      <c r="H11282" s="1">
        <v>105.12011666666666</v>
      </c>
      <c r="I11282" t="s">
        <v>27</v>
      </c>
      <c r="J11282" t="s">
        <v>9006</v>
      </c>
      <c r="K11282" s="1" t="str">
        <f t="shared" si="176"/>
        <v>7kBKot0314</v>
      </c>
      <c r="L11282" s="5" t="s">
        <v>9034</v>
      </c>
      <c r="M11282">
        <v>1419.2719999999999</v>
      </c>
      <c r="N11282">
        <v>0.67149999999999999</v>
      </c>
      <c r="O11282">
        <v>3.2931250192883899</v>
      </c>
      <c r="P11282" t="s">
        <v>28</v>
      </c>
      <c r="Q11282">
        <v>291</v>
      </c>
      <c r="R11282">
        <v>2649</v>
      </c>
      <c r="S11282">
        <v>731</v>
      </c>
      <c r="T11282">
        <v>3379</v>
      </c>
      <c r="U11282" t="s">
        <v>29</v>
      </c>
    </row>
    <row r="11283" spans="1:21" x14ac:dyDescent="0.25">
      <c r="A11283" t="s">
        <v>31154</v>
      </c>
      <c r="B11283" t="s">
        <v>22</v>
      </c>
      <c r="C11283" s="3">
        <v>43521.721215277779</v>
      </c>
      <c r="D11283" s="3">
        <v>43521.822060185186</v>
      </c>
      <c r="E11283" s="4">
        <v>43521</v>
      </c>
      <c r="F11283" s="1">
        <v>51.864283333333333</v>
      </c>
      <c r="G11283" t="s">
        <v>27</v>
      </c>
      <c r="H11283" s="1">
        <v>105.28031666666666</v>
      </c>
      <c r="I11283" t="s">
        <v>27</v>
      </c>
      <c r="J11283" t="s">
        <v>3786</v>
      </c>
      <c r="K11283" s="1" t="str">
        <f t="shared" si="176"/>
        <v>7kka0225</v>
      </c>
      <c r="L11283" s="5" t="s">
        <v>9822</v>
      </c>
      <c r="M11283">
        <v>1411.6759999999999</v>
      </c>
      <c r="N11283">
        <v>0.40820000000000001</v>
      </c>
      <c r="O11283">
        <v>3.5558521298007699</v>
      </c>
      <c r="P11283" t="s">
        <v>28</v>
      </c>
      <c r="Q11283">
        <v>345</v>
      </c>
      <c r="R11283">
        <v>2350</v>
      </c>
      <c r="S11283">
        <v>1153</v>
      </c>
      <c r="T11283">
        <v>3502</v>
      </c>
      <c r="U11283" t="s">
        <v>29</v>
      </c>
    </row>
    <row r="11284" spans="1:21" x14ac:dyDescent="0.25">
      <c r="A11284" t="s">
        <v>31155</v>
      </c>
      <c r="B11284" t="s">
        <v>22</v>
      </c>
      <c r="C11284" s="3">
        <v>43552.703344907408</v>
      </c>
      <c r="D11284" s="3">
        <v>43552.747893518521</v>
      </c>
      <c r="E11284" s="4">
        <v>43552</v>
      </c>
      <c r="F11284" s="1">
        <v>51.864283333333333</v>
      </c>
      <c r="G11284" t="s">
        <v>27</v>
      </c>
      <c r="H11284" s="1">
        <v>105.28031666666666</v>
      </c>
      <c r="I11284" t="s">
        <v>27</v>
      </c>
      <c r="J11284" t="s">
        <v>3786</v>
      </c>
      <c r="K11284" s="1" t="str">
        <f t="shared" si="176"/>
        <v>7kKa0328</v>
      </c>
      <c r="L11284" s="5" t="s">
        <v>9839</v>
      </c>
      <c r="M11284">
        <v>1411.9690000000001</v>
      </c>
      <c r="N11284">
        <v>0.62860000000000005</v>
      </c>
      <c r="O11284">
        <v>3.3291377141371701</v>
      </c>
      <c r="P11284" t="s">
        <v>28</v>
      </c>
      <c r="Q11284">
        <v>369</v>
      </c>
      <c r="R11284">
        <v>2795</v>
      </c>
      <c r="S11284">
        <v>436</v>
      </c>
      <c r="T11284">
        <v>3230</v>
      </c>
      <c r="U11284" t="s">
        <v>29</v>
      </c>
    </row>
    <row r="11285" spans="1:21" x14ac:dyDescent="0.25">
      <c r="A11285" t="s">
        <v>29893</v>
      </c>
      <c r="B11285" t="s">
        <v>22</v>
      </c>
      <c r="C11285" s="3">
        <v>43524.559467592589</v>
      </c>
      <c r="D11285" s="3">
        <v>43524.592488425929</v>
      </c>
      <c r="E11285" s="4">
        <v>43524</v>
      </c>
      <c r="F11285" s="1">
        <v>51.785366666666668</v>
      </c>
      <c r="G11285" t="s">
        <v>27</v>
      </c>
      <c r="H11285" s="1">
        <v>104.93866666666666</v>
      </c>
      <c r="I11285" t="s">
        <v>27</v>
      </c>
      <c r="J11285" t="s">
        <v>10280</v>
      </c>
      <c r="K11285" s="1" t="str">
        <f t="shared" si="176"/>
        <v>7kLi0228</v>
      </c>
      <c r="L11285" s="5" t="s">
        <v>10303</v>
      </c>
      <c r="M11285">
        <v>1406.4179999999999</v>
      </c>
      <c r="N11285">
        <v>0.60299999999999998</v>
      </c>
      <c r="O11285">
        <v>3.3589816011121898</v>
      </c>
      <c r="P11285" t="s">
        <v>28</v>
      </c>
      <c r="Q11285">
        <v>713</v>
      </c>
      <c r="R11285">
        <v>4625</v>
      </c>
      <c r="S11285">
        <v>777</v>
      </c>
      <c r="T11285">
        <v>5401</v>
      </c>
      <c r="U11285" t="s">
        <v>29</v>
      </c>
    </row>
    <row r="11286" spans="1:21" x14ac:dyDescent="0.25">
      <c r="A11286" t="s">
        <v>29894</v>
      </c>
      <c r="B11286" t="s">
        <v>22</v>
      </c>
      <c r="C11286" s="3">
        <v>43531.60193287037</v>
      </c>
      <c r="D11286" s="3">
        <v>43531.634467592594</v>
      </c>
      <c r="E11286" s="4">
        <v>43531</v>
      </c>
      <c r="F11286" s="1">
        <v>51.785366666666668</v>
      </c>
      <c r="G11286" t="s">
        <v>27</v>
      </c>
      <c r="H11286" s="1">
        <v>104.93866666666666</v>
      </c>
      <c r="I11286" t="s">
        <v>27</v>
      </c>
      <c r="J11286" t="s">
        <v>10280</v>
      </c>
      <c r="K11286" s="1" t="str">
        <f t="shared" si="176"/>
        <v>7kLi0307</v>
      </c>
      <c r="L11286" s="5" t="s">
        <v>10303</v>
      </c>
      <c r="M11286">
        <v>1406.71</v>
      </c>
      <c r="N11286">
        <v>0.59630000000000005</v>
      </c>
      <c r="O11286">
        <v>3.3608896476346501</v>
      </c>
      <c r="P11286" t="s">
        <v>28</v>
      </c>
      <c r="Q11286">
        <v>858</v>
      </c>
      <c r="R11286">
        <v>5104</v>
      </c>
      <c r="S11286">
        <v>647</v>
      </c>
      <c r="T11286">
        <v>5750</v>
      </c>
      <c r="U11286" t="s">
        <v>29</v>
      </c>
    </row>
    <row r="11287" spans="1:21" x14ac:dyDescent="0.25">
      <c r="A11287" t="s">
        <v>29895</v>
      </c>
      <c r="B11287" t="s">
        <v>22</v>
      </c>
      <c r="C11287" s="3">
        <v>43540.573645833334</v>
      </c>
      <c r="D11287" s="3">
        <v>43540.610844907409</v>
      </c>
      <c r="E11287" s="4">
        <v>43540</v>
      </c>
      <c r="F11287" s="1">
        <v>51.785366666666668</v>
      </c>
      <c r="G11287" t="s">
        <v>27</v>
      </c>
      <c r="H11287" s="1">
        <v>104.93866666666666</v>
      </c>
      <c r="I11287" t="s">
        <v>27</v>
      </c>
      <c r="J11287" t="s">
        <v>10280</v>
      </c>
      <c r="K11287" s="1" t="str">
        <f t="shared" si="176"/>
        <v>7kLi0316</v>
      </c>
      <c r="L11287" s="5" t="s">
        <v>10303</v>
      </c>
      <c r="M11287">
        <v>1406.71</v>
      </c>
      <c r="N11287">
        <v>0.7419</v>
      </c>
      <c r="O11287">
        <v>3.2227250192883901</v>
      </c>
      <c r="P11287" t="s">
        <v>28</v>
      </c>
      <c r="Q11287">
        <v>289</v>
      </c>
      <c r="R11287">
        <v>2831</v>
      </c>
      <c r="S11287">
        <v>517</v>
      </c>
      <c r="T11287">
        <v>3347</v>
      </c>
      <c r="U11287" t="s">
        <v>29</v>
      </c>
    </row>
    <row r="11288" spans="1:21" x14ac:dyDescent="0.25">
      <c r="A11288" t="s">
        <v>29084</v>
      </c>
      <c r="B11288" t="s">
        <v>22</v>
      </c>
      <c r="C11288" s="3">
        <v>43527.52039351852</v>
      </c>
      <c r="D11288" s="3">
        <v>43527.553842592592</v>
      </c>
      <c r="E11288" s="4">
        <v>43527</v>
      </c>
      <c r="F11288" s="1">
        <v>51.722683333333336</v>
      </c>
      <c r="G11288" t="s">
        <v>27</v>
      </c>
      <c r="H11288" s="1">
        <v>104.2209</v>
      </c>
      <c r="I11288" t="s">
        <v>27</v>
      </c>
      <c r="J11288" t="s">
        <v>10594</v>
      </c>
      <c r="K11288" s="1" t="str">
        <f t="shared" si="176"/>
        <v>7kMa0303</v>
      </c>
      <c r="L11288" s="5" t="s">
        <v>10614</v>
      </c>
      <c r="M11288">
        <v>1342.4359999999999</v>
      </c>
      <c r="N11288">
        <v>0.52149999999999996</v>
      </c>
      <c r="O11288">
        <v>3.4379606973888999</v>
      </c>
      <c r="P11288" t="s">
        <v>28</v>
      </c>
      <c r="Q11288">
        <v>583</v>
      </c>
      <c r="R11288">
        <v>4559</v>
      </c>
      <c r="S11288">
        <v>1012</v>
      </c>
      <c r="T11288">
        <v>5570</v>
      </c>
      <c r="U11288" t="s">
        <v>29</v>
      </c>
    </row>
    <row r="11289" spans="1:21" x14ac:dyDescent="0.25">
      <c r="A11289" t="s">
        <v>31424</v>
      </c>
      <c r="B11289" t="s">
        <v>22</v>
      </c>
      <c r="C11289" s="3">
        <v>43523.672430555554</v>
      </c>
      <c r="D11289" s="3">
        <v>43523.706643518519</v>
      </c>
      <c r="E11289" s="4">
        <v>43523</v>
      </c>
      <c r="F11289" s="1">
        <v>51.694233333333337</v>
      </c>
      <c r="G11289" t="s">
        <v>27</v>
      </c>
      <c r="H11289" s="1">
        <v>105.4678</v>
      </c>
      <c r="I11289" t="s">
        <v>27</v>
      </c>
      <c r="J11289" t="s">
        <v>9987</v>
      </c>
      <c r="K11289" s="1" t="str">
        <f t="shared" si="176"/>
        <v>7kmi0227</v>
      </c>
      <c r="L11289" s="5" t="s">
        <v>11056</v>
      </c>
      <c r="M11289">
        <v>1407.586</v>
      </c>
      <c r="N11289">
        <v>0.1502</v>
      </c>
      <c r="O11289">
        <v>3.8155727211696</v>
      </c>
      <c r="P11289" t="s">
        <v>28</v>
      </c>
      <c r="Q11289">
        <v>345</v>
      </c>
      <c r="R11289">
        <v>2626</v>
      </c>
      <c r="S11289">
        <v>478</v>
      </c>
      <c r="T11289">
        <v>3103</v>
      </c>
      <c r="U11289" t="s">
        <v>29</v>
      </c>
    </row>
    <row r="11290" spans="1:21" x14ac:dyDescent="0.25">
      <c r="A11290" t="s">
        <v>29173</v>
      </c>
      <c r="B11290" t="s">
        <v>22</v>
      </c>
      <c r="C11290" s="3">
        <v>43526.701724537037</v>
      </c>
      <c r="D11290" s="3">
        <v>43526.723946759259</v>
      </c>
      <c r="E11290" s="4">
        <v>43526</v>
      </c>
      <c r="F11290" s="1">
        <v>51.565366666666669</v>
      </c>
      <c r="G11290" t="s">
        <v>27</v>
      </c>
      <c r="H11290" s="1">
        <v>104.22505</v>
      </c>
      <c r="I11290" t="s">
        <v>27</v>
      </c>
      <c r="J11290" t="s">
        <v>8206</v>
      </c>
      <c r="K11290" s="1" t="str">
        <f t="shared" si="176"/>
        <v>7kSo0302</v>
      </c>
      <c r="L11290" s="5" t="s">
        <v>12148</v>
      </c>
      <c r="M11290">
        <v>859.673</v>
      </c>
      <c r="N11290">
        <v>0.4027</v>
      </c>
      <c r="O11290">
        <v>3.5510182721030201</v>
      </c>
      <c r="P11290" t="s">
        <v>28</v>
      </c>
      <c r="Q11290">
        <v>708</v>
      </c>
      <c r="R11290">
        <v>3034</v>
      </c>
      <c r="S11290">
        <v>822</v>
      </c>
      <c r="T11290">
        <v>3855</v>
      </c>
      <c r="U11290" t="s">
        <v>29</v>
      </c>
    </row>
    <row r="11291" spans="1:21" x14ac:dyDescent="0.25">
      <c r="A11291" t="s">
        <v>32416</v>
      </c>
      <c r="B11291" t="s">
        <v>22</v>
      </c>
      <c r="C11291" s="3">
        <v>43525.635300925926</v>
      </c>
      <c r="D11291" s="3">
        <v>43525.671435185184</v>
      </c>
      <c r="E11291" s="4">
        <v>43525</v>
      </c>
      <c r="F11291" s="1">
        <v>52.778849999999998</v>
      </c>
      <c r="G11291" t="s">
        <v>27</v>
      </c>
      <c r="H11291" s="1">
        <v>107.61928333333333</v>
      </c>
      <c r="I11291" t="s">
        <v>27</v>
      </c>
      <c r="J11291" t="s">
        <v>12867</v>
      </c>
      <c r="K11291" s="1" t="str">
        <f t="shared" si="176"/>
        <v>7kTo0301</v>
      </c>
      <c r="L11291" s="5" t="s">
        <v>12665</v>
      </c>
      <c r="M11291">
        <v>1368.73</v>
      </c>
      <c r="N11291">
        <v>0.58169999999999999</v>
      </c>
      <c r="O11291">
        <v>3.3800565177723501</v>
      </c>
      <c r="P11291" t="s">
        <v>28</v>
      </c>
      <c r="Q11291">
        <v>667</v>
      </c>
      <c r="R11291">
        <v>5294</v>
      </c>
      <c r="S11291">
        <v>972</v>
      </c>
      <c r="T11291">
        <v>6265</v>
      </c>
      <c r="U11291" t="s">
        <v>29</v>
      </c>
    </row>
    <row r="11292" spans="1:21" x14ac:dyDescent="0.25">
      <c r="A11292" t="s">
        <v>30826</v>
      </c>
      <c r="B11292" t="s">
        <v>22</v>
      </c>
      <c r="C11292" s="3">
        <v>43524.677847222221</v>
      </c>
      <c r="D11292" s="3">
        <v>43524.710520833331</v>
      </c>
      <c r="E11292" s="4">
        <v>43524</v>
      </c>
      <c r="F11292" s="1">
        <v>51.632566666666669</v>
      </c>
      <c r="G11292" t="s">
        <v>27</v>
      </c>
      <c r="H11292" s="1">
        <v>105.09065</v>
      </c>
      <c r="I11292" t="s">
        <v>27</v>
      </c>
      <c r="J11292" t="s">
        <v>13698</v>
      </c>
      <c r="K11292" s="1" t="str">
        <f t="shared" ref="K11292:K11355" si="177">MID(A11292,FIND("*",SUBSTITUTE(A11292,"\","*",LEN(A11292)-LEN(SUBSTITUTE(A11292,"\",""))))+1,FIND(".cnv",A11292)-(FIND("*",SUBSTITUTE(A11292,"\","*",LEN(A11292)-LEN(SUBSTITUTE(A11292,"\",""))))+1))</f>
        <v>8kTa0228</v>
      </c>
      <c r="L11292" s="5" t="s">
        <v>13706</v>
      </c>
      <c r="M11292">
        <v>1268.223</v>
      </c>
      <c r="N11292">
        <v>0.46379999999999999</v>
      </c>
      <c r="O11292">
        <v>3.49508572855094</v>
      </c>
      <c r="P11292" t="s">
        <v>28</v>
      </c>
      <c r="Q11292">
        <v>580</v>
      </c>
      <c r="R11292">
        <v>4756</v>
      </c>
      <c r="S11292">
        <v>1506</v>
      </c>
      <c r="T11292">
        <v>6261</v>
      </c>
      <c r="U11292" t="s">
        <v>29</v>
      </c>
    </row>
    <row r="11293" spans="1:21" x14ac:dyDescent="0.25">
      <c r="A11293" t="s">
        <v>30827</v>
      </c>
      <c r="B11293" t="s">
        <v>22</v>
      </c>
      <c r="C11293" s="3">
        <v>43540.720057870371</v>
      </c>
      <c r="D11293" s="3">
        <v>43540.751388888886</v>
      </c>
      <c r="E11293" s="4">
        <v>43540</v>
      </c>
      <c r="F11293" s="1">
        <v>51.632566666666669</v>
      </c>
      <c r="G11293" t="s">
        <v>27</v>
      </c>
      <c r="H11293" s="1">
        <v>105.09065</v>
      </c>
      <c r="I11293" t="s">
        <v>27</v>
      </c>
      <c r="J11293" t="s">
        <v>13698</v>
      </c>
      <c r="K11293" s="1" t="str">
        <f t="shared" si="177"/>
        <v>8kTa0316</v>
      </c>
      <c r="L11293" s="5" t="s">
        <v>13706</v>
      </c>
      <c r="M11293">
        <v>1268.223</v>
      </c>
      <c r="N11293">
        <v>0.13600000000000001</v>
      </c>
      <c r="O11293">
        <v>3.8278043498309402</v>
      </c>
      <c r="P11293" t="s">
        <v>28</v>
      </c>
      <c r="Q11293">
        <v>366</v>
      </c>
      <c r="R11293">
        <v>2472</v>
      </c>
      <c r="S11293">
        <v>269</v>
      </c>
      <c r="T11293">
        <v>2740</v>
      </c>
      <c r="U11293" t="s">
        <v>29</v>
      </c>
    </row>
    <row r="11294" spans="1:21" x14ac:dyDescent="0.25">
      <c r="A11294" t="s">
        <v>34344</v>
      </c>
      <c r="B11294" t="s">
        <v>22</v>
      </c>
      <c r="C11294" s="3">
        <v>43538.755173611113</v>
      </c>
      <c r="D11294" s="3">
        <v>43538.792326388888</v>
      </c>
      <c r="E11294" s="4">
        <v>43538</v>
      </c>
      <c r="F11294" s="1">
        <v>51.828383333333335</v>
      </c>
      <c r="G11294" t="s">
        <v>27</v>
      </c>
      <c r="H11294" s="1">
        <v>105.12331666666667</v>
      </c>
      <c r="I11294" t="s">
        <v>27</v>
      </c>
      <c r="J11294" t="s">
        <v>34342</v>
      </c>
      <c r="K11294" s="1" t="str">
        <f t="shared" si="177"/>
        <v>9kBKot0314</v>
      </c>
      <c r="L11294" s="5" t="s">
        <v>13778</v>
      </c>
      <c r="M11294">
        <v>1420.1489999999999</v>
      </c>
      <c r="N11294">
        <v>0.74670000000000003</v>
      </c>
      <c r="O11294">
        <v>3.2173521298007701</v>
      </c>
      <c r="P11294" t="s">
        <v>28</v>
      </c>
      <c r="Q11294">
        <v>335</v>
      </c>
      <c r="R11294">
        <v>2702</v>
      </c>
      <c r="S11294">
        <v>409</v>
      </c>
      <c r="T11294">
        <v>3110</v>
      </c>
      <c r="U11294" t="s">
        <v>29</v>
      </c>
    </row>
    <row r="11295" spans="1:21" x14ac:dyDescent="0.25">
      <c r="A11295" t="s">
        <v>34345</v>
      </c>
      <c r="B11295" t="s">
        <v>22</v>
      </c>
      <c r="C11295" s="3">
        <v>43539.701967592591</v>
      </c>
      <c r="D11295" s="3">
        <v>43539.740277777775</v>
      </c>
      <c r="E11295" s="4">
        <v>43539</v>
      </c>
      <c r="F11295" s="1">
        <v>51.828383333333335</v>
      </c>
      <c r="G11295" t="s">
        <v>27</v>
      </c>
      <c r="H11295" s="1">
        <v>105.12331666666667</v>
      </c>
      <c r="I11295" t="s">
        <v>27</v>
      </c>
      <c r="J11295" t="s">
        <v>14733</v>
      </c>
      <c r="K11295" s="1" t="str">
        <f t="shared" si="177"/>
        <v>9kBKot0315</v>
      </c>
      <c r="L11295" s="5" t="s">
        <v>13778</v>
      </c>
      <c r="M11295">
        <v>1420.441</v>
      </c>
      <c r="N11295">
        <v>0.76929999999999998</v>
      </c>
      <c r="O11295">
        <v>3.1960772653184102</v>
      </c>
      <c r="P11295" t="s">
        <v>28</v>
      </c>
      <c r="Q11295">
        <v>340</v>
      </c>
      <c r="R11295">
        <v>2918</v>
      </c>
      <c r="S11295">
        <v>392</v>
      </c>
      <c r="T11295">
        <v>3309</v>
      </c>
      <c r="U11295" t="s">
        <v>29</v>
      </c>
    </row>
    <row r="11296" spans="1:21" x14ac:dyDescent="0.25">
      <c r="A11296" t="s">
        <v>31313</v>
      </c>
      <c r="B11296" t="s">
        <v>22</v>
      </c>
      <c r="C11296" s="3">
        <v>43523.598703703705</v>
      </c>
      <c r="D11296" s="3">
        <v>43523.639166666668</v>
      </c>
      <c r="E11296" s="4">
        <v>43523</v>
      </c>
      <c r="F11296" s="1">
        <v>51.7776</v>
      </c>
      <c r="G11296" t="s">
        <v>27</v>
      </c>
      <c r="H11296" s="1">
        <v>105.37413333333333</v>
      </c>
      <c r="I11296" t="s">
        <v>27</v>
      </c>
      <c r="J11296" t="s">
        <v>19934</v>
      </c>
      <c r="K11296" s="1" t="str">
        <f t="shared" si="177"/>
        <v>mkm0227</v>
      </c>
      <c r="L11296" s="5" t="s">
        <v>19905</v>
      </c>
      <c r="M11296">
        <v>1424.8230000000001</v>
      </c>
      <c r="N11296">
        <v>0.46989999999999998</v>
      </c>
      <c r="O11296">
        <v>3.4947772653184099</v>
      </c>
      <c r="P11296" t="s">
        <v>28</v>
      </c>
      <c r="Q11296">
        <v>417</v>
      </c>
      <c r="R11296">
        <v>2946</v>
      </c>
      <c r="S11296">
        <v>504</v>
      </c>
      <c r="T11296">
        <v>3449</v>
      </c>
      <c r="U11296" t="s">
        <v>29</v>
      </c>
    </row>
    <row r="11297" spans="1:21" x14ac:dyDescent="0.25">
      <c r="A11297" t="s">
        <v>31314</v>
      </c>
      <c r="B11297" t="s">
        <v>22</v>
      </c>
      <c r="C11297" s="3">
        <v>43552.638807870368</v>
      </c>
      <c r="D11297" s="3">
        <v>43552.675543981481</v>
      </c>
      <c r="E11297" s="4">
        <v>43552</v>
      </c>
      <c r="F11297" s="1">
        <v>51.7776</v>
      </c>
      <c r="G11297" t="s">
        <v>27</v>
      </c>
      <c r="H11297" s="1">
        <v>105.37413333333333</v>
      </c>
      <c r="I11297" t="s">
        <v>27</v>
      </c>
      <c r="J11297" t="s">
        <v>19934</v>
      </c>
      <c r="K11297" s="1" t="str">
        <f t="shared" si="177"/>
        <v>mKM0328</v>
      </c>
      <c r="L11297" s="5" t="s">
        <v>19930</v>
      </c>
      <c r="M11297">
        <v>1435.34</v>
      </c>
      <c r="N11297">
        <v>0.55549999999999999</v>
      </c>
      <c r="O11297">
        <v>3.4079772653184102</v>
      </c>
      <c r="P11297" t="s">
        <v>28</v>
      </c>
      <c r="Q11297">
        <v>335</v>
      </c>
      <c r="R11297">
        <v>2692</v>
      </c>
      <c r="S11297">
        <v>514</v>
      </c>
      <c r="T11297">
        <v>3205</v>
      </c>
      <c r="U11297" t="s">
        <v>29</v>
      </c>
    </row>
    <row r="11298" spans="1:21" x14ac:dyDescent="0.25">
      <c r="A11298" t="s">
        <v>32036</v>
      </c>
      <c r="B11298" t="s">
        <v>22</v>
      </c>
      <c r="C11298" s="3">
        <v>43526.537534722222</v>
      </c>
      <c r="D11298" s="3">
        <v>43526.57172453704</v>
      </c>
      <c r="E11298" s="4">
        <v>43526</v>
      </c>
      <c r="F11298" s="1">
        <v>52.691883333333337</v>
      </c>
      <c r="G11298" t="s">
        <v>27</v>
      </c>
      <c r="H11298" s="1">
        <v>107.2072</v>
      </c>
      <c r="I11298" t="s">
        <v>27</v>
      </c>
      <c r="J11298" t="s">
        <v>14612</v>
      </c>
      <c r="K11298" s="1" t="str">
        <f t="shared" si="177"/>
        <v>mKultR0302</v>
      </c>
      <c r="L11298" s="5" t="s">
        <v>32033</v>
      </c>
      <c r="M11298">
        <v>1254.491</v>
      </c>
      <c r="N11298">
        <v>0.53979999999999995</v>
      </c>
      <c r="O11298">
        <v>3.42252945925968</v>
      </c>
      <c r="P11298" t="s">
        <v>28</v>
      </c>
      <c r="Q11298">
        <v>795</v>
      </c>
      <c r="R11298">
        <v>4724</v>
      </c>
      <c r="S11298">
        <v>1559</v>
      </c>
      <c r="T11298">
        <v>6282</v>
      </c>
      <c r="U11298" t="s">
        <v>29</v>
      </c>
    </row>
    <row r="11299" spans="1:21" x14ac:dyDescent="0.25">
      <c r="A11299" t="s">
        <v>30699</v>
      </c>
      <c r="B11299" t="s">
        <v>22</v>
      </c>
      <c r="C11299" s="3">
        <v>43524.618159722224</v>
      </c>
      <c r="D11299" s="3">
        <v>43524.652326388888</v>
      </c>
      <c r="E11299" s="4">
        <v>43524</v>
      </c>
      <c r="F11299" s="1">
        <v>51.701749999999997</v>
      </c>
      <c r="G11299" t="s">
        <v>27</v>
      </c>
      <c r="H11299" s="1">
        <v>105.0147</v>
      </c>
      <c r="I11299" t="s">
        <v>27</v>
      </c>
      <c r="J11299" t="s">
        <v>7732</v>
      </c>
      <c r="K11299" s="1" t="str">
        <f t="shared" si="177"/>
        <v>mLT0228</v>
      </c>
      <c r="L11299" s="5" t="s">
        <v>20722</v>
      </c>
      <c r="M11299">
        <v>1423.654</v>
      </c>
      <c r="N11299">
        <v>0.52959999999999996</v>
      </c>
      <c r="O11299">
        <v>3.4333043498309399</v>
      </c>
      <c r="P11299" t="s">
        <v>28</v>
      </c>
      <c r="Q11299">
        <v>628</v>
      </c>
      <c r="R11299">
        <v>4666</v>
      </c>
      <c r="S11299">
        <v>1071</v>
      </c>
      <c r="T11299">
        <v>5736</v>
      </c>
      <c r="U11299" t="s">
        <v>29</v>
      </c>
    </row>
    <row r="11300" spans="1:21" x14ac:dyDescent="0.25">
      <c r="A11300" t="s">
        <v>30700</v>
      </c>
      <c r="B11300" t="s">
        <v>22</v>
      </c>
      <c r="C11300" s="3">
        <v>43540.631053240744</v>
      </c>
      <c r="D11300" s="3">
        <v>43540.679976851854</v>
      </c>
      <c r="F11300" s="1">
        <v>51.701749999999997</v>
      </c>
      <c r="G11300" t="s">
        <v>27</v>
      </c>
      <c r="H11300" s="1">
        <v>105.0147</v>
      </c>
      <c r="I11300" t="s">
        <v>27</v>
      </c>
      <c r="J11300" t="s">
        <v>20771</v>
      </c>
      <c r="K11300" s="1" t="str">
        <f t="shared" si="177"/>
        <v>mLT0316pup</v>
      </c>
      <c r="L11300" s="5" t="s">
        <v>20722</v>
      </c>
      <c r="M11300">
        <v>1410.508</v>
      </c>
      <c r="N11300">
        <v>0.83299999999999996</v>
      </c>
      <c r="O11300">
        <v>3.1293294592596799</v>
      </c>
      <c r="P11300" t="s">
        <v>28</v>
      </c>
      <c r="Q11300">
        <v>383</v>
      </c>
      <c r="R11300">
        <v>2918</v>
      </c>
      <c r="S11300">
        <v>356</v>
      </c>
      <c r="T11300">
        <v>3273</v>
      </c>
      <c r="U11300" t="s">
        <v>29</v>
      </c>
    </row>
    <row r="11301" spans="1:21" x14ac:dyDescent="0.25">
      <c r="A11301" t="s">
        <v>29429</v>
      </c>
      <c r="B11301" t="s">
        <v>22</v>
      </c>
      <c r="C11301" s="3">
        <v>43526.751539351855</v>
      </c>
      <c r="D11301" s="3">
        <v>43526.783819444441</v>
      </c>
      <c r="E11301" s="4">
        <v>43526</v>
      </c>
      <c r="F11301" s="1">
        <v>51.646766666666664</v>
      </c>
      <c r="G11301" t="s">
        <v>27</v>
      </c>
      <c r="H11301" s="1">
        <v>104.23001666666667</v>
      </c>
      <c r="I11301" t="s">
        <v>27</v>
      </c>
      <c r="J11301" t="s">
        <v>14638</v>
      </c>
      <c r="K11301" s="1" t="str">
        <f t="shared" si="177"/>
        <v>mMS0302</v>
      </c>
      <c r="L11301" s="5" t="s">
        <v>21657</v>
      </c>
      <c r="M11301">
        <v>1267.6389999999999</v>
      </c>
      <c r="N11301">
        <v>0.37459999999999999</v>
      </c>
      <c r="O11301">
        <v>3.5837127090640299</v>
      </c>
      <c r="P11301" t="s">
        <v>28</v>
      </c>
      <c r="Q11301">
        <v>859</v>
      </c>
      <c r="R11301">
        <v>4512</v>
      </c>
      <c r="S11301">
        <v>1496</v>
      </c>
      <c r="T11301">
        <v>6007</v>
      </c>
      <c r="U11301" t="s">
        <v>29</v>
      </c>
    </row>
    <row r="11302" spans="1:21" x14ac:dyDescent="0.25">
      <c r="A11302" t="s">
        <v>29535</v>
      </c>
      <c r="B11302" t="s">
        <v>22</v>
      </c>
      <c r="C11302" s="3">
        <v>43527.619363425925</v>
      </c>
      <c r="D11302" s="3">
        <v>43527.652812499997</v>
      </c>
      <c r="E11302" s="4">
        <v>43527</v>
      </c>
      <c r="F11302" s="1">
        <v>51.668533333333336</v>
      </c>
      <c r="G11302" t="s">
        <v>27</v>
      </c>
      <c r="H11302" s="1">
        <v>104.54396666666666</v>
      </c>
      <c r="I11302" t="s">
        <v>27</v>
      </c>
      <c r="J11302" t="s">
        <v>22920</v>
      </c>
      <c r="K11302" s="1" t="str">
        <f t="shared" si="177"/>
        <v>mTS0303</v>
      </c>
      <c r="L11302" s="5" t="s">
        <v>22858</v>
      </c>
      <c r="M11302">
        <v>1261.5029999999999</v>
      </c>
      <c r="N11302">
        <v>0.3014</v>
      </c>
      <c r="O11302">
        <v>3.659208633625</v>
      </c>
      <c r="P11302" t="s">
        <v>28</v>
      </c>
      <c r="Q11302">
        <v>598</v>
      </c>
      <c r="R11302">
        <v>4551</v>
      </c>
      <c r="S11302">
        <v>1245</v>
      </c>
      <c r="T11302">
        <v>5795</v>
      </c>
      <c r="U11302" t="s">
        <v>29</v>
      </c>
    </row>
    <row r="11303" spans="1:21" x14ac:dyDescent="0.25">
      <c r="A11303" t="s">
        <v>34264</v>
      </c>
      <c r="B11303" t="s">
        <v>22</v>
      </c>
      <c r="C11303" s="3">
        <v>43525.7265625</v>
      </c>
      <c r="D11303" s="3">
        <v>43525.759826388887</v>
      </c>
      <c r="E11303" s="4">
        <v>43525</v>
      </c>
      <c r="F11303" s="1">
        <v>51.767366666666668</v>
      </c>
      <c r="G11303" t="s">
        <v>27</v>
      </c>
      <c r="H11303" s="1">
        <v>104.41731666666666</v>
      </c>
      <c r="I11303" t="s">
        <v>27</v>
      </c>
      <c r="J11303" t="s">
        <v>14650</v>
      </c>
      <c r="K11303" s="1" t="str">
        <f t="shared" si="177"/>
        <v>NT1kW0301</v>
      </c>
      <c r="L11303" s="5" t="s">
        <v>24494</v>
      </c>
      <c r="M11303">
        <v>1364.932</v>
      </c>
      <c r="N11303">
        <v>0.58779999999999999</v>
      </c>
      <c r="O11303">
        <v>3.3728086336250001</v>
      </c>
      <c r="P11303" t="s">
        <v>28</v>
      </c>
      <c r="Q11303">
        <v>653</v>
      </c>
      <c r="R11303">
        <v>4862</v>
      </c>
      <c r="S11303">
        <v>1022</v>
      </c>
      <c r="T11303">
        <v>5883</v>
      </c>
      <c r="U11303" t="s">
        <v>29</v>
      </c>
    </row>
    <row r="11304" spans="1:21" x14ac:dyDescent="0.25">
      <c r="A11304" t="s">
        <v>34527</v>
      </c>
      <c r="B11304" t="s">
        <v>22</v>
      </c>
      <c r="C11304" s="3">
        <v>43553.826655092591</v>
      </c>
      <c r="D11304" s="3">
        <v>43553.892627314817</v>
      </c>
      <c r="E11304" s="4">
        <v>43553</v>
      </c>
      <c r="F11304" s="1">
        <v>51.97475</v>
      </c>
      <c r="G11304" t="s">
        <v>27</v>
      </c>
      <c r="H11304" s="1">
        <v>105.34883333333333</v>
      </c>
      <c r="I11304" t="s">
        <v>27</v>
      </c>
      <c r="J11304" t="s">
        <v>34526</v>
      </c>
      <c r="K11304" s="1" t="str">
        <f t="shared" si="177"/>
        <v>stupa0329</v>
      </c>
      <c r="L11304" s="5" t="s">
        <v>25834</v>
      </c>
      <c r="M11304">
        <v>93.301000000000002</v>
      </c>
      <c r="N11304">
        <v>1.343</v>
      </c>
      <c r="O11304">
        <v>2.6147377141371702</v>
      </c>
      <c r="P11304" t="s">
        <v>28</v>
      </c>
      <c r="Q11304">
        <v>0</v>
      </c>
      <c r="R11304">
        <v>1850</v>
      </c>
      <c r="S11304">
        <v>964</v>
      </c>
      <c r="T11304">
        <v>2813</v>
      </c>
      <c r="U11304" t="s">
        <v>29</v>
      </c>
    </row>
    <row r="11305" spans="1:21" x14ac:dyDescent="0.25">
      <c r="A11305" t="s">
        <v>31311</v>
      </c>
      <c r="B11305" t="s">
        <v>22</v>
      </c>
      <c r="C11305" s="3">
        <v>43523.598703703705</v>
      </c>
      <c r="D11305" s="3">
        <v>43523.639166666668</v>
      </c>
      <c r="E11305" s="4">
        <v>43523</v>
      </c>
      <c r="F11305" s="1">
        <v>51.7776</v>
      </c>
      <c r="G11305" t="s">
        <v>27</v>
      </c>
      <c r="H11305" s="1">
        <v>105.37413333333333</v>
      </c>
      <c r="I11305" t="s">
        <v>27</v>
      </c>
      <c r="J11305" t="s">
        <v>19934</v>
      </c>
      <c r="K11305" s="1" t="str">
        <f t="shared" si="177"/>
        <v>mKM0227</v>
      </c>
      <c r="L11305" s="5" t="s">
        <v>19930</v>
      </c>
      <c r="M11305">
        <v>1424.8230000000001</v>
      </c>
      <c r="N11305">
        <v>0.46989999999999998</v>
      </c>
      <c r="O11305">
        <v>3.4947772653184099</v>
      </c>
      <c r="P11305" t="s">
        <v>28</v>
      </c>
      <c r="Q11305">
        <v>417</v>
      </c>
      <c r="R11305">
        <v>2792</v>
      </c>
      <c r="S11305">
        <v>7</v>
      </c>
      <c r="T11305">
        <v>2798</v>
      </c>
      <c r="U11305" t="s">
        <v>29</v>
      </c>
    </row>
    <row r="11306" spans="1:21" x14ac:dyDescent="0.25">
      <c r="A11306" t="s">
        <v>31312</v>
      </c>
      <c r="B11306" t="s">
        <v>22</v>
      </c>
      <c r="C11306" s="3">
        <v>43552.638807870368</v>
      </c>
      <c r="D11306" s="3">
        <v>43552.675543981481</v>
      </c>
      <c r="E11306" s="4">
        <v>43552</v>
      </c>
      <c r="F11306" s="1">
        <v>51.7776</v>
      </c>
      <c r="G11306" t="s">
        <v>27</v>
      </c>
      <c r="H11306" s="1">
        <v>105.37413333333333</v>
      </c>
      <c r="I11306" t="s">
        <v>27</v>
      </c>
      <c r="J11306" t="s">
        <v>19934</v>
      </c>
      <c r="K11306" s="1" t="str">
        <f t="shared" si="177"/>
        <v>mKM0328</v>
      </c>
      <c r="L11306" s="5" t="s">
        <v>19930</v>
      </c>
      <c r="M11306">
        <v>1435.34</v>
      </c>
      <c r="N11306">
        <v>0.55549999999999999</v>
      </c>
      <c r="O11306">
        <v>3.4079772653184102</v>
      </c>
      <c r="P11306" t="s">
        <v>28</v>
      </c>
      <c r="Q11306">
        <v>335</v>
      </c>
      <c r="R11306">
        <v>2692</v>
      </c>
      <c r="S11306">
        <v>12</v>
      </c>
      <c r="T11306">
        <v>2703</v>
      </c>
      <c r="U11306" t="s">
        <v>29</v>
      </c>
    </row>
    <row r="11307" spans="1:21" x14ac:dyDescent="0.25">
      <c r="A11307" t="s">
        <v>32035</v>
      </c>
      <c r="B11307" t="s">
        <v>22</v>
      </c>
      <c r="C11307" s="3">
        <v>43526.537534722222</v>
      </c>
      <c r="D11307" s="3">
        <v>43526.57172453704</v>
      </c>
      <c r="E11307" s="4">
        <v>43526</v>
      </c>
      <c r="F11307" s="1">
        <v>52.691883333333337</v>
      </c>
      <c r="G11307" t="s">
        <v>27</v>
      </c>
      <c r="H11307" s="1">
        <v>107.2072</v>
      </c>
      <c r="I11307" t="s">
        <v>27</v>
      </c>
      <c r="J11307" t="s">
        <v>14612</v>
      </c>
      <c r="K11307" s="1" t="str">
        <f t="shared" si="177"/>
        <v>mKultR0302</v>
      </c>
      <c r="L11307" s="5" t="s">
        <v>32033</v>
      </c>
      <c r="M11307">
        <v>1254.491</v>
      </c>
      <c r="N11307">
        <v>0.53979999999999995</v>
      </c>
      <c r="O11307">
        <v>3.42252945925968</v>
      </c>
      <c r="P11307" t="s">
        <v>28</v>
      </c>
      <c r="Q11307">
        <v>795</v>
      </c>
      <c r="R11307">
        <v>4705</v>
      </c>
      <c r="S11307">
        <v>21</v>
      </c>
      <c r="T11307">
        <v>4725</v>
      </c>
      <c r="U11307" t="s">
        <v>29</v>
      </c>
    </row>
    <row r="11308" spans="1:21" x14ac:dyDescent="0.25">
      <c r="A11308" t="s">
        <v>30697</v>
      </c>
      <c r="B11308" t="s">
        <v>22</v>
      </c>
      <c r="C11308" s="3">
        <v>43524.618159722224</v>
      </c>
      <c r="D11308" s="3">
        <v>43524.652326388888</v>
      </c>
      <c r="E11308" s="4">
        <v>43524</v>
      </c>
      <c r="F11308" s="1">
        <v>51.701749999999997</v>
      </c>
      <c r="G11308" t="s">
        <v>27</v>
      </c>
      <c r="H11308" s="1">
        <v>105.0147</v>
      </c>
      <c r="I11308" t="s">
        <v>27</v>
      </c>
      <c r="J11308" t="s">
        <v>7732</v>
      </c>
      <c r="K11308" s="1" t="str">
        <f t="shared" si="177"/>
        <v>mLT0228</v>
      </c>
      <c r="L11308" s="5" t="s">
        <v>20722</v>
      </c>
      <c r="M11308">
        <v>1423.654</v>
      </c>
      <c r="N11308">
        <v>0.52959999999999996</v>
      </c>
      <c r="O11308">
        <v>3.4333043498309399</v>
      </c>
      <c r="P11308" t="s">
        <v>28</v>
      </c>
      <c r="Q11308">
        <v>628</v>
      </c>
      <c r="R11308">
        <v>4646</v>
      </c>
      <c r="S11308">
        <v>20</v>
      </c>
      <c r="T11308">
        <v>4665</v>
      </c>
      <c r="U11308" t="s">
        <v>29</v>
      </c>
    </row>
    <row r="11309" spans="1:21" x14ac:dyDescent="0.25">
      <c r="A11309" t="s">
        <v>30698</v>
      </c>
      <c r="B11309" t="s">
        <v>22</v>
      </c>
      <c r="C11309" s="3">
        <v>43540.631053240744</v>
      </c>
      <c r="D11309" s="3">
        <v>43540.679976851854</v>
      </c>
      <c r="F11309" s="1">
        <v>51.701749999999997</v>
      </c>
      <c r="G11309" t="s">
        <v>27</v>
      </c>
      <c r="H11309" s="1">
        <v>105.0147</v>
      </c>
      <c r="I11309" t="s">
        <v>27</v>
      </c>
      <c r="J11309" t="s">
        <v>20771</v>
      </c>
      <c r="K11309" s="1" t="str">
        <f t="shared" si="177"/>
        <v>mLT0316pup</v>
      </c>
      <c r="L11309" s="5" t="s">
        <v>20722</v>
      </c>
      <c r="M11309">
        <v>1410.508</v>
      </c>
      <c r="N11309">
        <v>0.83299999999999996</v>
      </c>
      <c r="O11309">
        <v>3.1293294592596799</v>
      </c>
      <c r="P11309" t="s">
        <v>28</v>
      </c>
      <c r="Q11309">
        <v>383</v>
      </c>
      <c r="R11309">
        <v>2918</v>
      </c>
      <c r="S11309">
        <v>18</v>
      </c>
      <c r="T11309">
        <v>2935</v>
      </c>
      <c r="U11309" t="s">
        <v>29</v>
      </c>
    </row>
    <row r="11310" spans="1:21" x14ac:dyDescent="0.25">
      <c r="A11310" t="s">
        <v>29428</v>
      </c>
      <c r="B11310" t="s">
        <v>22</v>
      </c>
      <c r="C11310" s="3">
        <v>43526.751539351855</v>
      </c>
      <c r="D11310" s="3">
        <v>43526.783819444441</v>
      </c>
      <c r="E11310" s="4">
        <v>43526</v>
      </c>
      <c r="F11310" s="1">
        <v>51.646766666666664</v>
      </c>
      <c r="G11310" t="s">
        <v>27</v>
      </c>
      <c r="H11310" s="1">
        <v>104.23001666666667</v>
      </c>
      <c r="I11310" t="s">
        <v>27</v>
      </c>
      <c r="J11310" t="s">
        <v>14638</v>
      </c>
      <c r="K11310" s="1" t="str">
        <f t="shared" si="177"/>
        <v>mMS0302</v>
      </c>
      <c r="L11310" s="5" t="s">
        <v>21657</v>
      </c>
      <c r="M11310">
        <v>1267.6389999999999</v>
      </c>
      <c r="N11310">
        <v>0.37459999999999999</v>
      </c>
      <c r="O11310">
        <v>3.5837127090640299</v>
      </c>
      <c r="P11310" t="s">
        <v>28</v>
      </c>
      <c r="Q11310">
        <v>859</v>
      </c>
      <c r="R11310">
        <v>4503</v>
      </c>
      <c r="S11310">
        <v>56</v>
      </c>
      <c r="T11310">
        <v>4558</v>
      </c>
      <c r="U11310" t="s">
        <v>29</v>
      </c>
    </row>
    <row r="11311" spans="1:21" x14ac:dyDescent="0.25">
      <c r="A11311" t="s">
        <v>29534</v>
      </c>
      <c r="B11311" t="s">
        <v>22</v>
      </c>
      <c r="C11311" s="3">
        <v>43527.619363425925</v>
      </c>
      <c r="D11311" s="3">
        <v>43527.652812499997</v>
      </c>
      <c r="E11311" s="4">
        <v>43527</v>
      </c>
      <c r="F11311" s="1">
        <v>51.668533333333336</v>
      </c>
      <c r="G11311" t="s">
        <v>27</v>
      </c>
      <c r="H11311" s="1">
        <v>104.54396666666666</v>
      </c>
      <c r="I11311" t="s">
        <v>27</v>
      </c>
      <c r="J11311" t="s">
        <v>22920</v>
      </c>
      <c r="K11311" s="1" t="str">
        <f t="shared" si="177"/>
        <v>mTS0303</v>
      </c>
      <c r="L11311" s="5" t="s">
        <v>22858</v>
      </c>
      <c r="M11311">
        <v>1261.5029999999999</v>
      </c>
      <c r="N11311">
        <v>0.3014</v>
      </c>
      <c r="O11311">
        <v>3.659208633625</v>
      </c>
      <c r="P11311" t="s">
        <v>28</v>
      </c>
      <c r="Q11311">
        <v>598</v>
      </c>
      <c r="R11311">
        <v>4276</v>
      </c>
      <c r="S11311">
        <v>36</v>
      </c>
      <c r="T11311">
        <v>4311</v>
      </c>
      <c r="U11311" t="s">
        <v>29</v>
      </c>
    </row>
    <row r="11312" spans="1:21" x14ac:dyDescent="0.25">
      <c r="A11312" t="s">
        <v>34263</v>
      </c>
      <c r="B11312" t="s">
        <v>22</v>
      </c>
      <c r="C11312" s="3">
        <v>43525.7265625</v>
      </c>
      <c r="D11312" s="3">
        <v>43525.759826388887</v>
      </c>
      <c r="E11312" s="4">
        <v>43525</v>
      </c>
      <c r="F11312" s="1">
        <v>51.767366666666668</v>
      </c>
      <c r="G11312" t="s">
        <v>27</v>
      </c>
      <c r="H11312" s="1">
        <v>104.41731666666666</v>
      </c>
      <c r="I11312" t="s">
        <v>27</v>
      </c>
      <c r="J11312" t="s">
        <v>14650</v>
      </c>
      <c r="K11312" s="1" t="str">
        <f t="shared" si="177"/>
        <v>NT1kW0301</v>
      </c>
      <c r="L11312" s="5" t="s">
        <v>24494</v>
      </c>
      <c r="M11312">
        <v>1364.932</v>
      </c>
      <c r="N11312">
        <v>0.58109999999999995</v>
      </c>
      <c r="O11312">
        <v>3.3812294592596799</v>
      </c>
      <c r="P11312" t="s">
        <v>28</v>
      </c>
      <c r="Q11312">
        <v>658</v>
      </c>
      <c r="R11312">
        <v>4858</v>
      </c>
      <c r="S11312">
        <v>26</v>
      </c>
      <c r="T11312">
        <v>4883</v>
      </c>
      <c r="U11312" t="s">
        <v>29</v>
      </c>
    </row>
    <row r="11313" spans="1:21" x14ac:dyDescent="0.25">
      <c r="A11313" t="s">
        <v>34525</v>
      </c>
      <c r="B11313" t="s">
        <v>22</v>
      </c>
      <c r="C11313" s="3">
        <v>43553.826655092591</v>
      </c>
      <c r="D11313" s="3">
        <v>43553.892627314817</v>
      </c>
      <c r="E11313" s="4">
        <v>43553</v>
      </c>
      <c r="F11313" s="1">
        <v>51.97475</v>
      </c>
      <c r="G11313" t="s">
        <v>27</v>
      </c>
      <c r="H11313" s="1">
        <v>105.34883333333333</v>
      </c>
      <c r="I11313" t="s">
        <v>27</v>
      </c>
      <c r="J11313" t="s">
        <v>34526</v>
      </c>
      <c r="K11313" s="1" t="str">
        <f t="shared" si="177"/>
        <v>stupa0329</v>
      </c>
      <c r="L11313" s="5" t="s">
        <v>25834</v>
      </c>
      <c r="M11313">
        <v>93.301000000000002</v>
      </c>
      <c r="N11313">
        <v>1.343</v>
      </c>
      <c r="O11313">
        <v>2.6147377141371702</v>
      </c>
      <c r="P11313" t="s">
        <v>28</v>
      </c>
      <c r="Q11313">
        <v>0</v>
      </c>
      <c r="R11313">
        <v>1850</v>
      </c>
      <c r="S11313">
        <v>56</v>
      </c>
      <c r="T11313">
        <v>1905</v>
      </c>
      <c r="U11313" t="s">
        <v>29</v>
      </c>
    </row>
    <row r="11314" spans="1:21" x14ac:dyDescent="0.25">
      <c r="A11314" t="s">
        <v>28746</v>
      </c>
      <c r="B11314" t="s">
        <v>2731</v>
      </c>
      <c r="C11314" s="3">
        <v>43983.826967592591</v>
      </c>
      <c r="D11314" s="3">
        <v>43983.866099537037</v>
      </c>
      <c r="E11314" s="4">
        <v>43983</v>
      </c>
      <c r="F11314" s="1">
        <v>51.675283333333333</v>
      </c>
      <c r="G11314" t="s">
        <v>27</v>
      </c>
      <c r="H11314" s="1">
        <v>103.87591666666667</v>
      </c>
      <c r="I11314" t="s">
        <v>27</v>
      </c>
      <c r="J11314" t="s">
        <v>894</v>
      </c>
      <c r="K11314" s="1" t="str">
        <f t="shared" si="177"/>
        <v>12kku0601</v>
      </c>
      <c r="L11314" s="5" t="s">
        <v>717</v>
      </c>
      <c r="M11314">
        <v>1252.585</v>
      </c>
      <c r="N11314">
        <v>3.4929000000000001</v>
      </c>
      <c r="O11314">
        <v>0.52472630433272704</v>
      </c>
      <c r="P11314" t="s">
        <v>863</v>
      </c>
      <c r="Q11314">
        <v>643</v>
      </c>
      <c r="R11314">
        <v>2531</v>
      </c>
      <c r="S11314">
        <v>9</v>
      </c>
      <c r="T11314">
        <v>2539</v>
      </c>
      <c r="U11314" t="s">
        <v>29</v>
      </c>
    </row>
    <row r="11315" spans="1:21" x14ac:dyDescent="0.25">
      <c r="A11315" t="s">
        <v>33432</v>
      </c>
      <c r="B11315" t="s">
        <v>2731</v>
      </c>
      <c r="C11315" s="3">
        <v>43992.187743055554</v>
      </c>
      <c r="D11315" s="3">
        <v>43992.372233796297</v>
      </c>
      <c r="E11315" s="4">
        <v>43992</v>
      </c>
      <c r="F11315" s="1">
        <v>55.350483333333337</v>
      </c>
      <c r="G11315" t="s">
        <v>27</v>
      </c>
      <c r="H11315" s="1">
        <v>109.24496666666667</v>
      </c>
      <c r="I11315" t="s">
        <v>27</v>
      </c>
      <c r="J11315" t="s">
        <v>2875</v>
      </c>
      <c r="K11315" s="1" t="str">
        <f t="shared" si="177"/>
        <v>3kBa0610</v>
      </c>
      <c r="L11315" s="5" t="s">
        <v>2876</v>
      </c>
      <c r="M11315">
        <v>579.447</v>
      </c>
      <c r="N11315">
        <v>3.4986000000000002</v>
      </c>
      <c r="O11315">
        <v>0.46645271599265697</v>
      </c>
      <c r="P11315" t="s">
        <v>863</v>
      </c>
      <c r="Q11315">
        <v>702</v>
      </c>
      <c r="R11315">
        <v>1459</v>
      </c>
      <c r="S11315">
        <v>45</v>
      </c>
      <c r="T11315">
        <v>1503</v>
      </c>
      <c r="U11315" t="s">
        <v>29</v>
      </c>
    </row>
    <row r="11316" spans="1:21" x14ac:dyDescent="0.25">
      <c r="A11316" t="s">
        <v>33607</v>
      </c>
      <c r="B11316" t="s">
        <v>2731</v>
      </c>
      <c r="C11316" s="3">
        <v>43993.418483796297</v>
      </c>
      <c r="D11316" s="3">
        <v>43993.426851851851</v>
      </c>
      <c r="E11316" s="4">
        <v>43993</v>
      </c>
      <c r="F11316" s="1">
        <v>54.368633333333335</v>
      </c>
      <c r="G11316" t="s">
        <v>27</v>
      </c>
      <c r="H11316" s="1">
        <v>109.41755000000001</v>
      </c>
      <c r="I11316" t="s">
        <v>27</v>
      </c>
      <c r="J11316" t="s">
        <v>3035</v>
      </c>
      <c r="K11316" s="1" t="str">
        <f t="shared" si="177"/>
        <v>3kDa0611</v>
      </c>
      <c r="L11316" s="5" t="s">
        <v>3179</v>
      </c>
      <c r="M11316">
        <v>87.995999999999995</v>
      </c>
      <c r="N11316">
        <v>8.8515999999999995</v>
      </c>
      <c r="O11316">
        <v>0.15584219024071</v>
      </c>
      <c r="P11316" t="s">
        <v>863</v>
      </c>
      <c r="Q11316">
        <v>242</v>
      </c>
      <c r="R11316">
        <v>495</v>
      </c>
      <c r="S11316">
        <v>91</v>
      </c>
      <c r="T11316">
        <v>585</v>
      </c>
      <c r="U11316" t="s">
        <v>29</v>
      </c>
    </row>
    <row r="11317" spans="1:21" x14ac:dyDescent="0.25">
      <c r="A11317" t="s">
        <v>32976</v>
      </c>
      <c r="B11317" t="s">
        <v>2731</v>
      </c>
      <c r="C11317" s="3">
        <v>43993.728912037041</v>
      </c>
      <c r="D11317" s="3">
        <v>43993.763159722221</v>
      </c>
      <c r="E11317" s="4">
        <v>43993</v>
      </c>
      <c r="F11317" s="1">
        <v>54.529449999999997</v>
      </c>
      <c r="G11317" t="s">
        <v>27</v>
      </c>
      <c r="H11317" s="1">
        <v>108.70603333333334</v>
      </c>
      <c r="I11317" t="s">
        <v>27</v>
      </c>
      <c r="J11317" t="s">
        <v>3383</v>
      </c>
      <c r="K11317" s="1" t="str">
        <f t="shared" si="177"/>
        <v>3kEl0611</v>
      </c>
      <c r="L11317" s="5" t="s">
        <v>3384</v>
      </c>
      <c r="M11317">
        <v>881.96500000000003</v>
      </c>
      <c r="N11317">
        <v>6.6336000000000004</v>
      </c>
      <c r="O11317">
        <v>0.76165637420344501</v>
      </c>
      <c r="P11317" t="s">
        <v>863</v>
      </c>
      <c r="Q11317">
        <v>699</v>
      </c>
      <c r="R11317">
        <v>1922</v>
      </c>
      <c r="S11317">
        <v>28</v>
      </c>
      <c r="T11317">
        <v>1949</v>
      </c>
      <c r="U11317" t="s">
        <v>29</v>
      </c>
    </row>
    <row r="11318" spans="1:21" x14ac:dyDescent="0.25">
      <c r="A11318" t="s">
        <v>29748</v>
      </c>
      <c r="B11318" t="s">
        <v>2731</v>
      </c>
      <c r="C11318" s="3">
        <v>43985.496921296297</v>
      </c>
      <c r="D11318" s="3">
        <v>43985.536851851852</v>
      </c>
      <c r="E11318" s="4">
        <v>43985</v>
      </c>
      <c r="F11318" s="1">
        <v>51.815649999999998</v>
      </c>
      <c r="G11318" t="s">
        <v>27</v>
      </c>
      <c r="H11318" s="1">
        <v>104.90633333333334</v>
      </c>
      <c r="I11318" t="s">
        <v>27</v>
      </c>
      <c r="J11318" t="s">
        <v>4082</v>
      </c>
      <c r="K11318" s="1" t="str">
        <f t="shared" si="177"/>
        <v>3kli0603</v>
      </c>
      <c r="L11318" s="5" t="s">
        <v>4096</v>
      </c>
      <c r="M11318">
        <v>1402.423</v>
      </c>
      <c r="N11318">
        <v>7.6788999999999996</v>
      </c>
      <c r="O11318">
        <v>0.33297969902712299</v>
      </c>
      <c r="P11318" t="s">
        <v>863</v>
      </c>
      <c r="Q11318">
        <v>847</v>
      </c>
      <c r="R11318">
        <v>3034</v>
      </c>
      <c r="S11318">
        <v>43</v>
      </c>
      <c r="T11318">
        <v>3076</v>
      </c>
      <c r="U11318" t="s">
        <v>29</v>
      </c>
    </row>
    <row r="11319" spans="1:21" x14ac:dyDescent="0.25">
      <c r="A11319" t="s">
        <v>28913</v>
      </c>
      <c r="B11319" t="s">
        <v>2731</v>
      </c>
      <c r="C11319" s="3">
        <v>43984.370879629627</v>
      </c>
      <c r="D11319" s="3">
        <v>43984.423506944448</v>
      </c>
      <c r="E11319" s="4">
        <v>43984</v>
      </c>
      <c r="F11319" s="1">
        <v>51.758400000000002</v>
      </c>
      <c r="G11319" t="s">
        <v>27</v>
      </c>
      <c r="H11319" s="1">
        <v>104.21866666666666</v>
      </c>
      <c r="I11319" t="s">
        <v>27</v>
      </c>
      <c r="J11319" t="s">
        <v>4375</v>
      </c>
      <c r="K11319" s="1" t="str">
        <f t="shared" si="177"/>
        <v>3kma0602</v>
      </c>
      <c r="L11319" s="5" t="s">
        <v>4370</v>
      </c>
      <c r="M11319">
        <v>1309.7090000000001</v>
      </c>
      <c r="N11319">
        <v>4.3647</v>
      </c>
      <c r="O11319">
        <v>0.44984266729342498</v>
      </c>
      <c r="P11319" t="s">
        <v>863</v>
      </c>
      <c r="Q11319">
        <v>690</v>
      </c>
      <c r="R11319">
        <v>2810</v>
      </c>
      <c r="S11319">
        <v>70</v>
      </c>
      <c r="T11319">
        <v>2879</v>
      </c>
      <c r="U11319" t="s">
        <v>29</v>
      </c>
    </row>
    <row r="11320" spans="1:21" x14ac:dyDescent="0.25">
      <c r="A11320" t="s">
        <v>29286</v>
      </c>
      <c r="B11320" t="s">
        <v>2731</v>
      </c>
      <c r="C11320" s="3">
        <v>43984.742754629631</v>
      </c>
      <c r="D11320" s="3">
        <v>43984.759386574071</v>
      </c>
      <c r="E11320" s="4">
        <v>43984</v>
      </c>
      <c r="F11320" s="1">
        <v>51.529333333333334</v>
      </c>
      <c r="G11320" t="s">
        <v>27</v>
      </c>
      <c r="H11320" s="1">
        <v>104.22766666666666</v>
      </c>
      <c r="I11320" t="s">
        <v>27</v>
      </c>
      <c r="J11320" t="s">
        <v>5638</v>
      </c>
      <c r="K11320" s="1" t="str">
        <f t="shared" si="177"/>
        <v>3kso0602</v>
      </c>
      <c r="L11320" s="5" t="s">
        <v>5622</v>
      </c>
      <c r="M11320">
        <v>423.50299999999999</v>
      </c>
      <c r="N11320">
        <v>10.4725</v>
      </c>
      <c r="O11320">
        <v>0.576152283179864</v>
      </c>
      <c r="P11320" t="s">
        <v>863</v>
      </c>
      <c r="Q11320">
        <v>490</v>
      </c>
      <c r="R11320">
        <v>1202</v>
      </c>
      <c r="S11320">
        <v>50</v>
      </c>
      <c r="T11320">
        <v>1251</v>
      </c>
      <c r="U11320" t="s">
        <v>29</v>
      </c>
    </row>
    <row r="11321" spans="1:21" x14ac:dyDescent="0.25">
      <c r="A11321" t="s">
        <v>30904</v>
      </c>
      <c r="B11321" t="s">
        <v>2731</v>
      </c>
      <c r="C11321" s="3">
        <v>43985.215266203704</v>
      </c>
      <c r="D11321" s="3">
        <v>43985.241875</v>
      </c>
      <c r="E11321" s="4">
        <v>43985</v>
      </c>
      <c r="F11321" s="1">
        <v>51.591000000000001</v>
      </c>
      <c r="G11321" t="s">
        <v>27</v>
      </c>
      <c r="H11321" s="1">
        <v>105.11271666666667</v>
      </c>
      <c r="I11321" t="s">
        <v>27</v>
      </c>
      <c r="J11321" t="s">
        <v>5419</v>
      </c>
      <c r="K11321" s="1" t="str">
        <f t="shared" si="177"/>
        <v>3kta0603</v>
      </c>
      <c r="L11321" s="5" t="s">
        <v>5913</v>
      </c>
      <c r="M11321">
        <v>652.45100000000002</v>
      </c>
      <c r="N11321">
        <v>3.2275</v>
      </c>
      <c r="O11321">
        <v>0.95088197304756505</v>
      </c>
      <c r="P11321" t="s">
        <v>863</v>
      </c>
      <c r="Q11321">
        <v>621</v>
      </c>
      <c r="R11321">
        <v>1475</v>
      </c>
      <c r="S11321">
        <v>0</v>
      </c>
      <c r="T11321">
        <v>1474</v>
      </c>
      <c r="U11321" t="s">
        <v>29</v>
      </c>
    </row>
    <row r="11322" spans="1:21" x14ac:dyDescent="0.25">
      <c r="A11322" t="s">
        <v>32486</v>
      </c>
      <c r="B11322" t="s">
        <v>2731</v>
      </c>
      <c r="C11322" s="3">
        <v>43987.709201388891</v>
      </c>
      <c r="D11322" s="3">
        <v>43987.730891203704</v>
      </c>
      <c r="E11322" s="4">
        <v>43987</v>
      </c>
      <c r="F11322" s="1">
        <v>52.743933333333331</v>
      </c>
      <c r="G11322" t="s">
        <v>27</v>
      </c>
      <c r="H11322" s="1">
        <v>107.64061666666667</v>
      </c>
      <c r="I11322" t="s">
        <v>27</v>
      </c>
      <c r="J11322" t="s">
        <v>6195</v>
      </c>
      <c r="K11322" s="1" t="str">
        <f t="shared" si="177"/>
        <v>3kto0605</v>
      </c>
      <c r="L11322" s="5" t="s">
        <v>6189</v>
      </c>
      <c r="M11322">
        <v>524.25199999999995</v>
      </c>
      <c r="N11322">
        <v>6.2747999999999999</v>
      </c>
      <c r="O11322">
        <v>0.17191091132872899</v>
      </c>
      <c r="P11322" t="s">
        <v>863</v>
      </c>
      <c r="Q11322">
        <v>197</v>
      </c>
      <c r="R11322">
        <v>1194</v>
      </c>
      <c r="S11322">
        <v>37</v>
      </c>
      <c r="T11322">
        <v>1230</v>
      </c>
      <c r="U11322" t="s">
        <v>29</v>
      </c>
    </row>
    <row r="11323" spans="1:21" x14ac:dyDescent="0.25">
      <c r="A11323" t="s">
        <v>34038</v>
      </c>
      <c r="B11323" t="s">
        <v>2731</v>
      </c>
      <c r="C11323" s="3">
        <v>43991.955034722225</v>
      </c>
      <c r="D11323" s="3">
        <v>43991.973692129628</v>
      </c>
      <c r="E11323" s="4">
        <v>43991</v>
      </c>
      <c r="F11323" s="1">
        <v>55.293566666666663</v>
      </c>
      <c r="G11323" t="s">
        <v>27</v>
      </c>
      <c r="H11323" s="1">
        <v>109.71166666666667</v>
      </c>
      <c r="I11323" t="s">
        <v>27</v>
      </c>
      <c r="J11323" t="s">
        <v>6483</v>
      </c>
      <c r="K11323" s="1" t="str">
        <f t="shared" si="177"/>
        <v>3kTu0609</v>
      </c>
      <c r="L11323" s="5" t="s">
        <v>6484</v>
      </c>
      <c r="M11323">
        <v>578.09900000000005</v>
      </c>
      <c r="N11323">
        <v>6.8814000000000002</v>
      </c>
      <c r="O11323">
        <v>0.286202303874658</v>
      </c>
      <c r="P11323" t="s">
        <v>863</v>
      </c>
      <c r="Q11323">
        <v>408</v>
      </c>
      <c r="R11323">
        <v>1363</v>
      </c>
      <c r="S11323">
        <v>72</v>
      </c>
      <c r="T11323">
        <v>1434</v>
      </c>
      <c r="U11323" t="s">
        <v>29</v>
      </c>
    </row>
    <row r="11324" spans="1:21" x14ac:dyDescent="0.25">
      <c r="A11324" t="s">
        <v>32176</v>
      </c>
      <c r="B11324" t="s">
        <v>2731</v>
      </c>
      <c r="C11324" s="3">
        <v>43987.96471064815</v>
      </c>
      <c r="D11324" s="3">
        <v>43988.010740740741</v>
      </c>
      <c r="E11324" s="4">
        <v>43987</v>
      </c>
      <c r="F11324" s="1">
        <v>53.049583333333331</v>
      </c>
      <c r="G11324" t="s">
        <v>27</v>
      </c>
      <c r="H11324" s="1">
        <v>107.42158333333333</v>
      </c>
      <c r="I11324" t="s">
        <v>27</v>
      </c>
      <c r="J11324" t="s">
        <v>6712</v>
      </c>
      <c r="K11324" s="1" t="str">
        <f t="shared" si="177"/>
        <v>3kuh0605</v>
      </c>
      <c r="L11324" s="5" t="s">
        <v>6730</v>
      </c>
      <c r="M11324">
        <v>1604.0170000000001</v>
      </c>
      <c r="N11324">
        <v>3.9239000000000002</v>
      </c>
      <c r="O11324">
        <v>1.03127179013429</v>
      </c>
      <c r="P11324" t="s">
        <v>863</v>
      </c>
      <c r="Q11324">
        <v>888</v>
      </c>
      <c r="R11324">
        <v>3431</v>
      </c>
      <c r="S11324">
        <v>113</v>
      </c>
      <c r="T11324">
        <v>3543</v>
      </c>
      <c r="U11324" t="s">
        <v>29</v>
      </c>
    </row>
    <row r="11325" spans="1:21" x14ac:dyDescent="0.25">
      <c r="A11325" t="s">
        <v>32596</v>
      </c>
      <c r="B11325" t="s">
        <v>2731</v>
      </c>
      <c r="C11325" s="3">
        <v>43988.20988425926</v>
      </c>
      <c r="D11325" s="3">
        <v>43988.254328703704</v>
      </c>
      <c r="E11325" s="4">
        <v>43988</v>
      </c>
      <c r="F11325" s="1">
        <v>53.192933333333336</v>
      </c>
      <c r="G11325" t="s">
        <v>27</v>
      </c>
      <c r="H11325" s="1">
        <v>107.8073</v>
      </c>
      <c r="I11325" t="s">
        <v>27</v>
      </c>
      <c r="J11325" t="s">
        <v>9606</v>
      </c>
      <c r="K11325" s="1" t="str">
        <f t="shared" si="177"/>
        <v>7kizh0606</v>
      </c>
      <c r="L11325" s="5" t="s">
        <v>9694</v>
      </c>
      <c r="M11325">
        <v>1616.2550000000001</v>
      </c>
      <c r="N11325">
        <v>5.1360000000000001</v>
      </c>
      <c r="O11325">
        <v>0.85280050241669103</v>
      </c>
      <c r="P11325" t="s">
        <v>863</v>
      </c>
      <c r="Q11325">
        <v>794</v>
      </c>
      <c r="R11325">
        <v>3472</v>
      </c>
      <c r="S11325">
        <v>46</v>
      </c>
      <c r="T11325">
        <v>3517</v>
      </c>
      <c r="U11325" t="s">
        <v>29</v>
      </c>
    </row>
    <row r="11326" spans="1:21" x14ac:dyDescent="0.25">
      <c r="A11326" t="s">
        <v>29896</v>
      </c>
      <c r="B11326" t="s">
        <v>2731</v>
      </c>
      <c r="C11326" s="3">
        <v>43985.435798611114</v>
      </c>
      <c r="D11326" s="3">
        <v>43985.445509259262</v>
      </c>
      <c r="F11326" s="1">
        <v>51.785366666666668</v>
      </c>
      <c r="G11326" t="s">
        <v>27</v>
      </c>
      <c r="H11326" s="1">
        <v>104.93866666666666</v>
      </c>
      <c r="I11326" t="s">
        <v>27</v>
      </c>
      <c r="J11326" t="s">
        <v>10280</v>
      </c>
      <c r="K11326" s="1" t="str">
        <f t="shared" si="177"/>
        <v>7kli0603_100m</v>
      </c>
      <c r="L11326" s="5" t="s">
        <v>10300</v>
      </c>
      <c r="M11326">
        <v>123.23099999999999</v>
      </c>
      <c r="N11326">
        <v>6.6619000000000002</v>
      </c>
      <c r="O11326">
        <v>0.305321525452943</v>
      </c>
      <c r="P11326" t="s">
        <v>863</v>
      </c>
      <c r="Q11326">
        <v>187</v>
      </c>
      <c r="R11326">
        <v>654</v>
      </c>
      <c r="S11326">
        <v>62</v>
      </c>
      <c r="T11326">
        <v>715</v>
      </c>
      <c r="U11326" t="s">
        <v>29</v>
      </c>
    </row>
    <row r="11327" spans="1:21" x14ac:dyDescent="0.25">
      <c r="A11327" t="s">
        <v>33948</v>
      </c>
      <c r="B11327" t="s">
        <v>2731</v>
      </c>
      <c r="C11327" s="3">
        <v>43991.468784722223</v>
      </c>
      <c r="D11327" s="3">
        <v>43991.486504629633</v>
      </c>
      <c r="E11327" s="4">
        <v>43991</v>
      </c>
      <c r="F11327" s="1">
        <v>55.716133333333332</v>
      </c>
      <c r="G11327" t="s">
        <v>27</v>
      </c>
      <c r="H11327" s="1">
        <v>109.62333333333333</v>
      </c>
      <c r="I11327" t="s">
        <v>27</v>
      </c>
      <c r="J11327" t="s">
        <v>11852</v>
      </c>
      <c r="K11327" s="1" t="str">
        <f t="shared" si="177"/>
        <v>7kNA0609</v>
      </c>
      <c r="L11327" s="5" t="s">
        <v>11853</v>
      </c>
      <c r="M11327">
        <v>466.209</v>
      </c>
      <c r="N11327">
        <v>8.5983999999999998</v>
      </c>
      <c r="O11327">
        <v>0.101961458804338</v>
      </c>
      <c r="P11327" t="s">
        <v>863</v>
      </c>
      <c r="Q11327">
        <v>222</v>
      </c>
      <c r="R11327">
        <v>1466</v>
      </c>
      <c r="S11327">
        <v>65</v>
      </c>
      <c r="T11327">
        <v>1530</v>
      </c>
      <c r="U11327" t="s">
        <v>29</v>
      </c>
    </row>
    <row r="11328" spans="1:21" x14ac:dyDescent="0.25">
      <c r="A11328" t="s">
        <v>28747</v>
      </c>
      <c r="B11328" t="s">
        <v>2731</v>
      </c>
      <c r="C11328" s="3">
        <v>43983.826967592591</v>
      </c>
      <c r="D11328" s="3">
        <v>43983.866099537037</v>
      </c>
      <c r="E11328" s="4">
        <v>43983</v>
      </c>
      <c r="F11328" s="1">
        <v>51.675283333333333</v>
      </c>
      <c r="G11328" t="s">
        <v>27</v>
      </c>
      <c r="H11328" s="1">
        <v>103.87591666666667</v>
      </c>
      <c r="I11328" t="s">
        <v>27</v>
      </c>
      <c r="J11328" t="s">
        <v>894</v>
      </c>
      <c r="K11328" s="1" t="str">
        <f t="shared" si="177"/>
        <v>12kku0601</v>
      </c>
      <c r="L11328" s="5" t="s">
        <v>717</v>
      </c>
      <c r="M11328">
        <v>1252.585</v>
      </c>
      <c r="N11328">
        <v>3.4929000000000001</v>
      </c>
      <c r="O11328">
        <v>0.52472630433272704</v>
      </c>
      <c r="P11328" t="s">
        <v>863</v>
      </c>
      <c r="Q11328">
        <v>643</v>
      </c>
      <c r="R11328">
        <v>2531</v>
      </c>
      <c r="S11328">
        <v>9</v>
      </c>
      <c r="T11328">
        <v>2539</v>
      </c>
      <c r="U11328" t="s">
        <v>29</v>
      </c>
    </row>
    <row r="11329" spans="1:21" x14ac:dyDescent="0.25">
      <c r="A11329" t="s">
        <v>33433</v>
      </c>
      <c r="B11329" t="s">
        <v>2731</v>
      </c>
      <c r="C11329" s="3">
        <v>43992.187743055554</v>
      </c>
      <c r="D11329" s="3">
        <v>43992.372233796297</v>
      </c>
      <c r="E11329" s="4">
        <v>43992</v>
      </c>
      <c r="F11329" s="1">
        <v>55.350483333333337</v>
      </c>
      <c r="G11329" t="s">
        <v>27</v>
      </c>
      <c r="H11329" s="1">
        <v>109.24496666666667</v>
      </c>
      <c r="I11329" t="s">
        <v>27</v>
      </c>
      <c r="J11329" t="s">
        <v>2875</v>
      </c>
      <c r="K11329" s="1" t="str">
        <f t="shared" si="177"/>
        <v>3kba0610</v>
      </c>
      <c r="L11329" s="5" t="s">
        <v>2878</v>
      </c>
      <c r="M11329">
        <v>579.447</v>
      </c>
      <c r="N11329">
        <v>3.4986000000000002</v>
      </c>
      <c r="O11329">
        <v>0.46645271599265697</v>
      </c>
      <c r="P11329" t="s">
        <v>863</v>
      </c>
      <c r="Q11329">
        <v>702</v>
      </c>
      <c r="R11329">
        <v>1459</v>
      </c>
      <c r="S11329">
        <v>45</v>
      </c>
      <c r="T11329">
        <v>1503</v>
      </c>
      <c r="U11329" t="s">
        <v>29</v>
      </c>
    </row>
    <row r="11330" spans="1:21" x14ac:dyDescent="0.25">
      <c r="A11330" t="s">
        <v>33608</v>
      </c>
      <c r="B11330" t="s">
        <v>2731</v>
      </c>
      <c r="C11330" s="3">
        <v>43993.418483796297</v>
      </c>
      <c r="D11330" s="3">
        <v>43993.426851851851</v>
      </c>
      <c r="E11330" s="4">
        <v>43993</v>
      </c>
      <c r="F11330" s="1">
        <v>54.368633333333335</v>
      </c>
      <c r="G11330" t="s">
        <v>27</v>
      </c>
      <c r="H11330" s="1">
        <v>109.41755000000001</v>
      </c>
      <c r="I11330" t="s">
        <v>27</v>
      </c>
      <c r="J11330" t="s">
        <v>3035</v>
      </c>
      <c r="K11330" s="1" t="str">
        <f t="shared" si="177"/>
        <v>3kda0611</v>
      </c>
      <c r="L11330" s="5" t="s">
        <v>3181</v>
      </c>
      <c r="M11330">
        <v>87.995999999999995</v>
      </c>
      <c r="N11330">
        <v>8.8515999999999995</v>
      </c>
      <c r="O11330">
        <v>0.15584219024071</v>
      </c>
      <c r="P11330" t="s">
        <v>863</v>
      </c>
      <c r="Q11330">
        <v>242</v>
      </c>
      <c r="R11330">
        <v>495</v>
      </c>
      <c r="S11330">
        <v>91</v>
      </c>
      <c r="T11330">
        <v>585</v>
      </c>
      <c r="U11330" t="s">
        <v>29</v>
      </c>
    </row>
    <row r="11331" spans="1:21" x14ac:dyDescent="0.25">
      <c r="A11331" t="s">
        <v>32977</v>
      </c>
      <c r="B11331" t="s">
        <v>2731</v>
      </c>
      <c r="C11331" s="3">
        <v>43993.728912037041</v>
      </c>
      <c r="D11331" s="3">
        <v>43993.763159722221</v>
      </c>
      <c r="E11331" s="4">
        <v>43993</v>
      </c>
      <c r="F11331" s="1">
        <v>54.529449999999997</v>
      </c>
      <c r="G11331" t="s">
        <v>27</v>
      </c>
      <c r="H11331" s="1">
        <v>108.70603333333334</v>
      </c>
      <c r="I11331" t="s">
        <v>27</v>
      </c>
      <c r="J11331" t="s">
        <v>3383</v>
      </c>
      <c r="K11331" s="1" t="str">
        <f t="shared" si="177"/>
        <v>3kel0611</v>
      </c>
      <c r="L11331" s="5" t="s">
        <v>3373</v>
      </c>
      <c r="M11331">
        <v>881.96500000000003</v>
      </c>
      <c r="N11331">
        <v>6.6336000000000004</v>
      </c>
      <c r="O11331">
        <v>0.76165637420344501</v>
      </c>
      <c r="P11331" t="s">
        <v>863</v>
      </c>
      <c r="Q11331">
        <v>699</v>
      </c>
      <c r="R11331">
        <v>1922</v>
      </c>
      <c r="S11331">
        <v>28</v>
      </c>
      <c r="T11331">
        <v>1949</v>
      </c>
      <c r="U11331" t="s">
        <v>29</v>
      </c>
    </row>
    <row r="11332" spans="1:21" x14ac:dyDescent="0.25">
      <c r="A11332" t="s">
        <v>29749</v>
      </c>
      <c r="B11332" t="s">
        <v>2731</v>
      </c>
      <c r="C11332" s="3">
        <v>43985.496921296297</v>
      </c>
      <c r="D11332" s="3">
        <v>43985.536851851852</v>
      </c>
      <c r="E11332" s="4">
        <v>43985</v>
      </c>
      <c r="F11332" s="1">
        <v>51.815649999999998</v>
      </c>
      <c r="G11332" t="s">
        <v>27</v>
      </c>
      <c r="H11332" s="1">
        <v>104.90633333333334</v>
      </c>
      <c r="I11332" t="s">
        <v>27</v>
      </c>
      <c r="J11332" t="s">
        <v>4082</v>
      </c>
      <c r="K11332" s="1" t="str">
        <f t="shared" si="177"/>
        <v>3kli0603</v>
      </c>
      <c r="L11332" s="5" t="s">
        <v>4096</v>
      </c>
      <c r="M11332">
        <v>1402.423</v>
      </c>
      <c r="N11332">
        <v>7.6788999999999996</v>
      </c>
      <c r="O11332">
        <v>0.33297969902712299</v>
      </c>
      <c r="P11332" t="s">
        <v>863</v>
      </c>
      <c r="Q11332">
        <v>847</v>
      </c>
      <c r="R11332">
        <v>3034</v>
      </c>
      <c r="S11332">
        <v>43</v>
      </c>
      <c r="T11332">
        <v>3076</v>
      </c>
      <c r="U11332" t="s">
        <v>29</v>
      </c>
    </row>
    <row r="11333" spans="1:21" x14ac:dyDescent="0.25">
      <c r="A11333" t="s">
        <v>28914</v>
      </c>
      <c r="B11333" t="s">
        <v>2731</v>
      </c>
      <c r="C11333" s="3">
        <v>43984.370879629627</v>
      </c>
      <c r="D11333" s="3">
        <v>43984.423506944448</v>
      </c>
      <c r="E11333" s="4">
        <v>43984</v>
      </c>
      <c r="F11333" s="1">
        <v>51.758400000000002</v>
      </c>
      <c r="G11333" t="s">
        <v>27</v>
      </c>
      <c r="H11333" s="1">
        <v>104.21866666666666</v>
      </c>
      <c r="I11333" t="s">
        <v>27</v>
      </c>
      <c r="J11333" t="s">
        <v>4375</v>
      </c>
      <c r="K11333" s="1" t="str">
        <f t="shared" si="177"/>
        <v>3kma0602</v>
      </c>
      <c r="L11333" s="5" t="s">
        <v>4370</v>
      </c>
      <c r="M11333">
        <v>1309.7090000000001</v>
      </c>
      <c r="N11333">
        <v>4.3647</v>
      </c>
      <c r="O11333">
        <v>0.44984266729342498</v>
      </c>
      <c r="P11333" t="s">
        <v>863</v>
      </c>
      <c r="Q11333">
        <v>690</v>
      </c>
      <c r="R11333">
        <v>2810</v>
      </c>
      <c r="S11333">
        <v>70</v>
      </c>
      <c r="T11333">
        <v>2879</v>
      </c>
      <c r="U11333" t="s">
        <v>29</v>
      </c>
    </row>
    <row r="11334" spans="1:21" x14ac:dyDescent="0.25">
      <c r="A11334" t="s">
        <v>29287</v>
      </c>
      <c r="B11334" t="s">
        <v>2731</v>
      </c>
      <c r="C11334" s="3">
        <v>43984.742754629631</v>
      </c>
      <c r="D11334" s="3">
        <v>43984.759386574071</v>
      </c>
      <c r="E11334" s="4">
        <v>43984</v>
      </c>
      <c r="F11334" s="1">
        <v>51.529333333333334</v>
      </c>
      <c r="G11334" t="s">
        <v>27</v>
      </c>
      <c r="H11334" s="1">
        <v>104.22766666666666</v>
      </c>
      <c r="I11334" t="s">
        <v>27</v>
      </c>
      <c r="J11334" t="s">
        <v>5638</v>
      </c>
      <c r="K11334" s="1" t="str">
        <f t="shared" si="177"/>
        <v>3kso0602</v>
      </c>
      <c r="L11334" s="5" t="s">
        <v>5622</v>
      </c>
      <c r="M11334">
        <v>423.50299999999999</v>
      </c>
      <c r="N11334">
        <v>10.4725</v>
      </c>
      <c r="O11334">
        <v>0.576152283179864</v>
      </c>
      <c r="P11334" t="s">
        <v>863</v>
      </c>
      <c r="Q11334">
        <v>490</v>
      </c>
      <c r="R11334">
        <v>1202</v>
      </c>
      <c r="S11334">
        <v>50</v>
      </c>
      <c r="T11334">
        <v>1251</v>
      </c>
      <c r="U11334" t="s">
        <v>29</v>
      </c>
    </row>
    <row r="11335" spans="1:21" x14ac:dyDescent="0.25">
      <c r="A11335" t="s">
        <v>30905</v>
      </c>
      <c r="B11335" t="s">
        <v>2731</v>
      </c>
      <c r="C11335" s="3">
        <v>43985.215266203704</v>
      </c>
      <c r="D11335" s="3">
        <v>43985.241875</v>
      </c>
      <c r="E11335" s="4">
        <v>43985</v>
      </c>
      <c r="F11335" s="1">
        <v>51.591000000000001</v>
      </c>
      <c r="G11335" t="s">
        <v>27</v>
      </c>
      <c r="H11335" s="1">
        <v>105.11271666666667</v>
      </c>
      <c r="I11335" t="s">
        <v>27</v>
      </c>
      <c r="J11335" t="s">
        <v>5419</v>
      </c>
      <c r="K11335" s="1" t="str">
        <f t="shared" si="177"/>
        <v>3kta0603</v>
      </c>
      <c r="L11335" s="5" t="s">
        <v>5913</v>
      </c>
      <c r="M11335">
        <v>652.45100000000002</v>
      </c>
      <c r="N11335">
        <v>3.2275</v>
      </c>
      <c r="O11335">
        <v>0.95088197304756505</v>
      </c>
      <c r="P11335" t="s">
        <v>863</v>
      </c>
      <c r="Q11335">
        <v>621</v>
      </c>
      <c r="R11335">
        <v>1475</v>
      </c>
      <c r="S11335">
        <v>0</v>
      </c>
      <c r="T11335">
        <v>1474</v>
      </c>
      <c r="U11335" t="s">
        <v>29</v>
      </c>
    </row>
    <row r="11336" spans="1:21" x14ac:dyDescent="0.25">
      <c r="A11336" t="s">
        <v>32487</v>
      </c>
      <c r="B11336" t="s">
        <v>2731</v>
      </c>
      <c r="C11336" s="3">
        <v>43987.709201388891</v>
      </c>
      <c r="D11336" s="3">
        <v>43987.730891203704</v>
      </c>
      <c r="E11336" s="4">
        <v>43987</v>
      </c>
      <c r="F11336" s="1">
        <v>52.743933333333331</v>
      </c>
      <c r="G11336" t="s">
        <v>27</v>
      </c>
      <c r="H11336" s="1">
        <v>107.64061666666667</v>
      </c>
      <c r="I11336" t="s">
        <v>27</v>
      </c>
      <c r="J11336" t="s">
        <v>6195</v>
      </c>
      <c r="K11336" s="1" t="str">
        <f t="shared" si="177"/>
        <v>3kto0605</v>
      </c>
      <c r="L11336" s="5" t="s">
        <v>6189</v>
      </c>
      <c r="M11336">
        <v>524.25199999999995</v>
      </c>
      <c r="N11336">
        <v>6.2747999999999999</v>
      </c>
      <c r="O11336">
        <v>0.17191091132872899</v>
      </c>
      <c r="P11336" t="s">
        <v>863</v>
      </c>
      <c r="Q11336">
        <v>197</v>
      </c>
      <c r="R11336">
        <v>1194</v>
      </c>
      <c r="S11336">
        <v>37</v>
      </c>
      <c r="T11336">
        <v>1230</v>
      </c>
      <c r="U11336" t="s">
        <v>29</v>
      </c>
    </row>
    <row r="11337" spans="1:21" x14ac:dyDescent="0.25">
      <c r="A11337" t="s">
        <v>34039</v>
      </c>
      <c r="B11337" t="s">
        <v>2731</v>
      </c>
      <c r="C11337" s="3">
        <v>43991.955034722225</v>
      </c>
      <c r="D11337" s="3">
        <v>43991.973692129628</v>
      </c>
      <c r="E11337" s="4">
        <v>43991</v>
      </c>
      <c r="F11337" s="1">
        <v>55.293566666666663</v>
      </c>
      <c r="G11337" t="s">
        <v>27</v>
      </c>
      <c r="H11337" s="1">
        <v>109.71166666666667</v>
      </c>
      <c r="I11337" t="s">
        <v>27</v>
      </c>
      <c r="J11337" t="s">
        <v>6483</v>
      </c>
      <c r="K11337" s="1" t="str">
        <f t="shared" si="177"/>
        <v>3ktu0609</v>
      </c>
      <c r="L11337" s="5" t="s">
        <v>6486</v>
      </c>
      <c r="M11337">
        <v>578.09900000000005</v>
      </c>
      <c r="N11337">
        <v>6.8814000000000002</v>
      </c>
      <c r="O11337">
        <v>0.286202303874658</v>
      </c>
      <c r="P11337" t="s">
        <v>863</v>
      </c>
      <c r="Q11337">
        <v>408</v>
      </c>
      <c r="R11337">
        <v>1363</v>
      </c>
      <c r="S11337">
        <v>72</v>
      </c>
      <c r="T11337">
        <v>1434</v>
      </c>
      <c r="U11337" t="s">
        <v>29</v>
      </c>
    </row>
    <row r="11338" spans="1:21" x14ac:dyDescent="0.25">
      <c r="A11338" t="s">
        <v>32177</v>
      </c>
      <c r="B11338" t="s">
        <v>2731</v>
      </c>
      <c r="C11338" s="3">
        <v>43987.96471064815</v>
      </c>
      <c r="D11338" s="3">
        <v>43988.010740740741</v>
      </c>
      <c r="E11338" s="4">
        <v>43987</v>
      </c>
      <c r="F11338" s="1">
        <v>53.049583333333331</v>
      </c>
      <c r="G11338" t="s">
        <v>27</v>
      </c>
      <c r="H11338" s="1">
        <v>107.42158333333333</v>
      </c>
      <c r="I11338" t="s">
        <v>27</v>
      </c>
      <c r="J11338" t="s">
        <v>6712</v>
      </c>
      <c r="K11338" s="1" t="str">
        <f t="shared" si="177"/>
        <v>3kuh0605</v>
      </c>
      <c r="L11338" s="5" t="s">
        <v>6730</v>
      </c>
      <c r="M11338">
        <v>1604.0170000000001</v>
      </c>
      <c r="N11338">
        <v>3.9239000000000002</v>
      </c>
      <c r="O11338">
        <v>1.03127179013429</v>
      </c>
      <c r="P11338" t="s">
        <v>863</v>
      </c>
      <c r="Q11338">
        <v>888</v>
      </c>
      <c r="R11338">
        <v>3431</v>
      </c>
      <c r="S11338">
        <v>113</v>
      </c>
      <c r="T11338">
        <v>3543</v>
      </c>
      <c r="U11338" t="s">
        <v>29</v>
      </c>
    </row>
    <row r="11339" spans="1:21" x14ac:dyDescent="0.25">
      <c r="A11339" t="s">
        <v>32597</v>
      </c>
      <c r="B11339" t="s">
        <v>2731</v>
      </c>
      <c r="C11339" s="3">
        <v>43988.20988425926</v>
      </c>
      <c r="D11339" s="3">
        <v>43988.254328703704</v>
      </c>
      <c r="E11339" s="4">
        <v>43988</v>
      </c>
      <c r="F11339" s="1">
        <v>53.192933333333336</v>
      </c>
      <c r="G11339" t="s">
        <v>27</v>
      </c>
      <c r="H11339" s="1">
        <v>107.8073</v>
      </c>
      <c r="I11339" t="s">
        <v>27</v>
      </c>
      <c r="J11339" t="s">
        <v>9606</v>
      </c>
      <c r="K11339" s="1" t="str">
        <f t="shared" si="177"/>
        <v>7kizh0606</v>
      </c>
      <c r="L11339" s="5" t="s">
        <v>9694</v>
      </c>
      <c r="M11339">
        <v>1616.2550000000001</v>
      </c>
      <c r="N11339">
        <v>5.1360000000000001</v>
      </c>
      <c r="O11339">
        <v>0.85280050241669103</v>
      </c>
      <c r="P11339" t="s">
        <v>863</v>
      </c>
      <c r="Q11339">
        <v>794</v>
      </c>
      <c r="R11339">
        <v>3472</v>
      </c>
      <c r="S11339">
        <v>46</v>
      </c>
      <c r="T11339">
        <v>3517</v>
      </c>
      <c r="U11339" t="s">
        <v>29</v>
      </c>
    </row>
    <row r="11340" spans="1:21" x14ac:dyDescent="0.25">
      <c r="A11340" t="s">
        <v>29897</v>
      </c>
      <c r="B11340" t="s">
        <v>2731</v>
      </c>
      <c r="C11340" s="3">
        <v>43985.435798611114</v>
      </c>
      <c r="D11340" s="3">
        <v>43985.445509259262</v>
      </c>
      <c r="F11340" s="1">
        <v>51.785366666666668</v>
      </c>
      <c r="G11340" t="s">
        <v>27</v>
      </c>
      <c r="H11340" s="1">
        <v>104.93866666666666</v>
      </c>
      <c r="I11340" t="s">
        <v>27</v>
      </c>
      <c r="J11340" t="s">
        <v>10280</v>
      </c>
      <c r="K11340" s="1" t="str">
        <f t="shared" si="177"/>
        <v>7kli0603_100m</v>
      </c>
      <c r="L11340" s="5" t="s">
        <v>10300</v>
      </c>
      <c r="M11340">
        <v>123.23099999999999</v>
      </c>
      <c r="N11340">
        <v>6.6619000000000002</v>
      </c>
      <c r="O11340">
        <v>0.305321525452943</v>
      </c>
      <c r="P11340" t="s">
        <v>863</v>
      </c>
      <c r="Q11340">
        <v>187</v>
      </c>
      <c r="R11340">
        <v>654</v>
      </c>
      <c r="S11340">
        <v>62</v>
      </c>
      <c r="T11340">
        <v>715</v>
      </c>
      <c r="U11340" t="s">
        <v>29</v>
      </c>
    </row>
    <row r="11341" spans="1:21" x14ac:dyDescent="0.25">
      <c r="A11341" t="s">
        <v>33949</v>
      </c>
      <c r="B11341" t="s">
        <v>2731</v>
      </c>
      <c r="C11341" s="3">
        <v>43991.468784722223</v>
      </c>
      <c r="D11341" s="3">
        <v>43991.486504629633</v>
      </c>
      <c r="E11341" s="4">
        <v>43991</v>
      </c>
      <c r="F11341" s="1">
        <v>55.716133333333332</v>
      </c>
      <c r="G11341" t="s">
        <v>27</v>
      </c>
      <c r="H11341" s="1">
        <v>109.62333333333333</v>
      </c>
      <c r="I11341" t="s">
        <v>27</v>
      </c>
      <c r="J11341" t="s">
        <v>11852</v>
      </c>
      <c r="K11341" s="1" t="str">
        <f t="shared" si="177"/>
        <v>7kna0609</v>
      </c>
      <c r="L11341" s="5" t="s">
        <v>11856</v>
      </c>
      <c r="M11341">
        <v>466.209</v>
      </c>
      <c r="N11341">
        <v>8.5983999999999998</v>
      </c>
      <c r="O11341">
        <v>0.101961458804338</v>
      </c>
      <c r="P11341" t="s">
        <v>863</v>
      </c>
      <c r="Q11341">
        <v>222</v>
      </c>
      <c r="R11341">
        <v>1466</v>
      </c>
      <c r="S11341">
        <v>65</v>
      </c>
      <c r="T11341">
        <v>1530</v>
      </c>
      <c r="U11341" t="s">
        <v>29</v>
      </c>
    </row>
    <row r="11342" spans="1:21" x14ac:dyDescent="0.25">
      <c r="A11342" t="s">
        <v>32710</v>
      </c>
      <c r="B11342" t="s">
        <v>2731</v>
      </c>
      <c r="C11342" s="3">
        <v>43989.516655092593</v>
      </c>
      <c r="D11342" s="3">
        <v>43989.557928240742</v>
      </c>
      <c r="E11342" s="4">
        <v>43989</v>
      </c>
      <c r="F11342" s="1">
        <v>53.632150000000003</v>
      </c>
      <c r="G11342" t="s">
        <v>27</v>
      </c>
      <c r="H11342" s="1">
        <v>108.1215</v>
      </c>
      <c r="I11342" t="s">
        <v>27</v>
      </c>
      <c r="J11342" t="s">
        <v>15865</v>
      </c>
      <c r="K11342" s="1" t="str">
        <f t="shared" si="177"/>
        <v>macr0607</v>
      </c>
      <c r="L11342" s="5" t="s">
        <v>15859</v>
      </c>
      <c r="M11342">
        <v>423.721</v>
      </c>
      <c r="N11342">
        <v>6.7183000000000002</v>
      </c>
      <c r="O11342">
        <v>0.76425768821673801</v>
      </c>
      <c r="P11342" t="s">
        <v>863</v>
      </c>
      <c r="Q11342">
        <v>356</v>
      </c>
      <c r="R11342">
        <v>1213</v>
      </c>
      <c r="S11342">
        <v>73</v>
      </c>
      <c r="T11342">
        <v>1285</v>
      </c>
      <c r="U11342" t="s">
        <v>29</v>
      </c>
    </row>
    <row r="11343" spans="1:21" x14ac:dyDescent="0.25">
      <c r="A11343" t="s">
        <v>31866</v>
      </c>
      <c r="B11343" t="s">
        <v>2731</v>
      </c>
      <c r="C11343" s="3">
        <v>43987.437245370369</v>
      </c>
      <c r="D11343" s="3">
        <v>43987.481249999997</v>
      </c>
      <c r="E11343" s="4">
        <v>43987</v>
      </c>
      <c r="F11343" s="1">
        <v>52.663216666666663</v>
      </c>
      <c r="G11343" t="s">
        <v>27</v>
      </c>
      <c r="H11343" s="1">
        <v>106.85105</v>
      </c>
      <c r="I11343" t="s">
        <v>27</v>
      </c>
      <c r="J11343" t="s">
        <v>16192</v>
      </c>
      <c r="K11343" s="1" t="str">
        <f t="shared" si="177"/>
        <v>mas0605</v>
      </c>
      <c r="L11343" s="5" t="s">
        <v>16347</v>
      </c>
      <c r="M11343">
        <v>1171.4100000000001</v>
      </c>
      <c r="N11343">
        <v>5.2085999999999997</v>
      </c>
      <c r="O11343">
        <v>0.45541965397043899</v>
      </c>
      <c r="P11343" t="s">
        <v>863</v>
      </c>
      <c r="Q11343">
        <v>669</v>
      </c>
      <c r="R11343">
        <v>2437</v>
      </c>
      <c r="S11343">
        <v>75</v>
      </c>
      <c r="T11343">
        <v>2511</v>
      </c>
      <c r="U11343" t="s">
        <v>29</v>
      </c>
    </row>
    <row r="11344" spans="1:21" x14ac:dyDescent="0.25">
      <c r="A11344" t="s">
        <v>33035</v>
      </c>
      <c r="B11344" t="s">
        <v>2731</v>
      </c>
      <c r="C11344" s="3">
        <v>43988.726157407407</v>
      </c>
      <c r="D11344" s="3">
        <v>43988.740567129629</v>
      </c>
      <c r="E11344" s="4">
        <v>43988</v>
      </c>
      <c r="F11344" s="1">
        <v>53.452466666666666</v>
      </c>
      <c r="G11344" t="s">
        <v>27</v>
      </c>
      <c r="H11344" s="1">
        <v>108.73368333333333</v>
      </c>
      <c r="I11344" t="s">
        <v>27</v>
      </c>
      <c r="J11344" t="s">
        <v>16760</v>
      </c>
      <c r="K11344" s="1" t="str">
        <f t="shared" si="177"/>
        <v>mbarg0606</v>
      </c>
      <c r="L11344" s="5" t="s">
        <v>16663</v>
      </c>
      <c r="M11344">
        <v>164.06200000000001</v>
      </c>
      <c r="N11344">
        <v>9.7052999999999994</v>
      </c>
      <c r="O11344">
        <v>0.57723861741656102</v>
      </c>
      <c r="P11344" t="s">
        <v>863</v>
      </c>
      <c r="Q11344">
        <v>199</v>
      </c>
      <c r="R11344">
        <v>589</v>
      </c>
      <c r="S11344">
        <v>53</v>
      </c>
      <c r="T11344">
        <v>641</v>
      </c>
      <c r="U11344" t="s">
        <v>29</v>
      </c>
    </row>
    <row r="11345" spans="1:21" x14ac:dyDescent="0.25">
      <c r="A11345" t="s">
        <v>33781</v>
      </c>
      <c r="B11345" t="s">
        <v>2731</v>
      </c>
      <c r="C11345" s="3">
        <v>43992.040555555555</v>
      </c>
      <c r="D11345" s="3">
        <v>43992.067083333335</v>
      </c>
      <c r="E11345" s="4">
        <v>43992</v>
      </c>
      <c r="F11345" s="1">
        <v>55.325400000000002</v>
      </c>
      <c r="G11345" t="s">
        <v>27</v>
      </c>
      <c r="H11345" s="1">
        <v>109.49701666666667</v>
      </c>
      <c r="I11345" t="s">
        <v>27</v>
      </c>
      <c r="J11345" t="s">
        <v>16892</v>
      </c>
      <c r="K11345" s="1" t="str">
        <f t="shared" si="177"/>
        <v>mbt0610</v>
      </c>
      <c r="L11345" s="5" t="s">
        <v>16895</v>
      </c>
      <c r="M11345">
        <v>802.95799999999997</v>
      </c>
      <c r="N11345">
        <v>4.6158999999999999</v>
      </c>
      <c r="O11345">
        <v>0.26712553246142301</v>
      </c>
      <c r="P11345" t="s">
        <v>863</v>
      </c>
      <c r="Q11345">
        <v>693</v>
      </c>
      <c r="R11345">
        <v>1822</v>
      </c>
      <c r="S11345">
        <v>64</v>
      </c>
      <c r="T11345">
        <v>1885</v>
      </c>
      <c r="U11345" t="s">
        <v>29</v>
      </c>
    </row>
    <row r="11346" spans="1:21" x14ac:dyDescent="0.25">
      <c r="A11346" t="s">
        <v>32530</v>
      </c>
      <c r="B11346" t="s">
        <v>2731</v>
      </c>
      <c r="C11346" s="3">
        <v>43994.772673611114</v>
      </c>
      <c r="D11346" s="3">
        <v>43994.814456018517</v>
      </c>
      <c r="E11346" s="4">
        <v>43994</v>
      </c>
      <c r="F11346" s="1">
        <v>53.442016666666667</v>
      </c>
      <c r="G11346" t="s">
        <v>27</v>
      </c>
      <c r="H11346" s="1">
        <v>107.67586666666666</v>
      </c>
      <c r="I11346" t="s">
        <v>27</v>
      </c>
      <c r="J11346" t="s">
        <v>32528</v>
      </c>
      <c r="K11346" s="1" t="str">
        <f t="shared" si="177"/>
        <v>mbvor0612</v>
      </c>
      <c r="L11346" s="5" t="s">
        <v>17091</v>
      </c>
      <c r="M11346">
        <v>331.786</v>
      </c>
      <c r="N11346">
        <v>9.7271999999999998</v>
      </c>
      <c r="O11346">
        <v>0.61930302206281096</v>
      </c>
      <c r="P11346" t="s">
        <v>863</v>
      </c>
      <c r="Q11346">
        <v>296</v>
      </c>
      <c r="R11346">
        <v>1039</v>
      </c>
      <c r="S11346">
        <v>33</v>
      </c>
      <c r="T11346">
        <v>1071</v>
      </c>
      <c r="U11346" t="s">
        <v>29</v>
      </c>
    </row>
    <row r="11347" spans="1:21" x14ac:dyDescent="0.25">
      <c r="A11347" t="s">
        <v>33313</v>
      </c>
      <c r="B11347" t="s">
        <v>2731</v>
      </c>
      <c r="C11347" s="3">
        <v>43989.966238425928</v>
      </c>
      <c r="D11347" s="3">
        <v>43990.120694444442</v>
      </c>
      <c r="E11347" s="4">
        <v>43989</v>
      </c>
      <c r="F11347" s="1">
        <v>53.759399999999999</v>
      </c>
      <c r="G11347" t="s">
        <v>27</v>
      </c>
      <c r="H11347" s="1">
        <v>109.12241666666667</v>
      </c>
      <c r="I11347" t="s">
        <v>27</v>
      </c>
      <c r="J11347" t="s">
        <v>18992</v>
      </c>
      <c r="K11347" s="1" t="str">
        <f t="shared" si="177"/>
        <v>mchiv0607</v>
      </c>
      <c r="L11347" s="5" t="s">
        <v>17161</v>
      </c>
      <c r="M11347">
        <v>6.0149999999999997</v>
      </c>
      <c r="N11347">
        <v>8.1204999999999998</v>
      </c>
      <c r="O11347" t="s">
        <v>27</v>
      </c>
      <c r="P11347" t="s">
        <v>863</v>
      </c>
      <c r="Q11347">
        <v>0</v>
      </c>
      <c r="R11347">
        <v>306</v>
      </c>
      <c r="S11347">
        <v>51</v>
      </c>
      <c r="T11347">
        <v>356</v>
      </c>
      <c r="U11347" t="s">
        <v>29</v>
      </c>
    </row>
    <row r="11348" spans="1:21" x14ac:dyDescent="0.25">
      <c r="A11348" t="s">
        <v>33364</v>
      </c>
      <c r="B11348" t="s">
        <v>2731</v>
      </c>
      <c r="C11348" s="3">
        <v>43993.299583333333</v>
      </c>
      <c r="D11348" s="3">
        <v>43993.342673611114</v>
      </c>
      <c r="E11348" s="4">
        <v>43993</v>
      </c>
      <c r="F11348" s="1">
        <v>54.615766666666666</v>
      </c>
      <c r="G11348" t="s">
        <v>27</v>
      </c>
      <c r="H11348" s="1">
        <v>109.12335</v>
      </c>
      <c r="I11348" t="s">
        <v>27</v>
      </c>
      <c r="J11348" t="s">
        <v>17213</v>
      </c>
      <c r="K11348" s="1" t="str">
        <f t="shared" si="177"/>
        <v>mchk0611</v>
      </c>
      <c r="L11348" s="5" t="s">
        <v>17216</v>
      </c>
      <c r="M11348">
        <v>889.42</v>
      </c>
      <c r="N11348">
        <v>4.9873000000000003</v>
      </c>
      <c r="O11348">
        <v>0.682781887380567</v>
      </c>
      <c r="P11348" t="s">
        <v>863</v>
      </c>
      <c r="Q11348">
        <v>636</v>
      </c>
      <c r="R11348">
        <v>1908</v>
      </c>
      <c r="S11348">
        <v>42</v>
      </c>
      <c r="T11348">
        <v>1949</v>
      </c>
      <c r="U11348" t="s">
        <v>29</v>
      </c>
    </row>
    <row r="11349" spans="1:21" x14ac:dyDescent="0.25">
      <c r="A11349" t="s">
        <v>31614</v>
      </c>
      <c r="B11349" t="s">
        <v>2731</v>
      </c>
      <c r="C11349" s="3">
        <v>43986.542037037034</v>
      </c>
      <c r="D11349" s="3">
        <v>43986.571863425925</v>
      </c>
      <c r="E11349" s="4">
        <v>43986</v>
      </c>
      <c r="F11349" s="1">
        <v>52.237366666666667</v>
      </c>
      <c r="G11349" t="s">
        <v>27</v>
      </c>
      <c r="H11349" s="1">
        <v>105.80783333333333</v>
      </c>
      <c r="I11349" t="s">
        <v>27</v>
      </c>
      <c r="J11349" t="s">
        <v>17645</v>
      </c>
      <c r="K11349" s="1" t="str">
        <f t="shared" si="177"/>
        <v>mdpes0604</v>
      </c>
      <c r="L11349" s="5" t="s">
        <v>17722</v>
      </c>
      <c r="M11349">
        <v>980.54600000000005</v>
      </c>
      <c r="N11349">
        <v>3.9380000000000002</v>
      </c>
      <c r="O11349">
        <v>0.41394003403242602</v>
      </c>
      <c r="P11349" t="s">
        <v>863</v>
      </c>
      <c r="Q11349">
        <v>648</v>
      </c>
      <c r="R11349">
        <v>2082</v>
      </c>
      <c r="S11349">
        <v>79</v>
      </c>
      <c r="T11349">
        <v>2160</v>
      </c>
      <c r="U11349" t="s">
        <v>29</v>
      </c>
    </row>
    <row r="11350" spans="1:21" x14ac:dyDescent="0.25">
      <c r="A11350" t="s">
        <v>33100</v>
      </c>
      <c r="B11350" t="s">
        <v>2731</v>
      </c>
      <c r="C11350" s="3">
        <v>43994.349861111114</v>
      </c>
      <c r="D11350" s="3">
        <v>43994.377997685187</v>
      </c>
      <c r="E11350" s="4">
        <v>43994</v>
      </c>
      <c r="F11350" s="1">
        <v>54.2821</v>
      </c>
      <c r="G11350" t="s">
        <v>27</v>
      </c>
      <c r="H11350" s="1">
        <v>108.74281666666667</v>
      </c>
      <c r="I11350" t="s">
        <v>27</v>
      </c>
      <c r="J11350" t="s">
        <v>17937</v>
      </c>
      <c r="K11350" s="1" t="str">
        <f t="shared" si="177"/>
        <v>mdzs0612</v>
      </c>
      <c r="L11350" s="5" t="s">
        <v>17940</v>
      </c>
      <c r="M11350">
        <v>876.53099999999995</v>
      </c>
      <c r="N11350">
        <v>3.5165000000000002</v>
      </c>
      <c r="O11350">
        <v>0.509838788462182</v>
      </c>
      <c r="P11350" t="s">
        <v>863</v>
      </c>
      <c r="Q11350">
        <v>885</v>
      </c>
      <c r="R11350">
        <v>2154</v>
      </c>
      <c r="S11350">
        <v>74</v>
      </c>
      <c r="T11350">
        <v>2227</v>
      </c>
      <c r="U11350" t="s">
        <v>29</v>
      </c>
    </row>
    <row r="11351" spans="1:21" x14ac:dyDescent="0.25">
      <c r="A11351" t="s">
        <v>33261</v>
      </c>
      <c r="B11351" t="s">
        <v>2731</v>
      </c>
      <c r="C11351" s="3">
        <v>43993.554768518516</v>
      </c>
      <c r="D11351" s="3">
        <v>43993.58079861111</v>
      </c>
      <c r="E11351" s="4">
        <v>43993</v>
      </c>
      <c r="F11351" s="1">
        <v>54.450566666666667</v>
      </c>
      <c r="G11351" t="s">
        <v>27</v>
      </c>
      <c r="H11351" s="1">
        <v>109.06876666666666</v>
      </c>
      <c r="I11351" t="s">
        <v>27</v>
      </c>
      <c r="J11351" t="s">
        <v>9506</v>
      </c>
      <c r="K11351" s="1" t="str">
        <f t="shared" si="177"/>
        <v>med0611</v>
      </c>
      <c r="L11351" s="5" t="s">
        <v>18059</v>
      </c>
      <c r="M11351">
        <v>857.34500000000003</v>
      </c>
      <c r="N11351">
        <v>12.1243</v>
      </c>
      <c r="O11351">
        <v>0.29671108815076802</v>
      </c>
      <c r="P11351" t="s">
        <v>863</v>
      </c>
      <c r="Q11351">
        <v>441</v>
      </c>
      <c r="R11351">
        <v>1846</v>
      </c>
      <c r="S11351">
        <v>63</v>
      </c>
      <c r="T11351">
        <v>1908</v>
      </c>
      <c r="U11351" t="s">
        <v>29</v>
      </c>
    </row>
    <row r="11352" spans="1:21" x14ac:dyDescent="0.25">
      <c r="A11352" t="s">
        <v>32779</v>
      </c>
      <c r="B11352" t="s">
        <v>2731</v>
      </c>
      <c r="C11352" s="3">
        <v>43989.319398148145</v>
      </c>
      <c r="D11352" s="3">
        <v>43989.367905092593</v>
      </c>
      <c r="E11352" s="4">
        <v>43989</v>
      </c>
      <c r="F11352" s="1">
        <v>53.357916666666668</v>
      </c>
      <c r="G11352" t="s">
        <v>27</v>
      </c>
      <c r="H11352" s="1">
        <v>108.21733333333333</v>
      </c>
      <c r="I11352" t="s">
        <v>27</v>
      </c>
      <c r="J11352" t="s">
        <v>18811</v>
      </c>
      <c r="K11352" s="1" t="str">
        <f t="shared" si="177"/>
        <v>mhk0607</v>
      </c>
      <c r="L11352" s="5" t="s">
        <v>18802</v>
      </c>
      <c r="M11352">
        <v>1628.788</v>
      </c>
      <c r="N11352">
        <v>5.0202999999999998</v>
      </c>
      <c r="O11352">
        <v>0.61628825130512199</v>
      </c>
      <c r="P11352" t="s">
        <v>863</v>
      </c>
      <c r="Q11352">
        <v>860</v>
      </c>
      <c r="R11352">
        <v>3563</v>
      </c>
      <c r="S11352">
        <v>150</v>
      </c>
      <c r="T11352">
        <v>3712</v>
      </c>
      <c r="U11352" t="s">
        <v>29</v>
      </c>
    </row>
    <row r="11353" spans="1:21" x14ac:dyDescent="0.25">
      <c r="A11353" t="s">
        <v>32780</v>
      </c>
      <c r="B11353" t="s">
        <v>2731</v>
      </c>
      <c r="C11353" s="3">
        <v>43989.40824074074</v>
      </c>
      <c r="D11353" s="3">
        <v>43989.417407407411</v>
      </c>
      <c r="F11353" s="1">
        <v>53.357916666666668</v>
      </c>
      <c r="G11353" t="s">
        <v>27</v>
      </c>
      <c r="H11353" s="1">
        <v>108.21733333333333</v>
      </c>
      <c r="I11353" t="s">
        <v>27</v>
      </c>
      <c r="J11353" t="s">
        <v>32768</v>
      </c>
      <c r="K11353" s="1" t="str">
        <f t="shared" si="177"/>
        <v>mhk0607_25m</v>
      </c>
      <c r="L11353" s="5" t="s">
        <v>18802</v>
      </c>
      <c r="M11353">
        <v>44.552</v>
      </c>
      <c r="N11353">
        <v>5.8777999999999997</v>
      </c>
      <c r="O11353">
        <v>0.54567034024948802</v>
      </c>
      <c r="P11353" t="s">
        <v>863</v>
      </c>
      <c r="Q11353">
        <v>4</v>
      </c>
      <c r="R11353">
        <v>441</v>
      </c>
      <c r="S11353">
        <v>60</v>
      </c>
      <c r="T11353">
        <v>500</v>
      </c>
      <c r="U11353" t="s">
        <v>29</v>
      </c>
    </row>
    <row r="11354" spans="1:21" x14ac:dyDescent="0.25">
      <c r="A11354" t="s">
        <v>33684</v>
      </c>
      <c r="B11354" t="s">
        <v>2731</v>
      </c>
      <c r="C11354" s="3">
        <v>43992.8440162037</v>
      </c>
      <c r="D11354" s="3">
        <v>43992.884976851848</v>
      </c>
      <c r="E11354" s="4">
        <v>43992</v>
      </c>
      <c r="F11354" s="1">
        <v>55.042066666666663</v>
      </c>
      <c r="G11354" t="s">
        <v>27</v>
      </c>
      <c r="H11354" s="1">
        <v>109.43425000000001</v>
      </c>
      <c r="I11354" t="s">
        <v>27</v>
      </c>
      <c r="J11354" t="s">
        <v>19363</v>
      </c>
      <c r="K11354" s="1" t="str">
        <f t="shared" si="177"/>
        <v>mka0610</v>
      </c>
      <c r="L11354" s="5" t="s">
        <v>19366</v>
      </c>
      <c r="M11354">
        <v>758.98299999999995</v>
      </c>
      <c r="N11354">
        <v>6.8000999999999996</v>
      </c>
      <c r="O11354">
        <v>0.37478588983382699</v>
      </c>
      <c r="P11354" t="s">
        <v>863</v>
      </c>
      <c r="Q11354">
        <v>790</v>
      </c>
      <c r="R11354">
        <v>1855</v>
      </c>
      <c r="S11354">
        <v>34</v>
      </c>
      <c r="T11354">
        <v>1888</v>
      </c>
      <c r="U11354" t="s">
        <v>29</v>
      </c>
    </row>
    <row r="11355" spans="1:21" x14ac:dyDescent="0.25">
      <c r="A11355" t="s">
        <v>31317</v>
      </c>
      <c r="B11355" t="s">
        <v>2731</v>
      </c>
      <c r="C11355" s="3">
        <v>43985.840995370374</v>
      </c>
      <c r="D11355" s="3">
        <v>43985.885509259257</v>
      </c>
      <c r="E11355" s="4">
        <v>43985</v>
      </c>
      <c r="F11355" s="1">
        <v>51.7776</v>
      </c>
      <c r="G11355" t="s">
        <v>27</v>
      </c>
      <c r="H11355" s="1">
        <v>105.37413333333333</v>
      </c>
      <c r="I11355" t="s">
        <v>27</v>
      </c>
      <c r="J11355" t="s">
        <v>19934</v>
      </c>
      <c r="K11355" s="1" t="str">
        <f t="shared" si="177"/>
        <v>mkm0603</v>
      </c>
      <c r="L11355" s="5" t="s">
        <v>19905</v>
      </c>
      <c r="M11355">
        <v>1435.2850000000001</v>
      </c>
      <c r="N11355">
        <v>6.1862000000000004</v>
      </c>
      <c r="O11355">
        <v>0.260597819257331</v>
      </c>
      <c r="P11355" t="s">
        <v>863</v>
      </c>
      <c r="Q11355">
        <v>819</v>
      </c>
      <c r="R11355">
        <v>3150</v>
      </c>
      <c r="S11355">
        <v>73</v>
      </c>
      <c r="T11355">
        <v>3222</v>
      </c>
      <c r="U11355" t="s">
        <v>29</v>
      </c>
    </row>
    <row r="11356" spans="1:21" x14ac:dyDescent="0.25">
      <c r="A11356" t="s">
        <v>31318</v>
      </c>
      <c r="B11356" t="s">
        <v>2731</v>
      </c>
      <c r="C11356" s="3">
        <v>43985.918217592596</v>
      </c>
      <c r="D11356" s="3">
        <v>43985.927442129629</v>
      </c>
      <c r="E11356" t="s">
        <v>28969</v>
      </c>
      <c r="F11356" s="1">
        <v>51.7776</v>
      </c>
      <c r="G11356" t="s">
        <v>27</v>
      </c>
      <c r="H11356" s="1">
        <v>105.37413333333333</v>
      </c>
      <c r="I11356" t="s">
        <v>27</v>
      </c>
      <c r="J11356" t="s">
        <v>31298</v>
      </c>
      <c r="K11356" s="1" t="str">
        <f t="shared" ref="K11356:K11419" si="178">MID(A11356,FIND("*",SUBSTITUTE(A11356,"\","*",LEN(A11356)-LEN(SUBSTITUTE(A11356,"\",""))))+1,FIND(".cnv",A11356)-(FIND("*",SUBSTITUTE(A11356,"\","*",LEN(A11356)-LEN(SUBSTITUTE(A11356,"\",""))))+1))</f>
        <v>mkm0603_25</v>
      </c>
      <c r="L11356" s="5" t="s">
        <v>19905</v>
      </c>
      <c r="M11356">
        <v>41.012</v>
      </c>
      <c r="N11356">
        <v>4.2409999999999997</v>
      </c>
      <c r="O11356">
        <v>0.29859172046378002</v>
      </c>
      <c r="P11356" t="s">
        <v>863</v>
      </c>
      <c r="Q11356">
        <v>3</v>
      </c>
      <c r="R11356">
        <v>503</v>
      </c>
      <c r="S11356">
        <v>72</v>
      </c>
      <c r="T11356">
        <v>574</v>
      </c>
      <c r="U11356" t="s">
        <v>29</v>
      </c>
    </row>
    <row r="11357" spans="1:21" x14ac:dyDescent="0.25">
      <c r="A11357" t="s">
        <v>31703</v>
      </c>
      <c r="B11357" t="s">
        <v>2731</v>
      </c>
      <c r="C11357" s="3">
        <v>43986.75677083333</v>
      </c>
      <c r="D11357" s="3">
        <v>43986.832858796297</v>
      </c>
      <c r="E11357" s="4">
        <v>43986</v>
      </c>
      <c r="F11357" s="1">
        <v>52.344316666666664</v>
      </c>
      <c r="G11357" t="s">
        <v>27</v>
      </c>
      <c r="H11357" s="1">
        <v>106.06468333333333</v>
      </c>
      <c r="I11357" t="s">
        <v>27</v>
      </c>
      <c r="J11357" t="s">
        <v>19853</v>
      </c>
      <c r="K11357" s="1" t="str">
        <f t="shared" si="178"/>
        <v>mkykh0604</v>
      </c>
      <c r="L11357" s="5" t="s">
        <v>20563</v>
      </c>
      <c r="M11357">
        <v>256.80799999999999</v>
      </c>
      <c r="N11357">
        <v>4.5362</v>
      </c>
      <c r="O11357">
        <v>0.33453878846218199</v>
      </c>
      <c r="P11357" t="s">
        <v>863</v>
      </c>
      <c r="Q11357">
        <v>131</v>
      </c>
      <c r="R11357">
        <v>817</v>
      </c>
      <c r="S11357">
        <v>50</v>
      </c>
      <c r="T11357">
        <v>866</v>
      </c>
      <c r="U11357" t="s">
        <v>29</v>
      </c>
    </row>
    <row r="11358" spans="1:21" x14ac:dyDescent="0.25">
      <c r="A11358" t="s">
        <v>30419</v>
      </c>
      <c r="B11358" t="s">
        <v>2731</v>
      </c>
      <c r="C11358" s="3">
        <v>43985.289375</v>
      </c>
      <c r="D11358" s="3">
        <v>43985.335069444445</v>
      </c>
      <c r="E11358" s="4">
        <v>43985</v>
      </c>
      <c r="F11358" s="1">
        <v>51.719000000000001</v>
      </c>
      <c r="G11358" t="s">
        <v>27</v>
      </c>
      <c r="H11358" s="1">
        <v>104.98108333333333</v>
      </c>
      <c r="I11358" t="s">
        <v>27</v>
      </c>
      <c r="J11358" t="s">
        <v>7732</v>
      </c>
      <c r="K11358" s="1" t="str">
        <f t="shared" si="178"/>
        <v>mltpup0603</v>
      </c>
      <c r="L11358" s="5" t="s">
        <v>21194</v>
      </c>
      <c r="M11358">
        <v>1414.3689999999999</v>
      </c>
      <c r="N11358">
        <v>4.5961999999999996</v>
      </c>
      <c r="O11358">
        <v>0.53403606292536498</v>
      </c>
      <c r="P11358" t="s">
        <v>863</v>
      </c>
      <c r="Q11358">
        <v>846</v>
      </c>
      <c r="R11358">
        <v>3591</v>
      </c>
      <c r="S11358">
        <v>49</v>
      </c>
      <c r="T11358">
        <v>3639</v>
      </c>
      <c r="U11358" t="s">
        <v>29</v>
      </c>
    </row>
    <row r="11359" spans="1:21" x14ac:dyDescent="0.25">
      <c r="A11359" t="s">
        <v>30420</v>
      </c>
      <c r="B11359" t="s">
        <v>2731</v>
      </c>
      <c r="C11359" s="3">
        <v>43985.39167824074</v>
      </c>
      <c r="D11359" s="3">
        <v>43985.432060185187</v>
      </c>
      <c r="F11359" s="1">
        <v>51.719000000000001</v>
      </c>
      <c r="G11359" t="s">
        <v>27</v>
      </c>
      <c r="H11359" s="1">
        <v>104.98108333333333</v>
      </c>
      <c r="I11359" t="s">
        <v>27</v>
      </c>
      <c r="J11359" t="s">
        <v>7732</v>
      </c>
      <c r="K11359" s="1" t="str">
        <f t="shared" si="178"/>
        <v>mltpup0603_50m</v>
      </c>
      <c r="L11359" s="5" t="s">
        <v>21194</v>
      </c>
      <c r="M11359">
        <v>48.33</v>
      </c>
      <c r="N11359">
        <v>6.6028000000000002</v>
      </c>
      <c r="O11359">
        <v>0.47906261809280698</v>
      </c>
      <c r="P11359" t="s">
        <v>863</v>
      </c>
      <c r="Q11359">
        <v>106</v>
      </c>
      <c r="R11359">
        <v>430</v>
      </c>
      <c r="S11359">
        <v>58</v>
      </c>
      <c r="T11359">
        <v>487</v>
      </c>
      <c r="U11359" t="s">
        <v>29</v>
      </c>
    </row>
    <row r="11360" spans="1:21" x14ac:dyDescent="0.25">
      <c r="A11360" t="s">
        <v>32110</v>
      </c>
      <c r="B11360" t="s">
        <v>2731</v>
      </c>
      <c r="C11360" s="3">
        <v>43994.921261574076</v>
      </c>
      <c r="D11360" s="3">
        <v>43994.942650462966</v>
      </c>
      <c r="E11360" s="4">
        <v>43994</v>
      </c>
      <c r="F11360" s="1">
        <v>53.239933333333333</v>
      </c>
      <c r="G11360" t="s">
        <v>27</v>
      </c>
      <c r="H11360" s="1">
        <v>107.25700000000001</v>
      </c>
      <c r="I11360" t="s">
        <v>27</v>
      </c>
      <c r="J11360" t="s">
        <v>21317</v>
      </c>
      <c r="K11360" s="1" t="str">
        <f t="shared" si="178"/>
        <v>mmm0612</v>
      </c>
      <c r="L11360" s="5" t="s">
        <v>21492</v>
      </c>
      <c r="M11360">
        <v>84.367000000000004</v>
      </c>
      <c r="N11360">
        <v>9.4260000000000002</v>
      </c>
      <c r="O11360">
        <v>0.17257895585156999</v>
      </c>
      <c r="P11360" t="s">
        <v>863</v>
      </c>
      <c r="Q11360">
        <v>195</v>
      </c>
      <c r="R11360">
        <v>587</v>
      </c>
      <c r="S11360">
        <v>41</v>
      </c>
      <c r="T11360">
        <v>627</v>
      </c>
      <c r="U11360" t="s">
        <v>29</v>
      </c>
    </row>
    <row r="11361" spans="1:21" x14ac:dyDescent="0.25">
      <c r="A11361" t="s">
        <v>29431</v>
      </c>
      <c r="B11361" t="s">
        <v>2731</v>
      </c>
      <c r="C11361" s="3">
        <v>43984.553287037037</v>
      </c>
      <c r="D11361" s="3">
        <v>43984.59</v>
      </c>
      <c r="E11361" s="4">
        <v>43984</v>
      </c>
      <c r="F11361" s="1">
        <v>51.646766666666664</v>
      </c>
      <c r="G11361" t="s">
        <v>27</v>
      </c>
      <c r="H11361" s="1">
        <v>104.23001666666667</v>
      </c>
      <c r="I11361" t="s">
        <v>27</v>
      </c>
      <c r="J11361" t="s">
        <v>14638</v>
      </c>
      <c r="K11361" s="1" t="str">
        <f t="shared" si="178"/>
        <v>mms0602</v>
      </c>
      <c r="L11361" s="5" t="s">
        <v>21646</v>
      </c>
      <c r="M11361">
        <v>1265.425</v>
      </c>
      <c r="N11361">
        <v>4.0122999999999998</v>
      </c>
      <c r="O11361">
        <v>0.391292619577503</v>
      </c>
      <c r="P11361" t="s">
        <v>863</v>
      </c>
      <c r="Q11361">
        <v>547</v>
      </c>
      <c r="R11361">
        <v>2459</v>
      </c>
      <c r="S11361">
        <v>49</v>
      </c>
      <c r="T11361">
        <v>2507</v>
      </c>
      <c r="U11361" t="s">
        <v>29</v>
      </c>
    </row>
    <row r="11362" spans="1:21" x14ac:dyDescent="0.25">
      <c r="A11362" t="s">
        <v>33460</v>
      </c>
      <c r="B11362" t="s">
        <v>2731</v>
      </c>
      <c r="C11362" s="3">
        <v>43992.946689814817</v>
      </c>
      <c r="D11362" s="3">
        <v>43992.972268518519</v>
      </c>
      <c r="E11362" s="4">
        <v>43992</v>
      </c>
      <c r="F11362" s="1">
        <v>54.832333333333331</v>
      </c>
      <c r="G11362" t="s">
        <v>27</v>
      </c>
      <c r="H11362" s="1">
        <v>109.25086666666667</v>
      </c>
      <c r="I11362" t="s">
        <v>27</v>
      </c>
      <c r="J11362" t="s">
        <v>21891</v>
      </c>
      <c r="K11362" s="1" t="str">
        <f t="shared" si="178"/>
        <v>mmu0610</v>
      </c>
      <c r="L11362" s="5" t="s">
        <v>21893</v>
      </c>
      <c r="M11362">
        <v>884.43899999999996</v>
      </c>
      <c r="N11362">
        <v>4.3372000000000002</v>
      </c>
      <c r="O11362">
        <v>0.75292898139490105</v>
      </c>
      <c r="P11362" t="s">
        <v>863</v>
      </c>
      <c r="Q11362">
        <v>724</v>
      </c>
      <c r="R11362">
        <v>1929</v>
      </c>
      <c r="S11362">
        <v>73</v>
      </c>
      <c r="T11362">
        <v>2001</v>
      </c>
      <c r="U11362" t="s">
        <v>29</v>
      </c>
    </row>
    <row r="11363" spans="1:21" x14ac:dyDescent="0.25">
      <c r="A11363" t="s">
        <v>32891</v>
      </c>
      <c r="B11363" t="s">
        <v>2731</v>
      </c>
      <c r="C11363" s="3">
        <v>43994.533518518518</v>
      </c>
      <c r="D11363" s="3">
        <v>43994.565185185187</v>
      </c>
      <c r="E11363" s="4">
        <v>43994</v>
      </c>
      <c r="F11363" s="1">
        <v>53.944283333333331</v>
      </c>
      <c r="G11363" t="s">
        <v>27</v>
      </c>
      <c r="H11363" s="1">
        <v>108.42928333333333</v>
      </c>
      <c r="I11363" t="s">
        <v>27</v>
      </c>
      <c r="J11363" t="s">
        <v>14866</v>
      </c>
      <c r="K11363" s="1" t="str">
        <f t="shared" si="178"/>
        <v>msu0612</v>
      </c>
      <c r="L11363" s="5" t="s">
        <v>22426</v>
      </c>
      <c r="M11363">
        <v>863.846</v>
      </c>
      <c r="N11363">
        <v>3.9834000000000001</v>
      </c>
      <c r="O11363">
        <v>0.56282984842473804</v>
      </c>
      <c r="P11363" t="s">
        <v>863</v>
      </c>
      <c r="Q11363">
        <v>765</v>
      </c>
      <c r="R11363">
        <v>2011</v>
      </c>
      <c r="S11363">
        <v>73</v>
      </c>
      <c r="T11363">
        <v>2083</v>
      </c>
      <c r="U11363" t="s">
        <v>29</v>
      </c>
    </row>
    <row r="11364" spans="1:21" x14ac:dyDescent="0.25">
      <c r="A11364" t="s">
        <v>33868</v>
      </c>
      <c r="B11364" t="s">
        <v>2731</v>
      </c>
      <c r="C11364" s="3">
        <v>43991.791678240741</v>
      </c>
      <c r="D11364" s="3">
        <v>43991.924571759257</v>
      </c>
      <c r="E11364" s="4">
        <v>43991</v>
      </c>
      <c r="F11364" s="1">
        <v>55.566033333333337</v>
      </c>
      <c r="G11364" t="s">
        <v>27</v>
      </c>
      <c r="H11364" s="1">
        <v>109.59331666666667</v>
      </c>
      <c r="I11364" t="s">
        <v>27</v>
      </c>
      <c r="J11364" t="s">
        <v>22700</v>
      </c>
      <c r="K11364" s="1" t="str">
        <f t="shared" si="178"/>
        <v>mtn0609</v>
      </c>
      <c r="L11364" s="5" t="s">
        <v>22703</v>
      </c>
      <c r="M11364">
        <v>648.55399999999997</v>
      </c>
      <c r="N11364">
        <v>4.4744000000000002</v>
      </c>
      <c r="O11364" t="s">
        <v>27</v>
      </c>
      <c r="P11364" t="s">
        <v>863</v>
      </c>
      <c r="Q11364">
        <v>0</v>
      </c>
      <c r="R11364">
        <v>1529</v>
      </c>
      <c r="S11364">
        <v>48</v>
      </c>
      <c r="T11364">
        <v>1576</v>
      </c>
      <c r="U11364" t="s">
        <v>29</v>
      </c>
    </row>
    <row r="11365" spans="1:21" x14ac:dyDescent="0.25">
      <c r="A11365" t="s">
        <v>29589</v>
      </c>
      <c r="B11365" t="s">
        <v>2731</v>
      </c>
      <c r="C11365" s="3">
        <v>43984.94871527778</v>
      </c>
      <c r="D11365" s="3">
        <v>43984.985613425924</v>
      </c>
      <c r="E11365" s="4">
        <v>43984</v>
      </c>
      <c r="F11365" s="1">
        <v>51.604999999999997</v>
      </c>
      <c r="G11365" t="s">
        <v>27</v>
      </c>
      <c r="H11365" s="1">
        <v>104.73333333333333</v>
      </c>
      <c r="I11365" t="s">
        <v>27</v>
      </c>
      <c r="J11365" t="s">
        <v>23126</v>
      </c>
      <c r="K11365" s="1" t="str">
        <f t="shared" si="178"/>
        <v>mtsg0602</v>
      </c>
      <c r="L11365" s="5" t="s">
        <v>23020</v>
      </c>
      <c r="M11365">
        <v>56.966000000000001</v>
      </c>
      <c r="N11365">
        <v>7.4987000000000004</v>
      </c>
      <c r="O11365">
        <v>0.26922178864166701</v>
      </c>
      <c r="P11365" t="s">
        <v>863</v>
      </c>
      <c r="Q11365">
        <v>163</v>
      </c>
      <c r="R11365">
        <v>567</v>
      </c>
      <c r="S11365">
        <v>66</v>
      </c>
      <c r="T11365">
        <v>632</v>
      </c>
      <c r="U11365" t="s">
        <v>29</v>
      </c>
    </row>
    <row r="11366" spans="1:21" x14ac:dyDescent="0.25">
      <c r="A11366" t="s">
        <v>32349</v>
      </c>
      <c r="B11366" t="s">
        <v>2731</v>
      </c>
      <c r="C11366" s="3">
        <v>43987.820439814815</v>
      </c>
      <c r="D11366" s="3">
        <v>43987.864328703705</v>
      </c>
      <c r="E11366" s="4">
        <v>43987</v>
      </c>
      <c r="F11366" s="1">
        <v>52.896516666666663</v>
      </c>
      <c r="G11366" t="s">
        <v>27</v>
      </c>
      <c r="H11366" s="1">
        <v>107.52894999999999</v>
      </c>
      <c r="I11366" t="s">
        <v>27</v>
      </c>
      <c r="J11366" t="s">
        <v>22340</v>
      </c>
      <c r="K11366" s="1" t="str">
        <f t="shared" si="178"/>
        <v>mut0605</v>
      </c>
      <c r="L11366" s="5" t="s">
        <v>23474</v>
      </c>
      <c r="M11366">
        <v>1567.251</v>
      </c>
      <c r="N11366">
        <v>3.3561999999999999</v>
      </c>
      <c r="O11366">
        <v>0.79070402008056495</v>
      </c>
      <c r="P11366" t="s">
        <v>863</v>
      </c>
      <c r="Q11366">
        <v>725</v>
      </c>
      <c r="R11366">
        <v>3331</v>
      </c>
      <c r="S11366">
        <v>56</v>
      </c>
      <c r="T11366">
        <v>3386</v>
      </c>
      <c r="U11366" t="s">
        <v>29</v>
      </c>
    </row>
    <row r="11367" spans="1:21" x14ac:dyDescent="0.25">
      <c r="A11367" t="s">
        <v>32350</v>
      </c>
      <c r="B11367" t="s">
        <v>2731</v>
      </c>
      <c r="C11367" s="3">
        <v>43987.901307870372</v>
      </c>
      <c r="D11367" s="3">
        <v>43987.909618055557</v>
      </c>
      <c r="F11367" s="1">
        <v>52.896516666666663</v>
      </c>
      <c r="G11367" t="s">
        <v>27</v>
      </c>
      <c r="H11367" s="1">
        <v>107.52894999999999</v>
      </c>
      <c r="I11367" t="s">
        <v>27</v>
      </c>
      <c r="J11367" t="s">
        <v>32348</v>
      </c>
      <c r="K11367" s="1" t="str">
        <f t="shared" si="178"/>
        <v>mut0605_25m</v>
      </c>
      <c r="L11367" s="5" t="s">
        <v>23474</v>
      </c>
      <c r="M11367">
        <v>45.899000000000001</v>
      </c>
      <c r="N11367">
        <v>4.2953999999999999</v>
      </c>
      <c r="O11367">
        <v>0.77746105302700297</v>
      </c>
      <c r="P11367" t="s">
        <v>863</v>
      </c>
      <c r="Q11367">
        <v>2</v>
      </c>
      <c r="R11367">
        <v>435</v>
      </c>
      <c r="S11367">
        <v>105</v>
      </c>
      <c r="T11367">
        <v>539</v>
      </c>
      <c r="U11367" t="s">
        <v>29</v>
      </c>
    </row>
    <row r="11368" spans="1:21" x14ac:dyDescent="0.25">
      <c r="A11368" t="s">
        <v>31993</v>
      </c>
      <c r="B11368" t="s">
        <v>2731</v>
      </c>
      <c r="C11368" s="3">
        <v>43987.566620370373</v>
      </c>
      <c r="D11368" s="3">
        <v>43987.602581018517</v>
      </c>
      <c r="E11368" s="4">
        <v>43987</v>
      </c>
      <c r="F11368" s="1">
        <v>52.793666666666667</v>
      </c>
      <c r="G11368" t="s">
        <v>27</v>
      </c>
      <c r="H11368" s="1">
        <v>107.1198</v>
      </c>
      <c r="I11368" t="s">
        <v>27</v>
      </c>
      <c r="J11368" t="s">
        <v>23789</v>
      </c>
      <c r="K11368" s="1" t="str">
        <f t="shared" si="178"/>
        <v>mvb0605</v>
      </c>
      <c r="L11368" s="5" t="s">
        <v>23774</v>
      </c>
      <c r="M11368">
        <v>1368.884</v>
      </c>
      <c r="N11368">
        <v>5.5003000000000002</v>
      </c>
      <c r="O11368">
        <v>0.38558046630259102</v>
      </c>
      <c r="P11368" t="s">
        <v>863</v>
      </c>
      <c r="Q11368">
        <v>599</v>
      </c>
      <c r="R11368">
        <v>2756</v>
      </c>
      <c r="S11368">
        <v>57</v>
      </c>
      <c r="T11368">
        <v>2812</v>
      </c>
      <c r="U11368" t="s">
        <v>29</v>
      </c>
    </row>
    <row r="11369" spans="1:21" x14ac:dyDescent="0.25">
      <c r="A11369" t="s">
        <v>32709</v>
      </c>
      <c r="B11369" t="s">
        <v>2731</v>
      </c>
      <c r="C11369" s="3">
        <v>43989.516655092593</v>
      </c>
      <c r="D11369" s="3">
        <v>43989.557928240742</v>
      </c>
      <c r="E11369" s="4">
        <v>43989</v>
      </c>
      <c r="F11369" s="1">
        <v>53.632150000000003</v>
      </c>
      <c r="G11369" t="s">
        <v>27</v>
      </c>
      <c r="H11369" s="1">
        <v>108.1215</v>
      </c>
      <c r="I11369" t="s">
        <v>27</v>
      </c>
      <c r="J11369" t="s">
        <v>15865</v>
      </c>
      <c r="K11369" s="1" t="str">
        <f t="shared" si="178"/>
        <v>mAcr0607</v>
      </c>
      <c r="L11369" s="5" t="s">
        <v>15853</v>
      </c>
      <c r="M11369">
        <v>423.721</v>
      </c>
      <c r="N11369">
        <v>6.7183000000000002</v>
      </c>
      <c r="O11369">
        <v>0.76425768821673801</v>
      </c>
      <c r="P11369" t="s">
        <v>863</v>
      </c>
      <c r="Q11369">
        <v>356</v>
      </c>
      <c r="R11369">
        <v>1213</v>
      </c>
      <c r="S11369">
        <v>73</v>
      </c>
      <c r="T11369">
        <v>1285</v>
      </c>
      <c r="U11369" t="s">
        <v>29</v>
      </c>
    </row>
    <row r="11370" spans="1:21" x14ac:dyDescent="0.25">
      <c r="A11370" t="s">
        <v>31865</v>
      </c>
      <c r="B11370" t="s">
        <v>2731</v>
      </c>
      <c r="C11370" s="3">
        <v>43987.437245370369</v>
      </c>
      <c r="D11370" s="3">
        <v>43987.481249999997</v>
      </c>
      <c r="E11370" s="4">
        <v>43987</v>
      </c>
      <c r="F11370" s="1">
        <v>52.663216666666663</v>
      </c>
      <c r="G11370" t="s">
        <v>27</v>
      </c>
      <c r="H11370" s="1">
        <v>106.85105</v>
      </c>
      <c r="I11370" t="s">
        <v>27</v>
      </c>
      <c r="J11370" t="s">
        <v>16192</v>
      </c>
      <c r="K11370" s="1" t="str">
        <f t="shared" si="178"/>
        <v>mas0605</v>
      </c>
      <c r="L11370" s="5" t="s">
        <v>16347</v>
      </c>
      <c r="M11370">
        <v>1171.4100000000001</v>
      </c>
      <c r="N11370">
        <v>5.2085999999999997</v>
      </c>
      <c r="O11370">
        <v>0.45541965397043899</v>
      </c>
      <c r="P11370" t="s">
        <v>863</v>
      </c>
      <c r="Q11370">
        <v>669</v>
      </c>
      <c r="R11370">
        <v>2437</v>
      </c>
      <c r="S11370">
        <v>75</v>
      </c>
      <c r="T11370">
        <v>2511</v>
      </c>
      <c r="U11370" t="s">
        <v>29</v>
      </c>
    </row>
    <row r="11371" spans="1:21" x14ac:dyDescent="0.25">
      <c r="A11371" t="s">
        <v>33034</v>
      </c>
      <c r="B11371" t="s">
        <v>2731</v>
      </c>
      <c r="C11371" s="3">
        <v>43988.726157407407</v>
      </c>
      <c r="D11371" s="3">
        <v>43988.740567129629</v>
      </c>
      <c r="E11371" s="4">
        <v>43988</v>
      </c>
      <c r="F11371" s="1">
        <v>53.452466666666666</v>
      </c>
      <c r="G11371" t="s">
        <v>27</v>
      </c>
      <c r="H11371" s="1">
        <v>108.73368333333333</v>
      </c>
      <c r="I11371" t="s">
        <v>27</v>
      </c>
      <c r="J11371" t="s">
        <v>16760</v>
      </c>
      <c r="K11371" s="1" t="str">
        <f t="shared" si="178"/>
        <v>mBarg0606</v>
      </c>
      <c r="L11371" s="5" t="s">
        <v>16657</v>
      </c>
      <c r="M11371">
        <v>164.06200000000001</v>
      </c>
      <c r="N11371">
        <v>9.7052999999999994</v>
      </c>
      <c r="O11371">
        <v>0.57723861741656102</v>
      </c>
      <c r="P11371" t="s">
        <v>863</v>
      </c>
      <c r="Q11371">
        <v>199</v>
      </c>
      <c r="R11371">
        <v>589</v>
      </c>
      <c r="S11371">
        <v>53</v>
      </c>
      <c r="T11371">
        <v>641</v>
      </c>
      <c r="U11371" t="s">
        <v>29</v>
      </c>
    </row>
    <row r="11372" spans="1:21" x14ac:dyDescent="0.25">
      <c r="A11372" t="s">
        <v>33780</v>
      </c>
      <c r="B11372" t="s">
        <v>2731</v>
      </c>
      <c r="C11372" s="3">
        <v>43992.040555555555</v>
      </c>
      <c r="D11372" s="3">
        <v>43992.067083333335</v>
      </c>
      <c r="E11372" s="4">
        <v>43992</v>
      </c>
      <c r="F11372" s="1">
        <v>55.325400000000002</v>
      </c>
      <c r="G11372" t="s">
        <v>27</v>
      </c>
      <c r="H11372" s="1">
        <v>109.49701666666667</v>
      </c>
      <c r="I11372" t="s">
        <v>27</v>
      </c>
      <c r="J11372" t="s">
        <v>16892</v>
      </c>
      <c r="K11372" s="1" t="str">
        <f t="shared" si="178"/>
        <v>mBT0610</v>
      </c>
      <c r="L11372" s="5" t="s">
        <v>16893</v>
      </c>
      <c r="M11372">
        <v>802.95799999999997</v>
      </c>
      <c r="N11372">
        <v>4.6158999999999999</v>
      </c>
      <c r="O11372">
        <v>0.26712553246142301</v>
      </c>
      <c r="P11372" t="s">
        <v>863</v>
      </c>
      <c r="Q11372">
        <v>693</v>
      </c>
      <c r="R11372">
        <v>1822</v>
      </c>
      <c r="S11372">
        <v>64</v>
      </c>
      <c r="T11372">
        <v>1885</v>
      </c>
      <c r="U11372" t="s">
        <v>29</v>
      </c>
    </row>
    <row r="11373" spans="1:21" x14ac:dyDescent="0.25">
      <c r="A11373" t="s">
        <v>32527</v>
      </c>
      <c r="B11373" t="s">
        <v>2731</v>
      </c>
      <c r="C11373" s="3">
        <v>43994.772673611114</v>
      </c>
      <c r="D11373" s="3">
        <v>43994.814456018517</v>
      </c>
      <c r="E11373" s="4">
        <v>43994</v>
      </c>
      <c r="F11373" s="1">
        <v>53.442016666666667</v>
      </c>
      <c r="G11373" t="s">
        <v>27</v>
      </c>
      <c r="H11373" s="1">
        <v>107.67586666666666</v>
      </c>
      <c r="I11373" t="s">
        <v>27</v>
      </c>
      <c r="J11373" t="s">
        <v>32528</v>
      </c>
      <c r="K11373" s="1" t="str">
        <f t="shared" si="178"/>
        <v>mBVor0612</v>
      </c>
      <c r="L11373" s="5" t="s">
        <v>32529</v>
      </c>
      <c r="M11373">
        <v>331.786</v>
      </c>
      <c r="N11373">
        <v>9.7271999999999998</v>
      </c>
      <c r="O11373">
        <v>0.61930302206281096</v>
      </c>
      <c r="P11373" t="s">
        <v>863</v>
      </c>
      <c r="Q11373">
        <v>296</v>
      </c>
      <c r="R11373">
        <v>1039</v>
      </c>
      <c r="S11373">
        <v>33</v>
      </c>
      <c r="T11373">
        <v>1071</v>
      </c>
      <c r="U11373" t="s">
        <v>29</v>
      </c>
    </row>
    <row r="11374" spans="1:21" x14ac:dyDescent="0.25">
      <c r="A11374" t="s">
        <v>33312</v>
      </c>
      <c r="B11374" t="s">
        <v>2731</v>
      </c>
      <c r="C11374" s="3">
        <v>43989.966238425928</v>
      </c>
      <c r="D11374" s="3">
        <v>43990.120694444442</v>
      </c>
      <c r="E11374" s="4">
        <v>43989</v>
      </c>
      <c r="F11374" s="1">
        <v>53.759399999999999</v>
      </c>
      <c r="G11374" t="s">
        <v>27</v>
      </c>
      <c r="H11374" s="1">
        <v>109.12241666666667</v>
      </c>
      <c r="I11374" t="s">
        <v>27</v>
      </c>
      <c r="J11374" t="s">
        <v>18992</v>
      </c>
      <c r="K11374" s="1" t="str">
        <f t="shared" si="178"/>
        <v>mChiv0607</v>
      </c>
      <c r="L11374" s="5" t="s">
        <v>17150</v>
      </c>
      <c r="M11374">
        <v>6.0149999999999997</v>
      </c>
      <c r="N11374">
        <v>8.1204999999999998</v>
      </c>
      <c r="O11374" t="s">
        <v>27</v>
      </c>
      <c r="P11374" t="s">
        <v>863</v>
      </c>
      <c r="Q11374">
        <v>0</v>
      </c>
      <c r="R11374">
        <v>306</v>
      </c>
      <c r="S11374">
        <v>51</v>
      </c>
      <c r="T11374">
        <v>356</v>
      </c>
      <c r="U11374" t="s">
        <v>29</v>
      </c>
    </row>
    <row r="11375" spans="1:21" x14ac:dyDescent="0.25">
      <c r="A11375" t="s">
        <v>33363</v>
      </c>
      <c r="B11375" t="s">
        <v>2731</v>
      </c>
      <c r="C11375" s="3">
        <v>43993.299583333333</v>
      </c>
      <c r="D11375" s="3">
        <v>43993.342673611114</v>
      </c>
      <c r="E11375" s="4">
        <v>43993</v>
      </c>
      <c r="F11375" s="1">
        <v>54.615766666666666</v>
      </c>
      <c r="G11375" t="s">
        <v>27</v>
      </c>
      <c r="H11375" s="1">
        <v>109.12335</v>
      </c>
      <c r="I11375" t="s">
        <v>27</v>
      </c>
      <c r="J11375" t="s">
        <v>17213</v>
      </c>
      <c r="K11375" s="1" t="str">
        <f t="shared" si="178"/>
        <v>mChK0611</v>
      </c>
      <c r="L11375" s="5" t="s">
        <v>17214</v>
      </c>
      <c r="M11375">
        <v>889.42</v>
      </c>
      <c r="N11375">
        <v>4.9873000000000003</v>
      </c>
      <c r="O11375">
        <v>0.682781887380567</v>
      </c>
      <c r="P11375" t="s">
        <v>863</v>
      </c>
      <c r="Q11375">
        <v>636</v>
      </c>
      <c r="R11375">
        <v>1908</v>
      </c>
      <c r="S11375">
        <v>42</v>
      </c>
      <c r="T11375">
        <v>1949</v>
      </c>
      <c r="U11375" t="s">
        <v>29</v>
      </c>
    </row>
    <row r="11376" spans="1:21" x14ac:dyDescent="0.25">
      <c r="A11376" t="s">
        <v>31613</v>
      </c>
      <c r="B11376" t="s">
        <v>2731</v>
      </c>
      <c r="C11376" s="3">
        <v>43986.542037037034</v>
      </c>
      <c r="D11376" s="3">
        <v>43986.571863425925</v>
      </c>
      <c r="E11376" s="4">
        <v>43986</v>
      </c>
      <c r="F11376" s="1">
        <v>52.237366666666667</v>
      </c>
      <c r="G11376" t="s">
        <v>27</v>
      </c>
      <c r="H11376" s="1">
        <v>105.80783333333333</v>
      </c>
      <c r="I11376" t="s">
        <v>27</v>
      </c>
      <c r="J11376" t="s">
        <v>17645</v>
      </c>
      <c r="K11376" s="1" t="str">
        <f t="shared" si="178"/>
        <v>mdpes0604</v>
      </c>
      <c r="L11376" s="5" t="s">
        <v>17722</v>
      </c>
      <c r="M11376">
        <v>980.54600000000005</v>
      </c>
      <c r="N11376">
        <v>3.9380000000000002</v>
      </c>
      <c r="O11376">
        <v>0.41394003403242602</v>
      </c>
      <c r="P11376" t="s">
        <v>863</v>
      </c>
      <c r="Q11376">
        <v>648</v>
      </c>
      <c r="R11376">
        <v>2082</v>
      </c>
      <c r="S11376">
        <v>79</v>
      </c>
      <c r="T11376">
        <v>2160</v>
      </c>
      <c r="U11376" t="s">
        <v>29</v>
      </c>
    </row>
    <row r="11377" spans="1:21" x14ac:dyDescent="0.25">
      <c r="A11377" t="s">
        <v>33099</v>
      </c>
      <c r="B11377" t="s">
        <v>2731</v>
      </c>
      <c r="C11377" s="3">
        <v>43994.349861111114</v>
      </c>
      <c r="D11377" s="3">
        <v>43994.377997685187</v>
      </c>
      <c r="E11377" s="4">
        <v>43994</v>
      </c>
      <c r="F11377" s="1">
        <v>54.2821</v>
      </c>
      <c r="G11377" t="s">
        <v>27</v>
      </c>
      <c r="H11377" s="1">
        <v>108.74281666666667</v>
      </c>
      <c r="I11377" t="s">
        <v>27</v>
      </c>
      <c r="J11377" t="s">
        <v>17937</v>
      </c>
      <c r="K11377" s="1" t="str">
        <f t="shared" si="178"/>
        <v>mdZS0612</v>
      </c>
      <c r="L11377" s="5" t="s">
        <v>17938</v>
      </c>
      <c r="M11377">
        <v>876.53099999999995</v>
      </c>
      <c r="N11377">
        <v>3.5165000000000002</v>
      </c>
      <c r="O11377">
        <v>0.509838788462182</v>
      </c>
      <c r="P11377" t="s">
        <v>863</v>
      </c>
      <c r="Q11377">
        <v>885</v>
      </c>
      <c r="R11377">
        <v>2154</v>
      </c>
      <c r="S11377">
        <v>74</v>
      </c>
      <c r="T11377">
        <v>2227</v>
      </c>
      <c r="U11377" t="s">
        <v>29</v>
      </c>
    </row>
    <row r="11378" spans="1:21" x14ac:dyDescent="0.25">
      <c r="A11378" t="s">
        <v>33260</v>
      </c>
      <c r="B11378" t="s">
        <v>2731</v>
      </c>
      <c r="C11378" s="3">
        <v>43993.554768518516</v>
      </c>
      <c r="D11378" s="3">
        <v>43993.58079861111</v>
      </c>
      <c r="E11378" s="4">
        <v>43993</v>
      </c>
      <c r="F11378" s="1">
        <v>54.450566666666667</v>
      </c>
      <c r="G11378" t="s">
        <v>27</v>
      </c>
      <c r="H11378" s="1">
        <v>109.06876666666666</v>
      </c>
      <c r="I11378" t="s">
        <v>27</v>
      </c>
      <c r="J11378" t="s">
        <v>9506</v>
      </c>
      <c r="K11378" s="1" t="str">
        <f t="shared" si="178"/>
        <v>mED0611</v>
      </c>
      <c r="L11378" s="5" t="s">
        <v>18056</v>
      </c>
      <c r="M11378">
        <v>857.34500000000003</v>
      </c>
      <c r="N11378">
        <v>12.1243</v>
      </c>
      <c r="O11378">
        <v>0.29671108815076802</v>
      </c>
      <c r="P11378" t="s">
        <v>863</v>
      </c>
      <c r="Q11378">
        <v>441</v>
      </c>
      <c r="R11378">
        <v>1846</v>
      </c>
      <c r="S11378">
        <v>63</v>
      </c>
      <c r="T11378">
        <v>1908</v>
      </c>
      <c r="U11378" t="s">
        <v>29</v>
      </c>
    </row>
    <row r="11379" spans="1:21" x14ac:dyDescent="0.25">
      <c r="A11379" t="s">
        <v>32777</v>
      </c>
      <c r="B11379" t="s">
        <v>2731</v>
      </c>
      <c r="C11379" s="3">
        <v>43989.319398148145</v>
      </c>
      <c r="D11379" s="3">
        <v>43989.367905092593</v>
      </c>
      <c r="E11379" s="4">
        <v>43989</v>
      </c>
      <c r="F11379" s="1">
        <v>53.357916666666668</v>
      </c>
      <c r="G11379" t="s">
        <v>27</v>
      </c>
      <c r="H11379" s="1">
        <v>108.21733333333333</v>
      </c>
      <c r="I11379" t="s">
        <v>27</v>
      </c>
      <c r="J11379" t="s">
        <v>18811</v>
      </c>
      <c r="K11379" s="1" t="str">
        <f t="shared" si="178"/>
        <v>mHK0607</v>
      </c>
      <c r="L11379" s="5" t="s">
        <v>18800</v>
      </c>
      <c r="M11379">
        <v>1628.788</v>
      </c>
      <c r="N11379">
        <v>5.0202999999999998</v>
      </c>
      <c r="O11379">
        <v>0.61628825130512199</v>
      </c>
      <c r="P11379" t="s">
        <v>863</v>
      </c>
      <c r="Q11379">
        <v>860</v>
      </c>
      <c r="R11379">
        <v>3563</v>
      </c>
      <c r="S11379">
        <v>150</v>
      </c>
      <c r="T11379">
        <v>3712</v>
      </c>
      <c r="U11379" t="s">
        <v>29</v>
      </c>
    </row>
    <row r="11380" spans="1:21" x14ac:dyDescent="0.25">
      <c r="A11380" t="s">
        <v>32778</v>
      </c>
      <c r="B11380" t="s">
        <v>2731</v>
      </c>
      <c r="C11380" s="3">
        <v>43989.40824074074</v>
      </c>
      <c r="D11380" s="3">
        <v>43989.417407407411</v>
      </c>
      <c r="F11380" s="1">
        <v>53.357916666666668</v>
      </c>
      <c r="G11380" t="s">
        <v>27</v>
      </c>
      <c r="H11380" s="1">
        <v>108.21733333333333</v>
      </c>
      <c r="I11380" t="s">
        <v>27</v>
      </c>
      <c r="J11380" t="s">
        <v>32768</v>
      </c>
      <c r="K11380" s="1" t="str">
        <f t="shared" si="178"/>
        <v>mHK0607_25m</v>
      </c>
      <c r="L11380" s="5" t="s">
        <v>18800</v>
      </c>
      <c r="M11380">
        <v>44.552</v>
      </c>
      <c r="N11380">
        <v>5.8777999999999997</v>
      </c>
      <c r="O11380">
        <v>0.54567034024948802</v>
      </c>
      <c r="P11380" t="s">
        <v>863</v>
      </c>
      <c r="Q11380">
        <v>4</v>
      </c>
      <c r="R11380">
        <v>441</v>
      </c>
      <c r="S11380">
        <v>60</v>
      </c>
      <c r="T11380">
        <v>500</v>
      </c>
      <c r="U11380" t="s">
        <v>29</v>
      </c>
    </row>
    <row r="11381" spans="1:21" x14ac:dyDescent="0.25">
      <c r="A11381" t="s">
        <v>33683</v>
      </c>
      <c r="B11381" t="s">
        <v>2731</v>
      </c>
      <c r="C11381" s="3">
        <v>43992.8440162037</v>
      </c>
      <c r="D11381" s="3">
        <v>43992.884976851848</v>
      </c>
      <c r="E11381" s="4">
        <v>43992</v>
      </c>
      <c r="F11381" s="1">
        <v>55.042066666666663</v>
      </c>
      <c r="G11381" t="s">
        <v>27</v>
      </c>
      <c r="H11381" s="1">
        <v>109.43425000000001</v>
      </c>
      <c r="I11381" t="s">
        <v>27</v>
      </c>
      <c r="J11381" t="s">
        <v>19363</v>
      </c>
      <c r="K11381" s="1" t="str">
        <f t="shared" si="178"/>
        <v>mKA0610</v>
      </c>
      <c r="L11381" s="5" t="s">
        <v>19364</v>
      </c>
      <c r="M11381">
        <v>758.98299999999995</v>
      </c>
      <c r="N11381">
        <v>6.8000999999999996</v>
      </c>
      <c r="O11381">
        <v>0.37478588983382699</v>
      </c>
      <c r="P11381" t="s">
        <v>863</v>
      </c>
      <c r="Q11381">
        <v>790</v>
      </c>
      <c r="R11381">
        <v>1855</v>
      </c>
      <c r="S11381">
        <v>34</v>
      </c>
      <c r="T11381">
        <v>1888</v>
      </c>
      <c r="U11381" t="s">
        <v>29</v>
      </c>
    </row>
    <row r="11382" spans="1:21" x14ac:dyDescent="0.25">
      <c r="A11382" t="s">
        <v>31315</v>
      </c>
      <c r="B11382" t="s">
        <v>2731</v>
      </c>
      <c r="C11382" s="3">
        <v>43985.840995370374</v>
      </c>
      <c r="D11382" s="3">
        <v>43985.885509259257</v>
      </c>
      <c r="E11382" s="4">
        <v>43985</v>
      </c>
      <c r="F11382" s="1">
        <v>51.7776</v>
      </c>
      <c r="G11382" t="s">
        <v>27</v>
      </c>
      <c r="H11382" s="1">
        <v>105.37413333333333</v>
      </c>
      <c r="I11382" t="s">
        <v>27</v>
      </c>
      <c r="J11382" t="s">
        <v>19934</v>
      </c>
      <c r="K11382" s="1" t="str">
        <f t="shared" si="178"/>
        <v>mkm0603</v>
      </c>
      <c r="L11382" s="5" t="s">
        <v>19905</v>
      </c>
      <c r="M11382">
        <v>1435.2850000000001</v>
      </c>
      <c r="N11382">
        <v>6.1862000000000004</v>
      </c>
      <c r="O11382">
        <v>0.260597819257331</v>
      </c>
      <c r="P11382" t="s">
        <v>863</v>
      </c>
      <c r="Q11382">
        <v>819</v>
      </c>
      <c r="R11382">
        <v>3150</v>
      </c>
      <c r="S11382">
        <v>73</v>
      </c>
      <c r="T11382">
        <v>3222</v>
      </c>
      <c r="U11382" t="s">
        <v>29</v>
      </c>
    </row>
    <row r="11383" spans="1:21" x14ac:dyDescent="0.25">
      <c r="A11383" t="s">
        <v>31316</v>
      </c>
      <c r="B11383" t="s">
        <v>2731</v>
      </c>
      <c r="C11383" s="3">
        <v>43985.918217592596</v>
      </c>
      <c r="D11383" s="3">
        <v>43985.927442129629</v>
      </c>
      <c r="E11383" t="s">
        <v>28969</v>
      </c>
      <c r="F11383" s="1">
        <v>51.7776</v>
      </c>
      <c r="G11383" t="s">
        <v>27</v>
      </c>
      <c r="H11383" s="1">
        <v>105.37413333333333</v>
      </c>
      <c r="I11383" t="s">
        <v>27</v>
      </c>
      <c r="J11383" t="s">
        <v>31298</v>
      </c>
      <c r="K11383" s="1" t="str">
        <f t="shared" si="178"/>
        <v>mkm0603_25</v>
      </c>
      <c r="L11383" s="5" t="s">
        <v>19905</v>
      </c>
      <c r="M11383">
        <v>41.012</v>
      </c>
      <c r="N11383">
        <v>4.2409999999999997</v>
      </c>
      <c r="O11383">
        <v>0.29859172046378002</v>
      </c>
      <c r="P11383" t="s">
        <v>863</v>
      </c>
      <c r="Q11383">
        <v>3</v>
      </c>
      <c r="R11383">
        <v>503</v>
      </c>
      <c r="S11383">
        <v>72</v>
      </c>
      <c r="T11383">
        <v>574</v>
      </c>
      <c r="U11383" t="s">
        <v>29</v>
      </c>
    </row>
    <row r="11384" spans="1:21" x14ac:dyDescent="0.25">
      <c r="A11384" t="s">
        <v>31702</v>
      </c>
      <c r="B11384" t="s">
        <v>2731</v>
      </c>
      <c r="C11384" s="3">
        <v>43986.75677083333</v>
      </c>
      <c r="D11384" s="3">
        <v>43986.832858796297</v>
      </c>
      <c r="E11384" s="4">
        <v>43986</v>
      </c>
      <c r="F11384" s="1">
        <v>52.344316666666664</v>
      </c>
      <c r="G11384" t="s">
        <v>27</v>
      </c>
      <c r="H11384" s="1">
        <v>106.06468333333333</v>
      </c>
      <c r="I11384" t="s">
        <v>27</v>
      </c>
      <c r="J11384" t="s">
        <v>19853</v>
      </c>
      <c r="K11384" s="1" t="str">
        <f t="shared" si="178"/>
        <v>mkykh0604</v>
      </c>
      <c r="L11384" s="5" t="s">
        <v>20563</v>
      </c>
      <c r="M11384">
        <v>256.80799999999999</v>
      </c>
      <c r="N11384">
        <v>4.5362</v>
      </c>
      <c r="O11384">
        <v>0.33453878846218199</v>
      </c>
      <c r="P11384" t="s">
        <v>863</v>
      </c>
      <c r="Q11384">
        <v>131</v>
      </c>
      <c r="R11384">
        <v>817</v>
      </c>
      <c r="S11384">
        <v>50</v>
      </c>
      <c r="T11384">
        <v>866</v>
      </c>
      <c r="U11384" t="s">
        <v>29</v>
      </c>
    </row>
    <row r="11385" spans="1:21" x14ac:dyDescent="0.25">
      <c r="A11385" t="s">
        <v>30417</v>
      </c>
      <c r="B11385" t="s">
        <v>2731</v>
      </c>
      <c r="C11385" s="3">
        <v>43985.289375</v>
      </c>
      <c r="D11385" s="3">
        <v>43985.335069444445</v>
      </c>
      <c r="E11385" s="4">
        <v>43985</v>
      </c>
      <c r="F11385" s="1">
        <v>51.719000000000001</v>
      </c>
      <c r="G11385" t="s">
        <v>27</v>
      </c>
      <c r="H11385" s="1">
        <v>104.98108333333333</v>
      </c>
      <c r="I11385" t="s">
        <v>27</v>
      </c>
      <c r="J11385" t="s">
        <v>7732</v>
      </c>
      <c r="K11385" s="1" t="str">
        <f t="shared" si="178"/>
        <v>mltpup0603</v>
      </c>
      <c r="L11385" s="5" t="s">
        <v>21194</v>
      </c>
      <c r="M11385">
        <v>1414.3689999999999</v>
      </c>
      <c r="N11385">
        <v>4.5961999999999996</v>
      </c>
      <c r="O11385">
        <v>0.53403606292536498</v>
      </c>
      <c r="P11385" t="s">
        <v>863</v>
      </c>
      <c r="Q11385">
        <v>846</v>
      </c>
      <c r="R11385">
        <v>3591</v>
      </c>
      <c r="S11385">
        <v>49</v>
      </c>
      <c r="T11385">
        <v>3639</v>
      </c>
      <c r="U11385" t="s">
        <v>29</v>
      </c>
    </row>
    <row r="11386" spans="1:21" x14ac:dyDescent="0.25">
      <c r="A11386" t="s">
        <v>30418</v>
      </c>
      <c r="B11386" t="s">
        <v>2731</v>
      </c>
      <c r="C11386" s="3">
        <v>43985.39167824074</v>
      </c>
      <c r="D11386" s="3">
        <v>43985.432060185187</v>
      </c>
      <c r="F11386" s="1">
        <v>51.719000000000001</v>
      </c>
      <c r="G11386" t="s">
        <v>27</v>
      </c>
      <c r="H11386" s="1">
        <v>104.98108333333333</v>
      </c>
      <c r="I11386" t="s">
        <v>27</v>
      </c>
      <c r="J11386" t="s">
        <v>7732</v>
      </c>
      <c r="K11386" s="1" t="str">
        <f t="shared" si="178"/>
        <v>mltpup0603_50m</v>
      </c>
      <c r="L11386" s="5" t="s">
        <v>21194</v>
      </c>
      <c r="M11386">
        <v>48.33</v>
      </c>
      <c r="N11386">
        <v>6.6028000000000002</v>
      </c>
      <c r="O11386">
        <v>0.47906261809280698</v>
      </c>
      <c r="P11386" t="s">
        <v>863</v>
      </c>
      <c r="Q11386">
        <v>106</v>
      </c>
      <c r="R11386">
        <v>430</v>
      </c>
      <c r="S11386">
        <v>58</v>
      </c>
      <c r="T11386">
        <v>487</v>
      </c>
      <c r="U11386" t="s">
        <v>29</v>
      </c>
    </row>
    <row r="11387" spans="1:21" x14ac:dyDescent="0.25">
      <c r="A11387" t="s">
        <v>32109</v>
      </c>
      <c r="B11387" t="s">
        <v>2731</v>
      </c>
      <c r="C11387" s="3">
        <v>43994.921261574076</v>
      </c>
      <c r="D11387" s="3">
        <v>43994.942650462966</v>
      </c>
      <c r="E11387" s="4">
        <v>43994</v>
      </c>
      <c r="F11387" s="1">
        <v>53.239933333333333</v>
      </c>
      <c r="G11387" t="s">
        <v>27</v>
      </c>
      <c r="H11387" s="1">
        <v>107.25700000000001</v>
      </c>
      <c r="I11387" t="s">
        <v>27</v>
      </c>
      <c r="J11387" t="s">
        <v>21317</v>
      </c>
      <c r="K11387" s="1" t="str">
        <f t="shared" si="178"/>
        <v>mMM0612</v>
      </c>
      <c r="L11387" s="5" t="s">
        <v>21498</v>
      </c>
      <c r="M11387">
        <v>84.367000000000004</v>
      </c>
      <c r="N11387">
        <v>9.4260000000000002</v>
      </c>
      <c r="O11387">
        <v>0.17257895585156999</v>
      </c>
      <c r="P11387" t="s">
        <v>863</v>
      </c>
      <c r="Q11387">
        <v>195</v>
      </c>
      <c r="R11387">
        <v>587</v>
      </c>
      <c r="S11387">
        <v>41</v>
      </c>
      <c r="T11387">
        <v>627</v>
      </c>
      <c r="U11387" t="s">
        <v>29</v>
      </c>
    </row>
    <row r="11388" spans="1:21" x14ac:dyDescent="0.25">
      <c r="A11388" t="s">
        <v>29430</v>
      </c>
      <c r="B11388" t="s">
        <v>2731</v>
      </c>
      <c r="C11388" s="3">
        <v>43984.553287037037</v>
      </c>
      <c r="D11388" s="3">
        <v>43984.59</v>
      </c>
      <c r="E11388" s="4">
        <v>43984</v>
      </c>
      <c r="F11388" s="1">
        <v>51.646766666666664</v>
      </c>
      <c r="G11388" t="s">
        <v>27</v>
      </c>
      <c r="H11388" s="1">
        <v>104.23001666666667</v>
      </c>
      <c r="I11388" t="s">
        <v>27</v>
      </c>
      <c r="J11388" t="s">
        <v>14638</v>
      </c>
      <c r="K11388" s="1" t="str">
        <f t="shared" si="178"/>
        <v>mms0602</v>
      </c>
      <c r="L11388" s="5" t="s">
        <v>21646</v>
      </c>
      <c r="M11388">
        <v>1265.425</v>
      </c>
      <c r="N11388">
        <v>4.0122999999999998</v>
      </c>
      <c r="O11388">
        <v>0.391292619577503</v>
      </c>
      <c r="P11388" t="s">
        <v>863</v>
      </c>
      <c r="Q11388">
        <v>547</v>
      </c>
      <c r="R11388">
        <v>2459</v>
      </c>
      <c r="S11388">
        <v>49</v>
      </c>
      <c r="T11388">
        <v>2507</v>
      </c>
      <c r="U11388" t="s">
        <v>29</v>
      </c>
    </row>
    <row r="11389" spans="1:21" x14ac:dyDescent="0.25">
      <c r="A11389" t="s">
        <v>33459</v>
      </c>
      <c r="B11389" t="s">
        <v>2731</v>
      </c>
      <c r="C11389" s="3">
        <v>43992.946689814817</v>
      </c>
      <c r="D11389" s="3">
        <v>43992.972268518519</v>
      </c>
      <c r="E11389" s="4">
        <v>43992</v>
      </c>
      <c r="F11389" s="1">
        <v>54.832333333333331</v>
      </c>
      <c r="G11389" t="s">
        <v>27</v>
      </c>
      <c r="H11389" s="1">
        <v>109.25086666666667</v>
      </c>
      <c r="I11389" t="s">
        <v>27</v>
      </c>
      <c r="J11389" t="s">
        <v>21891</v>
      </c>
      <c r="K11389" s="1" t="str">
        <f t="shared" si="178"/>
        <v>mMU0610</v>
      </c>
      <c r="L11389" s="5" t="s">
        <v>21889</v>
      </c>
      <c r="M11389">
        <v>884.43899999999996</v>
      </c>
      <c r="N11389">
        <v>4.3372000000000002</v>
      </c>
      <c r="O11389">
        <v>0.75292898139490105</v>
      </c>
      <c r="P11389" t="s">
        <v>863</v>
      </c>
      <c r="Q11389">
        <v>724</v>
      </c>
      <c r="R11389">
        <v>1929</v>
      </c>
      <c r="S11389">
        <v>73</v>
      </c>
      <c r="T11389">
        <v>2001</v>
      </c>
      <c r="U11389" t="s">
        <v>29</v>
      </c>
    </row>
    <row r="11390" spans="1:21" x14ac:dyDescent="0.25">
      <c r="A11390" t="s">
        <v>32890</v>
      </c>
      <c r="B11390" t="s">
        <v>2731</v>
      </c>
      <c r="C11390" s="3">
        <v>43994.533518518518</v>
      </c>
      <c r="D11390" s="3">
        <v>43994.565185185187</v>
      </c>
      <c r="E11390" s="4">
        <v>43994</v>
      </c>
      <c r="F11390" s="1">
        <v>53.944283333333331</v>
      </c>
      <c r="G11390" t="s">
        <v>27</v>
      </c>
      <c r="H11390" s="1">
        <v>108.42928333333333</v>
      </c>
      <c r="I11390" t="s">
        <v>27</v>
      </c>
      <c r="J11390" t="s">
        <v>14866</v>
      </c>
      <c r="K11390" s="1" t="str">
        <f t="shared" si="178"/>
        <v>mSU0612</v>
      </c>
      <c r="L11390" s="5" t="s">
        <v>22424</v>
      </c>
      <c r="M11390">
        <v>863.846</v>
      </c>
      <c r="N11390">
        <v>3.9834000000000001</v>
      </c>
      <c r="O11390">
        <v>0.56282984842473804</v>
      </c>
      <c r="P11390" t="s">
        <v>863</v>
      </c>
      <c r="Q11390">
        <v>765</v>
      </c>
      <c r="R11390">
        <v>2011</v>
      </c>
      <c r="S11390">
        <v>73</v>
      </c>
      <c r="T11390">
        <v>2083</v>
      </c>
      <c r="U11390" t="s">
        <v>29</v>
      </c>
    </row>
    <row r="11391" spans="1:21" x14ac:dyDescent="0.25">
      <c r="A11391" t="s">
        <v>33867</v>
      </c>
      <c r="B11391" t="s">
        <v>2731</v>
      </c>
      <c r="C11391" s="3">
        <v>43991.791678240741</v>
      </c>
      <c r="D11391" s="3">
        <v>43991.924571759257</v>
      </c>
      <c r="E11391" s="4">
        <v>43991</v>
      </c>
      <c r="F11391" s="1">
        <v>55.566033333333337</v>
      </c>
      <c r="G11391" t="s">
        <v>27</v>
      </c>
      <c r="H11391" s="1">
        <v>109.59331666666667</v>
      </c>
      <c r="I11391" t="s">
        <v>27</v>
      </c>
      <c r="J11391" t="s">
        <v>22700</v>
      </c>
      <c r="K11391" s="1" t="str">
        <f t="shared" si="178"/>
        <v>mTN0609</v>
      </c>
      <c r="L11391" s="5" t="s">
        <v>22701</v>
      </c>
      <c r="M11391">
        <v>648.55399999999997</v>
      </c>
      <c r="N11391">
        <v>4.4744000000000002</v>
      </c>
      <c r="O11391" t="s">
        <v>27</v>
      </c>
      <c r="P11391" t="s">
        <v>863</v>
      </c>
      <c r="Q11391">
        <v>0</v>
      </c>
      <c r="R11391">
        <v>1529</v>
      </c>
      <c r="S11391">
        <v>48</v>
      </c>
      <c r="T11391">
        <v>1576</v>
      </c>
      <c r="U11391" t="s">
        <v>29</v>
      </c>
    </row>
    <row r="11392" spans="1:21" x14ac:dyDescent="0.25">
      <c r="A11392" t="s">
        <v>29588</v>
      </c>
      <c r="B11392" t="s">
        <v>2731</v>
      </c>
      <c r="C11392" s="3">
        <v>43984.94871527778</v>
      </c>
      <c r="D11392" s="3">
        <v>43984.985613425924</v>
      </c>
      <c r="E11392" s="4">
        <v>43984</v>
      </c>
      <c r="F11392" s="1">
        <v>51.604999999999997</v>
      </c>
      <c r="G11392" t="s">
        <v>27</v>
      </c>
      <c r="H11392" s="1">
        <v>104.73333333333333</v>
      </c>
      <c r="I11392" t="s">
        <v>27</v>
      </c>
      <c r="J11392" t="s">
        <v>23126</v>
      </c>
      <c r="K11392" s="1" t="str">
        <f t="shared" si="178"/>
        <v>mtsg0602</v>
      </c>
      <c r="L11392" s="5" t="s">
        <v>23020</v>
      </c>
      <c r="M11392">
        <v>56.966000000000001</v>
      </c>
      <c r="N11392">
        <v>7.4987000000000004</v>
      </c>
      <c r="O11392">
        <v>0.26922178864166701</v>
      </c>
      <c r="P11392" t="s">
        <v>863</v>
      </c>
      <c r="Q11392">
        <v>163</v>
      </c>
      <c r="R11392">
        <v>567</v>
      </c>
      <c r="S11392">
        <v>66</v>
      </c>
      <c r="T11392">
        <v>632</v>
      </c>
      <c r="U11392" t="s">
        <v>29</v>
      </c>
    </row>
    <row r="11393" spans="1:21" x14ac:dyDescent="0.25">
      <c r="A11393" t="s">
        <v>32346</v>
      </c>
      <c r="B11393" t="s">
        <v>2731</v>
      </c>
      <c r="C11393" s="3">
        <v>43987.820439814815</v>
      </c>
      <c r="D11393" s="3">
        <v>43987.864328703705</v>
      </c>
      <c r="E11393" s="4">
        <v>43987</v>
      </c>
      <c r="F11393" s="1">
        <v>52.896516666666663</v>
      </c>
      <c r="G11393" t="s">
        <v>27</v>
      </c>
      <c r="H11393" s="1">
        <v>107.52894999999999</v>
      </c>
      <c r="I11393" t="s">
        <v>27</v>
      </c>
      <c r="J11393" t="s">
        <v>22340</v>
      </c>
      <c r="K11393" s="1" t="str">
        <f t="shared" si="178"/>
        <v>mut0605</v>
      </c>
      <c r="L11393" s="5" t="s">
        <v>23474</v>
      </c>
      <c r="M11393">
        <v>1567.251</v>
      </c>
      <c r="N11393">
        <v>3.3561999999999999</v>
      </c>
      <c r="O11393">
        <v>0.79070402008056495</v>
      </c>
      <c r="P11393" t="s">
        <v>863</v>
      </c>
      <c r="Q11393">
        <v>725</v>
      </c>
      <c r="R11393">
        <v>3331</v>
      </c>
      <c r="S11393">
        <v>56</v>
      </c>
      <c r="T11393">
        <v>3386</v>
      </c>
      <c r="U11393" t="s">
        <v>29</v>
      </c>
    </row>
    <row r="11394" spans="1:21" x14ac:dyDescent="0.25">
      <c r="A11394" t="s">
        <v>32347</v>
      </c>
      <c r="B11394" t="s">
        <v>2731</v>
      </c>
      <c r="C11394" s="3">
        <v>43987.901307870372</v>
      </c>
      <c r="D11394" s="3">
        <v>43987.909618055557</v>
      </c>
      <c r="F11394" s="1">
        <v>52.896516666666663</v>
      </c>
      <c r="G11394" t="s">
        <v>27</v>
      </c>
      <c r="H11394" s="1">
        <v>107.52894999999999</v>
      </c>
      <c r="I11394" t="s">
        <v>27</v>
      </c>
      <c r="J11394" t="s">
        <v>32348</v>
      </c>
      <c r="K11394" s="1" t="str">
        <f t="shared" si="178"/>
        <v>mut0605_25m</v>
      </c>
      <c r="L11394" s="5" t="s">
        <v>23474</v>
      </c>
      <c r="M11394">
        <v>45.899000000000001</v>
      </c>
      <c r="N11394">
        <v>4.2953999999999999</v>
      </c>
      <c r="O11394">
        <v>0.77746105302700297</v>
      </c>
      <c r="P11394" t="s">
        <v>863</v>
      </c>
      <c r="Q11394">
        <v>2</v>
      </c>
      <c r="R11394">
        <v>435</v>
      </c>
      <c r="S11394">
        <v>105</v>
      </c>
      <c r="T11394">
        <v>539</v>
      </c>
      <c r="U11394" t="s">
        <v>29</v>
      </c>
    </row>
    <row r="11395" spans="1:21" x14ac:dyDescent="0.25">
      <c r="A11395" t="s">
        <v>31992</v>
      </c>
      <c r="B11395" t="s">
        <v>2731</v>
      </c>
      <c r="C11395" s="3">
        <v>43987.566620370373</v>
      </c>
      <c r="D11395" s="3">
        <v>43987.602581018517</v>
      </c>
      <c r="E11395" s="4">
        <v>43987</v>
      </c>
      <c r="F11395" s="1">
        <v>52.793666666666667</v>
      </c>
      <c r="G11395" t="s">
        <v>27</v>
      </c>
      <c r="H11395" s="1">
        <v>107.1198</v>
      </c>
      <c r="I11395" t="s">
        <v>27</v>
      </c>
      <c r="J11395" t="s">
        <v>23789</v>
      </c>
      <c r="K11395" s="1" t="str">
        <f t="shared" si="178"/>
        <v>mvb0605</v>
      </c>
      <c r="L11395" s="5" t="s">
        <v>23774</v>
      </c>
      <c r="M11395">
        <v>1368.884</v>
      </c>
      <c r="N11395">
        <v>5.5003000000000002</v>
      </c>
      <c r="O11395">
        <v>0.38558046630259102</v>
      </c>
      <c r="P11395" t="s">
        <v>863</v>
      </c>
      <c r="Q11395">
        <v>599</v>
      </c>
      <c r="R11395">
        <v>2756</v>
      </c>
      <c r="S11395">
        <v>57</v>
      </c>
      <c r="T11395">
        <v>2812</v>
      </c>
      <c r="U11395" t="s">
        <v>29</v>
      </c>
    </row>
    <row r="11396" spans="1:21" x14ac:dyDescent="0.25">
      <c r="A11396" t="s">
        <v>28964</v>
      </c>
      <c r="B11396" t="s">
        <v>2731</v>
      </c>
      <c r="C11396" s="3">
        <v>43984.370879629627</v>
      </c>
      <c r="D11396" s="3">
        <v>43984.423506944448</v>
      </c>
      <c r="E11396" s="4">
        <v>43984</v>
      </c>
      <c r="F11396" s="1">
        <v>51.758400000000002</v>
      </c>
      <c r="G11396" t="s">
        <v>27</v>
      </c>
      <c r="H11396" s="1">
        <v>104.21866666666666</v>
      </c>
      <c r="I11396" t="s">
        <v>27</v>
      </c>
      <c r="J11396" t="s">
        <v>4375</v>
      </c>
      <c r="K11396" s="1" t="str">
        <f t="shared" si="178"/>
        <v>3kMa0602</v>
      </c>
      <c r="L11396" s="5" t="s">
        <v>28819</v>
      </c>
      <c r="M11396">
        <v>1309.7090000000001</v>
      </c>
      <c r="N11396">
        <v>4.3647</v>
      </c>
      <c r="O11396">
        <v>0.44984266729342498</v>
      </c>
      <c r="P11396" t="s">
        <v>863</v>
      </c>
      <c r="Q11396">
        <v>690</v>
      </c>
      <c r="R11396">
        <v>2810</v>
      </c>
      <c r="S11396">
        <v>70</v>
      </c>
      <c r="T11396">
        <v>2879</v>
      </c>
      <c r="U11396" t="s">
        <v>29</v>
      </c>
    </row>
    <row r="11397" spans="1:21" x14ac:dyDescent="0.25">
      <c r="A11397" t="s">
        <v>28965</v>
      </c>
      <c r="B11397" t="s">
        <v>2731</v>
      </c>
      <c r="C11397" s="3">
        <v>43984.370879629627</v>
      </c>
      <c r="D11397" s="3">
        <v>43984.423506944448</v>
      </c>
      <c r="F11397" s="1">
        <v>51.758400000000002</v>
      </c>
      <c r="G11397" t="s">
        <v>27</v>
      </c>
      <c r="H11397" s="1">
        <v>104.21866666666666</v>
      </c>
      <c r="I11397" t="s">
        <v>27</v>
      </c>
      <c r="J11397" t="s">
        <v>4375</v>
      </c>
      <c r="K11397" s="1" t="str">
        <f t="shared" si="178"/>
        <v>3kMa0602_dwn</v>
      </c>
      <c r="L11397" s="5" t="s">
        <v>28819</v>
      </c>
      <c r="M11397">
        <v>1309.7090000000001</v>
      </c>
      <c r="N11397">
        <v>3.5215999999999998</v>
      </c>
      <c r="O11397">
        <v>0.44984266729342498</v>
      </c>
      <c r="P11397" t="s">
        <v>863</v>
      </c>
      <c r="Q11397">
        <v>410</v>
      </c>
      <c r="R11397">
        <v>2514</v>
      </c>
      <c r="S11397">
        <v>7</v>
      </c>
      <c r="T11397">
        <v>2520</v>
      </c>
      <c r="U11397" t="s">
        <v>29</v>
      </c>
    </row>
    <row r="11398" spans="1:21" x14ac:dyDescent="0.25">
      <c r="A11398" t="s">
        <v>28966</v>
      </c>
      <c r="B11398" t="s">
        <v>2731</v>
      </c>
      <c r="C11398" s="3">
        <v>43984.370879629627</v>
      </c>
      <c r="D11398" s="3">
        <v>43984.423506944448</v>
      </c>
      <c r="F11398" s="1">
        <v>51.758400000000002</v>
      </c>
      <c r="G11398" t="s">
        <v>27</v>
      </c>
      <c r="H11398" s="1">
        <v>104.21866666666666</v>
      </c>
      <c r="I11398" t="s">
        <v>27</v>
      </c>
      <c r="J11398" t="s">
        <v>4375</v>
      </c>
      <c r="K11398" s="1" t="str">
        <f t="shared" si="178"/>
        <v>3kMa0602_dwn_2m</v>
      </c>
      <c r="L11398" s="5" t="s">
        <v>28819</v>
      </c>
      <c r="M11398">
        <v>1310</v>
      </c>
      <c r="N11398">
        <v>3.5203000000000002</v>
      </c>
      <c r="O11398">
        <v>0.44557849369124097</v>
      </c>
      <c r="P11398" t="s">
        <v>863</v>
      </c>
      <c r="Q11398">
        <v>85</v>
      </c>
      <c r="R11398">
        <v>655</v>
      </c>
      <c r="S11398">
        <v>0</v>
      </c>
      <c r="T11398">
        <v>654</v>
      </c>
      <c r="U11398" t="s">
        <v>29</v>
      </c>
    </row>
    <row r="11399" spans="1:21" x14ac:dyDescent="0.25">
      <c r="A11399" t="s">
        <v>28968</v>
      </c>
      <c r="B11399" t="s">
        <v>2731</v>
      </c>
      <c r="C11399" s="3">
        <v>43984.370879629627</v>
      </c>
      <c r="D11399" s="3">
        <v>43984.423506944448</v>
      </c>
      <c r="E11399" t="s">
        <v>28969</v>
      </c>
      <c r="F11399" s="1">
        <v>51.758400000000002</v>
      </c>
      <c r="G11399" t="s">
        <v>27</v>
      </c>
      <c r="H11399" s="1">
        <v>104.21866666666666</v>
      </c>
      <c r="I11399" t="s">
        <v>27</v>
      </c>
      <c r="J11399" t="s">
        <v>4375</v>
      </c>
      <c r="K11399" s="1" t="str">
        <f t="shared" si="178"/>
        <v>3kMa0602_test2</v>
      </c>
      <c r="L11399" s="5" t="s">
        <v>28819</v>
      </c>
      <c r="M11399">
        <v>1309.7090000000001</v>
      </c>
      <c r="N11399">
        <v>4.3647</v>
      </c>
      <c r="O11399">
        <v>0.44984266729342498</v>
      </c>
      <c r="P11399" t="s">
        <v>863</v>
      </c>
      <c r="Q11399">
        <v>690</v>
      </c>
      <c r="R11399">
        <v>2810</v>
      </c>
      <c r="S11399">
        <v>70</v>
      </c>
      <c r="T11399">
        <v>2879</v>
      </c>
      <c r="U11399" t="s">
        <v>29</v>
      </c>
    </row>
    <row r="11400" spans="1:21" x14ac:dyDescent="0.25">
      <c r="A11400" t="s">
        <v>28967</v>
      </c>
      <c r="B11400" t="s">
        <v>2731</v>
      </c>
      <c r="C11400" s="3">
        <v>43984.370879629627</v>
      </c>
      <c r="D11400" s="3">
        <v>43984.423506944448</v>
      </c>
      <c r="F11400" s="1">
        <v>51.758400000000002</v>
      </c>
      <c r="G11400" t="s">
        <v>27</v>
      </c>
      <c r="H11400" s="1">
        <v>104.21866666666666</v>
      </c>
      <c r="I11400" t="s">
        <v>27</v>
      </c>
      <c r="J11400" t="s">
        <v>4375</v>
      </c>
      <c r="K11400" s="1" t="str">
        <f t="shared" si="178"/>
        <v>3kMa0602_test2-Sm</v>
      </c>
      <c r="L11400" s="5" t="s">
        <v>28819</v>
      </c>
      <c r="M11400">
        <v>1309.7090000000001</v>
      </c>
      <c r="N11400">
        <v>4.3647</v>
      </c>
      <c r="O11400">
        <v>0.44984266729342498</v>
      </c>
      <c r="P11400" t="s">
        <v>863</v>
      </c>
      <c r="Q11400">
        <v>690</v>
      </c>
      <c r="R11400">
        <v>2810</v>
      </c>
      <c r="S11400">
        <v>70</v>
      </c>
      <c r="T11400">
        <v>2879</v>
      </c>
      <c r="U11400" t="s">
        <v>29</v>
      </c>
    </row>
    <row r="11401" spans="1:21" x14ac:dyDescent="0.25">
      <c r="A11401" t="s">
        <v>900</v>
      </c>
      <c r="B11401" t="s">
        <v>22</v>
      </c>
      <c r="C11401" s="3">
        <v>43983.918449074074</v>
      </c>
      <c r="D11401" s="3">
        <v>43983.946076388886</v>
      </c>
      <c r="E11401" s="4">
        <v>43983</v>
      </c>
      <c r="F11401">
        <v>51.675283333333297</v>
      </c>
      <c r="G11401" t="s">
        <v>901</v>
      </c>
      <c r="H11401">
        <v>103.875916666666</v>
      </c>
      <c r="I11401" t="s">
        <v>902</v>
      </c>
      <c r="J11401" t="s">
        <v>714</v>
      </c>
      <c r="K11401" s="1" t="str">
        <f t="shared" si="178"/>
        <v>12kku0601</v>
      </c>
      <c r="L11401" s="5" t="s">
        <v>717</v>
      </c>
      <c r="M11401">
        <v>1218.259</v>
      </c>
      <c r="N11401">
        <v>3.4529000000000001</v>
      </c>
      <c r="O11401">
        <v>0.50541270906403502</v>
      </c>
      <c r="P11401" t="s">
        <v>28</v>
      </c>
      <c r="Q11401">
        <v>281</v>
      </c>
      <c r="R11401">
        <v>2007</v>
      </c>
      <c r="S11401">
        <v>15</v>
      </c>
      <c r="T11401">
        <v>2021</v>
      </c>
      <c r="U11401" t="s">
        <v>29</v>
      </c>
    </row>
    <row r="11402" spans="1:21" x14ac:dyDescent="0.25">
      <c r="A11402" t="s">
        <v>1691</v>
      </c>
      <c r="B11402" t="s">
        <v>22</v>
      </c>
      <c r="C11402" s="3">
        <v>43986.093599537038</v>
      </c>
      <c r="D11402" s="3">
        <v>43986.101759259262</v>
      </c>
      <c r="E11402" s="4">
        <v>43986</v>
      </c>
      <c r="F11402">
        <v>51.651433333333301</v>
      </c>
      <c r="G11402" t="s">
        <v>1692</v>
      </c>
      <c r="H11402">
        <v>105.518366666666</v>
      </c>
      <c r="I11402" t="s">
        <v>1693</v>
      </c>
      <c r="J11402" t="s">
        <v>1694</v>
      </c>
      <c r="K11402" s="1" t="str">
        <f t="shared" si="178"/>
        <v>1kmi0604</v>
      </c>
      <c r="L11402" s="5" t="s">
        <v>1638</v>
      </c>
      <c r="M11402">
        <v>174.613</v>
      </c>
      <c r="N11402">
        <v>3.6865999999999999</v>
      </c>
      <c r="O11402">
        <v>0.27519335836333297</v>
      </c>
      <c r="P11402" t="s">
        <v>28</v>
      </c>
      <c r="Q11402">
        <v>77</v>
      </c>
      <c r="R11402">
        <v>317</v>
      </c>
      <c r="S11402">
        <v>15</v>
      </c>
      <c r="T11402">
        <v>331</v>
      </c>
      <c r="U11402" t="s">
        <v>29</v>
      </c>
    </row>
    <row r="11403" spans="1:21" x14ac:dyDescent="0.25">
      <c r="A11403" t="s">
        <v>2054</v>
      </c>
      <c r="B11403" t="s">
        <v>22</v>
      </c>
      <c r="C11403" s="3">
        <v>43984.771168981482</v>
      </c>
      <c r="D11403" s="3">
        <v>43984.777650462966</v>
      </c>
      <c r="E11403" s="4">
        <v>43984</v>
      </c>
      <c r="F11403">
        <v>51.509099999999997</v>
      </c>
      <c r="G11403" t="s">
        <v>2055</v>
      </c>
      <c r="H11403">
        <v>104.243766666666</v>
      </c>
      <c r="I11403" t="s">
        <v>2056</v>
      </c>
      <c r="J11403" t="s">
        <v>2011</v>
      </c>
      <c r="K11403" s="1" t="str">
        <f t="shared" si="178"/>
        <v>1kso0602</v>
      </c>
      <c r="L11403" s="5" t="s">
        <v>2006</v>
      </c>
      <c r="M11403">
        <v>154.13900000000001</v>
      </c>
      <c r="N11403">
        <v>3.5800999999999998</v>
      </c>
      <c r="O11403">
        <v>0.41788466978665401</v>
      </c>
      <c r="P11403" t="s">
        <v>28</v>
      </c>
      <c r="Q11403">
        <v>0</v>
      </c>
      <c r="R11403">
        <v>277</v>
      </c>
      <c r="S11403">
        <v>19</v>
      </c>
      <c r="T11403">
        <v>295</v>
      </c>
      <c r="U11403" t="s">
        <v>29</v>
      </c>
    </row>
    <row r="11404" spans="1:21" x14ac:dyDescent="0.25">
      <c r="A11404" t="s">
        <v>2162</v>
      </c>
      <c r="B11404" t="s">
        <v>22</v>
      </c>
      <c r="C11404" s="3">
        <v>43985.145856481482</v>
      </c>
      <c r="D11404" s="3">
        <v>43985.154768518521</v>
      </c>
      <c r="E11404" s="4">
        <v>43985</v>
      </c>
      <c r="F11404">
        <v>51.574716666666603</v>
      </c>
      <c r="G11404" t="s">
        <v>2163</v>
      </c>
      <c r="H11404">
        <v>105.1288</v>
      </c>
      <c r="I11404" t="s">
        <v>2164</v>
      </c>
      <c r="J11404" t="s">
        <v>2110</v>
      </c>
      <c r="K11404" s="1" t="str">
        <f t="shared" si="178"/>
        <v>1kta0603</v>
      </c>
      <c r="L11404" s="5" t="s">
        <v>2090</v>
      </c>
      <c r="M11404">
        <v>234.86199999999999</v>
      </c>
      <c r="N11404">
        <v>3.5177</v>
      </c>
      <c r="O11404">
        <v>0.448072721169604</v>
      </c>
      <c r="P11404" t="s">
        <v>28</v>
      </c>
      <c r="Q11404">
        <v>35</v>
      </c>
      <c r="R11404">
        <v>442</v>
      </c>
      <c r="S11404">
        <v>6</v>
      </c>
      <c r="T11404">
        <v>447</v>
      </c>
      <c r="U11404" t="s">
        <v>29</v>
      </c>
    </row>
    <row r="11405" spans="1:21" x14ac:dyDescent="0.25">
      <c r="A11405" t="s">
        <v>2937</v>
      </c>
      <c r="B11405" t="s">
        <v>22</v>
      </c>
      <c r="C11405" s="3">
        <v>43992.213576388887</v>
      </c>
      <c r="D11405" s="3">
        <v>43992.224907407406</v>
      </c>
      <c r="E11405" s="4">
        <v>43992</v>
      </c>
      <c r="F11405">
        <v>55.350483333333301</v>
      </c>
      <c r="G11405" t="s">
        <v>2938</v>
      </c>
      <c r="H11405">
        <v>109.244966666666</v>
      </c>
      <c r="I11405" t="s">
        <v>2939</v>
      </c>
      <c r="J11405" t="s">
        <v>2940</v>
      </c>
      <c r="K11405" s="1" t="str">
        <f t="shared" si="178"/>
        <v>3kba0610</v>
      </c>
      <c r="L11405" s="5" t="s">
        <v>2878</v>
      </c>
      <c r="M11405">
        <v>585.46699999999998</v>
      </c>
      <c r="N11405">
        <v>3.6257000000000001</v>
      </c>
      <c r="O11405">
        <v>0.37757726531841601</v>
      </c>
      <c r="P11405" t="s">
        <v>28</v>
      </c>
      <c r="Q11405">
        <v>220</v>
      </c>
      <c r="R11405">
        <v>930</v>
      </c>
      <c r="S11405">
        <v>2</v>
      </c>
      <c r="T11405">
        <v>931</v>
      </c>
      <c r="U11405" t="s">
        <v>29</v>
      </c>
    </row>
    <row r="11406" spans="1:21" x14ac:dyDescent="0.25">
      <c r="A11406" t="s">
        <v>3208</v>
      </c>
      <c r="B11406" t="s">
        <v>22</v>
      </c>
      <c r="C11406" s="3">
        <v>43990.321643518517</v>
      </c>
      <c r="D11406" s="3">
        <v>43990.327534722222</v>
      </c>
      <c r="E11406" s="4">
        <v>43990</v>
      </c>
      <c r="F11406">
        <v>54.3686333333333</v>
      </c>
      <c r="G11406" t="s">
        <v>3209</v>
      </c>
      <c r="H11406">
        <v>109.41755000000001</v>
      </c>
      <c r="I11406" t="s">
        <v>3210</v>
      </c>
      <c r="J11406" t="s">
        <v>3035</v>
      </c>
      <c r="K11406" s="1" t="str">
        <f t="shared" si="178"/>
        <v>3kda0608</v>
      </c>
      <c r="L11406" s="5" t="s">
        <v>3181</v>
      </c>
      <c r="M11406">
        <v>87.450999999999993</v>
      </c>
      <c r="N11406">
        <v>3.6345999999999998</v>
      </c>
      <c r="O11406">
        <v>0.32658160111219597</v>
      </c>
      <c r="P11406" t="s">
        <v>28</v>
      </c>
      <c r="Q11406">
        <v>0</v>
      </c>
      <c r="R11406">
        <v>162</v>
      </c>
      <c r="S11406">
        <v>14</v>
      </c>
      <c r="T11406">
        <v>175</v>
      </c>
      <c r="U11406" t="s">
        <v>29</v>
      </c>
    </row>
    <row r="11407" spans="1:21" x14ac:dyDescent="0.25">
      <c r="A11407" t="s">
        <v>3333</v>
      </c>
      <c r="B11407" t="s">
        <v>22</v>
      </c>
      <c r="C11407" s="3">
        <v>43993.433055555557</v>
      </c>
      <c r="D11407" s="3">
        <v>43993.43891203704</v>
      </c>
      <c r="E11407" s="4">
        <v>43993</v>
      </c>
      <c r="F11407">
        <v>55.378549999999997</v>
      </c>
      <c r="G11407" t="s">
        <v>3334</v>
      </c>
      <c r="H11407">
        <v>109.424783333333</v>
      </c>
      <c r="I11407" t="s">
        <v>3335</v>
      </c>
      <c r="J11407" t="s">
        <v>3035</v>
      </c>
      <c r="K11407" s="1" t="str">
        <f t="shared" si="178"/>
        <v>3kda0611</v>
      </c>
      <c r="L11407" s="5" t="s">
        <v>3181</v>
      </c>
      <c r="M11407">
        <v>85.403999999999996</v>
      </c>
      <c r="N11407">
        <v>3.8472</v>
      </c>
      <c r="O11407">
        <v>0.151204154285875</v>
      </c>
      <c r="P11407" t="s">
        <v>28</v>
      </c>
      <c r="Q11407">
        <v>0</v>
      </c>
      <c r="R11407">
        <v>150</v>
      </c>
      <c r="S11407">
        <v>23</v>
      </c>
      <c r="T11407">
        <v>172</v>
      </c>
      <c r="U11407" t="s">
        <v>29</v>
      </c>
    </row>
    <row r="11408" spans="1:21" x14ac:dyDescent="0.25">
      <c r="A11408" t="s">
        <v>3497</v>
      </c>
      <c r="B11408" t="s">
        <v>22</v>
      </c>
      <c r="C11408" s="3">
        <v>43993.760266203702</v>
      </c>
      <c r="D11408" s="3">
        <v>43993.778865740744</v>
      </c>
      <c r="E11408" s="4">
        <v>43993</v>
      </c>
      <c r="F11408">
        <v>54.529449999999997</v>
      </c>
      <c r="G11408" t="s">
        <v>3498</v>
      </c>
      <c r="H11408">
        <v>108.706033333333</v>
      </c>
      <c r="I11408" t="s">
        <v>3499</v>
      </c>
      <c r="J11408" t="s">
        <v>3407</v>
      </c>
      <c r="K11408" s="1" t="str">
        <f t="shared" si="178"/>
        <v>3kel0611</v>
      </c>
      <c r="L11408" s="5" t="s">
        <v>3373</v>
      </c>
      <c r="M11408">
        <v>878.38</v>
      </c>
      <c r="N11408">
        <v>3.1842999999999999</v>
      </c>
      <c r="O11408">
        <v>0.78902172229887602</v>
      </c>
      <c r="P11408" t="s">
        <v>28</v>
      </c>
      <c r="Q11408">
        <v>335</v>
      </c>
      <c r="R11408">
        <v>1399</v>
      </c>
      <c r="S11408">
        <v>15</v>
      </c>
      <c r="T11408">
        <v>1413</v>
      </c>
      <c r="U11408" t="s">
        <v>29</v>
      </c>
    </row>
    <row r="11409" spans="1:21" x14ac:dyDescent="0.25">
      <c r="A11409" t="s">
        <v>3598</v>
      </c>
      <c r="B11409" t="s">
        <v>22</v>
      </c>
      <c r="C11409" s="3">
        <v>43987.154710648145</v>
      </c>
      <c r="D11409" s="3">
        <v>43987.168634259258</v>
      </c>
      <c r="E11409" s="4">
        <v>43987</v>
      </c>
      <c r="F11409">
        <v>52.541316666666603</v>
      </c>
      <c r="G11409" t="s">
        <v>3599</v>
      </c>
      <c r="H11409">
        <v>106.21259999999999</v>
      </c>
      <c r="I11409" t="s">
        <v>3600</v>
      </c>
      <c r="J11409" t="s">
        <v>3601</v>
      </c>
      <c r="K11409" s="1" t="str">
        <f t="shared" si="178"/>
        <v>3kgol0605</v>
      </c>
      <c r="L11409" s="5" t="s">
        <v>3591</v>
      </c>
      <c r="M11409">
        <v>654.46299999999997</v>
      </c>
      <c r="N11409">
        <v>3.2921999999999998</v>
      </c>
      <c r="O11409">
        <v>0.67242501928839005</v>
      </c>
      <c r="P11409" t="s">
        <v>28</v>
      </c>
      <c r="Q11409">
        <v>287</v>
      </c>
      <c r="R11409">
        <v>1034</v>
      </c>
      <c r="S11409">
        <v>0</v>
      </c>
      <c r="T11409">
        <v>1033</v>
      </c>
      <c r="U11409" t="s">
        <v>29</v>
      </c>
    </row>
    <row r="11410" spans="1:21" x14ac:dyDescent="0.25">
      <c r="A11410" t="s">
        <v>3875</v>
      </c>
      <c r="B11410" t="s">
        <v>22</v>
      </c>
      <c r="C11410" s="3">
        <v>43986.245324074072</v>
      </c>
      <c r="D11410" s="3">
        <v>43986.270960648151</v>
      </c>
      <c r="E11410" s="4">
        <v>43986</v>
      </c>
      <c r="F11410">
        <v>51.894633333333303</v>
      </c>
      <c r="G11410" t="s">
        <v>3876</v>
      </c>
      <c r="H11410">
        <v>105.247866666666</v>
      </c>
      <c r="I11410" t="s">
        <v>3877</v>
      </c>
      <c r="J11410" t="s">
        <v>3866</v>
      </c>
      <c r="K11410" s="1" t="str">
        <f t="shared" si="178"/>
        <v>3kkad0604</v>
      </c>
      <c r="L11410" s="5" t="s">
        <v>3870</v>
      </c>
      <c r="M11410">
        <v>1356.4590000000001</v>
      </c>
      <c r="N11410">
        <v>3.6873</v>
      </c>
      <c r="O11410">
        <v>0.25263584795261501</v>
      </c>
      <c r="P11410" t="s">
        <v>28</v>
      </c>
      <c r="Q11410">
        <v>215</v>
      </c>
      <c r="R11410">
        <v>2335</v>
      </c>
      <c r="S11410">
        <v>69</v>
      </c>
      <c r="T11410">
        <v>2403</v>
      </c>
      <c r="U11410" t="s">
        <v>29</v>
      </c>
    </row>
    <row r="11411" spans="1:21" x14ac:dyDescent="0.25">
      <c r="A11411" t="s">
        <v>3917</v>
      </c>
      <c r="B11411" t="s">
        <v>22</v>
      </c>
      <c r="C11411" s="3">
        <v>43986.701342592591</v>
      </c>
      <c r="D11411" s="3">
        <v>43986.705462962964</v>
      </c>
      <c r="E11411" s="4">
        <v>43986</v>
      </c>
      <c r="F11411">
        <v>52.291566666666597</v>
      </c>
      <c r="G11411" t="s">
        <v>3918</v>
      </c>
      <c r="H11411">
        <v>106.21991666666599</v>
      </c>
      <c r="I11411" t="s">
        <v>3919</v>
      </c>
      <c r="J11411" t="s">
        <v>3920</v>
      </c>
      <c r="K11411" s="1" t="str">
        <f t="shared" si="178"/>
        <v>3kKha0604</v>
      </c>
      <c r="L11411" s="5" t="s">
        <v>3915</v>
      </c>
      <c r="M11411">
        <v>14.031000000000001</v>
      </c>
      <c r="N11411">
        <v>6.8422000000000001</v>
      </c>
      <c r="O11411" t="s">
        <v>27</v>
      </c>
      <c r="P11411" t="s">
        <v>28</v>
      </c>
      <c r="Q11411">
        <v>0</v>
      </c>
      <c r="R11411">
        <v>27</v>
      </c>
      <c r="S11411">
        <v>71</v>
      </c>
      <c r="T11411">
        <v>97</v>
      </c>
      <c r="U11411" t="s">
        <v>29</v>
      </c>
    </row>
    <row r="11412" spans="1:21" x14ac:dyDescent="0.25">
      <c r="A11412" t="s">
        <v>3996</v>
      </c>
      <c r="B11412" t="s">
        <v>22</v>
      </c>
      <c r="C11412" s="3">
        <v>43986.841435185182</v>
      </c>
      <c r="D11412" s="3">
        <v>43986.856828703705</v>
      </c>
      <c r="E11412" s="4">
        <v>43986</v>
      </c>
      <c r="F11412">
        <v>52.401000000000003</v>
      </c>
      <c r="G11412" t="s">
        <v>3997</v>
      </c>
      <c r="H11412">
        <v>105.914366666666</v>
      </c>
      <c r="I11412" t="s">
        <v>3998</v>
      </c>
      <c r="J11412" t="s">
        <v>3962</v>
      </c>
      <c r="K11412" s="1" t="str">
        <f t="shared" si="178"/>
        <v>3kkryar0604</v>
      </c>
      <c r="L11412" s="5" t="s">
        <v>3999</v>
      </c>
      <c r="M11412">
        <v>832.48900000000003</v>
      </c>
      <c r="N11412">
        <v>3.5114000000000001</v>
      </c>
      <c r="O11412">
        <v>0.45207726531841602</v>
      </c>
      <c r="P11412" t="s">
        <v>28</v>
      </c>
      <c r="Q11412">
        <v>320</v>
      </c>
      <c r="R11412">
        <v>1404</v>
      </c>
      <c r="S11412">
        <v>6</v>
      </c>
      <c r="T11412">
        <v>1409</v>
      </c>
      <c r="U11412" t="s">
        <v>29</v>
      </c>
    </row>
    <row r="11413" spans="1:21" x14ac:dyDescent="0.25">
      <c r="A11413" t="s">
        <v>4018</v>
      </c>
      <c r="B11413" t="s">
        <v>22</v>
      </c>
      <c r="C11413" s="3">
        <v>43987.040347222224</v>
      </c>
      <c r="D11413" s="3">
        <v>43987.045694444445</v>
      </c>
      <c r="E11413" s="4">
        <v>43987</v>
      </c>
      <c r="F11413">
        <v>52.385966666666597</v>
      </c>
      <c r="G11413" t="s">
        <v>4019</v>
      </c>
      <c r="H11413">
        <v>106.410966666666</v>
      </c>
      <c r="I11413" t="s">
        <v>4020</v>
      </c>
      <c r="J11413" t="s">
        <v>4016</v>
      </c>
      <c r="K11413" s="1" t="str">
        <f t="shared" si="178"/>
        <v>3kkuk0605</v>
      </c>
      <c r="L11413" s="5" t="s">
        <v>4021</v>
      </c>
      <c r="M11413">
        <v>6.4249999999999998</v>
      </c>
      <c r="N11413">
        <v>8.8238000000000003</v>
      </c>
      <c r="O11413" t="s">
        <v>27</v>
      </c>
      <c r="P11413" t="s">
        <v>28</v>
      </c>
      <c r="Q11413">
        <v>0</v>
      </c>
      <c r="R11413">
        <v>16</v>
      </c>
      <c r="S11413">
        <v>14</v>
      </c>
      <c r="T11413">
        <v>29</v>
      </c>
      <c r="U11413" t="s">
        <v>29</v>
      </c>
    </row>
    <row r="11414" spans="1:21" x14ac:dyDescent="0.25">
      <c r="A11414" t="s">
        <v>4151</v>
      </c>
      <c r="B11414" t="s">
        <v>22</v>
      </c>
      <c r="C11414" s="3">
        <v>43985.546817129631</v>
      </c>
      <c r="D11414" s="3">
        <v>43985.572083333333</v>
      </c>
      <c r="E11414" s="4">
        <v>43985</v>
      </c>
      <c r="F11414">
        <v>51.815649999999998</v>
      </c>
      <c r="G11414" t="s">
        <v>4152</v>
      </c>
      <c r="H11414">
        <v>104.906333333333</v>
      </c>
      <c r="I11414" t="s">
        <v>4153</v>
      </c>
      <c r="J11414" t="s">
        <v>4154</v>
      </c>
      <c r="K11414" s="1" t="str">
        <f t="shared" si="178"/>
        <v>3kli0603</v>
      </c>
      <c r="L11414" s="5" t="s">
        <v>4096</v>
      </c>
      <c r="M11414">
        <v>1401.1590000000001</v>
      </c>
      <c r="N11414">
        <v>3.6042000000000001</v>
      </c>
      <c r="O11414">
        <v>0.371133690875947</v>
      </c>
      <c r="P11414" t="s">
        <v>28</v>
      </c>
      <c r="Q11414">
        <v>369</v>
      </c>
      <c r="R11414">
        <v>2376</v>
      </c>
      <c r="S11414">
        <v>11</v>
      </c>
      <c r="T11414">
        <v>2386</v>
      </c>
      <c r="U11414" t="s">
        <v>29</v>
      </c>
    </row>
    <row r="11415" spans="1:21" x14ac:dyDescent="0.25">
      <c r="A11415" t="s">
        <v>4597</v>
      </c>
      <c r="B11415" t="s">
        <v>22</v>
      </c>
      <c r="C11415" s="3">
        <v>43984.449155092596</v>
      </c>
      <c r="D11415" s="3">
        <v>43984.476539351854</v>
      </c>
      <c r="E11415" s="4">
        <v>43984</v>
      </c>
      <c r="F11415">
        <v>51.76</v>
      </c>
      <c r="G11415" t="s">
        <v>4459</v>
      </c>
      <c r="H11415">
        <v>104.2321</v>
      </c>
      <c r="I11415" t="s">
        <v>4598</v>
      </c>
      <c r="J11415" t="s">
        <v>4375</v>
      </c>
      <c r="K11415" s="1" t="str">
        <f t="shared" si="178"/>
        <v>3kma0602</v>
      </c>
      <c r="L11415" s="5" t="s">
        <v>4370</v>
      </c>
      <c r="M11415">
        <v>1339.222</v>
      </c>
      <c r="N11415">
        <v>3.5085999999999999</v>
      </c>
      <c r="O11415">
        <v>0.44971270906403499</v>
      </c>
      <c r="P11415" t="s">
        <v>28</v>
      </c>
      <c r="Q11415">
        <v>328</v>
      </c>
      <c r="R11415">
        <v>2282</v>
      </c>
      <c r="S11415">
        <v>30</v>
      </c>
      <c r="T11415">
        <v>2311</v>
      </c>
      <c r="U11415" t="s">
        <v>29</v>
      </c>
    </row>
    <row r="11416" spans="1:21" x14ac:dyDescent="0.25">
      <c r="A11416" t="s">
        <v>4880</v>
      </c>
      <c r="B11416" t="s">
        <v>22</v>
      </c>
      <c r="C11416" s="3">
        <v>43986.063668981478</v>
      </c>
      <c r="D11416" s="3">
        <v>43986.077847222223</v>
      </c>
      <c r="E11416" s="4">
        <v>43986</v>
      </c>
      <c r="F11416">
        <v>51.665916666666597</v>
      </c>
      <c r="G11416" t="s">
        <v>4881</v>
      </c>
      <c r="H11416">
        <v>105.50109999999999</v>
      </c>
      <c r="I11416" t="s">
        <v>4882</v>
      </c>
      <c r="J11416" t="s">
        <v>4883</v>
      </c>
      <c r="K11416" s="1" t="str">
        <f t="shared" si="178"/>
        <v>3kmi0604</v>
      </c>
      <c r="L11416" s="5" t="s">
        <v>4819</v>
      </c>
      <c r="M11416">
        <v>623.76599999999996</v>
      </c>
      <c r="N11416">
        <v>3.5853000000000002</v>
      </c>
      <c r="O11416">
        <v>0.37588160111219499</v>
      </c>
      <c r="P11416" t="s">
        <v>28</v>
      </c>
      <c r="Q11416">
        <v>411</v>
      </c>
      <c r="R11416">
        <v>1069</v>
      </c>
      <c r="S11416">
        <v>13</v>
      </c>
      <c r="T11416">
        <v>1081</v>
      </c>
      <c r="U11416" t="s">
        <v>29</v>
      </c>
    </row>
    <row r="11417" spans="1:21" x14ac:dyDescent="0.25">
      <c r="A11417" t="s">
        <v>5815</v>
      </c>
      <c r="B11417" t="s">
        <v>22</v>
      </c>
      <c r="C11417" s="3">
        <v>43984.702118055553</v>
      </c>
      <c r="D11417" s="3">
        <v>43984.711597222224</v>
      </c>
      <c r="E11417" s="4">
        <v>43984</v>
      </c>
      <c r="F11417">
        <v>51.526533333333298</v>
      </c>
      <c r="G11417" t="s">
        <v>5816</v>
      </c>
      <c r="H11417">
        <v>104.240616666666</v>
      </c>
      <c r="I11417" t="s">
        <v>5817</v>
      </c>
      <c r="J11417" t="s">
        <v>5690</v>
      </c>
      <c r="K11417" s="1" t="str">
        <f t="shared" si="178"/>
        <v>3kso0602</v>
      </c>
      <c r="L11417" s="5" t="s">
        <v>5622</v>
      </c>
      <c r="M11417">
        <v>314.99299999999999</v>
      </c>
      <c r="N11417">
        <v>3.5217999999999998</v>
      </c>
      <c r="O11417">
        <v>0.53149263662911495</v>
      </c>
      <c r="P11417" t="s">
        <v>28</v>
      </c>
      <c r="Q11417">
        <v>199</v>
      </c>
      <c r="R11417">
        <v>501</v>
      </c>
      <c r="S11417">
        <v>14</v>
      </c>
      <c r="T11417">
        <v>514</v>
      </c>
      <c r="U11417" t="s">
        <v>29</v>
      </c>
    </row>
    <row r="11418" spans="1:21" x14ac:dyDescent="0.25">
      <c r="A11418" t="s">
        <v>5994</v>
      </c>
      <c r="B11418" t="s">
        <v>22</v>
      </c>
      <c r="C11418" s="3">
        <v>43985.170868055553</v>
      </c>
      <c r="D11418" s="3">
        <v>43985.187395833331</v>
      </c>
      <c r="E11418" s="4">
        <v>43985</v>
      </c>
      <c r="F11418">
        <v>51.591000000000001</v>
      </c>
      <c r="G11418" t="s">
        <v>5995</v>
      </c>
      <c r="H11418">
        <v>105.112716666666</v>
      </c>
      <c r="I11418" t="s">
        <v>5996</v>
      </c>
      <c r="J11418" t="s">
        <v>5943</v>
      </c>
      <c r="K11418" s="1" t="str">
        <f t="shared" si="178"/>
        <v>3kta0603</v>
      </c>
      <c r="L11418" s="5" t="s">
        <v>5913</v>
      </c>
      <c r="M11418">
        <v>713.22400000000005</v>
      </c>
      <c r="N11418">
        <v>3.5375000000000001</v>
      </c>
      <c r="O11418">
        <v>0.50303369087594696</v>
      </c>
      <c r="P11418" t="s">
        <v>28</v>
      </c>
      <c r="Q11418">
        <v>309</v>
      </c>
      <c r="R11418">
        <v>1267</v>
      </c>
      <c r="S11418">
        <v>1</v>
      </c>
      <c r="T11418">
        <v>1267</v>
      </c>
      <c r="U11418" t="s">
        <v>29</v>
      </c>
    </row>
    <row r="11419" spans="1:21" x14ac:dyDescent="0.25">
      <c r="A11419" t="s">
        <v>6443</v>
      </c>
      <c r="B11419" t="s">
        <v>22</v>
      </c>
      <c r="C11419" s="3">
        <v>43987.728379629632</v>
      </c>
      <c r="D11419" s="3">
        <v>43987.739606481482</v>
      </c>
      <c r="E11419" s="4">
        <v>43987</v>
      </c>
      <c r="F11419">
        <v>52.743933333333302</v>
      </c>
      <c r="G11419" t="s">
        <v>6444</v>
      </c>
      <c r="H11419">
        <v>107.64061666666601</v>
      </c>
      <c r="I11419" t="s">
        <v>6445</v>
      </c>
      <c r="J11419" t="s">
        <v>6446</v>
      </c>
      <c r="K11419" s="1" t="str">
        <f t="shared" si="178"/>
        <v>3kton0605</v>
      </c>
      <c r="L11419" s="5" t="s">
        <v>6447</v>
      </c>
      <c r="M11419">
        <v>511.78800000000001</v>
      </c>
      <c r="N11419">
        <v>4.4912000000000001</v>
      </c>
      <c r="O11419" t="s">
        <v>27</v>
      </c>
      <c r="P11419" t="s">
        <v>28</v>
      </c>
      <c r="Q11419">
        <v>0</v>
      </c>
      <c r="R11419">
        <v>921</v>
      </c>
      <c r="S11419">
        <v>8</v>
      </c>
      <c r="T11419">
        <v>928</v>
      </c>
      <c r="U11419" t="s">
        <v>29</v>
      </c>
    </row>
    <row r="11420" spans="1:21" x14ac:dyDescent="0.25">
      <c r="A11420" t="s">
        <v>6627</v>
      </c>
      <c r="B11420" t="s">
        <v>22</v>
      </c>
      <c r="C11420" s="3">
        <v>43991.904409722221</v>
      </c>
      <c r="D11420" s="3">
        <v>43991.917303240742</v>
      </c>
      <c r="E11420" s="4">
        <v>43991</v>
      </c>
      <c r="F11420">
        <v>55.293566666666599</v>
      </c>
      <c r="G11420" t="s">
        <v>6628</v>
      </c>
      <c r="H11420">
        <v>109.71166666666601</v>
      </c>
      <c r="I11420" t="s">
        <v>6629</v>
      </c>
      <c r="J11420" t="s">
        <v>6630</v>
      </c>
      <c r="K11420" s="1" t="str">
        <f t="shared" ref="K11420:K11483" si="179">MID(A11420,FIND("*",SUBSTITUTE(A11420,"\","*",LEN(A11420)-LEN(SUBSTITUTE(A11420,"\",""))))+1,FIND(".cnv",A11420)-(FIND("*",SUBSTITUTE(A11420,"\","*",LEN(A11420)-LEN(SUBSTITUTE(A11420,"\",""))))+1))</f>
        <v>3ktu0609</v>
      </c>
      <c r="L11420" s="5" t="s">
        <v>6486</v>
      </c>
      <c r="M11420">
        <v>573.48</v>
      </c>
      <c r="N11420">
        <v>3.6962999999999999</v>
      </c>
      <c r="O11420">
        <v>0.26028964763465401</v>
      </c>
      <c r="P11420" t="s">
        <v>28</v>
      </c>
      <c r="Q11420">
        <v>239</v>
      </c>
      <c r="R11420">
        <v>1002</v>
      </c>
      <c r="S11420">
        <v>29</v>
      </c>
      <c r="T11420">
        <v>1030</v>
      </c>
      <c r="U11420" t="s">
        <v>29</v>
      </c>
    </row>
    <row r="11421" spans="1:21" x14ac:dyDescent="0.25">
      <c r="A11421" t="s">
        <v>6805</v>
      </c>
      <c r="B11421" t="s">
        <v>22</v>
      </c>
      <c r="C11421" s="3">
        <v>43988.013171296298</v>
      </c>
      <c r="D11421" s="3">
        <v>43988.040277777778</v>
      </c>
      <c r="E11421" s="4">
        <v>43988</v>
      </c>
      <c r="F11421">
        <v>53.049583333333302</v>
      </c>
      <c r="G11421" t="s">
        <v>6806</v>
      </c>
      <c r="H11421">
        <v>107.421583333333</v>
      </c>
      <c r="I11421" t="s">
        <v>6807</v>
      </c>
      <c r="J11421" t="s">
        <v>6712</v>
      </c>
      <c r="K11421" s="1" t="str">
        <f t="shared" si="179"/>
        <v>3kuh0606</v>
      </c>
      <c r="L11421" s="5" t="s">
        <v>6730</v>
      </c>
      <c r="M11421">
        <v>1602.431</v>
      </c>
      <c r="N11421">
        <v>3.0055000000000001</v>
      </c>
      <c r="O11421">
        <v>0.97358160111219505</v>
      </c>
      <c r="P11421" t="s">
        <v>28</v>
      </c>
      <c r="Q11421">
        <v>365</v>
      </c>
      <c r="R11421">
        <v>2741</v>
      </c>
      <c r="S11421">
        <v>11</v>
      </c>
      <c r="T11421">
        <v>2751</v>
      </c>
      <c r="U11421" t="s">
        <v>29</v>
      </c>
    </row>
    <row r="11422" spans="1:21" x14ac:dyDescent="0.25">
      <c r="A11422" t="s">
        <v>7942</v>
      </c>
      <c r="B11422" t="s">
        <v>22</v>
      </c>
      <c r="C11422" s="3">
        <v>43986.026932870373</v>
      </c>
      <c r="D11422" s="3">
        <v>43986.047152777777</v>
      </c>
      <c r="E11422" s="4">
        <v>43986</v>
      </c>
      <c r="F11422">
        <v>51.681166666666599</v>
      </c>
      <c r="G11422" t="s">
        <v>7943</v>
      </c>
      <c r="H11422">
        <v>105.333633333333</v>
      </c>
      <c r="I11422" t="s">
        <v>7944</v>
      </c>
      <c r="J11422" t="s">
        <v>7945</v>
      </c>
      <c r="K11422" s="1" t="str">
        <f t="shared" si="179"/>
        <v>5kmish0604</v>
      </c>
      <c r="L11422" s="5" t="s">
        <v>7946</v>
      </c>
      <c r="M11422">
        <v>1030.944</v>
      </c>
      <c r="N11422">
        <v>3.5499000000000001</v>
      </c>
      <c r="O11422">
        <v>0.41529985768185101</v>
      </c>
      <c r="P11422" t="s">
        <v>28</v>
      </c>
      <c r="Q11422">
        <v>347</v>
      </c>
      <c r="R11422">
        <v>1807</v>
      </c>
      <c r="S11422">
        <v>3</v>
      </c>
      <c r="T11422">
        <v>1809</v>
      </c>
      <c r="U11422" t="s">
        <v>29</v>
      </c>
    </row>
    <row r="11423" spans="1:21" x14ac:dyDescent="0.25">
      <c r="A11423" t="s">
        <v>8282</v>
      </c>
      <c r="B11423" t="s">
        <v>22</v>
      </c>
      <c r="C11423" s="3">
        <v>43985.112037037034</v>
      </c>
      <c r="D11423" s="3">
        <v>43985.130543981482</v>
      </c>
      <c r="E11423" s="4">
        <v>43985</v>
      </c>
      <c r="F11423">
        <v>51.604799999999997</v>
      </c>
      <c r="G11423" t="s">
        <v>8283</v>
      </c>
      <c r="H11423">
        <v>105.099266666666</v>
      </c>
      <c r="I11423" t="s">
        <v>8284</v>
      </c>
      <c r="J11423" t="s">
        <v>8265</v>
      </c>
      <c r="K11423" s="1" t="str">
        <f t="shared" si="179"/>
        <v>5kta0603</v>
      </c>
      <c r="L11423" s="5" t="s">
        <v>8260</v>
      </c>
      <c r="M11423">
        <v>924.26800000000003</v>
      </c>
      <c r="N11423">
        <v>3.5701999999999998</v>
      </c>
      <c r="O11423">
        <v>0.39967726531841602</v>
      </c>
      <c r="P11423" t="s">
        <v>28</v>
      </c>
      <c r="Q11423">
        <v>317</v>
      </c>
      <c r="R11423">
        <v>1521</v>
      </c>
      <c r="S11423">
        <v>0</v>
      </c>
      <c r="T11423">
        <v>1520</v>
      </c>
      <c r="U11423" t="s">
        <v>29</v>
      </c>
    </row>
    <row r="11424" spans="1:21" x14ac:dyDescent="0.25">
      <c r="A11424" t="s">
        <v>8831</v>
      </c>
      <c r="B11424" t="s">
        <v>22</v>
      </c>
      <c r="C11424" s="3">
        <v>43992.150787037041</v>
      </c>
      <c r="D11424" s="3">
        <v>43992.166631944441</v>
      </c>
      <c r="E11424" s="4">
        <v>43992</v>
      </c>
      <c r="F11424">
        <v>55.343366666666597</v>
      </c>
      <c r="G11424" t="s">
        <v>8832</v>
      </c>
      <c r="H11424">
        <v>109.308083333333</v>
      </c>
      <c r="I11424" t="s">
        <v>8833</v>
      </c>
      <c r="J11424" t="s">
        <v>8834</v>
      </c>
      <c r="K11424" s="1" t="str">
        <f t="shared" si="179"/>
        <v>7kba0610</v>
      </c>
      <c r="L11424" s="5" t="s">
        <v>8793</v>
      </c>
      <c r="M11424">
        <v>782.21199999999999</v>
      </c>
      <c r="N11424">
        <v>3.7383000000000002</v>
      </c>
      <c r="O11424">
        <v>0.220141529043373</v>
      </c>
      <c r="P11424" t="s">
        <v>28</v>
      </c>
      <c r="Q11424">
        <v>232</v>
      </c>
      <c r="R11424">
        <v>1515</v>
      </c>
      <c r="S11424">
        <v>15</v>
      </c>
      <c r="T11424">
        <v>1529</v>
      </c>
      <c r="U11424" t="s">
        <v>29</v>
      </c>
    </row>
    <row r="11425" spans="1:21" x14ac:dyDescent="0.25">
      <c r="A11425" t="s">
        <v>9078</v>
      </c>
      <c r="B11425" t="s">
        <v>22</v>
      </c>
      <c r="C11425" s="3">
        <v>43985.748483796298</v>
      </c>
      <c r="D11425" s="3">
        <v>43985.774537037039</v>
      </c>
      <c r="E11425" s="4">
        <v>43985</v>
      </c>
      <c r="F11425">
        <v>51.843266666666601</v>
      </c>
      <c r="G11425" t="s">
        <v>9079</v>
      </c>
      <c r="H11425">
        <v>105.12011666666599</v>
      </c>
      <c r="I11425" t="s">
        <v>9080</v>
      </c>
      <c r="J11425" t="s">
        <v>9081</v>
      </c>
      <c r="K11425" s="1" t="str">
        <f t="shared" si="179"/>
        <v>7kbkot0603</v>
      </c>
      <c r="L11425" s="5" t="s">
        <v>9039</v>
      </c>
      <c r="M11425">
        <v>1418.104</v>
      </c>
      <c r="N11425">
        <v>3.8109000000000002</v>
      </c>
      <c r="O11425">
        <v>0.30222496413969002</v>
      </c>
      <c r="P11425" t="s">
        <v>28</v>
      </c>
      <c r="Q11425">
        <v>263</v>
      </c>
      <c r="R11425">
        <v>2280</v>
      </c>
      <c r="S11425">
        <v>2</v>
      </c>
      <c r="T11425">
        <v>2281</v>
      </c>
      <c r="U11425" t="s">
        <v>29</v>
      </c>
    </row>
    <row r="11426" spans="1:21" x14ac:dyDescent="0.25">
      <c r="A11426" t="s">
        <v>9314</v>
      </c>
      <c r="B11426" t="s">
        <v>22</v>
      </c>
      <c r="C11426" s="3">
        <v>43990.276747685188</v>
      </c>
      <c r="D11426" s="3">
        <v>43990.289629629631</v>
      </c>
      <c r="E11426" s="4">
        <v>43990</v>
      </c>
      <c r="F11426">
        <v>54.388733333333299</v>
      </c>
      <c r="G11426" t="s">
        <v>9315</v>
      </c>
      <c r="H11426">
        <v>109.36603333333299</v>
      </c>
      <c r="I11426" t="s">
        <v>9312</v>
      </c>
      <c r="J11426" t="s">
        <v>9316</v>
      </c>
      <c r="K11426" s="1" t="str">
        <f t="shared" si="179"/>
        <v>7kda0608</v>
      </c>
      <c r="L11426" s="5" t="s">
        <v>9180</v>
      </c>
      <c r="M11426">
        <v>420.851</v>
      </c>
      <c r="N11426">
        <v>3.5171999999999999</v>
      </c>
      <c r="O11426">
        <v>0.445129459259685</v>
      </c>
      <c r="P11426" t="s">
        <v>28</v>
      </c>
      <c r="Q11426">
        <v>366</v>
      </c>
      <c r="R11426">
        <v>765</v>
      </c>
      <c r="S11426">
        <v>11</v>
      </c>
      <c r="T11426">
        <v>775</v>
      </c>
      <c r="U11426" t="s">
        <v>29</v>
      </c>
    </row>
    <row r="11427" spans="1:21" x14ac:dyDescent="0.25">
      <c r="A11427" t="s">
        <v>9281</v>
      </c>
      <c r="B11427" t="s">
        <v>22</v>
      </c>
      <c r="C11427" s="3">
        <v>43993.469861111109</v>
      </c>
      <c r="D11427" s="3">
        <v>43993.480439814812</v>
      </c>
      <c r="E11427" s="4">
        <v>43993</v>
      </c>
      <c r="F11427">
        <v>54.388016666666601</v>
      </c>
      <c r="G11427" t="s">
        <v>9282</v>
      </c>
      <c r="H11427">
        <v>109.364316666666</v>
      </c>
      <c r="I11427" t="s">
        <v>9279</v>
      </c>
      <c r="J11427" t="s">
        <v>9173</v>
      </c>
      <c r="K11427" s="1" t="str">
        <f t="shared" si="179"/>
        <v>7kda0611</v>
      </c>
      <c r="L11427" s="5" t="s">
        <v>9180</v>
      </c>
      <c r="M11427">
        <v>430.209</v>
      </c>
      <c r="N11427">
        <v>3.7526999999999999</v>
      </c>
      <c r="O11427">
        <v>0.35190928348170702</v>
      </c>
      <c r="P11427" t="s">
        <v>28</v>
      </c>
      <c r="Q11427">
        <v>329</v>
      </c>
      <c r="R11427">
        <v>707</v>
      </c>
      <c r="S11427">
        <v>7</v>
      </c>
      <c r="T11427">
        <v>713</v>
      </c>
      <c r="U11427" t="s">
        <v>29</v>
      </c>
    </row>
    <row r="11428" spans="1:21" x14ac:dyDescent="0.25">
      <c r="A11428" t="s">
        <v>9440</v>
      </c>
      <c r="B11428" t="s">
        <v>22</v>
      </c>
      <c r="C11428" s="3">
        <v>43993.69599537037</v>
      </c>
      <c r="D11428" s="3">
        <v>43993.711643518516</v>
      </c>
      <c r="E11428" s="4">
        <v>43993</v>
      </c>
      <c r="F11428">
        <v>54.515066666666598</v>
      </c>
      <c r="G11428" t="s">
        <v>9441</v>
      </c>
      <c r="H11428">
        <v>108.76056666666599</v>
      </c>
      <c r="I11428" t="s">
        <v>9442</v>
      </c>
      <c r="J11428" t="s">
        <v>9338</v>
      </c>
      <c r="K11428" s="1" t="str">
        <f t="shared" si="179"/>
        <v>7kel0611</v>
      </c>
      <c r="L11428" s="5" t="s">
        <v>9345</v>
      </c>
      <c r="M11428">
        <v>887.73299999999995</v>
      </c>
      <c r="N11428">
        <v>3.4123999999999999</v>
      </c>
      <c r="O11428">
        <v>0.619133439531934</v>
      </c>
      <c r="P11428" t="s">
        <v>28</v>
      </c>
      <c r="Q11428">
        <v>290</v>
      </c>
      <c r="R11428">
        <v>1434</v>
      </c>
      <c r="S11428">
        <v>11</v>
      </c>
      <c r="T11428">
        <v>1444</v>
      </c>
      <c r="U11428" t="s">
        <v>29</v>
      </c>
    </row>
    <row r="11429" spans="1:21" x14ac:dyDescent="0.25">
      <c r="A11429" t="s">
        <v>9532</v>
      </c>
      <c r="B11429" t="s">
        <v>22</v>
      </c>
      <c r="C11429" s="3">
        <v>43987.125243055554</v>
      </c>
      <c r="D11429" s="3">
        <v>43987.136956018519</v>
      </c>
      <c r="E11429" s="4">
        <v>43987</v>
      </c>
      <c r="F11429">
        <v>52.507899999999999</v>
      </c>
      <c r="G11429" t="s">
        <v>9533</v>
      </c>
      <c r="H11429">
        <v>106.24469999999999</v>
      </c>
      <c r="I11429" t="s">
        <v>9534</v>
      </c>
      <c r="J11429" t="s">
        <v>9535</v>
      </c>
      <c r="K11429" s="1" t="str">
        <f t="shared" si="179"/>
        <v>7kgol0605</v>
      </c>
      <c r="L11429" s="5" t="s">
        <v>9536</v>
      </c>
      <c r="M11429">
        <v>650.37099999999998</v>
      </c>
      <c r="N11429">
        <v>3.3475999999999999</v>
      </c>
      <c r="O11429">
        <v>0.62050863362500697</v>
      </c>
      <c r="P11429" t="s">
        <v>28</v>
      </c>
      <c r="Q11429">
        <v>266</v>
      </c>
      <c r="R11429">
        <v>991</v>
      </c>
      <c r="S11429">
        <v>2</v>
      </c>
      <c r="T11429">
        <v>992</v>
      </c>
      <c r="U11429" t="s">
        <v>29</v>
      </c>
    </row>
    <row r="11430" spans="1:21" x14ac:dyDescent="0.25">
      <c r="A11430" t="s">
        <v>9764</v>
      </c>
      <c r="B11430" t="s">
        <v>22</v>
      </c>
      <c r="C11430" s="3">
        <v>43988.173344907409</v>
      </c>
      <c r="D11430" s="3">
        <v>43988.201157407406</v>
      </c>
      <c r="E11430" s="4">
        <v>43988</v>
      </c>
      <c r="F11430">
        <v>53.192933333333301</v>
      </c>
      <c r="G11430" t="s">
        <v>9765</v>
      </c>
      <c r="H11430">
        <v>107.8073</v>
      </c>
      <c r="I11430" t="s">
        <v>9766</v>
      </c>
      <c r="J11430" t="s">
        <v>9767</v>
      </c>
      <c r="K11430" s="1" t="str">
        <f t="shared" si="179"/>
        <v>7kizh0606</v>
      </c>
      <c r="L11430" s="5" t="s">
        <v>9694</v>
      </c>
      <c r="M11430">
        <v>1624.338</v>
      </c>
      <c r="N11430">
        <v>3.0952000000000002</v>
      </c>
      <c r="O11430">
        <v>0.86938160111219498</v>
      </c>
      <c r="P11430" t="s">
        <v>28</v>
      </c>
      <c r="Q11430">
        <v>369</v>
      </c>
      <c r="R11430">
        <v>2909</v>
      </c>
      <c r="S11430">
        <v>6</v>
      </c>
      <c r="T11430">
        <v>2914</v>
      </c>
      <c r="U11430" t="s">
        <v>29</v>
      </c>
    </row>
    <row r="11431" spans="1:21" x14ac:dyDescent="0.25">
      <c r="A11431" t="s">
        <v>10058</v>
      </c>
      <c r="B11431" t="s">
        <v>22</v>
      </c>
      <c r="C11431" s="3">
        <v>43986.189942129633</v>
      </c>
      <c r="D11431" s="3">
        <v>43986.218009259261</v>
      </c>
      <c r="E11431" s="4">
        <v>43986</v>
      </c>
      <c r="F11431">
        <v>51.864283333333297</v>
      </c>
      <c r="G11431" t="s">
        <v>10059</v>
      </c>
      <c r="H11431">
        <v>105.280316666666</v>
      </c>
      <c r="I11431" t="s">
        <v>10060</v>
      </c>
      <c r="J11431" t="s">
        <v>10061</v>
      </c>
      <c r="K11431" s="1" t="str">
        <f t="shared" si="179"/>
        <v>7kkad0604</v>
      </c>
      <c r="L11431" s="5" t="s">
        <v>10049</v>
      </c>
      <c r="M11431">
        <v>1411.6759999999999</v>
      </c>
      <c r="N11431">
        <v>3.6549999999999998</v>
      </c>
      <c r="O11431">
        <v>0.30352172229887597</v>
      </c>
      <c r="P11431" t="s">
        <v>28</v>
      </c>
      <c r="Q11431">
        <v>279</v>
      </c>
      <c r="R11431">
        <v>2423</v>
      </c>
      <c r="S11431">
        <v>31</v>
      </c>
      <c r="T11431">
        <v>2453</v>
      </c>
      <c r="U11431" t="s">
        <v>29</v>
      </c>
    </row>
    <row r="11432" spans="1:21" x14ac:dyDescent="0.25">
      <c r="A11432" t="s">
        <v>10096</v>
      </c>
      <c r="B11432" t="s">
        <v>22</v>
      </c>
      <c r="C11432" s="3">
        <v>43986.720625000002</v>
      </c>
      <c r="D11432" s="3">
        <v>43986.725682870368</v>
      </c>
      <c r="E11432" s="4">
        <v>43986</v>
      </c>
      <c r="F11432">
        <v>52.303283333333297</v>
      </c>
      <c r="G11432" t="s">
        <v>10097</v>
      </c>
      <c r="H11432">
        <v>106.160033333333</v>
      </c>
      <c r="I11432" t="s">
        <v>10098</v>
      </c>
      <c r="J11432" t="s">
        <v>9557</v>
      </c>
      <c r="K11432" s="1" t="str">
        <f t="shared" si="179"/>
        <v>7kkha0604</v>
      </c>
      <c r="L11432" s="5" t="s">
        <v>10099</v>
      </c>
      <c r="M11432">
        <v>25.146999999999998</v>
      </c>
      <c r="N11432">
        <v>5.8724999999999996</v>
      </c>
      <c r="O11432" t="s">
        <v>27</v>
      </c>
      <c r="P11432" t="s">
        <v>28</v>
      </c>
      <c r="Q11432">
        <v>0</v>
      </c>
      <c r="R11432">
        <v>69</v>
      </c>
      <c r="S11432">
        <v>12</v>
      </c>
      <c r="T11432">
        <v>80</v>
      </c>
      <c r="U11432" t="s">
        <v>29</v>
      </c>
    </row>
    <row r="11433" spans="1:21" x14ac:dyDescent="0.25">
      <c r="A11433" t="s">
        <v>10174</v>
      </c>
      <c r="B11433" t="s">
        <v>22</v>
      </c>
      <c r="C11433" s="3">
        <v>43986.808136574073</v>
      </c>
      <c r="D11433" s="3">
        <v>43986.824189814812</v>
      </c>
      <c r="E11433" s="4">
        <v>43986</v>
      </c>
      <c r="F11433">
        <v>52.383150000000001</v>
      </c>
      <c r="G11433" t="s">
        <v>10175</v>
      </c>
      <c r="H11433">
        <v>105.96405</v>
      </c>
      <c r="I11433" t="s">
        <v>10176</v>
      </c>
      <c r="J11433" t="s">
        <v>10144</v>
      </c>
      <c r="K11433" s="1" t="str">
        <f t="shared" si="179"/>
        <v>7kkryar0604</v>
      </c>
      <c r="L11433" s="5" t="s">
        <v>10177</v>
      </c>
      <c r="M11433">
        <v>752.68799999999999</v>
      </c>
      <c r="N11433">
        <v>3.5373999999999999</v>
      </c>
      <c r="O11433">
        <v>0.44696270614356998</v>
      </c>
      <c r="P11433" t="s">
        <v>28</v>
      </c>
      <c r="Q11433">
        <v>346</v>
      </c>
      <c r="R11433">
        <v>1345</v>
      </c>
      <c r="S11433">
        <v>6</v>
      </c>
      <c r="T11433">
        <v>1350</v>
      </c>
      <c r="U11433" t="s">
        <v>29</v>
      </c>
    </row>
    <row r="11434" spans="1:21" x14ac:dyDescent="0.25">
      <c r="A11434" t="s">
        <v>10205</v>
      </c>
      <c r="B11434" t="s">
        <v>22</v>
      </c>
      <c r="C11434" s="3">
        <v>43987.058854166666</v>
      </c>
      <c r="D11434" s="3">
        <v>43987.065289351849</v>
      </c>
      <c r="E11434" s="4">
        <v>43987</v>
      </c>
      <c r="F11434">
        <v>52.411900000000003</v>
      </c>
      <c r="G11434" t="s">
        <v>10206</v>
      </c>
      <c r="H11434">
        <v>106.37325</v>
      </c>
      <c r="I11434" t="s">
        <v>10207</v>
      </c>
      <c r="J11434" t="s">
        <v>10208</v>
      </c>
      <c r="K11434" s="1" t="str">
        <f t="shared" si="179"/>
        <v>7kkuk0605</v>
      </c>
      <c r="L11434" s="5" t="s">
        <v>10209</v>
      </c>
      <c r="M11434">
        <v>124.598</v>
      </c>
      <c r="N11434">
        <v>3.5135000000000001</v>
      </c>
      <c r="O11434">
        <v>0.42643584795261502</v>
      </c>
      <c r="P11434" t="s">
        <v>28</v>
      </c>
      <c r="Q11434">
        <v>71</v>
      </c>
      <c r="R11434">
        <v>188</v>
      </c>
      <c r="S11434">
        <v>85</v>
      </c>
      <c r="T11434">
        <v>272</v>
      </c>
      <c r="U11434" t="s">
        <v>29</v>
      </c>
    </row>
    <row r="11435" spans="1:21" x14ac:dyDescent="0.25">
      <c r="A11435" t="s">
        <v>10483</v>
      </c>
      <c r="B11435" t="s">
        <v>22</v>
      </c>
      <c r="C11435" s="3">
        <v>43985.446967592594</v>
      </c>
      <c r="D11435" s="3">
        <v>43985.474756944444</v>
      </c>
      <c r="E11435" s="4">
        <v>43985</v>
      </c>
      <c r="F11435">
        <v>51.785366666666597</v>
      </c>
      <c r="G11435" t="s">
        <v>10461</v>
      </c>
      <c r="H11435">
        <v>104.93866666666599</v>
      </c>
      <c r="I11435" t="s">
        <v>10484</v>
      </c>
      <c r="J11435" t="s">
        <v>10280</v>
      </c>
      <c r="K11435" s="1" t="str">
        <f t="shared" si="179"/>
        <v>7kli0603</v>
      </c>
      <c r="L11435" s="5" t="s">
        <v>10300</v>
      </c>
      <c r="M11435">
        <v>1404.9570000000001</v>
      </c>
      <c r="N11435">
        <v>3.7724000000000002</v>
      </c>
      <c r="O11435">
        <v>0.31098466978665401</v>
      </c>
      <c r="P11435" t="s">
        <v>28</v>
      </c>
      <c r="Q11435">
        <v>380</v>
      </c>
      <c r="R11435">
        <v>2400</v>
      </c>
      <c r="S11435">
        <v>15</v>
      </c>
      <c r="T11435">
        <v>2414</v>
      </c>
      <c r="U11435" t="s">
        <v>29</v>
      </c>
    </row>
    <row r="11436" spans="1:21" x14ac:dyDescent="0.25">
      <c r="A11436" t="s">
        <v>10691</v>
      </c>
      <c r="B11436" t="s">
        <v>22</v>
      </c>
      <c r="C11436" s="3">
        <v>43984.493564814817</v>
      </c>
      <c r="D11436" s="3">
        <v>43984.517106481479</v>
      </c>
      <c r="E11436" s="4">
        <v>43984</v>
      </c>
      <c r="F11436">
        <v>51.721800000000002</v>
      </c>
      <c r="G11436" t="s">
        <v>10692</v>
      </c>
      <c r="H11436">
        <v>104.2221</v>
      </c>
      <c r="I11436" t="s">
        <v>4562</v>
      </c>
      <c r="J11436" t="s">
        <v>10594</v>
      </c>
      <c r="K11436" s="1" t="str">
        <f t="shared" si="179"/>
        <v>7kma0602</v>
      </c>
      <c r="L11436" s="5" t="s">
        <v>10595</v>
      </c>
      <c r="M11436">
        <v>1340.9749999999999</v>
      </c>
      <c r="N11436">
        <v>3.5112999999999999</v>
      </c>
      <c r="O11436">
        <v>0.46588160111219601</v>
      </c>
      <c r="P11436" t="s">
        <v>28</v>
      </c>
      <c r="Q11436">
        <v>296</v>
      </c>
      <c r="R11436">
        <v>2220</v>
      </c>
      <c r="S11436">
        <v>15</v>
      </c>
      <c r="T11436">
        <v>2234</v>
      </c>
      <c r="U11436" t="s">
        <v>29</v>
      </c>
    </row>
    <row r="11437" spans="1:21" x14ac:dyDescent="0.25">
      <c r="A11437" t="s">
        <v>11180</v>
      </c>
      <c r="B11437" t="s">
        <v>22</v>
      </c>
      <c r="C11437" s="3">
        <v>43985.988668981481</v>
      </c>
      <c r="D11437" s="3">
        <v>43986.011666666665</v>
      </c>
      <c r="E11437" s="4">
        <v>43985</v>
      </c>
      <c r="F11437">
        <v>51.694233333333301</v>
      </c>
      <c r="G11437" t="s">
        <v>11181</v>
      </c>
      <c r="H11437">
        <v>105.4678</v>
      </c>
      <c r="I11437" t="s">
        <v>11182</v>
      </c>
      <c r="J11437" t="s">
        <v>9987</v>
      </c>
      <c r="K11437" s="1" t="str">
        <f t="shared" si="179"/>
        <v>7kmi0603</v>
      </c>
      <c r="L11437" s="5" t="s">
        <v>11056</v>
      </c>
      <c r="M11437">
        <v>1355.5830000000001</v>
      </c>
      <c r="N11437">
        <v>3.5697000000000001</v>
      </c>
      <c r="O11437">
        <v>0.39828964763465402</v>
      </c>
      <c r="P11437" t="s">
        <v>28</v>
      </c>
      <c r="Q11437">
        <v>324</v>
      </c>
      <c r="R11437">
        <v>2103</v>
      </c>
      <c r="S11437">
        <v>4</v>
      </c>
      <c r="T11437">
        <v>2106</v>
      </c>
      <c r="U11437" t="s">
        <v>29</v>
      </c>
    </row>
    <row r="11438" spans="1:21" x14ac:dyDescent="0.25">
      <c r="A11438" t="s">
        <v>12075</v>
      </c>
      <c r="B11438" t="s">
        <v>22</v>
      </c>
      <c r="C11438" s="3">
        <v>43991.437615740739</v>
      </c>
      <c r="D11438" s="3">
        <v>43991.452164351853</v>
      </c>
      <c r="E11438" s="4">
        <v>43991</v>
      </c>
      <c r="F11438">
        <v>55.716133333333303</v>
      </c>
      <c r="G11438" t="s">
        <v>12076</v>
      </c>
      <c r="H11438">
        <v>109.62333333333299</v>
      </c>
      <c r="I11438" t="s">
        <v>12077</v>
      </c>
      <c r="J11438" t="s">
        <v>12023</v>
      </c>
      <c r="K11438" s="1" t="str">
        <f t="shared" si="179"/>
        <v>7knan0609</v>
      </c>
      <c r="L11438" s="5" t="s">
        <v>12078</v>
      </c>
      <c r="M11438">
        <v>484.88799999999998</v>
      </c>
      <c r="N11438">
        <v>5.3781999999999996</v>
      </c>
      <c r="O11438">
        <v>0.13181597533459899</v>
      </c>
      <c r="P11438" t="s">
        <v>28</v>
      </c>
      <c r="Q11438">
        <v>176</v>
      </c>
      <c r="R11438">
        <v>778</v>
      </c>
      <c r="S11438">
        <v>26</v>
      </c>
      <c r="T11438">
        <v>803</v>
      </c>
      <c r="U11438" t="s">
        <v>29</v>
      </c>
    </row>
    <row r="11439" spans="1:21" x14ac:dyDescent="0.25">
      <c r="A11439" t="s">
        <v>12150</v>
      </c>
      <c r="B11439" t="s">
        <v>22</v>
      </c>
      <c r="C11439" s="3">
        <v>43984.65996527778</v>
      </c>
      <c r="D11439" s="3">
        <v>43984.678726851853</v>
      </c>
      <c r="E11439" s="4">
        <v>43984</v>
      </c>
      <c r="F11439">
        <v>51.565366666666598</v>
      </c>
      <c r="G11439" t="s">
        <v>12151</v>
      </c>
      <c r="H11439">
        <v>104.22505</v>
      </c>
      <c r="I11439" t="s">
        <v>12152</v>
      </c>
      <c r="J11439" t="s">
        <v>8206</v>
      </c>
      <c r="K11439" s="1" t="str">
        <f t="shared" si="179"/>
        <v>7kso0602</v>
      </c>
      <c r="L11439" s="5" t="s">
        <v>12153</v>
      </c>
      <c r="M11439">
        <v>866.10400000000004</v>
      </c>
      <c r="N11439">
        <v>3.6882999999999999</v>
      </c>
      <c r="O11439">
        <v>0.40570682306130701</v>
      </c>
      <c r="P11439" t="s">
        <v>28</v>
      </c>
      <c r="Q11439">
        <v>289</v>
      </c>
      <c r="R11439">
        <v>1431</v>
      </c>
      <c r="S11439">
        <v>16</v>
      </c>
      <c r="T11439">
        <v>1446</v>
      </c>
      <c r="U11439" t="s">
        <v>29</v>
      </c>
    </row>
    <row r="11440" spans="1:21" x14ac:dyDescent="0.25">
      <c r="A11440" t="s">
        <v>12553</v>
      </c>
      <c r="B11440" t="s">
        <v>22</v>
      </c>
      <c r="C11440" s="3">
        <v>43985.07984953704</v>
      </c>
      <c r="D11440" s="3">
        <v>43985.102395833332</v>
      </c>
      <c r="E11440" s="4">
        <v>43985</v>
      </c>
      <c r="F11440">
        <v>51.620283333333298</v>
      </c>
      <c r="G11440" t="s">
        <v>12554</v>
      </c>
      <c r="H11440">
        <v>105.08775</v>
      </c>
      <c r="I11440" t="s">
        <v>12555</v>
      </c>
      <c r="J11440" t="s">
        <v>12430</v>
      </c>
      <c r="K11440" s="1" t="str">
        <f t="shared" si="179"/>
        <v>7kta0603</v>
      </c>
      <c r="L11440" s="5" t="s">
        <v>12409</v>
      </c>
      <c r="M11440">
        <v>1162.155</v>
      </c>
      <c r="N11440">
        <v>3.5447000000000002</v>
      </c>
      <c r="O11440">
        <v>0.41705651777235497</v>
      </c>
      <c r="P11440" t="s">
        <v>28</v>
      </c>
      <c r="Q11440">
        <v>320</v>
      </c>
      <c r="R11440">
        <v>1812</v>
      </c>
      <c r="S11440">
        <v>4</v>
      </c>
      <c r="T11440">
        <v>1815</v>
      </c>
      <c r="U11440" t="s">
        <v>29</v>
      </c>
    </row>
    <row r="11441" spans="1:21" x14ac:dyDescent="0.25">
      <c r="A11441" t="s">
        <v>12895</v>
      </c>
      <c r="B11441" t="s">
        <v>22</v>
      </c>
      <c r="C11441" s="3">
        <v>43987.758171296293</v>
      </c>
      <c r="D11441" s="3">
        <v>43987.776539351849</v>
      </c>
      <c r="E11441" s="4">
        <v>43987</v>
      </c>
      <c r="F11441">
        <v>52.778849999999998</v>
      </c>
      <c r="G11441" t="s">
        <v>12896</v>
      </c>
      <c r="H11441">
        <v>107.619283333333</v>
      </c>
      <c r="I11441" t="s">
        <v>12897</v>
      </c>
      <c r="J11441" t="s">
        <v>12898</v>
      </c>
      <c r="K11441" s="1" t="str">
        <f t="shared" si="179"/>
        <v>7kton0605</v>
      </c>
      <c r="L11441" s="5" t="s">
        <v>12888</v>
      </c>
      <c r="M11441">
        <v>1052.8620000000001</v>
      </c>
      <c r="N11441">
        <v>3.5447000000000002</v>
      </c>
      <c r="O11441">
        <v>0.429671784720636</v>
      </c>
      <c r="P11441" t="s">
        <v>28</v>
      </c>
      <c r="Q11441">
        <v>339</v>
      </c>
      <c r="R11441">
        <v>1685</v>
      </c>
      <c r="S11441">
        <v>9</v>
      </c>
      <c r="T11441">
        <v>1693</v>
      </c>
      <c r="U11441" t="s">
        <v>29</v>
      </c>
    </row>
    <row r="11442" spans="1:21" x14ac:dyDescent="0.25">
      <c r="A11442" t="s">
        <v>13043</v>
      </c>
      <c r="B11442" t="s">
        <v>22</v>
      </c>
      <c r="C11442" s="3">
        <v>43991.985960648148</v>
      </c>
      <c r="D11442" s="3">
        <v>43992.0002662037</v>
      </c>
      <c r="E11442" s="4">
        <v>43991</v>
      </c>
      <c r="F11442">
        <v>55.3007833333333</v>
      </c>
      <c r="G11442" t="s">
        <v>13044</v>
      </c>
      <c r="H11442">
        <v>109.6511</v>
      </c>
      <c r="I11442" t="s">
        <v>13045</v>
      </c>
      <c r="J11442" t="s">
        <v>6630</v>
      </c>
      <c r="K11442" s="1" t="str">
        <f t="shared" si="179"/>
        <v>7ktu0609</v>
      </c>
      <c r="L11442" s="5" t="s">
        <v>12943</v>
      </c>
      <c r="M11442">
        <v>664.40300000000002</v>
      </c>
      <c r="N11442">
        <v>3.7646000000000002</v>
      </c>
      <c r="O11442">
        <v>0.195433690875947</v>
      </c>
      <c r="P11442" t="s">
        <v>28</v>
      </c>
      <c r="Q11442">
        <v>232</v>
      </c>
      <c r="R11442">
        <v>1125</v>
      </c>
      <c r="S11442">
        <v>20</v>
      </c>
      <c r="T11442">
        <v>1144</v>
      </c>
      <c r="U11442" t="s">
        <v>29</v>
      </c>
    </row>
    <row r="11443" spans="1:21" x14ac:dyDescent="0.25">
      <c r="A11443" t="s">
        <v>13236</v>
      </c>
      <c r="B11443" t="s">
        <v>22</v>
      </c>
      <c r="C11443" s="3">
        <v>43988.056458333333</v>
      </c>
      <c r="D11443" s="3">
        <v>43988.081354166665</v>
      </c>
      <c r="E11443" s="4">
        <v>43988</v>
      </c>
      <c r="F11443">
        <v>53.017666666666599</v>
      </c>
      <c r="G11443" t="s">
        <v>13237</v>
      </c>
      <c r="H11443">
        <v>107.447583333333</v>
      </c>
      <c r="I11443" t="s">
        <v>13238</v>
      </c>
      <c r="J11443" t="s">
        <v>13208</v>
      </c>
      <c r="K11443" s="1" t="str">
        <f t="shared" si="179"/>
        <v>7kuh0606</v>
      </c>
      <c r="L11443" s="5" t="s">
        <v>13162</v>
      </c>
      <c r="M11443">
        <v>1598.049</v>
      </c>
      <c r="N11443">
        <v>3.0194000000000001</v>
      </c>
      <c r="O11443">
        <v>0.941781601112195</v>
      </c>
      <c r="P11443" t="s">
        <v>28</v>
      </c>
      <c r="Q11443">
        <v>392</v>
      </c>
      <c r="R11443">
        <v>2724</v>
      </c>
      <c r="S11443">
        <v>7</v>
      </c>
      <c r="T11443">
        <v>2730</v>
      </c>
      <c r="U11443" t="s">
        <v>29</v>
      </c>
    </row>
    <row r="11444" spans="1:21" x14ac:dyDescent="0.25">
      <c r="A11444" t="s">
        <v>903</v>
      </c>
      <c r="B11444" t="s">
        <v>22</v>
      </c>
      <c r="C11444" s="3">
        <v>43983.918449074074</v>
      </c>
      <c r="D11444" s="3">
        <v>43983.946076388886</v>
      </c>
      <c r="E11444" s="4">
        <v>43983</v>
      </c>
      <c r="F11444">
        <v>51.675283333333297</v>
      </c>
      <c r="G11444" t="s">
        <v>901</v>
      </c>
      <c r="H11444">
        <v>103.875916666666</v>
      </c>
      <c r="I11444" t="s">
        <v>902</v>
      </c>
      <c r="J11444" t="s">
        <v>714</v>
      </c>
      <c r="K11444" s="1" t="str">
        <f t="shared" si="179"/>
        <v>12kku0601</v>
      </c>
      <c r="L11444" s="5" t="s">
        <v>717</v>
      </c>
      <c r="M11444">
        <v>1218.259</v>
      </c>
      <c r="N11444">
        <v>3.4529000000000001</v>
      </c>
      <c r="O11444">
        <v>0.50541270906403502</v>
      </c>
      <c r="P11444" t="s">
        <v>28</v>
      </c>
      <c r="Q11444">
        <v>281</v>
      </c>
      <c r="R11444">
        <v>2007</v>
      </c>
      <c r="S11444">
        <v>402</v>
      </c>
      <c r="T11444">
        <v>2408</v>
      </c>
      <c r="U11444" t="s">
        <v>29</v>
      </c>
    </row>
    <row r="11445" spans="1:21" x14ac:dyDescent="0.25">
      <c r="A11445" t="s">
        <v>1695</v>
      </c>
      <c r="B11445" t="s">
        <v>22</v>
      </c>
      <c r="C11445" s="3">
        <v>43986.093599537038</v>
      </c>
      <c r="D11445" s="3">
        <v>43986.101759259262</v>
      </c>
      <c r="E11445" s="4">
        <v>43986</v>
      </c>
      <c r="F11445">
        <v>51.651433333333301</v>
      </c>
      <c r="G11445" t="s">
        <v>1692</v>
      </c>
      <c r="H11445">
        <v>105.518366666666</v>
      </c>
      <c r="I11445" t="s">
        <v>1693</v>
      </c>
      <c r="J11445" t="s">
        <v>1694</v>
      </c>
      <c r="K11445" s="1" t="str">
        <f t="shared" si="179"/>
        <v>1kmi0604</v>
      </c>
      <c r="L11445" s="5" t="s">
        <v>1638</v>
      </c>
      <c r="M11445">
        <v>174.613</v>
      </c>
      <c r="N11445">
        <v>3.6865999999999999</v>
      </c>
      <c r="O11445">
        <v>0.27519335836333297</v>
      </c>
      <c r="P11445" t="s">
        <v>28</v>
      </c>
      <c r="Q11445">
        <v>77</v>
      </c>
      <c r="R11445">
        <v>317</v>
      </c>
      <c r="S11445">
        <v>384</v>
      </c>
      <c r="T11445">
        <v>700</v>
      </c>
      <c r="U11445" t="s">
        <v>29</v>
      </c>
    </row>
    <row r="11446" spans="1:21" x14ac:dyDescent="0.25">
      <c r="A11446" t="s">
        <v>2057</v>
      </c>
      <c r="B11446" t="s">
        <v>22</v>
      </c>
      <c r="C11446" s="3">
        <v>43984.771168981482</v>
      </c>
      <c r="D11446" s="3">
        <v>43984.777650462966</v>
      </c>
      <c r="E11446" s="4">
        <v>43984</v>
      </c>
      <c r="F11446">
        <v>51.509099999999997</v>
      </c>
      <c r="G11446" t="s">
        <v>2055</v>
      </c>
      <c r="H11446">
        <v>104.243766666666</v>
      </c>
      <c r="I11446" t="s">
        <v>2056</v>
      </c>
      <c r="J11446" t="s">
        <v>2011</v>
      </c>
      <c r="K11446" s="1" t="str">
        <f t="shared" si="179"/>
        <v>1kso0602</v>
      </c>
      <c r="L11446" s="5" t="s">
        <v>2006</v>
      </c>
      <c r="M11446">
        <v>154.13900000000001</v>
      </c>
      <c r="N11446">
        <v>3.5800999999999998</v>
      </c>
      <c r="O11446">
        <v>0.41788466978665401</v>
      </c>
      <c r="P11446" t="s">
        <v>28</v>
      </c>
      <c r="Q11446">
        <v>0</v>
      </c>
      <c r="R11446">
        <v>277</v>
      </c>
      <c r="S11446">
        <v>301</v>
      </c>
      <c r="T11446">
        <v>577</v>
      </c>
      <c r="U11446" t="s">
        <v>29</v>
      </c>
    </row>
    <row r="11447" spans="1:21" x14ac:dyDescent="0.25">
      <c r="A11447" t="s">
        <v>2165</v>
      </c>
      <c r="B11447" t="s">
        <v>22</v>
      </c>
      <c r="C11447" s="3">
        <v>43985.145856481482</v>
      </c>
      <c r="D11447" s="3">
        <v>43985.154768518521</v>
      </c>
      <c r="E11447" s="4">
        <v>43985</v>
      </c>
      <c r="F11447">
        <v>51.574716666666603</v>
      </c>
      <c r="G11447" t="s">
        <v>2163</v>
      </c>
      <c r="H11447">
        <v>105.1288</v>
      </c>
      <c r="I11447" t="s">
        <v>2164</v>
      </c>
      <c r="J11447" t="s">
        <v>2110</v>
      </c>
      <c r="K11447" s="1" t="str">
        <f t="shared" si="179"/>
        <v>1kta0603</v>
      </c>
      <c r="L11447" s="5" t="s">
        <v>2090</v>
      </c>
      <c r="M11447">
        <v>234.86199999999999</v>
      </c>
      <c r="N11447">
        <v>3.5566</v>
      </c>
      <c r="O11447">
        <v>0.406877265318416</v>
      </c>
      <c r="P11447" t="s">
        <v>28</v>
      </c>
      <c r="Q11447">
        <v>35</v>
      </c>
      <c r="R11447">
        <v>450</v>
      </c>
      <c r="S11447">
        <v>548</v>
      </c>
      <c r="T11447">
        <v>997</v>
      </c>
      <c r="U11447" t="s">
        <v>29</v>
      </c>
    </row>
    <row r="11448" spans="1:21" x14ac:dyDescent="0.25">
      <c r="A11448" t="s">
        <v>2941</v>
      </c>
      <c r="B11448" t="s">
        <v>22</v>
      </c>
      <c r="C11448" s="3">
        <v>43992.213576388887</v>
      </c>
      <c r="D11448" s="3">
        <v>43992.224907407406</v>
      </c>
      <c r="E11448" s="4">
        <v>43992</v>
      </c>
      <c r="F11448">
        <v>55.350483333333301</v>
      </c>
      <c r="G11448" t="s">
        <v>2938</v>
      </c>
      <c r="H11448">
        <v>109.244966666666</v>
      </c>
      <c r="I11448" t="s">
        <v>2939</v>
      </c>
      <c r="J11448" t="s">
        <v>2940</v>
      </c>
      <c r="K11448" s="1" t="str">
        <f t="shared" si="179"/>
        <v>3kba0610</v>
      </c>
      <c r="L11448" s="5" t="s">
        <v>2878</v>
      </c>
      <c r="M11448">
        <v>585.46699999999998</v>
      </c>
      <c r="N11448">
        <v>3.6438000000000001</v>
      </c>
      <c r="O11448">
        <v>0.319677265318416</v>
      </c>
      <c r="P11448" t="s">
        <v>28</v>
      </c>
      <c r="Q11448">
        <v>217</v>
      </c>
      <c r="R11448">
        <v>927</v>
      </c>
      <c r="S11448">
        <v>347</v>
      </c>
      <c r="T11448">
        <v>1273</v>
      </c>
      <c r="U11448" t="s">
        <v>29</v>
      </c>
    </row>
    <row r="11449" spans="1:21" x14ac:dyDescent="0.25">
      <c r="A11449" t="s">
        <v>3211</v>
      </c>
      <c r="B11449" t="s">
        <v>22</v>
      </c>
      <c r="C11449" s="3">
        <v>43990.321643518517</v>
      </c>
      <c r="D11449" s="3">
        <v>43990.327534722222</v>
      </c>
      <c r="E11449" s="4">
        <v>43990</v>
      </c>
      <c r="F11449">
        <v>54.3686333333333</v>
      </c>
      <c r="G11449" t="s">
        <v>3209</v>
      </c>
      <c r="H11449">
        <v>109.41755000000001</v>
      </c>
      <c r="I11449" t="s">
        <v>3210</v>
      </c>
      <c r="J11449" t="s">
        <v>3035</v>
      </c>
      <c r="K11449" s="1" t="str">
        <f t="shared" si="179"/>
        <v>3kda0608</v>
      </c>
      <c r="L11449" s="5" t="s">
        <v>3181</v>
      </c>
      <c r="M11449">
        <v>87.450999999999993</v>
      </c>
      <c r="N11449">
        <v>3.6337000000000002</v>
      </c>
      <c r="O11449">
        <v>0.31582799762547198</v>
      </c>
      <c r="P11449" t="s">
        <v>28</v>
      </c>
      <c r="Q11449">
        <v>0</v>
      </c>
      <c r="R11449">
        <v>145</v>
      </c>
      <c r="S11449">
        <v>487</v>
      </c>
      <c r="T11449">
        <v>631</v>
      </c>
      <c r="U11449" t="s">
        <v>29</v>
      </c>
    </row>
    <row r="11450" spans="1:21" x14ac:dyDescent="0.25">
      <c r="A11450" t="s">
        <v>3336</v>
      </c>
      <c r="B11450" t="s">
        <v>22</v>
      </c>
      <c r="C11450" s="3">
        <v>43993.433055555557</v>
      </c>
      <c r="D11450" s="3">
        <v>43993.43891203704</v>
      </c>
      <c r="E11450" s="4">
        <v>43993</v>
      </c>
      <c r="F11450">
        <v>55.378549999999997</v>
      </c>
      <c r="G11450" t="s">
        <v>3334</v>
      </c>
      <c r="H11450">
        <v>109.424783333333</v>
      </c>
      <c r="I11450" t="s">
        <v>3335</v>
      </c>
      <c r="J11450" t="s">
        <v>3035</v>
      </c>
      <c r="K11450" s="1" t="str">
        <f t="shared" si="179"/>
        <v>3kda0611</v>
      </c>
      <c r="L11450" s="5" t="s">
        <v>3181</v>
      </c>
      <c r="M11450">
        <v>85.403999999999996</v>
      </c>
      <c r="N11450">
        <v>3.8207</v>
      </c>
      <c r="O11450">
        <v>0.151204154285875</v>
      </c>
      <c r="P11450" t="s">
        <v>28</v>
      </c>
      <c r="Q11450">
        <v>0</v>
      </c>
      <c r="R11450">
        <v>137</v>
      </c>
      <c r="S11450">
        <v>516</v>
      </c>
      <c r="T11450">
        <v>652</v>
      </c>
      <c r="U11450" t="s">
        <v>29</v>
      </c>
    </row>
    <row r="11451" spans="1:21" x14ac:dyDescent="0.25">
      <c r="A11451" t="s">
        <v>3500</v>
      </c>
      <c r="B11451" t="s">
        <v>22</v>
      </c>
      <c r="C11451" s="3">
        <v>43993.760266203702</v>
      </c>
      <c r="D11451" s="3">
        <v>43993.778865740744</v>
      </c>
      <c r="E11451" s="4">
        <v>43993</v>
      </c>
      <c r="F11451">
        <v>54.529449999999997</v>
      </c>
      <c r="G11451" t="s">
        <v>3498</v>
      </c>
      <c r="H11451">
        <v>108.706033333333</v>
      </c>
      <c r="I11451" t="s">
        <v>3499</v>
      </c>
      <c r="J11451" t="s">
        <v>3407</v>
      </c>
      <c r="K11451" s="1" t="str">
        <f t="shared" si="179"/>
        <v>3kel0611</v>
      </c>
      <c r="L11451" s="5" t="s">
        <v>3373</v>
      </c>
      <c r="M11451">
        <v>878.38</v>
      </c>
      <c r="N11451">
        <v>3.1842999999999999</v>
      </c>
      <c r="O11451">
        <v>0.78902172229887602</v>
      </c>
      <c r="P11451" t="s">
        <v>28</v>
      </c>
      <c r="Q11451">
        <v>335</v>
      </c>
      <c r="R11451">
        <v>1399</v>
      </c>
      <c r="S11451">
        <v>288</v>
      </c>
      <c r="T11451">
        <v>1686</v>
      </c>
      <c r="U11451" t="s">
        <v>29</v>
      </c>
    </row>
    <row r="11452" spans="1:21" x14ac:dyDescent="0.25">
      <c r="A11452" t="s">
        <v>3602</v>
      </c>
      <c r="B11452" t="s">
        <v>22</v>
      </c>
      <c r="C11452" s="3">
        <v>43987.154710648145</v>
      </c>
      <c r="D11452" s="3">
        <v>43987.168634259258</v>
      </c>
      <c r="E11452" s="4">
        <v>43987</v>
      </c>
      <c r="F11452">
        <v>52.541316666666603</v>
      </c>
      <c r="G11452" t="s">
        <v>3599</v>
      </c>
      <c r="H11452">
        <v>106.21259999999999</v>
      </c>
      <c r="I11452" t="s">
        <v>3600</v>
      </c>
      <c r="J11452" t="s">
        <v>3601</v>
      </c>
      <c r="K11452" s="1" t="str">
        <f t="shared" si="179"/>
        <v>3kgol0605</v>
      </c>
      <c r="L11452" s="5" t="s">
        <v>3591</v>
      </c>
      <c r="M11452">
        <v>654.46299999999997</v>
      </c>
      <c r="N11452">
        <v>3.2928000000000002</v>
      </c>
      <c r="O11452">
        <v>0.67242501928839005</v>
      </c>
      <c r="P11452" t="s">
        <v>28</v>
      </c>
      <c r="Q11452">
        <v>288</v>
      </c>
      <c r="R11452">
        <v>1035</v>
      </c>
      <c r="S11452">
        <v>267</v>
      </c>
      <c r="T11452">
        <v>1301</v>
      </c>
      <c r="U11452" t="s">
        <v>29</v>
      </c>
    </row>
    <row r="11453" spans="1:21" x14ac:dyDescent="0.25">
      <c r="A11453" t="s">
        <v>3878</v>
      </c>
      <c r="B11453" t="s">
        <v>22</v>
      </c>
      <c r="C11453" s="3">
        <v>43986.245324074072</v>
      </c>
      <c r="D11453" s="3">
        <v>43986.270960648151</v>
      </c>
      <c r="E11453" s="4">
        <v>43986</v>
      </c>
      <c r="F11453">
        <v>51.894633333333303</v>
      </c>
      <c r="G11453" t="s">
        <v>3876</v>
      </c>
      <c r="H11453">
        <v>105.247866666666</v>
      </c>
      <c r="I11453" t="s">
        <v>3877</v>
      </c>
      <c r="J11453" t="s">
        <v>3866</v>
      </c>
      <c r="K11453" s="1" t="str">
        <f t="shared" si="179"/>
        <v>3kkad0604</v>
      </c>
      <c r="L11453" s="5" t="s">
        <v>3870</v>
      </c>
      <c r="M11453">
        <v>1356.4590000000001</v>
      </c>
      <c r="N11453">
        <v>3.6873</v>
      </c>
      <c r="O11453">
        <v>0.25263584795261501</v>
      </c>
      <c r="P11453" t="s">
        <v>28</v>
      </c>
      <c r="Q11453">
        <v>215</v>
      </c>
      <c r="R11453">
        <v>2335</v>
      </c>
      <c r="S11453">
        <v>394</v>
      </c>
      <c r="T11453">
        <v>2728</v>
      </c>
      <c r="U11453" t="s">
        <v>29</v>
      </c>
    </row>
    <row r="11454" spans="1:21" x14ac:dyDescent="0.25">
      <c r="A11454" t="s">
        <v>3921</v>
      </c>
      <c r="B11454" t="s">
        <v>22</v>
      </c>
      <c r="C11454" s="3">
        <v>43986.701342592591</v>
      </c>
      <c r="D11454" s="3">
        <v>43986.705462962964</v>
      </c>
      <c r="E11454" s="4">
        <v>43986</v>
      </c>
      <c r="F11454">
        <v>52.291566666666597</v>
      </c>
      <c r="G11454" t="s">
        <v>3918</v>
      </c>
      <c r="H11454">
        <v>106.21991666666599</v>
      </c>
      <c r="I11454" t="s">
        <v>3919</v>
      </c>
      <c r="J11454" t="s">
        <v>3920</v>
      </c>
      <c r="K11454" s="1" t="str">
        <f t="shared" si="179"/>
        <v>3kKha0604</v>
      </c>
      <c r="L11454" s="5" t="s">
        <v>3915</v>
      </c>
      <c r="M11454">
        <v>14.031000000000001</v>
      </c>
      <c r="N11454">
        <v>6.8422000000000001</v>
      </c>
      <c r="O11454" t="s">
        <v>27</v>
      </c>
      <c r="P11454" t="s">
        <v>28</v>
      </c>
      <c r="Q11454">
        <v>0</v>
      </c>
      <c r="R11454">
        <v>27</v>
      </c>
      <c r="S11454">
        <v>311</v>
      </c>
      <c r="T11454">
        <v>337</v>
      </c>
      <c r="U11454" t="s">
        <v>29</v>
      </c>
    </row>
    <row r="11455" spans="1:21" x14ac:dyDescent="0.25">
      <c r="A11455" t="s">
        <v>4000</v>
      </c>
      <c r="B11455" t="s">
        <v>22</v>
      </c>
      <c r="C11455" s="3">
        <v>43986.841435185182</v>
      </c>
      <c r="D11455" s="3">
        <v>43986.856828703705</v>
      </c>
      <c r="E11455" s="4">
        <v>43986</v>
      </c>
      <c r="F11455">
        <v>52.401000000000003</v>
      </c>
      <c r="G11455" t="s">
        <v>3997</v>
      </c>
      <c r="H11455">
        <v>105.914366666666</v>
      </c>
      <c r="I11455" t="s">
        <v>3998</v>
      </c>
      <c r="J11455" t="s">
        <v>3962</v>
      </c>
      <c r="K11455" s="1" t="str">
        <f t="shared" si="179"/>
        <v>3kkryar0604</v>
      </c>
      <c r="L11455" s="5" t="s">
        <v>3999</v>
      </c>
      <c r="M11455">
        <v>832.48900000000003</v>
      </c>
      <c r="N11455">
        <v>3.5114000000000001</v>
      </c>
      <c r="O11455">
        <v>0.45207726531841602</v>
      </c>
      <c r="P11455" t="s">
        <v>28</v>
      </c>
      <c r="Q11455">
        <v>320</v>
      </c>
      <c r="R11455">
        <v>1404</v>
      </c>
      <c r="S11455">
        <v>341</v>
      </c>
      <c r="T11455">
        <v>1744</v>
      </c>
      <c r="U11455" t="s">
        <v>29</v>
      </c>
    </row>
    <row r="11456" spans="1:21" x14ac:dyDescent="0.25">
      <c r="A11456" t="s">
        <v>4022</v>
      </c>
      <c r="B11456" t="s">
        <v>22</v>
      </c>
      <c r="C11456" s="3">
        <v>43987.040347222224</v>
      </c>
      <c r="D11456" s="3">
        <v>43987.045694444445</v>
      </c>
      <c r="E11456" s="4">
        <v>43987</v>
      </c>
      <c r="F11456">
        <v>52.385966666666597</v>
      </c>
      <c r="G11456" t="s">
        <v>4019</v>
      </c>
      <c r="H11456">
        <v>106.410966666666</v>
      </c>
      <c r="I11456" t="s">
        <v>4020</v>
      </c>
      <c r="J11456" t="s">
        <v>4016</v>
      </c>
      <c r="K11456" s="1" t="str">
        <f t="shared" si="179"/>
        <v>3kkuk0605</v>
      </c>
      <c r="L11456" s="5" t="s">
        <v>4021</v>
      </c>
      <c r="M11456">
        <v>6.4249999999999998</v>
      </c>
      <c r="N11456">
        <v>8.8238000000000003</v>
      </c>
      <c r="O11456" t="s">
        <v>27</v>
      </c>
      <c r="P11456" t="s">
        <v>28</v>
      </c>
      <c r="Q11456">
        <v>0</v>
      </c>
      <c r="R11456">
        <v>16</v>
      </c>
      <c r="S11456">
        <v>350</v>
      </c>
      <c r="T11456">
        <v>365</v>
      </c>
      <c r="U11456" t="s">
        <v>29</v>
      </c>
    </row>
    <row r="11457" spans="1:21" x14ac:dyDescent="0.25">
      <c r="A11457" t="s">
        <v>4155</v>
      </c>
      <c r="B11457" t="s">
        <v>22</v>
      </c>
      <c r="C11457" s="3">
        <v>43985.546817129631</v>
      </c>
      <c r="D11457" s="3">
        <v>43985.572083333333</v>
      </c>
      <c r="E11457" s="4">
        <v>43985</v>
      </c>
      <c r="F11457">
        <v>51.815649999999998</v>
      </c>
      <c r="G11457" t="s">
        <v>4152</v>
      </c>
      <c r="H11457">
        <v>104.906333333333</v>
      </c>
      <c r="I11457" t="s">
        <v>4153</v>
      </c>
      <c r="J11457" t="s">
        <v>4154</v>
      </c>
      <c r="K11457" s="1" t="str">
        <f t="shared" si="179"/>
        <v>3kli0603</v>
      </c>
      <c r="L11457" s="5" t="s">
        <v>4096</v>
      </c>
      <c r="M11457">
        <v>1401.1590000000001</v>
      </c>
      <c r="N11457">
        <v>3.6042000000000001</v>
      </c>
      <c r="O11457">
        <v>0.371133690875947</v>
      </c>
      <c r="P11457" t="s">
        <v>28</v>
      </c>
      <c r="Q11457">
        <v>369</v>
      </c>
      <c r="R11457">
        <v>2376</v>
      </c>
      <c r="S11457">
        <v>512</v>
      </c>
      <c r="T11457">
        <v>2887</v>
      </c>
      <c r="U11457" t="s">
        <v>29</v>
      </c>
    </row>
    <row r="11458" spans="1:21" x14ac:dyDescent="0.25">
      <c r="A11458" t="s">
        <v>4599</v>
      </c>
      <c r="B11458" t="s">
        <v>22</v>
      </c>
      <c r="C11458" s="3">
        <v>43984.449155092596</v>
      </c>
      <c r="D11458" s="3">
        <v>43984.476539351854</v>
      </c>
      <c r="E11458" s="4">
        <v>43984</v>
      </c>
      <c r="F11458">
        <v>51.76</v>
      </c>
      <c r="G11458" t="s">
        <v>4459</v>
      </c>
      <c r="H11458">
        <v>104.2321</v>
      </c>
      <c r="I11458" t="s">
        <v>4598</v>
      </c>
      <c r="J11458" t="s">
        <v>4375</v>
      </c>
      <c r="K11458" s="1" t="str">
        <f t="shared" si="179"/>
        <v>3kma0602</v>
      </c>
      <c r="L11458" s="5" t="s">
        <v>4370</v>
      </c>
      <c r="M11458">
        <v>1339.222</v>
      </c>
      <c r="N11458">
        <v>3.5085999999999999</v>
      </c>
      <c r="O11458">
        <v>0.44976270614357</v>
      </c>
      <c r="P11458" t="s">
        <v>28</v>
      </c>
      <c r="Q11458">
        <v>328</v>
      </c>
      <c r="R11458">
        <v>2282</v>
      </c>
      <c r="S11458">
        <v>385</v>
      </c>
      <c r="T11458">
        <v>2666</v>
      </c>
      <c r="U11458" t="s">
        <v>29</v>
      </c>
    </row>
    <row r="11459" spans="1:21" x14ac:dyDescent="0.25">
      <c r="A11459" t="s">
        <v>4884</v>
      </c>
      <c r="B11459" t="s">
        <v>22</v>
      </c>
      <c r="C11459" s="3">
        <v>43986.063668981478</v>
      </c>
      <c r="D11459" s="3">
        <v>43986.077847222223</v>
      </c>
      <c r="E11459" s="4">
        <v>43986</v>
      </c>
      <c r="F11459">
        <v>51.665916666666597</v>
      </c>
      <c r="G11459" t="s">
        <v>4881</v>
      </c>
      <c r="H11459">
        <v>105.50109999999999</v>
      </c>
      <c r="I11459" t="s">
        <v>4882</v>
      </c>
      <c r="J11459" t="s">
        <v>4883</v>
      </c>
      <c r="K11459" s="1" t="str">
        <f t="shared" si="179"/>
        <v>3kmi0604</v>
      </c>
      <c r="L11459" s="5" t="s">
        <v>4819</v>
      </c>
      <c r="M11459">
        <v>623.76599999999996</v>
      </c>
      <c r="N11459">
        <v>3.5853000000000002</v>
      </c>
      <c r="O11459">
        <v>0.37588160111219499</v>
      </c>
      <c r="P11459" t="s">
        <v>28</v>
      </c>
      <c r="Q11459">
        <v>411</v>
      </c>
      <c r="R11459">
        <v>1069</v>
      </c>
      <c r="S11459">
        <v>348</v>
      </c>
      <c r="T11459">
        <v>1416</v>
      </c>
      <c r="U11459" t="s">
        <v>29</v>
      </c>
    </row>
    <row r="11460" spans="1:21" x14ac:dyDescent="0.25">
      <c r="A11460" t="s">
        <v>5818</v>
      </c>
      <c r="B11460" t="s">
        <v>22</v>
      </c>
      <c r="C11460" s="3">
        <v>43984.702118055553</v>
      </c>
      <c r="D11460" s="3">
        <v>43984.711597222224</v>
      </c>
      <c r="E11460" s="4">
        <v>43984</v>
      </c>
      <c r="F11460">
        <v>51.526533333333298</v>
      </c>
      <c r="G11460" t="s">
        <v>5816</v>
      </c>
      <c r="H11460">
        <v>104.240616666666</v>
      </c>
      <c r="I11460" t="s">
        <v>5817</v>
      </c>
      <c r="J11460" t="s">
        <v>5690</v>
      </c>
      <c r="K11460" s="1" t="str">
        <f t="shared" si="179"/>
        <v>3kso0602</v>
      </c>
      <c r="L11460" s="5" t="s">
        <v>5622</v>
      </c>
      <c r="M11460">
        <v>314.99299999999999</v>
      </c>
      <c r="N11460">
        <v>3.5217999999999998</v>
      </c>
      <c r="O11460">
        <v>0.53149263662911495</v>
      </c>
      <c r="P11460" t="s">
        <v>28</v>
      </c>
      <c r="Q11460">
        <v>199</v>
      </c>
      <c r="R11460">
        <v>504</v>
      </c>
      <c r="S11460">
        <v>530</v>
      </c>
      <c r="T11460">
        <v>1033</v>
      </c>
      <c r="U11460" t="s">
        <v>29</v>
      </c>
    </row>
    <row r="11461" spans="1:21" x14ac:dyDescent="0.25">
      <c r="A11461" t="s">
        <v>5997</v>
      </c>
      <c r="B11461" t="s">
        <v>22</v>
      </c>
      <c r="C11461" s="3">
        <v>43985.170868055553</v>
      </c>
      <c r="D11461" s="3">
        <v>43985.187395833331</v>
      </c>
      <c r="E11461" s="4">
        <v>43985</v>
      </c>
      <c r="F11461">
        <v>51.591000000000001</v>
      </c>
      <c r="G11461" t="s">
        <v>5995</v>
      </c>
      <c r="H11461">
        <v>105.112716666666</v>
      </c>
      <c r="I11461" t="s">
        <v>5996</v>
      </c>
      <c r="J11461" t="s">
        <v>5943</v>
      </c>
      <c r="K11461" s="1" t="str">
        <f t="shared" si="179"/>
        <v>3kta0603</v>
      </c>
      <c r="L11461" s="5" t="s">
        <v>5913</v>
      </c>
      <c r="M11461">
        <v>713.22400000000005</v>
      </c>
      <c r="N11461">
        <v>3.5375000000000001</v>
      </c>
      <c r="O11461">
        <v>0.50303369087594696</v>
      </c>
      <c r="P11461" t="s">
        <v>28</v>
      </c>
      <c r="Q11461">
        <v>309</v>
      </c>
      <c r="R11461">
        <v>1267</v>
      </c>
      <c r="S11461">
        <v>623</v>
      </c>
      <c r="T11461">
        <v>1889</v>
      </c>
      <c r="U11461" t="s">
        <v>29</v>
      </c>
    </row>
    <row r="11462" spans="1:21" x14ac:dyDescent="0.25">
      <c r="A11462" t="s">
        <v>6448</v>
      </c>
      <c r="B11462" t="s">
        <v>22</v>
      </c>
      <c r="C11462" s="3">
        <v>43987.728379629632</v>
      </c>
      <c r="D11462" s="3">
        <v>43987.739606481482</v>
      </c>
      <c r="E11462" s="4">
        <v>43987</v>
      </c>
      <c r="F11462">
        <v>52.743933333333302</v>
      </c>
      <c r="G11462" t="s">
        <v>6444</v>
      </c>
      <c r="H11462">
        <v>107.64061666666601</v>
      </c>
      <c r="I11462" t="s">
        <v>6445</v>
      </c>
      <c r="J11462" t="s">
        <v>6446</v>
      </c>
      <c r="K11462" s="1" t="str">
        <f t="shared" si="179"/>
        <v>3kton0605</v>
      </c>
      <c r="L11462" s="5" t="s">
        <v>6447</v>
      </c>
      <c r="M11462">
        <v>511.78800000000001</v>
      </c>
      <c r="N11462">
        <v>4.4912000000000001</v>
      </c>
      <c r="O11462" t="s">
        <v>27</v>
      </c>
      <c r="P11462" t="s">
        <v>28</v>
      </c>
      <c r="Q11462">
        <v>0</v>
      </c>
      <c r="R11462">
        <v>921</v>
      </c>
      <c r="S11462">
        <v>309</v>
      </c>
      <c r="T11462">
        <v>1229</v>
      </c>
      <c r="U11462" t="s">
        <v>29</v>
      </c>
    </row>
    <row r="11463" spans="1:21" x14ac:dyDescent="0.25">
      <c r="A11463" t="s">
        <v>6631</v>
      </c>
      <c r="B11463" t="s">
        <v>22</v>
      </c>
      <c r="C11463" s="3">
        <v>43991.904409722221</v>
      </c>
      <c r="D11463" s="3">
        <v>43991.917303240742</v>
      </c>
      <c r="E11463" s="4">
        <v>43991</v>
      </c>
      <c r="F11463">
        <v>55.293566666666599</v>
      </c>
      <c r="G11463" t="s">
        <v>6628</v>
      </c>
      <c r="H11463">
        <v>109.71166666666601</v>
      </c>
      <c r="I11463" t="s">
        <v>6629</v>
      </c>
      <c r="J11463" t="s">
        <v>6630</v>
      </c>
      <c r="K11463" s="1" t="str">
        <f t="shared" si="179"/>
        <v>3ktu0609</v>
      </c>
      <c r="L11463" s="5" t="s">
        <v>6486</v>
      </c>
      <c r="M11463">
        <v>573.48</v>
      </c>
      <c r="N11463">
        <v>3.6962999999999999</v>
      </c>
      <c r="O11463">
        <v>0.26028964763465401</v>
      </c>
      <c r="P11463" t="s">
        <v>28</v>
      </c>
      <c r="Q11463">
        <v>239</v>
      </c>
      <c r="R11463">
        <v>1002</v>
      </c>
      <c r="S11463">
        <v>442</v>
      </c>
      <c r="T11463">
        <v>1443</v>
      </c>
      <c r="U11463" t="s">
        <v>29</v>
      </c>
    </row>
    <row r="11464" spans="1:21" x14ac:dyDescent="0.25">
      <c r="A11464" t="s">
        <v>6808</v>
      </c>
      <c r="B11464" t="s">
        <v>22</v>
      </c>
      <c r="C11464" s="3">
        <v>43988.013171296298</v>
      </c>
      <c r="D11464" s="3">
        <v>43988.040277777778</v>
      </c>
      <c r="E11464" s="4">
        <v>43988</v>
      </c>
      <c r="F11464">
        <v>53.049583333333302</v>
      </c>
      <c r="G11464" t="s">
        <v>6806</v>
      </c>
      <c r="H11464">
        <v>107.421583333333</v>
      </c>
      <c r="I11464" t="s">
        <v>6807</v>
      </c>
      <c r="J11464" t="s">
        <v>6712</v>
      </c>
      <c r="K11464" s="1" t="str">
        <f t="shared" si="179"/>
        <v>3kuh0606</v>
      </c>
      <c r="L11464" s="5" t="s">
        <v>6730</v>
      </c>
      <c r="M11464">
        <v>1602.431</v>
      </c>
      <c r="N11464">
        <v>3.0055000000000001</v>
      </c>
      <c r="O11464">
        <v>0.97358160111219505</v>
      </c>
      <c r="P11464" t="s">
        <v>28</v>
      </c>
      <c r="Q11464">
        <v>365</v>
      </c>
      <c r="R11464">
        <v>2741</v>
      </c>
      <c r="S11464">
        <v>315</v>
      </c>
      <c r="T11464">
        <v>3055</v>
      </c>
      <c r="U11464" t="s">
        <v>29</v>
      </c>
    </row>
    <row r="11465" spans="1:21" x14ac:dyDescent="0.25">
      <c r="A11465" t="s">
        <v>7947</v>
      </c>
      <c r="B11465" t="s">
        <v>22</v>
      </c>
      <c r="C11465" s="3">
        <v>43986.026932870373</v>
      </c>
      <c r="D11465" s="3">
        <v>43986.047152777777</v>
      </c>
      <c r="E11465" s="4">
        <v>43986</v>
      </c>
      <c r="F11465">
        <v>51.681166666666599</v>
      </c>
      <c r="G11465" t="s">
        <v>7943</v>
      </c>
      <c r="H11465">
        <v>105.333633333333</v>
      </c>
      <c r="I11465" t="s">
        <v>7944</v>
      </c>
      <c r="J11465" t="s">
        <v>7945</v>
      </c>
      <c r="K11465" s="1" t="str">
        <f t="shared" si="179"/>
        <v>5kmish0604</v>
      </c>
      <c r="L11465" s="5" t="s">
        <v>7946</v>
      </c>
      <c r="M11465">
        <v>1030.944</v>
      </c>
      <c r="N11465">
        <v>3.5499000000000001</v>
      </c>
      <c r="O11465">
        <v>0.41529985768185101</v>
      </c>
      <c r="P11465" t="s">
        <v>28</v>
      </c>
      <c r="Q11465">
        <v>347</v>
      </c>
      <c r="R11465">
        <v>1807</v>
      </c>
      <c r="S11465">
        <v>530</v>
      </c>
      <c r="T11465">
        <v>2336</v>
      </c>
      <c r="U11465" t="s">
        <v>29</v>
      </c>
    </row>
    <row r="11466" spans="1:21" x14ac:dyDescent="0.25">
      <c r="A11466" t="s">
        <v>8285</v>
      </c>
      <c r="B11466" t="s">
        <v>22</v>
      </c>
      <c r="C11466" s="3">
        <v>43985.112037037034</v>
      </c>
      <c r="D11466" s="3">
        <v>43985.130543981482</v>
      </c>
      <c r="E11466" s="4">
        <v>43985</v>
      </c>
      <c r="F11466">
        <v>51.604799999999997</v>
      </c>
      <c r="G11466" t="s">
        <v>8283</v>
      </c>
      <c r="H11466">
        <v>105.099266666666</v>
      </c>
      <c r="I11466" t="s">
        <v>8284</v>
      </c>
      <c r="J11466" t="s">
        <v>8265</v>
      </c>
      <c r="K11466" s="1" t="str">
        <f t="shared" si="179"/>
        <v>5kta0603</v>
      </c>
      <c r="L11466" s="5" t="s">
        <v>8260</v>
      </c>
      <c r="M11466">
        <v>924.26800000000003</v>
      </c>
      <c r="N11466">
        <v>3.5709</v>
      </c>
      <c r="O11466">
        <v>0.39967726531841602</v>
      </c>
      <c r="P11466" t="s">
        <v>28</v>
      </c>
      <c r="Q11466">
        <v>318</v>
      </c>
      <c r="R11466">
        <v>1522</v>
      </c>
      <c r="S11466">
        <v>537</v>
      </c>
      <c r="T11466">
        <v>2058</v>
      </c>
      <c r="U11466" t="s">
        <v>29</v>
      </c>
    </row>
    <row r="11467" spans="1:21" x14ac:dyDescent="0.25">
      <c r="A11467" t="s">
        <v>8835</v>
      </c>
      <c r="B11467" t="s">
        <v>22</v>
      </c>
      <c r="C11467" s="3">
        <v>43992.150787037041</v>
      </c>
      <c r="D11467" s="3">
        <v>43992.166631944441</v>
      </c>
      <c r="E11467" s="4">
        <v>43992</v>
      </c>
      <c r="F11467">
        <v>55.343366666666597</v>
      </c>
      <c r="G11467" t="s">
        <v>8832</v>
      </c>
      <c r="H11467">
        <v>109.308083333333</v>
      </c>
      <c r="I11467" t="s">
        <v>8833</v>
      </c>
      <c r="J11467" t="s">
        <v>8834</v>
      </c>
      <c r="K11467" s="1" t="str">
        <f t="shared" si="179"/>
        <v>7kba0610</v>
      </c>
      <c r="L11467" s="5" t="s">
        <v>8793</v>
      </c>
      <c r="M11467">
        <v>782.21199999999999</v>
      </c>
      <c r="N11467">
        <v>3.7383000000000002</v>
      </c>
      <c r="O11467">
        <v>0.220141529043373</v>
      </c>
      <c r="P11467" t="s">
        <v>28</v>
      </c>
      <c r="Q11467">
        <v>232</v>
      </c>
      <c r="R11467">
        <v>1515</v>
      </c>
      <c r="S11467">
        <v>351</v>
      </c>
      <c r="T11467">
        <v>1865</v>
      </c>
      <c r="U11467" t="s">
        <v>29</v>
      </c>
    </row>
    <row r="11468" spans="1:21" x14ac:dyDescent="0.25">
      <c r="A11468" t="s">
        <v>9082</v>
      </c>
      <c r="B11468" t="s">
        <v>22</v>
      </c>
      <c r="C11468" s="3">
        <v>43985.748483796298</v>
      </c>
      <c r="D11468" s="3">
        <v>43985.774537037039</v>
      </c>
      <c r="E11468" s="4">
        <v>43985</v>
      </c>
      <c r="F11468">
        <v>51.843266666666601</v>
      </c>
      <c r="G11468" t="s">
        <v>9079</v>
      </c>
      <c r="H11468">
        <v>105.12011666666599</v>
      </c>
      <c r="I11468" t="s">
        <v>9080</v>
      </c>
      <c r="J11468" t="s">
        <v>9081</v>
      </c>
      <c r="K11468" s="1" t="str">
        <f t="shared" si="179"/>
        <v>7kbkot0603</v>
      </c>
      <c r="L11468" s="5" t="s">
        <v>9039</v>
      </c>
      <c r="M11468">
        <v>1418.104</v>
      </c>
      <c r="N11468">
        <v>3.8109000000000002</v>
      </c>
      <c r="O11468">
        <v>0.30222496413969002</v>
      </c>
      <c r="P11468" t="s">
        <v>28</v>
      </c>
      <c r="Q11468">
        <v>263</v>
      </c>
      <c r="R11468">
        <v>2280</v>
      </c>
      <c r="S11468">
        <v>676</v>
      </c>
      <c r="T11468">
        <v>2955</v>
      </c>
      <c r="U11468" t="s">
        <v>29</v>
      </c>
    </row>
    <row r="11469" spans="1:21" x14ac:dyDescent="0.25">
      <c r="A11469" t="s">
        <v>9317</v>
      </c>
      <c r="B11469" t="s">
        <v>22</v>
      </c>
      <c r="C11469" s="3">
        <v>43990.276747685188</v>
      </c>
      <c r="D11469" s="3">
        <v>43990.289629629631</v>
      </c>
      <c r="E11469" s="4">
        <v>43990</v>
      </c>
      <c r="F11469">
        <v>54.388733333333299</v>
      </c>
      <c r="G11469" t="s">
        <v>9315</v>
      </c>
      <c r="H11469">
        <v>109.36603333333299</v>
      </c>
      <c r="I11469" t="s">
        <v>9312</v>
      </c>
      <c r="J11469" t="s">
        <v>9316</v>
      </c>
      <c r="K11469" s="1" t="str">
        <f t="shared" si="179"/>
        <v>7kda0608</v>
      </c>
      <c r="L11469" s="5" t="s">
        <v>9180</v>
      </c>
      <c r="M11469">
        <v>420.851</v>
      </c>
      <c r="N11469">
        <v>3.5171999999999999</v>
      </c>
      <c r="O11469">
        <v>0.445129459259685</v>
      </c>
      <c r="P11469" t="s">
        <v>28</v>
      </c>
      <c r="Q11469">
        <v>366</v>
      </c>
      <c r="R11469">
        <v>765</v>
      </c>
      <c r="S11469">
        <v>471</v>
      </c>
      <c r="T11469">
        <v>1235</v>
      </c>
      <c r="U11469" t="s">
        <v>29</v>
      </c>
    </row>
    <row r="11470" spans="1:21" x14ac:dyDescent="0.25">
      <c r="A11470" t="s">
        <v>9283</v>
      </c>
      <c r="B11470" t="s">
        <v>22</v>
      </c>
      <c r="C11470" s="3">
        <v>43993.469861111109</v>
      </c>
      <c r="D11470" s="3">
        <v>43993.480439814812</v>
      </c>
      <c r="E11470" s="4">
        <v>43993</v>
      </c>
      <c r="F11470">
        <v>54.388016666666601</v>
      </c>
      <c r="G11470" t="s">
        <v>9282</v>
      </c>
      <c r="H11470">
        <v>109.364316666666</v>
      </c>
      <c r="I11470" t="s">
        <v>9279</v>
      </c>
      <c r="J11470" t="s">
        <v>9173</v>
      </c>
      <c r="K11470" s="1" t="str">
        <f t="shared" si="179"/>
        <v>7kda0611</v>
      </c>
      <c r="L11470" s="5" t="s">
        <v>9180</v>
      </c>
      <c r="M11470">
        <v>430.209</v>
      </c>
      <c r="N11470">
        <v>3.7254999999999998</v>
      </c>
      <c r="O11470">
        <v>0.35190928348170702</v>
      </c>
      <c r="P11470" t="s">
        <v>28</v>
      </c>
      <c r="Q11470">
        <v>326</v>
      </c>
      <c r="R11470">
        <v>704</v>
      </c>
      <c r="S11470">
        <v>315</v>
      </c>
      <c r="T11470">
        <v>1018</v>
      </c>
      <c r="U11470" t="s">
        <v>29</v>
      </c>
    </row>
    <row r="11471" spans="1:21" x14ac:dyDescent="0.25">
      <c r="A11471" t="s">
        <v>9443</v>
      </c>
      <c r="B11471" t="s">
        <v>22</v>
      </c>
      <c r="C11471" s="3">
        <v>43993.69599537037</v>
      </c>
      <c r="D11471" s="3">
        <v>43993.711643518516</v>
      </c>
      <c r="E11471" s="4">
        <v>43993</v>
      </c>
      <c r="F11471">
        <v>54.515066666666598</v>
      </c>
      <c r="G11471" t="s">
        <v>9441</v>
      </c>
      <c r="H11471">
        <v>108.76056666666599</v>
      </c>
      <c r="I11471" t="s">
        <v>9442</v>
      </c>
      <c r="J11471" t="s">
        <v>9338</v>
      </c>
      <c r="K11471" s="1" t="str">
        <f t="shared" si="179"/>
        <v>7kel0611</v>
      </c>
      <c r="L11471" s="5" t="s">
        <v>9345</v>
      </c>
      <c r="M11471">
        <v>887.73299999999995</v>
      </c>
      <c r="N11471">
        <v>3.4123999999999999</v>
      </c>
      <c r="O11471">
        <v>0.619133439531934</v>
      </c>
      <c r="P11471" t="s">
        <v>28</v>
      </c>
      <c r="Q11471">
        <v>290</v>
      </c>
      <c r="R11471">
        <v>1434</v>
      </c>
      <c r="S11471">
        <v>264</v>
      </c>
      <c r="T11471">
        <v>1697</v>
      </c>
      <c r="U11471" t="s">
        <v>29</v>
      </c>
    </row>
    <row r="11472" spans="1:21" x14ac:dyDescent="0.25">
      <c r="A11472" t="s">
        <v>9537</v>
      </c>
      <c r="B11472" t="s">
        <v>22</v>
      </c>
      <c r="C11472" s="3">
        <v>43987.125243055554</v>
      </c>
      <c r="D11472" s="3">
        <v>43987.136956018519</v>
      </c>
      <c r="E11472" s="4">
        <v>43987</v>
      </c>
      <c r="F11472">
        <v>52.507899999999999</v>
      </c>
      <c r="G11472" t="s">
        <v>9533</v>
      </c>
      <c r="H11472">
        <v>106.24469999999999</v>
      </c>
      <c r="I11472" t="s">
        <v>9534</v>
      </c>
      <c r="J11472" t="s">
        <v>9535</v>
      </c>
      <c r="K11472" s="1" t="str">
        <f t="shared" si="179"/>
        <v>7kgol0605</v>
      </c>
      <c r="L11472" s="5" t="s">
        <v>9536</v>
      </c>
      <c r="M11472">
        <v>650.37099999999998</v>
      </c>
      <c r="N11472">
        <v>3.3475999999999999</v>
      </c>
      <c r="O11472">
        <v>0.62050863362500697</v>
      </c>
      <c r="P11472" t="s">
        <v>28</v>
      </c>
      <c r="Q11472">
        <v>266</v>
      </c>
      <c r="R11472">
        <v>991</v>
      </c>
      <c r="S11472">
        <v>240</v>
      </c>
      <c r="T11472">
        <v>1230</v>
      </c>
      <c r="U11472" t="s">
        <v>29</v>
      </c>
    </row>
    <row r="11473" spans="1:21" x14ac:dyDescent="0.25">
      <c r="A11473" t="s">
        <v>9768</v>
      </c>
      <c r="B11473" t="s">
        <v>22</v>
      </c>
      <c r="C11473" s="3">
        <v>43988.173344907409</v>
      </c>
      <c r="D11473" s="3">
        <v>43988.201157407406</v>
      </c>
      <c r="E11473" s="4">
        <v>43988</v>
      </c>
      <c r="F11473">
        <v>53.192933333333301</v>
      </c>
      <c r="G11473" t="s">
        <v>9765</v>
      </c>
      <c r="H11473">
        <v>107.8073</v>
      </c>
      <c r="I11473" t="s">
        <v>9766</v>
      </c>
      <c r="J11473" t="s">
        <v>9767</v>
      </c>
      <c r="K11473" s="1" t="str">
        <f t="shared" si="179"/>
        <v>7kizh0606</v>
      </c>
      <c r="L11473" s="5" t="s">
        <v>9694</v>
      </c>
      <c r="M11473">
        <v>1624.338</v>
      </c>
      <c r="N11473">
        <v>3.0952000000000002</v>
      </c>
      <c r="O11473">
        <v>0.86938160111219498</v>
      </c>
      <c r="P11473" t="s">
        <v>28</v>
      </c>
      <c r="Q11473">
        <v>369</v>
      </c>
      <c r="R11473">
        <v>2909</v>
      </c>
      <c r="S11473">
        <v>335</v>
      </c>
      <c r="T11473">
        <v>3243</v>
      </c>
      <c r="U11473" t="s">
        <v>29</v>
      </c>
    </row>
    <row r="11474" spans="1:21" x14ac:dyDescent="0.25">
      <c r="A11474" t="s">
        <v>10062</v>
      </c>
      <c r="B11474" t="s">
        <v>22</v>
      </c>
      <c r="C11474" s="3">
        <v>43986.189942129633</v>
      </c>
      <c r="D11474" s="3">
        <v>43986.218009259261</v>
      </c>
      <c r="E11474" s="4">
        <v>43986</v>
      </c>
      <c r="F11474">
        <v>51.864283333333297</v>
      </c>
      <c r="G11474" t="s">
        <v>10059</v>
      </c>
      <c r="H11474">
        <v>105.280316666666</v>
      </c>
      <c r="I11474" t="s">
        <v>10060</v>
      </c>
      <c r="J11474" t="s">
        <v>10061</v>
      </c>
      <c r="K11474" s="1" t="str">
        <f t="shared" si="179"/>
        <v>7kkad0604</v>
      </c>
      <c r="L11474" s="5" t="s">
        <v>10049</v>
      </c>
      <c r="M11474">
        <v>1411.6759999999999</v>
      </c>
      <c r="N11474">
        <v>3.6549999999999998</v>
      </c>
      <c r="O11474">
        <v>0.30352172229887597</v>
      </c>
      <c r="P11474" t="s">
        <v>28</v>
      </c>
      <c r="Q11474">
        <v>279</v>
      </c>
      <c r="R11474">
        <v>2423</v>
      </c>
      <c r="S11474">
        <v>378</v>
      </c>
      <c r="T11474">
        <v>2800</v>
      </c>
      <c r="U11474" t="s">
        <v>29</v>
      </c>
    </row>
    <row r="11475" spans="1:21" x14ac:dyDescent="0.25">
      <c r="A11475" t="s">
        <v>10100</v>
      </c>
      <c r="B11475" t="s">
        <v>22</v>
      </c>
      <c r="C11475" s="3">
        <v>43986.720625000002</v>
      </c>
      <c r="D11475" s="3">
        <v>43986.725682870368</v>
      </c>
      <c r="E11475" s="4">
        <v>43986</v>
      </c>
      <c r="F11475">
        <v>52.303283333333297</v>
      </c>
      <c r="G11475" t="s">
        <v>10097</v>
      </c>
      <c r="H11475">
        <v>106.160033333333</v>
      </c>
      <c r="I11475" t="s">
        <v>10098</v>
      </c>
      <c r="J11475" t="s">
        <v>9557</v>
      </c>
      <c r="K11475" s="1" t="str">
        <f t="shared" si="179"/>
        <v>7kkha0604</v>
      </c>
      <c r="L11475" s="5" t="s">
        <v>10099</v>
      </c>
      <c r="M11475">
        <v>25.146999999999998</v>
      </c>
      <c r="N11475">
        <v>5.8724999999999996</v>
      </c>
      <c r="O11475" t="s">
        <v>27</v>
      </c>
      <c r="P11475" t="s">
        <v>28</v>
      </c>
      <c r="Q11475">
        <v>0</v>
      </c>
      <c r="R11475">
        <v>69</v>
      </c>
      <c r="S11475">
        <v>472</v>
      </c>
      <c r="T11475">
        <v>540</v>
      </c>
      <c r="U11475" t="s">
        <v>29</v>
      </c>
    </row>
    <row r="11476" spans="1:21" x14ac:dyDescent="0.25">
      <c r="A11476" t="s">
        <v>10178</v>
      </c>
      <c r="B11476" t="s">
        <v>22</v>
      </c>
      <c r="C11476" s="3">
        <v>43986.808136574073</v>
      </c>
      <c r="D11476" s="3">
        <v>43986.824189814812</v>
      </c>
      <c r="E11476" s="4">
        <v>43986</v>
      </c>
      <c r="F11476">
        <v>52.383150000000001</v>
      </c>
      <c r="G11476" t="s">
        <v>10175</v>
      </c>
      <c r="H11476">
        <v>105.96405</v>
      </c>
      <c r="I11476" t="s">
        <v>10176</v>
      </c>
      <c r="J11476" t="s">
        <v>10144</v>
      </c>
      <c r="K11476" s="1" t="str">
        <f t="shared" si="179"/>
        <v>7kkryar0604</v>
      </c>
      <c r="L11476" s="5" t="s">
        <v>10177</v>
      </c>
      <c r="M11476">
        <v>752.68799999999999</v>
      </c>
      <c r="N11476">
        <v>5.0305999999999997</v>
      </c>
      <c r="O11476">
        <v>0.45478572855094102</v>
      </c>
      <c r="P11476" t="s">
        <v>28</v>
      </c>
      <c r="Q11476">
        <v>732</v>
      </c>
      <c r="R11476">
        <v>1732</v>
      </c>
      <c r="S11476">
        <v>4</v>
      </c>
      <c r="T11476">
        <v>1735</v>
      </c>
      <c r="U11476" t="s">
        <v>29</v>
      </c>
    </row>
    <row r="11477" spans="1:21" x14ac:dyDescent="0.25">
      <c r="A11477" t="s">
        <v>10210</v>
      </c>
      <c r="B11477" t="s">
        <v>22</v>
      </c>
      <c r="C11477" s="3">
        <v>43987.058854166666</v>
      </c>
      <c r="D11477" s="3">
        <v>43987.065289351849</v>
      </c>
      <c r="E11477" s="4">
        <v>43987</v>
      </c>
      <c r="F11477">
        <v>52.411900000000003</v>
      </c>
      <c r="G11477" t="s">
        <v>10206</v>
      </c>
      <c r="H11477">
        <v>106.37325</v>
      </c>
      <c r="I11477" t="s">
        <v>10207</v>
      </c>
      <c r="J11477" t="s">
        <v>10208</v>
      </c>
      <c r="K11477" s="1" t="str">
        <f t="shared" si="179"/>
        <v>7kkuk0605</v>
      </c>
      <c r="L11477" s="5" t="s">
        <v>10209</v>
      </c>
      <c r="M11477">
        <v>124.598</v>
      </c>
      <c r="N11477">
        <v>3.5135000000000001</v>
      </c>
      <c r="O11477">
        <v>0.42643584795261502</v>
      </c>
      <c r="P11477" t="s">
        <v>28</v>
      </c>
      <c r="Q11477">
        <v>71</v>
      </c>
      <c r="R11477">
        <v>188</v>
      </c>
      <c r="S11477">
        <v>381</v>
      </c>
      <c r="T11477">
        <v>568</v>
      </c>
      <c r="U11477" t="s">
        <v>29</v>
      </c>
    </row>
    <row r="11478" spans="1:21" x14ac:dyDescent="0.25">
      <c r="A11478" t="s">
        <v>10485</v>
      </c>
      <c r="B11478" t="s">
        <v>22</v>
      </c>
      <c r="C11478" s="3">
        <v>43985.446967592594</v>
      </c>
      <c r="D11478" s="3">
        <v>43985.474756944444</v>
      </c>
      <c r="E11478" s="4">
        <v>43985</v>
      </c>
      <c r="F11478">
        <v>51.785366666666597</v>
      </c>
      <c r="G11478" t="s">
        <v>10461</v>
      </c>
      <c r="H11478">
        <v>104.93866666666599</v>
      </c>
      <c r="I11478" t="s">
        <v>10484</v>
      </c>
      <c r="J11478" t="s">
        <v>10280</v>
      </c>
      <c r="K11478" s="1" t="str">
        <f t="shared" si="179"/>
        <v>7kli0603</v>
      </c>
      <c r="L11478" s="5" t="s">
        <v>10300</v>
      </c>
      <c r="M11478">
        <v>1404.9570000000001</v>
      </c>
      <c r="N11478">
        <v>3.7724000000000002</v>
      </c>
      <c r="O11478">
        <v>0.31098466978665401</v>
      </c>
      <c r="P11478" t="s">
        <v>28</v>
      </c>
      <c r="Q11478">
        <v>380</v>
      </c>
      <c r="R11478">
        <v>2400</v>
      </c>
      <c r="S11478">
        <v>758</v>
      </c>
      <c r="T11478">
        <v>3157</v>
      </c>
      <c r="U11478" t="s">
        <v>29</v>
      </c>
    </row>
    <row r="11479" spans="1:21" x14ac:dyDescent="0.25">
      <c r="A11479" t="s">
        <v>10693</v>
      </c>
      <c r="B11479" t="s">
        <v>22</v>
      </c>
      <c r="C11479" s="3">
        <v>43984.493564814817</v>
      </c>
      <c r="D11479" s="3">
        <v>43984.517106481479</v>
      </c>
      <c r="E11479" s="4">
        <v>43984</v>
      </c>
      <c r="F11479">
        <v>51.721800000000002</v>
      </c>
      <c r="G11479" t="s">
        <v>10692</v>
      </c>
      <c r="H11479">
        <v>104.2221</v>
      </c>
      <c r="I11479" t="s">
        <v>4562</v>
      </c>
      <c r="J11479" t="s">
        <v>10594</v>
      </c>
      <c r="K11479" s="1" t="str">
        <f t="shared" si="179"/>
        <v>7kma0602</v>
      </c>
      <c r="L11479" s="5" t="s">
        <v>10595</v>
      </c>
      <c r="M11479">
        <v>1340.9749999999999</v>
      </c>
      <c r="N11479">
        <v>3.5112999999999999</v>
      </c>
      <c r="O11479">
        <v>0.46588160111219601</v>
      </c>
      <c r="P11479" t="s">
        <v>28</v>
      </c>
      <c r="Q11479">
        <v>296</v>
      </c>
      <c r="R11479">
        <v>2220</v>
      </c>
      <c r="S11479">
        <v>618</v>
      </c>
      <c r="T11479">
        <v>2837</v>
      </c>
      <c r="U11479" t="s">
        <v>29</v>
      </c>
    </row>
    <row r="11480" spans="1:21" x14ac:dyDescent="0.25">
      <c r="A11480" t="s">
        <v>11183</v>
      </c>
      <c r="B11480" t="s">
        <v>22</v>
      </c>
      <c r="C11480" s="3">
        <v>43985.988668981481</v>
      </c>
      <c r="D11480" s="3">
        <v>43986.011666666665</v>
      </c>
      <c r="E11480" s="4">
        <v>43985</v>
      </c>
      <c r="F11480">
        <v>51.694233333333301</v>
      </c>
      <c r="G11480" t="s">
        <v>11181</v>
      </c>
      <c r="H11480">
        <v>105.4678</v>
      </c>
      <c r="I11480" t="s">
        <v>11182</v>
      </c>
      <c r="J11480" t="s">
        <v>9987</v>
      </c>
      <c r="K11480" s="1" t="str">
        <f t="shared" si="179"/>
        <v>7kmi0603</v>
      </c>
      <c r="L11480" s="5" t="s">
        <v>11056</v>
      </c>
      <c r="M11480">
        <v>1355.5830000000001</v>
      </c>
      <c r="N11480">
        <v>3.5697000000000001</v>
      </c>
      <c r="O11480">
        <v>0.39828964763465402</v>
      </c>
      <c r="P11480" t="s">
        <v>28</v>
      </c>
      <c r="Q11480">
        <v>324</v>
      </c>
      <c r="R11480">
        <v>2103</v>
      </c>
      <c r="S11480">
        <v>395</v>
      </c>
      <c r="T11480">
        <v>2497</v>
      </c>
      <c r="U11480" t="s">
        <v>29</v>
      </c>
    </row>
    <row r="11481" spans="1:21" x14ac:dyDescent="0.25">
      <c r="A11481" t="s">
        <v>12079</v>
      </c>
      <c r="B11481" t="s">
        <v>22</v>
      </c>
      <c r="C11481" s="3">
        <v>43991.437615740739</v>
      </c>
      <c r="D11481" s="3">
        <v>43991.452164351853</v>
      </c>
      <c r="E11481" s="4">
        <v>43991</v>
      </c>
      <c r="F11481">
        <v>55.716133333333303</v>
      </c>
      <c r="G11481" t="s">
        <v>12076</v>
      </c>
      <c r="H11481">
        <v>109.62333333333299</v>
      </c>
      <c r="I11481" t="s">
        <v>12077</v>
      </c>
      <c r="J11481" t="s">
        <v>12023</v>
      </c>
      <c r="K11481" s="1" t="str">
        <f t="shared" si="179"/>
        <v>7knan0609</v>
      </c>
      <c r="L11481" s="5" t="s">
        <v>12078</v>
      </c>
      <c r="M11481">
        <v>484.88799999999998</v>
      </c>
      <c r="N11481">
        <v>5.3781999999999996</v>
      </c>
      <c r="O11481">
        <v>0.13181597533459899</v>
      </c>
      <c r="P11481" t="s">
        <v>28</v>
      </c>
      <c r="Q11481">
        <v>176</v>
      </c>
      <c r="R11481">
        <v>778</v>
      </c>
      <c r="S11481">
        <v>304</v>
      </c>
      <c r="T11481">
        <v>1081</v>
      </c>
      <c r="U11481" t="s">
        <v>29</v>
      </c>
    </row>
    <row r="11482" spans="1:21" x14ac:dyDescent="0.25">
      <c r="A11482" t="s">
        <v>12154</v>
      </c>
      <c r="B11482" t="s">
        <v>22</v>
      </c>
      <c r="C11482" s="3">
        <v>43984.65996527778</v>
      </c>
      <c r="D11482" s="3">
        <v>43984.678726851853</v>
      </c>
      <c r="E11482" s="4">
        <v>43984</v>
      </c>
      <c r="F11482">
        <v>51.565366666666598</v>
      </c>
      <c r="G11482" t="s">
        <v>12151</v>
      </c>
      <c r="H11482">
        <v>104.22505</v>
      </c>
      <c r="I11482" t="s">
        <v>12152</v>
      </c>
      <c r="J11482" t="s">
        <v>8206</v>
      </c>
      <c r="K11482" s="1" t="str">
        <f t="shared" si="179"/>
        <v>7kso0602</v>
      </c>
      <c r="L11482" s="5" t="s">
        <v>12153</v>
      </c>
      <c r="M11482">
        <v>866.10400000000004</v>
      </c>
      <c r="N11482">
        <v>3.5859999999999999</v>
      </c>
      <c r="O11482">
        <v>0.43427650692696002</v>
      </c>
      <c r="P11482" t="s">
        <v>28</v>
      </c>
      <c r="Q11482">
        <v>377</v>
      </c>
      <c r="R11482">
        <v>1519</v>
      </c>
      <c r="S11482">
        <v>300</v>
      </c>
      <c r="T11482">
        <v>1818</v>
      </c>
      <c r="U11482" t="s">
        <v>29</v>
      </c>
    </row>
    <row r="11483" spans="1:21" x14ac:dyDescent="0.25">
      <c r="A11483" t="s">
        <v>12556</v>
      </c>
      <c r="B11483" t="s">
        <v>22</v>
      </c>
      <c r="C11483" s="3">
        <v>43985.07984953704</v>
      </c>
      <c r="D11483" s="3">
        <v>43985.102395833332</v>
      </c>
      <c r="E11483" s="4">
        <v>43985</v>
      </c>
      <c r="F11483">
        <v>51.620283333333298</v>
      </c>
      <c r="G11483" t="s">
        <v>12554</v>
      </c>
      <c r="H11483">
        <v>105.08775</v>
      </c>
      <c r="I11483" t="s">
        <v>12555</v>
      </c>
      <c r="J11483" t="s">
        <v>12430</v>
      </c>
      <c r="K11483" s="1" t="str">
        <f t="shared" si="179"/>
        <v>7kta0603</v>
      </c>
      <c r="L11483" s="5" t="s">
        <v>12409</v>
      </c>
      <c r="M11483">
        <v>1162.155</v>
      </c>
      <c r="N11483">
        <v>3.5478999999999998</v>
      </c>
      <c r="O11483">
        <v>0.411441529043373</v>
      </c>
      <c r="P11483" t="s">
        <v>28</v>
      </c>
      <c r="Q11483">
        <v>315</v>
      </c>
      <c r="R11483">
        <v>1807</v>
      </c>
      <c r="S11483">
        <v>705</v>
      </c>
      <c r="T11483">
        <v>2511</v>
      </c>
      <c r="U11483" t="s">
        <v>29</v>
      </c>
    </row>
    <row r="11484" spans="1:21" x14ac:dyDescent="0.25">
      <c r="A11484" t="s">
        <v>12899</v>
      </c>
      <c r="B11484" t="s">
        <v>22</v>
      </c>
      <c r="C11484" s="3">
        <v>43987.758171296293</v>
      </c>
      <c r="D11484" s="3">
        <v>43987.776539351849</v>
      </c>
      <c r="E11484" s="4">
        <v>43987</v>
      </c>
      <c r="F11484">
        <v>52.778849999999998</v>
      </c>
      <c r="G11484" t="s">
        <v>12896</v>
      </c>
      <c r="H11484">
        <v>107.619283333333</v>
      </c>
      <c r="I11484" t="s">
        <v>12897</v>
      </c>
      <c r="J11484" t="s">
        <v>12898</v>
      </c>
      <c r="K11484" s="1" t="str">
        <f t="shared" ref="K11484:K11547" si="180">MID(A11484,FIND("*",SUBSTITUTE(A11484,"\","*",LEN(A11484)-LEN(SUBSTITUTE(A11484,"\",""))))+1,FIND(".cnv",A11484)-(FIND("*",SUBSTITUTE(A11484,"\","*",LEN(A11484)-LEN(SUBSTITUTE(A11484,"\",""))))+1))</f>
        <v>7kton0605</v>
      </c>
      <c r="L11484" s="5" t="s">
        <v>12888</v>
      </c>
      <c r="M11484">
        <v>1052.8620000000001</v>
      </c>
      <c r="N11484">
        <v>3.5447000000000002</v>
      </c>
      <c r="O11484">
        <v>0.429671784720636</v>
      </c>
      <c r="P11484" t="s">
        <v>28</v>
      </c>
      <c r="Q11484">
        <v>339</v>
      </c>
      <c r="R11484">
        <v>1685</v>
      </c>
      <c r="S11484">
        <v>346</v>
      </c>
      <c r="T11484">
        <v>2030</v>
      </c>
      <c r="U11484" t="s">
        <v>29</v>
      </c>
    </row>
    <row r="11485" spans="1:21" x14ac:dyDescent="0.25">
      <c r="A11485" t="s">
        <v>13046</v>
      </c>
      <c r="B11485" t="s">
        <v>22</v>
      </c>
      <c r="C11485" s="3">
        <v>43991.985960648148</v>
      </c>
      <c r="D11485" s="3">
        <v>43992.0002662037</v>
      </c>
      <c r="E11485" s="4">
        <v>43991</v>
      </c>
      <c r="F11485">
        <v>55.3007833333333</v>
      </c>
      <c r="G11485" t="s">
        <v>13044</v>
      </c>
      <c r="H11485">
        <v>109.6511</v>
      </c>
      <c r="I11485" t="s">
        <v>13045</v>
      </c>
      <c r="J11485" t="s">
        <v>6630</v>
      </c>
      <c r="K11485" s="1" t="str">
        <f t="shared" si="180"/>
        <v>7ktu0609</v>
      </c>
      <c r="L11485" s="5" t="s">
        <v>12943</v>
      </c>
      <c r="M11485">
        <v>664.40300000000002</v>
      </c>
      <c r="N11485">
        <v>3.7646000000000002</v>
      </c>
      <c r="O11485">
        <v>0.195433690875947</v>
      </c>
      <c r="P11485" t="s">
        <v>28</v>
      </c>
      <c r="Q11485">
        <v>232</v>
      </c>
      <c r="R11485">
        <v>1125</v>
      </c>
      <c r="S11485">
        <v>470</v>
      </c>
      <c r="T11485">
        <v>1594</v>
      </c>
      <c r="U11485" t="s">
        <v>29</v>
      </c>
    </row>
    <row r="11486" spans="1:21" x14ac:dyDescent="0.25">
      <c r="A11486" t="s">
        <v>13239</v>
      </c>
      <c r="B11486" t="s">
        <v>22</v>
      </c>
      <c r="C11486" s="3">
        <v>43988.056458333333</v>
      </c>
      <c r="D11486" s="3">
        <v>43988.081354166665</v>
      </c>
      <c r="E11486" s="4">
        <v>43988</v>
      </c>
      <c r="F11486">
        <v>53.017666666666599</v>
      </c>
      <c r="G11486" t="s">
        <v>13237</v>
      </c>
      <c r="H11486">
        <v>107.447583333333</v>
      </c>
      <c r="I11486" t="s">
        <v>13238</v>
      </c>
      <c r="J11486" t="s">
        <v>13208</v>
      </c>
      <c r="K11486" s="1" t="str">
        <f t="shared" si="180"/>
        <v>7kuh0606</v>
      </c>
      <c r="L11486" s="5" t="s">
        <v>13162</v>
      </c>
      <c r="M11486">
        <v>1598.049</v>
      </c>
      <c r="N11486">
        <v>3.0194000000000001</v>
      </c>
      <c r="O11486">
        <v>0.941781601112195</v>
      </c>
      <c r="P11486" t="s">
        <v>28</v>
      </c>
      <c r="Q11486">
        <v>392</v>
      </c>
      <c r="R11486">
        <v>2724</v>
      </c>
      <c r="S11486">
        <v>207</v>
      </c>
      <c r="T11486">
        <v>2930</v>
      </c>
      <c r="U11486" t="s">
        <v>29</v>
      </c>
    </row>
    <row r="11487" spans="1:21" x14ac:dyDescent="0.25">
      <c r="A11487" t="s">
        <v>15568</v>
      </c>
      <c r="B11487" t="s">
        <v>22</v>
      </c>
      <c r="C11487" s="3">
        <v>43984.185277777775</v>
      </c>
      <c r="D11487" s="3">
        <v>43984.200104166666</v>
      </c>
      <c r="E11487" s="4">
        <v>43984</v>
      </c>
      <c r="F11487">
        <v>51.687100000000001</v>
      </c>
      <c r="G11487" t="s">
        <v>15565</v>
      </c>
      <c r="H11487">
        <v>103.8738</v>
      </c>
      <c r="I11487" t="s">
        <v>15566</v>
      </c>
      <c r="J11487" t="s">
        <v>15567</v>
      </c>
      <c r="K11487" s="1" t="str">
        <f t="shared" si="180"/>
        <v>kr1p5e0602</v>
      </c>
      <c r="L11487" s="5" t="s">
        <v>15494</v>
      </c>
      <c r="M11487">
        <v>534.30100000000004</v>
      </c>
      <c r="N11487">
        <v>3.4331</v>
      </c>
      <c r="O11487">
        <v>0.52578572855094097</v>
      </c>
      <c r="P11487" t="s">
        <v>28</v>
      </c>
      <c r="Q11487">
        <v>283</v>
      </c>
      <c r="R11487">
        <v>839</v>
      </c>
      <c r="S11487">
        <v>188</v>
      </c>
      <c r="T11487">
        <v>1026</v>
      </c>
      <c r="U11487" t="s">
        <v>29</v>
      </c>
    </row>
    <row r="11488" spans="1:21" x14ac:dyDescent="0.25">
      <c r="A11488" t="s">
        <v>15519</v>
      </c>
      <c r="B11488" t="s">
        <v>22</v>
      </c>
      <c r="C11488" s="3">
        <v>43984.103692129633</v>
      </c>
      <c r="D11488" s="3">
        <v>43984.128020833334</v>
      </c>
      <c r="E11488" s="4">
        <v>43984</v>
      </c>
      <c r="F11488">
        <v>51.686900000000001</v>
      </c>
      <c r="G11488" t="s">
        <v>15516</v>
      </c>
      <c r="H11488">
        <v>103.82510000000001</v>
      </c>
      <c r="I11488" t="s">
        <v>15517</v>
      </c>
      <c r="J11488" t="s">
        <v>15518</v>
      </c>
      <c r="K11488" s="1" t="str">
        <f t="shared" si="180"/>
        <v>kr1p5kw0602</v>
      </c>
      <c r="L11488" s="5" t="s">
        <v>15494</v>
      </c>
      <c r="M11488">
        <v>546.58100000000002</v>
      </c>
      <c r="N11488">
        <v>3.5331000000000001</v>
      </c>
      <c r="O11488">
        <v>0.42928160111219599</v>
      </c>
      <c r="P11488" t="s">
        <v>28</v>
      </c>
      <c r="Q11488">
        <v>300</v>
      </c>
      <c r="R11488">
        <v>863</v>
      </c>
      <c r="S11488">
        <v>362</v>
      </c>
      <c r="T11488">
        <v>1224</v>
      </c>
      <c r="U11488" t="s">
        <v>29</v>
      </c>
    </row>
    <row r="11489" spans="1:21" x14ac:dyDescent="0.25">
      <c r="A11489" t="s">
        <v>15577</v>
      </c>
      <c r="B11489" t="s">
        <v>22</v>
      </c>
      <c r="C11489" s="3">
        <v>43984.21266203704</v>
      </c>
      <c r="D11489" s="3">
        <v>43984.229456018518</v>
      </c>
      <c r="E11489" s="4">
        <v>43984</v>
      </c>
      <c r="F11489">
        <v>51.687150000000003</v>
      </c>
      <c r="G11489" t="s">
        <v>15574</v>
      </c>
      <c r="H11489">
        <v>103.889566666666</v>
      </c>
      <c r="I11489" t="s">
        <v>15575</v>
      </c>
      <c r="J11489" t="s">
        <v>15576</v>
      </c>
      <c r="K11489" s="1" t="str">
        <f t="shared" si="180"/>
        <v>kr3ke0602</v>
      </c>
      <c r="L11489" s="5" t="s">
        <v>15494</v>
      </c>
      <c r="M11489">
        <v>532.255</v>
      </c>
      <c r="N11489">
        <v>3.4047999999999998</v>
      </c>
      <c r="O11489">
        <v>0.55580863362500699</v>
      </c>
      <c r="P11489" t="s">
        <v>28</v>
      </c>
      <c r="Q11489">
        <v>290</v>
      </c>
      <c r="R11489">
        <v>914</v>
      </c>
      <c r="S11489">
        <v>283</v>
      </c>
      <c r="T11489">
        <v>1196</v>
      </c>
      <c r="U11489" t="s">
        <v>29</v>
      </c>
    </row>
    <row r="11490" spans="1:21" x14ac:dyDescent="0.25">
      <c r="A11490" t="s">
        <v>15510</v>
      </c>
      <c r="B11490" t="s">
        <v>22</v>
      </c>
      <c r="C11490" s="3">
        <v>43984.062141203707</v>
      </c>
      <c r="D11490" s="3">
        <v>43984.085775462961</v>
      </c>
      <c r="E11490" s="4">
        <v>43984</v>
      </c>
      <c r="F11490">
        <v>51.687049999999999</v>
      </c>
      <c r="G11490" t="s">
        <v>15507</v>
      </c>
      <c r="H11490">
        <v>103.80155000000001</v>
      </c>
      <c r="I11490" t="s">
        <v>15508</v>
      </c>
      <c r="J11490" t="s">
        <v>15509</v>
      </c>
      <c r="K11490" s="1" t="str">
        <f t="shared" si="180"/>
        <v>kr3kw0602</v>
      </c>
      <c r="L11490" s="5" t="s">
        <v>15494</v>
      </c>
      <c r="M11490">
        <v>539.27200000000005</v>
      </c>
      <c r="N11490">
        <v>3.5173000000000001</v>
      </c>
      <c r="O11490">
        <v>0.44445651777235501</v>
      </c>
      <c r="P11490" t="s">
        <v>28</v>
      </c>
      <c r="Q11490">
        <v>348</v>
      </c>
      <c r="R11490">
        <v>1041</v>
      </c>
      <c r="S11490">
        <v>1547</v>
      </c>
      <c r="T11490">
        <v>2587</v>
      </c>
      <c r="U11490" t="s">
        <v>29</v>
      </c>
    </row>
    <row r="11491" spans="1:21" x14ac:dyDescent="0.25">
      <c r="A11491" t="s">
        <v>15586</v>
      </c>
      <c r="B11491" t="s">
        <v>22</v>
      </c>
      <c r="C11491" s="3">
        <v>43984.241550925923</v>
      </c>
      <c r="D11491" s="3">
        <v>43984.258414351854</v>
      </c>
      <c r="E11491" s="4">
        <v>43984</v>
      </c>
      <c r="F11491">
        <v>51.687083333333298</v>
      </c>
      <c r="G11491" t="s">
        <v>15583</v>
      </c>
      <c r="H11491">
        <v>103.911283333333</v>
      </c>
      <c r="I11491" t="s">
        <v>15584</v>
      </c>
      <c r="J11491" t="s">
        <v>15585</v>
      </c>
      <c r="K11491" s="1" t="str">
        <f t="shared" si="180"/>
        <v>kr4p5e0602</v>
      </c>
      <c r="L11491" s="5" t="s">
        <v>15494</v>
      </c>
      <c r="M11491">
        <v>531.66999999999996</v>
      </c>
      <c r="N11491">
        <v>3.4121000000000001</v>
      </c>
      <c r="O11491">
        <v>0.55338964763465404</v>
      </c>
      <c r="P11491" t="s">
        <v>28</v>
      </c>
      <c r="Q11491">
        <v>362</v>
      </c>
      <c r="R11491">
        <v>1014</v>
      </c>
      <c r="S11491">
        <v>332</v>
      </c>
      <c r="T11491">
        <v>1345</v>
      </c>
      <c r="U11491" t="s">
        <v>29</v>
      </c>
    </row>
    <row r="11492" spans="1:21" x14ac:dyDescent="0.25">
      <c r="A11492" t="s">
        <v>15505</v>
      </c>
      <c r="B11492" t="s">
        <v>22</v>
      </c>
      <c r="C11492" s="3">
        <v>43984.033379629633</v>
      </c>
      <c r="D11492" s="3">
        <v>43984.05</v>
      </c>
      <c r="E11492" s="4">
        <v>43984</v>
      </c>
      <c r="F11492">
        <v>51.687899999999999</v>
      </c>
      <c r="G11492" t="s">
        <v>15502</v>
      </c>
      <c r="H11492">
        <v>103.781583333333</v>
      </c>
      <c r="I11492" t="s">
        <v>15503</v>
      </c>
      <c r="J11492" t="s">
        <v>15504</v>
      </c>
      <c r="K11492" s="1" t="str">
        <f t="shared" si="180"/>
        <v>kr4p5kw0602</v>
      </c>
      <c r="L11492" s="5" t="s">
        <v>15494</v>
      </c>
      <c r="M11492">
        <v>539.85699999999997</v>
      </c>
      <c r="N11492">
        <v>3.8611</v>
      </c>
      <c r="O11492">
        <v>0.13993584795261599</v>
      </c>
      <c r="P11492" t="s">
        <v>28</v>
      </c>
      <c r="Q11492">
        <v>169</v>
      </c>
      <c r="R11492">
        <v>882</v>
      </c>
      <c r="S11492">
        <v>302</v>
      </c>
      <c r="T11492">
        <v>1183</v>
      </c>
      <c r="U11492" t="s">
        <v>29</v>
      </c>
    </row>
    <row r="11493" spans="1:21" x14ac:dyDescent="0.25">
      <c r="A11493" t="s">
        <v>15596</v>
      </c>
      <c r="B11493" t="s">
        <v>22</v>
      </c>
      <c r="C11493" s="3">
        <v>43984.140567129631</v>
      </c>
      <c r="D11493" s="3">
        <v>43984.157743055555</v>
      </c>
      <c r="E11493" s="4">
        <v>43984</v>
      </c>
      <c r="F11493">
        <v>51.687733333333298</v>
      </c>
      <c r="G11493" t="s">
        <v>15497</v>
      </c>
      <c r="H11493">
        <v>103.844283333333</v>
      </c>
      <c r="I11493" t="s">
        <v>15593</v>
      </c>
      <c r="J11493" t="s">
        <v>15594</v>
      </c>
      <c r="K11493" s="1" t="str">
        <f t="shared" si="180"/>
        <v>krc0602</v>
      </c>
      <c r="L11493" s="5" t="s">
        <v>15595</v>
      </c>
      <c r="M11493">
        <v>545.41200000000003</v>
      </c>
      <c r="N11493">
        <v>3.4798</v>
      </c>
      <c r="O11493">
        <v>0.484825019288389</v>
      </c>
      <c r="P11493" t="s">
        <v>28</v>
      </c>
      <c r="Q11493">
        <v>300</v>
      </c>
      <c r="R11493">
        <v>910</v>
      </c>
      <c r="S11493">
        <v>483</v>
      </c>
      <c r="T11493">
        <v>1392</v>
      </c>
      <c r="U11493" t="s">
        <v>29</v>
      </c>
    </row>
    <row r="11494" spans="1:21" x14ac:dyDescent="0.25">
      <c r="A11494" t="s">
        <v>15892</v>
      </c>
      <c r="B11494" t="s">
        <v>22</v>
      </c>
      <c r="C11494" s="3">
        <v>43989.496863425928</v>
      </c>
      <c r="D11494" s="3">
        <v>43989.507164351853</v>
      </c>
      <c r="E11494" s="4">
        <v>43989</v>
      </c>
      <c r="F11494">
        <v>53.632150000000003</v>
      </c>
      <c r="G11494" t="s">
        <v>15889</v>
      </c>
      <c r="H11494">
        <v>108.1215</v>
      </c>
      <c r="I11494" t="s">
        <v>15890</v>
      </c>
      <c r="J11494" t="s">
        <v>15891</v>
      </c>
      <c r="K11494" s="1" t="str">
        <f t="shared" si="180"/>
        <v>macr0607</v>
      </c>
      <c r="L11494" s="5" t="s">
        <v>15859</v>
      </c>
      <c r="M11494">
        <v>403.59899999999999</v>
      </c>
      <c r="N11494">
        <v>3.1633</v>
      </c>
      <c r="O11494">
        <v>0.814735847952615</v>
      </c>
      <c r="P11494" t="s">
        <v>28</v>
      </c>
      <c r="Q11494">
        <v>278</v>
      </c>
      <c r="R11494">
        <v>712</v>
      </c>
      <c r="S11494">
        <v>358</v>
      </c>
      <c r="T11494">
        <v>1069</v>
      </c>
      <c r="U11494" t="s">
        <v>29</v>
      </c>
    </row>
    <row r="11495" spans="1:21" x14ac:dyDescent="0.25">
      <c r="A11495" t="s">
        <v>16449</v>
      </c>
      <c r="B11495" t="s">
        <v>22</v>
      </c>
      <c r="C11495" s="3">
        <v>43987.409224537034</v>
      </c>
      <c r="D11495" s="3">
        <v>43987.430694444447</v>
      </c>
      <c r="E11495" s="4">
        <v>43987</v>
      </c>
      <c r="F11495">
        <v>52.6632166666666</v>
      </c>
      <c r="G11495" t="s">
        <v>16447</v>
      </c>
      <c r="H11495">
        <v>106.85105</v>
      </c>
      <c r="I11495" t="s">
        <v>16448</v>
      </c>
      <c r="J11495" t="s">
        <v>16192</v>
      </c>
      <c r="K11495" s="1" t="str">
        <f t="shared" si="180"/>
        <v>mas0605</v>
      </c>
      <c r="L11495" s="5" t="s">
        <v>16347</v>
      </c>
      <c r="M11495">
        <v>1170.337</v>
      </c>
      <c r="N11495">
        <v>3.5116000000000001</v>
      </c>
      <c r="O11495">
        <v>0.45671270906403499</v>
      </c>
      <c r="P11495" t="s">
        <v>28</v>
      </c>
      <c r="Q11495">
        <v>342</v>
      </c>
      <c r="R11495">
        <v>2176</v>
      </c>
      <c r="S11495">
        <v>281</v>
      </c>
      <c r="T11495">
        <v>2456</v>
      </c>
      <c r="U11495" t="s">
        <v>29</v>
      </c>
    </row>
    <row r="11496" spans="1:21" x14ac:dyDescent="0.25">
      <c r="A11496" t="s">
        <v>16664</v>
      </c>
      <c r="B11496" t="s">
        <v>22</v>
      </c>
      <c r="C11496" s="3">
        <v>43988.736087962963</v>
      </c>
      <c r="D11496" s="3">
        <v>43988.743414351855</v>
      </c>
      <c r="E11496" s="4">
        <v>43988</v>
      </c>
      <c r="F11496">
        <v>53.452466666666602</v>
      </c>
      <c r="G11496" t="s">
        <v>16660</v>
      </c>
      <c r="H11496">
        <v>108.733683333333</v>
      </c>
      <c r="I11496" t="s">
        <v>16661</v>
      </c>
      <c r="J11496" t="s">
        <v>16662</v>
      </c>
      <c r="K11496" s="1" t="str">
        <f t="shared" si="180"/>
        <v>mbarg0606</v>
      </c>
      <c r="L11496" s="5" t="s">
        <v>16663</v>
      </c>
      <c r="M11496">
        <v>167.886</v>
      </c>
      <c r="N11496">
        <v>3.4011999999999998</v>
      </c>
      <c r="O11496">
        <v>0.57074853379066504</v>
      </c>
      <c r="P11496" t="s">
        <v>28</v>
      </c>
      <c r="Q11496">
        <v>0</v>
      </c>
      <c r="R11496">
        <v>301</v>
      </c>
      <c r="S11496">
        <v>391</v>
      </c>
      <c r="T11496">
        <v>691</v>
      </c>
      <c r="U11496" t="s">
        <v>29</v>
      </c>
    </row>
    <row r="11497" spans="1:21" x14ac:dyDescent="0.25">
      <c r="A11497" t="s">
        <v>16866</v>
      </c>
      <c r="B11497" t="s">
        <v>22</v>
      </c>
      <c r="C11497" s="3">
        <v>43992.071736111109</v>
      </c>
      <c r="D11497" s="3">
        <v>43992.087546296294</v>
      </c>
      <c r="E11497" s="4">
        <v>43992</v>
      </c>
      <c r="F11497">
        <v>55.325400000000002</v>
      </c>
      <c r="G11497" t="s">
        <v>16863</v>
      </c>
      <c r="H11497">
        <v>109.497016666666</v>
      </c>
      <c r="I11497" t="s">
        <v>16864</v>
      </c>
      <c r="J11497" t="s">
        <v>16865</v>
      </c>
      <c r="K11497" s="1" t="str">
        <f t="shared" si="180"/>
        <v>mbatu0610</v>
      </c>
      <c r="L11497" s="5" t="s">
        <v>16792</v>
      </c>
      <c r="M11497">
        <v>799.75099999999998</v>
      </c>
      <c r="N11497">
        <v>3.7014999999999998</v>
      </c>
      <c r="O11497">
        <v>0.26140434983094601</v>
      </c>
      <c r="P11497" t="s">
        <v>28</v>
      </c>
      <c r="Q11497">
        <v>283</v>
      </c>
      <c r="R11497">
        <v>1388</v>
      </c>
      <c r="S11497">
        <v>448</v>
      </c>
      <c r="T11497">
        <v>1835</v>
      </c>
      <c r="U11497" t="s">
        <v>29</v>
      </c>
    </row>
    <row r="11498" spans="1:21" x14ac:dyDescent="0.25">
      <c r="A11498" t="s">
        <v>17092</v>
      </c>
      <c r="B11498" t="s">
        <v>22</v>
      </c>
      <c r="C11498" s="3">
        <v>43994.791134259256</v>
      </c>
      <c r="D11498" s="3">
        <v>43994.799479166664</v>
      </c>
      <c r="E11498" s="4">
        <v>43994</v>
      </c>
      <c r="F11498">
        <v>53.442016666666603</v>
      </c>
      <c r="G11498" t="s">
        <v>17088</v>
      </c>
      <c r="H11498">
        <v>107.675866666666</v>
      </c>
      <c r="I11498" t="s">
        <v>17089</v>
      </c>
      <c r="J11498" t="s">
        <v>17090</v>
      </c>
      <c r="K11498" s="1" t="str">
        <f t="shared" si="180"/>
        <v>mbvor0612</v>
      </c>
      <c r="L11498" s="5" t="s">
        <v>17091</v>
      </c>
      <c r="M11498">
        <v>332.24700000000001</v>
      </c>
      <c r="N11498">
        <v>3.3288000000000002</v>
      </c>
      <c r="O11498">
        <v>0.63467726531841595</v>
      </c>
      <c r="P11498" t="s">
        <v>28</v>
      </c>
      <c r="Q11498">
        <v>160</v>
      </c>
      <c r="R11498">
        <v>582</v>
      </c>
      <c r="S11498">
        <v>297</v>
      </c>
      <c r="T11498">
        <v>878</v>
      </c>
      <c r="U11498" t="s">
        <v>29</v>
      </c>
    </row>
    <row r="11499" spans="1:21" x14ac:dyDescent="0.25">
      <c r="A11499" t="s">
        <v>17162</v>
      </c>
      <c r="B11499" t="s">
        <v>22</v>
      </c>
      <c r="C11499" s="3">
        <v>43989.969942129632</v>
      </c>
      <c r="D11499" s="3">
        <v>43989.974594907406</v>
      </c>
      <c r="E11499" s="4">
        <v>43989</v>
      </c>
      <c r="F11499">
        <v>53.759399999999999</v>
      </c>
      <c r="G11499" t="s">
        <v>17158</v>
      </c>
      <c r="H11499">
        <v>109.122416666666</v>
      </c>
      <c r="I11499" t="s">
        <v>17159</v>
      </c>
      <c r="J11499" t="s">
        <v>17160</v>
      </c>
      <c r="K11499" s="1" t="str">
        <f t="shared" si="180"/>
        <v>mchiv0607</v>
      </c>
      <c r="L11499" s="5" t="s">
        <v>17161</v>
      </c>
      <c r="M11499">
        <v>5.2549999999999999</v>
      </c>
      <c r="N11499">
        <v>9.3203999999999994</v>
      </c>
      <c r="O11499" t="s">
        <v>27</v>
      </c>
      <c r="P11499" t="s">
        <v>28</v>
      </c>
      <c r="Q11499">
        <v>0</v>
      </c>
      <c r="R11499">
        <v>7</v>
      </c>
      <c r="S11499">
        <v>372</v>
      </c>
      <c r="T11499">
        <v>378</v>
      </c>
      <c r="U11499" t="s">
        <v>29</v>
      </c>
    </row>
    <row r="11500" spans="1:21" x14ac:dyDescent="0.25">
      <c r="A11500" t="s">
        <v>17317</v>
      </c>
      <c r="B11500" t="s">
        <v>22</v>
      </c>
      <c r="C11500" s="3">
        <v>43993.274965277778</v>
      </c>
      <c r="D11500" s="3">
        <v>43993.291018518517</v>
      </c>
      <c r="E11500" s="4">
        <v>43993</v>
      </c>
      <c r="F11500">
        <v>54.615766666666602</v>
      </c>
      <c r="G11500" t="s">
        <v>17314</v>
      </c>
      <c r="H11500">
        <v>109.12335</v>
      </c>
      <c r="I11500" t="s">
        <v>17315</v>
      </c>
      <c r="J11500" t="s">
        <v>17316</v>
      </c>
      <c r="K11500" s="1" t="str">
        <f t="shared" si="180"/>
        <v>mchk0611</v>
      </c>
      <c r="L11500" s="5" t="s">
        <v>17216</v>
      </c>
      <c r="M11500">
        <v>887.73299999999995</v>
      </c>
      <c r="N11500">
        <v>3.3111999999999999</v>
      </c>
      <c r="O11500">
        <v>0.649408633625007</v>
      </c>
      <c r="P11500" t="s">
        <v>28</v>
      </c>
      <c r="Q11500">
        <v>322</v>
      </c>
      <c r="R11500">
        <v>1575</v>
      </c>
      <c r="S11500">
        <v>282</v>
      </c>
      <c r="T11500">
        <v>1856</v>
      </c>
      <c r="U11500" t="s">
        <v>29</v>
      </c>
    </row>
    <row r="11501" spans="1:21" x14ac:dyDescent="0.25">
      <c r="A11501" t="s">
        <v>17846</v>
      </c>
      <c r="B11501" t="s">
        <v>22</v>
      </c>
      <c r="C11501" s="3">
        <v>43986.597650462965</v>
      </c>
      <c r="D11501" s="3">
        <v>43986.615914351853</v>
      </c>
      <c r="E11501" s="4">
        <v>43986</v>
      </c>
      <c r="F11501">
        <v>52.237366666666603</v>
      </c>
      <c r="G11501" t="s">
        <v>17844</v>
      </c>
      <c r="H11501">
        <v>105.80783333333299</v>
      </c>
      <c r="I11501" t="s">
        <v>17845</v>
      </c>
      <c r="J11501" t="s">
        <v>17736</v>
      </c>
      <c r="K11501" s="1" t="str">
        <f t="shared" si="180"/>
        <v>mdpes0604</v>
      </c>
      <c r="L11501" s="5" t="s">
        <v>17722</v>
      </c>
      <c r="M11501">
        <v>976.87699999999995</v>
      </c>
      <c r="N11501">
        <v>3.5678000000000001</v>
      </c>
      <c r="O11501">
        <v>0.44644143353008198</v>
      </c>
      <c r="P11501" t="s">
        <v>28</v>
      </c>
      <c r="Q11501">
        <v>472</v>
      </c>
      <c r="R11501">
        <v>1908</v>
      </c>
      <c r="S11501">
        <v>194</v>
      </c>
      <c r="T11501">
        <v>2101</v>
      </c>
      <c r="U11501" t="s">
        <v>29</v>
      </c>
    </row>
    <row r="11502" spans="1:21" x14ac:dyDescent="0.25">
      <c r="A11502" t="s">
        <v>18301</v>
      </c>
      <c r="B11502" t="s">
        <v>22</v>
      </c>
      <c r="C11502" s="3">
        <v>43993.584502314814</v>
      </c>
      <c r="D11502" s="3">
        <v>43993.600717592592</v>
      </c>
      <c r="E11502" s="4">
        <v>43993</v>
      </c>
      <c r="F11502">
        <v>54.450566666666603</v>
      </c>
      <c r="G11502" t="s">
        <v>18298</v>
      </c>
      <c r="H11502">
        <v>109.06876666666599</v>
      </c>
      <c r="I11502" t="s">
        <v>18299</v>
      </c>
      <c r="J11502" t="s">
        <v>18300</v>
      </c>
      <c r="K11502" s="1" t="str">
        <f t="shared" si="180"/>
        <v>melda0611</v>
      </c>
      <c r="L11502" s="5" t="s">
        <v>18277</v>
      </c>
      <c r="M11502">
        <v>855.87300000000005</v>
      </c>
      <c r="N11502">
        <v>3.7869999999999999</v>
      </c>
      <c r="O11502">
        <v>0.34994395810991802</v>
      </c>
      <c r="P11502" t="s">
        <v>28</v>
      </c>
      <c r="Q11502">
        <v>334</v>
      </c>
      <c r="R11502">
        <v>1478</v>
      </c>
      <c r="S11502">
        <v>321</v>
      </c>
      <c r="T11502">
        <v>1798</v>
      </c>
      <c r="U11502" t="s">
        <v>29</v>
      </c>
    </row>
    <row r="11503" spans="1:21" x14ac:dyDescent="0.25">
      <c r="A11503" t="s">
        <v>18680</v>
      </c>
      <c r="B11503" t="s">
        <v>22</v>
      </c>
      <c r="C11503" s="3">
        <v>43996.002905092595</v>
      </c>
      <c r="D11503" s="3">
        <v>43996.02679398148</v>
      </c>
      <c r="E11503" s="4">
        <v>43996</v>
      </c>
      <c r="F11503">
        <v>51.918666666666603</v>
      </c>
      <c r="G11503" t="s">
        <v>18677</v>
      </c>
      <c r="H11503">
        <v>105.63823333333301</v>
      </c>
      <c r="I11503" t="s">
        <v>18678</v>
      </c>
      <c r="J11503" t="s">
        <v>18679</v>
      </c>
      <c r="K11503" s="1" t="str">
        <f t="shared" si="180"/>
        <v>mgoba0614</v>
      </c>
      <c r="L11503" s="5" t="s">
        <v>18654</v>
      </c>
      <c r="M11503">
        <v>1317.0170000000001</v>
      </c>
      <c r="N11503">
        <v>4.3440000000000003</v>
      </c>
      <c r="O11503" t="s">
        <v>27</v>
      </c>
      <c r="P11503" t="s">
        <v>28</v>
      </c>
      <c r="Q11503">
        <v>0</v>
      </c>
      <c r="R11503">
        <v>2175</v>
      </c>
      <c r="S11503">
        <v>502</v>
      </c>
      <c r="T11503">
        <v>2676</v>
      </c>
      <c r="U11503" t="s">
        <v>29</v>
      </c>
    </row>
    <row r="11504" spans="1:21" x14ac:dyDescent="0.25">
      <c r="A11504" t="s">
        <v>18769</v>
      </c>
      <c r="B11504" t="s">
        <v>22</v>
      </c>
      <c r="C11504" s="3">
        <v>43987.095034722224</v>
      </c>
      <c r="D11504" s="3">
        <v>43987.105763888889</v>
      </c>
      <c r="E11504" s="4">
        <v>43987</v>
      </c>
      <c r="F11504">
        <v>52.469250000000002</v>
      </c>
      <c r="G11504" t="s">
        <v>18765</v>
      </c>
      <c r="H11504">
        <v>106.287983333333</v>
      </c>
      <c r="I11504" t="s">
        <v>18766</v>
      </c>
      <c r="J11504" t="s">
        <v>18767</v>
      </c>
      <c r="K11504" s="1" t="str">
        <f t="shared" si="180"/>
        <v>mgolkuk0605</v>
      </c>
      <c r="L11504" s="5" t="s">
        <v>18768</v>
      </c>
      <c r="M11504">
        <v>541.90300000000002</v>
      </c>
      <c r="N11504">
        <v>3.4235000000000002</v>
      </c>
      <c r="O11504">
        <v>0.54112501928838896</v>
      </c>
      <c r="P11504" t="s">
        <v>28</v>
      </c>
      <c r="Q11504">
        <v>262</v>
      </c>
      <c r="R11504">
        <v>814</v>
      </c>
      <c r="S11504">
        <v>314</v>
      </c>
      <c r="T11504">
        <v>1127</v>
      </c>
      <c r="U11504" t="s">
        <v>29</v>
      </c>
    </row>
    <row r="11505" spans="1:21" x14ac:dyDescent="0.25">
      <c r="A11505" t="s">
        <v>18827</v>
      </c>
      <c r="B11505" t="s">
        <v>22</v>
      </c>
      <c r="C11505" s="3">
        <v>43989.372928240744</v>
      </c>
      <c r="D11505" s="3">
        <v>43989.406863425924</v>
      </c>
      <c r="E11505" s="4">
        <v>43989</v>
      </c>
      <c r="F11505">
        <v>53.357916666666597</v>
      </c>
      <c r="G11505" t="s">
        <v>18824</v>
      </c>
      <c r="H11505">
        <v>108.217333333333</v>
      </c>
      <c r="I11505" t="s">
        <v>18825</v>
      </c>
      <c r="J11505" t="s">
        <v>18826</v>
      </c>
      <c r="K11505" s="1" t="str">
        <f t="shared" si="180"/>
        <v>mHK0607</v>
      </c>
      <c r="L11505" s="5" t="s">
        <v>18800</v>
      </c>
      <c r="M11505">
        <v>1627.259</v>
      </c>
      <c r="N11505">
        <v>3.3531</v>
      </c>
      <c r="O11505">
        <v>0.61230682306130801</v>
      </c>
      <c r="P11505" t="s">
        <v>28</v>
      </c>
      <c r="Q11505">
        <v>351</v>
      </c>
      <c r="R11505">
        <v>2834</v>
      </c>
      <c r="S11505">
        <v>304</v>
      </c>
      <c r="T11505">
        <v>3137</v>
      </c>
      <c r="U11505" t="s">
        <v>29</v>
      </c>
    </row>
    <row r="11506" spans="1:21" x14ac:dyDescent="0.25">
      <c r="A11506" t="s">
        <v>19152</v>
      </c>
      <c r="B11506" t="s">
        <v>22</v>
      </c>
      <c r="C11506" s="3">
        <v>43984.847395833334</v>
      </c>
      <c r="D11506" s="3">
        <v>43984.871423611112</v>
      </c>
      <c r="E11506" s="4">
        <v>43984</v>
      </c>
      <c r="F11506">
        <v>51.64575</v>
      </c>
      <c r="G11506" t="s">
        <v>19149</v>
      </c>
      <c r="H11506">
        <v>104.431866666666</v>
      </c>
      <c r="I11506" t="s">
        <v>19150</v>
      </c>
      <c r="J11506" t="s">
        <v>19151</v>
      </c>
      <c r="K11506" s="1" t="str">
        <f t="shared" si="180"/>
        <v>mim0602</v>
      </c>
      <c r="L11506" s="5" t="s">
        <v>19044</v>
      </c>
      <c r="M11506">
        <v>1297.1489999999999</v>
      </c>
      <c r="N11506">
        <v>3.5651000000000002</v>
      </c>
      <c r="O11506">
        <v>0.39750434983094601</v>
      </c>
      <c r="P11506" t="s">
        <v>28</v>
      </c>
      <c r="Q11506">
        <v>771</v>
      </c>
      <c r="R11506">
        <v>2764</v>
      </c>
      <c r="S11506">
        <v>60</v>
      </c>
      <c r="T11506">
        <v>2823</v>
      </c>
      <c r="U11506" t="s">
        <v>29</v>
      </c>
    </row>
    <row r="11507" spans="1:21" x14ac:dyDescent="0.25">
      <c r="A11507" t="s">
        <v>19234</v>
      </c>
      <c r="B11507" t="s">
        <v>22</v>
      </c>
      <c r="C11507" s="3">
        <v>43986.962893518517</v>
      </c>
      <c r="D11507" s="3">
        <v>43986.972280092596</v>
      </c>
      <c r="E11507" s="4">
        <v>43986</v>
      </c>
      <c r="F11507">
        <v>52.473811666666599</v>
      </c>
      <c r="G11507" t="s">
        <v>19230</v>
      </c>
      <c r="H11507">
        <v>106.116211666666</v>
      </c>
      <c r="I11507" t="s">
        <v>19231</v>
      </c>
      <c r="J11507" t="s">
        <v>19232</v>
      </c>
      <c r="K11507" s="1" t="str">
        <f t="shared" si="180"/>
        <v>mindbug0604</v>
      </c>
      <c r="L11507" s="5" t="s">
        <v>19233</v>
      </c>
      <c r="M11507">
        <v>379.62099999999998</v>
      </c>
      <c r="N11507">
        <v>3.5209999999999999</v>
      </c>
      <c r="O11507">
        <v>0.444199857681851</v>
      </c>
      <c r="P11507" t="s">
        <v>28</v>
      </c>
      <c r="Q11507">
        <v>262</v>
      </c>
      <c r="R11507">
        <v>590</v>
      </c>
      <c r="S11507">
        <v>318</v>
      </c>
      <c r="T11507">
        <v>907</v>
      </c>
      <c r="U11507" t="s">
        <v>29</v>
      </c>
    </row>
    <row r="11508" spans="1:21" x14ac:dyDescent="0.25">
      <c r="A11508" t="s">
        <v>19459</v>
      </c>
      <c r="B11508" t="s">
        <v>22</v>
      </c>
      <c r="C11508" s="3">
        <v>43992.810740740744</v>
      </c>
      <c r="D11508" s="3">
        <v>43992.825300925928</v>
      </c>
      <c r="E11508" s="4">
        <v>43992</v>
      </c>
      <c r="F11508">
        <v>55.342066666666597</v>
      </c>
      <c r="G11508" t="s">
        <v>19457</v>
      </c>
      <c r="H11508">
        <v>109.43425000000001</v>
      </c>
      <c r="I11508" t="s">
        <v>19458</v>
      </c>
      <c r="J11508" t="s">
        <v>19363</v>
      </c>
      <c r="K11508" s="1" t="str">
        <f t="shared" si="180"/>
        <v>mka0610</v>
      </c>
      <c r="L11508" s="5" t="s">
        <v>19366</v>
      </c>
      <c r="M11508">
        <v>759.70399999999995</v>
      </c>
      <c r="N11508">
        <v>3.6251000000000002</v>
      </c>
      <c r="O11508">
        <v>0.338408633625007</v>
      </c>
      <c r="P11508" t="s">
        <v>28</v>
      </c>
      <c r="Q11508">
        <v>376</v>
      </c>
      <c r="R11508">
        <v>1396</v>
      </c>
      <c r="S11508">
        <v>283</v>
      </c>
      <c r="T11508">
        <v>1678</v>
      </c>
      <c r="U11508" t="s">
        <v>29</v>
      </c>
    </row>
    <row r="11509" spans="1:21" x14ac:dyDescent="0.25">
      <c r="A11509" t="s">
        <v>19704</v>
      </c>
      <c r="B11509" t="s">
        <v>22</v>
      </c>
      <c r="C11509" s="3">
        <v>43986.769386574073</v>
      </c>
      <c r="D11509" s="3">
        <v>43986.778032407405</v>
      </c>
      <c r="E11509" s="4">
        <v>43986</v>
      </c>
      <c r="F11509">
        <v>52.3443166666666</v>
      </c>
      <c r="G11509" t="s">
        <v>19700</v>
      </c>
      <c r="H11509">
        <v>106.06468333333299</v>
      </c>
      <c r="I11509" t="s">
        <v>19701</v>
      </c>
      <c r="J11509" t="s">
        <v>19702</v>
      </c>
      <c r="K11509" s="1" t="str">
        <f t="shared" si="180"/>
        <v>mkha0604</v>
      </c>
      <c r="L11509" s="5" t="s">
        <v>19703</v>
      </c>
      <c r="M11509">
        <v>255.334</v>
      </c>
      <c r="N11509">
        <v>3.5972</v>
      </c>
      <c r="O11509">
        <v>0.36748964763465403</v>
      </c>
      <c r="P11509" t="s">
        <v>28</v>
      </c>
      <c r="Q11509">
        <v>123</v>
      </c>
      <c r="R11509">
        <v>494</v>
      </c>
      <c r="S11509">
        <v>284</v>
      </c>
      <c r="T11509">
        <v>777</v>
      </c>
      <c r="U11509" t="s">
        <v>29</v>
      </c>
    </row>
    <row r="11510" spans="1:21" x14ac:dyDescent="0.25">
      <c r="A11510" t="s">
        <v>20131</v>
      </c>
      <c r="B11510" t="s">
        <v>22</v>
      </c>
      <c r="C11510" s="3">
        <v>43985.923391203702</v>
      </c>
      <c r="D11510" s="3">
        <v>43985.949930555558</v>
      </c>
      <c r="E11510" s="4">
        <v>43985</v>
      </c>
      <c r="F11510">
        <v>51.7776</v>
      </c>
      <c r="G11510" t="s">
        <v>20128</v>
      </c>
      <c r="H11510">
        <v>105.37413333333301</v>
      </c>
      <c r="I11510" t="s">
        <v>20129</v>
      </c>
      <c r="J11510" t="s">
        <v>20130</v>
      </c>
      <c r="K11510" s="1" t="str">
        <f t="shared" si="180"/>
        <v>mkm0603</v>
      </c>
      <c r="L11510" s="5" t="s">
        <v>19905</v>
      </c>
      <c r="M11510">
        <v>1433.2950000000001</v>
      </c>
      <c r="N11510">
        <v>3.6987000000000001</v>
      </c>
      <c r="O11510">
        <v>0.24551597533459901</v>
      </c>
      <c r="P11510" t="s">
        <v>28</v>
      </c>
      <c r="Q11510">
        <v>328</v>
      </c>
      <c r="R11510">
        <v>2377</v>
      </c>
      <c r="S11510">
        <v>499</v>
      </c>
      <c r="T11510">
        <v>2875</v>
      </c>
      <c r="U11510" t="s">
        <v>29</v>
      </c>
    </row>
    <row r="11511" spans="1:21" x14ac:dyDescent="0.25">
      <c r="A11511" t="s">
        <v>21195</v>
      </c>
      <c r="B11511" t="s">
        <v>22</v>
      </c>
      <c r="C11511" s="3">
        <v>43985.353692129633</v>
      </c>
      <c r="D11511" s="3">
        <v>43985.377592592595</v>
      </c>
      <c r="E11511" s="4">
        <v>43985</v>
      </c>
      <c r="F11511">
        <v>51.719000000000001</v>
      </c>
      <c r="G11511" t="s">
        <v>10818</v>
      </c>
      <c r="H11511">
        <v>104.981083333333</v>
      </c>
      <c r="I11511" t="s">
        <v>21193</v>
      </c>
      <c r="J11511" t="s">
        <v>20771</v>
      </c>
      <c r="K11511" s="1" t="str">
        <f t="shared" si="180"/>
        <v>mltpup0603</v>
      </c>
      <c r="L11511" s="5" t="s">
        <v>21194</v>
      </c>
      <c r="M11511">
        <v>1411.9690000000001</v>
      </c>
      <c r="N11511">
        <v>3.5318000000000001</v>
      </c>
      <c r="O11511">
        <v>0.469714613552148</v>
      </c>
      <c r="P11511" t="s">
        <v>28</v>
      </c>
      <c r="Q11511">
        <v>391</v>
      </c>
      <c r="R11511">
        <v>2465</v>
      </c>
      <c r="S11511">
        <v>338</v>
      </c>
      <c r="T11511">
        <v>2802</v>
      </c>
      <c r="U11511" t="s">
        <v>29</v>
      </c>
    </row>
    <row r="11512" spans="1:21" x14ac:dyDescent="0.25">
      <c r="A11512" t="s">
        <v>21572</v>
      </c>
      <c r="B11512" t="s">
        <v>22</v>
      </c>
      <c r="C11512" s="3">
        <v>43994.931990740741</v>
      </c>
      <c r="D11512" s="3">
        <v>43994.936712962961</v>
      </c>
      <c r="E11512" s="4">
        <v>43994</v>
      </c>
      <c r="F11512">
        <v>53.239933333333298</v>
      </c>
      <c r="G11512" t="s">
        <v>21570</v>
      </c>
      <c r="H11512">
        <v>107.25700000000001</v>
      </c>
      <c r="I11512" t="s">
        <v>21571</v>
      </c>
      <c r="J11512" t="s">
        <v>21317</v>
      </c>
      <c r="K11512" s="1" t="str">
        <f t="shared" si="180"/>
        <v>mmm0612</v>
      </c>
      <c r="L11512" s="5" t="s">
        <v>21492</v>
      </c>
      <c r="M11512">
        <v>82.771000000000001</v>
      </c>
      <c r="N11512">
        <v>3.7978999999999998</v>
      </c>
      <c r="O11512">
        <v>0.20343808603681701</v>
      </c>
      <c r="P11512" t="s">
        <v>28</v>
      </c>
      <c r="Q11512">
        <v>0</v>
      </c>
      <c r="R11512">
        <v>159</v>
      </c>
      <c r="S11512">
        <v>291</v>
      </c>
      <c r="T11512">
        <v>449</v>
      </c>
      <c r="U11512" t="s">
        <v>29</v>
      </c>
    </row>
    <row r="11513" spans="1:21" x14ac:dyDescent="0.25">
      <c r="A11513" t="s">
        <v>21822</v>
      </c>
      <c r="B11513" t="s">
        <v>22</v>
      </c>
      <c r="C11513" s="3">
        <v>43984.599895833337</v>
      </c>
      <c r="D11513" s="3">
        <v>43984.624490740738</v>
      </c>
      <c r="E11513" s="4">
        <v>43984</v>
      </c>
      <c r="F11513">
        <v>51.646766666666601</v>
      </c>
      <c r="G11513" t="s">
        <v>21820</v>
      </c>
      <c r="H11513">
        <v>104.230016666666</v>
      </c>
      <c r="I11513" t="s">
        <v>21821</v>
      </c>
      <c r="J11513" t="s">
        <v>14638</v>
      </c>
      <c r="K11513" s="1" t="str">
        <f t="shared" si="180"/>
        <v>mms0602</v>
      </c>
      <c r="L11513" s="5" t="s">
        <v>21646</v>
      </c>
      <c r="M11513">
        <v>1264.425</v>
      </c>
      <c r="N11513">
        <v>3.5922999999999998</v>
      </c>
      <c r="O11513">
        <v>0.39021834727612398</v>
      </c>
      <c r="P11513" t="s">
        <v>28</v>
      </c>
      <c r="Q11513">
        <v>277</v>
      </c>
      <c r="R11513">
        <v>1984</v>
      </c>
      <c r="S11513">
        <v>429</v>
      </c>
      <c r="T11513">
        <v>2412</v>
      </c>
      <c r="U11513" t="s">
        <v>29</v>
      </c>
    </row>
    <row r="11514" spans="1:21" x14ac:dyDescent="0.25">
      <c r="A11514" t="s">
        <v>22542</v>
      </c>
      <c r="B11514" t="s">
        <v>22</v>
      </c>
      <c r="C11514" s="3">
        <v>43994.510798611111</v>
      </c>
      <c r="D11514" s="3">
        <v>43994.527453703704</v>
      </c>
      <c r="E11514" s="4">
        <v>43994</v>
      </c>
      <c r="F11514">
        <v>53.944283333333303</v>
      </c>
      <c r="G11514" t="s">
        <v>22540</v>
      </c>
      <c r="H11514">
        <v>108.429283333333</v>
      </c>
      <c r="I11514" t="s">
        <v>22541</v>
      </c>
      <c r="J11514" t="s">
        <v>14866</v>
      </c>
      <c r="K11514" s="1" t="str">
        <f t="shared" si="180"/>
        <v>msu0612</v>
      </c>
      <c r="L11514" s="5" t="s">
        <v>22426</v>
      </c>
      <c r="M11514">
        <v>888.02499999999998</v>
      </c>
      <c r="N11514">
        <v>3.4182999999999999</v>
      </c>
      <c r="O11514">
        <v>0.55130415428587498</v>
      </c>
      <c r="P11514" t="s">
        <v>28</v>
      </c>
      <c r="Q11514">
        <v>344</v>
      </c>
      <c r="R11514">
        <v>1582</v>
      </c>
      <c r="S11514">
        <v>287</v>
      </c>
      <c r="T11514">
        <v>1868</v>
      </c>
      <c r="U11514" t="s">
        <v>29</v>
      </c>
    </row>
    <row r="11515" spans="1:21" x14ac:dyDescent="0.25">
      <c r="A11515" t="s">
        <v>23188</v>
      </c>
      <c r="B11515" t="s">
        <v>22</v>
      </c>
      <c r="C11515" s="3">
        <v>43984.956747685188</v>
      </c>
      <c r="D11515" s="3">
        <v>43984.976550925923</v>
      </c>
      <c r="E11515" s="4">
        <v>43984</v>
      </c>
      <c r="F11515">
        <v>51.604999999999997</v>
      </c>
      <c r="G11515" t="s">
        <v>8298</v>
      </c>
      <c r="H11515">
        <v>104.73333333333299</v>
      </c>
      <c r="I11515" t="s">
        <v>23187</v>
      </c>
      <c r="J11515" t="s">
        <v>23049</v>
      </c>
      <c r="K11515" s="1" t="str">
        <f t="shared" si="180"/>
        <v>mtsg0602</v>
      </c>
      <c r="L11515" s="5" t="s">
        <v>23020</v>
      </c>
      <c r="M11515">
        <v>1096.1130000000001</v>
      </c>
      <c r="N11515">
        <v>3.6818</v>
      </c>
      <c r="O11515">
        <v>0.27197002324533098</v>
      </c>
      <c r="P11515" t="s">
        <v>28</v>
      </c>
      <c r="Q11515">
        <v>289</v>
      </c>
      <c r="R11515">
        <v>1708</v>
      </c>
      <c r="S11515">
        <v>418</v>
      </c>
      <c r="T11515">
        <v>2125</v>
      </c>
      <c r="U11515" t="s">
        <v>29</v>
      </c>
    </row>
    <row r="11516" spans="1:21" x14ac:dyDescent="0.25">
      <c r="A11516" t="s">
        <v>23348</v>
      </c>
      <c r="B11516" t="s">
        <v>22</v>
      </c>
      <c r="C11516" s="3">
        <v>43991.768159722225</v>
      </c>
      <c r="D11516" s="3">
        <v>43991.782152777778</v>
      </c>
      <c r="E11516" s="4">
        <v>43991</v>
      </c>
      <c r="F11516">
        <v>55.566033333333301</v>
      </c>
      <c r="G11516" t="s">
        <v>23345</v>
      </c>
      <c r="H11516">
        <v>109.593316666666</v>
      </c>
      <c r="I11516" t="s">
        <v>23346</v>
      </c>
      <c r="J11516" t="s">
        <v>23347</v>
      </c>
      <c r="K11516" s="1" t="str">
        <f t="shared" si="180"/>
        <v>mtyne0609</v>
      </c>
      <c r="L11516" s="5" t="s">
        <v>23333</v>
      </c>
      <c r="M11516">
        <v>654.17100000000005</v>
      </c>
      <c r="N11516">
        <v>4.1074000000000002</v>
      </c>
      <c r="O11516" t="s">
        <v>27</v>
      </c>
      <c r="P11516" t="s">
        <v>28</v>
      </c>
      <c r="Q11516">
        <v>0</v>
      </c>
      <c r="R11516">
        <v>1206</v>
      </c>
      <c r="S11516">
        <v>327</v>
      </c>
      <c r="T11516">
        <v>1532</v>
      </c>
      <c r="U11516" t="s">
        <v>29</v>
      </c>
    </row>
    <row r="11517" spans="1:21" x14ac:dyDescent="0.25">
      <c r="A11517" t="s">
        <v>23506</v>
      </c>
      <c r="B11517" t="s">
        <v>22</v>
      </c>
      <c r="C11517" s="3">
        <v>43987.864618055559</v>
      </c>
      <c r="D11517" s="3">
        <v>43987.891516203701</v>
      </c>
      <c r="E11517" s="4">
        <v>43987</v>
      </c>
      <c r="F11517">
        <v>52.896516666666599</v>
      </c>
      <c r="G11517" t="s">
        <v>23503</v>
      </c>
      <c r="H11517">
        <v>107.52894999999999</v>
      </c>
      <c r="I11517" t="s">
        <v>23504</v>
      </c>
      <c r="J11517" t="s">
        <v>23505</v>
      </c>
      <c r="K11517" s="1" t="str">
        <f t="shared" si="180"/>
        <v>mut0605</v>
      </c>
      <c r="L11517" s="5" t="s">
        <v>23474</v>
      </c>
      <c r="M11517">
        <v>1566.21</v>
      </c>
      <c r="N11517">
        <v>3.15</v>
      </c>
      <c r="O11517">
        <v>0.82237726531841604</v>
      </c>
      <c r="P11517" t="s">
        <v>28</v>
      </c>
      <c r="Q11517">
        <v>287</v>
      </c>
      <c r="R11517">
        <v>2774</v>
      </c>
      <c r="S11517">
        <v>392</v>
      </c>
      <c r="T11517">
        <v>3165</v>
      </c>
      <c r="U11517" t="s">
        <v>29</v>
      </c>
    </row>
    <row r="11518" spans="1:21" x14ac:dyDescent="0.25">
      <c r="A11518" t="s">
        <v>23947</v>
      </c>
      <c r="B11518" t="s">
        <v>22</v>
      </c>
      <c r="C11518" s="3">
        <v>43987.539236111108</v>
      </c>
      <c r="D11518" s="3">
        <v>43987.560300925928</v>
      </c>
      <c r="E11518" s="4">
        <v>43987</v>
      </c>
      <c r="F11518">
        <v>52.793666666666603</v>
      </c>
      <c r="G11518" t="s">
        <v>23945</v>
      </c>
      <c r="H11518">
        <v>107.1198</v>
      </c>
      <c r="I11518" t="s">
        <v>23946</v>
      </c>
      <c r="J11518" t="s">
        <v>23767</v>
      </c>
      <c r="K11518" s="1" t="str">
        <f t="shared" si="180"/>
        <v>mvb0605</v>
      </c>
      <c r="L11518" s="5" t="s">
        <v>23774</v>
      </c>
      <c r="M11518">
        <v>1369.0219999999999</v>
      </c>
      <c r="N11518">
        <v>3.5731000000000002</v>
      </c>
      <c r="O11518">
        <v>0.39253771413717697</v>
      </c>
      <c r="P11518" t="s">
        <v>28</v>
      </c>
      <c r="Q11518">
        <v>278</v>
      </c>
      <c r="R11518">
        <v>2268</v>
      </c>
      <c r="S11518">
        <v>218</v>
      </c>
      <c r="T11518">
        <v>2485</v>
      </c>
      <c r="U11518" t="s">
        <v>29</v>
      </c>
    </row>
    <row r="11519" spans="1:21" x14ac:dyDescent="0.25">
      <c r="A11519" t="s">
        <v>24099</v>
      </c>
      <c r="B11519" t="s">
        <v>22</v>
      </c>
      <c r="C11519" s="3">
        <v>43994.310798611114</v>
      </c>
      <c r="D11519" s="3">
        <v>43994.32916666667</v>
      </c>
      <c r="E11519" s="4">
        <v>43994</v>
      </c>
      <c r="F11519">
        <v>54.2821</v>
      </c>
      <c r="G11519" t="s">
        <v>17956</v>
      </c>
      <c r="H11519">
        <v>108.74273333333301</v>
      </c>
      <c r="I11519" t="s">
        <v>24096</v>
      </c>
      <c r="J11519" t="s">
        <v>24097</v>
      </c>
      <c r="K11519" s="1" t="str">
        <f t="shared" si="180"/>
        <v>mza0612</v>
      </c>
      <c r="L11519" s="5" t="s">
        <v>24098</v>
      </c>
      <c r="M11519">
        <v>895.91700000000003</v>
      </c>
      <c r="N11519">
        <v>3.4335</v>
      </c>
      <c r="O11519">
        <v>0.52940434983094597</v>
      </c>
      <c r="P11519" t="s">
        <v>28</v>
      </c>
      <c r="Q11519">
        <v>368</v>
      </c>
      <c r="R11519">
        <v>1674</v>
      </c>
      <c r="S11519">
        <v>442</v>
      </c>
      <c r="T11519">
        <v>2115</v>
      </c>
      <c r="U11519" t="s">
        <v>29</v>
      </c>
    </row>
    <row r="11520" spans="1:21" x14ac:dyDescent="0.25">
      <c r="A11520" t="s">
        <v>25407</v>
      </c>
      <c r="B11520" t="s">
        <v>22</v>
      </c>
      <c r="C11520" s="3">
        <v>43995.170902777776</v>
      </c>
      <c r="D11520" s="3">
        <v>43995.195451388892</v>
      </c>
      <c r="E11520" s="4">
        <v>43995</v>
      </c>
      <c r="F11520">
        <v>52.887549999999997</v>
      </c>
      <c r="G11520" t="s">
        <v>25404</v>
      </c>
      <c r="H11520">
        <v>107.16421666666599</v>
      </c>
      <c r="I11520" t="s">
        <v>25405</v>
      </c>
      <c r="J11520" t="s">
        <v>25406</v>
      </c>
      <c r="K11520" s="1" t="str">
        <f t="shared" si="180"/>
        <v>seepspb0613</v>
      </c>
      <c r="L11520" s="5" t="s">
        <v>25391</v>
      </c>
      <c r="M11520">
        <v>1389.181</v>
      </c>
      <c r="N11520">
        <v>3.6993</v>
      </c>
      <c r="O11520">
        <v>0.2613606973889</v>
      </c>
      <c r="P11520" t="s">
        <v>28</v>
      </c>
      <c r="Q11520">
        <v>331</v>
      </c>
      <c r="R11520">
        <v>2518</v>
      </c>
      <c r="S11520">
        <v>287</v>
      </c>
      <c r="T11520">
        <v>2804</v>
      </c>
      <c r="U11520" t="s">
        <v>29</v>
      </c>
    </row>
    <row r="11521" spans="1:21" x14ac:dyDescent="0.25">
      <c r="A11521" t="s">
        <v>15564</v>
      </c>
      <c r="B11521" t="s">
        <v>22</v>
      </c>
      <c r="C11521" s="3">
        <v>43984.185277777775</v>
      </c>
      <c r="D11521" s="3">
        <v>43984.200104166666</v>
      </c>
      <c r="E11521" s="4">
        <v>43984</v>
      </c>
      <c r="F11521">
        <v>51.687100000000001</v>
      </c>
      <c r="G11521" t="s">
        <v>15565</v>
      </c>
      <c r="H11521">
        <v>103.8738</v>
      </c>
      <c r="I11521" t="s">
        <v>15566</v>
      </c>
      <c r="J11521" t="s">
        <v>15567</v>
      </c>
      <c r="K11521" s="1" t="str">
        <f t="shared" si="180"/>
        <v>kr1p5e0602</v>
      </c>
      <c r="L11521" s="5" t="s">
        <v>15494</v>
      </c>
      <c r="M11521">
        <v>534.30100000000004</v>
      </c>
      <c r="N11521">
        <v>3.4331</v>
      </c>
      <c r="O11521">
        <v>0.52578572855094097</v>
      </c>
      <c r="P11521" t="s">
        <v>28</v>
      </c>
      <c r="Q11521">
        <v>283</v>
      </c>
      <c r="R11521">
        <v>839</v>
      </c>
      <c r="S11521">
        <v>10</v>
      </c>
      <c r="T11521">
        <v>848</v>
      </c>
      <c r="U11521" t="s">
        <v>29</v>
      </c>
    </row>
    <row r="11522" spans="1:21" x14ac:dyDescent="0.25">
      <c r="A11522" t="s">
        <v>15515</v>
      </c>
      <c r="B11522" t="s">
        <v>22</v>
      </c>
      <c r="C11522" s="3">
        <v>43984.103692129633</v>
      </c>
      <c r="D11522" s="3">
        <v>43984.128020833334</v>
      </c>
      <c r="E11522" s="4">
        <v>43984</v>
      </c>
      <c r="F11522">
        <v>51.686900000000001</v>
      </c>
      <c r="G11522" t="s">
        <v>15516</v>
      </c>
      <c r="H11522">
        <v>103.82510000000001</v>
      </c>
      <c r="I11522" t="s">
        <v>15517</v>
      </c>
      <c r="J11522" t="s">
        <v>15518</v>
      </c>
      <c r="K11522" s="1" t="str">
        <f t="shared" si="180"/>
        <v>kr1p5kw0602</v>
      </c>
      <c r="L11522" s="5" t="s">
        <v>15494</v>
      </c>
      <c r="M11522">
        <v>546.58100000000002</v>
      </c>
      <c r="N11522">
        <v>3.5331000000000001</v>
      </c>
      <c r="O11522">
        <v>0.42928160111219599</v>
      </c>
      <c r="P11522" t="s">
        <v>28</v>
      </c>
      <c r="Q11522">
        <v>300</v>
      </c>
      <c r="R11522">
        <v>863</v>
      </c>
      <c r="S11522">
        <v>16</v>
      </c>
      <c r="T11522">
        <v>878</v>
      </c>
      <c r="U11522" t="s">
        <v>29</v>
      </c>
    </row>
    <row r="11523" spans="1:21" x14ac:dyDescent="0.25">
      <c r="A11523" t="s">
        <v>15573</v>
      </c>
      <c r="B11523" t="s">
        <v>22</v>
      </c>
      <c r="C11523" s="3">
        <v>43984.21266203704</v>
      </c>
      <c r="D11523" s="3">
        <v>43984.229456018518</v>
      </c>
      <c r="E11523" s="4">
        <v>43984</v>
      </c>
      <c r="F11523">
        <v>51.687150000000003</v>
      </c>
      <c r="G11523" t="s">
        <v>15574</v>
      </c>
      <c r="H11523">
        <v>103.889566666666</v>
      </c>
      <c r="I11523" t="s">
        <v>15575</v>
      </c>
      <c r="J11523" t="s">
        <v>15576</v>
      </c>
      <c r="K11523" s="1" t="str">
        <f t="shared" si="180"/>
        <v>kr3ke0602</v>
      </c>
      <c r="L11523" s="5" t="s">
        <v>15494</v>
      </c>
      <c r="M11523">
        <v>532.255</v>
      </c>
      <c r="N11523">
        <v>3.4047999999999998</v>
      </c>
      <c r="O11523">
        <v>0.55580863362500699</v>
      </c>
      <c r="P11523" t="s">
        <v>28</v>
      </c>
      <c r="Q11523">
        <v>290</v>
      </c>
      <c r="R11523">
        <v>914</v>
      </c>
      <c r="S11523">
        <v>9</v>
      </c>
      <c r="T11523">
        <v>922</v>
      </c>
      <c r="U11523" t="s">
        <v>29</v>
      </c>
    </row>
    <row r="11524" spans="1:21" x14ac:dyDescent="0.25">
      <c r="A11524" t="s">
        <v>15506</v>
      </c>
      <c r="B11524" t="s">
        <v>22</v>
      </c>
      <c r="C11524" s="3">
        <v>43984.062141203707</v>
      </c>
      <c r="D11524" s="3">
        <v>43984.085775462961</v>
      </c>
      <c r="E11524" s="4">
        <v>43984</v>
      </c>
      <c r="F11524">
        <v>51.687049999999999</v>
      </c>
      <c r="G11524" t="s">
        <v>15507</v>
      </c>
      <c r="H11524">
        <v>103.80155000000001</v>
      </c>
      <c r="I11524" t="s">
        <v>15508</v>
      </c>
      <c r="J11524" t="s">
        <v>15509</v>
      </c>
      <c r="K11524" s="1" t="str">
        <f t="shared" si="180"/>
        <v>kr3kw0602</v>
      </c>
      <c r="L11524" s="5" t="s">
        <v>15494</v>
      </c>
      <c r="M11524">
        <v>539.27200000000005</v>
      </c>
      <c r="N11524">
        <v>3.5188000000000001</v>
      </c>
      <c r="O11524">
        <v>0.44697272116960401</v>
      </c>
      <c r="P11524" t="s">
        <v>28</v>
      </c>
      <c r="Q11524">
        <v>353</v>
      </c>
      <c r="R11524">
        <v>1046</v>
      </c>
      <c r="S11524">
        <v>2</v>
      </c>
      <c r="T11524">
        <v>1047</v>
      </c>
      <c r="U11524" t="s">
        <v>29</v>
      </c>
    </row>
    <row r="11525" spans="1:21" x14ac:dyDescent="0.25">
      <c r="A11525" t="s">
        <v>15582</v>
      </c>
      <c r="B11525" t="s">
        <v>22</v>
      </c>
      <c r="C11525" s="3">
        <v>43984.241550925923</v>
      </c>
      <c r="D11525" s="3">
        <v>43984.258414351854</v>
      </c>
      <c r="E11525" s="4">
        <v>43984</v>
      </c>
      <c r="F11525">
        <v>51.687083333333298</v>
      </c>
      <c r="G11525" t="s">
        <v>15583</v>
      </c>
      <c r="H11525">
        <v>103.911283333333</v>
      </c>
      <c r="I11525" t="s">
        <v>15584</v>
      </c>
      <c r="J11525" t="s">
        <v>15585</v>
      </c>
      <c r="K11525" s="1" t="str">
        <f t="shared" si="180"/>
        <v>kr4p5e0602</v>
      </c>
      <c r="L11525" s="5" t="s">
        <v>15494</v>
      </c>
      <c r="M11525">
        <v>531.66999999999996</v>
      </c>
      <c r="N11525">
        <v>3.4121000000000001</v>
      </c>
      <c r="O11525">
        <v>0.55338964763465404</v>
      </c>
      <c r="P11525" t="s">
        <v>28</v>
      </c>
      <c r="Q11525">
        <v>362</v>
      </c>
      <c r="R11525">
        <v>1014</v>
      </c>
      <c r="S11525">
        <v>10</v>
      </c>
      <c r="T11525">
        <v>1023</v>
      </c>
      <c r="U11525" t="s">
        <v>29</v>
      </c>
    </row>
    <row r="11526" spans="1:21" x14ac:dyDescent="0.25">
      <c r="A11526" t="s">
        <v>15501</v>
      </c>
      <c r="B11526" t="s">
        <v>22</v>
      </c>
      <c r="C11526" s="3">
        <v>43984.033379629633</v>
      </c>
      <c r="D11526" s="3">
        <v>43984.05</v>
      </c>
      <c r="E11526" s="4">
        <v>43984</v>
      </c>
      <c r="F11526">
        <v>51.687899999999999</v>
      </c>
      <c r="G11526" t="s">
        <v>15502</v>
      </c>
      <c r="H11526">
        <v>103.781583333333</v>
      </c>
      <c r="I11526" t="s">
        <v>15503</v>
      </c>
      <c r="J11526" t="s">
        <v>15504</v>
      </c>
      <c r="K11526" s="1" t="str">
        <f t="shared" si="180"/>
        <v>kr4p5kw0602</v>
      </c>
      <c r="L11526" s="5" t="s">
        <v>15494</v>
      </c>
      <c r="M11526">
        <v>539.85699999999997</v>
      </c>
      <c r="N11526">
        <v>3.8611</v>
      </c>
      <c r="O11526">
        <v>0.13993584795261599</v>
      </c>
      <c r="P11526" t="s">
        <v>28</v>
      </c>
      <c r="Q11526">
        <v>169</v>
      </c>
      <c r="R11526">
        <v>882</v>
      </c>
      <c r="S11526">
        <v>31</v>
      </c>
      <c r="T11526">
        <v>912</v>
      </c>
      <c r="U11526" t="s">
        <v>29</v>
      </c>
    </row>
    <row r="11527" spans="1:21" x14ac:dyDescent="0.25">
      <c r="A11527" t="s">
        <v>15592</v>
      </c>
      <c r="B11527" t="s">
        <v>22</v>
      </c>
      <c r="C11527" s="3">
        <v>43984.140567129631</v>
      </c>
      <c r="D11527" s="3">
        <v>43984.157743055555</v>
      </c>
      <c r="E11527" s="4">
        <v>43984</v>
      </c>
      <c r="F11527">
        <v>51.687733333333298</v>
      </c>
      <c r="G11527" t="s">
        <v>15497</v>
      </c>
      <c r="H11527">
        <v>103.844283333333</v>
      </c>
      <c r="I11527" t="s">
        <v>15593</v>
      </c>
      <c r="J11527" t="s">
        <v>15594</v>
      </c>
      <c r="K11527" s="1" t="str">
        <f t="shared" si="180"/>
        <v>krc0602</v>
      </c>
      <c r="L11527" s="5" t="s">
        <v>15595</v>
      </c>
      <c r="M11527">
        <v>545.41200000000003</v>
      </c>
      <c r="N11527">
        <v>3.4798</v>
      </c>
      <c r="O11527">
        <v>0.484825019288389</v>
      </c>
      <c r="P11527" t="s">
        <v>28</v>
      </c>
      <c r="Q11527">
        <v>300</v>
      </c>
      <c r="R11527">
        <v>910</v>
      </c>
      <c r="S11527">
        <v>7</v>
      </c>
      <c r="T11527">
        <v>916</v>
      </c>
      <c r="U11527" t="s">
        <v>29</v>
      </c>
    </row>
    <row r="11528" spans="1:21" x14ac:dyDescent="0.25">
      <c r="A11528" t="s">
        <v>15888</v>
      </c>
      <c r="B11528" t="s">
        <v>22</v>
      </c>
      <c r="C11528" s="3">
        <v>43989.496863425928</v>
      </c>
      <c r="D11528" s="3">
        <v>43989.507164351853</v>
      </c>
      <c r="E11528" s="4">
        <v>43989</v>
      </c>
      <c r="F11528">
        <v>53.632150000000003</v>
      </c>
      <c r="G11528" t="s">
        <v>15889</v>
      </c>
      <c r="H11528">
        <v>108.1215</v>
      </c>
      <c r="I11528" t="s">
        <v>15890</v>
      </c>
      <c r="J11528" t="s">
        <v>15891</v>
      </c>
      <c r="K11528" s="1" t="str">
        <f t="shared" si="180"/>
        <v>macr0607</v>
      </c>
      <c r="L11528" s="5" t="s">
        <v>15859</v>
      </c>
      <c r="M11528">
        <v>403.59899999999999</v>
      </c>
      <c r="N11528">
        <v>3.1633</v>
      </c>
      <c r="O11528">
        <v>0.814735847952615</v>
      </c>
      <c r="P11528" t="s">
        <v>28</v>
      </c>
      <c r="Q11528">
        <v>278</v>
      </c>
      <c r="R11528">
        <v>712</v>
      </c>
      <c r="S11528">
        <v>15</v>
      </c>
      <c r="T11528">
        <v>726</v>
      </c>
      <c r="U11528" t="s">
        <v>29</v>
      </c>
    </row>
    <row r="11529" spans="1:21" x14ac:dyDescent="0.25">
      <c r="A11529" t="s">
        <v>16446</v>
      </c>
      <c r="B11529" t="s">
        <v>22</v>
      </c>
      <c r="C11529" s="3">
        <v>43987.409224537034</v>
      </c>
      <c r="D11529" s="3">
        <v>43987.430694444447</v>
      </c>
      <c r="E11529" s="4">
        <v>43987</v>
      </c>
      <c r="F11529">
        <v>52.6632166666666</v>
      </c>
      <c r="G11529" t="s">
        <v>16447</v>
      </c>
      <c r="H11529">
        <v>106.85105</v>
      </c>
      <c r="I11529" t="s">
        <v>16448</v>
      </c>
      <c r="J11529" t="s">
        <v>16192</v>
      </c>
      <c r="K11529" s="1" t="str">
        <f t="shared" si="180"/>
        <v>mas0605</v>
      </c>
      <c r="L11529" s="5" t="s">
        <v>16347</v>
      </c>
      <c r="M11529">
        <v>1170.337</v>
      </c>
      <c r="N11529">
        <v>3.5116000000000001</v>
      </c>
      <c r="O11529">
        <v>0.45671270906403499</v>
      </c>
      <c r="P11529" t="s">
        <v>28</v>
      </c>
      <c r="Q11529">
        <v>342</v>
      </c>
      <c r="R11529">
        <v>2176</v>
      </c>
      <c r="S11529">
        <v>10</v>
      </c>
      <c r="T11529">
        <v>2185</v>
      </c>
      <c r="U11529" t="s">
        <v>29</v>
      </c>
    </row>
    <row r="11530" spans="1:21" x14ac:dyDescent="0.25">
      <c r="A11530" t="s">
        <v>16659</v>
      </c>
      <c r="B11530" t="s">
        <v>22</v>
      </c>
      <c r="C11530" s="3">
        <v>43988.736087962963</v>
      </c>
      <c r="D11530" s="3">
        <v>43988.743414351855</v>
      </c>
      <c r="E11530" s="4">
        <v>43988</v>
      </c>
      <c r="F11530">
        <v>53.452466666666602</v>
      </c>
      <c r="G11530" t="s">
        <v>16660</v>
      </c>
      <c r="H11530">
        <v>108.733683333333</v>
      </c>
      <c r="I11530" t="s">
        <v>16661</v>
      </c>
      <c r="J11530" t="s">
        <v>16662</v>
      </c>
      <c r="K11530" s="1" t="str">
        <f t="shared" si="180"/>
        <v>mbarg0606</v>
      </c>
      <c r="L11530" s="5" t="s">
        <v>16663</v>
      </c>
      <c r="M11530">
        <v>167.886</v>
      </c>
      <c r="N11530">
        <v>3.4011999999999998</v>
      </c>
      <c r="O11530">
        <v>0.57074853379066504</v>
      </c>
      <c r="P11530" t="s">
        <v>28</v>
      </c>
      <c r="Q11530">
        <v>0</v>
      </c>
      <c r="R11530">
        <v>301</v>
      </c>
      <c r="S11530">
        <v>8</v>
      </c>
      <c r="T11530">
        <v>308</v>
      </c>
      <c r="U11530" t="s">
        <v>29</v>
      </c>
    </row>
    <row r="11531" spans="1:21" x14ac:dyDescent="0.25">
      <c r="A11531" t="s">
        <v>16862</v>
      </c>
      <c r="B11531" t="s">
        <v>22</v>
      </c>
      <c r="C11531" s="3">
        <v>43992.071736111109</v>
      </c>
      <c r="D11531" s="3">
        <v>43992.087546296294</v>
      </c>
      <c r="E11531" s="4">
        <v>43992</v>
      </c>
      <c r="F11531">
        <v>55.325400000000002</v>
      </c>
      <c r="G11531" t="s">
        <v>16863</v>
      </c>
      <c r="H11531">
        <v>109.497016666666</v>
      </c>
      <c r="I11531" t="s">
        <v>16864</v>
      </c>
      <c r="J11531" t="s">
        <v>16865</v>
      </c>
      <c r="K11531" s="1" t="str">
        <f t="shared" si="180"/>
        <v>mbatu0610</v>
      </c>
      <c r="L11531" s="5" t="s">
        <v>16792</v>
      </c>
      <c r="M11531">
        <v>799.75099999999998</v>
      </c>
      <c r="N11531">
        <v>3.7014999999999998</v>
      </c>
      <c r="O11531">
        <v>0.26140434983094601</v>
      </c>
      <c r="P11531" t="s">
        <v>28</v>
      </c>
      <c r="Q11531">
        <v>283</v>
      </c>
      <c r="R11531">
        <v>1388</v>
      </c>
      <c r="S11531">
        <v>17</v>
      </c>
      <c r="T11531">
        <v>1404</v>
      </c>
      <c r="U11531" t="s">
        <v>29</v>
      </c>
    </row>
    <row r="11532" spans="1:21" x14ac:dyDescent="0.25">
      <c r="A11532" t="s">
        <v>17087</v>
      </c>
      <c r="B11532" t="s">
        <v>22</v>
      </c>
      <c r="C11532" s="3">
        <v>43994.791134259256</v>
      </c>
      <c r="D11532" s="3">
        <v>43994.799479166664</v>
      </c>
      <c r="E11532" s="4">
        <v>43994</v>
      </c>
      <c r="F11532">
        <v>53.442016666666603</v>
      </c>
      <c r="G11532" t="s">
        <v>17088</v>
      </c>
      <c r="H11532">
        <v>107.675866666666</v>
      </c>
      <c r="I11532" t="s">
        <v>17089</v>
      </c>
      <c r="J11532" t="s">
        <v>17090</v>
      </c>
      <c r="K11532" s="1" t="str">
        <f t="shared" si="180"/>
        <v>mbvor0612</v>
      </c>
      <c r="L11532" s="5" t="s">
        <v>17091</v>
      </c>
      <c r="M11532">
        <v>332.24700000000001</v>
      </c>
      <c r="N11532">
        <v>3.3288000000000002</v>
      </c>
      <c r="O11532">
        <v>0.63467726531841595</v>
      </c>
      <c r="P11532" t="s">
        <v>28</v>
      </c>
      <c r="Q11532">
        <v>160</v>
      </c>
      <c r="R11532">
        <v>582</v>
      </c>
      <c r="S11532">
        <v>9</v>
      </c>
      <c r="T11532">
        <v>590</v>
      </c>
      <c r="U11532" t="s">
        <v>29</v>
      </c>
    </row>
    <row r="11533" spans="1:21" x14ac:dyDescent="0.25">
      <c r="A11533" t="s">
        <v>17157</v>
      </c>
      <c r="B11533" t="s">
        <v>22</v>
      </c>
      <c r="C11533" s="3">
        <v>43989.969942129632</v>
      </c>
      <c r="D11533" s="3">
        <v>43989.974594907406</v>
      </c>
      <c r="E11533" s="4">
        <v>43989</v>
      </c>
      <c r="F11533">
        <v>53.759399999999999</v>
      </c>
      <c r="G11533" t="s">
        <v>17158</v>
      </c>
      <c r="H11533">
        <v>109.122416666666</v>
      </c>
      <c r="I11533" t="s">
        <v>17159</v>
      </c>
      <c r="J11533" t="s">
        <v>17160</v>
      </c>
      <c r="K11533" s="1" t="str">
        <f t="shared" si="180"/>
        <v>mchiv0607</v>
      </c>
      <c r="L11533" s="5" t="s">
        <v>17161</v>
      </c>
      <c r="M11533">
        <v>5.2549999999999999</v>
      </c>
      <c r="N11533">
        <v>9.3203999999999994</v>
      </c>
      <c r="O11533" t="s">
        <v>27</v>
      </c>
      <c r="P11533" t="s">
        <v>28</v>
      </c>
      <c r="Q11533">
        <v>0</v>
      </c>
      <c r="R11533">
        <v>7</v>
      </c>
      <c r="S11533">
        <v>3</v>
      </c>
      <c r="T11533">
        <v>9</v>
      </c>
      <c r="U11533" t="s">
        <v>29</v>
      </c>
    </row>
    <row r="11534" spans="1:21" x14ac:dyDescent="0.25">
      <c r="A11534" t="s">
        <v>17313</v>
      </c>
      <c r="B11534" t="s">
        <v>22</v>
      </c>
      <c r="C11534" s="3">
        <v>43993.274965277778</v>
      </c>
      <c r="D11534" s="3">
        <v>43993.291018518517</v>
      </c>
      <c r="E11534" s="4">
        <v>43993</v>
      </c>
      <c r="F11534">
        <v>54.615766666666602</v>
      </c>
      <c r="G11534" t="s">
        <v>17314</v>
      </c>
      <c r="H11534">
        <v>109.12335</v>
      </c>
      <c r="I11534" t="s">
        <v>17315</v>
      </c>
      <c r="J11534" t="s">
        <v>17316</v>
      </c>
      <c r="K11534" s="1" t="str">
        <f t="shared" si="180"/>
        <v>mchk0611</v>
      </c>
      <c r="L11534" s="5" t="s">
        <v>17216</v>
      </c>
      <c r="M11534">
        <v>887.73299999999995</v>
      </c>
      <c r="N11534">
        <v>3.3111999999999999</v>
      </c>
      <c r="O11534">
        <v>0.649408633625007</v>
      </c>
      <c r="P11534" t="s">
        <v>28</v>
      </c>
      <c r="Q11534">
        <v>322</v>
      </c>
      <c r="R11534">
        <v>1575</v>
      </c>
      <c r="S11534">
        <v>16</v>
      </c>
      <c r="T11534">
        <v>1590</v>
      </c>
      <c r="U11534" t="s">
        <v>29</v>
      </c>
    </row>
    <row r="11535" spans="1:21" x14ac:dyDescent="0.25">
      <c r="A11535" t="s">
        <v>17843</v>
      </c>
      <c r="B11535" t="s">
        <v>22</v>
      </c>
      <c r="C11535" s="3">
        <v>43986.597650462965</v>
      </c>
      <c r="D11535" s="3">
        <v>43986.615914351853</v>
      </c>
      <c r="E11535" s="4">
        <v>43986</v>
      </c>
      <c r="F11535">
        <v>52.237366666666603</v>
      </c>
      <c r="G11535" t="s">
        <v>17844</v>
      </c>
      <c r="H11535">
        <v>105.80783333333299</v>
      </c>
      <c r="I11535" t="s">
        <v>17845</v>
      </c>
      <c r="J11535" t="s">
        <v>17736</v>
      </c>
      <c r="K11535" s="1" t="str">
        <f t="shared" si="180"/>
        <v>mdpes0604</v>
      </c>
      <c r="L11535" s="5" t="s">
        <v>17722</v>
      </c>
      <c r="M11535">
        <v>976.87699999999995</v>
      </c>
      <c r="N11535">
        <v>3.5720000000000001</v>
      </c>
      <c r="O11535">
        <v>0.44644143353008198</v>
      </c>
      <c r="P11535" t="s">
        <v>28</v>
      </c>
      <c r="Q11535">
        <v>345</v>
      </c>
      <c r="R11535">
        <v>1781</v>
      </c>
      <c r="S11535">
        <v>6</v>
      </c>
      <c r="T11535">
        <v>1786</v>
      </c>
      <c r="U11535" t="s">
        <v>29</v>
      </c>
    </row>
    <row r="11536" spans="1:21" x14ac:dyDescent="0.25">
      <c r="A11536" t="s">
        <v>18297</v>
      </c>
      <c r="B11536" t="s">
        <v>22</v>
      </c>
      <c r="C11536" s="3">
        <v>43993.584502314814</v>
      </c>
      <c r="D11536" s="3">
        <v>43993.600717592592</v>
      </c>
      <c r="E11536" s="4">
        <v>43993</v>
      </c>
      <c r="F11536">
        <v>54.450566666666603</v>
      </c>
      <c r="G11536" t="s">
        <v>18298</v>
      </c>
      <c r="H11536">
        <v>109.06876666666599</v>
      </c>
      <c r="I11536" t="s">
        <v>18299</v>
      </c>
      <c r="J11536" t="s">
        <v>18300</v>
      </c>
      <c r="K11536" s="1" t="str">
        <f t="shared" si="180"/>
        <v>melda0611</v>
      </c>
      <c r="L11536" s="5" t="s">
        <v>18277</v>
      </c>
      <c r="M11536">
        <v>855.87300000000005</v>
      </c>
      <c r="N11536">
        <v>3.7869999999999999</v>
      </c>
      <c r="O11536">
        <v>0.34994395810991802</v>
      </c>
      <c r="P11536" t="s">
        <v>28</v>
      </c>
      <c r="Q11536">
        <v>334</v>
      </c>
      <c r="R11536">
        <v>1478</v>
      </c>
      <c r="S11536">
        <v>13</v>
      </c>
      <c r="T11536">
        <v>1490</v>
      </c>
      <c r="U11536" t="s">
        <v>29</v>
      </c>
    </row>
    <row r="11537" spans="1:21" x14ac:dyDescent="0.25">
      <c r="A11537" t="s">
        <v>18676</v>
      </c>
      <c r="B11537" t="s">
        <v>22</v>
      </c>
      <c r="C11537" s="3">
        <v>43996.002905092595</v>
      </c>
      <c r="D11537" s="3">
        <v>43996.02679398148</v>
      </c>
      <c r="E11537" s="4">
        <v>43996</v>
      </c>
      <c r="F11537">
        <v>51.918666666666603</v>
      </c>
      <c r="G11537" t="s">
        <v>18677</v>
      </c>
      <c r="H11537">
        <v>105.63823333333301</v>
      </c>
      <c r="I11537" t="s">
        <v>18678</v>
      </c>
      <c r="J11537" t="s">
        <v>18679</v>
      </c>
      <c r="K11537" s="1" t="str">
        <f t="shared" si="180"/>
        <v>mgoba0614</v>
      </c>
      <c r="L11537" s="5" t="s">
        <v>18654</v>
      </c>
      <c r="M11537">
        <v>1317.0170000000001</v>
      </c>
      <c r="N11537">
        <v>4.298</v>
      </c>
      <c r="O11537" t="s">
        <v>27</v>
      </c>
      <c r="P11537" t="s">
        <v>28</v>
      </c>
      <c r="Q11537">
        <v>0</v>
      </c>
      <c r="R11537">
        <v>2178</v>
      </c>
      <c r="S11537">
        <v>3</v>
      </c>
      <c r="T11537">
        <v>2180</v>
      </c>
      <c r="U11537" t="s">
        <v>29</v>
      </c>
    </row>
    <row r="11538" spans="1:21" x14ac:dyDescent="0.25">
      <c r="A11538" t="s">
        <v>18764</v>
      </c>
      <c r="B11538" t="s">
        <v>22</v>
      </c>
      <c r="C11538" s="3">
        <v>43987.095034722224</v>
      </c>
      <c r="D11538" s="3">
        <v>43987.105763888889</v>
      </c>
      <c r="E11538" s="4">
        <v>43987</v>
      </c>
      <c r="F11538">
        <v>52.469250000000002</v>
      </c>
      <c r="G11538" t="s">
        <v>18765</v>
      </c>
      <c r="H11538">
        <v>106.287983333333</v>
      </c>
      <c r="I11538" t="s">
        <v>18766</v>
      </c>
      <c r="J11538" t="s">
        <v>18767</v>
      </c>
      <c r="K11538" s="1" t="str">
        <f t="shared" si="180"/>
        <v>mgolkuk0605</v>
      </c>
      <c r="L11538" s="5" t="s">
        <v>18768</v>
      </c>
      <c r="M11538">
        <v>541.90300000000002</v>
      </c>
      <c r="N11538">
        <v>3.4245999999999999</v>
      </c>
      <c r="O11538">
        <v>0.53992945925968505</v>
      </c>
      <c r="P11538" t="s">
        <v>28</v>
      </c>
      <c r="Q11538">
        <v>260</v>
      </c>
      <c r="R11538">
        <v>812</v>
      </c>
      <c r="S11538">
        <v>0</v>
      </c>
      <c r="T11538">
        <v>811</v>
      </c>
      <c r="U11538" t="s">
        <v>29</v>
      </c>
    </row>
    <row r="11539" spans="1:21" x14ac:dyDescent="0.25">
      <c r="A11539" t="s">
        <v>18823</v>
      </c>
      <c r="B11539" t="s">
        <v>22</v>
      </c>
      <c r="C11539" s="3">
        <v>43989.372928240744</v>
      </c>
      <c r="D11539" s="3">
        <v>43989.406863425924</v>
      </c>
      <c r="E11539" s="4">
        <v>43989</v>
      </c>
      <c r="F11539">
        <v>53.357916666666597</v>
      </c>
      <c r="G11539" t="s">
        <v>18824</v>
      </c>
      <c r="H11539">
        <v>108.217333333333</v>
      </c>
      <c r="I11539" t="s">
        <v>18825</v>
      </c>
      <c r="J11539" t="s">
        <v>18826</v>
      </c>
      <c r="K11539" s="1" t="str">
        <f t="shared" si="180"/>
        <v>mHK0607</v>
      </c>
      <c r="L11539" s="5" t="s">
        <v>18800</v>
      </c>
      <c r="M11539">
        <v>1627.259</v>
      </c>
      <c r="N11539">
        <v>3.3531</v>
      </c>
      <c r="O11539">
        <v>0.61230682306130801</v>
      </c>
      <c r="P11539" t="s">
        <v>28</v>
      </c>
      <c r="Q11539">
        <v>351</v>
      </c>
      <c r="R11539">
        <v>2834</v>
      </c>
      <c r="S11539">
        <v>13</v>
      </c>
      <c r="T11539">
        <v>2846</v>
      </c>
      <c r="U11539" t="s">
        <v>29</v>
      </c>
    </row>
    <row r="11540" spans="1:21" x14ac:dyDescent="0.25">
      <c r="A11540" t="s">
        <v>19148</v>
      </c>
      <c r="B11540" t="s">
        <v>22</v>
      </c>
      <c r="C11540" s="3">
        <v>43984.847395833334</v>
      </c>
      <c r="D11540" s="3">
        <v>43984.871423611112</v>
      </c>
      <c r="E11540" s="4">
        <v>43984</v>
      </c>
      <c r="F11540">
        <v>51.64575</v>
      </c>
      <c r="G11540" t="s">
        <v>19149</v>
      </c>
      <c r="H11540">
        <v>104.431866666666</v>
      </c>
      <c r="I11540" t="s">
        <v>19150</v>
      </c>
      <c r="J11540" t="s">
        <v>19151</v>
      </c>
      <c r="K11540" s="1" t="str">
        <f t="shared" si="180"/>
        <v>mim0602</v>
      </c>
      <c r="L11540" s="5" t="s">
        <v>19044</v>
      </c>
      <c r="M11540">
        <v>1297.1489999999999</v>
      </c>
      <c r="N11540">
        <v>3.5897000000000001</v>
      </c>
      <c r="O11540">
        <v>0.37821517209677802</v>
      </c>
      <c r="P11540" t="s">
        <v>28</v>
      </c>
      <c r="Q11540">
        <v>274</v>
      </c>
      <c r="R11540">
        <v>2242</v>
      </c>
      <c r="S11540">
        <v>4</v>
      </c>
      <c r="T11540">
        <v>2245</v>
      </c>
      <c r="U11540" t="s">
        <v>29</v>
      </c>
    </row>
    <row r="11541" spans="1:21" x14ac:dyDescent="0.25">
      <c r="A11541" t="s">
        <v>19229</v>
      </c>
      <c r="B11541" t="s">
        <v>22</v>
      </c>
      <c r="C11541" s="3">
        <v>43986.962893518517</v>
      </c>
      <c r="D11541" s="3">
        <v>43986.972280092596</v>
      </c>
      <c r="E11541" s="4">
        <v>43986</v>
      </c>
      <c r="F11541">
        <v>52.473811666666599</v>
      </c>
      <c r="G11541" t="s">
        <v>19230</v>
      </c>
      <c r="H11541">
        <v>106.116211666666</v>
      </c>
      <c r="I11541" t="s">
        <v>19231</v>
      </c>
      <c r="J11541" t="s">
        <v>19232</v>
      </c>
      <c r="K11541" s="1" t="str">
        <f t="shared" si="180"/>
        <v>mindbug0604</v>
      </c>
      <c r="L11541" s="5" t="s">
        <v>19233</v>
      </c>
      <c r="M11541">
        <v>379.62099999999998</v>
      </c>
      <c r="N11541">
        <v>3.5209999999999999</v>
      </c>
      <c r="O11541">
        <v>0.444199857681851</v>
      </c>
      <c r="P11541" t="s">
        <v>28</v>
      </c>
      <c r="Q11541">
        <v>262</v>
      </c>
      <c r="R11541">
        <v>590</v>
      </c>
      <c r="S11541">
        <v>0</v>
      </c>
      <c r="T11541">
        <v>589</v>
      </c>
      <c r="U11541" t="s">
        <v>29</v>
      </c>
    </row>
    <row r="11542" spans="1:21" x14ac:dyDescent="0.25">
      <c r="A11542" t="s">
        <v>19456</v>
      </c>
      <c r="B11542" t="s">
        <v>22</v>
      </c>
      <c r="C11542" s="3">
        <v>43992.810740740744</v>
      </c>
      <c r="D11542" s="3">
        <v>43992.825300925928</v>
      </c>
      <c r="E11542" s="4">
        <v>43992</v>
      </c>
      <c r="F11542">
        <v>55.342066666666597</v>
      </c>
      <c r="G11542" t="s">
        <v>19457</v>
      </c>
      <c r="H11542">
        <v>109.43425000000001</v>
      </c>
      <c r="I11542" t="s">
        <v>19458</v>
      </c>
      <c r="J11542" t="s">
        <v>19363</v>
      </c>
      <c r="K11542" s="1" t="str">
        <f t="shared" si="180"/>
        <v>mka0610</v>
      </c>
      <c r="L11542" s="5" t="s">
        <v>19366</v>
      </c>
      <c r="M11542">
        <v>759.70399999999995</v>
      </c>
      <c r="N11542">
        <v>3.6251000000000002</v>
      </c>
      <c r="O11542">
        <v>0.338408633625007</v>
      </c>
      <c r="P11542" t="s">
        <v>28</v>
      </c>
      <c r="Q11542">
        <v>376</v>
      </c>
      <c r="R11542">
        <v>1396</v>
      </c>
      <c r="S11542">
        <v>6</v>
      </c>
      <c r="T11542">
        <v>1401</v>
      </c>
      <c r="U11542" t="s">
        <v>29</v>
      </c>
    </row>
    <row r="11543" spans="1:21" x14ac:dyDescent="0.25">
      <c r="A11543" t="s">
        <v>19699</v>
      </c>
      <c r="B11543" t="s">
        <v>22</v>
      </c>
      <c r="C11543" s="3">
        <v>43986.769386574073</v>
      </c>
      <c r="D11543" s="3">
        <v>43986.778032407405</v>
      </c>
      <c r="E11543" s="4">
        <v>43986</v>
      </c>
      <c r="F11543">
        <v>52.3443166666666</v>
      </c>
      <c r="G11543" t="s">
        <v>19700</v>
      </c>
      <c r="H11543">
        <v>106.06468333333299</v>
      </c>
      <c r="I11543" t="s">
        <v>19701</v>
      </c>
      <c r="J11543" t="s">
        <v>19702</v>
      </c>
      <c r="K11543" s="1" t="str">
        <f t="shared" si="180"/>
        <v>mkha0604</v>
      </c>
      <c r="L11543" s="5" t="s">
        <v>19703</v>
      </c>
      <c r="M11543">
        <v>255.334</v>
      </c>
      <c r="N11543">
        <v>3.5972</v>
      </c>
      <c r="O11543">
        <v>0.36748964763465403</v>
      </c>
      <c r="P11543" t="s">
        <v>28</v>
      </c>
      <c r="Q11543">
        <v>123</v>
      </c>
      <c r="R11543">
        <v>494</v>
      </c>
      <c r="S11543">
        <v>8</v>
      </c>
      <c r="T11543">
        <v>501</v>
      </c>
      <c r="U11543" t="s">
        <v>29</v>
      </c>
    </row>
    <row r="11544" spans="1:21" x14ac:dyDescent="0.25">
      <c r="A11544" t="s">
        <v>20127</v>
      </c>
      <c r="B11544" t="s">
        <v>22</v>
      </c>
      <c r="C11544" s="3">
        <v>43985.923391203702</v>
      </c>
      <c r="D11544" s="3">
        <v>43985.949930555558</v>
      </c>
      <c r="E11544" s="4">
        <v>43985</v>
      </c>
      <c r="F11544">
        <v>51.7776</v>
      </c>
      <c r="G11544" t="s">
        <v>20128</v>
      </c>
      <c r="H11544">
        <v>105.37413333333301</v>
      </c>
      <c r="I11544" t="s">
        <v>20129</v>
      </c>
      <c r="J11544" t="s">
        <v>20130</v>
      </c>
      <c r="K11544" s="1" t="str">
        <f t="shared" si="180"/>
        <v>mkm0603</v>
      </c>
      <c r="L11544" s="5" t="s">
        <v>19905</v>
      </c>
      <c r="M11544">
        <v>1433.2950000000001</v>
      </c>
      <c r="N11544">
        <v>3.6987000000000001</v>
      </c>
      <c r="O11544">
        <v>0.24551597533459901</v>
      </c>
      <c r="P11544" t="s">
        <v>28</v>
      </c>
      <c r="Q11544">
        <v>328</v>
      </c>
      <c r="R11544">
        <v>2377</v>
      </c>
      <c r="S11544">
        <v>113</v>
      </c>
      <c r="T11544">
        <v>2489</v>
      </c>
      <c r="U11544" t="s">
        <v>29</v>
      </c>
    </row>
    <row r="11545" spans="1:21" x14ac:dyDescent="0.25">
      <c r="A11545" t="s">
        <v>21192</v>
      </c>
      <c r="B11545" t="s">
        <v>22</v>
      </c>
      <c r="C11545" s="3">
        <v>43985.353692129633</v>
      </c>
      <c r="D11545" s="3">
        <v>43985.377592592595</v>
      </c>
      <c r="E11545" s="4">
        <v>43985</v>
      </c>
      <c r="F11545">
        <v>51.719000000000001</v>
      </c>
      <c r="G11545" t="s">
        <v>10818</v>
      </c>
      <c r="H11545">
        <v>104.981083333333</v>
      </c>
      <c r="I11545" t="s">
        <v>21193</v>
      </c>
      <c r="J11545" t="s">
        <v>20771</v>
      </c>
      <c r="K11545" s="1" t="str">
        <f t="shared" si="180"/>
        <v>mltpup0603</v>
      </c>
      <c r="L11545" s="5" t="s">
        <v>21194</v>
      </c>
      <c r="M11545">
        <v>1411.9690000000001</v>
      </c>
      <c r="N11545">
        <v>3.5318000000000001</v>
      </c>
      <c r="O11545">
        <v>0.469714613552148</v>
      </c>
      <c r="P11545" t="s">
        <v>28</v>
      </c>
      <c r="Q11545">
        <v>391</v>
      </c>
      <c r="R11545">
        <v>2465</v>
      </c>
      <c r="S11545">
        <v>10</v>
      </c>
      <c r="T11545">
        <v>2474</v>
      </c>
      <c r="U11545" t="s">
        <v>29</v>
      </c>
    </row>
    <row r="11546" spans="1:21" x14ac:dyDescent="0.25">
      <c r="A11546" t="s">
        <v>21569</v>
      </c>
      <c r="B11546" t="s">
        <v>22</v>
      </c>
      <c r="C11546" s="3">
        <v>43994.931990740741</v>
      </c>
      <c r="D11546" s="3">
        <v>43994.936712962961</v>
      </c>
      <c r="E11546" s="4">
        <v>43994</v>
      </c>
      <c r="F11546">
        <v>53.239933333333298</v>
      </c>
      <c r="G11546" t="s">
        <v>21570</v>
      </c>
      <c r="H11546">
        <v>107.25700000000001</v>
      </c>
      <c r="I11546" t="s">
        <v>21571</v>
      </c>
      <c r="J11546" t="s">
        <v>21317</v>
      </c>
      <c r="K11546" s="1" t="str">
        <f t="shared" si="180"/>
        <v>mmm0612</v>
      </c>
      <c r="L11546" s="5" t="s">
        <v>21492</v>
      </c>
      <c r="M11546">
        <v>82.771000000000001</v>
      </c>
      <c r="N11546">
        <v>3.7978999999999998</v>
      </c>
      <c r="O11546">
        <v>0.20343808603681701</v>
      </c>
      <c r="P11546" t="s">
        <v>28</v>
      </c>
      <c r="Q11546">
        <v>0</v>
      </c>
      <c r="R11546">
        <v>159</v>
      </c>
      <c r="S11546">
        <v>12</v>
      </c>
      <c r="T11546">
        <v>170</v>
      </c>
      <c r="U11546" t="s">
        <v>29</v>
      </c>
    </row>
    <row r="11547" spans="1:21" x14ac:dyDescent="0.25">
      <c r="A11547" t="s">
        <v>21819</v>
      </c>
      <c r="B11547" t="s">
        <v>22</v>
      </c>
      <c r="C11547" s="3">
        <v>43984.599895833337</v>
      </c>
      <c r="D11547" s="3">
        <v>43984.624490740738</v>
      </c>
      <c r="E11547" s="4">
        <v>43984</v>
      </c>
      <c r="F11547">
        <v>51.646766666666601</v>
      </c>
      <c r="G11547" t="s">
        <v>21820</v>
      </c>
      <c r="H11547">
        <v>104.230016666666</v>
      </c>
      <c r="I11547" t="s">
        <v>21821</v>
      </c>
      <c r="J11547" t="s">
        <v>14638</v>
      </c>
      <c r="K11547" s="1" t="str">
        <f t="shared" si="180"/>
        <v>mms0602</v>
      </c>
      <c r="L11547" s="5" t="s">
        <v>21646</v>
      </c>
      <c r="M11547">
        <v>1264.425</v>
      </c>
      <c r="N11547">
        <v>3.5922999999999998</v>
      </c>
      <c r="O11547">
        <v>0.39021834727612398</v>
      </c>
      <c r="P11547" t="s">
        <v>28</v>
      </c>
      <c r="Q11547">
        <v>277</v>
      </c>
      <c r="R11547">
        <v>1984</v>
      </c>
      <c r="S11547">
        <v>22</v>
      </c>
      <c r="T11547">
        <v>2005</v>
      </c>
      <c r="U11547" t="s">
        <v>29</v>
      </c>
    </row>
    <row r="11548" spans="1:21" x14ac:dyDescent="0.25">
      <c r="A11548" t="s">
        <v>22539</v>
      </c>
      <c r="B11548" t="s">
        <v>22</v>
      </c>
      <c r="C11548" s="3">
        <v>43994.510798611111</v>
      </c>
      <c r="D11548" s="3">
        <v>43994.527453703704</v>
      </c>
      <c r="E11548" s="4">
        <v>43994</v>
      </c>
      <c r="F11548">
        <v>53.944283333333303</v>
      </c>
      <c r="G11548" t="s">
        <v>22540</v>
      </c>
      <c r="H11548">
        <v>108.429283333333</v>
      </c>
      <c r="I11548" t="s">
        <v>22541</v>
      </c>
      <c r="J11548" t="s">
        <v>14866</v>
      </c>
      <c r="K11548" s="1" t="str">
        <f t="shared" ref="K11548:K11611" si="181">MID(A11548,FIND("*",SUBSTITUTE(A11548,"\","*",LEN(A11548)-LEN(SUBSTITUTE(A11548,"\",""))))+1,FIND(".cnv",A11548)-(FIND("*",SUBSTITUTE(A11548,"\","*",LEN(A11548)-LEN(SUBSTITUTE(A11548,"\",""))))+1))</f>
        <v>msu0612</v>
      </c>
      <c r="L11548" s="5" t="s">
        <v>22426</v>
      </c>
      <c r="M11548">
        <v>888.02499999999998</v>
      </c>
      <c r="N11548">
        <v>3.4209999999999998</v>
      </c>
      <c r="O11548">
        <v>0.55130415428587498</v>
      </c>
      <c r="P11548" t="s">
        <v>28</v>
      </c>
      <c r="Q11548">
        <v>350</v>
      </c>
      <c r="R11548">
        <v>1588</v>
      </c>
      <c r="S11548">
        <v>13</v>
      </c>
      <c r="T11548">
        <v>1600</v>
      </c>
      <c r="U11548" t="s">
        <v>29</v>
      </c>
    </row>
    <row r="11549" spans="1:21" x14ac:dyDescent="0.25">
      <c r="A11549" t="s">
        <v>23186</v>
      </c>
      <c r="B11549" t="s">
        <v>22</v>
      </c>
      <c r="C11549" s="3">
        <v>43984.956747685188</v>
      </c>
      <c r="D11549" s="3">
        <v>43984.976550925923</v>
      </c>
      <c r="E11549" s="4">
        <v>43984</v>
      </c>
      <c r="F11549">
        <v>51.604999999999997</v>
      </c>
      <c r="G11549" t="s">
        <v>8298</v>
      </c>
      <c r="H11549">
        <v>104.73333333333299</v>
      </c>
      <c r="I11549" t="s">
        <v>23187</v>
      </c>
      <c r="J11549" t="s">
        <v>23049</v>
      </c>
      <c r="K11549" s="1" t="str">
        <f t="shared" si="181"/>
        <v>mtsg0602</v>
      </c>
      <c r="L11549" s="5" t="s">
        <v>23020</v>
      </c>
      <c r="M11549">
        <v>1096.1130000000001</v>
      </c>
      <c r="N11549">
        <v>3.6818</v>
      </c>
      <c r="O11549">
        <v>0.27197002324533098</v>
      </c>
      <c r="P11549" t="s">
        <v>28</v>
      </c>
      <c r="Q11549">
        <v>289</v>
      </c>
      <c r="R11549">
        <v>1708</v>
      </c>
      <c r="S11549">
        <v>44</v>
      </c>
      <c r="T11549">
        <v>1751</v>
      </c>
      <c r="U11549" t="s">
        <v>29</v>
      </c>
    </row>
    <row r="11550" spans="1:21" x14ac:dyDescent="0.25">
      <c r="A11550" t="s">
        <v>23344</v>
      </c>
      <c r="B11550" t="s">
        <v>22</v>
      </c>
      <c r="C11550" s="3">
        <v>43991.768159722225</v>
      </c>
      <c r="D11550" s="3">
        <v>43991.782152777778</v>
      </c>
      <c r="E11550" s="4">
        <v>43991</v>
      </c>
      <c r="F11550">
        <v>55.566033333333301</v>
      </c>
      <c r="G11550" t="s">
        <v>23345</v>
      </c>
      <c r="H11550">
        <v>109.593316666666</v>
      </c>
      <c r="I11550" t="s">
        <v>23346</v>
      </c>
      <c r="J11550" t="s">
        <v>23347</v>
      </c>
      <c r="K11550" s="1" t="str">
        <f t="shared" si="181"/>
        <v>mtyne0609</v>
      </c>
      <c r="L11550" s="5" t="s">
        <v>23333</v>
      </c>
      <c r="M11550">
        <v>654.17100000000005</v>
      </c>
      <c r="N11550">
        <v>4.1074000000000002</v>
      </c>
      <c r="O11550" t="s">
        <v>27</v>
      </c>
      <c r="P11550" t="s">
        <v>28</v>
      </c>
      <c r="Q11550">
        <v>0</v>
      </c>
      <c r="R11550">
        <v>1206</v>
      </c>
      <c r="S11550">
        <v>28</v>
      </c>
      <c r="T11550">
        <v>1233</v>
      </c>
      <c r="U11550" t="s">
        <v>29</v>
      </c>
    </row>
    <row r="11551" spans="1:21" x14ac:dyDescent="0.25">
      <c r="A11551" t="s">
        <v>23502</v>
      </c>
      <c r="B11551" t="s">
        <v>22</v>
      </c>
      <c r="C11551" s="3">
        <v>43987.864618055559</v>
      </c>
      <c r="D11551" s="3">
        <v>43987.891516203701</v>
      </c>
      <c r="E11551" s="4">
        <v>43987</v>
      </c>
      <c r="F11551">
        <v>52.896516666666599</v>
      </c>
      <c r="G11551" t="s">
        <v>23503</v>
      </c>
      <c r="H11551">
        <v>107.52894999999999</v>
      </c>
      <c r="I11551" t="s">
        <v>23504</v>
      </c>
      <c r="J11551" t="s">
        <v>23505</v>
      </c>
      <c r="K11551" s="1" t="str">
        <f t="shared" si="181"/>
        <v>mut0605</v>
      </c>
      <c r="L11551" s="5" t="s">
        <v>23474</v>
      </c>
      <c r="M11551">
        <v>1566.21</v>
      </c>
      <c r="N11551">
        <v>3.15</v>
      </c>
      <c r="O11551">
        <v>0.82237726531841604</v>
      </c>
      <c r="P11551" t="s">
        <v>28</v>
      </c>
      <c r="Q11551">
        <v>287</v>
      </c>
      <c r="R11551">
        <v>2774</v>
      </c>
      <c r="S11551">
        <v>4</v>
      </c>
      <c r="T11551">
        <v>2777</v>
      </c>
      <c r="U11551" t="s">
        <v>29</v>
      </c>
    </row>
    <row r="11552" spans="1:21" x14ac:dyDescent="0.25">
      <c r="A11552" t="s">
        <v>23944</v>
      </c>
      <c r="B11552" t="s">
        <v>22</v>
      </c>
      <c r="C11552" s="3">
        <v>43987.539236111108</v>
      </c>
      <c r="D11552" s="3">
        <v>43987.560300925928</v>
      </c>
      <c r="E11552" s="4">
        <v>43987</v>
      </c>
      <c r="F11552">
        <v>52.793666666666603</v>
      </c>
      <c r="G11552" t="s">
        <v>23945</v>
      </c>
      <c r="H11552">
        <v>107.1198</v>
      </c>
      <c r="I11552" t="s">
        <v>23946</v>
      </c>
      <c r="J11552" t="s">
        <v>23767</v>
      </c>
      <c r="K11552" s="1" t="str">
        <f t="shared" si="181"/>
        <v>mvb0605</v>
      </c>
      <c r="L11552" s="5" t="s">
        <v>23774</v>
      </c>
      <c r="M11552">
        <v>1369.0219999999999</v>
      </c>
      <c r="N11552">
        <v>3.5731000000000002</v>
      </c>
      <c r="O11552">
        <v>0.39253771413717697</v>
      </c>
      <c r="P11552" t="s">
        <v>28</v>
      </c>
      <c r="Q11552">
        <v>278</v>
      </c>
      <c r="R11552">
        <v>2268</v>
      </c>
      <c r="S11552">
        <v>7</v>
      </c>
      <c r="T11552">
        <v>2274</v>
      </c>
      <c r="U11552" t="s">
        <v>29</v>
      </c>
    </row>
    <row r="11553" spans="1:21" x14ac:dyDescent="0.25">
      <c r="A11553" t="s">
        <v>24095</v>
      </c>
      <c r="B11553" t="s">
        <v>22</v>
      </c>
      <c r="C11553" s="3">
        <v>43994.310798611114</v>
      </c>
      <c r="D11553" s="3">
        <v>43994.32916666667</v>
      </c>
      <c r="E11553" s="4">
        <v>43994</v>
      </c>
      <c r="F11553">
        <v>54.2821</v>
      </c>
      <c r="G11553" t="s">
        <v>17956</v>
      </c>
      <c r="H11553">
        <v>108.74273333333301</v>
      </c>
      <c r="I11553" t="s">
        <v>24096</v>
      </c>
      <c r="J11553" t="s">
        <v>24097</v>
      </c>
      <c r="K11553" s="1" t="str">
        <f t="shared" si="181"/>
        <v>mza0612</v>
      </c>
      <c r="L11553" s="5" t="s">
        <v>24098</v>
      </c>
      <c r="M11553">
        <v>895.91700000000003</v>
      </c>
      <c r="N11553">
        <v>3.4335</v>
      </c>
      <c r="O11553">
        <v>0.52940434983094597</v>
      </c>
      <c r="P11553" t="s">
        <v>28</v>
      </c>
      <c r="Q11553">
        <v>368</v>
      </c>
      <c r="R11553">
        <v>1674</v>
      </c>
      <c r="S11553">
        <v>7</v>
      </c>
      <c r="T11553">
        <v>1680</v>
      </c>
      <c r="U11553" t="s">
        <v>29</v>
      </c>
    </row>
    <row r="11554" spans="1:21" x14ac:dyDescent="0.25">
      <c r="A11554" t="s">
        <v>25403</v>
      </c>
      <c r="B11554" t="s">
        <v>22</v>
      </c>
      <c r="C11554" s="3">
        <v>43995.170902777776</v>
      </c>
      <c r="D11554" s="3">
        <v>43995.195451388892</v>
      </c>
      <c r="E11554" s="4">
        <v>43995</v>
      </c>
      <c r="F11554">
        <v>52.887549999999997</v>
      </c>
      <c r="G11554" t="s">
        <v>25404</v>
      </c>
      <c r="H11554">
        <v>107.16421666666599</v>
      </c>
      <c r="I11554" t="s">
        <v>25405</v>
      </c>
      <c r="J11554" t="s">
        <v>25406</v>
      </c>
      <c r="K11554" s="1" t="str">
        <f t="shared" si="181"/>
        <v>seepspb0613</v>
      </c>
      <c r="L11554" s="5" t="s">
        <v>25391</v>
      </c>
      <c r="M11554">
        <v>1389.181</v>
      </c>
      <c r="N11554">
        <v>3.6993</v>
      </c>
      <c r="O11554">
        <v>0.261308633625007</v>
      </c>
      <c r="P11554" t="s">
        <v>28</v>
      </c>
      <c r="Q11554">
        <v>331</v>
      </c>
      <c r="R11554">
        <v>2518</v>
      </c>
      <c r="S11554">
        <v>13</v>
      </c>
      <c r="T11554">
        <v>2530</v>
      </c>
      <c r="U11554" t="s">
        <v>29</v>
      </c>
    </row>
    <row r="11555" spans="1:21" x14ac:dyDescent="0.25">
      <c r="A11555" t="s">
        <v>33262</v>
      </c>
      <c r="B11555" t="s">
        <v>859</v>
      </c>
      <c r="C11555" s="3">
        <v>44001.780092592591</v>
      </c>
      <c r="D11555" t="s">
        <v>33263</v>
      </c>
      <c r="E11555" s="4">
        <v>44001</v>
      </c>
      <c r="F11555" s="1">
        <v>54.450566666666667</v>
      </c>
      <c r="G11555" t="s">
        <v>27</v>
      </c>
      <c r="H11555" s="1">
        <v>109.06876666666666</v>
      </c>
      <c r="I11555" t="s">
        <v>27</v>
      </c>
      <c r="J11555" t="s">
        <v>33193</v>
      </c>
      <c r="K11555" s="1" t="str">
        <f t="shared" si="181"/>
        <v>mED0619</v>
      </c>
      <c r="L11555" s="5" t="s">
        <v>18056</v>
      </c>
      <c r="M11555">
        <v>861.32100000000003</v>
      </c>
      <c r="N11555">
        <v>7.6226000000000003</v>
      </c>
      <c r="O11555">
        <v>0.20173926978857801</v>
      </c>
      <c r="P11555" t="s">
        <v>863</v>
      </c>
      <c r="Q11555">
        <v>651</v>
      </c>
      <c r="R11555">
        <v>2192</v>
      </c>
      <c r="S11555">
        <v>78</v>
      </c>
      <c r="T11555">
        <v>2269</v>
      </c>
      <c r="U11555" t="s">
        <v>29</v>
      </c>
    </row>
    <row r="11556" spans="1:21" x14ac:dyDescent="0.25">
      <c r="A11556" t="s">
        <v>32647</v>
      </c>
      <c r="B11556" t="s">
        <v>859</v>
      </c>
      <c r="C11556" s="3">
        <v>44004.848263888889</v>
      </c>
      <c r="D11556" t="s">
        <v>32648</v>
      </c>
      <c r="E11556" s="4">
        <v>44004</v>
      </c>
      <c r="F11556" s="1">
        <v>53.16793333333333</v>
      </c>
      <c r="G11556" t="s">
        <v>27</v>
      </c>
      <c r="H11556" s="1">
        <v>107.996</v>
      </c>
      <c r="I11556" t="s">
        <v>27</v>
      </c>
      <c r="J11556" t="s">
        <v>32649</v>
      </c>
      <c r="K11556" s="1" t="str">
        <f t="shared" si="181"/>
        <v>mIzhList0622</v>
      </c>
      <c r="L11556" s="5" t="s">
        <v>32650</v>
      </c>
      <c r="M11556">
        <v>1626.721</v>
      </c>
      <c r="N11556">
        <v>7.6662999999999997</v>
      </c>
      <c r="O11556">
        <v>6.8563884589713603E-2</v>
      </c>
      <c r="P11556" t="s">
        <v>863</v>
      </c>
      <c r="Q11556">
        <v>268</v>
      </c>
      <c r="R11556">
        <v>3443</v>
      </c>
      <c r="S11556">
        <v>105</v>
      </c>
      <c r="T11556">
        <v>3547</v>
      </c>
      <c r="U11556" t="s">
        <v>29</v>
      </c>
    </row>
    <row r="11557" spans="1:21" x14ac:dyDescent="0.25">
      <c r="A11557" t="s">
        <v>30701</v>
      </c>
      <c r="B11557" t="s">
        <v>859</v>
      </c>
      <c r="C11557" s="3">
        <v>43999.564027777778</v>
      </c>
      <c r="D11557" t="s">
        <v>30702</v>
      </c>
      <c r="E11557" s="4">
        <v>43999</v>
      </c>
      <c r="F11557" s="1">
        <v>51.701749999999997</v>
      </c>
      <c r="G11557" t="s">
        <v>27</v>
      </c>
      <c r="H11557" s="1">
        <v>105.0147</v>
      </c>
      <c r="I11557" t="s">
        <v>27</v>
      </c>
      <c r="J11557" t="s">
        <v>30703</v>
      </c>
      <c r="K11557" s="1" t="str">
        <f t="shared" si="181"/>
        <v>mLT0617</v>
      </c>
      <c r="L11557" s="5" t="s">
        <v>20722</v>
      </c>
      <c r="M11557">
        <v>1411.6289999999999</v>
      </c>
      <c r="N11557">
        <v>12.544700000000001</v>
      </c>
      <c r="O11557" t="s">
        <v>27</v>
      </c>
      <c r="P11557" t="s">
        <v>863</v>
      </c>
      <c r="Q11557">
        <v>0</v>
      </c>
      <c r="R11557">
        <v>2997</v>
      </c>
      <c r="S11557">
        <v>59</v>
      </c>
      <c r="T11557">
        <v>3055</v>
      </c>
      <c r="U11557" t="s">
        <v>29</v>
      </c>
    </row>
    <row r="11558" spans="1:21" x14ac:dyDescent="0.25">
      <c r="A11558" t="s">
        <v>28748</v>
      </c>
      <c r="B11558" t="s">
        <v>22</v>
      </c>
      <c r="C11558" s="3">
        <v>44029.435277777775</v>
      </c>
      <c r="D11558" s="3">
        <v>44029.457152777781</v>
      </c>
      <c r="E11558" s="4">
        <v>44029</v>
      </c>
      <c r="F11558" s="1">
        <v>51.675283333333333</v>
      </c>
      <c r="G11558" t="s">
        <v>27</v>
      </c>
      <c r="H11558" s="1">
        <v>103.87591666666667</v>
      </c>
      <c r="I11558" t="s">
        <v>27</v>
      </c>
      <c r="J11558" t="s">
        <v>27</v>
      </c>
      <c r="K11558" s="1" t="str">
        <f t="shared" si="181"/>
        <v>12kku0717</v>
      </c>
      <c r="L11558" s="5" t="s">
        <v>717</v>
      </c>
      <c r="M11558">
        <v>1247.1859999999999</v>
      </c>
      <c r="N11558">
        <v>10.3741</v>
      </c>
      <c r="O11558">
        <v>2.9523553651362201E-2</v>
      </c>
      <c r="P11558" t="s">
        <v>28</v>
      </c>
      <c r="Q11558">
        <v>94</v>
      </c>
      <c r="R11558">
        <v>1981</v>
      </c>
      <c r="S11558">
        <v>1</v>
      </c>
      <c r="T11558">
        <v>1981</v>
      </c>
      <c r="U11558" t="s">
        <v>29</v>
      </c>
    </row>
    <row r="11559" spans="1:21" x14ac:dyDescent="0.25">
      <c r="A11559" t="s">
        <v>776</v>
      </c>
      <c r="B11559" t="s">
        <v>22</v>
      </c>
      <c r="C11559" s="3">
        <v>44029.417094907411</v>
      </c>
      <c r="D11559" s="3">
        <v>44029.455983796295</v>
      </c>
      <c r="F11559">
        <v>51.675566666666597</v>
      </c>
      <c r="G11559" t="s">
        <v>753</v>
      </c>
      <c r="H11559">
        <v>103.870766666666</v>
      </c>
      <c r="I11559" t="s">
        <v>777</v>
      </c>
      <c r="J11559" t="s">
        <v>778</v>
      </c>
      <c r="K11559" s="1" t="str">
        <f t="shared" si="181"/>
        <v>12kku0717_600m</v>
      </c>
      <c r="L11559" s="5" t="s">
        <v>717</v>
      </c>
      <c r="M11559">
        <v>591.899</v>
      </c>
      <c r="N11559">
        <v>9.7441999999999993</v>
      </c>
      <c r="O11559">
        <v>2.4217877933401601E-2</v>
      </c>
      <c r="P11559" t="s">
        <v>28</v>
      </c>
      <c r="Q11559">
        <v>64</v>
      </c>
      <c r="R11559">
        <v>911</v>
      </c>
      <c r="S11559">
        <v>0</v>
      </c>
      <c r="T11559">
        <v>910</v>
      </c>
      <c r="U11559" t="s">
        <v>29</v>
      </c>
    </row>
    <row r="11560" spans="1:21" x14ac:dyDescent="0.25">
      <c r="A11560" t="s">
        <v>2170</v>
      </c>
      <c r="B11560" t="s">
        <v>22</v>
      </c>
      <c r="C11560" s="3">
        <v>44030.663240740738</v>
      </c>
      <c r="D11560" s="3">
        <v>44030.671527777777</v>
      </c>
      <c r="E11560" s="4">
        <v>44030</v>
      </c>
      <c r="F11560">
        <v>51.578483333333303</v>
      </c>
      <c r="G11560" t="s">
        <v>2171</v>
      </c>
      <c r="H11560">
        <v>105.131566666666</v>
      </c>
      <c r="I11560" t="s">
        <v>2172</v>
      </c>
      <c r="J11560" t="s">
        <v>2101</v>
      </c>
      <c r="K11560" s="1" t="str">
        <f t="shared" si="181"/>
        <v>1kta0718</v>
      </c>
      <c r="L11560" s="5" t="s">
        <v>2090</v>
      </c>
      <c r="M11560">
        <v>313.53100000000001</v>
      </c>
      <c r="N11560">
        <v>14.2746</v>
      </c>
      <c r="O11560">
        <v>3.2524859978305003E-2</v>
      </c>
      <c r="P11560" t="s">
        <v>28</v>
      </c>
      <c r="Q11560">
        <v>44</v>
      </c>
      <c r="R11560">
        <v>499</v>
      </c>
      <c r="S11560">
        <v>0</v>
      </c>
      <c r="T11560">
        <v>498</v>
      </c>
      <c r="U11560" t="s">
        <v>29</v>
      </c>
    </row>
    <row r="11561" spans="1:21" x14ac:dyDescent="0.25">
      <c r="A11561" t="s">
        <v>2583</v>
      </c>
      <c r="B11561" t="s">
        <v>22</v>
      </c>
      <c r="C11561" s="3">
        <v>44039.25267361111</v>
      </c>
      <c r="D11561" s="3">
        <v>44039.2653125</v>
      </c>
      <c r="F11561">
        <v>53.528616666666601</v>
      </c>
      <c r="G11561" t="s">
        <v>2584</v>
      </c>
      <c r="H11561">
        <v>108.366116666666</v>
      </c>
      <c r="I11561" t="s">
        <v>2585</v>
      </c>
      <c r="J11561" t="s">
        <v>2586</v>
      </c>
      <c r="K11561" s="1" t="str">
        <f t="shared" si="181"/>
        <v>2kni_nw0727_povtor</v>
      </c>
      <c r="L11561" s="5" t="s">
        <v>2587</v>
      </c>
      <c r="M11561">
        <v>525.822</v>
      </c>
      <c r="N11561">
        <v>16.346699999999998</v>
      </c>
      <c r="O11561">
        <v>3.7274054087037503E-2</v>
      </c>
      <c r="P11561" t="s">
        <v>28</v>
      </c>
      <c r="Q11561">
        <v>85</v>
      </c>
      <c r="R11561">
        <v>839</v>
      </c>
      <c r="S11561">
        <v>1</v>
      </c>
      <c r="T11561">
        <v>839</v>
      </c>
      <c r="U11561" t="s">
        <v>29</v>
      </c>
    </row>
    <row r="11562" spans="1:21" x14ac:dyDescent="0.25">
      <c r="A11562" t="s">
        <v>2595</v>
      </c>
      <c r="B11562" t="s">
        <v>22</v>
      </c>
      <c r="C11562" s="3">
        <v>44038.96603009259</v>
      </c>
      <c r="D11562" s="3">
        <v>44038.97929398148</v>
      </c>
      <c r="E11562" s="4">
        <v>44038</v>
      </c>
      <c r="F11562">
        <v>53.527783333333304</v>
      </c>
      <c r="G11562" t="s">
        <v>2596</v>
      </c>
      <c r="H11562">
        <v>108.365566666666</v>
      </c>
      <c r="I11562" t="s">
        <v>2597</v>
      </c>
      <c r="J11562" t="s">
        <v>2598</v>
      </c>
      <c r="K11562" s="1" t="str">
        <f t="shared" si="181"/>
        <v>2knw_ni0726</v>
      </c>
      <c r="L11562" s="5" t="s">
        <v>2599</v>
      </c>
      <c r="M11562">
        <v>546.87400000000002</v>
      </c>
      <c r="N11562">
        <v>16.487400000000001</v>
      </c>
      <c r="O11562" t="s">
        <v>27</v>
      </c>
      <c r="P11562" t="s">
        <v>28</v>
      </c>
      <c r="Q11562">
        <v>0</v>
      </c>
      <c r="R11562">
        <v>836</v>
      </c>
      <c r="S11562">
        <v>0</v>
      </c>
      <c r="T11562">
        <v>835</v>
      </c>
      <c r="U11562" t="s">
        <v>29</v>
      </c>
    </row>
    <row r="11563" spans="1:21" x14ac:dyDescent="0.25">
      <c r="A11563" t="s">
        <v>2623</v>
      </c>
      <c r="B11563" t="s">
        <v>22</v>
      </c>
      <c r="C11563" s="3">
        <v>44039.193414351852</v>
      </c>
      <c r="D11563" s="3">
        <v>44039.207002314812</v>
      </c>
      <c r="E11563" s="4">
        <v>44039</v>
      </c>
      <c r="F11563">
        <v>53.519100000000002</v>
      </c>
      <c r="G11563" t="s">
        <v>2624</v>
      </c>
      <c r="H11563">
        <v>108.422466666666</v>
      </c>
      <c r="I11563" t="s">
        <v>2625</v>
      </c>
      <c r="J11563" t="s">
        <v>2626</v>
      </c>
      <c r="K11563" s="1" t="str">
        <f t="shared" si="181"/>
        <v>2kse_ni0727</v>
      </c>
      <c r="L11563" s="5" t="s">
        <v>2627</v>
      </c>
      <c r="M11563">
        <v>601.83900000000006</v>
      </c>
      <c r="N11563">
        <v>16.5029</v>
      </c>
      <c r="O11563" t="s">
        <v>27</v>
      </c>
      <c r="P11563" t="s">
        <v>28</v>
      </c>
      <c r="Q11563">
        <v>0</v>
      </c>
      <c r="R11563">
        <v>964</v>
      </c>
      <c r="S11563">
        <v>16</v>
      </c>
      <c r="T11563">
        <v>979</v>
      </c>
      <c r="U11563" t="s">
        <v>29</v>
      </c>
    </row>
    <row r="11564" spans="1:21" x14ac:dyDescent="0.25">
      <c r="A11564" t="s">
        <v>2989</v>
      </c>
      <c r="B11564" t="s">
        <v>22</v>
      </c>
      <c r="C11564" s="3">
        <v>44036.289317129631</v>
      </c>
      <c r="D11564" s="3">
        <v>44036.301585648151</v>
      </c>
      <c r="E11564" s="4">
        <v>44036</v>
      </c>
      <c r="F11564" s="6">
        <v>55.349633333333301</v>
      </c>
      <c r="G11564" s="6" t="s">
        <v>2990</v>
      </c>
      <c r="H11564">
        <v>109.246083333333</v>
      </c>
      <c r="I11564" t="s">
        <v>2991</v>
      </c>
      <c r="J11564" t="s">
        <v>2875</v>
      </c>
      <c r="K11564" s="1" t="str">
        <f t="shared" si="181"/>
        <v>3kba0724</v>
      </c>
      <c r="L11564" s="5" t="s">
        <v>2878</v>
      </c>
      <c r="M11564">
        <v>597.74599999999998</v>
      </c>
      <c r="N11564">
        <v>15.551</v>
      </c>
      <c r="O11564">
        <v>5.7917364872373402E-2</v>
      </c>
      <c r="P11564" t="s">
        <v>28</v>
      </c>
      <c r="Q11564">
        <v>50</v>
      </c>
      <c r="R11564">
        <v>1101</v>
      </c>
      <c r="S11564">
        <v>1</v>
      </c>
      <c r="T11564">
        <v>1101</v>
      </c>
      <c r="U11564" t="s">
        <v>29</v>
      </c>
    </row>
    <row r="11565" spans="1:21" x14ac:dyDescent="0.25">
      <c r="A11565" t="s">
        <v>3345</v>
      </c>
      <c r="B11565" t="s">
        <v>22</v>
      </c>
      <c r="C11565" s="3">
        <v>44035.429224537038</v>
      </c>
      <c r="D11565" s="3">
        <v>44035.434895833336</v>
      </c>
      <c r="E11565" s="4">
        <v>44035</v>
      </c>
      <c r="F11565">
        <v>54.377400000000002</v>
      </c>
      <c r="G11565" t="s">
        <v>3346</v>
      </c>
      <c r="H11565">
        <v>109.42576666666599</v>
      </c>
      <c r="I11565" t="s">
        <v>3347</v>
      </c>
      <c r="J11565" t="s">
        <v>3348</v>
      </c>
      <c r="K11565" s="1" t="str">
        <f t="shared" si="181"/>
        <v>3kda0723</v>
      </c>
      <c r="L11565" s="5" t="s">
        <v>3181</v>
      </c>
      <c r="M11565">
        <v>80.138999999999996</v>
      </c>
      <c r="N11565">
        <v>7.5208000000000004</v>
      </c>
      <c r="O11565">
        <v>0.116954540387322</v>
      </c>
      <c r="P11565" t="s">
        <v>28</v>
      </c>
      <c r="Q11565">
        <v>30</v>
      </c>
      <c r="R11565">
        <v>166</v>
      </c>
      <c r="S11565">
        <v>2</v>
      </c>
      <c r="T11565">
        <v>167</v>
      </c>
      <c r="U11565" t="s">
        <v>29</v>
      </c>
    </row>
    <row r="11566" spans="1:21" x14ac:dyDescent="0.25">
      <c r="A11566" t="s">
        <v>3473</v>
      </c>
      <c r="B11566" t="s">
        <v>22</v>
      </c>
      <c r="C11566" s="3">
        <v>44035.752604166664</v>
      </c>
      <c r="D11566" s="3">
        <v>44035.767858796295</v>
      </c>
      <c r="E11566" s="4">
        <v>44035</v>
      </c>
      <c r="F11566">
        <v>54.529233333333302</v>
      </c>
      <c r="G11566" t="s">
        <v>3474</v>
      </c>
      <c r="H11566">
        <v>108.7051</v>
      </c>
      <c r="I11566" t="s">
        <v>3475</v>
      </c>
      <c r="J11566" t="s">
        <v>3407</v>
      </c>
      <c r="K11566" s="1" t="str">
        <f t="shared" si="181"/>
        <v>3kel0723</v>
      </c>
      <c r="L11566" s="5" t="s">
        <v>3373</v>
      </c>
      <c r="M11566">
        <v>879.54899999999998</v>
      </c>
      <c r="N11566">
        <v>14.6784</v>
      </c>
      <c r="O11566">
        <v>8.9084099564846701E-3</v>
      </c>
      <c r="P11566" t="s">
        <v>28</v>
      </c>
      <c r="Q11566">
        <v>9</v>
      </c>
      <c r="R11566">
        <v>1415</v>
      </c>
      <c r="S11566">
        <v>0</v>
      </c>
      <c r="T11566">
        <v>1414</v>
      </c>
      <c r="U11566" t="s">
        <v>29</v>
      </c>
    </row>
    <row r="11567" spans="1:21" x14ac:dyDescent="0.25">
      <c r="A11567" t="s">
        <v>3619</v>
      </c>
      <c r="B11567" t="s">
        <v>22</v>
      </c>
      <c r="C11567" s="3">
        <v>44032.472071759257</v>
      </c>
      <c r="D11567" s="3">
        <v>44032.477997685186</v>
      </c>
      <c r="E11567" s="4">
        <v>44032</v>
      </c>
      <c r="F11567">
        <v>52.290133333333301</v>
      </c>
      <c r="G11567" t="s">
        <v>3620</v>
      </c>
      <c r="H11567">
        <v>106.21915</v>
      </c>
      <c r="I11567" t="s">
        <v>3621</v>
      </c>
      <c r="J11567" t="s">
        <v>3606</v>
      </c>
      <c r="K11567" s="1" t="str">
        <f t="shared" si="181"/>
        <v>3kha0720</v>
      </c>
      <c r="L11567" s="5" t="s">
        <v>3618</v>
      </c>
      <c r="M11567">
        <v>14.031000000000001</v>
      </c>
      <c r="N11567">
        <v>17.804400000000001</v>
      </c>
      <c r="O11567" t="s">
        <v>27</v>
      </c>
      <c r="P11567" t="s">
        <v>28</v>
      </c>
      <c r="Q11567">
        <v>0</v>
      </c>
      <c r="R11567">
        <v>48</v>
      </c>
      <c r="S11567">
        <v>10</v>
      </c>
      <c r="T11567">
        <v>57</v>
      </c>
      <c r="U11567" t="s">
        <v>29</v>
      </c>
    </row>
    <row r="11568" spans="1:21" x14ac:dyDescent="0.25">
      <c r="A11568" t="s">
        <v>3849</v>
      </c>
      <c r="B11568" t="s">
        <v>22</v>
      </c>
      <c r="C11568" s="3">
        <v>44031.609351851854</v>
      </c>
      <c r="D11568" s="3">
        <v>44031.642824074072</v>
      </c>
      <c r="E11568" s="4">
        <v>44031</v>
      </c>
      <c r="F11568">
        <v>51.899799999999999</v>
      </c>
      <c r="G11568" t="s">
        <v>3850</v>
      </c>
      <c r="H11568">
        <v>105.263833333333</v>
      </c>
      <c r="I11568" t="s">
        <v>3851</v>
      </c>
      <c r="J11568" t="s">
        <v>3852</v>
      </c>
      <c r="K11568" s="1" t="str">
        <f t="shared" si="181"/>
        <v>3kka0719</v>
      </c>
      <c r="L11568" s="5" t="s">
        <v>3657</v>
      </c>
      <c r="M11568">
        <v>1366.1010000000001</v>
      </c>
      <c r="N11568">
        <v>12.281499999999999</v>
      </c>
      <c r="O11568" t="s">
        <v>27</v>
      </c>
      <c r="P11568" t="s">
        <v>28</v>
      </c>
      <c r="Q11568">
        <v>0</v>
      </c>
      <c r="R11568">
        <v>2804</v>
      </c>
      <c r="S11568">
        <v>2</v>
      </c>
      <c r="T11568">
        <v>2805</v>
      </c>
      <c r="U11568" t="s">
        <v>29</v>
      </c>
    </row>
    <row r="11569" spans="1:21" x14ac:dyDescent="0.25">
      <c r="A11569" t="s">
        <v>4064</v>
      </c>
      <c r="B11569" t="s">
        <v>22</v>
      </c>
      <c r="C11569" s="3">
        <v>44032.567152777781</v>
      </c>
      <c r="D11569" s="3">
        <v>44032.584004629629</v>
      </c>
      <c r="E11569" s="4">
        <v>44032</v>
      </c>
      <c r="F11569">
        <v>52.401649999999997</v>
      </c>
      <c r="G11569" t="s">
        <v>4065</v>
      </c>
      <c r="H11569">
        <v>105.913183333333</v>
      </c>
      <c r="I11569" t="s">
        <v>4066</v>
      </c>
      <c r="J11569" t="s">
        <v>4067</v>
      </c>
      <c r="K11569" s="1" t="str">
        <f t="shared" si="181"/>
        <v>3kkya0720</v>
      </c>
      <c r="L11569" s="5" t="s">
        <v>4068</v>
      </c>
      <c r="M11569">
        <v>833.95100000000002</v>
      </c>
      <c r="N11569">
        <v>6.6837999999999997</v>
      </c>
      <c r="O11569" t="s">
        <v>27</v>
      </c>
      <c r="P11569" t="s">
        <v>28</v>
      </c>
      <c r="Q11569">
        <v>0</v>
      </c>
      <c r="R11569">
        <v>1406</v>
      </c>
      <c r="S11569">
        <v>0</v>
      </c>
      <c r="T11569">
        <v>1405</v>
      </c>
      <c r="U11569" t="s">
        <v>29</v>
      </c>
    </row>
    <row r="11570" spans="1:21" x14ac:dyDescent="0.25">
      <c r="A11570" t="s">
        <v>4281</v>
      </c>
      <c r="B11570" t="s">
        <v>22</v>
      </c>
      <c r="C11570" s="3">
        <v>44031.028310185182</v>
      </c>
      <c r="D11570" s="3">
        <v>44031.05364583333</v>
      </c>
      <c r="E11570" s="4">
        <v>44031</v>
      </c>
      <c r="F11570">
        <v>51.816483333333302</v>
      </c>
      <c r="G11570" t="s">
        <v>4282</v>
      </c>
      <c r="H11570">
        <v>104.909666666666</v>
      </c>
      <c r="I11570" t="s">
        <v>4283</v>
      </c>
      <c r="J11570" t="s">
        <v>4284</v>
      </c>
      <c r="K11570" s="1" t="str">
        <f t="shared" si="181"/>
        <v>3kli0719</v>
      </c>
      <c r="L11570" s="5" t="s">
        <v>4096</v>
      </c>
      <c r="M11570">
        <v>1401.451</v>
      </c>
      <c r="N11570">
        <v>7.1231</v>
      </c>
      <c r="O11570" t="s">
        <v>27</v>
      </c>
      <c r="P11570" t="s">
        <v>28</v>
      </c>
      <c r="Q11570">
        <v>0</v>
      </c>
      <c r="R11570">
        <v>2242</v>
      </c>
      <c r="S11570">
        <v>0</v>
      </c>
      <c r="T11570">
        <v>2241</v>
      </c>
      <c r="U11570" t="s">
        <v>29</v>
      </c>
    </row>
    <row r="11571" spans="1:21" x14ac:dyDescent="0.25">
      <c r="A11571" t="s">
        <v>4508</v>
      </c>
      <c r="B11571" t="s">
        <v>22</v>
      </c>
      <c r="C11571" s="3">
        <v>44029.946180555555</v>
      </c>
      <c r="D11571" s="3">
        <v>44029.971724537034</v>
      </c>
      <c r="E11571" s="4">
        <v>44029</v>
      </c>
      <c r="F11571">
        <v>51.760150000000003</v>
      </c>
      <c r="G11571" t="s">
        <v>4509</v>
      </c>
      <c r="H11571">
        <v>104.22088333333301</v>
      </c>
      <c r="I11571" t="s">
        <v>4510</v>
      </c>
      <c r="J11571" t="s">
        <v>4511</v>
      </c>
      <c r="K11571" s="1" t="str">
        <f t="shared" si="181"/>
        <v>3kma0717</v>
      </c>
      <c r="L11571" s="5" t="s">
        <v>4370</v>
      </c>
      <c r="M11571">
        <v>1336.5920000000001</v>
      </c>
      <c r="N11571">
        <v>13.0501</v>
      </c>
      <c r="O11571">
        <v>3.8625933473435098E-2</v>
      </c>
      <c r="P11571" t="s">
        <v>28</v>
      </c>
      <c r="Q11571">
        <v>51</v>
      </c>
      <c r="R11571">
        <v>2206</v>
      </c>
      <c r="S11571">
        <v>0</v>
      </c>
      <c r="T11571">
        <v>2205</v>
      </c>
      <c r="U11571" t="s">
        <v>29</v>
      </c>
    </row>
    <row r="11572" spans="1:21" x14ac:dyDescent="0.25">
      <c r="A11572" t="s">
        <v>4929</v>
      </c>
      <c r="B11572" t="s">
        <v>22</v>
      </c>
      <c r="C11572" s="3">
        <v>44031.947997685187</v>
      </c>
      <c r="D11572" s="3">
        <v>44031.962905092594</v>
      </c>
      <c r="E11572" s="4">
        <v>44031</v>
      </c>
      <c r="F11572">
        <v>51.6663</v>
      </c>
      <c r="G11572" t="s">
        <v>4930</v>
      </c>
      <c r="H11572">
        <v>105.50165</v>
      </c>
      <c r="I11572" t="s">
        <v>4931</v>
      </c>
      <c r="J11572" t="s">
        <v>4932</v>
      </c>
      <c r="K11572" s="1" t="str">
        <f t="shared" si="181"/>
        <v>3kmi0719</v>
      </c>
      <c r="L11572" s="5" t="s">
        <v>4819</v>
      </c>
      <c r="M11572">
        <v>629.32100000000003</v>
      </c>
      <c r="N11572">
        <v>12.6378</v>
      </c>
      <c r="O11572" t="s">
        <v>27</v>
      </c>
      <c r="P11572" t="s">
        <v>28</v>
      </c>
      <c r="Q11572">
        <v>0</v>
      </c>
      <c r="R11572">
        <v>1177</v>
      </c>
      <c r="S11572">
        <v>4</v>
      </c>
      <c r="T11572">
        <v>1180</v>
      </c>
      <c r="U11572" t="s">
        <v>29</v>
      </c>
    </row>
    <row r="11573" spans="1:21" x14ac:dyDescent="0.25">
      <c r="A11573" t="s">
        <v>5798</v>
      </c>
      <c r="B11573" t="s">
        <v>22</v>
      </c>
      <c r="C11573" s="3">
        <v>44029.665578703702</v>
      </c>
      <c r="D11573" s="3">
        <v>44029.678287037037</v>
      </c>
      <c r="E11573" s="4">
        <v>44029</v>
      </c>
      <c r="F11573">
        <v>51.5276</v>
      </c>
      <c r="G11573" t="s">
        <v>5799</v>
      </c>
      <c r="H11573">
        <v>104.24013333333301</v>
      </c>
      <c r="I11573" t="s">
        <v>5800</v>
      </c>
      <c r="J11573" t="s">
        <v>5801</v>
      </c>
      <c r="K11573" s="1" t="str">
        <f t="shared" si="181"/>
        <v>3kso0717</v>
      </c>
      <c r="L11573" s="5" t="s">
        <v>5622</v>
      </c>
      <c r="M11573">
        <v>338.68099999999998</v>
      </c>
      <c r="N11573">
        <v>14.6396</v>
      </c>
      <c r="O11573">
        <v>2.71898912208508E-2</v>
      </c>
      <c r="P11573" t="s">
        <v>28</v>
      </c>
      <c r="Q11573">
        <v>54</v>
      </c>
      <c r="R11573">
        <v>551</v>
      </c>
      <c r="S11573">
        <v>7</v>
      </c>
      <c r="T11573">
        <v>557</v>
      </c>
      <c r="U11573" t="s">
        <v>29</v>
      </c>
    </row>
    <row r="11574" spans="1:21" x14ac:dyDescent="0.25">
      <c r="A11574" t="s">
        <v>5965</v>
      </c>
      <c r="B11574" t="s">
        <v>22</v>
      </c>
      <c r="C11574" s="3">
        <v>44030.681689814817</v>
      </c>
      <c r="D11574" s="3">
        <v>44030.697372685187</v>
      </c>
      <c r="E11574" s="4">
        <v>44030</v>
      </c>
      <c r="F11574">
        <v>51.5906666666666</v>
      </c>
      <c r="G11574" t="s">
        <v>5966</v>
      </c>
      <c r="H11574">
        <v>105.112333333333</v>
      </c>
      <c r="I11574" t="s">
        <v>5967</v>
      </c>
      <c r="J11574" t="s">
        <v>5968</v>
      </c>
      <c r="K11574" s="1" t="str">
        <f t="shared" si="181"/>
        <v>3kta0718</v>
      </c>
      <c r="L11574" s="5" t="s">
        <v>5913</v>
      </c>
      <c r="M11574">
        <v>709.13099999999997</v>
      </c>
      <c r="N11574">
        <v>13.141400000000001</v>
      </c>
      <c r="O11574">
        <v>4.3780585597262098E-2</v>
      </c>
      <c r="P11574" t="s">
        <v>28</v>
      </c>
      <c r="Q11574">
        <v>78</v>
      </c>
      <c r="R11574">
        <v>1193</v>
      </c>
      <c r="S11574">
        <v>8</v>
      </c>
      <c r="T11574">
        <v>1200</v>
      </c>
      <c r="U11574" t="s">
        <v>29</v>
      </c>
    </row>
    <row r="11575" spans="1:21" x14ac:dyDescent="0.25">
      <c r="A11575" t="s">
        <v>6267</v>
      </c>
      <c r="B11575" t="s">
        <v>22</v>
      </c>
      <c r="C11575" s="3">
        <v>44034.213495370372</v>
      </c>
      <c r="D11575" s="3">
        <v>44034.228576388887</v>
      </c>
      <c r="E11575" s="4">
        <v>44034</v>
      </c>
      <c r="F11575">
        <v>52.743049999999997</v>
      </c>
      <c r="G11575" t="s">
        <v>6268</v>
      </c>
      <c r="H11575">
        <v>107.64111666666599</v>
      </c>
      <c r="I11575" t="s">
        <v>6269</v>
      </c>
      <c r="J11575" t="s">
        <v>6270</v>
      </c>
      <c r="K11575" s="1" t="str">
        <f t="shared" si="181"/>
        <v>3kto0722</v>
      </c>
      <c r="L11575" s="5" t="s">
        <v>6189</v>
      </c>
      <c r="M11575">
        <v>520.55899999999997</v>
      </c>
      <c r="N11575">
        <v>16.903400000000001</v>
      </c>
      <c r="O11575" t="s">
        <v>27</v>
      </c>
      <c r="P11575" t="s">
        <v>28</v>
      </c>
      <c r="Q11575">
        <v>0</v>
      </c>
      <c r="R11575">
        <v>977</v>
      </c>
      <c r="S11575">
        <v>3</v>
      </c>
      <c r="T11575">
        <v>979</v>
      </c>
      <c r="U11575" t="s">
        <v>29</v>
      </c>
    </row>
    <row r="11576" spans="1:21" x14ac:dyDescent="0.25">
      <c r="A11576" t="s">
        <v>6587</v>
      </c>
      <c r="B11576" t="s">
        <v>22</v>
      </c>
      <c r="C11576" s="3">
        <v>44036.538263888891</v>
      </c>
      <c r="D11576" s="3">
        <v>44036.550057870372</v>
      </c>
      <c r="E11576" s="4">
        <v>44036</v>
      </c>
      <c r="F11576">
        <v>55.292450000000002</v>
      </c>
      <c r="G11576" t="s">
        <v>6588</v>
      </c>
      <c r="H11576">
        <v>109.7111</v>
      </c>
      <c r="I11576" t="s">
        <v>6589</v>
      </c>
      <c r="J11576" t="s">
        <v>6590</v>
      </c>
      <c r="K11576" s="1" t="str">
        <f t="shared" si="181"/>
        <v>3ktu0724</v>
      </c>
      <c r="L11576" s="5" t="s">
        <v>6486</v>
      </c>
      <c r="M11576">
        <v>555.64499999999998</v>
      </c>
      <c r="N11576">
        <v>15.2456</v>
      </c>
      <c r="O11576" t="s">
        <v>27</v>
      </c>
      <c r="P11576" t="s">
        <v>28</v>
      </c>
      <c r="Q11576">
        <v>0</v>
      </c>
      <c r="R11576">
        <v>1046</v>
      </c>
      <c r="S11576">
        <v>0</v>
      </c>
      <c r="T11576">
        <v>1045</v>
      </c>
      <c r="U11576" t="s">
        <v>29</v>
      </c>
    </row>
    <row r="11577" spans="1:21" x14ac:dyDescent="0.25">
      <c r="A11577" t="s">
        <v>6796</v>
      </c>
      <c r="B11577" t="s">
        <v>22</v>
      </c>
      <c r="C11577" s="3">
        <v>44033.540405092594</v>
      </c>
      <c r="D11577" s="3">
        <v>44033.568437499998</v>
      </c>
      <c r="E11577" s="4">
        <v>44033</v>
      </c>
      <c r="F11577">
        <v>53.049616666666601</v>
      </c>
      <c r="G11577" t="s">
        <v>6797</v>
      </c>
      <c r="H11577">
        <v>107.421333333333</v>
      </c>
      <c r="I11577" t="s">
        <v>6798</v>
      </c>
      <c r="J11577" t="s">
        <v>6799</v>
      </c>
      <c r="K11577" s="1" t="str">
        <f t="shared" si="181"/>
        <v>3kuh0721</v>
      </c>
      <c r="L11577" s="5" t="s">
        <v>6730</v>
      </c>
      <c r="M11577">
        <v>1603.0150000000001</v>
      </c>
      <c r="N11577">
        <v>13.9397</v>
      </c>
      <c r="O11577" t="s">
        <v>27</v>
      </c>
      <c r="P11577" t="s">
        <v>28</v>
      </c>
      <c r="Q11577">
        <v>0</v>
      </c>
      <c r="R11577">
        <v>2722</v>
      </c>
      <c r="S11577">
        <v>0</v>
      </c>
      <c r="T11577">
        <v>2721</v>
      </c>
      <c r="U11577" t="s">
        <v>29</v>
      </c>
    </row>
    <row r="11578" spans="1:21" x14ac:dyDescent="0.25">
      <c r="A11578" t="s">
        <v>7065</v>
      </c>
      <c r="B11578" t="s">
        <v>22</v>
      </c>
      <c r="C11578" s="3">
        <v>44030.198587962965</v>
      </c>
      <c r="D11578" s="3">
        <v>44030.212037037039</v>
      </c>
      <c r="E11578" s="4">
        <v>44030</v>
      </c>
      <c r="F11578">
        <v>51.646900000000002</v>
      </c>
      <c r="G11578" t="s">
        <v>7066</v>
      </c>
      <c r="H11578">
        <v>103.846583333333</v>
      </c>
      <c r="I11578" t="s">
        <v>7067</v>
      </c>
      <c r="J11578" t="s">
        <v>7068</v>
      </c>
      <c r="K11578" s="1" t="str">
        <f t="shared" si="181"/>
        <v>45kskk0718</v>
      </c>
      <c r="L11578" s="5" t="s">
        <v>7069</v>
      </c>
      <c r="M11578">
        <v>526.69899999999996</v>
      </c>
      <c r="N11578">
        <v>12.769299999999999</v>
      </c>
      <c r="O11578" t="s">
        <v>27</v>
      </c>
      <c r="P11578" t="s">
        <v>28</v>
      </c>
      <c r="Q11578">
        <v>0</v>
      </c>
      <c r="R11578">
        <v>994</v>
      </c>
      <c r="S11578">
        <v>2</v>
      </c>
      <c r="T11578">
        <v>995</v>
      </c>
      <c r="U11578" t="s">
        <v>29</v>
      </c>
    </row>
    <row r="11579" spans="1:21" x14ac:dyDescent="0.25">
      <c r="A11579" t="s">
        <v>7234</v>
      </c>
      <c r="B11579" t="s">
        <v>22</v>
      </c>
      <c r="C11579" s="3">
        <v>44039.168842592589</v>
      </c>
      <c r="D11579" s="3">
        <v>44039.181909722225</v>
      </c>
      <c r="E11579" s="4">
        <v>44039</v>
      </c>
      <c r="F11579">
        <v>53.513633333333303</v>
      </c>
      <c r="G11579" t="s">
        <v>7235</v>
      </c>
      <c r="H11579">
        <v>108.450233333333</v>
      </c>
      <c r="I11579" t="s">
        <v>7236</v>
      </c>
      <c r="J11579" t="s">
        <v>7237</v>
      </c>
      <c r="K11579" s="1" t="str">
        <f t="shared" si="181"/>
        <v>4kse_ni0727</v>
      </c>
      <c r="L11579" s="5" t="s">
        <v>7238</v>
      </c>
      <c r="M11579">
        <v>541.02599999999995</v>
      </c>
      <c r="N11579">
        <v>16.340699999999998</v>
      </c>
      <c r="O11579" t="s">
        <v>27</v>
      </c>
      <c r="P11579" t="s">
        <v>28</v>
      </c>
      <c r="Q11579">
        <v>0</v>
      </c>
      <c r="R11579">
        <v>980</v>
      </c>
      <c r="S11579">
        <v>1</v>
      </c>
      <c r="T11579">
        <v>980</v>
      </c>
      <c r="U11579" t="s">
        <v>29</v>
      </c>
    </row>
    <row r="11580" spans="1:21" x14ac:dyDescent="0.25">
      <c r="A11580" t="s">
        <v>8674</v>
      </c>
      <c r="B11580" t="s">
        <v>22</v>
      </c>
      <c r="C11580" s="3">
        <v>44039.064965277779</v>
      </c>
      <c r="D11580" s="3">
        <v>44039.077523148146</v>
      </c>
      <c r="E11580" s="4">
        <v>44039</v>
      </c>
      <c r="F11580">
        <v>53.509583333333303</v>
      </c>
      <c r="G11580" t="s">
        <v>8675</v>
      </c>
      <c r="H11580">
        <v>108.47931666666599</v>
      </c>
      <c r="I11580" t="s">
        <v>8676</v>
      </c>
      <c r="J11580" t="s">
        <v>8677</v>
      </c>
      <c r="K11580" s="1" t="str">
        <f t="shared" si="181"/>
        <v>6kse_ni0727</v>
      </c>
      <c r="L11580" s="5" t="s">
        <v>8678</v>
      </c>
      <c r="M11580">
        <v>544.827</v>
      </c>
      <c r="N11580">
        <v>15.3406</v>
      </c>
      <c r="O11580" t="s">
        <v>27</v>
      </c>
      <c r="P11580" t="s">
        <v>28</v>
      </c>
      <c r="Q11580">
        <v>0</v>
      </c>
      <c r="R11580">
        <v>894</v>
      </c>
      <c r="S11580">
        <v>0</v>
      </c>
      <c r="T11580">
        <v>893</v>
      </c>
      <c r="U11580" t="s">
        <v>29</v>
      </c>
    </row>
    <row r="11581" spans="1:21" x14ac:dyDescent="0.25">
      <c r="A11581" t="s">
        <v>8922</v>
      </c>
      <c r="B11581" t="s">
        <v>22</v>
      </c>
      <c r="C11581" s="3">
        <v>44036.331331018519</v>
      </c>
      <c r="D11581" s="3">
        <v>44036.346377314818</v>
      </c>
      <c r="E11581" s="4">
        <v>44036</v>
      </c>
      <c r="F11581">
        <v>55.343683333333303</v>
      </c>
      <c r="G11581" t="s">
        <v>8923</v>
      </c>
      <c r="H11581">
        <v>109.310683333333</v>
      </c>
      <c r="I11581" t="s">
        <v>8924</v>
      </c>
      <c r="J11581" t="s">
        <v>8820</v>
      </c>
      <c r="K11581" s="1" t="str">
        <f t="shared" si="181"/>
        <v>7kba0724</v>
      </c>
      <c r="L11581" s="5" t="s">
        <v>8793</v>
      </c>
      <c r="M11581">
        <v>781.92</v>
      </c>
      <c r="N11581">
        <v>15.6877</v>
      </c>
      <c r="O11581" t="s">
        <v>27</v>
      </c>
      <c r="P11581" t="s">
        <v>28</v>
      </c>
      <c r="Q11581">
        <v>0</v>
      </c>
      <c r="R11581">
        <v>1334</v>
      </c>
      <c r="S11581">
        <v>0</v>
      </c>
      <c r="T11581">
        <v>1333</v>
      </c>
      <c r="U11581" t="s">
        <v>29</v>
      </c>
    </row>
    <row r="11582" spans="1:21" x14ac:dyDescent="0.25">
      <c r="A11582" t="s">
        <v>9068</v>
      </c>
      <c r="B11582" t="s">
        <v>22</v>
      </c>
      <c r="C11582" s="3">
        <v>44031.549791666665</v>
      </c>
      <c r="D11582" s="3">
        <v>44031.577418981484</v>
      </c>
      <c r="E11582" s="4">
        <v>44031</v>
      </c>
      <c r="F11582">
        <v>51.849933333333297</v>
      </c>
      <c r="G11582" t="s">
        <v>9069</v>
      </c>
      <c r="H11582">
        <v>105.113</v>
      </c>
      <c r="I11582" t="s">
        <v>9070</v>
      </c>
      <c r="J11582" t="s">
        <v>9071</v>
      </c>
      <c r="K11582" s="1" t="str">
        <f t="shared" si="181"/>
        <v>7kbkot0719</v>
      </c>
      <c r="L11582" s="5" t="s">
        <v>9039</v>
      </c>
      <c r="M11582">
        <v>1418.6880000000001</v>
      </c>
      <c r="N11582">
        <v>13.070499999999999</v>
      </c>
      <c r="O11582" t="s">
        <v>27</v>
      </c>
      <c r="P11582" t="s">
        <v>28</v>
      </c>
      <c r="Q11582">
        <v>0</v>
      </c>
      <c r="R11582">
        <v>2587</v>
      </c>
      <c r="S11582">
        <v>17</v>
      </c>
      <c r="T11582">
        <v>2603</v>
      </c>
      <c r="U11582" t="s">
        <v>29</v>
      </c>
    </row>
    <row r="11583" spans="1:21" x14ac:dyDescent="0.25">
      <c r="A11583" t="s">
        <v>9243</v>
      </c>
      <c r="B11583" t="s">
        <v>22</v>
      </c>
      <c r="C11583" s="3">
        <v>44035.499884259261</v>
      </c>
      <c r="D11583" s="3">
        <v>44035.510254629633</v>
      </c>
      <c r="E11583" s="4">
        <v>44035</v>
      </c>
      <c r="F11583">
        <v>54.387450000000001</v>
      </c>
      <c r="G11583" t="s">
        <v>9244</v>
      </c>
      <c r="H11583">
        <v>109.36348333333299</v>
      </c>
      <c r="I11583" t="s">
        <v>9245</v>
      </c>
      <c r="J11583" t="s">
        <v>9190</v>
      </c>
      <c r="K11583" s="1" t="str">
        <f t="shared" si="181"/>
        <v>7kda0723</v>
      </c>
      <c r="L11583" s="5" t="s">
        <v>9180</v>
      </c>
      <c r="M11583">
        <v>434.01</v>
      </c>
      <c r="N11583">
        <v>9.2007999999999992</v>
      </c>
      <c r="O11583" t="s">
        <v>27</v>
      </c>
      <c r="P11583" t="s">
        <v>28</v>
      </c>
      <c r="Q11583">
        <v>0</v>
      </c>
      <c r="R11583">
        <v>789</v>
      </c>
      <c r="S11583">
        <v>1</v>
      </c>
      <c r="T11583">
        <v>789</v>
      </c>
      <c r="U11583" t="s">
        <v>29</v>
      </c>
    </row>
    <row r="11584" spans="1:21" x14ac:dyDescent="0.25">
      <c r="A11584" t="s">
        <v>9488</v>
      </c>
      <c r="B11584" t="s">
        <v>22</v>
      </c>
      <c r="C11584" s="3">
        <v>44035.722650462965</v>
      </c>
      <c r="D11584" s="3">
        <v>44035.739131944443</v>
      </c>
      <c r="E11584" s="4">
        <v>44035</v>
      </c>
      <c r="F11584">
        <v>54.5193333333333</v>
      </c>
      <c r="G11584" t="s">
        <v>9489</v>
      </c>
      <c r="H11584">
        <v>108.762066666666</v>
      </c>
      <c r="I11584" t="s">
        <v>9490</v>
      </c>
      <c r="J11584" t="s">
        <v>9491</v>
      </c>
      <c r="K11584" s="1" t="str">
        <f t="shared" si="181"/>
        <v>7kel0723</v>
      </c>
      <c r="L11584" s="5" t="s">
        <v>9345</v>
      </c>
      <c r="M11584">
        <v>889.19399999999996</v>
      </c>
      <c r="N11584">
        <v>12.864000000000001</v>
      </c>
      <c r="O11584">
        <v>4.9024406494452902E-2</v>
      </c>
      <c r="P11584" t="s">
        <v>28</v>
      </c>
      <c r="Q11584">
        <v>28</v>
      </c>
      <c r="R11584">
        <v>1539</v>
      </c>
      <c r="S11584">
        <v>0</v>
      </c>
      <c r="T11584">
        <v>1538</v>
      </c>
      <c r="U11584" t="s">
        <v>29</v>
      </c>
    </row>
    <row r="11585" spans="1:21" x14ac:dyDescent="0.25">
      <c r="A11585" t="s">
        <v>9563</v>
      </c>
      <c r="B11585" t="s">
        <v>22</v>
      </c>
      <c r="C11585" s="3">
        <v>44032.448333333334</v>
      </c>
      <c r="D11585" s="3">
        <v>44032.454641203702</v>
      </c>
      <c r="E11585" s="4">
        <v>44032</v>
      </c>
      <c r="F11585">
        <v>52.304366666666603</v>
      </c>
      <c r="G11585" t="s">
        <v>9564</v>
      </c>
      <c r="H11585">
        <v>106.16296666666599</v>
      </c>
      <c r="I11585" t="s">
        <v>9565</v>
      </c>
      <c r="J11585" t="s">
        <v>9566</v>
      </c>
      <c r="K11585" s="1" t="str">
        <f t="shared" si="181"/>
        <v>7kha0720</v>
      </c>
      <c r="L11585" s="5" t="s">
        <v>9546</v>
      </c>
      <c r="M11585">
        <v>25.439</v>
      </c>
      <c r="N11585">
        <v>12.858599999999999</v>
      </c>
      <c r="O11585" t="s">
        <v>27</v>
      </c>
      <c r="P11585" t="s">
        <v>28</v>
      </c>
      <c r="Q11585">
        <v>0</v>
      </c>
      <c r="R11585">
        <v>82</v>
      </c>
      <c r="S11585">
        <v>0</v>
      </c>
      <c r="T11585">
        <v>81</v>
      </c>
      <c r="U11585" t="s">
        <v>29</v>
      </c>
    </row>
    <row r="11586" spans="1:21" x14ac:dyDescent="0.25">
      <c r="A11586" t="s">
        <v>9723</v>
      </c>
      <c r="B11586" t="s">
        <v>22</v>
      </c>
      <c r="C11586" s="3">
        <v>44039.585868055554</v>
      </c>
      <c r="D11586" s="3">
        <v>44039.61273148148</v>
      </c>
      <c r="E11586" s="4">
        <v>44039</v>
      </c>
      <c r="F11586">
        <v>53.193666666666601</v>
      </c>
      <c r="G11586" t="s">
        <v>9724</v>
      </c>
      <c r="H11586">
        <v>107.80461666666601</v>
      </c>
      <c r="I11586" t="s">
        <v>9725</v>
      </c>
      <c r="J11586" t="s">
        <v>9636</v>
      </c>
      <c r="K11586" s="1" t="str">
        <f t="shared" si="181"/>
        <v>7kizh0727</v>
      </c>
      <c r="L11586" s="5" t="s">
        <v>9694</v>
      </c>
      <c r="M11586">
        <v>1625.798</v>
      </c>
      <c r="N11586">
        <v>14.7858</v>
      </c>
      <c r="O11586" t="s">
        <v>27</v>
      </c>
      <c r="P11586" t="s">
        <v>28</v>
      </c>
      <c r="Q11586">
        <v>0</v>
      </c>
      <c r="R11586">
        <v>2651</v>
      </c>
      <c r="S11586">
        <v>1</v>
      </c>
      <c r="T11586">
        <v>2651</v>
      </c>
      <c r="U11586" t="s">
        <v>29</v>
      </c>
    </row>
    <row r="11587" spans="1:21" x14ac:dyDescent="0.25">
      <c r="A11587" t="s">
        <v>10024</v>
      </c>
      <c r="B11587" t="s">
        <v>22</v>
      </c>
      <c r="C11587" s="3">
        <v>44031.700902777775</v>
      </c>
      <c r="D11587" s="3">
        <v>44031.7262962963</v>
      </c>
      <c r="E11587" s="4">
        <v>44031</v>
      </c>
      <c r="F11587">
        <v>51.863799999999998</v>
      </c>
      <c r="G11587" t="s">
        <v>10025</v>
      </c>
      <c r="H11587">
        <v>105.288783333333</v>
      </c>
      <c r="I11587" t="s">
        <v>10026</v>
      </c>
      <c r="J11587" t="s">
        <v>10027</v>
      </c>
      <c r="K11587" s="1" t="str">
        <f t="shared" si="181"/>
        <v>7kka0719</v>
      </c>
      <c r="L11587" s="5" t="s">
        <v>9822</v>
      </c>
      <c r="M11587">
        <v>1409.6310000000001</v>
      </c>
      <c r="N11587">
        <v>13.375</v>
      </c>
      <c r="O11587" t="s">
        <v>27</v>
      </c>
      <c r="P11587" t="s">
        <v>28</v>
      </c>
      <c r="Q11587">
        <v>0</v>
      </c>
      <c r="R11587">
        <v>2385</v>
      </c>
      <c r="S11587">
        <v>3</v>
      </c>
      <c r="T11587">
        <v>2387</v>
      </c>
      <c r="U11587" t="s">
        <v>29</v>
      </c>
    </row>
    <row r="11588" spans="1:21" x14ac:dyDescent="0.25">
      <c r="A11588" t="s">
        <v>10255</v>
      </c>
      <c r="B11588" t="s">
        <v>22</v>
      </c>
      <c r="C11588" s="3">
        <v>44032.535740740743</v>
      </c>
      <c r="D11588" s="3">
        <v>44032.552986111114</v>
      </c>
      <c r="E11588" s="4">
        <v>44032</v>
      </c>
      <c r="F11588">
        <v>52.381599999999999</v>
      </c>
      <c r="G11588" t="s">
        <v>10256</v>
      </c>
      <c r="H11588">
        <v>105.963216666666</v>
      </c>
      <c r="I11588" t="s">
        <v>10257</v>
      </c>
      <c r="J11588" t="s">
        <v>10258</v>
      </c>
      <c r="K11588" s="1" t="str">
        <f t="shared" si="181"/>
        <v>7kkya0720</v>
      </c>
      <c r="L11588" s="5" t="s">
        <v>10259</v>
      </c>
      <c r="M11588">
        <v>752.10400000000004</v>
      </c>
      <c r="N11588">
        <v>13.625400000000001</v>
      </c>
      <c r="O11588" t="s">
        <v>27</v>
      </c>
      <c r="P11588" t="s">
        <v>28</v>
      </c>
      <c r="Q11588">
        <v>0</v>
      </c>
      <c r="R11588">
        <v>1371</v>
      </c>
      <c r="S11588">
        <v>0</v>
      </c>
      <c r="T11588">
        <v>1370</v>
      </c>
      <c r="U11588" t="s">
        <v>29</v>
      </c>
    </row>
    <row r="11589" spans="1:21" x14ac:dyDescent="0.25">
      <c r="A11589" t="s">
        <v>10316</v>
      </c>
      <c r="B11589" t="s">
        <v>22</v>
      </c>
      <c r="C11589" s="3">
        <v>44030.938993055555</v>
      </c>
      <c r="D11589" s="3">
        <v>44030.964212962965</v>
      </c>
      <c r="E11589" s="4">
        <v>44030</v>
      </c>
      <c r="F11589">
        <v>51.784616666666601</v>
      </c>
      <c r="G11589" t="s">
        <v>10317</v>
      </c>
      <c r="H11589">
        <v>104.933433333333</v>
      </c>
      <c r="I11589" t="s">
        <v>10318</v>
      </c>
      <c r="J11589" t="s">
        <v>10319</v>
      </c>
      <c r="K11589" s="1" t="str">
        <f t="shared" si="181"/>
        <v>7kli0718</v>
      </c>
      <c r="L11589" s="5" t="s">
        <v>10300</v>
      </c>
      <c r="M11589">
        <v>1404.9570000000001</v>
      </c>
      <c r="N11589">
        <v>8.8138000000000005</v>
      </c>
      <c r="O11589" t="s">
        <v>27</v>
      </c>
      <c r="P11589" t="s">
        <v>28</v>
      </c>
      <c r="Q11589">
        <v>0</v>
      </c>
      <c r="R11589">
        <v>2442</v>
      </c>
      <c r="S11589">
        <v>2</v>
      </c>
      <c r="T11589">
        <v>2443</v>
      </c>
      <c r="U11589" t="s">
        <v>29</v>
      </c>
    </row>
    <row r="11590" spans="1:21" x14ac:dyDescent="0.25">
      <c r="A11590" t="s">
        <v>10628</v>
      </c>
      <c r="B11590" t="s">
        <v>22</v>
      </c>
      <c r="C11590" s="3">
        <v>44029.872187499997</v>
      </c>
      <c r="D11590" s="3">
        <v>44029.89472222222</v>
      </c>
      <c r="E11590" s="4">
        <v>44029</v>
      </c>
      <c r="F11590">
        <v>51.722549999999998</v>
      </c>
      <c r="G11590" t="s">
        <v>10629</v>
      </c>
      <c r="H11590">
        <v>104.221233333333</v>
      </c>
      <c r="I11590" t="s">
        <v>10630</v>
      </c>
      <c r="J11590" t="s">
        <v>10594</v>
      </c>
      <c r="K11590" s="1" t="str">
        <f t="shared" si="181"/>
        <v>7kma0717</v>
      </c>
      <c r="L11590" s="5" t="s">
        <v>10595</v>
      </c>
      <c r="M11590">
        <v>1341.559</v>
      </c>
      <c r="N11590">
        <v>13.9451</v>
      </c>
      <c r="O11590" t="s">
        <v>27</v>
      </c>
      <c r="P11590" t="s">
        <v>28</v>
      </c>
      <c r="Q11590">
        <v>0</v>
      </c>
      <c r="R11590">
        <v>2133</v>
      </c>
      <c r="S11590">
        <v>1</v>
      </c>
      <c r="T11590">
        <v>2133</v>
      </c>
      <c r="U11590" t="s">
        <v>29</v>
      </c>
    </row>
    <row r="11591" spans="1:21" x14ac:dyDescent="0.25">
      <c r="A11591" t="s">
        <v>11125</v>
      </c>
      <c r="B11591" t="s">
        <v>22</v>
      </c>
      <c r="C11591" s="3">
        <v>44031.905624999999</v>
      </c>
      <c r="D11591" s="3">
        <v>44031.932199074072</v>
      </c>
      <c r="E11591" s="4">
        <v>44031</v>
      </c>
      <c r="F11591">
        <v>51.696716666666603</v>
      </c>
      <c r="G11591" t="s">
        <v>11126</v>
      </c>
      <c r="H11591">
        <v>105.46684999999999</v>
      </c>
      <c r="I11591" t="s">
        <v>11127</v>
      </c>
      <c r="J11591" t="s">
        <v>11128</v>
      </c>
      <c r="K11591" s="1" t="str">
        <f t="shared" si="181"/>
        <v>7kmi0719</v>
      </c>
      <c r="L11591" s="5" t="s">
        <v>11056</v>
      </c>
      <c r="M11591">
        <v>1373.1120000000001</v>
      </c>
      <c r="N11591">
        <v>11.7248</v>
      </c>
      <c r="O11591" t="s">
        <v>27</v>
      </c>
      <c r="P11591" t="s">
        <v>28</v>
      </c>
      <c r="Q11591">
        <v>0</v>
      </c>
      <c r="R11591">
        <v>2589</v>
      </c>
      <c r="S11591">
        <v>0</v>
      </c>
      <c r="T11591">
        <v>2588</v>
      </c>
      <c r="U11591" t="s">
        <v>29</v>
      </c>
    </row>
    <row r="11592" spans="1:21" x14ac:dyDescent="0.25">
      <c r="A11592" t="s">
        <v>12037</v>
      </c>
      <c r="B11592" t="s">
        <v>22</v>
      </c>
      <c r="C11592" s="3">
        <v>44036.751770833333</v>
      </c>
      <c r="D11592" s="3">
        <v>44036.764317129629</v>
      </c>
      <c r="E11592" s="4">
        <v>44036</v>
      </c>
      <c r="F11592">
        <v>55.717316666666598</v>
      </c>
      <c r="G11592" t="s">
        <v>12038</v>
      </c>
      <c r="H11592">
        <v>109.62668333333301</v>
      </c>
      <c r="I11592" t="s">
        <v>12039</v>
      </c>
      <c r="J11592" t="s">
        <v>12040</v>
      </c>
      <c r="K11592" s="1" t="str">
        <f t="shared" si="181"/>
        <v>7kna0724</v>
      </c>
      <c r="L11592" s="5" t="s">
        <v>11856</v>
      </c>
      <c r="M11592">
        <v>483.13299999999998</v>
      </c>
      <c r="N11592">
        <v>17.196100000000001</v>
      </c>
      <c r="O11592" t="s">
        <v>27</v>
      </c>
      <c r="P11592" t="s">
        <v>28</v>
      </c>
      <c r="Q11592">
        <v>0</v>
      </c>
      <c r="R11592">
        <v>781</v>
      </c>
      <c r="S11592">
        <v>0</v>
      </c>
      <c r="T11592">
        <v>780</v>
      </c>
      <c r="U11592" t="s">
        <v>29</v>
      </c>
    </row>
    <row r="11593" spans="1:21" x14ac:dyDescent="0.25">
      <c r="A11593" t="s">
        <v>12171</v>
      </c>
      <c r="B11593" t="s">
        <v>22</v>
      </c>
      <c r="C11593" s="3">
        <v>44029.711597222224</v>
      </c>
      <c r="D11593" s="3">
        <v>44029.728437500002</v>
      </c>
      <c r="E11593" s="4">
        <v>44029</v>
      </c>
      <c r="F11593">
        <v>51.565583333333301</v>
      </c>
      <c r="G11593" t="s">
        <v>12172</v>
      </c>
      <c r="H11593">
        <v>104.22728333333301</v>
      </c>
      <c r="I11593" t="s">
        <v>12173</v>
      </c>
      <c r="J11593" t="s">
        <v>12147</v>
      </c>
      <c r="K11593" s="1" t="str">
        <f t="shared" si="181"/>
        <v>7kso0717</v>
      </c>
      <c r="L11593" s="5" t="s">
        <v>12153</v>
      </c>
      <c r="M11593">
        <v>876.62599999999998</v>
      </c>
      <c r="N11593">
        <v>9.8975000000000009</v>
      </c>
      <c r="O11593">
        <v>7.4358721998311001E-3</v>
      </c>
      <c r="P11593" t="s">
        <v>28</v>
      </c>
      <c r="Q11593">
        <v>24</v>
      </c>
      <c r="R11593">
        <v>1361</v>
      </c>
      <c r="S11593">
        <v>5</v>
      </c>
      <c r="T11593">
        <v>1365</v>
      </c>
      <c r="U11593" t="s">
        <v>29</v>
      </c>
    </row>
    <row r="11594" spans="1:21" x14ac:dyDescent="0.25">
      <c r="A11594" t="s">
        <v>12405</v>
      </c>
      <c r="B11594" t="s">
        <v>22</v>
      </c>
      <c r="C11594" s="3">
        <v>44030.7422337963</v>
      </c>
      <c r="D11594" s="3">
        <v>44030.766608796293</v>
      </c>
      <c r="E11594" s="4">
        <v>44030</v>
      </c>
      <c r="F11594">
        <v>51.619016666666603</v>
      </c>
      <c r="G11594" t="s">
        <v>12406</v>
      </c>
      <c r="H11594">
        <v>105.082033333333</v>
      </c>
      <c r="I11594" t="s">
        <v>12407</v>
      </c>
      <c r="J11594" t="s">
        <v>12408</v>
      </c>
      <c r="K11594" s="1" t="str">
        <f t="shared" si="181"/>
        <v>7kta0718</v>
      </c>
      <c r="L11594" s="5" t="s">
        <v>12409</v>
      </c>
      <c r="M11594">
        <v>1155.434</v>
      </c>
      <c r="N11594">
        <v>12.587400000000001</v>
      </c>
      <c r="O11594">
        <v>5.5145967043408401E-3</v>
      </c>
      <c r="P11594" t="s">
        <v>28</v>
      </c>
      <c r="Q11594">
        <v>6</v>
      </c>
      <c r="R11594">
        <v>1862</v>
      </c>
      <c r="S11594">
        <v>2</v>
      </c>
      <c r="T11594">
        <v>1863</v>
      </c>
      <c r="U11594" t="s">
        <v>29</v>
      </c>
    </row>
    <row r="11595" spans="1:21" x14ac:dyDescent="0.25">
      <c r="A11595" t="s">
        <v>12814</v>
      </c>
      <c r="B11595" t="s">
        <v>22</v>
      </c>
      <c r="C11595" s="3">
        <v>44034.135462962964</v>
      </c>
      <c r="D11595" s="3">
        <v>44034.154907407406</v>
      </c>
      <c r="E11595" s="4">
        <v>44034</v>
      </c>
      <c r="F11595">
        <v>52.776066666666601</v>
      </c>
      <c r="G11595" t="s">
        <v>12815</v>
      </c>
      <c r="H11595">
        <v>107.617416666666</v>
      </c>
      <c r="I11595" t="s">
        <v>12816</v>
      </c>
      <c r="J11595" t="s">
        <v>12817</v>
      </c>
      <c r="K11595" s="1" t="str">
        <f t="shared" si="181"/>
        <v>7kto0722</v>
      </c>
      <c r="L11595" s="5" t="s">
        <v>12651</v>
      </c>
      <c r="M11595">
        <v>1053.155</v>
      </c>
      <c r="N11595">
        <v>16.786999999999999</v>
      </c>
      <c r="O11595" t="s">
        <v>27</v>
      </c>
      <c r="P11595" t="s">
        <v>28</v>
      </c>
      <c r="Q11595">
        <v>0</v>
      </c>
      <c r="R11595">
        <v>1725</v>
      </c>
      <c r="S11595">
        <v>6</v>
      </c>
      <c r="T11595">
        <v>1730</v>
      </c>
      <c r="U11595" t="s">
        <v>29</v>
      </c>
    </row>
    <row r="11596" spans="1:21" x14ac:dyDescent="0.25">
      <c r="A11596" t="s">
        <v>13124</v>
      </c>
      <c r="B11596" t="s">
        <v>22</v>
      </c>
      <c r="C11596" s="3">
        <v>44036.509375000001</v>
      </c>
      <c r="D11596" s="3">
        <v>44036.537395833337</v>
      </c>
      <c r="E11596" s="4">
        <v>44036</v>
      </c>
      <c r="F11596">
        <v>55.302950000000003</v>
      </c>
      <c r="G11596" t="s">
        <v>13125</v>
      </c>
      <c r="H11596">
        <v>109.658983333333</v>
      </c>
      <c r="I11596" t="s">
        <v>13126</v>
      </c>
      <c r="J11596" t="s">
        <v>13127</v>
      </c>
      <c r="K11596" s="1" t="str">
        <f t="shared" si="181"/>
        <v>7ktu0724</v>
      </c>
      <c r="L11596" s="5" t="s">
        <v>12943</v>
      </c>
      <c r="M11596">
        <v>655.34</v>
      </c>
      <c r="N11596">
        <v>15.876300000000001</v>
      </c>
      <c r="O11596" t="s">
        <v>27</v>
      </c>
      <c r="P11596" t="s">
        <v>28</v>
      </c>
      <c r="Q11596">
        <v>0</v>
      </c>
      <c r="R11596">
        <v>1072</v>
      </c>
      <c r="S11596">
        <v>8</v>
      </c>
      <c r="T11596">
        <v>1079</v>
      </c>
      <c r="U11596" t="s">
        <v>29</v>
      </c>
    </row>
    <row r="11597" spans="1:21" x14ac:dyDescent="0.25">
      <c r="A11597" t="s">
        <v>13187</v>
      </c>
      <c r="B11597" t="s">
        <v>22</v>
      </c>
      <c r="C11597" s="3">
        <v>44033.492013888892</v>
      </c>
      <c r="D11597" s="3">
        <v>44033.522233796299</v>
      </c>
      <c r="E11597" s="4">
        <v>44033</v>
      </c>
      <c r="F11597">
        <v>53.016916666666603</v>
      </c>
      <c r="G11597" t="s">
        <v>13188</v>
      </c>
      <c r="H11597">
        <v>107.443583333333</v>
      </c>
      <c r="I11597" t="s">
        <v>13189</v>
      </c>
      <c r="J11597" t="s">
        <v>13169</v>
      </c>
      <c r="K11597" s="1" t="str">
        <f t="shared" si="181"/>
        <v>7kuh0721</v>
      </c>
      <c r="L11597" s="5" t="s">
        <v>13162</v>
      </c>
      <c r="M11597">
        <v>1591.3309999999999</v>
      </c>
      <c r="N11597">
        <v>12.125</v>
      </c>
      <c r="O11597" t="s">
        <v>27</v>
      </c>
      <c r="P11597" t="s">
        <v>28</v>
      </c>
      <c r="Q11597">
        <v>0</v>
      </c>
      <c r="R11597">
        <v>2970</v>
      </c>
      <c r="S11597">
        <v>2</v>
      </c>
      <c r="T11597">
        <v>2971</v>
      </c>
      <c r="U11597" t="s">
        <v>29</v>
      </c>
    </row>
    <row r="11598" spans="1:21" x14ac:dyDescent="0.25">
      <c r="A11598" t="s">
        <v>13668</v>
      </c>
      <c r="B11598" t="s">
        <v>22</v>
      </c>
      <c r="C11598" s="3">
        <v>44039.035532407404</v>
      </c>
      <c r="D11598" s="3">
        <v>44039.051585648151</v>
      </c>
      <c r="E11598" s="4">
        <v>44039</v>
      </c>
      <c r="F11598">
        <v>53.504383333333301</v>
      </c>
      <c r="G11598" t="s">
        <v>13669</v>
      </c>
      <c r="H11598">
        <v>108.504633333333</v>
      </c>
      <c r="I11598" t="s">
        <v>13670</v>
      </c>
      <c r="J11598" t="s">
        <v>13671</v>
      </c>
      <c r="K11598" s="1" t="str">
        <f t="shared" si="181"/>
        <v>8kse_ni0727</v>
      </c>
      <c r="L11598" s="5" t="s">
        <v>13672</v>
      </c>
      <c r="M11598">
        <v>560.61500000000001</v>
      </c>
      <c r="N11598">
        <v>14.6469</v>
      </c>
      <c r="O11598" t="s">
        <v>27</v>
      </c>
      <c r="P11598" t="s">
        <v>28</v>
      </c>
      <c r="Q11598">
        <v>0</v>
      </c>
      <c r="R11598">
        <v>943</v>
      </c>
      <c r="S11598">
        <v>2</v>
      </c>
      <c r="T11598">
        <v>944</v>
      </c>
      <c r="U11598" t="s">
        <v>29</v>
      </c>
    </row>
    <row r="11599" spans="1:21" x14ac:dyDescent="0.25">
      <c r="A11599" t="s">
        <v>28749</v>
      </c>
      <c r="B11599" t="s">
        <v>22</v>
      </c>
      <c r="C11599" s="3">
        <v>44029.435277777775</v>
      </c>
      <c r="D11599" s="3">
        <v>44029.457152777781</v>
      </c>
      <c r="E11599" s="4">
        <v>44029</v>
      </c>
      <c r="F11599" s="1">
        <v>51.675283333333333</v>
      </c>
      <c r="G11599" t="s">
        <v>27</v>
      </c>
      <c r="H11599" s="1">
        <v>103.87591666666667</v>
      </c>
      <c r="I11599" t="s">
        <v>27</v>
      </c>
      <c r="J11599" t="s">
        <v>27</v>
      </c>
      <c r="K11599" s="1" t="str">
        <f t="shared" si="181"/>
        <v>12kku0717</v>
      </c>
      <c r="L11599" s="5" t="s">
        <v>717</v>
      </c>
      <c r="M11599">
        <v>1247.1859999999999</v>
      </c>
      <c r="N11599">
        <v>10.3741</v>
      </c>
      <c r="O11599">
        <v>2.9523553651362201E-2</v>
      </c>
      <c r="P11599" t="s">
        <v>28</v>
      </c>
      <c r="Q11599">
        <v>94</v>
      </c>
      <c r="R11599">
        <v>1981</v>
      </c>
      <c r="S11599">
        <v>403</v>
      </c>
      <c r="T11599">
        <v>2383</v>
      </c>
      <c r="U11599" t="s">
        <v>29</v>
      </c>
    </row>
    <row r="11600" spans="1:21" x14ac:dyDescent="0.25">
      <c r="A11600" t="s">
        <v>779</v>
      </c>
      <c r="B11600" t="s">
        <v>22</v>
      </c>
      <c r="C11600" s="3">
        <v>44029.417094907411</v>
      </c>
      <c r="D11600" s="3">
        <v>44029.455983796295</v>
      </c>
      <c r="F11600">
        <v>51.675566666666597</v>
      </c>
      <c r="G11600" t="s">
        <v>753</v>
      </c>
      <c r="H11600">
        <v>103.870766666666</v>
      </c>
      <c r="I11600" t="s">
        <v>777</v>
      </c>
      <c r="J11600" t="s">
        <v>778</v>
      </c>
      <c r="K11600" s="1" t="str">
        <f t="shared" si="181"/>
        <v>12kku0717_600m</v>
      </c>
      <c r="L11600" s="5" t="s">
        <v>717</v>
      </c>
      <c r="M11600">
        <v>591.899</v>
      </c>
      <c r="N11600">
        <v>10.357100000000001</v>
      </c>
      <c r="O11600">
        <v>2.4217877933401601E-2</v>
      </c>
      <c r="P11600" t="s">
        <v>28</v>
      </c>
      <c r="Q11600">
        <v>64</v>
      </c>
      <c r="R11600">
        <v>912</v>
      </c>
      <c r="S11600">
        <v>296</v>
      </c>
      <c r="T11600">
        <v>1207</v>
      </c>
      <c r="U11600" t="s">
        <v>29</v>
      </c>
    </row>
    <row r="11601" spans="1:21" x14ac:dyDescent="0.25">
      <c r="A11601" t="s">
        <v>2173</v>
      </c>
      <c r="B11601" t="s">
        <v>22</v>
      </c>
      <c r="C11601" s="3">
        <v>44030.663240740738</v>
      </c>
      <c r="D11601" s="3">
        <v>44030.671527777777</v>
      </c>
      <c r="E11601" s="4">
        <v>44030</v>
      </c>
      <c r="F11601">
        <v>51.578483333333303</v>
      </c>
      <c r="G11601" t="s">
        <v>2171</v>
      </c>
      <c r="H11601">
        <v>105.131566666666</v>
      </c>
      <c r="I11601" t="s">
        <v>2172</v>
      </c>
      <c r="J11601" t="s">
        <v>2101</v>
      </c>
      <c r="K11601" s="1" t="str">
        <f t="shared" si="181"/>
        <v>1kta0718</v>
      </c>
      <c r="L11601" s="5" t="s">
        <v>2090</v>
      </c>
      <c r="M11601">
        <v>313.53100000000001</v>
      </c>
      <c r="N11601">
        <v>14.281499999999999</v>
      </c>
      <c r="O11601">
        <v>3.2524859978305003E-2</v>
      </c>
      <c r="P11601" t="s">
        <v>28</v>
      </c>
      <c r="Q11601">
        <v>44</v>
      </c>
      <c r="R11601">
        <v>500</v>
      </c>
      <c r="S11601">
        <v>432</v>
      </c>
      <c r="T11601">
        <v>931</v>
      </c>
      <c r="U11601" t="s">
        <v>29</v>
      </c>
    </row>
    <row r="11602" spans="1:21" x14ac:dyDescent="0.25">
      <c r="A11602" t="s">
        <v>2588</v>
      </c>
      <c r="B11602" t="s">
        <v>22</v>
      </c>
      <c r="C11602" s="3">
        <v>44039.25267361111</v>
      </c>
      <c r="D11602" s="3">
        <v>44039.2653125</v>
      </c>
      <c r="F11602">
        <v>53.528616666666601</v>
      </c>
      <c r="G11602" t="s">
        <v>2584</v>
      </c>
      <c r="H11602">
        <v>108.366116666666</v>
      </c>
      <c r="I11602" t="s">
        <v>2585</v>
      </c>
      <c r="J11602" t="s">
        <v>2586</v>
      </c>
      <c r="K11602" s="1" t="str">
        <f t="shared" si="181"/>
        <v>2kni_nw0727_povtor</v>
      </c>
      <c r="L11602" s="5" t="s">
        <v>2587</v>
      </c>
      <c r="M11602">
        <v>525.822</v>
      </c>
      <c r="N11602">
        <v>16.346699999999998</v>
      </c>
      <c r="O11602">
        <v>3.7274054087037503E-2</v>
      </c>
      <c r="P11602" t="s">
        <v>28</v>
      </c>
      <c r="Q11602">
        <v>85</v>
      </c>
      <c r="R11602">
        <v>839</v>
      </c>
      <c r="S11602">
        <v>508</v>
      </c>
      <c r="T11602">
        <v>1346</v>
      </c>
      <c r="U11602" t="s">
        <v>29</v>
      </c>
    </row>
    <row r="11603" spans="1:21" x14ac:dyDescent="0.25">
      <c r="A11603" t="s">
        <v>2600</v>
      </c>
      <c r="B11603" t="s">
        <v>22</v>
      </c>
      <c r="C11603" s="3">
        <v>44038.96603009259</v>
      </c>
      <c r="D11603" s="3">
        <v>44038.97929398148</v>
      </c>
      <c r="E11603" s="4">
        <v>44038</v>
      </c>
      <c r="F11603">
        <v>53.527783333333304</v>
      </c>
      <c r="G11603" t="s">
        <v>2596</v>
      </c>
      <c r="H11603">
        <v>108.365566666666</v>
      </c>
      <c r="I11603" t="s">
        <v>2597</v>
      </c>
      <c r="J11603" t="s">
        <v>2598</v>
      </c>
      <c r="K11603" s="1" t="str">
        <f t="shared" si="181"/>
        <v>2knw_ni0726</v>
      </c>
      <c r="L11603" s="5" t="s">
        <v>2599</v>
      </c>
      <c r="M11603">
        <v>546.87400000000002</v>
      </c>
      <c r="N11603">
        <v>16.487400000000001</v>
      </c>
      <c r="O11603" t="s">
        <v>27</v>
      </c>
      <c r="P11603" t="s">
        <v>28</v>
      </c>
      <c r="Q11603">
        <v>0</v>
      </c>
      <c r="R11603">
        <v>836</v>
      </c>
      <c r="S11603">
        <v>426</v>
      </c>
      <c r="T11603">
        <v>1261</v>
      </c>
      <c r="U11603" t="s">
        <v>29</v>
      </c>
    </row>
    <row r="11604" spans="1:21" x14ac:dyDescent="0.25">
      <c r="A11604" t="s">
        <v>2628</v>
      </c>
      <c r="B11604" t="s">
        <v>22</v>
      </c>
      <c r="C11604" s="3">
        <v>44039.193414351852</v>
      </c>
      <c r="D11604" s="3">
        <v>44039.207002314812</v>
      </c>
      <c r="E11604" s="4">
        <v>44039</v>
      </c>
      <c r="F11604">
        <v>53.519100000000002</v>
      </c>
      <c r="G11604" t="s">
        <v>2624</v>
      </c>
      <c r="H11604">
        <v>108.422466666666</v>
      </c>
      <c r="I11604" t="s">
        <v>2625</v>
      </c>
      <c r="J11604" t="s">
        <v>2626</v>
      </c>
      <c r="K11604" s="1" t="str">
        <f t="shared" si="181"/>
        <v>2kse_ni0727</v>
      </c>
      <c r="L11604" s="5" t="s">
        <v>2627</v>
      </c>
      <c r="M11604">
        <v>601.83900000000006</v>
      </c>
      <c r="N11604">
        <v>16.5029</v>
      </c>
      <c r="O11604" t="s">
        <v>27</v>
      </c>
      <c r="P11604" t="s">
        <v>28</v>
      </c>
      <c r="Q11604">
        <v>0</v>
      </c>
      <c r="R11604">
        <v>964</v>
      </c>
      <c r="S11604">
        <v>382</v>
      </c>
      <c r="T11604">
        <v>1345</v>
      </c>
      <c r="U11604" t="s">
        <v>29</v>
      </c>
    </row>
    <row r="11605" spans="1:21" x14ac:dyDescent="0.25">
      <c r="A11605" t="s">
        <v>2992</v>
      </c>
      <c r="B11605" t="s">
        <v>22</v>
      </c>
      <c r="C11605" s="3">
        <v>44036.289317129631</v>
      </c>
      <c r="D11605" s="3">
        <v>44036.301585648151</v>
      </c>
      <c r="E11605" s="4">
        <v>44036</v>
      </c>
      <c r="F11605" s="6">
        <v>55.349633333333301</v>
      </c>
      <c r="G11605" s="6" t="s">
        <v>2990</v>
      </c>
      <c r="H11605">
        <v>109.246083333333</v>
      </c>
      <c r="I11605" t="s">
        <v>2991</v>
      </c>
      <c r="J11605" t="s">
        <v>2875</v>
      </c>
      <c r="K11605" s="1" t="str">
        <f t="shared" si="181"/>
        <v>3kba0724</v>
      </c>
      <c r="L11605" s="5" t="s">
        <v>2878</v>
      </c>
      <c r="M11605">
        <v>597.74599999999998</v>
      </c>
      <c r="N11605">
        <v>15.551</v>
      </c>
      <c r="O11605">
        <v>5.7917364872373402E-2</v>
      </c>
      <c r="P11605" t="s">
        <v>28</v>
      </c>
      <c r="Q11605">
        <v>50</v>
      </c>
      <c r="R11605">
        <v>1101</v>
      </c>
      <c r="S11605">
        <v>271</v>
      </c>
      <c r="T11605">
        <v>1371</v>
      </c>
      <c r="U11605" t="s">
        <v>29</v>
      </c>
    </row>
    <row r="11606" spans="1:21" x14ac:dyDescent="0.25">
      <c r="A11606" t="s">
        <v>3349</v>
      </c>
      <c r="B11606" t="s">
        <v>22</v>
      </c>
      <c r="C11606" s="3">
        <v>44035.429224537038</v>
      </c>
      <c r="D11606" s="3">
        <v>44035.434895833336</v>
      </c>
      <c r="E11606" s="4">
        <v>44035</v>
      </c>
      <c r="F11606">
        <v>54.377400000000002</v>
      </c>
      <c r="G11606" t="s">
        <v>3346</v>
      </c>
      <c r="H11606">
        <v>109.42576666666599</v>
      </c>
      <c r="I11606" t="s">
        <v>3347</v>
      </c>
      <c r="J11606" t="s">
        <v>3348</v>
      </c>
      <c r="K11606" s="1" t="str">
        <f t="shared" si="181"/>
        <v>3kda0723</v>
      </c>
      <c r="L11606" s="5" t="s">
        <v>3181</v>
      </c>
      <c r="M11606">
        <v>80.138999999999996</v>
      </c>
      <c r="N11606">
        <v>7.5208000000000004</v>
      </c>
      <c r="O11606">
        <v>0.116954540387322</v>
      </c>
      <c r="P11606" t="s">
        <v>28</v>
      </c>
      <c r="Q11606">
        <v>30</v>
      </c>
      <c r="R11606">
        <v>166</v>
      </c>
      <c r="S11606">
        <v>347</v>
      </c>
      <c r="T11606">
        <v>512</v>
      </c>
      <c r="U11606" t="s">
        <v>29</v>
      </c>
    </row>
    <row r="11607" spans="1:21" x14ac:dyDescent="0.25">
      <c r="A11607" t="s">
        <v>3476</v>
      </c>
      <c r="B11607" t="s">
        <v>22</v>
      </c>
      <c r="C11607" s="3">
        <v>44035.752604166664</v>
      </c>
      <c r="D11607" s="3">
        <v>44035.767858796295</v>
      </c>
      <c r="E11607" s="4">
        <v>44035</v>
      </c>
      <c r="F11607">
        <v>54.529233333333302</v>
      </c>
      <c r="G11607" t="s">
        <v>3474</v>
      </c>
      <c r="H11607">
        <v>108.7051</v>
      </c>
      <c r="I11607" t="s">
        <v>3475</v>
      </c>
      <c r="J11607" t="s">
        <v>3407</v>
      </c>
      <c r="K11607" s="1" t="str">
        <f t="shared" si="181"/>
        <v>3kel0723</v>
      </c>
      <c r="L11607" s="5" t="s">
        <v>3373</v>
      </c>
      <c r="M11607">
        <v>879.54899999999998</v>
      </c>
      <c r="N11607">
        <v>14.8231</v>
      </c>
      <c r="O11607">
        <v>8.9084099564846701E-3</v>
      </c>
      <c r="P11607" t="s">
        <v>28</v>
      </c>
      <c r="Q11607">
        <v>9</v>
      </c>
      <c r="R11607">
        <v>1416</v>
      </c>
      <c r="S11607">
        <v>301</v>
      </c>
      <c r="T11607">
        <v>1716</v>
      </c>
      <c r="U11607" t="s">
        <v>29</v>
      </c>
    </row>
    <row r="11608" spans="1:21" x14ac:dyDescent="0.25">
      <c r="A11608" t="s">
        <v>3622</v>
      </c>
      <c r="B11608" t="s">
        <v>22</v>
      </c>
      <c r="C11608" s="3">
        <v>44032.472071759257</v>
      </c>
      <c r="D11608" s="3">
        <v>44032.477997685186</v>
      </c>
      <c r="E11608" s="4">
        <v>44032</v>
      </c>
      <c r="F11608">
        <v>52.290133333333301</v>
      </c>
      <c r="G11608" t="s">
        <v>3620</v>
      </c>
      <c r="H11608">
        <v>106.21915</v>
      </c>
      <c r="I11608" t="s">
        <v>3621</v>
      </c>
      <c r="J11608" t="s">
        <v>3606</v>
      </c>
      <c r="K11608" s="1" t="str">
        <f t="shared" si="181"/>
        <v>3kha0720</v>
      </c>
      <c r="L11608" s="5" t="s">
        <v>3618</v>
      </c>
      <c r="M11608">
        <v>14.031000000000001</v>
      </c>
      <c r="N11608">
        <v>17.804400000000001</v>
      </c>
      <c r="O11608" t="s">
        <v>27</v>
      </c>
      <c r="P11608" t="s">
        <v>28</v>
      </c>
      <c r="Q11608">
        <v>0</v>
      </c>
      <c r="R11608">
        <v>48</v>
      </c>
      <c r="S11608">
        <v>572</v>
      </c>
      <c r="T11608">
        <v>619</v>
      </c>
      <c r="U11608" t="s">
        <v>29</v>
      </c>
    </row>
    <row r="11609" spans="1:21" x14ac:dyDescent="0.25">
      <c r="A11609" t="s">
        <v>3853</v>
      </c>
      <c r="B11609" t="s">
        <v>22</v>
      </c>
      <c r="C11609" s="3">
        <v>44031.609351851854</v>
      </c>
      <c r="D11609" s="3">
        <v>44031.642824074072</v>
      </c>
      <c r="E11609" s="4">
        <v>44031</v>
      </c>
      <c r="F11609">
        <v>51.899799999999999</v>
      </c>
      <c r="G11609" t="s">
        <v>3850</v>
      </c>
      <c r="H11609">
        <v>105.263833333333</v>
      </c>
      <c r="I11609" t="s">
        <v>3851</v>
      </c>
      <c r="J11609" t="s">
        <v>3852</v>
      </c>
      <c r="K11609" s="1" t="str">
        <f t="shared" si="181"/>
        <v>3kka0719</v>
      </c>
      <c r="L11609" s="5" t="s">
        <v>3657</v>
      </c>
      <c r="M11609">
        <v>1366.1010000000001</v>
      </c>
      <c r="N11609">
        <v>12.281499999999999</v>
      </c>
      <c r="O11609" t="s">
        <v>27</v>
      </c>
      <c r="P11609" t="s">
        <v>28</v>
      </c>
      <c r="Q11609">
        <v>0</v>
      </c>
      <c r="R11609">
        <v>2804</v>
      </c>
      <c r="S11609">
        <v>517</v>
      </c>
      <c r="T11609">
        <v>3320</v>
      </c>
      <c r="U11609" t="s">
        <v>29</v>
      </c>
    </row>
    <row r="11610" spans="1:21" x14ac:dyDescent="0.25">
      <c r="A11610" t="s">
        <v>4069</v>
      </c>
      <c r="B11610" t="s">
        <v>22</v>
      </c>
      <c r="C11610" s="3">
        <v>44032.567152777781</v>
      </c>
      <c r="D11610" s="3">
        <v>44032.584004629629</v>
      </c>
      <c r="E11610" s="4">
        <v>44032</v>
      </c>
      <c r="F11610">
        <v>52.401649999999997</v>
      </c>
      <c r="G11610" t="s">
        <v>4065</v>
      </c>
      <c r="H11610">
        <v>105.913183333333</v>
      </c>
      <c r="I11610" t="s">
        <v>4066</v>
      </c>
      <c r="J11610" t="s">
        <v>4067</v>
      </c>
      <c r="K11610" s="1" t="str">
        <f t="shared" si="181"/>
        <v>3kkya0720</v>
      </c>
      <c r="L11610" s="5" t="s">
        <v>4068</v>
      </c>
      <c r="M11610">
        <v>833.95100000000002</v>
      </c>
      <c r="N11610">
        <v>6.6837999999999997</v>
      </c>
      <c r="O11610" t="s">
        <v>27</v>
      </c>
      <c r="P11610" t="s">
        <v>28</v>
      </c>
      <c r="Q11610">
        <v>0</v>
      </c>
      <c r="R11610">
        <v>1406</v>
      </c>
      <c r="S11610">
        <v>285</v>
      </c>
      <c r="T11610">
        <v>1690</v>
      </c>
      <c r="U11610" t="s">
        <v>29</v>
      </c>
    </row>
    <row r="11611" spans="1:21" x14ac:dyDescent="0.25">
      <c r="A11611" t="s">
        <v>4285</v>
      </c>
      <c r="B11611" t="s">
        <v>22</v>
      </c>
      <c r="C11611" s="3">
        <v>44031.028310185182</v>
      </c>
      <c r="D11611" s="3">
        <v>44031.05364583333</v>
      </c>
      <c r="E11611" s="4">
        <v>44031</v>
      </c>
      <c r="F11611">
        <v>51.816483333333302</v>
      </c>
      <c r="G11611" t="s">
        <v>4282</v>
      </c>
      <c r="H11611">
        <v>104.909666666666</v>
      </c>
      <c r="I11611" t="s">
        <v>4283</v>
      </c>
      <c r="J11611" t="s">
        <v>4284</v>
      </c>
      <c r="K11611" s="1" t="str">
        <f t="shared" si="181"/>
        <v>3kli0719</v>
      </c>
      <c r="L11611" s="5" t="s">
        <v>4096</v>
      </c>
      <c r="M11611">
        <v>1401.451</v>
      </c>
      <c r="N11611">
        <v>7.0726000000000004</v>
      </c>
      <c r="O11611" t="s">
        <v>27</v>
      </c>
      <c r="P11611" t="s">
        <v>28</v>
      </c>
      <c r="Q11611">
        <v>0</v>
      </c>
      <c r="R11611">
        <v>2243</v>
      </c>
      <c r="S11611">
        <v>461</v>
      </c>
      <c r="T11611">
        <v>2703</v>
      </c>
      <c r="U11611" t="s">
        <v>29</v>
      </c>
    </row>
    <row r="11612" spans="1:21" x14ac:dyDescent="0.25">
      <c r="A11612" t="s">
        <v>4512</v>
      </c>
      <c r="B11612" t="s">
        <v>22</v>
      </c>
      <c r="C11612" s="3">
        <v>44029.946180555555</v>
      </c>
      <c r="D11612" s="3">
        <v>44029.971724537034</v>
      </c>
      <c r="E11612" s="4">
        <v>44029</v>
      </c>
      <c r="F11612">
        <v>51.760150000000003</v>
      </c>
      <c r="G11612" t="s">
        <v>4509</v>
      </c>
      <c r="H11612">
        <v>104.22088333333301</v>
      </c>
      <c r="I11612" t="s">
        <v>4510</v>
      </c>
      <c r="J11612" t="s">
        <v>4511</v>
      </c>
      <c r="K11612" s="1" t="str">
        <f t="shared" ref="K11612:K11675" si="182">MID(A11612,FIND("*",SUBSTITUTE(A11612,"\","*",LEN(A11612)-LEN(SUBSTITUTE(A11612,"\",""))))+1,FIND(".cnv",A11612)-(FIND("*",SUBSTITUTE(A11612,"\","*",LEN(A11612)-LEN(SUBSTITUTE(A11612,"\",""))))+1))</f>
        <v>3kma0717</v>
      </c>
      <c r="L11612" s="5" t="s">
        <v>4370</v>
      </c>
      <c r="M11612">
        <v>1336.5920000000001</v>
      </c>
      <c r="N11612">
        <v>13.0501</v>
      </c>
      <c r="O11612">
        <v>3.8625933473435098E-2</v>
      </c>
      <c r="P11612" t="s">
        <v>28</v>
      </c>
      <c r="Q11612">
        <v>51</v>
      </c>
      <c r="R11612">
        <v>2206</v>
      </c>
      <c r="S11612">
        <v>372</v>
      </c>
      <c r="T11612">
        <v>2577</v>
      </c>
      <c r="U11612" t="s">
        <v>29</v>
      </c>
    </row>
    <row r="11613" spans="1:21" x14ac:dyDescent="0.25">
      <c r="A11613" t="s">
        <v>4933</v>
      </c>
      <c r="B11613" t="s">
        <v>22</v>
      </c>
      <c r="C11613" s="3">
        <v>44031.947997685187</v>
      </c>
      <c r="D11613" s="3">
        <v>44031.962905092594</v>
      </c>
      <c r="E11613" s="4">
        <v>44031</v>
      </c>
      <c r="F11613">
        <v>51.6663</v>
      </c>
      <c r="G11613" t="s">
        <v>4930</v>
      </c>
      <c r="H11613">
        <v>105.50165</v>
      </c>
      <c r="I11613" t="s">
        <v>4931</v>
      </c>
      <c r="J11613" t="s">
        <v>4932</v>
      </c>
      <c r="K11613" s="1" t="str">
        <f t="shared" si="182"/>
        <v>3kmi0719</v>
      </c>
      <c r="L11613" s="5" t="s">
        <v>4819</v>
      </c>
      <c r="M11613">
        <v>629.32100000000003</v>
      </c>
      <c r="N11613">
        <v>12.6389</v>
      </c>
      <c r="O11613" t="s">
        <v>27</v>
      </c>
      <c r="P11613" t="s">
        <v>28</v>
      </c>
      <c r="Q11613">
        <v>0</v>
      </c>
      <c r="R11613">
        <v>1183</v>
      </c>
      <c r="S11613">
        <v>494</v>
      </c>
      <c r="T11613">
        <v>1676</v>
      </c>
      <c r="U11613" t="s">
        <v>29</v>
      </c>
    </row>
    <row r="11614" spans="1:21" x14ac:dyDescent="0.25">
      <c r="A11614" t="s">
        <v>5802</v>
      </c>
      <c r="B11614" t="s">
        <v>22</v>
      </c>
      <c r="C11614" s="3">
        <v>44029.665578703702</v>
      </c>
      <c r="D11614" s="3">
        <v>44029.678287037037</v>
      </c>
      <c r="E11614" s="4">
        <v>44029</v>
      </c>
      <c r="F11614">
        <v>51.5276</v>
      </c>
      <c r="G11614" t="s">
        <v>5799</v>
      </c>
      <c r="H11614">
        <v>104.24013333333301</v>
      </c>
      <c r="I11614" t="s">
        <v>5800</v>
      </c>
      <c r="J11614" t="s">
        <v>5801</v>
      </c>
      <c r="K11614" s="1" t="str">
        <f t="shared" si="182"/>
        <v>3kso0717</v>
      </c>
      <c r="L11614" s="5" t="s">
        <v>5622</v>
      </c>
      <c r="M11614">
        <v>338.68099999999998</v>
      </c>
      <c r="N11614">
        <v>14.6396</v>
      </c>
      <c r="O11614">
        <v>2.71898912208508E-2</v>
      </c>
      <c r="P11614" t="s">
        <v>28</v>
      </c>
      <c r="Q11614">
        <v>54</v>
      </c>
      <c r="R11614">
        <v>551</v>
      </c>
      <c r="S11614">
        <v>515</v>
      </c>
      <c r="T11614">
        <v>1065</v>
      </c>
      <c r="U11614" t="s">
        <v>29</v>
      </c>
    </row>
    <row r="11615" spans="1:21" x14ac:dyDescent="0.25">
      <c r="A11615" t="s">
        <v>5969</v>
      </c>
      <c r="B11615" t="s">
        <v>22</v>
      </c>
      <c r="C11615" s="3">
        <v>44030.681689814817</v>
      </c>
      <c r="D11615" s="3">
        <v>44030.697372685187</v>
      </c>
      <c r="E11615" s="4">
        <v>44030</v>
      </c>
      <c r="F11615">
        <v>51.5906666666666</v>
      </c>
      <c r="G11615" t="s">
        <v>5966</v>
      </c>
      <c r="H11615">
        <v>105.112333333333</v>
      </c>
      <c r="I11615" t="s">
        <v>5967</v>
      </c>
      <c r="J11615" t="s">
        <v>5968</v>
      </c>
      <c r="K11615" s="1" t="str">
        <f t="shared" si="182"/>
        <v>3kta0718</v>
      </c>
      <c r="L11615" s="5" t="s">
        <v>5913</v>
      </c>
      <c r="M11615">
        <v>709.13099999999997</v>
      </c>
      <c r="N11615">
        <v>13.141400000000001</v>
      </c>
      <c r="O11615">
        <v>4.3780585597262098E-2</v>
      </c>
      <c r="P11615" t="s">
        <v>28</v>
      </c>
      <c r="Q11615">
        <v>78</v>
      </c>
      <c r="R11615">
        <v>1193</v>
      </c>
      <c r="S11615">
        <v>473</v>
      </c>
      <c r="T11615">
        <v>1665</v>
      </c>
      <c r="U11615" t="s">
        <v>29</v>
      </c>
    </row>
    <row r="11616" spans="1:21" x14ac:dyDescent="0.25">
      <c r="A11616" t="s">
        <v>6271</v>
      </c>
      <c r="B11616" t="s">
        <v>22</v>
      </c>
      <c r="C11616" s="3">
        <v>44034.213495370372</v>
      </c>
      <c r="D11616" s="3">
        <v>44034.228576388887</v>
      </c>
      <c r="E11616" s="4">
        <v>44034</v>
      </c>
      <c r="F11616">
        <v>52.743049999999997</v>
      </c>
      <c r="G11616" t="s">
        <v>6268</v>
      </c>
      <c r="H11616">
        <v>107.64111666666599</v>
      </c>
      <c r="I11616" t="s">
        <v>6269</v>
      </c>
      <c r="J11616" t="s">
        <v>6270</v>
      </c>
      <c r="K11616" s="1" t="str">
        <f t="shared" si="182"/>
        <v>3kto0722</v>
      </c>
      <c r="L11616" s="5" t="s">
        <v>6189</v>
      </c>
      <c r="M11616">
        <v>520.55899999999997</v>
      </c>
      <c r="N11616">
        <v>16.903400000000001</v>
      </c>
      <c r="O11616" t="s">
        <v>27</v>
      </c>
      <c r="P11616" t="s">
        <v>28</v>
      </c>
      <c r="Q11616">
        <v>0</v>
      </c>
      <c r="R11616">
        <v>977</v>
      </c>
      <c r="S11616">
        <v>331</v>
      </c>
      <c r="T11616">
        <v>1307</v>
      </c>
      <c r="U11616" t="s">
        <v>29</v>
      </c>
    </row>
    <row r="11617" spans="1:21" x14ac:dyDescent="0.25">
      <c r="A11617" t="s">
        <v>6591</v>
      </c>
      <c r="B11617" t="s">
        <v>22</v>
      </c>
      <c r="C11617" s="3">
        <v>44036.538263888891</v>
      </c>
      <c r="D11617" s="3">
        <v>44036.550057870372</v>
      </c>
      <c r="E11617" s="4">
        <v>44036</v>
      </c>
      <c r="F11617">
        <v>55.292450000000002</v>
      </c>
      <c r="G11617" t="s">
        <v>6588</v>
      </c>
      <c r="H11617">
        <v>109.7111</v>
      </c>
      <c r="I11617" t="s">
        <v>6589</v>
      </c>
      <c r="J11617" t="s">
        <v>6590</v>
      </c>
      <c r="K11617" s="1" t="str">
        <f t="shared" si="182"/>
        <v>3ktu0724</v>
      </c>
      <c r="L11617" s="5" t="s">
        <v>6486</v>
      </c>
      <c r="M11617">
        <v>555.64499999999998</v>
      </c>
      <c r="N11617">
        <v>15.2456</v>
      </c>
      <c r="O11617" t="s">
        <v>27</v>
      </c>
      <c r="P11617" t="s">
        <v>28</v>
      </c>
      <c r="Q11617">
        <v>0</v>
      </c>
      <c r="R11617">
        <v>1046</v>
      </c>
      <c r="S11617">
        <v>243</v>
      </c>
      <c r="T11617">
        <v>1288</v>
      </c>
      <c r="U11617" t="s">
        <v>29</v>
      </c>
    </row>
    <row r="11618" spans="1:21" x14ac:dyDescent="0.25">
      <c r="A11618" t="s">
        <v>6800</v>
      </c>
      <c r="B11618" t="s">
        <v>22</v>
      </c>
      <c r="C11618" s="3">
        <v>44033.540405092594</v>
      </c>
      <c r="D11618" s="3">
        <v>44033.568437499998</v>
      </c>
      <c r="E11618" s="4">
        <v>44033</v>
      </c>
      <c r="F11618">
        <v>53.049616666666601</v>
      </c>
      <c r="G11618" t="s">
        <v>6797</v>
      </c>
      <c r="H11618">
        <v>107.421333333333</v>
      </c>
      <c r="I11618" t="s">
        <v>6798</v>
      </c>
      <c r="J11618" t="s">
        <v>6799</v>
      </c>
      <c r="K11618" s="1" t="str">
        <f t="shared" si="182"/>
        <v>3kuh0721</v>
      </c>
      <c r="L11618" s="5" t="s">
        <v>6730</v>
      </c>
      <c r="M11618">
        <v>1603.0150000000001</v>
      </c>
      <c r="N11618">
        <v>13.9397</v>
      </c>
      <c r="O11618" t="s">
        <v>27</v>
      </c>
      <c r="P11618" t="s">
        <v>28</v>
      </c>
      <c r="Q11618">
        <v>0</v>
      </c>
      <c r="R11618">
        <v>2722</v>
      </c>
      <c r="S11618">
        <v>349</v>
      </c>
      <c r="T11618">
        <v>3070</v>
      </c>
      <c r="U11618" t="s">
        <v>29</v>
      </c>
    </row>
    <row r="11619" spans="1:21" x14ac:dyDescent="0.25">
      <c r="A11619" t="s">
        <v>7070</v>
      </c>
      <c r="B11619" t="s">
        <v>22</v>
      </c>
      <c r="C11619" s="3">
        <v>44030.198587962965</v>
      </c>
      <c r="D11619" s="3">
        <v>44030.212037037039</v>
      </c>
      <c r="E11619" s="4">
        <v>44030</v>
      </c>
      <c r="F11619">
        <v>51.646900000000002</v>
      </c>
      <c r="G11619" t="s">
        <v>7066</v>
      </c>
      <c r="H11619">
        <v>103.846583333333</v>
      </c>
      <c r="I11619" t="s">
        <v>7067</v>
      </c>
      <c r="J11619" t="s">
        <v>7068</v>
      </c>
      <c r="K11619" s="1" t="str">
        <f t="shared" si="182"/>
        <v>45kskk0718</v>
      </c>
      <c r="L11619" s="5" t="s">
        <v>7069</v>
      </c>
      <c r="M11619">
        <v>526.69899999999996</v>
      </c>
      <c r="N11619">
        <v>12.769299999999999</v>
      </c>
      <c r="O11619" t="s">
        <v>27</v>
      </c>
      <c r="P11619" t="s">
        <v>28</v>
      </c>
      <c r="Q11619">
        <v>0</v>
      </c>
      <c r="R11619">
        <v>994</v>
      </c>
      <c r="S11619">
        <v>400</v>
      </c>
      <c r="T11619">
        <v>1393</v>
      </c>
      <c r="U11619" t="s">
        <v>29</v>
      </c>
    </row>
    <row r="11620" spans="1:21" x14ac:dyDescent="0.25">
      <c r="A11620" t="s">
        <v>7239</v>
      </c>
      <c r="B11620" t="s">
        <v>22</v>
      </c>
      <c r="C11620" s="3">
        <v>44039.168842592589</v>
      </c>
      <c r="D11620" s="3">
        <v>44039.181909722225</v>
      </c>
      <c r="E11620" s="4">
        <v>44039</v>
      </c>
      <c r="F11620">
        <v>53.513633333333303</v>
      </c>
      <c r="G11620" t="s">
        <v>7235</v>
      </c>
      <c r="H11620">
        <v>108.450233333333</v>
      </c>
      <c r="I11620" t="s">
        <v>7236</v>
      </c>
      <c r="J11620" t="s">
        <v>7237</v>
      </c>
      <c r="K11620" s="1" t="str">
        <f t="shared" si="182"/>
        <v>4kse_ni0727</v>
      </c>
      <c r="L11620" s="5" t="s">
        <v>7238</v>
      </c>
      <c r="M11620">
        <v>541.02599999999995</v>
      </c>
      <c r="N11620">
        <v>16.340699999999998</v>
      </c>
      <c r="O11620" t="s">
        <v>27</v>
      </c>
      <c r="P11620" t="s">
        <v>28</v>
      </c>
      <c r="Q11620">
        <v>0</v>
      </c>
      <c r="R11620">
        <v>980</v>
      </c>
      <c r="S11620">
        <v>439</v>
      </c>
      <c r="T11620">
        <v>1418</v>
      </c>
      <c r="U11620" t="s">
        <v>29</v>
      </c>
    </row>
    <row r="11621" spans="1:21" x14ac:dyDescent="0.25">
      <c r="A11621" t="s">
        <v>8679</v>
      </c>
      <c r="B11621" t="s">
        <v>22</v>
      </c>
      <c r="C11621" s="3">
        <v>44039.064965277779</v>
      </c>
      <c r="D11621" s="3">
        <v>44039.077523148146</v>
      </c>
      <c r="F11621">
        <v>53.509583333333303</v>
      </c>
      <c r="G11621" t="s">
        <v>8675</v>
      </c>
      <c r="H11621">
        <v>108.47931666666599</v>
      </c>
      <c r="I11621" t="s">
        <v>8676</v>
      </c>
      <c r="J11621" t="s">
        <v>8677</v>
      </c>
      <c r="K11621" s="1" t="str">
        <f t="shared" si="182"/>
        <v>6kse_ni</v>
      </c>
      <c r="L11621" s="5" t="s">
        <v>8678</v>
      </c>
      <c r="M11621">
        <v>544.827</v>
      </c>
      <c r="N11621">
        <v>15.3406</v>
      </c>
      <c r="O11621" t="s">
        <v>27</v>
      </c>
      <c r="P11621" t="s">
        <v>28</v>
      </c>
      <c r="Q11621">
        <v>0</v>
      </c>
      <c r="R11621">
        <v>894</v>
      </c>
      <c r="S11621">
        <v>453</v>
      </c>
      <c r="T11621">
        <v>1346</v>
      </c>
      <c r="U11621" t="s">
        <v>29</v>
      </c>
    </row>
    <row r="11622" spans="1:21" x14ac:dyDescent="0.25">
      <c r="A11622" t="s">
        <v>8680</v>
      </c>
      <c r="B11622" t="s">
        <v>22</v>
      </c>
      <c r="C11622" s="3">
        <v>44039.064965277779</v>
      </c>
      <c r="D11622" s="3">
        <v>44039.077523148146</v>
      </c>
      <c r="E11622" s="4">
        <v>44039</v>
      </c>
      <c r="F11622">
        <v>53.509583333333303</v>
      </c>
      <c r="G11622" t="s">
        <v>8675</v>
      </c>
      <c r="H11622">
        <v>108.47931666666599</v>
      </c>
      <c r="I11622" t="s">
        <v>8676</v>
      </c>
      <c r="J11622" t="s">
        <v>8677</v>
      </c>
      <c r="K11622" s="1" t="str">
        <f t="shared" si="182"/>
        <v>6kse_ni0727</v>
      </c>
      <c r="L11622" s="5" t="s">
        <v>8678</v>
      </c>
      <c r="M11622">
        <v>544.827</v>
      </c>
      <c r="N11622">
        <v>15.3406</v>
      </c>
      <c r="O11622" t="s">
        <v>27</v>
      </c>
      <c r="P11622" t="s">
        <v>28</v>
      </c>
      <c r="Q11622">
        <v>0</v>
      </c>
      <c r="R11622">
        <v>894</v>
      </c>
      <c r="S11622">
        <v>453</v>
      </c>
      <c r="T11622">
        <v>1346</v>
      </c>
      <c r="U11622" t="s">
        <v>29</v>
      </c>
    </row>
    <row r="11623" spans="1:21" x14ac:dyDescent="0.25">
      <c r="A11623" t="s">
        <v>8925</v>
      </c>
      <c r="B11623" t="s">
        <v>22</v>
      </c>
      <c r="C11623" s="3">
        <v>44036.331331018519</v>
      </c>
      <c r="D11623" s="3">
        <v>44036.346377314818</v>
      </c>
      <c r="E11623" s="4">
        <v>44036</v>
      </c>
      <c r="F11623">
        <v>55.343683333333303</v>
      </c>
      <c r="G11623" t="s">
        <v>8923</v>
      </c>
      <c r="H11623">
        <v>109.310683333333</v>
      </c>
      <c r="I11623" t="s">
        <v>8924</v>
      </c>
      <c r="J11623" t="s">
        <v>8820</v>
      </c>
      <c r="K11623" s="1" t="str">
        <f t="shared" si="182"/>
        <v>7kba0724</v>
      </c>
      <c r="L11623" s="5" t="s">
        <v>8793</v>
      </c>
      <c r="M11623">
        <v>781.92</v>
      </c>
      <c r="N11623">
        <v>15.6877</v>
      </c>
      <c r="O11623" t="s">
        <v>27</v>
      </c>
      <c r="P11623" t="s">
        <v>28</v>
      </c>
      <c r="Q11623">
        <v>0</v>
      </c>
      <c r="R11623">
        <v>1334</v>
      </c>
      <c r="S11623">
        <v>347</v>
      </c>
      <c r="T11623">
        <v>1680</v>
      </c>
      <c r="U11623" t="s">
        <v>29</v>
      </c>
    </row>
    <row r="11624" spans="1:21" x14ac:dyDescent="0.25">
      <c r="A11624" t="s">
        <v>9072</v>
      </c>
      <c r="B11624" t="s">
        <v>22</v>
      </c>
      <c r="C11624" s="3">
        <v>44031.549791666665</v>
      </c>
      <c r="D11624" s="3">
        <v>44031.577418981484</v>
      </c>
      <c r="E11624" s="4">
        <v>44031</v>
      </c>
      <c r="F11624">
        <v>51.849933333333297</v>
      </c>
      <c r="G11624" t="s">
        <v>9069</v>
      </c>
      <c r="H11624">
        <v>105.113</v>
      </c>
      <c r="I11624" t="s">
        <v>9070</v>
      </c>
      <c r="J11624" t="s">
        <v>9071</v>
      </c>
      <c r="K11624" s="1" t="str">
        <f t="shared" si="182"/>
        <v>7kbkot0719</v>
      </c>
      <c r="L11624" s="5" t="s">
        <v>9039</v>
      </c>
      <c r="M11624">
        <v>1418.6880000000001</v>
      </c>
      <c r="N11624">
        <v>13.070499999999999</v>
      </c>
      <c r="O11624" t="s">
        <v>27</v>
      </c>
      <c r="P11624" t="s">
        <v>28</v>
      </c>
      <c r="Q11624">
        <v>0</v>
      </c>
      <c r="R11624">
        <v>2587</v>
      </c>
      <c r="S11624">
        <v>311</v>
      </c>
      <c r="T11624">
        <v>2897</v>
      </c>
      <c r="U11624" t="s">
        <v>29</v>
      </c>
    </row>
    <row r="11625" spans="1:21" x14ac:dyDescent="0.25">
      <c r="A11625" t="s">
        <v>9246</v>
      </c>
      <c r="B11625" t="s">
        <v>22</v>
      </c>
      <c r="C11625" s="3">
        <v>44035.499884259261</v>
      </c>
      <c r="D11625" s="3">
        <v>44035.510254629633</v>
      </c>
      <c r="E11625" s="4">
        <v>44035</v>
      </c>
      <c r="F11625">
        <v>54.387450000000001</v>
      </c>
      <c r="G11625" t="s">
        <v>9244</v>
      </c>
      <c r="H11625">
        <v>109.36348333333299</v>
      </c>
      <c r="I11625" t="s">
        <v>9245</v>
      </c>
      <c r="J11625" t="s">
        <v>9190</v>
      </c>
      <c r="K11625" s="1" t="str">
        <f t="shared" si="182"/>
        <v>7kda0723</v>
      </c>
      <c r="L11625" s="5" t="s">
        <v>9180</v>
      </c>
      <c r="M11625">
        <v>434.01</v>
      </c>
      <c r="N11625">
        <v>9.2007999999999992</v>
      </c>
      <c r="O11625" t="s">
        <v>27</v>
      </c>
      <c r="P11625" t="s">
        <v>28</v>
      </c>
      <c r="Q11625">
        <v>0</v>
      </c>
      <c r="R11625">
        <v>789</v>
      </c>
      <c r="S11625">
        <v>326</v>
      </c>
      <c r="T11625">
        <v>1114</v>
      </c>
      <c r="U11625" t="s">
        <v>29</v>
      </c>
    </row>
    <row r="11626" spans="1:21" x14ac:dyDescent="0.25">
      <c r="A11626" t="s">
        <v>9492</v>
      </c>
      <c r="B11626" t="s">
        <v>22</v>
      </c>
      <c r="C11626" s="3">
        <v>44035.722650462965</v>
      </c>
      <c r="D11626" s="3">
        <v>44035.739131944443</v>
      </c>
      <c r="E11626" s="4">
        <v>44035</v>
      </c>
      <c r="F11626">
        <v>54.5193333333333</v>
      </c>
      <c r="G11626" t="s">
        <v>9489</v>
      </c>
      <c r="H11626">
        <v>108.762066666666</v>
      </c>
      <c r="I11626" t="s">
        <v>9490</v>
      </c>
      <c r="J11626" t="s">
        <v>9491</v>
      </c>
      <c r="K11626" s="1" t="str">
        <f t="shared" si="182"/>
        <v>7kel0723</v>
      </c>
      <c r="L11626" s="5" t="s">
        <v>9345</v>
      </c>
      <c r="M11626">
        <v>889.19399999999996</v>
      </c>
      <c r="N11626">
        <v>12.851800000000001</v>
      </c>
      <c r="O11626">
        <v>4.9024406494452902E-2</v>
      </c>
      <c r="P11626" t="s">
        <v>28</v>
      </c>
      <c r="Q11626">
        <v>28</v>
      </c>
      <c r="R11626">
        <v>1540</v>
      </c>
      <c r="S11626">
        <v>329</v>
      </c>
      <c r="T11626">
        <v>1868</v>
      </c>
      <c r="U11626" t="s">
        <v>29</v>
      </c>
    </row>
    <row r="11627" spans="1:21" x14ac:dyDescent="0.25">
      <c r="A11627" t="s">
        <v>9567</v>
      </c>
      <c r="B11627" t="s">
        <v>22</v>
      </c>
      <c r="C11627" s="3">
        <v>44032.448333333334</v>
      </c>
      <c r="D11627" s="3">
        <v>44032.454641203702</v>
      </c>
      <c r="E11627" s="4">
        <v>44032</v>
      </c>
      <c r="F11627">
        <v>52.304366666666603</v>
      </c>
      <c r="G11627" t="s">
        <v>9564</v>
      </c>
      <c r="H11627">
        <v>106.16296666666599</v>
      </c>
      <c r="I11627" t="s">
        <v>9565</v>
      </c>
      <c r="J11627" t="s">
        <v>9566</v>
      </c>
      <c r="K11627" s="1" t="str">
        <f t="shared" si="182"/>
        <v>7kha0720</v>
      </c>
      <c r="L11627" s="5" t="s">
        <v>9546</v>
      </c>
      <c r="M11627">
        <v>25.439</v>
      </c>
      <c r="N11627">
        <v>12.8567</v>
      </c>
      <c r="O11627" t="s">
        <v>27</v>
      </c>
      <c r="P11627" t="s">
        <v>28</v>
      </c>
      <c r="Q11627">
        <v>0</v>
      </c>
      <c r="R11627">
        <v>83</v>
      </c>
      <c r="S11627">
        <v>687</v>
      </c>
      <c r="T11627">
        <v>769</v>
      </c>
      <c r="U11627" t="s">
        <v>29</v>
      </c>
    </row>
    <row r="11628" spans="1:21" x14ac:dyDescent="0.25">
      <c r="A11628" t="s">
        <v>9726</v>
      </c>
      <c r="B11628" t="s">
        <v>22</v>
      </c>
      <c r="C11628" s="3">
        <v>44039.585868055554</v>
      </c>
      <c r="D11628" s="3">
        <v>44039.61273148148</v>
      </c>
      <c r="E11628" s="4">
        <v>44039</v>
      </c>
      <c r="F11628">
        <v>53.193666666666601</v>
      </c>
      <c r="G11628" t="s">
        <v>9724</v>
      </c>
      <c r="H11628">
        <v>107.80461666666601</v>
      </c>
      <c r="I11628" t="s">
        <v>9725</v>
      </c>
      <c r="J11628" t="s">
        <v>9636</v>
      </c>
      <c r="K11628" s="1" t="str">
        <f t="shared" si="182"/>
        <v>7kizh0727</v>
      </c>
      <c r="L11628" s="5" t="s">
        <v>9694</v>
      </c>
      <c r="M11628">
        <v>1625.798</v>
      </c>
      <c r="N11628">
        <v>14.7858</v>
      </c>
      <c r="O11628" t="s">
        <v>27</v>
      </c>
      <c r="P11628" t="s">
        <v>28</v>
      </c>
      <c r="Q11628">
        <v>0</v>
      </c>
      <c r="R11628">
        <v>2651</v>
      </c>
      <c r="S11628">
        <v>434</v>
      </c>
      <c r="T11628">
        <v>3084</v>
      </c>
      <c r="U11628" t="s">
        <v>29</v>
      </c>
    </row>
    <row r="11629" spans="1:21" x14ac:dyDescent="0.25">
      <c r="A11629" t="s">
        <v>10028</v>
      </c>
      <c r="B11629" t="s">
        <v>22</v>
      </c>
      <c r="C11629" s="3">
        <v>44031.700902777775</v>
      </c>
      <c r="D11629" s="3">
        <v>44031.7262962963</v>
      </c>
      <c r="E11629" s="4">
        <v>44031</v>
      </c>
      <c r="F11629">
        <v>51.863799999999998</v>
      </c>
      <c r="G11629" t="s">
        <v>10025</v>
      </c>
      <c r="H11629">
        <v>105.288783333333</v>
      </c>
      <c r="I11629" t="s">
        <v>10026</v>
      </c>
      <c r="J11629" t="s">
        <v>10027</v>
      </c>
      <c r="K11629" s="1" t="str">
        <f t="shared" si="182"/>
        <v>7kka0719</v>
      </c>
      <c r="L11629" s="5" t="s">
        <v>9822</v>
      </c>
      <c r="M11629">
        <v>1409.6310000000001</v>
      </c>
      <c r="N11629">
        <v>13.375</v>
      </c>
      <c r="O11629" t="s">
        <v>27</v>
      </c>
      <c r="P11629" t="s">
        <v>28</v>
      </c>
      <c r="Q11629">
        <v>0</v>
      </c>
      <c r="R11629">
        <v>2385</v>
      </c>
      <c r="S11629">
        <v>542</v>
      </c>
      <c r="T11629">
        <v>2926</v>
      </c>
      <c r="U11629" t="s">
        <v>29</v>
      </c>
    </row>
    <row r="11630" spans="1:21" x14ac:dyDescent="0.25">
      <c r="A11630" t="s">
        <v>10260</v>
      </c>
      <c r="B11630" t="s">
        <v>22</v>
      </c>
      <c r="C11630" s="3">
        <v>44032.535740740743</v>
      </c>
      <c r="D11630" s="3">
        <v>44032.552986111114</v>
      </c>
      <c r="E11630" s="4">
        <v>44032</v>
      </c>
      <c r="F11630">
        <v>52.381599999999999</v>
      </c>
      <c r="G11630" t="s">
        <v>10256</v>
      </c>
      <c r="H11630">
        <v>105.963216666666</v>
      </c>
      <c r="I11630" t="s">
        <v>10257</v>
      </c>
      <c r="J11630" t="s">
        <v>10258</v>
      </c>
      <c r="K11630" s="1" t="str">
        <f t="shared" si="182"/>
        <v>7kkya0720</v>
      </c>
      <c r="L11630" s="5" t="s">
        <v>10259</v>
      </c>
      <c r="M11630">
        <v>752.10400000000004</v>
      </c>
      <c r="N11630">
        <v>13.621600000000001</v>
      </c>
      <c r="O11630" t="s">
        <v>27</v>
      </c>
      <c r="P11630" t="s">
        <v>28</v>
      </c>
      <c r="Q11630">
        <v>0</v>
      </c>
      <c r="R11630">
        <v>1372</v>
      </c>
      <c r="S11630">
        <v>405</v>
      </c>
      <c r="T11630">
        <v>1776</v>
      </c>
      <c r="U11630" t="s">
        <v>29</v>
      </c>
    </row>
    <row r="11631" spans="1:21" x14ac:dyDescent="0.25">
      <c r="A11631" t="s">
        <v>10320</v>
      </c>
      <c r="B11631" t="s">
        <v>22</v>
      </c>
      <c r="C11631" s="3">
        <v>44030.938993055555</v>
      </c>
      <c r="D11631" s="3">
        <v>44030.964212962965</v>
      </c>
      <c r="E11631" s="4">
        <v>44030</v>
      </c>
      <c r="F11631">
        <v>51.784616666666601</v>
      </c>
      <c r="G11631" t="s">
        <v>10317</v>
      </c>
      <c r="H11631">
        <v>104.933433333333</v>
      </c>
      <c r="I11631" t="s">
        <v>10318</v>
      </c>
      <c r="J11631" t="s">
        <v>10319</v>
      </c>
      <c r="K11631" s="1" t="str">
        <f t="shared" si="182"/>
        <v>7kli0718</v>
      </c>
      <c r="L11631" s="5" t="s">
        <v>10300</v>
      </c>
      <c r="M11631">
        <v>1404.9570000000001</v>
      </c>
      <c r="N11631">
        <v>8.8138000000000005</v>
      </c>
      <c r="O11631" t="s">
        <v>27</v>
      </c>
      <c r="P11631" t="s">
        <v>28</v>
      </c>
      <c r="Q11631">
        <v>0</v>
      </c>
      <c r="R11631">
        <v>2442</v>
      </c>
      <c r="S11631">
        <v>444</v>
      </c>
      <c r="T11631">
        <v>2885</v>
      </c>
      <c r="U11631" t="s">
        <v>29</v>
      </c>
    </row>
    <row r="11632" spans="1:21" x14ac:dyDescent="0.25">
      <c r="A11632" t="s">
        <v>10631</v>
      </c>
      <c r="B11632" t="s">
        <v>22</v>
      </c>
      <c r="C11632" s="3">
        <v>44029.872187499997</v>
      </c>
      <c r="D11632" s="3">
        <v>44029.89472222222</v>
      </c>
      <c r="E11632" s="4">
        <v>44029</v>
      </c>
      <c r="F11632">
        <v>51.722549999999998</v>
      </c>
      <c r="G11632" t="s">
        <v>10629</v>
      </c>
      <c r="H11632">
        <v>104.221233333333</v>
      </c>
      <c r="I11632" t="s">
        <v>10630</v>
      </c>
      <c r="J11632" t="s">
        <v>10594</v>
      </c>
      <c r="K11632" s="1" t="str">
        <f t="shared" si="182"/>
        <v>7kma0717</v>
      </c>
      <c r="L11632" s="5" t="s">
        <v>10595</v>
      </c>
      <c r="M11632">
        <v>1341.559</v>
      </c>
      <c r="N11632">
        <v>13.9451</v>
      </c>
      <c r="O11632" t="s">
        <v>27</v>
      </c>
      <c r="P11632" t="s">
        <v>28</v>
      </c>
      <c r="Q11632">
        <v>0</v>
      </c>
      <c r="R11632">
        <v>2133</v>
      </c>
      <c r="S11632">
        <v>408</v>
      </c>
      <c r="T11632">
        <v>2540</v>
      </c>
      <c r="U11632" t="s">
        <v>29</v>
      </c>
    </row>
    <row r="11633" spans="1:21" x14ac:dyDescent="0.25">
      <c r="A11633" t="s">
        <v>11129</v>
      </c>
      <c r="B11633" t="s">
        <v>22</v>
      </c>
      <c r="C11633" s="3">
        <v>44031.905624999999</v>
      </c>
      <c r="D11633" s="3">
        <v>44031.932199074072</v>
      </c>
      <c r="E11633" s="4">
        <v>44031</v>
      </c>
      <c r="F11633">
        <v>51.696716666666603</v>
      </c>
      <c r="G11633" t="s">
        <v>11126</v>
      </c>
      <c r="H11633">
        <v>105.46684999999999</v>
      </c>
      <c r="I11633" t="s">
        <v>11127</v>
      </c>
      <c r="J11633" t="s">
        <v>11128</v>
      </c>
      <c r="K11633" s="1" t="str">
        <f t="shared" si="182"/>
        <v>7kmi0719</v>
      </c>
      <c r="L11633" s="5" t="s">
        <v>11056</v>
      </c>
      <c r="M11633">
        <v>1373.1120000000001</v>
      </c>
      <c r="N11633">
        <v>11.7248</v>
      </c>
      <c r="O11633" t="s">
        <v>27</v>
      </c>
      <c r="P11633" t="s">
        <v>28</v>
      </c>
      <c r="Q11633">
        <v>0</v>
      </c>
      <c r="R11633">
        <v>2589</v>
      </c>
      <c r="S11633">
        <v>561</v>
      </c>
      <c r="T11633">
        <v>3149</v>
      </c>
      <c r="U11633" t="s">
        <v>29</v>
      </c>
    </row>
    <row r="11634" spans="1:21" x14ac:dyDescent="0.25">
      <c r="A11634" t="s">
        <v>12041</v>
      </c>
      <c r="B11634" t="s">
        <v>22</v>
      </c>
      <c r="C11634" s="3">
        <v>44036.751770833333</v>
      </c>
      <c r="D11634" s="3">
        <v>44036.764317129629</v>
      </c>
      <c r="E11634" s="4">
        <v>44036</v>
      </c>
      <c r="F11634">
        <v>55.717316666666598</v>
      </c>
      <c r="G11634" t="s">
        <v>12038</v>
      </c>
      <c r="H11634">
        <v>109.62668333333301</v>
      </c>
      <c r="I11634" t="s">
        <v>12039</v>
      </c>
      <c r="J11634" t="s">
        <v>12040</v>
      </c>
      <c r="K11634" s="1" t="str">
        <f t="shared" si="182"/>
        <v>7kna0724</v>
      </c>
      <c r="L11634" s="5" t="s">
        <v>11856</v>
      </c>
      <c r="M11634">
        <v>483.13299999999998</v>
      </c>
      <c r="N11634">
        <v>17.196100000000001</v>
      </c>
      <c r="O11634" t="s">
        <v>27</v>
      </c>
      <c r="P11634" t="s">
        <v>28</v>
      </c>
      <c r="Q11634">
        <v>0</v>
      </c>
      <c r="R11634">
        <v>781</v>
      </c>
      <c r="S11634">
        <v>451</v>
      </c>
      <c r="T11634">
        <v>1231</v>
      </c>
      <c r="U11634" t="s">
        <v>29</v>
      </c>
    </row>
    <row r="11635" spans="1:21" x14ac:dyDescent="0.25">
      <c r="A11635" t="s">
        <v>12174</v>
      </c>
      <c r="B11635" t="s">
        <v>22</v>
      </c>
      <c r="C11635" s="3">
        <v>44029.711597222224</v>
      </c>
      <c r="D11635" s="3">
        <v>44029.728437500002</v>
      </c>
      <c r="E11635" s="4">
        <v>44029</v>
      </c>
      <c r="F11635">
        <v>51.565583333333301</v>
      </c>
      <c r="G11635" t="s">
        <v>12172</v>
      </c>
      <c r="H11635">
        <v>104.22728333333301</v>
      </c>
      <c r="I11635" t="s">
        <v>12173</v>
      </c>
      <c r="J11635" t="s">
        <v>12147</v>
      </c>
      <c r="K11635" s="1" t="str">
        <f t="shared" si="182"/>
        <v>7kso0717</v>
      </c>
      <c r="L11635" s="5" t="s">
        <v>12153</v>
      </c>
      <c r="M11635">
        <v>876.62599999999998</v>
      </c>
      <c r="N11635">
        <v>9.8975000000000009</v>
      </c>
      <c r="O11635">
        <v>7.4358721998311001E-3</v>
      </c>
      <c r="P11635" t="s">
        <v>28</v>
      </c>
      <c r="Q11635">
        <v>24</v>
      </c>
      <c r="R11635">
        <v>1361</v>
      </c>
      <c r="S11635">
        <v>343</v>
      </c>
      <c r="T11635">
        <v>1703</v>
      </c>
      <c r="U11635" t="s">
        <v>29</v>
      </c>
    </row>
    <row r="11636" spans="1:21" x14ac:dyDescent="0.25">
      <c r="A11636" t="s">
        <v>12410</v>
      </c>
      <c r="B11636" t="s">
        <v>22</v>
      </c>
      <c r="C11636" s="3">
        <v>44030.7422337963</v>
      </c>
      <c r="D11636" s="3">
        <v>44030.766608796293</v>
      </c>
      <c r="E11636" s="4">
        <v>44030</v>
      </c>
      <c r="F11636">
        <v>51.619016666666603</v>
      </c>
      <c r="G11636" t="s">
        <v>12406</v>
      </c>
      <c r="H11636">
        <v>105.082033333333</v>
      </c>
      <c r="I11636" t="s">
        <v>12407</v>
      </c>
      <c r="J11636" t="s">
        <v>12408</v>
      </c>
      <c r="K11636" s="1" t="str">
        <f t="shared" si="182"/>
        <v>7kta0718</v>
      </c>
      <c r="L11636" s="5" t="s">
        <v>12409</v>
      </c>
      <c r="M11636">
        <v>1155.434</v>
      </c>
      <c r="N11636">
        <v>12.587400000000001</v>
      </c>
      <c r="O11636">
        <v>5.5145967043408401E-3</v>
      </c>
      <c r="P11636" t="s">
        <v>28</v>
      </c>
      <c r="Q11636">
        <v>6</v>
      </c>
      <c r="R11636">
        <v>1862</v>
      </c>
      <c r="S11636">
        <v>931</v>
      </c>
      <c r="T11636">
        <v>2792</v>
      </c>
      <c r="U11636" t="s">
        <v>29</v>
      </c>
    </row>
    <row r="11637" spans="1:21" x14ac:dyDescent="0.25">
      <c r="A11637" t="s">
        <v>12818</v>
      </c>
      <c r="B11637" t="s">
        <v>22</v>
      </c>
      <c r="C11637" s="3">
        <v>44034.135462962964</v>
      </c>
      <c r="D11637" s="3">
        <v>44034.154907407406</v>
      </c>
      <c r="E11637" s="4">
        <v>44034</v>
      </c>
      <c r="F11637">
        <v>52.776066666666601</v>
      </c>
      <c r="G11637" t="s">
        <v>12815</v>
      </c>
      <c r="H11637">
        <v>107.617416666666</v>
      </c>
      <c r="I11637" t="s">
        <v>12816</v>
      </c>
      <c r="J11637" t="s">
        <v>12817</v>
      </c>
      <c r="K11637" s="1" t="str">
        <f t="shared" si="182"/>
        <v>7kto0722</v>
      </c>
      <c r="L11637" s="5" t="s">
        <v>12651</v>
      </c>
      <c r="M11637">
        <v>1053.155</v>
      </c>
      <c r="N11637">
        <v>16.786999999999999</v>
      </c>
      <c r="O11637" t="s">
        <v>27</v>
      </c>
      <c r="P11637" t="s">
        <v>28</v>
      </c>
      <c r="Q11637">
        <v>0</v>
      </c>
      <c r="R11637">
        <v>1725</v>
      </c>
      <c r="S11637">
        <v>357</v>
      </c>
      <c r="T11637">
        <v>2081</v>
      </c>
      <c r="U11637" t="s">
        <v>29</v>
      </c>
    </row>
    <row r="11638" spans="1:21" x14ac:dyDescent="0.25">
      <c r="A11638" t="s">
        <v>13128</v>
      </c>
      <c r="B11638" t="s">
        <v>22</v>
      </c>
      <c r="C11638" s="3">
        <v>44036.509375000001</v>
      </c>
      <c r="D11638" s="3">
        <v>44036.537395833337</v>
      </c>
      <c r="E11638" s="4">
        <v>44036</v>
      </c>
      <c r="F11638">
        <v>55.302950000000003</v>
      </c>
      <c r="G11638" t="s">
        <v>13125</v>
      </c>
      <c r="H11638">
        <v>109.658983333333</v>
      </c>
      <c r="I11638" t="s">
        <v>13126</v>
      </c>
      <c r="J11638" t="s">
        <v>13127</v>
      </c>
      <c r="K11638" s="1" t="str">
        <f t="shared" si="182"/>
        <v>7ktu0724</v>
      </c>
      <c r="L11638" s="5" t="s">
        <v>12943</v>
      </c>
      <c r="M11638">
        <v>655.34</v>
      </c>
      <c r="N11638">
        <v>15.876300000000001</v>
      </c>
      <c r="O11638" t="s">
        <v>27</v>
      </c>
      <c r="P11638" t="s">
        <v>28</v>
      </c>
      <c r="Q11638">
        <v>0</v>
      </c>
      <c r="R11638">
        <v>1072</v>
      </c>
      <c r="S11638">
        <v>322</v>
      </c>
      <c r="T11638">
        <v>1393</v>
      </c>
      <c r="U11638" t="s">
        <v>29</v>
      </c>
    </row>
    <row r="11639" spans="1:21" x14ac:dyDescent="0.25">
      <c r="A11639" t="s">
        <v>13190</v>
      </c>
      <c r="B11639" t="s">
        <v>22</v>
      </c>
      <c r="C11639" s="3">
        <v>44033.492013888892</v>
      </c>
      <c r="D11639" s="3">
        <v>44033.522233796299</v>
      </c>
      <c r="E11639" s="4">
        <v>44033</v>
      </c>
      <c r="F11639">
        <v>53.016916666666603</v>
      </c>
      <c r="G11639" t="s">
        <v>13188</v>
      </c>
      <c r="H11639">
        <v>107.443583333333</v>
      </c>
      <c r="I11639" t="s">
        <v>13189</v>
      </c>
      <c r="J11639" t="s">
        <v>13169</v>
      </c>
      <c r="K11639" s="1" t="str">
        <f t="shared" si="182"/>
        <v>7kuh0721</v>
      </c>
      <c r="L11639" s="5" t="s">
        <v>13162</v>
      </c>
      <c r="M11639">
        <v>1591.3309999999999</v>
      </c>
      <c r="N11639">
        <v>12.125</v>
      </c>
      <c r="O11639" t="s">
        <v>27</v>
      </c>
      <c r="P11639" t="s">
        <v>28</v>
      </c>
      <c r="Q11639">
        <v>0</v>
      </c>
      <c r="R11639">
        <v>2970</v>
      </c>
      <c r="S11639">
        <v>319</v>
      </c>
      <c r="T11639">
        <v>3288</v>
      </c>
      <c r="U11639" t="s">
        <v>29</v>
      </c>
    </row>
    <row r="11640" spans="1:21" x14ac:dyDescent="0.25">
      <c r="A11640" t="s">
        <v>13673</v>
      </c>
      <c r="B11640" t="s">
        <v>22</v>
      </c>
      <c r="C11640" s="3">
        <v>44039.035532407404</v>
      </c>
      <c r="D11640" s="3">
        <v>44039.051585648151</v>
      </c>
      <c r="E11640" s="4">
        <v>44039</v>
      </c>
      <c r="F11640">
        <v>53.504383333333301</v>
      </c>
      <c r="G11640" t="s">
        <v>13669</v>
      </c>
      <c r="H11640">
        <v>108.504633333333</v>
      </c>
      <c r="I11640" t="s">
        <v>13670</v>
      </c>
      <c r="J11640" t="s">
        <v>13671</v>
      </c>
      <c r="K11640" s="1" t="str">
        <f t="shared" si="182"/>
        <v>8kse_ni0727</v>
      </c>
      <c r="L11640" s="5" t="s">
        <v>13672</v>
      </c>
      <c r="M11640">
        <v>560.61500000000001</v>
      </c>
      <c r="N11640">
        <v>14.6469</v>
      </c>
      <c r="O11640" t="s">
        <v>27</v>
      </c>
      <c r="P11640" t="s">
        <v>28</v>
      </c>
      <c r="Q11640">
        <v>0</v>
      </c>
      <c r="R11640">
        <v>943</v>
      </c>
      <c r="S11640">
        <v>612</v>
      </c>
      <c r="T11640">
        <v>1554</v>
      </c>
      <c r="U11640" t="s">
        <v>29</v>
      </c>
    </row>
    <row r="11641" spans="1:21" x14ac:dyDescent="0.25">
      <c r="A11641" t="s">
        <v>15558</v>
      </c>
      <c r="B11641" t="s">
        <v>22</v>
      </c>
      <c r="C11641" s="3">
        <v>44029.105231481481</v>
      </c>
      <c r="D11641" s="3">
        <v>44029.118275462963</v>
      </c>
      <c r="E11641" s="4">
        <v>44029</v>
      </c>
      <c r="F11641">
        <v>51.687833333333302</v>
      </c>
      <c r="G11641" t="s">
        <v>15555</v>
      </c>
      <c r="H11641">
        <v>103.868966666666</v>
      </c>
      <c r="I11641" t="s">
        <v>15556</v>
      </c>
      <c r="J11641" t="s">
        <v>15557</v>
      </c>
      <c r="K11641" s="1" t="str">
        <f t="shared" si="182"/>
        <v>kr1p5ke0717</v>
      </c>
      <c r="L11641" s="5" t="s">
        <v>15494</v>
      </c>
      <c r="M11641">
        <v>505.94</v>
      </c>
      <c r="N11641">
        <v>9.3798999999999992</v>
      </c>
      <c r="O11641">
        <v>3.5032810042574497E-2</v>
      </c>
      <c r="P11641" t="s">
        <v>28</v>
      </c>
      <c r="Q11641">
        <v>52</v>
      </c>
      <c r="R11641">
        <v>911</v>
      </c>
      <c r="S11641">
        <v>414</v>
      </c>
      <c r="T11641">
        <v>1324</v>
      </c>
      <c r="U11641" t="s">
        <v>29</v>
      </c>
    </row>
    <row r="11642" spans="1:21" x14ac:dyDescent="0.25">
      <c r="A11642" t="s">
        <v>15548</v>
      </c>
      <c r="B11642" t="s">
        <v>22</v>
      </c>
      <c r="C11642" s="3">
        <v>44030.127858796295</v>
      </c>
      <c r="D11642" s="3">
        <v>44030.141550925924</v>
      </c>
      <c r="E11642" s="4">
        <v>44030</v>
      </c>
      <c r="F11642">
        <v>51.700733333333297</v>
      </c>
      <c r="G11642" t="s">
        <v>15546</v>
      </c>
      <c r="H11642" s="6">
        <v>103.84846666666667</v>
      </c>
      <c r="I11642" s="6" t="s">
        <v>13840</v>
      </c>
      <c r="J11642" t="s">
        <v>15547</v>
      </c>
      <c r="K11642" s="1" t="str">
        <f t="shared" si="182"/>
        <v>kr1p5kn0718</v>
      </c>
      <c r="L11642" s="5" t="s">
        <v>15494</v>
      </c>
      <c r="M11642">
        <v>535.76300000000003</v>
      </c>
      <c r="N11642">
        <v>6.5902000000000003</v>
      </c>
      <c r="O11642">
        <v>9.3886486041076994E-2</v>
      </c>
      <c r="P11642" t="s">
        <v>28</v>
      </c>
      <c r="Q11642">
        <v>227</v>
      </c>
      <c r="R11642">
        <v>954</v>
      </c>
      <c r="S11642">
        <v>403</v>
      </c>
      <c r="T11642">
        <v>1356</v>
      </c>
      <c r="U11642" t="s">
        <v>29</v>
      </c>
    </row>
    <row r="11643" spans="1:21" x14ac:dyDescent="0.25">
      <c r="A11643" t="s">
        <v>15544</v>
      </c>
      <c r="B11643" t="s">
        <v>22</v>
      </c>
      <c r="C11643" s="3">
        <v>44030.15452546296</v>
      </c>
      <c r="D11643" s="3">
        <v>44030.168611111112</v>
      </c>
      <c r="E11643" s="4">
        <v>44030</v>
      </c>
      <c r="F11643">
        <v>51.673466666666599</v>
      </c>
      <c r="G11643" t="s">
        <v>15541</v>
      </c>
      <c r="H11643">
        <v>103.847316666666</v>
      </c>
      <c r="I11643" t="s">
        <v>15542</v>
      </c>
      <c r="J11643" t="s">
        <v>15543</v>
      </c>
      <c r="K11643" s="1" t="str">
        <f t="shared" si="182"/>
        <v>kr1p5ks0718</v>
      </c>
      <c r="L11643" s="5" t="s">
        <v>15494</v>
      </c>
      <c r="M11643">
        <v>505.35500000000002</v>
      </c>
      <c r="N11643">
        <v>12.055300000000001</v>
      </c>
      <c r="O11643">
        <v>3.7953211192581902E-2</v>
      </c>
      <c r="P11643" t="s">
        <v>28</v>
      </c>
      <c r="Q11643">
        <v>87</v>
      </c>
      <c r="R11643">
        <v>973</v>
      </c>
      <c r="S11643">
        <v>488</v>
      </c>
      <c r="T11643">
        <v>1460</v>
      </c>
      <c r="U11643" t="s">
        <v>29</v>
      </c>
    </row>
    <row r="11644" spans="1:21" x14ac:dyDescent="0.25">
      <c r="A11644" t="s">
        <v>15524</v>
      </c>
      <c r="B11644" t="s">
        <v>22</v>
      </c>
      <c r="C11644" s="3">
        <v>44029.479375000003</v>
      </c>
      <c r="D11644" s="3">
        <v>44029.489988425928</v>
      </c>
      <c r="E11644" s="4">
        <v>44029</v>
      </c>
      <c r="F11644">
        <v>51.688533333333297</v>
      </c>
      <c r="G11644" t="s">
        <v>15521</v>
      </c>
      <c r="H11644">
        <v>103.825716666666</v>
      </c>
      <c r="I11644" t="s">
        <v>15522</v>
      </c>
      <c r="J11644" t="s">
        <v>15523</v>
      </c>
      <c r="K11644" s="1" t="str">
        <f t="shared" si="182"/>
        <v>kr1p5kw0717</v>
      </c>
      <c r="L11644" s="5" t="s">
        <v>15494</v>
      </c>
      <c r="M11644">
        <v>531.08500000000004</v>
      </c>
      <c r="N11644">
        <v>7.9572000000000003</v>
      </c>
      <c r="O11644">
        <v>6.0597512749920304E-3</v>
      </c>
      <c r="P11644" t="s">
        <v>28</v>
      </c>
      <c r="Q11644">
        <v>9</v>
      </c>
      <c r="R11644">
        <v>864</v>
      </c>
      <c r="S11644">
        <v>349</v>
      </c>
      <c r="T11644">
        <v>1212</v>
      </c>
      <c r="U11644" t="s">
        <v>29</v>
      </c>
    </row>
    <row r="11645" spans="1:21" x14ac:dyDescent="0.25">
      <c r="A11645" t="s">
        <v>15572</v>
      </c>
      <c r="B11645" t="s">
        <v>22</v>
      </c>
      <c r="C11645" s="3">
        <v>44029.083148148151</v>
      </c>
      <c r="D11645" s="3">
        <v>44029.095393518517</v>
      </c>
      <c r="E11645" s="4">
        <v>44029</v>
      </c>
      <c r="F11645">
        <v>51.688166666666604</v>
      </c>
      <c r="G11645" t="s">
        <v>14598</v>
      </c>
      <c r="H11645">
        <v>103.88931666666601</v>
      </c>
      <c r="I11645" t="s">
        <v>15570</v>
      </c>
      <c r="J11645" t="s">
        <v>15571</v>
      </c>
      <c r="K11645" s="1" t="str">
        <f t="shared" si="182"/>
        <v>kr3ke0717</v>
      </c>
      <c r="L11645" s="5" t="s">
        <v>15494</v>
      </c>
      <c r="M11645">
        <v>569.971</v>
      </c>
      <c r="N11645">
        <v>8.0386000000000006</v>
      </c>
      <c r="O11645">
        <v>6.4516504205562797E-3</v>
      </c>
      <c r="P11645" t="s">
        <v>28</v>
      </c>
      <c r="Q11645">
        <v>32</v>
      </c>
      <c r="R11645">
        <v>984</v>
      </c>
      <c r="S11645">
        <v>455</v>
      </c>
      <c r="T11645">
        <v>1438</v>
      </c>
      <c r="U11645" t="s">
        <v>29</v>
      </c>
    </row>
    <row r="11646" spans="1:21" x14ac:dyDescent="0.25">
      <c r="A11646" t="s">
        <v>15539</v>
      </c>
      <c r="B11646" t="s">
        <v>22</v>
      </c>
      <c r="C11646" s="3">
        <v>44030.067199074074</v>
      </c>
      <c r="D11646" s="3">
        <v>44030.081145833334</v>
      </c>
      <c r="E11646" s="4">
        <v>44030</v>
      </c>
      <c r="F11646">
        <v>51.713983333333303</v>
      </c>
      <c r="G11646" t="s">
        <v>15536</v>
      </c>
      <c r="H11646">
        <v>103.846483333333</v>
      </c>
      <c r="I11646" t="s">
        <v>15537</v>
      </c>
      <c r="J11646" t="s">
        <v>15538</v>
      </c>
      <c r="K11646" s="1" t="str">
        <f t="shared" si="182"/>
        <v>kr3kn0718</v>
      </c>
      <c r="L11646" s="5" t="s">
        <v>15494</v>
      </c>
      <c r="M11646">
        <v>534.59400000000005</v>
      </c>
      <c r="N11646">
        <v>5.7354000000000003</v>
      </c>
      <c r="O11646">
        <v>4.7756893240740603E-2</v>
      </c>
      <c r="P11646" t="s">
        <v>28</v>
      </c>
      <c r="Q11646">
        <v>86</v>
      </c>
      <c r="R11646">
        <v>893</v>
      </c>
      <c r="S11646">
        <v>554</v>
      </c>
      <c r="T11646">
        <v>1446</v>
      </c>
      <c r="U11646" t="s">
        <v>29</v>
      </c>
    </row>
    <row r="11647" spans="1:21" x14ac:dyDescent="0.25">
      <c r="A11647" t="s">
        <v>15529</v>
      </c>
      <c r="B11647" t="s">
        <v>22</v>
      </c>
      <c r="C11647" s="3">
        <v>44030.176365740743</v>
      </c>
      <c r="D11647" s="3">
        <v>44030.191030092596</v>
      </c>
      <c r="E11647" s="4">
        <v>44030</v>
      </c>
      <c r="F11647">
        <v>51.660733333333297</v>
      </c>
      <c r="G11647" t="s">
        <v>15526</v>
      </c>
      <c r="H11647">
        <v>103.84605000000001</v>
      </c>
      <c r="I11647" t="s">
        <v>15527</v>
      </c>
      <c r="J11647" t="s">
        <v>15528</v>
      </c>
      <c r="K11647" s="1" t="str">
        <f t="shared" si="182"/>
        <v>kr3ks0718</v>
      </c>
      <c r="L11647" s="5" t="s">
        <v>15494</v>
      </c>
      <c r="M11647">
        <v>517.928</v>
      </c>
      <c r="N11647">
        <v>12.662100000000001</v>
      </c>
      <c r="O11647" t="s">
        <v>27</v>
      </c>
      <c r="P11647" t="s">
        <v>28</v>
      </c>
      <c r="Q11647">
        <v>0</v>
      </c>
      <c r="R11647">
        <v>987</v>
      </c>
      <c r="S11647">
        <v>520</v>
      </c>
      <c r="T11647">
        <v>1506</v>
      </c>
      <c r="U11647" t="s">
        <v>29</v>
      </c>
    </row>
    <row r="11648" spans="1:21" x14ac:dyDescent="0.25">
      <c r="A11648" t="s">
        <v>15514</v>
      </c>
      <c r="B11648" t="s">
        <v>22</v>
      </c>
      <c r="C11648" s="3">
        <v>44029.50377314815</v>
      </c>
      <c r="D11648" s="3">
        <v>44029.517280092594</v>
      </c>
      <c r="E11648" s="4">
        <v>44029</v>
      </c>
      <c r="F11648">
        <v>51.6877</v>
      </c>
      <c r="G11648" t="s">
        <v>15512</v>
      </c>
      <c r="H11648">
        <v>103.8023</v>
      </c>
      <c r="I11648" t="s">
        <v>15513</v>
      </c>
      <c r="J11648" t="s">
        <v>15509</v>
      </c>
      <c r="K11648" s="1" t="str">
        <f t="shared" si="182"/>
        <v>kr3kw0717</v>
      </c>
      <c r="L11648" s="5" t="s">
        <v>15494</v>
      </c>
      <c r="M11648">
        <v>716.14700000000005</v>
      </c>
      <c r="N11648">
        <v>9.6164000000000005</v>
      </c>
      <c r="O11648">
        <v>5.2165613510045797E-2</v>
      </c>
      <c r="P11648" t="s">
        <v>28</v>
      </c>
      <c r="Q11648">
        <v>169</v>
      </c>
      <c r="R11648">
        <v>1199</v>
      </c>
      <c r="S11648">
        <v>258</v>
      </c>
      <c r="T11648">
        <v>1456</v>
      </c>
      <c r="U11648" t="s">
        <v>29</v>
      </c>
    </row>
    <row r="11649" spans="1:21" x14ac:dyDescent="0.25">
      <c r="A11649" t="s">
        <v>15581</v>
      </c>
      <c r="B11649" t="s">
        <v>22</v>
      </c>
      <c r="C11649" s="3">
        <v>44029.049444444441</v>
      </c>
      <c r="D11649" s="3">
        <v>44029.074305555558</v>
      </c>
      <c r="E11649" s="4">
        <v>44029</v>
      </c>
      <c r="F11649">
        <v>51.6877</v>
      </c>
      <c r="G11649" t="s">
        <v>15512</v>
      </c>
      <c r="H11649">
        <v>103.91036666666599</v>
      </c>
      <c r="I11649" t="s">
        <v>15579</v>
      </c>
      <c r="J11649" t="s">
        <v>15580</v>
      </c>
      <c r="K11649" s="1" t="str">
        <f t="shared" si="182"/>
        <v>kr4p5ke0717</v>
      </c>
      <c r="L11649" s="5" t="s">
        <v>15494</v>
      </c>
      <c r="M11649">
        <v>1292.4739999999999</v>
      </c>
      <c r="N11649">
        <v>10.309100000000001</v>
      </c>
      <c r="O11649">
        <v>3.4982623763422899E-2</v>
      </c>
      <c r="P11649" t="s">
        <v>28</v>
      </c>
      <c r="Q11649">
        <v>74</v>
      </c>
      <c r="R11649">
        <v>2400</v>
      </c>
      <c r="S11649">
        <v>573</v>
      </c>
      <c r="T11649">
        <v>2972</v>
      </c>
      <c r="U11649" t="s">
        <v>29</v>
      </c>
    </row>
    <row r="11650" spans="1:21" x14ac:dyDescent="0.25">
      <c r="A11650" t="s">
        <v>15534</v>
      </c>
      <c r="B11650" t="s">
        <v>22</v>
      </c>
      <c r="C11650" s="3">
        <v>44030.049212962964</v>
      </c>
      <c r="D11650" s="3">
        <v>44030.060266203705</v>
      </c>
      <c r="E11650" s="4">
        <v>44030</v>
      </c>
      <c r="F11650">
        <v>51.72795</v>
      </c>
      <c r="G11650" t="s">
        <v>15531</v>
      </c>
      <c r="H11650">
        <v>103.846466666666</v>
      </c>
      <c r="I11650" t="s">
        <v>15532</v>
      </c>
      <c r="J11650" t="s">
        <v>15533</v>
      </c>
      <c r="K11650" s="1" t="str">
        <f t="shared" si="182"/>
        <v>kr4p5kn0718</v>
      </c>
      <c r="L11650" s="5" t="s">
        <v>15494</v>
      </c>
      <c r="M11650">
        <v>313.82400000000001</v>
      </c>
      <c r="N11650">
        <v>4.3800999999999997</v>
      </c>
      <c r="O11650">
        <v>0.11217582970928799</v>
      </c>
      <c r="P11650" t="s">
        <v>28</v>
      </c>
      <c r="Q11650">
        <v>234</v>
      </c>
      <c r="R11650">
        <v>488</v>
      </c>
      <c r="S11650">
        <v>445</v>
      </c>
      <c r="T11650">
        <v>932</v>
      </c>
      <c r="U11650" t="s">
        <v>29</v>
      </c>
    </row>
    <row r="11651" spans="1:21" x14ac:dyDescent="0.25">
      <c r="A11651" t="s">
        <v>15500</v>
      </c>
      <c r="B11651" t="s">
        <v>22</v>
      </c>
      <c r="C11651" s="3">
        <v>44029.525763888887</v>
      </c>
      <c r="D11651" s="3">
        <v>44029.537569444445</v>
      </c>
      <c r="E11651" s="4">
        <v>44029</v>
      </c>
      <c r="F11651">
        <v>51.687733333333298</v>
      </c>
      <c r="G11651" t="s">
        <v>15497</v>
      </c>
      <c r="H11651">
        <v>103.780366666666</v>
      </c>
      <c r="I11651" t="s">
        <v>15498</v>
      </c>
      <c r="J11651" t="s">
        <v>15499</v>
      </c>
      <c r="K11651" s="1" t="str">
        <f t="shared" si="182"/>
        <v>kr4p5kw0717</v>
      </c>
      <c r="L11651" s="5" t="s">
        <v>15494</v>
      </c>
      <c r="M11651">
        <v>508.86399999999998</v>
      </c>
      <c r="N11651">
        <v>11.232100000000001</v>
      </c>
      <c r="O11651">
        <v>1.9453211192582E-2</v>
      </c>
      <c r="P11651" t="s">
        <v>28</v>
      </c>
      <c r="Q11651">
        <v>96</v>
      </c>
      <c r="R11651">
        <v>845</v>
      </c>
      <c r="S11651">
        <v>570</v>
      </c>
      <c r="T11651">
        <v>1414</v>
      </c>
      <c r="U11651" t="s">
        <v>29</v>
      </c>
    </row>
    <row r="11652" spans="1:21" x14ac:dyDescent="0.25">
      <c r="A11652" t="s">
        <v>15591</v>
      </c>
      <c r="B11652" t="s">
        <v>22</v>
      </c>
      <c r="C11652" s="3">
        <v>44029.008796296293</v>
      </c>
      <c r="D11652" s="3">
        <v>44029.033402777779</v>
      </c>
      <c r="E11652" s="4">
        <v>44029</v>
      </c>
      <c r="F11652">
        <v>51.689166666666601</v>
      </c>
      <c r="G11652" t="s">
        <v>15588</v>
      </c>
      <c r="H11652">
        <v>103.93431666666601</v>
      </c>
      <c r="I11652" t="s">
        <v>15589</v>
      </c>
      <c r="J11652" t="s">
        <v>15590</v>
      </c>
      <c r="K11652" s="1" t="str">
        <f t="shared" si="182"/>
        <v>kr6ke0717</v>
      </c>
      <c r="L11652" s="5" t="s">
        <v>15494</v>
      </c>
      <c r="M11652">
        <v>1291.598</v>
      </c>
      <c r="N11652">
        <v>9.9085000000000001</v>
      </c>
      <c r="O11652" t="s">
        <v>27</v>
      </c>
      <c r="P11652" t="s">
        <v>28</v>
      </c>
      <c r="Q11652">
        <v>0</v>
      </c>
      <c r="R11652">
        <v>2010</v>
      </c>
      <c r="S11652">
        <v>571</v>
      </c>
      <c r="T11652">
        <v>2580</v>
      </c>
      <c r="U11652" t="s">
        <v>29</v>
      </c>
    </row>
    <row r="11653" spans="1:21" x14ac:dyDescent="0.25">
      <c r="A11653" t="s">
        <v>15495</v>
      </c>
      <c r="B11653" t="s">
        <v>22</v>
      </c>
      <c r="C11653" s="3">
        <v>44029.545763888891</v>
      </c>
      <c r="D11653" s="3">
        <v>44029.557847222219</v>
      </c>
      <c r="E11653" s="4">
        <v>44029</v>
      </c>
      <c r="F11653">
        <v>51.687883333333303</v>
      </c>
      <c r="G11653" t="s">
        <v>15491</v>
      </c>
      <c r="H11653">
        <v>103.75875000000001</v>
      </c>
      <c r="I11653" t="s">
        <v>15492</v>
      </c>
      <c r="J11653" t="s">
        <v>15493</v>
      </c>
      <c r="K11653" s="1" t="str">
        <f t="shared" si="182"/>
        <v>kr6kw0717</v>
      </c>
      <c r="L11653" s="5" t="s">
        <v>15494</v>
      </c>
      <c r="M11653">
        <v>260.01299999999998</v>
      </c>
      <c r="N11653">
        <v>12.7987</v>
      </c>
      <c r="O11653">
        <v>3.6020196831521398E-2</v>
      </c>
      <c r="P11653" t="s">
        <v>28</v>
      </c>
      <c r="Q11653">
        <v>90</v>
      </c>
      <c r="R11653">
        <v>433</v>
      </c>
      <c r="S11653">
        <v>389</v>
      </c>
      <c r="T11653">
        <v>821</v>
      </c>
      <c r="U11653" t="s">
        <v>29</v>
      </c>
    </row>
    <row r="11654" spans="1:21" x14ac:dyDescent="0.25">
      <c r="A11654" t="s">
        <v>15643</v>
      </c>
      <c r="B11654" t="s">
        <v>22</v>
      </c>
      <c r="C11654" s="3">
        <v>44029.127118055556</v>
      </c>
      <c r="D11654" s="3">
        <v>44029.15053240741</v>
      </c>
      <c r="E11654" s="4">
        <v>44029</v>
      </c>
      <c r="F11654">
        <v>51.687916666666602</v>
      </c>
      <c r="G11654" t="s">
        <v>15639</v>
      </c>
      <c r="H11654">
        <v>103.84678333333299</v>
      </c>
      <c r="I11654" t="s">
        <v>15640</v>
      </c>
      <c r="J11654" t="s">
        <v>15641</v>
      </c>
      <c r="K11654" s="1" t="str">
        <f t="shared" si="182"/>
        <v>KrMp0717</v>
      </c>
      <c r="L11654" s="5" t="s">
        <v>15642</v>
      </c>
      <c r="M11654">
        <v>1224.1030000000001</v>
      </c>
      <c r="N11654">
        <v>12.4628</v>
      </c>
      <c r="O11654" t="s">
        <v>27</v>
      </c>
      <c r="P11654" t="s">
        <v>28</v>
      </c>
      <c r="Q11654">
        <v>0</v>
      </c>
      <c r="R11654">
        <v>2308</v>
      </c>
      <c r="S11654">
        <v>485</v>
      </c>
      <c r="T11654">
        <v>2792</v>
      </c>
      <c r="U11654" t="s">
        <v>29</v>
      </c>
    </row>
    <row r="11655" spans="1:21" x14ac:dyDescent="0.25">
      <c r="A11655" t="s">
        <v>15948</v>
      </c>
      <c r="B11655" t="s">
        <v>22</v>
      </c>
      <c r="C11655" s="3">
        <v>44038.867326388892</v>
      </c>
      <c r="D11655" s="3">
        <v>44038.87771990741</v>
      </c>
      <c r="E11655" s="4">
        <v>44038</v>
      </c>
      <c r="F11655">
        <v>53.631999999999998</v>
      </c>
      <c r="G11655" t="s">
        <v>15945</v>
      </c>
      <c r="H11655">
        <v>108.12401666666599</v>
      </c>
      <c r="I11655" t="s">
        <v>15946</v>
      </c>
      <c r="J11655" t="s">
        <v>15947</v>
      </c>
      <c r="K11655" s="1" t="str">
        <f t="shared" si="182"/>
        <v>macr0726</v>
      </c>
      <c r="L11655" s="5" t="s">
        <v>15859</v>
      </c>
      <c r="M11655">
        <v>391.61</v>
      </c>
      <c r="N11655">
        <v>12.690099999999999</v>
      </c>
      <c r="O11655">
        <v>2.8083671168012799E-2</v>
      </c>
      <c r="P11655" t="s">
        <v>28</v>
      </c>
      <c r="Q11655">
        <v>112</v>
      </c>
      <c r="R11655">
        <v>674</v>
      </c>
      <c r="S11655">
        <v>284</v>
      </c>
      <c r="T11655">
        <v>957</v>
      </c>
      <c r="U11655" t="s">
        <v>29</v>
      </c>
    </row>
    <row r="11656" spans="1:21" x14ac:dyDescent="0.25">
      <c r="A11656" t="s">
        <v>16038</v>
      </c>
      <c r="B11656" t="s">
        <v>22</v>
      </c>
      <c r="C11656" s="3">
        <v>44039.832106481481</v>
      </c>
      <c r="D11656" s="3">
        <v>44039.841423611113</v>
      </c>
      <c r="E11656" s="4">
        <v>44039</v>
      </c>
      <c r="F11656">
        <v>53.443483333333297</v>
      </c>
      <c r="G11656" t="s">
        <v>16034</v>
      </c>
      <c r="H11656">
        <v>107.67451666666599</v>
      </c>
      <c r="I11656" t="s">
        <v>16035</v>
      </c>
      <c r="J11656" t="s">
        <v>16036</v>
      </c>
      <c r="K11656" s="1" t="str">
        <f t="shared" si="182"/>
        <v>mAHmm0727</v>
      </c>
      <c r="L11656" s="5" t="s">
        <v>16037</v>
      </c>
      <c r="M11656">
        <v>335.75599999999997</v>
      </c>
      <c r="N11656">
        <v>16.055599999999998</v>
      </c>
      <c r="O11656">
        <v>1.58744554798007E-3</v>
      </c>
      <c r="P11656" t="s">
        <v>28</v>
      </c>
      <c r="Q11656">
        <v>7</v>
      </c>
      <c r="R11656">
        <v>680</v>
      </c>
      <c r="S11656">
        <v>312</v>
      </c>
      <c r="T11656">
        <v>991</v>
      </c>
      <c r="U11656" t="s">
        <v>29</v>
      </c>
    </row>
    <row r="11657" spans="1:21" x14ac:dyDescent="0.25">
      <c r="A11657" t="s">
        <v>16223</v>
      </c>
      <c r="B11657" t="s">
        <v>22</v>
      </c>
      <c r="C11657" s="3">
        <v>44033.057256944441</v>
      </c>
      <c r="D11657" s="3">
        <v>44033.07849537037</v>
      </c>
      <c r="E11657" s="4">
        <v>44033</v>
      </c>
      <c r="F11657">
        <v>52.665633333333297</v>
      </c>
      <c r="G11657" t="s">
        <v>16220</v>
      </c>
      <c r="H11657">
        <v>106.854583333333</v>
      </c>
      <c r="I11657" t="s">
        <v>16221</v>
      </c>
      <c r="J11657" t="s">
        <v>16222</v>
      </c>
      <c r="K11657" s="1" t="str">
        <f t="shared" si="182"/>
        <v>mansu0721</v>
      </c>
      <c r="L11657" s="5" t="s">
        <v>16178</v>
      </c>
      <c r="M11657">
        <v>1172.383</v>
      </c>
      <c r="N11657">
        <v>11.198700000000001</v>
      </c>
      <c r="O11657">
        <v>7.0104166870474494E-2</v>
      </c>
      <c r="P11657" t="s">
        <v>28</v>
      </c>
      <c r="Q11657">
        <v>111</v>
      </c>
      <c r="R11657">
        <v>1949</v>
      </c>
      <c r="S11657">
        <v>363</v>
      </c>
      <c r="T11657">
        <v>2311</v>
      </c>
      <c r="U11657" t="s">
        <v>29</v>
      </c>
    </row>
    <row r="11658" spans="1:21" x14ac:dyDescent="0.25">
      <c r="A11658" t="s">
        <v>31869</v>
      </c>
      <c r="B11658" t="s">
        <v>22</v>
      </c>
      <c r="C11658" s="3">
        <v>44033.04310185185</v>
      </c>
      <c r="D11658" s="3">
        <v>44035.621724537035</v>
      </c>
      <c r="E11658" t="s">
        <v>28969</v>
      </c>
      <c r="F11658" s="1">
        <v>52.663216666666663</v>
      </c>
      <c r="G11658" t="s">
        <v>27</v>
      </c>
      <c r="H11658" s="1">
        <v>106.85105</v>
      </c>
      <c r="I11658" t="s">
        <v>27</v>
      </c>
      <c r="J11658" t="s">
        <v>31868</v>
      </c>
      <c r="K11658" s="1" t="str">
        <f t="shared" si="182"/>
        <v>mas0721-1</v>
      </c>
      <c r="L11658" s="5" t="s">
        <v>16347</v>
      </c>
      <c r="M11658">
        <v>87.450999999999993</v>
      </c>
      <c r="N11658">
        <v>11.001099999999999</v>
      </c>
      <c r="O11658" t="s">
        <v>27</v>
      </c>
      <c r="P11658" t="s">
        <v>28</v>
      </c>
      <c r="Q11658">
        <v>0</v>
      </c>
      <c r="R11658">
        <v>187</v>
      </c>
      <c r="S11658">
        <v>370</v>
      </c>
      <c r="T11658">
        <v>556</v>
      </c>
      <c r="U11658" t="s">
        <v>29</v>
      </c>
    </row>
    <row r="11659" spans="1:21" x14ac:dyDescent="0.25">
      <c r="A11659" t="s">
        <v>16669</v>
      </c>
      <c r="B11659" t="s">
        <v>22</v>
      </c>
      <c r="C11659" s="3">
        <v>44034.580636574072</v>
      </c>
      <c r="D11659" s="3">
        <v>44034.590902777774</v>
      </c>
      <c r="E11659" s="4">
        <v>44034</v>
      </c>
      <c r="F11659">
        <v>53.452516666666597</v>
      </c>
      <c r="G11659" t="s">
        <v>16666</v>
      </c>
      <c r="H11659">
        <v>108.7359</v>
      </c>
      <c r="I11659" t="s">
        <v>16667</v>
      </c>
      <c r="J11659" t="s">
        <v>16668</v>
      </c>
      <c r="K11659" s="1" t="str">
        <f t="shared" si="182"/>
        <v>mbarg0722</v>
      </c>
      <c r="L11659" s="5" t="s">
        <v>16663</v>
      </c>
      <c r="M11659">
        <v>166.131</v>
      </c>
      <c r="N11659">
        <v>13.826499999999999</v>
      </c>
      <c r="O11659" t="s">
        <v>27</v>
      </c>
      <c r="P11659" t="s">
        <v>28</v>
      </c>
      <c r="Q11659">
        <v>0</v>
      </c>
      <c r="R11659">
        <v>683</v>
      </c>
      <c r="S11659">
        <v>331</v>
      </c>
      <c r="T11659">
        <v>1013</v>
      </c>
      <c r="U11659" t="s">
        <v>29</v>
      </c>
    </row>
    <row r="11660" spans="1:21" x14ac:dyDescent="0.25">
      <c r="A11660" t="s">
        <v>16823</v>
      </c>
      <c r="B11660" t="s">
        <v>22</v>
      </c>
      <c r="C11660" s="3">
        <v>44036.405497685184</v>
      </c>
      <c r="D11660" s="3">
        <v>44036.422615740739</v>
      </c>
      <c r="E11660" s="4">
        <v>44036</v>
      </c>
      <c r="F11660">
        <v>55.322066666666601</v>
      </c>
      <c r="G11660" t="s">
        <v>16820</v>
      </c>
      <c r="H11660">
        <v>109.481216666666</v>
      </c>
      <c r="I11660" t="s">
        <v>16821</v>
      </c>
      <c r="J11660" t="s">
        <v>16822</v>
      </c>
      <c r="K11660" s="1" t="str">
        <f t="shared" si="182"/>
        <v>mbatu0724</v>
      </c>
      <c r="L11660" s="5" t="s">
        <v>16792</v>
      </c>
      <c r="M11660">
        <v>803.25900000000001</v>
      </c>
      <c r="N11660">
        <v>14.9358</v>
      </c>
      <c r="O11660" t="s">
        <v>27</v>
      </c>
      <c r="P11660" t="s">
        <v>28</v>
      </c>
      <c r="Q11660">
        <v>0</v>
      </c>
      <c r="R11660">
        <v>1729</v>
      </c>
      <c r="S11660">
        <v>270</v>
      </c>
      <c r="T11660">
        <v>1998</v>
      </c>
      <c r="U11660" t="s">
        <v>29</v>
      </c>
    </row>
    <row r="11661" spans="1:21" x14ac:dyDescent="0.25">
      <c r="A11661" t="s">
        <v>17185</v>
      </c>
      <c r="B11661" t="s">
        <v>22</v>
      </c>
      <c r="C11661" s="3">
        <v>44034.947083333333</v>
      </c>
      <c r="D11661" s="3">
        <v>44034.952175925922</v>
      </c>
      <c r="E11661" s="4">
        <v>44034</v>
      </c>
      <c r="F11661">
        <v>53.757583333333301</v>
      </c>
      <c r="G11661" t="s">
        <v>17182</v>
      </c>
      <c r="H11661">
        <v>109.12425</v>
      </c>
      <c r="I11661" t="s">
        <v>17183</v>
      </c>
      <c r="J11661" t="s">
        <v>17184</v>
      </c>
      <c r="K11661" s="1" t="str">
        <f t="shared" si="182"/>
        <v>mchiv0722</v>
      </c>
      <c r="L11661" s="5" t="s">
        <v>17161</v>
      </c>
      <c r="M11661">
        <v>5.548</v>
      </c>
      <c r="N11661">
        <v>16.644500000000001</v>
      </c>
      <c r="O11661" t="s">
        <v>27</v>
      </c>
      <c r="P11661" t="s">
        <v>28</v>
      </c>
      <c r="Q11661">
        <v>0</v>
      </c>
      <c r="R11661">
        <v>28</v>
      </c>
      <c r="S11661">
        <v>297</v>
      </c>
      <c r="T11661">
        <v>324</v>
      </c>
      <c r="U11661" t="s">
        <v>29</v>
      </c>
    </row>
    <row r="11662" spans="1:21" x14ac:dyDescent="0.25">
      <c r="A11662" t="s">
        <v>17326</v>
      </c>
      <c r="B11662" t="s">
        <v>22</v>
      </c>
      <c r="C11662" s="3">
        <v>44035.895752314813</v>
      </c>
      <c r="D11662" s="3">
        <v>44035.913136574076</v>
      </c>
      <c r="E11662" s="4">
        <v>44035</v>
      </c>
      <c r="F11662" s="6">
        <v>54.623733333333298</v>
      </c>
      <c r="G11662" s="6" t="s">
        <v>17323</v>
      </c>
      <c r="H11662">
        <v>109.12545</v>
      </c>
      <c r="I11662" t="s">
        <v>17324</v>
      </c>
      <c r="J11662" t="s">
        <v>17325</v>
      </c>
      <c r="K11662" s="1" t="str">
        <f t="shared" si="182"/>
        <v>mchk0723</v>
      </c>
      <c r="L11662" s="5" t="s">
        <v>17216</v>
      </c>
      <c r="M11662">
        <v>888.31799999999998</v>
      </c>
      <c r="N11662">
        <v>14.7898</v>
      </c>
      <c r="O11662" t="s">
        <v>27</v>
      </c>
      <c r="P11662" t="s">
        <v>28</v>
      </c>
      <c r="Q11662">
        <v>0</v>
      </c>
      <c r="R11662">
        <v>1437</v>
      </c>
      <c r="S11662">
        <v>407</v>
      </c>
      <c r="T11662">
        <v>1843</v>
      </c>
      <c r="U11662" t="s">
        <v>29</v>
      </c>
    </row>
    <row r="11663" spans="1:21" x14ac:dyDescent="0.25">
      <c r="A11663" t="s">
        <v>17697</v>
      </c>
      <c r="B11663" t="s">
        <v>22</v>
      </c>
      <c r="C11663" s="3">
        <v>44032.238900462966</v>
      </c>
      <c r="D11663" s="3">
        <v>44032.260555555556</v>
      </c>
      <c r="E11663" s="4">
        <v>44032</v>
      </c>
      <c r="F11663">
        <v>52.232916666666597</v>
      </c>
      <c r="G11663" t="s">
        <v>17694</v>
      </c>
      <c r="H11663">
        <v>105.803266666666</v>
      </c>
      <c r="I11663" t="s">
        <v>17695</v>
      </c>
      <c r="J11663" t="s">
        <v>17696</v>
      </c>
      <c r="K11663" s="1" t="str">
        <f t="shared" si="182"/>
        <v>mdpe0720</v>
      </c>
      <c r="L11663" s="5" t="s">
        <v>17646</v>
      </c>
      <c r="M11663">
        <v>980.96799999999996</v>
      </c>
      <c r="N11663">
        <v>12.8584</v>
      </c>
      <c r="O11663" t="s">
        <v>27</v>
      </c>
      <c r="P11663" t="s">
        <v>28</v>
      </c>
      <c r="Q11663">
        <v>0</v>
      </c>
      <c r="R11663">
        <v>1868</v>
      </c>
      <c r="S11663">
        <v>518</v>
      </c>
      <c r="T11663">
        <v>2385</v>
      </c>
      <c r="U11663" t="s">
        <v>29</v>
      </c>
    </row>
    <row r="11664" spans="1:21" x14ac:dyDescent="0.25">
      <c r="A11664" t="s">
        <v>17950</v>
      </c>
      <c r="B11664" t="s">
        <v>22</v>
      </c>
      <c r="C11664" s="3">
        <v>44038.545416666668</v>
      </c>
      <c r="D11664" s="3">
        <v>44038.562430555554</v>
      </c>
      <c r="E11664" s="4">
        <v>44038</v>
      </c>
      <c r="F11664">
        <v>54.2748833333333</v>
      </c>
      <c r="G11664" t="s">
        <v>17947</v>
      </c>
      <c r="H11664" s="6">
        <v>108.732966666666</v>
      </c>
      <c r="I11664" s="6" t="s">
        <v>17948</v>
      </c>
      <c r="J11664" t="s">
        <v>17949</v>
      </c>
      <c r="K11664" s="1" t="str">
        <f t="shared" si="182"/>
        <v>mdzs0726</v>
      </c>
      <c r="L11664" s="5" t="s">
        <v>17940</v>
      </c>
      <c r="M11664">
        <v>897.08600000000001</v>
      </c>
      <c r="N11664">
        <v>13.8826</v>
      </c>
      <c r="O11664" t="s">
        <v>27</v>
      </c>
      <c r="P11664" t="s">
        <v>28</v>
      </c>
      <c r="Q11664">
        <v>0</v>
      </c>
      <c r="R11664">
        <v>1642</v>
      </c>
      <c r="S11664">
        <v>244</v>
      </c>
      <c r="T11664">
        <v>1885</v>
      </c>
      <c r="U11664" t="s">
        <v>29</v>
      </c>
    </row>
    <row r="11665" spans="1:21" x14ac:dyDescent="0.25">
      <c r="A11665" t="s">
        <v>18288</v>
      </c>
      <c r="B11665" t="s">
        <v>22</v>
      </c>
      <c r="C11665" s="3">
        <v>44035.59034722222</v>
      </c>
      <c r="D11665" s="3">
        <v>44035.606620370374</v>
      </c>
      <c r="E11665" s="4">
        <v>44035</v>
      </c>
      <c r="F11665">
        <v>54.4517666666666</v>
      </c>
      <c r="G11665" t="s">
        <v>18285</v>
      </c>
      <c r="H11665">
        <v>109.068</v>
      </c>
      <c r="I11665" t="s">
        <v>18286</v>
      </c>
      <c r="J11665" t="s">
        <v>18287</v>
      </c>
      <c r="K11665" s="1" t="str">
        <f t="shared" si="182"/>
        <v>melda0723</v>
      </c>
      <c r="L11665" s="5" t="s">
        <v>18277</v>
      </c>
      <c r="M11665">
        <v>857.62699999999995</v>
      </c>
      <c r="N11665">
        <v>9.5161999999999995</v>
      </c>
      <c r="O11665" t="s">
        <v>27</v>
      </c>
      <c r="P11665" t="s">
        <v>28</v>
      </c>
      <c r="Q11665">
        <v>0</v>
      </c>
      <c r="R11665">
        <v>1406</v>
      </c>
      <c r="S11665">
        <v>342</v>
      </c>
      <c r="T11665">
        <v>1747</v>
      </c>
      <c r="U11665" t="s">
        <v>29</v>
      </c>
    </row>
    <row r="11666" spans="1:21" x14ac:dyDescent="0.25">
      <c r="A11666" t="s">
        <v>18344</v>
      </c>
      <c r="B11666" t="s">
        <v>22</v>
      </c>
      <c r="C11666" s="3">
        <v>44032.111932870372</v>
      </c>
      <c r="D11666" s="3">
        <v>44032.135115740741</v>
      </c>
      <c r="E11666" s="4">
        <v>44032</v>
      </c>
      <c r="F11666">
        <v>51.921333333333301</v>
      </c>
      <c r="G11666" t="s">
        <v>18345</v>
      </c>
      <c r="H11666">
        <v>105.636616666666</v>
      </c>
      <c r="I11666" t="s">
        <v>18346</v>
      </c>
      <c r="J11666" t="s">
        <v>18347</v>
      </c>
      <c r="K11666" s="1" t="str">
        <f t="shared" si="182"/>
        <v>mgb0720</v>
      </c>
      <c r="L11666" s="5" t="s">
        <v>18338</v>
      </c>
      <c r="M11666">
        <v>1326.951</v>
      </c>
      <c r="N11666">
        <v>11.147399999999999</v>
      </c>
      <c r="O11666">
        <v>5.2003880279391103E-2</v>
      </c>
      <c r="P11666" t="s">
        <v>28</v>
      </c>
      <c r="Q11666">
        <v>105</v>
      </c>
      <c r="R11666">
        <v>2042</v>
      </c>
      <c r="S11666">
        <v>511</v>
      </c>
      <c r="T11666">
        <v>2552</v>
      </c>
      <c r="U11666" t="s">
        <v>29</v>
      </c>
    </row>
    <row r="11667" spans="1:21" x14ac:dyDescent="0.25">
      <c r="A11667" t="s">
        <v>18747</v>
      </c>
      <c r="B11667" t="s">
        <v>22</v>
      </c>
      <c r="C11667" s="3">
        <v>44032.855185185188</v>
      </c>
      <c r="D11667" s="3">
        <v>44032.867581018516</v>
      </c>
      <c r="E11667" s="4">
        <v>44032</v>
      </c>
      <c r="F11667">
        <v>52.4681</v>
      </c>
      <c r="G11667" t="s">
        <v>18744</v>
      </c>
      <c r="H11667">
        <v>106.2907</v>
      </c>
      <c r="I11667" t="s">
        <v>18745</v>
      </c>
      <c r="J11667" t="s">
        <v>18746</v>
      </c>
      <c r="K11667" s="1" t="str">
        <f t="shared" si="182"/>
        <v>mgoku0720</v>
      </c>
      <c r="L11667" s="5" t="s">
        <v>18708</v>
      </c>
      <c r="M11667">
        <v>517.34299999999996</v>
      </c>
      <c r="N11667">
        <v>14.5982</v>
      </c>
      <c r="O11667">
        <v>4.8117877933401901E-2</v>
      </c>
      <c r="P11667" t="s">
        <v>28</v>
      </c>
      <c r="Q11667">
        <v>91</v>
      </c>
      <c r="R11667">
        <v>913</v>
      </c>
      <c r="S11667">
        <v>473</v>
      </c>
      <c r="T11667">
        <v>1385</v>
      </c>
      <c r="U11667" t="s">
        <v>29</v>
      </c>
    </row>
    <row r="11668" spans="1:21" x14ac:dyDescent="0.25">
      <c r="A11668" t="s">
        <v>18897</v>
      </c>
      <c r="B11668" t="s">
        <v>22</v>
      </c>
      <c r="C11668" s="3">
        <v>44039.345810185187</v>
      </c>
      <c r="D11668" s="3">
        <v>44039.373414351852</v>
      </c>
      <c r="E11668" s="4">
        <v>44039</v>
      </c>
      <c r="F11668">
        <v>53.457166666666602</v>
      </c>
      <c r="G11668" t="s">
        <v>18894</v>
      </c>
      <c r="H11668">
        <v>108.223966666666</v>
      </c>
      <c r="I11668" t="s">
        <v>18895</v>
      </c>
      <c r="J11668" t="s">
        <v>18896</v>
      </c>
      <c r="K11668" s="1" t="str">
        <f t="shared" si="182"/>
        <v>mhk0727</v>
      </c>
      <c r="L11668" s="5" t="s">
        <v>18802</v>
      </c>
      <c r="M11668">
        <v>1628.135</v>
      </c>
      <c r="N11668">
        <v>16.027699999999999</v>
      </c>
      <c r="O11668">
        <v>1.8770579045528799E-2</v>
      </c>
      <c r="P11668" t="s">
        <v>28</v>
      </c>
      <c r="Q11668">
        <v>59</v>
      </c>
      <c r="R11668">
        <v>2655</v>
      </c>
      <c r="S11668">
        <v>327</v>
      </c>
      <c r="T11668">
        <v>2981</v>
      </c>
      <c r="U11668" t="s">
        <v>29</v>
      </c>
    </row>
    <row r="11669" spans="1:21" x14ac:dyDescent="0.25">
      <c r="A11669" t="s">
        <v>19159</v>
      </c>
      <c r="B11669" t="s">
        <v>22</v>
      </c>
      <c r="C11669" s="3">
        <v>44030.336018518516</v>
      </c>
      <c r="D11669" s="3">
        <v>44030.36278935185</v>
      </c>
      <c r="E11669" s="4">
        <v>44030</v>
      </c>
      <c r="F11669">
        <v>51.646666666666597</v>
      </c>
      <c r="G11669" t="s">
        <v>19134</v>
      </c>
      <c r="H11669">
        <v>104.43259999999999</v>
      </c>
      <c r="I11669" t="s">
        <v>19157</v>
      </c>
      <c r="J11669" t="s">
        <v>19158</v>
      </c>
      <c r="K11669" s="1" t="str">
        <f t="shared" si="182"/>
        <v>mim0718</v>
      </c>
      <c r="L11669" s="5" t="s">
        <v>19044</v>
      </c>
      <c r="M11669">
        <v>1302.4079999999999</v>
      </c>
      <c r="N11669">
        <v>13.4343</v>
      </c>
      <c r="O11669">
        <v>2.65799220421967E-2</v>
      </c>
      <c r="P11669" t="s">
        <v>28</v>
      </c>
      <c r="Q11669">
        <v>67</v>
      </c>
      <c r="R11669">
        <v>2654</v>
      </c>
      <c r="S11669">
        <v>472</v>
      </c>
      <c r="T11669">
        <v>3125</v>
      </c>
      <c r="U11669" t="s">
        <v>29</v>
      </c>
    </row>
    <row r="11670" spans="1:21" x14ac:dyDescent="0.25">
      <c r="A11670" t="s">
        <v>19217</v>
      </c>
      <c r="B11670" t="s">
        <v>22</v>
      </c>
      <c r="C11670" s="3">
        <v>44032.797986111109</v>
      </c>
      <c r="D11670" s="3">
        <v>44032.809120370373</v>
      </c>
      <c r="E11670" s="4">
        <v>44032</v>
      </c>
      <c r="F11670">
        <v>52.474550000000001</v>
      </c>
      <c r="G11670" t="s">
        <v>19214</v>
      </c>
      <c r="H11670">
        <v>106.116516666666</v>
      </c>
      <c r="I11670" t="s">
        <v>19215</v>
      </c>
      <c r="J11670" t="s">
        <v>19216</v>
      </c>
      <c r="K11670" s="1" t="str">
        <f t="shared" si="182"/>
        <v>mindbu0720</v>
      </c>
      <c r="L11670" s="5" t="s">
        <v>19211</v>
      </c>
      <c r="M11670">
        <v>380.79</v>
      </c>
      <c r="N11670">
        <v>15.259499999999999</v>
      </c>
      <c r="O11670" t="s">
        <v>27</v>
      </c>
      <c r="P11670" t="s">
        <v>28</v>
      </c>
      <c r="Q11670">
        <v>0</v>
      </c>
      <c r="R11670">
        <v>617</v>
      </c>
      <c r="S11670">
        <v>403</v>
      </c>
      <c r="T11670">
        <v>1019</v>
      </c>
      <c r="U11670" t="s">
        <v>29</v>
      </c>
    </row>
    <row r="11671" spans="1:21" x14ac:dyDescent="0.25">
      <c r="A11671" t="s">
        <v>19390</v>
      </c>
      <c r="B11671" t="s">
        <v>22</v>
      </c>
      <c r="C11671" s="3">
        <v>44036.160324074073</v>
      </c>
      <c r="D11671" s="3">
        <v>44036.177881944444</v>
      </c>
      <c r="E11671" s="4">
        <v>44036</v>
      </c>
      <c r="F11671">
        <v>55.038249999999998</v>
      </c>
      <c r="G11671" t="s">
        <v>19387</v>
      </c>
      <c r="H11671">
        <v>109.422633333333</v>
      </c>
      <c r="I11671" t="s">
        <v>19388</v>
      </c>
      <c r="J11671" t="s">
        <v>19389</v>
      </c>
      <c r="K11671" s="1" t="str">
        <f t="shared" si="182"/>
        <v>mka0724</v>
      </c>
      <c r="L11671" s="5" t="s">
        <v>19366</v>
      </c>
      <c r="M11671">
        <v>775.197</v>
      </c>
      <c r="N11671">
        <v>17.145399999999999</v>
      </c>
      <c r="O11671" t="s">
        <v>27</v>
      </c>
      <c r="P11671" t="s">
        <v>28</v>
      </c>
      <c r="Q11671">
        <v>0</v>
      </c>
      <c r="R11671">
        <v>1616</v>
      </c>
      <c r="S11671">
        <v>411</v>
      </c>
      <c r="T11671">
        <v>2026</v>
      </c>
      <c r="U11671" t="s">
        <v>29</v>
      </c>
    </row>
    <row r="11672" spans="1:21" x14ac:dyDescent="0.25">
      <c r="A11672" t="s">
        <v>20068</v>
      </c>
      <c r="B11672" t="s">
        <v>22</v>
      </c>
      <c r="C11672" s="3">
        <v>44031.763749999998</v>
      </c>
      <c r="D11672" s="3">
        <v>44031.79109953704</v>
      </c>
      <c r="E11672" s="4">
        <v>44030</v>
      </c>
      <c r="F11672">
        <v>51.776266666666601</v>
      </c>
      <c r="G11672" t="s">
        <v>20065</v>
      </c>
      <c r="H11672">
        <v>105.3723</v>
      </c>
      <c r="I11672" t="s">
        <v>20066</v>
      </c>
      <c r="J11672" t="s">
        <v>20067</v>
      </c>
      <c r="K11672" s="1" t="str">
        <f t="shared" si="182"/>
        <v>mkm0718</v>
      </c>
      <c r="L11672" s="5" t="s">
        <v>19905</v>
      </c>
      <c r="M11672">
        <v>1434.171</v>
      </c>
      <c r="N11672">
        <v>13.4541</v>
      </c>
      <c r="O11672" t="s">
        <v>27</v>
      </c>
      <c r="P11672" t="s">
        <v>28</v>
      </c>
      <c r="Q11672">
        <v>0</v>
      </c>
      <c r="R11672">
        <v>2390</v>
      </c>
      <c r="S11672">
        <v>738</v>
      </c>
      <c r="T11672">
        <v>3127</v>
      </c>
      <c r="U11672" t="s">
        <v>29</v>
      </c>
    </row>
    <row r="11673" spans="1:21" x14ac:dyDescent="0.25">
      <c r="A11673" t="s">
        <v>20488</v>
      </c>
      <c r="B11673" t="s">
        <v>22</v>
      </c>
      <c r="C11673" s="3">
        <v>44032.365034722221</v>
      </c>
      <c r="D11673" s="3">
        <v>44032.373738425929</v>
      </c>
      <c r="E11673" s="4">
        <v>44032</v>
      </c>
      <c r="F11673">
        <v>52.34395</v>
      </c>
      <c r="G11673" t="s">
        <v>20489</v>
      </c>
      <c r="H11673">
        <v>106.06236666666599</v>
      </c>
      <c r="I11673" t="s">
        <v>20490</v>
      </c>
      <c r="J11673" t="s">
        <v>20491</v>
      </c>
      <c r="K11673" s="1" t="str">
        <f t="shared" si="182"/>
        <v>mkyh0720</v>
      </c>
      <c r="L11673" s="5" t="s">
        <v>20492</v>
      </c>
      <c r="M11673">
        <v>258.84300000000002</v>
      </c>
      <c r="N11673">
        <v>14.722899999999999</v>
      </c>
      <c r="O11673" t="s">
        <v>27</v>
      </c>
      <c r="P11673" t="s">
        <v>28</v>
      </c>
      <c r="Q11673">
        <v>0</v>
      </c>
      <c r="R11673">
        <v>464</v>
      </c>
      <c r="S11673">
        <v>412</v>
      </c>
      <c r="T11673">
        <v>875</v>
      </c>
      <c r="U11673" t="s">
        <v>29</v>
      </c>
    </row>
    <row r="11674" spans="1:21" x14ac:dyDescent="0.25">
      <c r="A11674" t="s">
        <v>20797</v>
      </c>
      <c r="B11674" t="s">
        <v>22</v>
      </c>
      <c r="C11674" s="3">
        <v>44030.842511574076</v>
      </c>
      <c r="D11674" s="3">
        <v>44030.868877314817</v>
      </c>
      <c r="E11674" s="4">
        <v>44030</v>
      </c>
      <c r="F11674">
        <v>51.720033333333298</v>
      </c>
      <c r="G11674" t="s">
        <v>20794</v>
      </c>
      <c r="H11674">
        <v>104.98526666666601</v>
      </c>
      <c r="I11674" t="s">
        <v>20795</v>
      </c>
      <c r="J11674" t="s">
        <v>20796</v>
      </c>
      <c r="K11674" s="1" t="str">
        <f t="shared" si="182"/>
        <v>mlt0718</v>
      </c>
      <c r="L11674" s="5" t="s">
        <v>20726</v>
      </c>
      <c r="M11674">
        <v>1413.721</v>
      </c>
      <c r="N11674">
        <v>13.1366</v>
      </c>
      <c r="O11674" t="s">
        <v>27</v>
      </c>
      <c r="P11674" t="s">
        <v>28</v>
      </c>
      <c r="Q11674">
        <v>0</v>
      </c>
      <c r="R11674">
        <v>2581</v>
      </c>
      <c r="S11674">
        <v>450</v>
      </c>
      <c r="T11674">
        <v>3030</v>
      </c>
      <c r="U11674" t="s">
        <v>29</v>
      </c>
    </row>
    <row r="11675" spans="1:21" x14ac:dyDescent="0.25">
      <c r="A11675" t="s">
        <v>21527</v>
      </c>
      <c r="B11675" t="s">
        <v>22</v>
      </c>
      <c r="C11675" s="3">
        <v>44040.343101851853</v>
      </c>
      <c r="D11675" s="3">
        <v>44040.349270833336</v>
      </c>
      <c r="E11675" s="4">
        <v>44040</v>
      </c>
      <c r="F11675">
        <v>53.241599999999998</v>
      </c>
      <c r="G11675" t="s">
        <v>21525</v>
      </c>
      <c r="H11675">
        <v>107.25385</v>
      </c>
      <c r="I11675" t="s">
        <v>21521</v>
      </c>
      <c r="J11675" t="s">
        <v>21526</v>
      </c>
      <c r="K11675" s="1" t="str">
        <f t="shared" si="182"/>
        <v>mmm0728</v>
      </c>
      <c r="L11675" s="5" t="s">
        <v>21492</v>
      </c>
      <c r="M11675">
        <v>85.695999999999998</v>
      </c>
      <c r="N11675">
        <v>15.965199999999999</v>
      </c>
      <c r="O11675" t="s">
        <v>27</v>
      </c>
      <c r="P11675" t="s">
        <v>28</v>
      </c>
      <c r="Q11675">
        <v>0</v>
      </c>
      <c r="R11675">
        <v>162</v>
      </c>
      <c r="S11675">
        <v>375</v>
      </c>
      <c r="T11675">
        <v>536</v>
      </c>
      <c r="U11675" t="s">
        <v>29</v>
      </c>
    </row>
    <row r="11676" spans="1:21" x14ac:dyDescent="0.25">
      <c r="A11676" t="s">
        <v>21747</v>
      </c>
      <c r="B11676" t="s">
        <v>22</v>
      </c>
      <c r="C11676" s="3">
        <v>44029.787187499998</v>
      </c>
      <c r="D11676" s="3">
        <v>44029.810844907406</v>
      </c>
      <c r="E11676" s="4">
        <v>44029</v>
      </c>
      <c r="F11676">
        <v>51.646233333333299</v>
      </c>
      <c r="G11676" t="s">
        <v>19097</v>
      </c>
      <c r="H11676">
        <v>104.227666666666</v>
      </c>
      <c r="I11676" t="s">
        <v>21745</v>
      </c>
      <c r="J11676" t="s">
        <v>21746</v>
      </c>
      <c r="K11676" s="1" t="str">
        <f t="shared" ref="K11676:K11739" si="183">MID(A11676,FIND("*",SUBSTITUTE(A11676,"\","*",LEN(A11676)-LEN(SUBSTITUTE(A11676,"\",""))))+1,FIND(".cnv",A11676)-(FIND("*",SUBSTITUTE(A11676,"\","*",LEN(A11676)-LEN(SUBSTITUTE(A11676,"\",""))))+1))</f>
        <v>mms0717</v>
      </c>
      <c r="L11676" s="5" t="s">
        <v>21646</v>
      </c>
      <c r="M11676">
        <v>1261.211</v>
      </c>
      <c r="N11676">
        <v>11.7224</v>
      </c>
      <c r="O11676">
        <v>8.2511225670023301E-3</v>
      </c>
      <c r="P11676" t="s">
        <v>28</v>
      </c>
      <c r="Q11676">
        <v>11</v>
      </c>
      <c r="R11676">
        <v>2176</v>
      </c>
      <c r="S11676">
        <v>445</v>
      </c>
      <c r="T11676">
        <v>2620</v>
      </c>
      <c r="U11676" t="s">
        <v>29</v>
      </c>
    </row>
    <row r="11677" spans="1:21" x14ac:dyDescent="0.25">
      <c r="A11677" t="s">
        <v>21955</v>
      </c>
      <c r="B11677" t="s">
        <v>22</v>
      </c>
      <c r="C11677" s="3">
        <v>44036.015648148146</v>
      </c>
      <c r="D11677" s="3">
        <v>44036.03670138889</v>
      </c>
      <c r="E11677" s="4">
        <v>44036</v>
      </c>
      <c r="F11677">
        <v>54.823500000000003</v>
      </c>
      <c r="G11677" t="s">
        <v>21952</v>
      </c>
      <c r="H11677">
        <v>109.26315</v>
      </c>
      <c r="I11677" t="s">
        <v>21953</v>
      </c>
      <c r="J11677" t="s">
        <v>21954</v>
      </c>
      <c r="K11677" s="1" t="str">
        <f t="shared" si="183"/>
        <v>mmuur0724</v>
      </c>
      <c r="L11677" s="5" t="s">
        <v>21925</v>
      </c>
      <c r="M11677">
        <v>883.64099999999996</v>
      </c>
      <c r="N11677">
        <v>14.843299999999999</v>
      </c>
      <c r="O11677" t="s">
        <v>27</v>
      </c>
      <c r="P11677" t="s">
        <v>28</v>
      </c>
      <c r="Q11677">
        <v>0</v>
      </c>
      <c r="R11677">
        <v>1733</v>
      </c>
      <c r="S11677">
        <v>288</v>
      </c>
      <c r="T11677">
        <v>2020</v>
      </c>
      <c r="U11677" t="s">
        <v>29</v>
      </c>
    </row>
    <row r="11678" spans="1:21" x14ac:dyDescent="0.25">
      <c r="A11678" t="s">
        <v>21978</v>
      </c>
      <c r="B11678" t="s">
        <v>22</v>
      </c>
      <c r="C11678" s="3">
        <v>44039.224490740744</v>
      </c>
      <c r="D11678" s="3">
        <v>44039.23951388889</v>
      </c>
      <c r="E11678" s="4">
        <v>44039</v>
      </c>
      <c r="F11678">
        <v>53.5242</v>
      </c>
      <c r="G11678" t="s">
        <v>21974</v>
      </c>
      <c r="H11678">
        <v>108.395516666666</v>
      </c>
      <c r="I11678" t="s">
        <v>21975</v>
      </c>
      <c r="J11678" t="s">
        <v>21976</v>
      </c>
      <c r="K11678" s="1" t="str">
        <f t="shared" si="183"/>
        <v>mni0727</v>
      </c>
      <c r="L11678" s="5" t="s">
        <v>21977</v>
      </c>
      <c r="M11678">
        <v>545.70399999999995</v>
      </c>
      <c r="N11678">
        <v>16.293500000000002</v>
      </c>
      <c r="O11678">
        <v>2.2093705977653099E-2</v>
      </c>
      <c r="P11678" t="s">
        <v>28</v>
      </c>
      <c r="Q11678">
        <v>95</v>
      </c>
      <c r="R11678">
        <v>1077</v>
      </c>
      <c r="S11678">
        <v>415</v>
      </c>
      <c r="T11678">
        <v>1491</v>
      </c>
      <c r="U11678" t="s">
        <v>29</v>
      </c>
    </row>
    <row r="11679" spans="1:21" x14ac:dyDescent="0.25">
      <c r="A11679" t="s">
        <v>22618</v>
      </c>
      <c r="B11679" t="s">
        <v>22</v>
      </c>
      <c r="C11679" s="3">
        <v>44038.710046296299</v>
      </c>
      <c r="D11679" s="3">
        <v>44038.726203703707</v>
      </c>
      <c r="E11679" s="4">
        <v>44038</v>
      </c>
      <c r="F11679">
        <v>53.942916666666598</v>
      </c>
      <c r="G11679" t="s">
        <v>22615</v>
      </c>
      <c r="H11679">
        <v>108.432</v>
      </c>
      <c r="I11679" t="s">
        <v>22616</v>
      </c>
      <c r="J11679" t="s">
        <v>22617</v>
      </c>
      <c r="K11679" s="1" t="str">
        <f t="shared" si="183"/>
        <v>msu0726</v>
      </c>
      <c r="L11679" s="5" t="s">
        <v>22426</v>
      </c>
      <c r="M11679">
        <v>889.19399999999996</v>
      </c>
      <c r="N11679">
        <v>8.2637</v>
      </c>
      <c r="O11679" t="s">
        <v>27</v>
      </c>
      <c r="P11679" t="s">
        <v>28</v>
      </c>
      <c r="Q11679">
        <v>0</v>
      </c>
      <c r="R11679">
        <v>1490</v>
      </c>
      <c r="S11679">
        <v>296</v>
      </c>
      <c r="T11679">
        <v>1785</v>
      </c>
      <c r="U11679" t="s">
        <v>29</v>
      </c>
    </row>
    <row r="11680" spans="1:21" x14ac:dyDescent="0.25">
      <c r="A11680" t="s">
        <v>22842</v>
      </c>
      <c r="B11680" t="s">
        <v>22</v>
      </c>
      <c r="C11680" s="3">
        <v>44036.656331018516</v>
      </c>
      <c r="D11680" s="3">
        <v>44036.669918981483</v>
      </c>
      <c r="E11680" s="4">
        <v>44036</v>
      </c>
      <c r="F11680">
        <v>55.5672833333333</v>
      </c>
      <c r="G11680" t="s">
        <v>22839</v>
      </c>
      <c r="H11680">
        <v>109.7099</v>
      </c>
      <c r="I11680" t="s">
        <v>22840</v>
      </c>
      <c r="J11680" t="s">
        <v>22841</v>
      </c>
      <c r="K11680" s="1" t="str">
        <f t="shared" si="183"/>
        <v>mtn0724</v>
      </c>
      <c r="L11680" s="5" t="s">
        <v>22703</v>
      </c>
      <c r="M11680">
        <v>654.75599999999997</v>
      </c>
      <c r="N11680">
        <v>14.249599999999999</v>
      </c>
      <c r="O11680" t="s">
        <v>27</v>
      </c>
      <c r="P11680" t="s">
        <v>28</v>
      </c>
      <c r="Q11680">
        <v>0</v>
      </c>
      <c r="R11680">
        <v>1209</v>
      </c>
      <c r="S11680">
        <v>258</v>
      </c>
      <c r="T11680">
        <v>1466</v>
      </c>
      <c r="U11680" t="s">
        <v>29</v>
      </c>
    </row>
    <row r="11681" spans="1:21" x14ac:dyDescent="0.25">
      <c r="A11681" t="s">
        <v>23246</v>
      </c>
      <c r="B11681" t="s">
        <v>22</v>
      </c>
      <c r="C11681" s="3">
        <v>44030.460520833331</v>
      </c>
      <c r="D11681" s="3">
        <v>44030.480231481481</v>
      </c>
      <c r="E11681" s="4">
        <v>44030</v>
      </c>
      <c r="F11681">
        <v>51.607050000000001</v>
      </c>
      <c r="G11681" t="s">
        <v>23244</v>
      </c>
      <c r="H11681">
        <v>104.73531666666599</v>
      </c>
      <c r="I11681" t="s">
        <v>23245</v>
      </c>
      <c r="J11681" t="s">
        <v>23049</v>
      </c>
      <c r="K11681" s="1" t="str">
        <f t="shared" si="183"/>
        <v>mtsg0718</v>
      </c>
      <c r="L11681" s="5" t="s">
        <v>23020</v>
      </c>
      <c r="M11681">
        <v>990.02800000000002</v>
      </c>
      <c r="N11681">
        <v>14.081</v>
      </c>
      <c r="O11681">
        <v>2.5303955473743301E-2</v>
      </c>
      <c r="P11681" t="s">
        <v>28</v>
      </c>
      <c r="Q11681">
        <v>96</v>
      </c>
      <c r="R11681">
        <v>1818</v>
      </c>
      <c r="S11681">
        <v>399</v>
      </c>
      <c r="T11681">
        <v>2216</v>
      </c>
      <c r="U11681" t="s">
        <v>29</v>
      </c>
    </row>
    <row r="11682" spans="1:21" x14ac:dyDescent="0.25">
      <c r="A11682" t="s">
        <v>23390</v>
      </c>
      <c r="B11682" t="s">
        <v>22</v>
      </c>
      <c r="C11682" s="3">
        <v>44034.059224537035</v>
      </c>
      <c r="D11682" s="3">
        <v>44034.095393518517</v>
      </c>
      <c r="E11682" s="4">
        <v>44034</v>
      </c>
      <c r="F11682">
        <v>52.889299999999999</v>
      </c>
      <c r="G11682" t="s">
        <v>23386</v>
      </c>
      <c r="H11682">
        <v>107.51623333333301</v>
      </c>
      <c r="I11682" t="s">
        <v>23387</v>
      </c>
      <c r="J11682" t="s">
        <v>23388</v>
      </c>
      <c r="K11682" s="1" t="str">
        <f t="shared" si="183"/>
        <v>muhto0722</v>
      </c>
      <c r="L11682" s="5" t="s">
        <v>23389</v>
      </c>
      <c r="M11682">
        <v>1562.413</v>
      </c>
      <c r="N11682">
        <v>12.9283</v>
      </c>
      <c r="O11682">
        <v>5.7066264633918104E-3</v>
      </c>
      <c r="P11682" t="s">
        <v>28</v>
      </c>
      <c r="Q11682">
        <v>10</v>
      </c>
      <c r="R11682">
        <v>2675</v>
      </c>
      <c r="S11682">
        <v>331</v>
      </c>
      <c r="T11682">
        <v>3005</v>
      </c>
      <c r="U11682" t="s">
        <v>29</v>
      </c>
    </row>
    <row r="11683" spans="1:21" x14ac:dyDescent="0.25">
      <c r="A11683" t="s">
        <v>24055</v>
      </c>
      <c r="B11683" t="s">
        <v>22</v>
      </c>
      <c r="C11683" s="3">
        <v>44033.188472222224</v>
      </c>
      <c r="D11683" s="3">
        <v>44033.212731481479</v>
      </c>
      <c r="E11683" s="4">
        <v>44033</v>
      </c>
      <c r="F11683">
        <v>52.795183333333298</v>
      </c>
      <c r="G11683" t="s">
        <v>24052</v>
      </c>
      <c r="H11683">
        <v>107.117233333333</v>
      </c>
      <c r="I11683" t="s">
        <v>24053</v>
      </c>
      <c r="J11683" t="s">
        <v>24054</v>
      </c>
      <c r="K11683" s="1" t="str">
        <f t="shared" si="183"/>
        <v>mvobo0721</v>
      </c>
      <c r="L11683" s="5" t="s">
        <v>24045</v>
      </c>
      <c r="M11683">
        <v>1368.4380000000001</v>
      </c>
      <c r="N11683">
        <v>13.5807</v>
      </c>
      <c r="O11683">
        <v>8.5511884460616194E-3</v>
      </c>
      <c r="P11683" t="s">
        <v>28</v>
      </c>
      <c r="Q11683">
        <v>7</v>
      </c>
      <c r="R11683">
        <v>2238</v>
      </c>
      <c r="S11683">
        <v>351</v>
      </c>
      <c r="T11683">
        <v>2588</v>
      </c>
      <c r="U11683" t="s">
        <v>29</v>
      </c>
    </row>
    <row r="11684" spans="1:21" x14ac:dyDescent="0.25">
      <c r="A11684" t="s">
        <v>25863</v>
      </c>
      <c r="B11684" t="s">
        <v>22</v>
      </c>
      <c r="C11684" s="3">
        <v>44041.256412037037</v>
      </c>
      <c r="D11684" s="3">
        <v>44041.288368055553</v>
      </c>
      <c r="E11684" s="4">
        <v>44041</v>
      </c>
      <c r="F11684">
        <v>51.9698833333333</v>
      </c>
      <c r="G11684" t="s">
        <v>25860</v>
      </c>
      <c r="H11684">
        <v>105.34768333333299</v>
      </c>
      <c r="I11684" t="s">
        <v>25861</v>
      </c>
      <c r="J11684" t="s">
        <v>25862</v>
      </c>
      <c r="K11684" s="1" t="str">
        <f t="shared" si="183"/>
        <v>stupa10729</v>
      </c>
      <c r="L11684" s="5" t="s">
        <v>25834</v>
      </c>
      <c r="M11684">
        <v>520.55899999999997</v>
      </c>
      <c r="N11684">
        <v>15.1706</v>
      </c>
      <c r="O11684" t="s">
        <v>27</v>
      </c>
      <c r="P11684" t="s">
        <v>28</v>
      </c>
      <c r="Q11684">
        <v>0</v>
      </c>
      <c r="R11684">
        <v>816</v>
      </c>
      <c r="S11684">
        <v>218</v>
      </c>
      <c r="T11684">
        <v>1033</v>
      </c>
      <c r="U11684" t="s">
        <v>29</v>
      </c>
    </row>
    <row r="11685" spans="1:21" x14ac:dyDescent="0.25">
      <c r="A11685" t="s">
        <v>25850</v>
      </c>
      <c r="B11685" t="s">
        <v>22</v>
      </c>
      <c r="C11685" s="3">
        <v>44041.277754629627</v>
      </c>
      <c r="D11685" s="3">
        <v>44041.289479166669</v>
      </c>
      <c r="E11685" s="4">
        <v>44041</v>
      </c>
      <c r="F11685">
        <v>51.969666666666598</v>
      </c>
      <c r="G11685" t="s">
        <v>25847</v>
      </c>
      <c r="H11685">
        <v>105.345583333333</v>
      </c>
      <c r="I11685" t="s">
        <v>25848</v>
      </c>
      <c r="J11685" t="s">
        <v>25849</v>
      </c>
      <c r="K11685" s="1" t="str">
        <f t="shared" si="183"/>
        <v>stupa20729</v>
      </c>
      <c r="L11685" s="5" t="s">
        <v>25834</v>
      </c>
      <c r="M11685">
        <v>503.01600000000002</v>
      </c>
      <c r="N11685">
        <v>15.153499999999999</v>
      </c>
      <c r="O11685" t="s">
        <v>27</v>
      </c>
      <c r="P11685" t="s">
        <v>28</v>
      </c>
      <c r="Q11685">
        <v>0</v>
      </c>
      <c r="R11685">
        <v>874</v>
      </c>
      <c r="S11685">
        <v>223</v>
      </c>
      <c r="T11685">
        <v>1096</v>
      </c>
      <c r="U11685" t="s">
        <v>29</v>
      </c>
    </row>
    <row r="11686" spans="1:21" x14ac:dyDescent="0.25">
      <c r="A11686" t="s">
        <v>25875</v>
      </c>
      <c r="B11686" t="s">
        <v>22</v>
      </c>
      <c r="C11686" s="3">
        <v>44041.296712962961</v>
      </c>
      <c r="D11686" s="3">
        <v>44041.309062499997</v>
      </c>
      <c r="E11686" s="4">
        <v>44041</v>
      </c>
      <c r="F11686">
        <v>51.969266666666599</v>
      </c>
      <c r="G11686" t="s">
        <v>25872</v>
      </c>
      <c r="H11686">
        <v>105.34775</v>
      </c>
      <c r="I11686" t="s">
        <v>25873</v>
      </c>
      <c r="J11686" t="s">
        <v>25874</v>
      </c>
      <c r="K11686" s="1" t="str">
        <f t="shared" si="183"/>
        <v>stupa30729</v>
      </c>
      <c r="L11686" s="5" t="s">
        <v>25834</v>
      </c>
      <c r="M11686">
        <v>503.01600000000002</v>
      </c>
      <c r="N11686">
        <v>15.1486</v>
      </c>
      <c r="O11686" t="s">
        <v>27</v>
      </c>
      <c r="P11686" t="s">
        <v>28</v>
      </c>
      <c r="Q11686">
        <v>0</v>
      </c>
      <c r="R11686">
        <v>980</v>
      </c>
      <c r="S11686">
        <v>298</v>
      </c>
      <c r="T11686">
        <v>1277</v>
      </c>
      <c r="U11686" t="s">
        <v>29</v>
      </c>
    </row>
    <row r="11687" spans="1:21" x14ac:dyDescent="0.25">
      <c r="A11687" t="s">
        <v>15554</v>
      </c>
      <c r="B11687" t="s">
        <v>22</v>
      </c>
      <c r="C11687" s="3">
        <v>44029.105231481481</v>
      </c>
      <c r="D11687" s="3">
        <v>44029.118275462963</v>
      </c>
      <c r="E11687" s="4">
        <v>44029</v>
      </c>
      <c r="F11687">
        <v>51.687833333333302</v>
      </c>
      <c r="G11687" t="s">
        <v>15555</v>
      </c>
      <c r="H11687">
        <v>103.868966666666</v>
      </c>
      <c r="I11687" t="s">
        <v>15556</v>
      </c>
      <c r="J11687" t="s">
        <v>15557</v>
      </c>
      <c r="K11687" s="1" t="str">
        <f t="shared" si="183"/>
        <v>kr1p5ke0717</v>
      </c>
      <c r="L11687" s="5" t="s">
        <v>15494</v>
      </c>
      <c r="M11687">
        <v>505.94</v>
      </c>
      <c r="N11687">
        <v>9.3798999999999992</v>
      </c>
      <c r="O11687">
        <v>3.5032810042574497E-2</v>
      </c>
      <c r="P11687" t="s">
        <v>28</v>
      </c>
      <c r="Q11687">
        <v>52</v>
      </c>
      <c r="R11687">
        <v>911</v>
      </c>
      <c r="S11687">
        <v>0</v>
      </c>
      <c r="T11687">
        <v>910</v>
      </c>
      <c r="U11687" t="s">
        <v>29</v>
      </c>
    </row>
    <row r="11688" spans="1:21" x14ac:dyDescent="0.25">
      <c r="A11688" t="s">
        <v>15545</v>
      </c>
      <c r="B11688" t="s">
        <v>22</v>
      </c>
      <c r="C11688" s="3">
        <v>44030.127858796295</v>
      </c>
      <c r="D11688" s="3">
        <v>44030.141550925924</v>
      </c>
      <c r="E11688" s="4">
        <v>44030</v>
      </c>
      <c r="F11688">
        <v>51.700733333333297</v>
      </c>
      <c r="G11688" t="s">
        <v>15546</v>
      </c>
      <c r="H11688" s="6">
        <v>103.84846666666667</v>
      </c>
      <c r="I11688" s="6" t="s">
        <v>13840</v>
      </c>
      <c r="J11688" t="s">
        <v>15547</v>
      </c>
      <c r="K11688" s="1" t="str">
        <f t="shared" si="183"/>
        <v>kr1p5kn0718</v>
      </c>
      <c r="L11688" s="5" t="s">
        <v>15494</v>
      </c>
      <c r="M11688">
        <v>535.76300000000003</v>
      </c>
      <c r="N11688">
        <v>6.5902000000000003</v>
      </c>
      <c r="O11688">
        <v>9.3886486041076994E-2</v>
      </c>
      <c r="P11688" t="s">
        <v>28</v>
      </c>
      <c r="Q11688">
        <v>227</v>
      </c>
      <c r="R11688">
        <v>954</v>
      </c>
      <c r="S11688">
        <v>5</v>
      </c>
      <c r="T11688">
        <v>958</v>
      </c>
      <c r="U11688" t="s">
        <v>29</v>
      </c>
    </row>
    <row r="11689" spans="1:21" x14ac:dyDescent="0.25">
      <c r="A11689" t="s">
        <v>15540</v>
      </c>
      <c r="B11689" t="s">
        <v>22</v>
      </c>
      <c r="C11689" s="3">
        <v>44030.15452546296</v>
      </c>
      <c r="D11689" s="3">
        <v>44030.168611111112</v>
      </c>
      <c r="E11689" s="4">
        <v>44030</v>
      </c>
      <c r="F11689">
        <v>51.673466666666599</v>
      </c>
      <c r="G11689" t="s">
        <v>15541</v>
      </c>
      <c r="H11689">
        <v>103.847316666666</v>
      </c>
      <c r="I11689" t="s">
        <v>15542</v>
      </c>
      <c r="J11689" t="s">
        <v>15543</v>
      </c>
      <c r="K11689" s="1" t="str">
        <f t="shared" si="183"/>
        <v>kr1p5ks0718</v>
      </c>
      <c r="L11689" s="5" t="s">
        <v>15494</v>
      </c>
      <c r="M11689">
        <v>505.35500000000002</v>
      </c>
      <c r="N11689">
        <v>12.055300000000001</v>
      </c>
      <c r="O11689">
        <v>3.7953211192581902E-2</v>
      </c>
      <c r="P11689" t="s">
        <v>28</v>
      </c>
      <c r="Q11689">
        <v>87</v>
      </c>
      <c r="R11689">
        <v>973</v>
      </c>
      <c r="S11689">
        <v>20</v>
      </c>
      <c r="T11689">
        <v>992</v>
      </c>
      <c r="U11689" t="s">
        <v>29</v>
      </c>
    </row>
    <row r="11690" spans="1:21" x14ac:dyDescent="0.25">
      <c r="A11690" t="s">
        <v>15520</v>
      </c>
      <c r="B11690" t="s">
        <v>22</v>
      </c>
      <c r="C11690" s="3">
        <v>44029.479375000003</v>
      </c>
      <c r="D11690" s="3">
        <v>44029.489988425928</v>
      </c>
      <c r="E11690" s="4">
        <v>44029</v>
      </c>
      <c r="F11690">
        <v>51.688533333333297</v>
      </c>
      <c r="G11690" t="s">
        <v>15521</v>
      </c>
      <c r="H11690">
        <v>103.825716666666</v>
      </c>
      <c r="I11690" t="s">
        <v>15522</v>
      </c>
      <c r="J11690" t="s">
        <v>15523</v>
      </c>
      <c r="K11690" s="1" t="str">
        <f t="shared" si="183"/>
        <v>kr1p5kw0717</v>
      </c>
      <c r="L11690" s="5" t="s">
        <v>15494</v>
      </c>
      <c r="M11690">
        <v>531.08500000000004</v>
      </c>
      <c r="N11690">
        <v>7.9572000000000003</v>
      </c>
      <c r="O11690">
        <v>6.0597512749920304E-3</v>
      </c>
      <c r="P11690" t="s">
        <v>28</v>
      </c>
      <c r="Q11690">
        <v>9</v>
      </c>
      <c r="R11690">
        <v>864</v>
      </c>
      <c r="S11690">
        <v>7</v>
      </c>
      <c r="T11690">
        <v>870</v>
      </c>
      <c r="U11690" t="s">
        <v>29</v>
      </c>
    </row>
    <row r="11691" spans="1:21" x14ac:dyDescent="0.25">
      <c r="A11691" t="s">
        <v>15569</v>
      </c>
      <c r="B11691" t="s">
        <v>22</v>
      </c>
      <c r="C11691" s="3">
        <v>44029.083148148151</v>
      </c>
      <c r="D11691" s="3">
        <v>44029.095393518517</v>
      </c>
      <c r="E11691" s="4">
        <v>44029</v>
      </c>
      <c r="F11691">
        <v>51.688166666666604</v>
      </c>
      <c r="G11691" t="s">
        <v>14598</v>
      </c>
      <c r="H11691">
        <v>103.88931666666601</v>
      </c>
      <c r="I11691" t="s">
        <v>15570</v>
      </c>
      <c r="J11691" t="s">
        <v>15571</v>
      </c>
      <c r="K11691" s="1" t="str">
        <f t="shared" si="183"/>
        <v>kr3ke0717</v>
      </c>
      <c r="L11691" s="5" t="s">
        <v>15494</v>
      </c>
      <c r="M11691">
        <v>569.971</v>
      </c>
      <c r="N11691">
        <v>8.0386000000000006</v>
      </c>
      <c r="O11691">
        <v>6.4516504205562797E-3</v>
      </c>
      <c r="P11691" t="s">
        <v>28</v>
      </c>
      <c r="Q11691">
        <v>32</v>
      </c>
      <c r="R11691">
        <v>984</v>
      </c>
      <c r="S11691">
        <v>4</v>
      </c>
      <c r="T11691">
        <v>987</v>
      </c>
      <c r="U11691" t="s">
        <v>29</v>
      </c>
    </row>
    <row r="11692" spans="1:21" x14ac:dyDescent="0.25">
      <c r="A11692" t="s">
        <v>15535</v>
      </c>
      <c r="B11692" t="s">
        <v>22</v>
      </c>
      <c r="C11692" s="3">
        <v>44030.067199074074</v>
      </c>
      <c r="D11692" s="3">
        <v>44030.081145833334</v>
      </c>
      <c r="E11692" s="4">
        <v>44030</v>
      </c>
      <c r="F11692">
        <v>51.713983333333303</v>
      </c>
      <c r="G11692" t="s">
        <v>15536</v>
      </c>
      <c r="H11692">
        <v>103.846483333333</v>
      </c>
      <c r="I11692" t="s">
        <v>15537</v>
      </c>
      <c r="J11692" t="s">
        <v>15538</v>
      </c>
      <c r="K11692" s="1" t="str">
        <f t="shared" si="183"/>
        <v>kr3kn0718</v>
      </c>
      <c r="L11692" s="5" t="s">
        <v>15494</v>
      </c>
      <c r="M11692">
        <v>534.59400000000005</v>
      </c>
      <c r="N11692">
        <v>5.7354000000000003</v>
      </c>
      <c r="O11692">
        <v>4.7756893240740603E-2</v>
      </c>
      <c r="P11692" t="s">
        <v>28</v>
      </c>
      <c r="Q11692">
        <v>86</v>
      </c>
      <c r="R11692">
        <v>893</v>
      </c>
      <c r="S11692">
        <v>3</v>
      </c>
      <c r="T11692">
        <v>895</v>
      </c>
      <c r="U11692" t="s">
        <v>29</v>
      </c>
    </row>
    <row r="11693" spans="1:21" x14ac:dyDescent="0.25">
      <c r="A11693" t="s">
        <v>15525</v>
      </c>
      <c r="B11693" t="s">
        <v>22</v>
      </c>
      <c r="C11693" s="3">
        <v>44030.176365740743</v>
      </c>
      <c r="D11693" s="3">
        <v>44030.191030092596</v>
      </c>
      <c r="E11693" s="4">
        <v>44030</v>
      </c>
      <c r="F11693">
        <v>51.660733333333297</v>
      </c>
      <c r="G11693" t="s">
        <v>15526</v>
      </c>
      <c r="H11693">
        <v>103.84605000000001</v>
      </c>
      <c r="I11693" t="s">
        <v>15527</v>
      </c>
      <c r="J11693" t="s">
        <v>15528</v>
      </c>
      <c r="K11693" s="1" t="str">
        <f t="shared" si="183"/>
        <v>kr3ks0718</v>
      </c>
      <c r="L11693" s="5" t="s">
        <v>15494</v>
      </c>
      <c r="M11693">
        <v>517.928</v>
      </c>
      <c r="N11693">
        <v>12.662100000000001</v>
      </c>
      <c r="O11693" t="s">
        <v>27</v>
      </c>
      <c r="P11693" t="s">
        <v>28</v>
      </c>
      <c r="Q11693">
        <v>0</v>
      </c>
      <c r="R11693">
        <v>987</v>
      </c>
      <c r="S11693">
        <v>9</v>
      </c>
      <c r="T11693">
        <v>995</v>
      </c>
      <c r="U11693" t="s">
        <v>29</v>
      </c>
    </row>
    <row r="11694" spans="1:21" x14ac:dyDescent="0.25">
      <c r="A11694" t="s">
        <v>15511</v>
      </c>
      <c r="B11694" t="s">
        <v>22</v>
      </c>
      <c r="C11694" s="3">
        <v>44029.50377314815</v>
      </c>
      <c r="D11694" s="3">
        <v>44029.517280092594</v>
      </c>
      <c r="E11694" s="4">
        <v>44029</v>
      </c>
      <c r="F11694">
        <v>51.6877</v>
      </c>
      <c r="G11694" t="s">
        <v>15512</v>
      </c>
      <c r="H11694">
        <v>103.8023</v>
      </c>
      <c r="I11694" t="s">
        <v>15513</v>
      </c>
      <c r="J11694" t="s">
        <v>15509</v>
      </c>
      <c r="K11694" s="1" t="str">
        <f t="shared" si="183"/>
        <v>kr3kw0717</v>
      </c>
      <c r="L11694" s="5" t="s">
        <v>15494</v>
      </c>
      <c r="M11694">
        <v>716.14700000000005</v>
      </c>
      <c r="N11694">
        <v>9.6164000000000005</v>
      </c>
      <c r="O11694">
        <v>5.2165613510045797E-2</v>
      </c>
      <c r="P11694" t="s">
        <v>28</v>
      </c>
      <c r="Q11694">
        <v>169</v>
      </c>
      <c r="R11694">
        <v>1199</v>
      </c>
      <c r="S11694">
        <v>10</v>
      </c>
      <c r="T11694">
        <v>1208</v>
      </c>
      <c r="U11694" t="s">
        <v>29</v>
      </c>
    </row>
    <row r="11695" spans="1:21" x14ac:dyDescent="0.25">
      <c r="A11695" t="s">
        <v>15578</v>
      </c>
      <c r="B11695" t="s">
        <v>22</v>
      </c>
      <c r="C11695" s="3">
        <v>44029.049444444441</v>
      </c>
      <c r="D11695" s="3">
        <v>44029.074305555558</v>
      </c>
      <c r="E11695" s="4">
        <v>44029</v>
      </c>
      <c r="F11695">
        <v>51.6877</v>
      </c>
      <c r="G11695" t="s">
        <v>15512</v>
      </c>
      <c r="H11695">
        <v>103.91036666666599</v>
      </c>
      <c r="I11695" t="s">
        <v>15579</v>
      </c>
      <c r="J11695" t="s">
        <v>15580</v>
      </c>
      <c r="K11695" s="1" t="str">
        <f t="shared" si="183"/>
        <v>kr4p5ke0717</v>
      </c>
      <c r="L11695" s="5" t="s">
        <v>15494</v>
      </c>
      <c r="M11695">
        <v>1292.4739999999999</v>
      </c>
      <c r="N11695">
        <v>10.309100000000001</v>
      </c>
      <c r="O11695">
        <v>3.4982623763422899E-2</v>
      </c>
      <c r="P11695" t="s">
        <v>28</v>
      </c>
      <c r="Q11695">
        <v>74</v>
      </c>
      <c r="R11695">
        <v>2400</v>
      </c>
      <c r="S11695">
        <v>2</v>
      </c>
      <c r="T11695">
        <v>2401</v>
      </c>
      <c r="U11695" t="s">
        <v>29</v>
      </c>
    </row>
    <row r="11696" spans="1:21" x14ac:dyDescent="0.25">
      <c r="A11696" t="s">
        <v>15530</v>
      </c>
      <c r="B11696" t="s">
        <v>22</v>
      </c>
      <c r="C11696" s="3">
        <v>44030.049212962964</v>
      </c>
      <c r="D11696" s="3">
        <v>44030.060266203705</v>
      </c>
      <c r="E11696" s="4">
        <v>44030</v>
      </c>
      <c r="F11696">
        <v>51.72795</v>
      </c>
      <c r="G11696" t="s">
        <v>15531</v>
      </c>
      <c r="H11696">
        <v>103.846466666666</v>
      </c>
      <c r="I11696" t="s">
        <v>15532</v>
      </c>
      <c r="J11696" t="s">
        <v>15533</v>
      </c>
      <c r="K11696" s="1" t="str">
        <f t="shared" si="183"/>
        <v>kr4p5kn0718</v>
      </c>
      <c r="L11696" s="5" t="s">
        <v>15494</v>
      </c>
      <c r="M11696">
        <v>313.82400000000001</v>
      </c>
      <c r="N11696">
        <v>4.3800999999999997</v>
      </c>
      <c r="O11696">
        <v>0.11217582970928799</v>
      </c>
      <c r="P11696" t="s">
        <v>28</v>
      </c>
      <c r="Q11696">
        <v>234</v>
      </c>
      <c r="R11696">
        <v>488</v>
      </c>
      <c r="S11696">
        <v>5</v>
      </c>
      <c r="T11696">
        <v>492</v>
      </c>
      <c r="U11696" t="s">
        <v>29</v>
      </c>
    </row>
    <row r="11697" spans="1:21" x14ac:dyDescent="0.25">
      <c r="A11697" t="s">
        <v>15496</v>
      </c>
      <c r="B11697" t="s">
        <v>22</v>
      </c>
      <c r="C11697" s="3">
        <v>44029.525763888887</v>
      </c>
      <c r="D11697" s="3">
        <v>44029.537569444445</v>
      </c>
      <c r="E11697" s="4">
        <v>44029</v>
      </c>
      <c r="F11697">
        <v>51.687733333333298</v>
      </c>
      <c r="G11697" t="s">
        <v>15497</v>
      </c>
      <c r="H11697">
        <v>103.780366666666</v>
      </c>
      <c r="I11697" t="s">
        <v>15498</v>
      </c>
      <c r="J11697" t="s">
        <v>15499</v>
      </c>
      <c r="K11697" s="1" t="str">
        <f t="shared" si="183"/>
        <v>kr4p5kw0717</v>
      </c>
      <c r="L11697" s="5" t="s">
        <v>15494</v>
      </c>
      <c r="M11697">
        <v>508.86399999999998</v>
      </c>
      <c r="N11697">
        <v>11.232100000000001</v>
      </c>
      <c r="O11697">
        <v>1.9453211192582E-2</v>
      </c>
      <c r="P11697" t="s">
        <v>28</v>
      </c>
      <c r="Q11697">
        <v>96</v>
      </c>
      <c r="R11697">
        <v>845</v>
      </c>
      <c r="S11697">
        <v>3</v>
      </c>
      <c r="T11697">
        <v>847</v>
      </c>
      <c r="U11697" t="s">
        <v>29</v>
      </c>
    </row>
    <row r="11698" spans="1:21" x14ac:dyDescent="0.25">
      <c r="A11698" t="s">
        <v>15587</v>
      </c>
      <c r="B11698" t="s">
        <v>22</v>
      </c>
      <c r="C11698" s="3">
        <v>44029.008796296293</v>
      </c>
      <c r="D11698" s="3">
        <v>44029.033402777779</v>
      </c>
      <c r="E11698" s="4">
        <v>44029</v>
      </c>
      <c r="F11698">
        <v>51.689166666666601</v>
      </c>
      <c r="G11698" t="s">
        <v>15588</v>
      </c>
      <c r="H11698">
        <v>103.93431666666601</v>
      </c>
      <c r="I11698" t="s">
        <v>15589</v>
      </c>
      <c r="J11698" t="s">
        <v>15590</v>
      </c>
      <c r="K11698" s="1" t="str">
        <f t="shared" si="183"/>
        <v>kr6ke0717</v>
      </c>
      <c r="L11698" s="5" t="s">
        <v>15494</v>
      </c>
      <c r="M11698">
        <v>1291.598</v>
      </c>
      <c r="N11698">
        <v>9.9085000000000001</v>
      </c>
      <c r="O11698" t="s">
        <v>27</v>
      </c>
      <c r="P11698" t="s">
        <v>28</v>
      </c>
      <c r="Q11698">
        <v>0</v>
      </c>
      <c r="R11698">
        <v>2010</v>
      </c>
      <c r="S11698">
        <v>1</v>
      </c>
      <c r="T11698">
        <v>2010</v>
      </c>
      <c r="U11698" t="s">
        <v>29</v>
      </c>
    </row>
    <row r="11699" spans="1:21" x14ac:dyDescent="0.25">
      <c r="A11699" t="s">
        <v>15490</v>
      </c>
      <c r="B11699" t="s">
        <v>22</v>
      </c>
      <c r="C11699" s="3">
        <v>44029.545763888891</v>
      </c>
      <c r="D11699" s="3">
        <v>44029.557847222219</v>
      </c>
      <c r="E11699" s="4">
        <v>44029</v>
      </c>
      <c r="F11699">
        <v>51.687883333333303</v>
      </c>
      <c r="G11699" t="s">
        <v>15491</v>
      </c>
      <c r="H11699">
        <v>103.75875000000001</v>
      </c>
      <c r="I11699" t="s">
        <v>15492</v>
      </c>
      <c r="J11699" t="s">
        <v>15493</v>
      </c>
      <c r="K11699" s="1" t="str">
        <f t="shared" si="183"/>
        <v>kr6kw0717</v>
      </c>
      <c r="L11699" s="5" t="s">
        <v>15494</v>
      </c>
      <c r="M11699">
        <v>260.01299999999998</v>
      </c>
      <c r="N11699">
        <v>12.7987</v>
      </c>
      <c r="O11699">
        <v>3.6020196831521398E-2</v>
      </c>
      <c r="P11699" t="s">
        <v>28</v>
      </c>
      <c r="Q11699">
        <v>90</v>
      </c>
      <c r="R11699">
        <v>433</v>
      </c>
      <c r="S11699">
        <v>6</v>
      </c>
      <c r="T11699">
        <v>438</v>
      </c>
      <c r="U11699" t="s">
        <v>29</v>
      </c>
    </row>
    <row r="11700" spans="1:21" x14ac:dyDescent="0.25">
      <c r="A11700" t="s">
        <v>15638</v>
      </c>
      <c r="B11700" t="s">
        <v>22</v>
      </c>
      <c r="C11700" s="3">
        <v>44029.127118055556</v>
      </c>
      <c r="D11700" s="3">
        <v>44029.15053240741</v>
      </c>
      <c r="E11700" s="4">
        <v>44029</v>
      </c>
      <c r="F11700">
        <v>51.687916666666602</v>
      </c>
      <c r="G11700" t="s">
        <v>15639</v>
      </c>
      <c r="H11700">
        <v>103.84678333333299</v>
      </c>
      <c r="I11700" t="s">
        <v>15640</v>
      </c>
      <c r="J11700" t="s">
        <v>15641</v>
      </c>
      <c r="K11700" s="1" t="str">
        <f t="shared" si="183"/>
        <v>KrMp0717</v>
      </c>
      <c r="L11700" s="5" t="s">
        <v>15642</v>
      </c>
      <c r="M11700">
        <v>1224.1030000000001</v>
      </c>
      <c r="N11700">
        <v>12.4628</v>
      </c>
      <c r="O11700" t="s">
        <v>27</v>
      </c>
      <c r="P11700" t="s">
        <v>28</v>
      </c>
      <c r="Q11700">
        <v>0</v>
      </c>
      <c r="R11700">
        <v>2308</v>
      </c>
      <c r="S11700">
        <v>2</v>
      </c>
      <c r="T11700">
        <v>2309</v>
      </c>
      <c r="U11700" t="s">
        <v>29</v>
      </c>
    </row>
    <row r="11701" spans="1:21" x14ac:dyDescent="0.25">
      <c r="A11701" t="s">
        <v>15944</v>
      </c>
      <c r="B11701" t="s">
        <v>22</v>
      </c>
      <c r="C11701" s="3">
        <v>44038.867326388892</v>
      </c>
      <c r="D11701" s="3">
        <v>44038.87771990741</v>
      </c>
      <c r="E11701" s="4">
        <v>44038</v>
      </c>
      <c r="F11701">
        <v>53.631999999999998</v>
      </c>
      <c r="G11701" t="s">
        <v>15945</v>
      </c>
      <c r="H11701">
        <v>108.12401666666599</v>
      </c>
      <c r="I11701" t="s">
        <v>15946</v>
      </c>
      <c r="J11701" t="s">
        <v>15947</v>
      </c>
      <c r="K11701" s="1" t="str">
        <f t="shared" si="183"/>
        <v>macr0726</v>
      </c>
      <c r="L11701" s="5" t="s">
        <v>15859</v>
      </c>
      <c r="M11701">
        <v>391.61</v>
      </c>
      <c r="N11701">
        <v>12.690099999999999</v>
      </c>
      <c r="O11701">
        <v>2.8083671168012799E-2</v>
      </c>
      <c r="P11701" t="s">
        <v>28</v>
      </c>
      <c r="Q11701">
        <v>112</v>
      </c>
      <c r="R11701">
        <v>674</v>
      </c>
      <c r="S11701">
        <v>11</v>
      </c>
      <c r="T11701">
        <v>684</v>
      </c>
      <c r="U11701" t="s">
        <v>29</v>
      </c>
    </row>
    <row r="11702" spans="1:21" x14ac:dyDescent="0.25">
      <c r="A11702" t="s">
        <v>16033</v>
      </c>
      <c r="B11702" t="s">
        <v>22</v>
      </c>
      <c r="C11702" s="3">
        <v>44039.832106481481</v>
      </c>
      <c r="D11702" s="3">
        <v>44039.841423611113</v>
      </c>
      <c r="E11702" s="4">
        <v>44039</v>
      </c>
      <c r="F11702">
        <v>53.443483333333297</v>
      </c>
      <c r="G11702" t="s">
        <v>16034</v>
      </c>
      <c r="H11702">
        <v>107.67451666666599</v>
      </c>
      <c r="I11702" t="s">
        <v>16035</v>
      </c>
      <c r="J11702" t="s">
        <v>16036</v>
      </c>
      <c r="K11702" s="1" t="str">
        <f t="shared" si="183"/>
        <v>mAHmm0727</v>
      </c>
      <c r="L11702" s="5" t="s">
        <v>16037</v>
      </c>
      <c r="M11702">
        <v>335.75599999999997</v>
      </c>
      <c r="N11702">
        <v>16.055599999999998</v>
      </c>
      <c r="O11702">
        <v>1.58744554798007E-3</v>
      </c>
      <c r="P11702" t="s">
        <v>28</v>
      </c>
      <c r="Q11702">
        <v>7</v>
      </c>
      <c r="R11702">
        <v>680</v>
      </c>
      <c r="S11702">
        <v>0</v>
      </c>
      <c r="T11702">
        <v>679</v>
      </c>
      <c r="U11702" t="s">
        <v>29</v>
      </c>
    </row>
    <row r="11703" spans="1:21" x14ac:dyDescent="0.25">
      <c r="A11703" t="s">
        <v>16219</v>
      </c>
      <c r="B11703" t="s">
        <v>22</v>
      </c>
      <c r="C11703" s="3">
        <v>44033.057256944441</v>
      </c>
      <c r="D11703" s="3">
        <v>44033.07849537037</v>
      </c>
      <c r="E11703" s="4">
        <v>44033</v>
      </c>
      <c r="F11703">
        <v>52.665633333333297</v>
      </c>
      <c r="G11703" t="s">
        <v>16220</v>
      </c>
      <c r="H11703">
        <v>106.854583333333</v>
      </c>
      <c r="I11703" t="s">
        <v>16221</v>
      </c>
      <c r="J11703" t="s">
        <v>16222</v>
      </c>
      <c r="K11703" s="1" t="str">
        <f t="shared" si="183"/>
        <v>mansu0721</v>
      </c>
      <c r="L11703" s="5" t="s">
        <v>16178</v>
      </c>
      <c r="M11703">
        <v>1172.383</v>
      </c>
      <c r="N11703">
        <v>11.211499999999999</v>
      </c>
      <c r="O11703">
        <v>7.0104166870474494E-2</v>
      </c>
      <c r="P11703" t="s">
        <v>28</v>
      </c>
      <c r="Q11703">
        <v>111</v>
      </c>
      <c r="R11703">
        <v>1948</v>
      </c>
      <c r="S11703">
        <v>0</v>
      </c>
      <c r="T11703">
        <v>1947</v>
      </c>
      <c r="U11703" t="s">
        <v>29</v>
      </c>
    </row>
    <row r="11704" spans="1:21" x14ac:dyDescent="0.25">
      <c r="A11704" t="s">
        <v>31867</v>
      </c>
      <c r="B11704" t="s">
        <v>22</v>
      </c>
      <c r="C11704" s="3">
        <v>44033.04310185185</v>
      </c>
      <c r="D11704" s="3">
        <v>44035.621724537035</v>
      </c>
      <c r="E11704" t="s">
        <v>28969</v>
      </c>
      <c r="F11704" s="1">
        <v>52.663216666666663</v>
      </c>
      <c r="G11704" t="s">
        <v>27</v>
      </c>
      <c r="H11704" s="1">
        <v>106.85105</v>
      </c>
      <c r="I11704" t="s">
        <v>27</v>
      </c>
      <c r="J11704" t="s">
        <v>31868</v>
      </c>
      <c r="K11704" s="1" t="str">
        <f t="shared" si="183"/>
        <v>mas0721-1</v>
      </c>
      <c r="L11704" s="5" t="s">
        <v>16347</v>
      </c>
      <c r="M11704">
        <v>87.450999999999993</v>
      </c>
      <c r="N11704">
        <v>11.001099999999999</v>
      </c>
      <c r="O11704" t="s">
        <v>27</v>
      </c>
      <c r="P11704" t="s">
        <v>28</v>
      </c>
      <c r="Q11704">
        <v>0</v>
      </c>
      <c r="R11704">
        <v>187</v>
      </c>
      <c r="S11704">
        <v>1</v>
      </c>
      <c r="T11704">
        <v>187</v>
      </c>
      <c r="U11704" t="s">
        <v>29</v>
      </c>
    </row>
    <row r="11705" spans="1:21" x14ac:dyDescent="0.25">
      <c r="A11705" t="s">
        <v>16665</v>
      </c>
      <c r="B11705" t="s">
        <v>22</v>
      </c>
      <c r="C11705" s="3">
        <v>44034.580636574072</v>
      </c>
      <c r="D11705" s="3">
        <v>44034.590902777774</v>
      </c>
      <c r="E11705" s="4">
        <v>44034</v>
      </c>
      <c r="F11705">
        <v>53.452516666666597</v>
      </c>
      <c r="G11705" t="s">
        <v>16666</v>
      </c>
      <c r="H11705">
        <v>108.7359</v>
      </c>
      <c r="I11705" t="s">
        <v>16667</v>
      </c>
      <c r="J11705" t="s">
        <v>16668</v>
      </c>
      <c r="K11705" s="1" t="str">
        <f t="shared" si="183"/>
        <v>mbarg0722</v>
      </c>
      <c r="L11705" s="5" t="s">
        <v>16663</v>
      </c>
      <c r="M11705">
        <v>166.131</v>
      </c>
      <c r="N11705">
        <v>13.826499999999999</v>
      </c>
      <c r="O11705" t="s">
        <v>27</v>
      </c>
      <c r="P11705" t="s">
        <v>28</v>
      </c>
      <c r="Q11705">
        <v>0</v>
      </c>
      <c r="R11705">
        <v>315</v>
      </c>
      <c r="S11705">
        <v>16</v>
      </c>
      <c r="T11705">
        <v>330</v>
      </c>
      <c r="U11705" t="s">
        <v>29</v>
      </c>
    </row>
    <row r="11706" spans="1:21" x14ac:dyDescent="0.25">
      <c r="A11706" t="s">
        <v>16819</v>
      </c>
      <c r="B11706" t="s">
        <v>22</v>
      </c>
      <c r="C11706" s="3">
        <v>44036.405497685184</v>
      </c>
      <c r="D11706" s="3">
        <v>44036.422615740739</v>
      </c>
      <c r="E11706" s="4">
        <v>44036</v>
      </c>
      <c r="F11706">
        <v>55.322066666666601</v>
      </c>
      <c r="G11706" t="s">
        <v>16820</v>
      </c>
      <c r="H11706">
        <v>109.481216666666</v>
      </c>
      <c r="I11706" t="s">
        <v>16821</v>
      </c>
      <c r="J11706" t="s">
        <v>16822</v>
      </c>
      <c r="K11706" s="1" t="str">
        <f t="shared" si="183"/>
        <v>mbatu0724</v>
      </c>
      <c r="L11706" s="5" t="s">
        <v>16792</v>
      </c>
      <c r="M11706">
        <v>803.25900000000001</v>
      </c>
      <c r="N11706">
        <v>14.9358</v>
      </c>
      <c r="O11706" t="s">
        <v>27</v>
      </c>
      <c r="P11706" t="s">
        <v>28</v>
      </c>
      <c r="Q11706">
        <v>0</v>
      </c>
      <c r="R11706">
        <v>1729</v>
      </c>
      <c r="S11706">
        <v>2</v>
      </c>
      <c r="T11706">
        <v>1730</v>
      </c>
      <c r="U11706" t="s">
        <v>29</v>
      </c>
    </row>
    <row r="11707" spans="1:21" x14ac:dyDescent="0.25">
      <c r="A11707" t="s">
        <v>17181</v>
      </c>
      <c r="B11707" t="s">
        <v>22</v>
      </c>
      <c r="C11707" s="3">
        <v>44034.947083333333</v>
      </c>
      <c r="D11707" s="3">
        <v>44034.952175925922</v>
      </c>
      <c r="E11707" s="4">
        <v>44034</v>
      </c>
      <c r="F11707">
        <v>53.757583333333301</v>
      </c>
      <c r="G11707" t="s">
        <v>17182</v>
      </c>
      <c r="H11707">
        <v>109.12425</v>
      </c>
      <c r="I11707" t="s">
        <v>17183</v>
      </c>
      <c r="J11707" t="s">
        <v>17184</v>
      </c>
      <c r="K11707" s="1" t="str">
        <f t="shared" si="183"/>
        <v>mchiv0722</v>
      </c>
      <c r="L11707" s="5" t="s">
        <v>17161</v>
      </c>
      <c r="M11707">
        <v>5.548</v>
      </c>
      <c r="N11707">
        <v>16.644500000000001</v>
      </c>
      <c r="O11707" t="s">
        <v>27</v>
      </c>
      <c r="P11707" t="s">
        <v>28</v>
      </c>
      <c r="Q11707">
        <v>0</v>
      </c>
      <c r="R11707">
        <v>28</v>
      </c>
      <c r="S11707">
        <v>16</v>
      </c>
      <c r="T11707">
        <v>43</v>
      </c>
      <c r="U11707" t="s">
        <v>29</v>
      </c>
    </row>
    <row r="11708" spans="1:21" x14ac:dyDescent="0.25">
      <c r="A11708" t="s">
        <v>17322</v>
      </c>
      <c r="B11708" t="s">
        <v>22</v>
      </c>
      <c r="C11708" s="3">
        <v>44035.895752314813</v>
      </c>
      <c r="D11708" s="3">
        <v>44035.913136574076</v>
      </c>
      <c r="E11708" s="4">
        <v>44035</v>
      </c>
      <c r="F11708" s="6">
        <v>54.623733333333298</v>
      </c>
      <c r="G11708" s="6" t="s">
        <v>17323</v>
      </c>
      <c r="H11708">
        <v>109.12545</v>
      </c>
      <c r="I11708" t="s">
        <v>17324</v>
      </c>
      <c r="J11708" t="s">
        <v>17325</v>
      </c>
      <c r="K11708" s="1" t="str">
        <f t="shared" si="183"/>
        <v>mchk0723</v>
      </c>
      <c r="L11708" s="5" t="s">
        <v>17216</v>
      </c>
      <c r="M11708">
        <v>888.31799999999998</v>
      </c>
      <c r="N11708">
        <v>14.7898</v>
      </c>
      <c r="O11708" t="s">
        <v>27</v>
      </c>
      <c r="P11708" t="s">
        <v>28</v>
      </c>
      <c r="Q11708">
        <v>0</v>
      </c>
      <c r="R11708">
        <v>1437</v>
      </c>
      <c r="S11708">
        <v>3</v>
      </c>
      <c r="T11708">
        <v>1439</v>
      </c>
      <c r="U11708" t="s">
        <v>29</v>
      </c>
    </row>
    <row r="11709" spans="1:21" x14ac:dyDescent="0.25">
      <c r="A11709" t="s">
        <v>17693</v>
      </c>
      <c r="B11709" t="s">
        <v>22</v>
      </c>
      <c r="C11709" s="3">
        <v>44032.238900462966</v>
      </c>
      <c r="D11709" s="3">
        <v>44032.260555555556</v>
      </c>
      <c r="E11709" s="4">
        <v>44032</v>
      </c>
      <c r="F11709">
        <v>52.232916666666597</v>
      </c>
      <c r="G11709" t="s">
        <v>17694</v>
      </c>
      <c r="H11709">
        <v>105.803266666666</v>
      </c>
      <c r="I11709" t="s">
        <v>17695</v>
      </c>
      <c r="J11709" t="s">
        <v>17696</v>
      </c>
      <c r="K11709" s="1" t="str">
        <f t="shared" si="183"/>
        <v>mdpe0720</v>
      </c>
      <c r="L11709" s="5" t="s">
        <v>17646</v>
      </c>
      <c r="M11709">
        <v>980.96799999999996</v>
      </c>
      <c r="N11709">
        <v>12.8584</v>
      </c>
      <c r="O11709" t="s">
        <v>27</v>
      </c>
      <c r="P11709" t="s">
        <v>28</v>
      </c>
      <c r="Q11709">
        <v>0</v>
      </c>
      <c r="R11709">
        <v>1868</v>
      </c>
      <c r="S11709">
        <v>14</v>
      </c>
      <c r="T11709">
        <v>1881</v>
      </c>
      <c r="U11709" t="s">
        <v>29</v>
      </c>
    </row>
    <row r="11710" spans="1:21" x14ac:dyDescent="0.25">
      <c r="A11710" t="s">
        <v>17946</v>
      </c>
      <c r="B11710" t="s">
        <v>22</v>
      </c>
      <c r="C11710" s="3">
        <v>44038.545416666668</v>
      </c>
      <c r="D11710" s="3">
        <v>44038.562430555554</v>
      </c>
      <c r="E11710" s="4">
        <v>44038</v>
      </c>
      <c r="F11710">
        <v>54.2748833333333</v>
      </c>
      <c r="G11710" t="s">
        <v>17947</v>
      </c>
      <c r="H11710" s="6">
        <v>108.732966666666</v>
      </c>
      <c r="I11710" s="6" t="s">
        <v>17948</v>
      </c>
      <c r="J11710" t="s">
        <v>17949</v>
      </c>
      <c r="K11710" s="1" t="str">
        <f t="shared" si="183"/>
        <v>mdzs0726</v>
      </c>
      <c r="L11710" s="5" t="s">
        <v>17940</v>
      </c>
      <c r="M11710">
        <v>897.08600000000001</v>
      </c>
      <c r="N11710">
        <v>13.8826</v>
      </c>
      <c r="O11710" t="s">
        <v>27</v>
      </c>
      <c r="P11710" t="s">
        <v>28</v>
      </c>
      <c r="Q11710">
        <v>0</v>
      </c>
      <c r="R11710">
        <v>1642</v>
      </c>
      <c r="S11710">
        <v>9</v>
      </c>
      <c r="T11710">
        <v>1650</v>
      </c>
      <c r="U11710" t="s">
        <v>29</v>
      </c>
    </row>
    <row r="11711" spans="1:21" x14ac:dyDescent="0.25">
      <c r="A11711" t="s">
        <v>18284</v>
      </c>
      <c r="B11711" t="s">
        <v>22</v>
      </c>
      <c r="C11711" s="3">
        <v>44035.59034722222</v>
      </c>
      <c r="D11711" s="3">
        <v>44035.606620370374</v>
      </c>
      <c r="E11711" s="4">
        <v>44035</v>
      </c>
      <c r="F11711">
        <v>54.4517666666666</v>
      </c>
      <c r="G11711" t="s">
        <v>18285</v>
      </c>
      <c r="H11711">
        <v>109.068</v>
      </c>
      <c r="I11711" t="s">
        <v>18286</v>
      </c>
      <c r="J11711" t="s">
        <v>18287</v>
      </c>
      <c r="K11711" s="1" t="str">
        <f t="shared" si="183"/>
        <v>melda0723</v>
      </c>
      <c r="L11711" s="5" t="s">
        <v>18277</v>
      </c>
      <c r="M11711">
        <v>857.62699999999995</v>
      </c>
      <c r="N11711">
        <v>9.5161999999999995</v>
      </c>
      <c r="O11711" t="s">
        <v>27</v>
      </c>
      <c r="P11711" t="s">
        <v>28</v>
      </c>
      <c r="Q11711">
        <v>0</v>
      </c>
      <c r="R11711">
        <v>1406</v>
      </c>
      <c r="S11711">
        <v>1</v>
      </c>
      <c r="T11711">
        <v>1406</v>
      </c>
      <c r="U11711" t="s">
        <v>29</v>
      </c>
    </row>
    <row r="11712" spans="1:21" x14ac:dyDescent="0.25">
      <c r="A11712" t="s">
        <v>18411</v>
      </c>
      <c r="B11712" t="s">
        <v>22</v>
      </c>
      <c r="C11712" s="3">
        <v>44032.111932870372</v>
      </c>
      <c r="D11712" s="3">
        <v>44032.135115740741</v>
      </c>
      <c r="E11712" s="4">
        <v>44032</v>
      </c>
      <c r="F11712">
        <v>51.921333333333301</v>
      </c>
      <c r="G11712" t="s">
        <v>18345</v>
      </c>
      <c r="H11712">
        <v>105.636616666666</v>
      </c>
      <c r="I11712" t="s">
        <v>18346</v>
      </c>
      <c r="J11712" t="s">
        <v>18347</v>
      </c>
      <c r="K11712" s="1" t="str">
        <f t="shared" si="183"/>
        <v>mgbmal0720</v>
      </c>
      <c r="L11712" s="5" t="s">
        <v>18397</v>
      </c>
      <c r="M11712">
        <v>1326.951</v>
      </c>
      <c r="N11712">
        <v>11.147399999999999</v>
      </c>
      <c r="O11712">
        <v>5.2003880279391103E-2</v>
      </c>
      <c r="P11712" t="s">
        <v>28</v>
      </c>
      <c r="Q11712">
        <v>105</v>
      </c>
      <c r="R11712">
        <v>2042</v>
      </c>
      <c r="S11712">
        <v>1</v>
      </c>
      <c r="T11712">
        <v>2042</v>
      </c>
      <c r="U11712" t="s">
        <v>29</v>
      </c>
    </row>
    <row r="11713" spans="1:21" x14ac:dyDescent="0.25">
      <c r="A11713" t="s">
        <v>18743</v>
      </c>
      <c r="B11713" t="s">
        <v>22</v>
      </c>
      <c r="C11713" s="3">
        <v>44032.855185185188</v>
      </c>
      <c r="D11713" s="3">
        <v>44032.867581018516</v>
      </c>
      <c r="E11713" s="4">
        <v>44032</v>
      </c>
      <c r="F11713">
        <v>52.4681</v>
      </c>
      <c r="G11713" t="s">
        <v>18744</v>
      </c>
      <c r="H11713">
        <v>106.2907</v>
      </c>
      <c r="I11713" t="s">
        <v>18745</v>
      </c>
      <c r="J11713" t="s">
        <v>18746</v>
      </c>
      <c r="K11713" s="1" t="str">
        <f t="shared" si="183"/>
        <v>mgoku0720</v>
      </c>
      <c r="L11713" s="5" t="s">
        <v>18708</v>
      </c>
      <c r="M11713">
        <v>517.34299999999996</v>
      </c>
      <c r="N11713">
        <v>14.5982</v>
      </c>
      <c r="O11713">
        <v>4.8117877933401901E-2</v>
      </c>
      <c r="P11713" t="s">
        <v>28</v>
      </c>
      <c r="Q11713">
        <v>91</v>
      </c>
      <c r="R11713">
        <v>913</v>
      </c>
      <c r="S11713">
        <v>0</v>
      </c>
      <c r="T11713">
        <v>912</v>
      </c>
      <c r="U11713" t="s">
        <v>29</v>
      </c>
    </row>
    <row r="11714" spans="1:21" x14ac:dyDescent="0.25">
      <c r="A11714" t="s">
        <v>18893</v>
      </c>
      <c r="B11714" t="s">
        <v>22</v>
      </c>
      <c r="C11714" s="3">
        <v>44039.345810185187</v>
      </c>
      <c r="D11714" s="3">
        <v>44039.373414351852</v>
      </c>
      <c r="E11714" s="4">
        <v>44039</v>
      </c>
      <c r="F11714">
        <v>53.457166666666602</v>
      </c>
      <c r="G11714" t="s">
        <v>18894</v>
      </c>
      <c r="H11714">
        <v>108.223966666666</v>
      </c>
      <c r="I11714" t="s">
        <v>18895</v>
      </c>
      <c r="J11714" t="s">
        <v>18896</v>
      </c>
      <c r="K11714" s="1" t="str">
        <f t="shared" si="183"/>
        <v>mhk0727</v>
      </c>
      <c r="L11714" s="5" t="s">
        <v>18802</v>
      </c>
      <c r="M11714">
        <v>1628.135</v>
      </c>
      <c r="N11714">
        <v>16.027699999999999</v>
      </c>
      <c r="O11714">
        <v>1.8770579045528799E-2</v>
      </c>
      <c r="P11714" t="s">
        <v>28</v>
      </c>
      <c r="Q11714">
        <v>59</v>
      </c>
      <c r="R11714">
        <v>2655</v>
      </c>
      <c r="S11714">
        <v>0</v>
      </c>
      <c r="T11714">
        <v>2654</v>
      </c>
      <c r="U11714" t="s">
        <v>29</v>
      </c>
    </row>
    <row r="11715" spans="1:21" x14ac:dyDescent="0.25">
      <c r="A11715" t="s">
        <v>19156</v>
      </c>
      <c r="B11715" t="s">
        <v>22</v>
      </c>
      <c r="C11715" s="3">
        <v>44030.336018518516</v>
      </c>
      <c r="D11715" s="3">
        <v>44030.36278935185</v>
      </c>
      <c r="E11715" s="4">
        <v>44030</v>
      </c>
      <c r="F11715">
        <v>51.646666666666597</v>
      </c>
      <c r="G11715" t="s">
        <v>19134</v>
      </c>
      <c r="H11715">
        <v>104.43259999999999</v>
      </c>
      <c r="I11715" t="s">
        <v>19157</v>
      </c>
      <c r="J11715" t="s">
        <v>19158</v>
      </c>
      <c r="K11715" s="1" t="str">
        <f t="shared" si="183"/>
        <v>mim0718</v>
      </c>
      <c r="L11715" s="5" t="s">
        <v>19044</v>
      </c>
      <c r="M11715">
        <v>1302.4079999999999</v>
      </c>
      <c r="N11715">
        <v>13.4343</v>
      </c>
      <c r="O11715">
        <v>2.65799220421967E-2</v>
      </c>
      <c r="P11715" t="s">
        <v>28</v>
      </c>
      <c r="Q11715">
        <v>67</v>
      </c>
      <c r="R11715">
        <v>2654</v>
      </c>
      <c r="S11715">
        <v>1</v>
      </c>
      <c r="T11715">
        <v>2654</v>
      </c>
      <c r="U11715" t="s">
        <v>29</v>
      </c>
    </row>
    <row r="11716" spans="1:21" x14ac:dyDescent="0.25">
      <c r="A11716" t="s">
        <v>19213</v>
      </c>
      <c r="B11716" t="s">
        <v>22</v>
      </c>
      <c r="C11716" s="3">
        <v>44032.797986111109</v>
      </c>
      <c r="D11716" s="3">
        <v>44032.809120370373</v>
      </c>
      <c r="E11716" s="4">
        <v>44032</v>
      </c>
      <c r="F11716">
        <v>52.474550000000001</v>
      </c>
      <c r="G11716" t="s">
        <v>19214</v>
      </c>
      <c r="H11716">
        <v>106.116516666666</v>
      </c>
      <c r="I11716" t="s">
        <v>19215</v>
      </c>
      <c r="J11716" t="s">
        <v>19216</v>
      </c>
      <c r="K11716" s="1" t="str">
        <f t="shared" si="183"/>
        <v>mindbu0720</v>
      </c>
      <c r="L11716" s="5" t="s">
        <v>19211</v>
      </c>
      <c r="M11716">
        <v>380.79</v>
      </c>
      <c r="N11716">
        <v>15.238099999999999</v>
      </c>
      <c r="O11716" t="s">
        <v>27</v>
      </c>
      <c r="P11716" t="s">
        <v>28</v>
      </c>
      <c r="Q11716">
        <v>0</v>
      </c>
      <c r="R11716">
        <v>616</v>
      </c>
      <c r="S11716">
        <v>0</v>
      </c>
      <c r="T11716">
        <v>615</v>
      </c>
      <c r="U11716" t="s">
        <v>29</v>
      </c>
    </row>
    <row r="11717" spans="1:21" x14ac:dyDescent="0.25">
      <c r="A11717" t="s">
        <v>19386</v>
      </c>
      <c r="B11717" t="s">
        <v>22</v>
      </c>
      <c r="C11717" s="3">
        <v>44036.160324074073</v>
      </c>
      <c r="D11717" s="3">
        <v>44036.177881944444</v>
      </c>
      <c r="E11717" s="4">
        <v>44036</v>
      </c>
      <c r="F11717">
        <v>55.038249999999998</v>
      </c>
      <c r="G11717" t="s">
        <v>19387</v>
      </c>
      <c r="H11717">
        <v>109.422633333333</v>
      </c>
      <c r="I11717" t="s">
        <v>19388</v>
      </c>
      <c r="J11717" t="s">
        <v>19389</v>
      </c>
      <c r="K11717" s="1" t="str">
        <f t="shared" si="183"/>
        <v>mka0724</v>
      </c>
      <c r="L11717" s="5" t="s">
        <v>19366</v>
      </c>
      <c r="M11717">
        <v>775.197</v>
      </c>
      <c r="N11717">
        <v>17.145399999999999</v>
      </c>
      <c r="O11717" t="s">
        <v>27</v>
      </c>
      <c r="P11717" t="s">
        <v>28</v>
      </c>
      <c r="Q11717">
        <v>0</v>
      </c>
      <c r="R11717">
        <v>1616</v>
      </c>
      <c r="S11717">
        <v>6</v>
      </c>
      <c r="T11717">
        <v>1621</v>
      </c>
      <c r="U11717" t="s">
        <v>29</v>
      </c>
    </row>
    <row r="11718" spans="1:21" x14ac:dyDescent="0.25">
      <c r="A11718" t="s">
        <v>20064</v>
      </c>
      <c r="B11718" t="s">
        <v>22</v>
      </c>
      <c r="C11718" s="3">
        <v>44031.763749999998</v>
      </c>
      <c r="D11718" s="3">
        <v>44031.79109953704</v>
      </c>
      <c r="E11718" s="4">
        <v>44031</v>
      </c>
      <c r="F11718">
        <v>51.776266666666601</v>
      </c>
      <c r="G11718" t="s">
        <v>20065</v>
      </c>
      <c r="H11718">
        <v>105.3723</v>
      </c>
      <c r="I11718" t="s">
        <v>20066</v>
      </c>
      <c r="J11718" t="s">
        <v>20067</v>
      </c>
      <c r="K11718" s="1" t="str">
        <f t="shared" si="183"/>
        <v>mkm0719</v>
      </c>
      <c r="L11718" s="5" t="s">
        <v>19905</v>
      </c>
      <c r="M11718">
        <v>1434.171</v>
      </c>
      <c r="N11718">
        <v>13.4541</v>
      </c>
      <c r="O11718" t="s">
        <v>27</v>
      </c>
      <c r="P11718" t="s">
        <v>28</v>
      </c>
      <c r="Q11718">
        <v>0</v>
      </c>
      <c r="R11718">
        <v>2390</v>
      </c>
      <c r="S11718">
        <v>0</v>
      </c>
      <c r="T11718">
        <v>2389</v>
      </c>
      <c r="U11718" t="s">
        <v>29</v>
      </c>
    </row>
    <row r="11719" spans="1:21" x14ac:dyDescent="0.25">
      <c r="A11719" t="s">
        <v>20502</v>
      </c>
      <c r="B11719" t="s">
        <v>22</v>
      </c>
      <c r="C11719" s="3">
        <v>44032.365034722221</v>
      </c>
      <c r="D11719" s="3">
        <v>44032.373738425929</v>
      </c>
      <c r="E11719" s="4">
        <v>44032</v>
      </c>
      <c r="F11719">
        <v>52.34395</v>
      </c>
      <c r="G11719" t="s">
        <v>20489</v>
      </c>
      <c r="H11719">
        <v>106.06236666666599</v>
      </c>
      <c r="I11719" t="s">
        <v>20490</v>
      </c>
      <c r="J11719" t="s">
        <v>20491</v>
      </c>
      <c r="K11719" s="1" t="str">
        <f t="shared" si="183"/>
        <v>mkyha0720</v>
      </c>
      <c r="L11719" s="5" t="s">
        <v>20503</v>
      </c>
      <c r="M11719">
        <v>258.84300000000002</v>
      </c>
      <c r="N11719">
        <v>14.722899999999999</v>
      </c>
      <c r="O11719" t="s">
        <v>27</v>
      </c>
      <c r="P11719" t="s">
        <v>28</v>
      </c>
      <c r="Q11719">
        <v>0</v>
      </c>
      <c r="R11719">
        <v>464</v>
      </c>
      <c r="S11719">
        <v>20</v>
      </c>
      <c r="T11719">
        <v>483</v>
      </c>
      <c r="U11719" t="s">
        <v>29</v>
      </c>
    </row>
    <row r="11720" spans="1:21" x14ac:dyDescent="0.25">
      <c r="A11720" t="s">
        <v>20793</v>
      </c>
      <c r="B11720" t="s">
        <v>22</v>
      </c>
      <c r="C11720" s="3">
        <v>44030.842511574076</v>
      </c>
      <c r="D11720" s="3">
        <v>44030.868877314817</v>
      </c>
      <c r="E11720" s="4">
        <v>44030</v>
      </c>
      <c r="F11720">
        <v>51.720033333333298</v>
      </c>
      <c r="G11720" t="s">
        <v>20794</v>
      </c>
      <c r="H11720">
        <v>104.98526666666601</v>
      </c>
      <c r="I11720" t="s">
        <v>20795</v>
      </c>
      <c r="J11720" t="s">
        <v>20796</v>
      </c>
      <c r="K11720" s="1" t="str">
        <f t="shared" si="183"/>
        <v>mlt0718</v>
      </c>
      <c r="L11720" s="5" t="s">
        <v>20726</v>
      </c>
      <c r="M11720">
        <v>1413.721</v>
      </c>
      <c r="N11720">
        <v>13.1366</v>
      </c>
      <c r="O11720" t="s">
        <v>27</v>
      </c>
      <c r="P11720" t="s">
        <v>28</v>
      </c>
      <c r="Q11720">
        <v>0</v>
      </c>
      <c r="R11720">
        <v>2581</v>
      </c>
      <c r="S11720">
        <v>14</v>
      </c>
      <c r="T11720">
        <v>2594</v>
      </c>
      <c r="U11720" t="s">
        <v>29</v>
      </c>
    </row>
    <row r="11721" spans="1:21" x14ac:dyDescent="0.25">
      <c r="A11721" t="s">
        <v>21524</v>
      </c>
      <c r="B11721" t="s">
        <v>22</v>
      </c>
      <c r="C11721" s="3">
        <v>44040.343101851853</v>
      </c>
      <c r="D11721" s="3">
        <v>44040.349270833336</v>
      </c>
      <c r="E11721" s="4">
        <v>44040</v>
      </c>
      <c r="F11721">
        <v>53.241599999999998</v>
      </c>
      <c r="G11721" t="s">
        <v>21525</v>
      </c>
      <c r="H11721">
        <v>107.25385</v>
      </c>
      <c r="I11721" t="s">
        <v>21521</v>
      </c>
      <c r="J11721" t="s">
        <v>21526</v>
      </c>
      <c r="K11721" s="1" t="str">
        <f t="shared" si="183"/>
        <v>mmm0728</v>
      </c>
      <c r="L11721" s="5" t="s">
        <v>21492</v>
      </c>
      <c r="M11721">
        <v>85.695999999999998</v>
      </c>
      <c r="N11721">
        <v>15.965199999999999</v>
      </c>
      <c r="O11721" t="s">
        <v>27</v>
      </c>
      <c r="P11721" t="s">
        <v>28</v>
      </c>
      <c r="Q11721">
        <v>0</v>
      </c>
      <c r="R11721">
        <v>162</v>
      </c>
      <c r="S11721">
        <v>4</v>
      </c>
      <c r="T11721">
        <v>165</v>
      </c>
      <c r="U11721" t="s">
        <v>29</v>
      </c>
    </row>
    <row r="11722" spans="1:21" x14ac:dyDescent="0.25">
      <c r="A11722" t="s">
        <v>21744</v>
      </c>
      <c r="B11722" t="s">
        <v>22</v>
      </c>
      <c r="C11722" s="3">
        <v>44029.787187499998</v>
      </c>
      <c r="D11722" s="3">
        <v>44029.810844907406</v>
      </c>
      <c r="E11722" s="4">
        <v>44029</v>
      </c>
      <c r="F11722">
        <v>51.646233333333299</v>
      </c>
      <c r="G11722" t="s">
        <v>19097</v>
      </c>
      <c r="H11722">
        <v>104.227666666666</v>
      </c>
      <c r="I11722" t="s">
        <v>21745</v>
      </c>
      <c r="J11722" t="s">
        <v>21746</v>
      </c>
      <c r="K11722" s="1" t="str">
        <f t="shared" si="183"/>
        <v>mms0717</v>
      </c>
      <c r="L11722" s="5" t="s">
        <v>21646</v>
      </c>
      <c r="M11722">
        <v>1261.211</v>
      </c>
      <c r="N11722">
        <v>11.7224</v>
      </c>
      <c r="O11722">
        <v>8.2511225670023301E-3</v>
      </c>
      <c r="P11722" t="s">
        <v>28</v>
      </c>
      <c r="Q11722">
        <v>11</v>
      </c>
      <c r="R11722">
        <v>2176</v>
      </c>
      <c r="S11722">
        <v>5</v>
      </c>
      <c r="T11722">
        <v>2180</v>
      </c>
      <c r="U11722" t="s">
        <v>29</v>
      </c>
    </row>
    <row r="11723" spans="1:21" x14ac:dyDescent="0.25">
      <c r="A11723" t="s">
        <v>21951</v>
      </c>
      <c r="B11723" t="s">
        <v>22</v>
      </c>
      <c r="C11723" s="3">
        <v>44036.015648148146</v>
      </c>
      <c r="D11723" s="3">
        <v>44036.03670138889</v>
      </c>
      <c r="E11723" s="4">
        <v>44036</v>
      </c>
      <c r="F11723">
        <v>54.823500000000003</v>
      </c>
      <c r="G11723" t="s">
        <v>21952</v>
      </c>
      <c r="H11723">
        <v>109.26315</v>
      </c>
      <c r="I11723" t="s">
        <v>21953</v>
      </c>
      <c r="J11723" t="s">
        <v>21954</v>
      </c>
      <c r="K11723" s="1" t="str">
        <f t="shared" si="183"/>
        <v>mmuur0724</v>
      </c>
      <c r="L11723" s="5" t="s">
        <v>21925</v>
      </c>
      <c r="M11723">
        <v>883.64099999999996</v>
      </c>
      <c r="N11723">
        <v>14.843400000000001</v>
      </c>
      <c r="O11723" t="s">
        <v>27</v>
      </c>
      <c r="P11723" t="s">
        <v>28</v>
      </c>
      <c r="Q11723">
        <v>0</v>
      </c>
      <c r="R11723">
        <v>1732</v>
      </c>
      <c r="S11723">
        <v>0</v>
      </c>
      <c r="T11723">
        <v>1731</v>
      </c>
      <c r="U11723" t="s">
        <v>29</v>
      </c>
    </row>
    <row r="11724" spans="1:21" x14ac:dyDescent="0.25">
      <c r="A11724" t="s">
        <v>21973</v>
      </c>
      <c r="B11724" t="s">
        <v>22</v>
      </c>
      <c r="C11724" s="3">
        <v>44039.224490740744</v>
      </c>
      <c r="D11724" s="3">
        <v>44039.23951388889</v>
      </c>
      <c r="E11724" s="4">
        <v>44039</v>
      </c>
      <c r="F11724">
        <v>53.5242</v>
      </c>
      <c r="G11724" t="s">
        <v>21974</v>
      </c>
      <c r="H11724">
        <v>108.395516666666</v>
      </c>
      <c r="I11724" t="s">
        <v>21975</v>
      </c>
      <c r="J11724" t="s">
        <v>21976</v>
      </c>
      <c r="K11724" s="1" t="str">
        <f t="shared" si="183"/>
        <v>mni0727</v>
      </c>
      <c r="L11724" s="5" t="s">
        <v>21977</v>
      </c>
      <c r="M11724">
        <v>545.70399999999995</v>
      </c>
      <c r="N11724">
        <v>16.293500000000002</v>
      </c>
      <c r="O11724">
        <v>2.2093705977653099E-2</v>
      </c>
      <c r="P11724" t="s">
        <v>28</v>
      </c>
      <c r="Q11724">
        <v>95</v>
      </c>
      <c r="R11724">
        <v>1077</v>
      </c>
      <c r="S11724">
        <v>11</v>
      </c>
      <c r="T11724">
        <v>1087</v>
      </c>
      <c r="U11724" t="s">
        <v>29</v>
      </c>
    </row>
    <row r="11725" spans="1:21" x14ac:dyDescent="0.25">
      <c r="A11725" t="s">
        <v>22614</v>
      </c>
      <c r="B11725" t="s">
        <v>22</v>
      </c>
      <c r="C11725" s="3">
        <v>44038.710046296299</v>
      </c>
      <c r="D11725" s="3">
        <v>44038.726203703707</v>
      </c>
      <c r="E11725" s="4">
        <v>44038</v>
      </c>
      <c r="F11725">
        <v>53.942916666666598</v>
      </c>
      <c r="G11725" t="s">
        <v>22615</v>
      </c>
      <c r="H11725">
        <v>108.432</v>
      </c>
      <c r="I11725" t="s">
        <v>22616</v>
      </c>
      <c r="J11725" t="s">
        <v>22617</v>
      </c>
      <c r="K11725" s="1" t="str">
        <f t="shared" si="183"/>
        <v>msu0726</v>
      </c>
      <c r="L11725" s="5" t="s">
        <v>22426</v>
      </c>
      <c r="M11725">
        <v>889.19399999999996</v>
      </c>
      <c r="N11725">
        <v>8.2637</v>
      </c>
      <c r="O11725" t="s">
        <v>27</v>
      </c>
      <c r="P11725" t="s">
        <v>28</v>
      </c>
      <c r="Q11725">
        <v>0</v>
      </c>
      <c r="R11725">
        <v>1490</v>
      </c>
      <c r="S11725">
        <v>7</v>
      </c>
      <c r="T11725">
        <v>1496</v>
      </c>
      <c r="U11725" t="s">
        <v>29</v>
      </c>
    </row>
    <row r="11726" spans="1:21" x14ac:dyDescent="0.25">
      <c r="A11726" t="s">
        <v>22838</v>
      </c>
      <c r="B11726" t="s">
        <v>22</v>
      </c>
      <c r="C11726" s="3">
        <v>44036.656331018516</v>
      </c>
      <c r="D11726" s="3">
        <v>44036.669918981483</v>
      </c>
      <c r="E11726" s="4">
        <v>44036</v>
      </c>
      <c r="F11726">
        <v>55.5672833333333</v>
      </c>
      <c r="G11726" t="s">
        <v>22839</v>
      </c>
      <c r="H11726">
        <v>109.7099</v>
      </c>
      <c r="I11726" t="s">
        <v>22840</v>
      </c>
      <c r="J11726" t="s">
        <v>22841</v>
      </c>
      <c r="K11726" s="1" t="str">
        <f t="shared" si="183"/>
        <v>mtn0724</v>
      </c>
      <c r="L11726" s="5" t="s">
        <v>22703</v>
      </c>
      <c r="M11726">
        <v>654.75599999999997</v>
      </c>
      <c r="N11726">
        <v>14.2103</v>
      </c>
      <c r="O11726" t="s">
        <v>27</v>
      </c>
      <c r="P11726" t="s">
        <v>28</v>
      </c>
      <c r="Q11726">
        <v>0</v>
      </c>
      <c r="R11726">
        <v>1208</v>
      </c>
      <c r="S11726">
        <v>0</v>
      </c>
      <c r="T11726">
        <v>1207</v>
      </c>
      <c r="U11726" t="s">
        <v>29</v>
      </c>
    </row>
    <row r="11727" spans="1:21" x14ac:dyDescent="0.25">
      <c r="A11727" t="s">
        <v>23243</v>
      </c>
      <c r="B11727" t="s">
        <v>22</v>
      </c>
      <c r="C11727" s="3">
        <v>44030.460520833331</v>
      </c>
      <c r="D11727" s="3">
        <v>44030.480231481481</v>
      </c>
      <c r="E11727" s="4">
        <v>44030</v>
      </c>
      <c r="F11727">
        <v>51.607050000000001</v>
      </c>
      <c r="G11727" t="s">
        <v>23244</v>
      </c>
      <c r="H11727">
        <v>104.73531666666599</v>
      </c>
      <c r="I11727" t="s">
        <v>23245</v>
      </c>
      <c r="J11727" t="s">
        <v>23049</v>
      </c>
      <c r="K11727" s="1" t="str">
        <f t="shared" si="183"/>
        <v>mtsg0718</v>
      </c>
      <c r="L11727" s="5" t="s">
        <v>23020</v>
      </c>
      <c r="M11727">
        <v>990.02800000000002</v>
      </c>
      <c r="N11727">
        <v>14.081</v>
      </c>
      <c r="O11727">
        <v>2.5303955473743301E-2</v>
      </c>
      <c r="P11727" t="s">
        <v>28</v>
      </c>
      <c r="Q11727">
        <v>96</v>
      </c>
      <c r="R11727">
        <v>1818</v>
      </c>
      <c r="S11727">
        <v>1</v>
      </c>
      <c r="T11727">
        <v>1818</v>
      </c>
      <c r="U11727" t="s">
        <v>29</v>
      </c>
    </row>
    <row r="11728" spans="1:21" x14ac:dyDescent="0.25">
      <c r="A11728" t="s">
        <v>23385</v>
      </c>
      <c r="B11728" t="s">
        <v>22</v>
      </c>
      <c r="C11728" s="3">
        <v>44034.059224537035</v>
      </c>
      <c r="D11728" s="3">
        <v>44034.095393518517</v>
      </c>
      <c r="E11728" s="4">
        <v>44034</v>
      </c>
      <c r="F11728">
        <v>52.889299999999999</v>
      </c>
      <c r="G11728" t="s">
        <v>23386</v>
      </c>
      <c r="H11728">
        <v>107.51623333333301</v>
      </c>
      <c r="I11728" t="s">
        <v>23387</v>
      </c>
      <c r="J11728" t="s">
        <v>23388</v>
      </c>
      <c r="K11728" s="1" t="str">
        <f t="shared" si="183"/>
        <v>muhto0722</v>
      </c>
      <c r="L11728" s="5" t="s">
        <v>23389</v>
      </c>
      <c r="M11728">
        <v>1562.413</v>
      </c>
      <c r="N11728">
        <v>12.9283</v>
      </c>
      <c r="O11728">
        <v>5.7066264633918104E-3</v>
      </c>
      <c r="P11728" t="s">
        <v>28</v>
      </c>
      <c r="Q11728">
        <v>10</v>
      </c>
      <c r="R11728">
        <v>2675</v>
      </c>
      <c r="S11728">
        <v>0</v>
      </c>
      <c r="T11728">
        <v>2674</v>
      </c>
      <c r="U11728" t="s">
        <v>29</v>
      </c>
    </row>
    <row r="11729" spans="1:21" x14ac:dyDescent="0.25">
      <c r="A11729" t="s">
        <v>24051</v>
      </c>
      <c r="B11729" t="s">
        <v>22</v>
      </c>
      <c r="C11729" s="3">
        <v>44033.188472222224</v>
      </c>
      <c r="D11729" s="3">
        <v>44033.212731481479</v>
      </c>
      <c r="E11729" s="4">
        <v>44033</v>
      </c>
      <c r="F11729">
        <v>52.795183333333298</v>
      </c>
      <c r="G11729" t="s">
        <v>24052</v>
      </c>
      <c r="H11729">
        <v>107.117233333333</v>
      </c>
      <c r="I11729" t="s">
        <v>24053</v>
      </c>
      <c r="J11729" t="s">
        <v>24054</v>
      </c>
      <c r="K11729" s="1" t="str">
        <f t="shared" si="183"/>
        <v>mvobo0721</v>
      </c>
      <c r="L11729" s="5" t="s">
        <v>24045</v>
      </c>
      <c r="M11729">
        <v>1368.4380000000001</v>
      </c>
      <c r="N11729">
        <v>13.5807</v>
      </c>
      <c r="O11729">
        <v>8.5511884460616194E-3</v>
      </c>
      <c r="P11729" t="s">
        <v>28</v>
      </c>
      <c r="Q11729">
        <v>7</v>
      </c>
      <c r="R11729">
        <v>2238</v>
      </c>
      <c r="S11729">
        <v>0</v>
      </c>
      <c r="T11729">
        <v>2237</v>
      </c>
      <c r="U11729" t="s">
        <v>29</v>
      </c>
    </row>
    <row r="11730" spans="1:21" x14ac:dyDescent="0.25">
      <c r="A11730" t="s">
        <v>25859</v>
      </c>
      <c r="B11730" t="s">
        <v>22</v>
      </c>
      <c r="C11730" s="3">
        <v>44041.256412037037</v>
      </c>
      <c r="D11730" s="3">
        <v>44041.288368055553</v>
      </c>
      <c r="E11730" s="4">
        <v>44041</v>
      </c>
      <c r="F11730">
        <v>51.9698833333333</v>
      </c>
      <c r="G11730" t="s">
        <v>25860</v>
      </c>
      <c r="H11730">
        <v>105.34768333333299</v>
      </c>
      <c r="I11730" t="s">
        <v>25861</v>
      </c>
      <c r="J11730" t="s">
        <v>25862</v>
      </c>
      <c r="K11730" s="1" t="str">
        <f t="shared" si="183"/>
        <v>stupa10729</v>
      </c>
      <c r="L11730" s="5" t="s">
        <v>25834</v>
      </c>
      <c r="M11730">
        <v>520.55899999999997</v>
      </c>
      <c r="N11730">
        <v>15.1706</v>
      </c>
      <c r="O11730" t="s">
        <v>27</v>
      </c>
      <c r="P11730" t="s">
        <v>28</v>
      </c>
      <c r="Q11730">
        <v>0</v>
      </c>
      <c r="R11730">
        <v>816</v>
      </c>
      <c r="S11730">
        <v>5</v>
      </c>
      <c r="T11730">
        <v>820</v>
      </c>
      <c r="U11730" t="s">
        <v>29</v>
      </c>
    </row>
    <row r="11731" spans="1:21" x14ac:dyDescent="0.25">
      <c r="A11731" t="s">
        <v>25846</v>
      </c>
      <c r="B11731" t="s">
        <v>22</v>
      </c>
      <c r="C11731" s="3">
        <v>44041.277754629627</v>
      </c>
      <c r="D11731" s="3">
        <v>44041.289479166669</v>
      </c>
      <c r="E11731" s="4">
        <v>44041</v>
      </c>
      <c r="F11731">
        <v>51.969666666666598</v>
      </c>
      <c r="G11731" t="s">
        <v>25847</v>
      </c>
      <c r="H11731">
        <v>105.345583333333</v>
      </c>
      <c r="I11731" t="s">
        <v>25848</v>
      </c>
      <c r="J11731" t="s">
        <v>25849</v>
      </c>
      <c r="K11731" s="1" t="str">
        <f t="shared" si="183"/>
        <v>stupa20729</v>
      </c>
      <c r="L11731" s="5" t="s">
        <v>25834</v>
      </c>
      <c r="M11731">
        <v>503.01600000000002</v>
      </c>
      <c r="N11731">
        <v>15.153499999999999</v>
      </c>
      <c r="O11731" t="s">
        <v>27</v>
      </c>
      <c r="P11731" t="s">
        <v>28</v>
      </c>
      <c r="Q11731">
        <v>0</v>
      </c>
      <c r="R11731">
        <v>874</v>
      </c>
      <c r="S11731">
        <v>2</v>
      </c>
      <c r="T11731">
        <v>875</v>
      </c>
      <c r="U11731" t="s">
        <v>29</v>
      </c>
    </row>
    <row r="11732" spans="1:21" x14ac:dyDescent="0.25">
      <c r="A11732" t="s">
        <v>25871</v>
      </c>
      <c r="B11732" t="s">
        <v>22</v>
      </c>
      <c r="C11732" s="3">
        <v>44041.296712962961</v>
      </c>
      <c r="D11732" s="3">
        <v>44041.309062499997</v>
      </c>
      <c r="E11732" s="4">
        <v>44041</v>
      </c>
      <c r="F11732">
        <v>51.969266666666599</v>
      </c>
      <c r="G11732" t="s">
        <v>25872</v>
      </c>
      <c r="H11732">
        <v>105.34775</v>
      </c>
      <c r="I11732" t="s">
        <v>25873</v>
      </c>
      <c r="J11732" t="s">
        <v>25874</v>
      </c>
      <c r="K11732" s="1" t="str">
        <f t="shared" si="183"/>
        <v>stupa30729</v>
      </c>
      <c r="L11732" s="5" t="s">
        <v>25834</v>
      </c>
      <c r="M11732">
        <v>503.01600000000002</v>
      </c>
      <c r="N11732">
        <v>15.1486</v>
      </c>
      <c r="O11732" t="s">
        <v>27</v>
      </c>
      <c r="P11732" t="s">
        <v>28</v>
      </c>
      <c r="Q11732">
        <v>0</v>
      </c>
      <c r="R11732">
        <v>980</v>
      </c>
      <c r="S11732">
        <v>7</v>
      </c>
      <c r="T11732">
        <v>986</v>
      </c>
      <c r="U11732" t="s">
        <v>29</v>
      </c>
    </row>
    <row r="11733" spans="1:21" x14ac:dyDescent="0.25">
      <c r="A11733" t="s">
        <v>28750</v>
      </c>
      <c r="B11733" t="s">
        <v>2731</v>
      </c>
      <c r="C11733" s="3">
        <v>44029.369513888887</v>
      </c>
      <c r="D11733" s="3">
        <v>44029.427951388891</v>
      </c>
      <c r="E11733" s="4">
        <v>44029</v>
      </c>
      <c r="F11733" s="1">
        <v>51.675283333333333</v>
      </c>
      <c r="G11733" t="s">
        <v>27</v>
      </c>
      <c r="H11733" s="1">
        <v>103.87591666666667</v>
      </c>
      <c r="I11733" t="s">
        <v>27</v>
      </c>
      <c r="J11733" t="s">
        <v>894</v>
      </c>
      <c r="K11733" s="1" t="str">
        <f t="shared" si="183"/>
        <v>12kKu0717</v>
      </c>
      <c r="L11733" s="5" t="s">
        <v>715</v>
      </c>
      <c r="M11733">
        <v>1248.241</v>
      </c>
      <c r="N11733">
        <v>13.742800000000001</v>
      </c>
      <c r="O11733" t="s">
        <v>27</v>
      </c>
      <c r="P11733" t="s">
        <v>863</v>
      </c>
      <c r="Q11733">
        <v>0</v>
      </c>
      <c r="R11733">
        <v>5037</v>
      </c>
      <c r="S11733">
        <v>76</v>
      </c>
      <c r="T11733">
        <v>5112</v>
      </c>
      <c r="U11733" t="s">
        <v>29</v>
      </c>
    </row>
    <row r="11734" spans="1:21" x14ac:dyDescent="0.25">
      <c r="A11734" t="s">
        <v>33434</v>
      </c>
      <c r="B11734" t="s">
        <v>2731</v>
      </c>
      <c r="C11734" s="3">
        <v>44036.307245370372</v>
      </c>
      <c r="D11734" s="3">
        <v>44036.318113425928</v>
      </c>
      <c r="E11734" s="4">
        <v>44036</v>
      </c>
      <c r="F11734" s="1">
        <v>55.350483333333337</v>
      </c>
      <c r="G11734" t="s">
        <v>27</v>
      </c>
      <c r="H11734" s="1">
        <v>109.24496666666667</v>
      </c>
      <c r="I11734" t="s">
        <v>27</v>
      </c>
      <c r="J11734" t="s">
        <v>2875</v>
      </c>
      <c r="K11734" s="1" t="str">
        <f t="shared" si="183"/>
        <v>3kBa0724</v>
      </c>
      <c r="L11734" s="5" t="s">
        <v>2876</v>
      </c>
      <c r="M11734">
        <v>83.861000000000004</v>
      </c>
      <c r="N11734">
        <v>14.477499999999999</v>
      </c>
      <c r="O11734">
        <v>3.0448644289129399E-3</v>
      </c>
      <c r="P11734" t="s">
        <v>863</v>
      </c>
      <c r="Q11734">
        <v>2</v>
      </c>
      <c r="R11734">
        <v>658</v>
      </c>
      <c r="S11734">
        <v>76</v>
      </c>
      <c r="T11734">
        <v>733</v>
      </c>
      <c r="U11734" t="s">
        <v>29</v>
      </c>
    </row>
    <row r="11735" spans="1:21" x14ac:dyDescent="0.25">
      <c r="A11735" t="s">
        <v>33609</v>
      </c>
      <c r="B11735" t="s">
        <v>2731</v>
      </c>
      <c r="C11735" s="3">
        <v>44035.437164351853</v>
      </c>
      <c r="D11735" s="3">
        <v>44035.486921296295</v>
      </c>
      <c r="E11735" s="4">
        <v>44035</v>
      </c>
      <c r="F11735" s="1">
        <v>54.368633333333335</v>
      </c>
      <c r="G11735" t="s">
        <v>27</v>
      </c>
      <c r="H11735" s="1">
        <v>109.41755000000001</v>
      </c>
      <c r="I11735" t="s">
        <v>27</v>
      </c>
      <c r="J11735" t="s">
        <v>3035</v>
      </c>
      <c r="K11735" s="1" t="str">
        <f t="shared" si="183"/>
        <v>3kDa0723</v>
      </c>
      <c r="L11735" s="5" t="s">
        <v>3179</v>
      </c>
      <c r="M11735">
        <v>41.392000000000003</v>
      </c>
      <c r="N11735">
        <v>8.5935000000000006</v>
      </c>
      <c r="O11735" t="s">
        <v>27</v>
      </c>
      <c r="P11735" t="s">
        <v>863</v>
      </c>
      <c r="Q11735">
        <v>0</v>
      </c>
      <c r="R11735">
        <v>410</v>
      </c>
      <c r="S11735">
        <v>97</v>
      </c>
      <c r="T11735">
        <v>506</v>
      </c>
      <c r="U11735" t="s">
        <v>29</v>
      </c>
    </row>
    <row r="11736" spans="1:21" x14ac:dyDescent="0.25">
      <c r="A11736" t="s">
        <v>33610</v>
      </c>
      <c r="B11736" t="s">
        <v>2731</v>
      </c>
      <c r="C11736" s="3">
        <v>44035.46802083333</v>
      </c>
      <c r="D11736" s="3">
        <v>44035.487847222219</v>
      </c>
      <c r="E11736" t="s">
        <v>28969</v>
      </c>
      <c r="F11736" s="1">
        <v>54.368633333333335</v>
      </c>
      <c r="G11736" t="s">
        <v>27</v>
      </c>
      <c r="H11736" s="1">
        <v>109.41755000000001</v>
      </c>
      <c r="I11736" t="s">
        <v>27</v>
      </c>
      <c r="J11736" t="s">
        <v>3035</v>
      </c>
      <c r="K11736" s="1" t="str">
        <f t="shared" si="183"/>
        <v>3kDa0723_2</v>
      </c>
      <c r="L11736" s="5" t="s">
        <v>3179</v>
      </c>
      <c r="M11736">
        <v>89.143000000000001</v>
      </c>
      <c r="N11736">
        <v>11.774100000000001</v>
      </c>
      <c r="O11736">
        <v>8.63545275372197E-2</v>
      </c>
      <c r="P11736" t="s">
        <v>863</v>
      </c>
      <c r="Q11736">
        <v>36</v>
      </c>
      <c r="R11736">
        <v>651</v>
      </c>
      <c r="S11736">
        <v>1</v>
      </c>
      <c r="T11736">
        <v>651</v>
      </c>
      <c r="U11736" t="s">
        <v>29</v>
      </c>
    </row>
    <row r="11737" spans="1:21" x14ac:dyDescent="0.25">
      <c r="A11737" t="s">
        <v>32978</v>
      </c>
      <c r="B11737" t="s">
        <v>2731</v>
      </c>
      <c r="C11737" s="3">
        <v>44035.772615740738</v>
      </c>
      <c r="D11737" s="3">
        <v>44035.785069444442</v>
      </c>
      <c r="E11737" s="4">
        <v>44035</v>
      </c>
      <c r="F11737" s="1">
        <v>54.529449999999997</v>
      </c>
      <c r="G11737" t="s">
        <v>27</v>
      </c>
      <c r="H11737" s="1">
        <v>108.70603333333334</v>
      </c>
      <c r="I11737" t="s">
        <v>27</v>
      </c>
      <c r="J11737" t="s">
        <v>3383</v>
      </c>
      <c r="K11737" s="1" t="str">
        <f t="shared" si="183"/>
        <v>3kEl0723</v>
      </c>
      <c r="L11737" s="5" t="s">
        <v>3384</v>
      </c>
      <c r="M11737">
        <v>41.988999999999997</v>
      </c>
      <c r="N11737">
        <v>15.4712</v>
      </c>
      <c r="O11737" t="s">
        <v>27</v>
      </c>
      <c r="P11737" t="s">
        <v>863</v>
      </c>
      <c r="Q11737">
        <v>0</v>
      </c>
      <c r="R11737">
        <v>669</v>
      </c>
      <c r="S11737">
        <v>47</v>
      </c>
      <c r="T11737">
        <v>715</v>
      </c>
      <c r="U11737" t="s">
        <v>29</v>
      </c>
    </row>
    <row r="11738" spans="1:21" x14ac:dyDescent="0.25">
      <c r="A11738" t="s">
        <v>29750</v>
      </c>
      <c r="B11738" t="s">
        <v>2731</v>
      </c>
      <c r="C11738" s="3">
        <v>44031.413912037038</v>
      </c>
      <c r="D11738" s="3">
        <v>44031.426782407405</v>
      </c>
      <c r="F11738" s="1">
        <v>51.815649999999998</v>
      </c>
      <c r="G11738" t="s">
        <v>27</v>
      </c>
      <c r="H11738" s="1">
        <v>104.90633333333334</v>
      </c>
      <c r="I11738" t="s">
        <v>27</v>
      </c>
      <c r="J11738" t="s">
        <v>4082</v>
      </c>
      <c r="K11738" s="1" t="str">
        <f t="shared" si="183"/>
        <v>3kLi0719_25m</v>
      </c>
      <c r="L11738" s="5" t="s">
        <v>4102</v>
      </c>
      <c r="M11738">
        <v>42.564999999999998</v>
      </c>
      <c r="N11738">
        <v>13.9049</v>
      </c>
      <c r="O11738" t="s">
        <v>27</v>
      </c>
      <c r="P11738" t="s">
        <v>863</v>
      </c>
      <c r="Q11738">
        <v>0</v>
      </c>
      <c r="R11738">
        <v>530</v>
      </c>
      <c r="S11738">
        <v>50</v>
      </c>
      <c r="T11738">
        <v>579</v>
      </c>
      <c r="U11738" t="s">
        <v>29</v>
      </c>
    </row>
    <row r="11739" spans="1:21" x14ac:dyDescent="0.25">
      <c r="A11739" t="s">
        <v>28915</v>
      </c>
      <c r="B11739" t="s">
        <v>2731</v>
      </c>
      <c r="C11739" s="3">
        <v>44029.961446759262</v>
      </c>
      <c r="D11739" s="3">
        <v>44029.969814814816</v>
      </c>
      <c r="F11739" s="1">
        <v>51.758400000000002</v>
      </c>
      <c r="G11739" t="s">
        <v>27</v>
      </c>
      <c r="H11739" s="1">
        <v>104.21866666666666</v>
      </c>
      <c r="I11739" t="s">
        <v>27</v>
      </c>
      <c r="J11739" t="s">
        <v>4375</v>
      </c>
      <c r="K11739" s="1" t="str">
        <f t="shared" si="183"/>
        <v>3kMa0717_25m</v>
      </c>
      <c r="L11739" s="5" t="s">
        <v>4376</v>
      </c>
      <c r="M11739">
        <v>42.262</v>
      </c>
      <c r="N11739">
        <v>11.920500000000001</v>
      </c>
      <c r="O11739" t="s">
        <v>27</v>
      </c>
      <c r="P11739" t="s">
        <v>863</v>
      </c>
      <c r="Q11739">
        <v>0</v>
      </c>
      <c r="R11739">
        <v>475</v>
      </c>
      <c r="S11739">
        <v>41</v>
      </c>
      <c r="T11739">
        <v>515</v>
      </c>
      <c r="U11739" t="s">
        <v>29</v>
      </c>
    </row>
    <row r="11740" spans="1:21" x14ac:dyDescent="0.25">
      <c r="A11740" t="s">
        <v>29288</v>
      </c>
      <c r="B11740" t="s">
        <v>2731</v>
      </c>
      <c r="C11740" s="3">
        <v>44029.686493055553</v>
      </c>
      <c r="D11740" s="3">
        <v>44029.713831018518</v>
      </c>
      <c r="F11740" s="1">
        <v>51.529333333333334</v>
      </c>
      <c r="G11740" t="s">
        <v>27</v>
      </c>
      <c r="H11740" s="1">
        <v>104.22766666666666</v>
      </c>
      <c r="I11740" t="s">
        <v>27</v>
      </c>
      <c r="J11740" t="s">
        <v>5638</v>
      </c>
      <c r="K11740" s="1" t="str">
        <f t="shared" ref="K11740:K11803" si="184">MID(A11740,FIND("*",SUBSTITUTE(A11740,"\","*",LEN(A11740)-LEN(SUBSTITUTE(A11740,"\",""))))+1,FIND(".cnv",A11740)-(FIND("*",SUBSTITUTE(A11740,"\","*",LEN(A11740)-LEN(SUBSTITUTE(A11740,"\",""))))+1))</f>
        <v>3kSo0717_25m</v>
      </c>
      <c r="L11740" s="5" t="s">
        <v>5624</v>
      </c>
      <c r="M11740">
        <v>46.121000000000002</v>
      </c>
      <c r="N11740">
        <v>14.9046</v>
      </c>
      <c r="O11740" t="s">
        <v>27</v>
      </c>
      <c r="P11740" t="s">
        <v>863</v>
      </c>
      <c r="Q11740">
        <v>0</v>
      </c>
      <c r="R11740">
        <v>588</v>
      </c>
      <c r="S11740">
        <v>54</v>
      </c>
      <c r="T11740">
        <v>641</v>
      </c>
      <c r="U11740" t="s">
        <v>29</v>
      </c>
    </row>
    <row r="11741" spans="1:21" x14ac:dyDescent="0.25">
      <c r="A11741" t="s">
        <v>30906</v>
      </c>
      <c r="B11741" t="s">
        <v>2731</v>
      </c>
      <c r="C11741" s="3">
        <v>44030.708668981482</v>
      </c>
      <c r="D11741" s="3">
        <v>44030.727546296293</v>
      </c>
      <c r="E11741" s="4">
        <v>44030</v>
      </c>
      <c r="F11741" s="1">
        <v>51.591000000000001</v>
      </c>
      <c r="G11741" t="s">
        <v>27</v>
      </c>
      <c r="H11741" s="1">
        <v>105.11271666666667</v>
      </c>
      <c r="I11741" t="s">
        <v>27</v>
      </c>
      <c r="J11741" t="s">
        <v>5419</v>
      </c>
      <c r="K11741" s="1" t="str">
        <f t="shared" si="184"/>
        <v>3kTa0718</v>
      </c>
      <c r="L11741" s="5" t="s">
        <v>5908</v>
      </c>
      <c r="M11741">
        <v>41.542999999999999</v>
      </c>
      <c r="N11741">
        <v>14.169</v>
      </c>
      <c r="O11741" t="s">
        <v>27</v>
      </c>
      <c r="P11741" t="s">
        <v>863</v>
      </c>
      <c r="Q11741">
        <v>0</v>
      </c>
      <c r="R11741">
        <v>578</v>
      </c>
      <c r="S11741">
        <v>8</v>
      </c>
      <c r="T11741">
        <v>585</v>
      </c>
      <c r="U11741" t="s">
        <v>29</v>
      </c>
    </row>
    <row r="11742" spans="1:21" x14ac:dyDescent="0.25">
      <c r="A11742" t="s">
        <v>32488</v>
      </c>
      <c r="B11742" t="s">
        <v>2731</v>
      </c>
      <c r="C11742" s="3">
        <v>44034.23474537037</v>
      </c>
      <c r="D11742" s="3">
        <v>44034.245520833334</v>
      </c>
      <c r="E11742" s="4">
        <v>44034</v>
      </c>
      <c r="F11742" s="1">
        <v>52.743933333333331</v>
      </c>
      <c r="G11742" t="s">
        <v>27</v>
      </c>
      <c r="H11742" s="1">
        <v>107.64061666666667</v>
      </c>
      <c r="I11742" t="s">
        <v>27</v>
      </c>
      <c r="J11742" t="s">
        <v>6195</v>
      </c>
      <c r="K11742" s="1" t="str">
        <f t="shared" si="184"/>
        <v>3kTo0722</v>
      </c>
      <c r="L11742" s="5" t="s">
        <v>6191</v>
      </c>
      <c r="M11742">
        <v>42.191000000000003</v>
      </c>
      <c r="N11742">
        <v>13.228</v>
      </c>
      <c r="O11742" t="s">
        <v>27</v>
      </c>
      <c r="P11742" t="s">
        <v>863</v>
      </c>
      <c r="Q11742">
        <v>0</v>
      </c>
      <c r="R11742">
        <v>539</v>
      </c>
      <c r="S11742">
        <v>83</v>
      </c>
      <c r="T11742">
        <v>621</v>
      </c>
      <c r="U11742" t="s">
        <v>29</v>
      </c>
    </row>
    <row r="11743" spans="1:21" x14ac:dyDescent="0.25">
      <c r="A11743" t="s">
        <v>34040</v>
      </c>
      <c r="B11743" t="s">
        <v>2731</v>
      </c>
      <c r="C11743" s="3">
        <v>44036.55232638889</v>
      </c>
      <c r="D11743" s="3">
        <v>44036.562395833331</v>
      </c>
      <c r="E11743" s="4">
        <v>44036</v>
      </c>
      <c r="F11743" s="1">
        <v>55.293566666666663</v>
      </c>
      <c r="G11743" t="s">
        <v>27</v>
      </c>
      <c r="H11743" s="1">
        <v>109.71166666666667</v>
      </c>
      <c r="I11743" t="s">
        <v>27</v>
      </c>
      <c r="J11743" t="s">
        <v>6483</v>
      </c>
      <c r="K11743" s="1" t="str">
        <f t="shared" si="184"/>
        <v>3kTu0724</v>
      </c>
      <c r="L11743" s="5" t="s">
        <v>6484</v>
      </c>
      <c r="M11743">
        <v>64.677999999999997</v>
      </c>
      <c r="N11743">
        <v>16.162299999999998</v>
      </c>
      <c r="O11743" t="s">
        <v>27</v>
      </c>
      <c r="P11743" t="s">
        <v>863</v>
      </c>
      <c r="Q11743">
        <v>0</v>
      </c>
      <c r="R11743">
        <v>538</v>
      </c>
      <c r="S11743">
        <v>39</v>
      </c>
      <c r="T11743">
        <v>576</v>
      </c>
      <c r="U11743" t="s">
        <v>29</v>
      </c>
    </row>
    <row r="11744" spans="1:21" x14ac:dyDescent="0.25">
      <c r="A11744" t="s">
        <v>32178</v>
      </c>
      <c r="B11744" t="s">
        <v>2731</v>
      </c>
      <c r="C11744" s="3">
        <v>44033.576550925929</v>
      </c>
      <c r="D11744" s="3">
        <v>44033.801944444444</v>
      </c>
      <c r="E11744" s="4">
        <v>44033</v>
      </c>
      <c r="F11744" s="1">
        <v>53.049583333333331</v>
      </c>
      <c r="G11744" t="s">
        <v>27</v>
      </c>
      <c r="H11744" s="1">
        <v>107.42158333333333</v>
      </c>
      <c r="I11744" t="s">
        <v>27</v>
      </c>
      <c r="J11744" t="s">
        <v>6712</v>
      </c>
      <c r="K11744" s="1" t="str">
        <f t="shared" si="184"/>
        <v>3kUh0721</v>
      </c>
      <c r="L11744" s="5" t="s">
        <v>6740</v>
      </c>
      <c r="M11744">
        <v>42.039000000000001</v>
      </c>
      <c r="N11744">
        <v>15.3833</v>
      </c>
      <c r="O11744" t="s">
        <v>27</v>
      </c>
      <c r="P11744" t="s">
        <v>863</v>
      </c>
      <c r="Q11744">
        <v>0</v>
      </c>
      <c r="R11744">
        <v>482</v>
      </c>
      <c r="S11744">
        <v>81</v>
      </c>
      <c r="T11744">
        <v>562</v>
      </c>
      <c r="U11744" t="s">
        <v>29</v>
      </c>
    </row>
    <row r="11745" spans="1:21" x14ac:dyDescent="0.25">
      <c r="A11745" t="s">
        <v>33507</v>
      </c>
      <c r="B11745" t="s">
        <v>2731</v>
      </c>
      <c r="C11745" s="3">
        <v>44036.347557870373</v>
      </c>
      <c r="D11745" s="3">
        <v>44036.389050925929</v>
      </c>
      <c r="E11745" s="4">
        <v>44036</v>
      </c>
      <c r="F11745" s="1">
        <v>55.343366666666668</v>
      </c>
      <c r="G11745" t="s">
        <v>27</v>
      </c>
      <c r="H11745" s="1">
        <v>109.30808333333333</v>
      </c>
      <c r="I11745" t="s">
        <v>27</v>
      </c>
      <c r="J11745" t="s">
        <v>8787</v>
      </c>
      <c r="K11745" s="1" t="str">
        <f t="shared" si="184"/>
        <v>7kBa0724</v>
      </c>
      <c r="L11745" s="5" t="s">
        <v>8795</v>
      </c>
      <c r="M11745">
        <v>794.80200000000002</v>
      </c>
      <c r="N11745">
        <v>15.507300000000001</v>
      </c>
      <c r="O11745" t="s">
        <v>27</v>
      </c>
      <c r="P11745" t="s">
        <v>863</v>
      </c>
      <c r="Q11745">
        <v>0</v>
      </c>
      <c r="R11745">
        <v>1840</v>
      </c>
      <c r="S11745">
        <v>60</v>
      </c>
      <c r="T11745">
        <v>1899</v>
      </c>
      <c r="U11745" t="s">
        <v>29</v>
      </c>
    </row>
    <row r="11746" spans="1:21" x14ac:dyDescent="0.25">
      <c r="A11746" t="s">
        <v>33555</v>
      </c>
      <c r="B11746" t="s">
        <v>2731</v>
      </c>
      <c r="C11746" s="3">
        <v>44035.515983796293</v>
      </c>
      <c r="D11746" s="3">
        <v>44035.536840277775</v>
      </c>
      <c r="E11746" s="4">
        <v>44035</v>
      </c>
      <c r="F11746" s="1">
        <v>54.388016666666665</v>
      </c>
      <c r="G11746" t="s">
        <v>27</v>
      </c>
      <c r="H11746" s="1">
        <v>109.36431666666667</v>
      </c>
      <c r="I11746" t="s">
        <v>27</v>
      </c>
      <c r="J11746" t="s">
        <v>9173</v>
      </c>
      <c r="K11746" s="1" t="str">
        <f t="shared" si="184"/>
        <v>7kDa0723</v>
      </c>
      <c r="L11746" s="5" t="s">
        <v>9182</v>
      </c>
      <c r="M11746">
        <v>488.06900000000002</v>
      </c>
      <c r="N11746">
        <v>12.765700000000001</v>
      </c>
      <c r="O11746" t="s">
        <v>27</v>
      </c>
      <c r="P11746" t="s">
        <v>863</v>
      </c>
      <c r="Q11746">
        <v>0</v>
      </c>
      <c r="R11746">
        <v>1258</v>
      </c>
      <c r="S11746">
        <v>55</v>
      </c>
      <c r="T11746">
        <v>1312</v>
      </c>
      <c r="U11746" t="s">
        <v>29</v>
      </c>
    </row>
    <row r="11747" spans="1:21" x14ac:dyDescent="0.25">
      <c r="A11747" t="s">
        <v>33178</v>
      </c>
      <c r="B11747" t="s">
        <v>2731</v>
      </c>
      <c r="C11747" s="3">
        <v>44035.696562500001</v>
      </c>
      <c r="D11747" s="3">
        <v>44035.721122685187</v>
      </c>
      <c r="E11747" s="4">
        <v>44035</v>
      </c>
      <c r="F11747" s="1">
        <v>54.515066666666669</v>
      </c>
      <c r="G11747" t="s">
        <v>27</v>
      </c>
      <c r="H11747" s="1">
        <v>108.76056666666666</v>
      </c>
      <c r="I11747" t="s">
        <v>27</v>
      </c>
      <c r="J11747" t="s">
        <v>9350</v>
      </c>
      <c r="K11747" s="1" t="str">
        <f t="shared" si="184"/>
        <v>7kEl0723</v>
      </c>
      <c r="L11747" s="5" t="s">
        <v>9339</v>
      </c>
      <c r="M11747">
        <v>890.99599999999998</v>
      </c>
      <c r="N11747">
        <v>13.982699999999999</v>
      </c>
      <c r="O11747" t="s">
        <v>27</v>
      </c>
      <c r="P11747" t="s">
        <v>863</v>
      </c>
      <c r="Q11747">
        <v>0</v>
      </c>
      <c r="R11747">
        <v>1876</v>
      </c>
      <c r="S11747">
        <v>38</v>
      </c>
      <c r="T11747">
        <v>1913</v>
      </c>
      <c r="U11747" t="s">
        <v>29</v>
      </c>
    </row>
    <row r="11748" spans="1:21" x14ac:dyDescent="0.25">
      <c r="A11748" t="s">
        <v>32598</v>
      </c>
      <c r="B11748" t="s">
        <v>2731</v>
      </c>
      <c r="C11748" s="3">
        <v>44039.523877314816</v>
      </c>
      <c r="D11748" s="3">
        <v>44039.571226851855</v>
      </c>
      <c r="E11748" s="4">
        <v>44039</v>
      </c>
      <c r="F11748" s="1">
        <v>53.192933333333336</v>
      </c>
      <c r="G11748" t="s">
        <v>27</v>
      </c>
      <c r="H11748" s="1">
        <v>107.8073</v>
      </c>
      <c r="I11748" t="s">
        <v>27</v>
      </c>
      <c r="J11748" t="s">
        <v>9606</v>
      </c>
      <c r="K11748" s="1" t="str">
        <f t="shared" si="184"/>
        <v>7kIzh0727</v>
      </c>
      <c r="L11748" s="5" t="s">
        <v>9696</v>
      </c>
      <c r="M11748">
        <v>1627.424</v>
      </c>
      <c r="N11748">
        <v>14.8133</v>
      </c>
      <c r="O11748">
        <v>1.4925139442611901E-3</v>
      </c>
      <c r="P11748" t="s">
        <v>863</v>
      </c>
      <c r="Q11748">
        <v>5</v>
      </c>
      <c r="R11748">
        <v>3239</v>
      </c>
      <c r="S11748">
        <v>143</v>
      </c>
      <c r="T11748">
        <v>3381</v>
      </c>
      <c r="U11748" t="s">
        <v>29</v>
      </c>
    </row>
    <row r="11749" spans="1:21" x14ac:dyDescent="0.25">
      <c r="A11749" t="s">
        <v>31156</v>
      </c>
      <c r="B11749" t="s">
        <v>2731</v>
      </c>
      <c r="C11749" s="3">
        <v>44031.661874999998</v>
      </c>
      <c r="D11749" s="3">
        <v>44031.70585648148</v>
      </c>
      <c r="E11749" s="4">
        <v>44031</v>
      </c>
      <c r="F11749" s="1">
        <v>51.864283333333333</v>
      </c>
      <c r="G11749" t="s">
        <v>27</v>
      </c>
      <c r="H11749" s="1">
        <v>105.28031666666666</v>
      </c>
      <c r="I11749" t="s">
        <v>27</v>
      </c>
      <c r="J11749" t="s">
        <v>3786</v>
      </c>
      <c r="K11749" s="1" t="str">
        <f t="shared" si="184"/>
        <v>7kKa0719</v>
      </c>
      <c r="L11749" s="5" t="s">
        <v>9839</v>
      </c>
      <c r="M11749">
        <v>1407.289</v>
      </c>
      <c r="N11749">
        <v>15.6753</v>
      </c>
      <c r="O11749" t="s">
        <v>27</v>
      </c>
      <c r="P11749" t="s">
        <v>863</v>
      </c>
      <c r="Q11749">
        <v>0</v>
      </c>
      <c r="R11749">
        <v>3153</v>
      </c>
      <c r="S11749">
        <v>6</v>
      </c>
      <c r="T11749">
        <v>3158</v>
      </c>
      <c r="U11749" t="s">
        <v>29</v>
      </c>
    </row>
    <row r="11750" spans="1:21" x14ac:dyDescent="0.25">
      <c r="A11750" t="s">
        <v>29898</v>
      </c>
      <c r="B11750" t="s">
        <v>2731</v>
      </c>
      <c r="C11750" s="3">
        <v>44030.973263888889</v>
      </c>
      <c r="D11750" s="3">
        <v>44031.020150462966</v>
      </c>
      <c r="E11750" s="4">
        <v>44030</v>
      </c>
      <c r="F11750" s="1">
        <v>51.785366666666668</v>
      </c>
      <c r="G11750" t="s">
        <v>27</v>
      </c>
      <c r="H11750" s="1">
        <v>104.93866666666666</v>
      </c>
      <c r="I11750" t="s">
        <v>27</v>
      </c>
      <c r="J11750" t="s">
        <v>10280</v>
      </c>
      <c r="K11750" s="1" t="str">
        <f t="shared" si="184"/>
        <v>7kLi0718</v>
      </c>
      <c r="L11750" s="5" t="s">
        <v>10303</v>
      </c>
      <c r="M11750">
        <v>1407.144</v>
      </c>
      <c r="N11750">
        <v>10.3735</v>
      </c>
      <c r="O11750" t="s">
        <v>27</v>
      </c>
      <c r="P11750" t="s">
        <v>863</v>
      </c>
      <c r="Q11750">
        <v>0</v>
      </c>
      <c r="R11750">
        <v>2983</v>
      </c>
      <c r="S11750">
        <v>72</v>
      </c>
      <c r="T11750">
        <v>3054</v>
      </c>
      <c r="U11750" t="s">
        <v>29</v>
      </c>
    </row>
    <row r="11751" spans="1:21" x14ac:dyDescent="0.25">
      <c r="A11751" t="s">
        <v>29899</v>
      </c>
      <c r="B11751" t="s">
        <v>2731</v>
      </c>
      <c r="C11751" s="3">
        <v>44031.438379629632</v>
      </c>
      <c r="D11751" s="3">
        <v>44031.456585648149</v>
      </c>
      <c r="F11751" s="1">
        <v>51.785366666666668</v>
      </c>
      <c r="G11751" t="s">
        <v>27</v>
      </c>
      <c r="H11751" s="1">
        <v>104.93866666666666</v>
      </c>
      <c r="I11751" t="s">
        <v>27</v>
      </c>
      <c r="J11751" t="s">
        <v>29900</v>
      </c>
      <c r="K11751" s="1" t="str">
        <f t="shared" si="184"/>
        <v>7kLi0719_100m</v>
      </c>
      <c r="L11751" s="5" t="s">
        <v>10303</v>
      </c>
      <c r="M11751">
        <v>143.00800000000001</v>
      </c>
      <c r="N11751">
        <v>10.243399999999999</v>
      </c>
      <c r="O11751" t="s">
        <v>27</v>
      </c>
      <c r="P11751" t="s">
        <v>863</v>
      </c>
      <c r="Q11751">
        <v>0</v>
      </c>
      <c r="R11751">
        <v>656</v>
      </c>
      <c r="S11751">
        <v>259</v>
      </c>
      <c r="T11751">
        <v>914</v>
      </c>
      <c r="U11751" t="s">
        <v>29</v>
      </c>
    </row>
    <row r="11752" spans="1:21" x14ac:dyDescent="0.25">
      <c r="A11752" t="s">
        <v>29085</v>
      </c>
      <c r="B11752" t="s">
        <v>2731</v>
      </c>
      <c r="C11752" s="3">
        <v>44029.896145833336</v>
      </c>
      <c r="D11752" s="3">
        <v>44029.933287037034</v>
      </c>
      <c r="E11752" s="4">
        <v>44029</v>
      </c>
      <c r="F11752" s="1">
        <v>51.722683333333336</v>
      </c>
      <c r="G11752" t="s">
        <v>27</v>
      </c>
      <c r="H11752" s="1">
        <v>104.2209</v>
      </c>
      <c r="I11752" t="s">
        <v>27</v>
      </c>
      <c r="J11752" t="s">
        <v>10594</v>
      </c>
      <c r="K11752" s="1" t="str">
        <f t="shared" si="184"/>
        <v>7kMa0717</v>
      </c>
      <c r="L11752" s="5" t="s">
        <v>10614</v>
      </c>
      <c r="M11752">
        <v>1342.809</v>
      </c>
      <c r="N11752">
        <v>12.3818</v>
      </c>
      <c r="O11752" t="s">
        <v>27</v>
      </c>
      <c r="P11752" t="s">
        <v>863</v>
      </c>
      <c r="Q11752">
        <v>0</v>
      </c>
      <c r="R11752">
        <v>2945</v>
      </c>
      <c r="S11752">
        <v>1</v>
      </c>
      <c r="T11752">
        <v>2945</v>
      </c>
      <c r="U11752" t="s">
        <v>29</v>
      </c>
    </row>
    <row r="11753" spans="1:21" x14ac:dyDescent="0.25">
      <c r="A11753" t="s">
        <v>31425</v>
      </c>
      <c r="B11753" t="s">
        <v>2731</v>
      </c>
      <c r="C11753" s="3">
        <v>44031.866099537037</v>
      </c>
      <c r="D11753" s="3">
        <v>44031.918807870374</v>
      </c>
      <c r="E11753" s="4">
        <v>44031</v>
      </c>
      <c r="F11753" s="1">
        <v>51.694233333333337</v>
      </c>
      <c r="G11753" t="s">
        <v>27</v>
      </c>
      <c r="H11753" s="1">
        <v>105.4678</v>
      </c>
      <c r="I11753" t="s">
        <v>27</v>
      </c>
      <c r="J11753" t="s">
        <v>9987</v>
      </c>
      <c r="K11753" s="1" t="str">
        <f t="shared" si="184"/>
        <v>7kMi0719</v>
      </c>
      <c r="L11753" s="5" t="s">
        <v>11046</v>
      </c>
      <c r="M11753">
        <v>1370.3</v>
      </c>
      <c r="N11753">
        <v>11.9087</v>
      </c>
      <c r="O11753" t="s">
        <v>27</v>
      </c>
      <c r="P11753" t="s">
        <v>863</v>
      </c>
      <c r="Q11753">
        <v>0</v>
      </c>
      <c r="R11753">
        <v>2817</v>
      </c>
      <c r="S11753">
        <v>58</v>
      </c>
      <c r="T11753">
        <v>2874</v>
      </c>
      <c r="U11753" t="s">
        <v>29</v>
      </c>
    </row>
    <row r="11754" spans="1:21" x14ac:dyDescent="0.25">
      <c r="A11754" t="s">
        <v>33950</v>
      </c>
      <c r="B11754" t="s">
        <v>2731</v>
      </c>
      <c r="C11754" s="3">
        <v>44036.763865740744</v>
      </c>
      <c r="D11754" s="3">
        <v>44036.799479166664</v>
      </c>
      <c r="E11754" s="4">
        <v>44036</v>
      </c>
      <c r="F11754" s="1">
        <v>55.716133333333332</v>
      </c>
      <c r="G11754" t="s">
        <v>27</v>
      </c>
      <c r="H11754" s="1">
        <v>109.62333333333333</v>
      </c>
      <c r="I11754" t="s">
        <v>27</v>
      </c>
      <c r="J11754" t="s">
        <v>11852</v>
      </c>
      <c r="K11754" s="1" t="str">
        <f t="shared" si="184"/>
        <v>7kNA0724</v>
      </c>
      <c r="L11754" s="5" t="s">
        <v>11853</v>
      </c>
      <c r="M11754">
        <v>483.63799999999998</v>
      </c>
      <c r="N11754">
        <v>15.571899999999999</v>
      </c>
      <c r="O11754" t="s">
        <v>27</v>
      </c>
      <c r="P11754" t="s">
        <v>863</v>
      </c>
      <c r="Q11754">
        <v>0</v>
      </c>
      <c r="R11754">
        <v>1245</v>
      </c>
      <c r="S11754">
        <v>65</v>
      </c>
      <c r="T11754">
        <v>1309</v>
      </c>
      <c r="U11754" t="s">
        <v>29</v>
      </c>
    </row>
    <row r="11755" spans="1:21" x14ac:dyDescent="0.25">
      <c r="A11755" t="s">
        <v>29174</v>
      </c>
      <c r="B11755" t="s">
        <v>2731</v>
      </c>
      <c r="C11755" s="3">
        <v>44029.733391203707</v>
      </c>
      <c r="D11755" s="3">
        <v>44029.75744212963</v>
      </c>
      <c r="E11755" s="4">
        <v>44029</v>
      </c>
      <c r="F11755" s="1">
        <v>51.565366666666669</v>
      </c>
      <c r="G11755" t="s">
        <v>27</v>
      </c>
      <c r="H11755" s="1">
        <v>104.22505</v>
      </c>
      <c r="I11755" t="s">
        <v>27</v>
      </c>
      <c r="J11755" t="s">
        <v>8206</v>
      </c>
      <c r="K11755" s="1" t="str">
        <f t="shared" si="184"/>
        <v>7kSo0717</v>
      </c>
      <c r="L11755" s="5" t="s">
        <v>12148</v>
      </c>
      <c r="M11755">
        <v>860.06200000000001</v>
      </c>
      <c r="N11755">
        <v>12.0288</v>
      </c>
      <c r="O11755" t="s">
        <v>27</v>
      </c>
      <c r="P11755" t="s">
        <v>863</v>
      </c>
      <c r="Q11755">
        <v>0</v>
      </c>
      <c r="R11755">
        <v>1784</v>
      </c>
      <c r="S11755">
        <v>57</v>
      </c>
      <c r="T11755">
        <v>1840</v>
      </c>
      <c r="U11755" t="s">
        <v>29</v>
      </c>
    </row>
    <row r="11756" spans="1:21" x14ac:dyDescent="0.25">
      <c r="A11756" t="s">
        <v>30784</v>
      </c>
      <c r="B11756" t="s">
        <v>2731</v>
      </c>
      <c r="C11756" s="3">
        <v>44030.773298611108</v>
      </c>
      <c r="D11756" s="3">
        <v>44030.820092592592</v>
      </c>
      <c r="E11756" s="4">
        <v>44030</v>
      </c>
      <c r="F11756" s="1">
        <v>51.620283333333333</v>
      </c>
      <c r="G11756" t="s">
        <v>27</v>
      </c>
      <c r="H11756" s="1">
        <v>105.08775</v>
      </c>
      <c r="I11756" t="s">
        <v>27</v>
      </c>
      <c r="J11756" t="s">
        <v>12414</v>
      </c>
      <c r="K11756" s="1" t="str">
        <f t="shared" si="184"/>
        <v>7kTa0718</v>
      </c>
      <c r="L11756" s="5" t="s">
        <v>12415</v>
      </c>
      <c r="M11756">
        <v>1155.9659999999999</v>
      </c>
      <c r="N11756">
        <v>13.0594</v>
      </c>
      <c r="O11756">
        <v>4.0098420022446499E-2</v>
      </c>
      <c r="P11756" t="s">
        <v>863</v>
      </c>
      <c r="Q11756">
        <v>64</v>
      </c>
      <c r="R11756">
        <v>2521</v>
      </c>
      <c r="S11756">
        <v>60</v>
      </c>
      <c r="T11756">
        <v>2580</v>
      </c>
      <c r="U11756" t="s">
        <v>29</v>
      </c>
    </row>
    <row r="11757" spans="1:21" x14ac:dyDescent="0.25">
      <c r="A11757" t="s">
        <v>32417</v>
      </c>
      <c r="B11757" t="s">
        <v>2731</v>
      </c>
      <c r="C11757" s="3">
        <v>44034.166828703703</v>
      </c>
      <c r="D11757" s="3">
        <v>44034.20113425926</v>
      </c>
      <c r="E11757" s="4">
        <v>44034</v>
      </c>
      <c r="F11757" s="1">
        <v>52.778849999999998</v>
      </c>
      <c r="G11757" t="s">
        <v>27</v>
      </c>
      <c r="H11757" s="1">
        <v>107.61928333333333</v>
      </c>
      <c r="I11757" t="s">
        <v>27</v>
      </c>
      <c r="J11757" t="s">
        <v>12679</v>
      </c>
      <c r="K11757" s="1" t="str">
        <f t="shared" si="184"/>
        <v>7kTo0722</v>
      </c>
      <c r="L11757" s="5" t="s">
        <v>12665</v>
      </c>
      <c r="M11757">
        <v>1075.5609999999999</v>
      </c>
      <c r="N11757">
        <v>14.3864</v>
      </c>
      <c r="O11757" t="s">
        <v>27</v>
      </c>
      <c r="P11757" t="s">
        <v>863</v>
      </c>
      <c r="Q11757">
        <v>0</v>
      </c>
      <c r="R11757">
        <v>2366</v>
      </c>
      <c r="S11757">
        <v>78</v>
      </c>
      <c r="T11757">
        <v>2443</v>
      </c>
      <c r="U11757" t="s">
        <v>29</v>
      </c>
    </row>
    <row r="11758" spans="1:21" x14ac:dyDescent="0.25">
      <c r="A11758" t="s">
        <v>32418</v>
      </c>
      <c r="B11758" t="s">
        <v>2731</v>
      </c>
      <c r="C11758" s="3">
        <v>44034.166828703703</v>
      </c>
      <c r="D11758" s="3">
        <v>44034.20113425926</v>
      </c>
      <c r="E11758" t="s">
        <v>28969</v>
      </c>
      <c r="F11758" s="1">
        <v>52.778849999999998</v>
      </c>
      <c r="G11758" t="s">
        <v>27</v>
      </c>
      <c r="H11758" s="1">
        <v>107.61928333333333</v>
      </c>
      <c r="I11758" t="s">
        <v>27</v>
      </c>
      <c r="J11758" t="s">
        <v>12679</v>
      </c>
      <c r="K11758" s="1" t="str">
        <f t="shared" si="184"/>
        <v>7kTo0722_V1-V2</v>
      </c>
      <c r="L11758" s="5" t="s">
        <v>12665</v>
      </c>
      <c r="M11758">
        <v>1075.5609999999999</v>
      </c>
      <c r="N11758">
        <v>14.3864</v>
      </c>
      <c r="O11758" t="s">
        <v>27</v>
      </c>
      <c r="P11758" t="s">
        <v>863</v>
      </c>
      <c r="Q11758">
        <v>0</v>
      </c>
      <c r="R11758">
        <v>2366</v>
      </c>
      <c r="S11758">
        <v>78</v>
      </c>
      <c r="T11758">
        <v>2443</v>
      </c>
      <c r="U11758" t="s">
        <v>29</v>
      </c>
    </row>
    <row r="11759" spans="1:21" x14ac:dyDescent="0.25">
      <c r="A11759" t="s">
        <v>33987</v>
      </c>
      <c r="B11759" t="s">
        <v>2731</v>
      </c>
      <c r="C11759" s="3">
        <v>44036.48946759259</v>
      </c>
      <c r="D11759" s="3">
        <v>44036.50886574074</v>
      </c>
      <c r="E11759" s="4">
        <v>44036</v>
      </c>
      <c r="F11759" s="1">
        <v>55.300783333333335</v>
      </c>
      <c r="G11759" t="s">
        <v>27</v>
      </c>
      <c r="H11759" s="1">
        <v>109.6511</v>
      </c>
      <c r="I11759" t="s">
        <v>27</v>
      </c>
      <c r="J11759" t="s">
        <v>12922</v>
      </c>
      <c r="K11759" s="1" t="str">
        <f t="shared" si="184"/>
        <v>7kTu0724</v>
      </c>
      <c r="L11759" s="5" t="s">
        <v>12923</v>
      </c>
      <c r="M11759">
        <v>658.32399999999996</v>
      </c>
      <c r="N11759">
        <v>15.477399999999999</v>
      </c>
      <c r="O11759" t="s">
        <v>27</v>
      </c>
      <c r="P11759" t="s">
        <v>863</v>
      </c>
      <c r="Q11759">
        <v>0</v>
      </c>
      <c r="R11759">
        <v>1555</v>
      </c>
      <c r="S11759">
        <v>38</v>
      </c>
      <c r="T11759">
        <v>1592</v>
      </c>
      <c r="U11759" t="s">
        <v>29</v>
      </c>
    </row>
    <row r="11760" spans="1:21" x14ac:dyDescent="0.25">
      <c r="A11760" t="s">
        <v>32232</v>
      </c>
      <c r="B11760" t="s">
        <v>2731</v>
      </c>
      <c r="C11760" s="3">
        <v>44033.442858796298</v>
      </c>
      <c r="D11760" s="3">
        <v>44033.760381944441</v>
      </c>
      <c r="E11760" s="4">
        <v>44033</v>
      </c>
      <c r="F11760" s="1">
        <v>53.017666666666663</v>
      </c>
      <c r="G11760" t="s">
        <v>27</v>
      </c>
      <c r="H11760" s="1">
        <v>107.44758333333333</v>
      </c>
      <c r="I11760" t="s">
        <v>27</v>
      </c>
      <c r="J11760" t="s">
        <v>32233</v>
      </c>
      <c r="K11760" s="1" t="str">
        <f t="shared" si="184"/>
        <v>7kUh0721</v>
      </c>
      <c r="L11760" s="5" t="s">
        <v>13169</v>
      </c>
      <c r="M11760">
        <v>1601.739</v>
      </c>
      <c r="N11760">
        <v>15.537100000000001</v>
      </c>
      <c r="O11760" t="s">
        <v>27</v>
      </c>
      <c r="P11760" t="s">
        <v>863</v>
      </c>
      <c r="Q11760">
        <v>0</v>
      </c>
      <c r="R11760">
        <v>3425</v>
      </c>
      <c r="S11760">
        <v>66</v>
      </c>
      <c r="T11760">
        <v>3490</v>
      </c>
      <c r="U11760" t="s">
        <v>29</v>
      </c>
    </row>
    <row r="11761" spans="1:21" x14ac:dyDescent="0.25">
      <c r="A11761" t="s">
        <v>28751</v>
      </c>
      <c r="B11761" t="s">
        <v>2731</v>
      </c>
      <c r="C11761" s="3">
        <v>44029.369513888887</v>
      </c>
      <c r="D11761" s="3">
        <v>44029.427951388891</v>
      </c>
      <c r="E11761" s="4">
        <v>44029</v>
      </c>
      <c r="F11761" s="1">
        <v>51.675283333333333</v>
      </c>
      <c r="G11761" t="s">
        <v>27</v>
      </c>
      <c r="H11761" s="1">
        <v>103.87591666666667</v>
      </c>
      <c r="I11761" t="s">
        <v>27</v>
      </c>
      <c r="J11761" t="s">
        <v>894</v>
      </c>
      <c r="K11761" s="1" t="str">
        <f t="shared" si="184"/>
        <v>12kku0717</v>
      </c>
      <c r="L11761" s="5" t="s">
        <v>717</v>
      </c>
      <c r="M11761">
        <v>1248.241</v>
      </c>
      <c r="N11761">
        <v>13.742800000000001</v>
      </c>
      <c r="O11761" t="s">
        <v>27</v>
      </c>
      <c r="P11761" t="s">
        <v>863</v>
      </c>
      <c r="Q11761">
        <v>0</v>
      </c>
      <c r="R11761">
        <v>5037</v>
      </c>
      <c r="S11761">
        <v>76</v>
      </c>
      <c r="T11761">
        <v>5112</v>
      </c>
      <c r="U11761" t="s">
        <v>29</v>
      </c>
    </row>
    <row r="11762" spans="1:21" x14ac:dyDescent="0.25">
      <c r="A11762" t="s">
        <v>33435</v>
      </c>
      <c r="B11762" t="s">
        <v>2731</v>
      </c>
      <c r="C11762" s="3">
        <v>44036.307245370372</v>
      </c>
      <c r="D11762" s="3">
        <v>44036.318113425928</v>
      </c>
      <c r="E11762" s="4">
        <v>44036</v>
      </c>
      <c r="F11762" s="1">
        <v>55.350483333333337</v>
      </c>
      <c r="G11762" t="s">
        <v>27</v>
      </c>
      <c r="H11762" s="1">
        <v>109.24496666666667</v>
      </c>
      <c r="I11762" t="s">
        <v>27</v>
      </c>
      <c r="J11762" t="s">
        <v>2875</v>
      </c>
      <c r="K11762" s="1" t="str">
        <f t="shared" si="184"/>
        <v>3kba0724</v>
      </c>
      <c r="L11762" s="5" t="s">
        <v>2878</v>
      </c>
      <c r="M11762">
        <v>83.861000000000004</v>
      </c>
      <c r="N11762">
        <v>14.477499999999999</v>
      </c>
      <c r="O11762">
        <v>3.0448644289129399E-3</v>
      </c>
      <c r="P11762" t="s">
        <v>863</v>
      </c>
      <c r="Q11762">
        <v>2</v>
      </c>
      <c r="R11762">
        <v>658</v>
      </c>
      <c r="S11762">
        <v>76</v>
      </c>
      <c r="T11762">
        <v>733</v>
      </c>
      <c r="U11762" t="s">
        <v>29</v>
      </c>
    </row>
    <row r="11763" spans="1:21" x14ac:dyDescent="0.25">
      <c r="A11763" t="s">
        <v>33611</v>
      </c>
      <c r="B11763" t="s">
        <v>2731</v>
      </c>
      <c r="C11763" s="3">
        <v>44035.437164351853</v>
      </c>
      <c r="D11763" s="3">
        <v>44035.486921296295</v>
      </c>
      <c r="E11763" s="4">
        <v>44035</v>
      </c>
      <c r="F11763" s="1">
        <v>54.368633333333335</v>
      </c>
      <c r="G11763" t="s">
        <v>27</v>
      </c>
      <c r="H11763" s="1">
        <v>109.41755000000001</v>
      </c>
      <c r="I11763" t="s">
        <v>27</v>
      </c>
      <c r="J11763" t="s">
        <v>3035</v>
      </c>
      <c r="K11763" s="1" t="str">
        <f t="shared" si="184"/>
        <v>3kda0723</v>
      </c>
      <c r="L11763" s="5" t="s">
        <v>3181</v>
      </c>
      <c r="M11763">
        <v>41.392000000000003</v>
      </c>
      <c r="N11763">
        <v>8.5935000000000006</v>
      </c>
      <c r="O11763" t="s">
        <v>27</v>
      </c>
      <c r="P11763" t="s">
        <v>863</v>
      </c>
      <c r="Q11763">
        <v>0</v>
      </c>
      <c r="R11763">
        <v>410</v>
      </c>
      <c r="S11763">
        <v>97</v>
      </c>
      <c r="T11763">
        <v>506</v>
      </c>
      <c r="U11763" t="s">
        <v>29</v>
      </c>
    </row>
    <row r="11764" spans="1:21" x14ac:dyDescent="0.25">
      <c r="A11764" t="s">
        <v>33612</v>
      </c>
      <c r="B11764" t="s">
        <v>2731</v>
      </c>
      <c r="C11764" s="3">
        <v>44035.46802083333</v>
      </c>
      <c r="D11764" s="3">
        <v>44035.487847222219</v>
      </c>
      <c r="E11764" t="s">
        <v>28969</v>
      </c>
      <c r="F11764" s="1">
        <v>54.368633333333335</v>
      </c>
      <c r="G11764" t="s">
        <v>27</v>
      </c>
      <c r="H11764" s="1">
        <v>109.41755000000001</v>
      </c>
      <c r="I11764" t="s">
        <v>27</v>
      </c>
      <c r="J11764" t="s">
        <v>3035</v>
      </c>
      <c r="K11764" s="1" t="str">
        <f t="shared" si="184"/>
        <v>3kda0723_2</v>
      </c>
      <c r="L11764" s="5" t="s">
        <v>3181</v>
      </c>
      <c r="M11764">
        <v>89.143000000000001</v>
      </c>
      <c r="N11764">
        <v>11.774100000000001</v>
      </c>
      <c r="O11764">
        <v>8.63545275372197E-2</v>
      </c>
      <c r="P11764" t="s">
        <v>863</v>
      </c>
      <c r="Q11764">
        <v>36</v>
      </c>
      <c r="R11764">
        <v>651</v>
      </c>
      <c r="S11764">
        <v>1</v>
      </c>
      <c r="T11764">
        <v>651</v>
      </c>
      <c r="U11764" t="s">
        <v>29</v>
      </c>
    </row>
    <row r="11765" spans="1:21" x14ac:dyDescent="0.25">
      <c r="A11765" t="s">
        <v>32979</v>
      </c>
      <c r="B11765" t="s">
        <v>2731</v>
      </c>
      <c r="C11765" s="3">
        <v>44035.772615740738</v>
      </c>
      <c r="D11765" s="3">
        <v>44035.785069444442</v>
      </c>
      <c r="E11765" s="4">
        <v>44035</v>
      </c>
      <c r="F11765" s="1">
        <v>54.529449999999997</v>
      </c>
      <c r="G11765" t="s">
        <v>27</v>
      </c>
      <c r="H11765" s="1">
        <v>108.70603333333334</v>
      </c>
      <c r="I11765" t="s">
        <v>27</v>
      </c>
      <c r="J11765" t="s">
        <v>3383</v>
      </c>
      <c r="K11765" s="1" t="str">
        <f t="shared" si="184"/>
        <v>3kel0723</v>
      </c>
      <c r="L11765" s="5" t="s">
        <v>3373</v>
      </c>
      <c r="M11765">
        <v>41.988999999999997</v>
      </c>
      <c r="N11765">
        <v>15.4712</v>
      </c>
      <c r="O11765" t="s">
        <v>27</v>
      </c>
      <c r="P11765" t="s">
        <v>863</v>
      </c>
      <c r="Q11765">
        <v>0</v>
      </c>
      <c r="R11765">
        <v>669</v>
      </c>
      <c r="S11765">
        <v>47</v>
      </c>
      <c r="T11765">
        <v>715</v>
      </c>
      <c r="U11765" t="s">
        <v>29</v>
      </c>
    </row>
    <row r="11766" spans="1:21" x14ac:dyDescent="0.25">
      <c r="A11766" t="s">
        <v>29751</v>
      </c>
      <c r="B11766" t="s">
        <v>2731</v>
      </c>
      <c r="C11766" s="3">
        <v>44031.413912037038</v>
      </c>
      <c r="D11766" s="3">
        <v>44031.426782407405</v>
      </c>
      <c r="F11766" s="1">
        <v>51.815649999999998</v>
      </c>
      <c r="G11766" t="s">
        <v>27</v>
      </c>
      <c r="H11766" s="1">
        <v>104.90633333333334</v>
      </c>
      <c r="I11766" t="s">
        <v>27</v>
      </c>
      <c r="J11766" t="s">
        <v>4082</v>
      </c>
      <c r="K11766" s="1" t="str">
        <f t="shared" si="184"/>
        <v>3kli0719_25m</v>
      </c>
      <c r="L11766" s="5" t="s">
        <v>4096</v>
      </c>
      <c r="M11766">
        <v>42.564999999999998</v>
      </c>
      <c r="N11766">
        <v>13.9049</v>
      </c>
      <c r="O11766" t="s">
        <v>27</v>
      </c>
      <c r="P11766" t="s">
        <v>863</v>
      </c>
      <c r="Q11766">
        <v>0</v>
      </c>
      <c r="R11766">
        <v>530</v>
      </c>
      <c r="S11766">
        <v>50</v>
      </c>
      <c r="T11766">
        <v>579</v>
      </c>
      <c r="U11766" t="s">
        <v>29</v>
      </c>
    </row>
    <row r="11767" spans="1:21" x14ac:dyDescent="0.25">
      <c r="A11767" t="s">
        <v>28916</v>
      </c>
      <c r="B11767" t="s">
        <v>2731</v>
      </c>
      <c r="C11767" s="3">
        <v>44029.961446759262</v>
      </c>
      <c r="D11767" s="3">
        <v>44029.969814814816</v>
      </c>
      <c r="F11767" s="1">
        <v>51.758400000000002</v>
      </c>
      <c r="G11767" t="s">
        <v>27</v>
      </c>
      <c r="H11767" s="1">
        <v>104.21866666666666</v>
      </c>
      <c r="I11767" t="s">
        <v>27</v>
      </c>
      <c r="J11767" t="s">
        <v>4375</v>
      </c>
      <c r="K11767" s="1" t="str">
        <f t="shared" si="184"/>
        <v>3kma0717_25m</v>
      </c>
      <c r="L11767" s="5" t="s">
        <v>4370</v>
      </c>
      <c r="M11767">
        <v>42.262</v>
      </c>
      <c r="N11767">
        <v>11.920500000000001</v>
      </c>
      <c r="O11767" t="s">
        <v>27</v>
      </c>
      <c r="P11767" t="s">
        <v>863</v>
      </c>
      <c r="Q11767">
        <v>0</v>
      </c>
      <c r="R11767">
        <v>475</v>
      </c>
      <c r="S11767">
        <v>41</v>
      </c>
      <c r="T11767">
        <v>515</v>
      </c>
      <c r="U11767" t="s">
        <v>29</v>
      </c>
    </row>
    <row r="11768" spans="1:21" x14ac:dyDescent="0.25">
      <c r="A11768" t="s">
        <v>29289</v>
      </c>
      <c r="B11768" t="s">
        <v>2731</v>
      </c>
      <c r="C11768" s="3">
        <v>44029.686493055553</v>
      </c>
      <c r="D11768" s="3">
        <v>44029.713831018518</v>
      </c>
      <c r="F11768" s="1">
        <v>51.529333333333334</v>
      </c>
      <c r="G11768" t="s">
        <v>27</v>
      </c>
      <c r="H11768" s="1">
        <v>104.22766666666666</v>
      </c>
      <c r="I11768" t="s">
        <v>27</v>
      </c>
      <c r="J11768" t="s">
        <v>5638</v>
      </c>
      <c r="K11768" s="1" t="str">
        <f t="shared" si="184"/>
        <v>3kso0717_25m</v>
      </c>
      <c r="L11768" s="5" t="s">
        <v>5622</v>
      </c>
      <c r="M11768">
        <v>46.121000000000002</v>
      </c>
      <c r="N11768">
        <v>14.9046</v>
      </c>
      <c r="O11768" t="s">
        <v>27</v>
      </c>
      <c r="P11768" t="s">
        <v>863</v>
      </c>
      <c r="Q11768">
        <v>0</v>
      </c>
      <c r="R11768">
        <v>588</v>
      </c>
      <c r="S11768">
        <v>54</v>
      </c>
      <c r="T11768">
        <v>641</v>
      </c>
      <c r="U11768" t="s">
        <v>29</v>
      </c>
    </row>
    <row r="11769" spans="1:21" x14ac:dyDescent="0.25">
      <c r="A11769" t="s">
        <v>30907</v>
      </c>
      <c r="B11769" t="s">
        <v>2731</v>
      </c>
      <c r="C11769" s="3">
        <v>44030.708668981482</v>
      </c>
      <c r="D11769" s="3">
        <v>44030.727546296293</v>
      </c>
      <c r="E11769" s="4">
        <v>44030</v>
      </c>
      <c r="F11769" s="1">
        <v>51.591000000000001</v>
      </c>
      <c r="G11769" t="s">
        <v>27</v>
      </c>
      <c r="H11769" s="1">
        <v>105.11271666666667</v>
      </c>
      <c r="I11769" t="s">
        <v>27</v>
      </c>
      <c r="J11769" t="s">
        <v>5419</v>
      </c>
      <c r="K11769" s="1" t="str">
        <f t="shared" si="184"/>
        <v>3kta0718</v>
      </c>
      <c r="L11769" s="5" t="s">
        <v>5913</v>
      </c>
      <c r="M11769">
        <v>41.542999999999999</v>
      </c>
      <c r="N11769">
        <v>14.169</v>
      </c>
      <c r="O11769" t="s">
        <v>27</v>
      </c>
      <c r="P11769" t="s">
        <v>863</v>
      </c>
      <c r="Q11769">
        <v>0</v>
      </c>
      <c r="R11769">
        <v>578</v>
      </c>
      <c r="S11769">
        <v>8</v>
      </c>
      <c r="T11769">
        <v>585</v>
      </c>
      <c r="U11769" t="s">
        <v>29</v>
      </c>
    </row>
    <row r="11770" spans="1:21" x14ac:dyDescent="0.25">
      <c r="A11770" t="s">
        <v>32489</v>
      </c>
      <c r="B11770" t="s">
        <v>2731</v>
      </c>
      <c r="C11770" s="3">
        <v>44034.23474537037</v>
      </c>
      <c r="D11770" s="3">
        <v>44034.245520833334</v>
      </c>
      <c r="E11770" s="4">
        <v>44034</v>
      </c>
      <c r="F11770" s="1">
        <v>52.743933333333331</v>
      </c>
      <c r="G11770" t="s">
        <v>27</v>
      </c>
      <c r="H11770" s="1">
        <v>107.64061666666667</v>
      </c>
      <c r="I11770" t="s">
        <v>27</v>
      </c>
      <c r="J11770" t="s">
        <v>6195</v>
      </c>
      <c r="K11770" s="1" t="str">
        <f t="shared" si="184"/>
        <v>3kto0722</v>
      </c>
      <c r="L11770" s="5" t="s">
        <v>6189</v>
      </c>
      <c r="M11770">
        <v>42.191000000000003</v>
      </c>
      <c r="N11770">
        <v>13.228</v>
      </c>
      <c r="O11770" t="s">
        <v>27</v>
      </c>
      <c r="P11770" t="s">
        <v>863</v>
      </c>
      <c r="Q11770">
        <v>0</v>
      </c>
      <c r="R11770">
        <v>539</v>
      </c>
      <c r="S11770">
        <v>83</v>
      </c>
      <c r="T11770">
        <v>621</v>
      </c>
      <c r="U11770" t="s">
        <v>29</v>
      </c>
    </row>
    <row r="11771" spans="1:21" x14ac:dyDescent="0.25">
      <c r="A11771" t="s">
        <v>34041</v>
      </c>
      <c r="B11771" t="s">
        <v>2731</v>
      </c>
      <c r="C11771" s="3">
        <v>44036.55232638889</v>
      </c>
      <c r="D11771" s="3">
        <v>44036.562395833331</v>
      </c>
      <c r="E11771" s="4">
        <v>44036</v>
      </c>
      <c r="F11771" s="1">
        <v>55.293566666666663</v>
      </c>
      <c r="G11771" t="s">
        <v>27</v>
      </c>
      <c r="H11771" s="1">
        <v>109.71166666666667</v>
      </c>
      <c r="I11771" t="s">
        <v>27</v>
      </c>
      <c r="J11771" t="s">
        <v>6483</v>
      </c>
      <c r="K11771" s="1" t="str">
        <f t="shared" si="184"/>
        <v>3ktu0724</v>
      </c>
      <c r="L11771" s="5" t="s">
        <v>6486</v>
      </c>
      <c r="M11771">
        <v>64.677999999999997</v>
      </c>
      <c r="N11771">
        <v>16.162299999999998</v>
      </c>
      <c r="O11771" t="s">
        <v>27</v>
      </c>
      <c r="P11771" t="s">
        <v>863</v>
      </c>
      <c r="Q11771">
        <v>0</v>
      </c>
      <c r="R11771">
        <v>538</v>
      </c>
      <c r="S11771">
        <v>39</v>
      </c>
      <c r="T11771">
        <v>576</v>
      </c>
      <c r="U11771" t="s">
        <v>29</v>
      </c>
    </row>
    <row r="11772" spans="1:21" x14ac:dyDescent="0.25">
      <c r="A11772" t="s">
        <v>32179</v>
      </c>
      <c r="B11772" t="s">
        <v>2731</v>
      </c>
      <c r="C11772" s="3">
        <v>44033.576550925929</v>
      </c>
      <c r="D11772" s="3">
        <v>44033.801944444444</v>
      </c>
      <c r="E11772" s="4">
        <v>44033</v>
      </c>
      <c r="F11772" s="1">
        <v>53.049583333333331</v>
      </c>
      <c r="G11772" t="s">
        <v>27</v>
      </c>
      <c r="H11772" s="1">
        <v>107.42158333333333</v>
      </c>
      <c r="I11772" t="s">
        <v>27</v>
      </c>
      <c r="J11772" t="s">
        <v>6712</v>
      </c>
      <c r="K11772" s="1" t="str">
        <f t="shared" si="184"/>
        <v>3kuh0721</v>
      </c>
      <c r="L11772" s="5" t="s">
        <v>6730</v>
      </c>
      <c r="M11772">
        <v>42.039000000000001</v>
      </c>
      <c r="N11772">
        <v>15.3833</v>
      </c>
      <c r="O11772" t="s">
        <v>27</v>
      </c>
      <c r="P11772" t="s">
        <v>863</v>
      </c>
      <c r="Q11772">
        <v>0</v>
      </c>
      <c r="R11772">
        <v>482</v>
      </c>
      <c r="S11772">
        <v>81</v>
      </c>
      <c r="T11772">
        <v>562</v>
      </c>
      <c r="U11772" t="s">
        <v>29</v>
      </c>
    </row>
    <row r="11773" spans="1:21" x14ac:dyDescent="0.25">
      <c r="A11773" t="s">
        <v>33508</v>
      </c>
      <c r="B11773" t="s">
        <v>2731</v>
      </c>
      <c r="C11773" s="3">
        <v>44036.347557870373</v>
      </c>
      <c r="D11773" s="3">
        <v>44036.389050925929</v>
      </c>
      <c r="E11773" s="4">
        <v>44036</v>
      </c>
      <c r="F11773" s="1">
        <v>55.343366666666668</v>
      </c>
      <c r="G11773" t="s">
        <v>27</v>
      </c>
      <c r="H11773" s="1">
        <v>109.30808333333333</v>
      </c>
      <c r="I11773" t="s">
        <v>27</v>
      </c>
      <c r="J11773" t="s">
        <v>8787</v>
      </c>
      <c r="K11773" s="1" t="str">
        <f t="shared" si="184"/>
        <v>7kba0724</v>
      </c>
      <c r="L11773" s="5" t="s">
        <v>8793</v>
      </c>
      <c r="M11773">
        <v>794.80200000000002</v>
      </c>
      <c r="N11773">
        <v>15.507300000000001</v>
      </c>
      <c r="O11773" t="s">
        <v>27</v>
      </c>
      <c r="P11773" t="s">
        <v>863</v>
      </c>
      <c r="Q11773">
        <v>0</v>
      </c>
      <c r="R11773">
        <v>1840</v>
      </c>
      <c r="S11773">
        <v>60</v>
      </c>
      <c r="T11773">
        <v>1899</v>
      </c>
      <c r="U11773" t="s">
        <v>29</v>
      </c>
    </row>
    <row r="11774" spans="1:21" x14ac:dyDescent="0.25">
      <c r="A11774" t="s">
        <v>33556</v>
      </c>
      <c r="B11774" t="s">
        <v>2731</v>
      </c>
      <c r="C11774" s="3">
        <v>44035.515983796293</v>
      </c>
      <c r="D11774" s="3">
        <v>44035.536840277775</v>
      </c>
      <c r="E11774" s="4">
        <v>44035</v>
      </c>
      <c r="F11774" s="1">
        <v>54.388016666666665</v>
      </c>
      <c r="G11774" t="s">
        <v>27</v>
      </c>
      <c r="H11774" s="1">
        <v>109.36431666666667</v>
      </c>
      <c r="I11774" t="s">
        <v>27</v>
      </c>
      <c r="J11774" t="s">
        <v>9173</v>
      </c>
      <c r="K11774" s="1" t="str">
        <f t="shared" si="184"/>
        <v>7kda0723</v>
      </c>
      <c r="L11774" s="5" t="s">
        <v>9180</v>
      </c>
      <c r="M11774">
        <v>488.06900000000002</v>
      </c>
      <c r="N11774">
        <v>12.765700000000001</v>
      </c>
      <c r="O11774" t="s">
        <v>27</v>
      </c>
      <c r="P11774" t="s">
        <v>863</v>
      </c>
      <c r="Q11774">
        <v>0</v>
      </c>
      <c r="R11774">
        <v>1258</v>
      </c>
      <c r="S11774">
        <v>55</v>
      </c>
      <c r="T11774">
        <v>1312</v>
      </c>
      <c r="U11774" t="s">
        <v>29</v>
      </c>
    </row>
    <row r="11775" spans="1:21" x14ac:dyDescent="0.25">
      <c r="A11775" t="s">
        <v>33179</v>
      </c>
      <c r="B11775" t="s">
        <v>2731</v>
      </c>
      <c r="C11775" s="3">
        <v>44035.696562500001</v>
      </c>
      <c r="D11775" s="3">
        <v>44035.721122685187</v>
      </c>
      <c r="E11775" s="4">
        <v>44035</v>
      </c>
      <c r="F11775" s="1">
        <v>54.515066666666669</v>
      </c>
      <c r="G11775" t="s">
        <v>27</v>
      </c>
      <c r="H11775" s="1">
        <v>108.76056666666666</v>
      </c>
      <c r="I11775" t="s">
        <v>27</v>
      </c>
      <c r="J11775" t="s">
        <v>9350</v>
      </c>
      <c r="K11775" s="1" t="str">
        <f t="shared" si="184"/>
        <v>7kel0723</v>
      </c>
      <c r="L11775" s="5" t="s">
        <v>9345</v>
      </c>
      <c r="M11775">
        <v>890.99599999999998</v>
      </c>
      <c r="N11775">
        <v>13.982699999999999</v>
      </c>
      <c r="O11775" t="s">
        <v>27</v>
      </c>
      <c r="P11775" t="s">
        <v>863</v>
      </c>
      <c r="Q11775">
        <v>0</v>
      </c>
      <c r="R11775">
        <v>1876</v>
      </c>
      <c r="S11775">
        <v>38</v>
      </c>
      <c r="T11775">
        <v>1913</v>
      </c>
      <c r="U11775" t="s">
        <v>29</v>
      </c>
    </row>
    <row r="11776" spans="1:21" x14ac:dyDescent="0.25">
      <c r="A11776" t="s">
        <v>32599</v>
      </c>
      <c r="B11776" t="s">
        <v>2731</v>
      </c>
      <c r="C11776" s="3">
        <v>44039.523877314816</v>
      </c>
      <c r="D11776" s="3">
        <v>44039.571226851855</v>
      </c>
      <c r="E11776" s="4">
        <v>44039</v>
      </c>
      <c r="F11776" s="1">
        <v>53.192933333333336</v>
      </c>
      <c r="G11776" t="s">
        <v>27</v>
      </c>
      <c r="H11776" s="1">
        <v>107.8073</v>
      </c>
      <c r="I11776" t="s">
        <v>27</v>
      </c>
      <c r="J11776" t="s">
        <v>9606</v>
      </c>
      <c r="K11776" s="1" t="str">
        <f t="shared" si="184"/>
        <v>7kizh0727</v>
      </c>
      <c r="L11776" s="5" t="s">
        <v>9694</v>
      </c>
      <c r="M11776">
        <v>1627.424</v>
      </c>
      <c r="N11776">
        <v>14.8133</v>
      </c>
      <c r="O11776">
        <v>1.4925139442611901E-3</v>
      </c>
      <c r="P11776" t="s">
        <v>863</v>
      </c>
      <c r="Q11776">
        <v>5</v>
      </c>
      <c r="R11776">
        <v>3239</v>
      </c>
      <c r="S11776">
        <v>143</v>
      </c>
      <c r="T11776">
        <v>3381</v>
      </c>
      <c r="U11776" t="s">
        <v>29</v>
      </c>
    </row>
    <row r="11777" spans="1:21" x14ac:dyDescent="0.25">
      <c r="A11777" t="s">
        <v>31157</v>
      </c>
      <c r="B11777" t="s">
        <v>2731</v>
      </c>
      <c r="C11777" s="3">
        <v>44031.661874999998</v>
      </c>
      <c r="D11777" s="3">
        <v>44031.70585648148</v>
      </c>
      <c r="E11777" s="4">
        <v>44031</v>
      </c>
      <c r="F11777" s="1">
        <v>51.864283333333333</v>
      </c>
      <c r="G11777" t="s">
        <v>27</v>
      </c>
      <c r="H11777" s="1">
        <v>105.28031666666666</v>
      </c>
      <c r="I11777" t="s">
        <v>27</v>
      </c>
      <c r="J11777" t="s">
        <v>3786</v>
      </c>
      <c r="K11777" s="1" t="str">
        <f t="shared" si="184"/>
        <v>7kka0719</v>
      </c>
      <c r="L11777" s="5" t="s">
        <v>9822</v>
      </c>
      <c r="M11777">
        <v>1407.289</v>
      </c>
      <c r="N11777">
        <v>15.6753</v>
      </c>
      <c r="O11777" t="s">
        <v>27</v>
      </c>
      <c r="P11777" t="s">
        <v>863</v>
      </c>
      <c r="Q11777">
        <v>0</v>
      </c>
      <c r="R11777">
        <v>3153</v>
      </c>
      <c r="S11777">
        <v>6</v>
      </c>
      <c r="T11777">
        <v>3158</v>
      </c>
      <c r="U11777" t="s">
        <v>29</v>
      </c>
    </row>
    <row r="11778" spans="1:21" x14ac:dyDescent="0.25">
      <c r="A11778" t="s">
        <v>29901</v>
      </c>
      <c r="B11778" t="s">
        <v>2731</v>
      </c>
      <c r="C11778" s="3">
        <v>44030.973263888889</v>
      </c>
      <c r="D11778" s="3">
        <v>44031.020150462966</v>
      </c>
      <c r="E11778" s="4">
        <v>44030</v>
      </c>
      <c r="F11778" s="1">
        <v>51.785366666666668</v>
      </c>
      <c r="G11778" t="s">
        <v>27</v>
      </c>
      <c r="H11778" s="1">
        <v>104.93866666666666</v>
      </c>
      <c r="I11778" t="s">
        <v>27</v>
      </c>
      <c r="J11778" t="s">
        <v>10280</v>
      </c>
      <c r="K11778" s="1" t="str">
        <f t="shared" si="184"/>
        <v>7kli0718</v>
      </c>
      <c r="L11778" s="5" t="s">
        <v>10300</v>
      </c>
      <c r="M11778">
        <v>1407.144</v>
      </c>
      <c r="N11778">
        <v>10.3735</v>
      </c>
      <c r="O11778" t="s">
        <v>27</v>
      </c>
      <c r="P11778" t="s">
        <v>863</v>
      </c>
      <c r="Q11778">
        <v>0</v>
      </c>
      <c r="R11778">
        <v>2983</v>
      </c>
      <c r="S11778">
        <v>72</v>
      </c>
      <c r="T11778">
        <v>3054</v>
      </c>
      <c r="U11778" t="s">
        <v>29</v>
      </c>
    </row>
    <row r="11779" spans="1:21" x14ac:dyDescent="0.25">
      <c r="A11779" t="s">
        <v>29902</v>
      </c>
      <c r="B11779" t="s">
        <v>2731</v>
      </c>
      <c r="C11779" s="3">
        <v>44031.438379629632</v>
      </c>
      <c r="D11779" s="3">
        <v>44031.456585648149</v>
      </c>
      <c r="F11779" s="1">
        <v>51.785366666666668</v>
      </c>
      <c r="G11779" t="s">
        <v>27</v>
      </c>
      <c r="H11779" s="1">
        <v>104.93866666666666</v>
      </c>
      <c r="I11779" t="s">
        <v>27</v>
      </c>
      <c r="J11779" t="s">
        <v>29900</v>
      </c>
      <c r="K11779" s="1" t="str">
        <f t="shared" si="184"/>
        <v>7kli0719_100m</v>
      </c>
      <c r="L11779" s="5" t="s">
        <v>10300</v>
      </c>
      <c r="M11779">
        <v>143.00800000000001</v>
      </c>
      <c r="N11779">
        <v>10.243399999999999</v>
      </c>
      <c r="O11779" t="s">
        <v>27</v>
      </c>
      <c r="P11779" t="s">
        <v>863</v>
      </c>
      <c r="Q11779">
        <v>0</v>
      </c>
      <c r="R11779">
        <v>656</v>
      </c>
      <c r="S11779">
        <v>259</v>
      </c>
      <c r="T11779">
        <v>914</v>
      </c>
      <c r="U11779" t="s">
        <v>29</v>
      </c>
    </row>
    <row r="11780" spans="1:21" x14ac:dyDescent="0.25">
      <c r="A11780" t="s">
        <v>29086</v>
      </c>
      <c r="B11780" t="s">
        <v>2731</v>
      </c>
      <c r="C11780" s="3">
        <v>44029.896145833336</v>
      </c>
      <c r="D11780" s="3">
        <v>44029.933287037034</v>
      </c>
      <c r="E11780" s="4">
        <v>44029</v>
      </c>
      <c r="F11780" s="1">
        <v>51.722683333333336</v>
      </c>
      <c r="G11780" t="s">
        <v>27</v>
      </c>
      <c r="H11780" s="1">
        <v>104.2209</v>
      </c>
      <c r="I11780" t="s">
        <v>27</v>
      </c>
      <c r="J11780" t="s">
        <v>10594</v>
      </c>
      <c r="K11780" s="1" t="str">
        <f t="shared" si="184"/>
        <v>7kma0717</v>
      </c>
      <c r="L11780" s="5" t="s">
        <v>10595</v>
      </c>
      <c r="M11780">
        <v>1342.809</v>
      </c>
      <c r="N11780">
        <v>12.3818</v>
      </c>
      <c r="O11780" t="s">
        <v>27</v>
      </c>
      <c r="P11780" t="s">
        <v>863</v>
      </c>
      <c r="Q11780">
        <v>0</v>
      </c>
      <c r="R11780">
        <v>2945</v>
      </c>
      <c r="S11780">
        <v>1</v>
      </c>
      <c r="T11780">
        <v>2945</v>
      </c>
      <c r="U11780" t="s">
        <v>29</v>
      </c>
    </row>
    <row r="11781" spans="1:21" x14ac:dyDescent="0.25">
      <c r="A11781" t="s">
        <v>31426</v>
      </c>
      <c r="B11781" t="s">
        <v>2731</v>
      </c>
      <c r="C11781" s="3">
        <v>44031.866099537037</v>
      </c>
      <c r="D11781" s="3">
        <v>44031.918807870374</v>
      </c>
      <c r="E11781" s="4">
        <v>44031</v>
      </c>
      <c r="F11781" s="1">
        <v>51.694233333333337</v>
      </c>
      <c r="G11781" t="s">
        <v>27</v>
      </c>
      <c r="H11781" s="1">
        <v>105.4678</v>
      </c>
      <c r="I11781" t="s">
        <v>27</v>
      </c>
      <c r="J11781" t="s">
        <v>9987</v>
      </c>
      <c r="K11781" s="1" t="str">
        <f t="shared" si="184"/>
        <v>7kmi0719</v>
      </c>
      <c r="L11781" s="5" t="s">
        <v>11056</v>
      </c>
      <c r="M11781">
        <v>1370.3</v>
      </c>
      <c r="N11781">
        <v>11.9087</v>
      </c>
      <c r="O11781" t="s">
        <v>27</v>
      </c>
      <c r="P11781" t="s">
        <v>863</v>
      </c>
      <c r="Q11781">
        <v>0</v>
      </c>
      <c r="R11781">
        <v>2817</v>
      </c>
      <c r="S11781">
        <v>58</v>
      </c>
      <c r="T11781">
        <v>2874</v>
      </c>
      <c r="U11781" t="s">
        <v>29</v>
      </c>
    </row>
    <row r="11782" spans="1:21" x14ac:dyDescent="0.25">
      <c r="A11782" t="s">
        <v>33951</v>
      </c>
      <c r="B11782" t="s">
        <v>2731</v>
      </c>
      <c r="C11782" s="3">
        <v>44036.763865740744</v>
      </c>
      <c r="D11782" s="3">
        <v>44036.799479166664</v>
      </c>
      <c r="E11782" s="4">
        <v>44036</v>
      </c>
      <c r="F11782" s="1">
        <v>55.716133333333332</v>
      </c>
      <c r="G11782" t="s">
        <v>27</v>
      </c>
      <c r="H11782" s="1">
        <v>109.62333333333333</v>
      </c>
      <c r="I11782" t="s">
        <v>27</v>
      </c>
      <c r="J11782" t="s">
        <v>11852</v>
      </c>
      <c r="K11782" s="1" t="str">
        <f t="shared" si="184"/>
        <v>7kna0724</v>
      </c>
      <c r="L11782" s="5" t="s">
        <v>11856</v>
      </c>
      <c r="M11782">
        <v>483.63799999999998</v>
      </c>
      <c r="N11782">
        <v>15.571899999999999</v>
      </c>
      <c r="O11782" t="s">
        <v>27</v>
      </c>
      <c r="P11782" t="s">
        <v>863</v>
      </c>
      <c r="Q11782">
        <v>0</v>
      </c>
      <c r="R11782">
        <v>1245</v>
      </c>
      <c r="S11782">
        <v>65</v>
      </c>
      <c r="T11782">
        <v>1309</v>
      </c>
      <c r="U11782" t="s">
        <v>29</v>
      </c>
    </row>
    <row r="11783" spans="1:21" x14ac:dyDescent="0.25">
      <c r="A11783" t="s">
        <v>29175</v>
      </c>
      <c r="B11783" t="s">
        <v>2731</v>
      </c>
      <c r="C11783" s="3">
        <v>44029.733391203707</v>
      </c>
      <c r="D11783" s="3">
        <v>44029.75744212963</v>
      </c>
      <c r="E11783" s="4">
        <v>44029</v>
      </c>
      <c r="F11783" s="1">
        <v>51.565366666666669</v>
      </c>
      <c r="G11783" t="s">
        <v>27</v>
      </c>
      <c r="H11783" s="1">
        <v>104.22505</v>
      </c>
      <c r="I11783" t="s">
        <v>27</v>
      </c>
      <c r="J11783" t="s">
        <v>8206</v>
      </c>
      <c r="K11783" s="1" t="str">
        <f t="shared" si="184"/>
        <v>7kso0717</v>
      </c>
      <c r="L11783" s="5" t="s">
        <v>12153</v>
      </c>
      <c r="M11783">
        <v>860.06200000000001</v>
      </c>
      <c r="N11783">
        <v>12.0288</v>
      </c>
      <c r="O11783" t="s">
        <v>27</v>
      </c>
      <c r="P11783" t="s">
        <v>863</v>
      </c>
      <c r="Q11783">
        <v>0</v>
      </c>
      <c r="R11783">
        <v>1784</v>
      </c>
      <c r="S11783">
        <v>57</v>
      </c>
      <c r="T11783">
        <v>1840</v>
      </c>
      <c r="U11783" t="s">
        <v>29</v>
      </c>
    </row>
    <row r="11784" spans="1:21" x14ac:dyDescent="0.25">
      <c r="A11784" t="s">
        <v>30785</v>
      </c>
      <c r="B11784" t="s">
        <v>2731</v>
      </c>
      <c r="C11784" s="3">
        <v>44030.773298611108</v>
      </c>
      <c r="D11784" s="3">
        <v>44030.820092592592</v>
      </c>
      <c r="E11784" s="4">
        <v>44030</v>
      </c>
      <c r="F11784" s="1">
        <v>51.620283333333333</v>
      </c>
      <c r="G11784" t="s">
        <v>27</v>
      </c>
      <c r="H11784" s="1">
        <v>105.08775</v>
      </c>
      <c r="I11784" t="s">
        <v>27</v>
      </c>
      <c r="J11784" t="s">
        <v>12414</v>
      </c>
      <c r="K11784" s="1" t="str">
        <f t="shared" si="184"/>
        <v>7kta0718</v>
      </c>
      <c r="L11784" s="5" t="s">
        <v>12409</v>
      </c>
      <c r="M11784">
        <v>1155.9659999999999</v>
      </c>
      <c r="N11784">
        <v>13.0594</v>
      </c>
      <c r="O11784">
        <v>4.0098420022446499E-2</v>
      </c>
      <c r="P11784" t="s">
        <v>863</v>
      </c>
      <c r="Q11784">
        <v>64</v>
      </c>
      <c r="R11784">
        <v>2521</v>
      </c>
      <c r="S11784">
        <v>60</v>
      </c>
      <c r="T11784">
        <v>2580</v>
      </c>
      <c r="U11784" t="s">
        <v>29</v>
      </c>
    </row>
    <row r="11785" spans="1:21" x14ac:dyDescent="0.25">
      <c r="A11785" t="s">
        <v>32419</v>
      </c>
      <c r="B11785" t="s">
        <v>2731</v>
      </c>
      <c r="C11785" s="3">
        <v>44034.166828703703</v>
      </c>
      <c r="D11785" s="3">
        <v>44034.20113425926</v>
      </c>
      <c r="E11785" s="4">
        <v>44034</v>
      </c>
      <c r="F11785" s="1">
        <v>52.778849999999998</v>
      </c>
      <c r="G11785" t="s">
        <v>27</v>
      </c>
      <c r="H11785" s="1">
        <v>107.61928333333333</v>
      </c>
      <c r="I11785" t="s">
        <v>27</v>
      </c>
      <c r="J11785" t="s">
        <v>12679</v>
      </c>
      <c r="K11785" s="1" t="str">
        <f t="shared" si="184"/>
        <v>7kto0722</v>
      </c>
      <c r="L11785" s="5" t="s">
        <v>12651</v>
      </c>
      <c r="M11785">
        <v>1075.5609999999999</v>
      </c>
      <c r="N11785">
        <v>14.3864</v>
      </c>
      <c r="O11785" t="s">
        <v>27</v>
      </c>
      <c r="P11785" t="s">
        <v>863</v>
      </c>
      <c r="Q11785">
        <v>0</v>
      </c>
      <c r="R11785">
        <v>2366</v>
      </c>
      <c r="S11785">
        <v>78</v>
      </c>
      <c r="T11785">
        <v>2443</v>
      </c>
      <c r="U11785" t="s">
        <v>29</v>
      </c>
    </row>
    <row r="11786" spans="1:21" x14ac:dyDescent="0.25">
      <c r="A11786" t="s">
        <v>33988</v>
      </c>
      <c r="B11786" t="s">
        <v>2731</v>
      </c>
      <c r="C11786" s="3">
        <v>44036.48946759259</v>
      </c>
      <c r="D11786" s="3">
        <v>44036.50886574074</v>
      </c>
      <c r="E11786" s="4">
        <v>44036</v>
      </c>
      <c r="F11786" s="1">
        <v>55.300783333333335</v>
      </c>
      <c r="G11786" t="s">
        <v>27</v>
      </c>
      <c r="H11786" s="1">
        <v>109.6511</v>
      </c>
      <c r="I11786" t="s">
        <v>27</v>
      </c>
      <c r="J11786" t="s">
        <v>12922</v>
      </c>
      <c r="K11786" s="1" t="str">
        <f t="shared" si="184"/>
        <v>7ktu0724</v>
      </c>
      <c r="L11786" s="5" t="s">
        <v>12943</v>
      </c>
      <c r="M11786">
        <v>658.32399999999996</v>
      </c>
      <c r="N11786">
        <v>15.477399999999999</v>
      </c>
      <c r="O11786" t="s">
        <v>27</v>
      </c>
      <c r="P11786" t="s">
        <v>863</v>
      </c>
      <c r="Q11786">
        <v>0</v>
      </c>
      <c r="R11786">
        <v>1555</v>
      </c>
      <c r="S11786">
        <v>38</v>
      </c>
      <c r="T11786">
        <v>1592</v>
      </c>
      <c r="U11786" t="s">
        <v>29</v>
      </c>
    </row>
    <row r="11787" spans="1:21" x14ac:dyDescent="0.25">
      <c r="A11787" t="s">
        <v>32234</v>
      </c>
      <c r="B11787" t="s">
        <v>2731</v>
      </c>
      <c r="C11787" s="3">
        <v>44033.442858796298</v>
      </c>
      <c r="D11787" s="3">
        <v>44033.760381944441</v>
      </c>
      <c r="E11787" s="4">
        <v>44033</v>
      </c>
      <c r="F11787" s="1">
        <v>53.017666666666663</v>
      </c>
      <c r="G11787" t="s">
        <v>27</v>
      </c>
      <c r="H11787" s="1">
        <v>107.44758333333333</v>
      </c>
      <c r="I11787" t="s">
        <v>27</v>
      </c>
      <c r="J11787" t="s">
        <v>32233</v>
      </c>
      <c r="K11787" s="1" t="str">
        <f t="shared" si="184"/>
        <v>7kuh0721</v>
      </c>
      <c r="L11787" s="5" t="s">
        <v>13162</v>
      </c>
      <c r="M11787">
        <v>1601.739</v>
      </c>
      <c r="N11787">
        <v>15.537100000000001</v>
      </c>
      <c r="O11787" t="s">
        <v>27</v>
      </c>
      <c r="P11787" t="s">
        <v>863</v>
      </c>
      <c r="Q11787">
        <v>0</v>
      </c>
      <c r="R11787">
        <v>3425</v>
      </c>
      <c r="S11787">
        <v>66</v>
      </c>
      <c r="T11787">
        <v>3490</v>
      </c>
      <c r="U11787" t="s">
        <v>29</v>
      </c>
    </row>
    <row r="11788" spans="1:21" x14ac:dyDescent="0.25">
      <c r="A11788" t="s">
        <v>32712</v>
      </c>
      <c r="B11788" t="s">
        <v>2731</v>
      </c>
      <c r="C11788" s="3">
        <v>44038.885196759256</v>
      </c>
      <c r="D11788" s="3">
        <v>44038.900613425925</v>
      </c>
      <c r="E11788" s="4">
        <v>44038</v>
      </c>
      <c r="F11788" s="1">
        <v>53.632150000000003</v>
      </c>
      <c r="G11788" t="s">
        <v>27</v>
      </c>
      <c r="H11788" s="1">
        <v>108.1215</v>
      </c>
      <c r="I11788" t="s">
        <v>27</v>
      </c>
      <c r="J11788" t="s">
        <v>15865</v>
      </c>
      <c r="K11788" s="1" t="str">
        <f t="shared" si="184"/>
        <v>macr0726</v>
      </c>
      <c r="L11788" s="5" t="s">
        <v>15859</v>
      </c>
      <c r="M11788">
        <v>384.65800000000002</v>
      </c>
      <c r="N11788">
        <v>15.6295</v>
      </c>
      <c r="O11788">
        <v>5.1448265123502798E-2</v>
      </c>
      <c r="P11788" t="s">
        <v>863</v>
      </c>
      <c r="Q11788">
        <v>115</v>
      </c>
      <c r="R11788">
        <v>1112</v>
      </c>
      <c r="S11788">
        <v>61</v>
      </c>
      <c r="T11788">
        <v>1172</v>
      </c>
      <c r="U11788" t="s">
        <v>29</v>
      </c>
    </row>
    <row r="11789" spans="1:21" x14ac:dyDescent="0.25">
      <c r="A11789" t="s">
        <v>34589</v>
      </c>
      <c r="B11789" t="s">
        <v>2731</v>
      </c>
      <c r="C11789" s="3">
        <v>44039.847314814811</v>
      </c>
      <c r="D11789" s="3">
        <v>44039.859282407408</v>
      </c>
      <c r="E11789" s="4">
        <v>44039</v>
      </c>
      <c r="F11789" s="1">
        <v>53.442016666666667</v>
      </c>
      <c r="G11789" t="s">
        <v>27</v>
      </c>
      <c r="H11789" s="1">
        <v>107.67586666666666</v>
      </c>
      <c r="I11789" t="s">
        <v>27</v>
      </c>
      <c r="J11789" t="s">
        <v>32071</v>
      </c>
      <c r="K11789" s="1" t="str">
        <f t="shared" si="184"/>
        <v>mahmm0727</v>
      </c>
      <c r="L11789" s="5" t="s">
        <v>34590</v>
      </c>
      <c r="M11789">
        <v>339.57299999999998</v>
      </c>
      <c r="N11789">
        <v>16.422899999999998</v>
      </c>
      <c r="O11789" t="s">
        <v>27</v>
      </c>
      <c r="P11789" t="s">
        <v>863</v>
      </c>
      <c r="Q11789">
        <v>0</v>
      </c>
      <c r="R11789">
        <v>944</v>
      </c>
      <c r="S11789">
        <v>23</v>
      </c>
      <c r="T11789">
        <v>966</v>
      </c>
      <c r="U11789" t="s">
        <v>29</v>
      </c>
    </row>
    <row r="11790" spans="1:21" x14ac:dyDescent="0.25">
      <c r="A11790" t="s">
        <v>31872</v>
      </c>
      <c r="B11790" t="s">
        <v>2731</v>
      </c>
      <c r="C11790" s="3">
        <v>44033.081585648149</v>
      </c>
      <c r="D11790" s="3">
        <v>44033.115347222221</v>
      </c>
      <c r="E11790" s="4">
        <v>44033</v>
      </c>
      <c r="F11790" s="1">
        <v>52.663216666666663</v>
      </c>
      <c r="G11790" t="s">
        <v>27</v>
      </c>
      <c r="H11790" s="1">
        <v>106.85105</v>
      </c>
      <c r="I11790" t="s">
        <v>27</v>
      </c>
      <c r="J11790" t="s">
        <v>16192</v>
      </c>
      <c r="K11790" s="1" t="str">
        <f t="shared" si="184"/>
        <v>mas0721</v>
      </c>
      <c r="L11790" s="5" t="s">
        <v>16347</v>
      </c>
      <c r="M11790">
        <v>1179.377</v>
      </c>
      <c r="N11790">
        <v>12.2189</v>
      </c>
      <c r="O11790">
        <v>3.2834317839977201E-2</v>
      </c>
      <c r="P11790" t="s">
        <v>863</v>
      </c>
      <c r="Q11790">
        <v>50</v>
      </c>
      <c r="R11790">
        <v>2499</v>
      </c>
      <c r="S11790">
        <v>67</v>
      </c>
      <c r="T11790">
        <v>2565</v>
      </c>
      <c r="U11790" t="s">
        <v>29</v>
      </c>
    </row>
    <row r="11791" spans="1:21" x14ac:dyDescent="0.25">
      <c r="A11791" t="s">
        <v>33037</v>
      </c>
      <c r="B11791" t="s">
        <v>2731</v>
      </c>
      <c r="C11791" s="3">
        <v>44034.601412037038</v>
      </c>
      <c r="D11791" s="3">
        <v>44034.613993055558</v>
      </c>
      <c r="E11791" s="4">
        <v>44034</v>
      </c>
      <c r="F11791" s="1">
        <v>53.452466666666666</v>
      </c>
      <c r="G11791" t="s">
        <v>27</v>
      </c>
      <c r="H11791" s="1">
        <v>108.73368333333333</v>
      </c>
      <c r="I11791" t="s">
        <v>27</v>
      </c>
      <c r="J11791" t="s">
        <v>16760</v>
      </c>
      <c r="K11791" s="1" t="str">
        <f t="shared" si="184"/>
        <v>mbarg0722</v>
      </c>
      <c r="L11791" s="5" t="s">
        <v>16663</v>
      </c>
      <c r="M11791">
        <v>158.572</v>
      </c>
      <c r="N11791">
        <v>17.4937</v>
      </c>
      <c r="O11791" t="s">
        <v>27</v>
      </c>
      <c r="P11791" t="s">
        <v>863</v>
      </c>
      <c r="Q11791">
        <v>0</v>
      </c>
      <c r="R11791">
        <v>836</v>
      </c>
      <c r="S11791">
        <v>21</v>
      </c>
      <c r="T11791">
        <v>856</v>
      </c>
      <c r="U11791" t="s">
        <v>29</v>
      </c>
    </row>
    <row r="11792" spans="1:21" x14ac:dyDescent="0.25">
      <c r="A11792" t="s">
        <v>33783</v>
      </c>
      <c r="B11792" t="s">
        <v>2731</v>
      </c>
      <c r="C11792" s="3">
        <v>44036.425891203704</v>
      </c>
      <c r="D11792" s="3">
        <v>44036.451168981483</v>
      </c>
      <c r="E11792" s="4">
        <v>44036</v>
      </c>
      <c r="F11792" s="1">
        <v>55.325400000000002</v>
      </c>
      <c r="G11792" t="s">
        <v>27</v>
      </c>
      <c r="H11792" s="1">
        <v>109.49701666666667</v>
      </c>
      <c r="I11792" t="s">
        <v>27</v>
      </c>
      <c r="J11792" t="s">
        <v>16892</v>
      </c>
      <c r="K11792" s="1" t="str">
        <f t="shared" si="184"/>
        <v>mbt0724</v>
      </c>
      <c r="L11792" s="5" t="s">
        <v>16895</v>
      </c>
      <c r="M11792">
        <v>805.19600000000003</v>
      </c>
      <c r="N11792">
        <v>15.1799</v>
      </c>
      <c r="O11792" t="s">
        <v>27</v>
      </c>
      <c r="P11792" t="s">
        <v>863</v>
      </c>
      <c r="Q11792">
        <v>0</v>
      </c>
      <c r="R11792">
        <v>1815</v>
      </c>
      <c r="S11792">
        <v>54</v>
      </c>
      <c r="T11792">
        <v>1868</v>
      </c>
      <c r="U11792" t="s">
        <v>29</v>
      </c>
    </row>
    <row r="11793" spans="1:21" x14ac:dyDescent="0.25">
      <c r="A11793" t="s">
        <v>33366</v>
      </c>
      <c r="B11793" t="s">
        <v>2731</v>
      </c>
      <c r="C11793" s="3">
        <v>44035.87127314815</v>
      </c>
      <c r="D11793" s="3">
        <v>44035.911770833336</v>
      </c>
      <c r="E11793" s="4">
        <v>44035</v>
      </c>
      <c r="F11793" s="1">
        <v>54.615766666666666</v>
      </c>
      <c r="G11793" t="s">
        <v>27</v>
      </c>
      <c r="H11793" s="1">
        <v>109.12335</v>
      </c>
      <c r="I11793" t="s">
        <v>27</v>
      </c>
      <c r="J11793" t="s">
        <v>17213</v>
      </c>
      <c r="K11793" s="1" t="str">
        <f t="shared" si="184"/>
        <v>mchk0723</v>
      </c>
      <c r="L11793" s="5" t="s">
        <v>17216</v>
      </c>
      <c r="M11793">
        <v>890.79100000000005</v>
      </c>
      <c r="N11793">
        <v>13.5192</v>
      </c>
      <c r="O11793">
        <v>7.3838199499118799E-3</v>
      </c>
      <c r="P11793" t="s">
        <v>863</v>
      </c>
      <c r="Q11793">
        <v>22</v>
      </c>
      <c r="R11793">
        <v>1943</v>
      </c>
      <c r="S11793">
        <v>61</v>
      </c>
      <c r="T11793">
        <v>2003</v>
      </c>
      <c r="U11793" t="s">
        <v>29</v>
      </c>
    </row>
    <row r="11794" spans="1:21" x14ac:dyDescent="0.25">
      <c r="A11794" t="s">
        <v>31616</v>
      </c>
      <c r="B11794" t="s">
        <v>2731</v>
      </c>
      <c r="C11794" s="3">
        <v>44032.661006944443</v>
      </c>
      <c r="D11794" s="3">
        <v>44032.786412037036</v>
      </c>
      <c r="E11794" s="4">
        <v>44032</v>
      </c>
      <c r="F11794" s="1">
        <v>52.237366666666667</v>
      </c>
      <c r="G11794" t="s">
        <v>27</v>
      </c>
      <c r="H11794" s="1">
        <v>105.80783333333333</v>
      </c>
      <c r="I11794" t="s">
        <v>27</v>
      </c>
      <c r="J11794" t="s">
        <v>17645</v>
      </c>
      <c r="K11794" s="1" t="str">
        <f t="shared" si="184"/>
        <v>mdpes0720</v>
      </c>
      <c r="L11794" s="5" t="s">
        <v>17722</v>
      </c>
      <c r="M11794">
        <v>983.01</v>
      </c>
      <c r="N11794">
        <v>16.407900000000001</v>
      </c>
      <c r="O11794" t="s">
        <v>27</v>
      </c>
      <c r="P11794" t="s">
        <v>863</v>
      </c>
      <c r="Q11794">
        <v>0</v>
      </c>
      <c r="R11794">
        <v>2126</v>
      </c>
      <c r="S11794">
        <v>1</v>
      </c>
      <c r="T11794">
        <v>2126</v>
      </c>
      <c r="U11794" t="s">
        <v>29</v>
      </c>
    </row>
    <row r="11795" spans="1:21" x14ac:dyDescent="0.25">
      <c r="A11795" t="s">
        <v>33102</v>
      </c>
      <c r="B11795" t="s">
        <v>2731</v>
      </c>
      <c r="C11795" s="3">
        <v>44038.517800925925</v>
      </c>
      <c r="D11795" s="3">
        <v>44038.544594907406</v>
      </c>
      <c r="E11795" s="4">
        <v>44038</v>
      </c>
      <c r="F11795" s="1">
        <v>54.2821</v>
      </c>
      <c r="G11795" t="s">
        <v>27</v>
      </c>
      <c r="H11795" s="1">
        <v>108.74281666666667</v>
      </c>
      <c r="I11795" t="s">
        <v>27</v>
      </c>
      <c r="J11795" t="s">
        <v>17937</v>
      </c>
      <c r="K11795" s="1" t="str">
        <f t="shared" si="184"/>
        <v>mdzs0726</v>
      </c>
      <c r="L11795" s="5" t="s">
        <v>17940</v>
      </c>
      <c r="M11795">
        <v>899.01099999999997</v>
      </c>
      <c r="N11795">
        <v>21.6279</v>
      </c>
      <c r="O11795" t="s">
        <v>27</v>
      </c>
      <c r="P11795" t="s">
        <v>863</v>
      </c>
      <c r="Q11795">
        <v>0</v>
      </c>
      <c r="R11795">
        <v>1881</v>
      </c>
      <c r="S11795">
        <v>46</v>
      </c>
      <c r="T11795">
        <v>1926</v>
      </c>
      <c r="U11795" t="s">
        <v>29</v>
      </c>
    </row>
    <row r="11796" spans="1:21" x14ac:dyDescent="0.25">
      <c r="A11796" t="s">
        <v>33265</v>
      </c>
      <c r="B11796" t="s">
        <v>2731</v>
      </c>
      <c r="C11796" s="3">
        <v>44035.611932870372</v>
      </c>
      <c r="D11796" s="3">
        <v>44035.650208333333</v>
      </c>
      <c r="E11796" s="4">
        <v>44035</v>
      </c>
      <c r="F11796" s="1">
        <v>54.450566666666667</v>
      </c>
      <c r="G11796" t="s">
        <v>27</v>
      </c>
      <c r="H11796" s="1">
        <v>109.06876666666666</v>
      </c>
      <c r="I11796" t="s">
        <v>27</v>
      </c>
      <c r="J11796" t="s">
        <v>9506</v>
      </c>
      <c r="K11796" s="1" t="str">
        <f t="shared" si="184"/>
        <v>med0723</v>
      </c>
      <c r="L11796" s="5" t="s">
        <v>18059</v>
      </c>
      <c r="M11796">
        <v>857.02200000000005</v>
      </c>
      <c r="N11796">
        <v>12.901400000000001</v>
      </c>
      <c r="O11796" t="s">
        <v>27</v>
      </c>
      <c r="P11796" t="s">
        <v>863</v>
      </c>
      <c r="Q11796">
        <v>0</v>
      </c>
      <c r="R11796">
        <v>2125</v>
      </c>
      <c r="S11796">
        <v>65</v>
      </c>
      <c r="T11796">
        <v>2189</v>
      </c>
      <c r="U11796" t="s">
        <v>29</v>
      </c>
    </row>
    <row r="11797" spans="1:21" x14ac:dyDescent="0.25">
      <c r="A11797" t="s">
        <v>31540</v>
      </c>
      <c r="B11797" t="s">
        <v>2731</v>
      </c>
      <c r="C11797" s="3">
        <v>44032.065034722225</v>
      </c>
      <c r="D11797" s="3">
        <v>44032.105185185188</v>
      </c>
      <c r="E11797" s="4">
        <v>44032</v>
      </c>
      <c r="F11797" s="1">
        <v>51.918666666666667</v>
      </c>
      <c r="G11797" t="s">
        <v>27</v>
      </c>
      <c r="H11797" s="1">
        <v>105.63823333333333</v>
      </c>
      <c r="I11797" t="s">
        <v>27</v>
      </c>
      <c r="J11797" t="s">
        <v>14781</v>
      </c>
      <c r="K11797" s="1" t="str">
        <f t="shared" si="184"/>
        <v>mgbmal0720</v>
      </c>
      <c r="L11797" s="5" t="s">
        <v>18397</v>
      </c>
      <c r="M11797">
        <v>1307.652</v>
      </c>
      <c r="N11797">
        <v>11.751799999999999</v>
      </c>
      <c r="O11797">
        <v>5.52793209981867E-2</v>
      </c>
      <c r="P11797" t="s">
        <v>863</v>
      </c>
      <c r="Q11797">
        <v>136</v>
      </c>
      <c r="R11797">
        <v>2841</v>
      </c>
      <c r="S11797">
        <v>78</v>
      </c>
      <c r="T11797">
        <v>2918</v>
      </c>
      <c r="U11797" t="s">
        <v>29</v>
      </c>
    </row>
    <row r="11798" spans="1:21" x14ac:dyDescent="0.25">
      <c r="A11798" t="s">
        <v>31761</v>
      </c>
      <c r="B11798" t="s">
        <v>2731</v>
      </c>
      <c r="C11798" s="3">
        <v>44032.879282407404</v>
      </c>
      <c r="D11798" s="3">
        <v>44032.91443287037</v>
      </c>
      <c r="E11798" s="4">
        <v>44032</v>
      </c>
      <c r="F11798" s="1">
        <v>52.469250000000002</v>
      </c>
      <c r="G11798" t="s">
        <v>27</v>
      </c>
      <c r="H11798" s="1">
        <v>106.28798333333333</v>
      </c>
      <c r="I11798" t="s">
        <v>27</v>
      </c>
      <c r="J11798" t="s">
        <v>18488</v>
      </c>
      <c r="K11798" s="1" t="str">
        <f t="shared" si="184"/>
        <v>mgk0720</v>
      </c>
      <c r="L11798" s="5" t="s">
        <v>18505</v>
      </c>
      <c r="M11798">
        <v>518.80899999999997</v>
      </c>
      <c r="N11798">
        <v>14.437200000000001</v>
      </c>
      <c r="O11798">
        <v>7.4218081775263497E-2</v>
      </c>
      <c r="P11798" t="s">
        <v>863</v>
      </c>
      <c r="Q11798">
        <v>310</v>
      </c>
      <c r="R11798">
        <v>3207</v>
      </c>
      <c r="S11798">
        <v>53</v>
      </c>
      <c r="T11798">
        <v>3259</v>
      </c>
      <c r="U11798" t="s">
        <v>29</v>
      </c>
    </row>
    <row r="11799" spans="1:21" x14ac:dyDescent="0.25">
      <c r="A11799" t="s">
        <v>32782</v>
      </c>
      <c r="B11799" t="s">
        <v>2731</v>
      </c>
      <c r="C11799" s="3">
        <v>44039.380127314813</v>
      </c>
      <c r="D11799" s="3">
        <v>44039.42564814815</v>
      </c>
      <c r="E11799" s="4">
        <v>44039</v>
      </c>
      <c r="F11799" s="1">
        <v>53.357916666666668</v>
      </c>
      <c r="G11799" t="s">
        <v>27</v>
      </c>
      <c r="H11799" s="1">
        <v>108.21733333333333</v>
      </c>
      <c r="I11799" t="s">
        <v>27</v>
      </c>
      <c r="J11799" t="s">
        <v>18811</v>
      </c>
      <c r="K11799" s="1" t="str">
        <f t="shared" si="184"/>
        <v>mhk0727</v>
      </c>
      <c r="L11799" s="5" t="s">
        <v>18802</v>
      </c>
      <c r="M11799">
        <v>1629.876</v>
      </c>
      <c r="N11799">
        <v>16.011199999999999</v>
      </c>
      <c r="O11799">
        <v>2.5742931494839999E-2</v>
      </c>
      <c r="P11799" t="s">
        <v>863</v>
      </c>
      <c r="Q11799">
        <v>54</v>
      </c>
      <c r="R11799">
        <v>3534</v>
      </c>
      <c r="S11799">
        <v>47</v>
      </c>
      <c r="T11799">
        <v>3580</v>
      </c>
      <c r="U11799" t="s">
        <v>29</v>
      </c>
    </row>
    <row r="11800" spans="1:21" x14ac:dyDescent="0.25">
      <c r="A11800" t="s">
        <v>29500</v>
      </c>
      <c r="B11800" t="s">
        <v>2731</v>
      </c>
      <c r="C11800" s="3">
        <v>44030.373240740744</v>
      </c>
      <c r="D11800" s="3">
        <v>44030.408090277779</v>
      </c>
      <c r="E11800" s="4">
        <v>44030</v>
      </c>
      <c r="F11800" s="1">
        <v>51.64575</v>
      </c>
      <c r="G11800" t="s">
        <v>27</v>
      </c>
      <c r="H11800" s="1">
        <v>104.43186666666666</v>
      </c>
      <c r="I11800" t="s">
        <v>27</v>
      </c>
      <c r="J11800" t="s">
        <v>19048</v>
      </c>
      <c r="K11800" s="1" t="str">
        <f t="shared" si="184"/>
        <v>mim0718</v>
      </c>
      <c r="L11800" s="5" t="s">
        <v>19044</v>
      </c>
      <c r="M11800">
        <v>1198.4459999999999</v>
      </c>
      <c r="N11800">
        <v>12.5572</v>
      </c>
      <c r="O11800">
        <v>5.3148962681306396E-3</v>
      </c>
      <c r="P11800" t="s">
        <v>863</v>
      </c>
      <c r="Q11800">
        <v>36</v>
      </c>
      <c r="R11800">
        <v>2817</v>
      </c>
      <c r="S11800">
        <v>64</v>
      </c>
      <c r="T11800">
        <v>2880</v>
      </c>
      <c r="U11800" t="s">
        <v>29</v>
      </c>
    </row>
    <row r="11801" spans="1:21" x14ac:dyDescent="0.25">
      <c r="A11801" t="s">
        <v>33686</v>
      </c>
      <c r="B11801" t="s">
        <v>2731</v>
      </c>
      <c r="C11801" s="3">
        <v>44036.135196759256</v>
      </c>
      <c r="D11801" s="3">
        <v>44036.159861111111</v>
      </c>
      <c r="E11801" s="4">
        <v>44036</v>
      </c>
      <c r="F11801" s="1">
        <v>55.042066666666663</v>
      </c>
      <c r="G11801" t="s">
        <v>27</v>
      </c>
      <c r="H11801" s="1">
        <v>109.43425000000001</v>
      </c>
      <c r="I11801" t="s">
        <v>27</v>
      </c>
      <c r="J11801" t="s">
        <v>19363</v>
      </c>
      <c r="K11801" s="1" t="str">
        <f t="shared" si="184"/>
        <v>mka0724</v>
      </c>
      <c r="L11801" s="5" t="s">
        <v>19366</v>
      </c>
      <c r="M11801">
        <v>772.78899999999999</v>
      </c>
      <c r="N11801">
        <v>14.1944</v>
      </c>
      <c r="O11801" t="s">
        <v>27</v>
      </c>
      <c r="P11801" t="s">
        <v>863</v>
      </c>
      <c r="Q11801">
        <v>0</v>
      </c>
      <c r="R11801">
        <v>1676</v>
      </c>
      <c r="S11801">
        <v>58</v>
      </c>
      <c r="T11801">
        <v>1733</v>
      </c>
      <c r="U11801" t="s">
        <v>29</v>
      </c>
    </row>
    <row r="11802" spans="1:21" x14ac:dyDescent="0.25">
      <c r="A11802" t="s">
        <v>31320</v>
      </c>
      <c r="B11802" t="s">
        <v>2731</v>
      </c>
      <c r="C11802" s="3">
        <v>44031.797534722224</v>
      </c>
      <c r="D11802" s="3">
        <v>44031.836342592593</v>
      </c>
      <c r="E11802" s="4">
        <v>44031</v>
      </c>
      <c r="F11802" s="1">
        <v>51.7776</v>
      </c>
      <c r="G11802" t="s">
        <v>27</v>
      </c>
      <c r="H11802" s="1">
        <v>105.37413333333333</v>
      </c>
      <c r="I11802" t="s">
        <v>27</v>
      </c>
      <c r="J11802" t="s">
        <v>19934</v>
      </c>
      <c r="K11802" s="1" t="str">
        <f t="shared" si="184"/>
        <v>mkm0719</v>
      </c>
      <c r="L11802" s="5" t="s">
        <v>19905</v>
      </c>
      <c r="M11802">
        <v>1436.163</v>
      </c>
      <c r="N11802">
        <v>15.071300000000001</v>
      </c>
      <c r="O11802" t="s">
        <v>27</v>
      </c>
      <c r="P11802" t="s">
        <v>863</v>
      </c>
      <c r="Q11802">
        <v>0</v>
      </c>
      <c r="R11802">
        <v>2949</v>
      </c>
      <c r="S11802">
        <v>56</v>
      </c>
      <c r="T11802">
        <v>3004</v>
      </c>
      <c r="U11802" t="s">
        <v>29</v>
      </c>
    </row>
    <row r="11803" spans="1:21" x14ac:dyDescent="0.25">
      <c r="A11803" t="s">
        <v>31669</v>
      </c>
      <c r="B11803" t="s">
        <v>2731</v>
      </c>
      <c r="C11803" s="3">
        <v>44032.392071759263</v>
      </c>
      <c r="D11803" s="3">
        <v>44032.403495370374</v>
      </c>
      <c r="E11803" s="4">
        <v>44032</v>
      </c>
      <c r="F11803" s="1">
        <v>52.344316666666664</v>
      </c>
      <c r="G11803" t="s">
        <v>27</v>
      </c>
      <c r="H11803" s="1">
        <v>106.06468333333333</v>
      </c>
      <c r="I11803" t="s">
        <v>27</v>
      </c>
      <c r="J11803" t="s">
        <v>19853</v>
      </c>
      <c r="K11803" s="1" t="str">
        <f t="shared" si="184"/>
        <v>mkyh0720</v>
      </c>
      <c r="L11803" s="5" t="s">
        <v>20492</v>
      </c>
      <c r="M11803">
        <v>266.51799999999997</v>
      </c>
      <c r="N11803">
        <v>15.2834</v>
      </c>
      <c r="O11803" t="s">
        <v>27</v>
      </c>
      <c r="P11803" t="s">
        <v>863</v>
      </c>
      <c r="Q11803">
        <v>0</v>
      </c>
      <c r="R11803">
        <v>874</v>
      </c>
      <c r="S11803">
        <v>104</v>
      </c>
      <c r="T11803">
        <v>977</v>
      </c>
      <c r="U11803" t="s">
        <v>29</v>
      </c>
    </row>
    <row r="11804" spans="1:21" x14ac:dyDescent="0.25">
      <c r="A11804" t="s">
        <v>30423</v>
      </c>
      <c r="B11804" t="s">
        <v>2731</v>
      </c>
      <c r="C11804" s="3">
        <v>44030.875671296293</v>
      </c>
      <c r="D11804" s="3">
        <v>44030.932002314818</v>
      </c>
      <c r="E11804" s="4">
        <v>44030</v>
      </c>
      <c r="F11804" s="1">
        <v>51.719000000000001</v>
      </c>
      <c r="G11804" t="s">
        <v>27</v>
      </c>
      <c r="H11804" s="1">
        <v>104.98108333333333</v>
      </c>
      <c r="I11804" t="s">
        <v>27</v>
      </c>
      <c r="J11804" t="s">
        <v>30422</v>
      </c>
      <c r="K11804" s="1" t="str">
        <f t="shared" ref="K11804:K11867" si="185">MID(A11804,FIND("*",SUBSTITUTE(A11804,"\","*",LEN(A11804)-LEN(SUBSTITUTE(A11804,"\",""))))+1,FIND(".cnv",A11804)-(FIND("*",SUBSTITUTE(A11804,"\","*",LEN(A11804)-LEN(SUBSTITUTE(A11804,"\",""))))+1))</f>
        <v>mltpup0718</v>
      </c>
      <c r="L11804" s="5" t="s">
        <v>21194</v>
      </c>
      <c r="M11804">
        <v>1413.93</v>
      </c>
      <c r="N11804">
        <v>12.7986</v>
      </c>
      <c r="O11804">
        <v>3.0885431123411598E-2</v>
      </c>
      <c r="P11804" t="s">
        <v>863</v>
      </c>
      <c r="Q11804">
        <v>92</v>
      </c>
      <c r="R11804">
        <v>2847</v>
      </c>
      <c r="S11804">
        <v>59</v>
      </c>
      <c r="T11804">
        <v>2905</v>
      </c>
      <c r="U11804" t="s">
        <v>29</v>
      </c>
    </row>
    <row r="11805" spans="1:21" x14ac:dyDescent="0.25">
      <c r="A11805" t="s">
        <v>32113</v>
      </c>
      <c r="B11805" t="s">
        <v>2731</v>
      </c>
      <c r="C11805" s="3">
        <v>44040.352511574078</v>
      </c>
      <c r="D11805" s="3">
        <v>44040.364328703705</v>
      </c>
      <c r="E11805" s="4">
        <v>44040</v>
      </c>
      <c r="F11805" s="1">
        <v>53.239933333333333</v>
      </c>
      <c r="G11805" t="s">
        <v>27</v>
      </c>
      <c r="H11805" s="1">
        <v>107.25700000000001</v>
      </c>
      <c r="I11805" t="s">
        <v>27</v>
      </c>
      <c r="J11805" t="s">
        <v>21317</v>
      </c>
      <c r="K11805" s="1" t="str">
        <f t="shared" si="185"/>
        <v>mmm0728</v>
      </c>
      <c r="L11805" s="5" t="s">
        <v>21492</v>
      </c>
      <c r="M11805">
        <v>88.070999999999998</v>
      </c>
      <c r="N11805">
        <v>17.277799999999999</v>
      </c>
      <c r="O11805" t="s">
        <v>27</v>
      </c>
      <c r="P11805" t="s">
        <v>863</v>
      </c>
      <c r="Q11805">
        <v>0</v>
      </c>
      <c r="R11805">
        <v>610</v>
      </c>
      <c r="S11805">
        <v>138</v>
      </c>
      <c r="T11805">
        <v>747</v>
      </c>
      <c r="U11805" t="s">
        <v>29</v>
      </c>
    </row>
    <row r="11806" spans="1:21" x14ac:dyDescent="0.25">
      <c r="A11806" t="s">
        <v>29433</v>
      </c>
      <c r="B11806" t="s">
        <v>2731</v>
      </c>
      <c r="C11806" s="3">
        <v>44029.811238425929</v>
      </c>
      <c r="D11806" s="3">
        <v>44029.84646990741</v>
      </c>
      <c r="E11806" s="4">
        <v>44029</v>
      </c>
      <c r="F11806" s="1">
        <v>51.646766666666664</v>
      </c>
      <c r="G11806" t="s">
        <v>27</v>
      </c>
      <c r="H11806" s="1">
        <v>104.23001666666667</v>
      </c>
      <c r="I11806" t="s">
        <v>27</v>
      </c>
      <c r="J11806" t="s">
        <v>14638</v>
      </c>
      <c r="K11806" s="1" t="str">
        <f t="shared" si="185"/>
        <v>mms0717</v>
      </c>
      <c r="L11806" s="5" t="s">
        <v>21646</v>
      </c>
      <c r="M11806">
        <v>1269.8520000000001</v>
      </c>
      <c r="N11806">
        <v>12.197800000000001</v>
      </c>
      <c r="O11806">
        <v>1.1254173426838701E-2</v>
      </c>
      <c r="P11806" t="s">
        <v>863</v>
      </c>
      <c r="Q11806">
        <v>39</v>
      </c>
      <c r="R11806">
        <v>2593</v>
      </c>
      <c r="S11806">
        <v>63</v>
      </c>
      <c r="T11806">
        <v>2655</v>
      </c>
      <c r="U11806" t="s">
        <v>29</v>
      </c>
    </row>
    <row r="11807" spans="1:21" x14ac:dyDescent="0.25">
      <c r="A11807" t="s">
        <v>33462</v>
      </c>
      <c r="B11807" t="s">
        <v>2731</v>
      </c>
      <c r="C11807" s="3">
        <v>44035.983807870369</v>
      </c>
      <c r="D11807" s="3">
        <v>44036.021701388891</v>
      </c>
      <c r="E11807" s="4">
        <v>44036</v>
      </c>
      <c r="F11807" s="1">
        <v>54.832333333333331</v>
      </c>
      <c r="G11807" t="s">
        <v>27</v>
      </c>
      <c r="H11807" s="1">
        <v>109.25086666666667</v>
      </c>
      <c r="I11807" t="s">
        <v>27</v>
      </c>
      <c r="J11807" t="s">
        <v>21891</v>
      </c>
      <c r="K11807" s="1" t="str">
        <f t="shared" si="185"/>
        <v>mmu0724</v>
      </c>
      <c r="L11807" s="5" t="s">
        <v>21893</v>
      </c>
      <c r="M11807">
        <v>877.91499999999996</v>
      </c>
      <c r="N11807">
        <v>14.3887</v>
      </c>
      <c r="O11807" t="s">
        <v>27</v>
      </c>
      <c r="P11807" t="s">
        <v>863</v>
      </c>
      <c r="Q11807">
        <v>0</v>
      </c>
      <c r="R11807">
        <v>2649</v>
      </c>
      <c r="S11807">
        <v>85</v>
      </c>
      <c r="T11807">
        <v>2733</v>
      </c>
      <c r="U11807" t="s">
        <v>29</v>
      </c>
    </row>
    <row r="11808" spans="1:21" x14ac:dyDescent="0.25">
      <c r="A11808" t="s">
        <v>32893</v>
      </c>
      <c r="B11808" t="s">
        <v>2731</v>
      </c>
      <c r="C11808" s="3">
        <v>44038.681064814817</v>
      </c>
      <c r="D11808" s="3">
        <v>44038.70685185185</v>
      </c>
      <c r="E11808" s="4">
        <v>44038</v>
      </c>
      <c r="F11808" s="1">
        <v>53.944283333333331</v>
      </c>
      <c r="G11808" t="s">
        <v>27</v>
      </c>
      <c r="H11808" s="1">
        <v>108.42928333333333</v>
      </c>
      <c r="I11808" t="s">
        <v>27</v>
      </c>
      <c r="J11808" t="s">
        <v>14866</v>
      </c>
      <c r="K11808" s="1" t="str">
        <f t="shared" si="185"/>
        <v>msu0726</v>
      </c>
      <c r="L11808" s="5" t="s">
        <v>22426</v>
      </c>
      <c r="M11808">
        <v>890.86</v>
      </c>
      <c r="N11808">
        <v>19.179200000000002</v>
      </c>
      <c r="O11808" t="s">
        <v>27</v>
      </c>
      <c r="P11808" t="s">
        <v>863</v>
      </c>
      <c r="Q11808">
        <v>0</v>
      </c>
      <c r="R11808">
        <v>1888</v>
      </c>
      <c r="S11808">
        <v>78</v>
      </c>
      <c r="T11808">
        <v>1965</v>
      </c>
      <c r="U11808" t="s">
        <v>29</v>
      </c>
    </row>
    <row r="11809" spans="1:21" x14ac:dyDescent="0.25">
      <c r="A11809" t="s">
        <v>33870</v>
      </c>
      <c r="B11809" t="s">
        <v>2731</v>
      </c>
      <c r="C11809" s="3">
        <v>44036.677812499998</v>
      </c>
      <c r="D11809" s="3">
        <v>44036.713530092595</v>
      </c>
      <c r="E11809" s="4">
        <v>44036</v>
      </c>
      <c r="F11809" s="1">
        <v>55.566033333333337</v>
      </c>
      <c r="G11809" t="s">
        <v>27</v>
      </c>
      <c r="H11809" s="1">
        <v>109.59331666666667</v>
      </c>
      <c r="I11809" t="s">
        <v>27</v>
      </c>
      <c r="J11809" t="s">
        <v>22700</v>
      </c>
      <c r="K11809" s="1" t="str">
        <f t="shared" si="185"/>
        <v>mtn0724</v>
      </c>
      <c r="L11809" s="5" t="s">
        <v>22703</v>
      </c>
      <c r="M11809">
        <v>661.55200000000002</v>
      </c>
      <c r="N11809">
        <v>16.699300000000001</v>
      </c>
      <c r="O11809" t="s">
        <v>27</v>
      </c>
      <c r="P11809" t="s">
        <v>863</v>
      </c>
      <c r="Q11809">
        <v>0</v>
      </c>
      <c r="R11809">
        <v>1538</v>
      </c>
      <c r="S11809">
        <v>62</v>
      </c>
      <c r="T11809">
        <v>1599</v>
      </c>
      <c r="U11809" t="s">
        <v>29</v>
      </c>
    </row>
    <row r="11810" spans="1:21" x14ac:dyDescent="0.25">
      <c r="A11810" t="s">
        <v>29591</v>
      </c>
      <c r="B11810" t="s">
        <v>2731</v>
      </c>
      <c r="C11810" s="3">
        <v>44030.497881944444</v>
      </c>
      <c r="D11810" s="3">
        <v>44030.532835648148</v>
      </c>
      <c r="E11810" s="4">
        <v>44030</v>
      </c>
      <c r="F11810" s="1">
        <v>51.604999999999997</v>
      </c>
      <c r="G11810" t="s">
        <v>27</v>
      </c>
      <c r="H11810" s="1">
        <v>104.73333333333333</v>
      </c>
      <c r="I11810" t="s">
        <v>27</v>
      </c>
      <c r="J11810" t="s">
        <v>23126</v>
      </c>
      <c r="K11810" s="1" t="str">
        <f t="shared" si="185"/>
        <v>mtsg0718</v>
      </c>
      <c r="L11810" s="5" t="s">
        <v>23020</v>
      </c>
      <c r="M11810">
        <v>1015.966</v>
      </c>
      <c r="N11810">
        <v>13.700799999999999</v>
      </c>
      <c r="O11810">
        <v>3.6324510242793297E-2</v>
      </c>
      <c r="P11810" t="s">
        <v>863</v>
      </c>
      <c r="Q11810">
        <v>65</v>
      </c>
      <c r="R11810">
        <v>2250</v>
      </c>
      <c r="S11810">
        <v>65</v>
      </c>
      <c r="T11810">
        <v>2314</v>
      </c>
      <c r="U11810" t="s">
        <v>29</v>
      </c>
    </row>
    <row r="11811" spans="1:21" x14ac:dyDescent="0.25">
      <c r="A11811" t="s">
        <v>32352</v>
      </c>
      <c r="B11811" t="s">
        <v>2731</v>
      </c>
      <c r="C11811" s="3">
        <v>44034.012881944444</v>
      </c>
      <c r="D11811" s="3">
        <v>44034.061469907407</v>
      </c>
      <c r="E11811" s="4">
        <v>44034</v>
      </c>
      <c r="F11811" s="1">
        <v>52.896516666666663</v>
      </c>
      <c r="G11811" t="s">
        <v>27</v>
      </c>
      <c r="H11811" s="1">
        <v>107.52894999999999</v>
      </c>
      <c r="I11811" t="s">
        <v>27</v>
      </c>
      <c r="J11811" t="s">
        <v>22340</v>
      </c>
      <c r="K11811" s="1" t="str">
        <f t="shared" si="185"/>
        <v>mut0722</v>
      </c>
      <c r="L11811" s="5" t="s">
        <v>23474</v>
      </c>
      <c r="M11811">
        <v>1550.626</v>
      </c>
      <c r="N11811">
        <v>13.2913</v>
      </c>
      <c r="O11811">
        <v>6.17074531850869E-3</v>
      </c>
      <c r="P11811" t="s">
        <v>863</v>
      </c>
      <c r="Q11811">
        <v>10</v>
      </c>
      <c r="R11811">
        <v>3706</v>
      </c>
      <c r="S11811">
        <v>71</v>
      </c>
      <c r="T11811">
        <v>3776</v>
      </c>
      <c r="U11811" t="s">
        <v>29</v>
      </c>
    </row>
    <row r="11812" spans="1:21" x14ac:dyDescent="0.25">
      <c r="A11812" t="s">
        <v>31996</v>
      </c>
      <c r="B11812" t="s">
        <v>2731</v>
      </c>
      <c r="C11812" s="3">
        <v>44033.23605324074</v>
      </c>
      <c r="D11812" s="3">
        <v>44033.273761574077</v>
      </c>
      <c r="E11812" s="4">
        <v>44033</v>
      </c>
      <c r="F11812" s="1">
        <v>52.793666666666667</v>
      </c>
      <c r="G11812" t="s">
        <v>27</v>
      </c>
      <c r="H11812" s="1">
        <v>107.1198</v>
      </c>
      <c r="I11812" t="s">
        <v>27</v>
      </c>
      <c r="J11812" t="s">
        <v>23789</v>
      </c>
      <c r="K11812" s="1" t="str">
        <f t="shared" si="185"/>
        <v>mvb0721</v>
      </c>
      <c r="L11812" s="5" t="s">
        <v>23774</v>
      </c>
      <c r="M11812">
        <v>1370.4860000000001</v>
      </c>
      <c r="N11812">
        <v>12.2094</v>
      </c>
      <c r="O11812" t="s">
        <v>27</v>
      </c>
      <c r="P11812" t="s">
        <v>863</v>
      </c>
      <c r="Q11812">
        <v>0</v>
      </c>
      <c r="R11812">
        <v>2779</v>
      </c>
      <c r="S11812">
        <v>72</v>
      </c>
      <c r="T11812">
        <v>2850</v>
      </c>
      <c r="U11812" t="s">
        <v>29</v>
      </c>
    </row>
    <row r="11813" spans="1:21" x14ac:dyDescent="0.25">
      <c r="A11813" t="s">
        <v>32711</v>
      </c>
      <c r="B11813" t="s">
        <v>2731</v>
      </c>
      <c r="C11813" s="3">
        <v>44038.885196759256</v>
      </c>
      <c r="D11813" s="3">
        <v>44038.900613425925</v>
      </c>
      <c r="E11813" s="4">
        <v>44038</v>
      </c>
      <c r="F11813" s="1">
        <v>53.632150000000003</v>
      </c>
      <c r="G11813" t="s">
        <v>27</v>
      </c>
      <c r="H11813" s="1">
        <v>108.1215</v>
      </c>
      <c r="I11813" t="s">
        <v>27</v>
      </c>
      <c r="J11813" t="s">
        <v>15865</v>
      </c>
      <c r="K11813" s="1" t="str">
        <f t="shared" si="185"/>
        <v>mAcR0726</v>
      </c>
      <c r="L11813" s="5" t="s">
        <v>15867</v>
      </c>
      <c r="M11813">
        <v>384.65800000000002</v>
      </c>
      <c r="N11813">
        <v>15.6295</v>
      </c>
      <c r="O11813">
        <v>5.1448265123502798E-2</v>
      </c>
      <c r="P11813" t="s">
        <v>863</v>
      </c>
      <c r="Q11813">
        <v>115</v>
      </c>
      <c r="R11813">
        <v>1112</v>
      </c>
      <c r="S11813">
        <v>61</v>
      </c>
      <c r="T11813">
        <v>1172</v>
      </c>
      <c r="U11813" t="s">
        <v>29</v>
      </c>
    </row>
    <row r="11814" spans="1:21" x14ac:dyDescent="0.25">
      <c r="A11814" t="s">
        <v>34588</v>
      </c>
      <c r="B11814" t="s">
        <v>2731</v>
      </c>
      <c r="C11814" s="3">
        <v>44039.847314814811</v>
      </c>
      <c r="D11814" s="3">
        <v>44039.859282407408</v>
      </c>
      <c r="E11814" s="4">
        <v>44039</v>
      </c>
      <c r="F11814" s="1">
        <v>53.442016666666667</v>
      </c>
      <c r="G11814" t="s">
        <v>27</v>
      </c>
      <c r="H11814" s="1">
        <v>107.67586666666666</v>
      </c>
      <c r="I11814" t="s">
        <v>27</v>
      </c>
      <c r="J11814" t="s">
        <v>32071</v>
      </c>
      <c r="K11814" s="1" t="str">
        <f t="shared" si="185"/>
        <v>mAHmm0727</v>
      </c>
      <c r="L11814" s="5" t="s">
        <v>16037</v>
      </c>
      <c r="M11814">
        <v>339.57299999999998</v>
      </c>
      <c r="N11814">
        <v>16.422899999999998</v>
      </c>
      <c r="O11814" t="s">
        <v>27</v>
      </c>
      <c r="P11814" t="s">
        <v>863</v>
      </c>
      <c r="Q11814">
        <v>0</v>
      </c>
      <c r="R11814">
        <v>944</v>
      </c>
      <c r="S11814">
        <v>23</v>
      </c>
      <c r="T11814">
        <v>966</v>
      </c>
      <c r="U11814" t="s">
        <v>29</v>
      </c>
    </row>
    <row r="11815" spans="1:21" x14ac:dyDescent="0.25">
      <c r="A11815" t="s">
        <v>31870</v>
      </c>
      <c r="B11815" t="s">
        <v>2731</v>
      </c>
      <c r="C11815" s="3">
        <v>44033.081585648149</v>
      </c>
      <c r="D11815" s="3">
        <v>44033.115347222221</v>
      </c>
      <c r="E11815" s="4">
        <v>44033</v>
      </c>
      <c r="F11815" s="1">
        <v>52.663216666666663</v>
      </c>
      <c r="G11815" t="s">
        <v>27</v>
      </c>
      <c r="H11815" s="1">
        <v>106.85105</v>
      </c>
      <c r="I11815" t="s">
        <v>27</v>
      </c>
      <c r="J11815" t="s">
        <v>16192</v>
      </c>
      <c r="K11815" s="1" t="str">
        <f t="shared" si="185"/>
        <v>mAS0721</v>
      </c>
      <c r="L11815" s="5" t="s">
        <v>16345</v>
      </c>
      <c r="M11815">
        <v>1179.377</v>
      </c>
      <c r="N11815">
        <v>12.2189</v>
      </c>
      <c r="O11815">
        <v>3.2834317839977201E-2</v>
      </c>
      <c r="P11815" t="s">
        <v>863</v>
      </c>
      <c r="Q11815">
        <v>50</v>
      </c>
      <c r="R11815">
        <v>2499</v>
      </c>
      <c r="S11815">
        <v>67</v>
      </c>
      <c r="T11815">
        <v>2565</v>
      </c>
      <c r="U11815" t="s">
        <v>29</v>
      </c>
    </row>
    <row r="11816" spans="1:21" x14ac:dyDescent="0.25">
      <c r="A11816" t="s">
        <v>31871</v>
      </c>
      <c r="B11816" t="s">
        <v>2731</v>
      </c>
      <c r="C11816" s="3">
        <v>44033.081585648149</v>
      </c>
      <c r="D11816" s="3">
        <v>44033.115347222221</v>
      </c>
      <c r="E11816" t="s">
        <v>28969</v>
      </c>
      <c r="F11816" s="1">
        <v>52.663216666666663</v>
      </c>
      <c r="G11816" t="s">
        <v>27</v>
      </c>
      <c r="H11816" s="1">
        <v>106.85105</v>
      </c>
      <c r="I11816" t="s">
        <v>27</v>
      </c>
      <c r="J11816" t="s">
        <v>16192</v>
      </c>
      <c r="K11816" s="1" t="str">
        <f t="shared" si="185"/>
        <v>mAS0721_V1-V2</v>
      </c>
      <c r="L11816" s="5" t="s">
        <v>16345</v>
      </c>
      <c r="M11816">
        <v>1179.377</v>
      </c>
      <c r="N11816">
        <v>12.2189</v>
      </c>
      <c r="O11816">
        <v>3.2834317839977201E-2</v>
      </c>
      <c r="P11816" t="s">
        <v>863</v>
      </c>
      <c r="Q11816">
        <v>50</v>
      </c>
      <c r="R11816">
        <v>2499</v>
      </c>
      <c r="S11816">
        <v>67</v>
      </c>
      <c r="T11816">
        <v>2565</v>
      </c>
      <c r="U11816" t="s">
        <v>29</v>
      </c>
    </row>
    <row r="11817" spans="1:21" x14ac:dyDescent="0.25">
      <c r="A11817" t="s">
        <v>33036</v>
      </c>
      <c r="B11817" t="s">
        <v>2731</v>
      </c>
      <c r="C11817" s="3">
        <v>44034.601412037038</v>
      </c>
      <c r="D11817" s="3">
        <v>44034.613993055558</v>
      </c>
      <c r="E11817" s="4">
        <v>44034</v>
      </c>
      <c r="F11817" s="1">
        <v>53.452466666666666</v>
      </c>
      <c r="G11817" t="s">
        <v>27</v>
      </c>
      <c r="H11817" s="1">
        <v>108.73368333333333</v>
      </c>
      <c r="I11817" t="s">
        <v>27</v>
      </c>
      <c r="J11817" t="s">
        <v>16760</v>
      </c>
      <c r="K11817" s="1" t="str">
        <f t="shared" si="185"/>
        <v>mBarg0722</v>
      </c>
      <c r="L11817" s="5" t="s">
        <v>16657</v>
      </c>
      <c r="M11817">
        <v>158.572</v>
      </c>
      <c r="N11817">
        <v>17.4937</v>
      </c>
      <c r="O11817" t="s">
        <v>27</v>
      </c>
      <c r="P11817" t="s">
        <v>863</v>
      </c>
      <c r="Q11817">
        <v>0</v>
      </c>
      <c r="R11817">
        <v>836</v>
      </c>
      <c r="S11817">
        <v>21</v>
      </c>
      <c r="T11817">
        <v>856</v>
      </c>
      <c r="U11817" t="s">
        <v>29</v>
      </c>
    </row>
    <row r="11818" spans="1:21" x14ac:dyDescent="0.25">
      <c r="A11818" t="s">
        <v>33782</v>
      </c>
      <c r="B11818" t="s">
        <v>2731</v>
      </c>
      <c r="C11818" s="3">
        <v>44036.425891203704</v>
      </c>
      <c r="D11818" s="3">
        <v>44036.451168981483</v>
      </c>
      <c r="E11818" s="4">
        <v>44036</v>
      </c>
      <c r="F11818" s="1">
        <v>55.325400000000002</v>
      </c>
      <c r="G11818" t="s">
        <v>27</v>
      </c>
      <c r="H11818" s="1">
        <v>109.49701666666667</v>
      </c>
      <c r="I11818" t="s">
        <v>27</v>
      </c>
      <c r="J11818" t="s">
        <v>16892</v>
      </c>
      <c r="K11818" s="1" t="str">
        <f t="shared" si="185"/>
        <v>mBT0724</v>
      </c>
      <c r="L11818" s="5" t="s">
        <v>16893</v>
      </c>
      <c r="M11818">
        <v>805.19600000000003</v>
      </c>
      <c r="N11818">
        <v>15.1799</v>
      </c>
      <c r="O11818" t="s">
        <v>27</v>
      </c>
      <c r="P11818" t="s">
        <v>863</v>
      </c>
      <c r="Q11818">
        <v>0</v>
      </c>
      <c r="R11818">
        <v>1815</v>
      </c>
      <c r="S11818">
        <v>54</v>
      </c>
      <c r="T11818">
        <v>1868</v>
      </c>
      <c r="U11818" t="s">
        <v>29</v>
      </c>
    </row>
    <row r="11819" spans="1:21" x14ac:dyDescent="0.25">
      <c r="A11819" t="s">
        <v>33365</v>
      </c>
      <c r="B11819" t="s">
        <v>2731</v>
      </c>
      <c r="C11819" s="3">
        <v>44035.87127314815</v>
      </c>
      <c r="D11819" s="3">
        <v>44035.911770833336</v>
      </c>
      <c r="E11819" s="4">
        <v>44035</v>
      </c>
      <c r="F11819" s="1">
        <v>54.615766666666666</v>
      </c>
      <c r="G11819" t="s">
        <v>27</v>
      </c>
      <c r="H11819" s="1">
        <v>109.12335</v>
      </c>
      <c r="I11819" t="s">
        <v>27</v>
      </c>
      <c r="J11819" t="s">
        <v>17213</v>
      </c>
      <c r="K11819" s="1" t="str">
        <f t="shared" si="185"/>
        <v>mChK0723</v>
      </c>
      <c r="L11819" s="5" t="s">
        <v>17214</v>
      </c>
      <c r="M11819">
        <v>890.79100000000005</v>
      </c>
      <c r="N11819">
        <v>13.5192</v>
      </c>
      <c r="O11819">
        <v>7.3838199499118799E-3</v>
      </c>
      <c r="P11819" t="s">
        <v>863</v>
      </c>
      <c r="Q11819">
        <v>22</v>
      </c>
      <c r="R11819">
        <v>1943</v>
      </c>
      <c r="S11819">
        <v>61</v>
      </c>
      <c r="T11819">
        <v>2003</v>
      </c>
      <c r="U11819" t="s">
        <v>29</v>
      </c>
    </row>
    <row r="11820" spans="1:21" x14ac:dyDescent="0.25">
      <c r="A11820" t="s">
        <v>31615</v>
      </c>
      <c r="B11820" t="s">
        <v>2731</v>
      </c>
      <c r="C11820" s="3">
        <v>44032.661006944443</v>
      </c>
      <c r="D11820" s="3">
        <v>44032.786412037036</v>
      </c>
      <c r="E11820" s="4">
        <v>44032</v>
      </c>
      <c r="F11820" s="1">
        <v>52.237366666666667</v>
      </c>
      <c r="G11820" t="s">
        <v>27</v>
      </c>
      <c r="H11820" s="1">
        <v>105.80783333333333</v>
      </c>
      <c r="I11820" t="s">
        <v>27</v>
      </c>
      <c r="J11820" t="s">
        <v>17645</v>
      </c>
      <c r="K11820" s="1" t="str">
        <f t="shared" si="185"/>
        <v>mdPes0720</v>
      </c>
      <c r="L11820" s="5" t="s">
        <v>17720</v>
      </c>
      <c r="M11820">
        <v>983.01</v>
      </c>
      <c r="N11820">
        <v>16.407900000000001</v>
      </c>
      <c r="O11820" t="s">
        <v>27</v>
      </c>
      <c r="P11820" t="s">
        <v>863</v>
      </c>
      <c r="Q11820">
        <v>0</v>
      </c>
      <c r="R11820">
        <v>2126</v>
      </c>
      <c r="S11820">
        <v>1</v>
      </c>
      <c r="T11820">
        <v>2126</v>
      </c>
      <c r="U11820" t="s">
        <v>29</v>
      </c>
    </row>
    <row r="11821" spans="1:21" x14ac:dyDescent="0.25">
      <c r="A11821" t="s">
        <v>33101</v>
      </c>
      <c r="B11821" t="s">
        <v>2731</v>
      </c>
      <c r="C11821" s="3">
        <v>44038.517800925925</v>
      </c>
      <c r="D11821" s="3">
        <v>44038.544594907406</v>
      </c>
      <c r="E11821" s="4">
        <v>44038</v>
      </c>
      <c r="F11821" s="1">
        <v>54.2821</v>
      </c>
      <c r="G11821" t="s">
        <v>27</v>
      </c>
      <c r="H11821" s="1">
        <v>108.74281666666667</v>
      </c>
      <c r="I11821" t="s">
        <v>27</v>
      </c>
      <c r="J11821" t="s">
        <v>17937</v>
      </c>
      <c r="K11821" s="1" t="str">
        <f t="shared" si="185"/>
        <v>mdZS0726</v>
      </c>
      <c r="L11821" s="5" t="s">
        <v>17938</v>
      </c>
      <c r="M11821">
        <v>899.01099999999997</v>
      </c>
      <c r="N11821">
        <v>21.6279</v>
      </c>
      <c r="O11821" t="s">
        <v>27</v>
      </c>
      <c r="P11821" t="s">
        <v>863</v>
      </c>
      <c r="Q11821">
        <v>0</v>
      </c>
      <c r="R11821">
        <v>1881</v>
      </c>
      <c r="S11821">
        <v>46</v>
      </c>
      <c r="T11821">
        <v>1926</v>
      </c>
      <c r="U11821" t="s">
        <v>29</v>
      </c>
    </row>
    <row r="11822" spans="1:21" x14ac:dyDescent="0.25">
      <c r="A11822" t="s">
        <v>33264</v>
      </c>
      <c r="B11822" t="s">
        <v>2731</v>
      </c>
      <c r="C11822" s="3">
        <v>44035.611932870372</v>
      </c>
      <c r="D11822" s="3">
        <v>44035.650208333333</v>
      </c>
      <c r="E11822" s="4">
        <v>44035</v>
      </c>
      <c r="F11822" s="1">
        <v>54.450566666666667</v>
      </c>
      <c r="G11822" t="s">
        <v>27</v>
      </c>
      <c r="H11822" s="1">
        <v>109.06876666666666</v>
      </c>
      <c r="I11822" t="s">
        <v>27</v>
      </c>
      <c r="J11822" t="s">
        <v>9506</v>
      </c>
      <c r="K11822" s="1" t="str">
        <f t="shared" si="185"/>
        <v>mED0723</v>
      </c>
      <c r="L11822" s="5" t="s">
        <v>18056</v>
      </c>
      <c r="M11822">
        <v>857.02200000000005</v>
      </c>
      <c r="N11822">
        <v>12.901400000000001</v>
      </c>
      <c r="O11822" t="s">
        <v>27</v>
      </c>
      <c r="P11822" t="s">
        <v>863</v>
      </c>
      <c r="Q11822">
        <v>0</v>
      </c>
      <c r="R11822">
        <v>2125</v>
      </c>
      <c r="S11822">
        <v>65</v>
      </c>
      <c r="T11822">
        <v>2189</v>
      </c>
      <c r="U11822" t="s">
        <v>29</v>
      </c>
    </row>
    <row r="11823" spans="1:21" x14ac:dyDescent="0.25">
      <c r="A11823" t="s">
        <v>31539</v>
      </c>
      <c r="B11823" t="s">
        <v>2731</v>
      </c>
      <c r="C11823" s="3">
        <v>44032.065034722225</v>
      </c>
      <c r="D11823" s="3">
        <v>44032.105185185188</v>
      </c>
      <c r="E11823" s="4">
        <v>44032</v>
      </c>
      <c r="F11823" s="1">
        <v>51.918666666666667</v>
      </c>
      <c r="G11823" t="s">
        <v>27</v>
      </c>
      <c r="H11823" s="1">
        <v>105.63823333333333</v>
      </c>
      <c r="I11823" t="s">
        <v>27</v>
      </c>
      <c r="J11823" t="s">
        <v>14781</v>
      </c>
      <c r="K11823" s="1" t="str">
        <f t="shared" si="185"/>
        <v>mGBmal0720</v>
      </c>
      <c r="L11823" s="5" t="s">
        <v>18391</v>
      </c>
      <c r="M11823">
        <v>1307.652</v>
      </c>
      <c r="N11823">
        <v>11.751799999999999</v>
      </c>
      <c r="O11823">
        <v>5.52793209981867E-2</v>
      </c>
      <c r="P11823" t="s">
        <v>863</v>
      </c>
      <c r="Q11823">
        <v>136</v>
      </c>
      <c r="R11823">
        <v>2841</v>
      </c>
      <c r="S11823">
        <v>78</v>
      </c>
      <c r="T11823">
        <v>2918</v>
      </c>
      <c r="U11823" t="s">
        <v>29</v>
      </c>
    </row>
    <row r="11824" spans="1:21" x14ac:dyDescent="0.25">
      <c r="A11824" t="s">
        <v>31759</v>
      </c>
      <c r="B11824" t="s">
        <v>2731</v>
      </c>
      <c r="C11824" s="3">
        <v>44032.879282407404</v>
      </c>
      <c r="D11824" s="3">
        <v>44032.91443287037</v>
      </c>
      <c r="E11824" s="4">
        <v>44032</v>
      </c>
      <c r="F11824" s="1">
        <v>52.469250000000002</v>
      </c>
      <c r="G11824" t="s">
        <v>27</v>
      </c>
      <c r="H11824" s="1">
        <v>106.28798333333333</v>
      </c>
      <c r="I11824" t="s">
        <v>27</v>
      </c>
      <c r="J11824" t="s">
        <v>18488</v>
      </c>
      <c r="K11824" s="1" t="str">
        <f t="shared" si="185"/>
        <v>mGK0720</v>
      </c>
      <c r="L11824" s="5" t="s">
        <v>18484</v>
      </c>
      <c r="M11824">
        <v>518.80899999999997</v>
      </c>
      <c r="N11824">
        <v>14.437200000000001</v>
      </c>
      <c r="O11824">
        <v>7.4218081775263497E-2</v>
      </c>
      <c r="P11824" t="s">
        <v>863</v>
      </c>
      <c r="Q11824">
        <v>310</v>
      </c>
      <c r="R11824">
        <v>3207</v>
      </c>
      <c r="S11824">
        <v>53</v>
      </c>
      <c r="T11824">
        <v>3259</v>
      </c>
      <c r="U11824" t="s">
        <v>29</v>
      </c>
    </row>
    <row r="11825" spans="1:21" x14ac:dyDescent="0.25">
      <c r="A11825" t="s">
        <v>31760</v>
      </c>
      <c r="B11825" t="s">
        <v>2731</v>
      </c>
      <c r="C11825" s="3">
        <v>44032.879282407404</v>
      </c>
      <c r="D11825" s="3">
        <v>44032.91443287037</v>
      </c>
      <c r="E11825" t="s">
        <v>28969</v>
      </c>
      <c r="F11825" s="1">
        <v>52.469250000000002</v>
      </c>
      <c r="G11825" t="s">
        <v>27</v>
      </c>
      <c r="H11825" s="1">
        <v>106.28798333333333</v>
      </c>
      <c r="I11825" t="s">
        <v>27</v>
      </c>
      <c r="J11825" t="s">
        <v>18488</v>
      </c>
      <c r="K11825" s="1" t="str">
        <f t="shared" si="185"/>
        <v>mGK0720_V1-V2</v>
      </c>
      <c r="L11825" s="5" t="s">
        <v>18484</v>
      </c>
      <c r="M11825">
        <v>518.80899999999997</v>
      </c>
      <c r="N11825">
        <v>14.437200000000001</v>
      </c>
      <c r="O11825">
        <v>7.4218081775263497E-2</v>
      </c>
      <c r="P11825" t="s">
        <v>863</v>
      </c>
      <c r="Q11825">
        <v>310</v>
      </c>
      <c r="R11825">
        <v>3207</v>
      </c>
      <c r="S11825">
        <v>53</v>
      </c>
      <c r="T11825">
        <v>3259</v>
      </c>
      <c r="U11825" t="s">
        <v>29</v>
      </c>
    </row>
    <row r="11826" spans="1:21" x14ac:dyDescent="0.25">
      <c r="A11826" t="s">
        <v>32781</v>
      </c>
      <c r="B11826" t="s">
        <v>2731</v>
      </c>
      <c r="C11826" s="3">
        <v>44039.380127314813</v>
      </c>
      <c r="D11826" s="3">
        <v>44039.42564814815</v>
      </c>
      <c r="E11826" s="4">
        <v>44039</v>
      </c>
      <c r="F11826" s="1">
        <v>53.357916666666668</v>
      </c>
      <c r="G11826" t="s">
        <v>27</v>
      </c>
      <c r="H11826" s="1">
        <v>108.21733333333333</v>
      </c>
      <c r="I11826" t="s">
        <v>27</v>
      </c>
      <c r="J11826" t="s">
        <v>18811</v>
      </c>
      <c r="K11826" s="1" t="str">
        <f t="shared" si="185"/>
        <v>mHK0727</v>
      </c>
      <c r="L11826" s="5" t="s">
        <v>18800</v>
      </c>
      <c r="M11826">
        <v>1629.876</v>
      </c>
      <c r="N11826">
        <v>16.011199999999999</v>
      </c>
      <c r="O11826">
        <v>2.5742931494839999E-2</v>
      </c>
      <c r="P11826" t="s">
        <v>863</v>
      </c>
      <c r="Q11826">
        <v>54</v>
      </c>
      <c r="R11826">
        <v>3534</v>
      </c>
      <c r="S11826">
        <v>47</v>
      </c>
      <c r="T11826">
        <v>3580</v>
      </c>
      <c r="U11826" t="s">
        <v>29</v>
      </c>
    </row>
    <row r="11827" spans="1:21" x14ac:dyDescent="0.25">
      <c r="A11827" t="s">
        <v>29499</v>
      </c>
      <c r="B11827" t="s">
        <v>2731</v>
      </c>
      <c r="C11827" s="3">
        <v>44030.373240740744</v>
      </c>
      <c r="D11827" s="3">
        <v>44030.408090277779</v>
      </c>
      <c r="E11827" s="4">
        <v>44030</v>
      </c>
      <c r="F11827" s="1">
        <v>51.64575</v>
      </c>
      <c r="G11827" t="s">
        <v>27</v>
      </c>
      <c r="H11827" s="1">
        <v>104.43186666666666</v>
      </c>
      <c r="I11827" t="s">
        <v>27</v>
      </c>
      <c r="J11827" t="s">
        <v>19048</v>
      </c>
      <c r="K11827" s="1" t="str">
        <f t="shared" si="185"/>
        <v>mIM0718</v>
      </c>
      <c r="L11827" s="5" t="s">
        <v>19042</v>
      </c>
      <c r="M11827">
        <v>1198.4459999999999</v>
      </c>
      <c r="N11827">
        <v>12.5572</v>
      </c>
      <c r="O11827">
        <v>5.3148962681306396E-3</v>
      </c>
      <c r="P11827" t="s">
        <v>863</v>
      </c>
      <c r="Q11827">
        <v>36</v>
      </c>
      <c r="R11827">
        <v>2817</v>
      </c>
      <c r="S11827">
        <v>64</v>
      </c>
      <c r="T11827">
        <v>2880</v>
      </c>
      <c r="U11827" t="s">
        <v>29</v>
      </c>
    </row>
    <row r="11828" spans="1:21" x14ac:dyDescent="0.25">
      <c r="A11828" t="s">
        <v>33685</v>
      </c>
      <c r="B11828" t="s">
        <v>2731</v>
      </c>
      <c r="C11828" s="3">
        <v>44036.135196759256</v>
      </c>
      <c r="D11828" s="3">
        <v>44036.159861111111</v>
      </c>
      <c r="E11828" s="4">
        <v>44036</v>
      </c>
      <c r="F11828" s="1">
        <v>55.042066666666663</v>
      </c>
      <c r="G11828" t="s">
        <v>27</v>
      </c>
      <c r="H11828" s="1">
        <v>109.43425000000001</v>
      </c>
      <c r="I11828" t="s">
        <v>27</v>
      </c>
      <c r="J11828" t="s">
        <v>19363</v>
      </c>
      <c r="K11828" s="1" t="str">
        <f t="shared" si="185"/>
        <v>mKA0724</v>
      </c>
      <c r="L11828" s="5" t="s">
        <v>19364</v>
      </c>
      <c r="M11828">
        <v>772.78899999999999</v>
      </c>
      <c r="N11828">
        <v>14.1944</v>
      </c>
      <c r="O11828" t="s">
        <v>27</v>
      </c>
      <c r="P11828" t="s">
        <v>863</v>
      </c>
      <c r="Q11828">
        <v>0</v>
      </c>
      <c r="R11828">
        <v>1676</v>
      </c>
      <c r="S11828">
        <v>58</v>
      </c>
      <c r="T11828">
        <v>1733</v>
      </c>
      <c r="U11828" t="s">
        <v>29</v>
      </c>
    </row>
    <row r="11829" spans="1:21" x14ac:dyDescent="0.25">
      <c r="A11829" t="s">
        <v>31319</v>
      </c>
      <c r="B11829" t="s">
        <v>2731</v>
      </c>
      <c r="C11829" s="3">
        <v>44031.797534722224</v>
      </c>
      <c r="D11829" s="3">
        <v>44031.836342592593</v>
      </c>
      <c r="E11829" s="4">
        <v>44031</v>
      </c>
      <c r="F11829" s="1">
        <v>51.7776</v>
      </c>
      <c r="G11829" t="s">
        <v>27</v>
      </c>
      <c r="H11829" s="1">
        <v>105.37413333333333</v>
      </c>
      <c r="I11829" t="s">
        <v>27</v>
      </c>
      <c r="J11829" t="s">
        <v>19934</v>
      </c>
      <c r="K11829" s="1" t="str">
        <f t="shared" si="185"/>
        <v>mKM0719</v>
      </c>
      <c r="L11829" s="5" t="s">
        <v>19930</v>
      </c>
      <c r="M11829">
        <v>1436.163</v>
      </c>
      <c r="N11829">
        <v>15.071300000000001</v>
      </c>
      <c r="O11829" t="s">
        <v>27</v>
      </c>
      <c r="P11829" t="s">
        <v>863</v>
      </c>
      <c r="Q11829">
        <v>0</v>
      </c>
      <c r="R11829">
        <v>2949</v>
      </c>
      <c r="S11829">
        <v>56</v>
      </c>
      <c r="T11829">
        <v>3004</v>
      </c>
      <c r="U11829" t="s">
        <v>29</v>
      </c>
    </row>
    <row r="11830" spans="1:21" x14ac:dyDescent="0.25">
      <c r="A11830" t="s">
        <v>31666</v>
      </c>
      <c r="B11830" t="s">
        <v>2731</v>
      </c>
      <c r="C11830" s="3">
        <v>44032.392071759263</v>
      </c>
      <c r="D11830" s="3">
        <v>44032.403495370374</v>
      </c>
      <c r="E11830" s="4">
        <v>44032</v>
      </c>
      <c r="F11830" s="1">
        <v>52.344316666666664</v>
      </c>
      <c r="G11830" t="s">
        <v>27</v>
      </c>
      <c r="H11830" s="1">
        <v>106.06468333333333</v>
      </c>
      <c r="I11830" t="s">
        <v>27</v>
      </c>
      <c r="J11830" t="s">
        <v>19853</v>
      </c>
      <c r="K11830" s="1" t="str">
        <f t="shared" si="185"/>
        <v>mKyH0720</v>
      </c>
      <c r="L11830" s="5" t="s">
        <v>31667</v>
      </c>
      <c r="M11830">
        <v>266.51799999999997</v>
      </c>
      <c r="N11830">
        <v>15.2834</v>
      </c>
      <c r="O11830" t="s">
        <v>27</v>
      </c>
      <c r="P11830" t="s">
        <v>863</v>
      </c>
      <c r="Q11830">
        <v>0</v>
      </c>
      <c r="R11830">
        <v>874</v>
      </c>
      <c r="S11830">
        <v>104</v>
      </c>
      <c r="T11830">
        <v>977</v>
      </c>
      <c r="U11830" t="s">
        <v>29</v>
      </c>
    </row>
    <row r="11831" spans="1:21" x14ac:dyDescent="0.25">
      <c r="A11831" t="s">
        <v>31668</v>
      </c>
      <c r="B11831" t="s">
        <v>2731</v>
      </c>
      <c r="C11831" s="3">
        <v>44032.392071759263</v>
      </c>
      <c r="D11831" s="3">
        <v>44032.403495370374</v>
      </c>
      <c r="E11831" t="s">
        <v>28969</v>
      </c>
      <c r="F11831" s="1">
        <v>52.344316666666664</v>
      </c>
      <c r="G11831" t="s">
        <v>27</v>
      </c>
      <c r="H11831" s="1">
        <v>106.06468333333333</v>
      </c>
      <c r="I11831" t="s">
        <v>27</v>
      </c>
      <c r="J11831" t="s">
        <v>19853</v>
      </c>
      <c r="K11831" s="1" t="str">
        <f t="shared" si="185"/>
        <v>mkyh0720_-1.2</v>
      </c>
      <c r="L11831" s="5" t="s">
        <v>20492</v>
      </c>
      <c r="M11831">
        <v>265.08999999999997</v>
      </c>
      <c r="N11831">
        <v>15.2834</v>
      </c>
      <c r="O11831" t="s">
        <v>27</v>
      </c>
      <c r="P11831" t="s">
        <v>863</v>
      </c>
      <c r="Q11831">
        <v>0</v>
      </c>
      <c r="R11831">
        <v>873</v>
      </c>
      <c r="S11831">
        <v>104</v>
      </c>
      <c r="T11831">
        <v>976</v>
      </c>
      <c r="U11831" t="s">
        <v>29</v>
      </c>
    </row>
    <row r="11832" spans="1:21" x14ac:dyDescent="0.25">
      <c r="A11832" t="s">
        <v>30421</v>
      </c>
      <c r="B11832" t="s">
        <v>2731</v>
      </c>
      <c r="C11832" s="3">
        <v>44030.875671296293</v>
      </c>
      <c r="D11832" s="3">
        <v>44030.932002314818</v>
      </c>
      <c r="E11832" s="4">
        <v>44030</v>
      </c>
      <c r="F11832" s="1">
        <v>51.719000000000001</v>
      </c>
      <c r="G11832" t="s">
        <v>27</v>
      </c>
      <c r="H11832" s="1">
        <v>104.98108333333333</v>
      </c>
      <c r="I11832" t="s">
        <v>27</v>
      </c>
      <c r="J11832" t="s">
        <v>30422</v>
      </c>
      <c r="K11832" s="1" t="str">
        <f t="shared" si="185"/>
        <v>mLTpup0718</v>
      </c>
      <c r="L11832" s="5" t="s">
        <v>21190</v>
      </c>
      <c r="M11832">
        <v>1413.93</v>
      </c>
      <c r="N11832">
        <v>12.7986</v>
      </c>
      <c r="O11832">
        <v>3.0885431123411598E-2</v>
      </c>
      <c r="P11832" t="s">
        <v>863</v>
      </c>
      <c r="Q11832">
        <v>92</v>
      </c>
      <c r="R11832">
        <v>2847</v>
      </c>
      <c r="S11832">
        <v>59</v>
      </c>
      <c r="T11832">
        <v>2905</v>
      </c>
      <c r="U11832" t="s">
        <v>29</v>
      </c>
    </row>
    <row r="11833" spans="1:21" x14ac:dyDescent="0.25">
      <c r="A11833" t="s">
        <v>32111</v>
      </c>
      <c r="B11833" t="s">
        <v>2731</v>
      </c>
      <c r="C11833" s="3">
        <v>44040.352511574078</v>
      </c>
      <c r="D11833" s="3">
        <v>44040.364328703705</v>
      </c>
      <c r="E11833" s="4">
        <v>44040</v>
      </c>
      <c r="F11833" s="1">
        <v>53.239933333333333</v>
      </c>
      <c r="G11833" t="s">
        <v>27</v>
      </c>
      <c r="H11833" s="1">
        <v>107.25700000000001</v>
      </c>
      <c r="I11833" t="s">
        <v>27</v>
      </c>
      <c r="J11833" t="s">
        <v>21317</v>
      </c>
      <c r="K11833" s="1" t="str">
        <f t="shared" si="185"/>
        <v>mMM0728</v>
      </c>
      <c r="L11833" s="5" t="s">
        <v>21498</v>
      </c>
      <c r="M11833">
        <v>88.070999999999998</v>
      </c>
      <c r="N11833">
        <v>17.277799999999999</v>
      </c>
      <c r="O11833" t="s">
        <v>27</v>
      </c>
      <c r="P11833" t="s">
        <v>863</v>
      </c>
      <c r="Q11833">
        <v>0</v>
      </c>
      <c r="R11833">
        <v>610</v>
      </c>
      <c r="S11833">
        <v>138</v>
      </c>
      <c r="T11833">
        <v>747</v>
      </c>
      <c r="U11833" t="s">
        <v>29</v>
      </c>
    </row>
    <row r="11834" spans="1:21" x14ac:dyDescent="0.25">
      <c r="A11834" t="s">
        <v>32112</v>
      </c>
      <c r="B11834" t="s">
        <v>2731</v>
      </c>
      <c r="C11834" s="3">
        <v>44040.352511574078</v>
      </c>
      <c r="D11834" s="3">
        <v>44040.364328703705</v>
      </c>
      <c r="F11834" s="1">
        <v>53.239933333333333</v>
      </c>
      <c r="G11834" t="s">
        <v>27</v>
      </c>
      <c r="H11834" s="1">
        <v>107.25700000000001</v>
      </c>
      <c r="I11834" t="s">
        <v>27</v>
      </c>
      <c r="J11834" t="s">
        <v>21317</v>
      </c>
      <c r="K11834" s="1" t="str">
        <f t="shared" si="185"/>
        <v>mMM0728_</v>
      </c>
      <c r="L11834" s="5" t="s">
        <v>21498</v>
      </c>
      <c r="M11834">
        <v>88.070999999999998</v>
      </c>
      <c r="N11834">
        <v>17.277799999999999</v>
      </c>
      <c r="O11834" t="s">
        <v>27</v>
      </c>
      <c r="P11834" t="s">
        <v>863</v>
      </c>
      <c r="Q11834">
        <v>0</v>
      </c>
      <c r="R11834">
        <v>610</v>
      </c>
      <c r="S11834">
        <v>138</v>
      </c>
      <c r="T11834">
        <v>747</v>
      </c>
      <c r="U11834" t="s">
        <v>29</v>
      </c>
    </row>
    <row r="11835" spans="1:21" x14ac:dyDescent="0.25">
      <c r="A11835" t="s">
        <v>29432</v>
      </c>
      <c r="B11835" t="s">
        <v>2731</v>
      </c>
      <c r="C11835" s="3">
        <v>44029.811238425929</v>
      </c>
      <c r="D11835" s="3">
        <v>44029.84646990741</v>
      </c>
      <c r="E11835" s="4">
        <v>44029</v>
      </c>
      <c r="F11835" s="1">
        <v>51.646766666666664</v>
      </c>
      <c r="G11835" t="s">
        <v>27</v>
      </c>
      <c r="H11835" s="1">
        <v>104.23001666666667</v>
      </c>
      <c r="I11835" t="s">
        <v>27</v>
      </c>
      <c r="J11835" t="s">
        <v>14638</v>
      </c>
      <c r="K11835" s="1" t="str">
        <f t="shared" si="185"/>
        <v>mMS0717</v>
      </c>
      <c r="L11835" s="5" t="s">
        <v>21657</v>
      </c>
      <c r="M11835">
        <v>1269.8520000000001</v>
      </c>
      <c r="N11835">
        <v>12.197800000000001</v>
      </c>
      <c r="O11835">
        <v>1.1254173426838701E-2</v>
      </c>
      <c r="P11835" t="s">
        <v>863</v>
      </c>
      <c r="Q11835">
        <v>39</v>
      </c>
      <c r="R11835">
        <v>2593</v>
      </c>
      <c r="S11835">
        <v>63</v>
      </c>
      <c r="T11835">
        <v>2655</v>
      </c>
      <c r="U11835" t="s">
        <v>29</v>
      </c>
    </row>
    <row r="11836" spans="1:21" x14ac:dyDescent="0.25">
      <c r="A11836" t="s">
        <v>33461</v>
      </c>
      <c r="B11836" t="s">
        <v>2731</v>
      </c>
      <c r="C11836" s="3">
        <v>44035.983807870369</v>
      </c>
      <c r="D11836" s="3">
        <v>44036.021701388891</v>
      </c>
      <c r="E11836" s="4">
        <v>44036</v>
      </c>
      <c r="F11836" s="1">
        <v>54.832333333333331</v>
      </c>
      <c r="G11836" t="s">
        <v>27</v>
      </c>
      <c r="H11836" s="1">
        <v>109.25086666666667</v>
      </c>
      <c r="I11836" t="s">
        <v>27</v>
      </c>
      <c r="J11836" t="s">
        <v>21891</v>
      </c>
      <c r="K11836" s="1" t="str">
        <f t="shared" si="185"/>
        <v>mMU0724</v>
      </c>
      <c r="L11836" s="5" t="s">
        <v>21889</v>
      </c>
      <c r="M11836">
        <v>877.91499999999996</v>
      </c>
      <c r="N11836">
        <v>14.3887</v>
      </c>
      <c r="O11836" t="s">
        <v>27</v>
      </c>
      <c r="P11836" t="s">
        <v>863</v>
      </c>
      <c r="Q11836">
        <v>0</v>
      </c>
      <c r="R11836">
        <v>2649</v>
      </c>
      <c r="S11836">
        <v>85</v>
      </c>
      <c r="T11836">
        <v>2733</v>
      </c>
      <c r="U11836" t="s">
        <v>29</v>
      </c>
    </row>
    <row r="11837" spans="1:21" x14ac:dyDescent="0.25">
      <c r="A11837" t="s">
        <v>32892</v>
      </c>
      <c r="B11837" t="s">
        <v>2731</v>
      </c>
      <c r="C11837" s="3">
        <v>44038.681064814817</v>
      </c>
      <c r="D11837" s="3">
        <v>44038.70685185185</v>
      </c>
      <c r="E11837" s="4">
        <v>44038</v>
      </c>
      <c r="F11837" s="1">
        <v>53.944283333333331</v>
      </c>
      <c r="G11837" t="s">
        <v>27</v>
      </c>
      <c r="H11837" s="1">
        <v>108.42928333333333</v>
      </c>
      <c r="I11837" t="s">
        <v>27</v>
      </c>
      <c r="J11837" t="s">
        <v>14866</v>
      </c>
      <c r="K11837" s="1" t="str">
        <f t="shared" si="185"/>
        <v>mSU0726</v>
      </c>
      <c r="L11837" s="5" t="s">
        <v>22424</v>
      </c>
      <c r="M11837">
        <v>890.86</v>
      </c>
      <c r="N11837">
        <v>19.179200000000002</v>
      </c>
      <c r="O11837" t="s">
        <v>27</v>
      </c>
      <c r="P11837" t="s">
        <v>863</v>
      </c>
      <c r="Q11837">
        <v>0</v>
      </c>
      <c r="R11837">
        <v>1888</v>
      </c>
      <c r="S11837">
        <v>78</v>
      </c>
      <c r="T11837">
        <v>1965</v>
      </c>
      <c r="U11837" t="s">
        <v>29</v>
      </c>
    </row>
    <row r="11838" spans="1:21" x14ac:dyDescent="0.25">
      <c r="A11838" t="s">
        <v>33869</v>
      </c>
      <c r="B11838" t="s">
        <v>2731</v>
      </c>
      <c r="C11838" s="3">
        <v>44036.677812499998</v>
      </c>
      <c r="D11838" s="3">
        <v>44036.713530092595</v>
      </c>
      <c r="E11838" s="4">
        <v>44036</v>
      </c>
      <c r="F11838" s="1">
        <v>55.566033333333337</v>
      </c>
      <c r="G11838" t="s">
        <v>27</v>
      </c>
      <c r="H11838" s="1">
        <v>109.59331666666667</v>
      </c>
      <c r="I11838" t="s">
        <v>27</v>
      </c>
      <c r="J11838" t="s">
        <v>22700</v>
      </c>
      <c r="K11838" s="1" t="str">
        <f t="shared" si="185"/>
        <v>mTN0724</v>
      </c>
      <c r="L11838" s="5" t="s">
        <v>22701</v>
      </c>
      <c r="M11838">
        <v>661.55200000000002</v>
      </c>
      <c r="N11838">
        <v>16.699300000000001</v>
      </c>
      <c r="O11838" t="s">
        <v>27</v>
      </c>
      <c r="P11838" t="s">
        <v>863</v>
      </c>
      <c r="Q11838">
        <v>0</v>
      </c>
      <c r="R11838">
        <v>1538</v>
      </c>
      <c r="S11838">
        <v>62</v>
      </c>
      <c r="T11838">
        <v>1599</v>
      </c>
      <c r="U11838" t="s">
        <v>29</v>
      </c>
    </row>
    <row r="11839" spans="1:21" x14ac:dyDescent="0.25">
      <c r="A11839" t="s">
        <v>29590</v>
      </c>
      <c r="B11839" t="s">
        <v>2731</v>
      </c>
      <c r="C11839" s="3">
        <v>44030.497881944444</v>
      </c>
      <c r="D11839" s="3">
        <v>44030.532835648148</v>
      </c>
      <c r="E11839" s="4">
        <v>44030</v>
      </c>
      <c r="F11839" s="1">
        <v>51.604999999999997</v>
      </c>
      <c r="G11839" t="s">
        <v>27</v>
      </c>
      <c r="H11839" s="1">
        <v>104.73333333333333</v>
      </c>
      <c r="I11839" t="s">
        <v>27</v>
      </c>
      <c r="J11839" t="s">
        <v>23126</v>
      </c>
      <c r="K11839" s="1" t="str">
        <f t="shared" si="185"/>
        <v>mTSG0718</v>
      </c>
      <c r="L11839" s="5" t="s">
        <v>23049</v>
      </c>
      <c r="M11839">
        <v>1015.966</v>
      </c>
      <c r="N11839">
        <v>13.700799999999999</v>
      </c>
      <c r="O11839">
        <v>3.6324510242793297E-2</v>
      </c>
      <c r="P11839" t="s">
        <v>863</v>
      </c>
      <c r="Q11839">
        <v>65</v>
      </c>
      <c r="R11839">
        <v>2250</v>
      </c>
      <c r="S11839">
        <v>65</v>
      </c>
      <c r="T11839">
        <v>2314</v>
      </c>
      <c r="U11839" t="s">
        <v>29</v>
      </c>
    </row>
    <row r="11840" spans="1:21" x14ac:dyDescent="0.25">
      <c r="A11840" t="s">
        <v>32351</v>
      </c>
      <c r="B11840" t="s">
        <v>2731</v>
      </c>
      <c r="C11840" s="3">
        <v>44034.012881944444</v>
      </c>
      <c r="D11840" s="3">
        <v>44034.061469907407</v>
      </c>
      <c r="E11840" s="4">
        <v>44034</v>
      </c>
      <c r="F11840" s="1">
        <v>52.896516666666663</v>
      </c>
      <c r="G11840" t="s">
        <v>27</v>
      </c>
      <c r="H11840" s="1">
        <v>107.52894999999999</v>
      </c>
      <c r="I11840" t="s">
        <v>27</v>
      </c>
      <c r="J11840" t="s">
        <v>22340</v>
      </c>
      <c r="K11840" s="1" t="str">
        <f t="shared" si="185"/>
        <v>mUT0722</v>
      </c>
      <c r="L11840" s="5" t="s">
        <v>23455</v>
      </c>
      <c r="M11840">
        <v>1550.626</v>
      </c>
      <c r="N11840">
        <v>13.2913</v>
      </c>
      <c r="O11840">
        <v>6.17074531850869E-3</v>
      </c>
      <c r="P11840" t="s">
        <v>863</v>
      </c>
      <c r="Q11840">
        <v>10</v>
      </c>
      <c r="R11840">
        <v>3706</v>
      </c>
      <c r="S11840">
        <v>71</v>
      </c>
      <c r="T11840">
        <v>3776</v>
      </c>
      <c r="U11840" t="s">
        <v>29</v>
      </c>
    </row>
    <row r="11841" spans="1:21" x14ac:dyDescent="0.25">
      <c r="A11841" t="s">
        <v>31994</v>
      </c>
      <c r="B11841" t="s">
        <v>2731</v>
      </c>
      <c r="C11841" s="3">
        <v>44033.23605324074</v>
      </c>
      <c r="D11841" s="3">
        <v>44033.273761574077</v>
      </c>
      <c r="E11841" s="4">
        <v>44033</v>
      </c>
      <c r="F11841" s="1">
        <v>52.793666666666667</v>
      </c>
      <c r="G11841" t="s">
        <v>27</v>
      </c>
      <c r="H11841" s="1">
        <v>107.1198</v>
      </c>
      <c r="I11841" t="s">
        <v>27</v>
      </c>
      <c r="J11841" t="s">
        <v>23789</v>
      </c>
      <c r="K11841" s="1" t="str">
        <f t="shared" si="185"/>
        <v>mVB0721</v>
      </c>
      <c r="L11841" s="5" t="s">
        <v>23768</v>
      </c>
      <c r="M11841">
        <v>1370.4860000000001</v>
      </c>
      <c r="N11841">
        <v>12.2094</v>
      </c>
      <c r="O11841" t="s">
        <v>27</v>
      </c>
      <c r="P11841" t="s">
        <v>863</v>
      </c>
      <c r="Q11841">
        <v>0</v>
      </c>
      <c r="R11841">
        <v>2779</v>
      </c>
      <c r="S11841">
        <v>72</v>
      </c>
      <c r="T11841">
        <v>2850</v>
      </c>
      <c r="U11841" t="s">
        <v>29</v>
      </c>
    </row>
    <row r="11842" spans="1:21" x14ac:dyDescent="0.25">
      <c r="A11842" t="s">
        <v>31995</v>
      </c>
      <c r="B11842" t="s">
        <v>2731</v>
      </c>
      <c r="C11842" s="3">
        <v>44033.23605324074</v>
      </c>
      <c r="D11842" s="3">
        <v>44033.273761574077</v>
      </c>
      <c r="E11842" t="s">
        <v>28969</v>
      </c>
      <c r="F11842" s="1">
        <v>52.793666666666667</v>
      </c>
      <c r="G11842" t="s">
        <v>27</v>
      </c>
      <c r="H11842" s="1">
        <v>107.1198</v>
      </c>
      <c r="I11842" t="s">
        <v>27</v>
      </c>
      <c r="J11842" t="s">
        <v>23789</v>
      </c>
      <c r="K11842" s="1" t="str">
        <f t="shared" si="185"/>
        <v>mVB0721_V1-V2</v>
      </c>
      <c r="L11842" s="5" t="s">
        <v>23768</v>
      </c>
      <c r="M11842">
        <v>1370.4860000000001</v>
      </c>
      <c r="N11842">
        <v>12.2094</v>
      </c>
      <c r="O11842" t="s">
        <v>27</v>
      </c>
      <c r="P11842" t="s">
        <v>863</v>
      </c>
      <c r="Q11842">
        <v>0</v>
      </c>
      <c r="R11842">
        <v>2779</v>
      </c>
      <c r="S11842">
        <v>72</v>
      </c>
      <c r="T11842">
        <v>2850</v>
      </c>
      <c r="U11842" t="s">
        <v>29</v>
      </c>
    </row>
    <row r="11843" spans="1:21" x14ac:dyDescent="0.25">
      <c r="A11843" t="s">
        <v>16089</v>
      </c>
      <c r="B11843" t="s">
        <v>22</v>
      </c>
      <c r="C11843" s="3">
        <v>44063.941643518519</v>
      </c>
      <c r="D11843" s="3">
        <v>44065.014050925929</v>
      </c>
      <c r="E11843" s="4">
        <v>44063</v>
      </c>
      <c r="F11843">
        <v>53.632166666666599</v>
      </c>
      <c r="G11843" t="s">
        <v>16085</v>
      </c>
      <c r="H11843">
        <v>108.12179999999999</v>
      </c>
      <c r="I11843" t="s">
        <v>16086</v>
      </c>
      <c r="J11843" t="s">
        <v>16087</v>
      </c>
      <c r="K11843" s="1" t="str">
        <f t="shared" si="185"/>
        <v>makh0820</v>
      </c>
      <c r="L11843" s="5" t="s">
        <v>16088</v>
      </c>
      <c r="M11843">
        <v>401.84500000000003</v>
      </c>
      <c r="N11843">
        <v>15.73</v>
      </c>
      <c r="O11843">
        <v>3.8262415037558499E-2</v>
      </c>
      <c r="P11843" t="s">
        <v>28</v>
      </c>
      <c r="Q11843">
        <v>101</v>
      </c>
      <c r="R11843">
        <v>627</v>
      </c>
      <c r="S11843">
        <v>403</v>
      </c>
      <c r="T11843">
        <v>1029</v>
      </c>
      <c r="U11843" t="s">
        <v>29</v>
      </c>
    </row>
    <row r="11844" spans="1:21" x14ac:dyDescent="0.25">
      <c r="A11844" t="s">
        <v>16793</v>
      </c>
      <c r="B11844" t="s">
        <v>22</v>
      </c>
      <c r="C11844" s="3">
        <v>44064.994351851848</v>
      </c>
      <c r="D11844" s="3">
        <v>44065.011828703704</v>
      </c>
      <c r="E11844" s="4">
        <v>44064</v>
      </c>
      <c r="F11844">
        <v>55.321383333333301</v>
      </c>
      <c r="G11844" t="s">
        <v>16789</v>
      </c>
      <c r="H11844">
        <v>109.47695</v>
      </c>
      <c r="I11844" t="s">
        <v>16790</v>
      </c>
      <c r="J11844" t="s">
        <v>16791</v>
      </c>
      <c r="K11844" s="1" t="str">
        <f t="shared" si="185"/>
        <v>mbatu0821</v>
      </c>
      <c r="L11844" s="5" t="s">
        <v>16792</v>
      </c>
      <c r="M11844">
        <v>803.55100000000004</v>
      </c>
      <c r="N11844">
        <v>14.937099999999999</v>
      </c>
      <c r="O11844" t="s">
        <v>27</v>
      </c>
      <c r="P11844" t="s">
        <v>28</v>
      </c>
      <c r="Q11844">
        <v>0</v>
      </c>
      <c r="R11844">
        <v>1484</v>
      </c>
      <c r="S11844">
        <v>411</v>
      </c>
      <c r="T11844">
        <v>1894</v>
      </c>
      <c r="U11844" t="s">
        <v>29</v>
      </c>
    </row>
    <row r="11845" spans="1:21" x14ac:dyDescent="0.25">
      <c r="A11845" t="s">
        <v>17367</v>
      </c>
      <c r="B11845" t="s">
        <v>22</v>
      </c>
      <c r="C11845" s="3">
        <v>44064.388726851852</v>
      </c>
      <c r="D11845" s="3">
        <v>44064.414722222224</v>
      </c>
      <c r="E11845" s="4">
        <v>44064</v>
      </c>
      <c r="F11845">
        <v>54.620483333333297</v>
      </c>
      <c r="G11845" t="s">
        <v>17365</v>
      </c>
      <c r="H11845">
        <v>109.11645</v>
      </c>
      <c r="I11845" t="s">
        <v>17366</v>
      </c>
      <c r="J11845" t="s">
        <v>17336</v>
      </c>
      <c r="K11845" s="1" t="str">
        <f t="shared" si="185"/>
        <v>mchka0821</v>
      </c>
      <c r="L11845" s="5" t="s">
        <v>17337</v>
      </c>
      <c r="M11845">
        <v>889.48699999999997</v>
      </c>
      <c r="N11845">
        <v>15.849299999999999</v>
      </c>
      <c r="O11845" t="s">
        <v>27</v>
      </c>
      <c r="P11845" t="s">
        <v>28</v>
      </c>
      <c r="Q11845">
        <v>0</v>
      </c>
      <c r="R11845">
        <v>1519</v>
      </c>
      <c r="S11845">
        <v>472</v>
      </c>
      <c r="T11845">
        <v>1990</v>
      </c>
      <c r="U11845" t="s">
        <v>29</v>
      </c>
    </row>
    <row r="11846" spans="1:21" x14ac:dyDescent="0.25">
      <c r="A11846" t="s">
        <v>17903</v>
      </c>
      <c r="B11846" t="s">
        <v>22</v>
      </c>
      <c r="C11846" s="3">
        <v>44064.211550925924</v>
      </c>
      <c r="D11846" s="3">
        <v>44064.231354166666</v>
      </c>
      <c r="E11846" s="4">
        <v>44064</v>
      </c>
      <c r="F11846">
        <v>54.283000000000001</v>
      </c>
      <c r="G11846" t="s">
        <v>17900</v>
      </c>
      <c r="H11846">
        <v>108.74039999999999</v>
      </c>
      <c r="I11846" t="s">
        <v>17901</v>
      </c>
      <c r="J11846" t="s">
        <v>17902</v>
      </c>
      <c r="K11846" s="1" t="str">
        <f t="shared" si="185"/>
        <v>mdza0821</v>
      </c>
      <c r="L11846" s="5" t="s">
        <v>17897</v>
      </c>
      <c r="M11846">
        <v>897.08600000000001</v>
      </c>
      <c r="N11846">
        <v>17.027699999999999</v>
      </c>
      <c r="O11846" t="s">
        <v>27</v>
      </c>
      <c r="P11846" t="s">
        <v>28</v>
      </c>
      <c r="Q11846">
        <v>0</v>
      </c>
      <c r="R11846">
        <v>1671</v>
      </c>
      <c r="S11846">
        <v>551</v>
      </c>
      <c r="T11846">
        <v>2221</v>
      </c>
      <c r="U11846" t="s">
        <v>29</v>
      </c>
    </row>
    <row r="11847" spans="1:21" x14ac:dyDescent="0.25">
      <c r="A11847" t="s">
        <v>18317</v>
      </c>
      <c r="B11847" t="s">
        <v>22</v>
      </c>
      <c r="C11847" s="3">
        <v>44064.315625000003</v>
      </c>
      <c r="D11847" s="3">
        <v>44064.333275462966</v>
      </c>
      <c r="E11847" s="4">
        <v>44064</v>
      </c>
      <c r="F11847">
        <v>54.453333333333298</v>
      </c>
      <c r="G11847" t="s">
        <v>18314</v>
      </c>
      <c r="H11847">
        <v>109.071333333333</v>
      </c>
      <c r="I11847" t="s">
        <v>18315</v>
      </c>
      <c r="J11847" t="s">
        <v>18316</v>
      </c>
      <c r="K11847" s="1" t="str">
        <f t="shared" si="185"/>
        <v>melda0821</v>
      </c>
      <c r="L11847" s="5" t="s">
        <v>18277</v>
      </c>
      <c r="M11847">
        <v>859.96500000000003</v>
      </c>
      <c r="N11847">
        <v>15.9659</v>
      </c>
      <c r="O11847" t="s">
        <v>27</v>
      </c>
      <c r="P11847" t="s">
        <v>28</v>
      </c>
      <c r="Q11847">
        <v>0</v>
      </c>
      <c r="R11847">
        <v>1414</v>
      </c>
      <c r="S11847">
        <v>444</v>
      </c>
      <c r="T11847">
        <v>1857</v>
      </c>
      <c r="U11847" t="s">
        <v>29</v>
      </c>
    </row>
    <row r="11848" spans="1:21" x14ac:dyDescent="0.25">
      <c r="A11848" t="s">
        <v>19517</v>
      </c>
      <c r="B11848" t="s">
        <v>22</v>
      </c>
      <c r="C11848" s="3">
        <v>44064.75880787037</v>
      </c>
      <c r="D11848" s="3">
        <v>44064.774502314816</v>
      </c>
      <c r="E11848" s="4">
        <v>44064</v>
      </c>
      <c r="F11848">
        <v>55.043633333333297</v>
      </c>
      <c r="G11848" t="s">
        <v>19513</v>
      </c>
      <c r="H11848">
        <v>109.432033333333</v>
      </c>
      <c r="I11848" t="s">
        <v>19514</v>
      </c>
      <c r="J11848" t="s">
        <v>19515</v>
      </c>
      <c r="K11848" s="1" t="str">
        <f t="shared" si="185"/>
        <v>mkaam0821</v>
      </c>
      <c r="L11848" s="5" t="s">
        <v>19516</v>
      </c>
      <c r="M11848">
        <v>771.68899999999996</v>
      </c>
      <c r="N11848">
        <v>16.783200000000001</v>
      </c>
      <c r="O11848" t="s">
        <v>27</v>
      </c>
      <c r="P11848" t="s">
        <v>28</v>
      </c>
      <c r="Q11848">
        <v>0</v>
      </c>
      <c r="R11848">
        <v>1242</v>
      </c>
      <c r="S11848">
        <v>435</v>
      </c>
      <c r="T11848">
        <v>1676</v>
      </c>
      <c r="U11848" t="s">
        <v>29</v>
      </c>
    </row>
    <row r="11849" spans="1:21" x14ac:dyDescent="0.25">
      <c r="A11849" t="s">
        <v>22384</v>
      </c>
      <c r="B11849" t="s">
        <v>22</v>
      </c>
      <c r="C11849" s="3">
        <v>44064.069513888891</v>
      </c>
      <c r="D11849" s="3">
        <v>44064.089016203703</v>
      </c>
      <c r="E11849" s="4">
        <v>44064</v>
      </c>
      <c r="F11849">
        <v>53.942349999999998</v>
      </c>
      <c r="G11849" t="s">
        <v>22380</v>
      </c>
      <c r="H11849">
        <v>108.43023333333301</v>
      </c>
      <c r="I11849" t="s">
        <v>22381</v>
      </c>
      <c r="J11849" t="s">
        <v>22382</v>
      </c>
      <c r="K11849" s="1" t="str">
        <f t="shared" si="185"/>
        <v>msouh0821</v>
      </c>
      <c r="L11849" s="5" t="s">
        <v>22383</v>
      </c>
      <c r="M11849">
        <v>889.19399999999996</v>
      </c>
      <c r="N11849">
        <v>17.391500000000001</v>
      </c>
      <c r="O11849" t="s">
        <v>27</v>
      </c>
      <c r="P11849" t="s">
        <v>28</v>
      </c>
      <c r="Q11849">
        <v>0</v>
      </c>
      <c r="R11849">
        <v>1494</v>
      </c>
      <c r="S11849">
        <v>476</v>
      </c>
      <c r="T11849">
        <v>1969</v>
      </c>
      <c r="U11849" t="s">
        <v>29</v>
      </c>
    </row>
    <row r="11850" spans="1:21" x14ac:dyDescent="0.25">
      <c r="A11850" t="s">
        <v>16084</v>
      </c>
      <c r="B11850" t="s">
        <v>22</v>
      </c>
      <c r="C11850" s="3">
        <v>44063.941643518519</v>
      </c>
      <c r="D11850" s="3">
        <v>44065.014050925929</v>
      </c>
      <c r="E11850" s="4">
        <v>44063</v>
      </c>
      <c r="F11850">
        <v>53.632166666666599</v>
      </c>
      <c r="G11850" t="s">
        <v>16085</v>
      </c>
      <c r="H11850">
        <v>108.12179999999999</v>
      </c>
      <c r="I11850" t="s">
        <v>16086</v>
      </c>
      <c r="J11850" t="s">
        <v>16087</v>
      </c>
      <c r="K11850" s="1" t="str">
        <f t="shared" si="185"/>
        <v>makh0820</v>
      </c>
      <c r="L11850" s="5" t="s">
        <v>16088</v>
      </c>
      <c r="M11850">
        <v>401.84500000000003</v>
      </c>
      <c r="N11850">
        <v>15.73</v>
      </c>
      <c r="O11850">
        <v>3.8262415037558499E-2</v>
      </c>
      <c r="P11850" t="s">
        <v>28</v>
      </c>
      <c r="Q11850">
        <v>101</v>
      </c>
      <c r="R11850">
        <v>627</v>
      </c>
      <c r="S11850">
        <v>2</v>
      </c>
      <c r="T11850">
        <v>628</v>
      </c>
      <c r="U11850" t="s">
        <v>29</v>
      </c>
    </row>
    <row r="11851" spans="1:21" x14ac:dyDescent="0.25">
      <c r="A11851" t="s">
        <v>16788</v>
      </c>
      <c r="B11851" t="s">
        <v>22</v>
      </c>
      <c r="C11851" s="3">
        <v>44064.994351851848</v>
      </c>
      <c r="D11851" s="3">
        <v>44065.011828703704</v>
      </c>
      <c r="E11851" s="4">
        <v>44064</v>
      </c>
      <c r="F11851">
        <v>55.321383333333301</v>
      </c>
      <c r="G11851" t="s">
        <v>16789</v>
      </c>
      <c r="H11851">
        <v>109.47695</v>
      </c>
      <c r="I11851" t="s">
        <v>16790</v>
      </c>
      <c r="J11851" t="s">
        <v>16791</v>
      </c>
      <c r="K11851" s="1" t="str">
        <f t="shared" si="185"/>
        <v>mbatu0821</v>
      </c>
      <c r="L11851" s="5" t="s">
        <v>16792</v>
      </c>
      <c r="M11851">
        <v>803.55100000000004</v>
      </c>
      <c r="N11851">
        <v>14.937099999999999</v>
      </c>
      <c r="O11851" t="s">
        <v>27</v>
      </c>
      <c r="P11851" t="s">
        <v>28</v>
      </c>
      <c r="Q11851">
        <v>0</v>
      </c>
      <c r="R11851">
        <v>1484</v>
      </c>
      <c r="S11851">
        <v>1</v>
      </c>
      <c r="T11851">
        <v>1484</v>
      </c>
      <c r="U11851" t="s">
        <v>29</v>
      </c>
    </row>
    <row r="11852" spans="1:21" x14ac:dyDescent="0.25">
      <c r="A11852" t="s">
        <v>17364</v>
      </c>
      <c r="B11852" t="s">
        <v>22</v>
      </c>
      <c r="C11852" s="3">
        <v>44064.388726851852</v>
      </c>
      <c r="D11852" s="3">
        <v>44064.414722222224</v>
      </c>
      <c r="E11852" s="4">
        <v>44064</v>
      </c>
      <c r="F11852">
        <v>54.620483333333297</v>
      </c>
      <c r="G11852" t="s">
        <v>17365</v>
      </c>
      <c r="H11852">
        <v>109.11645</v>
      </c>
      <c r="I11852" t="s">
        <v>17366</v>
      </c>
      <c r="J11852" t="s">
        <v>17336</v>
      </c>
      <c r="K11852" s="1" t="str">
        <f t="shared" si="185"/>
        <v>mchka0821</v>
      </c>
      <c r="L11852" s="5" t="s">
        <v>17337</v>
      </c>
      <c r="M11852">
        <v>889.48699999999997</v>
      </c>
      <c r="N11852">
        <v>15.849299999999999</v>
      </c>
      <c r="O11852" t="s">
        <v>27</v>
      </c>
      <c r="P11852" t="s">
        <v>28</v>
      </c>
      <c r="Q11852">
        <v>0</v>
      </c>
      <c r="R11852">
        <v>1519</v>
      </c>
      <c r="S11852">
        <v>0</v>
      </c>
      <c r="T11852">
        <v>1518</v>
      </c>
      <c r="U11852" t="s">
        <v>29</v>
      </c>
    </row>
    <row r="11853" spans="1:21" x14ac:dyDescent="0.25">
      <c r="A11853" t="s">
        <v>17899</v>
      </c>
      <c r="B11853" t="s">
        <v>22</v>
      </c>
      <c r="C11853" s="3">
        <v>44064.211550925924</v>
      </c>
      <c r="D11853" s="3">
        <v>44064.231354166666</v>
      </c>
      <c r="E11853" s="4">
        <v>44064</v>
      </c>
      <c r="F11853">
        <v>54.283000000000001</v>
      </c>
      <c r="G11853" t="s">
        <v>17900</v>
      </c>
      <c r="H11853">
        <v>108.74039999999999</v>
      </c>
      <c r="I11853" t="s">
        <v>17901</v>
      </c>
      <c r="J11853" t="s">
        <v>17902</v>
      </c>
      <c r="K11853" s="1" t="str">
        <f t="shared" si="185"/>
        <v>mdza0821</v>
      </c>
      <c r="L11853" s="5" t="s">
        <v>17897</v>
      </c>
      <c r="M11853">
        <v>897.08600000000001</v>
      </c>
      <c r="N11853">
        <v>17.027699999999999</v>
      </c>
      <c r="O11853" t="s">
        <v>27</v>
      </c>
      <c r="P11853" t="s">
        <v>28</v>
      </c>
      <c r="Q11853">
        <v>0</v>
      </c>
      <c r="R11853">
        <v>1671</v>
      </c>
      <c r="S11853">
        <v>12</v>
      </c>
      <c r="T11853">
        <v>1682</v>
      </c>
      <c r="U11853" t="s">
        <v>29</v>
      </c>
    </row>
    <row r="11854" spans="1:21" x14ac:dyDescent="0.25">
      <c r="A11854" t="s">
        <v>18313</v>
      </c>
      <c r="B11854" t="s">
        <v>22</v>
      </c>
      <c r="C11854" s="3">
        <v>44064.315625000003</v>
      </c>
      <c r="D11854" s="3">
        <v>44064.333275462966</v>
      </c>
      <c r="E11854" s="4">
        <v>44064</v>
      </c>
      <c r="F11854">
        <v>54.453333333333298</v>
      </c>
      <c r="G11854" t="s">
        <v>18314</v>
      </c>
      <c r="H11854">
        <v>109.071333333333</v>
      </c>
      <c r="I11854" t="s">
        <v>18315</v>
      </c>
      <c r="J11854" t="s">
        <v>18316</v>
      </c>
      <c r="K11854" s="1" t="str">
        <f t="shared" si="185"/>
        <v>melda0821</v>
      </c>
      <c r="L11854" s="5" t="s">
        <v>18277</v>
      </c>
      <c r="M11854">
        <v>859.96500000000003</v>
      </c>
      <c r="N11854">
        <v>15.9659</v>
      </c>
      <c r="O11854" t="s">
        <v>27</v>
      </c>
      <c r="P11854" t="s">
        <v>28</v>
      </c>
      <c r="Q11854">
        <v>0</v>
      </c>
      <c r="R11854">
        <v>1414</v>
      </c>
      <c r="S11854">
        <v>3</v>
      </c>
      <c r="T11854">
        <v>1416</v>
      </c>
      <c r="U11854" t="s">
        <v>29</v>
      </c>
    </row>
    <row r="11855" spans="1:21" x14ac:dyDescent="0.25">
      <c r="A11855" t="s">
        <v>19512</v>
      </c>
      <c r="B11855" t="s">
        <v>22</v>
      </c>
      <c r="C11855" s="3">
        <v>44064.75880787037</v>
      </c>
      <c r="D11855" s="3">
        <v>44064.774502314816</v>
      </c>
      <c r="E11855" s="4">
        <v>44064</v>
      </c>
      <c r="F11855">
        <v>55.043633333333297</v>
      </c>
      <c r="G11855" t="s">
        <v>19513</v>
      </c>
      <c r="H11855">
        <v>109.432033333333</v>
      </c>
      <c r="I11855" t="s">
        <v>19514</v>
      </c>
      <c r="J11855" t="s">
        <v>19515</v>
      </c>
      <c r="K11855" s="1" t="str">
        <f t="shared" si="185"/>
        <v>mkaam0821</v>
      </c>
      <c r="L11855" s="5" t="s">
        <v>19516</v>
      </c>
      <c r="M11855">
        <v>771.68899999999996</v>
      </c>
      <c r="N11855">
        <v>16.783200000000001</v>
      </c>
      <c r="O11855" t="s">
        <v>27</v>
      </c>
      <c r="P11855" t="s">
        <v>28</v>
      </c>
      <c r="Q11855">
        <v>0</v>
      </c>
      <c r="R11855">
        <v>1242</v>
      </c>
      <c r="S11855">
        <v>6</v>
      </c>
      <c r="T11855">
        <v>1247</v>
      </c>
      <c r="U11855" t="s">
        <v>29</v>
      </c>
    </row>
    <row r="11856" spans="1:21" x14ac:dyDescent="0.25">
      <c r="A11856" t="s">
        <v>22379</v>
      </c>
      <c r="B11856" t="s">
        <v>22</v>
      </c>
      <c r="C11856" s="3">
        <v>44064.069513888891</v>
      </c>
      <c r="D11856" s="3">
        <v>44064.089016203703</v>
      </c>
      <c r="E11856" s="4">
        <v>44064</v>
      </c>
      <c r="F11856">
        <v>53.942349999999998</v>
      </c>
      <c r="G11856" t="s">
        <v>22380</v>
      </c>
      <c r="H11856">
        <v>108.43023333333301</v>
      </c>
      <c r="I11856" t="s">
        <v>22381</v>
      </c>
      <c r="J11856" t="s">
        <v>22382</v>
      </c>
      <c r="K11856" s="1" t="str">
        <f t="shared" si="185"/>
        <v>msouh0821</v>
      </c>
      <c r="L11856" s="5" t="s">
        <v>22383</v>
      </c>
      <c r="M11856">
        <v>889.19399999999996</v>
      </c>
      <c r="N11856">
        <v>17.391500000000001</v>
      </c>
      <c r="O11856" t="s">
        <v>27</v>
      </c>
      <c r="P11856" t="s">
        <v>28</v>
      </c>
      <c r="Q11856">
        <v>0</v>
      </c>
      <c r="R11856">
        <v>1494</v>
      </c>
      <c r="S11856">
        <v>15</v>
      </c>
      <c r="T11856">
        <v>1508</v>
      </c>
      <c r="U11856" t="s">
        <v>29</v>
      </c>
    </row>
    <row r="11857" spans="1:21" x14ac:dyDescent="0.25">
      <c r="A11857" t="s">
        <v>29640</v>
      </c>
      <c r="B11857" t="s">
        <v>2731</v>
      </c>
      <c r="C11857" s="3">
        <v>44070.785543981481</v>
      </c>
      <c r="D11857" s="3">
        <v>44070.829629629632</v>
      </c>
      <c r="E11857" s="4">
        <v>44070</v>
      </c>
      <c r="F11857" s="1">
        <v>51.844700000000003</v>
      </c>
      <c r="G11857" t="s">
        <v>27</v>
      </c>
      <c r="H11857" s="1">
        <v>104.82243333333334</v>
      </c>
      <c r="I11857" t="s">
        <v>27</v>
      </c>
      <c r="J11857" t="s">
        <v>15747</v>
      </c>
      <c r="K11857" s="1" t="str">
        <f t="shared" si="185"/>
        <v>listzal0827</v>
      </c>
      <c r="L11857" s="5" t="s">
        <v>15740</v>
      </c>
      <c r="M11857">
        <v>1320.54</v>
      </c>
      <c r="N11857">
        <v>14.2705</v>
      </c>
      <c r="O11857" t="s">
        <v>27</v>
      </c>
      <c r="P11857" t="s">
        <v>863</v>
      </c>
      <c r="Q11857">
        <v>0</v>
      </c>
      <c r="R11857">
        <v>3351</v>
      </c>
      <c r="S11857">
        <v>32</v>
      </c>
      <c r="T11857">
        <v>3382</v>
      </c>
      <c r="U11857" t="s">
        <v>29</v>
      </c>
    </row>
    <row r="11858" spans="1:21" x14ac:dyDescent="0.25">
      <c r="A11858" t="s">
        <v>29644</v>
      </c>
      <c r="B11858" t="s">
        <v>2731</v>
      </c>
      <c r="C11858" s="3">
        <v>44070.848645833335</v>
      </c>
      <c r="D11858" s="3">
        <v>44070.906469907408</v>
      </c>
      <c r="E11858" s="4">
        <v>44070</v>
      </c>
      <c r="F11858" s="1">
        <v>51.844700000000003</v>
      </c>
      <c r="G11858" t="s">
        <v>27</v>
      </c>
      <c r="H11858" s="1">
        <v>104.82243333333334</v>
      </c>
      <c r="I11858" t="s">
        <v>27</v>
      </c>
      <c r="J11858" t="s">
        <v>15747</v>
      </c>
      <c r="K11858" s="1" t="str">
        <f t="shared" si="185"/>
        <v>liszal0827</v>
      </c>
      <c r="L11858" s="5" t="s">
        <v>15753</v>
      </c>
      <c r="M11858">
        <v>1400.867</v>
      </c>
      <c r="N11858">
        <v>14.0656</v>
      </c>
      <c r="O11858" t="s">
        <v>27</v>
      </c>
      <c r="P11858" t="s">
        <v>863</v>
      </c>
      <c r="Q11858">
        <v>0</v>
      </c>
      <c r="R11858">
        <v>3383</v>
      </c>
      <c r="S11858">
        <v>127</v>
      </c>
      <c r="T11858">
        <v>3509</v>
      </c>
      <c r="U11858" t="s">
        <v>29</v>
      </c>
    </row>
    <row r="11859" spans="1:21" x14ac:dyDescent="0.25">
      <c r="A11859" t="s">
        <v>30706</v>
      </c>
      <c r="B11859" t="s">
        <v>2731</v>
      </c>
      <c r="C11859" s="3">
        <v>44070.934942129628</v>
      </c>
      <c r="D11859" s="3">
        <v>44071.517314814817</v>
      </c>
      <c r="E11859" s="4">
        <v>44070</v>
      </c>
      <c r="F11859" s="1">
        <v>51.701749999999997</v>
      </c>
      <c r="G11859" t="s">
        <v>27</v>
      </c>
      <c r="H11859" s="1">
        <v>105.0147</v>
      </c>
      <c r="I11859" t="s">
        <v>27</v>
      </c>
      <c r="J11859" t="s">
        <v>30705</v>
      </c>
      <c r="K11859" s="1" t="str">
        <f t="shared" si="185"/>
        <v>mlt0827</v>
      </c>
      <c r="L11859" s="5" t="s">
        <v>20726</v>
      </c>
      <c r="M11859">
        <v>20.704000000000001</v>
      </c>
      <c r="N11859">
        <v>12.797599999999999</v>
      </c>
      <c r="O11859" t="s">
        <v>27</v>
      </c>
      <c r="P11859" t="s">
        <v>863</v>
      </c>
      <c r="Q11859">
        <v>0</v>
      </c>
      <c r="R11859">
        <v>407</v>
      </c>
      <c r="S11859">
        <v>213</v>
      </c>
      <c r="T11859">
        <v>619</v>
      </c>
      <c r="U11859" t="s">
        <v>29</v>
      </c>
    </row>
    <row r="11860" spans="1:21" x14ac:dyDescent="0.25">
      <c r="A11860" t="s">
        <v>29639</v>
      </c>
      <c r="B11860" t="s">
        <v>2731</v>
      </c>
      <c r="C11860" s="3">
        <v>44070.785543981481</v>
      </c>
      <c r="D11860" s="3">
        <v>44070.829629629632</v>
      </c>
      <c r="E11860" s="4">
        <v>44070</v>
      </c>
      <c r="F11860" s="1">
        <v>51.844700000000003</v>
      </c>
      <c r="G11860" t="s">
        <v>27</v>
      </c>
      <c r="H11860" s="1">
        <v>104.82243333333334</v>
      </c>
      <c r="I11860" t="s">
        <v>27</v>
      </c>
      <c r="J11860" t="s">
        <v>15747</v>
      </c>
      <c r="K11860" s="1" t="str">
        <f t="shared" si="185"/>
        <v>ListZal0827</v>
      </c>
      <c r="L11860" s="5" t="s">
        <v>15747</v>
      </c>
      <c r="M11860">
        <v>1320.54</v>
      </c>
      <c r="N11860">
        <v>14.2705</v>
      </c>
      <c r="O11860" t="s">
        <v>27</v>
      </c>
      <c r="P11860" t="s">
        <v>863</v>
      </c>
      <c r="Q11860">
        <v>0</v>
      </c>
      <c r="R11860">
        <v>3351</v>
      </c>
      <c r="S11860">
        <v>32</v>
      </c>
      <c r="T11860">
        <v>3382</v>
      </c>
      <c r="U11860" t="s">
        <v>29</v>
      </c>
    </row>
    <row r="11861" spans="1:21" x14ac:dyDescent="0.25">
      <c r="A11861" t="s">
        <v>29643</v>
      </c>
      <c r="B11861" t="s">
        <v>2731</v>
      </c>
      <c r="C11861" s="3">
        <v>44070.848645833335</v>
      </c>
      <c r="D11861" s="3">
        <v>44070.906469907408</v>
      </c>
      <c r="E11861" s="4">
        <v>44070</v>
      </c>
      <c r="F11861" s="1">
        <v>51.844700000000003</v>
      </c>
      <c r="G11861" t="s">
        <v>27</v>
      </c>
      <c r="H11861" s="1">
        <v>104.82243333333334</v>
      </c>
      <c r="I11861" t="s">
        <v>27</v>
      </c>
      <c r="J11861" t="s">
        <v>15747</v>
      </c>
      <c r="K11861" s="1" t="str">
        <f t="shared" si="185"/>
        <v>LisZal0827</v>
      </c>
      <c r="L11861" s="5" t="s">
        <v>15759</v>
      </c>
      <c r="M11861">
        <v>1400.867</v>
      </c>
      <c r="N11861">
        <v>14.0656</v>
      </c>
      <c r="O11861" t="s">
        <v>27</v>
      </c>
      <c r="P11861" t="s">
        <v>863</v>
      </c>
      <c r="Q11861">
        <v>0</v>
      </c>
      <c r="R11861">
        <v>3383</v>
      </c>
      <c r="S11861">
        <v>127</v>
      </c>
      <c r="T11861">
        <v>3509</v>
      </c>
      <c r="U11861" t="s">
        <v>29</v>
      </c>
    </row>
    <row r="11862" spans="1:21" x14ac:dyDescent="0.25">
      <c r="A11862" t="s">
        <v>30704</v>
      </c>
      <c r="B11862" t="s">
        <v>2731</v>
      </c>
      <c r="C11862" s="3">
        <v>44070.934942129628</v>
      </c>
      <c r="D11862" s="3">
        <v>44071.517314814817</v>
      </c>
      <c r="E11862" s="4">
        <v>44070</v>
      </c>
      <c r="F11862" s="1">
        <v>51.701749999999997</v>
      </c>
      <c r="G11862" t="s">
        <v>27</v>
      </c>
      <c r="H11862" s="1">
        <v>105.0147</v>
      </c>
      <c r="I11862" t="s">
        <v>27</v>
      </c>
      <c r="J11862" t="s">
        <v>30705</v>
      </c>
      <c r="K11862" s="1" t="str">
        <f t="shared" si="185"/>
        <v>mLT0827</v>
      </c>
      <c r="L11862" s="5" t="s">
        <v>20722</v>
      </c>
      <c r="M11862">
        <v>20.704000000000001</v>
      </c>
      <c r="N11862">
        <v>12.797599999999999</v>
      </c>
      <c r="O11862" t="s">
        <v>27</v>
      </c>
      <c r="P11862" t="s">
        <v>863</v>
      </c>
      <c r="Q11862">
        <v>0</v>
      </c>
      <c r="R11862">
        <v>407</v>
      </c>
      <c r="S11862">
        <v>213</v>
      </c>
      <c r="T11862">
        <v>619</v>
      </c>
      <c r="U11862" t="s">
        <v>29</v>
      </c>
    </row>
    <row r="11863" spans="1:21" x14ac:dyDescent="0.25">
      <c r="A11863" t="s">
        <v>817</v>
      </c>
      <c r="B11863" t="s">
        <v>22</v>
      </c>
      <c r="C11863" s="3">
        <v>44093.422326388885</v>
      </c>
      <c r="D11863" s="3">
        <v>44093.447465277779</v>
      </c>
      <c r="E11863" s="4">
        <v>44093</v>
      </c>
      <c r="F11863">
        <v>51.678616666666599</v>
      </c>
      <c r="G11863" t="s">
        <v>818</v>
      </c>
      <c r="H11863">
        <v>103.87163333333299</v>
      </c>
      <c r="I11863" t="s">
        <v>819</v>
      </c>
      <c r="J11863" t="s">
        <v>820</v>
      </c>
      <c r="K11863" s="1" t="str">
        <f t="shared" si="185"/>
        <v>12kku0919</v>
      </c>
      <c r="L11863" s="5" t="s">
        <v>717</v>
      </c>
      <c r="M11863">
        <v>1253.614</v>
      </c>
      <c r="N11863">
        <v>10.9603</v>
      </c>
      <c r="O11863" t="s">
        <v>27</v>
      </c>
      <c r="P11863" t="s">
        <v>28</v>
      </c>
      <c r="Q11863">
        <v>0</v>
      </c>
      <c r="R11863">
        <v>1942</v>
      </c>
      <c r="S11863">
        <v>7</v>
      </c>
      <c r="T11863">
        <v>1948</v>
      </c>
      <c r="U11863" t="s">
        <v>29</v>
      </c>
    </row>
    <row r="11864" spans="1:21" x14ac:dyDescent="0.25">
      <c r="A11864" t="s">
        <v>747</v>
      </c>
      <c r="B11864" t="s">
        <v>22</v>
      </c>
      <c r="C11864" s="3">
        <v>44104.930972222224</v>
      </c>
      <c r="D11864" s="3">
        <v>44104.954618055555</v>
      </c>
      <c r="E11864" s="4">
        <v>44104</v>
      </c>
      <c r="F11864">
        <v>51.677216666666602</v>
      </c>
      <c r="G11864" t="s">
        <v>748</v>
      </c>
      <c r="H11864">
        <v>103.86985</v>
      </c>
      <c r="I11864" t="s">
        <v>749</v>
      </c>
      <c r="J11864" t="s">
        <v>750</v>
      </c>
      <c r="K11864" s="1" t="str">
        <f t="shared" si="185"/>
        <v>12kku0930</v>
      </c>
      <c r="L11864" s="5" t="s">
        <v>717</v>
      </c>
      <c r="M11864">
        <v>1240.4659999999999</v>
      </c>
      <c r="N11864">
        <v>11.5321</v>
      </c>
      <c r="O11864" t="s">
        <v>27</v>
      </c>
      <c r="P11864" t="s">
        <v>28</v>
      </c>
      <c r="Q11864">
        <v>0</v>
      </c>
      <c r="R11864">
        <v>2196</v>
      </c>
      <c r="S11864">
        <v>4</v>
      </c>
      <c r="T11864">
        <v>2199</v>
      </c>
      <c r="U11864" t="s">
        <v>29</v>
      </c>
    </row>
    <row r="11865" spans="1:21" x14ac:dyDescent="0.25">
      <c r="A11865" t="s">
        <v>1649</v>
      </c>
      <c r="B11865" t="s">
        <v>22</v>
      </c>
      <c r="C11865" s="3">
        <v>44094.826990740738</v>
      </c>
      <c r="D11865" s="3">
        <v>44094.833877314813</v>
      </c>
      <c r="E11865" s="4">
        <v>44094</v>
      </c>
      <c r="F11865">
        <v>51.650849999999998</v>
      </c>
      <c r="G11865" t="s">
        <v>1650</v>
      </c>
      <c r="H11865">
        <v>105.51575</v>
      </c>
      <c r="I11865" t="s">
        <v>1651</v>
      </c>
      <c r="J11865" t="s">
        <v>1652</v>
      </c>
      <c r="K11865" s="1" t="str">
        <f t="shared" si="185"/>
        <v>1kmi0920</v>
      </c>
      <c r="L11865" s="5" t="s">
        <v>1638</v>
      </c>
      <c r="M11865">
        <v>183.387</v>
      </c>
      <c r="N11865">
        <v>12.177300000000001</v>
      </c>
      <c r="O11865" t="s">
        <v>27</v>
      </c>
      <c r="P11865" t="s">
        <v>28</v>
      </c>
      <c r="Q11865">
        <v>0</v>
      </c>
      <c r="R11865">
        <v>331</v>
      </c>
      <c r="S11865">
        <v>0</v>
      </c>
      <c r="T11865">
        <v>330</v>
      </c>
      <c r="U11865" t="s">
        <v>29</v>
      </c>
    </row>
    <row r="11866" spans="1:21" x14ac:dyDescent="0.25">
      <c r="A11866" t="s">
        <v>2049</v>
      </c>
      <c r="B11866" t="s">
        <v>22</v>
      </c>
      <c r="C11866" s="3">
        <v>44092.631620370368</v>
      </c>
      <c r="D11866" s="3">
        <v>44092.638958333337</v>
      </c>
      <c r="E11866" s="4">
        <v>44092</v>
      </c>
      <c r="F11866">
        <v>51.509633333333298</v>
      </c>
      <c r="G11866" t="s">
        <v>2050</v>
      </c>
      <c r="H11866">
        <v>104.24291666666601</v>
      </c>
      <c r="I11866" t="s">
        <v>2051</v>
      </c>
      <c r="J11866" t="s">
        <v>2052</v>
      </c>
      <c r="K11866" s="1" t="str">
        <f t="shared" si="185"/>
        <v>1kso0918</v>
      </c>
      <c r="L11866" s="5" t="s">
        <v>2006</v>
      </c>
      <c r="M11866">
        <v>145.65700000000001</v>
      </c>
      <c r="N11866">
        <v>13.5489</v>
      </c>
      <c r="O11866">
        <v>7.84639015219772E-2</v>
      </c>
      <c r="P11866" t="s">
        <v>28</v>
      </c>
      <c r="Q11866">
        <v>82</v>
      </c>
      <c r="R11866">
        <v>272</v>
      </c>
      <c r="S11866">
        <v>0</v>
      </c>
      <c r="T11866">
        <v>271</v>
      </c>
      <c r="U11866" t="s">
        <v>29</v>
      </c>
    </row>
    <row r="11867" spans="1:21" x14ac:dyDescent="0.25">
      <c r="A11867" t="s">
        <v>2158</v>
      </c>
      <c r="B11867" t="s">
        <v>22</v>
      </c>
      <c r="C11867" s="3">
        <v>44092.065763888888</v>
      </c>
      <c r="D11867" s="3">
        <v>44092.074270833335</v>
      </c>
      <c r="E11867" s="4">
        <v>44092</v>
      </c>
      <c r="F11867">
        <v>51.574433333333303</v>
      </c>
      <c r="G11867" t="s">
        <v>2159</v>
      </c>
      <c r="H11867">
        <v>105.128133333333</v>
      </c>
      <c r="I11867" t="s">
        <v>2160</v>
      </c>
      <c r="J11867" t="s">
        <v>2110</v>
      </c>
      <c r="K11867" s="1" t="str">
        <f t="shared" si="185"/>
        <v>1kta0918</v>
      </c>
      <c r="L11867" s="5" t="s">
        <v>2090</v>
      </c>
      <c r="M11867">
        <v>243.05099999999999</v>
      </c>
      <c r="N11867">
        <v>11.6031</v>
      </c>
      <c r="O11867" t="s">
        <v>27</v>
      </c>
      <c r="P11867" t="s">
        <v>28</v>
      </c>
      <c r="Q11867">
        <v>0</v>
      </c>
      <c r="R11867">
        <v>436</v>
      </c>
      <c r="S11867">
        <v>5</v>
      </c>
      <c r="T11867">
        <v>440</v>
      </c>
      <c r="U11867" t="s">
        <v>29</v>
      </c>
    </row>
    <row r="11868" spans="1:21" x14ac:dyDescent="0.25">
      <c r="A11868" t="s">
        <v>2297</v>
      </c>
      <c r="B11868" t="s">
        <v>22</v>
      </c>
      <c r="C11868" s="3">
        <v>44104.971990740742</v>
      </c>
      <c r="D11868" s="3">
        <v>44104.995416666665</v>
      </c>
      <c r="E11868" s="4">
        <v>44104</v>
      </c>
      <c r="F11868">
        <v>51.697983333333298</v>
      </c>
      <c r="G11868" t="s">
        <v>2298</v>
      </c>
      <c r="H11868">
        <v>103.86921666666601</v>
      </c>
      <c r="I11868" t="s">
        <v>2299</v>
      </c>
      <c r="J11868" t="s">
        <v>2300</v>
      </c>
      <c r="K11868" s="1" t="str">
        <f t="shared" ref="K11868:K11931" si="186">MID(A11868,FIND("*",SUBSTITUTE(A11868,"\","*",LEN(A11868)-LEN(SUBSTITUTE(A11868,"\",""))))+1,FIND(".cnv",A11868)-(FIND("*",SUBSTITUTE(A11868,"\","*",LEN(A11868)-LEN(SUBSTITUTE(A11868,"\",""))))+1))</f>
        <v>1p5knekk0930</v>
      </c>
      <c r="L11868" s="5" t="s">
        <v>2285</v>
      </c>
      <c r="M11868">
        <v>1273.4829999999999</v>
      </c>
      <c r="N11868">
        <v>11.5053</v>
      </c>
      <c r="O11868" t="s">
        <v>27</v>
      </c>
      <c r="P11868" t="s">
        <v>28</v>
      </c>
      <c r="Q11868">
        <v>0</v>
      </c>
      <c r="R11868">
        <v>2277</v>
      </c>
      <c r="S11868">
        <v>2</v>
      </c>
      <c r="T11868">
        <v>2278</v>
      </c>
      <c r="U11868" t="s">
        <v>29</v>
      </c>
    </row>
    <row r="11869" spans="1:21" x14ac:dyDescent="0.25">
      <c r="A11869" t="s">
        <v>2287</v>
      </c>
      <c r="B11869" t="s">
        <v>22</v>
      </c>
      <c r="C11869" s="3">
        <v>44093.615219907406</v>
      </c>
      <c r="D11869" s="3">
        <v>44093.628078703703</v>
      </c>
      <c r="E11869" s="4">
        <v>44093</v>
      </c>
      <c r="F11869">
        <v>51.700983333333298</v>
      </c>
      <c r="G11869" t="s">
        <v>2288</v>
      </c>
      <c r="H11869">
        <v>103.847033333333</v>
      </c>
      <c r="I11869" t="s">
        <v>2289</v>
      </c>
      <c r="J11869" t="s">
        <v>2290</v>
      </c>
      <c r="K11869" s="1" t="str">
        <f t="shared" si="186"/>
        <v>1p5knkk0919</v>
      </c>
      <c r="L11869" s="5" t="s">
        <v>2285</v>
      </c>
      <c r="M11869">
        <v>529.03800000000001</v>
      </c>
      <c r="N11869">
        <v>11.586499999999999</v>
      </c>
      <c r="O11869">
        <v>4.03063992677061E-2</v>
      </c>
      <c r="P11869" t="s">
        <v>28</v>
      </c>
      <c r="Q11869">
        <v>225</v>
      </c>
      <c r="R11869">
        <v>962</v>
      </c>
      <c r="S11869">
        <v>4</v>
      </c>
      <c r="T11869">
        <v>965</v>
      </c>
      <c r="U11869" t="s">
        <v>29</v>
      </c>
    </row>
    <row r="11870" spans="1:21" x14ac:dyDescent="0.25">
      <c r="A11870" t="s">
        <v>2292</v>
      </c>
      <c r="B11870" t="s">
        <v>22</v>
      </c>
      <c r="C11870" s="3">
        <v>44093.654953703706</v>
      </c>
      <c r="D11870" s="3">
        <v>44093.668136574073</v>
      </c>
      <c r="E11870" s="4">
        <v>44093</v>
      </c>
      <c r="F11870" s="8">
        <v>51.671950000000002</v>
      </c>
      <c r="G11870" s="8" t="s">
        <v>2293</v>
      </c>
      <c r="H11870">
        <v>103.849433333333</v>
      </c>
      <c r="I11870" t="s">
        <v>2294</v>
      </c>
      <c r="J11870" t="s">
        <v>2295</v>
      </c>
      <c r="K11870" s="1" t="str">
        <f t="shared" si="186"/>
        <v>1p5kskk0919</v>
      </c>
      <c r="L11870" s="5" t="s">
        <v>2285</v>
      </c>
      <c r="M11870">
        <v>546.58100000000002</v>
      </c>
      <c r="N11870">
        <v>10.775700000000001</v>
      </c>
      <c r="O11870">
        <v>1.07285419068818E-2</v>
      </c>
      <c r="P11870" t="s">
        <v>28</v>
      </c>
      <c r="Q11870">
        <v>68</v>
      </c>
      <c r="R11870">
        <v>968</v>
      </c>
      <c r="S11870">
        <v>0</v>
      </c>
      <c r="T11870">
        <v>967</v>
      </c>
      <c r="U11870" t="s">
        <v>29</v>
      </c>
    </row>
    <row r="11871" spans="1:21" x14ac:dyDescent="0.25">
      <c r="A11871" t="s">
        <v>2929</v>
      </c>
      <c r="B11871" t="s">
        <v>22</v>
      </c>
      <c r="C11871" s="3">
        <v>44099.813599537039</v>
      </c>
      <c r="D11871" s="3">
        <v>44099.82744212963</v>
      </c>
      <c r="E11871" s="4">
        <v>44099</v>
      </c>
      <c r="F11871">
        <v>55.350299999999997</v>
      </c>
      <c r="G11871" t="s">
        <v>2930</v>
      </c>
      <c r="H11871">
        <v>109.244633333333</v>
      </c>
      <c r="I11871" t="s">
        <v>2931</v>
      </c>
      <c r="J11871" t="s">
        <v>2882</v>
      </c>
      <c r="K11871" s="1" t="str">
        <f t="shared" si="186"/>
        <v>3kba0925</v>
      </c>
      <c r="L11871" s="5" t="s">
        <v>2878</v>
      </c>
      <c r="M11871">
        <v>595.70000000000005</v>
      </c>
      <c r="N11871">
        <v>13.223800000000001</v>
      </c>
      <c r="O11871" t="s">
        <v>27</v>
      </c>
      <c r="P11871" t="s">
        <v>28</v>
      </c>
      <c r="Q11871">
        <v>0</v>
      </c>
      <c r="R11871">
        <v>1003</v>
      </c>
      <c r="S11871">
        <v>0</v>
      </c>
      <c r="T11871">
        <v>1002</v>
      </c>
      <c r="U11871" t="s">
        <v>29</v>
      </c>
    </row>
    <row r="11872" spans="1:21" x14ac:dyDescent="0.25">
      <c r="A11872" t="s">
        <v>3274</v>
      </c>
      <c r="B11872" t="s">
        <v>22</v>
      </c>
      <c r="C11872" s="3">
        <v>44098.953449074077</v>
      </c>
      <c r="D11872" s="3">
        <v>44098.959930555553</v>
      </c>
      <c r="E11872" s="4">
        <v>44098</v>
      </c>
      <c r="F11872">
        <v>54.3796166666666</v>
      </c>
      <c r="G11872" t="s">
        <v>3275</v>
      </c>
      <c r="H11872">
        <v>109.422966666666</v>
      </c>
      <c r="I11872" t="s">
        <v>3276</v>
      </c>
      <c r="J11872" t="s">
        <v>3219</v>
      </c>
      <c r="K11872" s="1" t="str">
        <f t="shared" si="186"/>
        <v>3kda0924</v>
      </c>
      <c r="L11872" s="5" t="s">
        <v>3181</v>
      </c>
      <c r="M11872">
        <v>90.084000000000003</v>
      </c>
      <c r="N11872">
        <v>14.393800000000001</v>
      </c>
      <c r="O11872" t="s">
        <v>27</v>
      </c>
      <c r="P11872" t="s">
        <v>28</v>
      </c>
      <c r="Q11872">
        <v>0</v>
      </c>
      <c r="R11872">
        <v>193</v>
      </c>
      <c r="S11872">
        <v>7</v>
      </c>
      <c r="T11872">
        <v>199</v>
      </c>
      <c r="U11872" t="s">
        <v>29</v>
      </c>
    </row>
    <row r="11873" spans="1:21" x14ac:dyDescent="0.25">
      <c r="A11873" t="s">
        <v>3530</v>
      </c>
      <c r="B11873" t="s">
        <v>22</v>
      </c>
      <c r="C11873" s="3">
        <v>44098.717511574076</v>
      </c>
      <c r="D11873" s="3">
        <v>44098.737615740742</v>
      </c>
      <c r="E11873" s="4">
        <v>44098</v>
      </c>
      <c r="F11873">
        <v>54.529616666666598</v>
      </c>
      <c r="G11873" t="s">
        <v>3490</v>
      </c>
      <c r="H11873">
        <v>108.70706666666599</v>
      </c>
      <c r="I11873" t="s">
        <v>3531</v>
      </c>
      <c r="J11873" t="s">
        <v>3459</v>
      </c>
      <c r="K11873" s="1" t="str">
        <f t="shared" si="186"/>
        <v>3kel0924</v>
      </c>
      <c r="L11873" s="5" t="s">
        <v>3373</v>
      </c>
      <c r="M11873">
        <v>882.18</v>
      </c>
      <c r="N11873">
        <v>14.118399999999999</v>
      </c>
      <c r="O11873" t="s">
        <v>27</v>
      </c>
      <c r="P11873" t="s">
        <v>28</v>
      </c>
      <c r="Q11873">
        <v>0</v>
      </c>
      <c r="R11873">
        <v>1686</v>
      </c>
      <c r="S11873">
        <v>0</v>
      </c>
      <c r="T11873">
        <v>1685</v>
      </c>
      <c r="U11873" t="s">
        <v>29</v>
      </c>
    </row>
    <row r="11874" spans="1:21" x14ac:dyDescent="0.25">
      <c r="A11874" t="s">
        <v>3582</v>
      </c>
      <c r="B11874" t="s">
        <v>22</v>
      </c>
      <c r="C11874" s="3">
        <v>44096.214525462965</v>
      </c>
      <c r="D11874" s="3">
        <v>44096.228252314817</v>
      </c>
      <c r="E11874" s="4">
        <v>44096</v>
      </c>
      <c r="F11874">
        <v>52.541283333333297</v>
      </c>
      <c r="G11874" t="s">
        <v>3583</v>
      </c>
      <c r="H11874">
        <v>106.214183333333</v>
      </c>
      <c r="I11874" t="s">
        <v>3584</v>
      </c>
      <c r="J11874" t="s">
        <v>3585</v>
      </c>
      <c r="K11874" s="1" t="str">
        <f t="shared" si="186"/>
        <v>3kgo0922</v>
      </c>
      <c r="L11874" s="5" t="s">
        <v>3571</v>
      </c>
      <c r="M11874">
        <v>656.51</v>
      </c>
      <c r="N11874">
        <v>12.3079</v>
      </c>
      <c r="O11874" t="s">
        <v>27</v>
      </c>
      <c r="P11874" t="s">
        <v>28</v>
      </c>
      <c r="Q11874">
        <v>0</v>
      </c>
      <c r="R11874">
        <v>1114</v>
      </c>
      <c r="S11874">
        <v>0</v>
      </c>
      <c r="T11874">
        <v>1113</v>
      </c>
      <c r="U11874" t="s">
        <v>29</v>
      </c>
    </row>
    <row r="11875" spans="1:21" x14ac:dyDescent="0.25">
      <c r="A11875" t="s">
        <v>3738</v>
      </c>
      <c r="B11875" t="s">
        <v>22</v>
      </c>
      <c r="C11875" s="3">
        <v>44094.541435185187</v>
      </c>
      <c r="D11875" s="3">
        <v>44094.569224537037</v>
      </c>
      <c r="E11875" s="4">
        <v>44094</v>
      </c>
      <c r="F11875">
        <v>51.8930333333333</v>
      </c>
      <c r="G11875" t="s">
        <v>3739</v>
      </c>
      <c r="H11875">
        <v>105.24663333333299</v>
      </c>
      <c r="I11875" t="s">
        <v>3740</v>
      </c>
      <c r="J11875" t="s">
        <v>3741</v>
      </c>
      <c r="K11875" s="1" t="str">
        <f t="shared" si="186"/>
        <v>3kka0920</v>
      </c>
      <c r="L11875" s="5" t="s">
        <v>3657</v>
      </c>
      <c r="M11875">
        <v>1372.2360000000001</v>
      </c>
      <c r="N11875">
        <v>13.048400000000001</v>
      </c>
      <c r="O11875" t="s">
        <v>27</v>
      </c>
      <c r="P11875" t="s">
        <v>28</v>
      </c>
      <c r="Q11875">
        <v>0</v>
      </c>
      <c r="R11875">
        <v>2693</v>
      </c>
      <c r="S11875">
        <v>2</v>
      </c>
      <c r="T11875">
        <v>2694</v>
      </c>
      <c r="U11875" t="s">
        <v>29</v>
      </c>
    </row>
    <row r="11876" spans="1:21" x14ac:dyDescent="0.25">
      <c r="A11876" t="s">
        <v>4007</v>
      </c>
      <c r="B11876" t="s">
        <v>22</v>
      </c>
      <c r="C11876" s="3">
        <v>44095.937418981484</v>
      </c>
      <c r="D11876" s="3">
        <v>44095.942442129628</v>
      </c>
      <c r="E11876" s="4">
        <v>44095</v>
      </c>
      <c r="F11876">
        <v>52.386333333333297</v>
      </c>
      <c r="G11876" t="s">
        <v>4008</v>
      </c>
      <c r="H11876">
        <v>106.408016666666</v>
      </c>
      <c r="I11876" t="s">
        <v>4009</v>
      </c>
      <c r="J11876" t="s">
        <v>4010</v>
      </c>
      <c r="K11876" s="1" t="str">
        <f t="shared" si="186"/>
        <v>3kku0921</v>
      </c>
      <c r="L11876" s="5" t="s">
        <v>4011</v>
      </c>
      <c r="M11876">
        <v>7.5949999999999998</v>
      </c>
      <c r="N11876">
        <v>12.5329</v>
      </c>
      <c r="O11876" t="s">
        <v>27</v>
      </c>
      <c r="P11876" t="s">
        <v>28</v>
      </c>
      <c r="Q11876">
        <v>0</v>
      </c>
      <c r="R11876">
        <v>28</v>
      </c>
      <c r="S11876">
        <v>6</v>
      </c>
      <c r="T11876">
        <v>33</v>
      </c>
      <c r="U11876" t="s">
        <v>29</v>
      </c>
    </row>
    <row r="11877" spans="1:21" x14ac:dyDescent="0.25">
      <c r="A11877" t="s">
        <v>4290</v>
      </c>
      <c r="B11877" t="s">
        <v>22</v>
      </c>
      <c r="C11877" s="3">
        <v>44091.677743055552</v>
      </c>
      <c r="D11877" s="3">
        <v>44091.708715277775</v>
      </c>
      <c r="E11877" s="4">
        <v>44091</v>
      </c>
      <c r="F11877">
        <v>51.813949999999998</v>
      </c>
      <c r="G11877" t="s">
        <v>4291</v>
      </c>
      <c r="H11877">
        <v>104.90994999999999</v>
      </c>
      <c r="I11877" t="s">
        <v>4292</v>
      </c>
      <c r="J11877" t="s">
        <v>4246</v>
      </c>
      <c r="K11877" s="1" t="str">
        <f t="shared" si="186"/>
        <v>3kli0917</v>
      </c>
      <c r="L11877" s="5" t="s">
        <v>4096</v>
      </c>
      <c r="M11877">
        <v>1402.62</v>
      </c>
      <c r="N11877">
        <v>11.395099999999999</v>
      </c>
      <c r="O11877" t="s">
        <v>27</v>
      </c>
      <c r="P11877" t="s">
        <v>28</v>
      </c>
      <c r="Q11877">
        <v>0</v>
      </c>
      <c r="R11877">
        <v>2802</v>
      </c>
      <c r="S11877">
        <v>11</v>
      </c>
      <c r="T11877">
        <v>2812</v>
      </c>
      <c r="U11877" t="s">
        <v>29</v>
      </c>
    </row>
    <row r="11878" spans="1:21" x14ac:dyDescent="0.25">
      <c r="A11878" t="s">
        <v>4128</v>
      </c>
      <c r="B11878" t="s">
        <v>22</v>
      </c>
      <c r="C11878" s="3">
        <v>44094.176435185182</v>
      </c>
      <c r="D11878" s="3">
        <v>44094.204247685186</v>
      </c>
      <c r="E11878" s="4">
        <v>44094</v>
      </c>
      <c r="F11878">
        <v>51.815449999999998</v>
      </c>
      <c r="G11878" t="s">
        <v>4129</v>
      </c>
      <c r="H11878">
        <v>104.904283333333</v>
      </c>
      <c r="I11878" t="s">
        <v>4130</v>
      </c>
      <c r="J11878" t="s">
        <v>4131</v>
      </c>
      <c r="K11878" s="1" t="str">
        <f t="shared" si="186"/>
        <v>3kli0920</v>
      </c>
      <c r="L11878" s="5" t="s">
        <v>4096</v>
      </c>
      <c r="M11878">
        <v>1402.328</v>
      </c>
      <c r="N11878">
        <v>12.212199999999999</v>
      </c>
      <c r="O11878" t="s">
        <v>27</v>
      </c>
      <c r="P11878" t="s">
        <v>28</v>
      </c>
      <c r="Q11878">
        <v>0</v>
      </c>
      <c r="R11878">
        <v>2528</v>
      </c>
      <c r="S11878">
        <v>2</v>
      </c>
      <c r="T11878">
        <v>2529</v>
      </c>
      <c r="U11878" t="s">
        <v>29</v>
      </c>
    </row>
    <row r="11879" spans="1:21" x14ac:dyDescent="0.25">
      <c r="A11879" t="s">
        <v>4534</v>
      </c>
      <c r="B11879" t="s">
        <v>22</v>
      </c>
      <c r="C11879" s="3">
        <v>44092.853634259256</v>
      </c>
      <c r="D11879" s="3">
        <v>44092.878333333334</v>
      </c>
      <c r="E11879" s="4">
        <v>44092</v>
      </c>
      <c r="F11879">
        <v>51.759450000000001</v>
      </c>
      <c r="G11879" t="s">
        <v>4535</v>
      </c>
      <c r="H11879">
        <v>104.22150000000001</v>
      </c>
      <c r="I11879" t="s">
        <v>4536</v>
      </c>
      <c r="J11879" t="s">
        <v>4483</v>
      </c>
      <c r="K11879" s="1" t="str">
        <f t="shared" si="186"/>
        <v>3kma0918</v>
      </c>
      <c r="L11879" s="5" t="s">
        <v>4370</v>
      </c>
      <c r="M11879">
        <v>1338.6379999999999</v>
      </c>
      <c r="N11879">
        <v>5.4756999999999998</v>
      </c>
      <c r="O11879" t="s">
        <v>27</v>
      </c>
      <c r="P11879" t="s">
        <v>28</v>
      </c>
      <c r="Q11879">
        <v>0</v>
      </c>
      <c r="R11879">
        <v>2288</v>
      </c>
      <c r="S11879">
        <v>2</v>
      </c>
      <c r="T11879">
        <v>2289</v>
      </c>
      <c r="U11879" t="s">
        <v>29</v>
      </c>
    </row>
    <row r="11880" spans="1:21" x14ac:dyDescent="0.25">
      <c r="A11880" t="s">
        <v>4480</v>
      </c>
      <c r="B11880" t="s">
        <v>22</v>
      </c>
      <c r="C11880" s="3">
        <v>44104.359444444446</v>
      </c>
      <c r="D11880" s="3">
        <v>44104.387071759258</v>
      </c>
      <c r="E11880" s="4">
        <v>44104</v>
      </c>
      <c r="F11880">
        <v>51.759300000000003</v>
      </c>
      <c r="G11880" t="s">
        <v>4481</v>
      </c>
      <c r="H11880">
        <v>104.2205</v>
      </c>
      <c r="I11880" t="s">
        <v>4482</v>
      </c>
      <c r="J11880" t="s">
        <v>4483</v>
      </c>
      <c r="K11880" s="1" t="str">
        <f t="shared" si="186"/>
        <v>3kma0930</v>
      </c>
      <c r="L11880" s="5" t="s">
        <v>4370</v>
      </c>
      <c r="M11880">
        <v>1339.806</v>
      </c>
      <c r="N11880">
        <v>11.2401</v>
      </c>
      <c r="O11880" t="s">
        <v>27</v>
      </c>
      <c r="P11880" t="s">
        <v>28</v>
      </c>
      <c r="Q11880">
        <v>0</v>
      </c>
      <c r="R11880">
        <v>2626</v>
      </c>
      <c r="S11880">
        <v>7</v>
      </c>
      <c r="T11880">
        <v>2632</v>
      </c>
      <c r="U11880" t="s">
        <v>29</v>
      </c>
    </row>
    <row r="11881" spans="1:21" x14ac:dyDescent="0.25">
      <c r="A11881" t="s">
        <v>4825</v>
      </c>
      <c r="B11881" t="s">
        <v>22</v>
      </c>
      <c r="C11881" s="3">
        <v>44094.801979166667</v>
      </c>
      <c r="D11881" s="3">
        <v>44094.816736111112</v>
      </c>
      <c r="E11881" s="4">
        <v>44094</v>
      </c>
      <c r="F11881">
        <v>51.8329666666666</v>
      </c>
      <c r="G11881" t="s">
        <v>4826</v>
      </c>
      <c r="H11881">
        <v>105.498583333333</v>
      </c>
      <c r="I11881" t="s">
        <v>4827</v>
      </c>
      <c r="J11881" t="s">
        <v>4828</v>
      </c>
      <c r="K11881" s="1" t="str">
        <f t="shared" si="186"/>
        <v>3kmi0920</v>
      </c>
      <c r="L11881" s="5" t="s">
        <v>4819</v>
      </c>
      <c r="M11881">
        <v>654.75599999999997</v>
      </c>
      <c r="N11881">
        <v>11.9948</v>
      </c>
      <c r="O11881" t="s">
        <v>27</v>
      </c>
      <c r="P11881" t="s">
        <v>28</v>
      </c>
      <c r="Q11881">
        <v>0</v>
      </c>
      <c r="R11881">
        <v>1115</v>
      </c>
      <c r="S11881">
        <v>0</v>
      </c>
      <c r="T11881">
        <v>1114</v>
      </c>
      <c r="U11881" t="s">
        <v>29</v>
      </c>
    </row>
    <row r="11882" spans="1:21" x14ac:dyDescent="0.25">
      <c r="A11882" t="s">
        <v>5511</v>
      </c>
      <c r="B11882" t="s">
        <v>22</v>
      </c>
      <c r="C11882" s="3">
        <v>44093.58966435185</v>
      </c>
      <c r="D11882" s="3">
        <v>44093.602372685185</v>
      </c>
      <c r="E11882" s="4">
        <v>44093</v>
      </c>
      <c r="F11882">
        <v>51.714466666666603</v>
      </c>
      <c r="G11882" t="s">
        <v>5512</v>
      </c>
      <c r="H11882">
        <v>103.846366666666</v>
      </c>
      <c r="I11882" t="s">
        <v>5513</v>
      </c>
      <c r="J11882" t="s">
        <v>5514</v>
      </c>
      <c r="K11882" s="1" t="str">
        <f t="shared" si="186"/>
        <v>3knkk0919</v>
      </c>
      <c r="L11882" s="5" t="s">
        <v>5515</v>
      </c>
      <c r="M11882">
        <v>531.37800000000004</v>
      </c>
      <c r="N11882">
        <v>12.047700000000001</v>
      </c>
      <c r="O11882" t="s">
        <v>27</v>
      </c>
      <c r="P11882" t="s">
        <v>28</v>
      </c>
      <c r="Q11882">
        <v>0</v>
      </c>
      <c r="R11882">
        <v>966</v>
      </c>
      <c r="S11882">
        <v>4</v>
      </c>
      <c r="T11882">
        <v>969</v>
      </c>
      <c r="U11882" t="s">
        <v>29</v>
      </c>
    </row>
    <row r="11883" spans="1:21" x14ac:dyDescent="0.25">
      <c r="A11883" t="s">
        <v>5556</v>
      </c>
      <c r="B11883" t="s">
        <v>22</v>
      </c>
      <c r="C11883" s="3">
        <v>44093.675266203703</v>
      </c>
      <c r="D11883" s="3">
        <v>44093.687777777777</v>
      </c>
      <c r="E11883" s="4">
        <v>44093</v>
      </c>
      <c r="F11883">
        <v>51.660499999999999</v>
      </c>
      <c r="G11883" t="s">
        <v>5557</v>
      </c>
      <c r="H11883">
        <v>103.846266666666</v>
      </c>
      <c r="I11883" t="s">
        <v>5558</v>
      </c>
      <c r="J11883" t="s">
        <v>5559</v>
      </c>
      <c r="K11883" s="1" t="str">
        <f t="shared" si="186"/>
        <v>3kskk0919</v>
      </c>
      <c r="L11883" s="5" t="s">
        <v>5560</v>
      </c>
      <c r="M11883">
        <v>535.178</v>
      </c>
      <c r="N11883">
        <v>10.947800000000001</v>
      </c>
      <c r="O11883" t="s">
        <v>27</v>
      </c>
      <c r="P11883" t="s">
        <v>28</v>
      </c>
      <c r="Q11883">
        <v>0</v>
      </c>
      <c r="R11883">
        <v>960</v>
      </c>
      <c r="S11883">
        <v>3</v>
      </c>
      <c r="T11883">
        <v>962</v>
      </c>
      <c r="U11883" t="s">
        <v>29</v>
      </c>
    </row>
    <row r="11884" spans="1:21" x14ac:dyDescent="0.25">
      <c r="A11884" t="s">
        <v>5794</v>
      </c>
      <c r="B11884" t="s">
        <v>22</v>
      </c>
      <c r="C11884" s="3">
        <v>44092.609467592592</v>
      </c>
      <c r="D11884" s="3">
        <v>44092.619687500002</v>
      </c>
      <c r="E11884" s="4">
        <v>44092</v>
      </c>
      <c r="F11884">
        <v>51.5270333333333</v>
      </c>
      <c r="G11884" t="s">
        <v>5795</v>
      </c>
      <c r="H11884">
        <v>104.240033333333</v>
      </c>
      <c r="I11884" t="s">
        <v>5796</v>
      </c>
      <c r="J11884" t="s">
        <v>5690</v>
      </c>
      <c r="K11884" s="1" t="str">
        <f t="shared" si="186"/>
        <v>3kso0918</v>
      </c>
      <c r="L11884" s="5" t="s">
        <v>5622</v>
      </c>
      <c r="M11884">
        <v>302.41800000000001</v>
      </c>
      <c r="N11884">
        <v>13.082000000000001</v>
      </c>
      <c r="O11884" t="s">
        <v>27</v>
      </c>
      <c r="P11884" t="s">
        <v>28</v>
      </c>
      <c r="Q11884">
        <v>0</v>
      </c>
      <c r="R11884">
        <v>554</v>
      </c>
      <c r="S11884">
        <v>4</v>
      </c>
      <c r="T11884">
        <v>557</v>
      </c>
      <c r="U11884" t="s">
        <v>29</v>
      </c>
    </row>
    <row r="11885" spans="1:21" x14ac:dyDescent="0.25">
      <c r="A11885" t="s">
        <v>6065</v>
      </c>
      <c r="B11885" t="s">
        <v>22</v>
      </c>
      <c r="C11885" s="3">
        <v>44092.025590277779</v>
      </c>
      <c r="D11885" s="3">
        <v>44092.039490740739</v>
      </c>
      <c r="E11885" s="4">
        <v>44092</v>
      </c>
      <c r="F11885">
        <v>51.59</v>
      </c>
      <c r="G11885" t="s">
        <v>6066</v>
      </c>
      <c r="H11885">
        <v>105.114533333333</v>
      </c>
      <c r="I11885" t="s">
        <v>6067</v>
      </c>
      <c r="J11885" t="s">
        <v>5943</v>
      </c>
      <c r="K11885" s="1" t="str">
        <f t="shared" si="186"/>
        <v>3kta0918</v>
      </c>
      <c r="L11885" s="5" t="s">
        <v>5913</v>
      </c>
      <c r="M11885">
        <v>681.94399999999996</v>
      </c>
      <c r="N11885">
        <v>11.912699999999999</v>
      </c>
      <c r="O11885" t="s">
        <v>27</v>
      </c>
      <c r="P11885" t="s">
        <v>28</v>
      </c>
      <c r="Q11885">
        <v>0</v>
      </c>
      <c r="R11885">
        <v>1063</v>
      </c>
      <c r="S11885">
        <v>6</v>
      </c>
      <c r="T11885">
        <v>1068</v>
      </c>
      <c r="U11885" t="s">
        <v>29</v>
      </c>
    </row>
    <row r="11886" spans="1:21" x14ac:dyDescent="0.25">
      <c r="A11886" t="s">
        <v>6449</v>
      </c>
      <c r="B11886" t="s">
        <v>22</v>
      </c>
      <c r="C11886" s="3">
        <v>44096.797523148147</v>
      </c>
      <c r="D11886" s="3">
        <v>44096.811979166669</v>
      </c>
      <c r="E11886" s="4">
        <v>44096</v>
      </c>
      <c r="F11886">
        <v>52.742516666666603</v>
      </c>
      <c r="G11886" t="s">
        <v>6450</v>
      </c>
      <c r="H11886">
        <v>107.640683333333</v>
      </c>
      <c r="I11886" t="s">
        <v>6451</v>
      </c>
      <c r="J11886" t="s">
        <v>6452</v>
      </c>
      <c r="K11886" s="1" t="str">
        <f t="shared" si="186"/>
        <v>3kton0922</v>
      </c>
      <c r="L11886" s="5" t="s">
        <v>6447</v>
      </c>
      <c r="M11886">
        <v>500.67700000000002</v>
      </c>
      <c r="N11886">
        <v>12.571999999999999</v>
      </c>
      <c r="O11886" t="s">
        <v>27</v>
      </c>
      <c r="P11886" t="s">
        <v>28</v>
      </c>
      <c r="Q11886">
        <v>0</v>
      </c>
      <c r="R11886">
        <v>849</v>
      </c>
      <c r="S11886">
        <v>10</v>
      </c>
      <c r="T11886">
        <v>858</v>
      </c>
      <c r="U11886" t="s">
        <v>29</v>
      </c>
    </row>
    <row r="11887" spans="1:21" x14ac:dyDescent="0.25">
      <c r="A11887" t="s">
        <v>6694</v>
      </c>
      <c r="B11887" t="s">
        <v>22</v>
      </c>
      <c r="C11887" s="3">
        <v>44099.50371527778</v>
      </c>
      <c r="D11887" s="3">
        <v>44099.517199074071</v>
      </c>
      <c r="E11887" s="4">
        <v>44099</v>
      </c>
      <c r="F11887">
        <v>55.295133333333297</v>
      </c>
      <c r="G11887" t="s">
        <v>6695</v>
      </c>
      <c r="H11887">
        <v>109.71214999999999</v>
      </c>
      <c r="I11887" t="s">
        <v>6696</v>
      </c>
      <c r="J11887" t="s">
        <v>6697</v>
      </c>
      <c r="K11887" s="1" t="str">
        <f t="shared" si="186"/>
        <v>3ktur0925</v>
      </c>
      <c r="L11887" s="5" t="s">
        <v>6698</v>
      </c>
      <c r="M11887">
        <v>598.62300000000005</v>
      </c>
      <c r="N11887">
        <v>13.9459</v>
      </c>
      <c r="O11887" t="s">
        <v>27</v>
      </c>
      <c r="P11887" t="s">
        <v>28</v>
      </c>
      <c r="Q11887">
        <v>0</v>
      </c>
      <c r="R11887">
        <v>914</v>
      </c>
      <c r="S11887">
        <v>23</v>
      </c>
      <c r="T11887">
        <v>936</v>
      </c>
      <c r="U11887" t="s">
        <v>29</v>
      </c>
    </row>
    <row r="11888" spans="1:21" x14ac:dyDescent="0.25">
      <c r="A11888" t="s">
        <v>6732</v>
      </c>
      <c r="B11888" t="s">
        <v>22</v>
      </c>
      <c r="C11888" s="3">
        <v>44097.093668981484</v>
      </c>
      <c r="D11888" s="3">
        <v>44097.122314814813</v>
      </c>
      <c r="E11888" s="4">
        <v>44097</v>
      </c>
      <c r="F11888">
        <v>53.044716666666602</v>
      </c>
      <c r="G11888" t="s">
        <v>6733</v>
      </c>
      <c r="H11888">
        <v>107.41031666666601</v>
      </c>
      <c r="I11888" t="s">
        <v>6734</v>
      </c>
      <c r="J11888" t="s">
        <v>6735</v>
      </c>
      <c r="K11888" s="1" t="str">
        <f t="shared" si="186"/>
        <v>3kuh0923</v>
      </c>
      <c r="L11888" s="5" t="s">
        <v>6730</v>
      </c>
      <c r="M11888">
        <v>1567.087</v>
      </c>
      <c r="N11888">
        <v>13.9962</v>
      </c>
      <c r="O11888" t="s">
        <v>27</v>
      </c>
      <c r="P11888" t="s">
        <v>28</v>
      </c>
      <c r="Q11888">
        <v>0</v>
      </c>
      <c r="R11888">
        <v>2848</v>
      </c>
      <c r="S11888">
        <v>18</v>
      </c>
      <c r="T11888">
        <v>2865</v>
      </c>
      <c r="U11888" t="s">
        <v>29</v>
      </c>
    </row>
    <row r="11889" spans="1:21" x14ac:dyDescent="0.25">
      <c r="A11889" t="s">
        <v>6970</v>
      </c>
      <c r="B11889" t="s">
        <v>22</v>
      </c>
      <c r="C11889" s="3">
        <v>44104.868356481478</v>
      </c>
      <c r="D11889" s="3">
        <v>44104.890196759261</v>
      </c>
      <c r="E11889" s="4">
        <v>44104</v>
      </c>
      <c r="F11889">
        <v>51.7014833333333</v>
      </c>
      <c r="G11889" t="s">
        <v>6971</v>
      </c>
      <c r="H11889">
        <v>103.80970000000001</v>
      </c>
      <c r="I11889" t="s">
        <v>6972</v>
      </c>
      <c r="J11889" t="s">
        <v>6973</v>
      </c>
      <c r="K11889" s="1" t="str">
        <f t="shared" si="186"/>
        <v>3kwnwkk0930</v>
      </c>
      <c r="L11889" s="5" t="s">
        <v>6974</v>
      </c>
      <c r="M11889">
        <v>1049.0630000000001</v>
      </c>
      <c r="N11889">
        <v>11.614100000000001</v>
      </c>
      <c r="O11889" t="s">
        <v>27</v>
      </c>
      <c r="P11889" t="s">
        <v>28</v>
      </c>
      <c r="Q11889">
        <v>0</v>
      </c>
      <c r="R11889">
        <v>1904</v>
      </c>
      <c r="S11889">
        <v>0</v>
      </c>
      <c r="T11889">
        <v>1903</v>
      </c>
      <c r="U11889" t="s">
        <v>29</v>
      </c>
    </row>
    <row r="11890" spans="1:21" x14ac:dyDescent="0.25">
      <c r="A11890" t="s">
        <v>7306</v>
      </c>
      <c r="B11890" t="s">
        <v>22</v>
      </c>
      <c r="C11890" s="3">
        <v>44093.566689814812</v>
      </c>
      <c r="D11890" s="3">
        <v>44093.577800925923</v>
      </c>
      <c r="E11890" s="4">
        <v>44093</v>
      </c>
      <c r="F11890">
        <v>51.728549999999998</v>
      </c>
      <c r="G11890" t="s">
        <v>7307</v>
      </c>
      <c r="H11890">
        <v>103.84746666666599</v>
      </c>
      <c r="I11890" t="s">
        <v>7308</v>
      </c>
      <c r="J11890" t="s">
        <v>7309</v>
      </c>
      <c r="K11890" s="1" t="str">
        <f t="shared" si="186"/>
        <v>4p5knkk0919</v>
      </c>
      <c r="L11890" s="5" t="s">
        <v>7304</v>
      </c>
      <c r="M11890">
        <v>310.60700000000003</v>
      </c>
      <c r="N11890">
        <v>12.231400000000001</v>
      </c>
      <c r="O11890">
        <v>3.3444380130213697E-2</v>
      </c>
      <c r="P11890" t="s">
        <v>28</v>
      </c>
      <c r="Q11890">
        <v>100</v>
      </c>
      <c r="R11890">
        <v>517</v>
      </c>
      <c r="S11890">
        <v>0</v>
      </c>
      <c r="T11890">
        <v>516</v>
      </c>
      <c r="U11890" t="s">
        <v>29</v>
      </c>
    </row>
    <row r="11891" spans="1:21" x14ac:dyDescent="0.25">
      <c r="A11891" t="s">
        <v>7300</v>
      </c>
      <c r="B11891" t="s">
        <v>22</v>
      </c>
      <c r="C11891" s="3">
        <v>44093.69635416667</v>
      </c>
      <c r="D11891" s="3">
        <v>44093.710092592592</v>
      </c>
      <c r="E11891" s="4">
        <v>44093</v>
      </c>
      <c r="F11891">
        <v>51.647666666666602</v>
      </c>
      <c r="G11891" t="s">
        <v>7301</v>
      </c>
      <c r="H11891">
        <v>103.846066666666</v>
      </c>
      <c r="I11891" t="s">
        <v>7302</v>
      </c>
      <c r="J11891" t="s">
        <v>7303</v>
      </c>
      <c r="K11891" s="1" t="str">
        <f t="shared" si="186"/>
        <v>4p5kskk0919</v>
      </c>
      <c r="L11891" s="5" t="s">
        <v>7304</v>
      </c>
      <c r="M11891">
        <v>513.25</v>
      </c>
      <c r="N11891">
        <v>11.852</v>
      </c>
      <c r="O11891" t="s">
        <v>27</v>
      </c>
      <c r="P11891" t="s">
        <v>28</v>
      </c>
      <c r="Q11891">
        <v>0</v>
      </c>
      <c r="R11891">
        <v>1037</v>
      </c>
      <c r="S11891">
        <v>7</v>
      </c>
      <c r="T11891">
        <v>1043</v>
      </c>
      <c r="U11891" t="s">
        <v>29</v>
      </c>
    </row>
    <row r="11892" spans="1:21" x14ac:dyDescent="0.25">
      <c r="A11892" t="s">
        <v>8926</v>
      </c>
      <c r="B11892" t="s">
        <v>22</v>
      </c>
      <c r="C11892" s="3">
        <v>44099.875428240739</v>
      </c>
      <c r="D11892" s="3">
        <v>44099.890868055554</v>
      </c>
      <c r="E11892" s="4">
        <v>44099</v>
      </c>
      <c r="F11892">
        <v>55.342666666666602</v>
      </c>
      <c r="G11892" t="s">
        <v>8927</v>
      </c>
      <c r="H11892">
        <v>109.310816666666</v>
      </c>
      <c r="I11892" t="s">
        <v>8928</v>
      </c>
      <c r="J11892" t="s">
        <v>8929</v>
      </c>
      <c r="K11892" s="1" t="str">
        <f t="shared" si="186"/>
        <v>7kba0925</v>
      </c>
      <c r="L11892" s="5" t="s">
        <v>8793</v>
      </c>
      <c r="M11892">
        <v>790.10500000000002</v>
      </c>
      <c r="N11892">
        <v>9.8971999999999998</v>
      </c>
      <c r="O11892" t="s">
        <v>27</v>
      </c>
      <c r="P11892" t="s">
        <v>28</v>
      </c>
      <c r="Q11892">
        <v>0</v>
      </c>
      <c r="R11892">
        <v>1209</v>
      </c>
      <c r="S11892">
        <v>32</v>
      </c>
      <c r="T11892">
        <v>1240</v>
      </c>
      <c r="U11892" t="s">
        <v>29</v>
      </c>
    </row>
    <row r="11893" spans="1:21" x14ac:dyDescent="0.25">
      <c r="A11893" t="s">
        <v>9041</v>
      </c>
      <c r="B11893" t="s">
        <v>22</v>
      </c>
      <c r="C11893" s="3">
        <v>44094.482511574075</v>
      </c>
      <c r="D11893" s="3">
        <v>44094.508101851854</v>
      </c>
      <c r="E11893" s="4">
        <v>44094</v>
      </c>
      <c r="F11893">
        <v>51.843333333333298</v>
      </c>
      <c r="G11893" t="s">
        <v>9010</v>
      </c>
      <c r="H11893">
        <v>105.10375000000001</v>
      </c>
      <c r="I11893" t="s">
        <v>9042</v>
      </c>
      <c r="J11893" t="s">
        <v>9043</v>
      </c>
      <c r="K11893" s="1" t="str">
        <f t="shared" si="186"/>
        <v>7kbkot0920</v>
      </c>
      <c r="L11893" s="5" t="s">
        <v>9039</v>
      </c>
      <c r="M11893">
        <v>1418.98</v>
      </c>
      <c r="N11893">
        <v>12.7562</v>
      </c>
      <c r="O11893">
        <v>5.9758329444870003E-3</v>
      </c>
      <c r="P11893" t="s">
        <v>28</v>
      </c>
      <c r="Q11893">
        <v>3</v>
      </c>
      <c r="R11893">
        <v>2551</v>
      </c>
      <c r="S11893">
        <v>0</v>
      </c>
      <c r="T11893">
        <v>2550</v>
      </c>
      <c r="U11893" t="s">
        <v>29</v>
      </c>
    </row>
    <row r="11894" spans="1:21" x14ac:dyDescent="0.25">
      <c r="A11894" t="s">
        <v>9284</v>
      </c>
      <c r="B11894" t="s">
        <v>22</v>
      </c>
      <c r="C11894" s="3">
        <v>44098.993923611109</v>
      </c>
      <c r="D11894" s="3">
        <v>44099.004351851851</v>
      </c>
      <c r="E11894" s="4">
        <v>44098</v>
      </c>
      <c r="F11894">
        <v>54.389366666666596</v>
      </c>
      <c r="G11894" t="s">
        <v>9285</v>
      </c>
      <c r="H11894">
        <v>109.36501666666599</v>
      </c>
      <c r="I11894" t="s">
        <v>9286</v>
      </c>
      <c r="J11894" t="s">
        <v>9190</v>
      </c>
      <c r="K11894" s="1" t="str">
        <f t="shared" si="186"/>
        <v>7kda0924</v>
      </c>
      <c r="L11894" s="5" t="s">
        <v>9180</v>
      </c>
      <c r="M11894">
        <v>419.97399999999999</v>
      </c>
      <c r="N11894">
        <v>14.211</v>
      </c>
      <c r="O11894" t="s">
        <v>27</v>
      </c>
      <c r="P11894" t="s">
        <v>28</v>
      </c>
      <c r="Q11894">
        <v>0</v>
      </c>
      <c r="R11894">
        <v>748</v>
      </c>
      <c r="S11894">
        <v>21</v>
      </c>
      <c r="T11894">
        <v>768</v>
      </c>
      <c r="U11894" t="s">
        <v>29</v>
      </c>
    </row>
    <row r="11895" spans="1:21" x14ac:dyDescent="0.25">
      <c r="A11895" t="s">
        <v>9396</v>
      </c>
      <c r="B11895" t="s">
        <v>22</v>
      </c>
      <c r="C11895" s="3">
        <v>44098.760810185187</v>
      </c>
      <c r="D11895" s="3">
        <v>44098.779050925928</v>
      </c>
      <c r="E11895" s="4">
        <v>44098</v>
      </c>
      <c r="F11895">
        <v>54.517116666666602</v>
      </c>
      <c r="G11895" t="s">
        <v>9390</v>
      </c>
      <c r="H11895">
        <v>108.759416666666</v>
      </c>
      <c r="I11895" t="s">
        <v>9397</v>
      </c>
      <c r="J11895" t="s">
        <v>9398</v>
      </c>
      <c r="K11895" s="1" t="str">
        <f t="shared" si="186"/>
        <v>7kel0924</v>
      </c>
      <c r="L11895" s="5" t="s">
        <v>9345</v>
      </c>
      <c r="M11895">
        <v>888.90200000000004</v>
      </c>
      <c r="N11895">
        <v>13.505599999999999</v>
      </c>
      <c r="O11895" t="s">
        <v>27</v>
      </c>
      <c r="P11895" t="s">
        <v>28</v>
      </c>
      <c r="Q11895">
        <v>0</v>
      </c>
      <c r="R11895">
        <v>1622</v>
      </c>
      <c r="S11895">
        <v>12</v>
      </c>
      <c r="T11895">
        <v>1633</v>
      </c>
      <c r="U11895" t="s">
        <v>29</v>
      </c>
    </row>
    <row r="11896" spans="1:21" x14ac:dyDescent="0.25">
      <c r="A11896" t="s">
        <v>9516</v>
      </c>
      <c r="B11896" t="s">
        <v>22</v>
      </c>
      <c r="C11896" s="3">
        <v>44096.185717592591</v>
      </c>
      <c r="D11896" s="3">
        <v>44096.199687499997</v>
      </c>
      <c r="E11896" s="4">
        <v>44096</v>
      </c>
      <c r="F11896">
        <v>52.5089166666666</v>
      </c>
      <c r="G11896" t="s">
        <v>9517</v>
      </c>
      <c r="H11896">
        <v>106.2436</v>
      </c>
      <c r="I11896" t="s">
        <v>9518</v>
      </c>
      <c r="J11896" t="s">
        <v>9519</v>
      </c>
      <c r="K11896" s="1" t="str">
        <f t="shared" si="186"/>
        <v>7kgo0922</v>
      </c>
      <c r="L11896" s="5" t="s">
        <v>9520</v>
      </c>
      <c r="M11896">
        <v>650.37099999999998</v>
      </c>
      <c r="N11896">
        <v>12.4049</v>
      </c>
      <c r="O11896" t="s">
        <v>27</v>
      </c>
      <c r="P11896" t="s">
        <v>28</v>
      </c>
      <c r="Q11896">
        <v>0</v>
      </c>
      <c r="R11896">
        <v>1043</v>
      </c>
      <c r="S11896">
        <v>0</v>
      </c>
      <c r="T11896">
        <v>1042</v>
      </c>
      <c r="U11896" t="s">
        <v>29</v>
      </c>
    </row>
    <row r="11897" spans="1:21" x14ac:dyDescent="0.25">
      <c r="A11897" t="s">
        <v>9718</v>
      </c>
      <c r="B11897" t="s">
        <v>22</v>
      </c>
      <c r="C11897" s="3">
        <v>44097.271574074075</v>
      </c>
      <c r="D11897" s="3">
        <v>44097.30096064815</v>
      </c>
      <c r="E11897" s="4">
        <v>44097</v>
      </c>
      <c r="F11897">
        <v>53.189399999999999</v>
      </c>
      <c r="G11897" t="s">
        <v>9719</v>
      </c>
      <c r="H11897">
        <v>107.803683333333</v>
      </c>
      <c r="I11897" t="s">
        <v>9720</v>
      </c>
      <c r="J11897" t="s">
        <v>9721</v>
      </c>
      <c r="K11897" s="1" t="str">
        <f t="shared" si="186"/>
        <v>7kizh0923</v>
      </c>
      <c r="L11897" s="5" t="s">
        <v>9694</v>
      </c>
      <c r="M11897">
        <v>1625.5060000000001</v>
      </c>
      <c r="N11897">
        <v>11.1189</v>
      </c>
      <c r="O11897" t="s">
        <v>27</v>
      </c>
      <c r="P11897" t="s">
        <v>28</v>
      </c>
      <c r="Q11897">
        <v>0</v>
      </c>
      <c r="R11897">
        <v>2677</v>
      </c>
      <c r="S11897">
        <v>4</v>
      </c>
      <c r="T11897">
        <v>2680</v>
      </c>
      <c r="U11897" t="s">
        <v>29</v>
      </c>
    </row>
    <row r="11898" spans="1:21" x14ac:dyDescent="0.25">
      <c r="A11898" t="s">
        <v>9917</v>
      </c>
      <c r="B11898" t="s">
        <v>22</v>
      </c>
      <c r="C11898" s="3">
        <v>44094.586226851854</v>
      </c>
      <c r="D11898" s="3">
        <v>44094.615173611113</v>
      </c>
      <c r="E11898" s="4">
        <v>44094</v>
      </c>
      <c r="F11898">
        <v>51.864750000000001</v>
      </c>
      <c r="G11898" t="s">
        <v>9918</v>
      </c>
      <c r="H11898">
        <v>105.28061666666601</v>
      </c>
      <c r="I11898" t="s">
        <v>9919</v>
      </c>
      <c r="J11898" t="s">
        <v>9920</v>
      </c>
      <c r="K11898" s="1" t="str">
        <f t="shared" si="186"/>
        <v>7kka0920</v>
      </c>
      <c r="L11898" s="5" t="s">
        <v>9822</v>
      </c>
      <c r="M11898">
        <v>1413.4290000000001</v>
      </c>
      <c r="N11898">
        <v>12.2209</v>
      </c>
      <c r="O11898" t="s">
        <v>27</v>
      </c>
      <c r="P11898" t="s">
        <v>28</v>
      </c>
      <c r="Q11898">
        <v>0</v>
      </c>
      <c r="R11898">
        <v>2781</v>
      </c>
      <c r="S11898">
        <v>5</v>
      </c>
      <c r="T11898">
        <v>2785</v>
      </c>
      <c r="U11898" t="s">
        <v>29</v>
      </c>
    </row>
    <row r="11899" spans="1:21" x14ac:dyDescent="0.25">
      <c r="A11899" t="s">
        <v>10191</v>
      </c>
      <c r="B11899" t="s">
        <v>22</v>
      </c>
      <c r="C11899" s="3">
        <v>44095.955266203702</v>
      </c>
      <c r="D11899" s="3">
        <v>44095.962696759256</v>
      </c>
      <c r="E11899" s="4">
        <v>44095</v>
      </c>
      <c r="F11899">
        <v>52.4121666666666</v>
      </c>
      <c r="G11899" t="s">
        <v>10192</v>
      </c>
      <c r="H11899">
        <v>106.37243333333301</v>
      </c>
      <c r="I11899" t="s">
        <v>10193</v>
      </c>
      <c r="J11899" t="s">
        <v>10194</v>
      </c>
      <c r="K11899" s="1" t="str">
        <f t="shared" si="186"/>
        <v>7kku0921</v>
      </c>
      <c r="L11899" s="5" t="s">
        <v>10183</v>
      </c>
      <c r="M11899">
        <v>127.23099999999999</v>
      </c>
      <c r="N11899">
        <v>11.9278</v>
      </c>
      <c r="O11899">
        <v>1.92553875433767E-2</v>
      </c>
      <c r="P11899" t="s">
        <v>28</v>
      </c>
      <c r="Q11899">
        <v>33</v>
      </c>
      <c r="R11899">
        <v>241</v>
      </c>
      <c r="S11899">
        <v>2</v>
      </c>
      <c r="T11899">
        <v>242</v>
      </c>
      <c r="U11899" t="s">
        <v>29</v>
      </c>
    </row>
    <row r="11900" spans="1:21" x14ac:dyDescent="0.25">
      <c r="A11900" t="s">
        <v>10456</v>
      </c>
      <c r="B11900" t="s">
        <v>22</v>
      </c>
      <c r="C11900" s="3">
        <v>44091.772916666669</v>
      </c>
      <c r="D11900" s="3">
        <v>44091.798310185186</v>
      </c>
      <c r="E11900" s="4">
        <v>44091</v>
      </c>
      <c r="F11900">
        <v>51.786066666666599</v>
      </c>
      <c r="G11900" t="s">
        <v>10457</v>
      </c>
      <c r="H11900">
        <v>104.93729999999999</v>
      </c>
      <c r="I11900" t="s">
        <v>10458</v>
      </c>
      <c r="J11900" t="s">
        <v>10309</v>
      </c>
      <c r="K11900" s="1" t="str">
        <f t="shared" si="186"/>
        <v>7kli0917</v>
      </c>
      <c r="L11900" s="5" t="s">
        <v>10300</v>
      </c>
      <c r="M11900">
        <v>1406.126</v>
      </c>
      <c r="N11900">
        <v>11.225099999999999</v>
      </c>
      <c r="O11900" t="s">
        <v>27</v>
      </c>
      <c r="P11900" t="s">
        <v>28</v>
      </c>
      <c r="Q11900">
        <v>0</v>
      </c>
      <c r="R11900">
        <v>2268</v>
      </c>
      <c r="S11900">
        <v>12</v>
      </c>
      <c r="T11900">
        <v>2279</v>
      </c>
      <c r="U11900" t="s">
        <v>29</v>
      </c>
    </row>
    <row r="11901" spans="1:21" x14ac:dyDescent="0.25">
      <c r="A11901" t="s">
        <v>10418</v>
      </c>
      <c r="B11901" t="s">
        <v>22</v>
      </c>
      <c r="C11901" s="3">
        <v>44094.223680555559</v>
      </c>
      <c r="D11901" s="3">
        <v>44094.251689814817</v>
      </c>
      <c r="E11901" s="4">
        <v>44094</v>
      </c>
      <c r="F11901">
        <v>51.785449999999997</v>
      </c>
      <c r="G11901" t="s">
        <v>10419</v>
      </c>
      <c r="H11901">
        <v>104.937016666666</v>
      </c>
      <c r="I11901" t="s">
        <v>10420</v>
      </c>
      <c r="J11901" t="s">
        <v>10421</v>
      </c>
      <c r="K11901" s="1" t="str">
        <f t="shared" si="186"/>
        <v>7kli0920</v>
      </c>
      <c r="L11901" s="5" t="s">
        <v>10300</v>
      </c>
      <c r="M11901">
        <v>1405.8330000000001</v>
      </c>
      <c r="N11901">
        <v>11.3881</v>
      </c>
      <c r="O11901" t="s">
        <v>27</v>
      </c>
      <c r="P11901" t="s">
        <v>28</v>
      </c>
      <c r="Q11901">
        <v>0</v>
      </c>
      <c r="R11901">
        <v>2483</v>
      </c>
      <c r="S11901">
        <v>4</v>
      </c>
      <c r="T11901">
        <v>2486</v>
      </c>
      <c r="U11901" t="s">
        <v>29</v>
      </c>
    </row>
    <row r="11902" spans="1:21" x14ac:dyDescent="0.25">
      <c r="A11902" t="s">
        <v>10817</v>
      </c>
      <c r="B11902" t="s">
        <v>22</v>
      </c>
      <c r="C11902" s="3">
        <v>44092.804016203707</v>
      </c>
      <c r="D11902" s="3">
        <v>44092.830914351849</v>
      </c>
      <c r="E11902" s="4">
        <v>44092</v>
      </c>
      <c r="F11902">
        <v>51.719000000000001</v>
      </c>
      <c r="G11902" t="s">
        <v>10818</v>
      </c>
      <c r="H11902">
        <v>104.225166666666</v>
      </c>
      <c r="I11902" t="s">
        <v>10819</v>
      </c>
      <c r="J11902" t="s">
        <v>10650</v>
      </c>
      <c r="K11902" s="1" t="str">
        <f t="shared" si="186"/>
        <v>7kma0918</v>
      </c>
      <c r="L11902" s="5" t="s">
        <v>10595</v>
      </c>
      <c r="M11902">
        <v>1342.4359999999999</v>
      </c>
      <c r="N11902">
        <v>12.561299999999999</v>
      </c>
      <c r="O11902">
        <v>2.4624799886818299E-2</v>
      </c>
      <c r="P11902" t="s">
        <v>28</v>
      </c>
      <c r="Q11902">
        <v>81</v>
      </c>
      <c r="R11902">
        <v>2450</v>
      </c>
      <c r="S11902">
        <v>0</v>
      </c>
      <c r="T11902">
        <v>2449</v>
      </c>
      <c r="U11902" t="s">
        <v>29</v>
      </c>
    </row>
    <row r="11903" spans="1:21" x14ac:dyDescent="0.25">
      <c r="A11903" t="s">
        <v>10775</v>
      </c>
      <c r="B11903" t="s">
        <v>22</v>
      </c>
      <c r="C11903" s="3">
        <v>44104.44976851852</v>
      </c>
      <c r="D11903" s="3">
        <v>44104.474502314813</v>
      </c>
      <c r="E11903" s="4">
        <v>44104</v>
      </c>
      <c r="F11903">
        <v>51.723649999999999</v>
      </c>
      <c r="G11903" t="s">
        <v>10776</v>
      </c>
      <c r="H11903">
        <v>104.223233333333</v>
      </c>
      <c r="I11903" t="s">
        <v>10777</v>
      </c>
      <c r="J11903" t="s">
        <v>10650</v>
      </c>
      <c r="K11903" s="1" t="str">
        <f t="shared" si="186"/>
        <v>7kma0930</v>
      </c>
      <c r="L11903" s="5" t="s">
        <v>10595</v>
      </c>
      <c r="M11903">
        <v>1342.7280000000001</v>
      </c>
      <c r="N11903">
        <v>11.2416</v>
      </c>
      <c r="O11903" t="s">
        <v>27</v>
      </c>
      <c r="P11903" t="s">
        <v>28</v>
      </c>
      <c r="Q11903">
        <v>0</v>
      </c>
      <c r="R11903">
        <v>2345</v>
      </c>
      <c r="S11903">
        <v>0</v>
      </c>
      <c r="T11903">
        <v>2344</v>
      </c>
      <c r="U11903" t="s">
        <v>29</v>
      </c>
    </row>
    <row r="11904" spans="1:21" x14ac:dyDescent="0.25">
      <c r="A11904" t="s">
        <v>11152</v>
      </c>
      <c r="B11904" t="s">
        <v>22</v>
      </c>
      <c r="C11904" s="3">
        <v>44094.761087962965</v>
      </c>
      <c r="D11904" s="3">
        <v>44094.785844907405</v>
      </c>
      <c r="E11904" s="4">
        <v>44094</v>
      </c>
      <c r="F11904">
        <v>51.696533333333299</v>
      </c>
      <c r="G11904" t="s">
        <v>11153</v>
      </c>
      <c r="H11904">
        <v>105.46743333333301</v>
      </c>
      <c r="I11904" t="s">
        <v>11154</v>
      </c>
      <c r="J11904" t="s">
        <v>11061</v>
      </c>
      <c r="K11904" s="1" t="str">
        <f t="shared" si="186"/>
        <v>7kmi0920</v>
      </c>
      <c r="L11904" s="5" t="s">
        <v>11056</v>
      </c>
      <c r="M11904">
        <v>1369.607</v>
      </c>
      <c r="N11904">
        <v>11.2065</v>
      </c>
      <c r="O11904" t="s">
        <v>27</v>
      </c>
      <c r="P11904" t="s">
        <v>28</v>
      </c>
      <c r="Q11904">
        <v>0</v>
      </c>
      <c r="R11904">
        <v>2332</v>
      </c>
      <c r="S11904">
        <v>0</v>
      </c>
      <c r="T11904">
        <v>2331</v>
      </c>
      <c r="U11904" t="s">
        <v>29</v>
      </c>
    </row>
    <row r="11905" spans="1:21" x14ac:dyDescent="0.25">
      <c r="A11905" t="s">
        <v>11986</v>
      </c>
      <c r="B11905" t="s">
        <v>22</v>
      </c>
      <c r="C11905" s="3">
        <v>44100.121736111112</v>
      </c>
      <c r="D11905" s="3">
        <v>44100.132488425923</v>
      </c>
      <c r="E11905" s="4">
        <v>44100</v>
      </c>
      <c r="F11905">
        <v>55.717133333333301</v>
      </c>
      <c r="G11905" t="s">
        <v>11987</v>
      </c>
      <c r="H11905" s="6">
        <v>109.62485</v>
      </c>
      <c r="I11905" s="6" t="s">
        <v>11988</v>
      </c>
      <c r="J11905" t="s">
        <v>11989</v>
      </c>
      <c r="K11905" s="1" t="str">
        <f t="shared" si="186"/>
        <v>7kna0926</v>
      </c>
      <c r="L11905" s="5" t="s">
        <v>11856</v>
      </c>
      <c r="M11905">
        <v>483.13299999999998</v>
      </c>
      <c r="N11905">
        <v>13.7149</v>
      </c>
      <c r="O11905" t="s">
        <v>27</v>
      </c>
      <c r="P11905" t="s">
        <v>28</v>
      </c>
      <c r="Q11905">
        <v>0</v>
      </c>
      <c r="R11905">
        <v>746</v>
      </c>
      <c r="S11905">
        <v>0</v>
      </c>
      <c r="T11905">
        <v>745</v>
      </c>
      <c r="U11905" t="s">
        <v>29</v>
      </c>
    </row>
    <row r="11906" spans="1:21" x14ac:dyDescent="0.25">
      <c r="A11906" t="s">
        <v>12298</v>
      </c>
      <c r="B11906" t="s">
        <v>22</v>
      </c>
      <c r="C11906" s="3">
        <v>44092.659513888888</v>
      </c>
      <c r="D11906" s="3">
        <v>44092.677395833336</v>
      </c>
      <c r="E11906" s="4">
        <v>44092</v>
      </c>
      <c r="F11906">
        <v>51.564316666666599</v>
      </c>
      <c r="G11906" t="s">
        <v>12256</v>
      </c>
      <c r="H11906">
        <v>104.229283333333</v>
      </c>
      <c r="I11906" t="s">
        <v>12299</v>
      </c>
      <c r="J11906" t="s">
        <v>12165</v>
      </c>
      <c r="K11906" s="1" t="str">
        <f t="shared" si="186"/>
        <v>7kso0918</v>
      </c>
      <c r="L11906" s="5" t="s">
        <v>12153</v>
      </c>
      <c r="M11906">
        <v>854.12</v>
      </c>
      <c r="N11906">
        <v>11.351900000000001</v>
      </c>
      <c r="O11906" t="s">
        <v>27</v>
      </c>
      <c r="P11906" t="s">
        <v>28</v>
      </c>
      <c r="Q11906">
        <v>0</v>
      </c>
      <c r="R11906">
        <v>1587</v>
      </c>
      <c r="S11906">
        <v>1</v>
      </c>
      <c r="T11906">
        <v>1587</v>
      </c>
      <c r="U11906" t="s">
        <v>29</v>
      </c>
    </row>
    <row r="11907" spans="1:21" x14ac:dyDescent="0.25">
      <c r="A11907" t="s">
        <v>12162</v>
      </c>
      <c r="B11907" t="s">
        <v>22</v>
      </c>
      <c r="C11907" s="3">
        <v>44104.594710648147</v>
      </c>
      <c r="D11907" s="3">
        <v>44104.612893518519</v>
      </c>
      <c r="E11907" s="4">
        <v>44104</v>
      </c>
      <c r="F11907">
        <v>51.564266666666597</v>
      </c>
      <c r="G11907" t="s">
        <v>12163</v>
      </c>
      <c r="H11907">
        <v>104.226816666666</v>
      </c>
      <c r="I11907" t="s">
        <v>12164</v>
      </c>
      <c r="J11907" t="s">
        <v>12165</v>
      </c>
      <c r="K11907" s="1" t="str">
        <f t="shared" si="186"/>
        <v>7kso0930</v>
      </c>
      <c r="L11907" s="5" t="s">
        <v>12153</v>
      </c>
      <c r="M11907">
        <v>771.10400000000004</v>
      </c>
      <c r="N11907">
        <v>10.7752</v>
      </c>
      <c r="O11907">
        <v>2.0821960008952499E-2</v>
      </c>
      <c r="P11907" t="s">
        <v>28</v>
      </c>
      <c r="Q11907">
        <v>51</v>
      </c>
      <c r="R11907">
        <v>1619</v>
      </c>
      <c r="S11907">
        <v>2</v>
      </c>
      <c r="T11907">
        <v>1620</v>
      </c>
      <c r="U11907" t="s">
        <v>29</v>
      </c>
    </row>
    <row r="11908" spans="1:21" x14ac:dyDescent="0.25">
      <c r="A11908" t="s">
        <v>12340</v>
      </c>
      <c r="B11908" t="s">
        <v>22</v>
      </c>
      <c r="C11908" s="3">
        <v>44104.625231481485</v>
      </c>
      <c r="D11908" s="3">
        <v>44104.644942129627</v>
      </c>
      <c r="E11908" t="s">
        <v>12341</v>
      </c>
      <c r="F11908">
        <v>51.5623</v>
      </c>
      <c r="G11908" t="s">
        <v>12342</v>
      </c>
      <c r="H11908">
        <v>104.23503333333301</v>
      </c>
      <c r="I11908" t="s">
        <v>12343</v>
      </c>
      <c r="J11908" t="s">
        <v>12344</v>
      </c>
      <c r="K11908" s="1" t="str">
        <f t="shared" si="186"/>
        <v>7kso09302</v>
      </c>
      <c r="L11908" s="5" t="s">
        <v>12153</v>
      </c>
      <c r="M11908">
        <v>873.41099999999994</v>
      </c>
      <c r="N11908">
        <v>10.570600000000001</v>
      </c>
      <c r="O11908">
        <v>2.4090273541541099E-2</v>
      </c>
      <c r="P11908" t="s">
        <v>28</v>
      </c>
      <c r="Q11908">
        <v>48</v>
      </c>
      <c r="R11908">
        <v>1653</v>
      </c>
      <c r="S11908">
        <v>5</v>
      </c>
      <c r="T11908">
        <v>1657</v>
      </c>
      <c r="U11908" t="s">
        <v>29</v>
      </c>
    </row>
    <row r="11909" spans="1:21" x14ac:dyDescent="0.25">
      <c r="A11909" t="s">
        <v>12427</v>
      </c>
      <c r="B11909" t="s">
        <v>22</v>
      </c>
      <c r="C11909" s="3">
        <v>44092.096168981479</v>
      </c>
      <c r="D11909" s="3">
        <v>44092.120219907411</v>
      </c>
      <c r="E11909" s="4">
        <v>44092</v>
      </c>
      <c r="F11909">
        <v>51.622033333333299</v>
      </c>
      <c r="G11909" t="s">
        <v>12428</v>
      </c>
      <c r="H11909">
        <v>105.08499999999999</v>
      </c>
      <c r="I11909" t="s">
        <v>12429</v>
      </c>
      <c r="J11909" t="s">
        <v>12430</v>
      </c>
      <c r="K11909" s="1" t="str">
        <f t="shared" si="186"/>
        <v>7kta0918</v>
      </c>
      <c r="L11909" s="5" t="s">
        <v>12409</v>
      </c>
      <c r="M11909">
        <v>1192.837</v>
      </c>
      <c r="N11909">
        <v>11.265700000000001</v>
      </c>
      <c r="O11909">
        <v>5.4940290901272998E-3</v>
      </c>
      <c r="P11909" t="s">
        <v>28</v>
      </c>
      <c r="Q11909">
        <v>15</v>
      </c>
      <c r="R11909">
        <v>2187</v>
      </c>
      <c r="S11909">
        <v>2</v>
      </c>
      <c r="T11909">
        <v>2188</v>
      </c>
      <c r="U11909" t="s">
        <v>29</v>
      </c>
    </row>
    <row r="11910" spans="1:21" x14ac:dyDescent="0.25">
      <c r="A11910" t="s">
        <v>12890</v>
      </c>
      <c r="B11910" t="s">
        <v>22</v>
      </c>
      <c r="C11910" s="3">
        <v>44096.843495370369</v>
      </c>
      <c r="D11910" s="3">
        <v>44096.863680555558</v>
      </c>
      <c r="E11910" s="4">
        <v>44096</v>
      </c>
      <c r="F11910">
        <v>52.776699999999998</v>
      </c>
      <c r="G11910" t="s">
        <v>12891</v>
      </c>
      <c r="H11910">
        <v>107.61705000000001</v>
      </c>
      <c r="I11910" t="s">
        <v>12892</v>
      </c>
      <c r="J11910" t="s">
        <v>12893</v>
      </c>
      <c r="K11910" s="1" t="str">
        <f t="shared" si="186"/>
        <v>7kton0922</v>
      </c>
      <c r="L11910" s="5" t="s">
        <v>12888</v>
      </c>
      <c r="M11910">
        <v>1058.999</v>
      </c>
      <c r="N11910">
        <v>12.3576</v>
      </c>
      <c r="O11910" t="s">
        <v>27</v>
      </c>
      <c r="P11910" t="s">
        <v>28</v>
      </c>
      <c r="Q11910">
        <v>0</v>
      </c>
      <c r="R11910">
        <v>1686</v>
      </c>
      <c r="S11910">
        <v>2</v>
      </c>
      <c r="T11910">
        <v>1687</v>
      </c>
      <c r="U11910" t="s">
        <v>29</v>
      </c>
    </row>
    <row r="11911" spans="1:21" x14ac:dyDescent="0.25">
      <c r="A11911" t="s">
        <v>13015</v>
      </c>
      <c r="B11911" t="s">
        <v>22</v>
      </c>
      <c r="C11911" s="3">
        <v>44099.561863425923</v>
      </c>
      <c r="D11911" s="3">
        <v>44099.576377314814</v>
      </c>
      <c r="E11911" s="4">
        <v>44099</v>
      </c>
      <c r="F11911">
        <v>55.301583333333298</v>
      </c>
      <c r="G11911" t="s">
        <v>13016</v>
      </c>
      <c r="H11911">
        <v>109.650266666666</v>
      </c>
      <c r="I11911" t="s">
        <v>13017</v>
      </c>
      <c r="J11911" t="s">
        <v>13018</v>
      </c>
      <c r="K11911" s="1" t="str">
        <f t="shared" si="186"/>
        <v>7ktu0925</v>
      </c>
      <c r="L11911" s="5" t="s">
        <v>12943</v>
      </c>
      <c r="M11911">
        <v>671.71199999999999</v>
      </c>
      <c r="N11911">
        <v>14.014799999999999</v>
      </c>
      <c r="O11911" t="s">
        <v>27</v>
      </c>
      <c r="P11911" t="s">
        <v>28</v>
      </c>
      <c r="Q11911">
        <v>0</v>
      </c>
      <c r="R11911">
        <v>987</v>
      </c>
      <c r="S11911">
        <v>0</v>
      </c>
      <c r="T11911">
        <v>986</v>
      </c>
      <c r="U11911" t="s">
        <v>29</v>
      </c>
    </row>
    <row r="11912" spans="1:21" x14ac:dyDescent="0.25">
      <c r="A11912" t="s">
        <v>13272</v>
      </c>
      <c r="B11912" t="s">
        <v>22</v>
      </c>
      <c r="C11912" s="3">
        <v>44097.136319444442</v>
      </c>
      <c r="D11912" s="3">
        <v>44097.16609953704</v>
      </c>
      <c r="E11912" s="4">
        <v>44097</v>
      </c>
      <c r="F11912">
        <v>53.017499999999998</v>
      </c>
      <c r="G11912" t="s">
        <v>13273</v>
      </c>
      <c r="H11912">
        <v>107.448716666666</v>
      </c>
      <c r="I11912" t="s">
        <v>13274</v>
      </c>
      <c r="J11912" t="s">
        <v>13275</v>
      </c>
      <c r="K11912" s="1" t="str">
        <f t="shared" si="186"/>
        <v>7kuh0923</v>
      </c>
      <c r="L11912" s="5" t="s">
        <v>13162</v>
      </c>
      <c r="M11912">
        <v>1599.51</v>
      </c>
      <c r="N11912">
        <v>14.1746</v>
      </c>
      <c r="O11912" t="s">
        <v>27</v>
      </c>
      <c r="P11912" t="s">
        <v>28</v>
      </c>
      <c r="Q11912">
        <v>0</v>
      </c>
      <c r="R11912">
        <v>2712</v>
      </c>
      <c r="S11912">
        <v>0</v>
      </c>
      <c r="T11912">
        <v>2711</v>
      </c>
      <c r="U11912" t="s">
        <v>29</v>
      </c>
    </row>
    <row r="11913" spans="1:21" x14ac:dyDescent="0.25">
      <c r="A11913" t="s">
        <v>14597</v>
      </c>
      <c r="B11913" t="s">
        <v>22</v>
      </c>
      <c r="C11913" s="3">
        <v>44104.899386574078</v>
      </c>
      <c r="D11913" s="3">
        <v>44104.921423611115</v>
      </c>
      <c r="E11913" s="4">
        <v>44104</v>
      </c>
      <c r="F11913">
        <v>51.688166666666604</v>
      </c>
      <c r="G11913" t="s">
        <v>14598</v>
      </c>
      <c r="H11913">
        <v>103.846433333333</v>
      </c>
      <c r="I11913" t="s">
        <v>14599</v>
      </c>
      <c r="J11913" t="s">
        <v>14600</v>
      </c>
      <c r="K11913" s="1" t="str">
        <f t="shared" si="186"/>
        <v>ckk0930</v>
      </c>
      <c r="L11913" s="5" t="s">
        <v>14601</v>
      </c>
      <c r="M11913">
        <v>1220.8889999999999</v>
      </c>
      <c r="N11913">
        <v>11.5783</v>
      </c>
      <c r="O11913" t="s">
        <v>27</v>
      </c>
      <c r="P11913" t="s">
        <v>28</v>
      </c>
      <c r="Q11913">
        <v>0</v>
      </c>
      <c r="R11913">
        <v>2147</v>
      </c>
      <c r="S11913">
        <v>2</v>
      </c>
      <c r="T11913">
        <v>2148</v>
      </c>
      <c r="U11913" t="s">
        <v>29</v>
      </c>
    </row>
    <row r="11914" spans="1:21" x14ac:dyDescent="0.25">
      <c r="A11914" t="s">
        <v>821</v>
      </c>
      <c r="B11914" t="s">
        <v>22</v>
      </c>
      <c r="C11914" s="3">
        <v>44093.422326388885</v>
      </c>
      <c r="D11914" s="3">
        <v>44093.447465277779</v>
      </c>
      <c r="E11914" s="4">
        <v>44093</v>
      </c>
      <c r="F11914">
        <v>51.678616666666599</v>
      </c>
      <c r="G11914" t="s">
        <v>818</v>
      </c>
      <c r="H11914">
        <v>103.87163333333299</v>
      </c>
      <c r="I11914" t="s">
        <v>819</v>
      </c>
      <c r="J11914" t="s">
        <v>820</v>
      </c>
      <c r="K11914" s="1" t="str">
        <f t="shared" si="186"/>
        <v>12kku0919</v>
      </c>
      <c r="L11914" s="5" t="s">
        <v>717</v>
      </c>
      <c r="M11914">
        <v>1253.614</v>
      </c>
      <c r="N11914">
        <v>10.9603</v>
      </c>
      <c r="O11914" t="s">
        <v>27</v>
      </c>
      <c r="P11914" t="s">
        <v>28</v>
      </c>
      <c r="Q11914">
        <v>0</v>
      </c>
      <c r="R11914">
        <v>1942</v>
      </c>
      <c r="S11914">
        <v>717</v>
      </c>
      <c r="T11914">
        <v>2658</v>
      </c>
      <c r="U11914" t="s">
        <v>29</v>
      </c>
    </row>
    <row r="11915" spans="1:21" x14ac:dyDescent="0.25">
      <c r="A11915" t="s">
        <v>751</v>
      </c>
      <c r="B11915" t="s">
        <v>22</v>
      </c>
      <c r="C11915" s="3">
        <v>44104.930972222224</v>
      </c>
      <c r="D11915" s="3">
        <v>44104.954618055555</v>
      </c>
      <c r="E11915" s="4">
        <v>44104</v>
      </c>
      <c r="F11915">
        <v>51.677216666666602</v>
      </c>
      <c r="G11915" t="s">
        <v>748</v>
      </c>
      <c r="H11915">
        <v>103.86985</v>
      </c>
      <c r="I11915" t="s">
        <v>749</v>
      </c>
      <c r="J11915" t="s">
        <v>750</v>
      </c>
      <c r="K11915" s="1" t="str">
        <f t="shared" si="186"/>
        <v>12kku0930</v>
      </c>
      <c r="L11915" s="5" t="s">
        <v>717</v>
      </c>
      <c r="M11915">
        <v>1240.4659999999999</v>
      </c>
      <c r="N11915">
        <v>11.5321</v>
      </c>
      <c r="O11915" t="s">
        <v>27</v>
      </c>
      <c r="P11915" t="s">
        <v>28</v>
      </c>
      <c r="Q11915">
        <v>0</v>
      </c>
      <c r="R11915">
        <v>2196</v>
      </c>
      <c r="S11915">
        <v>433</v>
      </c>
      <c r="T11915">
        <v>2628</v>
      </c>
      <c r="U11915" t="s">
        <v>29</v>
      </c>
    </row>
    <row r="11916" spans="1:21" x14ac:dyDescent="0.25">
      <c r="A11916" t="s">
        <v>1653</v>
      </c>
      <c r="B11916" t="s">
        <v>22</v>
      </c>
      <c r="C11916" s="3">
        <v>44094.826990740738</v>
      </c>
      <c r="D11916" s="3">
        <v>44094.833877314813</v>
      </c>
      <c r="E11916" s="4">
        <v>44094</v>
      </c>
      <c r="F11916">
        <v>51.650849999999998</v>
      </c>
      <c r="G11916" t="s">
        <v>1650</v>
      </c>
      <c r="H11916">
        <v>105.51575</v>
      </c>
      <c r="I11916" t="s">
        <v>1651</v>
      </c>
      <c r="J11916" t="s">
        <v>1652</v>
      </c>
      <c r="K11916" s="1" t="str">
        <f t="shared" si="186"/>
        <v>1kmi0920</v>
      </c>
      <c r="L11916" s="5" t="s">
        <v>1638</v>
      </c>
      <c r="M11916">
        <v>183.387</v>
      </c>
      <c r="N11916">
        <v>12.177300000000001</v>
      </c>
      <c r="O11916" t="s">
        <v>27</v>
      </c>
      <c r="P11916" t="s">
        <v>28</v>
      </c>
      <c r="Q11916">
        <v>0</v>
      </c>
      <c r="R11916">
        <v>331</v>
      </c>
      <c r="S11916">
        <v>268</v>
      </c>
      <c r="T11916">
        <v>598</v>
      </c>
      <c r="U11916" t="s">
        <v>29</v>
      </c>
    </row>
    <row r="11917" spans="1:21" x14ac:dyDescent="0.25">
      <c r="A11917" t="s">
        <v>2053</v>
      </c>
      <c r="B11917" t="s">
        <v>22</v>
      </c>
      <c r="C11917" s="3">
        <v>44092.631620370368</v>
      </c>
      <c r="D11917" s="3">
        <v>44092.638958333337</v>
      </c>
      <c r="E11917" s="4">
        <v>44092</v>
      </c>
      <c r="F11917">
        <v>51.509633333333298</v>
      </c>
      <c r="G11917" t="s">
        <v>2050</v>
      </c>
      <c r="H11917">
        <v>104.24291666666601</v>
      </c>
      <c r="I11917" t="s">
        <v>2051</v>
      </c>
      <c r="J11917" t="s">
        <v>2052</v>
      </c>
      <c r="K11917" s="1" t="str">
        <f t="shared" si="186"/>
        <v>1kso0918</v>
      </c>
      <c r="L11917" s="5" t="s">
        <v>2006</v>
      </c>
      <c r="M11917">
        <v>145.65700000000001</v>
      </c>
      <c r="N11917">
        <v>13.5489</v>
      </c>
      <c r="O11917">
        <v>7.84639015219772E-2</v>
      </c>
      <c r="P11917" t="s">
        <v>28</v>
      </c>
      <c r="Q11917">
        <v>82</v>
      </c>
      <c r="R11917">
        <v>272</v>
      </c>
      <c r="S11917">
        <v>502</v>
      </c>
      <c r="T11917">
        <v>773</v>
      </c>
      <c r="U11917" t="s">
        <v>29</v>
      </c>
    </row>
    <row r="11918" spans="1:21" x14ac:dyDescent="0.25">
      <c r="A11918" t="s">
        <v>2161</v>
      </c>
      <c r="B11918" t="s">
        <v>22</v>
      </c>
      <c r="C11918" s="3">
        <v>44092.065763888888</v>
      </c>
      <c r="D11918" s="3">
        <v>44092.074270833335</v>
      </c>
      <c r="E11918" s="4">
        <v>44092</v>
      </c>
      <c r="F11918">
        <v>51.574433333333303</v>
      </c>
      <c r="G11918" t="s">
        <v>2159</v>
      </c>
      <c r="H11918">
        <v>105.128133333333</v>
      </c>
      <c r="I11918" t="s">
        <v>2160</v>
      </c>
      <c r="J11918" t="s">
        <v>2110</v>
      </c>
      <c r="K11918" s="1" t="str">
        <f t="shared" si="186"/>
        <v>1kta0918</v>
      </c>
      <c r="L11918" s="5" t="s">
        <v>2090</v>
      </c>
      <c r="M11918">
        <v>243.05099999999999</v>
      </c>
      <c r="N11918">
        <v>11.6031</v>
      </c>
      <c r="O11918" t="s">
        <v>27</v>
      </c>
      <c r="P11918" t="s">
        <v>28</v>
      </c>
      <c r="Q11918">
        <v>0</v>
      </c>
      <c r="R11918">
        <v>436</v>
      </c>
      <c r="S11918">
        <v>513</v>
      </c>
      <c r="T11918">
        <v>948</v>
      </c>
      <c r="U11918" t="s">
        <v>29</v>
      </c>
    </row>
    <row r="11919" spans="1:21" x14ac:dyDescent="0.25">
      <c r="A11919" t="s">
        <v>2301</v>
      </c>
      <c r="B11919" t="s">
        <v>22</v>
      </c>
      <c r="C11919" s="3">
        <v>44104.971990740742</v>
      </c>
      <c r="D11919" s="3">
        <v>44104.995416666665</v>
      </c>
      <c r="E11919" s="4">
        <v>44104</v>
      </c>
      <c r="F11919">
        <v>51.697983333333298</v>
      </c>
      <c r="G11919" t="s">
        <v>2298</v>
      </c>
      <c r="H11919">
        <v>103.86921666666601</v>
      </c>
      <c r="I11919" t="s">
        <v>2299</v>
      </c>
      <c r="J11919" t="s">
        <v>2300</v>
      </c>
      <c r="K11919" s="1" t="str">
        <f t="shared" si="186"/>
        <v>1p5knekk0930</v>
      </c>
      <c r="L11919" s="5" t="s">
        <v>2285</v>
      </c>
      <c r="M11919">
        <v>1273.4829999999999</v>
      </c>
      <c r="N11919">
        <v>11.5053</v>
      </c>
      <c r="O11919" t="s">
        <v>27</v>
      </c>
      <c r="P11919" t="s">
        <v>28</v>
      </c>
      <c r="Q11919">
        <v>0</v>
      </c>
      <c r="R11919">
        <v>2277</v>
      </c>
      <c r="S11919">
        <v>316</v>
      </c>
      <c r="T11919">
        <v>2592</v>
      </c>
      <c r="U11919" t="s">
        <v>29</v>
      </c>
    </row>
    <row r="11920" spans="1:21" x14ac:dyDescent="0.25">
      <c r="A11920" t="s">
        <v>2291</v>
      </c>
      <c r="B11920" t="s">
        <v>22</v>
      </c>
      <c r="C11920" s="3">
        <v>44093.615219907406</v>
      </c>
      <c r="D11920" s="3">
        <v>44093.628078703703</v>
      </c>
      <c r="E11920" s="4">
        <v>44093</v>
      </c>
      <c r="F11920">
        <v>51.700983333333298</v>
      </c>
      <c r="G11920" t="s">
        <v>2288</v>
      </c>
      <c r="H11920">
        <v>103.847033333333</v>
      </c>
      <c r="I11920" t="s">
        <v>2289</v>
      </c>
      <c r="J11920" t="s">
        <v>2290</v>
      </c>
      <c r="K11920" s="1" t="str">
        <f t="shared" si="186"/>
        <v>1p5knkk0919</v>
      </c>
      <c r="L11920" s="5" t="s">
        <v>2285</v>
      </c>
      <c r="M11920">
        <v>529.03800000000001</v>
      </c>
      <c r="N11920">
        <v>11.6592</v>
      </c>
      <c r="O11920">
        <v>4.03063992677061E-2</v>
      </c>
      <c r="P11920" t="s">
        <v>28</v>
      </c>
      <c r="Q11920">
        <v>225</v>
      </c>
      <c r="R11920">
        <v>967</v>
      </c>
      <c r="S11920">
        <v>439</v>
      </c>
      <c r="T11920">
        <v>1405</v>
      </c>
      <c r="U11920" t="s">
        <v>29</v>
      </c>
    </row>
    <row r="11921" spans="1:21" x14ac:dyDescent="0.25">
      <c r="A11921" t="s">
        <v>2296</v>
      </c>
      <c r="B11921" t="s">
        <v>22</v>
      </c>
      <c r="C11921" s="3">
        <v>44093.654953703706</v>
      </c>
      <c r="D11921" s="3">
        <v>44093.668136574073</v>
      </c>
      <c r="E11921" s="4">
        <v>44093</v>
      </c>
      <c r="F11921" s="8">
        <v>51.671950000000002</v>
      </c>
      <c r="G11921" s="8" t="s">
        <v>2293</v>
      </c>
      <c r="H11921">
        <v>103.849433333333</v>
      </c>
      <c r="I11921" t="s">
        <v>2294</v>
      </c>
      <c r="J11921" t="s">
        <v>2295</v>
      </c>
      <c r="K11921" s="1" t="str">
        <f t="shared" si="186"/>
        <v>1p5kskk0919</v>
      </c>
      <c r="L11921" s="5" t="s">
        <v>2285</v>
      </c>
      <c r="M11921">
        <v>546.58100000000002</v>
      </c>
      <c r="N11921">
        <v>10.7761</v>
      </c>
      <c r="O11921">
        <v>1.07285419068818E-2</v>
      </c>
      <c r="P11921" t="s">
        <v>28</v>
      </c>
      <c r="Q11921">
        <v>68</v>
      </c>
      <c r="R11921">
        <v>969</v>
      </c>
      <c r="S11921">
        <v>414</v>
      </c>
      <c r="T11921">
        <v>1382</v>
      </c>
      <c r="U11921" t="s">
        <v>29</v>
      </c>
    </row>
    <row r="11922" spans="1:21" x14ac:dyDescent="0.25">
      <c r="A11922" t="s">
        <v>2932</v>
      </c>
      <c r="B11922" t="s">
        <v>22</v>
      </c>
      <c r="C11922" s="3">
        <v>44099.813599537039</v>
      </c>
      <c r="D11922" s="3">
        <v>44099.82744212963</v>
      </c>
      <c r="E11922" s="4">
        <v>44099</v>
      </c>
      <c r="F11922">
        <v>55.350299999999997</v>
      </c>
      <c r="G11922" t="s">
        <v>2930</v>
      </c>
      <c r="H11922">
        <v>109.244633333333</v>
      </c>
      <c r="I11922" t="s">
        <v>2931</v>
      </c>
      <c r="J11922" t="s">
        <v>2882</v>
      </c>
      <c r="K11922" s="1" t="str">
        <f t="shared" si="186"/>
        <v>3kba0925</v>
      </c>
      <c r="L11922" s="5" t="s">
        <v>2878</v>
      </c>
      <c r="M11922">
        <v>595.70000000000005</v>
      </c>
      <c r="N11922">
        <v>13.223800000000001</v>
      </c>
      <c r="O11922" t="s">
        <v>27</v>
      </c>
      <c r="P11922" t="s">
        <v>28</v>
      </c>
      <c r="Q11922">
        <v>0</v>
      </c>
      <c r="R11922">
        <v>1004</v>
      </c>
      <c r="S11922">
        <v>364</v>
      </c>
      <c r="T11922">
        <v>1367</v>
      </c>
      <c r="U11922" t="s">
        <v>29</v>
      </c>
    </row>
    <row r="11923" spans="1:21" x14ac:dyDescent="0.25">
      <c r="A11923" t="s">
        <v>3277</v>
      </c>
      <c r="B11923" t="s">
        <v>22</v>
      </c>
      <c r="C11923" s="3">
        <v>44098.953449074077</v>
      </c>
      <c r="D11923" s="3">
        <v>44098.959930555553</v>
      </c>
      <c r="E11923" s="4">
        <v>44098</v>
      </c>
      <c r="F11923">
        <v>54.3796166666666</v>
      </c>
      <c r="G11923" t="s">
        <v>3275</v>
      </c>
      <c r="H11923">
        <v>109.422966666666</v>
      </c>
      <c r="I11923" t="s">
        <v>3276</v>
      </c>
      <c r="J11923" t="s">
        <v>3219</v>
      </c>
      <c r="K11923" s="1" t="str">
        <f t="shared" si="186"/>
        <v>3kda0924</v>
      </c>
      <c r="L11923" s="5" t="s">
        <v>3181</v>
      </c>
      <c r="M11923">
        <v>90.084000000000003</v>
      </c>
      <c r="N11923">
        <v>14.393800000000001</v>
      </c>
      <c r="O11923" t="s">
        <v>27</v>
      </c>
      <c r="P11923" t="s">
        <v>28</v>
      </c>
      <c r="Q11923">
        <v>0</v>
      </c>
      <c r="R11923">
        <v>193</v>
      </c>
      <c r="S11923">
        <v>411</v>
      </c>
      <c r="T11923">
        <v>603</v>
      </c>
      <c r="U11923" t="s">
        <v>29</v>
      </c>
    </row>
    <row r="11924" spans="1:21" x14ac:dyDescent="0.25">
      <c r="A11924" t="s">
        <v>3532</v>
      </c>
      <c r="B11924" t="s">
        <v>22</v>
      </c>
      <c r="C11924" s="3">
        <v>44098.717511574076</v>
      </c>
      <c r="D11924" s="3">
        <v>44098.737615740742</v>
      </c>
      <c r="E11924" s="4">
        <v>44098</v>
      </c>
      <c r="F11924">
        <v>54.529616666666598</v>
      </c>
      <c r="G11924" t="s">
        <v>3490</v>
      </c>
      <c r="H11924">
        <v>108.70706666666599</v>
      </c>
      <c r="I11924" t="s">
        <v>3531</v>
      </c>
      <c r="J11924" t="s">
        <v>3459</v>
      </c>
      <c r="K11924" s="1" t="str">
        <f t="shared" si="186"/>
        <v>3kel0924</v>
      </c>
      <c r="L11924" s="5" t="s">
        <v>3373</v>
      </c>
      <c r="M11924">
        <v>882.18</v>
      </c>
      <c r="N11924">
        <v>14.1106</v>
      </c>
      <c r="O11924" t="s">
        <v>27</v>
      </c>
      <c r="P11924" t="s">
        <v>28</v>
      </c>
      <c r="Q11924">
        <v>0</v>
      </c>
      <c r="R11924">
        <v>1687</v>
      </c>
      <c r="S11924">
        <v>541</v>
      </c>
      <c r="T11924">
        <v>2227</v>
      </c>
      <c r="U11924" t="s">
        <v>29</v>
      </c>
    </row>
    <row r="11925" spans="1:21" x14ac:dyDescent="0.25">
      <c r="A11925" t="s">
        <v>3586</v>
      </c>
      <c r="B11925" t="s">
        <v>22</v>
      </c>
      <c r="C11925" s="3">
        <v>44096.214525462965</v>
      </c>
      <c r="D11925" s="3">
        <v>44096.228252314817</v>
      </c>
      <c r="E11925" s="4">
        <v>44096</v>
      </c>
      <c r="F11925">
        <v>52.541283333333297</v>
      </c>
      <c r="G11925" t="s">
        <v>3583</v>
      </c>
      <c r="H11925">
        <v>106.214183333333</v>
      </c>
      <c r="I11925" t="s">
        <v>3584</v>
      </c>
      <c r="J11925" t="s">
        <v>3585</v>
      </c>
      <c r="K11925" s="1" t="str">
        <f t="shared" si="186"/>
        <v>3kgo0922</v>
      </c>
      <c r="L11925" s="5" t="s">
        <v>3571</v>
      </c>
      <c r="M11925">
        <v>656.51</v>
      </c>
      <c r="N11925">
        <v>12.3047</v>
      </c>
      <c r="O11925" t="s">
        <v>27</v>
      </c>
      <c r="P11925" t="s">
        <v>28</v>
      </c>
      <c r="Q11925">
        <v>0</v>
      </c>
      <c r="R11925">
        <v>1115</v>
      </c>
      <c r="S11925">
        <v>379</v>
      </c>
      <c r="T11925">
        <v>1493</v>
      </c>
      <c r="U11925" t="s">
        <v>29</v>
      </c>
    </row>
    <row r="11926" spans="1:21" x14ac:dyDescent="0.25">
      <c r="A11926" t="s">
        <v>3742</v>
      </c>
      <c r="B11926" t="s">
        <v>22</v>
      </c>
      <c r="C11926" s="3">
        <v>44094.541435185187</v>
      </c>
      <c r="D11926" s="3">
        <v>44094.569224537037</v>
      </c>
      <c r="E11926" s="4">
        <v>44094</v>
      </c>
      <c r="F11926">
        <v>51.8930333333333</v>
      </c>
      <c r="G11926" t="s">
        <v>3739</v>
      </c>
      <c r="H11926">
        <v>105.24663333333299</v>
      </c>
      <c r="I11926" t="s">
        <v>3740</v>
      </c>
      <c r="J11926" t="s">
        <v>3741</v>
      </c>
      <c r="K11926" s="1" t="str">
        <f t="shared" si="186"/>
        <v>3kka0920</v>
      </c>
      <c r="L11926" s="5" t="s">
        <v>3657</v>
      </c>
      <c r="M11926">
        <v>1372.2360000000001</v>
      </c>
      <c r="N11926">
        <v>13.048400000000001</v>
      </c>
      <c r="O11926" t="s">
        <v>27</v>
      </c>
      <c r="P11926" t="s">
        <v>28</v>
      </c>
      <c r="Q11926">
        <v>0</v>
      </c>
      <c r="R11926">
        <v>2693</v>
      </c>
      <c r="S11926">
        <v>583</v>
      </c>
      <c r="T11926">
        <v>3275</v>
      </c>
      <c r="U11926" t="s">
        <v>29</v>
      </c>
    </row>
    <row r="11927" spans="1:21" x14ac:dyDescent="0.25">
      <c r="A11927" t="s">
        <v>4012</v>
      </c>
      <c r="B11927" t="s">
        <v>22</v>
      </c>
      <c r="C11927" s="3">
        <v>44095.937418981484</v>
      </c>
      <c r="D11927" s="3">
        <v>44095.942442129628</v>
      </c>
      <c r="E11927" s="4">
        <v>44095</v>
      </c>
      <c r="F11927">
        <v>52.386333333333297</v>
      </c>
      <c r="G11927" t="s">
        <v>4008</v>
      </c>
      <c r="H11927">
        <v>106.408016666666</v>
      </c>
      <c r="I11927" t="s">
        <v>4009</v>
      </c>
      <c r="J11927" t="s">
        <v>4010</v>
      </c>
      <c r="K11927" s="1" t="str">
        <f t="shared" si="186"/>
        <v>3kku0921</v>
      </c>
      <c r="L11927" s="5" t="s">
        <v>4011</v>
      </c>
      <c r="M11927">
        <v>7.5949999999999998</v>
      </c>
      <c r="N11927">
        <v>12.5329</v>
      </c>
      <c r="O11927" t="s">
        <v>27</v>
      </c>
      <c r="P11927" t="s">
        <v>28</v>
      </c>
      <c r="Q11927">
        <v>0</v>
      </c>
      <c r="R11927">
        <v>28</v>
      </c>
      <c r="S11927">
        <v>429</v>
      </c>
      <c r="T11927">
        <v>456</v>
      </c>
      <c r="U11927" t="s">
        <v>29</v>
      </c>
    </row>
    <row r="11928" spans="1:21" x14ac:dyDescent="0.25">
      <c r="A11928" t="s">
        <v>4293</v>
      </c>
      <c r="B11928" t="s">
        <v>22</v>
      </c>
      <c r="C11928" s="3">
        <v>44091.677743055552</v>
      </c>
      <c r="D11928" s="3">
        <v>44091.708715277775</v>
      </c>
      <c r="E11928" s="4">
        <v>44091</v>
      </c>
      <c r="F11928">
        <v>51.813949999999998</v>
      </c>
      <c r="G11928" t="s">
        <v>4291</v>
      </c>
      <c r="H11928">
        <v>104.90994999999999</v>
      </c>
      <c r="I11928" t="s">
        <v>4292</v>
      </c>
      <c r="J11928" t="s">
        <v>4246</v>
      </c>
      <c r="K11928" s="1" t="str">
        <f t="shared" si="186"/>
        <v>3kli0917</v>
      </c>
      <c r="L11928" s="5" t="s">
        <v>4096</v>
      </c>
      <c r="M11928">
        <v>1402.62</v>
      </c>
      <c r="N11928">
        <v>11.395099999999999</v>
      </c>
      <c r="O11928" t="s">
        <v>27</v>
      </c>
      <c r="P11928" t="s">
        <v>28</v>
      </c>
      <c r="Q11928">
        <v>0</v>
      </c>
      <c r="R11928">
        <v>2802</v>
      </c>
      <c r="S11928">
        <v>420</v>
      </c>
      <c r="T11928">
        <v>3221</v>
      </c>
      <c r="U11928" t="s">
        <v>29</v>
      </c>
    </row>
    <row r="11929" spans="1:21" x14ac:dyDescent="0.25">
      <c r="A11929" t="s">
        <v>4132</v>
      </c>
      <c r="B11929" t="s">
        <v>22</v>
      </c>
      <c r="C11929" s="3">
        <v>44094.176435185182</v>
      </c>
      <c r="D11929" s="3">
        <v>44094.204247685186</v>
      </c>
      <c r="E11929" s="4">
        <v>44094</v>
      </c>
      <c r="F11929">
        <v>51.815449999999998</v>
      </c>
      <c r="G11929" t="s">
        <v>4129</v>
      </c>
      <c r="H11929">
        <v>104.904283333333</v>
      </c>
      <c r="I11929" t="s">
        <v>4130</v>
      </c>
      <c r="J11929" t="s">
        <v>4131</v>
      </c>
      <c r="K11929" s="1" t="str">
        <f t="shared" si="186"/>
        <v>3kli0920</v>
      </c>
      <c r="L11929" s="5" t="s">
        <v>4096</v>
      </c>
      <c r="M11929">
        <v>1402.328</v>
      </c>
      <c r="N11929">
        <v>12.212199999999999</v>
      </c>
      <c r="O11929" t="s">
        <v>27</v>
      </c>
      <c r="P11929" t="s">
        <v>28</v>
      </c>
      <c r="Q11929">
        <v>0</v>
      </c>
      <c r="R11929">
        <v>2528</v>
      </c>
      <c r="S11929">
        <v>470</v>
      </c>
      <c r="T11929">
        <v>2997</v>
      </c>
      <c r="U11929" t="s">
        <v>29</v>
      </c>
    </row>
    <row r="11930" spans="1:21" x14ac:dyDescent="0.25">
      <c r="A11930" t="s">
        <v>4537</v>
      </c>
      <c r="B11930" t="s">
        <v>22</v>
      </c>
      <c r="C11930" s="3">
        <v>44092.853634259256</v>
      </c>
      <c r="D11930" s="3">
        <v>44092.878333333334</v>
      </c>
      <c r="E11930" s="4">
        <v>44092</v>
      </c>
      <c r="F11930">
        <v>51.759450000000001</v>
      </c>
      <c r="G11930" t="s">
        <v>4535</v>
      </c>
      <c r="H11930">
        <v>104.22150000000001</v>
      </c>
      <c r="I11930" t="s">
        <v>4536</v>
      </c>
      <c r="J11930" t="s">
        <v>4483</v>
      </c>
      <c r="K11930" s="1" t="str">
        <f t="shared" si="186"/>
        <v>3kma0918</v>
      </c>
      <c r="L11930" s="5" t="s">
        <v>4370</v>
      </c>
      <c r="M11930">
        <v>1338.6379999999999</v>
      </c>
      <c r="N11930">
        <v>5.4756999999999998</v>
      </c>
      <c r="O11930" t="s">
        <v>27</v>
      </c>
      <c r="P11930" t="s">
        <v>28</v>
      </c>
      <c r="Q11930">
        <v>0</v>
      </c>
      <c r="R11930">
        <v>2288</v>
      </c>
      <c r="S11930">
        <v>542</v>
      </c>
      <c r="T11930">
        <v>2829</v>
      </c>
      <c r="U11930" t="s">
        <v>29</v>
      </c>
    </row>
    <row r="11931" spans="1:21" x14ac:dyDescent="0.25">
      <c r="A11931" t="s">
        <v>4484</v>
      </c>
      <c r="B11931" t="s">
        <v>22</v>
      </c>
      <c r="C11931" s="3">
        <v>44104.359444444446</v>
      </c>
      <c r="D11931" s="3">
        <v>44104.387071759258</v>
      </c>
      <c r="E11931" s="4">
        <v>44104</v>
      </c>
      <c r="F11931">
        <v>51.759300000000003</v>
      </c>
      <c r="G11931" t="s">
        <v>4481</v>
      </c>
      <c r="H11931">
        <v>104.2205</v>
      </c>
      <c r="I11931" t="s">
        <v>4482</v>
      </c>
      <c r="J11931" t="s">
        <v>4483</v>
      </c>
      <c r="K11931" s="1" t="str">
        <f t="shared" si="186"/>
        <v>3kma0930</v>
      </c>
      <c r="L11931" s="5" t="s">
        <v>4370</v>
      </c>
      <c r="M11931">
        <v>1339.806</v>
      </c>
      <c r="N11931">
        <v>11.2401</v>
      </c>
      <c r="O11931" t="s">
        <v>27</v>
      </c>
      <c r="P11931" t="s">
        <v>28</v>
      </c>
      <c r="Q11931">
        <v>0</v>
      </c>
      <c r="R11931">
        <v>2626</v>
      </c>
      <c r="S11931">
        <v>598</v>
      </c>
      <c r="T11931">
        <v>3223</v>
      </c>
      <c r="U11931" t="s">
        <v>29</v>
      </c>
    </row>
    <row r="11932" spans="1:21" x14ac:dyDescent="0.25">
      <c r="A11932" t="s">
        <v>4829</v>
      </c>
      <c r="B11932" t="s">
        <v>22</v>
      </c>
      <c r="C11932" s="3">
        <v>44094.801979166667</v>
      </c>
      <c r="D11932" s="3">
        <v>44094.816736111112</v>
      </c>
      <c r="E11932" s="4">
        <v>44094</v>
      </c>
      <c r="F11932">
        <v>51.8329666666666</v>
      </c>
      <c r="G11932" t="s">
        <v>4826</v>
      </c>
      <c r="H11932">
        <v>105.498583333333</v>
      </c>
      <c r="I11932" t="s">
        <v>4827</v>
      </c>
      <c r="J11932" t="s">
        <v>4828</v>
      </c>
      <c r="K11932" s="1" t="str">
        <f t="shared" ref="K11932:K11995" si="187">MID(A11932,FIND("*",SUBSTITUTE(A11932,"\","*",LEN(A11932)-LEN(SUBSTITUTE(A11932,"\",""))))+1,FIND(".cnv",A11932)-(FIND("*",SUBSTITUTE(A11932,"\","*",LEN(A11932)-LEN(SUBSTITUTE(A11932,"\",""))))+1))</f>
        <v>3kmi0920</v>
      </c>
      <c r="L11932" s="5" t="s">
        <v>4819</v>
      </c>
      <c r="M11932">
        <v>654.75599999999997</v>
      </c>
      <c r="N11932">
        <v>11.992800000000001</v>
      </c>
      <c r="O11932" t="s">
        <v>27</v>
      </c>
      <c r="P11932" t="s">
        <v>28</v>
      </c>
      <c r="Q11932">
        <v>0</v>
      </c>
      <c r="R11932">
        <v>1116</v>
      </c>
      <c r="S11932">
        <v>289</v>
      </c>
      <c r="T11932">
        <v>1404</v>
      </c>
      <c r="U11932" t="s">
        <v>29</v>
      </c>
    </row>
    <row r="11933" spans="1:21" x14ac:dyDescent="0.25">
      <c r="A11933" t="s">
        <v>5516</v>
      </c>
      <c r="B11933" t="s">
        <v>22</v>
      </c>
      <c r="C11933" s="3">
        <v>44093.58966435185</v>
      </c>
      <c r="D11933" s="3">
        <v>44093.602372685185</v>
      </c>
      <c r="E11933" s="4">
        <v>44093</v>
      </c>
      <c r="F11933">
        <v>51.714466666666603</v>
      </c>
      <c r="G11933" t="s">
        <v>5512</v>
      </c>
      <c r="H11933">
        <v>103.846366666666</v>
      </c>
      <c r="I11933" t="s">
        <v>5513</v>
      </c>
      <c r="J11933" t="s">
        <v>5514</v>
      </c>
      <c r="K11933" s="1" t="str">
        <f t="shared" si="187"/>
        <v>3knkk0919</v>
      </c>
      <c r="L11933" s="5" t="s">
        <v>5515</v>
      </c>
      <c r="M11933">
        <v>531.37800000000004</v>
      </c>
      <c r="N11933">
        <v>12.047700000000001</v>
      </c>
      <c r="O11933" t="s">
        <v>27</v>
      </c>
      <c r="P11933" t="s">
        <v>28</v>
      </c>
      <c r="Q11933">
        <v>0</v>
      </c>
      <c r="R11933">
        <v>966</v>
      </c>
      <c r="S11933">
        <v>453</v>
      </c>
      <c r="T11933">
        <v>1418</v>
      </c>
      <c r="U11933" t="s">
        <v>29</v>
      </c>
    </row>
    <row r="11934" spans="1:21" x14ac:dyDescent="0.25">
      <c r="A11934" t="s">
        <v>5561</v>
      </c>
      <c r="B11934" t="s">
        <v>22</v>
      </c>
      <c r="C11934" s="3">
        <v>44093.675266203703</v>
      </c>
      <c r="D11934" s="3">
        <v>44093.687777777777</v>
      </c>
      <c r="E11934" s="4">
        <v>44093</v>
      </c>
      <c r="F11934">
        <v>51.660499999999999</v>
      </c>
      <c r="G11934" t="s">
        <v>5557</v>
      </c>
      <c r="H11934">
        <v>103.846266666666</v>
      </c>
      <c r="I11934" t="s">
        <v>5558</v>
      </c>
      <c r="J11934" t="s">
        <v>5559</v>
      </c>
      <c r="K11934" s="1" t="str">
        <f t="shared" si="187"/>
        <v>3kskk0919</v>
      </c>
      <c r="L11934" s="5" t="s">
        <v>5560</v>
      </c>
      <c r="M11934">
        <v>535.178</v>
      </c>
      <c r="N11934">
        <v>10.947800000000001</v>
      </c>
      <c r="O11934" t="s">
        <v>27</v>
      </c>
      <c r="P11934" t="s">
        <v>28</v>
      </c>
      <c r="Q11934">
        <v>0</v>
      </c>
      <c r="R11934">
        <v>960</v>
      </c>
      <c r="S11934">
        <v>391</v>
      </c>
      <c r="T11934">
        <v>1350</v>
      </c>
      <c r="U11934" t="s">
        <v>29</v>
      </c>
    </row>
    <row r="11935" spans="1:21" x14ac:dyDescent="0.25">
      <c r="A11935" t="s">
        <v>5797</v>
      </c>
      <c r="B11935" t="s">
        <v>22</v>
      </c>
      <c r="C11935" s="3">
        <v>44092.609467592592</v>
      </c>
      <c r="D11935" s="3">
        <v>44092.619687500002</v>
      </c>
      <c r="E11935" s="4">
        <v>44092</v>
      </c>
      <c r="F11935">
        <v>51.5270333333333</v>
      </c>
      <c r="G11935" t="s">
        <v>5795</v>
      </c>
      <c r="H11935">
        <v>104.240033333333</v>
      </c>
      <c r="I11935" t="s">
        <v>5796</v>
      </c>
      <c r="J11935" t="s">
        <v>5690</v>
      </c>
      <c r="K11935" s="1" t="str">
        <f t="shared" si="187"/>
        <v>3kso0918</v>
      </c>
      <c r="L11935" s="5" t="s">
        <v>5622</v>
      </c>
      <c r="M11935">
        <v>302.41800000000001</v>
      </c>
      <c r="N11935">
        <v>13.082000000000001</v>
      </c>
      <c r="O11935" t="s">
        <v>27</v>
      </c>
      <c r="P11935" t="s">
        <v>28</v>
      </c>
      <c r="Q11935">
        <v>0</v>
      </c>
      <c r="R11935">
        <v>554</v>
      </c>
      <c r="S11935">
        <v>476</v>
      </c>
      <c r="T11935">
        <v>1029</v>
      </c>
      <c r="U11935" t="s">
        <v>29</v>
      </c>
    </row>
    <row r="11936" spans="1:21" x14ac:dyDescent="0.25">
      <c r="A11936" t="s">
        <v>6068</v>
      </c>
      <c r="B11936" t="s">
        <v>22</v>
      </c>
      <c r="C11936" s="3">
        <v>44092.025590277779</v>
      </c>
      <c r="D11936" s="3">
        <v>44092.039490740739</v>
      </c>
      <c r="E11936" s="4">
        <v>44092</v>
      </c>
      <c r="F11936">
        <v>51.59</v>
      </c>
      <c r="G11936" t="s">
        <v>6066</v>
      </c>
      <c r="H11936">
        <v>105.114533333333</v>
      </c>
      <c r="I11936" t="s">
        <v>6067</v>
      </c>
      <c r="J11936" t="s">
        <v>5943</v>
      </c>
      <c r="K11936" s="1" t="str">
        <f t="shared" si="187"/>
        <v>3kta0918</v>
      </c>
      <c r="L11936" s="5" t="s">
        <v>5913</v>
      </c>
      <c r="M11936">
        <v>681.94399999999996</v>
      </c>
      <c r="N11936">
        <v>11.912699999999999</v>
      </c>
      <c r="O11936" t="s">
        <v>27</v>
      </c>
      <c r="P11936" t="s">
        <v>28</v>
      </c>
      <c r="Q11936">
        <v>0</v>
      </c>
      <c r="R11936">
        <v>1063</v>
      </c>
      <c r="S11936">
        <v>446</v>
      </c>
      <c r="T11936">
        <v>1508</v>
      </c>
      <c r="U11936" t="s">
        <v>29</v>
      </c>
    </row>
    <row r="11937" spans="1:21" x14ac:dyDescent="0.25">
      <c r="A11937" t="s">
        <v>6453</v>
      </c>
      <c r="B11937" t="s">
        <v>22</v>
      </c>
      <c r="C11937" s="3">
        <v>44096.797523148147</v>
      </c>
      <c r="D11937" s="3">
        <v>44096.811979166669</v>
      </c>
      <c r="E11937" s="4">
        <v>44096</v>
      </c>
      <c r="F11937">
        <v>52.742516666666603</v>
      </c>
      <c r="G11937" t="s">
        <v>6450</v>
      </c>
      <c r="H11937">
        <v>107.640683333333</v>
      </c>
      <c r="I11937" t="s">
        <v>6451</v>
      </c>
      <c r="J11937" t="s">
        <v>6452</v>
      </c>
      <c r="K11937" s="1" t="str">
        <f t="shared" si="187"/>
        <v>3kton0922</v>
      </c>
      <c r="L11937" s="5" t="s">
        <v>6447</v>
      </c>
      <c r="M11937">
        <v>500.67700000000002</v>
      </c>
      <c r="N11937">
        <v>12.571999999999999</v>
      </c>
      <c r="O11937" t="s">
        <v>27</v>
      </c>
      <c r="P11937" t="s">
        <v>28</v>
      </c>
      <c r="Q11937">
        <v>0</v>
      </c>
      <c r="R11937">
        <v>849</v>
      </c>
      <c r="S11937">
        <v>592</v>
      </c>
      <c r="T11937">
        <v>1440</v>
      </c>
      <c r="U11937" t="s">
        <v>29</v>
      </c>
    </row>
    <row r="11938" spans="1:21" x14ac:dyDescent="0.25">
      <c r="A11938" t="s">
        <v>6699</v>
      </c>
      <c r="B11938" t="s">
        <v>22</v>
      </c>
      <c r="C11938" s="3">
        <v>44099.50371527778</v>
      </c>
      <c r="D11938" s="3">
        <v>44099.517199074071</v>
      </c>
      <c r="E11938" s="4">
        <v>44099</v>
      </c>
      <c r="F11938">
        <v>55.295133333333297</v>
      </c>
      <c r="G11938" t="s">
        <v>6695</v>
      </c>
      <c r="H11938">
        <v>109.71214999999999</v>
      </c>
      <c r="I11938" t="s">
        <v>6696</v>
      </c>
      <c r="J11938" t="s">
        <v>6697</v>
      </c>
      <c r="K11938" s="1" t="str">
        <f t="shared" si="187"/>
        <v>3ktur0925</v>
      </c>
      <c r="L11938" s="5" t="s">
        <v>6698</v>
      </c>
      <c r="M11938">
        <v>598.62300000000005</v>
      </c>
      <c r="N11938">
        <v>13.9459</v>
      </c>
      <c r="O11938" t="s">
        <v>27</v>
      </c>
      <c r="P11938" t="s">
        <v>28</v>
      </c>
      <c r="Q11938">
        <v>0</v>
      </c>
      <c r="R11938">
        <v>914</v>
      </c>
      <c r="S11938">
        <v>367</v>
      </c>
      <c r="T11938">
        <v>1280</v>
      </c>
      <c r="U11938" t="s">
        <v>29</v>
      </c>
    </row>
    <row r="11939" spans="1:21" x14ac:dyDescent="0.25">
      <c r="A11939" t="s">
        <v>6736</v>
      </c>
      <c r="B11939" t="s">
        <v>22</v>
      </c>
      <c r="C11939" s="3">
        <v>44097.093668981484</v>
      </c>
      <c r="D11939" s="3">
        <v>44097.122314814813</v>
      </c>
      <c r="E11939" s="4">
        <v>44097</v>
      </c>
      <c r="F11939">
        <v>53.044716666666602</v>
      </c>
      <c r="G11939" t="s">
        <v>6733</v>
      </c>
      <c r="H11939">
        <v>107.41031666666601</v>
      </c>
      <c r="I11939" t="s">
        <v>6734</v>
      </c>
      <c r="J11939" t="s">
        <v>6735</v>
      </c>
      <c r="K11939" s="1" t="str">
        <f t="shared" si="187"/>
        <v>3kuh0923</v>
      </c>
      <c r="L11939" s="5" t="s">
        <v>6730</v>
      </c>
      <c r="M11939">
        <v>1567.087</v>
      </c>
      <c r="N11939">
        <v>13.9962</v>
      </c>
      <c r="O11939" t="s">
        <v>27</v>
      </c>
      <c r="P11939" t="s">
        <v>28</v>
      </c>
      <c r="Q11939">
        <v>0</v>
      </c>
      <c r="R11939">
        <v>2848</v>
      </c>
      <c r="S11939">
        <v>454</v>
      </c>
      <c r="T11939">
        <v>3301</v>
      </c>
      <c r="U11939" t="s">
        <v>29</v>
      </c>
    </row>
    <row r="11940" spans="1:21" x14ac:dyDescent="0.25">
      <c r="A11940" t="s">
        <v>6975</v>
      </c>
      <c r="B11940" t="s">
        <v>22</v>
      </c>
      <c r="C11940" s="3">
        <v>44104.868356481478</v>
      </c>
      <c r="D11940" s="3">
        <v>44104.890196759261</v>
      </c>
      <c r="E11940" s="4">
        <v>44104</v>
      </c>
      <c r="F11940">
        <v>51.7014833333333</v>
      </c>
      <c r="G11940" t="s">
        <v>6971</v>
      </c>
      <c r="H11940">
        <v>103.80970000000001</v>
      </c>
      <c r="I11940" t="s">
        <v>6972</v>
      </c>
      <c r="J11940" t="s">
        <v>6973</v>
      </c>
      <c r="K11940" s="1" t="str">
        <f t="shared" si="187"/>
        <v>3kwnwkk0930</v>
      </c>
      <c r="L11940" s="5" t="s">
        <v>6974</v>
      </c>
      <c r="M11940">
        <v>1049.0630000000001</v>
      </c>
      <c r="N11940">
        <v>11.614100000000001</v>
      </c>
      <c r="O11940" t="s">
        <v>27</v>
      </c>
      <c r="P11940" t="s">
        <v>28</v>
      </c>
      <c r="Q11940">
        <v>0</v>
      </c>
      <c r="R11940">
        <v>1904</v>
      </c>
      <c r="S11940">
        <v>474</v>
      </c>
      <c r="T11940">
        <v>2377</v>
      </c>
      <c r="U11940" t="s">
        <v>29</v>
      </c>
    </row>
    <row r="11941" spans="1:21" x14ac:dyDescent="0.25">
      <c r="A11941" t="s">
        <v>7310</v>
      </c>
      <c r="B11941" t="s">
        <v>22</v>
      </c>
      <c r="C11941" s="3">
        <v>44093.566689814812</v>
      </c>
      <c r="D11941" s="3">
        <v>44093.577800925923</v>
      </c>
      <c r="E11941" s="4">
        <v>44093</v>
      </c>
      <c r="F11941">
        <v>51.728549999999998</v>
      </c>
      <c r="G11941" t="s">
        <v>7307</v>
      </c>
      <c r="H11941">
        <v>103.84746666666599</v>
      </c>
      <c r="I11941" t="s">
        <v>7308</v>
      </c>
      <c r="J11941" t="s">
        <v>7309</v>
      </c>
      <c r="K11941" s="1" t="str">
        <f t="shared" si="187"/>
        <v>4p5knkk0919</v>
      </c>
      <c r="L11941" s="5" t="s">
        <v>7304</v>
      </c>
      <c r="M11941">
        <v>310.60700000000003</v>
      </c>
      <c r="N11941">
        <v>12.2339</v>
      </c>
      <c r="O11941">
        <v>3.3444380130213697E-2</v>
      </c>
      <c r="P11941" t="s">
        <v>28</v>
      </c>
      <c r="Q11941">
        <v>100</v>
      </c>
      <c r="R11941">
        <v>518</v>
      </c>
      <c r="S11941">
        <v>631</v>
      </c>
      <c r="T11941">
        <v>1148</v>
      </c>
      <c r="U11941" t="s">
        <v>29</v>
      </c>
    </row>
    <row r="11942" spans="1:21" x14ac:dyDescent="0.25">
      <c r="A11942" t="s">
        <v>7305</v>
      </c>
      <c r="B11942" t="s">
        <v>22</v>
      </c>
      <c r="C11942" s="3">
        <v>44093.69635416667</v>
      </c>
      <c r="D11942" s="3">
        <v>44093.710092592592</v>
      </c>
      <c r="E11942" s="4">
        <v>44093</v>
      </c>
      <c r="F11942">
        <v>51.647666666666602</v>
      </c>
      <c r="G11942" t="s">
        <v>7301</v>
      </c>
      <c r="H11942">
        <v>103.846066666666</v>
      </c>
      <c r="I11942" t="s">
        <v>7302</v>
      </c>
      <c r="J11942" t="s">
        <v>7303</v>
      </c>
      <c r="K11942" s="1" t="str">
        <f t="shared" si="187"/>
        <v>4p5kskk0919</v>
      </c>
      <c r="L11942" s="5" t="s">
        <v>7304</v>
      </c>
      <c r="M11942">
        <v>513.25</v>
      </c>
      <c r="N11942">
        <v>11.852</v>
      </c>
      <c r="O11942" t="s">
        <v>27</v>
      </c>
      <c r="P11942" t="s">
        <v>28</v>
      </c>
      <c r="Q11942">
        <v>0</v>
      </c>
      <c r="R11942">
        <v>1037</v>
      </c>
      <c r="S11942">
        <v>366</v>
      </c>
      <c r="T11942">
        <v>1402</v>
      </c>
      <c r="U11942" t="s">
        <v>29</v>
      </c>
    </row>
    <row r="11943" spans="1:21" x14ac:dyDescent="0.25">
      <c r="A11943" t="s">
        <v>8930</v>
      </c>
      <c r="B11943" t="s">
        <v>22</v>
      </c>
      <c r="C11943" s="3">
        <v>44099.875428240739</v>
      </c>
      <c r="D11943" s="3">
        <v>44099.890868055554</v>
      </c>
      <c r="E11943" s="4">
        <v>44099</v>
      </c>
      <c r="F11943">
        <v>55.342666666666602</v>
      </c>
      <c r="G11943" t="s">
        <v>8927</v>
      </c>
      <c r="H11943">
        <v>109.310816666666</v>
      </c>
      <c r="I11943" t="s">
        <v>8928</v>
      </c>
      <c r="J11943" t="s">
        <v>8929</v>
      </c>
      <c r="K11943" s="1" t="str">
        <f t="shared" si="187"/>
        <v>7kba0925</v>
      </c>
      <c r="L11943" s="5" t="s">
        <v>8793</v>
      </c>
      <c r="M11943">
        <v>790.10500000000002</v>
      </c>
      <c r="N11943">
        <v>9.8971999999999998</v>
      </c>
      <c r="O11943" t="s">
        <v>27</v>
      </c>
      <c r="P11943" t="s">
        <v>28</v>
      </c>
      <c r="Q11943">
        <v>0</v>
      </c>
      <c r="R11943">
        <v>1209</v>
      </c>
      <c r="S11943">
        <v>447</v>
      </c>
      <c r="T11943">
        <v>1655</v>
      </c>
      <c r="U11943" t="s">
        <v>29</v>
      </c>
    </row>
    <row r="11944" spans="1:21" x14ac:dyDescent="0.25">
      <c r="A11944" t="s">
        <v>9044</v>
      </c>
      <c r="B11944" t="s">
        <v>22</v>
      </c>
      <c r="C11944" s="3">
        <v>44094.482511574075</v>
      </c>
      <c r="D11944" s="3">
        <v>44094.508101851854</v>
      </c>
      <c r="E11944" s="4">
        <v>44094</v>
      </c>
      <c r="F11944">
        <v>51.843333333333298</v>
      </c>
      <c r="G11944" t="s">
        <v>9010</v>
      </c>
      <c r="H11944">
        <v>105.10375000000001</v>
      </c>
      <c r="I11944" t="s">
        <v>9042</v>
      </c>
      <c r="J11944" t="s">
        <v>9043</v>
      </c>
      <c r="K11944" s="1" t="str">
        <f t="shared" si="187"/>
        <v>7kbkot0920</v>
      </c>
      <c r="L11944" s="5" t="s">
        <v>9039</v>
      </c>
      <c r="M11944">
        <v>1418.98</v>
      </c>
      <c r="N11944">
        <v>12.7562</v>
      </c>
      <c r="O11944">
        <v>5.9758329444870003E-3</v>
      </c>
      <c r="P11944" t="s">
        <v>28</v>
      </c>
      <c r="Q11944">
        <v>3</v>
      </c>
      <c r="R11944">
        <v>2551</v>
      </c>
      <c r="S11944">
        <v>319</v>
      </c>
      <c r="T11944">
        <v>2869</v>
      </c>
      <c r="U11944" t="s">
        <v>29</v>
      </c>
    </row>
    <row r="11945" spans="1:21" x14ac:dyDescent="0.25">
      <c r="A11945" t="s">
        <v>9287</v>
      </c>
      <c r="B11945" t="s">
        <v>22</v>
      </c>
      <c r="C11945" s="3">
        <v>44098.993923611109</v>
      </c>
      <c r="D11945" s="3">
        <v>44099.004351851851</v>
      </c>
      <c r="E11945" s="4">
        <v>44098</v>
      </c>
      <c r="F11945">
        <v>54.389366666666596</v>
      </c>
      <c r="G11945" t="s">
        <v>9285</v>
      </c>
      <c r="H11945">
        <v>109.36501666666599</v>
      </c>
      <c r="I11945" t="s">
        <v>9286</v>
      </c>
      <c r="J11945" t="s">
        <v>9190</v>
      </c>
      <c r="K11945" s="1" t="str">
        <f t="shared" si="187"/>
        <v>7kda0924</v>
      </c>
      <c r="L11945" s="5" t="s">
        <v>9180</v>
      </c>
      <c r="M11945">
        <v>419.97399999999999</v>
      </c>
      <c r="N11945">
        <v>14.211</v>
      </c>
      <c r="O11945" t="s">
        <v>27</v>
      </c>
      <c r="P11945" t="s">
        <v>28</v>
      </c>
      <c r="Q11945">
        <v>0</v>
      </c>
      <c r="R11945">
        <v>748</v>
      </c>
      <c r="S11945">
        <v>334</v>
      </c>
      <c r="T11945">
        <v>1081</v>
      </c>
      <c r="U11945" t="s">
        <v>29</v>
      </c>
    </row>
    <row r="11946" spans="1:21" x14ac:dyDescent="0.25">
      <c r="A11946" t="s">
        <v>9399</v>
      </c>
      <c r="B11946" t="s">
        <v>22</v>
      </c>
      <c r="C11946" s="3">
        <v>44098.760810185187</v>
      </c>
      <c r="D11946" s="3">
        <v>44098.779050925928</v>
      </c>
      <c r="E11946" s="4">
        <v>44098</v>
      </c>
      <c r="F11946">
        <v>54.517116666666602</v>
      </c>
      <c r="G11946" t="s">
        <v>9390</v>
      </c>
      <c r="H11946">
        <v>108.759416666666</v>
      </c>
      <c r="I11946" t="s">
        <v>9397</v>
      </c>
      <c r="J11946" t="s">
        <v>9398</v>
      </c>
      <c r="K11946" s="1" t="str">
        <f t="shared" si="187"/>
        <v>7kel0924</v>
      </c>
      <c r="L11946" s="5" t="s">
        <v>9345</v>
      </c>
      <c r="M11946">
        <v>888.90200000000004</v>
      </c>
      <c r="N11946">
        <v>13.505599999999999</v>
      </c>
      <c r="O11946" t="s">
        <v>27</v>
      </c>
      <c r="P11946" t="s">
        <v>28</v>
      </c>
      <c r="Q11946">
        <v>0</v>
      </c>
      <c r="R11946">
        <v>1622</v>
      </c>
      <c r="S11946">
        <v>413</v>
      </c>
      <c r="T11946">
        <v>2034</v>
      </c>
      <c r="U11946" t="s">
        <v>29</v>
      </c>
    </row>
    <row r="11947" spans="1:21" x14ac:dyDescent="0.25">
      <c r="A11947" t="s">
        <v>9521</v>
      </c>
      <c r="B11947" t="s">
        <v>22</v>
      </c>
      <c r="C11947" s="3">
        <v>44096.185717592591</v>
      </c>
      <c r="D11947" s="3">
        <v>44096.199687499997</v>
      </c>
      <c r="E11947" s="4">
        <v>44096</v>
      </c>
      <c r="F11947">
        <v>52.5089166666666</v>
      </c>
      <c r="G11947" t="s">
        <v>9517</v>
      </c>
      <c r="H11947">
        <v>106.2436</v>
      </c>
      <c r="I11947" t="s">
        <v>9518</v>
      </c>
      <c r="J11947" t="s">
        <v>9519</v>
      </c>
      <c r="K11947" s="1" t="str">
        <f t="shared" si="187"/>
        <v>7kgo0922</v>
      </c>
      <c r="L11947" s="5" t="s">
        <v>9520</v>
      </c>
      <c r="M11947">
        <v>650.37099999999998</v>
      </c>
      <c r="N11947">
        <v>12.4049</v>
      </c>
      <c r="O11947" t="s">
        <v>27</v>
      </c>
      <c r="P11947" t="s">
        <v>28</v>
      </c>
      <c r="Q11947">
        <v>0</v>
      </c>
      <c r="R11947">
        <v>1043</v>
      </c>
      <c r="S11947">
        <v>457</v>
      </c>
      <c r="T11947">
        <v>1499</v>
      </c>
      <c r="U11947" t="s">
        <v>29</v>
      </c>
    </row>
    <row r="11948" spans="1:21" x14ac:dyDescent="0.25">
      <c r="A11948" t="s">
        <v>9722</v>
      </c>
      <c r="B11948" t="s">
        <v>22</v>
      </c>
      <c r="C11948" s="3">
        <v>44097.271574074075</v>
      </c>
      <c r="D11948" s="3">
        <v>44097.30096064815</v>
      </c>
      <c r="E11948" s="4">
        <v>44097</v>
      </c>
      <c r="F11948">
        <v>53.189399999999999</v>
      </c>
      <c r="G11948" t="s">
        <v>9719</v>
      </c>
      <c r="H11948">
        <v>107.803683333333</v>
      </c>
      <c r="I11948" t="s">
        <v>9720</v>
      </c>
      <c r="J11948" t="s">
        <v>9721</v>
      </c>
      <c r="K11948" s="1" t="str">
        <f t="shared" si="187"/>
        <v>7kizh0923</v>
      </c>
      <c r="L11948" s="5" t="s">
        <v>9694</v>
      </c>
      <c r="M11948">
        <v>1625.5060000000001</v>
      </c>
      <c r="N11948">
        <v>9.9830000000000005</v>
      </c>
      <c r="O11948" t="s">
        <v>27</v>
      </c>
      <c r="P11948" t="s">
        <v>28</v>
      </c>
      <c r="Q11948">
        <v>0</v>
      </c>
      <c r="R11948">
        <v>3163</v>
      </c>
      <c r="S11948">
        <v>14</v>
      </c>
      <c r="T11948">
        <v>3176</v>
      </c>
      <c r="U11948" t="s">
        <v>29</v>
      </c>
    </row>
    <row r="11949" spans="1:21" x14ac:dyDescent="0.25">
      <c r="A11949" t="s">
        <v>9921</v>
      </c>
      <c r="B11949" t="s">
        <v>22</v>
      </c>
      <c r="C11949" s="3">
        <v>44094.586226851854</v>
      </c>
      <c r="D11949" s="3">
        <v>44094.615173611113</v>
      </c>
      <c r="E11949" s="4">
        <v>44094</v>
      </c>
      <c r="F11949">
        <v>51.864750000000001</v>
      </c>
      <c r="G11949" t="s">
        <v>9918</v>
      </c>
      <c r="H11949">
        <v>105.28061666666601</v>
      </c>
      <c r="I11949" t="s">
        <v>9919</v>
      </c>
      <c r="J11949" t="s">
        <v>9920</v>
      </c>
      <c r="K11949" s="1" t="str">
        <f t="shared" si="187"/>
        <v>7kka0920</v>
      </c>
      <c r="L11949" s="5" t="s">
        <v>9822</v>
      </c>
      <c r="M11949">
        <v>1413.4290000000001</v>
      </c>
      <c r="N11949">
        <v>12.2209</v>
      </c>
      <c r="O11949" t="s">
        <v>27</v>
      </c>
      <c r="P11949" t="s">
        <v>28</v>
      </c>
      <c r="Q11949">
        <v>0</v>
      </c>
      <c r="R11949">
        <v>2781</v>
      </c>
      <c r="S11949">
        <v>375</v>
      </c>
      <c r="T11949">
        <v>3155</v>
      </c>
      <c r="U11949" t="s">
        <v>29</v>
      </c>
    </row>
    <row r="11950" spans="1:21" x14ac:dyDescent="0.25">
      <c r="A11950" t="s">
        <v>10195</v>
      </c>
      <c r="B11950" t="s">
        <v>22</v>
      </c>
      <c r="C11950" s="3">
        <v>44095.955266203702</v>
      </c>
      <c r="D11950" s="3">
        <v>44095.962696759256</v>
      </c>
      <c r="E11950" s="4">
        <v>44095</v>
      </c>
      <c r="F11950">
        <v>52.4121666666666</v>
      </c>
      <c r="G11950" t="s">
        <v>10192</v>
      </c>
      <c r="H11950">
        <v>106.37243333333301</v>
      </c>
      <c r="I11950" t="s">
        <v>10193</v>
      </c>
      <c r="J11950" t="s">
        <v>10194</v>
      </c>
      <c r="K11950" s="1" t="str">
        <f t="shared" si="187"/>
        <v>7kku0921</v>
      </c>
      <c r="L11950" s="5" t="s">
        <v>10183</v>
      </c>
      <c r="M11950">
        <v>127.23099999999999</v>
      </c>
      <c r="N11950">
        <v>11.9278</v>
      </c>
      <c r="O11950">
        <v>1.92553875433767E-2</v>
      </c>
      <c r="P11950" t="s">
        <v>28</v>
      </c>
      <c r="Q11950">
        <v>33</v>
      </c>
      <c r="R11950">
        <v>241</v>
      </c>
      <c r="S11950">
        <v>348</v>
      </c>
      <c r="T11950">
        <v>588</v>
      </c>
      <c r="U11950" t="s">
        <v>29</v>
      </c>
    </row>
    <row r="11951" spans="1:21" x14ac:dyDescent="0.25">
      <c r="A11951" t="s">
        <v>10459</v>
      </c>
      <c r="B11951" t="s">
        <v>22</v>
      </c>
      <c r="C11951" s="3">
        <v>44091.772916666669</v>
      </c>
      <c r="D11951" s="3">
        <v>44091.798310185186</v>
      </c>
      <c r="E11951" s="4">
        <v>44091</v>
      </c>
      <c r="F11951">
        <v>51.786066666666599</v>
      </c>
      <c r="G11951" t="s">
        <v>10457</v>
      </c>
      <c r="H11951">
        <v>104.93729999999999</v>
      </c>
      <c r="I11951" t="s">
        <v>10458</v>
      </c>
      <c r="J11951" t="s">
        <v>10309</v>
      </c>
      <c r="K11951" s="1" t="str">
        <f t="shared" si="187"/>
        <v>7kli0917</v>
      </c>
      <c r="L11951" s="5" t="s">
        <v>10300</v>
      </c>
      <c r="M11951">
        <v>1406.126</v>
      </c>
      <c r="N11951">
        <v>11.225099999999999</v>
      </c>
      <c r="O11951" t="s">
        <v>27</v>
      </c>
      <c r="P11951" t="s">
        <v>28</v>
      </c>
      <c r="Q11951">
        <v>0</v>
      </c>
      <c r="R11951">
        <v>2268</v>
      </c>
      <c r="S11951">
        <v>377</v>
      </c>
      <c r="T11951">
        <v>2644</v>
      </c>
      <c r="U11951" t="s">
        <v>29</v>
      </c>
    </row>
    <row r="11952" spans="1:21" x14ac:dyDescent="0.25">
      <c r="A11952" t="s">
        <v>10422</v>
      </c>
      <c r="B11952" t="s">
        <v>22</v>
      </c>
      <c r="C11952" s="3">
        <v>44094.223680555559</v>
      </c>
      <c r="D11952" s="3">
        <v>44094.251689814817</v>
      </c>
      <c r="E11952" s="4">
        <v>44094</v>
      </c>
      <c r="F11952">
        <v>51.785449999999997</v>
      </c>
      <c r="G11952" t="s">
        <v>10419</v>
      </c>
      <c r="H11952">
        <v>104.937016666666</v>
      </c>
      <c r="I11952" t="s">
        <v>10420</v>
      </c>
      <c r="J11952" t="s">
        <v>10421</v>
      </c>
      <c r="K11952" s="1" t="str">
        <f t="shared" si="187"/>
        <v>7kli0920</v>
      </c>
      <c r="L11952" s="5" t="s">
        <v>10300</v>
      </c>
      <c r="M11952">
        <v>1405.8330000000001</v>
      </c>
      <c r="N11952">
        <v>11.3881</v>
      </c>
      <c r="O11952" t="s">
        <v>27</v>
      </c>
      <c r="P11952" t="s">
        <v>28</v>
      </c>
      <c r="Q11952">
        <v>0</v>
      </c>
      <c r="R11952">
        <v>2483</v>
      </c>
      <c r="S11952">
        <v>547</v>
      </c>
      <c r="T11952">
        <v>3029</v>
      </c>
      <c r="U11952" t="s">
        <v>29</v>
      </c>
    </row>
    <row r="11953" spans="1:21" x14ac:dyDescent="0.25">
      <c r="A11953" t="s">
        <v>10820</v>
      </c>
      <c r="B11953" t="s">
        <v>22</v>
      </c>
      <c r="C11953" s="3">
        <v>44092.804016203707</v>
      </c>
      <c r="D11953" s="3">
        <v>44092.830914351849</v>
      </c>
      <c r="E11953" s="4">
        <v>44092</v>
      </c>
      <c r="F11953">
        <v>51.719000000000001</v>
      </c>
      <c r="G11953" t="s">
        <v>10818</v>
      </c>
      <c r="H11953">
        <v>104.225166666666</v>
      </c>
      <c r="I11953" t="s">
        <v>10819</v>
      </c>
      <c r="J11953" t="s">
        <v>10650</v>
      </c>
      <c r="K11953" s="1" t="str">
        <f t="shared" si="187"/>
        <v>7kma0918</v>
      </c>
      <c r="L11953" s="5" t="s">
        <v>10595</v>
      </c>
      <c r="M11953">
        <v>1342.4359999999999</v>
      </c>
      <c r="N11953">
        <v>12.561299999999999</v>
      </c>
      <c r="O11953">
        <v>2.4624799886818299E-2</v>
      </c>
      <c r="P11953" t="s">
        <v>28</v>
      </c>
      <c r="Q11953">
        <v>81</v>
      </c>
      <c r="R11953">
        <v>2450</v>
      </c>
      <c r="S11953">
        <v>460</v>
      </c>
      <c r="T11953">
        <v>2909</v>
      </c>
      <c r="U11953" t="s">
        <v>29</v>
      </c>
    </row>
    <row r="11954" spans="1:21" x14ac:dyDescent="0.25">
      <c r="A11954" t="s">
        <v>10778</v>
      </c>
      <c r="B11954" t="s">
        <v>22</v>
      </c>
      <c r="C11954" s="3">
        <v>44104.44976851852</v>
      </c>
      <c r="D11954" s="3">
        <v>44104.474502314813</v>
      </c>
      <c r="E11954" s="4">
        <v>44104</v>
      </c>
      <c r="F11954">
        <v>51.723649999999999</v>
      </c>
      <c r="G11954" t="s">
        <v>10776</v>
      </c>
      <c r="H11954">
        <v>104.223233333333</v>
      </c>
      <c r="I11954" t="s">
        <v>10777</v>
      </c>
      <c r="J11954" t="s">
        <v>10650</v>
      </c>
      <c r="K11954" s="1" t="str">
        <f t="shared" si="187"/>
        <v>7kma0930</v>
      </c>
      <c r="L11954" s="5" t="s">
        <v>10595</v>
      </c>
      <c r="M11954">
        <v>1342.7280000000001</v>
      </c>
      <c r="N11954">
        <v>11.2416</v>
      </c>
      <c r="O11954" t="s">
        <v>27</v>
      </c>
      <c r="P11954" t="s">
        <v>28</v>
      </c>
      <c r="Q11954">
        <v>0</v>
      </c>
      <c r="R11954">
        <v>2345</v>
      </c>
      <c r="S11954">
        <v>363</v>
      </c>
      <c r="T11954">
        <v>2707</v>
      </c>
      <c r="U11954" t="s">
        <v>29</v>
      </c>
    </row>
    <row r="11955" spans="1:21" x14ac:dyDescent="0.25">
      <c r="A11955" t="s">
        <v>11155</v>
      </c>
      <c r="B11955" t="s">
        <v>22</v>
      </c>
      <c r="C11955" s="3">
        <v>44094.761087962965</v>
      </c>
      <c r="D11955" s="3">
        <v>44094.785844907405</v>
      </c>
      <c r="E11955" s="4">
        <v>44094</v>
      </c>
      <c r="F11955">
        <v>51.696533333333299</v>
      </c>
      <c r="G11955" t="s">
        <v>11153</v>
      </c>
      <c r="H11955">
        <v>105.46743333333301</v>
      </c>
      <c r="I11955" t="s">
        <v>11154</v>
      </c>
      <c r="J11955" t="s">
        <v>11061</v>
      </c>
      <c r="K11955" s="1" t="str">
        <f t="shared" si="187"/>
        <v>7kmi0920</v>
      </c>
      <c r="L11955" s="5" t="s">
        <v>11056</v>
      </c>
      <c r="M11955">
        <v>1369.607</v>
      </c>
      <c r="N11955">
        <v>11.1928</v>
      </c>
      <c r="O11955" t="s">
        <v>27</v>
      </c>
      <c r="P11955" t="s">
        <v>28</v>
      </c>
      <c r="Q11955">
        <v>0</v>
      </c>
      <c r="R11955">
        <v>2333</v>
      </c>
      <c r="S11955">
        <v>430</v>
      </c>
      <c r="T11955">
        <v>2762</v>
      </c>
      <c r="U11955" t="s">
        <v>29</v>
      </c>
    </row>
    <row r="11956" spans="1:21" x14ac:dyDescent="0.25">
      <c r="A11956" t="s">
        <v>11990</v>
      </c>
      <c r="B11956" t="s">
        <v>22</v>
      </c>
      <c r="C11956" s="3">
        <v>44100.121736111112</v>
      </c>
      <c r="D11956" s="3">
        <v>44100.132488425923</v>
      </c>
      <c r="E11956" s="4">
        <v>44100</v>
      </c>
      <c r="F11956">
        <v>55.717133333333301</v>
      </c>
      <c r="G11956" t="s">
        <v>11987</v>
      </c>
      <c r="H11956" s="6">
        <v>109.62485</v>
      </c>
      <c r="I11956" s="6" t="s">
        <v>11988</v>
      </c>
      <c r="J11956" t="s">
        <v>11989</v>
      </c>
      <c r="K11956" s="1" t="str">
        <f t="shared" si="187"/>
        <v>7kna0926</v>
      </c>
      <c r="L11956" s="5" t="s">
        <v>11856</v>
      </c>
      <c r="M11956">
        <v>483.13299999999998</v>
      </c>
      <c r="N11956">
        <v>13.7149</v>
      </c>
      <c r="O11956" t="s">
        <v>27</v>
      </c>
      <c r="P11956" t="s">
        <v>28</v>
      </c>
      <c r="Q11956">
        <v>0</v>
      </c>
      <c r="R11956">
        <v>746</v>
      </c>
      <c r="S11956">
        <v>311</v>
      </c>
      <c r="T11956">
        <v>1056</v>
      </c>
      <c r="U11956" t="s">
        <v>29</v>
      </c>
    </row>
    <row r="11957" spans="1:21" x14ac:dyDescent="0.25">
      <c r="A11957" t="s">
        <v>12300</v>
      </c>
      <c r="B11957" t="s">
        <v>22</v>
      </c>
      <c r="C11957" s="3">
        <v>44092.659513888888</v>
      </c>
      <c r="D11957" s="3">
        <v>44092.677395833336</v>
      </c>
      <c r="E11957" s="4">
        <v>44092</v>
      </c>
      <c r="F11957">
        <v>51.564316666666599</v>
      </c>
      <c r="G11957" t="s">
        <v>12256</v>
      </c>
      <c r="H11957">
        <v>104.229283333333</v>
      </c>
      <c r="I11957" t="s">
        <v>12299</v>
      </c>
      <c r="J11957" t="s">
        <v>12165</v>
      </c>
      <c r="K11957" s="1" t="str">
        <f t="shared" si="187"/>
        <v>7kso0918</v>
      </c>
      <c r="L11957" s="5" t="s">
        <v>12153</v>
      </c>
      <c r="M11957">
        <v>854.12</v>
      </c>
      <c r="N11957">
        <v>11.351900000000001</v>
      </c>
      <c r="O11957" t="s">
        <v>27</v>
      </c>
      <c r="P11957" t="s">
        <v>28</v>
      </c>
      <c r="Q11957">
        <v>0</v>
      </c>
      <c r="R11957">
        <v>1587</v>
      </c>
      <c r="S11957">
        <v>416</v>
      </c>
      <c r="T11957">
        <v>2002</v>
      </c>
      <c r="U11957" t="s">
        <v>29</v>
      </c>
    </row>
    <row r="11958" spans="1:21" x14ac:dyDescent="0.25">
      <c r="A11958" t="s">
        <v>12166</v>
      </c>
      <c r="B11958" t="s">
        <v>22</v>
      </c>
      <c r="C11958" s="3">
        <v>44104.594710648147</v>
      </c>
      <c r="D11958" s="3">
        <v>44104.612893518519</v>
      </c>
      <c r="E11958" s="4">
        <v>44104</v>
      </c>
      <c r="F11958">
        <v>51.564266666666597</v>
      </c>
      <c r="G11958" t="s">
        <v>12163</v>
      </c>
      <c r="H11958">
        <v>104.226816666666</v>
      </c>
      <c r="I11958" t="s">
        <v>12164</v>
      </c>
      <c r="J11958" t="s">
        <v>12165</v>
      </c>
      <c r="K11958" s="1" t="str">
        <f t="shared" si="187"/>
        <v>7kso0930</v>
      </c>
      <c r="L11958" s="5" t="s">
        <v>12153</v>
      </c>
      <c r="M11958">
        <v>771.10400000000004</v>
      </c>
      <c r="N11958">
        <v>10.7752</v>
      </c>
      <c r="O11958">
        <v>2.0821960008952499E-2</v>
      </c>
      <c r="P11958" t="s">
        <v>28</v>
      </c>
      <c r="Q11958">
        <v>51</v>
      </c>
      <c r="R11958">
        <v>1619</v>
      </c>
      <c r="S11958">
        <v>348</v>
      </c>
      <c r="T11958">
        <v>1966</v>
      </c>
      <c r="U11958" t="s">
        <v>29</v>
      </c>
    </row>
    <row r="11959" spans="1:21" x14ac:dyDescent="0.25">
      <c r="A11959" t="s">
        <v>12345</v>
      </c>
      <c r="B11959" t="s">
        <v>22</v>
      </c>
      <c r="C11959" s="3">
        <v>44104.625231481485</v>
      </c>
      <c r="D11959" s="3">
        <v>44104.644942129627</v>
      </c>
      <c r="E11959" t="s">
        <v>12341</v>
      </c>
      <c r="F11959">
        <v>51.5623</v>
      </c>
      <c r="G11959" t="s">
        <v>12342</v>
      </c>
      <c r="H11959">
        <v>104.23503333333301</v>
      </c>
      <c r="I11959" t="s">
        <v>12343</v>
      </c>
      <c r="J11959" t="s">
        <v>12344</v>
      </c>
      <c r="K11959" s="1" t="str">
        <f t="shared" si="187"/>
        <v>7kso09302</v>
      </c>
      <c r="L11959" s="5" t="s">
        <v>12153</v>
      </c>
      <c r="M11959">
        <v>873.41099999999994</v>
      </c>
      <c r="N11959">
        <v>10.570600000000001</v>
      </c>
      <c r="O11959">
        <v>2.4090273541541099E-2</v>
      </c>
      <c r="P11959" t="s">
        <v>28</v>
      </c>
      <c r="Q11959">
        <v>48</v>
      </c>
      <c r="R11959">
        <v>1653</v>
      </c>
      <c r="S11959">
        <v>384</v>
      </c>
      <c r="T11959">
        <v>2036</v>
      </c>
      <c r="U11959" t="s">
        <v>29</v>
      </c>
    </row>
    <row r="11960" spans="1:21" x14ac:dyDescent="0.25">
      <c r="A11960" t="s">
        <v>12431</v>
      </c>
      <c r="B11960" t="s">
        <v>22</v>
      </c>
      <c r="C11960" s="3">
        <v>44092.096168981479</v>
      </c>
      <c r="D11960" s="3">
        <v>44092.120219907411</v>
      </c>
      <c r="E11960" s="4">
        <v>44092</v>
      </c>
      <c r="F11960">
        <v>51.622033333333299</v>
      </c>
      <c r="G11960" t="s">
        <v>12428</v>
      </c>
      <c r="H11960">
        <v>105.08499999999999</v>
      </c>
      <c r="I11960" t="s">
        <v>12429</v>
      </c>
      <c r="J11960" t="s">
        <v>12430</v>
      </c>
      <c r="K11960" s="1" t="str">
        <f t="shared" si="187"/>
        <v>7kta0918</v>
      </c>
      <c r="L11960" s="5" t="s">
        <v>12409</v>
      </c>
      <c r="M11960">
        <v>1192.837</v>
      </c>
      <c r="N11960">
        <v>11.265700000000001</v>
      </c>
      <c r="O11960">
        <v>5.4940290901272998E-3</v>
      </c>
      <c r="P11960" t="s">
        <v>28</v>
      </c>
      <c r="Q11960">
        <v>15</v>
      </c>
      <c r="R11960">
        <v>2187</v>
      </c>
      <c r="S11960">
        <v>364</v>
      </c>
      <c r="T11960">
        <v>2550</v>
      </c>
      <c r="U11960" t="s">
        <v>29</v>
      </c>
    </row>
    <row r="11961" spans="1:21" x14ac:dyDescent="0.25">
      <c r="A11961" t="s">
        <v>12894</v>
      </c>
      <c r="B11961" t="s">
        <v>22</v>
      </c>
      <c r="C11961" s="3">
        <v>44096.843495370369</v>
      </c>
      <c r="D11961" s="3">
        <v>44096.863680555558</v>
      </c>
      <c r="E11961" s="4">
        <v>44096</v>
      </c>
      <c r="F11961">
        <v>52.776699999999998</v>
      </c>
      <c r="G11961" t="s">
        <v>12891</v>
      </c>
      <c r="H11961">
        <v>107.61705000000001</v>
      </c>
      <c r="I11961" t="s">
        <v>12892</v>
      </c>
      <c r="J11961" t="s">
        <v>12893</v>
      </c>
      <c r="K11961" s="1" t="str">
        <f t="shared" si="187"/>
        <v>7kton0922</v>
      </c>
      <c r="L11961" s="5" t="s">
        <v>12888</v>
      </c>
      <c r="M11961">
        <v>1058.999</v>
      </c>
      <c r="N11961">
        <v>12.3576</v>
      </c>
      <c r="O11961" t="s">
        <v>27</v>
      </c>
      <c r="P11961" t="s">
        <v>28</v>
      </c>
      <c r="Q11961">
        <v>0</v>
      </c>
      <c r="R11961">
        <v>1686</v>
      </c>
      <c r="S11961">
        <v>440</v>
      </c>
      <c r="T11961">
        <v>2125</v>
      </c>
      <c r="U11961" t="s">
        <v>29</v>
      </c>
    </row>
    <row r="11962" spans="1:21" x14ac:dyDescent="0.25">
      <c r="A11962" t="s">
        <v>13019</v>
      </c>
      <c r="B11962" t="s">
        <v>22</v>
      </c>
      <c r="C11962" s="3">
        <v>44099.561863425923</v>
      </c>
      <c r="D11962" s="3">
        <v>44099.576377314814</v>
      </c>
      <c r="E11962" s="4">
        <v>44099</v>
      </c>
      <c r="F11962">
        <v>55.301583333333298</v>
      </c>
      <c r="G11962" t="s">
        <v>13016</v>
      </c>
      <c r="H11962">
        <v>109.650266666666</v>
      </c>
      <c r="I11962" t="s">
        <v>13017</v>
      </c>
      <c r="J11962" t="s">
        <v>13018</v>
      </c>
      <c r="K11962" s="1" t="str">
        <f t="shared" si="187"/>
        <v>7ktu0925</v>
      </c>
      <c r="L11962" s="5" t="s">
        <v>12943</v>
      </c>
      <c r="M11962">
        <v>671.71199999999999</v>
      </c>
      <c r="N11962">
        <v>13.1629</v>
      </c>
      <c r="O11962" t="s">
        <v>27</v>
      </c>
      <c r="P11962" t="s">
        <v>28</v>
      </c>
      <c r="Q11962">
        <v>0</v>
      </c>
      <c r="R11962">
        <v>1340</v>
      </c>
      <c r="S11962">
        <v>13</v>
      </c>
      <c r="T11962">
        <v>1352</v>
      </c>
      <c r="U11962" t="s">
        <v>29</v>
      </c>
    </row>
    <row r="11963" spans="1:21" x14ac:dyDescent="0.25">
      <c r="A11963" t="s">
        <v>13276</v>
      </c>
      <c r="B11963" t="s">
        <v>22</v>
      </c>
      <c r="C11963" s="3">
        <v>44097.136319444442</v>
      </c>
      <c r="D11963" s="3">
        <v>44097.16609953704</v>
      </c>
      <c r="E11963" s="4">
        <v>44097</v>
      </c>
      <c r="F11963">
        <v>53.017499999999998</v>
      </c>
      <c r="G11963" t="s">
        <v>13273</v>
      </c>
      <c r="H11963">
        <v>107.448716666666</v>
      </c>
      <c r="I11963" t="s">
        <v>13274</v>
      </c>
      <c r="J11963" t="s">
        <v>13275</v>
      </c>
      <c r="K11963" s="1" t="str">
        <f t="shared" si="187"/>
        <v>7kuh0923</v>
      </c>
      <c r="L11963" s="5" t="s">
        <v>13162</v>
      </c>
      <c r="M11963">
        <v>1599.51</v>
      </c>
      <c r="N11963">
        <v>14.1746</v>
      </c>
      <c r="O11963" t="s">
        <v>27</v>
      </c>
      <c r="P11963" t="s">
        <v>28</v>
      </c>
      <c r="Q11963">
        <v>0</v>
      </c>
      <c r="R11963">
        <v>2712</v>
      </c>
      <c r="S11963">
        <v>308</v>
      </c>
      <c r="T11963">
        <v>3019</v>
      </c>
      <c r="U11963" t="s">
        <v>29</v>
      </c>
    </row>
    <row r="11964" spans="1:21" x14ac:dyDescent="0.25">
      <c r="A11964" t="s">
        <v>14602</v>
      </c>
      <c r="B11964" t="s">
        <v>22</v>
      </c>
      <c r="C11964" s="3">
        <v>44104.899386574078</v>
      </c>
      <c r="D11964" s="3">
        <v>44104.921423611115</v>
      </c>
      <c r="E11964" s="4">
        <v>44104</v>
      </c>
      <c r="F11964">
        <v>51.688166666666604</v>
      </c>
      <c r="G11964" t="s">
        <v>14598</v>
      </c>
      <c r="H11964">
        <v>103.846433333333</v>
      </c>
      <c r="I11964" t="s">
        <v>14599</v>
      </c>
      <c r="J11964" t="s">
        <v>14600</v>
      </c>
      <c r="K11964" s="1" t="str">
        <f t="shared" si="187"/>
        <v>ckk0930</v>
      </c>
      <c r="L11964" s="5" t="s">
        <v>14601</v>
      </c>
      <c r="M11964">
        <v>1220.8889999999999</v>
      </c>
      <c r="N11964">
        <v>11.5783</v>
      </c>
      <c r="O11964" t="s">
        <v>27</v>
      </c>
      <c r="P11964" t="s">
        <v>28</v>
      </c>
      <c r="Q11964">
        <v>0</v>
      </c>
      <c r="R11964">
        <v>2147</v>
      </c>
      <c r="S11964">
        <v>311</v>
      </c>
      <c r="T11964">
        <v>2457</v>
      </c>
      <c r="U11964" t="s">
        <v>29</v>
      </c>
    </row>
    <row r="11965" spans="1:21" x14ac:dyDescent="0.25">
      <c r="A11965" t="s">
        <v>14949</v>
      </c>
      <c r="B11965" t="s">
        <v>22</v>
      </c>
      <c r="C11965" s="3">
        <v>44102.768819444442</v>
      </c>
      <c r="D11965" s="3">
        <v>44102.778321759259</v>
      </c>
      <c r="E11965" s="4">
        <v>44102</v>
      </c>
      <c r="F11965">
        <v>53.4424833333333</v>
      </c>
      <c r="G11965" t="s">
        <v>14945</v>
      </c>
      <c r="H11965">
        <v>107.670683333333</v>
      </c>
      <c r="I11965" t="s">
        <v>14946</v>
      </c>
      <c r="J11965" t="s">
        <v>14947</v>
      </c>
      <c r="K11965" s="1" t="str">
        <f t="shared" si="187"/>
        <v>exmmore0928</v>
      </c>
      <c r="L11965" s="5" t="s">
        <v>14948</v>
      </c>
      <c r="M11965">
        <v>333.12400000000002</v>
      </c>
      <c r="N11965">
        <v>11.4236</v>
      </c>
      <c r="O11965" t="s">
        <v>27</v>
      </c>
      <c r="P11965" t="s">
        <v>28</v>
      </c>
      <c r="Q11965">
        <v>0</v>
      </c>
      <c r="R11965">
        <v>566</v>
      </c>
      <c r="S11965">
        <v>306</v>
      </c>
      <c r="T11965">
        <v>871</v>
      </c>
      <c r="U11965" t="s">
        <v>29</v>
      </c>
    </row>
    <row r="11966" spans="1:21" x14ac:dyDescent="0.25">
      <c r="A11966" t="s">
        <v>16203</v>
      </c>
      <c r="B11966" t="s">
        <v>22</v>
      </c>
      <c r="C11966" s="3">
        <v>44096.503541666665</v>
      </c>
      <c r="D11966" s="3">
        <v>44096.526076388887</v>
      </c>
      <c r="E11966" s="4">
        <v>44096</v>
      </c>
      <c r="F11966">
        <v>52.665100000000002</v>
      </c>
      <c r="G11966" t="s">
        <v>16200</v>
      </c>
      <c r="H11966">
        <v>106.851066666666</v>
      </c>
      <c r="I11966" t="s">
        <v>16201</v>
      </c>
      <c r="J11966" t="s">
        <v>16202</v>
      </c>
      <c r="K11966" s="1" t="str">
        <f t="shared" si="187"/>
        <v>mansu0922</v>
      </c>
      <c r="L11966" s="5" t="s">
        <v>16178</v>
      </c>
      <c r="M11966">
        <v>1172.383</v>
      </c>
      <c r="N11966">
        <v>11.0398</v>
      </c>
      <c r="O11966">
        <v>0.105621798406839</v>
      </c>
      <c r="P11966" t="s">
        <v>28</v>
      </c>
      <c r="Q11966">
        <v>253</v>
      </c>
      <c r="R11966">
        <v>2148</v>
      </c>
      <c r="S11966">
        <v>365</v>
      </c>
      <c r="T11966">
        <v>2512</v>
      </c>
      <c r="U11966" t="s">
        <v>29</v>
      </c>
    </row>
    <row r="11967" spans="1:21" x14ac:dyDescent="0.25">
      <c r="A11967" t="s">
        <v>16843</v>
      </c>
      <c r="B11967" t="s">
        <v>22</v>
      </c>
      <c r="C11967" s="3">
        <v>44099.637615740743</v>
      </c>
      <c r="D11967" s="3">
        <v>44099.655162037037</v>
      </c>
      <c r="E11967" s="4">
        <v>44099</v>
      </c>
      <c r="F11967">
        <v>55.314783333333303</v>
      </c>
      <c r="G11967" t="s">
        <v>16840</v>
      </c>
      <c r="H11967">
        <v>109.482783333333</v>
      </c>
      <c r="I11967" t="s">
        <v>16841</v>
      </c>
      <c r="J11967" t="s">
        <v>16842</v>
      </c>
      <c r="K11967" s="1" t="str">
        <f t="shared" si="187"/>
        <v>mbatu0925</v>
      </c>
      <c r="L11967" s="5" t="s">
        <v>16792</v>
      </c>
      <c r="M11967">
        <v>803.84400000000005</v>
      </c>
      <c r="N11967">
        <v>11.718500000000001</v>
      </c>
      <c r="O11967" t="s">
        <v>27</v>
      </c>
      <c r="P11967" t="s">
        <v>28</v>
      </c>
      <c r="Q11967">
        <v>0</v>
      </c>
      <c r="R11967">
        <v>1318</v>
      </c>
      <c r="S11967">
        <v>502</v>
      </c>
      <c r="T11967">
        <v>1819</v>
      </c>
      <c r="U11967" t="s">
        <v>29</v>
      </c>
    </row>
    <row r="11968" spans="1:21" x14ac:dyDescent="0.25">
      <c r="A11968" t="s">
        <v>17104</v>
      </c>
      <c r="B11968" t="s">
        <v>22</v>
      </c>
      <c r="C11968" s="3">
        <v>44097.863553240742</v>
      </c>
      <c r="D11968" s="3">
        <v>44097.87127314815</v>
      </c>
      <c r="E11968" s="4">
        <v>44097</v>
      </c>
      <c r="F11968">
        <v>53.455366666666599</v>
      </c>
      <c r="G11968" t="s">
        <v>17100</v>
      </c>
      <c r="H11968">
        <v>108.738166666666</v>
      </c>
      <c r="I11968" t="s">
        <v>17101</v>
      </c>
      <c r="J11968" t="s">
        <v>17102</v>
      </c>
      <c r="K11968" s="1" t="str">
        <f t="shared" si="187"/>
        <v>mbzal0923</v>
      </c>
      <c r="L11968" s="5" t="s">
        <v>17103</v>
      </c>
      <c r="M11968">
        <v>163.791</v>
      </c>
      <c r="N11968">
        <v>13.2735</v>
      </c>
      <c r="O11968">
        <v>1.4574054087037099E-2</v>
      </c>
      <c r="P11968" t="s">
        <v>28</v>
      </c>
      <c r="Q11968">
        <v>13</v>
      </c>
      <c r="R11968">
        <v>371</v>
      </c>
      <c r="S11968">
        <v>350</v>
      </c>
      <c r="T11968">
        <v>720</v>
      </c>
      <c r="U11968" t="s">
        <v>29</v>
      </c>
    </row>
    <row r="11969" spans="1:21" x14ac:dyDescent="0.25">
      <c r="A11969" t="s">
        <v>17338</v>
      </c>
      <c r="B11969" t="s">
        <v>22</v>
      </c>
      <c r="C11969" s="3">
        <v>44099.12300925926</v>
      </c>
      <c r="D11969" s="3">
        <v>44099.14162037037</v>
      </c>
      <c r="E11969" s="4">
        <v>44099</v>
      </c>
      <c r="F11969">
        <v>54.614433333333302</v>
      </c>
      <c r="G11969" t="s">
        <v>17334</v>
      </c>
      <c r="H11969">
        <v>109.10925</v>
      </c>
      <c r="I11969" t="s">
        <v>17335</v>
      </c>
      <c r="J11969" t="s">
        <v>17336</v>
      </c>
      <c r="K11969" s="1" t="str">
        <f t="shared" si="187"/>
        <v>mchka0925</v>
      </c>
      <c r="L11969" s="5" t="s">
        <v>17337</v>
      </c>
      <c r="M11969">
        <v>889.779</v>
      </c>
      <c r="N11969">
        <v>13.945499999999999</v>
      </c>
      <c r="O11969" t="s">
        <v>27</v>
      </c>
      <c r="P11969" t="s">
        <v>28</v>
      </c>
      <c r="Q11969">
        <v>0</v>
      </c>
      <c r="R11969">
        <v>1690</v>
      </c>
      <c r="S11969">
        <v>283</v>
      </c>
      <c r="T11969">
        <v>1972</v>
      </c>
      <c r="U11969" t="s">
        <v>29</v>
      </c>
    </row>
    <row r="11970" spans="1:21" x14ac:dyDescent="0.25">
      <c r="A11970" t="s">
        <v>17416</v>
      </c>
      <c r="B11970" t="s">
        <v>22</v>
      </c>
      <c r="C11970" s="3">
        <v>44101.506423611114</v>
      </c>
      <c r="D11970" s="3">
        <v>44101.641550925924</v>
      </c>
      <c r="E11970" s="4">
        <v>44101</v>
      </c>
      <c r="F11970">
        <v>53.7577833333333</v>
      </c>
      <c r="G11970" t="s">
        <v>17412</v>
      </c>
      <c r="H11970">
        <v>109.12560000000001</v>
      </c>
      <c r="I11970" t="s">
        <v>17413</v>
      </c>
      <c r="J11970" t="s">
        <v>17414</v>
      </c>
      <c r="K11970" s="1" t="str">
        <f t="shared" si="187"/>
        <v>mchz0927</v>
      </c>
      <c r="L11970" s="5" t="s">
        <v>17415</v>
      </c>
      <c r="M11970">
        <v>6.718</v>
      </c>
      <c r="N11970">
        <v>11.894299999999999</v>
      </c>
      <c r="O11970" t="s">
        <v>27</v>
      </c>
      <c r="P11970" t="s">
        <v>28</v>
      </c>
      <c r="Q11970">
        <v>0</v>
      </c>
      <c r="R11970">
        <v>17</v>
      </c>
      <c r="S11970">
        <v>299</v>
      </c>
      <c r="T11970">
        <v>315</v>
      </c>
      <c r="U11970" t="s">
        <v>29</v>
      </c>
    </row>
    <row r="11971" spans="1:21" x14ac:dyDescent="0.25">
      <c r="A11971" t="s">
        <v>17701</v>
      </c>
      <c r="B11971" t="s">
        <v>22</v>
      </c>
      <c r="C11971" s="3">
        <v>44095.495821759258</v>
      </c>
      <c r="D11971" s="3">
        <v>44095.514745370368</v>
      </c>
      <c r="E11971" s="4">
        <v>44095</v>
      </c>
      <c r="F11971">
        <v>52.233133333333299</v>
      </c>
      <c r="G11971" t="s">
        <v>17699</v>
      </c>
      <c r="H11971">
        <v>105.8036</v>
      </c>
      <c r="I11971" t="s">
        <v>17700</v>
      </c>
      <c r="J11971" t="s">
        <v>17661</v>
      </c>
      <c r="K11971" s="1" t="str">
        <f t="shared" si="187"/>
        <v>mdpe0921</v>
      </c>
      <c r="L11971" s="5" t="s">
        <v>17646</v>
      </c>
      <c r="M11971">
        <v>981.84500000000003</v>
      </c>
      <c r="N11971">
        <v>10.461</v>
      </c>
      <c r="O11971" t="s">
        <v>27</v>
      </c>
      <c r="P11971" t="s">
        <v>28</v>
      </c>
      <c r="Q11971">
        <v>0</v>
      </c>
      <c r="R11971">
        <v>1615</v>
      </c>
      <c r="S11971">
        <v>415</v>
      </c>
      <c r="T11971">
        <v>2029</v>
      </c>
      <c r="U11971" t="s">
        <v>29</v>
      </c>
    </row>
    <row r="11972" spans="1:21" x14ac:dyDescent="0.25">
      <c r="A11972" t="s">
        <v>17935</v>
      </c>
      <c r="B11972" t="s">
        <v>22</v>
      </c>
      <c r="C11972" s="3">
        <v>44098.546759259261</v>
      </c>
      <c r="D11972" s="3">
        <v>44098.56453703704</v>
      </c>
      <c r="E11972" s="4">
        <v>44098</v>
      </c>
      <c r="F11972">
        <v>54.282350000000001</v>
      </c>
      <c r="G11972" t="s">
        <v>17931</v>
      </c>
      <c r="H11972">
        <v>108.7409</v>
      </c>
      <c r="I11972" t="s">
        <v>17932</v>
      </c>
      <c r="J11972" t="s">
        <v>17933</v>
      </c>
      <c r="K11972" s="1" t="str">
        <f t="shared" si="187"/>
        <v>mdzavsosn0924</v>
      </c>
      <c r="L11972" s="5" t="s">
        <v>17934</v>
      </c>
      <c r="M11972">
        <v>897.37800000000004</v>
      </c>
      <c r="N11972">
        <v>14.4156</v>
      </c>
      <c r="O11972" t="s">
        <v>27</v>
      </c>
      <c r="P11972" t="s">
        <v>28</v>
      </c>
      <c r="Q11972">
        <v>0</v>
      </c>
      <c r="R11972">
        <v>1444</v>
      </c>
      <c r="S11972">
        <v>371</v>
      </c>
      <c r="T11972">
        <v>1814</v>
      </c>
      <c r="U11972" t="s">
        <v>29</v>
      </c>
    </row>
    <row r="11973" spans="1:21" x14ac:dyDescent="0.25">
      <c r="A11973" t="s">
        <v>18292</v>
      </c>
      <c r="B11973" t="s">
        <v>22</v>
      </c>
      <c r="C11973" s="3">
        <v>44098.8672337963</v>
      </c>
      <c r="D11973" s="3">
        <v>44098.884837962964</v>
      </c>
      <c r="E11973" s="4">
        <v>44098</v>
      </c>
      <c r="F11973">
        <v>54.451333333333302</v>
      </c>
      <c r="G11973" t="s">
        <v>18290</v>
      </c>
      <c r="H11973">
        <v>109.0682</v>
      </c>
      <c r="I11973" t="s">
        <v>18291</v>
      </c>
      <c r="J11973" t="s">
        <v>18264</v>
      </c>
      <c r="K11973" s="1" t="str">
        <f t="shared" si="187"/>
        <v>melda0924</v>
      </c>
      <c r="L11973" s="5" t="s">
        <v>18277</v>
      </c>
      <c r="M11973">
        <v>856.45799999999997</v>
      </c>
      <c r="N11973">
        <v>13.3026</v>
      </c>
      <c r="O11973">
        <v>1.54572222793403E-3</v>
      </c>
      <c r="P11973" t="s">
        <v>28</v>
      </c>
      <c r="Q11973">
        <v>1</v>
      </c>
      <c r="R11973">
        <v>1515</v>
      </c>
      <c r="S11973">
        <v>396</v>
      </c>
      <c r="T11973">
        <v>1910</v>
      </c>
      <c r="U11973" t="s">
        <v>29</v>
      </c>
    </row>
    <row r="11974" spans="1:21" x14ac:dyDescent="0.25">
      <c r="A11974" t="s">
        <v>18666</v>
      </c>
      <c r="B11974" t="s">
        <v>22</v>
      </c>
      <c r="C11974" s="3">
        <v>44095.027939814812</v>
      </c>
      <c r="D11974" s="3">
        <v>44095.055127314816</v>
      </c>
      <c r="E11974" s="4">
        <v>44095</v>
      </c>
      <c r="F11974">
        <v>51.919833333333301</v>
      </c>
      <c r="G11974" t="s">
        <v>18663</v>
      </c>
      <c r="H11974">
        <v>105.636516666666</v>
      </c>
      <c r="I11974" t="s">
        <v>18664</v>
      </c>
      <c r="J11974" t="s">
        <v>18665</v>
      </c>
      <c r="K11974" s="1" t="str">
        <f t="shared" si="187"/>
        <v>mgoba0921</v>
      </c>
      <c r="L11974" s="5" t="s">
        <v>18654</v>
      </c>
      <c r="M11974">
        <v>1327.827</v>
      </c>
      <c r="N11974">
        <v>7.3803000000000001</v>
      </c>
      <c r="O11974">
        <v>3.2159352159143603E-2</v>
      </c>
      <c r="P11974" t="s">
        <v>28</v>
      </c>
      <c r="Q11974">
        <v>85</v>
      </c>
      <c r="R11974">
        <v>2190</v>
      </c>
      <c r="S11974">
        <v>262</v>
      </c>
      <c r="T11974">
        <v>2451</v>
      </c>
      <c r="U11974" t="s">
        <v>29</v>
      </c>
    </row>
    <row r="11975" spans="1:21" x14ac:dyDescent="0.25">
      <c r="A11975" t="s">
        <v>18729</v>
      </c>
      <c r="B11975" t="s">
        <v>22</v>
      </c>
      <c r="C11975" s="3">
        <v>44096.15556712963</v>
      </c>
      <c r="D11975" s="3">
        <v>44096.167407407411</v>
      </c>
      <c r="E11975" s="4">
        <v>44096</v>
      </c>
      <c r="F11975">
        <v>52.468249999999998</v>
      </c>
      <c r="G11975" t="s">
        <v>18726</v>
      </c>
      <c r="H11975">
        <v>106.289916666666</v>
      </c>
      <c r="I11975" t="s">
        <v>18727</v>
      </c>
      <c r="J11975" t="s">
        <v>18728</v>
      </c>
      <c r="K11975" s="1" t="str">
        <f t="shared" si="187"/>
        <v>mgoku0922</v>
      </c>
      <c r="L11975" s="5" t="s">
        <v>18708</v>
      </c>
      <c r="M11975">
        <v>520.85199999999998</v>
      </c>
      <c r="N11975">
        <v>12.0533</v>
      </c>
      <c r="O11975">
        <v>5.0468360896641397E-2</v>
      </c>
      <c r="P11975" t="s">
        <v>28</v>
      </c>
      <c r="Q11975">
        <v>165</v>
      </c>
      <c r="R11975">
        <v>947</v>
      </c>
      <c r="S11975">
        <v>298</v>
      </c>
      <c r="T11975">
        <v>1244</v>
      </c>
      <c r="U11975" t="s">
        <v>29</v>
      </c>
    </row>
    <row r="11976" spans="1:21" x14ac:dyDescent="0.25">
      <c r="A11976" t="s">
        <v>18791</v>
      </c>
      <c r="B11976" t="s">
        <v>22</v>
      </c>
      <c r="C11976" s="3">
        <v>44098.1327662037</v>
      </c>
      <c r="D11976" s="3">
        <v>44098.163634259261</v>
      </c>
      <c r="E11976" s="4">
        <v>44098</v>
      </c>
      <c r="F11976">
        <v>53.355783333333299</v>
      </c>
      <c r="G11976" t="s">
        <v>18787</v>
      </c>
      <c r="H11976">
        <v>108.22069999999999</v>
      </c>
      <c r="I11976" t="s">
        <v>18788</v>
      </c>
      <c r="J11976" t="s">
        <v>18789</v>
      </c>
      <c r="K11976" s="1" t="str">
        <f t="shared" si="187"/>
        <v>mhakr0924</v>
      </c>
      <c r="L11976" s="5" t="s">
        <v>18790</v>
      </c>
      <c r="M11976">
        <v>1628.135</v>
      </c>
      <c r="N11976">
        <v>12.308299999999999</v>
      </c>
      <c r="O11976" t="s">
        <v>27</v>
      </c>
      <c r="P11976" t="s">
        <v>28</v>
      </c>
      <c r="Q11976">
        <v>0</v>
      </c>
      <c r="R11976">
        <v>3331</v>
      </c>
      <c r="S11976">
        <v>12</v>
      </c>
      <c r="T11976">
        <v>3342</v>
      </c>
      <c r="U11976" t="s">
        <v>29</v>
      </c>
    </row>
    <row r="11977" spans="1:21" x14ac:dyDescent="0.25">
      <c r="A11977" t="s">
        <v>19212</v>
      </c>
      <c r="B11977" t="s">
        <v>22</v>
      </c>
      <c r="C11977" s="3">
        <v>44095.85396990741</v>
      </c>
      <c r="D11977" s="3">
        <v>44095.86681712963</v>
      </c>
      <c r="E11977" s="4">
        <v>44095</v>
      </c>
      <c r="F11977">
        <v>52.473616666666601</v>
      </c>
      <c r="G11977" t="s">
        <v>19208</v>
      </c>
      <c r="H11977">
        <v>106.1143</v>
      </c>
      <c r="I11977" t="s">
        <v>19209</v>
      </c>
      <c r="J11977" t="s">
        <v>19210</v>
      </c>
      <c r="K11977" s="1" t="str">
        <f t="shared" si="187"/>
        <v>mindbu0921</v>
      </c>
      <c r="L11977" s="5" t="s">
        <v>19211</v>
      </c>
      <c r="M11977">
        <v>381.66800000000001</v>
      </c>
      <c r="N11977">
        <v>12.505000000000001</v>
      </c>
      <c r="O11977">
        <v>5.7714230527110499E-2</v>
      </c>
      <c r="P11977" t="s">
        <v>28</v>
      </c>
      <c r="Q11977">
        <v>87</v>
      </c>
      <c r="R11977">
        <v>692</v>
      </c>
      <c r="S11977">
        <v>627</v>
      </c>
      <c r="T11977">
        <v>1318</v>
      </c>
      <c r="U11977" t="s">
        <v>29</v>
      </c>
    </row>
    <row r="11978" spans="1:21" x14ac:dyDescent="0.25">
      <c r="A11978" t="s">
        <v>19304</v>
      </c>
      <c r="B11978" t="s">
        <v>22</v>
      </c>
      <c r="C11978" s="3">
        <v>44092.52952546296</v>
      </c>
      <c r="D11978" s="3">
        <v>44092.555381944447</v>
      </c>
      <c r="E11978" s="4">
        <v>44092</v>
      </c>
      <c r="F11978">
        <v>51.646466666666598</v>
      </c>
      <c r="G11978" t="s">
        <v>19301</v>
      </c>
      <c r="H11978">
        <v>104.432966666666</v>
      </c>
      <c r="I11978" t="s">
        <v>19302</v>
      </c>
      <c r="J11978" t="s">
        <v>19303</v>
      </c>
      <c r="K11978" s="1" t="str">
        <f t="shared" si="187"/>
        <v>mivmu0918</v>
      </c>
      <c r="L11978" s="5" t="s">
        <v>19266</v>
      </c>
      <c r="M11978">
        <v>1297.7339999999999</v>
      </c>
      <c r="N11978">
        <v>12.4315</v>
      </c>
      <c r="O11978">
        <v>2.3773626630208398E-2</v>
      </c>
      <c r="P11978" t="s">
        <v>28</v>
      </c>
      <c r="Q11978">
        <v>62</v>
      </c>
      <c r="R11978">
        <v>2467</v>
      </c>
      <c r="S11978">
        <v>494</v>
      </c>
      <c r="T11978">
        <v>2960</v>
      </c>
      <c r="U11978" t="s">
        <v>29</v>
      </c>
    </row>
    <row r="11979" spans="1:21" x14ac:dyDescent="0.25">
      <c r="A11979" t="s">
        <v>19522</v>
      </c>
      <c r="B11979" t="s">
        <v>22</v>
      </c>
      <c r="C11979" s="3">
        <v>44099.298460648148</v>
      </c>
      <c r="D11979" s="3">
        <v>44099.315428240741</v>
      </c>
      <c r="E11979" s="4">
        <v>44099</v>
      </c>
      <c r="F11979">
        <v>55.043950000000002</v>
      </c>
      <c r="G11979" t="s">
        <v>19519</v>
      </c>
      <c r="H11979">
        <v>109.43351666666599</v>
      </c>
      <c r="I11979" t="s">
        <v>19520</v>
      </c>
      <c r="J11979" t="s">
        <v>19521</v>
      </c>
      <c r="K11979" s="1" t="str">
        <f t="shared" si="187"/>
        <v>mkaam0925</v>
      </c>
      <c r="L11979" s="5" t="s">
        <v>19516</v>
      </c>
      <c r="M11979">
        <v>762.92</v>
      </c>
      <c r="N11979">
        <v>12.4322</v>
      </c>
      <c r="O11979" t="s">
        <v>27</v>
      </c>
      <c r="P11979" t="s">
        <v>28</v>
      </c>
      <c r="Q11979">
        <v>0</v>
      </c>
      <c r="R11979">
        <v>1417</v>
      </c>
      <c r="S11979">
        <v>379</v>
      </c>
      <c r="T11979">
        <v>1795</v>
      </c>
      <c r="U11979" t="s">
        <v>29</v>
      </c>
    </row>
    <row r="11980" spans="1:21" x14ac:dyDescent="0.25">
      <c r="A11980" t="s">
        <v>19588</v>
      </c>
      <c r="B11980" t="s">
        <v>22</v>
      </c>
      <c r="C11980" s="3">
        <v>44094.696643518517</v>
      </c>
      <c r="D11980" s="3">
        <v>44094.725219907406</v>
      </c>
      <c r="E11980" s="4">
        <v>44094</v>
      </c>
      <c r="F11980">
        <v>51.7789</v>
      </c>
      <c r="G11980" t="s">
        <v>19584</v>
      </c>
      <c r="H11980">
        <v>105.37050000000001</v>
      </c>
      <c r="I11980" t="s">
        <v>19585</v>
      </c>
      <c r="J11980" t="s">
        <v>19586</v>
      </c>
      <c r="K11980" s="1" t="str">
        <f t="shared" si="187"/>
        <v>mkami0920</v>
      </c>
      <c r="L11980" s="5" t="s">
        <v>19587</v>
      </c>
      <c r="M11980">
        <v>1434.7560000000001</v>
      </c>
      <c r="N11980">
        <v>9.7919999999999998</v>
      </c>
      <c r="O11980" t="s">
        <v>27</v>
      </c>
      <c r="P11980" t="s">
        <v>28</v>
      </c>
      <c r="Q11980">
        <v>0</v>
      </c>
      <c r="R11980">
        <v>2501</v>
      </c>
      <c r="S11980">
        <v>584</v>
      </c>
      <c r="T11980">
        <v>3084</v>
      </c>
      <c r="U11980" t="s">
        <v>29</v>
      </c>
    </row>
    <row r="11981" spans="1:21" x14ac:dyDescent="0.25">
      <c r="A11981" t="s">
        <v>19846</v>
      </c>
      <c r="B11981" t="s">
        <v>22</v>
      </c>
      <c r="C11981" s="3">
        <v>44093.636400462965</v>
      </c>
      <c r="D11981" s="3">
        <v>44093.649351851855</v>
      </c>
      <c r="E11981" s="4">
        <v>44093</v>
      </c>
      <c r="F11981">
        <v>51.684199999999997</v>
      </c>
      <c r="G11981" t="s">
        <v>19842</v>
      </c>
      <c r="H11981">
        <v>103.84780000000001</v>
      </c>
      <c r="I11981" t="s">
        <v>19843</v>
      </c>
      <c r="J11981" t="s">
        <v>19844</v>
      </c>
      <c r="K11981" s="1" t="str">
        <f t="shared" si="187"/>
        <v>mkk0919</v>
      </c>
      <c r="L11981" s="5" t="s">
        <v>19845</v>
      </c>
      <c r="M11981">
        <v>530.5</v>
      </c>
      <c r="N11981">
        <v>11.3057</v>
      </c>
      <c r="O11981">
        <v>2.1488403673655099E-3</v>
      </c>
      <c r="P11981" t="s">
        <v>28</v>
      </c>
      <c r="Q11981">
        <v>4</v>
      </c>
      <c r="R11981">
        <v>1017</v>
      </c>
      <c r="S11981">
        <v>327</v>
      </c>
      <c r="T11981">
        <v>1343</v>
      </c>
      <c r="U11981" t="s">
        <v>29</v>
      </c>
    </row>
    <row r="11982" spans="1:21" x14ac:dyDescent="0.25">
      <c r="A11982" t="s">
        <v>19850</v>
      </c>
      <c r="B11982" t="s">
        <v>22</v>
      </c>
      <c r="C11982" s="3">
        <v>44104.790289351855</v>
      </c>
      <c r="D11982" s="3">
        <v>44104.815162037034</v>
      </c>
      <c r="E11982" s="4">
        <v>44104</v>
      </c>
      <c r="F11982">
        <v>51.697299999999998</v>
      </c>
      <c r="G11982" t="s">
        <v>11284</v>
      </c>
      <c r="H11982">
        <v>103.849016666666</v>
      </c>
      <c r="I11982" t="s">
        <v>19848</v>
      </c>
      <c r="J11982" t="s">
        <v>19849</v>
      </c>
      <c r="K11982" s="1" t="str">
        <f t="shared" si="187"/>
        <v>mkk0930</v>
      </c>
      <c r="L11982" s="5" t="s">
        <v>19845</v>
      </c>
      <c r="M11982">
        <v>1230.239</v>
      </c>
      <c r="N11982">
        <v>11.5608</v>
      </c>
      <c r="O11982" t="s">
        <v>27</v>
      </c>
      <c r="P11982" t="s">
        <v>28</v>
      </c>
      <c r="Q11982">
        <v>0</v>
      </c>
      <c r="R11982">
        <v>2059</v>
      </c>
      <c r="S11982">
        <v>217</v>
      </c>
      <c r="T11982">
        <v>2275</v>
      </c>
      <c r="U11982" t="s">
        <v>29</v>
      </c>
    </row>
    <row r="11983" spans="1:21" x14ac:dyDescent="0.25">
      <c r="A11983" t="s">
        <v>20487</v>
      </c>
      <c r="B11983" t="s">
        <v>22</v>
      </c>
      <c r="C11983" s="3">
        <v>44095.723877314813</v>
      </c>
      <c r="D11983" s="3">
        <v>44095.733993055554</v>
      </c>
      <c r="E11983" s="4">
        <v>44095</v>
      </c>
      <c r="F11983">
        <v>52.344900000000003</v>
      </c>
      <c r="G11983" t="s">
        <v>20483</v>
      </c>
      <c r="H11983">
        <v>106.06298333333299</v>
      </c>
      <c r="I11983" t="s">
        <v>20484</v>
      </c>
      <c r="J11983" t="s">
        <v>20485</v>
      </c>
      <c r="K11983" s="1" t="str">
        <f t="shared" si="187"/>
        <v>mkyaha0921</v>
      </c>
      <c r="L11983" s="5" t="s">
        <v>20486</v>
      </c>
      <c r="M11983">
        <v>260.01299999999998</v>
      </c>
      <c r="N11983">
        <v>10.4954</v>
      </c>
      <c r="O11983">
        <v>2.6070274057211799E-2</v>
      </c>
      <c r="P11983" t="s">
        <v>28</v>
      </c>
      <c r="Q11983">
        <v>148</v>
      </c>
      <c r="R11983">
        <v>502</v>
      </c>
      <c r="S11983">
        <v>296</v>
      </c>
      <c r="T11983">
        <v>797</v>
      </c>
      <c r="U11983" t="s">
        <v>29</v>
      </c>
    </row>
    <row r="11984" spans="1:21" x14ac:dyDescent="0.25">
      <c r="A11984" t="s">
        <v>20689</v>
      </c>
      <c r="B11984" t="s">
        <v>22</v>
      </c>
      <c r="C11984" s="3">
        <v>44091.825497685182</v>
      </c>
      <c r="D11984" s="3">
        <v>44091.851365740738</v>
      </c>
      <c r="E11984" s="4">
        <v>44091</v>
      </c>
      <c r="F11984">
        <v>51.719650000000001</v>
      </c>
      <c r="G11984" t="s">
        <v>20685</v>
      </c>
      <c r="H11984">
        <v>104.983433333333</v>
      </c>
      <c r="I11984" t="s">
        <v>20686</v>
      </c>
      <c r="J11984" t="s">
        <v>20687</v>
      </c>
      <c r="K11984" s="1" t="str">
        <f t="shared" si="187"/>
        <v>mlita0917</v>
      </c>
      <c r="L11984" s="5" t="s">
        <v>20688</v>
      </c>
      <c r="M11984">
        <v>1414.306</v>
      </c>
      <c r="N11984">
        <v>11.454599999999999</v>
      </c>
      <c r="O11984" t="s">
        <v>27</v>
      </c>
      <c r="P11984" t="s">
        <v>28</v>
      </c>
      <c r="Q11984">
        <v>0</v>
      </c>
      <c r="R11984">
        <v>2562</v>
      </c>
      <c r="S11984">
        <v>437</v>
      </c>
      <c r="T11984">
        <v>2998</v>
      </c>
      <c r="U11984" t="s">
        <v>29</v>
      </c>
    </row>
    <row r="11985" spans="1:21" x14ac:dyDescent="0.25">
      <c r="A11985" t="s">
        <v>21422</v>
      </c>
      <c r="B11985" t="s">
        <v>22</v>
      </c>
      <c r="C11985" s="3">
        <v>44092.748043981483</v>
      </c>
      <c r="D11985" s="3">
        <v>44092.771979166668</v>
      </c>
      <c r="E11985" s="4">
        <v>44092</v>
      </c>
      <c r="F11985">
        <v>51.645566666666603</v>
      </c>
      <c r="G11985" t="s">
        <v>21420</v>
      </c>
      <c r="H11985">
        <v>104.22881666666601</v>
      </c>
      <c r="I11985" t="s">
        <v>21421</v>
      </c>
      <c r="J11985" t="s">
        <v>21357</v>
      </c>
      <c r="K11985" s="1" t="str">
        <f t="shared" si="187"/>
        <v>mmaso0918</v>
      </c>
      <c r="L11985" s="5" t="s">
        <v>21358</v>
      </c>
      <c r="M11985">
        <v>1265.5940000000001</v>
      </c>
      <c r="N11985">
        <v>13.778600000000001</v>
      </c>
      <c r="O11985" t="s">
        <v>27</v>
      </c>
      <c r="P11985" t="s">
        <v>28</v>
      </c>
      <c r="Q11985">
        <v>0</v>
      </c>
      <c r="R11985">
        <v>2276</v>
      </c>
      <c r="S11985">
        <v>375</v>
      </c>
      <c r="T11985">
        <v>2650</v>
      </c>
      <c r="U11985" t="s">
        <v>29</v>
      </c>
    </row>
    <row r="11986" spans="1:21" x14ac:dyDescent="0.25">
      <c r="A11986" t="s">
        <v>21430</v>
      </c>
      <c r="B11986" t="s">
        <v>22</v>
      </c>
      <c r="C11986" s="3">
        <v>44093.972361111111</v>
      </c>
      <c r="D11986" s="3">
        <v>44093.998182870368</v>
      </c>
      <c r="E11986" s="4">
        <v>44093</v>
      </c>
      <c r="F11986">
        <v>51.645566666666603</v>
      </c>
      <c r="G11986" t="s">
        <v>21420</v>
      </c>
      <c r="H11986">
        <v>104.23141666666599</v>
      </c>
      <c r="I11986" t="s">
        <v>21429</v>
      </c>
      <c r="J11986" t="s">
        <v>21357</v>
      </c>
      <c r="K11986" s="1" t="str">
        <f t="shared" si="187"/>
        <v>mmaso0919</v>
      </c>
      <c r="L11986" s="5" t="s">
        <v>21358</v>
      </c>
      <c r="M11986">
        <v>1273.7750000000001</v>
      </c>
      <c r="N11986">
        <v>13.055899999999999</v>
      </c>
      <c r="O11986" t="s">
        <v>27</v>
      </c>
      <c r="P11986" t="s">
        <v>28</v>
      </c>
      <c r="Q11986">
        <v>0</v>
      </c>
      <c r="R11986">
        <v>2269</v>
      </c>
      <c r="S11986">
        <v>449</v>
      </c>
      <c r="T11986">
        <v>2717</v>
      </c>
      <c r="U11986" t="s">
        <v>29</v>
      </c>
    </row>
    <row r="11987" spans="1:21" x14ac:dyDescent="0.25">
      <c r="A11987" t="s">
        <v>21359</v>
      </c>
      <c r="B11987" t="s">
        <v>22</v>
      </c>
      <c r="C11987" s="3">
        <v>44104.502268518518</v>
      </c>
      <c r="D11987" s="3">
        <v>44104.526493055557</v>
      </c>
      <c r="E11987" s="4">
        <v>44104</v>
      </c>
      <c r="F11987">
        <v>51.645600000000002</v>
      </c>
      <c r="G11987" t="s">
        <v>21355</v>
      </c>
      <c r="H11987">
        <v>104.223833333333</v>
      </c>
      <c r="I11987" t="s">
        <v>21356</v>
      </c>
      <c r="J11987" t="s">
        <v>21357</v>
      </c>
      <c r="K11987" s="1" t="str">
        <f t="shared" si="187"/>
        <v>mmaso0930</v>
      </c>
      <c r="L11987" s="5" t="s">
        <v>21358</v>
      </c>
      <c r="M11987">
        <v>1237.251</v>
      </c>
      <c r="N11987">
        <v>10.426600000000001</v>
      </c>
      <c r="O11987">
        <v>4.1702319240404198E-2</v>
      </c>
      <c r="P11987" t="s">
        <v>28</v>
      </c>
      <c r="Q11987">
        <v>121</v>
      </c>
      <c r="R11987">
        <v>2341</v>
      </c>
      <c r="S11987">
        <v>390</v>
      </c>
      <c r="T11987">
        <v>2730</v>
      </c>
      <c r="U11987" t="s">
        <v>29</v>
      </c>
    </row>
    <row r="11988" spans="1:21" x14ac:dyDescent="0.25">
      <c r="A11988" t="s">
        <v>22411</v>
      </c>
      <c r="B11988" t="s">
        <v>22</v>
      </c>
      <c r="C11988" s="3">
        <v>44098.370740740742</v>
      </c>
      <c r="D11988" s="3">
        <v>44098.388784722221</v>
      </c>
      <c r="E11988" s="4">
        <v>44098</v>
      </c>
      <c r="F11988">
        <v>53.942016666666603</v>
      </c>
      <c r="G11988" t="s">
        <v>22407</v>
      </c>
      <c r="H11988">
        <v>108.43233333333301</v>
      </c>
      <c r="I11988" t="s">
        <v>22408</v>
      </c>
      <c r="J11988" t="s">
        <v>22409</v>
      </c>
      <c r="K11988" s="1" t="str">
        <f t="shared" si="187"/>
        <v>msous0924</v>
      </c>
      <c r="L11988" s="5" t="s">
        <v>22410</v>
      </c>
      <c r="M11988">
        <v>889.19399999999996</v>
      </c>
      <c r="N11988">
        <v>13.5204</v>
      </c>
      <c r="O11988" t="s">
        <v>27</v>
      </c>
      <c r="P11988" t="s">
        <v>28</v>
      </c>
      <c r="Q11988">
        <v>0</v>
      </c>
      <c r="R11988">
        <v>1544</v>
      </c>
      <c r="S11988">
        <v>362</v>
      </c>
      <c r="T11988">
        <v>1905</v>
      </c>
      <c r="U11988" t="s">
        <v>29</v>
      </c>
    </row>
    <row r="11989" spans="1:21" x14ac:dyDescent="0.25">
      <c r="A11989" t="s">
        <v>23177</v>
      </c>
      <c r="B11989" t="s">
        <v>22</v>
      </c>
      <c r="C11989" s="3">
        <v>44092.392893518518</v>
      </c>
      <c r="D11989" s="3">
        <v>44092.413865740738</v>
      </c>
      <c r="E11989" s="4">
        <v>44092</v>
      </c>
      <c r="F11989">
        <v>51.606683333333301</v>
      </c>
      <c r="G11989" t="s">
        <v>23175</v>
      </c>
      <c r="H11989">
        <v>104.73295</v>
      </c>
      <c r="I11989" t="s">
        <v>23176</v>
      </c>
      <c r="J11989" t="s">
        <v>23049</v>
      </c>
      <c r="K11989" s="1" t="str">
        <f t="shared" si="187"/>
        <v>mtsg0918</v>
      </c>
      <c r="L11989" s="5" t="s">
        <v>23020</v>
      </c>
      <c r="M11989">
        <v>1123.29</v>
      </c>
      <c r="N11989">
        <v>11.6233</v>
      </c>
      <c r="O11989">
        <v>3.2704166870474602E-2</v>
      </c>
      <c r="P11989" t="s">
        <v>28</v>
      </c>
      <c r="Q11989">
        <v>89</v>
      </c>
      <c r="R11989">
        <v>1807</v>
      </c>
      <c r="S11989">
        <v>483</v>
      </c>
      <c r="T11989">
        <v>2289</v>
      </c>
      <c r="U11989" t="s">
        <v>29</v>
      </c>
    </row>
    <row r="11990" spans="1:21" x14ac:dyDescent="0.25">
      <c r="A11990" t="s">
        <v>23356</v>
      </c>
      <c r="B11990" t="s">
        <v>22</v>
      </c>
      <c r="C11990" s="3">
        <v>44100.003437500003</v>
      </c>
      <c r="D11990" s="3">
        <v>44100.01699074074</v>
      </c>
      <c r="E11990" s="4">
        <v>44100</v>
      </c>
      <c r="F11990">
        <v>55.568100000000001</v>
      </c>
      <c r="G11990" t="s">
        <v>23355</v>
      </c>
      <c r="H11990">
        <v>109.593483333333</v>
      </c>
      <c r="I11990" t="s">
        <v>22775</v>
      </c>
      <c r="J11990" t="s">
        <v>23338</v>
      </c>
      <c r="K11990" s="1" t="str">
        <f t="shared" si="187"/>
        <v>mtyne0926</v>
      </c>
      <c r="L11990" s="5" t="s">
        <v>23333</v>
      </c>
      <c r="M11990">
        <v>653.29399999999998</v>
      </c>
      <c r="N11990">
        <v>12.6584</v>
      </c>
      <c r="O11990" t="s">
        <v>27</v>
      </c>
      <c r="P11990" t="s">
        <v>28</v>
      </c>
      <c r="Q11990">
        <v>0</v>
      </c>
      <c r="R11990">
        <v>1006</v>
      </c>
      <c r="S11990">
        <v>297</v>
      </c>
      <c r="T11990">
        <v>1302</v>
      </c>
      <c r="U11990" t="s">
        <v>29</v>
      </c>
    </row>
    <row r="11991" spans="1:21" x14ac:dyDescent="0.25">
      <c r="A11991" t="s">
        <v>23414</v>
      </c>
      <c r="B11991" t="s">
        <v>22</v>
      </c>
      <c r="C11991" s="3">
        <v>44096.959293981483</v>
      </c>
      <c r="D11991" s="3">
        <v>44096.98777777778</v>
      </c>
      <c r="E11991" s="4">
        <v>44096</v>
      </c>
      <c r="F11991">
        <v>52.894833333333303</v>
      </c>
      <c r="G11991" t="s">
        <v>23412</v>
      </c>
      <c r="H11991">
        <v>107.53345</v>
      </c>
      <c r="I11991" t="s">
        <v>23413</v>
      </c>
      <c r="J11991" t="s">
        <v>23400</v>
      </c>
      <c r="K11991" s="1" t="str">
        <f t="shared" si="187"/>
        <v>muhto0922</v>
      </c>
      <c r="L11991" s="5" t="s">
        <v>23389</v>
      </c>
      <c r="M11991">
        <v>1564.4580000000001</v>
      </c>
      <c r="N11991">
        <v>11.876099999999999</v>
      </c>
      <c r="O11991" t="s">
        <v>27</v>
      </c>
      <c r="P11991" t="s">
        <v>28</v>
      </c>
      <c r="Q11991">
        <v>0</v>
      </c>
      <c r="R11991">
        <v>2904</v>
      </c>
      <c r="S11991">
        <v>282</v>
      </c>
      <c r="T11991">
        <v>3185</v>
      </c>
      <c r="U11991" t="s">
        <v>29</v>
      </c>
    </row>
    <row r="11992" spans="1:21" x14ac:dyDescent="0.25">
      <c r="A11992" t="s">
        <v>24088</v>
      </c>
      <c r="B11992" t="s">
        <v>22</v>
      </c>
      <c r="C11992" s="3">
        <v>44096.636562500003</v>
      </c>
      <c r="D11992" s="3">
        <v>44096.664479166669</v>
      </c>
      <c r="E11992" s="4">
        <v>44096</v>
      </c>
      <c r="F11992">
        <v>52.7924333333333</v>
      </c>
      <c r="G11992" t="s">
        <v>23850</v>
      </c>
      <c r="H11992">
        <v>107.1156</v>
      </c>
      <c r="I11992" t="s">
        <v>24085</v>
      </c>
      <c r="J11992" t="s">
        <v>24086</v>
      </c>
      <c r="K11992" s="1" t="str">
        <f t="shared" si="187"/>
        <v>mvorbol0922</v>
      </c>
      <c r="L11992" s="5" t="s">
        <v>24087</v>
      </c>
      <c r="M11992">
        <v>1368.146</v>
      </c>
      <c r="N11992">
        <v>9.5406999999999993</v>
      </c>
      <c r="O11992">
        <v>1.779735849634E-2</v>
      </c>
      <c r="P11992" t="s">
        <v>28</v>
      </c>
      <c r="Q11992">
        <v>37</v>
      </c>
      <c r="R11992">
        <v>2290</v>
      </c>
      <c r="S11992">
        <v>422</v>
      </c>
      <c r="T11992">
        <v>2711</v>
      </c>
      <c r="U11992" t="s">
        <v>29</v>
      </c>
    </row>
    <row r="11993" spans="1:21" x14ac:dyDescent="0.25">
      <c r="A11993" t="s">
        <v>14944</v>
      </c>
      <c r="B11993" t="s">
        <v>22</v>
      </c>
      <c r="C11993" s="3">
        <v>44102.768819444442</v>
      </c>
      <c r="D11993" s="3">
        <v>44102.778321759259</v>
      </c>
      <c r="E11993" s="4">
        <v>44102</v>
      </c>
      <c r="F11993">
        <v>53.4424833333333</v>
      </c>
      <c r="G11993" t="s">
        <v>14945</v>
      </c>
      <c r="H11993">
        <v>107.670683333333</v>
      </c>
      <c r="I11993" t="s">
        <v>14946</v>
      </c>
      <c r="J11993" t="s">
        <v>14947</v>
      </c>
      <c r="K11993" s="1" t="str">
        <f t="shared" si="187"/>
        <v>exmmore0928</v>
      </c>
      <c r="L11993" s="5" t="s">
        <v>14948</v>
      </c>
      <c r="M11993">
        <v>333.12400000000002</v>
      </c>
      <c r="N11993">
        <v>11.4236</v>
      </c>
      <c r="O11993" t="s">
        <v>27</v>
      </c>
      <c r="P11993" t="s">
        <v>28</v>
      </c>
      <c r="Q11993">
        <v>0</v>
      </c>
      <c r="R11993">
        <v>566</v>
      </c>
      <c r="S11993">
        <v>24</v>
      </c>
      <c r="T11993">
        <v>589</v>
      </c>
      <c r="U11993" t="s">
        <v>29</v>
      </c>
    </row>
    <row r="11994" spans="1:21" x14ac:dyDescent="0.25">
      <c r="A11994" t="s">
        <v>16199</v>
      </c>
      <c r="B11994" t="s">
        <v>22</v>
      </c>
      <c r="C11994" s="3">
        <v>44096.503541666665</v>
      </c>
      <c r="D11994" s="3">
        <v>44096.526076388887</v>
      </c>
      <c r="E11994" s="4">
        <v>44096</v>
      </c>
      <c r="F11994">
        <v>52.665100000000002</v>
      </c>
      <c r="G11994" t="s">
        <v>16200</v>
      </c>
      <c r="H11994">
        <v>106.851066666666</v>
      </c>
      <c r="I11994" t="s">
        <v>16201</v>
      </c>
      <c r="J11994" t="s">
        <v>16202</v>
      </c>
      <c r="K11994" s="1" t="str">
        <f t="shared" si="187"/>
        <v>mansu0922</v>
      </c>
      <c r="L11994" s="5" t="s">
        <v>16178</v>
      </c>
      <c r="M11994">
        <v>1172.383</v>
      </c>
      <c r="N11994">
        <v>11.0398</v>
      </c>
      <c r="O11994">
        <v>0.105621798406839</v>
      </c>
      <c r="P11994" t="s">
        <v>28</v>
      </c>
      <c r="Q11994">
        <v>253</v>
      </c>
      <c r="R11994">
        <v>2146</v>
      </c>
      <c r="S11994">
        <v>0</v>
      </c>
      <c r="T11994">
        <v>2145</v>
      </c>
      <c r="U11994" t="s">
        <v>29</v>
      </c>
    </row>
    <row r="11995" spans="1:21" x14ac:dyDescent="0.25">
      <c r="A11995" t="s">
        <v>16839</v>
      </c>
      <c r="B11995" t="s">
        <v>22</v>
      </c>
      <c r="C11995" s="3">
        <v>44099.637615740743</v>
      </c>
      <c r="D11995" s="3">
        <v>44099.655162037037</v>
      </c>
      <c r="E11995" s="4">
        <v>44099</v>
      </c>
      <c r="F11995">
        <v>55.314783333333303</v>
      </c>
      <c r="G11995" t="s">
        <v>16840</v>
      </c>
      <c r="H11995">
        <v>109.482783333333</v>
      </c>
      <c r="I11995" t="s">
        <v>16841</v>
      </c>
      <c r="J11995" t="s">
        <v>16842</v>
      </c>
      <c r="K11995" s="1" t="str">
        <f t="shared" si="187"/>
        <v>mbatu0925</v>
      </c>
      <c r="L11995" s="5" t="s">
        <v>16792</v>
      </c>
      <c r="M11995">
        <v>803.84400000000005</v>
      </c>
      <c r="N11995">
        <v>11.718500000000001</v>
      </c>
      <c r="O11995" t="s">
        <v>27</v>
      </c>
      <c r="P11995" t="s">
        <v>28</v>
      </c>
      <c r="Q11995">
        <v>0</v>
      </c>
      <c r="R11995">
        <v>1318</v>
      </c>
      <c r="S11995">
        <v>0</v>
      </c>
      <c r="T11995">
        <v>1317</v>
      </c>
      <c r="U11995" t="s">
        <v>29</v>
      </c>
    </row>
    <row r="11996" spans="1:21" x14ac:dyDescent="0.25">
      <c r="A11996" t="s">
        <v>17099</v>
      </c>
      <c r="B11996" t="s">
        <v>22</v>
      </c>
      <c r="C11996" s="3">
        <v>44097.863553240742</v>
      </c>
      <c r="D11996" s="3">
        <v>44097.87127314815</v>
      </c>
      <c r="E11996" s="4">
        <v>44097</v>
      </c>
      <c r="F11996">
        <v>53.455366666666599</v>
      </c>
      <c r="G11996" t="s">
        <v>17100</v>
      </c>
      <c r="H11996">
        <v>108.738166666666</v>
      </c>
      <c r="I11996" t="s">
        <v>17101</v>
      </c>
      <c r="J11996" t="s">
        <v>17102</v>
      </c>
      <c r="K11996" s="1" t="str">
        <f t="shared" ref="K11996:K12059" si="188">MID(A11996,FIND("*",SUBSTITUTE(A11996,"\","*",LEN(A11996)-LEN(SUBSTITUTE(A11996,"\",""))))+1,FIND(".cnv",A11996)-(FIND("*",SUBSTITUTE(A11996,"\","*",LEN(A11996)-LEN(SUBSTITUTE(A11996,"\",""))))+1))</f>
        <v>mbzal0923</v>
      </c>
      <c r="L11996" s="5" t="s">
        <v>17103</v>
      </c>
      <c r="M11996">
        <v>163.791</v>
      </c>
      <c r="N11996">
        <v>13.2903</v>
      </c>
      <c r="O11996">
        <v>1.4574054087037099E-2</v>
      </c>
      <c r="P11996" t="s">
        <v>28</v>
      </c>
      <c r="Q11996">
        <v>13</v>
      </c>
      <c r="R11996">
        <v>349</v>
      </c>
      <c r="S11996">
        <v>20</v>
      </c>
      <c r="T11996">
        <v>368</v>
      </c>
      <c r="U11996" t="s">
        <v>29</v>
      </c>
    </row>
    <row r="11997" spans="1:21" x14ac:dyDescent="0.25">
      <c r="A11997" t="s">
        <v>17333</v>
      </c>
      <c r="B11997" t="s">
        <v>22</v>
      </c>
      <c r="C11997" s="3">
        <v>44099.12300925926</v>
      </c>
      <c r="D11997" s="3">
        <v>44099.14162037037</v>
      </c>
      <c r="E11997" s="4">
        <v>44099</v>
      </c>
      <c r="F11997">
        <v>54.614433333333302</v>
      </c>
      <c r="G11997" t="s">
        <v>17334</v>
      </c>
      <c r="H11997">
        <v>109.10925</v>
      </c>
      <c r="I11997" t="s">
        <v>17335</v>
      </c>
      <c r="J11997" t="s">
        <v>17336</v>
      </c>
      <c r="K11997" s="1" t="str">
        <f t="shared" si="188"/>
        <v>mchka0925</v>
      </c>
      <c r="L11997" s="5" t="s">
        <v>17337</v>
      </c>
      <c r="M11997">
        <v>889.779</v>
      </c>
      <c r="N11997">
        <v>13.947800000000001</v>
      </c>
      <c r="O11997" t="s">
        <v>27</v>
      </c>
      <c r="P11997" t="s">
        <v>28</v>
      </c>
      <c r="Q11997">
        <v>0</v>
      </c>
      <c r="R11997">
        <v>1685</v>
      </c>
      <c r="S11997">
        <v>3</v>
      </c>
      <c r="T11997">
        <v>1687</v>
      </c>
      <c r="U11997" t="s">
        <v>29</v>
      </c>
    </row>
    <row r="11998" spans="1:21" x14ac:dyDescent="0.25">
      <c r="A11998" t="s">
        <v>17411</v>
      </c>
      <c r="B11998" t="s">
        <v>22</v>
      </c>
      <c r="C11998" s="3">
        <v>44101.506423611114</v>
      </c>
      <c r="D11998" s="3">
        <v>44101.641550925924</v>
      </c>
      <c r="E11998" s="4">
        <v>44101</v>
      </c>
      <c r="F11998">
        <v>53.7577833333333</v>
      </c>
      <c r="G11998" t="s">
        <v>17412</v>
      </c>
      <c r="H11998">
        <v>109.12560000000001</v>
      </c>
      <c r="I11998" t="s">
        <v>17413</v>
      </c>
      <c r="J11998" t="s">
        <v>17414</v>
      </c>
      <c r="K11998" s="1" t="str">
        <f t="shared" si="188"/>
        <v>mchz0927</v>
      </c>
      <c r="L11998" s="5" t="s">
        <v>17415</v>
      </c>
      <c r="M11998">
        <v>6.718</v>
      </c>
      <c r="N11998">
        <v>11.894299999999999</v>
      </c>
      <c r="O11998" t="s">
        <v>27</v>
      </c>
      <c r="P11998" t="s">
        <v>28</v>
      </c>
      <c r="Q11998">
        <v>0</v>
      </c>
      <c r="R11998">
        <v>17</v>
      </c>
      <c r="S11998">
        <v>1</v>
      </c>
      <c r="T11998">
        <v>17</v>
      </c>
      <c r="U11998" t="s">
        <v>29</v>
      </c>
    </row>
    <row r="11999" spans="1:21" x14ac:dyDescent="0.25">
      <c r="A11999" t="s">
        <v>17698</v>
      </c>
      <c r="B11999" t="s">
        <v>22</v>
      </c>
      <c r="C11999" s="3">
        <v>44095.495821759258</v>
      </c>
      <c r="D11999" s="3">
        <v>44095.514745370368</v>
      </c>
      <c r="E11999" s="4">
        <v>44095</v>
      </c>
      <c r="F11999">
        <v>52.233133333333299</v>
      </c>
      <c r="G11999" t="s">
        <v>17699</v>
      </c>
      <c r="H11999">
        <v>105.8036</v>
      </c>
      <c r="I11999" t="s">
        <v>17700</v>
      </c>
      <c r="J11999" t="s">
        <v>17661</v>
      </c>
      <c r="K11999" s="1" t="str">
        <f t="shared" si="188"/>
        <v>mdpe0921</v>
      </c>
      <c r="L11999" s="5" t="s">
        <v>17646</v>
      </c>
      <c r="M11999">
        <v>981.84500000000003</v>
      </c>
      <c r="N11999">
        <v>10.461</v>
      </c>
      <c r="O11999" t="s">
        <v>27</v>
      </c>
      <c r="P11999" t="s">
        <v>28</v>
      </c>
      <c r="Q11999">
        <v>0</v>
      </c>
      <c r="R11999">
        <v>1615</v>
      </c>
      <c r="S11999">
        <v>12</v>
      </c>
      <c r="T11999">
        <v>1626</v>
      </c>
      <c r="U11999" t="s">
        <v>29</v>
      </c>
    </row>
    <row r="12000" spans="1:21" x14ac:dyDescent="0.25">
      <c r="A12000" t="s">
        <v>17930</v>
      </c>
      <c r="B12000" t="s">
        <v>22</v>
      </c>
      <c r="C12000" s="3">
        <v>44098.546759259261</v>
      </c>
      <c r="D12000" s="3">
        <v>44098.56453703704</v>
      </c>
      <c r="E12000" s="4">
        <v>44098</v>
      </c>
      <c r="F12000">
        <v>54.282350000000001</v>
      </c>
      <c r="G12000" t="s">
        <v>17931</v>
      </c>
      <c r="H12000">
        <v>108.7409</v>
      </c>
      <c r="I12000" t="s">
        <v>17932</v>
      </c>
      <c r="J12000" t="s">
        <v>17933</v>
      </c>
      <c r="K12000" s="1" t="str">
        <f t="shared" si="188"/>
        <v>mdzavsosn0924</v>
      </c>
      <c r="L12000" s="5" t="s">
        <v>17934</v>
      </c>
      <c r="M12000">
        <v>897.37800000000004</v>
      </c>
      <c r="N12000">
        <v>14.4156</v>
      </c>
      <c r="O12000" t="s">
        <v>27</v>
      </c>
      <c r="P12000" t="s">
        <v>28</v>
      </c>
      <c r="Q12000">
        <v>0</v>
      </c>
      <c r="R12000">
        <v>1444</v>
      </c>
      <c r="S12000">
        <v>0</v>
      </c>
      <c r="T12000">
        <v>1443</v>
      </c>
      <c r="U12000" t="s">
        <v>29</v>
      </c>
    </row>
    <row r="12001" spans="1:21" x14ac:dyDescent="0.25">
      <c r="A12001" t="s">
        <v>18289</v>
      </c>
      <c r="B12001" t="s">
        <v>22</v>
      </c>
      <c r="C12001" s="3">
        <v>44098.8672337963</v>
      </c>
      <c r="D12001" s="3">
        <v>44098.884837962964</v>
      </c>
      <c r="E12001" s="4">
        <v>44098</v>
      </c>
      <c r="F12001">
        <v>54.451333333333302</v>
      </c>
      <c r="G12001" t="s">
        <v>18290</v>
      </c>
      <c r="H12001">
        <v>109.0682</v>
      </c>
      <c r="I12001" t="s">
        <v>18291</v>
      </c>
      <c r="J12001" t="s">
        <v>18264</v>
      </c>
      <c r="K12001" s="1" t="str">
        <f t="shared" si="188"/>
        <v>melda0924</v>
      </c>
      <c r="L12001" s="5" t="s">
        <v>18277</v>
      </c>
      <c r="M12001">
        <v>856.45799999999997</v>
      </c>
      <c r="N12001">
        <v>13.3026</v>
      </c>
      <c r="O12001">
        <v>1.54572222793403E-3</v>
      </c>
      <c r="P12001" t="s">
        <v>28</v>
      </c>
      <c r="Q12001">
        <v>1</v>
      </c>
      <c r="R12001">
        <v>1515</v>
      </c>
      <c r="S12001">
        <v>3</v>
      </c>
      <c r="T12001">
        <v>1517</v>
      </c>
      <c r="U12001" t="s">
        <v>29</v>
      </c>
    </row>
    <row r="12002" spans="1:21" x14ac:dyDescent="0.25">
      <c r="A12002" t="s">
        <v>18662</v>
      </c>
      <c r="B12002" t="s">
        <v>22</v>
      </c>
      <c r="C12002" s="3">
        <v>44095.027939814812</v>
      </c>
      <c r="D12002" s="3">
        <v>44095.055127314816</v>
      </c>
      <c r="E12002" s="4">
        <v>44095</v>
      </c>
      <c r="F12002">
        <v>51.919833333333301</v>
      </c>
      <c r="G12002" t="s">
        <v>18663</v>
      </c>
      <c r="H12002">
        <v>105.636516666666</v>
      </c>
      <c r="I12002" t="s">
        <v>18664</v>
      </c>
      <c r="J12002" t="s">
        <v>18665</v>
      </c>
      <c r="K12002" s="1" t="str">
        <f t="shared" si="188"/>
        <v>mgoba0921</v>
      </c>
      <c r="L12002" s="5" t="s">
        <v>18654</v>
      </c>
      <c r="M12002">
        <v>1327.827</v>
      </c>
      <c r="N12002">
        <v>7.3803000000000001</v>
      </c>
      <c r="O12002">
        <v>3.2159352159143603E-2</v>
      </c>
      <c r="P12002" t="s">
        <v>28</v>
      </c>
      <c r="Q12002">
        <v>85</v>
      </c>
      <c r="R12002">
        <v>2190</v>
      </c>
      <c r="S12002">
        <v>0</v>
      </c>
      <c r="T12002">
        <v>2189</v>
      </c>
      <c r="U12002" t="s">
        <v>29</v>
      </c>
    </row>
    <row r="12003" spans="1:21" x14ac:dyDescent="0.25">
      <c r="A12003" t="s">
        <v>18725</v>
      </c>
      <c r="B12003" t="s">
        <v>22</v>
      </c>
      <c r="C12003" s="3">
        <v>44096.15556712963</v>
      </c>
      <c r="D12003" s="3">
        <v>44096.167407407411</v>
      </c>
      <c r="E12003" s="4">
        <v>44096</v>
      </c>
      <c r="F12003">
        <v>52.468249999999998</v>
      </c>
      <c r="G12003" t="s">
        <v>18726</v>
      </c>
      <c r="H12003">
        <v>106.289916666666</v>
      </c>
      <c r="I12003" t="s">
        <v>18727</v>
      </c>
      <c r="J12003" t="s">
        <v>18728</v>
      </c>
      <c r="K12003" s="1" t="str">
        <f t="shared" si="188"/>
        <v>mgoku0922</v>
      </c>
      <c r="L12003" s="5" t="s">
        <v>18708</v>
      </c>
      <c r="M12003">
        <v>520.85199999999998</v>
      </c>
      <c r="N12003">
        <v>12.0533</v>
      </c>
      <c r="O12003">
        <v>5.0468360896641397E-2</v>
      </c>
      <c r="P12003" t="s">
        <v>28</v>
      </c>
      <c r="Q12003">
        <v>165</v>
      </c>
      <c r="R12003">
        <v>947</v>
      </c>
      <c r="S12003">
        <v>1</v>
      </c>
      <c r="T12003">
        <v>947</v>
      </c>
      <c r="U12003" t="s">
        <v>29</v>
      </c>
    </row>
    <row r="12004" spans="1:21" x14ac:dyDescent="0.25">
      <c r="A12004" t="s">
        <v>18786</v>
      </c>
      <c r="B12004" t="s">
        <v>22</v>
      </c>
      <c r="C12004" s="3">
        <v>44098.1327662037</v>
      </c>
      <c r="D12004" s="3">
        <v>44098.163634259261</v>
      </c>
      <c r="E12004" s="4">
        <v>44098</v>
      </c>
      <c r="F12004">
        <v>53.355783333333299</v>
      </c>
      <c r="G12004" t="s">
        <v>18787</v>
      </c>
      <c r="H12004">
        <v>108.22069999999999</v>
      </c>
      <c r="I12004" t="s">
        <v>18788</v>
      </c>
      <c r="J12004" t="s">
        <v>18789</v>
      </c>
      <c r="K12004" s="1" t="str">
        <f t="shared" si="188"/>
        <v>mhakr0924</v>
      </c>
      <c r="L12004" s="5" t="s">
        <v>18790</v>
      </c>
      <c r="M12004">
        <v>1628.135</v>
      </c>
      <c r="N12004">
        <v>12.545999999999999</v>
      </c>
      <c r="O12004" t="s">
        <v>27</v>
      </c>
      <c r="P12004" t="s">
        <v>28</v>
      </c>
      <c r="Q12004">
        <v>0</v>
      </c>
      <c r="R12004">
        <v>2999</v>
      </c>
      <c r="S12004">
        <v>4</v>
      </c>
      <c r="T12004">
        <v>3002</v>
      </c>
      <c r="U12004" t="s">
        <v>29</v>
      </c>
    </row>
    <row r="12005" spans="1:21" x14ac:dyDescent="0.25">
      <c r="A12005" t="s">
        <v>19207</v>
      </c>
      <c r="B12005" t="s">
        <v>22</v>
      </c>
      <c r="C12005" s="3">
        <v>44095.85396990741</v>
      </c>
      <c r="D12005" s="3">
        <v>44095.86681712963</v>
      </c>
      <c r="E12005" s="4">
        <v>44095</v>
      </c>
      <c r="F12005">
        <v>52.473616666666601</v>
      </c>
      <c r="G12005" t="s">
        <v>19208</v>
      </c>
      <c r="H12005">
        <v>106.1143</v>
      </c>
      <c r="I12005" t="s">
        <v>19209</v>
      </c>
      <c r="J12005" t="s">
        <v>19210</v>
      </c>
      <c r="K12005" s="1" t="str">
        <f t="shared" si="188"/>
        <v>mindbu0921</v>
      </c>
      <c r="L12005" s="5" t="s">
        <v>19211</v>
      </c>
      <c r="M12005">
        <v>381.66800000000001</v>
      </c>
      <c r="N12005">
        <v>12.505000000000001</v>
      </c>
      <c r="O12005">
        <v>5.7714230527110499E-2</v>
      </c>
      <c r="P12005" t="s">
        <v>28</v>
      </c>
      <c r="Q12005">
        <v>87</v>
      </c>
      <c r="R12005">
        <v>692</v>
      </c>
      <c r="S12005">
        <v>5</v>
      </c>
      <c r="T12005">
        <v>696</v>
      </c>
      <c r="U12005" t="s">
        <v>29</v>
      </c>
    </row>
    <row r="12006" spans="1:21" x14ac:dyDescent="0.25">
      <c r="A12006" t="s">
        <v>19300</v>
      </c>
      <c r="B12006" t="s">
        <v>22</v>
      </c>
      <c r="C12006" s="3">
        <v>44092.52952546296</v>
      </c>
      <c r="D12006" s="3">
        <v>44092.555381944447</v>
      </c>
      <c r="E12006" s="4">
        <v>44092</v>
      </c>
      <c r="F12006">
        <v>51.646466666666598</v>
      </c>
      <c r="G12006" t="s">
        <v>19301</v>
      </c>
      <c r="H12006">
        <v>104.432966666666</v>
      </c>
      <c r="I12006" t="s">
        <v>19302</v>
      </c>
      <c r="J12006" t="s">
        <v>19303</v>
      </c>
      <c r="K12006" s="1" t="str">
        <f t="shared" si="188"/>
        <v>mivmu0918</v>
      </c>
      <c r="L12006" s="5" t="s">
        <v>19266</v>
      </c>
      <c r="M12006">
        <v>1297.7339999999999</v>
      </c>
      <c r="N12006">
        <v>12.4315</v>
      </c>
      <c r="O12006">
        <v>2.3773626630208398E-2</v>
      </c>
      <c r="P12006" t="s">
        <v>28</v>
      </c>
      <c r="Q12006">
        <v>62</v>
      </c>
      <c r="R12006">
        <v>2467</v>
      </c>
      <c r="S12006">
        <v>0</v>
      </c>
      <c r="T12006">
        <v>2466</v>
      </c>
      <c r="U12006" t="s">
        <v>29</v>
      </c>
    </row>
    <row r="12007" spans="1:21" x14ac:dyDescent="0.25">
      <c r="A12007" t="s">
        <v>19518</v>
      </c>
      <c r="B12007" t="s">
        <v>22</v>
      </c>
      <c r="C12007" s="3">
        <v>44099.298460648148</v>
      </c>
      <c r="D12007" s="3">
        <v>44099.315428240741</v>
      </c>
      <c r="E12007" s="4">
        <v>44099</v>
      </c>
      <c r="F12007">
        <v>55.043950000000002</v>
      </c>
      <c r="G12007" t="s">
        <v>19519</v>
      </c>
      <c r="H12007">
        <v>109.43351666666599</v>
      </c>
      <c r="I12007" t="s">
        <v>19520</v>
      </c>
      <c r="J12007" t="s">
        <v>19521</v>
      </c>
      <c r="K12007" s="1" t="str">
        <f t="shared" si="188"/>
        <v>mkaam0925</v>
      </c>
      <c r="L12007" s="5" t="s">
        <v>19516</v>
      </c>
      <c r="M12007">
        <v>762.92</v>
      </c>
      <c r="N12007">
        <v>12.4322</v>
      </c>
      <c r="O12007" t="s">
        <v>27</v>
      </c>
      <c r="P12007" t="s">
        <v>28</v>
      </c>
      <c r="Q12007">
        <v>0</v>
      </c>
      <c r="R12007">
        <v>1417</v>
      </c>
      <c r="S12007">
        <v>1</v>
      </c>
      <c r="T12007">
        <v>1417</v>
      </c>
      <c r="U12007" t="s">
        <v>29</v>
      </c>
    </row>
    <row r="12008" spans="1:21" x14ac:dyDescent="0.25">
      <c r="A12008" t="s">
        <v>19583</v>
      </c>
      <c r="B12008" t="s">
        <v>22</v>
      </c>
      <c r="C12008" s="3">
        <v>44094.696643518517</v>
      </c>
      <c r="D12008" s="3">
        <v>44094.725219907406</v>
      </c>
      <c r="E12008" s="4">
        <v>44094</v>
      </c>
      <c r="F12008">
        <v>51.7789</v>
      </c>
      <c r="G12008" t="s">
        <v>19584</v>
      </c>
      <c r="H12008">
        <v>105.37050000000001</v>
      </c>
      <c r="I12008" t="s">
        <v>19585</v>
      </c>
      <c r="J12008" t="s">
        <v>19586</v>
      </c>
      <c r="K12008" s="1" t="str">
        <f t="shared" si="188"/>
        <v>mkami0920</v>
      </c>
      <c r="L12008" s="5" t="s">
        <v>19587</v>
      </c>
      <c r="M12008">
        <v>1434.7560000000001</v>
      </c>
      <c r="N12008">
        <v>9.7919999999999998</v>
      </c>
      <c r="O12008" t="s">
        <v>27</v>
      </c>
      <c r="P12008" t="s">
        <v>28</v>
      </c>
      <c r="Q12008">
        <v>0</v>
      </c>
      <c r="R12008">
        <v>2501</v>
      </c>
      <c r="S12008">
        <v>0</v>
      </c>
      <c r="T12008">
        <v>2500</v>
      </c>
      <c r="U12008" t="s">
        <v>29</v>
      </c>
    </row>
    <row r="12009" spans="1:21" x14ac:dyDescent="0.25">
      <c r="A12009" t="s">
        <v>19841</v>
      </c>
      <c r="B12009" t="s">
        <v>22</v>
      </c>
      <c r="C12009" s="3">
        <v>44093.636400462965</v>
      </c>
      <c r="D12009" s="3">
        <v>44093.649351851855</v>
      </c>
      <c r="E12009" s="4">
        <v>44093</v>
      </c>
      <c r="F12009">
        <v>51.684199999999997</v>
      </c>
      <c r="G12009" t="s">
        <v>19842</v>
      </c>
      <c r="H12009">
        <v>103.84780000000001</v>
      </c>
      <c r="I12009" t="s">
        <v>19843</v>
      </c>
      <c r="J12009" t="s">
        <v>19844</v>
      </c>
      <c r="K12009" s="1" t="str">
        <f t="shared" si="188"/>
        <v>mkk0919</v>
      </c>
      <c r="L12009" s="5" t="s">
        <v>19845</v>
      </c>
      <c r="M12009">
        <v>530.5</v>
      </c>
      <c r="N12009">
        <v>11.3057</v>
      </c>
      <c r="O12009">
        <v>2.1488403673655099E-3</v>
      </c>
      <c r="P12009" t="s">
        <v>28</v>
      </c>
      <c r="Q12009">
        <v>4</v>
      </c>
      <c r="R12009">
        <v>1017</v>
      </c>
      <c r="S12009">
        <v>4</v>
      </c>
      <c r="T12009">
        <v>1020</v>
      </c>
      <c r="U12009" t="s">
        <v>29</v>
      </c>
    </row>
    <row r="12010" spans="1:21" x14ac:dyDescent="0.25">
      <c r="A12010" t="s">
        <v>19847</v>
      </c>
      <c r="B12010" t="s">
        <v>22</v>
      </c>
      <c r="C12010" s="3">
        <v>44104.790289351855</v>
      </c>
      <c r="D12010" s="3">
        <v>44104.815162037034</v>
      </c>
      <c r="E12010" s="4">
        <v>44104</v>
      </c>
      <c r="F12010">
        <v>51.697299999999998</v>
      </c>
      <c r="G12010" t="s">
        <v>11284</v>
      </c>
      <c r="H12010">
        <v>103.849016666666</v>
      </c>
      <c r="I12010" t="s">
        <v>19848</v>
      </c>
      <c r="J12010" t="s">
        <v>19849</v>
      </c>
      <c r="K12010" s="1" t="str">
        <f t="shared" si="188"/>
        <v>mkk0930</v>
      </c>
      <c r="L12010" s="5" t="s">
        <v>19845</v>
      </c>
      <c r="M12010">
        <v>1230.239</v>
      </c>
      <c r="N12010">
        <v>11.56</v>
      </c>
      <c r="O12010" t="s">
        <v>27</v>
      </c>
      <c r="P12010" t="s">
        <v>28</v>
      </c>
      <c r="Q12010">
        <v>0</v>
      </c>
      <c r="R12010">
        <v>2057</v>
      </c>
      <c r="S12010">
        <v>0</v>
      </c>
      <c r="T12010">
        <v>2056</v>
      </c>
      <c r="U12010" t="s">
        <v>29</v>
      </c>
    </row>
    <row r="12011" spans="1:21" x14ac:dyDescent="0.25">
      <c r="A12011" t="s">
        <v>20482</v>
      </c>
      <c r="B12011" t="s">
        <v>22</v>
      </c>
      <c r="C12011" s="3">
        <v>44095.723877314813</v>
      </c>
      <c r="D12011" s="3">
        <v>44095.733993055554</v>
      </c>
      <c r="E12011" s="4">
        <v>44095</v>
      </c>
      <c r="F12011">
        <v>52.344900000000003</v>
      </c>
      <c r="G12011" t="s">
        <v>20483</v>
      </c>
      <c r="H12011">
        <v>106.06298333333299</v>
      </c>
      <c r="I12011" t="s">
        <v>20484</v>
      </c>
      <c r="J12011" t="s">
        <v>20485</v>
      </c>
      <c r="K12011" s="1" t="str">
        <f t="shared" si="188"/>
        <v>mkyaha0921</v>
      </c>
      <c r="L12011" s="5" t="s">
        <v>20486</v>
      </c>
      <c r="M12011">
        <v>260.01299999999998</v>
      </c>
      <c r="N12011">
        <v>10.4954</v>
      </c>
      <c r="O12011">
        <v>2.6070274057211799E-2</v>
      </c>
      <c r="P12011" t="s">
        <v>28</v>
      </c>
      <c r="Q12011">
        <v>148</v>
      </c>
      <c r="R12011">
        <v>502</v>
      </c>
      <c r="S12011">
        <v>1</v>
      </c>
      <c r="T12011">
        <v>502</v>
      </c>
      <c r="U12011" t="s">
        <v>29</v>
      </c>
    </row>
    <row r="12012" spans="1:21" x14ac:dyDescent="0.25">
      <c r="A12012" t="s">
        <v>20684</v>
      </c>
      <c r="B12012" t="s">
        <v>22</v>
      </c>
      <c r="C12012" s="3">
        <v>44091.825497685182</v>
      </c>
      <c r="D12012" s="3">
        <v>44091.851365740738</v>
      </c>
      <c r="E12012" s="4">
        <v>44091</v>
      </c>
      <c r="F12012">
        <v>51.719650000000001</v>
      </c>
      <c r="G12012" t="s">
        <v>20685</v>
      </c>
      <c r="H12012">
        <v>104.983433333333</v>
      </c>
      <c r="I12012" t="s">
        <v>20686</v>
      </c>
      <c r="J12012" t="s">
        <v>20687</v>
      </c>
      <c r="K12012" s="1" t="str">
        <f t="shared" si="188"/>
        <v>mlita0917</v>
      </c>
      <c r="L12012" s="5" t="s">
        <v>20688</v>
      </c>
      <c r="M12012">
        <v>1414.306</v>
      </c>
      <c r="N12012">
        <v>11.454599999999999</v>
      </c>
      <c r="O12012" t="s">
        <v>27</v>
      </c>
      <c r="P12012" t="s">
        <v>28</v>
      </c>
      <c r="Q12012">
        <v>0</v>
      </c>
      <c r="R12012">
        <v>2562</v>
      </c>
      <c r="S12012">
        <v>35</v>
      </c>
      <c r="T12012">
        <v>2596</v>
      </c>
      <c r="U12012" t="s">
        <v>29</v>
      </c>
    </row>
    <row r="12013" spans="1:21" x14ac:dyDescent="0.25">
      <c r="A12013" t="s">
        <v>21419</v>
      </c>
      <c r="B12013" t="s">
        <v>22</v>
      </c>
      <c r="C12013" s="3">
        <v>44092.748043981483</v>
      </c>
      <c r="D12013" s="3">
        <v>44092.771979166668</v>
      </c>
      <c r="E12013" s="4">
        <v>44092</v>
      </c>
      <c r="F12013">
        <v>51.645566666666603</v>
      </c>
      <c r="G12013" t="s">
        <v>21420</v>
      </c>
      <c r="H12013">
        <v>104.22881666666601</v>
      </c>
      <c r="I12013" t="s">
        <v>21421</v>
      </c>
      <c r="J12013" t="s">
        <v>21357</v>
      </c>
      <c r="K12013" s="1" t="str">
        <f t="shared" si="188"/>
        <v>mmaso0918</v>
      </c>
      <c r="L12013" s="5" t="s">
        <v>21358</v>
      </c>
      <c r="M12013">
        <v>1265.5940000000001</v>
      </c>
      <c r="N12013">
        <v>13.778600000000001</v>
      </c>
      <c r="O12013" t="s">
        <v>27</v>
      </c>
      <c r="P12013" t="s">
        <v>28</v>
      </c>
      <c r="Q12013">
        <v>0</v>
      </c>
      <c r="R12013">
        <v>2276</v>
      </c>
      <c r="S12013">
        <v>2</v>
      </c>
      <c r="T12013">
        <v>2277</v>
      </c>
      <c r="U12013" t="s">
        <v>29</v>
      </c>
    </row>
    <row r="12014" spans="1:21" x14ac:dyDescent="0.25">
      <c r="A12014" t="s">
        <v>21428</v>
      </c>
      <c r="B12014" t="s">
        <v>22</v>
      </c>
      <c r="C12014" s="3">
        <v>44093.972361111111</v>
      </c>
      <c r="D12014" s="3">
        <v>44093.998182870368</v>
      </c>
      <c r="E12014" s="4">
        <v>44093</v>
      </c>
      <c r="F12014">
        <v>51.645566666666603</v>
      </c>
      <c r="G12014" t="s">
        <v>21420</v>
      </c>
      <c r="H12014">
        <v>104.23141666666599</v>
      </c>
      <c r="I12014" t="s">
        <v>21429</v>
      </c>
      <c r="J12014" t="s">
        <v>21357</v>
      </c>
      <c r="K12014" s="1" t="str">
        <f t="shared" si="188"/>
        <v>mmaso0919</v>
      </c>
      <c r="L12014" s="5" t="s">
        <v>21358</v>
      </c>
      <c r="M12014">
        <v>1273.7750000000001</v>
      </c>
      <c r="N12014">
        <v>13.055899999999999</v>
      </c>
      <c r="O12014" t="s">
        <v>27</v>
      </c>
      <c r="P12014" t="s">
        <v>28</v>
      </c>
      <c r="Q12014">
        <v>0</v>
      </c>
      <c r="R12014">
        <v>2269</v>
      </c>
      <c r="S12014">
        <v>5</v>
      </c>
      <c r="T12014">
        <v>2273</v>
      </c>
      <c r="U12014" t="s">
        <v>29</v>
      </c>
    </row>
    <row r="12015" spans="1:21" x14ac:dyDescent="0.25">
      <c r="A12015" t="s">
        <v>21354</v>
      </c>
      <c r="B12015" t="s">
        <v>22</v>
      </c>
      <c r="C12015" s="3">
        <v>44104.502268518518</v>
      </c>
      <c r="D12015" s="3">
        <v>44104.526493055557</v>
      </c>
      <c r="E12015" s="4">
        <v>44104</v>
      </c>
      <c r="F12015">
        <v>51.645600000000002</v>
      </c>
      <c r="G12015" t="s">
        <v>21355</v>
      </c>
      <c r="H12015">
        <v>104.223833333333</v>
      </c>
      <c r="I12015" t="s">
        <v>21356</v>
      </c>
      <c r="J12015" t="s">
        <v>21357</v>
      </c>
      <c r="K12015" s="1" t="str">
        <f t="shared" si="188"/>
        <v>mmaso0930</v>
      </c>
      <c r="L12015" s="5" t="s">
        <v>21358</v>
      </c>
      <c r="M12015">
        <v>1237.251</v>
      </c>
      <c r="N12015">
        <v>10.426600000000001</v>
      </c>
      <c r="O12015">
        <v>4.1702319240404198E-2</v>
      </c>
      <c r="P12015" t="s">
        <v>28</v>
      </c>
      <c r="Q12015">
        <v>121</v>
      </c>
      <c r="R12015">
        <v>2340</v>
      </c>
      <c r="S12015">
        <v>0</v>
      </c>
      <c r="T12015">
        <v>2339</v>
      </c>
      <c r="U12015" t="s">
        <v>29</v>
      </c>
    </row>
    <row r="12016" spans="1:21" x14ac:dyDescent="0.25">
      <c r="A12016" t="s">
        <v>22406</v>
      </c>
      <c r="B12016" t="s">
        <v>22</v>
      </c>
      <c r="C12016" s="3">
        <v>44098.370740740742</v>
      </c>
      <c r="D12016" s="3">
        <v>44098.388784722221</v>
      </c>
      <c r="E12016" s="4">
        <v>44098</v>
      </c>
      <c r="F12016">
        <v>53.942016666666603</v>
      </c>
      <c r="G12016" t="s">
        <v>22407</v>
      </c>
      <c r="H12016">
        <v>108.43233333333301</v>
      </c>
      <c r="I12016" t="s">
        <v>22408</v>
      </c>
      <c r="J12016" t="s">
        <v>22409</v>
      </c>
      <c r="K12016" s="1" t="str">
        <f t="shared" si="188"/>
        <v>msous0924</v>
      </c>
      <c r="L12016" s="5" t="s">
        <v>22410</v>
      </c>
      <c r="M12016">
        <v>889.19399999999996</v>
      </c>
      <c r="N12016">
        <v>13.5204</v>
      </c>
      <c r="O12016" t="s">
        <v>27</v>
      </c>
      <c r="P12016" t="s">
        <v>28</v>
      </c>
      <c r="Q12016">
        <v>0</v>
      </c>
      <c r="R12016">
        <v>1544</v>
      </c>
      <c r="S12016">
        <v>0</v>
      </c>
      <c r="T12016">
        <v>1543</v>
      </c>
      <c r="U12016" t="s">
        <v>29</v>
      </c>
    </row>
    <row r="12017" spans="1:21" x14ac:dyDescent="0.25">
      <c r="A12017" t="s">
        <v>23174</v>
      </c>
      <c r="B12017" t="s">
        <v>22</v>
      </c>
      <c r="C12017" s="3">
        <v>44092.392893518518</v>
      </c>
      <c r="D12017" s="3">
        <v>44092.413865740738</v>
      </c>
      <c r="E12017" s="4">
        <v>44092</v>
      </c>
      <c r="F12017">
        <v>51.606683333333301</v>
      </c>
      <c r="G12017" t="s">
        <v>23175</v>
      </c>
      <c r="H12017">
        <v>104.73295</v>
      </c>
      <c r="I12017" t="s">
        <v>23176</v>
      </c>
      <c r="J12017" t="s">
        <v>23049</v>
      </c>
      <c r="K12017" s="1" t="str">
        <f t="shared" si="188"/>
        <v>mtsg0918</v>
      </c>
      <c r="L12017" s="5" t="s">
        <v>23020</v>
      </c>
      <c r="M12017">
        <v>1123.29</v>
      </c>
      <c r="N12017">
        <v>11.6233</v>
      </c>
      <c r="O12017">
        <v>3.2704166870474602E-2</v>
      </c>
      <c r="P12017" t="s">
        <v>28</v>
      </c>
      <c r="Q12017">
        <v>89</v>
      </c>
      <c r="R12017">
        <v>1807</v>
      </c>
      <c r="S12017">
        <v>3</v>
      </c>
      <c r="T12017">
        <v>1809</v>
      </c>
      <c r="U12017" t="s">
        <v>29</v>
      </c>
    </row>
    <row r="12018" spans="1:21" x14ac:dyDescent="0.25">
      <c r="A12018" t="s">
        <v>23354</v>
      </c>
      <c r="B12018" t="s">
        <v>22</v>
      </c>
      <c r="C12018" s="3">
        <v>44100.003437500003</v>
      </c>
      <c r="D12018" s="3">
        <v>44100.01699074074</v>
      </c>
      <c r="E12018" s="4">
        <v>44100</v>
      </c>
      <c r="F12018">
        <v>55.568100000000001</v>
      </c>
      <c r="G12018" t="s">
        <v>23355</v>
      </c>
      <c r="H12018">
        <v>109.593483333333</v>
      </c>
      <c r="I12018" t="s">
        <v>22775</v>
      </c>
      <c r="J12018" t="s">
        <v>23338</v>
      </c>
      <c r="K12018" s="1" t="str">
        <f t="shared" si="188"/>
        <v>mtyne0926</v>
      </c>
      <c r="L12018" s="5" t="s">
        <v>23333</v>
      </c>
      <c r="M12018">
        <v>653.29399999999998</v>
      </c>
      <c r="N12018">
        <v>12.654500000000001</v>
      </c>
      <c r="O12018" t="s">
        <v>27</v>
      </c>
      <c r="P12018" t="s">
        <v>28</v>
      </c>
      <c r="Q12018">
        <v>0</v>
      </c>
      <c r="R12018">
        <v>1005</v>
      </c>
      <c r="S12018">
        <v>0</v>
      </c>
      <c r="T12018">
        <v>1004</v>
      </c>
      <c r="U12018" t="s">
        <v>29</v>
      </c>
    </row>
    <row r="12019" spans="1:21" x14ac:dyDescent="0.25">
      <c r="A12019" t="s">
        <v>23411</v>
      </c>
      <c r="B12019" t="s">
        <v>22</v>
      </c>
      <c r="C12019" s="3">
        <v>44096.959293981483</v>
      </c>
      <c r="D12019" s="3">
        <v>44096.98777777778</v>
      </c>
      <c r="E12019" s="4">
        <v>44096</v>
      </c>
      <c r="F12019">
        <v>52.894833333333303</v>
      </c>
      <c r="G12019" t="s">
        <v>23412</v>
      </c>
      <c r="H12019">
        <v>107.53345</v>
      </c>
      <c r="I12019" t="s">
        <v>23413</v>
      </c>
      <c r="J12019" t="s">
        <v>23400</v>
      </c>
      <c r="K12019" s="1" t="str">
        <f t="shared" si="188"/>
        <v>muhto0922</v>
      </c>
      <c r="L12019" s="5" t="s">
        <v>23389</v>
      </c>
      <c r="M12019">
        <v>1564.4580000000001</v>
      </c>
      <c r="N12019">
        <v>11.878500000000001</v>
      </c>
      <c r="O12019" t="s">
        <v>27</v>
      </c>
      <c r="P12019" t="s">
        <v>28</v>
      </c>
      <c r="Q12019">
        <v>0</v>
      </c>
      <c r="R12019">
        <v>2901</v>
      </c>
      <c r="S12019">
        <v>0</v>
      </c>
      <c r="T12019">
        <v>2900</v>
      </c>
      <c r="U12019" t="s">
        <v>29</v>
      </c>
    </row>
    <row r="12020" spans="1:21" x14ac:dyDescent="0.25">
      <c r="A12020" t="s">
        <v>24084</v>
      </c>
      <c r="B12020" t="s">
        <v>22</v>
      </c>
      <c r="C12020" s="3">
        <v>44096.636562500003</v>
      </c>
      <c r="D12020" s="3">
        <v>44096.664479166669</v>
      </c>
      <c r="E12020" s="4">
        <v>44096</v>
      </c>
      <c r="F12020">
        <v>52.7924333333333</v>
      </c>
      <c r="G12020" t="s">
        <v>23850</v>
      </c>
      <c r="H12020">
        <v>107.1156</v>
      </c>
      <c r="I12020" t="s">
        <v>24085</v>
      </c>
      <c r="J12020" t="s">
        <v>24086</v>
      </c>
      <c r="K12020" s="1" t="str">
        <f t="shared" si="188"/>
        <v>mvorbol0922</v>
      </c>
      <c r="L12020" s="5" t="s">
        <v>24087</v>
      </c>
      <c r="M12020">
        <v>1368.146</v>
      </c>
      <c r="N12020">
        <v>9.5406999999999993</v>
      </c>
      <c r="O12020">
        <v>1.779735849634E-2</v>
      </c>
      <c r="P12020" t="s">
        <v>28</v>
      </c>
      <c r="Q12020">
        <v>37</v>
      </c>
      <c r="R12020">
        <v>2290</v>
      </c>
      <c r="S12020">
        <v>7</v>
      </c>
      <c r="T12020">
        <v>2296</v>
      </c>
      <c r="U12020" t="s">
        <v>29</v>
      </c>
    </row>
    <row r="12021" spans="1:21" x14ac:dyDescent="0.25">
      <c r="A12021" t="s">
        <v>28785</v>
      </c>
      <c r="B12021" t="s">
        <v>2731</v>
      </c>
      <c r="C12021" s="3">
        <v>44104.739965277775</v>
      </c>
      <c r="D12021" s="3">
        <v>44104.801030092596</v>
      </c>
      <c r="E12021" s="4">
        <v>44104</v>
      </c>
      <c r="F12021" s="1">
        <v>51.675283333333333</v>
      </c>
      <c r="G12021" t="s">
        <v>27</v>
      </c>
      <c r="H12021" s="1">
        <v>103.87591666666667</v>
      </c>
      <c r="I12021" t="s">
        <v>27</v>
      </c>
      <c r="J12021" t="s">
        <v>894</v>
      </c>
      <c r="K12021" s="1" t="str">
        <f t="shared" si="188"/>
        <v>12kkult0930</v>
      </c>
      <c r="L12021" s="5" t="s">
        <v>960</v>
      </c>
      <c r="M12021">
        <v>1248.934</v>
      </c>
      <c r="N12021">
        <v>4.7702</v>
      </c>
      <c r="O12021" t="s">
        <v>27</v>
      </c>
      <c r="P12021" t="s">
        <v>863</v>
      </c>
      <c r="Q12021">
        <v>0</v>
      </c>
      <c r="R12021">
        <v>2887</v>
      </c>
      <c r="S12021">
        <v>47</v>
      </c>
      <c r="T12021">
        <v>2933</v>
      </c>
      <c r="U12021" t="s">
        <v>29</v>
      </c>
    </row>
    <row r="12022" spans="1:21" x14ac:dyDescent="0.25">
      <c r="A12022" t="s">
        <v>33436</v>
      </c>
      <c r="B12022" t="s">
        <v>2731</v>
      </c>
      <c r="C12022" s="3">
        <v>44099.791284722225</v>
      </c>
      <c r="D12022" s="3">
        <v>44099.820451388892</v>
      </c>
      <c r="E12022" s="4">
        <v>44099</v>
      </c>
      <c r="F12022" s="1">
        <v>55.350483333333337</v>
      </c>
      <c r="G12022" t="s">
        <v>27</v>
      </c>
      <c r="H12022" s="1">
        <v>109.24496666666667</v>
      </c>
      <c r="I12022" t="s">
        <v>27</v>
      </c>
      <c r="J12022" t="s">
        <v>2875</v>
      </c>
      <c r="K12022" s="1" t="str">
        <f t="shared" si="188"/>
        <v>3kba0925</v>
      </c>
      <c r="L12022" s="5" t="s">
        <v>2878</v>
      </c>
      <c r="M12022">
        <v>576.65800000000002</v>
      </c>
      <c r="N12022">
        <v>12.9297</v>
      </c>
      <c r="O12022" t="s">
        <v>27</v>
      </c>
      <c r="P12022" t="s">
        <v>863</v>
      </c>
      <c r="Q12022">
        <v>0</v>
      </c>
      <c r="R12022">
        <v>1506</v>
      </c>
      <c r="S12022">
        <v>103</v>
      </c>
      <c r="T12022">
        <v>1608</v>
      </c>
      <c r="U12022" t="s">
        <v>29</v>
      </c>
    </row>
    <row r="12023" spans="1:21" x14ac:dyDescent="0.25">
      <c r="A12023" t="s">
        <v>33613</v>
      </c>
      <c r="B12023" t="s">
        <v>2731</v>
      </c>
      <c r="C12023" s="3">
        <v>44098.954293981478</v>
      </c>
      <c r="D12023" s="3">
        <v>44098.961053240739</v>
      </c>
      <c r="E12023" s="4">
        <v>44098</v>
      </c>
      <c r="F12023" s="1">
        <v>54.368633333333335</v>
      </c>
      <c r="G12023" t="s">
        <v>27</v>
      </c>
      <c r="H12023" s="1">
        <v>109.41755000000001</v>
      </c>
      <c r="I12023" t="s">
        <v>27</v>
      </c>
      <c r="J12023" t="s">
        <v>3035</v>
      </c>
      <c r="K12023" s="1" t="str">
        <f t="shared" si="188"/>
        <v>3kda0924</v>
      </c>
      <c r="L12023" s="5" t="s">
        <v>3181</v>
      </c>
      <c r="M12023">
        <v>90.007000000000005</v>
      </c>
      <c r="N12023">
        <v>10.8797</v>
      </c>
      <c r="O12023" t="s">
        <v>27</v>
      </c>
      <c r="P12023" t="s">
        <v>863</v>
      </c>
      <c r="Q12023">
        <v>0</v>
      </c>
      <c r="R12023">
        <v>513</v>
      </c>
      <c r="S12023">
        <v>134</v>
      </c>
      <c r="T12023">
        <v>646</v>
      </c>
      <c r="U12023" t="s">
        <v>29</v>
      </c>
    </row>
    <row r="12024" spans="1:21" x14ac:dyDescent="0.25">
      <c r="A12024" t="s">
        <v>32980</v>
      </c>
      <c r="B12024" t="s">
        <v>2731</v>
      </c>
      <c r="C12024" s="3">
        <v>44098.688217592593</v>
      </c>
      <c r="D12024" s="3">
        <v>44098.742303240739</v>
      </c>
      <c r="E12024" s="4">
        <v>44098</v>
      </c>
      <c r="F12024" s="1">
        <v>54.529449999999997</v>
      </c>
      <c r="G12024" t="s">
        <v>27</v>
      </c>
      <c r="H12024" s="1">
        <v>108.70603333333334</v>
      </c>
      <c r="I12024" t="s">
        <v>27</v>
      </c>
      <c r="J12024" t="s">
        <v>3383</v>
      </c>
      <c r="K12024" s="1" t="str">
        <f t="shared" si="188"/>
        <v>3kel0924</v>
      </c>
      <c r="L12024" s="5" t="s">
        <v>3373</v>
      </c>
      <c r="M12024">
        <v>883.91899999999998</v>
      </c>
      <c r="N12024">
        <v>12.1546</v>
      </c>
      <c r="O12024" t="s">
        <v>27</v>
      </c>
      <c r="P12024" t="s">
        <v>863</v>
      </c>
      <c r="Q12024">
        <v>0</v>
      </c>
      <c r="R12024">
        <v>2086</v>
      </c>
      <c r="S12024">
        <v>97</v>
      </c>
      <c r="T12024">
        <v>2182</v>
      </c>
      <c r="U12024" t="s">
        <v>29</v>
      </c>
    </row>
    <row r="12025" spans="1:21" x14ac:dyDescent="0.25">
      <c r="A12025" t="s">
        <v>29752</v>
      </c>
      <c r="B12025" t="s">
        <v>2731</v>
      </c>
      <c r="C12025" s="3">
        <v>44091.717997685184</v>
      </c>
      <c r="D12025" s="3">
        <v>44091.7653587963</v>
      </c>
      <c r="E12025" s="4">
        <v>44091</v>
      </c>
      <c r="F12025" s="1">
        <v>51.815649999999998</v>
      </c>
      <c r="G12025" t="s">
        <v>27</v>
      </c>
      <c r="H12025" s="1">
        <v>104.90633333333334</v>
      </c>
      <c r="I12025" t="s">
        <v>27</v>
      </c>
      <c r="J12025" t="s">
        <v>4082</v>
      </c>
      <c r="K12025" s="1" t="str">
        <f t="shared" si="188"/>
        <v>3kli0917</v>
      </c>
      <c r="L12025" s="5" t="s">
        <v>4096</v>
      </c>
      <c r="M12025">
        <v>1320.3420000000001</v>
      </c>
      <c r="N12025">
        <v>10.87</v>
      </c>
      <c r="O12025" t="s">
        <v>27</v>
      </c>
      <c r="P12025" t="s">
        <v>863</v>
      </c>
      <c r="Q12025">
        <v>0</v>
      </c>
      <c r="R12025">
        <v>3061</v>
      </c>
      <c r="S12025">
        <v>115</v>
      </c>
      <c r="T12025">
        <v>3175</v>
      </c>
      <c r="U12025" t="s">
        <v>29</v>
      </c>
    </row>
    <row r="12026" spans="1:21" x14ac:dyDescent="0.25">
      <c r="A12026" t="s">
        <v>28917</v>
      </c>
      <c r="B12026" t="s">
        <v>2731</v>
      </c>
      <c r="C12026" s="3">
        <v>44092.853275462963</v>
      </c>
      <c r="D12026" s="3">
        <v>44092.859548611108</v>
      </c>
      <c r="F12026" s="1">
        <v>51.758400000000002</v>
      </c>
      <c r="G12026" t="s">
        <v>27</v>
      </c>
      <c r="H12026" s="1">
        <v>104.21866666666666</v>
      </c>
      <c r="I12026" t="s">
        <v>27</v>
      </c>
      <c r="J12026" t="s">
        <v>4375</v>
      </c>
      <c r="K12026" s="1" t="str">
        <f t="shared" si="188"/>
        <v>3kma0918_25m</v>
      </c>
      <c r="L12026" s="5" t="s">
        <v>4370</v>
      </c>
      <c r="M12026">
        <v>44.098999999999997</v>
      </c>
      <c r="N12026">
        <v>10.144600000000001</v>
      </c>
      <c r="O12026" t="s">
        <v>27</v>
      </c>
      <c r="P12026" t="s">
        <v>863</v>
      </c>
      <c r="Q12026">
        <v>0</v>
      </c>
      <c r="R12026">
        <v>487</v>
      </c>
      <c r="S12026">
        <v>51</v>
      </c>
      <c r="T12026">
        <v>537</v>
      </c>
      <c r="U12026" t="s">
        <v>29</v>
      </c>
    </row>
    <row r="12027" spans="1:21" x14ac:dyDescent="0.25">
      <c r="A12027" t="s">
        <v>28918</v>
      </c>
      <c r="B12027" t="s">
        <v>2731</v>
      </c>
      <c r="C12027" s="3">
        <v>44104.398668981485</v>
      </c>
      <c r="D12027" s="3">
        <v>44104.450787037036</v>
      </c>
      <c r="E12027" s="4">
        <v>44104</v>
      </c>
      <c r="F12027" s="1">
        <v>51.758400000000002</v>
      </c>
      <c r="G12027" t="s">
        <v>27</v>
      </c>
      <c r="H12027" s="1">
        <v>104.21866666666666</v>
      </c>
      <c r="I12027" t="s">
        <v>27</v>
      </c>
      <c r="J12027" t="s">
        <v>4375</v>
      </c>
      <c r="K12027" s="1" t="str">
        <f t="shared" si="188"/>
        <v>3kma0930</v>
      </c>
      <c r="L12027" s="5" t="s">
        <v>4370</v>
      </c>
      <c r="M12027">
        <v>1312.0630000000001</v>
      </c>
      <c r="N12027">
        <v>6.3920000000000003</v>
      </c>
      <c r="O12027" t="s">
        <v>27</v>
      </c>
      <c r="P12027" t="s">
        <v>863</v>
      </c>
      <c r="Q12027">
        <v>0</v>
      </c>
      <c r="R12027">
        <v>3199</v>
      </c>
      <c r="S12027">
        <v>196</v>
      </c>
      <c r="T12027">
        <v>3394</v>
      </c>
      <c r="U12027" t="s">
        <v>29</v>
      </c>
    </row>
    <row r="12028" spans="1:21" x14ac:dyDescent="0.25">
      <c r="A12028" t="s">
        <v>29290</v>
      </c>
      <c r="B12028" t="s">
        <v>2731</v>
      </c>
      <c r="C12028" s="3">
        <v>44092.608668981484</v>
      </c>
      <c r="D12028" s="3">
        <v>44092.619756944441</v>
      </c>
      <c r="E12028" s="4">
        <v>44092</v>
      </c>
      <c r="F12028" s="1">
        <v>51.529333333333334</v>
      </c>
      <c r="G12028" t="s">
        <v>27</v>
      </c>
      <c r="H12028" s="1">
        <v>104.22766666666666</v>
      </c>
      <c r="I12028" t="s">
        <v>27</v>
      </c>
      <c r="J12028" t="s">
        <v>5638</v>
      </c>
      <c r="K12028" s="1" t="str">
        <f t="shared" si="188"/>
        <v>3kso_25m0918</v>
      </c>
      <c r="L12028" s="5" t="s">
        <v>5622</v>
      </c>
      <c r="M12028">
        <v>42.005000000000003</v>
      </c>
      <c r="N12028">
        <v>12.7151</v>
      </c>
      <c r="O12028" t="s">
        <v>27</v>
      </c>
      <c r="P12028" t="s">
        <v>863</v>
      </c>
      <c r="Q12028">
        <v>0</v>
      </c>
      <c r="R12028">
        <v>411</v>
      </c>
      <c r="S12028">
        <v>53</v>
      </c>
      <c r="T12028">
        <v>463</v>
      </c>
      <c r="U12028" t="s">
        <v>29</v>
      </c>
    </row>
    <row r="12029" spans="1:21" x14ac:dyDescent="0.25">
      <c r="A12029" t="s">
        <v>30909</v>
      </c>
      <c r="B12029" t="s">
        <v>2731</v>
      </c>
      <c r="C12029" s="3">
        <v>44092.05128472222</v>
      </c>
      <c r="D12029" s="3">
        <v>44092.05746527778</v>
      </c>
      <c r="F12029" s="1">
        <v>51.591000000000001</v>
      </c>
      <c r="G12029" t="s">
        <v>27</v>
      </c>
      <c r="H12029" s="1">
        <v>105.11271666666667</v>
      </c>
      <c r="I12029" t="s">
        <v>27</v>
      </c>
      <c r="J12029" t="s">
        <v>5419</v>
      </c>
      <c r="K12029" s="1" t="str">
        <f t="shared" si="188"/>
        <v>3kta_25m</v>
      </c>
      <c r="L12029" s="5" t="s">
        <v>5913</v>
      </c>
      <c r="M12029">
        <v>45.091999999999999</v>
      </c>
      <c r="N12029">
        <v>11.6111</v>
      </c>
      <c r="O12029" t="s">
        <v>27</v>
      </c>
      <c r="P12029" t="s">
        <v>863</v>
      </c>
      <c r="Q12029">
        <v>0</v>
      </c>
      <c r="R12029">
        <v>348</v>
      </c>
      <c r="S12029">
        <v>66</v>
      </c>
      <c r="T12029">
        <v>413</v>
      </c>
      <c r="U12029" t="s">
        <v>29</v>
      </c>
    </row>
    <row r="12030" spans="1:21" x14ac:dyDescent="0.25">
      <c r="A12030" t="s">
        <v>30908</v>
      </c>
      <c r="B12030" t="s">
        <v>2731</v>
      </c>
      <c r="C12030" s="3">
        <v>44092.004745370374</v>
      </c>
      <c r="D12030" s="3">
        <v>44092.026689814818</v>
      </c>
      <c r="E12030" s="4">
        <v>44092</v>
      </c>
      <c r="F12030" s="1">
        <v>51.591000000000001</v>
      </c>
      <c r="G12030" t="s">
        <v>27</v>
      </c>
      <c r="H12030" s="1">
        <v>105.11271666666667</v>
      </c>
      <c r="I12030" t="s">
        <v>27</v>
      </c>
      <c r="J12030" t="s">
        <v>5419</v>
      </c>
      <c r="K12030" s="1" t="str">
        <f t="shared" si="188"/>
        <v>3kta0918</v>
      </c>
      <c r="L12030" s="5" t="s">
        <v>5913</v>
      </c>
      <c r="M12030">
        <v>682.12599999999998</v>
      </c>
      <c r="N12030">
        <v>9.2090999999999994</v>
      </c>
      <c r="O12030" t="s">
        <v>27</v>
      </c>
      <c r="P12030" t="s">
        <v>863</v>
      </c>
      <c r="Q12030">
        <v>0</v>
      </c>
      <c r="R12030">
        <v>1563</v>
      </c>
      <c r="S12030">
        <v>10</v>
      </c>
      <c r="T12030">
        <v>1572</v>
      </c>
      <c r="U12030" t="s">
        <v>29</v>
      </c>
    </row>
    <row r="12031" spans="1:21" x14ac:dyDescent="0.25">
      <c r="A12031" t="s">
        <v>32490</v>
      </c>
      <c r="B12031" t="s">
        <v>2731</v>
      </c>
      <c r="C12031" s="3">
        <v>44096.775208333333</v>
      </c>
      <c r="D12031" s="3">
        <v>44096.814293981479</v>
      </c>
      <c r="E12031" s="4">
        <v>44096</v>
      </c>
      <c r="F12031" s="1">
        <v>52.743933333333331</v>
      </c>
      <c r="G12031" t="s">
        <v>27</v>
      </c>
      <c r="H12031" s="1">
        <v>107.64061666666667</v>
      </c>
      <c r="I12031" t="s">
        <v>27</v>
      </c>
      <c r="J12031" t="s">
        <v>6195</v>
      </c>
      <c r="K12031" s="1" t="str">
        <f t="shared" si="188"/>
        <v>3kto0922</v>
      </c>
      <c r="L12031" s="5" t="s">
        <v>6189</v>
      </c>
      <c r="M12031">
        <v>543.64200000000005</v>
      </c>
      <c r="N12031">
        <v>12.258900000000001</v>
      </c>
      <c r="O12031" t="s">
        <v>27</v>
      </c>
      <c r="P12031" t="s">
        <v>863</v>
      </c>
      <c r="Q12031">
        <v>0</v>
      </c>
      <c r="R12031">
        <v>1398</v>
      </c>
      <c r="S12031">
        <v>147</v>
      </c>
      <c r="T12031">
        <v>1544</v>
      </c>
      <c r="U12031" t="s">
        <v>29</v>
      </c>
    </row>
    <row r="12032" spans="1:21" x14ac:dyDescent="0.25">
      <c r="A12032" t="s">
        <v>34042</v>
      </c>
      <c r="B12032" t="s">
        <v>2731</v>
      </c>
      <c r="C12032" s="3">
        <v>44099.530775462961</v>
      </c>
      <c r="D12032" s="3">
        <v>44099.560162037036</v>
      </c>
      <c r="E12032" s="4">
        <v>44099</v>
      </c>
      <c r="F12032" s="1">
        <v>55.293566666666663</v>
      </c>
      <c r="G12032" t="s">
        <v>27</v>
      </c>
      <c r="H12032" s="1">
        <v>109.71166666666667</v>
      </c>
      <c r="I12032" t="s">
        <v>27</v>
      </c>
      <c r="J12032" t="s">
        <v>6483</v>
      </c>
      <c r="K12032" s="1" t="str">
        <f t="shared" si="188"/>
        <v>3ktu0925</v>
      </c>
      <c r="L12032" s="5" t="s">
        <v>6486</v>
      </c>
      <c r="M12032">
        <v>591.04399999999998</v>
      </c>
      <c r="N12032">
        <v>13.7729</v>
      </c>
      <c r="O12032" t="s">
        <v>27</v>
      </c>
      <c r="P12032" t="s">
        <v>863</v>
      </c>
      <c r="Q12032">
        <v>0</v>
      </c>
      <c r="R12032">
        <v>1373</v>
      </c>
      <c r="S12032">
        <v>64</v>
      </c>
      <c r="T12032">
        <v>1436</v>
      </c>
      <c r="U12032" t="s">
        <v>29</v>
      </c>
    </row>
    <row r="12033" spans="1:21" x14ac:dyDescent="0.25">
      <c r="A12033" t="s">
        <v>32201</v>
      </c>
      <c r="B12033" t="s">
        <v>2731</v>
      </c>
      <c r="C12033" s="3">
        <v>44097.043171296296</v>
      </c>
      <c r="D12033" s="3">
        <v>44097.106840277775</v>
      </c>
      <c r="E12033" s="4">
        <v>44097</v>
      </c>
      <c r="F12033" s="1">
        <v>53.049583333333331</v>
      </c>
      <c r="G12033" t="s">
        <v>27</v>
      </c>
      <c r="H12033" s="1">
        <v>107.42158333333333</v>
      </c>
      <c r="I12033" t="s">
        <v>27</v>
      </c>
      <c r="J12033" t="s">
        <v>6712</v>
      </c>
      <c r="K12033" s="1" t="str">
        <f t="shared" si="188"/>
        <v>3kukhan0923</v>
      </c>
      <c r="L12033" s="5" t="s">
        <v>32202</v>
      </c>
      <c r="M12033">
        <v>1603.7070000000001</v>
      </c>
      <c r="N12033">
        <v>13.903700000000001</v>
      </c>
      <c r="O12033" t="s">
        <v>27</v>
      </c>
      <c r="P12033" t="s">
        <v>863</v>
      </c>
      <c r="Q12033">
        <v>0</v>
      </c>
      <c r="R12033">
        <v>3591</v>
      </c>
      <c r="S12033">
        <v>74</v>
      </c>
      <c r="T12033">
        <v>3664</v>
      </c>
      <c r="U12033" t="s">
        <v>29</v>
      </c>
    </row>
    <row r="12034" spans="1:21" x14ac:dyDescent="0.25">
      <c r="A12034" t="s">
        <v>32600</v>
      </c>
      <c r="B12034" t="s">
        <v>2731</v>
      </c>
      <c r="C12034" s="3">
        <v>44097.303854166668</v>
      </c>
      <c r="D12034" s="3">
        <v>44097.365300925929</v>
      </c>
      <c r="E12034" s="4">
        <v>44097</v>
      </c>
      <c r="F12034" s="1">
        <v>53.192933333333336</v>
      </c>
      <c r="G12034" t="s">
        <v>27</v>
      </c>
      <c r="H12034" s="1">
        <v>107.8073</v>
      </c>
      <c r="I12034" t="s">
        <v>27</v>
      </c>
      <c r="J12034" t="s">
        <v>9606</v>
      </c>
      <c r="K12034" s="1" t="str">
        <f t="shared" si="188"/>
        <v>7kizh0923</v>
      </c>
      <c r="L12034" s="5" t="s">
        <v>9694</v>
      </c>
      <c r="M12034">
        <v>1627.414</v>
      </c>
      <c r="N12034">
        <v>10.995100000000001</v>
      </c>
      <c r="O12034" t="s">
        <v>27</v>
      </c>
      <c r="P12034" t="s">
        <v>863</v>
      </c>
      <c r="Q12034">
        <v>0</v>
      </c>
      <c r="R12034">
        <v>3573</v>
      </c>
      <c r="S12034">
        <v>74</v>
      </c>
      <c r="T12034">
        <v>3646</v>
      </c>
      <c r="U12034" t="s">
        <v>29</v>
      </c>
    </row>
    <row r="12035" spans="1:21" x14ac:dyDescent="0.25">
      <c r="A12035" t="s">
        <v>29903</v>
      </c>
      <c r="B12035" t="s">
        <v>2731</v>
      </c>
      <c r="C12035" s="3">
        <v>44094.376875000002</v>
      </c>
      <c r="D12035" s="3">
        <v>44094.38690972222</v>
      </c>
      <c r="E12035" t="s">
        <v>28969</v>
      </c>
      <c r="F12035" s="1">
        <v>51.785366666666668</v>
      </c>
      <c r="G12035" t="s">
        <v>27</v>
      </c>
      <c r="H12035" s="1">
        <v>104.93866666666666</v>
      </c>
      <c r="I12035" t="s">
        <v>27</v>
      </c>
      <c r="J12035" t="s">
        <v>10280</v>
      </c>
      <c r="K12035" s="1" t="str">
        <f t="shared" si="188"/>
        <v>7kli0920_100</v>
      </c>
      <c r="L12035" s="5" t="s">
        <v>10300</v>
      </c>
      <c r="M12035">
        <v>197.75700000000001</v>
      </c>
      <c r="N12035">
        <v>10.719900000000001</v>
      </c>
      <c r="O12035" t="s">
        <v>27</v>
      </c>
      <c r="P12035" t="s">
        <v>863</v>
      </c>
      <c r="Q12035">
        <v>0</v>
      </c>
      <c r="R12035">
        <v>841</v>
      </c>
      <c r="S12035">
        <v>61</v>
      </c>
      <c r="T12035">
        <v>901</v>
      </c>
      <c r="U12035" t="s">
        <v>29</v>
      </c>
    </row>
    <row r="12036" spans="1:21" x14ac:dyDescent="0.25">
      <c r="A12036" t="s">
        <v>33952</v>
      </c>
      <c r="B12036" t="s">
        <v>2731</v>
      </c>
      <c r="C12036" s="3">
        <v>44100.103298611109</v>
      </c>
      <c r="D12036" s="3">
        <v>44100.135578703703</v>
      </c>
      <c r="E12036" s="4">
        <v>44100</v>
      </c>
      <c r="F12036" s="1">
        <v>55.716133333333332</v>
      </c>
      <c r="G12036" t="s">
        <v>27</v>
      </c>
      <c r="H12036" s="1">
        <v>109.62333333333333</v>
      </c>
      <c r="I12036" t="s">
        <v>27</v>
      </c>
      <c r="J12036" t="s">
        <v>11852</v>
      </c>
      <c r="K12036" s="1" t="str">
        <f t="shared" si="188"/>
        <v>7kna0926</v>
      </c>
      <c r="L12036" s="5" t="s">
        <v>11856</v>
      </c>
      <c r="M12036">
        <v>486.81400000000002</v>
      </c>
      <c r="N12036">
        <v>11.0214</v>
      </c>
      <c r="O12036" t="s">
        <v>27</v>
      </c>
      <c r="P12036" t="s">
        <v>863</v>
      </c>
      <c r="Q12036">
        <v>0</v>
      </c>
      <c r="R12036">
        <v>1356</v>
      </c>
      <c r="S12036">
        <v>9</v>
      </c>
      <c r="T12036">
        <v>1364</v>
      </c>
      <c r="U12036" t="s">
        <v>29</v>
      </c>
    </row>
    <row r="12037" spans="1:21" x14ac:dyDescent="0.25">
      <c r="A12037" t="s">
        <v>28786</v>
      </c>
      <c r="B12037" t="s">
        <v>2731</v>
      </c>
      <c r="C12037" s="3">
        <v>44104.739965277775</v>
      </c>
      <c r="D12037" s="3">
        <v>44104.801030092596</v>
      </c>
      <c r="E12037" s="4">
        <v>44104</v>
      </c>
      <c r="F12037" s="1">
        <v>51.675283333333333</v>
      </c>
      <c r="G12037" t="s">
        <v>27</v>
      </c>
      <c r="H12037" s="1">
        <v>103.87591666666667</v>
      </c>
      <c r="I12037" t="s">
        <v>27</v>
      </c>
      <c r="J12037" t="s">
        <v>894</v>
      </c>
      <c r="K12037" s="1" t="str">
        <f t="shared" si="188"/>
        <v>12kKult0930</v>
      </c>
      <c r="L12037" s="5" t="s">
        <v>962</v>
      </c>
      <c r="M12037">
        <v>1248.934</v>
      </c>
      <c r="N12037">
        <v>4.7702</v>
      </c>
      <c r="O12037" t="s">
        <v>27</v>
      </c>
      <c r="P12037" t="s">
        <v>863</v>
      </c>
      <c r="Q12037">
        <v>0</v>
      </c>
      <c r="R12037">
        <v>2887</v>
      </c>
      <c r="S12037">
        <v>47</v>
      </c>
      <c r="T12037">
        <v>2933</v>
      </c>
      <c r="U12037" t="s">
        <v>29</v>
      </c>
    </row>
    <row r="12038" spans="1:21" x14ac:dyDescent="0.25">
      <c r="A12038" t="s">
        <v>33437</v>
      </c>
      <c r="B12038" t="s">
        <v>2731</v>
      </c>
      <c r="C12038" s="3">
        <v>44099.791284722225</v>
      </c>
      <c r="D12038" s="3">
        <v>44099.820451388892</v>
      </c>
      <c r="E12038" s="4">
        <v>44099</v>
      </c>
      <c r="F12038" s="1">
        <v>55.350483333333337</v>
      </c>
      <c r="G12038" t="s">
        <v>27</v>
      </c>
      <c r="H12038" s="1">
        <v>109.24496666666667</v>
      </c>
      <c r="I12038" t="s">
        <v>27</v>
      </c>
      <c r="J12038" t="s">
        <v>2875</v>
      </c>
      <c r="K12038" s="1" t="str">
        <f t="shared" si="188"/>
        <v>3kBa0925</v>
      </c>
      <c r="L12038" s="5" t="s">
        <v>2876</v>
      </c>
      <c r="M12038">
        <v>576.65800000000002</v>
      </c>
      <c r="N12038">
        <v>12.9297</v>
      </c>
      <c r="O12038" t="s">
        <v>27</v>
      </c>
      <c r="P12038" t="s">
        <v>863</v>
      </c>
      <c r="Q12038">
        <v>0</v>
      </c>
      <c r="R12038">
        <v>1506</v>
      </c>
      <c r="S12038">
        <v>103</v>
      </c>
      <c r="T12038">
        <v>1608</v>
      </c>
      <c r="U12038" t="s">
        <v>29</v>
      </c>
    </row>
    <row r="12039" spans="1:21" x14ac:dyDescent="0.25">
      <c r="A12039" t="s">
        <v>33614</v>
      </c>
      <c r="B12039" t="s">
        <v>2731</v>
      </c>
      <c r="C12039" s="3">
        <v>44098.954293981478</v>
      </c>
      <c r="D12039" s="3">
        <v>44098.961053240739</v>
      </c>
      <c r="E12039" s="4">
        <v>44098</v>
      </c>
      <c r="F12039" s="1">
        <v>54.368633333333335</v>
      </c>
      <c r="G12039" t="s">
        <v>27</v>
      </c>
      <c r="H12039" s="1">
        <v>109.41755000000001</v>
      </c>
      <c r="I12039" t="s">
        <v>27</v>
      </c>
      <c r="J12039" t="s">
        <v>3035</v>
      </c>
      <c r="K12039" s="1" t="str">
        <f t="shared" si="188"/>
        <v>3kDa0924</v>
      </c>
      <c r="L12039" s="5" t="s">
        <v>3179</v>
      </c>
      <c r="M12039">
        <v>90.007000000000005</v>
      </c>
      <c r="N12039">
        <v>10.8797</v>
      </c>
      <c r="O12039" t="s">
        <v>27</v>
      </c>
      <c r="P12039" t="s">
        <v>863</v>
      </c>
      <c r="Q12039">
        <v>0</v>
      </c>
      <c r="R12039">
        <v>513</v>
      </c>
      <c r="S12039">
        <v>134</v>
      </c>
      <c r="T12039">
        <v>646</v>
      </c>
      <c r="U12039" t="s">
        <v>29</v>
      </c>
    </row>
    <row r="12040" spans="1:21" x14ac:dyDescent="0.25">
      <c r="A12040" t="s">
        <v>32981</v>
      </c>
      <c r="B12040" t="s">
        <v>2731</v>
      </c>
      <c r="C12040" s="3">
        <v>44098.688217592593</v>
      </c>
      <c r="D12040" s="3">
        <v>44098.742303240739</v>
      </c>
      <c r="E12040" s="4">
        <v>44098</v>
      </c>
      <c r="F12040" s="1">
        <v>54.529449999999997</v>
      </c>
      <c r="G12040" t="s">
        <v>27</v>
      </c>
      <c r="H12040" s="1">
        <v>108.70603333333334</v>
      </c>
      <c r="I12040" t="s">
        <v>27</v>
      </c>
      <c r="J12040" t="s">
        <v>3383</v>
      </c>
      <c r="K12040" s="1" t="str">
        <f t="shared" si="188"/>
        <v>3kEl0924</v>
      </c>
      <c r="L12040" s="5" t="s">
        <v>3384</v>
      </c>
      <c r="M12040">
        <v>883.91899999999998</v>
      </c>
      <c r="N12040">
        <v>12.1546</v>
      </c>
      <c r="O12040" t="s">
        <v>27</v>
      </c>
      <c r="P12040" t="s">
        <v>863</v>
      </c>
      <c r="Q12040">
        <v>0</v>
      </c>
      <c r="R12040">
        <v>2086</v>
      </c>
      <c r="S12040">
        <v>97</v>
      </c>
      <c r="T12040">
        <v>2182</v>
      </c>
      <c r="U12040" t="s">
        <v>29</v>
      </c>
    </row>
    <row r="12041" spans="1:21" x14ac:dyDescent="0.25">
      <c r="A12041" t="s">
        <v>29753</v>
      </c>
      <c r="B12041" t="s">
        <v>2731</v>
      </c>
      <c r="C12041" s="3">
        <v>44091.717997685184</v>
      </c>
      <c r="D12041" s="3">
        <v>44091.7653587963</v>
      </c>
      <c r="E12041" s="4">
        <v>44091</v>
      </c>
      <c r="F12041" s="1">
        <v>51.815649999999998</v>
      </c>
      <c r="G12041" t="s">
        <v>27</v>
      </c>
      <c r="H12041" s="1">
        <v>104.90633333333334</v>
      </c>
      <c r="I12041" t="s">
        <v>27</v>
      </c>
      <c r="J12041" t="s">
        <v>4082</v>
      </c>
      <c r="K12041" s="1" t="str">
        <f t="shared" si="188"/>
        <v>3kLi0917</v>
      </c>
      <c r="L12041" s="5" t="s">
        <v>4102</v>
      </c>
      <c r="M12041">
        <v>1320.3420000000001</v>
      </c>
      <c r="N12041">
        <v>10.87</v>
      </c>
      <c r="O12041" t="s">
        <v>27</v>
      </c>
      <c r="P12041" t="s">
        <v>863</v>
      </c>
      <c r="Q12041">
        <v>0</v>
      </c>
      <c r="R12041">
        <v>3061</v>
      </c>
      <c r="S12041">
        <v>115</v>
      </c>
      <c r="T12041">
        <v>3175</v>
      </c>
      <c r="U12041" t="s">
        <v>29</v>
      </c>
    </row>
    <row r="12042" spans="1:21" x14ac:dyDescent="0.25">
      <c r="A12042" t="s">
        <v>28919</v>
      </c>
      <c r="B12042" t="s">
        <v>2731</v>
      </c>
      <c r="C12042" s="3">
        <v>44092.853275462963</v>
      </c>
      <c r="D12042" s="3">
        <v>44092.859548611108</v>
      </c>
      <c r="F12042" s="1">
        <v>51.758400000000002</v>
      </c>
      <c r="G12042" t="s">
        <v>27</v>
      </c>
      <c r="H12042" s="1">
        <v>104.21866666666666</v>
      </c>
      <c r="I12042" t="s">
        <v>27</v>
      </c>
      <c r="J12042" t="s">
        <v>4375</v>
      </c>
      <c r="K12042" s="1" t="str">
        <f t="shared" si="188"/>
        <v>3kMa0918_25m</v>
      </c>
      <c r="L12042" s="5" t="s">
        <v>4376</v>
      </c>
      <c r="M12042">
        <v>44.098999999999997</v>
      </c>
      <c r="N12042">
        <v>10.144600000000001</v>
      </c>
      <c r="O12042" t="s">
        <v>27</v>
      </c>
      <c r="P12042" t="s">
        <v>863</v>
      </c>
      <c r="Q12042">
        <v>0</v>
      </c>
      <c r="R12042">
        <v>487</v>
      </c>
      <c r="S12042">
        <v>51</v>
      </c>
      <c r="T12042">
        <v>537</v>
      </c>
      <c r="U12042" t="s">
        <v>29</v>
      </c>
    </row>
    <row r="12043" spans="1:21" x14ac:dyDescent="0.25">
      <c r="A12043" t="s">
        <v>28920</v>
      </c>
      <c r="B12043" t="s">
        <v>2731</v>
      </c>
      <c r="C12043" s="3">
        <v>44104.398668981485</v>
      </c>
      <c r="D12043" s="3">
        <v>44104.450787037036</v>
      </c>
      <c r="E12043" s="4">
        <v>44104</v>
      </c>
      <c r="F12043" s="1">
        <v>51.758400000000002</v>
      </c>
      <c r="G12043" t="s">
        <v>27</v>
      </c>
      <c r="H12043" s="1">
        <v>104.21866666666666</v>
      </c>
      <c r="I12043" t="s">
        <v>27</v>
      </c>
      <c r="J12043" t="s">
        <v>4375</v>
      </c>
      <c r="K12043" s="1" t="str">
        <f t="shared" si="188"/>
        <v>3kMa0930</v>
      </c>
      <c r="L12043" s="5" t="s">
        <v>4376</v>
      </c>
      <c r="M12043">
        <v>1312.0630000000001</v>
      </c>
      <c r="N12043">
        <v>6.3920000000000003</v>
      </c>
      <c r="O12043" t="s">
        <v>27</v>
      </c>
      <c r="P12043" t="s">
        <v>863</v>
      </c>
      <c r="Q12043">
        <v>0</v>
      </c>
      <c r="R12043">
        <v>3199</v>
      </c>
      <c r="S12043">
        <v>196</v>
      </c>
      <c r="T12043">
        <v>3394</v>
      </c>
      <c r="U12043" t="s">
        <v>29</v>
      </c>
    </row>
    <row r="12044" spans="1:21" x14ac:dyDescent="0.25">
      <c r="A12044" t="s">
        <v>29291</v>
      </c>
      <c r="B12044" t="s">
        <v>2731</v>
      </c>
      <c r="C12044" s="3">
        <v>44092.608668981484</v>
      </c>
      <c r="D12044" s="3">
        <v>44092.619756944441</v>
      </c>
      <c r="E12044" s="4">
        <v>44092</v>
      </c>
      <c r="F12044" s="1">
        <v>51.529333333333334</v>
      </c>
      <c r="G12044" t="s">
        <v>27</v>
      </c>
      <c r="H12044" s="1">
        <v>104.22766666666666</v>
      </c>
      <c r="I12044" t="s">
        <v>27</v>
      </c>
      <c r="J12044" t="s">
        <v>5638</v>
      </c>
      <c r="K12044" s="1" t="str">
        <f t="shared" si="188"/>
        <v>3kSo_25m0918</v>
      </c>
      <c r="L12044" s="5" t="s">
        <v>5624</v>
      </c>
      <c r="M12044">
        <v>42.005000000000003</v>
      </c>
      <c r="N12044">
        <v>12.7151</v>
      </c>
      <c r="O12044" t="s">
        <v>27</v>
      </c>
      <c r="P12044" t="s">
        <v>863</v>
      </c>
      <c r="Q12044">
        <v>0</v>
      </c>
      <c r="R12044">
        <v>411</v>
      </c>
      <c r="S12044">
        <v>53</v>
      </c>
      <c r="T12044">
        <v>463</v>
      </c>
      <c r="U12044" t="s">
        <v>29</v>
      </c>
    </row>
    <row r="12045" spans="1:21" x14ac:dyDescent="0.25">
      <c r="A12045" t="s">
        <v>30911</v>
      </c>
      <c r="B12045" t="s">
        <v>2731</v>
      </c>
      <c r="C12045" s="3">
        <v>44092.05128472222</v>
      </c>
      <c r="D12045" s="3">
        <v>44092.05746527778</v>
      </c>
      <c r="F12045" s="1">
        <v>51.591000000000001</v>
      </c>
      <c r="G12045" t="s">
        <v>27</v>
      </c>
      <c r="H12045" s="1">
        <v>105.11271666666667</v>
      </c>
      <c r="I12045" t="s">
        <v>27</v>
      </c>
      <c r="J12045" t="s">
        <v>5419</v>
      </c>
      <c r="K12045" s="1" t="str">
        <f t="shared" si="188"/>
        <v>3kTa_25m</v>
      </c>
      <c r="L12045" s="5" t="s">
        <v>5908</v>
      </c>
      <c r="M12045">
        <v>45.091999999999999</v>
      </c>
      <c r="N12045">
        <v>11.6111</v>
      </c>
      <c r="O12045" t="s">
        <v>27</v>
      </c>
      <c r="P12045" t="s">
        <v>863</v>
      </c>
      <c r="Q12045">
        <v>0</v>
      </c>
      <c r="R12045">
        <v>348</v>
      </c>
      <c r="S12045">
        <v>66</v>
      </c>
      <c r="T12045">
        <v>413</v>
      </c>
      <c r="U12045" t="s">
        <v>29</v>
      </c>
    </row>
    <row r="12046" spans="1:21" x14ac:dyDescent="0.25">
      <c r="A12046" t="s">
        <v>30910</v>
      </c>
      <c r="B12046" t="s">
        <v>2731</v>
      </c>
      <c r="C12046" s="3">
        <v>44092.004745370374</v>
      </c>
      <c r="D12046" s="3">
        <v>44092.026689814818</v>
      </c>
      <c r="E12046" s="4">
        <v>44092</v>
      </c>
      <c r="F12046" s="1">
        <v>51.591000000000001</v>
      </c>
      <c r="G12046" t="s">
        <v>27</v>
      </c>
      <c r="H12046" s="1">
        <v>105.11271666666667</v>
      </c>
      <c r="I12046" t="s">
        <v>27</v>
      </c>
      <c r="J12046" t="s">
        <v>5419</v>
      </c>
      <c r="K12046" s="1" t="str">
        <f t="shared" si="188"/>
        <v>3kTa0918</v>
      </c>
      <c r="L12046" s="5" t="s">
        <v>5908</v>
      </c>
      <c r="M12046">
        <v>682.12599999999998</v>
      </c>
      <c r="N12046">
        <v>9.2090999999999994</v>
      </c>
      <c r="O12046" t="s">
        <v>27</v>
      </c>
      <c r="P12046" t="s">
        <v>863</v>
      </c>
      <c r="Q12046">
        <v>0</v>
      </c>
      <c r="R12046">
        <v>1563</v>
      </c>
      <c r="S12046">
        <v>10</v>
      </c>
      <c r="T12046">
        <v>1572</v>
      </c>
      <c r="U12046" t="s">
        <v>29</v>
      </c>
    </row>
    <row r="12047" spans="1:21" x14ac:dyDescent="0.25">
      <c r="A12047" t="s">
        <v>32491</v>
      </c>
      <c r="B12047" t="s">
        <v>2731</v>
      </c>
      <c r="C12047" s="3">
        <v>44096.775208333333</v>
      </c>
      <c r="D12047" s="3">
        <v>44096.814293981479</v>
      </c>
      <c r="E12047" s="4">
        <v>44096</v>
      </c>
      <c r="F12047" s="1">
        <v>52.743933333333331</v>
      </c>
      <c r="G12047" t="s">
        <v>27</v>
      </c>
      <c r="H12047" s="1">
        <v>107.64061666666667</v>
      </c>
      <c r="I12047" t="s">
        <v>27</v>
      </c>
      <c r="J12047" t="s">
        <v>6195</v>
      </c>
      <c r="K12047" s="1" t="str">
        <f t="shared" si="188"/>
        <v>3kTo0922</v>
      </c>
      <c r="L12047" s="5" t="s">
        <v>6191</v>
      </c>
      <c r="M12047">
        <v>543.64200000000005</v>
      </c>
      <c r="N12047">
        <v>12.258900000000001</v>
      </c>
      <c r="O12047" t="s">
        <v>27</v>
      </c>
      <c r="P12047" t="s">
        <v>863</v>
      </c>
      <c r="Q12047">
        <v>0</v>
      </c>
      <c r="R12047">
        <v>1398</v>
      </c>
      <c r="S12047">
        <v>147</v>
      </c>
      <c r="T12047">
        <v>1544</v>
      </c>
      <c r="U12047" t="s">
        <v>29</v>
      </c>
    </row>
    <row r="12048" spans="1:21" x14ac:dyDescent="0.25">
      <c r="A12048" t="s">
        <v>34043</v>
      </c>
      <c r="B12048" t="s">
        <v>2731</v>
      </c>
      <c r="C12048" s="3">
        <v>44099.530775462961</v>
      </c>
      <c r="D12048" s="3">
        <v>44099.560162037036</v>
      </c>
      <c r="E12048" s="4">
        <v>44099</v>
      </c>
      <c r="F12048" s="1">
        <v>55.293566666666663</v>
      </c>
      <c r="G12048" t="s">
        <v>27</v>
      </c>
      <c r="H12048" s="1">
        <v>109.71166666666667</v>
      </c>
      <c r="I12048" t="s">
        <v>27</v>
      </c>
      <c r="J12048" t="s">
        <v>6483</v>
      </c>
      <c r="K12048" s="1" t="str">
        <f t="shared" si="188"/>
        <v>3kTu0925</v>
      </c>
      <c r="L12048" s="5" t="s">
        <v>6484</v>
      </c>
      <c r="M12048">
        <v>591.04399999999998</v>
      </c>
      <c r="N12048">
        <v>13.7729</v>
      </c>
      <c r="O12048" t="s">
        <v>27</v>
      </c>
      <c r="P12048" t="s">
        <v>863</v>
      </c>
      <c r="Q12048">
        <v>0</v>
      </c>
      <c r="R12048">
        <v>1373</v>
      </c>
      <c r="S12048">
        <v>64</v>
      </c>
      <c r="T12048">
        <v>1436</v>
      </c>
      <c r="U12048" t="s">
        <v>29</v>
      </c>
    </row>
    <row r="12049" spans="1:21" x14ac:dyDescent="0.25">
      <c r="A12049" t="s">
        <v>32203</v>
      </c>
      <c r="B12049" t="s">
        <v>2731</v>
      </c>
      <c r="C12049" s="3">
        <v>44097.043171296296</v>
      </c>
      <c r="D12049" s="3">
        <v>44097.106840277775</v>
      </c>
      <c r="E12049" s="4">
        <v>44097</v>
      </c>
      <c r="F12049" s="1">
        <v>53.049583333333331</v>
      </c>
      <c r="G12049" t="s">
        <v>27</v>
      </c>
      <c r="H12049" s="1">
        <v>107.42158333333333</v>
      </c>
      <c r="I12049" t="s">
        <v>27</v>
      </c>
      <c r="J12049" t="s">
        <v>6712</v>
      </c>
      <c r="K12049" s="1" t="str">
        <f t="shared" si="188"/>
        <v>3kUkhan0923</v>
      </c>
      <c r="L12049" s="5" t="s">
        <v>32204</v>
      </c>
      <c r="M12049">
        <v>1603.7070000000001</v>
      </c>
      <c r="N12049">
        <v>13.903700000000001</v>
      </c>
      <c r="O12049" t="s">
        <v>27</v>
      </c>
      <c r="P12049" t="s">
        <v>863</v>
      </c>
      <c r="Q12049">
        <v>0</v>
      </c>
      <c r="R12049">
        <v>3591</v>
      </c>
      <c r="S12049">
        <v>74</v>
      </c>
      <c r="T12049">
        <v>3664</v>
      </c>
      <c r="U12049" t="s">
        <v>29</v>
      </c>
    </row>
    <row r="12050" spans="1:21" x14ac:dyDescent="0.25">
      <c r="A12050" t="s">
        <v>32601</v>
      </c>
      <c r="B12050" t="s">
        <v>2731</v>
      </c>
      <c r="C12050" s="3">
        <v>44097.303854166668</v>
      </c>
      <c r="D12050" s="3">
        <v>44097.365300925929</v>
      </c>
      <c r="E12050" s="4">
        <v>44097</v>
      </c>
      <c r="F12050" s="1">
        <v>53.192933333333336</v>
      </c>
      <c r="G12050" t="s">
        <v>27</v>
      </c>
      <c r="H12050" s="1">
        <v>107.8073</v>
      </c>
      <c r="I12050" t="s">
        <v>27</v>
      </c>
      <c r="J12050" t="s">
        <v>9606</v>
      </c>
      <c r="K12050" s="1" t="str">
        <f t="shared" si="188"/>
        <v>7kIzh0923</v>
      </c>
      <c r="L12050" s="5" t="s">
        <v>9696</v>
      </c>
      <c r="M12050">
        <v>1627.414</v>
      </c>
      <c r="N12050">
        <v>10.995100000000001</v>
      </c>
      <c r="O12050" t="s">
        <v>27</v>
      </c>
      <c r="P12050" t="s">
        <v>863</v>
      </c>
      <c r="Q12050">
        <v>0</v>
      </c>
      <c r="R12050">
        <v>3573</v>
      </c>
      <c r="S12050">
        <v>74</v>
      </c>
      <c r="T12050">
        <v>3646</v>
      </c>
      <c r="U12050" t="s">
        <v>29</v>
      </c>
    </row>
    <row r="12051" spans="1:21" x14ac:dyDescent="0.25">
      <c r="A12051" t="s">
        <v>29904</v>
      </c>
      <c r="B12051" t="s">
        <v>2731</v>
      </c>
      <c r="C12051" s="3">
        <v>44094.376875000002</v>
      </c>
      <c r="D12051" s="3">
        <v>44094.38690972222</v>
      </c>
      <c r="E12051" t="s">
        <v>28969</v>
      </c>
      <c r="F12051" s="1">
        <v>51.785366666666668</v>
      </c>
      <c r="G12051" t="s">
        <v>27</v>
      </c>
      <c r="H12051" s="1">
        <v>104.93866666666666</v>
      </c>
      <c r="I12051" t="s">
        <v>27</v>
      </c>
      <c r="J12051" t="s">
        <v>10280</v>
      </c>
      <c r="K12051" s="1" t="str">
        <f t="shared" si="188"/>
        <v>7kLi0920_100</v>
      </c>
      <c r="L12051" s="5" t="s">
        <v>10303</v>
      </c>
      <c r="M12051">
        <v>197.75700000000001</v>
      </c>
      <c r="N12051">
        <v>10.719900000000001</v>
      </c>
      <c r="O12051" t="s">
        <v>27</v>
      </c>
      <c r="P12051" t="s">
        <v>863</v>
      </c>
      <c r="Q12051">
        <v>0</v>
      </c>
      <c r="R12051">
        <v>841</v>
      </c>
      <c r="S12051">
        <v>61</v>
      </c>
      <c r="T12051">
        <v>901</v>
      </c>
      <c r="U12051" t="s">
        <v>29</v>
      </c>
    </row>
    <row r="12052" spans="1:21" x14ac:dyDescent="0.25">
      <c r="A12052" t="s">
        <v>33953</v>
      </c>
      <c r="B12052" t="s">
        <v>2731</v>
      </c>
      <c r="C12052" s="3">
        <v>44100.103298611109</v>
      </c>
      <c r="D12052" s="3">
        <v>44100.135578703703</v>
      </c>
      <c r="E12052" s="4">
        <v>44100</v>
      </c>
      <c r="F12052" s="1">
        <v>55.716133333333332</v>
      </c>
      <c r="G12052" t="s">
        <v>27</v>
      </c>
      <c r="H12052" s="1">
        <v>109.62333333333333</v>
      </c>
      <c r="I12052" t="s">
        <v>27</v>
      </c>
      <c r="J12052" t="s">
        <v>11852</v>
      </c>
      <c r="K12052" s="1" t="str">
        <f t="shared" si="188"/>
        <v>7kNA0926</v>
      </c>
      <c r="L12052" s="5" t="s">
        <v>11853</v>
      </c>
      <c r="M12052">
        <v>486.81400000000002</v>
      </c>
      <c r="N12052">
        <v>11.0214</v>
      </c>
      <c r="O12052" t="s">
        <v>27</v>
      </c>
      <c r="P12052" t="s">
        <v>863</v>
      </c>
      <c r="Q12052">
        <v>0</v>
      </c>
      <c r="R12052">
        <v>1356</v>
      </c>
      <c r="S12052">
        <v>9</v>
      </c>
      <c r="T12052">
        <v>1364</v>
      </c>
      <c r="U12052" t="s">
        <v>29</v>
      </c>
    </row>
    <row r="12053" spans="1:21" x14ac:dyDescent="0.25">
      <c r="A12053" t="s">
        <v>32072</v>
      </c>
      <c r="B12053" t="s">
        <v>2731</v>
      </c>
      <c r="C12053" s="3">
        <v>44102.750243055554</v>
      </c>
      <c r="D12053" s="3">
        <v>44102.770590277774</v>
      </c>
      <c r="E12053" s="4">
        <v>44102</v>
      </c>
      <c r="F12053" s="1">
        <v>53.239933333333333</v>
      </c>
      <c r="G12053" t="s">
        <v>27</v>
      </c>
      <c r="H12053" s="1">
        <v>107.25700000000001</v>
      </c>
      <c r="I12053" t="s">
        <v>27</v>
      </c>
      <c r="J12053" t="s">
        <v>32071</v>
      </c>
      <c r="K12053" s="1" t="str">
        <f t="shared" si="188"/>
        <v>exMM0928</v>
      </c>
      <c r="L12053" s="5" t="s">
        <v>14936</v>
      </c>
      <c r="M12053">
        <v>334.46600000000001</v>
      </c>
      <c r="N12053">
        <v>8.5257000000000005</v>
      </c>
      <c r="O12053" t="s">
        <v>27</v>
      </c>
      <c r="P12053" t="s">
        <v>863</v>
      </c>
      <c r="Q12053">
        <v>0</v>
      </c>
      <c r="R12053">
        <v>1144</v>
      </c>
      <c r="S12053">
        <v>138</v>
      </c>
      <c r="T12053">
        <v>1281</v>
      </c>
      <c r="U12053" t="s">
        <v>29</v>
      </c>
    </row>
    <row r="12054" spans="1:21" x14ac:dyDescent="0.25">
      <c r="A12054" t="s">
        <v>31874</v>
      </c>
      <c r="B12054" t="s">
        <v>2731</v>
      </c>
      <c r="C12054" s="3">
        <v>44096.465798611112</v>
      </c>
      <c r="D12054" s="3">
        <v>44096.506388888891</v>
      </c>
      <c r="E12054" s="4">
        <v>44096</v>
      </c>
      <c r="F12054" s="1">
        <v>52.663216666666663</v>
      </c>
      <c r="G12054" t="s">
        <v>27</v>
      </c>
      <c r="H12054" s="1">
        <v>106.85105</v>
      </c>
      <c r="I12054" t="s">
        <v>27</v>
      </c>
      <c r="J12054" t="s">
        <v>16192</v>
      </c>
      <c r="K12054" s="1" t="str">
        <f t="shared" si="188"/>
        <v>mAS0922</v>
      </c>
      <c r="L12054" s="5" t="s">
        <v>16345</v>
      </c>
      <c r="M12054">
        <v>1172.7929999999999</v>
      </c>
      <c r="N12054">
        <v>11.0806</v>
      </c>
      <c r="O12054">
        <v>0.10241687027974</v>
      </c>
      <c r="P12054" t="s">
        <v>863</v>
      </c>
      <c r="Q12054">
        <v>276</v>
      </c>
      <c r="R12054">
        <v>2573</v>
      </c>
      <c r="S12054">
        <v>61</v>
      </c>
      <c r="T12054">
        <v>2633</v>
      </c>
      <c r="U12054" t="s">
        <v>29</v>
      </c>
    </row>
    <row r="12055" spans="1:21" x14ac:dyDescent="0.25">
      <c r="A12055" t="s">
        <v>33785</v>
      </c>
      <c r="B12055" t="s">
        <v>2731</v>
      </c>
      <c r="C12055" s="3">
        <v>44099.61136574074</v>
      </c>
      <c r="D12055" s="3">
        <v>44099.647037037037</v>
      </c>
      <c r="E12055" s="4">
        <v>44099</v>
      </c>
      <c r="F12055" s="1">
        <v>55.325400000000002</v>
      </c>
      <c r="G12055" t="s">
        <v>27</v>
      </c>
      <c r="H12055" s="1">
        <v>109.49701666666667</v>
      </c>
      <c r="I12055" t="s">
        <v>27</v>
      </c>
      <c r="J12055" t="s">
        <v>16892</v>
      </c>
      <c r="K12055" s="1" t="str">
        <f t="shared" si="188"/>
        <v>mBT0925</v>
      </c>
      <c r="L12055" s="5" t="s">
        <v>16893</v>
      </c>
      <c r="M12055">
        <v>799.11500000000001</v>
      </c>
      <c r="N12055">
        <v>12.004300000000001</v>
      </c>
      <c r="O12055" t="s">
        <v>27</v>
      </c>
      <c r="P12055" t="s">
        <v>863</v>
      </c>
      <c r="Q12055">
        <v>0</v>
      </c>
      <c r="R12055">
        <v>1672</v>
      </c>
      <c r="S12055">
        <v>150</v>
      </c>
      <c r="T12055">
        <v>1821</v>
      </c>
      <c r="U12055" t="s">
        <v>29</v>
      </c>
    </row>
    <row r="12056" spans="1:21" x14ac:dyDescent="0.25">
      <c r="A12056" t="s">
        <v>33326</v>
      </c>
      <c r="B12056" t="s">
        <v>2731</v>
      </c>
      <c r="C12056" s="3">
        <v>44101.487766203703</v>
      </c>
      <c r="D12056" s="3">
        <v>44101.492037037038</v>
      </c>
      <c r="E12056" s="4">
        <v>44101</v>
      </c>
      <c r="F12056" s="1">
        <v>53.759399999999999</v>
      </c>
      <c r="G12056" t="s">
        <v>27</v>
      </c>
      <c r="H12056" s="1">
        <v>109.12241666666667</v>
      </c>
      <c r="I12056" t="s">
        <v>27</v>
      </c>
      <c r="J12056" t="s">
        <v>18992</v>
      </c>
      <c r="K12056" s="1" t="str">
        <f t="shared" si="188"/>
        <v>mChivGulf0927</v>
      </c>
      <c r="L12056" s="5" t="s">
        <v>33327</v>
      </c>
      <c r="M12056">
        <v>7.2409999999999997</v>
      </c>
      <c r="N12056">
        <v>9.5754000000000001</v>
      </c>
      <c r="O12056" t="s">
        <v>27</v>
      </c>
      <c r="P12056" t="s">
        <v>863</v>
      </c>
      <c r="Q12056">
        <v>0</v>
      </c>
      <c r="R12056">
        <v>217</v>
      </c>
      <c r="S12056">
        <v>71</v>
      </c>
      <c r="T12056">
        <v>287</v>
      </c>
      <c r="U12056" t="s">
        <v>29</v>
      </c>
    </row>
    <row r="12057" spans="1:21" x14ac:dyDescent="0.25">
      <c r="A12057" t="s">
        <v>33368</v>
      </c>
      <c r="B12057" t="s">
        <v>2731</v>
      </c>
      <c r="C12057" s="3">
        <v>44099.094953703701</v>
      </c>
      <c r="D12057" s="3">
        <v>44099.131562499999</v>
      </c>
      <c r="E12057" s="4">
        <v>44099</v>
      </c>
      <c r="F12057" s="1">
        <v>54.615766666666666</v>
      </c>
      <c r="G12057" t="s">
        <v>27</v>
      </c>
      <c r="H12057" s="1">
        <v>109.12335</v>
      </c>
      <c r="I12057" t="s">
        <v>27</v>
      </c>
      <c r="J12057" t="s">
        <v>17213</v>
      </c>
      <c r="K12057" s="1" t="str">
        <f t="shared" si="188"/>
        <v>mChK0925</v>
      </c>
      <c r="L12057" s="5" t="s">
        <v>17214</v>
      </c>
      <c r="M12057">
        <v>891.60400000000004</v>
      </c>
      <c r="N12057">
        <v>13.7841</v>
      </c>
      <c r="O12057" t="s">
        <v>27</v>
      </c>
      <c r="P12057" t="s">
        <v>863</v>
      </c>
      <c r="Q12057">
        <v>0</v>
      </c>
      <c r="R12057">
        <v>1933</v>
      </c>
      <c r="S12057">
        <v>67</v>
      </c>
      <c r="T12057">
        <v>1999</v>
      </c>
      <c r="U12057" t="s">
        <v>29</v>
      </c>
    </row>
    <row r="12058" spans="1:21" x14ac:dyDescent="0.25">
      <c r="A12058" t="s">
        <v>31618</v>
      </c>
      <c r="B12058" t="s">
        <v>2731</v>
      </c>
      <c r="C12058" s="3">
        <v>44095.46601851852</v>
      </c>
      <c r="D12058" s="3">
        <v>44095.516192129631</v>
      </c>
      <c r="E12058" s="4">
        <v>44095</v>
      </c>
      <c r="F12058" s="1">
        <v>52.237366666666667</v>
      </c>
      <c r="G12058" t="s">
        <v>27</v>
      </c>
      <c r="H12058" s="1">
        <v>105.80783333333333</v>
      </c>
      <c r="I12058" t="s">
        <v>27</v>
      </c>
      <c r="J12058" t="s">
        <v>17645</v>
      </c>
      <c r="K12058" s="1" t="str">
        <f t="shared" si="188"/>
        <v>mdPes0921</v>
      </c>
      <c r="L12058" s="5" t="s">
        <v>17720</v>
      </c>
      <c r="M12058">
        <v>984.55799999999999</v>
      </c>
      <c r="N12058">
        <v>11.6844</v>
      </c>
      <c r="O12058" t="s">
        <v>27</v>
      </c>
      <c r="P12058" t="s">
        <v>863</v>
      </c>
      <c r="Q12058">
        <v>0</v>
      </c>
      <c r="R12058">
        <v>2128</v>
      </c>
      <c r="S12058">
        <v>61</v>
      </c>
      <c r="T12058">
        <v>2188</v>
      </c>
      <c r="U12058" t="s">
        <v>29</v>
      </c>
    </row>
    <row r="12059" spans="1:21" x14ac:dyDescent="0.25">
      <c r="A12059" t="s">
        <v>33104</v>
      </c>
      <c r="B12059" t="s">
        <v>2731</v>
      </c>
      <c r="C12059" s="3">
        <v>44098.576909722222</v>
      </c>
      <c r="D12059" s="3">
        <v>44098.626319444447</v>
      </c>
      <c r="E12059" s="4">
        <v>44098</v>
      </c>
      <c r="F12059" s="1">
        <v>54.2821</v>
      </c>
      <c r="G12059" t="s">
        <v>27</v>
      </c>
      <c r="H12059" s="1">
        <v>108.74281666666667</v>
      </c>
      <c r="I12059" t="s">
        <v>27</v>
      </c>
      <c r="J12059" t="s">
        <v>17937</v>
      </c>
      <c r="K12059" s="1" t="str">
        <f t="shared" si="188"/>
        <v>mdZS0924</v>
      </c>
      <c r="L12059" s="5" t="s">
        <v>17938</v>
      </c>
      <c r="M12059">
        <v>893.95500000000004</v>
      </c>
      <c r="N12059">
        <v>14.635199999999999</v>
      </c>
      <c r="O12059" t="s">
        <v>27</v>
      </c>
      <c r="P12059" t="s">
        <v>863</v>
      </c>
      <c r="Q12059">
        <v>0</v>
      </c>
      <c r="R12059">
        <v>2068</v>
      </c>
      <c r="S12059">
        <v>137</v>
      </c>
      <c r="T12059">
        <v>2204</v>
      </c>
      <c r="U12059" t="s">
        <v>29</v>
      </c>
    </row>
    <row r="12060" spans="1:21" x14ac:dyDescent="0.25">
      <c r="A12060" t="s">
        <v>33267</v>
      </c>
      <c r="B12060" t="s">
        <v>2731</v>
      </c>
      <c r="C12060" s="3">
        <v>44098.840509259258</v>
      </c>
      <c r="D12060" s="3">
        <v>44098.873981481483</v>
      </c>
      <c r="E12060" s="4">
        <v>44098</v>
      </c>
      <c r="F12060" s="1">
        <v>54.450566666666667</v>
      </c>
      <c r="G12060" t="s">
        <v>27</v>
      </c>
      <c r="H12060" s="1">
        <v>109.06876666666666</v>
      </c>
      <c r="I12060" t="s">
        <v>27</v>
      </c>
      <c r="J12060" t="s">
        <v>9506</v>
      </c>
      <c r="K12060" s="1" t="str">
        <f t="shared" ref="K12060:K12123" si="189">MID(A12060,FIND("*",SUBSTITUTE(A12060,"\","*",LEN(A12060)-LEN(SUBSTITUTE(A12060,"\",""))))+1,FIND(".cnv",A12060)-(FIND("*",SUBSTITUTE(A12060,"\","*",LEN(A12060)-LEN(SUBSTITUTE(A12060,"\",""))))+1))</f>
        <v>mED0924</v>
      </c>
      <c r="L12060" s="5" t="s">
        <v>18056</v>
      </c>
      <c r="M12060">
        <v>864.46699999999998</v>
      </c>
      <c r="N12060">
        <v>11.284599999999999</v>
      </c>
      <c r="O12060" t="s">
        <v>27</v>
      </c>
      <c r="P12060" t="s">
        <v>863</v>
      </c>
      <c r="Q12060">
        <v>0</v>
      </c>
      <c r="R12060">
        <v>1916</v>
      </c>
      <c r="S12060">
        <v>77</v>
      </c>
      <c r="T12060">
        <v>1992</v>
      </c>
      <c r="U12060" t="s">
        <v>29</v>
      </c>
    </row>
    <row r="12061" spans="1:21" x14ac:dyDescent="0.25">
      <c r="A12061" t="s">
        <v>31525</v>
      </c>
      <c r="B12061" t="s">
        <v>2731</v>
      </c>
      <c r="C12061" s="3">
        <v>44094.95521990741</v>
      </c>
      <c r="D12061" s="3">
        <v>44095.002581018518</v>
      </c>
      <c r="E12061" s="4">
        <v>44094</v>
      </c>
      <c r="F12061" s="1">
        <v>51.918666666666667</v>
      </c>
      <c r="G12061" t="s">
        <v>27</v>
      </c>
      <c r="H12061" s="1">
        <v>105.63823333333333</v>
      </c>
      <c r="I12061" t="s">
        <v>27</v>
      </c>
      <c r="J12061" t="s">
        <v>14781</v>
      </c>
      <c r="K12061" s="1" t="str">
        <f t="shared" si="189"/>
        <v>mGB0920</v>
      </c>
      <c r="L12061" s="5" t="s">
        <v>18333</v>
      </c>
      <c r="M12061">
        <v>1309.9949999999999</v>
      </c>
      <c r="N12061">
        <v>7.5288000000000004</v>
      </c>
      <c r="O12061">
        <v>3.5972764911288597E-2</v>
      </c>
      <c r="P12061" t="s">
        <v>863</v>
      </c>
      <c r="Q12061">
        <v>82</v>
      </c>
      <c r="R12061">
        <v>2860</v>
      </c>
      <c r="S12061">
        <v>64</v>
      </c>
      <c r="T12061">
        <v>2923</v>
      </c>
      <c r="U12061" t="s">
        <v>29</v>
      </c>
    </row>
    <row r="12062" spans="1:21" x14ac:dyDescent="0.25">
      <c r="A12062" t="s">
        <v>29502</v>
      </c>
      <c r="B12062" t="s">
        <v>2731</v>
      </c>
      <c r="C12062" s="3">
        <v>44092.476307870369</v>
      </c>
      <c r="D12062" s="3">
        <v>44092.535173611112</v>
      </c>
      <c r="E12062" s="4">
        <v>44092</v>
      </c>
      <c r="F12062" s="1">
        <v>51.64575</v>
      </c>
      <c r="G12062" t="s">
        <v>27</v>
      </c>
      <c r="H12062" s="1">
        <v>104.43186666666666</v>
      </c>
      <c r="I12062" t="s">
        <v>27</v>
      </c>
      <c r="J12062" t="s">
        <v>19048</v>
      </c>
      <c r="K12062" s="1" t="str">
        <f t="shared" si="189"/>
        <v>mIM0918</v>
      </c>
      <c r="L12062" s="5" t="s">
        <v>19042</v>
      </c>
      <c r="M12062">
        <v>1292.973</v>
      </c>
      <c r="N12062">
        <v>11.1943</v>
      </c>
      <c r="O12062">
        <v>3.9603350020709298E-2</v>
      </c>
      <c r="P12062" t="s">
        <v>863</v>
      </c>
      <c r="Q12062">
        <v>63</v>
      </c>
      <c r="R12062">
        <v>2819</v>
      </c>
      <c r="S12062">
        <v>83</v>
      </c>
      <c r="T12062">
        <v>2901</v>
      </c>
      <c r="U12062" t="s">
        <v>29</v>
      </c>
    </row>
    <row r="12063" spans="1:21" x14ac:dyDescent="0.25">
      <c r="A12063" t="s">
        <v>33688</v>
      </c>
      <c r="B12063" t="s">
        <v>2731</v>
      </c>
      <c r="C12063" s="3">
        <v>44099.320254629631</v>
      </c>
      <c r="D12063" s="3">
        <v>44099.380358796298</v>
      </c>
      <c r="E12063" s="4">
        <v>44099</v>
      </c>
      <c r="F12063" s="1">
        <v>55.042066666666663</v>
      </c>
      <c r="G12063" t="s">
        <v>27</v>
      </c>
      <c r="H12063" s="1">
        <v>109.43425000000001</v>
      </c>
      <c r="I12063" t="s">
        <v>27</v>
      </c>
      <c r="J12063" t="s">
        <v>19363</v>
      </c>
      <c r="K12063" s="1" t="str">
        <f t="shared" si="189"/>
        <v>mKA0925</v>
      </c>
      <c r="L12063" s="5" t="s">
        <v>19364</v>
      </c>
      <c r="M12063">
        <v>772.92700000000002</v>
      </c>
      <c r="N12063">
        <v>11.975099999999999</v>
      </c>
      <c r="O12063" t="s">
        <v>27</v>
      </c>
      <c r="P12063" t="s">
        <v>863</v>
      </c>
      <c r="Q12063">
        <v>0</v>
      </c>
      <c r="R12063">
        <v>1827</v>
      </c>
      <c r="S12063">
        <v>66</v>
      </c>
      <c r="T12063">
        <v>1892</v>
      </c>
      <c r="U12063" t="s">
        <v>29</v>
      </c>
    </row>
    <row r="12064" spans="1:21" x14ac:dyDescent="0.25">
      <c r="A12064" t="s">
        <v>32820</v>
      </c>
      <c r="B12064" t="s">
        <v>2731</v>
      </c>
      <c r="C12064" s="3">
        <v>44098.07880787037</v>
      </c>
      <c r="D12064" s="3">
        <v>44098.13590277778</v>
      </c>
      <c r="E12064" s="4">
        <v>44098</v>
      </c>
      <c r="F12064" s="1">
        <v>53.357916666666668</v>
      </c>
      <c r="G12064" t="s">
        <v>27</v>
      </c>
      <c r="H12064" s="1">
        <v>108.21733333333333</v>
      </c>
      <c r="I12064" t="s">
        <v>27</v>
      </c>
      <c r="J12064" t="s">
        <v>18811</v>
      </c>
      <c r="K12064" s="1" t="str">
        <f t="shared" si="189"/>
        <v>mKhKr0924</v>
      </c>
      <c r="L12064" s="5" t="s">
        <v>19750</v>
      </c>
      <c r="M12064">
        <v>1611.78</v>
      </c>
      <c r="N12064">
        <v>12.1699</v>
      </c>
      <c r="O12064" t="s">
        <v>27</v>
      </c>
      <c r="P12064" t="s">
        <v>863</v>
      </c>
      <c r="Q12064">
        <v>0</v>
      </c>
      <c r="R12064">
        <v>3559</v>
      </c>
      <c r="S12064">
        <v>41</v>
      </c>
      <c r="T12064">
        <v>3599</v>
      </c>
      <c r="U12064" t="s">
        <v>29</v>
      </c>
    </row>
    <row r="12065" spans="1:21" x14ac:dyDescent="0.25">
      <c r="A12065" t="s">
        <v>31653</v>
      </c>
      <c r="B12065" t="s">
        <v>2731</v>
      </c>
      <c r="C12065" s="3">
        <v>44095.709965277776</v>
      </c>
      <c r="D12065" s="3">
        <v>44095.732581018521</v>
      </c>
      <c r="E12065" s="4">
        <v>44095</v>
      </c>
      <c r="F12065" s="1">
        <v>52.344316666666664</v>
      </c>
      <c r="G12065" t="s">
        <v>27</v>
      </c>
      <c r="H12065" s="1">
        <v>106.06468333333333</v>
      </c>
      <c r="I12065" t="s">
        <v>27</v>
      </c>
      <c r="J12065" t="s">
        <v>19853</v>
      </c>
      <c r="K12065" s="1" t="str">
        <f t="shared" si="189"/>
        <v>mKhKrYa0921</v>
      </c>
      <c r="L12065" s="5" t="s">
        <v>31654</v>
      </c>
      <c r="M12065">
        <v>260.50799999999998</v>
      </c>
      <c r="N12065">
        <v>10.588200000000001</v>
      </c>
      <c r="O12065">
        <v>3.5221027832738699E-2</v>
      </c>
      <c r="P12065" t="s">
        <v>863</v>
      </c>
      <c r="Q12065">
        <v>160</v>
      </c>
      <c r="R12065">
        <v>830</v>
      </c>
      <c r="S12065">
        <v>87</v>
      </c>
      <c r="T12065">
        <v>916</v>
      </c>
      <c r="U12065" t="s">
        <v>29</v>
      </c>
    </row>
    <row r="12066" spans="1:21" x14ac:dyDescent="0.25">
      <c r="A12066" t="s">
        <v>31322</v>
      </c>
      <c r="B12066" t="s">
        <v>2731</v>
      </c>
      <c r="C12066" s="3">
        <v>44094.650636574072</v>
      </c>
      <c r="D12066" s="3">
        <v>44094.701481481483</v>
      </c>
      <c r="E12066" s="4">
        <v>44094</v>
      </c>
      <c r="F12066" s="1">
        <v>51.7776</v>
      </c>
      <c r="G12066" t="s">
        <v>27</v>
      </c>
      <c r="H12066" s="1">
        <v>105.37413333333333</v>
      </c>
      <c r="I12066" t="s">
        <v>27</v>
      </c>
      <c r="J12066" t="s">
        <v>19934</v>
      </c>
      <c r="K12066" s="1" t="str">
        <f t="shared" si="189"/>
        <v>mKM0920</v>
      </c>
      <c r="L12066" s="5" t="s">
        <v>19930</v>
      </c>
      <c r="M12066">
        <v>1434.627</v>
      </c>
      <c r="N12066">
        <v>13.412000000000001</v>
      </c>
      <c r="O12066">
        <v>6.83464034332281E-4</v>
      </c>
      <c r="P12066" t="s">
        <v>863</v>
      </c>
      <c r="Q12066">
        <v>1</v>
      </c>
      <c r="R12066">
        <v>3071</v>
      </c>
      <c r="S12066">
        <v>55</v>
      </c>
      <c r="T12066">
        <v>3125</v>
      </c>
      <c r="U12066" t="s">
        <v>29</v>
      </c>
    </row>
    <row r="12067" spans="1:21" x14ac:dyDescent="0.25">
      <c r="A12067" t="s">
        <v>30708</v>
      </c>
      <c r="B12067" t="s">
        <v>2731</v>
      </c>
      <c r="C12067" s="3">
        <v>44091.916446759256</v>
      </c>
      <c r="D12067" s="3">
        <v>44091.974456018521</v>
      </c>
      <c r="E12067" s="4">
        <v>44091</v>
      </c>
      <c r="F12067" s="1">
        <v>51.701749999999997</v>
      </c>
      <c r="G12067" t="s">
        <v>27</v>
      </c>
      <c r="H12067" s="1">
        <v>105.0147</v>
      </c>
      <c r="I12067" t="s">
        <v>27</v>
      </c>
      <c r="J12067" t="s">
        <v>7732</v>
      </c>
      <c r="K12067" s="1" t="str">
        <f t="shared" si="189"/>
        <v>mLT0917</v>
      </c>
      <c r="L12067" s="5" t="s">
        <v>20722</v>
      </c>
      <c r="M12067">
        <v>1418.597</v>
      </c>
      <c r="N12067">
        <v>10.5632</v>
      </c>
      <c r="O12067" t="s">
        <v>27</v>
      </c>
      <c r="P12067" t="s">
        <v>863</v>
      </c>
      <c r="Q12067">
        <v>0</v>
      </c>
      <c r="R12067">
        <v>3224</v>
      </c>
      <c r="S12067">
        <v>42</v>
      </c>
      <c r="T12067">
        <v>3265</v>
      </c>
      <c r="U12067" t="s">
        <v>29</v>
      </c>
    </row>
    <row r="12068" spans="1:21" x14ac:dyDescent="0.25">
      <c r="A12068" t="s">
        <v>32115</v>
      </c>
      <c r="B12068" t="s">
        <v>2731</v>
      </c>
      <c r="C12068" s="3">
        <v>44102.892638888887</v>
      </c>
      <c r="D12068" s="3">
        <v>44102.903668981482</v>
      </c>
      <c r="E12068" s="4">
        <v>44102</v>
      </c>
      <c r="F12068" s="1">
        <v>53.239933333333333</v>
      </c>
      <c r="G12068" t="s">
        <v>27</v>
      </c>
      <c r="H12068" s="1">
        <v>107.25700000000001</v>
      </c>
      <c r="I12068" t="s">
        <v>27</v>
      </c>
      <c r="J12068" t="s">
        <v>21317</v>
      </c>
      <c r="K12068" s="1" t="str">
        <f t="shared" si="189"/>
        <v>mMM0928</v>
      </c>
      <c r="L12068" s="5" t="s">
        <v>21498</v>
      </c>
      <c r="M12068">
        <v>88.881</v>
      </c>
      <c r="N12068">
        <v>11.855399999999999</v>
      </c>
      <c r="O12068" t="s">
        <v>27</v>
      </c>
      <c r="P12068" t="s">
        <v>863</v>
      </c>
      <c r="Q12068">
        <v>0</v>
      </c>
      <c r="R12068">
        <v>485</v>
      </c>
      <c r="S12068">
        <v>70</v>
      </c>
      <c r="T12068">
        <v>554</v>
      </c>
      <c r="U12068" t="s">
        <v>29</v>
      </c>
    </row>
    <row r="12069" spans="1:21" x14ac:dyDescent="0.25">
      <c r="A12069" t="s">
        <v>29436</v>
      </c>
      <c r="B12069" t="s">
        <v>2731</v>
      </c>
      <c r="C12069" s="3">
        <v>44092.709629629629</v>
      </c>
      <c r="D12069" s="3">
        <v>44092.753298611111</v>
      </c>
      <c r="E12069" s="4">
        <v>44092</v>
      </c>
      <c r="F12069" s="1">
        <v>51.646766666666664</v>
      </c>
      <c r="G12069" t="s">
        <v>27</v>
      </c>
      <c r="H12069" s="1">
        <v>104.23001666666667</v>
      </c>
      <c r="I12069" t="s">
        <v>27</v>
      </c>
      <c r="J12069" t="s">
        <v>14638</v>
      </c>
      <c r="K12069" s="1" t="str">
        <f t="shared" si="189"/>
        <v>mMS0918</v>
      </c>
      <c r="L12069" s="5" t="s">
        <v>21657</v>
      </c>
      <c r="M12069">
        <v>1246.463</v>
      </c>
      <c r="N12069">
        <v>12.922499999999999</v>
      </c>
      <c r="O12069" t="s">
        <v>27</v>
      </c>
      <c r="P12069" t="s">
        <v>863</v>
      </c>
      <c r="Q12069">
        <v>0</v>
      </c>
      <c r="R12069">
        <v>2463</v>
      </c>
      <c r="S12069">
        <v>75</v>
      </c>
      <c r="T12069">
        <v>2537</v>
      </c>
      <c r="U12069" t="s">
        <v>29</v>
      </c>
    </row>
    <row r="12070" spans="1:21" x14ac:dyDescent="0.25">
      <c r="A12070" t="s">
        <v>29437</v>
      </c>
      <c r="B12070" t="s">
        <v>2731</v>
      </c>
      <c r="C12070" s="3">
        <v>44104.531967592593</v>
      </c>
      <c r="D12070" s="3">
        <v>44104.586284722223</v>
      </c>
      <c r="E12070" s="4">
        <v>44104</v>
      </c>
      <c r="F12070" s="1">
        <v>51.646766666666664</v>
      </c>
      <c r="G12070" t="s">
        <v>27</v>
      </c>
      <c r="H12070" s="1">
        <v>104.23001666666667</v>
      </c>
      <c r="I12070" t="s">
        <v>27</v>
      </c>
      <c r="J12070" t="s">
        <v>14638</v>
      </c>
      <c r="K12070" s="1" t="str">
        <f t="shared" si="189"/>
        <v>mMS0930</v>
      </c>
      <c r="L12070" s="5" t="s">
        <v>21657</v>
      </c>
      <c r="M12070">
        <v>1258.585</v>
      </c>
      <c r="N12070">
        <v>10.1854</v>
      </c>
      <c r="O12070">
        <v>3.9150451681163302E-2</v>
      </c>
      <c r="P12070" t="s">
        <v>863</v>
      </c>
      <c r="Q12070">
        <v>95</v>
      </c>
      <c r="R12070">
        <v>2782</v>
      </c>
      <c r="S12070">
        <v>117</v>
      </c>
      <c r="T12070">
        <v>2898</v>
      </c>
      <c r="U12070" t="s">
        <v>29</v>
      </c>
    </row>
    <row r="12071" spans="1:21" x14ac:dyDescent="0.25">
      <c r="A12071" t="s">
        <v>32895</v>
      </c>
      <c r="B12071" t="s">
        <v>2731</v>
      </c>
      <c r="C12071" s="3">
        <v>44098.394074074073</v>
      </c>
      <c r="D12071" s="3">
        <v>44098.548194444447</v>
      </c>
      <c r="E12071" s="4">
        <v>44098</v>
      </c>
      <c r="F12071" s="1">
        <v>53.944283333333331</v>
      </c>
      <c r="G12071" t="s">
        <v>27</v>
      </c>
      <c r="H12071" s="1">
        <v>108.42928333333333</v>
      </c>
      <c r="I12071" t="s">
        <v>27</v>
      </c>
      <c r="J12071" t="s">
        <v>14866</v>
      </c>
      <c r="K12071" s="1" t="str">
        <f t="shared" si="189"/>
        <v>mSU0924</v>
      </c>
      <c r="L12071" s="5" t="s">
        <v>22424</v>
      </c>
      <c r="M12071">
        <v>890.99599999999998</v>
      </c>
      <c r="N12071">
        <v>13.0726</v>
      </c>
      <c r="O12071" t="s">
        <v>27</v>
      </c>
      <c r="P12071" t="s">
        <v>863</v>
      </c>
      <c r="Q12071">
        <v>0</v>
      </c>
      <c r="R12071">
        <v>2021</v>
      </c>
      <c r="S12071">
        <v>104</v>
      </c>
      <c r="T12071">
        <v>2124</v>
      </c>
      <c r="U12071" t="s">
        <v>29</v>
      </c>
    </row>
    <row r="12072" spans="1:21" x14ac:dyDescent="0.25">
      <c r="A12072" t="s">
        <v>33872</v>
      </c>
      <c r="B12072" t="s">
        <v>2731</v>
      </c>
      <c r="C12072" s="3">
        <v>44099.979456018518</v>
      </c>
      <c r="D12072" s="3">
        <v>44100.018067129633</v>
      </c>
      <c r="E12072" s="4">
        <v>44099</v>
      </c>
      <c r="F12072" s="1">
        <v>55.566033333333337</v>
      </c>
      <c r="G12072" t="s">
        <v>27</v>
      </c>
      <c r="H12072" s="1">
        <v>109.59331666666667</v>
      </c>
      <c r="I12072" t="s">
        <v>27</v>
      </c>
      <c r="J12072" t="s">
        <v>22700</v>
      </c>
      <c r="K12072" s="1" t="str">
        <f t="shared" si="189"/>
        <v>mTN0925</v>
      </c>
      <c r="L12072" s="5" t="s">
        <v>22701</v>
      </c>
      <c r="M12072">
        <v>655.83299999999997</v>
      </c>
      <c r="N12072">
        <v>12.8682</v>
      </c>
      <c r="O12072" t="s">
        <v>27</v>
      </c>
      <c r="P12072" t="s">
        <v>863</v>
      </c>
      <c r="Q12072">
        <v>0</v>
      </c>
      <c r="R12072">
        <v>1613</v>
      </c>
      <c r="S12072">
        <v>28</v>
      </c>
      <c r="T12072">
        <v>1640</v>
      </c>
      <c r="U12072" t="s">
        <v>29</v>
      </c>
    </row>
    <row r="12073" spans="1:21" x14ac:dyDescent="0.25">
      <c r="A12073" t="s">
        <v>29593</v>
      </c>
      <c r="B12073" t="s">
        <v>2731</v>
      </c>
      <c r="C12073" s="3">
        <v>44092.358113425929</v>
      </c>
      <c r="D12073" s="3">
        <v>44092.399108796293</v>
      </c>
      <c r="E12073" s="4">
        <v>44092</v>
      </c>
      <c r="F12073" s="1">
        <v>51.604999999999997</v>
      </c>
      <c r="G12073" t="s">
        <v>27</v>
      </c>
      <c r="H12073" s="1">
        <v>104.73333333333333</v>
      </c>
      <c r="I12073" t="s">
        <v>27</v>
      </c>
      <c r="J12073" t="s">
        <v>23126</v>
      </c>
      <c r="K12073" s="1" t="str">
        <f t="shared" si="189"/>
        <v>mTSG0918</v>
      </c>
      <c r="L12073" s="5" t="s">
        <v>23049</v>
      </c>
      <c r="M12073">
        <v>1147.826</v>
      </c>
      <c r="N12073">
        <v>9.2411999999999992</v>
      </c>
      <c r="O12073">
        <v>4.1679660358346401E-2</v>
      </c>
      <c r="P12073" t="s">
        <v>863</v>
      </c>
      <c r="Q12073">
        <v>92</v>
      </c>
      <c r="R12073">
        <v>2618</v>
      </c>
      <c r="S12073">
        <v>66</v>
      </c>
      <c r="T12073">
        <v>2683</v>
      </c>
      <c r="U12073" t="s">
        <v>29</v>
      </c>
    </row>
    <row r="12074" spans="1:21" x14ac:dyDescent="0.25">
      <c r="A12074" t="s">
        <v>32354</v>
      </c>
      <c r="B12074" t="s">
        <v>2731</v>
      </c>
      <c r="C12074" s="3">
        <v>44096.909641203703</v>
      </c>
      <c r="D12074" s="3">
        <v>44096.972858796296</v>
      </c>
      <c r="E12074" s="4">
        <v>44096</v>
      </c>
      <c r="F12074" s="1">
        <v>52.896516666666663</v>
      </c>
      <c r="G12074" t="s">
        <v>27</v>
      </c>
      <c r="H12074" s="1">
        <v>107.52894999999999</v>
      </c>
      <c r="I12074" t="s">
        <v>27</v>
      </c>
      <c r="J12074" t="s">
        <v>22340</v>
      </c>
      <c r="K12074" s="1" t="str">
        <f t="shared" si="189"/>
        <v>mUT0922</v>
      </c>
      <c r="L12074" s="5" t="s">
        <v>23455</v>
      </c>
      <c r="M12074">
        <v>1565.809</v>
      </c>
      <c r="N12074">
        <v>11.8256</v>
      </c>
      <c r="O12074" t="s">
        <v>27</v>
      </c>
      <c r="P12074" t="s">
        <v>863</v>
      </c>
      <c r="Q12074">
        <v>0</v>
      </c>
      <c r="R12074">
        <v>3481</v>
      </c>
      <c r="S12074">
        <v>74</v>
      </c>
      <c r="T12074">
        <v>3554</v>
      </c>
      <c r="U12074" t="s">
        <v>29</v>
      </c>
    </row>
    <row r="12075" spans="1:21" x14ac:dyDescent="0.25">
      <c r="A12075" t="s">
        <v>31998</v>
      </c>
      <c r="B12075" t="s">
        <v>2731</v>
      </c>
      <c r="C12075" s="3">
        <v>44096.595763888887</v>
      </c>
      <c r="D12075" s="3">
        <v>44096.653240740743</v>
      </c>
      <c r="E12075" s="4">
        <v>44096</v>
      </c>
      <c r="F12075" s="1">
        <v>52.793666666666667</v>
      </c>
      <c r="G12075" t="s">
        <v>27</v>
      </c>
      <c r="H12075" s="1">
        <v>107.1198</v>
      </c>
      <c r="I12075" t="s">
        <v>27</v>
      </c>
      <c r="J12075" t="s">
        <v>23789</v>
      </c>
      <c r="K12075" s="1" t="str">
        <f t="shared" si="189"/>
        <v>mVB0922</v>
      </c>
      <c r="L12075" s="5" t="s">
        <v>23768</v>
      </c>
      <c r="M12075">
        <v>1370.4849999999999</v>
      </c>
      <c r="N12075">
        <v>9.9311000000000007</v>
      </c>
      <c r="O12075">
        <v>3.3360339333676298E-2</v>
      </c>
      <c r="P12075" t="s">
        <v>863</v>
      </c>
      <c r="Q12075">
        <v>44</v>
      </c>
      <c r="R12075">
        <v>2851</v>
      </c>
      <c r="S12075">
        <v>90</v>
      </c>
      <c r="T12075">
        <v>2940</v>
      </c>
      <c r="U12075" t="s">
        <v>29</v>
      </c>
    </row>
    <row r="12076" spans="1:21" x14ac:dyDescent="0.25">
      <c r="A12076" t="s">
        <v>28804</v>
      </c>
      <c r="B12076" t="s">
        <v>2731</v>
      </c>
      <c r="C12076" s="3">
        <v>44104.820011574076</v>
      </c>
      <c r="D12076" s="3">
        <v>44104.885046296295</v>
      </c>
      <c r="F12076" s="1">
        <v>51.675283333333333</v>
      </c>
      <c r="G12076" t="s">
        <v>27</v>
      </c>
      <c r="H12076" s="1">
        <v>103.87591666666667</v>
      </c>
      <c r="I12076" t="s">
        <v>27</v>
      </c>
      <c r="J12076" t="s">
        <v>894</v>
      </c>
      <c r="K12076" s="1" t="str">
        <f t="shared" si="189"/>
        <v>nearKultuk</v>
      </c>
      <c r="L12076" s="5" t="s">
        <v>28805</v>
      </c>
      <c r="M12076">
        <v>1232.2840000000001</v>
      </c>
      <c r="N12076">
        <v>3.3410000000000002</v>
      </c>
      <c r="O12076">
        <v>0.623776087299175</v>
      </c>
      <c r="P12076" t="s">
        <v>863</v>
      </c>
      <c r="Q12076">
        <v>2</v>
      </c>
      <c r="R12076">
        <v>2698</v>
      </c>
      <c r="S12076">
        <v>46</v>
      </c>
      <c r="T12076">
        <v>2743</v>
      </c>
      <c r="U12076" t="s">
        <v>29</v>
      </c>
    </row>
    <row r="12077" spans="1:21" x14ac:dyDescent="0.25">
      <c r="A12077" t="s">
        <v>32070</v>
      </c>
      <c r="B12077" t="s">
        <v>2731</v>
      </c>
      <c r="C12077" s="3">
        <v>44102.750243055554</v>
      </c>
      <c r="D12077" s="3">
        <v>44102.770590277774</v>
      </c>
      <c r="E12077" s="4">
        <v>44102</v>
      </c>
      <c r="F12077" s="1">
        <v>53.239933333333333</v>
      </c>
      <c r="G12077" t="s">
        <v>27</v>
      </c>
      <c r="H12077" s="1">
        <v>107.25700000000001</v>
      </c>
      <c r="I12077" t="s">
        <v>27</v>
      </c>
      <c r="J12077" t="s">
        <v>32071</v>
      </c>
      <c r="K12077" s="1" t="str">
        <f t="shared" si="189"/>
        <v>exmm0928</v>
      </c>
      <c r="L12077" s="5" t="s">
        <v>14942</v>
      </c>
      <c r="M12077">
        <v>334.46600000000001</v>
      </c>
      <c r="N12077">
        <v>8.5257000000000005</v>
      </c>
      <c r="O12077" t="s">
        <v>27</v>
      </c>
      <c r="P12077" t="s">
        <v>863</v>
      </c>
      <c r="Q12077">
        <v>0</v>
      </c>
      <c r="R12077">
        <v>1144</v>
      </c>
      <c r="S12077">
        <v>138</v>
      </c>
      <c r="T12077">
        <v>1281</v>
      </c>
      <c r="U12077" t="s">
        <v>29</v>
      </c>
    </row>
    <row r="12078" spans="1:21" x14ac:dyDescent="0.25">
      <c r="A12078" t="s">
        <v>31873</v>
      </c>
      <c r="B12078" t="s">
        <v>2731</v>
      </c>
      <c r="C12078" s="3">
        <v>44096.465798611112</v>
      </c>
      <c r="D12078" s="3">
        <v>44096.506388888891</v>
      </c>
      <c r="E12078" s="4">
        <v>44096</v>
      </c>
      <c r="F12078" s="1">
        <v>52.663216666666663</v>
      </c>
      <c r="G12078" t="s">
        <v>27</v>
      </c>
      <c r="H12078" s="1">
        <v>106.85105</v>
      </c>
      <c r="I12078" t="s">
        <v>27</v>
      </c>
      <c r="J12078" t="s">
        <v>16192</v>
      </c>
      <c r="K12078" s="1" t="str">
        <f t="shared" si="189"/>
        <v>mas0922</v>
      </c>
      <c r="L12078" s="5" t="s">
        <v>16347</v>
      </c>
      <c r="M12078">
        <v>1172.7929999999999</v>
      </c>
      <c r="N12078">
        <v>11.0806</v>
      </c>
      <c r="O12078">
        <v>0.10241687027974</v>
      </c>
      <c r="P12078" t="s">
        <v>863</v>
      </c>
      <c r="Q12078">
        <v>276</v>
      </c>
      <c r="R12078">
        <v>2573</v>
      </c>
      <c r="S12078">
        <v>61</v>
      </c>
      <c r="T12078">
        <v>2633</v>
      </c>
      <c r="U12078" t="s">
        <v>29</v>
      </c>
    </row>
    <row r="12079" spans="1:21" x14ac:dyDescent="0.25">
      <c r="A12079" t="s">
        <v>33784</v>
      </c>
      <c r="B12079" t="s">
        <v>2731</v>
      </c>
      <c r="C12079" s="3">
        <v>44099.61136574074</v>
      </c>
      <c r="D12079" s="3">
        <v>44099.647037037037</v>
      </c>
      <c r="E12079" s="4">
        <v>44099</v>
      </c>
      <c r="F12079" s="1">
        <v>55.325400000000002</v>
      </c>
      <c r="G12079" t="s">
        <v>27</v>
      </c>
      <c r="H12079" s="1">
        <v>109.49701666666667</v>
      </c>
      <c r="I12079" t="s">
        <v>27</v>
      </c>
      <c r="J12079" t="s">
        <v>16892</v>
      </c>
      <c r="K12079" s="1" t="str">
        <f t="shared" si="189"/>
        <v>mbt0925</v>
      </c>
      <c r="L12079" s="5" t="s">
        <v>16895</v>
      </c>
      <c r="M12079">
        <v>799.11500000000001</v>
      </c>
      <c r="N12079">
        <v>12.004300000000001</v>
      </c>
      <c r="O12079" t="s">
        <v>27</v>
      </c>
      <c r="P12079" t="s">
        <v>863</v>
      </c>
      <c r="Q12079">
        <v>0</v>
      </c>
      <c r="R12079">
        <v>1672</v>
      </c>
      <c r="S12079">
        <v>150</v>
      </c>
      <c r="T12079">
        <v>1821</v>
      </c>
      <c r="U12079" t="s">
        <v>29</v>
      </c>
    </row>
    <row r="12080" spans="1:21" x14ac:dyDescent="0.25">
      <c r="A12080" t="s">
        <v>33324</v>
      </c>
      <c r="B12080" t="s">
        <v>2731</v>
      </c>
      <c r="C12080" s="3">
        <v>44101.487766203703</v>
      </c>
      <c r="D12080" s="3">
        <v>44101.492037037038</v>
      </c>
      <c r="E12080" s="4">
        <v>44101</v>
      </c>
      <c r="F12080" s="1">
        <v>53.759399999999999</v>
      </c>
      <c r="G12080" t="s">
        <v>27</v>
      </c>
      <c r="H12080" s="1">
        <v>109.12241666666667</v>
      </c>
      <c r="I12080" t="s">
        <v>27</v>
      </c>
      <c r="J12080" t="s">
        <v>18992</v>
      </c>
      <c r="K12080" s="1" t="str">
        <f t="shared" si="189"/>
        <v>mchivgulf0927</v>
      </c>
      <c r="L12080" s="5" t="s">
        <v>33325</v>
      </c>
      <c r="M12080">
        <v>7.2409999999999997</v>
      </c>
      <c r="N12080">
        <v>9.5754000000000001</v>
      </c>
      <c r="O12080" t="s">
        <v>27</v>
      </c>
      <c r="P12080" t="s">
        <v>863</v>
      </c>
      <c r="Q12080">
        <v>0</v>
      </c>
      <c r="R12080">
        <v>217</v>
      </c>
      <c r="S12080">
        <v>71</v>
      </c>
      <c r="T12080">
        <v>287</v>
      </c>
      <c r="U12080" t="s">
        <v>29</v>
      </c>
    </row>
    <row r="12081" spans="1:21" x14ac:dyDescent="0.25">
      <c r="A12081" t="s">
        <v>33367</v>
      </c>
      <c r="B12081" t="s">
        <v>2731</v>
      </c>
      <c r="C12081" s="3">
        <v>44099.094953703701</v>
      </c>
      <c r="D12081" s="3">
        <v>44099.131562499999</v>
      </c>
      <c r="E12081" s="4">
        <v>44099</v>
      </c>
      <c r="F12081" s="1">
        <v>54.615766666666666</v>
      </c>
      <c r="G12081" t="s">
        <v>27</v>
      </c>
      <c r="H12081" s="1">
        <v>109.12335</v>
      </c>
      <c r="I12081" t="s">
        <v>27</v>
      </c>
      <c r="J12081" t="s">
        <v>17213</v>
      </c>
      <c r="K12081" s="1" t="str">
        <f t="shared" si="189"/>
        <v>mchk0925</v>
      </c>
      <c r="L12081" s="5" t="s">
        <v>17216</v>
      </c>
      <c r="M12081">
        <v>891.60400000000004</v>
      </c>
      <c r="N12081">
        <v>13.7841</v>
      </c>
      <c r="O12081" t="s">
        <v>27</v>
      </c>
      <c r="P12081" t="s">
        <v>863</v>
      </c>
      <c r="Q12081">
        <v>0</v>
      </c>
      <c r="R12081">
        <v>1933</v>
      </c>
      <c r="S12081">
        <v>67</v>
      </c>
      <c r="T12081">
        <v>1999</v>
      </c>
      <c r="U12081" t="s">
        <v>29</v>
      </c>
    </row>
    <row r="12082" spans="1:21" x14ac:dyDescent="0.25">
      <c r="A12082" t="s">
        <v>31617</v>
      </c>
      <c r="B12082" t="s">
        <v>2731</v>
      </c>
      <c r="C12082" s="3">
        <v>44095.46601851852</v>
      </c>
      <c r="D12082" s="3">
        <v>44095.516192129631</v>
      </c>
      <c r="E12082" s="4">
        <v>44095</v>
      </c>
      <c r="F12082" s="1">
        <v>52.237366666666667</v>
      </c>
      <c r="G12082" t="s">
        <v>27</v>
      </c>
      <c r="H12082" s="1">
        <v>105.80783333333333</v>
      </c>
      <c r="I12082" t="s">
        <v>27</v>
      </c>
      <c r="J12082" t="s">
        <v>17645</v>
      </c>
      <c r="K12082" s="1" t="str">
        <f t="shared" si="189"/>
        <v>mdpes0921</v>
      </c>
      <c r="L12082" s="5" t="s">
        <v>17722</v>
      </c>
      <c r="M12082">
        <v>984.55799999999999</v>
      </c>
      <c r="N12082">
        <v>11.6844</v>
      </c>
      <c r="O12082" t="s">
        <v>27</v>
      </c>
      <c r="P12082" t="s">
        <v>863</v>
      </c>
      <c r="Q12082">
        <v>0</v>
      </c>
      <c r="R12082">
        <v>2128</v>
      </c>
      <c r="S12082">
        <v>61</v>
      </c>
      <c r="T12082">
        <v>2188</v>
      </c>
      <c r="U12082" t="s">
        <v>29</v>
      </c>
    </row>
    <row r="12083" spans="1:21" x14ac:dyDescent="0.25">
      <c r="A12083" t="s">
        <v>33103</v>
      </c>
      <c r="B12083" t="s">
        <v>2731</v>
      </c>
      <c r="C12083" s="3">
        <v>44098.576909722222</v>
      </c>
      <c r="D12083" s="3">
        <v>44098.626319444447</v>
      </c>
      <c r="E12083" s="4">
        <v>44098</v>
      </c>
      <c r="F12083" s="1">
        <v>54.2821</v>
      </c>
      <c r="G12083" t="s">
        <v>27</v>
      </c>
      <c r="H12083" s="1">
        <v>108.74281666666667</v>
      </c>
      <c r="I12083" t="s">
        <v>27</v>
      </c>
      <c r="J12083" t="s">
        <v>17937</v>
      </c>
      <c r="K12083" s="1" t="str">
        <f t="shared" si="189"/>
        <v>mdzs0924</v>
      </c>
      <c r="L12083" s="5" t="s">
        <v>17940</v>
      </c>
      <c r="M12083">
        <v>893.95500000000004</v>
      </c>
      <c r="N12083">
        <v>14.635199999999999</v>
      </c>
      <c r="O12083" t="s">
        <v>27</v>
      </c>
      <c r="P12083" t="s">
        <v>863</v>
      </c>
      <c r="Q12083">
        <v>0</v>
      </c>
      <c r="R12083">
        <v>2068</v>
      </c>
      <c r="S12083">
        <v>137</v>
      </c>
      <c r="T12083">
        <v>2204</v>
      </c>
      <c r="U12083" t="s">
        <v>29</v>
      </c>
    </row>
    <row r="12084" spans="1:21" x14ac:dyDescent="0.25">
      <c r="A12084" t="s">
        <v>33266</v>
      </c>
      <c r="B12084" t="s">
        <v>2731</v>
      </c>
      <c r="C12084" s="3">
        <v>44098.840509259258</v>
      </c>
      <c r="D12084" s="3">
        <v>44098.873981481483</v>
      </c>
      <c r="E12084" s="4">
        <v>44098</v>
      </c>
      <c r="F12084" s="1">
        <v>54.450566666666667</v>
      </c>
      <c r="G12084" t="s">
        <v>27</v>
      </c>
      <c r="H12084" s="1">
        <v>109.06876666666666</v>
      </c>
      <c r="I12084" t="s">
        <v>27</v>
      </c>
      <c r="J12084" t="s">
        <v>9506</v>
      </c>
      <c r="K12084" s="1" t="str">
        <f t="shared" si="189"/>
        <v>med0924</v>
      </c>
      <c r="L12084" s="5" t="s">
        <v>18059</v>
      </c>
      <c r="M12084">
        <v>864.46699999999998</v>
      </c>
      <c r="N12084">
        <v>11.284599999999999</v>
      </c>
      <c r="O12084" t="s">
        <v>27</v>
      </c>
      <c r="P12084" t="s">
        <v>863</v>
      </c>
      <c r="Q12084">
        <v>0</v>
      </c>
      <c r="R12084">
        <v>1916</v>
      </c>
      <c r="S12084">
        <v>77</v>
      </c>
      <c r="T12084">
        <v>1992</v>
      </c>
      <c r="U12084" t="s">
        <v>29</v>
      </c>
    </row>
    <row r="12085" spans="1:21" x14ac:dyDescent="0.25">
      <c r="A12085" t="s">
        <v>31524</v>
      </c>
      <c r="B12085" t="s">
        <v>2731</v>
      </c>
      <c r="C12085" s="3">
        <v>44094.95521990741</v>
      </c>
      <c r="D12085" s="3">
        <v>44095.002581018518</v>
      </c>
      <c r="E12085" s="4">
        <v>44094</v>
      </c>
      <c r="F12085" s="1">
        <v>51.918666666666667</v>
      </c>
      <c r="G12085" t="s">
        <v>27</v>
      </c>
      <c r="H12085" s="1">
        <v>105.63823333333333</v>
      </c>
      <c r="I12085" t="s">
        <v>27</v>
      </c>
      <c r="J12085" t="s">
        <v>14781</v>
      </c>
      <c r="K12085" s="1" t="str">
        <f t="shared" si="189"/>
        <v>mgb0920</v>
      </c>
      <c r="L12085" s="5" t="s">
        <v>18338</v>
      </c>
      <c r="M12085">
        <v>1309.9949999999999</v>
      </c>
      <c r="N12085">
        <v>7.5288000000000004</v>
      </c>
      <c r="O12085">
        <v>3.5972764911288597E-2</v>
      </c>
      <c r="P12085" t="s">
        <v>863</v>
      </c>
      <c r="Q12085">
        <v>82</v>
      </c>
      <c r="R12085">
        <v>2860</v>
      </c>
      <c r="S12085">
        <v>64</v>
      </c>
      <c r="T12085">
        <v>2923</v>
      </c>
      <c r="U12085" t="s">
        <v>29</v>
      </c>
    </row>
    <row r="12086" spans="1:21" x14ac:dyDescent="0.25">
      <c r="A12086" t="s">
        <v>29501</v>
      </c>
      <c r="B12086" t="s">
        <v>2731</v>
      </c>
      <c r="C12086" s="3">
        <v>44092.476307870369</v>
      </c>
      <c r="D12086" s="3">
        <v>44092.535173611112</v>
      </c>
      <c r="E12086" s="4">
        <v>44092</v>
      </c>
      <c r="F12086" s="1">
        <v>51.64575</v>
      </c>
      <c r="G12086" t="s">
        <v>27</v>
      </c>
      <c r="H12086" s="1">
        <v>104.43186666666666</v>
      </c>
      <c r="I12086" t="s">
        <v>27</v>
      </c>
      <c r="J12086" t="s">
        <v>19048</v>
      </c>
      <c r="K12086" s="1" t="str">
        <f t="shared" si="189"/>
        <v>mim0918</v>
      </c>
      <c r="L12086" s="5" t="s">
        <v>19044</v>
      </c>
      <c r="M12086">
        <v>1292.973</v>
      </c>
      <c r="N12086">
        <v>11.1943</v>
      </c>
      <c r="O12086">
        <v>3.9603350020709298E-2</v>
      </c>
      <c r="P12086" t="s">
        <v>863</v>
      </c>
      <c r="Q12086">
        <v>63</v>
      </c>
      <c r="R12086">
        <v>2819</v>
      </c>
      <c r="S12086">
        <v>83</v>
      </c>
      <c r="T12086">
        <v>2901</v>
      </c>
      <c r="U12086" t="s">
        <v>29</v>
      </c>
    </row>
    <row r="12087" spans="1:21" x14ac:dyDescent="0.25">
      <c r="A12087" t="s">
        <v>33687</v>
      </c>
      <c r="B12087" t="s">
        <v>2731</v>
      </c>
      <c r="C12087" s="3">
        <v>44099.320254629631</v>
      </c>
      <c r="D12087" s="3">
        <v>44099.380358796298</v>
      </c>
      <c r="E12087" s="4">
        <v>44099</v>
      </c>
      <c r="F12087" s="1">
        <v>55.042066666666663</v>
      </c>
      <c r="G12087" t="s">
        <v>27</v>
      </c>
      <c r="H12087" s="1">
        <v>109.43425000000001</v>
      </c>
      <c r="I12087" t="s">
        <v>27</v>
      </c>
      <c r="J12087" t="s">
        <v>19363</v>
      </c>
      <c r="K12087" s="1" t="str">
        <f t="shared" si="189"/>
        <v>mka0925</v>
      </c>
      <c r="L12087" s="5" t="s">
        <v>19366</v>
      </c>
      <c r="M12087">
        <v>772.92700000000002</v>
      </c>
      <c r="N12087">
        <v>11.975099999999999</v>
      </c>
      <c r="O12087" t="s">
        <v>27</v>
      </c>
      <c r="P12087" t="s">
        <v>863</v>
      </c>
      <c r="Q12087">
        <v>0</v>
      </c>
      <c r="R12087">
        <v>1827</v>
      </c>
      <c r="S12087">
        <v>66</v>
      </c>
      <c r="T12087">
        <v>1892</v>
      </c>
      <c r="U12087" t="s">
        <v>29</v>
      </c>
    </row>
    <row r="12088" spans="1:21" x14ac:dyDescent="0.25">
      <c r="A12088" t="s">
        <v>32819</v>
      </c>
      <c r="B12088" t="s">
        <v>2731</v>
      </c>
      <c r="C12088" s="3">
        <v>44098.07880787037</v>
      </c>
      <c r="D12088" s="3">
        <v>44098.13590277778</v>
      </c>
      <c r="E12088" s="4">
        <v>44098</v>
      </c>
      <c r="F12088" s="1">
        <v>53.357916666666668</v>
      </c>
      <c r="G12088" t="s">
        <v>27</v>
      </c>
      <c r="H12088" s="1">
        <v>108.21733333333333</v>
      </c>
      <c r="I12088" t="s">
        <v>27</v>
      </c>
      <c r="J12088" t="s">
        <v>18811</v>
      </c>
      <c r="K12088" s="1" t="str">
        <f t="shared" si="189"/>
        <v>mkhkr0924</v>
      </c>
      <c r="L12088" s="5" t="s">
        <v>19754</v>
      </c>
      <c r="M12088">
        <v>1611.78</v>
      </c>
      <c r="N12088">
        <v>12.1699</v>
      </c>
      <c r="O12088" t="s">
        <v>27</v>
      </c>
      <c r="P12088" t="s">
        <v>863</v>
      </c>
      <c r="Q12088">
        <v>0</v>
      </c>
      <c r="R12088">
        <v>3559</v>
      </c>
      <c r="S12088">
        <v>41</v>
      </c>
      <c r="T12088">
        <v>3599</v>
      </c>
      <c r="U12088" t="s">
        <v>29</v>
      </c>
    </row>
    <row r="12089" spans="1:21" x14ac:dyDescent="0.25">
      <c r="A12089" t="s">
        <v>31651</v>
      </c>
      <c r="B12089" t="s">
        <v>2731</v>
      </c>
      <c r="C12089" s="3">
        <v>44095.709965277776</v>
      </c>
      <c r="D12089" s="3">
        <v>44095.732581018521</v>
      </c>
      <c r="E12089" s="4">
        <v>44095</v>
      </c>
      <c r="F12089" s="1">
        <v>52.344316666666664</v>
      </c>
      <c r="G12089" t="s">
        <v>27</v>
      </c>
      <c r="H12089" s="1">
        <v>106.06468333333333</v>
      </c>
      <c r="I12089" t="s">
        <v>27</v>
      </c>
      <c r="J12089" t="s">
        <v>19853</v>
      </c>
      <c r="K12089" s="1" t="str">
        <f t="shared" si="189"/>
        <v>mkhkrya0921</v>
      </c>
      <c r="L12089" s="5" t="s">
        <v>31652</v>
      </c>
      <c r="M12089">
        <v>260.50799999999998</v>
      </c>
      <c r="N12089">
        <v>10.588200000000001</v>
      </c>
      <c r="O12089">
        <v>3.5221027832738699E-2</v>
      </c>
      <c r="P12089" t="s">
        <v>863</v>
      </c>
      <c r="Q12089">
        <v>160</v>
      </c>
      <c r="R12089">
        <v>830</v>
      </c>
      <c r="S12089">
        <v>87</v>
      </c>
      <c r="T12089">
        <v>916</v>
      </c>
      <c r="U12089" t="s">
        <v>29</v>
      </c>
    </row>
    <row r="12090" spans="1:21" x14ac:dyDescent="0.25">
      <c r="A12090" t="s">
        <v>31321</v>
      </c>
      <c r="B12090" t="s">
        <v>2731</v>
      </c>
      <c r="C12090" s="3">
        <v>44094.650636574072</v>
      </c>
      <c r="D12090" s="3">
        <v>44094.701481481483</v>
      </c>
      <c r="E12090" s="4">
        <v>44094</v>
      </c>
      <c r="F12090" s="1">
        <v>51.7776</v>
      </c>
      <c r="G12090" t="s">
        <v>27</v>
      </c>
      <c r="H12090" s="1">
        <v>105.37413333333333</v>
      </c>
      <c r="I12090" t="s">
        <v>27</v>
      </c>
      <c r="J12090" t="s">
        <v>19934</v>
      </c>
      <c r="K12090" s="1" t="str">
        <f t="shared" si="189"/>
        <v>mkm0920</v>
      </c>
      <c r="L12090" s="5" t="s">
        <v>19905</v>
      </c>
      <c r="M12090">
        <v>1434.627</v>
      </c>
      <c r="N12090">
        <v>13.412000000000001</v>
      </c>
      <c r="O12090">
        <v>6.83464034332281E-4</v>
      </c>
      <c r="P12090" t="s">
        <v>863</v>
      </c>
      <c r="Q12090">
        <v>1</v>
      </c>
      <c r="R12090">
        <v>3071</v>
      </c>
      <c r="S12090">
        <v>55</v>
      </c>
      <c r="T12090">
        <v>3125</v>
      </c>
      <c r="U12090" t="s">
        <v>29</v>
      </c>
    </row>
    <row r="12091" spans="1:21" x14ac:dyDescent="0.25">
      <c r="A12091" t="s">
        <v>30707</v>
      </c>
      <c r="B12091" t="s">
        <v>2731</v>
      </c>
      <c r="C12091" s="3">
        <v>44091.916446759256</v>
      </c>
      <c r="D12091" s="3">
        <v>44091.974456018521</v>
      </c>
      <c r="E12091" s="4">
        <v>44091</v>
      </c>
      <c r="F12091" s="1">
        <v>51.701749999999997</v>
      </c>
      <c r="G12091" t="s">
        <v>27</v>
      </c>
      <c r="H12091" s="1">
        <v>105.0147</v>
      </c>
      <c r="I12091" t="s">
        <v>27</v>
      </c>
      <c r="J12091" t="s">
        <v>7732</v>
      </c>
      <c r="K12091" s="1" t="str">
        <f t="shared" si="189"/>
        <v>mlt0917</v>
      </c>
      <c r="L12091" s="5" t="s">
        <v>20726</v>
      </c>
      <c r="M12091">
        <v>1418.597</v>
      </c>
      <c r="N12091">
        <v>10.5632</v>
      </c>
      <c r="O12091" t="s">
        <v>27</v>
      </c>
      <c r="P12091" t="s">
        <v>863</v>
      </c>
      <c r="Q12091">
        <v>0</v>
      </c>
      <c r="R12091">
        <v>3224</v>
      </c>
      <c r="S12091">
        <v>42</v>
      </c>
      <c r="T12091">
        <v>3265</v>
      </c>
      <c r="U12091" t="s">
        <v>29</v>
      </c>
    </row>
    <row r="12092" spans="1:21" x14ac:dyDescent="0.25">
      <c r="A12092" t="s">
        <v>32114</v>
      </c>
      <c r="B12092" t="s">
        <v>2731</v>
      </c>
      <c r="C12092" s="3">
        <v>44102.892638888887</v>
      </c>
      <c r="D12092" s="3">
        <v>44102.903668981482</v>
      </c>
      <c r="E12092" s="4">
        <v>44102</v>
      </c>
      <c r="F12092" s="1">
        <v>53.239933333333333</v>
      </c>
      <c r="G12092" t="s">
        <v>27</v>
      </c>
      <c r="H12092" s="1">
        <v>107.25700000000001</v>
      </c>
      <c r="I12092" t="s">
        <v>27</v>
      </c>
      <c r="J12092" t="s">
        <v>21317</v>
      </c>
      <c r="K12092" s="1" t="str">
        <f t="shared" si="189"/>
        <v>mmm0928</v>
      </c>
      <c r="L12092" s="5" t="s">
        <v>21492</v>
      </c>
      <c r="M12092">
        <v>88.881</v>
      </c>
      <c r="N12092">
        <v>11.855399999999999</v>
      </c>
      <c r="O12092" t="s">
        <v>27</v>
      </c>
      <c r="P12092" t="s">
        <v>863</v>
      </c>
      <c r="Q12092">
        <v>0</v>
      </c>
      <c r="R12092">
        <v>485</v>
      </c>
      <c r="S12092">
        <v>70</v>
      </c>
      <c r="T12092">
        <v>554</v>
      </c>
      <c r="U12092" t="s">
        <v>29</v>
      </c>
    </row>
    <row r="12093" spans="1:21" x14ac:dyDescent="0.25">
      <c r="A12093" t="s">
        <v>29434</v>
      </c>
      <c r="B12093" t="s">
        <v>2731</v>
      </c>
      <c r="C12093" s="3">
        <v>44092.709629629629</v>
      </c>
      <c r="D12093" s="3">
        <v>44092.753298611111</v>
      </c>
      <c r="E12093" s="4">
        <v>44092</v>
      </c>
      <c r="F12093" s="1">
        <v>51.646766666666664</v>
      </c>
      <c r="G12093" t="s">
        <v>27</v>
      </c>
      <c r="H12093" s="1">
        <v>104.23001666666667</v>
      </c>
      <c r="I12093" t="s">
        <v>27</v>
      </c>
      <c r="J12093" t="s">
        <v>14638</v>
      </c>
      <c r="K12093" s="1" t="str">
        <f t="shared" si="189"/>
        <v>mms0918</v>
      </c>
      <c r="L12093" s="5" t="s">
        <v>21646</v>
      </c>
      <c r="M12093">
        <v>1246.463</v>
      </c>
      <c r="N12093">
        <v>12.922499999999999</v>
      </c>
      <c r="O12093" t="s">
        <v>27</v>
      </c>
      <c r="P12093" t="s">
        <v>863</v>
      </c>
      <c r="Q12093">
        <v>0</v>
      </c>
      <c r="R12093">
        <v>2463</v>
      </c>
      <c r="S12093">
        <v>75</v>
      </c>
      <c r="T12093">
        <v>2537</v>
      </c>
      <c r="U12093" t="s">
        <v>29</v>
      </c>
    </row>
    <row r="12094" spans="1:21" x14ac:dyDescent="0.25">
      <c r="A12094" t="s">
        <v>29435</v>
      </c>
      <c r="B12094" t="s">
        <v>2731</v>
      </c>
      <c r="C12094" s="3">
        <v>44104.531967592593</v>
      </c>
      <c r="D12094" s="3">
        <v>44104.586284722223</v>
      </c>
      <c r="E12094" s="4">
        <v>44104</v>
      </c>
      <c r="F12094" s="1">
        <v>51.646766666666664</v>
      </c>
      <c r="G12094" t="s">
        <v>27</v>
      </c>
      <c r="H12094" s="1">
        <v>104.23001666666667</v>
      </c>
      <c r="I12094" t="s">
        <v>27</v>
      </c>
      <c r="J12094" t="s">
        <v>14638</v>
      </c>
      <c r="K12094" s="1" t="str">
        <f t="shared" si="189"/>
        <v>mms0930</v>
      </c>
      <c r="L12094" s="5" t="s">
        <v>21646</v>
      </c>
      <c r="M12094">
        <v>1258.585</v>
      </c>
      <c r="N12094">
        <v>10.1854</v>
      </c>
      <c r="O12094">
        <v>3.9150451681163302E-2</v>
      </c>
      <c r="P12094" t="s">
        <v>863</v>
      </c>
      <c r="Q12094">
        <v>95</v>
      </c>
      <c r="R12094">
        <v>2782</v>
      </c>
      <c r="S12094">
        <v>117</v>
      </c>
      <c r="T12094">
        <v>2898</v>
      </c>
      <c r="U12094" t="s">
        <v>29</v>
      </c>
    </row>
    <row r="12095" spans="1:21" x14ac:dyDescent="0.25">
      <c r="A12095" t="s">
        <v>32894</v>
      </c>
      <c r="B12095" t="s">
        <v>2731</v>
      </c>
      <c r="C12095" s="3">
        <v>44098.394074074073</v>
      </c>
      <c r="D12095" s="3">
        <v>44098.548194444447</v>
      </c>
      <c r="E12095" s="4">
        <v>44098</v>
      </c>
      <c r="F12095" s="1">
        <v>53.944283333333331</v>
      </c>
      <c r="G12095" t="s">
        <v>27</v>
      </c>
      <c r="H12095" s="1">
        <v>108.42928333333333</v>
      </c>
      <c r="I12095" t="s">
        <v>27</v>
      </c>
      <c r="J12095" t="s">
        <v>14866</v>
      </c>
      <c r="K12095" s="1" t="str">
        <f t="shared" si="189"/>
        <v>msu0924</v>
      </c>
      <c r="L12095" s="5" t="s">
        <v>22426</v>
      </c>
      <c r="M12095">
        <v>890.99599999999998</v>
      </c>
      <c r="N12095">
        <v>13.0726</v>
      </c>
      <c r="O12095" t="s">
        <v>27</v>
      </c>
      <c r="P12095" t="s">
        <v>863</v>
      </c>
      <c r="Q12095">
        <v>0</v>
      </c>
      <c r="R12095">
        <v>2021</v>
      </c>
      <c r="S12095">
        <v>104</v>
      </c>
      <c r="T12095">
        <v>2124</v>
      </c>
      <c r="U12095" t="s">
        <v>29</v>
      </c>
    </row>
    <row r="12096" spans="1:21" x14ac:dyDescent="0.25">
      <c r="A12096" t="s">
        <v>33871</v>
      </c>
      <c r="B12096" t="s">
        <v>2731</v>
      </c>
      <c r="C12096" s="3">
        <v>44099.979456018518</v>
      </c>
      <c r="D12096" s="3">
        <v>44100.018067129633</v>
      </c>
      <c r="E12096" s="4">
        <v>44099</v>
      </c>
      <c r="F12096" s="1">
        <v>55.566033333333337</v>
      </c>
      <c r="G12096" t="s">
        <v>27</v>
      </c>
      <c r="H12096" s="1">
        <v>109.59331666666667</v>
      </c>
      <c r="I12096" t="s">
        <v>27</v>
      </c>
      <c r="J12096" t="s">
        <v>22700</v>
      </c>
      <c r="K12096" s="1" t="str">
        <f t="shared" si="189"/>
        <v>mtn0925</v>
      </c>
      <c r="L12096" s="5" t="s">
        <v>22703</v>
      </c>
      <c r="M12096">
        <v>655.83299999999997</v>
      </c>
      <c r="N12096">
        <v>12.8682</v>
      </c>
      <c r="O12096" t="s">
        <v>27</v>
      </c>
      <c r="P12096" t="s">
        <v>863</v>
      </c>
      <c r="Q12096">
        <v>0</v>
      </c>
      <c r="R12096">
        <v>1613</v>
      </c>
      <c r="S12096">
        <v>28</v>
      </c>
      <c r="T12096">
        <v>1640</v>
      </c>
      <c r="U12096" t="s">
        <v>29</v>
      </c>
    </row>
    <row r="12097" spans="1:21" x14ac:dyDescent="0.25">
      <c r="A12097" t="s">
        <v>29592</v>
      </c>
      <c r="B12097" t="s">
        <v>2731</v>
      </c>
      <c r="C12097" s="3">
        <v>44092.358113425929</v>
      </c>
      <c r="D12097" s="3">
        <v>44092.399108796293</v>
      </c>
      <c r="E12097" s="4">
        <v>44092</v>
      </c>
      <c r="F12097" s="1">
        <v>51.604999999999997</v>
      </c>
      <c r="G12097" t="s">
        <v>27</v>
      </c>
      <c r="H12097" s="1">
        <v>104.73333333333333</v>
      </c>
      <c r="I12097" t="s">
        <v>27</v>
      </c>
      <c r="J12097" t="s">
        <v>23126</v>
      </c>
      <c r="K12097" s="1" t="str">
        <f t="shared" si="189"/>
        <v>mtsg0918</v>
      </c>
      <c r="L12097" s="5" t="s">
        <v>23020</v>
      </c>
      <c r="M12097">
        <v>1147.826</v>
      </c>
      <c r="N12097">
        <v>9.2411999999999992</v>
      </c>
      <c r="O12097">
        <v>4.1679660358346401E-2</v>
      </c>
      <c r="P12097" t="s">
        <v>863</v>
      </c>
      <c r="Q12097">
        <v>92</v>
      </c>
      <c r="R12097">
        <v>2618</v>
      </c>
      <c r="S12097">
        <v>66</v>
      </c>
      <c r="T12097">
        <v>2683</v>
      </c>
      <c r="U12097" t="s">
        <v>29</v>
      </c>
    </row>
    <row r="12098" spans="1:21" x14ac:dyDescent="0.25">
      <c r="A12098" t="s">
        <v>32353</v>
      </c>
      <c r="B12098" t="s">
        <v>2731</v>
      </c>
      <c r="C12098" s="3">
        <v>44096.909641203703</v>
      </c>
      <c r="D12098" s="3">
        <v>44096.972858796296</v>
      </c>
      <c r="E12098" s="4">
        <v>44096</v>
      </c>
      <c r="F12098" s="1">
        <v>52.896516666666663</v>
      </c>
      <c r="G12098" t="s">
        <v>27</v>
      </c>
      <c r="H12098" s="1">
        <v>107.52894999999999</v>
      </c>
      <c r="I12098" t="s">
        <v>27</v>
      </c>
      <c r="J12098" t="s">
        <v>22340</v>
      </c>
      <c r="K12098" s="1" t="str">
        <f t="shared" si="189"/>
        <v>mut0922</v>
      </c>
      <c r="L12098" s="5" t="s">
        <v>23474</v>
      </c>
      <c r="M12098">
        <v>1565.809</v>
      </c>
      <c r="N12098">
        <v>11.8256</v>
      </c>
      <c r="O12098" t="s">
        <v>27</v>
      </c>
      <c r="P12098" t="s">
        <v>863</v>
      </c>
      <c r="Q12098">
        <v>0</v>
      </c>
      <c r="R12098">
        <v>3481</v>
      </c>
      <c r="S12098">
        <v>74</v>
      </c>
      <c r="T12098">
        <v>3554</v>
      </c>
      <c r="U12098" t="s">
        <v>29</v>
      </c>
    </row>
    <row r="12099" spans="1:21" x14ac:dyDescent="0.25">
      <c r="A12099" t="s">
        <v>31997</v>
      </c>
      <c r="B12099" t="s">
        <v>2731</v>
      </c>
      <c r="C12099" s="3">
        <v>44096.595763888887</v>
      </c>
      <c r="D12099" s="3">
        <v>44096.653240740743</v>
      </c>
      <c r="E12099" s="4">
        <v>44096</v>
      </c>
      <c r="F12099" s="1">
        <v>52.793666666666667</v>
      </c>
      <c r="G12099" t="s">
        <v>27</v>
      </c>
      <c r="H12099" s="1">
        <v>107.1198</v>
      </c>
      <c r="I12099" t="s">
        <v>27</v>
      </c>
      <c r="J12099" t="s">
        <v>23789</v>
      </c>
      <c r="K12099" s="1" t="str">
        <f t="shared" si="189"/>
        <v>mvb0922</v>
      </c>
      <c r="L12099" s="5" t="s">
        <v>23774</v>
      </c>
      <c r="M12099">
        <v>1370.4849999999999</v>
      </c>
      <c r="N12099">
        <v>9.9311000000000007</v>
      </c>
      <c r="O12099">
        <v>3.3360339333676298E-2</v>
      </c>
      <c r="P12099" t="s">
        <v>863</v>
      </c>
      <c r="Q12099">
        <v>44</v>
      </c>
      <c r="R12099">
        <v>2851</v>
      </c>
      <c r="S12099">
        <v>90</v>
      </c>
      <c r="T12099">
        <v>2940</v>
      </c>
      <c r="U12099" t="s">
        <v>29</v>
      </c>
    </row>
    <row r="12100" spans="1:21" x14ac:dyDescent="0.25">
      <c r="A12100" t="s">
        <v>28802</v>
      </c>
      <c r="B12100" t="s">
        <v>2731</v>
      </c>
      <c r="C12100" s="3">
        <v>44104.820011574076</v>
      </c>
      <c r="D12100" s="3">
        <v>44104.885046296295</v>
      </c>
      <c r="F12100" s="1">
        <v>51.675283333333333</v>
      </c>
      <c r="G12100" t="s">
        <v>27</v>
      </c>
      <c r="H12100" s="1">
        <v>103.87591666666667</v>
      </c>
      <c r="I12100" t="s">
        <v>27</v>
      </c>
      <c r="J12100" t="s">
        <v>894</v>
      </c>
      <c r="K12100" s="1" t="str">
        <f t="shared" si="189"/>
        <v>nearkultuk</v>
      </c>
      <c r="L12100" s="5" t="s">
        <v>28803</v>
      </c>
      <c r="M12100">
        <v>1232.2840000000001</v>
      </c>
      <c r="N12100">
        <v>3.3410000000000002</v>
      </c>
      <c r="O12100">
        <v>0.623776087299175</v>
      </c>
      <c r="P12100" t="s">
        <v>863</v>
      </c>
      <c r="Q12100">
        <v>2</v>
      </c>
      <c r="R12100">
        <v>2698</v>
      </c>
      <c r="S12100">
        <v>46</v>
      </c>
      <c r="T12100">
        <v>2743</v>
      </c>
      <c r="U12100" t="s">
        <v>29</v>
      </c>
    </row>
    <row r="12101" spans="1:21" x14ac:dyDescent="0.25">
      <c r="A12101" t="s">
        <v>602</v>
      </c>
      <c r="B12101" t="s">
        <v>22</v>
      </c>
      <c r="C12101" s="3">
        <v>44118.125104166669</v>
      </c>
      <c r="D12101" s="3">
        <v>44118.159016203703</v>
      </c>
      <c r="E12101" s="4">
        <v>44118</v>
      </c>
      <c r="F12101">
        <v>51.698999999999998</v>
      </c>
      <c r="G12101" t="s">
        <v>603</v>
      </c>
      <c r="H12101">
        <v>103.865733333333</v>
      </c>
      <c r="I12101" t="s">
        <v>604</v>
      </c>
      <c r="J12101" t="s">
        <v>605</v>
      </c>
      <c r="K12101" s="1" t="str">
        <f t="shared" si="189"/>
        <v>11kku1014</v>
      </c>
      <c r="L12101" s="5" t="s">
        <v>606</v>
      </c>
      <c r="M12101">
        <v>1271.73</v>
      </c>
      <c r="N12101">
        <v>7.8589000000000002</v>
      </c>
      <c r="O12101" t="s">
        <v>27</v>
      </c>
      <c r="P12101" t="s">
        <v>28</v>
      </c>
      <c r="Q12101">
        <v>0</v>
      </c>
      <c r="R12101">
        <v>2933</v>
      </c>
      <c r="S12101">
        <v>0</v>
      </c>
      <c r="T12101">
        <v>2932</v>
      </c>
      <c r="U12101" t="s">
        <v>29</v>
      </c>
    </row>
    <row r="12102" spans="1:21" x14ac:dyDescent="0.25">
      <c r="A12102" t="s">
        <v>28752</v>
      </c>
      <c r="B12102" t="s">
        <v>22</v>
      </c>
      <c r="C12102" s="3">
        <v>44118.522418981483</v>
      </c>
      <c r="D12102" s="3">
        <v>44118.551712962966</v>
      </c>
      <c r="E12102" s="4">
        <v>44118</v>
      </c>
      <c r="F12102" s="1">
        <v>51.675283333333333</v>
      </c>
      <c r="G12102" t="s">
        <v>27</v>
      </c>
      <c r="H12102" s="1">
        <v>103.87591666666667</v>
      </c>
      <c r="I12102" t="s">
        <v>27</v>
      </c>
      <c r="J12102" t="s">
        <v>714</v>
      </c>
      <c r="K12102" s="1" t="str">
        <f t="shared" si="189"/>
        <v>12kku1014</v>
      </c>
      <c r="L12102" s="5" t="s">
        <v>717</v>
      </c>
      <c r="M12102">
        <v>1242.511</v>
      </c>
      <c r="N12102">
        <v>8.1536000000000008</v>
      </c>
      <c r="O12102" t="s">
        <v>27</v>
      </c>
      <c r="P12102" t="s">
        <v>28</v>
      </c>
      <c r="Q12102">
        <v>0</v>
      </c>
      <c r="R12102">
        <v>2459</v>
      </c>
      <c r="S12102">
        <v>0</v>
      </c>
      <c r="T12102">
        <v>2458</v>
      </c>
      <c r="U12102" t="s">
        <v>29</v>
      </c>
    </row>
    <row r="12103" spans="1:21" x14ac:dyDescent="0.25">
      <c r="A12103" t="s">
        <v>784</v>
      </c>
      <c r="B12103" t="s">
        <v>22</v>
      </c>
      <c r="C12103" s="3">
        <v>44126.492349537039</v>
      </c>
      <c r="D12103" s="3">
        <v>44126.518854166665</v>
      </c>
      <c r="E12103" s="4">
        <v>44126</v>
      </c>
      <c r="F12103">
        <v>51.678166666666598</v>
      </c>
      <c r="G12103" t="s">
        <v>785</v>
      </c>
      <c r="H12103">
        <v>103.871033333333</v>
      </c>
      <c r="I12103" t="s">
        <v>786</v>
      </c>
      <c r="J12103" t="s">
        <v>714</v>
      </c>
      <c r="K12103" s="1" t="str">
        <f t="shared" si="189"/>
        <v>12kku1022</v>
      </c>
      <c r="L12103" s="5" t="s">
        <v>717</v>
      </c>
      <c r="M12103">
        <v>1248.0619999999999</v>
      </c>
      <c r="N12103">
        <v>7.2310999999999996</v>
      </c>
      <c r="O12103" t="s">
        <v>27</v>
      </c>
      <c r="P12103" t="s">
        <v>28</v>
      </c>
      <c r="Q12103">
        <v>0</v>
      </c>
      <c r="R12103">
        <v>2202</v>
      </c>
      <c r="S12103">
        <v>0</v>
      </c>
      <c r="T12103">
        <v>2201</v>
      </c>
      <c r="U12103" t="s">
        <v>29</v>
      </c>
    </row>
    <row r="12104" spans="1:21" x14ac:dyDescent="0.25">
      <c r="A12104" t="s">
        <v>797</v>
      </c>
      <c r="B12104" t="s">
        <v>22</v>
      </c>
      <c r="C12104" s="3">
        <v>44118.721006944441</v>
      </c>
      <c r="D12104" s="3">
        <v>44118.750937500001</v>
      </c>
      <c r="E12104" s="4">
        <v>44118</v>
      </c>
      <c r="F12104">
        <v>51.677849999999999</v>
      </c>
      <c r="G12104" t="s">
        <v>798</v>
      </c>
      <c r="H12104">
        <v>103.87113333333301</v>
      </c>
      <c r="I12104" t="s">
        <v>794</v>
      </c>
      <c r="J12104" t="s">
        <v>799</v>
      </c>
      <c r="K12104" s="1" t="str">
        <f t="shared" si="189"/>
        <v>12kku2_1014</v>
      </c>
      <c r="L12104" s="5" t="s">
        <v>717</v>
      </c>
      <c r="M12104">
        <v>1243.972</v>
      </c>
      <c r="N12104">
        <v>8.1678999999999995</v>
      </c>
      <c r="O12104" t="s">
        <v>27</v>
      </c>
      <c r="P12104" t="s">
        <v>28</v>
      </c>
      <c r="Q12104">
        <v>0</v>
      </c>
      <c r="R12104">
        <v>2275</v>
      </c>
      <c r="S12104">
        <v>0</v>
      </c>
      <c r="T12104">
        <v>2274</v>
      </c>
      <c r="U12104" t="s">
        <v>29</v>
      </c>
    </row>
    <row r="12105" spans="1:21" x14ac:dyDescent="0.25">
      <c r="A12105" t="s">
        <v>2281</v>
      </c>
      <c r="B12105" t="s">
        <v>22</v>
      </c>
      <c r="C12105" s="3">
        <v>44119.051354166666</v>
      </c>
      <c r="D12105" s="3">
        <v>44119.074374999997</v>
      </c>
      <c r="E12105" s="4">
        <v>44119</v>
      </c>
      <c r="F12105">
        <v>51.6734333333333</v>
      </c>
      <c r="G12105" t="s">
        <v>2282</v>
      </c>
      <c r="H12105">
        <v>103.846816666666</v>
      </c>
      <c r="I12105" t="s">
        <v>2283</v>
      </c>
      <c r="J12105" t="s">
        <v>2284</v>
      </c>
      <c r="K12105" s="1" t="str">
        <f t="shared" si="189"/>
        <v>1p5kskk1015</v>
      </c>
      <c r="L12105" s="5" t="s">
        <v>2285</v>
      </c>
      <c r="M12105">
        <v>994.12</v>
      </c>
      <c r="N12105">
        <v>8.4176000000000002</v>
      </c>
      <c r="O12105" t="s">
        <v>27</v>
      </c>
      <c r="P12105" t="s">
        <v>28</v>
      </c>
      <c r="Q12105">
        <v>0</v>
      </c>
      <c r="R12105">
        <v>1938</v>
      </c>
      <c r="S12105">
        <v>0</v>
      </c>
      <c r="T12105">
        <v>1937</v>
      </c>
      <c r="U12105" t="s">
        <v>29</v>
      </c>
    </row>
    <row r="12106" spans="1:21" x14ac:dyDescent="0.25">
      <c r="A12106" t="s">
        <v>3792</v>
      </c>
      <c r="B12106" t="s">
        <v>22</v>
      </c>
      <c r="C12106" s="3">
        <v>44125.366203703707</v>
      </c>
      <c r="D12106" s="3">
        <v>44125.398935185185</v>
      </c>
      <c r="E12106" s="4">
        <v>44125</v>
      </c>
      <c r="F12106">
        <v>51.892883333333302</v>
      </c>
      <c r="G12106" t="s">
        <v>3793</v>
      </c>
      <c r="H12106">
        <v>105.24805000000001</v>
      </c>
      <c r="I12106" t="s">
        <v>3794</v>
      </c>
      <c r="J12106" t="s">
        <v>3653</v>
      </c>
      <c r="K12106" s="1" t="str">
        <f t="shared" si="189"/>
        <v>3kka1021</v>
      </c>
      <c r="L12106" s="5" t="s">
        <v>3657</v>
      </c>
      <c r="M12106">
        <v>1376.91</v>
      </c>
      <c r="N12106">
        <v>6.3484999999999996</v>
      </c>
      <c r="O12106" t="s">
        <v>27</v>
      </c>
      <c r="P12106" t="s">
        <v>28</v>
      </c>
      <c r="Q12106">
        <v>0</v>
      </c>
      <c r="R12106">
        <v>2789</v>
      </c>
      <c r="S12106">
        <v>0</v>
      </c>
      <c r="T12106">
        <v>2788</v>
      </c>
      <c r="U12106" t="s">
        <v>29</v>
      </c>
    </row>
    <row r="12107" spans="1:21" x14ac:dyDescent="0.25">
      <c r="A12107" t="s">
        <v>3991</v>
      </c>
      <c r="B12107" t="s">
        <v>22</v>
      </c>
      <c r="C12107" s="3">
        <v>44124.465833333335</v>
      </c>
      <c r="D12107" s="3">
        <v>44124.488321759258</v>
      </c>
      <c r="E12107" s="4">
        <v>44124</v>
      </c>
      <c r="F12107">
        <v>52.397399999999998</v>
      </c>
      <c r="G12107" t="s">
        <v>3992</v>
      </c>
      <c r="H12107">
        <v>105.90923333333301</v>
      </c>
      <c r="I12107" t="s">
        <v>3993</v>
      </c>
      <c r="J12107" t="s">
        <v>3962</v>
      </c>
      <c r="K12107" s="1" t="str">
        <f t="shared" si="189"/>
        <v>3kkrya1020</v>
      </c>
      <c r="L12107" s="5" t="s">
        <v>3994</v>
      </c>
      <c r="M12107">
        <v>852.07299999999998</v>
      </c>
      <c r="N12107">
        <v>7.2055999999999996</v>
      </c>
      <c r="O12107" t="s">
        <v>27</v>
      </c>
      <c r="P12107" t="s">
        <v>28</v>
      </c>
      <c r="Q12107">
        <v>0</v>
      </c>
      <c r="R12107">
        <v>1755</v>
      </c>
      <c r="S12107">
        <v>0</v>
      </c>
      <c r="T12107">
        <v>1754</v>
      </c>
      <c r="U12107" t="s">
        <v>29</v>
      </c>
    </row>
    <row r="12108" spans="1:21" x14ac:dyDescent="0.25">
      <c r="A12108" t="s">
        <v>4133</v>
      </c>
      <c r="B12108" t="s">
        <v>22</v>
      </c>
      <c r="C12108" s="3">
        <v>44120.549733796295</v>
      </c>
      <c r="D12108" s="3">
        <v>44120.581759259258</v>
      </c>
      <c r="E12108" s="4">
        <v>44120</v>
      </c>
      <c r="F12108">
        <v>51.815433333333303</v>
      </c>
      <c r="G12108" t="s">
        <v>4134</v>
      </c>
      <c r="H12108">
        <v>104.905233333333</v>
      </c>
      <c r="I12108" t="s">
        <v>4135</v>
      </c>
      <c r="J12108" t="s">
        <v>4082</v>
      </c>
      <c r="K12108" s="1" t="str">
        <f t="shared" si="189"/>
        <v>3kli1016</v>
      </c>
      <c r="L12108" s="5" t="s">
        <v>4096</v>
      </c>
      <c r="M12108">
        <v>1159.5250000000001</v>
      </c>
      <c r="N12108">
        <v>7.7233999999999998</v>
      </c>
      <c r="O12108" t="s">
        <v>27</v>
      </c>
      <c r="P12108" t="s">
        <v>28</v>
      </c>
      <c r="Q12108">
        <v>0</v>
      </c>
      <c r="R12108">
        <v>2837</v>
      </c>
      <c r="S12108">
        <v>0</v>
      </c>
      <c r="T12108">
        <v>2836</v>
      </c>
      <c r="U12108" t="s">
        <v>29</v>
      </c>
    </row>
    <row r="12109" spans="1:21" x14ac:dyDescent="0.25">
      <c r="A12109" t="s">
        <v>4239</v>
      </c>
      <c r="B12109" t="s">
        <v>22</v>
      </c>
      <c r="C12109" s="3">
        <v>44125.969212962962</v>
      </c>
      <c r="D12109" s="3">
        <v>44125.99863425926</v>
      </c>
      <c r="E12109" s="4">
        <v>44125</v>
      </c>
      <c r="F12109">
        <v>51.815883333333304</v>
      </c>
      <c r="G12109" t="s">
        <v>4240</v>
      </c>
      <c r="H12109">
        <v>104.908533333333</v>
      </c>
      <c r="I12109" t="s">
        <v>4241</v>
      </c>
      <c r="J12109" t="s">
        <v>4082</v>
      </c>
      <c r="K12109" s="1" t="str">
        <f t="shared" si="189"/>
        <v>3kli1021</v>
      </c>
      <c r="L12109" s="5" t="s">
        <v>4096</v>
      </c>
      <c r="M12109">
        <v>1402.912</v>
      </c>
      <c r="N12109">
        <v>6.0312000000000001</v>
      </c>
      <c r="O12109" t="s">
        <v>27</v>
      </c>
      <c r="P12109" t="s">
        <v>28</v>
      </c>
      <c r="Q12109">
        <v>0</v>
      </c>
      <c r="R12109">
        <v>2519</v>
      </c>
      <c r="S12109">
        <v>0</v>
      </c>
      <c r="T12109">
        <v>2518</v>
      </c>
      <c r="U12109" t="s">
        <v>29</v>
      </c>
    </row>
    <row r="12110" spans="1:21" x14ac:dyDescent="0.25">
      <c r="A12110" t="s">
        <v>4461</v>
      </c>
      <c r="B12110" t="s">
        <v>22</v>
      </c>
      <c r="C12110" s="3">
        <v>44119.491620370369</v>
      </c>
      <c r="D12110" s="3">
        <v>44119.524016203701</v>
      </c>
      <c r="E12110" s="4">
        <v>44119</v>
      </c>
      <c r="F12110">
        <v>51.758949999999999</v>
      </c>
      <c r="G12110" t="s">
        <v>4462</v>
      </c>
      <c r="H12110">
        <v>104.220466666666</v>
      </c>
      <c r="I12110" t="s">
        <v>4463</v>
      </c>
      <c r="J12110" t="s">
        <v>4375</v>
      </c>
      <c r="K12110" s="1" t="str">
        <f t="shared" si="189"/>
        <v>3kma1015</v>
      </c>
      <c r="L12110" s="5" t="s">
        <v>4370</v>
      </c>
      <c r="M12110">
        <v>1338.93</v>
      </c>
      <c r="N12110">
        <v>8.0838000000000001</v>
      </c>
      <c r="O12110" t="s">
        <v>27</v>
      </c>
      <c r="P12110" t="s">
        <v>28</v>
      </c>
      <c r="Q12110">
        <v>0</v>
      </c>
      <c r="R12110">
        <v>2525</v>
      </c>
      <c r="S12110">
        <v>1</v>
      </c>
      <c r="T12110">
        <v>2525</v>
      </c>
      <c r="U12110" t="s">
        <v>29</v>
      </c>
    </row>
    <row r="12111" spans="1:21" x14ac:dyDescent="0.25">
      <c r="A12111" t="s">
        <v>4485</v>
      </c>
      <c r="B12111" t="s">
        <v>22</v>
      </c>
      <c r="C12111" s="3">
        <v>44126.270613425928</v>
      </c>
      <c r="D12111" s="3">
        <v>44126.302291666667</v>
      </c>
      <c r="E12111" s="4">
        <v>44126</v>
      </c>
      <c r="F12111">
        <v>51.759583333333303</v>
      </c>
      <c r="G12111" t="s">
        <v>4433</v>
      </c>
      <c r="H12111">
        <v>104.220516666666</v>
      </c>
      <c r="I12111" t="s">
        <v>4486</v>
      </c>
      <c r="J12111" t="s">
        <v>4483</v>
      </c>
      <c r="K12111" s="1" t="str">
        <f t="shared" si="189"/>
        <v>3kma1022</v>
      </c>
      <c r="L12111" s="5" t="s">
        <v>4370</v>
      </c>
      <c r="M12111">
        <v>1339.5139999999999</v>
      </c>
      <c r="N12111">
        <v>6.5799000000000003</v>
      </c>
      <c r="O12111" t="s">
        <v>27</v>
      </c>
      <c r="P12111" t="s">
        <v>28</v>
      </c>
      <c r="Q12111">
        <v>0</v>
      </c>
      <c r="R12111">
        <v>2573</v>
      </c>
      <c r="S12111">
        <v>0</v>
      </c>
      <c r="T12111">
        <v>2572</v>
      </c>
      <c r="U12111" t="s">
        <v>29</v>
      </c>
    </row>
    <row r="12112" spans="1:21" x14ac:dyDescent="0.25">
      <c r="A12112" t="s">
        <v>4921</v>
      </c>
      <c r="B12112" t="s">
        <v>22</v>
      </c>
      <c r="C12112" s="3">
        <v>44124.921215277776</v>
      </c>
      <c r="D12112" s="3">
        <v>44124.938368055555</v>
      </c>
      <c r="E12112" s="4">
        <v>44124</v>
      </c>
      <c r="F12112">
        <v>51.665883333333298</v>
      </c>
      <c r="G12112" t="s">
        <v>4922</v>
      </c>
      <c r="H12112">
        <v>105.50145000000001</v>
      </c>
      <c r="I12112" t="s">
        <v>4923</v>
      </c>
      <c r="J12112" t="s">
        <v>4363</v>
      </c>
      <c r="K12112" s="1" t="str">
        <f t="shared" si="189"/>
        <v>3kmi1020</v>
      </c>
      <c r="L12112" s="5" t="s">
        <v>4819</v>
      </c>
      <c r="M12112">
        <v>650.37099999999998</v>
      </c>
      <c r="N12112">
        <v>7.7542</v>
      </c>
      <c r="O12112" t="s">
        <v>27</v>
      </c>
      <c r="P12112" t="s">
        <v>28</v>
      </c>
      <c r="Q12112">
        <v>0</v>
      </c>
      <c r="R12112">
        <v>1292</v>
      </c>
      <c r="S12112">
        <v>0</v>
      </c>
      <c r="T12112">
        <v>1291</v>
      </c>
      <c r="U12112" t="s">
        <v>29</v>
      </c>
    </row>
    <row r="12113" spans="1:21" x14ac:dyDescent="0.25">
      <c r="A12113" t="s">
        <v>5517</v>
      </c>
      <c r="B12113" t="s">
        <v>22</v>
      </c>
      <c r="C12113" s="3">
        <v>44119.102986111109</v>
      </c>
      <c r="D12113" s="3">
        <v>44119.12804398148</v>
      </c>
      <c r="E12113" s="4">
        <v>44119</v>
      </c>
      <c r="F12113">
        <v>51.713099999999997</v>
      </c>
      <c r="G12113" t="s">
        <v>5518</v>
      </c>
      <c r="H12113">
        <v>103.84786666666599</v>
      </c>
      <c r="I12113" t="s">
        <v>5519</v>
      </c>
      <c r="J12113" t="s">
        <v>5520</v>
      </c>
      <c r="K12113" s="1" t="str">
        <f t="shared" si="189"/>
        <v>3knkk1015</v>
      </c>
      <c r="L12113" s="5" t="s">
        <v>5515</v>
      </c>
      <c r="M12113">
        <v>1075.6569999999999</v>
      </c>
      <c r="N12113">
        <v>8.1173000000000002</v>
      </c>
      <c r="O12113" t="s">
        <v>27</v>
      </c>
      <c r="P12113" t="s">
        <v>28</v>
      </c>
      <c r="Q12113">
        <v>0</v>
      </c>
      <c r="R12113">
        <v>2111</v>
      </c>
      <c r="S12113">
        <v>0</v>
      </c>
      <c r="T12113">
        <v>2110</v>
      </c>
      <c r="U12113" t="s">
        <v>29</v>
      </c>
    </row>
    <row r="12114" spans="1:21" x14ac:dyDescent="0.25">
      <c r="A12114" t="s">
        <v>5741</v>
      </c>
      <c r="B12114" t="s">
        <v>22</v>
      </c>
      <c r="C12114" s="3">
        <v>44119.912395833337</v>
      </c>
      <c r="D12114" s="3">
        <v>44119.922303240739</v>
      </c>
      <c r="E12114" s="4">
        <v>44119</v>
      </c>
      <c r="F12114">
        <v>51.526816666666598</v>
      </c>
      <c r="G12114" t="s">
        <v>5742</v>
      </c>
      <c r="H12114">
        <v>104.23831666666599</v>
      </c>
      <c r="I12114" t="s">
        <v>5743</v>
      </c>
      <c r="J12114" t="s">
        <v>5638</v>
      </c>
      <c r="K12114" s="1" t="str">
        <f t="shared" si="189"/>
        <v>3kso1015</v>
      </c>
      <c r="L12114" s="5" t="s">
        <v>5622</v>
      </c>
      <c r="M12114">
        <v>344.23700000000002</v>
      </c>
      <c r="N12114">
        <v>9.1598000000000006</v>
      </c>
      <c r="O12114" t="s">
        <v>27</v>
      </c>
      <c r="P12114" t="s">
        <v>28</v>
      </c>
      <c r="Q12114">
        <v>0</v>
      </c>
      <c r="R12114">
        <v>649</v>
      </c>
      <c r="S12114">
        <v>0</v>
      </c>
      <c r="T12114">
        <v>648</v>
      </c>
      <c r="U12114" t="s">
        <v>29</v>
      </c>
    </row>
    <row r="12115" spans="1:21" x14ac:dyDescent="0.25">
      <c r="A12115" t="s">
        <v>5863</v>
      </c>
      <c r="B12115" t="s">
        <v>22</v>
      </c>
      <c r="C12115" s="3">
        <v>44119.359976851854</v>
      </c>
      <c r="D12115" s="3">
        <v>44119.3903587963</v>
      </c>
      <c r="E12115" s="4">
        <v>44119</v>
      </c>
      <c r="F12115">
        <v>51.7254</v>
      </c>
      <c r="G12115" t="s">
        <v>5864</v>
      </c>
      <c r="H12115">
        <v>104.050033333333</v>
      </c>
      <c r="I12115" t="s">
        <v>5865</v>
      </c>
      <c r="J12115" t="s">
        <v>5866</v>
      </c>
      <c r="K12115" s="1" t="str">
        <f t="shared" si="189"/>
        <v>3kstolby1015</v>
      </c>
      <c r="L12115" s="5" t="s">
        <v>5867</v>
      </c>
      <c r="M12115">
        <v>1310.0050000000001</v>
      </c>
      <c r="N12115">
        <v>7.8533999999999997</v>
      </c>
      <c r="O12115" t="s">
        <v>27</v>
      </c>
      <c r="P12115" t="s">
        <v>28</v>
      </c>
      <c r="Q12115">
        <v>0</v>
      </c>
      <c r="R12115">
        <v>2634</v>
      </c>
      <c r="S12115">
        <v>0</v>
      </c>
      <c r="T12115">
        <v>2633</v>
      </c>
      <c r="U12115" t="s">
        <v>29</v>
      </c>
    </row>
    <row r="12116" spans="1:21" x14ac:dyDescent="0.25">
      <c r="A12116" t="s">
        <v>6002</v>
      </c>
      <c r="B12116" t="s">
        <v>22</v>
      </c>
      <c r="C12116" s="3">
        <v>44125.643958333334</v>
      </c>
      <c r="D12116" s="3">
        <v>44125.66201388889</v>
      </c>
      <c r="E12116" s="4">
        <v>44125</v>
      </c>
      <c r="F12116">
        <v>51.590983333333298</v>
      </c>
      <c r="G12116" t="s">
        <v>6003</v>
      </c>
      <c r="H12116">
        <v>105.113233333333</v>
      </c>
      <c r="I12116" t="s">
        <v>6004</v>
      </c>
      <c r="J12116" t="s">
        <v>5419</v>
      </c>
      <c r="K12116" s="1" t="str">
        <f t="shared" si="189"/>
        <v>3kta1021</v>
      </c>
      <c r="L12116" s="5" t="s">
        <v>5913</v>
      </c>
      <c r="M12116">
        <v>711.178</v>
      </c>
      <c r="N12116">
        <v>7.8987999999999996</v>
      </c>
      <c r="O12116" t="s">
        <v>27</v>
      </c>
      <c r="P12116" t="s">
        <v>28</v>
      </c>
      <c r="Q12116">
        <v>0</v>
      </c>
      <c r="R12116">
        <v>1391</v>
      </c>
      <c r="S12116">
        <v>3</v>
      </c>
      <c r="T12116">
        <v>1393</v>
      </c>
      <c r="U12116" t="s">
        <v>29</v>
      </c>
    </row>
    <row r="12117" spans="1:21" x14ac:dyDescent="0.25">
      <c r="A12117" t="s">
        <v>6405</v>
      </c>
      <c r="B12117" t="s">
        <v>22</v>
      </c>
      <c r="C12117" s="3">
        <v>44126.071956018517</v>
      </c>
      <c r="D12117" s="3">
        <v>44126.102094907408</v>
      </c>
      <c r="E12117" s="4">
        <v>44126</v>
      </c>
      <c r="F12117">
        <v>51.762816666666602</v>
      </c>
      <c r="G12117" t="s">
        <v>6406</v>
      </c>
      <c r="H12117">
        <v>104.60550000000001</v>
      </c>
      <c r="I12117" t="s">
        <v>6407</v>
      </c>
      <c r="J12117" t="s">
        <v>6408</v>
      </c>
      <c r="K12117" s="1" t="str">
        <f t="shared" si="189"/>
        <v>3ktol1022</v>
      </c>
      <c r="L12117" s="5" t="s">
        <v>6409</v>
      </c>
      <c r="M12117">
        <v>1378.663</v>
      </c>
      <c r="N12117">
        <v>6.6912000000000003</v>
      </c>
      <c r="O12117" t="s">
        <v>27</v>
      </c>
      <c r="P12117" t="s">
        <v>28</v>
      </c>
      <c r="Q12117">
        <v>0</v>
      </c>
      <c r="R12117">
        <v>2528</v>
      </c>
      <c r="S12117">
        <v>0</v>
      </c>
      <c r="T12117">
        <v>2527</v>
      </c>
      <c r="U12117" t="s">
        <v>29</v>
      </c>
    </row>
    <row r="12118" spans="1:21" x14ac:dyDescent="0.25">
      <c r="A12118" t="s">
        <v>6433</v>
      </c>
      <c r="B12118" t="s">
        <v>22</v>
      </c>
      <c r="C12118" s="3">
        <v>44117.720810185187</v>
      </c>
      <c r="D12118" s="3">
        <v>44117.771435185183</v>
      </c>
      <c r="E12118" s="4">
        <v>44117</v>
      </c>
      <c r="F12118">
        <v>51.761299999999999</v>
      </c>
      <c r="G12118" t="s">
        <v>6434</v>
      </c>
      <c r="H12118">
        <v>104.6125</v>
      </c>
      <c r="I12118" t="s">
        <v>6435</v>
      </c>
      <c r="J12118" t="s">
        <v>6408</v>
      </c>
      <c r="K12118" s="1" t="str">
        <f t="shared" si="189"/>
        <v>3ktols1013</v>
      </c>
      <c r="L12118" s="5" t="s">
        <v>6436</v>
      </c>
      <c r="M12118">
        <v>1295.396</v>
      </c>
      <c r="N12118">
        <v>7.2409999999999997</v>
      </c>
      <c r="O12118" t="s">
        <v>27</v>
      </c>
      <c r="P12118" t="s">
        <v>28</v>
      </c>
      <c r="Q12118">
        <v>0</v>
      </c>
      <c r="R12118">
        <v>4825</v>
      </c>
      <c r="S12118">
        <v>2</v>
      </c>
      <c r="T12118">
        <v>4826</v>
      </c>
      <c r="U12118" t="s">
        <v>29</v>
      </c>
    </row>
    <row r="12119" spans="1:21" x14ac:dyDescent="0.25">
      <c r="A12119" t="s">
        <v>6438</v>
      </c>
      <c r="B12119" t="s">
        <v>22</v>
      </c>
      <c r="C12119" s="3">
        <v>44117.78974537037</v>
      </c>
      <c r="D12119" s="3">
        <v>44117.823206018518</v>
      </c>
      <c r="E12119" s="4">
        <v>44117</v>
      </c>
      <c r="F12119">
        <v>51.761366666666603</v>
      </c>
      <c r="G12119" t="s">
        <v>6439</v>
      </c>
      <c r="H12119">
        <v>104.61258333333301</v>
      </c>
      <c r="I12119" t="s">
        <v>6440</v>
      </c>
      <c r="J12119" t="s">
        <v>6441</v>
      </c>
      <c r="K12119" s="1" t="str">
        <f t="shared" si="189"/>
        <v>3ktols-2_1013</v>
      </c>
      <c r="L12119" s="5" t="s">
        <v>6436</v>
      </c>
      <c r="M12119">
        <v>1380.124</v>
      </c>
      <c r="N12119">
        <v>7.1867999999999999</v>
      </c>
      <c r="O12119" t="s">
        <v>27</v>
      </c>
      <c r="P12119" t="s">
        <v>28</v>
      </c>
      <c r="Q12119">
        <v>0</v>
      </c>
      <c r="R12119">
        <v>2916</v>
      </c>
      <c r="S12119">
        <v>6</v>
      </c>
      <c r="T12119">
        <v>2921</v>
      </c>
      <c r="U12119" t="s">
        <v>29</v>
      </c>
    </row>
    <row r="12120" spans="1:21" x14ac:dyDescent="0.25">
      <c r="A12120" t="s">
        <v>6454</v>
      </c>
      <c r="B12120" t="s">
        <v>22</v>
      </c>
      <c r="C12120" s="3">
        <v>44122.895069444443</v>
      </c>
      <c r="D12120" s="3">
        <v>44122.910810185182</v>
      </c>
      <c r="E12120" s="4">
        <v>44122</v>
      </c>
      <c r="F12120">
        <v>52.743400000000001</v>
      </c>
      <c r="G12120" t="s">
        <v>6298</v>
      </c>
      <c r="H12120">
        <v>107.64149999999999</v>
      </c>
      <c r="I12120" t="s">
        <v>6455</v>
      </c>
      <c r="J12120" t="s">
        <v>6195</v>
      </c>
      <c r="K12120" s="1" t="str">
        <f t="shared" si="189"/>
        <v>3kton1018</v>
      </c>
      <c r="L12120" s="5" t="s">
        <v>6447</v>
      </c>
      <c r="M12120">
        <v>564.12400000000002</v>
      </c>
      <c r="N12120">
        <v>7.3849999999999998</v>
      </c>
      <c r="O12120" t="s">
        <v>27</v>
      </c>
      <c r="P12120" t="s">
        <v>28</v>
      </c>
      <c r="Q12120">
        <v>0</v>
      </c>
      <c r="R12120">
        <v>1357</v>
      </c>
      <c r="S12120">
        <v>0</v>
      </c>
      <c r="T12120">
        <v>1356</v>
      </c>
      <c r="U12120" t="s">
        <v>29</v>
      </c>
    </row>
    <row r="12121" spans="1:21" x14ac:dyDescent="0.25">
      <c r="A12121" t="s">
        <v>6727</v>
      </c>
      <c r="B12121" t="s">
        <v>22</v>
      </c>
      <c r="C12121" s="3">
        <v>44122.579328703701</v>
      </c>
      <c r="D12121" s="3">
        <v>44122.616377314815</v>
      </c>
      <c r="E12121" s="4">
        <v>44122</v>
      </c>
      <c r="F12121">
        <v>53.042866666666598</v>
      </c>
      <c r="G12121" t="s">
        <v>6728</v>
      </c>
      <c r="H12121">
        <v>107.402533333333</v>
      </c>
      <c r="I12121" t="s">
        <v>6729</v>
      </c>
      <c r="J12121" t="s">
        <v>6712</v>
      </c>
      <c r="K12121" s="1" t="str">
        <f t="shared" si="189"/>
        <v>3kuh1018</v>
      </c>
      <c r="L12121" s="5" t="s">
        <v>6730</v>
      </c>
      <c r="M12121">
        <v>1590.7470000000001</v>
      </c>
      <c r="N12121">
        <v>7.3762999999999996</v>
      </c>
      <c r="O12121" t="s">
        <v>27</v>
      </c>
      <c r="P12121" t="s">
        <v>28</v>
      </c>
      <c r="Q12121">
        <v>0</v>
      </c>
      <c r="R12121">
        <v>3324</v>
      </c>
      <c r="S12121">
        <v>0</v>
      </c>
      <c r="T12121">
        <v>3323</v>
      </c>
      <c r="U12121" t="s">
        <v>29</v>
      </c>
    </row>
    <row r="12122" spans="1:21" x14ac:dyDescent="0.25">
      <c r="A12122" t="s">
        <v>9105</v>
      </c>
      <c r="B12122" t="s">
        <v>22</v>
      </c>
      <c r="C12122" s="3">
        <v>44120.706701388888</v>
      </c>
      <c r="D12122" s="3">
        <v>44120.742245370369</v>
      </c>
      <c r="E12122" s="4">
        <v>44120</v>
      </c>
      <c r="F12122">
        <v>51.837116666666603</v>
      </c>
      <c r="G12122" t="s">
        <v>9088</v>
      </c>
      <c r="H12122">
        <v>105.110516666666</v>
      </c>
      <c r="I12122" t="s">
        <v>9106</v>
      </c>
      <c r="J12122" t="s">
        <v>9107</v>
      </c>
      <c r="K12122" s="1" t="str">
        <f t="shared" si="189"/>
        <v>7kbkoty-s25_1016</v>
      </c>
      <c r="L12122" s="5" t="s">
        <v>9103</v>
      </c>
      <c r="M12122">
        <v>1301.24</v>
      </c>
      <c r="N12122">
        <v>6.4713000000000003</v>
      </c>
      <c r="O12122" t="s">
        <v>27</v>
      </c>
      <c r="P12122" t="s">
        <v>28</v>
      </c>
      <c r="Q12122">
        <v>0</v>
      </c>
      <c r="R12122">
        <v>2723</v>
      </c>
      <c r="S12122">
        <v>0</v>
      </c>
      <c r="T12122">
        <v>2722</v>
      </c>
      <c r="U12122" t="s">
        <v>29</v>
      </c>
    </row>
    <row r="12123" spans="1:21" x14ac:dyDescent="0.25">
      <c r="A12123" t="s">
        <v>9819</v>
      </c>
      <c r="B12123" t="s">
        <v>22</v>
      </c>
      <c r="C12123" s="3">
        <v>44125.417743055557</v>
      </c>
      <c r="D12123" s="3">
        <v>44125.451805555553</v>
      </c>
      <c r="E12123" s="4">
        <v>44125</v>
      </c>
      <c r="F12123">
        <v>51.798050000000003</v>
      </c>
      <c r="G12123" t="s">
        <v>9820</v>
      </c>
      <c r="H12123">
        <v>105.2205</v>
      </c>
      <c r="I12123" t="s">
        <v>9821</v>
      </c>
      <c r="J12123" t="s">
        <v>3786</v>
      </c>
      <c r="K12123" s="1" t="str">
        <f t="shared" si="189"/>
        <v>7kka1021</v>
      </c>
      <c r="L12123" s="5" t="s">
        <v>9822</v>
      </c>
      <c r="M12123">
        <v>1412.261</v>
      </c>
      <c r="N12123">
        <v>4.7759</v>
      </c>
      <c r="O12123">
        <v>1.06033089665551E-2</v>
      </c>
      <c r="P12123" t="s">
        <v>28</v>
      </c>
      <c r="Q12123">
        <v>4</v>
      </c>
      <c r="R12123">
        <v>2934</v>
      </c>
      <c r="S12123">
        <v>0</v>
      </c>
      <c r="T12123">
        <v>2933</v>
      </c>
      <c r="U12123" t="s">
        <v>29</v>
      </c>
    </row>
    <row r="12124" spans="1:21" x14ac:dyDescent="0.25">
      <c r="A12124" t="s">
        <v>10168</v>
      </c>
      <c r="B12124" t="s">
        <v>22</v>
      </c>
      <c r="C12124" s="3">
        <v>44124.500914351855</v>
      </c>
      <c r="D12124" s="3">
        <v>44124.522037037037</v>
      </c>
      <c r="E12124" s="4">
        <v>44124</v>
      </c>
      <c r="F12124">
        <v>52.663449999999997</v>
      </c>
      <c r="G12124" t="s">
        <v>10169</v>
      </c>
      <c r="H12124">
        <v>106.84978333333299</v>
      </c>
      <c r="I12124" t="s">
        <v>10170</v>
      </c>
      <c r="J12124" t="s">
        <v>10171</v>
      </c>
      <c r="K12124" s="1" t="str">
        <f t="shared" ref="K12124:K12187" si="190">MID(A12124,FIND("*",SUBSTITUTE(A12124,"\","*",LEN(A12124)-LEN(SUBSTITUTE(A12124,"\",""))))+1,FIND(".cnv",A12124)-(FIND("*",SUBSTITUTE(A12124,"\","*",LEN(A12124)-LEN(SUBSTITUTE(A12124,"\",""))))+1))</f>
        <v>7kkrya1020</v>
      </c>
      <c r="L12124" s="5" t="s">
        <v>10172</v>
      </c>
      <c r="M12124">
        <v>764.08900000000006</v>
      </c>
      <c r="N12124">
        <v>7.1775000000000002</v>
      </c>
      <c r="O12124" t="s">
        <v>27</v>
      </c>
      <c r="P12124" t="s">
        <v>28</v>
      </c>
      <c r="Q12124">
        <v>0</v>
      </c>
      <c r="R12124">
        <v>1485</v>
      </c>
      <c r="S12124">
        <v>0</v>
      </c>
      <c r="T12124">
        <v>1484</v>
      </c>
      <c r="U12124" t="s">
        <v>29</v>
      </c>
    </row>
    <row r="12125" spans="1:21" x14ac:dyDescent="0.25">
      <c r="A12125" t="s">
        <v>10179</v>
      </c>
      <c r="B12125" t="s">
        <v>22</v>
      </c>
      <c r="C12125" s="3">
        <v>44118.048773148148</v>
      </c>
      <c r="D12125" s="3">
        <v>44118.079652777778</v>
      </c>
      <c r="E12125" s="4">
        <v>44118</v>
      </c>
      <c r="F12125">
        <v>51.701466666666597</v>
      </c>
      <c r="G12125" t="s">
        <v>10180</v>
      </c>
      <c r="H12125">
        <v>103.812</v>
      </c>
      <c r="I12125" t="s">
        <v>10181</v>
      </c>
      <c r="J12125" t="s">
        <v>10182</v>
      </c>
      <c r="K12125" s="1" t="str">
        <f t="shared" si="190"/>
        <v>7kku1014</v>
      </c>
      <c r="L12125" s="5" t="s">
        <v>10183</v>
      </c>
      <c r="M12125">
        <v>1028.021</v>
      </c>
      <c r="N12125">
        <v>8.43</v>
      </c>
      <c r="O12125" t="s">
        <v>27</v>
      </c>
      <c r="P12125" t="s">
        <v>28</v>
      </c>
      <c r="Q12125">
        <v>0</v>
      </c>
      <c r="R12125">
        <v>2530</v>
      </c>
      <c r="S12125">
        <v>5</v>
      </c>
      <c r="T12125">
        <v>2534</v>
      </c>
      <c r="U12125" t="s">
        <v>29</v>
      </c>
    </row>
    <row r="12126" spans="1:21" x14ac:dyDescent="0.25">
      <c r="A12126" t="s">
        <v>10385</v>
      </c>
      <c r="B12126" t="s">
        <v>22</v>
      </c>
      <c r="C12126" s="3">
        <v>44125.913252314815</v>
      </c>
      <c r="D12126" s="3">
        <v>44125.943206018521</v>
      </c>
      <c r="E12126" s="4">
        <v>44125</v>
      </c>
      <c r="F12126">
        <v>51.785400000000003</v>
      </c>
      <c r="G12126" t="s">
        <v>10386</v>
      </c>
      <c r="H12126">
        <v>104.93585</v>
      </c>
      <c r="I12126" t="s">
        <v>10387</v>
      </c>
      <c r="J12126" t="s">
        <v>10280</v>
      </c>
      <c r="K12126" s="1" t="str">
        <f t="shared" si="190"/>
        <v>7kli1021</v>
      </c>
      <c r="L12126" s="5" t="s">
        <v>10300</v>
      </c>
      <c r="M12126">
        <v>1406.4179999999999</v>
      </c>
      <c r="N12126">
        <v>6.7723000000000004</v>
      </c>
      <c r="O12126" t="s">
        <v>27</v>
      </c>
      <c r="P12126" t="s">
        <v>28</v>
      </c>
      <c r="Q12126">
        <v>0</v>
      </c>
      <c r="R12126">
        <v>2600</v>
      </c>
      <c r="S12126">
        <v>2</v>
      </c>
      <c r="T12126">
        <v>2601</v>
      </c>
      <c r="U12126" t="s">
        <v>29</v>
      </c>
    </row>
    <row r="12127" spans="1:21" x14ac:dyDescent="0.25">
      <c r="A12127" t="s">
        <v>10635</v>
      </c>
      <c r="B12127" t="s">
        <v>22</v>
      </c>
      <c r="C12127" s="3">
        <v>44119.62909722222</v>
      </c>
      <c r="D12127" s="3">
        <v>44119.658055555556</v>
      </c>
      <c r="E12127" s="4">
        <v>44119</v>
      </c>
      <c r="F12127">
        <v>51.722983333333303</v>
      </c>
      <c r="G12127" t="s">
        <v>10636</v>
      </c>
      <c r="H12127">
        <v>104.22145</v>
      </c>
      <c r="I12127" t="s">
        <v>10637</v>
      </c>
      <c r="J12127" t="s">
        <v>10594</v>
      </c>
      <c r="K12127" s="1" t="str">
        <f t="shared" si="190"/>
        <v>7kma1015</v>
      </c>
      <c r="L12127" s="5" t="s">
        <v>10595</v>
      </c>
      <c r="M12127">
        <v>1342.143</v>
      </c>
      <c r="N12127">
        <v>8.2045999999999992</v>
      </c>
      <c r="O12127" t="s">
        <v>27</v>
      </c>
      <c r="P12127" t="s">
        <v>28</v>
      </c>
      <c r="Q12127">
        <v>0</v>
      </c>
      <c r="R12127">
        <v>2392</v>
      </c>
      <c r="S12127">
        <v>0</v>
      </c>
      <c r="T12127">
        <v>2391</v>
      </c>
      <c r="U12127" t="s">
        <v>29</v>
      </c>
    </row>
    <row r="12128" spans="1:21" x14ac:dyDescent="0.25">
      <c r="A12128" t="s">
        <v>10671</v>
      </c>
      <c r="B12128" t="s">
        <v>22</v>
      </c>
      <c r="C12128" s="3">
        <v>44126.321331018517</v>
      </c>
      <c r="D12128" s="3">
        <v>44126.35224537037</v>
      </c>
      <c r="E12128" s="4">
        <v>44126</v>
      </c>
      <c r="F12128">
        <v>51.722266666666599</v>
      </c>
      <c r="G12128" t="s">
        <v>10672</v>
      </c>
      <c r="H12128">
        <v>104.221933333333</v>
      </c>
      <c r="I12128" t="s">
        <v>7794</v>
      </c>
      <c r="J12128" t="s">
        <v>10594</v>
      </c>
      <c r="K12128" s="1" t="str">
        <f t="shared" si="190"/>
        <v>7kma1022</v>
      </c>
      <c r="L12128" s="5" t="s">
        <v>10595</v>
      </c>
      <c r="M12128">
        <v>1343.02</v>
      </c>
      <c r="N12128">
        <v>7.1458000000000004</v>
      </c>
      <c r="O12128" t="s">
        <v>27</v>
      </c>
      <c r="P12128" t="s">
        <v>28</v>
      </c>
      <c r="Q12128">
        <v>0</v>
      </c>
      <c r="R12128">
        <v>2492</v>
      </c>
      <c r="S12128">
        <v>1</v>
      </c>
      <c r="T12128">
        <v>2492</v>
      </c>
      <c r="U12128" t="s">
        <v>29</v>
      </c>
    </row>
    <row r="12129" spans="1:21" x14ac:dyDescent="0.25">
      <c r="A12129" t="s">
        <v>11168</v>
      </c>
      <c r="B12129" t="s">
        <v>22</v>
      </c>
      <c r="C12129" s="3">
        <v>44124.958275462966</v>
      </c>
      <c r="D12129" s="3">
        <v>44124.991828703707</v>
      </c>
      <c r="E12129" s="4">
        <v>44124</v>
      </c>
      <c r="F12129">
        <v>51.696649999999998</v>
      </c>
      <c r="G12129" t="s">
        <v>11169</v>
      </c>
      <c r="H12129">
        <v>105.46769999999999</v>
      </c>
      <c r="I12129" t="s">
        <v>11170</v>
      </c>
      <c r="J12129" t="s">
        <v>11171</v>
      </c>
      <c r="K12129" s="1" t="str">
        <f t="shared" si="190"/>
        <v>7kmi1020</v>
      </c>
      <c r="L12129" s="5" t="s">
        <v>11056</v>
      </c>
      <c r="M12129">
        <v>1373.405</v>
      </c>
      <c r="N12129">
        <v>7.3701999999999996</v>
      </c>
      <c r="O12129" t="s">
        <v>27</v>
      </c>
      <c r="P12129" t="s">
        <v>28</v>
      </c>
      <c r="Q12129">
        <v>0</v>
      </c>
      <c r="R12129">
        <v>2665</v>
      </c>
      <c r="S12129">
        <v>0</v>
      </c>
      <c r="T12129">
        <v>2664</v>
      </c>
      <c r="U12129" t="s">
        <v>29</v>
      </c>
    </row>
    <row r="12130" spans="1:21" x14ac:dyDescent="0.25">
      <c r="A12130" t="s">
        <v>12183</v>
      </c>
      <c r="B12130" t="s">
        <v>22</v>
      </c>
      <c r="C12130" s="3">
        <v>44119.874756944446</v>
      </c>
      <c r="D12130" s="3">
        <v>44119.892916666664</v>
      </c>
      <c r="E12130" s="4">
        <v>44119</v>
      </c>
      <c r="F12130">
        <v>51.563533333333297</v>
      </c>
      <c r="G12130" t="s">
        <v>12184</v>
      </c>
      <c r="H12130">
        <v>104.227666666666</v>
      </c>
      <c r="I12130" t="s">
        <v>12185</v>
      </c>
      <c r="J12130" t="s">
        <v>8206</v>
      </c>
      <c r="K12130" s="1" t="str">
        <f t="shared" si="190"/>
        <v>7kso1015</v>
      </c>
      <c r="L12130" s="5" t="s">
        <v>12153</v>
      </c>
      <c r="M12130">
        <v>847.39700000000005</v>
      </c>
      <c r="N12130">
        <v>9.0418000000000003</v>
      </c>
      <c r="O12130" t="s">
        <v>27</v>
      </c>
      <c r="P12130" t="s">
        <v>28</v>
      </c>
      <c r="Q12130">
        <v>0</v>
      </c>
      <c r="R12130">
        <v>1615</v>
      </c>
      <c r="S12130">
        <v>1</v>
      </c>
      <c r="T12130">
        <v>1615</v>
      </c>
      <c r="U12130" t="s">
        <v>29</v>
      </c>
    </row>
    <row r="12131" spans="1:21" x14ac:dyDescent="0.25">
      <c r="A12131" t="s">
        <v>12381</v>
      </c>
      <c r="B12131" t="s">
        <v>22</v>
      </c>
      <c r="C12131" s="3">
        <v>44119.413356481484</v>
      </c>
      <c r="D12131" s="3">
        <v>44119.446388888886</v>
      </c>
      <c r="E12131" s="4">
        <v>44119</v>
      </c>
      <c r="F12131">
        <v>51.690716666666603</v>
      </c>
      <c r="G12131" t="s">
        <v>12382</v>
      </c>
      <c r="H12131">
        <v>104.051633333333</v>
      </c>
      <c r="I12131" t="s">
        <v>12383</v>
      </c>
      <c r="J12131" t="s">
        <v>12384</v>
      </c>
      <c r="K12131" s="1" t="str">
        <f t="shared" si="190"/>
        <v>7kstolby1015</v>
      </c>
      <c r="L12131" s="5" t="s">
        <v>12385</v>
      </c>
      <c r="M12131">
        <v>1267.0550000000001</v>
      </c>
      <c r="N12131">
        <v>8.1649999999999991</v>
      </c>
      <c r="O12131" t="s">
        <v>27</v>
      </c>
      <c r="P12131" t="s">
        <v>28</v>
      </c>
      <c r="Q12131">
        <v>0</v>
      </c>
      <c r="R12131">
        <v>2640</v>
      </c>
      <c r="S12131">
        <v>4</v>
      </c>
      <c r="T12131">
        <v>2643</v>
      </c>
      <c r="U12131" t="s">
        <v>29</v>
      </c>
    </row>
    <row r="12132" spans="1:21" x14ac:dyDescent="0.25">
      <c r="A12132" t="s">
        <v>12549</v>
      </c>
      <c r="B12132" t="s">
        <v>22</v>
      </c>
      <c r="C12132" s="3">
        <v>44125.674201388887</v>
      </c>
      <c r="D12132" s="3">
        <v>44125.702013888891</v>
      </c>
      <c r="E12132" s="4">
        <v>44125</v>
      </c>
      <c r="F12132">
        <v>51.620916666666602</v>
      </c>
      <c r="G12132" t="s">
        <v>12550</v>
      </c>
      <c r="H12132">
        <v>105.087483333333</v>
      </c>
      <c r="I12132" t="s">
        <v>12551</v>
      </c>
      <c r="J12132" t="s">
        <v>12414</v>
      </c>
      <c r="K12132" s="1" t="str">
        <f t="shared" si="190"/>
        <v>7kta1021</v>
      </c>
      <c r="L12132" s="5" t="s">
        <v>12409</v>
      </c>
      <c r="M12132">
        <v>1174.136</v>
      </c>
      <c r="N12132">
        <v>7.2473000000000001</v>
      </c>
      <c r="O12132" t="s">
        <v>27</v>
      </c>
      <c r="P12132" t="s">
        <v>28</v>
      </c>
      <c r="Q12132">
        <v>0</v>
      </c>
      <c r="R12132">
        <v>2255</v>
      </c>
      <c r="S12132">
        <v>0</v>
      </c>
      <c r="T12132">
        <v>2254</v>
      </c>
      <c r="U12132" t="s">
        <v>29</v>
      </c>
    </row>
    <row r="12133" spans="1:21" x14ac:dyDescent="0.25">
      <c r="A12133" t="s">
        <v>12647</v>
      </c>
      <c r="B12133" t="s">
        <v>22</v>
      </c>
      <c r="C12133" s="3">
        <v>44120.099675925929</v>
      </c>
      <c r="D12133" s="3">
        <v>44120.131307870368</v>
      </c>
      <c r="E12133" s="4">
        <v>44120</v>
      </c>
      <c r="F12133">
        <v>51.725733333333302</v>
      </c>
      <c r="G12133" t="s">
        <v>12648</v>
      </c>
      <c r="H12133">
        <v>104.6176</v>
      </c>
      <c r="I12133" t="s">
        <v>12649</v>
      </c>
      <c r="J12133" t="s">
        <v>12650</v>
      </c>
      <c r="K12133" s="1" t="str">
        <f t="shared" si="190"/>
        <v>7kto1016</v>
      </c>
      <c r="L12133" s="5" t="s">
        <v>12651</v>
      </c>
      <c r="M12133">
        <v>1364.932</v>
      </c>
      <c r="N12133">
        <v>6.6374000000000004</v>
      </c>
      <c r="O12133" t="s">
        <v>27</v>
      </c>
      <c r="P12133" t="s">
        <v>28</v>
      </c>
      <c r="Q12133">
        <v>0</v>
      </c>
      <c r="R12133">
        <v>2723</v>
      </c>
      <c r="S12133">
        <v>7</v>
      </c>
      <c r="T12133">
        <v>2729</v>
      </c>
      <c r="U12133" t="s">
        <v>29</v>
      </c>
    </row>
    <row r="12134" spans="1:21" x14ac:dyDescent="0.25">
      <c r="A12134" t="s">
        <v>12885</v>
      </c>
      <c r="B12134" t="s">
        <v>22</v>
      </c>
      <c r="C12134" s="3">
        <v>44122.851481481484</v>
      </c>
      <c r="D12134" s="3">
        <v>44122.8747337963</v>
      </c>
      <c r="E12134" s="4">
        <v>44122</v>
      </c>
      <c r="F12134">
        <v>52.776516666666602</v>
      </c>
      <c r="G12134" t="s">
        <v>12886</v>
      </c>
      <c r="H12134">
        <v>107.615933333333</v>
      </c>
      <c r="I12134" t="s">
        <v>12887</v>
      </c>
      <c r="J12134" t="s">
        <v>12679</v>
      </c>
      <c r="K12134" s="1" t="str">
        <f t="shared" si="190"/>
        <v>7kton1018</v>
      </c>
      <c r="L12134" s="5" t="s">
        <v>12888</v>
      </c>
      <c r="M12134">
        <v>1061.337</v>
      </c>
      <c r="N12134">
        <v>6.7992999999999997</v>
      </c>
      <c r="O12134" t="s">
        <v>27</v>
      </c>
      <c r="P12134" t="s">
        <v>28</v>
      </c>
      <c r="Q12134">
        <v>0</v>
      </c>
      <c r="R12134">
        <v>1859</v>
      </c>
      <c r="S12134">
        <v>0</v>
      </c>
      <c r="T12134">
        <v>1858</v>
      </c>
      <c r="U12134" t="s">
        <v>29</v>
      </c>
    </row>
    <row r="12135" spans="1:21" x14ac:dyDescent="0.25">
      <c r="A12135" t="s">
        <v>13191</v>
      </c>
      <c r="B12135" t="s">
        <v>22</v>
      </c>
      <c r="C12135" s="3">
        <v>44122.644108796296</v>
      </c>
      <c r="D12135" s="3">
        <v>44122.67832175926</v>
      </c>
      <c r="E12135" s="4">
        <v>44122</v>
      </c>
      <c r="F12135">
        <v>53.017033333333302</v>
      </c>
      <c r="G12135" t="s">
        <v>13192</v>
      </c>
      <c r="H12135">
        <v>107.44416666666601</v>
      </c>
      <c r="I12135" t="s">
        <v>13193</v>
      </c>
      <c r="J12135" t="s">
        <v>13152</v>
      </c>
      <c r="K12135" s="1" t="str">
        <f t="shared" si="190"/>
        <v>7kuh1018</v>
      </c>
      <c r="L12135" s="5" t="s">
        <v>13162</v>
      </c>
      <c r="M12135">
        <v>1599.8019999999999</v>
      </c>
      <c r="N12135">
        <v>7.8159999999999998</v>
      </c>
      <c r="O12135" t="s">
        <v>27</v>
      </c>
      <c r="P12135" t="s">
        <v>28</v>
      </c>
      <c r="Q12135">
        <v>0</v>
      </c>
      <c r="R12135">
        <v>2829</v>
      </c>
      <c r="S12135">
        <v>0</v>
      </c>
      <c r="T12135">
        <v>2828</v>
      </c>
      <c r="U12135" t="s">
        <v>29</v>
      </c>
    </row>
    <row r="12136" spans="1:21" x14ac:dyDescent="0.25">
      <c r="A12136" t="s">
        <v>13833</v>
      </c>
      <c r="B12136" t="s">
        <v>22</v>
      </c>
      <c r="C12136" s="3">
        <v>44117.98196759259</v>
      </c>
      <c r="D12136" s="3">
        <v>44118.016759259262</v>
      </c>
      <c r="E12136" s="4">
        <v>44117</v>
      </c>
      <c r="F12136">
        <v>51.697333333333297</v>
      </c>
      <c r="G12136" t="s">
        <v>13834</v>
      </c>
      <c r="H12136">
        <v>103.847716666666</v>
      </c>
      <c r="I12136" t="s">
        <v>13835</v>
      </c>
      <c r="J12136" t="s">
        <v>13836</v>
      </c>
      <c r="K12136" s="1" t="str">
        <f t="shared" si="190"/>
        <v>9kku(ckk)1013</v>
      </c>
      <c r="L12136" s="5" t="s">
        <v>13831</v>
      </c>
      <c r="M12136">
        <v>1236.375</v>
      </c>
      <c r="N12136">
        <v>8.5703999999999994</v>
      </c>
      <c r="O12136" t="s">
        <v>27</v>
      </c>
      <c r="P12136" t="s">
        <v>28</v>
      </c>
      <c r="Q12136">
        <v>0</v>
      </c>
      <c r="R12136">
        <v>2784</v>
      </c>
      <c r="S12136">
        <v>5</v>
      </c>
      <c r="T12136">
        <v>2788</v>
      </c>
      <c r="U12136" t="s">
        <v>29</v>
      </c>
    </row>
    <row r="12137" spans="1:21" x14ac:dyDescent="0.25">
      <c r="A12137" t="s">
        <v>13843</v>
      </c>
      <c r="B12137" t="s">
        <v>22</v>
      </c>
      <c r="C12137" s="3">
        <v>44118.778923611113</v>
      </c>
      <c r="D12137" s="3">
        <v>44118.806689814817</v>
      </c>
      <c r="E12137" s="4">
        <v>44118</v>
      </c>
      <c r="F12137">
        <v>51.697400000000002</v>
      </c>
      <c r="G12137" t="s">
        <v>13844</v>
      </c>
      <c r="H12137">
        <v>103.848833333333</v>
      </c>
      <c r="I12137" t="s">
        <v>13845</v>
      </c>
      <c r="J12137" t="s">
        <v>13846</v>
      </c>
      <c r="K12137" s="1" t="str">
        <f t="shared" si="190"/>
        <v>9kku(ckk)1014</v>
      </c>
      <c r="L12137" s="5" t="s">
        <v>13831</v>
      </c>
      <c r="M12137">
        <v>1231.4079999999999</v>
      </c>
      <c r="N12137">
        <v>8.1292000000000009</v>
      </c>
      <c r="O12137" t="s">
        <v>27</v>
      </c>
      <c r="P12137" t="s">
        <v>28</v>
      </c>
      <c r="Q12137">
        <v>0</v>
      </c>
      <c r="R12137">
        <v>2240</v>
      </c>
      <c r="S12137">
        <v>0</v>
      </c>
      <c r="T12137">
        <v>2239</v>
      </c>
      <c r="U12137" t="s">
        <v>29</v>
      </c>
    </row>
    <row r="12138" spans="1:21" x14ac:dyDescent="0.25">
      <c r="A12138" t="s">
        <v>13827</v>
      </c>
      <c r="B12138" t="s">
        <v>22</v>
      </c>
      <c r="C12138" s="3">
        <v>44126.534583333334</v>
      </c>
      <c r="D12138" s="3">
        <v>44126.560208333336</v>
      </c>
      <c r="E12138" s="4">
        <v>44126</v>
      </c>
      <c r="F12138">
        <v>51.698083333333301</v>
      </c>
      <c r="G12138" t="s">
        <v>13828</v>
      </c>
      <c r="H12138">
        <v>103.84765</v>
      </c>
      <c r="I12138" t="s">
        <v>13829</v>
      </c>
      <c r="J12138" t="s">
        <v>13830</v>
      </c>
      <c r="K12138" s="1" t="str">
        <f t="shared" si="190"/>
        <v>9kku(ckk)1022</v>
      </c>
      <c r="L12138" s="5" t="s">
        <v>13831</v>
      </c>
      <c r="M12138">
        <v>1230.8230000000001</v>
      </c>
      <c r="N12138">
        <v>6.4177</v>
      </c>
      <c r="O12138" t="s">
        <v>27</v>
      </c>
      <c r="P12138" t="s">
        <v>28</v>
      </c>
      <c r="Q12138">
        <v>0</v>
      </c>
      <c r="R12138">
        <v>2026</v>
      </c>
      <c r="S12138">
        <v>0</v>
      </c>
      <c r="T12138">
        <v>2025</v>
      </c>
      <c r="U12138" t="s">
        <v>29</v>
      </c>
    </row>
    <row r="12139" spans="1:21" x14ac:dyDescent="0.25">
      <c r="A12139" t="s">
        <v>13838</v>
      </c>
      <c r="B12139" t="s">
        <v>22</v>
      </c>
      <c r="C12139" s="3">
        <v>44118.965543981481</v>
      </c>
      <c r="D12139" s="3">
        <v>44119.00854166667</v>
      </c>
      <c r="E12139" s="4">
        <v>44118</v>
      </c>
      <c r="F12139">
        <v>51.69755</v>
      </c>
      <c r="G12139" t="s">
        <v>13839</v>
      </c>
      <c r="H12139">
        <v>103.848466666666</v>
      </c>
      <c r="I12139" t="s">
        <v>13840</v>
      </c>
      <c r="J12139" t="s">
        <v>13841</v>
      </c>
      <c r="K12139" s="1" t="str">
        <f t="shared" si="190"/>
        <v>9kku(ckk)-2_1014</v>
      </c>
      <c r="L12139" s="5" t="s">
        <v>13831</v>
      </c>
      <c r="M12139">
        <v>1231.992</v>
      </c>
      <c r="N12139">
        <v>8.0496999999999996</v>
      </c>
      <c r="O12139" t="s">
        <v>27</v>
      </c>
      <c r="P12139" t="s">
        <v>28</v>
      </c>
      <c r="Q12139">
        <v>0</v>
      </c>
      <c r="R12139">
        <v>4525</v>
      </c>
      <c r="S12139">
        <v>0</v>
      </c>
      <c r="T12139">
        <v>4524</v>
      </c>
      <c r="U12139" t="s">
        <v>29</v>
      </c>
    </row>
    <row r="12140" spans="1:21" x14ac:dyDescent="0.25">
      <c r="A12140" t="s">
        <v>13821</v>
      </c>
      <c r="B12140" t="s">
        <v>22</v>
      </c>
      <c r="C12140" s="3">
        <v>44126.595381944448</v>
      </c>
      <c r="D12140" s="3">
        <v>44126.620775462965</v>
      </c>
      <c r="E12140" s="4">
        <v>44126</v>
      </c>
      <c r="F12140">
        <v>51.697666666666599</v>
      </c>
      <c r="G12140" t="s">
        <v>13822</v>
      </c>
      <c r="H12140">
        <v>103.84744999999999</v>
      </c>
      <c r="I12140" t="s">
        <v>13823</v>
      </c>
      <c r="J12140" t="s">
        <v>13824</v>
      </c>
      <c r="K12140" s="1" t="str">
        <f t="shared" si="190"/>
        <v>9kKu-SE_1022</v>
      </c>
      <c r="L12140" s="5" t="s">
        <v>13825</v>
      </c>
      <c r="M12140">
        <v>1226.1479999999999</v>
      </c>
      <c r="N12140">
        <v>6.3147000000000002</v>
      </c>
      <c r="O12140" t="s">
        <v>27</v>
      </c>
      <c r="P12140" t="s">
        <v>28</v>
      </c>
      <c r="Q12140">
        <v>0</v>
      </c>
      <c r="R12140">
        <v>2072</v>
      </c>
      <c r="S12140">
        <v>0</v>
      </c>
      <c r="T12140">
        <v>2071</v>
      </c>
      <c r="U12140" t="s">
        <v>29</v>
      </c>
    </row>
    <row r="12141" spans="1:21" x14ac:dyDescent="0.25">
      <c r="A12141" t="s">
        <v>607</v>
      </c>
      <c r="B12141" t="s">
        <v>22</v>
      </c>
      <c r="C12141" s="3">
        <v>44118.125104166669</v>
      </c>
      <c r="D12141" s="3">
        <v>44118.159016203703</v>
      </c>
      <c r="E12141" s="4">
        <v>44118</v>
      </c>
      <c r="F12141">
        <v>51.698999999999998</v>
      </c>
      <c r="G12141" t="s">
        <v>603</v>
      </c>
      <c r="H12141">
        <v>103.865733333333</v>
      </c>
      <c r="I12141" t="s">
        <v>604</v>
      </c>
      <c r="J12141" t="s">
        <v>605</v>
      </c>
      <c r="K12141" s="1" t="str">
        <f t="shared" si="190"/>
        <v>11kku1014</v>
      </c>
      <c r="L12141" s="5" t="s">
        <v>606</v>
      </c>
      <c r="M12141">
        <v>1271.73</v>
      </c>
      <c r="N12141">
        <v>7.8589000000000002</v>
      </c>
      <c r="O12141" t="s">
        <v>27</v>
      </c>
      <c r="P12141" t="s">
        <v>28</v>
      </c>
      <c r="Q12141">
        <v>0</v>
      </c>
      <c r="R12141">
        <v>2933</v>
      </c>
      <c r="S12141">
        <v>398</v>
      </c>
      <c r="T12141">
        <v>3330</v>
      </c>
      <c r="U12141" t="s">
        <v>29</v>
      </c>
    </row>
    <row r="12142" spans="1:21" x14ac:dyDescent="0.25">
      <c r="A12142" t="s">
        <v>28753</v>
      </c>
      <c r="B12142" t="s">
        <v>22</v>
      </c>
      <c r="C12142" s="3">
        <v>44118.522418981483</v>
      </c>
      <c r="D12142" s="3">
        <v>44118.551712962966</v>
      </c>
      <c r="E12142" s="4">
        <v>44118</v>
      </c>
      <c r="F12142" s="1">
        <v>51.675283333333333</v>
      </c>
      <c r="G12142" t="s">
        <v>27</v>
      </c>
      <c r="H12142" s="1">
        <v>103.87591666666667</v>
      </c>
      <c r="I12142" t="s">
        <v>27</v>
      </c>
      <c r="J12142" t="s">
        <v>714</v>
      </c>
      <c r="K12142" s="1" t="str">
        <f t="shared" si="190"/>
        <v>12kku1014</v>
      </c>
      <c r="L12142" s="5" t="s">
        <v>717</v>
      </c>
      <c r="M12142">
        <v>1242.511</v>
      </c>
      <c r="N12142">
        <v>8.1536000000000008</v>
      </c>
      <c r="O12142" t="s">
        <v>27</v>
      </c>
      <c r="P12142" t="s">
        <v>28</v>
      </c>
      <c r="Q12142">
        <v>0</v>
      </c>
      <c r="R12142">
        <v>2459</v>
      </c>
      <c r="S12142">
        <v>447</v>
      </c>
      <c r="T12142">
        <v>2905</v>
      </c>
      <c r="U12142" t="s">
        <v>29</v>
      </c>
    </row>
    <row r="12143" spans="1:21" x14ac:dyDescent="0.25">
      <c r="A12143" t="s">
        <v>787</v>
      </c>
      <c r="B12143" t="s">
        <v>22</v>
      </c>
      <c r="C12143" s="3">
        <v>44126.492349537039</v>
      </c>
      <c r="D12143" s="3">
        <v>44126.518854166665</v>
      </c>
      <c r="E12143" s="4">
        <v>44126</v>
      </c>
      <c r="F12143">
        <v>51.678166666666598</v>
      </c>
      <c r="G12143" t="s">
        <v>785</v>
      </c>
      <c r="H12143">
        <v>103.871033333333</v>
      </c>
      <c r="I12143" t="s">
        <v>786</v>
      </c>
      <c r="J12143" t="s">
        <v>714</v>
      </c>
      <c r="K12143" s="1" t="str">
        <f t="shared" si="190"/>
        <v>12kku1022</v>
      </c>
      <c r="L12143" s="5" t="s">
        <v>717</v>
      </c>
      <c r="M12143">
        <v>1248.0619999999999</v>
      </c>
      <c r="N12143">
        <v>7.2310999999999996</v>
      </c>
      <c r="O12143" t="s">
        <v>27</v>
      </c>
      <c r="P12143" t="s">
        <v>28</v>
      </c>
      <c r="Q12143">
        <v>0</v>
      </c>
      <c r="R12143">
        <v>2202</v>
      </c>
      <c r="S12143">
        <v>266</v>
      </c>
      <c r="T12143">
        <v>2467</v>
      </c>
      <c r="U12143" t="s">
        <v>29</v>
      </c>
    </row>
    <row r="12144" spans="1:21" x14ac:dyDescent="0.25">
      <c r="A12144" t="s">
        <v>800</v>
      </c>
      <c r="B12144" t="s">
        <v>22</v>
      </c>
      <c r="C12144" s="3">
        <v>44118.721006944441</v>
      </c>
      <c r="D12144" s="3">
        <v>44118.750937500001</v>
      </c>
      <c r="E12144" s="4">
        <v>44118</v>
      </c>
      <c r="F12144">
        <v>51.677849999999999</v>
      </c>
      <c r="G12144" t="s">
        <v>798</v>
      </c>
      <c r="H12144">
        <v>103.87113333333301</v>
      </c>
      <c r="I12144" t="s">
        <v>794</v>
      </c>
      <c r="J12144" t="s">
        <v>799</v>
      </c>
      <c r="K12144" s="1" t="str">
        <f t="shared" si="190"/>
        <v>12kku2_1014</v>
      </c>
      <c r="L12144" s="5" t="s">
        <v>717</v>
      </c>
      <c r="M12144">
        <v>1243.972</v>
      </c>
      <c r="N12144">
        <v>8.1678999999999995</v>
      </c>
      <c r="O12144" t="s">
        <v>27</v>
      </c>
      <c r="P12144" t="s">
        <v>28</v>
      </c>
      <c r="Q12144">
        <v>0</v>
      </c>
      <c r="R12144">
        <v>2275</v>
      </c>
      <c r="S12144">
        <v>513</v>
      </c>
      <c r="T12144">
        <v>2787</v>
      </c>
      <c r="U12144" t="s">
        <v>29</v>
      </c>
    </row>
    <row r="12145" spans="1:21" x14ac:dyDescent="0.25">
      <c r="A12145" t="s">
        <v>2286</v>
      </c>
      <c r="B12145" t="s">
        <v>22</v>
      </c>
      <c r="C12145" s="3">
        <v>44119.051354166666</v>
      </c>
      <c r="D12145" s="3">
        <v>44119.074374999997</v>
      </c>
      <c r="E12145" s="4">
        <v>44119</v>
      </c>
      <c r="F12145">
        <v>51.6734333333333</v>
      </c>
      <c r="G12145" t="s">
        <v>2282</v>
      </c>
      <c r="H12145">
        <v>103.846816666666</v>
      </c>
      <c r="I12145" t="s">
        <v>2283</v>
      </c>
      <c r="J12145" t="s">
        <v>2284</v>
      </c>
      <c r="K12145" s="1" t="str">
        <f t="shared" si="190"/>
        <v>1p5kskk1015</v>
      </c>
      <c r="L12145" s="5" t="s">
        <v>2285</v>
      </c>
      <c r="M12145">
        <v>994.12</v>
      </c>
      <c r="N12145">
        <v>8.4166000000000007</v>
      </c>
      <c r="O12145" t="s">
        <v>27</v>
      </c>
      <c r="P12145" t="s">
        <v>28</v>
      </c>
      <c r="Q12145">
        <v>0</v>
      </c>
      <c r="R12145">
        <v>1940</v>
      </c>
      <c r="S12145">
        <v>384</v>
      </c>
      <c r="T12145">
        <v>2323</v>
      </c>
      <c r="U12145" t="s">
        <v>29</v>
      </c>
    </row>
    <row r="12146" spans="1:21" x14ac:dyDescent="0.25">
      <c r="A12146" t="s">
        <v>3795</v>
      </c>
      <c r="B12146" t="s">
        <v>22</v>
      </c>
      <c r="C12146" s="3">
        <v>44125.366203703707</v>
      </c>
      <c r="D12146" s="3">
        <v>44125.398935185185</v>
      </c>
      <c r="E12146" s="4">
        <v>44125</v>
      </c>
      <c r="F12146">
        <v>51.892883333333302</v>
      </c>
      <c r="G12146" t="s">
        <v>3793</v>
      </c>
      <c r="H12146">
        <v>105.24805000000001</v>
      </c>
      <c r="I12146" t="s">
        <v>3794</v>
      </c>
      <c r="J12146" t="s">
        <v>3653</v>
      </c>
      <c r="K12146" s="1" t="str">
        <f t="shared" si="190"/>
        <v>3kka1021</v>
      </c>
      <c r="L12146" s="5" t="s">
        <v>3657</v>
      </c>
      <c r="M12146">
        <v>1376.91</v>
      </c>
      <c r="N12146">
        <v>6.3484999999999996</v>
      </c>
      <c r="O12146" t="s">
        <v>27</v>
      </c>
      <c r="P12146" t="s">
        <v>28</v>
      </c>
      <c r="Q12146">
        <v>0</v>
      </c>
      <c r="R12146">
        <v>2789</v>
      </c>
      <c r="S12146">
        <v>573</v>
      </c>
      <c r="T12146">
        <v>3361</v>
      </c>
      <c r="U12146" t="s">
        <v>29</v>
      </c>
    </row>
    <row r="12147" spans="1:21" x14ac:dyDescent="0.25">
      <c r="A12147" t="s">
        <v>3995</v>
      </c>
      <c r="B12147" t="s">
        <v>22</v>
      </c>
      <c r="C12147" s="3">
        <v>44124.465833333335</v>
      </c>
      <c r="D12147" s="3">
        <v>44124.488321759258</v>
      </c>
      <c r="E12147" s="4">
        <v>44124</v>
      </c>
      <c r="F12147">
        <v>52.397399999999998</v>
      </c>
      <c r="G12147" t="s">
        <v>3992</v>
      </c>
      <c r="H12147">
        <v>105.90923333333301</v>
      </c>
      <c r="I12147" t="s">
        <v>3993</v>
      </c>
      <c r="J12147" t="s">
        <v>3962</v>
      </c>
      <c r="K12147" s="1" t="str">
        <f t="shared" si="190"/>
        <v>3kkrya1020</v>
      </c>
      <c r="L12147" s="5" t="s">
        <v>3994</v>
      </c>
      <c r="M12147">
        <v>852.07299999999998</v>
      </c>
      <c r="N12147">
        <v>7.2055999999999996</v>
      </c>
      <c r="O12147" t="s">
        <v>27</v>
      </c>
      <c r="P12147" t="s">
        <v>28</v>
      </c>
      <c r="Q12147">
        <v>0</v>
      </c>
      <c r="R12147">
        <v>1755</v>
      </c>
      <c r="S12147">
        <v>387</v>
      </c>
      <c r="T12147">
        <v>2141</v>
      </c>
      <c r="U12147" t="s">
        <v>29</v>
      </c>
    </row>
    <row r="12148" spans="1:21" x14ac:dyDescent="0.25">
      <c r="A12148" t="s">
        <v>4136</v>
      </c>
      <c r="B12148" t="s">
        <v>22</v>
      </c>
      <c r="C12148" s="3">
        <v>44120.549733796295</v>
      </c>
      <c r="D12148" s="3">
        <v>44120.581759259258</v>
      </c>
      <c r="E12148" s="4">
        <v>44120</v>
      </c>
      <c r="F12148">
        <v>51.815433333333303</v>
      </c>
      <c r="G12148" t="s">
        <v>4134</v>
      </c>
      <c r="H12148">
        <v>104.905233333333</v>
      </c>
      <c r="I12148" t="s">
        <v>4135</v>
      </c>
      <c r="J12148" t="s">
        <v>4082</v>
      </c>
      <c r="K12148" s="1" t="str">
        <f t="shared" si="190"/>
        <v>3kli1016</v>
      </c>
      <c r="L12148" s="5" t="s">
        <v>4096</v>
      </c>
      <c r="M12148">
        <v>1159.5250000000001</v>
      </c>
      <c r="N12148">
        <v>7.7240000000000002</v>
      </c>
      <c r="O12148" t="s">
        <v>27</v>
      </c>
      <c r="P12148" t="s">
        <v>28</v>
      </c>
      <c r="Q12148">
        <v>0</v>
      </c>
      <c r="R12148">
        <v>2838</v>
      </c>
      <c r="S12148">
        <v>358</v>
      </c>
      <c r="T12148">
        <v>3195</v>
      </c>
      <c r="U12148" t="s">
        <v>29</v>
      </c>
    </row>
    <row r="12149" spans="1:21" x14ac:dyDescent="0.25">
      <c r="A12149" t="s">
        <v>4242</v>
      </c>
      <c r="B12149" t="s">
        <v>22</v>
      </c>
      <c r="C12149" s="3">
        <v>44125.969212962962</v>
      </c>
      <c r="D12149" s="3">
        <v>44125.99863425926</v>
      </c>
      <c r="E12149" s="4">
        <v>44125</v>
      </c>
      <c r="F12149">
        <v>51.815883333333304</v>
      </c>
      <c r="G12149" t="s">
        <v>4240</v>
      </c>
      <c r="H12149">
        <v>104.908533333333</v>
      </c>
      <c r="I12149" t="s">
        <v>4241</v>
      </c>
      <c r="J12149" t="s">
        <v>4082</v>
      </c>
      <c r="K12149" s="1" t="str">
        <f t="shared" si="190"/>
        <v>3kli1021</v>
      </c>
      <c r="L12149" s="5" t="s">
        <v>4096</v>
      </c>
      <c r="M12149">
        <v>1402.912</v>
      </c>
      <c r="N12149">
        <v>6.0312000000000001</v>
      </c>
      <c r="O12149" t="s">
        <v>27</v>
      </c>
      <c r="P12149" t="s">
        <v>28</v>
      </c>
      <c r="Q12149">
        <v>0</v>
      </c>
      <c r="R12149">
        <v>2519</v>
      </c>
      <c r="S12149">
        <v>329</v>
      </c>
      <c r="T12149">
        <v>2847</v>
      </c>
      <c r="U12149" t="s">
        <v>29</v>
      </c>
    </row>
    <row r="12150" spans="1:21" x14ac:dyDescent="0.25">
      <c r="A12150" t="s">
        <v>4464</v>
      </c>
      <c r="B12150" t="s">
        <v>22</v>
      </c>
      <c r="C12150" s="3">
        <v>44119.491620370369</v>
      </c>
      <c r="D12150" s="3">
        <v>44119.524016203701</v>
      </c>
      <c r="E12150" s="4">
        <v>44119</v>
      </c>
      <c r="F12150">
        <v>51.758949999999999</v>
      </c>
      <c r="G12150" t="s">
        <v>4462</v>
      </c>
      <c r="H12150">
        <v>104.220466666666</v>
      </c>
      <c r="I12150" t="s">
        <v>4463</v>
      </c>
      <c r="J12150" t="s">
        <v>4375</v>
      </c>
      <c r="K12150" s="1" t="str">
        <f t="shared" si="190"/>
        <v>3kma1015</v>
      </c>
      <c r="L12150" s="5" t="s">
        <v>4370</v>
      </c>
      <c r="M12150">
        <v>1338.93</v>
      </c>
      <c r="N12150">
        <v>8.0838000000000001</v>
      </c>
      <c r="O12150" t="s">
        <v>27</v>
      </c>
      <c r="P12150" t="s">
        <v>28</v>
      </c>
      <c r="Q12150">
        <v>0</v>
      </c>
      <c r="R12150">
        <v>2525</v>
      </c>
      <c r="S12150">
        <v>410</v>
      </c>
      <c r="T12150">
        <v>2934</v>
      </c>
      <c r="U12150" t="s">
        <v>29</v>
      </c>
    </row>
    <row r="12151" spans="1:21" x14ac:dyDescent="0.25">
      <c r="A12151" t="s">
        <v>4487</v>
      </c>
      <c r="B12151" t="s">
        <v>22</v>
      </c>
      <c r="C12151" s="3">
        <v>44126.270613425928</v>
      </c>
      <c r="D12151" s="3">
        <v>44126.302291666667</v>
      </c>
      <c r="E12151" s="4">
        <v>44126</v>
      </c>
      <c r="F12151">
        <v>51.759583333333303</v>
      </c>
      <c r="G12151" t="s">
        <v>4433</v>
      </c>
      <c r="H12151">
        <v>104.220516666666</v>
      </c>
      <c r="I12151" t="s">
        <v>4486</v>
      </c>
      <c r="J12151" t="s">
        <v>4483</v>
      </c>
      <c r="K12151" s="1" t="str">
        <f t="shared" si="190"/>
        <v>3kma1022</v>
      </c>
      <c r="L12151" s="5" t="s">
        <v>4370</v>
      </c>
      <c r="M12151">
        <v>1339.5139999999999</v>
      </c>
      <c r="N12151">
        <v>6.5826000000000002</v>
      </c>
      <c r="O12151" t="s">
        <v>27</v>
      </c>
      <c r="P12151" t="s">
        <v>28</v>
      </c>
      <c r="Q12151">
        <v>0</v>
      </c>
      <c r="R12151">
        <v>2574</v>
      </c>
      <c r="S12151">
        <v>526</v>
      </c>
      <c r="T12151">
        <v>3099</v>
      </c>
      <c r="U12151" t="s">
        <v>29</v>
      </c>
    </row>
    <row r="12152" spans="1:21" x14ac:dyDescent="0.25">
      <c r="A12152" t="s">
        <v>4924</v>
      </c>
      <c r="B12152" t="s">
        <v>22</v>
      </c>
      <c r="C12152" s="3">
        <v>44124.921215277776</v>
      </c>
      <c r="D12152" s="3">
        <v>44124.938368055555</v>
      </c>
      <c r="E12152" s="4">
        <v>44124</v>
      </c>
      <c r="F12152">
        <v>51.665883333333298</v>
      </c>
      <c r="G12152" t="s">
        <v>4922</v>
      </c>
      <c r="H12152">
        <v>105.50145000000001</v>
      </c>
      <c r="I12152" t="s">
        <v>4923</v>
      </c>
      <c r="J12152" t="s">
        <v>4363</v>
      </c>
      <c r="K12152" s="1" t="str">
        <f t="shared" si="190"/>
        <v>3kmi1020</v>
      </c>
      <c r="L12152" s="5" t="s">
        <v>4819</v>
      </c>
      <c r="M12152">
        <v>650.37099999999998</v>
      </c>
      <c r="N12152">
        <v>7.7542</v>
      </c>
      <c r="O12152" t="s">
        <v>27</v>
      </c>
      <c r="P12152" t="s">
        <v>28</v>
      </c>
      <c r="Q12152">
        <v>0</v>
      </c>
      <c r="R12152">
        <v>1292</v>
      </c>
      <c r="S12152">
        <v>347</v>
      </c>
      <c r="T12152">
        <v>1638</v>
      </c>
      <c r="U12152" t="s">
        <v>29</v>
      </c>
    </row>
    <row r="12153" spans="1:21" x14ac:dyDescent="0.25">
      <c r="A12153" t="s">
        <v>5521</v>
      </c>
      <c r="B12153" t="s">
        <v>22</v>
      </c>
      <c r="C12153" s="3">
        <v>44119.102986111109</v>
      </c>
      <c r="D12153" s="3">
        <v>44119.12804398148</v>
      </c>
      <c r="E12153" s="4">
        <v>44119</v>
      </c>
      <c r="F12153">
        <v>51.713099999999997</v>
      </c>
      <c r="G12153" t="s">
        <v>5518</v>
      </c>
      <c r="H12153">
        <v>103.84786666666599</v>
      </c>
      <c r="I12153" t="s">
        <v>5519</v>
      </c>
      <c r="J12153" t="s">
        <v>5520</v>
      </c>
      <c r="K12153" s="1" t="str">
        <f t="shared" si="190"/>
        <v>3knkk1015</v>
      </c>
      <c r="L12153" s="5" t="s">
        <v>5515</v>
      </c>
      <c r="M12153">
        <v>1075.6569999999999</v>
      </c>
      <c r="N12153">
        <v>8.1173000000000002</v>
      </c>
      <c r="O12153" t="s">
        <v>27</v>
      </c>
      <c r="P12153" t="s">
        <v>28</v>
      </c>
      <c r="Q12153">
        <v>0</v>
      </c>
      <c r="R12153">
        <v>2111</v>
      </c>
      <c r="S12153">
        <v>429</v>
      </c>
      <c r="T12153">
        <v>2539</v>
      </c>
      <c r="U12153" t="s">
        <v>29</v>
      </c>
    </row>
    <row r="12154" spans="1:21" x14ac:dyDescent="0.25">
      <c r="A12154" t="s">
        <v>5744</v>
      </c>
      <c r="B12154" t="s">
        <v>22</v>
      </c>
      <c r="C12154" s="3">
        <v>44119.912395833337</v>
      </c>
      <c r="D12154" s="3">
        <v>44119.922303240739</v>
      </c>
      <c r="E12154" s="4">
        <v>44119</v>
      </c>
      <c r="F12154">
        <v>51.526816666666598</v>
      </c>
      <c r="G12154" t="s">
        <v>5742</v>
      </c>
      <c r="H12154">
        <v>104.23831666666599</v>
      </c>
      <c r="I12154" t="s">
        <v>5743</v>
      </c>
      <c r="J12154" t="s">
        <v>5638</v>
      </c>
      <c r="K12154" s="1" t="str">
        <f t="shared" si="190"/>
        <v>3kso1015</v>
      </c>
      <c r="L12154" s="5" t="s">
        <v>5622</v>
      </c>
      <c r="M12154">
        <v>344.23700000000002</v>
      </c>
      <c r="N12154">
        <v>9.1598000000000006</v>
      </c>
      <c r="O12154" t="s">
        <v>27</v>
      </c>
      <c r="P12154" t="s">
        <v>28</v>
      </c>
      <c r="Q12154">
        <v>0</v>
      </c>
      <c r="R12154">
        <v>649</v>
      </c>
      <c r="S12154">
        <v>286</v>
      </c>
      <c r="T12154">
        <v>934</v>
      </c>
      <c r="U12154" t="s">
        <v>29</v>
      </c>
    </row>
    <row r="12155" spans="1:21" x14ac:dyDescent="0.25">
      <c r="A12155" t="s">
        <v>5868</v>
      </c>
      <c r="B12155" t="s">
        <v>22</v>
      </c>
      <c r="C12155" s="3">
        <v>44119.359976851854</v>
      </c>
      <c r="D12155" s="3">
        <v>44119.3903587963</v>
      </c>
      <c r="E12155" s="4">
        <v>44119</v>
      </c>
      <c r="F12155">
        <v>51.7254</v>
      </c>
      <c r="G12155" t="s">
        <v>5864</v>
      </c>
      <c r="H12155">
        <v>104.050033333333</v>
      </c>
      <c r="I12155" t="s">
        <v>5865</v>
      </c>
      <c r="J12155" t="s">
        <v>5866</v>
      </c>
      <c r="K12155" s="1" t="str">
        <f t="shared" si="190"/>
        <v>3kstolby1015</v>
      </c>
      <c r="L12155" s="5" t="s">
        <v>5867</v>
      </c>
      <c r="M12155">
        <v>1310.0050000000001</v>
      </c>
      <c r="N12155">
        <v>7.8533999999999997</v>
      </c>
      <c r="O12155" t="s">
        <v>27</v>
      </c>
      <c r="P12155" t="s">
        <v>28</v>
      </c>
      <c r="Q12155">
        <v>0</v>
      </c>
      <c r="R12155">
        <v>2634</v>
      </c>
      <c r="S12155">
        <v>517</v>
      </c>
      <c r="T12155">
        <v>3150</v>
      </c>
      <c r="U12155" t="s">
        <v>29</v>
      </c>
    </row>
    <row r="12156" spans="1:21" x14ac:dyDescent="0.25">
      <c r="A12156" t="s">
        <v>6005</v>
      </c>
      <c r="B12156" t="s">
        <v>22</v>
      </c>
      <c r="C12156" s="3">
        <v>44125.643958333334</v>
      </c>
      <c r="D12156" s="3">
        <v>44125.66201388889</v>
      </c>
      <c r="E12156" s="4">
        <v>44125</v>
      </c>
      <c r="F12156">
        <v>51.590983333333298</v>
      </c>
      <c r="G12156" t="s">
        <v>6003</v>
      </c>
      <c r="H12156">
        <v>105.113233333333</v>
      </c>
      <c r="I12156" t="s">
        <v>6004</v>
      </c>
      <c r="J12156" t="s">
        <v>5419</v>
      </c>
      <c r="K12156" s="1" t="str">
        <f t="shared" si="190"/>
        <v>3kta1021</v>
      </c>
      <c r="L12156" s="5" t="s">
        <v>5913</v>
      </c>
      <c r="M12156">
        <v>711.178</v>
      </c>
      <c r="N12156">
        <v>7.8987999999999996</v>
      </c>
      <c r="O12156" t="s">
        <v>27</v>
      </c>
      <c r="P12156" t="s">
        <v>28</v>
      </c>
      <c r="Q12156">
        <v>0</v>
      </c>
      <c r="R12156">
        <v>1391</v>
      </c>
      <c r="S12156">
        <v>308</v>
      </c>
      <c r="T12156">
        <v>1698</v>
      </c>
      <c r="U12156" t="s">
        <v>29</v>
      </c>
    </row>
    <row r="12157" spans="1:21" x14ac:dyDescent="0.25">
      <c r="A12157" t="s">
        <v>6410</v>
      </c>
      <c r="B12157" t="s">
        <v>22</v>
      </c>
      <c r="C12157" s="3">
        <v>44126.071956018517</v>
      </c>
      <c r="D12157" s="3">
        <v>44126.102094907408</v>
      </c>
      <c r="E12157" s="4">
        <v>44126</v>
      </c>
      <c r="F12157">
        <v>51.762816666666602</v>
      </c>
      <c r="G12157" t="s">
        <v>6406</v>
      </c>
      <c r="H12157">
        <v>104.60550000000001</v>
      </c>
      <c r="I12157" t="s">
        <v>6407</v>
      </c>
      <c r="J12157" t="s">
        <v>6408</v>
      </c>
      <c r="K12157" s="1" t="str">
        <f t="shared" si="190"/>
        <v>3ktol1022</v>
      </c>
      <c r="L12157" s="5" t="s">
        <v>6409</v>
      </c>
      <c r="M12157">
        <v>1378.663</v>
      </c>
      <c r="N12157">
        <v>6.6912000000000003</v>
      </c>
      <c r="O12157" t="s">
        <v>27</v>
      </c>
      <c r="P12157" t="s">
        <v>28</v>
      </c>
      <c r="Q12157">
        <v>0</v>
      </c>
      <c r="R12157">
        <v>2528</v>
      </c>
      <c r="S12157">
        <v>474</v>
      </c>
      <c r="T12157">
        <v>3001</v>
      </c>
      <c r="U12157" t="s">
        <v>29</v>
      </c>
    </row>
    <row r="12158" spans="1:21" x14ac:dyDescent="0.25">
      <c r="A12158" t="s">
        <v>6437</v>
      </c>
      <c r="B12158" t="s">
        <v>22</v>
      </c>
      <c r="C12158" s="3">
        <v>44117.720810185187</v>
      </c>
      <c r="D12158" s="3">
        <v>44117.771435185183</v>
      </c>
      <c r="E12158" s="4">
        <v>44117</v>
      </c>
      <c r="F12158">
        <v>51.761299999999999</v>
      </c>
      <c r="G12158" t="s">
        <v>6434</v>
      </c>
      <c r="H12158">
        <v>104.6125</v>
      </c>
      <c r="I12158" t="s">
        <v>6435</v>
      </c>
      <c r="J12158" t="s">
        <v>6408</v>
      </c>
      <c r="K12158" s="1" t="str">
        <f t="shared" si="190"/>
        <v>3ktols1013</v>
      </c>
      <c r="L12158" s="5" t="s">
        <v>6436</v>
      </c>
      <c r="M12158">
        <v>1295.396</v>
      </c>
      <c r="N12158">
        <v>7.2409999999999997</v>
      </c>
      <c r="O12158" t="s">
        <v>27</v>
      </c>
      <c r="P12158" t="s">
        <v>28</v>
      </c>
      <c r="Q12158">
        <v>0</v>
      </c>
      <c r="R12158">
        <v>4825</v>
      </c>
      <c r="S12158">
        <v>535</v>
      </c>
      <c r="T12158">
        <v>5359</v>
      </c>
      <c r="U12158" t="s">
        <v>29</v>
      </c>
    </row>
    <row r="12159" spans="1:21" x14ac:dyDescent="0.25">
      <c r="A12159" t="s">
        <v>6442</v>
      </c>
      <c r="B12159" t="s">
        <v>22</v>
      </c>
      <c r="C12159" s="3">
        <v>44117.78974537037</v>
      </c>
      <c r="D12159" s="3">
        <v>44117.823206018518</v>
      </c>
      <c r="E12159" s="4">
        <v>44117</v>
      </c>
      <c r="F12159">
        <v>51.761366666666603</v>
      </c>
      <c r="G12159" t="s">
        <v>6439</v>
      </c>
      <c r="H12159">
        <v>104.61258333333301</v>
      </c>
      <c r="I12159" t="s">
        <v>6440</v>
      </c>
      <c r="J12159" t="s">
        <v>6441</v>
      </c>
      <c r="K12159" s="1" t="str">
        <f t="shared" si="190"/>
        <v>3ktols-2_1013</v>
      </c>
      <c r="L12159" s="5" t="s">
        <v>6436</v>
      </c>
      <c r="M12159">
        <v>1380.124</v>
      </c>
      <c r="N12159">
        <v>7.1867999999999999</v>
      </c>
      <c r="O12159" t="s">
        <v>27</v>
      </c>
      <c r="P12159" t="s">
        <v>28</v>
      </c>
      <c r="Q12159">
        <v>0</v>
      </c>
      <c r="R12159">
        <v>2916</v>
      </c>
      <c r="S12159">
        <v>506</v>
      </c>
      <c r="T12159">
        <v>3421</v>
      </c>
      <c r="U12159" t="s">
        <v>29</v>
      </c>
    </row>
    <row r="12160" spans="1:21" x14ac:dyDescent="0.25">
      <c r="A12160" t="s">
        <v>6456</v>
      </c>
      <c r="B12160" t="s">
        <v>22</v>
      </c>
      <c r="C12160" s="3">
        <v>44122.895069444443</v>
      </c>
      <c r="D12160" s="3">
        <v>44122.910810185182</v>
      </c>
      <c r="E12160" s="4">
        <v>44122</v>
      </c>
      <c r="F12160">
        <v>52.743400000000001</v>
      </c>
      <c r="G12160" t="s">
        <v>6298</v>
      </c>
      <c r="H12160">
        <v>107.64149999999999</v>
      </c>
      <c r="I12160" t="s">
        <v>6455</v>
      </c>
      <c r="J12160" t="s">
        <v>6195</v>
      </c>
      <c r="K12160" s="1" t="str">
        <f t="shared" si="190"/>
        <v>3kton1018</v>
      </c>
      <c r="L12160" s="5" t="s">
        <v>6447</v>
      </c>
      <c r="M12160">
        <v>564.12400000000002</v>
      </c>
      <c r="N12160">
        <v>7.3849999999999998</v>
      </c>
      <c r="O12160" t="s">
        <v>27</v>
      </c>
      <c r="P12160" t="s">
        <v>28</v>
      </c>
      <c r="Q12160">
        <v>0</v>
      </c>
      <c r="R12160">
        <v>1357</v>
      </c>
      <c r="S12160">
        <v>246</v>
      </c>
      <c r="T12160">
        <v>1602</v>
      </c>
      <c r="U12160" t="s">
        <v>29</v>
      </c>
    </row>
    <row r="12161" spans="1:21" x14ac:dyDescent="0.25">
      <c r="A12161" t="s">
        <v>6731</v>
      </c>
      <c r="B12161" t="s">
        <v>22</v>
      </c>
      <c r="C12161" s="3">
        <v>44122.579328703701</v>
      </c>
      <c r="D12161" s="3">
        <v>44122.616377314815</v>
      </c>
      <c r="E12161" s="4">
        <v>44122</v>
      </c>
      <c r="F12161">
        <v>53.042866666666598</v>
      </c>
      <c r="G12161" t="s">
        <v>6728</v>
      </c>
      <c r="H12161">
        <v>107.402533333333</v>
      </c>
      <c r="I12161" t="s">
        <v>6729</v>
      </c>
      <c r="J12161" t="s">
        <v>6712</v>
      </c>
      <c r="K12161" s="1" t="str">
        <f t="shared" si="190"/>
        <v>3kuh1018</v>
      </c>
      <c r="L12161" s="5" t="s">
        <v>6730</v>
      </c>
      <c r="M12161">
        <v>1590.7470000000001</v>
      </c>
      <c r="N12161">
        <v>7.3768000000000002</v>
      </c>
      <c r="O12161" t="s">
        <v>27</v>
      </c>
      <c r="P12161" t="s">
        <v>28</v>
      </c>
      <c r="Q12161">
        <v>0</v>
      </c>
      <c r="R12161">
        <v>3325</v>
      </c>
      <c r="S12161">
        <v>484</v>
      </c>
      <c r="T12161">
        <v>3808</v>
      </c>
      <c r="U12161" t="s">
        <v>29</v>
      </c>
    </row>
    <row r="12162" spans="1:21" x14ac:dyDescent="0.25">
      <c r="A12162" t="s">
        <v>9108</v>
      </c>
      <c r="B12162" t="s">
        <v>22</v>
      </c>
      <c r="C12162" s="3">
        <v>44120.706701388888</v>
      </c>
      <c r="D12162" s="3">
        <v>44120.742245370369</v>
      </c>
      <c r="E12162" s="4">
        <v>44120</v>
      </c>
      <c r="F12162">
        <v>51.837116666666603</v>
      </c>
      <c r="G12162" t="s">
        <v>9088</v>
      </c>
      <c r="H12162">
        <v>105.110516666666</v>
      </c>
      <c r="I12162" t="s">
        <v>9106</v>
      </c>
      <c r="J12162" t="s">
        <v>9107</v>
      </c>
      <c r="K12162" s="1" t="str">
        <f t="shared" si="190"/>
        <v>7kbkoty-s25_1016</v>
      </c>
      <c r="L12162" s="5" t="s">
        <v>9103</v>
      </c>
      <c r="M12162">
        <v>1301.24</v>
      </c>
      <c r="N12162">
        <v>6.4713000000000003</v>
      </c>
      <c r="O12162" t="s">
        <v>27</v>
      </c>
      <c r="P12162" t="s">
        <v>28</v>
      </c>
      <c r="Q12162">
        <v>0</v>
      </c>
      <c r="R12162">
        <v>2723</v>
      </c>
      <c r="S12162">
        <v>596</v>
      </c>
      <c r="T12162">
        <v>3318</v>
      </c>
      <c r="U12162" t="s">
        <v>29</v>
      </c>
    </row>
    <row r="12163" spans="1:21" x14ac:dyDescent="0.25">
      <c r="A12163" t="s">
        <v>9823</v>
      </c>
      <c r="B12163" t="s">
        <v>22</v>
      </c>
      <c r="C12163" s="3">
        <v>44125.417743055557</v>
      </c>
      <c r="D12163" s="3">
        <v>44125.451805555553</v>
      </c>
      <c r="E12163" s="4">
        <v>44125</v>
      </c>
      <c r="F12163">
        <v>51.798050000000003</v>
      </c>
      <c r="G12163" t="s">
        <v>9820</v>
      </c>
      <c r="H12163">
        <v>105.2205</v>
      </c>
      <c r="I12163" t="s">
        <v>9821</v>
      </c>
      <c r="J12163" t="s">
        <v>3786</v>
      </c>
      <c r="K12163" s="1" t="str">
        <f t="shared" si="190"/>
        <v>7kka1021</v>
      </c>
      <c r="L12163" s="5" t="s">
        <v>9822</v>
      </c>
      <c r="M12163">
        <v>1412.261</v>
      </c>
      <c r="N12163">
        <v>4.7756999999999996</v>
      </c>
      <c r="O12163">
        <v>1.06033089665551E-2</v>
      </c>
      <c r="P12163" t="s">
        <v>28</v>
      </c>
      <c r="Q12163">
        <v>4</v>
      </c>
      <c r="R12163">
        <v>2935</v>
      </c>
      <c r="S12163">
        <v>383</v>
      </c>
      <c r="T12163">
        <v>3317</v>
      </c>
      <c r="U12163" t="s">
        <v>29</v>
      </c>
    </row>
    <row r="12164" spans="1:21" x14ac:dyDescent="0.25">
      <c r="A12164" t="s">
        <v>10173</v>
      </c>
      <c r="B12164" t="s">
        <v>22</v>
      </c>
      <c r="C12164" s="3">
        <v>44124.500914351855</v>
      </c>
      <c r="D12164" s="3">
        <v>44124.522037037037</v>
      </c>
      <c r="E12164" s="4">
        <v>44124</v>
      </c>
      <c r="F12164">
        <v>52.663449999999997</v>
      </c>
      <c r="G12164" t="s">
        <v>10169</v>
      </c>
      <c r="H12164">
        <v>106.84978333333299</v>
      </c>
      <c r="I12164" t="s">
        <v>10170</v>
      </c>
      <c r="J12164" t="s">
        <v>10171</v>
      </c>
      <c r="K12164" s="1" t="str">
        <f t="shared" si="190"/>
        <v>7kkrya1020</v>
      </c>
      <c r="L12164" s="5" t="s">
        <v>10172</v>
      </c>
      <c r="M12164">
        <v>764.08900000000006</v>
      </c>
      <c r="N12164">
        <v>7.1778000000000004</v>
      </c>
      <c r="O12164" t="s">
        <v>27</v>
      </c>
      <c r="P12164" t="s">
        <v>28</v>
      </c>
      <c r="Q12164">
        <v>0</v>
      </c>
      <c r="R12164">
        <v>1487</v>
      </c>
      <c r="S12164">
        <v>356</v>
      </c>
      <c r="T12164">
        <v>1842</v>
      </c>
      <c r="U12164" t="s">
        <v>29</v>
      </c>
    </row>
    <row r="12165" spans="1:21" x14ac:dyDescent="0.25">
      <c r="A12165" t="s">
        <v>10184</v>
      </c>
      <c r="B12165" t="s">
        <v>22</v>
      </c>
      <c r="C12165" s="3">
        <v>44118.048773148148</v>
      </c>
      <c r="D12165" s="3">
        <v>44118.079652777778</v>
      </c>
      <c r="E12165" s="4">
        <v>44118</v>
      </c>
      <c r="F12165">
        <v>51.701466666666597</v>
      </c>
      <c r="G12165" t="s">
        <v>10180</v>
      </c>
      <c r="H12165">
        <v>103.812</v>
      </c>
      <c r="I12165" t="s">
        <v>10181</v>
      </c>
      <c r="J12165" t="s">
        <v>10182</v>
      </c>
      <c r="K12165" s="1" t="str">
        <f t="shared" si="190"/>
        <v>7kku1014</v>
      </c>
      <c r="L12165" s="5" t="s">
        <v>10183</v>
      </c>
      <c r="M12165">
        <v>1028.021</v>
      </c>
      <c r="N12165">
        <v>8.43</v>
      </c>
      <c r="O12165" t="s">
        <v>27</v>
      </c>
      <c r="P12165" t="s">
        <v>28</v>
      </c>
      <c r="Q12165">
        <v>0</v>
      </c>
      <c r="R12165">
        <v>2530</v>
      </c>
      <c r="S12165">
        <v>384</v>
      </c>
      <c r="T12165">
        <v>2913</v>
      </c>
      <c r="U12165" t="s">
        <v>29</v>
      </c>
    </row>
    <row r="12166" spans="1:21" x14ac:dyDescent="0.25">
      <c r="A12166" t="s">
        <v>10388</v>
      </c>
      <c r="B12166" t="s">
        <v>22</v>
      </c>
      <c r="C12166" s="3">
        <v>44125.913252314815</v>
      </c>
      <c r="D12166" s="3">
        <v>44125.943206018521</v>
      </c>
      <c r="E12166" s="4">
        <v>44125</v>
      </c>
      <c r="F12166">
        <v>51.785400000000003</v>
      </c>
      <c r="G12166" t="s">
        <v>10386</v>
      </c>
      <c r="H12166">
        <v>104.93585</v>
      </c>
      <c r="I12166" t="s">
        <v>10387</v>
      </c>
      <c r="J12166" t="s">
        <v>10280</v>
      </c>
      <c r="K12166" s="1" t="str">
        <f t="shared" si="190"/>
        <v>7kli1021</v>
      </c>
      <c r="L12166" s="5" t="s">
        <v>10300</v>
      </c>
      <c r="M12166">
        <v>1406.4179999999999</v>
      </c>
      <c r="N12166">
        <v>6.7723000000000004</v>
      </c>
      <c r="O12166" t="s">
        <v>27</v>
      </c>
      <c r="P12166" t="s">
        <v>28</v>
      </c>
      <c r="Q12166">
        <v>0</v>
      </c>
      <c r="R12166">
        <v>2600</v>
      </c>
      <c r="S12166">
        <v>300</v>
      </c>
      <c r="T12166">
        <v>2899</v>
      </c>
      <c r="U12166" t="s">
        <v>29</v>
      </c>
    </row>
    <row r="12167" spans="1:21" x14ac:dyDescent="0.25">
      <c r="A12167" t="s">
        <v>10638</v>
      </c>
      <c r="B12167" t="s">
        <v>22</v>
      </c>
      <c r="C12167" s="3">
        <v>44119.62909722222</v>
      </c>
      <c r="D12167" s="3">
        <v>44119.658055555556</v>
      </c>
      <c r="E12167" s="4">
        <v>44119</v>
      </c>
      <c r="F12167">
        <v>51.722983333333303</v>
      </c>
      <c r="G12167" t="s">
        <v>10636</v>
      </c>
      <c r="H12167">
        <v>104.22145</v>
      </c>
      <c r="I12167" t="s">
        <v>10637</v>
      </c>
      <c r="J12167" t="s">
        <v>10594</v>
      </c>
      <c r="K12167" s="1" t="str">
        <f t="shared" si="190"/>
        <v>7kma1015</v>
      </c>
      <c r="L12167" s="5" t="s">
        <v>10595</v>
      </c>
      <c r="M12167">
        <v>1342.143</v>
      </c>
      <c r="N12167">
        <v>8.2007999999999992</v>
      </c>
      <c r="O12167" t="s">
        <v>27</v>
      </c>
      <c r="P12167" t="s">
        <v>28</v>
      </c>
      <c r="Q12167">
        <v>0</v>
      </c>
      <c r="R12167">
        <v>2393</v>
      </c>
      <c r="S12167">
        <v>510</v>
      </c>
      <c r="T12167">
        <v>2902</v>
      </c>
      <c r="U12167" t="s">
        <v>29</v>
      </c>
    </row>
    <row r="12168" spans="1:21" x14ac:dyDescent="0.25">
      <c r="A12168" t="s">
        <v>10673</v>
      </c>
      <c r="B12168" t="s">
        <v>22</v>
      </c>
      <c r="C12168" s="3">
        <v>44126.321331018517</v>
      </c>
      <c r="D12168" s="3">
        <v>44126.35224537037</v>
      </c>
      <c r="E12168" s="4">
        <v>44126</v>
      </c>
      <c r="F12168">
        <v>51.722266666666599</v>
      </c>
      <c r="G12168" t="s">
        <v>10672</v>
      </c>
      <c r="H12168">
        <v>104.221933333333</v>
      </c>
      <c r="I12168" t="s">
        <v>7794</v>
      </c>
      <c r="J12168" t="s">
        <v>10594</v>
      </c>
      <c r="K12168" s="1" t="str">
        <f t="shared" si="190"/>
        <v>7kma1022</v>
      </c>
      <c r="L12168" s="5" t="s">
        <v>10595</v>
      </c>
      <c r="M12168">
        <v>1343.02</v>
      </c>
      <c r="N12168">
        <v>7.1458000000000004</v>
      </c>
      <c r="O12168" t="s">
        <v>27</v>
      </c>
      <c r="P12168" t="s">
        <v>28</v>
      </c>
      <c r="Q12168">
        <v>0</v>
      </c>
      <c r="R12168">
        <v>2492</v>
      </c>
      <c r="S12168">
        <v>565</v>
      </c>
      <c r="T12168">
        <v>3056</v>
      </c>
      <c r="U12168" t="s">
        <v>29</v>
      </c>
    </row>
    <row r="12169" spans="1:21" x14ac:dyDescent="0.25">
      <c r="A12169" t="s">
        <v>11172</v>
      </c>
      <c r="B12169" t="s">
        <v>22</v>
      </c>
      <c r="C12169" s="3">
        <v>44124.958275462966</v>
      </c>
      <c r="D12169" s="3">
        <v>44124.991828703707</v>
      </c>
      <c r="E12169" s="4">
        <v>44124</v>
      </c>
      <c r="F12169">
        <v>51.696649999999998</v>
      </c>
      <c r="G12169" t="s">
        <v>11169</v>
      </c>
      <c r="H12169">
        <v>105.46769999999999</v>
      </c>
      <c r="I12169" t="s">
        <v>11170</v>
      </c>
      <c r="J12169" t="s">
        <v>11171</v>
      </c>
      <c r="K12169" s="1" t="str">
        <f t="shared" si="190"/>
        <v>7kmi1020</v>
      </c>
      <c r="L12169" s="5" t="s">
        <v>11056</v>
      </c>
      <c r="M12169">
        <v>1373.405</v>
      </c>
      <c r="N12169">
        <v>7.3719000000000001</v>
      </c>
      <c r="O12169" t="s">
        <v>27</v>
      </c>
      <c r="P12169" t="s">
        <v>28</v>
      </c>
      <c r="Q12169">
        <v>0</v>
      </c>
      <c r="R12169">
        <v>2666</v>
      </c>
      <c r="S12169">
        <v>301</v>
      </c>
      <c r="T12169">
        <v>2966</v>
      </c>
      <c r="U12169" t="s">
        <v>29</v>
      </c>
    </row>
    <row r="12170" spans="1:21" x14ac:dyDescent="0.25">
      <c r="A12170" t="s">
        <v>12186</v>
      </c>
      <c r="B12170" t="s">
        <v>22</v>
      </c>
      <c r="C12170" s="3">
        <v>44119.874756944446</v>
      </c>
      <c r="D12170" s="3">
        <v>44119.892916666664</v>
      </c>
      <c r="E12170" s="4">
        <v>44119</v>
      </c>
      <c r="F12170">
        <v>51.563533333333297</v>
      </c>
      <c r="G12170" t="s">
        <v>12184</v>
      </c>
      <c r="H12170">
        <v>104.227666666666</v>
      </c>
      <c r="I12170" t="s">
        <v>12185</v>
      </c>
      <c r="J12170" t="s">
        <v>8206</v>
      </c>
      <c r="K12170" s="1" t="str">
        <f t="shared" si="190"/>
        <v>7kso1015</v>
      </c>
      <c r="L12170" s="5" t="s">
        <v>12153</v>
      </c>
      <c r="M12170">
        <v>847.39700000000005</v>
      </c>
      <c r="N12170">
        <v>9.0418000000000003</v>
      </c>
      <c r="O12170" t="s">
        <v>27</v>
      </c>
      <c r="P12170" t="s">
        <v>28</v>
      </c>
      <c r="Q12170">
        <v>0</v>
      </c>
      <c r="R12170">
        <v>1615</v>
      </c>
      <c r="S12170">
        <v>244</v>
      </c>
      <c r="T12170">
        <v>1858</v>
      </c>
      <c r="U12170" t="s">
        <v>29</v>
      </c>
    </row>
    <row r="12171" spans="1:21" x14ac:dyDescent="0.25">
      <c r="A12171" t="s">
        <v>12386</v>
      </c>
      <c r="B12171" t="s">
        <v>22</v>
      </c>
      <c r="C12171" s="3">
        <v>44119.413356481484</v>
      </c>
      <c r="D12171" s="3">
        <v>44119.446388888886</v>
      </c>
      <c r="E12171" s="4">
        <v>44119</v>
      </c>
      <c r="F12171">
        <v>51.690716666666603</v>
      </c>
      <c r="G12171" t="s">
        <v>12382</v>
      </c>
      <c r="H12171">
        <v>104.051633333333</v>
      </c>
      <c r="I12171" t="s">
        <v>12383</v>
      </c>
      <c r="J12171" t="s">
        <v>12384</v>
      </c>
      <c r="K12171" s="1" t="str">
        <f t="shared" si="190"/>
        <v>7kstolby1015</v>
      </c>
      <c r="L12171" s="5" t="s">
        <v>12385</v>
      </c>
      <c r="M12171">
        <v>1267.0550000000001</v>
      </c>
      <c r="N12171">
        <v>8.1649999999999991</v>
      </c>
      <c r="O12171" t="s">
        <v>27</v>
      </c>
      <c r="P12171" t="s">
        <v>28</v>
      </c>
      <c r="Q12171">
        <v>0</v>
      </c>
      <c r="R12171">
        <v>2640</v>
      </c>
      <c r="S12171">
        <v>630</v>
      </c>
      <c r="T12171">
        <v>3269</v>
      </c>
      <c r="U12171" t="s">
        <v>29</v>
      </c>
    </row>
    <row r="12172" spans="1:21" x14ac:dyDescent="0.25">
      <c r="A12172" t="s">
        <v>12552</v>
      </c>
      <c r="B12172" t="s">
        <v>22</v>
      </c>
      <c r="C12172" s="3">
        <v>44125.674201388887</v>
      </c>
      <c r="D12172" s="3">
        <v>44125.702013888891</v>
      </c>
      <c r="E12172" s="4">
        <v>44125</v>
      </c>
      <c r="F12172">
        <v>51.620916666666602</v>
      </c>
      <c r="G12172" t="s">
        <v>12550</v>
      </c>
      <c r="H12172">
        <v>105.087483333333</v>
      </c>
      <c r="I12172" t="s">
        <v>12551</v>
      </c>
      <c r="J12172" t="s">
        <v>12414</v>
      </c>
      <c r="K12172" s="1" t="str">
        <f t="shared" si="190"/>
        <v>7kta1021</v>
      </c>
      <c r="L12172" s="5" t="s">
        <v>12409</v>
      </c>
      <c r="M12172">
        <v>1174.136</v>
      </c>
      <c r="N12172">
        <v>7.2473000000000001</v>
      </c>
      <c r="O12172" t="s">
        <v>27</v>
      </c>
      <c r="P12172" t="s">
        <v>28</v>
      </c>
      <c r="Q12172">
        <v>0</v>
      </c>
      <c r="R12172">
        <v>2255</v>
      </c>
      <c r="S12172">
        <v>536</v>
      </c>
      <c r="T12172">
        <v>2790</v>
      </c>
      <c r="U12172" t="s">
        <v>29</v>
      </c>
    </row>
    <row r="12173" spans="1:21" x14ac:dyDescent="0.25">
      <c r="A12173" t="s">
        <v>12652</v>
      </c>
      <c r="B12173" t="s">
        <v>22</v>
      </c>
      <c r="C12173" s="3">
        <v>44120.099675925929</v>
      </c>
      <c r="D12173" s="3">
        <v>44120.131307870368</v>
      </c>
      <c r="E12173" s="4">
        <v>44120</v>
      </c>
      <c r="F12173">
        <v>51.725733333333302</v>
      </c>
      <c r="G12173" t="s">
        <v>12648</v>
      </c>
      <c r="H12173">
        <v>104.6176</v>
      </c>
      <c r="I12173" t="s">
        <v>12649</v>
      </c>
      <c r="J12173" t="s">
        <v>12650</v>
      </c>
      <c r="K12173" s="1" t="str">
        <f t="shared" si="190"/>
        <v>7kto1016</v>
      </c>
      <c r="L12173" s="5" t="s">
        <v>12651</v>
      </c>
      <c r="M12173">
        <v>1364.932</v>
      </c>
      <c r="N12173">
        <v>6.6374000000000004</v>
      </c>
      <c r="O12173" t="s">
        <v>27</v>
      </c>
      <c r="P12173" t="s">
        <v>28</v>
      </c>
      <c r="Q12173">
        <v>0</v>
      </c>
      <c r="R12173">
        <v>2723</v>
      </c>
      <c r="S12173">
        <v>450</v>
      </c>
      <c r="T12173">
        <v>3172</v>
      </c>
      <c r="U12173" t="s">
        <v>29</v>
      </c>
    </row>
    <row r="12174" spans="1:21" x14ac:dyDescent="0.25">
      <c r="A12174" t="s">
        <v>12889</v>
      </c>
      <c r="B12174" t="s">
        <v>22</v>
      </c>
      <c r="C12174" s="3">
        <v>44122.851481481484</v>
      </c>
      <c r="D12174" s="3">
        <v>44122.8747337963</v>
      </c>
      <c r="E12174" s="4">
        <v>44122</v>
      </c>
      <c r="F12174">
        <v>52.776516666666602</v>
      </c>
      <c r="G12174" t="s">
        <v>12886</v>
      </c>
      <c r="H12174">
        <v>107.615933333333</v>
      </c>
      <c r="I12174" t="s">
        <v>12887</v>
      </c>
      <c r="J12174" t="s">
        <v>12679</v>
      </c>
      <c r="K12174" s="1" t="str">
        <f t="shared" si="190"/>
        <v>7kton1018</v>
      </c>
      <c r="L12174" s="5" t="s">
        <v>12888</v>
      </c>
      <c r="M12174">
        <v>1061.337</v>
      </c>
      <c r="N12174">
        <v>6.7992999999999997</v>
      </c>
      <c r="O12174" t="s">
        <v>27</v>
      </c>
      <c r="P12174" t="s">
        <v>28</v>
      </c>
      <c r="Q12174">
        <v>0</v>
      </c>
      <c r="R12174">
        <v>1859</v>
      </c>
      <c r="S12174">
        <v>461</v>
      </c>
      <c r="T12174">
        <v>2319</v>
      </c>
      <c r="U12174" t="s">
        <v>29</v>
      </c>
    </row>
    <row r="12175" spans="1:21" x14ac:dyDescent="0.25">
      <c r="A12175" t="s">
        <v>13194</v>
      </c>
      <c r="B12175" t="s">
        <v>22</v>
      </c>
      <c r="C12175" s="3">
        <v>44122.644108796296</v>
      </c>
      <c r="D12175" s="3">
        <v>44122.67832175926</v>
      </c>
      <c r="E12175" s="4">
        <v>44122</v>
      </c>
      <c r="F12175">
        <v>53.017033333333302</v>
      </c>
      <c r="G12175" t="s">
        <v>13192</v>
      </c>
      <c r="H12175">
        <v>107.44416666666601</v>
      </c>
      <c r="I12175" t="s">
        <v>13193</v>
      </c>
      <c r="J12175" t="s">
        <v>13152</v>
      </c>
      <c r="K12175" s="1" t="str">
        <f t="shared" si="190"/>
        <v>7kuh1018</v>
      </c>
      <c r="L12175" s="5" t="s">
        <v>13162</v>
      </c>
      <c r="M12175">
        <v>1599.8019999999999</v>
      </c>
      <c r="N12175">
        <v>7.8159999999999998</v>
      </c>
      <c r="O12175" t="s">
        <v>27</v>
      </c>
      <c r="P12175" t="s">
        <v>28</v>
      </c>
      <c r="Q12175">
        <v>0</v>
      </c>
      <c r="R12175">
        <v>2829</v>
      </c>
      <c r="S12175">
        <v>490</v>
      </c>
      <c r="T12175">
        <v>3318</v>
      </c>
      <c r="U12175" t="s">
        <v>29</v>
      </c>
    </row>
    <row r="12176" spans="1:21" x14ac:dyDescent="0.25">
      <c r="A12176" t="s">
        <v>13837</v>
      </c>
      <c r="B12176" t="s">
        <v>22</v>
      </c>
      <c r="C12176" s="3">
        <v>44117.98196759259</v>
      </c>
      <c r="D12176" s="3">
        <v>44118.016759259262</v>
      </c>
      <c r="E12176" s="4">
        <v>44117</v>
      </c>
      <c r="F12176">
        <v>51.697333333333297</v>
      </c>
      <c r="G12176" t="s">
        <v>13834</v>
      </c>
      <c r="H12176">
        <v>103.847716666666</v>
      </c>
      <c r="I12176" t="s">
        <v>13835</v>
      </c>
      <c r="J12176" t="s">
        <v>13836</v>
      </c>
      <c r="K12176" s="1" t="str">
        <f t="shared" si="190"/>
        <v>9kku(ckk)1013</v>
      </c>
      <c r="L12176" s="5" t="s">
        <v>13831</v>
      </c>
      <c r="M12176">
        <v>1236.375</v>
      </c>
      <c r="N12176">
        <v>8.5680999999999994</v>
      </c>
      <c r="O12176" t="s">
        <v>27</v>
      </c>
      <c r="P12176" t="s">
        <v>28</v>
      </c>
      <c r="Q12176">
        <v>0</v>
      </c>
      <c r="R12176">
        <v>2782</v>
      </c>
      <c r="S12176">
        <v>521</v>
      </c>
      <c r="T12176">
        <v>3302</v>
      </c>
      <c r="U12176" t="s">
        <v>29</v>
      </c>
    </row>
    <row r="12177" spans="1:21" x14ac:dyDescent="0.25">
      <c r="A12177" t="s">
        <v>13847</v>
      </c>
      <c r="B12177" t="s">
        <v>22</v>
      </c>
      <c r="C12177" s="3">
        <v>44118.778923611113</v>
      </c>
      <c r="D12177" s="3">
        <v>44118.806689814817</v>
      </c>
      <c r="E12177" s="4">
        <v>44118</v>
      </c>
      <c r="F12177">
        <v>51.697400000000002</v>
      </c>
      <c r="G12177" t="s">
        <v>13844</v>
      </c>
      <c r="H12177">
        <v>103.848833333333</v>
      </c>
      <c r="I12177" t="s">
        <v>13845</v>
      </c>
      <c r="J12177" t="s">
        <v>13846</v>
      </c>
      <c r="K12177" s="1" t="str">
        <f t="shared" si="190"/>
        <v>9kku(ckk)1014</v>
      </c>
      <c r="L12177" s="5" t="s">
        <v>13831</v>
      </c>
      <c r="M12177">
        <v>1231.4079999999999</v>
      </c>
      <c r="N12177">
        <v>8.1292000000000009</v>
      </c>
      <c r="O12177" t="s">
        <v>27</v>
      </c>
      <c r="P12177" t="s">
        <v>28</v>
      </c>
      <c r="Q12177">
        <v>0</v>
      </c>
      <c r="R12177">
        <v>2240</v>
      </c>
      <c r="S12177">
        <v>431</v>
      </c>
      <c r="T12177">
        <v>2670</v>
      </c>
      <c r="U12177" t="s">
        <v>29</v>
      </c>
    </row>
    <row r="12178" spans="1:21" x14ac:dyDescent="0.25">
      <c r="A12178" t="s">
        <v>13832</v>
      </c>
      <c r="B12178" t="s">
        <v>22</v>
      </c>
      <c r="C12178" s="3">
        <v>44126.534583333334</v>
      </c>
      <c r="D12178" s="3">
        <v>44126.560208333336</v>
      </c>
      <c r="E12178" s="4">
        <v>44126</v>
      </c>
      <c r="F12178">
        <v>51.698083333333301</v>
      </c>
      <c r="G12178" t="s">
        <v>13828</v>
      </c>
      <c r="H12178">
        <v>103.84765</v>
      </c>
      <c r="I12178" t="s">
        <v>13829</v>
      </c>
      <c r="J12178" t="s">
        <v>13830</v>
      </c>
      <c r="K12178" s="1" t="str">
        <f t="shared" si="190"/>
        <v>9kku(ckk)1022</v>
      </c>
      <c r="L12178" s="5" t="s">
        <v>13831</v>
      </c>
      <c r="M12178">
        <v>1230.8230000000001</v>
      </c>
      <c r="N12178">
        <v>6.4177</v>
      </c>
      <c r="O12178" t="s">
        <v>27</v>
      </c>
      <c r="P12178" t="s">
        <v>28</v>
      </c>
      <c r="Q12178">
        <v>0</v>
      </c>
      <c r="R12178">
        <v>2026</v>
      </c>
      <c r="S12178">
        <v>421</v>
      </c>
      <c r="T12178">
        <v>2446</v>
      </c>
      <c r="U12178" t="s">
        <v>29</v>
      </c>
    </row>
    <row r="12179" spans="1:21" x14ac:dyDescent="0.25">
      <c r="A12179" t="s">
        <v>13842</v>
      </c>
      <c r="B12179" t="s">
        <v>22</v>
      </c>
      <c r="C12179" s="3">
        <v>44118.965543981481</v>
      </c>
      <c r="D12179" s="3">
        <v>44119.00854166667</v>
      </c>
      <c r="E12179" s="4">
        <v>44118</v>
      </c>
      <c r="F12179">
        <v>51.69755</v>
      </c>
      <c r="G12179" t="s">
        <v>13839</v>
      </c>
      <c r="H12179">
        <v>103.848466666666</v>
      </c>
      <c r="I12179" t="s">
        <v>13840</v>
      </c>
      <c r="J12179" t="s">
        <v>13841</v>
      </c>
      <c r="K12179" s="1" t="str">
        <f t="shared" si="190"/>
        <v>9kku(ckk)-2_1014</v>
      </c>
      <c r="L12179" s="5" t="s">
        <v>13831</v>
      </c>
      <c r="M12179">
        <v>1231.992</v>
      </c>
      <c r="N12179">
        <v>8.0500000000000007</v>
      </c>
      <c r="O12179" t="s">
        <v>27</v>
      </c>
      <c r="P12179" t="s">
        <v>28</v>
      </c>
      <c r="Q12179">
        <v>0</v>
      </c>
      <c r="R12179">
        <v>4526</v>
      </c>
      <c r="S12179">
        <v>535</v>
      </c>
      <c r="T12179">
        <v>5060</v>
      </c>
      <c r="U12179" t="s">
        <v>29</v>
      </c>
    </row>
    <row r="12180" spans="1:21" x14ac:dyDescent="0.25">
      <c r="A12180" t="s">
        <v>13826</v>
      </c>
      <c r="B12180" t="s">
        <v>22</v>
      </c>
      <c r="C12180" s="3">
        <v>44126.595381944448</v>
      </c>
      <c r="D12180" s="3">
        <v>44126.620775462965</v>
      </c>
      <c r="E12180" s="4">
        <v>44126</v>
      </c>
      <c r="F12180">
        <v>51.697666666666599</v>
      </c>
      <c r="G12180" t="s">
        <v>13822</v>
      </c>
      <c r="H12180">
        <v>103.84744999999999</v>
      </c>
      <c r="I12180" t="s">
        <v>13823</v>
      </c>
      <c r="J12180" t="s">
        <v>13824</v>
      </c>
      <c r="K12180" s="1" t="str">
        <f t="shared" si="190"/>
        <v>9kKu-SE_1022</v>
      </c>
      <c r="L12180" s="5" t="s">
        <v>13825</v>
      </c>
      <c r="M12180">
        <v>1226.1479999999999</v>
      </c>
      <c r="N12180">
        <v>6.3207000000000004</v>
      </c>
      <c r="O12180" t="s">
        <v>27</v>
      </c>
      <c r="P12180" t="s">
        <v>28</v>
      </c>
      <c r="Q12180">
        <v>0</v>
      </c>
      <c r="R12180">
        <v>2074</v>
      </c>
      <c r="S12180">
        <v>251</v>
      </c>
      <c r="T12180">
        <v>2324</v>
      </c>
      <c r="U12180" t="s">
        <v>29</v>
      </c>
    </row>
    <row r="12181" spans="1:21" x14ac:dyDescent="0.25">
      <c r="A12181" t="s">
        <v>16407</v>
      </c>
      <c r="B12181" t="s">
        <v>22</v>
      </c>
      <c r="C12181" s="3">
        <v>44123.563877314817</v>
      </c>
      <c r="D12181" s="3">
        <v>44123.594363425924</v>
      </c>
      <c r="E12181" s="4">
        <v>44123</v>
      </c>
      <c r="F12181">
        <v>52.663449999999997</v>
      </c>
      <c r="G12181" t="s">
        <v>10169</v>
      </c>
      <c r="H12181">
        <v>106.84978333333299</v>
      </c>
      <c r="I12181" t="s">
        <v>10170</v>
      </c>
      <c r="J12181" t="s">
        <v>16192</v>
      </c>
      <c r="K12181" s="1" t="str">
        <f t="shared" si="190"/>
        <v>mas1019</v>
      </c>
      <c r="L12181" s="5" t="s">
        <v>16347</v>
      </c>
      <c r="M12181">
        <v>1172.383</v>
      </c>
      <c r="N12181">
        <v>6.1043000000000003</v>
      </c>
      <c r="O12181" t="s">
        <v>27</v>
      </c>
      <c r="P12181" t="s">
        <v>28</v>
      </c>
      <c r="Q12181">
        <v>0</v>
      </c>
      <c r="R12181">
        <v>2197</v>
      </c>
      <c r="S12181">
        <v>362</v>
      </c>
      <c r="T12181">
        <v>2558</v>
      </c>
      <c r="U12181" t="s">
        <v>29</v>
      </c>
    </row>
    <row r="12182" spans="1:21" x14ac:dyDescent="0.25">
      <c r="A12182" t="s">
        <v>17830</v>
      </c>
      <c r="B12182" t="s">
        <v>22</v>
      </c>
      <c r="C12182" s="3">
        <v>44124.627986111111</v>
      </c>
      <c r="D12182" s="3">
        <v>44124.652638888889</v>
      </c>
      <c r="E12182" s="4">
        <v>44124</v>
      </c>
      <c r="F12182">
        <v>52.2323666666666</v>
      </c>
      <c r="G12182" t="s">
        <v>17683</v>
      </c>
      <c r="H12182">
        <v>105.80285000000001</v>
      </c>
      <c r="I12182" t="s">
        <v>17829</v>
      </c>
      <c r="J12182" t="s">
        <v>17661</v>
      </c>
      <c r="K12182" s="1" t="str">
        <f t="shared" si="190"/>
        <v>mdpes1020</v>
      </c>
      <c r="L12182" s="5" t="s">
        <v>17722</v>
      </c>
      <c r="M12182">
        <v>981.26099999999997</v>
      </c>
      <c r="N12182">
        <v>7.2435999999999998</v>
      </c>
      <c r="O12182" t="s">
        <v>27</v>
      </c>
      <c r="P12182" t="s">
        <v>28</v>
      </c>
      <c r="Q12182">
        <v>0</v>
      </c>
      <c r="R12182">
        <v>1952</v>
      </c>
      <c r="S12182">
        <v>271</v>
      </c>
      <c r="T12182">
        <v>2222</v>
      </c>
      <c r="U12182" t="s">
        <v>29</v>
      </c>
    </row>
    <row r="12183" spans="1:21" x14ac:dyDescent="0.25">
      <c r="A12183" t="s">
        <v>18431</v>
      </c>
      <c r="B12183" t="s">
        <v>22</v>
      </c>
      <c r="C12183" s="3">
        <v>44124.789884259262</v>
      </c>
      <c r="D12183" s="3">
        <v>44124.820162037038</v>
      </c>
      <c r="E12183" s="4">
        <v>44124</v>
      </c>
      <c r="F12183">
        <v>51.920216666666597</v>
      </c>
      <c r="G12183" t="s">
        <v>18429</v>
      </c>
      <c r="H12183">
        <v>105.63856666666599</v>
      </c>
      <c r="I12183" t="s">
        <v>18430</v>
      </c>
      <c r="J12183" t="s">
        <v>18337</v>
      </c>
      <c r="K12183" s="1" t="str">
        <f t="shared" si="190"/>
        <v>mgbmal1020</v>
      </c>
      <c r="L12183" s="5" t="s">
        <v>18397</v>
      </c>
      <c r="M12183">
        <v>1317.309</v>
      </c>
      <c r="N12183">
        <v>4.5956999999999999</v>
      </c>
      <c r="O12183" t="s">
        <v>27</v>
      </c>
      <c r="P12183" t="s">
        <v>28</v>
      </c>
      <c r="Q12183">
        <v>0</v>
      </c>
      <c r="R12183">
        <v>2638</v>
      </c>
      <c r="S12183">
        <v>408</v>
      </c>
      <c r="T12183">
        <v>3045</v>
      </c>
      <c r="U12183" t="s">
        <v>29</v>
      </c>
    </row>
    <row r="12184" spans="1:21" x14ac:dyDescent="0.25">
      <c r="A12184" t="s">
        <v>19307</v>
      </c>
      <c r="B12184" t="s">
        <v>22</v>
      </c>
      <c r="C12184" s="3">
        <v>44119.996979166666</v>
      </c>
      <c r="D12184" s="3">
        <v>44120.02988425926</v>
      </c>
      <c r="E12184" s="4">
        <v>44119</v>
      </c>
      <c r="F12184">
        <v>51.646333333333303</v>
      </c>
      <c r="G12184" t="s">
        <v>19142</v>
      </c>
      <c r="H12184">
        <v>104.4336</v>
      </c>
      <c r="I12184" t="s">
        <v>19306</v>
      </c>
      <c r="J12184" t="s">
        <v>19048</v>
      </c>
      <c r="K12184" s="1" t="str">
        <f t="shared" si="190"/>
        <v>mivmu1015</v>
      </c>
      <c r="L12184" s="5" t="s">
        <v>19266</v>
      </c>
      <c r="M12184">
        <v>1300.655</v>
      </c>
      <c r="N12184">
        <v>6.8868</v>
      </c>
      <c r="O12184">
        <v>2.82582651003839E-2</v>
      </c>
      <c r="P12184" t="s">
        <v>28</v>
      </c>
      <c r="Q12184">
        <v>76</v>
      </c>
      <c r="R12184">
        <v>2580</v>
      </c>
      <c r="S12184">
        <v>317</v>
      </c>
      <c r="T12184">
        <v>2896</v>
      </c>
      <c r="U12184" t="s">
        <v>29</v>
      </c>
    </row>
    <row r="12185" spans="1:21" x14ac:dyDescent="0.25">
      <c r="A12185" t="s">
        <v>19617</v>
      </c>
      <c r="B12185" t="s">
        <v>22</v>
      </c>
      <c r="C12185" s="3">
        <v>44125.489363425928</v>
      </c>
      <c r="D12185" s="3">
        <v>44125.536307870374</v>
      </c>
      <c r="E12185" s="4">
        <v>44125</v>
      </c>
      <c r="F12185">
        <v>51.778783333333301</v>
      </c>
      <c r="G12185" t="s">
        <v>19600</v>
      </c>
      <c r="H12185">
        <v>105.375</v>
      </c>
      <c r="I12185" t="s">
        <v>19615</v>
      </c>
      <c r="J12185" t="s">
        <v>19616</v>
      </c>
      <c r="K12185" s="1" t="str">
        <f t="shared" si="190"/>
        <v>mkami1021</v>
      </c>
      <c r="L12185" s="5" t="s">
        <v>19587</v>
      </c>
      <c r="M12185">
        <v>1434.7560000000001</v>
      </c>
      <c r="N12185">
        <v>4.5640999999999998</v>
      </c>
      <c r="O12185" t="s">
        <v>27</v>
      </c>
      <c r="P12185" t="s">
        <v>28</v>
      </c>
      <c r="Q12185">
        <v>0</v>
      </c>
      <c r="R12185">
        <v>2865</v>
      </c>
      <c r="S12185">
        <v>441</v>
      </c>
      <c r="T12185">
        <v>3305</v>
      </c>
      <c r="U12185" t="s">
        <v>29</v>
      </c>
    </row>
    <row r="12186" spans="1:21" x14ac:dyDescent="0.25">
      <c r="A12186" t="s">
        <v>20405</v>
      </c>
      <c r="B12186" t="s">
        <v>22</v>
      </c>
      <c r="C12186" s="3">
        <v>44124.550208333334</v>
      </c>
      <c r="D12186" s="3">
        <v>44124.562013888892</v>
      </c>
      <c r="E12186" s="4">
        <v>44124</v>
      </c>
      <c r="F12186">
        <v>52.344949999999997</v>
      </c>
      <c r="G12186" t="s">
        <v>20402</v>
      </c>
      <c r="H12186">
        <v>106.06383333333299</v>
      </c>
      <c r="I12186" t="s">
        <v>20403</v>
      </c>
      <c r="J12186" t="s">
        <v>19853</v>
      </c>
      <c r="K12186" s="1" t="str">
        <f t="shared" si="190"/>
        <v>mkryhar1020</v>
      </c>
      <c r="L12186" s="5" t="s">
        <v>20404</v>
      </c>
      <c r="M12186">
        <v>255.626</v>
      </c>
      <c r="N12186">
        <v>6.9073000000000002</v>
      </c>
      <c r="O12186">
        <v>6.6899516202629794E-2</v>
      </c>
      <c r="P12186" t="s">
        <v>28</v>
      </c>
      <c r="Q12186">
        <v>286</v>
      </c>
      <c r="R12186">
        <v>658</v>
      </c>
      <c r="S12186">
        <v>349</v>
      </c>
      <c r="T12186">
        <v>1006</v>
      </c>
      <c r="U12186" t="s">
        <v>29</v>
      </c>
    </row>
    <row r="12187" spans="1:21" x14ac:dyDescent="0.25">
      <c r="A12187" t="s">
        <v>20787</v>
      </c>
      <c r="B12187" t="s">
        <v>22</v>
      </c>
      <c r="C12187" s="3">
        <v>44125.744317129633</v>
      </c>
      <c r="D12187" s="3">
        <v>44125.776284722226</v>
      </c>
      <c r="E12187" s="4">
        <v>44125</v>
      </c>
      <c r="F12187">
        <v>51.718833333333301</v>
      </c>
      <c r="G12187" t="s">
        <v>20785</v>
      </c>
      <c r="H12187">
        <v>104.98484999999999</v>
      </c>
      <c r="I12187" t="s">
        <v>20786</v>
      </c>
      <c r="J12187" t="s">
        <v>20771</v>
      </c>
      <c r="K12187" s="1" t="str">
        <f t="shared" si="190"/>
        <v>mlt1021</v>
      </c>
      <c r="L12187" s="5" t="s">
        <v>20726</v>
      </c>
      <c r="M12187">
        <v>1415.182</v>
      </c>
      <c r="N12187">
        <v>6.1452999999999998</v>
      </c>
      <c r="O12187" t="s">
        <v>27</v>
      </c>
      <c r="P12187" t="s">
        <v>28</v>
      </c>
      <c r="Q12187">
        <v>0</v>
      </c>
      <c r="R12187">
        <v>2647</v>
      </c>
      <c r="S12187">
        <v>462</v>
      </c>
      <c r="T12187">
        <v>3108</v>
      </c>
      <c r="U12187" t="s">
        <v>29</v>
      </c>
    </row>
    <row r="12188" spans="1:21" x14ac:dyDescent="0.25">
      <c r="A12188" t="s">
        <v>20752</v>
      </c>
      <c r="B12188" t="s">
        <v>22</v>
      </c>
      <c r="C12188" s="3">
        <v>44125.837592592594</v>
      </c>
      <c r="D12188" s="3">
        <v>44125.870613425926</v>
      </c>
      <c r="E12188" s="4">
        <v>44125</v>
      </c>
      <c r="F12188">
        <v>51.717783333333301</v>
      </c>
      <c r="G12188" t="s">
        <v>20750</v>
      </c>
      <c r="H12188">
        <v>104.982866666666</v>
      </c>
      <c r="I12188" t="s">
        <v>20751</v>
      </c>
      <c r="J12188" t="s">
        <v>7732</v>
      </c>
      <c r="K12188" s="1" t="str">
        <f t="shared" ref="K12188:K12251" si="191">MID(A12188,FIND("*",SUBSTITUTE(A12188,"\","*",LEN(A12188)-LEN(SUBSTITUTE(A12188,"\",""))))+1,FIND(".cnv",A12188)-(FIND("*",SUBSTITUTE(A12188,"\","*",LEN(A12188)-LEN(SUBSTITUTE(A12188,"\",""))))+1))</f>
        <v>mlt-2_1021</v>
      </c>
      <c r="L12188" s="5" t="s">
        <v>20726</v>
      </c>
      <c r="M12188">
        <v>1414.306</v>
      </c>
      <c r="N12188">
        <v>5.8089000000000004</v>
      </c>
      <c r="O12188" t="s">
        <v>27</v>
      </c>
      <c r="P12188" t="s">
        <v>28</v>
      </c>
      <c r="Q12188">
        <v>0</v>
      </c>
      <c r="R12188">
        <v>2663</v>
      </c>
      <c r="S12188">
        <v>557</v>
      </c>
      <c r="T12188">
        <v>3219</v>
      </c>
      <c r="U12188" t="s">
        <v>29</v>
      </c>
    </row>
    <row r="12189" spans="1:21" x14ac:dyDescent="0.25">
      <c r="A12189" t="s">
        <v>21405</v>
      </c>
      <c r="B12189" t="s">
        <v>22</v>
      </c>
      <c r="C12189" s="3">
        <v>44119.690196759257</v>
      </c>
      <c r="D12189" s="3">
        <v>44119.730196759258</v>
      </c>
      <c r="E12189" s="4">
        <v>44119</v>
      </c>
      <c r="F12189">
        <v>51.644866666666601</v>
      </c>
      <c r="G12189" t="s">
        <v>21402</v>
      </c>
      <c r="H12189">
        <v>104.22738333333299</v>
      </c>
      <c r="I12189" t="s">
        <v>21403</v>
      </c>
      <c r="J12189" t="s">
        <v>21404</v>
      </c>
      <c r="K12189" s="1" t="str">
        <f t="shared" si="191"/>
        <v>mmaso1015</v>
      </c>
      <c r="L12189" s="5" t="s">
        <v>21358</v>
      </c>
      <c r="M12189">
        <v>1258.289</v>
      </c>
      <c r="N12189">
        <v>8.3841999999999999</v>
      </c>
      <c r="O12189">
        <v>3.6022610860722802E-2</v>
      </c>
      <c r="P12189" t="s">
        <v>28</v>
      </c>
      <c r="Q12189">
        <v>67</v>
      </c>
      <c r="R12189">
        <v>2309</v>
      </c>
      <c r="S12189">
        <v>459</v>
      </c>
      <c r="T12189">
        <v>2767</v>
      </c>
      <c r="U12189" t="s">
        <v>29</v>
      </c>
    </row>
    <row r="12190" spans="1:21" x14ac:dyDescent="0.25">
      <c r="A12190" t="s">
        <v>21409</v>
      </c>
      <c r="B12190" t="s">
        <v>22</v>
      </c>
      <c r="C12190" s="3">
        <v>44119.808668981481</v>
      </c>
      <c r="D12190" s="3">
        <v>44119.835694444446</v>
      </c>
      <c r="E12190" s="4">
        <v>44119</v>
      </c>
      <c r="F12190">
        <v>51.644666666666602</v>
      </c>
      <c r="G12190" t="s">
        <v>21407</v>
      </c>
      <c r="H12190">
        <v>104.22745</v>
      </c>
      <c r="I12190" t="s">
        <v>21408</v>
      </c>
      <c r="J12190" t="s">
        <v>14638</v>
      </c>
      <c r="K12190" s="1" t="str">
        <f t="shared" si="191"/>
        <v>mmaso-2_1015</v>
      </c>
      <c r="L12190" s="5" t="s">
        <v>21358</v>
      </c>
      <c r="M12190">
        <v>1254.491</v>
      </c>
      <c r="N12190">
        <v>8.3000000000000007</v>
      </c>
      <c r="O12190">
        <v>3.4283053858931802E-2</v>
      </c>
      <c r="P12190" t="s">
        <v>28</v>
      </c>
      <c r="Q12190">
        <v>85</v>
      </c>
      <c r="R12190">
        <v>2218</v>
      </c>
      <c r="S12190">
        <v>680</v>
      </c>
      <c r="T12190">
        <v>2897</v>
      </c>
      <c r="U12190" t="s">
        <v>29</v>
      </c>
    </row>
    <row r="12191" spans="1:21" x14ac:dyDescent="0.25">
      <c r="A12191" t="s">
        <v>21693</v>
      </c>
      <c r="B12191" t="s">
        <v>22</v>
      </c>
      <c r="C12191" s="3">
        <v>44126.381469907406</v>
      </c>
      <c r="D12191" s="3">
        <v>44126.408773148149</v>
      </c>
      <c r="E12191" s="4">
        <v>44126</v>
      </c>
      <c r="F12191">
        <v>51.645383333333299</v>
      </c>
      <c r="G12191" t="s">
        <v>19121</v>
      </c>
      <c r="H12191">
        <v>104.226333333333</v>
      </c>
      <c r="I12191" t="s">
        <v>21692</v>
      </c>
      <c r="J12191" t="s">
        <v>14638</v>
      </c>
      <c r="K12191" s="1" t="str">
        <f t="shared" si="191"/>
        <v>mms1022</v>
      </c>
      <c r="L12191" s="5" t="s">
        <v>21646</v>
      </c>
      <c r="M12191">
        <v>1260.3340000000001</v>
      </c>
      <c r="N12191">
        <v>6.3522999999999996</v>
      </c>
      <c r="O12191">
        <v>1.96958564593217E-2</v>
      </c>
      <c r="P12191" t="s">
        <v>28</v>
      </c>
      <c r="Q12191">
        <v>40</v>
      </c>
      <c r="R12191">
        <v>2249</v>
      </c>
      <c r="S12191">
        <v>468</v>
      </c>
      <c r="T12191">
        <v>2716</v>
      </c>
      <c r="U12191" t="s">
        <v>29</v>
      </c>
    </row>
    <row r="12192" spans="1:21" x14ac:dyDescent="0.25">
      <c r="A12192" t="s">
        <v>23228</v>
      </c>
      <c r="B12192" t="s">
        <v>22</v>
      </c>
      <c r="C12192" s="3">
        <v>44120.370625000003</v>
      </c>
      <c r="D12192" s="3">
        <v>44120.399409722224</v>
      </c>
      <c r="E12192" s="4">
        <v>44120</v>
      </c>
      <c r="F12192">
        <v>51.610783333333302</v>
      </c>
      <c r="G12192" t="s">
        <v>23226</v>
      </c>
      <c r="H12192">
        <v>104.73458333333301</v>
      </c>
      <c r="I12192" t="s">
        <v>23227</v>
      </c>
      <c r="J12192" t="s">
        <v>23126</v>
      </c>
      <c r="K12192" s="1" t="str">
        <f t="shared" si="191"/>
        <v>mtsg1016</v>
      </c>
      <c r="L12192" s="5" t="s">
        <v>23020</v>
      </c>
      <c r="M12192">
        <v>1139.07</v>
      </c>
      <c r="N12192">
        <v>7.0812999999999997</v>
      </c>
      <c r="O12192">
        <v>7.5479075056779001E-3</v>
      </c>
      <c r="P12192" t="s">
        <v>28</v>
      </c>
      <c r="Q12192">
        <v>37</v>
      </c>
      <c r="R12192">
        <v>2367</v>
      </c>
      <c r="S12192">
        <v>356</v>
      </c>
      <c r="T12192">
        <v>2722</v>
      </c>
      <c r="U12192" t="s">
        <v>29</v>
      </c>
    </row>
    <row r="12193" spans="1:21" x14ac:dyDescent="0.25">
      <c r="A12193" t="s">
        <v>23614</v>
      </c>
      <c r="B12193" t="s">
        <v>22</v>
      </c>
      <c r="C12193" s="3">
        <v>44122.729432870372</v>
      </c>
      <c r="D12193" s="3">
        <v>44122.764861111114</v>
      </c>
      <c r="E12193" s="4">
        <v>44122</v>
      </c>
      <c r="F12193">
        <v>52.894233333333297</v>
      </c>
      <c r="G12193" t="s">
        <v>23612</v>
      </c>
      <c r="H12193">
        <v>107.532016666666</v>
      </c>
      <c r="I12193" t="s">
        <v>23613</v>
      </c>
      <c r="J12193" t="s">
        <v>22340</v>
      </c>
      <c r="K12193" s="1" t="str">
        <f t="shared" si="191"/>
        <v>mut1018</v>
      </c>
      <c r="L12193" s="5" t="s">
        <v>23474</v>
      </c>
      <c r="M12193">
        <v>1565.9179999999999</v>
      </c>
      <c r="N12193">
        <v>6.8459000000000003</v>
      </c>
      <c r="O12193" t="s">
        <v>27</v>
      </c>
      <c r="P12193" t="s">
        <v>28</v>
      </c>
      <c r="Q12193">
        <v>0</v>
      </c>
      <c r="R12193">
        <v>2835</v>
      </c>
      <c r="S12193">
        <v>306</v>
      </c>
      <c r="T12193">
        <v>3140</v>
      </c>
      <c r="U12193" t="s">
        <v>29</v>
      </c>
    </row>
    <row r="12194" spans="1:21" x14ac:dyDescent="0.25">
      <c r="A12194" t="s">
        <v>23873</v>
      </c>
      <c r="B12194" t="s">
        <v>22</v>
      </c>
      <c r="C12194" s="3">
        <v>44123.460347222222</v>
      </c>
      <c r="D12194" s="3">
        <v>44123.490104166667</v>
      </c>
      <c r="E12194" s="4">
        <v>44123</v>
      </c>
      <c r="F12194">
        <v>52.793783333333302</v>
      </c>
      <c r="G12194" t="s">
        <v>23871</v>
      </c>
      <c r="H12194">
        <v>107.117716666666</v>
      </c>
      <c r="I12194" t="s">
        <v>23872</v>
      </c>
      <c r="J12194" t="s">
        <v>23767</v>
      </c>
      <c r="K12194" s="1" t="str">
        <f t="shared" si="191"/>
        <v>mvb1019</v>
      </c>
      <c r="L12194" s="5" t="s">
        <v>23774</v>
      </c>
      <c r="M12194">
        <v>1369.607</v>
      </c>
      <c r="N12194">
        <v>5.0128000000000004</v>
      </c>
      <c r="O12194" t="s">
        <v>27</v>
      </c>
      <c r="P12194" t="s">
        <v>28</v>
      </c>
      <c r="Q12194">
        <v>0</v>
      </c>
      <c r="R12194">
        <v>2471</v>
      </c>
      <c r="S12194">
        <v>369</v>
      </c>
      <c r="T12194">
        <v>2839</v>
      </c>
      <c r="U12194" t="s">
        <v>29</v>
      </c>
    </row>
    <row r="12195" spans="1:21" x14ac:dyDescent="0.25">
      <c r="A12195" t="s">
        <v>25511</v>
      </c>
      <c r="B12195" t="s">
        <v>22</v>
      </c>
      <c r="C12195" s="3">
        <v>44123.384837962964</v>
      </c>
      <c r="D12195" s="3">
        <v>44123.424027777779</v>
      </c>
      <c r="E12195" s="4">
        <v>44123</v>
      </c>
      <c r="F12195">
        <v>52.882466666666602</v>
      </c>
      <c r="G12195" t="s">
        <v>25508</v>
      </c>
      <c r="H12195">
        <v>107.167333333333</v>
      </c>
      <c r="I12195" t="s">
        <v>25509</v>
      </c>
      <c r="J12195" t="s">
        <v>25510</v>
      </c>
      <c r="K12195" s="1" t="str">
        <f t="shared" si="191"/>
        <v>spb1019</v>
      </c>
      <c r="L12195" s="5" t="s">
        <v>25505</v>
      </c>
      <c r="M12195">
        <v>1429.789</v>
      </c>
      <c r="N12195">
        <v>6.14</v>
      </c>
      <c r="O12195" t="s">
        <v>27</v>
      </c>
      <c r="P12195" t="s">
        <v>28</v>
      </c>
      <c r="Q12195">
        <v>0</v>
      </c>
      <c r="R12195">
        <v>3349</v>
      </c>
      <c r="S12195">
        <v>734</v>
      </c>
      <c r="T12195">
        <v>4082</v>
      </c>
      <c r="U12195" t="s">
        <v>29</v>
      </c>
    </row>
    <row r="12196" spans="1:21" x14ac:dyDescent="0.25">
      <c r="A12196" t="s">
        <v>16406</v>
      </c>
      <c r="B12196" t="s">
        <v>22</v>
      </c>
      <c r="C12196" s="3">
        <v>44123.563877314817</v>
      </c>
      <c r="D12196" s="3">
        <v>44123.594363425924</v>
      </c>
      <c r="E12196" s="4">
        <v>44123</v>
      </c>
      <c r="F12196">
        <v>52.663449999999997</v>
      </c>
      <c r="G12196" t="s">
        <v>10169</v>
      </c>
      <c r="H12196">
        <v>106.84978333333299</v>
      </c>
      <c r="I12196" t="s">
        <v>10170</v>
      </c>
      <c r="J12196" t="s">
        <v>16192</v>
      </c>
      <c r="K12196" s="1" t="str">
        <f t="shared" si="191"/>
        <v>mas1019</v>
      </c>
      <c r="L12196" s="5" t="s">
        <v>16347</v>
      </c>
      <c r="M12196">
        <v>1172.383</v>
      </c>
      <c r="N12196">
        <v>6.1043000000000003</v>
      </c>
      <c r="O12196" t="s">
        <v>27</v>
      </c>
      <c r="P12196" t="s">
        <v>28</v>
      </c>
      <c r="Q12196">
        <v>0</v>
      </c>
      <c r="R12196">
        <v>2197</v>
      </c>
      <c r="S12196">
        <v>2</v>
      </c>
      <c r="T12196">
        <v>2198</v>
      </c>
      <c r="U12196" t="s">
        <v>29</v>
      </c>
    </row>
    <row r="12197" spans="1:21" x14ac:dyDescent="0.25">
      <c r="A12197" t="s">
        <v>17828</v>
      </c>
      <c r="B12197" t="s">
        <v>22</v>
      </c>
      <c r="C12197" s="3">
        <v>44124.627986111111</v>
      </c>
      <c r="D12197" s="3">
        <v>44124.652638888889</v>
      </c>
      <c r="E12197" s="4">
        <v>44124</v>
      </c>
      <c r="F12197">
        <v>52.2323666666666</v>
      </c>
      <c r="G12197" t="s">
        <v>17683</v>
      </c>
      <c r="H12197">
        <v>105.80285000000001</v>
      </c>
      <c r="I12197" t="s">
        <v>17829</v>
      </c>
      <c r="J12197" t="s">
        <v>17661</v>
      </c>
      <c r="K12197" s="1" t="str">
        <f t="shared" si="191"/>
        <v>mdpes1020</v>
      </c>
      <c r="L12197" s="5" t="s">
        <v>17722</v>
      </c>
      <c r="M12197">
        <v>981.26099999999997</v>
      </c>
      <c r="N12197">
        <v>7.2457000000000003</v>
      </c>
      <c r="O12197" t="s">
        <v>27</v>
      </c>
      <c r="P12197" t="s">
        <v>28</v>
      </c>
      <c r="Q12197">
        <v>0</v>
      </c>
      <c r="R12197">
        <v>1951</v>
      </c>
      <c r="S12197">
        <v>0</v>
      </c>
      <c r="T12197">
        <v>1950</v>
      </c>
      <c r="U12197" t="s">
        <v>29</v>
      </c>
    </row>
    <row r="12198" spans="1:21" x14ac:dyDescent="0.25">
      <c r="A12198" t="s">
        <v>18428</v>
      </c>
      <c r="B12198" t="s">
        <v>22</v>
      </c>
      <c r="C12198" s="3">
        <v>44124.789884259262</v>
      </c>
      <c r="D12198" s="3">
        <v>44124.820162037038</v>
      </c>
      <c r="E12198" s="4">
        <v>44124</v>
      </c>
      <c r="F12198">
        <v>51.920216666666597</v>
      </c>
      <c r="G12198" t="s">
        <v>18429</v>
      </c>
      <c r="H12198">
        <v>105.63856666666599</v>
      </c>
      <c r="I12198" t="s">
        <v>18430</v>
      </c>
      <c r="J12198" t="s">
        <v>18337</v>
      </c>
      <c r="K12198" s="1" t="str">
        <f t="shared" si="191"/>
        <v>mgbmal1020</v>
      </c>
      <c r="L12198" s="5" t="s">
        <v>18397</v>
      </c>
      <c r="M12198">
        <v>1317.309</v>
      </c>
      <c r="N12198">
        <v>4.5956999999999999</v>
      </c>
      <c r="O12198" t="s">
        <v>27</v>
      </c>
      <c r="P12198" t="s">
        <v>28</v>
      </c>
      <c r="Q12198">
        <v>0</v>
      </c>
      <c r="R12198">
        <v>2638</v>
      </c>
      <c r="S12198">
        <v>1</v>
      </c>
      <c r="T12198">
        <v>2638</v>
      </c>
      <c r="U12198" t="s">
        <v>29</v>
      </c>
    </row>
    <row r="12199" spans="1:21" x14ac:dyDescent="0.25">
      <c r="A12199" t="s">
        <v>19305</v>
      </c>
      <c r="B12199" t="s">
        <v>22</v>
      </c>
      <c r="C12199" s="3">
        <v>44119.996979166666</v>
      </c>
      <c r="D12199" s="3">
        <v>44120.02988425926</v>
      </c>
      <c r="E12199" s="4">
        <v>44119</v>
      </c>
      <c r="F12199">
        <v>51.646333333333303</v>
      </c>
      <c r="G12199" t="s">
        <v>19142</v>
      </c>
      <c r="H12199">
        <v>104.4336</v>
      </c>
      <c r="I12199" t="s">
        <v>19306</v>
      </c>
      <c r="J12199" t="s">
        <v>19048</v>
      </c>
      <c r="K12199" s="1" t="str">
        <f t="shared" si="191"/>
        <v>mivmu1015</v>
      </c>
      <c r="L12199" s="5" t="s">
        <v>19266</v>
      </c>
      <c r="M12199">
        <v>1300.655</v>
      </c>
      <c r="N12199">
        <v>6.8868</v>
      </c>
      <c r="O12199">
        <v>2.82582651003839E-2</v>
      </c>
      <c r="P12199" t="s">
        <v>28</v>
      </c>
      <c r="Q12199">
        <v>76</v>
      </c>
      <c r="R12199">
        <v>2580</v>
      </c>
      <c r="S12199">
        <v>0</v>
      </c>
      <c r="T12199">
        <v>2579</v>
      </c>
      <c r="U12199" t="s">
        <v>29</v>
      </c>
    </row>
    <row r="12200" spans="1:21" x14ac:dyDescent="0.25">
      <c r="A12200" t="s">
        <v>19614</v>
      </c>
      <c r="B12200" t="s">
        <v>22</v>
      </c>
      <c r="C12200" s="3">
        <v>44125.489363425928</v>
      </c>
      <c r="D12200" s="3">
        <v>44125.536307870374</v>
      </c>
      <c r="E12200" s="4">
        <v>44125</v>
      </c>
      <c r="F12200">
        <v>51.778783333333301</v>
      </c>
      <c r="G12200" t="s">
        <v>19600</v>
      </c>
      <c r="H12200">
        <v>105.375</v>
      </c>
      <c r="I12200" t="s">
        <v>19615</v>
      </c>
      <c r="J12200" t="s">
        <v>19616</v>
      </c>
      <c r="K12200" s="1" t="str">
        <f t="shared" si="191"/>
        <v>mkami1021</v>
      </c>
      <c r="L12200" s="5" t="s">
        <v>19587</v>
      </c>
      <c r="M12200">
        <v>1434.7560000000001</v>
      </c>
      <c r="N12200">
        <v>4.5640999999999998</v>
      </c>
      <c r="O12200" t="s">
        <v>27</v>
      </c>
      <c r="P12200" t="s">
        <v>28</v>
      </c>
      <c r="Q12200">
        <v>0</v>
      </c>
      <c r="R12200">
        <v>2865</v>
      </c>
      <c r="S12200">
        <v>7</v>
      </c>
      <c r="T12200">
        <v>2871</v>
      </c>
      <c r="U12200" t="s">
        <v>29</v>
      </c>
    </row>
    <row r="12201" spans="1:21" x14ac:dyDescent="0.25">
      <c r="A12201" t="s">
        <v>20401</v>
      </c>
      <c r="B12201" t="s">
        <v>22</v>
      </c>
      <c r="C12201" s="3">
        <v>44124.550208333334</v>
      </c>
      <c r="D12201" s="3">
        <v>44124.562013888892</v>
      </c>
      <c r="E12201" s="4">
        <v>44124</v>
      </c>
      <c r="F12201">
        <v>52.344949999999997</v>
      </c>
      <c r="G12201" t="s">
        <v>20402</v>
      </c>
      <c r="H12201">
        <v>106.06383333333299</v>
      </c>
      <c r="I12201" t="s">
        <v>20403</v>
      </c>
      <c r="J12201" t="s">
        <v>19853</v>
      </c>
      <c r="K12201" s="1" t="str">
        <f t="shared" si="191"/>
        <v>mkryhar1020</v>
      </c>
      <c r="L12201" s="5" t="s">
        <v>20404</v>
      </c>
      <c r="M12201">
        <v>255.626</v>
      </c>
      <c r="N12201">
        <v>6.9073000000000002</v>
      </c>
      <c r="O12201">
        <v>6.6899516202629794E-2</v>
      </c>
      <c r="P12201" t="s">
        <v>28</v>
      </c>
      <c r="Q12201">
        <v>286</v>
      </c>
      <c r="R12201">
        <v>658</v>
      </c>
      <c r="S12201">
        <v>5</v>
      </c>
      <c r="T12201">
        <v>662</v>
      </c>
      <c r="U12201" t="s">
        <v>29</v>
      </c>
    </row>
    <row r="12202" spans="1:21" x14ac:dyDescent="0.25">
      <c r="A12202" t="s">
        <v>20784</v>
      </c>
      <c r="B12202" t="s">
        <v>22</v>
      </c>
      <c r="C12202" s="3">
        <v>44125.744317129633</v>
      </c>
      <c r="D12202" s="3">
        <v>44125.776284722226</v>
      </c>
      <c r="E12202" s="4">
        <v>44125</v>
      </c>
      <c r="F12202">
        <v>51.718833333333301</v>
      </c>
      <c r="G12202" t="s">
        <v>20785</v>
      </c>
      <c r="H12202">
        <v>104.98484999999999</v>
      </c>
      <c r="I12202" t="s">
        <v>20786</v>
      </c>
      <c r="J12202" t="s">
        <v>20771</v>
      </c>
      <c r="K12202" s="1" t="str">
        <f t="shared" si="191"/>
        <v>mlt1021</v>
      </c>
      <c r="L12202" s="5" t="s">
        <v>20726</v>
      </c>
      <c r="M12202">
        <v>1415.182</v>
      </c>
      <c r="N12202">
        <v>6.1452999999999998</v>
      </c>
      <c r="O12202" t="s">
        <v>27</v>
      </c>
      <c r="P12202" t="s">
        <v>28</v>
      </c>
      <c r="Q12202">
        <v>0</v>
      </c>
      <c r="R12202">
        <v>2647</v>
      </c>
      <c r="S12202">
        <v>462</v>
      </c>
      <c r="T12202">
        <v>3108</v>
      </c>
      <c r="U12202" t="s">
        <v>29</v>
      </c>
    </row>
    <row r="12203" spans="1:21" x14ac:dyDescent="0.25">
      <c r="A12203" t="s">
        <v>20749</v>
      </c>
      <c r="B12203" t="s">
        <v>22</v>
      </c>
      <c r="C12203" s="3">
        <v>44125.837592592594</v>
      </c>
      <c r="D12203" s="3">
        <v>44125.870613425926</v>
      </c>
      <c r="E12203" s="4">
        <v>44125</v>
      </c>
      <c r="F12203">
        <v>51.717783333333301</v>
      </c>
      <c r="G12203" t="s">
        <v>20750</v>
      </c>
      <c r="H12203">
        <v>104.982866666666</v>
      </c>
      <c r="I12203" t="s">
        <v>20751</v>
      </c>
      <c r="J12203" t="s">
        <v>7732</v>
      </c>
      <c r="K12203" s="1" t="str">
        <f t="shared" si="191"/>
        <v>mlt-2_1021</v>
      </c>
      <c r="L12203" s="5" t="s">
        <v>20726</v>
      </c>
      <c r="M12203">
        <v>1414.306</v>
      </c>
      <c r="N12203">
        <v>5.8089000000000004</v>
      </c>
      <c r="O12203" t="s">
        <v>27</v>
      </c>
      <c r="P12203" t="s">
        <v>28</v>
      </c>
      <c r="Q12203">
        <v>0</v>
      </c>
      <c r="R12203">
        <v>2663</v>
      </c>
      <c r="S12203">
        <v>5</v>
      </c>
      <c r="T12203">
        <v>2667</v>
      </c>
      <c r="U12203" t="s">
        <v>29</v>
      </c>
    </row>
    <row r="12204" spans="1:21" x14ac:dyDescent="0.25">
      <c r="A12204" t="s">
        <v>21401</v>
      </c>
      <c r="B12204" t="s">
        <v>22</v>
      </c>
      <c r="C12204" s="3">
        <v>44119.690196759257</v>
      </c>
      <c r="D12204" s="3">
        <v>44119.730196759258</v>
      </c>
      <c r="E12204" s="4">
        <v>44119</v>
      </c>
      <c r="F12204">
        <v>51.644866666666601</v>
      </c>
      <c r="G12204" t="s">
        <v>21402</v>
      </c>
      <c r="H12204">
        <v>104.22738333333299</v>
      </c>
      <c r="I12204" t="s">
        <v>21403</v>
      </c>
      <c r="J12204" t="s">
        <v>21404</v>
      </c>
      <c r="K12204" s="1" t="str">
        <f t="shared" si="191"/>
        <v>mmaso1015</v>
      </c>
      <c r="L12204" s="5" t="s">
        <v>21358</v>
      </c>
      <c r="M12204">
        <v>1258.289</v>
      </c>
      <c r="N12204">
        <v>8.3841999999999999</v>
      </c>
      <c r="O12204">
        <v>3.6022610860722802E-2</v>
      </c>
      <c r="P12204" t="s">
        <v>28</v>
      </c>
      <c r="Q12204">
        <v>67</v>
      </c>
      <c r="R12204">
        <v>2309</v>
      </c>
      <c r="S12204">
        <v>3</v>
      </c>
      <c r="T12204">
        <v>2311</v>
      </c>
      <c r="U12204" t="s">
        <v>29</v>
      </c>
    </row>
    <row r="12205" spans="1:21" x14ac:dyDescent="0.25">
      <c r="A12205" t="s">
        <v>21406</v>
      </c>
      <c r="B12205" t="s">
        <v>22</v>
      </c>
      <c r="C12205" s="3">
        <v>44119.808668981481</v>
      </c>
      <c r="D12205" s="3">
        <v>44119.835694444446</v>
      </c>
      <c r="E12205" s="4">
        <v>44119</v>
      </c>
      <c r="F12205">
        <v>51.644666666666602</v>
      </c>
      <c r="G12205" t="s">
        <v>21407</v>
      </c>
      <c r="H12205">
        <v>104.22745</v>
      </c>
      <c r="I12205" t="s">
        <v>21408</v>
      </c>
      <c r="J12205" t="s">
        <v>14638</v>
      </c>
      <c r="K12205" s="1" t="str">
        <f t="shared" si="191"/>
        <v>mmaso-2_1015</v>
      </c>
      <c r="L12205" s="5" t="s">
        <v>21358</v>
      </c>
      <c r="M12205">
        <v>1254.491</v>
      </c>
      <c r="N12205">
        <v>8.3000000000000007</v>
      </c>
      <c r="O12205">
        <v>3.4283053858931802E-2</v>
      </c>
      <c r="P12205" t="s">
        <v>28</v>
      </c>
      <c r="Q12205">
        <v>85</v>
      </c>
      <c r="R12205">
        <v>2218</v>
      </c>
      <c r="S12205">
        <v>4</v>
      </c>
      <c r="T12205">
        <v>2221</v>
      </c>
      <c r="U12205" t="s">
        <v>29</v>
      </c>
    </row>
    <row r="12206" spans="1:21" x14ac:dyDescent="0.25">
      <c r="A12206" t="s">
        <v>21691</v>
      </c>
      <c r="B12206" t="s">
        <v>22</v>
      </c>
      <c r="C12206" s="3">
        <v>44126.381469907406</v>
      </c>
      <c r="D12206" s="3">
        <v>44126.408773148149</v>
      </c>
      <c r="E12206" s="4">
        <v>44126</v>
      </c>
      <c r="F12206">
        <v>51.645383333333299</v>
      </c>
      <c r="G12206" t="s">
        <v>19121</v>
      </c>
      <c r="H12206">
        <v>104.226333333333</v>
      </c>
      <c r="I12206" t="s">
        <v>21692</v>
      </c>
      <c r="J12206" t="s">
        <v>14638</v>
      </c>
      <c r="K12206" s="1" t="str">
        <f t="shared" si="191"/>
        <v>mms1022</v>
      </c>
      <c r="L12206" s="5" t="s">
        <v>21646</v>
      </c>
      <c r="M12206">
        <v>1260.3340000000001</v>
      </c>
      <c r="N12206">
        <v>6.3522999999999996</v>
      </c>
      <c r="O12206">
        <v>1.96958564593217E-2</v>
      </c>
      <c r="P12206" t="s">
        <v>28</v>
      </c>
      <c r="Q12206">
        <v>40</v>
      </c>
      <c r="R12206">
        <v>2249</v>
      </c>
      <c r="S12206">
        <v>0</v>
      </c>
      <c r="T12206">
        <v>2248</v>
      </c>
      <c r="U12206" t="s">
        <v>29</v>
      </c>
    </row>
    <row r="12207" spans="1:21" x14ac:dyDescent="0.25">
      <c r="A12207" t="s">
        <v>23225</v>
      </c>
      <c r="B12207" t="s">
        <v>22</v>
      </c>
      <c r="C12207" s="3">
        <v>44120.370625000003</v>
      </c>
      <c r="D12207" s="3">
        <v>44120.399409722224</v>
      </c>
      <c r="E12207" s="4">
        <v>44120</v>
      </c>
      <c r="F12207">
        <v>51.610783333333302</v>
      </c>
      <c r="G12207" t="s">
        <v>23226</v>
      </c>
      <c r="H12207">
        <v>104.73458333333301</v>
      </c>
      <c r="I12207" t="s">
        <v>23227</v>
      </c>
      <c r="J12207" t="s">
        <v>23126</v>
      </c>
      <c r="K12207" s="1" t="str">
        <f t="shared" si="191"/>
        <v>mtsg1016</v>
      </c>
      <c r="L12207" s="5" t="s">
        <v>23020</v>
      </c>
      <c r="M12207">
        <v>1139.07</v>
      </c>
      <c r="N12207">
        <v>7.0812999999999997</v>
      </c>
      <c r="O12207">
        <v>7.5479075056779001E-3</v>
      </c>
      <c r="P12207" t="s">
        <v>28</v>
      </c>
      <c r="Q12207">
        <v>37</v>
      </c>
      <c r="R12207">
        <v>2367</v>
      </c>
      <c r="S12207">
        <v>4</v>
      </c>
      <c r="T12207">
        <v>2370</v>
      </c>
      <c r="U12207" t="s">
        <v>29</v>
      </c>
    </row>
    <row r="12208" spans="1:21" x14ac:dyDescent="0.25">
      <c r="A12208" t="s">
        <v>23611</v>
      </c>
      <c r="B12208" t="s">
        <v>22</v>
      </c>
      <c r="C12208" s="3">
        <v>44122.729432870372</v>
      </c>
      <c r="D12208" s="3">
        <v>44122.764861111114</v>
      </c>
      <c r="E12208" s="4">
        <v>44122</v>
      </c>
      <c r="F12208">
        <v>52.894233333333297</v>
      </c>
      <c r="G12208" t="s">
        <v>23612</v>
      </c>
      <c r="H12208">
        <v>107.532016666666</v>
      </c>
      <c r="I12208" t="s">
        <v>23613</v>
      </c>
      <c r="J12208" t="s">
        <v>22340</v>
      </c>
      <c r="K12208" s="1" t="str">
        <f t="shared" si="191"/>
        <v>mut1018</v>
      </c>
      <c r="L12208" s="5" t="s">
        <v>23474</v>
      </c>
      <c r="M12208">
        <v>1565.9179999999999</v>
      </c>
      <c r="N12208">
        <v>6.8453999999999997</v>
      </c>
      <c r="O12208" t="s">
        <v>27</v>
      </c>
      <c r="P12208" t="s">
        <v>28</v>
      </c>
      <c r="Q12208">
        <v>0</v>
      </c>
      <c r="R12208">
        <v>2834</v>
      </c>
      <c r="S12208">
        <v>0</v>
      </c>
      <c r="T12208">
        <v>2833</v>
      </c>
      <c r="U12208" t="s">
        <v>29</v>
      </c>
    </row>
    <row r="12209" spans="1:21" x14ac:dyDescent="0.25">
      <c r="A12209" t="s">
        <v>23870</v>
      </c>
      <c r="B12209" t="s">
        <v>22</v>
      </c>
      <c r="C12209" s="3">
        <v>44123.460347222222</v>
      </c>
      <c r="D12209" s="3">
        <v>44123.490104166667</v>
      </c>
      <c r="E12209" s="4">
        <v>44123</v>
      </c>
      <c r="F12209">
        <v>52.793783333333302</v>
      </c>
      <c r="G12209" t="s">
        <v>23871</v>
      </c>
      <c r="H12209">
        <v>107.117716666666</v>
      </c>
      <c r="I12209" t="s">
        <v>23872</v>
      </c>
      <c r="J12209" t="s">
        <v>23767</v>
      </c>
      <c r="K12209" s="1" t="str">
        <f t="shared" si="191"/>
        <v>mvb1019</v>
      </c>
      <c r="L12209" s="5" t="s">
        <v>23774</v>
      </c>
      <c r="M12209">
        <v>1369.607</v>
      </c>
      <c r="N12209">
        <v>5.0128000000000004</v>
      </c>
      <c r="O12209" t="s">
        <v>27</v>
      </c>
      <c r="P12209" t="s">
        <v>28</v>
      </c>
      <c r="Q12209">
        <v>0</v>
      </c>
      <c r="R12209">
        <v>2471</v>
      </c>
      <c r="S12209">
        <v>0</v>
      </c>
      <c r="T12209">
        <v>2470</v>
      </c>
      <c r="U12209" t="s">
        <v>29</v>
      </c>
    </row>
    <row r="12210" spans="1:21" x14ac:dyDescent="0.25">
      <c r="A12210" t="s">
        <v>25507</v>
      </c>
      <c r="B12210" t="s">
        <v>22</v>
      </c>
      <c r="C12210" s="3">
        <v>44123.384837962964</v>
      </c>
      <c r="D12210" s="3">
        <v>44123.424027777779</v>
      </c>
      <c r="E12210" s="4">
        <v>44123</v>
      </c>
      <c r="F12210">
        <v>52.882466666666602</v>
      </c>
      <c r="G12210" t="s">
        <v>25508</v>
      </c>
      <c r="H12210">
        <v>107.167333333333</v>
      </c>
      <c r="I12210" t="s">
        <v>25509</v>
      </c>
      <c r="J12210" t="s">
        <v>25510</v>
      </c>
      <c r="K12210" s="1" t="str">
        <f t="shared" si="191"/>
        <v>spb1019</v>
      </c>
      <c r="L12210" s="5" t="s">
        <v>25505</v>
      </c>
      <c r="M12210">
        <v>1429.789</v>
      </c>
      <c r="N12210">
        <v>6.14</v>
      </c>
      <c r="O12210" t="s">
        <v>27</v>
      </c>
      <c r="P12210" t="s">
        <v>28</v>
      </c>
      <c r="Q12210">
        <v>0</v>
      </c>
      <c r="R12210">
        <v>3349</v>
      </c>
      <c r="S12210">
        <v>2</v>
      </c>
      <c r="T12210">
        <v>3350</v>
      </c>
      <c r="U12210" t="s">
        <v>29</v>
      </c>
    </row>
    <row r="12211" spans="1:21" x14ac:dyDescent="0.25">
      <c r="A12211" t="s">
        <v>31053</v>
      </c>
      <c r="B12211" t="s">
        <v>2731</v>
      </c>
      <c r="C12211" s="3">
        <v>44125.366342592592</v>
      </c>
      <c r="D12211" s="3">
        <v>44125.402199074073</v>
      </c>
      <c r="E12211" s="4">
        <v>44125</v>
      </c>
      <c r="F12211" s="1">
        <v>51.894633333333331</v>
      </c>
      <c r="G12211" t="s">
        <v>27</v>
      </c>
      <c r="H12211" s="1">
        <v>105.24786666666667</v>
      </c>
      <c r="I12211" t="s">
        <v>27</v>
      </c>
      <c r="J12211" t="s">
        <v>31031</v>
      </c>
      <c r="K12211" s="1" t="str">
        <f t="shared" si="191"/>
        <v>3kKa-s19_1021</v>
      </c>
      <c r="L12211" s="5" t="s">
        <v>3654</v>
      </c>
      <c r="M12211">
        <v>1378.325</v>
      </c>
      <c r="N12211">
        <v>14.907299999999999</v>
      </c>
      <c r="O12211" t="s">
        <v>27</v>
      </c>
      <c r="P12211" t="s">
        <v>863</v>
      </c>
      <c r="Q12211">
        <v>0</v>
      </c>
      <c r="R12211">
        <v>3319</v>
      </c>
      <c r="S12211">
        <v>52</v>
      </c>
      <c r="T12211">
        <v>3370</v>
      </c>
      <c r="U12211" t="s">
        <v>29</v>
      </c>
    </row>
    <row r="12212" spans="1:21" x14ac:dyDescent="0.25">
      <c r="A12212" t="s">
        <v>34560</v>
      </c>
      <c r="B12212" t="s">
        <v>2731</v>
      </c>
      <c r="C12212" s="3">
        <v>44124.46601851852</v>
      </c>
      <c r="D12212" s="3">
        <v>44124.493506944447</v>
      </c>
      <c r="E12212" s="4">
        <v>44124</v>
      </c>
      <c r="F12212" s="1">
        <v>52.401000000000003</v>
      </c>
      <c r="G12212" t="s">
        <v>27</v>
      </c>
      <c r="H12212" s="1">
        <v>105.91436666666667</v>
      </c>
      <c r="I12212" t="s">
        <v>27</v>
      </c>
      <c r="J12212" t="s">
        <v>34562</v>
      </c>
      <c r="K12212" s="1" t="str">
        <f t="shared" si="191"/>
        <v>3kKrYa-s19_1020</v>
      </c>
      <c r="L12212" s="5" t="s">
        <v>34561</v>
      </c>
      <c r="M12212">
        <v>853.35</v>
      </c>
      <c r="N12212">
        <v>19.640499999999999</v>
      </c>
      <c r="O12212" t="s">
        <v>27</v>
      </c>
      <c r="P12212" t="s">
        <v>863</v>
      </c>
      <c r="Q12212">
        <v>0</v>
      </c>
      <c r="R12212">
        <v>2121</v>
      </c>
      <c r="S12212">
        <v>22</v>
      </c>
      <c r="T12212">
        <v>2142</v>
      </c>
      <c r="U12212" t="s">
        <v>29</v>
      </c>
    </row>
    <row r="12213" spans="1:21" x14ac:dyDescent="0.25">
      <c r="A12213" t="s">
        <v>29754</v>
      </c>
      <c r="B12213" t="s">
        <v>2731</v>
      </c>
      <c r="C12213" s="3">
        <v>44125.968993055554</v>
      </c>
      <c r="D12213" s="3">
        <v>44126.424456018518</v>
      </c>
      <c r="E12213" s="4">
        <v>44125</v>
      </c>
      <c r="F12213" s="1">
        <v>51.815649999999998</v>
      </c>
      <c r="G12213" t="s">
        <v>27</v>
      </c>
      <c r="H12213" s="1">
        <v>104.90633333333334</v>
      </c>
      <c r="I12213" t="s">
        <v>27</v>
      </c>
      <c r="J12213" t="s">
        <v>29669</v>
      </c>
      <c r="K12213" s="1" t="str">
        <f t="shared" si="191"/>
        <v>3kLi-s19_1021</v>
      </c>
      <c r="L12213" s="5" t="s">
        <v>4102</v>
      </c>
      <c r="M12213">
        <v>1404.6110000000001</v>
      </c>
      <c r="N12213">
        <v>5.7407000000000004</v>
      </c>
      <c r="O12213" t="s">
        <v>27</v>
      </c>
      <c r="P12213" t="s">
        <v>863</v>
      </c>
      <c r="Q12213">
        <v>0</v>
      </c>
      <c r="R12213">
        <v>2729</v>
      </c>
      <c r="S12213">
        <v>190</v>
      </c>
      <c r="T12213">
        <v>2918</v>
      </c>
      <c r="U12213" t="s">
        <v>29</v>
      </c>
    </row>
    <row r="12214" spans="1:21" x14ac:dyDescent="0.25">
      <c r="A12214" t="s">
        <v>4488</v>
      </c>
      <c r="B12214" t="s">
        <v>2731</v>
      </c>
      <c r="C12214" s="3">
        <v>44126.270729166667</v>
      </c>
      <c r="D12214" s="3">
        <v>44126.309062499997</v>
      </c>
      <c r="E12214" s="4">
        <v>44126</v>
      </c>
      <c r="F12214">
        <v>51.759583333333303</v>
      </c>
      <c r="G12214" t="s">
        <v>4489</v>
      </c>
      <c r="H12214">
        <v>104.220516666666</v>
      </c>
      <c r="I12214" t="s">
        <v>4490</v>
      </c>
      <c r="J12214" s="6" t="s">
        <v>4483</v>
      </c>
      <c r="K12214" s="1" t="str">
        <f t="shared" si="191"/>
        <v>3kMa-s19_1022</v>
      </c>
      <c r="L12214" s="5" t="s">
        <v>4376</v>
      </c>
      <c r="M12214">
        <v>1340.625</v>
      </c>
      <c r="N12214">
        <v>1.8264</v>
      </c>
      <c r="O12214">
        <v>2.1383015343676699</v>
      </c>
      <c r="P12214" t="s">
        <v>863</v>
      </c>
      <c r="Q12214">
        <v>2</v>
      </c>
      <c r="R12214">
        <v>3069</v>
      </c>
      <c r="S12214">
        <v>48</v>
      </c>
      <c r="T12214">
        <v>3116</v>
      </c>
      <c r="U12214" t="s">
        <v>29</v>
      </c>
    </row>
    <row r="12215" spans="1:21" x14ac:dyDescent="0.25">
      <c r="A12215" t="s">
        <v>31484</v>
      </c>
      <c r="B12215" t="s">
        <v>2731</v>
      </c>
      <c r="C12215" s="3">
        <v>44124.921423611115</v>
      </c>
      <c r="D12215" s="3">
        <v>44124.946770833332</v>
      </c>
      <c r="E12215" s="4">
        <v>44124</v>
      </c>
      <c r="F12215" s="1">
        <v>51.665916666666668</v>
      </c>
      <c r="G12215" t="s">
        <v>27</v>
      </c>
      <c r="H12215" s="1">
        <v>105.50109999999999</v>
      </c>
      <c r="I12215" t="s">
        <v>27</v>
      </c>
      <c r="J12215" t="s">
        <v>5014</v>
      </c>
      <c r="K12215" s="1" t="str">
        <f t="shared" si="191"/>
        <v>3kMi-s19_1020</v>
      </c>
      <c r="L12215" s="5" t="s">
        <v>4808</v>
      </c>
      <c r="M12215">
        <v>651.60400000000004</v>
      </c>
      <c r="N12215">
        <v>7.1093000000000002</v>
      </c>
      <c r="O12215" t="s">
        <v>27</v>
      </c>
      <c r="P12215" t="s">
        <v>863</v>
      </c>
      <c r="Q12215">
        <v>0</v>
      </c>
      <c r="R12215">
        <v>1595</v>
      </c>
      <c r="S12215">
        <v>42</v>
      </c>
      <c r="T12215">
        <v>1636</v>
      </c>
      <c r="U12215" t="s">
        <v>29</v>
      </c>
    </row>
    <row r="12216" spans="1:21" x14ac:dyDescent="0.25">
      <c r="A12216" t="s">
        <v>30912</v>
      </c>
      <c r="B12216" t="s">
        <v>2731</v>
      </c>
      <c r="C12216" s="3">
        <v>44125.644143518519</v>
      </c>
      <c r="D12216" s="3">
        <v>44125.708449074074</v>
      </c>
      <c r="E12216" s="4">
        <v>44125</v>
      </c>
      <c r="F12216" s="1">
        <v>51.591000000000001</v>
      </c>
      <c r="G12216" t="s">
        <v>27</v>
      </c>
      <c r="H12216" s="1">
        <v>105.11271666666667</v>
      </c>
      <c r="I12216" t="s">
        <v>27</v>
      </c>
      <c r="J12216" t="s">
        <v>5885</v>
      </c>
      <c r="K12216" s="1" t="str">
        <f t="shared" si="191"/>
        <v>3kTa-s19_1021</v>
      </c>
      <c r="L12216" s="5" t="s">
        <v>5908</v>
      </c>
      <c r="M12216">
        <v>712.78599999999994</v>
      </c>
      <c r="N12216">
        <v>6.9965000000000002</v>
      </c>
      <c r="O12216" t="s">
        <v>27</v>
      </c>
      <c r="P12216" t="s">
        <v>863</v>
      </c>
      <c r="Q12216">
        <v>0</v>
      </c>
      <c r="R12216">
        <v>1642</v>
      </c>
      <c r="S12216">
        <v>59</v>
      </c>
      <c r="T12216">
        <v>1700</v>
      </c>
      <c r="U12216" t="s">
        <v>29</v>
      </c>
    </row>
    <row r="12217" spans="1:21" x14ac:dyDescent="0.25">
      <c r="A12217" t="s">
        <v>34125</v>
      </c>
      <c r="B12217" t="s">
        <v>2731</v>
      </c>
      <c r="C12217" s="3">
        <v>44126.072094907409</v>
      </c>
      <c r="D12217" s="3">
        <v>44126.108483796299</v>
      </c>
      <c r="E12217" s="4">
        <v>44126</v>
      </c>
      <c r="F12217" s="1">
        <v>51.764083333333332</v>
      </c>
      <c r="G12217" t="s">
        <v>27</v>
      </c>
      <c r="H12217" s="1">
        <v>104.62988333333334</v>
      </c>
      <c r="I12217" t="s">
        <v>27</v>
      </c>
      <c r="J12217" t="s">
        <v>34126</v>
      </c>
      <c r="K12217" s="1" t="str">
        <f t="shared" si="191"/>
        <v>3kTol-s19_1022</v>
      </c>
      <c r="L12217" s="5" t="s">
        <v>6414</v>
      </c>
      <c r="M12217">
        <v>1380.0619999999999</v>
      </c>
      <c r="N12217">
        <v>2.9121999999999999</v>
      </c>
      <c r="O12217">
        <v>1.05251526781894</v>
      </c>
      <c r="P12217" t="s">
        <v>863</v>
      </c>
      <c r="Q12217">
        <v>140</v>
      </c>
      <c r="R12217">
        <v>2976</v>
      </c>
      <c r="S12217">
        <v>42</v>
      </c>
      <c r="T12217">
        <v>3017</v>
      </c>
      <c r="U12217" t="s">
        <v>29</v>
      </c>
    </row>
    <row r="12218" spans="1:21" x14ac:dyDescent="0.25">
      <c r="A12218" t="s">
        <v>32507</v>
      </c>
      <c r="B12218" t="s">
        <v>2731</v>
      </c>
      <c r="C12218" s="3">
        <v>44122.895208333335</v>
      </c>
      <c r="D12218" s="3">
        <v>44122.923425925925</v>
      </c>
      <c r="E12218" s="4">
        <v>44122</v>
      </c>
      <c r="F12218" s="1">
        <v>52.743933333333331</v>
      </c>
      <c r="G12218" t="s">
        <v>27</v>
      </c>
      <c r="H12218" s="1">
        <v>107.64061666666667</v>
      </c>
      <c r="I12218" t="s">
        <v>27</v>
      </c>
      <c r="J12218" t="s">
        <v>32508</v>
      </c>
      <c r="K12218" s="1" t="str">
        <f t="shared" si="191"/>
        <v>3kTon-s19_1018</v>
      </c>
      <c r="L12218" s="5" t="s">
        <v>32509</v>
      </c>
      <c r="M12218">
        <v>565.93499999999995</v>
      </c>
      <c r="N12218">
        <v>5.9122000000000003</v>
      </c>
      <c r="O12218" t="s">
        <v>27</v>
      </c>
      <c r="P12218" t="s">
        <v>863</v>
      </c>
      <c r="Q12218">
        <v>0</v>
      </c>
      <c r="R12218">
        <v>1577</v>
      </c>
      <c r="S12218">
        <v>29</v>
      </c>
      <c r="T12218">
        <v>1605</v>
      </c>
      <c r="U12218" t="s">
        <v>29</v>
      </c>
    </row>
    <row r="12219" spans="1:21" x14ac:dyDescent="0.25">
      <c r="A12219" t="s">
        <v>32180</v>
      </c>
      <c r="B12219" t="s">
        <v>2731</v>
      </c>
      <c r="C12219" s="3">
        <v>44122.579456018517</v>
      </c>
      <c r="D12219" s="3">
        <v>44122.640752314815</v>
      </c>
      <c r="E12219" s="4">
        <v>44122</v>
      </c>
      <c r="F12219" s="1">
        <v>53.049583333333331</v>
      </c>
      <c r="G12219" t="s">
        <v>27</v>
      </c>
      <c r="H12219" s="1">
        <v>107.42158333333333</v>
      </c>
      <c r="I12219" t="s">
        <v>27</v>
      </c>
      <c r="J12219" t="s">
        <v>6919</v>
      </c>
      <c r="K12219" s="1" t="str">
        <f t="shared" si="191"/>
        <v>3kUh-s19_1018</v>
      </c>
      <c r="L12219" s="5" t="s">
        <v>6740</v>
      </c>
      <c r="M12219">
        <v>1592.67</v>
      </c>
      <c r="N12219">
        <v>8.0495000000000001</v>
      </c>
      <c r="O12219" t="s">
        <v>27</v>
      </c>
      <c r="P12219" t="s">
        <v>863</v>
      </c>
      <c r="Q12219">
        <v>0</v>
      </c>
      <c r="R12219">
        <v>3811</v>
      </c>
      <c r="S12219">
        <v>4</v>
      </c>
      <c r="T12219">
        <v>3814</v>
      </c>
      <c r="U12219" t="s">
        <v>29</v>
      </c>
    </row>
    <row r="12220" spans="1:21" x14ac:dyDescent="0.25">
      <c r="A12220" t="s">
        <v>30988</v>
      </c>
      <c r="B12220" t="s">
        <v>2731</v>
      </c>
      <c r="C12220" s="3">
        <v>44120.706782407404</v>
      </c>
      <c r="D12220" s="3">
        <v>44120.757835648146</v>
      </c>
      <c r="E12220" s="4">
        <v>44120</v>
      </c>
      <c r="F12220" s="1">
        <v>51.843266666666665</v>
      </c>
      <c r="G12220" t="s">
        <v>27</v>
      </c>
      <c r="H12220" s="1">
        <v>105.12011666666666</v>
      </c>
      <c r="I12220" t="s">
        <v>27</v>
      </c>
      <c r="J12220" t="s">
        <v>30989</v>
      </c>
      <c r="K12220" s="1" t="str">
        <f t="shared" si="191"/>
        <v>7kBKoty-s19_1016</v>
      </c>
      <c r="L12220" s="5" t="s">
        <v>9112</v>
      </c>
      <c r="M12220">
        <v>1302.5999999999999</v>
      </c>
      <c r="N12220">
        <v>8.7284000000000006</v>
      </c>
      <c r="O12220" t="s">
        <v>27</v>
      </c>
      <c r="P12220" t="s">
        <v>863</v>
      </c>
      <c r="Q12220">
        <v>0</v>
      </c>
      <c r="R12220">
        <v>3266</v>
      </c>
      <c r="S12220">
        <v>58</v>
      </c>
      <c r="T12220">
        <v>3323</v>
      </c>
      <c r="U12220" t="s">
        <v>29</v>
      </c>
    </row>
    <row r="12221" spans="1:21" x14ac:dyDescent="0.25">
      <c r="A12221" t="s">
        <v>30990</v>
      </c>
      <c r="B12221" t="s">
        <v>2731</v>
      </c>
      <c r="C12221" s="3">
        <v>44120.706782407404</v>
      </c>
      <c r="D12221" s="3">
        <v>44120.757835648146</v>
      </c>
      <c r="F12221" s="1">
        <v>51.843266666666665</v>
      </c>
      <c r="G12221" t="s">
        <v>27</v>
      </c>
      <c r="H12221" s="1">
        <v>105.12011666666666</v>
      </c>
      <c r="I12221" t="s">
        <v>27</v>
      </c>
      <c r="J12221" t="s">
        <v>30989</v>
      </c>
      <c r="K12221" s="1" t="str">
        <f t="shared" si="191"/>
        <v>7kbkoty-s19_1016_old</v>
      </c>
      <c r="L12221" s="5" t="s">
        <v>9103</v>
      </c>
      <c r="M12221">
        <v>1302.5999999999999</v>
      </c>
      <c r="N12221">
        <v>8.7284000000000006</v>
      </c>
      <c r="O12221" t="s">
        <v>27</v>
      </c>
      <c r="P12221" t="s">
        <v>863</v>
      </c>
      <c r="Q12221">
        <v>0</v>
      </c>
      <c r="R12221">
        <v>3266</v>
      </c>
      <c r="S12221">
        <v>58</v>
      </c>
      <c r="T12221">
        <v>3323</v>
      </c>
      <c r="U12221" t="s">
        <v>29</v>
      </c>
    </row>
    <row r="12222" spans="1:21" x14ac:dyDescent="0.25">
      <c r="A12222" t="s">
        <v>31158</v>
      </c>
      <c r="B12222" t="s">
        <v>2731</v>
      </c>
      <c r="C12222" s="3">
        <v>44125.417951388888</v>
      </c>
      <c r="D12222" s="3">
        <v>44125.478321759256</v>
      </c>
      <c r="E12222" s="4">
        <v>44125</v>
      </c>
      <c r="F12222" s="1">
        <v>51.864283333333333</v>
      </c>
      <c r="G12222" t="s">
        <v>27</v>
      </c>
      <c r="H12222" s="1">
        <v>105.28031666666666</v>
      </c>
      <c r="I12222" t="s">
        <v>27</v>
      </c>
      <c r="J12222" t="s">
        <v>31105</v>
      </c>
      <c r="K12222" s="1" t="str">
        <f t="shared" si="191"/>
        <v>7kKa-s19_1021</v>
      </c>
      <c r="L12222" s="5" t="s">
        <v>9839</v>
      </c>
      <c r="M12222">
        <v>1414.0419999999999</v>
      </c>
      <c r="N12222">
        <v>2.2850000000000001</v>
      </c>
      <c r="O12222">
        <v>1.6793444620170099</v>
      </c>
      <c r="P12222" t="s">
        <v>863</v>
      </c>
      <c r="Q12222">
        <v>5</v>
      </c>
      <c r="R12222">
        <v>3292</v>
      </c>
      <c r="S12222">
        <v>25</v>
      </c>
      <c r="T12222">
        <v>3316</v>
      </c>
      <c r="U12222" t="s">
        <v>29</v>
      </c>
    </row>
    <row r="12223" spans="1:21" x14ac:dyDescent="0.25">
      <c r="A12223" t="s">
        <v>29905</v>
      </c>
      <c r="B12223" t="s">
        <v>2731</v>
      </c>
      <c r="C12223" s="3">
        <v>44125.913391203707</v>
      </c>
      <c r="D12223" s="3">
        <v>44125.953958333332</v>
      </c>
      <c r="E12223" s="4">
        <v>44125</v>
      </c>
      <c r="F12223" s="1">
        <v>51.785366666666668</v>
      </c>
      <c r="G12223" t="s">
        <v>27</v>
      </c>
      <c r="H12223" s="1">
        <v>104.93866666666666</v>
      </c>
      <c r="I12223" t="s">
        <v>27</v>
      </c>
      <c r="J12223" t="s">
        <v>29836</v>
      </c>
      <c r="K12223" s="1" t="str">
        <f t="shared" si="191"/>
        <v>7kLi-s19_1021</v>
      </c>
      <c r="L12223" s="5" t="s">
        <v>10303</v>
      </c>
      <c r="M12223">
        <v>1407.8209999999999</v>
      </c>
      <c r="N12223">
        <v>3.8784000000000001</v>
      </c>
      <c r="O12223">
        <v>8.6262295894397004E-2</v>
      </c>
      <c r="P12223" t="s">
        <v>863</v>
      </c>
      <c r="Q12223">
        <v>2</v>
      </c>
      <c r="R12223">
        <v>2869</v>
      </c>
      <c r="S12223">
        <v>41</v>
      </c>
      <c r="T12223">
        <v>2909</v>
      </c>
      <c r="U12223" t="s">
        <v>29</v>
      </c>
    </row>
    <row r="12224" spans="1:21" x14ac:dyDescent="0.25">
      <c r="A12224" t="s">
        <v>29087</v>
      </c>
      <c r="B12224" t="s">
        <v>2731</v>
      </c>
      <c r="C12224" s="3">
        <v>44126.321481481478</v>
      </c>
      <c r="D12224" s="3">
        <v>44126.374259259261</v>
      </c>
      <c r="E12224" s="4">
        <v>44126</v>
      </c>
      <c r="F12224" s="1">
        <v>51.722683333333336</v>
      </c>
      <c r="G12224" t="s">
        <v>27</v>
      </c>
      <c r="H12224" s="1">
        <v>104.2209</v>
      </c>
      <c r="I12224" t="s">
        <v>27</v>
      </c>
      <c r="J12224" t="s">
        <v>29037</v>
      </c>
      <c r="K12224" s="1" t="str">
        <f t="shared" si="191"/>
        <v>7kMa-s19_1022</v>
      </c>
      <c r="L12224" s="5" t="s">
        <v>10614</v>
      </c>
      <c r="M12224">
        <v>1344.462</v>
      </c>
      <c r="N12224">
        <v>2.9908000000000001</v>
      </c>
      <c r="O12224">
        <v>0.97384071470814204</v>
      </c>
      <c r="P12224" t="s">
        <v>863</v>
      </c>
      <c r="Q12224">
        <v>3</v>
      </c>
      <c r="R12224">
        <v>3033</v>
      </c>
      <c r="S12224">
        <v>35</v>
      </c>
      <c r="T12224">
        <v>3067</v>
      </c>
      <c r="U12224" t="s">
        <v>29</v>
      </c>
    </row>
    <row r="12225" spans="1:21" x14ac:dyDescent="0.25">
      <c r="A12225" t="s">
        <v>31427</v>
      </c>
      <c r="B12225" t="s">
        <v>2731</v>
      </c>
      <c r="C12225" s="3">
        <v>44124.958472222221</v>
      </c>
      <c r="D12225" s="3">
        <v>44125.002268518518</v>
      </c>
      <c r="E12225" s="4">
        <v>44124</v>
      </c>
      <c r="F12225" s="1">
        <v>51.694233333333337</v>
      </c>
      <c r="G12225" t="s">
        <v>27</v>
      </c>
      <c r="H12225" s="1">
        <v>105.4678</v>
      </c>
      <c r="I12225" t="s">
        <v>27</v>
      </c>
      <c r="J12225" t="s">
        <v>31387</v>
      </c>
      <c r="K12225" s="1" t="str">
        <f t="shared" si="191"/>
        <v>7kMi-s19_1020</v>
      </c>
      <c r="L12225" s="5" t="s">
        <v>11046</v>
      </c>
      <c r="M12225">
        <v>1374.6690000000001</v>
      </c>
      <c r="N12225">
        <v>1.9016999999999999</v>
      </c>
      <c r="O12225">
        <v>2.06471116822371</v>
      </c>
      <c r="P12225" t="s">
        <v>863</v>
      </c>
      <c r="Q12225">
        <v>3</v>
      </c>
      <c r="R12225">
        <v>2930</v>
      </c>
      <c r="S12225">
        <v>36</v>
      </c>
      <c r="T12225">
        <v>2965</v>
      </c>
      <c r="U12225" t="s">
        <v>29</v>
      </c>
    </row>
    <row r="12226" spans="1:21" x14ac:dyDescent="0.25">
      <c r="A12226" t="s">
        <v>30786</v>
      </c>
      <c r="B12226" t="s">
        <v>2731</v>
      </c>
      <c r="C12226" s="3">
        <v>44125.674398148149</v>
      </c>
      <c r="D12226" s="3">
        <v>44125.709791666668</v>
      </c>
      <c r="E12226" s="4">
        <v>44125</v>
      </c>
      <c r="F12226" s="1">
        <v>51.620283333333333</v>
      </c>
      <c r="G12226" t="s">
        <v>27</v>
      </c>
      <c r="H12226" s="1">
        <v>105.08775</v>
      </c>
      <c r="I12226" t="s">
        <v>27</v>
      </c>
      <c r="J12226" t="s">
        <v>30760</v>
      </c>
      <c r="K12226" s="1" t="str">
        <f t="shared" si="191"/>
        <v>7kTa-s19_1021</v>
      </c>
      <c r="L12226" s="5" t="s">
        <v>12415</v>
      </c>
      <c r="M12226">
        <v>1175.2650000000001</v>
      </c>
      <c r="N12226">
        <v>4.4729999999999999</v>
      </c>
      <c r="O12226" t="s">
        <v>27</v>
      </c>
      <c r="P12226" t="s">
        <v>863</v>
      </c>
      <c r="Q12226">
        <v>0</v>
      </c>
      <c r="R12226">
        <v>2763</v>
      </c>
      <c r="S12226">
        <v>32</v>
      </c>
      <c r="T12226">
        <v>2794</v>
      </c>
      <c r="U12226" t="s">
        <v>29</v>
      </c>
    </row>
    <row r="12227" spans="1:21" x14ac:dyDescent="0.25">
      <c r="A12227" t="s">
        <v>32428</v>
      </c>
      <c r="B12227" t="s">
        <v>2731</v>
      </c>
      <c r="C12227" s="3">
        <v>44122.8516087963</v>
      </c>
      <c r="D12227" s="3">
        <v>44122.884953703702</v>
      </c>
      <c r="E12227" s="4">
        <v>44122</v>
      </c>
      <c r="F12227" s="1">
        <v>52.778849999999998</v>
      </c>
      <c r="G12227" t="s">
        <v>27</v>
      </c>
      <c r="H12227" s="1">
        <v>107.61928333333333</v>
      </c>
      <c r="I12227" t="s">
        <v>27</v>
      </c>
      <c r="J12227" t="s">
        <v>32429</v>
      </c>
      <c r="K12227" s="1" t="str">
        <f t="shared" si="191"/>
        <v>7kTon-s19_1018</v>
      </c>
      <c r="L12227" s="5" t="s">
        <v>32430</v>
      </c>
      <c r="M12227">
        <v>1063.624</v>
      </c>
      <c r="N12227">
        <v>6.8883000000000001</v>
      </c>
      <c r="O12227" t="s">
        <v>27</v>
      </c>
      <c r="P12227" t="s">
        <v>863</v>
      </c>
      <c r="Q12227">
        <v>0</v>
      </c>
      <c r="R12227">
        <v>2262</v>
      </c>
      <c r="S12227">
        <v>63</v>
      </c>
      <c r="T12227">
        <v>2324</v>
      </c>
      <c r="U12227" t="s">
        <v>29</v>
      </c>
    </row>
    <row r="12228" spans="1:21" x14ac:dyDescent="0.25">
      <c r="A12228" t="s">
        <v>32235</v>
      </c>
      <c r="B12228" t="s">
        <v>2731</v>
      </c>
      <c r="C12228" s="3">
        <v>44122.644236111111</v>
      </c>
      <c r="D12228" s="3">
        <v>44122.70820601852</v>
      </c>
      <c r="E12228" s="4">
        <v>44122</v>
      </c>
      <c r="F12228" s="1">
        <v>53.017666666666663</v>
      </c>
      <c r="G12228" t="s">
        <v>27</v>
      </c>
      <c r="H12228" s="1">
        <v>107.44758333333333</v>
      </c>
      <c r="I12228" t="s">
        <v>27</v>
      </c>
      <c r="J12228" t="s">
        <v>32208</v>
      </c>
      <c r="K12228" s="1" t="str">
        <f t="shared" si="191"/>
        <v>7kUh-s19_1018</v>
      </c>
      <c r="L12228" s="5" t="s">
        <v>13169</v>
      </c>
      <c r="M12228">
        <v>1601.8910000000001</v>
      </c>
      <c r="N12228">
        <v>7.9572000000000003</v>
      </c>
      <c r="O12228" t="s">
        <v>27</v>
      </c>
      <c r="P12228" t="s">
        <v>863</v>
      </c>
      <c r="Q12228">
        <v>0</v>
      </c>
      <c r="R12228">
        <v>3299</v>
      </c>
      <c r="S12228">
        <v>25</v>
      </c>
      <c r="T12228">
        <v>3323</v>
      </c>
      <c r="U12228" t="s">
        <v>29</v>
      </c>
    </row>
    <row r="12229" spans="1:21" x14ac:dyDescent="0.25">
      <c r="A12229" t="s">
        <v>31054</v>
      </c>
      <c r="B12229" t="s">
        <v>2731</v>
      </c>
      <c r="C12229" s="3">
        <v>44125.366342592592</v>
      </c>
      <c r="D12229" s="3">
        <v>44125.402199074073</v>
      </c>
      <c r="E12229" s="4">
        <v>44125</v>
      </c>
      <c r="F12229" s="1">
        <v>51.894633333333331</v>
      </c>
      <c r="G12229" t="s">
        <v>27</v>
      </c>
      <c r="H12229" s="1">
        <v>105.24786666666667</v>
      </c>
      <c r="I12229" t="s">
        <v>27</v>
      </c>
      <c r="J12229" t="s">
        <v>31031</v>
      </c>
      <c r="K12229" s="1" t="str">
        <f t="shared" si="191"/>
        <v>3kka-s19_1021</v>
      </c>
      <c r="L12229" s="5" t="s">
        <v>3657</v>
      </c>
      <c r="M12229">
        <v>1378.325</v>
      </c>
      <c r="N12229">
        <v>14.907299999999999</v>
      </c>
      <c r="O12229" t="s">
        <v>27</v>
      </c>
      <c r="P12229" t="s">
        <v>863</v>
      </c>
      <c r="Q12229">
        <v>0</v>
      </c>
      <c r="R12229">
        <v>3319</v>
      </c>
      <c r="S12229">
        <v>52</v>
      </c>
      <c r="T12229">
        <v>3370</v>
      </c>
      <c r="U12229" t="s">
        <v>29</v>
      </c>
    </row>
    <row r="12230" spans="1:21" x14ac:dyDescent="0.25">
      <c r="A12230" t="s">
        <v>34563</v>
      </c>
      <c r="B12230" t="s">
        <v>2731</v>
      </c>
      <c r="C12230" s="3">
        <v>44124.46601851852</v>
      </c>
      <c r="D12230" s="3">
        <v>44124.493506944447</v>
      </c>
      <c r="E12230" s="4">
        <v>44124</v>
      </c>
      <c r="F12230" s="1">
        <v>52.401000000000003</v>
      </c>
      <c r="G12230" t="s">
        <v>27</v>
      </c>
      <c r="H12230" s="1">
        <v>105.91436666666667</v>
      </c>
      <c r="I12230" t="s">
        <v>27</v>
      </c>
      <c r="J12230" t="s">
        <v>34562</v>
      </c>
      <c r="K12230" s="1" t="str">
        <f t="shared" si="191"/>
        <v>3kkrya-s19_1020</v>
      </c>
      <c r="L12230" s="5" t="s">
        <v>3994</v>
      </c>
      <c r="M12230">
        <v>853.35</v>
      </c>
      <c r="N12230">
        <v>19.640499999999999</v>
      </c>
      <c r="O12230" t="s">
        <v>27</v>
      </c>
      <c r="P12230" t="s">
        <v>863</v>
      </c>
      <c r="Q12230">
        <v>0</v>
      </c>
      <c r="R12230">
        <v>2121</v>
      </c>
      <c r="S12230">
        <v>22</v>
      </c>
      <c r="T12230">
        <v>2142</v>
      </c>
      <c r="U12230" t="s">
        <v>29</v>
      </c>
    </row>
    <row r="12231" spans="1:21" x14ac:dyDescent="0.25">
      <c r="A12231" t="s">
        <v>29755</v>
      </c>
      <c r="B12231" t="s">
        <v>2731</v>
      </c>
      <c r="C12231" s="3">
        <v>44125.968993055554</v>
      </c>
      <c r="D12231" s="3">
        <v>44126.424456018518</v>
      </c>
      <c r="E12231" s="4">
        <v>44125</v>
      </c>
      <c r="F12231" s="1">
        <v>51.815649999999998</v>
      </c>
      <c r="G12231" t="s">
        <v>27</v>
      </c>
      <c r="H12231" s="1">
        <v>104.90633333333334</v>
      </c>
      <c r="I12231" t="s">
        <v>27</v>
      </c>
      <c r="J12231" t="s">
        <v>29669</v>
      </c>
      <c r="K12231" s="1" t="str">
        <f t="shared" si="191"/>
        <v>3kli-s19_1021</v>
      </c>
      <c r="L12231" s="5" t="s">
        <v>4096</v>
      </c>
      <c r="M12231">
        <v>1404.6110000000001</v>
      </c>
      <c r="N12231">
        <v>5.7407000000000004</v>
      </c>
      <c r="O12231" t="s">
        <v>27</v>
      </c>
      <c r="P12231" t="s">
        <v>863</v>
      </c>
      <c r="Q12231">
        <v>0</v>
      </c>
      <c r="R12231">
        <v>2729</v>
      </c>
      <c r="S12231">
        <v>190</v>
      </c>
      <c r="T12231">
        <v>2918</v>
      </c>
      <c r="U12231" t="s">
        <v>29</v>
      </c>
    </row>
    <row r="12232" spans="1:21" x14ac:dyDescent="0.25">
      <c r="A12232" t="s">
        <v>4491</v>
      </c>
      <c r="B12232" t="s">
        <v>2731</v>
      </c>
      <c r="C12232" s="3">
        <v>44126.270729166667</v>
      </c>
      <c r="D12232" s="3">
        <v>44126.309062499997</v>
      </c>
      <c r="E12232" s="4">
        <v>44126</v>
      </c>
      <c r="F12232">
        <v>51.759583333333303</v>
      </c>
      <c r="G12232" t="s">
        <v>4489</v>
      </c>
      <c r="H12232">
        <v>104.220516666666</v>
      </c>
      <c r="I12232" t="s">
        <v>4490</v>
      </c>
      <c r="J12232" s="6" t="s">
        <v>4483</v>
      </c>
      <c r="K12232" s="1" t="str">
        <f t="shared" si="191"/>
        <v>3kma-s19_1022</v>
      </c>
      <c r="L12232" s="5" t="s">
        <v>4370</v>
      </c>
      <c r="M12232">
        <v>1340.625</v>
      </c>
      <c r="N12232">
        <v>1.8264</v>
      </c>
      <c r="O12232">
        <v>2.1383015343676699</v>
      </c>
      <c r="P12232" t="s">
        <v>863</v>
      </c>
      <c r="Q12232">
        <v>2</v>
      </c>
      <c r="R12232">
        <v>3069</v>
      </c>
      <c r="S12232">
        <v>48</v>
      </c>
      <c r="T12232">
        <v>3116</v>
      </c>
      <c r="U12232" t="s">
        <v>29</v>
      </c>
    </row>
    <row r="12233" spans="1:21" x14ac:dyDescent="0.25">
      <c r="A12233" t="s">
        <v>31485</v>
      </c>
      <c r="B12233" t="s">
        <v>2731</v>
      </c>
      <c r="C12233" s="3">
        <v>44124.921423611115</v>
      </c>
      <c r="D12233" s="3">
        <v>44124.946770833332</v>
      </c>
      <c r="E12233" s="4">
        <v>44124</v>
      </c>
      <c r="F12233" s="1">
        <v>51.665916666666668</v>
      </c>
      <c r="G12233" t="s">
        <v>27</v>
      </c>
      <c r="H12233" s="1">
        <v>105.50109999999999</v>
      </c>
      <c r="I12233" t="s">
        <v>27</v>
      </c>
      <c r="J12233" t="s">
        <v>5014</v>
      </c>
      <c r="K12233" s="1" t="str">
        <f t="shared" si="191"/>
        <v>3kmi-s19_1020</v>
      </c>
      <c r="L12233" s="5" t="s">
        <v>4819</v>
      </c>
      <c r="M12233">
        <v>651.60400000000004</v>
      </c>
      <c r="N12233">
        <v>7.1093000000000002</v>
      </c>
      <c r="O12233" t="s">
        <v>27</v>
      </c>
      <c r="P12233" t="s">
        <v>863</v>
      </c>
      <c r="Q12233">
        <v>0</v>
      </c>
      <c r="R12233">
        <v>1595</v>
      </c>
      <c r="S12233">
        <v>42</v>
      </c>
      <c r="T12233">
        <v>1636</v>
      </c>
      <c r="U12233" t="s">
        <v>29</v>
      </c>
    </row>
    <row r="12234" spans="1:21" x14ac:dyDescent="0.25">
      <c r="A12234" t="s">
        <v>30913</v>
      </c>
      <c r="B12234" t="s">
        <v>2731</v>
      </c>
      <c r="C12234" s="3">
        <v>44125.644143518519</v>
      </c>
      <c r="D12234" s="3">
        <v>44125.708449074074</v>
      </c>
      <c r="E12234" s="4">
        <v>44125</v>
      </c>
      <c r="F12234" s="1">
        <v>51.591000000000001</v>
      </c>
      <c r="G12234" t="s">
        <v>27</v>
      </c>
      <c r="H12234" s="1">
        <v>105.11271666666667</v>
      </c>
      <c r="I12234" t="s">
        <v>27</v>
      </c>
      <c r="J12234" t="s">
        <v>5885</v>
      </c>
      <c r="K12234" s="1" t="str">
        <f t="shared" si="191"/>
        <v>3kta-s19_1021</v>
      </c>
      <c r="L12234" s="5" t="s">
        <v>5913</v>
      </c>
      <c r="M12234">
        <v>712.78599999999994</v>
      </c>
      <c r="N12234">
        <v>6.9965000000000002</v>
      </c>
      <c r="O12234" t="s">
        <v>27</v>
      </c>
      <c r="P12234" t="s">
        <v>863</v>
      </c>
      <c r="Q12234">
        <v>0</v>
      </c>
      <c r="R12234">
        <v>1642</v>
      </c>
      <c r="S12234">
        <v>59</v>
      </c>
      <c r="T12234">
        <v>1700</v>
      </c>
      <c r="U12234" t="s">
        <v>29</v>
      </c>
    </row>
    <row r="12235" spans="1:21" x14ac:dyDescent="0.25">
      <c r="A12235" t="s">
        <v>34127</v>
      </c>
      <c r="B12235" t="s">
        <v>2731</v>
      </c>
      <c r="C12235" s="3">
        <v>44126.072094907409</v>
      </c>
      <c r="D12235" s="3">
        <v>44126.108483796299</v>
      </c>
      <c r="E12235" s="4">
        <v>44126</v>
      </c>
      <c r="F12235" s="1">
        <v>51.764083333333332</v>
      </c>
      <c r="G12235" t="s">
        <v>27</v>
      </c>
      <c r="H12235" s="1">
        <v>104.62988333333334</v>
      </c>
      <c r="I12235" t="s">
        <v>27</v>
      </c>
      <c r="J12235" t="s">
        <v>34126</v>
      </c>
      <c r="K12235" s="1" t="str">
        <f t="shared" si="191"/>
        <v>3ktol-s19_1022</v>
      </c>
      <c r="L12235" s="5" t="s">
        <v>6409</v>
      </c>
      <c r="M12235">
        <v>1380.0619999999999</v>
      </c>
      <c r="N12235">
        <v>2.9121999999999999</v>
      </c>
      <c r="O12235">
        <v>1.05251526781894</v>
      </c>
      <c r="P12235" t="s">
        <v>863</v>
      </c>
      <c r="Q12235">
        <v>140</v>
      </c>
      <c r="R12235">
        <v>2976</v>
      </c>
      <c r="S12235">
        <v>42</v>
      </c>
      <c r="T12235">
        <v>3017</v>
      </c>
      <c r="U12235" t="s">
        <v>29</v>
      </c>
    </row>
    <row r="12236" spans="1:21" x14ac:dyDescent="0.25">
      <c r="A12236" t="s">
        <v>32510</v>
      </c>
      <c r="B12236" t="s">
        <v>2731</v>
      </c>
      <c r="C12236" s="3">
        <v>44122.895208333335</v>
      </c>
      <c r="D12236" s="3">
        <v>44122.923425925925</v>
      </c>
      <c r="E12236" s="4">
        <v>44122</v>
      </c>
      <c r="F12236" s="1">
        <v>52.743933333333331</v>
      </c>
      <c r="G12236" t="s">
        <v>27</v>
      </c>
      <c r="H12236" s="1">
        <v>107.64061666666667</v>
      </c>
      <c r="I12236" t="s">
        <v>27</v>
      </c>
      <c r="J12236" t="s">
        <v>32508</v>
      </c>
      <c r="K12236" s="1" t="str">
        <f t="shared" si="191"/>
        <v>3kton-s19_1018</v>
      </c>
      <c r="L12236" s="5" t="s">
        <v>6447</v>
      </c>
      <c r="M12236">
        <v>565.93499999999995</v>
      </c>
      <c r="N12236">
        <v>5.9122000000000003</v>
      </c>
      <c r="O12236" t="s">
        <v>27</v>
      </c>
      <c r="P12236" t="s">
        <v>863</v>
      </c>
      <c r="Q12236">
        <v>0</v>
      </c>
      <c r="R12236">
        <v>1577</v>
      </c>
      <c r="S12236">
        <v>29</v>
      </c>
      <c r="T12236">
        <v>1605</v>
      </c>
      <c r="U12236" t="s">
        <v>29</v>
      </c>
    </row>
    <row r="12237" spans="1:21" x14ac:dyDescent="0.25">
      <c r="A12237" t="s">
        <v>32181</v>
      </c>
      <c r="B12237" t="s">
        <v>2731</v>
      </c>
      <c r="C12237" s="3">
        <v>44122.579456018517</v>
      </c>
      <c r="D12237" s="3">
        <v>44122.640752314815</v>
      </c>
      <c r="E12237" s="4">
        <v>44122</v>
      </c>
      <c r="F12237" s="1">
        <v>53.049583333333331</v>
      </c>
      <c r="G12237" t="s">
        <v>27</v>
      </c>
      <c r="H12237" s="1">
        <v>107.42158333333333</v>
      </c>
      <c r="I12237" t="s">
        <v>27</v>
      </c>
      <c r="J12237" t="s">
        <v>6919</v>
      </c>
      <c r="K12237" s="1" t="str">
        <f t="shared" si="191"/>
        <v>3kuh-s19_1018</v>
      </c>
      <c r="L12237" s="5" t="s">
        <v>6730</v>
      </c>
      <c r="M12237">
        <v>1592.67</v>
      </c>
      <c r="N12237">
        <v>8.0495000000000001</v>
      </c>
      <c r="O12237" t="s">
        <v>27</v>
      </c>
      <c r="P12237" t="s">
        <v>863</v>
      </c>
      <c r="Q12237">
        <v>0</v>
      </c>
      <c r="R12237">
        <v>3811</v>
      </c>
      <c r="S12237">
        <v>4</v>
      </c>
      <c r="T12237">
        <v>3814</v>
      </c>
      <c r="U12237" t="s">
        <v>29</v>
      </c>
    </row>
    <row r="12238" spans="1:21" x14ac:dyDescent="0.25">
      <c r="A12238" t="s">
        <v>30991</v>
      </c>
      <c r="B12238" t="s">
        <v>2731</v>
      </c>
      <c r="C12238" s="3">
        <v>44120.706782407404</v>
      </c>
      <c r="D12238" s="3">
        <v>44120.757835648146</v>
      </c>
      <c r="E12238" s="4">
        <v>44120</v>
      </c>
      <c r="F12238" s="1">
        <v>51.843266666666665</v>
      </c>
      <c r="G12238" t="s">
        <v>27</v>
      </c>
      <c r="H12238" s="1">
        <v>105.12011666666666</v>
      </c>
      <c r="I12238" t="s">
        <v>27</v>
      </c>
      <c r="J12238" t="s">
        <v>30989</v>
      </c>
      <c r="K12238" s="1" t="str">
        <f t="shared" si="191"/>
        <v>7kbkoty-s19_1016</v>
      </c>
      <c r="L12238" s="5" t="s">
        <v>9103</v>
      </c>
      <c r="M12238">
        <v>1302.5999999999999</v>
      </c>
      <c r="N12238">
        <v>8.7284000000000006</v>
      </c>
      <c r="O12238" t="s">
        <v>27</v>
      </c>
      <c r="P12238" t="s">
        <v>863</v>
      </c>
      <c r="Q12238">
        <v>0</v>
      </c>
      <c r="R12238">
        <v>3266</v>
      </c>
      <c r="S12238">
        <v>58</v>
      </c>
      <c r="T12238">
        <v>3323</v>
      </c>
      <c r="U12238" t="s">
        <v>29</v>
      </c>
    </row>
    <row r="12239" spans="1:21" x14ac:dyDescent="0.25">
      <c r="A12239" t="s">
        <v>30992</v>
      </c>
      <c r="B12239" t="s">
        <v>2731</v>
      </c>
      <c r="C12239" s="3">
        <v>44120.706782407404</v>
      </c>
      <c r="D12239" s="3">
        <v>44120.757835648146</v>
      </c>
      <c r="F12239" s="1">
        <v>51.843266666666665</v>
      </c>
      <c r="G12239" t="s">
        <v>27</v>
      </c>
      <c r="H12239" s="1">
        <v>105.12011666666666</v>
      </c>
      <c r="I12239" t="s">
        <v>27</v>
      </c>
      <c r="J12239" t="s">
        <v>30989</v>
      </c>
      <c r="K12239" s="1" t="str">
        <f t="shared" si="191"/>
        <v>7kbkoty-s19_1016_old</v>
      </c>
      <c r="L12239" s="5" t="s">
        <v>9103</v>
      </c>
      <c r="M12239">
        <v>1302.5999999999999</v>
      </c>
      <c r="N12239">
        <v>8.7284000000000006</v>
      </c>
      <c r="O12239" t="s">
        <v>27</v>
      </c>
      <c r="P12239" t="s">
        <v>863</v>
      </c>
      <c r="Q12239">
        <v>0</v>
      </c>
      <c r="R12239">
        <v>3266</v>
      </c>
      <c r="S12239">
        <v>58</v>
      </c>
      <c r="T12239">
        <v>3323</v>
      </c>
      <c r="U12239" t="s">
        <v>29</v>
      </c>
    </row>
    <row r="12240" spans="1:21" x14ac:dyDescent="0.25">
      <c r="A12240" t="s">
        <v>31159</v>
      </c>
      <c r="B12240" t="s">
        <v>2731</v>
      </c>
      <c r="C12240" s="3">
        <v>44125.417951388888</v>
      </c>
      <c r="D12240" s="3">
        <v>44125.478321759256</v>
      </c>
      <c r="E12240" s="4">
        <v>44125</v>
      </c>
      <c r="F12240" s="1">
        <v>51.864283333333333</v>
      </c>
      <c r="G12240" t="s">
        <v>27</v>
      </c>
      <c r="H12240" s="1">
        <v>105.28031666666666</v>
      </c>
      <c r="I12240" t="s">
        <v>27</v>
      </c>
      <c r="J12240" t="s">
        <v>31105</v>
      </c>
      <c r="K12240" s="1" t="str">
        <f t="shared" si="191"/>
        <v>7kka-s19_1021</v>
      </c>
      <c r="L12240" s="5" t="s">
        <v>9822</v>
      </c>
      <c r="M12240">
        <v>1414.0419999999999</v>
      </c>
      <c r="N12240">
        <v>2.2850000000000001</v>
      </c>
      <c r="O12240">
        <v>1.6793444620170099</v>
      </c>
      <c r="P12240" t="s">
        <v>863</v>
      </c>
      <c r="Q12240">
        <v>5</v>
      </c>
      <c r="R12240">
        <v>3292</v>
      </c>
      <c r="S12240">
        <v>25</v>
      </c>
      <c r="T12240">
        <v>3316</v>
      </c>
      <c r="U12240" t="s">
        <v>29</v>
      </c>
    </row>
    <row r="12241" spans="1:21" x14ac:dyDescent="0.25">
      <c r="A12241" t="s">
        <v>29906</v>
      </c>
      <c r="B12241" t="s">
        <v>2731</v>
      </c>
      <c r="C12241" s="3">
        <v>44125.913391203707</v>
      </c>
      <c r="D12241" s="3">
        <v>44125.953958333332</v>
      </c>
      <c r="E12241" s="4">
        <v>44125</v>
      </c>
      <c r="F12241" s="1">
        <v>51.785366666666668</v>
      </c>
      <c r="G12241" t="s">
        <v>27</v>
      </c>
      <c r="H12241" s="1">
        <v>104.93866666666666</v>
      </c>
      <c r="I12241" t="s">
        <v>27</v>
      </c>
      <c r="J12241" t="s">
        <v>29836</v>
      </c>
      <c r="K12241" s="1" t="str">
        <f t="shared" si="191"/>
        <v>7kli-s19_1021</v>
      </c>
      <c r="L12241" s="5" t="s">
        <v>10300</v>
      </c>
      <c r="M12241">
        <v>1407.8209999999999</v>
      </c>
      <c r="N12241">
        <v>3.8784000000000001</v>
      </c>
      <c r="O12241">
        <v>8.6262295894397004E-2</v>
      </c>
      <c r="P12241" t="s">
        <v>863</v>
      </c>
      <c r="Q12241">
        <v>2</v>
      </c>
      <c r="R12241">
        <v>2869</v>
      </c>
      <c r="S12241">
        <v>41</v>
      </c>
      <c r="T12241">
        <v>2909</v>
      </c>
      <c r="U12241" t="s">
        <v>29</v>
      </c>
    </row>
    <row r="12242" spans="1:21" x14ac:dyDescent="0.25">
      <c r="A12242" t="s">
        <v>29088</v>
      </c>
      <c r="B12242" t="s">
        <v>2731</v>
      </c>
      <c r="C12242" s="3">
        <v>44126.321481481478</v>
      </c>
      <c r="D12242" s="3">
        <v>44126.374259259261</v>
      </c>
      <c r="E12242" s="4">
        <v>44126</v>
      </c>
      <c r="F12242" s="1">
        <v>51.722683333333336</v>
      </c>
      <c r="G12242" t="s">
        <v>27</v>
      </c>
      <c r="H12242" s="1">
        <v>104.2209</v>
      </c>
      <c r="I12242" t="s">
        <v>27</v>
      </c>
      <c r="J12242" t="s">
        <v>29037</v>
      </c>
      <c r="K12242" s="1" t="str">
        <f t="shared" si="191"/>
        <v>7kma-s19_1022</v>
      </c>
      <c r="L12242" s="5" t="s">
        <v>10595</v>
      </c>
      <c r="M12242">
        <v>1344.462</v>
      </c>
      <c r="N12242">
        <v>2.9908000000000001</v>
      </c>
      <c r="O12242">
        <v>0.97384071470814204</v>
      </c>
      <c r="P12242" t="s">
        <v>863</v>
      </c>
      <c r="Q12242">
        <v>3</v>
      </c>
      <c r="R12242">
        <v>3033</v>
      </c>
      <c r="S12242">
        <v>35</v>
      </c>
      <c r="T12242">
        <v>3067</v>
      </c>
      <c r="U12242" t="s">
        <v>29</v>
      </c>
    </row>
    <row r="12243" spans="1:21" x14ac:dyDescent="0.25">
      <c r="A12243" t="s">
        <v>31428</v>
      </c>
      <c r="B12243" t="s">
        <v>2731</v>
      </c>
      <c r="C12243" s="3">
        <v>44124.958472222221</v>
      </c>
      <c r="D12243" s="3">
        <v>44125.002268518518</v>
      </c>
      <c r="E12243" s="4">
        <v>44124</v>
      </c>
      <c r="F12243" s="1">
        <v>51.694233333333337</v>
      </c>
      <c r="G12243" t="s">
        <v>27</v>
      </c>
      <c r="H12243" s="1">
        <v>105.4678</v>
      </c>
      <c r="I12243" t="s">
        <v>27</v>
      </c>
      <c r="J12243" t="s">
        <v>31387</v>
      </c>
      <c r="K12243" s="1" t="str">
        <f t="shared" si="191"/>
        <v>7kmi-s19_1020</v>
      </c>
      <c r="L12243" s="5" t="s">
        <v>11056</v>
      </c>
      <c r="M12243">
        <v>1374.6690000000001</v>
      </c>
      <c r="N12243">
        <v>1.9016999999999999</v>
      </c>
      <c r="O12243">
        <v>2.06471116822371</v>
      </c>
      <c r="P12243" t="s">
        <v>863</v>
      </c>
      <c r="Q12243">
        <v>3</v>
      </c>
      <c r="R12243">
        <v>2930</v>
      </c>
      <c r="S12243">
        <v>36</v>
      </c>
      <c r="T12243">
        <v>2965</v>
      </c>
      <c r="U12243" t="s">
        <v>29</v>
      </c>
    </row>
    <row r="12244" spans="1:21" x14ac:dyDescent="0.25">
      <c r="A12244" t="s">
        <v>30787</v>
      </c>
      <c r="B12244" t="s">
        <v>2731</v>
      </c>
      <c r="C12244" s="3">
        <v>44125.674398148149</v>
      </c>
      <c r="D12244" s="3">
        <v>44125.709791666668</v>
      </c>
      <c r="E12244" s="4">
        <v>44125</v>
      </c>
      <c r="F12244" s="1">
        <v>51.620283333333333</v>
      </c>
      <c r="G12244" t="s">
        <v>27</v>
      </c>
      <c r="H12244" s="1">
        <v>105.08775</v>
      </c>
      <c r="I12244" t="s">
        <v>27</v>
      </c>
      <c r="J12244" t="s">
        <v>30760</v>
      </c>
      <c r="K12244" s="1" t="str">
        <f t="shared" si="191"/>
        <v>7kta-s19_1021</v>
      </c>
      <c r="L12244" s="5" t="s">
        <v>12409</v>
      </c>
      <c r="M12244">
        <v>1175.2650000000001</v>
      </c>
      <c r="N12244">
        <v>4.4729999999999999</v>
      </c>
      <c r="O12244" t="s">
        <v>27</v>
      </c>
      <c r="P12244" t="s">
        <v>863</v>
      </c>
      <c r="Q12244">
        <v>0</v>
      </c>
      <c r="R12244">
        <v>2763</v>
      </c>
      <c r="S12244">
        <v>32</v>
      </c>
      <c r="T12244">
        <v>2794</v>
      </c>
      <c r="U12244" t="s">
        <v>29</v>
      </c>
    </row>
    <row r="12245" spans="1:21" x14ac:dyDescent="0.25">
      <c r="A12245" t="s">
        <v>32431</v>
      </c>
      <c r="B12245" t="s">
        <v>2731</v>
      </c>
      <c r="C12245" s="3">
        <v>44122.8516087963</v>
      </c>
      <c r="D12245" s="3">
        <v>44122.884953703702</v>
      </c>
      <c r="E12245" s="4">
        <v>44122</v>
      </c>
      <c r="F12245" s="1">
        <v>52.778849999999998</v>
      </c>
      <c r="G12245" t="s">
        <v>27</v>
      </c>
      <c r="H12245" s="1">
        <v>107.61928333333333</v>
      </c>
      <c r="I12245" t="s">
        <v>27</v>
      </c>
      <c r="J12245" t="s">
        <v>32429</v>
      </c>
      <c r="K12245" s="1" t="str">
        <f t="shared" si="191"/>
        <v>7kton-s19_1018</v>
      </c>
      <c r="L12245" s="5" t="s">
        <v>12888</v>
      </c>
      <c r="M12245">
        <v>1063.624</v>
      </c>
      <c r="N12245">
        <v>6.8883000000000001</v>
      </c>
      <c r="O12245" t="s">
        <v>27</v>
      </c>
      <c r="P12245" t="s">
        <v>863</v>
      </c>
      <c r="Q12245">
        <v>0</v>
      </c>
      <c r="R12245">
        <v>2262</v>
      </c>
      <c r="S12245">
        <v>63</v>
      </c>
      <c r="T12245">
        <v>2324</v>
      </c>
      <c r="U12245" t="s">
        <v>29</v>
      </c>
    </row>
    <row r="12246" spans="1:21" x14ac:dyDescent="0.25">
      <c r="A12246" t="s">
        <v>32236</v>
      </c>
      <c r="B12246" t="s">
        <v>2731</v>
      </c>
      <c r="C12246" s="3">
        <v>44122.644236111111</v>
      </c>
      <c r="D12246" s="3">
        <v>44122.70820601852</v>
      </c>
      <c r="E12246" s="4">
        <v>44122</v>
      </c>
      <c r="F12246" s="1">
        <v>53.017666666666663</v>
      </c>
      <c r="G12246" t="s">
        <v>27</v>
      </c>
      <c r="H12246" s="1">
        <v>107.44758333333333</v>
      </c>
      <c r="I12246" t="s">
        <v>27</v>
      </c>
      <c r="J12246" t="s">
        <v>32208</v>
      </c>
      <c r="K12246" s="1" t="str">
        <f t="shared" si="191"/>
        <v>7kuh-s19_1018</v>
      </c>
      <c r="L12246" s="5" t="s">
        <v>13162</v>
      </c>
      <c r="M12246">
        <v>1601.8910000000001</v>
      </c>
      <c r="N12246">
        <v>7.9572000000000003</v>
      </c>
      <c r="O12246" t="s">
        <v>27</v>
      </c>
      <c r="P12246" t="s">
        <v>863</v>
      </c>
      <c r="Q12246">
        <v>0</v>
      </c>
      <c r="R12246">
        <v>3299</v>
      </c>
      <c r="S12246">
        <v>25</v>
      </c>
      <c r="T12246">
        <v>3323</v>
      </c>
      <c r="U12246" t="s">
        <v>29</v>
      </c>
    </row>
    <row r="12247" spans="1:21" x14ac:dyDescent="0.25">
      <c r="A12247" t="s">
        <v>31876</v>
      </c>
      <c r="B12247" t="s">
        <v>2731</v>
      </c>
      <c r="C12247" s="3">
        <v>44123.564004629632</v>
      </c>
      <c r="D12247" s="3">
        <v>44123.614282407405</v>
      </c>
      <c r="E12247" s="4">
        <v>44123</v>
      </c>
      <c r="F12247" s="1">
        <v>52.663216666666663</v>
      </c>
      <c r="G12247" t="s">
        <v>27</v>
      </c>
      <c r="H12247" s="1">
        <v>106.85105</v>
      </c>
      <c r="I12247" t="s">
        <v>27</v>
      </c>
      <c r="J12247" t="s">
        <v>31789</v>
      </c>
      <c r="K12247" s="1" t="str">
        <f t="shared" si="191"/>
        <v>mas-s19_1019</v>
      </c>
      <c r="L12247" s="5" t="s">
        <v>16347</v>
      </c>
      <c r="M12247">
        <v>1173.2380000000001</v>
      </c>
      <c r="N12247">
        <v>6.5228999999999999</v>
      </c>
      <c r="O12247" t="s">
        <v>27</v>
      </c>
      <c r="P12247" t="s">
        <v>863</v>
      </c>
      <c r="Q12247">
        <v>0</v>
      </c>
      <c r="R12247">
        <v>2519</v>
      </c>
      <c r="S12247">
        <v>47</v>
      </c>
      <c r="T12247">
        <v>2565</v>
      </c>
      <c r="U12247" t="s">
        <v>29</v>
      </c>
    </row>
    <row r="12248" spans="1:21" x14ac:dyDescent="0.25">
      <c r="A12248" t="s">
        <v>31543</v>
      </c>
      <c r="B12248" t="s">
        <v>2731</v>
      </c>
      <c r="C12248" s="3">
        <v>44124.79005787037</v>
      </c>
      <c r="D12248" s="3">
        <v>44124.846215277779</v>
      </c>
      <c r="E12248" s="4">
        <v>44124</v>
      </c>
      <c r="F12248" s="1">
        <v>51.918666666666667</v>
      </c>
      <c r="G12248" t="s">
        <v>27</v>
      </c>
      <c r="H12248" s="1">
        <v>105.63823333333333</v>
      </c>
      <c r="I12248" t="s">
        <v>27</v>
      </c>
      <c r="J12248" t="s">
        <v>31542</v>
      </c>
      <c r="K12248" s="1" t="str">
        <f t="shared" si="191"/>
        <v>mgbmal-s19_1020</v>
      </c>
      <c r="L12248" s="5" t="s">
        <v>18397</v>
      </c>
      <c r="M12248">
        <v>1318.461</v>
      </c>
      <c r="N12248">
        <v>10.683400000000001</v>
      </c>
      <c r="O12248" t="s">
        <v>27</v>
      </c>
      <c r="P12248" t="s">
        <v>863</v>
      </c>
      <c r="Q12248">
        <v>0</v>
      </c>
      <c r="R12248">
        <v>2987</v>
      </c>
      <c r="S12248">
        <v>62</v>
      </c>
      <c r="T12248">
        <v>3048</v>
      </c>
      <c r="U12248" t="s">
        <v>29</v>
      </c>
    </row>
    <row r="12249" spans="1:21" x14ac:dyDescent="0.25">
      <c r="A12249" t="s">
        <v>31324</v>
      </c>
      <c r="B12249" t="s">
        <v>2731</v>
      </c>
      <c r="C12249" s="3">
        <v>44125.489560185182</v>
      </c>
      <c r="D12249" s="3">
        <v>44126.432118055556</v>
      </c>
      <c r="E12249" s="4">
        <v>44125</v>
      </c>
      <c r="F12249" s="1">
        <v>51.7776</v>
      </c>
      <c r="G12249" t="s">
        <v>27</v>
      </c>
      <c r="H12249" s="1">
        <v>105.37413333333333</v>
      </c>
      <c r="I12249" t="s">
        <v>27</v>
      </c>
      <c r="J12249" t="s">
        <v>31200</v>
      </c>
      <c r="K12249" s="1" t="str">
        <f t="shared" si="191"/>
        <v>mkm-s19_1021</v>
      </c>
      <c r="L12249" s="5" t="s">
        <v>19905</v>
      </c>
      <c r="M12249">
        <v>1436.4090000000001</v>
      </c>
      <c r="N12249">
        <v>4.3453999999999997</v>
      </c>
      <c r="O12249" t="s">
        <v>27</v>
      </c>
      <c r="P12249" t="s">
        <v>863</v>
      </c>
      <c r="Q12249">
        <v>0</v>
      </c>
      <c r="R12249">
        <v>3254</v>
      </c>
      <c r="S12249">
        <v>51</v>
      </c>
      <c r="T12249">
        <v>3304</v>
      </c>
      <c r="U12249" t="s">
        <v>29</v>
      </c>
    </row>
    <row r="12250" spans="1:21" x14ac:dyDescent="0.25">
      <c r="A12250" t="s">
        <v>31662</v>
      </c>
      <c r="B12250" t="s">
        <v>2731</v>
      </c>
      <c r="C12250" s="3">
        <v>44124.550381944442</v>
      </c>
      <c r="D12250" s="3">
        <v>44124.579039351855</v>
      </c>
      <c r="E12250" s="4">
        <v>44124</v>
      </c>
      <c r="F12250" s="1">
        <v>52.344316666666664</v>
      </c>
      <c r="G12250" t="s">
        <v>27</v>
      </c>
      <c r="H12250" s="1">
        <v>106.06468333333333</v>
      </c>
      <c r="I12250" t="s">
        <v>27</v>
      </c>
      <c r="J12250" t="s">
        <v>31660</v>
      </c>
      <c r="K12250" s="1" t="str">
        <f t="shared" si="191"/>
        <v>mkryha-s19_1020</v>
      </c>
      <c r="L12250" s="5" t="s">
        <v>31663</v>
      </c>
      <c r="M12250">
        <v>257.53699999999998</v>
      </c>
      <c r="N12250">
        <v>1.2324999999999999</v>
      </c>
      <c r="O12250">
        <v>2.73175028824918</v>
      </c>
      <c r="P12250" t="s">
        <v>863</v>
      </c>
      <c r="Q12250">
        <v>264</v>
      </c>
      <c r="R12250">
        <v>1008</v>
      </c>
      <c r="S12250">
        <v>4</v>
      </c>
      <c r="T12250">
        <v>1011</v>
      </c>
      <c r="U12250" t="s">
        <v>29</v>
      </c>
    </row>
    <row r="12251" spans="1:21" x14ac:dyDescent="0.25">
      <c r="A12251" t="s">
        <v>30713</v>
      </c>
      <c r="B12251" t="s">
        <v>2731</v>
      </c>
      <c r="C12251" s="3">
        <v>44125.837789351855</v>
      </c>
      <c r="D12251" s="3">
        <v>44125.967291666668</v>
      </c>
      <c r="E12251" s="4">
        <v>44125</v>
      </c>
      <c r="F12251" s="1">
        <v>51.701749999999997</v>
      </c>
      <c r="G12251" t="s">
        <v>27</v>
      </c>
      <c r="H12251" s="1">
        <v>105.0147</v>
      </c>
      <c r="I12251" t="s">
        <v>27</v>
      </c>
      <c r="J12251" t="s">
        <v>30711</v>
      </c>
      <c r="K12251" s="1" t="str">
        <f t="shared" si="191"/>
        <v>mlt2-s19_1021</v>
      </c>
      <c r="L12251" s="5" t="s">
        <v>20726</v>
      </c>
      <c r="M12251">
        <v>1416.021</v>
      </c>
      <c r="N12251">
        <v>5.577</v>
      </c>
      <c r="O12251" t="s">
        <v>27</v>
      </c>
      <c r="P12251" t="s">
        <v>863</v>
      </c>
      <c r="Q12251">
        <v>0</v>
      </c>
      <c r="R12251">
        <v>3162</v>
      </c>
      <c r="S12251">
        <v>59</v>
      </c>
      <c r="T12251">
        <v>3220</v>
      </c>
      <c r="U12251" t="s">
        <v>29</v>
      </c>
    </row>
    <row r="12252" spans="1:21" x14ac:dyDescent="0.25">
      <c r="A12252" t="s">
        <v>30712</v>
      </c>
      <c r="B12252" t="s">
        <v>2731</v>
      </c>
      <c r="C12252" s="3">
        <v>44125.744525462964</v>
      </c>
      <c r="D12252" s="3">
        <v>44125.789270833331</v>
      </c>
      <c r="E12252" s="4">
        <v>44125</v>
      </c>
      <c r="F12252" s="1">
        <v>51.701749999999997</v>
      </c>
      <c r="G12252" t="s">
        <v>27</v>
      </c>
      <c r="H12252" s="1">
        <v>105.0147</v>
      </c>
      <c r="I12252" t="s">
        <v>27</v>
      </c>
      <c r="J12252" t="s">
        <v>21082</v>
      </c>
      <c r="K12252" s="1" t="str">
        <f t="shared" ref="K12252:K12315" si="192">MID(A12252,FIND("*",SUBSTITUTE(A12252,"\","*",LEN(A12252)-LEN(SUBSTITUTE(A12252,"\",""))))+1,FIND(".cnv",A12252)-(FIND("*",SUBSTITUTE(A12252,"\","*",LEN(A12252)-LEN(SUBSTITUTE(A12252,"\",""))))+1))</f>
        <v>mlt-s19_1021</v>
      </c>
      <c r="L12252" s="5" t="s">
        <v>20726</v>
      </c>
      <c r="M12252">
        <v>1416.683</v>
      </c>
      <c r="N12252">
        <v>3.7492999999999999</v>
      </c>
      <c r="O12252">
        <v>0.21532109543192901</v>
      </c>
      <c r="P12252" t="s">
        <v>863</v>
      </c>
      <c r="Q12252">
        <v>1</v>
      </c>
      <c r="R12252">
        <v>3068</v>
      </c>
      <c r="S12252">
        <v>39</v>
      </c>
      <c r="T12252">
        <v>3106</v>
      </c>
      <c r="U12252" t="s">
        <v>29</v>
      </c>
    </row>
    <row r="12253" spans="1:21" x14ac:dyDescent="0.25">
      <c r="A12253" t="s">
        <v>29439</v>
      </c>
      <c r="B12253" t="s">
        <v>2731</v>
      </c>
      <c r="C12253" s="3">
        <v>44126.381608796299</v>
      </c>
      <c r="D12253" s="3">
        <v>44126.4218287037</v>
      </c>
      <c r="E12253" s="4">
        <v>44126</v>
      </c>
      <c r="F12253" s="1">
        <v>51.646766666666664</v>
      </c>
      <c r="G12253" t="s">
        <v>27</v>
      </c>
      <c r="H12253" s="1">
        <v>104.23001666666667</v>
      </c>
      <c r="I12253" t="s">
        <v>27</v>
      </c>
      <c r="J12253" t="s">
        <v>21444</v>
      </c>
      <c r="K12253" s="1" t="str">
        <f t="shared" si="192"/>
        <v>mms-s19_1022</v>
      </c>
      <c r="L12253" s="5" t="s">
        <v>21646</v>
      </c>
      <c r="M12253">
        <v>1261.771</v>
      </c>
      <c r="N12253">
        <v>3.1343999999999999</v>
      </c>
      <c r="O12253">
        <v>0.83023286699948295</v>
      </c>
      <c r="P12253" t="s">
        <v>863</v>
      </c>
      <c r="Q12253">
        <v>33</v>
      </c>
      <c r="R12253">
        <v>2699</v>
      </c>
      <c r="S12253">
        <v>31</v>
      </c>
      <c r="T12253">
        <v>2729</v>
      </c>
      <c r="U12253" t="s">
        <v>29</v>
      </c>
    </row>
    <row r="12254" spans="1:21" x14ac:dyDescent="0.25">
      <c r="A12254" t="s">
        <v>32356</v>
      </c>
      <c r="B12254" t="s">
        <v>2731</v>
      </c>
      <c r="C12254" s="3">
        <v>44122.729560185187</v>
      </c>
      <c r="D12254" s="3">
        <v>44122.78434027778</v>
      </c>
      <c r="E12254" s="4">
        <v>44122</v>
      </c>
      <c r="F12254" s="1">
        <v>52.896516666666663</v>
      </c>
      <c r="G12254" t="s">
        <v>27</v>
      </c>
      <c r="H12254" s="1">
        <v>107.52894999999999</v>
      </c>
      <c r="I12254" t="s">
        <v>27</v>
      </c>
      <c r="J12254" t="s">
        <v>32151</v>
      </c>
      <c r="K12254" s="1" t="str">
        <f t="shared" si="192"/>
        <v>mut-s19_1018</v>
      </c>
      <c r="L12254" s="5" t="s">
        <v>23474</v>
      </c>
      <c r="M12254">
        <v>1567.7909999999999</v>
      </c>
      <c r="N12254">
        <v>6.8714000000000004</v>
      </c>
      <c r="O12254" t="s">
        <v>27</v>
      </c>
      <c r="P12254" t="s">
        <v>863</v>
      </c>
      <c r="Q12254">
        <v>0</v>
      </c>
      <c r="R12254">
        <v>3053</v>
      </c>
      <c r="S12254">
        <v>90</v>
      </c>
      <c r="T12254">
        <v>3142</v>
      </c>
      <c r="U12254" t="s">
        <v>29</v>
      </c>
    </row>
    <row r="12255" spans="1:21" x14ac:dyDescent="0.25">
      <c r="A12255" t="s">
        <v>32001</v>
      </c>
      <c r="B12255" t="s">
        <v>2731</v>
      </c>
      <c r="C12255" s="3">
        <v>44123.460462962961</v>
      </c>
      <c r="D12255" s="3">
        <v>44123.518738425926</v>
      </c>
      <c r="E12255" s="4">
        <v>44123</v>
      </c>
      <c r="F12255" s="1">
        <v>52.793666666666667</v>
      </c>
      <c r="G12255" t="s">
        <v>27</v>
      </c>
      <c r="H12255" s="1">
        <v>107.1198</v>
      </c>
      <c r="I12255" t="s">
        <v>27</v>
      </c>
      <c r="J12255" t="s">
        <v>32000</v>
      </c>
      <c r="K12255" s="1" t="str">
        <f t="shared" si="192"/>
        <v>mvb-s19_1019</v>
      </c>
      <c r="L12255" s="5" t="s">
        <v>23774</v>
      </c>
      <c r="M12255">
        <v>1370.903</v>
      </c>
      <c r="N12255">
        <v>6.3643999999999998</v>
      </c>
      <c r="O12255" t="s">
        <v>27</v>
      </c>
      <c r="P12255" t="s">
        <v>863</v>
      </c>
      <c r="Q12255">
        <v>0</v>
      </c>
      <c r="R12255">
        <v>2807</v>
      </c>
      <c r="S12255">
        <v>41</v>
      </c>
      <c r="T12255">
        <v>2847</v>
      </c>
      <c r="U12255" t="s">
        <v>29</v>
      </c>
    </row>
    <row r="12256" spans="1:21" x14ac:dyDescent="0.25">
      <c r="A12256" t="s">
        <v>25517</v>
      </c>
      <c r="B12256" t="s">
        <v>2731</v>
      </c>
      <c r="C12256" s="3">
        <v>44123.385000000002</v>
      </c>
      <c r="D12256" s="3">
        <v>44123.429108796299</v>
      </c>
      <c r="E12256" s="4">
        <v>44123</v>
      </c>
      <c r="F12256">
        <v>52.882466666666602</v>
      </c>
      <c r="G12256" t="s">
        <v>25513</v>
      </c>
      <c r="H12256">
        <v>107.167333333333</v>
      </c>
      <c r="I12256" t="s">
        <v>25514</v>
      </c>
      <c r="J12256" t="s">
        <v>25515</v>
      </c>
      <c r="K12256" s="1" t="str">
        <f t="shared" si="192"/>
        <v>spb-s19_1019</v>
      </c>
      <c r="L12256" s="5" t="s">
        <v>25505</v>
      </c>
      <c r="M12256">
        <v>1431.058</v>
      </c>
      <c r="N12256">
        <v>5.9379</v>
      </c>
      <c r="O12256" t="s">
        <v>27</v>
      </c>
      <c r="P12256" t="s">
        <v>863</v>
      </c>
      <c r="Q12256">
        <v>0</v>
      </c>
      <c r="R12256">
        <v>4077</v>
      </c>
      <c r="S12256">
        <v>6</v>
      </c>
      <c r="T12256">
        <v>4082</v>
      </c>
      <c r="U12256" t="s">
        <v>29</v>
      </c>
    </row>
    <row r="12257" spans="1:21" x14ac:dyDescent="0.25">
      <c r="A12257" t="s">
        <v>31875</v>
      </c>
      <c r="B12257" t="s">
        <v>2731</v>
      </c>
      <c r="C12257" s="3">
        <v>44123.564004629632</v>
      </c>
      <c r="D12257" s="3">
        <v>44123.614282407405</v>
      </c>
      <c r="E12257" s="4">
        <v>44123</v>
      </c>
      <c r="F12257" s="1">
        <v>52.663216666666663</v>
      </c>
      <c r="G12257" t="s">
        <v>27</v>
      </c>
      <c r="H12257" s="1">
        <v>106.85105</v>
      </c>
      <c r="I12257" t="s">
        <v>27</v>
      </c>
      <c r="J12257" t="s">
        <v>31789</v>
      </c>
      <c r="K12257" s="1" t="str">
        <f t="shared" si="192"/>
        <v>mAS-s19_1019</v>
      </c>
      <c r="L12257" s="5" t="s">
        <v>16345</v>
      </c>
      <c r="M12257">
        <v>1173.2380000000001</v>
      </c>
      <c r="N12257">
        <v>6.5228999999999999</v>
      </c>
      <c r="O12257" t="s">
        <v>27</v>
      </c>
      <c r="P12257" t="s">
        <v>863</v>
      </c>
      <c r="Q12257">
        <v>0</v>
      </c>
      <c r="R12257">
        <v>2519</v>
      </c>
      <c r="S12257">
        <v>47</v>
      </c>
      <c r="T12257">
        <v>2565</v>
      </c>
      <c r="U12257" t="s">
        <v>29</v>
      </c>
    </row>
    <row r="12258" spans="1:21" x14ac:dyDescent="0.25">
      <c r="A12258" t="s">
        <v>31541</v>
      </c>
      <c r="B12258" t="s">
        <v>2731</v>
      </c>
      <c r="C12258" s="3">
        <v>44124.79005787037</v>
      </c>
      <c r="D12258" s="3">
        <v>44124.846215277779</v>
      </c>
      <c r="E12258" s="4">
        <v>44124</v>
      </c>
      <c r="F12258" s="1">
        <v>51.918666666666667</v>
      </c>
      <c r="G12258" t="s">
        <v>27</v>
      </c>
      <c r="H12258" s="1">
        <v>105.63823333333333</v>
      </c>
      <c r="I12258" t="s">
        <v>27</v>
      </c>
      <c r="J12258" t="s">
        <v>31542</v>
      </c>
      <c r="K12258" s="1" t="str">
        <f t="shared" si="192"/>
        <v>mGBmal-s19_1020</v>
      </c>
      <c r="L12258" s="5" t="s">
        <v>18391</v>
      </c>
      <c r="M12258">
        <v>1318.461</v>
      </c>
      <c r="N12258">
        <v>10.683400000000001</v>
      </c>
      <c r="O12258" t="s">
        <v>27</v>
      </c>
      <c r="P12258" t="s">
        <v>863</v>
      </c>
      <c r="Q12258">
        <v>0</v>
      </c>
      <c r="R12258">
        <v>2987</v>
      </c>
      <c r="S12258">
        <v>62</v>
      </c>
      <c r="T12258">
        <v>3048</v>
      </c>
      <c r="U12258" t="s">
        <v>29</v>
      </c>
    </row>
    <row r="12259" spans="1:21" x14ac:dyDescent="0.25">
      <c r="A12259" t="s">
        <v>31323</v>
      </c>
      <c r="B12259" t="s">
        <v>2731</v>
      </c>
      <c r="C12259" s="3">
        <v>44125.489560185182</v>
      </c>
      <c r="D12259" s="3">
        <v>44126.432118055556</v>
      </c>
      <c r="E12259" s="4">
        <v>44125</v>
      </c>
      <c r="F12259" s="1">
        <v>51.7776</v>
      </c>
      <c r="G12259" t="s">
        <v>27</v>
      </c>
      <c r="H12259" s="1">
        <v>105.37413333333333</v>
      </c>
      <c r="I12259" t="s">
        <v>27</v>
      </c>
      <c r="J12259" t="s">
        <v>31200</v>
      </c>
      <c r="K12259" s="1" t="str">
        <f t="shared" si="192"/>
        <v>mKM-s19_1021</v>
      </c>
      <c r="L12259" s="5" t="s">
        <v>19930</v>
      </c>
      <c r="M12259">
        <v>1436.4090000000001</v>
      </c>
      <c r="N12259">
        <v>4.3453999999999997</v>
      </c>
      <c r="O12259" t="s">
        <v>27</v>
      </c>
      <c r="P12259" t="s">
        <v>863</v>
      </c>
      <c r="Q12259">
        <v>0</v>
      </c>
      <c r="R12259">
        <v>3254</v>
      </c>
      <c r="S12259">
        <v>51</v>
      </c>
      <c r="T12259">
        <v>3304</v>
      </c>
      <c r="U12259" t="s">
        <v>29</v>
      </c>
    </row>
    <row r="12260" spans="1:21" x14ac:dyDescent="0.25">
      <c r="A12260" t="s">
        <v>31659</v>
      </c>
      <c r="B12260" t="s">
        <v>2731</v>
      </c>
      <c r="C12260" s="3">
        <v>44124.550381944442</v>
      </c>
      <c r="D12260" s="3">
        <v>44124.579039351855</v>
      </c>
      <c r="E12260" s="4">
        <v>44124</v>
      </c>
      <c r="F12260" s="1">
        <v>52.344316666666664</v>
      </c>
      <c r="G12260" t="s">
        <v>27</v>
      </c>
      <c r="H12260" s="1">
        <v>106.06468333333333</v>
      </c>
      <c r="I12260" t="s">
        <v>27</v>
      </c>
      <c r="J12260" t="s">
        <v>31660</v>
      </c>
      <c r="K12260" s="1" t="str">
        <f t="shared" si="192"/>
        <v>mKrYHa-s19_1020</v>
      </c>
      <c r="L12260" s="5" t="s">
        <v>31661</v>
      </c>
      <c r="M12260">
        <v>257.53699999999998</v>
      </c>
      <c r="N12260">
        <v>1.2324999999999999</v>
      </c>
      <c r="O12260">
        <v>2.73175028824918</v>
      </c>
      <c r="P12260" t="s">
        <v>863</v>
      </c>
      <c r="Q12260">
        <v>264</v>
      </c>
      <c r="R12260">
        <v>1008</v>
      </c>
      <c r="S12260">
        <v>4</v>
      </c>
      <c r="T12260">
        <v>1011</v>
      </c>
      <c r="U12260" t="s">
        <v>29</v>
      </c>
    </row>
    <row r="12261" spans="1:21" x14ac:dyDescent="0.25">
      <c r="A12261" t="s">
        <v>30710</v>
      </c>
      <c r="B12261" t="s">
        <v>2731</v>
      </c>
      <c r="C12261" s="3">
        <v>44125.837789351855</v>
      </c>
      <c r="D12261" s="3">
        <v>44125.967291666668</v>
      </c>
      <c r="E12261" s="4">
        <v>44125</v>
      </c>
      <c r="F12261" s="1">
        <v>51.701749999999997</v>
      </c>
      <c r="G12261" t="s">
        <v>27</v>
      </c>
      <c r="H12261" s="1">
        <v>105.0147</v>
      </c>
      <c r="I12261" t="s">
        <v>27</v>
      </c>
      <c r="J12261" t="s">
        <v>30711</v>
      </c>
      <c r="K12261" s="1" t="str">
        <f t="shared" si="192"/>
        <v>mLT2-s19_1021</v>
      </c>
      <c r="L12261" s="5" t="s">
        <v>20722</v>
      </c>
      <c r="M12261">
        <v>1416.021</v>
      </c>
      <c r="N12261">
        <v>5.577</v>
      </c>
      <c r="O12261" t="s">
        <v>27</v>
      </c>
      <c r="P12261" t="s">
        <v>863</v>
      </c>
      <c r="Q12261">
        <v>0</v>
      </c>
      <c r="R12261">
        <v>3162</v>
      </c>
      <c r="S12261">
        <v>59</v>
      </c>
      <c r="T12261">
        <v>3220</v>
      </c>
      <c r="U12261" t="s">
        <v>29</v>
      </c>
    </row>
    <row r="12262" spans="1:21" x14ac:dyDescent="0.25">
      <c r="A12262" t="s">
        <v>30709</v>
      </c>
      <c r="B12262" t="s">
        <v>2731</v>
      </c>
      <c r="C12262" s="3">
        <v>44125.744525462964</v>
      </c>
      <c r="D12262" s="3">
        <v>44125.789270833331</v>
      </c>
      <c r="E12262" s="4">
        <v>44125</v>
      </c>
      <c r="F12262" s="1">
        <v>51.701749999999997</v>
      </c>
      <c r="G12262" t="s">
        <v>27</v>
      </c>
      <c r="H12262" s="1">
        <v>105.0147</v>
      </c>
      <c r="I12262" t="s">
        <v>27</v>
      </c>
      <c r="J12262" t="s">
        <v>21082</v>
      </c>
      <c r="K12262" s="1" t="str">
        <f t="shared" si="192"/>
        <v>mLT-s19_1021</v>
      </c>
      <c r="L12262" s="5" t="s">
        <v>20722</v>
      </c>
      <c r="M12262">
        <v>1416.683</v>
      </c>
      <c r="N12262">
        <v>3.7492999999999999</v>
      </c>
      <c r="O12262">
        <v>0.21532109543192901</v>
      </c>
      <c r="P12262" t="s">
        <v>863</v>
      </c>
      <c r="Q12262">
        <v>1</v>
      </c>
      <c r="R12262">
        <v>3068</v>
      </c>
      <c r="S12262">
        <v>39</v>
      </c>
      <c r="T12262">
        <v>3106</v>
      </c>
      <c r="U12262" t="s">
        <v>29</v>
      </c>
    </row>
    <row r="12263" spans="1:21" x14ac:dyDescent="0.25">
      <c r="A12263" t="s">
        <v>29438</v>
      </c>
      <c r="B12263" t="s">
        <v>2731</v>
      </c>
      <c r="C12263" s="3">
        <v>44126.381608796299</v>
      </c>
      <c r="D12263" s="3">
        <v>44126.4218287037</v>
      </c>
      <c r="E12263" s="4">
        <v>44126</v>
      </c>
      <c r="F12263" s="1">
        <v>51.646766666666664</v>
      </c>
      <c r="G12263" t="s">
        <v>27</v>
      </c>
      <c r="H12263" s="1">
        <v>104.23001666666667</v>
      </c>
      <c r="I12263" t="s">
        <v>27</v>
      </c>
      <c r="J12263" t="s">
        <v>21444</v>
      </c>
      <c r="K12263" s="1" t="str">
        <f t="shared" si="192"/>
        <v>mMS-s19_1022</v>
      </c>
      <c r="L12263" s="5" t="s">
        <v>21657</v>
      </c>
      <c r="M12263">
        <v>1261.771</v>
      </c>
      <c r="N12263">
        <v>3.1343999999999999</v>
      </c>
      <c r="O12263">
        <v>0.83023286699948295</v>
      </c>
      <c r="P12263" t="s">
        <v>863</v>
      </c>
      <c r="Q12263">
        <v>33</v>
      </c>
      <c r="R12263">
        <v>2699</v>
      </c>
      <c r="S12263">
        <v>31</v>
      </c>
      <c r="T12263">
        <v>2729</v>
      </c>
      <c r="U12263" t="s">
        <v>29</v>
      </c>
    </row>
    <row r="12264" spans="1:21" x14ac:dyDescent="0.25">
      <c r="A12264" t="s">
        <v>32355</v>
      </c>
      <c r="B12264" t="s">
        <v>2731</v>
      </c>
      <c r="C12264" s="3">
        <v>44122.729560185187</v>
      </c>
      <c r="D12264" s="3">
        <v>44122.78434027778</v>
      </c>
      <c r="E12264" s="4">
        <v>44122</v>
      </c>
      <c r="F12264" s="1">
        <v>52.896516666666663</v>
      </c>
      <c r="G12264" t="s">
        <v>27</v>
      </c>
      <c r="H12264" s="1">
        <v>107.52894999999999</v>
      </c>
      <c r="I12264" t="s">
        <v>27</v>
      </c>
      <c r="J12264" t="s">
        <v>32151</v>
      </c>
      <c r="K12264" s="1" t="str">
        <f t="shared" si="192"/>
        <v>mUT-s19_1018</v>
      </c>
      <c r="L12264" s="5" t="s">
        <v>23455</v>
      </c>
      <c r="M12264">
        <v>1567.7909999999999</v>
      </c>
      <c r="N12264">
        <v>6.8714000000000004</v>
      </c>
      <c r="O12264" t="s">
        <v>27</v>
      </c>
      <c r="P12264" t="s">
        <v>863</v>
      </c>
      <c r="Q12264">
        <v>0</v>
      </c>
      <c r="R12264">
        <v>3053</v>
      </c>
      <c r="S12264">
        <v>90</v>
      </c>
      <c r="T12264">
        <v>3142</v>
      </c>
      <c r="U12264" t="s">
        <v>29</v>
      </c>
    </row>
    <row r="12265" spans="1:21" x14ac:dyDescent="0.25">
      <c r="A12265" t="s">
        <v>31999</v>
      </c>
      <c r="B12265" t="s">
        <v>2731</v>
      </c>
      <c r="C12265" s="3">
        <v>44123.460462962961</v>
      </c>
      <c r="D12265" s="3">
        <v>44123.518738425926</v>
      </c>
      <c r="E12265" s="4">
        <v>44123</v>
      </c>
      <c r="F12265" s="1">
        <v>52.793666666666667</v>
      </c>
      <c r="G12265" t="s">
        <v>27</v>
      </c>
      <c r="H12265" s="1">
        <v>107.1198</v>
      </c>
      <c r="I12265" t="s">
        <v>27</v>
      </c>
      <c r="J12265" t="s">
        <v>32000</v>
      </c>
      <c r="K12265" s="1" t="str">
        <f t="shared" si="192"/>
        <v>mVB-s19_1019</v>
      </c>
      <c r="L12265" s="5" t="s">
        <v>23768</v>
      </c>
      <c r="M12265">
        <v>1370.903</v>
      </c>
      <c r="N12265">
        <v>6.3643999999999998</v>
      </c>
      <c r="O12265" t="s">
        <v>27</v>
      </c>
      <c r="P12265" t="s">
        <v>863</v>
      </c>
      <c r="Q12265">
        <v>0</v>
      </c>
      <c r="R12265">
        <v>2807</v>
      </c>
      <c r="S12265">
        <v>41</v>
      </c>
      <c r="T12265">
        <v>2847</v>
      </c>
      <c r="U12265" t="s">
        <v>29</v>
      </c>
    </row>
    <row r="12266" spans="1:21" x14ac:dyDescent="0.25">
      <c r="A12266" t="s">
        <v>25512</v>
      </c>
      <c r="B12266" t="s">
        <v>2731</v>
      </c>
      <c r="C12266" s="3">
        <v>44123.385000000002</v>
      </c>
      <c r="D12266" s="3">
        <v>44123.429108796299</v>
      </c>
      <c r="E12266" s="4">
        <v>44123</v>
      </c>
      <c r="F12266">
        <v>52.882466666666602</v>
      </c>
      <c r="G12266" t="s">
        <v>25513</v>
      </c>
      <c r="H12266">
        <v>107.167333333333</v>
      </c>
      <c r="I12266" t="s">
        <v>25514</v>
      </c>
      <c r="J12266" t="s">
        <v>25515</v>
      </c>
      <c r="K12266" s="1" t="str">
        <f t="shared" si="192"/>
        <v>SPb-s19_1019</v>
      </c>
      <c r="L12266" s="5" t="s">
        <v>25516</v>
      </c>
      <c r="M12266">
        <v>1431.058</v>
      </c>
      <c r="N12266">
        <v>5.9379</v>
      </c>
      <c r="O12266" t="s">
        <v>27</v>
      </c>
      <c r="P12266" t="s">
        <v>863</v>
      </c>
      <c r="Q12266">
        <v>0</v>
      </c>
      <c r="R12266">
        <v>4077</v>
      </c>
      <c r="S12266">
        <v>6</v>
      </c>
      <c r="T12266">
        <v>4082</v>
      </c>
      <c r="U12266" t="s">
        <v>29</v>
      </c>
    </row>
    <row r="12267" spans="1:21" x14ac:dyDescent="0.25">
      <c r="A12267" t="s">
        <v>31055</v>
      </c>
      <c r="B12267" t="s">
        <v>22</v>
      </c>
      <c r="C12267" s="3">
        <v>43891.599918981483</v>
      </c>
      <c r="D12267" s="3">
        <v>43890.63484953704</v>
      </c>
      <c r="E12267" s="4">
        <v>43890</v>
      </c>
      <c r="F12267" s="1">
        <v>51.894633333333331</v>
      </c>
      <c r="G12267" t="s">
        <v>27</v>
      </c>
      <c r="H12267" s="1">
        <v>105.24786666666667</v>
      </c>
      <c r="I12267" t="s">
        <v>27</v>
      </c>
      <c r="J12267" t="s">
        <v>3653</v>
      </c>
      <c r="K12267" s="1" t="str">
        <f t="shared" si="192"/>
        <v>3kka0229</v>
      </c>
      <c r="L12267" s="5" t="s">
        <v>3657</v>
      </c>
      <c r="M12267">
        <v>1281.664</v>
      </c>
      <c r="N12267">
        <v>0.31530000000000002</v>
      </c>
      <c r="O12267">
        <v>3.645308633625</v>
      </c>
      <c r="P12267" t="s">
        <v>28</v>
      </c>
      <c r="Q12267">
        <v>298</v>
      </c>
      <c r="R12267">
        <v>2049</v>
      </c>
      <c r="S12267">
        <v>19</v>
      </c>
      <c r="T12267">
        <v>2067</v>
      </c>
      <c r="U12267" t="s">
        <v>29</v>
      </c>
    </row>
    <row r="12268" spans="1:21" x14ac:dyDescent="0.25">
      <c r="A12268" t="s">
        <v>29756</v>
      </c>
      <c r="B12268" t="s">
        <v>22</v>
      </c>
      <c r="C12268" s="3">
        <v>43888.545520833337</v>
      </c>
      <c r="D12268" s="3">
        <v>43888.588217592594</v>
      </c>
      <c r="E12268" s="4">
        <v>43888</v>
      </c>
      <c r="F12268" s="1">
        <v>51.815649999999998</v>
      </c>
      <c r="G12268" t="s">
        <v>27</v>
      </c>
      <c r="H12268" s="1">
        <v>104.90633333333334</v>
      </c>
      <c r="I12268" t="s">
        <v>27</v>
      </c>
      <c r="J12268" t="s">
        <v>4082</v>
      </c>
      <c r="K12268" s="1" t="str">
        <f t="shared" si="192"/>
        <v>3kli0227</v>
      </c>
      <c r="L12268" s="5" t="s">
        <v>4096</v>
      </c>
      <c r="M12268">
        <v>1291.306</v>
      </c>
      <c r="N12268">
        <v>0.46029999999999999</v>
      </c>
      <c r="O12268">
        <v>3.4991606973888998</v>
      </c>
      <c r="P12268" t="s">
        <v>28</v>
      </c>
      <c r="Q12268">
        <v>519</v>
      </c>
      <c r="R12268">
        <v>3668</v>
      </c>
      <c r="S12268">
        <v>20</v>
      </c>
      <c r="T12268">
        <v>3687</v>
      </c>
      <c r="U12268" t="s">
        <v>29</v>
      </c>
    </row>
    <row r="12269" spans="1:21" x14ac:dyDescent="0.25">
      <c r="A12269" t="s">
        <v>28921</v>
      </c>
      <c r="B12269" t="s">
        <v>22</v>
      </c>
      <c r="C12269" s="3">
        <v>43881.699641203704</v>
      </c>
      <c r="D12269" s="3">
        <v>43881.878206018519</v>
      </c>
      <c r="E12269" s="4">
        <v>43881</v>
      </c>
      <c r="F12269" s="1">
        <v>51.758400000000002</v>
      </c>
      <c r="G12269" t="s">
        <v>27</v>
      </c>
      <c r="H12269" s="1">
        <v>104.21866666666666</v>
      </c>
      <c r="I12269" t="s">
        <v>27</v>
      </c>
      <c r="J12269" t="s">
        <v>27</v>
      </c>
      <c r="K12269" s="1" t="str">
        <f t="shared" si="192"/>
        <v>3kma0220</v>
      </c>
      <c r="L12269" s="5" t="s">
        <v>4370</v>
      </c>
      <c r="M12269">
        <v>1339.5139999999999</v>
      </c>
      <c r="N12269">
        <v>0.1857</v>
      </c>
      <c r="O12269">
        <v>3.7794998576818499</v>
      </c>
      <c r="P12269" t="s">
        <v>28</v>
      </c>
      <c r="Q12269">
        <v>117</v>
      </c>
      <c r="R12269">
        <v>1141</v>
      </c>
      <c r="S12269">
        <v>2</v>
      </c>
      <c r="T12269">
        <v>1142</v>
      </c>
      <c r="U12269" t="s">
        <v>29</v>
      </c>
    </row>
    <row r="12270" spans="1:21" x14ac:dyDescent="0.25">
      <c r="A12270" t="s">
        <v>31486</v>
      </c>
      <c r="B12270" t="s">
        <v>22</v>
      </c>
      <c r="C12270" s="3">
        <v>43889.669872685183</v>
      </c>
      <c r="D12270" s="3">
        <v>43889.698321759257</v>
      </c>
      <c r="E12270" s="4">
        <v>43889</v>
      </c>
      <c r="F12270" s="1">
        <v>51.665916666666668</v>
      </c>
      <c r="G12270" t="s">
        <v>27</v>
      </c>
      <c r="H12270" s="1">
        <v>105.50109999999999</v>
      </c>
      <c r="I12270" t="s">
        <v>27</v>
      </c>
      <c r="J12270" t="s">
        <v>4363</v>
      </c>
      <c r="K12270" s="1" t="str">
        <f t="shared" si="192"/>
        <v>3kmi0228</v>
      </c>
      <c r="L12270" s="5" t="s">
        <v>4819</v>
      </c>
      <c r="M12270">
        <v>590.43700000000001</v>
      </c>
      <c r="N12270">
        <v>0.156</v>
      </c>
      <c r="O12270">
        <v>3.80919985768185</v>
      </c>
      <c r="P12270" t="s">
        <v>28</v>
      </c>
      <c r="Q12270">
        <v>414</v>
      </c>
      <c r="R12270">
        <v>1011</v>
      </c>
      <c r="S12270">
        <v>20</v>
      </c>
      <c r="T12270">
        <v>1030</v>
      </c>
      <c r="U12270" t="s">
        <v>29</v>
      </c>
    </row>
    <row r="12271" spans="1:21" x14ac:dyDescent="0.25">
      <c r="A12271" t="s">
        <v>31160</v>
      </c>
      <c r="B12271" t="s">
        <v>22</v>
      </c>
      <c r="C12271" s="3">
        <v>43891.511493055557</v>
      </c>
      <c r="D12271" s="3">
        <v>43890.558518518519</v>
      </c>
      <c r="E12271" s="4">
        <v>43890</v>
      </c>
      <c r="F12271" s="1">
        <v>51.864283333333333</v>
      </c>
      <c r="G12271" t="s">
        <v>27</v>
      </c>
      <c r="H12271" s="1">
        <v>105.28031666666666</v>
      </c>
      <c r="I12271" t="s">
        <v>27</v>
      </c>
      <c r="J12271" t="s">
        <v>3786</v>
      </c>
      <c r="K12271" s="1" t="str">
        <f t="shared" si="192"/>
        <v>7kka0229</v>
      </c>
      <c r="L12271" s="5" t="s">
        <v>9822</v>
      </c>
      <c r="M12271">
        <v>1411.384</v>
      </c>
      <c r="N12271">
        <v>9.35E-2</v>
      </c>
      <c r="O12271">
        <v>3.8699772653184099</v>
      </c>
      <c r="P12271" t="s">
        <v>28</v>
      </c>
      <c r="Q12271">
        <v>394</v>
      </c>
      <c r="R12271">
        <v>2892</v>
      </c>
      <c r="S12271">
        <v>14</v>
      </c>
      <c r="T12271">
        <v>2905</v>
      </c>
      <c r="U12271" t="s">
        <v>29</v>
      </c>
    </row>
    <row r="12272" spans="1:21" x14ac:dyDescent="0.25">
      <c r="A12272" t="s">
        <v>29907</v>
      </c>
      <c r="B12272" t="s">
        <v>22</v>
      </c>
      <c r="C12272" s="3">
        <v>43888.627847222226</v>
      </c>
      <c r="D12272" s="3">
        <v>43888.665798611109</v>
      </c>
      <c r="E12272" s="4">
        <v>43888</v>
      </c>
      <c r="F12272" s="1">
        <v>51.785366666666668</v>
      </c>
      <c r="G12272" t="s">
        <v>27</v>
      </c>
      <c r="H12272" s="1">
        <v>104.93866666666666</v>
      </c>
      <c r="I12272" t="s">
        <v>27</v>
      </c>
      <c r="J12272" t="s">
        <v>10280</v>
      </c>
      <c r="K12272" s="1" t="str">
        <f t="shared" si="192"/>
        <v>7kli0227</v>
      </c>
      <c r="L12272" s="5" t="s">
        <v>10300</v>
      </c>
      <c r="M12272">
        <v>1406.126</v>
      </c>
      <c r="N12272">
        <v>0.43580000000000002</v>
      </c>
      <c r="O12272">
        <v>3.5316951571777202</v>
      </c>
      <c r="P12272" t="s">
        <v>28</v>
      </c>
      <c r="Q12272">
        <v>383</v>
      </c>
      <c r="R12272">
        <v>2591</v>
      </c>
      <c r="S12272">
        <v>413</v>
      </c>
      <c r="T12272">
        <v>3003</v>
      </c>
      <c r="U12272" t="s">
        <v>29</v>
      </c>
    </row>
    <row r="12273" spans="1:21" x14ac:dyDescent="0.25">
      <c r="A12273" t="s">
        <v>10739</v>
      </c>
      <c r="B12273" t="s">
        <v>22</v>
      </c>
      <c r="C12273" s="3">
        <v>43882.580706018518</v>
      </c>
      <c r="D12273" s="3">
        <v>43882.623217592591</v>
      </c>
      <c r="E12273" s="4">
        <v>43882</v>
      </c>
      <c r="F12273">
        <v>51.725666666666598</v>
      </c>
      <c r="G12273" t="s">
        <v>10740</v>
      </c>
      <c r="H12273">
        <v>104.2227</v>
      </c>
      <c r="I12273" t="s">
        <v>10741</v>
      </c>
      <c r="J12273" t="s">
        <v>10650</v>
      </c>
      <c r="K12273" s="1" t="str">
        <f t="shared" si="192"/>
        <v>7kma0221</v>
      </c>
      <c r="L12273" s="5" t="s">
        <v>10595</v>
      </c>
      <c r="M12273">
        <v>1342.143</v>
      </c>
      <c r="N12273">
        <v>0.1452</v>
      </c>
      <c r="O12273">
        <v>3.8194250192883898</v>
      </c>
      <c r="P12273" t="s">
        <v>28</v>
      </c>
      <c r="Q12273">
        <v>258</v>
      </c>
      <c r="R12273">
        <v>2595</v>
      </c>
      <c r="S12273">
        <v>7</v>
      </c>
      <c r="T12273">
        <v>2601</v>
      </c>
      <c r="U12273" t="s">
        <v>29</v>
      </c>
    </row>
    <row r="12274" spans="1:21" x14ac:dyDescent="0.25">
      <c r="A12274" t="s">
        <v>31429</v>
      </c>
      <c r="B12274" t="s">
        <v>22</v>
      </c>
      <c r="C12274" s="3">
        <v>43889.563564814816</v>
      </c>
      <c r="D12274" s="3">
        <v>43889.610532407409</v>
      </c>
      <c r="E12274" s="4">
        <v>43889</v>
      </c>
      <c r="F12274" s="1">
        <v>51.694233333333337</v>
      </c>
      <c r="G12274" t="s">
        <v>27</v>
      </c>
      <c r="H12274" s="1">
        <v>105.4678</v>
      </c>
      <c r="I12274" t="s">
        <v>27</v>
      </c>
      <c r="J12274" t="s">
        <v>9987</v>
      </c>
      <c r="K12274" s="1" t="str">
        <f t="shared" si="192"/>
        <v>7kmi0228</v>
      </c>
      <c r="L12274" s="5" t="s">
        <v>11056</v>
      </c>
      <c r="M12274">
        <v>1411.0920000000001</v>
      </c>
      <c r="N12274">
        <v>0.25490000000000002</v>
      </c>
      <c r="O12274">
        <v>3.7039857285509399</v>
      </c>
      <c r="P12274" t="s">
        <v>28</v>
      </c>
      <c r="Q12274">
        <v>374</v>
      </c>
      <c r="R12274">
        <v>2672</v>
      </c>
      <c r="S12274">
        <v>29</v>
      </c>
      <c r="T12274">
        <v>2700</v>
      </c>
      <c r="U12274" t="s">
        <v>29</v>
      </c>
    </row>
    <row r="12275" spans="1:21" x14ac:dyDescent="0.25">
      <c r="A12275" t="s">
        <v>30828</v>
      </c>
      <c r="B12275" t="s">
        <v>22</v>
      </c>
      <c r="C12275" s="3">
        <v>43887.692314814813</v>
      </c>
      <c r="D12275" s="3">
        <v>43887.727118055554</v>
      </c>
      <c r="E12275" s="4">
        <v>43887</v>
      </c>
      <c r="F12275" s="1">
        <v>51.632566666666669</v>
      </c>
      <c r="G12275" t="s">
        <v>27</v>
      </c>
      <c r="H12275" s="1">
        <v>105.09065</v>
      </c>
      <c r="I12275" t="s">
        <v>27</v>
      </c>
      <c r="J12275" t="s">
        <v>13698</v>
      </c>
      <c r="K12275" s="1" t="str">
        <f t="shared" si="192"/>
        <v>8kta0226</v>
      </c>
      <c r="L12275" s="5" t="s">
        <v>13699</v>
      </c>
      <c r="M12275">
        <v>1267.6389999999999</v>
      </c>
      <c r="N12275">
        <v>0.2382</v>
      </c>
      <c r="O12275">
        <v>3.7264250192883899</v>
      </c>
      <c r="P12275" t="s">
        <v>28</v>
      </c>
      <c r="Q12275">
        <v>382</v>
      </c>
      <c r="R12275">
        <v>2212</v>
      </c>
      <c r="S12275">
        <v>7</v>
      </c>
      <c r="T12275">
        <v>2218</v>
      </c>
      <c r="U12275" t="s">
        <v>29</v>
      </c>
    </row>
    <row r="12276" spans="1:21" x14ac:dyDescent="0.25">
      <c r="A12276" t="s">
        <v>30322</v>
      </c>
      <c r="B12276" t="s">
        <v>22</v>
      </c>
      <c r="C12276" s="3">
        <v>43897.731435185182</v>
      </c>
      <c r="D12276" s="3">
        <v>43896.952696759261</v>
      </c>
      <c r="E12276" s="4">
        <v>43896</v>
      </c>
      <c r="F12276" s="1">
        <v>51.785366666666668</v>
      </c>
      <c r="G12276" t="s">
        <v>27</v>
      </c>
      <c r="H12276" s="1">
        <v>104.93866666666666</v>
      </c>
      <c r="I12276" t="s">
        <v>27</v>
      </c>
      <c r="J12276" t="s">
        <v>30323</v>
      </c>
      <c r="K12276" s="1" t="str">
        <f t="shared" si="192"/>
        <v>bs2020_0306</v>
      </c>
      <c r="L12276" s="5" t="s">
        <v>14377</v>
      </c>
      <c r="M12276">
        <v>1406.4179999999999</v>
      </c>
      <c r="N12276">
        <v>0.51870000000000005</v>
      </c>
      <c r="O12276">
        <v>3.4453521298007699</v>
      </c>
      <c r="P12276" t="s">
        <v>28</v>
      </c>
      <c r="Q12276">
        <v>562</v>
      </c>
      <c r="R12276">
        <v>2630</v>
      </c>
      <c r="S12276">
        <v>12</v>
      </c>
      <c r="T12276">
        <v>2641</v>
      </c>
      <c r="U12276" t="s">
        <v>29</v>
      </c>
    </row>
    <row r="12277" spans="1:21" x14ac:dyDescent="0.25">
      <c r="A12277" t="s">
        <v>14603</v>
      </c>
      <c r="B12277" t="s">
        <v>22</v>
      </c>
      <c r="C12277" s="3">
        <v>43883.703113425923</v>
      </c>
      <c r="D12277" s="3">
        <v>43883.740798611114</v>
      </c>
      <c r="E12277" s="4">
        <v>43883</v>
      </c>
      <c r="F12277">
        <v>51.678699999999999</v>
      </c>
      <c r="G12277" t="s">
        <v>14604</v>
      </c>
      <c r="H12277">
        <v>103.86478333333299</v>
      </c>
      <c r="I12277" t="s">
        <v>14605</v>
      </c>
      <c r="J12277" t="s">
        <v>14606</v>
      </c>
      <c r="K12277" s="1" t="str">
        <f t="shared" si="192"/>
        <v>ckring0222</v>
      </c>
      <c r="L12277" s="5" t="s">
        <v>14607</v>
      </c>
      <c r="M12277">
        <v>1239.8810000000001</v>
      </c>
      <c r="N12277">
        <v>0.2266</v>
      </c>
      <c r="O12277">
        <v>3.7374521298007699</v>
      </c>
      <c r="P12277" t="s">
        <v>28</v>
      </c>
      <c r="Q12277">
        <v>262</v>
      </c>
      <c r="R12277">
        <v>1932</v>
      </c>
      <c r="S12277">
        <v>12</v>
      </c>
      <c r="T12277">
        <v>1943</v>
      </c>
      <c r="U12277" t="s">
        <v>29</v>
      </c>
    </row>
    <row r="12278" spans="1:21" x14ac:dyDescent="0.25">
      <c r="A12278" t="s">
        <v>31056</v>
      </c>
      <c r="B12278" t="s">
        <v>22</v>
      </c>
      <c r="C12278" s="3">
        <v>43891.599918981483</v>
      </c>
      <c r="D12278" s="3">
        <v>43890.63484953704</v>
      </c>
      <c r="E12278" s="4">
        <v>43890</v>
      </c>
      <c r="F12278" s="1">
        <v>51.894633333333331</v>
      </c>
      <c r="G12278" t="s">
        <v>27</v>
      </c>
      <c r="H12278" s="1">
        <v>105.24786666666667</v>
      </c>
      <c r="I12278" t="s">
        <v>27</v>
      </c>
      <c r="J12278" t="s">
        <v>3653</v>
      </c>
      <c r="K12278" s="1" t="str">
        <f t="shared" si="192"/>
        <v>3kka0229</v>
      </c>
      <c r="L12278" s="5" t="s">
        <v>3657</v>
      </c>
      <c r="M12278">
        <v>1281.664</v>
      </c>
      <c r="N12278">
        <v>0.34029999999999999</v>
      </c>
      <c r="O12278">
        <v>3.6191606973888999</v>
      </c>
      <c r="P12278" t="s">
        <v>28</v>
      </c>
      <c r="Q12278">
        <v>295</v>
      </c>
      <c r="R12278">
        <v>2046</v>
      </c>
      <c r="S12278">
        <v>714</v>
      </c>
      <c r="T12278">
        <v>2759</v>
      </c>
      <c r="U12278" t="s">
        <v>29</v>
      </c>
    </row>
    <row r="12279" spans="1:21" x14ac:dyDescent="0.25">
      <c r="A12279" t="s">
        <v>29757</v>
      </c>
      <c r="B12279" t="s">
        <v>22</v>
      </c>
      <c r="C12279" s="3">
        <v>43888.545520833337</v>
      </c>
      <c r="D12279" s="3">
        <v>43888.588217592594</v>
      </c>
      <c r="E12279" s="4">
        <v>43888</v>
      </c>
      <c r="F12279" s="1">
        <v>51.815649999999998</v>
      </c>
      <c r="G12279" t="s">
        <v>27</v>
      </c>
      <c r="H12279" s="1">
        <v>104.90633333333334</v>
      </c>
      <c r="I12279" t="s">
        <v>27</v>
      </c>
      <c r="J12279" t="s">
        <v>4082</v>
      </c>
      <c r="K12279" s="1" t="str">
        <f t="shared" si="192"/>
        <v>3kli0227</v>
      </c>
      <c r="L12279" s="5" t="s">
        <v>4096</v>
      </c>
      <c r="M12279">
        <v>1291.306</v>
      </c>
      <c r="N12279">
        <v>0.46029999999999999</v>
      </c>
      <c r="O12279">
        <v>3.4991606973888998</v>
      </c>
      <c r="P12279" t="s">
        <v>28</v>
      </c>
      <c r="Q12279">
        <v>519</v>
      </c>
      <c r="R12279">
        <v>3668</v>
      </c>
      <c r="S12279">
        <v>611</v>
      </c>
      <c r="T12279">
        <v>4278</v>
      </c>
      <c r="U12279" t="s">
        <v>29</v>
      </c>
    </row>
    <row r="12280" spans="1:21" x14ac:dyDescent="0.25">
      <c r="A12280" t="s">
        <v>28922</v>
      </c>
      <c r="B12280" t="s">
        <v>22</v>
      </c>
      <c r="C12280" s="3">
        <v>43881.699641203704</v>
      </c>
      <c r="D12280" s="3">
        <v>43881.878206018519</v>
      </c>
      <c r="E12280" s="4">
        <v>43881</v>
      </c>
      <c r="F12280" s="1">
        <v>51.758400000000002</v>
      </c>
      <c r="G12280" t="s">
        <v>27</v>
      </c>
      <c r="H12280" s="1">
        <v>104.21866666666666</v>
      </c>
      <c r="I12280" t="s">
        <v>27</v>
      </c>
      <c r="J12280" t="s">
        <v>27</v>
      </c>
      <c r="K12280" s="1" t="str">
        <f t="shared" si="192"/>
        <v>3kma0220</v>
      </c>
      <c r="L12280" s="5" t="s">
        <v>4370</v>
      </c>
      <c r="M12280">
        <v>1339.5139999999999</v>
      </c>
      <c r="N12280">
        <v>0.1857</v>
      </c>
      <c r="O12280">
        <v>3.7794998576818499</v>
      </c>
      <c r="P12280" t="s">
        <v>28</v>
      </c>
      <c r="Q12280">
        <v>117</v>
      </c>
      <c r="R12280">
        <v>1141</v>
      </c>
      <c r="S12280">
        <v>199</v>
      </c>
      <c r="T12280">
        <v>1339</v>
      </c>
      <c r="U12280" t="s">
        <v>29</v>
      </c>
    </row>
    <row r="12281" spans="1:21" x14ac:dyDescent="0.25">
      <c r="A12281" t="s">
        <v>31487</v>
      </c>
      <c r="B12281" t="s">
        <v>22</v>
      </c>
      <c r="C12281" s="3">
        <v>43889.669872685183</v>
      </c>
      <c r="D12281" s="3">
        <v>43889.698321759257</v>
      </c>
      <c r="E12281" s="4">
        <v>43889</v>
      </c>
      <c r="F12281" s="1">
        <v>51.665916666666668</v>
      </c>
      <c r="G12281" t="s">
        <v>27</v>
      </c>
      <c r="H12281" s="1">
        <v>105.50109999999999</v>
      </c>
      <c r="I12281" t="s">
        <v>27</v>
      </c>
      <c r="J12281" t="s">
        <v>4363</v>
      </c>
      <c r="K12281" s="1" t="str">
        <f t="shared" si="192"/>
        <v>3kmi0228</v>
      </c>
      <c r="L12281" s="5" t="s">
        <v>4819</v>
      </c>
      <c r="M12281">
        <v>590.43700000000001</v>
      </c>
      <c r="N12281">
        <v>0.1744</v>
      </c>
      <c r="O12281">
        <v>3.79022501928839</v>
      </c>
      <c r="P12281" t="s">
        <v>28</v>
      </c>
      <c r="Q12281">
        <v>412</v>
      </c>
      <c r="R12281">
        <v>1114</v>
      </c>
      <c r="S12281">
        <v>557</v>
      </c>
      <c r="T12281">
        <v>1670</v>
      </c>
      <c r="U12281" t="s">
        <v>29</v>
      </c>
    </row>
    <row r="12282" spans="1:21" x14ac:dyDescent="0.25">
      <c r="A12282" t="s">
        <v>31161</v>
      </c>
      <c r="B12282" t="s">
        <v>22</v>
      </c>
      <c r="C12282" s="3">
        <v>43891.511493055557</v>
      </c>
      <c r="D12282" s="3">
        <v>43890.558518518519</v>
      </c>
      <c r="E12282" s="4">
        <v>43890</v>
      </c>
      <c r="F12282" s="1">
        <v>51.864283333333333</v>
      </c>
      <c r="G12282" t="s">
        <v>27</v>
      </c>
      <c r="H12282" s="1">
        <v>105.28031666666666</v>
      </c>
      <c r="I12282" t="s">
        <v>27</v>
      </c>
      <c r="J12282" t="s">
        <v>3786</v>
      </c>
      <c r="K12282" s="1" t="str">
        <f t="shared" si="192"/>
        <v>7kka0229</v>
      </c>
      <c r="L12282" s="5" t="s">
        <v>9822</v>
      </c>
      <c r="M12282">
        <v>1411.384</v>
      </c>
      <c r="N12282">
        <v>0.1472</v>
      </c>
      <c r="O12282">
        <v>3.8151294592596798</v>
      </c>
      <c r="P12282" t="s">
        <v>28</v>
      </c>
      <c r="Q12282">
        <v>391</v>
      </c>
      <c r="R12282">
        <v>2889</v>
      </c>
      <c r="S12282">
        <v>548</v>
      </c>
      <c r="T12282">
        <v>3436</v>
      </c>
      <c r="U12282" t="s">
        <v>29</v>
      </c>
    </row>
    <row r="12283" spans="1:21" x14ac:dyDescent="0.25">
      <c r="A12283" t="s">
        <v>29908</v>
      </c>
      <c r="B12283" t="s">
        <v>22</v>
      </c>
      <c r="C12283" s="3">
        <v>43888.627847222226</v>
      </c>
      <c r="D12283" s="3">
        <v>43888.665798611109</v>
      </c>
      <c r="E12283" s="4">
        <v>43888</v>
      </c>
      <c r="F12283" s="1">
        <v>51.785366666666668</v>
      </c>
      <c r="G12283" t="s">
        <v>27</v>
      </c>
      <c r="H12283" s="1">
        <v>104.93866666666666</v>
      </c>
      <c r="I12283" t="s">
        <v>27</v>
      </c>
      <c r="J12283" t="s">
        <v>10280</v>
      </c>
      <c r="K12283" s="1" t="str">
        <f t="shared" si="192"/>
        <v>7kli0227</v>
      </c>
      <c r="L12283" s="5" t="s">
        <v>10300</v>
      </c>
      <c r="M12283">
        <v>1406.126</v>
      </c>
      <c r="N12283">
        <v>0.4965</v>
      </c>
      <c r="O12283">
        <v>3.46869985768185</v>
      </c>
      <c r="P12283" t="s">
        <v>28</v>
      </c>
      <c r="Q12283">
        <v>369</v>
      </c>
      <c r="R12283">
        <v>2598</v>
      </c>
      <c r="S12283">
        <v>427</v>
      </c>
      <c r="T12283">
        <v>3024</v>
      </c>
      <c r="U12283" t="s">
        <v>29</v>
      </c>
    </row>
    <row r="12284" spans="1:21" x14ac:dyDescent="0.25">
      <c r="A12284" t="s">
        <v>10742</v>
      </c>
      <c r="B12284" t="s">
        <v>22</v>
      </c>
      <c r="C12284" s="3">
        <v>43882.580706018518</v>
      </c>
      <c r="D12284" s="3">
        <v>43882.623217592591</v>
      </c>
      <c r="E12284" s="4">
        <v>43882</v>
      </c>
      <c r="F12284">
        <v>51.725666666666598</v>
      </c>
      <c r="G12284" t="s">
        <v>10740</v>
      </c>
      <c r="H12284">
        <v>104.2227</v>
      </c>
      <c r="I12284" t="s">
        <v>10741</v>
      </c>
      <c r="J12284" t="s">
        <v>10650</v>
      </c>
      <c r="K12284" s="1" t="str">
        <f t="shared" si="192"/>
        <v>7kma0221</v>
      </c>
      <c r="L12284" s="5" t="s">
        <v>10595</v>
      </c>
      <c r="M12284">
        <v>1342.143</v>
      </c>
      <c r="N12284">
        <v>0.1452</v>
      </c>
      <c r="O12284">
        <v>3.8194250192883898</v>
      </c>
      <c r="P12284" t="s">
        <v>28</v>
      </c>
      <c r="Q12284">
        <v>258</v>
      </c>
      <c r="R12284">
        <v>2595</v>
      </c>
      <c r="S12284">
        <v>541</v>
      </c>
      <c r="T12284">
        <v>3135</v>
      </c>
      <c r="U12284" t="s">
        <v>29</v>
      </c>
    </row>
    <row r="12285" spans="1:21" x14ac:dyDescent="0.25">
      <c r="A12285" t="s">
        <v>31430</v>
      </c>
      <c r="B12285" t="s">
        <v>22</v>
      </c>
      <c r="C12285" s="3">
        <v>43889.563564814816</v>
      </c>
      <c r="D12285" s="3">
        <v>43889.610532407409</v>
      </c>
      <c r="E12285" s="4">
        <v>43889</v>
      </c>
      <c r="F12285" s="1">
        <v>51.694233333333337</v>
      </c>
      <c r="G12285" t="s">
        <v>27</v>
      </c>
      <c r="H12285" s="1">
        <v>105.4678</v>
      </c>
      <c r="I12285" t="s">
        <v>27</v>
      </c>
      <c r="J12285" t="s">
        <v>9987</v>
      </c>
      <c r="K12285" s="1" t="str">
        <f t="shared" si="192"/>
        <v>7kmi0228</v>
      </c>
      <c r="L12285" s="5" t="s">
        <v>11056</v>
      </c>
      <c r="M12285">
        <v>1411.0920000000001</v>
      </c>
      <c r="N12285">
        <v>0.25490000000000002</v>
      </c>
      <c r="O12285">
        <v>3.7039857285509399</v>
      </c>
      <c r="P12285" t="s">
        <v>28</v>
      </c>
      <c r="Q12285">
        <v>374</v>
      </c>
      <c r="R12285">
        <v>2672</v>
      </c>
      <c r="S12285">
        <v>620</v>
      </c>
      <c r="T12285">
        <v>3291</v>
      </c>
      <c r="U12285" t="s">
        <v>29</v>
      </c>
    </row>
    <row r="12286" spans="1:21" x14ac:dyDescent="0.25">
      <c r="A12286" t="s">
        <v>30829</v>
      </c>
      <c r="B12286" t="s">
        <v>22</v>
      </c>
      <c r="C12286" s="3">
        <v>43887.692314814813</v>
      </c>
      <c r="D12286" s="3">
        <v>43887.727118055554</v>
      </c>
      <c r="E12286" s="4">
        <v>43887</v>
      </c>
      <c r="F12286" s="1">
        <v>51.632566666666669</v>
      </c>
      <c r="G12286" t="s">
        <v>27</v>
      </c>
      <c r="H12286" s="1">
        <v>105.09065</v>
      </c>
      <c r="I12286" t="s">
        <v>27</v>
      </c>
      <c r="J12286" t="s">
        <v>13698</v>
      </c>
      <c r="K12286" s="1" t="str">
        <f t="shared" si="192"/>
        <v>8kta0226</v>
      </c>
      <c r="L12286" s="5" t="s">
        <v>13699</v>
      </c>
      <c r="M12286">
        <v>1267.6389999999999</v>
      </c>
      <c r="N12286">
        <v>0.2382</v>
      </c>
      <c r="O12286">
        <v>3.7264250192883899</v>
      </c>
      <c r="P12286" t="s">
        <v>28</v>
      </c>
      <c r="Q12286">
        <v>382</v>
      </c>
      <c r="R12286">
        <v>2212</v>
      </c>
      <c r="S12286">
        <v>742</v>
      </c>
      <c r="T12286">
        <v>2953</v>
      </c>
      <c r="U12286" t="s">
        <v>29</v>
      </c>
    </row>
    <row r="12287" spans="1:21" x14ac:dyDescent="0.25">
      <c r="A12287" t="s">
        <v>30324</v>
      </c>
      <c r="B12287" t="s">
        <v>22</v>
      </c>
      <c r="C12287" s="3">
        <v>43897.731435185182</v>
      </c>
      <c r="D12287" s="3">
        <v>43896.952696759261</v>
      </c>
      <c r="E12287" s="4">
        <v>43896</v>
      </c>
      <c r="F12287" s="1">
        <v>51.785366666666668</v>
      </c>
      <c r="G12287" t="s">
        <v>27</v>
      </c>
      <c r="H12287" s="1">
        <v>104.93866666666666</v>
      </c>
      <c r="I12287" t="s">
        <v>27</v>
      </c>
      <c r="J12287" t="s">
        <v>30323</v>
      </c>
      <c r="K12287" s="1" t="str">
        <f t="shared" si="192"/>
        <v>bs2020_0306</v>
      </c>
      <c r="L12287" s="5" t="s">
        <v>14377</v>
      </c>
      <c r="M12287">
        <v>1406.4179999999999</v>
      </c>
      <c r="N12287">
        <v>0.51870000000000005</v>
      </c>
      <c r="O12287">
        <v>3.4453521298007699</v>
      </c>
      <c r="P12287" t="s">
        <v>28</v>
      </c>
      <c r="Q12287">
        <v>562</v>
      </c>
      <c r="R12287">
        <v>2667</v>
      </c>
      <c r="S12287">
        <v>540</v>
      </c>
      <c r="T12287">
        <v>3206</v>
      </c>
      <c r="U12287" t="s">
        <v>29</v>
      </c>
    </row>
    <row r="12288" spans="1:21" x14ac:dyDescent="0.25">
      <c r="A12288" t="s">
        <v>14608</v>
      </c>
      <c r="B12288" t="s">
        <v>22</v>
      </c>
      <c r="C12288" s="3">
        <v>43883.703113425923</v>
      </c>
      <c r="D12288" s="3">
        <v>43883.740798611114</v>
      </c>
      <c r="E12288" s="4">
        <v>43883</v>
      </c>
      <c r="F12288">
        <v>51.678699999999999</v>
      </c>
      <c r="G12288" t="s">
        <v>14604</v>
      </c>
      <c r="H12288">
        <v>103.86478333333299</v>
      </c>
      <c r="I12288" t="s">
        <v>14605</v>
      </c>
      <c r="J12288" t="s">
        <v>14606</v>
      </c>
      <c r="K12288" s="1" t="str">
        <f t="shared" si="192"/>
        <v>ckring0222</v>
      </c>
      <c r="L12288" s="5" t="s">
        <v>14607</v>
      </c>
      <c r="M12288">
        <v>1239.8810000000001</v>
      </c>
      <c r="N12288">
        <v>0.2266</v>
      </c>
      <c r="O12288">
        <v>3.7374521298007699</v>
      </c>
      <c r="P12288" t="s">
        <v>28</v>
      </c>
      <c r="Q12288">
        <v>262</v>
      </c>
      <c r="R12288">
        <v>1932</v>
      </c>
      <c r="S12288">
        <v>410</v>
      </c>
      <c r="T12288">
        <v>2341</v>
      </c>
      <c r="U12288" t="s">
        <v>29</v>
      </c>
    </row>
    <row r="12289" spans="1:21" x14ac:dyDescent="0.25">
      <c r="A12289" t="s">
        <v>31326</v>
      </c>
      <c r="B12289" t="s">
        <v>22</v>
      </c>
      <c r="C12289" s="3">
        <v>43889.747824074075</v>
      </c>
      <c r="D12289" s="3">
        <v>43889.946377314816</v>
      </c>
      <c r="E12289" s="4">
        <v>43889</v>
      </c>
      <c r="F12289" s="1">
        <v>51.7776</v>
      </c>
      <c r="G12289" t="s">
        <v>27</v>
      </c>
      <c r="H12289" s="1">
        <v>105.37413333333333</v>
      </c>
      <c r="I12289" t="s">
        <v>27</v>
      </c>
      <c r="J12289" t="s">
        <v>19934</v>
      </c>
      <c r="K12289" s="1" t="str">
        <f t="shared" si="192"/>
        <v>mkm0228</v>
      </c>
      <c r="L12289" s="5" t="s">
        <v>19905</v>
      </c>
      <c r="M12289">
        <v>1434.7560000000001</v>
      </c>
      <c r="N12289">
        <v>0.26290000000000002</v>
      </c>
      <c r="O12289">
        <v>3.7000043498309401</v>
      </c>
      <c r="P12289" t="s">
        <v>28</v>
      </c>
      <c r="Q12289">
        <v>367</v>
      </c>
      <c r="R12289">
        <v>2953</v>
      </c>
      <c r="S12289">
        <v>843</v>
      </c>
      <c r="T12289">
        <v>3795</v>
      </c>
      <c r="U12289" t="s">
        <v>29</v>
      </c>
    </row>
    <row r="12290" spans="1:21" x14ac:dyDescent="0.25">
      <c r="A12290" t="s">
        <v>30426</v>
      </c>
      <c r="B12290" t="s">
        <v>22</v>
      </c>
      <c r="C12290" s="3">
        <v>43887.583784722221</v>
      </c>
      <c r="D12290" s="3">
        <v>43887.629490740743</v>
      </c>
      <c r="E12290" s="4">
        <v>43887</v>
      </c>
      <c r="F12290" s="1">
        <v>51.719000000000001</v>
      </c>
      <c r="G12290" t="s">
        <v>27</v>
      </c>
      <c r="H12290" s="1">
        <v>104.98108333333333</v>
      </c>
      <c r="I12290" t="s">
        <v>27</v>
      </c>
      <c r="J12290" t="s">
        <v>30425</v>
      </c>
      <c r="K12290" s="1" t="str">
        <f t="shared" si="192"/>
        <v>mltpup0226</v>
      </c>
      <c r="L12290" s="5" t="s">
        <v>21194</v>
      </c>
      <c r="M12290">
        <v>1415.182</v>
      </c>
      <c r="N12290">
        <v>0.33310000000000001</v>
      </c>
      <c r="O12290">
        <v>3.6269336908759402</v>
      </c>
      <c r="P12290" t="s">
        <v>28</v>
      </c>
      <c r="Q12290">
        <v>335</v>
      </c>
      <c r="R12290">
        <v>2424</v>
      </c>
      <c r="S12290">
        <v>835</v>
      </c>
      <c r="T12290">
        <v>3258</v>
      </c>
      <c r="U12290" t="s">
        <v>29</v>
      </c>
    </row>
    <row r="12291" spans="1:21" x14ac:dyDescent="0.25">
      <c r="A12291" t="s">
        <v>21400</v>
      </c>
      <c r="B12291" t="s">
        <v>22</v>
      </c>
      <c r="C12291" s="3">
        <v>43882.693599537037</v>
      </c>
      <c r="D12291" s="3">
        <v>43882.726585648146</v>
      </c>
      <c r="E12291" s="4">
        <v>43882</v>
      </c>
      <c r="F12291">
        <v>51.645800000000001</v>
      </c>
      <c r="G12291" t="s">
        <v>21397</v>
      </c>
      <c r="H12291">
        <v>104.2273</v>
      </c>
      <c r="I12291" t="s">
        <v>21398</v>
      </c>
      <c r="J12291" t="s">
        <v>21399</v>
      </c>
      <c r="K12291" s="1" t="str">
        <f t="shared" si="192"/>
        <v>mmaso0221</v>
      </c>
      <c r="L12291" s="5" t="s">
        <v>21358</v>
      </c>
      <c r="M12291">
        <v>1251.277</v>
      </c>
      <c r="N12291">
        <v>4.8300000000000003E-2</v>
      </c>
      <c r="O12291">
        <v>3.9140294592596798</v>
      </c>
      <c r="P12291" t="s">
        <v>28</v>
      </c>
      <c r="Q12291">
        <v>402</v>
      </c>
      <c r="R12291">
        <v>2336</v>
      </c>
      <c r="S12291">
        <v>412</v>
      </c>
      <c r="T12291">
        <v>2747</v>
      </c>
      <c r="U12291" t="s">
        <v>29</v>
      </c>
    </row>
    <row r="12292" spans="1:21" x14ac:dyDescent="0.25">
      <c r="A12292" t="s">
        <v>31325</v>
      </c>
      <c r="B12292" t="s">
        <v>22</v>
      </c>
      <c r="C12292" s="3">
        <v>43889.747824074075</v>
      </c>
      <c r="D12292" s="3">
        <v>43889.946377314816</v>
      </c>
      <c r="E12292" s="4">
        <v>43889</v>
      </c>
      <c r="F12292" s="1">
        <v>51.7776</v>
      </c>
      <c r="G12292" t="s">
        <v>27</v>
      </c>
      <c r="H12292" s="1">
        <v>105.37413333333333</v>
      </c>
      <c r="I12292" t="s">
        <v>27</v>
      </c>
      <c r="J12292" t="s">
        <v>19934</v>
      </c>
      <c r="K12292" s="1" t="str">
        <f t="shared" si="192"/>
        <v>mkm0228</v>
      </c>
      <c r="L12292" s="5" t="s">
        <v>19905</v>
      </c>
      <c r="M12292">
        <v>1434.7560000000001</v>
      </c>
      <c r="N12292">
        <v>0.26290000000000002</v>
      </c>
      <c r="O12292">
        <v>3.7000043498309401</v>
      </c>
      <c r="P12292" t="s">
        <v>28</v>
      </c>
      <c r="Q12292">
        <v>367</v>
      </c>
      <c r="R12292">
        <v>2953</v>
      </c>
      <c r="S12292">
        <v>18</v>
      </c>
      <c r="T12292">
        <v>2970</v>
      </c>
      <c r="U12292" t="s">
        <v>29</v>
      </c>
    </row>
    <row r="12293" spans="1:21" x14ac:dyDescent="0.25">
      <c r="A12293" t="s">
        <v>30424</v>
      </c>
      <c r="B12293" t="s">
        <v>22</v>
      </c>
      <c r="C12293" s="3">
        <v>43887.583784722221</v>
      </c>
      <c r="D12293" s="3">
        <v>43887.629490740743</v>
      </c>
      <c r="E12293" s="4">
        <v>43887</v>
      </c>
      <c r="F12293" s="1">
        <v>51.719000000000001</v>
      </c>
      <c r="G12293" t="s">
        <v>27</v>
      </c>
      <c r="H12293" s="1">
        <v>104.98108333333333</v>
      </c>
      <c r="I12293" t="s">
        <v>27</v>
      </c>
      <c r="J12293" t="s">
        <v>30425</v>
      </c>
      <c r="K12293" s="1" t="str">
        <f t="shared" si="192"/>
        <v>mltpup0226</v>
      </c>
      <c r="L12293" s="5" t="s">
        <v>21194</v>
      </c>
      <c r="M12293">
        <v>1415.182</v>
      </c>
      <c r="N12293">
        <v>0.33310000000000001</v>
      </c>
      <c r="O12293">
        <v>3.6269336908759402</v>
      </c>
      <c r="P12293" t="s">
        <v>28</v>
      </c>
      <c r="Q12293">
        <v>335</v>
      </c>
      <c r="R12293">
        <v>2424</v>
      </c>
      <c r="S12293">
        <v>16</v>
      </c>
      <c r="T12293">
        <v>2439</v>
      </c>
      <c r="U12293" t="s">
        <v>29</v>
      </c>
    </row>
    <row r="12294" spans="1:21" x14ac:dyDescent="0.25">
      <c r="A12294" t="s">
        <v>21396</v>
      </c>
      <c r="B12294" t="s">
        <v>22</v>
      </c>
      <c r="C12294" s="3">
        <v>43882.693599537037</v>
      </c>
      <c r="D12294" s="3">
        <v>43882.726585648146</v>
      </c>
      <c r="E12294" s="4">
        <v>43882</v>
      </c>
      <c r="F12294">
        <v>51.645800000000001</v>
      </c>
      <c r="G12294" t="s">
        <v>21397</v>
      </c>
      <c r="H12294">
        <v>104.2273</v>
      </c>
      <c r="I12294" t="s">
        <v>21398</v>
      </c>
      <c r="J12294" t="s">
        <v>21399</v>
      </c>
      <c r="K12294" s="1" t="str">
        <f t="shared" si="192"/>
        <v>mmaso0221</v>
      </c>
      <c r="L12294" s="5" t="s">
        <v>21358</v>
      </c>
      <c r="M12294">
        <v>1251.277</v>
      </c>
      <c r="N12294">
        <v>4.8300000000000003E-2</v>
      </c>
      <c r="O12294">
        <v>3.9140294592596798</v>
      </c>
      <c r="P12294" t="s">
        <v>28</v>
      </c>
      <c r="Q12294">
        <v>402</v>
      </c>
      <c r="R12294">
        <v>2336</v>
      </c>
      <c r="S12294">
        <v>8</v>
      </c>
      <c r="T12294">
        <v>2343</v>
      </c>
      <c r="U12294" t="s">
        <v>29</v>
      </c>
    </row>
    <row r="12295" spans="1:21" x14ac:dyDescent="0.25">
      <c r="A12295" t="s">
        <v>31057</v>
      </c>
      <c r="B12295" t="s">
        <v>859</v>
      </c>
      <c r="C12295" s="3">
        <v>43890.599814814814</v>
      </c>
      <c r="D12295" s="3">
        <v>43890.63921296296</v>
      </c>
      <c r="E12295" s="4">
        <v>43890</v>
      </c>
      <c r="F12295" s="1">
        <v>51.894633333333331</v>
      </c>
      <c r="G12295" t="s">
        <v>27</v>
      </c>
      <c r="H12295" s="1">
        <v>105.24786666666667</v>
      </c>
      <c r="I12295" t="s">
        <v>27</v>
      </c>
      <c r="J12295" t="s">
        <v>3653</v>
      </c>
      <c r="K12295" s="1" t="str">
        <f t="shared" si="192"/>
        <v>3kKa0229</v>
      </c>
      <c r="L12295" s="5" t="s">
        <v>3654</v>
      </c>
      <c r="M12295">
        <v>1283.32</v>
      </c>
      <c r="N12295">
        <v>0.26340000000000002</v>
      </c>
      <c r="O12295">
        <v>3.70803168782408</v>
      </c>
      <c r="P12295" t="s">
        <v>863</v>
      </c>
      <c r="Q12295">
        <v>325</v>
      </c>
      <c r="R12295">
        <v>2081</v>
      </c>
      <c r="S12295">
        <v>0</v>
      </c>
      <c r="T12295">
        <v>2080</v>
      </c>
      <c r="U12295" t="s">
        <v>29</v>
      </c>
    </row>
    <row r="12296" spans="1:21" x14ac:dyDescent="0.25">
      <c r="A12296" t="s">
        <v>31058</v>
      </c>
      <c r="B12296" t="s">
        <v>859</v>
      </c>
      <c r="C12296" s="3">
        <v>43903.493414351855</v>
      </c>
      <c r="D12296" s="3">
        <v>43903.526087962964</v>
      </c>
      <c r="E12296" s="4">
        <v>43903</v>
      </c>
      <c r="F12296" s="1">
        <v>51.894633333333331</v>
      </c>
      <c r="G12296" t="s">
        <v>27</v>
      </c>
      <c r="H12296" s="1">
        <v>105.24786666666667</v>
      </c>
      <c r="I12296" t="s">
        <v>27</v>
      </c>
      <c r="J12296" t="s">
        <v>3653</v>
      </c>
      <c r="K12296" s="1" t="str">
        <f t="shared" si="192"/>
        <v>3kKa0313</v>
      </c>
      <c r="L12296" s="5" t="s">
        <v>3654</v>
      </c>
      <c r="M12296">
        <v>1281.1189999999999</v>
      </c>
      <c r="N12296">
        <v>0.31890000000000002</v>
      </c>
      <c r="O12296">
        <v>3.6439965015834699</v>
      </c>
      <c r="P12296" t="s">
        <v>863</v>
      </c>
      <c r="Q12296">
        <v>295</v>
      </c>
      <c r="R12296">
        <v>2317</v>
      </c>
      <c r="S12296">
        <v>0</v>
      </c>
      <c r="T12296">
        <v>2316</v>
      </c>
      <c r="U12296" t="s">
        <v>29</v>
      </c>
    </row>
    <row r="12297" spans="1:21" x14ac:dyDescent="0.25">
      <c r="A12297" t="s">
        <v>31488</v>
      </c>
      <c r="B12297" t="s">
        <v>859</v>
      </c>
      <c r="C12297" s="3">
        <v>43889.669768518521</v>
      </c>
      <c r="D12297" s="3">
        <v>43889.691076388888</v>
      </c>
      <c r="E12297" s="4">
        <v>43889</v>
      </c>
      <c r="F12297" s="1">
        <v>51.665916666666668</v>
      </c>
      <c r="G12297" t="s">
        <v>27</v>
      </c>
      <c r="H12297" s="1">
        <v>105.50109999999999</v>
      </c>
      <c r="I12297" t="s">
        <v>27</v>
      </c>
      <c r="J12297" t="s">
        <v>4363</v>
      </c>
      <c r="K12297" s="1" t="str">
        <f t="shared" si="192"/>
        <v>3kMi0228</v>
      </c>
      <c r="L12297" s="5" t="s">
        <v>4808</v>
      </c>
      <c r="M12297">
        <v>592.34</v>
      </c>
      <c r="N12297">
        <v>0.39550000000000002</v>
      </c>
      <c r="O12297">
        <v>3.9311042565952099</v>
      </c>
      <c r="P12297" t="s">
        <v>863</v>
      </c>
      <c r="Q12297">
        <v>431</v>
      </c>
      <c r="R12297">
        <v>1238</v>
      </c>
      <c r="S12297">
        <v>0</v>
      </c>
      <c r="T12297">
        <v>1237</v>
      </c>
      <c r="U12297" t="s">
        <v>29</v>
      </c>
    </row>
    <row r="12298" spans="1:21" x14ac:dyDescent="0.25">
      <c r="A12298" t="s">
        <v>31489</v>
      </c>
      <c r="B12298" t="s">
        <v>859</v>
      </c>
      <c r="C12298" s="3">
        <v>43903.783032407409</v>
      </c>
      <c r="D12298" s="3">
        <v>43904.029340277775</v>
      </c>
      <c r="E12298" s="4">
        <v>43903</v>
      </c>
      <c r="F12298" s="1">
        <v>51.665916666666668</v>
      </c>
      <c r="G12298" t="s">
        <v>27</v>
      </c>
      <c r="H12298" s="1">
        <v>105.50109999999999</v>
      </c>
      <c r="I12298" t="s">
        <v>27</v>
      </c>
      <c r="J12298" t="s">
        <v>4363</v>
      </c>
      <c r="K12298" s="1" t="str">
        <f t="shared" si="192"/>
        <v>3kMi0313</v>
      </c>
      <c r="L12298" s="5" t="s">
        <v>4808</v>
      </c>
      <c r="M12298">
        <v>655.49800000000005</v>
      </c>
      <c r="N12298">
        <v>6.2700000000000006E-2</v>
      </c>
      <c r="O12298">
        <v>3.9418231611900998</v>
      </c>
      <c r="P12298" t="s">
        <v>863</v>
      </c>
      <c r="Q12298">
        <v>301</v>
      </c>
      <c r="R12298">
        <v>973</v>
      </c>
      <c r="S12298">
        <v>0</v>
      </c>
      <c r="T12298">
        <v>972</v>
      </c>
      <c r="U12298" t="s">
        <v>29</v>
      </c>
    </row>
    <row r="12299" spans="1:21" x14ac:dyDescent="0.25">
      <c r="A12299" t="s">
        <v>31162</v>
      </c>
      <c r="B12299" t="s">
        <v>859</v>
      </c>
      <c r="C12299" s="3">
        <v>43890.511388888888</v>
      </c>
      <c r="D12299" s="3">
        <v>43890.551666666666</v>
      </c>
      <c r="E12299" s="4">
        <v>43890</v>
      </c>
      <c r="F12299" s="1">
        <v>51.864283333333333</v>
      </c>
      <c r="G12299" t="s">
        <v>27</v>
      </c>
      <c r="H12299" s="1">
        <v>105.28031666666666</v>
      </c>
      <c r="I12299" t="s">
        <v>27</v>
      </c>
      <c r="J12299" t="s">
        <v>3786</v>
      </c>
      <c r="K12299" s="1" t="str">
        <f t="shared" si="192"/>
        <v>7kKa0229</v>
      </c>
      <c r="L12299" s="5" t="s">
        <v>9839</v>
      </c>
      <c r="M12299">
        <v>1413.453</v>
      </c>
      <c r="N12299">
        <v>1.3058000000000001</v>
      </c>
      <c r="O12299">
        <v>3.7226659500939898</v>
      </c>
      <c r="P12299" t="s">
        <v>863</v>
      </c>
      <c r="Q12299">
        <v>412</v>
      </c>
      <c r="R12299">
        <v>2927</v>
      </c>
      <c r="S12299">
        <v>0</v>
      </c>
      <c r="T12299">
        <v>2926</v>
      </c>
      <c r="U12299" t="s">
        <v>29</v>
      </c>
    </row>
    <row r="12300" spans="1:21" x14ac:dyDescent="0.25">
      <c r="A12300" t="s">
        <v>31431</v>
      </c>
      <c r="B12300" t="s">
        <v>859</v>
      </c>
      <c r="C12300" s="3">
        <v>43889.563460648147</v>
      </c>
      <c r="D12300" s="3">
        <v>43889.618356481478</v>
      </c>
      <c r="E12300" s="4">
        <v>43889</v>
      </c>
      <c r="F12300" s="1">
        <v>51.694233333333337</v>
      </c>
      <c r="G12300" t="s">
        <v>27</v>
      </c>
      <c r="H12300" s="1">
        <v>105.4678</v>
      </c>
      <c r="I12300" t="s">
        <v>27</v>
      </c>
      <c r="J12300" t="s">
        <v>9987</v>
      </c>
      <c r="K12300" s="1" t="str">
        <f t="shared" si="192"/>
        <v>7kmi0228</v>
      </c>
      <c r="L12300" s="5" t="s">
        <v>11056</v>
      </c>
      <c r="M12300">
        <v>1412.9760000000001</v>
      </c>
      <c r="N12300">
        <v>0.1978</v>
      </c>
      <c r="O12300">
        <v>3.8823166301721699</v>
      </c>
      <c r="P12300" t="s">
        <v>863</v>
      </c>
      <c r="Q12300">
        <v>406</v>
      </c>
      <c r="R12300">
        <v>2719</v>
      </c>
      <c r="S12300">
        <v>0</v>
      </c>
      <c r="T12300">
        <v>2718</v>
      </c>
      <c r="U12300" t="s">
        <v>29</v>
      </c>
    </row>
    <row r="12301" spans="1:21" x14ac:dyDescent="0.25">
      <c r="A12301" t="s">
        <v>31432</v>
      </c>
      <c r="B12301" t="s">
        <v>859</v>
      </c>
      <c r="C12301" s="3">
        <v>43889.563460648147</v>
      </c>
      <c r="D12301" s="3">
        <v>43889.618356481478</v>
      </c>
      <c r="F12301" s="1">
        <v>51.694233333333337</v>
      </c>
      <c r="G12301" t="s">
        <v>27</v>
      </c>
      <c r="H12301" s="1">
        <v>105.4678</v>
      </c>
      <c r="I12301" t="s">
        <v>27</v>
      </c>
      <c r="J12301" t="s">
        <v>9987</v>
      </c>
      <c r="K12301" s="1" t="str">
        <f t="shared" si="192"/>
        <v>7kmi0228_a</v>
      </c>
      <c r="L12301" s="5" t="s">
        <v>11056</v>
      </c>
      <c r="M12301">
        <v>1412.9760000000001</v>
      </c>
      <c r="N12301">
        <v>0.19389999999999999</v>
      </c>
      <c r="O12301">
        <v>3.8823166301721699</v>
      </c>
      <c r="P12301" t="s">
        <v>863</v>
      </c>
      <c r="Q12301">
        <v>405</v>
      </c>
      <c r="R12301">
        <v>2718</v>
      </c>
      <c r="S12301">
        <v>0</v>
      </c>
      <c r="T12301">
        <v>2717</v>
      </c>
      <c r="U12301" t="s">
        <v>29</v>
      </c>
    </row>
    <row r="12302" spans="1:21" x14ac:dyDescent="0.25">
      <c r="A12302" t="s">
        <v>30325</v>
      </c>
      <c r="B12302" t="s">
        <v>859</v>
      </c>
      <c r="C12302" s="3">
        <v>43897.657881944448</v>
      </c>
      <c r="D12302" s="3">
        <v>43897.735625000001</v>
      </c>
      <c r="E12302" t="s">
        <v>28969</v>
      </c>
      <c r="F12302" s="1">
        <v>51.785366666666668</v>
      </c>
      <c r="G12302" t="s">
        <v>27</v>
      </c>
      <c r="H12302" s="1">
        <v>104.93866666666666</v>
      </c>
      <c r="I12302" t="s">
        <v>27</v>
      </c>
      <c r="J12302" t="s">
        <v>30326</v>
      </c>
      <c r="K12302" s="1" t="str">
        <f t="shared" si="192"/>
        <v>BS200307s19</v>
      </c>
      <c r="L12302" s="5" t="s">
        <v>14315</v>
      </c>
      <c r="M12302">
        <v>1408.373</v>
      </c>
      <c r="N12302">
        <v>0.47570000000000001</v>
      </c>
      <c r="O12302">
        <v>3.7204774590278502</v>
      </c>
      <c r="P12302" t="s">
        <v>863</v>
      </c>
      <c r="Q12302">
        <v>493</v>
      </c>
      <c r="R12302">
        <v>2821</v>
      </c>
      <c r="S12302">
        <v>4</v>
      </c>
      <c r="T12302">
        <v>2824</v>
      </c>
      <c r="U12302" t="s">
        <v>29</v>
      </c>
    </row>
    <row r="12303" spans="1:21" x14ac:dyDescent="0.25">
      <c r="A12303" t="s">
        <v>30327</v>
      </c>
      <c r="B12303" t="s">
        <v>859</v>
      </c>
      <c r="C12303" s="3">
        <v>43898.007465277777</v>
      </c>
      <c r="D12303" s="3">
        <v>43898.05537037037</v>
      </c>
      <c r="E12303" t="s">
        <v>28969</v>
      </c>
      <c r="F12303" s="1">
        <v>51.785366666666668</v>
      </c>
      <c r="G12303" t="s">
        <v>27</v>
      </c>
      <c r="H12303" s="1">
        <v>104.93866666666666</v>
      </c>
      <c r="I12303" t="s">
        <v>27</v>
      </c>
      <c r="J12303" t="s">
        <v>30326</v>
      </c>
      <c r="K12303" s="1" t="str">
        <f t="shared" si="192"/>
        <v>BS200308s19</v>
      </c>
      <c r="L12303" s="5" t="s">
        <v>14315</v>
      </c>
      <c r="M12303">
        <v>1408.2919999999999</v>
      </c>
      <c r="N12303">
        <v>0.1709</v>
      </c>
      <c r="O12303">
        <v>3.79180618083678</v>
      </c>
      <c r="P12303" t="s">
        <v>863</v>
      </c>
      <c r="Q12303">
        <v>338</v>
      </c>
      <c r="R12303">
        <v>2774</v>
      </c>
      <c r="S12303">
        <v>0</v>
      </c>
      <c r="T12303">
        <v>2773</v>
      </c>
      <c r="U12303" t="s">
        <v>29</v>
      </c>
    </row>
    <row r="12304" spans="1:21" x14ac:dyDescent="0.25">
      <c r="A12304" t="s">
        <v>30328</v>
      </c>
      <c r="B12304" t="s">
        <v>859</v>
      </c>
      <c r="C12304" s="3">
        <v>43904.093449074076</v>
      </c>
      <c r="D12304" s="3">
        <v>43904.156307870369</v>
      </c>
      <c r="E12304" t="s">
        <v>28969</v>
      </c>
      <c r="F12304" s="1">
        <v>51.785366666666668</v>
      </c>
      <c r="G12304" t="s">
        <v>27</v>
      </c>
      <c r="H12304" s="1">
        <v>104.93866666666666</v>
      </c>
      <c r="I12304" t="s">
        <v>27</v>
      </c>
      <c r="J12304" t="s">
        <v>30329</v>
      </c>
      <c r="K12304" s="1" t="str">
        <f t="shared" si="192"/>
        <v>BS200314s19</v>
      </c>
      <c r="L12304" s="5" t="s">
        <v>14315</v>
      </c>
      <c r="M12304">
        <v>1408.3050000000001</v>
      </c>
      <c r="N12304">
        <v>0.52959999999999996</v>
      </c>
      <c r="O12304">
        <v>3.6942296124918101</v>
      </c>
      <c r="P12304" t="s">
        <v>863</v>
      </c>
      <c r="Q12304">
        <v>293</v>
      </c>
      <c r="R12304">
        <v>2723</v>
      </c>
      <c r="S12304">
        <v>1</v>
      </c>
      <c r="T12304">
        <v>2723</v>
      </c>
      <c r="U12304" t="s">
        <v>29</v>
      </c>
    </row>
    <row r="12305" spans="1:21" x14ac:dyDescent="0.25">
      <c r="A12305" t="s">
        <v>30330</v>
      </c>
      <c r="B12305" t="s">
        <v>859</v>
      </c>
      <c r="C12305" s="3">
        <v>43896.731226851851</v>
      </c>
      <c r="D12305" s="3">
        <v>43896.959085648145</v>
      </c>
      <c r="E12305" t="s">
        <v>28969</v>
      </c>
      <c r="F12305" s="1">
        <v>51.785366666666668</v>
      </c>
      <c r="G12305" t="s">
        <v>27</v>
      </c>
      <c r="H12305" s="1">
        <v>104.93866666666666</v>
      </c>
      <c r="I12305" t="s">
        <v>27</v>
      </c>
      <c r="J12305" t="s">
        <v>30323</v>
      </c>
      <c r="K12305" s="1" t="str">
        <f t="shared" si="192"/>
        <v>BS2020_0306s19</v>
      </c>
      <c r="L12305" s="5" t="s">
        <v>14315</v>
      </c>
      <c r="M12305">
        <v>1408.38</v>
      </c>
      <c r="N12305">
        <v>0.41520000000000001</v>
      </c>
      <c r="O12305">
        <v>3.6431958300815501</v>
      </c>
      <c r="P12305" t="s">
        <v>863</v>
      </c>
      <c r="Q12305">
        <v>581</v>
      </c>
      <c r="R12305">
        <v>2681</v>
      </c>
      <c r="S12305">
        <v>0</v>
      </c>
      <c r="T12305">
        <v>2680</v>
      </c>
      <c r="U12305" t="s">
        <v>29</v>
      </c>
    </row>
    <row r="12306" spans="1:21" x14ac:dyDescent="0.25">
      <c r="A12306" t="s">
        <v>31059</v>
      </c>
      <c r="B12306" t="s">
        <v>859</v>
      </c>
      <c r="C12306" s="3">
        <v>43890.599814814814</v>
      </c>
      <c r="D12306" s="3">
        <v>43890.63921296296</v>
      </c>
      <c r="E12306" s="4">
        <v>43890</v>
      </c>
      <c r="F12306" s="1">
        <v>51.894633333333331</v>
      </c>
      <c r="G12306" t="s">
        <v>27</v>
      </c>
      <c r="H12306" s="1">
        <v>105.24786666666667</v>
      </c>
      <c r="I12306" t="s">
        <v>27</v>
      </c>
      <c r="J12306" t="s">
        <v>3653</v>
      </c>
      <c r="K12306" s="1" t="str">
        <f t="shared" si="192"/>
        <v>3kka0229</v>
      </c>
      <c r="L12306" s="5" t="s">
        <v>3657</v>
      </c>
      <c r="M12306">
        <v>1283.32</v>
      </c>
      <c r="N12306">
        <v>5.3876999999999997</v>
      </c>
      <c r="O12306">
        <v>3.7606751128772902</v>
      </c>
      <c r="P12306" t="s">
        <v>863</v>
      </c>
      <c r="Q12306">
        <v>987</v>
      </c>
      <c r="R12306">
        <v>2796</v>
      </c>
      <c r="S12306">
        <v>16</v>
      </c>
      <c r="T12306">
        <v>2811</v>
      </c>
      <c r="U12306" t="s">
        <v>29</v>
      </c>
    </row>
    <row r="12307" spans="1:21" x14ac:dyDescent="0.25">
      <c r="A12307" t="s">
        <v>31060</v>
      </c>
      <c r="B12307" t="s">
        <v>859</v>
      </c>
      <c r="C12307" s="3">
        <v>43903.493414351855</v>
      </c>
      <c r="D12307" s="3">
        <v>43903.526087962964</v>
      </c>
      <c r="E12307" s="4">
        <v>43903</v>
      </c>
      <c r="F12307" s="1">
        <v>51.894633333333331</v>
      </c>
      <c r="G12307" t="s">
        <v>27</v>
      </c>
      <c r="H12307" s="1">
        <v>105.24786666666667</v>
      </c>
      <c r="I12307" t="s">
        <v>27</v>
      </c>
      <c r="J12307" t="s">
        <v>3653</v>
      </c>
      <c r="K12307" s="1" t="str">
        <f t="shared" si="192"/>
        <v>3kka0313</v>
      </c>
      <c r="L12307" s="5" t="s">
        <v>3657</v>
      </c>
      <c r="M12307">
        <v>1281.1189999999999</v>
      </c>
      <c r="N12307">
        <v>7.6219999999999999</v>
      </c>
      <c r="O12307">
        <v>3.6757220083788398</v>
      </c>
      <c r="P12307" t="s">
        <v>863</v>
      </c>
      <c r="Q12307">
        <v>514</v>
      </c>
      <c r="R12307">
        <v>2539</v>
      </c>
      <c r="S12307">
        <v>18</v>
      </c>
      <c r="T12307">
        <v>2556</v>
      </c>
      <c r="U12307" t="s">
        <v>29</v>
      </c>
    </row>
    <row r="12308" spans="1:21" x14ac:dyDescent="0.25">
      <c r="A12308" t="s">
        <v>31490</v>
      </c>
      <c r="B12308" t="s">
        <v>859</v>
      </c>
      <c r="C12308" s="3">
        <v>43889.669768518521</v>
      </c>
      <c r="D12308" s="3">
        <v>43889.691076388888</v>
      </c>
      <c r="E12308" s="4">
        <v>43889</v>
      </c>
      <c r="F12308" s="1">
        <v>51.665916666666668</v>
      </c>
      <c r="G12308" t="s">
        <v>27</v>
      </c>
      <c r="H12308" s="1">
        <v>105.50109999999999</v>
      </c>
      <c r="I12308" t="s">
        <v>27</v>
      </c>
      <c r="J12308" t="s">
        <v>4363</v>
      </c>
      <c r="K12308" s="1" t="str">
        <f t="shared" si="192"/>
        <v>3kmi0228</v>
      </c>
      <c r="L12308" s="5" t="s">
        <v>4819</v>
      </c>
      <c r="M12308">
        <v>592.34</v>
      </c>
      <c r="N12308">
        <v>7.8257000000000003</v>
      </c>
      <c r="O12308">
        <v>3.9311042565952099</v>
      </c>
      <c r="P12308" t="s">
        <v>863</v>
      </c>
      <c r="Q12308">
        <v>827</v>
      </c>
      <c r="R12308">
        <v>1781</v>
      </c>
      <c r="S12308">
        <v>1</v>
      </c>
      <c r="T12308">
        <v>1781</v>
      </c>
      <c r="U12308" t="s">
        <v>29</v>
      </c>
    </row>
    <row r="12309" spans="1:21" x14ac:dyDescent="0.25">
      <c r="A12309" t="s">
        <v>31491</v>
      </c>
      <c r="B12309" t="s">
        <v>859</v>
      </c>
      <c r="C12309" s="3">
        <v>43903.783032407409</v>
      </c>
      <c r="D12309" s="3">
        <v>43904.029340277775</v>
      </c>
      <c r="E12309" s="4">
        <v>43903</v>
      </c>
      <c r="F12309" s="1">
        <v>51.665916666666668</v>
      </c>
      <c r="G12309" t="s">
        <v>27</v>
      </c>
      <c r="H12309" s="1">
        <v>105.50109999999999</v>
      </c>
      <c r="I12309" t="s">
        <v>27</v>
      </c>
      <c r="J12309" t="s">
        <v>4363</v>
      </c>
      <c r="K12309" s="1" t="str">
        <f t="shared" si="192"/>
        <v>3kmi0313</v>
      </c>
      <c r="L12309" s="5" t="s">
        <v>4819</v>
      </c>
      <c r="M12309">
        <v>655.49800000000005</v>
      </c>
      <c r="N12309">
        <v>0.1062</v>
      </c>
      <c r="O12309">
        <v>3.9418231611900998</v>
      </c>
      <c r="P12309" t="s">
        <v>863</v>
      </c>
      <c r="Q12309">
        <v>493</v>
      </c>
      <c r="R12309">
        <v>1232</v>
      </c>
      <c r="S12309">
        <v>185</v>
      </c>
      <c r="T12309">
        <v>1416</v>
      </c>
      <c r="U12309" t="s">
        <v>29</v>
      </c>
    </row>
    <row r="12310" spans="1:21" x14ac:dyDescent="0.25">
      <c r="A12310" t="s">
        <v>31163</v>
      </c>
      <c r="B12310" t="s">
        <v>859</v>
      </c>
      <c r="C12310" s="3">
        <v>43890.511388888888</v>
      </c>
      <c r="D12310" s="3">
        <v>43890.551666666666</v>
      </c>
      <c r="E12310" s="4">
        <v>43890</v>
      </c>
      <c r="F12310" s="1">
        <v>51.864283333333333</v>
      </c>
      <c r="G12310" t="s">
        <v>27</v>
      </c>
      <c r="H12310" s="1">
        <v>105.28031666666666</v>
      </c>
      <c r="I12310" t="s">
        <v>27</v>
      </c>
      <c r="J12310" t="s">
        <v>3786</v>
      </c>
      <c r="K12310" s="1" t="str">
        <f t="shared" si="192"/>
        <v>7kka0229</v>
      </c>
      <c r="L12310" s="5" t="s">
        <v>9822</v>
      </c>
      <c r="M12310">
        <v>1413.453</v>
      </c>
      <c r="N12310">
        <v>18.569700000000001</v>
      </c>
      <c r="O12310">
        <v>3.7226659500939898</v>
      </c>
      <c r="P12310" t="s">
        <v>863</v>
      </c>
      <c r="Q12310">
        <v>452</v>
      </c>
      <c r="R12310">
        <v>3417</v>
      </c>
      <c r="S12310">
        <v>36</v>
      </c>
      <c r="T12310">
        <v>3452</v>
      </c>
      <c r="U12310" t="s">
        <v>29</v>
      </c>
    </row>
    <row r="12311" spans="1:21" x14ac:dyDescent="0.25">
      <c r="A12311" t="s">
        <v>31433</v>
      </c>
      <c r="B12311" t="s">
        <v>859</v>
      </c>
      <c r="C12311" s="3">
        <v>43889.563460648147</v>
      </c>
      <c r="D12311" s="3">
        <v>43889.618356481478</v>
      </c>
      <c r="E12311" s="4">
        <v>43889</v>
      </c>
      <c r="F12311" s="1">
        <v>51.694233333333337</v>
      </c>
      <c r="G12311" t="s">
        <v>27</v>
      </c>
      <c r="H12311" s="1">
        <v>105.4678</v>
      </c>
      <c r="I12311" t="s">
        <v>27</v>
      </c>
      <c r="J12311" t="s">
        <v>9987</v>
      </c>
      <c r="K12311" s="1" t="str">
        <f t="shared" si="192"/>
        <v>7kmi0228</v>
      </c>
      <c r="L12311" s="5" t="s">
        <v>11056</v>
      </c>
      <c r="M12311">
        <v>1412.9760000000001</v>
      </c>
      <c r="N12311">
        <v>15.627800000000001</v>
      </c>
      <c r="O12311">
        <v>3.8823166301721699</v>
      </c>
      <c r="P12311" t="s">
        <v>863</v>
      </c>
      <c r="Q12311">
        <v>981</v>
      </c>
      <c r="R12311">
        <v>3298</v>
      </c>
      <c r="S12311">
        <v>11</v>
      </c>
      <c r="T12311">
        <v>3308</v>
      </c>
      <c r="U12311" t="s">
        <v>29</v>
      </c>
    </row>
    <row r="12312" spans="1:21" x14ac:dyDescent="0.25">
      <c r="A12312" t="s">
        <v>31434</v>
      </c>
      <c r="B12312" t="s">
        <v>859</v>
      </c>
      <c r="C12312" s="3">
        <v>43889.563460648147</v>
      </c>
      <c r="D12312" s="3">
        <v>43889.618356481478</v>
      </c>
      <c r="F12312" s="1">
        <v>51.694233333333337</v>
      </c>
      <c r="G12312" t="s">
        <v>27</v>
      </c>
      <c r="H12312" s="1">
        <v>105.4678</v>
      </c>
      <c r="I12312" t="s">
        <v>27</v>
      </c>
      <c r="J12312" t="s">
        <v>9987</v>
      </c>
      <c r="K12312" s="1" t="str">
        <f t="shared" si="192"/>
        <v>7kmi0228_a</v>
      </c>
      <c r="L12312" s="5" t="s">
        <v>11056</v>
      </c>
      <c r="M12312">
        <v>1412.9760000000001</v>
      </c>
      <c r="N12312">
        <v>15.627800000000001</v>
      </c>
      <c r="O12312">
        <v>3.8823166301721699</v>
      </c>
      <c r="P12312" t="s">
        <v>863</v>
      </c>
      <c r="Q12312">
        <v>981</v>
      </c>
      <c r="R12312">
        <v>3298</v>
      </c>
      <c r="S12312">
        <v>11</v>
      </c>
      <c r="T12312">
        <v>3308</v>
      </c>
      <c r="U12312" t="s">
        <v>29</v>
      </c>
    </row>
    <row r="12313" spans="1:21" x14ac:dyDescent="0.25">
      <c r="A12313" t="s">
        <v>30331</v>
      </c>
      <c r="B12313" t="s">
        <v>859</v>
      </c>
      <c r="C12313" s="3">
        <v>43897.657881944448</v>
      </c>
      <c r="D12313" s="3">
        <v>43897.735625000001</v>
      </c>
      <c r="E12313" t="s">
        <v>28969</v>
      </c>
      <c r="F12313" s="1">
        <v>51.785366666666668</v>
      </c>
      <c r="G12313" t="s">
        <v>27</v>
      </c>
      <c r="H12313" s="1">
        <v>104.93866666666666</v>
      </c>
      <c r="I12313" t="s">
        <v>27</v>
      </c>
      <c r="J12313" t="s">
        <v>30326</v>
      </c>
      <c r="K12313" s="1" t="str">
        <f t="shared" si="192"/>
        <v>bs200307s19</v>
      </c>
      <c r="L12313" s="5" t="s">
        <v>14377</v>
      </c>
      <c r="M12313">
        <v>1408.373</v>
      </c>
      <c r="N12313">
        <v>5.7558999999999996</v>
      </c>
      <c r="O12313">
        <v>3.7204774590278502</v>
      </c>
      <c r="P12313" t="s">
        <v>863</v>
      </c>
      <c r="Q12313">
        <v>744</v>
      </c>
      <c r="R12313">
        <v>3074</v>
      </c>
      <c r="S12313">
        <v>240</v>
      </c>
      <c r="T12313">
        <v>3313</v>
      </c>
      <c r="U12313" t="s">
        <v>29</v>
      </c>
    </row>
    <row r="12314" spans="1:21" x14ac:dyDescent="0.25">
      <c r="A12314" t="s">
        <v>30332</v>
      </c>
      <c r="B12314" t="s">
        <v>859</v>
      </c>
      <c r="C12314" s="3">
        <v>43898.007465277777</v>
      </c>
      <c r="D12314" s="3">
        <v>43898.05537037037</v>
      </c>
      <c r="E12314" t="s">
        <v>28969</v>
      </c>
      <c r="F12314" s="1">
        <v>51.785366666666668</v>
      </c>
      <c r="G12314" t="s">
        <v>27</v>
      </c>
      <c r="H12314" s="1">
        <v>104.93866666666666</v>
      </c>
      <c r="I12314" t="s">
        <v>27</v>
      </c>
      <c r="J12314" t="s">
        <v>30326</v>
      </c>
      <c r="K12314" s="1" t="str">
        <f t="shared" si="192"/>
        <v>bs200308s19</v>
      </c>
      <c r="L12314" s="5" t="s">
        <v>14377</v>
      </c>
      <c r="M12314">
        <v>1408.2919999999999</v>
      </c>
      <c r="N12314">
        <v>14.208</v>
      </c>
      <c r="O12314">
        <v>3.8001021240123398</v>
      </c>
      <c r="P12314" t="s">
        <v>863</v>
      </c>
      <c r="Q12314">
        <v>1154</v>
      </c>
      <c r="R12314">
        <v>3593</v>
      </c>
      <c r="S12314">
        <v>16</v>
      </c>
      <c r="T12314">
        <v>3608</v>
      </c>
      <c r="U12314" t="s">
        <v>29</v>
      </c>
    </row>
    <row r="12315" spans="1:21" x14ac:dyDescent="0.25">
      <c r="A12315" t="s">
        <v>30333</v>
      </c>
      <c r="B12315" t="s">
        <v>859</v>
      </c>
      <c r="C12315" s="3">
        <v>43904.093449074076</v>
      </c>
      <c r="D12315" s="3">
        <v>43904.156307870369</v>
      </c>
      <c r="E12315" t="s">
        <v>28969</v>
      </c>
      <c r="F12315" s="1">
        <v>51.785366666666668</v>
      </c>
      <c r="G12315" t="s">
        <v>27</v>
      </c>
      <c r="H12315" s="1">
        <v>104.93866666666666</v>
      </c>
      <c r="I12315" t="s">
        <v>27</v>
      </c>
      <c r="J12315" t="s">
        <v>30329</v>
      </c>
      <c r="K12315" s="1" t="str">
        <f t="shared" si="192"/>
        <v>bs200314s19</v>
      </c>
      <c r="L12315" s="5" t="s">
        <v>14377</v>
      </c>
      <c r="M12315">
        <v>1408.3050000000001</v>
      </c>
      <c r="N12315">
        <v>14.151300000000001</v>
      </c>
      <c r="O12315">
        <v>3.6942296124918101</v>
      </c>
      <c r="P12315" t="s">
        <v>863</v>
      </c>
      <c r="Q12315">
        <v>725</v>
      </c>
      <c r="R12315">
        <v>3159</v>
      </c>
      <c r="S12315">
        <v>11</v>
      </c>
      <c r="T12315">
        <v>3169</v>
      </c>
      <c r="U12315" t="s">
        <v>29</v>
      </c>
    </row>
    <row r="12316" spans="1:21" x14ac:dyDescent="0.25">
      <c r="A12316" t="s">
        <v>30334</v>
      </c>
      <c r="B12316" t="s">
        <v>859</v>
      </c>
      <c r="C12316" s="3">
        <v>43896.731226851851</v>
      </c>
      <c r="D12316" s="3">
        <v>43896.959085648145</v>
      </c>
      <c r="E12316" t="s">
        <v>28969</v>
      </c>
      <c r="F12316" s="1">
        <v>51.785366666666668</v>
      </c>
      <c r="G12316" t="s">
        <v>27</v>
      </c>
      <c r="H12316" s="1">
        <v>104.93866666666666</v>
      </c>
      <c r="I12316" t="s">
        <v>27</v>
      </c>
      <c r="J12316" t="s">
        <v>30323</v>
      </c>
      <c r="K12316" s="1" t="str">
        <f t="shared" ref="K12316:K12379" si="193">MID(A12316,FIND("*",SUBSTITUTE(A12316,"\","*",LEN(A12316)-LEN(SUBSTITUTE(A12316,"\",""))))+1,FIND(".cnv",A12316)-(FIND("*",SUBSTITUTE(A12316,"\","*",LEN(A12316)-LEN(SUBSTITUTE(A12316,"\",""))))+1))</f>
        <v>bs2020_0306s19</v>
      </c>
      <c r="L12316" s="5" t="s">
        <v>14377</v>
      </c>
      <c r="M12316">
        <v>1408.38</v>
      </c>
      <c r="N12316">
        <v>15.7012</v>
      </c>
      <c r="O12316">
        <v>3.6431958300815501</v>
      </c>
      <c r="P12316" t="s">
        <v>863</v>
      </c>
      <c r="Q12316">
        <v>1093</v>
      </c>
      <c r="R12316">
        <v>3197</v>
      </c>
      <c r="S12316">
        <v>14</v>
      </c>
      <c r="T12316">
        <v>3210</v>
      </c>
      <c r="U12316" t="s">
        <v>29</v>
      </c>
    </row>
    <row r="12317" spans="1:21" x14ac:dyDescent="0.25">
      <c r="A12317" t="s">
        <v>31329</v>
      </c>
      <c r="B12317" t="s">
        <v>859</v>
      </c>
      <c r="C12317" s="3">
        <v>43889.747731481482</v>
      </c>
      <c r="D12317" s="3">
        <v>43889.960405092592</v>
      </c>
      <c r="E12317" s="4">
        <v>43889</v>
      </c>
      <c r="F12317" s="1">
        <v>51.7776</v>
      </c>
      <c r="G12317" t="s">
        <v>27</v>
      </c>
      <c r="H12317" s="1">
        <v>105.37413333333333</v>
      </c>
      <c r="I12317" t="s">
        <v>27</v>
      </c>
      <c r="J12317" t="s">
        <v>19934</v>
      </c>
      <c r="K12317" s="1" t="str">
        <f t="shared" si="193"/>
        <v>mkm0228</v>
      </c>
      <c r="L12317" s="5" t="s">
        <v>19905</v>
      </c>
      <c r="M12317">
        <v>1436.1669999999999</v>
      </c>
      <c r="N12317">
        <v>11.9712</v>
      </c>
      <c r="O12317">
        <v>3.89460928558811</v>
      </c>
      <c r="P12317" t="s">
        <v>863</v>
      </c>
      <c r="Q12317">
        <v>1190</v>
      </c>
      <c r="R12317">
        <v>3793</v>
      </c>
      <c r="S12317">
        <v>15</v>
      </c>
      <c r="T12317">
        <v>3807</v>
      </c>
      <c r="U12317" t="s">
        <v>29</v>
      </c>
    </row>
    <row r="12318" spans="1:21" x14ac:dyDescent="0.25">
      <c r="A12318" t="s">
        <v>31330</v>
      </c>
      <c r="B12318" t="s">
        <v>859</v>
      </c>
      <c r="C12318" s="3">
        <v>43903.675312500003</v>
      </c>
      <c r="D12318" s="3">
        <v>43903.715740740743</v>
      </c>
      <c r="E12318" s="4">
        <v>43903</v>
      </c>
      <c r="F12318" s="1">
        <v>51.7776</v>
      </c>
      <c r="G12318" t="s">
        <v>27</v>
      </c>
      <c r="H12318" s="1">
        <v>105.37413333333333</v>
      </c>
      <c r="I12318" t="s">
        <v>27</v>
      </c>
      <c r="J12318" t="s">
        <v>19934</v>
      </c>
      <c r="K12318" s="1" t="str">
        <f t="shared" si="193"/>
        <v>mkm0313</v>
      </c>
      <c r="L12318" s="5" t="s">
        <v>19905</v>
      </c>
      <c r="M12318">
        <v>1435.998</v>
      </c>
      <c r="N12318">
        <v>0.41980000000000001</v>
      </c>
      <c r="O12318">
        <v>3.8805535943778602</v>
      </c>
      <c r="P12318" t="s">
        <v>863</v>
      </c>
      <c r="Q12318">
        <v>762</v>
      </c>
      <c r="R12318">
        <v>2745</v>
      </c>
      <c r="S12318">
        <v>0</v>
      </c>
      <c r="T12318">
        <v>2744</v>
      </c>
      <c r="U12318" t="s">
        <v>29</v>
      </c>
    </row>
    <row r="12319" spans="1:21" x14ac:dyDescent="0.25">
      <c r="A12319" t="s">
        <v>31327</v>
      </c>
      <c r="B12319" t="s">
        <v>859</v>
      </c>
      <c r="C12319" s="3">
        <v>43889.747731481482</v>
      </c>
      <c r="D12319" s="3">
        <v>43889.960405092592</v>
      </c>
      <c r="E12319" s="4">
        <v>43889</v>
      </c>
      <c r="F12319" s="1">
        <v>51.7776</v>
      </c>
      <c r="G12319" t="s">
        <v>27</v>
      </c>
      <c r="H12319" s="1">
        <v>105.37413333333333</v>
      </c>
      <c r="I12319" t="s">
        <v>27</v>
      </c>
      <c r="J12319" t="s">
        <v>19934</v>
      </c>
      <c r="K12319" s="1" t="str">
        <f t="shared" si="193"/>
        <v>mKM0228</v>
      </c>
      <c r="L12319" s="5" t="s">
        <v>19930</v>
      </c>
      <c r="M12319">
        <v>1436.1669999999999</v>
      </c>
      <c r="N12319">
        <v>8.0199999999999994E-2</v>
      </c>
      <c r="O12319">
        <v>3.8929752755290599</v>
      </c>
      <c r="P12319" t="s">
        <v>863</v>
      </c>
      <c r="Q12319">
        <v>381</v>
      </c>
      <c r="R12319">
        <v>2981</v>
      </c>
      <c r="S12319">
        <v>0</v>
      </c>
      <c r="T12319">
        <v>2980</v>
      </c>
      <c r="U12319" t="s">
        <v>29</v>
      </c>
    </row>
    <row r="12320" spans="1:21" x14ac:dyDescent="0.25">
      <c r="A12320" t="s">
        <v>31328</v>
      </c>
      <c r="B12320" t="s">
        <v>859</v>
      </c>
      <c r="C12320" s="3">
        <v>43903.675312500003</v>
      </c>
      <c r="D12320" s="3">
        <v>43903.715740740743</v>
      </c>
      <c r="E12320" s="4">
        <v>43903</v>
      </c>
      <c r="F12320" s="1">
        <v>51.7776</v>
      </c>
      <c r="G12320" t="s">
        <v>27</v>
      </c>
      <c r="H12320" s="1">
        <v>105.37413333333333</v>
      </c>
      <c r="I12320" t="s">
        <v>27</v>
      </c>
      <c r="J12320" t="s">
        <v>19934</v>
      </c>
      <c r="K12320" s="1" t="str">
        <f t="shared" si="193"/>
        <v>mKM0313</v>
      </c>
      <c r="L12320" s="5" t="s">
        <v>19930</v>
      </c>
      <c r="M12320">
        <v>1435.998</v>
      </c>
      <c r="N12320">
        <v>8.5800000000000001E-2</v>
      </c>
      <c r="O12320">
        <v>3.8799353455774699</v>
      </c>
      <c r="P12320" t="s">
        <v>863</v>
      </c>
      <c r="Q12320">
        <v>347</v>
      </c>
      <c r="R12320">
        <v>2330</v>
      </c>
      <c r="S12320">
        <v>0</v>
      </c>
      <c r="T12320">
        <v>2329</v>
      </c>
      <c r="U12320" t="s">
        <v>29</v>
      </c>
    </row>
    <row r="12321" spans="1:21" x14ac:dyDescent="0.25">
      <c r="A12321" t="s">
        <v>30335</v>
      </c>
      <c r="B12321" t="s">
        <v>22</v>
      </c>
      <c r="C12321" s="3">
        <v>43897.658182870371</v>
      </c>
      <c r="D12321" s="3">
        <v>43897.721412037034</v>
      </c>
      <c r="E12321" t="s">
        <v>28969</v>
      </c>
      <c r="F12321" s="1">
        <v>51.785366666666668</v>
      </c>
      <c r="G12321" t="s">
        <v>27</v>
      </c>
      <c r="H12321" s="1">
        <v>104.93866666666666</v>
      </c>
      <c r="I12321" t="s">
        <v>27</v>
      </c>
      <c r="J12321" t="s">
        <v>30336</v>
      </c>
      <c r="K12321" s="1" t="str">
        <f t="shared" si="193"/>
        <v>bs200307s80</v>
      </c>
      <c r="L12321" s="5" t="s">
        <v>14377</v>
      </c>
      <c r="M12321">
        <v>1406.126</v>
      </c>
      <c r="N12321">
        <v>0.44169999999999998</v>
      </c>
      <c r="O12321">
        <v>3.5223521298007698</v>
      </c>
      <c r="P12321" t="s">
        <v>28</v>
      </c>
      <c r="Q12321">
        <v>481</v>
      </c>
      <c r="R12321">
        <v>2789</v>
      </c>
      <c r="S12321">
        <v>12</v>
      </c>
      <c r="T12321">
        <v>2800</v>
      </c>
      <c r="U12321" t="s">
        <v>29</v>
      </c>
    </row>
    <row r="12322" spans="1:21" x14ac:dyDescent="0.25">
      <c r="A12322" t="s">
        <v>30337</v>
      </c>
      <c r="B12322" t="s">
        <v>22</v>
      </c>
      <c r="C12322" s="3">
        <v>43898.007754629631</v>
      </c>
      <c r="D12322" s="3">
        <v>43898.059664351851</v>
      </c>
      <c r="E12322" t="s">
        <v>28969</v>
      </c>
      <c r="F12322" s="1">
        <v>51.785366666666668</v>
      </c>
      <c r="G12322" t="s">
        <v>27</v>
      </c>
      <c r="H12322" s="1">
        <v>104.93866666666666</v>
      </c>
      <c r="I12322" t="s">
        <v>27</v>
      </c>
      <c r="J12322" t="s">
        <v>30338</v>
      </c>
      <c r="K12322" s="1" t="str">
        <f t="shared" si="193"/>
        <v>bs200308s80</v>
      </c>
      <c r="L12322" s="5" t="s">
        <v>14377</v>
      </c>
      <c r="M12322">
        <v>1406.71</v>
      </c>
      <c r="N12322">
        <v>0.47439999999999999</v>
      </c>
      <c r="O12322">
        <v>3.4816146135521402</v>
      </c>
      <c r="P12322" t="s">
        <v>28</v>
      </c>
      <c r="Q12322">
        <v>299</v>
      </c>
      <c r="R12322">
        <v>2713</v>
      </c>
      <c r="S12322">
        <v>39</v>
      </c>
      <c r="T12322">
        <v>2751</v>
      </c>
      <c r="U12322" t="s">
        <v>29</v>
      </c>
    </row>
    <row r="12323" spans="1:21" x14ac:dyDescent="0.25">
      <c r="A12323" t="s">
        <v>30339</v>
      </c>
      <c r="B12323" t="s">
        <v>22</v>
      </c>
      <c r="C12323" s="3">
        <v>43904.093599537038</v>
      </c>
      <c r="D12323" s="3">
        <v>43904.151643518519</v>
      </c>
      <c r="E12323" s="4">
        <v>43904</v>
      </c>
      <c r="F12323" s="1">
        <v>51.785366666666668</v>
      </c>
      <c r="G12323" t="s">
        <v>27</v>
      </c>
      <c r="H12323" s="1">
        <v>104.93866666666666</v>
      </c>
      <c r="I12323" t="s">
        <v>27</v>
      </c>
      <c r="J12323" t="s">
        <v>30326</v>
      </c>
      <c r="K12323" s="1" t="str">
        <f t="shared" si="193"/>
        <v>bs2020_0314</v>
      </c>
      <c r="L12323" s="5" t="s">
        <v>14377</v>
      </c>
      <c r="M12323">
        <v>1406.4179999999999</v>
      </c>
      <c r="N12323">
        <v>0.47310000000000002</v>
      </c>
      <c r="O12323">
        <v>3.4857857285509399</v>
      </c>
      <c r="P12323" t="s">
        <v>28</v>
      </c>
      <c r="Q12323">
        <v>269</v>
      </c>
      <c r="R12323">
        <v>2665</v>
      </c>
      <c r="S12323">
        <v>24</v>
      </c>
      <c r="T12323">
        <v>2688</v>
      </c>
      <c r="U12323" t="s">
        <v>29</v>
      </c>
    </row>
    <row r="12324" spans="1:21" x14ac:dyDescent="0.25">
      <c r="A12324" t="s">
        <v>30340</v>
      </c>
      <c r="B12324" t="s">
        <v>22</v>
      </c>
      <c r="C12324" s="3">
        <v>43897.658182870371</v>
      </c>
      <c r="D12324" s="3">
        <v>43897.721412037034</v>
      </c>
      <c r="E12324" t="s">
        <v>28969</v>
      </c>
      <c r="F12324" s="1">
        <v>51.785366666666668</v>
      </c>
      <c r="G12324" t="s">
        <v>27</v>
      </c>
      <c r="H12324" s="1">
        <v>104.93866666666666</v>
      </c>
      <c r="I12324" t="s">
        <v>27</v>
      </c>
      <c r="J12324" t="s">
        <v>30336</v>
      </c>
      <c r="K12324" s="1" t="str">
        <f t="shared" si="193"/>
        <v>bs200307s80</v>
      </c>
      <c r="L12324" s="5" t="s">
        <v>14377</v>
      </c>
      <c r="M12324">
        <v>1406.126</v>
      </c>
      <c r="N12324">
        <v>0.44169999999999998</v>
      </c>
      <c r="O12324">
        <v>3.5223521298007698</v>
      </c>
      <c r="P12324" t="s">
        <v>28</v>
      </c>
      <c r="Q12324">
        <v>481</v>
      </c>
      <c r="R12324">
        <v>2789</v>
      </c>
      <c r="S12324">
        <v>496</v>
      </c>
      <c r="T12324">
        <v>3284</v>
      </c>
      <c r="U12324" t="s">
        <v>29</v>
      </c>
    </row>
    <row r="12325" spans="1:21" x14ac:dyDescent="0.25">
      <c r="A12325" t="s">
        <v>30341</v>
      </c>
      <c r="B12325" t="s">
        <v>22</v>
      </c>
      <c r="C12325" s="3">
        <v>43898.007754629631</v>
      </c>
      <c r="D12325" s="3">
        <v>43898.059664351851</v>
      </c>
      <c r="E12325" t="s">
        <v>28969</v>
      </c>
      <c r="F12325" s="1">
        <v>51.785366666666668</v>
      </c>
      <c r="G12325" t="s">
        <v>27</v>
      </c>
      <c r="H12325" s="1">
        <v>104.93866666666666</v>
      </c>
      <c r="I12325" t="s">
        <v>27</v>
      </c>
      <c r="J12325" t="s">
        <v>30338</v>
      </c>
      <c r="K12325" s="1" t="str">
        <f t="shared" si="193"/>
        <v>bs200308s80</v>
      </c>
      <c r="L12325" s="5" t="s">
        <v>14377</v>
      </c>
      <c r="M12325">
        <v>1406.71</v>
      </c>
      <c r="N12325">
        <v>0.48470000000000002</v>
      </c>
      <c r="O12325">
        <v>3.4695933583633298</v>
      </c>
      <c r="P12325" t="s">
        <v>28</v>
      </c>
      <c r="Q12325">
        <v>296</v>
      </c>
      <c r="R12325">
        <v>2710</v>
      </c>
      <c r="S12325">
        <v>869</v>
      </c>
      <c r="T12325">
        <v>3578</v>
      </c>
      <c r="U12325" t="s">
        <v>29</v>
      </c>
    </row>
    <row r="12326" spans="1:21" x14ac:dyDescent="0.25">
      <c r="A12326" t="s">
        <v>30342</v>
      </c>
      <c r="B12326" t="s">
        <v>22</v>
      </c>
      <c r="C12326" s="3">
        <v>43904.093599537038</v>
      </c>
      <c r="D12326" s="3">
        <v>43904.151643518519</v>
      </c>
      <c r="E12326" s="4">
        <v>43904</v>
      </c>
      <c r="F12326" s="1">
        <v>51.785366666666668</v>
      </c>
      <c r="G12326" t="s">
        <v>27</v>
      </c>
      <c r="H12326" s="1">
        <v>104.93866666666666</v>
      </c>
      <c r="I12326" t="s">
        <v>27</v>
      </c>
      <c r="J12326" t="s">
        <v>30326</v>
      </c>
      <c r="K12326" s="1" t="str">
        <f t="shared" si="193"/>
        <v>bs2020_0314</v>
      </c>
      <c r="L12326" s="5" t="s">
        <v>14377</v>
      </c>
      <c r="M12326">
        <v>1406.4179999999999</v>
      </c>
      <c r="N12326">
        <v>0.47310000000000002</v>
      </c>
      <c r="O12326">
        <v>3.4857857285509399</v>
      </c>
      <c r="P12326" t="s">
        <v>28</v>
      </c>
      <c r="Q12326">
        <v>269</v>
      </c>
      <c r="R12326">
        <v>2665</v>
      </c>
      <c r="S12326">
        <v>473</v>
      </c>
      <c r="T12326">
        <v>3137</v>
      </c>
      <c r="U12326" t="s">
        <v>29</v>
      </c>
    </row>
    <row r="12327" spans="1:21" x14ac:dyDescent="0.25">
      <c r="A12327" t="s">
        <v>34112</v>
      </c>
      <c r="B12327" t="s">
        <v>2731</v>
      </c>
      <c r="C12327" s="3">
        <v>44351.085833333331</v>
      </c>
      <c r="D12327" s="3">
        <v>44351.121944444443</v>
      </c>
      <c r="E12327" s="4">
        <v>44351</v>
      </c>
      <c r="F12327" s="1">
        <v>51.747916666666669</v>
      </c>
      <c r="G12327" t="s">
        <v>27</v>
      </c>
      <c r="H12327" s="1">
        <v>104.97015</v>
      </c>
      <c r="I12327" t="s">
        <v>27</v>
      </c>
      <c r="J12327" t="s">
        <v>34113</v>
      </c>
      <c r="K12327" s="1" t="str">
        <f t="shared" si="193"/>
        <v>11kLi0604</v>
      </c>
      <c r="L12327" s="5" t="s">
        <v>618</v>
      </c>
      <c r="M12327">
        <v>1409.0360000000001</v>
      </c>
      <c r="N12327">
        <v>4.0782999999999996</v>
      </c>
      <c r="O12327">
        <v>1.1995539574815699</v>
      </c>
      <c r="P12327" t="s">
        <v>863</v>
      </c>
      <c r="Q12327">
        <v>945</v>
      </c>
      <c r="R12327">
        <v>2765</v>
      </c>
      <c r="S12327">
        <v>84</v>
      </c>
      <c r="T12327">
        <v>2848</v>
      </c>
      <c r="U12327" t="s">
        <v>29</v>
      </c>
    </row>
    <row r="12328" spans="1:21" x14ac:dyDescent="0.25">
      <c r="A12328" t="s">
        <v>28754</v>
      </c>
      <c r="B12328" t="s">
        <v>2731</v>
      </c>
      <c r="C12328" s="3">
        <v>44349.589687500003</v>
      </c>
      <c r="D12328" s="3">
        <v>44349.623923611114</v>
      </c>
      <c r="E12328" s="4">
        <v>44349</v>
      </c>
      <c r="F12328" s="1">
        <v>51.675283333333333</v>
      </c>
      <c r="G12328" t="s">
        <v>27</v>
      </c>
      <c r="H12328" s="1">
        <v>103.87591666666667</v>
      </c>
      <c r="I12328" t="s">
        <v>27</v>
      </c>
      <c r="J12328" t="s">
        <v>894</v>
      </c>
      <c r="K12328" s="1" t="str">
        <f t="shared" si="193"/>
        <v>12kKu0602</v>
      </c>
      <c r="L12328" s="5" t="s">
        <v>715</v>
      </c>
      <c r="M12328">
        <v>1251.847</v>
      </c>
      <c r="N12328">
        <v>3.0718000000000001</v>
      </c>
      <c r="O12328">
        <v>1.2965568023137899</v>
      </c>
      <c r="P12328" t="s">
        <v>863</v>
      </c>
      <c r="Q12328">
        <v>568</v>
      </c>
      <c r="R12328">
        <v>2060</v>
      </c>
      <c r="S12328">
        <v>0</v>
      </c>
      <c r="T12328">
        <v>2059</v>
      </c>
      <c r="U12328" t="s">
        <v>29</v>
      </c>
    </row>
    <row r="12329" spans="1:21" x14ac:dyDescent="0.25">
      <c r="A12329" t="s">
        <v>28755</v>
      </c>
      <c r="B12329" t="s">
        <v>2731</v>
      </c>
      <c r="C12329" s="3">
        <v>44349.521354166667</v>
      </c>
      <c r="D12329" s="3">
        <v>44349.54347222222</v>
      </c>
      <c r="F12329" s="1">
        <v>51.675283333333333</v>
      </c>
      <c r="G12329" t="s">
        <v>27</v>
      </c>
      <c r="H12329" s="1">
        <v>103.87591666666667</v>
      </c>
      <c r="I12329" t="s">
        <v>27</v>
      </c>
      <c r="J12329" t="s">
        <v>894</v>
      </c>
      <c r="K12329" s="1" t="str">
        <f t="shared" si="193"/>
        <v>12kKu0602_100m</v>
      </c>
      <c r="L12329" s="5" t="s">
        <v>715</v>
      </c>
      <c r="M12329">
        <v>143.15199999999999</v>
      </c>
      <c r="N12329">
        <v>11.017200000000001</v>
      </c>
      <c r="O12329">
        <v>1.4060908630637099</v>
      </c>
      <c r="P12329" t="s">
        <v>863</v>
      </c>
      <c r="Q12329">
        <v>53</v>
      </c>
      <c r="R12329">
        <v>1938</v>
      </c>
      <c r="S12329">
        <v>117</v>
      </c>
      <c r="T12329">
        <v>2054</v>
      </c>
      <c r="U12329" t="s">
        <v>29</v>
      </c>
    </row>
    <row r="12330" spans="1:21" x14ac:dyDescent="0.25">
      <c r="A12330" t="s">
        <v>33438</v>
      </c>
      <c r="B12330" t="s">
        <v>2731</v>
      </c>
      <c r="C12330" s="3">
        <v>44357.823425925926</v>
      </c>
      <c r="D12330" s="3">
        <v>44357.843761574077</v>
      </c>
      <c r="E12330" s="4">
        <v>44357</v>
      </c>
      <c r="F12330" s="1">
        <v>55.350483333333337</v>
      </c>
      <c r="G12330" t="s">
        <v>27</v>
      </c>
      <c r="H12330" s="1">
        <v>109.24496666666667</v>
      </c>
      <c r="I12330" t="s">
        <v>27</v>
      </c>
      <c r="J12330" t="s">
        <v>2875</v>
      </c>
      <c r="K12330" s="1" t="str">
        <f t="shared" si="193"/>
        <v>3kBa0610</v>
      </c>
      <c r="L12330" s="5" t="s">
        <v>2876</v>
      </c>
      <c r="M12330">
        <v>587.30700000000002</v>
      </c>
      <c r="N12330">
        <v>8.6096000000000004</v>
      </c>
      <c r="O12330">
        <v>1.65863914317448</v>
      </c>
      <c r="P12330" t="s">
        <v>863</v>
      </c>
      <c r="Q12330">
        <v>568</v>
      </c>
      <c r="R12330">
        <v>1322</v>
      </c>
      <c r="S12330">
        <v>48</v>
      </c>
      <c r="T12330">
        <v>1369</v>
      </c>
      <c r="U12330" t="s">
        <v>29</v>
      </c>
    </row>
    <row r="12331" spans="1:21" x14ac:dyDescent="0.25">
      <c r="A12331" t="s">
        <v>33615</v>
      </c>
      <c r="B12331" t="s">
        <v>2731</v>
      </c>
      <c r="C12331" s="3">
        <v>44356.99046296296</v>
      </c>
      <c r="D12331" s="3">
        <v>44356.9997337963</v>
      </c>
      <c r="E12331" s="4">
        <v>44356</v>
      </c>
      <c r="F12331" s="1">
        <v>54.368633333333335</v>
      </c>
      <c r="G12331" t="s">
        <v>27</v>
      </c>
      <c r="H12331" s="1">
        <v>109.41755000000001</v>
      </c>
      <c r="I12331" t="s">
        <v>27</v>
      </c>
      <c r="J12331" t="s">
        <v>3035</v>
      </c>
      <c r="K12331" s="1" t="str">
        <f t="shared" si="193"/>
        <v>3kDa0609</v>
      </c>
      <c r="L12331" s="5" t="s">
        <v>3179</v>
      </c>
      <c r="M12331">
        <v>89.813999999999993</v>
      </c>
      <c r="N12331">
        <v>3.6718999999999999</v>
      </c>
      <c r="O12331">
        <v>1.85327707491778</v>
      </c>
      <c r="P12331" t="s">
        <v>863</v>
      </c>
      <c r="Q12331">
        <v>0</v>
      </c>
      <c r="R12331">
        <v>640</v>
      </c>
      <c r="S12331">
        <v>57</v>
      </c>
      <c r="T12331">
        <v>696</v>
      </c>
      <c r="U12331" t="s">
        <v>29</v>
      </c>
    </row>
    <row r="12332" spans="1:21" x14ac:dyDescent="0.25">
      <c r="A12332" t="s">
        <v>32982</v>
      </c>
      <c r="B12332" t="s">
        <v>2731</v>
      </c>
      <c r="C12332" s="3">
        <v>44356.65662037037</v>
      </c>
      <c r="D12332" s="3">
        <v>44356.692685185182</v>
      </c>
      <c r="E12332" s="4">
        <v>44356</v>
      </c>
      <c r="F12332" s="1">
        <v>54.529449999999997</v>
      </c>
      <c r="G12332" t="s">
        <v>27</v>
      </c>
      <c r="H12332" s="1">
        <v>108.70603333333334</v>
      </c>
      <c r="I12332" t="s">
        <v>27</v>
      </c>
      <c r="J12332" t="s">
        <v>3383</v>
      </c>
      <c r="K12332" s="1" t="str">
        <f t="shared" si="193"/>
        <v>3kEl0609</v>
      </c>
      <c r="L12332" s="5" t="s">
        <v>3384</v>
      </c>
      <c r="M12332">
        <v>880.66800000000001</v>
      </c>
      <c r="N12332">
        <v>2.4849999999999999</v>
      </c>
      <c r="O12332">
        <v>2.0335082632238399</v>
      </c>
      <c r="P12332" t="s">
        <v>863</v>
      </c>
      <c r="Q12332">
        <v>733</v>
      </c>
      <c r="R12332">
        <v>1742</v>
      </c>
      <c r="S12332">
        <v>79</v>
      </c>
      <c r="T12332">
        <v>1820</v>
      </c>
      <c r="U12332" t="s">
        <v>29</v>
      </c>
    </row>
    <row r="12333" spans="1:21" x14ac:dyDescent="0.25">
      <c r="A12333" t="s">
        <v>31061</v>
      </c>
      <c r="B12333" t="s">
        <v>2731</v>
      </c>
      <c r="C12333" s="3">
        <v>44351.944201388891</v>
      </c>
      <c r="D12333" s="3">
        <v>44351.982025462959</v>
      </c>
      <c r="E12333" s="4">
        <v>44351</v>
      </c>
      <c r="F12333" s="1">
        <v>51.894633333333331</v>
      </c>
      <c r="G12333" t="s">
        <v>27</v>
      </c>
      <c r="H12333" s="1">
        <v>105.24786666666667</v>
      </c>
      <c r="I12333" t="s">
        <v>27</v>
      </c>
      <c r="J12333" t="s">
        <v>3653</v>
      </c>
      <c r="K12333" s="1" t="str">
        <f t="shared" si="193"/>
        <v>3kKa0604</v>
      </c>
      <c r="L12333" s="5" t="s">
        <v>3654</v>
      </c>
      <c r="M12333">
        <v>1320.1849999999999</v>
      </c>
      <c r="N12333">
        <v>6.3994</v>
      </c>
      <c r="O12333">
        <v>0.806029014655537</v>
      </c>
      <c r="P12333" t="s">
        <v>863</v>
      </c>
      <c r="Q12333">
        <v>551</v>
      </c>
      <c r="R12333">
        <v>2335</v>
      </c>
      <c r="S12333">
        <v>77</v>
      </c>
      <c r="T12333">
        <v>2411</v>
      </c>
      <c r="U12333" t="s">
        <v>29</v>
      </c>
    </row>
    <row r="12334" spans="1:21" x14ac:dyDescent="0.25">
      <c r="A12334" t="s">
        <v>29758</v>
      </c>
      <c r="B12334" t="s">
        <v>2731</v>
      </c>
      <c r="C12334" s="3">
        <v>44350.57371527778</v>
      </c>
      <c r="D12334" s="3">
        <v>44350.62572916667</v>
      </c>
      <c r="E12334" s="4">
        <v>44350</v>
      </c>
      <c r="F12334" s="1">
        <v>51.815649999999998</v>
      </c>
      <c r="G12334" t="s">
        <v>27</v>
      </c>
      <c r="H12334" s="1">
        <v>104.90633333333334</v>
      </c>
      <c r="I12334" t="s">
        <v>27</v>
      </c>
      <c r="J12334" t="s">
        <v>4082</v>
      </c>
      <c r="K12334" s="1" t="str">
        <f t="shared" si="193"/>
        <v>3kLi0603</v>
      </c>
      <c r="L12334" s="5" t="s">
        <v>4102</v>
      </c>
      <c r="M12334">
        <v>1403.703</v>
      </c>
      <c r="N12334">
        <v>11.7217</v>
      </c>
      <c r="O12334">
        <v>0.96214655856270703</v>
      </c>
      <c r="P12334" t="s">
        <v>863</v>
      </c>
      <c r="Q12334">
        <v>733</v>
      </c>
      <c r="R12334">
        <v>2523</v>
      </c>
      <c r="S12334">
        <v>77</v>
      </c>
      <c r="T12334">
        <v>2599</v>
      </c>
      <c r="U12334" t="s">
        <v>29</v>
      </c>
    </row>
    <row r="12335" spans="1:21" x14ac:dyDescent="0.25">
      <c r="A12335" t="s">
        <v>29759</v>
      </c>
      <c r="B12335" t="s">
        <v>2731</v>
      </c>
      <c r="C12335" s="3">
        <v>44350.674837962964</v>
      </c>
      <c r="D12335" s="3">
        <v>44350.786307870374</v>
      </c>
      <c r="F12335" s="1">
        <v>51.815649999999998</v>
      </c>
      <c r="G12335" t="s">
        <v>27</v>
      </c>
      <c r="H12335" s="1">
        <v>104.90633333333334</v>
      </c>
      <c r="I12335" t="s">
        <v>27</v>
      </c>
      <c r="J12335" t="s">
        <v>4082</v>
      </c>
      <c r="K12335" s="1" t="str">
        <f t="shared" si="193"/>
        <v>3kLi0603_5m</v>
      </c>
      <c r="L12335" s="5" t="s">
        <v>4102</v>
      </c>
      <c r="M12335">
        <v>7.7670000000000003</v>
      </c>
      <c r="N12335">
        <v>3.7048000000000001</v>
      </c>
      <c r="O12335">
        <v>0.935295874658302</v>
      </c>
      <c r="P12335" t="s">
        <v>863</v>
      </c>
      <c r="Q12335">
        <v>0</v>
      </c>
      <c r="R12335">
        <v>229</v>
      </c>
      <c r="S12335">
        <v>99</v>
      </c>
      <c r="T12335">
        <v>327</v>
      </c>
      <c r="U12335" t="s">
        <v>29</v>
      </c>
    </row>
    <row r="12336" spans="1:21" x14ac:dyDescent="0.25">
      <c r="A12336" t="s">
        <v>28923</v>
      </c>
      <c r="B12336" t="s">
        <v>2731</v>
      </c>
      <c r="C12336" s="3">
        <v>44349.740555555552</v>
      </c>
      <c r="D12336" s="3">
        <v>44349.794594907406</v>
      </c>
      <c r="E12336" s="4">
        <v>44349</v>
      </c>
      <c r="F12336" s="1">
        <v>51.758400000000002</v>
      </c>
      <c r="G12336" t="s">
        <v>27</v>
      </c>
      <c r="H12336" s="1">
        <v>104.21866666666666</v>
      </c>
      <c r="I12336" t="s">
        <v>27</v>
      </c>
      <c r="J12336" t="s">
        <v>4375</v>
      </c>
      <c r="K12336" s="1" t="str">
        <f t="shared" si="193"/>
        <v>3kMa0602</v>
      </c>
      <c r="L12336" s="5" t="s">
        <v>4376</v>
      </c>
      <c r="M12336">
        <v>1335.53</v>
      </c>
      <c r="N12336">
        <v>9.5289999999999999</v>
      </c>
      <c r="O12336">
        <v>1.18948189678449</v>
      </c>
      <c r="P12336" t="s">
        <v>863</v>
      </c>
      <c r="Q12336">
        <v>882</v>
      </c>
      <c r="R12336">
        <v>2683</v>
      </c>
      <c r="S12336">
        <v>56</v>
      </c>
      <c r="T12336">
        <v>2738</v>
      </c>
      <c r="U12336" t="s">
        <v>29</v>
      </c>
    </row>
    <row r="12337" spans="1:21" x14ac:dyDescent="0.25">
      <c r="A12337" t="s">
        <v>29292</v>
      </c>
      <c r="B12337" t="s">
        <v>2731</v>
      </c>
      <c r="C12337" s="3">
        <v>44350.073009259257</v>
      </c>
      <c r="D12337" s="3">
        <v>44350.08798611111</v>
      </c>
      <c r="E12337" s="4">
        <v>44350</v>
      </c>
      <c r="F12337" s="1">
        <v>51.529333333333334</v>
      </c>
      <c r="G12337" t="s">
        <v>27</v>
      </c>
      <c r="H12337" s="1">
        <v>104.22766666666666</v>
      </c>
      <c r="I12337" t="s">
        <v>27</v>
      </c>
      <c r="J12337" t="s">
        <v>5638</v>
      </c>
      <c r="K12337" s="1" t="str">
        <f t="shared" si="193"/>
        <v>3kSo0603</v>
      </c>
      <c r="L12337" s="5" t="s">
        <v>5624</v>
      </c>
      <c r="M12337">
        <v>318.327</v>
      </c>
      <c r="N12337">
        <v>3.7244000000000002</v>
      </c>
      <c r="O12337">
        <v>1.4988617694596</v>
      </c>
      <c r="P12337" t="s">
        <v>863</v>
      </c>
      <c r="Q12337">
        <v>182</v>
      </c>
      <c r="R12337">
        <v>1129</v>
      </c>
      <c r="S12337">
        <v>77</v>
      </c>
      <c r="T12337">
        <v>1205</v>
      </c>
      <c r="U12337" t="s">
        <v>29</v>
      </c>
    </row>
    <row r="12338" spans="1:21" x14ac:dyDescent="0.25">
      <c r="A12338" t="s">
        <v>30914</v>
      </c>
      <c r="B12338" t="s">
        <v>2731</v>
      </c>
      <c r="C12338" s="3">
        <v>44351.342881944445</v>
      </c>
      <c r="D12338" s="3">
        <v>44351.424479166664</v>
      </c>
      <c r="E12338" s="4">
        <v>44351</v>
      </c>
      <c r="F12338" s="1">
        <v>51.591000000000001</v>
      </c>
      <c r="G12338" t="s">
        <v>27</v>
      </c>
      <c r="H12338" s="1">
        <v>105.11271666666667</v>
      </c>
      <c r="I12338" t="s">
        <v>27</v>
      </c>
      <c r="J12338" t="s">
        <v>5419</v>
      </c>
      <c r="K12338" s="1" t="str">
        <f t="shared" si="193"/>
        <v>3kTa0604</v>
      </c>
      <c r="L12338" s="5" t="s">
        <v>5908</v>
      </c>
      <c r="M12338">
        <v>682.02200000000005</v>
      </c>
      <c r="N12338">
        <v>6.8697999999999997</v>
      </c>
      <c r="O12338">
        <v>1.58476627421026</v>
      </c>
      <c r="P12338" t="s">
        <v>863</v>
      </c>
      <c r="Q12338">
        <v>697</v>
      </c>
      <c r="R12338">
        <v>1432</v>
      </c>
      <c r="S12338">
        <v>69</v>
      </c>
      <c r="T12338">
        <v>1500</v>
      </c>
      <c r="U12338" t="s">
        <v>29</v>
      </c>
    </row>
    <row r="12339" spans="1:21" x14ac:dyDescent="0.25">
      <c r="A12339" t="s">
        <v>32492</v>
      </c>
      <c r="B12339" t="s">
        <v>2731</v>
      </c>
      <c r="C12339" s="3">
        <v>44354.721342592595</v>
      </c>
      <c r="D12339" s="3">
        <v>44354.786145833335</v>
      </c>
      <c r="E12339" s="4">
        <v>44354</v>
      </c>
      <c r="F12339" s="1">
        <v>52.743933333333331</v>
      </c>
      <c r="G12339" t="s">
        <v>27</v>
      </c>
      <c r="H12339" s="1">
        <v>107.64061666666667</v>
      </c>
      <c r="I12339" t="s">
        <v>27</v>
      </c>
      <c r="J12339" t="s">
        <v>6195</v>
      </c>
      <c r="K12339" s="1" t="str">
        <f t="shared" si="193"/>
        <v>3kTo0607</v>
      </c>
      <c r="L12339" s="5" t="s">
        <v>6191</v>
      </c>
      <c r="M12339">
        <v>537.13499999999999</v>
      </c>
      <c r="N12339">
        <v>5.3266999999999998</v>
      </c>
      <c r="O12339">
        <v>1.4448203259870001</v>
      </c>
      <c r="P12339" t="s">
        <v>863</v>
      </c>
      <c r="Q12339">
        <v>533</v>
      </c>
      <c r="R12339">
        <v>1184</v>
      </c>
      <c r="S12339">
        <v>66</v>
      </c>
      <c r="T12339">
        <v>1249</v>
      </c>
      <c r="U12339" t="s">
        <v>29</v>
      </c>
    </row>
    <row r="12340" spans="1:21" x14ac:dyDescent="0.25">
      <c r="A12340" t="s">
        <v>34044</v>
      </c>
      <c r="B12340" t="s">
        <v>2731</v>
      </c>
      <c r="C12340" s="3">
        <v>44357.583587962959</v>
      </c>
      <c r="D12340" s="3">
        <v>44357.60083333333</v>
      </c>
      <c r="E12340" s="4">
        <v>44357</v>
      </c>
      <c r="F12340" s="1">
        <v>55.293566666666663</v>
      </c>
      <c r="G12340" t="s">
        <v>27</v>
      </c>
      <c r="H12340" s="1">
        <v>109.71166666666667</v>
      </c>
      <c r="I12340" t="s">
        <v>27</v>
      </c>
      <c r="J12340" t="s">
        <v>6483</v>
      </c>
      <c r="K12340" s="1" t="str">
        <f t="shared" si="193"/>
        <v>3kTu0610</v>
      </c>
      <c r="L12340" s="5" t="s">
        <v>6484</v>
      </c>
      <c r="M12340">
        <v>545.82100000000003</v>
      </c>
      <c r="N12340">
        <v>9.1807999999999996</v>
      </c>
      <c r="O12340">
        <v>1.3116044379151099</v>
      </c>
      <c r="P12340" t="s">
        <v>863</v>
      </c>
      <c r="Q12340">
        <v>526</v>
      </c>
      <c r="R12340">
        <v>1168</v>
      </c>
      <c r="S12340">
        <v>94</v>
      </c>
      <c r="T12340">
        <v>1261</v>
      </c>
      <c r="U12340" t="s">
        <v>29</v>
      </c>
    </row>
    <row r="12341" spans="1:21" x14ac:dyDescent="0.25">
      <c r="A12341" t="s">
        <v>32182</v>
      </c>
      <c r="B12341" t="s">
        <v>2731</v>
      </c>
      <c r="C12341" s="3">
        <v>44354.351990740739</v>
      </c>
      <c r="D12341" s="3">
        <v>44354.39271990741</v>
      </c>
      <c r="E12341" s="4">
        <v>44354</v>
      </c>
      <c r="F12341" s="1">
        <v>53.049583333333331</v>
      </c>
      <c r="G12341" t="s">
        <v>27</v>
      </c>
      <c r="H12341" s="1">
        <v>107.42158333333333</v>
      </c>
      <c r="I12341" t="s">
        <v>27</v>
      </c>
      <c r="J12341" t="s">
        <v>6712</v>
      </c>
      <c r="K12341" s="1" t="str">
        <f t="shared" si="193"/>
        <v>3kUh0607</v>
      </c>
      <c r="L12341" s="5" t="s">
        <v>6740</v>
      </c>
      <c r="M12341">
        <v>1605.1869999999999</v>
      </c>
      <c r="N12341">
        <v>6.4194000000000004</v>
      </c>
      <c r="O12341">
        <v>1.4856963457675501</v>
      </c>
      <c r="P12341" t="s">
        <v>863</v>
      </c>
      <c r="Q12341">
        <v>666</v>
      </c>
      <c r="R12341">
        <v>2919</v>
      </c>
      <c r="S12341">
        <v>84</v>
      </c>
      <c r="T12341">
        <v>3002</v>
      </c>
      <c r="U12341" t="s">
        <v>29</v>
      </c>
    </row>
    <row r="12342" spans="1:21" x14ac:dyDescent="0.25">
      <c r="A12342" t="s">
        <v>32602</v>
      </c>
      <c r="B12342" t="s">
        <v>2731</v>
      </c>
      <c r="C12342" s="3">
        <v>44354.964675925927</v>
      </c>
      <c r="D12342" s="3">
        <v>44355.013796296298</v>
      </c>
      <c r="E12342" s="4">
        <v>44354</v>
      </c>
      <c r="F12342" s="1">
        <v>53.192933333333336</v>
      </c>
      <c r="G12342" t="s">
        <v>27</v>
      </c>
      <c r="H12342" s="1">
        <v>107.8073</v>
      </c>
      <c r="I12342" t="s">
        <v>27</v>
      </c>
      <c r="J12342" t="s">
        <v>9606</v>
      </c>
      <c r="K12342" s="1" t="str">
        <f t="shared" si="193"/>
        <v>7kIzh0607</v>
      </c>
      <c r="L12342" s="5" t="s">
        <v>9696</v>
      </c>
      <c r="M12342">
        <v>1626.15</v>
      </c>
      <c r="N12342">
        <v>4.3446999999999996</v>
      </c>
      <c r="O12342">
        <v>1.9026295366486301</v>
      </c>
      <c r="P12342" t="s">
        <v>863</v>
      </c>
      <c r="Q12342">
        <v>1119</v>
      </c>
      <c r="R12342">
        <v>3474</v>
      </c>
      <c r="S12342">
        <v>20</v>
      </c>
      <c r="T12342">
        <v>3493</v>
      </c>
      <c r="U12342" t="s">
        <v>29</v>
      </c>
    </row>
    <row r="12343" spans="1:21" x14ac:dyDescent="0.25">
      <c r="A12343" t="s">
        <v>33954</v>
      </c>
      <c r="B12343" t="s">
        <v>2731</v>
      </c>
      <c r="C12343" s="3">
        <v>44358.327025462961</v>
      </c>
      <c r="D12343" s="3">
        <v>44358.360162037039</v>
      </c>
      <c r="E12343" s="4">
        <v>44358</v>
      </c>
      <c r="F12343" s="1">
        <v>55.716133333333332</v>
      </c>
      <c r="G12343" t="s">
        <v>27</v>
      </c>
      <c r="H12343" s="1">
        <v>109.62333333333333</v>
      </c>
      <c r="I12343" t="s">
        <v>27</v>
      </c>
      <c r="J12343" t="s">
        <v>11852</v>
      </c>
      <c r="K12343" s="1" t="str">
        <f t="shared" si="193"/>
        <v>7kNA0611</v>
      </c>
      <c r="L12343" s="5" t="s">
        <v>11853</v>
      </c>
      <c r="M12343">
        <v>490.87299999999999</v>
      </c>
      <c r="N12343">
        <v>9.5685000000000002</v>
      </c>
      <c r="O12343">
        <v>0.97193565054100495</v>
      </c>
      <c r="P12343" t="s">
        <v>863</v>
      </c>
      <c r="Q12343">
        <v>511</v>
      </c>
      <c r="R12343">
        <v>1176</v>
      </c>
      <c r="S12343">
        <v>89</v>
      </c>
      <c r="T12343">
        <v>1264</v>
      </c>
      <c r="U12343" t="s">
        <v>29</v>
      </c>
    </row>
    <row r="12344" spans="1:21" x14ac:dyDescent="0.25">
      <c r="A12344" t="s">
        <v>34114</v>
      </c>
      <c r="B12344" t="s">
        <v>2731</v>
      </c>
      <c r="C12344" s="3">
        <v>44351.085833333331</v>
      </c>
      <c r="D12344" s="3">
        <v>44351.121944444443</v>
      </c>
      <c r="E12344" s="4">
        <v>44351</v>
      </c>
      <c r="F12344" s="1">
        <v>51.747916666666669</v>
      </c>
      <c r="G12344" t="s">
        <v>27</v>
      </c>
      <c r="H12344" s="1">
        <v>104.97015</v>
      </c>
      <c r="I12344" t="s">
        <v>27</v>
      </c>
      <c r="J12344" t="s">
        <v>34113</v>
      </c>
      <c r="K12344" s="1" t="str">
        <f t="shared" si="193"/>
        <v>11kli0604</v>
      </c>
      <c r="L12344" s="5" t="s">
        <v>624</v>
      </c>
      <c r="M12344">
        <v>1409.0360000000001</v>
      </c>
      <c r="N12344">
        <v>4.0782999999999996</v>
      </c>
      <c r="O12344">
        <v>1.1995539574815699</v>
      </c>
      <c r="P12344" t="s">
        <v>863</v>
      </c>
      <c r="Q12344">
        <v>945</v>
      </c>
      <c r="R12344">
        <v>2765</v>
      </c>
      <c r="S12344">
        <v>84</v>
      </c>
      <c r="T12344">
        <v>2848</v>
      </c>
      <c r="U12344" t="s">
        <v>29</v>
      </c>
    </row>
    <row r="12345" spans="1:21" x14ac:dyDescent="0.25">
      <c r="A12345" t="s">
        <v>28756</v>
      </c>
      <c r="B12345" t="s">
        <v>2731</v>
      </c>
      <c r="C12345" s="3">
        <v>44349.589687500003</v>
      </c>
      <c r="D12345" s="3">
        <v>44349.623923611114</v>
      </c>
      <c r="E12345" s="4">
        <v>44349</v>
      </c>
      <c r="F12345" s="1">
        <v>51.675283333333333</v>
      </c>
      <c r="G12345" t="s">
        <v>27</v>
      </c>
      <c r="H12345" s="1">
        <v>103.87591666666667</v>
      </c>
      <c r="I12345" t="s">
        <v>27</v>
      </c>
      <c r="J12345" t="s">
        <v>894</v>
      </c>
      <c r="K12345" s="1" t="str">
        <f t="shared" si="193"/>
        <v>12kku0602</v>
      </c>
      <c r="L12345" s="5" t="s">
        <v>717</v>
      </c>
      <c r="M12345">
        <v>1251.847</v>
      </c>
      <c r="N12345">
        <v>9.3331</v>
      </c>
      <c r="O12345">
        <v>1.2965568023137899</v>
      </c>
      <c r="P12345" t="s">
        <v>863</v>
      </c>
      <c r="Q12345">
        <v>733</v>
      </c>
      <c r="R12345">
        <v>2628</v>
      </c>
      <c r="S12345">
        <v>146</v>
      </c>
      <c r="T12345">
        <v>2773</v>
      </c>
      <c r="U12345" t="s">
        <v>29</v>
      </c>
    </row>
    <row r="12346" spans="1:21" x14ac:dyDescent="0.25">
      <c r="A12346" t="s">
        <v>28757</v>
      </c>
      <c r="B12346" t="s">
        <v>2731</v>
      </c>
      <c r="C12346" s="3">
        <v>44349.521354166667</v>
      </c>
      <c r="D12346" s="3">
        <v>44349.54347222222</v>
      </c>
      <c r="F12346" s="1">
        <v>51.675283333333333</v>
      </c>
      <c r="G12346" t="s">
        <v>27</v>
      </c>
      <c r="H12346" s="1">
        <v>103.87591666666667</v>
      </c>
      <c r="I12346" t="s">
        <v>27</v>
      </c>
      <c r="J12346" t="s">
        <v>894</v>
      </c>
      <c r="K12346" s="1" t="str">
        <f t="shared" si="193"/>
        <v>12kku0602_100m</v>
      </c>
      <c r="L12346" s="5" t="s">
        <v>717</v>
      </c>
      <c r="M12346">
        <v>143.15199999999999</v>
      </c>
      <c r="N12346">
        <v>11.017200000000001</v>
      </c>
      <c r="O12346">
        <v>1.4060908630637099</v>
      </c>
      <c r="P12346" t="s">
        <v>863</v>
      </c>
      <c r="Q12346">
        <v>53</v>
      </c>
      <c r="R12346">
        <v>1938</v>
      </c>
      <c r="S12346">
        <v>117</v>
      </c>
      <c r="T12346">
        <v>2054</v>
      </c>
      <c r="U12346" t="s">
        <v>29</v>
      </c>
    </row>
    <row r="12347" spans="1:21" x14ac:dyDescent="0.25">
      <c r="A12347" t="s">
        <v>33439</v>
      </c>
      <c r="B12347" t="s">
        <v>2731</v>
      </c>
      <c r="C12347" s="3">
        <v>44357.823425925926</v>
      </c>
      <c r="D12347" s="3">
        <v>44357.843761574077</v>
      </c>
      <c r="E12347" s="4">
        <v>44357</v>
      </c>
      <c r="F12347" s="1">
        <v>55.350483333333337</v>
      </c>
      <c r="G12347" t="s">
        <v>27</v>
      </c>
      <c r="H12347" s="1">
        <v>109.24496666666667</v>
      </c>
      <c r="I12347" t="s">
        <v>27</v>
      </c>
      <c r="J12347" t="s">
        <v>2875</v>
      </c>
      <c r="K12347" s="1" t="str">
        <f t="shared" si="193"/>
        <v>3kba0610</v>
      </c>
      <c r="L12347" s="5" t="s">
        <v>2878</v>
      </c>
      <c r="M12347">
        <v>587.30700000000002</v>
      </c>
      <c r="N12347">
        <v>8.6096000000000004</v>
      </c>
      <c r="O12347">
        <v>1.65863914317448</v>
      </c>
      <c r="P12347" t="s">
        <v>863</v>
      </c>
      <c r="Q12347">
        <v>568</v>
      </c>
      <c r="R12347">
        <v>1322</v>
      </c>
      <c r="S12347">
        <v>48</v>
      </c>
      <c r="T12347">
        <v>1369</v>
      </c>
      <c r="U12347" t="s">
        <v>29</v>
      </c>
    </row>
    <row r="12348" spans="1:21" x14ac:dyDescent="0.25">
      <c r="A12348" t="s">
        <v>33616</v>
      </c>
      <c r="B12348" t="s">
        <v>2731</v>
      </c>
      <c r="C12348" s="3">
        <v>44356.99046296296</v>
      </c>
      <c r="D12348" s="3">
        <v>44356.9997337963</v>
      </c>
      <c r="E12348" s="4">
        <v>44356</v>
      </c>
      <c r="F12348" s="1">
        <v>54.368633333333335</v>
      </c>
      <c r="G12348" t="s">
        <v>27</v>
      </c>
      <c r="H12348" s="1">
        <v>109.41755000000001</v>
      </c>
      <c r="I12348" t="s">
        <v>27</v>
      </c>
      <c r="J12348" t="s">
        <v>3035</v>
      </c>
      <c r="K12348" s="1" t="str">
        <f t="shared" si="193"/>
        <v>3kda0609</v>
      </c>
      <c r="L12348" s="5" t="s">
        <v>3181</v>
      </c>
      <c r="M12348">
        <v>89.813999999999993</v>
      </c>
      <c r="N12348">
        <v>3.6718999999999999</v>
      </c>
      <c r="O12348">
        <v>1.85327707491778</v>
      </c>
      <c r="P12348" t="s">
        <v>863</v>
      </c>
      <c r="Q12348">
        <v>0</v>
      </c>
      <c r="R12348">
        <v>640</v>
      </c>
      <c r="S12348">
        <v>57</v>
      </c>
      <c r="T12348">
        <v>696</v>
      </c>
      <c r="U12348" t="s">
        <v>29</v>
      </c>
    </row>
    <row r="12349" spans="1:21" x14ac:dyDescent="0.25">
      <c r="A12349" t="s">
        <v>32983</v>
      </c>
      <c r="B12349" t="s">
        <v>2731</v>
      </c>
      <c r="C12349" s="3">
        <v>44356.65662037037</v>
      </c>
      <c r="D12349" s="3">
        <v>44356.692685185182</v>
      </c>
      <c r="E12349" s="4">
        <v>44356</v>
      </c>
      <c r="F12349" s="1">
        <v>54.529449999999997</v>
      </c>
      <c r="G12349" t="s">
        <v>27</v>
      </c>
      <c r="H12349" s="1">
        <v>108.70603333333334</v>
      </c>
      <c r="I12349" t="s">
        <v>27</v>
      </c>
      <c r="J12349" t="s">
        <v>3383</v>
      </c>
      <c r="K12349" s="1" t="str">
        <f t="shared" si="193"/>
        <v>3kel0609</v>
      </c>
      <c r="L12349" s="5" t="s">
        <v>3373</v>
      </c>
      <c r="M12349">
        <v>880.66800000000001</v>
      </c>
      <c r="N12349">
        <v>2.4849999999999999</v>
      </c>
      <c r="O12349">
        <v>2.0335082632238399</v>
      </c>
      <c r="P12349" t="s">
        <v>863</v>
      </c>
      <c r="Q12349">
        <v>733</v>
      </c>
      <c r="R12349">
        <v>1742</v>
      </c>
      <c r="S12349">
        <v>79</v>
      </c>
      <c r="T12349">
        <v>1820</v>
      </c>
      <c r="U12349" t="s">
        <v>29</v>
      </c>
    </row>
    <row r="12350" spans="1:21" x14ac:dyDescent="0.25">
      <c r="A12350" t="s">
        <v>31062</v>
      </c>
      <c r="B12350" t="s">
        <v>2731</v>
      </c>
      <c r="C12350" s="3">
        <v>44351.944201388891</v>
      </c>
      <c r="D12350" s="3">
        <v>44351.982025462959</v>
      </c>
      <c r="E12350" s="4">
        <v>44351</v>
      </c>
      <c r="F12350" s="1">
        <v>51.894633333333331</v>
      </c>
      <c r="G12350" t="s">
        <v>27</v>
      </c>
      <c r="H12350" s="1">
        <v>105.24786666666667</v>
      </c>
      <c r="I12350" t="s">
        <v>27</v>
      </c>
      <c r="J12350" t="s">
        <v>3653</v>
      </c>
      <c r="K12350" s="1" t="str">
        <f t="shared" si="193"/>
        <v>3kka0604</v>
      </c>
      <c r="L12350" s="5" t="s">
        <v>3657</v>
      </c>
      <c r="M12350">
        <v>1320.1849999999999</v>
      </c>
      <c r="N12350">
        <v>6.3994</v>
      </c>
      <c r="O12350">
        <v>0.806029014655537</v>
      </c>
      <c r="P12350" t="s">
        <v>863</v>
      </c>
      <c r="Q12350">
        <v>551</v>
      </c>
      <c r="R12350">
        <v>2335</v>
      </c>
      <c r="S12350">
        <v>77</v>
      </c>
      <c r="T12350">
        <v>2411</v>
      </c>
      <c r="U12350" t="s">
        <v>29</v>
      </c>
    </row>
    <row r="12351" spans="1:21" x14ac:dyDescent="0.25">
      <c r="A12351" t="s">
        <v>29760</v>
      </c>
      <c r="B12351" t="s">
        <v>2731</v>
      </c>
      <c r="C12351" s="3">
        <v>44350.57371527778</v>
      </c>
      <c r="D12351" s="3">
        <v>44350.62572916667</v>
      </c>
      <c r="E12351" s="4">
        <v>44350</v>
      </c>
      <c r="F12351" s="1">
        <v>51.815649999999998</v>
      </c>
      <c r="G12351" t="s">
        <v>27</v>
      </c>
      <c r="H12351" s="1">
        <v>104.90633333333334</v>
      </c>
      <c r="I12351" t="s">
        <v>27</v>
      </c>
      <c r="J12351" t="s">
        <v>4082</v>
      </c>
      <c r="K12351" s="1" t="str">
        <f t="shared" si="193"/>
        <v>3kli0603</v>
      </c>
      <c r="L12351" s="5" t="s">
        <v>4096</v>
      </c>
      <c r="M12351">
        <v>1403.703</v>
      </c>
      <c r="N12351">
        <v>11.7217</v>
      </c>
      <c r="O12351">
        <v>0.96214655856270703</v>
      </c>
      <c r="P12351" t="s">
        <v>863</v>
      </c>
      <c r="Q12351">
        <v>733</v>
      </c>
      <c r="R12351">
        <v>2523</v>
      </c>
      <c r="S12351">
        <v>77</v>
      </c>
      <c r="T12351">
        <v>2599</v>
      </c>
      <c r="U12351" t="s">
        <v>29</v>
      </c>
    </row>
    <row r="12352" spans="1:21" x14ac:dyDescent="0.25">
      <c r="A12352" t="s">
        <v>29761</v>
      </c>
      <c r="B12352" t="s">
        <v>2731</v>
      </c>
      <c r="C12352" s="3">
        <v>44350.674837962964</v>
      </c>
      <c r="D12352" s="3">
        <v>44350.786307870374</v>
      </c>
      <c r="F12352" s="1">
        <v>51.815649999999998</v>
      </c>
      <c r="G12352" t="s">
        <v>27</v>
      </c>
      <c r="H12352" s="1">
        <v>104.90633333333334</v>
      </c>
      <c r="I12352" t="s">
        <v>27</v>
      </c>
      <c r="J12352" t="s">
        <v>4082</v>
      </c>
      <c r="K12352" s="1" t="str">
        <f t="shared" si="193"/>
        <v>3kli0603_5m</v>
      </c>
      <c r="L12352" s="5" t="s">
        <v>4096</v>
      </c>
      <c r="M12352">
        <v>7.7670000000000003</v>
      </c>
      <c r="N12352">
        <v>3.7048000000000001</v>
      </c>
      <c r="O12352">
        <v>0.935295874658302</v>
      </c>
      <c r="P12352" t="s">
        <v>863</v>
      </c>
      <c r="Q12352">
        <v>0</v>
      </c>
      <c r="R12352">
        <v>229</v>
      </c>
      <c r="S12352">
        <v>99</v>
      </c>
      <c r="T12352">
        <v>327</v>
      </c>
      <c r="U12352" t="s">
        <v>29</v>
      </c>
    </row>
    <row r="12353" spans="1:21" x14ac:dyDescent="0.25">
      <c r="A12353" t="s">
        <v>28924</v>
      </c>
      <c r="B12353" t="s">
        <v>2731</v>
      </c>
      <c r="C12353" s="3">
        <v>44349.740555555552</v>
      </c>
      <c r="D12353" s="3">
        <v>44349.794594907406</v>
      </c>
      <c r="E12353" s="4">
        <v>44349</v>
      </c>
      <c r="F12353" s="1">
        <v>51.758400000000002</v>
      </c>
      <c r="G12353" t="s">
        <v>27</v>
      </c>
      <c r="H12353" s="1">
        <v>104.21866666666666</v>
      </c>
      <c r="I12353" t="s">
        <v>27</v>
      </c>
      <c r="J12353" t="s">
        <v>4375</v>
      </c>
      <c r="K12353" s="1" t="str">
        <f t="shared" si="193"/>
        <v>3kma0602</v>
      </c>
      <c r="L12353" s="5" t="s">
        <v>4370</v>
      </c>
      <c r="M12353">
        <v>1335.53</v>
      </c>
      <c r="N12353">
        <v>9.5289999999999999</v>
      </c>
      <c r="O12353">
        <v>1.18948189678449</v>
      </c>
      <c r="P12353" t="s">
        <v>863</v>
      </c>
      <c r="Q12353">
        <v>882</v>
      </c>
      <c r="R12353">
        <v>3608</v>
      </c>
      <c r="S12353">
        <v>56</v>
      </c>
      <c r="T12353">
        <v>3663</v>
      </c>
      <c r="U12353" t="s">
        <v>29</v>
      </c>
    </row>
    <row r="12354" spans="1:21" x14ac:dyDescent="0.25">
      <c r="A12354" t="s">
        <v>29293</v>
      </c>
      <c r="B12354" t="s">
        <v>2731</v>
      </c>
      <c r="C12354" s="3">
        <v>44350.073009259257</v>
      </c>
      <c r="D12354" s="3">
        <v>44350.08798611111</v>
      </c>
      <c r="E12354" s="4">
        <v>44350</v>
      </c>
      <c r="F12354" s="1">
        <v>51.529333333333334</v>
      </c>
      <c r="G12354" t="s">
        <v>27</v>
      </c>
      <c r="H12354" s="1">
        <v>104.22766666666666</v>
      </c>
      <c r="I12354" t="s">
        <v>27</v>
      </c>
      <c r="J12354" t="s">
        <v>5638</v>
      </c>
      <c r="K12354" s="1" t="str">
        <f t="shared" si="193"/>
        <v>3kso0603</v>
      </c>
      <c r="L12354" s="5" t="s">
        <v>5622</v>
      </c>
      <c r="M12354">
        <v>318.327</v>
      </c>
      <c r="N12354">
        <v>3.7244000000000002</v>
      </c>
      <c r="O12354">
        <v>1.4988617694596</v>
      </c>
      <c r="P12354" t="s">
        <v>863</v>
      </c>
      <c r="Q12354">
        <v>182</v>
      </c>
      <c r="R12354">
        <v>1129</v>
      </c>
      <c r="S12354">
        <v>77</v>
      </c>
      <c r="T12354">
        <v>1205</v>
      </c>
      <c r="U12354" t="s">
        <v>29</v>
      </c>
    </row>
    <row r="12355" spans="1:21" x14ac:dyDescent="0.25">
      <c r="A12355" t="s">
        <v>30915</v>
      </c>
      <c r="B12355" t="s">
        <v>2731</v>
      </c>
      <c r="C12355" s="3">
        <v>44351.342881944445</v>
      </c>
      <c r="D12355" s="3">
        <v>44351.424479166664</v>
      </c>
      <c r="E12355" s="4">
        <v>44351</v>
      </c>
      <c r="F12355" s="1">
        <v>51.591000000000001</v>
      </c>
      <c r="G12355" t="s">
        <v>27</v>
      </c>
      <c r="H12355" s="1">
        <v>105.11271666666667</v>
      </c>
      <c r="I12355" t="s">
        <v>27</v>
      </c>
      <c r="J12355" t="s">
        <v>5419</v>
      </c>
      <c r="K12355" s="1" t="str">
        <f t="shared" si="193"/>
        <v>3kta0604</v>
      </c>
      <c r="L12355" s="5" t="s">
        <v>5913</v>
      </c>
      <c r="M12355">
        <v>682.02200000000005</v>
      </c>
      <c r="N12355">
        <v>6.8697999999999997</v>
      </c>
      <c r="O12355">
        <v>1.58476627421026</v>
      </c>
      <c r="P12355" t="s">
        <v>863</v>
      </c>
      <c r="Q12355">
        <v>697</v>
      </c>
      <c r="R12355">
        <v>1432</v>
      </c>
      <c r="S12355">
        <v>69</v>
      </c>
      <c r="T12355">
        <v>1500</v>
      </c>
      <c r="U12355" t="s">
        <v>29</v>
      </c>
    </row>
    <row r="12356" spans="1:21" x14ac:dyDescent="0.25">
      <c r="A12356" t="s">
        <v>32493</v>
      </c>
      <c r="B12356" t="s">
        <v>2731</v>
      </c>
      <c r="C12356" s="3">
        <v>44354.721342592595</v>
      </c>
      <c r="D12356" s="3">
        <v>44354.786145833335</v>
      </c>
      <c r="E12356" s="4">
        <v>44354</v>
      </c>
      <c r="F12356" s="1">
        <v>52.743933333333331</v>
      </c>
      <c r="G12356" t="s">
        <v>27</v>
      </c>
      <c r="H12356" s="1">
        <v>107.64061666666667</v>
      </c>
      <c r="I12356" t="s">
        <v>27</v>
      </c>
      <c r="J12356" t="s">
        <v>6195</v>
      </c>
      <c r="K12356" s="1" t="str">
        <f t="shared" si="193"/>
        <v>3kto0607</v>
      </c>
      <c r="L12356" s="5" t="s">
        <v>6189</v>
      </c>
      <c r="M12356">
        <v>537.13499999999999</v>
      </c>
      <c r="N12356">
        <v>5.3266999999999998</v>
      </c>
      <c r="O12356">
        <v>1.4448203259870001</v>
      </c>
      <c r="P12356" t="s">
        <v>863</v>
      </c>
      <c r="Q12356">
        <v>533</v>
      </c>
      <c r="R12356">
        <v>1184</v>
      </c>
      <c r="S12356">
        <v>66</v>
      </c>
      <c r="T12356">
        <v>1249</v>
      </c>
      <c r="U12356" t="s">
        <v>29</v>
      </c>
    </row>
    <row r="12357" spans="1:21" x14ac:dyDescent="0.25">
      <c r="A12357" t="s">
        <v>34045</v>
      </c>
      <c r="B12357" t="s">
        <v>2731</v>
      </c>
      <c r="C12357" s="3">
        <v>44357.583587962959</v>
      </c>
      <c r="D12357" s="3">
        <v>44357.60083333333</v>
      </c>
      <c r="E12357" s="4">
        <v>44357</v>
      </c>
      <c r="F12357" s="1">
        <v>55.293566666666663</v>
      </c>
      <c r="G12357" t="s">
        <v>27</v>
      </c>
      <c r="H12357" s="1">
        <v>109.71166666666667</v>
      </c>
      <c r="I12357" t="s">
        <v>27</v>
      </c>
      <c r="J12357" t="s">
        <v>6483</v>
      </c>
      <c r="K12357" s="1" t="str">
        <f t="shared" si="193"/>
        <v>3ktu0610</v>
      </c>
      <c r="L12357" s="5" t="s">
        <v>6486</v>
      </c>
      <c r="M12357">
        <v>545.82100000000003</v>
      </c>
      <c r="N12357">
        <v>9.1807999999999996</v>
      </c>
      <c r="O12357">
        <v>1.3116044379151099</v>
      </c>
      <c r="P12357" t="s">
        <v>863</v>
      </c>
      <c r="Q12357">
        <v>526</v>
      </c>
      <c r="R12357">
        <v>1168</v>
      </c>
      <c r="S12357">
        <v>94</v>
      </c>
      <c r="T12357">
        <v>1261</v>
      </c>
      <c r="U12357" t="s">
        <v>29</v>
      </c>
    </row>
    <row r="12358" spans="1:21" x14ac:dyDescent="0.25">
      <c r="A12358" t="s">
        <v>32183</v>
      </c>
      <c r="B12358" t="s">
        <v>2731</v>
      </c>
      <c r="C12358" s="3">
        <v>44354.351990740739</v>
      </c>
      <c r="D12358" s="3">
        <v>44354.39271990741</v>
      </c>
      <c r="E12358" s="4">
        <v>44354</v>
      </c>
      <c r="F12358" s="1">
        <v>53.049583333333331</v>
      </c>
      <c r="G12358" t="s">
        <v>27</v>
      </c>
      <c r="H12358" s="1">
        <v>107.42158333333333</v>
      </c>
      <c r="I12358" t="s">
        <v>27</v>
      </c>
      <c r="J12358" t="s">
        <v>6712</v>
      </c>
      <c r="K12358" s="1" t="str">
        <f t="shared" si="193"/>
        <v>3kuh0607</v>
      </c>
      <c r="L12358" s="5" t="s">
        <v>6730</v>
      </c>
      <c r="M12358">
        <v>1605.1869999999999</v>
      </c>
      <c r="N12358">
        <v>6.4194000000000004</v>
      </c>
      <c r="O12358">
        <v>1.4856963457675501</v>
      </c>
      <c r="P12358" t="s">
        <v>863</v>
      </c>
      <c r="Q12358">
        <v>666</v>
      </c>
      <c r="R12358">
        <v>2919</v>
      </c>
      <c r="S12358">
        <v>84</v>
      </c>
      <c r="T12358">
        <v>3002</v>
      </c>
      <c r="U12358" t="s">
        <v>29</v>
      </c>
    </row>
    <row r="12359" spans="1:21" x14ac:dyDescent="0.25">
      <c r="A12359" t="s">
        <v>32603</v>
      </c>
      <c r="B12359" t="s">
        <v>2731</v>
      </c>
      <c r="C12359" s="3">
        <v>44354.964675925927</v>
      </c>
      <c r="D12359" s="3">
        <v>44355.013796296298</v>
      </c>
      <c r="E12359" s="4">
        <v>44354</v>
      </c>
      <c r="F12359" s="1">
        <v>53.192933333333336</v>
      </c>
      <c r="G12359" t="s">
        <v>27</v>
      </c>
      <c r="H12359" s="1">
        <v>107.8073</v>
      </c>
      <c r="I12359" t="s">
        <v>27</v>
      </c>
      <c r="J12359" t="s">
        <v>9606</v>
      </c>
      <c r="K12359" s="1" t="str">
        <f t="shared" si="193"/>
        <v>7kizh0607</v>
      </c>
      <c r="L12359" s="5" t="s">
        <v>9694</v>
      </c>
      <c r="M12359">
        <v>1626.15</v>
      </c>
      <c r="N12359">
        <v>4.3446999999999996</v>
      </c>
      <c r="O12359">
        <v>1.9026295366486301</v>
      </c>
      <c r="P12359" t="s">
        <v>863</v>
      </c>
      <c r="Q12359">
        <v>1119</v>
      </c>
      <c r="R12359">
        <v>3474</v>
      </c>
      <c r="S12359">
        <v>20</v>
      </c>
      <c r="T12359">
        <v>3493</v>
      </c>
      <c r="U12359" t="s">
        <v>29</v>
      </c>
    </row>
    <row r="12360" spans="1:21" x14ac:dyDescent="0.25">
      <c r="A12360" t="s">
        <v>33955</v>
      </c>
      <c r="B12360" t="s">
        <v>2731</v>
      </c>
      <c r="C12360" s="3">
        <v>44358.327025462961</v>
      </c>
      <c r="D12360" s="3">
        <v>44358.360162037039</v>
      </c>
      <c r="E12360" s="4">
        <v>44358</v>
      </c>
      <c r="F12360" s="1">
        <v>55.716133333333332</v>
      </c>
      <c r="G12360" t="s">
        <v>27</v>
      </c>
      <c r="H12360" s="1">
        <v>109.62333333333333</v>
      </c>
      <c r="I12360" t="s">
        <v>27</v>
      </c>
      <c r="J12360" t="s">
        <v>11852</v>
      </c>
      <c r="K12360" s="1" t="str">
        <f t="shared" si="193"/>
        <v>7kna0611</v>
      </c>
      <c r="L12360" s="5" t="s">
        <v>11856</v>
      </c>
      <c r="M12360">
        <v>490.87299999999999</v>
      </c>
      <c r="N12360">
        <v>9.5685000000000002</v>
      </c>
      <c r="O12360">
        <v>0.97193565054100495</v>
      </c>
      <c r="P12360" t="s">
        <v>863</v>
      </c>
      <c r="Q12360">
        <v>511</v>
      </c>
      <c r="R12360">
        <v>1176</v>
      </c>
      <c r="S12360">
        <v>89</v>
      </c>
      <c r="T12360">
        <v>1264</v>
      </c>
      <c r="U12360" t="s">
        <v>29</v>
      </c>
    </row>
    <row r="12361" spans="1:21" x14ac:dyDescent="0.25">
      <c r="A12361" t="s">
        <v>32714</v>
      </c>
      <c r="B12361" t="s">
        <v>2731</v>
      </c>
      <c r="C12361" s="3">
        <v>44356.020775462966</v>
      </c>
      <c r="D12361" s="3">
        <v>44356.116030092591</v>
      </c>
      <c r="E12361" s="4">
        <v>44356</v>
      </c>
      <c r="F12361" s="1">
        <v>53.632150000000003</v>
      </c>
      <c r="G12361" t="s">
        <v>27</v>
      </c>
      <c r="H12361" s="1">
        <v>108.1215</v>
      </c>
      <c r="I12361" t="s">
        <v>27</v>
      </c>
      <c r="J12361" t="s">
        <v>15865</v>
      </c>
      <c r="K12361" s="1" t="str">
        <f t="shared" si="193"/>
        <v>macr0609</v>
      </c>
      <c r="L12361" s="5" t="s">
        <v>15859</v>
      </c>
      <c r="M12361">
        <v>406.37099999999998</v>
      </c>
      <c r="N12361">
        <v>4.4177</v>
      </c>
      <c r="O12361">
        <v>1.5793453108875</v>
      </c>
      <c r="P12361" t="s">
        <v>863</v>
      </c>
      <c r="Q12361">
        <v>381</v>
      </c>
      <c r="R12361">
        <v>1224</v>
      </c>
      <c r="S12361">
        <v>25</v>
      </c>
      <c r="T12361">
        <v>1248</v>
      </c>
      <c r="U12361" t="s">
        <v>29</v>
      </c>
    </row>
    <row r="12362" spans="1:21" x14ac:dyDescent="0.25">
      <c r="A12362" t="s">
        <v>32522</v>
      </c>
      <c r="B12362" t="s">
        <v>2731</v>
      </c>
      <c r="C12362" s="3">
        <v>44359.995486111111</v>
      </c>
      <c r="D12362" s="3">
        <v>44360.009664351855</v>
      </c>
      <c r="E12362" s="4">
        <v>44359</v>
      </c>
      <c r="F12362" s="1">
        <v>53.442016666666667</v>
      </c>
      <c r="G12362" t="s">
        <v>27</v>
      </c>
      <c r="H12362" s="1">
        <v>107.67586666666666</v>
      </c>
      <c r="I12362" t="s">
        <v>27</v>
      </c>
      <c r="J12362" t="s">
        <v>32071</v>
      </c>
      <c r="K12362" s="1" t="str">
        <f t="shared" si="193"/>
        <v>marho_bvor0612</v>
      </c>
      <c r="L12362" s="5" t="s">
        <v>16302</v>
      </c>
      <c r="M12362">
        <v>336.50799999999998</v>
      </c>
      <c r="N12362">
        <v>4.6425000000000001</v>
      </c>
      <c r="O12362">
        <v>1.4700662766408099</v>
      </c>
      <c r="P12362" t="s">
        <v>863</v>
      </c>
      <c r="Q12362">
        <v>210</v>
      </c>
      <c r="R12362">
        <v>971</v>
      </c>
      <c r="S12362">
        <v>90</v>
      </c>
      <c r="T12362">
        <v>1060</v>
      </c>
      <c r="U12362" t="s">
        <v>29</v>
      </c>
    </row>
    <row r="12363" spans="1:21" x14ac:dyDescent="0.25">
      <c r="A12363" t="s">
        <v>31878</v>
      </c>
      <c r="B12363" t="s">
        <v>2731</v>
      </c>
      <c r="C12363" s="3">
        <v>44352.911458333336</v>
      </c>
      <c r="D12363" s="3">
        <v>44352.962581018517</v>
      </c>
      <c r="E12363" s="4">
        <v>44352</v>
      </c>
      <c r="F12363" s="1">
        <v>52.663216666666663</v>
      </c>
      <c r="G12363" t="s">
        <v>27</v>
      </c>
      <c r="H12363" s="1">
        <v>106.85105</v>
      </c>
      <c r="I12363" t="s">
        <v>27</v>
      </c>
      <c r="J12363" t="s">
        <v>16192</v>
      </c>
      <c r="K12363" s="1" t="str">
        <f t="shared" si="193"/>
        <v>mas0605</v>
      </c>
      <c r="L12363" s="5" t="s">
        <v>16347</v>
      </c>
      <c r="M12363">
        <v>1167.4100000000001</v>
      </c>
      <c r="N12363">
        <v>3.4359000000000002</v>
      </c>
      <c r="O12363">
        <v>0.98027992229308802</v>
      </c>
      <c r="P12363" t="s">
        <v>863</v>
      </c>
      <c r="Q12363">
        <v>734</v>
      </c>
      <c r="R12363">
        <v>2309</v>
      </c>
      <c r="S12363">
        <v>7</v>
      </c>
      <c r="T12363">
        <v>2315</v>
      </c>
      <c r="U12363" t="s">
        <v>29</v>
      </c>
    </row>
    <row r="12364" spans="1:21" x14ac:dyDescent="0.25">
      <c r="A12364" t="s">
        <v>33039</v>
      </c>
      <c r="B12364" t="s">
        <v>2731</v>
      </c>
      <c r="C12364" s="3">
        <v>44355.828668981485</v>
      </c>
      <c r="D12364" s="3">
        <v>44355.837951388887</v>
      </c>
      <c r="E12364" s="4">
        <v>44355</v>
      </c>
      <c r="F12364" s="1">
        <v>53.452466666666666</v>
      </c>
      <c r="G12364" t="s">
        <v>27</v>
      </c>
      <c r="H12364" s="1">
        <v>108.73368333333333</v>
      </c>
      <c r="I12364" t="s">
        <v>27</v>
      </c>
      <c r="J12364" t="s">
        <v>16760</v>
      </c>
      <c r="K12364" s="1" t="str">
        <f t="shared" si="193"/>
        <v>mbarg0608</v>
      </c>
      <c r="L12364" s="5" t="s">
        <v>16663</v>
      </c>
      <c r="M12364">
        <v>153.40100000000001</v>
      </c>
      <c r="N12364">
        <v>4.9047999999999998</v>
      </c>
      <c r="O12364">
        <v>1.9149044311961301</v>
      </c>
      <c r="P12364" t="s">
        <v>863</v>
      </c>
      <c r="Q12364">
        <v>3</v>
      </c>
      <c r="R12364">
        <v>577</v>
      </c>
      <c r="S12364">
        <v>56</v>
      </c>
      <c r="T12364">
        <v>632</v>
      </c>
      <c r="U12364" t="s">
        <v>29</v>
      </c>
    </row>
    <row r="12365" spans="1:21" x14ac:dyDescent="0.25">
      <c r="A12365" t="s">
        <v>33787</v>
      </c>
      <c r="B12365" t="s">
        <v>2731</v>
      </c>
      <c r="C12365" s="3">
        <v>44357.919085648151</v>
      </c>
      <c r="D12365" s="3">
        <v>44357.940983796296</v>
      </c>
      <c r="E12365" s="4">
        <v>44357</v>
      </c>
      <c r="F12365" s="1">
        <v>55.325400000000002</v>
      </c>
      <c r="G12365" t="s">
        <v>27</v>
      </c>
      <c r="H12365" s="1">
        <v>109.49701666666667</v>
      </c>
      <c r="I12365" t="s">
        <v>27</v>
      </c>
      <c r="J12365" t="s">
        <v>16892</v>
      </c>
      <c r="K12365" s="1" t="str">
        <f t="shared" si="193"/>
        <v>mbt0610</v>
      </c>
      <c r="L12365" s="5" t="s">
        <v>16895</v>
      </c>
      <c r="M12365">
        <v>803.79</v>
      </c>
      <c r="N12365">
        <v>4.8470000000000004</v>
      </c>
      <c r="O12365">
        <v>1.47138882052591</v>
      </c>
      <c r="P12365" t="s">
        <v>863</v>
      </c>
      <c r="Q12365">
        <v>650</v>
      </c>
      <c r="R12365">
        <v>1594</v>
      </c>
      <c r="S12365">
        <v>115</v>
      </c>
      <c r="T12365">
        <v>1708</v>
      </c>
      <c r="U12365" t="s">
        <v>29</v>
      </c>
    </row>
    <row r="12366" spans="1:21" x14ac:dyDescent="0.25">
      <c r="A12366" t="s">
        <v>33315</v>
      </c>
      <c r="B12366" t="s">
        <v>2731</v>
      </c>
      <c r="C12366" s="3">
        <v>44359.487175925926</v>
      </c>
      <c r="D12366" s="3">
        <v>44359.505578703705</v>
      </c>
      <c r="E12366" s="4">
        <v>44359</v>
      </c>
      <c r="F12366" s="1">
        <v>53.759399999999999</v>
      </c>
      <c r="G12366" t="s">
        <v>27</v>
      </c>
      <c r="H12366" s="1">
        <v>109.12241666666667</v>
      </c>
      <c r="I12366" t="s">
        <v>27</v>
      </c>
      <c r="J12366" t="s">
        <v>18992</v>
      </c>
      <c r="K12366" s="1" t="str">
        <f t="shared" si="193"/>
        <v>mchiv0612</v>
      </c>
      <c r="L12366" s="5" t="s">
        <v>17161</v>
      </c>
      <c r="M12366">
        <v>6.27</v>
      </c>
      <c r="N12366">
        <v>9.4278999999999993</v>
      </c>
      <c r="O12366" t="s">
        <v>27</v>
      </c>
      <c r="P12366" t="s">
        <v>863</v>
      </c>
      <c r="Q12366">
        <v>0</v>
      </c>
      <c r="R12366">
        <v>306</v>
      </c>
      <c r="S12366">
        <v>36</v>
      </c>
      <c r="T12366">
        <v>341</v>
      </c>
      <c r="U12366" t="s">
        <v>29</v>
      </c>
    </row>
    <row r="12367" spans="1:21" x14ac:dyDescent="0.25">
      <c r="A12367" t="s">
        <v>33370</v>
      </c>
      <c r="B12367" t="s">
        <v>2731</v>
      </c>
      <c r="C12367" s="3">
        <v>44357.137824074074</v>
      </c>
      <c r="D12367" s="3">
        <v>44357.162291666667</v>
      </c>
      <c r="E12367" s="4">
        <v>44357</v>
      </c>
      <c r="F12367" s="1">
        <v>54.615766666666666</v>
      </c>
      <c r="G12367" t="s">
        <v>27</v>
      </c>
      <c r="H12367" s="1">
        <v>109.12335</v>
      </c>
      <c r="I12367" t="s">
        <v>27</v>
      </c>
      <c r="J12367" t="s">
        <v>17213</v>
      </c>
      <c r="K12367" s="1" t="str">
        <f t="shared" si="193"/>
        <v>mchk0610</v>
      </c>
      <c r="L12367" s="5" t="s">
        <v>17216</v>
      </c>
      <c r="M12367">
        <v>889.30200000000002</v>
      </c>
      <c r="N12367">
        <v>1.6011</v>
      </c>
      <c r="O12367">
        <v>2.3802012392728802</v>
      </c>
      <c r="P12367" t="s">
        <v>863</v>
      </c>
      <c r="Q12367">
        <v>916</v>
      </c>
      <c r="R12367">
        <v>2011</v>
      </c>
      <c r="S12367">
        <v>145</v>
      </c>
      <c r="T12367">
        <v>2155</v>
      </c>
      <c r="U12367" t="s">
        <v>29</v>
      </c>
    </row>
    <row r="12368" spans="1:21" x14ac:dyDescent="0.25">
      <c r="A12368" t="s">
        <v>31620</v>
      </c>
      <c r="B12368" t="s">
        <v>2731</v>
      </c>
      <c r="C12368" s="3">
        <v>44352.286145833335</v>
      </c>
      <c r="D12368" s="3">
        <v>44352.330034722225</v>
      </c>
      <c r="E12368" s="4">
        <v>44352</v>
      </c>
      <c r="F12368" s="1">
        <v>52.237366666666667</v>
      </c>
      <c r="G12368" t="s">
        <v>27</v>
      </c>
      <c r="H12368" s="1">
        <v>105.80783333333333</v>
      </c>
      <c r="I12368" t="s">
        <v>27</v>
      </c>
      <c r="J12368" t="s">
        <v>17645</v>
      </c>
      <c r="K12368" s="1" t="str">
        <f t="shared" si="193"/>
        <v>mdpes0605</v>
      </c>
      <c r="L12368" s="5" t="s">
        <v>17722</v>
      </c>
      <c r="M12368">
        <v>982.54100000000005</v>
      </c>
      <c r="N12368">
        <v>6.2861000000000002</v>
      </c>
      <c r="O12368">
        <v>1.0330962039084399</v>
      </c>
      <c r="P12368" t="s">
        <v>863</v>
      </c>
      <c r="Q12368">
        <v>726</v>
      </c>
      <c r="R12368">
        <v>1898</v>
      </c>
      <c r="S12368">
        <v>96</v>
      </c>
      <c r="T12368">
        <v>1993</v>
      </c>
      <c r="U12368" t="s">
        <v>29</v>
      </c>
    </row>
    <row r="12369" spans="1:21" x14ac:dyDescent="0.25">
      <c r="A12369" t="s">
        <v>33106</v>
      </c>
      <c r="B12369" t="s">
        <v>2731</v>
      </c>
      <c r="C12369" s="3">
        <v>44356.517002314817</v>
      </c>
      <c r="D12369" s="3">
        <v>44356.540185185186</v>
      </c>
      <c r="E12369" s="4">
        <v>44356</v>
      </c>
      <c r="F12369" s="1">
        <v>54.2821</v>
      </c>
      <c r="G12369" t="s">
        <v>27</v>
      </c>
      <c r="H12369" s="1">
        <v>108.74281666666667</v>
      </c>
      <c r="I12369" t="s">
        <v>27</v>
      </c>
      <c r="J12369" t="s">
        <v>17987</v>
      </c>
      <c r="K12369" s="1" t="str">
        <f t="shared" si="193"/>
        <v>mdzs0609</v>
      </c>
      <c r="L12369" s="5" t="s">
        <v>17940</v>
      </c>
      <c r="M12369">
        <v>898.476</v>
      </c>
      <c r="N12369">
        <v>2.9262999999999999</v>
      </c>
      <c r="O12369">
        <v>2.32191526796796</v>
      </c>
      <c r="P12369" t="s">
        <v>863</v>
      </c>
      <c r="Q12369">
        <v>621</v>
      </c>
      <c r="R12369">
        <v>1659</v>
      </c>
      <c r="S12369">
        <v>60</v>
      </c>
      <c r="T12369">
        <v>1718</v>
      </c>
      <c r="U12369" t="s">
        <v>29</v>
      </c>
    </row>
    <row r="12370" spans="1:21" x14ac:dyDescent="0.25">
      <c r="A12370" t="s">
        <v>33269</v>
      </c>
      <c r="B12370" t="s">
        <v>2731</v>
      </c>
      <c r="C12370" s="3">
        <v>44356.837905092594</v>
      </c>
      <c r="D12370" s="3">
        <v>44356.863217592596</v>
      </c>
      <c r="E12370" s="4">
        <v>44356</v>
      </c>
      <c r="F12370" s="1">
        <v>54.450566666666667</v>
      </c>
      <c r="G12370" t="s">
        <v>27</v>
      </c>
      <c r="H12370" s="1">
        <v>109.06876666666666</v>
      </c>
      <c r="I12370" t="s">
        <v>27</v>
      </c>
      <c r="J12370" t="s">
        <v>9506</v>
      </c>
      <c r="K12370" s="1" t="str">
        <f t="shared" si="193"/>
        <v>med0609</v>
      </c>
      <c r="L12370" s="5" t="s">
        <v>18059</v>
      </c>
      <c r="M12370">
        <v>855.66399999999999</v>
      </c>
      <c r="N12370">
        <v>3.7587999999999999</v>
      </c>
      <c r="O12370">
        <v>2.1021454978516401</v>
      </c>
      <c r="P12370" t="s">
        <v>863</v>
      </c>
      <c r="Q12370">
        <v>980</v>
      </c>
      <c r="R12370">
        <v>1995</v>
      </c>
      <c r="S12370">
        <v>8</v>
      </c>
      <c r="T12370">
        <v>2002</v>
      </c>
      <c r="U12370" t="s">
        <v>29</v>
      </c>
    </row>
    <row r="12371" spans="1:21" x14ac:dyDescent="0.25">
      <c r="A12371" t="s">
        <v>32784</v>
      </c>
      <c r="B12371" t="s">
        <v>2731</v>
      </c>
      <c r="C12371" s="3">
        <v>44355.417303240742</v>
      </c>
      <c r="D12371" s="3">
        <v>44355.464560185188</v>
      </c>
      <c r="E12371" s="4">
        <v>44355</v>
      </c>
      <c r="F12371" s="1">
        <v>53.357916666666668</v>
      </c>
      <c r="G12371" t="s">
        <v>27</v>
      </c>
      <c r="H12371" s="1">
        <v>108.21733333333333</v>
      </c>
      <c r="I12371" t="s">
        <v>27</v>
      </c>
      <c r="J12371" t="s">
        <v>18811</v>
      </c>
      <c r="K12371" s="1" t="str">
        <f t="shared" si="193"/>
        <v>mhk0608</v>
      </c>
      <c r="L12371" s="5" t="s">
        <v>18802</v>
      </c>
      <c r="M12371">
        <v>1628.8409999999999</v>
      </c>
      <c r="N12371">
        <v>7.6117999999999997</v>
      </c>
      <c r="O12371">
        <v>1.9660609566951299</v>
      </c>
      <c r="P12371" t="s">
        <v>863</v>
      </c>
      <c r="Q12371">
        <v>682</v>
      </c>
      <c r="R12371">
        <v>2879</v>
      </c>
      <c r="S12371">
        <v>104</v>
      </c>
      <c r="T12371">
        <v>2982</v>
      </c>
      <c r="U12371" t="s">
        <v>29</v>
      </c>
    </row>
    <row r="12372" spans="1:21" x14ac:dyDescent="0.25">
      <c r="A12372" t="s">
        <v>29504</v>
      </c>
      <c r="B12372" t="s">
        <v>2731</v>
      </c>
      <c r="C12372" s="3">
        <v>44350.239537037036</v>
      </c>
      <c r="D12372" s="3">
        <v>44350.273773148147</v>
      </c>
      <c r="E12372" s="4">
        <v>44350</v>
      </c>
      <c r="F12372" s="1">
        <v>51.64575</v>
      </c>
      <c r="G12372" t="s">
        <v>27</v>
      </c>
      <c r="H12372" s="1">
        <v>104.43186666666666</v>
      </c>
      <c r="I12372" t="s">
        <v>27</v>
      </c>
      <c r="J12372" t="s">
        <v>19048</v>
      </c>
      <c r="K12372" s="1" t="str">
        <f t="shared" si="193"/>
        <v>mim0603</v>
      </c>
      <c r="L12372" s="5" t="s">
        <v>19044</v>
      </c>
      <c r="M12372">
        <v>1302.258</v>
      </c>
      <c r="N12372">
        <v>4.9610000000000003</v>
      </c>
      <c r="O12372">
        <v>1.5907947332752701</v>
      </c>
      <c r="P12372" t="s">
        <v>863</v>
      </c>
      <c r="Q12372">
        <v>667</v>
      </c>
      <c r="R12372">
        <v>2487</v>
      </c>
      <c r="S12372">
        <v>97</v>
      </c>
      <c r="T12372">
        <v>2583</v>
      </c>
      <c r="U12372" t="s">
        <v>29</v>
      </c>
    </row>
    <row r="12373" spans="1:21" x14ac:dyDescent="0.25">
      <c r="A12373" t="s">
        <v>33690</v>
      </c>
      <c r="B12373" t="s">
        <v>2731</v>
      </c>
      <c r="C12373" s="3">
        <v>44357.341666666667</v>
      </c>
      <c r="D12373" s="3">
        <v>44357.372546296298</v>
      </c>
      <c r="E12373" s="4">
        <v>44357</v>
      </c>
      <c r="F12373" s="1">
        <v>55.042066666666663</v>
      </c>
      <c r="G12373" t="s">
        <v>27</v>
      </c>
      <c r="H12373" s="1">
        <v>109.43425000000001</v>
      </c>
      <c r="I12373" t="s">
        <v>27</v>
      </c>
      <c r="J12373" t="s">
        <v>19363</v>
      </c>
      <c r="K12373" s="1" t="str">
        <f t="shared" si="193"/>
        <v>mka0610</v>
      </c>
      <c r="L12373" s="5" t="s">
        <v>19366</v>
      </c>
      <c r="M12373">
        <v>770.149</v>
      </c>
      <c r="N12373">
        <v>5.1853999999999996</v>
      </c>
      <c r="O12373">
        <v>1.8035749152649501</v>
      </c>
      <c r="P12373" t="s">
        <v>863</v>
      </c>
      <c r="Q12373">
        <v>709</v>
      </c>
      <c r="R12373">
        <v>1624</v>
      </c>
      <c r="S12373">
        <v>133</v>
      </c>
      <c r="T12373">
        <v>1756</v>
      </c>
      <c r="U12373" t="s">
        <v>29</v>
      </c>
    </row>
    <row r="12374" spans="1:21" x14ac:dyDescent="0.25">
      <c r="A12374" t="s">
        <v>31332</v>
      </c>
      <c r="B12374" t="s">
        <v>2731</v>
      </c>
      <c r="C12374" s="3">
        <v>44351.664953703701</v>
      </c>
      <c r="D12374" s="3">
        <v>44351.702418981484</v>
      </c>
      <c r="E12374" s="4">
        <v>44351</v>
      </c>
      <c r="F12374" s="1">
        <v>51.7776</v>
      </c>
      <c r="G12374" t="s">
        <v>27</v>
      </c>
      <c r="H12374" s="1">
        <v>105.37413333333333</v>
      </c>
      <c r="I12374" t="s">
        <v>27</v>
      </c>
      <c r="J12374" t="s">
        <v>19934</v>
      </c>
      <c r="K12374" s="1" t="str">
        <f t="shared" si="193"/>
        <v>mkm0604</v>
      </c>
      <c r="L12374" s="5" t="s">
        <v>19905</v>
      </c>
      <c r="M12374">
        <v>1423.143</v>
      </c>
      <c r="N12374">
        <v>8.7523999999999997</v>
      </c>
      <c r="O12374">
        <v>1.2706959932357</v>
      </c>
      <c r="P12374" t="s">
        <v>863</v>
      </c>
      <c r="Q12374">
        <v>673</v>
      </c>
      <c r="R12374">
        <v>2580</v>
      </c>
      <c r="S12374">
        <v>46</v>
      </c>
      <c r="T12374">
        <v>2625</v>
      </c>
      <c r="U12374" t="s">
        <v>29</v>
      </c>
    </row>
    <row r="12375" spans="1:21" x14ac:dyDescent="0.25">
      <c r="A12375" t="s">
        <v>31705</v>
      </c>
      <c r="B12375" t="s">
        <v>2731</v>
      </c>
      <c r="C12375" s="3">
        <v>44352.526875000003</v>
      </c>
      <c r="D12375" s="3">
        <v>44352.541712962964</v>
      </c>
      <c r="E12375" s="4">
        <v>44352</v>
      </c>
      <c r="F12375" s="1">
        <v>52.344316666666664</v>
      </c>
      <c r="G12375" t="s">
        <v>27</v>
      </c>
      <c r="H12375" s="1">
        <v>106.06468333333333</v>
      </c>
      <c r="I12375" t="s">
        <v>27</v>
      </c>
      <c r="J12375" t="s">
        <v>19853</v>
      </c>
      <c r="K12375" s="1" t="str">
        <f t="shared" si="193"/>
        <v>mkykh0605</v>
      </c>
      <c r="L12375" s="5" t="s">
        <v>20563</v>
      </c>
      <c r="M12375">
        <v>258.84500000000003</v>
      </c>
      <c r="N12375">
        <v>4.83</v>
      </c>
      <c r="O12375">
        <v>1.1190781618678101</v>
      </c>
      <c r="P12375" t="s">
        <v>863</v>
      </c>
      <c r="Q12375">
        <v>128</v>
      </c>
      <c r="R12375">
        <v>778</v>
      </c>
      <c r="S12375">
        <v>58</v>
      </c>
      <c r="T12375">
        <v>835</v>
      </c>
      <c r="U12375" t="s">
        <v>29</v>
      </c>
    </row>
    <row r="12376" spans="1:21" x14ac:dyDescent="0.25">
      <c r="A12376" t="s">
        <v>30715</v>
      </c>
      <c r="B12376" t="s">
        <v>2731</v>
      </c>
      <c r="C12376" s="3">
        <v>44350.829201388886</v>
      </c>
      <c r="D12376" s="3">
        <v>44350.868715277778</v>
      </c>
      <c r="F12376" s="1">
        <v>51.701749999999997</v>
      </c>
      <c r="G12376" t="s">
        <v>27</v>
      </c>
      <c r="H12376" s="1">
        <v>105.0147</v>
      </c>
      <c r="I12376" t="s">
        <v>27</v>
      </c>
      <c r="J12376" t="s">
        <v>20782</v>
      </c>
      <c r="K12376" s="1" t="str">
        <f t="shared" si="193"/>
        <v>mlt0603pup</v>
      </c>
      <c r="L12376" s="5" t="s">
        <v>20726</v>
      </c>
      <c r="M12376">
        <v>1417.0329999999999</v>
      </c>
      <c r="N12376">
        <v>4.5540000000000003</v>
      </c>
      <c r="O12376">
        <v>0.97569696943193696</v>
      </c>
      <c r="P12376" t="s">
        <v>863</v>
      </c>
      <c r="Q12376">
        <v>617</v>
      </c>
      <c r="R12376">
        <v>2433</v>
      </c>
      <c r="S12376">
        <v>110</v>
      </c>
      <c r="T12376">
        <v>2542</v>
      </c>
      <c r="U12376" t="s">
        <v>29</v>
      </c>
    </row>
    <row r="12377" spans="1:21" x14ac:dyDescent="0.25">
      <c r="A12377" t="s">
        <v>32117</v>
      </c>
      <c r="B12377" t="s">
        <v>2731</v>
      </c>
      <c r="C12377" s="3">
        <v>44353.505497685182</v>
      </c>
      <c r="D12377" s="3">
        <v>44353.661481481482</v>
      </c>
      <c r="E12377" s="4">
        <v>44353</v>
      </c>
      <c r="F12377" s="1">
        <v>53.239933333333333</v>
      </c>
      <c r="G12377" t="s">
        <v>27</v>
      </c>
      <c r="H12377" s="1">
        <v>107.25700000000001</v>
      </c>
      <c r="I12377" t="s">
        <v>27</v>
      </c>
      <c r="J12377" t="s">
        <v>21317</v>
      </c>
      <c r="K12377" s="1" t="str">
        <f t="shared" si="193"/>
        <v>mmm0606</v>
      </c>
      <c r="L12377" s="5" t="s">
        <v>21492</v>
      </c>
      <c r="M12377">
        <v>85.512</v>
      </c>
      <c r="N12377">
        <v>2.5585</v>
      </c>
      <c r="O12377">
        <v>1.6429649752729101</v>
      </c>
      <c r="P12377" t="s">
        <v>863</v>
      </c>
      <c r="Q12377">
        <v>0</v>
      </c>
      <c r="R12377">
        <v>620</v>
      </c>
      <c r="S12377">
        <v>73</v>
      </c>
      <c r="T12377">
        <v>692</v>
      </c>
      <c r="U12377" t="s">
        <v>29</v>
      </c>
    </row>
    <row r="12378" spans="1:21" x14ac:dyDescent="0.25">
      <c r="A12378" t="s">
        <v>29441</v>
      </c>
      <c r="B12378" t="s">
        <v>2731</v>
      </c>
      <c r="C12378" s="3">
        <v>44349.917141203703</v>
      </c>
      <c r="D12378" s="3">
        <v>44349.954965277779</v>
      </c>
      <c r="E12378" s="4">
        <v>44349</v>
      </c>
      <c r="F12378" s="1">
        <v>51.646766666666664</v>
      </c>
      <c r="G12378" t="s">
        <v>27</v>
      </c>
      <c r="H12378" s="1">
        <v>104.23001666666667</v>
      </c>
      <c r="I12378" t="s">
        <v>27</v>
      </c>
      <c r="J12378" t="s">
        <v>14638</v>
      </c>
      <c r="K12378" s="1" t="str">
        <f t="shared" si="193"/>
        <v>mms0602</v>
      </c>
      <c r="L12378" s="5" t="s">
        <v>21646</v>
      </c>
      <c r="M12378">
        <v>1250.346</v>
      </c>
      <c r="N12378">
        <v>5.0761000000000003</v>
      </c>
      <c r="O12378">
        <v>1.2636668060399101</v>
      </c>
      <c r="P12378" t="s">
        <v>863</v>
      </c>
      <c r="Q12378">
        <v>779</v>
      </c>
      <c r="R12378">
        <v>2403</v>
      </c>
      <c r="S12378">
        <v>284</v>
      </c>
      <c r="T12378">
        <v>2686</v>
      </c>
      <c r="U12378" t="s">
        <v>29</v>
      </c>
    </row>
    <row r="12379" spans="1:21" x14ac:dyDescent="0.25">
      <c r="A12379" t="s">
        <v>33464</v>
      </c>
      <c r="B12379" t="s">
        <v>2731</v>
      </c>
      <c r="C12379" s="3">
        <v>44359.135520833333</v>
      </c>
      <c r="D12379" s="3">
        <v>44359.377384259256</v>
      </c>
      <c r="E12379" s="4">
        <v>44359</v>
      </c>
      <c r="F12379" s="1">
        <v>54.832333333333331</v>
      </c>
      <c r="G12379" t="s">
        <v>27</v>
      </c>
      <c r="H12379" s="1">
        <v>109.25086666666667</v>
      </c>
      <c r="I12379" t="s">
        <v>27</v>
      </c>
      <c r="J12379" t="s">
        <v>21891</v>
      </c>
      <c r="K12379" s="1" t="str">
        <f t="shared" si="193"/>
        <v>mmu0612</v>
      </c>
      <c r="L12379" s="5" t="s">
        <v>21893</v>
      </c>
      <c r="M12379">
        <v>884.6</v>
      </c>
      <c r="N12379">
        <v>4.8053999999999997</v>
      </c>
      <c r="O12379">
        <v>2.0223102213642399</v>
      </c>
      <c r="P12379" t="s">
        <v>863</v>
      </c>
      <c r="Q12379">
        <v>601</v>
      </c>
      <c r="R12379">
        <v>1856</v>
      </c>
      <c r="S12379">
        <v>98</v>
      </c>
      <c r="T12379">
        <v>1953</v>
      </c>
      <c r="U12379" t="s">
        <v>29</v>
      </c>
    </row>
    <row r="12380" spans="1:21" x14ac:dyDescent="0.25">
      <c r="A12380" t="s">
        <v>32897</v>
      </c>
      <c r="B12380" t="s">
        <v>2731</v>
      </c>
      <c r="C12380" s="3">
        <v>44356.329930555556</v>
      </c>
      <c r="D12380" s="3">
        <v>44356.397789351853</v>
      </c>
      <c r="E12380" s="4">
        <v>44356</v>
      </c>
      <c r="F12380" s="1">
        <v>53.944283333333331</v>
      </c>
      <c r="G12380" t="s">
        <v>27</v>
      </c>
      <c r="H12380" s="1">
        <v>108.42928333333333</v>
      </c>
      <c r="I12380" t="s">
        <v>27</v>
      </c>
      <c r="J12380" t="s">
        <v>14866</v>
      </c>
      <c r="K12380" s="1" t="str">
        <f t="shared" ref="K12380:K12443" si="194">MID(A12380,FIND("*",SUBSTITUTE(A12380,"\","*",LEN(A12380)-LEN(SUBSTITUTE(A12380,"\",""))))+1,FIND(".cnv",A12380)-(FIND("*",SUBSTITUTE(A12380,"\","*",LEN(A12380)-LEN(SUBSTITUTE(A12380,"\",""))))+1))</f>
        <v>msu0609</v>
      </c>
      <c r="L12380" s="5" t="s">
        <v>22426</v>
      </c>
      <c r="M12380">
        <v>889.11599999999999</v>
      </c>
      <c r="N12380">
        <v>3.8742000000000001</v>
      </c>
      <c r="O12380">
        <v>2.1469620484301299</v>
      </c>
      <c r="P12380" t="s">
        <v>863</v>
      </c>
      <c r="Q12380">
        <v>730</v>
      </c>
      <c r="R12380">
        <v>1870</v>
      </c>
      <c r="S12380">
        <v>173</v>
      </c>
      <c r="T12380">
        <v>2042</v>
      </c>
      <c r="U12380" t="s">
        <v>29</v>
      </c>
    </row>
    <row r="12381" spans="1:21" x14ac:dyDescent="0.25">
      <c r="A12381" t="s">
        <v>33874</v>
      </c>
      <c r="B12381" t="s">
        <v>2731</v>
      </c>
      <c r="C12381" s="3">
        <v>44358.442511574074</v>
      </c>
      <c r="D12381" s="3">
        <v>44358.471747685187</v>
      </c>
      <c r="E12381" s="4">
        <v>44358</v>
      </c>
      <c r="F12381" s="1">
        <v>55.566033333333337</v>
      </c>
      <c r="G12381" t="s">
        <v>27</v>
      </c>
      <c r="H12381" s="1">
        <v>109.59331666666667</v>
      </c>
      <c r="I12381" t="s">
        <v>27</v>
      </c>
      <c r="J12381" t="s">
        <v>22700</v>
      </c>
      <c r="K12381" s="1" t="str">
        <f t="shared" si="194"/>
        <v>mtn0611</v>
      </c>
      <c r="L12381" s="5" t="s">
        <v>22703</v>
      </c>
      <c r="M12381">
        <v>653.83699999999999</v>
      </c>
      <c r="N12381">
        <v>9.8838000000000008</v>
      </c>
      <c r="O12381">
        <v>1.04636030683509</v>
      </c>
      <c r="P12381" t="s">
        <v>863</v>
      </c>
      <c r="Q12381">
        <v>661</v>
      </c>
      <c r="R12381">
        <v>1402</v>
      </c>
      <c r="S12381">
        <v>98</v>
      </c>
      <c r="T12381">
        <v>1499</v>
      </c>
      <c r="U12381" t="s">
        <v>29</v>
      </c>
    </row>
    <row r="12382" spans="1:21" x14ac:dyDescent="0.25">
      <c r="A12382" t="s">
        <v>29596</v>
      </c>
      <c r="B12382" t="s">
        <v>2731</v>
      </c>
      <c r="C12382" s="3">
        <v>44350.359247685185</v>
      </c>
      <c r="D12382" s="3">
        <v>44350.401574074072</v>
      </c>
      <c r="E12382" s="4">
        <v>44350</v>
      </c>
      <c r="F12382" s="1">
        <v>51.604999999999997</v>
      </c>
      <c r="G12382" t="s">
        <v>27</v>
      </c>
      <c r="H12382" s="1">
        <v>104.73333333333333</v>
      </c>
      <c r="I12382" t="s">
        <v>27</v>
      </c>
      <c r="J12382" t="s">
        <v>23126</v>
      </c>
      <c r="K12382" s="1" t="str">
        <f t="shared" si="194"/>
        <v>mtsg0603</v>
      </c>
      <c r="L12382" s="5" t="s">
        <v>23020</v>
      </c>
      <c r="M12382">
        <v>1080.527</v>
      </c>
      <c r="N12382">
        <v>5.8901000000000003</v>
      </c>
      <c r="O12382">
        <v>1.5954644783610501</v>
      </c>
      <c r="P12382" t="s">
        <v>863</v>
      </c>
      <c r="Q12382">
        <v>702</v>
      </c>
      <c r="R12382">
        <v>2030</v>
      </c>
      <c r="S12382">
        <v>74</v>
      </c>
      <c r="T12382">
        <v>2103</v>
      </c>
      <c r="U12382" t="s">
        <v>29</v>
      </c>
    </row>
    <row r="12383" spans="1:21" x14ac:dyDescent="0.25">
      <c r="A12383" t="s">
        <v>29597</v>
      </c>
      <c r="B12383" t="s">
        <v>2731</v>
      </c>
      <c r="C12383" s="3">
        <v>44350.488182870373</v>
      </c>
      <c r="D12383" s="3">
        <v>44350.496296296296</v>
      </c>
      <c r="F12383" s="1">
        <v>51.604999999999997</v>
      </c>
      <c r="G12383" t="s">
        <v>27</v>
      </c>
      <c r="H12383" s="1">
        <v>104.73333333333333</v>
      </c>
      <c r="I12383" t="s">
        <v>27</v>
      </c>
      <c r="J12383" t="s">
        <v>23126</v>
      </c>
      <c r="K12383" s="1" t="str">
        <f t="shared" si="194"/>
        <v>mtsg0603_100m</v>
      </c>
      <c r="L12383" s="5" t="s">
        <v>23020</v>
      </c>
      <c r="M12383">
        <v>131.52199999999999</v>
      </c>
      <c r="N12383">
        <v>11.026</v>
      </c>
      <c r="O12383">
        <v>1.57767009245307</v>
      </c>
      <c r="P12383" t="s">
        <v>863</v>
      </c>
      <c r="Q12383">
        <v>18</v>
      </c>
      <c r="R12383">
        <v>515</v>
      </c>
      <c r="S12383">
        <v>86</v>
      </c>
      <c r="T12383">
        <v>600</v>
      </c>
      <c r="U12383" t="s">
        <v>29</v>
      </c>
    </row>
    <row r="12384" spans="1:21" x14ac:dyDescent="0.25">
      <c r="A12384" t="s">
        <v>32359</v>
      </c>
      <c r="B12384" t="s">
        <v>2731</v>
      </c>
      <c r="C12384" s="3">
        <v>44354.626493055555</v>
      </c>
      <c r="D12384" s="3">
        <v>44354.667557870373</v>
      </c>
      <c r="E12384" s="4">
        <v>44354</v>
      </c>
      <c r="F12384" s="1">
        <v>52.896516666666663</v>
      </c>
      <c r="G12384" t="s">
        <v>27</v>
      </c>
      <c r="H12384" s="1">
        <v>107.52894999999999</v>
      </c>
      <c r="I12384" t="s">
        <v>27</v>
      </c>
      <c r="J12384" t="s">
        <v>22340</v>
      </c>
      <c r="K12384" s="1" t="str">
        <f t="shared" si="194"/>
        <v>mut0607</v>
      </c>
      <c r="L12384" s="5" t="s">
        <v>23474</v>
      </c>
      <c r="M12384">
        <v>1564.402</v>
      </c>
      <c r="N12384">
        <v>4.0189000000000004</v>
      </c>
      <c r="O12384">
        <v>1.56018616825801</v>
      </c>
      <c r="P12384" t="s">
        <v>863</v>
      </c>
      <c r="Q12384">
        <v>655</v>
      </c>
      <c r="R12384">
        <v>2818</v>
      </c>
      <c r="S12384">
        <v>101</v>
      </c>
      <c r="T12384">
        <v>2918</v>
      </c>
      <c r="U12384" t="s">
        <v>29</v>
      </c>
    </row>
    <row r="12385" spans="1:21" x14ac:dyDescent="0.25">
      <c r="A12385" t="s">
        <v>32360</v>
      </c>
      <c r="B12385" t="s">
        <v>2731</v>
      </c>
      <c r="C12385" s="3">
        <v>44354.557106481479</v>
      </c>
      <c r="D12385" s="3">
        <v>44354.575810185182</v>
      </c>
      <c r="F12385" s="1">
        <v>52.896516666666663</v>
      </c>
      <c r="G12385" t="s">
        <v>27</v>
      </c>
      <c r="H12385" s="1">
        <v>107.52894999999999</v>
      </c>
      <c r="I12385" t="s">
        <v>27</v>
      </c>
      <c r="J12385" t="s">
        <v>32339</v>
      </c>
      <c r="K12385" s="1" t="str">
        <f t="shared" si="194"/>
        <v>mut0607_100m</v>
      </c>
      <c r="L12385" s="5" t="s">
        <v>23474</v>
      </c>
      <c r="M12385">
        <v>125.495</v>
      </c>
      <c r="N12385">
        <v>5.0541999999999998</v>
      </c>
      <c r="O12385">
        <v>1.5682080832849199</v>
      </c>
      <c r="P12385" t="s">
        <v>863</v>
      </c>
      <c r="Q12385">
        <v>3</v>
      </c>
      <c r="R12385">
        <v>677</v>
      </c>
      <c r="S12385">
        <v>56</v>
      </c>
      <c r="T12385">
        <v>732</v>
      </c>
      <c r="U12385" t="s">
        <v>29</v>
      </c>
    </row>
    <row r="12386" spans="1:21" x14ac:dyDescent="0.25">
      <c r="A12386" t="s">
        <v>32003</v>
      </c>
      <c r="B12386" t="s">
        <v>2731</v>
      </c>
      <c r="C12386" s="3">
        <v>44353.078993055555</v>
      </c>
      <c r="D12386" s="3">
        <v>44353.122986111113</v>
      </c>
      <c r="E12386" s="4">
        <v>44353</v>
      </c>
      <c r="F12386" s="1">
        <v>52.793666666666667</v>
      </c>
      <c r="G12386" t="s">
        <v>27</v>
      </c>
      <c r="H12386" s="1">
        <v>107.1198</v>
      </c>
      <c r="I12386" t="s">
        <v>27</v>
      </c>
      <c r="J12386" t="s">
        <v>23789</v>
      </c>
      <c r="K12386" s="1" t="str">
        <f t="shared" si="194"/>
        <v>mvb0606</v>
      </c>
      <c r="L12386" s="5" t="s">
        <v>23774</v>
      </c>
      <c r="M12386">
        <v>1371.0630000000001</v>
      </c>
      <c r="N12386">
        <v>5.2826000000000004</v>
      </c>
      <c r="O12386">
        <v>1.3488249735345099</v>
      </c>
      <c r="P12386" t="s">
        <v>863</v>
      </c>
      <c r="Q12386">
        <v>736</v>
      </c>
      <c r="R12386">
        <v>2645</v>
      </c>
      <c r="S12386">
        <v>53</v>
      </c>
      <c r="T12386">
        <v>2697</v>
      </c>
      <c r="U12386" t="s">
        <v>29</v>
      </c>
    </row>
    <row r="12387" spans="1:21" x14ac:dyDescent="0.25">
      <c r="A12387" t="s">
        <v>32713</v>
      </c>
      <c r="B12387" t="s">
        <v>2731</v>
      </c>
      <c r="C12387" s="3">
        <v>44356.020775462966</v>
      </c>
      <c r="D12387" s="3">
        <v>44356.116030092591</v>
      </c>
      <c r="E12387" s="4">
        <v>44356</v>
      </c>
      <c r="F12387" s="1">
        <v>53.632150000000003</v>
      </c>
      <c r="G12387" t="s">
        <v>27</v>
      </c>
      <c r="H12387" s="1">
        <v>108.1215</v>
      </c>
      <c r="I12387" t="s">
        <v>27</v>
      </c>
      <c r="J12387" t="s">
        <v>15865</v>
      </c>
      <c r="K12387" s="1" t="str">
        <f t="shared" si="194"/>
        <v>mAcR0609</v>
      </c>
      <c r="L12387" s="5" t="s">
        <v>15867</v>
      </c>
      <c r="M12387">
        <v>406.37099999999998</v>
      </c>
      <c r="N12387">
        <v>4.4177</v>
      </c>
      <c r="O12387">
        <v>1.5793453108875</v>
      </c>
      <c r="P12387" t="s">
        <v>863</v>
      </c>
      <c r="Q12387">
        <v>381</v>
      </c>
      <c r="R12387">
        <v>1224</v>
      </c>
      <c r="S12387">
        <v>25</v>
      </c>
      <c r="T12387">
        <v>1248</v>
      </c>
      <c r="U12387" t="s">
        <v>29</v>
      </c>
    </row>
    <row r="12388" spans="1:21" x14ac:dyDescent="0.25">
      <c r="A12388" t="s">
        <v>32521</v>
      </c>
      <c r="B12388" t="s">
        <v>2731</v>
      </c>
      <c r="C12388" s="3">
        <v>44359.995486111111</v>
      </c>
      <c r="D12388" s="3">
        <v>44360.009664351855</v>
      </c>
      <c r="E12388" s="4">
        <v>44359</v>
      </c>
      <c r="F12388" s="1">
        <v>53.442016666666667</v>
      </c>
      <c r="G12388" t="s">
        <v>27</v>
      </c>
      <c r="H12388" s="1">
        <v>107.67586666666666</v>
      </c>
      <c r="I12388" t="s">
        <v>27</v>
      </c>
      <c r="J12388" t="s">
        <v>32071</v>
      </c>
      <c r="K12388" s="1" t="str">
        <f t="shared" si="194"/>
        <v>mArHo_BVor0612</v>
      </c>
      <c r="L12388" s="5" t="s">
        <v>16291</v>
      </c>
      <c r="M12388">
        <v>336.50799999999998</v>
      </c>
      <c r="N12388">
        <v>4.6425000000000001</v>
      </c>
      <c r="O12388">
        <v>1.4700662766408099</v>
      </c>
      <c r="P12388" t="s">
        <v>863</v>
      </c>
      <c r="Q12388">
        <v>210</v>
      </c>
      <c r="R12388">
        <v>971</v>
      </c>
      <c r="S12388">
        <v>90</v>
      </c>
      <c r="T12388">
        <v>1060</v>
      </c>
      <c r="U12388" t="s">
        <v>29</v>
      </c>
    </row>
    <row r="12389" spans="1:21" x14ac:dyDescent="0.25">
      <c r="A12389" t="s">
        <v>31877</v>
      </c>
      <c r="B12389" t="s">
        <v>2731</v>
      </c>
      <c r="C12389" s="3">
        <v>44352.911458333336</v>
      </c>
      <c r="D12389" s="3">
        <v>44352.962581018517</v>
      </c>
      <c r="E12389" s="4">
        <v>44352</v>
      </c>
      <c r="F12389" s="1">
        <v>52.663216666666663</v>
      </c>
      <c r="G12389" t="s">
        <v>27</v>
      </c>
      <c r="H12389" s="1">
        <v>106.85105</v>
      </c>
      <c r="I12389" t="s">
        <v>27</v>
      </c>
      <c r="J12389" t="s">
        <v>16192</v>
      </c>
      <c r="K12389" s="1" t="str">
        <f t="shared" si="194"/>
        <v>mAS0605</v>
      </c>
      <c r="L12389" s="5" t="s">
        <v>16345</v>
      </c>
      <c r="M12389">
        <v>1167.4100000000001</v>
      </c>
      <c r="N12389">
        <v>3.4359000000000002</v>
      </c>
      <c r="O12389">
        <v>0.98027992229308802</v>
      </c>
      <c r="P12389" t="s">
        <v>863</v>
      </c>
      <c r="Q12389">
        <v>734</v>
      </c>
      <c r="R12389">
        <v>2309</v>
      </c>
      <c r="S12389">
        <v>7</v>
      </c>
      <c r="T12389">
        <v>2315</v>
      </c>
      <c r="U12389" t="s">
        <v>29</v>
      </c>
    </row>
    <row r="12390" spans="1:21" x14ac:dyDescent="0.25">
      <c r="A12390" t="s">
        <v>33038</v>
      </c>
      <c r="B12390" t="s">
        <v>2731</v>
      </c>
      <c r="C12390" s="3">
        <v>44355.828668981485</v>
      </c>
      <c r="D12390" s="3">
        <v>44355.837951388887</v>
      </c>
      <c r="E12390" s="4">
        <v>44355</v>
      </c>
      <c r="F12390" s="1">
        <v>53.452466666666666</v>
      </c>
      <c r="G12390" t="s">
        <v>27</v>
      </c>
      <c r="H12390" s="1">
        <v>108.73368333333333</v>
      </c>
      <c r="I12390" t="s">
        <v>27</v>
      </c>
      <c r="J12390" t="s">
        <v>16760</v>
      </c>
      <c r="K12390" s="1" t="str">
        <f t="shared" si="194"/>
        <v>mBarg0608</v>
      </c>
      <c r="L12390" s="5" t="s">
        <v>16657</v>
      </c>
      <c r="M12390">
        <v>153.40100000000001</v>
      </c>
      <c r="N12390">
        <v>4.9047999999999998</v>
      </c>
      <c r="O12390">
        <v>1.9149044311961301</v>
      </c>
      <c r="P12390" t="s">
        <v>863</v>
      </c>
      <c r="Q12390">
        <v>3</v>
      </c>
      <c r="R12390">
        <v>577</v>
      </c>
      <c r="S12390">
        <v>56</v>
      </c>
      <c r="T12390">
        <v>632</v>
      </c>
      <c r="U12390" t="s">
        <v>29</v>
      </c>
    </row>
    <row r="12391" spans="1:21" x14ac:dyDescent="0.25">
      <c r="A12391" t="s">
        <v>33786</v>
      </c>
      <c r="B12391" t="s">
        <v>2731</v>
      </c>
      <c r="C12391" s="3">
        <v>44357.919085648151</v>
      </c>
      <c r="D12391" s="3">
        <v>44357.940983796296</v>
      </c>
      <c r="E12391" s="4">
        <v>44357</v>
      </c>
      <c r="F12391" s="1">
        <v>55.325400000000002</v>
      </c>
      <c r="G12391" t="s">
        <v>27</v>
      </c>
      <c r="H12391" s="1">
        <v>109.49701666666667</v>
      </c>
      <c r="I12391" t="s">
        <v>27</v>
      </c>
      <c r="J12391" t="s">
        <v>16892</v>
      </c>
      <c r="K12391" s="1" t="str">
        <f t="shared" si="194"/>
        <v>mBT0610</v>
      </c>
      <c r="L12391" s="5" t="s">
        <v>16893</v>
      </c>
      <c r="M12391">
        <v>803.79</v>
      </c>
      <c r="N12391">
        <v>4.8470000000000004</v>
      </c>
      <c r="O12391">
        <v>1.47138882052591</v>
      </c>
      <c r="P12391" t="s">
        <v>863</v>
      </c>
      <c r="Q12391">
        <v>650</v>
      </c>
      <c r="R12391">
        <v>1594</v>
      </c>
      <c r="S12391">
        <v>115</v>
      </c>
      <c r="T12391">
        <v>1708</v>
      </c>
      <c r="U12391" t="s">
        <v>29</v>
      </c>
    </row>
    <row r="12392" spans="1:21" x14ac:dyDescent="0.25">
      <c r="A12392" t="s">
        <v>33314</v>
      </c>
      <c r="B12392" t="s">
        <v>2731</v>
      </c>
      <c r="C12392" s="3">
        <v>44359.487175925926</v>
      </c>
      <c r="D12392" s="3">
        <v>44359.505578703705</v>
      </c>
      <c r="E12392" s="4">
        <v>44359</v>
      </c>
      <c r="F12392" s="1">
        <v>53.759399999999999</v>
      </c>
      <c r="G12392" t="s">
        <v>27</v>
      </c>
      <c r="H12392" s="1">
        <v>109.12241666666667</v>
      </c>
      <c r="I12392" t="s">
        <v>27</v>
      </c>
      <c r="J12392" t="s">
        <v>18992</v>
      </c>
      <c r="K12392" s="1" t="str">
        <f t="shared" si="194"/>
        <v>mChiv0612</v>
      </c>
      <c r="L12392" s="5" t="s">
        <v>17150</v>
      </c>
      <c r="M12392">
        <v>6.27</v>
      </c>
      <c r="N12392">
        <v>9.4278999999999993</v>
      </c>
      <c r="O12392" t="s">
        <v>27</v>
      </c>
      <c r="P12392" t="s">
        <v>863</v>
      </c>
      <c r="Q12392">
        <v>0</v>
      </c>
      <c r="R12392">
        <v>306</v>
      </c>
      <c r="S12392">
        <v>36</v>
      </c>
      <c r="T12392">
        <v>341</v>
      </c>
      <c r="U12392" t="s">
        <v>29</v>
      </c>
    </row>
    <row r="12393" spans="1:21" x14ac:dyDescent="0.25">
      <c r="A12393" t="s">
        <v>33369</v>
      </c>
      <c r="B12393" t="s">
        <v>2731</v>
      </c>
      <c r="C12393" s="3">
        <v>44357.137824074074</v>
      </c>
      <c r="D12393" s="3">
        <v>44357.162291666667</v>
      </c>
      <c r="E12393" s="4">
        <v>44357</v>
      </c>
      <c r="F12393" s="1">
        <v>54.615766666666666</v>
      </c>
      <c r="G12393" t="s">
        <v>27</v>
      </c>
      <c r="H12393" s="1">
        <v>109.12335</v>
      </c>
      <c r="I12393" t="s">
        <v>27</v>
      </c>
      <c r="J12393" t="s">
        <v>17213</v>
      </c>
      <c r="K12393" s="1" t="str">
        <f t="shared" si="194"/>
        <v>mChK0610</v>
      </c>
      <c r="L12393" s="5" t="s">
        <v>17214</v>
      </c>
      <c r="M12393">
        <v>889.30200000000002</v>
      </c>
      <c r="N12393">
        <v>1.6011</v>
      </c>
      <c r="O12393">
        <v>2.3802012392728802</v>
      </c>
      <c r="P12393" t="s">
        <v>863</v>
      </c>
      <c r="Q12393">
        <v>916</v>
      </c>
      <c r="R12393">
        <v>2011</v>
      </c>
      <c r="S12393">
        <v>145</v>
      </c>
      <c r="T12393">
        <v>2155</v>
      </c>
      <c r="U12393" t="s">
        <v>29</v>
      </c>
    </row>
    <row r="12394" spans="1:21" x14ac:dyDescent="0.25">
      <c r="A12394" t="s">
        <v>31619</v>
      </c>
      <c r="B12394" t="s">
        <v>2731</v>
      </c>
      <c r="C12394" s="3">
        <v>44352.286145833335</v>
      </c>
      <c r="D12394" s="3">
        <v>44352.330034722225</v>
      </c>
      <c r="E12394" s="4">
        <v>44352</v>
      </c>
      <c r="F12394" s="1">
        <v>52.237366666666667</v>
      </c>
      <c r="G12394" t="s">
        <v>27</v>
      </c>
      <c r="H12394" s="1">
        <v>105.80783333333333</v>
      </c>
      <c r="I12394" t="s">
        <v>27</v>
      </c>
      <c r="J12394" t="s">
        <v>17645</v>
      </c>
      <c r="K12394" s="1" t="str">
        <f t="shared" si="194"/>
        <v>mdPes0605</v>
      </c>
      <c r="L12394" s="5" t="s">
        <v>17720</v>
      </c>
      <c r="M12394">
        <v>982.54100000000005</v>
      </c>
      <c r="N12394">
        <v>6.2861000000000002</v>
      </c>
      <c r="O12394">
        <v>1.0330962039084399</v>
      </c>
      <c r="P12394" t="s">
        <v>863</v>
      </c>
      <c r="Q12394">
        <v>726</v>
      </c>
      <c r="R12394">
        <v>1898</v>
      </c>
      <c r="S12394">
        <v>96</v>
      </c>
      <c r="T12394">
        <v>1993</v>
      </c>
      <c r="U12394" t="s">
        <v>29</v>
      </c>
    </row>
    <row r="12395" spans="1:21" x14ac:dyDescent="0.25">
      <c r="A12395" t="s">
        <v>33105</v>
      </c>
      <c r="B12395" t="s">
        <v>2731</v>
      </c>
      <c r="C12395" s="3">
        <v>44356.517002314817</v>
      </c>
      <c r="D12395" s="3">
        <v>44356.540185185186</v>
      </c>
      <c r="E12395" s="4">
        <v>44356</v>
      </c>
      <c r="F12395" s="1">
        <v>54.2821</v>
      </c>
      <c r="G12395" t="s">
        <v>27</v>
      </c>
      <c r="H12395" s="1">
        <v>108.74281666666667</v>
      </c>
      <c r="I12395" t="s">
        <v>27</v>
      </c>
      <c r="J12395" t="s">
        <v>17987</v>
      </c>
      <c r="K12395" s="1" t="str">
        <f t="shared" si="194"/>
        <v>mdZS0609</v>
      </c>
      <c r="L12395" s="5" t="s">
        <v>17938</v>
      </c>
      <c r="M12395">
        <v>898.476</v>
      </c>
      <c r="N12395">
        <v>2.9262999999999999</v>
      </c>
      <c r="O12395">
        <v>2.32191526796796</v>
      </c>
      <c r="P12395" t="s">
        <v>863</v>
      </c>
      <c r="Q12395">
        <v>621</v>
      </c>
      <c r="R12395">
        <v>1659</v>
      </c>
      <c r="S12395">
        <v>60</v>
      </c>
      <c r="T12395">
        <v>1718</v>
      </c>
      <c r="U12395" t="s">
        <v>29</v>
      </c>
    </row>
    <row r="12396" spans="1:21" x14ac:dyDescent="0.25">
      <c r="A12396" t="s">
        <v>33268</v>
      </c>
      <c r="B12396" t="s">
        <v>2731</v>
      </c>
      <c r="C12396" s="3">
        <v>44356.837905092594</v>
      </c>
      <c r="D12396" s="3">
        <v>44356.863217592596</v>
      </c>
      <c r="E12396" s="4">
        <v>44356</v>
      </c>
      <c r="F12396" s="1">
        <v>54.450566666666667</v>
      </c>
      <c r="G12396" t="s">
        <v>27</v>
      </c>
      <c r="H12396" s="1">
        <v>109.06876666666666</v>
      </c>
      <c r="I12396" t="s">
        <v>27</v>
      </c>
      <c r="J12396" t="s">
        <v>9506</v>
      </c>
      <c r="K12396" s="1" t="str">
        <f t="shared" si="194"/>
        <v>mED0609</v>
      </c>
      <c r="L12396" s="5" t="s">
        <v>18056</v>
      </c>
      <c r="M12396">
        <v>855.66399999999999</v>
      </c>
      <c r="N12396">
        <v>3.7587999999999999</v>
      </c>
      <c r="O12396">
        <v>2.1021454978516401</v>
      </c>
      <c r="P12396" t="s">
        <v>863</v>
      </c>
      <c r="Q12396">
        <v>980</v>
      </c>
      <c r="R12396">
        <v>1995</v>
      </c>
      <c r="S12396">
        <v>8</v>
      </c>
      <c r="T12396">
        <v>2002</v>
      </c>
      <c r="U12396" t="s">
        <v>29</v>
      </c>
    </row>
    <row r="12397" spans="1:21" x14ac:dyDescent="0.25">
      <c r="A12397" t="s">
        <v>32783</v>
      </c>
      <c r="B12397" t="s">
        <v>2731</v>
      </c>
      <c r="C12397" s="3">
        <v>44355.417303240742</v>
      </c>
      <c r="D12397" s="3">
        <v>44355.464560185188</v>
      </c>
      <c r="E12397" s="4">
        <v>44355</v>
      </c>
      <c r="F12397" s="1">
        <v>53.357916666666668</v>
      </c>
      <c r="G12397" t="s">
        <v>27</v>
      </c>
      <c r="H12397" s="1">
        <v>108.21733333333333</v>
      </c>
      <c r="I12397" t="s">
        <v>27</v>
      </c>
      <c r="J12397" t="s">
        <v>18811</v>
      </c>
      <c r="K12397" s="1" t="str">
        <f t="shared" si="194"/>
        <v>mHK0608</v>
      </c>
      <c r="L12397" s="5" t="s">
        <v>18800</v>
      </c>
      <c r="M12397">
        <v>1628.8409999999999</v>
      </c>
      <c r="N12397">
        <v>7.6117999999999997</v>
      </c>
      <c r="O12397">
        <v>1.9660609566951299</v>
      </c>
      <c r="P12397" t="s">
        <v>863</v>
      </c>
      <c r="Q12397">
        <v>682</v>
      </c>
      <c r="R12397">
        <v>2879</v>
      </c>
      <c r="S12397">
        <v>104</v>
      </c>
      <c r="T12397">
        <v>2982</v>
      </c>
      <c r="U12397" t="s">
        <v>29</v>
      </c>
    </row>
    <row r="12398" spans="1:21" x14ac:dyDescent="0.25">
      <c r="A12398" t="s">
        <v>29503</v>
      </c>
      <c r="B12398" t="s">
        <v>2731</v>
      </c>
      <c r="C12398" s="3">
        <v>44350.239537037036</v>
      </c>
      <c r="D12398" s="3">
        <v>44350.273773148147</v>
      </c>
      <c r="E12398" s="4">
        <v>44350</v>
      </c>
      <c r="F12398" s="1">
        <v>51.64575</v>
      </c>
      <c r="G12398" t="s">
        <v>27</v>
      </c>
      <c r="H12398" s="1">
        <v>104.43186666666666</v>
      </c>
      <c r="I12398" t="s">
        <v>27</v>
      </c>
      <c r="J12398" t="s">
        <v>19048</v>
      </c>
      <c r="K12398" s="1" t="str">
        <f t="shared" si="194"/>
        <v>mIM0603</v>
      </c>
      <c r="L12398" s="5" t="s">
        <v>19042</v>
      </c>
      <c r="M12398">
        <v>1302.258</v>
      </c>
      <c r="N12398">
        <v>4.9610000000000003</v>
      </c>
      <c r="O12398">
        <v>1.5907947332752701</v>
      </c>
      <c r="P12398" t="s">
        <v>863</v>
      </c>
      <c r="Q12398">
        <v>667</v>
      </c>
      <c r="R12398">
        <v>2487</v>
      </c>
      <c r="S12398">
        <v>97</v>
      </c>
      <c r="T12398">
        <v>2583</v>
      </c>
      <c r="U12398" t="s">
        <v>29</v>
      </c>
    </row>
    <row r="12399" spans="1:21" x14ac:dyDescent="0.25">
      <c r="A12399" t="s">
        <v>33689</v>
      </c>
      <c r="B12399" t="s">
        <v>2731</v>
      </c>
      <c r="C12399" s="3">
        <v>44357.341666666667</v>
      </c>
      <c r="D12399" s="3">
        <v>44357.372546296298</v>
      </c>
      <c r="E12399" s="4">
        <v>44357</v>
      </c>
      <c r="F12399" s="1">
        <v>55.042066666666663</v>
      </c>
      <c r="G12399" t="s">
        <v>27</v>
      </c>
      <c r="H12399" s="1">
        <v>109.43425000000001</v>
      </c>
      <c r="I12399" t="s">
        <v>27</v>
      </c>
      <c r="J12399" t="s">
        <v>19363</v>
      </c>
      <c r="K12399" s="1" t="str">
        <f t="shared" si="194"/>
        <v>mKA0610</v>
      </c>
      <c r="L12399" s="5" t="s">
        <v>19364</v>
      </c>
      <c r="M12399">
        <v>770.149</v>
      </c>
      <c r="N12399">
        <v>5.1853999999999996</v>
      </c>
      <c r="O12399">
        <v>1.8035749152649501</v>
      </c>
      <c r="P12399" t="s">
        <v>863</v>
      </c>
      <c r="Q12399">
        <v>709</v>
      </c>
      <c r="R12399">
        <v>1624</v>
      </c>
      <c r="S12399">
        <v>133</v>
      </c>
      <c r="T12399">
        <v>1756</v>
      </c>
      <c r="U12399" t="s">
        <v>29</v>
      </c>
    </row>
    <row r="12400" spans="1:21" x14ac:dyDescent="0.25">
      <c r="A12400" t="s">
        <v>31331</v>
      </c>
      <c r="B12400" t="s">
        <v>2731</v>
      </c>
      <c r="C12400" s="3">
        <v>44351.664953703701</v>
      </c>
      <c r="D12400" s="3">
        <v>44351.702418981484</v>
      </c>
      <c r="E12400" s="4">
        <v>44351</v>
      </c>
      <c r="F12400" s="1">
        <v>51.7776</v>
      </c>
      <c r="G12400" t="s">
        <v>27</v>
      </c>
      <c r="H12400" s="1">
        <v>105.37413333333333</v>
      </c>
      <c r="I12400" t="s">
        <v>27</v>
      </c>
      <c r="J12400" t="s">
        <v>19934</v>
      </c>
      <c r="K12400" s="1" t="str">
        <f t="shared" si="194"/>
        <v>mKM0604</v>
      </c>
      <c r="L12400" s="5" t="s">
        <v>19930</v>
      </c>
      <c r="M12400">
        <v>1423.143</v>
      </c>
      <c r="N12400">
        <v>8.7523999999999997</v>
      </c>
      <c r="O12400">
        <v>1.2706959932357</v>
      </c>
      <c r="P12400" t="s">
        <v>863</v>
      </c>
      <c r="Q12400">
        <v>673</v>
      </c>
      <c r="R12400">
        <v>2580</v>
      </c>
      <c r="S12400">
        <v>46</v>
      </c>
      <c r="T12400">
        <v>2625</v>
      </c>
      <c r="U12400" t="s">
        <v>29</v>
      </c>
    </row>
    <row r="12401" spans="1:21" x14ac:dyDescent="0.25">
      <c r="A12401" t="s">
        <v>31704</v>
      </c>
      <c r="B12401" t="s">
        <v>2731</v>
      </c>
      <c r="C12401" s="3">
        <v>44352.526875000003</v>
      </c>
      <c r="D12401" s="3">
        <v>44352.541712962964</v>
      </c>
      <c r="E12401" s="4">
        <v>44352</v>
      </c>
      <c r="F12401" s="1">
        <v>52.344316666666664</v>
      </c>
      <c r="G12401" t="s">
        <v>27</v>
      </c>
      <c r="H12401" s="1">
        <v>106.06468333333333</v>
      </c>
      <c r="I12401" t="s">
        <v>27</v>
      </c>
      <c r="J12401" t="s">
        <v>19853</v>
      </c>
      <c r="K12401" s="1" t="str">
        <f t="shared" si="194"/>
        <v>mKyKh0605</v>
      </c>
      <c r="L12401" s="5" t="s">
        <v>20595</v>
      </c>
      <c r="M12401">
        <v>258.84500000000003</v>
      </c>
      <c r="N12401">
        <v>4.83</v>
      </c>
      <c r="O12401">
        <v>1.1190781618678101</v>
      </c>
      <c r="P12401" t="s">
        <v>863</v>
      </c>
      <c r="Q12401">
        <v>128</v>
      </c>
      <c r="R12401">
        <v>778</v>
      </c>
      <c r="S12401">
        <v>58</v>
      </c>
      <c r="T12401">
        <v>835</v>
      </c>
      <c r="U12401" t="s">
        <v>29</v>
      </c>
    </row>
    <row r="12402" spans="1:21" x14ac:dyDescent="0.25">
      <c r="A12402" t="s">
        <v>30714</v>
      </c>
      <c r="B12402" t="s">
        <v>2731</v>
      </c>
      <c r="C12402" s="3">
        <v>44350.829201388886</v>
      </c>
      <c r="D12402" s="3">
        <v>44350.868715277778</v>
      </c>
      <c r="F12402" s="1">
        <v>51.701749999999997</v>
      </c>
      <c r="G12402" t="s">
        <v>27</v>
      </c>
      <c r="H12402" s="1">
        <v>105.0147</v>
      </c>
      <c r="I12402" t="s">
        <v>27</v>
      </c>
      <c r="J12402" t="s">
        <v>20782</v>
      </c>
      <c r="K12402" s="1" t="str">
        <f t="shared" si="194"/>
        <v>mLT0603pup</v>
      </c>
      <c r="L12402" s="5" t="s">
        <v>20722</v>
      </c>
      <c r="M12402">
        <v>1417.0329999999999</v>
      </c>
      <c r="N12402">
        <v>4.5540000000000003</v>
      </c>
      <c r="O12402">
        <v>0.97569696943193696</v>
      </c>
      <c r="P12402" t="s">
        <v>863</v>
      </c>
      <c r="Q12402">
        <v>617</v>
      </c>
      <c r="R12402">
        <v>2433</v>
      </c>
      <c r="S12402">
        <v>110</v>
      </c>
      <c r="T12402">
        <v>2542</v>
      </c>
      <c r="U12402" t="s">
        <v>29</v>
      </c>
    </row>
    <row r="12403" spans="1:21" x14ac:dyDescent="0.25">
      <c r="A12403" t="s">
        <v>32116</v>
      </c>
      <c r="B12403" t="s">
        <v>2731</v>
      </c>
      <c r="C12403" s="3">
        <v>44353.505497685182</v>
      </c>
      <c r="D12403" s="3">
        <v>44353.661481481482</v>
      </c>
      <c r="E12403" s="4">
        <v>44353</v>
      </c>
      <c r="F12403" s="1">
        <v>53.239933333333333</v>
      </c>
      <c r="G12403" t="s">
        <v>27</v>
      </c>
      <c r="H12403" s="1">
        <v>107.25700000000001</v>
      </c>
      <c r="I12403" t="s">
        <v>27</v>
      </c>
      <c r="J12403" t="s">
        <v>21317</v>
      </c>
      <c r="K12403" s="1" t="str">
        <f t="shared" si="194"/>
        <v>mMM0606</v>
      </c>
      <c r="L12403" s="5" t="s">
        <v>21498</v>
      </c>
      <c r="M12403">
        <v>85.512</v>
      </c>
      <c r="N12403">
        <v>2.5585</v>
      </c>
      <c r="O12403">
        <v>1.6429649752729101</v>
      </c>
      <c r="P12403" t="s">
        <v>863</v>
      </c>
      <c r="Q12403">
        <v>0</v>
      </c>
      <c r="R12403">
        <v>620</v>
      </c>
      <c r="S12403">
        <v>73</v>
      </c>
      <c r="T12403">
        <v>692</v>
      </c>
      <c r="U12403" t="s">
        <v>29</v>
      </c>
    </row>
    <row r="12404" spans="1:21" x14ac:dyDescent="0.25">
      <c r="A12404" t="s">
        <v>29440</v>
      </c>
      <c r="B12404" t="s">
        <v>2731</v>
      </c>
      <c r="C12404" s="3">
        <v>44349.917141203703</v>
      </c>
      <c r="D12404" s="3">
        <v>44349.954965277779</v>
      </c>
      <c r="E12404" s="4">
        <v>44349</v>
      </c>
      <c r="F12404" s="1">
        <v>51.646766666666664</v>
      </c>
      <c r="G12404" t="s">
        <v>27</v>
      </c>
      <c r="H12404" s="1">
        <v>104.23001666666667</v>
      </c>
      <c r="I12404" t="s">
        <v>27</v>
      </c>
      <c r="J12404" t="s">
        <v>14638</v>
      </c>
      <c r="K12404" s="1" t="str">
        <f t="shared" si="194"/>
        <v>mMS0602</v>
      </c>
      <c r="L12404" s="5" t="s">
        <v>21657</v>
      </c>
      <c r="M12404">
        <v>1250.346</v>
      </c>
      <c r="N12404">
        <v>5.0761000000000003</v>
      </c>
      <c r="O12404">
        <v>1.2636668060399101</v>
      </c>
      <c r="P12404" t="s">
        <v>863</v>
      </c>
      <c r="Q12404">
        <v>779</v>
      </c>
      <c r="R12404">
        <v>2403</v>
      </c>
      <c r="S12404">
        <v>284</v>
      </c>
      <c r="T12404">
        <v>2686</v>
      </c>
      <c r="U12404" t="s">
        <v>29</v>
      </c>
    </row>
    <row r="12405" spans="1:21" x14ac:dyDescent="0.25">
      <c r="A12405" t="s">
        <v>33463</v>
      </c>
      <c r="B12405" t="s">
        <v>2731</v>
      </c>
      <c r="C12405" s="3">
        <v>44359.135520833333</v>
      </c>
      <c r="D12405" s="3">
        <v>44359.377384259256</v>
      </c>
      <c r="E12405" s="4">
        <v>44359</v>
      </c>
      <c r="F12405" s="1">
        <v>54.832333333333331</v>
      </c>
      <c r="G12405" t="s">
        <v>27</v>
      </c>
      <c r="H12405" s="1">
        <v>109.25086666666667</v>
      </c>
      <c r="I12405" t="s">
        <v>27</v>
      </c>
      <c r="J12405" t="s">
        <v>21891</v>
      </c>
      <c r="K12405" s="1" t="str">
        <f t="shared" si="194"/>
        <v>mMU0612</v>
      </c>
      <c r="L12405" s="5" t="s">
        <v>21889</v>
      </c>
      <c r="M12405">
        <v>884.6</v>
      </c>
      <c r="N12405">
        <v>4.8053999999999997</v>
      </c>
      <c r="O12405">
        <v>2.0223102213642399</v>
      </c>
      <c r="P12405" t="s">
        <v>863</v>
      </c>
      <c r="Q12405">
        <v>601</v>
      </c>
      <c r="R12405">
        <v>1856</v>
      </c>
      <c r="S12405">
        <v>98</v>
      </c>
      <c r="T12405">
        <v>1953</v>
      </c>
      <c r="U12405" t="s">
        <v>29</v>
      </c>
    </row>
    <row r="12406" spans="1:21" x14ac:dyDescent="0.25">
      <c r="A12406" t="s">
        <v>32896</v>
      </c>
      <c r="B12406" t="s">
        <v>2731</v>
      </c>
      <c r="C12406" s="3">
        <v>44356.329930555556</v>
      </c>
      <c r="D12406" s="3">
        <v>44356.397789351853</v>
      </c>
      <c r="E12406" s="4">
        <v>44356</v>
      </c>
      <c r="F12406" s="1">
        <v>53.944283333333331</v>
      </c>
      <c r="G12406" t="s">
        <v>27</v>
      </c>
      <c r="H12406" s="1">
        <v>108.42928333333333</v>
      </c>
      <c r="I12406" t="s">
        <v>27</v>
      </c>
      <c r="J12406" t="s">
        <v>14866</v>
      </c>
      <c r="K12406" s="1" t="str">
        <f t="shared" si="194"/>
        <v>mSU0609</v>
      </c>
      <c r="L12406" s="5" t="s">
        <v>22424</v>
      </c>
      <c r="M12406">
        <v>889.11599999999999</v>
      </c>
      <c r="N12406">
        <v>3.8742000000000001</v>
      </c>
      <c r="O12406">
        <v>2.1469620484301299</v>
      </c>
      <c r="P12406" t="s">
        <v>863</v>
      </c>
      <c r="Q12406">
        <v>730</v>
      </c>
      <c r="R12406">
        <v>1870</v>
      </c>
      <c r="S12406">
        <v>173</v>
      </c>
      <c r="T12406">
        <v>2042</v>
      </c>
      <c r="U12406" t="s">
        <v>29</v>
      </c>
    </row>
    <row r="12407" spans="1:21" x14ac:dyDescent="0.25">
      <c r="A12407" t="s">
        <v>33873</v>
      </c>
      <c r="B12407" t="s">
        <v>2731</v>
      </c>
      <c r="C12407" s="3">
        <v>44358.442511574074</v>
      </c>
      <c r="D12407" s="3">
        <v>44358.471747685187</v>
      </c>
      <c r="E12407" s="4">
        <v>44358</v>
      </c>
      <c r="F12407" s="1">
        <v>55.566033333333337</v>
      </c>
      <c r="G12407" t="s">
        <v>27</v>
      </c>
      <c r="H12407" s="1">
        <v>109.59331666666667</v>
      </c>
      <c r="I12407" t="s">
        <v>27</v>
      </c>
      <c r="J12407" t="s">
        <v>22700</v>
      </c>
      <c r="K12407" s="1" t="str">
        <f t="shared" si="194"/>
        <v>mTN0611</v>
      </c>
      <c r="L12407" s="5" t="s">
        <v>22701</v>
      </c>
      <c r="M12407">
        <v>653.83699999999999</v>
      </c>
      <c r="N12407">
        <v>9.8838000000000008</v>
      </c>
      <c r="O12407">
        <v>1.04636030683509</v>
      </c>
      <c r="P12407" t="s">
        <v>863</v>
      </c>
      <c r="Q12407">
        <v>661</v>
      </c>
      <c r="R12407">
        <v>1402</v>
      </c>
      <c r="S12407">
        <v>98</v>
      </c>
      <c r="T12407">
        <v>1499</v>
      </c>
      <c r="U12407" t="s">
        <v>29</v>
      </c>
    </row>
    <row r="12408" spans="1:21" x14ac:dyDescent="0.25">
      <c r="A12408" t="s">
        <v>29594</v>
      </c>
      <c r="B12408" t="s">
        <v>2731</v>
      </c>
      <c r="C12408" s="3">
        <v>44350.359247685185</v>
      </c>
      <c r="D12408" s="3">
        <v>44350.401574074072</v>
      </c>
      <c r="E12408" s="4">
        <v>44350</v>
      </c>
      <c r="F12408" s="1">
        <v>51.604999999999997</v>
      </c>
      <c r="G12408" t="s">
        <v>27</v>
      </c>
      <c r="H12408" s="1">
        <v>104.73333333333333</v>
      </c>
      <c r="I12408" t="s">
        <v>27</v>
      </c>
      <c r="J12408" t="s">
        <v>23126</v>
      </c>
      <c r="K12408" s="1" t="str">
        <f t="shared" si="194"/>
        <v>mTSG0603</v>
      </c>
      <c r="L12408" s="5" t="s">
        <v>23049</v>
      </c>
      <c r="M12408">
        <v>1080.527</v>
      </c>
      <c r="N12408">
        <v>5.8901000000000003</v>
      </c>
      <c r="O12408">
        <v>1.5954644783610501</v>
      </c>
      <c r="P12408" t="s">
        <v>863</v>
      </c>
      <c r="Q12408">
        <v>702</v>
      </c>
      <c r="R12408">
        <v>2030</v>
      </c>
      <c r="S12408">
        <v>74</v>
      </c>
      <c r="T12408">
        <v>2103</v>
      </c>
      <c r="U12408" t="s">
        <v>29</v>
      </c>
    </row>
    <row r="12409" spans="1:21" x14ac:dyDescent="0.25">
      <c r="A12409" t="s">
        <v>29595</v>
      </c>
      <c r="B12409" t="s">
        <v>2731</v>
      </c>
      <c r="C12409" s="3">
        <v>44350.488182870373</v>
      </c>
      <c r="D12409" s="3">
        <v>44350.496296296296</v>
      </c>
      <c r="F12409" s="1">
        <v>51.604999999999997</v>
      </c>
      <c r="G12409" t="s">
        <v>27</v>
      </c>
      <c r="H12409" s="1">
        <v>104.73333333333333</v>
      </c>
      <c r="I12409" t="s">
        <v>27</v>
      </c>
      <c r="J12409" t="s">
        <v>23126</v>
      </c>
      <c r="K12409" s="1" t="str">
        <f t="shared" si="194"/>
        <v>mTSG0603_100m</v>
      </c>
      <c r="L12409" s="5" t="s">
        <v>23049</v>
      </c>
      <c r="M12409">
        <v>131.52199999999999</v>
      </c>
      <c r="N12409">
        <v>11.026</v>
      </c>
      <c r="O12409">
        <v>1.57767009245307</v>
      </c>
      <c r="P12409" t="s">
        <v>863</v>
      </c>
      <c r="Q12409">
        <v>18</v>
      </c>
      <c r="R12409">
        <v>515</v>
      </c>
      <c r="S12409">
        <v>86</v>
      </c>
      <c r="T12409">
        <v>600</v>
      </c>
      <c r="U12409" t="s">
        <v>29</v>
      </c>
    </row>
    <row r="12410" spans="1:21" x14ac:dyDescent="0.25">
      <c r="A12410" t="s">
        <v>32357</v>
      </c>
      <c r="B12410" t="s">
        <v>2731</v>
      </c>
      <c r="C12410" s="3">
        <v>44354.626493055555</v>
      </c>
      <c r="D12410" s="3">
        <v>44354.667557870373</v>
      </c>
      <c r="E12410" s="4">
        <v>44354</v>
      </c>
      <c r="F12410" s="1">
        <v>52.896516666666663</v>
      </c>
      <c r="G12410" t="s">
        <v>27</v>
      </c>
      <c r="H12410" s="1">
        <v>107.52894999999999</v>
      </c>
      <c r="I12410" t="s">
        <v>27</v>
      </c>
      <c r="J12410" t="s">
        <v>22340</v>
      </c>
      <c r="K12410" s="1" t="str">
        <f t="shared" si="194"/>
        <v>mUT0607</v>
      </c>
      <c r="L12410" s="5" t="s">
        <v>23455</v>
      </c>
      <c r="M12410">
        <v>1564.402</v>
      </c>
      <c r="N12410">
        <v>4.0189000000000004</v>
      </c>
      <c r="O12410">
        <v>1.56018616825801</v>
      </c>
      <c r="P12410" t="s">
        <v>863</v>
      </c>
      <c r="Q12410">
        <v>655</v>
      </c>
      <c r="R12410">
        <v>2818</v>
      </c>
      <c r="S12410">
        <v>101</v>
      </c>
      <c r="T12410">
        <v>2918</v>
      </c>
      <c r="U12410" t="s">
        <v>29</v>
      </c>
    </row>
    <row r="12411" spans="1:21" x14ac:dyDescent="0.25">
      <c r="A12411" t="s">
        <v>32358</v>
      </c>
      <c r="B12411" t="s">
        <v>2731</v>
      </c>
      <c r="C12411" s="3">
        <v>44354.557106481479</v>
      </c>
      <c r="D12411" s="3">
        <v>44354.575810185182</v>
      </c>
      <c r="F12411" s="1">
        <v>52.896516666666663</v>
      </c>
      <c r="G12411" t="s">
        <v>27</v>
      </c>
      <c r="H12411" s="1">
        <v>107.52894999999999</v>
      </c>
      <c r="I12411" t="s">
        <v>27</v>
      </c>
      <c r="J12411" t="s">
        <v>32339</v>
      </c>
      <c r="K12411" s="1" t="str">
        <f t="shared" si="194"/>
        <v>mUT0607_100m</v>
      </c>
      <c r="L12411" s="5" t="s">
        <v>23455</v>
      </c>
      <c r="M12411">
        <v>125.495</v>
      </c>
      <c r="N12411">
        <v>5.0541999999999998</v>
      </c>
      <c r="O12411">
        <v>1.5682080832849199</v>
      </c>
      <c r="P12411" t="s">
        <v>863</v>
      </c>
      <c r="Q12411">
        <v>3</v>
      </c>
      <c r="R12411">
        <v>677</v>
      </c>
      <c r="S12411">
        <v>56</v>
      </c>
      <c r="T12411">
        <v>732</v>
      </c>
      <c r="U12411" t="s">
        <v>29</v>
      </c>
    </row>
    <row r="12412" spans="1:21" x14ac:dyDescent="0.25">
      <c r="A12412" t="s">
        <v>32002</v>
      </c>
      <c r="B12412" t="s">
        <v>2731</v>
      </c>
      <c r="C12412" s="3">
        <v>44353.078993055555</v>
      </c>
      <c r="D12412" s="3">
        <v>44353.122986111113</v>
      </c>
      <c r="E12412" s="4">
        <v>44353</v>
      </c>
      <c r="F12412" s="1">
        <v>52.793666666666667</v>
      </c>
      <c r="G12412" t="s">
        <v>27</v>
      </c>
      <c r="H12412" s="1">
        <v>107.1198</v>
      </c>
      <c r="I12412" t="s">
        <v>27</v>
      </c>
      <c r="J12412" t="s">
        <v>23789</v>
      </c>
      <c r="K12412" s="1" t="str">
        <f t="shared" si="194"/>
        <v>mVB0606</v>
      </c>
      <c r="L12412" s="5" t="s">
        <v>23768</v>
      </c>
      <c r="M12412">
        <v>1371.0630000000001</v>
      </c>
      <c r="N12412">
        <v>5.2826000000000004</v>
      </c>
      <c r="O12412">
        <v>1.3488249735345099</v>
      </c>
      <c r="P12412" t="s">
        <v>863</v>
      </c>
      <c r="Q12412">
        <v>736</v>
      </c>
      <c r="R12412">
        <v>2645</v>
      </c>
      <c r="S12412">
        <v>53</v>
      </c>
      <c r="T12412">
        <v>2697</v>
      </c>
      <c r="U12412" t="s">
        <v>29</v>
      </c>
    </row>
    <row r="12413" spans="1:21" x14ac:dyDescent="0.25">
      <c r="A12413" t="s">
        <v>620</v>
      </c>
      <c r="B12413" t="s">
        <v>22</v>
      </c>
      <c r="C12413" s="3">
        <v>44351.0312037037</v>
      </c>
      <c r="D12413" s="3">
        <v>44351.056747685187</v>
      </c>
      <c r="E12413" s="4">
        <v>44351</v>
      </c>
      <c r="F12413">
        <v>51.753749999999997</v>
      </c>
      <c r="G12413" t="s">
        <v>621</v>
      </c>
      <c r="H12413">
        <v>104.961016666666</v>
      </c>
      <c r="I12413" t="s">
        <v>622</v>
      </c>
      <c r="J12413" t="s">
        <v>623</v>
      </c>
      <c r="K12413" s="1" t="str">
        <f t="shared" si="194"/>
        <v>11kli0604</v>
      </c>
      <c r="L12413" s="5" t="s">
        <v>624</v>
      </c>
      <c r="M12413">
        <v>1407.2940000000001</v>
      </c>
      <c r="N12413">
        <v>2.8336000000000001</v>
      </c>
      <c r="O12413">
        <v>1.1372727211696001</v>
      </c>
      <c r="P12413" t="s">
        <v>28</v>
      </c>
      <c r="Q12413">
        <v>524</v>
      </c>
      <c r="R12413">
        <v>2469</v>
      </c>
      <c r="S12413">
        <v>5</v>
      </c>
      <c r="T12413">
        <v>2473</v>
      </c>
      <c r="U12413" t="s">
        <v>29</v>
      </c>
    </row>
    <row r="12414" spans="1:21" x14ac:dyDescent="0.25">
      <c r="A12414" t="s">
        <v>614</v>
      </c>
      <c r="B12414" t="s">
        <v>22</v>
      </c>
      <c r="C12414" s="3">
        <v>44361.155046296299</v>
      </c>
      <c r="D12414" s="3">
        <v>44361.179201388892</v>
      </c>
      <c r="E12414" s="4">
        <v>44361</v>
      </c>
      <c r="F12414">
        <v>51.753250000000001</v>
      </c>
      <c r="G12414" t="s">
        <v>615</v>
      </c>
      <c r="H12414">
        <v>104.956916666666</v>
      </c>
      <c r="I12414" t="s">
        <v>616</v>
      </c>
      <c r="J12414" t="s">
        <v>617</v>
      </c>
      <c r="K12414" s="1" t="str">
        <f t="shared" si="194"/>
        <v>11kLi0614</v>
      </c>
      <c r="L12414" s="5" t="s">
        <v>618</v>
      </c>
      <c r="M12414">
        <v>1407.2940000000001</v>
      </c>
      <c r="N12414">
        <v>3.3485999999999998</v>
      </c>
      <c r="O12414">
        <v>0.61667726531841605</v>
      </c>
      <c r="P12414" t="s">
        <v>28</v>
      </c>
      <c r="Q12414">
        <v>434</v>
      </c>
      <c r="R12414">
        <v>2363</v>
      </c>
      <c r="S12414">
        <v>2</v>
      </c>
      <c r="T12414">
        <v>2364</v>
      </c>
      <c r="U12414" t="s">
        <v>29</v>
      </c>
    </row>
    <row r="12415" spans="1:21" x14ac:dyDescent="0.25">
      <c r="A12415" t="s">
        <v>912</v>
      </c>
      <c r="B12415" t="s">
        <v>22</v>
      </c>
      <c r="C12415" s="3">
        <v>44349.422581018516</v>
      </c>
      <c r="D12415" s="3">
        <v>44349.45449074074</v>
      </c>
      <c r="E12415" s="4">
        <v>44349</v>
      </c>
      <c r="F12415">
        <v>51.675916666666602</v>
      </c>
      <c r="G12415" t="s">
        <v>913</v>
      </c>
      <c r="H12415">
        <v>103.87776666666601</v>
      </c>
      <c r="I12415" t="s">
        <v>914</v>
      </c>
      <c r="J12415" t="s">
        <v>879</v>
      </c>
      <c r="K12415" s="1" t="str">
        <f t="shared" si="194"/>
        <v>12kku0602</v>
      </c>
      <c r="L12415" s="5" t="s">
        <v>717</v>
      </c>
      <c r="M12415">
        <v>1254.491</v>
      </c>
      <c r="N12415">
        <v>2.6488999999999998</v>
      </c>
      <c r="O12415">
        <v>1.3224043498309399</v>
      </c>
      <c r="P12415" t="s">
        <v>28</v>
      </c>
      <c r="Q12415">
        <v>307</v>
      </c>
      <c r="R12415">
        <v>2059</v>
      </c>
      <c r="S12415">
        <v>7</v>
      </c>
      <c r="T12415">
        <v>2065</v>
      </c>
      <c r="U12415" t="s">
        <v>29</v>
      </c>
    </row>
    <row r="12416" spans="1:21" x14ac:dyDescent="0.25">
      <c r="A12416" t="s">
        <v>1700</v>
      </c>
      <c r="B12416" t="s">
        <v>22</v>
      </c>
      <c r="C12416" s="3">
        <v>44351.530775462961</v>
      </c>
      <c r="D12416" s="3">
        <v>44351.538946759261</v>
      </c>
      <c r="E12416" s="4">
        <v>44351</v>
      </c>
      <c r="F12416">
        <v>51.652799999999999</v>
      </c>
      <c r="G12416" t="s">
        <v>1701</v>
      </c>
      <c r="H12416">
        <v>105.5188</v>
      </c>
      <c r="I12416" t="s">
        <v>1702</v>
      </c>
      <c r="J12416" t="s">
        <v>1657</v>
      </c>
      <c r="K12416" s="1" t="str">
        <f t="shared" si="194"/>
        <v>1kmi0604</v>
      </c>
      <c r="L12416" s="5" t="s">
        <v>1638</v>
      </c>
      <c r="M12416">
        <v>214.09700000000001</v>
      </c>
      <c r="N12416">
        <v>2.4510999999999998</v>
      </c>
      <c r="O12416">
        <v>1.57697726531841</v>
      </c>
      <c r="P12416" t="s">
        <v>28</v>
      </c>
      <c r="Q12416">
        <v>0</v>
      </c>
      <c r="R12416">
        <v>331</v>
      </c>
      <c r="S12416">
        <v>2</v>
      </c>
      <c r="T12416">
        <v>332</v>
      </c>
      <c r="U12416" t="s">
        <v>29</v>
      </c>
    </row>
    <row r="12417" spans="1:21" x14ac:dyDescent="0.25">
      <c r="A12417" t="s">
        <v>2125</v>
      </c>
      <c r="B12417" t="s">
        <v>22</v>
      </c>
      <c r="C12417" s="3">
        <v>44351.433923611112</v>
      </c>
      <c r="D12417" s="3">
        <v>44351.442337962966</v>
      </c>
      <c r="E12417" s="4">
        <v>44351</v>
      </c>
      <c r="F12417">
        <v>51.573999999999998</v>
      </c>
      <c r="G12417" t="s">
        <v>2126</v>
      </c>
      <c r="H12417">
        <v>105.126466666666</v>
      </c>
      <c r="I12417" t="s">
        <v>2127</v>
      </c>
      <c r="J12417" t="s">
        <v>2128</v>
      </c>
      <c r="K12417" s="1" t="str">
        <f t="shared" si="194"/>
        <v>1kta0604</v>
      </c>
      <c r="L12417" s="5" t="s">
        <v>2090</v>
      </c>
      <c r="M12417">
        <v>285.16399999999999</v>
      </c>
      <c r="N12417">
        <v>2.4131</v>
      </c>
      <c r="O12417">
        <v>1.56777336926366</v>
      </c>
      <c r="P12417" t="s">
        <v>28</v>
      </c>
      <c r="Q12417">
        <v>109</v>
      </c>
      <c r="R12417">
        <v>517</v>
      </c>
      <c r="S12417">
        <v>11</v>
      </c>
      <c r="T12417">
        <v>527</v>
      </c>
      <c r="U12417" t="s">
        <v>29</v>
      </c>
    </row>
    <row r="12418" spans="1:21" x14ac:dyDescent="0.25">
      <c r="A12418" t="s">
        <v>3010</v>
      </c>
      <c r="B12418" t="s">
        <v>22</v>
      </c>
      <c r="C12418" s="3">
        <v>44357.773402777777</v>
      </c>
      <c r="D12418" s="3">
        <v>44357.790752314817</v>
      </c>
      <c r="E12418" s="4">
        <v>44357</v>
      </c>
      <c r="F12418">
        <v>55.350333333333303</v>
      </c>
      <c r="G12418" t="s">
        <v>3011</v>
      </c>
      <c r="H12418">
        <v>109.246666666666</v>
      </c>
      <c r="I12418" t="s">
        <v>3012</v>
      </c>
      <c r="J12418" t="s">
        <v>2915</v>
      </c>
      <c r="K12418" s="1" t="str">
        <f t="shared" si="194"/>
        <v>3kBa0610</v>
      </c>
      <c r="L12418" s="5" t="s">
        <v>2876</v>
      </c>
      <c r="M12418">
        <v>612.65700000000004</v>
      </c>
      <c r="N12418">
        <v>2.2746</v>
      </c>
      <c r="O12418">
        <v>1.7009998576818499</v>
      </c>
      <c r="P12418" t="s">
        <v>28</v>
      </c>
      <c r="Q12418">
        <v>407</v>
      </c>
      <c r="R12418">
        <v>1276</v>
      </c>
      <c r="S12418">
        <v>0</v>
      </c>
      <c r="T12418">
        <v>1275</v>
      </c>
      <c r="U12418" t="s">
        <v>29</v>
      </c>
    </row>
    <row r="12419" spans="1:21" x14ac:dyDescent="0.25">
      <c r="A12419" t="s">
        <v>3260</v>
      </c>
      <c r="B12419" t="s">
        <v>22</v>
      </c>
      <c r="C12419" s="3">
        <v>44356.997442129628</v>
      </c>
      <c r="D12419" s="3">
        <v>44357.004780092589</v>
      </c>
      <c r="E12419" s="4">
        <v>44356</v>
      </c>
      <c r="F12419">
        <v>54.377966666666602</v>
      </c>
      <c r="G12419" t="s">
        <v>3261</v>
      </c>
      <c r="H12419">
        <v>109.422783333333</v>
      </c>
      <c r="I12419" t="s">
        <v>3262</v>
      </c>
      <c r="J12419" t="s">
        <v>3263</v>
      </c>
      <c r="K12419" s="1" t="str">
        <f t="shared" si="194"/>
        <v>3kDa0609</v>
      </c>
      <c r="L12419" s="5" t="s">
        <v>3179</v>
      </c>
      <c r="M12419">
        <v>88.328999999999994</v>
      </c>
      <c r="N12419">
        <v>2.1025999999999998</v>
      </c>
      <c r="O12419">
        <v>1.85571270906403</v>
      </c>
      <c r="P12419" t="s">
        <v>28</v>
      </c>
      <c r="Q12419">
        <v>0</v>
      </c>
      <c r="R12419">
        <v>244</v>
      </c>
      <c r="S12419">
        <v>18</v>
      </c>
      <c r="T12419">
        <v>261</v>
      </c>
      <c r="U12419" t="s">
        <v>29</v>
      </c>
    </row>
    <row r="12420" spans="1:21" x14ac:dyDescent="0.25">
      <c r="A12420" t="s">
        <v>3509</v>
      </c>
      <c r="B12420" t="s">
        <v>22</v>
      </c>
      <c r="C12420" s="3">
        <v>44356.687777777777</v>
      </c>
      <c r="D12420" s="3">
        <v>44356.709386574075</v>
      </c>
      <c r="E12420" s="4">
        <v>44356</v>
      </c>
      <c r="F12420">
        <v>54.5287333333333</v>
      </c>
      <c r="G12420" t="s">
        <v>3510</v>
      </c>
      <c r="H12420">
        <v>108.706366666666</v>
      </c>
      <c r="I12420" t="s">
        <v>3511</v>
      </c>
      <c r="J12420" t="s">
        <v>3512</v>
      </c>
      <c r="K12420" s="1" t="str">
        <f t="shared" si="194"/>
        <v>3kEl0609</v>
      </c>
      <c r="L12420" s="5" t="s">
        <v>3384</v>
      </c>
      <c r="M12420">
        <v>879.54899999999998</v>
      </c>
      <c r="N12420">
        <v>1.9381999999999999</v>
      </c>
      <c r="O12420">
        <v>2.04598964763465</v>
      </c>
      <c r="P12420" t="s">
        <v>28</v>
      </c>
      <c r="Q12420">
        <v>399</v>
      </c>
      <c r="R12420">
        <v>1795</v>
      </c>
      <c r="S12420">
        <v>3</v>
      </c>
      <c r="T12420">
        <v>1797</v>
      </c>
      <c r="U12420" t="s">
        <v>29</v>
      </c>
    </row>
    <row r="12421" spans="1:21" x14ac:dyDescent="0.25">
      <c r="A12421" t="s">
        <v>3777</v>
      </c>
      <c r="B12421" t="s">
        <v>22</v>
      </c>
      <c r="C12421" s="3">
        <v>44351.27783564815</v>
      </c>
      <c r="D12421" s="3">
        <v>44352.013437499998</v>
      </c>
      <c r="E12421" s="4">
        <v>44351</v>
      </c>
      <c r="F12421">
        <v>51.893566666666601</v>
      </c>
      <c r="G12421" t="s">
        <v>3712</v>
      </c>
      <c r="H12421">
        <v>105.24766666666601</v>
      </c>
      <c r="I12421" t="s">
        <v>3778</v>
      </c>
      <c r="J12421" t="s">
        <v>3653</v>
      </c>
      <c r="K12421" s="1" t="str">
        <f t="shared" si="194"/>
        <v>3kka0604</v>
      </c>
      <c r="L12421" s="5" t="s">
        <v>3657</v>
      </c>
      <c r="M12421">
        <v>1369.8989999999999</v>
      </c>
      <c r="N12421">
        <v>3.1113</v>
      </c>
      <c r="O12421">
        <v>0.85389985768185095</v>
      </c>
      <c r="P12421" t="s">
        <v>28</v>
      </c>
      <c r="Q12421">
        <v>341</v>
      </c>
      <c r="R12421">
        <v>2290</v>
      </c>
      <c r="S12421">
        <v>2</v>
      </c>
      <c r="T12421">
        <v>2291</v>
      </c>
      <c r="U12421" t="s">
        <v>29</v>
      </c>
    </row>
    <row r="12422" spans="1:21" x14ac:dyDescent="0.25">
      <c r="A12422" t="s">
        <v>3903</v>
      </c>
      <c r="B12422" t="s">
        <v>22</v>
      </c>
      <c r="C12422" s="3">
        <v>44360.572581018518</v>
      </c>
      <c r="D12422" s="3">
        <v>44360.5778125</v>
      </c>
      <c r="E12422" s="4">
        <v>44360</v>
      </c>
      <c r="F12422">
        <v>52.2907333333333</v>
      </c>
      <c r="G12422" t="s">
        <v>3904</v>
      </c>
      <c r="H12422">
        <v>106.219216666666</v>
      </c>
      <c r="I12422" t="s">
        <v>3905</v>
      </c>
      <c r="J12422" t="s">
        <v>3906</v>
      </c>
      <c r="K12422" s="1" t="str">
        <f t="shared" si="194"/>
        <v>3kKh0613</v>
      </c>
      <c r="L12422" s="5" t="s">
        <v>3889</v>
      </c>
      <c r="M12422">
        <v>12.568</v>
      </c>
      <c r="N12422">
        <v>6.7682000000000002</v>
      </c>
      <c r="O12422" t="s">
        <v>27</v>
      </c>
      <c r="P12422" t="s">
        <v>28</v>
      </c>
      <c r="Q12422">
        <v>0</v>
      </c>
      <c r="R12422">
        <v>32</v>
      </c>
      <c r="S12422">
        <v>4</v>
      </c>
      <c r="T12422">
        <v>35</v>
      </c>
      <c r="U12422" t="s">
        <v>29</v>
      </c>
    </row>
    <row r="12423" spans="1:21" x14ac:dyDescent="0.25">
      <c r="A12423" t="s">
        <v>4043</v>
      </c>
      <c r="B12423" t="s">
        <v>22</v>
      </c>
      <c r="C12423" s="3">
        <v>44360.695</v>
      </c>
      <c r="D12423" s="3">
        <v>44360.713784722226</v>
      </c>
      <c r="E12423" s="4">
        <v>44360</v>
      </c>
      <c r="F12423">
        <v>52.401233333333302</v>
      </c>
      <c r="G12423" t="s">
        <v>4044</v>
      </c>
      <c r="H12423">
        <v>105.914366666666</v>
      </c>
      <c r="I12423" t="s">
        <v>3998</v>
      </c>
      <c r="J12423" t="s">
        <v>4045</v>
      </c>
      <c r="K12423" s="1" t="str">
        <f t="shared" si="194"/>
        <v>3kKY0613</v>
      </c>
      <c r="L12423" s="5" t="s">
        <v>4037</v>
      </c>
      <c r="M12423">
        <v>833.07399999999996</v>
      </c>
      <c r="N12423">
        <v>3.1747000000000001</v>
      </c>
      <c r="O12423">
        <v>0.80643584795261503</v>
      </c>
      <c r="P12423" t="s">
        <v>28</v>
      </c>
      <c r="Q12423">
        <v>562</v>
      </c>
      <c r="R12423">
        <v>1749</v>
      </c>
      <c r="S12423">
        <v>0</v>
      </c>
      <c r="T12423">
        <v>1748</v>
      </c>
      <c r="U12423" t="s">
        <v>29</v>
      </c>
    </row>
    <row r="12424" spans="1:21" x14ac:dyDescent="0.25">
      <c r="A12424" t="s">
        <v>4304</v>
      </c>
      <c r="B12424" t="s">
        <v>22</v>
      </c>
      <c r="C12424" s="3">
        <v>44350.608402777776</v>
      </c>
      <c r="D12424" s="3">
        <v>44350.635335648149</v>
      </c>
      <c r="E12424" s="4">
        <v>44350</v>
      </c>
      <c r="F12424">
        <v>51.815016666666601</v>
      </c>
      <c r="G12424" t="s">
        <v>4305</v>
      </c>
      <c r="H12424">
        <v>104.910733333333</v>
      </c>
      <c r="I12424" t="s">
        <v>4306</v>
      </c>
      <c r="J12424" t="s">
        <v>4189</v>
      </c>
      <c r="K12424" s="1" t="str">
        <f t="shared" si="194"/>
        <v>3kli0603</v>
      </c>
      <c r="L12424" s="5" t="s">
        <v>4096</v>
      </c>
      <c r="M12424">
        <v>1402.0360000000001</v>
      </c>
      <c r="N12424">
        <v>3.0118</v>
      </c>
      <c r="O12424">
        <v>0.95567726531841601</v>
      </c>
      <c r="P12424" t="s">
        <v>28</v>
      </c>
      <c r="Q12424">
        <v>353</v>
      </c>
      <c r="R12424">
        <v>2268</v>
      </c>
      <c r="S12424">
        <v>3</v>
      </c>
      <c r="T12424">
        <v>2270</v>
      </c>
      <c r="U12424" t="s">
        <v>29</v>
      </c>
    </row>
    <row r="12425" spans="1:21" x14ac:dyDescent="0.25">
      <c r="A12425" t="s">
        <v>4631</v>
      </c>
      <c r="B12425" t="s">
        <v>22</v>
      </c>
      <c r="C12425" s="3">
        <v>44349.782048611109</v>
      </c>
      <c r="D12425" s="3">
        <v>44349.839004629626</v>
      </c>
      <c r="E12425" s="4">
        <v>44349</v>
      </c>
      <c r="F12425">
        <v>51.761850000000003</v>
      </c>
      <c r="G12425" t="s">
        <v>4632</v>
      </c>
      <c r="H12425">
        <v>104.22775</v>
      </c>
      <c r="I12425" t="s">
        <v>4633</v>
      </c>
      <c r="J12425" t="s">
        <v>4427</v>
      </c>
      <c r="K12425" s="1" t="str">
        <f t="shared" si="194"/>
        <v>3kmar0602</v>
      </c>
      <c r="L12425" s="5" t="s">
        <v>4624</v>
      </c>
      <c r="M12425">
        <v>1290.721</v>
      </c>
      <c r="N12425">
        <v>2.7976999999999999</v>
      </c>
      <c r="O12425">
        <v>1.1814700232453299</v>
      </c>
      <c r="P12425" t="s">
        <v>28</v>
      </c>
      <c r="Q12425">
        <v>368</v>
      </c>
      <c r="R12425">
        <v>2213</v>
      </c>
      <c r="S12425">
        <v>11</v>
      </c>
      <c r="T12425">
        <v>2223</v>
      </c>
      <c r="U12425" t="s">
        <v>29</v>
      </c>
    </row>
    <row r="12426" spans="1:21" x14ac:dyDescent="0.25">
      <c r="A12426" t="s">
        <v>4901</v>
      </c>
      <c r="B12426" t="s">
        <v>22</v>
      </c>
      <c r="C12426" s="3">
        <v>44351.550497685188</v>
      </c>
      <c r="D12426" s="3">
        <v>44351.563576388886</v>
      </c>
      <c r="E12426" s="4">
        <v>44351</v>
      </c>
      <c r="F12426">
        <v>51.667416666666597</v>
      </c>
      <c r="G12426" t="s">
        <v>4902</v>
      </c>
      <c r="H12426">
        <v>105.50125</v>
      </c>
      <c r="I12426" t="s">
        <v>4903</v>
      </c>
      <c r="J12426" t="s">
        <v>4866</v>
      </c>
      <c r="K12426" s="1" t="str">
        <f t="shared" si="194"/>
        <v>3kmi0604</v>
      </c>
      <c r="L12426" s="5" t="s">
        <v>4819</v>
      </c>
      <c r="M12426">
        <v>645.98500000000001</v>
      </c>
      <c r="N12426">
        <v>2.3483000000000001</v>
      </c>
      <c r="O12426">
        <v>1.6267998576818501</v>
      </c>
      <c r="P12426" t="s">
        <v>28</v>
      </c>
      <c r="Q12426">
        <v>323</v>
      </c>
      <c r="R12426">
        <v>1003</v>
      </c>
      <c r="S12426">
        <v>2</v>
      </c>
      <c r="T12426">
        <v>1004</v>
      </c>
      <c r="U12426" t="s">
        <v>29</v>
      </c>
    </row>
    <row r="12427" spans="1:21" x14ac:dyDescent="0.25">
      <c r="A12427" t="s">
        <v>5726</v>
      </c>
      <c r="B12427" t="s">
        <v>22</v>
      </c>
      <c r="C12427" s="3">
        <v>44350.087245370371</v>
      </c>
      <c r="D12427" s="3">
        <v>44350.097141203703</v>
      </c>
      <c r="E12427" s="4">
        <v>44349</v>
      </c>
      <c r="F12427">
        <v>51.525966666666598</v>
      </c>
      <c r="G12427" t="s">
        <v>5727</v>
      </c>
      <c r="H12427">
        <v>104.237683333333</v>
      </c>
      <c r="I12427" t="s">
        <v>5728</v>
      </c>
      <c r="J12427" t="s">
        <v>5276</v>
      </c>
      <c r="K12427" s="1" t="str">
        <f t="shared" si="194"/>
        <v>3kso0602</v>
      </c>
      <c r="L12427" s="5" t="s">
        <v>5622</v>
      </c>
      <c r="M12427">
        <v>302.71100000000001</v>
      </c>
      <c r="N12427">
        <v>2.4664000000000001</v>
      </c>
      <c r="O12427">
        <v>1.5007772653184099</v>
      </c>
      <c r="P12427" t="s">
        <v>28</v>
      </c>
      <c r="Q12427">
        <v>89</v>
      </c>
      <c r="R12427">
        <v>539</v>
      </c>
      <c r="S12427">
        <v>5</v>
      </c>
      <c r="T12427">
        <v>543</v>
      </c>
      <c r="U12427" t="s">
        <v>29</v>
      </c>
    </row>
    <row r="12428" spans="1:21" x14ac:dyDescent="0.25">
      <c r="A12428" t="s">
        <v>6086</v>
      </c>
      <c r="B12428" t="s">
        <v>22</v>
      </c>
      <c r="C12428" s="3">
        <v>44351.363599537035</v>
      </c>
      <c r="D12428" s="3">
        <v>44351.377951388888</v>
      </c>
      <c r="E12428" s="4">
        <v>44351</v>
      </c>
      <c r="F12428">
        <v>51.590200000000003</v>
      </c>
      <c r="G12428" t="s">
        <v>6007</v>
      </c>
      <c r="H12428">
        <v>105.11536666666601</v>
      </c>
      <c r="I12428" t="s">
        <v>6087</v>
      </c>
      <c r="J12428" t="s">
        <v>5923</v>
      </c>
      <c r="K12428" s="1" t="str">
        <f t="shared" si="194"/>
        <v>3kta0604</v>
      </c>
      <c r="L12428" s="5" t="s">
        <v>5913</v>
      </c>
      <c r="M12428">
        <v>648.61599999999999</v>
      </c>
      <c r="N12428">
        <v>2.3904999999999998</v>
      </c>
      <c r="O12428">
        <v>1.58242501928838</v>
      </c>
      <c r="P12428" t="s">
        <v>28</v>
      </c>
      <c r="Q12428">
        <v>348</v>
      </c>
      <c r="R12428">
        <v>1117</v>
      </c>
      <c r="S12428">
        <v>2</v>
      </c>
      <c r="T12428">
        <v>1118</v>
      </c>
      <c r="U12428" t="s">
        <v>29</v>
      </c>
    </row>
    <row r="12429" spans="1:21" x14ac:dyDescent="0.25">
      <c r="A12429" t="s">
        <v>6211</v>
      </c>
      <c r="B12429" t="s">
        <v>22</v>
      </c>
      <c r="C12429" s="3">
        <v>44354.739247685182</v>
      </c>
      <c r="D12429" s="3">
        <v>44354.751793981479</v>
      </c>
      <c r="E12429" s="4">
        <v>44354</v>
      </c>
      <c r="F12429">
        <v>52.743133333333297</v>
      </c>
      <c r="G12429" t="s">
        <v>6212</v>
      </c>
      <c r="H12429">
        <v>107.6388</v>
      </c>
      <c r="I12429" t="s">
        <v>6213</v>
      </c>
      <c r="J12429" t="s">
        <v>6188</v>
      </c>
      <c r="K12429" s="1" t="str">
        <f t="shared" si="194"/>
        <v>3kTo0607</v>
      </c>
      <c r="L12429" s="5" t="s">
        <v>6191</v>
      </c>
      <c r="M12429">
        <v>498.63</v>
      </c>
      <c r="N12429">
        <v>2.4893999999999998</v>
      </c>
      <c r="O12429">
        <v>1.4735043498309399</v>
      </c>
      <c r="P12429" t="s">
        <v>28</v>
      </c>
      <c r="Q12429">
        <v>413</v>
      </c>
      <c r="R12429">
        <v>893</v>
      </c>
      <c r="S12429">
        <v>9</v>
      </c>
      <c r="T12429">
        <v>901</v>
      </c>
      <c r="U12429" t="s">
        <v>29</v>
      </c>
    </row>
    <row r="12430" spans="1:21" x14ac:dyDescent="0.25">
      <c r="A12430" t="s">
        <v>6650</v>
      </c>
      <c r="B12430" t="s">
        <v>22</v>
      </c>
      <c r="C12430" s="3">
        <v>44357.606840277775</v>
      </c>
      <c r="D12430" s="3">
        <v>44357.62127314815</v>
      </c>
      <c r="E12430" s="4">
        <v>44357</v>
      </c>
      <c r="F12430">
        <v>55.293199999999999</v>
      </c>
      <c r="G12430" t="s">
        <v>6651</v>
      </c>
      <c r="H12430">
        <v>109.712883333333</v>
      </c>
      <c r="I12430" t="s">
        <v>6652</v>
      </c>
      <c r="J12430" t="s">
        <v>6653</v>
      </c>
      <c r="K12430" s="1" t="str">
        <f t="shared" si="194"/>
        <v>3kTu0610</v>
      </c>
      <c r="L12430" s="5" t="s">
        <v>6484</v>
      </c>
      <c r="M12430">
        <v>548.91999999999996</v>
      </c>
      <c r="N12430">
        <v>2.7256999999999998</v>
      </c>
      <c r="O12430">
        <v>1.32844853379066</v>
      </c>
      <c r="P12430" t="s">
        <v>28</v>
      </c>
      <c r="Q12430">
        <v>414</v>
      </c>
      <c r="R12430">
        <v>1100</v>
      </c>
      <c r="S12430">
        <v>2</v>
      </c>
      <c r="T12430">
        <v>1101</v>
      </c>
      <c r="U12430" t="s">
        <v>29</v>
      </c>
    </row>
    <row r="12431" spans="1:21" x14ac:dyDescent="0.25">
      <c r="A12431" t="s">
        <v>6927</v>
      </c>
      <c r="B12431" t="s">
        <v>22</v>
      </c>
      <c r="C12431" s="3">
        <v>44354.397407407407</v>
      </c>
      <c r="D12431" s="3">
        <v>44354.426111111112</v>
      </c>
      <c r="E12431" s="4">
        <v>44354</v>
      </c>
      <c r="F12431">
        <v>53.051166666666603</v>
      </c>
      <c r="G12431" t="s">
        <v>6928</v>
      </c>
      <c r="H12431">
        <v>107.421433333333</v>
      </c>
      <c r="I12431" t="s">
        <v>6929</v>
      </c>
      <c r="J12431" t="s">
        <v>6703</v>
      </c>
      <c r="K12431" s="1" t="str">
        <f t="shared" si="194"/>
        <v>3kUkh0607</v>
      </c>
      <c r="L12431" s="5" t="s">
        <v>6930</v>
      </c>
      <c r="M12431">
        <v>1602.431</v>
      </c>
      <c r="N12431">
        <v>2.4992999999999999</v>
      </c>
      <c r="O12431">
        <v>1.4706182721030201</v>
      </c>
      <c r="P12431" t="s">
        <v>28</v>
      </c>
      <c r="Q12431">
        <v>411</v>
      </c>
      <c r="R12431">
        <v>2888</v>
      </c>
      <c r="S12431">
        <v>9</v>
      </c>
      <c r="T12431">
        <v>2896</v>
      </c>
      <c r="U12431" t="s">
        <v>29</v>
      </c>
    </row>
    <row r="12432" spans="1:21" x14ac:dyDescent="0.25">
      <c r="A12432" t="s">
        <v>7877</v>
      </c>
      <c r="B12432" t="s">
        <v>22</v>
      </c>
      <c r="C12432" s="3">
        <v>44351.573634259257</v>
      </c>
      <c r="D12432" s="3">
        <v>44351.593657407408</v>
      </c>
      <c r="E12432" s="4">
        <v>44351</v>
      </c>
      <c r="F12432">
        <v>51.681666666666601</v>
      </c>
      <c r="G12432" t="s">
        <v>7878</v>
      </c>
      <c r="H12432">
        <v>105.482366666666</v>
      </c>
      <c r="I12432" t="s">
        <v>7879</v>
      </c>
      <c r="J12432" t="s">
        <v>7880</v>
      </c>
      <c r="K12432" s="1" t="str">
        <f t="shared" si="194"/>
        <v>5kmi0604</v>
      </c>
      <c r="L12432" s="5" t="s">
        <v>7870</v>
      </c>
      <c r="M12432">
        <v>1042.3420000000001</v>
      </c>
      <c r="N12432">
        <v>2.2812999999999999</v>
      </c>
      <c r="O12432">
        <v>1.7236043498309399</v>
      </c>
      <c r="P12432" t="s">
        <v>28</v>
      </c>
      <c r="Q12432">
        <v>376</v>
      </c>
      <c r="R12432">
        <v>1897</v>
      </c>
      <c r="S12432">
        <v>0</v>
      </c>
      <c r="T12432">
        <v>1896</v>
      </c>
      <c r="U12432" t="s">
        <v>29</v>
      </c>
    </row>
    <row r="12433" spans="1:21" x14ac:dyDescent="0.25">
      <c r="A12433" t="s">
        <v>8293</v>
      </c>
      <c r="B12433" t="s">
        <v>22</v>
      </c>
      <c r="C12433" s="3">
        <v>44351.309467592589</v>
      </c>
      <c r="D12433" s="3">
        <v>44351.327650462961</v>
      </c>
      <c r="E12433" s="4">
        <v>44351</v>
      </c>
      <c r="F12433">
        <v>51.605366666666598</v>
      </c>
      <c r="G12433" t="s">
        <v>8294</v>
      </c>
      <c r="H12433">
        <v>105.10005</v>
      </c>
      <c r="I12433" t="s">
        <v>8295</v>
      </c>
      <c r="J12433" t="s">
        <v>8265</v>
      </c>
      <c r="K12433" s="1" t="str">
        <f t="shared" si="194"/>
        <v>5kta0604</v>
      </c>
      <c r="L12433" s="5" t="s">
        <v>8260</v>
      </c>
      <c r="M12433">
        <v>937.71299999999997</v>
      </c>
      <c r="N12433">
        <v>2.1951999999999998</v>
      </c>
      <c r="O12433">
        <v>1.76827726531841</v>
      </c>
      <c r="P12433" t="s">
        <v>28</v>
      </c>
      <c r="Q12433">
        <v>381</v>
      </c>
      <c r="R12433">
        <v>1647</v>
      </c>
      <c r="S12433">
        <v>12</v>
      </c>
      <c r="T12433">
        <v>1658</v>
      </c>
      <c r="U12433" t="s">
        <v>29</v>
      </c>
    </row>
    <row r="12434" spans="1:21" x14ac:dyDescent="0.25">
      <c r="A12434" t="s">
        <v>8866</v>
      </c>
      <c r="B12434" t="s">
        <v>22</v>
      </c>
      <c r="C12434" s="3">
        <v>44357.861388888887</v>
      </c>
      <c r="D12434" s="3">
        <v>44357.880752314813</v>
      </c>
      <c r="E12434" s="4">
        <v>44357</v>
      </c>
      <c r="F12434">
        <v>55.342799999999997</v>
      </c>
      <c r="G12434" t="s">
        <v>8867</v>
      </c>
      <c r="H12434">
        <v>109.308983333333</v>
      </c>
      <c r="I12434" t="s">
        <v>8868</v>
      </c>
      <c r="J12434" t="s">
        <v>8840</v>
      </c>
      <c r="K12434" s="1" t="str">
        <f t="shared" si="194"/>
        <v>7kBa0610</v>
      </c>
      <c r="L12434" s="5" t="s">
        <v>8795</v>
      </c>
      <c r="M12434">
        <v>780.75099999999998</v>
      </c>
      <c r="N12434">
        <v>2.1640000000000001</v>
      </c>
      <c r="O12434">
        <v>1.80362037096206</v>
      </c>
      <c r="P12434" t="s">
        <v>28</v>
      </c>
      <c r="Q12434">
        <v>389</v>
      </c>
      <c r="R12434">
        <v>1742</v>
      </c>
      <c r="S12434">
        <v>0</v>
      </c>
      <c r="T12434">
        <v>1741</v>
      </c>
      <c r="U12434" t="s">
        <v>29</v>
      </c>
    </row>
    <row r="12435" spans="1:21" x14ac:dyDescent="0.25">
      <c r="A12435" t="s">
        <v>9036</v>
      </c>
      <c r="B12435" t="s">
        <v>22</v>
      </c>
      <c r="C12435" s="3">
        <v>44351.181921296295</v>
      </c>
      <c r="D12435" s="3">
        <v>44351.204907407409</v>
      </c>
      <c r="E12435" s="4">
        <v>44351</v>
      </c>
      <c r="F12435">
        <v>51.841666666666598</v>
      </c>
      <c r="G12435" t="s">
        <v>9037</v>
      </c>
      <c r="H12435">
        <v>105.103333333333</v>
      </c>
      <c r="I12435" t="s">
        <v>9038</v>
      </c>
      <c r="J12435" t="s">
        <v>9006</v>
      </c>
      <c r="K12435" s="1" t="str">
        <f t="shared" si="194"/>
        <v>7kbkot0604</v>
      </c>
      <c r="L12435" s="5" t="s">
        <v>9039</v>
      </c>
      <c r="M12435">
        <v>1413.721</v>
      </c>
      <c r="N12435">
        <v>2.6193</v>
      </c>
      <c r="O12435">
        <v>1.3458998576818499</v>
      </c>
      <c r="P12435" t="s">
        <v>28</v>
      </c>
      <c r="Q12435">
        <v>334</v>
      </c>
      <c r="R12435">
        <v>2245</v>
      </c>
      <c r="S12435">
        <v>1</v>
      </c>
      <c r="T12435">
        <v>2245</v>
      </c>
      <c r="U12435" t="s">
        <v>29</v>
      </c>
    </row>
    <row r="12436" spans="1:21" x14ac:dyDescent="0.25">
      <c r="A12436" t="s">
        <v>9259</v>
      </c>
      <c r="B12436" t="s">
        <v>22</v>
      </c>
      <c r="C12436" s="3">
        <v>44357.036215277774</v>
      </c>
      <c r="D12436" s="3">
        <v>44357.050347222219</v>
      </c>
      <c r="E12436" s="4">
        <v>44357</v>
      </c>
      <c r="F12436">
        <v>54.387983333333302</v>
      </c>
      <c r="G12436" t="s">
        <v>9260</v>
      </c>
      <c r="H12436">
        <v>109.36411666666601</v>
      </c>
      <c r="I12436" t="s">
        <v>9261</v>
      </c>
      <c r="J12436" t="s">
        <v>9262</v>
      </c>
      <c r="K12436" s="1" t="str">
        <f t="shared" si="194"/>
        <v>7kDa0610</v>
      </c>
      <c r="L12436" s="5" t="s">
        <v>9182</v>
      </c>
      <c r="M12436">
        <v>428.45400000000001</v>
      </c>
      <c r="N12436">
        <v>2.0209000000000001</v>
      </c>
      <c r="O12436">
        <v>1.9448727211696</v>
      </c>
      <c r="P12436" t="s">
        <v>28</v>
      </c>
      <c r="Q12436">
        <v>414</v>
      </c>
      <c r="R12436">
        <v>903</v>
      </c>
      <c r="S12436">
        <v>2</v>
      </c>
      <c r="T12436">
        <v>904</v>
      </c>
      <c r="U12436" t="s">
        <v>29</v>
      </c>
    </row>
    <row r="12437" spans="1:21" x14ac:dyDescent="0.25">
      <c r="A12437" t="s">
        <v>9476</v>
      </c>
      <c r="B12437" t="s">
        <v>22</v>
      </c>
      <c r="C12437" s="3">
        <v>44356.752106481479</v>
      </c>
      <c r="D12437" s="3">
        <v>44356.772569444445</v>
      </c>
      <c r="E12437" s="4">
        <v>44356</v>
      </c>
      <c r="F12437">
        <v>54.516500000000001</v>
      </c>
      <c r="G12437" t="s">
        <v>9477</v>
      </c>
      <c r="H12437">
        <v>108.761483333333</v>
      </c>
      <c r="I12437" t="s">
        <v>9478</v>
      </c>
      <c r="J12437" t="s">
        <v>9479</v>
      </c>
      <c r="K12437" s="1" t="str">
        <f t="shared" si="194"/>
        <v>7kEl0609</v>
      </c>
      <c r="L12437" s="5" t="s">
        <v>9339</v>
      </c>
      <c r="M12437">
        <v>887.44100000000003</v>
      </c>
      <c r="N12437">
        <v>1.9879</v>
      </c>
      <c r="O12437">
        <v>1.9811127090640299</v>
      </c>
      <c r="P12437" t="s">
        <v>28</v>
      </c>
      <c r="Q12437">
        <v>386</v>
      </c>
      <c r="R12437">
        <v>1840</v>
      </c>
      <c r="S12437">
        <v>2</v>
      </c>
      <c r="T12437">
        <v>1841</v>
      </c>
      <c r="U12437" t="s">
        <v>29</v>
      </c>
    </row>
    <row r="12438" spans="1:21" x14ac:dyDescent="0.25">
      <c r="A12438" t="s">
        <v>9778</v>
      </c>
      <c r="B12438" t="s">
        <v>22</v>
      </c>
      <c r="C12438" s="3">
        <v>44355.014340277776</v>
      </c>
      <c r="D12438" s="3">
        <v>44355.043067129627</v>
      </c>
      <c r="E12438" s="4">
        <v>44355</v>
      </c>
      <c r="F12438">
        <v>53.1927666666666</v>
      </c>
      <c r="G12438" t="s">
        <v>9779</v>
      </c>
      <c r="H12438">
        <v>107.80804999999999</v>
      </c>
      <c r="I12438" t="s">
        <v>9780</v>
      </c>
      <c r="J12438" t="s">
        <v>9606</v>
      </c>
      <c r="K12438" s="1" t="str">
        <f t="shared" si="194"/>
        <v>7kIzh0608</v>
      </c>
      <c r="L12438" s="5" t="s">
        <v>9696</v>
      </c>
      <c r="M12438">
        <v>1624.046</v>
      </c>
      <c r="N12438">
        <v>2.0571999999999999</v>
      </c>
      <c r="O12438">
        <v>1.90799985768185</v>
      </c>
      <c r="P12438" t="s">
        <v>28</v>
      </c>
      <c r="Q12438">
        <v>383</v>
      </c>
      <c r="R12438">
        <v>2887</v>
      </c>
      <c r="S12438">
        <v>4</v>
      </c>
      <c r="T12438">
        <v>2890</v>
      </c>
      <c r="U12438" t="s">
        <v>29</v>
      </c>
    </row>
    <row r="12439" spans="1:21" x14ac:dyDescent="0.25">
      <c r="A12439" t="s">
        <v>9972</v>
      </c>
      <c r="B12439" t="s">
        <v>22</v>
      </c>
      <c r="C12439" s="3">
        <v>44352.029502314814</v>
      </c>
      <c r="D12439" s="3">
        <v>44352.054432870369</v>
      </c>
      <c r="E12439" s="4">
        <v>44352</v>
      </c>
      <c r="F12439">
        <v>51.862850000000002</v>
      </c>
      <c r="G12439" t="s">
        <v>9973</v>
      </c>
      <c r="H12439">
        <v>105.281566666666</v>
      </c>
      <c r="I12439" t="s">
        <v>9970</v>
      </c>
      <c r="J12439" t="s">
        <v>9974</v>
      </c>
      <c r="K12439" s="1" t="str">
        <f t="shared" si="194"/>
        <v>7kka0605</v>
      </c>
      <c r="L12439" s="5" t="s">
        <v>9822</v>
      </c>
      <c r="M12439">
        <v>1411.384</v>
      </c>
      <c r="N12439">
        <v>2.5939000000000001</v>
      </c>
      <c r="O12439">
        <v>1.37129985768185</v>
      </c>
      <c r="P12439" t="s">
        <v>28</v>
      </c>
      <c r="Q12439">
        <v>323</v>
      </c>
      <c r="R12439">
        <v>2410</v>
      </c>
      <c r="S12439">
        <v>4</v>
      </c>
      <c r="T12439">
        <v>2413</v>
      </c>
      <c r="U12439" t="s">
        <v>29</v>
      </c>
    </row>
    <row r="12440" spans="1:21" x14ac:dyDescent="0.25">
      <c r="A12440" t="s">
        <v>10063</v>
      </c>
      <c r="B12440" t="s">
        <v>22</v>
      </c>
      <c r="C12440" s="3">
        <v>44360.596655092595</v>
      </c>
      <c r="D12440" s="3">
        <v>44360.60224537037</v>
      </c>
      <c r="E12440" s="4">
        <v>44360</v>
      </c>
      <c r="F12440">
        <v>52.303616666666599</v>
      </c>
      <c r="G12440" t="s">
        <v>10064</v>
      </c>
      <c r="H12440">
        <v>106.161116666666</v>
      </c>
      <c r="I12440" t="s">
        <v>10065</v>
      </c>
      <c r="J12440" t="s">
        <v>10066</v>
      </c>
      <c r="K12440" s="1" t="str">
        <f t="shared" si="194"/>
        <v>7kKh0613</v>
      </c>
      <c r="L12440" s="5" t="s">
        <v>10067</v>
      </c>
      <c r="M12440">
        <v>24.853999999999999</v>
      </c>
      <c r="N12440">
        <v>3.4373</v>
      </c>
      <c r="O12440">
        <v>0.58766777697996897</v>
      </c>
      <c r="P12440" t="s">
        <v>28</v>
      </c>
      <c r="Q12440">
        <v>0</v>
      </c>
      <c r="R12440">
        <v>59</v>
      </c>
      <c r="S12440">
        <v>2</v>
      </c>
      <c r="T12440">
        <v>60</v>
      </c>
      <c r="U12440" t="s">
        <v>29</v>
      </c>
    </row>
    <row r="12441" spans="1:21" x14ac:dyDescent="0.25">
      <c r="A12441" t="s">
        <v>10227</v>
      </c>
      <c r="B12441" t="s">
        <v>22</v>
      </c>
      <c r="C12441" s="3">
        <v>44360.663194444445</v>
      </c>
      <c r="D12441" s="3">
        <v>44360.68167824074</v>
      </c>
      <c r="E12441" s="4">
        <v>44360</v>
      </c>
      <c r="F12441">
        <v>52.382483333333298</v>
      </c>
      <c r="G12441" t="s">
        <v>10228</v>
      </c>
      <c r="H12441">
        <v>105.965216666666</v>
      </c>
      <c r="I12441" t="s">
        <v>10229</v>
      </c>
      <c r="J12441" t="s">
        <v>10230</v>
      </c>
      <c r="K12441" s="1" t="str">
        <f t="shared" si="194"/>
        <v>7kKY0613</v>
      </c>
      <c r="L12441" s="5" t="s">
        <v>10225</v>
      </c>
      <c r="M12441">
        <v>751.22699999999998</v>
      </c>
      <c r="N12441">
        <v>3.1978</v>
      </c>
      <c r="O12441">
        <v>0.79452945925968499</v>
      </c>
      <c r="P12441" t="s">
        <v>28</v>
      </c>
      <c r="Q12441">
        <v>518</v>
      </c>
      <c r="R12441">
        <v>1647</v>
      </c>
      <c r="S12441">
        <v>2</v>
      </c>
      <c r="T12441">
        <v>1648</v>
      </c>
      <c r="U12441" t="s">
        <v>29</v>
      </c>
    </row>
    <row r="12442" spans="1:21" x14ac:dyDescent="0.25">
      <c r="A12442" t="s">
        <v>10437</v>
      </c>
      <c r="B12442" t="s">
        <v>22</v>
      </c>
      <c r="C12442" s="3">
        <v>44350.754837962966</v>
      </c>
      <c r="D12442" s="3">
        <v>44350.779120370367</v>
      </c>
      <c r="E12442" s="4">
        <v>44350</v>
      </c>
      <c r="F12442">
        <v>51.783833333333298</v>
      </c>
      <c r="G12442" t="s">
        <v>10438</v>
      </c>
      <c r="H12442">
        <v>104.93715</v>
      </c>
      <c r="I12442" t="s">
        <v>10439</v>
      </c>
      <c r="J12442" t="s">
        <v>10294</v>
      </c>
      <c r="K12442" s="1" t="str">
        <f t="shared" si="194"/>
        <v>7kli0603</v>
      </c>
      <c r="L12442" s="5" t="s">
        <v>10300</v>
      </c>
      <c r="M12442">
        <v>1404.373</v>
      </c>
      <c r="N12442">
        <v>2.8879000000000001</v>
      </c>
      <c r="O12442">
        <v>1.08079335836333</v>
      </c>
      <c r="P12442" t="s">
        <v>28</v>
      </c>
      <c r="Q12442">
        <v>308</v>
      </c>
      <c r="R12442">
        <v>2284</v>
      </c>
      <c r="S12442">
        <v>4</v>
      </c>
      <c r="T12442">
        <v>2287</v>
      </c>
      <c r="U12442" t="s">
        <v>29</v>
      </c>
    </row>
    <row r="12443" spans="1:21" x14ac:dyDescent="0.25">
      <c r="A12443" t="s">
        <v>10620</v>
      </c>
      <c r="B12443" t="s">
        <v>22</v>
      </c>
      <c r="C12443" s="3">
        <v>44349.856574074074</v>
      </c>
      <c r="D12443" s="3">
        <v>44349.882372685184</v>
      </c>
      <c r="E12443" s="4">
        <v>44349</v>
      </c>
      <c r="F12443">
        <v>51.723750000000003</v>
      </c>
      <c r="G12443" t="s">
        <v>10621</v>
      </c>
      <c r="H12443">
        <v>104.221083333333</v>
      </c>
      <c r="I12443" t="s">
        <v>10622</v>
      </c>
      <c r="J12443" t="s">
        <v>10613</v>
      </c>
      <c r="K12443" s="1" t="str">
        <f t="shared" si="194"/>
        <v>7kma0602</v>
      </c>
      <c r="L12443" s="5" t="s">
        <v>10595</v>
      </c>
      <c r="M12443">
        <v>1340.9749999999999</v>
      </c>
      <c r="N12443">
        <v>2.6947999999999999</v>
      </c>
      <c r="O12443">
        <v>1.26867726531841</v>
      </c>
      <c r="P12443" t="s">
        <v>28</v>
      </c>
      <c r="Q12443">
        <v>372</v>
      </c>
      <c r="R12443">
        <v>2331</v>
      </c>
      <c r="S12443">
        <v>8</v>
      </c>
      <c r="T12443">
        <v>2338</v>
      </c>
      <c r="U12443" t="s">
        <v>29</v>
      </c>
    </row>
    <row r="12444" spans="1:21" x14ac:dyDescent="0.25">
      <c r="A12444" t="s">
        <v>11156</v>
      </c>
      <c r="B12444" t="s">
        <v>22</v>
      </c>
      <c r="C12444" s="3">
        <v>44351.603784722225</v>
      </c>
      <c r="D12444" s="3">
        <v>44351.628576388888</v>
      </c>
      <c r="E12444" s="4">
        <v>44351</v>
      </c>
      <c r="F12444">
        <v>51.697066666666601</v>
      </c>
      <c r="G12444" t="s">
        <v>11157</v>
      </c>
      <c r="H12444">
        <v>105.46743333333301</v>
      </c>
      <c r="I12444" t="s">
        <v>11154</v>
      </c>
      <c r="J12444" t="s">
        <v>11071</v>
      </c>
      <c r="K12444" s="1" t="str">
        <f t="shared" ref="K12444:K12507" si="195">MID(A12444,FIND("*",SUBSTITUTE(A12444,"\","*",LEN(A12444)-LEN(SUBSTITUTE(A12444,"\",""))))+1,FIND(".cnv",A12444)-(FIND("*",SUBSTITUTE(A12444,"\","*",LEN(A12444)-LEN(SUBSTITUTE(A12444,"\",""))))+1))</f>
        <v>7kmi0604</v>
      </c>
      <c r="L12444" s="5" t="s">
        <v>11056</v>
      </c>
      <c r="M12444">
        <v>1370.191</v>
      </c>
      <c r="N12444">
        <v>2.6846999999999999</v>
      </c>
      <c r="O12444">
        <v>1.35827650692696</v>
      </c>
      <c r="P12444" t="s">
        <v>28</v>
      </c>
      <c r="Q12444">
        <v>365</v>
      </c>
      <c r="R12444">
        <v>2350</v>
      </c>
      <c r="S12444">
        <v>10</v>
      </c>
      <c r="T12444">
        <v>2359</v>
      </c>
      <c r="U12444" t="s">
        <v>29</v>
      </c>
    </row>
    <row r="12445" spans="1:21" x14ac:dyDescent="0.25">
      <c r="A12445" t="s">
        <v>11949</v>
      </c>
      <c r="B12445" t="s">
        <v>22</v>
      </c>
      <c r="C12445" s="3">
        <v>44358.28261574074</v>
      </c>
      <c r="D12445" s="3">
        <v>44358.295497685183</v>
      </c>
      <c r="E12445" s="4">
        <v>44358</v>
      </c>
      <c r="F12445">
        <v>55.717449999999999</v>
      </c>
      <c r="G12445" t="s">
        <v>11950</v>
      </c>
      <c r="H12445">
        <v>109.62365</v>
      </c>
      <c r="I12445" t="s">
        <v>11951</v>
      </c>
      <c r="J12445" t="s">
        <v>11916</v>
      </c>
      <c r="K12445" s="1" t="str">
        <f t="shared" si="195"/>
        <v>7kNA0611</v>
      </c>
      <c r="L12445" s="5" t="s">
        <v>11853</v>
      </c>
      <c r="M12445">
        <v>483.71800000000002</v>
      </c>
      <c r="N12445">
        <v>2.9710999999999999</v>
      </c>
      <c r="O12445">
        <v>1.01350434983094</v>
      </c>
      <c r="P12445" t="s">
        <v>28</v>
      </c>
      <c r="Q12445">
        <v>348</v>
      </c>
      <c r="R12445">
        <v>824</v>
      </c>
      <c r="S12445">
        <v>2</v>
      </c>
      <c r="T12445">
        <v>825</v>
      </c>
      <c r="U12445" t="s">
        <v>29</v>
      </c>
    </row>
    <row r="12446" spans="1:21" x14ac:dyDescent="0.25">
      <c r="A12446" t="s">
        <v>12259</v>
      </c>
      <c r="B12446" t="s">
        <v>22</v>
      </c>
      <c r="C12446" s="3">
        <v>44350.164988425924</v>
      </c>
      <c r="D12446" s="3">
        <v>44350.181597222225</v>
      </c>
      <c r="E12446" s="4">
        <v>44350</v>
      </c>
      <c r="F12446">
        <v>51.564783333333303</v>
      </c>
      <c r="G12446" t="s">
        <v>12260</v>
      </c>
      <c r="H12446">
        <v>104.228683333333</v>
      </c>
      <c r="I12446" t="s">
        <v>12257</v>
      </c>
      <c r="J12446" t="s">
        <v>8206</v>
      </c>
      <c r="K12446" s="1" t="str">
        <f t="shared" si="195"/>
        <v>7kso0603</v>
      </c>
      <c r="L12446" s="5" t="s">
        <v>12153</v>
      </c>
      <c r="M12446">
        <v>872.82600000000002</v>
      </c>
      <c r="N12446">
        <v>2.4459</v>
      </c>
      <c r="O12446">
        <v>1.5192998576818499</v>
      </c>
      <c r="P12446" t="s">
        <v>28</v>
      </c>
      <c r="Q12446">
        <v>322</v>
      </c>
      <c r="R12446">
        <v>1498</v>
      </c>
      <c r="S12446">
        <v>4</v>
      </c>
      <c r="T12446">
        <v>1501</v>
      </c>
      <c r="U12446" t="s">
        <v>29</v>
      </c>
    </row>
    <row r="12447" spans="1:21" x14ac:dyDescent="0.25">
      <c r="A12447" t="s">
        <v>12504</v>
      </c>
      <c r="B12447" t="s">
        <v>22</v>
      </c>
      <c r="C12447" s="3">
        <v>44351.27783564815</v>
      </c>
      <c r="D12447" s="3">
        <v>44351.298148148147</v>
      </c>
      <c r="E12447" s="4">
        <v>44351</v>
      </c>
      <c r="F12447">
        <v>51.619</v>
      </c>
      <c r="G12447" t="s">
        <v>12505</v>
      </c>
      <c r="H12447">
        <v>105.08676666666599</v>
      </c>
      <c r="I12447" t="s">
        <v>12506</v>
      </c>
      <c r="J12447" t="s">
        <v>12430</v>
      </c>
      <c r="K12447" s="1" t="str">
        <f t="shared" si="195"/>
        <v>7kta0604</v>
      </c>
      <c r="L12447" s="5" t="s">
        <v>12409</v>
      </c>
      <c r="M12447">
        <v>1084.7159999999999</v>
      </c>
      <c r="N12447">
        <v>2.16</v>
      </c>
      <c r="O12447">
        <v>1.8011816011121899</v>
      </c>
      <c r="P12447" t="s">
        <v>28</v>
      </c>
      <c r="Q12447">
        <v>360</v>
      </c>
      <c r="R12447">
        <v>1866</v>
      </c>
      <c r="S12447">
        <v>13</v>
      </c>
      <c r="T12447">
        <v>1878</v>
      </c>
      <c r="U12447" t="s">
        <v>29</v>
      </c>
    </row>
    <row r="12448" spans="1:21" x14ac:dyDescent="0.25">
      <c r="A12448" t="s">
        <v>12801</v>
      </c>
      <c r="B12448" t="s">
        <v>22</v>
      </c>
      <c r="C12448" s="3">
        <v>44354.800219907411</v>
      </c>
      <c r="D12448" s="3">
        <v>44354.822233796294</v>
      </c>
      <c r="E12448" s="4">
        <v>44354</v>
      </c>
      <c r="F12448">
        <v>52.775399999999998</v>
      </c>
      <c r="G12448" t="s">
        <v>12802</v>
      </c>
      <c r="H12448">
        <v>107.61688333333301</v>
      </c>
      <c r="I12448" t="s">
        <v>12803</v>
      </c>
      <c r="J12448" t="s">
        <v>12795</v>
      </c>
      <c r="K12448" s="1" t="str">
        <f t="shared" si="195"/>
        <v>7kTo0607</v>
      </c>
      <c r="L12448" s="5" t="s">
        <v>12665</v>
      </c>
      <c r="M12448">
        <v>1052.8620000000001</v>
      </c>
      <c r="N12448">
        <v>2.5996999999999999</v>
      </c>
      <c r="O12448">
        <v>1.3655250192883801</v>
      </c>
      <c r="P12448" t="s">
        <v>28</v>
      </c>
      <c r="Q12448">
        <v>350</v>
      </c>
      <c r="R12448">
        <v>1721</v>
      </c>
      <c r="S12448">
        <v>2</v>
      </c>
      <c r="T12448">
        <v>1722</v>
      </c>
      <c r="U12448" t="s">
        <v>29</v>
      </c>
    </row>
    <row r="12449" spans="1:21" x14ac:dyDescent="0.25">
      <c r="A12449" t="s">
        <v>12975</v>
      </c>
      <c r="B12449" t="s">
        <v>22</v>
      </c>
      <c r="C12449" s="3">
        <v>44357.66002314815</v>
      </c>
      <c r="D12449" s="3">
        <v>44357.677256944444</v>
      </c>
      <c r="E12449" s="4">
        <v>44357</v>
      </c>
      <c r="F12449">
        <v>55.301366666666603</v>
      </c>
      <c r="G12449" t="s">
        <v>12976</v>
      </c>
      <c r="H12449">
        <v>109.649533333333</v>
      </c>
      <c r="I12449" t="s">
        <v>12977</v>
      </c>
      <c r="J12449" t="s">
        <v>12978</v>
      </c>
      <c r="K12449" s="1" t="str">
        <f t="shared" si="195"/>
        <v>7kTu0610</v>
      </c>
      <c r="L12449" s="5" t="s">
        <v>12923</v>
      </c>
      <c r="M12449">
        <v>670.83500000000004</v>
      </c>
      <c r="N12449">
        <v>2.5804999999999998</v>
      </c>
      <c r="O12449">
        <v>1.38637002324533</v>
      </c>
      <c r="P12449" t="s">
        <v>28</v>
      </c>
      <c r="Q12449">
        <v>382</v>
      </c>
      <c r="R12449">
        <v>1360</v>
      </c>
      <c r="S12449">
        <v>6</v>
      </c>
      <c r="T12449">
        <v>1365</v>
      </c>
      <c r="U12449" t="s">
        <v>29</v>
      </c>
    </row>
    <row r="12450" spans="1:21" x14ac:dyDescent="0.25">
      <c r="A12450" t="s">
        <v>13219</v>
      </c>
      <c r="B12450" t="s">
        <v>22</v>
      </c>
      <c r="C12450" s="3">
        <v>44354.478888888887</v>
      </c>
      <c r="D12450" s="3">
        <v>44354.506921296299</v>
      </c>
      <c r="E12450" s="4">
        <v>44354</v>
      </c>
      <c r="F12450">
        <v>53.017716666666601</v>
      </c>
      <c r="G12450" t="s">
        <v>13220</v>
      </c>
      <c r="H12450">
        <v>107.44688333333301</v>
      </c>
      <c r="I12450" t="s">
        <v>13221</v>
      </c>
      <c r="J12450" t="s">
        <v>13222</v>
      </c>
      <c r="K12450" s="1" t="str">
        <f t="shared" si="195"/>
        <v>7kUh0607</v>
      </c>
      <c r="L12450" s="5" t="s">
        <v>13169</v>
      </c>
      <c r="M12450">
        <v>1597.4649999999999</v>
      </c>
      <c r="N12450">
        <v>2.3483999999999998</v>
      </c>
      <c r="O12450">
        <v>1.6194043498309401</v>
      </c>
      <c r="P12450" t="s">
        <v>28</v>
      </c>
      <c r="Q12450">
        <v>371</v>
      </c>
      <c r="R12450">
        <v>2775</v>
      </c>
      <c r="S12450">
        <v>4</v>
      </c>
      <c r="T12450">
        <v>2778</v>
      </c>
      <c r="U12450" t="s">
        <v>29</v>
      </c>
    </row>
    <row r="12451" spans="1:21" x14ac:dyDescent="0.25">
      <c r="A12451" t="s">
        <v>625</v>
      </c>
      <c r="B12451" t="s">
        <v>22</v>
      </c>
      <c r="C12451" s="3">
        <v>44351.0312037037</v>
      </c>
      <c r="D12451" s="3">
        <v>44351.056747685187</v>
      </c>
      <c r="E12451" s="4">
        <v>44351</v>
      </c>
      <c r="F12451">
        <v>51.753749999999997</v>
      </c>
      <c r="G12451" t="s">
        <v>621</v>
      </c>
      <c r="H12451">
        <v>104.961016666666</v>
      </c>
      <c r="I12451" t="s">
        <v>622</v>
      </c>
      <c r="J12451" t="s">
        <v>623</v>
      </c>
      <c r="K12451" s="1" t="str">
        <f t="shared" si="195"/>
        <v>11kli0604</v>
      </c>
      <c r="L12451" s="5" t="s">
        <v>624</v>
      </c>
      <c r="M12451">
        <v>1407.2940000000001</v>
      </c>
      <c r="N12451">
        <v>2.8336000000000001</v>
      </c>
      <c r="O12451">
        <v>1.1372727211696001</v>
      </c>
      <c r="P12451" t="s">
        <v>28</v>
      </c>
      <c r="Q12451">
        <v>524</v>
      </c>
      <c r="R12451">
        <v>2469</v>
      </c>
      <c r="S12451">
        <v>423</v>
      </c>
      <c r="T12451">
        <v>2891</v>
      </c>
      <c r="U12451" t="s">
        <v>29</v>
      </c>
    </row>
    <row r="12452" spans="1:21" x14ac:dyDescent="0.25">
      <c r="A12452" t="s">
        <v>619</v>
      </c>
      <c r="B12452" t="s">
        <v>22</v>
      </c>
      <c r="C12452" s="3">
        <v>44361.155046296299</v>
      </c>
      <c r="D12452" s="3">
        <v>44361.179201388892</v>
      </c>
      <c r="E12452" s="4">
        <v>44361</v>
      </c>
      <c r="F12452">
        <v>51.753250000000001</v>
      </c>
      <c r="G12452" t="s">
        <v>615</v>
      </c>
      <c r="H12452">
        <v>104.956916666666</v>
      </c>
      <c r="I12452" t="s">
        <v>616</v>
      </c>
      <c r="J12452" t="s">
        <v>617</v>
      </c>
      <c r="K12452" s="1" t="str">
        <f t="shared" si="195"/>
        <v>11kLi0614</v>
      </c>
      <c r="L12452" s="5" t="s">
        <v>618</v>
      </c>
      <c r="M12452">
        <v>1407.2940000000001</v>
      </c>
      <c r="N12452">
        <v>3.3485999999999998</v>
      </c>
      <c r="O12452">
        <v>0.61667726531841605</v>
      </c>
      <c r="P12452" t="s">
        <v>28</v>
      </c>
      <c r="Q12452">
        <v>434</v>
      </c>
      <c r="R12452">
        <v>2363</v>
      </c>
      <c r="S12452">
        <v>343</v>
      </c>
      <c r="T12452">
        <v>2705</v>
      </c>
      <c r="U12452" t="s">
        <v>29</v>
      </c>
    </row>
    <row r="12453" spans="1:21" x14ac:dyDescent="0.25">
      <c r="A12453" t="s">
        <v>915</v>
      </c>
      <c r="B12453" t="s">
        <v>22</v>
      </c>
      <c r="C12453" s="3">
        <v>44349.422581018516</v>
      </c>
      <c r="D12453" s="3">
        <v>44349.45449074074</v>
      </c>
      <c r="E12453" s="4">
        <v>44349</v>
      </c>
      <c r="F12453">
        <v>51.675916666666602</v>
      </c>
      <c r="G12453" t="s">
        <v>913</v>
      </c>
      <c r="H12453">
        <v>103.87776666666601</v>
      </c>
      <c r="I12453" t="s">
        <v>914</v>
      </c>
      <c r="J12453" t="s">
        <v>879</v>
      </c>
      <c r="K12453" s="1" t="str">
        <f t="shared" si="195"/>
        <v>12kku0602</v>
      </c>
      <c r="L12453" s="5" t="s">
        <v>717</v>
      </c>
      <c r="M12453">
        <v>1254.491</v>
      </c>
      <c r="N12453">
        <v>2.6488999999999998</v>
      </c>
      <c r="O12453">
        <v>1.3224043498309399</v>
      </c>
      <c r="P12453" t="s">
        <v>28</v>
      </c>
      <c r="Q12453">
        <v>307</v>
      </c>
      <c r="R12453">
        <v>2059</v>
      </c>
      <c r="S12453">
        <v>767</v>
      </c>
      <c r="T12453">
        <v>2825</v>
      </c>
      <c r="U12453" t="s">
        <v>29</v>
      </c>
    </row>
    <row r="12454" spans="1:21" x14ac:dyDescent="0.25">
      <c r="A12454" t="s">
        <v>1703</v>
      </c>
      <c r="B12454" t="s">
        <v>22</v>
      </c>
      <c r="C12454" s="3">
        <v>44351.530775462961</v>
      </c>
      <c r="D12454" s="3">
        <v>44351.538946759261</v>
      </c>
      <c r="E12454" s="4">
        <v>44351</v>
      </c>
      <c r="F12454">
        <v>51.652799999999999</v>
      </c>
      <c r="G12454" t="s">
        <v>1701</v>
      </c>
      <c r="H12454">
        <v>105.5188</v>
      </c>
      <c r="I12454" t="s">
        <v>1702</v>
      </c>
      <c r="J12454" t="s">
        <v>1657</v>
      </c>
      <c r="K12454" s="1" t="str">
        <f t="shared" si="195"/>
        <v>1kmi0604</v>
      </c>
      <c r="L12454" s="5" t="s">
        <v>1638</v>
      </c>
      <c r="M12454">
        <v>214.09700000000001</v>
      </c>
      <c r="N12454">
        <v>2.4510999999999998</v>
      </c>
      <c r="O12454">
        <v>1.57697726531841</v>
      </c>
      <c r="P12454" t="s">
        <v>28</v>
      </c>
      <c r="Q12454">
        <v>0</v>
      </c>
      <c r="R12454">
        <v>331</v>
      </c>
      <c r="S12454">
        <v>500</v>
      </c>
      <c r="T12454">
        <v>830</v>
      </c>
      <c r="U12454" t="s">
        <v>29</v>
      </c>
    </row>
    <row r="12455" spans="1:21" x14ac:dyDescent="0.25">
      <c r="A12455" t="s">
        <v>2129</v>
      </c>
      <c r="B12455" t="s">
        <v>22</v>
      </c>
      <c r="C12455" s="3">
        <v>44351.433923611112</v>
      </c>
      <c r="D12455" s="3">
        <v>44351.442337962966</v>
      </c>
      <c r="E12455" s="4">
        <v>44351</v>
      </c>
      <c r="F12455">
        <v>51.573999999999998</v>
      </c>
      <c r="G12455" t="s">
        <v>2126</v>
      </c>
      <c r="H12455">
        <v>105.126466666666</v>
      </c>
      <c r="I12455" t="s">
        <v>2127</v>
      </c>
      <c r="J12455" t="s">
        <v>2128</v>
      </c>
      <c r="K12455" s="1" t="str">
        <f t="shared" si="195"/>
        <v>1kta0604</v>
      </c>
      <c r="L12455" s="5" t="s">
        <v>2090</v>
      </c>
      <c r="M12455">
        <v>285.16399999999999</v>
      </c>
      <c r="N12455">
        <v>2.4131</v>
      </c>
      <c r="O12455">
        <v>1.56777336926366</v>
      </c>
      <c r="P12455" t="s">
        <v>28</v>
      </c>
      <c r="Q12455">
        <v>109</v>
      </c>
      <c r="R12455">
        <v>517</v>
      </c>
      <c r="S12455">
        <v>326</v>
      </c>
      <c r="T12455">
        <v>842</v>
      </c>
      <c r="U12455" t="s">
        <v>29</v>
      </c>
    </row>
    <row r="12456" spans="1:21" x14ac:dyDescent="0.25">
      <c r="A12456" t="s">
        <v>3013</v>
      </c>
      <c r="B12456" t="s">
        <v>22</v>
      </c>
      <c r="C12456" s="3">
        <v>44357.773402777777</v>
      </c>
      <c r="D12456" s="3">
        <v>44357.790752314817</v>
      </c>
      <c r="E12456" s="4">
        <v>44357</v>
      </c>
      <c r="F12456">
        <v>55.350333333333303</v>
      </c>
      <c r="G12456" t="s">
        <v>3011</v>
      </c>
      <c r="H12456">
        <v>109.246666666666</v>
      </c>
      <c r="I12456" t="s">
        <v>3012</v>
      </c>
      <c r="J12456" t="s">
        <v>2915</v>
      </c>
      <c r="K12456" s="1" t="str">
        <f t="shared" si="195"/>
        <v>3kBa0610</v>
      </c>
      <c r="L12456" s="5" t="s">
        <v>2876</v>
      </c>
      <c r="M12456">
        <v>612.65700000000004</v>
      </c>
      <c r="N12456">
        <v>2.2746</v>
      </c>
      <c r="O12456">
        <v>1.7009998576818499</v>
      </c>
      <c r="P12456" t="s">
        <v>28</v>
      </c>
      <c r="Q12456">
        <v>407</v>
      </c>
      <c r="R12456">
        <v>1276</v>
      </c>
      <c r="S12456">
        <v>811</v>
      </c>
      <c r="T12456">
        <v>2086</v>
      </c>
      <c r="U12456" t="s">
        <v>29</v>
      </c>
    </row>
    <row r="12457" spans="1:21" x14ac:dyDescent="0.25">
      <c r="A12457" t="s">
        <v>3264</v>
      </c>
      <c r="B12457" t="s">
        <v>22</v>
      </c>
      <c r="C12457" s="3">
        <v>44356.997442129628</v>
      </c>
      <c r="D12457" s="3">
        <v>44357.004780092589</v>
      </c>
      <c r="E12457" s="4">
        <v>44356</v>
      </c>
      <c r="F12457">
        <v>54.377966666666602</v>
      </c>
      <c r="G12457" t="s">
        <v>3261</v>
      </c>
      <c r="H12457">
        <v>109.422783333333</v>
      </c>
      <c r="I12457" t="s">
        <v>3262</v>
      </c>
      <c r="J12457" t="s">
        <v>3263</v>
      </c>
      <c r="K12457" s="1" t="str">
        <f t="shared" si="195"/>
        <v>3kDa0609</v>
      </c>
      <c r="L12457" s="5" t="s">
        <v>3179</v>
      </c>
      <c r="M12457">
        <v>88.328999999999994</v>
      </c>
      <c r="N12457">
        <v>2.1025999999999998</v>
      </c>
      <c r="O12457">
        <v>1.85571270906403</v>
      </c>
      <c r="P12457" t="s">
        <v>28</v>
      </c>
      <c r="Q12457">
        <v>0</v>
      </c>
      <c r="R12457">
        <v>244</v>
      </c>
      <c r="S12457">
        <v>602</v>
      </c>
      <c r="T12457">
        <v>845</v>
      </c>
      <c r="U12457" t="s">
        <v>29</v>
      </c>
    </row>
    <row r="12458" spans="1:21" x14ac:dyDescent="0.25">
      <c r="A12458" t="s">
        <v>3513</v>
      </c>
      <c r="B12458" t="s">
        <v>22</v>
      </c>
      <c r="C12458" s="3">
        <v>44356.687777777777</v>
      </c>
      <c r="D12458" s="3">
        <v>44356.709386574075</v>
      </c>
      <c r="E12458" s="4">
        <v>44356</v>
      </c>
      <c r="F12458">
        <v>54.5287333333333</v>
      </c>
      <c r="G12458" t="s">
        <v>3510</v>
      </c>
      <c r="H12458">
        <v>108.706366666666</v>
      </c>
      <c r="I12458" t="s">
        <v>3511</v>
      </c>
      <c r="J12458" t="s">
        <v>3512</v>
      </c>
      <c r="K12458" s="1" t="str">
        <f t="shared" si="195"/>
        <v>3kEl0609</v>
      </c>
      <c r="L12458" s="5" t="s">
        <v>3384</v>
      </c>
      <c r="M12458">
        <v>879.54899999999998</v>
      </c>
      <c r="N12458">
        <v>1.9381999999999999</v>
      </c>
      <c r="O12458">
        <v>2.04598964763465</v>
      </c>
      <c r="P12458" t="s">
        <v>28</v>
      </c>
      <c r="Q12458">
        <v>399</v>
      </c>
      <c r="R12458">
        <v>1795</v>
      </c>
      <c r="S12458">
        <v>604</v>
      </c>
      <c r="T12458">
        <v>2398</v>
      </c>
      <c r="U12458" t="s">
        <v>29</v>
      </c>
    </row>
    <row r="12459" spans="1:21" x14ac:dyDescent="0.25">
      <c r="A12459" t="s">
        <v>3779</v>
      </c>
      <c r="B12459" t="s">
        <v>22</v>
      </c>
      <c r="C12459" s="3">
        <v>44351.27783564815</v>
      </c>
      <c r="D12459" s="3">
        <v>44352.013437499998</v>
      </c>
      <c r="E12459" s="4">
        <v>44351</v>
      </c>
      <c r="F12459">
        <v>51.893566666666601</v>
      </c>
      <c r="G12459" t="s">
        <v>3712</v>
      </c>
      <c r="H12459">
        <v>105.24766666666601</v>
      </c>
      <c r="I12459" t="s">
        <v>3778</v>
      </c>
      <c r="J12459" t="s">
        <v>3653</v>
      </c>
      <c r="K12459" s="1" t="str">
        <f t="shared" si="195"/>
        <v>3kka0604</v>
      </c>
      <c r="L12459" s="5" t="s">
        <v>3657</v>
      </c>
      <c r="M12459">
        <v>1369.8989999999999</v>
      </c>
      <c r="N12459">
        <v>3.1113</v>
      </c>
      <c r="O12459">
        <v>0.85389985768185095</v>
      </c>
      <c r="P12459" t="s">
        <v>28</v>
      </c>
      <c r="Q12459">
        <v>341</v>
      </c>
      <c r="R12459">
        <v>2290</v>
      </c>
      <c r="S12459">
        <v>325</v>
      </c>
      <c r="T12459">
        <v>2614</v>
      </c>
      <c r="U12459" t="s">
        <v>29</v>
      </c>
    </row>
    <row r="12460" spans="1:21" x14ac:dyDescent="0.25">
      <c r="A12460" t="s">
        <v>3907</v>
      </c>
      <c r="B12460" t="s">
        <v>22</v>
      </c>
      <c r="C12460" s="3">
        <v>44360.572581018518</v>
      </c>
      <c r="D12460" s="3">
        <v>44360.5778125</v>
      </c>
      <c r="E12460" s="4">
        <v>44360</v>
      </c>
      <c r="F12460">
        <v>52.2907333333333</v>
      </c>
      <c r="G12460" t="s">
        <v>3904</v>
      </c>
      <c r="H12460">
        <v>106.219216666666</v>
      </c>
      <c r="I12460" t="s">
        <v>3905</v>
      </c>
      <c r="J12460" t="s">
        <v>3906</v>
      </c>
      <c r="K12460" s="1" t="str">
        <f t="shared" si="195"/>
        <v>3kKh0613</v>
      </c>
      <c r="L12460" s="5" t="s">
        <v>3889</v>
      </c>
      <c r="M12460">
        <v>12.568</v>
      </c>
      <c r="N12460">
        <v>6.7682000000000002</v>
      </c>
      <c r="O12460" t="s">
        <v>27</v>
      </c>
      <c r="P12460" t="s">
        <v>28</v>
      </c>
      <c r="Q12460">
        <v>0</v>
      </c>
      <c r="R12460">
        <v>32</v>
      </c>
      <c r="S12460">
        <v>532</v>
      </c>
      <c r="T12460">
        <v>563</v>
      </c>
      <c r="U12460" t="s">
        <v>29</v>
      </c>
    </row>
    <row r="12461" spans="1:21" x14ac:dyDescent="0.25">
      <c r="A12461" t="s">
        <v>4046</v>
      </c>
      <c r="B12461" t="s">
        <v>22</v>
      </c>
      <c r="C12461" s="3">
        <v>44360.695</v>
      </c>
      <c r="D12461" s="3">
        <v>44360.713784722226</v>
      </c>
      <c r="E12461" s="4">
        <v>44360</v>
      </c>
      <c r="F12461">
        <v>52.401233333333302</v>
      </c>
      <c r="G12461" t="s">
        <v>4044</v>
      </c>
      <c r="H12461">
        <v>105.914366666666</v>
      </c>
      <c r="I12461" t="s">
        <v>3998</v>
      </c>
      <c r="J12461" t="s">
        <v>4045</v>
      </c>
      <c r="K12461" s="1" t="str">
        <f t="shared" si="195"/>
        <v>3kKY0613</v>
      </c>
      <c r="L12461" s="5" t="s">
        <v>4037</v>
      </c>
      <c r="M12461">
        <v>833.07399999999996</v>
      </c>
      <c r="N12461">
        <v>3.1747000000000001</v>
      </c>
      <c r="O12461">
        <v>0.80643584795261503</v>
      </c>
      <c r="P12461" t="s">
        <v>28</v>
      </c>
      <c r="Q12461">
        <v>562</v>
      </c>
      <c r="R12461">
        <v>1749</v>
      </c>
      <c r="S12461">
        <v>425</v>
      </c>
      <c r="T12461">
        <v>2173</v>
      </c>
      <c r="U12461" t="s">
        <v>29</v>
      </c>
    </row>
    <row r="12462" spans="1:21" x14ac:dyDescent="0.25">
      <c r="A12462" t="s">
        <v>4307</v>
      </c>
      <c r="B12462" t="s">
        <v>22</v>
      </c>
      <c r="C12462" s="3">
        <v>44350.608402777776</v>
      </c>
      <c r="D12462" s="3">
        <v>44350.635335648149</v>
      </c>
      <c r="E12462" s="4">
        <v>44350</v>
      </c>
      <c r="F12462">
        <v>51.815016666666601</v>
      </c>
      <c r="G12462" t="s">
        <v>4305</v>
      </c>
      <c r="H12462">
        <v>104.910733333333</v>
      </c>
      <c r="I12462" t="s">
        <v>4306</v>
      </c>
      <c r="J12462" t="s">
        <v>4189</v>
      </c>
      <c r="K12462" s="1" t="str">
        <f t="shared" si="195"/>
        <v>3kli0603</v>
      </c>
      <c r="L12462" s="5" t="s">
        <v>4096</v>
      </c>
      <c r="M12462">
        <v>1402.0360000000001</v>
      </c>
      <c r="N12462">
        <v>3.0118</v>
      </c>
      <c r="O12462">
        <v>0.95567726531841601</v>
      </c>
      <c r="P12462" t="s">
        <v>28</v>
      </c>
      <c r="Q12462">
        <v>353</v>
      </c>
      <c r="R12462">
        <v>2268</v>
      </c>
      <c r="S12462">
        <v>600</v>
      </c>
      <c r="T12462">
        <v>2867</v>
      </c>
      <c r="U12462" t="s">
        <v>29</v>
      </c>
    </row>
    <row r="12463" spans="1:21" x14ac:dyDescent="0.25">
      <c r="A12463" t="s">
        <v>4634</v>
      </c>
      <c r="B12463" t="s">
        <v>22</v>
      </c>
      <c r="C12463" s="3">
        <v>44349.782048611109</v>
      </c>
      <c r="D12463" s="3">
        <v>44349.839004629626</v>
      </c>
      <c r="E12463" s="4">
        <v>44349</v>
      </c>
      <c r="F12463">
        <v>51.761850000000003</v>
      </c>
      <c r="G12463" t="s">
        <v>4632</v>
      </c>
      <c r="H12463">
        <v>104.22775</v>
      </c>
      <c r="I12463" t="s">
        <v>4633</v>
      </c>
      <c r="J12463" t="s">
        <v>4427</v>
      </c>
      <c r="K12463" s="1" t="str">
        <f t="shared" si="195"/>
        <v>3kmar0602</v>
      </c>
      <c r="L12463" s="5" t="s">
        <v>4624</v>
      </c>
      <c r="M12463">
        <v>1290.721</v>
      </c>
      <c r="N12463">
        <v>2.7976999999999999</v>
      </c>
      <c r="O12463">
        <v>1.1814700232453299</v>
      </c>
      <c r="P12463" t="s">
        <v>28</v>
      </c>
      <c r="Q12463">
        <v>368</v>
      </c>
      <c r="R12463">
        <v>2213</v>
      </c>
      <c r="S12463">
        <v>595</v>
      </c>
      <c r="T12463">
        <v>2807</v>
      </c>
      <c r="U12463" t="s">
        <v>29</v>
      </c>
    </row>
    <row r="12464" spans="1:21" x14ac:dyDescent="0.25">
      <c r="A12464" t="s">
        <v>4904</v>
      </c>
      <c r="B12464" t="s">
        <v>22</v>
      </c>
      <c r="C12464" s="3">
        <v>44351.550497685188</v>
      </c>
      <c r="D12464" s="3">
        <v>44351.563576388886</v>
      </c>
      <c r="E12464" s="4">
        <v>44351</v>
      </c>
      <c r="F12464">
        <v>51.667416666666597</v>
      </c>
      <c r="G12464" t="s">
        <v>4902</v>
      </c>
      <c r="H12464">
        <v>105.50125</v>
      </c>
      <c r="I12464" t="s">
        <v>4903</v>
      </c>
      <c r="J12464" t="s">
        <v>4866</v>
      </c>
      <c r="K12464" s="1" t="str">
        <f t="shared" si="195"/>
        <v>3kmi0604</v>
      </c>
      <c r="L12464" s="5" t="s">
        <v>4819</v>
      </c>
      <c r="M12464">
        <v>645.98500000000001</v>
      </c>
      <c r="N12464">
        <v>2.3483000000000001</v>
      </c>
      <c r="O12464">
        <v>1.6267998576818501</v>
      </c>
      <c r="P12464" t="s">
        <v>28</v>
      </c>
      <c r="Q12464">
        <v>323</v>
      </c>
      <c r="R12464">
        <v>1003</v>
      </c>
      <c r="S12464">
        <v>394</v>
      </c>
      <c r="T12464">
        <v>1396</v>
      </c>
      <c r="U12464" t="s">
        <v>29</v>
      </c>
    </row>
    <row r="12465" spans="1:21" x14ac:dyDescent="0.25">
      <c r="A12465" t="s">
        <v>5729</v>
      </c>
      <c r="B12465" t="s">
        <v>22</v>
      </c>
      <c r="C12465" s="3">
        <v>44350.087245370371</v>
      </c>
      <c r="D12465" s="3">
        <v>44350.097141203703</v>
      </c>
      <c r="E12465" s="4">
        <v>44349</v>
      </c>
      <c r="F12465">
        <v>51.525966666666598</v>
      </c>
      <c r="G12465" t="s">
        <v>5727</v>
      </c>
      <c r="H12465">
        <v>104.237683333333</v>
      </c>
      <c r="I12465" t="s">
        <v>5728</v>
      </c>
      <c r="J12465" t="s">
        <v>5276</v>
      </c>
      <c r="K12465" s="1" t="str">
        <f t="shared" si="195"/>
        <v>3kso0602</v>
      </c>
      <c r="L12465" s="5" t="s">
        <v>5622</v>
      </c>
      <c r="M12465">
        <v>302.71100000000001</v>
      </c>
      <c r="N12465">
        <v>2.4664000000000001</v>
      </c>
      <c r="O12465">
        <v>1.5007772653184099</v>
      </c>
      <c r="P12465" t="s">
        <v>28</v>
      </c>
      <c r="Q12465">
        <v>89</v>
      </c>
      <c r="R12465">
        <v>539</v>
      </c>
      <c r="S12465">
        <v>523</v>
      </c>
      <c r="T12465">
        <v>1061</v>
      </c>
      <c r="U12465" t="s">
        <v>29</v>
      </c>
    </row>
    <row r="12466" spans="1:21" x14ac:dyDescent="0.25">
      <c r="A12466" t="s">
        <v>6088</v>
      </c>
      <c r="B12466" t="s">
        <v>22</v>
      </c>
      <c r="C12466" s="3">
        <v>44351.363599537035</v>
      </c>
      <c r="D12466" s="3">
        <v>44351.377951388888</v>
      </c>
      <c r="E12466" s="4">
        <v>44351</v>
      </c>
      <c r="F12466">
        <v>51.590200000000003</v>
      </c>
      <c r="G12466" t="s">
        <v>6007</v>
      </c>
      <c r="H12466">
        <v>105.11536666666601</v>
      </c>
      <c r="I12466" t="s">
        <v>6087</v>
      </c>
      <c r="J12466" t="s">
        <v>5923</v>
      </c>
      <c r="K12466" s="1" t="str">
        <f t="shared" si="195"/>
        <v>3kta0604</v>
      </c>
      <c r="L12466" s="5" t="s">
        <v>5913</v>
      </c>
      <c r="M12466">
        <v>648.61599999999999</v>
      </c>
      <c r="N12466">
        <v>2.3904999999999998</v>
      </c>
      <c r="O12466">
        <v>1.58242501928838</v>
      </c>
      <c r="P12466" t="s">
        <v>28</v>
      </c>
      <c r="Q12466">
        <v>348</v>
      </c>
      <c r="R12466">
        <v>1117</v>
      </c>
      <c r="S12466">
        <v>510</v>
      </c>
      <c r="T12466">
        <v>1626</v>
      </c>
      <c r="U12466" t="s">
        <v>29</v>
      </c>
    </row>
    <row r="12467" spans="1:21" x14ac:dyDescent="0.25">
      <c r="A12467" t="s">
        <v>6214</v>
      </c>
      <c r="B12467" t="s">
        <v>22</v>
      </c>
      <c r="C12467" s="3">
        <v>44354.739247685182</v>
      </c>
      <c r="D12467" s="3">
        <v>44354.751793981479</v>
      </c>
      <c r="E12467" s="4">
        <v>44354</v>
      </c>
      <c r="F12467">
        <v>52.743133333333297</v>
      </c>
      <c r="G12467" t="s">
        <v>6212</v>
      </c>
      <c r="H12467">
        <v>107.6388</v>
      </c>
      <c r="I12467" t="s">
        <v>6213</v>
      </c>
      <c r="J12467" t="s">
        <v>6188</v>
      </c>
      <c r="K12467" s="1" t="str">
        <f t="shared" si="195"/>
        <v>3kTo0607</v>
      </c>
      <c r="L12467" s="5" t="s">
        <v>6191</v>
      </c>
      <c r="M12467">
        <v>498.63</v>
      </c>
      <c r="N12467">
        <v>2.4893999999999998</v>
      </c>
      <c r="O12467">
        <v>1.4735043498309399</v>
      </c>
      <c r="P12467" t="s">
        <v>28</v>
      </c>
      <c r="Q12467">
        <v>413</v>
      </c>
      <c r="R12467">
        <v>893</v>
      </c>
      <c r="S12467">
        <v>550</v>
      </c>
      <c r="T12467">
        <v>1442</v>
      </c>
      <c r="U12467" t="s">
        <v>29</v>
      </c>
    </row>
    <row r="12468" spans="1:21" x14ac:dyDescent="0.25">
      <c r="A12468" t="s">
        <v>6654</v>
      </c>
      <c r="B12468" t="s">
        <v>22</v>
      </c>
      <c r="C12468" s="3">
        <v>44357.606840277775</v>
      </c>
      <c r="D12468" s="3">
        <v>44357.62127314815</v>
      </c>
      <c r="E12468" s="4">
        <v>44357</v>
      </c>
      <c r="F12468">
        <v>55.293199999999999</v>
      </c>
      <c r="G12468" t="s">
        <v>6651</v>
      </c>
      <c r="H12468">
        <v>109.712883333333</v>
      </c>
      <c r="I12468" t="s">
        <v>6652</v>
      </c>
      <c r="J12468" t="s">
        <v>6653</v>
      </c>
      <c r="K12468" s="1" t="str">
        <f t="shared" si="195"/>
        <v>3kTu0610</v>
      </c>
      <c r="L12468" s="5" t="s">
        <v>6484</v>
      </c>
      <c r="M12468">
        <v>548.91999999999996</v>
      </c>
      <c r="N12468">
        <v>2.7256999999999998</v>
      </c>
      <c r="O12468">
        <v>1.32844853379066</v>
      </c>
      <c r="P12468" t="s">
        <v>28</v>
      </c>
      <c r="Q12468">
        <v>414</v>
      </c>
      <c r="R12468">
        <v>1100</v>
      </c>
      <c r="S12468">
        <v>512</v>
      </c>
      <c r="T12468">
        <v>1611</v>
      </c>
      <c r="U12468" t="s">
        <v>29</v>
      </c>
    </row>
    <row r="12469" spans="1:21" x14ac:dyDescent="0.25">
      <c r="A12469" t="s">
        <v>6931</v>
      </c>
      <c r="B12469" t="s">
        <v>22</v>
      </c>
      <c r="C12469" s="3">
        <v>44354.397407407407</v>
      </c>
      <c r="D12469" s="3">
        <v>44354.426111111112</v>
      </c>
      <c r="E12469" s="4">
        <v>44354</v>
      </c>
      <c r="F12469">
        <v>53.051166666666603</v>
      </c>
      <c r="G12469" t="s">
        <v>6928</v>
      </c>
      <c r="H12469">
        <v>107.421433333333</v>
      </c>
      <c r="I12469" t="s">
        <v>6929</v>
      </c>
      <c r="J12469" t="s">
        <v>6703</v>
      </c>
      <c r="K12469" s="1" t="str">
        <f t="shared" si="195"/>
        <v>3kUkh0607</v>
      </c>
      <c r="L12469" s="5" t="s">
        <v>6930</v>
      </c>
      <c r="M12469">
        <v>1602.431</v>
      </c>
      <c r="N12469">
        <v>2.4992999999999999</v>
      </c>
      <c r="O12469">
        <v>1.4706182721030201</v>
      </c>
      <c r="P12469" t="s">
        <v>28</v>
      </c>
      <c r="Q12469">
        <v>411</v>
      </c>
      <c r="R12469">
        <v>2888</v>
      </c>
      <c r="S12469">
        <v>489</v>
      </c>
      <c r="T12469">
        <v>3376</v>
      </c>
      <c r="U12469" t="s">
        <v>29</v>
      </c>
    </row>
    <row r="12470" spans="1:21" x14ac:dyDescent="0.25">
      <c r="A12470" t="s">
        <v>7881</v>
      </c>
      <c r="B12470" t="s">
        <v>22</v>
      </c>
      <c r="C12470" s="3">
        <v>44351.573634259257</v>
      </c>
      <c r="D12470" s="3">
        <v>44351.593657407408</v>
      </c>
      <c r="E12470" s="4">
        <v>44351</v>
      </c>
      <c r="F12470">
        <v>51.681666666666601</v>
      </c>
      <c r="G12470" t="s">
        <v>7878</v>
      </c>
      <c r="H12470">
        <v>105.482366666666</v>
      </c>
      <c r="I12470" t="s">
        <v>7879</v>
      </c>
      <c r="J12470" t="s">
        <v>7880</v>
      </c>
      <c r="K12470" s="1" t="str">
        <f t="shared" si="195"/>
        <v>5kmi0604</v>
      </c>
      <c r="L12470" s="5" t="s">
        <v>7870</v>
      </c>
      <c r="M12470">
        <v>1042.3420000000001</v>
      </c>
      <c r="N12470">
        <v>2.2812999999999999</v>
      </c>
      <c r="O12470">
        <v>1.7236043498309399</v>
      </c>
      <c r="P12470" t="s">
        <v>28</v>
      </c>
      <c r="Q12470">
        <v>376</v>
      </c>
      <c r="R12470">
        <v>1897</v>
      </c>
      <c r="S12470">
        <v>450</v>
      </c>
      <c r="T12470">
        <v>2346</v>
      </c>
      <c r="U12470" t="s">
        <v>29</v>
      </c>
    </row>
    <row r="12471" spans="1:21" x14ac:dyDescent="0.25">
      <c r="A12471" t="s">
        <v>8296</v>
      </c>
      <c r="B12471" t="s">
        <v>22</v>
      </c>
      <c r="C12471" s="3">
        <v>44351.309467592589</v>
      </c>
      <c r="D12471" s="3">
        <v>44351.327650462961</v>
      </c>
      <c r="E12471" s="4">
        <v>44351</v>
      </c>
      <c r="F12471">
        <v>51.605366666666598</v>
      </c>
      <c r="G12471" t="s">
        <v>8294</v>
      </c>
      <c r="H12471">
        <v>105.10005</v>
      </c>
      <c r="I12471" t="s">
        <v>8295</v>
      </c>
      <c r="J12471" t="s">
        <v>8265</v>
      </c>
      <c r="K12471" s="1" t="str">
        <f t="shared" si="195"/>
        <v>5kta0604</v>
      </c>
      <c r="L12471" s="5" t="s">
        <v>8260</v>
      </c>
      <c r="M12471">
        <v>937.71299999999997</v>
      </c>
      <c r="N12471">
        <v>2.1951999999999998</v>
      </c>
      <c r="O12471">
        <v>1.76827726531841</v>
      </c>
      <c r="P12471" t="s">
        <v>28</v>
      </c>
      <c r="Q12471">
        <v>381</v>
      </c>
      <c r="R12471">
        <v>1647</v>
      </c>
      <c r="S12471">
        <v>371</v>
      </c>
      <c r="T12471">
        <v>2017</v>
      </c>
      <c r="U12471" t="s">
        <v>29</v>
      </c>
    </row>
    <row r="12472" spans="1:21" x14ac:dyDescent="0.25">
      <c r="A12472" t="s">
        <v>8869</v>
      </c>
      <c r="B12472" t="s">
        <v>22</v>
      </c>
      <c r="C12472" s="3">
        <v>44357.861388888887</v>
      </c>
      <c r="D12472" s="3">
        <v>44357.880752314813</v>
      </c>
      <c r="E12472" s="4">
        <v>44357</v>
      </c>
      <c r="F12472">
        <v>55.342799999999997</v>
      </c>
      <c r="G12472" t="s">
        <v>8867</v>
      </c>
      <c r="H12472">
        <v>109.308983333333</v>
      </c>
      <c r="I12472" t="s">
        <v>8868</v>
      </c>
      <c r="J12472" t="s">
        <v>8840</v>
      </c>
      <c r="K12472" s="1" t="str">
        <f t="shared" si="195"/>
        <v>7kBa0610</v>
      </c>
      <c r="L12472" s="5" t="s">
        <v>8795</v>
      </c>
      <c r="M12472">
        <v>780.75099999999998</v>
      </c>
      <c r="N12472">
        <v>2.1640000000000001</v>
      </c>
      <c r="O12472">
        <v>1.80362037096206</v>
      </c>
      <c r="P12472" t="s">
        <v>28</v>
      </c>
      <c r="Q12472">
        <v>389</v>
      </c>
      <c r="R12472">
        <v>1742</v>
      </c>
      <c r="S12472">
        <v>628</v>
      </c>
      <c r="T12472">
        <v>2369</v>
      </c>
      <c r="U12472" t="s">
        <v>29</v>
      </c>
    </row>
    <row r="12473" spans="1:21" x14ac:dyDescent="0.25">
      <c r="A12473" t="s">
        <v>9040</v>
      </c>
      <c r="B12473" t="s">
        <v>22</v>
      </c>
      <c r="C12473" s="3">
        <v>44351.181921296295</v>
      </c>
      <c r="D12473" s="3">
        <v>44351.204907407409</v>
      </c>
      <c r="E12473" s="4">
        <v>44351</v>
      </c>
      <c r="F12473">
        <v>51.841666666666598</v>
      </c>
      <c r="G12473" t="s">
        <v>9037</v>
      </c>
      <c r="H12473">
        <v>105.103333333333</v>
      </c>
      <c r="I12473" t="s">
        <v>9038</v>
      </c>
      <c r="J12473" t="s">
        <v>9006</v>
      </c>
      <c r="K12473" s="1" t="str">
        <f t="shared" si="195"/>
        <v>7kbkot0604</v>
      </c>
      <c r="L12473" s="5" t="s">
        <v>9039</v>
      </c>
      <c r="M12473">
        <v>1413.721</v>
      </c>
      <c r="N12473">
        <v>2.6193</v>
      </c>
      <c r="O12473">
        <v>1.3458998576818499</v>
      </c>
      <c r="P12473" t="s">
        <v>28</v>
      </c>
      <c r="Q12473">
        <v>334</v>
      </c>
      <c r="R12473">
        <v>2245</v>
      </c>
      <c r="S12473">
        <v>337</v>
      </c>
      <c r="T12473">
        <v>2581</v>
      </c>
      <c r="U12473" t="s">
        <v>29</v>
      </c>
    </row>
    <row r="12474" spans="1:21" x14ac:dyDescent="0.25">
      <c r="A12474" t="s">
        <v>9263</v>
      </c>
      <c r="B12474" t="s">
        <v>22</v>
      </c>
      <c r="C12474" s="3">
        <v>44357.036215277774</v>
      </c>
      <c r="D12474" s="3">
        <v>44357.050347222219</v>
      </c>
      <c r="E12474" s="4">
        <v>44357</v>
      </c>
      <c r="F12474">
        <v>54.387983333333302</v>
      </c>
      <c r="G12474" t="s">
        <v>9260</v>
      </c>
      <c r="H12474">
        <v>109.36411666666601</v>
      </c>
      <c r="I12474" t="s">
        <v>9261</v>
      </c>
      <c r="J12474" t="s">
        <v>9262</v>
      </c>
      <c r="K12474" s="1" t="str">
        <f t="shared" si="195"/>
        <v>7kDa0610</v>
      </c>
      <c r="L12474" s="5" t="s">
        <v>9182</v>
      </c>
      <c r="M12474">
        <v>428.45400000000001</v>
      </c>
      <c r="N12474">
        <v>2.0209000000000001</v>
      </c>
      <c r="O12474">
        <v>1.9448727211696</v>
      </c>
      <c r="P12474" t="s">
        <v>28</v>
      </c>
      <c r="Q12474">
        <v>414</v>
      </c>
      <c r="R12474">
        <v>903</v>
      </c>
      <c r="S12474">
        <v>588</v>
      </c>
      <c r="T12474">
        <v>1490</v>
      </c>
      <c r="U12474" t="s">
        <v>29</v>
      </c>
    </row>
    <row r="12475" spans="1:21" x14ac:dyDescent="0.25">
      <c r="A12475" t="s">
        <v>9480</v>
      </c>
      <c r="B12475" t="s">
        <v>22</v>
      </c>
      <c r="C12475" s="3">
        <v>44356.752106481479</v>
      </c>
      <c r="D12475" s="3">
        <v>44356.772569444445</v>
      </c>
      <c r="E12475" s="4">
        <v>44356</v>
      </c>
      <c r="F12475">
        <v>54.516500000000001</v>
      </c>
      <c r="G12475" t="s">
        <v>9477</v>
      </c>
      <c r="H12475">
        <v>108.761483333333</v>
      </c>
      <c r="I12475" t="s">
        <v>9478</v>
      </c>
      <c r="J12475" t="s">
        <v>9479</v>
      </c>
      <c r="K12475" s="1" t="str">
        <f t="shared" si="195"/>
        <v>7kEl0609</v>
      </c>
      <c r="L12475" s="5" t="s">
        <v>9339</v>
      </c>
      <c r="M12475">
        <v>887.44100000000003</v>
      </c>
      <c r="N12475">
        <v>1.9879</v>
      </c>
      <c r="O12475">
        <v>1.9811127090640299</v>
      </c>
      <c r="P12475" t="s">
        <v>28</v>
      </c>
      <c r="Q12475">
        <v>386</v>
      </c>
      <c r="R12475">
        <v>1840</v>
      </c>
      <c r="S12475">
        <v>465</v>
      </c>
      <c r="T12475">
        <v>2304</v>
      </c>
      <c r="U12475" t="s">
        <v>29</v>
      </c>
    </row>
    <row r="12476" spans="1:21" x14ac:dyDescent="0.25">
      <c r="A12476" t="s">
        <v>9781</v>
      </c>
      <c r="B12476" t="s">
        <v>22</v>
      </c>
      <c r="C12476" s="3">
        <v>44355.014340277776</v>
      </c>
      <c r="D12476" s="3">
        <v>44355.043067129627</v>
      </c>
      <c r="E12476" s="4">
        <v>44355</v>
      </c>
      <c r="F12476">
        <v>53.1927666666666</v>
      </c>
      <c r="G12476" t="s">
        <v>9779</v>
      </c>
      <c r="H12476">
        <v>107.80804999999999</v>
      </c>
      <c r="I12476" t="s">
        <v>9780</v>
      </c>
      <c r="J12476" t="s">
        <v>9606</v>
      </c>
      <c r="K12476" s="1" t="str">
        <f t="shared" si="195"/>
        <v>7kIzh0608</v>
      </c>
      <c r="L12476" s="5" t="s">
        <v>9696</v>
      </c>
      <c r="M12476">
        <v>1624.046</v>
      </c>
      <c r="N12476">
        <v>2.0571999999999999</v>
      </c>
      <c r="O12476">
        <v>1.90799985768185</v>
      </c>
      <c r="P12476" t="s">
        <v>28</v>
      </c>
      <c r="Q12476">
        <v>383</v>
      </c>
      <c r="R12476">
        <v>2887</v>
      </c>
      <c r="S12476">
        <v>366</v>
      </c>
      <c r="T12476">
        <v>3252</v>
      </c>
      <c r="U12476" t="s">
        <v>29</v>
      </c>
    </row>
    <row r="12477" spans="1:21" x14ac:dyDescent="0.25">
      <c r="A12477" t="s">
        <v>9975</v>
      </c>
      <c r="B12477" t="s">
        <v>22</v>
      </c>
      <c r="C12477" s="3">
        <v>44352.029502314814</v>
      </c>
      <c r="D12477" s="3">
        <v>44352.054432870369</v>
      </c>
      <c r="E12477" s="4">
        <v>44352</v>
      </c>
      <c r="F12477">
        <v>51.862850000000002</v>
      </c>
      <c r="G12477" t="s">
        <v>9973</v>
      </c>
      <c r="H12477">
        <v>105.281566666666</v>
      </c>
      <c r="I12477" t="s">
        <v>9970</v>
      </c>
      <c r="J12477" t="s">
        <v>9974</v>
      </c>
      <c r="K12477" s="1" t="str">
        <f t="shared" si="195"/>
        <v>7kka0605</v>
      </c>
      <c r="L12477" s="5" t="s">
        <v>9822</v>
      </c>
      <c r="M12477">
        <v>1411.384</v>
      </c>
      <c r="N12477">
        <v>2.5939000000000001</v>
      </c>
      <c r="O12477">
        <v>1.37129985768185</v>
      </c>
      <c r="P12477" t="s">
        <v>28</v>
      </c>
      <c r="Q12477">
        <v>323</v>
      </c>
      <c r="R12477">
        <v>2410</v>
      </c>
      <c r="S12477">
        <v>433</v>
      </c>
      <c r="T12477">
        <v>2842</v>
      </c>
      <c r="U12477" t="s">
        <v>29</v>
      </c>
    </row>
    <row r="12478" spans="1:21" x14ac:dyDescent="0.25">
      <c r="A12478" t="s">
        <v>10068</v>
      </c>
      <c r="B12478" t="s">
        <v>22</v>
      </c>
      <c r="C12478" s="3">
        <v>44360.596655092595</v>
      </c>
      <c r="D12478" s="3">
        <v>44360.60224537037</v>
      </c>
      <c r="E12478" s="4">
        <v>44360</v>
      </c>
      <c r="F12478">
        <v>52.303616666666599</v>
      </c>
      <c r="G12478" t="s">
        <v>10064</v>
      </c>
      <c r="H12478">
        <v>106.161116666666</v>
      </c>
      <c r="I12478" t="s">
        <v>10065</v>
      </c>
      <c r="J12478" t="s">
        <v>10066</v>
      </c>
      <c r="K12478" s="1" t="str">
        <f t="shared" si="195"/>
        <v>7kKh0613</v>
      </c>
      <c r="L12478" s="5" t="s">
        <v>10067</v>
      </c>
      <c r="M12478">
        <v>24.853999999999999</v>
      </c>
      <c r="N12478">
        <v>3.4373</v>
      </c>
      <c r="O12478">
        <v>0.58766777697996897</v>
      </c>
      <c r="P12478" t="s">
        <v>28</v>
      </c>
      <c r="Q12478">
        <v>0</v>
      </c>
      <c r="R12478">
        <v>59</v>
      </c>
      <c r="S12478">
        <v>452</v>
      </c>
      <c r="T12478">
        <v>510</v>
      </c>
      <c r="U12478" t="s">
        <v>29</v>
      </c>
    </row>
    <row r="12479" spans="1:21" x14ac:dyDescent="0.25">
      <c r="A12479" t="s">
        <v>10231</v>
      </c>
      <c r="B12479" t="s">
        <v>22</v>
      </c>
      <c r="C12479" s="3">
        <v>44360.663194444445</v>
      </c>
      <c r="D12479" s="3">
        <v>44360.68167824074</v>
      </c>
      <c r="E12479" s="4">
        <v>44360</v>
      </c>
      <c r="F12479">
        <v>52.382483333333298</v>
      </c>
      <c r="G12479" t="s">
        <v>10228</v>
      </c>
      <c r="H12479">
        <v>105.965216666666</v>
      </c>
      <c r="I12479" t="s">
        <v>10229</v>
      </c>
      <c r="J12479" t="s">
        <v>10230</v>
      </c>
      <c r="K12479" s="1" t="str">
        <f t="shared" si="195"/>
        <v>7kKY0613</v>
      </c>
      <c r="L12479" s="5" t="s">
        <v>10225</v>
      </c>
      <c r="M12479">
        <v>751.22699999999998</v>
      </c>
      <c r="N12479">
        <v>3.1978</v>
      </c>
      <c r="O12479">
        <v>0.79452945925968499</v>
      </c>
      <c r="P12479" t="s">
        <v>28</v>
      </c>
      <c r="Q12479">
        <v>518</v>
      </c>
      <c r="R12479">
        <v>1647</v>
      </c>
      <c r="S12479">
        <v>480</v>
      </c>
      <c r="T12479">
        <v>2126</v>
      </c>
      <c r="U12479" t="s">
        <v>29</v>
      </c>
    </row>
    <row r="12480" spans="1:21" x14ac:dyDescent="0.25">
      <c r="A12480" t="s">
        <v>10440</v>
      </c>
      <c r="B12480" t="s">
        <v>22</v>
      </c>
      <c r="C12480" s="3">
        <v>44350.754837962966</v>
      </c>
      <c r="D12480" s="3">
        <v>44350.779120370367</v>
      </c>
      <c r="E12480" s="4">
        <v>44350</v>
      </c>
      <c r="F12480">
        <v>51.783833333333298</v>
      </c>
      <c r="G12480" t="s">
        <v>10438</v>
      </c>
      <c r="H12480">
        <v>104.93715</v>
      </c>
      <c r="I12480" t="s">
        <v>10439</v>
      </c>
      <c r="J12480" t="s">
        <v>10294</v>
      </c>
      <c r="K12480" s="1" t="str">
        <f t="shared" si="195"/>
        <v>7kli0603</v>
      </c>
      <c r="L12480" s="5" t="s">
        <v>10300</v>
      </c>
      <c r="M12480">
        <v>1404.373</v>
      </c>
      <c r="N12480">
        <v>2.8879000000000001</v>
      </c>
      <c r="O12480">
        <v>1.08079335836333</v>
      </c>
      <c r="P12480" t="s">
        <v>28</v>
      </c>
      <c r="Q12480">
        <v>308</v>
      </c>
      <c r="R12480">
        <v>2284</v>
      </c>
      <c r="S12480">
        <v>483</v>
      </c>
      <c r="T12480">
        <v>2766</v>
      </c>
      <c r="U12480" t="s">
        <v>29</v>
      </c>
    </row>
    <row r="12481" spans="1:21" x14ac:dyDescent="0.25">
      <c r="A12481" t="s">
        <v>10623</v>
      </c>
      <c r="B12481" t="s">
        <v>22</v>
      </c>
      <c r="C12481" s="3">
        <v>44349.856574074074</v>
      </c>
      <c r="D12481" s="3">
        <v>44349.882372685184</v>
      </c>
      <c r="E12481" s="4">
        <v>44349</v>
      </c>
      <c r="F12481">
        <v>51.723750000000003</v>
      </c>
      <c r="G12481" t="s">
        <v>10621</v>
      </c>
      <c r="H12481">
        <v>104.221083333333</v>
      </c>
      <c r="I12481" t="s">
        <v>10622</v>
      </c>
      <c r="J12481" t="s">
        <v>10613</v>
      </c>
      <c r="K12481" s="1" t="str">
        <f t="shared" si="195"/>
        <v>7kma0602</v>
      </c>
      <c r="L12481" s="5" t="s">
        <v>10595</v>
      </c>
      <c r="M12481">
        <v>1340.9749999999999</v>
      </c>
      <c r="N12481">
        <v>2.6947999999999999</v>
      </c>
      <c r="O12481">
        <v>1.26867726531841</v>
      </c>
      <c r="P12481" t="s">
        <v>28</v>
      </c>
      <c r="Q12481">
        <v>372</v>
      </c>
      <c r="R12481">
        <v>2331</v>
      </c>
      <c r="S12481">
        <v>586</v>
      </c>
      <c r="T12481">
        <v>2916</v>
      </c>
      <c r="U12481" t="s">
        <v>29</v>
      </c>
    </row>
    <row r="12482" spans="1:21" x14ac:dyDescent="0.25">
      <c r="A12482" t="s">
        <v>11158</v>
      </c>
      <c r="B12482" t="s">
        <v>22</v>
      </c>
      <c r="C12482" s="3">
        <v>44351.603784722225</v>
      </c>
      <c r="D12482" s="3">
        <v>44351.628576388888</v>
      </c>
      <c r="E12482" s="4">
        <v>44351</v>
      </c>
      <c r="F12482">
        <v>51.697066666666601</v>
      </c>
      <c r="G12482" t="s">
        <v>11157</v>
      </c>
      <c r="H12482">
        <v>105.46743333333301</v>
      </c>
      <c r="I12482" t="s">
        <v>11154</v>
      </c>
      <c r="J12482" t="s">
        <v>11071</v>
      </c>
      <c r="K12482" s="1" t="str">
        <f t="shared" si="195"/>
        <v>7kmi0604</v>
      </c>
      <c r="L12482" s="5" t="s">
        <v>11056</v>
      </c>
      <c r="M12482">
        <v>1370.191</v>
      </c>
      <c r="N12482">
        <v>2.6846999999999999</v>
      </c>
      <c r="O12482">
        <v>1.35827650692696</v>
      </c>
      <c r="P12482" t="s">
        <v>28</v>
      </c>
      <c r="Q12482">
        <v>365</v>
      </c>
      <c r="R12482">
        <v>2350</v>
      </c>
      <c r="S12482">
        <v>597</v>
      </c>
      <c r="T12482">
        <v>2946</v>
      </c>
      <c r="U12482" t="s">
        <v>29</v>
      </c>
    </row>
    <row r="12483" spans="1:21" x14ac:dyDescent="0.25">
      <c r="A12483" t="s">
        <v>11952</v>
      </c>
      <c r="B12483" t="s">
        <v>22</v>
      </c>
      <c r="C12483" s="3">
        <v>44358.28261574074</v>
      </c>
      <c r="D12483" s="3">
        <v>44358.295497685183</v>
      </c>
      <c r="E12483" s="4">
        <v>44358</v>
      </c>
      <c r="F12483">
        <v>55.717449999999999</v>
      </c>
      <c r="G12483" t="s">
        <v>11950</v>
      </c>
      <c r="H12483">
        <v>109.62365</v>
      </c>
      <c r="I12483" t="s">
        <v>11951</v>
      </c>
      <c r="J12483" t="s">
        <v>11916</v>
      </c>
      <c r="K12483" s="1" t="str">
        <f t="shared" si="195"/>
        <v>7kNA0611</v>
      </c>
      <c r="L12483" s="5" t="s">
        <v>11853</v>
      </c>
      <c r="M12483">
        <v>483.71800000000002</v>
      </c>
      <c r="N12483">
        <v>2.9710999999999999</v>
      </c>
      <c r="O12483">
        <v>1.01350434983094</v>
      </c>
      <c r="P12483" t="s">
        <v>28</v>
      </c>
      <c r="Q12483">
        <v>348</v>
      </c>
      <c r="R12483">
        <v>824</v>
      </c>
      <c r="S12483">
        <v>578</v>
      </c>
      <c r="T12483">
        <v>1401</v>
      </c>
      <c r="U12483" t="s">
        <v>29</v>
      </c>
    </row>
    <row r="12484" spans="1:21" x14ac:dyDescent="0.25">
      <c r="A12484" t="s">
        <v>12261</v>
      </c>
      <c r="B12484" t="s">
        <v>22</v>
      </c>
      <c r="C12484" s="3">
        <v>44350.164988425924</v>
      </c>
      <c r="D12484" s="3">
        <v>44350.181597222225</v>
      </c>
      <c r="E12484" s="4">
        <v>44350</v>
      </c>
      <c r="F12484">
        <v>51.564783333333303</v>
      </c>
      <c r="G12484" t="s">
        <v>12260</v>
      </c>
      <c r="H12484">
        <v>104.228683333333</v>
      </c>
      <c r="I12484" t="s">
        <v>12257</v>
      </c>
      <c r="J12484" t="s">
        <v>8206</v>
      </c>
      <c r="K12484" s="1" t="str">
        <f t="shared" si="195"/>
        <v>7kso0603</v>
      </c>
      <c r="L12484" s="5" t="s">
        <v>12153</v>
      </c>
      <c r="M12484">
        <v>872.82600000000002</v>
      </c>
      <c r="N12484">
        <v>2.4459</v>
      </c>
      <c r="O12484">
        <v>1.5192998576818499</v>
      </c>
      <c r="P12484" t="s">
        <v>28</v>
      </c>
      <c r="Q12484">
        <v>322</v>
      </c>
      <c r="R12484">
        <v>1498</v>
      </c>
      <c r="S12484">
        <v>346</v>
      </c>
      <c r="T12484">
        <v>1843</v>
      </c>
      <c r="U12484" t="s">
        <v>29</v>
      </c>
    </row>
    <row r="12485" spans="1:21" x14ac:dyDescent="0.25">
      <c r="A12485" t="s">
        <v>12507</v>
      </c>
      <c r="B12485" t="s">
        <v>22</v>
      </c>
      <c r="C12485" s="3">
        <v>44351.27783564815</v>
      </c>
      <c r="D12485" s="3">
        <v>44351.298148148147</v>
      </c>
      <c r="E12485" s="4">
        <v>44351</v>
      </c>
      <c r="F12485">
        <v>51.619</v>
      </c>
      <c r="G12485" t="s">
        <v>12505</v>
      </c>
      <c r="H12485">
        <v>105.08676666666599</v>
      </c>
      <c r="I12485" t="s">
        <v>12506</v>
      </c>
      <c r="J12485" t="s">
        <v>12430</v>
      </c>
      <c r="K12485" s="1" t="str">
        <f t="shared" si="195"/>
        <v>7kta0604</v>
      </c>
      <c r="L12485" s="5" t="s">
        <v>12409</v>
      </c>
      <c r="M12485">
        <v>1084.7159999999999</v>
      </c>
      <c r="N12485">
        <v>2.16</v>
      </c>
      <c r="O12485">
        <v>1.8011816011121899</v>
      </c>
      <c r="P12485" t="s">
        <v>28</v>
      </c>
      <c r="Q12485">
        <v>360</v>
      </c>
      <c r="R12485">
        <v>1866</v>
      </c>
      <c r="S12485">
        <v>352</v>
      </c>
      <c r="T12485">
        <v>2217</v>
      </c>
      <c r="U12485" t="s">
        <v>29</v>
      </c>
    </row>
    <row r="12486" spans="1:21" x14ac:dyDescent="0.25">
      <c r="A12486" t="s">
        <v>12804</v>
      </c>
      <c r="B12486" t="s">
        <v>22</v>
      </c>
      <c r="C12486" s="3">
        <v>44354.800219907411</v>
      </c>
      <c r="D12486" s="3">
        <v>44354.822233796294</v>
      </c>
      <c r="E12486" s="4">
        <v>44354</v>
      </c>
      <c r="F12486">
        <v>52.775399999999998</v>
      </c>
      <c r="G12486" t="s">
        <v>12802</v>
      </c>
      <c r="H12486">
        <v>107.61688333333301</v>
      </c>
      <c r="I12486" t="s">
        <v>12803</v>
      </c>
      <c r="J12486" t="s">
        <v>12795</v>
      </c>
      <c r="K12486" s="1" t="str">
        <f t="shared" si="195"/>
        <v>7kTo0607</v>
      </c>
      <c r="L12486" s="5" t="s">
        <v>12665</v>
      </c>
      <c r="M12486">
        <v>1052.8620000000001</v>
      </c>
      <c r="N12486">
        <v>2.5996999999999999</v>
      </c>
      <c r="O12486">
        <v>1.3655250192883801</v>
      </c>
      <c r="P12486" t="s">
        <v>28</v>
      </c>
      <c r="Q12486">
        <v>350</v>
      </c>
      <c r="R12486">
        <v>1721</v>
      </c>
      <c r="S12486">
        <v>483</v>
      </c>
      <c r="T12486">
        <v>2203</v>
      </c>
      <c r="U12486" t="s">
        <v>29</v>
      </c>
    </row>
    <row r="12487" spans="1:21" x14ac:dyDescent="0.25">
      <c r="A12487" t="s">
        <v>12979</v>
      </c>
      <c r="B12487" t="s">
        <v>22</v>
      </c>
      <c r="C12487" s="3">
        <v>44357.66002314815</v>
      </c>
      <c r="D12487" s="3">
        <v>44357.677256944444</v>
      </c>
      <c r="E12487" s="4">
        <v>44357</v>
      </c>
      <c r="F12487">
        <v>55.301366666666603</v>
      </c>
      <c r="G12487" t="s">
        <v>12976</v>
      </c>
      <c r="H12487">
        <v>109.649533333333</v>
      </c>
      <c r="I12487" t="s">
        <v>12977</v>
      </c>
      <c r="J12487" t="s">
        <v>12978</v>
      </c>
      <c r="K12487" s="1" t="str">
        <f t="shared" si="195"/>
        <v>7kTu0610</v>
      </c>
      <c r="L12487" s="5" t="s">
        <v>12923</v>
      </c>
      <c r="M12487">
        <v>670.83500000000004</v>
      </c>
      <c r="N12487">
        <v>2.5804999999999998</v>
      </c>
      <c r="O12487">
        <v>1.38637002324533</v>
      </c>
      <c r="P12487" t="s">
        <v>28</v>
      </c>
      <c r="Q12487">
        <v>382</v>
      </c>
      <c r="R12487">
        <v>1360</v>
      </c>
      <c r="S12487">
        <v>608</v>
      </c>
      <c r="T12487">
        <v>1967</v>
      </c>
      <c r="U12487" t="s">
        <v>29</v>
      </c>
    </row>
    <row r="12488" spans="1:21" x14ac:dyDescent="0.25">
      <c r="A12488" t="s">
        <v>13223</v>
      </c>
      <c r="B12488" t="s">
        <v>22</v>
      </c>
      <c r="C12488" s="3">
        <v>44354.478888888887</v>
      </c>
      <c r="D12488" s="3">
        <v>44354.506921296299</v>
      </c>
      <c r="E12488" s="4">
        <v>44354</v>
      </c>
      <c r="F12488">
        <v>53.017716666666601</v>
      </c>
      <c r="G12488" t="s">
        <v>13220</v>
      </c>
      <c r="H12488">
        <v>107.44688333333301</v>
      </c>
      <c r="I12488" t="s">
        <v>13221</v>
      </c>
      <c r="J12488" t="s">
        <v>13222</v>
      </c>
      <c r="K12488" s="1" t="str">
        <f t="shared" si="195"/>
        <v>7kUh0607</v>
      </c>
      <c r="L12488" s="5" t="s">
        <v>13169</v>
      </c>
      <c r="M12488">
        <v>1597.4649999999999</v>
      </c>
      <c r="N12488">
        <v>2.3483999999999998</v>
      </c>
      <c r="O12488">
        <v>1.6194043498309401</v>
      </c>
      <c r="P12488" t="s">
        <v>28</v>
      </c>
      <c r="Q12488">
        <v>371</v>
      </c>
      <c r="R12488">
        <v>2775</v>
      </c>
      <c r="S12488">
        <v>407</v>
      </c>
      <c r="T12488">
        <v>3181</v>
      </c>
      <c r="U12488" t="s">
        <v>29</v>
      </c>
    </row>
    <row r="12489" spans="1:21" x14ac:dyDescent="0.25">
      <c r="A12489" t="s">
        <v>15872</v>
      </c>
      <c r="B12489" t="s">
        <v>22</v>
      </c>
      <c r="C12489" s="3">
        <v>44356.051215277781</v>
      </c>
      <c r="D12489" s="3">
        <v>44356.064733796295</v>
      </c>
      <c r="E12489" s="4">
        <v>44356</v>
      </c>
      <c r="F12489">
        <v>53.631100000000004</v>
      </c>
      <c r="G12489" t="s">
        <v>15869</v>
      </c>
      <c r="H12489">
        <v>108.120183333333</v>
      </c>
      <c r="I12489" t="s">
        <v>15870</v>
      </c>
      <c r="J12489" t="s">
        <v>15871</v>
      </c>
      <c r="K12489" s="1" t="str">
        <f t="shared" si="195"/>
        <v>mAcR0609</v>
      </c>
      <c r="L12489" s="5" t="s">
        <v>15867</v>
      </c>
      <c r="M12489">
        <v>396.28899999999999</v>
      </c>
      <c r="N12489">
        <v>2.3849999999999998</v>
      </c>
      <c r="O12489">
        <v>1.5831250192883899</v>
      </c>
      <c r="P12489" t="s">
        <v>28</v>
      </c>
      <c r="Q12489">
        <v>313</v>
      </c>
      <c r="R12489">
        <v>845</v>
      </c>
      <c r="S12489">
        <v>556</v>
      </c>
      <c r="T12489">
        <v>1400</v>
      </c>
      <c r="U12489" t="s">
        <v>29</v>
      </c>
    </row>
    <row r="12490" spans="1:21" x14ac:dyDescent="0.25">
      <c r="A12490" t="s">
        <v>16032</v>
      </c>
      <c r="B12490" t="s">
        <v>22</v>
      </c>
      <c r="C12490" s="3">
        <v>44360.012754629628</v>
      </c>
      <c r="D12490" s="3">
        <v>44360.024097222224</v>
      </c>
      <c r="E12490" s="4">
        <v>44360</v>
      </c>
      <c r="F12490">
        <v>53.442900000000002</v>
      </c>
      <c r="G12490" t="s">
        <v>16028</v>
      </c>
      <c r="H12490">
        <v>107.673466666666</v>
      </c>
      <c r="I12490" t="s">
        <v>16029</v>
      </c>
      <c r="J12490" t="s">
        <v>16030</v>
      </c>
      <c r="K12490" s="1" t="str">
        <f t="shared" si="195"/>
        <v>mAHk0613</v>
      </c>
      <c r="L12490" s="5" t="s">
        <v>16031</v>
      </c>
      <c r="M12490">
        <v>334.87900000000002</v>
      </c>
      <c r="N12490">
        <v>2.5228000000000002</v>
      </c>
      <c r="O12490">
        <v>1.4476475334741601</v>
      </c>
      <c r="P12490" t="s">
        <v>28</v>
      </c>
      <c r="Q12490">
        <v>230</v>
      </c>
      <c r="R12490">
        <v>715</v>
      </c>
      <c r="S12490">
        <v>487</v>
      </c>
      <c r="T12490">
        <v>1201</v>
      </c>
      <c r="U12490" t="s">
        <v>29</v>
      </c>
    </row>
    <row r="12491" spans="1:21" x14ac:dyDescent="0.25">
      <c r="A12491" t="s">
        <v>16153</v>
      </c>
      <c r="B12491" t="s">
        <v>22</v>
      </c>
      <c r="C12491" s="3">
        <v>44359.746851851851</v>
      </c>
      <c r="D12491" s="3">
        <v>44359.759340277778</v>
      </c>
      <c r="E12491" s="4">
        <v>44359</v>
      </c>
      <c r="F12491">
        <v>53.850533333333303</v>
      </c>
      <c r="G12491" t="s">
        <v>16149</v>
      </c>
      <c r="H12491">
        <v>108.72705000000001</v>
      </c>
      <c r="I12491" t="s">
        <v>16150</v>
      </c>
      <c r="J12491" t="s">
        <v>16151</v>
      </c>
      <c r="K12491" s="1" t="str">
        <f t="shared" si="195"/>
        <v>malUsh-SvNos-1k_0612</v>
      </c>
      <c r="L12491" s="5" t="s">
        <v>16152</v>
      </c>
      <c r="M12491">
        <v>406.81599999999997</v>
      </c>
      <c r="N12491">
        <v>2.2395999999999998</v>
      </c>
      <c r="O12491">
        <v>1.7672086336249999</v>
      </c>
      <c r="P12491" t="s">
        <v>28</v>
      </c>
      <c r="Q12491">
        <v>219</v>
      </c>
      <c r="R12491">
        <v>857</v>
      </c>
      <c r="S12491">
        <v>436</v>
      </c>
      <c r="T12491">
        <v>1292</v>
      </c>
      <c r="U12491" t="s">
        <v>29</v>
      </c>
    </row>
    <row r="12492" spans="1:21" x14ac:dyDescent="0.25">
      <c r="A12492" t="s">
        <v>16158</v>
      </c>
      <c r="B12492" t="s">
        <v>22</v>
      </c>
      <c r="C12492" s="3">
        <v>44359.715671296297</v>
      </c>
      <c r="D12492" s="3">
        <v>44359.730011574073</v>
      </c>
      <c r="E12492" s="4">
        <v>44359</v>
      </c>
      <c r="F12492">
        <v>53.837850000000003</v>
      </c>
      <c r="G12492" t="s">
        <v>16155</v>
      </c>
      <c r="H12492">
        <v>108.766033333333</v>
      </c>
      <c r="I12492" t="s">
        <v>16156</v>
      </c>
      <c r="J12492" t="s">
        <v>16157</v>
      </c>
      <c r="K12492" s="1" t="str">
        <f t="shared" si="195"/>
        <v>malUsh-SvNos-4k_0612</v>
      </c>
      <c r="L12492" s="5" t="s">
        <v>16152</v>
      </c>
      <c r="M12492">
        <v>513.25</v>
      </c>
      <c r="N12492">
        <v>2.1968000000000001</v>
      </c>
      <c r="O12492">
        <v>1.7765727211696001</v>
      </c>
      <c r="P12492" t="s">
        <v>28</v>
      </c>
      <c r="Q12492">
        <v>582</v>
      </c>
      <c r="R12492">
        <v>1200</v>
      </c>
      <c r="S12492">
        <v>497</v>
      </c>
      <c r="T12492">
        <v>1696</v>
      </c>
      <c r="U12492" t="s">
        <v>29</v>
      </c>
    </row>
    <row r="12493" spans="1:21" x14ac:dyDescent="0.25">
      <c r="A12493" t="s">
        <v>16163</v>
      </c>
      <c r="B12493" t="s">
        <v>22</v>
      </c>
      <c r="C12493" s="3">
        <v>44359.692349537036</v>
      </c>
      <c r="D12493" s="3">
        <v>44359.700567129628</v>
      </c>
      <c r="E12493" s="4">
        <v>44359</v>
      </c>
      <c r="F12493">
        <v>53.825616666666598</v>
      </c>
      <c r="G12493" t="s">
        <v>16160</v>
      </c>
      <c r="H12493">
        <v>108.805666666666</v>
      </c>
      <c r="I12493" t="s">
        <v>16161</v>
      </c>
      <c r="J12493" t="s">
        <v>16162</v>
      </c>
      <c r="K12493" s="1" t="str">
        <f t="shared" si="195"/>
        <v>malUsh-SvNos-7k_0612</v>
      </c>
      <c r="L12493" s="5" t="s">
        <v>16152</v>
      </c>
      <c r="M12493">
        <v>106.17100000000001</v>
      </c>
      <c r="N12493">
        <v>2.2917000000000001</v>
      </c>
      <c r="O12493">
        <v>1.7136043498309399</v>
      </c>
      <c r="P12493" t="s">
        <v>28</v>
      </c>
      <c r="Q12493">
        <v>0</v>
      </c>
      <c r="R12493">
        <v>268</v>
      </c>
      <c r="S12493">
        <v>673</v>
      </c>
      <c r="T12493">
        <v>940</v>
      </c>
      <c r="U12493" t="s">
        <v>29</v>
      </c>
    </row>
    <row r="12494" spans="1:21" x14ac:dyDescent="0.25">
      <c r="A12494" t="s">
        <v>31881</v>
      </c>
      <c r="B12494" t="s">
        <v>22</v>
      </c>
      <c r="C12494" s="3">
        <v>44352.944687499999</v>
      </c>
      <c r="D12494" s="3">
        <v>44352.981840277775</v>
      </c>
      <c r="F12494" s="1">
        <v>52.663216666666663</v>
      </c>
      <c r="G12494" t="s">
        <v>27</v>
      </c>
      <c r="H12494" s="1">
        <v>106.85105</v>
      </c>
      <c r="I12494" t="s">
        <v>27</v>
      </c>
      <c r="J12494" t="s">
        <v>31880</v>
      </c>
      <c r="K12494" s="1" t="str">
        <f t="shared" si="195"/>
        <v>mas0605(500)</v>
      </c>
      <c r="L12494" s="5" t="s">
        <v>16347</v>
      </c>
      <c r="M12494">
        <v>472.02199999999999</v>
      </c>
      <c r="N12494">
        <v>2.9832000000000001</v>
      </c>
      <c r="O12494">
        <v>0.98085212980077696</v>
      </c>
      <c r="P12494" t="s">
        <v>28</v>
      </c>
      <c r="Q12494">
        <v>361</v>
      </c>
      <c r="R12494">
        <v>782</v>
      </c>
      <c r="S12494">
        <v>445</v>
      </c>
      <c r="T12494">
        <v>1226</v>
      </c>
      <c r="U12494" t="s">
        <v>29</v>
      </c>
    </row>
    <row r="12495" spans="1:21" x14ac:dyDescent="0.25">
      <c r="A12495" t="s">
        <v>16388</v>
      </c>
      <c r="B12495" t="s">
        <v>22</v>
      </c>
      <c r="C12495" s="3">
        <v>44352.960451388892</v>
      </c>
      <c r="D12495" s="3">
        <v>44352.983495370368</v>
      </c>
      <c r="E12495" s="4">
        <v>44352</v>
      </c>
      <c r="F12495">
        <v>52.66225</v>
      </c>
      <c r="G12495" t="s">
        <v>16385</v>
      </c>
      <c r="H12495">
        <v>106.8484</v>
      </c>
      <c r="I12495" t="s">
        <v>16386</v>
      </c>
      <c r="J12495" t="s">
        <v>16387</v>
      </c>
      <c r="K12495" s="1" t="str">
        <f t="shared" si="195"/>
        <v>mas0605</v>
      </c>
      <c r="L12495" s="5" t="s">
        <v>16347</v>
      </c>
      <c r="M12495">
        <v>1168</v>
      </c>
      <c r="N12495">
        <v>2.9689999999999999</v>
      </c>
      <c r="O12495">
        <v>0.99505212980077795</v>
      </c>
      <c r="P12495" t="s">
        <v>28</v>
      </c>
      <c r="Q12495">
        <v>392</v>
      </c>
      <c r="R12495">
        <v>2094</v>
      </c>
      <c r="S12495">
        <v>316</v>
      </c>
      <c r="T12495">
        <v>2409</v>
      </c>
      <c r="U12495" t="s">
        <v>29</v>
      </c>
    </row>
    <row r="12496" spans="1:21" x14ac:dyDescent="0.25">
      <c r="A12496" t="s">
        <v>16716</v>
      </c>
      <c r="B12496" t="s">
        <v>22</v>
      </c>
      <c r="C12496" s="3">
        <v>44355.847326388888</v>
      </c>
      <c r="D12496" s="3">
        <v>44355.856157407405</v>
      </c>
      <c r="E12496" s="4">
        <v>44355</v>
      </c>
      <c r="F12496">
        <v>53.455133333333301</v>
      </c>
      <c r="G12496" t="s">
        <v>16714</v>
      </c>
      <c r="H12496">
        <v>108.738633333333</v>
      </c>
      <c r="I12496" t="s">
        <v>16715</v>
      </c>
      <c r="J12496" t="s">
        <v>16656</v>
      </c>
      <c r="K12496" s="1" t="str">
        <f t="shared" si="195"/>
        <v>mBarg0608</v>
      </c>
      <c r="L12496" s="5" t="s">
        <v>16657</v>
      </c>
      <c r="M12496">
        <v>159.989</v>
      </c>
      <c r="N12496">
        <v>2.0367999999999999</v>
      </c>
      <c r="O12496">
        <v>1.9296896476346499</v>
      </c>
      <c r="P12496" t="s">
        <v>28</v>
      </c>
      <c r="Q12496">
        <v>0</v>
      </c>
      <c r="R12496">
        <v>297</v>
      </c>
      <c r="S12496">
        <v>582</v>
      </c>
      <c r="T12496">
        <v>878</v>
      </c>
      <c r="U12496" t="s">
        <v>29</v>
      </c>
    </row>
    <row r="12497" spans="1:21" x14ac:dyDescent="0.25">
      <c r="A12497" t="s">
        <v>17004</v>
      </c>
      <c r="B12497" t="s">
        <v>22</v>
      </c>
      <c r="C12497" s="3">
        <v>44357.945590277777</v>
      </c>
      <c r="D12497" s="3">
        <v>44357.965995370374</v>
      </c>
      <c r="E12497" s="4">
        <v>44357</v>
      </c>
      <c r="F12497">
        <v>55.322233333333301</v>
      </c>
      <c r="G12497" t="s">
        <v>17001</v>
      </c>
      <c r="H12497">
        <v>109.48480000000001</v>
      </c>
      <c r="I12497" t="s">
        <v>17002</v>
      </c>
      <c r="J12497" t="s">
        <v>17003</v>
      </c>
      <c r="K12497" s="1" t="str">
        <f t="shared" si="195"/>
        <v>mBT0610</v>
      </c>
      <c r="L12497" s="5" t="s">
        <v>16893</v>
      </c>
      <c r="M12497">
        <v>801.21299999999997</v>
      </c>
      <c r="N12497">
        <v>2.3578000000000001</v>
      </c>
      <c r="O12497">
        <v>1.6085475334741599</v>
      </c>
      <c r="P12497" t="s">
        <v>28</v>
      </c>
      <c r="Q12497">
        <v>366</v>
      </c>
      <c r="R12497">
        <v>1741</v>
      </c>
      <c r="S12497">
        <v>736</v>
      </c>
      <c r="T12497">
        <v>2476</v>
      </c>
      <c r="U12497" t="s">
        <v>29</v>
      </c>
    </row>
    <row r="12498" spans="1:21" x14ac:dyDescent="0.25">
      <c r="A12498" t="s">
        <v>17255</v>
      </c>
      <c r="B12498" t="s">
        <v>22</v>
      </c>
      <c r="C12498" s="3">
        <v>44357.166504629633</v>
      </c>
      <c r="D12498" s="3">
        <v>44357.186481481483</v>
      </c>
      <c r="E12498" s="4">
        <v>44357</v>
      </c>
      <c r="F12498">
        <v>54.619033333333299</v>
      </c>
      <c r="G12498" t="s">
        <v>17253</v>
      </c>
      <c r="H12498">
        <v>109.117316666666</v>
      </c>
      <c r="I12498" t="s">
        <v>17254</v>
      </c>
      <c r="J12498" t="s">
        <v>17213</v>
      </c>
      <c r="K12498" s="1" t="str">
        <f t="shared" si="195"/>
        <v>mChK0610</v>
      </c>
      <c r="L12498" s="5" t="s">
        <v>17214</v>
      </c>
      <c r="M12498">
        <v>888.02499999999998</v>
      </c>
      <c r="N12498">
        <v>1.8793</v>
      </c>
      <c r="O12498">
        <v>2.0873250192883899</v>
      </c>
      <c r="P12498" t="s">
        <v>28</v>
      </c>
      <c r="Q12498">
        <v>317</v>
      </c>
      <c r="R12498">
        <v>1547</v>
      </c>
      <c r="S12498">
        <v>764</v>
      </c>
      <c r="T12498">
        <v>2310</v>
      </c>
      <c r="U12498" t="s">
        <v>29</v>
      </c>
    </row>
    <row r="12499" spans="1:21" x14ac:dyDescent="0.25">
      <c r="A12499" t="s">
        <v>17525</v>
      </c>
      <c r="B12499" t="s">
        <v>22</v>
      </c>
      <c r="C12499" s="3">
        <v>44360.489976851852</v>
      </c>
      <c r="D12499" s="3">
        <v>44360.501516203702</v>
      </c>
      <c r="E12499" s="4">
        <v>44360</v>
      </c>
      <c r="F12499">
        <v>52.473416666666601</v>
      </c>
      <c r="G12499" t="s">
        <v>17076</v>
      </c>
      <c r="H12499">
        <v>106.114433333333</v>
      </c>
      <c r="I12499" t="s">
        <v>17524</v>
      </c>
      <c r="J12499" t="s">
        <v>17491</v>
      </c>
      <c r="K12499" s="1" t="str">
        <f t="shared" si="195"/>
        <v>mdBug0613</v>
      </c>
      <c r="L12499" s="5" t="s">
        <v>17511</v>
      </c>
      <c r="M12499">
        <v>379.62099999999998</v>
      </c>
      <c r="N12499">
        <v>3.0175000000000001</v>
      </c>
      <c r="O12499">
        <v>1.0131086336249999</v>
      </c>
      <c r="P12499" t="s">
        <v>28</v>
      </c>
      <c r="Q12499">
        <v>231</v>
      </c>
      <c r="R12499">
        <v>800</v>
      </c>
      <c r="S12499">
        <v>478</v>
      </c>
      <c r="T12499">
        <v>1277</v>
      </c>
      <c r="U12499" t="s">
        <v>29</v>
      </c>
    </row>
    <row r="12500" spans="1:21" x14ac:dyDescent="0.25">
      <c r="A12500" t="s">
        <v>17769</v>
      </c>
      <c r="B12500" t="s">
        <v>22</v>
      </c>
      <c r="C12500" s="3">
        <v>44352.314513888887</v>
      </c>
      <c r="D12500" s="3">
        <v>44352.334016203706</v>
      </c>
      <c r="E12500" s="4">
        <v>44352</v>
      </c>
      <c r="F12500">
        <v>52.229716666666597</v>
      </c>
      <c r="G12500" t="s">
        <v>17766</v>
      </c>
      <c r="H12500">
        <v>105.800616666666</v>
      </c>
      <c r="I12500" t="s">
        <v>17767</v>
      </c>
      <c r="J12500" t="s">
        <v>17768</v>
      </c>
      <c r="K12500" s="1" t="str">
        <f t="shared" si="195"/>
        <v>mdpes0605</v>
      </c>
      <c r="L12500" s="5" t="s">
        <v>17722</v>
      </c>
      <c r="M12500">
        <v>980.67600000000004</v>
      </c>
      <c r="N12500">
        <v>2.9390999999999998</v>
      </c>
      <c r="O12500">
        <v>1.03301270906403</v>
      </c>
      <c r="P12500" t="s">
        <v>28</v>
      </c>
      <c r="Q12500">
        <v>359</v>
      </c>
      <c r="R12500">
        <v>1631</v>
      </c>
      <c r="S12500">
        <v>543</v>
      </c>
      <c r="T12500">
        <v>2173</v>
      </c>
      <c r="U12500" t="s">
        <v>29</v>
      </c>
    </row>
    <row r="12501" spans="1:21" x14ac:dyDescent="0.25">
      <c r="A12501" t="s">
        <v>18027</v>
      </c>
      <c r="B12501" t="s">
        <v>22</v>
      </c>
      <c r="C12501" s="3">
        <v>44356.541122685187</v>
      </c>
      <c r="D12501" s="3">
        <v>44356.561527777776</v>
      </c>
      <c r="E12501" s="4">
        <v>44356</v>
      </c>
      <c r="F12501">
        <v>54.284300000000002</v>
      </c>
      <c r="G12501" t="s">
        <v>18024</v>
      </c>
      <c r="H12501">
        <v>108.74211666666601</v>
      </c>
      <c r="I12501" t="s">
        <v>18025</v>
      </c>
      <c r="J12501" t="s">
        <v>18026</v>
      </c>
      <c r="K12501" s="1" t="str">
        <f t="shared" si="195"/>
        <v>mdZS0609</v>
      </c>
      <c r="L12501" s="5" t="s">
        <v>17938</v>
      </c>
      <c r="M12501">
        <v>895.625</v>
      </c>
      <c r="N12501">
        <v>1.6376999999999999</v>
      </c>
      <c r="O12501">
        <v>2.33319985768185</v>
      </c>
      <c r="P12501" t="s">
        <v>28</v>
      </c>
      <c r="Q12501">
        <v>301</v>
      </c>
      <c r="R12501">
        <v>1739</v>
      </c>
      <c r="S12501">
        <v>449</v>
      </c>
      <c r="T12501">
        <v>2187</v>
      </c>
      <c r="U12501" t="s">
        <v>29</v>
      </c>
    </row>
    <row r="12502" spans="1:21" x14ac:dyDescent="0.25">
      <c r="A12502" t="s">
        <v>18166</v>
      </c>
      <c r="B12502" t="s">
        <v>22</v>
      </c>
      <c r="C12502" s="3">
        <v>44356.879328703704</v>
      </c>
      <c r="D12502" s="3">
        <v>44356.909502314818</v>
      </c>
      <c r="E12502" s="4">
        <v>44356</v>
      </c>
      <c r="F12502">
        <v>54.451383333333297</v>
      </c>
      <c r="G12502" t="s">
        <v>18163</v>
      </c>
      <c r="H12502">
        <v>109.0685</v>
      </c>
      <c r="I12502" t="s">
        <v>18164</v>
      </c>
      <c r="J12502" t="s">
        <v>18165</v>
      </c>
      <c r="K12502" s="1" t="str">
        <f t="shared" si="195"/>
        <v>mED0609</v>
      </c>
      <c r="L12502" s="5" t="s">
        <v>18056</v>
      </c>
      <c r="M12502">
        <v>856.75</v>
      </c>
      <c r="N12502">
        <v>1.8539000000000001</v>
      </c>
      <c r="O12502">
        <v>2.1112998576818498</v>
      </c>
      <c r="P12502" t="s">
        <v>28</v>
      </c>
      <c r="Q12502">
        <v>405</v>
      </c>
      <c r="R12502">
        <v>1850</v>
      </c>
      <c r="S12502">
        <v>624</v>
      </c>
      <c r="T12502">
        <v>2473</v>
      </c>
      <c r="U12502" t="s">
        <v>29</v>
      </c>
    </row>
    <row r="12503" spans="1:21" x14ac:dyDescent="0.25">
      <c r="A12503" t="s">
        <v>18440</v>
      </c>
      <c r="B12503" t="s">
        <v>22</v>
      </c>
      <c r="C12503" s="3">
        <v>44352.146828703706</v>
      </c>
      <c r="D12503" s="3">
        <v>44352.171574074076</v>
      </c>
      <c r="E12503" s="4">
        <v>44352</v>
      </c>
      <c r="F12503">
        <v>51.920733333333303</v>
      </c>
      <c r="G12503" t="s">
        <v>18437</v>
      </c>
      <c r="H12503">
        <v>105.6391</v>
      </c>
      <c r="I12503" t="s">
        <v>18438</v>
      </c>
      <c r="J12503" t="s">
        <v>18439</v>
      </c>
      <c r="K12503" s="1" t="str">
        <f t="shared" si="195"/>
        <v>mgbmal0605</v>
      </c>
      <c r="L12503" s="5" t="s">
        <v>18397</v>
      </c>
      <c r="M12503">
        <v>1313.511</v>
      </c>
      <c r="N12503">
        <v>2.8704000000000001</v>
      </c>
      <c r="O12503">
        <v>1.09995212980077</v>
      </c>
      <c r="P12503" t="s">
        <v>28</v>
      </c>
      <c r="Q12503">
        <v>319</v>
      </c>
      <c r="R12503">
        <v>2201</v>
      </c>
      <c r="S12503">
        <v>595</v>
      </c>
      <c r="T12503">
        <v>2795</v>
      </c>
      <c r="U12503" t="s">
        <v>29</v>
      </c>
    </row>
    <row r="12504" spans="1:21" x14ac:dyDescent="0.25">
      <c r="A12504" t="s">
        <v>18831</v>
      </c>
      <c r="B12504" t="s">
        <v>22</v>
      </c>
      <c r="C12504" s="3">
        <v>44355.458414351851</v>
      </c>
      <c r="D12504" s="3">
        <v>44355.524618055555</v>
      </c>
      <c r="E12504" s="4">
        <v>44355</v>
      </c>
      <c r="F12504">
        <v>53.356949999999998</v>
      </c>
      <c r="G12504" t="s">
        <v>18777</v>
      </c>
      <c r="H12504">
        <v>108.217566666666</v>
      </c>
      <c r="I12504" t="s">
        <v>18829</v>
      </c>
      <c r="J12504" t="s">
        <v>18830</v>
      </c>
      <c r="K12504" s="1" t="str">
        <f t="shared" si="195"/>
        <v>mHK0608</v>
      </c>
      <c r="L12504" s="5" t="s">
        <v>18800</v>
      </c>
      <c r="M12504">
        <v>1626.674</v>
      </c>
      <c r="N12504">
        <v>2.0301999999999998</v>
      </c>
      <c r="O12504">
        <v>1.9978606973888999</v>
      </c>
      <c r="P12504" t="s">
        <v>28</v>
      </c>
      <c r="Q12504">
        <v>1021</v>
      </c>
      <c r="R12504">
        <v>8551</v>
      </c>
      <c r="S12504">
        <v>686</v>
      </c>
      <c r="T12504">
        <v>9236</v>
      </c>
      <c r="U12504" t="s">
        <v>29</v>
      </c>
    </row>
    <row r="12505" spans="1:21" x14ac:dyDescent="0.25">
      <c r="A12505" t="s">
        <v>19316</v>
      </c>
      <c r="B12505" t="s">
        <v>22</v>
      </c>
      <c r="C12505" s="3">
        <v>44350.272164351853</v>
      </c>
      <c r="D12505" s="3">
        <v>44350.297465277778</v>
      </c>
      <c r="E12505" s="4">
        <v>44350</v>
      </c>
      <c r="F12505">
        <v>51.647716666666597</v>
      </c>
      <c r="G12505" t="s">
        <v>19314</v>
      </c>
      <c r="H12505">
        <v>104.434183333333</v>
      </c>
      <c r="I12505" t="s">
        <v>19315</v>
      </c>
      <c r="J12505" t="s">
        <v>19265</v>
      </c>
      <c r="K12505" s="1" t="str">
        <f t="shared" si="195"/>
        <v>mivmu0603</v>
      </c>
      <c r="L12505" s="5" t="s">
        <v>19266</v>
      </c>
      <c r="M12505">
        <v>1304.1610000000001</v>
      </c>
      <c r="N12505">
        <v>2.4636</v>
      </c>
      <c r="O12505">
        <v>1.5000043498309401</v>
      </c>
      <c r="P12505" t="s">
        <v>28</v>
      </c>
      <c r="Q12505">
        <v>360</v>
      </c>
      <c r="R12505">
        <v>2337</v>
      </c>
      <c r="S12505">
        <v>484</v>
      </c>
      <c r="T12505">
        <v>2820</v>
      </c>
      <c r="U12505" t="s">
        <v>29</v>
      </c>
    </row>
    <row r="12506" spans="1:21" x14ac:dyDescent="0.25">
      <c r="A12506" t="s">
        <v>19400</v>
      </c>
      <c r="B12506" t="s">
        <v>22</v>
      </c>
      <c r="C12506" s="3">
        <v>44357.368078703701</v>
      </c>
      <c r="D12506" s="3">
        <v>44357.386782407404</v>
      </c>
      <c r="E12506" s="4">
        <v>44357</v>
      </c>
      <c r="F12506">
        <v>55.044366666666598</v>
      </c>
      <c r="G12506" t="s">
        <v>19397</v>
      </c>
      <c r="H12506">
        <v>109.42905</v>
      </c>
      <c r="I12506" t="s">
        <v>19398</v>
      </c>
      <c r="J12506" t="s">
        <v>19399</v>
      </c>
      <c r="K12506" s="1" t="str">
        <f t="shared" si="195"/>
        <v>mKA0610</v>
      </c>
      <c r="L12506" s="5" t="s">
        <v>19364</v>
      </c>
      <c r="M12506">
        <v>769.05799999999999</v>
      </c>
      <c r="N12506">
        <v>2.1964000000000001</v>
      </c>
      <c r="O12506">
        <v>1.7889451355945301</v>
      </c>
      <c r="P12506" t="s">
        <v>28</v>
      </c>
      <c r="Q12506">
        <v>392</v>
      </c>
      <c r="R12506">
        <v>1641</v>
      </c>
      <c r="S12506">
        <v>551</v>
      </c>
      <c r="T12506">
        <v>2191</v>
      </c>
      <c r="U12506" t="s">
        <v>29</v>
      </c>
    </row>
    <row r="12507" spans="1:21" x14ac:dyDescent="0.25">
      <c r="A12507" t="s">
        <v>19949</v>
      </c>
      <c r="B12507" t="s">
        <v>22</v>
      </c>
      <c r="C12507" s="3">
        <v>44351.705625000002</v>
      </c>
      <c r="D12507" s="3">
        <v>44351.73369212963</v>
      </c>
      <c r="E12507" s="4">
        <v>44351</v>
      </c>
      <c r="F12507">
        <v>51.774183333333298</v>
      </c>
      <c r="G12507" t="s">
        <v>19946</v>
      </c>
      <c r="H12507">
        <v>105.364766666666</v>
      </c>
      <c r="I12507" t="s">
        <v>19947</v>
      </c>
      <c r="J12507" t="s">
        <v>19948</v>
      </c>
      <c r="K12507" s="1" t="str">
        <f t="shared" si="195"/>
        <v>mkm0604</v>
      </c>
      <c r="L12507" s="5" t="s">
        <v>19905</v>
      </c>
      <c r="M12507">
        <v>1433.0029999999999</v>
      </c>
      <c r="N12507">
        <v>2.6299000000000001</v>
      </c>
      <c r="O12507">
        <v>1.3895555147179699</v>
      </c>
      <c r="P12507" t="s">
        <v>28</v>
      </c>
      <c r="Q12507">
        <v>359</v>
      </c>
      <c r="R12507">
        <v>2575</v>
      </c>
      <c r="S12507">
        <v>751</v>
      </c>
      <c r="T12507">
        <v>3325</v>
      </c>
      <c r="U12507" t="s">
        <v>29</v>
      </c>
    </row>
    <row r="12508" spans="1:21" x14ac:dyDescent="0.25">
      <c r="A12508" t="s">
        <v>20608</v>
      </c>
      <c r="B12508" t="s">
        <v>22</v>
      </c>
      <c r="C12508" s="3">
        <v>44352.522002314814</v>
      </c>
      <c r="D12508" s="3">
        <v>44352.531724537039</v>
      </c>
      <c r="F12508">
        <v>52.347266666666599</v>
      </c>
      <c r="G12508" t="s">
        <v>20603</v>
      </c>
      <c r="H12508">
        <v>106.064366666666</v>
      </c>
      <c r="I12508" t="s">
        <v>20604</v>
      </c>
      <c r="J12508" t="s">
        <v>20605</v>
      </c>
      <c r="K12508" s="1" t="str">
        <f t="shared" ref="K12508:K12571" si="196">MID(A12508,FIND("*",SUBSTITUTE(A12508,"\","*",LEN(A12508)-LEN(SUBSTITUTE(A12508,"\",""))))+1,FIND(".cnv",A12508)-(FIND("*",SUBSTITUTE(A12508,"\","*",LEN(A12508)-LEN(SUBSTITUTE(A12508,"\",""))))+1))</f>
        <v>mkykh0605(2)</v>
      </c>
      <c r="L12508" s="5" t="s">
        <v>20563</v>
      </c>
      <c r="M12508">
        <v>259.13600000000002</v>
      </c>
      <c r="N12508">
        <v>2.9142999999999999</v>
      </c>
      <c r="O12508">
        <v>1.1090415290433699</v>
      </c>
      <c r="P12508" t="s">
        <v>28</v>
      </c>
      <c r="Q12508">
        <v>93</v>
      </c>
      <c r="R12508">
        <v>484</v>
      </c>
      <c r="S12508">
        <v>282</v>
      </c>
      <c r="T12508">
        <v>765</v>
      </c>
      <c r="U12508" t="s">
        <v>29</v>
      </c>
    </row>
    <row r="12509" spans="1:21" x14ac:dyDescent="0.25">
      <c r="A12509" t="s">
        <v>20609</v>
      </c>
      <c r="B12509" t="s">
        <v>22</v>
      </c>
      <c r="C12509" s="3">
        <v>44352.512858796297</v>
      </c>
      <c r="D12509" s="3">
        <v>44352.530497685184</v>
      </c>
      <c r="E12509" s="4">
        <v>44352</v>
      </c>
      <c r="F12509">
        <v>52.347266666666599</v>
      </c>
      <c r="G12509" t="s">
        <v>20603</v>
      </c>
      <c r="H12509">
        <v>106.064366666666</v>
      </c>
      <c r="I12509" t="s">
        <v>20604</v>
      </c>
      <c r="J12509" t="s">
        <v>20607</v>
      </c>
      <c r="K12509" s="1" t="str">
        <f t="shared" si="196"/>
        <v>mkykh0605</v>
      </c>
      <c r="L12509" s="5" t="s">
        <v>20563</v>
      </c>
      <c r="M12509">
        <v>260.59800000000001</v>
      </c>
      <c r="N12509">
        <v>2.9009</v>
      </c>
      <c r="O12509">
        <v>1.0930182721030199</v>
      </c>
      <c r="P12509" t="s">
        <v>28</v>
      </c>
      <c r="Q12509">
        <v>128</v>
      </c>
      <c r="R12509">
        <v>478</v>
      </c>
      <c r="S12509">
        <v>483</v>
      </c>
      <c r="T12509">
        <v>960</v>
      </c>
      <c r="U12509" t="s">
        <v>29</v>
      </c>
    </row>
    <row r="12510" spans="1:21" x14ac:dyDescent="0.25">
      <c r="A12510" t="s">
        <v>20619</v>
      </c>
      <c r="B12510" t="s">
        <v>22</v>
      </c>
      <c r="C12510" s="3">
        <v>44360.626863425925</v>
      </c>
      <c r="D12510" s="3">
        <v>44360.637488425928</v>
      </c>
      <c r="E12510" s="4">
        <v>44360</v>
      </c>
      <c r="F12510">
        <v>52.346083333333297</v>
      </c>
      <c r="G12510" t="s">
        <v>20616</v>
      </c>
      <c r="H12510">
        <v>106.064566666666</v>
      </c>
      <c r="I12510" t="s">
        <v>20617</v>
      </c>
      <c r="J12510" t="s">
        <v>20618</v>
      </c>
      <c r="K12510" s="1" t="str">
        <f t="shared" si="196"/>
        <v>mKYKh0613</v>
      </c>
      <c r="L12510" s="5" t="s">
        <v>20561</v>
      </c>
      <c r="M12510">
        <v>260.01299999999998</v>
      </c>
      <c r="N12510">
        <v>2.9457</v>
      </c>
      <c r="O12510">
        <v>1.06568466978665</v>
      </c>
      <c r="P12510" t="s">
        <v>28</v>
      </c>
      <c r="Q12510">
        <v>121</v>
      </c>
      <c r="R12510">
        <v>550</v>
      </c>
      <c r="S12510">
        <v>613</v>
      </c>
      <c r="T12510">
        <v>1162</v>
      </c>
      <c r="U12510" t="s">
        <v>29</v>
      </c>
    </row>
    <row r="12511" spans="1:21" x14ac:dyDescent="0.25">
      <c r="A12511" t="s">
        <v>20806</v>
      </c>
      <c r="B12511" t="s">
        <v>22</v>
      </c>
      <c r="C12511" s="3">
        <v>44350.87636574074</v>
      </c>
      <c r="D12511" s="3">
        <v>44350.902442129627</v>
      </c>
      <c r="E12511" s="4">
        <v>44350</v>
      </c>
      <c r="F12511">
        <v>51.7183833333333</v>
      </c>
      <c r="G12511" t="s">
        <v>20803</v>
      </c>
      <c r="H12511">
        <v>104.985683333333</v>
      </c>
      <c r="I12511" t="s">
        <v>20804</v>
      </c>
      <c r="J12511" t="s">
        <v>20805</v>
      </c>
      <c r="K12511" s="1" t="str">
        <f t="shared" si="196"/>
        <v>mlt0603</v>
      </c>
      <c r="L12511" s="5" t="s">
        <v>20726</v>
      </c>
      <c r="M12511">
        <v>1413.4290000000001</v>
      </c>
      <c r="N12511">
        <v>2.9769000000000001</v>
      </c>
      <c r="O12511">
        <v>0.98268572855094105</v>
      </c>
      <c r="P12511" t="s">
        <v>28</v>
      </c>
      <c r="Q12511">
        <v>355</v>
      </c>
      <c r="R12511">
        <v>2501</v>
      </c>
      <c r="S12511">
        <v>476</v>
      </c>
      <c r="T12511">
        <v>2976</v>
      </c>
      <c r="U12511" t="s">
        <v>29</v>
      </c>
    </row>
    <row r="12512" spans="1:21" x14ac:dyDescent="0.25">
      <c r="A12512" t="s">
        <v>21499</v>
      </c>
      <c r="B12512" t="s">
        <v>22</v>
      </c>
      <c r="C12512" s="3">
        <v>44353.521851851852</v>
      </c>
      <c r="D12512" s="3">
        <v>44353.527928240743</v>
      </c>
      <c r="E12512" s="4">
        <v>44353</v>
      </c>
      <c r="F12512">
        <v>53.239516666666603</v>
      </c>
      <c r="G12512" t="s">
        <v>21495</v>
      </c>
      <c r="H12512">
        <v>107.246833333333</v>
      </c>
      <c r="I12512" t="s">
        <v>21496</v>
      </c>
      <c r="J12512" t="s">
        <v>21497</v>
      </c>
      <c r="K12512" s="1" t="str">
        <f t="shared" si="196"/>
        <v>mMM0606</v>
      </c>
      <c r="L12512" s="5" t="s">
        <v>21498</v>
      </c>
      <c r="M12512">
        <v>85.403999999999996</v>
      </c>
      <c r="N12512">
        <v>2.3824999999999998</v>
      </c>
      <c r="O12512">
        <v>1.5991857285509401</v>
      </c>
      <c r="P12512" t="s">
        <v>28</v>
      </c>
      <c r="Q12512">
        <v>0</v>
      </c>
      <c r="R12512">
        <v>160</v>
      </c>
      <c r="S12512">
        <v>442</v>
      </c>
      <c r="T12512">
        <v>601</v>
      </c>
      <c r="U12512" t="s">
        <v>29</v>
      </c>
    </row>
    <row r="12513" spans="1:21" x14ac:dyDescent="0.25">
      <c r="A12513" t="s">
        <v>21966</v>
      </c>
      <c r="B12513" t="s">
        <v>22</v>
      </c>
      <c r="C12513" s="3">
        <v>44353.128194444442</v>
      </c>
      <c r="D12513" s="3">
        <v>44353.153124999997</v>
      </c>
      <c r="E12513" s="4">
        <v>44353</v>
      </c>
      <c r="F12513">
        <v>52.794066666666602</v>
      </c>
      <c r="G12513" t="s">
        <v>21962</v>
      </c>
      <c r="H12513">
        <v>107.11715</v>
      </c>
      <c r="I12513" t="s">
        <v>21963</v>
      </c>
      <c r="J12513" t="s">
        <v>21964</v>
      </c>
      <c r="K12513" s="1" t="str">
        <f t="shared" si="196"/>
        <v>mmvb0606</v>
      </c>
      <c r="L12513" s="5" t="s">
        <v>21965</v>
      </c>
      <c r="M12513">
        <v>1368.4380000000001</v>
      </c>
      <c r="N12513">
        <v>2.6092</v>
      </c>
      <c r="O12513">
        <v>1.35648572855094</v>
      </c>
      <c r="P12513" t="s">
        <v>28</v>
      </c>
      <c r="Q12513">
        <v>318</v>
      </c>
      <c r="R12513">
        <v>2250</v>
      </c>
      <c r="S12513">
        <v>624</v>
      </c>
      <c r="T12513">
        <v>2873</v>
      </c>
      <c r="U12513" t="s">
        <v>29</v>
      </c>
    </row>
    <row r="12514" spans="1:21" x14ac:dyDescent="0.25">
      <c r="A12514" t="s">
        <v>22294</v>
      </c>
      <c r="B12514" t="s">
        <v>22</v>
      </c>
      <c r="C12514" s="3">
        <v>44349.961944444447</v>
      </c>
      <c r="D12514" s="3">
        <v>44349.984398148146</v>
      </c>
      <c r="E12514" s="4">
        <v>44349</v>
      </c>
      <c r="F12514">
        <v>51.6464</v>
      </c>
      <c r="G12514" t="s">
        <v>22292</v>
      </c>
      <c r="H12514">
        <v>104.226833333333</v>
      </c>
      <c r="I12514" t="s">
        <v>22293</v>
      </c>
      <c r="J12514" t="s">
        <v>14638</v>
      </c>
      <c r="K12514" s="1" t="str">
        <f t="shared" si="196"/>
        <v>mpms0602</v>
      </c>
      <c r="L12514" s="5" t="s">
        <v>22289</v>
      </c>
      <c r="M12514">
        <v>1245.1410000000001</v>
      </c>
      <c r="N12514">
        <v>2.6648000000000001</v>
      </c>
      <c r="O12514">
        <v>1.29867726531841</v>
      </c>
      <c r="P12514" t="s">
        <v>28</v>
      </c>
      <c r="Q12514">
        <v>388</v>
      </c>
      <c r="R12514">
        <v>2095</v>
      </c>
      <c r="S12514">
        <v>398</v>
      </c>
      <c r="T12514">
        <v>2492</v>
      </c>
      <c r="U12514" t="s">
        <v>29</v>
      </c>
    </row>
    <row r="12515" spans="1:21" x14ac:dyDescent="0.25">
      <c r="A12515" t="s">
        <v>22623</v>
      </c>
      <c r="B12515" t="s">
        <v>22</v>
      </c>
      <c r="C12515" s="3">
        <v>44356.361400462964</v>
      </c>
      <c r="D12515" s="3">
        <v>44356.380983796298</v>
      </c>
      <c r="E12515" s="4">
        <v>44356</v>
      </c>
      <c r="F12515">
        <v>53.942366666666601</v>
      </c>
      <c r="G12515" t="s">
        <v>22620</v>
      </c>
      <c r="H12515">
        <v>108.43219999999999</v>
      </c>
      <c r="I12515" t="s">
        <v>22621</v>
      </c>
      <c r="J12515" t="s">
        <v>22622</v>
      </c>
      <c r="K12515" s="1" t="str">
        <f t="shared" si="196"/>
        <v>mSU0609</v>
      </c>
      <c r="L12515" s="5" t="s">
        <v>22424</v>
      </c>
      <c r="M12515">
        <v>887.44100000000003</v>
      </c>
      <c r="N12515">
        <v>1.8237000000000001</v>
      </c>
      <c r="O12515">
        <v>2.13748160111219</v>
      </c>
      <c r="P12515" t="s">
        <v>28</v>
      </c>
      <c r="Q12515">
        <v>353</v>
      </c>
      <c r="R12515">
        <v>1630</v>
      </c>
      <c r="S12515">
        <v>626</v>
      </c>
      <c r="T12515">
        <v>2255</v>
      </c>
      <c r="U12515" t="s">
        <v>29</v>
      </c>
    </row>
    <row r="12516" spans="1:21" x14ac:dyDescent="0.25">
      <c r="A12516" t="s">
        <v>22781</v>
      </c>
      <c r="B12516" t="s">
        <v>22</v>
      </c>
      <c r="C12516" s="3">
        <v>44358.394571759258</v>
      </c>
      <c r="D12516" s="3">
        <v>44358.410879629628</v>
      </c>
      <c r="E12516" s="4">
        <v>44358</v>
      </c>
      <c r="F12516">
        <v>55.567383333333296</v>
      </c>
      <c r="G12516" t="s">
        <v>22779</v>
      </c>
      <c r="H12516">
        <v>109.593716666666</v>
      </c>
      <c r="I12516" t="s">
        <v>22780</v>
      </c>
      <c r="J12516" t="s">
        <v>22700</v>
      </c>
      <c r="K12516" s="1" t="str">
        <f t="shared" si="196"/>
        <v>mTN0611</v>
      </c>
      <c r="L12516" s="5" t="s">
        <v>22701</v>
      </c>
      <c r="M12516">
        <v>652.41700000000003</v>
      </c>
      <c r="N12516">
        <v>2.8431999999999999</v>
      </c>
      <c r="O12516">
        <v>1.1514896476346499</v>
      </c>
      <c r="P12516" t="s">
        <v>28</v>
      </c>
      <c r="Q12516">
        <v>352</v>
      </c>
      <c r="R12516">
        <v>1117</v>
      </c>
      <c r="S12516">
        <v>646</v>
      </c>
      <c r="T12516">
        <v>1762</v>
      </c>
      <c r="U12516" t="s">
        <v>29</v>
      </c>
    </row>
    <row r="12517" spans="1:21" x14ac:dyDescent="0.25">
      <c r="A12517" t="s">
        <v>22992</v>
      </c>
      <c r="B12517" t="s">
        <v>22</v>
      </c>
      <c r="C12517" s="3">
        <v>44350.386840277781</v>
      </c>
      <c r="D12517" s="3">
        <v>44350.408483796295</v>
      </c>
      <c r="E12517" s="4">
        <v>44350</v>
      </c>
      <c r="F12517">
        <v>51.606616666666604</v>
      </c>
      <c r="G12517" t="s">
        <v>8342</v>
      </c>
      <c r="H12517">
        <v>104.73269999999999</v>
      </c>
      <c r="I12517" t="s">
        <v>22990</v>
      </c>
      <c r="J12517" t="s">
        <v>22991</v>
      </c>
      <c r="K12517" s="1" t="str">
        <f t="shared" si="196"/>
        <v>mts0603</v>
      </c>
      <c r="L12517" s="5" t="s">
        <v>22898</v>
      </c>
      <c r="M12517">
        <v>1132.934</v>
      </c>
      <c r="N12517">
        <v>2.3748999999999998</v>
      </c>
      <c r="O12517">
        <v>1.58972945925968</v>
      </c>
      <c r="P12517" t="s">
        <v>28</v>
      </c>
      <c r="Q12517">
        <v>356</v>
      </c>
      <c r="R12517">
        <v>2007</v>
      </c>
      <c r="S12517">
        <v>467</v>
      </c>
      <c r="T12517">
        <v>2473</v>
      </c>
      <c r="U12517" t="s">
        <v>29</v>
      </c>
    </row>
    <row r="12518" spans="1:21" x14ac:dyDescent="0.25">
      <c r="A12518" t="s">
        <v>23635</v>
      </c>
      <c r="B12518" t="s">
        <v>22</v>
      </c>
      <c r="C12518" s="3">
        <v>44354.567986111113</v>
      </c>
      <c r="D12518" s="3">
        <v>44354.594861111109</v>
      </c>
      <c r="E12518" s="4">
        <v>44354</v>
      </c>
      <c r="F12518">
        <v>52.895366666666597</v>
      </c>
      <c r="G12518" t="s">
        <v>23632</v>
      </c>
      <c r="H12518">
        <v>107.53270000000001</v>
      </c>
      <c r="I12518" t="s">
        <v>23633</v>
      </c>
      <c r="J12518" t="s">
        <v>23634</v>
      </c>
      <c r="K12518" s="1" t="str">
        <f t="shared" si="196"/>
        <v>mUT0607</v>
      </c>
      <c r="L12518" s="5" t="s">
        <v>23455</v>
      </c>
      <c r="M12518">
        <v>1563.874</v>
      </c>
      <c r="N12518">
        <v>2.3873000000000002</v>
      </c>
      <c r="O12518">
        <v>1.5767521298007701</v>
      </c>
      <c r="P12518" t="s">
        <v>28</v>
      </c>
      <c r="Q12518">
        <v>350</v>
      </c>
      <c r="R12518">
        <v>2560</v>
      </c>
      <c r="S12518">
        <v>484</v>
      </c>
      <c r="T12518">
        <v>3043</v>
      </c>
      <c r="U12518" t="s">
        <v>29</v>
      </c>
    </row>
    <row r="12519" spans="1:21" x14ac:dyDescent="0.25">
      <c r="A12519" t="s">
        <v>24236</v>
      </c>
      <c r="B12519" t="s">
        <v>22</v>
      </c>
      <c r="C12519" s="3">
        <v>44352.448067129626</v>
      </c>
      <c r="D12519" s="3">
        <v>44352.458356481482</v>
      </c>
      <c r="F12519">
        <v>52.292833333333299</v>
      </c>
      <c r="G12519" t="s">
        <v>24237</v>
      </c>
      <c r="H12519">
        <v>106.2443</v>
      </c>
      <c r="I12519" t="s">
        <v>24238</v>
      </c>
      <c r="J12519" t="s">
        <v>24239</v>
      </c>
      <c r="K12519" s="1" t="str">
        <f t="shared" si="196"/>
        <v>nearkharauz</v>
      </c>
      <c r="L12519" s="5" t="s">
        <v>24240</v>
      </c>
      <c r="M12519">
        <v>5.548</v>
      </c>
      <c r="N12519">
        <v>8.1335999999999995</v>
      </c>
      <c r="O12519" t="s">
        <v>27</v>
      </c>
      <c r="P12519" t="s">
        <v>28</v>
      </c>
      <c r="Q12519">
        <v>0</v>
      </c>
      <c r="R12519">
        <v>10</v>
      </c>
      <c r="S12519">
        <v>7</v>
      </c>
      <c r="T12519">
        <v>16</v>
      </c>
      <c r="U12519" t="s">
        <v>29</v>
      </c>
    </row>
    <row r="12520" spans="1:21" x14ac:dyDescent="0.25">
      <c r="A12520" t="s">
        <v>15868</v>
      </c>
      <c r="B12520" t="s">
        <v>22</v>
      </c>
      <c r="C12520" s="3">
        <v>44356.051215277781</v>
      </c>
      <c r="D12520" s="3">
        <v>44356.064733796295</v>
      </c>
      <c r="E12520" s="4">
        <v>44356</v>
      </c>
      <c r="F12520">
        <v>53.631100000000004</v>
      </c>
      <c r="G12520" t="s">
        <v>15869</v>
      </c>
      <c r="H12520">
        <v>108.120183333333</v>
      </c>
      <c r="I12520" t="s">
        <v>15870</v>
      </c>
      <c r="J12520" t="s">
        <v>15871</v>
      </c>
      <c r="K12520" s="1" t="str">
        <f t="shared" si="196"/>
        <v>mAcR0609</v>
      </c>
      <c r="L12520" s="5" t="s">
        <v>15867</v>
      </c>
      <c r="M12520">
        <v>396.28899999999999</v>
      </c>
      <c r="N12520">
        <v>2.3849999999999998</v>
      </c>
      <c r="O12520">
        <v>1.5831250192883899</v>
      </c>
      <c r="P12520" t="s">
        <v>28</v>
      </c>
      <c r="Q12520">
        <v>313</v>
      </c>
      <c r="R12520">
        <v>845</v>
      </c>
      <c r="S12520">
        <v>2</v>
      </c>
      <c r="T12520">
        <v>846</v>
      </c>
      <c r="U12520" t="s">
        <v>29</v>
      </c>
    </row>
    <row r="12521" spans="1:21" x14ac:dyDescent="0.25">
      <c r="A12521" t="s">
        <v>16027</v>
      </c>
      <c r="B12521" t="s">
        <v>22</v>
      </c>
      <c r="C12521" s="3">
        <v>44360.012754629628</v>
      </c>
      <c r="D12521" s="3">
        <v>44360.024097222224</v>
      </c>
      <c r="E12521" s="4">
        <v>44360</v>
      </c>
      <c r="F12521">
        <v>53.442900000000002</v>
      </c>
      <c r="G12521" t="s">
        <v>16028</v>
      </c>
      <c r="H12521">
        <v>107.673466666666</v>
      </c>
      <c r="I12521" t="s">
        <v>16029</v>
      </c>
      <c r="J12521" t="s">
        <v>16030</v>
      </c>
      <c r="K12521" s="1" t="str">
        <f t="shared" si="196"/>
        <v>mAHk0613</v>
      </c>
      <c r="L12521" s="5" t="s">
        <v>16031</v>
      </c>
      <c r="M12521">
        <v>334.87900000000002</v>
      </c>
      <c r="N12521">
        <v>2.5228000000000002</v>
      </c>
      <c r="O12521">
        <v>1.4476475334741601</v>
      </c>
      <c r="P12521" t="s">
        <v>28</v>
      </c>
      <c r="Q12521">
        <v>230</v>
      </c>
      <c r="R12521">
        <v>715</v>
      </c>
      <c r="S12521">
        <v>0</v>
      </c>
      <c r="T12521">
        <v>714</v>
      </c>
      <c r="U12521" t="s">
        <v>29</v>
      </c>
    </row>
    <row r="12522" spans="1:21" x14ac:dyDescent="0.25">
      <c r="A12522" t="s">
        <v>16148</v>
      </c>
      <c r="B12522" t="s">
        <v>22</v>
      </c>
      <c r="C12522" s="3">
        <v>44359.746851851851</v>
      </c>
      <c r="D12522" s="3">
        <v>44359.759340277778</v>
      </c>
      <c r="E12522" s="4">
        <v>44359</v>
      </c>
      <c r="F12522">
        <v>53.850533333333303</v>
      </c>
      <c r="G12522" t="s">
        <v>16149</v>
      </c>
      <c r="H12522">
        <v>108.72705000000001</v>
      </c>
      <c r="I12522" t="s">
        <v>16150</v>
      </c>
      <c r="J12522" t="s">
        <v>16151</v>
      </c>
      <c r="K12522" s="1" t="str">
        <f t="shared" si="196"/>
        <v>malUsh-SvNos-1k_0612</v>
      </c>
      <c r="L12522" s="5" t="s">
        <v>16152</v>
      </c>
      <c r="M12522">
        <v>406.81599999999997</v>
      </c>
      <c r="N12522">
        <v>2.2395999999999998</v>
      </c>
      <c r="O12522">
        <v>1.7672086336249999</v>
      </c>
      <c r="P12522" t="s">
        <v>28</v>
      </c>
      <c r="Q12522">
        <v>219</v>
      </c>
      <c r="R12522">
        <v>857</v>
      </c>
      <c r="S12522">
        <v>1</v>
      </c>
      <c r="T12522">
        <v>857</v>
      </c>
      <c r="U12522" t="s">
        <v>29</v>
      </c>
    </row>
    <row r="12523" spans="1:21" x14ac:dyDescent="0.25">
      <c r="A12523" t="s">
        <v>16154</v>
      </c>
      <c r="B12523" t="s">
        <v>22</v>
      </c>
      <c r="C12523" s="3">
        <v>44359.715671296297</v>
      </c>
      <c r="D12523" s="3">
        <v>44359.730011574073</v>
      </c>
      <c r="E12523" s="4">
        <v>44359</v>
      </c>
      <c r="F12523">
        <v>53.837850000000003</v>
      </c>
      <c r="G12523" t="s">
        <v>16155</v>
      </c>
      <c r="H12523">
        <v>108.766033333333</v>
      </c>
      <c r="I12523" t="s">
        <v>16156</v>
      </c>
      <c r="J12523" t="s">
        <v>16157</v>
      </c>
      <c r="K12523" s="1" t="str">
        <f t="shared" si="196"/>
        <v>malUsh-SvNos-4k_0612</v>
      </c>
      <c r="L12523" s="5" t="s">
        <v>16152</v>
      </c>
      <c r="M12523">
        <v>513.25</v>
      </c>
      <c r="N12523">
        <v>2.1968000000000001</v>
      </c>
      <c r="O12523">
        <v>1.7765727211696001</v>
      </c>
      <c r="P12523" t="s">
        <v>28</v>
      </c>
      <c r="Q12523">
        <v>582</v>
      </c>
      <c r="R12523">
        <v>1200</v>
      </c>
      <c r="S12523">
        <v>0</v>
      </c>
      <c r="T12523">
        <v>1199</v>
      </c>
      <c r="U12523" t="s">
        <v>29</v>
      </c>
    </row>
    <row r="12524" spans="1:21" x14ac:dyDescent="0.25">
      <c r="A12524" t="s">
        <v>16159</v>
      </c>
      <c r="B12524" t="s">
        <v>22</v>
      </c>
      <c r="C12524" s="3">
        <v>44359.692349537036</v>
      </c>
      <c r="D12524" s="3">
        <v>44359.700567129628</v>
      </c>
      <c r="E12524" s="4">
        <v>44359</v>
      </c>
      <c r="F12524">
        <v>53.825616666666598</v>
      </c>
      <c r="G12524" t="s">
        <v>16160</v>
      </c>
      <c r="H12524">
        <v>108.805666666666</v>
      </c>
      <c r="I12524" t="s">
        <v>16161</v>
      </c>
      <c r="J12524" t="s">
        <v>16162</v>
      </c>
      <c r="K12524" s="1" t="str">
        <f t="shared" si="196"/>
        <v>malUsh-SvNos-7k_0612</v>
      </c>
      <c r="L12524" s="5" t="s">
        <v>16152</v>
      </c>
      <c r="M12524">
        <v>106.17100000000001</v>
      </c>
      <c r="N12524">
        <v>2.2917000000000001</v>
      </c>
      <c r="O12524">
        <v>1.7136043498309399</v>
      </c>
      <c r="P12524" t="s">
        <v>28</v>
      </c>
      <c r="Q12524">
        <v>0</v>
      </c>
      <c r="R12524">
        <v>268</v>
      </c>
      <c r="S12524">
        <v>1</v>
      </c>
      <c r="T12524">
        <v>268</v>
      </c>
      <c r="U12524" t="s">
        <v>29</v>
      </c>
    </row>
    <row r="12525" spans="1:21" x14ac:dyDescent="0.25">
      <c r="A12525" t="s">
        <v>31879</v>
      </c>
      <c r="B12525" t="s">
        <v>22</v>
      </c>
      <c r="C12525" s="3">
        <v>44352.944687499999</v>
      </c>
      <c r="D12525" s="3">
        <v>44352.981840277775</v>
      </c>
      <c r="F12525" s="1">
        <v>52.663216666666663</v>
      </c>
      <c r="G12525" t="s">
        <v>27</v>
      </c>
      <c r="H12525" s="1">
        <v>106.85105</v>
      </c>
      <c r="I12525" t="s">
        <v>27</v>
      </c>
      <c r="J12525" t="s">
        <v>31880</v>
      </c>
      <c r="K12525" s="1" t="str">
        <f t="shared" si="196"/>
        <v>mas0605(500)</v>
      </c>
      <c r="L12525" s="5" t="s">
        <v>16347</v>
      </c>
      <c r="M12525">
        <v>472.02199999999999</v>
      </c>
      <c r="N12525">
        <v>2.9832000000000001</v>
      </c>
      <c r="O12525">
        <v>0.98085212980077696</v>
      </c>
      <c r="P12525" t="s">
        <v>28</v>
      </c>
      <c r="Q12525">
        <v>361</v>
      </c>
      <c r="R12525">
        <v>782</v>
      </c>
      <c r="S12525">
        <v>1</v>
      </c>
      <c r="T12525">
        <v>782</v>
      </c>
      <c r="U12525" t="s">
        <v>29</v>
      </c>
    </row>
    <row r="12526" spans="1:21" x14ac:dyDescent="0.25">
      <c r="A12526" t="s">
        <v>16384</v>
      </c>
      <c r="B12526" t="s">
        <v>22</v>
      </c>
      <c r="C12526" s="3">
        <v>44352.960451388892</v>
      </c>
      <c r="D12526" s="3">
        <v>44352.983495370368</v>
      </c>
      <c r="E12526" s="4">
        <v>44352</v>
      </c>
      <c r="F12526">
        <v>52.66225</v>
      </c>
      <c r="G12526" t="s">
        <v>16385</v>
      </c>
      <c r="H12526">
        <v>106.8484</v>
      </c>
      <c r="I12526" t="s">
        <v>16386</v>
      </c>
      <c r="J12526" t="s">
        <v>16387</v>
      </c>
      <c r="K12526" s="1" t="str">
        <f t="shared" si="196"/>
        <v>mas0605</v>
      </c>
      <c r="L12526" s="5" t="s">
        <v>16347</v>
      </c>
      <c r="M12526">
        <v>1168</v>
      </c>
      <c r="N12526">
        <v>2.9689999999999999</v>
      </c>
      <c r="O12526">
        <v>0.99505212980077795</v>
      </c>
      <c r="P12526" t="s">
        <v>28</v>
      </c>
      <c r="Q12526">
        <v>392</v>
      </c>
      <c r="R12526">
        <v>2094</v>
      </c>
      <c r="S12526">
        <v>4</v>
      </c>
      <c r="T12526">
        <v>2097</v>
      </c>
      <c r="U12526" t="s">
        <v>29</v>
      </c>
    </row>
    <row r="12527" spans="1:21" x14ac:dyDescent="0.25">
      <c r="A12527" t="s">
        <v>16713</v>
      </c>
      <c r="B12527" t="s">
        <v>22</v>
      </c>
      <c r="C12527" s="3">
        <v>44355.847326388888</v>
      </c>
      <c r="D12527" s="3">
        <v>44355.856157407405</v>
      </c>
      <c r="E12527" s="4">
        <v>44355</v>
      </c>
      <c r="F12527">
        <v>53.455133333333301</v>
      </c>
      <c r="G12527" t="s">
        <v>16714</v>
      </c>
      <c r="H12527">
        <v>108.738633333333</v>
      </c>
      <c r="I12527" t="s">
        <v>16715</v>
      </c>
      <c r="J12527" t="s">
        <v>16656</v>
      </c>
      <c r="K12527" s="1" t="str">
        <f t="shared" si="196"/>
        <v>mBarg0608</v>
      </c>
      <c r="L12527" s="5" t="s">
        <v>16657</v>
      </c>
      <c r="M12527">
        <v>159.989</v>
      </c>
      <c r="N12527">
        <v>2.0367999999999999</v>
      </c>
      <c r="O12527">
        <v>1.9296896476346499</v>
      </c>
      <c r="P12527" t="s">
        <v>28</v>
      </c>
      <c r="Q12527">
        <v>0</v>
      </c>
      <c r="R12527">
        <v>297</v>
      </c>
      <c r="S12527">
        <v>3</v>
      </c>
      <c r="T12527">
        <v>299</v>
      </c>
      <c r="U12527" t="s">
        <v>29</v>
      </c>
    </row>
    <row r="12528" spans="1:21" x14ac:dyDescent="0.25">
      <c r="A12528" t="s">
        <v>17000</v>
      </c>
      <c r="B12528" t="s">
        <v>22</v>
      </c>
      <c r="C12528" s="3">
        <v>44357.945590277777</v>
      </c>
      <c r="D12528" s="3">
        <v>44357.965995370374</v>
      </c>
      <c r="E12528" s="4">
        <v>44357</v>
      </c>
      <c r="F12528">
        <v>55.322233333333301</v>
      </c>
      <c r="G12528" t="s">
        <v>17001</v>
      </c>
      <c r="H12528">
        <v>109.48480000000001</v>
      </c>
      <c r="I12528" t="s">
        <v>17002</v>
      </c>
      <c r="J12528" t="s">
        <v>17003</v>
      </c>
      <c r="K12528" s="1" t="str">
        <f t="shared" si="196"/>
        <v>mBT0610</v>
      </c>
      <c r="L12528" s="5" t="s">
        <v>16893</v>
      </c>
      <c r="M12528">
        <v>801.21299999999997</v>
      </c>
      <c r="N12528">
        <v>2.3578000000000001</v>
      </c>
      <c r="O12528">
        <v>1.6085475334741599</v>
      </c>
      <c r="P12528" t="s">
        <v>28</v>
      </c>
      <c r="Q12528">
        <v>366</v>
      </c>
      <c r="R12528">
        <v>1741</v>
      </c>
      <c r="S12528">
        <v>2</v>
      </c>
      <c r="T12528">
        <v>1742</v>
      </c>
      <c r="U12528" t="s">
        <v>29</v>
      </c>
    </row>
    <row r="12529" spans="1:21" x14ac:dyDescent="0.25">
      <c r="A12529" t="s">
        <v>17186</v>
      </c>
      <c r="B12529" t="s">
        <v>22</v>
      </c>
      <c r="C12529" s="3">
        <v>44359.502916666665</v>
      </c>
      <c r="D12529" s="3">
        <v>44359.508634259262</v>
      </c>
      <c r="E12529" s="4">
        <v>44359</v>
      </c>
      <c r="F12529">
        <v>53.756466666666597</v>
      </c>
      <c r="G12529" t="s">
        <v>17187</v>
      </c>
      <c r="H12529">
        <v>109.1255</v>
      </c>
      <c r="I12529" t="s">
        <v>17188</v>
      </c>
      <c r="J12529" t="s">
        <v>17189</v>
      </c>
      <c r="K12529" s="1" t="str">
        <f t="shared" si="196"/>
        <v>mChiv0612</v>
      </c>
      <c r="L12529" s="5" t="s">
        <v>17150</v>
      </c>
      <c r="M12529">
        <v>5.2549999999999999</v>
      </c>
      <c r="N12529">
        <v>6.1931000000000003</v>
      </c>
      <c r="O12529" t="s">
        <v>27</v>
      </c>
      <c r="P12529" t="s">
        <v>28</v>
      </c>
      <c r="Q12529">
        <v>0</v>
      </c>
      <c r="R12529">
        <v>2</v>
      </c>
      <c r="S12529">
        <v>30</v>
      </c>
      <c r="T12529">
        <v>31</v>
      </c>
      <c r="U12529" t="s">
        <v>29</v>
      </c>
    </row>
    <row r="12530" spans="1:21" x14ac:dyDescent="0.25">
      <c r="A12530" t="s">
        <v>17252</v>
      </c>
      <c r="B12530" t="s">
        <v>22</v>
      </c>
      <c r="C12530" s="3">
        <v>44357.166504629633</v>
      </c>
      <c r="D12530" s="3">
        <v>44357.186481481483</v>
      </c>
      <c r="E12530" s="4">
        <v>44357</v>
      </c>
      <c r="F12530">
        <v>54.619033333333299</v>
      </c>
      <c r="G12530" t="s">
        <v>17253</v>
      </c>
      <c r="H12530">
        <v>109.117316666666</v>
      </c>
      <c r="I12530" t="s">
        <v>17254</v>
      </c>
      <c r="J12530" t="s">
        <v>17213</v>
      </c>
      <c r="K12530" s="1" t="str">
        <f t="shared" si="196"/>
        <v>mChK0610</v>
      </c>
      <c r="L12530" s="5" t="s">
        <v>17214</v>
      </c>
      <c r="M12530">
        <v>888.02499999999998</v>
      </c>
      <c r="N12530">
        <v>1.8793</v>
      </c>
      <c r="O12530">
        <v>2.0873250192883899</v>
      </c>
      <c r="P12530" t="s">
        <v>28</v>
      </c>
      <c r="Q12530">
        <v>317</v>
      </c>
      <c r="R12530">
        <v>1547</v>
      </c>
      <c r="S12530">
        <v>5</v>
      </c>
      <c r="T12530">
        <v>1551</v>
      </c>
      <c r="U12530" t="s">
        <v>29</v>
      </c>
    </row>
    <row r="12531" spans="1:21" x14ac:dyDescent="0.25">
      <c r="A12531" t="s">
        <v>17523</v>
      </c>
      <c r="B12531" t="s">
        <v>22</v>
      </c>
      <c r="C12531" s="3">
        <v>44360.489976851852</v>
      </c>
      <c r="D12531" s="3">
        <v>44360.501516203702</v>
      </c>
      <c r="E12531" s="4">
        <v>44360</v>
      </c>
      <c r="F12531">
        <v>52.473416666666601</v>
      </c>
      <c r="G12531" t="s">
        <v>17076</v>
      </c>
      <c r="H12531">
        <v>106.114433333333</v>
      </c>
      <c r="I12531" t="s">
        <v>17524</v>
      </c>
      <c r="J12531" t="s">
        <v>17491</v>
      </c>
      <c r="K12531" s="1" t="str">
        <f t="shared" si="196"/>
        <v>mdBug0613</v>
      </c>
      <c r="L12531" s="5" t="s">
        <v>17511</v>
      </c>
      <c r="M12531">
        <v>379.62099999999998</v>
      </c>
      <c r="N12531">
        <v>3.0175000000000001</v>
      </c>
      <c r="O12531">
        <v>1.0131086336249999</v>
      </c>
      <c r="P12531" t="s">
        <v>28</v>
      </c>
      <c r="Q12531">
        <v>231</v>
      </c>
      <c r="R12531">
        <v>800</v>
      </c>
      <c r="S12531">
        <v>4</v>
      </c>
      <c r="T12531">
        <v>803</v>
      </c>
      <c r="U12531" t="s">
        <v>29</v>
      </c>
    </row>
    <row r="12532" spans="1:21" x14ac:dyDescent="0.25">
      <c r="A12532" t="s">
        <v>17765</v>
      </c>
      <c r="B12532" t="s">
        <v>22</v>
      </c>
      <c r="C12532" s="3">
        <v>44352.314513888887</v>
      </c>
      <c r="D12532" s="3">
        <v>44352.334016203706</v>
      </c>
      <c r="E12532" s="4">
        <v>44352</v>
      </c>
      <c r="F12532">
        <v>52.229716666666597</v>
      </c>
      <c r="G12532" t="s">
        <v>17766</v>
      </c>
      <c r="H12532">
        <v>105.800616666666</v>
      </c>
      <c r="I12532" t="s">
        <v>17767</v>
      </c>
      <c r="J12532" t="s">
        <v>17768</v>
      </c>
      <c r="K12532" s="1" t="str">
        <f t="shared" si="196"/>
        <v>mdpes0605</v>
      </c>
      <c r="L12532" s="5" t="s">
        <v>17722</v>
      </c>
      <c r="M12532">
        <v>980.67600000000004</v>
      </c>
      <c r="N12532">
        <v>2.9390999999999998</v>
      </c>
      <c r="O12532">
        <v>1.03301270906403</v>
      </c>
      <c r="P12532" t="s">
        <v>28</v>
      </c>
      <c r="Q12532">
        <v>359</v>
      </c>
      <c r="R12532">
        <v>1631</v>
      </c>
      <c r="S12532">
        <v>0</v>
      </c>
      <c r="T12532">
        <v>1630</v>
      </c>
      <c r="U12532" t="s">
        <v>29</v>
      </c>
    </row>
    <row r="12533" spans="1:21" x14ac:dyDescent="0.25">
      <c r="A12533" t="s">
        <v>18023</v>
      </c>
      <c r="B12533" t="s">
        <v>22</v>
      </c>
      <c r="C12533" s="3">
        <v>44356.541122685187</v>
      </c>
      <c r="D12533" s="3">
        <v>44356.561527777776</v>
      </c>
      <c r="E12533" s="4">
        <v>44356</v>
      </c>
      <c r="F12533">
        <v>54.284300000000002</v>
      </c>
      <c r="G12533" t="s">
        <v>18024</v>
      </c>
      <c r="H12533">
        <v>108.74211666666601</v>
      </c>
      <c r="I12533" t="s">
        <v>18025</v>
      </c>
      <c r="J12533" t="s">
        <v>18026</v>
      </c>
      <c r="K12533" s="1" t="str">
        <f t="shared" si="196"/>
        <v>mdZS0609</v>
      </c>
      <c r="L12533" s="5" t="s">
        <v>17938</v>
      </c>
      <c r="M12533">
        <v>895.625</v>
      </c>
      <c r="N12533">
        <v>1.6376999999999999</v>
      </c>
      <c r="O12533">
        <v>2.33319985768185</v>
      </c>
      <c r="P12533" t="s">
        <v>28</v>
      </c>
      <c r="Q12533">
        <v>301</v>
      </c>
      <c r="R12533">
        <v>1739</v>
      </c>
      <c r="S12533">
        <v>3</v>
      </c>
      <c r="T12533">
        <v>1741</v>
      </c>
      <c r="U12533" t="s">
        <v>29</v>
      </c>
    </row>
    <row r="12534" spans="1:21" x14ac:dyDescent="0.25">
      <c r="A12534" t="s">
        <v>18162</v>
      </c>
      <c r="B12534" t="s">
        <v>22</v>
      </c>
      <c r="C12534" s="3">
        <v>44356.879328703704</v>
      </c>
      <c r="D12534" s="3">
        <v>44356.909502314818</v>
      </c>
      <c r="E12534" s="4">
        <v>44356</v>
      </c>
      <c r="F12534">
        <v>54.451383333333297</v>
      </c>
      <c r="G12534" t="s">
        <v>18163</v>
      </c>
      <c r="H12534">
        <v>109.0685</v>
      </c>
      <c r="I12534" t="s">
        <v>18164</v>
      </c>
      <c r="J12534" t="s">
        <v>18165</v>
      </c>
      <c r="K12534" s="1" t="str">
        <f t="shared" si="196"/>
        <v>mED0609</v>
      </c>
      <c r="L12534" s="5" t="s">
        <v>18056</v>
      </c>
      <c r="M12534">
        <v>856.75</v>
      </c>
      <c r="N12534">
        <v>1.8539000000000001</v>
      </c>
      <c r="O12534">
        <v>2.1112998576818498</v>
      </c>
      <c r="P12534" t="s">
        <v>28</v>
      </c>
      <c r="Q12534">
        <v>405</v>
      </c>
      <c r="R12534">
        <v>1850</v>
      </c>
      <c r="S12534">
        <v>2</v>
      </c>
      <c r="T12534">
        <v>1851</v>
      </c>
      <c r="U12534" t="s">
        <v>29</v>
      </c>
    </row>
    <row r="12535" spans="1:21" x14ac:dyDescent="0.25">
      <c r="A12535" t="s">
        <v>18436</v>
      </c>
      <c r="B12535" t="s">
        <v>22</v>
      </c>
      <c r="C12535" s="3">
        <v>44352.146828703706</v>
      </c>
      <c r="D12535" s="3">
        <v>44352.171574074076</v>
      </c>
      <c r="E12535" s="4">
        <v>44352</v>
      </c>
      <c r="F12535">
        <v>51.920733333333303</v>
      </c>
      <c r="G12535" t="s">
        <v>18437</v>
      </c>
      <c r="H12535">
        <v>105.6391</v>
      </c>
      <c r="I12535" t="s">
        <v>18438</v>
      </c>
      <c r="J12535" t="s">
        <v>18439</v>
      </c>
      <c r="K12535" s="1" t="str">
        <f t="shared" si="196"/>
        <v>mgbmal0605</v>
      </c>
      <c r="L12535" s="5" t="s">
        <v>18397</v>
      </c>
      <c r="M12535">
        <v>1313.511</v>
      </c>
      <c r="N12535">
        <v>2.8704000000000001</v>
      </c>
      <c r="O12535">
        <v>1.09995212980077</v>
      </c>
      <c r="P12535" t="s">
        <v>28</v>
      </c>
      <c r="Q12535">
        <v>319</v>
      </c>
      <c r="R12535">
        <v>2201</v>
      </c>
      <c r="S12535">
        <v>2</v>
      </c>
      <c r="T12535">
        <v>2202</v>
      </c>
      <c r="U12535" t="s">
        <v>29</v>
      </c>
    </row>
    <row r="12536" spans="1:21" x14ac:dyDescent="0.25">
      <c r="A12536" t="s">
        <v>18828</v>
      </c>
      <c r="B12536" t="s">
        <v>22</v>
      </c>
      <c r="C12536" s="3">
        <v>44355.458414351851</v>
      </c>
      <c r="D12536" s="3">
        <v>44355.524618055555</v>
      </c>
      <c r="E12536" s="4">
        <v>44355</v>
      </c>
      <c r="F12536">
        <v>53.356949999999998</v>
      </c>
      <c r="G12536" t="s">
        <v>18777</v>
      </c>
      <c r="H12536">
        <v>108.217566666666</v>
      </c>
      <c r="I12536" t="s">
        <v>18829</v>
      </c>
      <c r="J12536" t="s">
        <v>18830</v>
      </c>
      <c r="K12536" s="1" t="str">
        <f t="shared" si="196"/>
        <v>mHK0608</v>
      </c>
      <c r="L12536" s="5" t="s">
        <v>18800</v>
      </c>
      <c r="M12536">
        <v>1626.674</v>
      </c>
      <c r="N12536">
        <v>2.0301999999999998</v>
      </c>
      <c r="O12536">
        <v>1.9978606973888999</v>
      </c>
      <c r="P12536" t="s">
        <v>28</v>
      </c>
      <c r="Q12536">
        <v>1021</v>
      </c>
      <c r="R12536">
        <v>8551</v>
      </c>
      <c r="S12536">
        <v>13</v>
      </c>
      <c r="T12536">
        <v>8563</v>
      </c>
      <c r="U12536" t="s">
        <v>29</v>
      </c>
    </row>
    <row r="12537" spans="1:21" x14ac:dyDescent="0.25">
      <c r="A12537" t="s">
        <v>19313</v>
      </c>
      <c r="B12537" t="s">
        <v>22</v>
      </c>
      <c r="C12537" s="3">
        <v>44350.272164351853</v>
      </c>
      <c r="D12537" s="3">
        <v>44350.297465277778</v>
      </c>
      <c r="E12537" s="4">
        <v>44350</v>
      </c>
      <c r="F12537">
        <v>51.647716666666597</v>
      </c>
      <c r="G12537" t="s">
        <v>19314</v>
      </c>
      <c r="H12537">
        <v>104.434183333333</v>
      </c>
      <c r="I12537" t="s">
        <v>19315</v>
      </c>
      <c r="J12537" t="s">
        <v>19265</v>
      </c>
      <c r="K12537" s="1" t="str">
        <f t="shared" si="196"/>
        <v>mivmu0603</v>
      </c>
      <c r="L12537" s="5" t="s">
        <v>19266</v>
      </c>
      <c r="M12537">
        <v>1304.1610000000001</v>
      </c>
      <c r="N12537">
        <v>2.4636</v>
      </c>
      <c r="O12537">
        <v>1.5000043498309401</v>
      </c>
      <c r="P12537" t="s">
        <v>28</v>
      </c>
      <c r="Q12537">
        <v>360</v>
      </c>
      <c r="R12537">
        <v>2337</v>
      </c>
      <c r="S12537">
        <v>10</v>
      </c>
      <c r="T12537">
        <v>2346</v>
      </c>
      <c r="U12537" t="s">
        <v>29</v>
      </c>
    </row>
    <row r="12538" spans="1:21" x14ac:dyDescent="0.25">
      <c r="A12538" t="s">
        <v>19396</v>
      </c>
      <c r="B12538" t="s">
        <v>22</v>
      </c>
      <c r="C12538" s="3">
        <v>44357.368078703701</v>
      </c>
      <c r="D12538" s="3">
        <v>44357.386782407404</v>
      </c>
      <c r="E12538" s="4">
        <v>44357</v>
      </c>
      <c r="F12538">
        <v>55.044366666666598</v>
      </c>
      <c r="G12538" t="s">
        <v>19397</v>
      </c>
      <c r="H12538">
        <v>109.42905</v>
      </c>
      <c r="I12538" t="s">
        <v>19398</v>
      </c>
      <c r="J12538" t="s">
        <v>19399</v>
      </c>
      <c r="K12538" s="1" t="str">
        <f t="shared" si="196"/>
        <v>mKA0610</v>
      </c>
      <c r="L12538" s="5" t="s">
        <v>19364</v>
      </c>
      <c r="M12538">
        <v>769.05799999999999</v>
      </c>
      <c r="N12538">
        <v>2.1964000000000001</v>
      </c>
      <c r="O12538">
        <v>1.7889451355945301</v>
      </c>
      <c r="P12538" t="s">
        <v>28</v>
      </c>
      <c r="Q12538">
        <v>392</v>
      </c>
      <c r="R12538">
        <v>1641</v>
      </c>
      <c r="S12538">
        <v>2</v>
      </c>
      <c r="T12538">
        <v>1642</v>
      </c>
      <c r="U12538" t="s">
        <v>29</v>
      </c>
    </row>
    <row r="12539" spans="1:21" x14ac:dyDescent="0.25">
      <c r="A12539" t="s">
        <v>19945</v>
      </c>
      <c r="B12539" t="s">
        <v>22</v>
      </c>
      <c r="C12539" s="3">
        <v>44351.705625000002</v>
      </c>
      <c r="D12539" s="3">
        <v>44351.73369212963</v>
      </c>
      <c r="E12539" s="4">
        <v>44351</v>
      </c>
      <c r="F12539">
        <v>51.774183333333298</v>
      </c>
      <c r="G12539" t="s">
        <v>19946</v>
      </c>
      <c r="H12539">
        <v>105.364766666666</v>
      </c>
      <c r="I12539" t="s">
        <v>19947</v>
      </c>
      <c r="J12539" t="s">
        <v>19948</v>
      </c>
      <c r="K12539" s="1" t="str">
        <f t="shared" si="196"/>
        <v>mkm0604</v>
      </c>
      <c r="L12539" s="5" t="s">
        <v>19905</v>
      </c>
      <c r="M12539">
        <v>1433.0029999999999</v>
      </c>
      <c r="N12539">
        <v>2.6299000000000001</v>
      </c>
      <c r="O12539">
        <v>1.3895555147179699</v>
      </c>
      <c r="P12539" t="s">
        <v>28</v>
      </c>
      <c r="Q12539">
        <v>359</v>
      </c>
      <c r="R12539">
        <v>2575</v>
      </c>
      <c r="S12539">
        <v>751</v>
      </c>
      <c r="T12539">
        <v>3325</v>
      </c>
      <c r="U12539" t="s">
        <v>29</v>
      </c>
    </row>
    <row r="12540" spans="1:21" x14ac:dyDescent="0.25">
      <c r="A12540" t="s">
        <v>20602</v>
      </c>
      <c r="B12540" t="s">
        <v>22</v>
      </c>
      <c r="C12540" s="3">
        <v>44352.522002314814</v>
      </c>
      <c r="D12540" s="3">
        <v>44352.531724537039</v>
      </c>
      <c r="F12540">
        <v>52.347266666666599</v>
      </c>
      <c r="G12540" t="s">
        <v>20603</v>
      </c>
      <c r="H12540">
        <v>106.064366666666</v>
      </c>
      <c r="I12540" t="s">
        <v>20604</v>
      </c>
      <c r="J12540" t="s">
        <v>20605</v>
      </c>
      <c r="K12540" s="1" t="str">
        <f t="shared" si="196"/>
        <v>mkykh0605(2)</v>
      </c>
      <c r="L12540" s="5" t="s">
        <v>20563</v>
      </c>
      <c r="M12540">
        <v>259.13600000000002</v>
      </c>
      <c r="N12540">
        <v>2.9142999999999999</v>
      </c>
      <c r="O12540">
        <v>1.1090415290433699</v>
      </c>
      <c r="P12540" t="s">
        <v>28</v>
      </c>
      <c r="Q12540">
        <v>93</v>
      </c>
      <c r="R12540">
        <v>484</v>
      </c>
      <c r="S12540">
        <v>5</v>
      </c>
      <c r="T12540">
        <v>488</v>
      </c>
      <c r="U12540" t="s">
        <v>29</v>
      </c>
    </row>
    <row r="12541" spans="1:21" x14ac:dyDescent="0.25">
      <c r="A12541" t="s">
        <v>20606</v>
      </c>
      <c r="B12541" t="s">
        <v>22</v>
      </c>
      <c r="C12541" s="3">
        <v>44352.512858796297</v>
      </c>
      <c r="D12541" s="3">
        <v>44352.530497685184</v>
      </c>
      <c r="E12541" s="4">
        <v>44352</v>
      </c>
      <c r="F12541">
        <v>52.347266666666599</v>
      </c>
      <c r="G12541" t="s">
        <v>20603</v>
      </c>
      <c r="H12541">
        <v>106.064366666666</v>
      </c>
      <c r="I12541" t="s">
        <v>20604</v>
      </c>
      <c r="J12541" t="s">
        <v>20607</v>
      </c>
      <c r="K12541" s="1" t="str">
        <f t="shared" si="196"/>
        <v>mkykh0605</v>
      </c>
      <c r="L12541" s="5" t="s">
        <v>20563</v>
      </c>
      <c r="M12541">
        <v>260.59800000000001</v>
      </c>
      <c r="N12541">
        <v>2.9009</v>
      </c>
      <c r="O12541">
        <v>1.0930182721030199</v>
      </c>
      <c r="P12541" t="s">
        <v>28</v>
      </c>
      <c r="Q12541">
        <v>128</v>
      </c>
      <c r="R12541">
        <v>478</v>
      </c>
      <c r="S12541">
        <v>8</v>
      </c>
      <c r="T12541">
        <v>485</v>
      </c>
      <c r="U12541" t="s">
        <v>29</v>
      </c>
    </row>
    <row r="12542" spans="1:21" x14ac:dyDescent="0.25">
      <c r="A12542" t="s">
        <v>20615</v>
      </c>
      <c r="B12542" t="s">
        <v>22</v>
      </c>
      <c r="C12542" s="3">
        <v>44360.626863425925</v>
      </c>
      <c r="D12542" s="3">
        <v>44360.637488425928</v>
      </c>
      <c r="E12542" s="4">
        <v>44360</v>
      </c>
      <c r="F12542">
        <v>52.346083333333297</v>
      </c>
      <c r="G12542" t="s">
        <v>20616</v>
      </c>
      <c r="H12542">
        <v>106.064566666666</v>
      </c>
      <c r="I12542" t="s">
        <v>20617</v>
      </c>
      <c r="J12542" t="s">
        <v>20618</v>
      </c>
      <c r="K12542" s="1" t="str">
        <f t="shared" si="196"/>
        <v>mKYKh0613</v>
      </c>
      <c r="L12542" s="5" t="s">
        <v>20561</v>
      </c>
      <c r="M12542">
        <v>260.01299999999998</v>
      </c>
      <c r="N12542">
        <v>2.9457</v>
      </c>
      <c r="O12542">
        <v>1.06568466978665</v>
      </c>
      <c r="P12542" t="s">
        <v>28</v>
      </c>
      <c r="Q12542">
        <v>121</v>
      </c>
      <c r="R12542">
        <v>550</v>
      </c>
      <c r="S12542">
        <v>0</v>
      </c>
      <c r="T12542">
        <v>549</v>
      </c>
      <c r="U12542" t="s">
        <v>29</v>
      </c>
    </row>
    <row r="12543" spans="1:21" x14ac:dyDescent="0.25">
      <c r="A12543" t="s">
        <v>20802</v>
      </c>
      <c r="B12543" t="s">
        <v>22</v>
      </c>
      <c r="C12543" s="3">
        <v>44350.87636574074</v>
      </c>
      <c r="D12543" s="3">
        <v>44350.902442129627</v>
      </c>
      <c r="E12543" s="4">
        <v>44350</v>
      </c>
      <c r="F12543">
        <v>51.7183833333333</v>
      </c>
      <c r="G12543" t="s">
        <v>20803</v>
      </c>
      <c r="H12543">
        <v>104.985683333333</v>
      </c>
      <c r="I12543" t="s">
        <v>20804</v>
      </c>
      <c r="J12543" t="s">
        <v>20805</v>
      </c>
      <c r="K12543" s="1" t="str">
        <f t="shared" si="196"/>
        <v>mlt0603</v>
      </c>
      <c r="L12543" s="5" t="s">
        <v>20726</v>
      </c>
      <c r="M12543">
        <v>1413.4290000000001</v>
      </c>
      <c r="N12543">
        <v>2.9769000000000001</v>
      </c>
      <c r="O12543">
        <v>0.98268572855094105</v>
      </c>
      <c r="P12543" t="s">
        <v>28</v>
      </c>
      <c r="Q12543">
        <v>355</v>
      </c>
      <c r="R12543">
        <v>2501</v>
      </c>
      <c r="S12543">
        <v>28</v>
      </c>
      <c r="T12543">
        <v>2528</v>
      </c>
      <c r="U12543" t="s">
        <v>29</v>
      </c>
    </row>
    <row r="12544" spans="1:21" x14ac:dyDescent="0.25">
      <c r="A12544" t="s">
        <v>21494</v>
      </c>
      <c r="B12544" t="s">
        <v>22</v>
      </c>
      <c r="C12544" s="3">
        <v>44353.521851851852</v>
      </c>
      <c r="D12544" s="3">
        <v>44353.527928240743</v>
      </c>
      <c r="E12544" s="4">
        <v>44353</v>
      </c>
      <c r="F12544">
        <v>53.239516666666603</v>
      </c>
      <c r="G12544" t="s">
        <v>21495</v>
      </c>
      <c r="H12544">
        <v>107.246833333333</v>
      </c>
      <c r="I12544" t="s">
        <v>21496</v>
      </c>
      <c r="J12544" t="s">
        <v>21497</v>
      </c>
      <c r="K12544" s="1" t="str">
        <f t="shared" si="196"/>
        <v>mMM0606</v>
      </c>
      <c r="L12544" s="5" t="s">
        <v>21498</v>
      </c>
      <c r="M12544">
        <v>85.403999999999996</v>
      </c>
      <c r="N12544">
        <v>2.3824999999999998</v>
      </c>
      <c r="O12544">
        <v>1.5991857285509401</v>
      </c>
      <c r="P12544" t="s">
        <v>28</v>
      </c>
      <c r="Q12544">
        <v>0</v>
      </c>
      <c r="R12544">
        <v>160</v>
      </c>
      <c r="S12544">
        <v>0</v>
      </c>
      <c r="T12544">
        <v>159</v>
      </c>
      <c r="U12544" t="s">
        <v>29</v>
      </c>
    </row>
    <row r="12545" spans="1:21" x14ac:dyDescent="0.25">
      <c r="A12545" t="s">
        <v>21961</v>
      </c>
      <c r="B12545" t="s">
        <v>22</v>
      </c>
      <c r="C12545" s="3">
        <v>44353.128194444442</v>
      </c>
      <c r="D12545" s="3">
        <v>44353.153124999997</v>
      </c>
      <c r="E12545" s="4">
        <v>44353</v>
      </c>
      <c r="F12545">
        <v>52.794066666666602</v>
      </c>
      <c r="G12545" t="s">
        <v>21962</v>
      </c>
      <c r="H12545">
        <v>107.11715</v>
      </c>
      <c r="I12545" t="s">
        <v>21963</v>
      </c>
      <c r="J12545" t="s">
        <v>21964</v>
      </c>
      <c r="K12545" s="1" t="str">
        <f t="shared" si="196"/>
        <v>mmvb0606</v>
      </c>
      <c r="L12545" s="5" t="s">
        <v>21965</v>
      </c>
      <c r="M12545">
        <v>1368.4380000000001</v>
      </c>
      <c r="N12545">
        <v>2.6092</v>
      </c>
      <c r="O12545">
        <v>1.35648572855094</v>
      </c>
      <c r="P12545" t="s">
        <v>28</v>
      </c>
      <c r="Q12545">
        <v>318</v>
      </c>
      <c r="R12545">
        <v>2250</v>
      </c>
      <c r="S12545">
        <v>2</v>
      </c>
      <c r="T12545">
        <v>2251</v>
      </c>
      <c r="U12545" t="s">
        <v>29</v>
      </c>
    </row>
    <row r="12546" spans="1:21" x14ac:dyDescent="0.25">
      <c r="A12546" t="s">
        <v>22291</v>
      </c>
      <c r="B12546" t="s">
        <v>22</v>
      </c>
      <c r="C12546" s="3">
        <v>44349.961944444447</v>
      </c>
      <c r="D12546" s="3">
        <v>44349.984398148146</v>
      </c>
      <c r="E12546" s="4">
        <v>44349</v>
      </c>
      <c r="F12546">
        <v>51.6464</v>
      </c>
      <c r="G12546" t="s">
        <v>22292</v>
      </c>
      <c r="H12546">
        <v>104.226833333333</v>
      </c>
      <c r="I12546" t="s">
        <v>22293</v>
      </c>
      <c r="J12546" t="s">
        <v>14638</v>
      </c>
      <c r="K12546" s="1" t="str">
        <f t="shared" si="196"/>
        <v>mpms0602</v>
      </c>
      <c r="L12546" s="5" t="s">
        <v>22289</v>
      </c>
      <c r="M12546">
        <v>1245.1410000000001</v>
      </c>
      <c r="N12546">
        <v>2.6648000000000001</v>
      </c>
      <c r="O12546">
        <v>1.29867726531841</v>
      </c>
      <c r="P12546" t="s">
        <v>28</v>
      </c>
      <c r="Q12546">
        <v>388</v>
      </c>
      <c r="R12546">
        <v>2095</v>
      </c>
      <c r="S12546">
        <v>6</v>
      </c>
      <c r="T12546">
        <v>2100</v>
      </c>
      <c r="U12546" t="s">
        <v>29</v>
      </c>
    </row>
    <row r="12547" spans="1:21" x14ac:dyDescent="0.25">
      <c r="A12547" t="s">
        <v>22619</v>
      </c>
      <c r="B12547" t="s">
        <v>22</v>
      </c>
      <c r="C12547" s="3">
        <v>44356.361400462964</v>
      </c>
      <c r="D12547" s="3">
        <v>44356.380983796298</v>
      </c>
      <c r="E12547" s="4">
        <v>44356</v>
      </c>
      <c r="F12547">
        <v>53.942366666666601</v>
      </c>
      <c r="G12547" t="s">
        <v>22620</v>
      </c>
      <c r="H12547">
        <v>108.43219999999999</v>
      </c>
      <c r="I12547" t="s">
        <v>22621</v>
      </c>
      <c r="J12547" t="s">
        <v>22622</v>
      </c>
      <c r="K12547" s="1" t="str">
        <f t="shared" si="196"/>
        <v>mSU0609</v>
      </c>
      <c r="L12547" s="5" t="s">
        <v>22424</v>
      </c>
      <c r="M12547">
        <v>887.44100000000003</v>
      </c>
      <c r="N12547">
        <v>1.8237000000000001</v>
      </c>
      <c r="O12547">
        <v>2.13748160111219</v>
      </c>
      <c r="P12547" t="s">
        <v>28</v>
      </c>
      <c r="Q12547">
        <v>353</v>
      </c>
      <c r="R12547">
        <v>1630</v>
      </c>
      <c r="S12547">
        <v>13</v>
      </c>
      <c r="T12547">
        <v>1642</v>
      </c>
      <c r="U12547" t="s">
        <v>29</v>
      </c>
    </row>
    <row r="12548" spans="1:21" x14ac:dyDescent="0.25">
      <c r="A12548" t="s">
        <v>22778</v>
      </c>
      <c r="B12548" t="s">
        <v>22</v>
      </c>
      <c r="C12548" s="3">
        <v>44358.394571759258</v>
      </c>
      <c r="D12548" s="3">
        <v>44358.410879629628</v>
      </c>
      <c r="E12548" s="4">
        <v>44358</v>
      </c>
      <c r="F12548">
        <v>55.567383333333296</v>
      </c>
      <c r="G12548" t="s">
        <v>22779</v>
      </c>
      <c r="H12548">
        <v>109.593716666666</v>
      </c>
      <c r="I12548" t="s">
        <v>22780</v>
      </c>
      <c r="J12548" t="s">
        <v>22700</v>
      </c>
      <c r="K12548" s="1" t="str">
        <f t="shared" si="196"/>
        <v>mTN0611</v>
      </c>
      <c r="L12548" s="5" t="s">
        <v>22701</v>
      </c>
      <c r="M12548">
        <v>652.41700000000003</v>
      </c>
      <c r="N12548">
        <v>2.8431999999999999</v>
      </c>
      <c r="O12548">
        <v>1.1514896476346499</v>
      </c>
      <c r="P12548" t="s">
        <v>28</v>
      </c>
      <c r="Q12548">
        <v>352</v>
      </c>
      <c r="R12548">
        <v>1117</v>
      </c>
      <c r="S12548">
        <v>0</v>
      </c>
      <c r="T12548">
        <v>1116</v>
      </c>
      <c r="U12548" t="s">
        <v>29</v>
      </c>
    </row>
    <row r="12549" spans="1:21" x14ac:dyDescent="0.25">
      <c r="A12549" t="s">
        <v>22989</v>
      </c>
      <c r="B12549" t="s">
        <v>22</v>
      </c>
      <c r="C12549" s="3">
        <v>44350.386840277781</v>
      </c>
      <c r="D12549" s="3">
        <v>44350.408483796295</v>
      </c>
      <c r="E12549" s="4">
        <v>44350</v>
      </c>
      <c r="F12549">
        <v>51.606616666666604</v>
      </c>
      <c r="G12549" t="s">
        <v>8342</v>
      </c>
      <c r="H12549">
        <v>104.73269999999999</v>
      </c>
      <c r="I12549" t="s">
        <v>22990</v>
      </c>
      <c r="J12549" t="s">
        <v>22991</v>
      </c>
      <c r="K12549" s="1" t="str">
        <f t="shared" si="196"/>
        <v>mts0603</v>
      </c>
      <c r="L12549" s="5" t="s">
        <v>22898</v>
      </c>
      <c r="M12549">
        <v>1132.934</v>
      </c>
      <c r="N12549">
        <v>2.3748999999999998</v>
      </c>
      <c r="O12549">
        <v>1.58972945925968</v>
      </c>
      <c r="P12549" t="s">
        <v>28</v>
      </c>
      <c r="Q12549">
        <v>356</v>
      </c>
      <c r="R12549">
        <v>2007</v>
      </c>
      <c r="S12549">
        <v>7</v>
      </c>
      <c r="T12549">
        <v>2013</v>
      </c>
      <c r="U12549" t="s">
        <v>29</v>
      </c>
    </row>
    <row r="12550" spans="1:21" x14ac:dyDescent="0.25">
      <c r="A12550" t="s">
        <v>23631</v>
      </c>
      <c r="B12550" t="s">
        <v>22</v>
      </c>
      <c r="C12550" s="3">
        <v>44354.567986111113</v>
      </c>
      <c r="D12550" s="3">
        <v>44354.594861111109</v>
      </c>
      <c r="E12550" s="4">
        <v>44354</v>
      </c>
      <c r="F12550">
        <v>52.895366666666597</v>
      </c>
      <c r="G12550" t="s">
        <v>23632</v>
      </c>
      <c r="H12550">
        <v>107.53270000000001</v>
      </c>
      <c r="I12550" t="s">
        <v>23633</v>
      </c>
      <c r="J12550" t="s">
        <v>23634</v>
      </c>
      <c r="K12550" s="1" t="str">
        <f t="shared" si="196"/>
        <v>mUT0607</v>
      </c>
      <c r="L12550" s="5" t="s">
        <v>23455</v>
      </c>
      <c r="M12550">
        <v>1563.874</v>
      </c>
      <c r="N12550">
        <v>2.3873000000000002</v>
      </c>
      <c r="O12550">
        <v>1.5767521298007701</v>
      </c>
      <c r="P12550" t="s">
        <v>28</v>
      </c>
      <c r="Q12550">
        <v>350</v>
      </c>
      <c r="R12550">
        <v>2560</v>
      </c>
      <c r="S12550">
        <v>8</v>
      </c>
      <c r="T12550">
        <v>2567</v>
      </c>
      <c r="U12550" t="s">
        <v>29</v>
      </c>
    </row>
    <row r="12551" spans="1:21" x14ac:dyDescent="0.25">
      <c r="A12551" t="s">
        <v>28393</v>
      </c>
      <c r="B12551" t="s">
        <v>22</v>
      </c>
      <c r="C12551" s="3">
        <v>44355.72960648148</v>
      </c>
      <c r="D12551" s="3">
        <v>44355.74790509259</v>
      </c>
      <c r="E12551" s="4">
        <v>44355</v>
      </c>
      <c r="F12551">
        <v>53.429816666666603</v>
      </c>
      <c r="G12551" t="s">
        <v>28394</v>
      </c>
      <c r="H12551">
        <v>108.975083333333</v>
      </c>
      <c r="I12551" t="s">
        <v>28395</v>
      </c>
      <c r="J12551" t="s">
        <v>28396</v>
      </c>
      <c r="K12551" s="1" t="str">
        <f t="shared" si="196"/>
        <v>nearBarguzin0608</v>
      </c>
      <c r="M12551">
        <v>1416</v>
      </c>
      <c r="N12551">
        <v>5.7389000000000001</v>
      </c>
      <c r="O12551" t="s">
        <v>27</v>
      </c>
      <c r="P12551" t="s">
        <v>28</v>
      </c>
      <c r="Q12551">
        <v>0</v>
      </c>
      <c r="R12551">
        <v>2833</v>
      </c>
      <c r="S12551">
        <v>0</v>
      </c>
      <c r="T12551">
        <v>2832</v>
      </c>
      <c r="U12551" t="s">
        <v>29</v>
      </c>
    </row>
    <row r="12552" spans="1:21" x14ac:dyDescent="0.25">
      <c r="A12552" t="s">
        <v>27321</v>
      </c>
      <c r="B12552" t="s">
        <v>22</v>
      </c>
      <c r="C12552" s="3">
        <v>44352.642534722225</v>
      </c>
      <c r="D12552" s="3">
        <v>44352.660995370374</v>
      </c>
      <c r="E12552" s="4">
        <v>44352</v>
      </c>
      <c r="F12552">
        <v>52.518533333333302</v>
      </c>
      <c r="G12552" t="s">
        <v>27322</v>
      </c>
      <c r="H12552">
        <v>106.054633333333</v>
      </c>
      <c r="I12552" t="s">
        <v>27323</v>
      </c>
      <c r="J12552" t="s">
        <v>27324</v>
      </c>
      <c r="K12552" s="1" t="str">
        <f t="shared" si="196"/>
        <v>nearBuguldeyka0605</v>
      </c>
      <c r="M12552">
        <v>1349.5</v>
      </c>
      <c r="N12552">
        <v>10.149699999999999</v>
      </c>
      <c r="O12552">
        <v>0.498137714137177</v>
      </c>
      <c r="P12552" t="s">
        <v>28</v>
      </c>
      <c r="Q12552">
        <v>87</v>
      </c>
      <c r="R12552">
        <v>2700</v>
      </c>
      <c r="S12552">
        <v>0</v>
      </c>
      <c r="T12552">
        <v>2699</v>
      </c>
      <c r="U12552" t="s">
        <v>29</v>
      </c>
    </row>
    <row r="12553" spans="1:21" x14ac:dyDescent="0.25">
      <c r="A12553" t="s">
        <v>26971</v>
      </c>
      <c r="B12553" t="s">
        <v>22</v>
      </c>
      <c r="C12553" s="3">
        <v>44351.843518518515</v>
      </c>
      <c r="D12553" s="3">
        <v>44351.851944444446</v>
      </c>
      <c r="E12553" s="4">
        <v>44351</v>
      </c>
      <c r="F12553">
        <v>52.0226166666666</v>
      </c>
      <c r="G12553" t="s">
        <v>26972</v>
      </c>
      <c r="H12553">
        <v>105.403716666666</v>
      </c>
      <c r="I12553" t="s">
        <v>26973</v>
      </c>
      <c r="J12553" t="s">
        <v>26974</v>
      </c>
      <c r="K12553" s="1" t="str">
        <f t="shared" si="196"/>
        <v>nearGoloustnoe0604</v>
      </c>
      <c r="M12553">
        <v>556</v>
      </c>
      <c r="N12553">
        <v>8.6409000000000002</v>
      </c>
      <c r="O12553">
        <v>2.0752129800778001E-2</v>
      </c>
      <c r="P12553" t="s">
        <v>28</v>
      </c>
      <c r="Q12553">
        <v>328</v>
      </c>
      <c r="R12553">
        <v>1113</v>
      </c>
      <c r="S12553">
        <v>0</v>
      </c>
      <c r="T12553">
        <v>1112</v>
      </c>
      <c r="U12553" t="s">
        <v>29</v>
      </c>
    </row>
    <row r="12554" spans="1:21" x14ac:dyDescent="0.25">
      <c r="A12554" t="s">
        <v>27369</v>
      </c>
      <c r="B12554" t="s">
        <v>22</v>
      </c>
      <c r="C12554" s="3">
        <v>44352.448067129626</v>
      </c>
      <c r="D12554" s="3">
        <v>44352.458356481482</v>
      </c>
      <c r="F12554">
        <v>52.292833333333299</v>
      </c>
      <c r="G12554" t="s">
        <v>24237</v>
      </c>
      <c r="H12554">
        <v>106.2443</v>
      </c>
      <c r="I12554" t="s">
        <v>24238</v>
      </c>
      <c r="J12554" t="s">
        <v>24239</v>
      </c>
      <c r="K12554" s="1" t="str">
        <f t="shared" si="196"/>
        <v>nearKharauz</v>
      </c>
      <c r="M12554">
        <v>641.5</v>
      </c>
      <c r="N12554">
        <v>11.8553</v>
      </c>
      <c r="O12554" t="s">
        <v>27</v>
      </c>
      <c r="P12554" t="s">
        <v>28</v>
      </c>
      <c r="Q12554">
        <v>0</v>
      </c>
      <c r="R12554">
        <v>1284</v>
      </c>
      <c r="S12554">
        <v>0</v>
      </c>
      <c r="T12554">
        <v>1283</v>
      </c>
      <c r="U12554" t="s">
        <v>29</v>
      </c>
    </row>
    <row r="12555" spans="1:21" x14ac:dyDescent="0.25">
      <c r="A12555" t="s">
        <v>28648</v>
      </c>
      <c r="B12555" t="s">
        <v>22</v>
      </c>
      <c r="C12555" s="3">
        <v>44357.504374999997</v>
      </c>
      <c r="D12555" s="3">
        <v>44357.514826388891</v>
      </c>
      <c r="E12555" s="4">
        <v>44357</v>
      </c>
      <c r="F12555">
        <v>55.115099999999998</v>
      </c>
      <c r="G12555" t="s">
        <v>28649</v>
      </c>
      <c r="H12555">
        <v>109.739433333333</v>
      </c>
      <c r="I12555" t="s">
        <v>28650</v>
      </c>
      <c r="J12555" t="s">
        <v>28651</v>
      </c>
      <c r="K12555" s="1" t="str">
        <f t="shared" si="196"/>
        <v>nearTompuda0610</v>
      </c>
      <c r="M12555">
        <v>735</v>
      </c>
      <c r="N12555">
        <v>10.6319</v>
      </c>
      <c r="O12555">
        <v>1.07765212980077</v>
      </c>
      <c r="P12555" t="s">
        <v>28</v>
      </c>
      <c r="Q12555">
        <v>19</v>
      </c>
      <c r="R12555">
        <v>1471</v>
      </c>
      <c r="S12555">
        <v>0</v>
      </c>
      <c r="T12555">
        <v>1470</v>
      </c>
      <c r="U12555" t="s">
        <v>29</v>
      </c>
    </row>
    <row r="12556" spans="1:21" x14ac:dyDescent="0.25">
      <c r="A12556" t="s">
        <v>28682</v>
      </c>
      <c r="B12556" t="s">
        <v>22</v>
      </c>
      <c r="C12556" s="3">
        <v>44358.148923611108</v>
      </c>
      <c r="D12556" s="3">
        <v>44358.166770833333</v>
      </c>
      <c r="E12556" s="4">
        <v>44358</v>
      </c>
      <c r="F12556">
        <v>55.702666666666602</v>
      </c>
      <c r="G12556" t="s">
        <v>28683</v>
      </c>
      <c r="H12556">
        <v>109.86194999999999</v>
      </c>
      <c r="I12556" t="s">
        <v>28684</v>
      </c>
      <c r="J12556" t="s">
        <v>28685</v>
      </c>
      <c r="K12556" s="1" t="str">
        <f t="shared" si="196"/>
        <v>nearVAngara0611</v>
      </c>
      <c r="M12556">
        <v>1360.5</v>
      </c>
      <c r="N12556">
        <v>8.9712999999999994</v>
      </c>
      <c r="O12556" t="s">
        <v>27</v>
      </c>
      <c r="P12556" t="s">
        <v>28</v>
      </c>
      <c r="Q12556">
        <v>0</v>
      </c>
      <c r="R12556">
        <v>2722</v>
      </c>
      <c r="S12556">
        <v>0</v>
      </c>
      <c r="T12556">
        <v>2721</v>
      </c>
      <c r="U12556" t="s">
        <v>29</v>
      </c>
    </row>
    <row r="12557" spans="1:21" x14ac:dyDescent="0.25">
      <c r="A12557" t="s">
        <v>28758</v>
      </c>
      <c r="B12557" t="s">
        <v>2731</v>
      </c>
      <c r="C12557" s="3">
        <v>44400.925856481481</v>
      </c>
      <c r="D12557" s="3">
        <v>44401.286238425928</v>
      </c>
      <c r="E12557" s="4">
        <v>44400</v>
      </c>
      <c r="F12557" s="1">
        <v>51.675283333333333</v>
      </c>
      <c r="G12557" t="s">
        <v>27</v>
      </c>
      <c r="H12557" s="1">
        <v>103.87591666666667</v>
      </c>
      <c r="I12557" t="s">
        <v>27</v>
      </c>
      <c r="J12557" t="s">
        <v>894</v>
      </c>
      <c r="K12557" s="1" t="str">
        <f t="shared" si="196"/>
        <v>12kKu0723</v>
      </c>
      <c r="L12557" s="5" t="s">
        <v>715</v>
      </c>
      <c r="M12557">
        <v>1233.252</v>
      </c>
      <c r="N12557">
        <v>17.1175</v>
      </c>
      <c r="O12557" t="s">
        <v>27</v>
      </c>
      <c r="P12557" t="s">
        <v>863</v>
      </c>
      <c r="Q12557">
        <v>0</v>
      </c>
      <c r="R12557">
        <v>2235</v>
      </c>
      <c r="S12557">
        <v>80</v>
      </c>
      <c r="T12557">
        <v>2314</v>
      </c>
      <c r="U12557" t="s">
        <v>29</v>
      </c>
    </row>
    <row r="12558" spans="1:21" x14ac:dyDescent="0.25">
      <c r="A12558" t="s">
        <v>29762</v>
      </c>
      <c r="B12558" t="s">
        <v>2731</v>
      </c>
      <c r="C12558" s="3">
        <v>44404.121678240743</v>
      </c>
      <c r="D12558" s="3">
        <v>44404.147962962961</v>
      </c>
      <c r="E12558" s="4">
        <v>44404</v>
      </c>
      <c r="F12558" s="1">
        <v>51.815649999999998</v>
      </c>
      <c r="G12558" t="s">
        <v>27</v>
      </c>
      <c r="H12558" s="1">
        <v>104.90633333333334</v>
      </c>
      <c r="I12558" t="s">
        <v>27</v>
      </c>
      <c r="J12558" t="s">
        <v>29731</v>
      </c>
      <c r="K12558" s="1" t="str">
        <f t="shared" si="196"/>
        <v>3kLi0727</v>
      </c>
      <c r="L12558" s="5" t="s">
        <v>4102</v>
      </c>
      <c r="M12558">
        <v>43.701999999999998</v>
      </c>
      <c r="N12558">
        <v>8.8272999999999993</v>
      </c>
      <c r="O12558" t="s">
        <v>27</v>
      </c>
      <c r="P12558" t="s">
        <v>863</v>
      </c>
      <c r="Q12558">
        <v>0</v>
      </c>
      <c r="R12558">
        <v>415</v>
      </c>
      <c r="S12558">
        <v>62</v>
      </c>
      <c r="T12558">
        <v>476</v>
      </c>
      <c r="U12558" t="s">
        <v>29</v>
      </c>
    </row>
    <row r="12559" spans="1:21" x14ac:dyDescent="0.25">
      <c r="A12559" t="s">
        <v>28925</v>
      </c>
      <c r="B12559" t="s">
        <v>2731</v>
      </c>
      <c r="C12559" s="3">
        <v>44401.9453587963</v>
      </c>
      <c r="D12559" s="3">
        <v>44401.972326388888</v>
      </c>
      <c r="F12559" s="1">
        <v>51.758400000000002</v>
      </c>
      <c r="G12559" t="s">
        <v>27</v>
      </c>
      <c r="H12559" s="1">
        <v>104.21866666666666</v>
      </c>
      <c r="I12559" t="s">
        <v>27</v>
      </c>
      <c r="J12559" t="s">
        <v>4375</v>
      </c>
      <c r="K12559" s="1" t="str">
        <f t="shared" si="196"/>
        <v>3kMa0724_25m</v>
      </c>
      <c r="L12559" s="5" t="s">
        <v>4376</v>
      </c>
      <c r="M12559">
        <v>46.606000000000002</v>
      </c>
      <c r="N12559">
        <v>11.7277</v>
      </c>
      <c r="O12559" t="s">
        <v>27</v>
      </c>
      <c r="P12559" t="s">
        <v>863</v>
      </c>
      <c r="Q12559">
        <v>0</v>
      </c>
      <c r="R12559">
        <v>817</v>
      </c>
      <c r="S12559">
        <v>39</v>
      </c>
      <c r="T12559">
        <v>855</v>
      </c>
      <c r="U12559" t="s">
        <v>29</v>
      </c>
    </row>
    <row r="12560" spans="1:21" x14ac:dyDescent="0.25">
      <c r="A12560" t="s">
        <v>29294</v>
      </c>
      <c r="B12560" t="s">
        <v>2731</v>
      </c>
      <c r="C12560" s="3">
        <v>44401.558437500003</v>
      </c>
      <c r="D12560" s="3">
        <v>44401.582013888888</v>
      </c>
      <c r="F12560" s="1">
        <v>51.529333333333334</v>
      </c>
      <c r="G12560" t="s">
        <v>27</v>
      </c>
      <c r="H12560" s="1">
        <v>104.22766666666666</v>
      </c>
      <c r="I12560" t="s">
        <v>27</v>
      </c>
      <c r="J12560" t="s">
        <v>29295</v>
      </c>
      <c r="K12560" s="1" t="str">
        <f t="shared" si="196"/>
        <v>3kSo0724_25m</v>
      </c>
      <c r="L12560" s="5" t="s">
        <v>5624</v>
      </c>
      <c r="M12560">
        <v>42.597999999999999</v>
      </c>
      <c r="N12560">
        <v>16.973400000000002</v>
      </c>
      <c r="O12560">
        <v>6.2681838287694802E-3</v>
      </c>
      <c r="P12560" t="s">
        <v>863</v>
      </c>
      <c r="Q12560">
        <v>13</v>
      </c>
      <c r="R12560">
        <v>349</v>
      </c>
      <c r="S12560">
        <v>174</v>
      </c>
      <c r="T12560">
        <v>522</v>
      </c>
      <c r="U12560" t="s">
        <v>29</v>
      </c>
    </row>
    <row r="12561" spans="1:21" x14ac:dyDescent="0.25">
      <c r="A12561" t="s">
        <v>30916</v>
      </c>
      <c r="B12561" t="s">
        <v>2731</v>
      </c>
      <c r="C12561" s="3">
        <v>44403.833020833335</v>
      </c>
      <c r="D12561" s="3">
        <v>44403.844027777777</v>
      </c>
      <c r="F12561" s="1">
        <v>51.591000000000001</v>
      </c>
      <c r="G12561" t="s">
        <v>27</v>
      </c>
      <c r="H12561" s="1">
        <v>105.11271666666667</v>
      </c>
      <c r="I12561" t="s">
        <v>27</v>
      </c>
      <c r="J12561" t="s">
        <v>5419</v>
      </c>
      <c r="K12561" s="1" t="str">
        <f t="shared" si="196"/>
        <v>3kTa0726_25m</v>
      </c>
      <c r="L12561" s="5" t="s">
        <v>5908</v>
      </c>
      <c r="M12561">
        <v>41.889000000000003</v>
      </c>
      <c r="N12561">
        <v>11.7356</v>
      </c>
      <c r="O12561" t="s">
        <v>27</v>
      </c>
      <c r="P12561" t="s">
        <v>863</v>
      </c>
      <c r="Q12561">
        <v>0</v>
      </c>
      <c r="R12561">
        <v>382</v>
      </c>
      <c r="S12561">
        <v>309</v>
      </c>
      <c r="T12561">
        <v>690</v>
      </c>
      <c r="U12561" t="s">
        <v>29</v>
      </c>
    </row>
    <row r="12562" spans="1:21" x14ac:dyDescent="0.25">
      <c r="A12562" t="s">
        <v>29912</v>
      </c>
      <c r="B12562" t="s">
        <v>2731</v>
      </c>
      <c r="C12562" s="3">
        <v>44404.034733796296</v>
      </c>
      <c r="D12562" s="3">
        <v>44404.072395833333</v>
      </c>
      <c r="E12562" s="4">
        <v>44404</v>
      </c>
      <c r="F12562" s="1">
        <v>51.785366666666668</v>
      </c>
      <c r="G12562" t="s">
        <v>27</v>
      </c>
      <c r="H12562" s="1">
        <v>104.93866666666666</v>
      </c>
      <c r="I12562" t="s">
        <v>27</v>
      </c>
      <c r="J12562" t="s">
        <v>10280</v>
      </c>
      <c r="K12562" s="1" t="str">
        <f t="shared" si="196"/>
        <v>7kLi0727</v>
      </c>
      <c r="L12562" s="5" t="s">
        <v>10303</v>
      </c>
      <c r="M12562">
        <v>1392.989</v>
      </c>
      <c r="N12562">
        <v>8.3856000000000002</v>
      </c>
      <c r="O12562" t="s">
        <v>27</v>
      </c>
      <c r="P12562" t="s">
        <v>863</v>
      </c>
      <c r="Q12562">
        <v>0</v>
      </c>
      <c r="R12562">
        <v>2681</v>
      </c>
      <c r="S12562">
        <v>103</v>
      </c>
      <c r="T12562">
        <v>2783</v>
      </c>
      <c r="U12562" t="s">
        <v>29</v>
      </c>
    </row>
    <row r="12563" spans="1:21" x14ac:dyDescent="0.25">
      <c r="A12563" t="s">
        <v>29089</v>
      </c>
      <c r="B12563" t="s">
        <v>2731</v>
      </c>
      <c r="C12563" s="3">
        <v>44401.886701388888</v>
      </c>
      <c r="D12563" s="3">
        <v>44401.938136574077</v>
      </c>
      <c r="E12563" s="4">
        <v>44401</v>
      </c>
      <c r="F12563" s="1">
        <v>51.722683333333336</v>
      </c>
      <c r="G12563" t="s">
        <v>27</v>
      </c>
      <c r="H12563" s="1">
        <v>104.2209</v>
      </c>
      <c r="I12563" t="s">
        <v>27</v>
      </c>
      <c r="J12563" t="s">
        <v>10594</v>
      </c>
      <c r="K12563" s="1" t="str">
        <f t="shared" si="196"/>
        <v>7kMa0724</v>
      </c>
      <c r="L12563" s="5" t="s">
        <v>10614</v>
      </c>
      <c r="M12563">
        <v>1343.6489999999999</v>
      </c>
      <c r="N12563">
        <v>15.034800000000001</v>
      </c>
      <c r="O12563" t="s">
        <v>27</v>
      </c>
      <c r="P12563" t="s">
        <v>863</v>
      </c>
      <c r="Q12563">
        <v>0</v>
      </c>
      <c r="R12563">
        <v>2759</v>
      </c>
      <c r="S12563">
        <v>343</v>
      </c>
      <c r="T12563">
        <v>3101</v>
      </c>
      <c r="U12563" t="s">
        <v>29</v>
      </c>
    </row>
    <row r="12564" spans="1:21" x14ac:dyDescent="0.25">
      <c r="A12564" t="s">
        <v>29176</v>
      </c>
      <c r="B12564" t="s">
        <v>2731</v>
      </c>
      <c r="C12564" s="3">
        <v>44401.680092592593</v>
      </c>
      <c r="D12564" s="3">
        <v>44401.71234953704</v>
      </c>
      <c r="E12564" s="4">
        <v>44401</v>
      </c>
      <c r="F12564" s="1">
        <v>51.565366666666669</v>
      </c>
      <c r="G12564" t="s">
        <v>27</v>
      </c>
      <c r="H12564" s="1">
        <v>104.22505</v>
      </c>
      <c r="I12564" t="s">
        <v>27</v>
      </c>
      <c r="J12564" t="s">
        <v>8206</v>
      </c>
      <c r="K12564" s="1" t="str">
        <f t="shared" si="196"/>
        <v>7kSo0724</v>
      </c>
      <c r="L12564" s="5" t="s">
        <v>12148</v>
      </c>
      <c r="M12564">
        <v>862.029</v>
      </c>
      <c r="N12564">
        <v>16.914400000000001</v>
      </c>
      <c r="O12564" t="s">
        <v>27</v>
      </c>
      <c r="P12564" t="s">
        <v>863</v>
      </c>
      <c r="Q12564">
        <v>0</v>
      </c>
      <c r="R12564">
        <v>2738</v>
      </c>
      <c r="S12564">
        <v>315</v>
      </c>
      <c r="T12564">
        <v>3052</v>
      </c>
      <c r="U12564" t="s">
        <v>29</v>
      </c>
    </row>
    <row r="12565" spans="1:21" x14ac:dyDescent="0.25">
      <c r="A12565" t="s">
        <v>30788</v>
      </c>
      <c r="B12565" t="s">
        <v>2731</v>
      </c>
      <c r="C12565" s="3">
        <v>44403.708449074074</v>
      </c>
      <c r="D12565" s="3">
        <v>44403.738680555558</v>
      </c>
      <c r="E12565" s="4">
        <v>44403</v>
      </c>
      <c r="F12565" s="1">
        <v>51.620283333333333</v>
      </c>
      <c r="G12565" t="s">
        <v>27</v>
      </c>
      <c r="H12565" s="1">
        <v>105.08775</v>
      </c>
      <c r="I12565" t="s">
        <v>27</v>
      </c>
      <c r="J12565" t="s">
        <v>12414</v>
      </c>
      <c r="K12565" s="1" t="str">
        <f t="shared" si="196"/>
        <v>7kTa0726</v>
      </c>
      <c r="L12565" s="5" t="s">
        <v>12415</v>
      </c>
      <c r="M12565">
        <v>1093.828</v>
      </c>
      <c r="N12565">
        <v>14.7118</v>
      </c>
      <c r="O12565" t="s">
        <v>27</v>
      </c>
      <c r="P12565" t="s">
        <v>863</v>
      </c>
      <c r="Q12565">
        <v>0</v>
      </c>
      <c r="R12565">
        <v>2180</v>
      </c>
      <c r="S12565">
        <v>76</v>
      </c>
      <c r="T12565">
        <v>2255</v>
      </c>
      <c r="U12565" t="s">
        <v>29</v>
      </c>
    </row>
    <row r="12566" spans="1:21" x14ac:dyDescent="0.25">
      <c r="A12566" t="s">
        <v>28759</v>
      </c>
      <c r="B12566" t="s">
        <v>2731</v>
      </c>
      <c r="C12566" s="3">
        <v>44400.925856481481</v>
      </c>
      <c r="D12566" s="3">
        <v>44401.286238425928</v>
      </c>
      <c r="E12566" s="4">
        <v>44400</v>
      </c>
      <c r="F12566" s="1">
        <v>51.675283333333333</v>
      </c>
      <c r="G12566" t="s">
        <v>27</v>
      </c>
      <c r="H12566" s="1">
        <v>103.87591666666667</v>
      </c>
      <c r="I12566" t="s">
        <v>27</v>
      </c>
      <c r="J12566" t="s">
        <v>894</v>
      </c>
      <c r="K12566" s="1" t="str">
        <f t="shared" si="196"/>
        <v>12kKu0723</v>
      </c>
      <c r="L12566" s="5" t="s">
        <v>715</v>
      </c>
      <c r="M12566">
        <v>1233.252</v>
      </c>
      <c r="N12566">
        <v>17.1175</v>
      </c>
      <c r="O12566" t="s">
        <v>27</v>
      </c>
      <c r="P12566" t="s">
        <v>863</v>
      </c>
      <c r="Q12566">
        <v>0</v>
      </c>
      <c r="R12566">
        <v>2235</v>
      </c>
      <c r="S12566">
        <v>80</v>
      </c>
      <c r="T12566">
        <v>2314</v>
      </c>
      <c r="U12566" t="s">
        <v>29</v>
      </c>
    </row>
    <row r="12567" spans="1:21" x14ac:dyDescent="0.25">
      <c r="A12567" t="s">
        <v>29763</v>
      </c>
      <c r="B12567" t="s">
        <v>2731</v>
      </c>
      <c r="C12567" s="3">
        <v>44404.121678240743</v>
      </c>
      <c r="D12567" s="3">
        <v>44404.147962962961</v>
      </c>
      <c r="E12567" s="4">
        <v>44404</v>
      </c>
      <c r="F12567" s="1">
        <v>51.815649999999998</v>
      </c>
      <c r="G12567" t="s">
        <v>27</v>
      </c>
      <c r="H12567" s="1">
        <v>104.90633333333334</v>
      </c>
      <c r="I12567" t="s">
        <v>27</v>
      </c>
      <c r="J12567" t="s">
        <v>29731</v>
      </c>
      <c r="K12567" s="1" t="str">
        <f t="shared" si="196"/>
        <v>3kLi0727</v>
      </c>
      <c r="L12567" s="5" t="s">
        <v>4102</v>
      </c>
      <c r="M12567">
        <v>43.701999999999998</v>
      </c>
      <c r="N12567">
        <v>8.8272999999999993</v>
      </c>
      <c r="O12567" t="s">
        <v>27</v>
      </c>
      <c r="P12567" t="s">
        <v>863</v>
      </c>
      <c r="Q12567">
        <v>0</v>
      </c>
      <c r="R12567">
        <v>415</v>
      </c>
      <c r="S12567">
        <v>62</v>
      </c>
      <c r="T12567">
        <v>476</v>
      </c>
      <c r="U12567" t="s">
        <v>29</v>
      </c>
    </row>
    <row r="12568" spans="1:21" x14ac:dyDescent="0.25">
      <c r="A12568" t="s">
        <v>28926</v>
      </c>
      <c r="B12568" t="s">
        <v>2731</v>
      </c>
      <c r="C12568" s="3">
        <v>44401.9453587963</v>
      </c>
      <c r="D12568" s="3">
        <v>44401.972326388888</v>
      </c>
      <c r="F12568" s="1">
        <v>51.758400000000002</v>
      </c>
      <c r="G12568" t="s">
        <v>27</v>
      </c>
      <c r="H12568" s="1">
        <v>104.21866666666666</v>
      </c>
      <c r="I12568" t="s">
        <v>27</v>
      </c>
      <c r="J12568" t="s">
        <v>4375</v>
      </c>
      <c r="K12568" s="1" t="str">
        <f t="shared" si="196"/>
        <v>3kMa0724_25m</v>
      </c>
      <c r="L12568" s="5" t="s">
        <v>4376</v>
      </c>
      <c r="M12568">
        <v>46.606000000000002</v>
      </c>
      <c r="N12568">
        <v>11.7277</v>
      </c>
      <c r="O12568" t="s">
        <v>27</v>
      </c>
      <c r="P12568" t="s">
        <v>863</v>
      </c>
      <c r="Q12568">
        <v>0</v>
      </c>
      <c r="R12568">
        <v>817</v>
      </c>
      <c r="S12568">
        <v>39</v>
      </c>
      <c r="T12568">
        <v>855</v>
      </c>
      <c r="U12568" t="s">
        <v>29</v>
      </c>
    </row>
    <row r="12569" spans="1:21" x14ac:dyDescent="0.25">
      <c r="A12569" t="s">
        <v>29296</v>
      </c>
      <c r="B12569" t="s">
        <v>2731</v>
      </c>
      <c r="C12569" s="3">
        <v>44401.558437500003</v>
      </c>
      <c r="D12569" s="3">
        <v>44401.582013888888</v>
      </c>
      <c r="F12569" s="1">
        <v>51.529333333333334</v>
      </c>
      <c r="G12569" t="s">
        <v>27</v>
      </c>
      <c r="H12569" s="1">
        <v>104.22766666666666</v>
      </c>
      <c r="I12569" t="s">
        <v>27</v>
      </c>
      <c r="J12569" t="s">
        <v>29295</v>
      </c>
      <c r="K12569" s="1" t="str">
        <f t="shared" si="196"/>
        <v>3kSo0724_25m</v>
      </c>
      <c r="L12569" s="5" t="s">
        <v>5624</v>
      </c>
      <c r="M12569">
        <v>42.597999999999999</v>
      </c>
      <c r="N12569">
        <v>16.973400000000002</v>
      </c>
      <c r="O12569">
        <v>6.2681838287694802E-3</v>
      </c>
      <c r="P12569" t="s">
        <v>863</v>
      </c>
      <c r="Q12569">
        <v>13</v>
      </c>
      <c r="R12569">
        <v>349</v>
      </c>
      <c r="S12569">
        <v>174</v>
      </c>
      <c r="T12569">
        <v>522</v>
      </c>
      <c r="U12569" t="s">
        <v>29</v>
      </c>
    </row>
    <row r="12570" spans="1:21" x14ac:dyDescent="0.25">
      <c r="A12570" t="s">
        <v>30917</v>
      </c>
      <c r="B12570" t="s">
        <v>2731</v>
      </c>
      <c r="C12570" s="3">
        <v>44403.833020833335</v>
      </c>
      <c r="D12570" s="3">
        <v>44403.844027777777</v>
      </c>
      <c r="F12570" s="1">
        <v>51.591000000000001</v>
      </c>
      <c r="G12570" t="s">
        <v>27</v>
      </c>
      <c r="H12570" s="1">
        <v>105.11271666666667</v>
      </c>
      <c r="I12570" t="s">
        <v>27</v>
      </c>
      <c r="J12570" t="s">
        <v>5419</v>
      </c>
      <c r="K12570" s="1" t="str">
        <f t="shared" si="196"/>
        <v>3kTa0726_25m</v>
      </c>
      <c r="L12570" s="5" t="s">
        <v>5908</v>
      </c>
      <c r="M12570">
        <v>41.889000000000003</v>
      </c>
      <c r="N12570">
        <v>11.7356</v>
      </c>
      <c r="O12570" t="s">
        <v>27</v>
      </c>
      <c r="P12570" t="s">
        <v>863</v>
      </c>
      <c r="Q12570">
        <v>0</v>
      </c>
      <c r="R12570">
        <v>382</v>
      </c>
      <c r="S12570">
        <v>309</v>
      </c>
      <c r="T12570">
        <v>690</v>
      </c>
      <c r="U12570" t="s">
        <v>29</v>
      </c>
    </row>
    <row r="12571" spans="1:21" x14ac:dyDescent="0.25">
      <c r="A12571" t="s">
        <v>29913</v>
      </c>
      <c r="B12571" t="s">
        <v>2731</v>
      </c>
      <c r="C12571" s="3">
        <v>44404.034733796296</v>
      </c>
      <c r="D12571" s="3">
        <v>44404.072395833333</v>
      </c>
      <c r="E12571" s="4">
        <v>44404</v>
      </c>
      <c r="F12571" s="1">
        <v>51.785366666666668</v>
      </c>
      <c r="G12571" t="s">
        <v>27</v>
      </c>
      <c r="H12571" s="1">
        <v>104.93866666666666</v>
      </c>
      <c r="I12571" t="s">
        <v>27</v>
      </c>
      <c r="J12571" t="s">
        <v>10280</v>
      </c>
      <c r="K12571" s="1" t="str">
        <f t="shared" si="196"/>
        <v>7kLi0727</v>
      </c>
      <c r="L12571" s="5" t="s">
        <v>10303</v>
      </c>
      <c r="M12571">
        <v>1392.989</v>
      </c>
      <c r="N12571">
        <v>8.3856000000000002</v>
      </c>
      <c r="O12571" t="s">
        <v>27</v>
      </c>
      <c r="P12571" t="s">
        <v>863</v>
      </c>
      <c r="Q12571">
        <v>0</v>
      </c>
      <c r="R12571">
        <v>2681</v>
      </c>
      <c r="S12571">
        <v>103</v>
      </c>
      <c r="T12571">
        <v>2783</v>
      </c>
      <c r="U12571" t="s">
        <v>29</v>
      </c>
    </row>
    <row r="12572" spans="1:21" x14ac:dyDescent="0.25">
      <c r="A12572" t="s">
        <v>29090</v>
      </c>
      <c r="B12572" t="s">
        <v>2731</v>
      </c>
      <c r="C12572" s="3">
        <v>44401.886701388888</v>
      </c>
      <c r="D12572" s="3">
        <v>44401.938136574077</v>
      </c>
      <c r="E12572" s="4">
        <v>44401</v>
      </c>
      <c r="F12572" s="1">
        <v>51.722683333333336</v>
      </c>
      <c r="G12572" t="s">
        <v>27</v>
      </c>
      <c r="H12572" s="1">
        <v>104.2209</v>
      </c>
      <c r="I12572" t="s">
        <v>27</v>
      </c>
      <c r="J12572" t="s">
        <v>10594</v>
      </c>
      <c r="K12572" s="1" t="str">
        <f t="shared" ref="K12572:K12635" si="197">MID(A12572,FIND("*",SUBSTITUTE(A12572,"\","*",LEN(A12572)-LEN(SUBSTITUTE(A12572,"\",""))))+1,FIND(".cnv",A12572)-(FIND("*",SUBSTITUTE(A12572,"\","*",LEN(A12572)-LEN(SUBSTITUTE(A12572,"\",""))))+1))</f>
        <v>7kMa0724</v>
      </c>
      <c r="L12572" s="5" t="s">
        <v>10614</v>
      </c>
      <c r="M12572">
        <v>1343.6489999999999</v>
      </c>
      <c r="N12572">
        <v>15.034800000000001</v>
      </c>
      <c r="O12572" t="s">
        <v>27</v>
      </c>
      <c r="P12572" t="s">
        <v>863</v>
      </c>
      <c r="Q12572">
        <v>0</v>
      </c>
      <c r="R12572">
        <v>2759</v>
      </c>
      <c r="S12572">
        <v>343</v>
      </c>
      <c r="T12572">
        <v>3101</v>
      </c>
      <c r="U12572" t="s">
        <v>29</v>
      </c>
    </row>
    <row r="12573" spans="1:21" x14ac:dyDescent="0.25">
      <c r="A12573" t="s">
        <v>29177</v>
      </c>
      <c r="B12573" t="s">
        <v>2731</v>
      </c>
      <c r="C12573" s="3">
        <v>44401.680092592593</v>
      </c>
      <c r="D12573" s="3">
        <v>44401.71234953704</v>
      </c>
      <c r="E12573" s="4">
        <v>44401</v>
      </c>
      <c r="F12573" s="1">
        <v>51.565366666666669</v>
      </c>
      <c r="G12573" t="s">
        <v>27</v>
      </c>
      <c r="H12573" s="1">
        <v>104.22505</v>
      </c>
      <c r="I12573" t="s">
        <v>27</v>
      </c>
      <c r="J12573" t="s">
        <v>8206</v>
      </c>
      <c r="K12573" s="1" t="str">
        <f t="shared" si="197"/>
        <v>7kSo0724</v>
      </c>
      <c r="L12573" s="5" t="s">
        <v>12148</v>
      </c>
      <c r="M12573">
        <v>862.029</v>
      </c>
      <c r="N12573">
        <v>16.914400000000001</v>
      </c>
      <c r="O12573" t="s">
        <v>27</v>
      </c>
      <c r="P12573" t="s">
        <v>863</v>
      </c>
      <c r="Q12573">
        <v>0</v>
      </c>
      <c r="R12573">
        <v>2738</v>
      </c>
      <c r="S12573">
        <v>315</v>
      </c>
      <c r="T12573">
        <v>3052</v>
      </c>
      <c r="U12573" t="s">
        <v>29</v>
      </c>
    </row>
    <row r="12574" spans="1:21" x14ac:dyDescent="0.25">
      <c r="A12574" t="s">
        <v>30789</v>
      </c>
      <c r="B12574" t="s">
        <v>2731</v>
      </c>
      <c r="C12574" s="3">
        <v>44403.708449074074</v>
      </c>
      <c r="D12574" s="3">
        <v>44403.738680555558</v>
      </c>
      <c r="E12574" s="4">
        <v>44403</v>
      </c>
      <c r="F12574" s="1">
        <v>51.620283333333333</v>
      </c>
      <c r="G12574" t="s">
        <v>27</v>
      </c>
      <c r="H12574" s="1">
        <v>105.08775</v>
      </c>
      <c r="I12574" t="s">
        <v>27</v>
      </c>
      <c r="J12574" t="s">
        <v>12414</v>
      </c>
      <c r="K12574" s="1" t="str">
        <f t="shared" si="197"/>
        <v>7kTa0726</v>
      </c>
      <c r="L12574" s="5" t="s">
        <v>12415</v>
      </c>
      <c r="M12574">
        <v>1093.828</v>
      </c>
      <c r="N12574">
        <v>14.7118</v>
      </c>
      <c r="O12574" t="s">
        <v>27</v>
      </c>
      <c r="P12574" t="s">
        <v>863</v>
      </c>
      <c r="Q12574">
        <v>0</v>
      </c>
      <c r="R12574">
        <v>2180</v>
      </c>
      <c r="S12574">
        <v>76</v>
      </c>
      <c r="T12574">
        <v>2255</v>
      </c>
      <c r="U12574" t="s">
        <v>29</v>
      </c>
    </row>
    <row r="12575" spans="1:21" x14ac:dyDescent="0.25">
      <c r="A12575" t="s">
        <v>30428</v>
      </c>
      <c r="B12575" t="s">
        <v>2731</v>
      </c>
      <c r="C12575" s="3">
        <v>44403.934062499997</v>
      </c>
      <c r="D12575" s="3">
        <v>44403.970185185186</v>
      </c>
      <c r="E12575" s="4">
        <v>44403</v>
      </c>
      <c r="F12575" s="1">
        <v>51.719000000000001</v>
      </c>
      <c r="G12575" t="s">
        <v>27</v>
      </c>
      <c r="H12575" s="1">
        <v>104.98108333333333</v>
      </c>
      <c r="I12575" t="s">
        <v>27</v>
      </c>
      <c r="J12575" t="s">
        <v>7732</v>
      </c>
      <c r="K12575" s="1" t="str">
        <f t="shared" si="197"/>
        <v>mLTpup0726</v>
      </c>
      <c r="L12575" s="5" t="s">
        <v>21190</v>
      </c>
      <c r="M12575">
        <v>1393.059</v>
      </c>
      <c r="N12575">
        <v>10.449</v>
      </c>
      <c r="O12575" t="s">
        <v>27</v>
      </c>
      <c r="P12575" t="s">
        <v>863</v>
      </c>
      <c r="Q12575">
        <v>0</v>
      </c>
      <c r="R12575">
        <v>2586</v>
      </c>
      <c r="S12575">
        <v>100</v>
      </c>
      <c r="T12575">
        <v>2685</v>
      </c>
      <c r="U12575" t="s">
        <v>29</v>
      </c>
    </row>
    <row r="12576" spans="1:21" x14ac:dyDescent="0.25">
      <c r="A12576" t="s">
        <v>29443</v>
      </c>
      <c r="B12576" t="s">
        <v>2731</v>
      </c>
      <c r="C12576" s="3">
        <v>44401.782986111109</v>
      </c>
      <c r="D12576" s="3">
        <v>44401.820925925924</v>
      </c>
      <c r="E12576" s="4">
        <v>44401</v>
      </c>
      <c r="F12576" s="1">
        <v>51.646766666666664</v>
      </c>
      <c r="G12576" t="s">
        <v>27</v>
      </c>
      <c r="H12576" s="1">
        <v>104.23001666666667</v>
      </c>
      <c r="I12576" t="s">
        <v>27</v>
      </c>
      <c r="J12576" t="s">
        <v>14638</v>
      </c>
      <c r="K12576" s="1" t="str">
        <f t="shared" si="197"/>
        <v>mMS0724</v>
      </c>
      <c r="L12576" s="5" t="s">
        <v>21657</v>
      </c>
      <c r="M12576">
        <v>1256.2429999999999</v>
      </c>
      <c r="N12576">
        <v>17.816800000000001</v>
      </c>
      <c r="O12576" t="s">
        <v>27</v>
      </c>
      <c r="P12576" t="s">
        <v>863</v>
      </c>
      <c r="Q12576">
        <v>0</v>
      </c>
      <c r="R12576">
        <v>2996</v>
      </c>
      <c r="S12576">
        <v>251</v>
      </c>
      <c r="T12576">
        <v>3246</v>
      </c>
      <c r="U12576" t="s">
        <v>29</v>
      </c>
    </row>
    <row r="12577" spans="1:21" x14ac:dyDescent="0.25">
      <c r="A12577" t="s">
        <v>28801</v>
      </c>
      <c r="B12577" t="s">
        <v>2731</v>
      </c>
      <c r="C12577" s="3">
        <v>44403.301770833335</v>
      </c>
      <c r="D12577" s="3">
        <v>44403.366122685184</v>
      </c>
      <c r="E12577" s="4">
        <v>44403</v>
      </c>
      <c r="F12577" s="1">
        <v>51.675283333333333</v>
      </c>
      <c r="G12577" t="s">
        <v>27</v>
      </c>
      <c r="H12577" s="1">
        <v>103.87591666666667</v>
      </c>
      <c r="I12577" t="s">
        <v>27</v>
      </c>
      <c r="J12577" t="s">
        <v>894</v>
      </c>
      <c r="K12577" s="1" t="str">
        <f t="shared" si="197"/>
        <v>nearKR0726</v>
      </c>
      <c r="L12577" s="5" t="s">
        <v>28800</v>
      </c>
      <c r="M12577">
        <v>1236.338</v>
      </c>
      <c r="N12577">
        <v>10.8559</v>
      </c>
      <c r="O12577" t="s">
        <v>27</v>
      </c>
      <c r="P12577" t="s">
        <v>863</v>
      </c>
      <c r="Q12577">
        <v>0</v>
      </c>
      <c r="R12577">
        <v>5133</v>
      </c>
      <c r="S12577">
        <v>52</v>
      </c>
      <c r="T12577">
        <v>5184</v>
      </c>
      <c r="U12577" t="s">
        <v>29</v>
      </c>
    </row>
    <row r="12578" spans="1:21" x14ac:dyDescent="0.25">
      <c r="A12578" t="s">
        <v>30427</v>
      </c>
      <c r="B12578" t="s">
        <v>2731</v>
      </c>
      <c r="C12578" s="3">
        <v>44403.934062499997</v>
      </c>
      <c r="D12578" s="3">
        <v>44403.970185185186</v>
      </c>
      <c r="E12578" s="4">
        <v>44403</v>
      </c>
      <c r="F12578" s="1">
        <v>51.719000000000001</v>
      </c>
      <c r="G12578" t="s">
        <v>27</v>
      </c>
      <c r="H12578" s="1">
        <v>104.98108333333333</v>
      </c>
      <c r="I12578" t="s">
        <v>27</v>
      </c>
      <c r="J12578" t="s">
        <v>7732</v>
      </c>
      <c r="K12578" s="1" t="str">
        <f t="shared" si="197"/>
        <v>mLTpup0726</v>
      </c>
      <c r="L12578" s="5" t="s">
        <v>21190</v>
      </c>
      <c r="M12578">
        <v>1393.059</v>
      </c>
      <c r="N12578">
        <v>10.449</v>
      </c>
      <c r="O12578" t="s">
        <v>27</v>
      </c>
      <c r="P12578" t="s">
        <v>863</v>
      </c>
      <c r="Q12578">
        <v>0</v>
      </c>
      <c r="R12578">
        <v>2586</v>
      </c>
      <c r="S12578">
        <v>100</v>
      </c>
      <c r="T12578">
        <v>2685</v>
      </c>
      <c r="U12578" t="s">
        <v>29</v>
      </c>
    </row>
    <row r="12579" spans="1:21" x14ac:dyDescent="0.25">
      <c r="A12579" t="s">
        <v>29442</v>
      </c>
      <c r="B12579" t="s">
        <v>2731</v>
      </c>
      <c r="C12579" s="3">
        <v>44401.782986111109</v>
      </c>
      <c r="D12579" s="3">
        <v>44401.820925925924</v>
      </c>
      <c r="E12579" s="4">
        <v>44401</v>
      </c>
      <c r="F12579" s="1">
        <v>51.646766666666664</v>
      </c>
      <c r="G12579" t="s">
        <v>27</v>
      </c>
      <c r="H12579" s="1">
        <v>104.23001666666667</v>
      </c>
      <c r="I12579" t="s">
        <v>27</v>
      </c>
      <c r="J12579" t="s">
        <v>14638</v>
      </c>
      <c r="K12579" s="1" t="str">
        <f t="shared" si="197"/>
        <v>mMS0724</v>
      </c>
      <c r="L12579" s="5" t="s">
        <v>21657</v>
      </c>
      <c r="M12579">
        <v>1256.2429999999999</v>
      </c>
      <c r="N12579">
        <v>17.816800000000001</v>
      </c>
      <c r="O12579" t="s">
        <v>27</v>
      </c>
      <c r="P12579" t="s">
        <v>863</v>
      </c>
      <c r="Q12579">
        <v>0</v>
      </c>
      <c r="R12579">
        <v>2996</v>
      </c>
      <c r="S12579">
        <v>251</v>
      </c>
      <c r="T12579">
        <v>3246</v>
      </c>
      <c r="U12579" t="s">
        <v>29</v>
      </c>
    </row>
    <row r="12580" spans="1:21" x14ac:dyDescent="0.25">
      <c r="A12580" t="s">
        <v>28799</v>
      </c>
      <c r="B12580" t="s">
        <v>2731</v>
      </c>
      <c r="C12580" s="3">
        <v>44403.301770833335</v>
      </c>
      <c r="D12580" s="3">
        <v>44403.366122685184</v>
      </c>
      <c r="E12580" s="4">
        <v>44403</v>
      </c>
      <c r="F12580" s="1">
        <v>51.675283333333333</v>
      </c>
      <c r="G12580" t="s">
        <v>27</v>
      </c>
      <c r="H12580" s="1">
        <v>103.87591666666667</v>
      </c>
      <c r="I12580" t="s">
        <v>27</v>
      </c>
      <c r="J12580" t="s">
        <v>894</v>
      </c>
      <c r="K12580" s="1" t="str">
        <f t="shared" si="197"/>
        <v>nearKR0726</v>
      </c>
      <c r="L12580" s="5" t="s">
        <v>28800</v>
      </c>
      <c r="M12580">
        <v>1236.338</v>
      </c>
      <c r="N12580">
        <v>10.8559</v>
      </c>
      <c r="O12580" t="s">
        <v>27</v>
      </c>
      <c r="P12580" t="s">
        <v>863</v>
      </c>
      <c r="Q12580">
        <v>0</v>
      </c>
      <c r="R12580">
        <v>5133</v>
      </c>
      <c r="S12580">
        <v>52</v>
      </c>
      <c r="T12580">
        <v>5184</v>
      </c>
      <c r="U12580" t="s">
        <v>29</v>
      </c>
    </row>
    <row r="12581" spans="1:21" x14ac:dyDescent="0.25">
      <c r="A12581" t="s">
        <v>26576</v>
      </c>
      <c r="B12581" t="s">
        <v>22</v>
      </c>
      <c r="C12581" s="3">
        <v>44402.527395833335</v>
      </c>
      <c r="D12581" s="3">
        <v>44402.534745370373</v>
      </c>
      <c r="F12581">
        <v>51.484916666666599</v>
      </c>
      <c r="G12581" t="s">
        <v>1966</v>
      </c>
      <c r="H12581">
        <v>104.67191666666599</v>
      </c>
      <c r="I12581" t="s">
        <v>1967</v>
      </c>
      <c r="J12581" t="s">
        <v>1968</v>
      </c>
      <c r="K12581" s="1" t="str">
        <f t="shared" si="197"/>
        <v>_1kSn3kE</v>
      </c>
      <c r="M12581">
        <v>134.97800000000001</v>
      </c>
      <c r="N12581">
        <v>14.763</v>
      </c>
      <c r="O12581">
        <v>0.17443146283740699</v>
      </c>
      <c r="P12581" t="s">
        <v>28</v>
      </c>
      <c r="Q12581">
        <v>59</v>
      </c>
      <c r="R12581">
        <v>237</v>
      </c>
      <c r="S12581">
        <v>574</v>
      </c>
      <c r="T12581">
        <v>810</v>
      </c>
      <c r="U12581" t="s">
        <v>29</v>
      </c>
    </row>
    <row r="12582" spans="1:21" x14ac:dyDescent="0.25">
      <c r="A12582" t="s">
        <v>101</v>
      </c>
      <c r="B12582" t="s">
        <v>22</v>
      </c>
      <c r="C12582" s="3">
        <v>44402.416064814817</v>
      </c>
      <c r="D12582" s="3">
        <v>44402.423958333333</v>
      </c>
      <c r="E12582" s="4">
        <v>44402</v>
      </c>
      <c r="F12582">
        <v>51.482616666666601</v>
      </c>
      <c r="G12582" t="s">
        <v>102</v>
      </c>
      <c r="H12582">
        <v>104.59933333333301</v>
      </c>
      <c r="I12582" t="s">
        <v>103</v>
      </c>
      <c r="J12582" t="s">
        <v>104</v>
      </c>
      <c r="K12582" s="1" t="str">
        <f t="shared" si="197"/>
        <v>05kSn3kW_0725</v>
      </c>
      <c r="L12582" s="5" t="s">
        <v>105</v>
      </c>
      <c r="M12582">
        <v>37.281999999999996</v>
      </c>
      <c r="N12582">
        <v>17.317499999999999</v>
      </c>
      <c r="O12582">
        <v>6.1182459132242899E-2</v>
      </c>
      <c r="P12582" t="s">
        <v>28</v>
      </c>
      <c r="Q12582">
        <v>12</v>
      </c>
      <c r="R12582">
        <v>78</v>
      </c>
      <c r="S12582">
        <v>4</v>
      </c>
      <c r="T12582">
        <v>81</v>
      </c>
      <c r="U12582" t="s">
        <v>29</v>
      </c>
    </row>
    <row r="12583" spans="1:21" x14ac:dyDescent="0.25">
      <c r="A12583" t="s">
        <v>584</v>
      </c>
      <c r="B12583" t="s">
        <v>22</v>
      </c>
      <c r="C12583" s="3">
        <v>44411.569421296299</v>
      </c>
      <c r="D12583" s="3">
        <v>44411.606342592589</v>
      </c>
      <c r="E12583" s="4">
        <v>44411</v>
      </c>
      <c r="F12583">
        <v>52.6655333333333</v>
      </c>
      <c r="G12583" t="s">
        <v>585</v>
      </c>
      <c r="H12583">
        <v>106.6812</v>
      </c>
      <c r="I12583" t="s">
        <v>586</v>
      </c>
      <c r="J12583" t="s">
        <v>587</v>
      </c>
      <c r="K12583" s="1" t="str">
        <f t="shared" si="197"/>
        <v>11kBirhan0803</v>
      </c>
      <c r="L12583" s="5" t="s">
        <v>588</v>
      </c>
      <c r="M12583">
        <v>993.09400000000005</v>
      </c>
      <c r="N12583">
        <v>12.985200000000001</v>
      </c>
      <c r="O12583" t="s">
        <v>27</v>
      </c>
      <c r="P12583" t="s">
        <v>28</v>
      </c>
      <c r="Q12583">
        <v>0</v>
      </c>
      <c r="R12583">
        <v>2135</v>
      </c>
      <c r="S12583">
        <v>15</v>
      </c>
      <c r="T12583">
        <v>2149</v>
      </c>
      <c r="U12583" t="s">
        <v>29</v>
      </c>
    </row>
    <row r="12584" spans="1:21" x14ac:dyDescent="0.25">
      <c r="A12584" t="s">
        <v>872</v>
      </c>
      <c r="B12584" t="s">
        <v>22</v>
      </c>
      <c r="C12584" s="3">
        <v>44400.9690625</v>
      </c>
      <c r="D12584" s="3">
        <v>44400.997650462959</v>
      </c>
      <c r="E12584" s="4">
        <v>44400</v>
      </c>
      <c r="F12584">
        <v>51.674466666666603</v>
      </c>
      <c r="G12584" t="s">
        <v>873</v>
      </c>
      <c r="H12584">
        <v>103.8736</v>
      </c>
      <c r="I12584" t="s">
        <v>874</v>
      </c>
      <c r="J12584" t="s">
        <v>745</v>
      </c>
      <c r="K12584" s="1" t="str">
        <f t="shared" si="197"/>
        <v>12kKu0723</v>
      </c>
      <c r="L12584" s="5" t="s">
        <v>715</v>
      </c>
      <c r="M12584">
        <v>1232.7190000000001</v>
      </c>
      <c r="N12584">
        <v>11.5206</v>
      </c>
      <c r="O12584" t="s">
        <v>27</v>
      </c>
      <c r="P12584" t="s">
        <v>28</v>
      </c>
      <c r="Q12584">
        <v>0</v>
      </c>
      <c r="R12584">
        <v>2790</v>
      </c>
      <c r="S12584">
        <v>5</v>
      </c>
      <c r="T12584">
        <v>2794</v>
      </c>
      <c r="U12584" t="s">
        <v>29</v>
      </c>
    </row>
    <row r="12585" spans="1:21" x14ac:dyDescent="0.25">
      <c r="A12585" t="s">
        <v>1029</v>
      </c>
      <c r="B12585" t="s">
        <v>22</v>
      </c>
      <c r="C12585" s="3">
        <v>44410.362511574072</v>
      </c>
      <c r="D12585" s="3">
        <v>44410.410636574074</v>
      </c>
      <c r="E12585" s="4">
        <v>44410</v>
      </c>
      <c r="F12585">
        <v>53.434350000000002</v>
      </c>
      <c r="G12585" t="s">
        <v>1030</v>
      </c>
      <c r="H12585">
        <v>108.32644999999999</v>
      </c>
      <c r="I12585" t="s">
        <v>1031</v>
      </c>
      <c r="J12585" t="s">
        <v>1032</v>
      </c>
      <c r="K12585" s="1" t="str">
        <f t="shared" si="197"/>
        <v>14kNI0802</v>
      </c>
      <c r="L12585" s="5" t="s">
        <v>1033</v>
      </c>
      <c r="M12585">
        <v>1590.0139999999999</v>
      </c>
      <c r="N12585">
        <v>5.8878000000000004</v>
      </c>
      <c r="O12585">
        <v>8.1222698247780806E-2</v>
      </c>
      <c r="P12585" t="s">
        <v>28</v>
      </c>
      <c r="Q12585">
        <v>157</v>
      </c>
      <c r="R12585">
        <v>3286</v>
      </c>
      <c r="S12585">
        <v>5</v>
      </c>
      <c r="T12585">
        <v>3290</v>
      </c>
      <c r="U12585" t="s">
        <v>29</v>
      </c>
    </row>
    <row r="12586" spans="1:21" x14ac:dyDescent="0.25">
      <c r="A12586" t="s">
        <v>1686</v>
      </c>
      <c r="B12586" t="s">
        <v>22</v>
      </c>
      <c r="C12586" s="3">
        <v>44412.642094907409</v>
      </c>
      <c r="D12586" s="3">
        <v>44412.653449074074</v>
      </c>
      <c r="E12586" s="4">
        <v>44412</v>
      </c>
      <c r="F12586">
        <v>51.652983333333303</v>
      </c>
      <c r="G12586" t="s">
        <v>1687</v>
      </c>
      <c r="H12586">
        <v>105.517966666666</v>
      </c>
      <c r="I12586" t="s">
        <v>1688</v>
      </c>
      <c r="J12586" t="s">
        <v>1689</v>
      </c>
      <c r="K12586" s="1" t="str">
        <f t="shared" si="197"/>
        <v>1kMi0804</v>
      </c>
      <c r="L12586" s="5" t="s">
        <v>1659</v>
      </c>
      <c r="M12586">
        <v>226.523</v>
      </c>
      <c r="N12586">
        <v>13.5175</v>
      </c>
      <c r="O12586">
        <v>0.15830674852905799</v>
      </c>
      <c r="P12586" t="s">
        <v>28</v>
      </c>
      <c r="Q12586">
        <v>208</v>
      </c>
      <c r="R12586">
        <v>568</v>
      </c>
      <c r="S12586">
        <v>9</v>
      </c>
      <c r="T12586">
        <v>576</v>
      </c>
      <c r="U12586" t="s">
        <v>29</v>
      </c>
    </row>
    <row r="12587" spans="1:21" x14ac:dyDescent="0.25">
      <c r="A12587" t="s">
        <v>1954</v>
      </c>
      <c r="B12587" t="s">
        <v>22</v>
      </c>
      <c r="C12587" s="3">
        <v>44402.433981481481</v>
      </c>
      <c r="D12587" s="3">
        <v>44402.441678240742</v>
      </c>
      <c r="E12587" s="4">
        <v>44402</v>
      </c>
      <c r="F12587">
        <v>51.485033333333298</v>
      </c>
      <c r="G12587" t="s">
        <v>1955</v>
      </c>
      <c r="H12587">
        <v>104.62965</v>
      </c>
      <c r="I12587" t="s">
        <v>1956</v>
      </c>
      <c r="J12587" t="s">
        <v>1957</v>
      </c>
      <c r="K12587" s="1" t="str">
        <f t="shared" si="197"/>
        <v>1kSn0725</v>
      </c>
      <c r="L12587" s="5" t="s">
        <v>1946</v>
      </c>
      <c r="M12587">
        <v>82.620999999999995</v>
      </c>
      <c r="N12587">
        <v>14.454599999999999</v>
      </c>
      <c r="O12587">
        <v>3.3418892411197103E-2</v>
      </c>
      <c r="P12587" t="s">
        <v>28</v>
      </c>
      <c r="Q12587">
        <v>9</v>
      </c>
      <c r="R12587">
        <v>161</v>
      </c>
      <c r="S12587">
        <v>1</v>
      </c>
      <c r="T12587">
        <v>161</v>
      </c>
      <c r="U12587" t="s">
        <v>29</v>
      </c>
    </row>
    <row r="12588" spans="1:21" x14ac:dyDescent="0.25">
      <c r="A12588" t="s">
        <v>1965</v>
      </c>
      <c r="B12588" t="s">
        <v>22</v>
      </c>
      <c r="C12588" s="3">
        <v>44402.527395833335</v>
      </c>
      <c r="D12588" s="3">
        <v>44402.534745370373</v>
      </c>
      <c r="E12588" s="4">
        <v>44402</v>
      </c>
      <c r="F12588">
        <v>51.484916666666599</v>
      </c>
      <c r="G12588" t="s">
        <v>1966</v>
      </c>
      <c r="H12588">
        <v>104.67191666666599</v>
      </c>
      <c r="I12588" t="s">
        <v>1967</v>
      </c>
      <c r="J12588" t="s">
        <v>1968</v>
      </c>
      <c r="K12588" s="1" t="str">
        <f t="shared" si="197"/>
        <v>1kSn3kE_0725</v>
      </c>
      <c r="L12588" s="5" t="s">
        <v>1946</v>
      </c>
      <c r="M12588">
        <v>134.97800000000001</v>
      </c>
      <c r="N12588">
        <v>14.763</v>
      </c>
      <c r="O12588">
        <v>0.17443146283740699</v>
      </c>
      <c r="P12588" t="s">
        <v>28</v>
      </c>
      <c r="Q12588">
        <v>59</v>
      </c>
      <c r="R12588">
        <v>237</v>
      </c>
      <c r="S12588">
        <v>10</v>
      </c>
      <c r="T12588">
        <v>246</v>
      </c>
      <c r="U12588" t="s">
        <v>29</v>
      </c>
    </row>
    <row r="12589" spans="1:21" x14ac:dyDescent="0.25">
      <c r="A12589" t="s">
        <v>1942</v>
      </c>
      <c r="B12589" t="s">
        <v>22</v>
      </c>
      <c r="C12589" s="3">
        <v>44402.393182870372</v>
      </c>
      <c r="D12589" s="3">
        <v>44402.406909722224</v>
      </c>
      <c r="E12589" s="4">
        <v>44402</v>
      </c>
      <c r="F12589">
        <v>51.4844333333333</v>
      </c>
      <c r="G12589" t="s">
        <v>1943</v>
      </c>
      <c r="H12589">
        <v>104.59269999999999</v>
      </c>
      <c r="I12589" t="s">
        <v>1944</v>
      </c>
      <c r="J12589" t="s">
        <v>1945</v>
      </c>
      <c r="K12589" s="1" t="str">
        <f t="shared" si="197"/>
        <v>1kSn3kW_0725</v>
      </c>
      <c r="L12589" s="5" t="s">
        <v>1946</v>
      </c>
      <c r="M12589">
        <v>140.24199999999999</v>
      </c>
      <c r="N12589">
        <v>17.163799999999998</v>
      </c>
      <c r="O12589">
        <v>0.144437156158957</v>
      </c>
      <c r="P12589" t="s">
        <v>28</v>
      </c>
      <c r="Q12589">
        <v>68</v>
      </c>
      <c r="R12589">
        <v>251</v>
      </c>
      <c r="S12589">
        <v>1</v>
      </c>
      <c r="T12589">
        <v>251</v>
      </c>
      <c r="U12589" t="s">
        <v>29</v>
      </c>
    </row>
    <row r="12590" spans="1:21" x14ac:dyDescent="0.25">
      <c r="A12590" t="s">
        <v>2058</v>
      </c>
      <c r="B12590" t="s">
        <v>22</v>
      </c>
      <c r="C12590" s="3">
        <v>44401.540150462963</v>
      </c>
      <c r="D12590" s="3">
        <v>44401.546909722223</v>
      </c>
      <c r="E12590" s="4">
        <v>44401</v>
      </c>
      <c r="F12590">
        <v>51.508949999999999</v>
      </c>
      <c r="G12590" t="s">
        <v>2059</v>
      </c>
      <c r="H12590">
        <v>104.2439</v>
      </c>
      <c r="I12590" t="s">
        <v>2060</v>
      </c>
      <c r="J12590" t="s">
        <v>2052</v>
      </c>
      <c r="K12590" s="1" t="str">
        <f t="shared" si="197"/>
        <v>1kSo0724</v>
      </c>
      <c r="L12590" s="5" t="s">
        <v>2002</v>
      </c>
      <c r="M12590">
        <v>173.29300000000001</v>
      </c>
      <c r="N12590">
        <v>13.6967</v>
      </c>
      <c r="O12590">
        <v>0.10974089879652101</v>
      </c>
      <c r="P12590" t="s">
        <v>28</v>
      </c>
      <c r="Q12590">
        <v>179</v>
      </c>
      <c r="R12590">
        <v>370</v>
      </c>
      <c r="S12590">
        <v>1</v>
      </c>
      <c r="T12590">
        <v>370</v>
      </c>
      <c r="U12590" t="s">
        <v>29</v>
      </c>
    </row>
    <row r="12591" spans="1:21" x14ac:dyDescent="0.25">
      <c r="A12591" t="s">
        <v>2107</v>
      </c>
      <c r="B12591" t="s">
        <v>22</v>
      </c>
      <c r="C12591" s="3">
        <v>44403.850243055553</v>
      </c>
      <c r="D12591" s="3">
        <v>44403.859513888892</v>
      </c>
      <c r="E12591" s="4">
        <v>44403</v>
      </c>
      <c r="F12591">
        <v>51.575000000000003</v>
      </c>
      <c r="G12591" t="s">
        <v>2108</v>
      </c>
      <c r="H12591">
        <v>105.125533333333</v>
      </c>
      <c r="I12591" t="s">
        <v>2109</v>
      </c>
      <c r="J12591" t="s">
        <v>2110</v>
      </c>
      <c r="K12591" s="1" t="str">
        <f t="shared" si="197"/>
        <v>1kTa0726</v>
      </c>
      <c r="L12591" s="5" t="s">
        <v>2092</v>
      </c>
      <c r="M12591">
        <v>329.46499999999997</v>
      </c>
      <c r="N12591">
        <v>8.9526000000000003</v>
      </c>
      <c r="O12591">
        <v>0.13893545694482101</v>
      </c>
      <c r="P12591" t="s">
        <v>28</v>
      </c>
      <c r="Q12591">
        <v>314</v>
      </c>
      <c r="R12591">
        <v>644</v>
      </c>
      <c r="S12591">
        <v>2</v>
      </c>
      <c r="T12591">
        <v>645</v>
      </c>
      <c r="U12591" t="s">
        <v>29</v>
      </c>
    </row>
    <row r="12592" spans="1:21" x14ac:dyDescent="0.25">
      <c r="A12592" t="s">
        <v>2589</v>
      </c>
      <c r="B12592" t="s">
        <v>22</v>
      </c>
      <c r="C12592" s="3">
        <v>44401.359340277777</v>
      </c>
      <c r="D12592" s="3">
        <v>44401.383009259262</v>
      </c>
      <c r="E12592" s="4">
        <v>44401</v>
      </c>
      <c r="F12592" s="6">
        <v>51.680500000000002</v>
      </c>
      <c r="G12592" s="6" t="s">
        <v>2590</v>
      </c>
      <c r="H12592">
        <v>103.84755</v>
      </c>
      <c r="I12592" t="s">
        <v>2591</v>
      </c>
      <c r="J12592" t="s">
        <v>2592</v>
      </c>
      <c r="K12592" s="1" t="str">
        <f t="shared" si="197"/>
        <v>2kNmKR21_0724</v>
      </c>
      <c r="L12592" s="5" t="s">
        <v>2593</v>
      </c>
      <c r="M12592">
        <v>1225.1220000000001</v>
      </c>
      <c r="N12592">
        <v>8.26</v>
      </c>
      <c r="O12592" t="s">
        <v>27</v>
      </c>
      <c r="P12592" t="s">
        <v>28</v>
      </c>
      <c r="Q12592">
        <v>0</v>
      </c>
      <c r="R12592">
        <v>2150</v>
      </c>
      <c r="S12592">
        <v>7</v>
      </c>
      <c r="T12592">
        <v>2156</v>
      </c>
      <c r="U12592" t="s">
        <v>29</v>
      </c>
    </row>
    <row r="12593" spans="1:21" x14ac:dyDescent="0.25">
      <c r="A12593" t="s">
        <v>2601</v>
      </c>
      <c r="B12593" t="s">
        <v>22</v>
      </c>
      <c r="C12593" s="3">
        <v>44409.75341435185</v>
      </c>
      <c r="D12593" s="3">
        <v>44409.766030092593</v>
      </c>
      <c r="E12593" s="4">
        <v>44409</v>
      </c>
      <c r="F12593">
        <v>53.5291833333333</v>
      </c>
      <c r="G12593" t="s">
        <v>2602</v>
      </c>
      <c r="H12593">
        <v>108.454533333333</v>
      </c>
      <c r="I12593" t="s">
        <v>2603</v>
      </c>
      <c r="J12593" t="s">
        <v>2604</v>
      </c>
      <c r="K12593" s="1" t="str">
        <f t="shared" si="197"/>
        <v>2kNWmNIRing21_0801</v>
      </c>
      <c r="L12593" s="5" t="s">
        <v>2605</v>
      </c>
      <c r="M12593">
        <v>608.99900000000002</v>
      </c>
      <c r="N12593">
        <v>7.9530000000000003</v>
      </c>
      <c r="O12593" t="s">
        <v>27</v>
      </c>
      <c r="P12593" t="s">
        <v>28</v>
      </c>
      <c r="Q12593">
        <v>0</v>
      </c>
      <c r="R12593">
        <v>1069</v>
      </c>
      <c r="S12593">
        <v>10</v>
      </c>
      <c r="T12593">
        <v>1078</v>
      </c>
      <c r="U12593" t="s">
        <v>29</v>
      </c>
    </row>
    <row r="12594" spans="1:21" x14ac:dyDescent="0.25">
      <c r="A12594" t="s">
        <v>2607</v>
      </c>
      <c r="B12594" t="s">
        <v>22</v>
      </c>
      <c r="C12594" s="3">
        <v>44402.878368055557</v>
      </c>
      <c r="D12594" s="3">
        <v>44402.885706018518</v>
      </c>
      <c r="E12594" s="4">
        <v>44402</v>
      </c>
      <c r="F12594">
        <v>51.478333333333303</v>
      </c>
      <c r="G12594" t="s">
        <v>2608</v>
      </c>
      <c r="H12594">
        <v>104.504133333333</v>
      </c>
      <c r="I12594" t="s">
        <v>2609</v>
      </c>
      <c r="J12594" t="s">
        <v>2610</v>
      </c>
      <c r="K12594" s="1" t="str">
        <f t="shared" si="197"/>
        <v>2kPank0725</v>
      </c>
      <c r="L12594" s="5" t="s">
        <v>2611</v>
      </c>
      <c r="M12594">
        <v>127.958</v>
      </c>
      <c r="N12594">
        <v>12.604699999999999</v>
      </c>
      <c r="O12594">
        <v>0.157459036568697</v>
      </c>
      <c r="P12594" t="s">
        <v>28</v>
      </c>
      <c r="Q12594">
        <v>136</v>
      </c>
      <c r="R12594">
        <v>278</v>
      </c>
      <c r="S12594">
        <v>10</v>
      </c>
      <c r="T12594">
        <v>287</v>
      </c>
      <c r="U12594" t="s">
        <v>29</v>
      </c>
    </row>
    <row r="12595" spans="1:21" x14ac:dyDescent="0.25">
      <c r="A12595" t="s">
        <v>2635</v>
      </c>
      <c r="B12595" t="s">
        <v>22</v>
      </c>
      <c r="C12595" s="3">
        <v>44401.306574074071</v>
      </c>
      <c r="D12595" s="3">
        <v>44401.322928240741</v>
      </c>
      <c r="E12595" s="4">
        <v>44401</v>
      </c>
      <c r="F12595">
        <v>51.661099999999998</v>
      </c>
      <c r="G12595" t="s">
        <v>2636</v>
      </c>
      <c r="H12595">
        <v>103.8554</v>
      </c>
      <c r="I12595" t="s">
        <v>2637</v>
      </c>
      <c r="J12595" t="s">
        <v>2638</v>
      </c>
      <c r="K12595" s="1" t="str">
        <f t="shared" si="197"/>
        <v>2kSmKR21_0724</v>
      </c>
      <c r="L12595" s="5" t="s">
        <v>2639</v>
      </c>
      <c r="M12595">
        <v>512.22299999999996</v>
      </c>
      <c r="N12595">
        <v>10.6515</v>
      </c>
      <c r="O12595" t="s">
        <v>27</v>
      </c>
      <c r="P12595" t="s">
        <v>28</v>
      </c>
      <c r="Q12595">
        <v>0</v>
      </c>
      <c r="R12595">
        <v>872</v>
      </c>
      <c r="S12595">
        <v>5</v>
      </c>
      <c r="T12595">
        <v>876</v>
      </c>
      <c r="U12595" t="s">
        <v>29</v>
      </c>
    </row>
    <row r="12596" spans="1:21" x14ac:dyDescent="0.25">
      <c r="A12596" t="s">
        <v>2647</v>
      </c>
      <c r="B12596" t="s">
        <v>22</v>
      </c>
      <c r="C12596" s="3">
        <v>44402.46570601852</v>
      </c>
      <c r="D12596" s="3">
        <v>44402.474548611113</v>
      </c>
      <c r="E12596" s="4">
        <v>44402</v>
      </c>
      <c r="F12596">
        <v>51.4951333333333</v>
      </c>
      <c r="G12596" t="s">
        <v>2648</v>
      </c>
      <c r="H12596">
        <v>104.62925</v>
      </c>
      <c r="I12596" t="s">
        <v>2649</v>
      </c>
      <c r="J12596" t="s">
        <v>2650</v>
      </c>
      <c r="K12596" s="1" t="str">
        <f t="shared" si="197"/>
        <v>2kSn0725</v>
      </c>
      <c r="L12596" s="5" t="s">
        <v>2645</v>
      </c>
      <c r="M12596">
        <v>238.51400000000001</v>
      </c>
      <c r="N12596">
        <v>14.953099999999999</v>
      </c>
      <c r="O12596">
        <v>8.0280292081260599E-2</v>
      </c>
      <c r="P12596" t="s">
        <v>28</v>
      </c>
      <c r="Q12596">
        <v>184</v>
      </c>
      <c r="R12596">
        <v>414</v>
      </c>
      <c r="S12596">
        <v>15</v>
      </c>
      <c r="T12596">
        <v>428</v>
      </c>
      <c r="U12596" t="s">
        <v>29</v>
      </c>
    </row>
    <row r="12597" spans="1:21" x14ac:dyDescent="0.25">
      <c r="A12597" t="s">
        <v>2652</v>
      </c>
      <c r="B12597" t="s">
        <v>22</v>
      </c>
      <c r="C12597" s="3">
        <v>44402.542326388888</v>
      </c>
      <c r="D12597" s="3">
        <v>44402.552303240744</v>
      </c>
      <c r="E12597" s="4">
        <v>44402</v>
      </c>
      <c r="F12597" s="6">
        <v>51.494666666666603</v>
      </c>
      <c r="G12597" s="6" t="s">
        <v>2653</v>
      </c>
      <c r="H12597">
        <v>104.67898333333299</v>
      </c>
      <c r="I12597" t="s">
        <v>2654</v>
      </c>
      <c r="J12597" t="s">
        <v>2655</v>
      </c>
      <c r="K12597" s="1" t="str">
        <f t="shared" si="197"/>
        <v>2kSn3kE0725</v>
      </c>
      <c r="L12597" s="5" t="s">
        <v>2645</v>
      </c>
      <c r="M12597">
        <v>361.92500000000001</v>
      </c>
      <c r="N12597">
        <v>9.9234000000000009</v>
      </c>
      <c r="O12597">
        <v>0.15848530614283801</v>
      </c>
      <c r="P12597" t="s">
        <v>28</v>
      </c>
      <c r="Q12597">
        <v>259</v>
      </c>
      <c r="R12597">
        <v>588</v>
      </c>
      <c r="S12597">
        <v>6</v>
      </c>
      <c r="T12597">
        <v>593</v>
      </c>
      <c r="U12597" t="s">
        <v>29</v>
      </c>
    </row>
    <row r="12598" spans="1:21" x14ac:dyDescent="0.25">
      <c r="A12598" t="s">
        <v>2641</v>
      </c>
      <c r="B12598" t="s">
        <v>22</v>
      </c>
      <c r="C12598" s="3">
        <v>44402.375590277778</v>
      </c>
      <c r="D12598" s="3">
        <v>44402.384270833332</v>
      </c>
      <c r="E12598" s="4">
        <v>44402</v>
      </c>
      <c r="F12598">
        <v>51.4937166666666</v>
      </c>
      <c r="G12598" t="s">
        <v>2642</v>
      </c>
      <c r="H12598">
        <v>104.59144999999999</v>
      </c>
      <c r="I12598" t="s">
        <v>2643</v>
      </c>
      <c r="J12598" t="s">
        <v>2644</v>
      </c>
      <c r="K12598" s="1" t="str">
        <f t="shared" si="197"/>
        <v>2kSn3kW_0725</v>
      </c>
      <c r="L12598" s="5" t="s">
        <v>2645</v>
      </c>
      <c r="M12598">
        <v>327.71100000000001</v>
      </c>
      <c r="N12598">
        <v>13.4009</v>
      </c>
      <c r="O12598">
        <v>5.6733211458182803E-2</v>
      </c>
      <c r="P12598" t="s">
        <v>28</v>
      </c>
      <c r="Q12598">
        <v>141</v>
      </c>
      <c r="R12598">
        <v>578</v>
      </c>
      <c r="S12598">
        <v>6</v>
      </c>
      <c r="T12598">
        <v>583</v>
      </c>
      <c r="U12598" t="s">
        <v>29</v>
      </c>
    </row>
    <row r="12599" spans="1:21" x14ac:dyDescent="0.25">
      <c r="A12599" t="s">
        <v>2892</v>
      </c>
      <c r="B12599" t="s">
        <v>22</v>
      </c>
      <c r="C12599" s="3">
        <v>44408.195648148147</v>
      </c>
      <c r="D12599" s="3">
        <v>44408.207777777781</v>
      </c>
      <c r="E12599" s="4">
        <v>44408</v>
      </c>
      <c r="F12599">
        <v>55.3505166666666</v>
      </c>
      <c r="G12599" t="s">
        <v>2893</v>
      </c>
      <c r="H12599">
        <v>109.24345</v>
      </c>
      <c r="I12599" t="s">
        <v>2894</v>
      </c>
      <c r="J12599" t="s">
        <v>2875</v>
      </c>
      <c r="K12599" s="1" t="str">
        <f t="shared" si="197"/>
        <v>3kBa0731</v>
      </c>
      <c r="L12599" s="5" t="s">
        <v>2876</v>
      </c>
      <c r="M12599">
        <v>573.03800000000001</v>
      </c>
      <c r="N12599">
        <v>14.875500000000001</v>
      </c>
      <c r="O12599">
        <v>0.141413475748117</v>
      </c>
      <c r="P12599" t="s">
        <v>28</v>
      </c>
      <c r="Q12599">
        <v>306</v>
      </c>
      <c r="R12599">
        <v>1019</v>
      </c>
      <c r="S12599">
        <v>6</v>
      </c>
      <c r="T12599">
        <v>1024</v>
      </c>
      <c r="U12599" t="s">
        <v>29</v>
      </c>
    </row>
    <row r="12600" spans="1:21" x14ac:dyDescent="0.25">
      <c r="A12600" t="s">
        <v>3300</v>
      </c>
      <c r="B12600" t="s">
        <v>22</v>
      </c>
      <c r="C12600" s="3">
        <v>44407.426111111112</v>
      </c>
      <c r="D12600" s="3">
        <v>44407.432372685187</v>
      </c>
      <c r="E12600" s="4">
        <v>44407</v>
      </c>
      <c r="F12600">
        <v>54.562633333333302</v>
      </c>
      <c r="G12600" t="s">
        <v>3301</v>
      </c>
      <c r="H12600">
        <v>109.42338333333301</v>
      </c>
      <c r="I12600" t="s">
        <v>3298</v>
      </c>
      <c r="J12600" t="s">
        <v>3302</v>
      </c>
      <c r="K12600" s="1" t="str">
        <f t="shared" si="197"/>
        <v>3kDa0730</v>
      </c>
      <c r="L12600" s="5" t="s">
        <v>3179</v>
      </c>
      <c r="M12600">
        <v>87.593000000000004</v>
      </c>
      <c r="N12600">
        <v>15.286</v>
      </c>
      <c r="O12600">
        <v>0.243802428351508</v>
      </c>
      <c r="P12600" t="s">
        <v>28</v>
      </c>
      <c r="Q12600">
        <v>55</v>
      </c>
      <c r="R12600">
        <v>210</v>
      </c>
      <c r="S12600">
        <v>9</v>
      </c>
      <c r="T12600">
        <v>218</v>
      </c>
      <c r="U12600" t="s">
        <v>29</v>
      </c>
    </row>
    <row r="12601" spans="1:21" x14ac:dyDescent="0.25">
      <c r="A12601" t="s">
        <v>3477</v>
      </c>
      <c r="B12601" t="s">
        <v>22</v>
      </c>
      <c r="C12601" s="3">
        <v>44407.084710648145</v>
      </c>
      <c r="D12601" s="3">
        <v>44407.101620370369</v>
      </c>
      <c r="E12601" s="4">
        <v>44407</v>
      </c>
      <c r="F12601">
        <v>54.530099999999997</v>
      </c>
      <c r="G12601" t="s">
        <v>3478</v>
      </c>
      <c r="H12601">
        <v>108.705416666666</v>
      </c>
      <c r="I12601" t="s">
        <v>3479</v>
      </c>
      <c r="J12601" t="s">
        <v>3383</v>
      </c>
      <c r="K12601" s="1" t="str">
        <f t="shared" si="197"/>
        <v>3kEl0730</v>
      </c>
      <c r="L12601" s="5" t="s">
        <v>3384</v>
      </c>
      <c r="M12601">
        <v>880.27599999999995</v>
      </c>
      <c r="N12601">
        <v>11.925599999999999</v>
      </c>
      <c r="O12601">
        <v>0.12234374887444099</v>
      </c>
      <c r="P12601" t="s">
        <v>28</v>
      </c>
      <c r="Q12601">
        <v>193</v>
      </c>
      <c r="R12601">
        <v>1489</v>
      </c>
      <c r="S12601">
        <v>6</v>
      </c>
      <c r="T12601">
        <v>1494</v>
      </c>
      <c r="U12601" t="s">
        <v>29</v>
      </c>
    </row>
    <row r="12602" spans="1:21" x14ac:dyDescent="0.25">
      <c r="A12602" t="s">
        <v>3694</v>
      </c>
      <c r="B12602" t="s">
        <v>22</v>
      </c>
      <c r="C12602" s="3">
        <v>44404.306030092594</v>
      </c>
      <c r="D12602" s="3">
        <v>44404.336527777778</v>
      </c>
      <c r="E12602" s="4">
        <v>44404</v>
      </c>
      <c r="F12602">
        <v>51.892850000000003</v>
      </c>
      <c r="G12602" t="s">
        <v>3695</v>
      </c>
      <c r="H12602">
        <v>105.244966666666</v>
      </c>
      <c r="I12602" t="s">
        <v>3696</v>
      </c>
      <c r="J12602" t="s">
        <v>3697</v>
      </c>
      <c r="K12602" s="1" t="str">
        <f t="shared" si="197"/>
        <v>3kKa0727</v>
      </c>
      <c r="L12602" s="5" t="s">
        <v>3654</v>
      </c>
      <c r="M12602">
        <v>1379.0989999999999</v>
      </c>
      <c r="N12602">
        <v>7.6520999999999999</v>
      </c>
      <c r="O12602" t="s">
        <v>27</v>
      </c>
      <c r="P12602" t="s">
        <v>28</v>
      </c>
      <c r="Q12602">
        <v>0</v>
      </c>
      <c r="R12602">
        <v>2731</v>
      </c>
      <c r="S12602">
        <v>4</v>
      </c>
      <c r="T12602">
        <v>2734</v>
      </c>
      <c r="U12602" t="s">
        <v>29</v>
      </c>
    </row>
    <row r="12603" spans="1:21" x14ac:dyDescent="0.25">
      <c r="A12603" t="s">
        <v>4243</v>
      </c>
      <c r="B12603" t="s">
        <v>22</v>
      </c>
      <c r="C12603" s="3">
        <v>44404.127245370371</v>
      </c>
      <c r="D12603" s="3">
        <v>44404.153692129628</v>
      </c>
      <c r="E12603" s="4">
        <v>44404</v>
      </c>
      <c r="F12603">
        <v>51.815316666666597</v>
      </c>
      <c r="G12603" t="s">
        <v>4244</v>
      </c>
      <c r="H12603">
        <v>104.90866666666599</v>
      </c>
      <c r="I12603" t="s">
        <v>4245</v>
      </c>
      <c r="J12603" t="s">
        <v>4246</v>
      </c>
      <c r="K12603" s="1" t="str">
        <f t="shared" si="197"/>
        <v>3kLi0727</v>
      </c>
      <c r="L12603" s="5" t="s">
        <v>4102</v>
      </c>
      <c r="M12603">
        <v>1402.471</v>
      </c>
      <c r="N12603">
        <v>8.4032999999999998</v>
      </c>
      <c r="O12603" t="s">
        <v>27</v>
      </c>
      <c r="P12603" t="s">
        <v>28</v>
      </c>
      <c r="Q12603">
        <v>0</v>
      </c>
      <c r="R12603">
        <v>2481</v>
      </c>
      <c r="S12603">
        <v>4</v>
      </c>
      <c r="T12603">
        <v>2484</v>
      </c>
      <c r="U12603" t="s">
        <v>29</v>
      </c>
    </row>
    <row r="12604" spans="1:21" x14ac:dyDescent="0.25">
      <c r="A12604" t="s">
        <v>4277</v>
      </c>
      <c r="B12604" t="s">
        <v>22</v>
      </c>
      <c r="C12604" s="3">
        <v>44413.281215277777</v>
      </c>
      <c r="D12604" s="3">
        <v>44413.306527777779</v>
      </c>
      <c r="E12604" s="4">
        <v>44413</v>
      </c>
      <c r="F12604">
        <v>51.815966666666597</v>
      </c>
      <c r="G12604" t="s">
        <v>4278</v>
      </c>
      <c r="H12604">
        <v>104.90965</v>
      </c>
      <c r="I12604" t="s">
        <v>4279</v>
      </c>
      <c r="J12604" t="s">
        <v>4280</v>
      </c>
      <c r="K12604" s="1" t="str">
        <f t="shared" si="197"/>
        <v>3kLi0805</v>
      </c>
      <c r="L12604" s="5" t="s">
        <v>4102</v>
      </c>
      <c r="M12604">
        <v>1032.2560000000001</v>
      </c>
      <c r="N12604">
        <v>3.359</v>
      </c>
      <c r="O12604" t="s">
        <v>27</v>
      </c>
      <c r="P12604" t="s">
        <v>28</v>
      </c>
      <c r="Q12604">
        <v>0</v>
      </c>
      <c r="R12604">
        <v>2</v>
      </c>
      <c r="S12604">
        <v>9870</v>
      </c>
      <c r="T12604">
        <v>9871</v>
      </c>
      <c r="U12604" t="s">
        <v>29</v>
      </c>
    </row>
    <row r="12605" spans="1:21" x14ac:dyDescent="0.25">
      <c r="A12605" t="s">
        <v>4550</v>
      </c>
      <c r="B12605" t="s">
        <v>22</v>
      </c>
      <c r="C12605" s="3">
        <v>44401.94159722222</v>
      </c>
      <c r="D12605" s="3">
        <v>44401.965011574073</v>
      </c>
      <c r="E12605" s="4">
        <v>44401</v>
      </c>
      <c r="F12605">
        <v>51.759916666666598</v>
      </c>
      <c r="G12605" t="s">
        <v>4551</v>
      </c>
      <c r="H12605">
        <v>104.2218</v>
      </c>
      <c r="I12605" t="s">
        <v>4552</v>
      </c>
      <c r="J12605" t="s">
        <v>4483</v>
      </c>
      <c r="K12605" s="1" t="str">
        <f t="shared" si="197"/>
        <v>3kMa0724</v>
      </c>
      <c r="L12605" s="5" t="s">
        <v>4376</v>
      </c>
      <c r="M12605">
        <v>1339.365</v>
      </c>
      <c r="N12605">
        <v>7.2567000000000004</v>
      </c>
      <c r="O12605" t="s">
        <v>27</v>
      </c>
      <c r="P12605" t="s">
        <v>28</v>
      </c>
      <c r="Q12605">
        <v>0</v>
      </c>
      <c r="R12605">
        <v>2233</v>
      </c>
      <c r="S12605">
        <v>8</v>
      </c>
      <c r="T12605">
        <v>2240</v>
      </c>
      <c r="U12605" t="s">
        <v>29</v>
      </c>
    </row>
    <row r="12606" spans="1:21" x14ac:dyDescent="0.25">
      <c r="A12606" t="s">
        <v>4985</v>
      </c>
      <c r="B12606" t="s">
        <v>22</v>
      </c>
      <c r="C12606" s="3">
        <v>44412.663842592592</v>
      </c>
      <c r="D12606" s="3">
        <v>44412.68240740741</v>
      </c>
      <c r="E12606" s="4">
        <v>44412</v>
      </c>
      <c r="F12606">
        <v>51.667466666666598</v>
      </c>
      <c r="G12606" t="s">
        <v>4986</v>
      </c>
      <c r="H12606">
        <v>105.50485</v>
      </c>
      <c r="I12606" t="s">
        <v>4987</v>
      </c>
      <c r="J12606" t="s">
        <v>4828</v>
      </c>
      <c r="K12606" s="1" t="str">
        <f t="shared" si="197"/>
        <v>3kMi0804</v>
      </c>
      <c r="L12606" s="5" t="s">
        <v>4808</v>
      </c>
      <c r="M12606">
        <v>637.65</v>
      </c>
      <c r="N12606">
        <v>11.182600000000001</v>
      </c>
      <c r="O12606">
        <v>2.9652349433861799E-2</v>
      </c>
      <c r="P12606" t="s">
        <v>28</v>
      </c>
      <c r="Q12606">
        <v>107</v>
      </c>
      <c r="R12606">
        <v>1329</v>
      </c>
      <c r="S12606">
        <v>6</v>
      </c>
      <c r="T12606">
        <v>1334</v>
      </c>
      <c r="U12606" t="s">
        <v>29</v>
      </c>
    </row>
    <row r="12607" spans="1:21" x14ac:dyDescent="0.25">
      <c r="A12607" t="s">
        <v>5568</v>
      </c>
      <c r="B12607" t="s">
        <v>22</v>
      </c>
      <c r="C12607" s="3">
        <v>44402.48</v>
      </c>
      <c r="D12607" s="3">
        <v>44402.489837962959</v>
      </c>
      <c r="E12607" s="4">
        <v>44402</v>
      </c>
      <c r="F12607">
        <v>51.503683333333299</v>
      </c>
      <c r="G12607" t="s">
        <v>5569</v>
      </c>
      <c r="H12607">
        <v>104.630883333333</v>
      </c>
      <c r="I12607" t="s">
        <v>5570</v>
      </c>
      <c r="J12607" t="s">
        <v>5571</v>
      </c>
      <c r="K12607" s="1" t="str">
        <f t="shared" si="197"/>
        <v>3kSn0725</v>
      </c>
      <c r="L12607" s="5" t="s">
        <v>5566</v>
      </c>
      <c r="M12607">
        <v>350.52</v>
      </c>
      <c r="N12607">
        <v>13.661799999999999</v>
      </c>
      <c r="O12607">
        <v>8.7901539695560693E-2</v>
      </c>
      <c r="P12607" t="s">
        <v>28</v>
      </c>
      <c r="Q12607">
        <v>140</v>
      </c>
      <c r="R12607">
        <v>626</v>
      </c>
      <c r="S12607">
        <v>19</v>
      </c>
      <c r="T12607">
        <v>644</v>
      </c>
      <c r="U12607" t="s">
        <v>29</v>
      </c>
    </row>
    <row r="12608" spans="1:21" x14ac:dyDescent="0.25">
      <c r="A12608" t="s">
        <v>5585</v>
      </c>
      <c r="B12608" t="s">
        <v>22</v>
      </c>
      <c r="C12608" s="3">
        <v>44402.55982638889</v>
      </c>
      <c r="D12608" s="3">
        <v>44402.571377314816</v>
      </c>
      <c r="E12608" s="4">
        <v>44402</v>
      </c>
      <c r="F12608">
        <v>51.502850000000002</v>
      </c>
      <c r="G12608" t="s">
        <v>5586</v>
      </c>
      <c r="H12608">
        <v>104.68375</v>
      </c>
      <c r="I12608" t="s">
        <v>5587</v>
      </c>
      <c r="J12608" t="s">
        <v>5588</v>
      </c>
      <c r="K12608" s="1" t="str">
        <f t="shared" si="197"/>
        <v>3kSn3kE_0725</v>
      </c>
      <c r="L12608" s="5" t="s">
        <v>5566</v>
      </c>
      <c r="M12608">
        <v>456.375</v>
      </c>
      <c r="N12608">
        <v>14.950699999999999</v>
      </c>
      <c r="O12608">
        <v>8.2148948574981298E-2</v>
      </c>
      <c r="P12608" t="s">
        <v>28</v>
      </c>
      <c r="Q12608">
        <v>115</v>
      </c>
      <c r="R12608">
        <v>801</v>
      </c>
      <c r="S12608">
        <v>9</v>
      </c>
      <c r="T12608">
        <v>809</v>
      </c>
      <c r="U12608" t="s">
        <v>29</v>
      </c>
    </row>
    <row r="12609" spans="1:21" x14ac:dyDescent="0.25">
      <c r="A12609" t="s">
        <v>5562</v>
      </c>
      <c r="B12609" t="s">
        <v>22</v>
      </c>
      <c r="C12609" s="3">
        <v>44402.344375000001</v>
      </c>
      <c r="D12609" s="3">
        <v>44402.356157407405</v>
      </c>
      <c r="E12609" s="4">
        <v>44402</v>
      </c>
      <c r="F12609" s="6">
        <v>51.518066666666599</v>
      </c>
      <c r="G12609" s="10" t="s">
        <v>5563</v>
      </c>
      <c r="H12609">
        <v>104.59096666666601</v>
      </c>
      <c r="I12609" t="s">
        <v>5564</v>
      </c>
      <c r="J12609" t="s">
        <v>5565</v>
      </c>
      <c r="K12609" s="1" t="str">
        <f t="shared" si="197"/>
        <v>3kSn3kW_0725</v>
      </c>
      <c r="L12609" s="5" t="s">
        <v>5566</v>
      </c>
      <c r="M12609">
        <v>415.73099999999999</v>
      </c>
      <c r="N12609">
        <v>12.9505</v>
      </c>
      <c r="O12609">
        <v>7.30263287479853E-2</v>
      </c>
      <c r="P12609" t="s">
        <v>28</v>
      </c>
      <c r="Q12609">
        <v>128</v>
      </c>
      <c r="R12609">
        <v>718</v>
      </c>
      <c r="S12609">
        <v>9</v>
      </c>
      <c r="T12609">
        <v>726</v>
      </c>
      <c r="U12609" t="s">
        <v>29</v>
      </c>
    </row>
    <row r="12610" spans="1:21" x14ac:dyDescent="0.25">
      <c r="A12610" t="s">
        <v>5782</v>
      </c>
      <c r="B12610" t="s">
        <v>22</v>
      </c>
      <c r="C12610" s="3">
        <v>44401.556238425925</v>
      </c>
      <c r="D12610" s="3">
        <v>44401.566886574074</v>
      </c>
      <c r="E12610" s="4">
        <v>44401</v>
      </c>
      <c r="F12610">
        <v>51.527850000000001</v>
      </c>
      <c r="G12610" t="s">
        <v>5783</v>
      </c>
      <c r="H12610">
        <v>104.239233333333</v>
      </c>
      <c r="I12610" t="s">
        <v>5784</v>
      </c>
      <c r="J12610" t="s">
        <v>5690</v>
      </c>
      <c r="K12610" s="1" t="str">
        <f t="shared" si="197"/>
        <v>3kSo0724</v>
      </c>
      <c r="L12610" s="5" t="s">
        <v>5624</v>
      </c>
      <c r="M12610">
        <v>369.52800000000002</v>
      </c>
      <c r="N12610">
        <v>9.6937999999999995</v>
      </c>
      <c r="O12610">
        <v>7.8703500565955695E-2</v>
      </c>
      <c r="P12610" t="s">
        <v>28</v>
      </c>
      <c r="Q12610">
        <v>249</v>
      </c>
      <c r="R12610">
        <v>667</v>
      </c>
      <c r="S12610">
        <v>7</v>
      </c>
      <c r="T12610">
        <v>673</v>
      </c>
      <c r="U12610" t="s">
        <v>29</v>
      </c>
    </row>
    <row r="12611" spans="1:21" x14ac:dyDescent="0.25">
      <c r="A12611" t="s">
        <v>5941</v>
      </c>
      <c r="B12611" t="s">
        <v>22</v>
      </c>
      <c r="C12611" s="3">
        <v>44403.814849537041</v>
      </c>
      <c r="D12611" s="3">
        <v>44403.829641203702</v>
      </c>
      <c r="E12611" s="4">
        <v>44403</v>
      </c>
      <c r="F12611">
        <v>51.590283333333304</v>
      </c>
      <c r="G12611" t="s">
        <v>5942</v>
      </c>
      <c r="H12611">
        <v>105.110633333333</v>
      </c>
      <c r="I12611" t="s">
        <v>5938</v>
      </c>
      <c r="J12611" t="s">
        <v>5943</v>
      </c>
      <c r="K12611" s="1" t="str">
        <f t="shared" si="197"/>
        <v>3kTa0726</v>
      </c>
      <c r="L12611" s="5" t="s">
        <v>5908</v>
      </c>
      <c r="M12611">
        <v>644.95899999999995</v>
      </c>
      <c r="N12611">
        <v>11.4351</v>
      </c>
      <c r="O12611">
        <v>6.0734391285554197E-2</v>
      </c>
      <c r="P12611" t="s">
        <v>28</v>
      </c>
      <c r="Q12611">
        <v>72</v>
      </c>
      <c r="R12611">
        <v>1390</v>
      </c>
      <c r="S12611">
        <v>1</v>
      </c>
      <c r="T12611">
        <v>1390</v>
      </c>
      <c r="U12611" t="s">
        <v>29</v>
      </c>
    </row>
    <row r="12612" spans="1:21" x14ac:dyDescent="0.25">
      <c r="A12612" t="s">
        <v>6163</v>
      </c>
      <c r="B12612" t="s">
        <v>22</v>
      </c>
      <c r="C12612" s="3">
        <v>44402.690092592595</v>
      </c>
      <c r="D12612" s="3">
        <v>44402.70008101852</v>
      </c>
      <c r="E12612" s="4">
        <v>44402</v>
      </c>
      <c r="F12612">
        <v>51.5094833333333</v>
      </c>
      <c r="G12612" t="s">
        <v>6164</v>
      </c>
      <c r="H12612">
        <v>104.45361666666599</v>
      </c>
      <c r="I12612" t="s">
        <v>6165</v>
      </c>
      <c r="J12612" t="s">
        <v>6166</v>
      </c>
      <c r="K12612" s="1" t="str">
        <f t="shared" si="197"/>
        <v>3kTMu3kW0725</v>
      </c>
      <c r="L12612" s="5" t="s">
        <v>6167</v>
      </c>
      <c r="M12612">
        <v>239.09899999999999</v>
      </c>
      <c r="N12612">
        <v>14.536799999999999</v>
      </c>
      <c r="O12612">
        <v>0.12773985600958801</v>
      </c>
      <c r="P12612" t="s">
        <v>28</v>
      </c>
      <c r="Q12612">
        <v>161</v>
      </c>
      <c r="R12612">
        <v>444</v>
      </c>
      <c r="S12612">
        <v>7</v>
      </c>
      <c r="T12612">
        <v>450</v>
      </c>
      <c r="U12612" t="s">
        <v>29</v>
      </c>
    </row>
    <row r="12613" spans="1:21" x14ac:dyDescent="0.25">
      <c r="A12613" t="s">
        <v>6336</v>
      </c>
      <c r="B12613" t="s">
        <v>22</v>
      </c>
      <c r="C12613" s="3">
        <v>44405.864687499998</v>
      </c>
      <c r="D12613" s="3">
        <v>44405.876493055555</v>
      </c>
      <c r="E12613" s="4">
        <v>44405</v>
      </c>
      <c r="F12613">
        <v>52.742616666666599</v>
      </c>
      <c r="G12613" t="s">
        <v>6337</v>
      </c>
      <c r="H12613">
        <v>107.642666666666</v>
      </c>
      <c r="I12613" t="s">
        <v>6338</v>
      </c>
      <c r="J12613" t="s">
        <v>6257</v>
      </c>
      <c r="K12613" s="1" t="str">
        <f t="shared" si="197"/>
        <v>3kTo0728</v>
      </c>
      <c r="L12613" s="5" t="s">
        <v>6191</v>
      </c>
      <c r="M12613">
        <v>521.28700000000003</v>
      </c>
      <c r="N12613">
        <v>13.1851</v>
      </c>
      <c r="O12613" t="s">
        <v>27</v>
      </c>
      <c r="P12613" t="s">
        <v>28</v>
      </c>
      <c r="Q12613">
        <v>0</v>
      </c>
      <c r="R12613">
        <v>898</v>
      </c>
      <c r="S12613">
        <v>6</v>
      </c>
      <c r="T12613">
        <v>903</v>
      </c>
      <c r="U12613" t="s">
        <v>29</v>
      </c>
    </row>
    <row r="12614" spans="1:21" x14ac:dyDescent="0.25">
      <c r="A12614" t="s">
        <v>6636</v>
      </c>
      <c r="B12614" t="s">
        <v>22</v>
      </c>
      <c r="C12614" s="3">
        <v>44407.94736111111</v>
      </c>
      <c r="D12614" s="3">
        <v>44407.960081018522</v>
      </c>
      <c r="E12614" s="4">
        <v>44407</v>
      </c>
      <c r="F12614">
        <v>55.294116666666604</v>
      </c>
      <c r="G12614" t="s">
        <v>6601</v>
      </c>
      <c r="H12614">
        <v>109.71188333333301</v>
      </c>
      <c r="I12614" t="s">
        <v>6637</v>
      </c>
      <c r="J12614" t="s">
        <v>6483</v>
      </c>
      <c r="K12614" s="1" t="str">
        <f t="shared" si="197"/>
        <v>3kTu0730</v>
      </c>
      <c r="L12614" s="5" t="s">
        <v>6484</v>
      </c>
      <c r="M12614">
        <v>596.71900000000005</v>
      </c>
      <c r="N12614">
        <v>12.056900000000001</v>
      </c>
      <c r="O12614">
        <v>2.65238910972454E-2</v>
      </c>
      <c r="P12614" t="s">
        <v>28</v>
      </c>
      <c r="Q12614">
        <v>91</v>
      </c>
      <c r="R12614">
        <v>1132</v>
      </c>
      <c r="S12614">
        <v>5</v>
      </c>
      <c r="T12614">
        <v>1136</v>
      </c>
      <c r="U12614" t="s">
        <v>29</v>
      </c>
    </row>
    <row r="12615" spans="1:21" x14ac:dyDescent="0.25">
      <c r="A12615" t="s">
        <v>6856</v>
      </c>
      <c r="B12615" t="s">
        <v>22</v>
      </c>
      <c r="C12615" s="3">
        <v>44405.468518518515</v>
      </c>
      <c r="D12615" s="3">
        <v>44405.498310185183</v>
      </c>
      <c r="E12615" s="4">
        <v>44405</v>
      </c>
      <c r="F12615">
        <v>53.050266666666602</v>
      </c>
      <c r="G12615" t="s">
        <v>6857</v>
      </c>
      <c r="H12615">
        <v>107.423133333333</v>
      </c>
      <c r="I12615" t="s">
        <v>6858</v>
      </c>
      <c r="J12615" t="s">
        <v>6735</v>
      </c>
      <c r="K12615" s="1" t="str">
        <f t="shared" si="197"/>
        <v>3kUh0728</v>
      </c>
      <c r="L12615" s="5" t="s">
        <v>6740</v>
      </c>
      <c r="M12615">
        <v>1604.6189999999999</v>
      </c>
      <c r="N12615">
        <v>7.7603999999999997</v>
      </c>
      <c r="O12615" t="s">
        <v>27</v>
      </c>
      <c r="P12615" t="s">
        <v>28</v>
      </c>
      <c r="Q12615">
        <v>0</v>
      </c>
      <c r="R12615">
        <v>2723</v>
      </c>
      <c r="S12615">
        <v>0</v>
      </c>
      <c r="T12615">
        <v>2722</v>
      </c>
      <c r="U12615" t="s">
        <v>29</v>
      </c>
    </row>
    <row r="12616" spans="1:21" x14ac:dyDescent="0.25">
      <c r="A12616" t="s">
        <v>7014</v>
      </c>
      <c r="B12616" t="s">
        <v>22</v>
      </c>
      <c r="C12616" s="3">
        <v>44401.395532407405</v>
      </c>
      <c r="D12616" s="3">
        <v>44401.409699074073</v>
      </c>
      <c r="E12616" s="4">
        <v>44401</v>
      </c>
      <c r="F12616">
        <v>51.710416666666603</v>
      </c>
      <c r="G12616" t="s">
        <v>7015</v>
      </c>
      <c r="H12616">
        <v>103.847066666666</v>
      </c>
      <c r="I12616" t="s">
        <v>7016</v>
      </c>
      <c r="J12616" t="s">
        <v>7017</v>
      </c>
      <c r="K12616" s="1" t="str">
        <f t="shared" si="197"/>
        <v>3p5kNmKR21_0724</v>
      </c>
      <c r="L12616" s="5" t="s">
        <v>7018</v>
      </c>
      <c r="M12616">
        <v>585.90200000000004</v>
      </c>
      <c r="N12616">
        <v>6.6817000000000002</v>
      </c>
      <c r="O12616" t="s">
        <v>27</v>
      </c>
      <c r="P12616" t="s">
        <v>28</v>
      </c>
      <c r="Q12616">
        <v>0</v>
      </c>
      <c r="R12616">
        <v>1193</v>
      </c>
      <c r="S12616">
        <v>6</v>
      </c>
      <c r="T12616">
        <v>1198</v>
      </c>
      <c r="U12616" t="s">
        <v>29</v>
      </c>
    </row>
    <row r="12617" spans="1:21" x14ac:dyDescent="0.25">
      <c r="A12617" t="s">
        <v>7020</v>
      </c>
      <c r="B12617" t="s">
        <v>22</v>
      </c>
      <c r="C12617" s="3">
        <v>44401.075624999998</v>
      </c>
      <c r="D12617" s="3">
        <v>44401.088356481479</v>
      </c>
      <c r="E12617" s="4">
        <v>44401</v>
      </c>
      <c r="F12617">
        <v>51.649166666666602</v>
      </c>
      <c r="G12617" t="s">
        <v>7021</v>
      </c>
      <c r="H12617">
        <v>103.851333333333</v>
      </c>
      <c r="I12617" t="s">
        <v>7022</v>
      </c>
      <c r="J12617" t="s">
        <v>7023</v>
      </c>
      <c r="K12617" s="1" t="str">
        <f t="shared" si="197"/>
        <v>3p5kSmKR21_0724</v>
      </c>
      <c r="L12617" s="5" t="s">
        <v>7018</v>
      </c>
      <c r="M12617">
        <v>520.99400000000003</v>
      </c>
      <c r="N12617">
        <v>11.4793</v>
      </c>
      <c r="O12617" t="s">
        <v>27</v>
      </c>
      <c r="P12617" t="s">
        <v>28</v>
      </c>
      <c r="Q12617">
        <v>0</v>
      </c>
      <c r="R12617">
        <v>837</v>
      </c>
      <c r="S12617">
        <v>4</v>
      </c>
      <c r="T12617">
        <v>840</v>
      </c>
      <c r="U12617" t="s">
        <v>29</v>
      </c>
    </row>
    <row r="12618" spans="1:21" x14ac:dyDescent="0.25">
      <c r="A12618" t="s">
        <v>7194</v>
      </c>
      <c r="B12618" t="s">
        <v>22</v>
      </c>
      <c r="C12618" s="3">
        <v>44402.818842592591</v>
      </c>
      <c r="D12618" s="3">
        <v>44402.823877314811</v>
      </c>
      <c r="E12618" s="4">
        <v>44402</v>
      </c>
      <c r="F12618">
        <v>51.53295</v>
      </c>
      <c r="G12618" t="s">
        <v>7195</v>
      </c>
      <c r="H12618">
        <v>104.51600000000001</v>
      </c>
      <c r="I12618" t="s">
        <v>7196</v>
      </c>
      <c r="J12618" t="s">
        <v>7197</v>
      </c>
      <c r="K12618" s="1" t="str">
        <f t="shared" si="197"/>
        <v>4kMuB0725</v>
      </c>
      <c r="L12618" s="5" t="s">
        <v>7198</v>
      </c>
      <c r="M12618">
        <v>17.975999999999999</v>
      </c>
      <c r="N12618">
        <v>13.6431</v>
      </c>
      <c r="O12618" t="s">
        <v>27</v>
      </c>
      <c r="P12618" t="s">
        <v>28</v>
      </c>
      <c r="Q12618">
        <v>0</v>
      </c>
      <c r="R12618">
        <v>68</v>
      </c>
      <c r="S12618">
        <v>11</v>
      </c>
      <c r="T12618">
        <v>78</v>
      </c>
      <c r="U12618" t="s">
        <v>29</v>
      </c>
    </row>
    <row r="12619" spans="1:21" x14ac:dyDescent="0.25">
      <c r="A12619" t="s">
        <v>7218</v>
      </c>
      <c r="B12619" t="s">
        <v>22</v>
      </c>
      <c r="C12619" s="3">
        <v>44409.774212962962</v>
      </c>
      <c r="D12619" s="3">
        <v>44409.787106481483</v>
      </c>
      <c r="E12619" s="4">
        <v>44409</v>
      </c>
      <c r="F12619">
        <v>53.537516666666598</v>
      </c>
      <c r="G12619" t="s">
        <v>7219</v>
      </c>
      <c r="H12619">
        <v>108.429733333333</v>
      </c>
      <c r="I12619" t="s">
        <v>7220</v>
      </c>
      <c r="J12619" t="s">
        <v>7221</v>
      </c>
      <c r="K12619" s="1" t="str">
        <f t="shared" si="197"/>
        <v>4kNWmNIRing21_0801</v>
      </c>
      <c r="L12619" s="5" t="s">
        <v>7222</v>
      </c>
      <c r="M12619">
        <v>609.87599999999998</v>
      </c>
      <c r="N12619">
        <v>7.5021000000000004</v>
      </c>
      <c r="O12619" t="s">
        <v>27</v>
      </c>
      <c r="P12619" t="s">
        <v>28</v>
      </c>
      <c r="Q12619">
        <v>0</v>
      </c>
      <c r="R12619">
        <v>1108</v>
      </c>
      <c r="S12619">
        <v>8</v>
      </c>
      <c r="T12619">
        <v>1115</v>
      </c>
      <c r="U12619" t="s">
        <v>29</v>
      </c>
    </row>
    <row r="12620" spans="1:21" x14ac:dyDescent="0.25">
      <c r="A12620" t="s">
        <v>7224</v>
      </c>
      <c r="B12620" t="s">
        <v>22</v>
      </c>
      <c r="C12620" s="3">
        <v>44402.897951388892</v>
      </c>
      <c r="D12620" s="3">
        <v>44402.909212962964</v>
      </c>
      <c r="E12620" s="4">
        <v>44402</v>
      </c>
      <c r="F12620">
        <v>51.494100000000003</v>
      </c>
      <c r="G12620" t="s">
        <v>7225</v>
      </c>
      <c r="H12620">
        <v>104.51923333333301</v>
      </c>
      <c r="I12620" t="s">
        <v>7226</v>
      </c>
      <c r="J12620" t="s">
        <v>7227</v>
      </c>
      <c r="K12620" s="1" t="str">
        <f t="shared" si="197"/>
        <v>4kPank0725</v>
      </c>
      <c r="L12620" s="5" t="s">
        <v>7228</v>
      </c>
      <c r="M12620">
        <v>405.49599999999998</v>
      </c>
      <c r="N12620">
        <v>14.833600000000001</v>
      </c>
      <c r="O12620">
        <v>4.7259036568697302E-2</v>
      </c>
      <c r="P12620" t="s">
        <v>28</v>
      </c>
      <c r="Q12620">
        <v>105</v>
      </c>
      <c r="R12620">
        <v>630</v>
      </c>
      <c r="S12620">
        <v>0</v>
      </c>
      <c r="T12620">
        <v>629</v>
      </c>
      <c r="U12620" t="s">
        <v>29</v>
      </c>
    </row>
    <row r="12621" spans="1:21" x14ac:dyDescent="0.25">
      <c r="A12621" t="s">
        <v>7896</v>
      </c>
      <c r="B12621" t="s">
        <v>22</v>
      </c>
      <c r="C12621" s="3">
        <v>44412.69321759259</v>
      </c>
      <c r="D12621" s="3">
        <v>44412.71733796296</v>
      </c>
      <c r="E12621" s="4">
        <v>44412</v>
      </c>
      <c r="F12621">
        <v>51.681733333333298</v>
      </c>
      <c r="G12621" t="s">
        <v>7897</v>
      </c>
      <c r="H12621">
        <v>105.48356666666599</v>
      </c>
      <c r="I12621" t="s">
        <v>7898</v>
      </c>
      <c r="J12621" t="s">
        <v>7899</v>
      </c>
      <c r="K12621" s="1" t="str">
        <f t="shared" si="197"/>
        <v>5kMi0804</v>
      </c>
      <c r="L12621" s="5" t="s">
        <v>7886</v>
      </c>
      <c r="M12621">
        <v>1026.703</v>
      </c>
      <c r="N12621">
        <v>10.0755</v>
      </c>
      <c r="O12621">
        <v>1.27999138277745E-2</v>
      </c>
      <c r="P12621" t="s">
        <v>28</v>
      </c>
      <c r="Q12621">
        <v>17</v>
      </c>
      <c r="R12621">
        <v>1933</v>
      </c>
      <c r="S12621">
        <v>0</v>
      </c>
      <c r="T12621">
        <v>1932</v>
      </c>
      <c r="U12621" t="s">
        <v>29</v>
      </c>
    </row>
    <row r="12622" spans="1:21" x14ac:dyDescent="0.25">
      <c r="A12622" t="s">
        <v>8126</v>
      </c>
      <c r="B12622" t="s">
        <v>22</v>
      </c>
      <c r="C12622" s="3">
        <v>44410.17291666667</v>
      </c>
      <c r="D12622" s="3">
        <v>44410.191307870373</v>
      </c>
      <c r="E12622" s="4">
        <v>44410</v>
      </c>
      <c r="F12622">
        <v>53.524666666666597</v>
      </c>
      <c r="G12622" t="s">
        <v>8127</v>
      </c>
      <c r="H12622">
        <v>108.46455</v>
      </c>
      <c r="I12622" t="s">
        <v>8128</v>
      </c>
      <c r="J12622" t="s">
        <v>8129</v>
      </c>
      <c r="K12622" s="1" t="str">
        <f t="shared" si="197"/>
        <v>5kNI0802</v>
      </c>
      <c r="L12622" s="5" t="s">
        <v>8130</v>
      </c>
      <c r="M12622">
        <v>687.64099999999996</v>
      </c>
      <c r="N12622">
        <v>7.6489000000000003</v>
      </c>
      <c r="O12622" t="s">
        <v>27</v>
      </c>
      <c r="P12622" t="s">
        <v>28</v>
      </c>
      <c r="Q12622">
        <v>0</v>
      </c>
      <c r="R12622">
        <v>1497</v>
      </c>
      <c r="S12622">
        <v>28</v>
      </c>
      <c r="T12622">
        <v>1524</v>
      </c>
      <c r="U12622" t="s">
        <v>29</v>
      </c>
    </row>
    <row r="12623" spans="1:21" x14ac:dyDescent="0.25">
      <c r="A12623" t="s">
        <v>8167</v>
      </c>
      <c r="B12623" t="s">
        <v>22</v>
      </c>
      <c r="C12623" s="3">
        <v>44402.500740740739</v>
      </c>
      <c r="D12623" s="3">
        <v>44402.510115740741</v>
      </c>
      <c r="E12623" s="4">
        <v>44402</v>
      </c>
      <c r="F12623">
        <v>51.520933333333303</v>
      </c>
      <c r="G12623" t="s">
        <v>8168</v>
      </c>
      <c r="H12623">
        <v>104.634016666666</v>
      </c>
      <c r="I12623" t="s">
        <v>8169</v>
      </c>
      <c r="J12623" t="s">
        <v>8170</v>
      </c>
      <c r="K12623" s="1" t="str">
        <f t="shared" si="197"/>
        <v>5kSn0725</v>
      </c>
      <c r="L12623" s="5" t="s">
        <v>8155</v>
      </c>
      <c r="M12623">
        <v>375.084</v>
      </c>
      <c r="N12623">
        <v>12.021800000000001</v>
      </c>
      <c r="O12623">
        <v>0.14974976228051601</v>
      </c>
      <c r="P12623" t="s">
        <v>28</v>
      </c>
      <c r="Q12623">
        <v>226</v>
      </c>
      <c r="R12623">
        <v>663</v>
      </c>
      <c r="S12623">
        <v>13</v>
      </c>
      <c r="T12623">
        <v>675</v>
      </c>
      <c r="U12623" t="s">
        <v>29</v>
      </c>
    </row>
    <row r="12624" spans="1:21" x14ac:dyDescent="0.25">
      <c r="A12624" t="s">
        <v>8172</v>
      </c>
      <c r="B12624" t="s">
        <v>22</v>
      </c>
      <c r="C12624" s="3">
        <v>44402.582511574074</v>
      </c>
      <c r="D12624" s="3">
        <v>44402.596493055556</v>
      </c>
      <c r="E12624" s="4">
        <v>44402</v>
      </c>
      <c r="F12624">
        <v>51.517299999999999</v>
      </c>
      <c r="G12624" t="s">
        <v>8173</v>
      </c>
      <c r="H12624">
        <v>104.69095</v>
      </c>
      <c r="I12624" t="s">
        <v>8174</v>
      </c>
      <c r="J12624" t="s">
        <v>8175</v>
      </c>
      <c r="K12624" s="1" t="str">
        <f t="shared" si="197"/>
        <v>5kSn3kE_0725</v>
      </c>
      <c r="L12624" s="5" t="s">
        <v>8155</v>
      </c>
      <c r="M12624">
        <v>617.18499999999995</v>
      </c>
      <c r="N12624">
        <v>14.521000000000001</v>
      </c>
      <c r="O12624">
        <v>0.15713998051738501</v>
      </c>
      <c r="P12624" t="s">
        <v>28</v>
      </c>
      <c r="Q12624">
        <v>89</v>
      </c>
      <c r="R12624">
        <v>1059</v>
      </c>
      <c r="S12624">
        <v>13</v>
      </c>
      <c r="T12624">
        <v>1071</v>
      </c>
      <c r="U12624" t="s">
        <v>29</v>
      </c>
    </row>
    <row r="12625" spans="1:21" x14ac:dyDescent="0.25">
      <c r="A12625" t="s">
        <v>8153</v>
      </c>
      <c r="B12625" t="s">
        <v>22</v>
      </c>
      <c r="C12625" s="3">
        <v>44402.321550925924</v>
      </c>
      <c r="D12625" s="3">
        <v>44402.336828703701</v>
      </c>
      <c r="E12625" s="4">
        <v>44402</v>
      </c>
      <c r="F12625">
        <v>51.518066666666599</v>
      </c>
      <c r="G12625" t="s">
        <v>5563</v>
      </c>
      <c r="H12625">
        <v>104.59096666666601</v>
      </c>
      <c r="I12625" t="s">
        <v>5564</v>
      </c>
      <c r="J12625" t="s">
        <v>8154</v>
      </c>
      <c r="K12625" s="1" t="str">
        <f t="shared" si="197"/>
        <v>5kSn3kW_0725</v>
      </c>
      <c r="L12625" s="5" t="s">
        <v>8155</v>
      </c>
      <c r="M12625">
        <v>573.62199999999996</v>
      </c>
      <c r="N12625">
        <v>12.5913</v>
      </c>
      <c r="O12625">
        <v>8.6123753693352303E-2</v>
      </c>
      <c r="P12625" t="s">
        <v>28</v>
      </c>
      <c r="Q12625">
        <v>128</v>
      </c>
      <c r="R12625">
        <v>999</v>
      </c>
      <c r="S12625">
        <v>3</v>
      </c>
      <c r="T12625">
        <v>1001</v>
      </c>
      <c r="U12625" t="s">
        <v>29</v>
      </c>
    </row>
    <row r="12626" spans="1:21" x14ac:dyDescent="0.25">
      <c r="A12626" t="s">
        <v>8230</v>
      </c>
      <c r="B12626" t="s">
        <v>22</v>
      </c>
      <c r="C12626" s="3">
        <v>44401.589571759258</v>
      </c>
      <c r="D12626" s="3">
        <v>44401.602662037039</v>
      </c>
      <c r="E12626" s="4">
        <v>44401</v>
      </c>
      <c r="F12626">
        <v>51.546550000000003</v>
      </c>
      <c r="G12626" t="s">
        <v>8231</v>
      </c>
      <c r="H12626">
        <v>104.233683333333</v>
      </c>
      <c r="I12626" t="s">
        <v>8232</v>
      </c>
      <c r="J12626" t="s">
        <v>8233</v>
      </c>
      <c r="K12626" s="1" t="str">
        <f t="shared" si="197"/>
        <v>5kSo0724</v>
      </c>
      <c r="L12626" s="5" t="s">
        <v>8186</v>
      </c>
      <c r="M12626">
        <v>571.28300000000002</v>
      </c>
      <c r="N12626">
        <v>10.4156</v>
      </c>
      <c r="O12626">
        <v>1.7727742278098299E-2</v>
      </c>
      <c r="P12626" t="s">
        <v>28</v>
      </c>
      <c r="Q12626">
        <v>48</v>
      </c>
      <c r="R12626">
        <v>1026</v>
      </c>
      <c r="S12626">
        <v>0</v>
      </c>
      <c r="T12626">
        <v>1025</v>
      </c>
      <c r="U12626" t="s">
        <v>29</v>
      </c>
    </row>
    <row r="12627" spans="1:21" x14ac:dyDescent="0.25">
      <c r="A12627" t="s">
        <v>8262</v>
      </c>
      <c r="B12627" t="s">
        <v>22</v>
      </c>
      <c r="C12627" s="3">
        <v>44403.778935185182</v>
      </c>
      <c r="D12627" s="3">
        <v>44403.797731481478</v>
      </c>
      <c r="E12627" s="4">
        <v>44403</v>
      </c>
      <c r="F12627">
        <v>51.605916666666602</v>
      </c>
      <c r="G12627" t="s">
        <v>8263</v>
      </c>
      <c r="H12627">
        <v>105.096683333333</v>
      </c>
      <c r="I12627" t="s">
        <v>8264</v>
      </c>
      <c r="J12627" t="s">
        <v>8265</v>
      </c>
      <c r="K12627" s="1" t="str">
        <f t="shared" si="197"/>
        <v>5kTa0726</v>
      </c>
      <c r="L12627" s="5" t="s">
        <v>8266</v>
      </c>
      <c r="M12627">
        <v>873.55399999999997</v>
      </c>
      <c r="N12627">
        <v>12.8568</v>
      </c>
      <c r="O12627" t="s">
        <v>27</v>
      </c>
      <c r="P12627" t="s">
        <v>28</v>
      </c>
      <c r="Q12627">
        <v>0</v>
      </c>
      <c r="R12627">
        <v>1816</v>
      </c>
      <c r="S12627">
        <v>2</v>
      </c>
      <c r="T12627">
        <v>1817</v>
      </c>
      <c r="U12627" t="s">
        <v>29</v>
      </c>
    </row>
    <row r="12628" spans="1:21" x14ac:dyDescent="0.25">
      <c r="A12628" t="s">
        <v>8345</v>
      </c>
      <c r="B12628" t="s">
        <v>22</v>
      </c>
      <c r="C12628" s="3">
        <v>44402.708958333336</v>
      </c>
      <c r="D12628" s="3">
        <v>44402.721192129633</v>
      </c>
      <c r="E12628" s="4">
        <v>44402</v>
      </c>
      <c r="F12628">
        <v>51.52375</v>
      </c>
      <c r="G12628" t="s">
        <v>8346</v>
      </c>
      <c r="H12628">
        <v>104.46380000000001</v>
      </c>
      <c r="I12628" t="s">
        <v>8347</v>
      </c>
      <c r="J12628" t="s">
        <v>8348</v>
      </c>
      <c r="K12628" s="1" t="str">
        <f t="shared" si="197"/>
        <v>5kTMu3kW0725</v>
      </c>
      <c r="L12628" s="5" t="s">
        <v>8349</v>
      </c>
      <c r="M12628">
        <v>503.15899999999999</v>
      </c>
      <c r="N12628">
        <v>13.365399999999999</v>
      </c>
      <c r="O12628">
        <v>1.5031322806831501E-2</v>
      </c>
      <c r="P12628" t="s">
        <v>28</v>
      </c>
      <c r="Q12628">
        <v>58</v>
      </c>
      <c r="R12628">
        <v>923</v>
      </c>
      <c r="S12628">
        <v>9</v>
      </c>
      <c r="T12628">
        <v>931</v>
      </c>
      <c r="U12628" t="s">
        <v>29</v>
      </c>
    </row>
    <row r="12629" spans="1:21" x14ac:dyDescent="0.25">
      <c r="A12629" t="s">
        <v>8446</v>
      </c>
      <c r="B12629" t="s">
        <v>22</v>
      </c>
      <c r="C12629" s="3">
        <v>44401.422280092593</v>
      </c>
      <c r="D12629" s="3">
        <v>44401.435034722221</v>
      </c>
      <c r="E12629" s="4">
        <v>44401</v>
      </c>
      <c r="F12629">
        <v>51.7241</v>
      </c>
      <c r="G12629" t="s">
        <v>8447</v>
      </c>
      <c r="H12629">
        <v>103.846866666666</v>
      </c>
      <c r="I12629" t="s">
        <v>8448</v>
      </c>
      <c r="J12629" t="s">
        <v>8449</v>
      </c>
      <c r="K12629" s="1" t="str">
        <f t="shared" si="197"/>
        <v>5p5kNmKR21_0724</v>
      </c>
      <c r="L12629" s="5" t="s">
        <v>8450</v>
      </c>
      <c r="M12629">
        <v>514.26900000000001</v>
      </c>
      <c r="N12629">
        <v>7.0037000000000003</v>
      </c>
      <c r="O12629" t="s">
        <v>27</v>
      </c>
      <c r="P12629" t="s">
        <v>28</v>
      </c>
      <c r="Q12629">
        <v>0</v>
      </c>
      <c r="R12629">
        <v>863</v>
      </c>
      <c r="S12629">
        <v>4</v>
      </c>
      <c r="T12629">
        <v>866</v>
      </c>
      <c r="U12629" t="s">
        <v>29</v>
      </c>
    </row>
    <row r="12630" spans="1:21" x14ac:dyDescent="0.25">
      <c r="A12630" t="s">
        <v>8452</v>
      </c>
      <c r="B12630" t="s">
        <v>22</v>
      </c>
      <c r="C12630" s="3">
        <v>44401.052499999998</v>
      </c>
      <c r="D12630" s="3">
        <v>44401.063125000001</v>
      </c>
      <c r="E12630" s="4">
        <v>44401</v>
      </c>
      <c r="F12630">
        <v>51.629249999999999</v>
      </c>
      <c r="G12630" t="s">
        <v>8453</v>
      </c>
      <c r="H12630">
        <v>103.84763333333299</v>
      </c>
      <c r="I12630" t="s">
        <v>8454</v>
      </c>
      <c r="J12630" t="s">
        <v>8455</v>
      </c>
      <c r="K12630" s="1" t="str">
        <f t="shared" si="197"/>
        <v>5p5kSmKR21_0724</v>
      </c>
      <c r="L12630" s="5" t="s">
        <v>8450</v>
      </c>
      <c r="M12630">
        <v>344.37900000000002</v>
      </c>
      <c r="N12630">
        <v>10.8378</v>
      </c>
      <c r="O12630" t="s">
        <v>27</v>
      </c>
      <c r="P12630" t="s">
        <v>28</v>
      </c>
      <c r="Q12630">
        <v>0</v>
      </c>
      <c r="R12630">
        <v>560</v>
      </c>
      <c r="S12630">
        <v>11</v>
      </c>
      <c r="T12630">
        <v>570</v>
      </c>
      <c r="U12630" t="s">
        <v>29</v>
      </c>
    </row>
    <row r="12631" spans="1:21" x14ac:dyDescent="0.25">
      <c r="A12631" t="s">
        <v>8656</v>
      </c>
      <c r="B12631" t="s">
        <v>22</v>
      </c>
      <c r="C12631" s="3">
        <v>44409.795428240737</v>
      </c>
      <c r="D12631" s="3">
        <v>44409.821122685185</v>
      </c>
      <c r="E12631" s="4">
        <v>44409</v>
      </c>
      <c r="F12631">
        <v>53.547316666666603</v>
      </c>
      <c r="G12631" t="s">
        <v>8657</v>
      </c>
      <c r="H12631">
        <v>108.40323333333301</v>
      </c>
      <c r="I12631" t="s">
        <v>8658</v>
      </c>
      <c r="J12631" t="s">
        <v>8659</v>
      </c>
      <c r="K12631" s="1" t="str">
        <f t="shared" si="197"/>
        <v>6kNWmNIRing21_0801</v>
      </c>
      <c r="L12631" s="5" t="s">
        <v>8660</v>
      </c>
      <c r="M12631">
        <v>1412.404</v>
      </c>
      <c r="N12631">
        <v>7.7824</v>
      </c>
      <c r="O12631" t="s">
        <v>27</v>
      </c>
      <c r="P12631" t="s">
        <v>28</v>
      </c>
      <c r="Q12631">
        <v>0</v>
      </c>
      <c r="R12631">
        <v>2522</v>
      </c>
      <c r="S12631">
        <v>5</v>
      </c>
      <c r="T12631">
        <v>2526</v>
      </c>
      <c r="U12631" t="s">
        <v>29</v>
      </c>
    </row>
    <row r="12632" spans="1:21" x14ac:dyDescent="0.25">
      <c r="A12632" t="s">
        <v>8662</v>
      </c>
      <c r="B12632" t="s">
        <v>22</v>
      </c>
      <c r="C12632" s="3">
        <v>44402.919571759259</v>
      </c>
      <c r="D12632" s="3">
        <v>44402.930069444446</v>
      </c>
      <c r="E12632" s="4">
        <v>44402</v>
      </c>
      <c r="F12632">
        <v>51.509733333333301</v>
      </c>
      <c r="G12632" t="s">
        <v>8663</v>
      </c>
      <c r="H12632">
        <v>104.53315000000001</v>
      </c>
      <c r="I12632" t="s">
        <v>8664</v>
      </c>
      <c r="J12632" t="s">
        <v>8665</v>
      </c>
      <c r="K12632" s="1" t="str">
        <f t="shared" si="197"/>
        <v>6kPank0725</v>
      </c>
      <c r="L12632" s="5" t="s">
        <v>8666</v>
      </c>
      <c r="M12632">
        <v>355.19900000000001</v>
      </c>
      <c r="N12632">
        <v>13.502599999999999</v>
      </c>
      <c r="O12632">
        <v>8.1924046017909799E-2</v>
      </c>
      <c r="P12632" t="s">
        <v>28</v>
      </c>
      <c r="Q12632">
        <v>143</v>
      </c>
      <c r="R12632">
        <v>815</v>
      </c>
      <c r="S12632">
        <v>8</v>
      </c>
      <c r="T12632">
        <v>822</v>
      </c>
      <c r="U12632" t="s">
        <v>29</v>
      </c>
    </row>
    <row r="12633" spans="1:21" x14ac:dyDescent="0.25">
      <c r="A12633" t="s">
        <v>8818</v>
      </c>
      <c r="B12633" t="s">
        <v>22</v>
      </c>
      <c r="C12633" s="3">
        <v>44408.138055555559</v>
      </c>
      <c r="D12633" s="3">
        <v>44408.153310185182</v>
      </c>
      <c r="E12633" s="4">
        <v>44408</v>
      </c>
      <c r="F12633">
        <v>55.3431</v>
      </c>
      <c r="G12633" t="s">
        <v>8810</v>
      </c>
      <c r="H12633">
        <v>109.307633333333</v>
      </c>
      <c r="I12633" t="s">
        <v>8819</v>
      </c>
      <c r="J12633" t="s">
        <v>8820</v>
      </c>
      <c r="K12633" s="1" t="str">
        <f t="shared" si="197"/>
        <v>7kBa0731</v>
      </c>
      <c r="L12633" s="5" t="s">
        <v>8795</v>
      </c>
      <c r="M12633">
        <v>782.94</v>
      </c>
      <c r="N12633">
        <v>13.603199999999999</v>
      </c>
      <c r="O12633">
        <v>6.6584015239747399E-2</v>
      </c>
      <c r="P12633" t="s">
        <v>28</v>
      </c>
      <c r="Q12633">
        <v>117</v>
      </c>
      <c r="R12633">
        <v>1349</v>
      </c>
      <c r="S12633">
        <v>13</v>
      </c>
      <c r="T12633">
        <v>1361</v>
      </c>
      <c r="U12633" t="s">
        <v>29</v>
      </c>
    </row>
    <row r="12634" spans="1:21" x14ac:dyDescent="0.25">
      <c r="A12634" t="s">
        <v>9310</v>
      </c>
      <c r="B12634" t="s">
        <v>22</v>
      </c>
      <c r="C12634" s="3">
        <v>44407.374097222222</v>
      </c>
      <c r="D12634" s="3">
        <v>44407.387476851851</v>
      </c>
      <c r="E12634" s="4">
        <v>44407</v>
      </c>
      <c r="F12634">
        <v>54.387250000000002</v>
      </c>
      <c r="G12634" t="s">
        <v>9311</v>
      </c>
      <c r="H12634">
        <v>109.36603333333299</v>
      </c>
      <c r="I12634" t="s">
        <v>9312</v>
      </c>
      <c r="J12634" t="s">
        <v>9173</v>
      </c>
      <c r="K12634" s="1" t="str">
        <f t="shared" si="197"/>
        <v>7kDa0730</v>
      </c>
      <c r="L12634" s="5" t="s">
        <v>9182</v>
      </c>
      <c r="M12634">
        <v>392.33699999999999</v>
      </c>
      <c r="N12634">
        <v>11.1972</v>
      </c>
      <c r="O12634">
        <v>9.1303500565955695E-2</v>
      </c>
      <c r="P12634" t="s">
        <v>28</v>
      </c>
      <c r="Q12634">
        <v>179</v>
      </c>
      <c r="R12634">
        <v>707</v>
      </c>
      <c r="S12634">
        <v>0</v>
      </c>
      <c r="T12634">
        <v>706</v>
      </c>
      <c r="U12634" t="s">
        <v>29</v>
      </c>
    </row>
    <row r="12635" spans="1:21" x14ac:dyDescent="0.25">
      <c r="A12635" t="s">
        <v>9484</v>
      </c>
      <c r="B12635" t="s">
        <v>22</v>
      </c>
      <c r="C12635" s="3">
        <v>44407.134837962964</v>
      </c>
      <c r="D12635" s="3">
        <v>44407.151921296296</v>
      </c>
      <c r="E12635" s="4">
        <v>44407</v>
      </c>
      <c r="F12635">
        <v>54.517033333333302</v>
      </c>
      <c r="G12635" t="s">
        <v>9485</v>
      </c>
      <c r="H12635">
        <v>108.76165</v>
      </c>
      <c r="I12635" t="s">
        <v>9486</v>
      </c>
      <c r="J12635" t="s">
        <v>9350</v>
      </c>
      <c r="K12635" s="1" t="str">
        <f t="shared" si="197"/>
        <v>7kEl0730</v>
      </c>
      <c r="L12635" s="5" t="s">
        <v>9339</v>
      </c>
      <c r="M12635">
        <v>889.63</v>
      </c>
      <c r="N12635">
        <v>11.0733</v>
      </c>
      <c r="O12635">
        <v>6.5807995832835198E-2</v>
      </c>
      <c r="P12635" t="s">
        <v>28</v>
      </c>
      <c r="Q12635">
        <v>174</v>
      </c>
      <c r="R12635">
        <v>1441</v>
      </c>
      <c r="S12635">
        <v>13</v>
      </c>
      <c r="T12635">
        <v>1453</v>
      </c>
      <c r="U12635" t="s">
        <v>29</v>
      </c>
    </row>
    <row r="12636" spans="1:21" x14ac:dyDescent="0.25">
      <c r="A12636" t="s">
        <v>9904</v>
      </c>
      <c r="B12636" t="s">
        <v>22</v>
      </c>
      <c r="C12636" s="3">
        <v>44404.351770833331</v>
      </c>
      <c r="D12636" s="3">
        <v>44404.378483796296</v>
      </c>
      <c r="E12636" s="4">
        <v>44404</v>
      </c>
      <c r="F12636">
        <v>51.864116666666597</v>
      </c>
      <c r="G12636" t="s">
        <v>9905</v>
      </c>
      <c r="H12636">
        <v>105.28043333333299</v>
      </c>
      <c r="I12636" t="s">
        <v>9906</v>
      </c>
      <c r="J12636" t="s">
        <v>9898</v>
      </c>
      <c r="K12636" s="1" t="str">
        <f t="shared" ref="K12636:K12699" si="198">MID(A12636,FIND("*",SUBSTITUTE(A12636,"\","*",LEN(A12636)-LEN(SUBSTITUTE(A12636,"\",""))))+1,FIND(".cnv",A12636)-(FIND("*",SUBSTITUTE(A12636,"\","*",LEN(A12636)-LEN(SUBSTITUTE(A12636,"\",""))))+1))</f>
        <v>7kKa0727</v>
      </c>
      <c r="L12636" s="5" t="s">
        <v>9839</v>
      </c>
      <c r="M12636">
        <v>1412.9880000000001</v>
      </c>
      <c r="N12636">
        <v>8.3020999999999994</v>
      </c>
      <c r="O12636" t="s">
        <v>27</v>
      </c>
      <c r="P12636" t="s">
        <v>28</v>
      </c>
      <c r="Q12636">
        <v>0</v>
      </c>
      <c r="R12636">
        <v>2603</v>
      </c>
      <c r="S12636">
        <v>6</v>
      </c>
      <c r="T12636">
        <v>2608</v>
      </c>
      <c r="U12636" t="s">
        <v>29</v>
      </c>
    </row>
    <row r="12637" spans="1:21" x14ac:dyDescent="0.25">
      <c r="A12637" t="s">
        <v>10460</v>
      </c>
      <c r="B12637" t="s">
        <v>22</v>
      </c>
      <c r="C12637" s="3">
        <v>44404.076377314814</v>
      </c>
      <c r="D12637" s="3">
        <v>44404.103784722225</v>
      </c>
      <c r="E12637" s="4">
        <v>44404</v>
      </c>
      <c r="F12637">
        <v>51.785366666666597</v>
      </c>
      <c r="G12637" t="s">
        <v>10461</v>
      </c>
      <c r="H12637">
        <v>104.937433333333</v>
      </c>
      <c r="I12637" t="s">
        <v>10462</v>
      </c>
      <c r="J12637" t="s">
        <v>10280</v>
      </c>
      <c r="K12637" s="1" t="str">
        <f t="shared" si="198"/>
        <v>7kLi0727</v>
      </c>
      <c r="L12637" s="5" t="s">
        <v>10303</v>
      </c>
      <c r="M12637">
        <v>1404.5160000000001</v>
      </c>
      <c r="N12637">
        <v>7.9974999999999996</v>
      </c>
      <c r="O12637" t="s">
        <v>27</v>
      </c>
      <c r="P12637" t="s">
        <v>28</v>
      </c>
      <c r="Q12637">
        <v>0</v>
      </c>
      <c r="R12637">
        <v>2524</v>
      </c>
      <c r="S12637">
        <v>1</v>
      </c>
      <c r="T12637">
        <v>2524</v>
      </c>
      <c r="U12637" t="s">
        <v>29</v>
      </c>
    </row>
    <row r="12638" spans="1:21" x14ac:dyDescent="0.25">
      <c r="A12638" t="s">
        <v>10752</v>
      </c>
      <c r="B12638" t="s">
        <v>22</v>
      </c>
      <c r="C12638" s="3">
        <v>44401.851805555554</v>
      </c>
      <c r="D12638" s="3">
        <v>44401.876076388886</v>
      </c>
      <c r="E12638" s="4">
        <v>44401</v>
      </c>
      <c r="F12638">
        <v>51.723633333333296</v>
      </c>
      <c r="G12638" t="s">
        <v>10753</v>
      </c>
      <c r="H12638">
        <v>104.22284999999999</v>
      </c>
      <c r="I12638" t="s">
        <v>10754</v>
      </c>
      <c r="J12638" t="s">
        <v>10650</v>
      </c>
      <c r="K12638" s="1" t="str">
        <f t="shared" si="198"/>
        <v>7kMa0724</v>
      </c>
      <c r="L12638" s="5" t="s">
        <v>10614</v>
      </c>
      <c r="M12638">
        <v>1343.163</v>
      </c>
      <c r="N12638">
        <v>8.9768000000000008</v>
      </c>
      <c r="O12638" t="s">
        <v>27</v>
      </c>
      <c r="P12638" t="s">
        <v>28</v>
      </c>
      <c r="Q12638">
        <v>0</v>
      </c>
      <c r="R12638">
        <v>2327</v>
      </c>
      <c r="S12638">
        <v>1</v>
      </c>
      <c r="T12638">
        <v>2327</v>
      </c>
      <c r="U12638" t="s">
        <v>29</v>
      </c>
    </row>
    <row r="12639" spans="1:21" x14ac:dyDescent="0.25">
      <c r="A12639" t="s">
        <v>11232</v>
      </c>
      <c r="B12639" t="s">
        <v>22</v>
      </c>
      <c r="C12639" s="3">
        <v>44412.727442129632</v>
      </c>
      <c r="D12639" s="3">
        <v>44412.75377314815</v>
      </c>
      <c r="E12639" s="4">
        <v>44412</v>
      </c>
      <c r="F12639">
        <v>51.698616666666602</v>
      </c>
      <c r="G12639" t="s">
        <v>11233</v>
      </c>
      <c r="H12639">
        <v>105.4709</v>
      </c>
      <c r="I12639" t="s">
        <v>11234</v>
      </c>
      <c r="J12639" t="s">
        <v>11061</v>
      </c>
      <c r="K12639" s="1" t="str">
        <f t="shared" si="198"/>
        <v>7kMi0804</v>
      </c>
      <c r="L12639" s="5" t="s">
        <v>11046</v>
      </c>
      <c r="M12639">
        <v>1342.579</v>
      </c>
      <c r="N12639">
        <v>10.027100000000001</v>
      </c>
      <c r="O12639" t="s">
        <v>27</v>
      </c>
      <c r="P12639" t="s">
        <v>28</v>
      </c>
      <c r="Q12639">
        <v>0</v>
      </c>
      <c r="R12639">
        <v>2325</v>
      </c>
      <c r="S12639">
        <v>0</v>
      </c>
      <c r="T12639">
        <v>2324</v>
      </c>
      <c r="U12639" t="s">
        <v>29</v>
      </c>
    </row>
    <row r="12640" spans="1:21" x14ac:dyDescent="0.25">
      <c r="A12640" t="s">
        <v>11731</v>
      </c>
      <c r="B12640" t="s">
        <v>22</v>
      </c>
      <c r="C12640" s="3">
        <v>44403.744803240741</v>
      </c>
      <c r="D12640" s="3">
        <v>44403.769965277781</v>
      </c>
      <c r="E12640" s="4">
        <v>44403</v>
      </c>
      <c r="F12640">
        <v>51.620100000000001</v>
      </c>
      <c r="G12640" t="s">
        <v>11732</v>
      </c>
      <c r="H12640">
        <v>105.09073333333301</v>
      </c>
      <c r="I12640" t="s">
        <v>11733</v>
      </c>
      <c r="J12640" t="s">
        <v>11734</v>
      </c>
      <c r="K12640" s="1" t="str">
        <f t="shared" si="198"/>
        <v>7kmT0726</v>
      </c>
      <c r="L12640" s="5" t="s">
        <v>11735</v>
      </c>
      <c r="M12640">
        <v>1155.577</v>
      </c>
      <c r="N12640">
        <v>13.9185</v>
      </c>
      <c r="O12640">
        <v>4.1483374947630602E-2</v>
      </c>
      <c r="P12640" t="s">
        <v>28</v>
      </c>
      <c r="Q12640">
        <v>89</v>
      </c>
      <c r="R12640">
        <v>2404</v>
      </c>
      <c r="S12640">
        <v>4</v>
      </c>
      <c r="T12640">
        <v>2407</v>
      </c>
      <c r="U12640" t="s">
        <v>29</v>
      </c>
    </row>
    <row r="12641" spans="1:21" x14ac:dyDescent="0.25">
      <c r="A12641" t="s">
        <v>11836</v>
      </c>
      <c r="B12641" t="s">
        <v>22</v>
      </c>
      <c r="C12641" s="3">
        <v>44402.789618055554</v>
      </c>
      <c r="D12641" s="3">
        <v>44402.798460648148</v>
      </c>
      <c r="E12641" s="4">
        <v>44402</v>
      </c>
      <c r="F12641">
        <v>51.53295</v>
      </c>
      <c r="G12641" t="s">
        <v>7195</v>
      </c>
      <c r="H12641">
        <v>104.51600000000001</v>
      </c>
      <c r="I12641" t="s">
        <v>7196</v>
      </c>
      <c r="J12641" t="s">
        <v>11837</v>
      </c>
      <c r="K12641" s="1" t="str">
        <f t="shared" si="198"/>
        <v>7kMuB0725</v>
      </c>
      <c r="L12641" s="5" t="s">
        <v>11838</v>
      </c>
      <c r="M12641">
        <v>244.94800000000001</v>
      </c>
      <c r="N12641">
        <v>12.5428</v>
      </c>
      <c r="O12641">
        <v>0.13786411645650601</v>
      </c>
      <c r="P12641" t="s">
        <v>28</v>
      </c>
      <c r="Q12641">
        <v>150</v>
      </c>
      <c r="R12641">
        <v>496</v>
      </c>
      <c r="S12641">
        <v>10</v>
      </c>
      <c r="T12641">
        <v>505</v>
      </c>
      <c r="U12641" t="s">
        <v>29</v>
      </c>
    </row>
    <row r="12642" spans="1:21" x14ac:dyDescent="0.25">
      <c r="A12642" t="s">
        <v>11976</v>
      </c>
      <c r="B12642" t="s">
        <v>22</v>
      </c>
      <c r="C12642" s="3">
        <v>44408.414965277778</v>
      </c>
      <c r="D12642" s="3">
        <v>44408.429050925923</v>
      </c>
      <c r="E12642" s="4">
        <v>44408</v>
      </c>
      <c r="F12642">
        <v>55.717550000000003</v>
      </c>
      <c r="G12642" t="s">
        <v>11977</v>
      </c>
      <c r="H12642">
        <v>109.62465</v>
      </c>
      <c r="I12642" t="s">
        <v>11978</v>
      </c>
      <c r="J12642" t="s">
        <v>11979</v>
      </c>
      <c r="K12642" s="1" t="str">
        <f t="shared" si="198"/>
        <v>7kNA0731</v>
      </c>
      <c r="L12642" s="5" t="s">
        <v>11853</v>
      </c>
      <c r="M12642">
        <v>481.22899999999998</v>
      </c>
      <c r="N12642">
        <v>19.298400000000001</v>
      </c>
      <c r="O12642">
        <v>0.16961744538024701</v>
      </c>
      <c r="P12642" t="s">
        <v>28</v>
      </c>
      <c r="Q12642">
        <v>222</v>
      </c>
      <c r="R12642">
        <v>1049</v>
      </c>
      <c r="S12642">
        <v>2</v>
      </c>
      <c r="T12642">
        <v>1050</v>
      </c>
      <c r="U12642" t="s">
        <v>29</v>
      </c>
    </row>
    <row r="12643" spans="1:21" x14ac:dyDescent="0.25">
      <c r="A12643" t="s">
        <v>12134</v>
      </c>
      <c r="B12643" t="s">
        <v>22</v>
      </c>
      <c r="C12643" s="3">
        <v>44402.244560185187</v>
      </c>
      <c r="D12643" s="3">
        <v>44402.261053240742</v>
      </c>
      <c r="E12643" s="4">
        <v>44402</v>
      </c>
      <c r="F12643">
        <v>51.534033333333298</v>
      </c>
      <c r="G12643" t="s">
        <v>12135</v>
      </c>
      <c r="H12643">
        <v>104.702166666666</v>
      </c>
      <c r="I12643" t="s">
        <v>12136</v>
      </c>
      <c r="J12643" t="s">
        <v>12137</v>
      </c>
      <c r="K12643" s="1" t="str">
        <f t="shared" si="198"/>
        <v>7kSn3kE_0725</v>
      </c>
      <c r="L12643" s="5" t="s">
        <v>12122</v>
      </c>
      <c r="M12643">
        <v>758.97</v>
      </c>
      <c r="N12643">
        <v>13.6974</v>
      </c>
      <c r="O12643" t="s">
        <v>27</v>
      </c>
      <c r="P12643" t="s">
        <v>28</v>
      </c>
      <c r="Q12643">
        <v>0</v>
      </c>
      <c r="R12643">
        <v>1350</v>
      </c>
      <c r="S12643">
        <v>2</v>
      </c>
      <c r="T12643">
        <v>1351</v>
      </c>
      <c r="U12643" t="s">
        <v>29</v>
      </c>
    </row>
    <row r="12644" spans="1:21" x14ac:dyDescent="0.25">
      <c r="A12644" t="s">
        <v>12118</v>
      </c>
      <c r="B12644" t="s">
        <v>22</v>
      </c>
      <c r="C12644" s="3">
        <v>44402.286574074074</v>
      </c>
      <c r="D12644" s="3">
        <v>44402.303032407406</v>
      </c>
      <c r="E12644" s="4">
        <v>44402</v>
      </c>
      <c r="F12644">
        <v>51.536466666666598</v>
      </c>
      <c r="G12644" t="s">
        <v>12119</v>
      </c>
      <c r="H12644">
        <v>104.59011666666601</v>
      </c>
      <c r="I12644" t="s">
        <v>12120</v>
      </c>
      <c r="J12644" t="s">
        <v>12121</v>
      </c>
      <c r="K12644" s="1" t="str">
        <f t="shared" si="198"/>
        <v>7kSn3kW_0725</v>
      </c>
      <c r="L12644" s="5" t="s">
        <v>12122</v>
      </c>
      <c r="M12644">
        <v>729.15300000000002</v>
      </c>
      <c r="N12644">
        <v>10.5472</v>
      </c>
      <c r="O12644">
        <v>0.108213161819256</v>
      </c>
      <c r="P12644" t="s">
        <v>28</v>
      </c>
      <c r="Q12644">
        <v>5</v>
      </c>
      <c r="R12644">
        <v>1270</v>
      </c>
      <c r="S12644">
        <v>4</v>
      </c>
      <c r="T12644">
        <v>1273</v>
      </c>
      <c r="U12644" t="s">
        <v>29</v>
      </c>
    </row>
    <row r="12645" spans="1:21" x14ac:dyDescent="0.25">
      <c r="A12645" t="s">
        <v>12301</v>
      </c>
      <c r="B12645" t="s">
        <v>22</v>
      </c>
      <c r="C12645" s="3">
        <v>44401.61215277778</v>
      </c>
      <c r="D12645" s="3">
        <v>44401.629872685182</v>
      </c>
      <c r="E12645" s="4">
        <v>44401</v>
      </c>
      <c r="F12645">
        <v>51.565750000000001</v>
      </c>
      <c r="G12645" t="s">
        <v>12302</v>
      </c>
      <c r="H12645">
        <v>104.229566666666</v>
      </c>
      <c r="I12645" t="s">
        <v>12303</v>
      </c>
      <c r="J12645" t="s">
        <v>12165</v>
      </c>
      <c r="K12645" s="1" t="str">
        <f t="shared" si="198"/>
        <v>7kSo0724</v>
      </c>
      <c r="L12645" s="5" t="s">
        <v>12148</v>
      </c>
      <c r="M12645">
        <v>891.38300000000004</v>
      </c>
      <c r="N12645">
        <v>11.7699</v>
      </c>
      <c r="O12645" t="s">
        <v>27</v>
      </c>
      <c r="P12645" t="s">
        <v>28</v>
      </c>
      <c r="Q12645">
        <v>0</v>
      </c>
      <c r="R12645">
        <v>1585</v>
      </c>
      <c r="S12645">
        <v>3</v>
      </c>
      <c r="T12645">
        <v>1587</v>
      </c>
      <c r="U12645" t="s">
        <v>29</v>
      </c>
    </row>
    <row r="12646" spans="1:21" x14ac:dyDescent="0.25">
      <c r="A12646" t="s">
        <v>12632</v>
      </c>
      <c r="B12646" t="s">
        <v>22</v>
      </c>
      <c r="C12646" s="3">
        <v>44402.736678240741</v>
      </c>
      <c r="D12646" s="3">
        <v>44402.75440972222</v>
      </c>
      <c r="E12646" s="4">
        <v>44402</v>
      </c>
      <c r="F12646">
        <v>51.539549999999998</v>
      </c>
      <c r="G12646" t="s">
        <v>12633</v>
      </c>
      <c r="H12646">
        <v>104.47635</v>
      </c>
      <c r="I12646" t="s">
        <v>12634</v>
      </c>
      <c r="J12646" t="s">
        <v>12635</v>
      </c>
      <c r="K12646" s="1" t="str">
        <f t="shared" si="198"/>
        <v>7kTMu3kW0725</v>
      </c>
      <c r="L12646" s="5" t="s">
        <v>12636</v>
      </c>
      <c r="M12646">
        <v>511.93</v>
      </c>
      <c r="N12646">
        <v>10.9862</v>
      </c>
      <c r="O12646" t="s">
        <v>27</v>
      </c>
      <c r="P12646" t="s">
        <v>28</v>
      </c>
      <c r="Q12646">
        <v>0</v>
      </c>
      <c r="R12646">
        <v>1035</v>
      </c>
      <c r="S12646">
        <v>12</v>
      </c>
      <c r="T12646">
        <v>1046</v>
      </c>
      <c r="U12646" t="s">
        <v>29</v>
      </c>
    </row>
    <row r="12647" spans="1:21" x14ac:dyDescent="0.25">
      <c r="A12647" t="s">
        <v>12782</v>
      </c>
      <c r="B12647" t="s">
        <v>22</v>
      </c>
      <c r="C12647" s="3">
        <v>44405.782152777778</v>
      </c>
      <c r="D12647" s="3">
        <v>44405.803020833337</v>
      </c>
      <c r="E12647" s="4">
        <v>44405</v>
      </c>
      <c r="F12647">
        <v>52.776699999999998</v>
      </c>
      <c r="G12647" t="s">
        <v>12783</v>
      </c>
      <c r="H12647">
        <v>107.6164</v>
      </c>
      <c r="I12647" t="s">
        <v>12784</v>
      </c>
      <c r="J12647" t="s">
        <v>12704</v>
      </c>
      <c r="K12647" s="1" t="str">
        <f t="shared" si="198"/>
        <v>7kTo0728</v>
      </c>
      <c r="L12647" s="5" t="s">
        <v>12665</v>
      </c>
      <c r="M12647">
        <v>1061.7729999999999</v>
      </c>
      <c r="N12647">
        <v>16.349499999999999</v>
      </c>
      <c r="O12647" t="s">
        <v>27</v>
      </c>
      <c r="P12647" t="s">
        <v>28</v>
      </c>
      <c r="Q12647">
        <v>0</v>
      </c>
      <c r="R12647">
        <v>1850</v>
      </c>
      <c r="S12647">
        <v>1</v>
      </c>
      <c r="T12647">
        <v>1850</v>
      </c>
      <c r="U12647" t="s">
        <v>29</v>
      </c>
    </row>
    <row r="12648" spans="1:21" x14ac:dyDescent="0.25">
      <c r="A12648" t="s">
        <v>13031</v>
      </c>
      <c r="B12648" t="s">
        <v>22</v>
      </c>
      <c r="C12648" s="3">
        <v>44407.978437500002</v>
      </c>
      <c r="D12648" s="3">
        <v>44407.992847222224</v>
      </c>
      <c r="E12648" s="4">
        <v>44407</v>
      </c>
      <c r="F12648">
        <v>55.301099999999998</v>
      </c>
      <c r="G12648" t="s">
        <v>13032</v>
      </c>
      <c r="H12648">
        <v>109.650716666666</v>
      </c>
      <c r="I12648" t="s">
        <v>13033</v>
      </c>
      <c r="J12648" t="s">
        <v>12922</v>
      </c>
      <c r="K12648" s="1" t="str">
        <f t="shared" si="198"/>
        <v>7kTu0730</v>
      </c>
      <c r="L12648" s="5" t="s">
        <v>12923</v>
      </c>
      <c r="M12648">
        <v>668.63900000000001</v>
      </c>
      <c r="N12648">
        <v>12.1424</v>
      </c>
      <c r="O12648">
        <v>3.7153863017912597E-2</v>
      </c>
      <c r="P12648" t="s">
        <v>28</v>
      </c>
      <c r="Q12648">
        <v>107</v>
      </c>
      <c r="R12648">
        <v>1256</v>
      </c>
      <c r="S12648">
        <v>4</v>
      </c>
      <c r="T12648">
        <v>1259</v>
      </c>
      <c r="U12648" t="s">
        <v>29</v>
      </c>
    </row>
    <row r="12649" spans="1:21" x14ac:dyDescent="0.25">
      <c r="A12649" t="s">
        <v>13260</v>
      </c>
      <c r="B12649" t="s">
        <v>22</v>
      </c>
      <c r="C12649" s="3">
        <v>44405.511331018519</v>
      </c>
      <c r="D12649" s="3">
        <v>44405.539629629631</v>
      </c>
      <c r="E12649" s="4">
        <v>44405</v>
      </c>
      <c r="F12649">
        <v>53.018583333333297</v>
      </c>
      <c r="G12649" t="s">
        <v>13261</v>
      </c>
      <c r="H12649">
        <v>107.448366666666</v>
      </c>
      <c r="I12649" t="s">
        <v>13262</v>
      </c>
      <c r="J12649" t="s">
        <v>13203</v>
      </c>
      <c r="K12649" s="1" t="str">
        <f t="shared" si="198"/>
        <v>7kUh0728</v>
      </c>
      <c r="L12649" s="5" t="s">
        <v>13169</v>
      </c>
      <c r="M12649">
        <v>1599.653</v>
      </c>
      <c r="N12649">
        <v>7.1475</v>
      </c>
      <c r="O12649">
        <v>5.7892009973721202E-3</v>
      </c>
      <c r="P12649" t="s">
        <v>28</v>
      </c>
      <c r="Q12649">
        <v>9</v>
      </c>
      <c r="R12649">
        <v>2895</v>
      </c>
      <c r="S12649">
        <v>3</v>
      </c>
      <c r="T12649">
        <v>2897</v>
      </c>
      <c r="U12649" t="s">
        <v>29</v>
      </c>
    </row>
    <row r="12650" spans="1:21" x14ac:dyDescent="0.25">
      <c r="A12650" t="s">
        <v>13656</v>
      </c>
      <c r="B12650" t="s">
        <v>22</v>
      </c>
      <c r="C12650" s="3">
        <v>44402.952708333331</v>
      </c>
      <c r="D12650" s="3">
        <v>44402.965914351851</v>
      </c>
      <c r="E12650" s="4">
        <v>44402</v>
      </c>
      <c r="F12650">
        <v>51.524283333333301</v>
      </c>
      <c r="G12650" t="s">
        <v>13657</v>
      </c>
      <c r="H12650">
        <v>104.550666666666</v>
      </c>
      <c r="I12650" t="s">
        <v>13658</v>
      </c>
      <c r="J12650" t="s">
        <v>13659</v>
      </c>
      <c r="K12650" s="1" t="str">
        <f t="shared" si="198"/>
        <v>8kPank0725</v>
      </c>
      <c r="L12650" s="5" t="s">
        <v>13660</v>
      </c>
      <c r="M12650">
        <v>637.65</v>
      </c>
      <c r="N12650">
        <v>14.1427</v>
      </c>
      <c r="O12650">
        <v>7.17387581726871E-2</v>
      </c>
      <c r="P12650" t="s">
        <v>28</v>
      </c>
      <c r="Q12650">
        <v>220</v>
      </c>
      <c r="R12650">
        <v>1090</v>
      </c>
      <c r="S12650">
        <v>1</v>
      </c>
      <c r="T12650">
        <v>1090</v>
      </c>
      <c r="U12650" t="s">
        <v>29</v>
      </c>
    </row>
    <row r="12651" spans="1:21" x14ac:dyDescent="0.25">
      <c r="A12651" t="s">
        <v>14519</v>
      </c>
      <c r="B12651" t="s">
        <v>22</v>
      </c>
      <c r="C12651" s="3">
        <v>44403.168912037036</v>
      </c>
      <c r="D12651" s="3">
        <v>44403.18613425926</v>
      </c>
      <c r="E12651" s="4">
        <v>44403</v>
      </c>
      <c r="F12651">
        <v>51.682983333333297</v>
      </c>
      <c r="G12651" t="s">
        <v>14520</v>
      </c>
      <c r="H12651">
        <v>103.875016666666</v>
      </c>
      <c r="I12651" t="s">
        <v>14521</v>
      </c>
      <c r="J12651" t="s">
        <v>14522</v>
      </c>
      <c r="K12651" s="1" t="str">
        <f t="shared" si="198"/>
        <v>BuiTrack-p1_0726</v>
      </c>
      <c r="L12651" s="5" t="s">
        <v>14502</v>
      </c>
      <c r="M12651">
        <v>521.28700000000003</v>
      </c>
      <c r="N12651">
        <v>10.807</v>
      </c>
      <c r="O12651" t="s">
        <v>27</v>
      </c>
      <c r="P12651" t="s">
        <v>28</v>
      </c>
      <c r="Q12651">
        <v>0</v>
      </c>
      <c r="R12651">
        <v>1044</v>
      </c>
      <c r="S12651">
        <v>3</v>
      </c>
      <c r="T12651">
        <v>1046</v>
      </c>
      <c r="U12651" t="s">
        <v>29</v>
      </c>
    </row>
    <row r="12652" spans="1:21" x14ac:dyDescent="0.25">
      <c r="A12652" t="s">
        <v>14514</v>
      </c>
      <c r="B12652" t="s">
        <v>22</v>
      </c>
      <c r="C12652" s="3">
        <v>44403.200949074075</v>
      </c>
      <c r="D12652" s="3">
        <v>44403.213738425926</v>
      </c>
      <c r="E12652" s="4">
        <v>44403</v>
      </c>
      <c r="F12652">
        <v>51.680333333333301</v>
      </c>
      <c r="G12652" t="s">
        <v>14515</v>
      </c>
      <c r="H12652">
        <v>103.85850000000001</v>
      </c>
      <c r="I12652" t="s">
        <v>14516</v>
      </c>
      <c r="J12652" t="s">
        <v>14517</v>
      </c>
      <c r="K12652" s="1" t="str">
        <f t="shared" si="198"/>
        <v>BuiTrack-p2_0726</v>
      </c>
      <c r="L12652" s="5" t="s">
        <v>14502</v>
      </c>
      <c r="M12652">
        <v>516.60900000000004</v>
      </c>
      <c r="N12652">
        <v>10.383100000000001</v>
      </c>
      <c r="O12652" t="s">
        <v>27</v>
      </c>
      <c r="P12652" t="s">
        <v>28</v>
      </c>
      <c r="Q12652">
        <v>0</v>
      </c>
      <c r="R12652">
        <v>830</v>
      </c>
      <c r="S12652">
        <v>4</v>
      </c>
      <c r="T12652">
        <v>833</v>
      </c>
      <c r="U12652" t="s">
        <v>29</v>
      </c>
    </row>
    <row r="12653" spans="1:21" x14ac:dyDescent="0.25">
      <c r="A12653" t="s">
        <v>14509</v>
      </c>
      <c r="B12653" t="s">
        <v>22</v>
      </c>
      <c r="C12653" s="3">
        <v>44403.218784722223</v>
      </c>
      <c r="D12653" s="3">
        <v>44403.23101851852</v>
      </c>
      <c r="E12653" s="4">
        <v>44403</v>
      </c>
      <c r="F12653">
        <v>51.677866666666603</v>
      </c>
      <c r="G12653" t="s">
        <v>14510</v>
      </c>
      <c r="H12653">
        <v>103.85195</v>
      </c>
      <c r="I12653" t="s">
        <v>14511</v>
      </c>
      <c r="J12653" t="s">
        <v>14512</v>
      </c>
      <c r="K12653" s="1" t="str">
        <f t="shared" si="198"/>
        <v>BuiTrack-p3_0726</v>
      </c>
      <c r="L12653" s="5" t="s">
        <v>14502</v>
      </c>
      <c r="M12653">
        <v>523.04100000000005</v>
      </c>
      <c r="N12653">
        <v>10.2661</v>
      </c>
      <c r="O12653" t="s">
        <v>27</v>
      </c>
      <c r="P12653" t="s">
        <v>28</v>
      </c>
      <c r="Q12653">
        <v>0</v>
      </c>
      <c r="R12653">
        <v>911</v>
      </c>
      <c r="S12653">
        <v>4</v>
      </c>
      <c r="T12653">
        <v>914</v>
      </c>
      <c r="U12653" t="s">
        <v>29</v>
      </c>
    </row>
    <row r="12654" spans="1:21" x14ac:dyDescent="0.25">
      <c r="A12654" t="s">
        <v>14504</v>
      </c>
      <c r="B12654" t="s">
        <v>22</v>
      </c>
      <c r="C12654" s="3">
        <v>44403.240763888891</v>
      </c>
      <c r="D12654" s="3">
        <v>44403.252835648149</v>
      </c>
      <c r="E12654" s="4">
        <v>44403</v>
      </c>
      <c r="F12654">
        <v>51.675883333333303</v>
      </c>
      <c r="G12654" t="s">
        <v>14505</v>
      </c>
      <c r="H12654">
        <v>103.84616666666599</v>
      </c>
      <c r="I12654" t="s">
        <v>14506</v>
      </c>
      <c r="J12654" t="s">
        <v>14507</v>
      </c>
      <c r="K12654" s="1" t="str">
        <f t="shared" si="198"/>
        <v>BuiTrack-p4_0726</v>
      </c>
      <c r="L12654" s="5" t="s">
        <v>14502</v>
      </c>
      <c r="M12654">
        <v>511.63799999999998</v>
      </c>
      <c r="N12654">
        <v>12.423400000000001</v>
      </c>
      <c r="O12654" t="s">
        <v>27</v>
      </c>
      <c r="P12654" t="s">
        <v>28</v>
      </c>
      <c r="Q12654">
        <v>0</v>
      </c>
      <c r="R12654">
        <v>875</v>
      </c>
      <c r="S12654">
        <v>5</v>
      </c>
      <c r="T12654">
        <v>879</v>
      </c>
      <c r="U12654" t="s">
        <v>29</v>
      </c>
    </row>
    <row r="12655" spans="1:21" x14ac:dyDescent="0.25">
      <c r="A12655" t="s">
        <v>14498</v>
      </c>
      <c r="B12655" t="s">
        <v>22</v>
      </c>
      <c r="C12655" s="3">
        <v>44403.266562500001</v>
      </c>
      <c r="D12655" s="3">
        <v>44403.281712962962</v>
      </c>
      <c r="E12655" s="4">
        <v>44403</v>
      </c>
      <c r="F12655">
        <v>51.668533333333301</v>
      </c>
      <c r="G12655" t="s">
        <v>14499</v>
      </c>
      <c r="H12655">
        <v>103.819483333333</v>
      </c>
      <c r="I12655" t="s">
        <v>14500</v>
      </c>
      <c r="J12655" t="s">
        <v>14501</v>
      </c>
      <c r="K12655" s="1" t="str">
        <f t="shared" si="198"/>
        <v>BuiTrack-p5_0726</v>
      </c>
      <c r="L12655" s="5" t="s">
        <v>14502</v>
      </c>
      <c r="M12655">
        <v>696.41099999999994</v>
      </c>
      <c r="N12655">
        <v>12.701599999999999</v>
      </c>
      <c r="O12655" t="s">
        <v>27</v>
      </c>
      <c r="P12655" t="s">
        <v>28</v>
      </c>
      <c r="Q12655">
        <v>0</v>
      </c>
      <c r="R12655">
        <v>1127</v>
      </c>
      <c r="S12655">
        <v>2</v>
      </c>
      <c r="T12655">
        <v>1128</v>
      </c>
      <c r="U12655" t="s">
        <v>29</v>
      </c>
    </row>
    <row r="12656" spans="1:21" x14ac:dyDescent="0.25">
      <c r="A12656" t="s">
        <v>106</v>
      </c>
      <c r="B12656" t="s">
        <v>22</v>
      </c>
      <c r="C12656" s="3">
        <v>44402.416064814817</v>
      </c>
      <c r="D12656" s="3">
        <v>44402.423958333333</v>
      </c>
      <c r="E12656" s="4">
        <v>44402</v>
      </c>
      <c r="F12656">
        <v>51.482616666666601</v>
      </c>
      <c r="G12656" t="s">
        <v>102</v>
      </c>
      <c r="H12656">
        <v>104.59933333333301</v>
      </c>
      <c r="I12656" t="s">
        <v>103</v>
      </c>
      <c r="J12656" t="s">
        <v>104</v>
      </c>
      <c r="K12656" s="1" t="str">
        <f t="shared" si="198"/>
        <v>05kSn3kW_0725</v>
      </c>
      <c r="L12656" s="5" t="s">
        <v>105</v>
      </c>
      <c r="M12656">
        <v>37.281999999999996</v>
      </c>
      <c r="N12656">
        <v>17.317499999999999</v>
      </c>
      <c r="O12656">
        <v>6.1182459132242899E-2</v>
      </c>
      <c r="P12656" t="s">
        <v>28</v>
      </c>
      <c r="Q12656">
        <v>12</v>
      </c>
      <c r="R12656">
        <v>78</v>
      </c>
      <c r="S12656">
        <v>183</v>
      </c>
      <c r="T12656">
        <v>260</v>
      </c>
      <c r="U12656" t="s">
        <v>29</v>
      </c>
    </row>
    <row r="12657" spans="1:21" x14ac:dyDescent="0.25">
      <c r="A12657" t="s">
        <v>589</v>
      </c>
      <c r="B12657" t="s">
        <v>22</v>
      </c>
      <c r="C12657" s="3">
        <v>44411.569421296299</v>
      </c>
      <c r="D12657" s="3">
        <v>44411.606342592589</v>
      </c>
      <c r="E12657" s="4">
        <v>44411</v>
      </c>
      <c r="F12657">
        <v>52.6655333333333</v>
      </c>
      <c r="G12657" t="s">
        <v>585</v>
      </c>
      <c r="H12657">
        <v>106.6812</v>
      </c>
      <c r="I12657" t="s">
        <v>586</v>
      </c>
      <c r="J12657" t="s">
        <v>587</v>
      </c>
      <c r="K12657" s="1" t="str">
        <f t="shared" si="198"/>
        <v>11kBirhan0803</v>
      </c>
      <c r="L12657" s="5" t="s">
        <v>588</v>
      </c>
      <c r="M12657">
        <v>993.09400000000005</v>
      </c>
      <c r="N12657">
        <v>12.985200000000001</v>
      </c>
      <c r="O12657" t="s">
        <v>27</v>
      </c>
      <c r="P12657" t="s">
        <v>28</v>
      </c>
      <c r="Q12657">
        <v>0</v>
      </c>
      <c r="R12657">
        <v>2135</v>
      </c>
      <c r="S12657">
        <v>446</v>
      </c>
      <c r="T12657">
        <v>2580</v>
      </c>
      <c r="U12657" t="s">
        <v>29</v>
      </c>
    </row>
    <row r="12658" spans="1:21" x14ac:dyDescent="0.25">
      <c r="A12658" t="s">
        <v>875</v>
      </c>
      <c r="B12658" t="s">
        <v>22</v>
      </c>
      <c r="C12658" s="3">
        <v>44400.9690625</v>
      </c>
      <c r="D12658" s="3">
        <v>44400.997650462959</v>
      </c>
      <c r="E12658" s="4">
        <v>44400</v>
      </c>
      <c r="F12658">
        <v>51.674466666666603</v>
      </c>
      <c r="G12658" t="s">
        <v>873</v>
      </c>
      <c r="H12658">
        <v>103.8736</v>
      </c>
      <c r="I12658" t="s">
        <v>874</v>
      </c>
      <c r="J12658" t="s">
        <v>745</v>
      </c>
      <c r="K12658" s="1" t="str">
        <f t="shared" si="198"/>
        <v>12kKu0723</v>
      </c>
      <c r="L12658" s="5" t="s">
        <v>715</v>
      </c>
      <c r="M12658">
        <v>1232.7190000000001</v>
      </c>
      <c r="N12658">
        <v>11.5206</v>
      </c>
      <c r="O12658" t="s">
        <v>27</v>
      </c>
      <c r="P12658" t="s">
        <v>28</v>
      </c>
      <c r="Q12658">
        <v>0</v>
      </c>
      <c r="R12658">
        <v>2790</v>
      </c>
      <c r="S12658">
        <v>558</v>
      </c>
      <c r="T12658">
        <v>3347</v>
      </c>
      <c r="U12658" t="s">
        <v>29</v>
      </c>
    </row>
    <row r="12659" spans="1:21" x14ac:dyDescent="0.25">
      <c r="A12659" t="s">
        <v>1034</v>
      </c>
      <c r="B12659" t="s">
        <v>22</v>
      </c>
      <c r="C12659" s="3">
        <v>44410.362511574072</v>
      </c>
      <c r="D12659" s="3">
        <v>44410.410636574074</v>
      </c>
      <c r="E12659" s="4">
        <v>44410</v>
      </c>
      <c r="F12659">
        <v>53.434350000000002</v>
      </c>
      <c r="G12659" t="s">
        <v>1030</v>
      </c>
      <c r="H12659">
        <v>108.32644999999999</v>
      </c>
      <c r="I12659" t="s">
        <v>1031</v>
      </c>
      <c r="J12659" t="s">
        <v>1032</v>
      </c>
      <c r="K12659" s="1" t="str">
        <f t="shared" si="198"/>
        <v>14kNI0802</v>
      </c>
      <c r="L12659" s="5" t="s">
        <v>1033</v>
      </c>
      <c r="M12659">
        <v>1590.0139999999999</v>
      </c>
      <c r="N12659">
        <v>5.8878000000000004</v>
      </c>
      <c r="O12659">
        <v>8.1222698247780806E-2</v>
      </c>
      <c r="P12659" t="s">
        <v>28</v>
      </c>
      <c r="Q12659">
        <v>157</v>
      </c>
      <c r="R12659">
        <v>3286</v>
      </c>
      <c r="S12659">
        <v>473</v>
      </c>
      <c r="T12659">
        <v>3758</v>
      </c>
      <c r="U12659" t="s">
        <v>29</v>
      </c>
    </row>
    <row r="12660" spans="1:21" x14ac:dyDescent="0.25">
      <c r="A12660" t="s">
        <v>1690</v>
      </c>
      <c r="B12660" t="s">
        <v>22</v>
      </c>
      <c r="C12660" s="3">
        <v>44412.642094907409</v>
      </c>
      <c r="D12660" s="3">
        <v>44412.653449074074</v>
      </c>
      <c r="E12660" s="4">
        <v>44412</v>
      </c>
      <c r="F12660">
        <v>51.652983333333303</v>
      </c>
      <c r="G12660" t="s">
        <v>1687</v>
      </c>
      <c r="H12660">
        <v>105.517966666666</v>
      </c>
      <c r="I12660" t="s">
        <v>1688</v>
      </c>
      <c r="J12660" t="s">
        <v>1689</v>
      </c>
      <c r="K12660" s="1" t="str">
        <f t="shared" si="198"/>
        <v>1kMi0804</v>
      </c>
      <c r="L12660" s="5" t="s">
        <v>1659</v>
      </c>
      <c r="M12660">
        <v>226.523</v>
      </c>
      <c r="N12660">
        <v>13.5175</v>
      </c>
      <c r="O12660">
        <v>0.15830674852905799</v>
      </c>
      <c r="P12660" t="s">
        <v>28</v>
      </c>
      <c r="Q12660">
        <v>208</v>
      </c>
      <c r="R12660">
        <v>568</v>
      </c>
      <c r="S12660">
        <v>473</v>
      </c>
      <c r="T12660">
        <v>1040</v>
      </c>
      <c r="U12660" t="s">
        <v>29</v>
      </c>
    </row>
    <row r="12661" spans="1:21" x14ac:dyDescent="0.25">
      <c r="A12661" t="s">
        <v>1958</v>
      </c>
      <c r="B12661" t="s">
        <v>22</v>
      </c>
      <c r="C12661" s="3">
        <v>44402.433981481481</v>
      </c>
      <c r="D12661" s="3">
        <v>44402.441678240742</v>
      </c>
      <c r="E12661" s="4">
        <v>44402</v>
      </c>
      <c r="F12661">
        <v>51.485033333333298</v>
      </c>
      <c r="G12661" t="s">
        <v>1955</v>
      </c>
      <c r="H12661">
        <v>104.62965</v>
      </c>
      <c r="I12661" t="s">
        <v>1956</v>
      </c>
      <c r="J12661" t="s">
        <v>1957</v>
      </c>
      <c r="K12661" s="1" t="str">
        <f t="shared" si="198"/>
        <v>1kSn0725</v>
      </c>
      <c r="L12661" s="5" t="s">
        <v>1946</v>
      </c>
      <c r="M12661">
        <v>82.620999999999995</v>
      </c>
      <c r="N12661">
        <v>14.454599999999999</v>
      </c>
      <c r="O12661">
        <v>3.3418892411197103E-2</v>
      </c>
      <c r="P12661" t="s">
        <v>28</v>
      </c>
      <c r="Q12661">
        <v>9</v>
      </c>
      <c r="R12661">
        <v>161</v>
      </c>
      <c r="S12661">
        <v>394</v>
      </c>
      <c r="T12661">
        <v>554</v>
      </c>
      <c r="U12661" t="s">
        <v>29</v>
      </c>
    </row>
    <row r="12662" spans="1:21" x14ac:dyDescent="0.25">
      <c r="A12662" t="s">
        <v>1969</v>
      </c>
      <c r="B12662" t="s">
        <v>22</v>
      </c>
      <c r="C12662" s="3">
        <v>44402.527395833335</v>
      </c>
      <c r="D12662" s="3">
        <v>44402.534745370373</v>
      </c>
      <c r="F12662">
        <v>51.484916666666599</v>
      </c>
      <c r="G12662" t="s">
        <v>1966</v>
      </c>
      <c r="H12662">
        <v>104.67191666666599</v>
      </c>
      <c r="I12662" t="s">
        <v>1967</v>
      </c>
      <c r="J12662" t="s">
        <v>1968</v>
      </c>
      <c r="K12662" s="1" t="str">
        <f t="shared" si="198"/>
        <v>1kSn3kE</v>
      </c>
      <c r="L12662" s="5" t="s">
        <v>1946</v>
      </c>
      <c r="M12662">
        <v>134.97800000000001</v>
      </c>
      <c r="N12662">
        <v>14.763</v>
      </c>
      <c r="O12662">
        <v>0.17443146283740699</v>
      </c>
      <c r="P12662" t="s">
        <v>28</v>
      </c>
      <c r="Q12662">
        <v>59</v>
      </c>
      <c r="R12662">
        <v>237</v>
      </c>
      <c r="S12662">
        <v>574</v>
      </c>
      <c r="T12662">
        <v>810</v>
      </c>
      <c r="U12662" t="s">
        <v>29</v>
      </c>
    </row>
    <row r="12663" spans="1:21" x14ac:dyDescent="0.25">
      <c r="A12663" t="s">
        <v>1970</v>
      </c>
      <c r="B12663" t="s">
        <v>22</v>
      </c>
      <c r="C12663" s="3">
        <v>44402.527395833335</v>
      </c>
      <c r="D12663" s="3">
        <v>44402.534745370373</v>
      </c>
      <c r="E12663" s="4">
        <v>44402</v>
      </c>
      <c r="F12663">
        <v>51.484916666666599</v>
      </c>
      <c r="G12663" t="s">
        <v>1966</v>
      </c>
      <c r="H12663">
        <v>104.67191666666599</v>
      </c>
      <c r="I12663" t="s">
        <v>1967</v>
      </c>
      <c r="J12663" t="s">
        <v>1968</v>
      </c>
      <c r="K12663" s="1" t="str">
        <f t="shared" si="198"/>
        <v>1kSn3kE_0725</v>
      </c>
      <c r="L12663" s="5" t="s">
        <v>1946</v>
      </c>
      <c r="M12663">
        <v>134.97800000000001</v>
      </c>
      <c r="N12663">
        <v>14.763</v>
      </c>
      <c r="O12663">
        <v>0.17443146283740699</v>
      </c>
      <c r="P12663" t="s">
        <v>28</v>
      </c>
      <c r="Q12663">
        <v>59</v>
      </c>
      <c r="R12663">
        <v>237</v>
      </c>
      <c r="S12663">
        <v>574</v>
      </c>
      <c r="T12663">
        <v>810</v>
      </c>
      <c r="U12663" t="s">
        <v>29</v>
      </c>
    </row>
    <row r="12664" spans="1:21" x14ac:dyDescent="0.25">
      <c r="A12664" t="s">
        <v>1947</v>
      </c>
      <c r="B12664" t="s">
        <v>22</v>
      </c>
      <c r="C12664" s="3">
        <v>44402.393182870372</v>
      </c>
      <c r="D12664" s="3">
        <v>44402.406909722224</v>
      </c>
      <c r="E12664" s="4">
        <v>44402</v>
      </c>
      <c r="F12664">
        <v>51.4844333333333</v>
      </c>
      <c r="G12664" t="s">
        <v>1943</v>
      </c>
      <c r="H12664">
        <v>104.59269999999999</v>
      </c>
      <c r="I12664" t="s">
        <v>1944</v>
      </c>
      <c r="J12664" t="s">
        <v>1945</v>
      </c>
      <c r="K12664" s="1" t="str">
        <f t="shared" si="198"/>
        <v>1kSn3kW_0725</v>
      </c>
      <c r="L12664" s="5" t="s">
        <v>1946</v>
      </c>
      <c r="M12664">
        <v>140.24199999999999</v>
      </c>
      <c r="N12664">
        <v>17.163799999999998</v>
      </c>
      <c r="O12664">
        <v>0.144437156158957</v>
      </c>
      <c r="P12664" t="s">
        <v>28</v>
      </c>
      <c r="Q12664">
        <v>68</v>
      </c>
      <c r="R12664">
        <v>251</v>
      </c>
      <c r="S12664">
        <v>1287</v>
      </c>
      <c r="T12664">
        <v>1537</v>
      </c>
      <c r="U12664" t="s">
        <v>29</v>
      </c>
    </row>
    <row r="12665" spans="1:21" x14ac:dyDescent="0.25">
      <c r="A12665" t="s">
        <v>2061</v>
      </c>
      <c r="B12665" t="s">
        <v>22</v>
      </c>
      <c r="C12665" s="3">
        <v>44401.540150462963</v>
      </c>
      <c r="D12665" s="3">
        <v>44401.546909722223</v>
      </c>
      <c r="E12665" s="4">
        <v>44401</v>
      </c>
      <c r="F12665">
        <v>51.508949999999999</v>
      </c>
      <c r="G12665" t="s">
        <v>2059</v>
      </c>
      <c r="H12665">
        <v>104.2439</v>
      </c>
      <c r="I12665" t="s">
        <v>2060</v>
      </c>
      <c r="J12665" t="s">
        <v>2052</v>
      </c>
      <c r="K12665" s="1" t="str">
        <f t="shared" si="198"/>
        <v>1kSo0724</v>
      </c>
      <c r="L12665" s="5" t="s">
        <v>2002</v>
      </c>
      <c r="M12665">
        <v>173.29300000000001</v>
      </c>
      <c r="N12665">
        <v>13.6967</v>
      </c>
      <c r="O12665">
        <v>0.10974089879652101</v>
      </c>
      <c r="P12665" t="s">
        <v>28</v>
      </c>
      <c r="Q12665">
        <v>179</v>
      </c>
      <c r="R12665">
        <v>370</v>
      </c>
      <c r="S12665">
        <v>356</v>
      </c>
      <c r="T12665">
        <v>725</v>
      </c>
      <c r="U12665" t="s">
        <v>29</v>
      </c>
    </row>
    <row r="12666" spans="1:21" x14ac:dyDescent="0.25">
      <c r="A12666" t="s">
        <v>2111</v>
      </c>
      <c r="B12666" t="s">
        <v>22</v>
      </c>
      <c r="C12666" s="3">
        <v>44403.850243055553</v>
      </c>
      <c r="D12666" s="3">
        <v>44403.859513888892</v>
      </c>
      <c r="E12666" s="4">
        <v>44403</v>
      </c>
      <c r="F12666">
        <v>51.575000000000003</v>
      </c>
      <c r="G12666" t="s">
        <v>2108</v>
      </c>
      <c r="H12666">
        <v>105.125533333333</v>
      </c>
      <c r="I12666" t="s">
        <v>2109</v>
      </c>
      <c r="J12666" t="s">
        <v>2110</v>
      </c>
      <c r="K12666" s="1" t="str">
        <f t="shared" si="198"/>
        <v>1kTa0726</v>
      </c>
      <c r="L12666" s="5" t="s">
        <v>2092</v>
      </c>
      <c r="M12666">
        <v>329.46499999999997</v>
      </c>
      <c r="N12666">
        <v>8.9526000000000003</v>
      </c>
      <c r="O12666">
        <v>0.13893545694482101</v>
      </c>
      <c r="P12666" t="s">
        <v>28</v>
      </c>
      <c r="Q12666">
        <v>314</v>
      </c>
      <c r="R12666">
        <v>644</v>
      </c>
      <c r="S12666">
        <v>335</v>
      </c>
      <c r="T12666">
        <v>978</v>
      </c>
      <c r="U12666" t="s">
        <v>29</v>
      </c>
    </row>
    <row r="12667" spans="1:21" x14ac:dyDescent="0.25">
      <c r="A12667" t="s">
        <v>2594</v>
      </c>
      <c r="B12667" t="s">
        <v>22</v>
      </c>
      <c r="C12667" s="3">
        <v>44401.359340277777</v>
      </c>
      <c r="D12667" s="3">
        <v>44401.383009259262</v>
      </c>
      <c r="E12667" s="4">
        <v>44401</v>
      </c>
      <c r="F12667" s="6">
        <v>51.680500000000002</v>
      </c>
      <c r="G12667" s="6" t="s">
        <v>2590</v>
      </c>
      <c r="H12667">
        <v>103.84755</v>
      </c>
      <c r="I12667" t="s">
        <v>2591</v>
      </c>
      <c r="J12667" t="s">
        <v>2592</v>
      </c>
      <c r="K12667" s="1" t="str">
        <f t="shared" si="198"/>
        <v>2kNmKR21_0724</v>
      </c>
      <c r="L12667" s="5" t="s">
        <v>2593</v>
      </c>
      <c r="M12667">
        <v>1225.1220000000001</v>
      </c>
      <c r="N12667">
        <v>8.26</v>
      </c>
      <c r="O12667" t="s">
        <v>27</v>
      </c>
      <c r="P12667" t="s">
        <v>28</v>
      </c>
      <c r="Q12667">
        <v>0</v>
      </c>
      <c r="R12667">
        <v>2150</v>
      </c>
      <c r="S12667">
        <v>624</v>
      </c>
      <c r="T12667">
        <v>2773</v>
      </c>
      <c r="U12667" t="s">
        <v>29</v>
      </c>
    </row>
    <row r="12668" spans="1:21" x14ac:dyDescent="0.25">
      <c r="A12668" t="s">
        <v>2606</v>
      </c>
      <c r="B12668" t="s">
        <v>22</v>
      </c>
      <c r="C12668" s="3">
        <v>44409.75341435185</v>
      </c>
      <c r="D12668" s="3">
        <v>44409.766030092593</v>
      </c>
      <c r="E12668" s="4">
        <v>44409</v>
      </c>
      <c r="F12668">
        <v>53.5291833333333</v>
      </c>
      <c r="G12668" t="s">
        <v>2602</v>
      </c>
      <c r="H12668">
        <v>108.454533333333</v>
      </c>
      <c r="I12668" t="s">
        <v>2603</v>
      </c>
      <c r="J12668" t="s">
        <v>2604</v>
      </c>
      <c r="K12668" s="1" t="str">
        <f t="shared" si="198"/>
        <v>2kNWmNIRing21_0801</v>
      </c>
      <c r="L12668" s="5" t="s">
        <v>2605</v>
      </c>
      <c r="M12668">
        <v>608.99900000000002</v>
      </c>
      <c r="N12668">
        <v>7.9530000000000003</v>
      </c>
      <c r="O12668" t="s">
        <v>27</v>
      </c>
      <c r="P12668" t="s">
        <v>28</v>
      </c>
      <c r="Q12668">
        <v>0</v>
      </c>
      <c r="R12668">
        <v>1069</v>
      </c>
      <c r="S12668">
        <v>370</v>
      </c>
      <c r="T12668">
        <v>1438</v>
      </c>
      <c r="U12668" t="s">
        <v>29</v>
      </c>
    </row>
    <row r="12669" spans="1:21" x14ac:dyDescent="0.25">
      <c r="A12669" t="s">
        <v>2612</v>
      </c>
      <c r="B12669" t="s">
        <v>22</v>
      </c>
      <c r="C12669" s="3">
        <v>44402.878368055557</v>
      </c>
      <c r="D12669" s="3">
        <v>44402.885706018518</v>
      </c>
      <c r="E12669" s="4">
        <v>44402</v>
      </c>
      <c r="F12669">
        <v>51.478333333333303</v>
      </c>
      <c r="G12669" t="s">
        <v>2608</v>
      </c>
      <c r="H12669">
        <v>104.504133333333</v>
      </c>
      <c r="I12669" t="s">
        <v>2609</v>
      </c>
      <c r="J12669" t="s">
        <v>2610</v>
      </c>
      <c r="K12669" s="1" t="str">
        <f t="shared" si="198"/>
        <v>2kPank0725</v>
      </c>
      <c r="L12669" s="5" t="s">
        <v>2611</v>
      </c>
      <c r="M12669">
        <v>127.958</v>
      </c>
      <c r="N12669">
        <v>12.604699999999999</v>
      </c>
      <c r="O12669">
        <v>0.157459036568697</v>
      </c>
      <c r="P12669" t="s">
        <v>28</v>
      </c>
      <c r="Q12669">
        <v>136</v>
      </c>
      <c r="R12669">
        <v>278</v>
      </c>
      <c r="S12669">
        <v>486</v>
      </c>
      <c r="T12669">
        <v>763</v>
      </c>
      <c r="U12669" t="s">
        <v>29</v>
      </c>
    </row>
    <row r="12670" spans="1:21" x14ac:dyDescent="0.25">
      <c r="A12670" t="s">
        <v>2640</v>
      </c>
      <c r="B12670" t="s">
        <v>22</v>
      </c>
      <c r="C12670" s="3">
        <v>44401.306574074071</v>
      </c>
      <c r="D12670" s="3">
        <v>44401.322928240741</v>
      </c>
      <c r="E12670" s="4">
        <v>44401</v>
      </c>
      <c r="F12670">
        <v>51.661099999999998</v>
      </c>
      <c r="G12670" t="s">
        <v>2636</v>
      </c>
      <c r="H12670">
        <v>103.8554</v>
      </c>
      <c r="I12670" t="s">
        <v>2637</v>
      </c>
      <c r="J12670" t="s">
        <v>2638</v>
      </c>
      <c r="K12670" s="1" t="str">
        <f t="shared" si="198"/>
        <v>2kSmKR21_0724</v>
      </c>
      <c r="L12670" s="5" t="s">
        <v>2639</v>
      </c>
      <c r="M12670">
        <v>512.22299999999996</v>
      </c>
      <c r="N12670">
        <v>10.6515</v>
      </c>
      <c r="O12670" t="s">
        <v>27</v>
      </c>
      <c r="P12670" t="s">
        <v>28</v>
      </c>
      <c r="Q12670">
        <v>0</v>
      </c>
      <c r="R12670">
        <v>872</v>
      </c>
      <c r="S12670">
        <v>995</v>
      </c>
      <c r="T12670">
        <v>1866</v>
      </c>
      <c r="U12670" t="s">
        <v>29</v>
      </c>
    </row>
    <row r="12671" spans="1:21" x14ac:dyDescent="0.25">
      <c r="A12671" t="s">
        <v>2651</v>
      </c>
      <c r="B12671" t="s">
        <v>22</v>
      </c>
      <c r="C12671" s="3">
        <v>44402.46570601852</v>
      </c>
      <c r="D12671" s="3">
        <v>44402.474548611113</v>
      </c>
      <c r="E12671" s="4">
        <v>44402</v>
      </c>
      <c r="F12671">
        <v>51.4951333333333</v>
      </c>
      <c r="G12671" t="s">
        <v>2648</v>
      </c>
      <c r="H12671">
        <v>104.62925</v>
      </c>
      <c r="I12671" t="s">
        <v>2649</v>
      </c>
      <c r="J12671" t="s">
        <v>2650</v>
      </c>
      <c r="K12671" s="1" t="str">
        <f t="shared" si="198"/>
        <v>2kSn0725</v>
      </c>
      <c r="L12671" s="5" t="s">
        <v>2645</v>
      </c>
      <c r="M12671">
        <v>238.51400000000001</v>
      </c>
      <c r="N12671">
        <v>14.953099999999999</v>
      </c>
      <c r="O12671">
        <v>8.0280292081260599E-2</v>
      </c>
      <c r="P12671" t="s">
        <v>28</v>
      </c>
      <c r="Q12671">
        <v>184</v>
      </c>
      <c r="R12671">
        <v>414</v>
      </c>
      <c r="S12671">
        <v>669</v>
      </c>
      <c r="T12671">
        <v>1082</v>
      </c>
      <c r="U12671" t="s">
        <v>29</v>
      </c>
    </row>
    <row r="12672" spans="1:21" x14ac:dyDescent="0.25">
      <c r="A12672" t="s">
        <v>2656</v>
      </c>
      <c r="B12672" t="s">
        <v>22</v>
      </c>
      <c r="C12672" s="3">
        <v>44402.542326388888</v>
      </c>
      <c r="D12672" s="3">
        <v>44402.552303240744</v>
      </c>
      <c r="E12672" s="4">
        <v>44402</v>
      </c>
      <c r="F12672" s="6">
        <v>51.494666666666603</v>
      </c>
      <c r="G12672" s="6" t="s">
        <v>2653</v>
      </c>
      <c r="H12672">
        <v>104.67898333333299</v>
      </c>
      <c r="I12672" t="s">
        <v>2654</v>
      </c>
      <c r="J12672" t="s">
        <v>2655</v>
      </c>
      <c r="K12672" s="1" t="str">
        <f t="shared" si="198"/>
        <v>2kSn3kE0725</v>
      </c>
      <c r="L12672" s="5" t="s">
        <v>2645</v>
      </c>
      <c r="M12672">
        <v>361.92500000000001</v>
      </c>
      <c r="N12672">
        <v>9.9234000000000009</v>
      </c>
      <c r="O12672">
        <v>0.15848530614283801</v>
      </c>
      <c r="P12672" t="s">
        <v>28</v>
      </c>
      <c r="Q12672">
        <v>259</v>
      </c>
      <c r="R12672">
        <v>588</v>
      </c>
      <c r="S12672">
        <v>461</v>
      </c>
      <c r="T12672">
        <v>1048</v>
      </c>
      <c r="U12672" t="s">
        <v>29</v>
      </c>
    </row>
    <row r="12673" spans="1:21" x14ac:dyDescent="0.25">
      <c r="A12673" t="s">
        <v>2646</v>
      </c>
      <c r="B12673" t="s">
        <v>22</v>
      </c>
      <c r="C12673" s="3">
        <v>44402.375590277778</v>
      </c>
      <c r="D12673" s="3">
        <v>44402.384270833332</v>
      </c>
      <c r="E12673" s="4">
        <v>44402</v>
      </c>
      <c r="F12673">
        <v>51.4937166666666</v>
      </c>
      <c r="G12673" t="s">
        <v>2642</v>
      </c>
      <c r="H12673">
        <v>104.59144999999999</v>
      </c>
      <c r="I12673" t="s">
        <v>2643</v>
      </c>
      <c r="J12673" t="s">
        <v>2644</v>
      </c>
      <c r="K12673" s="1" t="str">
        <f t="shared" si="198"/>
        <v>2kSn3kW_0725</v>
      </c>
      <c r="L12673" s="5" t="s">
        <v>2645</v>
      </c>
      <c r="M12673">
        <v>327.71100000000001</v>
      </c>
      <c r="N12673">
        <v>13.4009</v>
      </c>
      <c r="O12673">
        <v>5.6733211458182803E-2</v>
      </c>
      <c r="P12673" t="s">
        <v>28</v>
      </c>
      <c r="Q12673">
        <v>141</v>
      </c>
      <c r="R12673">
        <v>578</v>
      </c>
      <c r="S12673">
        <v>354</v>
      </c>
      <c r="T12673">
        <v>931</v>
      </c>
      <c r="U12673" t="s">
        <v>29</v>
      </c>
    </row>
    <row r="12674" spans="1:21" x14ac:dyDescent="0.25">
      <c r="A12674" t="s">
        <v>2895</v>
      </c>
      <c r="B12674" t="s">
        <v>22</v>
      </c>
      <c r="C12674" s="3">
        <v>44408.195648148147</v>
      </c>
      <c r="D12674" s="3">
        <v>44408.207777777781</v>
      </c>
      <c r="E12674" s="4">
        <v>44408</v>
      </c>
      <c r="F12674">
        <v>55.3505166666666</v>
      </c>
      <c r="G12674" t="s">
        <v>2893</v>
      </c>
      <c r="H12674">
        <v>109.24345</v>
      </c>
      <c r="I12674" t="s">
        <v>2894</v>
      </c>
      <c r="J12674" t="s">
        <v>2875</v>
      </c>
      <c r="K12674" s="1" t="str">
        <f t="shared" si="198"/>
        <v>3kBa0731</v>
      </c>
      <c r="L12674" s="5" t="s">
        <v>2876</v>
      </c>
      <c r="M12674">
        <v>573.03800000000001</v>
      </c>
      <c r="N12674">
        <v>14.875500000000001</v>
      </c>
      <c r="O12674">
        <v>0.141413475748117</v>
      </c>
      <c r="P12674" t="s">
        <v>28</v>
      </c>
      <c r="Q12674">
        <v>306</v>
      </c>
      <c r="R12674">
        <v>1019</v>
      </c>
      <c r="S12674">
        <v>311</v>
      </c>
      <c r="T12674">
        <v>1329</v>
      </c>
      <c r="U12674" t="s">
        <v>29</v>
      </c>
    </row>
    <row r="12675" spans="1:21" x14ac:dyDescent="0.25">
      <c r="A12675" t="s">
        <v>3303</v>
      </c>
      <c r="B12675" t="s">
        <v>22</v>
      </c>
      <c r="C12675" s="3">
        <v>44407.426111111112</v>
      </c>
      <c r="D12675" s="3">
        <v>44407.432372685187</v>
      </c>
      <c r="E12675" s="4">
        <v>44407</v>
      </c>
      <c r="F12675">
        <v>54.562633333333302</v>
      </c>
      <c r="G12675" t="s">
        <v>3301</v>
      </c>
      <c r="H12675">
        <v>109.42338333333301</v>
      </c>
      <c r="I12675" t="s">
        <v>3298</v>
      </c>
      <c r="J12675" t="s">
        <v>3302</v>
      </c>
      <c r="K12675" s="1" t="str">
        <f t="shared" si="198"/>
        <v>3kDa0730</v>
      </c>
      <c r="L12675" s="5" t="s">
        <v>3179</v>
      </c>
      <c r="M12675">
        <v>87.593000000000004</v>
      </c>
      <c r="N12675">
        <v>15.286</v>
      </c>
      <c r="O12675">
        <v>0.243802428351508</v>
      </c>
      <c r="P12675" t="s">
        <v>28</v>
      </c>
      <c r="Q12675">
        <v>55</v>
      </c>
      <c r="R12675">
        <v>210</v>
      </c>
      <c r="S12675">
        <v>460</v>
      </c>
      <c r="T12675">
        <v>669</v>
      </c>
      <c r="U12675" t="s">
        <v>29</v>
      </c>
    </row>
    <row r="12676" spans="1:21" x14ac:dyDescent="0.25">
      <c r="A12676" t="s">
        <v>3480</v>
      </c>
      <c r="B12676" t="s">
        <v>22</v>
      </c>
      <c r="C12676" s="3">
        <v>44407.084710648145</v>
      </c>
      <c r="D12676" s="3">
        <v>44407.101620370369</v>
      </c>
      <c r="E12676" s="4">
        <v>44407</v>
      </c>
      <c r="F12676">
        <v>54.530099999999997</v>
      </c>
      <c r="G12676" t="s">
        <v>3478</v>
      </c>
      <c r="H12676">
        <v>108.705416666666</v>
      </c>
      <c r="I12676" t="s">
        <v>3479</v>
      </c>
      <c r="J12676" t="s">
        <v>3383</v>
      </c>
      <c r="K12676" s="1" t="str">
        <f t="shared" si="198"/>
        <v>3kEl0730</v>
      </c>
      <c r="L12676" s="5" t="s">
        <v>3384</v>
      </c>
      <c r="M12676">
        <v>880.27599999999995</v>
      </c>
      <c r="N12676">
        <v>11.925599999999999</v>
      </c>
      <c r="O12676">
        <v>0.12234374887444099</v>
      </c>
      <c r="P12676" t="s">
        <v>28</v>
      </c>
      <c r="Q12676">
        <v>193</v>
      </c>
      <c r="R12676">
        <v>1489</v>
      </c>
      <c r="S12676">
        <v>447</v>
      </c>
      <c r="T12676">
        <v>1935</v>
      </c>
      <c r="U12676" t="s">
        <v>29</v>
      </c>
    </row>
    <row r="12677" spans="1:21" x14ac:dyDescent="0.25">
      <c r="A12677" t="s">
        <v>3698</v>
      </c>
      <c r="B12677" t="s">
        <v>22</v>
      </c>
      <c r="C12677" s="3">
        <v>44404.306030092594</v>
      </c>
      <c r="D12677" s="3">
        <v>44404.336527777778</v>
      </c>
      <c r="E12677" s="4">
        <v>44404</v>
      </c>
      <c r="F12677">
        <v>51.892850000000003</v>
      </c>
      <c r="G12677" t="s">
        <v>3695</v>
      </c>
      <c r="H12677">
        <v>105.244966666666</v>
      </c>
      <c r="I12677" t="s">
        <v>3696</v>
      </c>
      <c r="J12677" t="s">
        <v>3697</v>
      </c>
      <c r="K12677" s="1" t="str">
        <f t="shared" si="198"/>
        <v>3kKa0727</v>
      </c>
      <c r="L12677" s="5" t="s">
        <v>3654</v>
      </c>
      <c r="M12677">
        <v>1379.0989999999999</v>
      </c>
      <c r="N12677">
        <v>9.4385999999999992</v>
      </c>
      <c r="O12677" t="s">
        <v>27</v>
      </c>
      <c r="P12677" t="s">
        <v>28</v>
      </c>
      <c r="Q12677">
        <v>0</v>
      </c>
      <c r="R12677">
        <v>3204</v>
      </c>
      <c r="S12677">
        <v>27</v>
      </c>
      <c r="T12677">
        <v>3230</v>
      </c>
      <c r="U12677" t="s">
        <v>29</v>
      </c>
    </row>
    <row r="12678" spans="1:21" x14ac:dyDescent="0.25">
      <c r="A12678" t="s">
        <v>4247</v>
      </c>
      <c r="B12678" t="s">
        <v>22</v>
      </c>
      <c r="C12678" s="3">
        <v>44404.127245370371</v>
      </c>
      <c r="D12678" s="3">
        <v>44404.153692129628</v>
      </c>
      <c r="E12678" s="4">
        <v>44404</v>
      </c>
      <c r="F12678">
        <v>51.815316666666597</v>
      </c>
      <c r="G12678" t="s">
        <v>4244</v>
      </c>
      <c r="H12678">
        <v>104.90866666666599</v>
      </c>
      <c r="I12678" t="s">
        <v>4245</v>
      </c>
      <c r="J12678" t="s">
        <v>4246</v>
      </c>
      <c r="K12678" s="1" t="str">
        <f t="shared" si="198"/>
        <v>3kLi0727</v>
      </c>
      <c r="L12678" s="5" t="s">
        <v>4102</v>
      </c>
      <c r="M12678">
        <v>1402.471</v>
      </c>
      <c r="N12678">
        <v>8.4026999999999994</v>
      </c>
      <c r="O12678" t="s">
        <v>27</v>
      </c>
      <c r="P12678" t="s">
        <v>28</v>
      </c>
      <c r="Q12678">
        <v>0</v>
      </c>
      <c r="R12678">
        <v>2487</v>
      </c>
      <c r="S12678">
        <v>554</v>
      </c>
      <c r="T12678">
        <v>3040</v>
      </c>
      <c r="U12678" t="s">
        <v>29</v>
      </c>
    </row>
    <row r="12679" spans="1:21" x14ac:dyDescent="0.25">
      <c r="A12679" t="s">
        <v>4553</v>
      </c>
      <c r="B12679" t="s">
        <v>22</v>
      </c>
      <c r="C12679" s="3">
        <v>44401.94159722222</v>
      </c>
      <c r="D12679" s="3">
        <v>44401.965011574073</v>
      </c>
      <c r="E12679" s="4">
        <v>44401</v>
      </c>
      <c r="F12679">
        <v>51.759916666666598</v>
      </c>
      <c r="G12679" t="s">
        <v>4551</v>
      </c>
      <c r="H12679">
        <v>104.2218</v>
      </c>
      <c r="I12679" t="s">
        <v>4552</v>
      </c>
      <c r="J12679" t="s">
        <v>4483</v>
      </c>
      <c r="K12679" s="1" t="str">
        <f t="shared" si="198"/>
        <v>3kMa0724</v>
      </c>
      <c r="L12679" s="5" t="s">
        <v>4376</v>
      </c>
      <c r="M12679">
        <v>1339.365</v>
      </c>
      <c r="N12679">
        <v>7.2567000000000004</v>
      </c>
      <c r="O12679" t="s">
        <v>27</v>
      </c>
      <c r="P12679" t="s">
        <v>28</v>
      </c>
      <c r="Q12679">
        <v>0</v>
      </c>
      <c r="R12679">
        <v>2233</v>
      </c>
      <c r="S12679">
        <v>499</v>
      </c>
      <c r="T12679">
        <v>2731</v>
      </c>
      <c r="U12679" t="s">
        <v>29</v>
      </c>
    </row>
    <row r="12680" spans="1:21" x14ac:dyDescent="0.25">
      <c r="A12680" t="s">
        <v>4988</v>
      </c>
      <c r="B12680" t="s">
        <v>22</v>
      </c>
      <c r="C12680" s="3">
        <v>44412.663842592592</v>
      </c>
      <c r="D12680" s="3">
        <v>44412.68240740741</v>
      </c>
      <c r="E12680" s="4">
        <v>44412</v>
      </c>
      <c r="F12680">
        <v>51.667466666666598</v>
      </c>
      <c r="G12680" t="s">
        <v>4986</v>
      </c>
      <c r="H12680">
        <v>105.50485</v>
      </c>
      <c r="I12680" t="s">
        <v>4987</v>
      </c>
      <c r="J12680" t="s">
        <v>4828</v>
      </c>
      <c r="K12680" s="1" t="str">
        <f t="shared" si="198"/>
        <v>3kMi0804</v>
      </c>
      <c r="L12680" s="5" t="s">
        <v>4808</v>
      </c>
      <c r="M12680">
        <v>637.65</v>
      </c>
      <c r="N12680">
        <v>11.182600000000001</v>
      </c>
      <c r="O12680">
        <v>2.9652349433861799E-2</v>
      </c>
      <c r="P12680" t="s">
        <v>28</v>
      </c>
      <c r="Q12680">
        <v>107</v>
      </c>
      <c r="R12680">
        <v>1329</v>
      </c>
      <c r="S12680">
        <v>474</v>
      </c>
      <c r="T12680">
        <v>1802</v>
      </c>
      <c r="U12680" t="s">
        <v>29</v>
      </c>
    </row>
    <row r="12681" spans="1:21" x14ac:dyDescent="0.25">
      <c r="A12681" t="s">
        <v>5572</v>
      </c>
      <c r="B12681" t="s">
        <v>22</v>
      </c>
      <c r="C12681" s="3">
        <v>44402.48</v>
      </c>
      <c r="D12681" s="3">
        <v>44402.489837962959</v>
      </c>
      <c r="E12681" s="4">
        <v>44402</v>
      </c>
      <c r="F12681">
        <v>51.503683333333299</v>
      </c>
      <c r="G12681" t="s">
        <v>5569</v>
      </c>
      <c r="H12681">
        <v>104.630883333333</v>
      </c>
      <c r="I12681" t="s">
        <v>5570</v>
      </c>
      <c r="J12681" t="s">
        <v>5571</v>
      </c>
      <c r="K12681" s="1" t="str">
        <f t="shared" si="198"/>
        <v>3kSn0725</v>
      </c>
      <c r="L12681" s="5" t="s">
        <v>5566</v>
      </c>
      <c r="M12681">
        <v>350.52</v>
      </c>
      <c r="N12681">
        <v>13.661799999999999</v>
      </c>
      <c r="O12681">
        <v>8.7901539695560693E-2</v>
      </c>
      <c r="P12681" t="s">
        <v>28</v>
      </c>
      <c r="Q12681">
        <v>140</v>
      </c>
      <c r="R12681">
        <v>626</v>
      </c>
      <c r="S12681">
        <v>516</v>
      </c>
      <c r="T12681">
        <v>1141</v>
      </c>
      <c r="U12681" t="s">
        <v>29</v>
      </c>
    </row>
    <row r="12682" spans="1:21" x14ac:dyDescent="0.25">
      <c r="A12682" t="s">
        <v>5589</v>
      </c>
      <c r="B12682" t="s">
        <v>22</v>
      </c>
      <c r="C12682" s="3">
        <v>44402.55982638889</v>
      </c>
      <c r="D12682" s="3">
        <v>44402.571377314816</v>
      </c>
      <c r="E12682" s="4">
        <v>44402</v>
      </c>
      <c r="F12682">
        <v>51.502850000000002</v>
      </c>
      <c r="G12682" t="s">
        <v>5586</v>
      </c>
      <c r="H12682">
        <v>104.68375</v>
      </c>
      <c r="I12682" t="s">
        <v>5587</v>
      </c>
      <c r="J12682" t="s">
        <v>5588</v>
      </c>
      <c r="K12682" s="1" t="str">
        <f t="shared" si="198"/>
        <v>3kSn3kE_0725</v>
      </c>
      <c r="L12682" s="5" t="s">
        <v>5566</v>
      </c>
      <c r="M12682">
        <v>456.375</v>
      </c>
      <c r="N12682">
        <v>14.950699999999999</v>
      </c>
      <c r="O12682">
        <v>8.2148948574981298E-2</v>
      </c>
      <c r="P12682" t="s">
        <v>28</v>
      </c>
      <c r="Q12682">
        <v>115</v>
      </c>
      <c r="R12682">
        <v>801</v>
      </c>
      <c r="S12682">
        <v>430</v>
      </c>
      <c r="T12682">
        <v>1230</v>
      </c>
      <c r="U12682" t="s">
        <v>29</v>
      </c>
    </row>
    <row r="12683" spans="1:21" x14ac:dyDescent="0.25">
      <c r="A12683" t="s">
        <v>5567</v>
      </c>
      <c r="B12683" t="s">
        <v>22</v>
      </c>
      <c r="C12683" s="3">
        <v>44402.344375000001</v>
      </c>
      <c r="D12683" s="3">
        <v>44402.356157407405</v>
      </c>
      <c r="E12683" s="4">
        <v>44402</v>
      </c>
      <c r="F12683" s="6">
        <v>51.518066666666599</v>
      </c>
      <c r="G12683" s="10" t="s">
        <v>5563</v>
      </c>
      <c r="H12683">
        <v>104.59096666666601</v>
      </c>
      <c r="I12683" t="s">
        <v>5564</v>
      </c>
      <c r="J12683" t="s">
        <v>5565</v>
      </c>
      <c r="K12683" s="1" t="str">
        <f t="shared" si="198"/>
        <v>3kSn3kW_0725</v>
      </c>
      <c r="L12683" s="5" t="s">
        <v>5566</v>
      </c>
      <c r="M12683">
        <v>415.73099999999999</v>
      </c>
      <c r="N12683">
        <v>12.9505</v>
      </c>
      <c r="O12683">
        <v>7.30263287479853E-2</v>
      </c>
      <c r="P12683" t="s">
        <v>28</v>
      </c>
      <c r="Q12683">
        <v>128</v>
      </c>
      <c r="R12683">
        <v>718</v>
      </c>
      <c r="S12683">
        <v>558</v>
      </c>
      <c r="T12683">
        <v>1275</v>
      </c>
      <c r="U12683" t="s">
        <v>29</v>
      </c>
    </row>
    <row r="12684" spans="1:21" x14ac:dyDescent="0.25">
      <c r="A12684" t="s">
        <v>5785</v>
      </c>
      <c r="B12684" t="s">
        <v>22</v>
      </c>
      <c r="C12684" s="3">
        <v>44401.556238425925</v>
      </c>
      <c r="D12684" s="3">
        <v>44401.566886574074</v>
      </c>
      <c r="E12684" s="4">
        <v>44401</v>
      </c>
      <c r="F12684">
        <v>51.527850000000001</v>
      </c>
      <c r="G12684" t="s">
        <v>5783</v>
      </c>
      <c r="H12684">
        <v>104.239233333333</v>
      </c>
      <c r="I12684" t="s">
        <v>5784</v>
      </c>
      <c r="J12684" t="s">
        <v>5690</v>
      </c>
      <c r="K12684" s="1" t="str">
        <f t="shared" si="198"/>
        <v>3kSo0724</v>
      </c>
      <c r="L12684" s="5" t="s">
        <v>5624</v>
      </c>
      <c r="M12684">
        <v>369.52800000000002</v>
      </c>
      <c r="N12684">
        <v>9.6937999999999995</v>
      </c>
      <c r="O12684">
        <v>7.8703500565955695E-2</v>
      </c>
      <c r="P12684" t="s">
        <v>28</v>
      </c>
      <c r="Q12684">
        <v>249</v>
      </c>
      <c r="R12684">
        <v>667</v>
      </c>
      <c r="S12684">
        <v>476</v>
      </c>
      <c r="T12684">
        <v>1142</v>
      </c>
      <c r="U12684" t="s">
        <v>29</v>
      </c>
    </row>
    <row r="12685" spans="1:21" x14ac:dyDescent="0.25">
      <c r="A12685" t="s">
        <v>5944</v>
      </c>
      <c r="B12685" t="s">
        <v>22</v>
      </c>
      <c r="C12685" s="3">
        <v>44403.814849537041</v>
      </c>
      <c r="D12685" s="3">
        <v>44403.829641203702</v>
      </c>
      <c r="E12685" s="4">
        <v>44403</v>
      </c>
      <c r="F12685">
        <v>51.590283333333304</v>
      </c>
      <c r="G12685" t="s">
        <v>5942</v>
      </c>
      <c r="H12685">
        <v>105.110633333333</v>
      </c>
      <c r="I12685" t="s">
        <v>5938</v>
      </c>
      <c r="J12685" t="s">
        <v>5943</v>
      </c>
      <c r="K12685" s="1" t="str">
        <f t="shared" si="198"/>
        <v>3kTa0726</v>
      </c>
      <c r="L12685" s="5" t="s">
        <v>5908</v>
      </c>
      <c r="M12685">
        <v>644.95899999999995</v>
      </c>
      <c r="N12685">
        <v>11.4351</v>
      </c>
      <c r="O12685">
        <v>6.0734391285554197E-2</v>
      </c>
      <c r="P12685" t="s">
        <v>28</v>
      </c>
      <c r="Q12685">
        <v>72</v>
      </c>
      <c r="R12685">
        <v>1390</v>
      </c>
      <c r="S12685">
        <v>230</v>
      </c>
      <c r="T12685">
        <v>1619</v>
      </c>
      <c r="U12685" t="s">
        <v>29</v>
      </c>
    </row>
    <row r="12686" spans="1:21" x14ac:dyDescent="0.25">
      <c r="A12686" t="s">
        <v>6168</v>
      </c>
      <c r="B12686" t="s">
        <v>22</v>
      </c>
      <c r="C12686" s="3">
        <v>44402.690092592595</v>
      </c>
      <c r="D12686" s="3">
        <v>44402.70008101852</v>
      </c>
      <c r="E12686" s="4">
        <v>44402</v>
      </c>
      <c r="F12686">
        <v>51.5094833333333</v>
      </c>
      <c r="G12686" t="s">
        <v>6164</v>
      </c>
      <c r="H12686">
        <v>104.45361666666599</v>
      </c>
      <c r="I12686" t="s">
        <v>6165</v>
      </c>
      <c r="J12686" t="s">
        <v>6166</v>
      </c>
      <c r="K12686" s="1" t="str">
        <f t="shared" si="198"/>
        <v>3kTMu3kW0725</v>
      </c>
      <c r="L12686" s="5" t="s">
        <v>6167</v>
      </c>
      <c r="M12686">
        <v>239.09899999999999</v>
      </c>
      <c r="N12686">
        <v>14.536799999999999</v>
      </c>
      <c r="O12686">
        <v>0.12773985600958801</v>
      </c>
      <c r="P12686" t="s">
        <v>28</v>
      </c>
      <c r="Q12686">
        <v>161</v>
      </c>
      <c r="R12686">
        <v>444</v>
      </c>
      <c r="S12686">
        <v>438</v>
      </c>
      <c r="T12686">
        <v>881</v>
      </c>
      <c r="U12686" t="s">
        <v>29</v>
      </c>
    </row>
    <row r="12687" spans="1:21" x14ac:dyDescent="0.25">
      <c r="A12687" t="s">
        <v>6339</v>
      </c>
      <c r="B12687" t="s">
        <v>22</v>
      </c>
      <c r="C12687" s="3">
        <v>44405.864687499998</v>
      </c>
      <c r="D12687" s="3">
        <v>44405.876493055555</v>
      </c>
      <c r="E12687" s="4">
        <v>44405</v>
      </c>
      <c r="F12687">
        <v>52.742616666666599</v>
      </c>
      <c r="G12687" t="s">
        <v>6337</v>
      </c>
      <c r="H12687">
        <v>107.642666666666</v>
      </c>
      <c r="I12687" t="s">
        <v>6338</v>
      </c>
      <c r="J12687" t="s">
        <v>6257</v>
      </c>
      <c r="K12687" s="1" t="str">
        <f t="shared" si="198"/>
        <v>3kTo0728</v>
      </c>
      <c r="L12687" s="5" t="s">
        <v>6191</v>
      </c>
      <c r="M12687">
        <v>521.28700000000003</v>
      </c>
      <c r="N12687">
        <v>13.1851</v>
      </c>
      <c r="O12687" t="s">
        <v>27</v>
      </c>
      <c r="P12687" t="s">
        <v>28</v>
      </c>
      <c r="Q12687">
        <v>0</v>
      </c>
      <c r="R12687">
        <v>898</v>
      </c>
      <c r="S12687">
        <v>438</v>
      </c>
      <c r="T12687">
        <v>1335</v>
      </c>
      <c r="U12687" t="s">
        <v>29</v>
      </c>
    </row>
    <row r="12688" spans="1:21" x14ac:dyDescent="0.25">
      <c r="A12688" t="s">
        <v>6638</v>
      </c>
      <c r="B12688" t="s">
        <v>22</v>
      </c>
      <c r="C12688" s="3">
        <v>44407.94736111111</v>
      </c>
      <c r="D12688" s="3">
        <v>44407.960081018522</v>
      </c>
      <c r="E12688" s="4">
        <v>44407</v>
      </c>
      <c r="F12688">
        <v>55.294116666666604</v>
      </c>
      <c r="G12688" t="s">
        <v>6601</v>
      </c>
      <c r="H12688">
        <v>109.71188333333301</v>
      </c>
      <c r="I12688" t="s">
        <v>6637</v>
      </c>
      <c r="J12688" t="s">
        <v>6483</v>
      </c>
      <c r="K12688" s="1" t="str">
        <f t="shared" si="198"/>
        <v>3kTu0730</v>
      </c>
      <c r="L12688" s="5" t="s">
        <v>6484</v>
      </c>
      <c r="M12688">
        <v>596.71900000000005</v>
      </c>
      <c r="N12688">
        <v>12.056900000000001</v>
      </c>
      <c r="O12688">
        <v>2.65238910972454E-2</v>
      </c>
      <c r="P12688" t="s">
        <v>28</v>
      </c>
      <c r="Q12688">
        <v>91</v>
      </c>
      <c r="R12688">
        <v>1132</v>
      </c>
      <c r="S12688">
        <v>249</v>
      </c>
      <c r="T12688">
        <v>1380</v>
      </c>
      <c r="U12688" t="s">
        <v>29</v>
      </c>
    </row>
    <row r="12689" spans="1:21" x14ac:dyDescent="0.25">
      <c r="A12689" t="s">
        <v>6859</v>
      </c>
      <c r="B12689" t="s">
        <v>22</v>
      </c>
      <c r="C12689" s="3">
        <v>44405.468518518515</v>
      </c>
      <c r="D12689" s="3">
        <v>44405.498310185183</v>
      </c>
      <c r="E12689" s="4">
        <v>44405</v>
      </c>
      <c r="F12689">
        <v>53.050266666666602</v>
      </c>
      <c r="G12689" t="s">
        <v>6857</v>
      </c>
      <c r="H12689">
        <v>107.423133333333</v>
      </c>
      <c r="I12689" t="s">
        <v>6858</v>
      </c>
      <c r="J12689" t="s">
        <v>6735</v>
      </c>
      <c r="K12689" s="1" t="str">
        <f t="shared" si="198"/>
        <v>3kUh0728</v>
      </c>
      <c r="L12689" s="5" t="s">
        <v>6740</v>
      </c>
      <c r="M12689">
        <v>1604.6189999999999</v>
      </c>
      <c r="N12689">
        <v>7.7603999999999997</v>
      </c>
      <c r="O12689" t="s">
        <v>27</v>
      </c>
      <c r="P12689" t="s">
        <v>28</v>
      </c>
      <c r="Q12689">
        <v>0</v>
      </c>
      <c r="R12689">
        <v>2723</v>
      </c>
      <c r="S12689">
        <v>549</v>
      </c>
      <c r="T12689">
        <v>3271</v>
      </c>
      <c r="U12689" t="s">
        <v>29</v>
      </c>
    </row>
    <row r="12690" spans="1:21" x14ac:dyDescent="0.25">
      <c r="A12690" t="s">
        <v>7019</v>
      </c>
      <c r="B12690" t="s">
        <v>22</v>
      </c>
      <c r="C12690" s="3">
        <v>44401.395532407405</v>
      </c>
      <c r="D12690" s="3">
        <v>44401.409699074073</v>
      </c>
      <c r="E12690" s="4">
        <v>44401</v>
      </c>
      <c r="F12690">
        <v>51.710416666666603</v>
      </c>
      <c r="G12690" t="s">
        <v>7015</v>
      </c>
      <c r="H12690">
        <v>103.847066666666</v>
      </c>
      <c r="I12690" t="s">
        <v>7016</v>
      </c>
      <c r="J12690" t="s">
        <v>7017</v>
      </c>
      <c r="K12690" s="1" t="str">
        <f t="shared" si="198"/>
        <v>3p5kNmKR21_0724</v>
      </c>
      <c r="L12690" s="5" t="s">
        <v>7018</v>
      </c>
      <c r="M12690">
        <v>585.90200000000004</v>
      </c>
      <c r="N12690">
        <v>6.6817000000000002</v>
      </c>
      <c r="O12690" t="s">
        <v>27</v>
      </c>
      <c r="P12690" t="s">
        <v>28</v>
      </c>
      <c r="Q12690">
        <v>0</v>
      </c>
      <c r="R12690">
        <v>1193</v>
      </c>
      <c r="S12690">
        <v>448</v>
      </c>
      <c r="T12690">
        <v>1640</v>
      </c>
      <c r="U12690" t="s">
        <v>29</v>
      </c>
    </row>
    <row r="12691" spans="1:21" x14ac:dyDescent="0.25">
      <c r="A12691" t="s">
        <v>7024</v>
      </c>
      <c r="B12691" t="s">
        <v>22</v>
      </c>
      <c r="C12691" s="3">
        <v>44401.075624999998</v>
      </c>
      <c r="D12691" s="3">
        <v>44401.088356481479</v>
      </c>
      <c r="E12691" s="4">
        <v>44401</v>
      </c>
      <c r="F12691">
        <v>51.649166666666602</v>
      </c>
      <c r="G12691" t="s">
        <v>7021</v>
      </c>
      <c r="H12691">
        <v>103.851333333333</v>
      </c>
      <c r="I12691" t="s">
        <v>7022</v>
      </c>
      <c r="J12691" t="s">
        <v>7023</v>
      </c>
      <c r="K12691" s="1" t="str">
        <f t="shared" si="198"/>
        <v>3p5kSmKR21_0724</v>
      </c>
      <c r="L12691" s="5" t="s">
        <v>7018</v>
      </c>
      <c r="M12691">
        <v>520.99400000000003</v>
      </c>
      <c r="N12691">
        <v>11.4793</v>
      </c>
      <c r="O12691" t="s">
        <v>27</v>
      </c>
      <c r="P12691" t="s">
        <v>28</v>
      </c>
      <c r="Q12691">
        <v>0</v>
      </c>
      <c r="R12691">
        <v>837</v>
      </c>
      <c r="S12691">
        <v>482</v>
      </c>
      <c r="T12691">
        <v>1318</v>
      </c>
      <c r="U12691" t="s">
        <v>29</v>
      </c>
    </row>
    <row r="12692" spans="1:21" x14ac:dyDescent="0.25">
      <c r="A12692" t="s">
        <v>7199</v>
      </c>
      <c r="B12692" t="s">
        <v>22</v>
      </c>
      <c r="C12692" s="3">
        <v>44402.818842592591</v>
      </c>
      <c r="D12692" s="3">
        <v>44402.823877314811</v>
      </c>
      <c r="E12692" s="4">
        <v>44402</v>
      </c>
      <c r="F12692">
        <v>51.53295</v>
      </c>
      <c r="G12692" t="s">
        <v>7195</v>
      </c>
      <c r="H12692">
        <v>104.51600000000001</v>
      </c>
      <c r="I12692" t="s">
        <v>7196</v>
      </c>
      <c r="J12692" t="s">
        <v>7197</v>
      </c>
      <c r="K12692" s="1" t="str">
        <f t="shared" si="198"/>
        <v>4kMuB0725</v>
      </c>
      <c r="L12692" s="5" t="s">
        <v>7198</v>
      </c>
      <c r="M12692">
        <v>17.975999999999999</v>
      </c>
      <c r="N12692">
        <v>13.6431</v>
      </c>
      <c r="O12692" t="s">
        <v>27</v>
      </c>
      <c r="P12692" t="s">
        <v>28</v>
      </c>
      <c r="Q12692">
        <v>0</v>
      </c>
      <c r="R12692">
        <v>68</v>
      </c>
      <c r="S12692">
        <v>389</v>
      </c>
      <c r="T12692">
        <v>456</v>
      </c>
      <c r="U12692" t="s">
        <v>29</v>
      </c>
    </row>
    <row r="12693" spans="1:21" x14ac:dyDescent="0.25">
      <c r="A12693" t="s">
        <v>7223</v>
      </c>
      <c r="B12693" t="s">
        <v>22</v>
      </c>
      <c r="C12693" s="3">
        <v>44409.774212962962</v>
      </c>
      <c r="D12693" s="3">
        <v>44409.787106481483</v>
      </c>
      <c r="E12693" s="4">
        <v>44409</v>
      </c>
      <c r="F12693">
        <v>53.537516666666598</v>
      </c>
      <c r="G12693" t="s">
        <v>7219</v>
      </c>
      <c r="H12693">
        <v>108.429733333333</v>
      </c>
      <c r="I12693" t="s">
        <v>7220</v>
      </c>
      <c r="J12693" t="s">
        <v>7221</v>
      </c>
      <c r="K12693" s="1" t="str">
        <f t="shared" si="198"/>
        <v>4kNWmNIRing21_0801</v>
      </c>
      <c r="L12693" s="5" t="s">
        <v>7222</v>
      </c>
      <c r="M12693">
        <v>609.87599999999998</v>
      </c>
      <c r="N12693">
        <v>7.5021000000000004</v>
      </c>
      <c r="O12693" t="s">
        <v>27</v>
      </c>
      <c r="P12693" t="s">
        <v>28</v>
      </c>
      <c r="Q12693">
        <v>0</v>
      </c>
      <c r="R12693">
        <v>1108</v>
      </c>
      <c r="S12693">
        <v>402</v>
      </c>
      <c r="T12693">
        <v>1509</v>
      </c>
      <c r="U12693" t="s">
        <v>29</v>
      </c>
    </row>
    <row r="12694" spans="1:21" x14ac:dyDescent="0.25">
      <c r="A12694" t="s">
        <v>7229</v>
      </c>
      <c r="B12694" t="s">
        <v>22</v>
      </c>
      <c r="C12694" s="3">
        <v>44402.897951388892</v>
      </c>
      <c r="D12694" s="3">
        <v>44402.909212962964</v>
      </c>
      <c r="E12694" s="4">
        <v>44402</v>
      </c>
      <c r="F12694">
        <v>51.494100000000003</v>
      </c>
      <c r="G12694" t="s">
        <v>7225</v>
      </c>
      <c r="H12694">
        <v>104.51923333333301</v>
      </c>
      <c r="I12694" t="s">
        <v>7226</v>
      </c>
      <c r="J12694" t="s">
        <v>7227</v>
      </c>
      <c r="K12694" s="1" t="str">
        <f t="shared" si="198"/>
        <v>4kPank0725</v>
      </c>
      <c r="L12694" s="5" t="s">
        <v>7228</v>
      </c>
      <c r="M12694">
        <v>405.49599999999998</v>
      </c>
      <c r="N12694">
        <v>14.833600000000001</v>
      </c>
      <c r="O12694">
        <v>4.7259036568697302E-2</v>
      </c>
      <c r="P12694" t="s">
        <v>28</v>
      </c>
      <c r="Q12694">
        <v>105</v>
      </c>
      <c r="R12694">
        <v>630</v>
      </c>
      <c r="S12694">
        <v>543</v>
      </c>
      <c r="T12694">
        <v>1172</v>
      </c>
      <c r="U12694" t="s">
        <v>29</v>
      </c>
    </row>
    <row r="12695" spans="1:21" x14ac:dyDescent="0.25">
      <c r="A12695" t="s">
        <v>7900</v>
      </c>
      <c r="B12695" t="s">
        <v>22</v>
      </c>
      <c r="C12695" s="3">
        <v>44412.69321759259</v>
      </c>
      <c r="D12695" s="3">
        <v>44412.71733796296</v>
      </c>
      <c r="E12695" s="4">
        <v>44412</v>
      </c>
      <c r="F12695">
        <v>51.681733333333298</v>
      </c>
      <c r="G12695" t="s">
        <v>7897</v>
      </c>
      <c r="H12695">
        <v>105.48356666666599</v>
      </c>
      <c r="I12695" t="s">
        <v>7898</v>
      </c>
      <c r="J12695" t="s">
        <v>7899</v>
      </c>
      <c r="K12695" s="1" t="str">
        <f t="shared" si="198"/>
        <v>5kMi0804</v>
      </c>
      <c r="L12695" s="5" t="s">
        <v>7886</v>
      </c>
      <c r="M12695">
        <v>1026.703</v>
      </c>
      <c r="N12695">
        <v>10.0755</v>
      </c>
      <c r="O12695">
        <v>1.27999138277745E-2</v>
      </c>
      <c r="P12695" t="s">
        <v>28</v>
      </c>
      <c r="Q12695">
        <v>17</v>
      </c>
      <c r="R12695">
        <v>1933</v>
      </c>
      <c r="S12695">
        <v>775</v>
      </c>
      <c r="T12695">
        <v>2707</v>
      </c>
      <c r="U12695" t="s">
        <v>29</v>
      </c>
    </row>
    <row r="12696" spans="1:21" x14ac:dyDescent="0.25">
      <c r="A12696" t="s">
        <v>8131</v>
      </c>
      <c r="B12696" t="s">
        <v>22</v>
      </c>
      <c r="C12696" s="3">
        <v>44410.17291666667</v>
      </c>
      <c r="D12696" s="3">
        <v>44410.191307870373</v>
      </c>
      <c r="E12696" s="4">
        <v>44410</v>
      </c>
      <c r="F12696">
        <v>53.524666666666597</v>
      </c>
      <c r="G12696" t="s">
        <v>8127</v>
      </c>
      <c r="H12696">
        <v>108.46455</v>
      </c>
      <c r="I12696" t="s">
        <v>8128</v>
      </c>
      <c r="J12696" t="s">
        <v>8129</v>
      </c>
      <c r="K12696" s="1" t="str">
        <f t="shared" si="198"/>
        <v>5kNI0802</v>
      </c>
      <c r="L12696" s="5" t="s">
        <v>8130</v>
      </c>
      <c r="M12696">
        <v>687.64099999999996</v>
      </c>
      <c r="N12696">
        <v>7.6489000000000003</v>
      </c>
      <c r="O12696" t="s">
        <v>27</v>
      </c>
      <c r="P12696" t="s">
        <v>28</v>
      </c>
      <c r="Q12696">
        <v>0</v>
      </c>
      <c r="R12696">
        <v>1497</v>
      </c>
      <c r="S12696">
        <v>420</v>
      </c>
      <c r="T12696">
        <v>1916</v>
      </c>
      <c r="U12696" t="s">
        <v>29</v>
      </c>
    </row>
    <row r="12697" spans="1:21" x14ac:dyDescent="0.25">
      <c r="A12697" t="s">
        <v>8171</v>
      </c>
      <c r="B12697" t="s">
        <v>22</v>
      </c>
      <c r="C12697" s="3">
        <v>44402.500740740739</v>
      </c>
      <c r="D12697" s="3">
        <v>44402.510115740741</v>
      </c>
      <c r="E12697" s="4">
        <v>44402</v>
      </c>
      <c r="F12697">
        <v>51.520933333333303</v>
      </c>
      <c r="G12697" t="s">
        <v>8168</v>
      </c>
      <c r="H12697">
        <v>104.634016666666</v>
      </c>
      <c r="I12697" t="s">
        <v>8169</v>
      </c>
      <c r="J12697" t="s">
        <v>8170</v>
      </c>
      <c r="K12697" s="1" t="str">
        <f t="shared" si="198"/>
        <v>5kSn0725</v>
      </c>
      <c r="L12697" s="5" t="s">
        <v>8155</v>
      </c>
      <c r="M12697">
        <v>375.084</v>
      </c>
      <c r="N12697">
        <v>12.021800000000001</v>
      </c>
      <c r="O12697">
        <v>0.14974976228051601</v>
      </c>
      <c r="P12697" t="s">
        <v>28</v>
      </c>
      <c r="Q12697">
        <v>226</v>
      </c>
      <c r="R12697">
        <v>663</v>
      </c>
      <c r="S12697">
        <v>342</v>
      </c>
      <c r="T12697">
        <v>1004</v>
      </c>
      <c r="U12697" t="s">
        <v>29</v>
      </c>
    </row>
    <row r="12698" spans="1:21" x14ac:dyDescent="0.25">
      <c r="A12698" t="s">
        <v>8176</v>
      </c>
      <c r="B12698" t="s">
        <v>22</v>
      </c>
      <c r="C12698" s="3">
        <v>44402.582511574074</v>
      </c>
      <c r="D12698" s="3">
        <v>44402.596493055556</v>
      </c>
      <c r="E12698" s="4">
        <v>44402</v>
      </c>
      <c r="F12698">
        <v>51.517299999999999</v>
      </c>
      <c r="G12698" t="s">
        <v>8173</v>
      </c>
      <c r="H12698">
        <v>104.69095</v>
      </c>
      <c r="I12698" t="s">
        <v>8174</v>
      </c>
      <c r="J12698" t="s">
        <v>8175</v>
      </c>
      <c r="K12698" s="1" t="str">
        <f t="shared" si="198"/>
        <v>5kSn3kE_0725</v>
      </c>
      <c r="L12698" s="5" t="s">
        <v>8155</v>
      </c>
      <c r="M12698">
        <v>617.18499999999995</v>
      </c>
      <c r="N12698">
        <v>14.521000000000001</v>
      </c>
      <c r="O12698">
        <v>0.15713998051738501</v>
      </c>
      <c r="P12698" t="s">
        <v>28</v>
      </c>
      <c r="Q12698">
        <v>89</v>
      </c>
      <c r="R12698">
        <v>1059</v>
      </c>
      <c r="S12698">
        <v>366</v>
      </c>
      <c r="T12698">
        <v>1424</v>
      </c>
      <c r="U12698" t="s">
        <v>29</v>
      </c>
    </row>
    <row r="12699" spans="1:21" x14ac:dyDescent="0.25">
      <c r="A12699" t="s">
        <v>8156</v>
      </c>
      <c r="B12699" t="s">
        <v>22</v>
      </c>
      <c r="C12699" s="3">
        <v>44402.321550925924</v>
      </c>
      <c r="D12699" s="3">
        <v>44402.336828703701</v>
      </c>
      <c r="E12699" s="4">
        <v>44402</v>
      </c>
      <c r="F12699">
        <v>51.518066666666599</v>
      </c>
      <c r="G12699" t="s">
        <v>5563</v>
      </c>
      <c r="H12699">
        <v>104.59096666666601</v>
      </c>
      <c r="I12699" t="s">
        <v>5564</v>
      </c>
      <c r="J12699" t="s">
        <v>8154</v>
      </c>
      <c r="K12699" s="1" t="str">
        <f t="shared" si="198"/>
        <v>5kSn3kW_0725</v>
      </c>
      <c r="L12699" s="5" t="s">
        <v>8155</v>
      </c>
      <c r="M12699">
        <v>573.62199999999996</v>
      </c>
      <c r="N12699">
        <v>12.5913</v>
      </c>
      <c r="O12699">
        <v>8.6123753693352303E-2</v>
      </c>
      <c r="P12699" t="s">
        <v>28</v>
      </c>
      <c r="Q12699">
        <v>128</v>
      </c>
      <c r="R12699">
        <v>999</v>
      </c>
      <c r="S12699">
        <v>460</v>
      </c>
      <c r="T12699">
        <v>1458</v>
      </c>
      <c r="U12699" t="s">
        <v>29</v>
      </c>
    </row>
    <row r="12700" spans="1:21" x14ac:dyDescent="0.25">
      <c r="A12700" t="s">
        <v>8234</v>
      </c>
      <c r="B12700" t="s">
        <v>22</v>
      </c>
      <c r="C12700" s="3">
        <v>44401.589571759258</v>
      </c>
      <c r="D12700" s="3">
        <v>44401.602662037039</v>
      </c>
      <c r="E12700" s="4">
        <v>44401</v>
      </c>
      <c r="F12700">
        <v>51.546550000000003</v>
      </c>
      <c r="G12700" t="s">
        <v>8231</v>
      </c>
      <c r="H12700">
        <v>104.233683333333</v>
      </c>
      <c r="I12700" t="s">
        <v>8232</v>
      </c>
      <c r="J12700" t="s">
        <v>8233</v>
      </c>
      <c r="K12700" s="1" t="str">
        <f t="shared" ref="K12700:K12763" si="199">MID(A12700,FIND("*",SUBSTITUTE(A12700,"\","*",LEN(A12700)-LEN(SUBSTITUTE(A12700,"\",""))))+1,FIND(".cnv",A12700)-(FIND("*",SUBSTITUTE(A12700,"\","*",LEN(A12700)-LEN(SUBSTITUTE(A12700,"\",""))))+1))</f>
        <v>5kSo0724</v>
      </c>
      <c r="L12700" s="5" t="s">
        <v>8186</v>
      </c>
      <c r="M12700">
        <v>571.28300000000002</v>
      </c>
      <c r="N12700">
        <v>10.2462</v>
      </c>
      <c r="O12700">
        <v>1.7727742278098299E-2</v>
      </c>
      <c r="P12700" t="s">
        <v>28</v>
      </c>
      <c r="Q12700">
        <v>48</v>
      </c>
      <c r="R12700">
        <v>1027</v>
      </c>
      <c r="S12700">
        <v>457</v>
      </c>
      <c r="T12700">
        <v>1483</v>
      </c>
      <c r="U12700" t="s">
        <v>29</v>
      </c>
    </row>
    <row r="12701" spans="1:21" x14ac:dyDescent="0.25">
      <c r="A12701" t="s">
        <v>8267</v>
      </c>
      <c r="B12701" t="s">
        <v>22</v>
      </c>
      <c r="C12701" s="3">
        <v>44403.778935185182</v>
      </c>
      <c r="D12701" s="3">
        <v>44403.797731481478</v>
      </c>
      <c r="E12701" s="4">
        <v>44403</v>
      </c>
      <c r="F12701">
        <v>51.605916666666602</v>
      </c>
      <c r="G12701" t="s">
        <v>8263</v>
      </c>
      <c r="H12701">
        <v>105.096683333333</v>
      </c>
      <c r="I12701" t="s">
        <v>8264</v>
      </c>
      <c r="J12701" t="s">
        <v>8265</v>
      </c>
      <c r="K12701" s="1" t="str">
        <f t="shared" si="199"/>
        <v>5kTa0726</v>
      </c>
      <c r="L12701" s="5" t="s">
        <v>8266</v>
      </c>
      <c r="M12701">
        <v>873.55399999999997</v>
      </c>
      <c r="N12701">
        <v>12.8568</v>
      </c>
      <c r="O12701" t="s">
        <v>27</v>
      </c>
      <c r="P12701" t="s">
        <v>28</v>
      </c>
      <c r="Q12701">
        <v>0</v>
      </c>
      <c r="R12701">
        <v>1816</v>
      </c>
      <c r="S12701">
        <v>328</v>
      </c>
      <c r="T12701">
        <v>2143</v>
      </c>
      <c r="U12701" t="s">
        <v>29</v>
      </c>
    </row>
    <row r="12702" spans="1:21" x14ac:dyDescent="0.25">
      <c r="A12702" t="s">
        <v>8350</v>
      </c>
      <c r="B12702" t="s">
        <v>22</v>
      </c>
      <c r="C12702" s="3">
        <v>44402.708958333336</v>
      </c>
      <c r="D12702" s="3">
        <v>44402.721192129633</v>
      </c>
      <c r="E12702" s="4">
        <v>44402</v>
      </c>
      <c r="F12702">
        <v>51.52375</v>
      </c>
      <c r="G12702" t="s">
        <v>8346</v>
      </c>
      <c r="H12702">
        <v>104.46380000000001</v>
      </c>
      <c r="I12702" t="s">
        <v>8347</v>
      </c>
      <c r="J12702" t="s">
        <v>8348</v>
      </c>
      <c r="K12702" s="1" t="str">
        <f t="shared" si="199"/>
        <v>5ktmu3kw0725</v>
      </c>
      <c r="L12702" s="5" t="s">
        <v>8351</v>
      </c>
      <c r="M12702">
        <v>503.15899999999999</v>
      </c>
      <c r="N12702">
        <v>13.365399999999999</v>
      </c>
      <c r="O12702">
        <v>1.5031322806831501E-2</v>
      </c>
      <c r="P12702" t="s">
        <v>28</v>
      </c>
      <c r="Q12702">
        <v>58</v>
      </c>
      <c r="R12702">
        <v>923</v>
      </c>
      <c r="S12702">
        <v>307</v>
      </c>
      <c r="T12702">
        <v>1229</v>
      </c>
      <c r="U12702" t="s">
        <v>29</v>
      </c>
    </row>
    <row r="12703" spans="1:21" x14ac:dyDescent="0.25">
      <c r="A12703" t="s">
        <v>8451</v>
      </c>
      <c r="B12703" t="s">
        <v>22</v>
      </c>
      <c r="C12703" s="3">
        <v>44401.422280092593</v>
      </c>
      <c r="D12703" s="3">
        <v>44401.435034722221</v>
      </c>
      <c r="E12703" s="4">
        <v>44401</v>
      </c>
      <c r="F12703">
        <v>51.7241</v>
      </c>
      <c r="G12703" t="s">
        <v>8447</v>
      </c>
      <c r="H12703">
        <v>103.846866666666</v>
      </c>
      <c r="I12703" t="s">
        <v>8448</v>
      </c>
      <c r="J12703" t="s">
        <v>8449</v>
      </c>
      <c r="K12703" s="1" t="str">
        <f t="shared" si="199"/>
        <v>5p5kNmKR21_0724</v>
      </c>
      <c r="L12703" s="5" t="s">
        <v>8450</v>
      </c>
      <c r="M12703">
        <v>514.26900000000001</v>
      </c>
      <c r="N12703">
        <v>7.0037000000000003</v>
      </c>
      <c r="O12703" t="s">
        <v>27</v>
      </c>
      <c r="P12703" t="s">
        <v>28</v>
      </c>
      <c r="Q12703">
        <v>0</v>
      </c>
      <c r="R12703">
        <v>863</v>
      </c>
      <c r="S12703">
        <v>687</v>
      </c>
      <c r="T12703">
        <v>1549</v>
      </c>
      <c r="U12703" t="s">
        <v>29</v>
      </c>
    </row>
    <row r="12704" spans="1:21" x14ac:dyDescent="0.25">
      <c r="A12704" t="s">
        <v>8456</v>
      </c>
      <c r="B12704" t="s">
        <v>22</v>
      </c>
      <c r="C12704" s="3">
        <v>44401.052499999998</v>
      </c>
      <c r="D12704" s="3">
        <v>44401.063125000001</v>
      </c>
      <c r="E12704" s="4">
        <v>44401</v>
      </c>
      <c r="F12704">
        <v>51.629249999999999</v>
      </c>
      <c r="G12704" t="s">
        <v>8453</v>
      </c>
      <c r="H12704">
        <v>103.84763333333299</v>
      </c>
      <c r="I12704" t="s">
        <v>8454</v>
      </c>
      <c r="J12704" t="s">
        <v>8455</v>
      </c>
      <c r="K12704" s="1" t="str">
        <f t="shared" si="199"/>
        <v>5p5kSmKR21_0724</v>
      </c>
      <c r="L12704" s="5" t="s">
        <v>8450</v>
      </c>
      <c r="M12704">
        <v>344.37900000000002</v>
      </c>
      <c r="N12704">
        <v>10.8378</v>
      </c>
      <c r="O12704" t="s">
        <v>27</v>
      </c>
      <c r="P12704" t="s">
        <v>28</v>
      </c>
      <c r="Q12704">
        <v>0</v>
      </c>
      <c r="R12704">
        <v>560</v>
      </c>
      <c r="S12704">
        <v>458</v>
      </c>
      <c r="T12704">
        <v>1017</v>
      </c>
      <c r="U12704" t="s">
        <v>29</v>
      </c>
    </row>
    <row r="12705" spans="1:21" x14ac:dyDescent="0.25">
      <c r="A12705" t="s">
        <v>8661</v>
      </c>
      <c r="B12705" t="s">
        <v>22</v>
      </c>
      <c r="C12705" s="3">
        <v>44409.795428240737</v>
      </c>
      <c r="D12705" s="3">
        <v>44409.821122685185</v>
      </c>
      <c r="E12705" s="4">
        <v>44409</v>
      </c>
      <c r="F12705">
        <v>53.547316666666603</v>
      </c>
      <c r="G12705" t="s">
        <v>8657</v>
      </c>
      <c r="H12705">
        <v>108.40323333333301</v>
      </c>
      <c r="I12705" t="s">
        <v>8658</v>
      </c>
      <c r="J12705" t="s">
        <v>8659</v>
      </c>
      <c r="K12705" s="1" t="str">
        <f t="shared" si="199"/>
        <v>6kNWmNIRing21_0801</v>
      </c>
      <c r="L12705" s="5" t="s">
        <v>8660</v>
      </c>
      <c r="M12705">
        <v>1412.404</v>
      </c>
      <c r="N12705">
        <v>7.7824</v>
      </c>
      <c r="O12705" t="s">
        <v>27</v>
      </c>
      <c r="P12705" t="s">
        <v>28</v>
      </c>
      <c r="Q12705">
        <v>0</v>
      </c>
      <c r="R12705">
        <v>2522</v>
      </c>
      <c r="S12705">
        <v>408</v>
      </c>
      <c r="T12705">
        <v>2929</v>
      </c>
      <c r="U12705" t="s">
        <v>29</v>
      </c>
    </row>
    <row r="12706" spans="1:21" x14ac:dyDescent="0.25">
      <c r="A12706" t="s">
        <v>8667</v>
      </c>
      <c r="B12706" t="s">
        <v>22</v>
      </c>
      <c r="C12706" s="3">
        <v>44402.919571759259</v>
      </c>
      <c r="D12706" s="3">
        <v>44402.930069444446</v>
      </c>
      <c r="E12706" s="4">
        <v>44402</v>
      </c>
      <c r="F12706">
        <v>51.509733333333301</v>
      </c>
      <c r="G12706" t="s">
        <v>8663</v>
      </c>
      <c r="H12706">
        <v>104.53315000000001</v>
      </c>
      <c r="I12706" t="s">
        <v>8664</v>
      </c>
      <c r="J12706" t="s">
        <v>8665</v>
      </c>
      <c r="K12706" s="1" t="str">
        <f t="shared" si="199"/>
        <v>6kPank0725</v>
      </c>
      <c r="L12706" s="5" t="s">
        <v>8666</v>
      </c>
      <c r="M12706">
        <v>355.19900000000001</v>
      </c>
      <c r="N12706">
        <v>13.502599999999999</v>
      </c>
      <c r="O12706">
        <v>8.1924046017909799E-2</v>
      </c>
      <c r="P12706" t="s">
        <v>28</v>
      </c>
      <c r="Q12706">
        <v>143</v>
      </c>
      <c r="R12706">
        <v>815</v>
      </c>
      <c r="S12706">
        <v>395</v>
      </c>
      <c r="T12706">
        <v>1209</v>
      </c>
      <c r="U12706" t="s">
        <v>29</v>
      </c>
    </row>
    <row r="12707" spans="1:21" x14ac:dyDescent="0.25">
      <c r="A12707" t="s">
        <v>8821</v>
      </c>
      <c r="B12707" t="s">
        <v>22</v>
      </c>
      <c r="C12707" s="3">
        <v>44408.138055555559</v>
      </c>
      <c r="D12707" s="3">
        <v>44408.153310185182</v>
      </c>
      <c r="E12707" s="4">
        <v>44408</v>
      </c>
      <c r="F12707">
        <v>55.3431</v>
      </c>
      <c r="G12707" t="s">
        <v>8810</v>
      </c>
      <c r="H12707">
        <v>109.307633333333</v>
      </c>
      <c r="I12707" t="s">
        <v>8819</v>
      </c>
      <c r="J12707" t="s">
        <v>8820</v>
      </c>
      <c r="K12707" s="1" t="str">
        <f t="shared" si="199"/>
        <v>7kBa0731</v>
      </c>
      <c r="L12707" s="5" t="s">
        <v>8795</v>
      </c>
      <c r="M12707">
        <v>782.94</v>
      </c>
      <c r="N12707">
        <v>13.603199999999999</v>
      </c>
      <c r="O12707">
        <v>6.6584015239747399E-2</v>
      </c>
      <c r="P12707" t="s">
        <v>28</v>
      </c>
      <c r="Q12707">
        <v>117</v>
      </c>
      <c r="R12707">
        <v>1349</v>
      </c>
      <c r="S12707">
        <v>412</v>
      </c>
      <c r="T12707">
        <v>1760</v>
      </c>
      <c r="U12707" t="s">
        <v>29</v>
      </c>
    </row>
    <row r="12708" spans="1:21" x14ac:dyDescent="0.25">
      <c r="A12708" t="s">
        <v>9313</v>
      </c>
      <c r="B12708" t="s">
        <v>22</v>
      </c>
      <c r="C12708" s="3">
        <v>44407.374097222222</v>
      </c>
      <c r="D12708" s="3">
        <v>44407.387476851851</v>
      </c>
      <c r="E12708" s="4">
        <v>44407</v>
      </c>
      <c r="F12708">
        <v>54.387250000000002</v>
      </c>
      <c r="G12708" t="s">
        <v>9311</v>
      </c>
      <c r="H12708">
        <v>109.36603333333299</v>
      </c>
      <c r="I12708" t="s">
        <v>9312</v>
      </c>
      <c r="J12708" t="s">
        <v>9173</v>
      </c>
      <c r="K12708" s="1" t="str">
        <f t="shared" si="199"/>
        <v>7kDa0730</v>
      </c>
      <c r="L12708" s="5" t="s">
        <v>9182</v>
      </c>
      <c r="M12708">
        <v>392.33699999999999</v>
      </c>
      <c r="N12708">
        <v>11.000299999999999</v>
      </c>
      <c r="O12708">
        <v>9.1303500565955695E-2</v>
      </c>
      <c r="P12708" t="s">
        <v>28</v>
      </c>
      <c r="Q12708">
        <v>179</v>
      </c>
      <c r="R12708">
        <v>711</v>
      </c>
      <c r="S12708">
        <v>741</v>
      </c>
      <c r="T12708">
        <v>1451</v>
      </c>
      <c r="U12708" t="s">
        <v>29</v>
      </c>
    </row>
    <row r="12709" spans="1:21" x14ac:dyDescent="0.25">
      <c r="A12709" t="s">
        <v>9487</v>
      </c>
      <c r="B12709" t="s">
        <v>22</v>
      </c>
      <c r="C12709" s="3">
        <v>44407.134837962964</v>
      </c>
      <c r="D12709" s="3">
        <v>44407.151921296296</v>
      </c>
      <c r="E12709" s="4">
        <v>44407</v>
      </c>
      <c r="F12709">
        <v>54.517033333333302</v>
      </c>
      <c r="G12709" t="s">
        <v>9485</v>
      </c>
      <c r="H12709">
        <v>108.76165</v>
      </c>
      <c r="I12709" t="s">
        <v>9486</v>
      </c>
      <c r="J12709" t="s">
        <v>9350</v>
      </c>
      <c r="K12709" s="1" t="str">
        <f t="shared" si="199"/>
        <v>7kEl0730</v>
      </c>
      <c r="L12709" s="5" t="s">
        <v>9339</v>
      </c>
      <c r="M12709">
        <v>889.63</v>
      </c>
      <c r="N12709">
        <v>11.0733</v>
      </c>
      <c r="O12709">
        <v>6.5807995832835198E-2</v>
      </c>
      <c r="P12709" t="s">
        <v>28</v>
      </c>
      <c r="Q12709">
        <v>174</v>
      </c>
      <c r="R12709">
        <v>1441</v>
      </c>
      <c r="S12709">
        <v>587</v>
      </c>
      <c r="T12709">
        <v>2027</v>
      </c>
      <c r="U12709" t="s">
        <v>29</v>
      </c>
    </row>
    <row r="12710" spans="1:21" x14ac:dyDescent="0.25">
      <c r="A12710" t="s">
        <v>9907</v>
      </c>
      <c r="B12710" t="s">
        <v>22</v>
      </c>
      <c r="C12710" s="3">
        <v>44404.351770833331</v>
      </c>
      <c r="D12710" s="3">
        <v>44404.378483796296</v>
      </c>
      <c r="E12710" s="4">
        <v>44404</v>
      </c>
      <c r="F12710">
        <v>51.864116666666597</v>
      </c>
      <c r="G12710" t="s">
        <v>9905</v>
      </c>
      <c r="H12710">
        <v>105.28043333333299</v>
      </c>
      <c r="I12710" t="s">
        <v>9906</v>
      </c>
      <c r="J12710" t="s">
        <v>9898</v>
      </c>
      <c r="K12710" s="1" t="str">
        <f t="shared" si="199"/>
        <v>7kKa0727</v>
      </c>
      <c r="L12710" s="5" t="s">
        <v>9839</v>
      </c>
      <c r="M12710">
        <v>1412.9880000000001</v>
      </c>
      <c r="N12710">
        <v>8.3020999999999994</v>
      </c>
      <c r="O12710" t="s">
        <v>27</v>
      </c>
      <c r="P12710" t="s">
        <v>28</v>
      </c>
      <c r="Q12710">
        <v>0</v>
      </c>
      <c r="R12710">
        <v>2603</v>
      </c>
      <c r="S12710">
        <v>396</v>
      </c>
      <c r="T12710">
        <v>2998</v>
      </c>
      <c r="U12710" t="s">
        <v>29</v>
      </c>
    </row>
    <row r="12711" spans="1:21" x14ac:dyDescent="0.25">
      <c r="A12711" t="s">
        <v>10463</v>
      </c>
      <c r="B12711" t="s">
        <v>22</v>
      </c>
      <c r="C12711" s="3">
        <v>44404.076377314814</v>
      </c>
      <c r="D12711" s="3">
        <v>44404.103784722225</v>
      </c>
      <c r="E12711" s="4">
        <v>44404</v>
      </c>
      <c r="F12711">
        <v>51.785366666666597</v>
      </c>
      <c r="G12711" t="s">
        <v>10461</v>
      </c>
      <c r="H12711">
        <v>104.937433333333</v>
      </c>
      <c r="I12711" t="s">
        <v>10462</v>
      </c>
      <c r="J12711" t="s">
        <v>10280</v>
      </c>
      <c r="K12711" s="1" t="str">
        <f t="shared" si="199"/>
        <v>7kLi0727</v>
      </c>
      <c r="L12711" s="5" t="s">
        <v>10303</v>
      </c>
      <c r="M12711">
        <v>1404.5160000000001</v>
      </c>
      <c r="N12711">
        <v>7.9974999999999996</v>
      </c>
      <c r="O12711" t="s">
        <v>27</v>
      </c>
      <c r="P12711" t="s">
        <v>28</v>
      </c>
      <c r="Q12711">
        <v>0</v>
      </c>
      <c r="R12711">
        <v>2524</v>
      </c>
      <c r="S12711">
        <v>553</v>
      </c>
      <c r="T12711">
        <v>3076</v>
      </c>
      <c r="U12711" t="s">
        <v>29</v>
      </c>
    </row>
    <row r="12712" spans="1:21" x14ac:dyDescent="0.25">
      <c r="A12712" t="s">
        <v>10755</v>
      </c>
      <c r="B12712" t="s">
        <v>22</v>
      </c>
      <c r="C12712" s="3">
        <v>44401.851805555554</v>
      </c>
      <c r="D12712" s="3">
        <v>44401.876076388886</v>
      </c>
      <c r="E12712" s="4">
        <v>44401</v>
      </c>
      <c r="F12712">
        <v>51.723633333333296</v>
      </c>
      <c r="G12712" t="s">
        <v>10753</v>
      </c>
      <c r="H12712">
        <v>104.22284999999999</v>
      </c>
      <c r="I12712" t="s">
        <v>10754</v>
      </c>
      <c r="J12712" t="s">
        <v>10650</v>
      </c>
      <c r="K12712" s="1" t="str">
        <f t="shared" si="199"/>
        <v>7kMa0724</v>
      </c>
      <c r="L12712" s="5" t="s">
        <v>10614</v>
      </c>
      <c r="M12712">
        <v>1343.163</v>
      </c>
      <c r="N12712">
        <v>8.9768000000000008</v>
      </c>
      <c r="O12712" t="s">
        <v>27</v>
      </c>
      <c r="P12712" t="s">
        <v>28</v>
      </c>
      <c r="Q12712">
        <v>0</v>
      </c>
      <c r="R12712">
        <v>2327</v>
      </c>
      <c r="S12712">
        <v>494</v>
      </c>
      <c r="T12712">
        <v>2820</v>
      </c>
      <c r="U12712" t="s">
        <v>29</v>
      </c>
    </row>
    <row r="12713" spans="1:21" x14ac:dyDescent="0.25">
      <c r="A12713" t="s">
        <v>11235</v>
      </c>
      <c r="B12713" t="s">
        <v>22</v>
      </c>
      <c r="C12713" s="3">
        <v>44412.727442129632</v>
      </c>
      <c r="D12713" s="3">
        <v>44412.75377314815</v>
      </c>
      <c r="E12713" s="4">
        <v>44412</v>
      </c>
      <c r="F12713">
        <v>51.698616666666602</v>
      </c>
      <c r="G12713" t="s">
        <v>11233</v>
      </c>
      <c r="H12713">
        <v>105.4709</v>
      </c>
      <c r="I12713" t="s">
        <v>11234</v>
      </c>
      <c r="J12713" t="s">
        <v>11061</v>
      </c>
      <c r="K12713" s="1" t="str">
        <f t="shared" si="199"/>
        <v>7kMi0804</v>
      </c>
      <c r="L12713" s="5" t="s">
        <v>11046</v>
      </c>
      <c r="M12713">
        <v>1342.579</v>
      </c>
      <c r="N12713">
        <v>10.0273</v>
      </c>
      <c r="O12713" t="s">
        <v>27</v>
      </c>
      <c r="P12713" t="s">
        <v>28</v>
      </c>
      <c r="Q12713">
        <v>0</v>
      </c>
      <c r="R12713">
        <v>2326</v>
      </c>
      <c r="S12713">
        <v>479</v>
      </c>
      <c r="T12713">
        <v>2804</v>
      </c>
      <c r="U12713" t="s">
        <v>29</v>
      </c>
    </row>
    <row r="12714" spans="1:21" x14ac:dyDescent="0.25">
      <c r="A12714" t="s">
        <v>11736</v>
      </c>
      <c r="B12714" t="s">
        <v>22</v>
      </c>
      <c r="C12714" s="3">
        <v>44403.744803240741</v>
      </c>
      <c r="D12714" s="3">
        <v>44403.769965277781</v>
      </c>
      <c r="E12714" s="4">
        <v>44403</v>
      </c>
      <c r="F12714">
        <v>51.620100000000001</v>
      </c>
      <c r="G12714" t="s">
        <v>11732</v>
      </c>
      <c r="H12714">
        <v>105.09073333333301</v>
      </c>
      <c r="I12714" t="s">
        <v>11733</v>
      </c>
      <c r="J12714" t="s">
        <v>11734</v>
      </c>
      <c r="K12714" s="1" t="str">
        <f t="shared" si="199"/>
        <v>7kmT0726</v>
      </c>
      <c r="L12714" s="5" t="s">
        <v>11735</v>
      </c>
      <c r="M12714">
        <v>1155.577</v>
      </c>
      <c r="N12714">
        <v>13.9185</v>
      </c>
      <c r="O12714">
        <v>4.1483374947630602E-2</v>
      </c>
      <c r="P12714" t="s">
        <v>28</v>
      </c>
      <c r="Q12714">
        <v>89</v>
      </c>
      <c r="R12714">
        <v>2404</v>
      </c>
      <c r="S12714">
        <v>502</v>
      </c>
      <c r="T12714">
        <v>2905</v>
      </c>
      <c r="U12714" t="s">
        <v>29</v>
      </c>
    </row>
    <row r="12715" spans="1:21" x14ac:dyDescent="0.25">
      <c r="A12715" t="s">
        <v>11839</v>
      </c>
      <c r="B12715" t="s">
        <v>22</v>
      </c>
      <c r="C12715" s="3">
        <v>44402.789618055554</v>
      </c>
      <c r="D12715" s="3">
        <v>44402.798460648148</v>
      </c>
      <c r="E12715" s="4">
        <v>44402</v>
      </c>
      <c r="F12715">
        <v>51.53295</v>
      </c>
      <c r="G12715" t="s">
        <v>7195</v>
      </c>
      <c r="H12715">
        <v>104.51600000000001</v>
      </c>
      <c r="I12715" t="s">
        <v>7196</v>
      </c>
      <c r="J12715" t="s">
        <v>11837</v>
      </c>
      <c r="K12715" s="1" t="str">
        <f t="shared" si="199"/>
        <v>7kMuB0725</v>
      </c>
      <c r="L12715" s="5" t="s">
        <v>11838</v>
      </c>
      <c r="M12715">
        <v>244.94800000000001</v>
      </c>
      <c r="N12715">
        <v>12.5428</v>
      </c>
      <c r="O12715">
        <v>0.13786411645650601</v>
      </c>
      <c r="P12715" t="s">
        <v>28</v>
      </c>
      <c r="Q12715">
        <v>150</v>
      </c>
      <c r="R12715">
        <v>496</v>
      </c>
      <c r="S12715">
        <v>421</v>
      </c>
      <c r="T12715">
        <v>916</v>
      </c>
      <c r="U12715" t="s">
        <v>29</v>
      </c>
    </row>
    <row r="12716" spans="1:21" x14ac:dyDescent="0.25">
      <c r="A12716" t="s">
        <v>11980</v>
      </c>
      <c r="B12716" t="s">
        <v>22</v>
      </c>
      <c r="C12716" s="3">
        <v>44408.414965277778</v>
      </c>
      <c r="D12716" s="3">
        <v>44408.429050925923</v>
      </c>
      <c r="E12716" s="4">
        <v>44408</v>
      </c>
      <c r="F12716">
        <v>55.717550000000003</v>
      </c>
      <c r="G12716" t="s">
        <v>11977</v>
      </c>
      <c r="H12716">
        <v>109.62465</v>
      </c>
      <c r="I12716" t="s">
        <v>11978</v>
      </c>
      <c r="J12716" t="s">
        <v>11979</v>
      </c>
      <c r="K12716" s="1" t="str">
        <f t="shared" si="199"/>
        <v>7kNA0731</v>
      </c>
      <c r="L12716" s="5" t="s">
        <v>11853</v>
      </c>
      <c r="M12716">
        <v>481.22899999999998</v>
      </c>
      <c r="N12716">
        <v>19.298400000000001</v>
      </c>
      <c r="O12716">
        <v>0.16961744538024701</v>
      </c>
      <c r="P12716" t="s">
        <v>28</v>
      </c>
      <c r="Q12716">
        <v>222</v>
      </c>
      <c r="R12716">
        <v>1049</v>
      </c>
      <c r="S12716">
        <v>560</v>
      </c>
      <c r="T12716">
        <v>1608</v>
      </c>
      <c r="U12716" t="s">
        <v>29</v>
      </c>
    </row>
    <row r="12717" spans="1:21" x14ac:dyDescent="0.25">
      <c r="A12717" t="s">
        <v>12138</v>
      </c>
      <c r="B12717" t="s">
        <v>22</v>
      </c>
      <c r="C12717" s="3">
        <v>44402.244560185187</v>
      </c>
      <c r="D12717" s="3">
        <v>44402.261053240742</v>
      </c>
      <c r="E12717" s="4">
        <v>44402</v>
      </c>
      <c r="F12717">
        <v>51.534033333333298</v>
      </c>
      <c r="G12717" t="s">
        <v>12135</v>
      </c>
      <c r="H12717">
        <v>104.702166666666</v>
      </c>
      <c r="I12717" t="s">
        <v>12136</v>
      </c>
      <c r="J12717" t="s">
        <v>12137</v>
      </c>
      <c r="K12717" s="1" t="str">
        <f t="shared" si="199"/>
        <v>7kSn3kE_0725</v>
      </c>
      <c r="L12717" s="5" t="s">
        <v>12122</v>
      </c>
      <c r="M12717">
        <v>758.97</v>
      </c>
      <c r="N12717">
        <v>13.6974</v>
      </c>
      <c r="O12717" t="s">
        <v>27</v>
      </c>
      <c r="P12717" t="s">
        <v>28</v>
      </c>
      <c r="Q12717">
        <v>0</v>
      </c>
      <c r="R12717">
        <v>1350</v>
      </c>
      <c r="S12717">
        <v>572</v>
      </c>
      <c r="T12717">
        <v>1921</v>
      </c>
      <c r="U12717" t="s">
        <v>29</v>
      </c>
    </row>
    <row r="12718" spans="1:21" x14ac:dyDescent="0.25">
      <c r="A12718" t="s">
        <v>12123</v>
      </c>
      <c r="B12718" t="s">
        <v>22</v>
      </c>
      <c r="C12718" s="3">
        <v>44402.286574074074</v>
      </c>
      <c r="D12718" s="3">
        <v>44402.303032407406</v>
      </c>
      <c r="E12718" s="4">
        <v>44402</v>
      </c>
      <c r="F12718">
        <v>51.536466666666598</v>
      </c>
      <c r="G12718" t="s">
        <v>12119</v>
      </c>
      <c r="H12718">
        <v>104.59011666666601</v>
      </c>
      <c r="I12718" t="s">
        <v>12120</v>
      </c>
      <c r="J12718" t="s">
        <v>12121</v>
      </c>
      <c r="K12718" s="1" t="str">
        <f t="shared" si="199"/>
        <v>7kSn3kW_0725</v>
      </c>
      <c r="L12718" s="5" t="s">
        <v>12122</v>
      </c>
      <c r="M12718">
        <v>729.15300000000002</v>
      </c>
      <c r="N12718">
        <v>10.5472</v>
      </c>
      <c r="O12718">
        <v>0.108213161819256</v>
      </c>
      <c r="P12718" t="s">
        <v>28</v>
      </c>
      <c r="Q12718">
        <v>5</v>
      </c>
      <c r="R12718">
        <v>1270</v>
      </c>
      <c r="S12718">
        <v>661</v>
      </c>
      <c r="T12718">
        <v>1930</v>
      </c>
      <c r="U12718" t="s">
        <v>29</v>
      </c>
    </row>
    <row r="12719" spans="1:21" x14ac:dyDescent="0.25">
      <c r="A12719" t="s">
        <v>12304</v>
      </c>
      <c r="B12719" t="s">
        <v>22</v>
      </c>
      <c r="C12719" s="3">
        <v>44401.61215277778</v>
      </c>
      <c r="D12719" s="3">
        <v>44401.629872685182</v>
      </c>
      <c r="E12719" s="4">
        <v>44401</v>
      </c>
      <c r="F12719">
        <v>51.565750000000001</v>
      </c>
      <c r="G12719" t="s">
        <v>12302</v>
      </c>
      <c r="H12719">
        <v>104.229566666666</v>
      </c>
      <c r="I12719" t="s">
        <v>12303</v>
      </c>
      <c r="J12719" t="s">
        <v>12165</v>
      </c>
      <c r="K12719" s="1" t="str">
        <f t="shared" si="199"/>
        <v>7kSo0724</v>
      </c>
      <c r="L12719" s="5" t="s">
        <v>12148</v>
      </c>
      <c r="M12719">
        <v>891.38300000000004</v>
      </c>
      <c r="N12719">
        <v>11.7699</v>
      </c>
      <c r="O12719" t="s">
        <v>27</v>
      </c>
      <c r="P12719" t="s">
        <v>28</v>
      </c>
      <c r="Q12719">
        <v>0</v>
      </c>
      <c r="R12719">
        <v>1585</v>
      </c>
      <c r="S12719">
        <v>521</v>
      </c>
      <c r="T12719">
        <v>2105</v>
      </c>
      <c r="U12719" t="s">
        <v>29</v>
      </c>
    </row>
    <row r="12720" spans="1:21" x14ac:dyDescent="0.25">
      <c r="A12720" t="s">
        <v>12637</v>
      </c>
      <c r="B12720" t="s">
        <v>22</v>
      </c>
      <c r="C12720" s="3">
        <v>44402.736678240741</v>
      </c>
      <c r="D12720" s="3">
        <v>44402.764525462961</v>
      </c>
      <c r="E12720" s="4">
        <v>44402</v>
      </c>
      <c r="F12720">
        <v>51.539549999999998</v>
      </c>
      <c r="G12720" t="s">
        <v>12633</v>
      </c>
      <c r="H12720">
        <v>104.47635</v>
      </c>
      <c r="I12720" t="s">
        <v>12634</v>
      </c>
      <c r="J12720" t="s">
        <v>12638</v>
      </c>
      <c r="K12720" s="1" t="str">
        <f t="shared" si="199"/>
        <v>7kTMu3kE0725</v>
      </c>
      <c r="L12720" s="5" t="s">
        <v>12636</v>
      </c>
      <c r="M12720">
        <v>511.93</v>
      </c>
      <c r="N12720">
        <v>10.9862</v>
      </c>
      <c r="O12720" t="s">
        <v>27</v>
      </c>
      <c r="P12720" t="s">
        <v>28</v>
      </c>
      <c r="Q12720">
        <v>0</v>
      </c>
      <c r="R12720">
        <v>1035</v>
      </c>
      <c r="S12720">
        <v>406</v>
      </c>
      <c r="T12720">
        <v>1440</v>
      </c>
      <c r="U12720" t="s">
        <v>29</v>
      </c>
    </row>
    <row r="12721" spans="1:21" x14ac:dyDescent="0.25">
      <c r="A12721" t="s">
        <v>12639</v>
      </c>
      <c r="B12721" t="s">
        <v>22</v>
      </c>
      <c r="C12721" s="3">
        <v>44402.736678240741</v>
      </c>
      <c r="D12721" s="3">
        <v>44402.75440972222</v>
      </c>
      <c r="E12721" s="4">
        <v>44402</v>
      </c>
      <c r="F12721">
        <v>51.539549999999998</v>
      </c>
      <c r="G12721" t="s">
        <v>12633</v>
      </c>
      <c r="H12721">
        <v>104.47635</v>
      </c>
      <c r="I12721" t="s">
        <v>12634</v>
      </c>
      <c r="J12721" t="s">
        <v>12635</v>
      </c>
      <c r="K12721" s="1" t="str">
        <f t="shared" si="199"/>
        <v>7kTMu3kW0725</v>
      </c>
      <c r="L12721" s="5" t="s">
        <v>12636</v>
      </c>
      <c r="M12721">
        <v>511.93</v>
      </c>
      <c r="N12721">
        <v>10.9862</v>
      </c>
      <c r="O12721" t="s">
        <v>27</v>
      </c>
      <c r="P12721" t="s">
        <v>28</v>
      </c>
      <c r="Q12721">
        <v>0</v>
      </c>
      <c r="R12721">
        <v>1035</v>
      </c>
      <c r="S12721">
        <v>406</v>
      </c>
      <c r="T12721">
        <v>1440</v>
      </c>
      <c r="U12721" t="s">
        <v>29</v>
      </c>
    </row>
    <row r="12722" spans="1:21" x14ac:dyDescent="0.25">
      <c r="A12722" t="s">
        <v>12640</v>
      </c>
      <c r="B12722" t="s">
        <v>22</v>
      </c>
      <c r="C12722" s="3">
        <v>44402.736678240741</v>
      </c>
      <c r="D12722" s="3">
        <v>44402.75440972222</v>
      </c>
      <c r="E12722" t="s">
        <v>12641</v>
      </c>
      <c r="F12722">
        <v>51.539549999999998</v>
      </c>
      <c r="G12722" t="s">
        <v>12633</v>
      </c>
      <c r="H12722">
        <v>104.47635</v>
      </c>
      <c r="I12722" t="s">
        <v>12634</v>
      </c>
      <c r="J12722" t="s">
        <v>12635</v>
      </c>
      <c r="K12722" s="1" t="str">
        <f t="shared" si="199"/>
        <v>7kTMu3kW0725_2</v>
      </c>
      <c r="L12722" s="5" t="s">
        <v>12636</v>
      </c>
      <c r="M12722">
        <v>511.93</v>
      </c>
      <c r="N12722">
        <v>10.9862</v>
      </c>
      <c r="O12722" t="s">
        <v>27</v>
      </c>
      <c r="P12722" t="s">
        <v>28</v>
      </c>
      <c r="Q12722">
        <v>0</v>
      </c>
      <c r="R12722">
        <v>1035</v>
      </c>
      <c r="S12722">
        <v>406</v>
      </c>
      <c r="T12722">
        <v>1440</v>
      </c>
      <c r="U12722" t="s">
        <v>29</v>
      </c>
    </row>
    <row r="12723" spans="1:21" x14ac:dyDescent="0.25">
      <c r="A12723" t="s">
        <v>12785</v>
      </c>
      <c r="B12723" t="s">
        <v>22</v>
      </c>
      <c r="C12723" s="3">
        <v>44405.782152777778</v>
      </c>
      <c r="D12723" s="3">
        <v>44405.803020833337</v>
      </c>
      <c r="E12723" s="4">
        <v>44405</v>
      </c>
      <c r="F12723">
        <v>52.776699999999998</v>
      </c>
      <c r="G12723" t="s">
        <v>12783</v>
      </c>
      <c r="H12723">
        <v>107.6164</v>
      </c>
      <c r="I12723" t="s">
        <v>12784</v>
      </c>
      <c r="J12723" t="s">
        <v>12704</v>
      </c>
      <c r="K12723" s="1" t="str">
        <f t="shared" si="199"/>
        <v>7kTo0728</v>
      </c>
      <c r="L12723" s="5" t="s">
        <v>12665</v>
      </c>
      <c r="M12723">
        <v>1061.7729999999999</v>
      </c>
      <c r="N12723">
        <v>16.349499999999999</v>
      </c>
      <c r="O12723" t="s">
        <v>27</v>
      </c>
      <c r="P12723" t="s">
        <v>28</v>
      </c>
      <c r="Q12723">
        <v>0</v>
      </c>
      <c r="R12723">
        <v>1850</v>
      </c>
      <c r="S12723">
        <v>500</v>
      </c>
      <c r="T12723">
        <v>2349</v>
      </c>
      <c r="U12723" t="s">
        <v>29</v>
      </c>
    </row>
    <row r="12724" spans="1:21" x14ac:dyDescent="0.25">
      <c r="A12724" t="s">
        <v>13034</v>
      </c>
      <c r="B12724" t="s">
        <v>22</v>
      </c>
      <c r="C12724" s="3">
        <v>44407.978437500002</v>
      </c>
      <c r="D12724" s="3">
        <v>44407.992847222224</v>
      </c>
      <c r="E12724" s="4">
        <v>44407</v>
      </c>
      <c r="F12724">
        <v>55.301099999999998</v>
      </c>
      <c r="G12724" t="s">
        <v>13032</v>
      </c>
      <c r="H12724">
        <v>109.650716666666</v>
      </c>
      <c r="I12724" t="s">
        <v>13033</v>
      </c>
      <c r="J12724" t="s">
        <v>12922</v>
      </c>
      <c r="K12724" s="1" t="str">
        <f t="shared" si="199"/>
        <v>7kTu0730</v>
      </c>
      <c r="L12724" s="5" t="s">
        <v>12923</v>
      </c>
      <c r="M12724">
        <v>668.63900000000001</v>
      </c>
      <c r="N12724">
        <v>12.1424</v>
      </c>
      <c r="O12724">
        <v>3.7153863017912597E-2</v>
      </c>
      <c r="P12724" t="s">
        <v>28</v>
      </c>
      <c r="Q12724">
        <v>107</v>
      </c>
      <c r="R12724">
        <v>1256</v>
      </c>
      <c r="S12724">
        <v>423</v>
      </c>
      <c r="T12724">
        <v>1678</v>
      </c>
      <c r="U12724" t="s">
        <v>29</v>
      </c>
    </row>
    <row r="12725" spans="1:21" x14ac:dyDescent="0.25">
      <c r="A12725" t="s">
        <v>13263</v>
      </c>
      <c r="B12725" t="s">
        <v>22</v>
      </c>
      <c r="C12725" s="3">
        <v>44405.511331018519</v>
      </c>
      <c r="D12725" s="3">
        <v>44405.539629629631</v>
      </c>
      <c r="E12725" s="4">
        <v>44405</v>
      </c>
      <c r="F12725">
        <v>53.018583333333297</v>
      </c>
      <c r="G12725" t="s">
        <v>13261</v>
      </c>
      <c r="H12725">
        <v>107.448366666666</v>
      </c>
      <c r="I12725" t="s">
        <v>13262</v>
      </c>
      <c r="J12725" t="s">
        <v>13203</v>
      </c>
      <c r="K12725" s="1" t="str">
        <f t="shared" si="199"/>
        <v>7kUh0728</v>
      </c>
      <c r="L12725" s="5" t="s">
        <v>13169</v>
      </c>
      <c r="M12725">
        <v>1599.653</v>
      </c>
      <c r="N12725">
        <v>7.1475</v>
      </c>
      <c r="O12725">
        <v>5.7892009973721202E-3</v>
      </c>
      <c r="P12725" t="s">
        <v>28</v>
      </c>
      <c r="Q12725">
        <v>9</v>
      </c>
      <c r="R12725">
        <v>2895</v>
      </c>
      <c r="S12725">
        <v>398</v>
      </c>
      <c r="T12725">
        <v>3292</v>
      </c>
      <c r="U12725" t="s">
        <v>29</v>
      </c>
    </row>
    <row r="12726" spans="1:21" x14ac:dyDescent="0.25">
      <c r="A12726" t="s">
        <v>13661</v>
      </c>
      <c r="B12726" t="s">
        <v>22</v>
      </c>
      <c r="C12726" s="3">
        <v>44402.952708333331</v>
      </c>
      <c r="D12726" s="3">
        <v>44402.965914351851</v>
      </c>
      <c r="E12726" s="4">
        <v>44402</v>
      </c>
      <c r="F12726">
        <v>51.524283333333301</v>
      </c>
      <c r="G12726" t="s">
        <v>13657</v>
      </c>
      <c r="H12726">
        <v>104.550666666666</v>
      </c>
      <c r="I12726" t="s">
        <v>13658</v>
      </c>
      <c r="J12726" t="s">
        <v>13659</v>
      </c>
      <c r="K12726" s="1" t="str">
        <f t="shared" si="199"/>
        <v>8kPank0725</v>
      </c>
      <c r="L12726" s="5" t="s">
        <v>13660</v>
      </c>
      <c r="M12726">
        <v>637.65</v>
      </c>
      <c r="N12726">
        <v>14.1427</v>
      </c>
      <c r="O12726">
        <v>7.17387581726871E-2</v>
      </c>
      <c r="P12726" t="s">
        <v>28</v>
      </c>
      <c r="Q12726">
        <v>220</v>
      </c>
      <c r="R12726">
        <v>1090</v>
      </c>
      <c r="S12726">
        <v>460</v>
      </c>
      <c r="T12726">
        <v>1549</v>
      </c>
      <c r="U12726" t="s">
        <v>29</v>
      </c>
    </row>
    <row r="12727" spans="1:21" x14ac:dyDescent="0.25">
      <c r="A12727" t="s">
        <v>14523</v>
      </c>
      <c r="B12727" t="s">
        <v>22</v>
      </c>
      <c r="C12727" s="3">
        <v>44403.168912037036</v>
      </c>
      <c r="D12727" s="3">
        <v>44403.18613425926</v>
      </c>
      <c r="E12727" s="4">
        <v>44403</v>
      </c>
      <c r="F12727">
        <v>51.682983333333297</v>
      </c>
      <c r="G12727" t="s">
        <v>14520</v>
      </c>
      <c r="H12727">
        <v>103.875016666666</v>
      </c>
      <c r="I12727" t="s">
        <v>14521</v>
      </c>
      <c r="J12727" t="s">
        <v>14522</v>
      </c>
      <c r="K12727" s="1" t="str">
        <f t="shared" si="199"/>
        <v>BuiTrack-p1_0726</v>
      </c>
      <c r="L12727" s="5" t="s">
        <v>14502</v>
      </c>
      <c r="M12727">
        <v>521.28700000000003</v>
      </c>
      <c r="N12727">
        <v>10.807</v>
      </c>
      <c r="O12727" t="s">
        <v>27</v>
      </c>
      <c r="P12727" t="s">
        <v>28</v>
      </c>
      <c r="Q12727">
        <v>0</v>
      </c>
      <c r="R12727">
        <v>1044</v>
      </c>
      <c r="S12727">
        <v>816</v>
      </c>
      <c r="T12727">
        <v>1859</v>
      </c>
      <c r="U12727" t="s">
        <v>29</v>
      </c>
    </row>
    <row r="12728" spans="1:21" x14ac:dyDescent="0.25">
      <c r="A12728" t="s">
        <v>14518</v>
      </c>
      <c r="B12728" t="s">
        <v>22</v>
      </c>
      <c r="C12728" s="3">
        <v>44403.200949074075</v>
      </c>
      <c r="D12728" s="3">
        <v>44403.213738425926</v>
      </c>
      <c r="E12728" s="4">
        <v>44403</v>
      </c>
      <c r="F12728">
        <v>51.680333333333301</v>
      </c>
      <c r="G12728" t="s">
        <v>14515</v>
      </c>
      <c r="H12728">
        <v>103.85850000000001</v>
      </c>
      <c r="I12728" t="s">
        <v>14516</v>
      </c>
      <c r="J12728" t="s">
        <v>14517</v>
      </c>
      <c r="K12728" s="1" t="str">
        <f t="shared" si="199"/>
        <v>BuiTrack-p2_0726</v>
      </c>
      <c r="L12728" s="5" t="s">
        <v>14502</v>
      </c>
      <c r="M12728">
        <v>516.60900000000004</v>
      </c>
      <c r="N12728">
        <v>10.383100000000001</v>
      </c>
      <c r="O12728" t="s">
        <v>27</v>
      </c>
      <c r="P12728" t="s">
        <v>28</v>
      </c>
      <c r="Q12728">
        <v>0</v>
      </c>
      <c r="R12728">
        <v>830</v>
      </c>
      <c r="S12728">
        <v>684</v>
      </c>
      <c r="T12728">
        <v>1513</v>
      </c>
      <c r="U12728" t="s">
        <v>29</v>
      </c>
    </row>
    <row r="12729" spans="1:21" x14ac:dyDescent="0.25">
      <c r="A12729" t="s">
        <v>14513</v>
      </c>
      <c r="B12729" t="s">
        <v>22</v>
      </c>
      <c r="C12729" s="3">
        <v>44403.218784722223</v>
      </c>
      <c r="D12729" s="3">
        <v>44403.23101851852</v>
      </c>
      <c r="E12729" s="4">
        <v>44403</v>
      </c>
      <c r="F12729">
        <v>51.677866666666603</v>
      </c>
      <c r="G12729" t="s">
        <v>14510</v>
      </c>
      <c r="H12729">
        <v>103.85195</v>
      </c>
      <c r="I12729" t="s">
        <v>14511</v>
      </c>
      <c r="J12729" t="s">
        <v>14512</v>
      </c>
      <c r="K12729" s="1" t="str">
        <f t="shared" si="199"/>
        <v>BuiTrack-p3_0726</v>
      </c>
      <c r="L12729" s="5" t="s">
        <v>14502</v>
      </c>
      <c r="M12729">
        <v>523.04100000000005</v>
      </c>
      <c r="N12729">
        <v>10.2661</v>
      </c>
      <c r="O12729" t="s">
        <v>27</v>
      </c>
      <c r="P12729" t="s">
        <v>28</v>
      </c>
      <c r="Q12729">
        <v>0</v>
      </c>
      <c r="R12729">
        <v>911</v>
      </c>
      <c r="S12729">
        <v>485</v>
      </c>
      <c r="T12729">
        <v>1395</v>
      </c>
      <c r="U12729" t="s">
        <v>29</v>
      </c>
    </row>
    <row r="12730" spans="1:21" x14ac:dyDescent="0.25">
      <c r="A12730" t="s">
        <v>14508</v>
      </c>
      <c r="B12730" t="s">
        <v>22</v>
      </c>
      <c r="C12730" s="3">
        <v>44403.240763888891</v>
      </c>
      <c r="D12730" s="3">
        <v>44403.252835648149</v>
      </c>
      <c r="E12730" s="4">
        <v>44403</v>
      </c>
      <c r="F12730">
        <v>51.675883333333303</v>
      </c>
      <c r="G12730" t="s">
        <v>14505</v>
      </c>
      <c r="H12730">
        <v>103.84616666666599</v>
      </c>
      <c r="I12730" t="s">
        <v>14506</v>
      </c>
      <c r="J12730" t="s">
        <v>14507</v>
      </c>
      <c r="K12730" s="1" t="str">
        <f t="shared" si="199"/>
        <v>BuiTrack-p4_0726</v>
      </c>
      <c r="L12730" s="5" t="s">
        <v>14502</v>
      </c>
      <c r="M12730">
        <v>511.63799999999998</v>
      </c>
      <c r="N12730">
        <v>12.423400000000001</v>
      </c>
      <c r="O12730" t="s">
        <v>27</v>
      </c>
      <c r="P12730" t="s">
        <v>28</v>
      </c>
      <c r="Q12730">
        <v>0</v>
      </c>
      <c r="R12730">
        <v>875</v>
      </c>
      <c r="S12730">
        <v>442</v>
      </c>
      <c r="T12730">
        <v>1316</v>
      </c>
      <c r="U12730" t="s">
        <v>29</v>
      </c>
    </row>
    <row r="12731" spans="1:21" x14ac:dyDescent="0.25">
      <c r="A12731" t="s">
        <v>14503</v>
      </c>
      <c r="B12731" t="s">
        <v>22</v>
      </c>
      <c r="C12731" s="3">
        <v>44403.266562500001</v>
      </c>
      <c r="D12731" s="3">
        <v>44403.281712962962</v>
      </c>
      <c r="E12731" s="4">
        <v>44403</v>
      </c>
      <c r="F12731">
        <v>51.668533333333301</v>
      </c>
      <c r="G12731" t="s">
        <v>14499</v>
      </c>
      <c r="H12731">
        <v>103.819483333333</v>
      </c>
      <c r="I12731" t="s">
        <v>14500</v>
      </c>
      <c r="J12731" t="s">
        <v>14501</v>
      </c>
      <c r="K12731" s="1" t="str">
        <f t="shared" si="199"/>
        <v>BuiTrack-p5_0726</v>
      </c>
      <c r="L12731" s="5" t="s">
        <v>14502</v>
      </c>
      <c r="M12731">
        <v>696.41099999999994</v>
      </c>
      <c r="N12731">
        <v>12.701599999999999</v>
      </c>
      <c r="O12731" t="s">
        <v>27</v>
      </c>
      <c r="P12731" t="s">
        <v>28</v>
      </c>
      <c r="Q12731">
        <v>0</v>
      </c>
      <c r="R12731">
        <v>1127</v>
      </c>
      <c r="S12731">
        <v>546</v>
      </c>
      <c r="T12731">
        <v>1672</v>
      </c>
      <c r="U12731" t="s">
        <v>29</v>
      </c>
    </row>
    <row r="12732" spans="1:21" x14ac:dyDescent="0.25">
      <c r="A12732" t="s">
        <v>15957</v>
      </c>
      <c r="B12732" t="s">
        <v>22</v>
      </c>
      <c r="C12732" s="3">
        <v>44406.620312500003</v>
      </c>
      <c r="D12732" s="3">
        <v>44406.631574074076</v>
      </c>
      <c r="E12732" s="4">
        <v>44406</v>
      </c>
      <c r="F12732">
        <v>53.633566666666603</v>
      </c>
      <c r="G12732" t="s">
        <v>15954</v>
      </c>
      <c r="H12732">
        <v>108.124266666666</v>
      </c>
      <c r="I12732" t="s">
        <v>15955</v>
      </c>
      <c r="J12732" t="s">
        <v>15956</v>
      </c>
      <c r="K12732" s="1" t="str">
        <f t="shared" si="199"/>
        <v>mAcR0729</v>
      </c>
      <c r="L12732" s="5" t="s">
        <v>15867</v>
      </c>
      <c r="M12732">
        <v>396.43099999999998</v>
      </c>
      <c r="N12732">
        <v>10.7148</v>
      </c>
      <c r="O12732">
        <v>0.12228801358109</v>
      </c>
      <c r="P12732" t="s">
        <v>28</v>
      </c>
      <c r="Q12732">
        <v>220</v>
      </c>
      <c r="R12732">
        <v>692</v>
      </c>
      <c r="S12732">
        <v>431</v>
      </c>
      <c r="T12732">
        <v>1122</v>
      </c>
      <c r="U12732" t="s">
        <v>29</v>
      </c>
    </row>
    <row r="12733" spans="1:21" x14ac:dyDescent="0.25">
      <c r="A12733" t="s">
        <v>16188</v>
      </c>
      <c r="B12733" t="s">
        <v>22</v>
      </c>
      <c r="C12733" s="3">
        <v>44405.119120370371</v>
      </c>
      <c r="D12733" s="3">
        <v>44405.142175925925</v>
      </c>
      <c r="E12733" s="4">
        <v>44405</v>
      </c>
      <c r="F12733">
        <v>52.664216666666597</v>
      </c>
      <c r="G12733" t="s">
        <v>16186</v>
      </c>
      <c r="H12733">
        <v>106.85065</v>
      </c>
      <c r="I12733" t="s">
        <v>16187</v>
      </c>
      <c r="J12733" t="s">
        <v>14068</v>
      </c>
      <c r="K12733" s="1" t="str">
        <f t="shared" si="199"/>
        <v>mAnSu0728</v>
      </c>
      <c r="L12733" s="5" t="s">
        <v>16172</v>
      </c>
      <c r="M12733">
        <v>1171.941</v>
      </c>
      <c r="N12733">
        <v>14.020899999999999</v>
      </c>
      <c r="O12733">
        <v>2.96126537472929E-3</v>
      </c>
      <c r="P12733" t="s">
        <v>28</v>
      </c>
      <c r="Q12733">
        <v>8</v>
      </c>
      <c r="R12733">
        <v>2094</v>
      </c>
      <c r="S12733">
        <v>602</v>
      </c>
      <c r="T12733">
        <v>2695</v>
      </c>
      <c r="U12733" t="s">
        <v>29</v>
      </c>
    </row>
    <row r="12734" spans="1:21" x14ac:dyDescent="0.25">
      <c r="A12734" t="s">
        <v>16311</v>
      </c>
      <c r="B12734" t="s">
        <v>22</v>
      </c>
      <c r="C12734" s="3">
        <v>44410.874664351853</v>
      </c>
      <c r="D12734" s="3">
        <v>44410.88517361111</v>
      </c>
      <c r="E12734" s="4">
        <v>44410</v>
      </c>
      <c r="F12734">
        <v>53.229500000000002</v>
      </c>
      <c r="G12734" t="s">
        <v>16309</v>
      </c>
      <c r="H12734">
        <v>108.048816666666</v>
      </c>
      <c r="I12734" t="s">
        <v>16310</v>
      </c>
      <c r="J12734" t="s">
        <v>16296</v>
      </c>
      <c r="K12734" s="1" t="str">
        <f t="shared" si="199"/>
        <v>mArHo0802</v>
      </c>
      <c r="L12734" s="5" t="s">
        <v>16291</v>
      </c>
      <c r="M12734">
        <v>334.43700000000001</v>
      </c>
      <c r="N12734">
        <v>9.0671999999999997</v>
      </c>
      <c r="O12734">
        <v>5.50404156755952E-2</v>
      </c>
      <c r="P12734" t="s">
        <v>28</v>
      </c>
      <c r="Q12734">
        <v>105</v>
      </c>
      <c r="R12734">
        <v>595</v>
      </c>
      <c r="S12734">
        <v>398</v>
      </c>
      <c r="T12734">
        <v>992</v>
      </c>
      <c r="U12734" t="s">
        <v>29</v>
      </c>
    </row>
    <row r="12735" spans="1:21" x14ac:dyDescent="0.25">
      <c r="A12735" t="s">
        <v>16931</v>
      </c>
      <c r="B12735" t="s">
        <v>22</v>
      </c>
      <c r="C12735" s="3">
        <v>44408.045972222222</v>
      </c>
      <c r="D12735" s="3">
        <v>44408.062476851854</v>
      </c>
      <c r="E12735" s="4">
        <v>44408</v>
      </c>
      <c r="F12735">
        <v>55.323500000000003</v>
      </c>
      <c r="G12735" t="s">
        <v>16929</v>
      </c>
      <c r="H12735">
        <v>109.480266666666</v>
      </c>
      <c r="I12735" t="s">
        <v>16930</v>
      </c>
      <c r="J12735" t="s">
        <v>16892</v>
      </c>
      <c r="K12735" s="1" t="str">
        <f t="shared" si="199"/>
        <v>mBT0731</v>
      </c>
      <c r="L12735" s="5" t="s">
        <v>16893</v>
      </c>
      <c r="M12735">
        <v>804.279</v>
      </c>
      <c r="N12735">
        <v>12.9046</v>
      </c>
      <c r="O12735">
        <v>3.5535751836110102E-2</v>
      </c>
      <c r="P12735" t="s">
        <v>28</v>
      </c>
      <c r="Q12735">
        <v>89</v>
      </c>
      <c r="R12735">
        <v>1396</v>
      </c>
      <c r="S12735">
        <v>484</v>
      </c>
      <c r="T12735">
        <v>1879</v>
      </c>
      <c r="U12735" t="s">
        <v>29</v>
      </c>
    </row>
    <row r="12736" spans="1:21" x14ac:dyDescent="0.25">
      <c r="A12736" t="s">
        <v>17386</v>
      </c>
      <c r="B12736" t="s">
        <v>22</v>
      </c>
      <c r="C12736" s="3">
        <v>44407.558622685188</v>
      </c>
      <c r="D12736" s="3">
        <v>44407.578194444446</v>
      </c>
      <c r="E12736" s="4">
        <v>44407</v>
      </c>
      <c r="F12736">
        <v>54.619716666666598</v>
      </c>
      <c r="G12736" t="s">
        <v>17384</v>
      </c>
      <c r="H12736">
        <v>109.117416666666</v>
      </c>
      <c r="I12736" t="s">
        <v>17262</v>
      </c>
      <c r="J12736" t="s">
        <v>17385</v>
      </c>
      <c r="K12736" s="1" t="str">
        <f t="shared" si="199"/>
        <v>mChKa0730</v>
      </c>
      <c r="L12736" s="5" t="s">
        <v>17348</v>
      </c>
      <c r="M12736">
        <v>890.21400000000006</v>
      </c>
      <c r="N12736">
        <v>10.7149</v>
      </c>
      <c r="O12736">
        <v>0.11061777973242599</v>
      </c>
      <c r="P12736" t="s">
        <v>28</v>
      </c>
      <c r="Q12736">
        <v>211</v>
      </c>
      <c r="R12736">
        <v>1879</v>
      </c>
      <c r="S12736">
        <v>463</v>
      </c>
      <c r="T12736">
        <v>2341</v>
      </c>
      <c r="U12736" t="s">
        <v>29</v>
      </c>
    </row>
    <row r="12737" spans="1:21" x14ac:dyDescent="0.25">
      <c r="A12737" t="s">
        <v>17816</v>
      </c>
      <c r="B12737" t="s">
        <v>22</v>
      </c>
      <c r="C12737" s="3">
        <v>44404.737962962965</v>
      </c>
      <c r="D12737" s="3">
        <v>44404.758055555554</v>
      </c>
      <c r="E12737" s="4">
        <v>44404</v>
      </c>
      <c r="F12737">
        <v>52.231416666666597</v>
      </c>
      <c r="G12737" t="s">
        <v>17725</v>
      </c>
      <c r="H12737">
        <v>105.801733333333</v>
      </c>
      <c r="I12737" t="s">
        <v>17815</v>
      </c>
      <c r="J12737" t="s">
        <v>17661</v>
      </c>
      <c r="K12737" s="1" t="str">
        <f t="shared" si="199"/>
        <v>mdPes0727</v>
      </c>
      <c r="L12737" s="5" t="s">
        <v>17720</v>
      </c>
      <c r="M12737">
        <v>943.40899999999999</v>
      </c>
      <c r="N12737">
        <v>13.044499999999999</v>
      </c>
      <c r="O12737" t="s">
        <v>27</v>
      </c>
      <c r="P12737" t="s">
        <v>28</v>
      </c>
      <c r="Q12737">
        <v>0</v>
      </c>
      <c r="R12737">
        <v>1848</v>
      </c>
      <c r="S12737">
        <v>472</v>
      </c>
      <c r="T12737">
        <v>2319</v>
      </c>
      <c r="U12737" t="s">
        <v>29</v>
      </c>
    </row>
    <row r="12738" spans="1:21" x14ac:dyDescent="0.25">
      <c r="A12738" t="s">
        <v>17892</v>
      </c>
      <c r="B12738" t="s">
        <v>22</v>
      </c>
      <c r="C12738" s="3">
        <v>44406.944039351853</v>
      </c>
      <c r="D12738" s="3">
        <v>44406.96303240741</v>
      </c>
      <c r="E12738" s="4">
        <v>44406</v>
      </c>
      <c r="F12738">
        <v>54.282449999999997</v>
      </c>
      <c r="G12738" t="s">
        <v>17887</v>
      </c>
      <c r="H12738">
        <v>108.740033333333</v>
      </c>
      <c r="I12738" t="s">
        <v>17888</v>
      </c>
      <c r="J12738" t="s">
        <v>17889</v>
      </c>
      <c r="K12738" s="1" t="str">
        <f t="shared" si="199"/>
        <v>mdZa0729</v>
      </c>
      <c r="L12738" s="5" t="s">
        <v>17890</v>
      </c>
      <c r="M12738">
        <v>898.10599999999999</v>
      </c>
      <c r="N12738">
        <v>7.9128999999999996</v>
      </c>
      <c r="O12738">
        <v>3.0815361165374901E-2</v>
      </c>
      <c r="P12738" t="s">
        <v>28</v>
      </c>
      <c r="Q12738">
        <v>60</v>
      </c>
      <c r="R12738">
        <v>1618</v>
      </c>
      <c r="S12738">
        <v>424</v>
      </c>
      <c r="T12738">
        <v>2041</v>
      </c>
      <c r="U12738" t="s">
        <v>29</v>
      </c>
    </row>
    <row r="12739" spans="1:21" x14ac:dyDescent="0.25">
      <c r="A12739" t="s">
        <v>18312</v>
      </c>
      <c r="B12739" t="s">
        <v>22</v>
      </c>
      <c r="C12739" s="3">
        <v>44407.261261574073</v>
      </c>
      <c r="D12739" s="3">
        <v>44407.278287037036</v>
      </c>
      <c r="E12739" s="4">
        <v>44407</v>
      </c>
      <c r="F12739">
        <v>54.449716666666603</v>
      </c>
      <c r="G12739" t="s">
        <v>18309</v>
      </c>
      <c r="H12739">
        <v>109.07125000000001</v>
      </c>
      <c r="I12739" t="s">
        <v>18310</v>
      </c>
      <c r="J12739" t="s">
        <v>18311</v>
      </c>
      <c r="K12739" s="1" t="str">
        <f t="shared" si="199"/>
        <v>mElDa0730</v>
      </c>
      <c r="L12739" s="5" t="s">
        <v>18279</v>
      </c>
      <c r="M12739">
        <v>858.06200000000001</v>
      </c>
      <c r="N12739">
        <v>13.889799999999999</v>
      </c>
      <c r="O12739">
        <v>0.117280547315517</v>
      </c>
      <c r="P12739" t="s">
        <v>28</v>
      </c>
      <c r="Q12739">
        <v>221</v>
      </c>
      <c r="R12739">
        <v>1888</v>
      </c>
      <c r="S12739">
        <v>67</v>
      </c>
      <c r="T12739">
        <v>1954</v>
      </c>
      <c r="U12739" t="s">
        <v>29</v>
      </c>
    </row>
    <row r="12740" spans="1:21" x14ac:dyDescent="0.25">
      <c r="A12740" t="s">
        <v>18514</v>
      </c>
      <c r="B12740" t="s">
        <v>22</v>
      </c>
      <c r="C12740" s="3">
        <v>44404.974050925928</v>
      </c>
      <c r="D12740" s="3">
        <v>44404.98709490741</v>
      </c>
      <c r="E12740" s="4">
        <v>44404</v>
      </c>
      <c r="F12740">
        <v>52.468233333333302</v>
      </c>
      <c r="G12740" t="s">
        <v>18512</v>
      </c>
      <c r="H12740">
        <v>106.28995</v>
      </c>
      <c r="I12740" t="s">
        <v>18513</v>
      </c>
      <c r="J12740" t="s">
        <v>18499</v>
      </c>
      <c r="K12740" s="1" t="str">
        <f t="shared" si="199"/>
        <v>mGK0727</v>
      </c>
      <c r="L12740" s="5" t="s">
        <v>18484</v>
      </c>
      <c r="M12740">
        <v>516.024</v>
      </c>
      <c r="N12740">
        <v>13.9511</v>
      </c>
      <c r="O12740" t="s">
        <v>27</v>
      </c>
      <c r="P12740" t="s">
        <v>28</v>
      </c>
      <c r="Q12740">
        <v>0</v>
      </c>
      <c r="R12740">
        <v>904</v>
      </c>
      <c r="S12740">
        <v>634</v>
      </c>
      <c r="T12740">
        <v>1537</v>
      </c>
      <c r="U12740" t="s">
        <v>29</v>
      </c>
    </row>
    <row r="12741" spans="1:21" x14ac:dyDescent="0.25">
      <c r="A12741" t="s">
        <v>18684</v>
      </c>
      <c r="B12741" t="s">
        <v>22</v>
      </c>
      <c r="C12741" s="3">
        <v>44412.448310185187</v>
      </c>
      <c r="D12741" s="3">
        <v>44412.47619212963</v>
      </c>
      <c r="E12741" s="4">
        <v>44412</v>
      </c>
      <c r="F12741">
        <v>51.918716666666597</v>
      </c>
      <c r="G12741" t="s">
        <v>18353</v>
      </c>
      <c r="H12741">
        <v>105.63828333333301</v>
      </c>
      <c r="I12741" t="s">
        <v>18682</v>
      </c>
      <c r="J12741" t="s">
        <v>18683</v>
      </c>
      <c r="K12741" s="1" t="str">
        <f t="shared" si="199"/>
        <v>mGoBa0804</v>
      </c>
      <c r="L12741" s="5" t="s">
        <v>18660</v>
      </c>
      <c r="M12741">
        <v>1311.317</v>
      </c>
      <c r="N12741">
        <v>12.661199999999999</v>
      </c>
      <c r="O12741" t="s">
        <v>27</v>
      </c>
      <c r="P12741" t="s">
        <v>28</v>
      </c>
      <c r="Q12741">
        <v>0</v>
      </c>
      <c r="R12741">
        <v>2518</v>
      </c>
      <c r="S12741">
        <v>523</v>
      </c>
      <c r="T12741">
        <v>3040</v>
      </c>
      <c r="U12741" t="s">
        <v>29</v>
      </c>
    </row>
    <row r="12742" spans="1:21" x14ac:dyDescent="0.25">
      <c r="A12742" t="s">
        <v>19321</v>
      </c>
      <c r="B12742" t="s">
        <v>22</v>
      </c>
      <c r="C12742" s="3">
        <v>44402.06759259259</v>
      </c>
      <c r="D12742" s="3">
        <v>44402.090949074074</v>
      </c>
      <c r="E12742" s="4">
        <v>44402</v>
      </c>
      <c r="F12742">
        <v>51.646749999999997</v>
      </c>
      <c r="G12742" t="s">
        <v>19318</v>
      </c>
      <c r="H12742">
        <v>104.43471666666601</v>
      </c>
      <c r="I12742" t="s">
        <v>19319</v>
      </c>
      <c r="J12742" t="s">
        <v>19320</v>
      </c>
      <c r="K12742" s="1" t="str">
        <f t="shared" si="199"/>
        <v>mIvMu0725</v>
      </c>
      <c r="L12742" s="5" t="s">
        <v>19271</v>
      </c>
      <c r="M12742">
        <v>1302.259</v>
      </c>
      <c r="N12742">
        <v>13.4588</v>
      </c>
      <c r="O12742" t="s">
        <v>27</v>
      </c>
      <c r="P12742" t="s">
        <v>28</v>
      </c>
      <c r="Q12742">
        <v>0</v>
      </c>
      <c r="R12742">
        <v>2130</v>
      </c>
      <c r="S12742">
        <v>465</v>
      </c>
      <c r="T12742">
        <v>2594</v>
      </c>
      <c r="U12742" t="s">
        <v>29</v>
      </c>
    </row>
    <row r="12743" spans="1:21" x14ac:dyDescent="0.25">
      <c r="A12743" t="s">
        <v>19361</v>
      </c>
      <c r="B12743" t="s">
        <v>22</v>
      </c>
      <c r="C12743" s="3">
        <v>44406.041944444441</v>
      </c>
      <c r="D12743" s="3">
        <v>44406.07135416667</v>
      </c>
      <c r="E12743" s="4">
        <v>44406</v>
      </c>
      <c r="F12743">
        <v>53.165799999999997</v>
      </c>
      <c r="G12743" t="s">
        <v>19358</v>
      </c>
      <c r="H12743">
        <v>107.996783333333</v>
      </c>
      <c r="I12743" t="s">
        <v>19359</v>
      </c>
      <c r="J12743" t="s">
        <v>19360</v>
      </c>
      <c r="K12743" s="1" t="str">
        <f t="shared" si="199"/>
        <v>mIzLi0729</v>
      </c>
      <c r="L12743" s="5" t="s">
        <v>19355</v>
      </c>
      <c r="M12743">
        <v>1625.6489999999999</v>
      </c>
      <c r="N12743">
        <v>6.7575000000000003</v>
      </c>
      <c r="O12743" t="s">
        <v>27</v>
      </c>
      <c r="P12743" t="s">
        <v>28</v>
      </c>
      <c r="Q12743">
        <v>0</v>
      </c>
      <c r="R12743">
        <v>2893</v>
      </c>
      <c r="S12743">
        <v>611</v>
      </c>
      <c r="T12743">
        <v>3503</v>
      </c>
      <c r="U12743" t="s">
        <v>29</v>
      </c>
    </row>
    <row r="12744" spans="1:21" x14ac:dyDescent="0.25">
      <c r="A12744" t="s">
        <v>19582</v>
      </c>
      <c r="B12744" t="s">
        <v>22</v>
      </c>
      <c r="C12744" s="3">
        <v>44404.460219907407</v>
      </c>
      <c r="D12744" s="3">
        <v>44404.489953703705</v>
      </c>
      <c r="E12744" s="4">
        <v>44404</v>
      </c>
      <c r="F12744">
        <v>51.777250000000002</v>
      </c>
      <c r="G12744" t="s">
        <v>19579</v>
      </c>
      <c r="H12744">
        <v>105.369766666666</v>
      </c>
      <c r="I12744" t="s">
        <v>19580</v>
      </c>
      <c r="J12744" t="s">
        <v>19581</v>
      </c>
      <c r="K12744" s="1" t="str">
        <f t="shared" si="199"/>
        <v>mKaMi0727</v>
      </c>
      <c r="L12744" s="5" t="s">
        <v>19576</v>
      </c>
      <c r="M12744">
        <v>1400.134</v>
      </c>
      <c r="N12744">
        <v>9.7985000000000007</v>
      </c>
      <c r="O12744" t="s">
        <v>27</v>
      </c>
      <c r="P12744" t="s">
        <v>28</v>
      </c>
      <c r="Q12744">
        <v>0</v>
      </c>
      <c r="R12744">
        <v>2721</v>
      </c>
      <c r="S12744">
        <v>742</v>
      </c>
      <c r="T12744">
        <v>3462</v>
      </c>
      <c r="U12744" t="s">
        <v>29</v>
      </c>
    </row>
    <row r="12745" spans="1:21" x14ac:dyDescent="0.25">
      <c r="A12745" t="s">
        <v>19613</v>
      </c>
      <c r="B12745" t="s">
        <v>22</v>
      </c>
      <c r="C12745" s="3">
        <v>44412.845625000002</v>
      </c>
      <c r="D12745" s="3">
        <v>44412.891932870371</v>
      </c>
      <c r="E12745" s="4">
        <v>44412</v>
      </c>
      <c r="F12745">
        <v>51.778933333333299</v>
      </c>
      <c r="G12745" t="s">
        <v>19610</v>
      </c>
      <c r="H12745">
        <v>105.372816666666</v>
      </c>
      <c r="I12745" t="s">
        <v>19611</v>
      </c>
      <c r="J12745" t="s">
        <v>19612</v>
      </c>
      <c r="K12745" s="1" t="str">
        <f t="shared" si="199"/>
        <v>mKaMi0804</v>
      </c>
      <c r="L12745" s="5" t="s">
        <v>19576</v>
      </c>
      <c r="M12745">
        <v>1422.337</v>
      </c>
      <c r="N12745">
        <v>9.4945000000000004</v>
      </c>
      <c r="O12745" t="s">
        <v>27</v>
      </c>
      <c r="P12745" t="s">
        <v>28</v>
      </c>
      <c r="Q12745">
        <v>0</v>
      </c>
      <c r="R12745">
        <v>3064</v>
      </c>
      <c r="S12745">
        <v>697</v>
      </c>
      <c r="T12745">
        <v>3760</v>
      </c>
      <c r="U12745" t="s">
        <v>29</v>
      </c>
    </row>
    <row r="12746" spans="1:21" x14ac:dyDescent="0.25">
      <c r="A12746" t="s">
        <v>19776</v>
      </c>
      <c r="B12746" t="s">
        <v>22</v>
      </c>
      <c r="C12746" s="3">
        <v>44406.220810185187</v>
      </c>
      <c r="D12746" s="3">
        <v>44406.248703703706</v>
      </c>
      <c r="E12746" s="4">
        <v>44406</v>
      </c>
      <c r="F12746">
        <v>53.359133333333297</v>
      </c>
      <c r="G12746" t="s">
        <v>19773</v>
      </c>
      <c r="H12746">
        <v>108.219266666666</v>
      </c>
      <c r="I12746" t="s">
        <v>19774</v>
      </c>
      <c r="J12746" t="s">
        <v>19775</v>
      </c>
      <c r="K12746" s="1" t="str">
        <f t="shared" si="199"/>
        <v>mKhKr0729</v>
      </c>
      <c r="L12746" s="5" t="s">
        <v>19750</v>
      </c>
      <c r="M12746">
        <v>1628.57</v>
      </c>
      <c r="N12746">
        <v>7.0243000000000002</v>
      </c>
      <c r="O12746" t="s">
        <v>27</v>
      </c>
      <c r="P12746" t="s">
        <v>28</v>
      </c>
      <c r="Q12746">
        <v>0</v>
      </c>
      <c r="R12746">
        <v>2646</v>
      </c>
      <c r="S12746">
        <v>610</v>
      </c>
      <c r="T12746">
        <v>3255</v>
      </c>
      <c r="U12746" t="s">
        <v>29</v>
      </c>
    </row>
    <row r="12747" spans="1:21" x14ac:dyDescent="0.25">
      <c r="A12747" t="s">
        <v>20350</v>
      </c>
      <c r="B12747" t="s">
        <v>22</v>
      </c>
      <c r="C12747" s="3">
        <v>44407.798888888887</v>
      </c>
      <c r="D12747" s="3">
        <v>44407.815000000002</v>
      </c>
      <c r="E12747" s="4">
        <v>44407</v>
      </c>
      <c r="F12747">
        <v>55.044400000000003</v>
      </c>
      <c r="G12747" t="s">
        <v>20347</v>
      </c>
      <c r="H12747" s="6">
        <v>109.43511666666667</v>
      </c>
      <c r="I12747" s="6" t="s">
        <v>20348</v>
      </c>
      <c r="J12747" t="s">
        <v>20349</v>
      </c>
      <c r="K12747" s="1" t="str">
        <f t="shared" si="199"/>
        <v>mKoAm0730</v>
      </c>
      <c r="L12747" s="5" t="s">
        <v>20324</v>
      </c>
      <c r="M12747">
        <v>762.77</v>
      </c>
      <c r="N12747">
        <v>12.710800000000001</v>
      </c>
      <c r="O12747">
        <v>8.3718750528488803E-2</v>
      </c>
      <c r="P12747" t="s">
        <v>28</v>
      </c>
      <c r="Q12747">
        <v>140</v>
      </c>
      <c r="R12747">
        <v>1545</v>
      </c>
      <c r="S12747">
        <v>327</v>
      </c>
      <c r="T12747">
        <v>1871</v>
      </c>
      <c r="U12747" t="s">
        <v>29</v>
      </c>
    </row>
    <row r="12748" spans="1:21" x14ac:dyDescent="0.25">
      <c r="A12748" t="s">
        <v>20362</v>
      </c>
      <c r="B12748" t="s">
        <v>22</v>
      </c>
      <c r="C12748" s="3">
        <v>44401.336724537039</v>
      </c>
      <c r="D12748" s="3">
        <v>44401.348379629628</v>
      </c>
      <c r="E12748" s="4">
        <v>44401</v>
      </c>
      <c r="F12748">
        <v>51.678533333333299</v>
      </c>
      <c r="G12748" t="s">
        <v>20358</v>
      </c>
      <c r="H12748">
        <v>103.84996666666601</v>
      </c>
      <c r="I12748" t="s">
        <v>20359</v>
      </c>
      <c r="J12748" t="s">
        <v>20360</v>
      </c>
      <c r="K12748" s="1" t="str">
        <f t="shared" si="199"/>
        <v>mKR21_0724</v>
      </c>
      <c r="L12748" s="5" t="s">
        <v>20361</v>
      </c>
      <c r="M12748">
        <v>506.96</v>
      </c>
      <c r="N12748">
        <v>10.033200000000001</v>
      </c>
      <c r="O12748" t="s">
        <v>27</v>
      </c>
      <c r="P12748" t="s">
        <v>28</v>
      </c>
      <c r="Q12748">
        <v>0</v>
      </c>
      <c r="R12748">
        <v>875</v>
      </c>
      <c r="S12748">
        <v>406</v>
      </c>
      <c r="T12748">
        <v>1280</v>
      </c>
      <c r="U12748" t="s">
        <v>29</v>
      </c>
    </row>
    <row r="12749" spans="1:21" x14ac:dyDescent="0.25">
      <c r="A12749" t="s">
        <v>21207</v>
      </c>
      <c r="B12749" t="s">
        <v>22</v>
      </c>
      <c r="C12749" s="3">
        <v>44403.975057870368</v>
      </c>
      <c r="D12749" s="3">
        <v>44404.004293981481</v>
      </c>
      <c r="E12749" s="4">
        <v>44403</v>
      </c>
      <c r="F12749">
        <v>51.717866666666602</v>
      </c>
      <c r="G12749" t="s">
        <v>21205</v>
      </c>
      <c r="H12749">
        <v>104.98345</v>
      </c>
      <c r="I12749" t="s">
        <v>21206</v>
      </c>
      <c r="J12749" t="s">
        <v>7732</v>
      </c>
      <c r="K12749" s="1" t="str">
        <f t="shared" si="199"/>
        <v>mLTpup0726</v>
      </c>
      <c r="L12749" s="5" t="s">
        <v>21190</v>
      </c>
      <c r="M12749">
        <v>1404.808</v>
      </c>
      <c r="N12749">
        <v>9.3968000000000007</v>
      </c>
      <c r="O12749" t="s">
        <v>27</v>
      </c>
      <c r="P12749" t="s">
        <v>28</v>
      </c>
      <c r="Q12749">
        <v>0</v>
      </c>
      <c r="R12749">
        <v>2349</v>
      </c>
      <c r="S12749">
        <v>1253</v>
      </c>
      <c r="T12749">
        <v>3601</v>
      </c>
      <c r="U12749" t="s">
        <v>29</v>
      </c>
    </row>
    <row r="12750" spans="1:21" x14ac:dyDescent="0.25">
      <c r="A12750" t="s">
        <v>21319</v>
      </c>
      <c r="B12750" t="s">
        <v>22</v>
      </c>
      <c r="C12750" s="3">
        <v>44411.014756944445</v>
      </c>
      <c r="D12750" s="3">
        <v>44411.021840277775</v>
      </c>
      <c r="E12750" s="4">
        <v>44411</v>
      </c>
      <c r="F12750">
        <v>53.242049999999999</v>
      </c>
      <c r="G12750" t="s">
        <v>21315</v>
      </c>
      <c r="H12750">
        <v>107.256366666666</v>
      </c>
      <c r="I12750" t="s">
        <v>21316</v>
      </c>
      <c r="J12750" t="s">
        <v>21317</v>
      </c>
      <c r="K12750" s="1" t="str">
        <f t="shared" si="199"/>
        <v>mMalMore0803</v>
      </c>
      <c r="L12750" s="5" t="s">
        <v>21318</v>
      </c>
      <c r="M12750">
        <v>86.715999999999994</v>
      </c>
      <c r="N12750">
        <v>16.043700000000001</v>
      </c>
      <c r="O12750">
        <v>1.9528334049466502E-2</v>
      </c>
      <c r="P12750" t="s">
        <v>28</v>
      </c>
      <c r="Q12750">
        <v>22</v>
      </c>
      <c r="R12750">
        <v>180</v>
      </c>
      <c r="S12750">
        <v>534</v>
      </c>
      <c r="T12750">
        <v>713</v>
      </c>
      <c r="U12750" t="s">
        <v>29</v>
      </c>
    </row>
    <row r="12751" spans="1:21" x14ac:dyDescent="0.25">
      <c r="A12751" t="s">
        <v>21395</v>
      </c>
      <c r="B12751" t="s">
        <v>22</v>
      </c>
      <c r="C12751" s="3">
        <v>44401.741099537037</v>
      </c>
      <c r="D12751" s="3">
        <v>44401.762696759259</v>
      </c>
      <c r="E12751" s="4">
        <v>44401</v>
      </c>
      <c r="F12751">
        <v>51.645716666666601</v>
      </c>
      <c r="G12751" t="s">
        <v>21393</v>
      </c>
      <c r="H12751">
        <v>104.227016666666</v>
      </c>
      <c r="I12751" t="s">
        <v>21394</v>
      </c>
      <c r="J12751" t="s">
        <v>21357</v>
      </c>
      <c r="K12751" s="1" t="str">
        <f t="shared" si="199"/>
        <v>mMaSo0724</v>
      </c>
      <c r="L12751" s="5" t="s">
        <v>21352</v>
      </c>
      <c r="M12751">
        <v>1262.8150000000001</v>
      </c>
      <c r="N12751">
        <v>12.403499999999999</v>
      </c>
      <c r="O12751" t="s">
        <v>27</v>
      </c>
      <c r="P12751" t="s">
        <v>28</v>
      </c>
      <c r="Q12751">
        <v>0</v>
      </c>
      <c r="R12751">
        <v>1972</v>
      </c>
      <c r="S12751">
        <v>424</v>
      </c>
      <c r="T12751">
        <v>2395</v>
      </c>
      <c r="U12751" t="s">
        <v>29</v>
      </c>
    </row>
    <row r="12752" spans="1:21" x14ac:dyDescent="0.25">
      <c r="A12752" t="s">
        <v>21960</v>
      </c>
      <c r="B12752" t="s">
        <v>22</v>
      </c>
      <c r="C12752" s="3">
        <v>44407.702592592592</v>
      </c>
      <c r="D12752" s="3">
        <v>44407.720300925925</v>
      </c>
      <c r="E12752" s="4">
        <v>44407</v>
      </c>
      <c r="F12752">
        <v>54.818383333333301</v>
      </c>
      <c r="G12752" t="s">
        <v>21957</v>
      </c>
      <c r="H12752">
        <v>109.26758333333299</v>
      </c>
      <c r="I12752" t="s">
        <v>21958</v>
      </c>
      <c r="J12752" t="s">
        <v>21959</v>
      </c>
      <c r="K12752" s="1" t="str">
        <f t="shared" si="199"/>
        <v>mMuUr0730</v>
      </c>
      <c r="L12752" s="5" t="s">
        <v>21913</v>
      </c>
      <c r="M12752">
        <v>885.245</v>
      </c>
      <c r="N12752">
        <v>12.674099999999999</v>
      </c>
      <c r="O12752" t="s">
        <v>27</v>
      </c>
      <c r="P12752" t="s">
        <v>28</v>
      </c>
      <c r="Q12752">
        <v>0</v>
      </c>
      <c r="R12752">
        <v>1540</v>
      </c>
      <c r="S12752">
        <v>478</v>
      </c>
      <c r="T12752">
        <v>2017</v>
      </c>
      <c r="U12752" t="s">
        <v>29</v>
      </c>
    </row>
    <row r="12753" spans="1:21" x14ac:dyDescent="0.25">
      <c r="A12753" t="s">
        <v>21996</v>
      </c>
      <c r="B12753" t="s">
        <v>22</v>
      </c>
      <c r="C12753" s="3">
        <v>44409.724664351852</v>
      </c>
      <c r="D12753" s="3">
        <v>44409.745937500003</v>
      </c>
      <c r="E12753" s="4">
        <v>44409</v>
      </c>
      <c r="F12753">
        <v>53.519383333333302</v>
      </c>
      <c r="G12753" t="s">
        <v>21992</v>
      </c>
      <c r="H12753">
        <v>108.480133333333</v>
      </c>
      <c r="I12753" t="s">
        <v>21993</v>
      </c>
      <c r="J12753" t="s">
        <v>21994</v>
      </c>
      <c r="K12753" s="1" t="str">
        <f t="shared" si="199"/>
        <v>mNIRing21_0801</v>
      </c>
      <c r="L12753" s="5" t="s">
        <v>21995</v>
      </c>
      <c r="M12753">
        <v>1054.174</v>
      </c>
      <c r="N12753">
        <v>8.0617999999999999</v>
      </c>
      <c r="O12753" t="s">
        <v>27</v>
      </c>
      <c r="P12753" t="s">
        <v>28</v>
      </c>
      <c r="Q12753">
        <v>0</v>
      </c>
      <c r="R12753">
        <v>1847</v>
      </c>
      <c r="S12753">
        <v>603</v>
      </c>
      <c r="T12753">
        <v>2449</v>
      </c>
      <c r="U12753" t="s">
        <v>29</v>
      </c>
    </row>
    <row r="12754" spans="1:21" x14ac:dyDescent="0.25">
      <c r="A12754" t="s">
        <v>22224</v>
      </c>
      <c r="B12754" t="s">
        <v>22</v>
      </c>
      <c r="C12754" s="3">
        <v>44404.892083333332</v>
      </c>
      <c r="D12754" s="3">
        <v>44404.901458333334</v>
      </c>
      <c r="E12754" s="4">
        <v>44404</v>
      </c>
      <c r="F12754">
        <v>52.345216666666602</v>
      </c>
      <c r="G12754" t="s">
        <v>20650</v>
      </c>
      <c r="H12754">
        <v>106.06699999999999</v>
      </c>
      <c r="I12754" t="s">
        <v>20651</v>
      </c>
      <c r="J12754" t="s">
        <v>20652</v>
      </c>
      <c r="K12754" s="1" t="str">
        <f t="shared" si="199"/>
        <v>mpKYKh0727</v>
      </c>
      <c r="L12754" s="5" t="s">
        <v>22225</v>
      </c>
      <c r="M12754">
        <v>256.35399999999998</v>
      </c>
      <c r="N12754">
        <v>12.405900000000001</v>
      </c>
      <c r="O12754">
        <v>3.0170342302650199E-2</v>
      </c>
      <c r="P12754" t="s">
        <v>28</v>
      </c>
      <c r="Q12754">
        <v>49</v>
      </c>
      <c r="R12754">
        <v>488</v>
      </c>
      <c r="S12754">
        <v>307</v>
      </c>
      <c r="T12754">
        <v>794</v>
      </c>
      <c r="U12754" t="s">
        <v>29</v>
      </c>
    </row>
    <row r="12755" spans="1:21" x14ac:dyDescent="0.25">
      <c r="A12755" t="s">
        <v>22400</v>
      </c>
      <c r="B12755" t="s">
        <v>22</v>
      </c>
      <c r="C12755" s="3">
        <v>44406.763275462959</v>
      </c>
      <c r="D12755" s="3">
        <v>44406.782824074071</v>
      </c>
      <c r="E12755" s="4">
        <v>44406</v>
      </c>
      <c r="F12755">
        <v>53.941850000000002</v>
      </c>
      <c r="G12755" t="s">
        <v>22397</v>
      </c>
      <c r="H12755">
        <v>108.4315</v>
      </c>
      <c r="I12755" t="s">
        <v>22398</v>
      </c>
      <c r="J12755" t="s">
        <v>22399</v>
      </c>
      <c r="K12755" s="1" t="str">
        <f t="shared" si="199"/>
        <v>mSoUs0729</v>
      </c>
      <c r="L12755" s="5" t="s">
        <v>22389</v>
      </c>
      <c r="M12755">
        <v>889.92200000000003</v>
      </c>
      <c r="N12755">
        <v>7.3907999999999996</v>
      </c>
      <c r="O12755">
        <v>5.3002999917040897E-2</v>
      </c>
      <c r="P12755" t="s">
        <v>28</v>
      </c>
      <c r="Q12755">
        <v>81</v>
      </c>
      <c r="R12755">
        <v>1636</v>
      </c>
      <c r="S12755">
        <v>514</v>
      </c>
      <c r="T12755">
        <v>2149</v>
      </c>
      <c r="U12755" t="s">
        <v>29</v>
      </c>
    </row>
    <row r="12756" spans="1:21" x14ac:dyDescent="0.25">
      <c r="A12756" t="s">
        <v>22683</v>
      </c>
      <c r="B12756" t="s">
        <v>22</v>
      </c>
      <c r="C12756" s="3">
        <v>44408.312349537038</v>
      </c>
      <c r="D12756" s="3">
        <v>44408.339421296296</v>
      </c>
      <c r="E12756" s="4">
        <v>44408</v>
      </c>
      <c r="F12756">
        <v>55.566933333333303</v>
      </c>
      <c r="G12756" t="s">
        <v>22680</v>
      </c>
      <c r="H12756">
        <v>109.594716666666</v>
      </c>
      <c r="I12756" t="s">
        <v>22681</v>
      </c>
      <c r="J12756" t="s">
        <v>22682</v>
      </c>
      <c r="K12756" s="1" t="str">
        <f t="shared" si="199"/>
        <v>mTiNe0731</v>
      </c>
      <c r="L12756" s="5" t="s">
        <v>22670</v>
      </c>
      <c r="M12756">
        <v>654.60599999999999</v>
      </c>
      <c r="N12756">
        <v>16.001300000000001</v>
      </c>
      <c r="O12756" t="s">
        <v>27</v>
      </c>
      <c r="P12756" t="s">
        <v>28</v>
      </c>
      <c r="Q12756">
        <v>0</v>
      </c>
      <c r="R12756">
        <v>1214</v>
      </c>
      <c r="S12756">
        <v>527</v>
      </c>
      <c r="T12756">
        <v>1740</v>
      </c>
      <c r="U12756" t="s">
        <v>29</v>
      </c>
    </row>
    <row r="12757" spans="1:21" x14ac:dyDescent="0.25">
      <c r="A12757" t="s">
        <v>23194</v>
      </c>
      <c r="B12757" t="s">
        <v>22</v>
      </c>
      <c r="C12757" s="3">
        <v>44402.153969907406</v>
      </c>
      <c r="D12757" s="3">
        <v>44402.183344907404</v>
      </c>
      <c r="E12757" s="4">
        <v>44402</v>
      </c>
      <c r="F12757">
        <v>51.605699999999999</v>
      </c>
      <c r="G12757" t="s">
        <v>23192</v>
      </c>
      <c r="H12757">
        <v>104.733466666666</v>
      </c>
      <c r="I12757" t="s">
        <v>23193</v>
      </c>
      <c r="J12757" t="s">
        <v>23049</v>
      </c>
      <c r="K12757" s="1" t="str">
        <f t="shared" si="199"/>
        <v>mTSG0725</v>
      </c>
      <c r="L12757" s="5" t="s">
        <v>23049</v>
      </c>
      <c r="M12757">
        <v>1082.521</v>
      </c>
      <c r="N12757">
        <v>9.2472999999999992</v>
      </c>
      <c r="O12757" t="s">
        <v>27</v>
      </c>
      <c r="P12757" t="s">
        <v>28</v>
      </c>
      <c r="Q12757">
        <v>0</v>
      </c>
      <c r="R12757">
        <v>1903</v>
      </c>
      <c r="S12757">
        <v>729</v>
      </c>
      <c r="T12757">
        <v>2631</v>
      </c>
      <c r="U12757" t="s">
        <v>29</v>
      </c>
    </row>
    <row r="12758" spans="1:21" x14ac:dyDescent="0.25">
      <c r="A12758" t="s">
        <v>23601</v>
      </c>
      <c r="B12758" t="s">
        <v>22</v>
      </c>
      <c r="C12758" s="3">
        <v>44405.647604166668</v>
      </c>
      <c r="D12758" s="3">
        <v>44405.674456018518</v>
      </c>
      <c r="E12758" s="4">
        <v>44405</v>
      </c>
      <c r="F12758">
        <v>52.893700000000003</v>
      </c>
      <c r="G12758" t="s">
        <v>23599</v>
      </c>
      <c r="H12758">
        <v>107.53173333333299</v>
      </c>
      <c r="I12758" t="s">
        <v>23600</v>
      </c>
      <c r="J12758" t="s">
        <v>22340</v>
      </c>
      <c r="K12758" s="1" t="str">
        <f t="shared" si="199"/>
        <v>mUT0728</v>
      </c>
      <c r="L12758" s="5" t="s">
        <v>23455</v>
      </c>
      <c r="M12758">
        <v>1564.0170000000001</v>
      </c>
      <c r="N12758">
        <v>9.3152000000000008</v>
      </c>
      <c r="O12758" t="s">
        <v>27</v>
      </c>
      <c r="P12758" t="s">
        <v>28</v>
      </c>
      <c r="Q12758">
        <v>0</v>
      </c>
      <c r="R12758">
        <v>2630</v>
      </c>
      <c r="S12758">
        <v>491</v>
      </c>
      <c r="T12758">
        <v>3120</v>
      </c>
      <c r="U12758" t="s">
        <v>29</v>
      </c>
    </row>
    <row r="12759" spans="1:21" x14ac:dyDescent="0.25">
      <c r="A12759" t="s">
        <v>24073</v>
      </c>
      <c r="B12759" t="s">
        <v>22</v>
      </c>
      <c r="C12759" s="3">
        <v>44405.249837962961</v>
      </c>
      <c r="D12759" s="3">
        <v>44405.274398148147</v>
      </c>
      <c r="E12759" s="4">
        <v>44405</v>
      </c>
      <c r="F12759">
        <v>52.793983333333301</v>
      </c>
      <c r="G12759" t="s">
        <v>24070</v>
      </c>
      <c r="H12759">
        <v>107.119116666666</v>
      </c>
      <c r="I12759" t="s">
        <v>24071</v>
      </c>
      <c r="J12759" t="s">
        <v>24072</v>
      </c>
      <c r="K12759" s="1" t="str">
        <f t="shared" si="199"/>
        <v>mVoBo0728</v>
      </c>
      <c r="L12759" s="5" t="s">
        <v>24043</v>
      </c>
      <c r="M12759">
        <v>1353.097</v>
      </c>
      <c r="N12759">
        <v>11.9152</v>
      </c>
      <c r="O12759" t="s">
        <v>27</v>
      </c>
      <c r="P12759" t="s">
        <v>28</v>
      </c>
      <c r="Q12759">
        <v>0</v>
      </c>
      <c r="R12759">
        <v>2433</v>
      </c>
      <c r="S12759">
        <v>313</v>
      </c>
      <c r="T12759">
        <v>2745</v>
      </c>
      <c r="U12759" t="s">
        <v>29</v>
      </c>
    </row>
    <row r="12760" spans="1:21" x14ac:dyDescent="0.25">
      <c r="A12760" t="s">
        <v>25229</v>
      </c>
      <c r="B12760" t="s">
        <v>22</v>
      </c>
      <c r="C12760" s="3">
        <v>44410.536365740743</v>
      </c>
      <c r="D12760" s="3">
        <v>44410.559039351851</v>
      </c>
      <c r="E12760" s="4">
        <v>44428</v>
      </c>
      <c r="F12760">
        <v>53.491516666666598</v>
      </c>
      <c r="G12760" t="s">
        <v>25225</v>
      </c>
      <c r="H12760">
        <v>108.075583333333</v>
      </c>
      <c r="I12760" t="s">
        <v>25226</v>
      </c>
      <c r="J12760" t="s">
        <v>25227</v>
      </c>
      <c r="K12760" s="1" t="str">
        <f t="shared" si="199"/>
        <v>SeepAkadem0820</v>
      </c>
      <c r="L12760" s="5" t="s">
        <v>25228</v>
      </c>
      <c r="M12760">
        <v>656.65300000000002</v>
      </c>
      <c r="N12760">
        <v>8.9979999999999993</v>
      </c>
      <c r="O12760">
        <v>8.7598455624284297E-2</v>
      </c>
      <c r="P12760" t="s">
        <v>28</v>
      </c>
      <c r="Q12760">
        <v>246</v>
      </c>
      <c r="R12760">
        <v>2442</v>
      </c>
      <c r="S12760">
        <v>485</v>
      </c>
      <c r="T12760">
        <v>2926</v>
      </c>
      <c r="U12760" t="s">
        <v>29</v>
      </c>
    </row>
    <row r="12761" spans="1:21" x14ac:dyDescent="0.25">
      <c r="A12761" t="s">
        <v>25241</v>
      </c>
      <c r="B12761" t="s">
        <v>22</v>
      </c>
      <c r="C12761" s="3">
        <v>44410.755706018521</v>
      </c>
      <c r="D12761" s="3">
        <v>44410.776192129626</v>
      </c>
      <c r="E12761" s="4">
        <v>44410</v>
      </c>
      <c r="F12761">
        <v>53.407516666666602</v>
      </c>
      <c r="G12761" t="s">
        <v>25238</v>
      </c>
      <c r="H12761">
        <v>107.8835</v>
      </c>
      <c r="I12761" t="s">
        <v>25239</v>
      </c>
      <c r="J12761" t="s">
        <v>25240</v>
      </c>
      <c r="K12761" s="1" t="str">
        <f t="shared" si="199"/>
        <v>seepHoboy0802</v>
      </c>
      <c r="L12761" s="5" t="s">
        <v>25234</v>
      </c>
      <c r="M12761">
        <v>524.21100000000001</v>
      </c>
      <c r="N12761">
        <v>9.8806999999999992</v>
      </c>
      <c r="O12761">
        <v>3.7829313981461998E-2</v>
      </c>
      <c r="P12761" t="s">
        <v>28</v>
      </c>
      <c r="Q12761">
        <v>53</v>
      </c>
      <c r="R12761">
        <v>1047</v>
      </c>
      <c r="S12761">
        <v>429</v>
      </c>
      <c r="T12761">
        <v>1475</v>
      </c>
      <c r="U12761" t="s">
        <v>29</v>
      </c>
    </row>
    <row r="12762" spans="1:21" x14ac:dyDescent="0.25">
      <c r="A12762" t="s">
        <v>25465</v>
      </c>
      <c r="B12762" t="s">
        <v>22</v>
      </c>
      <c r="C12762" s="3">
        <v>44411.373831018522</v>
      </c>
      <c r="D12762" s="3">
        <v>44411.399652777778</v>
      </c>
      <c r="E12762" s="4">
        <v>44411</v>
      </c>
      <c r="F12762">
        <v>52.933900000000001</v>
      </c>
      <c r="G12762" t="s">
        <v>25463</v>
      </c>
      <c r="H12762" s="6">
        <v>106.869166666666</v>
      </c>
      <c r="I12762" s="6" t="s">
        <v>25464</v>
      </c>
      <c r="J12762" t="s">
        <v>25458</v>
      </c>
      <c r="K12762" s="1" t="str">
        <f t="shared" si="199"/>
        <v>seepVorota0803</v>
      </c>
      <c r="L12762" s="5" t="s">
        <v>25458</v>
      </c>
      <c r="M12762">
        <v>1260.1849999999999</v>
      </c>
      <c r="N12762">
        <v>9.6929999999999996</v>
      </c>
      <c r="O12762" t="s">
        <v>27</v>
      </c>
      <c r="P12762" t="s">
        <v>28</v>
      </c>
      <c r="Q12762">
        <v>0</v>
      </c>
      <c r="R12762">
        <v>2542</v>
      </c>
      <c r="S12762">
        <v>472</v>
      </c>
      <c r="T12762">
        <v>3013</v>
      </c>
      <c r="U12762" t="s">
        <v>29</v>
      </c>
    </row>
    <row r="12763" spans="1:21" x14ac:dyDescent="0.25">
      <c r="A12763" t="s">
        <v>15953</v>
      </c>
      <c r="B12763" t="s">
        <v>22</v>
      </c>
      <c r="C12763" s="3">
        <v>44406.620312500003</v>
      </c>
      <c r="D12763" s="3">
        <v>44406.631574074076</v>
      </c>
      <c r="E12763" s="4">
        <v>44406</v>
      </c>
      <c r="F12763">
        <v>53.633566666666603</v>
      </c>
      <c r="G12763" t="s">
        <v>15954</v>
      </c>
      <c r="H12763">
        <v>108.124266666666</v>
      </c>
      <c r="I12763" t="s">
        <v>15955</v>
      </c>
      <c r="J12763" t="s">
        <v>15956</v>
      </c>
      <c r="K12763" s="1" t="str">
        <f t="shared" si="199"/>
        <v>mAcR0729</v>
      </c>
      <c r="L12763" s="5" t="s">
        <v>15867</v>
      </c>
      <c r="M12763">
        <v>396.43099999999998</v>
      </c>
      <c r="N12763">
        <v>10.7148</v>
      </c>
      <c r="O12763">
        <v>0.12228801358109</v>
      </c>
      <c r="P12763" t="s">
        <v>28</v>
      </c>
      <c r="Q12763">
        <v>220</v>
      </c>
      <c r="R12763">
        <v>692</v>
      </c>
      <c r="S12763">
        <v>1</v>
      </c>
      <c r="T12763">
        <v>692</v>
      </c>
      <c r="U12763" t="s">
        <v>29</v>
      </c>
    </row>
    <row r="12764" spans="1:21" x14ac:dyDescent="0.25">
      <c r="A12764" t="s">
        <v>16185</v>
      </c>
      <c r="B12764" t="s">
        <v>22</v>
      </c>
      <c r="C12764" s="3">
        <v>44405.119120370371</v>
      </c>
      <c r="D12764" s="3">
        <v>44405.142175925925</v>
      </c>
      <c r="E12764" s="4">
        <v>44405</v>
      </c>
      <c r="F12764">
        <v>52.664216666666597</v>
      </c>
      <c r="G12764" t="s">
        <v>16186</v>
      </c>
      <c r="H12764">
        <v>106.85065</v>
      </c>
      <c r="I12764" t="s">
        <v>16187</v>
      </c>
      <c r="J12764" t="s">
        <v>14068</v>
      </c>
      <c r="K12764" s="1" t="str">
        <f t="shared" ref="K12764:K12827" si="200">MID(A12764,FIND("*",SUBSTITUTE(A12764,"\","*",LEN(A12764)-LEN(SUBSTITUTE(A12764,"\",""))))+1,FIND(".cnv",A12764)-(FIND("*",SUBSTITUTE(A12764,"\","*",LEN(A12764)-LEN(SUBSTITUTE(A12764,"\",""))))+1))</f>
        <v>mAnSu0728</v>
      </c>
      <c r="L12764" s="5" t="s">
        <v>16172</v>
      </c>
      <c r="M12764">
        <v>1171.941</v>
      </c>
      <c r="N12764">
        <v>14.020899999999999</v>
      </c>
      <c r="O12764">
        <v>2.96126537472929E-3</v>
      </c>
      <c r="P12764" t="s">
        <v>28</v>
      </c>
      <c r="Q12764">
        <v>8</v>
      </c>
      <c r="R12764">
        <v>2094</v>
      </c>
      <c r="S12764">
        <v>1</v>
      </c>
      <c r="T12764">
        <v>2094</v>
      </c>
      <c r="U12764" t="s">
        <v>29</v>
      </c>
    </row>
    <row r="12765" spans="1:21" x14ac:dyDescent="0.25">
      <c r="A12765" t="s">
        <v>16308</v>
      </c>
      <c r="B12765" t="s">
        <v>22</v>
      </c>
      <c r="C12765" s="3">
        <v>44410.874664351853</v>
      </c>
      <c r="D12765" s="3">
        <v>44410.88517361111</v>
      </c>
      <c r="E12765" s="4">
        <v>44410</v>
      </c>
      <c r="F12765">
        <v>53.229500000000002</v>
      </c>
      <c r="G12765" t="s">
        <v>16309</v>
      </c>
      <c r="H12765">
        <v>108.048816666666</v>
      </c>
      <c r="I12765" t="s">
        <v>16310</v>
      </c>
      <c r="J12765" t="s">
        <v>16296</v>
      </c>
      <c r="K12765" s="1" t="str">
        <f t="shared" si="200"/>
        <v>mArHo0802</v>
      </c>
      <c r="L12765" s="5" t="s">
        <v>16291</v>
      </c>
      <c r="M12765">
        <v>334.43700000000001</v>
      </c>
      <c r="N12765">
        <v>9.0671999999999997</v>
      </c>
      <c r="O12765">
        <v>5.50404156755952E-2</v>
      </c>
      <c r="P12765" t="s">
        <v>28</v>
      </c>
      <c r="Q12765">
        <v>105</v>
      </c>
      <c r="R12765">
        <v>595</v>
      </c>
      <c r="S12765">
        <v>9</v>
      </c>
      <c r="T12765">
        <v>603</v>
      </c>
      <c r="U12765" t="s">
        <v>29</v>
      </c>
    </row>
    <row r="12766" spans="1:21" x14ac:dyDescent="0.25">
      <c r="A12766" t="s">
        <v>16928</v>
      </c>
      <c r="B12766" t="s">
        <v>22</v>
      </c>
      <c r="C12766" s="3">
        <v>44408.045972222222</v>
      </c>
      <c r="D12766" s="3">
        <v>44408.062476851854</v>
      </c>
      <c r="E12766" s="4">
        <v>44408</v>
      </c>
      <c r="F12766">
        <v>55.323500000000003</v>
      </c>
      <c r="G12766" t="s">
        <v>16929</v>
      </c>
      <c r="H12766">
        <v>109.480266666666</v>
      </c>
      <c r="I12766" t="s">
        <v>16930</v>
      </c>
      <c r="J12766" t="s">
        <v>16892</v>
      </c>
      <c r="K12766" s="1" t="str">
        <f t="shared" si="200"/>
        <v>mBT0731</v>
      </c>
      <c r="L12766" s="5" t="s">
        <v>16893</v>
      </c>
      <c r="M12766">
        <v>804.279</v>
      </c>
      <c r="N12766">
        <v>12.9046</v>
      </c>
      <c r="O12766">
        <v>3.5535751836110102E-2</v>
      </c>
      <c r="P12766" t="s">
        <v>28</v>
      </c>
      <c r="Q12766">
        <v>89</v>
      </c>
      <c r="R12766">
        <v>1396</v>
      </c>
      <c r="S12766">
        <v>2</v>
      </c>
      <c r="T12766">
        <v>1397</v>
      </c>
      <c r="U12766" t="s">
        <v>29</v>
      </c>
    </row>
    <row r="12767" spans="1:21" x14ac:dyDescent="0.25">
      <c r="A12767" t="s">
        <v>17383</v>
      </c>
      <c r="B12767" t="s">
        <v>22</v>
      </c>
      <c r="C12767" s="3">
        <v>44407.558622685188</v>
      </c>
      <c r="D12767" s="3">
        <v>44407.578194444446</v>
      </c>
      <c r="E12767" s="4">
        <v>44407</v>
      </c>
      <c r="F12767">
        <v>54.619716666666598</v>
      </c>
      <c r="G12767" t="s">
        <v>17384</v>
      </c>
      <c r="H12767">
        <v>109.117416666666</v>
      </c>
      <c r="I12767" t="s">
        <v>17262</v>
      </c>
      <c r="J12767" t="s">
        <v>17385</v>
      </c>
      <c r="K12767" s="1" t="str">
        <f t="shared" si="200"/>
        <v>mChKa0730</v>
      </c>
      <c r="L12767" s="5" t="s">
        <v>17348</v>
      </c>
      <c r="M12767">
        <v>890.21400000000006</v>
      </c>
      <c r="N12767">
        <v>10.7149</v>
      </c>
      <c r="O12767">
        <v>0.11061777973242599</v>
      </c>
      <c r="P12767" t="s">
        <v>28</v>
      </c>
      <c r="Q12767">
        <v>211</v>
      </c>
      <c r="R12767">
        <v>1879</v>
      </c>
      <c r="S12767">
        <v>7</v>
      </c>
      <c r="T12767">
        <v>1885</v>
      </c>
      <c r="U12767" t="s">
        <v>29</v>
      </c>
    </row>
    <row r="12768" spans="1:21" x14ac:dyDescent="0.25">
      <c r="A12768" t="s">
        <v>17814</v>
      </c>
      <c r="B12768" t="s">
        <v>22</v>
      </c>
      <c r="C12768" s="3">
        <v>44404.737962962965</v>
      </c>
      <c r="D12768" s="3">
        <v>44404.758055555554</v>
      </c>
      <c r="E12768" s="4">
        <v>44404</v>
      </c>
      <c r="F12768">
        <v>52.231416666666597</v>
      </c>
      <c r="G12768" t="s">
        <v>17725</v>
      </c>
      <c r="H12768">
        <v>105.801733333333</v>
      </c>
      <c r="I12768" t="s">
        <v>17815</v>
      </c>
      <c r="J12768" t="s">
        <v>17661</v>
      </c>
      <c r="K12768" s="1" t="str">
        <f t="shared" si="200"/>
        <v>mdPes0727</v>
      </c>
      <c r="L12768" s="5" t="s">
        <v>17720</v>
      </c>
      <c r="M12768">
        <v>943.40899999999999</v>
      </c>
      <c r="N12768">
        <v>13.044499999999999</v>
      </c>
      <c r="O12768" t="s">
        <v>27</v>
      </c>
      <c r="P12768" t="s">
        <v>28</v>
      </c>
      <c r="Q12768">
        <v>0</v>
      </c>
      <c r="R12768">
        <v>1848</v>
      </c>
      <c r="S12768">
        <v>8</v>
      </c>
      <c r="T12768">
        <v>1855</v>
      </c>
      <c r="U12768" t="s">
        <v>29</v>
      </c>
    </row>
    <row r="12769" spans="1:21" x14ac:dyDescent="0.25">
      <c r="A12769" t="s">
        <v>17886</v>
      </c>
      <c r="B12769" t="s">
        <v>22</v>
      </c>
      <c r="C12769" s="3">
        <v>44406.944039351853</v>
      </c>
      <c r="D12769" s="3">
        <v>44406.96303240741</v>
      </c>
      <c r="E12769" s="4">
        <v>44406</v>
      </c>
      <c r="F12769">
        <v>54.282449999999997</v>
      </c>
      <c r="G12769" t="s">
        <v>17887</v>
      </c>
      <c r="H12769">
        <v>108.740033333333</v>
      </c>
      <c r="I12769" t="s">
        <v>17888</v>
      </c>
      <c r="J12769" t="s">
        <v>17889</v>
      </c>
      <c r="K12769" s="1" t="str">
        <f t="shared" si="200"/>
        <v>mdZa0729</v>
      </c>
      <c r="L12769" s="5" t="s">
        <v>17890</v>
      </c>
      <c r="M12769">
        <v>898.10599999999999</v>
      </c>
      <c r="N12769">
        <v>7.9128999999999996</v>
      </c>
      <c r="O12769">
        <v>3.0815361165374901E-2</v>
      </c>
      <c r="P12769" t="s">
        <v>28</v>
      </c>
      <c r="Q12769">
        <v>60</v>
      </c>
      <c r="R12769">
        <v>1618</v>
      </c>
      <c r="S12769">
        <v>9</v>
      </c>
      <c r="T12769">
        <v>1626</v>
      </c>
      <c r="U12769" t="s">
        <v>29</v>
      </c>
    </row>
    <row r="12770" spans="1:21" x14ac:dyDescent="0.25">
      <c r="A12770" t="s">
        <v>17891</v>
      </c>
      <c r="B12770" t="s">
        <v>22</v>
      </c>
      <c r="C12770" s="3">
        <v>44406.944039351853</v>
      </c>
      <c r="D12770" s="3">
        <v>44406.96303240741</v>
      </c>
      <c r="F12770">
        <v>54.282449999999997</v>
      </c>
      <c r="G12770" t="s">
        <v>17887</v>
      </c>
      <c r="H12770">
        <v>108.740033333333</v>
      </c>
      <c r="I12770" t="s">
        <v>17888</v>
      </c>
      <c r="J12770" t="s">
        <v>17889</v>
      </c>
      <c r="K12770" s="1" t="str">
        <f t="shared" si="200"/>
        <v>mdZa0729_a</v>
      </c>
      <c r="L12770" s="5" t="s">
        <v>17890</v>
      </c>
      <c r="M12770">
        <v>898.10599999999999</v>
      </c>
      <c r="N12770">
        <v>7.9128999999999996</v>
      </c>
      <c r="O12770">
        <v>3.0815361165374901E-2</v>
      </c>
      <c r="P12770" t="s">
        <v>28</v>
      </c>
      <c r="Q12770">
        <v>60</v>
      </c>
      <c r="R12770">
        <v>1618</v>
      </c>
      <c r="S12770">
        <v>3</v>
      </c>
      <c r="T12770">
        <v>1620</v>
      </c>
      <c r="U12770" t="s">
        <v>29</v>
      </c>
    </row>
    <row r="12771" spans="1:21" x14ac:dyDescent="0.25">
      <c r="A12771" t="s">
        <v>18308</v>
      </c>
      <c r="B12771" t="s">
        <v>22</v>
      </c>
      <c r="C12771" s="3">
        <v>44407.261261574073</v>
      </c>
      <c r="D12771" s="3">
        <v>44407.278287037036</v>
      </c>
      <c r="E12771" s="4">
        <v>44407</v>
      </c>
      <c r="F12771">
        <v>54.449716666666603</v>
      </c>
      <c r="G12771" t="s">
        <v>18309</v>
      </c>
      <c r="H12771">
        <v>109.07125000000001</v>
      </c>
      <c r="I12771" t="s">
        <v>18310</v>
      </c>
      <c r="J12771" t="s">
        <v>18311</v>
      </c>
      <c r="K12771" s="1" t="str">
        <f t="shared" si="200"/>
        <v>mElDa0730</v>
      </c>
      <c r="L12771" s="5" t="s">
        <v>18279</v>
      </c>
      <c r="M12771">
        <v>858.06200000000001</v>
      </c>
      <c r="N12771">
        <v>8.9152000000000005</v>
      </c>
      <c r="O12771">
        <v>0.117280547315517</v>
      </c>
      <c r="P12771" t="s">
        <v>28</v>
      </c>
      <c r="Q12771">
        <v>221</v>
      </c>
      <c r="R12771">
        <v>1504</v>
      </c>
      <c r="S12771">
        <v>7</v>
      </c>
      <c r="T12771">
        <v>1510</v>
      </c>
      <c r="U12771" t="s">
        <v>29</v>
      </c>
    </row>
    <row r="12772" spans="1:21" x14ac:dyDescent="0.25">
      <c r="A12772" t="s">
        <v>18511</v>
      </c>
      <c r="B12772" t="s">
        <v>22</v>
      </c>
      <c r="C12772" s="3">
        <v>44404.974050925928</v>
      </c>
      <c r="D12772" s="3">
        <v>44404.98709490741</v>
      </c>
      <c r="E12772" s="4">
        <v>44404</v>
      </c>
      <c r="F12772">
        <v>52.468233333333302</v>
      </c>
      <c r="G12772" t="s">
        <v>18512</v>
      </c>
      <c r="H12772">
        <v>106.28995</v>
      </c>
      <c r="I12772" t="s">
        <v>18513</v>
      </c>
      <c r="J12772" t="s">
        <v>18499</v>
      </c>
      <c r="K12772" s="1" t="str">
        <f t="shared" si="200"/>
        <v>mGK0727</v>
      </c>
      <c r="L12772" s="5" t="s">
        <v>18484</v>
      </c>
      <c r="M12772">
        <v>516.024</v>
      </c>
      <c r="N12772">
        <v>13.9511</v>
      </c>
      <c r="O12772" t="s">
        <v>27</v>
      </c>
      <c r="P12772" t="s">
        <v>28</v>
      </c>
      <c r="Q12772">
        <v>0</v>
      </c>
      <c r="R12772">
        <v>904</v>
      </c>
      <c r="S12772">
        <v>6</v>
      </c>
      <c r="T12772">
        <v>909</v>
      </c>
      <c r="U12772" t="s">
        <v>29</v>
      </c>
    </row>
    <row r="12773" spans="1:21" x14ac:dyDescent="0.25">
      <c r="A12773" t="s">
        <v>18681</v>
      </c>
      <c r="B12773" t="s">
        <v>22</v>
      </c>
      <c r="C12773" s="3">
        <v>44412.448310185187</v>
      </c>
      <c r="D12773" s="3">
        <v>44412.47619212963</v>
      </c>
      <c r="E12773" s="4">
        <v>44412</v>
      </c>
      <c r="F12773">
        <v>51.918716666666597</v>
      </c>
      <c r="G12773" t="s">
        <v>18353</v>
      </c>
      <c r="H12773">
        <v>105.63828333333301</v>
      </c>
      <c r="I12773" t="s">
        <v>18682</v>
      </c>
      <c r="J12773" t="s">
        <v>18683</v>
      </c>
      <c r="K12773" s="1" t="str">
        <f t="shared" si="200"/>
        <v>mGoBa0804</v>
      </c>
      <c r="L12773" s="5" t="s">
        <v>18660</v>
      </c>
      <c r="M12773">
        <v>1311.317</v>
      </c>
      <c r="N12773">
        <v>12.661199999999999</v>
      </c>
      <c r="O12773" t="s">
        <v>27</v>
      </c>
      <c r="P12773" t="s">
        <v>28</v>
      </c>
      <c r="Q12773">
        <v>0</v>
      </c>
      <c r="R12773">
        <v>2518</v>
      </c>
      <c r="S12773">
        <v>11</v>
      </c>
      <c r="T12773">
        <v>2528</v>
      </c>
      <c r="U12773" t="s">
        <v>29</v>
      </c>
    </row>
    <row r="12774" spans="1:21" x14ac:dyDescent="0.25">
      <c r="A12774" t="s">
        <v>19317</v>
      </c>
      <c r="B12774" t="s">
        <v>22</v>
      </c>
      <c r="C12774" s="3">
        <v>44402.06759259259</v>
      </c>
      <c r="D12774" s="3">
        <v>44402.090949074074</v>
      </c>
      <c r="E12774" s="4">
        <v>44402</v>
      </c>
      <c r="F12774">
        <v>51.646749999999997</v>
      </c>
      <c r="G12774" t="s">
        <v>19318</v>
      </c>
      <c r="H12774">
        <v>104.43471666666601</v>
      </c>
      <c r="I12774" t="s">
        <v>19319</v>
      </c>
      <c r="J12774" t="s">
        <v>19320</v>
      </c>
      <c r="K12774" s="1" t="str">
        <f t="shared" si="200"/>
        <v>mIvMu0725</v>
      </c>
      <c r="L12774" s="5" t="s">
        <v>19271</v>
      </c>
      <c r="M12774">
        <v>1302.259</v>
      </c>
      <c r="N12774">
        <v>13.4588</v>
      </c>
      <c r="O12774" t="s">
        <v>27</v>
      </c>
      <c r="P12774" t="s">
        <v>28</v>
      </c>
      <c r="Q12774">
        <v>0</v>
      </c>
      <c r="R12774">
        <v>2130</v>
      </c>
      <c r="S12774">
        <v>2</v>
      </c>
      <c r="T12774">
        <v>2131</v>
      </c>
      <c r="U12774" t="s">
        <v>29</v>
      </c>
    </row>
    <row r="12775" spans="1:21" x14ac:dyDescent="0.25">
      <c r="A12775" t="s">
        <v>19357</v>
      </c>
      <c r="B12775" t="s">
        <v>22</v>
      </c>
      <c r="C12775" s="3">
        <v>44406.041944444441</v>
      </c>
      <c r="D12775" s="3">
        <v>44406.07135416667</v>
      </c>
      <c r="E12775" s="4">
        <v>44406</v>
      </c>
      <c r="F12775">
        <v>53.165799999999997</v>
      </c>
      <c r="G12775" t="s">
        <v>19358</v>
      </c>
      <c r="H12775">
        <v>107.996783333333</v>
      </c>
      <c r="I12775" t="s">
        <v>19359</v>
      </c>
      <c r="J12775" t="s">
        <v>19360</v>
      </c>
      <c r="K12775" s="1" t="str">
        <f t="shared" si="200"/>
        <v>mIzLi0729</v>
      </c>
      <c r="L12775" s="5" t="s">
        <v>19355</v>
      </c>
      <c r="M12775">
        <v>1625.6489999999999</v>
      </c>
      <c r="N12775">
        <v>6.7575000000000003</v>
      </c>
      <c r="O12775" t="s">
        <v>27</v>
      </c>
      <c r="P12775" t="s">
        <v>28</v>
      </c>
      <c r="Q12775">
        <v>0</v>
      </c>
      <c r="R12775">
        <v>2893</v>
      </c>
      <c r="S12775">
        <v>10</v>
      </c>
      <c r="T12775">
        <v>2902</v>
      </c>
      <c r="U12775" t="s">
        <v>29</v>
      </c>
    </row>
    <row r="12776" spans="1:21" x14ac:dyDescent="0.25">
      <c r="A12776" t="s">
        <v>19578</v>
      </c>
      <c r="B12776" t="s">
        <v>22</v>
      </c>
      <c r="C12776" s="3">
        <v>44404.460219907407</v>
      </c>
      <c r="D12776" s="3">
        <v>44404.489953703705</v>
      </c>
      <c r="E12776" s="4">
        <v>44404</v>
      </c>
      <c r="F12776">
        <v>51.777250000000002</v>
      </c>
      <c r="G12776" t="s">
        <v>19579</v>
      </c>
      <c r="H12776">
        <v>105.369766666666</v>
      </c>
      <c r="I12776" t="s">
        <v>19580</v>
      </c>
      <c r="J12776" t="s">
        <v>19581</v>
      </c>
      <c r="K12776" s="1" t="str">
        <f t="shared" si="200"/>
        <v>mKaMi0727</v>
      </c>
      <c r="L12776" s="5" t="s">
        <v>19576</v>
      </c>
      <c r="M12776">
        <v>1400.134</v>
      </c>
      <c r="N12776">
        <v>9.7985000000000007</v>
      </c>
      <c r="O12776" t="s">
        <v>27</v>
      </c>
      <c r="P12776" t="s">
        <v>28</v>
      </c>
      <c r="Q12776">
        <v>0</v>
      </c>
      <c r="R12776">
        <v>2721</v>
      </c>
      <c r="S12776">
        <v>5</v>
      </c>
      <c r="T12776">
        <v>2725</v>
      </c>
      <c r="U12776" t="s">
        <v>29</v>
      </c>
    </row>
    <row r="12777" spans="1:21" x14ac:dyDescent="0.25">
      <c r="A12777" t="s">
        <v>19609</v>
      </c>
      <c r="B12777" t="s">
        <v>22</v>
      </c>
      <c r="C12777" s="3">
        <v>44412.845625000002</v>
      </c>
      <c r="D12777" s="3">
        <v>44412.891932870371</v>
      </c>
      <c r="E12777" s="4">
        <v>44412</v>
      </c>
      <c r="F12777">
        <v>51.778933333333299</v>
      </c>
      <c r="G12777" t="s">
        <v>19610</v>
      </c>
      <c r="H12777">
        <v>105.372816666666</v>
      </c>
      <c r="I12777" t="s">
        <v>19611</v>
      </c>
      <c r="J12777" t="s">
        <v>19612</v>
      </c>
      <c r="K12777" s="1" t="str">
        <f t="shared" si="200"/>
        <v>mKaMi0804</v>
      </c>
      <c r="L12777" s="5" t="s">
        <v>19576</v>
      </c>
      <c r="M12777">
        <v>1422.337</v>
      </c>
      <c r="N12777">
        <v>9.4945000000000004</v>
      </c>
      <c r="O12777" t="s">
        <v>27</v>
      </c>
      <c r="P12777" t="s">
        <v>28</v>
      </c>
      <c r="Q12777">
        <v>0</v>
      </c>
      <c r="R12777">
        <v>3064</v>
      </c>
      <c r="S12777">
        <v>4</v>
      </c>
      <c r="T12777">
        <v>3067</v>
      </c>
      <c r="U12777" t="s">
        <v>29</v>
      </c>
    </row>
    <row r="12778" spans="1:21" x14ac:dyDescent="0.25">
      <c r="A12778" t="s">
        <v>19772</v>
      </c>
      <c r="B12778" t="s">
        <v>22</v>
      </c>
      <c r="C12778" s="3">
        <v>44406.220810185187</v>
      </c>
      <c r="D12778" s="3">
        <v>44406.248703703706</v>
      </c>
      <c r="E12778" s="4">
        <v>44406</v>
      </c>
      <c r="F12778">
        <v>53.359133333333297</v>
      </c>
      <c r="G12778" t="s">
        <v>19773</v>
      </c>
      <c r="H12778">
        <v>108.219266666666</v>
      </c>
      <c r="I12778" t="s">
        <v>19774</v>
      </c>
      <c r="J12778" t="s">
        <v>19775</v>
      </c>
      <c r="K12778" s="1" t="str">
        <f t="shared" si="200"/>
        <v>mKhKr0729</v>
      </c>
      <c r="L12778" s="5" t="s">
        <v>19750</v>
      </c>
      <c r="M12778">
        <v>1628.57</v>
      </c>
      <c r="N12778">
        <v>7.0243000000000002</v>
      </c>
      <c r="O12778" t="s">
        <v>27</v>
      </c>
      <c r="P12778" t="s">
        <v>28</v>
      </c>
      <c r="Q12778">
        <v>0</v>
      </c>
      <c r="R12778">
        <v>2646</v>
      </c>
      <c r="S12778">
        <v>0</v>
      </c>
      <c r="T12778">
        <v>2645</v>
      </c>
      <c r="U12778" t="s">
        <v>29</v>
      </c>
    </row>
    <row r="12779" spans="1:21" x14ac:dyDescent="0.25">
      <c r="A12779" t="s">
        <v>20346</v>
      </c>
      <c r="B12779" t="s">
        <v>22</v>
      </c>
      <c r="C12779" s="3">
        <v>44407.798888888887</v>
      </c>
      <c r="D12779" s="3">
        <v>44407.815000000002</v>
      </c>
      <c r="E12779" s="4">
        <v>44407</v>
      </c>
      <c r="F12779">
        <v>55.044400000000003</v>
      </c>
      <c r="G12779" t="s">
        <v>20347</v>
      </c>
      <c r="H12779" s="6">
        <v>109.43511666666667</v>
      </c>
      <c r="I12779" s="6" t="s">
        <v>20348</v>
      </c>
      <c r="J12779" t="s">
        <v>20349</v>
      </c>
      <c r="K12779" s="1" t="str">
        <f t="shared" si="200"/>
        <v>mKoAm0730</v>
      </c>
      <c r="L12779" s="5" t="s">
        <v>20324</v>
      </c>
      <c r="M12779">
        <v>762.77</v>
      </c>
      <c r="N12779">
        <v>12.710800000000001</v>
      </c>
      <c r="O12779">
        <v>8.3718750528488803E-2</v>
      </c>
      <c r="P12779" t="s">
        <v>28</v>
      </c>
      <c r="Q12779">
        <v>140</v>
      </c>
      <c r="R12779">
        <v>1545</v>
      </c>
      <c r="S12779">
        <v>7</v>
      </c>
      <c r="T12779">
        <v>1551</v>
      </c>
      <c r="U12779" t="s">
        <v>29</v>
      </c>
    </row>
    <row r="12780" spans="1:21" x14ac:dyDescent="0.25">
      <c r="A12780" t="s">
        <v>20357</v>
      </c>
      <c r="B12780" t="s">
        <v>22</v>
      </c>
      <c r="C12780" s="3">
        <v>44401.336724537039</v>
      </c>
      <c r="D12780" s="3">
        <v>44401.348379629628</v>
      </c>
      <c r="E12780" s="4">
        <v>44401</v>
      </c>
      <c r="F12780">
        <v>51.678533333333299</v>
      </c>
      <c r="G12780" t="s">
        <v>20358</v>
      </c>
      <c r="H12780">
        <v>103.84996666666601</v>
      </c>
      <c r="I12780" t="s">
        <v>20359</v>
      </c>
      <c r="J12780" t="s">
        <v>20360</v>
      </c>
      <c r="K12780" s="1" t="str">
        <f t="shared" si="200"/>
        <v>mKR21_0724</v>
      </c>
      <c r="L12780" s="5" t="s">
        <v>20361</v>
      </c>
      <c r="M12780">
        <v>506.96</v>
      </c>
      <c r="N12780">
        <v>10.033200000000001</v>
      </c>
      <c r="O12780" t="s">
        <v>27</v>
      </c>
      <c r="P12780" t="s">
        <v>28</v>
      </c>
      <c r="Q12780">
        <v>0</v>
      </c>
      <c r="R12780">
        <v>875</v>
      </c>
      <c r="S12780">
        <v>9</v>
      </c>
      <c r="T12780">
        <v>883</v>
      </c>
      <c r="U12780" t="s">
        <v>29</v>
      </c>
    </row>
    <row r="12781" spans="1:21" x14ac:dyDescent="0.25">
      <c r="A12781" t="s">
        <v>20649</v>
      </c>
      <c r="B12781" t="s">
        <v>22</v>
      </c>
      <c r="C12781" s="3">
        <v>44404.892083333332</v>
      </c>
      <c r="D12781" s="3">
        <v>44404.901458333334</v>
      </c>
      <c r="E12781" s="4">
        <v>44404</v>
      </c>
      <c r="F12781">
        <v>52.345216666666602</v>
      </c>
      <c r="G12781" t="s">
        <v>20650</v>
      </c>
      <c r="H12781">
        <v>106.06699999999999</v>
      </c>
      <c r="I12781" t="s">
        <v>20651</v>
      </c>
      <c r="J12781" t="s">
        <v>20652</v>
      </c>
      <c r="K12781" s="1" t="str">
        <f t="shared" si="200"/>
        <v>mKYKh0727</v>
      </c>
      <c r="L12781" s="5" t="s">
        <v>20561</v>
      </c>
      <c r="M12781">
        <v>256.35399999999998</v>
      </c>
      <c r="N12781">
        <v>12.4087</v>
      </c>
      <c r="O12781">
        <v>3.0170342302650199E-2</v>
      </c>
      <c r="P12781" t="s">
        <v>28</v>
      </c>
      <c r="Q12781">
        <v>49</v>
      </c>
      <c r="R12781">
        <v>470</v>
      </c>
      <c r="S12781">
        <v>17</v>
      </c>
      <c r="T12781">
        <v>486</v>
      </c>
      <c r="U12781" t="s">
        <v>29</v>
      </c>
    </row>
    <row r="12782" spans="1:21" x14ac:dyDescent="0.25">
      <c r="A12782" t="s">
        <v>21204</v>
      </c>
      <c r="B12782" t="s">
        <v>22</v>
      </c>
      <c r="C12782" s="3">
        <v>44403.975057870368</v>
      </c>
      <c r="D12782" s="3">
        <v>44404.004293981481</v>
      </c>
      <c r="E12782" s="4">
        <v>44403</v>
      </c>
      <c r="F12782">
        <v>51.717866666666602</v>
      </c>
      <c r="G12782" t="s">
        <v>21205</v>
      </c>
      <c r="H12782">
        <v>104.98345</v>
      </c>
      <c r="I12782" t="s">
        <v>21206</v>
      </c>
      <c r="J12782" t="s">
        <v>7732</v>
      </c>
      <c r="K12782" s="1" t="str">
        <f t="shared" si="200"/>
        <v>mLTpup0726</v>
      </c>
      <c r="L12782" s="5" t="s">
        <v>21190</v>
      </c>
      <c r="M12782">
        <v>1404.808</v>
      </c>
      <c r="N12782">
        <v>9.3968000000000007</v>
      </c>
      <c r="O12782" t="s">
        <v>27</v>
      </c>
      <c r="P12782" t="s">
        <v>28</v>
      </c>
      <c r="Q12782">
        <v>0</v>
      </c>
      <c r="R12782">
        <v>2349</v>
      </c>
      <c r="S12782">
        <v>8</v>
      </c>
      <c r="T12782">
        <v>2356</v>
      </c>
      <c r="U12782" t="s">
        <v>29</v>
      </c>
    </row>
    <row r="12783" spans="1:21" x14ac:dyDescent="0.25">
      <c r="A12783" t="s">
        <v>21314</v>
      </c>
      <c r="B12783" t="s">
        <v>22</v>
      </c>
      <c r="C12783" s="3">
        <v>44411.014756944445</v>
      </c>
      <c r="D12783" s="3">
        <v>44411.021840277775</v>
      </c>
      <c r="E12783" s="4">
        <v>44411</v>
      </c>
      <c r="F12783">
        <v>53.242049999999999</v>
      </c>
      <c r="G12783" t="s">
        <v>21315</v>
      </c>
      <c r="H12783">
        <v>107.256366666666</v>
      </c>
      <c r="I12783" t="s">
        <v>21316</v>
      </c>
      <c r="J12783" t="s">
        <v>21317</v>
      </c>
      <c r="K12783" s="1" t="str">
        <f t="shared" si="200"/>
        <v>mMalMore0803</v>
      </c>
      <c r="L12783" s="5" t="s">
        <v>21318</v>
      </c>
      <c r="M12783">
        <v>86.715999999999994</v>
      </c>
      <c r="N12783">
        <v>16.043700000000001</v>
      </c>
      <c r="O12783">
        <v>1.9528334049466502E-2</v>
      </c>
      <c r="P12783" t="s">
        <v>28</v>
      </c>
      <c r="Q12783">
        <v>22</v>
      </c>
      <c r="R12783">
        <v>180</v>
      </c>
      <c r="S12783">
        <v>8</v>
      </c>
      <c r="T12783">
        <v>187</v>
      </c>
      <c r="U12783" t="s">
        <v>29</v>
      </c>
    </row>
    <row r="12784" spans="1:21" x14ac:dyDescent="0.25">
      <c r="A12784" t="s">
        <v>21392</v>
      </c>
      <c r="B12784" t="s">
        <v>22</v>
      </c>
      <c r="C12784" s="3">
        <v>44401.741099537037</v>
      </c>
      <c r="D12784" s="3">
        <v>44401.762696759259</v>
      </c>
      <c r="E12784" s="4">
        <v>44401</v>
      </c>
      <c r="F12784">
        <v>51.645716666666601</v>
      </c>
      <c r="G12784" t="s">
        <v>21393</v>
      </c>
      <c r="H12784">
        <v>104.227016666666</v>
      </c>
      <c r="I12784" t="s">
        <v>21394</v>
      </c>
      <c r="J12784" t="s">
        <v>21357</v>
      </c>
      <c r="K12784" s="1" t="str">
        <f t="shared" si="200"/>
        <v>mMaSo0724</v>
      </c>
      <c r="L12784" s="5" t="s">
        <v>21352</v>
      </c>
      <c r="M12784">
        <v>1262.8150000000001</v>
      </c>
      <c r="N12784">
        <v>12.2608</v>
      </c>
      <c r="O12784" t="s">
        <v>27</v>
      </c>
      <c r="P12784" t="s">
        <v>28</v>
      </c>
      <c r="Q12784">
        <v>0</v>
      </c>
      <c r="R12784">
        <v>1971</v>
      </c>
      <c r="S12784">
        <v>0</v>
      </c>
      <c r="T12784">
        <v>1970</v>
      </c>
      <c r="U12784" t="s">
        <v>29</v>
      </c>
    </row>
    <row r="12785" spans="1:21" x14ac:dyDescent="0.25">
      <c r="A12785" t="s">
        <v>21956</v>
      </c>
      <c r="B12785" t="s">
        <v>22</v>
      </c>
      <c r="C12785" s="3">
        <v>44407.702592592592</v>
      </c>
      <c r="D12785" s="3">
        <v>44407.720300925925</v>
      </c>
      <c r="E12785" s="4">
        <v>44407</v>
      </c>
      <c r="F12785">
        <v>54.818383333333301</v>
      </c>
      <c r="G12785" t="s">
        <v>21957</v>
      </c>
      <c r="H12785">
        <v>109.26758333333299</v>
      </c>
      <c r="I12785" t="s">
        <v>21958</v>
      </c>
      <c r="J12785" t="s">
        <v>21959</v>
      </c>
      <c r="K12785" s="1" t="str">
        <f t="shared" si="200"/>
        <v>mMuUr0730</v>
      </c>
      <c r="L12785" s="5" t="s">
        <v>21913</v>
      </c>
      <c r="M12785">
        <v>885.245</v>
      </c>
      <c r="N12785">
        <v>12.674099999999999</v>
      </c>
      <c r="O12785" t="s">
        <v>27</v>
      </c>
      <c r="P12785" t="s">
        <v>28</v>
      </c>
      <c r="Q12785">
        <v>0</v>
      </c>
      <c r="R12785">
        <v>1540</v>
      </c>
      <c r="S12785">
        <v>5</v>
      </c>
      <c r="T12785">
        <v>1544</v>
      </c>
      <c r="U12785" t="s">
        <v>29</v>
      </c>
    </row>
    <row r="12786" spans="1:21" x14ac:dyDescent="0.25">
      <c r="A12786" t="s">
        <v>21991</v>
      </c>
      <c r="B12786" t="s">
        <v>22</v>
      </c>
      <c r="C12786" s="3">
        <v>44409.724664351852</v>
      </c>
      <c r="D12786" s="3">
        <v>44409.745937500003</v>
      </c>
      <c r="E12786" s="4">
        <v>44409</v>
      </c>
      <c r="F12786">
        <v>53.519383333333302</v>
      </c>
      <c r="G12786" t="s">
        <v>21992</v>
      </c>
      <c r="H12786">
        <v>108.480133333333</v>
      </c>
      <c r="I12786" t="s">
        <v>21993</v>
      </c>
      <c r="J12786" t="s">
        <v>21994</v>
      </c>
      <c r="K12786" s="1" t="str">
        <f t="shared" si="200"/>
        <v>mNIRing21_0801</v>
      </c>
      <c r="L12786" s="5" t="s">
        <v>21995</v>
      </c>
      <c r="M12786">
        <v>1054.174</v>
      </c>
      <c r="N12786">
        <v>8.0617999999999999</v>
      </c>
      <c r="O12786" t="s">
        <v>27</v>
      </c>
      <c r="P12786" t="s">
        <v>28</v>
      </c>
      <c r="Q12786">
        <v>0</v>
      </c>
      <c r="R12786">
        <v>1847</v>
      </c>
      <c r="S12786">
        <v>8</v>
      </c>
      <c r="T12786">
        <v>1854</v>
      </c>
      <c r="U12786" t="s">
        <v>29</v>
      </c>
    </row>
    <row r="12787" spans="1:21" x14ac:dyDescent="0.25">
      <c r="A12787" t="s">
        <v>22396</v>
      </c>
      <c r="B12787" t="s">
        <v>22</v>
      </c>
      <c r="C12787" s="3">
        <v>44406.763275462959</v>
      </c>
      <c r="D12787" s="3">
        <v>44406.782824074071</v>
      </c>
      <c r="E12787" s="4">
        <v>44406</v>
      </c>
      <c r="F12787">
        <v>53.941850000000002</v>
      </c>
      <c r="G12787" t="s">
        <v>22397</v>
      </c>
      <c r="H12787">
        <v>108.4315</v>
      </c>
      <c r="I12787" t="s">
        <v>22398</v>
      </c>
      <c r="J12787" t="s">
        <v>22399</v>
      </c>
      <c r="K12787" s="1" t="str">
        <f t="shared" si="200"/>
        <v>mSoUs0729</v>
      </c>
      <c r="L12787" s="5" t="s">
        <v>22389</v>
      </c>
      <c r="M12787">
        <v>889.92200000000003</v>
      </c>
      <c r="N12787">
        <v>7.3907999999999996</v>
      </c>
      <c r="O12787">
        <v>5.3002999917040897E-2</v>
      </c>
      <c r="P12787" t="s">
        <v>28</v>
      </c>
      <c r="Q12787">
        <v>81</v>
      </c>
      <c r="R12787">
        <v>1636</v>
      </c>
      <c r="S12787">
        <v>7</v>
      </c>
      <c r="T12787">
        <v>1642</v>
      </c>
      <c r="U12787" t="s">
        <v>29</v>
      </c>
    </row>
    <row r="12788" spans="1:21" x14ac:dyDescent="0.25">
      <c r="A12788" t="s">
        <v>22679</v>
      </c>
      <c r="B12788" t="s">
        <v>22</v>
      </c>
      <c r="C12788" s="3">
        <v>44408.312349537038</v>
      </c>
      <c r="D12788" s="3">
        <v>44408.339421296296</v>
      </c>
      <c r="E12788" s="4">
        <v>44408</v>
      </c>
      <c r="F12788">
        <v>55.566933333333303</v>
      </c>
      <c r="G12788" t="s">
        <v>22680</v>
      </c>
      <c r="H12788">
        <v>109.594716666666</v>
      </c>
      <c r="I12788" t="s">
        <v>22681</v>
      </c>
      <c r="J12788" t="s">
        <v>22682</v>
      </c>
      <c r="K12788" s="1" t="str">
        <f t="shared" si="200"/>
        <v>mTiNe0731</v>
      </c>
      <c r="L12788" s="5" t="s">
        <v>22670</v>
      </c>
      <c r="M12788">
        <v>654.60599999999999</v>
      </c>
      <c r="N12788">
        <v>16.001300000000001</v>
      </c>
      <c r="O12788" t="s">
        <v>27</v>
      </c>
      <c r="P12788" t="s">
        <v>28</v>
      </c>
      <c r="Q12788">
        <v>0</v>
      </c>
      <c r="R12788">
        <v>1214</v>
      </c>
      <c r="S12788">
        <v>2</v>
      </c>
      <c r="T12788">
        <v>1215</v>
      </c>
      <c r="U12788" t="s">
        <v>29</v>
      </c>
    </row>
    <row r="12789" spans="1:21" x14ac:dyDescent="0.25">
      <c r="A12789" t="s">
        <v>23191</v>
      </c>
      <c r="B12789" t="s">
        <v>22</v>
      </c>
      <c r="C12789" s="3">
        <v>44402.153969907406</v>
      </c>
      <c r="D12789" s="3">
        <v>44402.183344907404</v>
      </c>
      <c r="E12789" s="4">
        <v>44402</v>
      </c>
      <c r="F12789">
        <v>51.605699999999999</v>
      </c>
      <c r="G12789" t="s">
        <v>23192</v>
      </c>
      <c r="H12789">
        <v>104.733466666666</v>
      </c>
      <c r="I12789" t="s">
        <v>23193</v>
      </c>
      <c r="J12789" t="s">
        <v>23049</v>
      </c>
      <c r="K12789" s="1" t="str">
        <f t="shared" si="200"/>
        <v>mTSG0725</v>
      </c>
      <c r="L12789" s="5" t="s">
        <v>23049</v>
      </c>
      <c r="M12789">
        <v>1082.521</v>
      </c>
      <c r="N12789">
        <v>9.2472999999999992</v>
      </c>
      <c r="O12789" t="s">
        <v>27</v>
      </c>
      <c r="P12789" t="s">
        <v>28</v>
      </c>
      <c r="Q12789">
        <v>0</v>
      </c>
      <c r="R12789">
        <v>1903</v>
      </c>
      <c r="S12789">
        <v>4</v>
      </c>
      <c r="T12789">
        <v>1906</v>
      </c>
      <c r="U12789" t="s">
        <v>29</v>
      </c>
    </row>
    <row r="12790" spans="1:21" x14ac:dyDescent="0.25">
      <c r="A12790" t="s">
        <v>23598</v>
      </c>
      <c r="B12790" t="s">
        <v>22</v>
      </c>
      <c r="C12790" s="3">
        <v>44405.647604166668</v>
      </c>
      <c r="D12790" s="3">
        <v>44405.674456018518</v>
      </c>
      <c r="E12790" s="4">
        <v>44405</v>
      </c>
      <c r="F12790">
        <v>52.893700000000003</v>
      </c>
      <c r="G12790" t="s">
        <v>23599</v>
      </c>
      <c r="H12790">
        <v>107.53173333333299</v>
      </c>
      <c r="I12790" t="s">
        <v>23600</v>
      </c>
      <c r="J12790" t="s">
        <v>22340</v>
      </c>
      <c r="K12790" s="1" t="str">
        <f t="shared" si="200"/>
        <v>mUT0728</v>
      </c>
      <c r="L12790" s="5" t="s">
        <v>23455</v>
      </c>
      <c r="M12790">
        <v>1564.0170000000001</v>
      </c>
      <c r="N12790">
        <v>9.3152000000000008</v>
      </c>
      <c r="O12790" t="s">
        <v>27</v>
      </c>
      <c r="P12790" t="s">
        <v>28</v>
      </c>
      <c r="Q12790">
        <v>0</v>
      </c>
      <c r="R12790">
        <v>2630</v>
      </c>
      <c r="S12790">
        <v>7</v>
      </c>
      <c r="T12790">
        <v>2636</v>
      </c>
      <c r="U12790" t="s">
        <v>29</v>
      </c>
    </row>
    <row r="12791" spans="1:21" x14ac:dyDescent="0.25">
      <c r="A12791" t="s">
        <v>24069</v>
      </c>
      <c r="B12791" t="s">
        <v>22</v>
      </c>
      <c r="C12791" s="3">
        <v>44405.249837962961</v>
      </c>
      <c r="D12791" s="3">
        <v>44405.274398148147</v>
      </c>
      <c r="E12791" s="4">
        <v>44405</v>
      </c>
      <c r="F12791">
        <v>52.793983333333301</v>
      </c>
      <c r="G12791" t="s">
        <v>24070</v>
      </c>
      <c r="H12791">
        <v>107.119116666666</v>
      </c>
      <c r="I12791" t="s">
        <v>24071</v>
      </c>
      <c r="J12791" t="s">
        <v>24072</v>
      </c>
      <c r="K12791" s="1" t="str">
        <f t="shared" si="200"/>
        <v>mVoBo0728</v>
      </c>
      <c r="L12791" s="5" t="s">
        <v>24043</v>
      </c>
      <c r="M12791">
        <v>1353.097</v>
      </c>
      <c r="N12791">
        <v>11.9176</v>
      </c>
      <c r="O12791" t="s">
        <v>27</v>
      </c>
      <c r="P12791" t="s">
        <v>28</v>
      </c>
      <c r="Q12791">
        <v>0</v>
      </c>
      <c r="R12791">
        <v>2432</v>
      </c>
      <c r="S12791">
        <v>0</v>
      </c>
      <c r="T12791">
        <v>2431</v>
      </c>
      <c r="U12791" t="s">
        <v>29</v>
      </c>
    </row>
    <row r="12792" spans="1:21" x14ac:dyDescent="0.25">
      <c r="A12792" t="s">
        <v>25224</v>
      </c>
      <c r="B12792" t="s">
        <v>22</v>
      </c>
      <c r="C12792" s="3">
        <v>44410.536365740743</v>
      </c>
      <c r="D12792" s="3">
        <v>44410.559039351851</v>
      </c>
      <c r="E12792" s="4">
        <v>44428</v>
      </c>
      <c r="F12792">
        <v>53.491516666666598</v>
      </c>
      <c r="G12792" t="s">
        <v>25225</v>
      </c>
      <c r="H12792">
        <v>108.075583333333</v>
      </c>
      <c r="I12792" t="s">
        <v>25226</v>
      </c>
      <c r="J12792" t="s">
        <v>25227</v>
      </c>
      <c r="K12792" s="1" t="str">
        <f t="shared" si="200"/>
        <v>SeepAkadem0820</v>
      </c>
      <c r="L12792" s="5" t="s">
        <v>25228</v>
      </c>
      <c r="M12792">
        <v>656.65300000000002</v>
      </c>
      <c r="N12792">
        <v>8.9979999999999993</v>
      </c>
      <c r="O12792">
        <v>8.7598455624284297E-2</v>
      </c>
      <c r="P12792" t="s">
        <v>28</v>
      </c>
      <c r="Q12792">
        <v>246</v>
      </c>
      <c r="R12792">
        <v>2442</v>
      </c>
      <c r="S12792">
        <v>1</v>
      </c>
      <c r="T12792">
        <v>2442</v>
      </c>
      <c r="U12792" t="s">
        <v>29</v>
      </c>
    </row>
    <row r="12793" spans="1:21" x14ac:dyDescent="0.25">
      <c r="A12793" t="s">
        <v>25237</v>
      </c>
      <c r="B12793" t="s">
        <v>22</v>
      </c>
      <c r="C12793" s="3">
        <v>44410.755706018521</v>
      </c>
      <c r="D12793" s="3">
        <v>44410.776192129626</v>
      </c>
      <c r="E12793" s="4">
        <v>44410</v>
      </c>
      <c r="F12793">
        <v>53.407516666666602</v>
      </c>
      <c r="G12793" t="s">
        <v>25238</v>
      </c>
      <c r="H12793">
        <v>107.8835</v>
      </c>
      <c r="I12793" t="s">
        <v>25239</v>
      </c>
      <c r="J12793" t="s">
        <v>25240</v>
      </c>
      <c r="K12793" s="1" t="str">
        <f t="shared" si="200"/>
        <v>seepHoboy0802</v>
      </c>
      <c r="L12793" s="5" t="s">
        <v>25234</v>
      </c>
      <c r="M12793">
        <v>524.21100000000001</v>
      </c>
      <c r="N12793">
        <v>9.8806999999999992</v>
      </c>
      <c r="O12793">
        <v>3.7829313981461998E-2</v>
      </c>
      <c r="P12793" t="s">
        <v>28</v>
      </c>
      <c r="Q12793">
        <v>53</v>
      </c>
      <c r="R12793">
        <v>1047</v>
      </c>
      <c r="S12793">
        <v>4</v>
      </c>
      <c r="T12793">
        <v>1050</v>
      </c>
      <c r="U12793" t="s">
        <v>29</v>
      </c>
    </row>
    <row r="12794" spans="1:21" x14ac:dyDescent="0.25">
      <c r="A12794" t="s">
        <v>25462</v>
      </c>
      <c r="B12794" t="s">
        <v>22</v>
      </c>
      <c r="C12794" s="3">
        <v>44411.373831018522</v>
      </c>
      <c r="D12794" s="3">
        <v>44411.399652777778</v>
      </c>
      <c r="E12794" s="4">
        <v>44411</v>
      </c>
      <c r="F12794">
        <v>52.933900000000001</v>
      </c>
      <c r="G12794" t="s">
        <v>25463</v>
      </c>
      <c r="H12794" s="6">
        <v>106.86916666666001</v>
      </c>
      <c r="I12794" s="6" t="s">
        <v>25464</v>
      </c>
      <c r="J12794" t="s">
        <v>25458</v>
      </c>
      <c r="K12794" s="1" t="str">
        <f t="shared" si="200"/>
        <v>seepVorota0803</v>
      </c>
      <c r="L12794" s="5" t="s">
        <v>25458</v>
      </c>
      <c r="M12794">
        <v>1260.1849999999999</v>
      </c>
      <c r="N12794">
        <v>9.6929999999999996</v>
      </c>
      <c r="O12794" t="s">
        <v>27</v>
      </c>
      <c r="P12794" t="s">
        <v>28</v>
      </c>
      <c r="Q12794">
        <v>0</v>
      </c>
      <c r="R12794">
        <v>2542</v>
      </c>
      <c r="S12794">
        <v>9</v>
      </c>
      <c r="T12794">
        <v>2550</v>
      </c>
      <c r="U12794" t="s">
        <v>29</v>
      </c>
    </row>
    <row r="12795" spans="1:21" x14ac:dyDescent="0.25">
      <c r="A12795" t="s">
        <v>29909</v>
      </c>
      <c r="B12795" t="s">
        <v>2731</v>
      </c>
      <c r="C12795" s="3">
        <v>44395.286666666667</v>
      </c>
      <c r="D12795" s="3">
        <v>44395.318124999998</v>
      </c>
      <c r="E12795" s="4">
        <v>44395</v>
      </c>
      <c r="F12795" s="1">
        <v>51.785366666666668</v>
      </c>
      <c r="G12795" t="s">
        <v>27</v>
      </c>
      <c r="H12795" s="1">
        <v>104.93866666666666</v>
      </c>
      <c r="I12795" t="s">
        <v>27</v>
      </c>
      <c r="J12795" t="s">
        <v>29910</v>
      </c>
      <c r="K12795" s="1" t="str">
        <f t="shared" si="200"/>
        <v>7kLi0718</v>
      </c>
      <c r="L12795" s="5" t="s">
        <v>10303</v>
      </c>
      <c r="M12795">
        <v>43.56</v>
      </c>
      <c r="N12795">
        <v>11.3841</v>
      </c>
      <c r="O12795" t="s">
        <v>27</v>
      </c>
      <c r="P12795" t="s">
        <v>863</v>
      </c>
      <c r="Q12795">
        <v>0</v>
      </c>
      <c r="R12795">
        <v>373</v>
      </c>
      <c r="S12795">
        <v>156</v>
      </c>
      <c r="T12795">
        <v>528</v>
      </c>
      <c r="U12795" t="s">
        <v>29</v>
      </c>
    </row>
    <row r="12796" spans="1:21" x14ac:dyDescent="0.25">
      <c r="A12796" t="s">
        <v>29911</v>
      </c>
      <c r="B12796" t="s">
        <v>2731</v>
      </c>
      <c r="C12796" s="3">
        <v>44395.286666666667</v>
      </c>
      <c r="D12796" s="3">
        <v>44395.318124999998</v>
      </c>
      <c r="E12796" s="4">
        <v>44395</v>
      </c>
      <c r="F12796" s="1">
        <v>51.785366666666668</v>
      </c>
      <c r="G12796" t="s">
        <v>27</v>
      </c>
      <c r="H12796" s="1">
        <v>104.93866666666666</v>
      </c>
      <c r="I12796" t="s">
        <v>27</v>
      </c>
      <c r="J12796" t="s">
        <v>29910</v>
      </c>
      <c r="K12796" s="1" t="str">
        <f t="shared" si="200"/>
        <v>7kli0718</v>
      </c>
      <c r="L12796" s="5" t="s">
        <v>10300</v>
      </c>
      <c r="M12796">
        <v>43.56</v>
      </c>
      <c r="N12796">
        <v>11.3841</v>
      </c>
      <c r="O12796" t="s">
        <v>27</v>
      </c>
      <c r="P12796" t="s">
        <v>863</v>
      </c>
      <c r="Q12796">
        <v>0</v>
      </c>
      <c r="R12796">
        <v>373</v>
      </c>
      <c r="S12796">
        <v>156</v>
      </c>
      <c r="T12796">
        <v>528</v>
      </c>
      <c r="U12796" t="s">
        <v>29</v>
      </c>
    </row>
    <row r="12797" spans="1:21" x14ac:dyDescent="0.25">
      <c r="A12797" t="s">
        <v>334</v>
      </c>
      <c r="B12797" t="s">
        <v>22</v>
      </c>
      <c r="C12797" s="3">
        <v>44393.481909722221</v>
      </c>
      <c r="D12797" s="3">
        <v>44393.674131944441</v>
      </c>
      <c r="E12797" s="4">
        <v>44393</v>
      </c>
      <c r="F12797">
        <v>52.444650000000003</v>
      </c>
      <c r="G12797" t="s">
        <v>335</v>
      </c>
      <c r="H12797">
        <v>106.42570000000001</v>
      </c>
      <c r="I12797" t="s">
        <v>336</v>
      </c>
      <c r="J12797" t="s">
        <v>337</v>
      </c>
      <c r="K12797" s="1" t="str">
        <f t="shared" si="200"/>
        <v>10kKukuy0716</v>
      </c>
      <c r="L12797" s="5" t="s">
        <v>338</v>
      </c>
      <c r="M12797">
        <v>134.393</v>
      </c>
      <c r="N12797">
        <v>12.553599999999999</v>
      </c>
      <c r="O12797">
        <v>7.18999138277749E-2</v>
      </c>
      <c r="P12797" t="s">
        <v>28</v>
      </c>
      <c r="Q12797">
        <v>113</v>
      </c>
      <c r="R12797">
        <v>237</v>
      </c>
      <c r="S12797">
        <v>3</v>
      </c>
      <c r="T12797">
        <v>239</v>
      </c>
      <c r="U12797" t="s">
        <v>29</v>
      </c>
    </row>
    <row r="12798" spans="1:21" x14ac:dyDescent="0.25">
      <c r="A12798" t="s">
        <v>499</v>
      </c>
      <c r="B12798" t="s">
        <v>22</v>
      </c>
      <c r="C12798" s="3">
        <v>44393.701956018522</v>
      </c>
      <c r="D12798" s="3">
        <v>44393.709189814814</v>
      </c>
      <c r="E12798" s="4">
        <v>44393</v>
      </c>
      <c r="F12798">
        <v>52.410233333333302</v>
      </c>
      <c r="G12798" t="s">
        <v>500</v>
      </c>
      <c r="H12798">
        <v>106.23779999999999</v>
      </c>
      <c r="I12798" t="s">
        <v>501</v>
      </c>
      <c r="J12798" t="s">
        <v>502</v>
      </c>
      <c r="K12798" s="1" t="str">
        <f t="shared" si="200"/>
        <v>10kSredn0716</v>
      </c>
      <c r="L12798" s="5" t="s">
        <v>503</v>
      </c>
      <c r="M12798">
        <v>199.61600000000001</v>
      </c>
      <c r="N12798">
        <v>11.7501</v>
      </c>
      <c r="O12798">
        <v>0.147189607285484</v>
      </c>
      <c r="P12798" t="s">
        <v>28</v>
      </c>
      <c r="Q12798">
        <v>31</v>
      </c>
      <c r="R12798">
        <v>362</v>
      </c>
      <c r="S12798">
        <v>4</v>
      </c>
      <c r="T12798">
        <v>365</v>
      </c>
      <c r="U12798" t="s">
        <v>29</v>
      </c>
    </row>
    <row r="12799" spans="1:21" x14ac:dyDescent="0.25">
      <c r="A12799" t="s">
        <v>3172</v>
      </c>
      <c r="B12799" t="s">
        <v>22</v>
      </c>
      <c r="C12799" s="3">
        <v>44392.941840277781</v>
      </c>
      <c r="D12799" s="3">
        <v>44392.956805555557</v>
      </c>
      <c r="E12799" s="4">
        <v>44392</v>
      </c>
      <c r="F12799">
        <v>52.622149999999998</v>
      </c>
      <c r="G12799" t="s">
        <v>3173</v>
      </c>
      <c r="H12799">
        <v>107.26519999999999</v>
      </c>
      <c r="I12799" t="s">
        <v>3174</v>
      </c>
      <c r="J12799" t="s">
        <v>3175</v>
      </c>
      <c r="K12799" s="1" t="str">
        <f t="shared" si="200"/>
        <v>3kBold0715</v>
      </c>
      <c r="L12799" s="5" t="s">
        <v>3176</v>
      </c>
      <c r="M12799">
        <v>408.12799999999999</v>
      </c>
      <c r="N12799">
        <v>8.0353999999999992</v>
      </c>
      <c r="O12799" t="s">
        <v>27</v>
      </c>
      <c r="P12799" t="s">
        <v>28</v>
      </c>
      <c r="Q12799">
        <v>0</v>
      </c>
      <c r="R12799">
        <v>646</v>
      </c>
      <c r="S12799">
        <v>4</v>
      </c>
      <c r="T12799">
        <v>649</v>
      </c>
      <c r="U12799" t="s">
        <v>29</v>
      </c>
    </row>
    <row r="12800" spans="1:21" x14ac:dyDescent="0.25">
      <c r="A12800" t="s">
        <v>10211</v>
      </c>
      <c r="B12800" t="s">
        <v>22</v>
      </c>
      <c r="C12800" s="3">
        <v>44393.511111111111</v>
      </c>
      <c r="D12800" s="3">
        <v>44393.67523148148</v>
      </c>
      <c r="E12800" s="4">
        <v>44393</v>
      </c>
      <c r="F12800">
        <v>52.427883333333298</v>
      </c>
      <c r="G12800" t="s">
        <v>10212</v>
      </c>
      <c r="H12800">
        <v>106.477666666666</v>
      </c>
      <c r="I12800" t="s">
        <v>10213</v>
      </c>
      <c r="J12800" t="s">
        <v>10199</v>
      </c>
      <c r="K12800" s="1" t="str">
        <f t="shared" si="200"/>
        <v>7kKukuy0716</v>
      </c>
      <c r="L12800" s="5" t="s">
        <v>10214</v>
      </c>
      <c r="M12800">
        <v>226.523</v>
      </c>
      <c r="N12800">
        <v>12.5541</v>
      </c>
      <c r="O12800" t="s">
        <v>27</v>
      </c>
      <c r="P12800" t="s">
        <v>28</v>
      </c>
      <c r="Q12800">
        <v>0</v>
      </c>
      <c r="R12800">
        <v>399</v>
      </c>
      <c r="S12800">
        <v>4</v>
      </c>
      <c r="T12800">
        <v>402</v>
      </c>
      <c r="U12800" t="s">
        <v>29</v>
      </c>
    </row>
    <row r="12801" spans="1:21" x14ac:dyDescent="0.25">
      <c r="A12801" t="s">
        <v>12102</v>
      </c>
      <c r="B12801" t="s">
        <v>22</v>
      </c>
      <c r="C12801" s="3">
        <v>44393.377638888887</v>
      </c>
      <c r="D12801" s="3">
        <v>44393.386828703704</v>
      </c>
      <c r="E12801" s="4">
        <v>44393</v>
      </c>
      <c r="F12801">
        <v>52.491900000000001</v>
      </c>
      <c r="G12801" t="s">
        <v>12103</v>
      </c>
      <c r="H12801">
        <v>106.793533333333</v>
      </c>
      <c r="I12801" t="s">
        <v>12104</v>
      </c>
      <c r="J12801" t="s">
        <v>12105</v>
      </c>
      <c r="K12801" s="1" t="str">
        <f t="shared" si="200"/>
        <v>7kOblom0716</v>
      </c>
      <c r="L12801" s="5" t="s">
        <v>12106</v>
      </c>
      <c r="M12801">
        <v>271.56099999999998</v>
      </c>
      <c r="N12801">
        <v>14.7707</v>
      </c>
      <c r="O12801">
        <v>4.4781629924633297E-2</v>
      </c>
      <c r="P12801" t="s">
        <v>28</v>
      </c>
      <c r="Q12801">
        <v>61</v>
      </c>
      <c r="R12801">
        <v>498</v>
      </c>
      <c r="S12801">
        <v>6</v>
      </c>
      <c r="T12801">
        <v>503</v>
      </c>
      <c r="U12801" t="s">
        <v>29</v>
      </c>
    </row>
    <row r="12802" spans="1:21" x14ac:dyDescent="0.25">
      <c r="A12802" t="s">
        <v>14165</v>
      </c>
      <c r="B12802" t="s">
        <v>22</v>
      </c>
      <c r="C12802" s="3">
        <v>44389.695520833331</v>
      </c>
      <c r="D12802" s="3">
        <v>44389.704583333332</v>
      </c>
      <c r="E12802" s="4">
        <v>44389</v>
      </c>
      <c r="F12802">
        <v>53.429699999999997</v>
      </c>
      <c r="G12802" t="s">
        <v>14166</v>
      </c>
      <c r="H12802">
        <v>108.8523</v>
      </c>
      <c r="I12802" t="s">
        <v>14167</v>
      </c>
      <c r="J12802" t="s">
        <v>14168</v>
      </c>
      <c r="K12802" s="1" t="str">
        <f t="shared" si="200"/>
        <v>Barg10kC_0712</v>
      </c>
      <c r="L12802" s="5" t="s">
        <v>14164</v>
      </c>
      <c r="M12802">
        <v>34.942</v>
      </c>
      <c r="N12802">
        <v>14.818300000000001</v>
      </c>
      <c r="O12802" t="s">
        <v>27</v>
      </c>
      <c r="P12802" t="s">
        <v>28</v>
      </c>
      <c r="Q12802">
        <v>0</v>
      </c>
      <c r="R12802">
        <v>77</v>
      </c>
      <c r="S12802">
        <v>7</v>
      </c>
      <c r="T12802">
        <v>83</v>
      </c>
      <c r="U12802" t="s">
        <v>29</v>
      </c>
    </row>
    <row r="12803" spans="1:21" x14ac:dyDescent="0.25">
      <c r="A12803" t="s">
        <v>14175</v>
      </c>
      <c r="B12803" t="s">
        <v>22</v>
      </c>
      <c r="C12803" s="3">
        <v>44389.567465277774</v>
      </c>
      <c r="D12803" s="3">
        <v>44389.572615740741</v>
      </c>
      <c r="E12803" s="4">
        <v>44389</v>
      </c>
      <c r="F12803">
        <v>53.495350000000002</v>
      </c>
      <c r="G12803" t="s">
        <v>14176</v>
      </c>
      <c r="H12803">
        <v>108.893766666666</v>
      </c>
      <c r="I12803" t="s">
        <v>14177</v>
      </c>
      <c r="J12803" t="s">
        <v>14178</v>
      </c>
      <c r="K12803" s="1" t="str">
        <f t="shared" si="200"/>
        <v>Barg10kR_0712</v>
      </c>
      <c r="L12803" s="5" t="s">
        <v>14164</v>
      </c>
      <c r="M12803">
        <v>21.486000000000001</v>
      </c>
      <c r="N12803">
        <v>15.1776</v>
      </c>
      <c r="O12803" t="s">
        <v>27</v>
      </c>
      <c r="P12803" t="s">
        <v>28</v>
      </c>
      <c r="Q12803">
        <v>0</v>
      </c>
      <c r="R12803">
        <v>41</v>
      </c>
      <c r="S12803">
        <v>7</v>
      </c>
      <c r="T12803">
        <v>47</v>
      </c>
      <c r="U12803" t="s">
        <v>29</v>
      </c>
    </row>
    <row r="12804" spans="1:21" x14ac:dyDescent="0.25">
      <c r="A12804" t="s">
        <v>14242</v>
      </c>
      <c r="B12804" t="s">
        <v>22</v>
      </c>
      <c r="C12804" s="3">
        <v>44388.993518518517</v>
      </c>
      <c r="D12804" s="3">
        <v>44389.001122685186</v>
      </c>
      <c r="E12804" s="4">
        <v>44388</v>
      </c>
      <c r="F12804">
        <v>53.4260666666666</v>
      </c>
      <c r="G12804" t="s">
        <v>14243</v>
      </c>
      <c r="H12804">
        <v>108.9766</v>
      </c>
      <c r="I12804" t="s">
        <v>14244</v>
      </c>
      <c r="J12804" t="s">
        <v>14245</v>
      </c>
      <c r="K12804" s="1" t="str">
        <f t="shared" si="200"/>
        <v>Barg1kC_0711</v>
      </c>
      <c r="L12804" s="5" t="s">
        <v>14164</v>
      </c>
      <c r="M12804">
        <v>3.5</v>
      </c>
      <c r="N12804">
        <v>13.3421</v>
      </c>
      <c r="O12804" t="s">
        <v>27</v>
      </c>
      <c r="P12804" t="s">
        <v>28</v>
      </c>
      <c r="Q12804">
        <v>0</v>
      </c>
      <c r="R12804">
        <v>1</v>
      </c>
      <c r="S12804">
        <v>0</v>
      </c>
      <c r="T12804">
        <v>0</v>
      </c>
      <c r="U12804" t="s">
        <v>29</v>
      </c>
    </row>
    <row r="12805" spans="1:21" x14ac:dyDescent="0.25">
      <c r="A12805" t="s">
        <v>14237</v>
      </c>
      <c r="B12805" t="s">
        <v>22</v>
      </c>
      <c r="C12805" s="3">
        <v>44389.35974537037</v>
      </c>
      <c r="D12805" s="3">
        <v>44389.364050925928</v>
      </c>
      <c r="E12805" s="4">
        <v>44389</v>
      </c>
      <c r="F12805">
        <v>53.443316666666597</v>
      </c>
      <c r="G12805" t="s">
        <v>14238</v>
      </c>
      <c r="H12805">
        <v>108.97451666666601</v>
      </c>
      <c r="I12805" t="s">
        <v>14239</v>
      </c>
      <c r="J12805" t="s">
        <v>14240</v>
      </c>
      <c r="K12805" s="1" t="str">
        <f t="shared" si="200"/>
        <v>Barg2kR_0712</v>
      </c>
      <c r="L12805" s="5" t="s">
        <v>14164</v>
      </c>
      <c r="M12805">
        <v>7.4450000000000003</v>
      </c>
      <c r="N12805">
        <v>18.2956</v>
      </c>
      <c r="O12805" t="s">
        <v>27</v>
      </c>
      <c r="P12805" t="s">
        <v>28</v>
      </c>
      <c r="Q12805">
        <v>0</v>
      </c>
      <c r="R12805">
        <v>17</v>
      </c>
      <c r="S12805">
        <v>2</v>
      </c>
      <c r="T12805">
        <v>18</v>
      </c>
      <c r="U12805" t="s">
        <v>29</v>
      </c>
    </row>
    <row r="12806" spans="1:21" x14ac:dyDescent="0.25">
      <c r="A12806" t="s">
        <v>14212</v>
      </c>
      <c r="B12806" t="s">
        <v>22</v>
      </c>
      <c r="C12806" s="3">
        <v>44388.94568287037</v>
      </c>
      <c r="D12806" s="3">
        <v>44388.951631944445</v>
      </c>
      <c r="E12806" s="4">
        <v>44388</v>
      </c>
      <c r="F12806">
        <v>53.425199999999997</v>
      </c>
      <c r="G12806" t="s">
        <v>14213</v>
      </c>
      <c r="H12806">
        <v>108.946383333333</v>
      </c>
      <c r="I12806" t="s">
        <v>14214</v>
      </c>
      <c r="J12806" t="s">
        <v>14215</v>
      </c>
      <c r="K12806" s="1" t="str">
        <f t="shared" si="200"/>
        <v>Barg3kC_0711</v>
      </c>
      <c r="L12806" s="5" t="s">
        <v>14164</v>
      </c>
      <c r="M12806">
        <v>11.106</v>
      </c>
      <c r="N12806">
        <v>12.528600000000001</v>
      </c>
      <c r="O12806" t="s">
        <v>27</v>
      </c>
      <c r="P12806" t="s">
        <v>28</v>
      </c>
      <c r="Q12806">
        <v>0</v>
      </c>
      <c r="R12806">
        <v>26</v>
      </c>
      <c r="S12806">
        <v>12</v>
      </c>
      <c r="T12806">
        <v>37</v>
      </c>
      <c r="U12806" t="s">
        <v>29</v>
      </c>
    </row>
    <row r="12807" spans="1:21" x14ac:dyDescent="0.25">
      <c r="A12807" t="s">
        <v>14222</v>
      </c>
      <c r="B12807" t="s">
        <v>22</v>
      </c>
      <c r="C12807" s="3">
        <v>44389.284791666665</v>
      </c>
      <c r="D12807" s="3">
        <v>44389.289618055554</v>
      </c>
      <c r="E12807" s="4">
        <v>44389</v>
      </c>
      <c r="F12807">
        <v>53.402566666666601</v>
      </c>
      <c r="G12807" t="s">
        <v>14223</v>
      </c>
      <c r="H12807">
        <v>108.964516666666</v>
      </c>
      <c r="I12807" t="s">
        <v>14224</v>
      </c>
      <c r="J12807" t="s">
        <v>14225</v>
      </c>
      <c r="K12807" s="1" t="str">
        <f t="shared" si="200"/>
        <v>Barg3kL_0712</v>
      </c>
      <c r="L12807" s="5" t="s">
        <v>14164</v>
      </c>
      <c r="M12807">
        <v>11.54</v>
      </c>
      <c r="N12807">
        <v>14.0928</v>
      </c>
      <c r="O12807" t="s">
        <v>27</v>
      </c>
      <c r="P12807" t="s">
        <v>28</v>
      </c>
      <c r="Q12807">
        <v>0</v>
      </c>
      <c r="R12807">
        <v>25</v>
      </c>
      <c r="S12807">
        <v>7</v>
      </c>
      <c r="T12807">
        <v>31</v>
      </c>
      <c r="U12807" t="s">
        <v>29</v>
      </c>
    </row>
    <row r="12808" spans="1:21" x14ac:dyDescent="0.25">
      <c r="A12808" t="s">
        <v>14217</v>
      </c>
      <c r="B12808" t="s">
        <v>22</v>
      </c>
      <c r="C12808" s="3">
        <v>44389.386956018519</v>
      </c>
      <c r="D12808" s="3">
        <v>44389.392025462963</v>
      </c>
      <c r="E12808" s="4">
        <v>44389</v>
      </c>
      <c r="F12808">
        <v>53.447650000000003</v>
      </c>
      <c r="G12808" t="s">
        <v>14218</v>
      </c>
      <c r="H12808">
        <v>108.961233333333</v>
      </c>
      <c r="I12808" t="s">
        <v>14219</v>
      </c>
      <c r="J12808" t="s">
        <v>14220</v>
      </c>
      <c r="K12808" s="1" t="str">
        <f t="shared" si="200"/>
        <v>Barg3kR_0712</v>
      </c>
      <c r="L12808" s="5" t="s">
        <v>14164</v>
      </c>
      <c r="M12808">
        <v>7.7370000000000001</v>
      </c>
      <c r="N12808">
        <v>14.7256</v>
      </c>
      <c r="O12808" t="s">
        <v>27</v>
      </c>
      <c r="P12808" t="s">
        <v>28</v>
      </c>
      <c r="Q12808">
        <v>0</v>
      </c>
      <c r="R12808">
        <v>18</v>
      </c>
      <c r="S12808">
        <v>5</v>
      </c>
      <c r="T12808">
        <v>22</v>
      </c>
      <c r="U12808" t="s">
        <v>29</v>
      </c>
    </row>
    <row r="12809" spans="1:21" x14ac:dyDescent="0.25">
      <c r="A12809" t="s">
        <v>14193</v>
      </c>
      <c r="B12809" t="s">
        <v>22</v>
      </c>
      <c r="C12809" s="3">
        <v>44388.91846064815</v>
      </c>
      <c r="D12809" s="3">
        <v>44388.924722222226</v>
      </c>
      <c r="E12809" s="4">
        <v>44388</v>
      </c>
      <c r="F12809">
        <v>53.425600000000003</v>
      </c>
      <c r="G12809" t="s">
        <v>14194</v>
      </c>
      <c r="H12809">
        <v>108.917416666666</v>
      </c>
      <c r="I12809" t="s">
        <v>14195</v>
      </c>
      <c r="J12809" t="s">
        <v>14196</v>
      </c>
      <c r="K12809" s="1" t="str">
        <f t="shared" si="200"/>
        <v>Barg5kC_0711</v>
      </c>
      <c r="L12809" s="5" t="s">
        <v>14164</v>
      </c>
      <c r="M12809">
        <v>20.466000000000001</v>
      </c>
      <c r="N12809">
        <v>10.898999999999999</v>
      </c>
      <c r="O12809" t="s">
        <v>27</v>
      </c>
      <c r="P12809" t="s">
        <v>28</v>
      </c>
      <c r="Q12809">
        <v>0</v>
      </c>
      <c r="R12809">
        <v>39</v>
      </c>
      <c r="S12809">
        <v>10</v>
      </c>
      <c r="T12809">
        <v>48</v>
      </c>
      <c r="U12809" t="s">
        <v>29</v>
      </c>
    </row>
    <row r="12810" spans="1:21" x14ac:dyDescent="0.25">
      <c r="A12810" t="s">
        <v>14207</v>
      </c>
      <c r="B12810" t="s">
        <v>22</v>
      </c>
      <c r="C12810" s="3">
        <v>44389.310439814813</v>
      </c>
      <c r="D12810" s="3">
        <v>44389.315196759257</v>
      </c>
      <c r="E12810" s="4">
        <v>44389</v>
      </c>
      <c r="F12810">
        <v>53.39085</v>
      </c>
      <c r="G12810" t="s">
        <v>14208</v>
      </c>
      <c r="H12810">
        <v>108.942033333333</v>
      </c>
      <c r="I12810" t="s">
        <v>14209</v>
      </c>
      <c r="J12810" t="s">
        <v>14210</v>
      </c>
      <c r="K12810" s="1" t="str">
        <f t="shared" si="200"/>
        <v>Barg5kL_0712</v>
      </c>
      <c r="L12810" s="5" t="s">
        <v>14164</v>
      </c>
      <c r="M12810">
        <v>15.051</v>
      </c>
      <c r="N12810">
        <v>10.2568</v>
      </c>
      <c r="O12810" t="s">
        <v>27</v>
      </c>
      <c r="P12810" t="s">
        <v>28</v>
      </c>
      <c r="Q12810">
        <v>0</v>
      </c>
      <c r="R12810">
        <v>28</v>
      </c>
      <c r="S12810">
        <v>8</v>
      </c>
      <c r="T12810">
        <v>35</v>
      </c>
      <c r="U12810" t="s">
        <v>29</v>
      </c>
    </row>
    <row r="12811" spans="1:21" x14ac:dyDescent="0.25">
      <c r="A12811" t="s">
        <v>14198</v>
      </c>
      <c r="B12811" t="s">
        <v>22</v>
      </c>
      <c r="C12811" s="3">
        <v>44389.418182870373</v>
      </c>
      <c r="D12811" s="3">
        <v>44389.452673611115</v>
      </c>
      <c r="E12811" s="4">
        <v>44389</v>
      </c>
      <c r="F12811">
        <v>53.4561833333333</v>
      </c>
      <c r="G12811" t="s">
        <v>14199</v>
      </c>
      <c r="H12811">
        <v>108.93595000000001</v>
      </c>
      <c r="I12811" t="s">
        <v>14200</v>
      </c>
      <c r="J12811" t="s">
        <v>14201</v>
      </c>
      <c r="K12811" s="1" t="str">
        <f t="shared" si="200"/>
        <v>Barg5kR_0712</v>
      </c>
      <c r="L12811" s="5" t="s">
        <v>14164</v>
      </c>
      <c r="M12811">
        <v>14.173</v>
      </c>
      <c r="N12811">
        <v>11.952999999999999</v>
      </c>
      <c r="O12811" t="s">
        <v>27</v>
      </c>
      <c r="P12811" t="s">
        <v>28</v>
      </c>
      <c r="Q12811">
        <v>0</v>
      </c>
      <c r="R12811">
        <v>32</v>
      </c>
      <c r="S12811">
        <v>13</v>
      </c>
      <c r="T12811">
        <v>44</v>
      </c>
      <c r="U12811" t="s">
        <v>29</v>
      </c>
    </row>
    <row r="12812" spans="1:21" x14ac:dyDescent="0.25">
      <c r="A12812" t="s">
        <v>14170</v>
      </c>
      <c r="B12812" t="s">
        <v>22</v>
      </c>
      <c r="C12812" s="3">
        <v>44388.891076388885</v>
      </c>
      <c r="D12812" s="3">
        <v>44388.89806712963</v>
      </c>
      <c r="E12812" s="4">
        <v>44388</v>
      </c>
      <c r="F12812">
        <v>53.424383333333303</v>
      </c>
      <c r="G12812" t="s">
        <v>14171</v>
      </c>
      <c r="H12812">
        <v>108.882583333333</v>
      </c>
      <c r="I12812" t="s">
        <v>14172</v>
      </c>
      <c r="J12812" t="s">
        <v>14173</v>
      </c>
      <c r="K12812" s="1" t="str">
        <f t="shared" si="200"/>
        <v>Barg7kC_0711</v>
      </c>
      <c r="L12812" s="5" t="s">
        <v>14164</v>
      </c>
      <c r="M12812">
        <v>31.582000000000001</v>
      </c>
      <c r="N12812">
        <v>12.907999999999999</v>
      </c>
      <c r="O12812" t="s">
        <v>27</v>
      </c>
      <c r="P12812" t="s">
        <v>28</v>
      </c>
      <c r="Q12812">
        <v>0</v>
      </c>
      <c r="R12812">
        <v>69</v>
      </c>
      <c r="S12812">
        <v>15</v>
      </c>
      <c r="T12812">
        <v>83</v>
      </c>
      <c r="U12812" t="s">
        <v>29</v>
      </c>
    </row>
    <row r="12813" spans="1:21" x14ac:dyDescent="0.25">
      <c r="A12813" t="s">
        <v>14188</v>
      </c>
      <c r="B12813" t="s">
        <v>22</v>
      </c>
      <c r="C12813" s="3">
        <v>44389.452974537038</v>
      </c>
      <c r="D12813" s="3">
        <v>44389.458321759259</v>
      </c>
      <c r="E12813" s="4">
        <v>44389</v>
      </c>
      <c r="F12813">
        <v>53.469900000000003</v>
      </c>
      <c r="G12813" t="s">
        <v>14189</v>
      </c>
      <c r="H12813">
        <v>108.916016666666</v>
      </c>
      <c r="I12813" t="s">
        <v>14190</v>
      </c>
      <c r="J12813" t="s">
        <v>14191</v>
      </c>
      <c r="K12813" s="1" t="str">
        <f t="shared" si="200"/>
        <v>Barg7kR_0712</v>
      </c>
      <c r="L12813" s="5" t="s">
        <v>14164</v>
      </c>
      <c r="M12813">
        <v>19.437999999999999</v>
      </c>
      <c r="N12813">
        <v>16.095500000000001</v>
      </c>
      <c r="O12813" t="s">
        <v>27</v>
      </c>
      <c r="P12813" t="s">
        <v>28</v>
      </c>
      <c r="Q12813">
        <v>0</v>
      </c>
      <c r="R12813">
        <v>36</v>
      </c>
      <c r="S12813">
        <v>6</v>
      </c>
      <c r="T12813">
        <v>41</v>
      </c>
      <c r="U12813" t="s">
        <v>29</v>
      </c>
    </row>
    <row r="12814" spans="1:21" x14ac:dyDescent="0.25">
      <c r="A12814" t="s">
        <v>14267</v>
      </c>
      <c r="B12814" t="s">
        <v>22</v>
      </c>
      <c r="C12814" s="3">
        <v>44389.491412037038</v>
      </c>
      <c r="D12814" s="3">
        <v>44389.495798611111</v>
      </c>
      <c r="E12814" s="4">
        <v>44389</v>
      </c>
      <c r="F12814">
        <v>53.524999999999999</v>
      </c>
      <c r="G12814" t="s">
        <v>14268</v>
      </c>
      <c r="H12814">
        <v>108.95491666666599</v>
      </c>
      <c r="I12814" t="s">
        <v>14269</v>
      </c>
      <c r="J12814" t="s">
        <v>14270</v>
      </c>
      <c r="K12814" s="1" t="str">
        <f t="shared" si="200"/>
        <v>BargRadR-T1_0712</v>
      </c>
      <c r="L12814" s="5" t="s">
        <v>14250</v>
      </c>
      <c r="M12814">
        <v>8.0299999999999994</v>
      </c>
      <c r="N12814">
        <v>15.520300000000001</v>
      </c>
      <c r="O12814" t="s">
        <v>27</v>
      </c>
      <c r="P12814" t="s">
        <v>28</v>
      </c>
      <c r="Q12814">
        <v>0</v>
      </c>
      <c r="R12814">
        <v>16</v>
      </c>
      <c r="S12814">
        <v>6</v>
      </c>
      <c r="T12814">
        <v>21</v>
      </c>
      <c r="U12814" t="s">
        <v>29</v>
      </c>
    </row>
    <row r="12815" spans="1:21" x14ac:dyDescent="0.25">
      <c r="A12815" t="s">
        <v>14262</v>
      </c>
      <c r="B12815" t="s">
        <v>22</v>
      </c>
      <c r="C12815" s="3">
        <v>44389.543240740742</v>
      </c>
      <c r="D12815" s="3">
        <v>44389.547106481485</v>
      </c>
      <c r="E12815" s="4">
        <v>44389</v>
      </c>
      <c r="F12815">
        <v>53.503133333333302</v>
      </c>
      <c r="G12815" t="s">
        <v>14263</v>
      </c>
      <c r="H12815">
        <v>108.91034999999999</v>
      </c>
      <c r="I12815" t="s">
        <v>14264</v>
      </c>
      <c r="J12815" t="s">
        <v>14265</v>
      </c>
      <c r="K12815" s="1" t="str">
        <f t="shared" si="200"/>
        <v>BargRadR-T3_0712</v>
      </c>
      <c r="L12815" s="5" t="s">
        <v>14250</v>
      </c>
      <c r="M12815">
        <v>19.731000000000002</v>
      </c>
      <c r="N12815">
        <v>15.6708</v>
      </c>
      <c r="O12815" t="s">
        <v>27</v>
      </c>
      <c r="P12815" t="s">
        <v>28</v>
      </c>
      <c r="Q12815">
        <v>0</v>
      </c>
      <c r="R12815">
        <v>43</v>
      </c>
      <c r="S12815">
        <v>3</v>
      </c>
      <c r="T12815">
        <v>45</v>
      </c>
      <c r="U12815" t="s">
        <v>29</v>
      </c>
    </row>
    <row r="12816" spans="1:21" x14ac:dyDescent="0.25">
      <c r="A12816" t="s">
        <v>14257</v>
      </c>
      <c r="B12816" t="s">
        <v>22</v>
      </c>
      <c r="C12816" s="3">
        <v>44389.591990740744</v>
      </c>
      <c r="D12816" s="3">
        <v>44389.597939814812</v>
      </c>
      <c r="E12816" s="4">
        <v>44389</v>
      </c>
      <c r="F12816">
        <v>53.481999999999999</v>
      </c>
      <c r="G12816" t="s">
        <v>14258</v>
      </c>
      <c r="H12816">
        <v>108.87776666666601</v>
      </c>
      <c r="I12816" t="s">
        <v>14259</v>
      </c>
      <c r="J12816" t="s">
        <v>14260</v>
      </c>
      <c r="K12816" s="1" t="str">
        <f t="shared" si="200"/>
        <v>BargRadR-T4_0712</v>
      </c>
      <c r="L12816" s="5" t="s">
        <v>14250</v>
      </c>
      <c r="M12816">
        <v>23.241</v>
      </c>
      <c r="N12816">
        <v>14.9093</v>
      </c>
      <c r="O12816" t="s">
        <v>27</v>
      </c>
      <c r="P12816" t="s">
        <v>28</v>
      </c>
      <c r="Q12816">
        <v>0</v>
      </c>
      <c r="R12816">
        <v>48</v>
      </c>
      <c r="S12816">
        <v>0</v>
      </c>
      <c r="T12816">
        <v>47</v>
      </c>
      <c r="U12816" t="s">
        <v>29</v>
      </c>
    </row>
    <row r="12817" spans="1:21" x14ac:dyDescent="0.25">
      <c r="A12817" t="s">
        <v>14252</v>
      </c>
      <c r="B12817" t="s">
        <v>22</v>
      </c>
      <c r="C12817" s="3">
        <v>44389.626516203702</v>
      </c>
      <c r="D12817" s="3">
        <v>44389.635659722226</v>
      </c>
      <c r="E12817" s="4">
        <v>44389</v>
      </c>
      <c r="F12817">
        <v>53.465533333333298</v>
      </c>
      <c r="G12817" t="s">
        <v>14253</v>
      </c>
      <c r="H12817">
        <v>108.8623</v>
      </c>
      <c r="I12817" t="s">
        <v>14254</v>
      </c>
      <c r="J12817" t="s">
        <v>14255</v>
      </c>
      <c r="K12817" s="1" t="str">
        <f t="shared" si="200"/>
        <v>BargRadR-T5_0712</v>
      </c>
      <c r="L12817" s="5" t="s">
        <v>14250</v>
      </c>
      <c r="M12817">
        <v>28.213999999999999</v>
      </c>
      <c r="N12817">
        <v>14.7395</v>
      </c>
      <c r="O12817" t="s">
        <v>27</v>
      </c>
      <c r="P12817" t="s">
        <v>28</v>
      </c>
      <c r="Q12817">
        <v>0</v>
      </c>
      <c r="R12817">
        <v>53</v>
      </c>
      <c r="S12817">
        <v>7</v>
      </c>
      <c r="T12817">
        <v>59</v>
      </c>
      <c r="U12817" t="s">
        <v>29</v>
      </c>
    </row>
    <row r="12818" spans="1:21" x14ac:dyDescent="0.25">
      <c r="A12818" t="s">
        <v>14246</v>
      </c>
      <c r="B12818" t="s">
        <v>22</v>
      </c>
      <c r="C12818" s="3">
        <v>44389.658819444441</v>
      </c>
      <c r="D12818" s="3">
        <v>44389.663541666669</v>
      </c>
      <c r="E12818" s="4">
        <v>44389</v>
      </c>
      <c r="F12818">
        <v>53.447483333333302</v>
      </c>
      <c r="G12818" t="s">
        <v>14247</v>
      </c>
      <c r="H12818">
        <v>108.8535</v>
      </c>
      <c r="I12818" t="s">
        <v>14248</v>
      </c>
      <c r="J12818" t="s">
        <v>14249</v>
      </c>
      <c r="K12818" s="1" t="str">
        <f t="shared" si="200"/>
        <v>BargRadR-T6_0712</v>
      </c>
      <c r="L12818" s="5" t="s">
        <v>14250</v>
      </c>
      <c r="M12818">
        <v>32.017000000000003</v>
      </c>
      <c r="N12818">
        <v>14.821400000000001</v>
      </c>
      <c r="O12818" t="s">
        <v>27</v>
      </c>
      <c r="P12818" t="s">
        <v>28</v>
      </c>
      <c r="Q12818">
        <v>0</v>
      </c>
      <c r="R12818">
        <v>64</v>
      </c>
      <c r="S12818">
        <v>2</v>
      </c>
      <c r="T12818">
        <v>65</v>
      </c>
      <c r="U12818" t="s">
        <v>29</v>
      </c>
    </row>
    <row r="12819" spans="1:21" x14ac:dyDescent="0.25">
      <c r="A12819" t="s">
        <v>14294</v>
      </c>
      <c r="B12819" t="s">
        <v>22</v>
      </c>
      <c r="C12819" s="3">
        <v>44390.591620370367</v>
      </c>
      <c r="D12819" s="3">
        <v>44390.610532407409</v>
      </c>
      <c r="E12819" s="4">
        <v>44390</v>
      </c>
      <c r="F12819" s="6">
        <v>55.638933333333298</v>
      </c>
      <c r="G12819" s="6" t="s">
        <v>14295</v>
      </c>
      <c r="H12819">
        <v>109.89768333333301</v>
      </c>
      <c r="I12819" t="s">
        <v>14296</v>
      </c>
      <c r="J12819" t="s">
        <v>14297</v>
      </c>
      <c r="K12819" s="1" t="str">
        <f t="shared" si="200"/>
        <v>Birakan1k_0713</v>
      </c>
      <c r="L12819" s="5" t="s">
        <v>14282</v>
      </c>
      <c r="M12819">
        <v>66.533000000000001</v>
      </c>
      <c r="N12819">
        <v>11.406700000000001</v>
      </c>
      <c r="O12819">
        <v>7.8535456944821502E-2</v>
      </c>
      <c r="P12819" t="s">
        <v>28</v>
      </c>
      <c r="Q12819">
        <v>48</v>
      </c>
      <c r="R12819">
        <v>104</v>
      </c>
      <c r="S12819">
        <v>14</v>
      </c>
      <c r="T12819">
        <v>117</v>
      </c>
      <c r="U12819" t="s">
        <v>29</v>
      </c>
    </row>
    <row r="12820" spans="1:21" x14ac:dyDescent="0.25">
      <c r="A12820" t="s">
        <v>14289</v>
      </c>
      <c r="B12820" t="s">
        <v>22</v>
      </c>
      <c r="C12820" s="3">
        <v>44390.629247685189</v>
      </c>
      <c r="D12820" s="3">
        <v>44390.635277777779</v>
      </c>
      <c r="E12820" s="4">
        <v>44390</v>
      </c>
      <c r="F12820">
        <v>55.645866666666599</v>
      </c>
      <c r="G12820" t="s">
        <v>14290</v>
      </c>
      <c r="H12820">
        <v>109.867183333333</v>
      </c>
      <c r="I12820" t="s">
        <v>14291</v>
      </c>
      <c r="J12820" t="s">
        <v>14292</v>
      </c>
      <c r="K12820" s="1" t="str">
        <f t="shared" si="200"/>
        <v>Birakan3k_0713</v>
      </c>
      <c r="L12820" s="5" t="s">
        <v>14282</v>
      </c>
      <c r="M12820">
        <v>244.07</v>
      </c>
      <c r="N12820">
        <v>14.107799999999999</v>
      </c>
      <c r="O12820">
        <v>7.3009738987522999E-2</v>
      </c>
      <c r="P12820" t="s">
        <v>28</v>
      </c>
      <c r="Q12820">
        <v>140</v>
      </c>
      <c r="R12820">
        <v>411</v>
      </c>
      <c r="S12820">
        <v>8</v>
      </c>
      <c r="T12820">
        <v>418</v>
      </c>
      <c r="U12820" t="s">
        <v>29</v>
      </c>
    </row>
    <row r="12821" spans="1:21" x14ac:dyDescent="0.25">
      <c r="A12821" t="s">
        <v>14284</v>
      </c>
      <c r="B12821" t="s">
        <v>22</v>
      </c>
      <c r="C12821" s="3">
        <v>44390.658425925925</v>
      </c>
      <c r="D12821" s="3">
        <v>44390.668263888889</v>
      </c>
      <c r="E12821" s="4">
        <v>44390</v>
      </c>
      <c r="F12821">
        <v>55.651949999999999</v>
      </c>
      <c r="G12821" t="s">
        <v>14285</v>
      </c>
      <c r="H12821">
        <v>109.837516666666</v>
      </c>
      <c r="I12821" t="s">
        <v>14286</v>
      </c>
      <c r="J12821" t="s">
        <v>14287</v>
      </c>
      <c r="K12821" s="1" t="str">
        <f t="shared" si="200"/>
        <v>Birakan5k_0713</v>
      </c>
      <c r="L12821" s="5" t="s">
        <v>14282</v>
      </c>
      <c r="M12821">
        <v>424.21100000000001</v>
      </c>
      <c r="N12821">
        <v>15.321</v>
      </c>
      <c r="O12821">
        <v>0.14953765683442999</v>
      </c>
      <c r="P12821" t="s">
        <v>28</v>
      </c>
      <c r="Q12821">
        <v>119</v>
      </c>
      <c r="R12821">
        <v>655</v>
      </c>
      <c r="S12821">
        <v>6</v>
      </c>
      <c r="T12821">
        <v>660</v>
      </c>
      <c r="U12821" t="s">
        <v>29</v>
      </c>
    </row>
    <row r="12822" spans="1:21" x14ac:dyDescent="0.25">
      <c r="A12822" t="s">
        <v>14278</v>
      </c>
      <c r="B12822" t="s">
        <v>22</v>
      </c>
      <c r="C12822" s="3">
        <v>44390.693310185183</v>
      </c>
      <c r="D12822" s="3">
        <v>44390.705914351849</v>
      </c>
      <c r="E12822" s="4">
        <v>44390</v>
      </c>
      <c r="F12822">
        <v>55.658916666666599</v>
      </c>
      <c r="G12822" t="s">
        <v>14279</v>
      </c>
      <c r="H12822">
        <v>109.80743333333299</v>
      </c>
      <c r="I12822" t="s">
        <v>14280</v>
      </c>
      <c r="J12822" t="s">
        <v>14281</v>
      </c>
      <c r="K12822" s="1" t="str">
        <f t="shared" si="200"/>
        <v>Birakan7k_0713</v>
      </c>
      <c r="L12822" s="5" t="s">
        <v>14282</v>
      </c>
      <c r="M12822">
        <v>388.24299999999999</v>
      </c>
      <c r="N12822">
        <v>8.5665999999999993</v>
      </c>
      <c r="O12822">
        <v>0.13628091259467801</v>
      </c>
      <c r="P12822" t="s">
        <v>28</v>
      </c>
      <c r="Q12822">
        <v>296</v>
      </c>
      <c r="R12822">
        <v>679</v>
      </c>
      <c r="S12822">
        <v>9</v>
      </c>
      <c r="T12822">
        <v>687</v>
      </c>
      <c r="U12822" t="s">
        <v>29</v>
      </c>
    </row>
    <row r="12823" spans="1:21" x14ac:dyDescent="0.25">
      <c r="A12823" t="s">
        <v>339</v>
      </c>
      <c r="B12823" t="s">
        <v>22</v>
      </c>
      <c r="C12823" s="3">
        <v>44393.481909722221</v>
      </c>
      <c r="D12823" s="3">
        <v>44393.674131944441</v>
      </c>
      <c r="E12823" s="4">
        <v>44393</v>
      </c>
      <c r="F12823">
        <v>52.444650000000003</v>
      </c>
      <c r="G12823" t="s">
        <v>335</v>
      </c>
      <c r="H12823">
        <v>106.42570000000001</v>
      </c>
      <c r="I12823" t="s">
        <v>336</v>
      </c>
      <c r="J12823" t="s">
        <v>337</v>
      </c>
      <c r="K12823" s="1" t="str">
        <f t="shared" si="200"/>
        <v>10kKukuy0716</v>
      </c>
      <c r="L12823" s="5" t="s">
        <v>338</v>
      </c>
      <c r="M12823">
        <v>134.393</v>
      </c>
      <c r="N12823">
        <v>12.553599999999999</v>
      </c>
      <c r="O12823">
        <v>7.18999138277749E-2</v>
      </c>
      <c r="P12823" t="s">
        <v>28</v>
      </c>
      <c r="Q12823">
        <v>113</v>
      </c>
      <c r="R12823">
        <v>237</v>
      </c>
      <c r="S12823">
        <v>689</v>
      </c>
      <c r="T12823">
        <v>925</v>
      </c>
      <c r="U12823" t="s">
        <v>29</v>
      </c>
    </row>
    <row r="12824" spans="1:21" x14ac:dyDescent="0.25">
      <c r="A12824" t="s">
        <v>504</v>
      </c>
      <c r="B12824" t="s">
        <v>22</v>
      </c>
      <c r="C12824" s="3">
        <v>44393.701956018522</v>
      </c>
      <c r="D12824" s="3">
        <v>44393.709189814814</v>
      </c>
      <c r="E12824" s="4">
        <v>44393</v>
      </c>
      <c r="F12824">
        <v>52.410233333333302</v>
      </c>
      <c r="G12824" t="s">
        <v>500</v>
      </c>
      <c r="H12824">
        <v>106.23779999999999</v>
      </c>
      <c r="I12824" t="s">
        <v>501</v>
      </c>
      <c r="J12824" t="s">
        <v>502</v>
      </c>
      <c r="K12824" s="1" t="str">
        <f t="shared" si="200"/>
        <v>10kSredn0716</v>
      </c>
      <c r="L12824" s="5" t="s">
        <v>503</v>
      </c>
      <c r="M12824">
        <v>199.61600000000001</v>
      </c>
      <c r="N12824">
        <v>11.7501</v>
      </c>
      <c r="O12824">
        <v>0.147189607285484</v>
      </c>
      <c r="P12824" t="s">
        <v>28</v>
      </c>
      <c r="Q12824">
        <v>31</v>
      </c>
      <c r="R12824">
        <v>362</v>
      </c>
      <c r="S12824">
        <v>406</v>
      </c>
      <c r="T12824">
        <v>767</v>
      </c>
      <c r="U12824" t="s">
        <v>29</v>
      </c>
    </row>
    <row r="12825" spans="1:21" x14ac:dyDescent="0.25">
      <c r="A12825" t="s">
        <v>3177</v>
      </c>
      <c r="B12825" t="s">
        <v>22</v>
      </c>
      <c r="C12825" s="3">
        <v>44392.941840277781</v>
      </c>
      <c r="D12825" s="3">
        <v>44392.956805555557</v>
      </c>
      <c r="E12825" s="4">
        <v>44392</v>
      </c>
      <c r="F12825">
        <v>52.622149999999998</v>
      </c>
      <c r="G12825" t="s">
        <v>3173</v>
      </c>
      <c r="H12825">
        <v>107.26519999999999</v>
      </c>
      <c r="I12825" t="s">
        <v>3174</v>
      </c>
      <c r="J12825" t="s">
        <v>3175</v>
      </c>
      <c r="K12825" s="1" t="str">
        <f t="shared" si="200"/>
        <v>3kBold0715</v>
      </c>
      <c r="L12825" s="5" t="s">
        <v>3176</v>
      </c>
      <c r="M12825">
        <v>408.12799999999999</v>
      </c>
      <c r="N12825">
        <v>8.0353999999999992</v>
      </c>
      <c r="O12825" t="s">
        <v>27</v>
      </c>
      <c r="P12825" t="s">
        <v>28</v>
      </c>
      <c r="Q12825">
        <v>0</v>
      </c>
      <c r="R12825">
        <v>646</v>
      </c>
      <c r="S12825">
        <v>480</v>
      </c>
      <c r="T12825">
        <v>1125</v>
      </c>
      <c r="U12825" t="s">
        <v>29</v>
      </c>
    </row>
    <row r="12826" spans="1:21" x14ac:dyDescent="0.25">
      <c r="A12826" t="s">
        <v>10215</v>
      </c>
      <c r="B12826" t="s">
        <v>22</v>
      </c>
      <c r="C12826" s="3">
        <v>44393.511111111111</v>
      </c>
      <c r="D12826" s="3">
        <v>44393.67523148148</v>
      </c>
      <c r="E12826" s="4">
        <v>44393</v>
      </c>
      <c r="F12826">
        <v>52.427883333333298</v>
      </c>
      <c r="G12826" t="s">
        <v>10212</v>
      </c>
      <c r="H12826">
        <v>106.477666666666</v>
      </c>
      <c r="I12826" t="s">
        <v>10213</v>
      </c>
      <c r="J12826" t="s">
        <v>10199</v>
      </c>
      <c r="K12826" s="1" t="str">
        <f t="shared" si="200"/>
        <v>7kKukuy0716</v>
      </c>
      <c r="L12826" s="5" t="s">
        <v>10214</v>
      </c>
      <c r="M12826">
        <v>226.523</v>
      </c>
      <c r="N12826">
        <v>12.5541</v>
      </c>
      <c r="O12826" t="s">
        <v>27</v>
      </c>
      <c r="P12826" t="s">
        <v>28</v>
      </c>
      <c r="Q12826">
        <v>0</v>
      </c>
      <c r="R12826">
        <v>399</v>
      </c>
      <c r="S12826">
        <v>292</v>
      </c>
      <c r="T12826">
        <v>690</v>
      </c>
      <c r="U12826" t="s">
        <v>29</v>
      </c>
    </row>
    <row r="12827" spans="1:21" x14ac:dyDescent="0.25">
      <c r="A12827" t="s">
        <v>12107</v>
      </c>
      <c r="B12827" t="s">
        <v>22</v>
      </c>
      <c r="C12827" s="3">
        <v>44393.377638888887</v>
      </c>
      <c r="D12827" s="3">
        <v>44393.386828703704</v>
      </c>
      <c r="E12827" s="4">
        <v>44393</v>
      </c>
      <c r="F12827">
        <v>52.491900000000001</v>
      </c>
      <c r="G12827" t="s">
        <v>12103</v>
      </c>
      <c r="H12827">
        <v>106.793533333333</v>
      </c>
      <c r="I12827" t="s">
        <v>12104</v>
      </c>
      <c r="J12827" t="s">
        <v>12105</v>
      </c>
      <c r="K12827" s="1" t="str">
        <f t="shared" si="200"/>
        <v>7kOblom0716</v>
      </c>
      <c r="L12827" s="5" t="s">
        <v>12106</v>
      </c>
      <c r="M12827">
        <v>271.56099999999998</v>
      </c>
      <c r="N12827">
        <v>14.7707</v>
      </c>
      <c r="O12827">
        <v>4.4781629924633297E-2</v>
      </c>
      <c r="P12827" t="s">
        <v>28</v>
      </c>
      <c r="Q12827">
        <v>61</v>
      </c>
      <c r="R12827">
        <v>498</v>
      </c>
      <c r="S12827">
        <v>571</v>
      </c>
      <c r="T12827">
        <v>1068</v>
      </c>
      <c r="U12827" t="s">
        <v>29</v>
      </c>
    </row>
    <row r="12828" spans="1:21" x14ac:dyDescent="0.25">
      <c r="A12828" t="s">
        <v>14169</v>
      </c>
      <c r="B12828" t="s">
        <v>22</v>
      </c>
      <c r="C12828" s="3">
        <v>44389.695520833331</v>
      </c>
      <c r="D12828" s="3">
        <v>44389.704583333332</v>
      </c>
      <c r="E12828" s="4">
        <v>44389</v>
      </c>
      <c r="F12828">
        <v>53.429699999999997</v>
      </c>
      <c r="G12828" t="s">
        <v>14166</v>
      </c>
      <c r="H12828">
        <v>108.8523</v>
      </c>
      <c r="I12828" t="s">
        <v>14167</v>
      </c>
      <c r="J12828" t="s">
        <v>14168</v>
      </c>
      <c r="K12828" s="1" t="str">
        <f t="shared" ref="K12828:K12891" si="201">MID(A12828,FIND("*",SUBSTITUTE(A12828,"\","*",LEN(A12828)-LEN(SUBSTITUTE(A12828,"\",""))))+1,FIND(".cnv",A12828)-(FIND("*",SUBSTITUTE(A12828,"\","*",LEN(A12828)-LEN(SUBSTITUTE(A12828,"\",""))))+1))</f>
        <v>Barg10kC_0712</v>
      </c>
      <c r="L12828" s="5" t="s">
        <v>14164</v>
      </c>
      <c r="M12828">
        <v>34.942</v>
      </c>
      <c r="N12828">
        <v>14.818300000000001</v>
      </c>
      <c r="O12828" t="s">
        <v>27</v>
      </c>
      <c r="P12828" t="s">
        <v>28</v>
      </c>
      <c r="Q12828">
        <v>0</v>
      </c>
      <c r="R12828">
        <v>77</v>
      </c>
      <c r="S12828">
        <v>660</v>
      </c>
      <c r="T12828">
        <v>736</v>
      </c>
      <c r="U12828" t="s">
        <v>29</v>
      </c>
    </row>
    <row r="12829" spans="1:21" x14ac:dyDescent="0.25">
      <c r="A12829" t="s">
        <v>14179</v>
      </c>
      <c r="B12829" t="s">
        <v>22</v>
      </c>
      <c r="C12829" s="3">
        <v>44389.567465277774</v>
      </c>
      <c r="D12829" s="3">
        <v>44389.572615740741</v>
      </c>
      <c r="E12829" s="4">
        <v>44389</v>
      </c>
      <c r="F12829">
        <v>53.495350000000002</v>
      </c>
      <c r="G12829" t="s">
        <v>14176</v>
      </c>
      <c r="H12829">
        <v>108.893766666666</v>
      </c>
      <c r="I12829" t="s">
        <v>14177</v>
      </c>
      <c r="J12829" t="s">
        <v>14178</v>
      </c>
      <c r="K12829" s="1" t="str">
        <f t="shared" si="201"/>
        <v>Barg10kR_0712</v>
      </c>
      <c r="L12829" s="5" t="s">
        <v>14164</v>
      </c>
      <c r="M12829">
        <v>21.486000000000001</v>
      </c>
      <c r="N12829">
        <v>15.1776</v>
      </c>
      <c r="O12829" t="s">
        <v>27</v>
      </c>
      <c r="P12829" t="s">
        <v>28</v>
      </c>
      <c r="Q12829">
        <v>0</v>
      </c>
      <c r="R12829">
        <v>41</v>
      </c>
      <c r="S12829">
        <v>424</v>
      </c>
      <c r="T12829">
        <v>464</v>
      </c>
      <c r="U12829" t="s">
        <v>29</v>
      </c>
    </row>
    <row r="12830" spans="1:21" x14ac:dyDescent="0.25">
      <c r="A12830" t="s">
        <v>14241</v>
      </c>
      <c r="B12830" t="s">
        <v>22</v>
      </c>
      <c r="C12830" s="3">
        <v>44389.35974537037</v>
      </c>
      <c r="D12830" s="3">
        <v>44389.364050925928</v>
      </c>
      <c r="E12830" s="4">
        <v>44389</v>
      </c>
      <c r="F12830">
        <v>53.443316666666597</v>
      </c>
      <c r="G12830" t="s">
        <v>14238</v>
      </c>
      <c r="H12830">
        <v>108.97451666666601</v>
      </c>
      <c r="I12830" t="s">
        <v>14239</v>
      </c>
      <c r="J12830" t="s">
        <v>14240</v>
      </c>
      <c r="K12830" s="1" t="str">
        <f t="shared" si="201"/>
        <v>Barg2kR_0712</v>
      </c>
      <c r="L12830" s="5" t="s">
        <v>14164</v>
      </c>
      <c r="M12830">
        <v>7.4450000000000003</v>
      </c>
      <c r="N12830">
        <v>18.2956</v>
      </c>
      <c r="O12830" t="s">
        <v>27</v>
      </c>
      <c r="P12830" t="s">
        <v>28</v>
      </c>
      <c r="Q12830">
        <v>0</v>
      </c>
      <c r="R12830">
        <v>17</v>
      </c>
      <c r="S12830">
        <v>383</v>
      </c>
      <c r="T12830">
        <v>399</v>
      </c>
      <c r="U12830" t="s">
        <v>29</v>
      </c>
    </row>
    <row r="12831" spans="1:21" x14ac:dyDescent="0.25">
      <c r="A12831" t="s">
        <v>14216</v>
      </c>
      <c r="B12831" t="s">
        <v>22</v>
      </c>
      <c r="C12831" s="3">
        <v>44388.94568287037</v>
      </c>
      <c r="D12831" s="3">
        <v>44388.951631944445</v>
      </c>
      <c r="E12831" s="4">
        <v>44388</v>
      </c>
      <c r="F12831">
        <v>53.425199999999997</v>
      </c>
      <c r="G12831" t="s">
        <v>14213</v>
      </c>
      <c r="H12831">
        <v>108.946383333333</v>
      </c>
      <c r="I12831" t="s">
        <v>14214</v>
      </c>
      <c r="J12831" t="s">
        <v>14215</v>
      </c>
      <c r="K12831" s="1" t="str">
        <f t="shared" si="201"/>
        <v>Barg3kC_0711</v>
      </c>
      <c r="L12831" s="5" t="s">
        <v>14164</v>
      </c>
      <c r="M12831">
        <v>11.106</v>
      </c>
      <c r="N12831">
        <v>12.528600000000001</v>
      </c>
      <c r="O12831" t="s">
        <v>27</v>
      </c>
      <c r="P12831" t="s">
        <v>28</v>
      </c>
      <c r="Q12831">
        <v>0</v>
      </c>
      <c r="R12831">
        <v>26</v>
      </c>
      <c r="S12831">
        <v>600</v>
      </c>
      <c r="T12831">
        <v>625</v>
      </c>
      <c r="U12831" t="s">
        <v>29</v>
      </c>
    </row>
    <row r="12832" spans="1:21" x14ac:dyDescent="0.25">
      <c r="A12832" t="s">
        <v>14226</v>
      </c>
      <c r="B12832" t="s">
        <v>22</v>
      </c>
      <c r="C12832" s="3">
        <v>44389.284791666665</v>
      </c>
      <c r="D12832" s="3">
        <v>44389.289618055554</v>
      </c>
      <c r="E12832" s="4">
        <v>44389</v>
      </c>
      <c r="F12832">
        <v>53.402566666666601</v>
      </c>
      <c r="G12832" t="s">
        <v>14223</v>
      </c>
      <c r="H12832">
        <v>108.964516666666</v>
      </c>
      <c r="I12832" t="s">
        <v>14224</v>
      </c>
      <c r="J12832" t="s">
        <v>14225</v>
      </c>
      <c r="K12832" s="1" t="str">
        <f t="shared" si="201"/>
        <v>Barg3kL_0712</v>
      </c>
      <c r="L12832" s="5" t="s">
        <v>14164</v>
      </c>
      <c r="M12832">
        <v>11.54</v>
      </c>
      <c r="N12832">
        <v>14.0928</v>
      </c>
      <c r="O12832" t="s">
        <v>27</v>
      </c>
      <c r="P12832" t="s">
        <v>28</v>
      </c>
      <c r="Q12832">
        <v>0</v>
      </c>
      <c r="R12832">
        <v>25</v>
      </c>
      <c r="S12832">
        <v>479</v>
      </c>
      <c r="T12832">
        <v>503</v>
      </c>
      <c r="U12832" t="s">
        <v>29</v>
      </c>
    </row>
    <row r="12833" spans="1:21" x14ac:dyDescent="0.25">
      <c r="A12833" t="s">
        <v>14221</v>
      </c>
      <c r="B12833" t="s">
        <v>22</v>
      </c>
      <c r="C12833" s="3">
        <v>44389.386956018519</v>
      </c>
      <c r="D12833" s="3">
        <v>44389.392025462963</v>
      </c>
      <c r="E12833" s="4">
        <v>44389</v>
      </c>
      <c r="F12833">
        <v>53.447650000000003</v>
      </c>
      <c r="G12833" t="s">
        <v>14218</v>
      </c>
      <c r="H12833">
        <v>108.961233333333</v>
      </c>
      <c r="I12833" t="s">
        <v>14219</v>
      </c>
      <c r="J12833" t="s">
        <v>14220</v>
      </c>
      <c r="K12833" s="1" t="str">
        <f t="shared" si="201"/>
        <v>Barg3kR_0712</v>
      </c>
      <c r="L12833" s="5" t="s">
        <v>14164</v>
      </c>
      <c r="M12833">
        <v>7.7370000000000001</v>
      </c>
      <c r="N12833">
        <v>14.7256</v>
      </c>
      <c r="O12833" t="s">
        <v>27</v>
      </c>
      <c r="P12833" t="s">
        <v>28</v>
      </c>
      <c r="Q12833">
        <v>0</v>
      </c>
      <c r="R12833">
        <v>18</v>
      </c>
      <c r="S12833">
        <v>450</v>
      </c>
      <c r="T12833">
        <v>467</v>
      </c>
      <c r="U12833" t="s">
        <v>29</v>
      </c>
    </row>
    <row r="12834" spans="1:21" x14ac:dyDescent="0.25">
      <c r="A12834" t="s">
        <v>14197</v>
      </c>
      <c r="B12834" t="s">
        <v>22</v>
      </c>
      <c r="C12834" s="3">
        <v>44388.91846064815</v>
      </c>
      <c r="D12834" s="3">
        <v>44388.924722222226</v>
      </c>
      <c r="E12834" s="4">
        <v>44388</v>
      </c>
      <c r="F12834">
        <v>53.425600000000003</v>
      </c>
      <c r="G12834" t="s">
        <v>14194</v>
      </c>
      <c r="H12834">
        <v>108.917416666666</v>
      </c>
      <c r="I12834" t="s">
        <v>14195</v>
      </c>
      <c r="J12834" t="s">
        <v>14196</v>
      </c>
      <c r="K12834" s="1" t="str">
        <f t="shared" si="201"/>
        <v>Barg5kC_0711</v>
      </c>
      <c r="L12834" s="5" t="s">
        <v>14164</v>
      </c>
      <c r="M12834">
        <v>20.466000000000001</v>
      </c>
      <c r="N12834">
        <v>10.898999999999999</v>
      </c>
      <c r="O12834" t="s">
        <v>27</v>
      </c>
      <c r="P12834" t="s">
        <v>28</v>
      </c>
      <c r="Q12834">
        <v>0</v>
      </c>
      <c r="R12834">
        <v>39</v>
      </c>
      <c r="S12834">
        <v>655</v>
      </c>
      <c r="T12834">
        <v>693</v>
      </c>
      <c r="U12834" t="s">
        <v>29</v>
      </c>
    </row>
    <row r="12835" spans="1:21" x14ac:dyDescent="0.25">
      <c r="A12835" t="s">
        <v>14211</v>
      </c>
      <c r="B12835" t="s">
        <v>22</v>
      </c>
      <c r="C12835" s="3">
        <v>44389.310439814813</v>
      </c>
      <c r="D12835" s="3">
        <v>44389.315196759257</v>
      </c>
      <c r="E12835" s="4">
        <v>44389</v>
      </c>
      <c r="F12835">
        <v>53.39085</v>
      </c>
      <c r="G12835" t="s">
        <v>14208</v>
      </c>
      <c r="H12835">
        <v>108.942033333333</v>
      </c>
      <c r="I12835" t="s">
        <v>14209</v>
      </c>
      <c r="J12835" t="s">
        <v>14210</v>
      </c>
      <c r="K12835" s="1" t="str">
        <f t="shared" si="201"/>
        <v>Barg5kL_0712</v>
      </c>
      <c r="L12835" s="5" t="s">
        <v>14164</v>
      </c>
      <c r="M12835">
        <v>15.051</v>
      </c>
      <c r="N12835">
        <v>10.2568</v>
      </c>
      <c r="O12835" t="s">
        <v>27</v>
      </c>
      <c r="P12835" t="s">
        <v>28</v>
      </c>
      <c r="Q12835">
        <v>0</v>
      </c>
      <c r="R12835">
        <v>28</v>
      </c>
      <c r="S12835">
        <v>448</v>
      </c>
      <c r="T12835">
        <v>475</v>
      </c>
      <c r="U12835" t="s">
        <v>29</v>
      </c>
    </row>
    <row r="12836" spans="1:21" x14ac:dyDescent="0.25">
      <c r="A12836" t="s">
        <v>14202</v>
      </c>
      <c r="B12836" t="s">
        <v>22</v>
      </c>
      <c r="C12836" s="3">
        <v>44389.418182870373</v>
      </c>
      <c r="D12836" s="3">
        <v>44389.452673611115</v>
      </c>
      <c r="E12836" s="4">
        <v>44389</v>
      </c>
      <c r="F12836">
        <v>53.4561833333333</v>
      </c>
      <c r="G12836" t="s">
        <v>14199</v>
      </c>
      <c r="H12836">
        <v>108.93595000000001</v>
      </c>
      <c r="I12836" t="s">
        <v>14200</v>
      </c>
      <c r="J12836" t="s">
        <v>14201</v>
      </c>
      <c r="K12836" s="1" t="str">
        <f t="shared" si="201"/>
        <v>Barg5kR_0712</v>
      </c>
      <c r="L12836" s="5" t="s">
        <v>14164</v>
      </c>
      <c r="M12836">
        <v>14.173</v>
      </c>
      <c r="N12836">
        <v>11.952999999999999</v>
      </c>
      <c r="O12836" t="s">
        <v>27</v>
      </c>
      <c r="P12836" t="s">
        <v>28</v>
      </c>
      <c r="Q12836">
        <v>0</v>
      </c>
      <c r="R12836">
        <v>32</v>
      </c>
      <c r="S12836">
        <v>496</v>
      </c>
      <c r="T12836">
        <v>527</v>
      </c>
      <c r="U12836" t="s">
        <v>29</v>
      </c>
    </row>
    <row r="12837" spans="1:21" x14ac:dyDescent="0.25">
      <c r="A12837" t="s">
        <v>14174</v>
      </c>
      <c r="B12837" t="s">
        <v>22</v>
      </c>
      <c r="C12837" s="3">
        <v>44388.891076388885</v>
      </c>
      <c r="D12837" s="3">
        <v>44388.89806712963</v>
      </c>
      <c r="E12837" s="4">
        <v>44388</v>
      </c>
      <c r="F12837">
        <v>53.424383333333303</v>
      </c>
      <c r="G12837" t="s">
        <v>14171</v>
      </c>
      <c r="H12837">
        <v>108.882583333333</v>
      </c>
      <c r="I12837" t="s">
        <v>14172</v>
      </c>
      <c r="J12837" t="s">
        <v>14173</v>
      </c>
      <c r="K12837" s="1" t="str">
        <f t="shared" si="201"/>
        <v>Barg7kC_0711</v>
      </c>
      <c r="L12837" s="5" t="s">
        <v>14164</v>
      </c>
      <c r="M12837">
        <v>31.582000000000001</v>
      </c>
      <c r="N12837">
        <v>12.907999999999999</v>
      </c>
      <c r="O12837" t="s">
        <v>27</v>
      </c>
      <c r="P12837" t="s">
        <v>28</v>
      </c>
      <c r="Q12837">
        <v>0</v>
      </c>
      <c r="R12837">
        <v>69</v>
      </c>
      <c r="S12837">
        <v>612</v>
      </c>
      <c r="T12837">
        <v>680</v>
      </c>
      <c r="U12837" t="s">
        <v>29</v>
      </c>
    </row>
    <row r="12838" spans="1:21" x14ac:dyDescent="0.25">
      <c r="A12838" t="s">
        <v>14192</v>
      </c>
      <c r="B12838" t="s">
        <v>22</v>
      </c>
      <c r="C12838" s="3">
        <v>44389.452974537038</v>
      </c>
      <c r="D12838" s="3">
        <v>44389.458321759259</v>
      </c>
      <c r="E12838" s="4">
        <v>44389</v>
      </c>
      <c r="F12838">
        <v>53.469900000000003</v>
      </c>
      <c r="G12838" t="s">
        <v>14189</v>
      </c>
      <c r="H12838">
        <v>108.916016666666</v>
      </c>
      <c r="I12838" t="s">
        <v>14190</v>
      </c>
      <c r="J12838" t="s">
        <v>14191</v>
      </c>
      <c r="K12838" s="1" t="str">
        <f t="shared" si="201"/>
        <v>Barg7kR_0712</v>
      </c>
      <c r="L12838" s="5" t="s">
        <v>14164</v>
      </c>
      <c r="M12838">
        <v>19.437999999999999</v>
      </c>
      <c r="N12838">
        <v>16.095500000000001</v>
      </c>
      <c r="O12838" t="s">
        <v>27</v>
      </c>
      <c r="P12838" t="s">
        <v>28</v>
      </c>
      <c r="Q12838">
        <v>0</v>
      </c>
      <c r="R12838">
        <v>36</v>
      </c>
      <c r="S12838">
        <v>297</v>
      </c>
      <c r="T12838">
        <v>332</v>
      </c>
      <c r="U12838" t="s">
        <v>29</v>
      </c>
    </row>
    <row r="12839" spans="1:21" x14ac:dyDescent="0.25">
      <c r="A12839" t="s">
        <v>14271</v>
      </c>
      <c r="B12839" t="s">
        <v>22</v>
      </c>
      <c r="C12839" s="3">
        <v>44389.491412037038</v>
      </c>
      <c r="D12839" s="3">
        <v>44389.495798611111</v>
      </c>
      <c r="E12839" s="4">
        <v>44389</v>
      </c>
      <c r="F12839">
        <v>53.524999999999999</v>
      </c>
      <c r="G12839" t="s">
        <v>14268</v>
      </c>
      <c r="H12839">
        <v>108.95491666666599</v>
      </c>
      <c r="I12839" t="s">
        <v>14269</v>
      </c>
      <c r="J12839" t="s">
        <v>14270</v>
      </c>
      <c r="K12839" s="1" t="str">
        <f t="shared" si="201"/>
        <v>BargRadR-T1_0712</v>
      </c>
      <c r="L12839" s="5" t="s">
        <v>14250</v>
      </c>
      <c r="M12839">
        <v>8.0299999999999994</v>
      </c>
      <c r="N12839">
        <v>15.520300000000001</v>
      </c>
      <c r="O12839" t="s">
        <v>27</v>
      </c>
      <c r="P12839" t="s">
        <v>28</v>
      </c>
      <c r="Q12839">
        <v>0</v>
      </c>
      <c r="R12839">
        <v>16</v>
      </c>
      <c r="S12839">
        <v>283</v>
      </c>
      <c r="T12839">
        <v>298</v>
      </c>
      <c r="U12839" t="s">
        <v>29</v>
      </c>
    </row>
    <row r="12840" spans="1:21" x14ac:dyDescent="0.25">
      <c r="A12840" t="s">
        <v>14266</v>
      </c>
      <c r="B12840" t="s">
        <v>22</v>
      </c>
      <c r="C12840" s="3">
        <v>44389.543240740742</v>
      </c>
      <c r="D12840" s="3">
        <v>44389.547106481485</v>
      </c>
      <c r="E12840" s="4">
        <v>44389</v>
      </c>
      <c r="F12840">
        <v>53.503133333333302</v>
      </c>
      <c r="G12840" t="s">
        <v>14263</v>
      </c>
      <c r="H12840">
        <v>108.91034999999999</v>
      </c>
      <c r="I12840" t="s">
        <v>14264</v>
      </c>
      <c r="J12840" t="s">
        <v>14265</v>
      </c>
      <c r="K12840" s="1" t="str">
        <f t="shared" si="201"/>
        <v>BargRadR-T3_0712</v>
      </c>
      <c r="L12840" s="5" t="s">
        <v>14250</v>
      </c>
      <c r="M12840">
        <v>19.731000000000002</v>
      </c>
      <c r="N12840">
        <v>15.6708</v>
      </c>
      <c r="O12840" t="s">
        <v>27</v>
      </c>
      <c r="P12840" t="s">
        <v>28</v>
      </c>
      <c r="Q12840">
        <v>0</v>
      </c>
      <c r="R12840">
        <v>43</v>
      </c>
      <c r="S12840">
        <v>307</v>
      </c>
      <c r="T12840">
        <v>349</v>
      </c>
      <c r="U12840" t="s">
        <v>29</v>
      </c>
    </row>
    <row r="12841" spans="1:21" x14ac:dyDescent="0.25">
      <c r="A12841" t="s">
        <v>14261</v>
      </c>
      <c r="B12841" t="s">
        <v>22</v>
      </c>
      <c r="C12841" s="3">
        <v>44389.591990740744</v>
      </c>
      <c r="D12841" s="3">
        <v>44389.597939814812</v>
      </c>
      <c r="E12841" s="4">
        <v>44389</v>
      </c>
      <c r="F12841">
        <v>53.481999999999999</v>
      </c>
      <c r="G12841" t="s">
        <v>14258</v>
      </c>
      <c r="H12841">
        <v>108.87776666666601</v>
      </c>
      <c r="I12841" t="s">
        <v>14259</v>
      </c>
      <c r="J12841" t="s">
        <v>14260</v>
      </c>
      <c r="K12841" s="1" t="str">
        <f t="shared" si="201"/>
        <v>BargRadR-T4_0712</v>
      </c>
      <c r="L12841" s="5" t="s">
        <v>14250</v>
      </c>
      <c r="M12841">
        <v>23.241</v>
      </c>
      <c r="N12841">
        <v>14.906499999999999</v>
      </c>
      <c r="O12841" t="s">
        <v>27</v>
      </c>
      <c r="P12841" t="s">
        <v>28</v>
      </c>
      <c r="Q12841">
        <v>0</v>
      </c>
      <c r="R12841">
        <v>557</v>
      </c>
      <c r="S12841">
        <v>35</v>
      </c>
      <c r="T12841">
        <v>591</v>
      </c>
      <c r="U12841" t="s">
        <v>29</v>
      </c>
    </row>
    <row r="12842" spans="1:21" x14ac:dyDescent="0.25">
      <c r="A12842" t="s">
        <v>14256</v>
      </c>
      <c r="B12842" t="s">
        <v>22</v>
      </c>
      <c r="C12842" s="3">
        <v>44389.626516203702</v>
      </c>
      <c r="D12842" s="3">
        <v>44389.635659722226</v>
      </c>
      <c r="E12842" s="4">
        <v>44389</v>
      </c>
      <c r="F12842">
        <v>53.465533333333298</v>
      </c>
      <c r="G12842" t="s">
        <v>14253</v>
      </c>
      <c r="H12842">
        <v>108.8623</v>
      </c>
      <c r="I12842" t="s">
        <v>14254</v>
      </c>
      <c r="J12842" t="s">
        <v>14255</v>
      </c>
      <c r="K12842" s="1" t="str">
        <f t="shared" si="201"/>
        <v>BargRadR-T5_0712</v>
      </c>
      <c r="L12842" s="5" t="s">
        <v>14250</v>
      </c>
      <c r="M12842">
        <v>28.213999999999999</v>
      </c>
      <c r="N12842">
        <v>14.7395</v>
      </c>
      <c r="O12842" t="s">
        <v>27</v>
      </c>
      <c r="P12842" t="s">
        <v>28</v>
      </c>
      <c r="Q12842">
        <v>0</v>
      </c>
      <c r="R12842">
        <v>53</v>
      </c>
      <c r="S12842">
        <v>282</v>
      </c>
      <c r="T12842">
        <v>334</v>
      </c>
      <c r="U12842" t="s">
        <v>29</v>
      </c>
    </row>
    <row r="12843" spans="1:21" x14ac:dyDescent="0.25">
      <c r="A12843" t="s">
        <v>14251</v>
      </c>
      <c r="B12843" t="s">
        <v>22</v>
      </c>
      <c r="C12843" s="3">
        <v>44389.658819444441</v>
      </c>
      <c r="D12843" s="3">
        <v>44389.663541666669</v>
      </c>
      <c r="E12843" s="4">
        <v>44389</v>
      </c>
      <c r="F12843">
        <v>53.447483333333302</v>
      </c>
      <c r="G12843" t="s">
        <v>14247</v>
      </c>
      <c r="H12843">
        <v>108.8535</v>
      </c>
      <c r="I12843" t="s">
        <v>14248</v>
      </c>
      <c r="J12843" t="s">
        <v>14249</v>
      </c>
      <c r="K12843" s="1" t="str">
        <f t="shared" si="201"/>
        <v>BargRadR-T6_0712</v>
      </c>
      <c r="L12843" s="5" t="s">
        <v>14250</v>
      </c>
      <c r="M12843">
        <v>32.017000000000003</v>
      </c>
      <c r="N12843">
        <v>14.821400000000001</v>
      </c>
      <c r="O12843" t="s">
        <v>27</v>
      </c>
      <c r="P12843" t="s">
        <v>28</v>
      </c>
      <c r="Q12843">
        <v>0</v>
      </c>
      <c r="R12843">
        <v>64</v>
      </c>
      <c r="S12843">
        <v>313</v>
      </c>
      <c r="T12843">
        <v>376</v>
      </c>
      <c r="U12843" t="s">
        <v>29</v>
      </c>
    </row>
    <row r="12844" spans="1:21" x14ac:dyDescent="0.25">
      <c r="A12844" t="s">
        <v>14298</v>
      </c>
      <c r="B12844" t="s">
        <v>22</v>
      </c>
      <c r="C12844" s="3">
        <v>44390.591620370367</v>
      </c>
      <c r="D12844" s="3">
        <v>44390.610532407409</v>
      </c>
      <c r="E12844" s="4">
        <v>44390</v>
      </c>
      <c r="F12844" s="6">
        <v>55.638933333333298</v>
      </c>
      <c r="G12844" s="6" t="s">
        <v>14295</v>
      </c>
      <c r="H12844">
        <v>109.89768333333301</v>
      </c>
      <c r="I12844" t="s">
        <v>14296</v>
      </c>
      <c r="J12844" t="s">
        <v>14297</v>
      </c>
      <c r="K12844" s="1" t="str">
        <f t="shared" si="201"/>
        <v>Birakan1k_0713</v>
      </c>
      <c r="L12844" s="5" t="s">
        <v>14282</v>
      </c>
      <c r="M12844">
        <v>66.533000000000001</v>
      </c>
      <c r="N12844">
        <v>11.406700000000001</v>
      </c>
      <c r="O12844">
        <v>7.8535456944821502E-2</v>
      </c>
      <c r="P12844" t="s">
        <v>28</v>
      </c>
      <c r="Q12844">
        <v>48</v>
      </c>
      <c r="R12844">
        <v>104</v>
      </c>
      <c r="S12844">
        <v>1044</v>
      </c>
      <c r="T12844">
        <v>1147</v>
      </c>
      <c r="U12844" t="s">
        <v>29</v>
      </c>
    </row>
    <row r="12845" spans="1:21" x14ac:dyDescent="0.25">
      <c r="A12845" t="s">
        <v>14293</v>
      </c>
      <c r="B12845" t="s">
        <v>22</v>
      </c>
      <c r="C12845" s="3">
        <v>44390.629247685189</v>
      </c>
      <c r="D12845" s="3">
        <v>44390.635277777779</v>
      </c>
      <c r="E12845" s="4">
        <v>44390</v>
      </c>
      <c r="F12845">
        <v>55.645866666666599</v>
      </c>
      <c r="G12845" t="s">
        <v>14290</v>
      </c>
      <c r="H12845">
        <v>109.867183333333</v>
      </c>
      <c r="I12845" t="s">
        <v>14291</v>
      </c>
      <c r="J12845" t="s">
        <v>14292</v>
      </c>
      <c r="K12845" s="1" t="str">
        <f t="shared" si="201"/>
        <v>Birakan3k_0713</v>
      </c>
      <c r="L12845" s="5" t="s">
        <v>14282</v>
      </c>
      <c r="M12845">
        <v>244.07</v>
      </c>
      <c r="N12845">
        <v>14.107799999999999</v>
      </c>
      <c r="O12845">
        <v>7.3009738987522999E-2</v>
      </c>
      <c r="P12845" t="s">
        <v>28</v>
      </c>
      <c r="Q12845">
        <v>140</v>
      </c>
      <c r="R12845">
        <v>411</v>
      </c>
      <c r="S12845">
        <v>187</v>
      </c>
      <c r="T12845">
        <v>597</v>
      </c>
      <c r="U12845" t="s">
        <v>29</v>
      </c>
    </row>
    <row r="12846" spans="1:21" x14ac:dyDescent="0.25">
      <c r="A12846" t="s">
        <v>14288</v>
      </c>
      <c r="B12846" t="s">
        <v>22</v>
      </c>
      <c r="C12846" s="3">
        <v>44390.658425925925</v>
      </c>
      <c r="D12846" s="3">
        <v>44390.668263888889</v>
      </c>
      <c r="E12846" s="4">
        <v>44390</v>
      </c>
      <c r="F12846">
        <v>55.651949999999999</v>
      </c>
      <c r="G12846" t="s">
        <v>14285</v>
      </c>
      <c r="H12846">
        <v>109.837516666666</v>
      </c>
      <c r="I12846" t="s">
        <v>14286</v>
      </c>
      <c r="J12846" t="s">
        <v>14287</v>
      </c>
      <c r="K12846" s="1" t="str">
        <f t="shared" si="201"/>
        <v>Birakan5k_0713</v>
      </c>
      <c r="L12846" s="5" t="s">
        <v>14282</v>
      </c>
      <c r="M12846">
        <v>424.21100000000001</v>
      </c>
      <c r="N12846">
        <v>15.321</v>
      </c>
      <c r="O12846">
        <v>0.14953765683442999</v>
      </c>
      <c r="P12846" t="s">
        <v>28</v>
      </c>
      <c r="Q12846">
        <v>119</v>
      </c>
      <c r="R12846">
        <v>655</v>
      </c>
      <c r="S12846">
        <v>286</v>
      </c>
      <c r="T12846">
        <v>940</v>
      </c>
      <c r="U12846" t="s">
        <v>29</v>
      </c>
    </row>
    <row r="12847" spans="1:21" x14ac:dyDescent="0.25">
      <c r="A12847" t="s">
        <v>14283</v>
      </c>
      <c r="B12847" t="s">
        <v>22</v>
      </c>
      <c r="C12847" s="3">
        <v>44390.693310185183</v>
      </c>
      <c r="D12847" s="3">
        <v>44390.705914351849</v>
      </c>
      <c r="E12847" s="4">
        <v>44390</v>
      </c>
      <c r="F12847">
        <v>55.658916666666599</v>
      </c>
      <c r="G12847" t="s">
        <v>14279</v>
      </c>
      <c r="H12847">
        <v>109.80743333333299</v>
      </c>
      <c r="I12847" t="s">
        <v>14280</v>
      </c>
      <c r="J12847" t="s">
        <v>14281</v>
      </c>
      <c r="K12847" s="1" t="str">
        <f t="shared" si="201"/>
        <v>Birakan7k_0713</v>
      </c>
      <c r="L12847" s="5" t="s">
        <v>14282</v>
      </c>
      <c r="M12847">
        <v>388.24299999999999</v>
      </c>
      <c r="N12847">
        <v>8.5665999999999993</v>
      </c>
      <c r="O12847">
        <v>0.13628091259467801</v>
      </c>
      <c r="P12847" t="s">
        <v>28</v>
      </c>
      <c r="Q12847">
        <v>296</v>
      </c>
      <c r="R12847">
        <v>679</v>
      </c>
      <c r="S12847">
        <v>335</v>
      </c>
      <c r="T12847">
        <v>1013</v>
      </c>
      <c r="U12847" t="s">
        <v>29</v>
      </c>
    </row>
    <row r="12848" spans="1:21" x14ac:dyDescent="0.25">
      <c r="A12848" t="s">
        <v>15356</v>
      </c>
      <c r="B12848" t="s">
        <v>22</v>
      </c>
      <c r="C12848" s="3">
        <v>44387.487337962964</v>
      </c>
      <c r="D12848" s="3">
        <v>44387.494016203702</v>
      </c>
      <c r="E12848" s="4">
        <v>44387</v>
      </c>
      <c r="F12848">
        <v>52.145249999999997</v>
      </c>
      <c r="G12848" t="s">
        <v>15353</v>
      </c>
      <c r="H12848">
        <v>106.082033333333</v>
      </c>
      <c r="I12848" t="s">
        <v>15354</v>
      </c>
      <c r="J12848" t="s">
        <v>15355</v>
      </c>
      <c r="K12848" s="1" t="str">
        <f t="shared" si="201"/>
        <v>Istok10k_0710</v>
      </c>
      <c r="L12848" s="5" t="s">
        <v>15350</v>
      </c>
      <c r="M12848">
        <v>69.316000000000003</v>
      </c>
      <c r="N12848">
        <v>6.7725999999999997</v>
      </c>
      <c r="O12848" t="s">
        <v>27</v>
      </c>
      <c r="P12848" t="s">
        <v>28</v>
      </c>
      <c r="Q12848">
        <v>0</v>
      </c>
      <c r="R12848">
        <v>136</v>
      </c>
      <c r="S12848">
        <v>533</v>
      </c>
      <c r="T12848">
        <v>668</v>
      </c>
      <c r="U12848" t="s">
        <v>29</v>
      </c>
    </row>
    <row r="12849" spans="1:21" x14ac:dyDescent="0.25">
      <c r="A12849" t="s">
        <v>15351</v>
      </c>
      <c r="B12849" t="s">
        <v>22</v>
      </c>
      <c r="C12849" s="3">
        <v>44387.443888888891</v>
      </c>
      <c r="D12849" s="3">
        <v>44387.453773148147</v>
      </c>
      <c r="E12849" s="4">
        <v>44387</v>
      </c>
      <c r="F12849">
        <v>52.164266666666599</v>
      </c>
      <c r="G12849" t="s">
        <v>15348</v>
      </c>
      <c r="H12849">
        <v>106.026033333333</v>
      </c>
      <c r="I12849" t="s">
        <v>15349</v>
      </c>
      <c r="J12849" t="s">
        <v>1089</v>
      </c>
      <c r="K12849" s="1" t="str">
        <f t="shared" si="201"/>
        <v>Istok15k_0710</v>
      </c>
      <c r="L12849" s="5" t="s">
        <v>15350</v>
      </c>
      <c r="M12849">
        <v>127.23099999999999</v>
      </c>
      <c r="N12849">
        <v>6.7835000000000001</v>
      </c>
      <c r="O12849">
        <v>1.1284607314098799E-2</v>
      </c>
      <c r="P12849" t="s">
        <v>28</v>
      </c>
      <c r="Q12849">
        <v>31</v>
      </c>
      <c r="R12849">
        <v>235</v>
      </c>
      <c r="S12849">
        <v>634</v>
      </c>
      <c r="T12849">
        <v>868</v>
      </c>
      <c r="U12849" t="s">
        <v>29</v>
      </c>
    </row>
    <row r="12850" spans="1:21" x14ac:dyDescent="0.25">
      <c r="A12850" t="s">
        <v>15361</v>
      </c>
      <c r="B12850" t="s">
        <v>22</v>
      </c>
      <c r="C12850" s="3">
        <v>44387.517893518518</v>
      </c>
      <c r="D12850" s="3">
        <v>44387.525034722225</v>
      </c>
      <c r="E12850" s="4">
        <v>44387</v>
      </c>
      <c r="F12850">
        <v>52.1388166666666</v>
      </c>
      <c r="G12850" t="s">
        <v>15358</v>
      </c>
      <c r="H12850">
        <v>106.14624999999999</v>
      </c>
      <c r="I12850" t="s">
        <v>15359</v>
      </c>
      <c r="J12850" t="s">
        <v>15360</v>
      </c>
      <c r="K12850" s="1" t="str">
        <f t="shared" si="201"/>
        <v>Istok5k_0710</v>
      </c>
      <c r="L12850" s="5" t="s">
        <v>15350</v>
      </c>
      <c r="M12850">
        <v>17.248999999999999</v>
      </c>
      <c r="N12850">
        <v>5.9969000000000001</v>
      </c>
      <c r="O12850" t="s">
        <v>27</v>
      </c>
      <c r="P12850" t="s">
        <v>28</v>
      </c>
      <c r="Q12850">
        <v>0</v>
      </c>
      <c r="R12850">
        <v>33</v>
      </c>
      <c r="S12850">
        <v>419</v>
      </c>
      <c r="T12850">
        <v>451</v>
      </c>
      <c r="U12850" t="s">
        <v>29</v>
      </c>
    </row>
    <row r="12851" spans="1:21" x14ac:dyDescent="0.25">
      <c r="A12851" t="s">
        <v>15451</v>
      </c>
      <c r="B12851" t="s">
        <v>22</v>
      </c>
      <c r="C12851" s="3">
        <v>44387.646099537036</v>
      </c>
      <c r="D12851" s="3">
        <v>44387.689189814817</v>
      </c>
      <c r="E12851" s="4">
        <v>44387</v>
      </c>
      <c r="F12851">
        <v>52.292133333333297</v>
      </c>
      <c r="G12851" t="s">
        <v>15449</v>
      </c>
      <c r="H12851">
        <v>106.24509999999999</v>
      </c>
      <c r="I12851" t="s">
        <v>15450</v>
      </c>
      <c r="J12851" t="s">
        <v>1439</v>
      </c>
      <c r="K12851" s="1" t="str">
        <f t="shared" si="201"/>
        <v>Khar1k_0710</v>
      </c>
      <c r="L12851" s="5" t="s">
        <v>15442</v>
      </c>
      <c r="M12851">
        <v>2.915</v>
      </c>
      <c r="N12851">
        <v>10.0062</v>
      </c>
      <c r="O12851" t="s">
        <v>27</v>
      </c>
      <c r="P12851" t="s">
        <v>28</v>
      </c>
      <c r="Q12851">
        <v>0</v>
      </c>
      <c r="R12851">
        <v>10</v>
      </c>
      <c r="S12851">
        <v>578</v>
      </c>
      <c r="T12851">
        <v>587</v>
      </c>
      <c r="U12851" t="s">
        <v>29</v>
      </c>
    </row>
    <row r="12852" spans="1:21" x14ac:dyDescent="0.25">
      <c r="A12852" t="s">
        <v>15447</v>
      </c>
      <c r="B12852" t="s">
        <v>22</v>
      </c>
      <c r="C12852" s="3">
        <v>44387.685671296298</v>
      </c>
      <c r="D12852" s="3">
        <v>44387.689930555556</v>
      </c>
      <c r="E12852" s="4">
        <v>44387</v>
      </c>
      <c r="F12852">
        <v>52.283766666666601</v>
      </c>
      <c r="G12852" t="s">
        <v>15445</v>
      </c>
      <c r="H12852">
        <v>106.22353333333299</v>
      </c>
      <c r="I12852" t="s">
        <v>15446</v>
      </c>
      <c r="J12852" t="s">
        <v>2556</v>
      </c>
      <c r="K12852" s="1" t="str">
        <f t="shared" si="201"/>
        <v>Khar2k_0710</v>
      </c>
      <c r="L12852" s="5" t="s">
        <v>15442</v>
      </c>
      <c r="M12852">
        <v>8.4730000000000008</v>
      </c>
      <c r="N12852">
        <v>12.183400000000001</v>
      </c>
      <c r="O12852" t="s">
        <v>27</v>
      </c>
      <c r="P12852" t="s">
        <v>28</v>
      </c>
      <c r="Q12852">
        <v>0</v>
      </c>
      <c r="R12852">
        <v>23</v>
      </c>
      <c r="S12852">
        <v>296</v>
      </c>
      <c r="T12852">
        <v>318</v>
      </c>
      <c r="U12852" t="s">
        <v>29</v>
      </c>
    </row>
    <row r="12853" spans="1:21" x14ac:dyDescent="0.25">
      <c r="A12853" t="s">
        <v>15443</v>
      </c>
      <c r="B12853" t="s">
        <v>22</v>
      </c>
      <c r="C12853" s="3">
        <v>44387.7268287037</v>
      </c>
      <c r="D12853" s="3">
        <v>44387.736307870371</v>
      </c>
      <c r="E12853" s="4">
        <v>44387</v>
      </c>
      <c r="F12853">
        <v>52.291366666666597</v>
      </c>
      <c r="G12853" t="s">
        <v>15440</v>
      </c>
      <c r="H12853">
        <v>106.197583333333</v>
      </c>
      <c r="I12853" t="s">
        <v>15441</v>
      </c>
      <c r="J12853" t="s">
        <v>3606</v>
      </c>
      <c r="K12853" s="1" t="str">
        <f t="shared" si="201"/>
        <v>Khar3k_0710</v>
      </c>
      <c r="L12853" s="5" t="s">
        <v>15442</v>
      </c>
      <c r="M12853">
        <v>21.635999999999999</v>
      </c>
      <c r="N12853">
        <v>10.835000000000001</v>
      </c>
      <c r="O12853" t="s">
        <v>27</v>
      </c>
      <c r="P12853" t="s">
        <v>28</v>
      </c>
      <c r="Q12853">
        <v>0</v>
      </c>
      <c r="R12853">
        <v>42</v>
      </c>
      <c r="S12853">
        <v>518</v>
      </c>
      <c r="T12853">
        <v>559</v>
      </c>
      <c r="U12853" t="s">
        <v>29</v>
      </c>
    </row>
    <row r="12854" spans="1:21" x14ac:dyDescent="0.25">
      <c r="A12854" t="s">
        <v>15463</v>
      </c>
      <c r="B12854" t="s">
        <v>22</v>
      </c>
      <c r="C12854" s="3">
        <v>44391.497199074074</v>
      </c>
      <c r="D12854" s="3">
        <v>44391.508946759262</v>
      </c>
      <c r="E12854" s="4">
        <v>44391</v>
      </c>
      <c r="F12854">
        <v>55.674466666666603</v>
      </c>
      <c r="G12854" t="s">
        <v>15459</v>
      </c>
      <c r="H12854">
        <v>109.44313333333299</v>
      </c>
      <c r="I12854" t="s">
        <v>15460</v>
      </c>
      <c r="J12854" t="s">
        <v>15461</v>
      </c>
      <c r="K12854" s="1" t="str">
        <f t="shared" si="201"/>
        <v>Kich16kKurla_0714</v>
      </c>
      <c r="L12854" s="5" t="s">
        <v>15462</v>
      </c>
      <c r="M12854">
        <v>215.994</v>
      </c>
      <c r="N12854">
        <v>16.788699999999999</v>
      </c>
      <c r="O12854">
        <v>0.11136401705221199</v>
      </c>
      <c r="P12854" t="s">
        <v>28</v>
      </c>
      <c r="Q12854">
        <v>216</v>
      </c>
      <c r="R12854">
        <v>634</v>
      </c>
      <c r="S12854">
        <v>498</v>
      </c>
      <c r="T12854">
        <v>1131</v>
      </c>
      <c r="U12854" t="s">
        <v>29</v>
      </c>
    </row>
    <row r="12855" spans="1:21" x14ac:dyDescent="0.25">
      <c r="A12855" t="s">
        <v>15468</v>
      </c>
      <c r="B12855" t="s">
        <v>22</v>
      </c>
      <c r="C12855" s="3">
        <v>44391.286030092589</v>
      </c>
      <c r="D12855" s="3">
        <v>44391.290844907409</v>
      </c>
      <c r="E12855" s="4">
        <v>44391</v>
      </c>
      <c r="F12855">
        <v>55.763683333333297</v>
      </c>
      <c r="G12855" t="s">
        <v>15465</v>
      </c>
      <c r="H12855">
        <v>109.596633333333</v>
      </c>
      <c r="I12855" t="s">
        <v>15466</v>
      </c>
      <c r="J12855" t="s">
        <v>15467</v>
      </c>
      <c r="K12855" s="1" t="str">
        <f t="shared" si="201"/>
        <v>Kich2k_0714</v>
      </c>
      <c r="L12855" s="5" t="s">
        <v>15462</v>
      </c>
      <c r="M12855">
        <v>17.683</v>
      </c>
      <c r="N12855">
        <v>19.668900000000001</v>
      </c>
      <c r="O12855" t="s">
        <v>27</v>
      </c>
      <c r="P12855" t="s">
        <v>28</v>
      </c>
      <c r="Q12855">
        <v>0</v>
      </c>
      <c r="R12855">
        <v>51</v>
      </c>
      <c r="S12855">
        <v>466</v>
      </c>
      <c r="T12855">
        <v>516</v>
      </c>
      <c r="U12855" t="s">
        <v>29</v>
      </c>
    </row>
    <row r="12856" spans="1:21" x14ac:dyDescent="0.25">
      <c r="A12856" t="s">
        <v>24266</v>
      </c>
      <c r="B12856" t="s">
        <v>22</v>
      </c>
      <c r="C12856" s="3">
        <v>44386.781226851854</v>
      </c>
      <c r="D12856" s="3">
        <v>44386.793912037036</v>
      </c>
      <c r="E12856" s="4">
        <v>44386</v>
      </c>
      <c r="F12856">
        <v>51.486699999999999</v>
      </c>
      <c r="G12856">
        <v>51.486699999999999</v>
      </c>
      <c r="H12856">
        <v>104.61969999999999</v>
      </c>
      <c r="I12856">
        <v>104.61969999999999</v>
      </c>
      <c r="J12856" t="s">
        <v>24264</v>
      </c>
      <c r="K12856" s="1" t="str">
        <f t="shared" si="201"/>
        <v>nearSnezhnaya0709</v>
      </c>
      <c r="L12856" s="5" t="s">
        <v>24265</v>
      </c>
      <c r="M12856">
        <v>88.328999999999994</v>
      </c>
      <c r="N12856">
        <v>11.904</v>
      </c>
      <c r="O12856" t="s">
        <v>27</v>
      </c>
      <c r="P12856" t="s">
        <v>28</v>
      </c>
      <c r="Q12856">
        <v>0</v>
      </c>
      <c r="R12856">
        <v>184</v>
      </c>
      <c r="S12856">
        <v>802</v>
      </c>
      <c r="T12856">
        <v>985</v>
      </c>
      <c r="U12856" t="s">
        <v>29</v>
      </c>
    </row>
    <row r="12857" spans="1:21" x14ac:dyDescent="0.25">
      <c r="A12857" t="s">
        <v>26128</v>
      </c>
      <c r="B12857" t="s">
        <v>22</v>
      </c>
      <c r="C12857" s="3">
        <v>44390.877627314818</v>
      </c>
      <c r="D12857" s="3">
        <v>44390.881423611114</v>
      </c>
      <c r="E12857" s="4">
        <v>44390</v>
      </c>
      <c r="F12857">
        <v>55.699150000000003</v>
      </c>
      <c r="G12857" t="s">
        <v>26125</v>
      </c>
      <c r="H12857">
        <v>109.87390000000001</v>
      </c>
      <c r="I12857" t="s">
        <v>26126</v>
      </c>
      <c r="J12857" t="s">
        <v>26127</v>
      </c>
      <c r="K12857" s="1" t="str">
        <f t="shared" si="201"/>
        <v>VAng1k_0713</v>
      </c>
      <c r="L12857" s="5" t="s">
        <v>26112</v>
      </c>
      <c r="M12857">
        <v>27.044</v>
      </c>
      <c r="N12857">
        <v>15.1874</v>
      </c>
      <c r="O12857" t="s">
        <v>27</v>
      </c>
      <c r="P12857" t="s">
        <v>28</v>
      </c>
      <c r="Q12857">
        <v>0</v>
      </c>
      <c r="R12857">
        <v>66</v>
      </c>
      <c r="S12857">
        <v>254</v>
      </c>
      <c r="T12857">
        <v>319</v>
      </c>
      <c r="U12857" t="s">
        <v>29</v>
      </c>
    </row>
    <row r="12858" spans="1:21" x14ac:dyDescent="0.25">
      <c r="A12858" t="s">
        <v>26123</v>
      </c>
      <c r="B12858" t="s">
        <v>22</v>
      </c>
      <c r="C12858" s="3">
        <v>44390.82366898148</v>
      </c>
      <c r="D12858" s="3">
        <v>44390.831261574072</v>
      </c>
      <c r="E12858" s="4">
        <v>44390</v>
      </c>
      <c r="F12858">
        <v>55.690899999999999</v>
      </c>
      <c r="G12858" t="s">
        <v>26120</v>
      </c>
      <c r="H12858">
        <v>109.863916666666</v>
      </c>
      <c r="I12858" t="s">
        <v>26121</v>
      </c>
      <c r="J12858" t="s">
        <v>26122</v>
      </c>
      <c r="K12858" s="1" t="str">
        <f t="shared" si="201"/>
        <v>VAng2k_0713</v>
      </c>
      <c r="L12858" s="5" t="s">
        <v>26112</v>
      </c>
      <c r="M12858">
        <v>163.64099999999999</v>
      </c>
      <c r="N12858">
        <v>14.357100000000001</v>
      </c>
      <c r="O12858">
        <v>0.11210296122173601</v>
      </c>
      <c r="P12858" t="s">
        <v>28</v>
      </c>
      <c r="Q12858">
        <v>101</v>
      </c>
      <c r="R12858">
        <v>271</v>
      </c>
      <c r="S12858">
        <v>499</v>
      </c>
      <c r="T12858">
        <v>769</v>
      </c>
      <c r="U12858" t="s">
        <v>29</v>
      </c>
    </row>
    <row r="12859" spans="1:21" x14ac:dyDescent="0.25">
      <c r="A12859" t="s">
        <v>26118</v>
      </c>
      <c r="B12859" t="s">
        <v>22</v>
      </c>
      <c r="C12859" s="3">
        <v>44390.803252314814</v>
      </c>
      <c r="D12859" s="3">
        <v>44390.810162037036</v>
      </c>
      <c r="E12859" s="4">
        <v>44390</v>
      </c>
      <c r="F12859">
        <v>55.687433333333303</v>
      </c>
      <c r="G12859" t="s">
        <v>26115</v>
      </c>
      <c r="H12859">
        <v>109.8535</v>
      </c>
      <c r="I12859" t="s">
        <v>26116</v>
      </c>
      <c r="J12859" t="s">
        <v>26117</v>
      </c>
      <c r="K12859" s="1" t="str">
        <f t="shared" si="201"/>
        <v>VAng3k_0713</v>
      </c>
      <c r="L12859" s="5" t="s">
        <v>26112</v>
      </c>
      <c r="M12859">
        <v>226.523</v>
      </c>
      <c r="N12859">
        <v>14.6286</v>
      </c>
      <c r="O12859">
        <v>0.118335751836109</v>
      </c>
      <c r="P12859" t="s">
        <v>28</v>
      </c>
      <c r="Q12859">
        <v>57</v>
      </c>
      <c r="R12859">
        <v>412</v>
      </c>
      <c r="S12859">
        <v>347</v>
      </c>
      <c r="T12859">
        <v>758</v>
      </c>
      <c r="U12859" t="s">
        <v>29</v>
      </c>
    </row>
    <row r="12860" spans="1:21" x14ac:dyDescent="0.25">
      <c r="A12860" t="s">
        <v>26113</v>
      </c>
      <c r="B12860" t="s">
        <v>22</v>
      </c>
      <c r="C12860" s="3">
        <v>44390.754745370374</v>
      </c>
      <c r="D12860" s="3">
        <v>44390.76761574074</v>
      </c>
      <c r="E12860" s="4">
        <v>44390</v>
      </c>
      <c r="F12860">
        <v>55.678516666666603</v>
      </c>
      <c r="G12860" t="s">
        <v>26109</v>
      </c>
      <c r="H12860">
        <v>109.84</v>
      </c>
      <c r="I12860" t="s">
        <v>26110</v>
      </c>
      <c r="J12860" t="s">
        <v>26111</v>
      </c>
      <c r="K12860" s="1" t="str">
        <f t="shared" si="201"/>
        <v>VAng5k_0713</v>
      </c>
      <c r="L12860" s="5" t="s">
        <v>26112</v>
      </c>
      <c r="M12860">
        <v>339.7</v>
      </c>
      <c r="N12860">
        <v>18.613299999999999</v>
      </c>
      <c r="O12860">
        <v>0.17101744538024699</v>
      </c>
      <c r="P12860" t="s">
        <v>28</v>
      </c>
      <c r="Q12860">
        <v>97</v>
      </c>
      <c r="R12860">
        <v>557</v>
      </c>
      <c r="S12860">
        <v>593</v>
      </c>
      <c r="T12860">
        <v>1149</v>
      </c>
      <c r="U12860" t="s">
        <v>29</v>
      </c>
    </row>
    <row r="12861" spans="1:21" x14ac:dyDescent="0.25">
      <c r="A12861" t="s">
        <v>26185</v>
      </c>
      <c r="B12861" t="s">
        <v>22</v>
      </c>
      <c r="C12861" s="3">
        <v>44390.909189814818</v>
      </c>
      <c r="D12861" s="3">
        <v>44390.912893518522</v>
      </c>
      <c r="E12861" s="4">
        <v>44390</v>
      </c>
      <c r="F12861">
        <v>55.722966666666601</v>
      </c>
      <c r="G12861" t="s">
        <v>26182</v>
      </c>
      <c r="H12861">
        <v>109.80525</v>
      </c>
      <c r="I12861" t="s">
        <v>26183</v>
      </c>
      <c r="J12861" t="s">
        <v>26184</v>
      </c>
      <c r="K12861" s="1" t="str">
        <f t="shared" si="201"/>
        <v>VAngSR1k_0713</v>
      </c>
      <c r="L12861" s="5" t="s">
        <v>26164</v>
      </c>
      <c r="M12861">
        <v>16.513000000000002</v>
      </c>
      <c r="N12861">
        <v>14.5425</v>
      </c>
      <c r="O12861" t="s">
        <v>27</v>
      </c>
      <c r="P12861" t="s">
        <v>28</v>
      </c>
      <c r="Q12861">
        <v>0</v>
      </c>
      <c r="R12861">
        <v>36</v>
      </c>
      <c r="S12861">
        <v>291</v>
      </c>
      <c r="T12861">
        <v>326</v>
      </c>
      <c r="U12861" t="s">
        <v>29</v>
      </c>
    </row>
    <row r="12862" spans="1:21" x14ac:dyDescent="0.25">
      <c r="A12862" t="s">
        <v>26180</v>
      </c>
      <c r="B12862" t="s">
        <v>22</v>
      </c>
      <c r="C12862" s="3">
        <v>44390.940057870372</v>
      </c>
      <c r="D12862" s="3">
        <v>44390.944305555553</v>
      </c>
      <c r="E12862" s="4">
        <v>44390</v>
      </c>
      <c r="F12862">
        <v>55.716066666666599</v>
      </c>
      <c r="G12862" t="s">
        <v>26177</v>
      </c>
      <c r="H12862">
        <v>109.795283333333</v>
      </c>
      <c r="I12862" t="s">
        <v>26178</v>
      </c>
      <c r="J12862" t="s">
        <v>26179</v>
      </c>
      <c r="K12862" s="1" t="str">
        <f t="shared" si="201"/>
        <v>VAngSR2k_0713</v>
      </c>
      <c r="L12862" s="5" t="s">
        <v>26164</v>
      </c>
      <c r="M12862">
        <v>43.131999999999998</v>
      </c>
      <c r="N12862">
        <v>17.3611</v>
      </c>
      <c r="O12862" t="s">
        <v>27</v>
      </c>
      <c r="P12862" t="s">
        <v>28</v>
      </c>
      <c r="Q12862">
        <v>0</v>
      </c>
      <c r="R12862">
        <v>87</v>
      </c>
      <c r="S12862">
        <v>257</v>
      </c>
      <c r="T12862">
        <v>343</v>
      </c>
      <c r="U12862" t="s">
        <v>29</v>
      </c>
    </row>
    <row r="12863" spans="1:21" x14ac:dyDescent="0.25">
      <c r="A12863" t="s">
        <v>26175</v>
      </c>
      <c r="B12863" t="s">
        <v>22</v>
      </c>
      <c r="C12863" s="3">
        <v>44390.970104166663</v>
      </c>
      <c r="D12863" s="3">
        <v>44390.976122685184</v>
      </c>
      <c r="E12863" s="4">
        <v>44390</v>
      </c>
      <c r="F12863">
        <v>55.709099999999999</v>
      </c>
      <c r="G12863" t="s">
        <v>26172</v>
      </c>
      <c r="H12863">
        <v>109.78361666666601</v>
      </c>
      <c r="I12863" t="s">
        <v>26173</v>
      </c>
      <c r="J12863" t="s">
        <v>26174</v>
      </c>
      <c r="K12863" s="1" t="str">
        <f t="shared" si="201"/>
        <v>VAngSR3k_0713</v>
      </c>
      <c r="L12863" s="5" t="s">
        <v>26164</v>
      </c>
      <c r="M12863">
        <v>146.09200000000001</v>
      </c>
      <c r="N12863">
        <v>13.0307</v>
      </c>
      <c r="O12863">
        <v>0.106867087534097</v>
      </c>
      <c r="P12863" t="s">
        <v>28</v>
      </c>
      <c r="Q12863">
        <v>30</v>
      </c>
      <c r="R12863">
        <v>266</v>
      </c>
      <c r="S12863">
        <v>364</v>
      </c>
      <c r="T12863">
        <v>629</v>
      </c>
      <c r="U12863" t="s">
        <v>29</v>
      </c>
    </row>
    <row r="12864" spans="1:21" x14ac:dyDescent="0.25">
      <c r="A12864" t="s">
        <v>26170</v>
      </c>
      <c r="B12864" t="s">
        <v>22</v>
      </c>
      <c r="C12864" s="3">
        <v>44390.990219907406</v>
      </c>
      <c r="D12864" s="3">
        <v>44390.997337962966</v>
      </c>
      <c r="E12864" s="4">
        <v>44390</v>
      </c>
      <c r="F12864">
        <v>55.703016666666599</v>
      </c>
      <c r="G12864" t="s">
        <v>26167</v>
      </c>
      <c r="H12864">
        <v>109.7739</v>
      </c>
      <c r="I12864" t="s">
        <v>26168</v>
      </c>
      <c r="J12864" t="s">
        <v>26169</v>
      </c>
      <c r="K12864" s="1" t="str">
        <f t="shared" si="201"/>
        <v>VAngSR4k_0713</v>
      </c>
      <c r="L12864" s="5" t="s">
        <v>26164</v>
      </c>
      <c r="M12864">
        <v>221.55099999999999</v>
      </c>
      <c r="N12864">
        <v>6.2495000000000003</v>
      </c>
      <c r="O12864">
        <v>0.151280719320461</v>
      </c>
      <c r="P12864" t="s">
        <v>28</v>
      </c>
      <c r="Q12864">
        <v>27</v>
      </c>
      <c r="R12864">
        <v>395</v>
      </c>
      <c r="S12864">
        <v>359</v>
      </c>
      <c r="T12864">
        <v>753</v>
      </c>
      <c r="U12864" t="s">
        <v>29</v>
      </c>
    </row>
    <row r="12865" spans="1:21" x14ac:dyDescent="0.25">
      <c r="A12865" t="s">
        <v>26165</v>
      </c>
      <c r="B12865" t="s">
        <v>22</v>
      </c>
      <c r="C12865" s="3">
        <v>44391.042824074073</v>
      </c>
      <c r="D12865" s="3">
        <v>44391.053101851852</v>
      </c>
      <c r="E12865" s="4">
        <v>44390</v>
      </c>
      <c r="F12865">
        <v>55.692183333333297</v>
      </c>
      <c r="G12865" t="s">
        <v>26161</v>
      </c>
      <c r="H12865">
        <v>109.75635</v>
      </c>
      <c r="I12865" t="s">
        <v>26162</v>
      </c>
      <c r="J12865" t="s">
        <v>26163</v>
      </c>
      <c r="K12865" s="1" t="str">
        <f t="shared" si="201"/>
        <v>VAngSR5k_0713</v>
      </c>
      <c r="L12865" s="5" t="s">
        <v>26164</v>
      </c>
      <c r="M12865">
        <v>407.83499999999998</v>
      </c>
      <c r="N12865">
        <v>16.618400000000001</v>
      </c>
      <c r="O12865">
        <v>0.13771685969859199</v>
      </c>
      <c r="P12865" t="s">
        <v>28</v>
      </c>
      <c r="Q12865">
        <v>175</v>
      </c>
      <c r="R12865">
        <v>674</v>
      </c>
      <c r="S12865">
        <v>499</v>
      </c>
      <c r="T12865">
        <v>1172</v>
      </c>
      <c r="U12865" t="s">
        <v>29</v>
      </c>
    </row>
    <row r="12866" spans="1:21" x14ac:dyDescent="0.25">
      <c r="A12866" t="s">
        <v>15352</v>
      </c>
      <c r="B12866" t="s">
        <v>22</v>
      </c>
      <c r="C12866" s="3">
        <v>44387.487337962964</v>
      </c>
      <c r="D12866" s="3">
        <v>44387.494016203702</v>
      </c>
      <c r="E12866" s="4">
        <v>44387</v>
      </c>
      <c r="F12866">
        <v>52.145249999999997</v>
      </c>
      <c r="G12866" t="s">
        <v>15353</v>
      </c>
      <c r="H12866">
        <v>106.082033333333</v>
      </c>
      <c r="I12866" t="s">
        <v>15354</v>
      </c>
      <c r="J12866" t="s">
        <v>15355</v>
      </c>
      <c r="K12866" s="1" t="str">
        <f t="shared" si="201"/>
        <v>Istok10k_0710</v>
      </c>
      <c r="L12866" s="5" t="s">
        <v>15350</v>
      </c>
      <c r="M12866">
        <v>69.316000000000003</v>
      </c>
      <c r="N12866">
        <v>6.7725999999999997</v>
      </c>
      <c r="O12866" t="s">
        <v>27</v>
      </c>
      <c r="P12866" t="s">
        <v>28</v>
      </c>
      <c r="Q12866">
        <v>0</v>
      </c>
      <c r="R12866">
        <v>136</v>
      </c>
      <c r="S12866">
        <v>10</v>
      </c>
      <c r="T12866">
        <v>145</v>
      </c>
      <c r="U12866" t="s">
        <v>29</v>
      </c>
    </row>
    <row r="12867" spans="1:21" x14ac:dyDescent="0.25">
      <c r="A12867" t="s">
        <v>15347</v>
      </c>
      <c r="B12867" t="s">
        <v>22</v>
      </c>
      <c r="C12867" s="3">
        <v>44387.443888888891</v>
      </c>
      <c r="D12867" s="3">
        <v>44387.453773148147</v>
      </c>
      <c r="E12867" s="4">
        <v>44387</v>
      </c>
      <c r="F12867">
        <v>52.164266666666599</v>
      </c>
      <c r="G12867" t="s">
        <v>15348</v>
      </c>
      <c r="H12867">
        <v>106.026033333333</v>
      </c>
      <c r="I12867" t="s">
        <v>15349</v>
      </c>
      <c r="J12867" t="s">
        <v>1089</v>
      </c>
      <c r="K12867" s="1" t="str">
        <f t="shared" si="201"/>
        <v>Istok15k_0710</v>
      </c>
      <c r="L12867" s="5" t="s">
        <v>15350</v>
      </c>
      <c r="M12867">
        <v>127.23099999999999</v>
      </c>
      <c r="N12867">
        <v>6.7835000000000001</v>
      </c>
      <c r="O12867">
        <v>1.1284607314098799E-2</v>
      </c>
      <c r="P12867" t="s">
        <v>28</v>
      </c>
      <c r="Q12867">
        <v>31</v>
      </c>
      <c r="R12867">
        <v>235</v>
      </c>
      <c r="S12867">
        <v>6</v>
      </c>
      <c r="T12867">
        <v>240</v>
      </c>
      <c r="U12867" t="s">
        <v>29</v>
      </c>
    </row>
    <row r="12868" spans="1:21" x14ac:dyDescent="0.25">
      <c r="A12868" t="s">
        <v>15357</v>
      </c>
      <c r="B12868" t="s">
        <v>22</v>
      </c>
      <c r="C12868" s="3">
        <v>44387.517893518518</v>
      </c>
      <c r="D12868" s="3">
        <v>44387.525034722225</v>
      </c>
      <c r="E12868" s="4">
        <v>44387</v>
      </c>
      <c r="F12868">
        <v>52.1388166666666</v>
      </c>
      <c r="G12868" t="s">
        <v>15358</v>
      </c>
      <c r="H12868">
        <v>106.14624999999999</v>
      </c>
      <c r="I12868" t="s">
        <v>15359</v>
      </c>
      <c r="J12868" t="s">
        <v>15360</v>
      </c>
      <c r="K12868" s="1" t="str">
        <f t="shared" si="201"/>
        <v>Istok5k_0710</v>
      </c>
      <c r="L12868" s="5" t="s">
        <v>15350</v>
      </c>
      <c r="M12868">
        <v>17.248999999999999</v>
      </c>
      <c r="N12868">
        <v>5.9969000000000001</v>
      </c>
      <c r="O12868" t="s">
        <v>27</v>
      </c>
      <c r="P12868" t="s">
        <v>28</v>
      </c>
      <c r="Q12868">
        <v>0</v>
      </c>
      <c r="R12868">
        <v>33</v>
      </c>
      <c r="S12868">
        <v>6</v>
      </c>
      <c r="T12868">
        <v>38</v>
      </c>
      <c r="U12868" t="s">
        <v>29</v>
      </c>
    </row>
    <row r="12869" spans="1:21" x14ac:dyDescent="0.25">
      <c r="A12869" t="s">
        <v>15448</v>
      </c>
      <c r="B12869" t="s">
        <v>22</v>
      </c>
      <c r="C12869" s="3">
        <v>44387.646099537036</v>
      </c>
      <c r="D12869" s="3">
        <v>44387.689189814817</v>
      </c>
      <c r="E12869" s="4">
        <v>44387</v>
      </c>
      <c r="F12869">
        <v>52.292133333333297</v>
      </c>
      <c r="G12869" t="s">
        <v>15449</v>
      </c>
      <c r="H12869">
        <v>106.24509999999999</v>
      </c>
      <c r="I12869" t="s">
        <v>15450</v>
      </c>
      <c r="J12869" t="s">
        <v>1439</v>
      </c>
      <c r="K12869" s="1" t="str">
        <f t="shared" si="201"/>
        <v>Khar1k_0710</v>
      </c>
      <c r="L12869" s="5" t="s">
        <v>15442</v>
      </c>
      <c r="M12869">
        <v>2.915</v>
      </c>
      <c r="N12869">
        <v>10.0062</v>
      </c>
      <c r="O12869" t="s">
        <v>27</v>
      </c>
      <c r="P12869" t="s">
        <v>28</v>
      </c>
      <c r="Q12869">
        <v>0</v>
      </c>
      <c r="R12869">
        <v>10</v>
      </c>
      <c r="S12869">
        <v>8</v>
      </c>
      <c r="T12869">
        <v>17</v>
      </c>
      <c r="U12869" t="s">
        <v>29</v>
      </c>
    </row>
    <row r="12870" spans="1:21" x14ac:dyDescent="0.25">
      <c r="A12870" t="s">
        <v>15444</v>
      </c>
      <c r="B12870" t="s">
        <v>22</v>
      </c>
      <c r="C12870" s="3">
        <v>44387.685671296298</v>
      </c>
      <c r="D12870" s="3">
        <v>44387.689930555556</v>
      </c>
      <c r="E12870" s="4">
        <v>44387</v>
      </c>
      <c r="F12870">
        <v>52.283766666666601</v>
      </c>
      <c r="G12870" t="s">
        <v>15445</v>
      </c>
      <c r="H12870">
        <v>106.22353333333299</v>
      </c>
      <c r="I12870" t="s">
        <v>15446</v>
      </c>
      <c r="J12870" t="s">
        <v>2556</v>
      </c>
      <c r="K12870" s="1" t="str">
        <f t="shared" si="201"/>
        <v>Khar2k_0710</v>
      </c>
      <c r="L12870" s="5" t="s">
        <v>15442</v>
      </c>
      <c r="M12870">
        <v>8.4730000000000008</v>
      </c>
      <c r="N12870">
        <v>12.183400000000001</v>
      </c>
      <c r="O12870" t="s">
        <v>27</v>
      </c>
      <c r="P12870" t="s">
        <v>28</v>
      </c>
      <c r="Q12870">
        <v>0</v>
      </c>
      <c r="R12870">
        <v>23</v>
      </c>
      <c r="S12870">
        <v>7</v>
      </c>
      <c r="T12870">
        <v>29</v>
      </c>
      <c r="U12870" t="s">
        <v>29</v>
      </c>
    </row>
    <row r="12871" spans="1:21" x14ac:dyDescent="0.25">
      <c r="A12871" t="s">
        <v>15439</v>
      </c>
      <c r="B12871" t="s">
        <v>22</v>
      </c>
      <c r="C12871" s="3">
        <v>44387.7268287037</v>
      </c>
      <c r="D12871" s="3">
        <v>44387.736307870371</v>
      </c>
      <c r="E12871" s="4">
        <v>44387</v>
      </c>
      <c r="F12871">
        <v>52.291366666666597</v>
      </c>
      <c r="G12871" t="s">
        <v>15440</v>
      </c>
      <c r="H12871">
        <v>106.197583333333</v>
      </c>
      <c r="I12871" t="s">
        <v>15441</v>
      </c>
      <c r="J12871" t="s">
        <v>3606</v>
      </c>
      <c r="K12871" s="1" t="str">
        <f t="shared" si="201"/>
        <v>Khar3k_0710</v>
      </c>
      <c r="L12871" s="5" t="s">
        <v>15442</v>
      </c>
      <c r="M12871">
        <v>21.635999999999999</v>
      </c>
      <c r="N12871">
        <v>10.835000000000001</v>
      </c>
      <c r="O12871" t="s">
        <v>27</v>
      </c>
      <c r="P12871" t="s">
        <v>28</v>
      </c>
      <c r="Q12871">
        <v>0</v>
      </c>
      <c r="R12871">
        <v>42</v>
      </c>
      <c r="S12871">
        <v>16</v>
      </c>
      <c r="T12871">
        <v>57</v>
      </c>
      <c r="U12871" t="s">
        <v>29</v>
      </c>
    </row>
    <row r="12872" spans="1:21" x14ac:dyDescent="0.25">
      <c r="A12872" t="s">
        <v>15458</v>
      </c>
      <c r="B12872" t="s">
        <v>22</v>
      </c>
      <c r="C12872" s="3">
        <v>44391.497199074074</v>
      </c>
      <c r="D12872" s="3">
        <v>44391.508946759262</v>
      </c>
      <c r="E12872" s="4">
        <v>44391</v>
      </c>
      <c r="F12872">
        <v>55.674466666666603</v>
      </c>
      <c r="G12872" t="s">
        <v>15459</v>
      </c>
      <c r="H12872">
        <v>109.44313333333299</v>
      </c>
      <c r="I12872" t="s">
        <v>15460</v>
      </c>
      <c r="J12872" t="s">
        <v>15461</v>
      </c>
      <c r="K12872" s="1" t="str">
        <f t="shared" si="201"/>
        <v>Kich16kKurla_0714</v>
      </c>
      <c r="L12872" s="5" t="s">
        <v>15462</v>
      </c>
      <c r="M12872">
        <v>215.994</v>
      </c>
      <c r="N12872">
        <v>16.771999999999998</v>
      </c>
      <c r="O12872">
        <v>0.11136401705221199</v>
      </c>
      <c r="P12872" t="s">
        <v>28</v>
      </c>
      <c r="Q12872">
        <v>47</v>
      </c>
      <c r="R12872">
        <v>465</v>
      </c>
      <c r="S12872">
        <v>4</v>
      </c>
      <c r="T12872">
        <v>468</v>
      </c>
      <c r="U12872" t="s">
        <v>29</v>
      </c>
    </row>
    <row r="12873" spans="1:21" x14ac:dyDescent="0.25">
      <c r="A12873" t="s">
        <v>15464</v>
      </c>
      <c r="B12873" t="s">
        <v>22</v>
      </c>
      <c r="C12873" s="3">
        <v>44391.286030092589</v>
      </c>
      <c r="D12873" s="3">
        <v>44391.290844907409</v>
      </c>
      <c r="E12873" s="4">
        <v>44391</v>
      </c>
      <c r="F12873">
        <v>55.763683333333297</v>
      </c>
      <c r="G12873" t="s">
        <v>15465</v>
      </c>
      <c r="H12873">
        <v>109.596633333333</v>
      </c>
      <c r="I12873" t="s">
        <v>15466</v>
      </c>
      <c r="J12873" t="s">
        <v>15467</v>
      </c>
      <c r="K12873" s="1" t="str">
        <f t="shared" si="201"/>
        <v>Kich2k_0714</v>
      </c>
      <c r="L12873" s="5" t="s">
        <v>15462</v>
      </c>
      <c r="M12873">
        <v>17.683</v>
      </c>
      <c r="N12873">
        <v>19.668900000000001</v>
      </c>
      <c r="O12873" t="s">
        <v>27</v>
      </c>
      <c r="P12873" t="s">
        <v>28</v>
      </c>
      <c r="Q12873">
        <v>0</v>
      </c>
      <c r="R12873">
        <v>51</v>
      </c>
      <c r="S12873">
        <v>0</v>
      </c>
      <c r="T12873">
        <v>50</v>
      </c>
      <c r="U12873" t="s">
        <v>29</v>
      </c>
    </row>
    <row r="12874" spans="1:21" x14ac:dyDescent="0.25">
      <c r="A12874" t="s">
        <v>24263</v>
      </c>
      <c r="B12874" t="s">
        <v>22</v>
      </c>
      <c r="C12874" s="3">
        <v>44386.781226851854</v>
      </c>
      <c r="D12874" s="3">
        <v>44386.793912037036</v>
      </c>
      <c r="E12874" s="4">
        <v>44386</v>
      </c>
      <c r="F12874">
        <v>51.486699999999999</v>
      </c>
      <c r="G12874">
        <v>51.486699999999999</v>
      </c>
      <c r="H12874">
        <v>104.61969999999999</v>
      </c>
      <c r="I12874">
        <v>104.61969999999999</v>
      </c>
      <c r="J12874" t="s">
        <v>24264</v>
      </c>
      <c r="K12874" s="1" t="str">
        <f t="shared" si="201"/>
        <v>nearSnezhnaya0709</v>
      </c>
      <c r="L12874" s="5" t="s">
        <v>24265</v>
      </c>
      <c r="M12874">
        <v>88.328999999999994</v>
      </c>
      <c r="N12874">
        <v>11.904</v>
      </c>
      <c r="O12874" t="s">
        <v>27</v>
      </c>
      <c r="P12874" t="s">
        <v>28</v>
      </c>
      <c r="Q12874">
        <v>0</v>
      </c>
      <c r="R12874">
        <v>184</v>
      </c>
      <c r="S12874">
        <v>0</v>
      </c>
      <c r="T12874">
        <v>183</v>
      </c>
      <c r="U12874" t="s">
        <v>29</v>
      </c>
    </row>
    <row r="12875" spans="1:21" x14ac:dyDescent="0.25">
      <c r="A12875" t="s">
        <v>26124</v>
      </c>
      <c r="B12875" t="s">
        <v>22</v>
      </c>
      <c r="C12875" s="3">
        <v>44390.877627314818</v>
      </c>
      <c r="D12875" s="3">
        <v>44390.881423611114</v>
      </c>
      <c r="E12875" s="4">
        <v>44390</v>
      </c>
      <c r="F12875">
        <v>55.699150000000003</v>
      </c>
      <c r="G12875" t="s">
        <v>26125</v>
      </c>
      <c r="H12875">
        <v>109.87390000000001</v>
      </c>
      <c r="I12875" t="s">
        <v>26126</v>
      </c>
      <c r="J12875" t="s">
        <v>26127</v>
      </c>
      <c r="K12875" s="1" t="str">
        <f t="shared" si="201"/>
        <v>VAng1k_0713</v>
      </c>
      <c r="L12875" s="5" t="s">
        <v>26112</v>
      </c>
      <c r="M12875">
        <v>27.044</v>
      </c>
      <c r="N12875">
        <v>15.1874</v>
      </c>
      <c r="O12875" t="s">
        <v>27</v>
      </c>
      <c r="P12875" t="s">
        <v>28</v>
      </c>
      <c r="Q12875">
        <v>0</v>
      </c>
      <c r="R12875">
        <v>66</v>
      </c>
      <c r="S12875">
        <v>6</v>
      </c>
      <c r="T12875">
        <v>71</v>
      </c>
      <c r="U12875" t="s">
        <v>29</v>
      </c>
    </row>
    <row r="12876" spans="1:21" x14ac:dyDescent="0.25">
      <c r="A12876" t="s">
        <v>26119</v>
      </c>
      <c r="B12876" t="s">
        <v>22</v>
      </c>
      <c r="C12876" s="3">
        <v>44390.82366898148</v>
      </c>
      <c r="D12876" s="3">
        <v>44390.831261574072</v>
      </c>
      <c r="E12876" s="4">
        <v>44390</v>
      </c>
      <c r="F12876">
        <v>55.690899999999999</v>
      </c>
      <c r="G12876" t="s">
        <v>26120</v>
      </c>
      <c r="H12876">
        <v>109.863916666666</v>
      </c>
      <c r="I12876" t="s">
        <v>26121</v>
      </c>
      <c r="J12876" t="s">
        <v>26122</v>
      </c>
      <c r="K12876" s="1" t="str">
        <f t="shared" si="201"/>
        <v>VAng2k_0713</v>
      </c>
      <c r="L12876" s="5" t="s">
        <v>26112</v>
      </c>
      <c r="M12876">
        <v>163.64099999999999</v>
      </c>
      <c r="N12876">
        <v>14.357100000000001</v>
      </c>
      <c r="O12876">
        <v>0.11210296122173601</v>
      </c>
      <c r="P12876" t="s">
        <v>28</v>
      </c>
      <c r="Q12876">
        <v>101</v>
      </c>
      <c r="R12876">
        <v>271</v>
      </c>
      <c r="S12876">
        <v>8</v>
      </c>
      <c r="T12876">
        <v>278</v>
      </c>
      <c r="U12876" t="s">
        <v>29</v>
      </c>
    </row>
    <row r="12877" spans="1:21" x14ac:dyDescent="0.25">
      <c r="A12877" t="s">
        <v>26114</v>
      </c>
      <c r="B12877" t="s">
        <v>22</v>
      </c>
      <c r="C12877" s="3">
        <v>44390.803252314814</v>
      </c>
      <c r="D12877" s="3">
        <v>44390.810162037036</v>
      </c>
      <c r="E12877" s="4">
        <v>44390</v>
      </c>
      <c r="F12877">
        <v>55.687433333333303</v>
      </c>
      <c r="G12877" t="s">
        <v>26115</v>
      </c>
      <c r="H12877">
        <v>109.8535</v>
      </c>
      <c r="I12877" t="s">
        <v>26116</v>
      </c>
      <c r="J12877" t="s">
        <v>26117</v>
      </c>
      <c r="K12877" s="1" t="str">
        <f t="shared" si="201"/>
        <v>VAng3k_0713</v>
      </c>
      <c r="L12877" s="5" t="s">
        <v>26112</v>
      </c>
      <c r="M12877">
        <v>226.523</v>
      </c>
      <c r="N12877">
        <v>14.6286</v>
      </c>
      <c r="O12877">
        <v>0.118335751836109</v>
      </c>
      <c r="P12877" t="s">
        <v>28</v>
      </c>
      <c r="Q12877">
        <v>57</v>
      </c>
      <c r="R12877">
        <v>412</v>
      </c>
      <c r="S12877">
        <v>4</v>
      </c>
      <c r="T12877">
        <v>415</v>
      </c>
      <c r="U12877" t="s">
        <v>29</v>
      </c>
    </row>
    <row r="12878" spans="1:21" x14ac:dyDescent="0.25">
      <c r="A12878" t="s">
        <v>26108</v>
      </c>
      <c r="B12878" t="s">
        <v>22</v>
      </c>
      <c r="C12878" s="3">
        <v>44390.754745370374</v>
      </c>
      <c r="D12878" s="3">
        <v>44390.76761574074</v>
      </c>
      <c r="E12878" s="4">
        <v>44390</v>
      </c>
      <c r="F12878">
        <v>55.678516666666603</v>
      </c>
      <c r="G12878" t="s">
        <v>26109</v>
      </c>
      <c r="H12878">
        <v>109.84</v>
      </c>
      <c r="I12878" t="s">
        <v>26110</v>
      </c>
      <c r="J12878" t="s">
        <v>26111</v>
      </c>
      <c r="K12878" s="1" t="str">
        <f t="shared" si="201"/>
        <v>VAng5k_0713</v>
      </c>
      <c r="L12878" s="5" t="s">
        <v>26112</v>
      </c>
      <c r="M12878">
        <v>339.7</v>
      </c>
      <c r="N12878">
        <v>18.613299999999999</v>
      </c>
      <c r="O12878">
        <v>0.17101744538024699</v>
      </c>
      <c r="P12878" t="s">
        <v>28</v>
      </c>
      <c r="Q12878">
        <v>97</v>
      </c>
      <c r="R12878">
        <v>557</v>
      </c>
      <c r="S12878">
        <v>3</v>
      </c>
      <c r="T12878">
        <v>559</v>
      </c>
      <c r="U12878" t="s">
        <v>29</v>
      </c>
    </row>
    <row r="12879" spans="1:21" x14ac:dyDescent="0.25">
      <c r="A12879" t="s">
        <v>26181</v>
      </c>
      <c r="B12879" t="s">
        <v>22</v>
      </c>
      <c r="C12879" s="3">
        <v>44390.909189814818</v>
      </c>
      <c r="D12879" s="3">
        <v>44390.912893518522</v>
      </c>
      <c r="E12879" s="4">
        <v>44390</v>
      </c>
      <c r="F12879">
        <v>55.722966666666601</v>
      </c>
      <c r="G12879" t="s">
        <v>26182</v>
      </c>
      <c r="H12879">
        <v>109.80525</v>
      </c>
      <c r="I12879" t="s">
        <v>26183</v>
      </c>
      <c r="J12879" t="s">
        <v>26184</v>
      </c>
      <c r="K12879" s="1" t="str">
        <f t="shared" si="201"/>
        <v>VAngSR1k_0713</v>
      </c>
      <c r="L12879" s="5" t="s">
        <v>26164</v>
      </c>
      <c r="M12879">
        <v>16.513000000000002</v>
      </c>
      <c r="N12879">
        <v>14.5425</v>
      </c>
      <c r="O12879" t="s">
        <v>27</v>
      </c>
      <c r="P12879" t="s">
        <v>28</v>
      </c>
      <c r="Q12879">
        <v>0</v>
      </c>
      <c r="R12879">
        <v>36</v>
      </c>
      <c r="S12879">
        <v>6</v>
      </c>
      <c r="T12879">
        <v>41</v>
      </c>
      <c r="U12879" t="s">
        <v>29</v>
      </c>
    </row>
    <row r="12880" spans="1:21" x14ac:dyDescent="0.25">
      <c r="A12880" t="s">
        <v>26176</v>
      </c>
      <c r="B12880" t="s">
        <v>22</v>
      </c>
      <c r="C12880" s="3">
        <v>44390.940057870372</v>
      </c>
      <c r="D12880" s="3">
        <v>44390.944305555553</v>
      </c>
      <c r="E12880" s="4">
        <v>44390</v>
      </c>
      <c r="F12880">
        <v>55.716066666666599</v>
      </c>
      <c r="G12880" t="s">
        <v>26177</v>
      </c>
      <c r="H12880">
        <v>109.795283333333</v>
      </c>
      <c r="I12880" t="s">
        <v>26178</v>
      </c>
      <c r="J12880" t="s">
        <v>26179</v>
      </c>
      <c r="K12880" s="1" t="str">
        <f t="shared" si="201"/>
        <v>VAngSR2k_0713</v>
      </c>
      <c r="L12880" s="5" t="s">
        <v>26164</v>
      </c>
      <c r="M12880">
        <v>43.131999999999998</v>
      </c>
      <c r="N12880">
        <v>17.3611</v>
      </c>
      <c r="O12880" t="s">
        <v>27</v>
      </c>
      <c r="P12880" t="s">
        <v>28</v>
      </c>
      <c r="Q12880">
        <v>0</v>
      </c>
      <c r="R12880">
        <v>87</v>
      </c>
      <c r="S12880">
        <v>6</v>
      </c>
      <c r="T12880">
        <v>92</v>
      </c>
      <c r="U12880" t="s">
        <v>29</v>
      </c>
    </row>
    <row r="12881" spans="1:21" x14ac:dyDescent="0.25">
      <c r="A12881" t="s">
        <v>26171</v>
      </c>
      <c r="B12881" t="s">
        <v>22</v>
      </c>
      <c r="C12881" s="3">
        <v>44390.970104166663</v>
      </c>
      <c r="D12881" s="3">
        <v>44390.976122685184</v>
      </c>
      <c r="E12881" s="4">
        <v>44390</v>
      </c>
      <c r="F12881">
        <v>55.709099999999999</v>
      </c>
      <c r="G12881" t="s">
        <v>26172</v>
      </c>
      <c r="H12881">
        <v>109.78361666666601</v>
      </c>
      <c r="I12881" t="s">
        <v>26173</v>
      </c>
      <c r="J12881" t="s">
        <v>26174</v>
      </c>
      <c r="K12881" s="1" t="str">
        <f t="shared" si="201"/>
        <v>VAngSR3k_0713</v>
      </c>
      <c r="L12881" s="5" t="s">
        <v>26164</v>
      </c>
      <c r="M12881">
        <v>146.09200000000001</v>
      </c>
      <c r="N12881">
        <v>13.0307</v>
      </c>
      <c r="O12881">
        <v>0.106867087534097</v>
      </c>
      <c r="P12881" t="s">
        <v>28</v>
      </c>
      <c r="Q12881">
        <v>30</v>
      </c>
      <c r="R12881">
        <v>266</v>
      </c>
      <c r="S12881">
        <v>5</v>
      </c>
      <c r="T12881">
        <v>270</v>
      </c>
      <c r="U12881" t="s">
        <v>29</v>
      </c>
    </row>
    <row r="12882" spans="1:21" x14ac:dyDescent="0.25">
      <c r="A12882" t="s">
        <v>26166</v>
      </c>
      <c r="B12882" t="s">
        <v>22</v>
      </c>
      <c r="C12882" s="3">
        <v>44390.990219907406</v>
      </c>
      <c r="D12882" s="3">
        <v>44390.997337962966</v>
      </c>
      <c r="E12882" s="4">
        <v>44390</v>
      </c>
      <c r="F12882">
        <v>55.703016666666599</v>
      </c>
      <c r="G12882" t="s">
        <v>26167</v>
      </c>
      <c r="H12882">
        <v>109.7739</v>
      </c>
      <c r="I12882" t="s">
        <v>26168</v>
      </c>
      <c r="J12882" t="s">
        <v>26169</v>
      </c>
      <c r="K12882" s="1" t="str">
        <f t="shared" si="201"/>
        <v>VAngSR4k_0713</v>
      </c>
      <c r="L12882" s="5" t="s">
        <v>26164</v>
      </c>
      <c r="M12882">
        <v>221.55099999999999</v>
      </c>
      <c r="N12882">
        <v>6.2495000000000003</v>
      </c>
      <c r="O12882">
        <v>0.151280719320461</v>
      </c>
      <c r="P12882" t="s">
        <v>28</v>
      </c>
      <c r="Q12882">
        <v>27</v>
      </c>
      <c r="R12882">
        <v>395</v>
      </c>
      <c r="S12882">
        <v>10</v>
      </c>
      <c r="T12882">
        <v>404</v>
      </c>
      <c r="U12882" t="s">
        <v>29</v>
      </c>
    </row>
    <row r="12883" spans="1:21" x14ac:dyDescent="0.25">
      <c r="A12883" t="s">
        <v>26160</v>
      </c>
      <c r="B12883" t="s">
        <v>22</v>
      </c>
      <c r="C12883" s="3">
        <v>44391.042824074073</v>
      </c>
      <c r="D12883" s="3">
        <v>44391.053101851852</v>
      </c>
      <c r="E12883" s="4">
        <v>44390</v>
      </c>
      <c r="F12883">
        <v>55.692183333333297</v>
      </c>
      <c r="G12883" t="s">
        <v>26161</v>
      </c>
      <c r="H12883">
        <v>109.75635</v>
      </c>
      <c r="I12883" t="s">
        <v>26162</v>
      </c>
      <c r="J12883" t="s">
        <v>26163</v>
      </c>
      <c r="K12883" s="1" t="str">
        <f t="shared" si="201"/>
        <v>VAngSR5k_0713</v>
      </c>
      <c r="L12883" s="5" t="s">
        <v>26164</v>
      </c>
      <c r="M12883">
        <v>407.83499999999998</v>
      </c>
      <c r="N12883">
        <v>16.618400000000001</v>
      </c>
      <c r="O12883">
        <v>0.13771685969859199</v>
      </c>
      <c r="P12883" t="s">
        <v>28</v>
      </c>
      <c r="Q12883">
        <v>175</v>
      </c>
      <c r="R12883">
        <v>674</v>
      </c>
      <c r="S12883">
        <v>3</v>
      </c>
      <c r="T12883">
        <v>676</v>
      </c>
      <c r="U12883" t="s">
        <v>29</v>
      </c>
    </row>
    <row r="12884" spans="1:21" x14ac:dyDescent="0.25">
      <c r="A12884" t="s">
        <v>2734</v>
      </c>
      <c r="B12884" t="s">
        <v>2731</v>
      </c>
      <c r="C12884" s="3">
        <v>44423.783032407409</v>
      </c>
      <c r="D12884" s="3">
        <v>44423.813078703701</v>
      </c>
      <c r="E12884" s="4">
        <v>44423</v>
      </c>
      <c r="F12884">
        <v>55.522306999999998</v>
      </c>
      <c r="G12884">
        <v>55.522306999999998</v>
      </c>
      <c r="H12884">
        <v>109.71848300000001</v>
      </c>
      <c r="I12884">
        <v>109.71848300000001</v>
      </c>
      <c r="J12884" t="s">
        <v>2735</v>
      </c>
      <c r="K12884" s="1" t="str">
        <f t="shared" si="201"/>
        <v>2mFrW0815</v>
      </c>
      <c r="L12884" s="5" t="s">
        <v>2736</v>
      </c>
      <c r="M12884">
        <v>450.06299999999999</v>
      </c>
      <c r="N12884">
        <v>20.0258</v>
      </c>
      <c r="O12884" t="s">
        <v>27</v>
      </c>
      <c r="P12884" t="s">
        <v>863</v>
      </c>
      <c r="Q12884">
        <v>0</v>
      </c>
      <c r="R12884">
        <v>1008</v>
      </c>
      <c r="S12884">
        <v>64</v>
      </c>
      <c r="T12884">
        <v>1071</v>
      </c>
      <c r="U12884" t="s">
        <v>29</v>
      </c>
    </row>
    <row r="12885" spans="1:21" x14ac:dyDescent="0.25">
      <c r="A12885" t="s">
        <v>2730</v>
      </c>
      <c r="B12885" t="s">
        <v>2731</v>
      </c>
      <c r="C12885" s="3">
        <v>44423.511041666665</v>
      </c>
      <c r="D12885" s="3">
        <v>44423.550127314818</v>
      </c>
      <c r="E12885" s="4">
        <v>44423</v>
      </c>
      <c r="F12885">
        <v>55.488798000000003</v>
      </c>
      <c r="G12885">
        <v>55.488798000000003</v>
      </c>
      <c r="H12885">
        <v>109.77994200000001</v>
      </c>
      <c r="I12885">
        <v>109.77994200000001</v>
      </c>
      <c r="J12885" t="s">
        <v>2732</v>
      </c>
      <c r="K12885" s="1" t="str">
        <f t="shared" si="201"/>
        <v>2mFrS0815</v>
      </c>
      <c r="L12885" s="5" t="s">
        <v>2733</v>
      </c>
      <c r="M12885">
        <v>436.76</v>
      </c>
      <c r="N12885">
        <v>19.807300000000001</v>
      </c>
      <c r="O12885">
        <v>1.5839362842943398E-2</v>
      </c>
      <c r="P12885" t="s">
        <v>863</v>
      </c>
      <c r="Q12885">
        <v>54</v>
      </c>
      <c r="R12885">
        <v>1210</v>
      </c>
      <c r="S12885">
        <v>40</v>
      </c>
      <c r="T12885">
        <v>1249</v>
      </c>
      <c r="U12885" t="s">
        <v>29</v>
      </c>
    </row>
    <row r="12886" spans="1:21" x14ac:dyDescent="0.25">
      <c r="A12886" t="s">
        <v>2737</v>
      </c>
      <c r="B12886" t="s">
        <v>2731</v>
      </c>
      <c r="C12886" s="3">
        <v>44423.783032407409</v>
      </c>
      <c r="D12886" s="3">
        <v>44423.813078703701</v>
      </c>
      <c r="E12886" s="4">
        <v>44423</v>
      </c>
      <c r="F12886">
        <v>55.522306999999998</v>
      </c>
      <c r="G12886">
        <v>55.522306999999998</v>
      </c>
      <c r="H12886">
        <v>109.71848300000001</v>
      </c>
      <c r="I12886">
        <v>109.71848300000001</v>
      </c>
      <c r="J12886" t="s">
        <v>2735</v>
      </c>
      <c r="K12886" s="1" t="str">
        <f t="shared" si="201"/>
        <v>2mFrW0815</v>
      </c>
      <c r="L12886" s="5" t="s">
        <v>2736</v>
      </c>
      <c r="M12886">
        <v>450.06299999999999</v>
      </c>
      <c r="N12886">
        <v>20.0258</v>
      </c>
      <c r="O12886" t="s">
        <v>27</v>
      </c>
      <c r="P12886" t="s">
        <v>863</v>
      </c>
      <c r="Q12886">
        <v>0</v>
      </c>
      <c r="R12886">
        <v>1008</v>
      </c>
      <c r="S12886">
        <v>64</v>
      </c>
      <c r="T12886">
        <v>1071</v>
      </c>
      <c r="U12886" t="s">
        <v>29</v>
      </c>
    </row>
    <row r="12887" spans="1:21" x14ac:dyDescent="0.25">
      <c r="A12887" t="s">
        <v>8422</v>
      </c>
      <c r="B12887" t="s">
        <v>2731</v>
      </c>
      <c r="C12887" s="3">
        <v>44423.418240740742</v>
      </c>
      <c r="D12887" s="3">
        <v>44423.436412037037</v>
      </c>
      <c r="E12887" s="4">
        <v>44423</v>
      </c>
      <c r="F12887">
        <v>55.431297000000001</v>
      </c>
      <c r="G12887">
        <v>55.431297000000001</v>
      </c>
      <c r="H12887">
        <v>109.76823</v>
      </c>
      <c r="I12887">
        <v>109.76823</v>
      </c>
      <c r="J12887" t="s">
        <v>8423</v>
      </c>
      <c r="K12887" s="1" t="str">
        <f t="shared" si="201"/>
        <v>5mFrS0815</v>
      </c>
      <c r="L12887" s="5" t="s">
        <v>8424</v>
      </c>
      <c r="M12887">
        <v>421.75599999999997</v>
      </c>
      <c r="N12887">
        <v>21.3978</v>
      </c>
      <c r="O12887">
        <v>6.0188030331276697E-2</v>
      </c>
      <c r="P12887" t="s">
        <v>863</v>
      </c>
      <c r="Q12887">
        <v>117</v>
      </c>
      <c r="R12887">
        <v>1169</v>
      </c>
      <c r="S12887">
        <v>52</v>
      </c>
      <c r="T12887">
        <v>1220</v>
      </c>
      <c r="U12887" t="s">
        <v>29</v>
      </c>
    </row>
    <row r="12888" spans="1:21" x14ac:dyDescent="0.25">
      <c r="A12888" t="s">
        <v>15438</v>
      </c>
      <c r="B12888" t="s">
        <v>2731</v>
      </c>
      <c r="C12888" s="3">
        <v>44428.484537037039</v>
      </c>
      <c r="D12888" s="3">
        <v>44428.508425925924</v>
      </c>
      <c r="E12888" s="4">
        <v>44428</v>
      </c>
      <c r="F12888">
        <v>51.605891</v>
      </c>
      <c r="G12888">
        <v>51.605891</v>
      </c>
      <c r="H12888">
        <v>104.90488499999999</v>
      </c>
      <c r="I12888">
        <v>104.90488499999999</v>
      </c>
      <c r="J12888" t="s">
        <v>15436</v>
      </c>
      <c r="K12888" s="1" t="str">
        <f t="shared" si="201"/>
        <v>KedrListSeep_0820</v>
      </c>
      <c r="L12888" s="5" t="s">
        <v>15437</v>
      </c>
      <c r="M12888">
        <v>616.96100000000001</v>
      </c>
      <c r="N12888">
        <v>19.2407</v>
      </c>
      <c r="O12888">
        <v>5.4481135528585599E-2</v>
      </c>
      <c r="P12888" t="s">
        <v>863</v>
      </c>
      <c r="Q12888">
        <v>17</v>
      </c>
      <c r="R12888">
        <v>2110</v>
      </c>
      <c r="S12888">
        <v>160</v>
      </c>
      <c r="T12888">
        <v>2269</v>
      </c>
      <c r="U12888" t="s">
        <v>29</v>
      </c>
    </row>
    <row r="12889" spans="1:21" x14ac:dyDescent="0.25">
      <c r="A12889" t="s">
        <v>31545</v>
      </c>
      <c r="B12889" t="s">
        <v>2731</v>
      </c>
      <c r="C12889" s="3">
        <v>44412.502615740741</v>
      </c>
      <c r="D12889" s="3">
        <v>44412.547060185185</v>
      </c>
      <c r="E12889" s="4">
        <v>44412</v>
      </c>
      <c r="F12889" s="1">
        <v>51.918666666666667</v>
      </c>
      <c r="G12889" t="s">
        <v>27</v>
      </c>
      <c r="H12889" s="1">
        <v>105.63823333333333</v>
      </c>
      <c r="I12889" t="s">
        <v>27</v>
      </c>
      <c r="J12889" t="s">
        <v>14781</v>
      </c>
      <c r="K12889" s="1" t="str">
        <f t="shared" si="201"/>
        <v>mGBmal0804</v>
      </c>
      <c r="L12889" s="5" t="s">
        <v>18391</v>
      </c>
      <c r="M12889">
        <v>1320.7239999999999</v>
      </c>
      <c r="N12889">
        <v>12.715199999999999</v>
      </c>
      <c r="O12889" t="s">
        <v>27</v>
      </c>
      <c r="P12889" t="s">
        <v>863</v>
      </c>
      <c r="Q12889">
        <v>0</v>
      </c>
      <c r="R12889">
        <v>4186</v>
      </c>
      <c r="S12889">
        <v>63</v>
      </c>
      <c r="T12889">
        <v>4248</v>
      </c>
      <c r="U12889" t="s">
        <v>29</v>
      </c>
    </row>
    <row r="12890" spans="1:21" x14ac:dyDescent="0.25">
      <c r="A12890" t="s">
        <v>26247</v>
      </c>
      <c r="B12890" t="s">
        <v>2731</v>
      </c>
      <c r="C12890" s="3">
        <v>44427.605740740742</v>
      </c>
      <c r="D12890" s="3">
        <v>44427.624178240738</v>
      </c>
      <c r="E12890" s="4">
        <v>44427</v>
      </c>
      <c r="F12890">
        <v>52.646476999999997</v>
      </c>
      <c r="G12890">
        <v>52.646476999999997</v>
      </c>
      <c r="H12890">
        <v>107.33097100000001</v>
      </c>
      <c r="I12890">
        <v>107.33097100000001</v>
      </c>
      <c r="J12890" t="s">
        <v>26245</v>
      </c>
      <c r="K12890" s="1" t="str">
        <f t="shared" si="201"/>
        <v>ZelOil_0819</v>
      </c>
      <c r="L12890" s="5" t="s">
        <v>26246</v>
      </c>
      <c r="M12890">
        <v>414.17500000000001</v>
      </c>
      <c r="N12890">
        <v>12.3424</v>
      </c>
      <c r="O12890" t="s">
        <v>27</v>
      </c>
      <c r="P12890" t="s">
        <v>863</v>
      </c>
      <c r="Q12890">
        <v>0</v>
      </c>
      <c r="R12890">
        <v>1242</v>
      </c>
      <c r="S12890">
        <v>174</v>
      </c>
      <c r="T12890">
        <v>1415</v>
      </c>
      <c r="U12890" t="s">
        <v>29</v>
      </c>
    </row>
    <row r="12891" spans="1:21" x14ac:dyDescent="0.25">
      <c r="A12891" t="s">
        <v>26250</v>
      </c>
      <c r="B12891" t="s">
        <v>2731</v>
      </c>
      <c r="C12891" s="3">
        <v>44426.4452662037</v>
      </c>
      <c r="D12891" s="3">
        <v>44426.465115740742</v>
      </c>
      <c r="E12891" s="4">
        <v>44426</v>
      </c>
      <c r="F12891">
        <v>52.653198000000003</v>
      </c>
      <c r="G12891">
        <v>52.653198000000003</v>
      </c>
      <c r="H12891">
        <v>107.344307</v>
      </c>
      <c r="I12891">
        <v>107.344307</v>
      </c>
      <c r="J12891" t="s">
        <v>26245</v>
      </c>
      <c r="K12891" s="1" t="str">
        <f t="shared" si="201"/>
        <v>ZelSeep_0818</v>
      </c>
      <c r="L12891" s="5" t="s">
        <v>26249</v>
      </c>
      <c r="M12891">
        <v>416.61500000000001</v>
      </c>
      <c r="N12891">
        <v>11.408799999999999</v>
      </c>
      <c r="O12891" t="s">
        <v>27</v>
      </c>
      <c r="P12891" t="s">
        <v>863</v>
      </c>
      <c r="Q12891">
        <v>0</v>
      </c>
      <c r="R12891">
        <v>1801</v>
      </c>
      <c r="S12891">
        <v>43</v>
      </c>
      <c r="T12891">
        <v>1843</v>
      </c>
      <c r="U12891" t="s">
        <v>29</v>
      </c>
    </row>
    <row r="12892" spans="1:21" x14ac:dyDescent="0.25">
      <c r="A12892" t="s">
        <v>15435</v>
      </c>
      <c r="B12892" t="s">
        <v>2731</v>
      </c>
      <c r="C12892" s="3">
        <v>44428.484537037039</v>
      </c>
      <c r="D12892" s="3">
        <v>44428.508425925924</v>
      </c>
      <c r="E12892" s="4">
        <v>44428</v>
      </c>
      <c r="F12892">
        <v>51.605891</v>
      </c>
      <c r="G12892">
        <v>51.605891</v>
      </c>
      <c r="H12892">
        <v>104.90488499999999</v>
      </c>
      <c r="I12892">
        <v>104.90488499999999</v>
      </c>
      <c r="J12892" t="s">
        <v>15436</v>
      </c>
      <c r="K12892" s="1" t="str">
        <f t="shared" ref="K12892:K12955" si="202">MID(A12892,FIND("*",SUBSTITUTE(A12892,"\","*",LEN(A12892)-LEN(SUBSTITUTE(A12892,"\",""))))+1,FIND(".cnv",A12892)-(FIND("*",SUBSTITUTE(A12892,"\","*",LEN(A12892)-LEN(SUBSTITUTE(A12892,"\",""))))+1))</f>
        <v>KedrListSeep_0820</v>
      </c>
      <c r="L12892" s="5" t="s">
        <v>15437</v>
      </c>
      <c r="M12892">
        <v>616.96100000000001</v>
      </c>
      <c r="N12892">
        <v>19.2407</v>
      </c>
      <c r="O12892">
        <v>5.4481135528585599E-2</v>
      </c>
      <c r="P12892" t="s">
        <v>863</v>
      </c>
      <c r="Q12892">
        <v>17</v>
      </c>
      <c r="R12892">
        <v>2110</v>
      </c>
      <c r="S12892">
        <v>160</v>
      </c>
      <c r="T12892">
        <v>2269</v>
      </c>
      <c r="U12892" t="s">
        <v>29</v>
      </c>
    </row>
    <row r="12893" spans="1:21" x14ac:dyDescent="0.25">
      <c r="A12893" t="s">
        <v>31544</v>
      </c>
      <c r="B12893" t="s">
        <v>2731</v>
      </c>
      <c r="C12893" s="3">
        <v>44412.502615740741</v>
      </c>
      <c r="D12893" s="3">
        <v>44412.547060185185</v>
      </c>
      <c r="E12893" s="4">
        <v>44412</v>
      </c>
      <c r="F12893" s="1">
        <v>51.918666666666667</v>
      </c>
      <c r="G12893" t="s">
        <v>27</v>
      </c>
      <c r="H12893" s="1">
        <v>105.63823333333333</v>
      </c>
      <c r="I12893" t="s">
        <v>27</v>
      </c>
      <c r="J12893" t="s">
        <v>14781</v>
      </c>
      <c r="K12893" s="1" t="str">
        <f t="shared" si="202"/>
        <v>mGBmal0804</v>
      </c>
      <c r="L12893" s="5" t="s">
        <v>18391</v>
      </c>
      <c r="M12893">
        <v>1320.7239999999999</v>
      </c>
      <c r="N12893">
        <v>12.715199999999999</v>
      </c>
      <c r="O12893" t="s">
        <v>27</v>
      </c>
      <c r="P12893" t="s">
        <v>863</v>
      </c>
      <c r="Q12893">
        <v>0</v>
      </c>
      <c r="R12893">
        <v>4186</v>
      </c>
      <c r="S12893">
        <v>63</v>
      </c>
      <c r="T12893">
        <v>4248</v>
      </c>
      <c r="U12893" t="s">
        <v>29</v>
      </c>
    </row>
    <row r="12894" spans="1:21" x14ac:dyDescent="0.25">
      <c r="A12894" t="s">
        <v>26244</v>
      </c>
      <c r="B12894" t="s">
        <v>2731</v>
      </c>
      <c r="C12894" s="3">
        <v>44427.605740740742</v>
      </c>
      <c r="D12894" s="3">
        <v>44427.624178240738</v>
      </c>
      <c r="E12894" s="4">
        <v>44427</v>
      </c>
      <c r="F12894">
        <v>52.646476999999997</v>
      </c>
      <c r="G12894">
        <v>52.646476999999997</v>
      </c>
      <c r="H12894">
        <v>107.33097100000001</v>
      </c>
      <c r="I12894">
        <v>107.33097100000001</v>
      </c>
      <c r="J12894" t="s">
        <v>26245</v>
      </c>
      <c r="K12894" s="1" t="str">
        <f t="shared" si="202"/>
        <v>ZelOil_0819</v>
      </c>
      <c r="L12894" s="5" t="s">
        <v>26246</v>
      </c>
      <c r="M12894">
        <v>414.17500000000001</v>
      </c>
      <c r="N12894">
        <v>12.3424</v>
      </c>
      <c r="O12894" t="s">
        <v>27</v>
      </c>
      <c r="P12894" t="s">
        <v>863</v>
      </c>
      <c r="Q12894">
        <v>0</v>
      </c>
      <c r="R12894">
        <v>1242</v>
      </c>
      <c r="S12894">
        <v>174</v>
      </c>
      <c r="T12894">
        <v>1415</v>
      </c>
      <c r="U12894" t="s">
        <v>29</v>
      </c>
    </row>
    <row r="12895" spans="1:21" x14ac:dyDescent="0.25">
      <c r="A12895" t="s">
        <v>26248</v>
      </c>
      <c r="B12895" t="s">
        <v>2731</v>
      </c>
      <c r="C12895" s="3">
        <v>44426.4452662037</v>
      </c>
      <c r="D12895" s="3">
        <v>44426.465115740742</v>
      </c>
      <c r="E12895" s="4">
        <v>44426</v>
      </c>
      <c r="F12895">
        <v>52.653198000000003</v>
      </c>
      <c r="G12895">
        <v>52.653198000000003</v>
      </c>
      <c r="H12895">
        <v>107.344307</v>
      </c>
      <c r="I12895">
        <v>107.344307</v>
      </c>
      <c r="J12895" t="s">
        <v>26245</v>
      </c>
      <c r="K12895" s="1" t="str">
        <f t="shared" si="202"/>
        <v>ZelSeep_0818</v>
      </c>
      <c r="L12895" s="5" t="s">
        <v>26249</v>
      </c>
      <c r="M12895">
        <v>416.61500000000001</v>
      </c>
      <c r="N12895">
        <v>11.408799999999999</v>
      </c>
      <c r="O12895" t="s">
        <v>27</v>
      </c>
      <c r="P12895" t="s">
        <v>863</v>
      </c>
      <c r="Q12895">
        <v>0</v>
      </c>
      <c r="R12895">
        <v>1801</v>
      </c>
      <c r="S12895">
        <v>43</v>
      </c>
      <c r="T12895">
        <v>1843</v>
      </c>
      <c r="U12895" t="s">
        <v>29</v>
      </c>
    </row>
    <row r="12896" spans="1:21" x14ac:dyDescent="0.25">
      <c r="A12896" t="s">
        <v>28787</v>
      </c>
      <c r="B12896" t="s">
        <v>2731</v>
      </c>
      <c r="C12896" s="3">
        <v>44457.360879629632</v>
      </c>
      <c r="D12896" s="3">
        <v>44457.403703703705</v>
      </c>
      <c r="E12896" s="4">
        <v>44457</v>
      </c>
      <c r="F12896" s="1">
        <v>51.675283333333333</v>
      </c>
      <c r="G12896" t="s">
        <v>27</v>
      </c>
      <c r="H12896" s="1">
        <v>103.87591666666667</v>
      </c>
      <c r="I12896" t="s">
        <v>27</v>
      </c>
      <c r="J12896" t="s">
        <v>894</v>
      </c>
      <c r="K12896" s="1" t="str">
        <f t="shared" si="202"/>
        <v>12kKultuk0918</v>
      </c>
      <c r="L12896" s="5" t="s">
        <v>28788</v>
      </c>
      <c r="M12896">
        <v>1254.2260000000001</v>
      </c>
      <c r="N12896">
        <v>11.6661</v>
      </c>
      <c r="O12896" t="s">
        <v>27</v>
      </c>
      <c r="P12896" t="s">
        <v>863</v>
      </c>
      <c r="Q12896">
        <v>0</v>
      </c>
      <c r="R12896">
        <v>2339</v>
      </c>
      <c r="S12896">
        <v>27</v>
      </c>
      <c r="T12896">
        <v>2365</v>
      </c>
      <c r="U12896" t="s">
        <v>29</v>
      </c>
    </row>
    <row r="12897" spans="1:21" x14ac:dyDescent="0.25">
      <c r="A12897" t="s">
        <v>33440</v>
      </c>
      <c r="B12897" t="s">
        <v>2731</v>
      </c>
      <c r="C12897" s="3">
        <v>44466.068692129629</v>
      </c>
      <c r="D12897" s="3">
        <v>44466.103831018518</v>
      </c>
      <c r="E12897" s="4">
        <v>44466</v>
      </c>
      <c r="F12897" s="1">
        <v>55.350483333333337</v>
      </c>
      <c r="G12897" t="s">
        <v>27</v>
      </c>
      <c r="H12897" s="1">
        <v>109.24496666666667</v>
      </c>
      <c r="I12897" t="s">
        <v>27</v>
      </c>
      <c r="J12897" t="s">
        <v>2875</v>
      </c>
      <c r="K12897" s="1" t="str">
        <f t="shared" si="202"/>
        <v>3kba0927</v>
      </c>
      <c r="L12897" s="5" t="s">
        <v>2878</v>
      </c>
      <c r="M12897">
        <v>588.16899999999998</v>
      </c>
      <c r="N12897">
        <v>4.8739999999999997</v>
      </c>
      <c r="O12897" t="s">
        <v>27</v>
      </c>
      <c r="P12897" t="s">
        <v>863</v>
      </c>
      <c r="Q12897">
        <v>0</v>
      </c>
      <c r="R12897">
        <v>1338</v>
      </c>
      <c r="S12897">
        <v>44</v>
      </c>
      <c r="T12897">
        <v>1381</v>
      </c>
      <c r="U12897" t="s">
        <v>29</v>
      </c>
    </row>
    <row r="12898" spans="1:21" x14ac:dyDescent="0.25">
      <c r="A12898" t="s">
        <v>33617</v>
      </c>
      <c r="B12898" t="s">
        <v>2731</v>
      </c>
      <c r="C12898" s="3">
        <v>44466.734756944446</v>
      </c>
      <c r="D12898" s="3">
        <v>44466.757233796299</v>
      </c>
      <c r="E12898" s="4">
        <v>44466</v>
      </c>
      <c r="F12898" s="1">
        <v>54.368633333333335</v>
      </c>
      <c r="G12898" t="s">
        <v>27</v>
      </c>
      <c r="H12898" s="1">
        <v>109.41755000000001</v>
      </c>
      <c r="I12898" t="s">
        <v>27</v>
      </c>
      <c r="J12898" t="s">
        <v>3035</v>
      </c>
      <c r="K12898" s="1" t="str">
        <f t="shared" si="202"/>
        <v>3kda0927</v>
      </c>
      <c r="L12898" s="5" t="s">
        <v>3181</v>
      </c>
      <c r="M12898">
        <v>96.67</v>
      </c>
      <c r="N12898">
        <v>7.4097999999999997</v>
      </c>
      <c r="O12898">
        <v>0.17991135325729199</v>
      </c>
      <c r="P12898" t="s">
        <v>863</v>
      </c>
      <c r="Q12898">
        <v>62</v>
      </c>
      <c r="R12898">
        <v>543</v>
      </c>
      <c r="S12898">
        <v>144</v>
      </c>
      <c r="T12898">
        <v>686</v>
      </c>
      <c r="U12898" t="s">
        <v>29</v>
      </c>
    </row>
    <row r="12899" spans="1:21" x14ac:dyDescent="0.25">
      <c r="A12899" t="s">
        <v>32984</v>
      </c>
      <c r="B12899" t="s">
        <v>2731</v>
      </c>
      <c r="C12899" s="3">
        <v>44463.976909722223</v>
      </c>
      <c r="D12899" s="3">
        <v>44464.000196759262</v>
      </c>
      <c r="E12899" s="4">
        <v>44463</v>
      </c>
      <c r="F12899" s="1">
        <v>54.529449999999997</v>
      </c>
      <c r="G12899" t="s">
        <v>27</v>
      </c>
      <c r="H12899" s="1">
        <v>108.70603333333334</v>
      </c>
      <c r="I12899" t="s">
        <v>27</v>
      </c>
      <c r="J12899" t="s">
        <v>3383</v>
      </c>
      <c r="K12899" s="1" t="str">
        <f t="shared" si="202"/>
        <v>3kEl0924</v>
      </c>
      <c r="L12899" s="5" t="s">
        <v>3384</v>
      </c>
      <c r="M12899">
        <v>878.60299999999995</v>
      </c>
      <c r="N12899">
        <v>9.6023999999999994</v>
      </c>
      <c r="O12899">
        <v>6.0023592778309702E-2</v>
      </c>
      <c r="P12899" t="s">
        <v>863</v>
      </c>
      <c r="Q12899">
        <v>80</v>
      </c>
      <c r="R12899">
        <v>1969</v>
      </c>
      <c r="S12899">
        <v>56</v>
      </c>
      <c r="T12899">
        <v>2024</v>
      </c>
      <c r="U12899" t="s">
        <v>29</v>
      </c>
    </row>
    <row r="12900" spans="1:21" x14ac:dyDescent="0.25">
      <c r="A12900" t="s">
        <v>29764</v>
      </c>
      <c r="B12900" t="s">
        <v>2731</v>
      </c>
      <c r="C12900" s="3">
        <v>44458.803414351853</v>
      </c>
      <c r="D12900" s="3">
        <v>44458.835902777777</v>
      </c>
      <c r="E12900" s="4">
        <v>44458</v>
      </c>
      <c r="F12900" s="1">
        <v>51.815649999999998</v>
      </c>
      <c r="G12900" t="s">
        <v>27</v>
      </c>
      <c r="H12900" s="1">
        <v>104.90633333333334</v>
      </c>
      <c r="I12900" t="s">
        <v>27</v>
      </c>
      <c r="J12900" t="s">
        <v>4082</v>
      </c>
      <c r="K12900" s="1" t="str">
        <f t="shared" si="202"/>
        <v>3kLi0919</v>
      </c>
      <c r="L12900" s="5" t="s">
        <v>4102</v>
      </c>
      <c r="M12900">
        <v>1403.778</v>
      </c>
      <c r="N12900">
        <v>9.9335000000000004</v>
      </c>
      <c r="O12900" t="s">
        <v>27</v>
      </c>
      <c r="P12900" t="s">
        <v>863</v>
      </c>
      <c r="Q12900">
        <v>0</v>
      </c>
      <c r="R12900">
        <v>2500</v>
      </c>
      <c r="S12900">
        <v>37</v>
      </c>
      <c r="T12900">
        <v>2536</v>
      </c>
      <c r="U12900" t="s">
        <v>29</v>
      </c>
    </row>
    <row r="12901" spans="1:21" x14ac:dyDescent="0.25">
      <c r="A12901" t="s">
        <v>34118</v>
      </c>
      <c r="B12901" t="s">
        <v>2731</v>
      </c>
      <c r="C12901" s="3">
        <v>44457.851226851853</v>
      </c>
      <c r="D12901" s="3">
        <v>44457.885069444441</v>
      </c>
      <c r="E12901" s="4">
        <v>44457</v>
      </c>
      <c r="F12901" s="1">
        <v>51.758400000000002</v>
      </c>
      <c r="G12901" t="s">
        <v>27</v>
      </c>
      <c r="H12901" s="1">
        <v>104.21866666666666</v>
      </c>
      <c r="I12901" t="s">
        <v>27</v>
      </c>
      <c r="J12901" t="s">
        <v>4375</v>
      </c>
      <c r="K12901" s="1" t="str">
        <f t="shared" si="202"/>
        <v>3kMar0918</v>
      </c>
      <c r="L12901" s="5" t="s">
        <v>4619</v>
      </c>
      <c r="M12901">
        <v>1339.5129999999999</v>
      </c>
      <c r="N12901">
        <v>10.884499999999999</v>
      </c>
      <c r="O12901" t="s">
        <v>27</v>
      </c>
      <c r="P12901" t="s">
        <v>863</v>
      </c>
      <c r="Q12901">
        <v>0</v>
      </c>
      <c r="R12901">
        <v>2436</v>
      </c>
      <c r="S12901">
        <v>73</v>
      </c>
      <c r="T12901">
        <v>2508</v>
      </c>
      <c r="U12901" t="s">
        <v>29</v>
      </c>
    </row>
    <row r="12902" spans="1:21" x14ac:dyDescent="0.25">
      <c r="A12902" t="s">
        <v>29297</v>
      </c>
      <c r="B12902" t="s">
        <v>2731</v>
      </c>
      <c r="C12902" s="3">
        <v>44457.598634259259</v>
      </c>
      <c r="D12902" s="3">
        <v>44457.610937500001</v>
      </c>
      <c r="E12902" s="4">
        <v>44457</v>
      </c>
      <c r="F12902" s="1">
        <v>51.529333333333334</v>
      </c>
      <c r="G12902" t="s">
        <v>27</v>
      </c>
      <c r="H12902" s="1">
        <v>104.22766666666666</v>
      </c>
      <c r="I12902" t="s">
        <v>27</v>
      </c>
      <c r="J12902" t="s">
        <v>5638</v>
      </c>
      <c r="K12902" s="1" t="str">
        <f t="shared" si="202"/>
        <v>3kSo0918</v>
      </c>
      <c r="L12902" s="5" t="s">
        <v>5624</v>
      </c>
      <c r="M12902">
        <v>330.15100000000001</v>
      </c>
      <c r="N12902">
        <v>10.891</v>
      </c>
      <c r="O12902" t="s">
        <v>27</v>
      </c>
      <c r="P12902" t="s">
        <v>863</v>
      </c>
      <c r="Q12902">
        <v>0</v>
      </c>
      <c r="R12902">
        <v>867</v>
      </c>
      <c r="S12902">
        <v>38</v>
      </c>
      <c r="T12902">
        <v>904</v>
      </c>
      <c r="U12902" t="s">
        <v>29</v>
      </c>
    </row>
    <row r="12903" spans="1:21" x14ac:dyDescent="0.25">
      <c r="A12903" t="s">
        <v>30918</v>
      </c>
      <c r="B12903" t="s">
        <v>2731</v>
      </c>
      <c r="C12903" s="3">
        <v>44458.524398148147</v>
      </c>
      <c r="D12903" s="3">
        <v>44458.543993055559</v>
      </c>
      <c r="E12903" s="4">
        <v>44458</v>
      </c>
      <c r="F12903" s="1">
        <v>51.591000000000001</v>
      </c>
      <c r="G12903" t="s">
        <v>27</v>
      </c>
      <c r="H12903" s="1">
        <v>105.11271666666667</v>
      </c>
      <c r="I12903" t="s">
        <v>27</v>
      </c>
      <c r="J12903" t="s">
        <v>5419</v>
      </c>
      <c r="K12903" s="1" t="str">
        <f t="shared" si="202"/>
        <v>3kta0919</v>
      </c>
      <c r="L12903" s="5" t="s">
        <v>5913</v>
      </c>
      <c r="M12903">
        <v>635.54200000000003</v>
      </c>
      <c r="N12903">
        <v>10.580500000000001</v>
      </c>
      <c r="O12903" t="s">
        <v>27</v>
      </c>
      <c r="P12903" t="s">
        <v>863</v>
      </c>
      <c r="Q12903">
        <v>0</v>
      </c>
      <c r="R12903">
        <v>1341</v>
      </c>
      <c r="S12903">
        <v>55</v>
      </c>
      <c r="T12903">
        <v>1395</v>
      </c>
      <c r="U12903" t="s">
        <v>29</v>
      </c>
    </row>
    <row r="12904" spans="1:21" x14ac:dyDescent="0.25">
      <c r="A12904" t="s">
        <v>32494</v>
      </c>
      <c r="B12904" t="s">
        <v>2731</v>
      </c>
      <c r="C12904" s="3">
        <v>44461.873784722222</v>
      </c>
      <c r="D12904" s="3">
        <v>44461.888981481483</v>
      </c>
      <c r="E12904" s="4">
        <v>44461</v>
      </c>
      <c r="F12904" s="1">
        <v>52.743933333333331</v>
      </c>
      <c r="G12904" t="s">
        <v>27</v>
      </c>
      <c r="H12904" s="1">
        <v>107.64061666666667</v>
      </c>
      <c r="I12904" t="s">
        <v>27</v>
      </c>
      <c r="J12904" t="s">
        <v>6195</v>
      </c>
      <c r="K12904" s="1" t="str">
        <f t="shared" si="202"/>
        <v>3kTo0922</v>
      </c>
      <c r="L12904" s="5" t="s">
        <v>6191</v>
      </c>
      <c r="M12904">
        <v>474.00700000000001</v>
      </c>
      <c r="N12904">
        <v>10.777900000000001</v>
      </c>
      <c r="O12904" t="s">
        <v>27</v>
      </c>
      <c r="P12904" t="s">
        <v>863</v>
      </c>
      <c r="Q12904">
        <v>0</v>
      </c>
      <c r="R12904">
        <v>1086</v>
      </c>
      <c r="S12904">
        <v>63</v>
      </c>
      <c r="T12904">
        <v>1148</v>
      </c>
      <c r="U12904" t="s">
        <v>29</v>
      </c>
    </row>
    <row r="12905" spans="1:21" x14ac:dyDescent="0.25">
      <c r="A12905" t="s">
        <v>34046</v>
      </c>
      <c r="B12905" t="s">
        <v>2731</v>
      </c>
      <c r="C12905" s="3">
        <v>44464.552824074075</v>
      </c>
      <c r="D12905" s="3">
        <v>44464.572638888887</v>
      </c>
      <c r="E12905" s="4">
        <v>44464</v>
      </c>
      <c r="F12905" s="1">
        <v>55.293566666666663</v>
      </c>
      <c r="G12905" t="s">
        <v>27</v>
      </c>
      <c r="H12905" s="1">
        <v>109.71166666666667</v>
      </c>
      <c r="I12905" t="s">
        <v>27</v>
      </c>
      <c r="J12905" t="s">
        <v>6483</v>
      </c>
      <c r="K12905" s="1" t="str">
        <f t="shared" si="202"/>
        <v>3kTu0925</v>
      </c>
      <c r="L12905" s="5" t="s">
        <v>6484</v>
      </c>
      <c r="M12905">
        <v>570.75699999999995</v>
      </c>
      <c r="N12905">
        <v>10.6761</v>
      </c>
      <c r="O12905">
        <v>3.3321726534536897E-2</v>
      </c>
      <c r="P12905" t="s">
        <v>863</v>
      </c>
      <c r="Q12905">
        <v>53</v>
      </c>
      <c r="R12905">
        <v>1391</v>
      </c>
      <c r="S12905">
        <v>73</v>
      </c>
      <c r="T12905">
        <v>1463</v>
      </c>
      <c r="U12905" t="s">
        <v>29</v>
      </c>
    </row>
    <row r="12906" spans="1:21" x14ac:dyDescent="0.25">
      <c r="A12906" t="s">
        <v>32184</v>
      </c>
      <c r="B12906" t="s">
        <v>2731</v>
      </c>
      <c r="C12906" s="3">
        <v>44461.600902777776</v>
      </c>
      <c r="D12906" s="3">
        <v>44461.639502314814</v>
      </c>
      <c r="E12906" s="4">
        <v>44461</v>
      </c>
      <c r="F12906" s="1">
        <v>53.049583333333331</v>
      </c>
      <c r="G12906" t="s">
        <v>27</v>
      </c>
      <c r="H12906" s="1">
        <v>107.42158333333333</v>
      </c>
      <c r="I12906" t="s">
        <v>27</v>
      </c>
      <c r="J12906" t="s">
        <v>6712</v>
      </c>
      <c r="K12906" s="1" t="str">
        <f t="shared" si="202"/>
        <v>3kUh0922</v>
      </c>
      <c r="L12906" s="5" t="s">
        <v>6740</v>
      </c>
      <c r="M12906">
        <v>1606.855</v>
      </c>
      <c r="N12906">
        <v>10.3643</v>
      </c>
      <c r="O12906" t="s">
        <v>27</v>
      </c>
      <c r="P12906" t="s">
        <v>863</v>
      </c>
      <c r="Q12906">
        <v>0</v>
      </c>
      <c r="R12906">
        <v>3015</v>
      </c>
      <c r="S12906">
        <v>48</v>
      </c>
      <c r="T12906">
        <v>3062</v>
      </c>
      <c r="U12906" t="s">
        <v>29</v>
      </c>
    </row>
    <row r="12907" spans="1:21" x14ac:dyDescent="0.25">
      <c r="A12907" t="s">
        <v>32604</v>
      </c>
      <c r="B12907" t="s">
        <v>2731</v>
      </c>
      <c r="C12907" s="3">
        <v>44462.497615740744</v>
      </c>
      <c r="D12907" s="3">
        <v>44462.539849537039</v>
      </c>
      <c r="E12907" s="4">
        <v>44462</v>
      </c>
      <c r="F12907" s="1">
        <v>53.192933333333336</v>
      </c>
      <c r="G12907" t="s">
        <v>27</v>
      </c>
      <c r="H12907" s="1">
        <v>107.8073</v>
      </c>
      <c r="I12907" t="s">
        <v>27</v>
      </c>
      <c r="J12907" t="s">
        <v>9606</v>
      </c>
      <c r="K12907" s="1" t="str">
        <f t="shared" si="202"/>
        <v>7kIzh0923</v>
      </c>
      <c r="L12907" s="5" t="s">
        <v>9696</v>
      </c>
      <c r="M12907">
        <v>1627.8309999999999</v>
      </c>
      <c r="N12907">
        <v>10.3653</v>
      </c>
      <c r="O12907" t="s">
        <v>27</v>
      </c>
      <c r="P12907" t="s">
        <v>863</v>
      </c>
      <c r="Q12907">
        <v>0</v>
      </c>
      <c r="R12907">
        <v>3218</v>
      </c>
      <c r="S12907">
        <v>68</v>
      </c>
      <c r="T12907">
        <v>3285</v>
      </c>
      <c r="U12907" t="s">
        <v>29</v>
      </c>
    </row>
    <row r="12908" spans="1:21" x14ac:dyDescent="0.25">
      <c r="A12908" t="s">
        <v>33956</v>
      </c>
      <c r="B12908" t="s">
        <v>2731</v>
      </c>
      <c r="C12908" s="3">
        <v>44465.607511574075</v>
      </c>
      <c r="D12908" s="3">
        <v>44465.632581018515</v>
      </c>
      <c r="E12908" s="4">
        <v>44465</v>
      </c>
      <c r="F12908" s="1">
        <v>55.716133333333332</v>
      </c>
      <c r="G12908" t="s">
        <v>27</v>
      </c>
      <c r="H12908" s="1">
        <v>109.62333333333333</v>
      </c>
      <c r="I12908" t="s">
        <v>27</v>
      </c>
      <c r="J12908" t="s">
        <v>11852</v>
      </c>
      <c r="K12908" s="1" t="str">
        <f t="shared" si="202"/>
        <v>7kna0926</v>
      </c>
      <c r="L12908" s="5" t="s">
        <v>11856</v>
      </c>
      <c r="M12908">
        <v>486.255</v>
      </c>
      <c r="N12908">
        <v>8.7673000000000005</v>
      </c>
      <c r="O12908" t="s">
        <v>27</v>
      </c>
      <c r="P12908" t="s">
        <v>863</v>
      </c>
      <c r="Q12908">
        <v>0</v>
      </c>
      <c r="R12908">
        <v>1039</v>
      </c>
      <c r="S12908">
        <v>66</v>
      </c>
      <c r="T12908">
        <v>1104</v>
      </c>
      <c r="U12908" t="s">
        <v>29</v>
      </c>
    </row>
    <row r="12909" spans="1:21" x14ac:dyDescent="0.25">
      <c r="A12909" t="s">
        <v>28789</v>
      </c>
      <c r="B12909" t="s">
        <v>2731</v>
      </c>
      <c r="C12909" s="3">
        <v>44457.360879629632</v>
      </c>
      <c r="D12909" s="3">
        <v>44457.403703703705</v>
      </c>
      <c r="E12909" s="4">
        <v>44457</v>
      </c>
      <c r="F12909" s="1">
        <v>51.675283333333333</v>
      </c>
      <c r="G12909" t="s">
        <v>27</v>
      </c>
      <c r="H12909" s="1">
        <v>103.87591666666667</v>
      </c>
      <c r="I12909" t="s">
        <v>27</v>
      </c>
      <c r="J12909" t="s">
        <v>894</v>
      </c>
      <c r="K12909" s="1" t="str">
        <f t="shared" si="202"/>
        <v>12kkultuk0918</v>
      </c>
      <c r="L12909" s="5" t="s">
        <v>28790</v>
      </c>
      <c r="M12909">
        <v>1254.2260000000001</v>
      </c>
      <c r="N12909">
        <v>11.6661</v>
      </c>
      <c r="O12909" t="s">
        <v>27</v>
      </c>
      <c r="P12909" t="s">
        <v>863</v>
      </c>
      <c r="Q12909">
        <v>0</v>
      </c>
      <c r="R12909">
        <v>2339</v>
      </c>
      <c r="S12909">
        <v>27</v>
      </c>
      <c r="T12909">
        <v>2365</v>
      </c>
      <c r="U12909" t="s">
        <v>29</v>
      </c>
    </row>
    <row r="12910" spans="1:21" x14ac:dyDescent="0.25">
      <c r="A12910" t="s">
        <v>33441</v>
      </c>
      <c r="B12910" t="s">
        <v>2731</v>
      </c>
      <c r="C12910" s="3">
        <v>44466.068692129629</v>
      </c>
      <c r="D12910" s="3">
        <v>44466.103831018518</v>
      </c>
      <c r="E12910" s="4">
        <v>44466</v>
      </c>
      <c r="F12910" s="1">
        <v>55.350483333333337</v>
      </c>
      <c r="G12910" t="s">
        <v>27</v>
      </c>
      <c r="H12910" s="1">
        <v>109.24496666666667</v>
      </c>
      <c r="I12910" t="s">
        <v>27</v>
      </c>
      <c r="J12910" t="s">
        <v>2875</v>
      </c>
      <c r="K12910" s="1" t="str">
        <f t="shared" si="202"/>
        <v>3kba0927</v>
      </c>
      <c r="L12910" s="5" t="s">
        <v>2878</v>
      </c>
      <c r="M12910">
        <v>588.16899999999998</v>
      </c>
      <c r="N12910">
        <v>4.8739999999999997</v>
      </c>
      <c r="O12910" t="s">
        <v>27</v>
      </c>
      <c r="P12910" t="s">
        <v>863</v>
      </c>
      <c r="Q12910">
        <v>0</v>
      </c>
      <c r="R12910">
        <v>1338</v>
      </c>
      <c r="S12910">
        <v>44</v>
      </c>
      <c r="T12910">
        <v>1381</v>
      </c>
      <c r="U12910" t="s">
        <v>29</v>
      </c>
    </row>
    <row r="12911" spans="1:21" x14ac:dyDescent="0.25">
      <c r="A12911" t="s">
        <v>33618</v>
      </c>
      <c r="B12911" t="s">
        <v>2731</v>
      </c>
      <c r="C12911" s="3">
        <v>44466.734756944446</v>
      </c>
      <c r="D12911" s="3">
        <v>44466.757233796299</v>
      </c>
      <c r="E12911" s="4">
        <v>44466</v>
      </c>
      <c r="F12911" s="1">
        <v>54.368633333333335</v>
      </c>
      <c r="G12911" t="s">
        <v>27</v>
      </c>
      <c r="H12911" s="1">
        <v>109.41755000000001</v>
      </c>
      <c r="I12911" t="s">
        <v>27</v>
      </c>
      <c r="J12911" t="s">
        <v>3035</v>
      </c>
      <c r="K12911" s="1" t="str">
        <f t="shared" si="202"/>
        <v>3kda0927</v>
      </c>
      <c r="L12911" s="5" t="s">
        <v>3181</v>
      </c>
      <c r="M12911">
        <v>96.67</v>
      </c>
      <c r="N12911">
        <v>7.4097999999999997</v>
      </c>
      <c r="O12911">
        <v>0.17991135325729199</v>
      </c>
      <c r="P12911" t="s">
        <v>863</v>
      </c>
      <c r="Q12911">
        <v>62</v>
      </c>
      <c r="R12911">
        <v>543</v>
      </c>
      <c r="S12911">
        <v>144</v>
      </c>
      <c r="T12911">
        <v>686</v>
      </c>
      <c r="U12911" t="s">
        <v>29</v>
      </c>
    </row>
    <row r="12912" spans="1:21" x14ac:dyDescent="0.25">
      <c r="A12912" t="s">
        <v>32985</v>
      </c>
      <c r="B12912" t="s">
        <v>2731</v>
      </c>
      <c r="C12912" s="3">
        <v>44463.976909722223</v>
      </c>
      <c r="D12912" s="3">
        <v>44464.000196759262</v>
      </c>
      <c r="E12912" s="4">
        <v>44463</v>
      </c>
      <c r="F12912" s="1">
        <v>54.529449999999997</v>
      </c>
      <c r="G12912" t="s">
        <v>27</v>
      </c>
      <c r="H12912" s="1">
        <v>108.70603333333334</v>
      </c>
      <c r="I12912" t="s">
        <v>27</v>
      </c>
      <c r="J12912" t="s">
        <v>3383</v>
      </c>
      <c r="K12912" s="1" t="str">
        <f t="shared" si="202"/>
        <v>3kel0924</v>
      </c>
      <c r="L12912" s="5" t="s">
        <v>3373</v>
      </c>
      <c r="M12912">
        <v>878.60299999999995</v>
      </c>
      <c r="N12912">
        <v>9.6023999999999994</v>
      </c>
      <c r="O12912">
        <v>6.0023592778309702E-2</v>
      </c>
      <c r="P12912" t="s">
        <v>863</v>
      </c>
      <c r="Q12912">
        <v>80</v>
      </c>
      <c r="R12912">
        <v>1969</v>
      </c>
      <c r="S12912">
        <v>56</v>
      </c>
      <c r="T12912">
        <v>2024</v>
      </c>
      <c r="U12912" t="s">
        <v>29</v>
      </c>
    </row>
    <row r="12913" spans="1:21" x14ac:dyDescent="0.25">
      <c r="A12913" t="s">
        <v>29765</v>
      </c>
      <c r="B12913" t="s">
        <v>2731</v>
      </c>
      <c r="C12913" s="3">
        <v>44458.803414351853</v>
      </c>
      <c r="D12913" s="3">
        <v>44458.835902777777</v>
      </c>
      <c r="E12913" s="4">
        <v>44458</v>
      </c>
      <c r="F12913" s="1">
        <v>51.815649999999998</v>
      </c>
      <c r="G12913" t="s">
        <v>27</v>
      </c>
      <c r="H12913" s="1">
        <v>104.90633333333334</v>
      </c>
      <c r="I12913" t="s">
        <v>27</v>
      </c>
      <c r="J12913" t="s">
        <v>4082</v>
      </c>
      <c r="K12913" s="1" t="str">
        <f t="shared" si="202"/>
        <v>3kli0919</v>
      </c>
      <c r="L12913" s="5" t="s">
        <v>4096</v>
      </c>
      <c r="M12913">
        <v>1403.778</v>
      </c>
      <c r="N12913">
        <v>9.9335000000000004</v>
      </c>
      <c r="O12913" t="s">
        <v>27</v>
      </c>
      <c r="P12913" t="s">
        <v>863</v>
      </c>
      <c r="Q12913">
        <v>0</v>
      </c>
      <c r="R12913">
        <v>2500</v>
      </c>
      <c r="S12913">
        <v>37</v>
      </c>
      <c r="T12913">
        <v>2536</v>
      </c>
      <c r="U12913" t="s">
        <v>29</v>
      </c>
    </row>
    <row r="12914" spans="1:21" x14ac:dyDescent="0.25">
      <c r="A12914" t="s">
        <v>34119</v>
      </c>
      <c r="B12914" t="s">
        <v>2731</v>
      </c>
      <c r="C12914" s="3">
        <v>44457.851226851853</v>
      </c>
      <c r="D12914" s="3">
        <v>44457.885069444441</v>
      </c>
      <c r="E12914" s="4">
        <v>44457</v>
      </c>
      <c r="F12914" s="1">
        <v>51.758400000000002</v>
      </c>
      <c r="G12914" t="s">
        <v>27</v>
      </c>
      <c r="H12914" s="1">
        <v>104.21866666666666</v>
      </c>
      <c r="I12914" t="s">
        <v>27</v>
      </c>
      <c r="J12914" t="s">
        <v>4375</v>
      </c>
      <c r="K12914" s="1" t="str">
        <f t="shared" si="202"/>
        <v>3kmar0918</v>
      </c>
      <c r="L12914" s="5" t="s">
        <v>4624</v>
      </c>
      <c r="M12914">
        <v>1339.5129999999999</v>
      </c>
      <c r="N12914">
        <v>10.884499999999999</v>
      </c>
      <c r="O12914" t="s">
        <v>27</v>
      </c>
      <c r="P12914" t="s">
        <v>863</v>
      </c>
      <c r="Q12914">
        <v>0</v>
      </c>
      <c r="R12914">
        <v>2436</v>
      </c>
      <c r="S12914">
        <v>73</v>
      </c>
      <c r="T12914">
        <v>2508</v>
      </c>
      <c r="U12914" t="s">
        <v>29</v>
      </c>
    </row>
    <row r="12915" spans="1:21" x14ac:dyDescent="0.25">
      <c r="A12915" t="s">
        <v>29298</v>
      </c>
      <c r="B12915" t="s">
        <v>2731</v>
      </c>
      <c r="C12915" s="3">
        <v>44457.598634259259</v>
      </c>
      <c r="D12915" s="3">
        <v>44457.610937500001</v>
      </c>
      <c r="E12915" s="4">
        <v>44457</v>
      </c>
      <c r="F12915" s="1">
        <v>51.529333333333334</v>
      </c>
      <c r="G12915" t="s">
        <v>27</v>
      </c>
      <c r="H12915" s="1">
        <v>104.22766666666666</v>
      </c>
      <c r="I12915" t="s">
        <v>27</v>
      </c>
      <c r="J12915" t="s">
        <v>5638</v>
      </c>
      <c r="K12915" s="1" t="str">
        <f t="shared" si="202"/>
        <v>3kso0918</v>
      </c>
      <c r="L12915" s="5" t="s">
        <v>5622</v>
      </c>
      <c r="M12915">
        <v>330.15100000000001</v>
      </c>
      <c r="N12915">
        <v>10.891</v>
      </c>
      <c r="O12915" t="s">
        <v>27</v>
      </c>
      <c r="P12915" t="s">
        <v>863</v>
      </c>
      <c r="Q12915">
        <v>0</v>
      </c>
      <c r="R12915">
        <v>867</v>
      </c>
      <c r="S12915">
        <v>38</v>
      </c>
      <c r="T12915">
        <v>904</v>
      </c>
      <c r="U12915" t="s">
        <v>29</v>
      </c>
    </row>
    <row r="12916" spans="1:21" x14ac:dyDescent="0.25">
      <c r="A12916" t="s">
        <v>30919</v>
      </c>
      <c r="B12916" t="s">
        <v>2731</v>
      </c>
      <c r="C12916" s="3">
        <v>44458.524398148147</v>
      </c>
      <c r="D12916" s="3">
        <v>44458.543993055559</v>
      </c>
      <c r="E12916" s="4">
        <v>44458</v>
      </c>
      <c r="F12916" s="1">
        <v>51.591000000000001</v>
      </c>
      <c r="G12916" t="s">
        <v>27</v>
      </c>
      <c r="H12916" s="1">
        <v>105.11271666666667</v>
      </c>
      <c r="I12916" t="s">
        <v>27</v>
      </c>
      <c r="J12916" t="s">
        <v>5419</v>
      </c>
      <c r="K12916" s="1" t="str">
        <f t="shared" si="202"/>
        <v>3kta0919</v>
      </c>
      <c r="L12916" s="5" t="s">
        <v>5913</v>
      </c>
      <c r="M12916">
        <v>635.54200000000003</v>
      </c>
      <c r="N12916">
        <v>10.580500000000001</v>
      </c>
      <c r="O12916" t="s">
        <v>27</v>
      </c>
      <c r="P12916" t="s">
        <v>863</v>
      </c>
      <c r="Q12916">
        <v>0</v>
      </c>
      <c r="R12916">
        <v>1341</v>
      </c>
      <c r="S12916">
        <v>55</v>
      </c>
      <c r="T12916">
        <v>1395</v>
      </c>
      <c r="U12916" t="s">
        <v>29</v>
      </c>
    </row>
    <row r="12917" spans="1:21" x14ac:dyDescent="0.25">
      <c r="A12917" t="s">
        <v>32495</v>
      </c>
      <c r="B12917" t="s">
        <v>2731</v>
      </c>
      <c r="C12917" s="3">
        <v>44461.873784722222</v>
      </c>
      <c r="D12917" s="3">
        <v>44461.888981481483</v>
      </c>
      <c r="E12917" s="4">
        <v>44461</v>
      </c>
      <c r="F12917" s="1">
        <v>52.743933333333331</v>
      </c>
      <c r="G12917" t="s">
        <v>27</v>
      </c>
      <c r="H12917" s="1">
        <v>107.64061666666667</v>
      </c>
      <c r="I12917" t="s">
        <v>27</v>
      </c>
      <c r="J12917" t="s">
        <v>6195</v>
      </c>
      <c r="K12917" s="1" t="str">
        <f t="shared" si="202"/>
        <v>3kto0922</v>
      </c>
      <c r="L12917" s="5" t="s">
        <v>6189</v>
      </c>
      <c r="M12917">
        <v>474.00700000000001</v>
      </c>
      <c r="N12917">
        <v>10.777900000000001</v>
      </c>
      <c r="O12917" t="s">
        <v>27</v>
      </c>
      <c r="P12917" t="s">
        <v>863</v>
      </c>
      <c r="Q12917">
        <v>0</v>
      </c>
      <c r="R12917">
        <v>1086</v>
      </c>
      <c r="S12917">
        <v>63</v>
      </c>
      <c r="T12917">
        <v>1148</v>
      </c>
      <c r="U12917" t="s">
        <v>29</v>
      </c>
    </row>
    <row r="12918" spans="1:21" x14ac:dyDescent="0.25">
      <c r="A12918" t="s">
        <v>34047</v>
      </c>
      <c r="B12918" t="s">
        <v>2731</v>
      </c>
      <c r="C12918" s="3">
        <v>44464.552824074075</v>
      </c>
      <c r="D12918" s="3">
        <v>44464.572638888887</v>
      </c>
      <c r="E12918" s="4">
        <v>44464</v>
      </c>
      <c r="F12918" s="1">
        <v>55.293566666666663</v>
      </c>
      <c r="G12918" t="s">
        <v>27</v>
      </c>
      <c r="H12918" s="1">
        <v>109.71166666666667</v>
      </c>
      <c r="I12918" t="s">
        <v>27</v>
      </c>
      <c r="J12918" t="s">
        <v>6483</v>
      </c>
      <c r="K12918" s="1" t="str">
        <f t="shared" si="202"/>
        <v>3ktu0925</v>
      </c>
      <c r="L12918" s="5" t="s">
        <v>6486</v>
      </c>
      <c r="M12918">
        <v>570.75699999999995</v>
      </c>
      <c r="N12918">
        <v>10.6761</v>
      </c>
      <c r="O12918">
        <v>3.3321726534536897E-2</v>
      </c>
      <c r="P12918" t="s">
        <v>863</v>
      </c>
      <c r="Q12918">
        <v>53</v>
      </c>
      <c r="R12918">
        <v>1391</v>
      </c>
      <c r="S12918">
        <v>73</v>
      </c>
      <c r="T12918">
        <v>1463</v>
      </c>
      <c r="U12918" t="s">
        <v>29</v>
      </c>
    </row>
    <row r="12919" spans="1:21" x14ac:dyDescent="0.25">
      <c r="A12919" t="s">
        <v>32185</v>
      </c>
      <c r="B12919" t="s">
        <v>2731</v>
      </c>
      <c r="C12919" s="3">
        <v>44461.600902777776</v>
      </c>
      <c r="D12919" s="3">
        <v>44461.639502314814</v>
      </c>
      <c r="E12919" s="4">
        <v>44461</v>
      </c>
      <c r="F12919" s="1">
        <v>53.049583333333331</v>
      </c>
      <c r="G12919" t="s">
        <v>27</v>
      </c>
      <c r="H12919" s="1">
        <v>107.42158333333333</v>
      </c>
      <c r="I12919" t="s">
        <v>27</v>
      </c>
      <c r="J12919" t="s">
        <v>6712</v>
      </c>
      <c r="K12919" s="1" t="str">
        <f t="shared" si="202"/>
        <v>3kuh0922</v>
      </c>
      <c r="L12919" s="5" t="s">
        <v>6730</v>
      </c>
      <c r="M12919">
        <v>1606.855</v>
      </c>
      <c r="N12919">
        <v>10.3643</v>
      </c>
      <c r="O12919" t="s">
        <v>27</v>
      </c>
      <c r="P12919" t="s">
        <v>863</v>
      </c>
      <c r="Q12919">
        <v>0</v>
      </c>
      <c r="R12919">
        <v>3015</v>
      </c>
      <c r="S12919">
        <v>48</v>
      </c>
      <c r="T12919">
        <v>3062</v>
      </c>
      <c r="U12919" t="s">
        <v>29</v>
      </c>
    </row>
    <row r="12920" spans="1:21" x14ac:dyDescent="0.25">
      <c r="A12920" t="s">
        <v>32605</v>
      </c>
      <c r="B12920" t="s">
        <v>2731</v>
      </c>
      <c r="C12920" s="3">
        <v>44462.497615740744</v>
      </c>
      <c r="D12920" s="3">
        <v>44462.539849537039</v>
      </c>
      <c r="E12920" s="4">
        <v>44462</v>
      </c>
      <c r="F12920" s="1">
        <v>53.192933333333336</v>
      </c>
      <c r="G12920" t="s">
        <v>27</v>
      </c>
      <c r="H12920" s="1">
        <v>107.8073</v>
      </c>
      <c r="I12920" t="s">
        <v>27</v>
      </c>
      <c r="J12920" t="s">
        <v>9606</v>
      </c>
      <c r="K12920" s="1" t="str">
        <f t="shared" si="202"/>
        <v>7kizh0923</v>
      </c>
      <c r="L12920" s="5" t="s">
        <v>9694</v>
      </c>
      <c r="M12920">
        <v>1627.8309999999999</v>
      </c>
      <c r="N12920">
        <v>10.3653</v>
      </c>
      <c r="O12920" t="s">
        <v>27</v>
      </c>
      <c r="P12920" t="s">
        <v>863</v>
      </c>
      <c r="Q12920">
        <v>0</v>
      </c>
      <c r="R12920">
        <v>3218</v>
      </c>
      <c r="S12920">
        <v>68</v>
      </c>
      <c r="T12920">
        <v>3285</v>
      </c>
      <c r="U12920" t="s">
        <v>29</v>
      </c>
    </row>
    <row r="12921" spans="1:21" x14ac:dyDescent="0.25">
      <c r="A12921" t="s">
        <v>33957</v>
      </c>
      <c r="B12921" t="s">
        <v>2731</v>
      </c>
      <c r="C12921" s="3">
        <v>44465.607511574075</v>
      </c>
      <c r="D12921" s="3">
        <v>44465.632581018515</v>
      </c>
      <c r="E12921" s="4">
        <v>44465</v>
      </c>
      <c r="F12921" s="1">
        <v>55.716133333333332</v>
      </c>
      <c r="G12921" t="s">
        <v>27</v>
      </c>
      <c r="H12921" s="1">
        <v>109.62333333333333</v>
      </c>
      <c r="I12921" t="s">
        <v>27</v>
      </c>
      <c r="J12921" t="s">
        <v>11852</v>
      </c>
      <c r="K12921" s="1" t="str">
        <f t="shared" si="202"/>
        <v>7kna0926</v>
      </c>
      <c r="L12921" s="5" t="s">
        <v>11856</v>
      </c>
      <c r="M12921">
        <v>486.255</v>
      </c>
      <c r="N12921">
        <v>8.7673000000000005</v>
      </c>
      <c r="O12921" t="s">
        <v>27</v>
      </c>
      <c r="P12921" t="s">
        <v>863</v>
      </c>
      <c r="Q12921">
        <v>0</v>
      </c>
      <c r="R12921">
        <v>1039</v>
      </c>
      <c r="S12921">
        <v>66</v>
      </c>
      <c r="T12921">
        <v>1104</v>
      </c>
      <c r="U12921" t="s">
        <v>29</v>
      </c>
    </row>
    <row r="12922" spans="1:21" x14ac:dyDescent="0.25">
      <c r="A12922" t="s">
        <v>31883</v>
      </c>
      <c r="B12922" t="s">
        <v>2731</v>
      </c>
      <c r="C12922" s="3">
        <v>44460.725810185184</v>
      </c>
      <c r="D12922" s="3">
        <v>44460.753738425927</v>
      </c>
      <c r="E12922" s="4">
        <v>44460</v>
      </c>
      <c r="F12922" s="1">
        <v>52.663216666666663</v>
      </c>
      <c r="G12922" t="s">
        <v>27</v>
      </c>
      <c r="H12922" s="1">
        <v>106.85105</v>
      </c>
      <c r="I12922" t="s">
        <v>27</v>
      </c>
      <c r="J12922" t="s">
        <v>16192</v>
      </c>
      <c r="K12922" s="1" t="str">
        <f t="shared" si="202"/>
        <v>mas0921</v>
      </c>
      <c r="L12922" s="5" t="s">
        <v>16347</v>
      </c>
      <c r="M12922">
        <v>1151.1890000000001</v>
      </c>
      <c r="N12922">
        <v>9.9812999999999992</v>
      </c>
      <c r="O12922" t="s">
        <v>27</v>
      </c>
      <c r="P12922" t="s">
        <v>863</v>
      </c>
      <c r="Q12922">
        <v>0</v>
      </c>
      <c r="R12922">
        <v>2118</v>
      </c>
      <c r="S12922">
        <v>66</v>
      </c>
      <c r="T12922">
        <v>2183</v>
      </c>
      <c r="U12922" t="s">
        <v>29</v>
      </c>
    </row>
    <row r="12923" spans="1:21" x14ac:dyDescent="0.25">
      <c r="A12923" t="s">
        <v>33041</v>
      </c>
      <c r="B12923" t="s">
        <v>2731</v>
      </c>
      <c r="C12923" s="3">
        <v>44463.04787037037</v>
      </c>
      <c r="D12923" s="3">
        <v>44463.058657407404</v>
      </c>
      <c r="E12923" s="4">
        <v>44463</v>
      </c>
      <c r="F12923" s="1">
        <v>53.452466666666666</v>
      </c>
      <c r="G12923" t="s">
        <v>27</v>
      </c>
      <c r="H12923" s="1">
        <v>108.73368333333333</v>
      </c>
      <c r="I12923" t="s">
        <v>27</v>
      </c>
      <c r="J12923" t="s">
        <v>16760</v>
      </c>
      <c r="K12923" s="1" t="str">
        <f t="shared" si="202"/>
        <v>mbarg0924</v>
      </c>
      <c r="L12923" s="5" t="s">
        <v>16663</v>
      </c>
      <c r="M12923">
        <v>168.87299999999999</v>
      </c>
      <c r="N12923">
        <v>11.632199999999999</v>
      </c>
      <c r="O12923" t="s">
        <v>27</v>
      </c>
      <c r="P12923" t="s">
        <v>863</v>
      </c>
      <c r="Q12923">
        <v>0</v>
      </c>
      <c r="R12923">
        <v>609</v>
      </c>
      <c r="S12923">
        <v>49</v>
      </c>
      <c r="T12923">
        <v>657</v>
      </c>
      <c r="U12923" t="s">
        <v>29</v>
      </c>
    </row>
    <row r="12924" spans="1:21" x14ac:dyDescent="0.25">
      <c r="A12924" t="s">
        <v>33789</v>
      </c>
      <c r="B12924" t="s">
        <v>2731</v>
      </c>
      <c r="C12924" s="3">
        <v>44464.675243055557</v>
      </c>
      <c r="D12924" s="3">
        <v>44464.697592592594</v>
      </c>
      <c r="E12924" s="4">
        <v>44464</v>
      </c>
      <c r="F12924" s="1">
        <v>55.325400000000002</v>
      </c>
      <c r="G12924" t="s">
        <v>27</v>
      </c>
      <c r="H12924" s="1">
        <v>109.49701666666667</v>
      </c>
      <c r="I12924" t="s">
        <v>27</v>
      </c>
      <c r="J12924" t="s">
        <v>16892</v>
      </c>
      <c r="K12924" s="1" t="str">
        <f t="shared" si="202"/>
        <v>mbt0925</v>
      </c>
      <c r="L12924" s="5" t="s">
        <v>16895</v>
      </c>
      <c r="M12924">
        <v>795.44899999999996</v>
      </c>
      <c r="N12924">
        <v>7.8803000000000001</v>
      </c>
      <c r="O12924">
        <v>4.4787842413830603E-2</v>
      </c>
      <c r="P12924" t="s">
        <v>863</v>
      </c>
      <c r="Q12924">
        <v>95</v>
      </c>
      <c r="R12924">
        <v>1643</v>
      </c>
      <c r="S12924">
        <v>46</v>
      </c>
      <c r="T12924">
        <v>1688</v>
      </c>
      <c r="U12924" t="s">
        <v>29</v>
      </c>
    </row>
    <row r="12925" spans="1:21" x14ac:dyDescent="0.25">
      <c r="A12925" t="s">
        <v>33372</v>
      </c>
      <c r="B12925" t="s">
        <v>2731</v>
      </c>
      <c r="C12925" s="3">
        <v>44466.466631944444</v>
      </c>
      <c r="D12925" s="3">
        <v>44466.507731481484</v>
      </c>
      <c r="E12925" s="4">
        <v>44466</v>
      </c>
      <c r="F12925" s="1">
        <v>54.615766666666666</v>
      </c>
      <c r="G12925" t="s">
        <v>27</v>
      </c>
      <c r="H12925" s="1">
        <v>109.12335</v>
      </c>
      <c r="I12925" t="s">
        <v>27</v>
      </c>
      <c r="J12925" t="s">
        <v>17213</v>
      </c>
      <c r="K12925" s="1" t="str">
        <f t="shared" si="202"/>
        <v>mchk0927</v>
      </c>
      <c r="L12925" s="5" t="s">
        <v>17216</v>
      </c>
      <c r="M12925">
        <v>891.00800000000004</v>
      </c>
      <c r="N12925">
        <v>7.3270999999999997</v>
      </c>
      <c r="O12925" t="s">
        <v>27</v>
      </c>
      <c r="P12925" t="s">
        <v>863</v>
      </c>
      <c r="Q12925">
        <v>0</v>
      </c>
      <c r="R12925">
        <v>1715</v>
      </c>
      <c r="S12925">
        <v>52</v>
      </c>
      <c r="T12925">
        <v>1766</v>
      </c>
      <c r="U12925" t="s">
        <v>29</v>
      </c>
    </row>
    <row r="12926" spans="1:21" x14ac:dyDescent="0.25">
      <c r="A12926" t="s">
        <v>31622</v>
      </c>
      <c r="B12926" t="s">
        <v>2731</v>
      </c>
      <c r="C12926" s="3">
        <v>44459.92763888889</v>
      </c>
      <c r="D12926" s="3">
        <v>44459.95412037037</v>
      </c>
      <c r="E12926" s="4">
        <v>44459</v>
      </c>
      <c r="F12926" s="1">
        <v>52.237366666666667</v>
      </c>
      <c r="G12926" t="s">
        <v>27</v>
      </c>
      <c r="H12926" s="1">
        <v>105.80783333333333</v>
      </c>
      <c r="I12926" t="s">
        <v>27</v>
      </c>
      <c r="J12926" t="s">
        <v>17645</v>
      </c>
      <c r="K12926" s="1" t="str">
        <f t="shared" si="202"/>
        <v>mdpes0920</v>
      </c>
      <c r="L12926" s="5" t="s">
        <v>17722</v>
      </c>
      <c r="M12926">
        <v>951.22900000000004</v>
      </c>
      <c r="N12926">
        <v>12.8027</v>
      </c>
      <c r="O12926" t="s">
        <v>27</v>
      </c>
      <c r="P12926" t="s">
        <v>863</v>
      </c>
      <c r="Q12926">
        <v>0</v>
      </c>
      <c r="R12926">
        <v>1877</v>
      </c>
      <c r="S12926">
        <v>55</v>
      </c>
      <c r="T12926">
        <v>1931</v>
      </c>
      <c r="U12926" t="s">
        <v>29</v>
      </c>
    </row>
    <row r="12927" spans="1:21" x14ac:dyDescent="0.25">
      <c r="A12927" t="s">
        <v>33108</v>
      </c>
      <c r="B12927" t="s">
        <v>2731</v>
      </c>
      <c r="C12927" s="3">
        <v>44463.847013888888</v>
      </c>
      <c r="D12927" s="3">
        <v>44463.869537037041</v>
      </c>
      <c r="E12927" s="4">
        <v>44463</v>
      </c>
      <c r="F12927" s="1">
        <v>54.2821</v>
      </c>
      <c r="G12927" t="s">
        <v>27</v>
      </c>
      <c r="H12927" s="1">
        <v>108.74281666666667</v>
      </c>
      <c r="I12927" t="s">
        <v>27</v>
      </c>
      <c r="J12927" t="s">
        <v>17937</v>
      </c>
      <c r="K12927" s="1" t="str">
        <f t="shared" si="202"/>
        <v>mdzs0924</v>
      </c>
      <c r="L12927" s="5" t="s">
        <v>17940</v>
      </c>
      <c r="M12927">
        <v>867.43200000000002</v>
      </c>
      <c r="N12927">
        <v>11.3428</v>
      </c>
      <c r="O12927" t="s">
        <v>27</v>
      </c>
      <c r="P12927" t="s">
        <v>863</v>
      </c>
      <c r="Q12927">
        <v>0</v>
      </c>
      <c r="R12927">
        <v>1767</v>
      </c>
      <c r="S12927">
        <v>67</v>
      </c>
      <c r="T12927">
        <v>1833</v>
      </c>
      <c r="U12927" t="s">
        <v>29</v>
      </c>
    </row>
    <row r="12928" spans="1:21" x14ac:dyDescent="0.25">
      <c r="A12928" t="s">
        <v>33271</v>
      </c>
      <c r="B12928" t="s">
        <v>2731</v>
      </c>
      <c r="C12928" s="3">
        <v>44466.574733796297</v>
      </c>
      <c r="D12928" s="3">
        <v>44466.600972222222</v>
      </c>
      <c r="E12928" s="4">
        <v>44466</v>
      </c>
      <c r="F12928" s="1">
        <v>54.450566666666667</v>
      </c>
      <c r="G12928" t="s">
        <v>27</v>
      </c>
      <c r="H12928" s="1">
        <v>109.06876666666666</v>
      </c>
      <c r="I12928" t="s">
        <v>27</v>
      </c>
      <c r="J12928" t="s">
        <v>9506</v>
      </c>
      <c r="K12928" s="1" t="str">
        <f t="shared" si="202"/>
        <v>med0927</v>
      </c>
      <c r="L12928" s="5" t="s">
        <v>18059</v>
      </c>
      <c r="M12928">
        <v>857.83500000000004</v>
      </c>
      <c r="N12928">
        <v>7.9951999999999996</v>
      </c>
      <c r="O12928">
        <v>0.10465476854389399</v>
      </c>
      <c r="P12928" t="s">
        <v>863</v>
      </c>
      <c r="Q12928">
        <v>346</v>
      </c>
      <c r="R12928">
        <v>1818</v>
      </c>
      <c r="S12928">
        <v>54</v>
      </c>
      <c r="T12928">
        <v>1871</v>
      </c>
      <c r="U12928" t="s">
        <v>29</v>
      </c>
    </row>
    <row r="12929" spans="1:21" x14ac:dyDescent="0.25">
      <c r="A12929" t="s">
        <v>32786</v>
      </c>
      <c r="B12929" t="s">
        <v>2731</v>
      </c>
      <c r="C12929" s="3">
        <v>44463.350659722222</v>
      </c>
      <c r="D12929" s="3">
        <v>44463.407673611109</v>
      </c>
      <c r="E12929" s="4">
        <v>44463</v>
      </c>
      <c r="F12929" s="1">
        <v>53.357916666666668</v>
      </c>
      <c r="G12929" t="s">
        <v>27</v>
      </c>
      <c r="H12929" s="1">
        <v>108.21733333333333</v>
      </c>
      <c r="I12929" t="s">
        <v>27</v>
      </c>
      <c r="J12929" t="s">
        <v>18811</v>
      </c>
      <c r="K12929" s="1" t="str">
        <f t="shared" si="202"/>
        <v>mhk0924</v>
      </c>
      <c r="L12929" s="5" t="s">
        <v>18802</v>
      </c>
      <c r="M12929">
        <v>1625.674</v>
      </c>
      <c r="N12929">
        <v>8.8053000000000008</v>
      </c>
      <c r="O12929">
        <v>3.8572503430805698E-2</v>
      </c>
      <c r="P12929" t="s">
        <v>863</v>
      </c>
      <c r="Q12929">
        <v>91</v>
      </c>
      <c r="R12929">
        <v>3061</v>
      </c>
      <c r="S12929">
        <v>70</v>
      </c>
      <c r="T12929">
        <v>3130</v>
      </c>
      <c r="U12929" t="s">
        <v>29</v>
      </c>
    </row>
    <row r="12930" spans="1:21" x14ac:dyDescent="0.25">
      <c r="A12930" t="s">
        <v>33692</v>
      </c>
      <c r="B12930" t="s">
        <v>2731</v>
      </c>
      <c r="C12930" s="3">
        <v>44464.336365740739</v>
      </c>
      <c r="D12930" s="3">
        <v>44464.359363425923</v>
      </c>
      <c r="E12930" s="4">
        <v>44464</v>
      </c>
      <c r="F12930" s="1">
        <v>55.042066666666663</v>
      </c>
      <c r="G12930" t="s">
        <v>27</v>
      </c>
      <c r="H12930" s="1">
        <v>109.43425000000001</v>
      </c>
      <c r="I12930" t="s">
        <v>27</v>
      </c>
      <c r="J12930" t="s">
        <v>19363</v>
      </c>
      <c r="K12930" s="1" t="str">
        <f t="shared" si="202"/>
        <v>mka0925</v>
      </c>
      <c r="L12930" s="5" t="s">
        <v>19366</v>
      </c>
      <c r="M12930">
        <v>768.03</v>
      </c>
      <c r="N12930">
        <v>7.8479999999999999</v>
      </c>
      <c r="O12930">
        <v>4.6710593328662203E-2</v>
      </c>
      <c r="P12930" t="s">
        <v>863</v>
      </c>
      <c r="Q12930">
        <v>71</v>
      </c>
      <c r="R12930">
        <v>1903</v>
      </c>
      <c r="S12930">
        <v>64</v>
      </c>
      <c r="T12930">
        <v>1966</v>
      </c>
      <c r="U12930" t="s">
        <v>29</v>
      </c>
    </row>
    <row r="12931" spans="1:21" x14ac:dyDescent="0.25">
      <c r="A12931" t="s">
        <v>31334</v>
      </c>
      <c r="B12931" t="s">
        <v>2731</v>
      </c>
      <c r="C12931" s="3">
        <v>44459.421666666669</v>
      </c>
      <c r="D12931" s="3">
        <v>44459.46775462963</v>
      </c>
      <c r="E12931" s="4">
        <v>44459</v>
      </c>
      <c r="F12931" s="1">
        <v>51.7776</v>
      </c>
      <c r="G12931" t="s">
        <v>27</v>
      </c>
      <c r="H12931" s="1">
        <v>105.37413333333333</v>
      </c>
      <c r="I12931" t="s">
        <v>27</v>
      </c>
      <c r="J12931" t="s">
        <v>19934</v>
      </c>
      <c r="K12931" s="1" t="str">
        <f t="shared" si="202"/>
        <v>mkm0920</v>
      </c>
      <c r="L12931" s="5" t="s">
        <v>19905</v>
      </c>
      <c r="M12931">
        <v>1430.002</v>
      </c>
      <c r="N12931">
        <v>9.6074000000000002</v>
      </c>
      <c r="O12931" t="s">
        <v>27</v>
      </c>
      <c r="P12931" t="s">
        <v>863</v>
      </c>
      <c r="Q12931">
        <v>0</v>
      </c>
      <c r="R12931">
        <v>2555</v>
      </c>
      <c r="S12931">
        <v>34</v>
      </c>
      <c r="T12931">
        <v>2588</v>
      </c>
      <c r="U12931" t="s">
        <v>29</v>
      </c>
    </row>
    <row r="12932" spans="1:21" x14ac:dyDescent="0.25">
      <c r="A12932" t="s">
        <v>30717</v>
      </c>
      <c r="B12932" t="s">
        <v>2731</v>
      </c>
      <c r="C12932" s="3">
        <v>44458.669849537036</v>
      </c>
      <c r="D12932" s="3">
        <v>44458.704918981479</v>
      </c>
      <c r="E12932" s="4">
        <v>44458</v>
      </c>
      <c r="F12932" s="1">
        <v>51.701749999999997</v>
      </c>
      <c r="G12932" t="s">
        <v>27</v>
      </c>
      <c r="H12932" s="1">
        <v>105.0147</v>
      </c>
      <c r="I12932" t="s">
        <v>27</v>
      </c>
      <c r="J12932" t="s">
        <v>7732</v>
      </c>
      <c r="K12932" s="1" t="str">
        <f t="shared" si="202"/>
        <v>mlt0919</v>
      </c>
      <c r="L12932" s="5" t="s">
        <v>20726</v>
      </c>
      <c r="M12932">
        <v>1418.8009999999999</v>
      </c>
      <c r="N12932">
        <v>11.8735</v>
      </c>
      <c r="O12932" t="s">
        <v>27</v>
      </c>
      <c r="P12932" t="s">
        <v>863</v>
      </c>
      <c r="Q12932">
        <v>0</v>
      </c>
      <c r="R12932">
        <v>2542</v>
      </c>
      <c r="S12932">
        <v>122</v>
      </c>
      <c r="T12932">
        <v>2663</v>
      </c>
      <c r="U12932" t="s">
        <v>29</v>
      </c>
    </row>
    <row r="12933" spans="1:21" x14ac:dyDescent="0.25">
      <c r="A12933" t="s">
        <v>29445</v>
      </c>
      <c r="B12933" t="s">
        <v>2731</v>
      </c>
      <c r="C12933" s="3">
        <v>44457.717743055553</v>
      </c>
      <c r="D12933" s="3">
        <v>44457.747696759259</v>
      </c>
      <c r="E12933" s="4">
        <v>44457</v>
      </c>
      <c r="F12933" s="1">
        <v>51.646766666666664</v>
      </c>
      <c r="G12933" t="s">
        <v>27</v>
      </c>
      <c r="H12933" s="1">
        <v>104.23001666666667</v>
      </c>
      <c r="I12933" t="s">
        <v>27</v>
      </c>
      <c r="J12933" t="s">
        <v>14638</v>
      </c>
      <c r="K12933" s="1" t="str">
        <f t="shared" si="202"/>
        <v>mms0918</v>
      </c>
      <c r="L12933" s="5" t="s">
        <v>21646</v>
      </c>
      <c r="M12933">
        <v>1222.431</v>
      </c>
      <c r="N12933">
        <v>10.935700000000001</v>
      </c>
      <c r="O12933" t="s">
        <v>27</v>
      </c>
      <c r="P12933" t="s">
        <v>863</v>
      </c>
      <c r="Q12933">
        <v>0</v>
      </c>
      <c r="R12933">
        <v>2335</v>
      </c>
      <c r="S12933">
        <v>58</v>
      </c>
      <c r="T12933">
        <v>2392</v>
      </c>
      <c r="U12933" t="s">
        <v>29</v>
      </c>
    </row>
    <row r="12934" spans="1:21" x14ac:dyDescent="0.25">
      <c r="A12934" t="s">
        <v>32899</v>
      </c>
      <c r="B12934" t="s">
        <v>2731</v>
      </c>
      <c r="C12934" s="3">
        <v>44463.666203703702</v>
      </c>
      <c r="D12934" s="3">
        <v>44463.690196759257</v>
      </c>
      <c r="E12934" s="4">
        <v>44463</v>
      </c>
      <c r="F12934" s="1">
        <v>53.944283333333331</v>
      </c>
      <c r="G12934" t="s">
        <v>27</v>
      </c>
      <c r="H12934" s="1">
        <v>108.42928333333333</v>
      </c>
      <c r="I12934" t="s">
        <v>27</v>
      </c>
      <c r="J12934" t="s">
        <v>14866</v>
      </c>
      <c r="K12934" s="1" t="str">
        <f t="shared" si="202"/>
        <v>msu0924</v>
      </c>
      <c r="L12934" s="5" t="s">
        <v>22426</v>
      </c>
      <c r="M12934">
        <v>889.27200000000005</v>
      </c>
      <c r="N12934">
        <v>9.6766000000000005</v>
      </c>
      <c r="O12934">
        <v>8.4669559637763098E-2</v>
      </c>
      <c r="P12934" t="s">
        <v>863</v>
      </c>
      <c r="Q12934">
        <v>97</v>
      </c>
      <c r="R12934">
        <v>1755</v>
      </c>
      <c r="S12934">
        <v>52</v>
      </c>
      <c r="T12934">
        <v>1806</v>
      </c>
      <c r="U12934" t="s">
        <v>29</v>
      </c>
    </row>
    <row r="12935" spans="1:21" x14ac:dyDescent="0.25">
      <c r="A12935" t="s">
        <v>33876</v>
      </c>
      <c r="B12935" t="s">
        <v>2731</v>
      </c>
      <c r="C12935" s="3">
        <v>44465.936805555553</v>
      </c>
      <c r="D12935" s="3">
        <v>44465.954930555556</v>
      </c>
      <c r="E12935" s="4">
        <v>44465</v>
      </c>
      <c r="F12935" s="1">
        <v>55.566033333333337</v>
      </c>
      <c r="G12935" t="s">
        <v>27</v>
      </c>
      <c r="H12935" s="1">
        <v>109.59331666666667</v>
      </c>
      <c r="I12935" t="s">
        <v>27</v>
      </c>
      <c r="J12935" t="s">
        <v>22700</v>
      </c>
      <c r="K12935" s="1" t="str">
        <f t="shared" si="202"/>
        <v>mtn0926</v>
      </c>
      <c r="L12935" s="5" t="s">
        <v>22703</v>
      </c>
      <c r="M12935">
        <v>654.06799999999998</v>
      </c>
      <c r="N12935">
        <v>6.6787000000000001</v>
      </c>
      <c r="O12935">
        <v>6.1668294796677701E-2</v>
      </c>
      <c r="P12935" t="s">
        <v>863</v>
      </c>
      <c r="Q12935">
        <v>148</v>
      </c>
      <c r="R12935">
        <v>1261</v>
      </c>
      <c r="S12935">
        <v>52</v>
      </c>
      <c r="T12935">
        <v>1312</v>
      </c>
      <c r="U12935" t="s">
        <v>29</v>
      </c>
    </row>
    <row r="12936" spans="1:21" x14ac:dyDescent="0.25">
      <c r="A12936" t="s">
        <v>29599</v>
      </c>
      <c r="B12936" t="s">
        <v>2731</v>
      </c>
      <c r="C12936" s="3">
        <v>44458.347372685188</v>
      </c>
      <c r="D12936" s="3">
        <v>44458.355717592596</v>
      </c>
      <c r="E12936" t="s">
        <v>12641</v>
      </c>
      <c r="F12936" s="1">
        <v>51.604999999999997</v>
      </c>
      <c r="G12936" t="s">
        <v>27</v>
      </c>
      <c r="H12936" s="1">
        <v>104.73333333333333</v>
      </c>
      <c r="I12936" t="s">
        <v>27</v>
      </c>
      <c r="J12936" t="s">
        <v>23126</v>
      </c>
      <c r="K12936" s="1" t="str">
        <f t="shared" si="202"/>
        <v>mtsg0919_25</v>
      </c>
      <c r="L12936" s="5" t="s">
        <v>23020</v>
      </c>
      <c r="M12936">
        <v>69.725999999999999</v>
      </c>
      <c r="N12936">
        <v>10.935700000000001</v>
      </c>
      <c r="O12936">
        <v>9.08448621588453E-3</v>
      </c>
      <c r="P12936" t="s">
        <v>863</v>
      </c>
      <c r="Q12936">
        <v>30</v>
      </c>
      <c r="R12936">
        <v>549</v>
      </c>
      <c r="S12936">
        <v>80</v>
      </c>
      <c r="T12936">
        <v>628</v>
      </c>
      <c r="U12936" t="s">
        <v>29</v>
      </c>
    </row>
    <row r="12937" spans="1:21" x14ac:dyDescent="0.25">
      <c r="A12937" t="s">
        <v>32362</v>
      </c>
      <c r="B12937" t="s">
        <v>2731</v>
      </c>
      <c r="C12937" s="3">
        <v>44461.742337962962</v>
      </c>
      <c r="D12937" s="3">
        <v>44461.779293981483</v>
      </c>
      <c r="E12937" s="4">
        <v>44461</v>
      </c>
      <c r="F12937" s="1">
        <v>52.896516666666663</v>
      </c>
      <c r="G12937" t="s">
        <v>27</v>
      </c>
      <c r="H12937" s="1">
        <v>107.52894999999999</v>
      </c>
      <c r="I12937" t="s">
        <v>27</v>
      </c>
      <c r="J12937" t="s">
        <v>22340</v>
      </c>
      <c r="K12937" s="1" t="str">
        <f t="shared" si="202"/>
        <v>mut0922</v>
      </c>
      <c r="L12937" s="5" t="s">
        <v>23474</v>
      </c>
      <c r="M12937">
        <v>1545.585</v>
      </c>
      <c r="N12937">
        <v>9.3242999999999991</v>
      </c>
      <c r="O12937" t="s">
        <v>27</v>
      </c>
      <c r="P12937" t="s">
        <v>863</v>
      </c>
      <c r="Q12937">
        <v>0</v>
      </c>
      <c r="R12937">
        <v>2869</v>
      </c>
      <c r="S12937">
        <v>72</v>
      </c>
      <c r="T12937">
        <v>2940</v>
      </c>
      <c r="U12937" t="s">
        <v>29</v>
      </c>
    </row>
    <row r="12938" spans="1:21" x14ac:dyDescent="0.25">
      <c r="A12938" t="s">
        <v>32005</v>
      </c>
      <c r="B12938" t="s">
        <v>2731</v>
      </c>
      <c r="C12938" s="3">
        <v>44460.858715277776</v>
      </c>
      <c r="D12938" s="3">
        <v>44460.893159722225</v>
      </c>
      <c r="E12938" s="4">
        <v>44460</v>
      </c>
      <c r="F12938" s="1">
        <v>52.793666666666667</v>
      </c>
      <c r="G12938" t="s">
        <v>27</v>
      </c>
      <c r="H12938" s="1">
        <v>107.1198</v>
      </c>
      <c r="I12938" t="s">
        <v>27</v>
      </c>
      <c r="J12938" t="s">
        <v>23789</v>
      </c>
      <c r="K12938" s="1" t="str">
        <f t="shared" si="202"/>
        <v>mvb0921</v>
      </c>
      <c r="L12938" s="5" t="s">
        <v>23774</v>
      </c>
      <c r="M12938">
        <v>1365.902</v>
      </c>
      <c r="N12938">
        <v>8.8082999999999991</v>
      </c>
      <c r="O12938" t="s">
        <v>27</v>
      </c>
      <c r="P12938" t="s">
        <v>863</v>
      </c>
      <c r="Q12938">
        <v>0</v>
      </c>
      <c r="R12938">
        <v>2488</v>
      </c>
      <c r="S12938">
        <v>55</v>
      </c>
      <c r="T12938">
        <v>2542</v>
      </c>
      <c r="U12938" t="s">
        <v>29</v>
      </c>
    </row>
    <row r="12939" spans="1:21" x14ac:dyDescent="0.25">
      <c r="A12939" t="s">
        <v>31882</v>
      </c>
      <c r="B12939" t="s">
        <v>2731</v>
      </c>
      <c r="C12939" s="3">
        <v>44460.725810185184</v>
      </c>
      <c r="D12939" s="3">
        <v>44460.753738425927</v>
      </c>
      <c r="E12939" s="4">
        <v>44460</v>
      </c>
      <c r="F12939" s="1">
        <v>52.663216666666663</v>
      </c>
      <c r="G12939" t="s">
        <v>27</v>
      </c>
      <c r="H12939" s="1">
        <v>106.85105</v>
      </c>
      <c r="I12939" t="s">
        <v>27</v>
      </c>
      <c r="J12939" t="s">
        <v>16192</v>
      </c>
      <c r="K12939" s="1" t="str">
        <f t="shared" si="202"/>
        <v>mAS0921</v>
      </c>
      <c r="L12939" s="5" t="s">
        <v>16345</v>
      </c>
      <c r="M12939">
        <v>1151.1890000000001</v>
      </c>
      <c r="N12939">
        <v>9.9812999999999992</v>
      </c>
      <c r="O12939" t="s">
        <v>27</v>
      </c>
      <c r="P12939" t="s">
        <v>863</v>
      </c>
      <c r="Q12939">
        <v>0</v>
      </c>
      <c r="R12939">
        <v>2118</v>
      </c>
      <c r="S12939">
        <v>66</v>
      </c>
      <c r="T12939">
        <v>2183</v>
      </c>
      <c r="U12939" t="s">
        <v>29</v>
      </c>
    </row>
    <row r="12940" spans="1:21" x14ac:dyDescent="0.25">
      <c r="A12940" t="s">
        <v>33040</v>
      </c>
      <c r="B12940" t="s">
        <v>2731</v>
      </c>
      <c r="C12940" s="3">
        <v>44463.04787037037</v>
      </c>
      <c r="D12940" s="3">
        <v>44463.058657407404</v>
      </c>
      <c r="E12940" s="4">
        <v>44463</v>
      </c>
      <c r="F12940" s="1">
        <v>53.452466666666666</v>
      </c>
      <c r="G12940" t="s">
        <v>27</v>
      </c>
      <c r="H12940" s="1">
        <v>108.73368333333333</v>
      </c>
      <c r="I12940" t="s">
        <v>27</v>
      </c>
      <c r="J12940" t="s">
        <v>16760</v>
      </c>
      <c r="K12940" s="1" t="str">
        <f t="shared" si="202"/>
        <v>mBarg0924</v>
      </c>
      <c r="L12940" s="5" t="s">
        <v>16657</v>
      </c>
      <c r="M12940">
        <v>168.87299999999999</v>
      </c>
      <c r="N12940">
        <v>11.632199999999999</v>
      </c>
      <c r="O12940" t="s">
        <v>27</v>
      </c>
      <c r="P12940" t="s">
        <v>863</v>
      </c>
      <c r="Q12940">
        <v>0</v>
      </c>
      <c r="R12940">
        <v>609</v>
      </c>
      <c r="S12940">
        <v>49</v>
      </c>
      <c r="T12940">
        <v>657</v>
      </c>
      <c r="U12940" t="s">
        <v>29</v>
      </c>
    </row>
    <row r="12941" spans="1:21" x14ac:dyDescent="0.25">
      <c r="A12941" t="s">
        <v>33788</v>
      </c>
      <c r="B12941" t="s">
        <v>2731</v>
      </c>
      <c r="C12941" s="3">
        <v>44464.675243055557</v>
      </c>
      <c r="D12941" s="3">
        <v>44464.697592592594</v>
      </c>
      <c r="E12941" s="4">
        <v>44464</v>
      </c>
      <c r="F12941" s="1">
        <v>55.325400000000002</v>
      </c>
      <c r="G12941" t="s">
        <v>27</v>
      </c>
      <c r="H12941" s="1">
        <v>109.49701666666667</v>
      </c>
      <c r="I12941" t="s">
        <v>27</v>
      </c>
      <c r="J12941" t="s">
        <v>16892</v>
      </c>
      <c r="K12941" s="1" t="str">
        <f t="shared" si="202"/>
        <v>mbt0925</v>
      </c>
      <c r="L12941" s="5" t="s">
        <v>16895</v>
      </c>
      <c r="M12941">
        <v>795.44899999999996</v>
      </c>
      <c r="N12941">
        <v>7.8803000000000001</v>
      </c>
      <c r="O12941">
        <v>4.4787842413830603E-2</v>
      </c>
      <c r="P12941" t="s">
        <v>863</v>
      </c>
      <c r="Q12941">
        <v>95</v>
      </c>
      <c r="R12941">
        <v>1643</v>
      </c>
      <c r="S12941">
        <v>46</v>
      </c>
      <c r="T12941">
        <v>1688</v>
      </c>
      <c r="U12941" t="s">
        <v>29</v>
      </c>
    </row>
    <row r="12942" spans="1:21" x14ac:dyDescent="0.25">
      <c r="A12942" t="s">
        <v>33371</v>
      </c>
      <c r="B12942" t="s">
        <v>2731</v>
      </c>
      <c r="C12942" s="3">
        <v>44466.466631944444</v>
      </c>
      <c r="D12942" s="3">
        <v>44466.507731481484</v>
      </c>
      <c r="E12942" s="4">
        <v>44466</v>
      </c>
      <c r="F12942" s="1">
        <v>54.615766666666666</v>
      </c>
      <c r="G12942" t="s">
        <v>27</v>
      </c>
      <c r="H12942" s="1">
        <v>109.12335</v>
      </c>
      <c r="I12942" t="s">
        <v>27</v>
      </c>
      <c r="J12942" t="s">
        <v>17213</v>
      </c>
      <c r="K12942" s="1" t="str">
        <f t="shared" si="202"/>
        <v>mchk0927</v>
      </c>
      <c r="L12942" s="5" t="s">
        <v>17216</v>
      </c>
      <c r="M12942">
        <v>891.00800000000004</v>
      </c>
      <c r="N12942">
        <v>7.3270999999999997</v>
      </c>
      <c r="O12942" t="s">
        <v>27</v>
      </c>
      <c r="P12942" t="s">
        <v>863</v>
      </c>
      <c r="Q12942">
        <v>0</v>
      </c>
      <c r="R12942">
        <v>1715</v>
      </c>
      <c r="S12942">
        <v>52</v>
      </c>
      <c r="T12942">
        <v>1766</v>
      </c>
      <c r="U12942" t="s">
        <v>29</v>
      </c>
    </row>
    <row r="12943" spans="1:21" x14ac:dyDescent="0.25">
      <c r="A12943" t="s">
        <v>31621</v>
      </c>
      <c r="B12943" t="s">
        <v>2731</v>
      </c>
      <c r="C12943" s="3">
        <v>44459.92763888889</v>
      </c>
      <c r="D12943" s="3">
        <v>44459.95412037037</v>
      </c>
      <c r="E12943" s="4">
        <v>44459</v>
      </c>
      <c r="F12943" s="1">
        <v>52.237366666666667</v>
      </c>
      <c r="G12943" t="s">
        <v>27</v>
      </c>
      <c r="H12943" s="1">
        <v>105.80783333333333</v>
      </c>
      <c r="I12943" t="s">
        <v>27</v>
      </c>
      <c r="J12943" t="s">
        <v>17645</v>
      </c>
      <c r="K12943" s="1" t="str">
        <f t="shared" si="202"/>
        <v>mdPes0920</v>
      </c>
      <c r="L12943" s="5" t="s">
        <v>17720</v>
      </c>
      <c r="M12943">
        <v>951.22900000000004</v>
      </c>
      <c r="N12943">
        <v>12.8027</v>
      </c>
      <c r="O12943" t="s">
        <v>27</v>
      </c>
      <c r="P12943" t="s">
        <v>863</v>
      </c>
      <c r="Q12943">
        <v>0</v>
      </c>
      <c r="R12943">
        <v>1877</v>
      </c>
      <c r="S12943">
        <v>55</v>
      </c>
      <c r="T12943">
        <v>1931</v>
      </c>
      <c r="U12943" t="s">
        <v>29</v>
      </c>
    </row>
    <row r="12944" spans="1:21" x14ac:dyDescent="0.25">
      <c r="A12944" t="s">
        <v>33107</v>
      </c>
      <c r="B12944" t="s">
        <v>2731</v>
      </c>
      <c r="C12944" s="3">
        <v>44463.847013888888</v>
      </c>
      <c r="D12944" s="3">
        <v>44463.869537037041</v>
      </c>
      <c r="E12944" s="4">
        <v>44463</v>
      </c>
      <c r="F12944" s="1">
        <v>54.2821</v>
      </c>
      <c r="G12944" t="s">
        <v>27</v>
      </c>
      <c r="H12944" s="1">
        <v>108.74281666666667</v>
      </c>
      <c r="I12944" t="s">
        <v>27</v>
      </c>
      <c r="J12944" t="s">
        <v>17937</v>
      </c>
      <c r="K12944" s="1" t="str">
        <f t="shared" si="202"/>
        <v>mdZS0924</v>
      </c>
      <c r="L12944" s="5" t="s">
        <v>17938</v>
      </c>
      <c r="M12944">
        <v>867.43200000000002</v>
      </c>
      <c r="N12944">
        <v>11.3428</v>
      </c>
      <c r="O12944" t="s">
        <v>27</v>
      </c>
      <c r="P12944" t="s">
        <v>863</v>
      </c>
      <c r="Q12944">
        <v>0</v>
      </c>
      <c r="R12944">
        <v>1767</v>
      </c>
      <c r="S12944">
        <v>67</v>
      </c>
      <c r="T12944">
        <v>1833</v>
      </c>
      <c r="U12944" t="s">
        <v>29</v>
      </c>
    </row>
    <row r="12945" spans="1:21" x14ac:dyDescent="0.25">
      <c r="A12945" t="s">
        <v>33270</v>
      </c>
      <c r="B12945" t="s">
        <v>2731</v>
      </c>
      <c r="C12945" s="3">
        <v>44466.574733796297</v>
      </c>
      <c r="D12945" s="3">
        <v>44466.600972222222</v>
      </c>
      <c r="E12945" s="4">
        <v>44466</v>
      </c>
      <c r="F12945" s="1">
        <v>54.450566666666667</v>
      </c>
      <c r="G12945" t="s">
        <v>27</v>
      </c>
      <c r="H12945" s="1">
        <v>109.06876666666666</v>
      </c>
      <c r="I12945" t="s">
        <v>27</v>
      </c>
      <c r="J12945" t="s">
        <v>9506</v>
      </c>
      <c r="K12945" s="1" t="str">
        <f t="shared" si="202"/>
        <v>med0927</v>
      </c>
      <c r="L12945" s="5" t="s">
        <v>18059</v>
      </c>
      <c r="M12945">
        <v>857.83500000000004</v>
      </c>
      <c r="N12945">
        <v>7.9951999999999996</v>
      </c>
      <c r="O12945">
        <v>0.10465476854389399</v>
      </c>
      <c r="P12945" t="s">
        <v>863</v>
      </c>
      <c r="Q12945">
        <v>346</v>
      </c>
      <c r="R12945">
        <v>1818</v>
      </c>
      <c r="S12945">
        <v>54</v>
      </c>
      <c r="T12945">
        <v>1871</v>
      </c>
      <c r="U12945" t="s">
        <v>29</v>
      </c>
    </row>
    <row r="12946" spans="1:21" x14ac:dyDescent="0.25">
      <c r="A12946" t="s">
        <v>32785</v>
      </c>
      <c r="B12946" t="s">
        <v>2731</v>
      </c>
      <c r="C12946" s="3">
        <v>44463.350659722222</v>
      </c>
      <c r="D12946" s="3">
        <v>44463.407673611109</v>
      </c>
      <c r="E12946" s="4">
        <v>44463</v>
      </c>
      <c r="F12946" s="1">
        <v>53.357916666666668</v>
      </c>
      <c r="G12946" t="s">
        <v>27</v>
      </c>
      <c r="H12946" s="1">
        <v>108.21733333333333</v>
      </c>
      <c r="I12946" t="s">
        <v>27</v>
      </c>
      <c r="J12946" t="s">
        <v>18811</v>
      </c>
      <c r="K12946" s="1" t="str">
        <f t="shared" si="202"/>
        <v>mHK0924</v>
      </c>
      <c r="L12946" s="5" t="s">
        <v>18800</v>
      </c>
      <c r="M12946">
        <v>1625.674</v>
      </c>
      <c r="N12946">
        <v>8.8053000000000008</v>
      </c>
      <c r="O12946">
        <v>3.8572503430805698E-2</v>
      </c>
      <c r="P12946" t="s">
        <v>863</v>
      </c>
      <c r="Q12946">
        <v>91</v>
      </c>
      <c r="R12946">
        <v>3061</v>
      </c>
      <c r="S12946">
        <v>70</v>
      </c>
      <c r="T12946">
        <v>3130</v>
      </c>
      <c r="U12946" t="s">
        <v>29</v>
      </c>
    </row>
    <row r="12947" spans="1:21" x14ac:dyDescent="0.25">
      <c r="A12947" t="s">
        <v>33691</v>
      </c>
      <c r="B12947" t="s">
        <v>2731</v>
      </c>
      <c r="C12947" s="3">
        <v>44464.336365740739</v>
      </c>
      <c r="D12947" s="3">
        <v>44464.359363425923</v>
      </c>
      <c r="E12947" s="4">
        <v>44464</v>
      </c>
      <c r="F12947" s="1">
        <v>55.042066666666663</v>
      </c>
      <c r="G12947" t="s">
        <v>27</v>
      </c>
      <c r="H12947" s="1">
        <v>109.43425000000001</v>
      </c>
      <c r="I12947" t="s">
        <v>27</v>
      </c>
      <c r="J12947" t="s">
        <v>19363</v>
      </c>
      <c r="K12947" s="1" t="str">
        <f t="shared" si="202"/>
        <v>mKA0925</v>
      </c>
      <c r="L12947" s="5" t="s">
        <v>19364</v>
      </c>
      <c r="M12947">
        <v>768.03</v>
      </c>
      <c r="N12947">
        <v>7.8479999999999999</v>
      </c>
      <c r="O12947">
        <v>4.6710593328662203E-2</v>
      </c>
      <c r="P12947" t="s">
        <v>863</v>
      </c>
      <c r="Q12947">
        <v>71</v>
      </c>
      <c r="R12947">
        <v>1903</v>
      </c>
      <c r="S12947">
        <v>64</v>
      </c>
      <c r="T12947">
        <v>1966</v>
      </c>
      <c r="U12947" t="s">
        <v>29</v>
      </c>
    </row>
    <row r="12948" spans="1:21" x14ac:dyDescent="0.25">
      <c r="A12948" t="s">
        <v>31333</v>
      </c>
      <c r="B12948" t="s">
        <v>2731</v>
      </c>
      <c r="C12948" s="3">
        <v>44459.421666666669</v>
      </c>
      <c r="D12948" s="3">
        <v>44459.46775462963</v>
      </c>
      <c r="E12948" s="4">
        <v>44459</v>
      </c>
      <c r="F12948" s="1">
        <v>51.7776</v>
      </c>
      <c r="G12948" t="s">
        <v>27</v>
      </c>
      <c r="H12948" s="1">
        <v>105.37413333333333</v>
      </c>
      <c r="I12948" t="s">
        <v>27</v>
      </c>
      <c r="J12948" t="s">
        <v>19934</v>
      </c>
      <c r="K12948" s="1" t="str">
        <f t="shared" si="202"/>
        <v>mKM0920</v>
      </c>
      <c r="L12948" s="5" t="s">
        <v>19930</v>
      </c>
      <c r="M12948">
        <v>1430.002</v>
      </c>
      <c r="N12948">
        <v>9.6074000000000002</v>
      </c>
      <c r="O12948" t="s">
        <v>27</v>
      </c>
      <c r="P12948" t="s">
        <v>863</v>
      </c>
      <c r="Q12948">
        <v>0</v>
      </c>
      <c r="R12948">
        <v>2555</v>
      </c>
      <c r="S12948">
        <v>34</v>
      </c>
      <c r="T12948">
        <v>2588</v>
      </c>
      <c r="U12948" t="s">
        <v>29</v>
      </c>
    </row>
    <row r="12949" spans="1:21" x14ac:dyDescent="0.25">
      <c r="A12949" t="s">
        <v>30716</v>
      </c>
      <c r="B12949" t="s">
        <v>2731</v>
      </c>
      <c r="C12949" s="3">
        <v>44458.669849537036</v>
      </c>
      <c r="D12949" s="3">
        <v>44458.704918981479</v>
      </c>
      <c r="E12949" s="4">
        <v>44458</v>
      </c>
      <c r="F12949" s="1">
        <v>51.701749999999997</v>
      </c>
      <c r="G12949" t="s">
        <v>27</v>
      </c>
      <c r="H12949" s="1">
        <v>105.0147</v>
      </c>
      <c r="I12949" t="s">
        <v>27</v>
      </c>
      <c r="J12949" t="s">
        <v>7732</v>
      </c>
      <c r="K12949" s="1" t="str">
        <f t="shared" si="202"/>
        <v>mLT0919</v>
      </c>
      <c r="L12949" s="5" t="s">
        <v>20722</v>
      </c>
      <c r="M12949">
        <v>1418.8009999999999</v>
      </c>
      <c r="N12949">
        <v>11.8735</v>
      </c>
      <c r="O12949" t="s">
        <v>27</v>
      </c>
      <c r="P12949" t="s">
        <v>863</v>
      </c>
      <c r="Q12949">
        <v>0</v>
      </c>
      <c r="R12949">
        <v>2542</v>
      </c>
      <c r="S12949">
        <v>122</v>
      </c>
      <c r="T12949">
        <v>2663</v>
      </c>
      <c r="U12949" t="s">
        <v>29</v>
      </c>
    </row>
    <row r="12950" spans="1:21" x14ac:dyDescent="0.25">
      <c r="A12950" t="s">
        <v>29444</v>
      </c>
      <c r="B12950" t="s">
        <v>2731</v>
      </c>
      <c r="C12950" s="3">
        <v>44457.717743055553</v>
      </c>
      <c r="D12950" s="3">
        <v>44457.747696759259</v>
      </c>
      <c r="E12950" s="4">
        <v>44457</v>
      </c>
      <c r="F12950" s="1">
        <v>51.646766666666664</v>
      </c>
      <c r="G12950" t="s">
        <v>27</v>
      </c>
      <c r="H12950" s="1">
        <v>104.23001666666667</v>
      </c>
      <c r="I12950" t="s">
        <v>27</v>
      </c>
      <c r="J12950" t="s">
        <v>14638</v>
      </c>
      <c r="K12950" s="1" t="str">
        <f t="shared" si="202"/>
        <v>mMS0918</v>
      </c>
      <c r="L12950" s="5" t="s">
        <v>21657</v>
      </c>
      <c r="M12950">
        <v>1222.431</v>
      </c>
      <c r="N12950">
        <v>10.935700000000001</v>
      </c>
      <c r="O12950" t="s">
        <v>27</v>
      </c>
      <c r="P12950" t="s">
        <v>863</v>
      </c>
      <c r="Q12950">
        <v>0</v>
      </c>
      <c r="R12950">
        <v>2335</v>
      </c>
      <c r="S12950">
        <v>58</v>
      </c>
      <c r="T12950">
        <v>2392</v>
      </c>
      <c r="U12950" t="s">
        <v>29</v>
      </c>
    </row>
    <row r="12951" spans="1:21" x14ac:dyDescent="0.25">
      <c r="A12951" t="s">
        <v>32898</v>
      </c>
      <c r="B12951" t="s">
        <v>2731</v>
      </c>
      <c r="C12951" s="3">
        <v>44463.666203703702</v>
      </c>
      <c r="D12951" s="3">
        <v>44463.690196759257</v>
      </c>
      <c r="E12951" s="4">
        <v>44463</v>
      </c>
      <c r="F12951" s="1">
        <v>53.944283333333331</v>
      </c>
      <c r="G12951" t="s">
        <v>27</v>
      </c>
      <c r="H12951" s="1">
        <v>108.42928333333333</v>
      </c>
      <c r="I12951" t="s">
        <v>27</v>
      </c>
      <c r="J12951" t="s">
        <v>14866</v>
      </c>
      <c r="K12951" s="1" t="str">
        <f t="shared" si="202"/>
        <v>mSU0924</v>
      </c>
      <c r="L12951" s="5" t="s">
        <v>22424</v>
      </c>
      <c r="M12951">
        <v>889.27200000000005</v>
      </c>
      <c r="N12951">
        <v>9.6766000000000005</v>
      </c>
      <c r="O12951">
        <v>8.4669559637763098E-2</v>
      </c>
      <c r="P12951" t="s">
        <v>863</v>
      </c>
      <c r="Q12951">
        <v>97</v>
      </c>
      <c r="R12951">
        <v>1755</v>
      </c>
      <c r="S12951">
        <v>52</v>
      </c>
      <c r="T12951">
        <v>1806</v>
      </c>
      <c r="U12951" t="s">
        <v>29</v>
      </c>
    </row>
    <row r="12952" spans="1:21" x14ac:dyDescent="0.25">
      <c r="A12952" t="s">
        <v>33875</v>
      </c>
      <c r="B12952" t="s">
        <v>2731</v>
      </c>
      <c r="C12952" s="3">
        <v>44465.936805555553</v>
      </c>
      <c r="D12952" s="3">
        <v>44465.954930555556</v>
      </c>
      <c r="E12952" s="4">
        <v>44465</v>
      </c>
      <c r="F12952" s="1">
        <v>55.566033333333337</v>
      </c>
      <c r="G12952" t="s">
        <v>27</v>
      </c>
      <c r="H12952" s="1">
        <v>109.59331666666667</v>
      </c>
      <c r="I12952" t="s">
        <v>27</v>
      </c>
      <c r="J12952" t="s">
        <v>22700</v>
      </c>
      <c r="K12952" s="1" t="str">
        <f t="shared" si="202"/>
        <v>mtn0926</v>
      </c>
      <c r="L12952" s="5" t="s">
        <v>22703</v>
      </c>
      <c r="M12952">
        <v>654.06799999999998</v>
      </c>
      <c r="N12952">
        <v>6.6787000000000001</v>
      </c>
      <c r="O12952">
        <v>6.1668294796677701E-2</v>
      </c>
      <c r="P12952" t="s">
        <v>863</v>
      </c>
      <c r="Q12952">
        <v>148</v>
      </c>
      <c r="R12952">
        <v>1261</v>
      </c>
      <c r="S12952">
        <v>52</v>
      </c>
      <c r="T12952">
        <v>1312</v>
      </c>
      <c r="U12952" t="s">
        <v>29</v>
      </c>
    </row>
    <row r="12953" spans="1:21" x14ac:dyDescent="0.25">
      <c r="A12953" t="s">
        <v>29598</v>
      </c>
      <c r="B12953" t="s">
        <v>2731</v>
      </c>
      <c r="C12953" s="3">
        <v>44458.347372685188</v>
      </c>
      <c r="D12953" s="3">
        <v>44458.355717592596</v>
      </c>
      <c r="E12953" t="s">
        <v>12641</v>
      </c>
      <c r="F12953" s="1">
        <v>51.604999999999997</v>
      </c>
      <c r="G12953" t="s">
        <v>27</v>
      </c>
      <c r="H12953" s="1">
        <v>104.73333333333333</v>
      </c>
      <c r="I12953" t="s">
        <v>27</v>
      </c>
      <c r="J12953" t="s">
        <v>23126</v>
      </c>
      <c r="K12953" s="1" t="str">
        <f t="shared" si="202"/>
        <v>mTSG0919_25</v>
      </c>
      <c r="L12953" s="5" t="s">
        <v>23049</v>
      </c>
      <c r="M12953">
        <v>69.725999999999999</v>
      </c>
      <c r="N12953">
        <v>10.935700000000001</v>
      </c>
      <c r="O12953">
        <v>9.08448621588453E-3</v>
      </c>
      <c r="P12953" t="s">
        <v>863</v>
      </c>
      <c r="Q12953">
        <v>30</v>
      </c>
      <c r="R12953">
        <v>549</v>
      </c>
      <c r="S12953">
        <v>80</v>
      </c>
      <c r="T12953">
        <v>628</v>
      </c>
      <c r="U12953" t="s">
        <v>29</v>
      </c>
    </row>
    <row r="12954" spans="1:21" x14ac:dyDescent="0.25">
      <c r="A12954" t="s">
        <v>32361</v>
      </c>
      <c r="B12954" t="s">
        <v>2731</v>
      </c>
      <c r="C12954" s="3">
        <v>44461.742337962962</v>
      </c>
      <c r="D12954" s="3">
        <v>44461.779293981483</v>
      </c>
      <c r="E12954" s="4">
        <v>44461</v>
      </c>
      <c r="F12954" s="1">
        <v>52.896516666666663</v>
      </c>
      <c r="G12954" t="s">
        <v>27</v>
      </c>
      <c r="H12954" s="1">
        <v>107.52894999999999</v>
      </c>
      <c r="I12954" t="s">
        <v>27</v>
      </c>
      <c r="J12954" t="s">
        <v>22340</v>
      </c>
      <c r="K12954" s="1" t="str">
        <f t="shared" si="202"/>
        <v>mUT0922</v>
      </c>
      <c r="L12954" s="5" t="s">
        <v>23455</v>
      </c>
      <c r="M12954">
        <v>1545.585</v>
      </c>
      <c r="N12954">
        <v>9.3242999999999991</v>
      </c>
      <c r="O12954" t="s">
        <v>27</v>
      </c>
      <c r="P12954" t="s">
        <v>863</v>
      </c>
      <c r="Q12954">
        <v>0</v>
      </c>
      <c r="R12954">
        <v>2869</v>
      </c>
      <c r="S12954">
        <v>72</v>
      </c>
      <c r="T12954">
        <v>2940</v>
      </c>
      <c r="U12954" t="s">
        <v>29</v>
      </c>
    </row>
    <row r="12955" spans="1:21" x14ac:dyDescent="0.25">
      <c r="A12955" t="s">
        <v>32004</v>
      </c>
      <c r="B12955" t="s">
        <v>2731</v>
      </c>
      <c r="C12955" s="3">
        <v>44460.858715277776</v>
      </c>
      <c r="D12955" s="3">
        <v>44460.893159722225</v>
      </c>
      <c r="E12955" s="4">
        <v>44460</v>
      </c>
      <c r="F12955" s="1">
        <v>52.793666666666667</v>
      </c>
      <c r="G12955" t="s">
        <v>27</v>
      </c>
      <c r="H12955" s="1">
        <v>107.1198</v>
      </c>
      <c r="I12955" t="s">
        <v>27</v>
      </c>
      <c r="J12955" t="s">
        <v>23789</v>
      </c>
      <c r="K12955" s="1" t="str">
        <f t="shared" si="202"/>
        <v>mVB0921</v>
      </c>
      <c r="L12955" s="5" t="s">
        <v>23768</v>
      </c>
      <c r="M12955">
        <v>1365.902</v>
      </c>
      <c r="N12955">
        <v>8.8082999999999991</v>
      </c>
      <c r="O12955" t="s">
        <v>27</v>
      </c>
      <c r="P12955" t="s">
        <v>863</v>
      </c>
      <c r="Q12955">
        <v>0</v>
      </c>
      <c r="R12955">
        <v>2488</v>
      </c>
      <c r="S12955">
        <v>55</v>
      </c>
      <c r="T12955">
        <v>2542</v>
      </c>
      <c r="U12955" t="s">
        <v>29</v>
      </c>
    </row>
    <row r="12956" spans="1:21" x14ac:dyDescent="0.25">
      <c r="A12956" t="s">
        <v>768</v>
      </c>
      <c r="B12956" t="s">
        <v>22</v>
      </c>
      <c r="C12956" s="3">
        <v>44457.40415509259</v>
      </c>
      <c r="D12956" s="3">
        <v>44457.430277777778</v>
      </c>
      <c r="E12956" s="4">
        <v>44457</v>
      </c>
      <c r="F12956">
        <v>51.674700000000001</v>
      </c>
      <c r="G12956" t="s">
        <v>769</v>
      </c>
      <c r="H12956">
        <v>103.870633333333</v>
      </c>
      <c r="I12956" t="s">
        <v>770</v>
      </c>
      <c r="J12956" t="s">
        <v>714</v>
      </c>
      <c r="K12956" s="1" t="str">
        <f t="shared" ref="K12956:K13019" si="203">MID(A12956,FIND("*",SUBSTITUTE(A12956,"\","*",LEN(A12956)-LEN(SUBSTITUTE(A12956,"\",""))))+1,FIND(".cnv",A12956)-(FIND("*",SUBSTITUTE(A12956,"\","*",LEN(A12956)-LEN(SUBSTITUTE(A12956,"\",""))))+1))</f>
        <v>12kKu0918</v>
      </c>
      <c r="L12956" s="5" t="s">
        <v>715</v>
      </c>
      <c r="M12956">
        <v>1225.7070000000001</v>
      </c>
      <c r="N12956">
        <v>12.024900000000001</v>
      </c>
      <c r="O12956" t="s">
        <v>27</v>
      </c>
      <c r="P12956" t="s">
        <v>28</v>
      </c>
      <c r="Q12956">
        <v>0</v>
      </c>
      <c r="R12956">
        <v>2017</v>
      </c>
      <c r="S12956">
        <v>0</v>
      </c>
      <c r="T12956">
        <v>2016</v>
      </c>
      <c r="U12956" t="s">
        <v>29</v>
      </c>
    </row>
    <row r="12957" spans="1:21" x14ac:dyDescent="0.25">
      <c r="A12957" t="s">
        <v>808</v>
      </c>
      <c r="B12957" t="s">
        <v>22</v>
      </c>
      <c r="C12957" s="3">
        <v>44457.449918981481</v>
      </c>
      <c r="D12957" s="3">
        <v>44457.470636574071</v>
      </c>
      <c r="E12957" s="4">
        <v>44457</v>
      </c>
      <c r="F12957">
        <v>51.676816666666603</v>
      </c>
      <c r="G12957" t="s">
        <v>809</v>
      </c>
      <c r="H12957">
        <v>103.87135000000001</v>
      </c>
      <c r="I12957" t="s">
        <v>810</v>
      </c>
      <c r="J12957" t="s">
        <v>811</v>
      </c>
      <c r="K12957" s="1" t="str">
        <f t="shared" si="203"/>
        <v>12kKu2-0918</v>
      </c>
      <c r="L12957" s="5" t="s">
        <v>715</v>
      </c>
      <c r="M12957">
        <v>1253.7570000000001</v>
      </c>
      <c r="N12957">
        <v>12.0242</v>
      </c>
      <c r="O12957" t="s">
        <v>27</v>
      </c>
      <c r="P12957" t="s">
        <v>28</v>
      </c>
      <c r="Q12957">
        <v>0</v>
      </c>
      <c r="R12957">
        <v>1979</v>
      </c>
      <c r="S12957">
        <v>4</v>
      </c>
      <c r="T12957">
        <v>1982</v>
      </c>
      <c r="U12957" t="s">
        <v>29</v>
      </c>
    </row>
    <row r="12958" spans="1:21" x14ac:dyDescent="0.25">
      <c r="A12958" t="s">
        <v>1392</v>
      </c>
      <c r="B12958" t="s">
        <v>22</v>
      </c>
      <c r="C12958" s="3">
        <v>44459.610868055555</v>
      </c>
      <c r="D12958" s="3">
        <v>44459.630023148151</v>
      </c>
      <c r="E12958" s="4">
        <v>44459</v>
      </c>
      <c r="F12958">
        <v>51.901166666666597</v>
      </c>
      <c r="G12958" t="s">
        <v>1393</v>
      </c>
      <c r="H12958">
        <v>105.22411666666601</v>
      </c>
      <c r="I12958" t="s">
        <v>1394</v>
      </c>
      <c r="J12958" t="s">
        <v>1395</v>
      </c>
      <c r="K12958" s="1" t="str">
        <f t="shared" si="203"/>
        <v>1kKa0920</v>
      </c>
      <c r="L12958" s="5" t="s">
        <v>1396</v>
      </c>
      <c r="M12958">
        <v>606.66</v>
      </c>
      <c r="N12958">
        <v>11.144</v>
      </c>
      <c r="O12958" t="s">
        <v>27</v>
      </c>
      <c r="P12958" t="s">
        <v>28</v>
      </c>
      <c r="Q12958">
        <v>0</v>
      </c>
      <c r="R12958">
        <v>1668</v>
      </c>
      <c r="S12958">
        <v>5</v>
      </c>
      <c r="T12958">
        <v>1672</v>
      </c>
      <c r="U12958" t="s">
        <v>29</v>
      </c>
    </row>
    <row r="12959" spans="1:21" x14ac:dyDescent="0.25">
      <c r="A12959" t="s">
        <v>1448</v>
      </c>
      <c r="B12959" t="s">
        <v>22</v>
      </c>
      <c r="C12959" s="3">
        <v>44465.517708333333</v>
      </c>
      <c r="D12959" s="3">
        <v>44465.525358796294</v>
      </c>
      <c r="E12959" s="4">
        <v>44465</v>
      </c>
      <c r="F12959">
        <v>55.674133333333302</v>
      </c>
      <c r="G12959" t="s">
        <v>1449</v>
      </c>
      <c r="H12959">
        <v>109.4395</v>
      </c>
      <c r="I12959" t="s">
        <v>1450</v>
      </c>
      <c r="J12959" t="s">
        <v>1451</v>
      </c>
      <c r="K12959" s="1" t="str">
        <f t="shared" si="203"/>
        <v>1kKur0926</v>
      </c>
      <c r="L12959" s="5" t="s">
        <v>1452</v>
      </c>
      <c r="M12959">
        <v>199.03100000000001</v>
      </c>
      <c r="N12959">
        <v>8.8797999999999995</v>
      </c>
      <c r="O12959">
        <v>5.90128295804381E-3</v>
      </c>
      <c r="P12959" t="s">
        <v>28</v>
      </c>
      <c r="Q12959">
        <v>16</v>
      </c>
      <c r="R12959">
        <v>323</v>
      </c>
      <c r="S12959">
        <v>0</v>
      </c>
      <c r="T12959">
        <v>322</v>
      </c>
      <c r="U12959" t="s">
        <v>29</v>
      </c>
    </row>
    <row r="12960" spans="1:21" x14ac:dyDescent="0.25">
      <c r="A12960" t="s">
        <v>1472</v>
      </c>
      <c r="B12960" t="s">
        <v>22</v>
      </c>
      <c r="C12960" s="3">
        <v>44458.98159722222</v>
      </c>
      <c r="D12960" s="3">
        <v>44458.993807870371</v>
      </c>
      <c r="E12960" s="4">
        <v>44458</v>
      </c>
      <c r="F12960">
        <v>51.8308166666666</v>
      </c>
      <c r="G12960" t="s">
        <v>1473</v>
      </c>
      <c r="H12960">
        <v>104.89253333333301</v>
      </c>
      <c r="I12960" t="s">
        <v>1474</v>
      </c>
      <c r="J12960" t="s">
        <v>1475</v>
      </c>
      <c r="K12960" s="1" t="str">
        <f t="shared" si="203"/>
        <v>1kLi0919</v>
      </c>
      <c r="L12960" s="5" t="s">
        <v>1469</v>
      </c>
      <c r="M12960">
        <v>520.702</v>
      </c>
      <c r="N12960">
        <v>11.127000000000001</v>
      </c>
      <c r="O12960" t="s">
        <v>27</v>
      </c>
      <c r="P12960" t="s">
        <v>28</v>
      </c>
      <c r="Q12960">
        <v>0</v>
      </c>
      <c r="R12960">
        <v>931</v>
      </c>
      <c r="S12960">
        <v>0</v>
      </c>
      <c r="T12960">
        <v>930</v>
      </c>
      <c r="U12960" t="s">
        <v>29</v>
      </c>
    </row>
    <row r="12961" spans="1:21" x14ac:dyDescent="0.25">
      <c r="A12961" t="s">
        <v>1708</v>
      </c>
      <c r="B12961" t="s">
        <v>22</v>
      </c>
      <c r="C12961" s="3">
        <v>44459.286562499998</v>
      </c>
      <c r="D12961" s="3">
        <v>44459.298472222225</v>
      </c>
      <c r="E12961" s="4">
        <v>44459</v>
      </c>
      <c r="F12961">
        <v>51.654616666666598</v>
      </c>
      <c r="G12961" t="s">
        <v>1709</v>
      </c>
      <c r="H12961">
        <v>105.527566666666</v>
      </c>
      <c r="I12961" t="s">
        <v>1710</v>
      </c>
      <c r="J12961" t="s">
        <v>1643</v>
      </c>
      <c r="K12961" s="1" t="str">
        <f t="shared" si="203"/>
        <v>1kMi0920</v>
      </c>
      <c r="L12961" s="5" t="s">
        <v>1659</v>
      </c>
      <c r="M12961">
        <v>280.33499999999998</v>
      </c>
      <c r="N12961">
        <v>11.671900000000001</v>
      </c>
      <c r="O12961" t="s">
        <v>27</v>
      </c>
      <c r="P12961" t="s">
        <v>28</v>
      </c>
      <c r="Q12961">
        <v>0</v>
      </c>
      <c r="R12961">
        <v>487</v>
      </c>
      <c r="S12961">
        <v>0</v>
      </c>
      <c r="T12961">
        <v>486</v>
      </c>
      <c r="U12961" t="s">
        <v>29</v>
      </c>
    </row>
    <row r="12962" spans="1:21" x14ac:dyDescent="0.25">
      <c r="A12962" t="s">
        <v>2062</v>
      </c>
      <c r="B12962" t="s">
        <v>22</v>
      </c>
      <c r="C12962" s="3">
        <v>44457.620868055557</v>
      </c>
      <c r="D12962" s="3">
        <v>44457.627187500002</v>
      </c>
      <c r="E12962" s="4">
        <v>44457</v>
      </c>
      <c r="F12962">
        <v>51.515949999999997</v>
      </c>
      <c r="G12962" t="s">
        <v>2063</v>
      </c>
      <c r="H12962">
        <v>104.244233333333</v>
      </c>
      <c r="I12962" t="s">
        <v>2064</v>
      </c>
      <c r="J12962" t="s">
        <v>2011</v>
      </c>
      <c r="K12962" s="1" t="str">
        <f t="shared" si="203"/>
        <v>1kSo0918</v>
      </c>
      <c r="L12962" s="5" t="s">
        <v>2002</v>
      </c>
      <c r="M12962">
        <v>179.727</v>
      </c>
      <c r="N12962">
        <v>11.574199999999999</v>
      </c>
      <c r="O12962" t="s">
        <v>27</v>
      </c>
      <c r="P12962" t="s">
        <v>28</v>
      </c>
      <c r="Q12962">
        <v>0</v>
      </c>
      <c r="R12962">
        <v>294</v>
      </c>
      <c r="S12962">
        <v>0</v>
      </c>
      <c r="T12962">
        <v>293</v>
      </c>
      <c r="U12962" t="s">
        <v>29</v>
      </c>
    </row>
    <row r="12963" spans="1:21" x14ac:dyDescent="0.25">
      <c r="A12963" t="s">
        <v>2146</v>
      </c>
      <c r="B12963" t="s">
        <v>22</v>
      </c>
      <c r="C12963" s="3">
        <v>44458.549201388887</v>
      </c>
      <c r="D12963" s="3">
        <v>44458.557199074072</v>
      </c>
      <c r="E12963" s="4">
        <v>44458</v>
      </c>
      <c r="F12963">
        <v>51.5749</v>
      </c>
      <c r="G12963" t="s">
        <v>2147</v>
      </c>
      <c r="H12963">
        <v>105.127233333333</v>
      </c>
      <c r="I12963" t="s">
        <v>2148</v>
      </c>
      <c r="J12963" t="s">
        <v>2115</v>
      </c>
      <c r="K12963" s="1" t="str">
        <f t="shared" si="203"/>
        <v>1kTa0919</v>
      </c>
      <c r="L12963" s="5" t="s">
        <v>2092</v>
      </c>
      <c r="M12963">
        <v>244.655</v>
      </c>
      <c r="N12963">
        <v>11.176600000000001</v>
      </c>
      <c r="O12963">
        <v>4.4533211458182898E-2</v>
      </c>
      <c r="P12963" t="s">
        <v>28</v>
      </c>
      <c r="Q12963">
        <v>81</v>
      </c>
      <c r="R12963">
        <v>409</v>
      </c>
      <c r="S12963">
        <v>0</v>
      </c>
      <c r="T12963">
        <v>408</v>
      </c>
      <c r="U12963" t="s">
        <v>29</v>
      </c>
    </row>
    <row r="12964" spans="1:21" x14ac:dyDescent="0.25">
      <c r="A12964" t="s">
        <v>2925</v>
      </c>
      <c r="B12964" t="s">
        <v>22</v>
      </c>
      <c r="C12964" s="3">
        <v>44466.089085648149</v>
      </c>
      <c r="D12964" s="3">
        <v>44466.10056712963</v>
      </c>
      <c r="E12964" s="4">
        <v>44466</v>
      </c>
      <c r="F12964">
        <v>55.600833333333298</v>
      </c>
      <c r="G12964" t="s">
        <v>2926</v>
      </c>
      <c r="H12964">
        <v>109.244616666666</v>
      </c>
      <c r="I12964" t="s">
        <v>2927</v>
      </c>
      <c r="J12964" t="s">
        <v>2875</v>
      </c>
      <c r="K12964" s="1" t="str">
        <f t="shared" si="203"/>
        <v>3kBa0927</v>
      </c>
      <c r="L12964" s="5" t="s">
        <v>2876</v>
      </c>
      <c r="M12964">
        <v>590.58000000000004</v>
      </c>
      <c r="N12964">
        <v>8.5204000000000004</v>
      </c>
      <c r="O12964" t="s">
        <v>27</v>
      </c>
      <c r="P12964" t="s">
        <v>28</v>
      </c>
      <c r="Q12964">
        <v>0</v>
      </c>
      <c r="R12964">
        <v>947</v>
      </c>
      <c r="S12964">
        <v>0</v>
      </c>
      <c r="T12964">
        <v>946</v>
      </c>
      <c r="U12964" t="s">
        <v>29</v>
      </c>
    </row>
    <row r="12965" spans="1:21" x14ac:dyDescent="0.25">
      <c r="A12965" t="s">
        <v>3127</v>
      </c>
      <c r="B12965" t="s">
        <v>22</v>
      </c>
      <c r="C12965" s="3">
        <v>44461.31832175926</v>
      </c>
      <c r="D12965" s="3">
        <v>44461.32744212963</v>
      </c>
      <c r="E12965" s="4">
        <v>44461</v>
      </c>
      <c r="F12965">
        <v>52.6189166666666</v>
      </c>
      <c r="G12965" t="s">
        <v>3128</v>
      </c>
      <c r="H12965">
        <v>107.265583333333</v>
      </c>
      <c r="I12965" t="s">
        <v>3129</v>
      </c>
      <c r="J12965" t="s">
        <v>3125</v>
      </c>
      <c r="K12965" s="1" t="str">
        <f t="shared" si="203"/>
        <v>3kBo0922</v>
      </c>
      <c r="L12965" s="5" t="s">
        <v>3130</v>
      </c>
      <c r="M12965">
        <v>388.82799999999997</v>
      </c>
      <c r="N12965">
        <v>6.6544999999999996</v>
      </c>
      <c r="O12965" t="s">
        <v>27</v>
      </c>
      <c r="P12965" t="s">
        <v>28</v>
      </c>
      <c r="Q12965">
        <v>0</v>
      </c>
      <c r="R12965">
        <v>640</v>
      </c>
      <c r="S12965">
        <v>2</v>
      </c>
      <c r="T12965">
        <v>641</v>
      </c>
      <c r="U12965" t="s">
        <v>29</v>
      </c>
    </row>
    <row r="12966" spans="1:21" x14ac:dyDescent="0.25">
      <c r="A12966" t="s">
        <v>3304</v>
      </c>
      <c r="B12966" t="s">
        <v>22</v>
      </c>
      <c r="C12966" s="3">
        <v>44466.710300925923</v>
      </c>
      <c r="D12966" s="3">
        <v>44466.717256944445</v>
      </c>
      <c r="E12966" s="4">
        <v>44466</v>
      </c>
      <c r="F12966">
        <v>54.378883333333299</v>
      </c>
      <c r="G12966" t="s">
        <v>3305</v>
      </c>
      <c r="H12966">
        <v>109.4234</v>
      </c>
      <c r="I12966" t="s">
        <v>3306</v>
      </c>
      <c r="J12966" t="s">
        <v>3035</v>
      </c>
      <c r="K12966" s="1" t="str">
        <f t="shared" si="203"/>
        <v>3kDa0927</v>
      </c>
      <c r="L12966" s="5" t="s">
        <v>3179</v>
      </c>
      <c r="M12966">
        <v>87.007999999999996</v>
      </c>
      <c r="N12966">
        <v>7.8289999999999997</v>
      </c>
      <c r="O12966">
        <v>0.17561323905449699</v>
      </c>
      <c r="P12966" t="s">
        <v>28</v>
      </c>
      <c r="Q12966">
        <v>34</v>
      </c>
      <c r="R12966">
        <v>503</v>
      </c>
      <c r="S12966">
        <v>0</v>
      </c>
      <c r="T12966">
        <v>502</v>
      </c>
      <c r="U12966" t="s">
        <v>29</v>
      </c>
    </row>
    <row r="12967" spans="1:21" x14ac:dyDescent="0.25">
      <c r="A12967" t="s">
        <v>3380</v>
      </c>
      <c r="B12967" t="s">
        <v>22</v>
      </c>
      <c r="C12967" s="3">
        <v>44464.000173611108</v>
      </c>
      <c r="D12967" s="3">
        <v>44464.016597222224</v>
      </c>
      <c r="E12967" s="4">
        <v>44464</v>
      </c>
      <c r="F12967">
        <v>54.528100000000002</v>
      </c>
      <c r="G12967" t="s">
        <v>3381</v>
      </c>
      <c r="H12967">
        <v>108.700683333333</v>
      </c>
      <c r="I12967" t="s">
        <v>3382</v>
      </c>
      <c r="J12967" t="s">
        <v>3383</v>
      </c>
      <c r="K12967" s="1" t="str">
        <f t="shared" si="203"/>
        <v>3kEl0925</v>
      </c>
      <c r="L12967" s="5" t="s">
        <v>3384</v>
      </c>
      <c r="M12967">
        <v>876.18399999999997</v>
      </c>
      <c r="N12967">
        <v>9.7306000000000008</v>
      </c>
      <c r="O12967">
        <v>5.3597504415013202E-2</v>
      </c>
      <c r="P12967" t="s">
        <v>28</v>
      </c>
      <c r="Q12967">
        <v>78</v>
      </c>
      <c r="R12967">
        <v>1403</v>
      </c>
      <c r="S12967">
        <v>1</v>
      </c>
      <c r="T12967">
        <v>1403</v>
      </c>
      <c r="U12967" t="s">
        <v>29</v>
      </c>
    </row>
    <row r="12968" spans="1:21" x14ac:dyDescent="0.25">
      <c r="A12968" t="s">
        <v>3751</v>
      </c>
      <c r="B12968" t="s">
        <v>22</v>
      </c>
      <c r="C12968" s="3">
        <v>44459.564050925925</v>
      </c>
      <c r="D12968" s="3">
        <v>44459.593171296299</v>
      </c>
      <c r="E12968" s="4">
        <v>44459</v>
      </c>
      <c r="F12968">
        <v>51.8934</v>
      </c>
      <c r="G12968" t="s">
        <v>3752</v>
      </c>
      <c r="H12968">
        <v>105.2469</v>
      </c>
      <c r="I12968" t="s">
        <v>3753</v>
      </c>
      <c r="J12968" t="s">
        <v>3754</v>
      </c>
      <c r="K12968" s="1" t="str">
        <f t="shared" si="203"/>
        <v>3kKa0920</v>
      </c>
      <c r="L12968" s="5" t="s">
        <v>3654</v>
      </c>
      <c r="M12968">
        <v>988.12599999999998</v>
      </c>
      <c r="N12968">
        <v>10.9778</v>
      </c>
      <c r="O12968" t="s">
        <v>27</v>
      </c>
      <c r="P12968" t="s">
        <v>28</v>
      </c>
      <c r="Q12968">
        <v>0</v>
      </c>
      <c r="R12968">
        <v>2871</v>
      </c>
      <c r="S12968">
        <v>5</v>
      </c>
      <c r="T12968">
        <v>2875</v>
      </c>
      <c r="U12968" t="s">
        <v>29</v>
      </c>
    </row>
    <row r="12969" spans="1:21" x14ac:dyDescent="0.25">
      <c r="A12969" t="s">
        <v>4286</v>
      </c>
      <c r="B12969" t="s">
        <v>22</v>
      </c>
      <c r="C12969" s="3">
        <v>44458.842604166668</v>
      </c>
      <c r="D12969" s="3">
        <v>44458.868252314816</v>
      </c>
      <c r="E12969" s="4">
        <v>44458</v>
      </c>
      <c r="F12969">
        <v>51.816016666666599</v>
      </c>
      <c r="G12969" t="s">
        <v>4287</v>
      </c>
      <c r="H12969">
        <v>104.90973333333299</v>
      </c>
      <c r="I12969" t="s">
        <v>4288</v>
      </c>
      <c r="J12969" t="s">
        <v>4082</v>
      </c>
      <c r="K12969" s="1" t="str">
        <f t="shared" si="203"/>
        <v>3kLi0919</v>
      </c>
      <c r="L12969" s="5" t="s">
        <v>4102</v>
      </c>
      <c r="M12969">
        <v>1403.347</v>
      </c>
      <c r="N12969">
        <v>11.3398</v>
      </c>
      <c r="O12969" t="s">
        <v>27</v>
      </c>
      <c r="P12969" t="s">
        <v>28</v>
      </c>
      <c r="Q12969">
        <v>0</v>
      </c>
      <c r="R12969">
        <v>2436</v>
      </c>
      <c r="S12969">
        <v>0</v>
      </c>
      <c r="T12969">
        <v>2435</v>
      </c>
      <c r="U12969" t="s">
        <v>29</v>
      </c>
    </row>
    <row r="12970" spans="1:21" x14ac:dyDescent="0.25">
      <c r="A12970" t="s">
        <v>4372</v>
      </c>
      <c r="B12970" t="s">
        <v>22</v>
      </c>
      <c r="C12970" s="3">
        <v>44457.891018518516</v>
      </c>
      <c r="D12970" s="3">
        <v>44457.916516203702</v>
      </c>
      <c r="E12970" s="4">
        <v>44457</v>
      </c>
      <c r="F12970">
        <v>51.756866666666603</v>
      </c>
      <c r="G12970" t="s">
        <v>4373</v>
      </c>
      <c r="H12970">
        <v>104.20975</v>
      </c>
      <c r="I12970" t="s">
        <v>4374</v>
      </c>
      <c r="J12970" t="s">
        <v>4375</v>
      </c>
      <c r="K12970" s="1" t="str">
        <f t="shared" si="203"/>
        <v>3kMa0918</v>
      </c>
      <c r="L12970" s="5" t="s">
        <v>4376</v>
      </c>
      <c r="M12970">
        <v>1297.585</v>
      </c>
      <c r="N12970">
        <v>11.0855</v>
      </c>
      <c r="O12970" t="s">
        <v>27</v>
      </c>
      <c r="P12970" t="s">
        <v>28</v>
      </c>
      <c r="Q12970">
        <v>0</v>
      </c>
      <c r="R12970">
        <v>2595</v>
      </c>
      <c r="S12970">
        <v>4</v>
      </c>
      <c r="T12970">
        <v>2598</v>
      </c>
      <c r="U12970" t="s">
        <v>29</v>
      </c>
    </row>
    <row r="12971" spans="1:21" x14ac:dyDescent="0.25">
      <c r="A12971" t="s">
        <v>4846</v>
      </c>
      <c r="B12971" t="s">
        <v>22</v>
      </c>
      <c r="C12971" s="3">
        <v>44459.305219907408</v>
      </c>
      <c r="D12971" s="3">
        <v>44459.319733796299</v>
      </c>
      <c r="E12971" s="4">
        <v>44459</v>
      </c>
      <c r="F12971">
        <v>51.666466666666601</v>
      </c>
      <c r="G12971" t="s">
        <v>4847</v>
      </c>
      <c r="H12971">
        <v>105.49998333333301</v>
      </c>
      <c r="I12971" t="s">
        <v>4848</v>
      </c>
      <c r="J12971" t="s">
        <v>4363</v>
      </c>
      <c r="K12971" s="1" t="str">
        <f t="shared" si="203"/>
        <v>3kMi0920</v>
      </c>
      <c r="L12971" s="5" t="s">
        <v>4808</v>
      </c>
      <c r="M12971">
        <v>651.68299999999999</v>
      </c>
      <c r="N12971">
        <v>11.638299999999999</v>
      </c>
      <c r="O12971" t="s">
        <v>27</v>
      </c>
      <c r="P12971" t="s">
        <v>28</v>
      </c>
      <c r="Q12971">
        <v>0</v>
      </c>
      <c r="R12971">
        <v>1132</v>
      </c>
      <c r="S12971">
        <v>0</v>
      </c>
      <c r="T12971">
        <v>1131</v>
      </c>
      <c r="U12971" t="s">
        <v>29</v>
      </c>
    </row>
    <row r="12972" spans="1:21" x14ac:dyDescent="0.25">
      <c r="A12972" t="s">
        <v>5826</v>
      </c>
      <c r="B12972" t="s">
        <v>22</v>
      </c>
      <c r="C12972" s="3">
        <v>44457.579930555556</v>
      </c>
      <c r="D12972" s="3">
        <v>44457.588969907411</v>
      </c>
      <c r="E12972" s="4">
        <v>44457</v>
      </c>
      <c r="F12972">
        <v>51.527933333333301</v>
      </c>
      <c r="G12972" t="s">
        <v>5827</v>
      </c>
      <c r="H12972">
        <v>104.24183333333301</v>
      </c>
      <c r="I12972" t="s">
        <v>5828</v>
      </c>
      <c r="J12972" t="s">
        <v>5638</v>
      </c>
      <c r="K12972" s="1" t="str">
        <f t="shared" si="203"/>
        <v>3kSo0918</v>
      </c>
      <c r="L12972" s="5" t="s">
        <v>5624</v>
      </c>
      <c r="M12972">
        <v>358.416</v>
      </c>
      <c r="N12972">
        <v>11.5032</v>
      </c>
      <c r="O12972" t="s">
        <v>27</v>
      </c>
      <c r="P12972" t="s">
        <v>28</v>
      </c>
      <c r="Q12972">
        <v>0</v>
      </c>
      <c r="R12972">
        <v>583</v>
      </c>
      <c r="S12972">
        <v>0</v>
      </c>
      <c r="T12972">
        <v>582</v>
      </c>
      <c r="U12972" t="s">
        <v>29</v>
      </c>
    </row>
    <row r="12973" spans="1:21" x14ac:dyDescent="0.25">
      <c r="A12973" t="s">
        <v>5869</v>
      </c>
      <c r="B12973" t="s">
        <v>22</v>
      </c>
      <c r="C12973" s="3">
        <v>44461.025972222225</v>
      </c>
      <c r="D12973" s="3">
        <v>44461.031122685185</v>
      </c>
      <c r="E12973" s="4">
        <v>44460</v>
      </c>
      <c r="F12973">
        <v>52.57105</v>
      </c>
      <c r="G12973" t="s">
        <v>5870</v>
      </c>
      <c r="H12973">
        <v>107.100283333333</v>
      </c>
      <c r="I12973" t="s">
        <v>5871</v>
      </c>
      <c r="J12973" t="s">
        <v>5872</v>
      </c>
      <c r="K12973" s="1" t="str">
        <f t="shared" si="203"/>
        <v>3kSuh0921</v>
      </c>
      <c r="L12973" s="5" t="s">
        <v>5873</v>
      </c>
      <c r="M12973">
        <v>81.450999999999993</v>
      </c>
      <c r="N12973">
        <v>4.4619999999999997</v>
      </c>
      <c r="O12973" t="s">
        <v>27</v>
      </c>
      <c r="P12973" t="s">
        <v>28</v>
      </c>
      <c r="Q12973">
        <v>0</v>
      </c>
      <c r="R12973">
        <v>154</v>
      </c>
      <c r="S12973">
        <v>0</v>
      </c>
      <c r="T12973">
        <v>153</v>
      </c>
      <c r="U12973" t="s">
        <v>29</v>
      </c>
    </row>
    <row r="12974" spans="1:21" x14ac:dyDescent="0.25">
      <c r="A12974" t="s">
        <v>6097</v>
      </c>
      <c r="B12974" t="s">
        <v>22</v>
      </c>
      <c r="C12974" s="3">
        <v>44458.491238425922</v>
      </c>
      <c r="D12974" s="3">
        <v>44458.504074074073</v>
      </c>
      <c r="E12974" s="4">
        <v>44458</v>
      </c>
      <c r="F12974">
        <v>51.589466666666603</v>
      </c>
      <c r="G12974" t="s">
        <v>6098</v>
      </c>
      <c r="H12974">
        <v>105.116616666666</v>
      </c>
      <c r="I12974" t="s">
        <v>6099</v>
      </c>
      <c r="J12974" t="s">
        <v>5419</v>
      </c>
      <c r="K12974" s="1" t="str">
        <f t="shared" si="203"/>
        <v>3kTa0919</v>
      </c>
      <c r="L12974" s="5" t="s">
        <v>5908</v>
      </c>
      <c r="M12974">
        <v>607.53700000000003</v>
      </c>
      <c r="N12974">
        <v>10.871600000000001</v>
      </c>
      <c r="O12974" t="s">
        <v>27</v>
      </c>
      <c r="P12974" t="s">
        <v>28</v>
      </c>
      <c r="Q12974">
        <v>0</v>
      </c>
      <c r="R12974">
        <v>1004</v>
      </c>
      <c r="S12974">
        <v>0</v>
      </c>
      <c r="T12974">
        <v>1003</v>
      </c>
      <c r="U12974" t="s">
        <v>29</v>
      </c>
    </row>
    <row r="12975" spans="1:21" x14ac:dyDescent="0.25">
      <c r="A12975" t="s">
        <v>6320</v>
      </c>
      <c r="B12975" t="s">
        <v>22</v>
      </c>
      <c r="C12975" s="3">
        <v>44461.892974537041</v>
      </c>
      <c r="D12975" s="3">
        <v>44461.904456018521</v>
      </c>
      <c r="E12975" s="4">
        <v>44461</v>
      </c>
      <c r="F12975">
        <v>52.743016666666598</v>
      </c>
      <c r="G12975" t="s">
        <v>6321</v>
      </c>
      <c r="H12975">
        <v>107.642</v>
      </c>
      <c r="I12975" t="s">
        <v>6322</v>
      </c>
      <c r="J12975" t="s">
        <v>6244</v>
      </c>
      <c r="K12975" s="1" t="str">
        <f t="shared" si="203"/>
        <v>3kTo0922</v>
      </c>
      <c r="L12975" s="5" t="s">
        <v>6191</v>
      </c>
      <c r="M12975">
        <v>519.53200000000004</v>
      </c>
      <c r="N12975">
        <v>10.823399999999999</v>
      </c>
      <c r="O12975" t="s">
        <v>27</v>
      </c>
      <c r="P12975" t="s">
        <v>28</v>
      </c>
      <c r="Q12975">
        <v>0</v>
      </c>
      <c r="R12975">
        <v>874</v>
      </c>
      <c r="S12975">
        <v>1</v>
      </c>
      <c r="T12975">
        <v>874</v>
      </c>
      <c r="U12975" t="s">
        <v>29</v>
      </c>
    </row>
    <row r="12976" spans="1:21" x14ac:dyDescent="0.25">
      <c r="A12976" t="s">
        <v>6592</v>
      </c>
      <c r="B12976" t="s">
        <v>22</v>
      </c>
      <c r="C12976" s="3">
        <v>44464.575983796298</v>
      </c>
      <c r="D12976" s="3">
        <v>44464.589004629626</v>
      </c>
      <c r="E12976" s="4">
        <v>44464</v>
      </c>
      <c r="F12976">
        <v>55.294616666666599</v>
      </c>
      <c r="G12976" t="s">
        <v>6593</v>
      </c>
      <c r="H12976">
        <v>109.711166666666</v>
      </c>
      <c r="I12976" t="s">
        <v>6594</v>
      </c>
      <c r="J12976" t="s">
        <v>6483</v>
      </c>
      <c r="K12976" s="1" t="str">
        <f t="shared" si="203"/>
        <v>3kTu0925</v>
      </c>
      <c r="L12976" s="5" t="s">
        <v>6484</v>
      </c>
      <c r="M12976">
        <v>572.45299999999997</v>
      </c>
      <c r="N12976">
        <v>10.8224</v>
      </c>
      <c r="O12976">
        <v>1.9004900767601599E-2</v>
      </c>
      <c r="P12976" t="s">
        <v>28</v>
      </c>
      <c r="Q12976">
        <v>43</v>
      </c>
      <c r="R12976">
        <v>1056</v>
      </c>
      <c r="S12976">
        <v>0</v>
      </c>
      <c r="T12976">
        <v>1055</v>
      </c>
      <c r="U12976" t="s">
        <v>29</v>
      </c>
    </row>
    <row r="12977" spans="1:21" x14ac:dyDescent="0.25">
      <c r="A12977" t="s">
        <v>6829</v>
      </c>
      <c r="B12977" t="s">
        <v>22</v>
      </c>
      <c r="C12977" s="3">
        <v>44461.567083333335</v>
      </c>
      <c r="D12977" s="3">
        <v>44461.594282407408</v>
      </c>
      <c r="E12977" s="4">
        <v>44461</v>
      </c>
      <c r="F12977">
        <v>53.050566666666597</v>
      </c>
      <c r="G12977" t="s">
        <v>6830</v>
      </c>
      <c r="H12977">
        <v>107.4225</v>
      </c>
      <c r="I12977" t="s">
        <v>6831</v>
      </c>
      <c r="J12977" t="s">
        <v>6712</v>
      </c>
      <c r="K12977" s="1" t="str">
        <f t="shared" si="203"/>
        <v>3kUh0922</v>
      </c>
      <c r="L12977" s="5" t="s">
        <v>6740</v>
      </c>
      <c r="M12977">
        <v>1605.203</v>
      </c>
      <c r="N12977">
        <v>9.6617999999999995</v>
      </c>
      <c r="O12977" t="s">
        <v>27</v>
      </c>
      <c r="P12977" t="s">
        <v>28</v>
      </c>
      <c r="Q12977">
        <v>0</v>
      </c>
      <c r="R12977">
        <v>2672</v>
      </c>
      <c r="S12977">
        <v>2</v>
      </c>
      <c r="T12977">
        <v>2673</v>
      </c>
      <c r="U12977" t="s">
        <v>29</v>
      </c>
    </row>
    <row r="12978" spans="1:21" x14ac:dyDescent="0.25">
      <c r="A12978" t="s">
        <v>7159</v>
      </c>
      <c r="B12978" t="s">
        <v>22</v>
      </c>
      <c r="C12978" s="3">
        <v>44468.710370370369</v>
      </c>
      <c r="D12978" s="3">
        <v>44468.715011574073</v>
      </c>
      <c r="E12978" s="4">
        <v>44468</v>
      </c>
      <c r="F12978">
        <v>52.297283333333297</v>
      </c>
      <c r="G12978" t="s">
        <v>7160</v>
      </c>
      <c r="H12978">
        <v>106.19688333333301</v>
      </c>
      <c r="I12978" t="s">
        <v>7161</v>
      </c>
      <c r="J12978" t="s">
        <v>7162</v>
      </c>
      <c r="K12978" s="1" t="str">
        <f t="shared" si="203"/>
        <v>4kKh0929</v>
      </c>
      <c r="L12978" s="5" t="s">
        <v>7163</v>
      </c>
      <c r="M12978">
        <v>22.655999999999999</v>
      </c>
      <c r="N12978">
        <v>9.8240999999999996</v>
      </c>
      <c r="O12978" t="s">
        <v>27</v>
      </c>
      <c r="P12978" t="s">
        <v>28</v>
      </c>
      <c r="Q12978">
        <v>0</v>
      </c>
      <c r="R12978">
        <v>66</v>
      </c>
      <c r="S12978">
        <v>21</v>
      </c>
      <c r="T12978">
        <v>86</v>
      </c>
      <c r="U12978" t="s">
        <v>29</v>
      </c>
    </row>
    <row r="12979" spans="1:21" x14ac:dyDescent="0.25">
      <c r="A12979" t="s">
        <v>7917</v>
      </c>
      <c r="B12979" t="s">
        <v>22</v>
      </c>
      <c r="C12979" s="3">
        <v>44459.329861111109</v>
      </c>
      <c r="D12979" s="3">
        <v>44459.34884259259</v>
      </c>
      <c r="E12979" s="4">
        <v>44459</v>
      </c>
      <c r="F12979">
        <v>51.682733333333303</v>
      </c>
      <c r="G12979" t="s">
        <v>7918</v>
      </c>
      <c r="H12979">
        <v>105.4854</v>
      </c>
      <c r="I12979" t="s">
        <v>7919</v>
      </c>
      <c r="J12979" t="s">
        <v>7750</v>
      </c>
      <c r="K12979" s="1" t="str">
        <f t="shared" si="203"/>
        <v>5kMi0920</v>
      </c>
      <c r="L12979" s="5" t="s">
        <v>7886</v>
      </c>
      <c r="M12979">
        <v>1052.1289999999999</v>
      </c>
      <c r="N12979">
        <v>11.475099999999999</v>
      </c>
      <c r="O12979">
        <v>5.4382922813358504E-3</v>
      </c>
      <c r="P12979" t="s">
        <v>28</v>
      </c>
      <c r="Q12979">
        <v>20</v>
      </c>
      <c r="R12979">
        <v>1814</v>
      </c>
      <c r="S12979">
        <v>2</v>
      </c>
      <c r="T12979">
        <v>1815</v>
      </c>
      <c r="U12979" t="s">
        <v>29</v>
      </c>
    </row>
    <row r="12980" spans="1:21" x14ac:dyDescent="0.25">
      <c r="A12980" t="s">
        <v>8235</v>
      </c>
      <c r="B12980" t="s">
        <v>22</v>
      </c>
      <c r="C12980" s="3">
        <v>44457.647893518515</v>
      </c>
      <c r="D12980" s="3">
        <v>44457.65898148148</v>
      </c>
      <c r="E12980" s="4">
        <v>44457</v>
      </c>
      <c r="F12980">
        <v>51.546766666666599</v>
      </c>
      <c r="G12980" t="s">
        <v>8236</v>
      </c>
      <c r="H12980">
        <v>104.234166666666</v>
      </c>
      <c r="I12980" t="s">
        <v>8237</v>
      </c>
      <c r="J12980" t="s">
        <v>8185</v>
      </c>
      <c r="K12980" s="1" t="str">
        <f t="shared" si="203"/>
        <v>5kSo0918</v>
      </c>
      <c r="L12980" s="5" t="s">
        <v>8186</v>
      </c>
      <c r="M12980">
        <v>565.43600000000004</v>
      </c>
      <c r="N12980">
        <v>11.5526</v>
      </c>
      <c r="O12980" t="s">
        <v>27</v>
      </c>
      <c r="P12980" t="s">
        <v>28</v>
      </c>
      <c r="Q12980">
        <v>0</v>
      </c>
      <c r="R12980">
        <v>879</v>
      </c>
      <c r="S12980">
        <v>0</v>
      </c>
      <c r="T12980">
        <v>878</v>
      </c>
      <c r="U12980" t="s">
        <v>29</v>
      </c>
    </row>
    <row r="12981" spans="1:21" x14ac:dyDescent="0.25">
      <c r="A12981" t="s">
        <v>8318</v>
      </c>
      <c r="B12981" t="s">
        <v>22</v>
      </c>
      <c r="C12981" s="3">
        <v>44458.572268518517</v>
      </c>
      <c r="D12981" s="3">
        <v>44458.590081018519</v>
      </c>
      <c r="E12981" s="4">
        <v>44458</v>
      </c>
      <c r="F12981">
        <v>51.606533333333303</v>
      </c>
      <c r="G12981" t="s">
        <v>8319</v>
      </c>
      <c r="H12981">
        <v>105.10188333333301</v>
      </c>
      <c r="I12981" t="s">
        <v>8320</v>
      </c>
      <c r="J12981" t="s">
        <v>8271</v>
      </c>
      <c r="K12981" s="1" t="str">
        <f t="shared" si="203"/>
        <v>5kTa0919</v>
      </c>
      <c r="L12981" s="5" t="s">
        <v>8266</v>
      </c>
      <c r="M12981">
        <v>948.67</v>
      </c>
      <c r="N12981">
        <v>11.2319</v>
      </c>
      <c r="O12981" t="s">
        <v>27</v>
      </c>
      <c r="P12981" t="s">
        <v>28</v>
      </c>
      <c r="Q12981">
        <v>0</v>
      </c>
      <c r="R12981">
        <v>1558</v>
      </c>
      <c r="S12981">
        <v>0</v>
      </c>
      <c r="T12981">
        <v>1557</v>
      </c>
      <c r="U12981" t="s">
        <v>29</v>
      </c>
    </row>
    <row r="12982" spans="1:21" x14ac:dyDescent="0.25">
      <c r="A12982" t="s">
        <v>8894</v>
      </c>
      <c r="B12982" t="s">
        <v>22</v>
      </c>
      <c r="C12982" s="3">
        <v>44466.114942129629</v>
      </c>
      <c r="D12982" s="3">
        <v>44466.130173611113</v>
      </c>
      <c r="E12982" s="4">
        <v>44466</v>
      </c>
      <c r="F12982">
        <v>55.343483333333303</v>
      </c>
      <c r="G12982" t="s">
        <v>8895</v>
      </c>
      <c r="H12982">
        <v>109.3094</v>
      </c>
      <c r="I12982" t="s">
        <v>8896</v>
      </c>
      <c r="J12982" t="s">
        <v>8787</v>
      </c>
      <c r="K12982" s="1" t="str">
        <f t="shared" si="203"/>
        <v>7kBa0927</v>
      </c>
      <c r="L12982" s="5" t="s">
        <v>8795</v>
      </c>
      <c r="M12982">
        <v>786.44799999999998</v>
      </c>
      <c r="N12982">
        <v>8.1494</v>
      </c>
      <c r="O12982">
        <v>5.6264116456506301E-2</v>
      </c>
      <c r="P12982" t="s">
        <v>28</v>
      </c>
      <c r="Q12982">
        <v>103</v>
      </c>
      <c r="R12982">
        <v>1283</v>
      </c>
      <c r="S12982">
        <v>0</v>
      </c>
      <c r="T12982">
        <v>1282</v>
      </c>
      <c r="U12982" t="s">
        <v>29</v>
      </c>
    </row>
    <row r="12983" spans="1:21" x14ac:dyDescent="0.25">
      <c r="A12983" t="s">
        <v>9031</v>
      </c>
      <c r="B12983" t="s">
        <v>22</v>
      </c>
      <c r="C12983" s="3">
        <v>44459.090543981481</v>
      </c>
      <c r="D12983" s="3">
        <v>44459.11886574074</v>
      </c>
      <c r="E12983" s="4">
        <v>44459</v>
      </c>
      <c r="F12983">
        <v>51.842449999999999</v>
      </c>
      <c r="G12983" t="s">
        <v>9032</v>
      </c>
      <c r="H12983">
        <v>105.102266666666</v>
      </c>
      <c r="I12983" t="s">
        <v>9033</v>
      </c>
      <c r="J12983" t="s">
        <v>9006</v>
      </c>
      <c r="K12983" s="1" t="str">
        <f t="shared" si="203"/>
        <v>7kBKot0920</v>
      </c>
      <c r="L12983" s="5" t="s">
        <v>9034</v>
      </c>
      <c r="M12983">
        <v>1419.415</v>
      </c>
      <c r="N12983">
        <v>9.8310999999999993</v>
      </c>
      <c r="O12983" t="s">
        <v>27</v>
      </c>
      <c r="P12983" t="s">
        <v>28</v>
      </c>
      <c r="Q12983">
        <v>0</v>
      </c>
      <c r="R12983">
        <v>2580</v>
      </c>
      <c r="S12983">
        <v>2</v>
      </c>
      <c r="T12983">
        <v>2581</v>
      </c>
      <c r="U12983" t="s">
        <v>29</v>
      </c>
    </row>
    <row r="12984" spans="1:21" x14ac:dyDescent="0.25">
      <c r="A12984" t="s">
        <v>30954</v>
      </c>
      <c r="B12984" t="s">
        <v>22</v>
      </c>
      <c r="C12984" s="3">
        <v>44459.07912037037</v>
      </c>
      <c r="D12984" s="3">
        <v>44459.117546296293</v>
      </c>
      <c r="F12984" s="1">
        <v>51.843266666666665</v>
      </c>
      <c r="G12984" t="s">
        <v>27</v>
      </c>
      <c r="H12984" s="1">
        <v>105.12011666666666</v>
      </c>
      <c r="I12984" t="s">
        <v>27</v>
      </c>
      <c r="J12984" t="s">
        <v>30955</v>
      </c>
      <c r="K12984" s="1" t="str">
        <f t="shared" si="203"/>
        <v>7kBKot100m</v>
      </c>
      <c r="L12984" s="5" t="s">
        <v>9034</v>
      </c>
      <c r="M12984">
        <v>63.9</v>
      </c>
      <c r="N12984">
        <v>9.9420999999999999</v>
      </c>
      <c r="O12984" t="s">
        <v>27</v>
      </c>
      <c r="P12984" t="s">
        <v>28</v>
      </c>
      <c r="Q12984">
        <v>0</v>
      </c>
      <c r="R12984">
        <v>115</v>
      </c>
      <c r="S12984">
        <v>1</v>
      </c>
      <c r="T12984">
        <v>115</v>
      </c>
      <c r="U12984" t="s">
        <v>29</v>
      </c>
    </row>
    <row r="12985" spans="1:21" x14ac:dyDescent="0.25">
      <c r="A12985" t="s">
        <v>9139</v>
      </c>
      <c r="B12985" t="s">
        <v>22</v>
      </c>
      <c r="C12985" s="3">
        <v>44461.340960648151</v>
      </c>
      <c r="D12985" s="3">
        <v>44461.3593287037</v>
      </c>
      <c r="E12985" s="4">
        <v>44461</v>
      </c>
      <c r="F12985">
        <v>52.651850000000003</v>
      </c>
      <c r="G12985" t="s">
        <v>9140</v>
      </c>
      <c r="H12985">
        <v>107.23593333333299</v>
      </c>
      <c r="I12985" t="s">
        <v>9141</v>
      </c>
      <c r="J12985" t="s">
        <v>9137</v>
      </c>
      <c r="K12985" s="1" t="str">
        <f t="shared" si="203"/>
        <v>7kBo0922</v>
      </c>
      <c r="L12985" s="5" t="s">
        <v>9142</v>
      </c>
      <c r="M12985">
        <v>955.68399999999997</v>
      </c>
      <c r="N12985">
        <v>9.9916999999999998</v>
      </c>
      <c r="O12985" t="s">
        <v>27</v>
      </c>
      <c r="P12985" t="s">
        <v>28</v>
      </c>
      <c r="Q12985">
        <v>0</v>
      </c>
      <c r="R12985">
        <v>1616</v>
      </c>
      <c r="S12985">
        <v>3</v>
      </c>
      <c r="T12985">
        <v>1618</v>
      </c>
      <c r="U12985" t="s">
        <v>29</v>
      </c>
    </row>
    <row r="12986" spans="1:21" x14ac:dyDescent="0.25">
      <c r="A12986" t="s">
        <v>9235</v>
      </c>
      <c r="B12986" t="s">
        <v>22</v>
      </c>
      <c r="C12986" s="3">
        <v>44466.685335648152</v>
      </c>
      <c r="D12986" s="3">
        <v>44466.6953587963</v>
      </c>
      <c r="E12986" s="4">
        <v>44466</v>
      </c>
      <c r="F12986">
        <v>54.387516666666599</v>
      </c>
      <c r="G12986" t="s">
        <v>9236</v>
      </c>
      <c r="H12986">
        <v>109.363183333333</v>
      </c>
      <c r="I12986" t="s">
        <v>9237</v>
      </c>
      <c r="J12986" t="s">
        <v>9173</v>
      </c>
      <c r="K12986" s="1" t="str">
        <f t="shared" si="203"/>
        <v>7kDa0927</v>
      </c>
      <c r="L12986" s="5" t="s">
        <v>9182</v>
      </c>
      <c r="M12986">
        <v>422.16399999999999</v>
      </c>
      <c r="N12986">
        <v>8.9410000000000007</v>
      </c>
      <c r="O12986">
        <v>6.2719953858064004E-2</v>
      </c>
      <c r="P12986" t="s">
        <v>28</v>
      </c>
      <c r="Q12986">
        <v>118</v>
      </c>
      <c r="R12986">
        <v>790</v>
      </c>
      <c r="S12986">
        <v>8</v>
      </c>
      <c r="T12986">
        <v>797</v>
      </c>
      <c r="U12986" t="s">
        <v>29</v>
      </c>
    </row>
    <row r="12987" spans="1:21" x14ac:dyDescent="0.25">
      <c r="A12987" t="s">
        <v>9464</v>
      </c>
      <c r="B12987" t="s">
        <v>22</v>
      </c>
      <c r="C12987" s="3">
        <v>44464.031134259261</v>
      </c>
      <c r="D12987" s="3">
        <v>44464.047326388885</v>
      </c>
      <c r="E12987" s="4">
        <v>44464</v>
      </c>
      <c r="F12987">
        <v>54.517949999999999</v>
      </c>
      <c r="G12987" t="s">
        <v>9465</v>
      </c>
      <c r="H12987">
        <v>108.760933333333</v>
      </c>
      <c r="I12987" t="s">
        <v>9466</v>
      </c>
      <c r="J12987" t="s">
        <v>9350</v>
      </c>
      <c r="K12987" s="1" t="str">
        <f t="shared" si="203"/>
        <v>7kEl0925</v>
      </c>
      <c r="L12987" s="5" t="s">
        <v>9339</v>
      </c>
      <c r="M12987">
        <v>889.63</v>
      </c>
      <c r="N12987">
        <v>10.281599999999999</v>
      </c>
      <c r="O12987">
        <v>8.3103445224163602E-2</v>
      </c>
      <c r="P12987" t="s">
        <v>28</v>
      </c>
      <c r="Q12987">
        <v>111</v>
      </c>
      <c r="R12987">
        <v>1439</v>
      </c>
      <c r="S12987">
        <v>3</v>
      </c>
      <c r="T12987">
        <v>1441</v>
      </c>
      <c r="U12987" t="s">
        <v>29</v>
      </c>
    </row>
    <row r="12988" spans="1:21" x14ac:dyDescent="0.25">
      <c r="A12988" t="s">
        <v>9672</v>
      </c>
      <c r="B12988" t="s">
        <v>22</v>
      </c>
      <c r="C12988" s="3">
        <v>44462.461168981485</v>
      </c>
      <c r="D12988" s="3">
        <v>44462.490787037037</v>
      </c>
      <c r="E12988" s="4">
        <v>44462</v>
      </c>
      <c r="F12988">
        <v>53.192816666666602</v>
      </c>
      <c r="G12988" t="s">
        <v>9673</v>
      </c>
      <c r="H12988">
        <v>107.80993333333301</v>
      </c>
      <c r="I12988" t="s">
        <v>9674</v>
      </c>
      <c r="J12988" t="s">
        <v>9606</v>
      </c>
      <c r="K12988" s="1" t="str">
        <f t="shared" si="203"/>
        <v>7kIz0923</v>
      </c>
      <c r="L12988" s="5" t="s">
        <v>9612</v>
      </c>
      <c r="M12988">
        <v>1626.5260000000001</v>
      </c>
      <c r="N12988">
        <v>9.2523999999999997</v>
      </c>
      <c r="O12988" t="s">
        <v>27</v>
      </c>
      <c r="P12988" t="s">
        <v>28</v>
      </c>
      <c r="Q12988">
        <v>0</v>
      </c>
      <c r="R12988">
        <v>2936</v>
      </c>
      <c r="S12988">
        <v>0</v>
      </c>
      <c r="T12988">
        <v>2935</v>
      </c>
      <c r="U12988" t="s">
        <v>29</v>
      </c>
    </row>
    <row r="12989" spans="1:21" x14ac:dyDescent="0.25">
      <c r="A12989" t="s">
        <v>9854</v>
      </c>
      <c r="B12989" t="s">
        <v>22</v>
      </c>
      <c r="C12989" s="3">
        <v>44459.519571759258</v>
      </c>
      <c r="D12989" s="3">
        <v>44459.546365740738</v>
      </c>
      <c r="E12989" s="4">
        <v>44459</v>
      </c>
      <c r="F12989">
        <v>51.8582166666666</v>
      </c>
      <c r="G12989" t="s">
        <v>9855</v>
      </c>
      <c r="H12989">
        <v>105.275666666666</v>
      </c>
      <c r="I12989" t="s">
        <v>9856</v>
      </c>
      <c r="J12989" t="s">
        <v>9827</v>
      </c>
      <c r="K12989" s="1" t="str">
        <f t="shared" si="203"/>
        <v>7kKa0920</v>
      </c>
      <c r="L12989" s="5" t="s">
        <v>9839</v>
      </c>
      <c r="M12989">
        <v>1414.4490000000001</v>
      </c>
      <c r="N12989">
        <v>9.8726000000000003</v>
      </c>
      <c r="O12989" t="s">
        <v>27</v>
      </c>
      <c r="P12989" t="s">
        <v>28</v>
      </c>
      <c r="Q12989">
        <v>0</v>
      </c>
      <c r="R12989">
        <v>2695</v>
      </c>
      <c r="S12989">
        <v>3</v>
      </c>
      <c r="T12989">
        <v>2697</v>
      </c>
      <c r="U12989" t="s">
        <v>29</v>
      </c>
    </row>
    <row r="12990" spans="1:21" x14ac:dyDescent="0.25">
      <c r="A12990" t="s">
        <v>10441</v>
      </c>
      <c r="B12990" t="s">
        <v>22</v>
      </c>
      <c r="C12990" s="3">
        <v>44458.759583333333</v>
      </c>
      <c r="D12990" s="3">
        <v>44458.783252314817</v>
      </c>
      <c r="E12990" s="4">
        <v>44458</v>
      </c>
      <c r="F12990">
        <v>51.702733333333299</v>
      </c>
      <c r="G12990" t="s">
        <v>10442</v>
      </c>
      <c r="H12990">
        <v>104.937183333333</v>
      </c>
      <c r="I12990" t="s">
        <v>10443</v>
      </c>
      <c r="J12990" t="s">
        <v>10280</v>
      </c>
      <c r="K12990" s="1" t="str">
        <f t="shared" si="203"/>
        <v>7kLi0919</v>
      </c>
      <c r="L12990" s="5" t="s">
        <v>10303</v>
      </c>
      <c r="M12990">
        <v>1406.8530000000001</v>
      </c>
      <c r="N12990">
        <v>9.1966000000000001</v>
      </c>
      <c r="O12990" t="s">
        <v>27</v>
      </c>
      <c r="P12990" t="s">
        <v>28</v>
      </c>
      <c r="Q12990">
        <v>0</v>
      </c>
      <c r="R12990">
        <v>2297</v>
      </c>
      <c r="S12990">
        <v>0</v>
      </c>
      <c r="T12990">
        <v>2296</v>
      </c>
      <c r="U12990" t="s">
        <v>29</v>
      </c>
    </row>
    <row r="12991" spans="1:21" x14ac:dyDescent="0.25">
      <c r="A12991" t="s">
        <v>10772</v>
      </c>
      <c r="B12991" t="s">
        <v>22</v>
      </c>
      <c r="C12991" s="3">
        <v>44457.80572916667</v>
      </c>
      <c r="D12991" s="3">
        <v>44457.828634259262</v>
      </c>
      <c r="E12991" s="4">
        <v>44457</v>
      </c>
      <c r="F12991">
        <v>51.722499999999997</v>
      </c>
      <c r="G12991" t="s">
        <v>10688</v>
      </c>
      <c r="H12991">
        <v>104.223116666666</v>
      </c>
      <c r="I12991" t="s">
        <v>10773</v>
      </c>
      <c r="J12991" t="s">
        <v>10594</v>
      </c>
      <c r="K12991" s="1" t="str">
        <f t="shared" si="203"/>
        <v>7kMa0918</v>
      </c>
      <c r="L12991" s="5" t="s">
        <v>10614</v>
      </c>
      <c r="M12991">
        <v>1342.8710000000001</v>
      </c>
      <c r="N12991">
        <v>10.0389</v>
      </c>
      <c r="O12991" t="s">
        <v>27</v>
      </c>
      <c r="P12991" t="s">
        <v>28</v>
      </c>
      <c r="Q12991">
        <v>0</v>
      </c>
      <c r="R12991">
        <v>2280</v>
      </c>
      <c r="S12991">
        <v>2</v>
      </c>
      <c r="T12991">
        <v>2281</v>
      </c>
      <c r="U12991" t="s">
        <v>29</v>
      </c>
    </row>
    <row r="12992" spans="1:21" x14ac:dyDescent="0.25">
      <c r="A12992" t="s">
        <v>11144</v>
      </c>
      <c r="B12992" t="s">
        <v>22</v>
      </c>
      <c r="C12992" s="3">
        <v>44459.360729166663</v>
      </c>
      <c r="D12992" s="3">
        <v>44459.385555555556</v>
      </c>
      <c r="E12992" s="4">
        <v>44459</v>
      </c>
      <c r="F12992">
        <v>51.698250000000002</v>
      </c>
      <c r="G12992" t="s">
        <v>11145</v>
      </c>
      <c r="H12992">
        <v>105.467116666666</v>
      </c>
      <c r="I12992" t="s">
        <v>11146</v>
      </c>
      <c r="J12992" t="s">
        <v>9987</v>
      </c>
      <c r="K12992" s="1" t="str">
        <f t="shared" si="203"/>
        <v>7kMi0920</v>
      </c>
      <c r="L12992" s="5" t="s">
        <v>11046</v>
      </c>
      <c r="M12992">
        <v>1370.3340000000001</v>
      </c>
      <c r="N12992">
        <v>11.4246</v>
      </c>
      <c r="O12992">
        <v>1.2592032261352399E-2</v>
      </c>
      <c r="P12992" t="s">
        <v>28</v>
      </c>
      <c r="Q12992">
        <v>43</v>
      </c>
      <c r="R12992">
        <v>2377</v>
      </c>
      <c r="S12992">
        <v>5</v>
      </c>
      <c r="T12992">
        <v>2381</v>
      </c>
      <c r="U12992" t="s">
        <v>29</v>
      </c>
    </row>
    <row r="12993" spans="1:21" x14ac:dyDescent="0.25">
      <c r="A12993" t="s">
        <v>12029</v>
      </c>
      <c r="B12993" t="s">
        <v>22</v>
      </c>
      <c r="C12993" s="3">
        <v>44465.625208333331</v>
      </c>
      <c r="D12993" s="3">
        <v>44465.63517361111</v>
      </c>
      <c r="E12993" s="4">
        <v>44465</v>
      </c>
      <c r="F12993">
        <v>55.716816666666602</v>
      </c>
      <c r="G12993" t="s">
        <v>12030</v>
      </c>
      <c r="H12993">
        <v>109.62571666666599</v>
      </c>
      <c r="I12993" t="s">
        <v>12031</v>
      </c>
      <c r="J12993" t="s">
        <v>11916</v>
      </c>
      <c r="K12993" s="1" t="str">
        <f t="shared" si="203"/>
        <v>7kNa0926</v>
      </c>
      <c r="L12993" s="5" t="s">
        <v>11917</v>
      </c>
      <c r="M12993">
        <v>484.44600000000003</v>
      </c>
      <c r="N12993">
        <v>8.9400999999999993</v>
      </c>
      <c r="O12993" t="s">
        <v>27</v>
      </c>
      <c r="P12993" t="s">
        <v>28</v>
      </c>
      <c r="Q12993">
        <v>0</v>
      </c>
      <c r="R12993">
        <v>849</v>
      </c>
      <c r="S12993">
        <v>0</v>
      </c>
      <c r="T12993">
        <v>848</v>
      </c>
      <c r="U12993" t="s">
        <v>29</v>
      </c>
    </row>
    <row r="12994" spans="1:21" x14ac:dyDescent="0.25">
      <c r="A12994" t="s">
        <v>12247</v>
      </c>
      <c r="B12994" t="s">
        <v>22</v>
      </c>
      <c r="C12994" s="3">
        <v>44457.67015046296</v>
      </c>
      <c r="D12994" s="3">
        <v>44457.685856481483</v>
      </c>
      <c r="E12994" s="4">
        <v>44457</v>
      </c>
      <c r="F12994">
        <v>51.565016666666601</v>
      </c>
      <c r="G12994" t="s">
        <v>12248</v>
      </c>
      <c r="H12994">
        <v>104.22855</v>
      </c>
      <c r="I12994" t="s">
        <v>12249</v>
      </c>
      <c r="J12994" t="s">
        <v>8206</v>
      </c>
      <c r="K12994" s="1" t="str">
        <f t="shared" si="203"/>
        <v>7kSo0918</v>
      </c>
      <c r="L12994" s="5" t="s">
        <v>12148</v>
      </c>
      <c r="M12994">
        <v>872.38499999999999</v>
      </c>
      <c r="N12994">
        <v>11.2667</v>
      </c>
      <c r="O12994" t="s">
        <v>27</v>
      </c>
      <c r="P12994" t="s">
        <v>28</v>
      </c>
      <c r="Q12994">
        <v>0</v>
      </c>
      <c r="R12994">
        <v>1381</v>
      </c>
      <c r="S12994">
        <v>0</v>
      </c>
      <c r="T12994">
        <v>1380</v>
      </c>
      <c r="U12994" t="s">
        <v>29</v>
      </c>
    </row>
    <row r="12995" spans="1:21" x14ac:dyDescent="0.25">
      <c r="A12995" t="s">
        <v>12387</v>
      </c>
      <c r="B12995" t="s">
        <v>22</v>
      </c>
      <c r="C12995" s="3">
        <v>44460.993680555555</v>
      </c>
      <c r="D12995" s="3">
        <v>44461.004826388889</v>
      </c>
      <c r="E12995" s="4">
        <v>44460</v>
      </c>
      <c r="F12995">
        <v>52.6055833333333</v>
      </c>
      <c r="G12995" t="s">
        <v>12388</v>
      </c>
      <c r="H12995">
        <v>107.06185000000001</v>
      </c>
      <c r="I12995" t="s">
        <v>12389</v>
      </c>
      <c r="J12995" t="s">
        <v>12390</v>
      </c>
      <c r="K12995" s="1" t="str">
        <f t="shared" si="203"/>
        <v>7kSuh0921</v>
      </c>
      <c r="L12995" s="5" t="s">
        <v>12391</v>
      </c>
      <c r="M12995">
        <v>515.43899999999996</v>
      </c>
      <c r="N12995">
        <v>5.3779000000000003</v>
      </c>
      <c r="O12995" t="s">
        <v>27</v>
      </c>
      <c r="P12995" t="s">
        <v>28</v>
      </c>
      <c r="Q12995">
        <v>0</v>
      </c>
      <c r="R12995">
        <v>902</v>
      </c>
      <c r="S12995">
        <v>0</v>
      </c>
      <c r="T12995">
        <v>901</v>
      </c>
      <c r="U12995" t="s">
        <v>29</v>
      </c>
    </row>
    <row r="12996" spans="1:21" x14ac:dyDescent="0.25">
      <c r="A12996" t="s">
        <v>12541</v>
      </c>
      <c r="B12996" t="s">
        <v>22</v>
      </c>
      <c r="C12996" s="3">
        <v>44458.599374999998</v>
      </c>
      <c r="D12996" s="3">
        <v>44458.620717592596</v>
      </c>
      <c r="E12996" s="4">
        <v>44458</v>
      </c>
      <c r="F12996">
        <v>51.621000000000002</v>
      </c>
      <c r="G12996" t="s">
        <v>12542</v>
      </c>
      <c r="H12996">
        <v>105.0873</v>
      </c>
      <c r="I12996" t="s">
        <v>12543</v>
      </c>
      <c r="J12996" t="s">
        <v>12414</v>
      </c>
      <c r="K12996" s="1" t="str">
        <f t="shared" si="203"/>
        <v>7kTa0919</v>
      </c>
      <c r="L12996" s="5" t="s">
        <v>12415</v>
      </c>
      <c r="M12996">
        <v>1168.4349999999999</v>
      </c>
      <c r="N12996">
        <v>11.181900000000001</v>
      </c>
      <c r="O12996" t="s">
        <v>27</v>
      </c>
      <c r="P12996" t="s">
        <v>28</v>
      </c>
      <c r="Q12996">
        <v>0</v>
      </c>
      <c r="R12996">
        <v>2123</v>
      </c>
      <c r="S12996">
        <v>2</v>
      </c>
      <c r="T12996">
        <v>2124</v>
      </c>
      <c r="U12996" t="s">
        <v>29</v>
      </c>
    </row>
    <row r="12997" spans="1:21" x14ac:dyDescent="0.25">
      <c r="A12997" t="s">
        <v>12760</v>
      </c>
      <c r="B12997" t="s">
        <v>22</v>
      </c>
      <c r="C12997" s="3">
        <v>44461.925150462965</v>
      </c>
      <c r="D12997" s="3">
        <v>44461.944189814814</v>
      </c>
      <c r="E12997" s="4">
        <v>44461</v>
      </c>
      <c r="F12997">
        <v>52.776049999999998</v>
      </c>
      <c r="G12997" t="s">
        <v>12761</v>
      </c>
      <c r="H12997">
        <v>107.615833333333</v>
      </c>
      <c r="I12997" t="s">
        <v>12762</v>
      </c>
      <c r="J12997" t="s">
        <v>12679</v>
      </c>
      <c r="K12997" s="1" t="str">
        <f t="shared" si="203"/>
        <v>7kTo0922</v>
      </c>
      <c r="L12997" s="5" t="s">
        <v>12665</v>
      </c>
      <c r="M12997">
        <v>1061.7729999999999</v>
      </c>
      <c r="N12997">
        <v>10.930199999999999</v>
      </c>
      <c r="O12997" t="s">
        <v>27</v>
      </c>
      <c r="P12997" t="s">
        <v>28</v>
      </c>
      <c r="Q12997">
        <v>0</v>
      </c>
      <c r="R12997">
        <v>1778</v>
      </c>
      <c r="S12997">
        <v>5</v>
      </c>
      <c r="T12997">
        <v>1782</v>
      </c>
      <c r="U12997" t="s">
        <v>29</v>
      </c>
    </row>
    <row r="12998" spans="1:21" x14ac:dyDescent="0.25">
      <c r="A12998" t="s">
        <v>13002</v>
      </c>
      <c r="B12998" t="s">
        <v>22</v>
      </c>
      <c r="C12998" s="3">
        <v>44464.626157407409</v>
      </c>
      <c r="D12998" s="3">
        <v>44464.639409722222</v>
      </c>
      <c r="E12998" s="4">
        <v>44464</v>
      </c>
      <c r="F12998">
        <v>55.3023666666666</v>
      </c>
      <c r="G12998" t="s">
        <v>13003</v>
      </c>
      <c r="H12998">
        <v>109.65009999999999</v>
      </c>
      <c r="I12998" t="s">
        <v>13004</v>
      </c>
      <c r="J12998" t="s">
        <v>12922</v>
      </c>
      <c r="K12998" s="1" t="str">
        <f t="shared" si="203"/>
        <v>7kTu0925</v>
      </c>
      <c r="L12998" s="5" t="s">
        <v>12923</v>
      </c>
      <c r="M12998">
        <v>671.56200000000001</v>
      </c>
      <c r="N12998">
        <v>9.1260999999999992</v>
      </c>
      <c r="O12998">
        <v>0.10807653651273</v>
      </c>
      <c r="P12998" t="s">
        <v>28</v>
      </c>
      <c r="Q12998">
        <v>255</v>
      </c>
      <c r="R12998">
        <v>1209</v>
      </c>
      <c r="S12998">
        <v>21</v>
      </c>
      <c r="T12998">
        <v>1229</v>
      </c>
      <c r="U12998" t="s">
        <v>29</v>
      </c>
    </row>
    <row r="12999" spans="1:21" x14ac:dyDescent="0.25">
      <c r="A12999" t="s">
        <v>13224</v>
      </c>
      <c r="B12999" t="s">
        <v>22</v>
      </c>
      <c r="C12999" s="3">
        <v>44461.670960648145</v>
      </c>
      <c r="D12999" s="3">
        <v>44461.697395833333</v>
      </c>
      <c r="E12999" s="4">
        <v>44461</v>
      </c>
      <c r="F12999">
        <v>53.017966666666602</v>
      </c>
      <c r="G12999" t="s">
        <v>13225</v>
      </c>
      <c r="H12999">
        <v>107.4473</v>
      </c>
      <c r="I12999" t="s">
        <v>13226</v>
      </c>
      <c r="J12999" t="s">
        <v>13152</v>
      </c>
      <c r="K12999" s="1" t="str">
        <f t="shared" si="203"/>
        <v>7kUh0922</v>
      </c>
      <c r="L12999" s="5" t="s">
        <v>13169</v>
      </c>
      <c r="M12999">
        <v>1599.9449999999999</v>
      </c>
      <c r="N12999">
        <v>9.3859999999999992</v>
      </c>
      <c r="O12999" t="s">
        <v>27</v>
      </c>
      <c r="P12999" t="s">
        <v>28</v>
      </c>
      <c r="Q12999">
        <v>0</v>
      </c>
      <c r="R12999">
        <v>2711</v>
      </c>
      <c r="S12999">
        <v>1</v>
      </c>
      <c r="T12999">
        <v>2711</v>
      </c>
      <c r="U12999" t="s">
        <v>29</v>
      </c>
    </row>
    <row r="13000" spans="1:21" x14ac:dyDescent="0.25">
      <c r="A13000" t="s">
        <v>771</v>
      </c>
      <c r="B13000" t="s">
        <v>22</v>
      </c>
      <c r="C13000" s="3">
        <v>44457.40415509259</v>
      </c>
      <c r="D13000" s="3">
        <v>44457.430277777778</v>
      </c>
      <c r="E13000" s="4">
        <v>44457</v>
      </c>
      <c r="F13000">
        <v>51.674700000000001</v>
      </c>
      <c r="G13000" t="s">
        <v>769</v>
      </c>
      <c r="H13000">
        <v>103.870633333333</v>
      </c>
      <c r="I13000" t="s">
        <v>770</v>
      </c>
      <c r="J13000" t="s">
        <v>714</v>
      </c>
      <c r="K13000" s="1" t="str">
        <f t="shared" si="203"/>
        <v>12kKu0918</v>
      </c>
      <c r="L13000" s="5" t="s">
        <v>715</v>
      </c>
      <c r="M13000">
        <v>1225.7070000000001</v>
      </c>
      <c r="N13000">
        <v>12.0319</v>
      </c>
      <c r="O13000" t="s">
        <v>27</v>
      </c>
      <c r="P13000" t="s">
        <v>28</v>
      </c>
      <c r="Q13000">
        <v>0</v>
      </c>
      <c r="R13000">
        <v>2444</v>
      </c>
      <c r="S13000">
        <v>652</v>
      </c>
      <c r="T13000">
        <v>3095</v>
      </c>
      <c r="U13000" t="s">
        <v>29</v>
      </c>
    </row>
    <row r="13001" spans="1:21" x14ac:dyDescent="0.25">
      <c r="A13001" t="s">
        <v>812</v>
      </c>
      <c r="B13001" t="s">
        <v>22</v>
      </c>
      <c r="C13001" s="3">
        <v>44457.449918981481</v>
      </c>
      <c r="D13001" s="3">
        <v>44457.470636574071</v>
      </c>
      <c r="E13001" s="4">
        <v>44457</v>
      </c>
      <c r="F13001">
        <v>51.676816666666603</v>
      </c>
      <c r="G13001" t="s">
        <v>809</v>
      </c>
      <c r="H13001">
        <v>103.87135000000001</v>
      </c>
      <c r="I13001" t="s">
        <v>810</v>
      </c>
      <c r="J13001" t="s">
        <v>811</v>
      </c>
      <c r="K13001" s="1" t="str">
        <f t="shared" si="203"/>
        <v>12kKu2-0918</v>
      </c>
      <c r="L13001" s="5" t="s">
        <v>715</v>
      </c>
      <c r="M13001">
        <v>1253.7570000000001</v>
      </c>
      <c r="N13001">
        <v>12.0242</v>
      </c>
      <c r="O13001" t="s">
        <v>27</v>
      </c>
      <c r="P13001" t="s">
        <v>28</v>
      </c>
      <c r="Q13001">
        <v>0</v>
      </c>
      <c r="R13001">
        <v>1979</v>
      </c>
      <c r="S13001">
        <v>369</v>
      </c>
      <c r="T13001">
        <v>2347</v>
      </c>
      <c r="U13001" t="s">
        <v>29</v>
      </c>
    </row>
    <row r="13002" spans="1:21" x14ac:dyDescent="0.25">
      <c r="A13002" t="s">
        <v>1397</v>
      </c>
      <c r="B13002" t="s">
        <v>22</v>
      </c>
      <c r="C13002" s="3">
        <v>44459.610868055555</v>
      </c>
      <c r="D13002" s="3">
        <v>44459.630023148151</v>
      </c>
      <c r="E13002" s="4">
        <v>44459</v>
      </c>
      <c r="F13002">
        <v>51.901166666666597</v>
      </c>
      <c r="G13002" t="s">
        <v>1393</v>
      </c>
      <c r="H13002">
        <v>105.22411666666601</v>
      </c>
      <c r="I13002" t="s">
        <v>1394</v>
      </c>
      <c r="J13002" t="s">
        <v>1395</v>
      </c>
      <c r="K13002" s="1" t="str">
        <f t="shared" si="203"/>
        <v>1kKa0920</v>
      </c>
      <c r="L13002" s="5" t="s">
        <v>1396</v>
      </c>
      <c r="M13002">
        <v>606.66</v>
      </c>
      <c r="N13002">
        <v>11.144</v>
      </c>
      <c r="O13002" t="s">
        <v>27</v>
      </c>
      <c r="P13002" t="s">
        <v>28</v>
      </c>
      <c r="Q13002">
        <v>0</v>
      </c>
      <c r="R13002">
        <v>1668</v>
      </c>
      <c r="S13002">
        <v>507</v>
      </c>
      <c r="T13002">
        <v>2174</v>
      </c>
      <c r="U13002" t="s">
        <v>29</v>
      </c>
    </row>
    <row r="13003" spans="1:21" x14ac:dyDescent="0.25">
      <c r="A13003" t="s">
        <v>1453</v>
      </c>
      <c r="B13003" t="s">
        <v>22</v>
      </c>
      <c r="C13003" s="3">
        <v>44465.517708333333</v>
      </c>
      <c r="D13003" s="3">
        <v>44465.525358796294</v>
      </c>
      <c r="E13003" s="4">
        <v>44465</v>
      </c>
      <c r="F13003">
        <v>55.674133333333302</v>
      </c>
      <c r="G13003" t="s">
        <v>1449</v>
      </c>
      <c r="H13003">
        <v>109.4395</v>
      </c>
      <c r="I13003" t="s">
        <v>1450</v>
      </c>
      <c r="J13003" t="s">
        <v>1451</v>
      </c>
      <c r="K13003" s="1" t="str">
        <f t="shared" si="203"/>
        <v>1kKur0926</v>
      </c>
      <c r="L13003" s="5" t="s">
        <v>1452</v>
      </c>
      <c r="M13003">
        <v>199.03100000000001</v>
      </c>
      <c r="N13003">
        <v>8.8797999999999995</v>
      </c>
      <c r="O13003">
        <v>5.90128295804381E-3</v>
      </c>
      <c r="P13003" t="s">
        <v>28</v>
      </c>
      <c r="Q13003">
        <v>16</v>
      </c>
      <c r="R13003">
        <v>323</v>
      </c>
      <c r="S13003">
        <v>463</v>
      </c>
      <c r="T13003">
        <v>785</v>
      </c>
      <c r="U13003" t="s">
        <v>29</v>
      </c>
    </row>
    <row r="13004" spans="1:21" x14ac:dyDescent="0.25">
      <c r="A13004" t="s">
        <v>1476</v>
      </c>
      <c r="B13004" t="s">
        <v>22</v>
      </c>
      <c r="C13004" s="3">
        <v>44458.98159722222</v>
      </c>
      <c r="D13004" s="3">
        <v>44458.993807870371</v>
      </c>
      <c r="E13004" s="4">
        <v>44458</v>
      </c>
      <c r="F13004">
        <v>51.8308166666666</v>
      </c>
      <c r="G13004" t="s">
        <v>1473</v>
      </c>
      <c r="H13004">
        <v>104.89253333333301</v>
      </c>
      <c r="I13004" t="s">
        <v>1474</v>
      </c>
      <c r="J13004" t="s">
        <v>1475</v>
      </c>
      <c r="K13004" s="1" t="str">
        <f t="shared" si="203"/>
        <v>1kLi0919</v>
      </c>
      <c r="L13004" s="5" t="s">
        <v>1469</v>
      </c>
      <c r="M13004">
        <v>520.702</v>
      </c>
      <c r="N13004">
        <v>11.127000000000001</v>
      </c>
      <c r="O13004" t="s">
        <v>27</v>
      </c>
      <c r="P13004" t="s">
        <v>28</v>
      </c>
      <c r="Q13004">
        <v>0</v>
      </c>
      <c r="R13004">
        <v>931</v>
      </c>
      <c r="S13004">
        <v>480</v>
      </c>
      <c r="T13004">
        <v>1410</v>
      </c>
      <c r="U13004" t="s">
        <v>29</v>
      </c>
    </row>
    <row r="13005" spans="1:21" x14ac:dyDescent="0.25">
      <c r="A13005" t="s">
        <v>1711</v>
      </c>
      <c r="B13005" t="s">
        <v>22</v>
      </c>
      <c r="C13005" s="3">
        <v>44459.286562499998</v>
      </c>
      <c r="D13005" s="3">
        <v>44459.298472222225</v>
      </c>
      <c r="E13005" s="4">
        <v>44459</v>
      </c>
      <c r="F13005">
        <v>51.654616666666598</v>
      </c>
      <c r="G13005" t="s">
        <v>1709</v>
      </c>
      <c r="H13005">
        <v>105.527566666666</v>
      </c>
      <c r="I13005" t="s">
        <v>1710</v>
      </c>
      <c r="J13005" t="s">
        <v>1643</v>
      </c>
      <c r="K13005" s="1" t="str">
        <f t="shared" si="203"/>
        <v>1kMi0920</v>
      </c>
      <c r="L13005" s="5" t="s">
        <v>1659</v>
      </c>
      <c r="M13005">
        <v>280.33499999999998</v>
      </c>
      <c r="N13005">
        <v>11.6709</v>
      </c>
      <c r="O13005" t="s">
        <v>27</v>
      </c>
      <c r="P13005" t="s">
        <v>28</v>
      </c>
      <c r="Q13005">
        <v>0</v>
      </c>
      <c r="R13005">
        <v>488</v>
      </c>
      <c r="S13005">
        <v>534</v>
      </c>
      <c r="T13005">
        <v>1021</v>
      </c>
      <c r="U13005" t="s">
        <v>29</v>
      </c>
    </row>
    <row r="13006" spans="1:21" x14ac:dyDescent="0.25">
      <c r="A13006" t="s">
        <v>2065</v>
      </c>
      <c r="B13006" t="s">
        <v>22</v>
      </c>
      <c r="C13006" s="3">
        <v>44457.620868055557</v>
      </c>
      <c r="D13006" s="3">
        <v>44457.627187500002</v>
      </c>
      <c r="E13006" s="4">
        <v>44457</v>
      </c>
      <c r="F13006">
        <v>51.515949999999997</v>
      </c>
      <c r="G13006" t="s">
        <v>2063</v>
      </c>
      <c r="H13006">
        <v>104.244233333333</v>
      </c>
      <c r="I13006" t="s">
        <v>2064</v>
      </c>
      <c r="J13006" t="s">
        <v>2011</v>
      </c>
      <c r="K13006" s="1" t="str">
        <f t="shared" si="203"/>
        <v>1kSo0918</v>
      </c>
      <c r="L13006" s="5" t="s">
        <v>2002</v>
      </c>
      <c r="M13006">
        <v>179.727</v>
      </c>
      <c r="N13006">
        <v>11.574199999999999</v>
      </c>
      <c r="O13006" t="s">
        <v>27</v>
      </c>
      <c r="P13006" t="s">
        <v>28</v>
      </c>
      <c r="Q13006">
        <v>0</v>
      </c>
      <c r="R13006">
        <v>294</v>
      </c>
      <c r="S13006">
        <v>383</v>
      </c>
      <c r="T13006">
        <v>676</v>
      </c>
      <c r="U13006" t="s">
        <v>29</v>
      </c>
    </row>
    <row r="13007" spans="1:21" x14ac:dyDescent="0.25">
      <c r="A13007" t="s">
        <v>2149</v>
      </c>
      <c r="B13007" t="s">
        <v>22</v>
      </c>
      <c r="C13007" s="3">
        <v>44458.549201388887</v>
      </c>
      <c r="D13007" s="3">
        <v>44458.557199074072</v>
      </c>
      <c r="E13007" s="4">
        <v>44458</v>
      </c>
      <c r="F13007">
        <v>51.5749</v>
      </c>
      <c r="G13007" t="s">
        <v>2147</v>
      </c>
      <c r="H13007">
        <v>105.127233333333</v>
      </c>
      <c r="I13007" t="s">
        <v>2148</v>
      </c>
      <c r="J13007" t="s">
        <v>2115</v>
      </c>
      <c r="K13007" s="1" t="str">
        <f t="shared" si="203"/>
        <v>1kTa0919</v>
      </c>
      <c r="L13007" s="5" t="s">
        <v>2092</v>
      </c>
      <c r="M13007">
        <v>244.655</v>
      </c>
      <c r="N13007">
        <v>11.182</v>
      </c>
      <c r="O13007">
        <v>4.4533211458182898E-2</v>
      </c>
      <c r="P13007" t="s">
        <v>28</v>
      </c>
      <c r="Q13007">
        <v>81</v>
      </c>
      <c r="R13007">
        <v>410</v>
      </c>
      <c r="S13007">
        <v>433</v>
      </c>
      <c r="T13007">
        <v>842</v>
      </c>
      <c r="U13007" t="s">
        <v>29</v>
      </c>
    </row>
    <row r="13008" spans="1:21" x14ac:dyDescent="0.25">
      <c r="A13008" t="s">
        <v>2928</v>
      </c>
      <c r="B13008" t="s">
        <v>22</v>
      </c>
      <c r="C13008" s="3">
        <v>44466.089085648149</v>
      </c>
      <c r="D13008" s="3">
        <v>44466.10056712963</v>
      </c>
      <c r="E13008" s="4">
        <v>44466</v>
      </c>
      <c r="F13008">
        <v>55.600833333333298</v>
      </c>
      <c r="G13008" t="s">
        <v>2926</v>
      </c>
      <c r="H13008">
        <v>109.244616666666</v>
      </c>
      <c r="I13008" t="s">
        <v>2927</v>
      </c>
      <c r="J13008" t="s">
        <v>2875</v>
      </c>
      <c r="K13008" s="1" t="str">
        <f t="shared" si="203"/>
        <v>3kBa0927</v>
      </c>
      <c r="L13008" s="5" t="s">
        <v>2876</v>
      </c>
      <c r="M13008">
        <v>590.58000000000004</v>
      </c>
      <c r="N13008">
        <v>8.5204000000000004</v>
      </c>
      <c r="O13008" t="s">
        <v>27</v>
      </c>
      <c r="P13008" t="s">
        <v>28</v>
      </c>
      <c r="Q13008">
        <v>0</v>
      </c>
      <c r="R13008">
        <v>947</v>
      </c>
      <c r="S13008">
        <v>271</v>
      </c>
      <c r="T13008">
        <v>1217</v>
      </c>
      <c r="U13008" t="s">
        <v>29</v>
      </c>
    </row>
    <row r="13009" spans="1:21" x14ac:dyDescent="0.25">
      <c r="A13009" t="s">
        <v>3131</v>
      </c>
      <c r="B13009" t="s">
        <v>22</v>
      </c>
      <c r="C13009" s="3">
        <v>44461.31832175926</v>
      </c>
      <c r="D13009" s="3">
        <v>44461.32744212963</v>
      </c>
      <c r="E13009" s="4">
        <v>44461</v>
      </c>
      <c r="F13009">
        <v>52.6189166666666</v>
      </c>
      <c r="G13009" t="s">
        <v>3128</v>
      </c>
      <c r="H13009">
        <v>107.265583333333</v>
      </c>
      <c r="I13009" t="s">
        <v>3129</v>
      </c>
      <c r="J13009" t="s">
        <v>3125</v>
      </c>
      <c r="K13009" s="1" t="str">
        <f t="shared" si="203"/>
        <v>3kBo0922</v>
      </c>
      <c r="L13009" s="5" t="s">
        <v>3130</v>
      </c>
      <c r="M13009">
        <v>388.82799999999997</v>
      </c>
      <c r="N13009">
        <v>6.6544999999999996</v>
      </c>
      <c r="O13009" t="s">
        <v>27</v>
      </c>
      <c r="P13009" t="s">
        <v>28</v>
      </c>
      <c r="Q13009">
        <v>0</v>
      </c>
      <c r="R13009">
        <v>640</v>
      </c>
      <c r="S13009">
        <v>321</v>
      </c>
      <c r="T13009">
        <v>960</v>
      </c>
      <c r="U13009" t="s">
        <v>29</v>
      </c>
    </row>
    <row r="13010" spans="1:21" x14ac:dyDescent="0.25">
      <c r="A13010" t="s">
        <v>3307</v>
      </c>
      <c r="B13010" t="s">
        <v>22</v>
      </c>
      <c r="C13010" s="3">
        <v>44466.710300925923</v>
      </c>
      <c r="D13010" s="3">
        <v>44466.717256944445</v>
      </c>
      <c r="E13010" s="4">
        <v>44466</v>
      </c>
      <c r="F13010">
        <v>54.378883333333299</v>
      </c>
      <c r="G13010" t="s">
        <v>3305</v>
      </c>
      <c r="H13010">
        <v>109.4234</v>
      </c>
      <c r="I13010" t="s">
        <v>3306</v>
      </c>
      <c r="J13010" t="s">
        <v>3035</v>
      </c>
      <c r="K13010" s="1" t="str">
        <f t="shared" si="203"/>
        <v>3kDa0927</v>
      </c>
      <c r="L13010" s="5" t="s">
        <v>3179</v>
      </c>
      <c r="M13010">
        <v>87.007999999999996</v>
      </c>
      <c r="N13010">
        <v>7.8273000000000001</v>
      </c>
      <c r="O13010">
        <v>0.17561323905449699</v>
      </c>
      <c r="P13010" t="s">
        <v>28</v>
      </c>
      <c r="Q13010">
        <v>34</v>
      </c>
      <c r="R13010">
        <v>700</v>
      </c>
      <c r="S13010">
        <v>87</v>
      </c>
      <c r="T13010">
        <v>786</v>
      </c>
      <c r="U13010" t="s">
        <v>29</v>
      </c>
    </row>
    <row r="13011" spans="1:21" x14ac:dyDescent="0.25">
      <c r="A13011" t="s">
        <v>3385</v>
      </c>
      <c r="B13011" t="s">
        <v>22</v>
      </c>
      <c r="C13011" s="3">
        <v>44464.000173611108</v>
      </c>
      <c r="D13011" s="3">
        <v>44464.016597222224</v>
      </c>
      <c r="E13011" s="4">
        <v>44464</v>
      </c>
      <c r="F13011">
        <v>54.528100000000002</v>
      </c>
      <c r="G13011" t="s">
        <v>3381</v>
      </c>
      <c r="H13011">
        <v>108.700683333333</v>
      </c>
      <c r="I13011" t="s">
        <v>3382</v>
      </c>
      <c r="J13011" t="s">
        <v>3383</v>
      </c>
      <c r="K13011" s="1" t="str">
        <f t="shared" si="203"/>
        <v>3kEl0925</v>
      </c>
      <c r="L13011" s="5" t="s">
        <v>3384</v>
      </c>
      <c r="M13011">
        <v>876.18399999999997</v>
      </c>
      <c r="N13011">
        <v>9.7306000000000008</v>
      </c>
      <c r="O13011">
        <v>5.3597504415013202E-2</v>
      </c>
      <c r="P13011" t="s">
        <v>28</v>
      </c>
      <c r="Q13011">
        <v>78</v>
      </c>
      <c r="R13011">
        <v>1403</v>
      </c>
      <c r="S13011">
        <v>368</v>
      </c>
      <c r="T13011">
        <v>1770</v>
      </c>
      <c r="U13011" t="s">
        <v>29</v>
      </c>
    </row>
    <row r="13012" spans="1:21" x14ac:dyDescent="0.25">
      <c r="A13012" t="s">
        <v>3755</v>
      </c>
      <c r="B13012" t="s">
        <v>22</v>
      </c>
      <c r="C13012" s="3">
        <v>44459.564050925925</v>
      </c>
      <c r="D13012" s="3">
        <v>44459.593171296299</v>
      </c>
      <c r="E13012" s="4">
        <v>44459</v>
      </c>
      <c r="F13012">
        <v>51.8934</v>
      </c>
      <c r="G13012" t="s">
        <v>3752</v>
      </c>
      <c r="H13012">
        <v>105.2469</v>
      </c>
      <c r="I13012" t="s">
        <v>3753</v>
      </c>
      <c r="J13012" t="s">
        <v>3754</v>
      </c>
      <c r="K13012" s="1" t="str">
        <f t="shared" si="203"/>
        <v>3kKa0920</v>
      </c>
      <c r="L13012" s="5" t="s">
        <v>3654</v>
      </c>
      <c r="M13012">
        <v>988.12599999999998</v>
      </c>
      <c r="N13012">
        <v>11.0176</v>
      </c>
      <c r="O13012" t="s">
        <v>27</v>
      </c>
      <c r="P13012" t="s">
        <v>28</v>
      </c>
      <c r="Q13012">
        <v>0</v>
      </c>
      <c r="R13012">
        <v>3033</v>
      </c>
      <c r="S13012">
        <v>182</v>
      </c>
      <c r="T13012">
        <v>3214</v>
      </c>
      <c r="U13012" t="s">
        <v>29</v>
      </c>
    </row>
    <row r="13013" spans="1:21" x14ac:dyDescent="0.25">
      <c r="A13013" t="s">
        <v>4289</v>
      </c>
      <c r="B13013" t="s">
        <v>22</v>
      </c>
      <c r="C13013" s="3">
        <v>44458.842604166668</v>
      </c>
      <c r="D13013" s="3">
        <v>44458.868252314816</v>
      </c>
      <c r="E13013" s="4">
        <v>44458</v>
      </c>
      <c r="F13013">
        <v>51.816016666666599</v>
      </c>
      <c r="G13013" t="s">
        <v>4287</v>
      </c>
      <c r="H13013">
        <v>104.90973333333299</v>
      </c>
      <c r="I13013" t="s">
        <v>4288</v>
      </c>
      <c r="J13013" t="s">
        <v>4082</v>
      </c>
      <c r="K13013" s="1" t="str">
        <f t="shared" si="203"/>
        <v>3kLi0919</v>
      </c>
      <c r="L13013" s="5" t="s">
        <v>4102</v>
      </c>
      <c r="M13013">
        <v>1403.347</v>
      </c>
      <c r="N13013">
        <v>11.339600000000001</v>
      </c>
      <c r="O13013" t="s">
        <v>27</v>
      </c>
      <c r="P13013" t="s">
        <v>28</v>
      </c>
      <c r="Q13013">
        <v>0</v>
      </c>
      <c r="R13013">
        <v>2437</v>
      </c>
      <c r="S13013">
        <v>457</v>
      </c>
      <c r="T13013">
        <v>2893</v>
      </c>
      <c r="U13013" t="s">
        <v>29</v>
      </c>
    </row>
    <row r="13014" spans="1:21" x14ac:dyDescent="0.25">
      <c r="A13014" t="s">
        <v>4377</v>
      </c>
      <c r="B13014" t="s">
        <v>22</v>
      </c>
      <c r="C13014" s="3">
        <v>44457.891018518516</v>
      </c>
      <c r="D13014" s="3">
        <v>44457.916516203702</v>
      </c>
      <c r="E13014" s="4">
        <v>44457</v>
      </c>
      <c r="F13014">
        <v>51.756866666666603</v>
      </c>
      <c r="G13014" t="s">
        <v>4373</v>
      </c>
      <c r="H13014">
        <v>104.20975</v>
      </c>
      <c r="I13014" t="s">
        <v>4374</v>
      </c>
      <c r="J13014" t="s">
        <v>4375</v>
      </c>
      <c r="K13014" s="1" t="str">
        <f t="shared" si="203"/>
        <v>3kMa0918</v>
      </c>
      <c r="L13014" s="5" t="s">
        <v>4376</v>
      </c>
      <c r="M13014">
        <v>1297.585</v>
      </c>
      <c r="N13014">
        <v>11.0855</v>
      </c>
      <c r="O13014" t="s">
        <v>27</v>
      </c>
      <c r="P13014" t="s">
        <v>28</v>
      </c>
      <c r="Q13014">
        <v>0</v>
      </c>
      <c r="R13014">
        <v>2595</v>
      </c>
      <c r="S13014">
        <v>376</v>
      </c>
      <c r="T13014">
        <v>2970</v>
      </c>
      <c r="U13014" t="s">
        <v>29</v>
      </c>
    </row>
    <row r="13015" spans="1:21" x14ac:dyDescent="0.25">
      <c r="A13015" t="s">
        <v>4849</v>
      </c>
      <c r="B13015" t="s">
        <v>22</v>
      </c>
      <c r="C13015" s="3">
        <v>44459.305219907408</v>
      </c>
      <c r="D13015" s="3">
        <v>44459.319733796299</v>
      </c>
      <c r="E13015" s="4">
        <v>44459</v>
      </c>
      <c r="F13015">
        <v>51.666466666666601</v>
      </c>
      <c r="G13015" t="s">
        <v>4847</v>
      </c>
      <c r="H13015">
        <v>105.49998333333301</v>
      </c>
      <c r="I13015" t="s">
        <v>4848</v>
      </c>
      <c r="J13015" t="s">
        <v>4363</v>
      </c>
      <c r="K13015" s="1" t="str">
        <f t="shared" si="203"/>
        <v>3kMi0920</v>
      </c>
      <c r="L13015" s="5" t="s">
        <v>4808</v>
      </c>
      <c r="M13015">
        <v>651.68299999999999</v>
      </c>
      <c r="N13015">
        <v>11.6387</v>
      </c>
      <c r="O13015" t="s">
        <v>27</v>
      </c>
      <c r="P13015" t="s">
        <v>28</v>
      </c>
      <c r="Q13015">
        <v>0</v>
      </c>
      <c r="R13015">
        <v>1133</v>
      </c>
      <c r="S13015">
        <v>502</v>
      </c>
      <c r="T13015">
        <v>1634</v>
      </c>
      <c r="U13015" t="s">
        <v>29</v>
      </c>
    </row>
    <row r="13016" spans="1:21" x14ac:dyDescent="0.25">
      <c r="A13016" t="s">
        <v>5829</v>
      </c>
      <c r="B13016" t="s">
        <v>22</v>
      </c>
      <c r="C13016" s="3">
        <v>44457.579930555556</v>
      </c>
      <c r="D13016" s="3">
        <v>44457.588969907411</v>
      </c>
      <c r="E13016" s="4">
        <v>44457</v>
      </c>
      <c r="F13016">
        <v>51.527933333333301</v>
      </c>
      <c r="G13016" t="s">
        <v>5827</v>
      </c>
      <c r="H13016">
        <v>104.24183333333301</v>
      </c>
      <c r="I13016" t="s">
        <v>5828</v>
      </c>
      <c r="J13016" t="s">
        <v>5638</v>
      </c>
      <c r="K13016" s="1" t="str">
        <f t="shared" si="203"/>
        <v>3kSo0918</v>
      </c>
      <c r="L13016" s="5" t="s">
        <v>5624</v>
      </c>
      <c r="M13016">
        <v>358.416</v>
      </c>
      <c r="N13016">
        <v>11.506</v>
      </c>
      <c r="O13016" t="s">
        <v>27</v>
      </c>
      <c r="P13016" t="s">
        <v>28</v>
      </c>
      <c r="Q13016">
        <v>0</v>
      </c>
      <c r="R13016">
        <v>584</v>
      </c>
      <c r="S13016">
        <v>418</v>
      </c>
      <c r="T13016">
        <v>1001</v>
      </c>
      <c r="U13016" t="s">
        <v>29</v>
      </c>
    </row>
    <row r="13017" spans="1:21" x14ac:dyDescent="0.25">
      <c r="A13017" t="s">
        <v>5874</v>
      </c>
      <c r="B13017" t="s">
        <v>22</v>
      </c>
      <c r="C13017" s="3">
        <v>44461.025972222225</v>
      </c>
      <c r="D13017" s="3">
        <v>44461.031122685185</v>
      </c>
      <c r="E13017" s="4">
        <v>44460</v>
      </c>
      <c r="F13017">
        <v>52.57105</v>
      </c>
      <c r="G13017" t="s">
        <v>5870</v>
      </c>
      <c r="H13017">
        <v>107.100283333333</v>
      </c>
      <c r="I13017" t="s">
        <v>5871</v>
      </c>
      <c r="J13017" t="s">
        <v>5872</v>
      </c>
      <c r="K13017" s="1" t="str">
        <f t="shared" si="203"/>
        <v>3kSuh0921</v>
      </c>
      <c r="L13017" s="5" t="s">
        <v>5873</v>
      </c>
      <c r="M13017">
        <v>81.450999999999993</v>
      </c>
      <c r="N13017">
        <v>4.4619999999999997</v>
      </c>
      <c r="O13017" t="s">
        <v>27</v>
      </c>
      <c r="P13017" t="s">
        <v>28</v>
      </c>
      <c r="Q13017">
        <v>0</v>
      </c>
      <c r="R13017">
        <v>154</v>
      </c>
      <c r="S13017">
        <v>348</v>
      </c>
      <c r="T13017">
        <v>501</v>
      </c>
      <c r="U13017" t="s">
        <v>29</v>
      </c>
    </row>
    <row r="13018" spans="1:21" x14ac:dyDescent="0.25">
      <c r="A13018" t="s">
        <v>6100</v>
      </c>
      <c r="B13018" t="s">
        <v>22</v>
      </c>
      <c r="C13018" s="3">
        <v>44458.491238425922</v>
      </c>
      <c r="D13018" s="3">
        <v>44458.504074074073</v>
      </c>
      <c r="E13018" s="4">
        <v>44458</v>
      </c>
      <c r="F13018">
        <v>51.589466666666603</v>
      </c>
      <c r="G13018" t="s">
        <v>6098</v>
      </c>
      <c r="H13018">
        <v>105.116616666666</v>
      </c>
      <c r="I13018" t="s">
        <v>6099</v>
      </c>
      <c r="J13018" t="s">
        <v>5419</v>
      </c>
      <c r="K13018" s="1" t="str">
        <f t="shared" si="203"/>
        <v>3kTa0919</v>
      </c>
      <c r="L13018" s="5" t="s">
        <v>5908</v>
      </c>
      <c r="M13018">
        <v>607.53700000000003</v>
      </c>
      <c r="N13018">
        <v>10.839700000000001</v>
      </c>
      <c r="O13018" t="s">
        <v>27</v>
      </c>
      <c r="P13018" t="s">
        <v>28</v>
      </c>
      <c r="Q13018">
        <v>0</v>
      </c>
      <c r="R13018">
        <v>1005</v>
      </c>
      <c r="S13018">
        <v>410</v>
      </c>
      <c r="T13018">
        <v>1414</v>
      </c>
      <c r="U13018" t="s">
        <v>29</v>
      </c>
    </row>
    <row r="13019" spans="1:21" x14ac:dyDescent="0.25">
      <c r="A13019" t="s">
        <v>6323</v>
      </c>
      <c r="B13019" t="s">
        <v>22</v>
      </c>
      <c r="C13019" s="3">
        <v>44461.892974537041</v>
      </c>
      <c r="D13019" s="3">
        <v>44461.904456018521</v>
      </c>
      <c r="E13019" s="4">
        <v>44461</v>
      </c>
      <c r="F13019">
        <v>52.743016666666598</v>
      </c>
      <c r="G13019" t="s">
        <v>6321</v>
      </c>
      <c r="H13019">
        <v>107.642</v>
      </c>
      <c r="I13019" t="s">
        <v>6322</v>
      </c>
      <c r="J13019" t="s">
        <v>6244</v>
      </c>
      <c r="K13019" s="1" t="str">
        <f t="shared" si="203"/>
        <v>3kTo0922</v>
      </c>
      <c r="L13019" s="5" t="s">
        <v>6191</v>
      </c>
      <c r="M13019">
        <v>519.53200000000004</v>
      </c>
      <c r="N13019">
        <v>10.823399999999999</v>
      </c>
      <c r="O13019" t="s">
        <v>27</v>
      </c>
      <c r="P13019" t="s">
        <v>28</v>
      </c>
      <c r="Q13019">
        <v>0</v>
      </c>
      <c r="R13019">
        <v>874</v>
      </c>
      <c r="S13019">
        <v>381</v>
      </c>
      <c r="T13019">
        <v>1254</v>
      </c>
      <c r="U13019" t="s">
        <v>29</v>
      </c>
    </row>
    <row r="13020" spans="1:21" x14ac:dyDescent="0.25">
      <c r="A13020" t="s">
        <v>6595</v>
      </c>
      <c r="B13020" t="s">
        <v>22</v>
      </c>
      <c r="C13020" s="3">
        <v>44464.575983796298</v>
      </c>
      <c r="D13020" s="3">
        <v>44464.589004629626</v>
      </c>
      <c r="E13020" s="4">
        <v>44464</v>
      </c>
      <c r="F13020">
        <v>55.294616666666599</v>
      </c>
      <c r="G13020" t="s">
        <v>6593</v>
      </c>
      <c r="H13020">
        <v>109.711166666666</v>
      </c>
      <c r="I13020" t="s">
        <v>6594</v>
      </c>
      <c r="J13020" t="s">
        <v>6483</v>
      </c>
      <c r="K13020" s="1" t="str">
        <f t="shared" ref="K13020:K13083" si="204">MID(A13020,FIND("*",SUBSTITUTE(A13020,"\","*",LEN(A13020)-LEN(SUBSTITUTE(A13020,"\",""))))+1,FIND(".cnv",A13020)-(FIND("*",SUBSTITUTE(A13020,"\","*",LEN(A13020)-LEN(SUBSTITUTE(A13020,"\",""))))+1))</f>
        <v>3kTu0925</v>
      </c>
      <c r="L13020" s="5" t="s">
        <v>6484</v>
      </c>
      <c r="M13020">
        <v>572.45299999999997</v>
      </c>
      <c r="N13020">
        <v>10.823</v>
      </c>
      <c r="O13020">
        <v>1.9004900767601599E-2</v>
      </c>
      <c r="P13020" t="s">
        <v>28</v>
      </c>
      <c r="Q13020">
        <v>43</v>
      </c>
      <c r="R13020">
        <v>1057</v>
      </c>
      <c r="S13020">
        <v>338</v>
      </c>
      <c r="T13020">
        <v>1394</v>
      </c>
      <c r="U13020" t="s">
        <v>29</v>
      </c>
    </row>
    <row r="13021" spans="1:21" x14ac:dyDescent="0.25">
      <c r="A13021" t="s">
        <v>6832</v>
      </c>
      <c r="B13021" t="s">
        <v>22</v>
      </c>
      <c r="C13021" s="3">
        <v>44461.567083333335</v>
      </c>
      <c r="D13021" s="3">
        <v>44461.594282407408</v>
      </c>
      <c r="E13021" s="4">
        <v>44461</v>
      </c>
      <c r="F13021">
        <v>53.050566666666597</v>
      </c>
      <c r="G13021" t="s">
        <v>6830</v>
      </c>
      <c r="H13021">
        <v>107.4225</v>
      </c>
      <c r="I13021" t="s">
        <v>6831</v>
      </c>
      <c r="J13021" t="s">
        <v>6712</v>
      </c>
      <c r="K13021" s="1" t="str">
        <f t="shared" si="204"/>
        <v>3kUh0922</v>
      </c>
      <c r="L13021" s="5" t="s">
        <v>6740</v>
      </c>
      <c r="M13021">
        <v>1605.203</v>
      </c>
      <c r="N13021">
        <v>9.6617999999999995</v>
      </c>
      <c r="O13021" t="s">
        <v>27</v>
      </c>
      <c r="P13021" t="s">
        <v>28</v>
      </c>
      <c r="Q13021">
        <v>0</v>
      </c>
      <c r="R13021">
        <v>2672</v>
      </c>
      <c r="S13021">
        <v>503</v>
      </c>
      <c r="T13021">
        <v>3174</v>
      </c>
      <c r="U13021" t="s">
        <v>29</v>
      </c>
    </row>
    <row r="13022" spans="1:21" x14ac:dyDescent="0.25">
      <c r="A13022" t="s">
        <v>7164</v>
      </c>
      <c r="B13022" t="s">
        <v>22</v>
      </c>
      <c r="C13022" s="3">
        <v>44468.710370370369</v>
      </c>
      <c r="D13022" s="3">
        <v>44468.715011574073</v>
      </c>
      <c r="E13022" s="4">
        <v>44468</v>
      </c>
      <c r="F13022">
        <v>52.297283333333297</v>
      </c>
      <c r="G13022" t="s">
        <v>7160</v>
      </c>
      <c r="H13022">
        <v>106.19688333333301</v>
      </c>
      <c r="I13022" t="s">
        <v>7161</v>
      </c>
      <c r="J13022" t="s">
        <v>7162</v>
      </c>
      <c r="K13022" s="1" t="str">
        <f t="shared" si="204"/>
        <v>4kKh0929</v>
      </c>
      <c r="L13022" s="5" t="s">
        <v>7163</v>
      </c>
      <c r="M13022">
        <v>22.655999999999999</v>
      </c>
      <c r="N13022">
        <v>9.8240999999999996</v>
      </c>
      <c r="O13022" t="s">
        <v>27</v>
      </c>
      <c r="P13022" t="s">
        <v>28</v>
      </c>
      <c r="Q13022">
        <v>0</v>
      </c>
      <c r="R13022">
        <v>66</v>
      </c>
      <c r="S13022">
        <v>329</v>
      </c>
      <c r="T13022">
        <v>394</v>
      </c>
      <c r="U13022" t="s">
        <v>29</v>
      </c>
    </row>
    <row r="13023" spans="1:21" x14ac:dyDescent="0.25">
      <c r="A13023" t="s">
        <v>7920</v>
      </c>
      <c r="B13023" t="s">
        <v>22</v>
      </c>
      <c r="C13023" s="3">
        <v>44459.329861111109</v>
      </c>
      <c r="D13023" s="3">
        <v>44459.34884259259</v>
      </c>
      <c r="E13023" s="4">
        <v>44459</v>
      </c>
      <c r="F13023">
        <v>51.682733333333303</v>
      </c>
      <c r="G13023" t="s">
        <v>7918</v>
      </c>
      <c r="H13023">
        <v>105.4854</v>
      </c>
      <c r="I13023" t="s">
        <v>7919</v>
      </c>
      <c r="J13023" t="s">
        <v>7750</v>
      </c>
      <c r="K13023" s="1" t="str">
        <f t="shared" si="204"/>
        <v>5kMi0920</v>
      </c>
      <c r="L13023" s="5" t="s">
        <v>7886</v>
      </c>
      <c r="M13023">
        <v>1052.1289999999999</v>
      </c>
      <c r="N13023">
        <v>11.475099999999999</v>
      </c>
      <c r="O13023">
        <v>5.4382922813358504E-3</v>
      </c>
      <c r="P13023" t="s">
        <v>28</v>
      </c>
      <c r="Q13023">
        <v>20</v>
      </c>
      <c r="R13023">
        <v>1814</v>
      </c>
      <c r="S13023">
        <v>410</v>
      </c>
      <c r="T13023">
        <v>2223</v>
      </c>
      <c r="U13023" t="s">
        <v>29</v>
      </c>
    </row>
    <row r="13024" spans="1:21" x14ac:dyDescent="0.25">
      <c r="A13024" t="s">
        <v>8238</v>
      </c>
      <c r="B13024" t="s">
        <v>22</v>
      </c>
      <c r="C13024" s="3">
        <v>44457.647893518515</v>
      </c>
      <c r="D13024" s="3">
        <v>44457.65898148148</v>
      </c>
      <c r="E13024" s="4">
        <v>44457</v>
      </c>
      <c r="F13024">
        <v>51.546766666666599</v>
      </c>
      <c r="G13024" t="s">
        <v>8236</v>
      </c>
      <c r="H13024">
        <v>104.234166666666</v>
      </c>
      <c r="I13024" t="s">
        <v>8237</v>
      </c>
      <c r="J13024" t="s">
        <v>8185</v>
      </c>
      <c r="K13024" s="1" t="str">
        <f t="shared" si="204"/>
        <v>5kSo0918</v>
      </c>
      <c r="L13024" s="5" t="s">
        <v>8186</v>
      </c>
      <c r="M13024">
        <v>565.43600000000004</v>
      </c>
      <c r="N13024">
        <v>11.5526</v>
      </c>
      <c r="O13024" t="s">
        <v>27</v>
      </c>
      <c r="P13024" t="s">
        <v>28</v>
      </c>
      <c r="Q13024">
        <v>0</v>
      </c>
      <c r="R13024">
        <v>879</v>
      </c>
      <c r="S13024">
        <v>388</v>
      </c>
      <c r="T13024">
        <v>1266</v>
      </c>
      <c r="U13024" t="s">
        <v>29</v>
      </c>
    </row>
    <row r="13025" spans="1:21" x14ac:dyDescent="0.25">
      <c r="A13025" t="s">
        <v>8321</v>
      </c>
      <c r="B13025" t="s">
        <v>22</v>
      </c>
      <c r="C13025" s="3">
        <v>44458.572268518517</v>
      </c>
      <c r="D13025" s="3">
        <v>44458.590081018519</v>
      </c>
      <c r="E13025" s="4">
        <v>44458</v>
      </c>
      <c r="F13025">
        <v>51.606533333333303</v>
      </c>
      <c r="G13025" t="s">
        <v>8319</v>
      </c>
      <c r="H13025">
        <v>105.10188333333301</v>
      </c>
      <c r="I13025" t="s">
        <v>8320</v>
      </c>
      <c r="J13025" t="s">
        <v>8271</v>
      </c>
      <c r="K13025" s="1" t="str">
        <f t="shared" si="204"/>
        <v>5kTa0919</v>
      </c>
      <c r="L13025" s="5" t="s">
        <v>8266</v>
      </c>
      <c r="M13025">
        <v>948.67</v>
      </c>
      <c r="N13025">
        <v>11.233700000000001</v>
      </c>
      <c r="O13025" t="s">
        <v>27</v>
      </c>
      <c r="P13025" t="s">
        <v>28</v>
      </c>
      <c r="Q13025">
        <v>0</v>
      </c>
      <c r="R13025">
        <v>1560</v>
      </c>
      <c r="S13025">
        <v>408</v>
      </c>
      <c r="T13025">
        <v>1967</v>
      </c>
      <c r="U13025" t="s">
        <v>29</v>
      </c>
    </row>
    <row r="13026" spans="1:21" x14ac:dyDescent="0.25">
      <c r="A13026" t="s">
        <v>8897</v>
      </c>
      <c r="B13026" t="s">
        <v>22</v>
      </c>
      <c r="C13026" s="3">
        <v>44466.114942129629</v>
      </c>
      <c r="D13026" s="3">
        <v>44466.130173611113</v>
      </c>
      <c r="E13026" s="4">
        <v>44466</v>
      </c>
      <c r="F13026">
        <v>55.343483333333303</v>
      </c>
      <c r="G13026" t="s">
        <v>8895</v>
      </c>
      <c r="H13026">
        <v>109.3094</v>
      </c>
      <c r="I13026" t="s">
        <v>8896</v>
      </c>
      <c r="J13026" t="s">
        <v>8787</v>
      </c>
      <c r="K13026" s="1" t="str">
        <f t="shared" si="204"/>
        <v>7kBa0927</v>
      </c>
      <c r="L13026" s="5" t="s">
        <v>8795</v>
      </c>
      <c r="M13026">
        <v>786.44799999999998</v>
      </c>
      <c r="N13026">
        <v>8.1494</v>
      </c>
      <c r="O13026">
        <v>5.6264116456506301E-2</v>
      </c>
      <c r="P13026" t="s">
        <v>28</v>
      </c>
      <c r="Q13026">
        <v>103</v>
      </c>
      <c r="R13026">
        <v>1283</v>
      </c>
      <c r="S13026">
        <v>337</v>
      </c>
      <c r="T13026">
        <v>1619</v>
      </c>
      <c r="U13026" t="s">
        <v>29</v>
      </c>
    </row>
    <row r="13027" spans="1:21" x14ac:dyDescent="0.25">
      <c r="A13027" t="s">
        <v>9035</v>
      </c>
      <c r="B13027" t="s">
        <v>22</v>
      </c>
      <c r="C13027" s="3">
        <v>44459.090543981481</v>
      </c>
      <c r="D13027" s="3">
        <v>44459.11886574074</v>
      </c>
      <c r="E13027" s="4">
        <v>44459</v>
      </c>
      <c r="F13027">
        <v>51.842449999999999</v>
      </c>
      <c r="G13027" t="s">
        <v>9032</v>
      </c>
      <c r="H13027">
        <v>105.102266666666</v>
      </c>
      <c r="I13027" t="s">
        <v>9033</v>
      </c>
      <c r="J13027" t="s">
        <v>9006</v>
      </c>
      <c r="K13027" s="1" t="str">
        <f t="shared" si="204"/>
        <v>7kBKot0920</v>
      </c>
      <c r="L13027" s="5" t="s">
        <v>9034</v>
      </c>
      <c r="M13027">
        <v>1419.415</v>
      </c>
      <c r="N13027">
        <v>9.8310999999999993</v>
      </c>
      <c r="O13027" t="s">
        <v>27</v>
      </c>
      <c r="P13027" t="s">
        <v>28</v>
      </c>
      <c r="Q13027">
        <v>0</v>
      </c>
      <c r="R13027">
        <v>2580</v>
      </c>
      <c r="S13027">
        <v>523</v>
      </c>
      <c r="T13027">
        <v>3102</v>
      </c>
      <c r="U13027" t="s">
        <v>29</v>
      </c>
    </row>
    <row r="13028" spans="1:21" x14ac:dyDescent="0.25">
      <c r="A13028" t="s">
        <v>30956</v>
      </c>
      <c r="B13028" t="s">
        <v>22</v>
      </c>
      <c r="C13028" s="3">
        <v>44459.07912037037</v>
      </c>
      <c r="D13028" s="3">
        <v>44459.117546296293</v>
      </c>
      <c r="F13028" s="1">
        <v>51.843266666666665</v>
      </c>
      <c r="G13028" t="s">
        <v>27</v>
      </c>
      <c r="H13028" s="1">
        <v>105.12011666666666</v>
      </c>
      <c r="I13028" t="s">
        <v>27</v>
      </c>
      <c r="J13028" t="s">
        <v>30955</v>
      </c>
      <c r="K13028" s="1" t="str">
        <f t="shared" si="204"/>
        <v>7kBKot100m</v>
      </c>
      <c r="L13028" s="5" t="s">
        <v>9034</v>
      </c>
      <c r="M13028">
        <v>63.9</v>
      </c>
      <c r="N13028">
        <v>9.9420999999999999</v>
      </c>
      <c r="O13028" t="s">
        <v>27</v>
      </c>
      <c r="P13028" t="s">
        <v>28</v>
      </c>
      <c r="Q13028">
        <v>0</v>
      </c>
      <c r="R13028">
        <v>115</v>
      </c>
      <c r="S13028">
        <v>380</v>
      </c>
      <c r="T13028">
        <v>494</v>
      </c>
      <c r="U13028" t="s">
        <v>29</v>
      </c>
    </row>
    <row r="13029" spans="1:21" x14ac:dyDescent="0.25">
      <c r="A13029" t="s">
        <v>9143</v>
      </c>
      <c r="B13029" t="s">
        <v>22</v>
      </c>
      <c r="C13029" s="3">
        <v>44461.340960648151</v>
      </c>
      <c r="D13029" s="3">
        <v>44461.3593287037</v>
      </c>
      <c r="E13029" s="4">
        <v>44461</v>
      </c>
      <c r="F13029">
        <v>52.651850000000003</v>
      </c>
      <c r="G13029" t="s">
        <v>9140</v>
      </c>
      <c r="H13029">
        <v>107.23593333333299</v>
      </c>
      <c r="I13029" t="s">
        <v>9141</v>
      </c>
      <c r="J13029" t="s">
        <v>9137</v>
      </c>
      <c r="K13029" s="1" t="str">
        <f t="shared" si="204"/>
        <v>7kBo0922</v>
      </c>
      <c r="L13029" s="5" t="s">
        <v>9142</v>
      </c>
      <c r="M13029">
        <v>955.68399999999997</v>
      </c>
      <c r="N13029">
        <v>9.9916999999999998</v>
      </c>
      <c r="O13029" t="s">
        <v>27</v>
      </c>
      <c r="P13029" t="s">
        <v>28</v>
      </c>
      <c r="Q13029">
        <v>0</v>
      </c>
      <c r="R13029">
        <v>1616</v>
      </c>
      <c r="S13029">
        <v>421</v>
      </c>
      <c r="T13029">
        <v>2036</v>
      </c>
      <c r="U13029" t="s">
        <v>29</v>
      </c>
    </row>
    <row r="13030" spans="1:21" x14ac:dyDescent="0.25">
      <c r="A13030" t="s">
        <v>9238</v>
      </c>
      <c r="B13030" t="s">
        <v>22</v>
      </c>
      <c r="C13030" s="3">
        <v>44466.685335648152</v>
      </c>
      <c r="D13030" s="3">
        <v>44466.6953587963</v>
      </c>
      <c r="E13030" s="4">
        <v>44466</v>
      </c>
      <c r="F13030">
        <v>54.387516666666599</v>
      </c>
      <c r="G13030" t="s">
        <v>9236</v>
      </c>
      <c r="H13030">
        <v>109.363183333333</v>
      </c>
      <c r="I13030" t="s">
        <v>9237</v>
      </c>
      <c r="J13030" t="s">
        <v>9173</v>
      </c>
      <c r="K13030" s="1" t="str">
        <f t="shared" si="204"/>
        <v>7kDa0927</v>
      </c>
      <c r="L13030" s="5" t="s">
        <v>9182</v>
      </c>
      <c r="M13030">
        <v>422.16399999999999</v>
      </c>
      <c r="N13030">
        <v>8.9410000000000007</v>
      </c>
      <c r="O13030">
        <v>6.2719953858064004E-2</v>
      </c>
      <c r="P13030" t="s">
        <v>28</v>
      </c>
      <c r="Q13030">
        <v>118</v>
      </c>
      <c r="R13030">
        <v>790</v>
      </c>
      <c r="S13030">
        <v>302</v>
      </c>
      <c r="T13030">
        <v>1091</v>
      </c>
      <c r="U13030" t="s">
        <v>29</v>
      </c>
    </row>
    <row r="13031" spans="1:21" x14ac:dyDescent="0.25">
      <c r="A13031" t="s">
        <v>9467</v>
      </c>
      <c r="B13031" t="s">
        <v>22</v>
      </c>
      <c r="C13031" s="3">
        <v>44464.031134259261</v>
      </c>
      <c r="D13031" s="3">
        <v>44464.047326388885</v>
      </c>
      <c r="E13031" s="4">
        <v>44464</v>
      </c>
      <c r="F13031">
        <v>54.517949999999999</v>
      </c>
      <c r="G13031" t="s">
        <v>9465</v>
      </c>
      <c r="H13031">
        <v>108.760933333333</v>
      </c>
      <c r="I13031" t="s">
        <v>9466</v>
      </c>
      <c r="J13031" t="s">
        <v>9350</v>
      </c>
      <c r="K13031" s="1" t="str">
        <f t="shared" si="204"/>
        <v>7kEl0925</v>
      </c>
      <c r="L13031" s="5" t="s">
        <v>9339</v>
      </c>
      <c r="M13031">
        <v>889.63</v>
      </c>
      <c r="N13031">
        <v>10.281599999999999</v>
      </c>
      <c r="O13031">
        <v>8.3103445224163602E-2</v>
      </c>
      <c r="P13031" t="s">
        <v>28</v>
      </c>
      <c r="Q13031">
        <v>111</v>
      </c>
      <c r="R13031">
        <v>1439</v>
      </c>
      <c r="S13031">
        <v>428</v>
      </c>
      <c r="T13031">
        <v>1866</v>
      </c>
      <c r="U13031" t="s">
        <v>29</v>
      </c>
    </row>
    <row r="13032" spans="1:21" x14ac:dyDescent="0.25">
      <c r="A13032" t="s">
        <v>9675</v>
      </c>
      <c r="B13032" t="s">
        <v>22</v>
      </c>
      <c r="C13032" s="3">
        <v>44462.461168981485</v>
      </c>
      <c r="D13032" s="3">
        <v>44462.490787037037</v>
      </c>
      <c r="E13032" s="4">
        <v>44462</v>
      </c>
      <c r="F13032">
        <v>53.192816666666602</v>
      </c>
      <c r="G13032" t="s">
        <v>9673</v>
      </c>
      <c r="H13032">
        <v>107.80993333333301</v>
      </c>
      <c r="I13032" t="s">
        <v>9674</v>
      </c>
      <c r="J13032" t="s">
        <v>9606</v>
      </c>
      <c r="K13032" s="1" t="str">
        <f t="shared" si="204"/>
        <v>7kIz0923</v>
      </c>
      <c r="L13032" s="5" t="s">
        <v>9612</v>
      </c>
      <c r="M13032">
        <v>1626.5260000000001</v>
      </c>
      <c r="N13032">
        <v>9.2523999999999997</v>
      </c>
      <c r="O13032" t="s">
        <v>27</v>
      </c>
      <c r="P13032" t="s">
        <v>28</v>
      </c>
      <c r="Q13032">
        <v>0</v>
      </c>
      <c r="R13032">
        <v>2936</v>
      </c>
      <c r="S13032">
        <v>345</v>
      </c>
      <c r="T13032">
        <v>3280</v>
      </c>
      <c r="U13032" t="s">
        <v>29</v>
      </c>
    </row>
    <row r="13033" spans="1:21" x14ac:dyDescent="0.25">
      <c r="A13033" t="s">
        <v>9857</v>
      </c>
      <c r="B13033" t="s">
        <v>22</v>
      </c>
      <c r="C13033" s="3">
        <v>44459.519571759258</v>
      </c>
      <c r="D13033" s="3">
        <v>44459.546365740738</v>
      </c>
      <c r="E13033" s="4">
        <v>44459</v>
      </c>
      <c r="F13033">
        <v>51.8582166666666</v>
      </c>
      <c r="G13033" t="s">
        <v>9855</v>
      </c>
      <c r="H13033">
        <v>105.275666666666</v>
      </c>
      <c r="I13033" t="s">
        <v>9856</v>
      </c>
      <c r="J13033" t="s">
        <v>9827</v>
      </c>
      <c r="K13033" s="1" t="str">
        <f t="shared" si="204"/>
        <v>7kKa0920</v>
      </c>
      <c r="L13033" s="5" t="s">
        <v>9839</v>
      </c>
      <c r="M13033">
        <v>1414.4490000000001</v>
      </c>
      <c r="N13033">
        <v>9.8651999999999997</v>
      </c>
      <c r="O13033" t="s">
        <v>27</v>
      </c>
      <c r="P13033" t="s">
        <v>28</v>
      </c>
      <c r="Q13033">
        <v>0</v>
      </c>
      <c r="R13033">
        <v>2700</v>
      </c>
      <c r="S13033">
        <v>321</v>
      </c>
      <c r="T13033">
        <v>3020</v>
      </c>
      <c r="U13033" t="s">
        <v>29</v>
      </c>
    </row>
    <row r="13034" spans="1:21" x14ac:dyDescent="0.25">
      <c r="A13034" t="s">
        <v>10444</v>
      </c>
      <c r="B13034" t="s">
        <v>22</v>
      </c>
      <c r="C13034" s="3">
        <v>44458.759583333333</v>
      </c>
      <c r="D13034" s="3">
        <v>44458.783252314817</v>
      </c>
      <c r="E13034" s="4">
        <v>44458</v>
      </c>
      <c r="F13034">
        <v>51.702733333333299</v>
      </c>
      <c r="G13034" t="s">
        <v>10442</v>
      </c>
      <c r="H13034">
        <v>104.937183333333</v>
      </c>
      <c r="I13034" t="s">
        <v>10443</v>
      </c>
      <c r="J13034" t="s">
        <v>10280</v>
      </c>
      <c r="K13034" s="1" t="str">
        <f t="shared" si="204"/>
        <v>7kLi0919</v>
      </c>
      <c r="L13034" s="5" t="s">
        <v>10303</v>
      </c>
      <c r="M13034">
        <v>1406.8530000000001</v>
      </c>
      <c r="N13034">
        <v>9.1910000000000007</v>
      </c>
      <c r="O13034" t="s">
        <v>27</v>
      </c>
      <c r="P13034" t="s">
        <v>28</v>
      </c>
      <c r="Q13034">
        <v>0</v>
      </c>
      <c r="R13034">
        <v>2298</v>
      </c>
      <c r="S13034">
        <v>385</v>
      </c>
      <c r="T13034">
        <v>2682</v>
      </c>
      <c r="U13034" t="s">
        <v>29</v>
      </c>
    </row>
    <row r="13035" spans="1:21" x14ac:dyDescent="0.25">
      <c r="A13035" t="s">
        <v>10774</v>
      </c>
      <c r="B13035" t="s">
        <v>22</v>
      </c>
      <c r="C13035" s="3">
        <v>44457.80572916667</v>
      </c>
      <c r="D13035" s="3">
        <v>44457.828634259262</v>
      </c>
      <c r="E13035" s="4">
        <v>44457</v>
      </c>
      <c r="F13035">
        <v>51.722499999999997</v>
      </c>
      <c r="G13035" t="s">
        <v>10688</v>
      </c>
      <c r="H13035">
        <v>104.223116666666</v>
      </c>
      <c r="I13035" t="s">
        <v>10773</v>
      </c>
      <c r="J13035" t="s">
        <v>10594</v>
      </c>
      <c r="K13035" s="1" t="str">
        <f t="shared" si="204"/>
        <v>7kMa0918</v>
      </c>
      <c r="L13035" s="5" t="s">
        <v>10614</v>
      </c>
      <c r="M13035">
        <v>1342.8710000000001</v>
      </c>
      <c r="N13035">
        <v>10.0389</v>
      </c>
      <c r="O13035" t="s">
        <v>27</v>
      </c>
      <c r="P13035" t="s">
        <v>28</v>
      </c>
      <c r="Q13035">
        <v>0</v>
      </c>
      <c r="R13035">
        <v>2280</v>
      </c>
      <c r="S13035">
        <v>352</v>
      </c>
      <c r="T13035">
        <v>2631</v>
      </c>
      <c r="U13035" t="s">
        <v>29</v>
      </c>
    </row>
    <row r="13036" spans="1:21" x14ac:dyDescent="0.25">
      <c r="A13036" t="s">
        <v>11147</v>
      </c>
      <c r="B13036" t="s">
        <v>22</v>
      </c>
      <c r="C13036" s="3">
        <v>44459.360729166663</v>
      </c>
      <c r="D13036" s="3">
        <v>44459.385555555556</v>
      </c>
      <c r="E13036" s="4">
        <v>44459</v>
      </c>
      <c r="F13036">
        <v>51.698250000000002</v>
      </c>
      <c r="G13036" t="s">
        <v>11145</v>
      </c>
      <c r="H13036">
        <v>105.467116666666</v>
      </c>
      <c r="I13036" t="s">
        <v>11146</v>
      </c>
      <c r="J13036" t="s">
        <v>9987</v>
      </c>
      <c r="K13036" s="1" t="str">
        <f t="shared" si="204"/>
        <v>7kMi0920</v>
      </c>
      <c r="L13036" s="5" t="s">
        <v>11046</v>
      </c>
      <c r="M13036">
        <v>1370.3340000000001</v>
      </c>
      <c r="N13036">
        <v>11.4246</v>
      </c>
      <c r="O13036">
        <v>1.2592032261352399E-2</v>
      </c>
      <c r="P13036" t="s">
        <v>28</v>
      </c>
      <c r="Q13036">
        <v>43</v>
      </c>
      <c r="R13036">
        <v>2377</v>
      </c>
      <c r="S13036">
        <v>579</v>
      </c>
      <c r="T13036">
        <v>2955</v>
      </c>
      <c r="U13036" t="s">
        <v>29</v>
      </c>
    </row>
    <row r="13037" spans="1:21" x14ac:dyDescent="0.25">
      <c r="A13037" t="s">
        <v>12032</v>
      </c>
      <c r="B13037" t="s">
        <v>22</v>
      </c>
      <c r="C13037" s="3">
        <v>44465.625208333331</v>
      </c>
      <c r="D13037" s="3">
        <v>44465.63517361111</v>
      </c>
      <c r="E13037" s="4">
        <v>44465</v>
      </c>
      <c r="F13037">
        <v>55.716816666666602</v>
      </c>
      <c r="G13037" t="s">
        <v>12030</v>
      </c>
      <c r="H13037">
        <v>109.62571666666599</v>
      </c>
      <c r="I13037" t="s">
        <v>12031</v>
      </c>
      <c r="J13037" t="s">
        <v>11916</v>
      </c>
      <c r="K13037" s="1" t="str">
        <f t="shared" si="204"/>
        <v>7kNa0926</v>
      </c>
      <c r="L13037" s="5" t="s">
        <v>11917</v>
      </c>
      <c r="M13037">
        <v>484.44600000000003</v>
      </c>
      <c r="N13037">
        <v>8.9403000000000006</v>
      </c>
      <c r="O13037" t="s">
        <v>27</v>
      </c>
      <c r="P13037" t="s">
        <v>28</v>
      </c>
      <c r="Q13037">
        <v>0</v>
      </c>
      <c r="R13037">
        <v>850</v>
      </c>
      <c r="S13037">
        <v>241</v>
      </c>
      <c r="T13037">
        <v>1090</v>
      </c>
      <c r="U13037" t="s">
        <v>29</v>
      </c>
    </row>
    <row r="13038" spans="1:21" x14ac:dyDescent="0.25">
      <c r="A13038" t="s">
        <v>12250</v>
      </c>
      <c r="B13038" t="s">
        <v>22</v>
      </c>
      <c r="C13038" s="3">
        <v>44457.67015046296</v>
      </c>
      <c r="D13038" s="3">
        <v>44457.685856481483</v>
      </c>
      <c r="E13038" s="4">
        <v>44457</v>
      </c>
      <c r="F13038">
        <v>51.565016666666601</v>
      </c>
      <c r="G13038" t="s">
        <v>12248</v>
      </c>
      <c r="H13038">
        <v>104.22855</v>
      </c>
      <c r="I13038" t="s">
        <v>12249</v>
      </c>
      <c r="J13038" t="s">
        <v>8206</v>
      </c>
      <c r="K13038" s="1" t="str">
        <f t="shared" si="204"/>
        <v>7kSo0918</v>
      </c>
      <c r="L13038" s="5" t="s">
        <v>12148</v>
      </c>
      <c r="M13038">
        <v>872.38499999999999</v>
      </c>
      <c r="N13038">
        <v>11.2667</v>
      </c>
      <c r="O13038" t="s">
        <v>27</v>
      </c>
      <c r="P13038" t="s">
        <v>28</v>
      </c>
      <c r="Q13038">
        <v>0</v>
      </c>
      <c r="R13038">
        <v>1381</v>
      </c>
      <c r="S13038">
        <v>376</v>
      </c>
      <c r="T13038">
        <v>1756</v>
      </c>
      <c r="U13038" t="s">
        <v>29</v>
      </c>
    </row>
    <row r="13039" spans="1:21" x14ac:dyDescent="0.25">
      <c r="A13039" t="s">
        <v>12392</v>
      </c>
      <c r="B13039" t="s">
        <v>22</v>
      </c>
      <c r="C13039" s="3">
        <v>44460.993680555555</v>
      </c>
      <c r="D13039" s="3">
        <v>44461.004826388889</v>
      </c>
      <c r="E13039" s="4">
        <v>44460</v>
      </c>
      <c r="F13039">
        <v>52.6055833333333</v>
      </c>
      <c r="G13039" t="s">
        <v>12388</v>
      </c>
      <c r="H13039">
        <v>107.06185000000001</v>
      </c>
      <c r="I13039" t="s">
        <v>12389</v>
      </c>
      <c r="J13039" t="s">
        <v>12390</v>
      </c>
      <c r="K13039" s="1" t="str">
        <f t="shared" si="204"/>
        <v>7kSuh0921</v>
      </c>
      <c r="L13039" s="5" t="s">
        <v>12391</v>
      </c>
      <c r="M13039">
        <v>515.43899999999996</v>
      </c>
      <c r="N13039">
        <v>5.3779000000000003</v>
      </c>
      <c r="O13039" t="s">
        <v>27</v>
      </c>
      <c r="P13039" t="s">
        <v>28</v>
      </c>
      <c r="Q13039">
        <v>0</v>
      </c>
      <c r="R13039">
        <v>902</v>
      </c>
      <c r="S13039">
        <v>299</v>
      </c>
      <c r="T13039">
        <v>1200</v>
      </c>
      <c r="U13039" t="s">
        <v>29</v>
      </c>
    </row>
    <row r="13040" spans="1:21" x14ac:dyDescent="0.25">
      <c r="A13040" t="s">
        <v>12544</v>
      </c>
      <c r="B13040" t="s">
        <v>22</v>
      </c>
      <c r="C13040" s="3">
        <v>44458.599374999998</v>
      </c>
      <c r="D13040" s="3">
        <v>44458.620717592596</v>
      </c>
      <c r="E13040" s="4">
        <v>44458</v>
      </c>
      <c r="F13040">
        <v>51.621000000000002</v>
      </c>
      <c r="G13040" t="s">
        <v>12542</v>
      </c>
      <c r="H13040">
        <v>105.0873</v>
      </c>
      <c r="I13040" t="s">
        <v>12543</v>
      </c>
      <c r="J13040" t="s">
        <v>12414</v>
      </c>
      <c r="K13040" s="1" t="str">
        <f t="shared" si="204"/>
        <v>7kTa0919</v>
      </c>
      <c r="L13040" s="5" t="s">
        <v>12415</v>
      </c>
      <c r="M13040">
        <v>1168.4349999999999</v>
      </c>
      <c r="N13040">
        <v>11.181900000000001</v>
      </c>
      <c r="O13040" t="s">
        <v>27</v>
      </c>
      <c r="P13040" t="s">
        <v>28</v>
      </c>
      <c r="Q13040">
        <v>0</v>
      </c>
      <c r="R13040">
        <v>2123</v>
      </c>
      <c r="S13040">
        <v>368</v>
      </c>
      <c r="T13040">
        <v>2490</v>
      </c>
      <c r="U13040" t="s">
        <v>29</v>
      </c>
    </row>
    <row r="13041" spans="1:21" x14ac:dyDescent="0.25">
      <c r="A13041" t="s">
        <v>12763</v>
      </c>
      <c r="B13041" t="s">
        <v>22</v>
      </c>
      <c r="C13041" s="3">
        <v>44461.925150462965</v>
      </c>
      <c r="D13041" s="3">
        <v>44461.944189814814</v>
      </c>
      <c r="E13041" s="4">
        <v>44461</v>
      </c>
      <c r="F13041">
        <v>52.776049999999998</v>
      </c>
      <c r="G13041" t="s">
        <v>12761</v>
      </c>
      <c r="H13041">
        <v>107.615833333333</v>
      </c>
      <c r="I13041" t="s">
        <v>12762</v>
      </c>
      <c r="J13041" t="s">
        <v>12679</v>
      </c>
      <c r="K13041" s="1" t="str">
        <f t="shared" si="204"/>
        <v>7kTo0922</v>
      </c>
      <c r="L13041" s="5" t="s">
        <v>12665</v>
      </c>
      <c r="M13041">
        <v>1061.7729999999999</v>
      </c>
      <c r="N13041">
        <v>10.930199999999999</v>
      </c>
      <c r="O13041" t="s">
        <v>27</v>
      </c>
      <c r="P13041" t="s">
        <v>28</v>
      </c>
      <c r="Q13041">
        <v>0</v>
      </c>
      <c r="R13041">
        <v>1778</v>
      </c>
      <c r="S13041">
        <v>348</v>
      </c>
      <c r="T13041">
        <v>2125</v>
      </c>
      <c r="U13041" t="s">
        <v>29</v>
      </c>
    </row>
    <row r="13042" spans="1:21" x14ac:dyDescent="0.25">
      <c r="A13042" t="s">
        <v>13005</v>
      </c>
      <c r="B13042" t="s">
        <v>22</v>
      </c>
      <c r="C13042" s="3">
        <v>44464.626157407409</v>
      </c>
      <c r="D13042" s="3">
        <v>44464.639409722222</v>
      </c>
      <c r="E13042" s="4">
        <v>44464</v>
      </c>
      <c r="F13042">
        <v>55.3023666666666</v>
      </c>
      <c r="G13042" t="s">
        <v>13003</v>
      </c>
      <c r="H13042">
        <v>109.65009999999999</v>
      </c>
      <c r="I13042" t="s">
        <v>13004</v>
      </c>
      <c r="J13042" t="s">
        <v>12922</v>
      </c>
      <c r="K13042" s="1" t="str">
        <f t="shared" si="204"/>
        <v>7kTu0925</v>
      </c>
      <c r="L13042" s="5" t="s">
        <v>12923</v>
      </c>
      <c r="M13042">
        <v>671.56200000000001</v>
      </c>
      <c r="N13042">
        <v>9.1260999999999992</v>
      </c>
      <c r="O13042">
        <v>0.10807653651273</v>
      </c>
      <c r="P13042" t="s">
        <v>28</v>
      </c>
      <c r="Q13042">
        <v>255</v>
      </c>
      <c r="R13042">
        <v>1209</v>
      </c>
      <c r="S13042">
        <v>284</v>
      </c>
      <c r="T13042">
        <v>1492</v>
      </c>
      <c r="U13042" t="s">
        <v>29</v>
      </c>
    </row>
    <row r="13043" spans="1:21" x14ac:dyDescent="0.25">
      <c r="A13043" t="s">
        <v>13227</v>
      </c>
      <c r="B13043" t="s">
        <v>22</v>
      </c>
      <c r="C13043" s="3">
        <v>44461.670960648145</v>
      </c>
      <c r="D13043" s="3">
        <v>44461.697395833333</v>
      </c>
      <c r="E13043" s="4">
        <v>44461</v>
      </c>
      <c r="F13043">
        <v>53.017966666666602</v>
      </c>
      <c r="G13043" t="s">
        <v>13225</v>
      </c>
      <c r="H13043">
        <v>107.4473</v>
      </c>
      <c r="I13043" t="s">
        <v>13226</v>
      </c>
      <c r="J13043" t="s">
        <v>13152</v>
      </c>
      <c r="K13043" s="1" t="str">
        <f t="shared" si="204"/>
        <v>7kUh0922</v>
      </c>
      <c r="L13043" s="5" t="s">
        <v>13169</v>
      </c>
      <c r="M13043">
        <v>1599.9449999999999</v>
      </c>
      <c r="N13043">
        <v>9.3859999999999992</v>
      </c>
      <c r="O13043" t="s">
        <v>27</v>
      </c>
      <c r="P13043" t="s">
        <v>28</v>
      </c>
      <c r="Q13043">
        <v>0</v>
      </c>
      <c r="R13043">
        <v>2711</v>
      </c>
      <c r="S13043">
        <v>359</v>
      </c>
      <c r="T13043">
        <v>3069</v>
      </c>
      <c r="U13043" t="s">
        <v>29</v>
      </c>
    </row>
    <row r="13044" spans="1:21" x14ac:dyDescent="0.25">
      <c r="A13044" t="s">
        <v>16250</v>
      </c>
      <c r="B13044" t="s">
        <v>22</v>
      </c>
      <c r="C13044" s="3">
        <v>44463.497164351851</v>
      </c>
      <c r="D13044" s="3">
        <v>44463.508634259262</v>
      </c>
      <c r="E13044" s="4">
        <v>44463</v>
      </c>
      <c r="F13044">
        <v>53.634149999999998</v>
      </c>
      <c r="G13044" t="s">
        <v>15899</v>
      </c>
      <c r="H13044">
        <v>108.124516666666</v>
      </c>
      <c r="I13044" t="s">
        <v>16249</v>
      </c>
      <c r="J13044" t="s">
        <v>15896</v>
      </c>
      <c r="K13044" s="1" t="str">
        <f t="shared" si="204"/>
        <v>mAR0924</v>
      </c>
      <c r="L13044" s="5" t="s">
        <v>16238</v>
      </c>
      <c r="M13044">
        <v>402.572</v>
      </c>
      <c r="N13044">
        <v>10.974500000000001</v>
      </c>
      <c r="O13044">
        <v>4.4970552043043899E-2</v>
      </c>
      <c r="P13044" t="s">
        <v>28</v>
      </c>
      <c r="Q13044">
        <v>106</v>
      </c>
      <c r="R13044">
        <v>889</v>
      </c>
      <c r="S13044">
        <v>378</v>
      </c>
      <c r="T13044">
        <v>1266</v>
      </c>
      <c r="U13044" t="s">
        <v>29</v>
      </c>
    </row>
    <row r="13045" spans="1:21" x14ac:dyDescent="0.25">
      <c r="A13045" t="s">
        <v>16247</v>
      </c>
      <c r="B13045" t="s">
        <v>22</v>
      </c>
      <c r="C13045" s="3">
        <v>44467.819131944445</v>
      </c>
      <c r="D13045" s="3">
        <v>44467.830347222225</v>
      </c>
      <c r="E13045" s="4">
        <v>44467</v>
      </c>
      <c r="F13045">
        <v>53.633783333333298</v>
      </c>
      <c r="G13045" t="s">
        <v>16244</v>
      </c>
      <c r="H13045">
        <v>108.1242</v>
      </c>
      <c r="I13045" t="s">
        <v>16245</v>
      </c>
      <c r="J13045" t="s">
        <v>16246</v>
      </c>
      <c r="K13045" s="1" t="str">
        <f t="shared" si="204"/>
        <v>mAR0928</v>
      </c>
      <c r="L13045" s="5" t="s">
        <v>16238</v>
      </c>
      <c r="M13045">
        <v>395.55399999999997</v>
      </c>
      <c r="N13045">
        <v>9.3039000000000005</v>
      </c>
      <c r="O13045">
        <v>1.850275531116E-2</v>
      </c>
      <c r="P13045" t="s">
        <v>28</v>
      </c>
      <c r="Q13045">
        <v>42</v>
      </c>
      <c r="R13045">
        <v>727</v>
      </c>
      <c r="S13045">
        <v>446</v>
      </c>
      <c r="T13045">
        <v>1172</v>
      </c>
      <c r="U13045" t="s">
        <v>29</v>
      </c>
    </row>
    <row r="13046" spans="1:21" x14ac:dyDescent="0.25">
      <c r="A13046" t="s">
        <v>16323</v>
      </c>
      <c r="B13046" t="s">
        <v>22</v>
      </c>
      <c r="C13046" s="3">
        <v>44467.968865740739</v>
      </c>
      <c r="D13046" s="3">
        <v>44467.979131944441</v>
      </c>
      <c r="E13046" s="4">
        <v>44467</v>
      </c>
      <c r="F13046">
        <v>53.444499999999998</v>
      </c>
      <c r="G13046" t="s">
        <v>16319</v>
      </c>
      <c r="H13046">
        <v>107.672866666666</v>
      </c>
      <c r="I13046" t="s">
        <v>16320</v>
      </c>
      <c r="J13046" t="s">
        <v>16321</v>
      </c>
      <c r="K13046" s="1" t="str">
        <f t="shared" si="204"/>
        <v>mArKh0928</v>
      </c>
      <c r="L13046" s="5" t="s">
        <v>16322</v>
      </c>
      <c r="M13046">
        <v>339.7</v>
      </c>
      <c r="N13046">
        <v>8.9784000000000006</v>
      </c>
      <c r="O13046" t="s">
        <v>27</v>
      </c>
      <c r="P13046" t="s">
        <v>28</v>
      </c>
      <c r="Q13046">
        <v>0</v>
      </c>
      <c r="R13046">
        <v>641</v>
      </c>
      <c r="S13046">
        <v>465</v>
      </c>
      <c r="T13046">
        <v>1105</v>
      </c>
      <c r="U13046" t="s">
        <v>29</v>
      </c>
    </row>
    <row r="13047" spans="1:21" x14ac:dyDescent="0.25">
      <c r="A13047" t="s">
        <v>16352</v>
      </c>
      <c r="B13047" t="s">
        <v>22</v>
      </c>
      <c r="C13047" s="3">
        <v>44460.765023148146</v>
      </c>
      <c r="D13047" s="3">
        <v>44460.784594907411</v>
      </c>
      <c r="E13047" s="4">
        <v>44460</v>
      </c>
      <c r="F13047">
        <v>52.6925666666666</v>
      </c>
      <c r="G13047" t="s">
        <v>16349</v>
      </c>
      <c r="H13047">
        <v>106.8229</v>
      </c>
      <c r="I13047" t="s">
        <v>16350</v>
      </c>
      <c r="J13047" t="s">
        <v>16351</v>
      </c>
      <c r="K13047" s="1" t="str">
        <f t="shared" si="204"/>
        <v>mAS0921</v>
      </c>
      <c r="L13047" s="5" t="s">
        <v>16345</v>
      </c>
      <c r="M13047">
        <v>1151.194</v>
      </c>
      <c r="N13047">
        <v>10.035399999999999</v>
      </c>
      <c r="O13047" t="s">
        <v>27</v>
      </c>
      <c r="P13047" t="s">
        <v>28</v>
      </c>
      <c r="Q13047">
        <v>0</v>
      </c>
      <c r="R13047">
        <v>1883</v>
      </c>
      <c r="S13047">
        <v>367</v>
      </c>
      <c r="T13047">
        <v>2249</v>
      </c>
      <c r="U13047" t="s">
        <v>29</v>
      </c>
    </row>
    <row r="13048" spans="1:21" x14ac:dyDescent="0.25">
      <c r="A13048" t="s">
        <v>16679</v>
      </c>
      <c r="B13048" t="s">
        <v>22</v>
      </c>
      <c r="C13048" s="3">
        <v>44463.059525462966</v>
      </c>
      <c r="D13048" s="3">
        <v>44463.069710648146</v>
      </c>
      <c r="E13048" s="4">
        <v>44463</v>
      </c>
      <c r="F13048">
        <v>53.45335</v>
      </c>
      <c r="G13048" t="s">
        <v>16676</v>
      </c>
      <c r="H13048">
        <v>108.73715</v>
      </c>
      <c r="I13048" t="s">
        <v>16677</v>
      </c>
      <c r="J13048" t="s">
        <v>16678</v>
      </c>
      <c r="K13048" s="1" t="str">
        <f t="shared" si="204"/>
        <v>mBarg0924</v>
      </c>
      <c r="L13048" s="5" t="s">
        <v>16657</v>
      </c>
      <c r="M13048">
        <v>164.518</v>
      </c>
      <c r="N13048">
        <v>12.256399999999999</v>
      </c>
      <c r="O13048" t="s">
        <v>27</v>
      </c>
      <c r="P13048" t="s">
        <v>28</v>
      </c>
      <c r="Q13048">
        <v>0</v>
      </c>
      <c r="R13048">
        <v>324</v>
      </c>
      <c r="S13048">
        <v>452</v>
      </c>
      <c r="T13048">
        <v>775</v>
      </c>
      <c r="U13048" t="s">
        <v>29</v>
      </c>
    </row>
    <row r="13049" spans="1:21" x14ac:dyDescent="0.25">
      <c r="A13049" t="s">
        <v>16987</v>
      </c>
      <c r="B13049" t="s">
        <v>22</v>
      </c>
      <c r="C13049" s="3">
        <v>44464.7031712963</v>
      </c>
      <c r="D13049" s="3">
        <v>44464.719247685185</v>
      </c>
      <c r="E13049" s="4">
        <v>44464</v>
      </c>
      <c r="F13049">
        <v>55.322816666666597</v>
      </c>
      <c r="G13049" t="s">
        <v>16985</v>
      </c>
      <c r="H13049">
        <v>109.48328333333301</v>
      </c>
      <c r="I13049" t="s">
        <v>16986</v>
      </c>
      <c r="J13049" t="s">
        <v>16892</v>
      </c>
      <c r="K13049" s="1" t="str">
        <f t="shared" si="204"/>
        <v>mBT0925</v>
      </c>
      <c r="L13049" s="5" t="s">
        <v>16893</v>
      </c>
      <c r="M13049">
        <v>803.69399999999996</v>
      </c>
      <c r="N13049">
        <v>5.8547000000000002</v>
      </c>
      <c r="O13049">
        <v>4.2076477173580797E-2</v>
      </c>
      <c r="P13049" t="s">
        <v>28</v>
      </c>
      <c r="Q13049">
        <v>94</v>
      </c>
      <c r="R13049">
        <v>1443</v>
      </c>
      <c r="S13049">
        <v>329</v>
      </c>
      <c r="T13049">
        <v>1771</v>
      </c>
      <c r="U13049" t="s">
        <v>29</v>
      </c>
    </row>
    <row r="13050" spans="1:21" x14ac:dyDescent="0.25">
      <c r="A13050" t="s">
        <v>17133</v>
      </c>
      <c r="B13050" t="s">
        <v>22</v>
      </c>
      <c r="C13050" s="3">
        <v>44467.380023148151</v>
      </c>
      <c r="D13050" s="3">
        <v>44467.385439814818</v>
      </c>
      <c r="E13050" s="4">
        <v>44467</v>
      </c>
      <c r="F13050">
        <v>53.758333333333297</v>
      </c>
      <c r="G13050" t="s">
        <v>17130</v>
      </c>
      <c r="H13050">
        <v>109.124666666666</v>
      </c>
      <c r="I13050" t="s">
        <v>17131</v>
      </c>
      <c r="J13050" t="s">
        <v>17132</v>
      </c>
      <c r="K13050" s="1" t="str">
        <f t="shared" si="204"/>
        <v>mChB0928</v>
      </c>
      <c r="L13050" s="5" t="s">
        <v>17127</v>
      </c>
      <c r="M13050">
        <v>6.5670000000000002</v>
      </c>
      <c r="N13050">
        <v>10.936199999999999</v>
      </c>
      <c r="O13050" t="s">
        <v>27</v>
      </c>
      <c r="P13050" t="s">
        <v>28</v>
      </c>
      <c r="Q13050">
        <v>0</v>
      </c>
      <c r="R13050">
        <v>16</v>
      </c>
      <c r="S13050">
        <v>353</v>
      </c>
      <c r="T13050">
        <v>368</v>
      </c>
      <c r="U13050" t="s">
        <v>29</v>
      </c>
    </row>
    <row r="13051" spans="1:21" x14ac:dyDescent="0.25">
      <c r="A13051" t="s">
        <v>17358</v>
      </c>
      <c r="B13051" t="s">
        <v>22</v>
      </c>
      <c r="C13051" s="3">
        <v>44466.495879629627</v>
      </c>
      <c r="D13051" s="3">
        <v>44466.512499999997</v>
      </c>
      <c r="E13051" s="4">
        <v>44466</v>
      </c>
      <c r="F13051">
        <v>54.620516666666603</v>
      </c>
      <c r="G13051" t="s">
        <v>17356</v>
      </c>
      <c r="H13051">
        <v>109.115383333333</v>
      </c>
      <c r="I13051" t="s">
        <v>17357</v>
      </c>
      <c r="J13051" t="s">
        <v>17230</v>
      </c>
      <c r="K13051" s="1" t="str">
        <f t="shared" si="204"/>
        <v>mChKa0927</v>
      </c>
      <c r="L13051" s="5" t="s">
        <v>17348</v>
      </c>
      <c r="M13051">
        <v>890.21400000000006</v>
      </c>
      <c r="N13051">
        <v>8.9817</v>
      </c>
      <c r="O13051" t="s">
        <v>27</v>
      </c>
      <c r="P13051" t="s">
        <v>28</v>
      </c>
      <c r="Q13051">
        <v>0</v>
      </c>
      <c r="R13051">
        <v>1625</v>
      </c>
      <c r="S13051">
        <v>284</v>
      </c>
      <c r="T13051">
        <v>1908</v>
      </c>
      <c r="U13051" t="s">
        <v>29</v>
      </c>
    </row>
    <row r="13052" spans="1:21" x14ac:dyDescent="0.25">
      <c r="A13052" t="s">
        <v>17568</v>
      </c>
      <c r="B13052" t="s">
        <v>22</v>
      </c>
      <c r="C13052" s="3">
        <v>44468.852893518517</v>
      </c>
      <c r="D13052" s="3">
        <v>44468.862071759257</v>
      </c>
      <c r="E13052" s="4">
        <v>44468</v>
      </c>
      <c r="F13052">
        <v>52.4748666666666</v>
      </c>
      <c r="G13052" t="s">
        <v>17566</v>
      </c>
      <c r="H13052">
        <v>106.116016666666</v>
      </c>
      <c r="I13052" t="s">
        <v>17567</v>
      </c>
      <c r="J13052" t="s">
        <v>17491</v>
      </c>
      <c r="K13052" s="1" t="str">
        <f t="shared" si="204"/>
        <v>mdBug0929</v>
      </c>
      <c r="L13052" s="5" t="s">
        <v>17511</v>
      </c>
      <c r="M13052">
        <v>381.22500000000002</v>
      </c>
      <c r="N13052">
        <v>9.7263999999999999</v>
      </c>
      <c r="O13052" t="s">
        <v>27</v>
      </c>
      <c r="P13052" t="s">
        <v>28</v>
      </c>
      <c r="Q13052">
        <v>0</v>
      </c>
      <c r="R13052">
        <v>598</v>
      </c>
      <c r="S13052">
        <v>383</v>
      </c>
      <c r="T13052">
        <v>980</v>
      </c>
      <c r="U13052" t="s">
        <v>29</v>
      </c>
    </row>
    <row r="13053" spans="1:21" x14ac:dyDescent="0.25">
      <c r="A13053" t="s">
        <v>17858</v>
      </c>
      <c r="B13053" t="s">
        <v>22</v>
      </c>
      <c r="C13053" s="3">
        <v>44459.957974537036</v>
      </c>
      <c r="D13053" s="3">
        <v>44459.990416666667</v>
      </c>
      <c r="E13053" s="4">
        <v>44459</v>
      </c>
      <c r="F13053">
        <v>52.233333333333299</v>
      </c>
      <c r="G13053" t="s">
        <v>17854</v>
      </c>
      <c r="H13053">
        <v>105.80244999999999</v>
      </c>
      <c r="I13053" t="s">
        <v>17855</v>
      </c>
      <c r="J13053" t="s">
        <v>17856</v>
      </c>
      <c r="K13053" s="1" t="str">
        <f t="shared" si="204"/>
        <v>mdPi0920</v>
      </c>
      <c r="L13053" s="5" t="s">
        <v>17857</v>
      </c>
      <c r="M13053">
        <v>982.57299999999998</v>
      </c>
      <c r="N13053">
        <v>12.614100000000001</v>
      </c>
      <c r="O13053" t="s">
        <v>27</v>
      </c>
      <c r="P13053" t="s">
        <v>28</v>
      </c>
      <c r="Q13053">
        <v>0</v>
      </c>
      <c r="R13053">
        <v>2094</v>
      </c>
      <c r="S13053">
        <v>3</v>
      </c>
      <c r="T13053">
        <v>2096</v>
      </c>
      <c r="U13053" t="s">
        <v>29</v>
      </c>
    </row>
    <row r="13054" spans="1:21" x14ac:dyDescent="0.25">
      <c r="A13054" t="s">
        <v>17863</v>
      </c>
      <c r="B13054" t="s">
        <v>22</v>
      </c>
      <c r="C13054" s="3">
        <v>44460.017314814817</v>
      </c>
      <c r="D13054" s="3">
        <v>44460.035358796296</v>
      </c>
      <c r="E13054" s="4">
        <v>44460</v>
      </c>
      <c r="F13054">
        <v>52.296216666666602</v>
      </c>
      <c r="G13054" t="s">
        <v>17860</v>
      </c>
      <c r="H13054">
        <v>105.859116666666</v>
      </c>
      <c r="I13054" t="s">
        <v>17861</v>
      </c>
      <c r="J13054" t="s">
        <v>17714</v>
      </c>
      <c r="K13054" s="1" t="str">
        <f t="shared" si="204"/>
        <v>mdPI9KNE0921</v>
      </c>
      <c r="L13054" s="5" t="s">
        <v>17862</v>
      </c>
      <c r="M13054">
        <v>948.37800000000004</v>
      </c>
      <c r="N13054">
        <v>10.897</v>
      </c>
      <c r="O13054" t="s">
        <v>27</v>
      </c>
      <c r="P13054" t="s">
        <v>28</v>
      </c>
      <c r="Q13054">
        <v>0</v>
      </c>
      <c r="R13054">
        <v>1673</v>
      </c>
      <c r="S13054">
        <v>401</v>
      </c>
      <c r="T13054">
        <v>2073</v>
      </c>
      <c r="U13054" t="s">
        <v>29</v>
      </c>
    </row>
    <row r="13055" spans="1:21" x14ac:dyDescent="0.25">
      <c r="A13055" t="s">
        <v>17868</v>
      </c>
      <c r="B13055" t="s">
        <v>22</v>
      </c>
      <c r="C13055" s="3">
        <v>44468.989131944443</v>
      </c>
      <c r="D13055" s="3">
        <v>44469.0075</v>
      </c>
      <c r="E13055" s="4">
        <v>44468</v>
      </c>
      <c r="F13055" s="8">
        <v>52.298916666666663</v>
      </c>
      <c r="G13055" s="6" t="s">
        <v>17865</v>
      </c>
      <c r="H13055">
        <v>105.86145</v>
      </c>
      <c r="I13055" t="s">
        <v>17866</v>
      </c>
      <c r="J13055" t="s">
        <v>17867</v>
      </c>
      <c r="K13055" s="1" t="str">
        <f t="shared" si="204"/>
        <v>mdPI9KNE0929</v>
      </c>
      <c r="L13055" s="5" t="s">
        <v>17862</v>
      </c>
      <c r="M13055">
        <v>946.33199999999999</v>
      </c>
      <c r="N13055">
        <v>10.315799999999999</v>
      </c>
      <c r="O13055" t="s">
        <v>27</v>
      </c>
      <c r="P13055" t="s">
        <v>28</v>
      </c>
      <c r="Q13055">
        <v>0</v>
      </c>
      <c r="R13055">
        <v>1764</v>
      </c>
      <c r="S13055">
        <v>333</v>
      </c>
      <c r="T13055">
        <v>2096</v>
      </c>
      <c r="U13055" t="s">
        <v>29</v>
      </c>
    </row>
    <row r="13056" spans="1:21" x14ac:dyDescent="0.25">
      <c r="A13056" t="s">
        <v>17945</v>
      </c>
      <c r="B13056" t="s">
        <v>22</v>
      </c>
      <c r="C13056" s="3">
        <v>44463.869039351855</v>
      </c>
      <c r="D13056" s="3">
        <v>44463.888379629629</v>
      </c>
      <c r="E13056" s="4">
        <v>44463</v>
      </c>
      <c r="F13056">
        <v>54.2774</v>
      </c>
      <c r="G13056" t="s">
        <v>17942</v>
      </c>
      <c r="H13056">
        <v>108.73065</v>
      </c>
      <c r="I13056" t="s">
        <v>17943</v>
      </c>
      <c r="J13056" t="s">
        <v>17944</v>
      </c>
      <c r="K13056" s="1" t="str">
        <f t="shared" si="204"/>
        <v>mdZS0924</v>
      </c>
      <c r="L13056" s="5" t="s">
        <v>17938</v>
      </c>
      <c r="M13056">
        <v>879.10699999999997</v>
      </c>
      <c r="N13056">
        <v>11.6751</v>
      </c>
      <c r="O13056" t="s">
        <v>27</v>
      </c>
      <c r="P13056" t="s">
        <v>28</v>
      </c>
      <c r="Q13056">
        <v>0</v>
      </c>
      <c r="R13056">
        <v>1675</v>
      </c>
      <c r="S13056">
        <v>244</v>
      </c>
      <c r="T13056">
        <v>1918</v>
      </c>
      <c r="U13056" t="s">
        <v>29</v>
      </c>
    </row>
    <row r="13057" spans="1:21" x14ac:dyDescent="0.25">
      <c r="A13057" t="s">
        <v>18134</v>
      </c>
      <c r="B13057" t="s">
        <v>22</v>
      </c>
      <c r="C13057" s="3">
        <v>44466.604756944442</v>
      </c>
      <c r="D13057" s="3">
        <v>44466.622546296298</v>
      </c>
      <c r="E13057" s="4">
        <v>44466</v>
      </c>
      <c r="F13057">
        <v>54.451533333333302</v>
      </c>
      <c r="G13057" t="s">
        <v>18131</v>
      </c>
      <c r="H13057">
        <v>109.066133333333</v>
      </c>
      <c r="I13057" t="s">
        <v>18132</v>
      </c>
      <c r="J13057" t="s">
        <v>18133</v>
      </c>
      <c r="K13057" s="1" t="str">
        <f t="shared" si="204"/>
        <v>mED0927</v>
      </c>
      <c r="L13057" s="5" t="s">
        <v>18056</v>
      </c>
      <c r="M13057">
        <v>857.77</v>
      </c>
      <c r="N13057">
        <v>8.6004000000000005</v>
      </c>
      <c r="O13057">
        <v>9.8442797216400299E-2</v>
      </c>
      <c r="P13057" t="s">
        <v>28</v>
      </c>
      <c r="Q13057">
        <v>204</v>
      </c>
      <c r="R13057">
        <v>1661</v>
      </c>
      <c r="S13057">
        <v>385</v>
      </c>
      <c r="T13057">
        <v>2045</v>
      </c>
      <c r="U13057" t="s">
        <v>29</v>
      </c>
    </row>
    <row r="13058" spans="1:21" x14ac:dyDescent="0.25">
      <c r="A13058" t="s">
        <v>19049</v>
      </c>
      <c r="B13058" t="s">
        <v>22</v>
      </c>
      <c r="C13058" s="3">
        <v>44457.991724537038</v>
      </c>
      <c r="D13058" s="3">
        <v>44458.017557870371</v>
      </c>
      <c r="E13058" s="4">
        <v>44457</v>
      </c>
      <c r="F13058">
        <v>51.646083333333301</v>
      </c>
      <c r="G13058" t="s">
        <v>19046</v>
      </c>
      <c r="H13058">
        <v>104.42163333333301</v>
      </c>
      <c r="I13058" t="s">
        <v>19047</v>
      </c>
      <c r="J13058" t="s">
        <v>19048</v>
      </c>
      <c r="K13058" s="1" t="str">
        <f t="shared" si="204"/>
        <v>mIM0918</v>
      </c>
      <c r="L13058" s="5" t="s">
        <v>19042</v>
      </c>
      <c r="M13058">
        <v>1241.193</v>
      </c>
      <c r="N13058">
        <v>10.839600000000001</v>
      </c>
      <c r="O13058" t="s">
        <v>27</v>
      </c>
      <c r="P13058" t="s">
        <v>28</v>
      </c>
      <c r="Q13058">
        <v>0</v>
      </c>
      <c r="R13058">
        <v>2430</v>
      </c>
      <c r="S13058">
        <v>343</v>
      </c>
      <c r="T13058">
        <v>2772</v>
      </c>
      <c r="U13058" t="s">
        <v>29</v>
      </c>
    </row>
    <row r="13059" spans="1:21" x14ac:dyDescent="0.25">
      <c r="A13059" t="s">
        <v>19438</v>
      </c>
      <c r="B13059" t="s">
        <v>22</v>
      </c>
      <c r="C13059" s="3">
        <v>44464.305752314816</v>
      </c>
      <c r="D13059" s="3">
        <v>44464.320949074077</v>
      </c>
      <c r="E13059" s="4">
        <v>44464</v>
      </c>
      <c r="F13059">
        <v>55.043900000000001</v>
      </c>
      <c r="G13059" t="s">
        <v>19436</v>
      </c>
      <c r="H13059">
        <v>109.43344999999999</v>
      </c>
      <c r="I13059" t="s">
        <v>19437</v>
      </c>
      <c r="J13059" t="s">
        <v>19389</v>
      </c>
      <c r="K13059" s="1" t="str">
        <f t="shared" si="204"/>
        <v>mKA0925</v>
      </c>
      <c r="L13059" s="5" t="s">
        <v>19364</v>
      </c>
      <c r="M13059">
        <v>762.47799999999995</v>
      </c>
      <c r="N13059">
        <v>7.7912999999999997</v>
      </c>
      <c r="O13059">
        <v>5.8139042755044501E-2</v>
      </c>
      <c r="P13059" t="s">
        <v>28</v>
      </c>
      <c r="Q13059">
        <v>108</v>
      </c>
      <c r="R13059">
        <v>1275</v>
      </c>
      <c r="S13059">
        <v>402</v>
      </c>
      <c r="T13059">
        <v>1676</v>
      </c>
      <c r="U13059" t="s">
        <v>29</v>
      </c>
    </row>
    <row r="13060" spans="1:21" x14ac:dyDescent="0.25">
      <c r="A13060" t="s">
        <v>19766</v>
      </c>
      <c r="B13060" t="s">
        <v>22</v>
      </c>
      <c r="C13060" s="3">
        <v>44463.310173611113</v>
      </c>
      <c r="D13060" s="3">
        <v>44463.339548611111</v>
      </c>
      <c r="E13060" s="4">
        <v>44463</v>
      </c>
      <c r="F13060">
        <v>53.358199999999997</v>
      </c>
      <c r="G13060" t="s">
        <v>19764</v>
      </c>
      <c r="H13060">
        <v>108.21838333333299</v>
      </c>
      <c r="I13060" t="s">
        <v>19765</v>
      </c>
      <c r="J13060" t="s">
        <v>18799</v>
      </c>
      <c r="K13060" s="1" t="str">
        <f t="shared" si="204"/>
        <v>mKhKr0924</v>
      </c>
      <c r="L13060" s="5" t="s">
        <v>19750</v>
      </c>
      <c r="M13060">
        <v>1547.951</v>
      </c>
      <c r="N13060">
        <v>8.6539999999999999</v>
      </c>
      <c r="O13060">
        <v>1.9832757155162101E-2</v>
      </c>
      <c r="P13060" t="s">
        <v>28</v>
      </c>
      <c r="Q13060">
        <v>61</v>
      </c>
      <c r="R13060">
        <v>2997</v>
      </c>
      <c r="S13060">
        <v>365</v>
      </c>
      <c r="T13060">
        <v>3361</v>
      </c>
      <c r="U13060" t="s">
        <v>29</v>
      </c>
    </row>
    <row r="13061" spans="1:21" x14ac:dyDescent="0.25">
      <c r="A13061" t="s">
        <v>19935</v>
      </c>
      <c r="B13061" t="s">
        <v>22</v>
      </c>
      <c r="C13061" s="3">
        <v>44459.455775462964</v>
      </c>
      <c r="D13061" s="3">
        <v>44459.480219907404</v>
      </c>
      <c r="E13061" s="4">
        <v>44459</v>
      </c>
      <c r="F13061">
        <v>51.776033333333302</v>
      </c>
      <c r="G13061" t="s">
        <v>19932</v>
      </c>
      <c r="H13061">
        <v>105.358983333333</v>
      </c>
      <c r="I13061" t="s">
        <v>19933</v>
      </c>
      <c r="J13061" t="s">
        <v>19934</v>
      </c>
      <c r="K13061" s="1" t="str">
        <f t="shared" si="204"/>
        <v>mKM0920</v>
      </c>
      <c r="L13061" s="5" t="s">
        <v>19930</v>
      </c>
      <c r="M13061">
        <v>1434.607</v>
      </c>
      <c r="N13061">
        <v>10.088800000000001</v>
      </c>
      <c r="O13061" t="s">
        <v>27</v>
      </c>
      <c r="P13061" t="s">
        <v>28</v>
      </c>
      <c r="Q13061">
        <v>0</v>
      </c>
      <c r="R13061">
        <v>2429</v>
      </c>
      <c r="S13061">
        <v>390</v>
      </c>
      <c r="T13061">
        <v>2818</v>
      </c>
      <c r="U13061" t="s">
        <v>29</v>
      </c>
    </row>
    <row r="13062" spans="1:21" x14ac:dyDescent="0.25">
      <c r="A13062" t="s">
        <v>20389</v>
      </c>
      <c r="B13062" t="s">
        <v>22</v>
      </c>
      <c r="C13062" s="3">
        <v>44468.923148148147</v>
      </c>
      <c r="D13062" s="3">
        <v>44468.932222222225</v>
      </c>
      <c r="E13062" s="4">
        <v>44468</v>
      </c>
      <c r="F13062">
        <v>52.346499999999999</v>
      </c>
      <c r="G13062" t="s">
        <v>20386</v>
      </c>
      <c r="H13062">
        <v>106.06205</v>
      </c>
      <c r="I13062" t="s">
        <v>20387</v>
      </c>
      <c r="J13062" t="s">
        <v>19853</v>
      </c>
      <c r="K13062" s="1" t="str">
        <f t="shared" si="204"/>
        <v>mKrKh0929</v>
      </c>
      <c r="L13062" s="5" t="s">
        <v>20388</v>
      </c>
      <c r="M13062">
        <v>263.37299999999999</v>
      </c>
      <c r="N13062">
        <v>8.9288000000000007</v>
      </c>
      <c r="O13062" t="s">
        <v>27</v>
      </c>
      <c r="P13062" t="s">
        <v>28</v>
      </c>
      <c r="Q13062">
        <v>0</v>
      </c>
      <c r="R13062">
        <v>593</v>
      </c>
      <c r="S13062">
        <v>410</v>
      </c>
      <c r="T13062">
        <v>1002</v>
      </c>
      <c r="U13062" t="s">
        <v>29</v>
      </c>
    </row>
    <row r="13063" spans="1:21" x14ac:dyDescent="0.25">
      <c r="A13063" t="s">
        <v>20783</v>
      </c>
      <c r="B13063" t="s">
        <v>22</v>
      </c>
      <c r="C13063" s="3">
        <v>44458.708252314813</v>
      </c>
      <c r="D13063" s="3">
        <v>44458.732453703706</v>
      </c>
      <c r="E13063" s="4">
        <v>44458</v>
      </c>
      <c r="F13063">
        <v>51.718200000000003</v>
      </c>
      <c r="G13063" t="s">
        <v>20780</v>
      </c>
      <c r="H13063">
        <v>104.984833333333</v>
      </c>
      <c r="I13063" t="s">
        <v>20781</v>
      </c>
      <c r="J13063" t="s">
        <v>20782</v>
      </c>
      <c r="K13063" s="1" t="str">
        <f t="shared" si="204"/>
        <v>mLT0919</v>
      </c>
      <c r="L13063" s="5" t="s">
        <v>20722</v>
      </c>
      <c r="M13063">
        <v>1411.2349999999999</v>
      </c>
      <c r="N13063">
        <v>11.5121</v>
      </c>
      <c r="O13063" t="s">
        <v>27</v>
      </c>
      <c r="P13063" t="s">
        <v>28</v>
      </c>
      <c r="Q13063">
        <v>0</v>
      </c>
      <c r="R13063">
        <v>2340</v>
      </c>
      <c r="S13063">
        <v>401</v>
      </c>
      <c r="T13063">
        <v>2740</v>
      </c>
      <c r="U13063" t="s">
        <v>29</v>
      </c>
    </row>
    <row r="13064" spans="1:21" x14ac:dyDescent="0.25">
      <c r="A13064" t="s">
        <v>21523</v>
      </c>
      <c r="B13064" t="s">
        <v>22</v>
      </c>
      <c r="C13064" s="3">
        <v>44468.095509259256</v>
      </c>
      <c r="D13064" s="3">
        <v>44468.101157407407</v>
      </c>
      <c r="E13064" s="4">
        <v>44468</v>
      </c>
      <c r="F13064">
        <v>53.241100000000003</v>
      </c>
      <c r="G13064" t="s">
        <v>21520</v>
      </c>
      <c r="H13064">
        <v>107.25385</v>
      </c>
      <c r="I13064" t="s">
        <v>21521</v>
      </c>
      <c r="J13064" t="s">
        <v>21522</v>
      </c>
      <c r="K13064" s="1" t="str">
        <f t="shared" si="204"/>
        <v>mMM0929</v>
      </c>
      <c r="L13064" s="5" t="s">
        <v>21498</v>
      </c>
      <c r="M13064">
        <v>86.423000000000002</v>
      </c>
      <c r="N13064">
        <v>11.321899999999999</v>
      </c>
      <c r="O13064" t="s">
        <v>27</v>
      </c>
      <c r="P13064" t="s">
        <v>28</v>
      </c>
      <c r="Q13064">
        <v>0</v>
      </c>
      <c r="R13064">
        <v>196</v>
      </c>
      <c r="S13064">
        <v>376</v>
      </c>
      <c r="T13064">
        <v>571</v>
      </c>
      <c r="U13064" t="s">
        <v>29</v>
      </c>
    </row>
    <row r="13065" spans="1:21" x14ac:dyDescent="0.25">
      <c r="A13065" t="s">
        <v>22284</v>
      </c>
      <c r="B13065" t="s">
        <v>22</v>
      </c>
      <c r="C13065" s="3">
        <v>44457.753900462965</v>
      </c>
      <c r="D13065" s="3">
        <v>44457.776539351849</v>
      </c>
      <c r="E13065" s="4">
        <v>44457</v>
      </c>
      <c r="F13065">
        <v>51.643666666666597</v>
      </c>
      <c r="G13065" t="s">
        <v>22282</v>
      </c>
      <c r="H13065">
        <v>104.224583333333</v>
      </c>
      <c r="I13065" t="s">
        <v>410</v>
      </c>
      <c r="J13065" t="s">
        <v>14638</v>
      </c>
      <c r="K13065" s="1" t="str">
        <f t="shared" si="204"/>
        <v>mpMS0918</v>
      </c>
      <c r="L13065" s="5" t="s">
        <v>22283</v>
      </c>
      <c r="M13065">
        <v>1268.951</v>
      </c>
      <c r="N13065">
        <v>11.0425</v>
      </c>
      <c r="O13065" t="s">
        <v>27</v>
      </c>
      <c r="P13065" t="s">
        <v>28</v>
      </c>
      <c r="Q13065">
        <v>0</v>
      </c>
      <c r="R13065">
        <v>2221</v>
      </c>
      <c r="S13065">
        <v>324</v>
      </c>
      <c r="T13065">
        <v>2544</v>
      </c>
      <c r="U13065" t="s">
        <v>29</v>
      </c>
    </row>
    <row r="13066" spans="1:21" x14ac:dyDescent="0.25">
      <c r="A13066" t="s">
        <v>22613</v>
      </c>
      <c r="B13066" t="s">
        <v>22</v>
      </c>
      <c r="C13066" s="3">
        <v>44463.693657407406</v>
      </c>
      <c r="D13066" s="3">
        <v>44463.7106712963</v>
      </c>
      <c r="E13066" s="4">
        <v>44463</v>
      </c>
      <c r="F13066">
        <v>53.607900000000001</v>
      </c>
      <c r="G13066" t="s">
        <v>22610</v>
      </c>
      <c r="H13066">
        <v>108.43185</v>
      </c>
      <c r="I13066" t="s">
        <v>22611</v>
      </c>
      <c r="J13066" t="s">
        <v>22612</v>
      </c>
      <c r="K13066" s="1" t="str">
        <f t="shared" si="204"/>
        <v>mSU0924</v>
      </c>
      <c r="L13066" s="5" t="s">
        <v>22424</v>
      </c>
      <c r="M13066">
        <v>889.63</v>
      </c>
      <c r="N13066">
        <v>9.6956000000000007</v>
      </c>
      <c r="O13066">
        <v>7.9969305701812904E-2</v>
      </c>
      <c r="P13066" t="s">
        <v>28</v>
      </c>
      <c r="Q13066">
        <v>104</v>
      </c>
      <c r="R13066">
        <v>1591</v>
      </c>
      <c r="S13066">
        <v>306</v>
      </c>
      <c r="T13066">
        <v>1896</v>
      </c>
      <c r="U13066" t="s">
        <v>29</v>
      </c>
    </row>
    <row r="13067" spans="1:21" x14ac:dyDescent="0.25">
      <c r="A13067" t="s">
        <v>23214</v>
      </c>
      <c r="B13067" t="s">
        <v>22</v>
      </c>
      <c r="C13067" s="3">
        <v>44458.265543981484</v>
      </c>
      <c r="D13067" s="3">
        <v>44458.285844907405</v>
      </c>
      <c r="E13067" s="4">
        <v>44458</v>
      </c>
      <c r="F13067">
        <v>51.606166666666603</v>
      </c>
      <c r="G13067" t="s">
        <v>23212</v>
      </c>
      <c r="H13067">
        <v>104.734066666666</v>
      </c>
      <c r="I13067" t="s">
        <v>23213</v>
      </c>
      <c r="J13067" t="s">
        <v>23049</v>
      </c>
      <c r="K13067" s="1" t="str">
        <f t="shared" si="204"/>
        <v>mTSG0919</v>
      </c>
      <c r="L13067" s="5" t="s">
        <v>23049</v>
      </c>
      <c r="M13067">
        <v>1100.6400000000001</v>
      </c>
      <c r="N13067">
        <v>10.8452</v>
      </c>
      <c r="O13067">
        <v>2.21622354693411E-2</v>
      </c>
      <c r="P13067" t="s">
        <v>28</v>
      </c>
      <c r="Q13067">
        <v>118</v>
      </c>
      <c r="R13067">
        <v>1862</v>
      </c>
      <c r="S13067">
        <v>354</v>
      </c>
      <c r="T13067">
        <v>2215</v>
      </c>
      <c r="U13067" t="s">
        <v>29</v>
      </c>
    </row>
    <row r="13068" spans="1:21" x14ac:dyDescent="0.25">
      <c r="A13068" t="s">
        <v>23364</v>
      </c>
      <c r="B13068" t="s">
        <v>22</v>
      </c>
      <c r="C13068" s="3">
        <v>44465.958692129629</v>
      </c>
      <c r="D13068" s="3">
        <v>44465.973819444444</v>
      </c>
      <c r="E13068" s="4">
        <v>44465</v>
      </c>
      <c r="F13068">
        <v>55.566466666666599</v>
      </c>
      <c r="G13068" t="s">
        <v>23362</v>
      </c>
      <c r="H13068">
        <v>109.59399999999999</v>
      </c>
      <c r="I13068" t="s">
        <v>23363</v>
      </c>
      <c r="J13068" t="s">
        <v>23338</v>
      </c>
      <c r="K13068" s="1" t="str">
        <f t="shared" si="204"/>
        <v>mTyNe0926</v>
      </c>
      <c r="L13068" s="5" t="s">
        <v>23327</v>
      </c>
      <c r="M13068">
        <v>655.48299999999995</v>
      </c>
      <c r="N13068">
        <v>7.5198</v>
      </c>
      <c r="O13068">
        <v>5.4477006140113103E-2</v>
      </c>
      <c r="P13068" t="s">
        <v>28</v>
      </c>
      <c r="Q13068">
        <v>163</v>
      </c>
      <c r="R13068">
        <v>1059</v>
      </c>
      <c r="S13068">
        <v>424</v>
      </c>
      <c r="T13068">
        <v>1482</v>
      </c>
      <c r="U13068" t="s">
        <v>29</v>
      </c>
    </row>
    <row r="13069" spans="1:21" x14ac:dyDescent="0.25">
      <c r="A13069" t="s">
        <v>23418</v>
      </c>
      <c r="B13069" t="s">
        <v>22</v>
      </c>
      <c r="C13069" s="3">
        <v>44461.786863425928</v>
      </c>
      <c r="D13069" s="3">
        <v>44461.813391203701</v>
      </c>
      <c r="E13069" s="4">
        <v>44461</v>
      </c>
      <c r="F13069">
        <v>52.895016666666599</v>
      </c>
      <c r="G13069" t="s">
        <v>23398</v>
      </c>
      <c r="H13069">
        <v>107.533683333333</v>
      </c>
      <c r="I13069" t="s">
        <v>23416</v>
      </c>
      <c r="J13069" t="s">
        <v>23417</v>
      </c>
      <c r="K13069" s="1" t="str">
        <f t="shared" si="204"/>
        <v>mUhTo0922</v>
      </c>
      <c r="L13069" s="5" t="s">
        <v>23395</v>
      </c>
      <c r="M13069">
        <v>1502.9649999999999</v>
      </c>
      <c r="N13069">
        <v>9.3061000000000007</v>
      </c>
      <c r="O13069" t="s">
        <v>27</v>
      </c>
      <c r="P13069" t="s">
        <v>28</v>
      </c>
      <c r="Q13069">
        <v>0</v>
      </c>
      <c r="R13069">
        <v>2619</v>
      </c>
      <c r="S13069">
        <v>322</v>
      </c>
      <c r="T13069">
        <v>2940</v>
      </c>
      <c r="U13069" t="s">
        <v>29</v>
      </c>
    </row>
    <row r="13070" spans="1:21" x14ac:dyDescent="0.25">
      <c r="A13070" t="s">
        <v>23818</v>
      </c>
      <c r="B13070" t="s">
        <v>22</v>
      </c>
      <c r="C13070" s="3">
        <v>44460.898506944446</v>
      </c>
      <c r="D13070" s="3">
        <v>44460.922962962963</v>
      </c>
      <c r="E13070" s="4">
        <v>44460</v>
      </c>
      <c r="F13070">
        <v>52.796966666666599</v>
      </c>
      <c r="G13070" t="s">
        <v>23816</v>
      </c>
      <c r="H13070">
        <v>107.11631666666599</v>
      </c>
      <c r="I13070" t="s">
        <v>23817</v>
      </c>
      <c r="J13070" t="s">
        <v>23789</v>
      </c>
      <c r="K13070" s="1" t="str">
        <f t="shared" si="204"/>
        <v>mVB0921</v>
      </c>
      <c r="L13070" s="5" t="s">
        <v>23768</v>
      </c>
      <c r="M13070">
        <v>1369.75</v>
      </c>
      <c r="N13070">
        <v>9.8884000000000007</v>
      </c>
      <c r="O13070" t="s">
        <v>27</v>
      </c>
      <c r="P13070" t="s">
        <v>28</v>
      </c>
      <c r="Q13070">
        <v>0</v>
      </c>
      <c r="R13070">
        <v>2466</v>
      </c>
      <c r="S13070">
        <v>369</v>
      </c>
      <c r="T13070">
        <v>2834</v>
      </c>
      <c r="U13070" t="s">
        <v>29</v>
      </c>
    </row>
    <row r="13071" spans="1:21" x14ac:dyDescent="0.25">
      <c r="A13071" t="s">
        <v>24262</v>
      </c>
      <c r="B13071" t="s">
        <v>22</v>
      </c>
      <c r="C13071" s="3">
        <v>44465.582025462965</v>
      </c>
      <c r="D13071" s="3">
        <v>44465.589259259257</v>
      </c>
      <c r="F13071">
        <v>55.7653166666666</v>
      </c>
      <c r="G13071" t="s">
        <v>24258</v>
      </c>
      <c r="H13071">
        <v>109.62203333333299</v>
      </c>
      <c r="I13071" t="s">
        <v>24259</v>
      </c>
      <c r="J13071" t="s">
        <v>24260</v>
      </c>
      <c r="K13071" s="1" t="str">
        <f t="shared" si="204"/>
        <v>nearKichera</v>
      </c>
      <c r="L13071" s="5" t="s">
        <v>24261</v>
      </c>
      <c r="M13071">
        <v>39.036999999999999</v>
      </c>
      <c r="N13071">
        <v>9.3451000000000004</v>
      </c>
      <c r="O13071" t="s">
        <v>27</v>
      </c>
      <c r="P13071" t="s">
        <v>28</v>
      </c>
      <c r="Q13071">
        <v>0</v>
      </c>
      <c r="R13071">
        <v>72</v>
      </c>
      <c r="S13071">
        <v>621</v>
      </c>
      <c r="T13071">
        <v>692</v>
      </c>
      <c r="U13071" t="s">
        <v>29</v>
      </c>
    </row>
    <row r="13072" spans="1:21" x14ac:dyDescent="0.25">
      <c r="A13072" t="s">
        <v>26159</v>
      </c>
      <c r="B13072" t="s">
        <v>22</v>
      </c>
      <c r="C13072" s="3">
        <v>44465.823506944442</v>
      </c>
      <c r="D13072" s="3">
        <v>44465.830914351849</v>
      </c>
      <c r="E13072" s="4">
        <v>44465</v>
      </c>
      <c r="F13072">
        <v>55.631250000000001</v>
      </c>
      <c r="G13072" t="s">
        <v>26156</v>
      </c>
      <c r="H13072">
        <v>109.891533333333</v>
      </c>
      <c r="I13072" t="s">
        <v>26157</v>
      </c>
      <c r="J13072" t="s">
        <v>26158</v>
      </c>
      <c r="K13072" s="1" t="str">
        <f t="shared" si="204"/>
        <v>VAngara-Birakan-1k_0926</v>
      </c>
      <c r="L13072" s="5" t="s">
        <v>26133</v>
      </c>
      <c r="M13072">
        <v>195.52099999999999</v>
      </c>
      <c r="N13072">
        <v>8.6326999999999998</v>
      </c>
      <c r="O13072">
        <v>5.0382922813358901E-3</v>
      </c>
      <c r="P13072" t="s">
        <v>28</v>
      </c>
      <c r="Q13072">
        <v>36</v>
      </c>
      <c r="R13072">
        <v>334</v>
      </c>
      <c r="S13072">
        <v>465</v>
      </c>
      <c r="T13072">
        <v>798</v>
      </c>
      <c r="U13072" t="s">
        <v>29</v>
      </c>
    </row>
    <row r="13073" spans="1:21" x14ac:dyDescent="0.25">
      <c r="A13073" t="s">
        <v>26154</v>
      </c>
      <c r="B13073" t="s">
        <v>22</v>
      </c>
      <c r="C13073" s="3">
        <v>44465.840775462966</v>
      </c>
      <c r="D13073" s="3">
        <v>44465.849317129629</v>
      </c>
      <c r="E13073" s="4">
        <v>44465</v>
      </c>
      <c r="F13073">
        <v>55.642150000000001</v>
      </c>
      <c r="G13073" t="s">
        <v>26151</v>
      </c>
      <c r="H13073">
        <v>109.86405000000001</v>
      </c>
      <c r="I13073" t="s">
        <v>26152</v>
      </c>
      <c r="J13073" t="s">
        <v>26153</v>
      </c>
      <c r="K13073" s="1" t="str">
        <f t="shared" si="204"/>
        <v>VAngara-Birakan-3k_0926</v>
      </c>
      <c r="L13073" s="5" t="s">
        <v>26133</v>
      </c>
      <c r="M13073">
        <v>277.11799999999999</v>
      </c>
      <c r="N13073">
        <v>7.7184999999999997</v>
      </c>
      <c r="O13073">
        <v>4.6097574572554E-2</v>
      </c>
      <c r="P13073" t="s">
        <v>28</v>
      </c>
      <c r="Q13073">
        <v>159</v>
      </c>
      <c r="R13073">
        <v>469</v>
      </c>
      <c r="S13073">
        <v>438</v>
      </c>
      <c r="T13073">
        <v>906</v>
      </c>
      <c r="U13073" t="s">
        <v>29</v>
      </c>
    </row>
    <row r="13074" spans="1:21" x14ac:dyDescent="0.25">
      <c r="A13074" t="s">
        <v>26149</v>
      </c>
      <c r="B13074" t="s">
        <v>22</v>
      </c>
      <c r="C13074" s="3">
        <v>44465.857754629629</v>
      </c>
      <c r="D13074" s="3">
        <v>44465.8669212963</v>
      </c>
      <c r="E13074" s="4">
        <v>44465</v>
      </c>
      <c r="F13074">
        <v>55.648933333333297</v>
      </c>
      <c r="G13074" t="s">
        <v>26146</v>
      </c>
      <c r="H13074">
        <v>109.832733333333</v>
      </c>
      <c r="I13074" t="s">
        <v>26147</v>
      </c>
      <c r="J13074" t="s">
        <v>26148</v>
      </c>
      <c r="K13074" s="1" t="str">
        <f t="shared" si="204"/>
        <v>VAngara-Birakan-5k_0926</v>
      </c>
      <c r="L13074" s="5" t="s">
        <v>26133</v>
      </c>
      <c r="M13074">
        <v>396.13900000000001</v>
      </c>
      <c r="N13074">
        <v>7.8487999999999998</v>
      </c>
      <c r="O13074">
        <v>1.7057909458335602E-2</v>
      </c>
      <c r="P13074" t="s">
        <v>28</v>
      </c>
      <c r="Q13074">
        <v>66</v>
      </c>
      <c r="R13074">
        <v>632</v>
      </c>
      <c r="S13074">
        <v>319</v>
      </c>
      <c r="T13074">
        <v>950</v>
      </c>
      <c r="U13074" t="s">
        <v>29</v>
      </c>
    </row>
    <row r="13075" spans="1:21" x14ac:dyDescent="0.25">
      <c r="A13075" t="s">
        <v>26144</v>
      </c>
      <c r="B13075" t="s">
        <v>22</v>
      </c>
      <c r="C13075" s="3">
        <v>44465.752488425926</v>
      </c>
      <c r="D13075" s="3">
        <v>44465.758344907408</v>
      </c>
      <c r="E13075" s="4">
        <v>44465</v>
      </c>
      <c r="F13075">
        <v>55.716916666666599</v>
      </c>
      <c r="G13075" t="s">
        <v>26141</v>
      </c>
      <c r="H13075">
        <v>109.7929</v>
      </c>
      <c r="I13075" t="s">
        <v>26142</v>
      </c>
      <c r="J13075" t="s">
        <v>26143</v>
      </c>
      <c r="K13075" s="1" t="str">
        <f t="shared" si="204"/>
        <v>VAngara-SrR-2k_0926</v>
      </c>
      <c r="L13075" s="5" t="s">
        <v>26133</v>
      </c>
      <c r="M13075">
        <v>23.826000000000001</v>
      </c>
      <c r="N13075">
        <v>6.4687000000000001</v>
      </c>
      <c r="O13075" t="s">
        <v>27</v>
      </c>
      <c r="P13075" t="s">
        <v>28</v>
      </c>
      <c r="Q13075">
        <v>0</v>
      </c>
      <c r="R13075">
        <v>68</v>
      </c>
      <c r="S13075">
        <v>342</v>
      </c>
      <c r="T13075">
        <v>409</v>
      </c>
      <c r="U13075" t="s">
        <v>29</v>
      </c>
    </row>
    <row r="13076" spans="1:21" x14ac:dyDescent="0.25">
      <c r="A13076" t="s">
        <v>26139</v>
      </c>
      <c r="B13076" t="s">
        <v>22</v>
      </c>
      <c r="C13076" s="3">
        <v>44465.762974537036</v>
      </c>
      <c r="D13076" s="3">
        <v>44465.768865740742</v>
      </c>
      <c r="E13076" s="4">
        <v>44465</v>
      </c>
      <c r="F13076">
        <v>55.709583333333299</v>
      </c>
      <c r="G13076" t="s">
        <v>26136</v>
      </c>
      <c r="H13076">
        <v>109.787166666666</v>
      </c>
      <c r="I13076" t="s">
        <v>26137</v>
      </c>
      <c r="J13076" t="s">
        <v>26138</v>
      </c>
      <c r="K13076" s="1" t="str">
        <f t="shared" si="204"/>
        <v>VAngara-SrR-3k_0926</v>
      </c>
      <c r="L13076" s="5" t="s">
        <v>26133</v>
      </c>
      <c r="M13076">
        <v>130.59</v>
      </c>
      <c r="N13076">
        <v>7.4020999999999999</v>
      </c>
      <c r="O13076">
        <v>1.9487374805759999E-2</v>
      </c>
      <c r="P13076" t="s">
        <v>28</v>
      </c>
      <c r="Q13076">
        <v>89</v>
      </c>
      <c r="R13076">
        <v>278</v>
      </c>
      <c r="S13076">
        <v>271</v>
      </c>
      <c r="T13076">
        <v>548</v>
      </c>
      <c r="U13076" t="s">
        <v>29</v>
      </c>
    </row>
    <row r="13077" spans="1:21" x14ac:dyDescent="0.25">
      <c r="A13077" t="s">
        <v>26134</v>
      </c>
      <c r="B13077" t="s">
        <v>22</v>
      </c>
      <c r="C13077" s="3">
        <v>44465.775879629633</v>
      </c>
      <c r="D13077" s="3">
        <v>44465.783043981479</v>
      </c>
      <c r="E13077" s="4">
        <v>44465</v>
      </c>
      <c r="F13077">
        <v>55.702383333333302</v>
      </c>
      <c r="G13077" t="s">
        <v>26130</v>
      </c>
      <c r="H13077">
        <v>109.775033333333</v>
      </c>
      <c r="I13077" t="s">
        <v>26131</v>
      </c>
      <c r="J13077" t="s">
        <v>26132</v>
      </c>
      <c r="K13077" s="1" t="str">
        <f t="shared" si="204"/>
        <v>VAngara-SrR-4k_0926</v>
      </c>
      <c r="L13077" s="5" t="s">
        <v>26133</v>
      </c>
      <c r="M13077">
        <v>186.74700000000001</v>
      </c>
      <c r="N13077">
        <v>7.5574000000000003</v>
      </c>
      <c r="O13077">
        <v>9.6277634631860495E-2</v>
      </c>
      <c r="P13077" t="s">
        <v>28</v>
      </c>
      <c r="Q13077">
        <v>114</v>
      </c>
      <c r="R13077">
        <v>306</v>
      </c>
      <c r="S13077">
        <v>405</v>
      </c>
      <c r="T13077">
        <v>710</v>
      </c>
      <c r="U13077" t="s">
        <v>29</v>
      </c>
    </row>
    <row r="13078" spans="1:21" x14ac:dyDescent="0.25">
      <c r="A13078" t="s">
        <v>16248</v>
      </c>
      <c r="B13078" t="s">
        <v>22</v>
      </c>
      <c r="C13078" s="3">
        <v>44463.497164351851</v>
      </c>
      <c r="D13078" s="3">
        <v>44463.508634259262</v>
      </c>
      <c r="E13078" s="4">
        <v>44463</v>
      </c>
      <c r="F13078">
        <v>53.634149999999998</v>
      </c>
      <c r="G13078" t="s">
        <v>15899</v>
      </c>
      <c r="H13078">
        <v>108.124516666666</v>
      </c>
      <c r="I13078" t="s">
        <v>16249</v>
      </c>
      <c r="J13078" t="s">
        <v>15896</v>
      </c>
      <c r="K13078" s="1" t="str">
        <f t="shared" si="204"/>
        <v>mAR0924</v>
      </c>
      <c r="L13078" s="5" t="s">
        <v>16238</v>
      </c>
      <c r="M13078">
        <v>402.572</v>
      </c>
      <c r="N13078">
        <v>10.974500000000001</v>
      </c>
      <c r="O13078">
        <v>4.4970552043043899E-2</v>
      </c>
      <c r="P13078" t="s">
        <v>28</v>
      </c>
      <c r="Q13078">
        <v>106</v>
      </c>
      <c r="R13078">
        <v>889</v>
      </c>
      <c r="S13078">
        <v>6</v>
      </c>
      <c r="T13078">
        <v>894</v>
      </c>
      <c r="U13078" t="s">
        <v>29</v>
      </c>
    </row>
    <row r="13079" spans="1:21" x14ac:dyDescent="0.25">
      <c r="A13079" t="s">
        <v>16243</v>
      </c>
      <c r="B13079" t="s">
        <v>22</v>
      </c>
      <c r="C13079" s="3">
        <v>44467.819131944445</v>
      </c>
      <c r="D13079" s="3">
        <v>44467.830347222225</v>
      </c>
      <c r="E13079" s="4">
        <v>44467</v>
      </c>
      <c r="F13079">
        <v>53.633783333333298</v>
      </c>
      <c r="G13079" t="s">
        <v>16244</v>
      </c>
      <c r="H13079">
        <v>108.1242</v>
      </c>
      <c r="I13079" t="s">
        <v>16245</v>
      </c>
      <c r="J13079" t="s">
        <v>16246</v>
      </c>
      <c r="K13079" s="1" t="str">
        <f t="shared" si="204"/>
        <v>mAR0928</v>
      </c>
      <c r="L13079" s="5" t="s">
        <v>16238</v>
      </c>
      <c r="M13079">
        <v>395.55399999999997</v>
      </c>
      <c r="N13079">
        <v>9.3039000000000005</v>
      </c>
      <c r="O13079">
        <v>1.850275531116E-2</v>
      </c>
      <c r="P13079" t="s">
        <v>28</v>
      </c>
      <c r="Q13079">
        <v>42</v>
      </c>
      <c r="R13079">
        <v>727</v>
      </c>
      <c r="S13079">
        <v>32</v>
      </c>
      <c r="T13079">
        <v>758</v>
      </c>
      <c r="U13079" t="s">
        <v>29</v>
      </c>
    </row>
    <row r="13080" spans="1:21" x14ac:dyDescent="0.25">
      <c r="A13080" t="s">
        <v>16318</v>
      </c>
      <c r="B13080" t="s">
        <v>22</v>
      </c>
      <c r="C13080" s="3">
        <v>44467.968865740739</v>
      </c>
      <c r="D13080" s="3">
        <v>44467.979131944441</v>
      </c>
      <c r="E13080" s="4">
        <v>44467</v>
      </c>
      <c r="F13080">
        <v>53.444499999999998</v>
      </c>
      <c r="G13080" t="s">
        <v>16319</v>
      </c>
      <c r="H13080">
        <v>107.672866666666</v>
      </c>
      <c r="I13080" t="s">
        <v>16320</v>
      </c>
      <c r="J13080" t="s">
        <v>16321</v>
      </c>
      <c r="K13080" s="1" t="str">
        <f t="shared" si="204"/>
        <v>mArKh0928</v>
      </c>
      <c r="L13080" s="5" t="s">
        <v>16322</v>
      </c>
      <c r="M13080">
        <v>339.7</v>
      </c>
      <c r="N13080">
        <v>8.9784000000000006</v>
      </c>
      <c r="O13080" t="s">
        <v>27</v>
      </c>
      <c r="P13080" t="s">
        <v>28</v>
      </c>
      <c r="Q13080">
        <v>0</v>
      </c>
      <c r="R13080">
        <v>641</v>
      </c>
      <c r="S13080">
        <v>2</v>
      </c>
      <c r="T13080">
        <v>642</v>
      </c>
      <c r="U13080" t="s">
        <v>29</v>
      </c>
    </row>
    <row r="13081" spans="1:21" x14ac:dyDescent="0.25">
      <c r="A13081" t="s">
        <v>16348</v>
      </c>
      <c r="B13081" t="s">
        <v>22</v>
      </c>
      <c r="C13081" s="3">
        <v>44460.765023148146</v>
      </c>
      <c r="D13081" s="3">
        <v>44460.784594907411</v>
      </c>
      <c r="E13081" s="4">
        <v>44460</v>
      </c>
      <c r="F13081">
        <v>52.6925666666666</v>
      </c>
      <c r="G13081" t="s">
        <v>16349</v>
      </c>
      <c r="H13081">
        <v>106.8229</v>
      </c>
      <c r="I13081" t="s">
        <v>16350</v>
      </c>
      <c r="J13081" t="s">
        <v>16351</v>
      </c>
      <c r="K13081" s="1" t="str">
        <f t="shared" si="204"/>
        <v>mAS0921</v>
      </c>
      <c r="L13081" s="5" t="s">
        <v>16345</v>
      </c>
      <c r="M13081">
        <v>1151.194</v>
      </c>
      <c r="N13081">
        <v>10.036899999999999</v>
      </c>
      <c r="O13081" t="s">
        <v>27</v>
      </c>
      <c r="P13081" t="s">
        <v>28</v>
      </c>
      <c r="Q13081">
        <v>0</v>
      </c>
      <c r="R13081">
        <v>1882</v>
      </c>
      <c r="S13081">
        <v>0</v>
      </c>
      <c r="T13081">
        <v>1881</v>
      </c>
      <c r="U13081" t="s">
        <v>29</v>
      </c>
    </row>
    <row r="13082" spans="1:21" x14ac:dyDescent="0.25">
      <c r="A13082" t="s">
        <v>16675</v>
      </c>
      <c r="B13082" t="s">
        <v>22</v>
      </c>
      <c r="C13082" s="3">
        <v>44463.059525462966</v>
      </c>
      <c r="D13082" s="3">
        <v>44463.069710648146</v>
      </c>
      <c r="E13082" s="4">
        <v>44463</v>
      </c>
      <c r="F13082">
        <v>53.45335</v>
      </c>
      <c r="G13082" t="s">
        <v>16676</v>
      </c>
      <c r="H13082">
        <v>108.73715</v>
      </c>
      <c r="I13082" t="s">
        <v>16677</v>
      </c>
      <c r="J13082" t="s">
        <v>16678</v>
      </c>
      <c r="K13082" s="1" t="str">
        <f t="shared" si="204"/>
        <v>mBarg0924</v>
      </c>
      <c r="L13082" s="5" t="s">
        <v>16657</v>
      </c>
      <c r="M13082">
        <v>164.518</v>
      </c>
      <c r="N13082">
        <v>12.256399999999999</v>
      </c>
      <c r="O13082" t="s">
        <v>27</v>
      </c>
      <c r="P13082" t="s">
        <v>28</v>
      </c>
      <c r="Q13082">
        <v>0</v>
      </c>
      <c r="R13082">
        <v>324</v>
      </c>
      <c r="S13082">
        <v>2</v>
      </c>
      <c r="T13082">
        <v>325</v>
      </c>
      <c r="U13082" t="s">
        <v>29</v>
      </c>
    </row>
    <row r="13083" spans="1:21" x14ac:dyDescent="0.25">
      <c r="A13083" t="s">
        <v>16984</v>
      </c>
      <c r="B13083" t="s">
        <v>22</v>
      </c>
      <c r="C13083" s="3">
        <v>44464.7031712963</v>
      </c>
      <c r="D13083" s="3">
        <v>44464.719247685185</v>
      </c>
      <c r="E13083" s="4">
        <v>44464</v>
      </c>
      <c r="F13083">
        <v>55.322816666666597</v>
      </c>
      <c r="G13083" t="s">
        <v>16985</v>
      </c>
      <c r="H13083">
        <v>109.48328333333301</v>
      </c>
      <c r="I13083" t="s">
        <v>16986</v>
      </c>
      <c r="J13083" t="s">
        <v>16892</v>
      </c>
      <c r="K13083" s="1" t="str">
        <f t="shared" si="204"/>
        <v>mBT0925</v>
      </c>
      <c r="L13083" s="5" t="s">
        <v>16893</v>
      </c>
      <c r="M13083">
        <v>803.69399999999996</v>
      </c>
      <c r="N13083">
        <v>5.8550000000000004</v>
      </c>
      <c r="O13083">
        <v>4.2076477173580797E-2</v>
      </c>
      <c r="P13083" t="s">
        <v>28</v>
      </c>
      <c r="Q13083">
        <v>94</v>
      </c>
      <c r="R13083">
        <v>1442</v>
      </c>
      <c r="S13083">
        <v>0</v>
      </c>
      <c r="T13083">
        <v>1441</v>
      </c>
      <c r="U13083" t="s">
        <v>29</v>
      </c>
    </row>
    <row r="13084" spans="1:21" x14ac:dyDescent="0.25">
      <c r="A13084" t="s">
        <v>17129</v>
      </c>
      <c r="B13084" t="s">
        <v>22</v>
      </c>
      <c r="C13084" s="3">
        <v>44467.380023148151</v>
      </c>
      <c r="D13084" s="3">
        <v>44467.385439814818</v>
      </c>
      <c r="E13084" s="4">
        <v>44467</v>
      </c>
      <c r="F13084">
        <v>53.758333333333297</v>
      </c>
      <c r="G13084" t="s">
        <v>17130</v>
      </c>
      <c r="H13084">
        <v>109.124666666666</v>
      </c>
      <c r="I13084" t="s">
        <v>17131</v>
      </c>
      <c r="J13084" t="s">
        <v>17132</v>
      </c>
      <c r="K13084" s="1" t="str">
        <f t="shared" ref="K13084:K13147" si="205">MID(A13084,FIND("*",SUBSTITUTE(A13084,"\","*",LEN(A13084)-LEN(SUBSTITUTE(A13084,"\",""))))+1,FIND(".cnv",A13084)-(FIND("*",SUBSTITUTE(A13084,"\","*",LEN(A13084)-LEN(SUBSTITUTE(A13084,"\",""))))+1))</f>
        <v>mChB0928</v>
      </c>
      <c r="L13084" s="5" t="s">
        <v>17127</v>
      </c>
      <c r="M13084">
        <v>6.5670000000000002</v>
      </c>
      <c r="N13084">
        <v>10.936199999999999</v>
      </c>
      <c r="O13084" t="s">
        <v>27</v>
      </c>
      <c r="P13084" t="s">
        <v>28</v>
      </c>
      <c r="Q13084">
        <v>0</v>
      </c>
      <c r="R13084">
        <v>16</v>
      </c>
      <c r="S13084">
        <v>16</v>
      </c>
      <c r="T13084">
        <v>31</v>
      </c>
      <c r="U13084" t="s">
        <v>29</v>
      </c>
    </row>
    <row r="13085" spans="1:21" x14ac:dyDescent="0.25">
      <c r="A13085" t="s">
        <v>17355</v>
      </c>
      <c r="B13085" t="s">
        <v>22</v>
      </c>
      <c r="C13085" s="3">
        <v>44466.495879629627</v>
      </c>
      <c r="D13085" s="3">
        <v>44466.512499999997</v>
      </c>
      <c r="E13085" s="4">
        <v>44466</v>
      </c>
      <c r="F13085">
        <v>54.620516666666603</v>
      </c>
      <c r="G13085" t="s">
        <v>17356</v>
      </c>
      <c r="H13085">
        <v>109.115383333333</v>
      </c>
      <c r="I13085" t="s">
        <v>17357</v>
      </c>
      <c r="J13085" t="s">
        <v>17230</v>
      </c>
      <c r="K13085" s="1" t="str">
        <f t="shared" si="205"/>
        <v>mChKa0927</v>
      </c>
      <c r="L13085" s="5" t="s">
        <v>17348</v>
      </c>
      <c r="M13085">
        <v>890.21400000000006</v>
      </c>
      <c r="N13085">
        <v>8.9808000000000003</v>
      </c>
      <c r="O13085" t="s">
        <v>27</v>
      </c>
      <c r="P13085" t="s">
        <v>28</v>
      </c>
      <c r="Q13085">
        <v>0</v>
      </c>
      <c r="R13085">
        <v>1624</v>
      </c>
      <c r="S13085">
        <v>0</v>
      </c>
      <c r="T13085">
        <v>1623</v>
      </c>
      <c r="U13085" t="s">
        <v>29</v>
      </c>
    </row>
    <row r="13086" spans="1:21" x14ac:dyDescent="0.25">
      <c r="A13086" t="s">
        <v>17565</v>
      </c>
      <c r="B13086" t="s">
        <v>22</v>
      </c>
      <c r="C13086" s="3">
        <v>44468.852893518517</v>
      </c>
      <c r="D13086" s="3">
        <v>44468.862071759257</v>
      </c>
      <c r="E13086" s="4">
        <v>44468</v>
      </c>
      <c r="F13086">
        <v>52.4748666666666</v>
      </c>
      <c r="G13086" t="s">
        <v>17566</v>
      </c>
      <c r="H13086">
        <v>106.116016666666</v>
      </c>
      <c r="I13086" t="s">
        <v>17567</v>
      </c>
      <c r="J13086" t="s">
        <v>17491</v>
      </c>
      <c r="K13086" s="1" t="str">
        <f t="shared" si="205"/>
        <v>mdBug0929</v>
      </c>
      <c r="L13086" s="5" t="s">
        <v>17511</v>
      </c>
      <c r="M13086">
        <v>381.22500000000002</v>
      </c>
      <c r="N13086">
        <v>9.7263999999999999</v>
      </c>
      <c r="O13086" t="s">
        <v>27</v>
      </c>
      <c r="P13086" t="s">
        <v>28</v>
      </c>
      <c r="Q13086">
        <v>0</v>
      </c>
      <c r="R13086">
        <v>598</v>
      </c>
      <c r="S13086">
        <v>3</v>
      </c>
      <c r="T13086">
        <v>600</v>
      </c>
      <c r="U13086" t="s">
        <v>29</v>
      </c>
    </row>
    <row r="13087" spans="1:21" x14ac:dyDescent="0.25">
      <c r="A13087" t="s">
        <v>17853</v>
      </c>
      <c r="B13087" t="s">
        <v>22</v>
      </c>
      <c r="C13087" s="3">
        <v>44459.957974537036</v>
      </c>
      <c r="D13087" s="3">
        <v>44459.990416666667</v>
      </c>
      <c r="E13087" s="4">
        <v>44459</v>
      </c>
      <c r="F13087">
        <v>52.233333333333299</v>
      </c>
      <c r="G13087" t="s">
        <v>17854</v>
      </c>
      <c r="H13087">
        <v>105.80244999999999</v>
      </c>
      <c r="I13087" t="s">
        <v>17855</v>
      </c>
      <c r="J13087" t="s">
        <v>17856</v>
      </c>
      <c r="K13087" s="1" t="str">
        <f t="shared" si="205"/>
        <v>mdPi0920</v>
      </c>
      <c r="L13087" s="5" t="s">
        <v>17857</v>
      </c>
      <c r="M13087">
        <v>982.57299999999998</v>
      </c>
      <c r="N13087">
        <v>10.9491</v>
      </c>
      <c r="O13087" t="s">
        <v>27</v>
      </c>
      <c r="P13087" t="s">
        <v>28</v>
      </c>
      <c r="Q13087">
        <v>0</v>
      </c>
      <c r="R13087">
        <v>1697</v>
      </c>
      <c r="S13087">
        <v>0</v>
      </c>
      <c r="T13087">
        <v>1696</v>
      </c>
      <c r="U13087" t="s">
        <v>29</v>
      </c>
    </row>
    <row r="13088" spans="1:21" x14ac:dyDescent="0.25">
      <c r="A13088" t="s">
        <v>17859</v>
      </c>
      <c r="B13088" t="s">
        <v>22</v>
      </c>
      <c r="C13088" s="3">
        <v>44460.017314814817</v>
      </c>
      <c r="D13088" s="3">
        <v>44460.035358796296</v>
      </c>
      <c r="E13088" s="4">
        <v>44460</v>
      </c>
      <c r="F13088">
        <v>52.296216666666602</v>
      </c>
      <c r="G13088" t="s">
        <v>17860</v>
      </c>
      <c r="H13088">
        <v>105.859116666666</v>
      </c>
      <c r="I13088" t="s">
        <v>17861</v>
      </c>
      <c r="J13088" t="s">
        <v>17714</v>
      </c>
      <c r="K13088" s="1" t="str">
        <f t="shared" si="205"/>
        <v>mdPI9KNE0921</v>
      </c>
      <c r="L13088" s="5" t="s">
        <v>17862</v>
      </c>
      <c r="M13088">
        <v>948.37800000000004</v>
      </c>
      <c r="N13088">
        <v>10.897</v>
      </c>
      <c r="O13088" t="s">
        <v>27</v>
      </c>
      <c r="P13088" t="s">
        <v>28</v>
      </c>
      <c r="Q13088">
        <v>0</v>
      </c>
      <c r="R13088">
        <v>1673</v>
      </c>
      <c r="S13088">
        <v>0</v>
      </c>
      <c r="T13088">
        <v>1672</v>
      </c>
      <c r="U13088" t="s">
        <v>29</v>
      </c>
    </row>
    <row r="13089" spans="1:21" x14ac:dyDescent="0.25">
      <c r="A13089" t="s">
        <v>17864</v>
      </c>
      <c r="B13089" t="s">
        <v>22</v>
      </c>
      <c r="C13089" s="3">
        <v>44468.989131944443</v>
      </c>
      <c r="D13089" s="3">
        <v>44469.0075</v>
      </c>
      <c r="E13089" s="4">
        <v>44468</v>
      </c>
      <c r="F13089" s="8">
        <v>52.298916666666663</v>
      </c>
      <c r="G13089" s="6" t="s">
        <v>17865</v>
      </c>
      <c r="H13089">
        <v>105.86145</v>
      </c>
      <c r="I13089" t="s">
        <v>17866</v>
      </c>
      <c r="J13089" t="s">
        <v>17867</v>
      </c>
      <c r="K13089" s="1" t="str">
        <f t="shared" si="205"/>
        <v>mdPI9KNE0929</v>
      </c>
      <c r="L13089" s="5" t="s">
        <v>17862</v>
      </c>
      <c r="M13089">
        <v>946.33199999999999</v>
      </c>
      <c r="N13089">
        <v>10.315799999999999</v>
      </c>
      <c r="O13089" t="s">
        <v>27</v>
      </c>
      <c r="P13089" t="s">
        <v>28</v>
      </c>
      <c r="Q13089">
        <v>0</v>
      </c>
      <c r="R13089">
        <v>1764</v>
      </c>
      <c r="S13089">
        <v>10</v>
      </c>
      <c r="T13089">
        <v>1773</v>
      </c>
      <c r="U13089" t="s">
        <v>29</v>
      </c>
    </row>
    <row r="13090" spans="1:21" x14ac:dyDescent="0.25">
      <c r="A13090" t="s">
        <v>17941</v>
      </c>
      <c r="B13090" t="s">
        <v>22</v>
      </c>
      <c r="C13090" s="3">
        <v>44463.869039351855</v>
      </c>
      <c r="D13090" s="3">
        <v>44463.888379629629</v>
      </c>
      <c r="E13090" s="4">
        <v>44463</v>
      </c>
      <c r="F13090">
        <v>54.2774</v>
      </c>
      <c r="G13090" t="s">
        <v>17942</v>
      </c>
      <c r="H13090">
        <v>108.73065</v>
      </c>
      <c r="I13090" t="s">
        <v>17943</v>
      </c>
      <c r="J13090" t="s">
        <v>17944</v>
      </c>
      <c r="K13090" s="1" t="str">
        <f t="shared" si="205"/>
        <v>mdZS0924</v>
      </c>
      <c r="L13090" s="5" t="s">
        <v>17938</v>
      </c>
      <c r="M13090">
        <v>879.10699999999997</v>
      </c>
      <c r="N13090">
        <v>11.676</v>
      </c>
      <c r="O13090" t="s">
        <v>27</v>
      </c>
      <c r="P13090" t="s">
        <v>28</v>
      </c>
      <c r="Q13090">
        <v>0</v>
      </c>
      <c r="R13090">
        <v>1668</v>
      </c>
      <c r="S13090">
        <v>4</v>
      </c>
      <c r="T13090">
        <v>1671</v>
      </c>
      <c r="U13090" t="s">
        <v>29</v>
      </c>
    </row>
    <row r="13091" spans="1:21" x14ac:dyDescent="0.25">
      <c r="A13091" t="s">
        <v>18130</v>
      </c>
      <c r="B13091" t="s">
        <v>22</v>
      </c>
      <c r="C13091" s="3">
        <v>44466.604756944442</v>
      </c>
      <c r="D13091" s="3">
        <v>44466.622546296298</v>
      </c>
      <c r="E13091" s="4">
        <v>44466</v>
      </c>
      <c r="F13091">
        <v>54.451533333333302</v>
      </c>
      <c r="G13091" t="s">
        <v>18131</v>
      </c>
      <c r="H13091">
        <v>109.066133333333</v>
      </c>
      <c r="I13091" t="s">
        <v>18132</v>
      </c>
      <c r="J13091" t="s">
        <v>18133</v>
      </c>
      <c r="K13091" s="1" t="str">
        <f t="shared" si="205"/>
        <v>mED0927</v>
      </c>
      <c r="L13091" s="5" t="s">
        <v>18056</v>
      </c>
      <c r="M13091">
        <v>857.77</v>
      </c>
      <c r="N13091">
        <v>8.6004000000000005</v>
      </c>
      <c r="O13091">
        <v>9.8442797216400299E-2</v>
      </c>
      <c r="P13091" t="s">
        <v>28</v>
      </c>
      <c r="Q13091">
        <v>204</v>
      </c>
      <c r="R13091">
        <v>1661</v>
      </c>
      <c r="S13091">
        <v>5</v>
      </c>
      <c r="T13091">
        <v>1665</v>
      </c>
      <c r="U13091" t="s">
        <v>29</v>
      </c>
    </row>
    <row r="13092" spans="1:21" x14ac:dyDescent="0.25">
      <c r="A13092" t="s">
        <v>19045</v>
      </c>
      <c r="B13092" t="s">
        <v>22</v>
      </c>
      <c r="C13092" s="3">
        <v>44457.991724537038</v>
      </c>
      <c r="D13092" s="3">
        <v>44458.017557870371</v>
      </c>
      <c r="E13092" s="4">
        <v>44457</v>
      </c>
      <c r="F13092">
        <v>51.646083333333301</v>
      </c>
      <c r="G13092" t="s">
        <v>19046</v>
      </c>
      <c r="H13092">
        <v>104.42163333333301</v>
      </c>
      <c r="I13092" t="s">
        <v>19047</v>
      </c>
      <c r="J13092" t="s">
        <v>19048</v>
      </c>
      <c r="K13092" s="1" t="str">
        <f t="shared" si="205"/>
        <v>mIM0918</v>
      </c>
      <c r="L13092" s="5" t="s">
        <v>19042</v>
      </c>
      <c r="M13092">
        <v>1241.193</v>
      </c>
      <c r="N13092">
        <v>10.839600000000001</v>
      </c>
      <c r="O13092" t="s">
        <v>27</v>
      </c>
      <c r="P13092" t="s">
        <v>28</v>
      </c>
      <c r="Q13092">
        <v>0</v>
      </c>
      <c r="R13092">
        <v>2430</v>
      </c>
      <c r="S13092">
        <v>0</v>
      </c>
      <c r="T13092">
        <v>2429</v>
      </c>
      <c r="U13092" t="s">
        <v>29</v>
      </c>
    </row>
    <row r="13093" spans="1:21" x14ac:dyDescent="0.25">
      <c r="A13093" t="s">
        <v>19435</v>
      </c>
      <c r="B13093" t="s">
        <v>22</v>
      </c>
      <c r="C13093" s="3">
        <v>44464.305752314816</v>
      </c>
      <c r="D13093" s="3">
        <v>44464.320949074077</v>
      </c>
      <c r="E13093" s="4">
        <v>44464</v>
      </c>
      <c r="F13093">
        <v>55.043900000000001</v>
      </c>
      <c r="G13093" t="s">
        <v>19436</v>
      </c>
      <c r="H13093">
        <v>109.43344999999999</v>
      </c>
      <c r="I13093" t="s">
        <v>19437</v>
      </c>
      <c r="J13093" t="s">
        <v>19389</v>
      </c>
      <c r="K13093" s="1" t="str">
        <f t="shared" si="205"/>
        <v>mKA0925</v>
      </c>
      <c r="L13093" s="5" t="s">
        <v>19364</v>
      </c>
      <c r="M13093">
        <v>762.47799999999995</v>
      </c>
      <c r="N13093">
        <v>7.7912999999999997</v>
      </c>
      <c r="O13093">
        <v>5.8139042755044501E-2</v>
      </c>
      <c r="P13093" t="s">
        <v>28</v>
      </c>
      <c r="Q13093">
        <v>108</v>
      </c>
      <c r="R13093">
        <v>1275</v>
      </c>
      <c r="S13093">
        <v>0</v>
      </c>
      <c r="T13093">
        <v>1274</v>
      </c>
      <c r="U13093" t="s">
        <v>29</v>
      </c>
    </row>
    <row r="13094" spans="1:21" x14ac:dyDescent="0.25">
      <c r="A13094" t="s">
        <v>19763</v>
      </c>
      <c r="B13094" t="s">
        <v>22</v>
      </c>
      <c r="C13094" s="3">
        <v>44463.310173611113</v>
      </c>
      <c r="D13094" s="3">
        <v>44463.339548611111</v>
      </c>
      <c r="E13094" s="4">
        <v>44463</v>
      </c>
      <c r="F13094">
        <v>53.358199999999997</v>
      </c>
      <c r="G13094" t="s">
        <v>19764</v>
      </c>
      <c r="H13094">
        <v>108.21838333333299</v>
      </c>
      <c r="I13094" t="s">
        <v>19765</v>
      </c>
      <c r="J13094" t="s">
        <v>18799</v>
      </c>
      <c r="K13094" s="1" t="str">
        <f t="shared" si="205"/>
        <v>mKhKr0924</v>
      </c>
      <c r="L13094" s="5" t="s">
        <v>19750</v>
      </c>
      <c r="M13094">
        <v>1547.951</v>
      </c>
      <c r="N13094">
        <v>8.6539999999999999</v>
      </c>
      <c r="O13094">
        <v>1.9832757155162101E-2</v>
      </c>
      <c r="P13094" t="s">
        <v>28</v>
      </c>
      <c r="Q13094">
        <v>61</v>
      </c>
      <c r="R13094">
        <v>2997</v>
      </c>
      <c r="S13094">
        <v>3</v>
      </c>
      <c r="T13094">
        <v>2999</v>
      </c>
      <c r="U13094" t="s">
        <v>29</v>
      </c>
    </row>
    <row r="13095" spans="1:21" x14ac:dyDescent="0.25">
      <c r="A13095" t="s">
        <v>19931</v>
      </c>
      <c r="B13095" t="s">
        <v>22</v>
      </c>
      <c r="C13095" s="3">
        <v>44459.455775462964</v>
      </c>
      <c r="D13095" s="3">
        <v>44459.480219907404</v>
      </c>
      <c r="E13095" s="4">
        <v>44459</v>
      </c>
      <c r="F13095">
        <v>51.776033333333302</v>
      </c>
      <c r="G13095" t="s">
        <v>19932</v>
      </c>
      <c r="H13095">
        <v>105.358983333333</v>
      </c>
      <c r="I13095" t="s">
        <v>19933</v>
      </c>
      <c r="J13095" t="s">
        <v>19934</v>
      </c>
      <c r="K13095" s="1" t="str">
        <f t="shared" si="205"/>
        <v>mKM0920</v>
      </c>
      <c r="L13095" s="5" t="s">
        <v>19930</v>
      </c>
      <c r="M13095">
        <v>1434.607</v>
      </c>
      <c r="N13095">
        <v>10.088800000000001</v>
      </c>
      <c r="O13095" t="s">
        <v>27</v>
      </c>
      <c r="P13095" t="s">
        <v>28</v>
      </c>
      <c r="Q13095">
        <v>0</v>
      </c>
      <c r="R13095">
        <v>2429</v>
      </c>
      <c r="S13095">
        <v>0</v>
      </c>
      <c r="T13095">
        <v>2428</v>
      </c>
      <c r="U13095" t="s">
        <v>29</v>
      </c>
    </row>
    <row r="13096" spans="1:21" x14ac:dyDescent="0.25">
      <c r="A13096" t="s">
        <v>20385</v>
      </c>
      <c r="B13096" t="s">
        <v>22</v>
      </c>
      <c r="C13096" s="3">
        <v>44468.923148148147</v>
      </c>
      <c r="D13096" s="3">
        <v>44468.932222222225</v>
      </c>
      <c r="E13096" s="4">
        <v>44468</v>
      </c>
      <c r="F13096">
        <v>52.346499999999999</v>
      </c>
      <c r="G13096" t="s">
        <v>20386</v>
      </c>
      <c r="H13096">
        <v>106.06205</v>
      </c>
      <c r="I13096" t="s">
        <v>20387</v>
      </c>
      <c r="J13096" t="s">
        <v>19853</v>
      </c>
      <c r="K13096" s="1" t="str">
        <f t="shared" si="205"/>
        <v>mKrKh0929</v>
      </c>
      <c r="L13096" s="5" t="s">
        <v>20388</v>
      </c>
      <c r="M13096">
        <v>263.37299999999999</v>
      </c>
      <c r="N13096">
        <v>8.9254999999999995</v>
      </c>
      <c r="O13096" t="s">
        <v>27</v>
      </c>
      <c r="P13096" t="s">
        <v>28</v>
      </c>
      <c r="Q13096">
        <v>0</v>
      </c>
      <c r="R13096">
        <v>507</v>
      </c>
      <c r="S13096">
        <v>5</v>
      </c>
      <c r="T13096">
        <v>511</v>
      </c>
      <c r="U13096" t="s">
        <v>29</v>
      </c>
    </row>
    <row r="13097" spans="1:21" x14ac:dyDescent="0.25">
      <c r="A13097" t="s">
        <v>20779</v>
      </c>
      <c r="B13097" t="s">
        <v>22</v>
      </c>
      <c r="C13097" s="3">
        <v>44458.708252314813</v>
      </c>
      <c r="D13097" s="3">
        <v>44458.732453703706</v>
      </c>
      <c r="E13097" s="4">
        <v>44458</v>
      </c>
      <c r="F13097">
        <v>51.718200000000003</v>
      </c>
      <c r="G13097" t="s">
        <v>20780</v>
      </c>
      <c r="H13097">
        <v>104.984833333333</v>
      </c>
      <c r="I13097" t="s">
        <v>20781</v>
      </c>
      <c r="J13097" t="s">
        <v>20782</v>
      </c>
      <c r="K13097" s="1" t="str">
        <f t="shared" si="205"/>
        <v>mLT0919</v>
      </c>
      <c r="L13097" s="5" t="s">
        <v>20722</v>
      </c>
      <c r="M13097">
        <v>1411.2349999999999</v>
      </c>
      <c r="N13097">
        <v>11.504200000000001</v>
      </c>
      <c r="O13097" t="s">
        <v>27</v>
      </c>
      <c r="P13097" t="s">
        <v>28</v>
      </c>
      <c r="Q13097">
        <v>0</v>
      </c>
      <c r="R13097">
        <v>2339</v>
      </c>
      <c r="S13097">
        <v>0</v>
      </c>
      <c r="T13097">
        <v>2338</v>
      </c>
      <c r="U13097" t="s">
        <v>29</v>
      </c>
    </row>
    <row r="13098" spans="1:21" x14ac:dyDescent="0.25">
      <c r="A13098" t="s">
        <v>21519</v>
      </c>
      <c r="B13098" t="s">
        <v>22</v>
      </c>
      <c r="C13098" s="3">
        <v>44468.095509259256</v>
      </c>
      <c r="D13098" s="3">
        <v>44468.101157407407</v>
      </c>
      <c r="E13098" s="4">
        <v>44468</v>
      </c>
      <c r="F13098">
        <v>53.241100000000003</v>
      </c>
      <c r="G13098" t="s">
        <v>21520</v>
      </c>
      <c r="H13098">
        <v>107.25385</v>
      </c>
      <c r="I13098" t="s">
        <v>21521</v>
      </c>
      <c r="J13098" t="s">
        <v>21522</v>
      </c>
      <c r="K13098" s="1" t="str">
        <f t="shared" si="205"/>
        <v>mMM0929</v>
      </c>
      <c r="L13098" s="5" t="s">
        <v>21498</v>
      </c>
      <c r="M13098">
        <v>86.423000000000002</v>
      </c>
      <c r="N13098">
        <v>11.3218</v>
      </c>
      <c r="O13098" t="s">
        <v>27</v>
      </c>
      <c r="P13098" t="s">
        <v>28</v>
      </c>
      <c r="Q13098">
        <v>0</v>
      </c>
      <c r="R13098">
        <v>195</v>
      </c>
      <c r="S13098">
        <v>0</v>
      </c>
      <c r="T13098">
        <v>194</v>
      </c>
      <c r="U13098" t="s">
        <v>29</v>
      </c>
    </row>
    <row r="13099" spans="1:21" x14ac:dyDescent="0.25">
      <c r="A13099" t="s">
        <v>22281</v>
      </c>
      <c r="B13099" t="s">
        <v>22</v>
      </c>
      <c r="C13099" s="3">
        <v>44457.753900462965</v>
      </c>
      <c r="D13099" s="3">
        <v>44457.776539351849</v>
      </c>
      <c r="E13099" s="4">
        <v>44457</v>
      </c>
      <c r="F13099">
        <v>51.643666666666597</v>
      </c>
      <c r="G13099" t="s">
        <v>22282</v>
      </c>
      <c r="H13099">
        <v>104.224583333333</v>
      </c>
      <c r="I13099" t="s">
        <v>410</v>
      </c>
      <c r="J13099" t="s">
        <v>14638</v>
      </c>
      <c r="K13099" s="1" t="str">
        <f t="shared" si="205"/>
        <v>mpMS0918</v>
      </c>
      <c r="L13099" s="5" t="s">
        <v>22283</v>
      </c>
      <c r="M13099">
        <v>1268.951</v>
      </c>
      <c r="N13099">
        <v>11.0427</v>
      </c>
      <c r="O13099" t="s">
        <v>27</v>
      </c>
      <c r="P13099" t="s">
        <v>28</v>
      </c>
      <c r="Q13099">
        <v>0</v>
      </c>
      <c r="R13099">
        <v>2220</v>
      </c>
      <c r="S13099">
        <v>0</v>
      </c>
      <c r="T13099">
        <v>2219</v>
      </c>
      <c r="U13099" t="s">
        <v>29</v>
      </c>
    </row>
    <row r="13100" spans="1:21" x14ac:dyDescent="0.25">
      <c r="A13100" t="s">
        <v>22609</v>
      </c>
      <c r="B13100" t="s">
        <v>22</v>
      </c>
      <c r="C13100" s="3">
        <v>44463.693657407406</v>
      </c>
      <c r="D13100" s="3">
        <v>44463.7106712963</v>
      </c>
      <c r="E13100" s="4">
        <v>44463</v>
      </c>
      <c r="F13100">
        <v>53.607900000000001</v>
      </c>
      <c r="G13100" t="s">
        <v>22610</v>
      </c>
      <c r="H13100">
        <v>108.43185</v>
      </c>
      <c r="I13100" t="s">
        <v>22611</v>
      </c>
      <c r="J13100" t="s">
        <v>22612</v>
      </c>
      <c r="K13100" s="1" t="str">
        <f t="shared" si="205"/>
        <v>mSU0924</v>
      </c>
      <c r="L13100" s="5" t="s">
        <v>22424</v>
      </c>
      <c r="M13100">
        <v>889.63</v>
      </c>
      <c r="N13100">
        <v>9.6956000000000007</v>
      </c>
      <c r="O13100">
        <v>7.9969305701812904E-2</v>
      </c>
      <c r="P13100" t="s">
        <v>28</v>
      </c>
      <c r="Q13100">
        <v>104</v>
      </c>
      <c r="R13100">
        <v>1591</v>
      </c>
      <c r="S13100">
        <v>18</v>
      </c>
      <c r="T13100">
        <v>1608</v>
      </c>
      <c r="U13100" t="s">
        <v>29</v>
      </c>
    </row>
    <row r="13101" spans="1:21" x14ac:dyDescent="0.25">
      <c r="A13101" t="s">
        <v>23211</v>
      </c>
      <c r="B13101" t="s">
        <v>22</v>
      </c>
      <c r="C13101" s="3">
        <v>44458.265543981484</v>
      </c>
      <c r="D13101" s="3">
        <v>44458.285844907405</v>
      </c>
      <c r="E13101" s="4">
        <v>44458</v>
      </c>
      <c r="F13101">
        <v>51.606166666666603</v>
      </c>
      <c r="G13101" t="s">
        <v>23212</v>
      </c>
      <c r="H13101">
        <v>104.734066666666</v>
      </c>
      <c r="I13101" t="s">
        <v>23213</v>
      </c>
      <c r="J13101" t="s">
        <v>23049</v>
      </c>
      <c r="K13101" s="1" t="str">
        <f t="shared" si="205"/>
        <v>mTSG0919</v>
      </c>
      <c r="L13101" s="5" t="s">
        <v>23049</v>
      </c>
      <c r="M13101">
        <v>1100.6400000000001</v>
      </c>
      <c r="N13101">
        <v>10.8507</v>
      </c>
      <c r="O13101">
        <v>2.21622354693411E-2</v>
      </c>
      <c r="P13101" t="s">
        <v>28</v>
      </c>
      <c r="Q13101">
        <v>118</v>
      </c>
      <c r="R13101">
        <v>1860</v>
      </c>
      <c r="S13101">
        <v>0</v>
      </c>
      <c r="T13101">
        <v>1859</v>
      </c>
      <c r="U13101" t="s">
        <v>29</v>
      </c>
    </row>
    <row r="13102" spans="1:21" x14ac:dyDescent="0.25">
      <c r="A13102" t="s">
        <v>23361</v>
      </c>
      <c r="B13102" t="s">
        <v>22</v>
      </c>
      <c r="C13102" s="3">
        <v>44465.958692129629</v>
      </c>
      <c r="D13102" s="3">
        <v>44465.973819444444</v>
      </c>
      <c r="E13102" s="4">
        <v>44465</v>
      </c>
      <c r="F13102">
        <v>55.566466666666599</v>
      </c>
      <c r="G13102" t="s">
        <v>23362</v>
      </c>
      <c r="H13102">
        <v>109.59399999999999</v>
      </c>
      <c r="I13102" t="s">
        <v>23363</v>
      </c>
      <c r="J13102" t="s">
        <v>23338</v>
      </c>
      <c r="K13102" s="1" t="str">
        <f t="shared" si="205"/>
        <v>mTyNe0926</v>
      </c>
      <c r="L13102" s="5" t="s">
        <v>23327</v>
      </c>
      <c r="M13102">
        <v>655.48299999999995</v>
      </c>
      <c r="N13102">
        <v>7.5198</v>
      </c>
      <c r="O13102">
        <v>5.4477006140113103E-2</v>
      </c>
      <c r="P13102" t="s">
        <v>28</v>
      </c>
      <c r="Q13102">
        <v>163</v>
      </c>
      <c r="R13102">
        <v>1059</v>
      </c>
      <c r="S13102">
        <v>0</v>
      </c>
      <c r="T13102">
        <v>1058</v>
      </c>
      <c r="U13102" t="s">
        <v>29</v>
      </c>
    </row>
    <row r="13103" spans="1:21" x14ac:dyDescent="0.25">
      <c r="A13103" t="s">
        <v>23415</v>
      </c>
      <c r="B13103" t="s">
        <v>22</v>
      </c>
      <c r="C13103" s="3">
        <v>44461.786863425928</v>
      </c>
      <c r="D13103" s="3">
        <v>44461.813391203701</v>
      </c>
      <c r="E13103" s="4">
        <v>44461</v>
      </c>
      <c r="F13103">
        <v>52.895016666666599</v>
      </c>
      <c r="G13103" t="s">
        <v>23398</v>
      </c>
      <c r="H13103">
        <v>107.533683333333</v>
      </c>
      <c r="I13103" t="s">
        <v>23416</v>
      </c>
      <c r="J13103" t="s">
        <v>23417</v>
      </c>
      <c r="K13103" s="1" t="str">
        <f t="shared" si="205"/>
        <v>mUhTo0922</v>
      </c>
      <c r="L13103" s="5" t="s">
        <v>23395</v>
      </c>
      <c r="M13103">
        <v>1502.9649999999999</v>
      </c>
      <c r="N13103">
        <v>9.3041</v>
      </c>
      <c r="O13103" t="s">
        <v>27</v>
      </c>
      <c r="P13103" t="s">
        <v>28</v>
      </c>
      <c r="Q13103">
        <v>0</v>
      </c>
      <c r="R13103">
        <v>2618</v>
      </c>
      <c r="S13103">
        <v>0</v>
      </c>
      <c r="T13103">
        <v>2617</v>
      </c>
      <c r="U13103" t="s">
        <v>29</v>
      </c>
    </row>
    <row r="13104" spans="1:21" x14ac:dyDescent="0.25">
      <c r="A13104" t="s">
        <v>23815</v>
      </c>
      <c r="B13104" t="s">
        <v>22</v>
      </c>
      <c r="C13104" s="3">
        <v>44460.898506944446</v>
      </c>
      <c r="D13104" s="3">
        <v>44460.922962962963</v>
      </c>
      <c r="E13104" s="4">
        <v>44460</v>
      </c>
      <c r="F13104">
        <v>52.796966666666599</v>
      </c>
      <c r="G13104" t="s">
        <v>23816</v>
      </c>
      <c r="H13104">
        <v>107.11631666666599</v>
      </c>
      <c r="I13104" t="s">
        <v>23817</v>
      </c>
      <c r="J13104" t="s">
        <v>23789</v>
      </c>
      <c r="K13104" s="1" t="str">
        <f t="shared" si="205"/>
        <v>mVB0921</v>
      </c>
      <c r="L13104" s="5" t="s">
        <v>23768</v>
      </c>
      <c r="M13104">
        <v>1369.75</v>
      </c>
      <c r="N13104">
        <v>9.8884000000000007</v>
      </c>
      <c r="O13104" t="s">
        <v>27</v>
      </c>
      <c r="P13104" t="s">
        <v>28</v>
      </c>
      <c r="Q13104">
        <v>0</v>
      </c>
      <c r="R13104">
        <v>2466</v>
      </c>
      <c r="S13104">
        <v>1</v>
      </c>
      <c r="T13104">
        <v>2466</v>
      </c>
      <c r="U13104" t="s">
        <v>29</v>
      </c>
    </row>
    <row r="13105" spans="1:21" x14ac:dyDescent="0.25">
      <c r="A13105" t="s">
        <v>24257</v>
      </c>
      <c r="B13105" t="s">
        <v>22</v>
      </c>
      <c r="C13105" s="3">
        <v>44465.582025462965</v>
      </c>
      <c r="D13105" s="3">
        <v>44465.589259259257</v>
      </c>
      <c r="F13105">
        <v>55.7653166666666</v>
      </c>
      <c r="G13105" t="s">
        <v>24258</v>
      </c>
      <c r="H13105">
        <v>109.62203333333299</v>
      </c>
      <c r="I13105" t="s">
        <v>24259</v>
      </c>
      <c r="J13105" t="s">
        <v>24260</v>
      </c>
      <c r="K13105" s="1" t="str">
        <f t="shared" si="205"/>
        <v>nearKichera</v>
      </c>
      <c r="L13105" s="5" t="s">
        <v>24261</v>
      </c>
      <c r="M13105">
        <v>39.036999999999999</v>
      </c>
      <c r="N13105">
        <v>9.3451000000000004</v>
      </c>
      <c r="O13105" t="s">
        <v>27</v>
      </c>
      <c r="P13105" t="s">
        <v>28</v>
      </c>
      <c r="Q13105">
        <v>0</v>
      </c>
      <c r="R13105">
        <v>72</v>
      </c>
      <c r="S13105">
        <v>1</v>
      </c>
      <c r="T13105">
        <v>72</v>
      </c>
      <c r="U13105" t="s">
        <v>29</v>
      </c>
    </row>
    <row r="13106" spans="1:21" x14ac:dyDescent="0.25">
      <c r="A13106" t="s">
        <v>26155</v>
      </c>
      <c r="B13106" t="s">
        <v>22</v>
      </c>
      <c r="C13106" s="3">
        <v>44465.823506944442</v>
      </c>
      <c r="D13106" s="3">
        <v>44465.830914351849</v>
      </c>
      <c r="E13106" s="4">
        <v>44465</v>
      </c>
      <c r="F13106">
        <v>55.631250000000001</v>
      </c>
      <c r="G13106" t="s">
        <v>26156</v>
      </c>
      <c r="H13106">
        <v>109.891533333333</v>
      </c>
      <c r="I13106" t="s">
        <v>26157</v>
      </c>
      <c r="J13106" t="s">
        <v>26158</v>
      </c>
      <c r="K13106" s="1" t="str">
        <f t="shared" si="205"/>
        <v>VAngara-Birakan-1k_0926</v>
      </c>
      <c r="L13106" s="5" t="s">
        <v>26133</v>
      </c>
      <c r="M13106">
        <v>195.52099999999999</v>
      </c>
      <c r="N13106">
        <v>8.6326999999999998</v>
      </c>
      <c r="O13106">
        <v>5.0382922813358901E-3</v>
      </c>
      <c r="P13106" t="s">
        <v>28</v>
      </c>
      <c r="Q13106">
        <v>36</v>
      </c>
      <c r="R13106">
        <v>334</v>
      </c>
      <c r="S13106">
        <v>2</v>
      </c>
      <c r="T13106">
        <v>335</v>
      </c>
      <c r="U13106" t="s">
        <v>29</v>
      </c>
    </row>
    <row r="13107" spans="1:21" x14ac:dyDescent="0.25">
      <c r="A13107" t="s">
        <v>26150</v>
      </c>
      <c r="B13107" t="s">
        <v>22</v>
      </c>
      <c r="C13107" s="3">
        <v>44465.840775462966</v>
      </c>
      <c r="D13107" s="3">
        <v>44465.849317129629</v>
      </c>
      <c r="E13107" s="4">
        <v>44465</v>
      </c>
      <c r="F13107">
        <v>55.642150000000001</v>
      </c>
      <c r="G13107" t="s">
        <v>26151</v>
      </c>
      <c r="H13107">
        <v>109.86405000000001</v>
      </c>
      <c r="I13107" t="s">
        <v>26152</v>
      </c>
      <c r="J13107" t="s">
        <v>26153</v>
      </c>
      <c r="K13107" s="1" t="str">
        <f t="shared" si="205"/>
        <v>VAngara-Birakan-3k_0926</v>
      </c>
      <c r="L13107" s="5" t="s">
        <v>26133</v>
      </c>
      <c r="M13107">
        <v>277.11799999999999</v>
      </c>
      <c r="N13107">
        <v>7.7184999999999997</v>
      </c>
      <c r="O13107">
        <v>4.6097574572554E-2</v>
      </c>
      <c r="P13107" t="s">
        <v>28</v>
      </c>
      <c r="Q13107">
        <v>159</v>
      </c>
      <c r="R13107">
        <v>469</v>
      </c>
      <c r="S13107">
        <v>0</v>
      </c>
      <c r="T13107">
        <v>468</v>
      </c>
      <c r="U13107" t="s">
        <v>29</v>
      </c>
    </row>
    <row r="13108" spans="1:21" x14ac:dyDescent="0.25">
      <c r="A13108" t="s">
        <v>26145</v>
      </c>
      <c r="B13108" t="s">
        <v>22</v>
      </c>
      <c r="C13108" s="3">
        <v>44465.857754629629</v>
      </c>
      <c r="D13108" s="3">
        <v>44465.8669212963</v>
      </c>
      <c r="E13108" s="4">
        <v>44465</v>
      </c>
      <c r="F13108">
        <v>55.648933333333297</v>
      </c>
      <c r="G13108" t="s">
        <v>26146</v>
      </c>
      <c r="H13108">
        <v>109.832733333333</v>
      </c>
      <c r="I13108" t="s">
        <v>26147</v>
      </c>
      <c r="J13108" t="s">
        <v>26148</v>
      </c>
      <c r="K13108" s="1" t="str">
        <f t="shared" si="205"/>
        <v>VAngara-Birakan-5k_0926</v>
      </c>
      <c r="L13108" s="5" t="s">
        <v>26133</v>
      </c>
      <c r="M13108">
        <v>396.13900000000001</v>
      </c>
      <c r="N13108">
        <v>7.8487999999999998</v>
      </c>
      <c r="O13108">
        <v>1.7057909458335602E-2</v>
      </c>
      <c r="P13108" t="s">
        <v>28</v>
      </c>
      <c r="Q13108">
        <v>66</v>
      </c>
      <c r="R13108">
        <v>632</v>
      </c>
      <c r="S13108">
        <v>4</v>
      </c>
      <c r="T13108">
        <v>635</v>
      </c>
      <c r="U13108" t="s">
        <v>29</v>
      </c>
    </row>
    <row r="13109" spans="1:21" x14ac:dyDescent="0.25">
      <c r="A13109" t="s">
        <v>26140</v>
      </c>
      <c r="B13109" t="s">
        <v>22</v>
      </c>
      <c r="C13109" s="3">
        <v>44465.752488425926</v>
      </c>
      <c r="D13109" s="3">
        <v>44465.758344907408</v>
      </c>
      <c r="E13109" s="4">
        <v>44465</v>
      </c>
      <c r="F13109">
        <v>55.716916666666599</v>
      </c>
      <c r="G13109" t="s">
        <v>26141</v>
      </c>
      <c r="H13109">
        <v>109.7929</v>
      </c>
      <c r="I13109" t="s">
        <v>26142</v>
      </c>
      <c r="J13109" t="s">
        <v>26143</v>
      </c>
      <c r="K13109" s="1" t="str">
        <f t="shared" si="205"/>
        <v>VAngara-SrR-2k_0926</v>
      </c>
      <c r="L13109" s="5" t="s">
        <v>26133</v>
      </c>
      <c r="M13109">
        <v>23.826000000000001</v>
      </c>
      <c r="N13109">
        <v>6.4687000000000001</v>
      </c>
      <c r="O13109" t="s">
        <v>27</v>
      </c>
      <c r="P13109" t="s">
        <v>28</v>
      </c>
      <c r="Q13109">
        <v>0</v>
      </c>
      <c r="R13109">
        <v>68</v>
      </c>
      <c r="S13109">
        <v>10</v>
      </c>
      <c r="T13109">
        <v>77</v>
      </c>
      <c r="U13109" t="s">
        <v>29</v>
      </c>
    </row>
    <row r="13110" spans="1:21" x14ac:dyDescent="0.25">
      <c r="A13110" t="s">
        <v>26135</v>
      </c>
      <c r="B13110" t="s">
        <v>22</v>
      </c>
      <c r="C13110" s="3">
        <v>44465.762974537036</v>
      </c>
      <c r="D13110" s="3">
        <v>44465.768865740742</v>
      </c>
      <c r="E13110" s="4">
        <v>44465</v>
      </c>
      <c r="F13110">
        <v>55.709583333333299</v>
      </c>
      <c r="G13110" t="s">
        <v>26136</v>
      </c>
      <c r="H13110">
        <v>109.787166666666</v>
      </c>
      <c r="I13110" t="s">
        <v>26137</v>
      </c>
      <c r="J13110" t="s">
        <v>26138</v>
      </c>
      <c r="K13110" s="1" t="str">
        <f t="shared" si="205"/>
        <v>VAngara-SrR-3k_0926</v>
      </c>
      <c r="L13110" s="5" t="s">
        <v>26133</v>
      </c>
      <c r="M13110">
        <v>130.59</v>
      </c>
      <c r="N13110">
        <v>7.3807999999999998</v>
      </c>
      <c r="O13110">
        <v>1.9487374805759999E-2</v>
      </c>
      <c r="P13110" t="s">
        <v>28</v>
      </c>
      <c r="Q13110">
        <v>89</v>
      </c>
      <c r="R13110">
        <v>239</v>
      </c>
      <c r="S13110">
        <v>18</v>
      </c>
      <c r="T13110">
        <v>256</v>
      </c>
      <c r="U13110" t="s">
        <v>29</v>
      </c>
    </row>
    <row r="13111" spans="1:21" x14ac:dyDescent="0.25">
      <c r="A13111" t="s">
        <v>26129</v>
      </c>
      <c r="B13111" t="s">
        <v>22</v>
      </c>
      <c r="C13111" s="3">
        <v>44465.775879629633</v>
      </c>
      <c r="D13111" s="3">
        <v>44465.783043981479</v>
      </c>
      <c r="E13111" s="4">
        <v>44465</v>
      </c>
      <c r="F13111">
        <v>55.702383333333302</v>
      </c>
      <c r="G13111" t="s">
        <v>26130</v>
      </c>
      <c r="H13111">
        <v>109.775033333333</v>
      </c>
      <c r="I13111" t="s">
        <v>26131</v>
      </c>
      <c r="J13111" t="s">
        <v>26132</v>
      </c>
      <c r="K13111" s="1" t="str">
        <f t="shared" si="205"/>
        <v>VAngara-SrR-4k_0926</v>
      </c>
      <c r="L13111" s="5" t="s">
        <v>26133</v>
      </c>
      <c r="M13111">
        <v>186.74700000000001</v>
      </c>
      <c r="N13111">
        <v>7.5574000000000003</v>
      </c>
      <c r="O13111">
        <v>9.6277634631860495E-2</v>
      </c>
      <c r="P13111" t="s">
        <v>28</v>
      </c>
      <c r="Q13111">
        <v>114</v>
      </c>
      <c r="R13111">
        <v>306</v>
      </c>
      <c r="S13111">
        <v>5</v>
      </c>
      <c r="T13111">
        <v>310</v>
      </c>
      <c r="U13111" t="s">
        <v>29</v>
      </c>
    </row>
    <row r="13112" spans="1:21" x14ac:dyDescent="0.25">
      <c r="A13112" t="s">
        <v>813</v>
      </c>
      <c r="B13112" t="s">
        <v>22</v>
      </c>
      <c r="C13112" s="3">
        <v>44483.584479166668</v>
      </c>
      <c r="D13112" s="3">
        <v>44483.613495370373</v>
      </c>
      <c r="E13112" s="4">
        <v>44483</v>
      </c>
      <c r="F13112">
        <v>51.677149999999997</v>
      </c>
      <c r="G13112" t="s">
        <v>814</v>
      </c>
      <c r="H13112">
        <v>103.871383333333</v>
      </c>
      <c r="I13112" t="s">
        <v>815</v>
      </c>
      <c r="J13112" t="s">
        <v>714</v>
      </c>
      <c r="K13112" s="1" t="str">
        <f t="shared" si="205"/>
        <v>12kKu1014</v>
      </c>
      <c r="L13112" s="5" t="s">
        <v>715</v>
      </c>
      <c r="M13112">
        <v>1244.6990000000001</v>
      </c>
      <c r="N13112">
        <v>9.2378</v>
      </c>
      <c r="O13112" t="s">
        <v>27</v>
      </c>
      <c r="P13112" t="s">
        <v>28</v>
      </c>
      <c r="Q13112">
        <v>0</v>
      </c>
      <c r="R13112">
        <v>2506</v>
      </c>
      <c r="S13112">
        <v>2</v>
      </c>
      <c r="T13112">
        <v>2507</v>
      </c>
      <c r="U13112" t="s">
        <v>29</v>
      </c>
    </row>
    <row r="13113" spans="1:21" x14ac:dyDescent="0.25">
      <c r="A13113" t="s">
        <v>2045</v>
      </c>
      <c r="B13113" t="s">
        <v>22</v>
      </c>
      <c r="C13113" s="3">
        <v>44483.706793981481</v>
      </c>
      <c r="D13113" s="3">
        <v>44483.716898148145</v>
      </c>
      <c r="E13113" s="4">
        <v>44483</v>
      </c>
      <c r="F13113">
        <v>51.508733333333304</v>
      </c>
      <c r="G13113" t="s">
        <v>2046</v>
      </c>
      <c r="H13113">
        <v>104.2388</v>
      </c>
      <c r="I13113" t="s">
        <v>2047</v>
      </c>
      <c r="J13113" t="s">
        <v>2011</v>
      </c>
      <c r="K13113" s="1" t="str">
        <f t="shared" si="205"/>
        <v>1kSo1014</v>
      </c>
      <c r="L13113" s="5" t="s">
        <v>2002</v>
      </c>
      <c r="M13113">
        <v>150.18700000000001</v>
      </c>
      <c r="N13113">
        <v>9.1601999999999997</v>
      </c>
      <c r="O13113" t="s">
        <v>27</v>
      </c>
      <c r="P13113" t="s">
        <v>28</v>
      </c>
      <c r="Q13113">
        <v>0</v>
      </c>
      <c r="R13113">
        <v>323</v>
      </c>
      <c r="S13113">
        <v>0</v>
      </c>
      <c r="T13113">
        <v>322</v>
      </c>
      <c r="U13113" t="s">
        <v>29</v>
      </c>
    </row>
    <row r="13114" spans="1:21" x14ac:dyDescent="0.25">
      <c r="A13114" t="s">
        <v>3074</v>
      </c>
      <c r="B13114" t="s">
        <v>22</v>
      </c>
      <c r="C13114" s="3">
        <v>44491.877395833333</v>
      </c>
      <c r="D13114" s="3">
        <v>44491.885300925926</v>
      </c>
      <c r="E13114" s="4">
        <v>44491</v>
      </c>
      <c r="F13114">
        <v>51.746516666666601</v>
      </c>
      <c r="G13114" t="s">
        <v>3075</v>
      </c>
      <c r="H13114">
        <v>105.825816666666</v>
      </c>
      <c r="I13114" t="s">
        <v>3076</v>
      </c>
      <c r="J13114" t="s">
        <v>3077</v>
      </c>
      <c r="K13114" s="1" t="str">
        <f t="shared" si="205"/>
        <v>3kBab1022</v>
      </c>
      <c r="L13114" s="5" t="s">
        <v>3078</v>
      </c>
      <c r="M13114">
        <v>76.771000000000001</v>
      </c>
      <c r="N13114">
        <v>7.9200999999999997</v>
      </c>
      <c r="O13114" t="s">
        <v>27</v>
      </c>
      <c r="P13114" t="s">
        <v>28</v>
      </c>
      <c r="Q13114">
        <v>0</v>
      </c>
      <c r="R13114">
        <v>167</v>
      </c>
      <c r="S13114">
        <v>2</v>
      </c>
      <c r="T13114">
        <v>168</v>
      </c>
      <c r="U13114" t="s">
        <v>29</v>
      </c>
    </row>
    <row r="13115" spans="1:21" x14ac:dyDescent="0.25">
      <c r="A13115" t="s">
        <v>3593</v>
      </c>
      <c r="B13115" t="s">
        <v>22</v>
      </c>
      <c r="C13115" s="3">
        <v>44491.491990740738</v>
      </c>
      <c r="D13115" s="3">
        <v>44491.518807870372</v>
      </c>
      <c r="E13115" s="4">
        <v>44491</v>
      </c>
      <c r="F13115">
        <v>52.004716666666603</v>
      </c>
      <c r="G13115" t="s">
        <v>3594</v>
      </c>
      <c r="H13115">
        <v>105.47255</v>
      </c>
      <c r="I13115" t="s">
        <v>3595</v>
      </c>
      <c r="J13115" t="s">
        <v>3590</v>
      </c>
      <c r="K13115" s="1" t="str">
        <f t="shared" si="205"/>
        <v>3kGol1022</v>
      </c>
      <c r="L13115" s="5" t="s">
        <v>3596</v>
      </c>
      <c r="M13115">
        <v>1014.429</v>
      </c>
      <c r="N13115">
        <v>5.9518000000000004</v>
      </c>
      <c r="O13115" t="s">
        <v>27</v>
      </c>
      <c r="P13115" t="s">
        <v>28</v>
      </c>
      <c r="Q13115">
        <v>0</v>
      </c>
      <c r="R13115">
        <v>2228</v>
      </c>
      <c r="S13115">
        <v>8</v>
      </c>
      <c r="T13115">
        <v>2235</v>
      </c>
      <c r="U13115" t="s">
        <v>29</v>
      </c>
    </row>
    <row r="13116" spans="1:21" x14ac:dyDescent="0.25">
      <c r="A13116" t="s">
        <v>3803</v>
      </c>
      <c r="B13116" t="s">
        <v>22</v>
      </c>
      <c r="C13116" s="3">
        <v>44485.20553240741</v>
      </c>
      <c r="D13116" s="3">
        <v>44485.243333333332</v>
      </c>
      <c r="E13116" s="4">
        <v>44485</v>
      </c>
      <c r="F13116">
        <v>51.892133333333298</v>
      </c>
      <c r="G13116" t="s">
        <v>3804</v>
      </c>
      <c r="H13116">
        <v>105.24835</v>
      </c>
      <c r="I13116" t="s">
        <v>3805</v>
      </c>
      <c r="J13116" t="s">
        <v>3653</v>
      </c>
      <c r="K13116" s="1" t="str">
        <f t="shared" si="205"/>
        <v>3kKa1016</v>
      </c>
      <c r="L13116" s="5" t="s">
        <v>3654</v>
      </c>
      <c r="M13116">
        <v>1384.65</v>
      </c>
      <c r="N13116">
        <v>7.1014999999999997</v>
      </c>
      <c r="O13116" t="s">
        <v>27</v>
      </c>
      <c r="P13116" t="s">
        <v>28</v>
      </c>
      <c r="Q13116">
        <v>0</v>
      </c>
      <c r="R13116">
        <v>2997</v>
      </c>
      <c r="S13116">
        <v>3</v>
      </c>
      <c r="T13116">
        <v>2999</v>
      </c>
      <c r="U13116" t="s">
        <v>29</v>
      </c>
    </row>
    <row r="13117" spans="1:21" x14ac:dyDescent="0.25">
      <c r="A13117" t="s">
        <v>4248</v>
      </c>
      <c r="B13117" t="s">
        <v>22</v>
      </c>
      <c r="C13117" s="3">
        <v>44484.694548611114</v>
      </c>
      <c r="D13117" s="3">
        <v>44484.75267361111</v>
      </c>
      <c r="E13117" s="4">
        <v>44484</v>
      </c>
      <c r="F13117">
        <v>51.815583333333301</v>
      </c>
      <c r="G13117" t="s">
        <v>4249</v>
      </c>
      <c r="H13117">
        <v>104.908683333333</v>
      </c>
      <c r="I13117" t="s">
        <v>4250</v>
      </c>
      <c r="J13117" t="s">
        <v>4140</v>
      </c>
      <c r="K13117" s="1" t="str">
        <f t="shared" si="205"/>
        <v>3kLi1015</v>
      </c>
      <c r="L13117" s="5" t="s">
        <v>4102</v>
      </c>
      <c r="M13117">
        <v>1403.64</v>
      </c>
      <c r="N13117">
        <v>8.6766000000000005</v>
      </c>
      <c r="O13117" t="s">
        <v>27</v>
      </c>
      <c r="P13117" t="s">
        <v>28</v>
      </c>
      <c r="Q13117">
        <v>0</v>
      </c>
      <c r="R13117">
        <v>2801</v>
      </c>
      <c r="S13117">
        <v>0</v>
      </c>
      <c r="T13117">
        <v>2800</v>
      </c>
      <c r="U13117" t="s">
        <v>29</v>
      </c>
    </row>
    <row r="13118" spans="1:21" x14ac:dyDescent="0.25">
      <c r="A13118" t="s">
        <v>4525</v>
      </c>
      <c r="B13118" t="s">
        <v>22</v>
      </c>
      <c r="C13118" s="3">
        <v>44483.9766087963</v>
      </c>
      <c r="D13118" s="3">
        <v>44484.015428240738</v>
      </c>
      <c r="E13118" s="4">
        <v>44483</v>
      </c>
      <c r="F13118">
        <v>51.758299999999998</v>
      </c>
      <c r="G13118" t="s">
        <v>4526</v>
      </c>
      <c r="H13118">
        <v>104.221216666666</v>
      </c>
      <c r="I13118" t="s">
        <v>4527</v>
      </c>
      <c r="J13118" t="s">
        <v>4375</v>
      </c>
      <c r="K13118" s="1" t="str">
        <f t="shared" si="205"/>
        <v>3kMa1014</v>
      </c>
      <c r="L13118" s="5" t="s">
        <v>4376</v>
      </c>
      <c r="M13118">
        <v>1341.41</v>
      </c>
      <c r="N13118">
        <v>8.3156999999999996</v>
      </c>
      <c r="O13118" t="s">
        <v>27</v>
      </c>
      <c r="P13118" t="s">
        <v>28</v>
      </c>
      <c r="Q13118">
        <v>0</v>
      </c>
      <c r="R13118">
        <v>3244</v>
      </c>
      <c r="S13118">
        <v>1</v>
      </c>
      <c r="T13118">
        <v>3244</v>
      </c>
      <c r="U13118" t="s">
        <v>29</v>
      </c>
    </row>
    <row r="13119" spans="1:21" x14ac:dyDescent="0.25">
      <c r="A13119" t="s">
        <v>4977</v>
      </c>
      <c r="B13119" t="s">
        <v>22</v>
      </c>
      <c r="C13119" s="3">
        <v>44484.848344907405</v>
      </c>
      <c r="D13119" s="3">
        <v>44484.870243055557</v>
      </c>
      <c r="E13119" s="4">
        <v>44484</v>
      </c>
      <c r="F13119">
        <v>51.669416666666599</v>
      </c>
      <c r="G13119" t="s">
        <v>4978</v>
      </c>
      <c r="H13119">
        <v>105.50449999999999</v>
      </c>
      <c r="I13119" t="s">
        <v>4979</v>
      </c>
      <c r="J13119" t="s">
        <v>4363</v>
      </c>
      <c r="K13119" s="1" t="str">
        <f t="shared" si="205"/>
        <v>3kMi1015</v>
      </c>
      <c r="L13119" s="5" t="s">
        <v>4808</v>
      </c>
      <c r="M13119">
        <v>698.45799999999997</v>
      </c>
      <c r="N13119">
        <v>7.9791999999999996</v>
      </c>
      <c r="O13119" t="s">
        <v>27</v>
      </c>
      <c r="P13119" t="s">
        <v>28</v>
      </c>
      <c r="Q13119">
        <v>0</v>
      </c>
      <c r="R13119">
        <v>1729</v>
      </c>
      <c r="S13119">
        <v>4</v>
      </c>
      <c r="T13119">
        <v>1732</v>
      </c>
      <c r="U13119" t="s">
        <v>29</v>
      </c>
    </row>
    <row r="13120" spans="1:21" x14ac:dyDescent="0.25">
      <c r="A13120" t="s">
        <v>5755</v>
      </c>
      <c r="B13120" t="s">
        <v>22</v>
      </c>
      <c r="C13120" s="3">
        <v>44483.726157407407</v>
      </c>
      <c r="D13120" s="3">
        <v>44483.743530092594</v>
      </c>
      <c r="E13120" s="4">
        <v>44483</v>
      </c>
      <c r="F13120">
        <v>51.527633333333299</v>
      </c>
      <c r="G13120" t="s">
        <v>5756</v>
      </c>
      <c r="H13120">
        <v>104.238566666666</v>
      </c>
      <c r="I13120" t="s">
        <v>5753</v>
      </c>
      <c r="J13120" t="s">
        <v>5638</v>
      </c>
      <c r="K13120" s="1" t="str">
        <f t="shared" si="205"/>
        <v>3kSo1014</v>
      </c>
      <c r="L13120" s="5" t="s">
        <v>5624</v>
      </c>
      <c r="M13120">
        <v>345.84199999999998</v>
      </c>
      <c r="N13120">
        <v>8.8930000000000007</v>
      </c>
      <c r="O13120" t="s">
        <v>27</v>
      </c>
      <c r="P13120" t="s">
        <v>28</v>
      </c>
      <c r="Q13120">
        <v>0</v>
      </c>
      <c r="R13120">
        <v>754</v>
      </c>
      <c r="S13120">
        <v>0</v>
      </c>
      <c r="T13120">
        <v>753</v>
      </c>
      <c r="U13120" t="s">
        <v>29</v>
      </c>
    </row>
    <row r="13121" spans="1:21" x14ac:dyDescent="0.25">
      <c r="A13121" t="s">
        <v>6093</v>
      </c>
      <c r="B13121" t="s">
        <v>22</v>
      </c>
      <c r="C13121" s="3">
        <v>44484.40115740741</v>
      </c>
      <c r="D13121" s="3">
        <v>44484.42015046296</v>
      </c>
      <c r="E13121" s="4">
        <v>44484</v>
      </c>
      <c r="F13121">
        <v>51.589649999999999</v>
      </c>
      <c r="G13121" t="s">
        <v>6094</v>
      </c>
      <c r="H13121">
        <v>105.11645</v>
      </c>
      <c r="I13121" t="s">
        <v>6095</v>
      </c>
      <c r="J13121" t="s">
        <v>5419</v>
      </c>
      <c r="K13121" s="1" t="str">
        <f t="shared" si="205"/>
        <v>3kTa1015</v>
      </c>
      <c r="L13121" s="5" t="s">
        <v>5908</v>
      </c>
      <c r="M13121">
        <v>535.029</v>
      </c>
      <c r="N13121">
        <v>7.0339</v>
      </c>
      <c r="O13121" t="s">
        <v>27</v>
      </c>
      <c r="P13121" t="s">
        <v>28</v>
      </c>
      <c r="Q13121">
        <v>0</v>
      </c>
      <c r="R13121">
        <v>1310</v>
      </c>
      <c r="S13121">
        <v>7</v>
      </c>
      <c r="T13121">
        <v>1316</v>
      </c>
      <c r="U13121" t="s">
        <v>29</v>
      </c>
    </row>
    <row r="13122" spans="1:21" x14ac:dyDescent="0.25">
      <c r="A13122" t="s">
        <v>6328</v>
      </c>
      <c r="B13122" t="s">
        <v>22</v>
      </c>
      <c r="C13122" s="3">
        <v>44487.604525462964</v>
      </c>
      <c r="D13122" s="3">
        <v>44487.619421296295</v>
      </c>
      <c r="E13122" s="4">
        <v>44487</v>
      </c>
      <c r="F13122">
        <v>52.741849999999999</v>
      </c>
      <c r="G13122" t="s">
        <v>6329</v>
      </c>
      <c r="H13122">
        <v>107.642166666666</v>
      </c>
      <c r="I13122" t="s">
        <v>6330</v>
      </c>
      <c r="J13122" t="s">
        <v>6195</v>
      </c>
      <c r="K13122" s="1" t="str">
        <f t="shared" si="205"/>
        <v>3kTo1018</v>
      </c>
      <c r="L13122" s="5" t="s">
        <v>6191</v>
      </c>
      <c r="M13122">
        <v>440.29300000000001</v>
      </c>
      <c r="N13122">
        <v>7.2115999999999998</v>
      </c>
      <c r="O13122" t="s">
        <v>27</v>
      </c>
      <c r="P13122" t="s">
        <v>28</v>
      </c>
      <c r="Q13122">
        <v>0</v>
      </c>
      <c r="R13122">
        <v>798</v>
      </c>
      <c r="S13122">
        <v>3</v>
      </c>
      <c r="T13122">
        <v>800</v>
      </c>
      <c r="U13122" t="s">
        <v>29</v>
      </c>
    </row>
    <row r="13123" spans="1:21" x14ac:dyDescent="0.25">
      <c r="A13123" t="s">
        <v>6845</v>
      </c>
      <c r="B13123" t="s">
        <v>22</v>
      </c>
      <c r="C13123" s="3">
        <v>44487.352592592593</v>
      </c>
      <c r="D13123" s="3">
        <v>44487.390138888892</v>
      </c>
      <c r="E13123" s="4">
        <v>44487</v>
      </c>
      <c r="F13123">
        <v>53.049100000000003</v>
      </c>
      <c r="G13123" t="s">
        <v>6846</v>
      </c>
      <c r="H13123">
        <v>107.422666666666</v>
      </c>
      <c r="I13123" t="s">
        <v>6847</v>
      </c>
      <c r="J13123" t="s">
        <v>6712</v>
      </c>
      <c r="K13123" s="1" t="str">
        <f t="shared" si="205"/>
        <v>3kUh1018</v>
      </c>
      <c r="L13123" s="5" t="s">
        <v>6740</v>
      </c>
      <c r="M13123">
        <v>1602.866</v>
      </c>
      <c r="N13123">
        <v>7.6096000000000004</v>
      </c>
      <c r="O13123" t="s">
        <v>27</v>
      </c>
      <c r="P13123" t="s">
        <v>28</v>
      </c>
      <c r="Q13123">
        <v>0</v>
      </c>
      <c r="R13123">
        <v>3383</v>
      </c>
      <c r="S13123">
        <v>8</v>
      </c>
      <c r="T13123">
        <v>3390</v>
      </c>
      <c r="U13123" t="s">
        <v>29</v>
      </c>
    </row>
    <row r="13124" spans="1:21" x14ac:dyDescent="0.25">
      <c r="A13124" t="s">
        <v>8239</v>
      </c>
      <c r="B13124" t="s">
        <v>22</v>
      </c>
      <c r="C13124" s="3">
        <v>44483.750625000001</v>
      </c>
      <c r="D13124" s="3">
        <v>44483.770312499997</v>
      </c>
      <c r="E13124" s="4">
        <v>44483</v>
      </c>
      <c r="F13124">
        <v>51.528199999999998</v>
      </c>
      <c r="G13124" t="s">
        <v>8240</v>
      </c>
      <c r="H13124">
        <v>104.23565000000001</v>
      </c>
      <c r="I13124" t="s">
        <v>8241</v>
      </c>
      <c r="J13124" t="s">
        <v>8185</v>
      </c>
      <c r="K13124" s="1" t="str">
        <f t="shared" si="205"/>
        <v>5kSo1014</v>
      </c>
      <c r="L13124" s="5" t="s">
        <v>8186</v>
      </c>
      <c r="M13124">
        <v>459.88400000000001</v>
      </c>
      <c r="N13124">
        <v>8.5266000000000002</v>
      </c>
      <c r="O13124" t="s">
        <v>27</v>
      </c>
      <c r="P13124" t="s">
        <v>28</v>
      </c>
      <c r="Q13124">
        <v>0</v>
      </c>
      <c r="R13124">
        <v>1072</v>
      </c>
      <c r="S13124">
        <v>3</v>
      </c>
      <c r="T13124">
        <v>1074</v>
      </c>
      <c r="U13124" t="s">
        <v>29</v>
      </c>
    </row>
    <row r="13125" spans="1:21" x14ac:dyDescent="0.25">
      <c r="A13125" t="s">
        <v>8974</v>
      </c>
      <c r="B13125" t="s">
        <v>22</v>
      </c>
      <c r="C13125" s="3">
        <v>44491.760983796295</v>
      </c>
      <c r="D13125" s="3">
        <v>44491.781678240739</v>
      </c>
      <c r="E13125" s="4">
        <v>44491</v>
      </c>
      <c r="F13125">
        <v>51.77205</v>
      </c>
      <c r="G13125" t="s">
        <v>8975</v>
      </c>
      <c r="H13125">
        <v>105.797833333333</v>
      </c>
      <c r="I13125" t="s">
        <v>8976</v>
      </c>
      <c r="J13125" t="s">
        <v>8977</v>
      </c>
      <c r="K13125" s="1" t="str">
        <f t="shared" si="205"/>
        <v>7kBab1022</v>
      </c>
      <c r="L13125" s="5" t="s">
        <v>8978</v>
      </c>
      <c r="M13125">
        <v>676.82399999999996</v>
      </c>
      <c r="N13125">
        <v>7.617</v>
      </c>
      <c r="O13125" t="s">
        <v>27</v>
      </c>
      <c r="P13125" t="s">
        <v>28</v>
      </c>
      <c r="Q13125">
        <v>0</v>
      </c>
      <c r="R13125">
        <v>1308</v>
      </c>
      <c r="S13125">
        <v>0</v>
      </c>
      <c r="T13125">
        <v>1307</v>
      </c>
      <c r="U13125" t="s">
        <v>29</v>
      </c>
    </row>
    <row r="13126" spans="1:21" x14ac:dyDescent="0.25">
      <c r="A13126" t="s">
        <v>9526</v>
      </c>
      <c r="B13126" t="s">
        <v>22</v>
      </c>
      <c r="C13126" s="3">
        <v>44491.556956018518</v>
      </c>
      <c r="D13126" s="3">
        <v>44491.585868055554</v>
      </c>
      <c r="E13126" s="4">
        <v>44491</v>
      </c>
      <c r="F13126">
        <v>51.976916666666597</v>
      </c>
      <c r="G13126" t="s">
        <v>9527</v>
      </c>
      <c r="H13126">
        <v>105.498866666666</v>
      </c>
      <c r="I13126" t="s">
        <v>9528</v>
      </c>
      <c r="J13126" t="s">
        <v>9529</v>
      </c>
      <c r="K13126" s="1" t="str">
        <f t="shared" si="205"/>
        <v>7kGol1022</v>
      </c>
      <c r="L13126" s="5" t="s">
        <v>9530</v>
      </c>
      <c r="M13126">
        <v>1160.2529999999999</v>
      </c>
      <c r="N13126">
        <v>5.5084</v>
      </c>
      <c r="O13126" t="s">
        <v>27</v>
      </c>
      <c r="P13126" t="s">
        <v>28</v>
      </c>
      <c r="Q13126">
        <v>0</v>
      </c>
      <c r="R13126">
        <v>2386</v>
      </c>
      <c r="S13126">
        <v>5</v>
      </c>
      <c r="T13126">
        <v>2390</v>
      </c>
      <c r="U13126" t="s">
        <v>29</v>
      </c>
    </row>
    <row r="13127" spans="1:21" x14ac:dyDescent="0.25">
      <c r="A13127" t="s">
        <v>9746</v>
      </c>
      <c r="B13127" t="s">
        <v>22</v>
      </c>
      <c r="C13127" s="3">
        <v>44487.804710648146</v>
      </c>
      <c r="D13127" s="3">
        <v>44487.844780092593</v>
      </c>
      <c r="E13127" s="4">
        <v>44487</v>
      </c>
      <c r="F13127">
        <v>53.194000000000003</v>
      </c>
      <c r="G13127" t="s">
        <v>9747</v>
      </c>
      <c r="H13127">
        <v>107.80670000000001</v>
      </c>
      <c r="I13127" t="s">
        <v>9748</v>
      </c>
      <c r="J13127" t="s">
        <v>9606</v>
      </c>
      <c r="K13127" s="1" t="str">
        <f t="shared" si="205"/>
        <v>7kIzh1018</v>
      </c>
      <c r="L13127" s="5" t="s">
        <v>9696</v>
      </c>
      <c r="M13127">
        <v>1626.2339999999999</v>
      </c>
      <c r="N13127">
        <v>6.1044</v>
      </c>
      <c r="O13127" t="s">
        <v>27</v>
      </c>
      <c r="P13127" t="s">
        <v>28</v>
      </c>
      <c r="Q13127">
        <v>0</v>
      </c>
      <c r="R13127">
        <v>3479</v>
      </c>
      <c r="S13127">
        <v>1</v>
      </c>
      <c r="T13127">
        <v>3479</v>
      </c>
      <c r="U13127" t="s">
        <v>29</v>
      </c>
    </row>
    <row r="13128" spans="1:21" x14ac:dyDescent="0.25">
      <c r="A13128" t="s">
        <v>9989</v>
      </c>
      <c r="B13128" t="s">
        <v>22</v>
      </c>
      <c r="C13128" s="3">
        <v>44485.310324074075</v>
      </c>
      <c r="D13128" s="3">
        <v>44485.351064814815</v>
      </c>
      <c r="E13128" s="4">
        <v>44485</v>
      </c>
      <c r="F13128">
        <v>51.864899999999999</v>
      </c>
      <c r="G13128" t="s">
        <v>9990</v>
      </c>
      <c r="H13128">
        <v>105.282566666666</v>
      </c>
      <c r="I13128" t="s">
        <v>9991</v>
      </c>
      <c r="J13128" t="s">
        <v>3786</v>
      </c>
      <c r="K13128" s="1" t="str">
        <f t="shared" si="205"/>
        <v>7kKa1016</v>
      </c>
      <c r="L13128" s="5" t="s">
        <v>9839</v>
      </c>
      <c r="M13128">
        <v>1345.501</v>
      </c>
      <c r="N13128">
        <v>5.6163999999999996</v>
      </c>
      <c r="O13128" t="s">
        <v>27</v>
      </c>
      <c r="P13128" t="s">
        <v>28</v>
      </c>
      <c r="Q13128">
        <v>0</v>
      </c>
      <c r="R13128">
        <v>3141</v>
      </c>
      <c r="S13128">
        <v>4</v>
      </c>
      <c r="T13128">
        <v>3144</v>
      </c>
      <c r="U13128" t="s">
        <v>29</v>
      </c>
    </row>
    <row r="13129" spans="1:21" x14ac:dyDescent="0.25">
      <c r="A13129" t="s">
        <v>10348</v>
      </c>
      <c r="B13129" t="s">
        <v>22</v>
      </c>
      <c r="C13129" s="3">
        <v>44484.611631944441</v>
      </c>
      <c r="D13129" s="3">
        <v>44484.64640046296</v>
      </c>
      <c r="E13129" s="4">
        <v>44484</v>
      </c>
      <c r="F13129">
        <v>51.786283333333301</v>
      </c>
      <c r="G13129" t="s">
        <v>10349</v>
      </c>
      <c r="H13129">
        <v>104.935233333333</v>
      </c>
      <c r="I13129" t="s">
        <v>10350</v>
      </c>
      <c r="J13129" t="s">
        <v>10280</v>
      </c>
      <c r="K13129" s="1" t="str">
        <f t="shared" si="205"/>
        <v>7kLi1015</v>
      </c>
      <c r="L13129" s="5" t="s">
        <v>10303</v>
      </c>
      <c r="M13129">
        <v>1406.269</v>
      </c>
      <c r="N13129">
        <v>8.2064000000000004</v>
      </c>
      <c r="O13129" t="s">
        <v>27</v>
      </c>
      <c r="P13129" t="s">
        <v>28</v>
      </c>
      <c r="Q13129">
        <v>0</v>
      </c>
      <c r="R13129">
        <v>2819</v>
      </c>
      <c r="S13129">
        <v>0</v>
      </c>
      <c r="T13129">
        <v>2818</v>
      </c>
      <c r="U13129" t="s">
        <v>29</v>
      </c>
    </row>
    <row r="13130" spans="1:21" x14ac:dyDescent="0.25">
      <c r="A13130" t="s">
        <v>10805</v>
      </c>
      <c r="B13130" t="s">
        <v>22</v>
      </c>
      <c r="C13130" s="3">
        <v>44483.917118055557</v>
      </c>
      <c r="D13130" s="3">
        <v>44483.953900462962</v>
      </c>
      <c r="E13130" s="4">
        <v>44483</v>
      </c>
      <c r="F13130">
        <v>51.722466666666598</v>
      </c>
      <c r="G13130" t="s">
        <v>10806</v>
      </c>
      <c r="H13130">
        <v>104.224216666666</v>
      </c>
      <c r="I13130" t="s">
        <v>10807</v>
      </c>
      <c r="J13130" t="s">
        <v>10594</v>
      </c>
      <c r="K13130" s="1" t="str">
        <f t="shared" si="205"/>
        <v>7kMa1014</v>
      </c>
      <c r="L13130" s="5" t="s">
        <v>10614</v>
      </c>
      <c r="M13130">
        <v>1343.748</v>
      </c>
      <c r="N13130">
        <v>7.7077999999999998</v>
      </c>
      <c r="O13130" t="s">
        <v>27</v>
      </c>
      <c r="P13130" t="s">
        <v>28</v>
      </c>
      <c r="Q13130">
        <v>0</v>
      </c>
      <c r="R13130">
        <v>3115</v>
      </c>
      <c r="S13130">
        <v>10</v>
      </c>
      <c r="T13130">
        <v>3124</v>
      </c>
      <c r="U13130" t="s">
        <v>29</v>
      </c>
    </row>
    <row r="13131" spans="1:21" x14ac:dyDescent="0.25">
      <c r="A13131" t="s">
        <v>11094</v>
      </c>
      <c r="B13131" t="s">
        <v>22</v>
      </c>
      <c r="C13131" s="3">
        <v>44484.91034722222</v>
      </c>
      <c r="D13131" s="3">
        <v>44484.951342592591</v>
      </c>
      <c r="E13131" s="4">
        <v>44484</v>
      </c>
      <c r="F13131">
        <v>51.696383333333301</v>
      </c>
      <c r="G13131" t="s">
        <v>11095</v>
      </c>
      <c r="H13131">
        <v>105.465466666666</v>
      </c>
      <c r="I13131" t="s">
        <v>11096</v>
      </c>
      <c r="J13131" t="s">
        <v>9987</v>
      </c>
      <c r="K13131" s="1" t="str">
        <f t="shared" si="205"/>
        <v>7kMi1015</v>
      </c>
      <c r="L13131" s="5" t="s">
        <v>11046</v>
      </c>
      <c r="M13131">
        <v>1400.134</v>
      </c>
      <c r="N13131">
        <v>4.7782999999999998</v>
      </c>
      <c r="O13131" t="s">
        <v>27</v>
      </c>
      <c r="P13131" t="s">
        <v>28</v>
      </c>
      <c r="Q13131">
        <v>0</v>
      </c>
      <c r="R13131">
        <v>3183</v>
      </c>
      <c r="S13131">
        <v>4</v>
      </c>
      <c r="T13131">
        <v>3186</v>
      </c>
      <c r="U13131" t="s">
        <v>29</v>
      </c>
    </row>
    <row r="13132" spans="1:21" x14ac:dyDescent="0.25">
      <c r="A13132" t="s">
        <v>12281</v>
      </c>
      <c r="B13132" t="s">
        <v>22</v>
      </c>
      <c r="C13132" s="3">
        <v>44483.78</v>
      </c>
      <c r="D13132" s="3">
        <v>44483.809606481482</v>
      </c>
      <c r="E13132" s="4">
        <v>44483</v>
      </c>
      <c r="F13132">
        <v>51.563899999999997</v>
      </c>
      <c r="G13132" t="s">
        <v>12282</v>
      </c>
      <c r="H13132">
        <v>104.228933333333</v>
      </c>
      <c r="I13132" t="s">
        <v>12283</v>
      </c>
      <c r="J13132" t="s">
        <v>8206</v>
      </c>
      <c r="K13132" s="1" t="str">
        <f t="shared" si="205"/>
        <v>7kSo1014</v>
      </c>
      <c r="L13132" s="5" t="s">
        <v>12148</v>
      </c>
      <c r="M13132">
        <v>839.64700000000005</v>
      </c>
      <c r="N13132">
        <v>7.6955999999999998</v>
      </c>
      <c r="O13132" t="s">
        <v>27</v>
      </c>
      <c r="P13132" t="s">
        <v>28</v>
      </c>
      <c r="Q13132">
        <v>0</v>
      </c>
      <c r="R13132">
        <v>1951</v>
      </c>
      <c r="S13132">
        <v>1</v>
      </c>
      <c r="T13132">
        <v>1951</v>
      </c>
      <c r="U13132" t="s">
        <v>29</v>
      </c>
    </row>
    <row r="13133" spans="1:21" x14ac:dyDescent="0.25">
      <c r="A13133" t="s">
        <v>12583</v>
      </c>
      <c r="B13133" t="s">
        <v>22</v>
      </c>
      <c r="C13133" s="3">
        <v>44484.445370370369</v>
      </c>
      <c r="D13133" s="3">
        <v>44484.476064814815</v>
      </c>
      <c r="E13133" s="4">
        <v>44484</v>
      </c>
      <c r="F13133">
        <v>51.619833333333297</v>
      </c>
      <c r="G13133" t="s">
        <v>12546</v>
      </c>
      <c r="H13133">
        <v>105.089816666666</v>
      </c>
      <c r="I13133" t="s">
        <v>12584</v>
      </c>
      <c r="J13133" t="s">
        <v>12414</v>
      </c>
      <c r="K13133" s="1" t="str">
        <f t="shared" si="205"/>
        <v>7kTa1015</v>
      </c>
      <c r="L13133" s="5" t="s">
        <v>12415</v>
      </c>
      <c r="M13133">
        <v>1112.6210000000001</v>
      </c>
      <c r="N13133">
        <v>6.7595999999999998</v>
      </c>
      <c r="O13133" t="s">
        <v>27</v>
      </c>
      <c r="P13133" t="s">
        <v>28</v>
      </c>
      <c r="Q13133">
        <v>0</v>
      </c>
      <c r="R13133">
        <v>2619</v>
      </c>
      <c r="S13133">
        <v>0</v>
      </c>
      <c r="T13133">
        <v>2618</v>
      </c>
      <c r="U13133" t="s">
        <v>29</v>
      </c>
    </row>
    <row r="13134" spans="1:21" x14ac:dyDescent="0.25">
      <c r="A13134" t="s">
        <v>12743</v>
      </c>
      <c r="B13134" t="s">
        <v>22</v>
      </c>
      <c r="C13134" s="3">
        <v>44487.565254629626</v>
      </c>
      <c r="D13134" s="3">
        <v>44487.589456018519</v>
      </c>
      <c r="E13134" s="4">
        <v>44487</v>
      </c>
      <c r="F13134">
        <v>52.775633333333303</v>
      </c>
      <c r="G13134" t="s">
        <v>12744</v>
      </c>
      <c r="H13134">
        <v>107.61545</v>
      </c>
      <c r="I13134" t="s">
        <v>12745</v>
      </c>
      <c r="J13134" t="s">
        <v>12679</v>
      </c>
      <c r="K13134" s="1" t="str">
        <f t="shared" si="205"/>
        <v>7kTo1018</v>
      </c>
      <c r="L13134" s="5" t="s">
        <v>12665</v>
      </c>
      <c r="M13134">
        <v>1055.0509999999999</v>
      </c>
      <c r="N13134">
        <v>6.1616</v>
      </c>
      <c r="O13134" t="s">
        <v>27</v>
      </c>
      <c r="P13134" t="s">
        <v>28</v>
      </c>
      <c r="Q13134">
        <v>0</v>
      </c>
      <c r="R13134">
        <v>2006</v>
      </c>
      <c r="S13134">
        <v>2</v>
      </c>
      <c r="T13134">
        <v>2007</v>
      </c>
      <c r="U13134" t="s">
        <v>29</v>
      </c>
    </row>
    <row r="13135" spans="1:21" x14ac:dyDescent="0.25">
      <c r="A13135" t="s">
        <v>13233</v>
      </c>
      <c r="B13135" t="s">
        <v>22</v>
      </c>
      <c r="C13135" s="3">
        <v>44487.407025462962</v>
      </c>
      <c r="D13135" s="3">
        <v>44487.441481481481</v>
      </c>
      <c r="E13135" s="4">
        <v>44487</v>
      </c>
      <c r="F13135">
        <v>53.018216666666603</v>
      </c>
      <c r="G13135" t="s">
        <v>13234</v>
      </c>
      <c r="H13135">
        <v>107.447516666666</v>
      </c>
      <c r="I13135" t="s">
        <v>13230</v>
      </c>
      <c r="J13135" t="s">
        <v>13152</v>
      </c>
      <c r="K13135" s="1" t="str">
        <f t="shared" si="205"/>
        <v>7kUh1018</v>
      </c>
      <c r="L13135" s="5" t="s">
        <v>13169</v>
      </c>
      <c r="M13135">
        <v>1599.653</v>
      </c>
      <c r="N13135">
        <v>6.7336999999999998</v>
      </c>
      <c r="O13135" t="s">
        <v>27</v>
      </c>
      <c r="P13135" t="s">
        <v>28</v>
      </c>
      <c r="Q13135">
        <v>0</v>
      </c>
      <c r="R13135">
        <v>3075</v>
      </c>
      <c r="S13135">
        <v>2</v>
      </c>
      <c r="T13135">
        <v>3076</v>
      </c>
      <c r="U13135" t="s">
        <v>29</v>
      </c>
    </row>
    <row r="13136" spans="1:21" x14ac:dyDescent="0.25">
      <c r="A13136" t="s">
        <v>14299</v>
      </c>
      <c r="B13136" t="s">
        <v>22</v>
      </c>
      <c r="C13136" s="3">
        <v>44485.4294212963</v>
      </c>
      <c r="D13136" s="3">
        <v>44485.472407407404</v>
      </c>
      <c r="E13136" s="4">
        <v>44485</v>
      </c>
      <c r="F13136">
        <v>51.882183333333302</v>
      </c>
      <c r="G13136" t="s">
        <v>14300</v>
      </c>
      <c r="H13136">
        <v>105.55648333333301</v>
      </c>
      <c r="I13136" t="s">
        <v>14301</v>
      </c>
      <c r="J13136" t="s">
        <v>14302</v>
      </c>
      <c r="K13136" s="1" t="str">
        <f t="shared" si="205"/>
        <v>Bolshoy1016</v>
      </c>
      <c r="L13136" s="5" t="s">
        <v>14303</v>
      </c>
      <c r="M13136">
        <v>1367.413</v>
      </c>
      <c r="N13136">
        <v>5.0347999999999997</v>
      </c>
      <c r="O13136" t="s">
        <v>27</v>
      </c>
      <c r="P13136" t="s">
        <v>28</v>
      </c>
      <c r="Q13136">
        <v>0</v>
      </c>
      <c r="R13136">
        <v>3382</v>
      </c>
      <c r="S13136">
        <v>4</v>
      </c>
      <c r="T13136">
        <v>3385</v>
      </c>
      <c r="U13136" t="s">
        <v>29</v>
      </c>
    </row>
    <row r="13137" spans="1:21" x14ac:dyDescent="0.25">
      <c r="A13137" t="s">
        <v>816</v>
      </c>
      <c r="B13137" t="s">
        <v>22</v>
      </c>
      <c r="C13137" s="3">
        <v>44483.584479166668</v>
      </c>
      <c r="D13137" s="3">
        <v>44483.613495370373</v>
      </c>
      <c r="E13137" s="4">
        <v>44483</v>
      </c>
      <c r="F13137">
        <v>51.677149999999997</v>
      </c>
      <c r="G13137" t="s">
        <v>814</v>
      </c>
      <c r="H13137">
        <v>103.871383333333</v>
      </c>
      <c r="I13137" t="s">
        <v>815</v>
      </c>
      <c r="J13137" t="s">
        <v>714</v>
      </c>
      <c r="K13137" s="1" t="str">
        <f t="shared" si="205"/>
        <v>12kKu1014</v>
      </c>
      <c r="L13137" s="5" t="s">
        <v>715</v>
      </c>
      <c r="M13137">
        <v>1244.6990000000001</v>
      </c>
      <c r="N13137">
        <v>9.2378</v>
      </c>
      <c r="O13137" t="s">
        <v>27</v>
      </c>
      <c r="P13137" t="s">
        <v>28</v>
      </c>
      <c r="Q13137">
        <v>0</v>
      </c>
      <c r="R13137">
        <v>2506</v>
      </c>
      <c r="S13137">
        <v>485</v>
      </c>
      <c r="T13137">
        <v>2990</v>
      </c>
      <c r="U13137" t="s">
        <v>29</v>
      </c>
    </row>
    <row r="13138" spans="1:21" x14ac:dyDescent="0.25">
      <c r="A13138" t="s">
        <v>2048</v>
      </c>
      <c r="B13138" t="s">
        <v>22</v>
      </c>
      <c r="C13138" s="3">
        <v>44483.706793981481</v>
      </c>
      <c r="D13138" s="3">
        <v>44483.716898148145</v>
      </c>
      <c r="E13138" s="4">
        <v>44483</v>
      </c>
      <c r="F13138">
        <v>51.508733333333304</v>
      </c>
      <c r="G13138" t="s">
        <v>2046</v>
      </c>
      <c r="H13138">
        <v>104.2388</v>
      </c>
      <c r="I13138" t="s">
        <v>2047</v>
      </c>
      <c r="J13138" t="s">
        <v>2011</v>
      </c>
      <c r="K13138" s="1" t="str">
        <f t="shared" si="205"/>
        <v>1kSo1014</v>
      </c>
      <c r="L13138" s="5" t="s">
        <v>2002</v>
      </c>
      <c r="M13138">
        <v>150.18700000000001</v>
      </c>
      <c r="N13138">
        <v>9.1555</v>
      </c>
      <c r="O13138" t="s">
        <v>27</v>
      </c>
      <c r="P13138" t="s">
        <v>28</v>
      </c>
      <c r="Q13138">
        <v>0</v>
      </c>
      <c r="R13138">
        <v>324</v>
      </c>
      <c r="S13138">
        <v>692</v>
      </c>
      <c r="T13138">
        <v>1015</v>
      </c>
      <c r="U13138" t="s">
        <v>29</v>
      </c>
    </row>
    <row r="13139" spans="1:21" x14ac:dyDescent="0.25">
      <c r="A13139" t="s">
        <v>3079</v>
      </c>
      <c r="B13139" t="s">
        <v>22</v>
      </c>
      <c r="C13139" s="3">
        <v>44491.877395833333</v>
      </c>
      <c r="D13139" s="3">
        <v>44491.885300925926</v>
      </c>
      <c r="E13139" s="4">
        <v>44491</v>
      </c>
      <c r="F13139">
        <v>51.746516666666601</v>
      </c>
      <c r="G13139" t="s">
        <v>3075</v>
      </c>
      <c r="H13139">
        <v>105.825816666666</v>
      </c>
      <c r="I13139" t="s">
        <v>3076</v>
      </c>
      <c r="J13139" t="s">
        <v>3077</v>
      </c>
      <c r="K13139" s="1" t="str">
        <f t="shared" si="205"/>
        <v>3kBab1022</v>
      </c>
      <c r="L13139" s="5" t="s">
        <v>3078</v>
      </c>
      <c r="M13139">
        <v>76.771000000000001</v>
      </c>
      <c r="N13139">
        <v>7.9200999999999997</v>
      </c>
      <c r="O13139" t="s">
        <v>27</v>
      </c>
      <c r="P13139" t="s">
        <v>28</v>
      </c>
      <c r="Q13139">
        <v>0</v>
      </c>
      <c r="R13139">
        <v>167</v>
      </c>
      <c r="S13139">
        <v>381</v>
      </c>
      <c r="T13139">
        <v>547</v>
      </c>
      <c r="U13139" t="s">
        <v>29</v>
      </c>
    </row>
    <row r="13140" spans="1:21" x14ac:dyDescent="0.25">
      <c r="A13140" t="s">
        <v>3597</v>
      </c>
      <c r="B13140" t="s">
        <v>22</v>
      </c>
      <c r="C13140" s="3">
        <v>44491.491990740738</v>
      </c>
      <c r="D13140" s="3">
        <v>44491.518807870372</v>
      </c>
      <c r="E13140" s="4">
        <v>44491</v>
      </c>
      <c r="F13140">
        <v>52.004716666666603</v>
      </c>
      <c r="G13140" t="s">
        <v>3594</v>
      </c>
      <c r="H13140">
        <v>105.47255</v>
      </c>
      <c r="I13140" t="s">
        <v>3595</v>
      </c>
      <c r="J13140" t="s">
        <v>3590</v>
      </c>
      <c r="K13140" s="1" t="str">
        <f t="shared" si="205"/>
        <v>3kGol1022</v>
      </c>
      <c r="L13140" s="5" t="s">
        <v>3596</v>
      </c>
      <c r="M13140">
        <v>1014.429</v>
      </c>
      <c r="N13140">
        <v>5.9518000000000004</v>
      </c>
      <c r="O13140" t="s">
        <v>27</v>
      </c>
      <c r="P13140" t="s">
        <v>28</v>
      </c>
      <c r="Q13140">
        <v>0</v>
      </c>
      <c r="R13140">
        <v>2228</v>
      </c>
      <c r="S13140">
        <v>610</v>
      </c>
      <c r="T13140">
        <v>2837</v>
      </c>
      <c r="U13140" t="s">
        <v>29</v>
      </c>
    </row>
    <row r="13141" spans="1:21" x14ac:dyDescent="0.25">
      <c r="A13141" t="s">
        <v>3806</v>
      </c>
      <c r="B13141" t="s">
        <v>22</v>
      </c>
      <c r="C13141" s="3">
        <v>44485.20553240741</v>
      </c>
      <c r="D13141" s="3">
        <v>44485.243333333332</v>
      </c>
      <c r="E13141" s="4">
        <v>44485</v>
      </c>
      <c r="F13141">
        <v>51.892133333333298</v>
      </c>
      <c r="G13141" t="s">
        <v>3804</v>
      </c>
      <c r="H13141">
        <v>105.24835</v>
      </c>
      <c r="I13141" t="s">
        <v>3805</v>
      </c>
      <c r="J13141" t="s">
        <v>3653</v>
      </c>
      <c r="K13141" s="1" t="str">
        <f t="shared" si="205"/>
        <v>3kKa1016</v>
      </c>
      <c r="L13141" s="5" t="s">
        <v>3654</v>
      </c>
      <c r="M13141">
        <v>1384.65</v>
      </c>
      <c r="N13141">
        <v>7.1014999999999997</v>
      </c>
      <c r="O13141" t="s">
        <v>27</v>
      </c>
      <c r="P13141" t="s">
        <v>28</v>
      </c>
      <c r="Q13141">
        <v>0</v>
      </c>
      <c r="R13141">
        <v>2997</v>
      </c>
      <c r="S13141">
        <v>770</v>
      </c>
      <c r="T13141">
        <v>3766</v>
      </c>
      <c r="U13141" t="s">
        <v>29</v>
      </c>
    </row>
    <row r="13142" spans="1:21" x14ac:dyDescent="0.25">
      <c r="A13142" t="s">
        <v>4251</v>
      </c>
      <c r="B13142" t="s">
        <v>22</v>
      </c>
      <c r="C13142" s="3">
        <v>44484.694548611114</v>
      </c>
      <c r="D13142" s="3">
        <v>44484.75267361111</v>
      </c>
      <c r="E13142" s="4">
        <v>44484</v>
      </c>
      <c r="F13142">
        <v>51.815583333333301</v>
      </c>
      <c r="G13142" t="s">
        <v>4249</v>
      </c>
      <c r="H13142">
        <v>104.908683333333</v>
      </c>
      <c r="I13142" t="s">
        <v>4250</v>
      </c>
      <c r="J13142" t="s">
        <v>4140</v>
      </c>
      <c r="K13142" s="1" t="str">
        <f t="shared" si="205"/>
        <v>3kLi1015</v>
      </c>
      <c r="L13142" s="5" t="s">
        <v>4102</v>
      </c>
      <c r="M13142">
        <v>1403.64</v>
      </c>
      <c r="N13142">
        <v>8.6766000000000005</v>
      </c>
      <c r="O13142" t="s">
        <v>27</v>
      </c>
      <c r="P13142" t="s">
        <v>28</v>
      </c>
      <c r="Q13142">
        <v>0</v>
      </c>
      <c r="R13142">
        <v>2801</v>
      </c>
      <c r="S13142">
        <v>555</v>
      </c>
      <c r="T13142">
        <v>3355</v>
      </c>
      <c r="U13142" t="s">
        <v>29</v>
      </c>
    </row>
    <row r="13143" spans="1:21" x14ac:dyDescent="0.25">
      <c r="A13143" t="s">
        <v>4528</v>
      </c>
      <c r="B13143" t="s">
        <v>22</v>
      </c>
      <c r="C13143" s="3">
        <v>44483.9766087963</v>
      </c>
      <c r="D13143" s="3">
        <v>44484.015428240738</v>
      </c>
      <c r="E13143" s="4">
        <v>44483</v>
      </c>
      <c r="F13143">
        <v>51.758299999999998</v>
      </c>
      <c r="G13143" t="s">
        <v>4526</v>
      </c>
      <c r="H13143">
        <v>104.221216666666</v>
      </c>
      <c r="I13143" t="s">
        <v>4527</v>
      </c>
      <c r="J13143" t="s">
        <v>4375</v>
      </c>
      <c r="K13143" s="1" t="str">
        <f t="shared" si="205"/>
        <v>3kMa1014</v>
      </c>
      <c r="L13143" s="5" t="s">
        <v>4376</v>
      </c>
      <c r="M13143">
        <v>1341.41</v>
      </c>
      <c r="N13143">
        <v>8.3156999999999996</v>
      </c>
      <c r="O13143" t="s">
        <v>27</v>
      </c>
      <c r="P13143" t="s">
        <v>28</v>
      </c>
      <c r="Q13143">
        <v>0</v>
      </c>
      <c r="R13143">
        <v>3244</v>
      </c>
      <c r="S13143">
        <v>650</v>
      </c>
      <c r="T13143">
        <v>3893</v>
      </c>
      <c r="U13143" t="s">
        <v>29</v>
      </c>
    </row>
    <row r="13144" spans="1:21" x14ac:dyDescent="0.25">
      <c r="A13144" t="s">
        <v>4980</v>
      </c>
      <c r="B13144" t="s">
        <v>22</v>
      </c>
      <c r="C13144" s="3">
        <v>44484.848344907405</v>
      </c>
      <c r="D13144" s="3">
        <v>44484.870243055557</v>
      </c>
      <c r="E13144" s="4">
        <v>44484</v>
      </c>
      <c r="F13144">
        <v>51.669416666666599</v>
      </c>
      <c r="G13144" t="s">
        <v>4978</v>
      </c>
      <c r="H13144">
        <v>105.50449999999999</v>
      </c>
      <c r="I13144" t="s">
        <v>4979</v>
      </c>
      <c r="J13144" t="s">
        <v>4363</v>
      </c>
      <c r="K13144" s="1" t="str">
        <f t="shared" si="205"/>
        <v>3kMi1015</v>
      </c>
      <c r="L13144" s="5" t="s">
        <v>4808</v>
      </c>
      <c r="M13144">
        <v>698.45799999999997</v>
      </c>
      <c r="N13144">
        <v>7.9791999999999996</v>
      </c>
      <c r="O13144" t="s">
        <v>27</v>
      </c>
      <c r="P13144" t="s">
        <v>28</v>
      </c>
      <c r="Q13144">
        <v>0</v>
      </c>
      <c r="R13144">
        <v>1729</v>
      </c>
      <c r="S13144">
        <v>407</v>
      </c>
      <c r="T13144">
        <v>2135</v>
      </c>
      <c r="U13144" t="s">
        <v>29</v>
      </c>
    </row>
    <row r="13145" spans="1:21" x14ac:dyDescent="0.25">
      <c r="A13145" t="s">
        <v>5757</v>
      </c>
      <c r="B13145" t="s">
        <v>22</v>
      </c>
      <c r="C13145" s="3">
        <v>44483.726157407407</v>
      </c>
      <c r="D13145" s="3">
        <v>44483.743530092594</v>
      </c>
      <c r="E13145" s="4">
        <v>44483</v>
      </c>
      <c r="F13145">
        <v>51.527633333333299</v>
      </c>
      <c r="G13145" t="s">
        <v>5756</v>
      </c>
      <c r="H13145">
        <v>104.238566666666</v>
      </c>
      <c r="I13145" t="s">
        <v>5753</v>
      </c>
      <c r="J13145" t="s">
        <v>5638</v>
      </c>
      <c r="K13145" s="1" t="str">
        <f t="shared" si="205"/>
        <v>3kSo1014</v>
      </c>
      <c r="L13145" s="5" t="s">
        <v>5624</v>
      </c>
      <c r="M13145">
        <v>345.84199999999998</v>
      </c>
      <c r="N13145">
        <v>8.8930000000000007</v>
      </c>
      <c r="O13145" t="s">
        <v>27</v>
      </c>
      <c r="P13145" t="s">
        <v>28</v>
      </c>
      <c r="Q13145">
        <v>0</v>
      </c>
      <c r="R13145">
        <v>754</v>
      </c>
      <c r="S13145">
        <v>461</v>
      </c>
      <c r="T13145">
        <v>1214</v>
      </c>
      <c r="U13145" t="s">
        <v>29</v>
      </c>
    </row>
    <row r="13146" spans="1:21" x14ac:dyDescent="0.25">
      <c r="A13146" t="s">
        <v>6096</v>
      </c>
      <c r="B13146" t="s">
        <v>22</v>
      </c>
      <c r="C13146" s="3">
        <v>44484.40115740741</v>
      </c>
      <c r="D13146" s="3">
        <v>44484.42015046296</v>
      </c>
      <c r="E13146" s="4">
        <v>44484</v>
      </c>
      <c r="F13146">
        <v>51.589649999999999</v>
      </c>
      <c r="G13146" t="s">
        <v>6094</v>
      </c>
      <c r="H13146">
        <v>105.11645</v>
      </c>
      <c r="I13146" t="s">
        <v>6095</v>
      </c>
      <c r="J13146" t="s">
        <v>5419</v>
      </c>
      <c r="K13146" s="1" t="str">
        <f t="shared" si="205"/>
        <v>3kTa1015</v>
      </c>
      <c r="L13146" s="5" t="s">
        <v>5908</v>
      </c>
      <c r="M13146">
        <v>535.029</v>
      </c>
      <c r="N13146">
        <v>7.0145999999999997</v>
      </c>
      <c r="O13146" t="s">
        <v>27</v>
      </c>
      <c r="P13146" t="s">
        <v>28</v>
      </c>
      <c r="Q13146">
        <v>0</v>
      </c>
      <c r="R13146">
        <v>1755</v>
      </c>
      <c r="S13146">
        <v>22</v>
      </c>
      <c r="T13146">
        <v>1776</v>
      </c>
      <c r="U13146" t="s">
        <v>29</v>
      </c>
    </row>
    <row r="13147" spans="1:21" x14ac:dyDescent="0.25">
      <c r="A13147" t="s">
        <v>6331</v>
      </c>
      <c r="B13147" t="s">
        <v>22</v>
      </c>
      <c r="C13147" s="3">
        <v>44487.604525462964</v>
      </c>
      <c r="D13147" s="3">
        <v>44487.619421296295</v>
      </c>
      <c r="E13147" s="4">
        <v>44487</v>
      </c>
      <c r="F13147">
        <v>52.741849999999999</v>
      </c>
      <c r="G13147" t="s">
        <v>6329</v>
      </c>
      <c r="H13147">
        <v>107.642166666666</v>
      </c>
      <c r="I13147" t="s">
        <v>6330</v>
      </c>
      <c r="J13147" t="s">
        <v>6195</v>
      </c>
      <c r="K13147" s="1" t="str">
        <f t="shared" si="205"/>
        <v>3kTo1018</v>
      </c>
      <c r="L13147" s="5" t="s">
        <v>6191</v>
      </c>
      <c r="M13147">
        <v>440.29300000000001</v>
      </c>
      <c r="N13147">
        <v>7.2115999999999998</v>
      </c>
      <c r="O13147" t="s">
        <v>27</v>
      </c>
      <c r="P13147" t="s">
        <v>28</v>
      </c>
      <c r="Q13147">
        <v>0</v>
      </c>
      <c r="R13147">
        <v>798</v>
      </c>
      <c r="S13147">
        <v>649</v>
      </c>
      <c r="T13147">
        <v>1446</v>
      </c>
      <c r="U13147" t="s">
        <v>29</v>
      </c>
    </row>
    <row r="13148" spans="1:21" x14ac:dyDescent="0.25">
      <c r="A13148" t="s">
        <v>6848</v>
      </c>
      <c r="B13148" t="s">
        <v>22</v>
      </c>
      <c r="C13148" s="3">
        <v>44487.352592592593</v>
      </c>
      <c r="D13148" s="3">
        <v>44487.390138888892</v>
      </c>
      <c r="E13148" s="4">
        <v>44487</v>
      </c>
      <c r="F13148">
        <v>53.049100000000003</v>
      </c>
      <c r="G13148" t="s">
        <v>6846</v>
      </c>
      <c r="H13148">
        <v>107.422666666666</v>
      </c>
      <c r="I13148" t="s">
        <v>6847</v>
      </c>
      <c r="J13148" t="s">
        <v>6712</v>
      </c>
      <c r="K13148" s="1" t="str">
        <f t="shared" ref="K13148:K13211" si="206">MID(A13148,FIND("*",SUBSTITUTE(A13148,"\","*",LEN(A13148)-LEN(SUBSTITUTE(A13148,"\",""))))+1,FIND(".cnv",A13148)-(FIND("*",SUBSTITUTE(A13148,"\","*",LEN(A13148)-LEN(SUBSTITUTE(A13148,"\",""))))+1))</f>
        <v>3kUh1018</v>
      </c>
      <c r="L13148" s="5" t="s">
        <v>6740</v>
      </c>
      <c r="M13148">
        <v>1602.866</v>
      </c>
      <c r="N13148">
        <v>7.6096000000000004</v>
      </c>
      <c r="O13148" t="s">
        <v>27</v>
      </c>
      <c r="P13148" t="s">
        <v>28</v>
      </c>
      <c r="Q13148">
        <v>0</v>
      </c>
      <c r="R13148">
        <v>3383</v>
      </c>
      <c r="S13148">
        <v>339</v>
      </c>
      <c r="T13148">
        <v>3721</v>
      </c>
      <c r="U13148" t="s">
        <v>29</v>
      </c>
    </row>
    <row r="13149" spans="1:21" x14ac:dyDescent="0.25">
      <c r="A13149" t="s">
        <v>8242</v>
      </c>
      <c r="B13149" t="s">
        <v>22</v>
      </c>
      <c r="C13149" s="3">
        <v>44483.750625000001</v>
      </c>
      <c r="D13149" s="3">
        <v>44483.770312499997</v>
      </c>
      <c r="E13149" s="4">
        <v>44483</v>
      </c>
      <c r="F13149">
        <v>51.528199999999998</v>
      </c>
      <c r="G13149" t="s">
        <v>8240</v>
      </c>
      <c r="H13149">
        <v>104.23565000000001</v>
      </c>
      <c r="I13149" t="s">
        <v>8241</v>
      </c>
      <c r="J13149" t="s">
        <v>8185</v>
      </c>
      <c r="K13149" s="1" t="str">
        <f t="shared" si="206"/>
        <v>5kSo1014</v>
      </c>
      <c r="L13149" s="5" t="s">
        <v>8186</v>
      </c>
      <c r="M13149">
        <v>459.88400000000001</v>
      </c>
      <c r="N13149">
        <v>8.5266000000000002</v>
      </c>
      <c r="O13149" t="s">
        <v>27</v>
      </c>
      <c r="P13149" t="s">
        <v>28</v>
      </c>
      <c r="Q13149">
        <v>0</v>
      </c>
      <c r="R13149">
        <v>1072</v>
      </c>
      <c r="S13149">
        <v>323</v>
      </c>
      <c r="T13149">
        <v>1394</v>
      </c>
      <c r="U13149" t="s">
        <v>29</v>
      </c>
    </row>
    <row r="13150" spans="1:21" x14ac:dyDescent="0.25">
      <c r="A13150" t="s">
        <v>8979</v>
      </c>
      <c r="B13150" t="s">
        <v>22</v>
      </c>
      <c r="C13150" s="3">
        <v>44491.760983796295</v>
      </c>
      <c r="D13150" s="3">
        <v>44491.781678240739</v>
      </c>
      <c r="E13150" s="4">
        <v>44491</v>
      </c>
      <c r="F13150">
        <v>51.77205</v>
      </c>
      <c r="G13150" t="s">
        <v>8975</v>
      </c>
      <c r="H13150">
        <v>105.797833333333</v>
      </c>
      <c r="I13150" t="s">
        <v>8976</v>
      </c>
      <c r="J13150" t="s">
        <v>8977</v>
      </c>
      <c r="K13150" s="1" t="str">
        <f t="shared" si="206"/>
        <v>7kBab1022</v>
      </c>
      <c r="L13150" s="5" t="s">
        <v>8978</v>
      </c>
      <c r="M13150">
        <v>676.82399999999996</v>
      </c>
      <c r="N13150">
        <v>7.617</v>
      </c>
      <c r="O13150" t="s">
        <v>27</v>
      </c>
      <c r="P13150" t="s">
        <v>28</v>
      </c>
      <c r="Q13150">
        <v>0</v>
      </c>
      <c r="R13150">
        <v>1308</v>
      </c>
      <c r="S13150">
        <v>838</v>
      </c>
      <c r="T13150">
        <v>2145</v>
      </c>
      <c r="U13150" t="s">
        <v>29</v>
      </c>
    </row>
    <row r="13151" spans="1:21" x14ac:dyDescent="0.25">
      <c r="A13151" t="s">
        <v>9531</v>
      </c>
      <c r="B13151" t="s">
        <v>22</v>
      </c>
      <c r="C13151" s="3">
        <v>44491.556956018518</v>
      </c>
      <c r="D13151" s="3">
        <v>44491.585868055554</v>
      </c>
      <c r="E13151" s="4">
        <v>44491</v>
      </c>
      <c r="F13151">
        <v>51.976916666666597</v>
      </c>
      <c r="G13151" t="s">
        <v>9527</v>
      </c>
      <c r="H13151">
        <v>105.498866666666</v>
      </c>
      <c r="I13151" t="s">
        <v>9528</v>
      </c>
      <c r="J13151" t="s">
        <v>9529</v>
      </c>
      <c r="K13151" s="1" t="str">
        <f t="shared" si="206"/>
        <v>7kGol1022</v>
      </c>
      <c r="L13151" s="5" t="s">
        <v>9530</v>
      </c>
      <c r="M13151">
        <v>1160.2529999999999</v>
      </c>
      <c r="N13151">
        <v>5.5084</v>
      </c>
      <c r="O13151" t="s">
        <v>27</v>
      </c>
      <c r="P13151" t="s">
        <v>28</v>
      </c>
      <c r="Q13151">
        <v>0</v>
      </c>
      <c r="R13151">
        <v>2386</v>
      </c>
      <c r="S13151">
        <v>718</v>
      </c>
      <c r="T13151">
        <v>3103</v>
      </c>
      <c r="U13151" t="s">
        <v>29</v>
      </c>
    </row>
    <row r="13152" spans="1:21" x14ac:dyDescent="0.25">
      <c r="A13152" t="s">
        <v>9749</v>
      </c>
      <c r="B13152" t="s">
        <v>22</v>
      </c>
      <c r="C13152" s="3">
        <v>44487.804710648146</v>
      </c>
      <c r="D13152" s="3">
        <v>44487.844780092593</v>
      </c>
      <c r="E13152" s="4">
        <v>44487</v>
      </c>
      <c r="F13152">
        <v>53.194000000000003</v>
      </c>
      <c r="G13152" t="s">
        <v>9747</v>
      </c>
      <c r="H13152">
        <v>107.80670000000001</v>
      </c>
      <c r="I13152" t="s">
        <v>9748</v>
      </c>
      <c r="J13152" t="s">
        <v>9606</v>
      </c>
      <c r="K13152" s="1" t="str">
        <f t="shared" si="206"/>
        <v>7kIzh1018</v>
      </c>
      <c r="L13152" s="5" t="s">
        <v>9696</v>
      </c>
      <c r="M13152">
        <v>1626.2339999999999</v>
      </c>
      <c r="N13152">
        <v>6.1044</v>
      </c>
      <c r="O13152" t="s">
        <v>27</v>
      </c>
      <c r="P13152" t="s">
        <v>28</v>
      </c>
      <c r="Q13152">
        <v>0</v>
      </c>
      <c r="R13152">
        <v>3479</v>
      </c>
      <c r="S13152">
        <v>704</v>
      </c>
      <c r="T13152">
        <v>4182</v>
      </c>
      <c r="U13152" t="s">
        <v>29</v>
      </c>
    </row>
    <row r="13153" spans="1:21" x14ac:dyDescent="0.25">
      <c r="A13153" t="s">
        <v>9992</v>
      </c>
      <c r="B13153" t="s">
        <v>22</v>
      </c>
      <c r="C13153" s="3">
        <v>44485.310324074075</v>
      </c>
      <c r="D13153" s="3">
        <v>44485.351064814815</v>
      </c>
      <c r="E13153" s="4">
        <v>44485</v>
      </c>
      <c r="F13153">
        <v>51.864899999999999</v>
      </c>
      <c r="G13153" t="s">
        <v>9990</v>
      </c>
      <c r="H13153">
        <v>105.282566666666</v>
      </c>
      <c r="I13153" t="s">
        <v>9991</v>
      </c>
      <c r="J13153" t="s">
        <v>3786</v>
      </c>
      <c r="K13153" s="1" t="str">
        <f t="shared" si="206"/>
        <v>7kKa1016</v>
      </c>
      <c r="L13153" s="5" t="s">
        <v>9839</v>
      </c>
      <c r="M13153">
        <v>1345.501</v>
      </c>
      <c r="N13153">
        <v>5.6163999999999996</v>
      </c>
      <c r="O13153" t="s">
        <v>27</v>
      </c>
      <c r="P13153" t="s">
        <v>28</v>
      </c>
      <c r="Q13153">
        <v>0</v>
      </c>
      <c r="R13153">
        <v>3141</v>
      </c>
      <c r="S13153">
        <v>770</v>
      </c>
      <c r="T13153">
        <v>3910</v>
      </c>
      <c r="U13153" t="s">
        <v>29</v>
      </c>
    </row>
    <row r="13154" spans="1:21" x14ac:dyDescent="0.25">
      <c r="A13154" t="s">
        <v>10351</v>
      </c>
      <c r="B13154" t="s">
        <v>22</v>
      </c>
      <c r="C13154" s="3">
        <v>44484.611631944441</v>
      </c>
      <c r="D13154" s="3">
        <v>44484.64640046296</v>
      </c>
      <c r="E13154" s="4">
        <v>44484</v>
      </c>
      <c r="F13154">
        <v>51.786283333333301</v>
      </c>
      <c r="G13154" t="s">
        <v>10349</v>
      </c>
      <c r="H13154">
        <v>104.935233333333</v>
      </c>
      <c r="I13154" t="s">
        <v>10350</v>
      </c>
      <c r="J13154" t="s">
        <v>10280</v>
      </c>
      <c r="K13154" s="1" t="str">
        <f t="shared" si="206"/>
        <v>7kLi1015</v>
      </c>
      <c r="L13154" s="5" t="s">
        <v>10303</v>
      </c>
      <c r="M13154">
        <v>1406.269</v>
      </c>
      <c r="N13154">
        <v>8.2064000000000004</v>
      </c>
      <c r="O13154" t="s">
        <v>27</v>
      </c>
      <c r="P13154" t="s">
        <v>28</v>
      </c>
      <c r="Q13154">
        <v>0</v>
      </c>
      <c r="R13154">
        <v>2819</v>
      </c>
      <c r="S13154">
        <v>805</v>
      </c>
      <c r="T13154">
        <v>3623</v>
      </c>
      <c r="U13154" t="s">
        <v>29</v>
      </c>
    </row>
    <row r="13155" spans="1:21" x14ac:dyDescent="0.25">
      <c r="A13155" t="s">
        <v>10808</v>
      </c>
      <c r="B13155" t="s">
        <v>22</v>
      </c>
      <c r="C13155" s="3">
        <v>44483.917118055557</v>
      </c>
      <c r="D13155" s="3">
        <v>44483.953900462962</v>
      </c>
      <c r="E13155" s="4">
        <v>44483</v>
      </c>
      <c r="F13155">
        <v>51.722466666666598</v>
      </c>
      <c r="G13155" t="s">
        <v>10806</v>
      </c>
      <c r="H13155">
        <v>104.224216666666</v>
      </c>
      <c r="I13155" t="s">
        <v>10807</v>
      </c>
      <c r="J13155" t="s">
        <v>10594</v>
      </c>
      <c r="K13155" s="1" t="str">
        <f t="shared" si="206"/>
        <v>7kMa1014</v>
      </c>
      <c r="L13155" s="5" t="s">
        <v>10614</v>
      </c>
      <c r="M13155">
        <v>1343.748</v>
      </c>
      <c r="N13155">
        <v>7.7077999999999998</v>
      </c>
      <c r="O13155" t="s">
        <v>27</v>
      </c>
      <c r="P13155" t="s">
        <v>28</v>
      </c>
      <c r="Q13155">
        <v>0</v>
      </c>
      <c r="R13155">
        <v>3115</v>
      </c>
      <c r="S13155">
        <v>677</v>
      </c>
      <c r="T13155">
        <v>3791</v>
      </c>
      <c r="U13155" t="s">
        <v>29</v>
      </c>
    </row>
    <row r="13156" spans="1:21" x14ac:dyDescent="0.25">
      <c r="A13156" t="s">
        <v>11097</v>
      </c>
      <c r="B13156" t="s">
        <v>22</v>
      </c>
      <c r="C13156" s="3">
        <v>44484.91034722222</v>
      </c>
      <c r="D13156" s="3">
        <v>44484.951342592591</v>
      </c>
      <c r="E13156" s="4">
        <v>44484</v>
      </c>
      <c r="F13156">
        <v>51.696383333333301</v>
      </c>
      <c r="G13156" t="s">
        <v>11095</v>
      </c>
      <c r="H13156">
        <v>105.465466666666</v>
      </c>
      <c r="I13156" t="s">
        <v>11096</v>
      </c>
      <c r="J13156" t="s">
        <v>9987</v>
      </c>
      <c r="K13156" s="1" t="str">
        <f t="shared" si="206"/>
        <v>7kMi1015</v>
      </c>
      <c r="L13156" s="5" t="s">
        <v>11046</v>
      </c>
      <c r="M13156">
        <v>1400.134</v>
      </c>
      <c r="N13156">
        <v>4.774</v>
      </c>
      <c r="O13156" t="s">
        <v>27</v>
      </c>
      <c r="P13156" t="s">
        <v>28</v>
      </c>
      <c r="Q13156">
        <v>0</v>
      </c>
      <c r="R13156">
        <v>3589</v>
      </c>
      <c r="S13156">
        <v>891</v>
      </c>
      <c r="T13156">
        <v>4479</v>
      </c>
      <c r="U13156" t="s">
        <v>29</v>
      </c>
    </row>
    <row r="13157" spans="1:21" x14ac:dyDescent="0.25">
      <c r="A13157" t="s">
        <v>12284</v>
      </c>
      <c r="B13157" t="s">
        <v>22</v>
      </c>
      <c r="C13157" s="3">
        <v>44483.78</v>
      </c>
      <c r="D13157" s="3">
        <v>44483.809606481482</v>
      </c>
      <c r="E13157" s="4">
        <v>44483</v>
      </c>
      <c r="F13157">
        <v>51.563899999999997</v>
      </c>
      <c r="G13157" t="s">
        <v>12282</v>
      </c>
      <c r="H13157">
        <v>104.228933333333</v>
      </c>
      <c r="I13157" t="s">
        <v>12283</v>
      </c>
      <c r="J13157" t="s">
        <v>8206</v>
      </c>
      <c r="K13157" s="1" t="str">
        <f t="shared" si="206"/>
        <v>7kSo1014</v>
      </c>
      <c r="L13157" s="5" t="s">
        <v>12148</v>
      </c>
      <c r="M13157">
        <v>839.64700000000005</v>
      </c>
      <c r="N13157">
        <v>7.6955999999999998</v>
      </c>
      <c r="O13157" t="s">
        <v>27</v>
      </c>
      <c r="P13157" t="s">
        <v>28</v>
      </c>
      <c r="Q13157">
        <v>0</v>
      </c>
      <c r="R13157">
        <v>1951</v>
      </c>
      <c r="S13157">
        <v>879</v>
      </c>
      <c r="T13157">
        <v>2829</v>
      </c>
      <c r="U13157" t="s">
        <v>29</v>
      </c>
    </row>
    <row r="13158" spans="1:21" x14ac:dyDescent="0.25">
      <c r="A13158" t="s">
        <v>12585</v>
      </c>
      <c r="B13158" t="s">
        <v>22</v>
      </c>
      <c r="C13158" s="3">
        <v>44484.445370370369</v>
      </c>
      <c r="D13158" s="3">
        <v>44484.476064814815</v>
      </c>
      <c r="E13158" s="4">
        <v>44484</v>
      </c>
      <c r="F13158">
        <v>51.619833333333297</v>
      </c>
      <c r="G13158" t="s">
        <v>12546</v>
      </c>
      <c r="H13158">
        <v>105.089816666666</v>
      </c>
      <c r="I13158" t="s">
        <v>12584</v>
      </c>
      <c r="J13158" t="s">
        <v>12414</v>
      </c>
      <c r="K13158" s="1" t="str">
        <f t="shared" si="206"/>
        <v>7kTa1015</v>
      </c>
      <c r="L13158" s="5" t="s">
        <v>12415</v>
      </c>
      <c r="M13158">
        <v>1112.6210000000001</v>
      </c>
      <c r="N13158">
        <v>6.7596999999999996</v>
      </c>
      <c r="O13158" t="s">
        <v>27</v>
      </c>
      <c r="P13158" t="s">
        <v>28</v>
      </c>
      <c r="Q13158">
        <v>0</v>
      </c>
      <c r="R13158">
        <v>2616</v>
      </c>
      <c r="S13158">
        <v>366</v>
      </c>
      <c r="T13158">
        <v>2981</v>
      </c>
      <c r="U13158" t="s">
        <v>29</v>
      </c>
    </row>
    <row r="13159" spans="1:21" x14ac:dyDescent="0.25">
      <c r="A13159" t="s">
        <v>12746</v>
      </c>
      <c r="B13159" t="s">
        <v>22</v>
      </c>
      <c r="C13159" s="3">
        <v>44487.565254629626</v>
      </c>
      <c r="D13159" s="3">
        <v>44487.589456018519</v>
      </c>
      <c r="E13159" s="4">
        <v>44487</v>
      </c>
      <c r="F13159">
        <v>52.775633333333303</v>
      </c>
      <c r="G13159" t="s">
        <v>12744</v>
      </c>
      <c r="H13159">
        <v>107.61545</v>
      </c>
      <c r="I13159" t="s">
        <v>12745</v>
      </c>
      <c r="J13159" t="s">
        <v>12679</v>
      </c>
      <c r="K13159" s="1" t="str">
        <f t="shared" si="206"/>
        <v>7kTo1018</v>
      </c>
      <c r="L13159" s="5" t="s">
        <v>12665</v>
      </c>
      <c r="M13159">
        <v>1055.0509999999999</v>
      </c>
      <c r="N13159">
        <v>6.1616</v>
      </c>
      <c r="O13159" t="s">
        <v>27</v>
      </c>
      <c r="P13159" t="s">
        <v>28</v>
      </c>
      <c r="Q13159">
        <v>0</v>
      </c>
      <c r="R13159">
        <v>2006</v>
      </c>
      <c r="S13159">
        <v>452</v>
      </c>
      <c r="T13159">
        <v>2457</v>
      </c>
      <c r="U13159" t="s">
        <v>29</v>
      </c>
    </row>
    <row r="13160" spans="1:21" x14ac:dyDescent="0.25">
      <c r="A13160" t="s">
        <v>13235</v>
      </c>
      <c r="B13160" t="s">
        <v>22</v>
      </c>
      <c r="C13160" s="3">
        <v>44487.407025462962</v>
      </c>
      <c r="D13160" s="3">
        <v>44487.441481481481</v>
      </c>
      <c r="E13160" s="4">
        <v>44487</v>
      </c>
      <c r="F13160">
        <v>53.018216666666603</v>
      </c>
      <c r="G13160" t="s">
        <v>13234</v>
      </c>
      <c r="H13160">
        <v>107.447516666666</v>
      </c>
      <c r="I13160" t="s">
        <v>13230</v>
      </c>
      <c r="J13160" t="s">
        <v>13152</v>
      </c>
      <c r="K13160" s="1" t="str">
        <f t="shared" si="206"/>
        <v>7kUh1018</v>
      </c>
      <c r="L13160" s="5" t="s">
        <v>13169</v>
      </c>
      <c r="M13160">
        <v>1599.653</v>
      </c>
      <c r="N13160">
        <v>6.7336999999999998</v>
      </c>
      <c r="O13160" t="s">
        <v>27</v>
      </c>
      <c r="P13160" t="s">
        <v>28</v>
      </c>
      <c r="Q13160">
        <v>0</v>
      </c>
      <c r="R13160">
        <v>3075</v>
      </c>
      <c r="S13160">
        <v>553</v>
      </c>
      <c r="T13160">
        <v>3627</v>
      </c>
      <c r="U13160" t="s">
        <v>29</v>
      </c>
    </row>
    <row r="13161" spans="1:21" x14ac:dyDescent="0.25">
      <c r="A13161" t="s">
        <v>14304</v>
      </c>
      <c r="B13161" t="s">
        <v>22</v>
      </c>
      <c r="C13161" s="3">
        <v>44485.4294212963</v>
      </c>
      <c r="D13161" s="3">
        <v>44485.472407407404</v>
      </c>
      <c r="E13161" s="4">
        <v>44485</v>
      </c>
      <c r="F13161">
        <v>51.882183333333302</v>
      </c>
      <c r="G13161" t="s">
        <v>14300</v>
      </c>
      <c r="H13161">
        <v>105.55648333333301</v>
      </c>
      <c r="I13161" t="s">
        <v>14301</v>
      </c>
      <c r="J13161" t="s">
        <v>14302</v>
      </c>
      <c r="K13161" s="1" t="str">
        <f t="shared" si="206"/>
        <v>Bolshoy1016</v>
      </c>
      <c r="L13161" s="5" t="s">
        <v>14303</v>
      </c>
      <c r="M13161">
        <v>1367.413</v>
      </c>
      <c r="N13161">
        <v>5.0235000000000003</v>
      </c>
      <c r="O13161" t="s">
        <v>27</v>
      </c>
      <c r="P13161" t="s">
        <v>28</v>
      </c>
      <c r="Q13161">
        <v>0</v>
      </c>
      <c r="R13161">
        <v>3403</v>
      </c>
      <c r="S13161">
        <v>551</v>
      </c>
      <c r="T13161">
        <v>3953</v>
      </c>
      <c r="U13161" t="s">
        <v>29</v>
      </c>
    </row>
    <row r="13162" spans="1:21" x14ac:dyDescent="0.25">
      <c r="A13162" t="s">
        <v>15984</v>
      </c>
      <c r="B13162" t="s">
        <v>22</v>
      </c>
      <c r="C13162" s="3">
        <v>44488.49523148148</v>
      </c>
      <c r="D13162" s="3">
        <v>44488.507893518516</v>
      </c>
      <c r="E13162" s="4">
        <v>44488</v>
      </c>
      <c r="F13162">
        <v>53.632800000000003</v>
      </c>
      <c r="G13162" t="s">
        <v>15981</v>
      </c>
      <c r="H13162">
        <v>108.125133333333</v>
      </c>
      <c r="I13162" t="s">
        <v>15982</v>
      </c>
      <c r="J13162" t="s">
        <v>15983</v>
      </c>
      <c r="K13162" s="1" t="str">
        <f t="shared" si="206"/>
        <v>mAcR1019</v>
      </c>
      <c r="L13162" s="5" t="s">
        <v>15867</v>
      </c>
      <c r="M13162">
        <v>394.96899999999999</v>
      </c>
      <c r="N13162">
        <v>5.5099</v>
      </c>
      <c r="O13162" t="s">
        <v>27</v>
      </c>
      <c r="P13162" t="s">
        <v>28</v>
      </c>
      <c r="Q13162">
        <v>0</v>
      </c>
      <c r="R13162">
        <v>782</v>
      </c>
      <c r="S13162">
        <v>488</v>
      </c>
      <c r="T13162">
        <v>1269</v>
      </c>
      <c r="U13162" t="s">
        <v>29</v>
      </c>
    </row>
    <row r="13163" spans="1:21" x14ac:dyDescent="0.25">
      <c r="A13163" t="s">
        <v>16307</v>
      </c>
      <c r="B13163" t="s">
        <v>22</v>
      </c>
      <c r="C13163" s="3">
        <v>44489.04414351852</v>
      </c>
      <c r="D13163" s="3">
        <v>44489.056527777779</v>
      </c>
      <c r="E13163" s="4">
        <v>44489</v>
      </c>
      <c r="F13163">
        <v>53.4431333333333</v>
      </c>
      <c r="G13163" t="s">
        <v>16305</v>
      </c>
      <c r="H13163">
        <v>107.675666666666</v>
      </c>
      <c r="I13163" t="s">
        <v>16306</v>
      </c>
      <c r="J13163" t="s">
        <v>16290</v>
      </c>
      <c r="K13163" s="1" t="str">
        <f t="shared" si="206"/>
        <v>mArHo1020</v>
      </c>
      <c r="L13163" s="5" t="s">
        <v>16291</v>
      </c>
      <c r="M13163">
        <v>336.48399999999998</v>
      </c>
      <c r="N13163">
        <v>7.9306000000000001</v>
      </c>
      <c r="O13163" t="s">
        <v>27</v>
      </c>
      <c r="P13163" t="s">
        <v>28</v>
      </c>
      <c r="Q13163">
        <v>0</v>
      </c>
      <c r="R13163">
        <v>727</v>
      </c>
      <c r="S13163">
        <v>371</v>
      </c>
      <c r="T13163">
        <v>1097</v>
      </c>
      <c r="U13163" t="s">
        <v>29</v>
      </c>
    </row>
    <row r="13164" spans="1:21" x14ac:dyDescent="0.25">
      <c r="A13164" t="s">
        <v>16464</v>
      </c>
      <c r="B13164" t="s">
        <v>22</v>
      </c>
      <c r="C13164" s="3">
        <v>44486.533460648148</v>
      </c>
      <c r="D13164" s="3">
        <v>44486.563483796293</v>
      </c>
      <c r="E13164" s="4">
        <v>44486</v>
      </c>
      <c r="F13164">
        <v>52.663316666666603</v>
      </c>
      <c r="G13164" t="s">
        <v>16462</v>
      </c>
      <c r="H13164">
        <v>106.85121666666601</v>
      </c>
      <c r="I13164" t="s">
        <v>16463</v>
      </c>
      <c r="J13164" t="s">
        <v>16192</v>
      </c>
      <c r="K13164" s="1" t="str">
        <f t="shared" si="206"/>
        <v>mAS1017</v>
      </c>
      <c r="L13164" s="5" t="s">
        <v>16345</v>
      </c>
      <c r="M13164">
        <v>1172.2339999999999</v>
      </c>
      <c r="N13164">
        <v>5.6816000000000004</v>
      </c>
      <c r="O13164" t="s">
        <v>27</v>
      </c>
      <c r="P13164" t="s">
        <v>28</v>
      </c>
      <c r="Q13164">
        <v>0</v>
      </c>
      <c r="R13164">
        <v>2552</v>
      </c>
      <c r="S13164">
        <v>436</v>
      </c>
      <c r="T13164">
        <v>2987</v>
      </c>
      <c r="U13164" t="s">
        <v>29</v>
      </c>
    </row>
    <row r="13165" spans="1:21" x14ac:dyDescent="0.25">
      <c r="A13165" t="s">
        <v>17564</v>
      </c>
      <c r="B13165" t="s">
        <v>22</v>
      </c>
      <c r="C13165" s="3">
        <v>44486.335381944446</v>
      </c>
      <c r="D13165" s="3">
        <v>44486.349699074075</v>
      </c>
      <c r="E13165" s="4">
        <v>44486</v>
      </c>
      <c r="F13165">
        <v>52.475483333333301</v>
      </c>
      <c r="G13165" t="s">
        <v>17561</v>
      </c>
      <c r="H13165">
        <v>106.11595</v>
      </c>
      <c r="I13165" t="s">
        <v>17562</v>
      </c>
      <c r="J13165" t="s">
        <v>17563</v>
      </c>
      <c r="K13165" s="1" t="str">
        <f t="shared" si="206"/>
        <v>mdBug1017</v>
      </c>
      <c r="L13165" s="5" t="s">
        <v>17511</v>
      </c>
      <c r="M13165">
        <v>381.51799999999997</v>
      </c>
      <c r="N13165">
        <v>8.1759000000000004</v>
      </c>
      <c r="O13165" t="s">
        <v>27</v>
      </c>
      <c r="P13165" t="s">
        <v>28</v>
      </c>
      <c r="Q13165">
        <v>0</v>
      </c>
      <c r="R13165">
        <v>820</v>
      </c>
      <c r="S13165">
        <v>639</v>
      </c>
      <c r="T13165">
        <v>1458</v>
      </c>
      <c r="U13165" t="s">
        <v>29</v>
      </c>
    </row>
    <row r="13166" spans="1:21" x14ac:dyDescent="0.25">
      <c r="A13166" t="s">
        <v>17689</v>
      </c>
      <c r="B13166" t="s">
        <v>22</v>
      </c>
      <c r="C13166" s="3">
        <v>44485.698194444441</v>
      </c>
      <c r="D13166" s="3">
        <v>44485.724942129629</v>
      </c>
      <c r="E13166" s="4">
        <v>44485</v>
      </c>
      <c r="F13166">
        <v>52.233199999999997</v>
      </c>
      <c r="G13166" t="s">
        <v>17687</v>
      </c>
      <c r="H13166">
        <v>105.802816666666</v>
      </c>
      <c r="I13166" t="s">
        <v>17684</v>
      </c>
      <c r="J13166" t="s">
        <v>17688</v>
      </c>
      <c r="K13166" s="1" t="str">
        <f t="shared" si="206"/>
        <v>mdPe1016</v>
      </c>
      <c r="L13166" s="5" t="s">
        <v>17629</v>
      </c>
      <c r="M13166">
        <v>981.69600000000003</v>
      </c>
      <c r="N13166">
        <v>7.9279000000000002</v>
      </c>
      <c r="O13166" t="s">
        <v>27</v>
      </c>
      <c r="P13166" t="s">
        <v>28</v>
      </c>
      <c r="Q13166">
        <v>0</v>
      </c>
      <c r="R13166">
        <v>1967</v>
      </c>
      <c r="S13166">
        <v>836</v>
      </c>
      <c r="T13166">
        <v>2802</v>
      </c>
      <c r="U13166" t="s">
        <v>29</v>
      </c>
    </row>
    <row r="13167" spans="1:21" x14ac:dyDescent="0.25">
      <c r="A13167" t="s">
        <v>17635</v>
      </c>
      <c r="B13167" t="s">
        <v>22</v>
      </c>
      <c r="C13167" s="3">
        <v>44490.519479166665</v>
      </c>
      <c r="D13167" s="3">
        <v>44490.550902777781</v>
      </c>
      <c r="E13167" s="4">
        <v>44490</v>
      </c>
      <c r="F13167">
        <v>52.1933333333333</v>
      </c>
      <c r="G13167" t="s">
        <v>17632</v>
      </c>
      <c r="H13167">
        <v>105.739</v>
      </c>
      <c r="I13167" t="s">
        <v>17633</v>
      </c>
      <c r="J13167" t="s">
        <v>17634</v>
      </c>
      <c r="K13167" s="1" t="str">
        <f t="shared" si="206"/>
        <v>mdPe7kSW1021</v>
      </c>
      <c r="L13167" s="5" t="s">
        <v>17629</v>
      </c>
      <c r="M13167">
        <v>989.58699999999999</v>
      </c>
      <c r="N13167">
        <v>7.8239999999999998</v>
      </c>
      <c r="O13167" t="s">
        <v>27</v>
      </c>
      <c r="P13167" t="s">
        <v>28</v>
      </c>
      <c r="Q13167">
        <v>0</v>
      </c>
      <c r="R13167">
        <v>2324</v>
      </c>
      <c r="S13167">
        <v>864</v>
      </c>
      <c r="T13167">
        <v>3187</v>
      </c>
      <c r="U13167" t="s">
        <v>29</v>
      </c>
    </row>
    <row r="13168" spans="1:21" x14ac:dyDescent="0.25">
      <c r="A13168" t="s">
        <v>17715</v>
      </c>
      <c r="B13168" t="s">
        <v>22</v>
      </c>
      <c r="C13168" s="3">
        <v>44485.753078703703</v>
      </c>
      <c r="D13168" s="3">
        <v>44485.776817129627</v>
      </c>
      <c r="E13168" s="4">
        <v>44485</v>
      </c>
      <c r="F13168">
        <v>52.299983333333302</v>
      </c>
      <c r="G13168" t="s">
        <v>17712</v>
      </c>
      <c r="H13168">
        <v>105.86655</v>
      </c>
      <c r="I13168" t="s">
        <v>17713</v>
      </c>
      <c r="J13168" t="s">
        <v>17714</v>
      </c>
      <c r="K13168" s="1" t="str">
        <f t="shared" si="206"/>
        <v>mdPe9kNE1016</v>
      </c>
      <c r="L13168" s="5" t="s">
        <v>17629</v>
      </c>
      <c r="M13168">
        <v>946.62400000000002</v>
      </c>
      <c r="N13168">
        <v>7.9412000000000003</v>
      </c>
      <c r="O13168" t="s">
        <v>27</v>
      </c>
      <c r="P13168" t="s">
        <v>28</v>
      </c>
      <c r="Q13168">
        <v>0</v>
      </c>
      <c r="R13168">
        <v>1815</v>
      </c>
      <c r="S13168">
        <v>619</v>
      </c>
      <c r="T13168">
        <v>2433</v>
      </c>
      <c r="U13168" t="s">
        <v>29</v>
      </c>
    </row>
    <row r="13169" spans="1:21" x14ac:dyDescent="0.25">
      <c r="A13169" t="s">
        <v>17630</v>
      </c>
      <c r="B13169" t="s">
        <v>22</v>
      </c>
      <c r="C13169" s="3">
        <v>44485.605405092596</v>
      </c>
      <c r="D13169" s="3">
        <v>44485.633784722224</v>
      </c>
      <c r="E13169" s="4">
        <v>44485</v>
      </c>
      <c r="F13169">
        <v>52.1595333333333</v>
      </c>
      <c r="G13169" t="s">
        <v>17626</v>
      </c>
      <c r="H13169">
        <v>105.73808333333299</v>
      </c>
      <c r="I13169" t="s">
        <v>17627</v>
      </c>
      <c r="J13169" t="s">
        <v>17628</v>
      </c>
      <c r="K13169" s="1" t="str">
        <f t="shared" si="206"/>
        <v>mdPe9kSW1016</v>
      </c>
      <c r="L13169" s="5" t="s">
        <v>17629</v>
      </c>
      <c r="M13169">
        <v>1013.8440000000001</v>
      </c>
      <c r="N13169">
        <v>5.5456000000000003</v>
      </c>
      <c r="O13169" t="s">
        <v>27</v>
      </c>
      <c r="P13169" t="s">
        <v>28</v>
      </c>
      <c r="Q13169">
        <v>0</v>
      </c>
      <c r="R13169">
        <v>2866</v>
      </c>
      <c r="S13169">
        <v>19</v>
      </c>
      <c r="T13169">
        <v>2884</v>
      </c>
      <c r="U13169" t="s">
        <v>29</v>
      </c>
    </row>
    <row r="13170" spans="1:21" x14ac:dyDescent="0.25">
      <c r="A13170" t="s">
        <v>18421</v>
      </c>
      <c r="B13170" t="s">
        <v>22</v>
      </c>
      <c r="C13170" s="3">
        <v>44491.655324074076</v>
      </c>
      <c r="D13170" s="3">
        <v>44491.705648148149</v>
      </c>
      <c r="E13170" s="4">
        <v>44491</v>
      </c>
      <c r="F13170">
        <v>51.924100000000003</v>
      </c>
      <c r="G13170" t="s">
        <v>18417</v>
      </c>
      <c r="H13170">
        <v>105.638016666666</v>
      </c>
      <c r="I13170" t="s">
        <v>18418</v>
      </c>
      <c r="J13170" t="s">
        <v>18419</v>
      </c>
      <c r="K13170" s="1" t="str">
        <f t="shared" si="206"/>
        <v>mGBmal1022</v>
      </c>
      <c r="L13170" s="5" t="s">
        <v>18391</v>
      </c>
      <c r="M13170">
        <v>1327.6780000000001</v>
      </c>
      <c r="N13170">
        <v>4.5839999999999996</v>
      </c>
      <c r="O13170" t="s">
        <v>27</v>
      </c>
      <c r="P13170" t="s">
        <v>28</v>
      </c>
      <c r="Q13170">
        <v>0</v>
      </c>
      <c r="R13170">
        <v>3922</v>
      </c>
      <c r="S13170">
        <v>902</v>
      </c>
      <c r="T13170">
        <v>4823</v>
      </c>
      <c r="U13170" t="s">
        <v>29</v>
      </c>
    </row>
    <row r="13171" spans="1:21" x14ac:dyDescent="0.25">
      <c r="A13171" t="s">
        <v>18578</v>
      </c>
      <c r="B13171" t="s">
        <v>22</v>
      </c>
      <c r="C13171" s="3">
        <v>44486.387627314813</v>
      </c>
      <c r="D13171" s="3">
        <v>44486.406863425924</v>
      </c>
      <c r="E13171" s="4">
        <v>44486</v>
      </c>
      <c r="F13171">
        <v>52.468433333333302</v>
      </c>
      <c r="G13171" t="s">
        <v>18577</v>
      </c>
      <c r="H13171">
        <v>106.292966666666</v>
      </c>
      <c r="I13171" t="s">
        <v>18574</v>
      </c>
      <c r="J13171" t="s">
        <v>18499</v>
      </c>
      <c r="K13171" s="1" t="str">
        <f t="shared" si="206"/>
        <v>mGK1017</v>
      </c>
      <c r="L13171" s="5" t="s">
        <v>18484</v>
      </c>
      <c r="M13171">
        <v>512.22299999999996</v>
      </c>
      <c r="N13171">
        <v>7.2046000000000001</v>
      </c>
      <c r="O13171" t="s">
        <v>27</v>
      </c>
      <c r="P13171" t="s">
        <v>28</v>
      </c>
      <c r="Q13171">
        <v>0</v>
      </c>
      <c r="R13171">
        <v>1155</v>
      </c>
      <c r="S13171">
        <v>717</v>
      </c>
      <c r="T13171">
        <v>1871</v>
      </c>
      <c r="U13171" t="s">
        <v>29</v>
      </c>
    </row>
    <row r="13172" spans="1:21" x14ac:dyDescent="0.25">
      <c r="A13172" t="s">
        <v>18840</v>
      </c>
      <c r="B13172" t="s">
        <v>22</v>
      </c>
      <c r="C13172" s="3">
        <v>44488.347881944443</v>
      </c>
      <c r="D13172" s="3">
        <v>44488.387754629628</v>
      </c>
      <c r="E13172" s="4">
        <v>44488</v>
      </c>
      <c r="F13172">
        <v>53.357033333333298</v>
      </c>
      <c r="G13172" t="s">
        <v>18838</v>
      </c>
      <c r="H13172">
        <v>108.2188</v>
      </c>
      <c r="I13172" t="s">
        <v>18839</v>
      </c>
      <c r="J13172" t="s">
        <v>18811</v>
      </c>
      <c r="K13172" s="1" t="str">
        <f t="shared" si="206"/>
        <v>mHK1019</v>
      </c>
      <c r="L13172" s="5" t="s">
        <v>18800</v>
      </c>
      <c r="M13172">
        <v>1628.57</v>
      </c>
      <c r="N13172">
        <v>5.4560000000000004</v>
      </c>
      <c r="O13172" t="s">
        <v>27</v>
      </c>
      <c r="P13172" t="s">
        <v>28</v>
      </c>
      <c r="Q13172">
        <v>0</v>
      </c>
      <c r="R13172">
        <v>3742</v>
      </c>
      <c r="S13172">
        <v>367</v>
      </c>
      <c r="T13172">
        <v>4108</v>
      </c>
      <c r="U13172" t="s">
        <v>29</v>
      </c>
    </row>
    <row r="13173" spans="1:21" x14ac:dyDescent="0.25">
      <c r="A13173" t="s">
        <v>19012</v>
      </c>
      <c r="B13173" t="s">
        <v>22</v>
      </c>
      <c r="C13173" s="3">
        <v>44487.915694444448</v>
      </c>
      <c r="D13173" s="3">
        <v>44487.95621527778</v>
      </c>
      <c r="E13173" s="4">
        <v>44487</v>
      </c>
      <c r="F13173">
        <v>53.1665833333333</v>
      </c>
      <c r="G13173" t="s">
        <v>19008</v>
      </c>
      <c r="H13173">
        <v>107.9957</v>
      </c>
      <c r="I13173" t="s">
        <v>19009</v>
      </c>
      <c r="J13173" t="s">
        <v>19010</v>
      </c>
      <c r="K13173" s="1" t="str">
        <f t="shared" si="206"/>
        <v>mIhzListv1018</v>
      </c>
      <c r="L13173" s="5" t="s">
        <v>19011</v>
      </c>
      <c r="M13173">
        <v>1625.6489999999999</v>
      </c>
      <c r="N13173">
        <v>5.2973999999999997</v>
      </c>
      <c r="O13173" t="s">
        <v>27</v>
      </c>
      <c r="P13173" t="s">
        <v>28</v>
      </c>
      <c r="Q13173">
        <v>0</v>
      </c>
      <c r="R13173">
        <v>3466</v>
      </c>
      <c r="S13173">
        <v>620</v>
      </c>
      <c r="T13173">
        <v>4085</v>
      </c>
      <c r="U13173" t="s">
        <v>29</v>
      </c>
    </row>
    <row r="13174" spans="1:21" x14ac:dyDescent="0.25">
      <c r="A13174" t="s">
        <v>19272</v>
      </c>
      <c r="B13174" t="s">
        <v>22</v>
      </c>
      <c r="C13174" s="3">
        <v>44484.141828703701</v>
      </c>
      <c r="D13174" s="3">
        <v>44484.183206018519</v>
      </c>
      <c r="E13174" s="4">
        <v>44484</v>
      </c>
      <c r="F13174">
        <v>51.650399999999998</v>
      </c>
      <c r="G13174" t="s">
        <v>19269</v>
      </c>
      <c r="H13174">
        <v>104.425866666666</v>
      </c>
      <c r="I13174" t="s">
        <v>19270</v>
      </c>
      <c r="J13174" t="s">
        <v>19265</v>
      </c>
      <c r="K13174" s="1" t="str">
        <f t="shared" si="206"/>
        <v>mIvMu1015</v>
      </c>
      <c r="L13174" s="5" t="s">
        <v>19271</v>
      </c>
      <c r="M13174">
        <v>1301.0909999999999</v>
      </c>
      <c r="N13174">
        <v>6.7853000000000003</v>
      </c>
      <c r="O13174" t="s">
        <v>27</v>
      </c>
      <c r="P13174" t="s">
        <v>28</v>
      </c>
      <c r="Q13174">
        <v>0</v>
      </c>
      <c r="R13174">
        <v>3446</v>
      </c>
      <c r="S13174">
        <v>673</v>
      </c>
      <c r="T13174">
        <v>4118</v>
      </c>
      <c r="U13174" t="s">
        <v>29</v>
      </c>
    </row>
    <row r="13175" spans="1:21" x14ac:dyDescent="0.25">
      <c r="A13175" t="s">
        <v>19991</v>
      </c>
      <c r="B13175" t="s">
        <v>22</v>
      </c>
      <c r="C13175" s="3">
        <v>44484.998564814814</v>
      </c>
      <c r="D13175" s="3">
        <v>44485.037569444445</v>
      </c>
      <c r="E13175" s="4">
        <v>44484</v>
      </c>
      <c r="F13175">
        <v>51.779949999999999</v>
      </c>
      <c r="G13175" t="s">
        <v>19989</v>
      </c>
      <c r="H13175">
        <v>105.37051666666601</v>
      </c>
      <c r="I13175" t="s">
        <v>19990</v>
      </c>
      <c r="J13175" t="s">
        <v>19934</v>
      </c>
      <c r="K13175" s="1" t="str">
        <f t="shared" si="206"/>
        <v>mKM1015</v>
      </c>
      <c r="L13175" s="5" t="s">
        <v>19930</v>
      </c>
      <c r="M13175">
        <v>1434.3150000000001</v>
      </c>
      <c r="N13175">
        <v>5.5183999999999997</v>
      </c>
      <c r="O13175">
        <v>3.0003070610689901E-2</v>
      </c>
      <c r="P13175" t="s">
        <v>28</v>
      </c>
      <c r="Q13175">
        <v>38</v>
      </c>
      <c r="R13175">
        <v>3192</v>
      </c>
      <c r="S13175">
        <v>818</v>
      </c>
      <c r="T13175">
        <v>4009</v>
      </c>
      <c r="U13175" t="s">
        <v>29</v>
      </c>
    </row>
    <row r="13176" spans="1:21" x14ac:dyDescent="0.25">
      <c r="A13176" t="s">
        <v>20661</v>
      </c>
      <c r="B13176" t="s">
        <v>22</v>
      </c>
      <c r="C13176" s="3">
        <v>44486.271377314813</v>
      </c>
      <c r="D13176" s="3">
        <v>44486.288680555554</v>
      </c>
      <c r="E13176" s="4">
        <v>44486</v>
      </c>
      <c r="F13176">
        <v>52.345100000000002</v>
      </c>
      <c r="G13176" t="s">
        <v>20659</v>
      </c>
      <c r="H13176">
        <v>106.06925</v>
      </c>
      <c r="I13176" t="s">
        <v>20660</v>
      </c>
      <c r="J13176" t="s">
        <v>19853</v>
      </c>
      <c r="K13176" s="1" t="str">
        <f t="shared" si="206"/>
        <v>mKyKh1017</v>
      </c>
      <c r="L13176" s="5" t="s">
        <v>20595</v>
      </c>
      <c r="M13176">
        <v>246.11799999999999</v>
      </c>
      <c r="N13176">
        <v>7.2339000000000002</v>
      </c>
      <c r="O13176" t="s">
        <v>27</v>
      </c>
      <c r="P13176" t="s">
        <v>28</v>
      </c>
      <c r="Q13176">
        <v>0</v>
      </c>
      <c r="R13176">
        <v>622</v>
      </c>
      <c r="S13176">
        <v>894</v>
      </c>
      <c r="T13176">
        <v>1515</v>
      </c>
      <c r="U13176" t="s">
        <v>29</v>
      </c>
    </row>
    <row r="13177" spans="1:21" x14ac:dyDescent="0.25">
      <c r="A13177" t="s">
        <v>21211</v>
      </c>
      <c r="B13177" t="s">
        <v>22</v>
      </c>
      <c r="C13177" s="3">
        <v>44484.524016203701</v>
      </c>
      <c r="D13177" s="3">
        <v>44484.55878472222</v>
      </c>
      <c r="E13177" s="4">
        <v>44484</v>
      </c>
      <c r="F13177">
        <v>51.719083333333302</v>
      </c>
      <c r="G13177" t="s">
        <v>21209</v>
      </c>
      <c r="H13177">
        <v>104.98361666666599</v>
      </c>
      <c r="I13177" t="s">
        <v>21210</v>
      </c>
      <c r="J13177" t="s">
        <v>20771</v>
      </c>
      <c r="K13177" s="1" t="str">
        <f t="shared" si="206"/>
        <v>mLTpup1015</v>
      </c>
      <c r="L13177" s="5" t="s">
        <v>21190</v>
      </c>
      <c r="M13177">
        <v>1415.0329999999999</v>
      </c>
      <c r="N13177">
        <v>6.2916999999999996</v>
      </c>
      <c r="O13177" t="s">
        <v>27</v>
      </c>
      <c r="P13177" t="s">
        <v>28</v>
      </c>
      <c r="Q13177">
        <v>0</v>
      </c>
      <c r="R13177">
        <v>2983</v>
      </c>
      <c r="S13177">
        <v>563</v>
      </c>
      <c r="T13177">
        <v>3545</v>
      </c>
      <c r="U13177" t="s">
        <v>29</v>
      </c>
    </row>
    <row r="13178" spans="1:21" x14ac:dyDescent="0.25">
      <c r="A13178" t="s">
        <v>21191</v>
      </c>
      <c r="B13178" t="s">
        <v>22</v>
      </c>
      <c r="C13178" s="3">
        <v>44492.349618055552</v>
      </c>
      <c r="D13178" s="3">
        <v>44492.383842592593</v>
      </c>
      <c r="E13178" s="4">
        <v>44492</v>
      </c>
      <c r="F13178">
        <v>51.717783333333301</v>
      </c>
      <c r="G13178" t="s">
        <v>20750</v>
      </c>
      <c r="H13178">
        <v>104.980716666666</v>
      </c>
      <c r="I13178" t="s">
        <v>21189</v>
      </c>
      <c r="J13178" t="s">
        <v>20771</v>
      </c>
      <c r="K13178" s="1" t="str">
        <f t="shared" si="206"/>
        <v>mLTpup1023</v>
      </c>
      <c r="L13178" s="5" t="s">
        <v>21190</v>
      </c>
      <c r="M13178">
        <v>1412.1120000000001</v>
      </c>
      <c r="N13178">
        <v>5.5637999999999996</v>
      </c>
      <c r="O13178" t="s">
        <v>27</v>
      </c>
      <c r="P13178" t="s">
        <v>28</v>
      </c>
      <c r="Q13178">
        <v>0</v>
      </c>
      <c r="R13178">
        <v>2988</v>
      </c>
      <c r="S13178">
        <v>527</v>
      </c>
      <c r="T13178">
        <v>3514</v>
      </c>
      <c r="U13178" t="s">
        <v>29</v>
      </c>
    </row>
    <row r="13179" spans="1:21" x14ac:dyDescent="0.25">
      <c r="A13179" t="s">
        <v>21548</v>
      </c>
      <c r="B13179" t="s">
        <v>22</v>
      </c>
      <c r="C13179" s="3">
        <v>44489.405659722222</v>
      </c>
      <c r="D13179" s="3">
        <v>44489.41337962963</v>
      </c>
      <c r="E13179" s="4">
        <v>44489</v>
      </c>
      <c r="F13179">
        <v>53.242199999999997</v>
      </c>
      <c r="G13179" t="s">
        <v>21546</v>
      </c>
      <c r="H13179">
        <v>107.25541666666599</v>
      </c>
      <c r="I13179" t="s">
        <v>21547</v>
      </c>
      <c r="J13179" t="s">
        <v>21526</v>
      </c>
      <c r="K13179" s="1" t="str">
        <f t="shared" si="206"/>
        <v>mMM1020</v>
      </c>
      <c r="L13179" s="5" t="s">
        <v>21498</v>
      </c>
      <c r="M13179">
        <v>88.177999999999997</v>
      </c>
      <c r="N13179">
        <v>8.4880999999999993</v>
      </c>
      <c r="O13179" t="s">
        <v>27</v>
      </c>
      <c r="P13179" t="s">
        <v>28</v>
      </c>
      <c r="Q13179">
        <v>0</v>
      </c>
      <c r="R13179">
        <v>190</v>
      </c>
      <c r="S13179">
        <v>456</v>
      </c>
      <c r="T13179">
        <v>645</v>
      </c>
      <c r="U13179" t="s">
        <v>29</v>
      </c>
    </row>
    <row r="13180" spans="1:21" x14ac:dyDescent="0.25">
      <c r="A13180" t="s">
        <v>21774</v>
      </c>
      <c r="B13180" t="s">
        <v>22</v>
      </c>
      <c r="C13180" s="3">
        <v>44483.842928240738</v>
      </c>
      <c r="D13180" s="3">
        <v>44483.879479166666</v>
      </c>
      <c r="E13180" s="4">
        <v>44483</v>
      </c>
      <c r="F13180">
        <v>51.6445333333333</v>
      </c>
      <c r="G13180" t="s">
        <v>21772</v>
      </c>
      <c r="H13180">
        <v>104.228166666666</v>
      </c>
      <c r="I13180" t="s">
        <v>21773</v>
      </c>
      <c r="J13180" t="s">
        <v>14638</v>
      </c>
      <c r="K13180" s="1" t="str">
        <f t="shared" si="206"/>
        <v>mMS1014</v>
      </c>
      <c r="L13180" s="5" t="s">
        <v>21657</v>
      </c>
      <c r="M13180">
        <v>1267.7819999999999</v>
      </c>
      <c r="N13180">
        <v>7.1044999999999998</v>
      </c>
      <c r="O13180" t="s">
        <v>27</v>
      </c>
      <c r="P13180" t="s">
        <v>28</v>
      </c>
      <c r="Q13180">
        <v>0</v>
      </c>
      <c r="R13180">
        <v>3101</v>
      </c>
      <c r="S13180">
        <v>514</v>
      </c>
      <c r="T13180">
        <v>3614</v>
      </c>
      <c r="U13180" t="s">
        <v>29</v>
      </c>
    </row>
    <row r="13181" spans="1:21" x14ac:dyDescent="0.25">
      <c r="A13181" t="s">
        <v>23289</v>
      </c>
      <c r="B13181" t="s">
        <v>22</v>
      </c>
      <c r="C13181" s="3">
        <v>44484.26525462963</v>
      </c>
      <c r="D13181" s="3">
        <v>44484.293275462966</v>
      </c>
      <c r="E13181" s="4">
        <v>44484</v>
      </c>
      <c r="F13181">
        <v>51.603183333333298</v>
      </c>
      <c r="G13181" t="s">
        <v>23287</v>
      </c>
      <c r="H13181">
        <v>104.7409</v>
      </c>
      <c r="I13181" t="s">
        <v>23288</v>
      </c>
      <c r="J13181" t="s">
        <v>23049</v>
      </c>
      <c r="K13181" s="1" t="str">
        <f t="shared" si="206"/>
        <v>mTSG1015</v>
      </c>
      <c r="L13181" s="5" t="s">
        <v>23049</v>
      </c>
      <c r="M13181">
        <v>852.50900000000001</v>
      </c>
      <c r="N13181">
        <v>6.3121</v>
      </c>
      <c r="O13181">
        <v>1.81390427550445E-2</v>
      </c>
      <c r="P13181" t="s">
        <v>28</v>
      </c>
      <c r="Q13181">
        <v>163</v>
      </c>
      <c r="R13181">
        <v>2064</v>
      </c>
      <c r="S13181">
        <v>718</v>
      </c>
      <c r="T13181">
        <v>2781</v>
      </c>
      <c r="U13181" t="s">
        <v>29</v>
      </c>
    </row>
    <row r="13182" spans="1:21" x14ac:dyDescent="0.25">
      <c r="A13182" t="s">
        <v>23589</v>
      </c>
      <c r="B13182" t="s">
        <v>22</v>
      </c>
      <c r="C13182" s="3">
        <v>44487.48715277778</v>
      </c>
      <c r="D13182" s="3">
        <v>44487.522581018522</v>
      </c>
      <c r="E13182" s="4">
        <v>44487</v>
      </c>
      <c r="F13182">
        <v>52.8939666666666</v>
      </c>
      <c r="G13182" t="s">
        <v>23587</v>
      </c>
      <c r="H13182">
        <v>107.531183333333</v>
      </c>
      <c r="I13182" t="s">
        <v>23588</v>
      </c>
      <c r="J13182" t="s">
        <v>22340</v>
      </c>
      <c r="K13182" s="1" t="str">
        <f t="shared" si="206"/>
        <v>mUT1018</v>
      </c>
      <c r="L13182" s="5" t="s">
        <v>23455</v>
      </c>
      <c r="M13182">
        <v>1564.309</v>
      </c>
      <c r="N13182">
        <v>6.4135999999999997</v>
      </c>
      <c r="O13182" t="s">
        <v>27</v>
      </c>
      <c r="P13182" t="s">
        <v>28</v>
      </c>
      <c r="Q13182">
        <v>0</v>
      </c>
      <c r="R13182">
        <v>3175</v>
      </c>
      <c r="S13182">
        <v>396</v>
      </c>
      <c r="T13182">
        <v>3570</v>
      </c>
      <c r="U13182" t="s">
        <v>29</v>
      </c>
    </row>
    <row r="13183" spans="1:21" x14ac:dyDescent="0.25">
      <c r="A13183" t="s">
        <v>23880</v>
      </c>
      <c r="B13183" t="s">
        <v>22</v>
      </c>
      <c r="C13183" s="3">
        <v>44486.818483796298</v>
      </c>
      <c r="D13183" s="3">
        <v>44486.859386574077</v>
      </c>
      <c r="E13183" s="4">
        <v>44486</v>
      </c>
      <c r="F13183">
        <v>52.793116666666599</v>
      </c>
      <c r="G13183" t="s">
        <v>23878</v>
      </c>
      <c r="H13183">
        <v>107.117833333333</v>
      </c>
      <c r="I13183" t="s">
        <v>23879</v>
      </c>
      <c r="J13183" t="s">
        <v>23767</v>
      </c>
      <c r="K13183" s="1" t="str">
        <f t="shared" si="206"/>
        <v>mVB1017</v>
      </c>
      <c r="L13183" s="5" t="s">
        <v>23768</v>
      </c>
      <c r="M13183">
        <v>1381.4359999999999</v>
      </c>
      <c r="N13183">
        <v>5.7770999999999999</v>
      </c>
      <c r="O13183" t="s">
        <v>27</v>
      </c>
      <c r="P13183" t="s">
        <v>28</v>
      </c>
      <c r="Q13183">
        <v>0</v>
      </c>
      <c r="R13183">
        <v>3168</v>
      </c>
      <c r="S13183">
        <v>654</v>
      </c>
      <c r="T13183">
        <v>3821</v>
      </c>
      <c r="U13183" t="s">
        <v>29</v>
      </c>
    </row>
    <row r="13184" spans="1:21" x14ac:dyDescent="0.25">
      <c r="A13184" t="s">
        <v>25236</v>
      </c>
      <c r="B13184" t="s">
        <v>22</v>
      </c>
      <c r="C13184" s="3">
        <v>44488.747129629628</v>
      </c>
      <c r="D13184" s="3">
        <v>44488.766319444447</v>
      </c>
      <c r="E13184" s="4">
        <v>44488</v>
      </c>
      <c r="F13184">
        <v>53.403883333333297</v>
      </c>
      <c r="G13184" t="s">
        <v>25231</v>
      </c>
      <c r="H13184">
        <v>107.879033333333</v>
      </c>
      <c r="I13184" t="s">
        <v>25232</v>
      </c>
      <c r="J13184" t="s">
        <v>25233</v>
      </c>
      <c r="K13184" s="1" t="str">
        <f t="shared" si="206"/>
        <v>seepHoboy1019</v>
      </c>
      <c r="L13184" s="5" t="s">
        <v>25234</v>
      </c>
      <c r="M13184">
        <v>518.65499999999997</v>
      </c>
      <c r="N13184">
        <v>6.2935999999999996</v>
      </c>
      <c r="O13184" t="s">
        <v>27</v>
      </c>
      <c r="P13184" t="s">
        <v>28</v>
      </c>
      <c r="Q13184">
        <v>0</v>
      </c>
      <c r="R13184">
        <v>1082</v>
      </c>
      <c r="S13184">
        <v>278</v>
      </c>
      <c r="T13184">
        <v>1359</v>
      </c>
      <c r="U13184" t="s">
        <v>29</v>
      </c>
    </row>
    <row r="13185" spans="1:21" x14ac:dyDescent="0.25">
      <c r="A13185" t="s">
        <v>25553</v>
      </c>
      <c r="B13185" t="s">
        <v>22</v>
      </c>
      <c r="C13185" s="3">
        <v>44487.218414351853</v>
      </c>
      <c r="D13185" s="3">
        <v>44487.257337962961</v>
      </c>
      <c r="E13185" s="4">
        <v>44487</v>
      </c>
      <c r="F13185">
        <v>52.884983333333302</v>
      </c>
      <c r="G13185" t="s">
        <v>25549</v>
      </c>
      <c r="H13185">
        <v>107.16846666666601</v>
      </c>
      <c r="I13185" t="s">
        <v>25550</v>
      </c>
      <c r="J13185" t="s">
        <v>25551</v>
      </c>
      <c r="K13185" s="1" t="str">
        <f t="shared" si="206"/>
        <v>spite1018</v>
      </c>
      <c r="L13185" s="5" t="s">
        <v>25552</v>
      </c>
      <c r="M13185">
        <v>1402.1790000000001</v>
      </c>
      <c r="N13185">
        <v>5.9137000000000004</v>
      </c>
      <c r="O13185">
        <v>4.1892307471867701E-2</v>
      </c>
      <c r="P13185" t="s">
        <v>28</v>
      </c>
      <c r="Q13185">
        <v>95</v>
      </c>
      <c r="R13185">
        <v>3003</v>
      </c>
      <c r="S13185">
        <v>874</v>
      </c>
      <c r="T13185">
        <v>3876</v>
      </c>
      <c r="U13185" t="s">
        <v>29</v>
      </c>
    </row>
    <row r="13186" spans="1:21" x14ac:dyDescent="0.25">
      <c r="A13186" t="s">
        <v>15980</v>
      </c>
      <c r="B13186" t="s">
        <v>22</v>
      </c>
      <c r="C13186" s="3">
        <v>44488.49523148148</v>
      </c>
      <c r="D13186" s="3">
        <v>44488.507893518516</v>
      </c>
      <c r="E13186" s="4">
        <v>44488</v>
      </c>
      <c r="F13186">
        <v>53.632800000000003</v>
      </c>
      <c r="G13186" t="s">
        <v>15981</v>
      </c>
      <c r="H13186">
        <v>108.125133333333</v>
      </c>
      <c r="I13186" t="s">
        <v>15982</v>
      </c>
      <c r="J13186" t="s">
        <v>15983</v>
      </c>
      <c r="K13186" s="1" t="str">
        <f t="shared" si="206"/>
        <v>mAcR1019</v>
      </c>
      <c r="L13186" s="5" t="s">
        <v>15867</v>
      </c>
      <c r="M13186">
        <v>394.96899999999999</v>
      </c>
      <c r="N13186">
        <v>5.5099</v>
      </c>
      <c r="O13186" t="s">
        <v>27</v>
      </c>
      <c r="P13186" t="s">
        <v>28</v>
      </c>
      <c r="Q13186">
        <v>0</v>
      </c>
      <c r="R13186">
        <v>782</v>
      </c>
      <c r="S13186">
        <v>0</v>
      </c>
      <c r="T13186">
        <v>781</v>
      </c>
      <c r="U13186" t="s">
        <v>29</v>
      </c>
    </row>
    <row r="13187" spans="1:21" x14ac:dyDescent="0.25">
      <c r="A13187" t="s">
        <v>16304</v>
      </c>
      <c r="B13187" t="s">
        <v>22</v>
      </c>
      <c r="C13187" s="3">
        <v>44489.04414351852</v>
      </c>
      <c r="D13187" s="3">
        <v>44489.056527777779</v>
      </c>
      <c r="E13187" s="4">
        <v>44489</v>
      </c>
      <c r="F13187">
        <v>53.4431333333333</v>
      </c>
      <c r="G13187" t="s">
        <v>16305</v>
      </c>
      <c r="H13187">
        <v>107.675666666666</v>
      </c>
      <c r="I13187" t="s">
        <v>16306</v>
      </c>
      <c r="J13187" t="s">
        <v>16290</v>
      </c>
      <c r="K13187" s="1" t="str">
        <f t="shared" si="206"/>
        <v>mArHo1020</v>
      </c>
      <c r="L13187" s="5" t="s">
        <v>16291</v>
      </c>
      <c r="M13187">
        <v>336.48399999999998</v>
      </c>
      <c r="N13187">
        <v>7.9306000000000001</v>
      </c>
      <c r="O13187" t="s">
        <v>27</v>
      </c>
      <c r="P13187" t="s">
        <v>28</v>
      </c>
      <c r="Q13187">
        <v>0</v>
      </c>
      <c r="R13187">
        <v>727</v>
      </c>
      <c r="S13187">
        <v>0</v>
      </c>
      <c r="T13187">
        <v>726</v>
      </c>
      <c r="U13187" t="s">
        <v>29</v>
      </c>
    </row>
    <row r="13188" spans="1:21" x14ac:dyDescent="0.25">
      <c r="A13188" t="s">
        <v>16461</v>
      </c>
      <c r="B13188" t="s">
        <v>22</v>
      </c>
      <c r="C13188" s="3">
        <v>44486.533460648148</v>
      </c>
      <c r="D13188" s="3">
        <v>44486.563483796293</v>
      </c>
      <c r="E13188" s="4">
        <v>44486</v>
      </c>
      <c r="F13188">
        <v>52.663316666666603</v>
      </c>
      <c r="G13188" t="s">
        <v>16462</v>
      </c>
      <c r="H13188">
        <v>106.85121666666601</v>
      </c>
      <c r="I13188" t="s">
        <v>16463</v>
      </c>
      <c r="J13188" t="s">
        <v>16192</v>
      </c>
      <c r="K13188" s="1" t="str">
        <f t="shared" si="206"/>
        <v>mAS1017</v>
      </c>
      <c r="L13188" s="5" t="s">
        <v>16345</v>
      </c>
      <c r="M13188">
        <v>1172.2339999999999</v>
      </c>
      <c r="N13188">
        <v>5.6816000000000004</v>
      </c>
      <c r="O13188" t="s">
        <v>27</v>
      </c>
      <c r="P13188" t="s">
        <v>28</v>
      </c>
      <c r="Q13188">
        <v>0</v>
      </c>
      <c r="R13188">
        <v>2552</v>
      </c>
      <c r="S13188">
        <v>2</v>
      </c>
      <c r="T13188">
        <v>2553</v>
      </c>
      <c r="U13188" t="s">
        <v>29</v>
      </c>
    </row>
    <row r="13189" spans="1:21" x14ac:dyDescent="0.25">
      <c r="A13189" t="s">
        <v>17560</v>
      </c>
      <c r="B13189" t="s">
        <v>22</v>
      </c>
      <c r="C13189" s="3">
        <v>44486.335381944446</v>
      </c>
      <c r="D13189" s="3">
        <v>44486.349699074075</v>
      </c>
      <c r="E13189" s="4">
        <v>44486</v>
      </c>
      <c r="F13189">
        <v>52.475483333333301</v>
      </c>
      <c r="G13189" t="s">
        <v>17561</v>
      </c>
      <c r="H13189">
        <v>106.11595</v>
      </c>
      <c r="I13189" t="s">
        <v>17562</v>
      </c>
      <c r="J13189" t="s">
        <v>17563</v>
      </c>
      <c r="K13189" s="1" t="str">
        <f t="shared" si="206"/>
        <v>mdBug1017</v>
      </c>
      <c r="L13189" s="5" t="s">
        <v>17511</v>
      </c>
      <c r="M13189">
        <v>381.51799999999997</v>
      </c>
      <c r="N13189">
        <v>8.1759000000000004</v>
      </c>
      <c r="O13189" t="s">
        <v>27</v>
      </c>
      <c r="P13189" t="s">
        <v>28</v>
      </c>
      <c r="Q13189">
        <v>0</v>
      </c>
      <c r="R13189">
        <v>820</v>
      </c>
      <c r="S13189">
        <v>3</v>
      </c>
      <c r="T13189">
        <v>822</v>
      </c>
      <c r="U13189" t="s">
        <v>29</v>
      </c>
    </row>
    <row r="13190" spans="1:21" x14ac:dyDescent="0.25">
      <c r="A13190" t="s">
        <v>17686</v>
      </c>
      <c r="B13190" t="s">
        <v>22</v>
      </c>
      <c r="C13190" s="3">
        <v>44485.698194444441</v>
      </c>
      <c r="D13190" s="3">
        <v>44485.724942129629</v>
      </c>
      <c r="E13190" s="4">
        <v>44485</v>
      </c>
      <c r="F13190">
        <v>52.233199999999997</v>
      </c>
      <c r="G13190" t="s">
        <v>17687</v>
      </c>
      <c r="H13190">
        <v>105.802816666666</v>
      </c>
      <c r="I13190" t="s">
        <v>17684</v>
      </c>
      <c r="J13190" t="s">
        <v>17688</v>
      </c>
      <c r="K13190" s="1" t="str">
        <f t="shared" si="206"/>
        <v>mdPe1016</v>
      </c>
      <c r="L13190" s="5" t="s">
        <v>17629</v>
      </c>
      <c r="M13190">
        <v>981.69600000000003</v>
      </c>
      <c r="N13190">
        <v>7.9279000000000002</v>
      </c>
      <c r="O13190" t="s">
        <v>27</v>
      </c>
      <c r="P13190" t="s">
        <v>28</v>
      </c>
      <c r="Q13190">
        <v>0</v>
      </c>
      <c r="R13190">
        <v>1967</v>
      </c>
      <c r="S13190">
        <v>4</v>
      </c>
      <c r="T13190">
        <v>1970</v>
      </c>
      <c r="U13190" t="s">
        <v>29</v>
      </c>
    </row>
    <row r="13191" spans="1:21" x14ac:dyDescent="0.25">
      <c r="A13191" t="s">
        <v>17631</v>
      </c>
      <c r="B13191" t="s">
        <v>22</v>
      </c>
      <c r="C13191" s="3">
        <v>44490.519479166665</v>
      </c>
      <c r="D13191" s="3">
        <v>44490.550902777781</v>
      </c>
      <c r="E13191" s="4">
        <v>44490</v>
      </c>
      <c r="F13191">
        <v>52.1933333333333</v>
      </c>
      <c r="G13191" t="s">
        <v>17632</v>
      </c>
      <c r="H13191">
        <v>105.739</v>
      </c>
      <c r="I13191" t="s">
        <v>17633</v>
      </c>
      <c r="J13191" t="s">
        <v>17634</v>
      </c>
      <c r="K13191" s="1" t="str">
        <f t="shared" si="206"/>
        <v>mdPe7kSW1021</v>
      </c>
      <c r="L13191" s="5" t="s">
        <v>17629</v>
      </c>
      <c r="M13191">
        <v>989.58699999999999</v>
      </c>
      <c r="N13191">
        <v>7.8239999999999998</v>
      </c>
      <c r="O13191" t="s">
        <v>27</v>
      </c>
      <c r="P13191" t="s">
        <v>28</v>
      </c>
      <c r="Q13191">
        <v>0</v>
      </c>
      <c r="R13191">
        <v>2324</v>
      </c>
      <c r="S13191">
        <v>3</v>
      </c>
      <c r="T13191">
        <v>2326</v>
      </c>
      <c r="U13191" t="s">
        <v>29</v>
      </c>
    </row>
    <row r="13192" spans="1:21" x14ac:dyDescent="0.25">
      <c r="A13192" t="s">
        <v>17711</v>
      </c>
      <c r="B13192" t="s">
        <v>22</v>
      </c>
      <c r="C13192" s="3">
        <v>44485.753078703703</v>
      </c>
      <c r="D13192" s="3">
        <v>44485.776817129627</v>
      </c>
      <c r="E13192" s="4">
        <v>44485</v>
      </c>
      <c r="F13192">
        <v>52.299983333333302</v>
      </c>
      <c r="G13192" t="s">
        <v>17712</v>
      </c>
      <c r="H13192">
        <v>105.86655</v>
      </c>
      <c r="I13192" t="s">
        <v>17713</v>
      </c>
      <c r="J13192" t="s">
        <v>17714</v>
      </c>
      <c r="K13192" s="1" t="str">
        <f t="shared" si="206"/>
        <v>mdPe9kNE1016</v>
      </c>
      <c r="L13192" s="5" t="s">
        <v>17629</v>
      </c>
      <c r="M13192">
        <v>946.62400000000002</v>
      </c>
      <c r="N13192">
        <v>7.9412000000000003</v>
      </c>
      <c r="O13192" t="s">
        <v>27</v>
      </c>
      <c r="P13192" t="s">
        <v>28</v>
      </c>
      <c r="Q13192">
        <v>0</v>
      </c>
      <c r="R13192">
        <v>1815</v>
      </c>
      <c r="S13192">
        <v>1</v>
      </c>
      <c r="T13192">
        <v>1815</v>
      </c>
      <c r="U13192" t="s">
        <v>29</v>
      </c>
    </row>
    <row r="13193" spans="1:21" x14ac:dyDescent="0.25">
      <c r="A13193" t="s">
        <v>17625</v>
      </c>
      <c r="B13193" t="s">
        <v>22</v>
      </c>
      <c r="C13193" s="3">
        <v>44485.605405092596</v>
      </c>
      <c r="D13193" s="3">
        <v>44485.633784722224</v>
      </c>
      <c r="E13193" s="4">
        <v>44485</v>
      </c>
      <c r="F13193">
        <v>52.1595333333333</v>
      </c>
      <c r="G13193" t="s">
        <v>17626</v>
      </c>
      <c r="H13193">
        <v>105.73808333333299</v>
      </c>
      <c r="I13193" t="s">
        <v>17627</v>
      </c>
      <c r="J13193" t="s">
        <v>17628</v>
      </c>
      <c r="K13193" s="1" t="str">
        <f t="shared" si="206"/>
        <v>mdPe9kSW1016</v>
      </c>
      <c r="L13193" s="5" t="s">
        <v>17629</v>
      </c>
      <c r="M13193">
        <v>1013.8440000000001</v>
      </c>
      <c r="N13193">
        <v>7.4188000000000001</v>
      </c>
      <c r="O13193" t="s">
        <v>27</v>
      </c>
      <c r="P13193" t="s">
        <v>28</v>
      </c>
      <c r="Q13193">
        <v>0</v>
      </c>
      <c r="R13193">
        <v>2172</v>
      </c>
      <c r="S13193">
        <v>1</v>
      </c>
      <c r="T13193">
        <v>2172</v>
      </c>
      <c r="U13193" t="s">
        <v>29</v>
      </c>
    </row>
    <row r="13194" spans="1:21" x14ac:dyDescent="0.25">
      <c r="A13194" t="s">
        <v>18416</v>
      </c>
      <c r="B13194" t="s">
        <v>22</v>
      </c>
      <c r="C13194" s="3">
        <v>44491.655324074076</v>
      </c>
      <c r="D13194" s="3">
        <v>44491.705648148149</v>
      </c>
      <c r="F13194">
        <v>51.924100000000003</v>
      </c>
      <c r="G13194" t="s">
        <v>18417</v>
      </c>
      <c r="H13194">
        <v>105.638016666666</v>
      </c>
      <c r="I13194" t="s">
        <v>18418</v>
      </c>
      <c r="J13194" t="s">
        <v>18419</v>
      </c>
      <c r="K13194" s="1" t="str">
        <f t="shared" si="206"/>
        <v>mGBmal1022-1d</v>
      </c>
      <c r="L13194" s="5" t="s">
        <v>18391</v>
      </c>
      <c r="M13194">
        <v>1327.6780000000001</v>
      </c>
      <c r="N13194">
        <v>4.5839999999999996</v>
      </c>
      <c r="O13194" t="s">
        <v>27</v>
      </c>
      <c r="P13194" t="s">
        <v>28</v>
      </c>
      <c r="Q13194">
        <v>0</v>
      </c>
      <c r="R13194">
        <v>3922</v>
      </c>
      <c r="S13194">
        <v>0</v>
      </c>
      <c r="T13194">
        <v>3921</v>
      </c>
      <c r="U13194" t="s">
        <v>29</v>
      </c>
    </row>
    <row r="13195" spans="1:21" x14ac:dyDescent="0.25">
      <c r="A13195" t="s">
        <v>18420</v>
      </c>
      <c r="B13195" t="s">
        <v>22</v>
      </c>
      <c r="C13195" s="3">
        <v>44491.655324074076</v>
      </c>
      <c r="D13195" s="3">
        <v>44491.705648148149</v>
      </c>
      <c r="F13195">
        <v>51.924100000000003</v>
      </c>
      <c r="G13195" t="s">
        <v>18417</v>
      </c>
      <c r="H13195">
        <v>105.638016666666</v>
      </c>
      <c r="I13195" t="s">
        <v>18418</v>
      </c>
      <c r="J13195" t="s">
        <v>18419</v>
      </c>
      <c r="K13195" s="1" t="str">
        <f t="shared" si="206"/>
        <v>mGBmal1022-2d</v>
      </c>
      <c r="L13195" s="5" t="s">
        <v>18391</v>
      </c>
      <c r="M13195">
        <v>1327.6780000000001</v>
      </c>
      <c r="N13195">
        <v>3.3609</v>
      </c>
      <c r="O13195" t="s">
        <v>27</v>
      </c>
      <c r="P13195" t="s">
        <v>28</v>
      </c>
      <c r="Q13195">
        <v>0</v>
      </c>
      <c r="R13195">
        <v>722</v>
      </c>
      <c r="S13195">
        <v>0</v>
      </c>
      <c r="T13195">
        <v>721</v>
      </c>
      <c r="U13195" t="s">
        <v>29</v>
      </c>
    </row>
    <row r="13196" spans="1:21" x14ac:dyDescent="0.25">
      <c r="A13196" t="s">
        <v>18576</v>
      </c>
      <c r="B13196" t="s">
        <v>22</v>
      </c>
      <c r="C13196" s="3">
        <v>44486.387627314813</v>
      </c>
      <c r="D13196" s="3">
        <v>44486.406863425924</v>
      </c>
      <c r="E13196" s="4">
        <v>44486</v>
      </c>
      <c r="F13196">
        <v>52.468433333333302</v>
      </c>
      <c r="G13196" t="s">
        <v>18577</v>
      </c>
      <c r="H13196">
        <v>106.292966666666</v>
      </c>
      <c r="I13196" t="s">
        <v>18574</v>
      </c>
      <c r="J13196" t="s">
        <v>18499</v>
      </c>
      <c r="K13196" s="1" t="str">
        <f t="shared" si="206"/>
        <v>mGK1017</v>
      </c>
      <c r="L13196" s="5" t="s">
        <v>18484</v>
      </c>
      <c r="M13196">
        <v>512.22299999999996</v>
      </c>
      <c r="N13196">
        <v>7.2046000000000001</v>
      </c>
      <c r="O13196" t="s">
        <v>27</v>
      </c>
      <c r="P13196" t="s">
        <v>28</v>
      </c>
      <c r="Q13196">
        <v>0</v>
      </c>
      <c r="R13196">
        <v>1155</v>
      </c>
      <c r="S13196">
        <v>0</v>
      </c>
      <c r="T13196">
        <v>1154</v>
      </c>
      <c r="U13196" t="s">
        <v>29</v>
      </c>
    </row>
    <row r="13197" spans="1:21" x14ac:dyDescent="0.25">
      <c r="A13197" t="s">
        <v>18837</v>
      </c>
      <c r="B13197" t="s">
        <v>22</v>
      </c>
      <c r="C13197" s="3">
        <v>44488.347881944443</v>
      </c>
      <c r="D13197" s="3">
        <v>44488.387754629628</v>
      </c>
      <c r="E13197" s="4">
        <v>44488</v>
      </c>
      <c r="F13197">
        <v>53.357033333333298</v>
      </c>
      <c r="G13197" t="s">
        <v>18838</v>
      </c>
      <c r="H13197">
        <v>108.2188</v>
      </c>
      <c r="I13197" t="s">
        <v>18839</v>
      </c>
      <c r="J13197" t="s">
        <v>18811</v>
      </c>
      <c r="K13197" s="1" t="str">
        <f t="shared" si="206"/>
        <v>mHK1019</v>
      </c>
      <c r="L13197" s="5" t="s">
        <v>18800</v>
      </c>
      <c r="M13197">
        <v>1628.57</v>
      </c>
      <c r="N13197">
        <v>5.4560000000000004</v>
      </c>
      <c r="O13197" t="s">
        <v>27</v>
      </c>
      <c r="P13197" t="s">
        <v>28</v>
      </c>
      <c r="Q13197">
        <v>0</v>
      </c>
      <c r="R13197">
        <v>3742</v>
      </c>
      <c r="S13197">
        <v>2</v>
      </c>
      <c r="T13197">
        <v>3743</v>
      </c>
      <c r="U13197" t="s">
        <v>29</v>
      </c>
    </row>
    <row r="13198" spans="1:21" x14ac:dyDescent="0.25">
      <c r="A13198" t="s">
        <v>19007</v>
      </c>
      <c r="B13198" t="s">
        <v>22</v>
      </c>
      <c r="C13198" s="3">
        <v>44487.915694444448</v>
      </c>
      <c r="D13198" s="3">
        <v>44487.95621527778</v>
      </c>
      <c r="E13198" s="4">
        <v>44487</v>
      </c>
      <c r="F13198">
        <v>53.1665833333333</v>
      </c>
      <c r="G13198" t="s">
        <v>19008</v>
      </c>
      <c r="H13198">
        <v>107.9957</v>
      </c>
      <c r="I13198" t="s">
        <v>19009</v>
      </c>
      <c r="J13198" t="s">
        <v>19010</v>
      </c>
      <c r="K13198" s="1" t="str">
        <f t="shared" si="206"/>
        <v>mIhzListv1018</v>
      </c>
      <c r="L13198" s="5" t="s">
        <v>19011</v>
      </c>
      <c r="M13198">
        <v>1625.6489999999999</v>
      </c>
      <c r="N13198">
        <v>5.2973999999999997</v>
      </c>
      <c r="O13198" t="s">
        <v>27</v>
      </c>
      <c r="P13198" t="s">
        <v>28</v>
      </c>
      <c r="Q13198">
        <v>0</v>
      </c>
      <c r="R13198">
        <v>3466</v>
      </c>
      <c r="S13198">
        <v>2</v>
      </c>
      <c r="T13198">
        <v>3467</v>
      </c>
      <c r="U13198" t="s">
        <v>29</v>
      </c>
    </row>
    <row r="13199" spans="1:21" x14ac:dyDescent="0.25">
      <c r="A13199" t="s">
        <v>19268</v>
      </c>
      <c r="B13199" t="s">
        <v>22</v>
      </c>
      <c r="C13199" s="3">
        <v>44484.141828703701</v>
      </c>
      <c r="D13199" s="3">
        <v>44484.183206018519</v>
      </c>
      <c r="E13199" s="4">
        <v>44484</v>
      </c>
      <c r="F13199">
        <v>51.650399999999998</v>
      </c>
      <c r="G13199" t="s">
        <v>19269</v>
      </c>
      <c r="H13199">
        <v>104.425866666666</v>
      </c>
      <c r="I13199" t="s">
        <v>19270</v>
      </c>
      <c r="J13199" t="s">
        <v>19265</v>
      </c>
      <c r="K13199" s="1" t="str">
        <f t="shared" si="206"/>
        <v>mIvMu1015</v>
      </c>
      <c r="L13199" s="5" t="s">
        <v>19271</v>
      </c>
      <c r="M13199">
        <v>1301.0909999999999</v>
      </c>
      <c r="N13199">
        <v>6.7853000000000003</v>
      </c>
      <c r="O13199" t="s">
        <v>27</v>
      </c>
      <c r="P13199" t="s">
        <v>28</v>
      </c>
      <c r="Q13199">
        <v>0</v>
      </c>
      <c r="R13199">
        <v>3446</v>
      </c>
      <c r="S13199">
        <v>1</v>
      </c>
      <c r="T13199">
        <v>3446</v>
      </c>
      <c r="U13199" t="s">
        <v>29</v>
      </c>
    </row>
    <row r="13200" spans="1:21" x14ac:dyDescent="0.25">
      <c r="A13200" t="s">
        <v>19988</v>
      </c>
      <c r="B13200" t="s">
        <v>22</v>
      </c>
      <c r="C13200" s="3">
        <v>44484.998564814814</v>
      </c>
      <c r="D13200" s="3">
        <v>44485.037569444445</v>
      </c>
      <c r="E13200" s="4">
        <v>44484</v>
      </c>
      <c r="F13200">
        <v>51.779949999999999</v>
      </c>
      <c r="G13200" t="s">
        <v>19989</v>
      </c>
      <c r="H13200">
        <v>105.37051666666601</v>
      </c>
      <c r="I13200" t="s">
        <v>19990</v>
      </c>
      <c r="J13200" t="s">
        <v>19934</v>
      </c>
      <c r="K13200" s="1" t="str">
        <f t="shared" si="206"/>
        <v>mKM1015</v>
      </c>
      <c r="L13200" s="5" t="s">
        <v>19930</v>
      </c>
      <c r="M13200">
        <v>1434.3150000000001</v>
      </c>
      <c r="N13200">
        <v>5.5183999999999997</v>
      </c>
      <c r="O13200">
        <v>3.0003070610689901E-2</v>
      </c>
      <c r="P13200" t="s">
        <v>28</v>
      </c>
      <c r="Q13200">
        <v>38</v>
      </c>
      <c r="R13200">
        <v>3192</v>
      </c>
      <c r="S13200">
        <v>2</v>
      </c>
      <c r="T13200">
        <v>3193</v>
      </c>
      <c r="U13200" t="s">
        <v>29</v>
      </c>
    </row>
    <row r="13201" spans="1:21" x14ac:dyDescent="0.25">
      <c r="A13201" t="s">
        <v>20658</v>
      </c>
      <c r="B13201" t="s">
        <v>22</v>
      </c>
      <c r="C13201" s="3">
        <v>44486.271377314813</v>
      </c>
      <c r="D13201" s="3">
        <v>44486.288680555554</v>
      </c>
      <c r="E13201" s="4">
        <v>44486</v>
      </c>
      <c r="F13201">
        <v>52.345100000000002</v>
      </c>
      <c r="G13201" t="s">
        <v>20659</v>
      </c>
      <c r="H13201">
        <v>106.06925</v>
      </c>
      <c r="I13201" t="s">
        <v>20660</v>
      </c>
      <c r="J13201" t="s">
        <v>19853</v>
      </c>
      <c r="K13201" s="1" t="str">
        <f t="shared" si="206"/>
        <v>mKyKh1017</v>
      </c>
      <c r="L13201" s="5" t="s">
        <v>20595</v>
      </c>
      <c r="M13201">
        <v>246.11799999999999</v>
      </c>
      <c r="N13201">
        <v>7.2339000000000002</v>
      </c>
      <c r="O13201" t="s">
        <v>27</v>
      </c>
      <c r="P13201" t="s">
        <v>28</v>
      </c>
      <c r="Q13201">
        <v>0</v>
      </c>
      <c r="R13201">
        <v>622</v>
      </c>
      <c r="S13201">
        <v>1</v>
      </c>
      <c r="T13201">
        <v>622</v>
      </c>
      <c r="U13201" t="s">
        <v>29</v>
      </c>
    </row>
    <row r="13202" spans="1:21" x14ac:dyDescent="0.25">
      <c r="A13202" t="s">
        <v>21208</v>
      </c>
      <c r="B13202" t="s">
        <v>22</v>
      </c>
      <c r="C13202" s="3">
        <v>44484.524016203701</v>
      </c>
      <c r="D13202" s="3">
        <v>44484.55878472222</v>
      </c>
      <c r="E13202" s="4">
        <v>44484</v>
      </c>
      <c r="F13202">
        <v>51.719083333333302</v>
      </c>
      <c r="G13202" t="s">
        <v>21209</v>
      </c>
      <c r="H13202">
        <v>104.98361666666599</v>
      </c>
      <c r="I13202" t="s">
        <v>21210</v>
      </c>
      <c r="J13202" t="s">
        <v>20771</v>
      </c>
      <c r="K13202" s="1" t="str">
        <f t="shared" si="206"/>
        <v>mLTpup1015</v>
      </c>
      <c r="L13202" s="5" t="s">
        <v>21190</v>
      </c>
      <c r="M13202">
        <v>1415.0329999999999</v>
      </c>
      <c r="N13202">
        <v>6.2926000000000002</v>
      </c>
      <c r="O13202" t="s">
        <v>27</v>
      </c>
      <c r="P13202" t="s">
        <v>28</v>
      </c>
      <c r="Q13202">
        <v>0</v>
      </c>
      <c r="R13202">
        <v>2984</v>
      </c>
      <c r="S13202">
        <v>0</v>
      </c>
      <c r="T13202">
        <v>2983</v>
      </c>
      <c r="U13202" t="s">
        <v>29</v>
      </c>
    </row>
    <row r="13203" spans="1:21" x14ac:dyDescent="0.25">
      <c r="A13203" t="s">
        <v>21188</v>
      </c>
      <c r="B13203" t="s">
        <v>22</v>
      </c>
      <c r="C13203" s="3">
        <v>44492.349618055552</v>
      </c>
      <c r="D13203" s="3">
        <v>44492.383842592593</v>
      </c>
      <c r="E13203" s="4">
        <v>44492</v>
      </c>
      <c r="F13203">
        <v>51.717783333333301</v>
      </c>
      <c r="G13203" t="s">
        <v>20750</v>
      </c>
      <c r="H13203">
        <v>104.980716666666</v>
      </c>
      <c r="I13203" t="s">
        <v>21189</v>
      </c>
      <c r="J13203" t="s">
        <v>20771</v>
      </c>
      <c r="K13203" s="1" t="str">
        <f t="shared" si="206"/>
        <v>mLTpup1023</v>
      </c>
      <c r="L13203" s="5" t="s">
        <v>21190</v>
      </c>
      <c r="M13203">
        <v>1412.1120000000001</v>
      </c>
      <c r="N13203">
        <v>5.5637999999999996</v>
      </c>
      <c r="O13203" t="s">
        <v>27</v>
      </c>
      <c r="P13203" t="s">
        <v>28</v>
      </c>
      <c r="Q13203">
        <v>0</v>
      </c>
      <c r="R13203">
        <v>2988</v>
      </c>
      <c r="S13203">
        <v>1</v>
      </c>
      <c r="T13203">
        <v>2988</v>
      </c>
      <c r="U13203" t="s">
        <v>29</v>
      </c>
    </row>
    <row r="13204" spans="1:21" x14ac:dyDescent="0.25">
      <c r="A13204" t="s">
        <v>21545</v>
      </c>
      <c r="B13204" t="s">
        <v>22</v>
      </c>
      <c r="C13204" s="3">
        <v>44489.405659722222</v>
      </c>
      <c r="D13204" s="3">
        <v>44489.41337962963</v>
      </c>
      <c r="E13204" s="4">
        <v>44489</v>
      </c>
      <c r="F13204">
        <v>53.242199999999997</v>
      </c>
      <c r="G13204" t="s">
        <v>21546</v>
      </c>
      <c r="H13204">
        <v>107.25541666666599</v>
      </c>
      <c r="I13204" t="s">
        <v>21547</v>
      </c>
      <c r="J13204" t="s">
        <v>21526</v>
      </c>
      <c r="K13204" s="1" t="str">
        <f t="shared" si="206"/>
        <v>mMM1020</v>
      </c>
      <c r="L13204" s="5" t="s">
        <v>21498</v>
      </c>
      <c r="M13204">
        <v>88.177999999999997</v>
      </c>
      <c r="N13204">
        <v>8.4880999999999993</v>
      </c>
      <c r="O13204" t="s">
        <v>27</v>
      </c>
      <c r="P13204" t="s">
        <v>28</v>
      </c>
      <c r="Q13204">
        <v>0</v>
      </c>
      <c r="R13204">
        <v>190</v>
      </c>
      <c r="S13204">
        <v>0</v>
      </c>
      <c r="T13204">
        <v>189</v>
      </c>
      <c r="U13204" t="s">
        <v>29</v>
      </c>
    </row>
    <row r="13205" spans="1:21" x14ac:dyDescent="0.25">
      <c r="A13205" t="s">
        <v>21771</v>
      </c>
      <c r="B13205" t="s">
        <v>22</v>
      </c>
      <c r="C13205" s="3">
        <v>44483.842928240738</v>
      </c>
      <c r="D13205" s="3">
        <v>44483.879479166666</v>
      </c>
      <c r="E13205" s="4">
        <v>44483</v>
      </c>
      <c r="F13205">
        <v>51.6445333333333</v>
      </c>
      <c r="G13205" t="s">
        <v>21772</v>
      </c>
      <c r="H13205">
        <v>104.228166666666</v>
      </c>
      <c r="I13205" t="s">
        <v>21773</v>
      </c>
      <c r="J13205" t="s">
        <v>14638</v>
      </c>
      <c r="K13205" s="1" t="str">
        <f t="shared" si="206"/>
        <v>mMS1014</v>
      </c>
      <c r="L13205" s="5" t="s">
        <v>21657</v>
      </c>
      <c r="M13205">
        <v>1267.7819999999999</v>
      </c>
      <c r="N13205">
        <v>7.1044999999999998</v>
      </c>
      <c r="O13205" t="s">
        <v>27</v>
      </c>
      <c r="P13205" t="s">
        <v>28</v>
      </c>
      <c r="Q13205">
        <v>0</v>
      </c>
      <c r="R13205">
        <v>3101</v>
      </c>
      <c r="S13205">
        <v>4</v>
      </c>
      <c r="T13205">
        <v>3104</v>
      </c>
      <c r="U13205" t="s">
        <v>29</v>
      </c>
    </row>
    <row r="13206" spans="1:21" x14ac:dyDescent="0.25">
      <c r="A13206" t="s">
        <v>23286</v>
      </c>
      <c r="B13206" t="s">
        <v>22</v>
      </c>
      <c r="C13206" s="3">
        <v>44484.26525462963</v>
      </c>
      <c r="D13206" s="3">
        <v>44484.293275462966</v>
      </c>
      <c r="E13206" s="4">
        <v>44484</v>
      </c>
      <c r="F13206">
        <v>51.603183333333298</v>
      </c>
      <c r="G13206" t="s">
        <v>23287</v>
      </c>
      <c r="H13206">
        <v>104.7409</v>
      </c>
      <c r="I13206" t="s">
        <v>23288</v>
      </c>
      <c r="J13206" t="s">
        <v>23049</v>
      </c>
      <c r="K13206" s="1" t="str">
        <f t="shared" si="206"/>
        <v>mTSG1015</v>
      </c>
      <c r="L13206" s="5" t="s">
        <v>23049</v>
      </c>
      <c r="M13206">
        <v>852.50900000000001</v>
      </c>
      <c r="N13206">
        <v>6.3121</v>
      </c>
      <c r="O13206">
        <v>1.81390427550445E-2</v>
      </c>
      <c r="P13206" t="s">
        <v>28</v>
      </c>
      <c r="Q13206">
        <v>163</v>
      </c>
      <c r="R13206">
        <v>2064</v>
      </c>
      <c r="S13206">
        <v>4</v>
      </c>
      <c r="T13206">
        <v>2067</v>
      </c>
      <c r="U13206" t="s">
        <v>29</v>
      </c>
    </row>
    <row r="13207" spans="1:21" x14ac:dyDescent="0.25">
      <c r="A13207" t="s">
        <v>23586</v>
      </c>
      <c r="B13207" t="s">
        <v>22</v>
      </c>
      <c r="C13207" s="3">
        <v>44487.48715277778</v>
      </c>
      <c r="D13207" s="3">
        <v>44487.522581018522</v>
      </c>
      <c r="E13207" s="4">
        <v>44487</v>
      </c>
      <c r="F13207">
        <v>52.8939666666666</v>
      </c>
      <c r="G13207" t="s">
        <v>23587</v>
      </c>
      <c r="H13207">
        <v>107.531183333333</v>
      </c>
      <c r="I13207" t="s">
        <v>23588</v>
      </c>
      <c r="J13207" t="s">
        <v>22340</v>
      </c>
      <c r="K13207" s="1" t="str">
        <f t="shared" si="206"/>
        <v>mUT1018</v>
      </c>
      <c r="L13207" s="5" t="s">
        <v>23455</v>
      </c>
      <c r="M13207">
        <v>1564.309</v>
      </c>
      <c r="N13207">
        <v>6.4135999999999997</v>
      </c>
      <c r="O13207" t="s">
        <v>27</v>
      </c>
      <c r="P13207" t="s">
        <v>28</v>
      </c>
      <c r="Q13207">
        <v>0</v>
      </c>
      <c r="R13207">
        <v>3175</v>
      </c>
      <c r="S13207">
        <v>1</v>
      </c>
      <c r="T13207">
        <v>3175</v>
      </c>
      <c r="U13207" t="s">
        <v>29</v>
      </c>
    </row>
    <row r="13208" spans="1:21" x14ac:dyDescent="0.25">
      <c r="A13208" t="s">
        <v>23877</v>
      </c>
      <c r="B13208" t="s">
        <v>22</v>
      </c>
      <c r="C13208" s="3">
        <v>44486.818483796298</v>
      </c>
      <c r="D13208" s="3">
        <v>44486.859386574077</v>
      </c>
      <c r="E13208" s="4">
        <v>44486</v>
      </c>
      <c r="F13208">
        <v>52.793116666666599</v>
      </c>
      <c r="G13208" t="s">
        <v>23878</v>
      </c>
      <c r="H13208">
        <v>107.117833333333</v>
      </c>
      <c r="I13208" t="s">
        <v>23879</v>
      </c>
      <c r="J13208" t="s">
        <v>23767</v>
      </c>
      <c r="K13208" s="1" t="str">
        <f t="shared" si="206"/>
        <v>mVB1017</v>
      </c>
      <c r="L13208" s="5" t="s">
        <v>23768</v>
      </c>
      <c r="M13208">
        <v>1381.4359999999999</v>
      </c>
      <c r="N13208">
        <v>5.7770999999999999</v>
      </c>
      <c r="O13208" t="s">
        <v>27</v>
      </c>
      <c r="P13208" t="s">
        <v>28</v>
      </c>
      <c r="Q13208">
        <v>0</v>
      </c>
      <c r="R13208">
        <v>3168</v>
      </c>
      <c r="S13208">
        <v>5</v>
      </c>
      <c r="T13208">
        <v>3172</v>
      </c>
      <c r="U13208" t="s">
        <v>29</v>
      </c>
    </row>
    <row r="13209" spans="1:21" x14ac:dyDescent="0.25">
      <c r="A13209" t="s">
        <v>25230</v>
      </c>
      <c r="B13209" t="s">
        <v>22</v>
      </c>
      <c r="C13209" s="3">
        <v>44488.747129629628</v>
      </c>
      <c r="D13209" s="3">
        <v>44488.766319444447</v>
      </c>
      <c r="E13209" s="4">
        <v>44488</v>
      </c>
      <c r="F13209">
        <v>53.403883333333297</v>
      </c>
      <c r="G13209" t="s">
        <v>25231</v>
      </c>
      <c r="H13209">
        <v>107.879033333333</v>
      </c>
      <c r="I13209" t="s">
        <v>25232</v>
      </c>
      <c r="J13209" t="s">
        <v>25233</v>
      </c>
      <c r="K13209" s="1" t="str">
        <f t="shared" si="206"/>
        <v>seepHoboy1dwn1019</v>
      </c>
      <c r="L13209" s="5" t="s">
        <v>25234</v>
      </c>
      <c r="M13209">
        <v>518.65499999999997</v>
      </c>
      <c r="N13209">
        <v>6.2935999999999996</v>
      </c>
      <c r="O13209" t="s">
        <v>27</v>
      </c>
      <c r="P13209" t="s">
        <v>28</v>
      </c>
      <c r="Q13209">
        <v>0</v>
      </c>
      <c r="R13209">
        <v>1082</v>
      </c>
      <c r="S13209">
        <v>2</v>
      </c>
      <c r="T13209">
        <v>1083</v>
      </c>
      <c r="U13209" t="s">
        <v>29</v>
      </c>
    </row>
    <row r="13210" spans="1:21" x14ac:dyDescent="0.25">
      <c r="A13210" t="s">
        <v>25235</v>
      </c>
      <c r="B13210" t="s">
        <v>22</v>
      </c>
      <c r="C13210" s="3">
        <v>44488.747129629628</v>
      </c>
      <c r="D13210" s="3">
        <v>44488.766319444447</v>
      </c>
      <c r="E13210" s="4">
        <v>44488</v>
      </c>
      <c r="F13210">
        <v>53.403883333333297</v>
      </c>
      <c r="G13210" t="s">
        <v>25231</v>
      </c>
      <c r="H13210">
        <v>107.879033333333</v>
      </c>
      <c r="I13210" t="s">
        <v>25232</v>
      </c>
      <c r="J13210" t="s">
        <v>25233</v>
      </c>
      <c r="K13210" s="1" t="str">
        <f t="shared" si="206"/>
        <v>seepHoboy2dwn1019</v>
      </c>
      <c r="L13210" s="5" t="s">
        <v>25234</v>
      </c>
      <c r="M13210">
        <v>518.65499999999997</v>
      </c>
      <c r="N13210">
        <v>3.5196000000000001</v>
      </c>
      <c r="O13210" t="s">
        <v>27</v>
      </c>
      <c r="P13210" t="s">
        <v>28</v>
      </c>
      <c r="Q13210">
        <v>0</v>
      </c>
      <c r="R13210">
        <v>434</v>
      </c>
      <c r="S13210">
        <v>0</v>
      </c>
      <c r="T13210">
        <v>433</v>
      </c>
      <c r="U13210" t="s">
        <v>29</v>
      </c>
    </row>
    <row r="13211" spans="1:21" x14ac:dyDescent="0.25">
      <c r="A13211" t="s">
        <v>25548</v>
      </c>
      <c r="B13211" t="s">
        <v>22</v>
      </c>
      <c r="C13211" s="3">
        <v>44487.218414351853</v>
      </c>
      <c r="D13211" s="3">
        <v>44487.257337962961</v>
      </c>
      <c r="E13211" s="4">
        <v>44487</v>
      </c>
      <c r="F13211">
        <v>52.884983333333302</v>
      </c>
      <c r="G13211" t="s">
        <v>25549</v>
      </c>
      <c r="H13211">
        <v>107.16846666666601</v>
      </c>
      <c r="I13211" t="s">
        <v>25550</v>
      </c>
      <c r="J13211" t="s">
        <v>25551</v>
      </c>
      <c r="K13211" s="1" t="str">
        <f t="shared" si="206"/>
        <v>spite1018</v>
      </c>
      <c r="L13211" s="5" t="s">
        <v>25552</v>
      </c>
      <c r="M13211">
        <v>1402.1790000000001</v>
      </c>
      <c r="N13211">
        <v>5.9137000000000004</v>
      </c>
      <c r="O13211">
        <v>4.1892307471867701E-2</v>
      </c>
      <c r="P13211" t="s">
        <v>28</v>
      </c>
      <c r="Q13211">
        <v>95</v>
      </c>
      <c r="R13211">
        <v>3003</v>
      </c>
      <c r="S13211">
        <v>1</v>
      </c>
      <c r="T13211">
        <v>3003</v>
      </c>
      <c r="U13211" t="s">
        <v>29</v>
      </c>
    </row>
    <row r="13212" spans="1:21" x14ac:dyDescent="0.25">
      <c r="A13212" t="s">
        <v>30959</v>
      </c>
      <c r="B13212" t="s">
        <v>22</v>
      </c>
      <c r="C13212" s="3">
        <v>44279.581817129627</v>
      </c>
      <c r="D13212" s="3">
        <v>44279.622835648152</v>
      </c>
      <c r="E13212" s="4">
        <v>44279</v>
      </c>
      <c r="F13212" s="1">
        <v>51.843266666666665</v>
      </c>
      <c r="G13212" t="s">
        <v>27</v>
      </c>
      <c r="H13212" s="1">
        <v>105.12011666666666</v>
      </c>
      <c r="I13212" t="s">
        <v>27</v>
      </c>
      <c r="J13212" t="s">
        <v>30960</v>
      </c>
      <c r="K13212" s="1" t="str">
        <f t="shared" ref="K13212:K13275" si="207">MID(A13212,FIND("*",SUBSTITUTE(A13212,"\","*",LEN(A13212)-LEN(SUBSTITUTE(A13212,"\",""))))+1,FIND(".cnv",A13212)-(FIND("*",SUBSTITUTE(A13212,"\","*",LEN(A13212)-LEN(SUBSTITUTE(A13212,"\",""))))+1))</f>
        <v>7kbkot0324</v>
      </c>
      <c r="L13212" s="5" t="s">
        <v>9039</v>
      </c>
      <c r="M13212">
        <v>1418.6880000000001</v>
      </c>
      <c r="N13212">
        <v>0.36730000000000002</v>
      </c>
      <c r="O13212">
        <v>3.59560434983094</v>
      </c>
      <c r="P13212" t="s">
        <v>28</v>
      </c>
      <c r="Q13212">
        <v>379</v>
      </c>
      <c r="R13212">
        <v>2721</v>
      </c>
      <c r="S13212">
        <v>18</v>
      </c>
      <c r="T13212">
        <v>2738</v>
      </c>
      <c r="U13212" t="s">
        <v>29</v>
      </c>
    </row>
    <row r="13213" spans="1:21" x14ac:dyDescent="0.25">
      <c r="A13213" t="s">
        <v>30957</v>
      </c>
      <c r="B13213" t="s">
        <v>22</v>
      </c>
      <c r="C13213" s="3">
        <v>44279.728472222225</v>
      </c>
      <c r="D13213" s="3">
        <v>44279.863240740742</v>
      </c>
      <c r="F13213" s="1">
        <v>51.843266666666665</v>
      </c>
      <c r="G13213" t="s">
        <v>27</v>
      </c>
      <c r="H13213" s="1">
        <v>105.12011666666666</v>
      </c>
      <c r="I13213" t="s">
        <v>27</v>
      </c>
      <c r="J13213" t="s">
        <v>30958</v>
      </c>
      <c r="K13213" s="1" t="str">
        <f t="shared" si="207"/>
        <v>7kbkot0324-2-intercal</v>
      </c>
      <c r="L13213" s="5" t="s">
        <v>9039</v>
      </c>
      <c r="M13213">
        <v>1399.99</v>
      </c>
      <c r="N13213">
        <v>0.41070000000000001</v>
      </c>
      <c r="O13213">
        <v>3.5527772653184102</v>
      </c>
      <c r="P13213" t="s">
        <v>28</v>
      </c>
      <c r="Q13213">
        <v>762</v>
      </c>
      <c r="R13213">
        <v>4998</v>
      </c>
      <c r="S13213">
        <v>15</v>
      </c>
      <c r="T13213">
        <v>5012</v>
      </c>
      <c r="U13213" t="s">
        <v>29</v>
      </c>
    </row>
    <row r="13214" spans="1:21" x14ac:dyDescent="0.25">
      <c r="A13214" t="s">
        <v>30962</v>
      </c>
      <c r="B13214" t="s">
        <v>22</v>
      </c>
      <c r="C13214" s="3">
        <v>44279.581817129627</v>
      </c>
      <c r="D13214" s="3">
        <v>44279.622835648152</v>
      </c>
      <c r="E13214" s="4">
        <v>44279</v>
      </c>
      <c r="F13214" s="1">
        <v>51.843266666666665</v>
      </c>
      <c r="G13214" t="s">
        <v>27</v>
      </c>
      <c r="H13214" s="1">
        <v>105.12011666666666</v>
      </c>
      <c r="I13214" t="s">
        <v>27</v>
      </c>
      <c r="J13214" t="s">
        <v>30960</v>
      </c>
      <c r="K13214" s="1" t="str">
        <f t="shared" si="207"/>
        <v>7kbkot0324</v>
      </c>
      <c r="L13214" s="5" t="s">
        <v>9039</v>
      </c>
      <c r="M13214">
        <v>1418.6880000000001</v>
      </c>
      <c r="N13214">
        <v>0.36730000000000002</v>
      </c>
      <c r="O13214">
        <v>3.59560434983094</v>
      </c>
      <c r="P13214" t="s">
        <v>28</v>
      </c>
      <c r="Q13214">
        <v>379</v>
      </c>
      <c r="R13214">
        <v>2752</v>
      </c>
      <c r="S13214">
        <v>644</v>
      </c>
      <c r="T13214">
        <v>3395</v>
      </c>
      <c r="U13214" t="s">
        <v>29</v>
      </c>
    </row>
    <row r="13215" spans="1:21" x14ac:dyDescent="0.25">
      <c r="A13215" t="s">
        <v>30961</v>
      </c>
      <c r="B13215" t="s">
        <v>22</v>
      </c>
      <c r="C13215" s="3">
        <v>44279.728472222225</v>
      </c>
      <c r="D13215" s="3">
        <v>44279.863240740742</v>
      </c>
      <c r="F13215" s="1">
        <v>51.843266666666665</v>
      </c>
      <c r="G13215" t="s">
        <v>27</v>
      </c>
      <c r="H13215" s="1">
        <v>105.12011666666666</v>
      </c>
      <c r="I13215" t="s">
        <v>27</v>
      </c>
      <c r="J13215" t="s">
        <v>30958</v>
      </c>
      <c r="K13215" s="1" t="str">
        <f t="shared" si="207"/>
        <v>7kbkot0324-2-intercal</v>
      </c>
      <c r="L13215" s="5" t="s">
        <v>9039</v>
      </c>
      <c r="M13215">
        <v>1399.99</v>
      </c>
      <c r="N13215">
        <v>0.41070000000000001</v>
      </c>
      <c r="O13215">
        <v>3.5527772653184102</v>
      </c>
      <c r="P13215" t="s">
        <v>28</v>
      </c>
      <c r="Q13215">
        <v>762</v>
      </c>
      <c r="R13215">
        <v>4998</v>
      </c>
      <c r="S13215">
        <v>953</v>
      </c>
      <c r="T13215">
        <v>5950</v>
      </c>
      <c r="U13215" t="s">
        <v>29</v>
      </c>
    </row>
    <row r="13216" spans="1:21" x14ac:dyDescent="0.25">
      <c r="A13216" t="s">
        <v>3104</v>
      </c>
      <c r="B13216" t="s">
        <v>22</v>
      </c>
      <c r="C13216" s="3">
        <v>44274.801261574074</v>
      </c>
      <c r="D13216" s="3">
        <v>44275.583182870374</v>
      </c>
      <c r="E13216" s="4">
        <v>44274</v>
      </c>
      <c r="F13216">
        <v>51.875983333333302</v>
      </c>
      <c r="G13216" t="s">
        <v>3105</v>
      </c>
      <c r="H13216">
        <v>105.31</v>
      </c>
      <c r="I13216" t="s">
        <v>3106</v>
      </c>
      <c r="J13216" t="s">
        <v>3107</v>
      </c>
      <c r="K13216" s="1" t="str">
        <f t="shared" si="207"/>
        <v>3kbkot0319</v>
      </c>
      <c r="L13216" s="5" t="s">
        <v>3108</v>
      </c>
      <c r="M13216">
        <v>1255.6590000000001</v>
      </c>
      <c r="N13216">
        <v>0.40500000000000003</v>
      </c>
      <c r="O13216">
        <v>3.5527377141371699</v>
      </c>
      <c r="P13216" t="s">
        <v>28</v>
      </c>
      <c r="Q13216">
        <v>520</v>
      </c>
      <c r="R13216">
        <v>2323</v>
      </c>
      <c r="S13216">
        <v>26</v>
      </c>
      <c r="T13216">
        <v>2348</v>
      </c>
      <c r="U13216" t="s">
        <v>29</v>
      </c>
    </row>
    <row r="13217" spans="1:21" x14ac:dyDescent="0.25">
      <c r="A13217" t="s">
        <v>31063</v>
      </c>
      <c r="B13217" t="s">
        <v>22</v>
      </c>
      <c r="C13217" s="3">
        <v>44276.448842592596</v>
      </c>
      <c r="D13217" s="3">
        <v>44276.481562499997</v>
      </c>
      <c r="E13217" s="4">
        <v>44276</v>
      </c>
      <c r="F13217" s="1">
        <v>51.894633333333331</v>
      </c>
      <c r="G13217" t="s">
        <v>27</v>
      </c>
      <c r="H13217" s="1">
        <v>105.24786666666667</v>
      </c>
      <c r="I13217" t="s">
        <v>27</v>
      </c>
      <c r="J13217" t="s">
        <v>3653</v>
      </c>
      <c r="K13217" s="1" t="str">
        <f t="shared" si="207"/>
        <v>3kka0321</v>
      </c>
      <c r="L13217" s="5" t="s">
        <v>3657</v>
      </c>
      <c r="M13217">
        <v>1251.569</v>
      </c>
      <c r="N13217">
        <v>0.29730000000000001</v>
      </c>
      <c r="O13217">
        <v>3.6627336908759398</v>
      </c>
      <c r="P13217" t="s">
        <v>28</v>
      </c>
      <c r="Q13217">
        <v>370</v>
      </c>
      <c r="R13217">
        <v>2059</v>
      </c>
      <c r="S13217">
        <v>19</v>
      </c>
      <c r="T13217">
        <v>2077</v>
      </c>
      <c r="U13217" t="s">
        <v>29</v>
      </c>
    </row>
    <row r="13218" spans="1:21" x14ac:dyDescent="0.25">
      <c r="A13218" t="s">
        <v>28927</v>
      </c>
      <c r="B13218" t="s">
        <v>22</v>
      </c>
      <c r="C13218" s="3">
        <v>44270.557939814818</v>
      </c>
      <c r="D13218" s="3">
        <v>44270.59306712963</v>
      </c>
      <c r="E13218" s="4">
        <v>44270</v>
      </c>
      <c r="F13218" s="1">
        <v>51.758400000000002</v>
      </c>
      <c r="G13218" t="s">
        <v>27</v>
      </c>
      <c r="H13218" s="1">
        <v>104.21866666666666</v>
      </c>
      <c r="I13218" t="s">
        <v>27</v>
      </c>
      <c r="J13218" t="s">
        <v>4375</v>
      </c>
      <c r="K13218" s="1" t="str">
        <f t="shared" si="207"/>
        <v>3kma0315</v>
      </c>
      <c r="L13218" s="5" t="s">
        <v>4370</v>
      </c>
      <c r="M13218">
        <v>1339.222</v>
      </c>
      <c r="N13218">
        <v>0.15210000000000001</v>
      </c>
      <c r="O13218">
        <v>3.8090816011121902</v>
      </c>
      <c r="P13218" t="s">
        <v>28</v>
      </c>
      <c r="Q13218">
        <v>363</v>
      </c>
      <c r="R13218">
        <v>2337</v>
      </c>
      <c r="S13218">
        <v>15</v>
      </c>
      <c r="T13218">
        <v>2351</v>
      </c>
      <c r="U13218" t="s">
        <v>29</v>
      </c>
    </row>
    <row r="13219" spans="1:21" x14ac:dyDescent="0.25">
      <c r="A13219" t="s">
        <v>31492</v>
      </c>
      <c r="B13219" t="s">
        <v>22</v>
      </c>
      <c r="C13219" s="3">
        <v>44276.775358796294</v>
      </c>
      <c r="D13219" s="3">
        <v>44276.79928240741</v>
      </c>
      <c r="E13219" s="4">
        <v>44276</v>
      </c>
      <c r="F13219" s="1">
        <v>51.665916666666668</v>
      </c>
      <c r="G13219" t="s">
        <v>27</v>
      </c>
      <c r="H13219" s="1">
        <v>105.50109999999999</v>
      </c>
      <c r="I13219" t="s">
        <v>27</v>
      </c>
      <c r="J13219" t="s">
        <v>4363</v>
      </c>
      <c r="K13219" s="1" t="str">
        <f t="shared" si="207"/>
        <v>3kmi0321</v>
      </c>
      <c r="L13219" s="5" t="s">
        <v>4819</v>
      </c>
      <c r="M13219">
        <v>719.07100000000003</v>
      </c>
      <c r="N13219">
        <v>0.19550000000000001</v>
      </c>
      <c r="O13219">
        <v>3.7820896476346499</v>
      </c>
      <c r="P13219" t="s">
        <v>28</v>
      </c>
      <c r="Q13219">
        <v>416</v>
      </c>
      <c r="R13219">
        <v>1271</v>
      </c>
      <c r="S13219">
        <v>18</v>
      </c>
      <c r="T13219">
        <v>1288</v>
      </c>
      <c r="U13219" t="s">
        <v>29</v>
      </c>
    </row>
    <row r="13220" spans="1:21" x14ac:dyDescent="0.25">
      <c r="A13220" t="s">
        <v>31164</v>
      </c>
      <c r="B13220" t="s">
        <v>22</v>
      </c>
      <c r="C13220" s="3">
        <v>44276.501840277779</v>
      </c>
      <c r="D13220" s="3">
        <v>44276.538946759261</v>
      </c>
      <c r="E13220" s="4">
        <v>44276</v>
      </c>
      <c r="F13220" s="1">
        <v>51.864283333333333</v>
      </c>
      <c r="G13220" t="s">
        <v>27</v>
      </c>
      <c r="H13220" s="1">
        <v>105.28031666666666</v>
      </c>
      <c r="I13220" t="s">
        <v>27</v>
      </c>
      <c r="J13220" t="s">
        <v>31165</v>
      </c>
      <c r="K13220" s="1" t="str">
        <f t="shared" si="207"/>
        <v>7kka0321</v>
      </c>
      <c r="L13220" s="5" t="s">
        <v>9822</v>
      </c>
      <c r="M13220">
        <v>1410.8</v>
      </c>
      <c r="N13220">
        <v>0.26169999999999999</v>
      </c>
      <c r="O13220">
        <v>3.7003816011121899</v>
      </c>
      <c r="P13220" t="s">
        <v>28</v>
      </c>
      <c r="Q13220">
        <v>386</v>
      </c>
      <c r="R13220">
        <v>2563</v>
      </c>
      <c r="S13220">
        <v>15</v>
      </c>
      <c r="T13220">
        <v>2577</v>
      </c>
      <c r="U13220" t="s">
        <v>29</v>
      </c>
    </row>
    <row r="13221" spans="1:21" x14ac:dyDescent="0.25">
      <c r="A13221" t="s">
        <v>29091</v>
      </c>
      <c r="B13221" t="s">
        <v>22</v>
      </c>
      <c r="C13221" s="3">
        <v>44270.640381944446</v>
      </c>
      <c r="D13221" s="3">
        <v>44270.7028587963</v>
      </c>
      <c r="E13221" s="4">
        <v>44270</v>
      </c>
      <c r="F13221" s="1">
        <v>51.722683333333336</v>
      </c>
      <c r="G13221" t="s">
        <v>27</v>
      </c>
      <c r="H13221" s="1">
        <v>104.2209</v>
      </c>
      <c r="I13221" t="s">
        <v>27</v>
      </c>
      <c r="J13221" t="s">
        <v>10594</v>
      </c>
      <c r="K13221" s="1" t="str">
        <f t="shared" si="207"/>
        <v>7kma0315</v>
      </c>
      <c r="L13221" s="5" t="s">
        <v>10595</v>
      </c>
      <c r="M13221">
        <v>1342.4359999999999</v>
      </c>
      <c r="N13221">
        <v>0.36380000000000001</v>
      </c>
      <c r="O13221">
        <v>3.5939377141371698</v>
      </c>
      <c r="P13221" t="s">
        <v>28</v>
      </c>
      <c r="Q13221">
        <v>342</v>
      </c>
      <c r="R13221">
        <v>2360</v>
      </c>
      <c r="S13221">
        <v>39</v>
      </c>
      <c r="T13221">
        <v>2398</v>
      </c>
      <c r="U13221" t="s">
        <v>29</v>
      </c>
    </row>
    <row r="13222" spans="1:21" x14ac:dyDescent="0.25">
      <c r="A13222" t="s">
        <v>31435</v>
      </c>
      <c r="B13222" t="s">
        <v>22</v>
      </c>
      <c r="C13222" s="3">
        <v>44276.701805555553</v>
      </c>
      <c r="D13222" s="3">
        <v>44276.741493055553</v>
      </c>
      <c r="E13222" s="4">
        <v>44276</v>
      </c>
      <c r="F13222" s="1">
        <v>51.694233333333337</v>
      </c>
      <c r="G13222" t="s">
        <v>27</v>
      </c>
      <c r="H13222" s="1">
        <v>105.4678</v>
      </c>
      <c r="I13222" t="s">
        <v>27</v>
      </c>
      <c r="J13222" t="s">
        <v>9987</v>
      </c>
      <c r="K13222" s="1" t="str">
        <f t="shared" si="207"/>
        <v>7kmi0321</v>
      </c>
      <c r="L13222" s="5" t="s">
        <v>11056</v>
      </c>
      <c r="M13222">
        <v>1405.5409999999999</v>
      </c>
      <c r="N13222">
        <v>0.249</v>
      </c>
      <c r="O13222">
        <v>3.7099627061435698</v>
      </c>
      <c r="P13222" t="s">
        <v>28</v>
      </c>
      <c r="Q13222">
        <v>405</v>
      </c>
      <c r="R13222">
        <v>2356</v>
      </c>
      <c r="S13222">
        <v>35</v>
      </c>
      <c r="T13222">
        <v>2390</v>
      </c>
      <c r="U13222" t="s">
        <v>29</v>
      </c>
    </row>
    <row r="13223" spans="1:21" x14ac:dyDescent="0.25">
      <c r="A13223" t="s">
        <v>3109</v>
      </c>
      <c r="B13223" t="s">
        <v>22</v>
      </c>
      <c r="C13223" s="3">
        <v>44274.801261574074</v>
      </c>
      <c r="D13223" s="3">
        <v>44275.583182870374</v>
      </c>
      <c r="E13223" s="4">
        <v>44274</v>
      </c>
      <c r="F13223">
        <v>51.875983333333302</v>
      </c>
      <c r="G13223" t="s">
        <v>3105</v>
      </c>
      <c r="H13223">
        <v>105.31</v>
      </c>
      <c r="I13223" t="s">
        <v>3106</v>
      </c>
      <c r="J13223" t="s">
        <v>3107</v>
      </c>
      <c r="K13223" s="1" t="str">
        <f t="shared" si="207"/>
        <v>3kbkot0319</v>
      </c>
      <c r="L13223" s="5" t="s">
        <v>3108</v>
      </c>
      <c r="M13223">
        <v>1255.6590000000001</v>
      </c>
      <c r="N13223">
        <v>0.40500000000000003</v>
      </c>
      <c r="O13223">
        <v>3.5527377141371699</v>
      </c>
      <c r="P13223" t="s">
        <v>28</v>
      </c>
      <c r="Q13223">
        <v>520</v>
      </c>
      <c r="R13223">
        <v>2599</v>
      </c>
      <c r="S13223">
        <v>1159</v>
      </c>
      <c r="T13223">
        <v>3757</v>
      </c>
      <c r="U13223" t="s">
        <v>29</v>
      </c>
    </row>
    <row r="13224" spans="1:21" x14ac:dyDescent="0.25">
      <c r="A13224" t="s">
        <v>31064</v>
      </c>
      <c r="B13224" t="s">
        <v>22</v>
      </c>
      <c r="C13224" s="3">
        <v>44276.448842592596</v>
      </c>
      <c r="D13224" s="3">
        <v>44276.481562499997</v>
      </c>
      <c r="E13224" s="4">
        <v>44276</v>
      </c>
      <c r="F13224" s="1">
        <v>51.894633333333331</v>
      </c>
      <c r="G13224" t="s">
        <v>27</v>
      </c>
      <c r="H13224" s="1">
        <v>105.24786666666667</v>
      </c>
      <c r="I13224" t="s">
        <v>27</v>
      </c>
      <c r="J13224" t="s">
        <v>3653</v>
      </c>
      <c r="K13224" s="1" t="str">
        <f t="shared" si="207"/>
        <v>3kka0321</v>
      </c>
      <c r="L13224" s="5" t="s">
        <v>3657</v>
      </c>
      <c r="M13224">
        <v>1251.569</v>
      </c>
      <c r="N13224">
        <v>0.29730000000000001</v>
      </c>
      <c r="O13224">
        <v>3.6627336908759398</v>
      </c>
      <c r="P13224" t="s">
        <v>28</v>
      </c>
      <c r="Q13224">
        <v>370</v>
      </c>
      <c r="R13224">
        <v>2059</v>
      </c>
      <c r="S13224">
        <v>682</v>
      </c>
      <c r="T13224">
        <v>2740</v>
      </c>
      <c r="U13224" t="s">
        <v>29</v>
      </c>
    </row>
    <row r="13225" spans="1:21" x14ac:dyDescent="0.25">
      <c r="A13225" t="s">
        <v>28928</v>
      </c>
      <c r="B13225" t="s">
        <v>22</v>
      </c>
      <c r="C13225" s="3">
        <v>44270.557939814818</v>
      </c>
      <c r="D13225" s="3">
        <v>44270.59306712963</v>
      </c>
      <c r="E13225" s="4">
        <v>44270</v>
      </c>
      <c r="F13225" s="1">
        <v>51.758400000000002</v>
      </c>
      <c r="G13225" t="s">
        <v>27</v>
      </c>
      <c r="H13225" s="1">
        <v>104.21866666666666</v>
      </c>
      <c r="I13225" t="s">
        <v>27</v>
      </c>
      <c r="J13225" t="s">
        <v>4375</v>
      </c>
      <c r="K13225" s="1" t="str">
        <f t="shared" si="207"/>
        <v>3kma0315</v>
      </c>
      <c r="L13225" s="5" t="s">
        <v>4370</v>
      </c>
      <c r="M13225">
        <v>1339.222</v>
      </c>
      <c r="N13225">
        <v>0.15210000000000001</v>
      </c>
      <c r="O13225">
        <v>3.8090816011121902</v>
      </c>
      <c r="P13225" t="s">
        <v>28</v>
      </c>
      <c r="Q13225">
        <v>363</v>
      </c>
      <c r="R13225">
        <v>2337</v>
      </c>
      <c r="S13225">
        <v>612</v>
      </c>
      <c r="T13225">
        <v>2948</v>
      </c>
      <c r="U13225" t="s">
        <v>29</v>
      </c>
    </row>
    <row r="13226" spans="1:21" x14ac:dyDescent="0.25">
      <c r="A13226" t="s">
        <v>31493</v>
      </c>
      <c r="B13226" t="s">
        <v>22</v>
      </c>
      <c r="C13226" s="3">
        <v>44276.775358796294</v>
      </c>
      <c r="D13226" s="3">
        <v>44276.79928240741</v>
      </c>
      <c r="E13226" s="4">
        <v>44276</v>
      </c>
      <c r="F13226" s="1">
        <v>51.665916666666668</v>
      </c>
      <c r="G13226" t="s">
        <v>27</v>
      </c>
      <c r="H13226" s="1">
        <v>105.50109999999999</v>
      </c>
      <c r="I13226" t="s">
        <v>27</v>
      </c>
      <c r="J13226" t="s">
        <v>4363</v>
      </c>
      <c r="K13226" s="1" t="str">
        <f t="shared" si="207"/>
        <v>3kmi0321</v>
      </c>
      <c r="L13226" s="5" t="s">
        <v>4819</v>
      </c>
      <c r="M13226">
        <v>719.07100000000003</v>
      </c>
      <c r="N13226">
        <v>0.23039999999999999</v>
      </c>
      <c r="O13226">
        <v>3.72331827210302</v>
      </c>
      <c r="P13226" t="s">
        <v>28</v>
      </c>
      <c r="Q13226">
        <v>403</v>
      </c>
      <c r="R13226">
        <v>1258</v>
      </c>
      <c r="S13226">
        <v>502</v>
      </c>
      <c r="T13226">
        <v>1759</v>
      </c>
      <c r="U13226" t="s">
        <v>29</v>
      </c>
    </row>
    <row r="13227" spans="1:21" x14ac:dyDescent="0.25">
      <c r="A13227" t="s">
        <v>31166</v>
      </c>
      <c r="B13227" t="s">
        <v>22</v>
      </c>
      <c r="C13227" s="3">
        <v>44276.501840277779</v>
      </c>
      <c r="D13227" s="3">
        <v>44276.538946759261</v>
      </c>
      <c r="E13227" s="4">
        <v>44276</v>
      </c>
      <c r="F13227" s="1">
        <v>51.864283333333333</v>
      </c>
      <c r="G13227" t="s">
        <v>27</v>
      </c>
      <c r="H13227" s="1">
        <v>105.28031666666666</v>
      </c>
      <c r="I13227" t="s">
        <v>27</v>
      </c>
      <c r="J13227" t="s">
        <v>31165</v>
      </c>
      <c r="K13227" s="1" t="str">
        <f t="shared" si="207"/>
        <v>7kka0321</v>
      </c>
      <c r="L13227" s="5" t="s">
        <v>9822</v>
      </c>
      <c r="M13227">
        <v>1410.8</v>
      </c>
      <c r="N13227">
        <v>0.2616</v>
      </c>
      <c r="O13227">
        <v>3.6921182721030199</v>
      </c>
      <c r="P13227" t="s">
        <v>28</v>
      </c>
      <c r="Q13227">
        <v>370</v>
      </c>
      <c r="R13227">
        <v>2547</v>
      </c>
      <c r="S13227">
        <v>491</v>
      </c>
      <c r="T13227">
        <v>3037</v>
      </c>
      <c r="U13227" t="s">
        <v>29</v>
      </c>
    </row>
    <row r="13228" spans="1:21" x14ac:dyDescent="0.25">
      <c r="A13228" t="s">
        <v>29092</v>
      </c>
      <c r="B13228" t="s">
        <v>22</v>
      </c>
      <c r="C13228" s="3">
        <v>44270.640381944446</v>
      </c>
      <c r="D13228" s="3">
        <v>44270.7028587963</v>
      </c>
      <c r="E13228" s="4">
        <v>44270</v>
      </c>
      <c r="F13228" s="1">
        <v>51.722683333333336</v>
      </c>
      <c r="G13228" t="s">
        <v>27</v>
      </c>
      <c r="H13228" s="1">
        <v>104.2209</v>
      </c>
      <c r="I13228" t="s">
        <v>27</v>
      </c>
      <c r="J13228" t="s">
        <v>10594</v>
      </c>
      <c r="K13228" s="1" t="str">
        <f t="shared" si="207"/>
        <v>7kma0315</v>
      </c>
      <c r="L13228" s="5" t="s">
        <v>10595</v>
      </c>
      <c r="M13228">
        <v>1342.4359999999999</v>
      </c>
      <c r="N13228">
        <v>0.36380000000000001</v>
      </c>
      <c r="O13228">
        <v>3.5939377141371698</v>
      </c>
      <c r="P13228" t="s">
        <v>28</v>
      </c>
      <c r="Q13228">
        <v>342</v>
      </c>
      <c r="R13228">
        <v>2360</v>
      </c>
      <c r="S13228">
        <v>580</v>
      </c>
      <c r="T13228">
        <v>2939</v>
      </c>
      <c r="U13228" t="s">
        <v>29</v>
      </c>
    </row>
    <row r="13229" spans="1:21" x14ac:dyDescent="0.25">
      <c r="A13229" t="s">
        <v>31436</v>
      </c>
      <c r="B13229" t="s">
        <v>22</v>
      </c>
      <c r="C13229" s="3">
        <v>44276.701805555553</v>
      </c>
      <c r="D13229" s="3">
        <v>44276.741493055553</v>
      </c>
      <c r="E13229" s="4">
        <v>44276</v>
      </c>
      <c r="F13229" s="1">
        <v>51.694233333333337</v>
      </c>
      <c r="G13229" t="s">
        <v>27</v>
      </c>
      <c r="H13229" s="1">
        <v>105.4678</v>
      </c>
      <c r="I13229" t="s">
        <v>27</v>
      </c>
      <c r="J13229" t="s">
        <v>9987</v>
      </c>
      <c r="K13229" s="1" t="str">
        <f t="shared" si="207"/>
        <v>7kmi0321</v>
      </c>
      <c r="L13229" s="5" t="s">
        <v>11056</v>
      </c>
      <c r="M13229">
        <v>1405.5409999999999</v>
      </c>
      <c r="N13229">
        <v>0.249</v>
      </c>
      <c r="O13229">
        <v>3.7099627061435698</v>
      </c>
      <c r="P13229" t="s">
        <v>28</v>
      </c>
      <c r="Q13229">
        <v>405</v>
      </c>
      <c r="R13229">
        <v>2356</v>
      </c>
      <c r="S13229">
        <v>719</v>
      </c>
      <c r="T13229">
        <v>3074</v>
      </c>
      <c r="U13229" t="s">
        <v>29</v>
      </c>
    </row>
    <row r="13230" spans="1:21" x14ac:dyDescent="0.25">
      <c r="A13230" t="s">
        <v>31336</v>
      </c>
      <c r="B13230" t="s">
        <v>22</v>
      </c>
      <c r="C13230" s="3">
        <v>44276.585833333331</v>
      </c>
      <c r="D13230" s="3">
        <v>44276.631423611114</v>
      </c>
      <c r="E13230" s="4">
        <v>44276</v>
      </c>
      <c r="F13230" s="1">
        <v>51.7776</v>
      </c>
      <c r="G13230" t="s">
        <v>27</v>
      </c>
      <c r="H13230" s="1">
        <v>105.37413333333333</v>
      </c>
      <c r="I13230" t="s">
        <v>27</v>
      </c>
      <c r="J13230" t="s">
        <v>19934</v>
      </c>
      <c r="K13230" s="1" t="str">
        <f t="shared" si="207"/>
        <v>mkm0321</v>
      </c>
      <c r="L13230" s="5" t="s">
        <v>19905</v>
      </c>
      <c r="M13230">
        <v>1434.7560000000001</v>
      </c>
      <c r="N13230">
        <v>0.26579999999999998</v>
      </c>
      <c r="O13230">
        <v>3.69779335836333</v>
      </c>
      <c r="P13230" t="s">
        <v>28</v>
      </c>
      <c r="Q13230">
        <v>354</v>
      </c>
      <c r="R13230">
        <v>2567</v>
      </c>
      <c r="S13230">
        <v>825</v>
      </c>
      <c r="T13230">
        <v>3391</v>
      </c>
      <c r="U13230" t="s">
        <v>29</v>
      </c>
    </row>
    <row r="13231" spans="1:21" x14ac:dyDescent="0.25">
      <c r="A13231" t="s">
        <v>32049</v>
      </c>
      <c r="B13231" t="s">
        <v>22</v>
      </c>
      <c r="C13231" s="3">
        <v>44268.699780092589</v>
      </c>
      <c r="D13231" s="3">
        <v>44269.847858796296</v>
      </c>
      <c r="E13231" s="4">
        <v>44268</v>
      </c>
      <c r="F13231" s="1">
        <v>52.691883333333337</v>
      </c>
      <c r="G13231" t="s">
        <v>27</v>
      </c>
      <c r="H13231" s="1">
        <v>107.2072</v>
      </c>
      <c r="I13231" t="s">
        <v>27</v>
      </c>
      <c r="J13231" t="s">
        <v>32046</v>
      </c>
      <c r="K13231" s="1" t="str">
        <f t="shared" si="207"/>
        <v>mkultring0313</v>
      </c>
      <c r="L13231" s="5" t="s">
        <v>20468</v>
      </c>
      <c r="M13231">
        <v>1227.0250000000001</v>
      </c>
      <c r="N13231">
        <v>3.0599999999999999E-2</v>
      </c>
      <c r="O13231">
        <v>3.9328772653184099</v>
      </c>
      <c r="P13231" t="s">
        <v>28</v>
      </c>
      <c r="Q13231">
        <v>340</v>
      </c>
      <c r="R13231">
        <v>2022</v>
      </c>
      <c r="S13231">
        <v>719</v>
      </c>
      <c r="T13231">
        <v>2740</v>
      </c>
      <c r="U13231" t="s">
        <v>29</v>
      </c>
    </row>
    <row r="13232" spans="1:21" x14ac:dyDescent="0.25">
      <c r="A13232" t="s">
        <v>32050</v>
      </c>
      <c r="B13232" t="s">
        <v>22</v>
      </c>
      <c r="C13232" s="3">
        <v>44268.681620370371</v>
      </c>
      <c r="D13232" s="3">
        <v>44268.696064814816</v>
      </c>
      <c r="F13232" s="1">
        <v>52.691883333333337</v>
      </c>
      <c r="G13232" t="s">
        <v>27</v>
      </c>
      <c r="H13232" s="1">
        <v>107.2072</v>
      </c>
      <c r="I13232" t="s">
        <v>27</v>
      </c>
      <c r="J13232" t="s">
        <v>32048</v>
      </c>
      <c r="K13232" s="1" t="str">
        <f t="shared" si="207"/>
        <v>mkultring0313_test30m</v>
      </c>
      <c r="L13232" s="5" t="s">
        <v>20468</v>
      </c>
      <c r="M13232">
        <v>28.364000000000001</v>
      </c>
      <c r="N13232">
        <v>3.4200000000000001E-2</v>
      </c>
      <c r="O13232">
        <v>3.92870434983094</v>
      </c>
      <c r="P13232" t="s">
        <v>28</v>
      </c>
      <c r="Q13232">
        <v>0</v>
      </c>
      <c r="R13232">
        <v>98</v>
      </c>
      <c r="S13232">
        <v>912</v>
      </c>
      <c r="T13232">
        <v>1009</v>
      </c>
      <c r="U13232" t="s">
        <v>29</v>
      </c>
    </row>
    <row r="13233" spans="1:21" x14ac:dyDescent="0.25">
      <c r="A13233" t="s">
        <v>29447</v>
      </c>
      <c r="B13233" t="s">
        <v>22</v>
      </c>
      <c r="C13233" s="3">
        <v>44270.738807870373</v>
      </c>
      <c r="D13233" s="3">
        <v>44270.776446759257</v>
      </c>
      <c r="E13233" s="4">
        <v>44270</v>
      </c>
      <c r="F13233" s="1">
        <v>51.646766666666664</v>
      </c>
      <c r="G13233" t="s">
        <v>27</v>
      </c>
      <c r="H13233" s="1">
        <v>104.23001666666667</v>
      </c>
      <c r="I13233" t="s">
        <v>27</v>
      </c>
      <c r="J13233" t="s">
        <v>14638</v>
      </c>
      <c r="K13233" s="1" t="str">
        <f t="shared" si="207"/>
        <v>mms0315</v>
      </c>
      <c r="L13233" s="5" t="s">
        <v>21646</v>
      </c>
      <c r="M13233">
        <v>1250.1079999999999</v>
      </c>
      <c r="N13233">
        <v>4.0899999999999999E-2</v>
      </c>
      <c r="O13233">
        <v>3.919708633625</v>
      </c>
      <c r="P13233" t="s">
        <v>28</v>
      </c>
      <c r="Q13233">
        <v>509</v>
      </c>
      <c r="R13233">
        <v>2551</v>
      </c>
      <c r="S13233">
        <v>521</v>
      </c>
      <c r="T13233">
        <v>3071</v>
      </c>
      <c r="U13233" t="s">
        <v>29</v>
      </c>
    </row>
    <row r="13234" spans="1:21" x14ac:dyDescent="0.25">
      <c r="A13234" t="s">
        <v>34266</v>
      </c>
      <c r="B13234" t="s">
        <v>22</v>
      </c>
      <c r="C13234" s="3">
        <v>44270.823136574072</v>
      </c>
      <c r="D13234" s="3">
        <v>44270.861562500002</v>
      </c>
      <c r="E13234" s="4">
        <v>44270</v>
      </c>
      <c r="F13234" s="1">
        <v>51.767366666666668</v>
      </c>
      <c r="G13234" t="s">
        <v>27</v>
      </c>
      <c r="H13234" s="1">
        <v>104.41731666666666</v>
      </c>
      <c r="I13234" t="s">
        <v>27</v>
      </c>
      <c r="J13234" t="s">
        <v>24494</v>
      </c>
      <c r="K13234" s="1" t="str">
        <f t="shared" si="207"/>
        <v>nt0315</v>
      </c>
      <c r="L13234" s="5" t="s">
        <v>24503</v>
      </c>
      <c r="M13234">
        <v>1361.7180000000001</v>
      </c>
      <c r="N13234">
        <v>0.10340000000000001</v>
      </c>
      <c r="O13234">
        <v>3.857208633625</v>
      </c>
      <c r="P13234" t="s">
        <v>28</v>
      </c>
      <c r="Q13234">
        <v>461</v>
      </c>
      <c r="R13234">
        <v>2414</v>
      </c>
      <c r="S13234">
        <v>800</v>
      </c>
      <c r="T13234">
        <v>3213</v>
      </c>
      <c r="U13234" t="s">
        <v>29</v>
      </c>
    </row>
    <row r="13235" spans="1:21" x14ac:dyDescent="0.25">
      <c r="A13235" t="s">
        <v>31335</v>
      </c>
      <c r="B13235" t="s">
        <v>22</v>
      </c>
      <c r="C13235" s="3">
        <v>44276.585833333331</v>
      </c>
      <c r="D13235" s="3">
        <v>44276.631423611114</v>
      </c>
      <c r="E13235" s="4">
        <v>44276</v>
      </c>
      <c r="F13235" s="1">
        <v>51.7776</v>
      </c>
      <c r="G13235" t="s">
        <v>27</v>
      </c>
      <c r="H13235" s="1">
        <v>105.37413333333333</v>
      </c>
      <c r="I13235" t="s">
        <v>27</v>
      </c>
      <c r="J13235" t="s">
        <v>19934</v>
      </c>
      <c r="K13235" s="1" t="str">
        <f t="shared" si="207"/>
        <v>mkm0321</v>
      </c>
      <c r="L13235" s="5" t="s">
        <v>19905</v>
      </c>
      <c r="M13235">
        <v>1434.7560000000001</v>
      </c>
      <c r="N13235">
        <v>0.26579999999999998</v>
      </c>
      <c r="O13235">
        <v>3.69779335836333</v>
      </c>
      <c r="P13235" t="s">
        <v>28</v>
      </c>
      <c r="Q13235">
        <v>354</v>
      </c>
      <c r="R13235">
        <v>2567</v>
      </c>
      <c r="S13235">
        <v>47</v>
      </c>
      <c r="T13235">
        <v>2613</v>
      </c>
      <c r="U13235" t="s">
        <v>29</v>
      </c>
    </row>
    <row r="13236" spans="1:21" x14ac:dyDescent="0.25">
      <c r="A13236" t="s">
        <v>32045</v>
      </c>
      <c r="B13236" t="s">
        <v>22</v>
      </c>
      <c r="C13236" s="3">
        <v>44268.699780092589</v>
      </c>
      <c r="D13236" s="3">
        <v>44269.847858796296</v>
      </c>
      <c r="E13236" s="4">
        <v>44268</v>
      </c>
      <c r="F13236" s="1">
        <v>52.691883333333337</v>
      </c>
      <c r="G13236" t="s">
        <v>27</v>
      </c>
      <c r="H13236" s="1">
        <v>107.2072</v>
      </c>
      <c r="I13236" t="s">
        <v>27</v>
      </c>
      <c r="J13236" t="s">
        <v>32046</v>
      </c>
      <c r="K13236" s="1" t="str">
        <f t="shared" si="207"/>
        <v>mkultring0313</v>
      </c>
      <c r="L13236" s="5" t="s">
        <v>20468</v>
      </c>
      <c r="M13236">
        <v>1227.0250000000001</v>
      </c>
      <c r="N13236">
        <v>3.1600000000000003E-2</v>
      </c>
      <c r="O13236">
        <v>3.9325772653184101</v>
      </c>
      <c r="P13236" t="s">
        <v>28</v>
      </c>
      <c r="Q13236">
        <v>342</v>
      </c>
      <c r="R13236">
        <v>2024</v>
      </c>
      <c r="S13236">
        <v>4</v>
      </c>
      <c r="T13236">
        <v>2027</v>
      </c>
      <c r="U13236" t="s">
        <v>29</v>
      </c>
    </row>
    <row r="13237" spans="1:21" x14ac:dyDescent="0.25">
      <c r="A13237" t="s">
        <v>32047</v>
      </c>
      <c r="B13237" t="s">
        <v>22</v>
      </c>
      <c r="C13237" s="3">
        <v>44268.681620370371</v>
      </c>
      <c r="D13237" s="3">
        <v>44268.696064814816</v>
      </c>
      <c r="F13237" s="1">
        <v>52.691883333333337</v>
      </c>
      <c r="G13237" t="s">
        <v>27</v>
      </c>
      <c r="H13237" s="1">
        <v>107.2072</v>
      </c>
      <c r="I13237" t="s">
        <v>27</v>
      </c>
      <c r="J13237" t="s">
        <v>32048</v>
      </c>
      <c r="K13237" s="1" t="str">
        <f t="shared" si="207"/>
        <v>mkultring0313_test30m</v>
      </c>
      <c r="L13237" s="5" t="s">
        <v>20468</v>
      </c>
      <c r="M13237">
        <v>28.364000000000001</v>
      </c>
      <c r="N13237">
        <v>3.4200000000000001E-2</v>
      </c>
      <c r="O13237">
        <v>3.92870434983094</v>
      </c>
      <c r="P13237" t="s">
        <v>28</v>
      </c>
      <c r="Q13237">
        <v>0</v>
      </c>
      <c r="R13237">
        <v>98</v>
      </c>
      <c r="S13237">
        <v>8</v>
      </c>
      <c r="T13237">
        <v>105</v>
      </c>
      <c r="U13237" t="s">
        <v>29</v>
      </c>
    </row>
    <row r="13238" spans="1:21" x14ac:dyDescent="0.25">
      <c r="A13238" t="s">
        <v>29446</v>
      </c>
      <c r="B13238" t="s">
        <v>22</v>
      </c>
      <c r="C13238" s="3">
        <v>44270.738807870373</v>
      </c>
      <c r="D13238" s="3">
        <v>44270.776446759257</v>
      </c>
      <c r="E13238" s="4">
        <v>44270</v>
      </c>
      <c r="F13238" s="1">
        <v>51.646766666666664</v>
      </c>
      <c r="G13238" t="s">
        <v>27</v>
      </c>
      <c r="H13238" s="1">
        <v>104.23001666666667</v>
      </c>
      <c r="I13238" t="s">
        <v>27</v>
      </c>
      <c r="J13238" t="s">
        <v>14638</v>
      </c>
      <c r="K13238" s="1" t="str">
        <f t="shared" si="207"/>
        <v>mms0315</v>
      </c>
      <c r="L13238" s="5" t="s">
        <v>21646</v>
      </c>
      <c r="M13238">
        <v>1250.1079999999999</v>
      </c>
      <c r="N13238">
        <v>4.0899999999999999E-2</v>
      </c>
      <c r="O13238">
        <v>3.919708633625</v>
      </c>
      <c r="P13238" t="s">
        <v>28</v>
      </c>
      <c r="Q13238">
        <v>509</v>
      </c>
      <c r="R13238">
        <v>2551</v>
      </c>
      <c r="S13238">
        <v>14</v>
      </c>
      <c r="T13238">
        <v>2564</v>
      </c>
      <c r="U13238" t="s">
        <v>29</v>
      </c>
    </row>
    <row r="13239" spans="1:21" x14ac:dyDescent="0.25">
      <c r="A13239" t="s">
        <v>34265</v>
      </c>
      <c r="B13239" t="s">
        <v>22</v>
      </c>
      <c r="C13239" s="3">
        <v>44270.823136574072</v>
      </c>
      <c r="D13239" s="3">
        <v>44270.861562500002</v>
      </c>
      <c r="E13239" s="4">
        <v>44270</v>
      </c>
      <c r="F13239" s="1">
        <v>51.767366666666668</v>
      </c>
      <c r="G13239" t="s">
        <v>27</v>
      </c>
      <c r="H13239" s="1">
        <v>104.41731666666666</v>
      </c>
      <c r="I13239" t="s">
        <v>27</v>
      </c>
      <c r="J13239" t="s">
        <v>24494</v>
      </c>
      <c r="K13239" s="1" t="str">
        <f t="shared" si="207"/>
        <v>nt0315</v>
      </c>
      <c r="L13239" s="5" t="s">
        <v>24503</v>
      </c>
      <c r="M13239">
        <v>1361.7180000000001</v>
      </c>
      <c r="N13239">
        <v>0.10340000000000001</v>
      </c>
      <c r="O13239">
        <v>3.857208633625</v>
      </c>
      <c r="P13239" t="s">
        <v>28</v>
      </c>
      <c r="Q13239">
        <v>461</v>
      </c>
      <c r="R13239">
        <v>2414</v>
      </c>
      <c r="S13239">
        <v>18</v>
      </c>
      <c r="T13239">
        <v>2431</v>
      </c>
      <c r="U13239" t="s">
        <v>29</v>
      </c>
    </row>
    <row r="13240" spans="1:21" x14ac:dyDescent="0.25">
      <c r="A13240" t="s">
        <v>34431</v>
      </c>
      <c r="B13240" t="s">
        <v>859</v>
      </c>
      <c r="C13240" s="3">
        <v>44285.788645833331</v>
      </c>
      <c r="D13240" s="3">
        <v>44286.43482638889</v>
      </c>
      <c r="E13240" t="s">
        <v>12641</v>
      </c>
      <c r="F13240" s="1">
        <v>51.886283333333331</v>
      </c>
      <c r="G13240" t="s">
        <v>27</v>
      </c>
      <c r="H13240" s="1">
        <v>105.0535</v>
      </c>
      <c r="I13240" t="s">
        <v>27</v>
      </c>
      <c r="J13240" t="s">
        <v>27</v>
      </c>
      <c r="K13240" s="1" t="str">
        <f t="shared" si="207"/>
        <v>1kBKot0330s19</v>
      </c>
      <c r="L13240" s="5" t="s">
        <v>34432</v>
      </c>
      <c r="M13240">
        <v>202.42400000000001</v>
      </c>
      <c r="N13240">
        <v>1.3680000000000001</v>
      </c>
      <c r="O13240">
        <v>3.54559839828464</v>
      </c>
      <c r="P13240" t="s">
        <v>863</v>
      </c>
      <c r="Q13240">
        <v>0</v>
      </c>
      <c r="R13240">
        <v>2599</v>
      </c>
      <c r="S13240">
        <v>2</v>
      </c>
      <c r="T13240">
        <v>2600</v>
      </c>
      <c r="U13240" t="s">
        <v>29</v>
      </c>
    </row>
    <row r="13241" spans="1:21" x14ac:dyDescent="0.25">
      <c r="A13241" t="s">
        <v>34433</v>
      </c>
      <c r="B13241" t="s">
        <v>859</v>
      </c>
      <c r="C13241" s="3">
        <v>44285.788645833331</v>
      </c>
      <c r="D13241" s="3">
        <v>44286.43482638889</v>
      </c>
      <c r="E13241" t="s">
        <v>12641</v>
      </c>
      <c r="F13241" s="1">
        <v>51.886283333333331</v>
      </c>
      <c r="G13241" t="s">
        <v>27</v>
      </c>
      <c r="H13241" s="1">
        <v>105.0535</v>
      </c>
      <c r="I13241" t="s">
        <v>27</v>
      </c>
      <c r="J13241" t="s">
        <v>27</v>
      </c>
      <c r="K13241" s="1" t="str">
        <f t="shared" si="207"/>
        <v>1kbkot0330s19</v>
      </c>
      <c r="L13241" s="5" t="s">
        <v>34434</v>
      </c>
      <c r="M13241">
        <v>202.42400000000001</v>
      </c>
      <c r="N13241">
        <v>1.3680000000000001</v>
      </c>
      <c r="O13241">
        <v>3.54559839828464</v>
      </c>
      <c r="P13241" t="s">
        <v>863</v>
      </c>
      <c r="Q13241">
        <v>0</v>
      </c>
      <c r="R13241">
        <v>2599</v>
      </c>
      <c r="S13241">
        <v>2</v>
      </c>
      <c r="T13241">
        <v>2600</v>
      </c>
      <c r="U13241" t="s">
        <v>29</v>
      </c>
    </row>
    <row r="13242" spans="1:21" x14ac:dyDescent="0.25">
      <c r="A13242" t="s">
        <v>32053</v>
      </c>
      <c r="B13242" t="s">
        <v>2731</v>
      </c>
      <c r="C13242" s="3">
        <v>44253.596898148149</v>
      </c>
      <c r="D13242" s="3">
        <v>44253.659513888888</v>
      </c>
      <c r="E13242" s="4">
        <v>44253</v>
      </c>
      <c r="F13242" s="1">
        <v>52.691883333333337</v>
      </c>
      <c r="G13242" t="s">
        <v>27</v>
      </c>
      <c r="H13242" s="1">
        <v>107.2072</v>
      </c>
      <c r="I13242" t="s">
        <v>27</v>
      </c>
      <c r="J13242" t="s">
        <v>32052</v>
      </c>
      <c r="K13242" s="1" t="str">
        <f t="shared" si="207"/>
        <v>mkultring210226</v>
      </c>
      <c r="L13242" s="5" t="s">
        <v>20468</v>
      </c>
      <c r="M13242">
        <v>1230.519</v>
      </c>
      <c r="N13242">
        <v>9.4306000000000001</v>
      </c>
      <c r="O13242">
        <v>3.9444494120475202</v>
      </c>
      <c r="P13242" t="s">
        <v>863</v>
      </c>
      <c r="Q13242">
        <v>1070</v>
      </c>
      <c r="R13242">
        <v>3112</v>
      </c>
      <c r="S13242">
        <v>8</v>
      </c>
      <c r="T13242">
        <v>3119</v>
      </c>
      <c r="U13242" t="s">
        <v>29</v>
      </c>
    </row>
    <row r="13243" spans="1:21" x14ac:dyDescent="0.25">
      <c r="A13243" t="s">
        <v>34529</v>
      </c>
      <c r="B13243" t="s">
        <v>2731</v>
      </c>
      <c r="C13243" s="3">
        <v>44251.804328703707</v>
      </c>
      <c r="D13243" s="3">
        <v>44252.45480324074</v>
      </c>
      <c r="E13243" t="s">
        <v>12641</v>
      </c>
      <c r="F13243" s="1">
        <v>51.97475</v>
      </c>
      <c r="G13243" t="s">
        <v>27</v>
      </c>
      <c r="H13243" s="1">
        <v>105.34883333333333</v>
      </c>
      <c r="I13243" t="s">
        <v>27</v>
      </c>
      <c r="J13243" t="s">
        <v>27</v>
      </c>
      <c r="K13243" s="1" t="str">
        <f t="shared" si="207"/>
        <v>stupa0224s19</v>
      </c>
      <c r="L13243" s="5" t="s">
        <v>25834</v>
      </c>
      <c r="M13243">
        <v>400.30399999999997</v>
      </c>
      <c r="N13243">
        <v>1.804</v>
      </c>
      <c r="O13243">
        <v>3.8864045434685499</v>
      </c>
      <c r="P13243" t="s">
        <v>863</v>
      </c>
      <c r="Q13243">
        <v>229</v>
      </c>
      <c r="R13243">
        <v>1417</v>
      </c>
      <c r="S13243">
        <v>8</v>
      </c>
      <c r="T13243">
        <v>1424</v>
      </c>
      <c r="U13243" t="s">
        <v>29</v>
      </c>
    </row>
    <row r="13244" spans="1:21" x14ac:dyDescent="0.25">
      <c r="A13244" t="s">
        <v>32051</v>
      </c>
      <c r="B13244" t="s">
        <v>2731</v>
      </c>
      <c r="C13244" s="3">
        <v>44253.596898148149</v>
      </c>
      <c r="D13244" s="3">
        <v>44253.659513888888</v>
      </c>
      <c r="E13244" s="4">
        <v>44253</v>
      </c>
      <c r="F13244" s="1">
        <v>52.691883333333337</v>
      </c>
      <c r="G13244" t="s">
        <v>27</v>
      </c>
      <c r="H13244" s="1">
        <v>107.2072</v>
      </c>
      <c r="I13244" t="s">
        <v>27</v>
      </c>
      <c r="J13244" t="s">
        <v>32052</v>
      </c>
      <c r="K13244" s="1" t="str">
        <f t="shared" si="207"/>
        <v>mKultRing210226</v>
      </c>
      <c r="L13244" s="5" t="s">
        <v>26252</v>
      </c>
      <c r="M13244">
        <v>1230.519</v>
      </c>
      <c r="N13244">
        <v>9.4306000000000001</v>
      </c>
      <c r="O13244">
        <v>3.9444494120475202</v>
      </c>
      <c r="P13244" t="s">
        <v>863</v>
      </c>
      <c r="Q13244">
        <v>1070</v>
      </c>
      <c r="R13244">
        <v>3112</v>
      </c>
      <c r="S13244">
        <v>8</v>
      </c>
      <c r="T13244">
        <v>3119</v>
      </c>
      <c r="U13244" t="s">
        <v>29</v>
      </c>
    </row>
    <row r="13245" spans="1:21" x14ac:dyDescent="0.25">
      <c r="A13245" t="s">
        <v>34528</v>
      </c>
      <c r="B13245" t="s">
        <v>2731</v>
      </c>
      <c r="C13245" s="3">
        <v>44251.804328703707</v>
      </c>
      <c r="D13245" s="3">
        <v>44252.45480324074</v>
      </c>
      <c r="E13245" t="s">
        <v>12641</v>
      </c>
      <c r="F13245" s="1">
        <v>51.97475</v>
      </c>
      <c r="G13245" t="s">
        <v>27</v>
      </c>
      <c r="H13245" s="1">
        <v>105.34883333333333</v>
      </c>
      <c r="I13245" t="s">
        <v>27</v>
      </c>
      <c r="J13245" t="s">
        <v>27</v>
      </c>
      <c r="K13245" s="1" t="str">
        <f t="shared" si="207"/>
        <v>stupa0224s19</v>
      </c>
      <c r="L13245" s="5" t="s">
        <v>25834</v>
      </c>
      <c r="M13245">
        <v>400.30399999999997</v>
      </c>
      <c r="N13245">
        <v>1.804</v>
      </c>
      <c r="O13245">
        <v>3.8864045434685499</v>
      </c>
      <c r="P13245" t="s">
        <v>863</v>
      </c>
      <c r="Q13245">
        <v>229</v>
      </c>
      <c r="R13245">
        <v>1417</v>
      </c>
      <c r="S13245">
        <v>8</v>
      </c>
      <c r="T13245">
        <v>1424</v>
      </c>
      <c r="U13245" t="s">
        <v>29</v>
      </c>
    </row>
    <row r="13246" spans="1:21" x14ac:dyDescent="0.25">
      <c r="A13246" t="s">
        <v>28791</v>
      </c>
      <c r="B13246" t="s">
        <v>2731</v>
      </c>
      <c r="C13246" s="3">
        <v>44714.340138888889</v>
      </c>
      <c r="D13246" s="3">
        <v>44714.373749999999</v>
      </c>
      <c r="E13246" s="4">
        <v>44714</v>
      </c>
      <c r="F13246" s="1">
        <v>51.675283333333333</v>
      </c>
      <c r="G13246" t="s">
        <v>27</v>
      </c>
      <c r="H13246" s="1">
        <v>103.87591666666667</v>
      </c>
      <c r="I13246" t="s">
        <v>27</v>
      </c>
      <c r="J13246" t="s">
        <v>894</v>
      </c>
      <c r="K13246" s="1" t="str">
        <f t="shared" si="207"/>
        <v>12kKultuk0602</v>
      </c>
      <c r="L13246" s="5" t="s">
        <v>28788</v>
      </c>
      <c r="M13246">
        <v>1167.0730000000001</v>
      </c>
      <c r="N13246">
        <v>5.7382</v>
      </c>
      <c r="O13246">
        <v>0.49592781600850699</v>
      </c>
      <c r="P13246" t="s">
        <v>863</v>
      </c>
      <c r="Q13246">
        <v>734</v>
      </c>
      <c r="R13246">
        <v>2495</v>
      </c>
      <c r="S13246">
        <v>89</v>
      </c>
      <c r="T13246">
        <v>2583</v>
      </c>
      <c r="U13246" t="s">
        <v>29</v>
      </c>
    </row>
    <row r="13247" spans="1:21" x14ac:dyDescent="0.25">
      <c r="A13247" t="s">
        <v>28792</v>
      </c>
      <c r="B13247" t="s">
        <v>2731</v>
      </c>
      <c r="C13247" s="3">
        <v>44714.417233796295</v>
      </c>
      <c r="D13247" s="3">
        <v>44714.427499999998</v>
      </c>
      <c r="F13247" s="1">
        <v>51.675283333333333</v>
      </c>
      <c r="G13247" t="s">
        <v>27</v>
      </c>
      <c r="H13247" s="1">
        <v>103.87591666666667</v>
      </c>
      <c r="I13247" t="s">
        <v>27</v>
      </c>
      <c r="J13247" t="s">
        <v>894</v>
      </c>
      <c r="K13247" s="1" t="str">
        <f t="shared" si="207"/>
        <v>12kKultuk0602_100m</v>
      </c>
      <c r="L13247" s="5" t="s">
        <v>28788</v>
      </c>
      <c r="M13247">
        <v>130.102</v>
      </c>
      <c r="N13247">
        <v>4.4955999999999996</v>
      </c>
      <c r="O13247">
        <v>0.42066429652588599</v>
      </c>
      <c r="P13247" t="s">
        <v>863</v>
      </c>
      <c r="Q13247">
        <v>6</v>
      </c>
      <c r="R13247">
        <v>784</v>
      </c>
      <c r="S13247">
        <v>130</v>
      </c>
      <c r="T13247">
        <v>913</v>
      </c>
      <c r="U13247" t="s">
        <v>29</v>
      </c>
    </row>
    <row r="13248" spans="1:21" x14ac:dyDescent="0.25">
      <c r="A13248" t="s">
        <v>33442</v>
      </c>
      <c r="B13248" t="s">
        <v>2731</v>
      </c>
      <c r="C13248" s="3">
        <v>44721.521874999999</v>
      </c>
      <c r="D13248" s="3">
        <v>44721.539872685185</v>
      </c>
      <c r="E13248" s="4">
        <v>44721</v>
      </c>
      <c r="F13248" s="1">
        <v>55.350483333333337</v>
      </c>
      <c r="G13248" t="s">
        <v>27</v>
      </c>
      <c r="H13248" s="1">
        <v>109.24496666666667</v>
      </c>
      <c r="I13248" t="s">
        <v>27</v>
      </c>
      <c r="J13248" t="s">
        <v>2875</v>
      </c>
      <c r="K13248" s="1" t="str">
        <f t="shared" si="207"/>
        <v>3kBa0609</v>
      </c>
      <c r="L13248" s="5" t="s">
        <v>2876</v>
      </c>
      <c r="M13248">
        <v>615.05499999999995</v>
      </c>
      <c r="N13248">
        <v>9.6790000000000003</v>
      </c>
      <c r="O13248">
        <v>1.2595236755677499</v>
      </c>
      <c r="P13248" t="s">
        <v>863</v>
      </c>
      <c r="Q13248">
        <v>649</v>
      </c>
      <c r="R13248">
        <v>1390</v>
      </c>
      <c r="S13248">
        <v>51</v>
      </c>
      <c r="T13248">
        <v>1440</v>
      </c>
      <c r="U13248" t="s">
        <v>29</v>
      </c>
    </row>
    <row r="13249" spans="1:21" x14ac:dyDescent="0.25">
      <c r="A13249" t="s">
        <v>33619</v>
      </c>
      <c r="B13249" t="s">
        <v>2731</v>
      </c>
      <c r="C13249" s="3">
        <v>44720.732094907406</v>
      </c>
      <c r="D13249" s="3">
        <v>44720.742407407408</v>
      </c>
      <c r="E13249" s="4">
        <v>44720</v>
      </c>
      <c r="F13249" s="1">
        <v>54.368633333333335</v>
      </c>
      <c r="G13249" t="s">
        <v>27</v>
      </c>
      <c r="H13249" s="1">
        <v>109.41755000000001</v>
      </c>
      <c r="I13249" t="s">
        <v>27</v>
      </c>
      <c r="J13249" t="s">
        <v>3035</v>
      </c>
      <c r="K13249" s="1" t="str">
        <f t="shared" si="207"/>
        <v>3kDa0608</v>
      </c>
      <c r="L13249" s="5" t="s">
        <v>3179</v>
      </c>
      <c r="M13249">
        <v>93.450999999999993</v>
      </c>
      <c r="N13249">
        <v>5.1510999999999996</v>
      </c>
      <c r="O13249">
        <v>1.2786343499131501</v>
      </c>
      <c r="P13249" t="s">
        <v>863</v>
      </c>
      <c r="Q13249">
        <v>45</v>
      </c>
      <c r="R13249">
        <v>670</v>
      </c>
      <c r="S13249">
        <v>122</v>
      </c>
      <c r="T13249">
        <v>791</v>
      </c>
      <c r="U13249" t="s">
        <v>29</v>
      </c>
    </row>
    <row r="13250" spans="1:21" x14ac:dyDescent="0.25">
      <c r="A13250" t="s">
        <v>32986</v>
      </c>
      <c r="B13250" t="s">
        <v>2731</v>
      </c>
      <c r="C13250" s="3">
        <v>44720.429814814815</v>
      </c>
      <c r="D13250" s="3">
        <v>44720.453425925924</v>
      </c>
      <c r="E13250" s="4">
        <v>44720</v>
      </c>
      <c r="F13250" s="1">
        <v>54.529449999999997</v>
      </c>
      <c r="G13250" t="s">
        <v>27</v>
      </c>
      <c r="H13250" s="1">
        <v>108.70603333333334</v>
      </c>
      <c r="I13250" t="s">
        <v>27</v>
      </c>
      <c r="J13250" t="s">
        <v>3383</v>
      </c>
      <c r="K13250" s="1" t="str">
        <f t="shared" si="207"/>
        <v>3kEl0608</v>
      </c>
      <c r="L13250" s="5" t="s">
        <v>3384</v>
      </c>
      <c r="M13250">
        <v>879.81799999999998</v>
      </c>
      <c r="N13250">
        <v>4.4093</v>
      </c>
      <c r="O13250">
        <v>1.65633193229849</v>
      </c>
      <c r="P13250" t="s">
        <v>863</v>
      </c>
      <c r="Q13250">
        <v>582</v>
      </c>
      <c r="R13250">
        <v>1656</v>
      </c>
      <c r="S13250">
        <v>170</v>
      </c>
      <c r="T13250">
        <v>1825</v>
      </c>
      <c r="U13250" t="s">
        <v>29</v>
      </c>
    </row>
    <row r="13251" spans="1:21" x14ac:dyDescent="0.25">
      <c r="A13251" t="s">
        <v>32987</v>
      </c>
      <c r="B13251" t="s">
        <v>2731</v>
      </c>
      <c r="C13251" s="3">
        <v>44723.378657407404</v>
      </c>
      <c r="D13251" s="3">
        <v>44723.404999999999</v>
      </c>
      <c r="E13251" s="4">
        <v>44723</v>
      </c>
      <c r="F13251" s="1">
        <v>54.529449999999997</v>
      </c>
      <c r="G13251" t="s">
        <v>27</v>
      </c>
      <c r="H13251" s="1">
        <v>108.70603333333334</v>
      </c>
      <c r="I13251" t="s">
        <v>27</v>
      </c>
      <c r="J13251" t="s">
        <v>3383</v>
      </c>
      <c r="K13251" s="1" t="str">
        <f t="shared" si="207"/>
        <v>3kEl0611</v>
      </c>
      <c r="L13251" s="5" t="s">
        <v>3384</v>
      </c>
      <c r="M13251">
        <v>882.64700000000005</v>
      </c>
      <c r="N13251">
        <v>3.6027999999999998</v>
      </c>
      <c r="O13251">
        <v>1.39597315367573</v>
      </c>
      <c r="P13251" t="s">
        <v>863</v>
      </c>
      <c r="Q13251">
        <v>671</v>
      </c>
      <c r="R13251">
        <v>1730</v>
      </c>
      <c r="S13251">
        <v>102</v>
      </c>
      <c r="T13251">
        <v>1831</v>
      </c>
      <c r="U13251" t="s">
        <v>29</v>
      </c>
    </row>
    <row r="13252" spans="1:21" x14ac:dyDescent="0.25">
      <c r="A13252" t="s">
        <v>29766</v>
      </c>
      <c r="B13252" t="s">
        <v>2731</v>
      </c>
      <c r="C13252" s="3">
        <v>44715.758796296293</v>
      </c>
      <c r="D13252" s="3">
        <v>44715.801249999997</v>
      </c>
      <c r="E13252" s="4">
        <v>44715</v>
      </c>
      <c r="F13252" s="1">
        <v>51.815649999999998</v>
      </c>
      <c r="G13252" t="s">
        <v>27</v>
      </c>
      <c r="H13252" s="1">
        <v>104.90633333333334</v>
      </c>
      <c r="I13252" t="s">
        <v>27</v>
      </c>
      <c r="J13252" t="s">
        <v>4082</v>
      </c>
      <c r="K13252" s="1" t="str">
        <f t="shared" si="207"/>
        <v>3kLi0603</v>
      </c>
      <c r="L13252" s="5" t="s">
        <v>4102</v>
      </c>
      <c r="M13252">
        <v>1392.25</v>
      </c>
      <c r="N13252">
        <v>4.2920999999999996</v>
      </c>
      <c r="O13252">
        <v>0.75860122305658295</v>
      </c>
      <c r="P13252" t="s">
        <v>863</v>
      </c>
      <c r="Q13252">
        <v>796</v>
      </c>
      <c r="R13252">
        <v>2819</v>
      </c>
      <c r="S13252">
        <v>76</v>
      </c>
      <c r="T13252">
        <v>2894</v>
      </c>
      <c r="U13252" t="s">
        <v>29</v>
      </c>
    </row>
    <row r="13253" spans="1:21" x14ac:dyDescent="0.25">
      <c r="A13253" t="s">
        <v>28929</v>
      </c>
      <c r="B13253" t="s">
        <v>2731</v>
      </c>
      <c r="C13253" s="3">
        <v>44714.836527777778</v>
      </c>
      <c r="D13253" s="3">
        <v>44714.868692129632</v>
      </c>
      <c r="E13253" s="4">
        <v>44714</v>
      </c>
      <c r="F13253" s="1">
        <v>51.758400000000002</v>
      </c>
      <c r="G13253" t="s">
        <v>27</v>
      </c>
      <c r="H13253" s="1">
        <v>104.21866666666666</v>
      </c>
      <c r="I13253" t="s">
        <v>27</v>
      </c>
      <c r="J13253" t="s">
        <v>4375</v>
      </c>
      <c r="K13253" s="1" t="str">
        <f t="shared" si="207"/>
        <v>3kMa0602</v>
      </c>
      <c r="L13253" s="5" t="s">
        <v>4376</v>
      </c>
      <c r="M13253">
        <v>1339.8489999999999</v>
      </c>
      <c r="N13253">
        <v>7.0000999999999998</v>
      </c>
      <c r="O13253">
        <v>0.87608909979182403</v>
      </c>
      <c r="P13253" t="s">
        <v>863</v>
      </c>
      <c r="Q13253">
        <v>693</v>
      </c>
      <c r="R13253">
        <v>2546</v>
      </c>
      <c r="S13253">
        <v>77</v>
      </c>
      <c r="T13253">
        <v>2622</v>
      </c>
      <c r="U13253" t="s">
        <v>29</v>
      </c>
    </row>
    <row r="13254" spans="1:21" x14ac:dyDescent="0.25">
      <c r="A13254" t="s">
        <v>29299</v>
      </c>
      <c r="B13254" t="s">
        <v>2731</v>
      </c>
      <c r="C13254" s="3">
        <v>44714.595821759256</v>
      </c>
      <c r="D13254" s="3">
        <v>44714.612141203703</v>
      </c>
      <c r="E13254" s="4">
        <v>44714</v>
      </c>
      <c r="F13254" s="1">
        <v>51.529333333333334</v>
      </c>
      <c r="G13254" t="s">
        <v>27</v>
      </c>
      <c r="H13254" s="1">
        <v>104.22766666666666</v>
      </c>
      <c r="I13254" t="s">
        <v>27</v>
      </c>
      <c r="J13254" t="s">
        <v>5638</v>
      </c>
      <c r="K13254" s="1" t="str">
        <f t="shared" si="207"/>
        <v>3kSo0602</v>
      </c>
      <c r="L13254" s="5" t="s">
        <v>5624</v>
      </c>
      <c r="M13254">
        <v>416.21899999999999</v>
      </c>
      <c r="N13254">
        <v>7.2843999999999998</v>
      </c>
      <c r="O13254">
        <v>0.82974609543090205</v>
      </c>
      <c r="P13254" t="s">
        <v>863</v>
      </c>
      <c r="Q13254">
        <v>438</v>
      </c>
      <c r="R13254">
        <v>1118</v>
      </c>
      <c r="S13254">
        <v>21</v>
      </c>
      <c r="T13254">
        <v>1138</v>
      </c>
      <c r="U13254" t="s">
        <v>29</v>
      </c>
    </row>
    <row r="13255" spans="1:21" x14ac:dyDescent="0.25">
      <c r="A13255" t="s">
        <v>30920</v>
      </c>
      <c r="B13255" t="s">
        <v>2731</v>
      </c>
      <c r="C13255" s="3">
        <v>44715.244872685187</v>
      </c>
      <c r="D13255" s="3">
        <v>44715.280347222222</v>
      </c>
      <c r="E13255" s="4">
        <v>44715</v>
      </c>
      <c r="F13255" s="1">
        <v>51.591000000000001</v>
      </c>
      <c r="G13255" t="s">
        <v>27</v>
      </c>
      <c r="H13255" s="1">
        <v>105.11271666666667</v>
      </c>
      <c r="I13255" t="s">
        <v>27</v>
      </c>
      <c r="J13255" t="s">
        <v>5419</v>
      </c>
      <c r="K13255" s="1" t="str">
        <f t="shared" si="207"/>
        <v>3kTa0603</v>
      </c>
      <c r="L13255" s="5" t="s">
        <v>5908</v>
      </c>
      <c r="M13255">
        <v>644.23500000000001</v>
      </c>
      <c r="N13255">
        <v>4.3601000000000001</v>
      </c>
      <c r="O13255">
        <v>0.86190002765017404</v>
      </c>
      <c r="P13255" t="s">
        <v>863</v>
      </c>
      <c r="Q13255">
        <v>708</v>
      </c>
      <c r="R13255">
        <v>1616</v>
      </c>
      <c r="S13255">
        <v>5</v>
      </c>
      <c r="T13255">
        <v>1620</v>
      </c>
      <c r="U13255" t="s">
        <v>29</v>
      </c>
    </row>
    <row r="13256" spans="1:21" x14ac:dyDescent="0.25">
      <c r="A13256" t="s">
        <v>32496</v>
      </c>
      <c r="B13256" t="s">
        <v>2731</v>
      </c>
      <c r="C13256" s="3">
        <v>44717.943240740744</v>
      </c>
      <c r="D13256" s="3">
        <v>44717.961157407408</v>
      </c>
      <c r="E13256" s="4">
        <v>44717</v>
      </c>
      <c r="F13256" s="1">
        <v>52.743933333333331</v>
      </c>
      <c r="G13256" t="s">
        <v>27</v>
      </c>
      <c r="H13256" s="1">
        <v>107.64061666666667</v>
      </c>
      <c r="I13256" t="s">
        <v>27</v>
      </c>
      <c r="J13256" t="s">
        <v>6195</v>
      </c>
      <c r="K13256" s="1" t="str">
        <f t="shared" si="207"/>
        <v>3kTo0605</v>
      </c>
      <c r="L13256" s="5" t="s">
        <v>6191</v>
      </c>
      <c r="M13256">
        <v>540.55799999999999</v>
      </c>
      <c r="N13256">
        <v>5.0266999999999999</v>
      </c>
      <c r="O13256">
        <v>1.1606496166659801</v>
      </c>
      <c r="P13256" t="s">
        <v>863</v>
      </c>
      <c r="Q13256">
        <v>586</v>
      </c>
      <c r="R13256">
        <v>1292</v>
      </c>
      <c r="S13256">
        <v>29</v>
      </c>
      <c r="T13256">
        <v>1320</v>
      </c>
      <c r="U13256" t="s">
        <v>29</v>
      </c>
    </row>
    <row r="13257" spans="1:21" x14ac:dyDescent="0.25">
      <c r="A13257" t="s">
        <v>34048</v>
      </c>
      <c r="B13257" t="s">
        <v>2731</v>
      </c>
      <c r="C13257" s="3">
        <v>44721.765925925924</v>
      </c>
      <c r="D13257" s="3">
        <v>44721.783773148149</v>
      </c>
      <c r="E13257" s="4">
        <v>44721</v>
      </c>
      <c r="F13257" s="1">
        <v>55.293566666666663</v>
      </c>
      <c r="G13257" t="s">
        <v>27</v>
      </c>
      <c r="H13257" s="1">
        <v>109.71166666666667</v>
      </c>
      <c r="I13257" t="s">
        <v>27</v>
      </c>
      <c r="J13257" t="s">
        <v>6483</v>
      </c>
      <c r="K13257" s="1" t="str">
        <f t="shared" si="207"/>
        <v>3kTu0609</v>
      </c>
      <c r="L13257" s="5" t="s">
        <v>6484</v>
      </c>
      <c r="M13257">
        <v>566.875</v>
      </c>
      <c r="N13257">
        <v>5.7859999999999996</v>
      </c>
      <c r="O13257">
        <v>0.85485083865054101</v>
      </c>
      <c r="P13257" t="s">
        <v>863</v>
      </c>
      <c r="Q13257">
        <v>513</v>
      </c>
      <c r="R13257">
        <v>1319</v>
      </c>
      <c r="S13257">
        <v>45</v>
      </c>
      <c r="T13257">
        <v>1363</v>
      </c>
      <c r="U13257" t="s">
        <v>29</v>
      </c>
    </row>
    <row r="13258" spans="1:21" x14ac:dyDescent="0.25">
      <c r="A13258" t="s">
        <v>32186</v>
      </c>
      <c r="B13258" t="s">
        <v>2731</v>
      </c>
      <c r="C13258" s="3">
        <v>44717.653298611112</v>
      </c>
      <c r="D13258" s="3">
        <v>44717.692604166667</v>
      </c>
      <c r="E13258" s="4">
        <v>44717</v>
      </c>
      <c r="F13258" s="1">
        <v>53.049583333333331</v>
      </c>
      <c r="G13258" t="s">
        <v>27</v>
      </c>
      <c r="H13258" s="1">
        <v>107.42158333333333</v>
      </c>
      <c r="I13258" t="s">
        <v>27</v>
      </c>
      <c r="J13258" t="s">
        <v>6712</v>
      </c>
      <c r="K13258" s="1" t="str">
        <f t="shared" si="207"/>
        <v>3kUh0605</v>
      </c>
      <c r="L13258" s="5" t="s">
        <v>6740</v>
      </c>
      <c r="M13258">
        <v>1605.2149999999999</v>
      </c>
      <c r="N13258">
        <v>8.6380999999999997</v>
      </c>
      <c r="O13258">
        <v>1.43344625281285</v>
      </c>
      <c r="P13258" t="s">
        <v>863</v>
      </c>
      <c r="Q13258">
        <v>610</v>
      </c>
      <c r="R13258">
        <v>2826</v>
      </c>
      <c r="S13258">
        <v>52</v>
      </c>
      <c r="T13258">
        <v>2877</v>
      </c>
      <c r="U13258" t="s">
        <v>29</v>
      </c>
    </row>
    <row r="13259" spans="1:21" x14ac:dyDescent="0.25">
      <c r="A13259" t="s">
        <v>32606</v>
      </c>
      <c r="B13259" t="s">
        <v>2731</v>
      </c>
      <c r="C13259" s="3">
        <v>44718.392025462963</v>
      </c>
      <c r="D13259" s="3">
        <v>44718.448483796295</v>
      </c>
      <c r="E13259" s="4">
        <v>44718</v>
      </c>
      <c r="F13259" s="1">
        <v>53.192933333333336</v>
      </c>
      <c r="G13259" t="s">
        <v>27</v>
      </c>
      <c r="H13259" s="1">
        <v>107.8073</v>
      </c>
      <c r="I13259" t="s">
        <v>27</v>
      </c>
      <c r="J13259" t="s">
        <v>9606</v>
      </c>
      <c r="K13259" s="1" t="str">
        <f t="shared" si="207"/>
        <v>7kIzh0606</v>
      </c>
      <c r="L13259" s="5" t="s">
        <v>9696</v>
      </c>
      <c r="M13259">
        <v>1626.402</v>
      </c>
      <c r="N13259">
        <v>7.9812000000000003</v>
      </c>
      <c r="O13259">
        <v>1.0435081978668099</v>
      </c>
      <c r="P13259" t="s">
        <v>863</v>
      </c>
      <c r="Q13259">
        <v>532</v>
      </c>
      <c r="R13259">
        <v>3025</v>
      </c>
      <c r="S13259">
        <v>63</v>
      </c>
      <c r="T13259">
        <v>3087</v>
      </c>
      <c r="U13259" t="s">
        <v>29</v>
      </c>
    </row>
    <row r="13260" spans="1:21" x14ac:dyDescent="0.25">
      <c r="A13260" t="s">
        <v>31167</v>
      </c>
      <c r="B13260" t="s">
        <v>2731</v>
      </c>
      <c r="C13260" s="3">
        <v>44716.020069444443</v>
      </c>
      <c r="D13260" s="3">
        <v>44716.058344907404</v>
      </c>
      <c r="E13260" s="4">
        <v>44716</v>
      </c>
      <c r="F13260" s="1">
        <v>51.864283333333333</v>
      </c>
      <c r="G13260" t="s">
        <v>27</v>
      </c>
      <c r="H13260" s="1">
        <v>105.28031666666666</v>
      </c>
      <c r="I13260" t="s">
        <v>27</v>
      </c>
      <c r="J13260" t="s">
        <v>3786</v>
      </c>
      <c r="K13260" s="1" t="str">
        <f t="shared" si="207"/>
        <v>7kKa0604</v>
      </c>
      <c r="L13260" s="5" t="s">
        <v>9839</v>
      </c>
      <c r="M13260">
        <v>1408.33</v>
      </c>
      <c r="N13260">
        <v>5.3913000000000002</v>
      </c>
      <c r="O13260">
        <v>0.58201124775782398</v>
      </c>
      <c r="P13260" t="s">
        <v>863</v>
      </c>
      <c r="Q13260">
        <v>675</v>
      </c>
      <c r="R13260">
        <v>2673</v>
      </c>
      <c r="S13260">
        <v>64</v>
      </c>
      <c r="T13260">
        <v>2736</v>
      </c>
      <c r="U13260" t="s">
        <v>29</v>
      </c>
    </row>
    <row r="13261" spans="1:21" x14ac:dyDescent="0.25">
      <c r="A13261" t="s">
        <v>31437</v>
      </c>
      <c r="B13261" t="s">
        <v>2731</v>
      </c>
      <c r="C13261" s="3">
        <v>44716.252685185187</v>
      </c>
      <c r="D13261" s="3">
        <v>44716.307939814818</v>
      </c>
      <c r="E13261" s="4">
        <v>44716</v>
      </c>
      <c r="F13261" s="1">
        <v>51.694233333333337</v>
      </c>
      <c r="G13261" t="s">
        <v>27</v>
      </c>
      <c r="H13261" s="1">
        <v>105.4678</v>
      </c>
      <c r="I13261" t="s">
        <v>27</v>
      </c>
      <c r="J13261" t="s">
        <v>9987</v>
      </c>
      <c r="K13261" s="1" t="str">
        <f t="shared" si="207"/>
        <v>7kMi0604</v>
      </c>
      <c r="L13261" s="5" t="s">
        <v>11046</v>
      </c>
      <c r="M13261">
        <v>1299.5419999999999</v>
      </c>
      <c r="N13261">
        <v>4.6577000000000002</v>
      </c>
      <c r="O13261">
        <v>0.68901916685721498</v>
      </c>
      <c r="P13261" t="s">
        <v>863</v>
      </c>
      <c r="Q13261">
        <v>972</v>
      </c>
      <c r="R13261">
        <v>2875</v>
      </c>
      <c r="S13261">
        <v>91</v>
      </c>
      <c r="T13261">
        <v>2965</v>
      </c>
      <c r="U13261" t="s">
        <v>29</v>
      </c>
    </row>
    <row r="13262" spans="1:21" x14ac:dyDescent="0.25">
      <c r="A13262" t="s">
        <v>33958</v>
      </c>
      <c r="B13262" t="s">
        <v>2731</v>
      </c>
      <c r="C13262" s="3">
        <v>44722.366909722223</v>
      </c>
      <c r="D13262" s="3">
        <v>44722.457060185188</v>
      </c>
      <c r="E13262" s="4">
        <v>44722</v>
      </c>
      <c r="F13262" s="1">
        <v>55.716133333333332</v>
      </c>
      <c r="G13262" t="s">
        <v>27</v>
      </c>
      <c r="H13262" s="1">
        <v>109.62333333333333</v>
      </c>
      <c r="I13262" t="s">
        <v>27</v>
      </c>
      <c r="J13262" t="s">
        <v>11852</v>
      </c>
      <c r="K13262" s="1" t="str">
        <f t="shared" si="207"/>
        <v>7kNA0610</v>
      </c>
      <c r="L13262" s="5" t="s">
        <v>11853</v>
      </c>
      <c r="M13262">
        <v>488.18900000000002</v>
      </c>
      <c r="N13262">
        <v>10.4085</v>
      </c>
      <c r="O13262">
        <v>0.37925312362391</v>
      </c>
      <c r="P13262" t="s">
        <v>863</v>
      </c>
      <c r="Q13262">
        <v>628</v>
      </c>
      <c r="R13262">
        <v>1287</v>
      </c>
      <c r="S13262">
        <v>32</v>
      </c>
      <c r="T13262">
        <v>1318</v>
      </c>
      <c r="U13262" t="s">
        <v>29</v>
      </c>
    </row>
    <row r="13263" spans="1:21" x14ac:dyDescent="0.25">
      <c r="A13263" t="s">
        <v>28793</v>
      </c>
      <c r="B13263" t="s">
        <v>2731</v>
      </c>
      <c r="C13263" s="3">
        <v>44714.340138888889</v>
      </c>
      <c r="D13263" s="3">
        <v>44714.373749999999</v>
      </c>
      <c r="E13263" s="4">
        <v>44714</v>
      </c>
      <c r="F13263" s="1">
        <v>51.675283333333333</v>
      </c>
      <c r="G13263" t="s">
        <v>27</v>
      </c>
      <c r="H13263" s="1">
        <v>103.87591666666667</v>
      </c>
      <c r="I13263" t="s">
        <v>27</v>
      </c>
      <c r="J13263" t="s">
        <v>894</v>
      </c>
      <c r="K13263" s="1" t="str">
        <f t="shared" si="207"/>
        <v>12kkultuk0602</v>
      </c>
      <c r="L13263" s="5" t="s">
        <v>28790</v>
      </c>
      <c r="M13263">
        <v>1167.0730000000001</v>
      </c>
      <c r="N13263">
        <v>5.7382</v>
      </c>
      <c r="O13263">
        <v>0.49592781600850699</v>
      </c>
      <c r="P13263" t="s">
        <v>863</v>
      </c>
      <c r="Q13263">
        <v>734</v>
      </c>
      <c r="R13263">
        <v>2495</v>
      </c>
      <c r="S13263">
        <v>89</v>
      </c>
      <c r="T13263">
        <v>2583</v>
      </c>
      <c r="U13263" t="s">
        <v>29</v>
      </c>
    </row>
    <row r="13264" spans="1:21" x14ac:dyDescent="0.25">
      <c r="A13264" t="s">
        <v>28794</v>
      </c>
      <c r="B13264" t="s">
        <v>2731</v>
      </c>
      <c r="C13264" s="3">
        <v>44714.417233796295</v>
      </c>
      <c r="D13264" s="3">
        <v>44714.427499999998</v>
      </c>
      <c r="F13264" s="1">
        <v>51.675283333333333</v>
      </c>
      <c r="G13264" t="s">
        <v>27</v>
      </c>
      <c r="H13264" s="1">
        <v>103.87591666666667</v>
      </c>
      <c r="I13264" t="s">
        <v>27</v>
      </c>
      <c r="J13264" t="s">
        <v>894</v>
      </c>
      <c r="K13264" s="1" t="str">
        <f t="shared" si="207"/>
        <v>12kkultuk0602_100m</v>
      </c>
      <c r="L13264" s="5" t="s">
        <v>28790</v>
      </c>
      <c r="M13264">
        <v>130.102</v>
      </c>
      <c r="N13264">
        <v>4.4955999999999996</v>
      </c>
      <c r="O13264">
        <v>0.42066429652588599</v>
      </c>
      <c r="P13264" t="s">
        <v>863</v>
      </c>
      <c r="Q13264">
        <v>6</v>
      </c>
      <c r="R13264">
        <v>784</v>
      </c>
      <c r="S13264">
        <v>130</v>
      </c>
      <c r="T13264">
        <v>913</v>
      </c>
      <c r="U13264" t="s">
        <v>29</v>
      </c>
    </row>
    <row r="13265" spans="1:21" x14ac:dyDescent="0.25">
      <c r="A13265" t="s">
        <v>33443</v>
      </c>
      <c r="B13265" t="s">
        <v>2731</v>
      </c>
      <c r="C13265" s="3">
        <v>44721.521874999999</v>
      </c>
      <c r="D13265" s="3">
        <v>44721.539872685185</v>
      </c>
      <c r="E13265" s="4">
        <v>44721</v>
      </c>
      <c r="F13265" s="1">
        <v>55.350483333333337</v>
      </c>
      <c r="G13265" t="s">
        <v>27</v>
      </c>
      <c r="H13265" s="1">
        <v>109.24496666666667</v>
      </c>
      <c r="I13265" t="s">
        <v>27</v>
      </c>
      <c r="J13265" t="s">
        <v>2875</v>
      </c>
      <c r="K13265" s="1" t="str">
        <f t="shared" si="207"/>
        <v>3kba0609</v>
      </c>
      <c r="L13265" s="5" t="s">
        <v>2878</v>
      </c>
      <c r="M13265">
        <v>615.05499999999995</v>
      </c>
      <c r="N13265">
        <v>9.6790000000000003</v>
      </c>
      <c r="O13265">
        <v>1.2595236755677499</v>
      </c>
      <c r="P13265" t="s">
        <v>863</v>
      </c>
      <c r="Q13265">
        <v>649</v>
      </c>
      <c r="R13265">
        <v>1390</v>
      </c>
      <c r="S13265">
        <v>51</v>
      </c>
      <c r="T13265">
        <v>1440</v>
      </c>
      <c r="U13265" t="s">
        <v>29</v>
      </c>
    </row>
    <row r="13266" spans="1:21" x14ac:dyDescent="0.25">
      <c r="A13266" t="s">
        <v>33620</v>
      </c>
      <c r="B13266" t="s">
        <v>2731</v>
      </c>
      <c r="C13266" s="3">
        <v>44720.732094907406</v>
      </c>
      <c r="D13266" s="3">
        <v>44720.742407407408</v>
      </c>
      <c r="E13266" s="4">
        <v>44720</v>
      </c>
      <c r="F13266" s="1">
        <v>54.368633333333335</v>
      </c>
      <c r="G13266" t="s">
        <v>27</v>
      </c>
      <c r="H13266" s="1">
        <v>109.41755000000001</v>
      </c>
      <c r="I13266" t="s">
        <v>27</v>
      </c>
      <c r="J13266" t="s">
        <v>3035</v>
      </c>
      <c r="K13266" s="1" t="str">
        <f t="shared" si="207"/>
        <v>3kda0608</v>
      </c>
      <c r="L13266" s="5" t="s">
        <v>3181</v>
      </c>
      <c r="M13266">
        <v>93.450999999999993</v>
      </c>
      <c r="N13266">
        <v>5.1510999999999996</v>
      </c>
      <c r="O13266">
        <v>1.2786343499131501</v>
      </c>
      <c r="P13266" t="s">
        <v>863</v>
      </c>
      <c r="Q13266">
        <v>45</v>
      </c>
      <c r="R13266">
        <v>670</v>
      </c>
      <c r="S13266">
        <v>122</v>
      </c>
      <c r="T13266">
        <v>791</v>
      </c>
      <c r="U13266" t="s">
        <v>29</v>
      </c>
    </row>
    <row r="13267" spans="1:21" x14ac:dyDescent="0.25">
      <c r="A13267" t="s">
        <v>32988</v>
      </c>
      <c r="B13267" t="s">
        <v>2731</v>
      </c>
      <c r="C13267" s="3">
        <v>44720.429814814815</v>
      </c>
      <c r="D13267" s="3">
        <v>44720.453425925924</v>
      </c>
      <c r="E13267" s="4">
        <v>44720</v>
      </c>
      <c r="F13267" s="1">
        <v>54.529449999999997</v>
      </c>
      <c r="G13267" t="s">
        <v>27</v>
      </c>
      <c r="H13267" s="1">
        <v>108.70603333333334</v>
      </c>
      <c r="I13267" t="s">
        <v>27</v>
      </c>
      <c r="J13267" t="s">
        <v>3383</v>
      </c>
      <c r="K13267" s="1" t="str">
        <f t="shared" si="207"/>
        <v>3kel0608</v>
      </c>
      <c r="L13267" s="5" t="s">
        <v>3373</v>
      </c>
      <c r="M13267">
        <v>879.81799999999998</v>
      </c>
      <c r="N13267">
        <v>4.4093</v>
      </c>
      <c r="O13267">
        <v>1.65633193229849</v>
      </c>
      <c r="P13267" t="s">
        <v>863</v>
      </c>
      <c r="Q13267">
        <v>582</v>
      </c>
      <c r="R13267">
        <v>1656</v>
      </c>
      <c r="S13267">
        <v>170</v>
      </c>
      <c r="T13267">
        <v>1825</v>
      </c>
      <c r="U13267" t="s">
        <v>29</v>
      </c>
    </row>
    <row r="13268" spans="1:21" x14ac:dyDescent="0.25">
      <c r="A13268" t="s">
        <v>32989</v>
      </c>
      <c r="B13268" t="s">
        <v>2731</v>
      </c>
      <c r="C13268" s="3">
        <v>44723.378657407404</v>
      </c>
      <c r="D13268" s="3">
        <v>44723.404999999999</v>
      </c>
      <c r="E13268" s="4">
        <v>44723</v>
      </c>
      <c r="F13268" s="1">
        <v>54.529449999999997</v>
      </c>
      <c r="G13268" t="s">
        <v>27</v>
      </c>
      <c r="H13268" s="1">
        <v>108.70603333333334</v>
      </c>
      <c r="I13268" t="s">
        <v>27</v>
      </c>
      <c r="J13268" t="s">
        <v>3383</v>
      </c>
      <c r="K13268" s="1" t="str">
        <f t="shared" si="207"/>
        <v>3kel0611</v>
      </c>
      <c r="L13268" s="5" t="s">
        <v>3373</v>
      </c>
      <c r="M13268">
        <v>882.64700000000005</v>
      </c>
      <c r="N13268">
        <v>3.6027999999999998</v>
      </c>
      <c r="O13268">
        <v>1.39597315367573</v>
      </c>
      <c r="P13268" t="s">
        <v>863</v>
      </c>
      <c r="Q13268">
        <v>671</v>
      </c>
      <c r="R13268">
        <v>1730</v>
      </c>
      <c r="S13268">
        <v>102</v>
      </c>
      <c r="T13268">
        <v>1831</v>
      </c>
      <c r="U13268" t="s">
        <v>29</v>
      </c>
    </row>
    <row r="13269" spans="1:21" x14ac:dyDescent="0.25">
      <c r="A13269" t="s">
        <v>29767</v>
      </c>
      <c r="B13269" t="s">
        <v>2731</v>
      </c>
      <c r="C13269" s="3">
        <v>44715.758796296293</v>
      </c>
      <c r="D13269" s="3">
        <v>44715.801249999997</v>
      </c>
      <c r="E13269" s="4">
        <v>44715</v>
      </c>
      <c r="F13269" s="1">
        <v>51.815649999999998</v>
      </c>
      <c r="G13269" t="s">
        <v>27</v>
      </c>
      <c r="H13269" s="1">
        <v>104.90633333333334</v>
      </c>
      <c r="I13269" t="s">
        <v>27</v>
      </c>
      <c r="J13269" t="s">
        <v>4082</v>
      </c>
      <c r="K13269" s="1" t="str">
        <f t="shared" si="207"/>
        <v>3kli0603</v>
      </c>
      <c r="L13269" s="5" t="s">
        <v>4096</v>
      </c>
      <c r="M13269">
        <v>1392.25</v>
      </c>
      <c r="N13269">
        <v>4.2920999999999996</v>
      </c>
      <c r="O13269">
        <v>0.75860122305658295</v>
      </c>
      <c r="P13269" t="s">
        <v>863</v>
      </c>
      <c r="Q13269">
        <v>796</v>
      </c>
      <c r="R13269">
        <v>2819</v>
      </c>
      <c r="S13269">
        <v>76</v>
      </c>
      <c r="T13269">
        <v>2894</v>
      </c>
      <c r="U13269" t="s">
        <v>29</v>
      </c>
    </row>
    <row r="13270" spans="1:21" x14ac:dyDescent="0.25">
      <c r="A13270" t="s">
        <v>28930</v>
      </c>
      <c r="B13270" t="s">
        <v>2731</v>
      </c>
      <c r="C13270" s="3">
        <v>44714.836527777778</v>
      </c>
      <c r="D13270" s="3">
        <v>44714.868692129632</v>
      </c>
      <c r="E13270" s="4">
        <v>44714</v>
      </c>
      <c r="F13270" s="1">
        <v>51.758400000000002</v>
      </c>
      <c r="G13270" t="s">
        <v>27</v>
      </c>
      <c r="H13270" s="1">
        <v>104.21866666666666</v>
      </c>
      <c r="I13270" t="s">
        <v>27</v>
      </c>
      <c r="J13270" t="s">
        <v>4375</v>
      </c>
      <c r="K13270" s="1" t="str">
        <f t="shared" si="207"/>
        <v>3kma0602</v>
      </c>
      <c r="L13270" s="5" t="s">
        <v>4370</v>
      </c>
      <c r="M13270">
        <v>1339.8489999999999</v>
      </c>
      <c r="N13270">
        <v>7.0000999999999998</v>
      </c>
      <c r="O13270">
        <v>0.87608909979182403</v>
      </c>
      <c r="P13270" t="s">
        <v>863</v>
      </c>
      <c r="Q13270">
        <v>693</v>
      </c>
      <c r="R13270">
        <v>2546</v>
      </c>
      <c r="S13270">
        <v>77</v>
      </c>
      <c r="T13270">
        <v>2622</v>
      </c>
      <c r="U13270" t="s">
        <v>29</v>
      </c>
    </row>
    <row r="13271" spans="1:21" x14ac:dyDescent="0.25">
      <c r="A13271" t="s">
        <v>29300</v>
      </c>
      <c r="B13271" t="s">
        <v>2731</v>
      </c>
      <c r="C13271" s="3">
        <v>44714.595821759256</v>
      </c>
      <c r="D13271" s="3">
        <v>44714.612141203703</v>
      </c>
      <c r="E13271" s="4">
        <v>44714</v>
      </c>
      <c r="F13271" s="1">
        <v>51.529333333333334</v>
      </c>
      <c r="G13271" t="s">
        <v>27</v>
      </c>
      <c r="H13271" s="1">
        <v>104.22766666666666</v>
      </c>
      <c r="I13271" t="s">
        <v>27</v>
      </c>
      <c r="J13271" t="s">
        <v>5638</v>
      </c>
      <c r="K13271" s="1" t="str">
        <f t="shared" si="207"/>
        <v>3kso0602</v>
      </c>
      <c r="L13271" s="5" t="s">
        <v>5622</v>
      </c>
      <c r="M13271">
        <v>416.21899999999999</v>
      </c>
      <c r="N13271">
        <v>7.2843999999999998</v>
      </c>
      <c r="O13271">
        <v>0.82974609543090205</v>
      </c>
      <c r="P13271" t="s">
        <v>863</v>
      </c>
      <c r="Q13271">
        <v>438</v>
      </c>
      <c r="R13271">
        <v>1118</v>
      </c>
      <c r="S13271">
        <v>21</v>
      </c>
      <c r="T13271">
        <v>1138</v>
      </c>
      <c r="U13271" t="s">
        <v>29</v>
      </c>
    </row>
    <row r="13272" spans="1:21" x14ac:dyDescent="0.25">
      <c r="A13272" t="s">
        <v>30921</v>
      </c>
      <c r="B13272" t="s">
        <v>2731</v>
      </c>
      <c r="C13272" s="3">
        <v>44715.244872685187</v>
      </c>
      <c r="D13272" s="3">
        <v>44715.280347222222</v>
      </c>
      <c r="E13272" s="4">
        <v>44715</v>
      </c>
      <c r="F13272" s="1">
        <v>51.591000000000001</v>
      </c>
      <c r="G13272" t="s">
        <v>27</v>
      </c>
      <c r="H13272" s="1">
        <v>105.11271666666667</v>
      </c>
      <c r="I13272" t="s">
        <v>27</v>
      </c>
      <c r="J13272" t="s">
        <v>5419</v>
      </c>
      <c r="K13272" s="1" t="str">
        <f t="shared" si="207"/>
        <v>3kta0603</v>
      </c>
      <c r="L13272" s="5" t="s">
        <v>5913</v>
      </c>
      <c r="M13272">
        <v>644.23500000000001</v>
      </c>
      <c r="N13272">
        <v>4.3601000000000001</v>
      </c>
      <c r="O13272">
        <v>0.86190002765017404</v>
      </c>
      <c r="P13272" t="s">
        <v>863</v>
      </c>
      <c r="Q13272">
        <v>708</v>
      </c>
      <c r="R13272">
        <v>1616</v>
      </c>
      <c r="S13272">
        <v>5</v>
      </c>
      <c r="T13272">
        <v>1620</v>
      </c>
      <c r="U13272" t="s">
        <v>29</v>
      </c>
    </row>
    <row r="13273" spans="1:21" x14ac:dyDescent="0.25">
      <c r="A13273" t="s">
        <v>32497</v>
      </c>
      <c r="B13273" t="s">
        <v>2731</v>
      </c>
      <c r="C13273" s="3">
        <v>44717.943240740744</v>
      </c>
      <c r="D13273" s="3">
        <v>44717.961157407408</v>
      </c>
      <c r="E13273" s="4">
        <v>44717</v>
      </c>
      <c r="F13273" s="1">
        <v>52.743933333333331</v>
      </c>
      <c r="G13273" t="s">
        <v>27</v>
      </c>
      <c r="H13273" s="1">
        <v>107.64061666666667</v>
      </c>
      <c r="I13273" t="s">
        <v>27</v>
      </c>
      <c r="J13273" t="s">
        <v>6195</v>
      </c>
      <c r="K13273" s="1" t="str">
        <f t="shared" si="207"/>
        <v>3kto0605</v>
      </c>
      <c r="L13273" s="5" t="s">
        <v>6189</v>
      </c>
      <c r="M13273">
        <v>540.55799999999999</v>
      </c>
      <c r="N13273">
        <v>5.0266999999999999</v>
      </c>
      <c r="O13273">
        <v>1.1606496166659801</v>
      </c>
      <c r="P13273" t="s">
        <v>863</v>
      </c>
      <c r="Q13273">
        <v>586</v>
      </c>
      <c r="R13273">
        <v>1292</v>
      </c>
      <c r="S13273">
        <v>29</v>
      </c>
      <c r="T13273">
        <v>1320</v>
      </c>
      <c r="U13273" t="s">
        <v>29</v>
      </c>
    </row>
    <row r="13274" spans="1:21" x14ac:dyDescent="0.25">
      <c r="A13274" t="s">
        <v>34049</v>
      </c>
      <c r="B13274" t="s">
        <v>2731</v>
      </c>
      <c r="C13274" s="3">
        <v>44721.765925925924</v>
      </c>
      <c r="D13274" s="3">
        <v>44721.783773148149</v>
      </c>
      <c r="E13274" s="4">
        <v>44721</v>
      </c>
      <c r="F13274" s="1">
        <v>55.293566666666663</v>
      </c>
      <c r="G13274" t="s">
        <v>27</v>
      </c>
      <c r="H13274" s="1">
        <v>109.71166666666667</v>
      </c>
      <c r="I13274" t="s">
        <v>27</v>
      </c>
      <c r="J13274" t="s">
        <v>6483</v>
      </c>
      <c r="K13274" s="1" t="str">
        <f t="shared" si="207"/>
        <v>3ktu0609</v>
      </c>
      <c r="L13274" s="5" t="s">
        <v>6486</v>
      </c>
      <c r="M13274">
        <v>566.875</v>
      </c>
      <c r="N13274">
        <v>5.7859999999999996</v>
      </c>
      <c r="O13274">
        <v>0.85485083865054101</v>
      </c>
      <c r="P13274" t="s">
        <v>863</v>
      </c>
      <c r="Q13274">
        <v>513</v>
      </c>
      <c r="R13274">
        <v>1319</v>
      </c>
      <c r="S13274">
        <v>45</v>
      </c>
      <c r="T13274">
        <v>1363</v>
      </c>
      <c r="U13274" t="s">
        <v>29</v>
      </c>
    </row>
    <row r="13275" spans="1:21" x14ac:dyDescent="0.25">
      <c r="A13275" t="s">
        <v>32187</v>
      </c>
      <c r="B13275" t="s">
        <v>2731</v>
      </c>
      <c r="C13275" s="3">
        <v>44717.653298611112</v>
      </c>
      <c r="D13275" s="3">
        <v>44717.692604166667</v>
      </c>
      <c r="E13275" s="4">
        <v>44717</v>
      </c>
      <c r="F13275" s="1">
        <v>53.049583333333331</v>
      </c>
      <c r="G13275" t="s">
        <v>27</v>
      </c>
      <c r="H13275" s="1">
        <v>107.42158333333333</v>
      </c>
      <c r="I13275" t="s">
        <v>27</v>
      </c>
      <c r="J13275" t="s">
        <v>6712</v>
      </c>
      <c r="K13275" s="1" t="str">
        <f t="shared" si="207"/>
        <v>3kuh0605</v>
      </c>
      <c r="L13275" s="5" t="s">
        <v>6730</v>
      </c>
      <c r="M13275">
        <v>1605.2149999999999</v>
      </c>
      <c r="N13275">
        <v>8.6380999999999997</v>
      </c>
      <c r="O13275">
        <v>1.43344625281285</v>
      </c>
      <c r="P13275" t="s">
        <v>863</v>
      </c>
      <c r="Q13275">
        <v>610</v>
      </c>
      <c r="R13275">
        <v>2826</v>
      </c>
      <c r="S13275">
        <v>52</v>
      </c>
      <c r="T13275">
        <v>2877</v>
      </c>
      <c r="U13275" t="s">
        <v>29</v>
      </c>
    </row>
    <row r="13276" spans="1:21" x14ac:dyDescent="0.25">
      <c r="A13276" t="s">
        <v>32607</v>
      </c>
      <c r="B13276" t="s">
        <v>2731</v>
      </c>
      <c r="C13276" s="3">
        <v>44718.392025462963</v>
      </c>
      <c r="D13276" s="3">
        <v>44718.448483796295</v>
      </c>
      <c r="E13276" s="4">
        <v>44718</v>
      </c>
      <c r="F13276" s="1">
        <v>53.192933333333336</v>
      </c>
      <c r="G13276" t="s">
        <v>27</v>
      </c>
      <c r="H13276" s="1">
        <v>107.8073</v>
      </c>
      <c r="I13276" t="s">
        <v>27</v>
      </c>
      <c r="J13276" t="s">
        <v>9606</v>
      </c>
      <c r="K13276" s="1" t="str">
        <f t="shared" ref="K13276:K13339" si="208">MID(A13276,FIND("*",SUBSTITUTE(A13276,"\","*",LEN(A13276)-LEN(SUBSTITUTE(A13276,"\",""))))+1,FIND(".cnv",A13276)-(FIND("*",SUBSTITUTE(A13276,"\","*",LEN(A13276)-LEN(SUBSTITUTE(A13276,"\",""))))+1))</f>
        <v>7kizh0606</v>
      </c>
      <c r="L13276" s="5" t="s">
        <v>9694</v>
      </c>
      <c r="M13276">
        <v>1626.402</v>
      </c>
      <c r="N13276">
        <v>7.9812000000000003</v>
      </c>
      <c r="O13276">
        <v>1.0435081978668099</v>
      </c>
      <c r="P13276" t="s">
        <v>863</v>
      </c>
      <c r="Q13276">
        <v>532</v>
      </c>
      <c r="R13276">
        <v>3025</v>
      </c>
      <c r="S13276">
        <v>63</v>
      </c>
      <c r="T13276">
        <v>3087</v>
      </c>
      <c r="U13276" t="s">
        <v>29</v>
      </c>
    </row>
    <row r="13277" spans="1:21" x14ac:dyDescent="0.25">
      <c r="A13277" t="s">
        <v>31168</v>
      </c>
      <c r="B13277" t="s">
        <v>2731</v>
      </c>
      <c r="C13277" s="3">
        <v>44716.020069444443</v>
      </c>
      <c r="D13277" s="3">
        <v>44716.058344907404</v>
      </c>
      <c r="E13277" s="4">
        <v>44716</v>
      </c>
      <c r="F13277" s="1">
        <v>51.864283333333333</v>
      </c>
      <c r="G13277" t="s">
        <v>27</v>
      </c>
      <c r="H13277" s="1">
        <v>105.28031666666666</v>
      </c>
      <c r="I13277" t="s">
        <v>27</v>
      </c>
      <c r="J13277" t="s">
        <v>3786</v>
      </c>
      <c r="K13277" s="1" t="str">
        <f t="shared" si="208"/>
        <v>7kka0604</v>
      </c>
      <c r="L13277" s="5" t="s">
        <v>9822</v>
      </c>
      <c r="M13277">
        <v>1408.33</v>
      </c>
      <c r="N13277">
        <v>5.3913000000000002</v>
      </c>
      <c r="O13277">
        <v>0.58201124775782398</v>
      </c>
      <c r="P13277" t="s">
        <v>863</v>
      </c>
      <c r="Q13277">
        <v>675</v>
      </c>
      <c r="R13277">
        <v>2673</v>
      </c>
      <c r="S13277">
        <v>64</v>
      </c>
      <c r="T13277">
        <v>2736</v>
      </c>
      <c r="U13277" t="s">
        <v>29</v>
      </c>
    </row>
    <row r="13278" spans="1:21" x14ac:dyDescent="0.25">
      <c r="A13278" t="s">
        <v>31438</v>
      </c>
      <c r="B13278" t="s">
        <v>2731</v>
      </c>
      <c r="C13278" s="3">
        <v>44716.252685185187</v>
      </c>
      <c r="D13278" s="3">
        <v>44716.307939814818</v>
      </c>
      <c r="E13278" s="4">
        <v>44716</v>
      </c>
      <c r="F13278" s="1">
        <v>51.694233333333337</v>
      </c>
      <c r="G13278" t="s">
        <v>27</v>
      </c>
      <c r="H13278" s="1">
        <v>105.4678</v>
      </c>
      <c r="I13278" t="s">
        <v>27</v>
      </c>
      <c r="J13278" t="s">
        <v>9987</v>
      </c>
      <c r="K13278" s="1" t="str">
        <f t="shared" si="208"/>
        <v>7kmi0604</v>
      </c>
      <c r="L13278" s="5" t="s">
        <v>11056</v>
      </c>
      <c r="M13278">
        <v>1299.5419999999999</v>
      </c>
      <c r="N13278">
        <v>4.6577000000000002</v>
      </c>
      <c r="O13278">
        <v>0.68901916685721498</v>
      </c>
      <c r="P13278" t="s">
        <v>863</v>
      </c>
      <c r="Q13278">
        <v>972</v>
      </c>
      <c r="R13278">
        <v>2875</v>
      </c>
      <c r="S13278">
        <v>91</v>
      </c>
      <c r="T13278">
        <v>2965</v>
      </c>
      <c r="U13278" t="s">
        <v>29</v>
      </c>
    </row>
    <row r="13279" spans="1:21" x14ac:dyDescent="0.25">
      <c r="A13279" t="s">
        <v>33959</v>
      </c>
      <c r="B13279" t="s">
        <v>2731</v>
      </c>
      <c r="C13279" s="3">
        <v>44722.366909722223</v>
      </c>
      <c r="D13279" s="3">
        <v>44722.457060185188</v>
      </c>
      <c r="E13279" s="4">
        <v>44722</v>
      </c>
      <c r="F13279" s="1">
        <v>55.716133333333332</v>
      </c>
      <c r="G13279" t="s">
        <v>27</v>
      </c>
      <c r="H13279" s="1">
        <v>109.62333333333333</v>
      </c>
      <c r="I13279" t="s">
        <v>27</v>
      </c>
      <c r="J13279" t="s">
        <v>11852</v>
      </c>
      <c r="K13279" s="1" t="str">
        <f t="shared" si="208"/>
        <v>7kna0610</v>
      </c>
      <c r="L13279" s="5" t="s">
        <v>11856</v>
      </c>
      <c r="M13279">
        <v>488.18900000000002</v>
      </c>
      <c r="N13279">
        <v>10.4085</v>
      </c>
      <c r="O13279">
        <v>0.37925312362391</v>
      </c>
      <c r="P13279" t="s">
        <v>863</v>
      </c>
      <c r="Q13279">
        <v>628</v>
      </c>
      <c r="R13279">
        <v>1287</v>
      </c>
      <c r="S13279">
        <v>32</v>
      </c>
      <c r="T13279">
        <v>1318</v>
      </c>
      <c r="U13279" t="s">
        <v>29</v>
      </c>
    </row>
    <row r="13280" spans="1:21" x14ac:dyDescent="0.25">
      <c r="A13280" t="s">
        <v>34586</v>
      </c>
      <c r="B13280" t="s">
        <v>2731</v>
      </c>
      <c r="C13280" s="3">
        <v>44724.357233796298</v>
      </c>
      <c r="D13280" s="3">
        <v>44724.375590277778</v>
      </c>
      <c r="E13280" s="4">
        <v>44724</v>
      </c>
      <c r="F13280" s="1">
        <v>53.442016666666667</v>
      </c>
      <c r="G13280" t="s">
        <v>27</v>
      </c>
      <c r="H13280" s="1">
        <v>107.67586666666666</v>
      </c>
      <c r="I13280" t="s">
        <v>27</v>
      </c>
      <c r="J13280" t="s">
        <v>32071</v>
      </c>
      <c r="K13280" s="1" t="str">
        <f t="shared" si="208"/>
        <v>exitmm0612</v>
      </c>
      <c r="L13280" s="5" t="s">
        <v>34587</v>
      </c>
      <c r="M13280">
        <v>337.82900000000001</v>
      </c>
      <c r="N13280">
        <v>3.9628999999999999</v>
      </c>
      <c r="O13280">
        <v>0.89476065717895503</v>
      </c>
      <c r="P13280" t="s">
        <v>863</v>
      </c>
      <c r="Q13280">
        <v>161</v>
      </c>
      <c r="R13280">
        <v>991</v>
      </c>
      <c r="S13280">
        <v>92</v>
      </c>
      <c r="T13280">
        <v>1082</v>
      </c>
      <c r="U13280" t="s">
        <v>29</v>
      </c>
    </row>
    <row r="13281" spans="1:21" x14ac:dyDescent="0.25">
      <c r="A13281" t="s">
        <v>32716</v>
      </c>
      <c r="B13281" t="s">
        <v>2731</v>
      </c>
      <c r="C13281" s="3">
        <v>44719.428622685184</v>
      </c>
      <c r="D13281" s="3">
        <v>44719.440844907411</v>
      </c>
      <c r="E13281" s="4">
        <v>44719</v>
      </c>
      <c r="F13281" s="1">
        <v>53.632150000000003</v>
      </c>
      <c r="G13281" t="s">
        <v>27</v>
      </c>
      <c r="H13281" s="1">
        <v>108.1215</v>
      </c>
      <c r="I13281" t="s">
        <v>27</v>
      </c>
      <c r="J13281" t="s">
        <v>15865</v>
      </c>
      <c r="K13281" s="1" t="str">
        <f t="shared" si="208"/>
        <v>macr0607</v>
      </c>
      <c r="L13281" s="5" t="s">
        <v>15859</v>
      </c>
      <c r="M13281">
        <v>391.61900000000003</v>
      </c>
      <c r="N13281">
        <v>3.5261</v>
      </c>
      <c r="O13281">
        <v>1.1419596980071001</v>
      </c>
      <c r="P13281" t="s">
        <v>863</v>
      </c>
      <c r="Q13281">
        <v>252</v>
      </c>
      <c r="R13281">
        <v>912</v>
      </c>
      <c r="S13281">
        <v>45</v>
      </c>
      <c r="T13281">
        <v>956</v>
      </c>
      <c r="U13281" t="s">
        <v>29</v>
      </c>
    </row>
    <row r="13282" spans="1:21" x14ac:dyDescent="0.25">
      <c r="A13282" t="s">
        <v>31885</v>
      </c>
      <c r="B13282" t="s">
        <v>2731</v>
      </c>
      <c r="C13282" s="3">
        <v>44717.336331018516</v>
      </c>
      <c r="D13282" s="3">
        <v>44717.383946759262</v>
      </c>
      <c r="E13282" s="4">
        <v>44717</v>
      </c>
      <c r="F13282" s="1">
        <v>52.663216666666663</v>
      </c>
      <c r="G13282" t="s">
        <v>27</v>
      </c>
      <c r="H13282" s="1">
        <v>106.85105</v>
      </c>
      <c r="I13282" t="s">
        <v>27</v>
      </c>
      <c r="J13282" t="s">
        <v>16192</v>
      </c>
      <c r="K13282" s="1" t="str">
        <f t="shared" si="208"/>
        <v>mas0605</v>
      </c>
      <c r="L13282" s="5" t="s">
        <v>16347</v>
      </c>
      <c r="M13282">
        <v>1169.6959999999999</v>
      </c>
      <c r="N13282">
        <v>6.6527000000000003</v>
      </c>
      <c r="O13282">
        <v>0.93874595286760898</v>
      </c>
      <c r="P13282" t="s">
        <v>863</v>
      </c>
      <c r="Q13282">
        <v>590</v>
      </c>
      <c r="R13282">
        <v>2150</v>
      </c>
      <c r="S13282">
        <v>44</v>
      </c>
      <c r="T13282">
        <v>2193</v>
      </c>
      <c r="U13282" t="s">
        <v>29</v>
      </c>
    </row>
    <row r="13283" spans="1:21" x14ac:dyDescent="0.25">
      <c r="A13283" t="s">
        <v>33043</v>
      </c>
      <c r="B13283" t="s">
        <v>2731</v>
      </c>
      <c r="C13283" s="3">
        <v>44718.915844907409</v>
      </c>
      <c r="D13283" s="3">
        <v>44718.926550925928</v>
      </c>
      <c r="E13283" s="4">
        <v>44718</v>
      </c>
      <c r="F13283" s="1">
        <v>53.452466666666666</v>
      </c>
      <c r="G13283" t="s">
        <v>27</v>
      </c>
      <c r="H13283" s="1">
        <v>108.73368333333333</v>
      </c>
      <c r="I13283" t="s">
        <v>27</v>
      </c>
      <c r="J13283" t="s">
        <v>16760</v>
      </c>
      <c r="K13283" s="1" t="str">
        <f t="shared" si="208"/>
        <v>mbarg0606</v>
      </c>
      <c r="L13283" s="5" t="s">
        <v>16663</v>
      </c>
      <c r="M13283">
        <v>167.566</v>
      </c>
      <c r="N13283">
        <v>10.610300000000001</v>
      </c>
      <c r="O13283">
        <v>1.0237397610196599</v>
      </c>
      <c r="P13283" t="s">
        <v>863</v>
      </c>
      <c r="Q13283">
        <v>4</v>
      </c>
      <c r="R13283">
        <v>632</v>
      </c>
      <c r="S13283">
        <v>62</v>
      </c>
      <c r="T13283">
        <v>693</v>
      </c>
      <c r="U13283" t="s">
        <v>29</v>
      </c>
    </row>
    <row r="13284" spans="1:21" x14ac:dyDescent="0.25">
      <c r="A13284" t="s">
        <v>33791</v>
      </c>
      <c r="B13284" t="s">
        <v>2731</v>
      </c>
      <c r="C13284" s="3">
        <v>44721.643009259256</v>
      </c>
      <c r="D13284" s="3">
        <v>44721.664525462962</v>
      </c>
      <c r="E13284" s="4">
        <v>44721</v>
      </c>
      <c r="F13284" s="1">
        <v>55.325400000000002</v>
      </c>
      <c r="G13284" t="s">
        <v>27</v>
      </c>
      <c r="H13284" s="1">
        <v>109.49701666666667</v>
      </c>
      <c r="I13284" t="s">
        <v>27</v>
      </c>
      <c r="J13284" t="s">
        <v>16892</v>
      </c>
      <c r="K13284" s="1" t="str">
        <f t="shared" si="208"/>
        <v>mbt0609</v>
      </c>
      <c r="L13284" s="5" t="s">
        <v>16895</v>
      </c>
      <c r="M13284">
        <v>804.08</v>
      </c>
      <c r="N13284">
        <v>8.923</v>
      </c>
      <c r="O13284">
        <v>1.6760412062985199</v>
      </c>
      <c r="P13284" t="s">
        <v>863</v>
      </c>
      <c r="Q13284">
        <v>643</v>
      </c>
      <c r="R13284">
        <v>1564</v>
      </c>
      <c r="S13284">
        <v>39</v>
      </c>
      <c r="T13284">
        <v>1602</v>
      </c>
      <c r="U13284" t="s">
        <v>29</v>
      </c>
    </row>
    <row r="13285" spans="1:21" x14ac:dyDescent="0.25">
      <c r="A13285" t="s">
        <v>33317</v>
      </c>
      <c r="B13285" t="s">
        <v>2731</v>
      </c>
      <c r="C13285" s="3">
        <v>44719.781319444446</v>
      </c>
      <c r="D13285" s="3">
        <v>44719.816944444443</v>
      </c>
      <c r="E13285" s="4">
        <v>44719</v>
      </c>
      <c r="F13285" s="1">
        <v>53.759399999999999</v>
      </c>
      <c r="G13285" t="s">
        <v>27</v>
      </c>
      <c r="H13285" s="1">
        <v>109.12241666666667</v>
      </c>
      <c r="I13285" t="s">
        <v>27</v>
      </c>
      <c r="J13285" t="s">
        <v>18992</v>
      </c>
      <c r="K13285" s="1" t="str">
        <f t="shared" si="208"/>
        <v>mchiv0607</v>
      </c>
      <c r="L13285" s="5" t="s">
        <v>17161</v>
      </c>
      <c r="M13285">
        <v>6.25</v>
      </c>
      <c r="N13285">
        <v>8.0260999999999996</v>
      </c>
      <c r="O13285" t="s">
        <v>27</v>
      </c>
      <c r="P13285" t="s">
        <v>863</v>
      </c>
      <c r="Q13285">
        <v>0</v>
      </c>
      <c r="R13285">
        <v>315</v>
      </c>
      <c r="S13285">
        <v>2</v>
      </c>
      <c r="T13285">
        <v>316</v>
      </c>
      <c r="U13285" t="s">
        <v>29</v>
      </c>
    </row>
    <row r="13286" spans="1:21" x14ac:dyDescent="0.25">
      <c r="A13286" t="s">
        <v>33374</v>
      </c>
      <c r="B13286" t="s">
        <v>2731</v>
      </c>
      <c r="C13286" s="3">
        <v>44720.850659722222</v>
      </c>
      <c r="D13286" s="3">
        <v>44720.897094907406</v>
      </c>
      <c r="E13286" s="4">
        <v>44720</v>
      </c>
      <c r="F13286" s="1">
        <v>54.615766666666666</v>
      </c>
      <c r="G13286" t="s">
        <v>27</v>
      </c>
      <c r="H13286" s="1">
        <v>109.12335</v>
      </c>
      <c r="I13286" t="s">
        <v>27</v>
      </c>
      <c r="J13286" t="s">
        <v>17213</v>
      </c>
      <c r="K13286" s="1" t="str">
        <f t="shared" si="208"/>
        <v>mchk0608</v>
      </c>
      <c r="L13286" s="5" t="s">
        <v>17216</v>
      </c>
      <c r="M13286">
        <v>888.08</v>
      </c>
      <c r="N13286">
        <v>3.1105999999999998</v>
      </c>
      <c r="O13286">
        <v>1.60698419480067</v>
      </c>
      <c r="P13286" t="s">
        <v>863</v>
      </c>
      <c r="Q13286">
        <v>685</v>
      </c>
      <c r="R13286">
        <v>1757</v>
      </c>
      <c r="S13286">
        <v>94</v>
      </c>
      <c r="T13286">
        <v>1850</v>
      </c>
      <c r="U13286" t="s">
        <v>29</v>
      </c>
    </row>
    <row r="13287" spans="1:21" x14ac:dyDescent="0.25">
      <c r="A13287" t="s">
        <v>31624</v>
      </c>
      <c r="B13287" t="s">
        <v>2731</v>
      </c>
      <c r="C13287" s="3">
        <v>44716.730243055557</v>
      </c>
      <c r="D13287" s="3">
        <v>44716.757476851853</v>
      </c>
      <c r="E13287" s="4">
        <v>44716</v>
      </c>
      <c r="F13287" s="1">
        <v>52.237366666666667</v>
      </c>
      <c r="G13287" t="s">
        <v>27</v>
      </c>
      <c r="H13287" s="1">
        <v>105.80783333333333</v>
      </c>
      <c r="I13287" t="s">
        <v>27</v>
      </c>
      <c r="J13287" t="s">
        <v>17645</v>
      </c>
      <c r="K13287" s="1" t="str">
        <f t="shared" si="208"/>
        <v>mdpes0604</v>
      </c>
      <c r="L13287" s="5" t="s">
        <v>17722</v>
      </c>
      <c r="M13287">
        <v>982.89</v>
      </c>
      <c r="N13287">
        <v>4.3731999999999998</v>
      </c>
      <c r="O13287">
        <v>0.92367396650739697</v>
      </c>
      <c r="P13287" t="s">
        <v>863</v>
      </c>
      <c r="Q13287">
        <v>686</v>
      </c>
      <c r="R13287">
        <v>1892</v>
      </c>
      <c r="S13287">
        <v>70</v>
      </c>
      <c r="T13287">
        <v>1961</v>
      </c>
      <c r="U13287" t="s">
        <v>29</v>
      </c>
    </row>
    <row r="13288" spans="1:21" x14ac:dyDescent="0.25">
      <c r="A13288" t="s">
        <v>33110</v>
      </c>
      <c r="B13288" t="s">
        <v>2731</v>
      </c>
      <c r="C13288" s="3">
        <v>44720.299131944441</v>
      </c>
      <c r="D13288" s="3">
        <v>44720.323194444441</v>
      </c>
      <c r="E13288" s="4">
        <v>44720</v>
      </c>
      <c r="F13288" s="1">
        <v>54.2821</v>
      </c>
      <c r="G13288" t="s">
        <v>27</v>
      </c>
      <c r="H13288" s="1">
        <v>108.74281666666667</v>
      </c>
      <c r="I13288" t="s">
        <v>27</v>
      </c>
      <c r="J13288" t="s">
        <v>17937</v>
      </c>
      <c r="K13288" s="1" t="str">
        <f t="shared" si="208"/>
        <v>mdzs0608</v>
      </c>
      <c r="L13288" s="5" t="s">
        <v>17940</v>
      </c>
      <c r="M13288">
        <v>896.99199999999996</v>
      </c>
      <c r="N13288">
        <v>2.7206000000000001</v>
      </c>
      <c r="O13288">
        <v>1.41080639425806</v>
      </c>
      <c r="P13288" t="s">
        <v>863</v>
      </c>
      <c r="Q13288">
        <v>583</v>
      </c>
      <c r="R13288">
        <v>1704</v>
      </c>
      <c r="S13288">
        <v>186</v>
      </c>
      <c r="T13288">
        <v>1889</v>
      </c>
      <c r="U13288" t="s">
        <v>29</v>
      </c>
    </row>
    <row r="13289" spans="1:21" x14ac:dyDescent="0.25">
      <c r="A13289" t="s">
        <v>33273</v>
      </c>
      <c r="B13289" t="s">
        <v>2731</v>
      </c>
      <c r="C13289" s="3">
        <v>44720.575856481482</v>
      </c>
      <c r="D13289" s="3">
        <v>44720.599641203706</v>
      </c>
      <c r="E13289" s="4">
        <v>44720</v>
      </c>
      <c r="F13289" s="1">
        <v>54.450566666666667</v>
      </c>
      <c r="G13289" t="s">
        <v>27</v>
      </c>
      <c r="H13289" s="1">
        <v>109.06876666666666</v>
      </c>
      <c r="I13289" t="s">
        <v>27</v>
      </c>
      <c r="J13289" t="s">
        <v>9506</v>
      </c>
      <c r="K13289" s="1" t="str">
        <f t="shared" si="208"/>
        <v>med0608</v>
      </c>
      <c r="L13289" s="5" t="s">
        <v>18059</v>
      </c>
      <c r="M13289">
        <v>859.31799999999998</v>
      </c>
      <c r="N13289">
        <v>4.2267000000000001</v>
      </c>
      <c r="O13289">
        <v>1.4229169194620399</v>
      </c>
      <c r="P13289" t="s">
        <v>863</v>
      </c>
      <c r="Q13289">
        <v>704</v>
      </c>
      <c r="R13289">
        <v>1760</v>
      </c>
      <c r="S13289">
        <v>67</v>
      </c>
      <c r="T13289">
        <v>1826</v>
      </c>
      <c r="U13289" t="s">
        <v>29</v>
      </c>
    </row>
    <row r="13290" spans="1:21" x14ac:dyDescent="0.25">
      <c r="A13290" t="s">
        <v>32788</v>
      </c>
      <c r="B13290" t="s">
        <v>2731</v>
      </c>
      <c r="C13290" s="3">
        <v>44719.215752314813</v>
      </c>
      <c r="D13290" s="3">
        <v>44719.257916666669</v>
      </c>
      <c r="E13290" s="4">
        <v>44719</v>
      </c>
      <c r="F13290" s="1">
        <v>53.357916666666668</v>
      </c>
      <c r="G13290" t="s">
        <v>27</v>
      </c>
      <c r="H13290" s="1">
        <v>108.21733333333333</v>
      </c>
      <c r="I13290" t="s">
        <v>27</v>
      </c>
      <c r="J13290" t="s">
        <v>18811</v>
      </c>
      <c r="K13290" s="1" t="str">
        <f t="shared" si="208"/>
        <v>mhk0607</v>
      </c>
      <c r="L13290" s="5" t="s">
        <v>18802</v>
      </c>
      <c r="M13290">
        <v>1628.81</v>
      </c>
      <c r="N13290">
        <v>6.9194000000000004</v>
      </c>
      <c r="O13290">
        <v>1.07105056141785</v>
      </c>
      <c r="P13290" t="s">
        <v>863</v>
      </c>
      <c r="Q13290">
        <v>792</v>
      </c>
      <c r="R13290">
        <v>3102</v>
      </c>
      <c r="S13290">
        <v>84</v>
      </c>
      <c r="T13290">
        <v>3185</v>
      </c>
      <c r="U13290" t="s">
        <v>29</v>
      </c>
    </row>
    <row r="13291" spans="1:21" x14ac:dyDescent="0.25">
      <c r="A13291" t="s">
        <v>29506</v>
      </c>
      <c r="B13291" t="s">
        <v>2731</v>
      </c>
      <c r="C13291" s="3">
        <v>44714.933518518519</v>
      </c>
      <c r="D13291" s="3">
        <v>44714.96638888889</v>
      </c>
      <c r="E13291" s="4">
        <v>44714</v>
      </c>
      <c r="F13291" s="1">
        <v>51.64575</v>
      </c>
      <c r="G13291" t="s">
        <v>27</v>
      </c>
      <c r="H13291" s="1">
        <v>104.43186666666666</v>
      </c>
      <c r="I13291" t="s">
        <v>27</v>
      </c>
      <c r="J13291" t="s">
        <v>19048</v>
      </c>
      <c r="K13291" s="1" t="str">
        <f t="shared" si="208"/>
        <v>mim0602</v>
      </c>
      <c r="L13291" s="5" t="s">
        <v>19044</v>
      </c>
      <c r="M13291">
        <v>1293.836</v>
      </c>
      <c r="N13291">
        <v>3.117</v>
      </c>
      <c r="O13291">
        <v>0.96273521000404105</v>
      </c>
      <c r="P13291" t="s">
        <v>863</v>
      </c>
      <c r="Q13291">
        <v>638</v>
      </c>
      <c r="R13291">
        <v>2498</v>
      </c>
      <c r="S13291">
        <v>79</v>
      </c>
      <c r="T13291">
        <v>2576</v>
      </c>
      <c r="U13291" t="s">
        <v>29</v>
      </c>
    </row>
    <row r="13292" spans="1:21" x14ac:dyDescent="0.25">
      <c r="A13292" t="s">
        <v>33694</v>
      </c>
      <c r="B13292" t="s">
        <v>2731</v>
      </c>
      <c r="C13292" s="3">
        <v>44721.327407407407</v>
      </c>
      <c r="D13292" s="3">
        <v>44721.34783564815</v>
      </c>
      <c r="E13292" s="4">
        <v>44721</v>
      </c>
      <c r="F13292" s="1">
        <v>55.042066666666663</v>
      </c>
      <c r="G13292" t="s">
        <v>27</v>
      </c>
      <c r="H13292" s="1">
        <v>109.43425000000001</v>
      </c>
      <c r="I13292" t="s">
        <v>27</v>
      </c>
      <c r="J13292" t="s">
        <v>19363</v>
      </c>
      <c r="K13292" s="1" t="str">
        <f t="shared" si="208"/>
        <v>mka0609</v>
      </c>
      <c r="L13292" s="5" t="s">
        <v>19366</v>
      </c>
      <c r="M13292">
        <v>769.68899999999996</v>
      </c>
      <c r="N13292">
        <v>2.9077000000000002</v>
      </c>
      <c r="O13292">
        <v>1.5344604152207799</v>
      </c>
      <c r="P13292" t="s">
        <v>863</v>
      </c>
      <c r="Q13292">
        <v>634</v>
      </c>
      <c r="R13292">
        <v>1547</v>
      </c>
      <c r="S13292">
        <v>68</v>
      </c>
      <c r="T13292">
        <v>1614</v>
      </c>
      <c r="U13292" t="s">
        <v>29</v>
      </c>
    </row>
    <row r="13293" spans="1:21" x14ac:dyDescent="0.25">
      <c r="A13293" t="s">
        <v>34554</v>
      </c>
      <c r="B13293" t="s">
        <v>2731</v>
      </c>
      <c r="C13293" s="3">
        <v>44716.943240740744</v>
      </c>
      <c r="D13293" s="3">
        <v>44716.956400462965</v>
      </c>
      <c r="E13293" s="4">
        <v>44716</v>
      </c>
      <c r="F13293" s="1">
        <v>52.344316666666664</v>
      </c>
      <c r="G13293" t="s">
        <v>27</v>
      </c>
      <c r="H13293" s="1">
        <v>106.06468333333333</v>
      </c>
      <c r="I13293" t="s">
        <v>27</v>
      </c>
      <c r="J13293" t="s">
        <v>19853</v>
      </c>
      <c r="K13293" s="1" t="str">
        <f t="shared" si="208"/>
        <v>mkhky0604</v>
      </c>
      <c r="L13293" s="5" t="s">
        <v>34550</v>
      </c>
      <c r="M13293">
        <v>260.846</v>
      </c>
      <c r="N13293">
        <v>5.5654000000000003</v>
      </c>
      <c r="O13293">
        <v>0.92278020195210297</v>
      </c>
      <c r="P13293" t="s">
        <v>863</v>
      </c>
      <c r="Q13293">
        <v>152</v>
      </c>
      <c r="R13293">
        <v>949</v>
      </c>
      <c r="S13293">
        <v>65</v>
      </c>
      <c r="T13293">
        <v>1013</v>
      </c>
      <c r="U13293" t="s">
        <v>29</v>
      </c>
    </row>
    <row r="13294" spans="1:21" x14ac:dyDescent="0.25">
      <c r="A13294" t="s">
        <v>31338</v>
      </c>
      <c r="B13294" t="s">
        <v>2731</v>
      </c>
      <c r="C13294" s="3">
        <v>44716.372256944444</v>
      </c>
      <c r="D13294" s="3">
        <v>44716.423738425925</v>
      </c>
      <c r="E13294" s="4">
        <v>44716</v>
      </c>
      <c r="F13294" s="1">
        <v>51.7776</v>
      </c>
      <c r="G13294" t="s">
        <v>27</v>
      </c>
      <c r="H13294" s="1">
        <v>105.37413333333333</v>
      </c>
      <c r="I13294" t="s">
        <v>27</v>
      </c>
      <c r="J13294" t="s">
        <v>19934</v>
      </c>
      <c r="K13294" s="1" t="str">
        <f t="shared" si="208"/>
        <v>mkm0604</v>
      </c>
      <c r="L13294" s="5" t="s">
        <v>19905</v>
      </c>
      <c r="M13294">
        <v>1406.7840000000001</v>
      </c>
      <c r="N13294">
        <v>3.6507999999999998</v>
      </c>
      <c r="O13294">
        <v>0.61326814024545295</v>
      </c>
      <c r="P13294" t="s">
        <v>863</v>
      </c>
      <c r="Q13294">
        <v>806</v>
      </c>
      <c r="R13294">
        <v>2824</v>
      </c>
      <c r="S13294">
        <v>67</v>
      </c>
      <c r="T13294">
        <v>2890</v>
      </c>
      <c r="U13294" t="s">
        <v>29</v>
      </c>
    </row>
    <row r="13295" spans="1:21" x14ac:dyDescent="0.25">
      <c r="A13295" t="s">
        <v>30432</v>
      </c>
      <c r="B13295" t="s">
        <v>2731</v>
      </c>
      <c r="C13295" s="3">
        <v>44715.388668981483</v>
      </c>
      <c r="D13295" s="3">
        <v>44715.434861111113</v>
      </c>
      <c r="E13295" s="4">
        <v>44715</v>
      </c>
      <c r="F13295" s="1">
        <v>51.719000000000001</v>
      </c>
      <c r="G13295" t="s">
        <v>27</v>
      </c>
      <c r="H13295" s="1">
        <v>104.98108333333333</v>
      </c>
      <c r="I13295" t="s">
        <v>27</v>
      </c>
      <c r="J13295" t="s">
        <v>30430</v>
      </c>
      <c r="K13295" s="1" t="str">
        <f t="shared" si="208"/>
        <v>mltpup0603</v>
      </c>
      <c r="L13295" s="5" t="s">
        <v>21194</v>
      </c>
      <c r="M13295">
        <v>1417.173</v>
      </c>
      <c r="N13295">
        <v>4.6078999999999999</v>
      </c>
      <c r="O13295">
        <v>0.63937919406867505</v>
      </c>
      <c r="P13295" t="s">
        <v>863</v>
      </c>
      <c r="Q13295">
        <v>859</v>
      </c>
      <c r="R13295">
        <v>2947</v>
      </c>
      <c r="S13295">
        <v>111</v>
      </c>
      <c r="T13295">
        <v>3057</v>
      </c>
      <c r="U13295" t="s">
        <v>29</v>
      </c>
    </row>
    <row r="13296" spans="1:21" x14ac:dyDescent="0.25">
      <c r="A13296" t="s">
        <v>30433</v>
      </c>
      <c r="B13296" t="s">
        <v>2731</v>
      </c>
      <c r="C13296" s="3">
        <v>44715.349386574075</v>
      </c>
      <c r="D13296" s="3">
        <v>44715.358356481483</v>
      </c>
      <c r="F13296" s="1">
        <v>51.719000000000001</v>
      </c>
      <c r="G13296" t="s">
        <v>27</v>
      </c>
      <c r="H13296" s="1">
        <v>104.98108333333333</v>
      </c>
      <c r="I13296" t="s">
        <v>27</v>
      </c>
      <c r="J13296" t="s">
        <v>30430</v>
      </c>
      <c r="K13296" s="1" t="str">
        <f t="shared" si="208"/>
        <v>mltpup0603_100m</v>
      </c>
      <c r="L13296" s="5" t="s">
        <v>21194</v>
      </c>
      <c r="M13296">
        <v>122.51900000000001</v>
      </c>
      <c r="N13296">
        <v>4.7454000000000001</v>
      </c>
      <c r="O13296">
        <v>0.64187745902785398</v>
      </c>
      <c r="P13296" t="s">
        <v>863</v>
      </c>
      <c r="Q13296">
        <v>3</v>
      </c>
      <c r="R13296">
        <v>646</v>
      </c>
      <c r="S13296">
        <v>75</v>
      </c>
      <c r="T13296">
        <v>720</v>
      </c>
      <c r="U13296" t="s">
        <v>29</v>
      </c>
    </row>
    <row r="13297" spans="1:21" x14ac:dyDescent="0.25">
      <c r="A13297" t="s">
        <v>32089</v>
      </c>
      <c r="B13297" t="s">
        <v>2731</v>
      </c>
      <c r="C13297" s="3">
        <v>44724.502569444441</v>
      </c>
      <c r="D13297" s="3">
        <v>44724.778715277775</v>
      </c>
      <c r="E13297" s="4">
        <v>44724</v>
      </c>
      <c r="F13297" s="1">
        <v>53.239933333333333</v>
      </c>
      <c r="G13297" t="s">
        <v>27</v>
      </c>
      <c r="H13297" s="1">
        <v>107.25700000000001</v>
      </c>
      <c r="I13297" t="s">
        <v>27</v>
      </c>
      <c r="J13297" t="s">
        <v>21317</v>
      </c>
      <c r="K13297" s="1" t="str">
        <f t="shared" si="208"/>
        <v>mmalmore0612</v>
      </c>
      <c r="L13297" s="5" t="s">
        <v>21327</v>
      </c>
      <c r="M13297">
        <v>87.391999999999996</v>
      </c>
      <c r="N13297">
        <v>8.3909000000000002</v>
      </c>
      <c r="O13297">
        <v>0.59028397422965895</v>
      </c>
      <c r="P13297" t="s">
        <v>863</v>
      </c>
      <c r="Q13297">
        <v>6</v>
      </c>
      <c r="R13297">
        <v>642</v>
      </c>
      <c r="S13297">
        <v>63</v>
      </c>
      <c r="T13297">
        <v>704</v>
      </c>
      <c r="U13297" t="s">
        <v>29</v>
      </c>
    </row>
    <row r="13298" spans="1:21" x14ac:dyDescent="0.25">
      <c r="A13298" t="s">
        <v>29449</v>
      </c>
      <c r="B13298" t="s">
        <v>2731</v>
      </c>
      <c r="C13298" s="3">
        <v>44714.676296296297</v>
      </c>
      <c r="D13298" s="3">
        <v>44714.709282407406</v>
      </c>
      <c r="E13298" s="4">
        <v>44714</v>
      </c>
      <c r="F13298" s="1">
        <v>51.646766666666664</v>
      </c>
      <c r="G13298" t="s">
        <v>27</v>
      </c>
      <c r="H13298" s="1">
        <v>104.23001666666667</v>
      </c>
      <c r="I13298" t="s">
        <v>27</v>
      </c>
      <c r="J13298" t="s">
        <v>14638</v>
      </c>
      <c r="K13298" s="1" t="str">
        <f t="shared" si="208"/>
        <v>mms0602</v>
      </c>
      <c r="L13298" s="5" t="s">
        <v>21646</v>
      </c>
      <c r="M13298">
        <v>1264.057</v>
      </c>
      <c r="N13298">
        <v>4.1852999999999998</v>
      </c>
      <c r="O13298">
        <v>0.79102147515171894</v>
      </c>
      <c r="P13298" t="s">
        <v>863</v>
      </c>
      <c r="Q13298">
        <v>586</v>
      </c>
      <c r="R13298">
        <v>2265</v>
      </c>
      <c r="S13298">
        <v>125</v>
      </c>
      <c r="T13298">
        <v>2389</v>
      </c>
      <c r="U13298" t="s">
        <v>29</v>
      </c>
    </row>
    <row r="13299" spans="1:21" x14ac:dyDescent="0.25">
      <c r="A13299" t="s">
        <v>33476</v>
      </c>
      <c r="B13299" t="s">
        <v>2731</v>
      </c>
      <c r="C13299" s="3">
        <v>44720.977361111109</v>
      </c>
      <c r="D13299" s="3">
        <v>44721.059976851851</v>
      </c>
      <c r="E13299" s="4">
        <v>44720</v>
      </c>
      <c r="F13299" s="1">
        <v>54.832333333333331</v>
      </c>
      <c r="G13299" t="s">
        <v>27</v>
      </c>
      <c r="H13299" s="1">
        <v>109.25086666666667</v>
      </c>
      <c r="I13299" t="s">
        <v>27</v>
      </c>
      <c r="J13299" t="s">
        <v>21891</v>
      </c>
      <c r="K13299" s="1" t="str">
        <f t="shared" si="208"/>
        <v>mmuur0608</v>
      </c>
      <c r="L13299" s="5" t="s">
        <v>21925</v>
      </c>
      <c r="M13299">
        <v>884.048</v>
      </c>
      <c r="N13299">
        <v>3.0518000000000001</v>
      </c>
      <c r="O13299">
        <v>1.74616092003072</v>
      </c>
      <c r="P13299" t="s">
        <v>863</v>
      </c>
      <c r="Q13299">
        <v>579</v>
      </c>
      <c r="R13299">
        <v>1692</v>
      </c>
      <c r="S13299">
        <v>55</v>
      </c>
      <c r="T13299">
        <v>1746</v>
      </c>
      <c r="U13299" t="s">
        <v>29</v>
      </c>
    </row>
    <row r="13300" spans="1:21" x14ac:dyDescent="0.25">
      <c r="A13300" t="s">
        <v>32901</v>
      </c>
      <c r="B13300" t="s">
        <v>2731</v>
      </c>
      <c r="C13300" s="3">
        <v>44719.550509259258</v>
      </c>
      <c r="D13300" s="3">
        <v>44719.578159722223</v>
      </c>
      <c r="E13300" s="4">
        <v>44719</v>
      </c>
      <c r="F13300" s="1">
        <v>53.944283333333331</v>
      </c>
      <c r="G13300" t="s">
        <v>27</v>
      </c>
      <c r="H13300" s="1">
        <v>108.42928333333333</v>
      </c>
      <c r="I13300" t="s">
        <v>27</v>
      </c>
      <c r="J13300" t="s">
        <v>14866</v>
      </c>
      <c r="K13300" s="1" t="str">
        <f t="shared" si="208"/>
        <v>msu0607</v>
      </c>
      <c r="L13300" s="5" t="s">
        <v>22426</v>
      </c>
      <c r="M13300">
        <v>875.76800000000003</v>
      </c>
      <c r="N13300">
        <v>3.3672</v>
      </c>
      <c r="O13300">
        <v>1.17027353458996</v>
      </c>
      <c r="P13300" t="s">
        <v>863</v>
      </c>
      <c r="Q13300">
        <v>700</v>
      </c>
      <c r="R13300">
        <v>1776</v>
      </c>
      <c r="S13300">
        <v>51</v>
      </c>
      <c r="T13300">
        <v>1826</v>
      </c>
      <c r="U13300" t="s">
        <v>29</v>
      </c>
    </row>
    <row r="13301" spans="1:21" x14ac:dyDescent="0.25">
      <c r="A13301" t="s">
        <v>33878</v>
      </c>
      <c r="B13301" t="s">
        <v>2731</v>
      </c>
      <c r="C13301" s="3">
        <v>44721.895613425928</v>
      </c>
      <c r="D13301" s="3">
        <v>44721.913171296299</v>
      </c>
      <c r="E13301" s="4">
        <v>44721</v>
      </c>
      <c r="F13301" s="1">
        <v>55.566033333333337</v>
      </c>
      <c r="G13301" t="s">
        <v>27</v>
      </c>
      <c r="H13301" s="1">
        <v>109.59331666666667</v>
      </c>
      <c r="I13301" t="s">
        <v>27</v>
      </c>
      <c r="J13301" t="s">
        <v>22700</v>
      </c>
      <c r="K13301" s="1" t="str">
        <f t="shared" si="208"/>
        <v>mtn0609</v>
      </c>
      <c r="L13301" s="5" t="s">
        <v>22703</v>
      </c>
      <c r="M13301">
        <v>653.59199999999998</v>
      </c>
      <c r="N13301">
        <v>5.3720999999999997</v>
      </c>
      <c r="O13301">
        <v>0.74185580117022498</v>
      </c>
      <c r="P13301" t="s">
        <v>863</v>
      </c>
      <c r="Q13301">
        <v>584</v>
      </c>
      <c r="R13301">
        <v>1335</v>
      </c>
      <c r="S13301">
        <v>5</v>
      </c>
      <c r="T13301">
        <v>1339</v>
      </c>
      <c r="U13301" t="s">
        <v>29</v>
      </c>
    </row>
    <row r="13302" spans="1:21" x14ac:dyDescent="0.25">
      <c r="A13302" t="s">
        <v>29601</v>
      </c>
      <c r="B13302" t="s">
        <v>2731</v>
      </c>
      <c r="C13302" s="3">
        <v>44715.057280092595</v>
      </c>
      <c r="D13302" s="3">
        <v>44715.089745370373</v>
      </c>
      <c r="E13302" s="4">
        <v>44715</v>
      </c>
      <c r="F13302" s="1">
        <v>51.604999999999997</v>
      </c>
      <c r="G13302" t="s">
        <v>27</v>
      </c>
      <c r="H13302" s="1">
        <v>104.73333333333333</v>
      </c>
      <c r="I13302" t="s">
        <v>27</v>
      </c>
      <c r="J13302" t="s">
        <v>23126</v>
      </c>
      <c r="K13302" s="1" t="str">
        <f t="shared" si="208"/>
        <v>mtsg0603</v>
      </c>
      <c r="L13302" s="5" t="s">
        <v>23020</v>
      </c>
      <c r="M13302">
        <v>1054.088</v>
      </c>
      <c r="N13302">
        <v>4.5465</v>
      </c>
      <c r="O13302">
        <v>1.0047408901075801</v>
      </c>
      <c r="P13302" t="s">
        <v>863</v>
      </c>
      <c r="Q13302">
        <v>545</v>
      </c>
      <c r="R13302">
        <v>2151</v>
      </c>
      <c r="S13302">
        <v>67</v>
      </c>
      <c r="T13302">
        <v>2217</v>
      </c>
      <c r="U13302" t="s">
        <v>29</v>
      </c>
    </row>
    <row r="13303" spans="1:21" x14ac:dyDescent="0.25">
      <c r="A13303" t="s">
        <v>32364</v>
      </c>
      <c r="B13303" t="s">
        <v>2731</v>
      </c>
      <c r="C13303" s="3">
        <v>44717.813240740739</v>
      </c>
      <c r="D13303" s="3">
        <v>44717.853136574071</v>
      </c>
      <c r="E13303" s="4">
        <v>44717</v>
      </c>
      <c r="F13303" s="1">
        <v>52.896516666666663</v>
      </c>
      <c r="G13303" t="s">
        <v>27</v>
      </c>
      <c r="H13303" s="1">
        <v>107.52894999999999</v>
      </c>
      <c r="I13303" t="s">
        <v>27</v>
      </c>
      <c r="J13303" t="s">
        <v>22340</v>
      </c>
      <c r="K13303" s="1" t="str">
        <f t="shared" si="208"/>
        <v>mut0605</v>
      </c>
      <c r="L13303" s="5" t="s">
        <v>23474</v>
      </c>
      <c r="M13303">
        <v>1533.057</v>
      </c>
      <c r="N13303">
        <v>4.7827999999999999</v>
      </c>
      <c r="O13303">
        <v>1.03503142995988</v>
      </c>
      <c r="P13303" t="s">
        <v>863</v>
      </c>
      <c r="Q13303">
        <v>697</v>
      </c>
      <c r="R13303">
        <v>2883</v>
      </c>
      <c r="S13303">
        <v>69</v>
      </c>
      <c r="T13303">
        <v>2951</v>
      </c>
      <c r="U13303" t="s">
        <v>29</v>
      </c>
    </row>
    <row r="13304" spans="1:21" x14ac:dyDescent="0.25">
      <c r="A13304" t="s">
        <v>32007</v>
      </c>
      <c r="B13304" t="s">
        <v>2731</v>
      </c>
      <c r="C13304" s="3">
        <v>44717.48</v>
      </c>
      <c r="D13304" s="3">
        <v>44717.515763888892</v>
      </c>
      <c r="E13304" s="4">
        <v>44717</v>
      </c>
      <c r="F13304" s="1">
        <v>52.793666666666667</v>
      </c>
      <c r="G13304" t="s">
        <v>27</v>
      </c>
      <c r="H13304" s="1">
        <v>107.1198</v>
      </c>
      <c r="I13304" t="s">
        <v>27</v>
      </c>
      <c r="J13304" t="s">
        <v>23789</v>
      </c>
      <c r="K13304" s="1" t="str">
        <f t="shared" si="208"/>
        <v>mvb0605</v>
      </c>
      <c r="L13304" s="5" t="s">
        <v>23774</v>
      </c>
      <c r="M13304">
        <v>1368.9690000000001</v>
      </c>
      <c r="N13304">
        <v>3.9980000000000002</v>
      </c>
      <c r="O13304">
        <v>0.80524529001634504</v>
      </c>
      <c r="P13304" t="s">
        <v>863</v>
      </c>
      <c r="Q13304">
        <v>554</v>
      </c>
      <c r="R13304">
        <v>2487</v>
      </c>
      <c r="S13304">
        <v>87</v>
      </c>
      <c r="T13304">
        <v>2573</v>
      </c>
      <c r="U13304" t="s">
        <v>29</v>
      </c>
    </row>
    <row r="13305" spans="1:21" x14ac:dyDescent="0.25">
      <c r="A13305" t="s">
        <v>34436</v>
      </c>
      <c r="B13305" t="s">
        <v>2731</v>
      </c>
      <c r="C13305" s="3">
        <v>44713.77134259259</v>
      </c>
      <c r="D13305" s="3">
        <v>44713.804699074077</v>
      </c>
      <c r="E13305" s="4">
        <v>44713</v>
      </c>
      <c r="F13305" s="1">
        <v>51.893483333333336</v>
      </c>
      <c r="G13305" t="s">
        <v>27</v>
      </c>
      <c r="H13305" s="1">
        <v>105.096</v>
      </c>
      <c r="I13305" t="s">
        <v>27</v>
      </c>
      <c r="J13305" t="s">
        <v>27</v>
      </c>
      <c r="K13305" s="1" t="str">
        <f t="shared" si="208"/>
        <v>varn0601</v>
      </c>
      <c r="L13305" s="5" t="s">
        <v>26191</v>
      </c>
      <c r="M13305">
        <v>58.633000000000003</v>
      </c>
      <c r="N13305">
        <v>3.3264</v>
      </c>
      <c r="O13305">
        <v>0.77770970075680901</v>
      </c>
      <c r="P13305" t="s">
        <v>863</v>
      </c>
      <c r="Q13305">
        <v>0</v>
      </c>
      <c r="R13305">
        <v>505</v>
      </c>
      <c r="S13305">
        <v>24</v>
      </c>
      <c r="T13305">
        <v>528</v>
      </c>
      <c r="U13305" t="s">
        <v>29</v>
      </c>
    </row>
    <row r="13306" spans="1:21" x14ac:dyDescent="0.25">
      <c r="A13306" t="s">
        <v>34584</v>
      </c>
      <c r="B13306" t="s">
        <v>2731</v>
      </c>
      <c r="C13306" s="3">
        <v>44724.357233796298</v>
      </c>
      <c r="D13306" s="3">
        <v>44724.375590277778</v>
      </c>
      <c r="E13306" s="4">
        <v>44724</v>
      </c>
      <c r="F13306" s="1">
        <v>53.442016666666667</v>
      </c>
      <c r="G13306" t="s">
        <v>27</v>
      </c>
      <c r="H13306" s="1">
        <v>107.67586666666666</v>
      </c>
      <c r="I13306" t="s">
        <v>27</v>
      </c>
      <c r="J13306" t="s">
        <v>32071</v>
      </c>
      <c r="K13306" s="1" t="str">
        <f t="shared" si="208"/>
        <v>ExitMM0612</v>
      </c>
      <c r="L13306" s="5" t="s">
        <v>34585</v>
      </c>
      <c r="M13306">
        <v>337.82900000000001</v>
      </c>
      <c r="N13306">
        <v>3.9628999999999999</v>
      </c>
      <c r="O13306">
        <v>0.89476065717895503</v>
      </c>
      <c r="P13306" t="s">
        <v>863</v>
      </c>
      <c r="Q13306">
        <v>161</v>
      </c>
      <c r="R13306">
        <v>991</v>
      </c>
      <c r="S13306">
        <v>92</v>
      </c>
      <c r="T13306">
        <v>1082</v>
      </c>
      <c r="U13306" t="s">
        <v>29</v>
      </c>
    </row>
    <row r="13307" spans="1:21" x14ac:dyDescent="0.25">
      <c r="A13307" t="s">
        <v>32715</v>
      </c>
      <c r="B13307" t="s">
        <v>2731</v>
      </c>
      <c r="C13307" s="3">
        <v>44719.428622685184</v>
      </c>
      <c r="D13307" s="3">
        <v>44719.440844907411</v>
      </c>
      <c r="E13307" s="4">
        <v>44719</v>
      </c>
      <c r="F13307" s="1">
        <v>53.632150000000003</v>
      </c>
      <c r="G13307" t="s">
        <v>27</v>
      </c>
      <c r="H13307" s="1">
        <v>108.1215</v>
      </c>
      <c r="I13307" t="s">
        <v>27</v>
      </c>
      <c r="J13307" t="s">
        <v>15865</v>
      </c>
      <c r="K13307" s="1" t="str">
        <f t="shared" si="208"/>
        <v>mAcR0607</v>
      </c>
      <c r="L13307" s="5" t="s">
        <v>15867</v>
      </c>
      <c r="M13307">
        <v>391.61900000000003</v>
      </c>
      <c r="N13307">
        <v>3.5261</v>
      </c>
      <c r="O13307">
        <v>1.1419596980071001</v>
      </c>
      <c r="P13307" t="s">
        <v>863</v>
      </c>
      <c r="Q13307">
        <v>252</v>
      </c>
      <c r="R13307">
        <v>912</v>
      </c>
      <c r="S13307">
        <v>45</v>
      </c>
      <c r="T13307">
        <v>956</v>
      </c>
      <c r="U13307" t="s">
        <v>29</v>
      </c>
    </row>
    <row r="13308" spans="1:21" x14ac:dyDescent="0.25">
      <c r="A13308" t="s">
        <v>31884</v>
      </c>
      <c r="B13308" t="s">
        <v>2731</v>
      </c>
      <c r="C13308" s="3">
        <v>44717.336331018516</v>
      </c>
      <c r="D13308" s="3">
        <v>44717.383946759262</v>
      </c>
      <c r="E13308" s="4">
        <v>44717</v>
      </c>
      <c r="F13308" s="1">
        <v>52.663216666666663</v>
      </c>
      <c r="G13308" t="s">
        <v>27</v>
      </c>
      <c r="H13308" s="1">
        <v>106.85105</v>
      </c>
      <c r="I13308" t="s">
        <v>27</v>
      </c>
      <c r="J13308" t="s">
        <v>16192</v>
      </c>
      <c r="K13308" s="1" t="str">
        <f t="shared" si="208"/>
        <v>mAS0605</v>
      </c>
      <c r="L13308" s="5" t="s">
        <v>16345</v>
      </c>
      <c r="M13308">
        <v>1169.6959999999999</v>
      </c>
      <c r="N13308">
        <v>6.6527000000000003</v>
      </c>
      <c r="O13308">
        <v>0.93874595286760898</v>
      </c>
      <c r="P13308" t="s">
        <v>863</v>
      </c>
      <c r="Q13308">
        <v>590</v>
      </c>
      <c r="R13308">
        <v>2150</v>
      </c>
      <c r="S13308">
        <v>44</v>
      </c>
      <c r="T13308">
        <v>2193</v>
      </c>
      <c r="U13308" t="s">
        <v>29</v>
      </c>
    </row>
    <row r="13309" spans="1:21" x14ac:dyDescent="0.25">
      <c r="A13309" t="s">
        <v>33042</v>
      </c>
      <c r="B13309" t="s">
        <v>2731</v>
      </c>
      <c r="C13309" s="3">
        <v>44718.915844907409</v>
      </c>
      <c r="D13309" s="3">
        <v>44718.926550925928</v>
      </c>
      <c r="E13309" s="4">
        <v>44718</v>
      </c>
      <c r="F13309" s="1">
        <v>53.452466666666666</v>
      </c>
      <c r="G13309" t="s">
        <v>27</v>
      </c>
      <c r="H13309" s="1">
        <v>108.73368333333333</v>
      </c>
      <c r="I13309" t="s">
        <v>27</v>
      </c>
      <c r="J13309" t="s">
        <v>16760</v>
      </c>
      <c r="K13309" s="1" t="str">
        <f t="shared" si="208"/>
        <v>mBarg0606</v>
      </c>
      <c r="L13309" s="5" t="s">
        <v>16657</v>
      </c>
      <c r="M13309">
        <v>167.566</v>
      </c>
      <c r="N13309">
        <v>10.610300000000001</v>
      </c>
      <c r="O13309">
        <v>1.0237397610196599</v>
      </c>
      <c r="P13309" t="s">
        <v>863</v>
      </c>
      <c r="Q13309">
        <v>4</v>
      </c>
      <c r="R13309">
        <v>632</v>
      </c>
      <c r="S13309">
        <v>62</v>
      </c>
      <c r="T13309">
        <v>693</v>
      </c>
      <c r="U13309" t="s">
        <v>29</v>
      </c>
    </row>
    <row r="13310" spans="1:21" x14ac:dyDescent="0.25">
      <c r="A13310" t="s">
        <v>33790</v>
      </c>
      <c r="B13310" t="s">
        <v>2731</v>
      </c>
      <c r="C13310" s="3">
        <v>44721.643009259256</v>
      </c>
      <c r="D13310" s="3">
        <v>44721.664525462962</v>
      </c>
      <c r="E13310" s="4">
        <v>44721</v>
      </c>
      <c r="F13310" s="1">
        <v>55.325400000000002</v>
      </c>
      <c r="G13310" t="s">
        <v>27</v>
      </c>
      <c r="H13310" s="1">
        <v>109.49701666666667</v>
      </c>
      <c r="I13310" t="s">
        <v>27</v>
      </c>
      <c r="J13310" t="s">
        <v>16892</v>
      </c>
      <c r="K13310" s="1" t="str">
        <f t="shared" si="208"/>
        <v>mBT0609</v>
      </c>
      <c r="L13310" s="5" t="s">
        <v>16893</v>
      </c>
      <c r="M13310">
        <v>804.08</v>
      </c>
      <c r="N13310">
        <v>8.923</v>
      </c>
      <c r="O13310">
        <v>1.6760412062985199</v>
      </c>
      <c r="P13310" t="s">
        <v>863</v>
      </c>
      <c r="Q13310">
        <v>643</v>
      </c>
      <c r="R13310">
        <v>1564</v>
      </c>
      <c r="S13310">
        <v>39</v>
      </c>
      <c r="T13310">
        <v>1602</v>
      </c>
      <c r="U13310" t="s">
        <v>29</v>
      </c>
    </row>
    <row r="13311" spans="1:21" x14ac:dyDescent="0.25">
      <c r="A13311" t="s">
        <v>33316</v>
      </c>
      <c r="B13311" t="s">
        <v>2731</v>
      </c>
      <c r="C13311" s="3">
        <v>44719.781319444446</v>
      </c>
      <c r="D13311" s="3">
        <v>44719.816944444443</v>
      </c>
      <c r="E13311" s="4">
        <v>44719</v>
      </c>
      <c r="F13311" s="1">
        <v>53.759399999999999</v>
      </c>
      <c r="G13311" t="s">
        <v>27</v>
      </c>
      <c r="H13311" s="1">
        <v>109.12241666666667</v>
      </c>
      <c r="I13311" t="s">
        <v>27</v>
      </c>
      <c r="J13311" t="s">
        <v>18992</v>
      </c>
      <c r="K13311" s="1" t="str">
        <f t="shared" si="208"/>
        <v>mChiv0607</v>
      </c>
      <c r="L13311" s="5" t="s">
        <v>17150</v>
      </c>
      <c r="M13311">
        <v>6.25</v>
      </c>
      <c r="N13311">
        <v>8.0260999999999996</v>
      </c>
      <c r="O13311" t="s">
        <v>27</v>
      </c>
      <c r="P13311" t="s">
        <v>863</v>
      </c>
      <c r="Q13311">
        <v>0</v>
      </c>
      <c r="R13311">
        <v>315</v>
      </c>
      <c r="S13311">
        <v>2</v>
      </c>
      <c r="T13311">
        <v>316</v>
      </c>
      <c r="U13311" t="s">
        <v>29</v>
      </c>
    </row>
    <row r="13312" spans="1:21" x14ac:dyDescent="0.25">
      <c r="A13312" t="s">
        <v>33373</v>
      </c>
      <c r="B13312" t="s">
        <v>2731</v>
      </c>
      <c r="C13312" s="3">
        <v>44720.850659722222</v>
      </c>
      <c r="D13312" s="3">
        <v>44720.897094907406</v>
      </c>
      <c r="E13312" s="4">
        <v>44720</v>
      </c>
      <c r="F13312" s="1">
        <v>54.615766666666666</v>
      </c>
      <c r="G13312" t="s">
        <v>27</v>
      </c>
      <c r="H13312" s="1">
        <v>109.12335</v>
      </c>
      <c r="I13312" t="s">
        <v>27</v>
      </c>
      <c r="J13312" t="s">
        <v>17213</v>
      </c>
      <c r="K13312" s="1" t="str">
        <f t="shared" si="208"/>
        <v>mChK0608</v>
      </c>
      <c r="L13312" s="5" t="s">
        <v>17214</v>
      </c>
      <c r="M13312">
        <v>888.08</v>
      </c>
      <c r="N13312">
        <v>3.1105999999999998</v>
      </c>
      <c r="O13312">
        <v>1.60698419480067</v>
      </c>
      <c r="P13312" t="s">
        <v>863</v>
      </c>
      <c r="Q13312">
        <v>685</v>
      </c>
      <c r="R13312">
        <v>1757</v>
      </c>
      <c r="S13312">
        <v>94</v>
      </c>
      <c r="T13312">
        <v>1850</v>
      </c>
      <c r="U13312" t="s">
        <v>29</v>
      </c>
    </row>
    <row r="13313" spans="1:21" x14ac:dyDescent="0.25">
      <c r="A13313" t="s">
        <v>31623</v>
      </c>
      <c r="B13313" t="s">
        <v>2731</v>
      </c>
      <c r="C13313" s="3">
        <v>44716.730243055557</v>
      </c>
      <c r="D13313" s="3">
        <v>44716.757476851853</v>
      </c>
      <c r="E13313" s="4">
        <v>44716</v>
      </c>
      <c r="F13313" s="1">
        <v>52.237366666666667</v>
      </c>
      <c r="G13313" t="s">
        <v>27</v>
      </c>
      <c r="H13313" s="1">
        <v>105.80783333333333</v>
      </c>
      <c r="I13313" t="s">
        <v>27</v>
      </c>
      <c r="J13313" t="s">
        <v>17645</v>
      </c>
      <c r="K13313" s="1" t="str">
        <f t="shared" si="208"/>
        <v>mdPes0604</v>
      </c>
      <c r="L13313" s="5" t="s">
        <v>17720</v>
      </c>
      <c r="M13313">
        <v>982.89</v>
      </c>
      <c r="N13313">
        <v>4.3731999999999998</v>
      </c>
      <c r="O13313">
        <v>0.92367396650739697</v>
      </c>
      <c r="P13313" t="s">
        <v>863</v>
      </c>
      <c r="Q13313">
        <v>686</v>
      </c>
      <c r="R13313">
        <v>1892</v>
      </c>
      <c r="S13313">
        <v>70</v>
      </c>
      <c r="T13313">
        <v>1961</v>
      </c>
      <c r="U13313" t="s">
        <v>29</v>
      </c>
    </row>
    <row r="13314" spans="1:21" x14ac:dyDescent="0.25">
      <c r="A13314" t="s">
        <v>33109</v>
      </c>
      <c r="B13314" t="s">
        <v>2731</v>
      </c>
      <c r="C13314" s="3">
        <v>44720.299131944441</v>
      </c>
      <c r="D13314" s="3">
        <v>44720.323194444441</v>
      </c>
      <c r="E13314" s="4">
        <v>44720</v>
      </c>
      <c r="F13314" s="1">
        <v>54.2821</v>
      </c>
      <c r="G13314" t="s">
        <v>27</v>
      </c>
      <c r="H13314" s="1">
        <v>108.74281666666667</v>
      </c>
      <c r="I13314" t="s">
        <v>27</v>
      </c>
      <c r="J13314" t="s">
        <v>17937</v>
      </c>
      <c r="K13314" s="1" t="str">
        <f t="shared" si="208"/>
        <v>mdZS0608</v>
      </c>
      <c r="L13314" s="5" t="s">
        <v>17938</v>
      </c>
      <c r="M13314">
        <v>896.99199999999996</v>
      </c>
      <c r="N13314">
        <v>2.7206000000000001</v>
      </c>
      <c r="O13314">
        <v>1.41080639425806</v>
      </c>
      <c r="P13314" t="s">
        <v>863</v>
      </c>
      <c r="Q13314">
        <v>583</v>
      </c>
      <c r="R13314">
        <v>1704</v>
      </c>
      <c r="S13314">
        <v>186</v>
      </c>
      <c r="T13314">
        <v>1889</v>
      </c>
      <c r="U13314" t="s">
        <v>29</v>
      </c>
    </row>
    <row r="13315" spans="1:21" x14ac:dyDescent="0.25">
      <c r="A13315" t="s">
        <v>33272</v>
      </c>
      <c r="B13315" t="s">
        <v>2731</v>
      </c>
      <c r="C13315" s="3">
        <v>44720.575856481482</v>
      </c>
      <c r="D13315" s="3">
        <v>44720.599641203706</v>
      </c>
      <c r="E13315" s="4">
        <v>44720</v>
      </c>
      <c r="F13315" s="1">
        <v>54.450566666666667</v>
      </c>
      <c r="G13315" t="s">
        <v>27</v>
      </c>
      <c r="H13315" s="1">
        <v>109.06876666666666</v>
      </c>
      <c r="I13315" t="s">
        <v>27</v>
      </c>
      <c r="J13315" t="s">
        <v>9506</v>
      </c>
      <c r="K13315" s="1" t="str">
        <f t="shared" si="208"/>
        <v>mED0608</v>
      </c>
      <c r="L13315" s="5" t="s">
        <v>18056</v>
      </c>
      <c r="M13315">
        <v>859.31799999999998</v>
      </c>
      <c r="N13315">
        <v>4.2267000000000001</v>
      </c>
      <c r="O13315">
        <v>1.4229169194620399</v>
      </c>
      <c r="P13315" t="s">
        <v>863</v>
      </c>
      <c r="Q13315">
        <v>704</v>
      </c>
      <c r="R13315">
        <v>1760</v>
      </c>
      <c r="S13315">
        <v>67</v>
      </c>
      <c r="T13315">
        <v>1826</v>
      </c>
      <c r="U13315" t="s">
        <v>29</v>
      </c>
    </row>
    <row r="13316" spans="1:21" x14ac:dyDescent="0.25">
      <c r="A13316" t="s">
        <v>32787</v>
      </c>
      <c r="B13316" t="s">
        <v>2731</v>
      </c>
      <c r="C13316" s="3">
        <v>44719.215752314813</v>
      </c>
      <c r="D13316" s="3">
        <v>44719.257916666669</v>
      </c>
      <c r="E13316" s="4">
        <v>44719</v>
      </c>
      <c r="F13316" s="1">
        <v>53.357916666666668</v>
      </c>
      <c r="G13316" t="s">
        <v>27</v>
      </c>
      <c r="H13316" s="1">
        <v>108.21733333333333</v>
      </c>
      <c r="I13316" t="s">
        <v>27</v>
      </c>
      <c r="J13316" t="s">
        <v>18811</v>
      </c>
      <c r="K13316" s="1" t="str">
        <f t="shared" si="208"/>
        <v>mHK0607</v>
      </c>
      <c r="L13316" s="5" t="s">
        <v>18800</v>
      </c>
      <c r="M13316">
        <v>1628.81</v>
      </c>
      <c r="N13316">
        <v>6.9194000000000004</v>
      </c>
      <c r="O13316">
        <v>1.07105056141785</v>
      </c>
      <c r="P13316" t="s">
        <v>863</v>
      </c>
      <c r="Q13316">
        <v>792</v>
      </c>
      <c r="R13316">
        <v>3102</v>
      </c>
      <c r="S13316">
        <v>84</v>
      </c>
      <c r="T13316">
        <v>3185</v>
      </c>
      <c r="U13316" t="s">
        <v>29</v>
      </c>
    </row>
    <row r="13317" spans="1:21" x14ac:dyDescent="0.25">
      <c r="A13317" t="s">
        <v>29505</v>
      </c>
      <c r="B13317" t="s">
        <v>2731</v>
      </c>
      <c r="C13317" s="3">
        <v>44714.933518518519</v>
      </c>
      <c r="D13317" s="3">
        <v>44714.96638888889</v>
      </c>
      <c r="E13317" s="4">
        <v>44714</v>
      </c>
      <c r="F13317" s="1">
        <v>51.64575</v>
      </c>
      <c r="G13317" t="s">
        <v>27</v>
      </c>
      <c r="H13317" s="1">
        <v>104.43186666666666</v>
      </c>
      <c r="I13317" t="s">
        <v>27</v>
      </c>
      <c r="J13317" t="s">
        <v>19048</v>
      </c>
      <c r="K13317" s="1" t="str">
        <f t="shared" si="208"/>
        <v>mIM0602</v>
      </c>
      <c r="L13317" s="5" t="s">
        <v>19042</v>
      </c>
      <c r="M13317">
        <v>1293.836</v>
      </c>
      <c r="N13317">
        <v>3.117</v>
      </c>
      <c r="O13317">
        <v>0.96273521000404105</v>
      </c>
      <c r="P13317" t="s">
        <v>863</v>
      </c>
      <c r="Q13317">
        <v>638</v>
      </c>
      <c r="R13317">
        <v>2498</v>
      </c>
      <c r="S13317">
        <v>79</v>
      </c>
      <c r="T13317">
        <v>2576</v>
      </c>
      <c r="U13317" t="s">
        <v>29</v>
      </c>
    </row>
    <row r="13318" spans="1:21" x14ac:dyDescent="0.25">
      <c r="A13318" t="s">
        <v>33693</v>
      </c>
      <c r="B13318" t="s">
        <v>2731</v>
      </c>
      <c r="C13318" s="3">
        <v>44721.327407407407</v>
      </c>
      <c r="D13318" s="3">
        <v>44721.34783564815</v>
      </c>
      <c r="E13318" s="4">
        <v>44721</v>
      </c>
      <c r="F13318" s="1">
        <v>55.042066666666663</v>
      </c>
      <c r="G13318" t="s">
        <v>27</v>
      </c>
      <c r="H13318" s="1">
        <v>109.43425000000001</v>
      </c>
      <c r="I13318" t="s">
        <v>27</v>
      </c>
      <c r="J13318" t="s">
        <v>19363</v>
      </c>
      <c r="K13318" s="1" t="str">
        <f t="shared" si="208"/>
        <v>mKA0609</v>
      </c>
      <c r="L13318" s="5" t="s">
        <v>19364</v>
      </c>
      <c r="M13318">
        <v>769.68899999999996</v>
      </c>
      <c r="N13318">
        <v>2.9077000000000002</v>
      </c>
      <c r="O13318">
        <v>1.5344604152207799</v>
      </c>
      <c r="P13318" t="s">
        <v>863</v>
      </c>
      <c r="Q13318">
        <v>634</v>
      </c>
      <c r="R13318">
        <v>1547</v>
      </c>
      <c r="S13318">
        <v>68</v>
      </c>
      <c r="T13318">
        <v>1614</v>
      </c>
      <c r="U13318" t="s">
        <v>29</v>
      </c>
    </row>
    <row r="13319" spans="1:21" x14ac:dyDescent="0.25">
      <c r="A13319" t="s">
        <v>34552</v>
      </c>
      <c r="B13319" t="s">
        <v>2731</v>
      </c>
      <c r="C13319" s="3">
        <v>44716.943240740744</v>
      </c>
      <c r="D13319" s="3">
        <v>44716.956400462965</v>
      </c>
      <c r="E13319" s="4">
        <v>44716</v>
      </c>
      <c r="F13319" s="1">
        <v>52.344316666666664</v>
      </c>
      <c r="G13319" t="s">
        <v>27</v>
      </c>
      <c r="H13319" s="1">
        <v>106.06468333333333</v>
      </c>
      <c r="I13319" t="s">
        <v>27</v>
      </c>
      <c r="J13319" t="s">
        <v>19853</v>
      </c>
      <c r="K13319" s="1" t="str">
        <f t="shared" si="208"/>
        <v>mKhKY0604</v>
      </c>
      <c r="L13319" s="5" t="s">
        <v>34553</v>
      </c>
      <c r="M13319">
        <v>260.846</v>
      </c>
      <c r="N13319">
        <v>5.5654000000000003</v>
      </c>
      <c r="O13319">
        <v>0.92278020195210297</v>
      </c>
      <c r="P13319" t="s">
        <v>863</v>
      </c>
      <c r="Q13319">
        <v>152</v>
      </c>
      <c r="R13319">
        <v>949</v>
      </c>
      <c r="S13319">
        <v>65</v>
      </c>
      <c r="T13319">
        <v>1013</v>
      </c>
      <c r="U13319" t="s">
        <v>29</v>
      </c>
    </row>
    <row r="13320" spans="1:21" x14ac:dyDescent="0.25">
      <c r="A13320" t="s">
        <v>31337</v>
      </c>
      <c r="B13320" t="s">
        <v>2731</v>
      </c>
      <c r="C13320" s="3">
        <v>44716.372256944444</v>
      </c>
      <c r="D13320" s="3">
        <v>44716.423738425925</v>
      </c>
      <c r="E13320" s="4">
        <v>44716</v>
      </c>
      <c r="F13320" s="1">
        <v>51.7776</v>
      </c>
      <c r="G13320" t="s">
        <v>27</v>
      </c>
      <c r="H13320" s="1">
        <v>105.37413333333333</v>
      </c>
      <c r="I13320" t="s">
        <v>27</v>
      </c>
      <c r="J13320" t="s">
        <v>19934</v>
      </c>
      <c r="K13320" s="1" t="str">
        <f t="shared" si="208"/>
        <v>mKM0604</v>
      </c>
      <c r="L13320" s="5" t="s">
        <v>19930</v>
      </c>
      <c r="M13320">
        <v>1406.7840000000001</v>
      </c>
      <c r="N13320">
        <v>3.6507999999999998</v>
      </c>
      <c r="O13320">
        <v>0.61326814024545295</v>
      </c>
      <c r="P13320" t="s">
        <v>863</v>
      </c>
      <c r="Q13320">
        <v>806</v>
      </c>
      <c r="R13320">
        <v>2824</v>
      </c>
      <c r="S13320">
        <v>67</v>
      </c>
      <c r="T13320">
        <v>2890</v>
      </c>
      <c r="U13320" t="s">
        <v>29</v>
      </c>
    </row>
    <row r="13321" spans="1:21" x14ac:dyDescent="0.25">
      <c r="A13321" t="s">
        <v>30429</v>
      </c>
      <c r="B13321" t="s">
        <v>2731</v>
      </c>
      <c r="C13321" s="3">
        <v>44715.388668981483</v>
      </c>
      <c r="D13321" s="3">
        <v>44715.434861111113</v>
      </c>
      <c r="E13321" s="4">
        <v>44715</v>
      </c>
      <c r="F13321" s="1">
        <v>51.719000000000001</v>
      </c>
      <c r="G13321" t="s">
        <v>27</v>
      </c>
      <c r="H13321" s="1">
        <v>104.98108333333333</v>
      </c>
      <c r="I13321" t="s">
        <v>27</v>
      </c>
      <c r="J13321" t="s">
        <v>30430</v>
      </c>
      <c r="K13321" s="1" t="str">
        <f t="shared" si="208"/>
        <v>mLTpup0603</v>
      </c>
      <c r="L13321" s="5" t="s">
        <v>21190</v>
      </c>
      <c r="M13321">
        <v>1417.173</v>
      </c>
      <c r="N13321">
        <v>4.6078999999999999</v>
      </c>
      <c r="O13321">
        <v>0.63937919406867505</v>
      </c>
      <c r="P13321" t="s">
        <v>863</v>
      </c>
      <c r="Q13321">
        <v>859</v>
      </c>
      <c r="R13321">
        <v>2947</v>
      </c>
      <c r="S13321">
        <v>111</v>
      </c>
      <c r="T13321">
        <v>3057</v>
      </c>
      <c r="U13321" t="s">
        <v>29</v>
      </c>
    </row>
    <row r="13322" spans="1:21" x14ac:dyDescent="0.25">
      <c r="A13322" t="s">
        <v>30431</v>
      </c>
      <c r="B13322" t="s">
        <v>2731</v>
      </c>
      <c r="C13322" s="3">
        <v>44715.349386574075</v>
      </c>
      <c r="D13322" s="3">
        <v>44715.358356481483</v>
      </c>
      <c r="F13322" s="1">
        <v>51.719000000000001</v>
      </c>
      <c r="G13322" t="s">
        <v>27</v>
      </c>
      <c r="H13322" s="1">
        <v>104.98108333333333</v>
      </c>
      <c r="I13322" t="s">
        <v>27</v>
      </c>
      <c r="J13322" t="s">
        <v>30430</v>
      </c>
      <c r="K13322" s="1" t="str">
        <f t="shared" si="208"/>
        <v>mLTpup0603_100m</v>
      </c>
      <c r="L13322" s="5" t="s">
        <v>21190</v>
      </c>
      <c r="M13322">
        <v>122.51900000000001</v>
      </c>
      <c r="N13322">
        <v>4.7454000000000001</v>
      </c>
      <c r="O13322">
        <v>0.64187745902785398</v>
      </c>
      <c r="P13322" t="s">
        <v>863</v>
      </c>
      <c r="Q13322">
        <v>3</v>
      </c>
      <c r="R13322">
        <v>646</v>
      </c>
      <c r="S13322">
        <v>75</v>
      </c>
      <c r="T13322">
        <v>720</v>
      </c>
      <c r="U13322" t="s">
        <v>29</v>
      </c>
    </row>
    <row r="13323" spans="1:21" x14ac:dyDescent="0.25">
      <c r="A13323" t="s">
        <v>32088</v>
      </c>
      <c r="B13323" t="s">
        <v>2731</v>
      </c>
      <c r="C13323" s="3">
        <v>44724.502569444441</v>
      </c>
      <c r="D13323" s="3">
        <v>44724.778715277775</v>
      </c>
      <c r="E13323" s="4">
        <v>44724</v>
      </c>
      <c r="F13323" s="1">
        <v>53.239933333333333</v>
      </c>
      <c r="G13323" t="s">
        <v>27</v>
      </c>
      <c r="H13323" s="1">
        <v>107.25700000000001</v>
      </c>
      <c r="I13323" t="s">
        <v>27</v>
      </c>
      <c r="J13323" t="s">
        <v>21317</v>
      </c>
      <c r="K13323" s="1" t="str">
        <f t="shared" si="208"/>
        <v>mMalMore0612</v>
      </c>
      <c r="L13323" s="5" t="s">
        <v>21318</v>
      </c>
      <c r="M13323">
        <v>87.391999999999996</v>
      </c>
      <c r="N13323">
        <v>8.3909000000000002</v>
      </c>
      <c r="O13323">
        <v>0.59028397422965895</v>
      </c>
      <c r="P13323" t="s">
        <v>863</v>
      </c>
      <c r="Q13323">
        <v>6</v>
      </c>
      <c r="R13323">
        <v>642</v>
      </c>
      <c r="S13323">
        <v>63</v>
      </c>
      <c r="T13323">
        <v>704</v>
      </c>
      <c r="U13323" t="s">
        <v>29</v>
      </c>
    </row>
    <row r="13324" spans="1:21" x14ac:dyDescent="0.25">
      <c r="A13324" t="s">
        <v>29448</v>
      </c>
      <c r="B13324" t="s">
        <v>2731</v>
      </c>
      <c r="C13324" s="3">
        <v>44714.676296296297</v>
      </c>
      <c r="D13324" s="3">
        <v>44714.709282407406</v>
      </c>
      <c r="E13324" s="4">
        <v>44714</v>
      </c>
      <c r="F13324" s="1">
        <v>51.646766666666664</v>
      </c>
      <c r="G13324" t="s">
        <v>27</v>
      </c>
      <c r="H13324" s="1">
        <v>104.23001666666667</v>
      </c>
      <c r="I13324" t="s">
        <v>27</v>
      </c>
      <c r="J13324" t="s">
        <v>14638</v>
      </c>
      <c r="K13324" s="1" t="str">
        <f t="shared" si="208"/>
        <v>mMS0602</v>
      </c>
      <c r="L13324" s="5" t="s">
        <v>21657</v>
      </c>
      <c r="M13324">
        <v>1264.057</v>
      </c>
      <c r="N13324">
        <v>4.1852999999999998</v>
      </c>
      <c r="O13324">
        <v>0.79102147515171894</v>
      </c>
      <c r="P13324" t="s">
        <v>863</v>
      </c>
      <c r="Q13324">
        <v>586</v>
      </c>
      <c r="R13324">
        <v>2265</v>
      </c>
      <c r="S13324">
        <v>125</v>
      </c>
      <c r="T13324">
        <v>2389</v>
      </c>
      <c r="U13324" t="s">
        <v>29</v>
      </c>
    </row>
    <row r="13325" spans="1:21" x14ac:dyDescent="0.25">
      <c r="A13325" t="s">
        <v>33475</v>
      </c>
      <c r="B13325" t="s">
        <v>2731</v>
      </c>
      <c r="C13325" s="3">
        <v>44720.977361111109</v>
      </c>
      <c r="D13325" s="3">
        <v>44721.059976851851</v>
      </c>
      <c r="E13325" s="4">
        <v>44720</v>
      </c>
      <c r="F13325" s="1">
        <v>54.832333333333331</v>
      </c>
      <c r="G13325" t="s">
        <v>27</v>
      </c>
      <c r="H13325" s="1">
        <v>109.25086666666667</v>
      </c>
      <c r="I13325" t="s">
        <v>27</v>
      </c>
      <c r="J13325" t="s">
        <v>21891</v>
      </c>
      <c r="K13325" s="1" t="str">
        <f t="shared" si="208"/>
        <v>mMuUr0608</v>
      </c>
      <c r="L13325" s="5" t="s">
        <v>21913</v>
      </c>
      <c r="M13325">
        <v>884.048</v>
      </c>
      <c r="N13325">
        <v>3.0518000000000001</v>
      </c>
      <c r="O13325">
        <v>1.74616092003072</v>
      </c>
      <c r="P13325" t="s">
        <v>863</v>
      </c>
      <c r="Q13325">
        <v>579</v>
      </c>
      <c r="R13325">
        <v>1692</v>
      </c>
      <c r="S13325">
        <v>55</v>
      </c>
      <c r="T13325">
        <v>1746</v>
      </c>
      <c r="U13325" t="s">
        <v>29</v>
      </c>
    </row>
    <row r="13326" spans="1:21" x14ac:dyDescent="0.25">
      <c r="A13326" t="s">
        <v>32900</v>
      </c>
      <c r="B13326" t="s">
        <v>2731</v>
      </c>
      <c r="C13326" s="3">
        <v>44719.550509259258</v>
      </c>
      <c r="D13326" s="3">
        <v>44719.578159722223</v>
      </c>
      <c r="E13326" s="4">
        <v>44719</v>
      </c>
      <c r="F13326" s="1">
        <v>53.944283333333331</v>
      </c>
      <c r="G13326" t="s">
        <v>27</v>
      </c>
      <c r="H13326" s="1">
        <v>108.42928333333333</v>
      </c>
      <c r="I13326" t="s">
        <v>27</v>
      </c>
      <c r="J13326" t="s">
        <v>14866</v>
      </c>
      <c r="K13326" s="1" t="str">
        <f t="shared" si="208"/>
        <v>mSU0607</v>
      </c>
      <c r="L13326" s="5" t="s">
        <v>22424</v>
      </c>
      <c r="M13326">
        <v>875.76800000000003</v>
      </c>
      <c r="N13326">
        <v>3.3672</v>
      </c>
      <c r="O13326">
        <v>1.17027353458996</v>
      </c>
      <c r="P13326" t="s">
        <v>863</v>
      </c>
      <c r="Q13326">
        <v>700</v>
      </c>
      <c r="R13326">
        <v>1776</v>
      </c>
      <c r="S13326">
        <v>51</v>
      </c>
      <c r="T13326">
        <v>1826</v>
      </c>
      <c r="U13326" t="s">
        <v>29</v>
      </c>
    </row>
    <row r="13327" spans="1:21" x14ac:dyDescent="0.25">
      <c r="A13327" t="s">
        <v>33877</v>
      </c>
      <c r="B13327" t="s">
        <v>2731</v>
      </c>
      <c r="C13327" s="3">
        <v>44721.895613425928</v>
      </c>
      <c r="D13327" s="3">
        <v>44721.913171296299</v>
      </c>
      <c r="E13327" s="4">
        <v>44721</v>
      </c>
      <c r="F13327" s="1">
        <v>55.566033333333337</v>
      </c>
      <c r="G13327" t="s">
        <v>27</v>
      </c>
      <c r="H13327" s="1">
        <v>109.59331666666667</v>
      </c>
      <c r="I13327" t="s">
        <v>27</v>
      </c>
      <c r="J13327" t="s">
        <v>22700</v>
      </c>
      <c r="K13327" s="1" t="str">
        <f t="shared" si="208"/>
        <v>mTN0609</v>
      </c>
      <c r="L13327" s="5" t="s">
        <v>22701</v>
      </c>
      <c r="M13327">
        <v>653.59199999999998</v>
      </c>
      <c r="N13327">
        <v>5.3720999999999997</v>
      </c>
      <c r="O13327">
        <v>0.74185580117022498</v>
      </c>
      <c r="P13327" t="s">
        <v>863</v>
      </c>
      <c r="Q13327">
        <v>584</v>
      </c>
      <c r="R13327">
        <v>1335</v>
      </c>
      <c r="S13327">
        <v>5</v>
      </c>
      <c r="T13327">
        <v>1339</v>
      </c>
      <c r="U13327" t="s">
        <v>29</v>
      </c>
    </row>
    <row r="13328" spans="1:21" x14ac:dyDescent="0.25">
      <c r="A13328" t="s">
        <v>29600</v>
      </c>
      <c r="B13328" t="s">
        <v>2731</v>
      </c>
      <c r="C13328" s="3">
        <v>44715.057280092595</v>
      </c>
      <c r="D13328" s="3">
        <v>44715.089745370373</v>
      </c>
      <c r="E13328" s="4">
        <v>44715</v>
      </c>
      <c r="F13328" s="1">
        <v>51.604999999999997</v>
      </c>
      <c r="G13328" t="s">
        <v>27</v>
      </c>
      <c r="H13328" s="1">
        <v>104.73333333333333</v>
      </c>
      <c r="I13328" t="s">
        <v>27</v>
      </c>
      <c r="J13328" t="s">
        <v>23126</v>
      </c>
      <c r="K13328" s="1" t="str">
        <f t="shared" si="208"/>
        <v>mTSG0603</v>
      </c>
      <c r="L13328" s="5" t="s">
        <v>23049</v>
      </c>
      <c r="M13328">
        <v>1054.088</v>
      </c>
      <c r="N13328">
        <v>4.5465</v>
      </c>
      <c r="O13328">
        <v>1.0047408901075801</v>
      </c>
      <c r="P13328" t="s">
        <v>863</v>
      </c>
      <c r="Q13328">
        <v>545</v>
      </c>
      <c r="R13328">
        <v>2151</v>
      </c>
      <c r="S13328">
        <v>67</v>
      </c>
      <c r="T13328">
        <v>2217</v>
      </c>
      <c r="U13328" t="s">
        <v>29</v>
      </c>
    </row>
    <row r="13329" spans="1:21" x14ac:dyDescent="0.25">
      <c r="A13329" t="s">
        <v>32363</v>
      </c>
      <c r="B13329" t="s">
        <v>2731</v>
      </c>
      <c r="C13329" s="3">
        <v>44717.813240740739</v>
      </c>
      <c r="D13329" s="3">
        <v>44717.853136574071</v>
      </c>
      <c r="E13329" s="4">
        <v>44717</v>
      </c>
      <c r="F13329" s="1">
        <v>52.896516666666663</v>
      </c>
      <c r="G13329" t="s">
        <v>27</v>
      </c>
      <c r="H13329" s="1">
        <v>107.52894999999999</v>
      </c>
      <c r="I13329" t="s">
        <v>27</v>
      </c>
      <c r="J13329" t="s">
        <v>22340</v>
      </c>
      <c r="K13329" s="1" t="str">
        <f t="shared" si="208"/>
        <v>mUT0605</v>
      </c>
      <c r="L13329" s="5" t="s">
        <v>23455</v>
      </c>
      <c r="M13329">
        <v>1533.057</v>
      </c>
      <c r="N13329">
        <v>4.7827999999999999</v>
      </c>
      <c r="O13329">
        <v>1.03503142995988</v>
      </c>
      <c r="P13329" t="s">
        <v>863</v>
      </c>
      <c r="Q13329">
        <v>697</v>
      </c>
      <c r="R13329">
        <v>2883</v>
      </c>
      <c r="S13329">
        <v>69</v>
      </c>
      <c r="T13329">
        <v>2951</v>
      </c>
      <c r="U13329" t="s">
        <v>29</v>
      </c>
    </row>
    <row r="13330" spans="1:21" x14ac:dyDescent="0.25">
      <c r="A13330" t="s">
        <v>32006</v>
      </c>
      <c r="B13330" t="s">
        <v>2731</v>
      </c>
      <c r="C13330" s="3">
        <v>44717.48</v>
      </c>
      <c r="D13330" s="3">
        <v>44717.515763888892</v>
      </c>
      <c r="E13330" s="4">
        <v>44717</v>
      </c>
      <c r="F13330" s="1">
        <v>52.793666666666667</v>
      </c>
      <c r="G13330" t="s">
        <v>27</v>
      </c>
      <c r="H13330" s="1">
        <v>107.1198</v>
      </c>
      <c r="I13330" t="s">
        <v>27</v>
      </c>
      <c r="J13330" t="s">
        <v>23789</v>
      </c>
      <c r="K13330" s="1" t="str">
        <f t="shared" si="208"/>
        <v>mVB0605</v>
      </c>
      <c r="L13330" s="5" t="s">
        <v>23768</v>
      </c>
      <c r="M13330">
        <v>1368.9690000000001</v>
      </c>
      <c r="N13330">
        <v>3.9980000000000002</v>
      </c>
      <c r="O13330">
        <v>0.80524529001634504</v>
      </c>
      <c r="P13330" t="s">
        <v>863</v>
      </c>
      <c r="Q13330">
        <v>554</v>
      </c>
      <c r="R13330">
        <v>2487</v>
      </c>
      <c r="S13330">
        <v>87</v>
      </c>
      <c r="T13330">
        <v>2573</v>
      </c>
      <c r="U13330" t="s">
        <v>29</v>
      </c>
    </row>
    <row r="13331" spans="1:21" x14ac:dyDescent="0.25">
      <c r="A13331" t="s">
        <v>34435</v>
      </c>
      <c r="B13331" t="s">
        <v>2731</v>
      </c>
      <c r="C13331" s="3">
        <v>44713.77134259259</v>
      </c>
      <c r="D13331" s="3">
        <v>44713.804699074077</v>
      </c>
      <c r="E13331" s="4">
        <v>44713</v>
      </c>
      <c r="F13331" s="1">
        <v>51.893483333333336</v>
      </c>
      <c r="G13331" t="s">
        <v>27</v>
      </c>
      <c r="H13331" s="1">
        <v>105.096</v>
      </c>
      <c r="I13331" t="s">
        <v>27</v>
      </c>
      <c r="J13331" t="s">
        <v>27</v>
      </c>
      <c r="K13331" s="1" t="str">
        <f t="shared" si="208"/>
        <v>Varn0601</v>
      </c>
      <c r="L13331" s="5" t="s">
        <v>26193</v>
      </c>
      <c r="M13331">
        <v>58.633000000000003</v>
      </c>
      <c r="N13331">
        <v>3.3264</v>
      </c>
      <c r="O13331">
        <v>0.77770970075680901</v>
      </c>
      <c r="P13331" t="s">
        <v>863</v>
      </c>
      <c r="Q13331">
        <v>0</v>
      </c>
      <c r="R13331">
        <v>505</v>
      </c>
      <c r="S13331">
        <v>24</v>
      </c>
      <c r="T13331">
        <v>528</v>
      </c>
      <c r="U13331" t="s">
        <v>29</v>
      </c>
    </row>
    <row r="13332" spans="1:21" x14ac:dyDescent="0.25">
      <c r="A13332" t="s">
        <v>826</v>
      </c>
      <c r="B13332" t="s">
        <v>22</v>
      </c>
      <c r="C13332" s="3">
        <v>44598.382326388892</v>
      </c>
      <c r="D13332" s="3">
        <v>44714.405914351853</v>
      </c>
      <c r="E13332" s="4">
        <v>44714</v>
      </c>
      <c r="F13332">
        <v>51.675816666666599</v>
      </c>
      <c r="G13332" t="s">
        <v>827</v>
      </c>
      <c r="H13332">
        <v>103.872383333333</v>
      </c>
      <c r="I13332" t="s">
        <v>828</v>
      </c>
      <c r="J13332" t="s">
        <v>745</v>
      </c>
      <c r="K13332" s="1" t="str">
        <f t="shared" si="208"/>
        <v>12kKu0602</v>
      </c>
      <c r="L13332" s="5" t="s">
        <v>715</v>
      </c>
      <c r="M13332">
        <v>1237.979</v>
      </c>
      <c r="N13332">
        <v>3.5346000000000002</v>
      </c>
      <c r="O13332">
        <v>0.45918402862666802</v>
      </c>
      <c r="P13332" t="s">
        <v>28</v>
      </c>
      <c r="Q13332">
        <v>284</v>
      </c>
      <c r="R13332">
        <v>1992</v>
      </c>
      <c r="S13332">
        <v>0</v>
      </c>
      <c r="T13332">
        <v>1991</v>
      </c>
      <c r="U13332" t="s">
        <v>29</v>
      </c>
    </row>
    <row r="13333" spans="1:21" x14ac:dyDescent="0.25">
      <c r="A13333" t="s">
        <v>853</v>
      </c>
      <c r="B13333" t="s">
        <v>22</v>
      </c>
      <c r="C13333" s="3">
        <v>44598.437372685185</v>
      </c>
      <c r="D13333" s="3">
        <v>44714.460300925923</v>
      </c>
      <c r="E13333" s="4">
        <v>44714</v>
      </c>
      <c r="F13333">
        <v>51.674399999999999</v>
      </c>
      <c r="G13333" t="s">
        <v>854</v>
      </c>
      <c r="H13333">
        <v>103.873</v>
      </c>
      <c r="I13333" t="s">
        <v>855</v>
      </c>
      <c r="J13333" t="s">
        <v>856</v>
      </c>
      <c r="K13333" s="1" t="str">
        <f t="shared" si="208"/>
        <v>12kKu20602</v>
      </c>
      <c r="L13333" s="5" t="s">
        <v>715</v>
      </c>
      <c r="M13333">
        <v>1236.81</v>
      </c>
      <c r="N13333">
        <v>3.6080000000000001</v>
      </c>
      <c r="O13333">
        <v>0.45917669178694198</v>
      </c>
      <c r="P13333" t="s">
        <v>28</v>
      </c>
      <c r="Q13333">
        <v>271</v>
      </c>
      <c r="R13333">
        <v>1955</v>
      </c>
      <c r="S13333">
        <v>0</v>
      </c>
      <c r="T13333">
        <v>1954</v>
      </c>
      <c r="U13333" t="s">
        <v>29</v>
      </c>
    </row>
    <row r="13334" spans="1:21" x14ac:dyDescent="0.25">
      <c r="A13334" t="s">
        <v>3024</v>
      </c>
      <c r="B13334" t="s">
        <v>22</v>
      </c>
      <c r="C13334" s="3">
        <v>44721.549849537034</v>
      </c>
      <c r="D13334" s="3">
        <v>44721.56355324074</v>
      </c>
      <c r="E13334" s="4">
        <v>44721</v>
      </c>
      <c r="F13334">
        <v>55.351050000000001</v>
      </c>
      <c r="G13334" t="s">
        <v>3025</v>
      </c>
      <c r="H13334">
        <v>109.24726666666599</v>
      </c>
      <c r="I13334" t="s">
        <v>3026</v>
      </c>
      <c r="J13334" t="s">
        <v>3027</v>
      </c>
      <c r="K13334" s="1" t="str">
        <f t="shared" si="208"/>
        <v>3kBa0609</v>
      </c>
      <c r="L13334" s="5" t="s">
        <v>2876</v>
      </c>
      <c r="M13334">
        <v>612.50699999999995</v>
      </c>
      <c r="N13334">
        <v>2.9841000000000002</v>
      </c>
      <c r="O13334">
        <v>1.2789070700104901</v>
      </c>
      <c r="P13334" t="s">
        <v>28</v>
      </c>
      <c r="Q13334">
        <v>386</v>
      </c>
      <c r="R13334">
        <v>1075</v>
      </c>
      <c r="S13334">
        <v>2</v>
      </c>
      <c r="T13334">
        <v>1076</v>
      </c>
      <c r="U13334" t="s">
        <v>29</v>
      </c>
    </row>
    <row r="13335" spans="1:21" x14ac:dyDescent="0.25">
      <c r="A13335" t="s">
        <v>3252</v>
      </c>
      <c r="B13335" t="s">
        <v>22</v>
      </c>
      <c r="C13335" s="3">
        <v>44720.731388888889</v>
      </c>
      <c r="D13335" s="3">
        <v>44720.739629629628</v>
      </c>
      <c r="E13335" s="4">
        <v>44720</v>
      </c>
      <c r="F13335">
        <v>54.378900000000002</v>
      </c>
      <c r="G13335" t="s">
        <v>3253</v>
      </c>
      <c r="H13335">
        <v>109.42186666666601</v>
      </c>
      <c r="I13335" t="s">
        <v>3254</v>
      </c>
      <c r="J13335" t="s">
        <v>3219</v>
      </c>
      <c r="K13335" s="1" t="str">
        <f t="shared" si="208"/>
        <v>3kDa0608</v>
      </c>
      <c r="L13335" s="5" t="s">
        <v>3179</v>
      </c>
      <c r="M13335">
        <v>92.566000000000003</v>
      </c>
      <c r="N13335">
        <v>2.7212999999999998</v>
      </c>
      <c r="O13335">
        <v>1.2793006322806499</v>
      </c>
      <c r="P13335" t="s">
        <v>28</v>
      </c>
      <c r="Q13335">
        <v>0</v>
      </c>
      <c r="R13335">
        <v>197</v>
      </c>
      <c r="S13335">
        <v>3</v>
      </c>
      <c r="T13335">
        <v>199</v>
      </c>
      <c r="U13335" t="s">
        <v>29</v>
      </c>
    </row>
    <row r="13336" spans="1:21" x14ac:dyDescent="0.25">
      <c r="A13336" t="s">
        <v>3489</v>
      </c>
      <c r="B13336" t="s">
        <v>22</v>
      </c>
      <c r="C13336" s="3">
        <v>44720.45621527778</v>
      </c>
      <c r="D13336" s="3">
        <v>44720.473587962966</v>
      </c>
      <c r="E13336" s="4">
        <v>44720</v>
      </c>
      <c r="F13336">
        <v>54.529616666666598</v>
      </c>
      <c r="G13336" t="s">
        <v>3490</v>
      </c>
      <c r="H13336">
        <v>108.705583333333</v>
      </c>
      <c r="I13336" t="s">
        <v>3491</v>
      </c>
      <c r="J13336" t="s">
        <v>3383</v>
      </c>
      <c r="K13336" s="1" t="str">
        <f t="shared" si="208"/>
        <v>3kEl0608</v>
      </c>
      <c r="L13336" s="5" t="s">
        <v>3384</v>
      </c>
      <c r="M13336">
        <v>879.10699999999997</v>
      </c>
      <c r="N13336">
        <v>2.403</v>
      </c>
      <c r="O13336">
        <v>1.56567789085213</v>
      </c>
      <c r="P13336" t="s">
        <v>28</v>
      </c>
      <c r="Q13336">
        <v>386</v>
      </c>
      <c r="R13336">
        <v>1550</v>
      </c>
      <c r="S13336">
        <v>0</v>
      </c>
      <c r="T13336">
        <v>1549</v>
      </c>
      <c r="U13336" t="s">
        <v>29</v>
      </c>
    </row>
    <row r="13337" spans="1:21" x14ac:dyDescent="0.25">
      <c r="A13337" t="s">
        <v>3518</v>
      </c>
      <c r="B13337" t="s">
        <v>22</v>
      </c>
      <c r="C13337" s="3">
        <v>44723.40829861111</v>
      </c>
      <c r="D13337" s="3">
        <v>44723.425474537034</v>
      </c>
      <c r="E13337" s="4">
        <v>44723</v>
      </c>
      <c r="F13337">
        <v>54.5276</v>
      </c>
      <c r="G13337" t="s">
        <v>3519</v>
      </c>
      <c r="H13337">
        <v>108.706583333333</v>
      </c>
      <c r="I13337" t="s">
        <v>3520</v>
      </c>
      <c r="J13337" t="s">
        <v>3521</v>
      </c>
      <c r="K13337" s="1" t="str">
        <f t="shared" si="208"/>
        <v>3kEl0611</v>
      </c>
      <c r="L13337" s="5" t="s">
        <v>3384</v>
      </c>
      <c r="M13337">
        <v>882.322</v>
      </c>
      <c r="N13337">
        <v>2.6328</v>
      </c>
      <c r="O13337">
        <v>1.3743670875340901</v>
      </c>
      <c r="P13337" t="s">
        <v>28</v>
      </c>
      <c r="Q13337">
        <v>343</v>
      </c>
      <c r="R13337">
        <v>1526</v>
      </c>
      <c r="S13337">
        <v>1</v>
      </c>
      <c r="T13337">
        <v>1526</v>
      </c>
      <c r="U13337" t="s">
        <v>29</v>
      </c>
    </row>
    <row r="13338" spans="1:21" x14ac:dyDescent="0.25">
      <c r="A13338" t="s">
        <v>3609</v>
      </c>
      <c r="B13338" t="s">
        <v>22</v>
      </c>
      <c r="C13338" s="3">
        <v>44725.256631944445</v>
      </c>
      <c r="D13338" s="3">
        <v>44725.264513888891</v>
      </c>
      <c r="E13338" s="4">
        <v>44725</v>
      </c>
      <c r="F13338">
        <v>52.289016666666598</v>
      </c>
      <c r="G13338" t="s">
        <v>3610</v>
      </c>
      <c r="H13338">
        <v>106.217683333333</v>
      </c>
      <c r="I13338" t="s">
        <v>3611</v>
      </c>
      <c r="J13338" t="s">
        <v>3612</v>
      </c>
      <c r="K13338" s="1" t="str">
        <f t="shared" si="208"/>
        <v>3kHa0613</v>
      </c>
      <c r="L13338" s="5" t="s">
        <v>3607</v>
      </c>
      <c r="M13338">
        <v>17.097999999999999</v>
      </c>
      <c r="N13338">
        <v>10.5105</v>
      </c>
      <c r="O13338" t="s">
        <v>27</v>
      </c>
      <c r="P13338" t="s">
        <v>28</v>
      </c>
      <c r="Q13338">
        <v>0</v>
      </c>
      <c r="R13338">
        <v>57</v>
      </c>
      <c r="S13338">
        <v>4</v>
      </c>
      <c r="T13338">
        <v>60</v>
      </c>
      <c r="U13338" t="s">
        <v>29</v>
      </c>
    </row>
    <row r="13339" spans="1:21" x14ac:dyDescent="0.25">
      <c r="A13339" t="s">
        <v>3816</v>
      </c>
      <c r="B13339" t="s">
        <v>22</v>
      </c>
      <c r="C13339" s="3">
        <v>44715.969988425924</v>
      </c>
      <c r="D13339" s="3">
        <v>44715.996527777781</v>
      </c>
      <c r="E13339" s="4">
        <v>44715</v>
      </c>
      <c r="F13339">
        <v>51.894383333333302</v>
      </c>
      <c r="G13339" t="s">
        <v>3817</v>
      </c>
      <c r="H13339">
        <v>105.24851666666601</v>
      </c>
      <c r="I13339" t="s">
        <v>3818</v>
      </c>
      <c r="J13339" t="s">
        <v>3653</v>
      </c>
      <c r="K13339" s="1" t="str">
        <f t="shared" si="208"/>
        <v>3kKa0603</v>
      </c>
      <c r="L13339" s="5" t="s">
        <v>3654</v>
      </c>
      <c r="M13339">
        <v>1361.8620000000001</v>
      </c>
      <c r="N13339">
        <v>3.5775000000000001</v>
      </c>
      <c r="O13339">
        <v>0.38684642396677899</v>
      </c>
      <c r="P13339" t="s">
        <v>28</v>
      </c>
      <c r="Q13339">
        <v>323</v>
      </c>
      <c r="R13339">
        <v>2460</v>
      </c>
      <c r="S13339">
        <v>0</v>
      </c>
      <c r="T13339">
        <v>2459</v>
      </c>
      <c r="U13339" t="s">
        <v>29</v>
      </c>
    </row>
    <row r="13340" spans="1:21" x14ac:dyDescent="0.25">
      <c r="A13340" t="s">
        <v>4047</v>
      </c>
      <c r="B13340" t="s">
        <v>22</v>
      </c>
      <c r="C13340" s="3">
        <v>44725.401631944442</v>
      </c>
      <c r="D13340" s="3">
        <v>44725.42046296296</v>
      </c>
      <c r="E13340" s="4">
        <v>44725</v>
      </c>
      <c r="F13340">
        <v>52.401733333333297</v>
      </c>
      <c r="G13340" t="s">
        <v>4048</v>
      </c>
      <c r="H13340">
        <v>105.9144</v>
      </c>
      <c r="I13340" t="s">
        <v>4049</v>
      </c>
      <c r="J13340" t="s">
        <v>4050</v>
      </c>
      <c r="K13340" s="1" t="str">
        <f t="shared" ref="K13340:K13403" si="209">MID(A13340,FIND("*",SUBSTITUTE(A13340,"\","*",LEN(A13340)-LEN(SUBSTITUTE(A13340,"\",""))))+1,FIND(".cnv",A13340)-(FIND("*",SUBSTITUTE(A13340,"\","*",LEN(A13340)-LEN(SUBSTITUTE(A13340,"\",""))))+1))</f>
        <v>3kKY0613</v>
      </c>
      <c r="L13340" s="5" t="s">
        <v>4037</v>
      </c>
      <c r="M13340">
        <v>834.38599999999997</v>
      </c>
      <c r="N13340">
        <v>3.3592</v>
      </c>
      <c r="O13340">
        <v>0.67342249215568195</v>
      </c>
      <c r="P13340" t="s">
        <v>28</v>
      </c>
      <c r="Q13340">
        <v>335</v>
      </c>
      <c r="R13340">
        <v>1418</v>
      </c>
      <c r="S13340">
        <v>0</v>
      </c>
      <c r="T13340">
        <v>1417</v>
      </c>
      <c r="U13340" t="s">
        <v>29</v>
      </c>
    </row>
    <row r="13341" spans="1:21" x14ac:dyDescent="0.25">
      <c r="A13341" t="s">
        <v>4156</v>
      </c>
      <c r="B13341" t="s">
        <v>22</v>
      </c>
      <c r="C13341" s="3">
        <v>44715.801458333335</v>
      </c>
      <c r="D13341" s="3">
        <v>44715.825590277775</v>
      </c>
      <c r="E13341" s="4">
        <v>44715</v>
      </c>
      <c r="F13341">
        <v>51.815683333333297</v>
      </c>
      <c r="G13341" t="s">
        <v>4157</v>
      </c>
      <c r="H13341">
        <v>104.90649999999999</v>
      </c>
      <c r="I13341" t="s">
        <v>4158</v>
      </c>
      <c r="J13341" t="s">
        <v>4159</v>
      </c>
      <c r="K13341" s="1" t="str">
        <f t="shared" si="209"/>
        <v>3kLi0603</v>
      </c>
      <c r="L13341" s="5" t="s">
        <v>4102</v>
      </c>
      <c r="M13341">
        <v>1401.8869999999999</v>
      </c>
      <c r="N13341">
        <v>3.1787000000000001</v>
      </c>
      <c r="O13341">
        <v>0.78522573555449204</v>
      </c>
      <c r="P13341" t="s">
        <v>28</v>
      </c>
      <c r="Q13341">
        <v>412</v>
      </c>
      <c r="R13341">
        <v>2265</v>
      </c>
      <c r="S13341">
        <v>0</v>
      </c>
      <c r="T13341">
        <v>2264</v>
      </c>
      <c r="U13341" t="s">
        <v>29</v>
      </c>
    </row>
    <row r="13342" spans="1:21" x14ac:dyDescent="0.25">
      <c r="A13342" t="s">
        <v>29768</v>
      </c>
      <c r="B13342" t="s">
        <v>22</v>
      </c>
      <c r="C13342" s="3">
        <v>44715.801458333335</v>
      </c>
      <c r="D13342" s="3">
        <v>44715.839236111111</v>
      </c>
      <c r="F13342" s="1">
        <v>51.815649999999998</v>
      </c>
      <c r="G13342" t="s">
        <v>27</v>
      </c>
      <c r="H13342" s="1">
        <v>104.90633333333334</v>
      </c>
      <c r="I13342" t="s">
        <v>27</v>
      </c>
      <c r="J13342" t="s">
        <v>29769</v>
      </c>
      <c r="K13342" s="1" t="str">
        <f t="shared" si="209"/>
        <v>3kLi0603a</v>
      </c>
      <c r="L13342" s="5" t="s">
        <v>4102</v>
      </c>
      <c r="M13342">
        <v>1401.8869999999999</v>
      </c>
      <c r="N13342">
        <v>3.1798999999999999</v>
      </c>
      <c r="O13342">
        <v>0.78522573555449204</v>
      </c>
      <c r="P13342" t="s">
        <v>28</v>
      </c>
      <c r="Q13342">
        <v>413</v>
      </c>
      <c r="R13342">
        <v>2266</v>
      </c>
      <c r="S13342">
        <v>0</v>
      </c>
      <c r="T13342">
        <v>2265</v>
      </c>
      <c r="U13342" t="s">
        <v>29</v>
      </c>
    </row>
    <row r="13343" spans="1:21" x14ac:dyDescent="0.25">
      <c r="A13343" t="s">
        <v>29770</v>
      </c>
      <c r="B13343" t="s">
        <v>22</v>
      </c>
      <c r="C13343" s="3">
        <v>44715.801458333335</v>
      </c>
      <c r="D13343" s="3">
        <v>44715.839236111111</v>
      </c>
      <c r="F13343" s="1">
        <v>51.815649999999998</v>
      </c>
      <c r="G13343" t="s">
        <v>27</v>
      </c>
      <c r="H13343" s="1">
        <v>104.90633333333334</v>
      </c>
      <c r="I13343" t="s">
        <v>27</v>
      </c>
      <c r="J13343" t="s">
        <v>29769</v>
      </c>
      <c r="K13343" s="1" t="str">
        <f t="shared" si="209"/>
        <v>3kLi0603b</v>
      </c>
      <c r="L13343" s="5" t="s">
        <v>4102</v>
      </c>
      <c r="M13343">
        <v>1401.8869999999999</v>
      </c>
      <c r="N13343">
        <v>3.1798999999999999</v>
      </c>
      <c r="O13343">
        <v>0.78522573555449204</v>
      </c>
      <c r="P13343" t="s">
        <v>28</v>
      </c>
      <c r="Q13343">
        <v>416</v>
      </c>
      <c r="R13343">
        <v>2266</v>
      </c>
      <c r="S13343">
        <v>0</v>
      </c>
      <c r="T13343">
        <v>2265</v>
      </c>
      <c r="U13343" t="s">
        <v>29</v>
      </c>
    </row>
    <row r="13344" spans="1:21" x14ac:dyDescent="0.25">
      <c r="A13344" t="s">
        <v>4538</v>
      </c>
      <c r="B13344" t="s">
        <v>22</v>
      </c>
      <c r="C13344" s="3">
        <v>44598.811574074076</v>
      </c>
      <c r="D13344" s="3">
        <v>44714.834814814814</v>
      </c>
      <c r="E13344" s="4">
        <v>44714</v>
      </c>
      <c r="F13344">
        <v>51.759583333333303</v>
      </c>
      <c r="G13344" t="s">
        <v>4433</v>
      </c>
      <c r="H13344">
        <v>104.221533333333</v>
      </c>
      <c r="I13344" t="s">
        <v>4539</v>
      </c>
      <c r="J13344" t="s">
        <v>4375</v>
      </c>
      <c r="K13344" s="1" t="str">
        <f t="shared" si="209"/>
        <v>3kMa0602</v>
      </c>
      <c r="L13344" s="5" t="s">
        <v>4376</v>
      </c>
      <c r="M13344">
        <v>1338.1959999999999</v>
      </c>
      <c r="N13344">
        <v>3.1076999999999999</v>
      </c>
      <c r="O13344">
        <v>0.86955915555732399</v>
      </c>
      <c r="P13344" t="s">
        <v>28</v>
      </c>
      <c r="Q13344">
        <v>242</v>
      </c>
      <c r="R13344">
        <v>2223</v>
      </c>
      <c r="S13344">
        <v>1</v>
      </c>
      <c r="T13344">
        <v>2223</v>
      </c>
      <c r="U13344" t="s">
        <v>29</v>
      </c>
    </row>
    <row r="13345" spans="1:21" x14ac:dyDescent="0.25">
      <c r="A13345" t="s">
        <v>4804</v>
      </c>
      <c r="B13345" t="s">
        <v>22</v>
      </c>
      <c r="C13345" s="3">
        <v>44716.180625000001</v>
      </c>
      <c r="D13345" s="3">
        <v>44716.197962962964</v>
      </c>
      <c r="E13345" s="4">
        <v>44716</v>
      </c>
      <c r="F13345">
        <v>51.666066666666602</v>
      </c>
      <c r="G13345" t="s">
        <v>4805</v>
      </c>
      <c r="H13345">
        <v>105.392883333333</v>
      </c>
      <c r="I13345" t="s">
        <v>4806</v>
      </c>
      <c r="J13345" t="s">
        <v>4807</v>
      </c>
      <c r="K13345" s="1" t="str">
        <f t="shared" si="209"/>
        <v>3kMi0604</v>
      </c>
      <c r="L13345" s="5" t="s">
        <v>4808</v>
      </c>
      <c r="M13345">
        <v>651.68299999999999</v>
      </c>
      <c r="N13345">
        <v>3.2965</v>
      </c>
      <c r="O13345">
        <v>0.66727352816809105</v>
      </c>
      <c r="P13345" t="s">
        <v>28</v>
      </c>
      <c r="Q13345">
        <v>389</v>
      </c>
      <c r="R13345">
        <v>1196</v>
      </c>
      <c r="S13345">
        <v>4</v>
      </c>
      <c r="T13345">
        <v>1199</v>
      </c>
      <c r="U13345" t="s">
        <v>29</v>
      </c>
    </row>
    <row r="13346" spans="1:21" x14ac:dyDescent="0.25">
      <c r="A13346" t="s">
        <v>5778</v>
      </c>
      <c r="B13346" t="s">
        <v>22</v>
      </c>
      <c r="C13346" s="3">
        <v>44598.5547337963</v>
      </c>
      <c r="D13346" s="3">
        <v>44714.566516203704</v>
      </c>
      <c r="E13346" s="4">
        <v>44714</v>
      </c>
      <c r="F13346">
        <v>51.5268333333333</v>
      </c>
      <c r="G13346" t="s">
        <v>5779</v>
      </c>
      <c r="H13346">
        <v>104.23911666666601</v>
      </c>
      <c r="I13346" t="s">
        <v>5780</v>
      </c>
      <c r="J13346" t="s">
        <v>5638</v>
      </c>
      <c r="K13346" s="1" t="str">
        <f t="shared" si="209"/>
        <v>3kSo0602</v>
      </c>
      <c r="L13346" s="5" t="s">
        <v>5624</v>
      </c>
      <c r="M13346">
        <v>340.57799999999997</v>
      </c>
      <c r="N13346">
        <v>3.0895999999999999</v>
      </c>
      <c r="O13346">
        <v>0.89451812633393302</v>
      </c>
      <c r="P13346" t="s">
        <v>28</v>
      </c>
      <c r="Q13346">
        <v>296</v>
      </c>
      <c r="R13346">
        <v>600</v>
      </c>
      <c r="S13346">
        <v>0</v>
      </c>
      <c r="T13346">
        <v>599</v>
      </c>
      <c r="U13346" t="s">
        <v>29</v>
      </c>
    </row>
    <row r="13347" spans="1:21" x14ac:dyDescent="0.25">
      <c r="A13347" t="s">
        <v>6032</v>
      </c>
      <c r="B13347" t="s">
        <v>22</v>
      </c>
      <c r="C13347" s="3">
        <v>44599.200925925928</v>
      </c>
      <c r="D13347" s="3">
        <v>44715.21702546296</v>
      </c>
      <c r="E13347" s="4">
        <v>44715</v>
      </c>
      <c r="F13347">
        <v>51.590816666666598</v>
      </c>
      <c r="G13347" t="s">
        <v>6033</v>
      </c>
      <c r="H13347">
        <v>105.11360000000001</v>
      </c>
      <c r="I13347" t="s">
        <v>6034</v>
      </c>
      <c r="J13347" t="s">
        <v>6035</v>
      </c>
      <c r="K13347" s="1" t="str">
        <f t="shared" si="209"/>
        <v>3kTa0603</v>
      </c>
      <c r="L13347" s="5" t="s">
        <v>5908</v>
      </c>
      <c r="M13347">
        <v>708.39700000000005</v>
      </c>
      <c r="N13347">
        <v>3.0922000000000001</v>
      </c>
      <c r="O13347">
        <v>0.87157352816809097</v>
      </c>
      <c r="P13347" t="s">
        <v>28</v>
      </c>
      <c r="Q13347">
        <v>342</v>
      </c>
      <c r="R13347">
        <v>1287</v>
      </c>
      <c r="S13347">
        <v>7</v>
      </c>
      <c r="T13347">
        <v>1293</v>
      </c>
      <c r="U13347" t="s">
        <v>29</v>
      </c>
    </row>
    <row r="13348" spans="1:21" x14ac:dyDescent="0.25">
      <c r="A13348" t="s">
        <v>6304</v>
      </c>
      <c r="B13348" t="s">
        <v>22</v>
      </c>
      <c r="C13348" s="3">
        <v>44717.963148148148</v>
      </c>
      <c r="D13348" s="3">
        <v>44717.97519675926</v>
      </c>
      <c r="E13348" s="4">
        <v>44717</v>
      </c>
      <c r="F13348">
        <v>52.742983333333299</v>
      </c>
      <c r="G13348" t="s">
        <v>6301</v>
      </c>
      <c r="H13348">
        <v>107.641833333333</v>
      </c>
      <c r="I13348" t="s">
        <v>6305</v>
      </c>
      <c r="J13348" t="s">
        <v>6306</v>
      </c>
      <c r="K13348" s="1" t="str">
        <f t="shared" si="209"/>
        <v>3kTo0605</v>
      </c>
      <c r="L13348" s="5" t="s">
        <v>6191</v>
      </c>
      <c r="M13348">
        <v>525.38</v>
      </c>
      <c r="N13348">
        <v>2.7915999999999999</v>
      </c>
      <c r="O13348">
        <v>1.1721735281680901</v>
      </c>
      <c r="P13348" t="s">
        <v>28</v>
      </c>
      <c r="Q13348">
        <v>340</v>
      </c>
      <c r="R13348">
        <v>947</v>
      </c>
      <c r="S13348">
        <v>0</v>
      </c>
      <c r="T13348">
        <v>946</v>
      </c>
      <c r="U13348" t="s">
        <v>29</v>
      </c>
    </row>
    <row r="13349" spans="1:21" x14ac:dyDescent="0.25">
      <c r="A13349" t="s">
        <v>6501</v>
      </c>
      <c r="B13349" t="s">
        <v>22</v>
      </c>
      <c r="C13349" s="3">
        <v>44721.786782407406</v>
      </c>
      <c r="D13349" s="3">
        <v>44721.800509259258</v>
      </c>
      <c r="E13349" s="4">
        <v>44721</v>
      </c>
      <c r="F13349">
        <v>55.295216666666597</v>
      </c>
      <c r="G13349" t="s">
        <v>6502</v>
      </c>
      <c r="H13349">
        <v>109.709483333333</v>
      </c>
      <c r="I13349" t="s">
        <v>6503</v>
      </c>
      <c r="J13349" t="s">
        <v>6483</v>
      </c>
      <c r="K13349" s="1" t="str">
        <f t="shared" si="209"/>
        <v>3kTu0609</v>
      </c>
      <c r="L13349" s="5" t="s">
        <v>6484</v>
      </c>
      <c r="M13349">
        <v>605.78300000000002</v>
      </c>
      <c r="N13349">
        <v>3.0638000000000001</v>
      </c>
      <c r="O13349">
        <v>0.90204642396677903</v>
      </c>
      <c r="P13349" t="s">
        <v>28</v>
      </c>
      <c r="Q13349">
        <v>420</v>
      </c>
      <c r="R13349">
        <v>1020</v>
      </c>
      <c r="S13349">
        <v>1</v>
      </c>
      <c r="T13349">
        <v>1020</v>
      </c>
      <c r="U13349" t="s">
        <v>29</v>
      </c>
    </row>
    <row r="13350" spans="1:21" x14ac:dyDescent="0.25">
      <c r="A13350" t="s">
        <v>6759</v>
      </c>
      <c r="B13350" t="s">
        <v>22</v>
      </c>
      <c r="C13350" s="3">
        <v>44717.695567129631</v>
      </c>
      <c r="D13350" s="3">
        <v>44717.727175925924</v>
      </c>
      <c r="E13350" s="4">
        <v>44717</v>
      </c>
      <c r="F13350">
        <v>53.0487166666666</v>
      </c>
      <c r="G13350" t="s">
        <v>6760</v>
      </c>
      <c r="H13350">
        <v>107.419783333333</v>
      </c>
      <c r="I13350" t="s">
        <v>6761</v>
      </c>
      <c r="J13350" t="s">
        <v>6762</v>
      </c>
      <c r="K13350" s="1" t="str">
        <f t="shared" si="209"/>
        <v>3kUh0605</v>
      </c>
      <c r="L13350" s="5" t="s">
        <v>6740</v>
      </c>
      <c r="M13350">
        <v>1602.866</v>
      </c>
      <c r="N13350">
        <v>2.5882999999999998</v>
      </c>
      <c r="O13350">
        <v>1.40423955665482</v>
      </c>
      <c r="P13350" t="s">
        <v>28</v>
      </c>
      <c r="Q13350">
        <v>365</v>
      </c>
      <c r="R13350">
        <v>2806</v>
      </c>
      <c r="S13350">
        <v>9</v>
      </c>
      <c r="T13350">
        <v>2814</v>
      </c>
      <c r="U13350" t="s">
        <v>29</v>
      </c>
    </row>
    <row r="13351" spans="1:21" x14ac:dyDescent="0.25">
      <c r="A13351" t="s">
        <v>7525</v>
      </c>
      <c r="B13351" t="s">
        <v>22</v>
      </c>
      <c r="C13351" s="3">
        <v>44725.297222222223</v>
      </c>
      <c r="D13351" s="3">
        <v>44725.302361111113</v>
      </c>
      <c r="E13351" s="4">
        <v>44725</v>
      </c>
      <c r="F13351">
        <v>52.295999999999999</v>
      </c>
      <c r="G13351" t="s">
        <v>7526</v>
      </c>
      <c r="H13351">
        <v>106.187833333333</v>
      </c>
      <c r="I13351" t="s">
        <v>7527</v>
      </c>
      <c r="J13351" t="s">
        <v>7528</v>
      </c>
      <c r="K13351" s="1" t="str">
        <f t="shared" si="209"/>
        <v>5kHa0613</v>
      </c>
      <c r="L13351" s="5" t="s">
        <v>7529</v>
      </c>
      <c r="M13351">
        <v>24.119</v>
      </c>
      <c r="N13351">
        <v>10.9992</v>
      </c>
      <c r="O13351" t="s">
        <v>27</v>
      </c>
      <c r="P13351" t="s">
        <v>28</v>
      </c>
      <c r="Q13351">
        <v>0</v>
      </c>
      <c r="R13351">
        <v>61</v>
      </c>
      <c r="S13351">
        <v>1</v>
      </c>
      <c r="T13351">
        <v>61</v>
      </c>
      <c r="U13351" t="s">
        <v>29</v>
      </c>
    </row>
    <row r="13352" spans="1:21" x14ac:dyDescent="0.25">
      <c r="A13352" t="s">
        <v>8847</v>
      </c>
      <c r="B13352" t="s">
        <v>22</v>
      </c>
      <c r="C13352" s="3">
        <v>44721.59034722222</v>
      </c>
      <c r="D13352" s="3">
        <v>44721.608136574076</v>
      </c>
      <c r="E13352" s="4">
        <v>44721</v>
      </c>
      <c r="F13352">
        <v>55.342466666666603</v>
      </c>
      <c r="G13352" t="s">
        <v>8848</v>
      </c>
      <c r="H13352">
        <v>109.308816666666</v>
      </c>
      <c r="I13352" t="s">
        <v>8849</v>
      </c>
      <c r="J13352" t="s">
        <v>8850</v>
      </c>
      <c r="K13352" s="1" t="str">
        <f t="shared" si="209"/>
        <v>7kBa0609</v>
      </c>
      <c r="L13352" s="5" t="s">
        <v>8795</v>
      </c>
      <c r="M13352">
        <v>784.40099999999995</v>
      </c>
      <c r="N13352">
        <v>2.6242999999999999</v>
      </c>
      <c r="O13352">
        <v>1.4151320817730899</v>
      </c>
      <c r="P13352" t="s">
        <v>28</v>
      </c>
      <c r="Q13352">
        <v>389</v>
      </c>
      <c r="R13352">
        <v>1392</v>
      </c>
      <c r="S13352">
        <v>5</v>
      </c>
      <c r="T13352">
        <v>1396</v>
      </c>
      <c r="U13352" t="s">
        <v>29</v>
      </c>
    </row>
    <row r="13353" spans="1:21" x14ac:dyDescent="0.25">
      <c r="A13353" t="s">
        <v>9073</v>
      </c>
      <c r="B13353" t="s">
        <v>22</v>
      </c>
      <c r="C13353" s="3">
        <v>44726.248784722222</v>
      </c>
      <c r="D13353" s="3">
        <v>44726.272638888891</v>
      </c>
      <c r="E13353" s="4">
        <v>44726</v>
      </c>
      <c r="F13353">
        <v>51.8446</v>
      </c>
      <c r="G13353" t="s">
        <v>9074</v>
      </c>
      <c r="H13353">
        <v>105.11785</v>
      </c>
      <c r="I13353" t="s">
        <v>9075</v>
      </c>
      <c r="J13353" t="s">
        <v>9076</v>
      </c>
      <c r="K13353" s="1" t="str">
        <f t="shared" si="209"/>
        <v>7kBKot0614</v>
      </c>
      <c r="L13353" s="5" t="s">
        <v>9034</v>
      </c>
      <c r="M13353">
        <v>1419.415</v>
      </c>
      <c r="N13353">
        <v>3.7361</v>
      </c>
      <c r="O13353">
        <v>0.246022492155682</v>
      </c>
      <c r="P13353" t="s">
        <v>28</v>
      </c>
      <c r="Q13353">
        <v>224</v>
      </c>
      <c r="R13353">
        <v>2195</v>
      </c>
      <c r="S13353">
        <v>4</v>
      </c>
      <c r="T13353">
        <v>2198</v>
      </c>
      <c r="U13353" t="s">
        <v>29</v>
      </c>
    </row>
    <row r="13354" spans="1:21" x14ac:dyDescent="0.25">
      <c r="A13354" t="s">
        <v>9217</v>
      </c>
      <c r="B13354" t="s">
        <v>22</v>
      </c>
      <c r="C13354" s="3">
        <v>44720.703460648147</v>
      </c>
      <c r="D13354" s="3">
        <v>44720.714317129627</v>
      </c>
      <c r="E13354" s="4">
        <v>44720</v>
      </c>
      <c r="F13354">
        <v>54.387333333333302</v>
      </c>
      <c r="G13354" t="s">
        <v>9218</v>
      </c>
      <c r="H13354">
        <v>109.36263333333299</v>
      </c>
      <c r="I13354" t="s">
        <v>9219</v>
      </c>
      <c r="J13354" t="s">
        <v>9190</v>
      </c>
      <c r="K13354" s="1" t="str">
        <f t="shared" si="209"/>
        <v>7kDa0608</v>
      </c>
      <c r="L13354" s="5" t="s">
        <v>9182</v>
      </c>
      <c r="M13354">
        <v>435.03</v>
      </c>
      <c r="N13354">
        <v>2.81</v>
      </c>
      <c r="O13354">
        <v>1.15434642396677</v>
      </c>
      <c r="P13354" t="s">
        <v>28</v>
      </c>
      <c r="Q13354">
        <v>352</v>
      </c>
      <c r="R13354">
        <v>765</v>
      </c>
      <c r="S13354">
        <v>0</v>
      </c>
      <c r="T13354">
        <v>764</v>
      </c>
      <c r="U13354" t="s">
        <v>29</v>
      </c>
    </row>
    <row r="13355" spans="1:21" x14ac:dyDescent="0.25">
      <c r="A13355" t="s">
        <v>9404</v>
      </c>
      <c r="B13355" t="s">
        <v>22</v>
      </c>
      <c r="C13355" s="3">
        <v>44720.495011574072</v>
      </c>
      <c r="D13355" s="3">
        <v>44720.512627314813</v>
      </c>
      <c r="E13355" s="4">
        <v>44720</v>
      </c>
      <c r="F13355">
        <v>54.516666666666602</v>
      </c>
      <c r="G13355" t="s">
        <v>9405</v>
      </c>
      <c r="H13355">
        <v>108.759533333333</v>
      </c>
      <c r="I13355" t="s">
        <v>9406</v>
      </c>
      <c r="J13355" t="s">
        <v>9350</v>
      </c>
      <c r="K13355" s="1" t="str">
        <f t="shared" si="209"/>
        <v>7kEl0608</v>
      </c>
      <c r="L13355" s="5" t="s">
        <v>9339</v>
      </c>
      <c r="M13355">
        <v>888.46</v>
      </c>
      <c r="N13355">
        <v>2.3610000000000002</v>
      </c>
      <c r="O13355">
        <v>1.6193320817730901</v>
      </c>
      <c r="P13355" t="s">
        <v>28</v>
      </c>
      <c r="Q13355">
        <v>336</v>
      </c>
      <c r="R13355">
        <v>1502</v>
      </c>
      <c r="S13355">
        <v>1</v>
      </c>
      <c r="T13355">
        <v>1502</v>
      </c>
      <c r="U13355" t="s">
        <v>29</v>
      </c>
    </row>
    <row r="13356" spans="1:21" x14ac:dyDescent="0.25">
      <c r="A13356" t="s">
        <v>9549</v>
      </c>
      <c r="B13356" t="s">
        <v>22</v>
      </c>
      <c r="C13356" s="3">
        <v>44725.281805555554</v>
      </c>
      <c r="D13356" s="3">
        <v>44725.287627314814</v>
      </c>
      <c r="E13356" s="4">
        <v>44725</v>
      </c>
      <c r="F13356">
        <v>52.305266666666597</v>
      </c>
      <c r="G13356" t="s">
        <v>9550</v>
      </c>
      <c r="H13356">
        <v>106.161083333333</v>
      </c>
      <c r="I13356" t="s">
        <v>9551</v>
      </c>
      <c r="J13356" t="s">
        <v>9552</v>
      </c>
      <c r="K13356" s="1" t="str">
        <f t="shared" si="209"/>
        <v>7kHa0613</v>
      </c>
      <c r="L13356" s="5" t="s">
        <v>9548</v>
      </c>
      <c r="M13356">
        <v>27.629000000000001</v>
      </c>
      <c r="N13356">
        <v>6.5620000000000003</v>
      </c>
      <c r="O13356" t="s">
        <v>27</v>
      </c>
      <c r="P13356" t="s">
        <v>28</v>
      </c>
      <c r="Q13356">
        <v>0</v>
      </c>
      <c r="R13356">
        <v>85</v>
      </c>
      <c r="S13356">
        <v>0</v>
      </c>
      <c r="T13356">
        <v>84</v>
      </c>
      <c r="U13356" t="s">
        <v>29</v>
      </c>
    </row>
    <row r="13357" spans="1:21" x14ac:dyDescent="0.25">
      <c r="A13357" t="s">
        <v>9643</v>
      </c>
      <c r="B13357" t="s">
        <v>22</v>
      </c>
      <c r="C13357" s="3">
        <v>44718.444525462961</v>
      </c>
      <c r="D13357" s="3">
        <v>44718.475451388891</v>
      </c>
      <c r="E13357" s="4">
        <v>44718</v>
      </c>
      <c r="F13357">
        <v>53.194200000000002</v>
      </c>
      <c r="G13357" t="s">
        <v>9644</v>
      </c>
      <c r="H13357">
        <v>107.80631666666601</v>
      </c>
      <c r="I13357" t="s">
        <v>9645</v>
      </c>
      <c r="J13357" t="s">
        <v>9606</v>
      </c>
      <c r="K13357" s="1" t="str">
        <f t="shared" si="209"/>
        <v>7kIz0606</v>
      </c>
      <c r="L13357" s="5" t="s">
        <v>9612</v>
      </c>
      <c r="M13357">
        <v>1607.8320000000001</v>
      </c>
      <c r="N13357">
        <v>2.9683999999999999</v>
      </c>
      <c r="O13357">
        <v>1.0491100627493799</v>
      </c>
      <c r="P13357" t="s">
        <v>28</v>
      </c>
      <c r="Q13357">
        <v>377</v>
      </c>
      <c r="R13357">
        <v>2862</v>
      </c>
      <c r="S13357">
        <v>0</v>
      </c>
      <c r="T13357">
        <v>2861</v>
      </c>
      <c r="U13357" t="s">
        <v>29</v>
      </c>
    </row>
    <row r="13358" spans="1:21" x14ac:dyDescent="0.25">
      <c r="A13358" t="s">
        <v>10033</v>
      </c>
      <c r="B13358" t="s">
        <v>22</v>
      </c>
      <c r="C13358" s="3">
        <v>44716.061226851853</v>
      </c>
      <c r="D13358" s="3">
        <v>44716.089247685188</v>
      </c>
      <c r="E13358" s="4">
        <v>44716</v>
      </c>
      <c r="F13358">
        <v>51.863</v>
      </c>
      <c r="G13358" t="s">
        <v>10034</v>
      </c>
      <c r="H13358">
        <v>105.29073333333299</v>
      </c>
      <c r="I13358" t="s">
        <v>10035</v>
      </c>
      <c r="J13358" t="s">
        <v>3786</v>
      </c>
      <c r="K13358" s="1" t="str">
        <f t="shared" si="209"/>
        <v>7kKa0604</v>
      </c>
      <c r="L13358" s="5" t="s">
        <v>9839</v>
      </c>
      <c r="M13358">
        <v>1407.145</v>
      </c>
      <c r="N13358">
        <v>3.375</v>
      </c>
      <c r="O13358">
        <v>0.58992126869293104</v>
      </c>
      <c r="P13358" t="s">
        <v>28</v>
      </c>
      <c r="Q13358">
        <v>381</v>
      </c>
      <c r="R13358">
        <v>2540</v>
      </c>
      <c r="S13358">
        <v>0</v>
      </c>
      <c r="T13358">
        <v>2539</v>
      </c>
      <c r="U13358" t="s">
        <v>29</v>
      </c>
    </row>
    <row r="13359" spans="1:21" x14ac:dyDescent="0.25">
      <c r="A13359" t="s">
        <v>10232</v>
      </c>
      <c r="B13359" t="s">
        <v>22</v>
      </c>
      <c r="C13359" s="3">
        <v>44725.369016203702</v>
      </c>
      <c r="D13359" s="3">
        <v>44725.38318287037</v>
      </c>
      <c r="E13359" s="4">
        <v>44725</v>
      </c>
      <c r="F13359">
        <v>52.383366666666603</v>
      </c>
      <c r="G13359" t="s">
        <v>10233</v>
      </c>
      <c r="H13359">
        <v>105.9653</v>
      </c>
      <c r="I13359" t="s">
        <v>10234</v>
      </c>
      <c r="J13359" t="s">
        <v>10144</v>
      </c>
      <c r="K13359" s="1" t="str">
        <f t="shared" si="209"/>
        <v>7kKY0613</v>
      </c>
      <c r="L13359" s="5" t="s">
        <v>10225</v>
      </c>
      <c r="M13359">
        <v>750.49199999999996</v>
      </c>
      <c r="N13359">
        <v>3.6057999999999999</v>
      </c>
      <c r="O13359">
        <v>0.48046978674385199</v>
      </c>
      <c r="P13359" t="s">
        <v>28</v>
      </c>
      <c r="Q13359">
        <v>297</v>
      </c>
      <c r="R13359">
        <v>1294</v>
      </c>
      <c r="S13359">
        <v>1</v>
      </c>
      <c r="T13359">
        <v>1294</v>
      </c>
      <c r="U13359" t="s">
        <v>29</v>
      </c>
    </row>
    <row r="13360" spans="1:21" x14ac:dyDescent="0.25">
      <c r="A13360" t="s">
        <v>10411</v>
      </c>
      <c r="B13360" t="s">
        <v>22</v>
      </c>
      <c r="C13360" s="3">
        <v>44715.453148148146</v>
      </c>
      <c r="D13360" s="3">
        <v>44715.479594907411</v>
      </c>
      <c r="E13360" s="4">
        <v>44715</v>
      </c>
      <c r="F13360">
        <v>51.784866666666602</v>
      </c>
      <c r="G13360" t="s">
        <v>10412</v>
      </c>
      <c r="H13360">
        <v>104.936833333333</v>
      </c>
      <c r="I13360" t="s">
        <v>10413</v>
      </c>
      <c r="J13360" t="s">
        <v>10363</v>
      </c>
      <c r="K13360" s="1" t="str">
        <f t="shared" si="209"/>
        <v>7kLi0603</v>
      </c>
      <c r="L13360" s="5" t="s">
        <v>10303</v>
      </c>
      <c r="M13360">
        <v>1405.6849999999999</v>
      </c>
      <c r="N13360">
        <v>3.2435</v>
      </c>
      <c r="O13360">
        <v>0.74065459764606201</v>
      </c>
      <c r="P13360" t="s">
        <v>28</v>
      </c>
      <c r="Q13360">
        <v>590</v>
      </c>
      <c r="R13360">
        <v>2551</v>
      </c>
      <c r="S13360">
        <v>2</v>
      </c>
      <c r="T13360">
        <v>2552</v>
      </c>
      <c r="U13360" t="s">
        <v>29</v>
      </c>
    </row>
    <row r="13361" spans="1:21" x14ac:dyDescent="0.25">
      <c r="A13361" t="s">
        <v>10763</v>
      </c>
      <c r="B13361" t="s">
        <v>22</v>
      </c>
      <c r="C13361" s="3">
        <v>44598.764374999999</v>
      </c>
      <c r="D13361" s="3">
        <v>44714.787800925929</v>
      </c>
      <c r="E13361" s="4">
        <v>44714</v>
      </c>
      <c r="F13361">
        <v>51.722700000000003</v>
      </c>
      <c r="G13361" t="s">
        <v>10764</v>
      </c>
      <c r="H13361">
        <v>104.22295</v>
      </c>
      <c r="I13361" t="s">
        <v>10765</v>
      </c>
      <c r="J13361" t="s">
        <v>10594</v>
      </c>
      <c r="K13361" s="1" t="str">
        <f t="shared" si="209"/>
        <v>7kMa0602</v>
      </c>
      <c r="L13361" s="5" t="s">
        <v>10614</v>
      </c>
      <c r="M13361">
        <v>1341.41</v>
      </c>
      <c r="N13361">
        <v>3.0626000000000002</v>
      </c>
      <c r="O13361">
        <v>0.953470988101079</v>
      </c>
      <c r="P13361" t="s">
        <v>28</v>
      </c>
      <c r="Q13361">
        <v>261</v>
      </c>
      <c r="R13361">
        <v>2145</v>
      </c>
      <c r="S13361">
        <v>1</v>
      </c>
      <c r="T13361">
        <v>2145</v>
      </c>
      <c r="U13361" t="s">
        <v>29</v>
      </c>
    </row>
    <row r="13362" spans="1:21" x14ac:dyDescent="0.25">
      <c r="A13362" t="s">
        <v>11130</v>
      </c>
      <c r="B13362" t="s">
        <v>22</v>
      </c>
      <c r="C13362" s="3">
        <v>44716.213634259257</v>
      </c>
      <c r="D13362" s="3">
        <v>44716.240567129629</v>
      </c>
      <c r="E13362" s="4">
        <v>44716</v>
      </c>
      <c r="F13362">
        <v>51.696883333333297</v>
      </c>
      <c r="G13362" t="s">
        <v>11131</v>
      </c>
      <c r="H13362">
        <v>105.4669</v>
      </c>
      <c r="I13362" t="s">
        <v>11132</v>
      </c>
      <c r="J13362" t="s">
        <v>11133</v>
      </c>
      <c r="K13362" s="1" t="str">
        <f t="shared" si="209"/>
        <v>7kMi0604</v>
      </c>
      <c r="L13362" s="5" t="s">
        <v>11046</v>
      </c>
      <c r="M13362">
        <v>1367.12</v>
      </c>
      <c r="N13362">
        <v>3.2787999999999999</v>
      </c>
      <c r="O13362">
        <v>0.68538402862666803</v>
      </c>
      <c r="P13362" t="s">
        <v>28</v>
      </c>
      <c r="Q13362">
        <v>380</v>
      </c>
      <c r="R13362">
        <v>2526</v>
      </c>
      <c r="S13362">
        <v>7</v>
      </c>
      <c r="T13362">
        <v>2532</v>
      </c>
      <c r="U13362" t="s">
        <v>29</v>
      </c>
    </row>
    <row r="13363" spans="1:21" x14ac:dyDescent="0.25">
      <c r="A13363" t="s">
        <v>11936</v>
      </c>
      <c r="B13363" t="s">
        <v>22</v>
      </c>
      <c r="C13363" s="3">
        <v>44722.33315972222</v>
      </c>
      <c r="D13363" s="3">
        <v>44722.343078703707</v>
      </c>
      <c r="E13363" s="4">
        <v>44722</v>
      </c>
      <c r="F13363">
        <v>55.7190333333333</v>
      </c>
      <c r="G13363" t="s">
        <v>11937</v>
      </c>
      <c r="H13363">
        <v>109.623</v>
      </c>
      <c r="I13363" t="s">
        <v>11938</v>
      </c>
      <c r="J13363" t="s">
        <v>11939</v>
      </c>
      <c r="K13363" s="1" t="str">
        <f t="shared" si="209"/>
        <v>7kNA0610</v>
      </c>
      <c r="L13363" s="5" t="s">
        <v>11853</v>
      </c>
      <c r="M13363">
        <v>465.73200000000003</v>
      </c>
      <c r="N13363">
        <v>3.9716999999999998</v>
      </c>
      <c r="O13363">
        <v>0.322383923490555</v>
      </c>
      <c r="P13363" t="s">
        <v>28</v>
      </c>
      <c r="Q13363">
        <v>342</v>
      </c>
      <c r="R13363">
        <v>752</v>
      </c>
      <c r="S13363">
        <v>0</v>
      </c>
      <c r="T13363">
        <v>751</v>
      </c>
      <c r="U13363" t="s">
        <v>29</v>
      </c>
    </row>
    <row r="13364" spans="1:21" x14ac:dyDescent="0.25">
      <c r="A13364" t="s">
        <v>12331</v>
      </c>
      <c r="B13364" t="s">
        <v>22</v>
      </c>
      <c r="C13364" s="3">
        <v>44598.625914351855</v>
      </c>
      <c r="D13364" s="3">
        <v>44714.642141203702</v>
      </c>
      <c r="E13364" s="4">
        <v>44714</v>
      </c>
      <c r="F13364">
        <v>51.5662666666666</v>
      </c>
      <c r="G13364" t="s">
        <v>12332</v>
      </c>
      <c r="H13364">
        <v>104.231516666666</v>
      </c>
      <c r="I13364" t="s">
        <v>12333</v>
      </c>
      <c r="J13364" t="s">
        <v>8206</v>
      </c>
      <c r="K13364" s="1" t="str">
        <f t="shared" si="209"/>
        <v>7kSo0602</v>
      </c>
      <c r="L13364" s="5" t="s">
        <v>12148</v>
      </c>
      <c r="M13364">
        <v>898.69</v>
      </c>
      <c r="N13364">
        <v>3.173</v>
      </c>
      <c r="O13364">
        <v>0.84932798748651195</v>
      </c>
      <c r="P13364" t="s">
        <v>28</v>
      </c>
      <c r="Q13364">
        <v>325</v>
      </c>
      <c r="R13364">
        <v>1436</v>
      </c>
      <c r="S13364">
        <v>4</v>
      </c>
      <c r="T13364">
        <v>1439</v>
      </c>
      <c r="U13364" t="s">
        <v>29</v>
      </c>
    </row>
    <row r="13365" spans="1:21" x14ac:dyDescent="0.25">
      <c r="A13365" t="s">
        <v>12481</v>
      </c>
      <c r="B13365" t="s">
        <v>22</v>
      </c>
      <c r="C13365" s="3">
        <v>44599.277812499997</v>
      </c>
      <c r="D13365" s="3">
        <v>44715.299814814818</v>
      </c>
      <c r="E13365" s="4">
        <v>44715</v>
      </c>
      <c r="F13365">
        <v>51.620550000000001</v>
      </c>
      <c r="G13365" t="s">
        <v>12482</v>
      </c>
      <c r="H13365">
        <v>105.08645</v>
      </c>
      <c r="I13365" t="s">
        <v>12483</v>
      </c>
      <c r="J13365" t="s">
        <v>12484</v>
      </c>
      <c r="K13365" s="1" t="str">
        <f t="shared" si="209"/>
        <v>7kTa0603</v>
      </c>
      <c r="L13365" s="5" t="s">
        <v>12415</v>
      </c>
      <c r="M13365">
        <v>1140.3820000000001</v>
      </c>
      <c r="N13365">
        <v>3.0293000000000001</v>
      </c>
      <c r="O13365">
        <v>0.93545083865054102</v>
      </c>
      <c r="P13365" t="s">
        <v>28</v>
      </c>
      <c r="Q13365">
        <v>367</v>
      </c>
      <c r="R13365">
        <v>2050</v>
      </c>
      <c r="S13365">
        <v>3</v>
      </c>
      <c r="T13365">
        <v>2052</v>
      </c>
      <c r="U13365" t="s">
        <v>29</v>
      </c>
    </row>
    <row r="13366" spans="1:21" x14ac:dyDescent="0.25">
      <c r="A13366" t="s">
        <v>12855</v>
      </c>
      <c r="B13366" t="s">
        <v>22</v>
      </c>
      <c r="C13366" s="3">
        <v>44718.008437500001</v>
      </c>
      <c r="D13366" s="3">
        <v>44718.031157407408</v>
      </c>
      <c r="E13366" s="4">
        <v>44718</v>
      </c>
      <c r="F13366">
        <v>52.775283333333299</v>
      </c>
      <c r="G13366" t="s">
        <v>12856</v>
      </c>
      <c r="H13366">
        <v>107.63039999999999</v>
      </c>
      <c r="I13366" t="s">
        <v>12857</v>
      </c>
      <c r="J13366" t="s">
        <v>12858</v>
      </c>
      <c r="K13366" s="1" t="str">
        <f t="shared" si="209"/>
        <v>7kTo0606</v>
      </c>
      <c r="L13366" s="5" t="s">
        <v>12665</v>
      </c>
      <c r="M13366">
        <v>1060.019</v>
      </c>
      <c r="N13366">
        <v>2.7759</v>
      </c>
      <c r="O13366">
        <v>1.1878735281680901</v>
      </c>
      <c r="P13366" t="s">
        <v>28</v>
      </c>
      <c r="Q13366">
        <v>396</v>
      </c>
      <c r="R13366">
        <v>1941</v>
      </c>
      <c r="S13366">
        <v>0</v>
      </c>
      <c r="T13366">
        <v>1940</v>
      </c>
      <c r="U13366" t="s">
        <v>29</v>
      </c>
    </row>
    <row r="13367" spans="1:21" x14ac:dyDescent="0.25">
      <c r="A13367" t="s">
        <v>12921</v>
      </c>
      <c r="B13367" t="s">
        <v>22</v>
      </c>
      <c r="C13367" s="3">
        <v>44721.736585648148</v>
      </c>
      <c r="D13367" s="3">
        <v>44721.750138888892</v>
      </c>
      <c r="E13367" s="4">
        <v>44721</v>
      </c>
      <c r="F13367">
        <v>55.342466666666603</v>
      </c>
      <c r="G13367" t="s">
        <v>8848</v>
      </c>
      <c r="H13367">
        <v>109.308816666666</v>
      </c>
      <c r="I13367" t="s">
        <v>8849</v>
      </c>
      <c r="J13367" t="s">
        <v>12922</v>
      </c>
      <c r="K13367" s="1" t="str">
        <f t="shared" si="209"/>
        <v>7kTu0609</v>
      </c>
      <c r="L13367" s="5" t="s">
        <v>12923</v>
      </c>
      <c r="M13367">
        <v>667.46900000000005</v>
      </c>
      <c r="N13367">
        <v>2.9434</v>
      </c>
      <c r="O13367">
        <v>1.05012249215568</v>
      </c>
      <c r="P13367" t="s">
        <v>28</v>
      </c>
      <c r="Q13367">
        <v>387</v>
      </c>
      <c r="R13367">
        <v>1062</v>
      </c>
      <c r="S13367">
        <v>0</v>
      </c>
      <c r="T13367">
        <v>1061</v>
      </c>
      <c r="U13367" t="s">
        <v>29</v>
      </c>
    </row>
    <row r="13368" spans="1:21" x14ac:dyDescent="0.25">
      <c r="A13368" t="s">
        <v>13268</v>
      </c>
      <c r="B13368" t="s">
        <v>22</v>
      </c>
      <c r="C13368" s="3">
        <v>44717.741516203707</v>
      </c>
      <c r="D13368" s="3">
        <v>44717.769513888888</v>
      </c>
      <c r="E13368" s="4">
        <v>44717</v>
      </c>
      <c r="F13368">
        <v>53.017983333333298</v>
      </c>
      <c r="G13368" t="s">
        <v>13269</v>
      </c>
      <c r="H13368">
        <v>107.448616666666</v>
      </c>
      <c r="I13368" t="s">
        <v>13270</v>
      </c>
      <c r="J13368" t="s">
        <v>13208</v>
      </c>
      <c r="K13368" s="1" t="str">
        <f t="shared" si="209"/>
        <v>7kUh0605</v>
      </c>
      <c r="L13368" s="5" t="s">
        <v>13169</v>
      </c>
      <c r="M13368">
        <v>1598.777</v>
      </c>
      <c r="N13368">
        <v>2.6156000000000001</v>
      </c>
      <c r="O13368">
        <v>1.36441464924782</v>
      </c>
      <c r="P13368" t="s">
        <v>28</v>
      </c>
      <c r="Q13368">
        <v>390</v>
      </c>
      <c r="R13368">
        <v>2804</v>
      </c>
      <c r="S13368">
        <v>0</v>
      </c>
      <c r="T13368">
        <v>2803</v>
      </c>
      <c r="U13368" t="s">
        <v>29</v>
      </c>
    </row>
    <row r="13369" spans="1:21" x14ac:dyDescent="0.25">
      <c r="A13369" t="s">
        <v>829</v>
      </c>
      <c r="B13369" t="s">
        <v>22</v>
      </c>
      <c r="C13369" s="3">
        <v>44598.382326388892</v>
      </c>
      <c r="D13369" s="3">
        <v>44714.405914351853</v>
      </c>
      <c r="E13369" s="4">
        <v>44714</v>
      </c>
      <c r="F13369">
        <v>51.675816666666599</v>
      </c>
      <c r="G13369" t="s">
        <v>827</v>
      </c>
      <c r="H13369">
        <v>103.872383333333</v>
      </c>
      <c r="I13369" t="s">
        <v>828</v>
      </c>
      <c r="J13369" t="s">
        <v>745</v>
      </c>
      <c r="K13369" s="1" t="str">
        <f t="shared" si="209"/>
        <v>12kKu0602</v>
      </c>
      <c r="L13369" s="5" t="s">
        <v>715</v>
      </c>
      <c r="M13369">
        <v>1237.979</v>
      </c>
      <c r="N13369">
        <v>3.5346000000000002</v>
      </c>
      <c r="O13369">
        <v>0.45918402862666802</v>
      </c>
      <c r="P13369" t="s">
        <v>28</v>
      </c>
      <c r="Q13369">
        <v>285</v>
      </c>
      <c r="R13369">
        <v>1993</v>
      </c>
      <c r="S13369">
        <v>689</v>
      </c>
      <c r="T13369">
        <v>2681</v>
      </c>
      <c r="U13369" t="s">
        <v>29</v>
      </c>
    </row>
    <row r="13370" spans="1:21" x14ac:dyDescent="0.25">
      <c r="A13370" t="s">
        <v>857</v>
      </c>
      <c r="B13370" t="s">
        <v>22</v>
      </c>
      <c r="C13370" s="3">
        <v>44598.437372685185</v>
      </c>
      <c r="D13370" s="3">
        <v>44714.460300925923</v>
      </c>
      <c r="E13370" s="4">
        <v>44714</v>
      </c>
      <c r="F13370">
        <v>51.674399999999999</v>
      </c>
      <c r="G13370" t="s">
        <v>854</v>
      </c>
      <c r="H13370">
        <v>103.873</v>
      </c>
      <c r="I13370" t="s">
        <v>855</v>
      </c>
      <c r="J13370" t="s">
        <v>856</v>
      </c>
      <c r="K13370" s="1" t="str">
        <f t="shared" si="209"/>
        <v>12kKu20602</v>
      </c>
      <c r="L13370" s="5" t="s">
        <v>715</v>
      </c>
      <c r="M13370">
        <v>1236.81</v>
      </c>
      <c r="N13370">
        <v>3.6080000000000001</v>
      </c>
      <c r="O13370">
        <v>0.45917669178694198</v>
      </c>
      <c r="P13370" t="s">
        <v>28</v>
      </c>
      <c r="Q13370">
        <v>271</v>
      </c>
      <c r="R13370">
        <v>1955</v>
      </c>
      <c r="S13370">
        <v>598</v>
      </c>
      <c r="T13370">
        <v>2552</v>
      </c>
      <c r="U13370" t="s">
        <v>29</v>
      </c>
    </row>
    <row r="13371" spans="1:21" x14ac:dyDescent="0.25">
      <c r="A13371" t="s">
        <v>3028</v>
      </c>
      <c r="B13371" t="s">
        <v>22</v>
      </c>
      <c r="C13371" s="3">
        <v>44721.549849537034</v>
      </c>
      <c r="D13371" s="3">
        <v>44721.56355324074</v>
      </c>
      <c r="E13371" s="4">
        <v>44721</v>
      </c>
      <c r="F13371">
        <v>55.351050000000001</v>
      </c>
      <c r="G13371" t="s">
        <v>3025</v>
      </c>
      <c r="H13371">
        <v>109.24726666666599</v>
      </c>
      <c r="I13371" t="s">
        <v>3026</v>
      </c>
      <c r="J13371" t="s">
        <v>3027</v>
      </c>
      <c r="K13371" s="1" t="str">
        <f t="shared" si="209"/>
        <v>3kBa0609</v>
      </c>
      <c r="L13371" s="5" t="s">
        <v>2876</v>
      </c>
      <c r="M13371">
        <v>612.50699999999995</v>
      </c>
      <c r="N13371">
        <v>2.9841000000000002</v>
      </c>
      <c r="O13371">
        <v>1.2789070700104901</v>
      </c>
      <c r="P13371" t="s">
        <v>28</v>
      </c>
      <c r="Q13371">
        <v>386</v>
      </c>
      <c r="R13371">
        <v>1075</v>
      </c>
      <c r="S13371">
        <v>292</v>
      </c>
      <c r="T13371">
        <v>1366</v>
      </c>
      <c r="U13371" t="s">
        <v>29</v>
      </c>
    </row>
    <row r="13372" spans="1:21" x14ac:dyDescent="0.25">
      <c r="A13372" t="s">
        <v>3255</v>
      </c>
      <c r="B13372" t="s">
        <v>22</v>
      </c>
      <c r="C13372" s="3">
        <v>44720.731388888889</v>
      </c>
      <c r="D13372" s="3">
        <v>44720.739629629628</v>
      </c>
      <c r="E13372" s="4">
        <v>44720</v>
      </c>
      <c r="F13372">
        <v>54.378900000000002</v>
      </c>
      <c r="G13372" t="s">
        <v>3253</v>
      </c>
      <c r="H13372">
        <v>109.42186666666601</v>
      </c>
      <c r="I13372" t="s">
        <v>3254</v>
      </c>
      <c r="J13372" t="s">
        <v>3219</v>
      </c>
      <c r="K13372" s="1" t="str">
        <f t="shared" si="209"/>
        <v>3kDa0608</v>
      </c>
      <c r="L13372" s="5" t="s">
        <v>3179</v>
      </c>
      <c r="M13372">
        <v>92.566000000000003</v>
      </c>
      <c r="N13372">
        <v>2.7212999999999998</v>
      </c>
      <c r="O13372">
        <v>1.2793006322806499</v>
      </c>
      <c r="P13372" t="s">
        <v>28</v>
      </c>
      <c r="Q13372">
        <v>0</v>
      </c>
      <c r="R13372">
        <v>197</v>
      </c>
      <c r="S13372">
        <v>220</v>
      </c>
      <c r="T13372">
        <v>416</v>
      </c>
      <c r="U13372" t="s">
        <v>29</v>
      </c>
    </row>
    <row r="13373" spans="1:21" x14ac:dyDescent="0.25">
      <c r="A13373" t="s">
        <v>3492</v>
      </c>
      <c r="B13373" t="s">
        <v>22</v>
      </c>
      <c r="C13373" s="3">
        <v>44720.45621527778</v>
      </c>
      <c r="D13373" s="3">
        <v>44720.473587962966</v>
      </c>
      <c r="E13373" s="4">
        <v>44720</v>
      </c>
      <c r="F13373">
        <v>54.529616666666598</v>
      </c>
      <c r="G13373" t="s">
        <v>3490</v>
      </c>
      <c r="H13373">
        <v>108.705583333333</v>
      </c>
      <c r="I13373" t="s">
        <v>3491</v>
      </c>
      <c r="J13373" t="s">
        <v>3383</v>
      </c>
      <c r="K13373" s="1" t="str">
        <f t="shared" si="209"/>
        <v>3kEl0608</v>
      </c>
      <c r="L13373" s="5" t="s">
        <v>3384</v>
      </c>
      <c r="M13373">
        <v>879.10699999999997</v>
      </c>
      <c r="N13373">
        <v>2.4064999999999999</v>
      </c>
      <c r="O13373">
        <v>1.56567789085213</v>
      </c>
      <c r="P13373" t="s">
        <v>28</v>
      </c>
      <c r="Q13373">
        <v>388</v>
      </c>
      <c r="R13373">
        <v>1552</v>
      </c>
      <c r="S13373">
        <v>380</v>
      </c>
      <c r="T13373">
        <v>1931</v>
      </c>
      <c r="U13373" t="s">
        <v>29</v>
      </c>
    </row>
    <row r="13374" spans="1:21" x14ac:dyDescent="0.25">
      <c r="A13374" t="s">
        <v>3522</v>
      </c>
      <c r="B13374" t="s">
        <v>22</v>
      </c>
      <c r="C13374" s="3">
        <v>44723.40829861111</v>
      </c>
      <c r="D13374" s="3">
        <v>44723.425474537034</v>
      </c>
      <c r="E13374" s="4">
        <v>44723</v>
      </c>
      <c r="F13374">
        <v>54.5276</v>
      </c>
      <c r="G13374" t="s">
        <v>3519</v>
      </c>
      <c r="H13374">
        <v>108.706583333333</v>
      </c>
      <c r="I13374" t="s">
        <v>3520</v>
      </c>
      <c r="J13374" t="s">
        <v>3521</v>
      </c>
      <c r="K13374" s="1" t="str">
        <f t="shared" si="209"/>
        <v>3kEl0611</v>
      </c>
      <c r="L13374" s="5" t="s">
        <v>3384</v>
      </c>
      <c r="M13374">
        <v>882.322</v>
      </c>
      <c r="N13374">
        <v>2.6328</v>
      </c>
      <c r="O13374">
        <v>1.3743670875340901</v>
      </c>
      <c r="P13374" t="s">
        <v>28</v>
      </c>
      <c r="Q13374">
        <v>343</v>
      </c>
      <c r="R13374">
        <v>1526</v>
      </c>
      <c r="S13374">
        <v>312</v>
      </c>
      <c r="T13374">
        <v>1837</v>
      </c>
      <c r="U13374" t="s">
        <v>29</v>
      </c>
    </row>
    <row r="13375" spans="1:21" x14ac:dyDescent="0.25">
      <c r="A13375" t="s">
        <v>3613</v>
      </c>
      <c r="B13375" t="s">
        <v>22</v>
      </c>
      <c r="C13375" s="3">
        <v>44725.256631944445</v>
      </c>
      <c r="D13375" s="3">
        <v>44725.264513888891</v>
      </c>
      <c r="E13375" s="4">
        <v>44725</v>
      </c>
      <c r="F13375">
        <v>52.289016666666598</v>
      </c>
      <c r="G13375" t="s">
        <v>3610</v>
      </c>
      <c r="H13375">
        <v>106.217683333333</v>
      </c>
      <c r="I13375" t="s">
        <v>3611</v>
      </c>
      <c r="J13375" t="s">
        <v>3612</v>
      </c>
      <c r="K13375" s="1" t="str">
        <f t="shared" si="209"/>
        <v>3kHa0613</v>
      </c>
      <c r="L13375" s="5" t="s">
        <v>3607</v>
      </c>
      <c r="M13375">
        <v>17.097999999999999</v>
      </c>
      <c r="N13375">
        <v>12.907500000000001</v>
      </c>
      <c r="O13375" t="s">
        <v>27</v>
      </c>
      <c r="P13375" t="s">
        <v>28</v>
      </c>
      <c r="Q13375">
        <v>0</v>
      </c>
      <c r="R13375">
        <v>509</v>
      </c>
      <c r="S13375">
        <v>223</v>
      </c>
      <c r="T13375">
        <v>731</v>
      </c>
      <c r="U13375" t="s">
        <v>29</v>
      </c>
    </row>
    <row r="13376" spans="1:21" x14ac:dyDescent="0.25">
      <c r="A13376" t="s">
        <v>3819</v>
      </c>
      <c r="B13376" t="s">
        <v>22</v>
      </c>
      <c r="C13376" s="3">
        <v>44715.969988425924</v>
      </c>
      <c r="D13376" s="3">
        <v>44715.996527777781</v>
      </c>
      <c r="E13376" s="4">
        <v>44715</v>
      </c>
      <c r="F13376">
        <v>51.894383333333302</v>
      </c>
      <c r="G13376" t="s">
        <v>3817</v>
      </c>
      <c r="H13376">
        <v>105.24851666666601</v>
      </c>
      <c r="I13376" t="s">
        <v>3818</v>
      </c>
      <c r="J13376" t="s">
        <v>3653</v>
      </c>
      <c r="K13376" s="1" t="str">
        <f t="shared" si="209"/>
        <v>3kKa0603</v>
      </c>
      <c r="L13376" s="5" t="s">
        <v>3654</v>
      </c>
      <c r="M13376">
        <v>1361.8620000000001</v>
      </c>
      <c r="N13376">
        <v>3.5777000000000001</v>
      </c>
      <c r="O13376">
        <v>0.38779413849176098</v>
      </c>
      <c r="P13376" t="s">
        <v>28</v>
      </c>
      <c r="Q13376">
        <v>324</v>
      </c>
      <c r="R13376">
        <v>2461</v>
      </c>
      <c r="S13376">
        <v>461</v>
      </c>
      <c r="T13376">
        <v>2921</v>
      </c>
      <c r="U13376" t="s">
        <v>29</v>
      </c>
    </row>
    <row r="13377" spans="1:21" x14ac:dyDescent="0.25">
      <c r="A13377" t="s">
        <v>4051</v>
      </c>
      <c r="B13377" t="s">
        <v>22</v>
      </c>
      <c r="C13377" s="3">
        <v>44725.401631944442</v>
      </c>
      <c r="D13377" s="3">
        <v>44725.42046296296</v>
      </c>
      <c r="E13377" s="4">
        <v>44725</v>
      </c>
      <c r="F13377">
        <v>52.401733333333297</v>
      </c>
      <c r="G13377" t="s">
        <v>4048</v>
      </c>
      <c r="H13377">
        <v>105.9144</v>
      </c>
      <c r="I13377" t="s">
        <v>4049</v>
      </c>
      <c r="J13377" t="s">
        <v>4050</v>
      </c>
      <c r="K13377" s="1" t="str">
        <f t="shared" si="209"/>
        <v>3kKY0613</v>
      </c>
      <c r="L13377" s="5" t="s">
        <v>4037</v>
      </c>
      <c r="M13377">
        <v>834.38599999999997</v>
      </c>
      <c r="N13377">
        <v>3.3595999999999999</v>
      </c>
      <c r="O13377">
        <v>0.67342249215568195</v>
      </c>
      <c r="P13377" t="s">
        <v>28</v>
      </c>
      <c r="Q13377">
        <v>336</v>
      </c>
      <c r="R13377">
        <v>1419</v>
      </c>
      <c r="S13377">
        <v>413</v>
      </c>
      <c r="T13377">
        <v>1831</v>
      </c>
      <c r="U13377" t="s">
        <v>29</v>
      </c>
    </row>
    <row r="13378" spans="1:21" x14ac:dyDescent="0.25">
      <c r="A13378" t="s">
        <v>4160</v>
      </c>
      <c r="B13378" t="s">
        <v>22</v>
      </c>
      <c r="C13378" s="3">
        <v>44715.801458333335</v>
      </c>
      <c r="D13378" s="3">
        <v>44715.825590277775</v>
      </c>
      <c r="E13378" s="4">
        <v>44715</v>
      </c>
      <c r="F13378">
        <v>51.815683333333297</v>
      </c>
      <c r="G13378" t="s">
        <v>4157</v>
      </c>
      <c r="H13378">
        <v>104.90649999999999</v>
      </c>
      <c r="I13378" t="s">
        <v>4158</v>
      </c>
      <c r="J13378" t="s">
        <v>4159</v>
      </c>
      <c r="K13378" s="1" t="str">
        <f t="shared" si="209"/>
        <v>3kLi0603</v>
      </c>
      <c r="L13378" s="5" t="s">
        <v>4102</v>
      </c>
      <c r="M13378">
        <v>1401.8869999999999</v>
      </c>
      <c r="N13378">
        <v>3.1791999999999998</v>
      </c>
      <c r="O13378">
        <v>0.78572126869293202</v>
      </c>
      <c r="P13378" t="s">
        <v>28</v>
      </c>
      <c r="Q13378">
        <v>414</v>
      </c>
      <c r="R13378">
        <v>2267</v>
      </c>
      <c r="S13378">
        <v>482</v>
      </c>
      <c r="T13378">
        <v>2748</v>
      </c>
      <c r="U13378" t="s">
        <v>29</v>
      </c>
    </row>
    <row r="13379" spans="1:21" x14ac:dyDescent="0.25">
      <c r="A13379" t="s">
        <v>29771</v>
      </c>
      <c r="B13379" t="s">
        <v>22</v>
      </c>
      <c r="C13379" s="3">
        <v>44715.801458333335</v>
      </c>
      <c r="D13379" s="3">
        <v>44715.839236111111</v>
      </c>
      <c r="F13379" s="1">
        <v>51.815649999999998</v>
      </c>
      <c r="G13379" t="s">
        <v>27</v>
      </c>
      <c r="H13379" s="1">
        <v>104.90633333333334</v>
      </c>
      <c r="I13379" t="s">
        <v>27</v>
      </c>
      <c r="J13379" t="s">
        <v>29769</v>
      </c>
      <c r="K13379" s="1" t="str">
        <f t="shared" si="209"/>
        <v>3kLi0603a</v>
      </c>
      <c r="L13379" s="5" t="s">
        <v>4102</v>
      </c>
      <c r="M13379">
        <v>1401.8869999999999</v>
      </c>
      <c r="N13379">
        <v>3.1791999999999998</v>
      </c>
      <c r="O13379">
        <v>0.78572126869293202</v>
      </c>
      <c r="P13379" t="s">
        <v>28</v>
      </c>
      <c r="Q13379">
        <v>414</v>
      </c>
      <c r="R13379">
        <v>2267</v>
      </c>
      <c r="S13379">
        <v>482</v>
      </c>
      <c r="T13379">
        <v>2748</v>
      </c>
      <c r="U13379" t="s">
        <v>29</v>
      </c>
    </row>
    <row r="13380" spans="1:21" x14ac:dyDescent="0.25">
      <c r="A13380" t="s">
        <v>4540</v>
      </c>
      <c r="B13380" t="s">
        <v>22</v>
      </c>
      <c r="C13380" s="3">
        <v>44598.811574074076</v>
      </c>
      <c r="D13380" s="3">
        <v>44714.834814814814</v>
      </c>
      <c r="E13380" s="4">
        <v>44714</v>
      </c>
      <c r="F13380">
        <v>51.759583333333303</v>
      </c>
      <c r="G13380" t="s">
        <v>4433</v>
      </c>
      <c r="H13380">
        <v>104.221533333333</v>
      </c>
      <c r="I13380" t="s">
        <v>4539</v>
      </c>
      <c r="J13380" t="s">
        <v>4375</v>
      </c>
      <c r="K13380" s="1" t="str">
        <f t="shared" si="209"/>
        <v>3kMa0602</v>
      </c>
      <c r="L13380" s="5" t="s">
        <v>4376</v>
      </c>
      <c r="M13380">
        <v>1338.1959999999999</v>
      </c>
      <c r="N13380">
        <v>3.1076999999999999</v>
      </c>
      <c r="O13380">
        <v>0.86955915555732399</v>
      </c>
      <c r="P13380" t="s">
        <v>28</v>
      </c>
      <c r="Q13380">
        <v>242</v>
      </c>
      <c r="R13380">
        <v>2223</v>
      </c>
      <c r="S13380">
        <v>455</v>
      </c>
      <c r="T13380">
        <v>2677</v>
      </c>
      <c r="U13380" t="s">
        <v>29</v>
      </c>
    </row>
    <row r="13381" spans="1:21" x14ac:dyDescent="0.25">
      <c r="A13381" t="s">
        <v>4809</v>
      </c>
      <c r="B13381" t="s">
        <v>22</v>
      </c>
      <c r="C13381" s="3">
        <v>44716.180625000001</v>
      </c>
      <c r="D13381" s="3">
        <v>44716.197962962964</v>
      </c>
      <c r="E13381" s="4">
        <v>44716</v>
      </c>
      <c r="F13381">
        <v>51.666066666666602</v>
      </c>
      <c r="G13381" t="s">
        <v>4805</v>
      </c>
      <c r="H13381">
        <v>105.392883333333</v>
      </c>
      <c r="I13381" t="s">
        <v>4806</v>
      </c>
      <c r="J13381" t="s">
        <v>4807</v>
      </c>
      <c r="K13381" s="1" t="str">
        <f t="shared" si="209"/>
        <v>3kMi0604</v>
      </c>
      <c r="L13381" s="5" t="s">
        <v>4808</v>
      </c>
      <c r="M13381">
        <v>651.68299999999999</v>
      </c>
      <c r="N13381">
        <v>3.2965</v>
      </c>
      <c r="O13381">
        <v>0.66727352816809105</v>
      </c>
      <c r="P13381" t="s">
        <v>28</v>
      </c>
      <c r="Q13381">
        <v>389</v>
      </c>
      <c r="R13381">
        <v>1196</v>
      </c>
      <c r="S13381">
        <v>437</v>
      </c>
      <c r="T13381">
        <v>1632</v>
      </c>
      <c r="U13381" t="s">
        <v>29</v>
      </c>
    </row>
    <row r="13382" spans="1:21" x14ac:dyDescent="0.25">
      <c r="A13382" t="s">
        <v>5781</v>
      </c>
      <c r="B13382" t="s">
        <v>22</v>
      </c>
      <c r="C13382" s="3">
        <v>44598.5547337963</v>
      </c>
      <c r="D13382" s="3">
        <v>44714.566516203704</v>
      </c>
      <c r="E13382" s="4">
        <v>44714</v>
      </c>
      <c r="F13382">
        <v>51.5268333333333</v>
      </c>
      <c r="G13382" t="s">
        <v>5779</v>
      </c>
      <c r="H13382">
        <v>104.23911666666601</v>
      </c>
      <c r="I13382" t="s">
        <v>5780</v>
      </c>
      <c r="J13382" t="s">
        <v>5638</v>
      </c>
      <c r="K13382" s="1" t="str">
        <f t="shared" si="209"/>
        <v>3kSo0602</v>
      </c>
      <c r="L13382" s="5" t="s">
        <v>5624</v>
      </c>
      <c r="M13382">
        <v>340.57799999999997</v>
      </c>
      <c r="N13382">
        <v>3.0895999999999999</v>
      </c>
      <c r="O13382">
        <v>0.89451812633393302</v>
      </c>
      <c r="P13382" t="s">
        <v>28</v>
      </c>
      <c r="Q13382">
        <v>296</v>
      </c>
      <c r="R13382">
        <v>600</v>
      </c>
      <c r="S13382">
        <v>404</v>
      </c>
      <c r="T13382">
        <v>1003</v>
      </c>
      <c r="U13382" t="s">
        <v>29</v>
      </c>
    </row>
    <row r="13383" spans="1:21" x14ac:dyDescent="0.25">
      <c r="A13383" t="s">
        <v>6036</v>
      </c>
      <c r="B13383" t="s">
        <v>22</v>
      </c>
      <c r="C13383" s="3">
        <v>44599.200925925928</v>
      </c>
      <c r="D13383" s="3">
        <v>44715.21702546296</v>
      </c>
      <c r="E13383" s="4">
        <v>44715</v>
      </c>
      <c r="F13383">
        <v>51.590816666666598</v>
      </c>
      <c r="G13383" t="s">
        <v>6033</v>
      </c>
      <c r="H13383">
        <v>105.11360000000001</v>
      </c>
      <c r="I13383" t="s">
        <v>6034</v>
      </c>
      <c r="J13383" t="s">
        <v>6035</v>
      </c>
      <c r="K13383" s="1" t="str">
        <f t="shared" si="209"/>
        <v>3kTa0603</v>
      </c>
      <c r="L13383" s="5" t="s">
        <v>5908</v>
      </c>
      <c r="M13383">
        <v>708.39700000000005</v>
      </c>
      <c r="N13383">
        <v>3.0922000000000001</v>
      </c>
      <c r="O13383">
        <v>0.87157352816809097</v>
      </c>
      <c r="P13383" t="s">
        <v>28</v>
      </c>
      <c r="Q13383">
        <v>342</v>
      </c>
      <c r="R13383">
        <v>1287</v>
      </c>
      <c r="S13383">
        <v>450</v>
      </c>
      <c r="T13383">
        <v>1736</v>
      </c>
      <c r="U13383" t="s">
        <v>29</v>
      </c>
    </row>
    <row r="13384" spans="1:21" x14ac:dyDescent="0.25">
      <c r="A13384" t="s">
        <v>6307</v>
      </c>
      <c r="B13384" t="s">
        <v>22</v>
      </c>
      <c r="C13384" s="3">
        <v>44717.963148148148</v>
      </c>
      <c r="D13384" s="3">
        <v>44717.97519675926</v>
      </c>
      <c r="E13384" s="4">
        <v>44717</v>
      </c>
      <c r="F13384">
        <v>52.742983333333299</v>
      </c>
      <c r="G13384" t="s">
        <v>6301</v>
      </c>
      <c r="H13384">
        <v>107.641833333333</v>
      </c>
      <c r="I13384" t="s">
        <v>6305</v>
      </c>
      <c r="J13384" t="s">
        <v>6306</v>
      </c>
      <c r="K13384" s="1" t="str">
        <f t="shared" si="209"/>
        <v>3kTo0605</v>
      </c>
      <c r="L13384" s="5" t="s">
        <v>6191</v>
      </c>
      <c r="M13384">
        <v>525.38</v>
      </c>
      <c r="N13384">
        <v>2.7915999999999999</v>
      </c>
      <c r="O13384">
        <v>1.1721735281680901</v>
      </c>
      <c r="P13384" t="s">
        <v>28</v>
      </c>
      <c r="Q13384">
        <v>340</v>
      </c>
      <c r="R13384">
        <v>947</v>
      </c>
      <c r="S13384">
        <v>288</v>
      </c>
      <c r="T13384">
        <v>1234</v>
      </c>
      <c r="U13384" t="s">
        <v>29</v>
      </c>
    </row>
    <row r="13385" spans="1:21" x14ac:dyDescent="0.25">
      <c r="A13385" t="s">
        <v>6504</v>
      </c>
      <c r="B13385" t="s">
        <v>22</v>
      </c>
      <c r="C13385" s="3">
        <v>44721.786782407406</v>
      </c>
      <c r="D13385" s="3">
        <v>44721.800509259258</v>
      </c>
      <c r="E13385" s="4">
        <v>44721</v>
      </c>
      <c r="F13385">
        <v>55.295216666666597</v>
      </c>
      <c r="G13385" t="s">
        <v>6502</v>
      </c>
      <c r="H13385">
        <v>109.709483333333</v>
      </c>
      <c r="I13385" t="s">
        <v>6503</v>
      </c>
      <c r="J13385" t="s">
        <v>6483</v>
      </c>
      <c r="K13385" s="1" t="str">
        <f t="shared" si="209"/>
        <v>3kTu0609</v>
      </c>
      <c r="L13385" s="5" t="s">
        <v>6484</v>
      </c>
      <c r="M13385">
        <v>605.78300000000002</v>
      </c>
      <c r="N13385">
        <v>3.0638000000000001</v>
      </c>
      <c r="O13385">
        <v>0.90204642396677903</v>
      </c>
      <c r="P13385" t="s">
        <v>28</v>
      </c>
      <c r="Q13385">
        <v>420</v>
      </c>
      <c r="R13385">
        <v>1020</v>
      </c>
      <c r="S13385">
        <v>426</v>
      </c>
      <c r="T13385">
        <v>1445</v>
      </c>
      <c r="U13385" t="s">
        <v>29</v>
      </c>
    </row>
    <row r="13386" spans="1:21" x14ac:dyDescent="0.25">
      <c r="A13386" t="s">
        <v>6763</v>
      </c>
      <c r="B13386" t="s">
        <v>22</v>
      </c>
      <c r="C13386" s="3">
        <v>44717.695567129631</v>
      </c>
      <c r="D13386" s="3">
        <v>44717.727175925924</v>
      </c>
      <c r="E13386" s="4">
        <v>44717</v>
      </c>
      <c r="F13386">
        <v>53.0487166666666</v>
      </c>
      <c r="G13386" t="s">
        <v>6760</v>
      </c>
      <c r="H13386">
        <v>107.419783333333</v>
      </c>
      <c r="I13386" t="s">
        <v>6761</v>
      </c>
      <c r="J13386" t="s">
        <v>6762</v>
      </c>
      <c r="K13386" s="1" t="str">
        <f t="shared" si="209"/>
        <v>3kUh0605</v>
      </c>
      <c r="L13386" s="5" t="s">
        <v>6740</v>
      </c>
      <c r="M13386">
        <v>1602.866</v>
      </c>
      <c r="N13386">
        <v>2.5882999999999998</v>
      </c>
      <c r="O13386">
        <v>1.40423955665482</v>
      </c>
      <c r="P13386" t="s">
        <v>28</v>
      </c>
      <c r="Q13386">
        <v>365</v>
      </c>
      <c r="R13386">
        <v>2806</v>
      </c>
      <c r="S13386">
        <v>452</v>
      </c>
      <c r="T13386">
        <v>3257</v>
      </c>
      <c r="U13386" t="s">
        <v>29</v>
      </c>
    </row>
    <row r="13387" spans="1:21" x14ac:dyDescent="0.25">
      <c r="A13387" t="s">
        <v>7530</v>
      </c>
      <c r="B13387" t="s">
        <v>22</v>
      </c>
      <c r="C13387" s="3">
        <v>44725.297222222223</v>
      </c>
      <c r="D13387" s="3">
        <v>44725.302361111113</v>
      </c>
      <c r="E13387" s="4">
        <v>44725</v>
      </c>
      <c r="F13387">
        <v>52.295999999999999</v>
      </c>
      <c r="G13387" t="s">
        <v>7526</v>
      </c>
      <c r="H13387">
        <v>106.187833333333</v>
      </c>
      <c r="I13387" t="s">
        <v>7527</v>
      </c>
      <c r="J13387" t="s">
        <v>7528</v>
      </c>
      <c r="K13387" s="1" t="str">
        <f t="shared" si="209"/>
        <v>5kHa0613</v>
      </c>
      <c r="L13387" s="5" t="s">
        <v>7529</v>
      </c>
      <c r="M13387">
        <v>24.119</v>
      </c>
      <c r="N13387">
        <v>10.9992</v>
      </c>
      <c r="O13387" t="s">
        <v>27</v>
      </c>
      <c r="P13387" t="s">
        <v>28</v>
      </c>
      <c r="Q13387">
        <v>0</v>
      </c>
      <c r="R13387">
        <v>61</v>
      </c>
      <c r="S13387">
        <v>390</v>
      </c>
      <c r="T13387">
        <v>450</v>
      </c>
      <c r="U13387" t="s">
        <v>29</v>
      </c>
    </row>
    <row r="13388" spans="1:21" x14ac:dyDescent="0.25">
      <c r="A13388" t="s">
        <v>8851</v>
      </c>
      <c r="B13388" t="s">
        <v>22</v>
      </c>
      <c r="C13388" s="3">
        <v>44721.59034722222</v>
      </c>
      <c r="D13388" s="3">
        <v>44721.608136574076</v>
      </c>
      <c r="E13388" s="4">
        <v>44721</v>
      </c>
      <c r="F13388">
        <v>55.342466666666603</v>
      </c>
      <c r="G13388" t="s">
        <v>8848</v>
      </c>
      <c r="H13388">
        <v>109.308816666666</v>
      </c>
      <c r="I13388" t="s">
        <v>8849</v>
      </c>
      <c r="J13388" t="s">
        <v>8850</v>
      </c>
      <c r="K13388" s="1" t="str">
        <f t="shared" si="209"/>
        <v>7kBa0609</v>
      </c>
      <c r="L13388" s="5" t="s">
        <v>8795</v>
      </c>
      <c r="M13388">
        <v>784.40099999999995</v>
      </c>
      <c r="N13388">
        <v>2.6242999999999999</v>
      </c>
      <c r="O13388">
        <v>1.4151320817730899</v>
      </c>
      <c r="P13388" t="s">
        <v>28</v>
      </c>
      <c r="Q13388">
        <v>389</v>
      </c>
      <c r="R13388">
        <v>1392</v>
      </c>
      <c r="S13388">
        <v>494</v>
      </c>
      <c r="T13388">
        <v>1885</v>
      </c>
      <c r="U13388" t="s">
        <v>29</v>
      </c>
    </row>
    <row r="13389" spans="1:21" x14ac:dyDescent="0.25">
      <c r="A13389" t="s">
        <v>9077</v>
      </c>
      <c r="B13389" t="s">
        <v>22</v>
      </c>
      <c r="C13389" s="3">
        <v>44726.248784722222</v>
      </c>
      <c r="D13389" s="3">
        <v>44726.272638888891</v>
      </c>
      <c r="E13389" s="4">
        <v>44726</v>
      </c>
      <c r="F13389">
        <v>51.8446</v>
      </c>
      <c r="G13389" t="s">
        <v>9074</v>
      </c>
      <c r="H13389">
        <v>105.11785</v>
      </c>
      <c r="I13389" t="s">
        <v>9075</v>
      </c>
      <c r="J13389" t="s">
        <v>9076</v>
      </c>
      <c r="K13389" s="1" t="str">
        <f t="shared" si="209"/>
        <v>7kBKot0614</v>
      </c>
      <c r="L13389" s="5" t="s">
        <v>9034</v>
      </c>
      <c r="M13389">
        <v>1419.415</v>
      </c>
      <c r="N13389">
        <v>3.7361</v>
      </c>
      <c r="O13389">
        <v>0.246022492155682</v>
      </c>
      <c r="P13389" t="s">
        <v>28</v>
      </c>
      <c r="Q13389">
        <v>224</v>
      </c>
      <c r="R13389">
        <v>2195</v>
      </c>
      <c r="S13389">
        <v>551</v>
      </c>
      <c r="T13389">
        <v>2745</v>
      </c>
      <c r="U13389" t="s">
        <v>29</v>
      </c>
    </row>
    <row r="13390" spans="1:21" x14ac:dyDescent="0.25">
      <c r="A13390" t="s">
        <v>9220</v>
      </c>
      <c r="B13390" t="s">
        <v>22</v>
      </c>
      <c r="C13390" s="3">
        <v>44720.703460648147</v>
      </c>
      <c r="D13390" s="3">
        <v>44720.714317129627</v>
      </c>
      <c r="E13390" s="4">
        <v>44720</v>
      </c>
      <c r="F13390">
        <v>54.387333333333302</v>
      </c>
      <c r="G13390" t="s">
        <v>9218</v>
      </c>
      <c r="H13390">
        <v>109.36263333333299</v>
      </c>
      <c r="I13390" t="s">
        <v>9219</v>
      </c>
      <c r="J13390" t="s">
        <v>9190</v>
      </c>
      <c r="K13390" s="1" t="str">
        <f t="shared" si="209"/>
        <v>7kDa0608</v>
      </c>
      <c r="L13390" s="5" t="s">
        <v>9182</v>
      </c>
      <c r="M13390">
        <v>435.03</v>
      </c>
      <c r="N13390">
        <v>2.8106</v>
      </c>
      <c r="O13390">
        <v>1.15434642396677</v>
      </c>
      <c r="P13390" t="s">
        <v>28</v>
      </c>
      <c r="Q13390">
        <v>352</v>
      </c>
      <c r="R13390">
        <v>766</v>
      </c>
      <c r="S13390">
        <v>429</v>
      </c>
      <c r="T13390">
        <v>1194</v>
      </c>
      <c r="U13390" t="s">
        <v>29</v>
      </c>
    </row>
    <row r="13391" spans="1:21" x14ac:dyDescent="0.25">
      <c r="A13391" t="s">
        <v>9407</v>
      </c>
      <c r="B13391" t="s">
        <v>22</v>
      </c>
      <c r="C13391" s="3">
        <v>44720.495011574072</v>
      </c>
      <c r="D13391" s="3">
        <v>44720.512627314813</v>
      </c>
      <c r="E13391" s="4">
        <v>44720</v>
      </c>
      <c r="F13391">
        <v>54.516666666666602</v>
      </c>
      <c r="G13391" t="s">
        <v>9405</v>
      </c>
      <c r="H13391">
        <v>108.759533333333</v>
      </c>
      <c r="I13391" t="s">
        <v>9406</v>
      </c>
      <c r="J13391" t="s">
        <v>9350</v>
      </c>
      <c r="K13391" s="1" t="str">
        <f t="shared" si="209"/>
        <v>7kEl0608</v>
      </c>
      <c r="L13391" s="5" t="s">
        <v>9339</v>
      </c>
      <c r="M13391">
        <v>888.46</v>
      </c>
      <c r="N13391">
        <v>2.3610000000000002</v>
      </c>
      <c r="O13391">
        <v>1.6193320817730901</v>
      </c>
      <c r="P13391" t="s">
        <v>28</v>
      </c>
      <c r="Q13391">
        <v>336</v>
      </c>
      <c r="R13391">
        <v>1502</v>
      </c>
      <c r="S13391">
        <v>472</v>
      </c>
      <c r="T13391">
        <v>1973</v>
      </c>
      <c r="U13391" t="s">
        <v>29</v>
      </c>
    </row>
    <row r="13392" spans="1:21" x14ac:dyDescent="0.25">
      <c r="A13392" t="s">
        <v>9553</v>
      </c>
      <c r="B13392" t="s">
        <v>22</v>
      </c>
      <c r="C13392" s="3">
        <v>44725.281805555554</v>
      </c>
      <c r="D13392" s="3">
        <v>44725.287627314814</v>
      </c>
      <c r="E13392" s="4">
        <v>44725</v>
      </c>
      <c r="F13392">
        <v>52.305266666666597</v>
      </c>
      <c r="G13392" t="s">
        <v>9550</v>
      </c>
      <c r="H13392">
        <v>106.161083333333</v>
      </c>
      <c r="I13392" t="s">
        <v>9551</v>
      </c>
      <c r="J13392" t="s">
        <v>9552</v>
      </c>
      <c r="K13392" s="1" t="str">
        <f t="shared" si="209"/>
        <v>7kHa0613</v>
      </c>
      <c r="L13392" s="5" t="s">
        <v>9548</v>
      </c>
      <c r="M13392">
        <v>27.629000000000001</v>
      </c>
      <c r="N13392">
        <v>6.5620000000000003</v>
      </c>
      <c r="O13392" t="s">
        <v>27</v>
      </c>
      <c r="P13392" t="s">
        <v>28</v>
      </c>
      <c r="Q13392">
        <v>0</v>
      </c>
      <c r="R13392">
        <v>85</v>
      </c>
      <c r="S13392">
        <v>421</v>
      </c>
      <c r="T13392">
        <v>505</v>
      </c>
      <c r="U13392" t="s">
        <v>29</v>
      </c>
    </row>
    <row r="13393" spans="1:21" x14ac:dyDescent="0.25">
      <c r="A13393" t="s">
        <v>9646</v>
      </c>
      <c r="B13393" t="s">
        <v>22</v>
      </c>
      <c r="C13393" s="3">
        <v>44718.444525462961</v>
      </c>
      <c r="D13393" s="3">
        <v>44718.475451388891</v>
      </c>
      <c r="E13393" s="4">
        <v>44718</v>
      </c>
      <c r="F13393">
        <v>53.194200000000002</v>
      </c>
      <c r="G13393" t="s">
        <v>9644</v>
      </c>
      <c r="H13393">
        <v>107.80631666666601</v>
      </c>
      <c r="I13393" t="s">
        <v>9645</v>
      </c>
      <c r="J13393" t="s">
        <v>9606</v>
      </c>
      <c r="K13393" s="1" t="str">
        <f t="shared" si="209"/>
        <v>7kIz0606</v>
      </c>
      <c r="L13393" s="5" t="s">
        <v>9612</v>
      </c>
      <c r="M13393">
        <v>1607.8320000000001</v>
      </c>
      <c r="N13393">
        <v>2.9683999999999999</v>
      </c>
      <c r="O13393">
        <v>1.0491100627493799</v>
      </c>
      <c r="P13393" t="s">
        <v>28</v>
      </c>
      <c r="Q13393">
        <v>377</v>
      </c>
      <c r="R13393">
        <v>2862</v>
      </c>
      <c r="S13393">
        <v>812</v>
      </c>
      <c r="T13393">
        <v>3673</v>
      </c>
      <c r="U13393" t="s">
        <v>29</v>
      </c>
    </row>
    <row r="13394" spans="1:21" x14ac:dyDescent="0.25">
      <c r="A13394" t="s">
        <v>10036</v>
      </c>
      <c r="B13394" t="s">
        <v>22</v>
      </c>
      <c r="C13394" s="3">
        <v>44716.061226851853</v>
      </c>
      <c r="D13394" s="3">
        <v>44716.089247685188</v>
      </c>
      <c r="E13394" s="4">
        <v>44716</v>
      </c>
      <c r="F13394">
        <v>51.863</v>
      </c>
      <c r="G13394" t="s">
        <v>10034</v>
      </c>
      <c r="H13394">
        <v>105.29073333333299</v>
      </c>
      <c r="I13394" t="s">
        <v>10035</v>
      </c>
      <c r="J13394" t="s">
        <v>3786</v>
      </c>
      <c r="K13394" s="1" t="str">
        <f t="shared" si="209"/>
        <v>7kKa0604</v>
      </c>
      <c r="L13394" s="5" t="s">
        <v>9839</v>
      </c>
      <c r="M13394">
        <v>1407.145</v>
      </c>
      <c r="N13394">
        <v>3.3751000000000002</v>
      </c>
      <c r="O13394">
        <v>0.59039413849176103</v>
      </c>
      <c r="P13394" t="s">
        <v>28</v>
      </c>
      <c r="Q13394">
        <v>382</v>
      </c>
      <c r="R13394">
        <v>2541</v>
      </c>
      <c r="S13394">
        <v>723</v>
      </c>
      <c r="T13394">
        <v>3263</v>
      </c>
      <c r="U13394" t="s">
        <v>29</v>
      </c>
    </row>
    <row r="13395" spans="1:21" x14ac:dyDescent="0.25">
      <c r="A13395" t="s">
        <v>10235</v>
      </c>
      <c r="B13395" t="s">
        <v>22</v>
      </c>
      <c r="C13395" s="3">
        <v>44725.369016203702</v>
      </c>
      <c r="D13395" s="3">
        <v>44725.38318287037</v>
      </c>
      <c r="E13395" s="4">
        <v>44725</v>
      </c>
      <c r="F13395">
        <v>52.383366666666603</v>
      </c>
      <c r="G13395" t="s">
        <v>10233</v>
      </c>
      <c r="H13395">
        <v>105.9653</v>
      </c>
      <c r="I13395" t="s">
        <v>10234</v>
      </c>
      <c r="J13395" t="s">
        <v>10144</v>
      </c>
      <c r="K13395" s="1" t="str">
        <f t="shared" si="209"/>
        <v>7kKY0613</v>
      </c>
      <c r="L13395" s="5" t="s">
        <v>10225</v>
      </c>
      <c r="M13395">
        <v>750.49199999999996</v>
      </c>
      <c r="N13395">
        <v>3.6057999999999999</v>
      </c>
      <c r="O13395">
        <v>0.48046978674385199</v>
      </c>
      <c r="P13395" t="s">
        <v>28</v>
      </c>
      <c r="Q13395">
        <v>297</v>
      </c>
      <c r="R13395">
        <v>1294</v>
      </c>
      <c r="S13395">
        <v>354</v>
      </c>
      <c r="T13395">
        <v>1647</v>
      </c>
      <c r="U13395" t="s">
        <v>29</v>
      </c>
    </row>
    <row r="13396" spans="1:21" x14ac:dyDescent="0.25">
      <c r="A13396" t="s">
        <v>10414</v>
      </c>
      <c r="B13396" t="s">
        <v>22</v>
      </c>
      <c r="C13396" s="3">
        <v>44715.453148148146</v>
      </c>
      <c r="D13396" s="3">
        <v>44715.479594907411</v>
      </c>
      <c r="E13396" s="4">
        <v>44715</v>
      </c>
      <c r="F13396">
        <v>51.784866666666602</v>
      </c>
      <c r="G13396" t="s">
        <v>10412</v>
      </c>
      <c r="H13396">
        <v>104.936833333333</v>
      </c>
      <c r="I13396" t="s">
        <v>10413</v>
      </c>
      <c r="J13396" t="s">
        <v>10363</v>
      </c>
      <c r="K13396" s="1" t="str">
        <f t="shared" si="209"/>
        <v>7kLi0603</v>
      </c>
      <c r="L13396" s="5" t="s">
        <v>10303</v>
      </c>
      <c r="M13396">
        <v>1405.6849999999999</v>
      </c>
      <c r="N13396">
        <v>3.2435</v>
      </c>
      <c r="O13396">
        <v>0.74065459764606201</v>
      </c>
      <c r="P13396" t="s">
        <v>28</v>
      </c>
      <c r="Q13396">
        <v>590</v>
      </c>
      <c r="R13396">
        <v>2551</v>
      </c>
      <c r="S13396">
        <v>586</v>
      </c>
      <c r="T13396">
        <v>3136</v>
      </c>
      <c r="U13396" t="s">
        <v>29</v>
      </c>
    </row>
    <row r="13397" spans="1:21" x14ac:dyDescent="0.25">
      <c r="A13397" t="s">
        <v>10766</v>
      </c>
      <c r="B13397" t="s">
        <v>22</v>
      </c>
      <c r="C13397" s="3">
        <v>44598.764374999999</v>
      </c>
      <c r="D13397" s="3">
        <v>44714.787800925929</v>
      </c>
      <c r="E13397" s="4">
        <v>44714</v>
      </c>
      <c r="F13397">
        <v>51.722700000000003</v>
      </c>
      <c r="G13397" t="s">
        <v>10764</v>
      </c>
      <c r="H13397">
        <v>104.22295</v>
      </c>
      <c r="I13397" t="s">
        <v>10765</v>
      </c>
      <c r="J13397" t="s">
        <v>10594</v>
      </c>
      <c r="K13397" s="1" t="str">
        <f t="shared" si="209"/>
        <v>7kMa0602</v>
      </c>
      <c r="L13397" s="5" t="s">
        <v>10614</v>
      </c>
      <c r="M13397">
        <v>1341.41</v>
      </c>
      <c r="N13397">
        <v>3.0626000000000002</v>
      </c>
      <c r="O13397">
        <v>0.953470988101079</v>
      </c>
      <c r="P13397" t="s">
        <v>28</v>
      </c>
      <c r="Q13397">
        <v>261</v>
      </c>
      <c r="R13397">
        <v>2145</v>
      </c>
      <c r="S13397">
        <v>426</v>
      </c>
      <c r="T13397">
        <v>2570</v>
      </c>
      <c r="U13397" t="s">
        <v>29</v>
      </c>
    </row>
    <row r="13398" spans="1:21" x14ac:dyDescent="0.25">
      <c r="A13398" t="s">
        <v>11134</v>
      </c>
      <c r="B13398" t="s">
        <v>22</v>
      </c>
      <c r="C13398" s="3">
        <v>44716.213634259257</v>
      </c>
      <c r="D13398" s="3">
        <v>44716.240567129629</v>
      </c>
      <c r="E13398" s="4">
        <v>44716</v>
      </c>
      <c r="F13398">
        <v>51.696883333333297</v>
      </c>
      <c r="G13398" t="s">
        <v>11131</v>
      </c>
      <c r="H13398">
        <v>105.4669</v>
      </c>
      <c r="I13398" t="s">
        <v>11132</v>
      </c>
      <c r="J13398" t="s">
        <v>11133</v>
      </c>
      <c r="K13398" s="1" t="str">
        <f t="shared" si="209"/>
        <v>7kMi0604</v>
      </c>
      <c r="L13398" s="5" t="s">
        <v>11046</v>
      </c>
      <c r="M13398">
        <v>1367.12</v>
      </c>
      <c r="N13398">
        <v>3.2787999999999999</v>
      </c>
      <c r="O13398">
        <v>0.68538402862666803</v>
      </c>
      <c r="P13398" t="s">
        <v>28</v>
      </c>
      <c r="Q13398">
        <v>380</v>
      </c>
      <c r="R13398">
        <v>2526</v>
      </c>
      <c r="S13398">
        <v>543</v>
      </c>
      <c r="T13398">
        <v>3068</v>
      </c>
      <c r="U13398" t="s">
        <v>29</v>
      </c>
    </row>
    <row r="13399" spans="1:21" x14ac:dyDescent="0.25">
      <c r="A13399" t="s">
        <v>11940</v>
      </c>
      <c r="B13399" t="s">
        <v>22</v>
      </c>
      <c r="C13399" s="3">
        <v>44722.33315972222</v>
      </c>
      <c r="D13399" s="3">
        <v>44722.343078703707</v>
      </c>
      <c r="E13399" s="4">
        <v>44722</v>
      </c>
      <c r="F13399">
        <v>55.7190333333333</v>
      </c>
      <c r="G13399" t="s">
        <v>11937</v>
      </c>
      <c r="H13399">
        <v>109.623</v>
      </c>
      <c r="I13399" t="s">
        <v>11938</v>
      </c>
      <c r="J13399" t="s">
        <v>11939</v>
      </c>
      <c r="K13399" s="1" t="str">
        <f t="shared" si="209"/>
        <v>7kNA0610</v>
      </c>
      <c r="L13399" s="5" t="s">
        <v>11853</v>
      </c>
      <c r="M13399">
        <v>465.73200000000003</v>
      </c>
      <c r="N13399">
        <v>3.9716999999999998</v>
      </c>
      <c r="O13399">
        <v>0.322383923490555</v>
      </c>
      <c r="P13399" t="s">
        <v>28</v>
      </c>
      <c r="Q13399">
        <v>342</v>
      </c>
      <c r="R13399">
        <v>752</v>
      </c>
      <c r="S13399">
        <v>358</v>
      </c>
      <c r="T13399">
        <v>1109</v>
      </c>
      <c r="U13399" t="s">
        <v>29</v>
      </c>
    </row>
    <row r="13400" spans="1:21" x14ac:dyDescent="0.25">
      <c r="A13400" t="s">
        <v>12334</v>
      </c>
      <c r="B13400" t="s">
        <v>22</v>
      </c>
      <c r="C13400" s="3">
        <v>44598.625914351855</v>
      </c>
      <c r="D13400" s="3">
        <v>44714.642141203702</v>
      </c>
      <c r="E13400" s="4">
        <v>44714</v>
      </c>
      <c r="F13400">
        <v>51.5662666666666</v>
      </c>
      <c r="G13400" t="s">
        <v>12332</v>
      </c>
      <c r="H13400">
        <v>104.231516666666</v>
      </c>
      <c r="I13400" t="s">
        <v>12333</v>
      </c>
      <c r="J13400" t="s">
        <v>8206</v>
      </c>
      <c r="K13400" s="1" t="str">
        <f t="shared" si="209"/>
        <v>7kSo0602</v>
      </c>
      <c r="L13400" s="5" t="s">
        <v>12148</v>
      </c>
      <c r="M13400">
        <v>898.69</v>
      </c>
      <c r="N13400">
        <v>3.173</v>
      </c>
      <c r="O13400">
        <v>0.84932798748651195</v>
      </c>
      <c r="P13400" t="s">
        <v>28</v>
      </c>
      <c r="Q13400">
        <v>325</v>
      </c>
      <c r="R13400">
        <v>1436</v>
      </c>
      <c r="S13400">
        <v>268</v>
      </c>
      <c r="T13400">
        <v>1703</v>
      </c>
      <c r="U13400" t="s">
        <v>29</v>
      </c>
    </row>
    <row r="13401" spans="1:21" x14ac:dyDescent="0.25">
      <c r="A13401" t="s">
        <v>12485</v>
      </c>
      <c r="B13401" t="s">
        <v>22</v>
      </c>
      <c r="C13401" s="3">
        <v>44599.277812499997</v>
      </c>
      <c r="D13401" s="3">
        <v>44715.299814814818</v>
      </c>
      <c r="E13401" s="4">
        <v>44715</v>
      </c>
      <c r="F13401">
        <v>51.620550000000001</v>
      </c>
      <c r="G13401" t="s">
        <v>12482</v>
      </c>
      <c r="H13401">
        <v>105.08645</v>
      </c>
      <c r="I13401" t="s">
        <v>12483</v>
      </c>
      <c r="J13401" t="s">
        <v>12484</v>
      </c>
      <c r="K13401" s="1" t="str">
        <f t="shared" si="209"/>
        <v>7kTa0603</v>
      </c>
      <c r="L13401" s="5" t="s">
        <v>12415</v>
      </c>
      <c r="M13401">
        <v>1140.3820000000001</v>
      </c>
      <c r="N13401">
        <v>3.0293000000000001</v>
      </c>
      <c r="O13401">
        <v>0.93545083865054102</v>
      </c>
      <c r="P13401" t="s">
        <v>28</v>
      </c>
      <c r="Q13401">
        <v>367</v>
      </c>
      <c r="R13401">
        <v>2050</v>
      </c>
      <c r="S13401">
        <v>401</v>
      </c>
      <c r="T13401">
        <v>2450</v>
      </c>
      <c r="U13401" t="s">
        <v>29</v>
      </c>
    </row>
    <row r="13402" spans="1:21" x14ac:dyDescent="0.25">
      <c r="A13402" t="s">
        <v>12859</v>
      </c>
      <c r="B13402" t="s">
        <v>22</v>
      </c>
      <c r="C13402" s="3">
        <v>44718.008437500001</v>
      </c>
      <c r="D13402" s="3">
        <v>44718.031157407408</v>
      </c>
      <c r="E13402" s="4">
        <v>44718</v>
      </c>
      <c r="F13402">
        <v>52.775283333333299</v>
      </c>
      <c r="G13402" t="s">
        <v>12856</v>
      </c>
      <c r="H13402">
        <v>107.63039999999999</v>
      </c>
      <c r="I13402" t="s">
        <v>12857</v>
      </c>
      <c r="J13402" t="s">
        <v>12858</v>
      </c>
      <c r="K13402" s="1" t="str">
        <f t="shared" si="209"/>
        <v>7kTo0606</v>
      </c>
      <c r="L13402" s="5" t="s">
        <v>12665</v>
      </c>
      <c r="M13402">
        <v>1060.019</v>
      </c>
      <c r="N13402">
        <v>2.7759</v>
      </c>
      <c r="O13402">
        <v>1.1878735281680901</v>
      </c>
      <c r="P13402" t="s">
        <v>28</v>
      </c>
      <c r="Q13402">
        <v>396</v>
      </c>
      <c r="R13402">
        <v>1941</v>
      </c>
      <c r="S13402">
        <v>326</v>
      </c>
      <c r="T13402">
        <v>2266</v>
      </c>
      <c r="U13402" t="s">
        <v>29</v>
      </c>
    </row>
    <row r="13403" spans="1:21" x14ac:dyDescent="0.25">
      <c r="A13403" t="s">
        <v>12924</v>
      </c>
      <c r="B13403" t="s">
        <v>22</v>
      </c>
      <c r="C13403" s="3">
        <v>44721.736585648148</v>
      </c>
      <c r="D13403" s="3">
        <v>44721.750138888892</v>
      </c>
      <c r="E13403" s="4">
        <v>44721</v>
      </c>
      <c r="F13403">
        <v>55.342466666666603</v>
      </c>
      <c r="G13403" t="s">
        <v>8848</v>
      </c>
      <c r="H13403">
        <v>109.308816666666</v>
      </c>
      <c r="I13403" t="s">
        <v>8849</v>
      </c>
      <c r="J13403" t="s">
        <v>12922</v>
      </c>
      <c r="K13403" s="1" t="str">
        <f t="shared" si="209"/>
        <v>7kTu0609</v>
      </c>
      <c r="L13403" s="5" t="s">
        <v>12923</v>
      </c>
      <c r="M13403">
        <v>667.46900000000005</v>
      </c>
      <c r="N13403">
        <v>2.9483000000000001</v>
      </c>
      <c r="O13403">
        <v>1.05012249215568</v>
      </c>
      <c r="P13403" t="s">
        <v>28</v>
      </c>
      <c r="Q13403">
        <v>388</v>
      </c>
      <c r="R13403">
        <v>1063</v>
      </c>
      <c r="S13403">
        <v>349</v>
      </c>
      <c r="T13403">
        <v>1411</v>
      </c>
      <c r="U13403" t="s">
        <v>29</v>
      </c>
    </row>
    <row r="13404" spans="1:21" x14ac:dyDescent="0.25">
      <c r="A13404" t="s">
        <v>13271</v>
      </c>
      <c r="B13404" t="s">
        <v>22</v>
      </c>
      <c r="C13404" s="3">
        <v>44717.741516203707</v>
      </c>
      <c r="D13404" s="3">
        <v>44717.769513888888</v>
      </c>
      <c r="E13404" s="4">
        <v>44717</v>
      </c>
      <c r="F13404">
        <v>53.017983333333298</v>
      </c>
      <c r="G13404" t="s">
        <v>13269</v>
      </c>
      <c r="H13404">
        <v>107.448616666666</v>
      </c>
      <c r="I13404" t="s">
        <v>13270</v>
      </c>
      <c r="J13404" t="s">
        <v>13208</v>
      </c>
      <c r="K13404" s="1" t="str">
        <f t="shared" ref="K13404:K13467" si="210">MID(A13404,FIND("*",SUBSTITUTE(A13404,"\","*",LEN(A13404)-LEN(SUBSTITUTE(A13404,"\",""))))+1,FIND(".cnv",A13404)-(FIND("*",SUBSTITUTE(A13404,"\","*",LEN(A13404)-LEN(SUBSTITUTE(A13404,"\",""))))+1))</f>
        <v>7kUh0605</v>
      </c>
      <c r="L13404" s="5" t="s">
        <v>13169</v>
      </c>
      <c r="M13404">
        <v>1598.777</v>
      </c>
      <c r="N13404">
        <v>2.6152000000000002</v>
      </c>
      <c r="O13404">
        <v>1.36441464924782</v>
      </c>
      <c r="P13404" t="s">
        <v>28</v>
      </c>
      <c r="Q13404">
        <v>391</v>
      </c>
      <c r="R13404">
        <v>2805</v>
      </c>
      <c r="S13404">
        <v>364</v>
      </c>
      <c r="T13404">
        <v>3168</v>
      </c>
      <c r="U13404" t="s">
        <v>29</v>
      </c>
    </row>
    <row r="13405" spans="1:21" x14ac:dyDescent="0.25">
      <c r="A13405" t="s">
        <v>14905</v>
      </c>
      <c r="B13405" t="s">
        <v>22</v>
      </c>
      <c r="C13405" s="3">
        <v>44725.888182870367</v>
      </c>
      <c r="D13405" s="3">
        <v>44725.909143518518</v>
      </c>
      <c r="E13405" s="4">
        <v>44725</v>
      </c>
      <c r="F13405">
        <v>52.034633333333304</v>
      </c>
      <c r="G13405" t="s">
        <v>14901</v>
      </c>
      <c r="H13405">
        <v>105.660966666666</v>
      </c>
      <c r="I13405" t="s">
        <v>14902</v>
      </c>
      <c r="J13405" t="s">
        <v>14903</v>
      </c>
      <c r="K13405" s="1" t="str">
        <f t="shared" si="210"/>
        <v>EQ_220608_0613</v>
      </c>
      <c r="L13405" s="5" t="s">
        <v>14904</v>
      </c>
      <c r="M13405">
        <v>1130.155</v>
      </c>
      <c r="N13405">
        <v>4.5666000000000002</v>
      </c>
      <c r="O13405" t="s">
        <v>27</v>
      </c>
      <c r="P13405" t="s">
        <v>28</v>
      </c>
      <c r="Q13405">
        <v>0</v>
      </c>
      <c r="R13405">
        <v>2041</v>
      </c>
      <c r="S13405">
        <v>406</v>
      </c>
      <c r="T13405">
        <v>2446</v>
      </c>
      <c r="U13405" t="s">
        <v>29</v>
      </c>
    </row>
    <row r="13406" spans="1:21" x14ac:dyDescent="0.25">
      <c r="A13406" t="s">
        <v>15902</v>
      </c>
      <c r="B13406" t="s">
        <v>22</v>
      </c>
      <c r="C13406" s="3">
        <v>44719.408807870372</v>
      </c>
      <c r="D13406" s="3">
        <v>44719.421979166669</v>
      </c>
      <c r="E13406" s="4">
        <v>44719</v>
      </c>
      <c r="F13406">
        <v>53.634149999999998</v>
      </c>
      <c r="G13406" t="s">
        <v>15899</v>
      </c>
      <c r="H13406">
        <v>108.12264999999999</v>
      </c>
      <c r="I13406" t="s">
        <v>15900</v>
      </c>
      <c r="J13406" t="s">
        <v>15901</v>
      </c>
      <c r="K13406" s="1" t="str">
        <f t="shared" si="210"/>
        <v>mAcR0607</v>
      </c>
      <c r="L13406" s="5" t="s">
        <v>15867</v>
      </c>
      <c r="M13406">
        <v>407.54300000000001</v>
      </c>
      <c r="N13406">
        <v>2.9908000000000001</v>
      </c>
      <c r="O13406">
        <v>1.1387109638066699</v>
      </c>
      <c r="P13406" t="s">
        <v>28</v>
      </c>
      <c r="Q13406">
        <v>281</v>
      </c>
      <c r="R13406">
        <v>1208</v>
      </c>
      <c r="S13406">
        <v>35</v>
      </c>
      <c r="T13406">
        <v>1242</v>
      </c>
      <c r="U13406" t="s">
        <v>29</v>
      </c>
    </row>
    <row r="13407" spans="1:21" x14ac:dyDescent="0.25">
      <c r="A13407" t="s">
        <v>16106</v>
      </c>
      <c r="B13407" t="s">
        <v>22</v>
      </c>
      <c r="C13407" s="3">
        <v>44719.408807870372</v>
      </c>
      <c r="D13407" s="3">
        <v>44719.421979166669</v>
      </c>
      <c r="E13407" s="4">
        <v>44719</v>
      </c>
      <c r="F13407">
        <v>53.634149999999998</v>
      </c>
      <c r="G13407" t="s">
        <v>15899</v>
      </c>
      <c r="H13407">
        <v>108.12264999999999</v>
      </c>
      <c r="I13407" t="s">
        <v>15900</v>
      </c>
      <c r="J13407" t="s">
        <v>15901</v>
      </c>
      <c r="K13407" s="1" t="str">
        <f t="shared" si="210"/>
        <v>mAkHr0607</v>
      </c>
      <c r="L13407" s="5" t="s">
        <v>16103</v>
      </c>
      <c r="M13407">
        <v>407.54300000000001</v>
      </c>
      <c r="N13407">
        <v>2.9908000000000001</v>
      </c>
      <c r="O13407">
        <v>1.1387109638066699</v>
      </c>
      <c r="P13407" t="s">
        <v>28</v>
      </c>
      <c r="Q13407">
        <v>281</v>
      </c>
      <c r="R13407">
        <v>1208</v>
      </c>
      <c r="S13407">
        <v>35</v>
      </c>
      <c r="T13407">
        <v>1242</v>
      </c>
      <c r="U13407" t="s">
        <v>29</v>
      </c>
    </row>
    <row r="13408" spans="1:21" x14ac:dyDescent="0.25">
      <c r="A13408" t="s">
        <v>16173</v>
      </c>
      <c r="B13408" t="s">
        <v>22</v>
      </c>
      <c r="C13408" s="3">
        <v>44717.369421296295</v>
      </c>
      <c r="D13408" s="3">
        <v>44717.393472222226</v>
      </c>
      <c r="E13408" s="4">
        <v>44717</v>
      </c>
      <c r="F13408">
        <v>52.657983333333299</v>
      </c>
      <c r="G13408" t="s">
        <v>16170</v>
      </c>
      <c r="H13408">
        <v>106.847216666666</v>
      </c>
      <c r="I13408" t="s">
        <v>16171</v>
      </c>
      <c r="J13408" t="s">
        <v>14068</v>
      </c>
      <c r="K13408" s="1" t="str">
        <f t="shared" si="210"/>
        <v>mAnSu0605</v>
      </c>
      <c r="L13408" s="5" t="s">
        <v>16172</v>
      </c>
      <c r="M13408">
        <v>1168.4349999999999</v>
      </c>
      <c r="N13408">
        <v>3.0581999999999998</v>
      </c>
      <c r="O13408">
        <v>0.93141464924782102</v>
      </c>
      <c r="P13408" t="s">
        <v>28</v>
      </c>
      <c r="Q13408">
        <v>391</v>
      </c>
      <c r="R13408">
        <v>2108</v>
      </c>
      <c r="S13408">
        <v>575</v>
      </c>
      <c r="T13408">
        <v>2682</v>
      </c>
      <c r="U13408" t="s">
        <v>29</v>
      </c>
    </row>
    <row r="13409" spans="1:21" x14ac:dyDescent="0.25">
      <c r="A13409" t="s">
        <v>16292</v>
      </c>
      <c r="B13409" t="s">
        <v>22</v>
      </c>
      <c r="C13409" s="3">
        <v>44724.373206018521</v>
      </c>
      <c r="D13409" s="3">
        <v>44724.385081018518</v>
      </c>
      <c r="E13409" s="4">
        <v>44724</v>
      </c>
      <c r="F13409">
        <v>53.443750000000001</v>
      </c>
      <c r="G13409" t="s">
        <v>16288</v>
      </c>
      <c r="H13409">
        <v>107.672383333333</v>
      </c>
      <c r="I13409" t="s">
        <v>16289</v>
      </c>
      <c r="J13409" t="s">
        <v>16290</v>
      </c>
      <c r="K13409" s="1" t="str">
        <f t="shared" si="210"/>
        <v>mArHo0612</v>
      </c>
      <c r="L13409" s="5" t="s">
        <v>16291</v>
      </c>
      <c r="M13409">
        <v>335.31400000000002</v>
      </c>
      <c r="N13409">
        <v>3.0830000000000002</v>
      </c>
      <c r="O13409">
        <v>0.91055200615788001</v>
      </c>
      <c r="P13409" t="s">
        <v>28</v>
      </c>
      <c r="Q13409">
        <v>178</v>
      </c>
      <c r="R13409">
        <v>623</v>
      </c>
      <c r="S13409">
        <v>764</v>
      </c>
      <c r="T13409">
        <v>1386</v>
      </c>
      <c r="U13409" t="s">
        <v>29</v>
      </c>
    </row>
    <row r="13410" spans="1:21" x14ac:dyDescent="0.25">
      <c r="A13410" t="s">
        <v>16694</v>
      </c>
      <c r="B13410" t="s">
        <v>22</v>
      </c>
      <c r="C13410" s="3">
        <v>44718.929837962962</v>
      </c>
      <c r="D13410" s="3">
        <v>44718.942858796298</v>
      </c>
      <c r="E13410" s="4">
        <v>44718</v>
      </c>
      <c r="F13410">
        <v>53.453800000000001</v>
      </c>
      <c r="G13410" t="s">
        <v>16691</v>
      </c>
      <c r="H13410">
        <v>108.737666666666</v>
      </c>
      <c r="I13410" t="s">
        <v>16692</v>
      </c>
      <c r="J13410" t="s">
        <v>16693</v>
      </c>
      <c r="K13410" s="1" t="str">
        <f t="shared" si="210"/>
        <v>mBarg0606</v>
      </c>
      <c r="L13410" s="5" t="s">
        <v>16657</v>
      </c>
      <c r="M13410">
        <v>162.471</v>
      </c>
      <c r="N13410">
        <v>2.9504999999999999</v>
      </c>
      <c r="O13410">
        <v>1.01994298156313</v>
      </c>
      <c r="P13410" t="s">
        <v>28</v>
      </c>
      <c r="Q13410">
        <v>0</v>
      </c>
      <c r="R13410">
        <v>338</v>
      </c>
      <c r="S13410">
        <v>472</v>
      </c>
      <c r="T13410">
        <v>809</v>
      </c>
      <c r="U13410" t="s">
        <v>29</v>
      </c>
    </row>
    <row r="13411" spans="1:21" x14ac:dyDescent="0.25">
      <c r="A13411" t="s">
        <v>17008</v>
      </c>
      <c r="B13411" t="s">
        <v>22</v>
      </c>
      <c r="C13411" s="3">
        <v>44721.671249999999</v>
      </c>
      <c r="D13411" s="3">
        <v>44721.686666666668</v>
      </c>
      <c r="E13411" s="4">
        <v>44721</v>
      </c>
      <c r="F13411">
        <v>55.3202833333333</v>
      </c>
      <c r="G13411" t="s">
        <v>17006</v>
      </c>
      <c r="H13411">
        <v>109.48593333333299</v>
      </c>
      <c r="I13411" t="s">
        <v>17007</v>
      </c>
      <c r="J13411" t="s">
        <v>16892</v>
      </c>
      <c r="K13411" s="1" t="str">
        <f t="shared" si="210"/>
        <v>mBT0609</v>
      </c>
      <c r="L13411" s="5" t="s">
        <v>16893</v>
      </c>
      <c r="M13411">
        <v>802.23199999999997</v>
      </c>
      <c r="N13411">
        <v>2.4746999999999999</v>
      </c>
      <c r="O13411">
        <v>1.6556429815631299</v>
      </c>
      <c r="P13411" t="s">
        <v>28</v>
      </c>
      <c r="Q13411">
        <v>360</v>
      </c>
      <c r="R13411">
        <v>1419</v>
      </c>
      <c r="S13411">
        <v>366</v>
      </c>
      <c r="T13411">
        <v>1784</v>
      </c>
      <c r="U13411" t="s">
        <v>29</v>
      </c>
    </row>
    <row r="13412" spans="1:21" x14ac:dyDescent="0.25">
      <c r="A13412" t="s">
        <v>17171</v>
      </c>
      <c r="B13412" t="s">
        <v>22</v>
      </c>
      <c r="C13412" s="3">
        <v>44719.762245370373</v>
      </c>
      <c r="D13412" s="3">
        <v>44719.768090277779</v>
      </c>
      <c r="E13412" s="4">
        <v>44719</v>
      </c>
      <c r="F13412">
        <v>53.757816666666599</v>
      </c>
      <c r="G13412" t="s">
        <v>17168</v>
      </c>
      <c r="H13412">
        <v>109.12271666666599</v>
      </c>
      <c r="I13412" t="s">
        <v>17169</v>
      </c>
      <c r="J13412" t="s">
        <v>17170</v>
      </c>
      <c r="K13412" s="1" t="str">
        <f t="shared" si="210"/>
        <v>mChiv0607</v>
      </c>
      <c r="L13412" s="5" t="s">
        <v>17150</v>
      </c>
      <c r="M13412">
        <v>5.69</v>
      </c>
      <c r="N13412">
        <v>8.6133000000000006</v>
      </c>
      <c r="O13412" t="s">
        <v>27</v>
      </c>
      <c r="P13412" t="s">
        <v>28</v>
      </c>
      <c r="Q13412">
        <v>0</v>
      </c>
      <c r="R13412">
        <v>21</v>
      </c>
      <c r="S13412">
        <v>433</v>
      </c>
      <c r="T13412">
        <v>453</v>
      </c>
      <c r="U13412" t="s">
        <v>29</v>
      </c>
    </row>
    <row r="13413" spans="1:21" x14ac:dyDescent="0.25">
      <c r="A13413" t="s">
        <v>17363</v>
      </c>
      <c r="B13413" t="s">
        <v>22</v>
      </c>
      <c r="C13413" s="3">
        <v>44720.878310185188</v>
      </c>
      <c r="D13413" s="3">
        <v>44720.895543981482</v>
      </c>
      <c r="E13413" s="4">
        <v>44720</v>
      </c>
      <c r="F13413">
        <v>54.617649999999998</v>
      </c>
      <c r="G13413" t="s">
        <v>17360</v>
      </c>
      <c r="H13413">
        <v>109.116183333333</v>
      </c>
      <c r="I13413" t="s">
        <v>17361</v>
      </c>
      <c r="J13413" t="s">
        <v>17362</v>
      </c>
      <c r="K13413" s="1" t="str">
        <f t="shared" si="210"/>
        <v>mChKa0608</v>
      </c>
      <c r="L13413" s="5" t="s">
        <v>17348</v>
      </c>
      <c r="M13413">
        <v>888.75300000000004</v>
      </c>
      <c r="N13413">
        <v>2.3382999999999998</v>
      </c>
      <c r="O13413">
        <v>1.62629865735303</v>
      </c>
      <c r="P13413" t="s">
        <v>28</v>
      </c>
      <c r="Q13413">
        <v>386</v>
      </c>
      <c r="R13413">
        <v>1554</v>
      </c>
      <c r="S13413">
        <v>438</v>
      </c>
      <c r="T13413">
        <v>1991</v>
      </c>
      <c r="U13413" t="s">
        <v>29</v>
      </c>
    </row>
    <row r="13414" spans="1:21" x14ac:dyDescent="0.25">
      <c r="A13414" t="s">
        <v>17492</v>
      </c>
      <c r="B13414" t="s">
        <v>22</v>
      </c>
      <c r="C13414" s="3">
        <v>44717.033460648148</v>
      </c>
      <c r="D13414" s="3">
        <v>44717.043263888889</v>
      </c>
      <c r="E13414" s="4">
        <v>44717</v>
      </c>
      <c r="F13414">
        <v>52.474633333333301</v>
      </c>
      <c r="G13414" t="s">
        <v>17489</v>
      </c>
      <c r="H13414">
        <v>106.117016666666</v>
      </c>
      <c r="I13414" t="s">
        <v>17490</v>
      </c>
      <c r="J13414" t="s">
        <v>17491</v>
      </c>
      <c r="K13414" s="1" t="str">
        <f t="shared" si="210"/>
        <v>mdBu0605</v>
      </c>
      <c r="L13414" s="5" t="s">
        <v>17471</v>
      </c>
      <c r="M13414">
        <v>380.34800000000001</v>
      </c>
      <c r="N13414">
        <v>2.6181000000000001</v>
      </c>
      <c r="O13414">
        <v>1.3433778908521301</v>
      </c>
      <c r="P13414" t="s">
        <v>28</v>
      </c>
      <c r="Q13414">
        <v>309</v>
      </c>
      <c r="R13414">
        <v>687</v>
      </c>
      <c r="S13414">
        <v>435</v>
      </c>
      <c r="T13414">
        <v>1121</v>
      </c>
      <c r="U13414" t="s">
        <v>29</v>
      </c>
    </row>
    <row r="13415" spans="1:21" x14ac:dyDescent="0.25">
      <c r="A13415" t="s">
        <v>17745</v>
      </c>
      <c r="B13415" t="s">
        <v>22</v>
      </c>
      <c r="C13415" s="3">
        <v>44716.760092592594</v>
      </c>
      <c r="D13415" s="3">
        <v>44716.779594907406</v>
      </c>
      <c r="E13415" s="4">
        <v>44716</v>
      </c>
      <c r="F13415">
        <v>52.232950000000002</v>
      </c>
      <c r="G13415" t="s">
        <v>17743</v>
      </c>
      <c r="H13415">
        <v>105.8</v>
      </c>
      <c r="I13415" t="s">
        <v>17744</v>
      </c>
      <c r="J13415" t="s">
        <v>17661</v>
      </c>
      <c r="K13415" s="1" t="str">
        <f t="shared" si="210"/>
        <v>mdPes0604</v>
      </c>
      <c r="L13415" s="5" t="s">
        <v>17720</v>
      </c>
      <c r="M13415">
        <v>982.57299999999998</v>
      </c>
      <c r="N13415">
        <v>3.0571999999999999</v>
      </c>
      <c r="O13415">
        <v>0.94275904295296498</v>
      </c>
      <c r="P13415" t="s">
        <v>28</v>
      </c>
      <c r="Q13415">
        <v>423</v>
      </c>
      <c r="R13415">
        <v>1733</v>
      </c>
      <c r="S13415">
        <v>517</v>
      </c>
      <c r="T13415">
        <v>2249</v>
      </c>
      <c r="U13415" t="s">
        <v>29</v>
      </c>
    </row>
    <row r="13416" spans="1:21" x14ac:dyDescent="0.25">
      <c r="A13416" t="s">
        <v>18045</v>
      </c>
      <c r="B13416" t="s">
        <v>22</v>
      </c>
      <c r="C13416" s="3">
        <v>44720.32644675926</v>
      </c>
      <c r="D13416" s="3">
        <v>44720.343460648146</v>
      </c>
      <c r="E13416" s="4">
        <v>44720</v>
      </c>
      <c r="F13416">
        <v>54.286166666666603</v>
      </c>
      <c r="G13416" t="s">
        <v>18042</v>
      </c>
      <c r="H13416">
        <v>108.74568333333301</v>
      </c>
      <c r="I13416" t="s">
        <v>18043</v>
      </c>
      <c r="J13416" t="s">
        <v>18044</v>
      </c>
      <c r="K13416" s="1" t="str">
        <f t="shared" si="210"/>
        <v>mdZS0608</v>
      </c>
      <c r="L13416" s="5" t="s">
        <v>17938</v>
      </c>
      <c r="M13416">
        <v>896.35199999999998</v>
      </c>
      <c r="N13416">
        <v>2.5615999999999999</v>
      </c>
      <c r="O13416">
        <v>1.41167394412152</v>
      </c>
      <c r="P13416" t="s">
        <v>28</v>
      </c>
      <c r="Q13416">
        <v>368</v>
      </c>
      <c r="R13416">
        <v>1583</v>
      </c>
      <c r="S13416">
        <v>410</v>
      </c>
      <c r="T13416">
        <v>1992</v>
      </c>
      <c r="U13416" t="s">
        <v>29</v>
      </c>
    </row>
    <row r="13417" spans="1:21" x14ac:dyDescent="0.25">
      <c r="A13417" t="s">
        <v>18153</v>
      </c>
      <c r="B13417" t="s">
        <v>22</v>
      </c>
      <c r="C13417" s="3">
        <v>44720.600405092591</v>
      </c>
      <c r="D13417" s="3">
        <v>44720.623217592591</v>
      </c>
      <c r="E13417" s="4">
        <v>44720</v>
      </c>
      <c r="F13417">
        <v>54.452416666666601</v>
      </c>
      <c r="G13417" t="s">
        <v>18151</v>
      </c>
      <c r="H13417">
        <v>109.068216666666</v>
      </c>
      <c r="I13417" t="s">
        <v>18152</v>
      </c>
      <c r="J13417" t="s">
        <v>9506</v>
      </c>
      <c r="K13417" s="1" t="str">
        <f t="shared" si="210"/>
        <v>mED0608</v>
      </c>
      <c r="L13417" s="5" t="s">
        <v>18056</v>
      </c>
      <c r="M13417">
        <v>856.89300000000003</v>
      </c>
      <c r="N13417">
        <v>2.5396999999999998</v>
      </c>
      <c r="O13417">
        <v>1.42464642396678</v>
      </c>
      <c r="P13417" t="s">
        <v>28</v>
      </c>
      <c r="Q13417">
        <v>1144</v>
      </c>
      <c r="R13417">
        <v>2612</v>
      </c>
      <c r="S13417">
        <v>428</v>
      </c>
      <c r="T13417">
        <v>3039</v>
      </c>
      <c r="U13417" t="s">
        <v>29</v>
      </c>
    </row>
    <row r="13418" spans="1:21" x14ac:dyDescent="0.25">
      <c r="A13418" t="s">
        <v>18661</v>
      </c>
      <c r="B13418" t="s">
        <v>22</v>
      </c>
      <c r="C13418" s="3">
        <v>44716.537175925929</v>
      </c>
      <c r="D13418" s="3">
        <v>44716.561585648145</v>
      </c>
      <c r="E13418" s="4">
        <v>44716</v>
      </c>
      <c r="F13418" s="6">
        <v>51.91896666666667</v>
      </c>
      <c r="G13418" s="6" t="s">
        <v>18657</v>
      </c>
      <c r="H13418">
        <v>105.634516666666</v>
      </c>
      <c r="I13418" t="s">
        <v>18658</v>
      </c>
      <c r="J13418" t="s">
        <v>18659</v>
      </c>
      <c r="K13418" s="1" t="str">
        <f t="shared" si="210"/>
        <v>mGoBa0604</v>
      </c>
      <c r="L13418" s="5" t="s">
        <v>18660</v>
      </c>
      <c r="M13418">
        <v>1308.395</v>
      </c>
      <c r="N13418">
        <v>3.5954000000000002</v>
      </c>
      <c r="O13418">
        <v>0.43546091564999301</v>
      </c>
      <c r="P13418" t="s">
        <v>28</v>
      </c>
      <c r="Q13418">
        <v>333</v>
      </c>
      <c r="R13418">
        <v>2237</v>
      </c>
      <c r="S13418">
        <v>450</v>
      </c>
      <c r="T13418">
        <v>2686</v>
      </c>
      <c r="U13418" t="s">
        <v>29</v>
      </c>
    </row>
    <row r="13419" spans="1:21" x14ac:dyDescent="0.25">
      <c r="A13419" t="s">
        <v>18737</v>
      </c>
      <c r="B13419" t="s">
        <v>22</v>
      </c>
      <c r="C13419" s="3">
        <v>44717.080312500002</v>
      </c>
      <c r="D13419" s="3">
        <v>44717.092569444445</v>
      </c>
      <c r="E13419" s="4">
        <v>44717</v>
      </c>
      <c r="F13419">
        <v>52.468283333333297</v>
      </c>
      <c r="G13419" t="s">
        <v>18735</v>
      </c>
      <c r="H13419">
        <v>106.29065</v>
      </c>
      <c r="I13419" t="s">
        <v>18736</v>
      </c>
      <c r="J13419" t="s">
        <v>18728</v>
      </c>
      <c r="K13419" s="1" t="str">
        <f t="shared" si="210"/>
        <v>mGoKu0605</v>
      </c>
      <c r="L13419" s="5" t="s">
        <v>18713</v>
      </c>
      <c r="M13419">
        <v>528.30399999999997</v>
      </c>
      <c r="N13419">
        <v>2.3780999999999999</v>
      </c>
      <c r="O13419">
        <v>1.5868212686929299</v>
      </c>
      <c r="P13419" t="s">
        <v>28</v>
      </c>
      <c r="Q13419">
        <v>367</v>
      </c>
      <c r="R13419">
        <v>931</v>
      </c>
      <c r="S13419">
        <v>399</v>
      </c>
      <c r="T13419">
        <v>1329</v>
      </c>
      <c r="U13419" t="s">
        <v>29</v>
      </c>
    </row>
    <row r="13420" spans="1:21" x14ac:dyDescent="0.25">
      <c r="A13420" t="s">
        <v>18878</v>
      </c>
      <c r="B13420" t="s">
        <v>22</v>
      </c>
      <c r="C13420" s="3">
        <v>44719.172650462962</v>
      </c>
      <c r="D13420" s="3">
        <v>44719.20244212963</v>
      </c>
      <c r="E13420" s="4">
        <v>44719</v>
      </c>
      <c r="F13420">
        <v>53.356183333333298</v>
      </c>
      <c r="G13420" t="s">
        <v>18876</v>
      </c>
      <c r="H13420">
        <v>108.22281666666601</v>
      </c>
      <c r="I13420" t="s">
        <v>18877</v>
      </c>
      <c r="J13420" t="s">
        <v>18811</v>
      </c>
      <c r="K13420" s="1" t="str">
        <f t="shared" si="210"/>
        <v>mHK0607</v>
      </c>
      <c r="L13420" s="5" t="s">
        <v>18800</v>
      </c>
      <c r="M13420">
        <v>1627.694</v>
      </c>
      <c r="N13420">
        <v>2.8603999999999998</v>
      </c>
      <c r="O13420">
        <v>1.10394642396678</v>
      </c>
      <c r="P13420" t="s">
        <v>28</v>
      </c>
      <c r="Q13420">
        <v>357</v>
      </c>
      <c r="R13420">
        <v>2762</v>
      </c>
      <c r="S13420">
        <v>508</v>
      </c>
      <c r="T13420">
        <v>3269</v>
      </c>
      <c r="U13420" t="s">
        <v>29</v>
      </c>
    </row>
    <row r="13421" spans="1:21" x14ac:dyDescent="0.25">
      <c r="A13421" t="s">
        <v>19289</v>
      </c>
      <c r="B13421" t="s">
        <v>22</v>
      </c>
      <c r="C13421" s="3">
        <v>44598.968055555553</v>
      </c>
      <c r="D13421" s="3">
        <v>44714.991226851853</v>
      </c>
      <c r="E13421" s="4">
        <v>44714</v>
      </c>
      <c r="F13421">
        <v>51.545833333333299</v>
      </c>
      <c r="G13421" t="s">
        <v>19286</v>
      </c>
      <c r="H13421">
        <v>104.43040000000001</v>
      </c>
      <c r="I13421" t="s">
        <v>19287</v>
      </c>
      <c r="J13421" t="s">
        <v>19288</v>
      </c>
      <c r="K13421" s="1" t="str">
        <f t="shared" si="210"/>
        <v>mIvMu0602</v>
      </c>
      <c r="L13421" s="5" t="s">
        <v>19271</v>
      </c>
      <c r="M13421">
        <v>1294.663</v>
      </c>
      <c r="N13421">
        <v>3.0194999999999999</v>
      </c>
      <c r="O13421">
        <v>0.94667789085213505</v>
      </c>
      <c r="P13421" t="s">
        <v>28</v>
      </c>
      <c r="Q13421">
        <v>262</v>
      </c>
      <c r="R13421">
        <v>2319</v>
      </c>
      <c r="S13421">
        <v>303</v>
      </c>
      <c r="T13421">
        <v>2621</v>
      </c>
      <c r="U13421" t="s">
        <v>29</v>
      </c>
    </row>
    <row r="13422" spans="1:21" x14ac:dyDescent="0.25">
      <c r="A13422" t="s">
        <v>19506</v>
      </c>
      <c r="B13422" t="s">
        <v>22</v>
      </c>
      <c r="C13422" s="3">
        <v>44721.350497685184</v>
      </c>
      <c r="D13422" s="3">
        <v>44721.370011574072</v>
      </c>
      <c r="E13422" s="4">
        <v>44721</v>
      </c>
      <c r="F13422">
        <v>55.0395166666666</v>
      </c>
      <c r="G13422" t="s">
        <v>19502</v>
      </c>
      <c r="H13422">
        <v>109.428216666666</v>
      </c>
      <c r="I13422" t="s">
        <v>19503</v>
      </c>
      <c r="J13422" t="s">
        <v>19504</v>
      </c>
      <c r="K13422" s="1" t="str">
        <f t="shared" si="210"/>
        <v>mKaAm0609</v>
      </c>
      <c r="L13422" s="5" t="s">
        <v>19505</v>
      </c>
      <c r="M13422">
        <v>768.03200000000004</v>
      </c>
      <c r="N13422">
        <v>2.4339</v>
      </c>
      <c r="O13422">
        <v>1.5423395566548199</v>
      </c>
      <c r="P13422" t="s">
        <v>28</v>
      </c>
      <c r="Q13422">
        <v>379</v>
      </c>
      <c r="R13422">
        <v>1330</v>
      </c>
      <c r="S13422">
        <v>535</v>
      </c>
      <c r="T13422">
        <v>1864</v>
      </c>
      <c r="U13422" t="s">
        <v>29</v>
      </c>
    </row>
    <row r="13423" spans="1:21" x14ac:dyDescent="0.25">
      <c r="A13423" t="s">
        <v>19603</v>
      </c>
      <c r="B13423" t="s">
        <v>22</v>
      </c>
      <c r="C13423" s="3">
        <v>44716.427754629629</v>
      </c>
      <c r="D13423" s="3">
        <v>44716.455601851849</v>
      </c>
      <c r="E13423" s="4">
        <v>44716</v>
      </c>
      <c r="F13423">
        <v>51.778783333333301</v>
      </c>
      <c r="G13423" t="s">
        <v>19600</v>
      </c>
      <c r="H13423">
        <v>105.371783333333</v>
      </c>
      <c r="I13423" t="s">
        <v>19601</v>
      </c>
      <c r="J13423" t="s">
        <v>19602</v>
      </c>
      <c r="K13423" s="1" t="str">
        <f t="shared" si="210"/>
        <v>mKaMi0604</v>
      </c>
      <c r="L13423" s="5" t="s">
        <v>19576</v>
      </c>
      <c r="M13423">
        <v>1434.607</v>
      </c>
      <c r="N13423">
        <v>3.4011999999999998</v>
      </c>
      <c r="O13423">
        <v>0.59531464924782096</v>
      </c>
      <c r="P13423" t="s">
        <v>28</v>
      </c>
      <c r="Q13423">
        <v>350</v>
      </c>
      <c r="R13423">
        <v>2342</v>
      </c>
      <c r="S13423">
        <v>370</v>
      </c>
      <c r="T13423">
        <v>2711</v>
      </c>
      <c r="U13423" t="s">
        <v>29</v>
      </c>
    </row>
    <row r="13424" spans="1:21" x14ac:dyDescent="0.25">
      <c r="A13424" t="s">
        <v>20509</v>
      </c>
      <c r="B13424" t="s">
        <v>22</v>
      </c>
      <c r="C13424" s="3">
        <v>44716.958101851851</v>
      </c>
      <c r="D13424" s="3">
        <v>44716.969675925924</v>
      </c>
      <c r="E13424" s="4">
        <v>44716</v>
      </c>
      <c r="F13424">
        <v>52.346649999999997</v>
      </c>
      <c r="G13424" t="s">
        <v>20505</v>
      </c>
      <c r="H13424">
        <v>106.0634</v>
      </c>
      <c r="I13424" t="s">
        <v>20506</v>
      </c>
      <c r="J13424" t="s">
        <v>20507</v>
      </c>
      <c r="K13424" s="1" t="str">
        <f t="shared" si="210"/>
        <v>mKYHa0604</v>
      </c>
      <c r="L13424" s="5" t="s">
        <v>20508</v>
      </c>
      <c r="M13424">
        <v>262.20299999999997</v>
      </c>
      <c r="N13424">
        <v>2.9862000000000002</v>
      </c>
      <c r="O13424">
        <v>0.97872126869293097</v>
      </c>
      <c r="P13424" t="s">
        <v>28</v>
      </c>
      <c r="Q13424">
        <v>131</v>
      </c>
      <c r="R13424">
        <v>426</v>
      </c>
      <c r="S13424">
        <v>402</v>
      </c>
      <c r="T13424">
        <v>827</v>
      </c>
      <c r="U13424" t="s">
        <v>29</v>
      </c>
    </row>
    <row r="13425" spans="1:21" x14ac:dyDescent="0.25">
      <c r="A13425" t="s">
        <v>20519</v>
      </c>
      <c r="B13425" t="s">
        <v>22</v>
      </c>
      <c r="C13425" s="3">
        <v>44725.332650462966</v>
      </c>
      <c r="D13425" s="3">
        <v>44725.341215277775</v>
      </c>
      <c r="E13425" s="4">
        <v>44725</v>
      </c>
      <c r="F13425">
        <v>52.346049999999998</v>
      </c>
      <c r="G13425" t="s">
        <v>20516</v>
      </c>
      <c r="H13425">
        <v>106.06565000000001</v>
      </c>
      <c r="I13425" t="s">
        <v>20517</v>
      </c>
      <c r="J13425" t="s">
        <v>20518</v>
      </c>
      <c r="K13425" s="1" t="str">
        <f t="shared" si="210"/>
        <v>mKYHa0613</v>
      </c>
      <c r="L13425" s="5" t="s">
        <v>20508</v>
      </c>
      <c r="M13425">
        <v>258.98599999999999</v>
      </c>
      <c r="N13425">
        <v>3.4302000000000001</v>
      </c>
      <c r="O13425">
        <v>0.55302803179968596</v>
      </c>
      <c r="P13425" t="s">
        <v>28</v>
      </c>
      <c r="Q13425">
        <v>51</v>
      </c>
      <c r="R13425">
        <v>409</v>
      </c>
      <c r="S13425">
        <v>523</v>
      </c>
      <c r="T13425">
        <v>931</v>
      </c>
      <c r="U13425" t="s">
        <v>29</v>
      </c>
    </row>
    <row r="13426" spans="1:21" x14ac:dyDescent="0.25">
      <c r="A13426" t="s">
        <v>20762</v>
      </c>
      <c r="B13426" t="s">
        <v>22</v>
      </c>
      <c r="C13426" s="3">
        <v>44715.34988425926</v>
      </c>
      <c r="D13426" s="3">
        <v>44715.376585648148</v>
      </c>
      <c r="E13426" s="4">
        <v>44715</v>
      </c>
      <c r="F13426">
        <v>51.717766666666598</v>
      </c>
      <c r="G13426" t="s">
        <v>20759</v>
      </c>
      <c r="H13426">
        <v>104.98351666666601</v>
      </c>
      <c r="I13426" t="s">
        <v>20760</v>
      </c>
      <c r="J13426" t="s">
        <v>20761</v>
      </c>
      <c r="K13426" s="1" t="str">
        <f t="shared" si="210"/>
        <v>mLT0603</v>
      </c>
      <c r="L13426" s="5" t="s">
        <v>20722</v>
      </c>
      <c r="M13426">
        <v>1410.067</v>
      </c>
      <c r="N13426">
        <v>3.3184</v>
      </c>
      <c r="O13426">
        <v>0.64594642396677904</v>
      </c>
      <c r="P13426" t="s">
        <v>28</v>
      </c>
      <c r="Q13426">
        <v>400</v>
      </c>
      <c r="R13426">
        <v>2553</v>
      </c>
      <c r="S13426">
        <v>436</v>
      </c>
      <c r="T13426">
        <v>2988</v>
      </c>
      <c r="U13426" t="s">
        <v>29</v>
      </c>
    </row>
    <row r="13427" spans="1:21" x14ac:dyDescent="0.25">
      <c r="A13427" t="s">
        <v>21323</v>
      </c>
      <c r="B13427" t="s">
        <v>22</v>
      </c>
      <c r="C13427" s="3">
        <v>44724.531712962962</v>
      </c>
      <c r="D13427" s="3">
        <v>44724.537939814814</v>
      </c>
      <c r="E13427" s="4">
        <v>44724</v>
      </c>
      <c r="F13427">
        <v>53.240749999999998</v>
      </c>
      <c r="G13427" t="s">
        <v>21321</v>
      </c>
      <c r="H13427">
        <v>107.256533333333</v>
      </c>
      <c r="I13427" t="s">
        <v>21322</v>
      </c>
      <c r="J13427" t="s">
        <v>21317</v>
      </c>
      <c r="K13427" s="1" t="str">
        <f t="shared" si="210"/>
        <v>mMalMore0612</v>
      </c>
      <c r="L13427" s="5" t="s">
        <v>21318</v>
      </c>
      <c r="M13427">
        <v>83.498000000000005</v>
      </c>
      <c r="N13427">
        <v>3.4912000000000001</v>
      </c>
      <c r="O13427">
        <v>0.58559461588415895</v>
      </c>
      <c r="P13427" t="s">
        <v>28</v>
      </c>
      <c r="Q13427">
        <v>0</v>
      </c>
      <c r="R13427">
        <v>148</v>
      </c>
      <c r="S13427">
        <v>498</v>
      </c>
      <c r="T13427">
        <v>645</v>
      </c>
      <c r="U13427" t="s">
        <v>29</v>
      </c>
    </row>
    <row r="13428" spans="1:21" x14ac:dyDescent="0.25">
      <c r="A13428" t="s">
        <v>21353</v>
      </c>
      <c r="B13428" t="s">
        <v>22</v>
      </c>
      <c r="C13428" s="3">
        <v>44598.70648148148</v>
      </c>
      <c r="D13428" s="3">
        <v>44714.731064814812</v>
      </c>
      <c r="E13428" s="4">
        <v>44714</v>
      </c>
      <c r="F13428">
        <v>51.647799999999997</v>
      </c>
      <c r="G13428" t="s">
        <v>21350</v>
      </c>
      <c r="H13428">
        <v>104.03196666666599</v>
      </c>
      <c r="I13428" t="s">
        <v>21351</v>
      </c>
      <c r="J13428" t="s">
        <v>14638</v>
      </c>
      <c r="K13428" s="1" t="str">
        <f t="shared" si="210"/>
        <v>mMaSo0602</v>
      </c>
      <c r="L13428" s="5" t="s">
        <v>21352</v>
      </c>
      <c r="M13428">
        <v>1270.9960000000001</v>
      </c>
      <c r="N13428">
        <v>3.1907000000000001</v>
      </c>
      <c r="O13428">
        <v>0.77631464924782101</v>
      </c>
      <c r="P13428" t="s">
        <v>28</v>
      </c>
      <c r="Q13428">
        <v>257</v>
      </c>
      <c r="R13428">
        <v>2037</v>
      </c>
      <c r="S13428">
        <v>577</v>
      </c>
      <c r="T13428">
        <v>2613</v>
      </c>
      <c r="U13428" t="s">
        <v>29</v>
      </c>
    </row>
    <row r="13429" spans="1:21" x14ac:dyDescent="0.25">
      <c r="A13429" t="s">
        <v>21935</v>
      </c>
      <c r="B13429" t="s">
        <v>22</v>
      </c>
      <c r="C13429" s="3">
        <v>44721.003206018519</v>
      </c>
      <c r="D13429" s="3">
        <v>44721.019849537035</v>
      </c>
      <c r="E13429" s="4">
        <v>44721</v>
      </c>
      <c r="F13429">
        <v>54.834366666666597</v>
      </c>
      <c r="G13429" t="s">
        <v>21932</v>
      </c>
      <c r="H13429">
        <v>109.251316666666</v>
      </c>
      <c r="I13429" t="s">
        <v>21933</v>
      </c>
      <c r="J13429" t="s">
        <v>21934</v>
      </c>
      <c r="K13429" s="1" t="str">
        <f t="shared" si="210"/>
        <v>mMuUr0609</v>
      </c>
      <c r="L13429" s="5" t="s">
        <v>21913</v>
      </c>
      <c r="M13429">
        <v>883.49199999999996</v>
      </c>
      <c r="N13429">
        <v>2.2048000000000001</v>
      </c>
      <c r="O13429">
        <v>1.7599257355544899</v>
      </c>
      <c r="P13429" t="s">
        <v>28</v>
      </c>
      <c r="Q13429">
        <v>365</v>
      </c>
      <c r="R13429">
        <v>1527</v>
      </c>
      <c r="S13429">
        <v>309</v>
      </c>
      <c r="T13429">
        <v>1835</v>
      </c>
      <c r="U13429" t="s">
        <v>29</v>
      </c>
    </row>
    <row r="13430" spans="1:21" x14ac:dyDescent="0.25">
      <c r="A13430" t="s">
        <v>22395</v>
      </c>
      <c r="B13430" t="s">
        <v>22</v>
      </c>
      <c r="C13430" s="3">
        <v>44719.579340277778</v>
      </c>
      <c r="D13430" s="3">
        <v>44719.598541666666</v>
      </c>
      <c r="E13430" s="4">
        <v>44719</v>
      </c>
      <c r="F13430">
        <v>53.940666666666601</v>
      </c>
      <c r="G13430" t="s">
        <v>22392</v>
      </c>
      <c r="H13430">
        <v>108.430216666666</v>
      </c>
      <c r="I13430" t="s">
        <v>22393</v>
      </c>
      <c r="J13430" t="s">
        <v>22394</v>
      </c>
      <c r="K13430" s="1" t="str">
        <f t="shared" si="210"/>
        <v>mSoUs0607</v>
      </c>
      <c r="L13430" s="5" t="s">
        <v>22389</v>
      </c>
      <c r="M13430">
        <v>888.46</v>
      </c>
      <c r="N13430">
        <v>2.7989000000000002</v>
      </c>
      <c r="O13430">
        <v>1.16651096380667</v>
      </c>
      <c r="P13430" t="s">
        <v>28</v>
      </c>
      <c r="Q13430">
        <v>385</v>
      </c>
      <c r="R13430">
        <v>1661</v>
      </c>
      <c r="S13430">
        <v>514</v>
      </c>
      <c r="T13430">
        <v>2174</v>
      </c>
      <c r="U13430" t="s">
        <v>29</v>
      </c>
    </row>
    <row r="13431" spans="1:21" x14ac:dyDescent="0.25">
      <c r="A13431" t="s">
        <v>23282</v>
      </c>
      <c r="B13431" t="s">
        <v>22</v>
      </c>
      <c r="C13431" s="3">
        <v>44599.087523148148</v>
      </c>
      <c r="D13431" s="3">
        <v>44715.106932870367</v>
      </c>
      <c r="E13431" s="4">
        <v>44715</v>
      </c>
      <c r="F13431">
        <v>51.605316666666603</v>
      </c>
      <c r="G13431" t="s">
        <v>23280</v>
      </c>
      <c r="H13431">
        <v>104.73860000000001</v>
      </c>
      <c r="I13431" t="s">
        <v>23281</v>
      </c>
      <c r="J13431" t="s">
        <v>23049</v>
      </c>
      <c r="K13431" s="1" t="str">
        <f t="shared" si="210"/>
        <v>mTSG0603</v>
      </c>
      <c r="L13431" s="5" t="s">
        <v>23049</v>
      </c>
      <c r="M13431">
        <v>951.00800000000004</v>
      </c>
      <c r="N13431">
        <v>2.9504999999999999</v>
      </c>
      <c r="O13431">
        <v>1.01327352816809</v>
      </c>
      <c r="P13431" t="s">
        <v>28</v>
      </c>
      <c r="Q13431">
        <v>274</v>
      </c>
      <c r="R13431">
        <v>1724</v>
      </c>
      <c r="S13431">
        <v>415</v>
      </c>
      <c r="T13431">
        <v>2138</v>
      </c>
      <c r="U13431" t="s">
        <v>29</v>
      </c>
    </row>
    <row r="13432" spans="1:21" x14ac:dyDescent="0.25">
      <c r="A13432" t="s">
        <v>23343</v>
      </c>
      <c r="B13432" t="s">
        <v>22</v>
      </c>
      <c r="C13432" s="3">
        <v>44721.916377314818</v>
      </c>
      <c r="D13432" s="3">
        <v>44721.930787037039</v>
      </c>
      <c r="E13432" s="4">
        <v>44721</v>
      </c>
      <c r="F13432" s="6">
        <v>55.568266666666666</v>
      </c>
      <c r="G13432" s="6" t="s">
        <v>23341</v>
      </c>
      <c r="H13432">
        <v>109.592983333333</v>
      </c>
      <c r="I13432" t="s">
        <v>23342</v>
      </c>
      <c r="J13432" t="s">
        <v>23338</v>
      </c>
      <c r="K13432" s="1" t="str">
        <f t="shared" si="210"/>
        <v>mTyNe0609</v>
      </c>
      <c r="L13432" s="5" t="s">
        <v>23327</v>
      </c>
      <c r="M13432">
        <v>653.72900000000004</v>
      </c>
      <c r="N13432">
        <v>3.2073</v>
      </c>
      <c r="O13432">
        <v>0.75417789085213505</v>
      </c>
      <c r="P13432" t="s">
        <v>28</v>
      </c>
      <c r="Q13432">
        <v>338</v>
      </c>
      <c r="R13432">
        <v>1009</v>
      </c>
      <c r="S13432">
        <v>461</v>
      </c>
      <c r="T13432">
        <v>1469</v>
      </c>
      <c r="U13432" t="s">
        <v>29</v>
      </c>
    </row>
    <row r="13433" spans="1:21" x14ac:dyDescent="0.25">
      <c r="A13433" t="s">
        <v>23423</v>
      </c>
      <c r="B13433" t="s">
        <v>22</v>
      </c>
      <c r="C13433" s="3">
        <v>44717.859432870369</v>
      </c>
      <c r="D13433" s="3">
        <v>44717.887013888889</v>
      </c>
      <c r="E13433" s="4">
        <v>44717</v>
      </c>
      <c r="F13433">
        <v>52.89575</v>
      </c>
      <c r="G13433" t="s">
        <v>23420</v>
      </c>
      <c r="H13433">
        <v>107.53404999999999</v>
      </c>
      <c r="I13433" t="s">
        <v>23421</v>
      </c>
      <c r="J13433" t="s">
        <v>23422</v>
      </c>
      <c r="K13433" s="1" t="str">
        <f t="shared" si="210"/>
        <v>mUhTo0605</v>
      </c>
      <c r="L13433" s="5" t="s">
        <v>23395</v>
      </c>
      <c r="M13433">
        <v>1565.77</v>
      </c>
      <c r="N13433">
        <v>2.9380999999999999</v>
      </c>
      <c r="O13433">
        <v>1.0248778908521301</v>
      </c>
      <c r="P13433" t="s">
        <v>28</v>
      </c>
      <c r="Q13433">
        <v>365</v>
      </c>
      <c r="R13433">
        <v>2716</v>
      </c>
      <c r="S13433">
        <v>330</v>
      </c>
      <c r="T13433">
        <v>3045</v>
      </c>
      <c r="U13433" t="s">
        <v>29</v>
      </c>
    </row>
    <row r="13434" spans="1:21" x14ac:dyDescent="0.25">
      <c r="A13434" t="s">
        <v>24050</v>
      </c>
      <c r="B13434" t="s">
        <v>22</v>
      </c>
      <c r="C13434" s="3">
        <v>44717.516886574071</v>
      </c>
      <c r="D13434" s="3">
        <v>44717.541203703702</v>
      </c>
      <c r="E13434" s="4">
        <v>44717</v>
      </c>
      <c r="F13434">
        <v>52.793966666666599</v>
      </c>
      <c r="G13434" t="s">
        <v>24047</v>
      </c>
      <c r="H13434">
        <v>107.113016666666</v>
      </c>
      <c r="I13434" t="s">
        <v>24048</v>
      </c>
      <c r="J13434" t="s">
        <v>24049</v>
      </c>
      <c r="K13434" s="1" t="str">
        <f t="shared" si="210"/>
        <v>mVoBo0605</v>
      </c>
      <c r="L13434" s="5" t="s">
        <v>24043</v>
      </c>
      <c r="M13434">
        <v>1366.828</v>
      </c>
      <c r="N13434">
        <v>3.1867999999999999</v>
      </c>
      <c r="O13434">
        <v>0.82515904295296505</v>
      </c>
      <c r="P13434" t="s">
        <v>28</v>
      </c>
      <c r="Q13434">
        <v>340</v>
      </c>
      <c r="R13434">
        <v>2273</v>
      </c>
      <c r="S13434">
        <v>406</v>
      </c>
      <c r="T13434">
        <v>2678</v>
      </c>
      <c r="U13434" t="s">
        <v>29</v>
      </c>
    </row>
    <row r="13435" spans="1:21" x14ac:dyDescent="0.25">
      <c r="A13435" t="s">
        <v>14900</v>
      </c>
      <c r="B13435" t="s">
        <v>22</v>
      </c>
      <c r="C13435" s="3">
        <v>44725.888182870367</v>
      </c>
      <c r="D13435" s="3">
        <v>44725.909143518518</v>
      </c>
      <c r="E13435" s="4">
        <v>44725</v>
      </c>
      <c r="F13435">
        <v>52.034633333333304</v>
      </c>
      <c r="G13435" t="s">
        <v>14901</v>
      </c>
      <c r="H13435">
        <v>105.660966666666</v>
      </c>
      <c r="I13435" t="s">
        <v>14902</v>
      </c>
      <c r="J13435" t="s">
        <v>14903</v>
      </c>
      <c r="K13435" s="1" t="str">
        <f t="shared" si="210"/>
        <v>EQ_220608_0613</v>
      </c>
      <c r="L13435" s="5" t="s">
        <v>14904</v>
      </c>
      <c r="M13435">
        <v>1130.155</v>
      </c>
      <c r="N13435">
        <v>4.5666000000000002</v>
      </c>
      <c r="O13435" t="s">
        <v>27</v>
      </c>
      <c r="P13435" t="s">
        <v>28</v>
      </c>
      <c r="Q13435">
        <v>0</v>
      </c>
      <c r="R13435">
        <v>2041</v>
      </c>
      <c r="S13435">
        <v>6</v>
      </c>
      <c r="T13435">
        <v>2046</v>
      </c>
      <c r="U13435" t="s">
        <v>29</v>
      </c>
    </row>
    <row r="13436" spans="1:21" x14ac:dyDescent="0.25">
      <c r="A13436" t="s">
        <v>15898</v>
      </c>
      <c r="B13436" t="s">
        <v>22</v>
      </c>
      <c r="C13436" s="3">
        <v>44719.408807870372</v>
      </c>
      <c r="D13436" s="3">
        <v>44719.421979166669</v>
      </c>
      <c r="E13436" s="4">
        <v>44719</v>
      </c>
      <c r="F13436">
        <v>53.634149999999998</v>
      </c>
      <c r="G13436" t="s">
        <v>15899</v>
      </c>
      <c r="H13436">
        <v>108.12264999999999</v>
      </c>
      <c r="I13436" t="s">
        <v>15900</v>
      </c>
      <c r="J13436" t="s">
        <v>15901</v>
      </c>
      <c r="K13436" s="1" t="str">
        <f t="shared" si="210"/>
        <v>mAcR0607</v>
      </c>
      <c r="L13436" s="5" t="s">
        <v>15867</v>
      </c>
      <c r="M13436">
        <v>407.54300000000001</v>
      </c>
      <c r="N13436">
        <v>2.8519000000000001</v>
      </c>
      <c r="O13436">
        <v>1.1387109638066699</v>
      </c>
      <c r="P13436" t="s">
        <v>28</v>
      </c>
      <c r="Q13436">
        <v>281</v>
      </c>
      <c r="R13436">
        <v>739</v>
      </c>
      <c r="S13436">
        <v>17</v>
      </c>
      <c r="T13436">
        <v>755</v>
      </c>
      <c r="U13436" t="s">
        <v>29</v>
      </c>
    </row>
    <row r="13437" spans="1:21" x14ac:dyDescent="0.25">
      <c r="A13437" t="s">
        <v>16105</v>
      </c>
      <c r="B13437" t="s">
        <v>22</v>
      </c>
      <c r="C13437" s="3">
        <v>44719.408807870372</v>
      </c>
      <c r="D13437" s="3">
        <v>44719.421979166669</v>
      </c>
      <c r="E13437" s="4">
        <v>44719</v>
      </c>
      <c r="F13437">
        <v>53.634149999999998</v>
      </c>
      <c r="G13437" t="s">
        <v>15899</v>
      </c>
      <c r="H13437">
        <v>108.12264999999999</v>
      </c>
      <c r="I13437" t="s">
        <v>15900</v>
      </c>
      <c r="J13437" t="s">
        <v>15901</v>
      </c>
      <c r="K13437" s="1" t="str">
        <f t="shared" si="210"/>
        <v>mAkHr0607</v>
      </c>
      <c r="L13437" s="5" t="s">
        <v>16103</v>
      </c>
      <c r="M13437">
        <v>407.54300000000001</v>
      </c>
      <c r="N13437">
        <v>2.8519000000000001</v>
      </c>
      <c r="O13437">
        <v>1.1387109638066699</v>
      </c>
      <c r="P13437" t="s">
        <v>28</v>
      </c>
      <c r="Q13437">
        <v>281</v>
      </c>
      <c r="R13437">
        <v>739</v>
      </c>
      <c r="S13437">
        <v>17</v>
      </c>
      <c r="T13437">
        <v>755</v>
      </c>
      <c r="U13437" t="s">
        <v>29</v>
      </c>
    </row>
    <row r="13438" spans="1:21" x14ac:dyDescent="0.25">
      <c r="A13438" t="s">
        <v>16169</v>
      </c>
      <c r="B13438" t="s">
        <v>22</v>
      </c>
      <c r="C13438" s="3">
        <v>44717.369421296295</v>
      </c>
      <c r="D13438" s="3">
        <v>44717.393472222226</v>
      </c>
      <c r="E13438" s="4">
        <v>44717</v>
      </c>
      <c r="F13438">
        <v>52.657983333333299</v>
      </c>
      <c r="G13438" t="s">
        <v>16170</v>
      </c>
      <c r="H13438">
        <v>106.847216666666</v>
      </c>
      <c r="I13438" t="s">
        <v>16171</v>
      </c>
      <c r="J13438" t="s">
        <v>14068</v>
      </c>
      <c r="K13438" s="1" t="str">
        <f t="shared" si="210"/>
        <v>mAnSu0605</v>
      </c>
      <c r="L13438" s="5" t="s">
        <v>16172</v>
      </c>
      <c r="M13438">
        <v>1168.4349999999999</v>
      </c>
      <c r="N13438">
        <v>3.0581999999999998</v>
      </c>
      <c r="O13438">
        <v>0.93141464924782102</v>
      </c>
      <c r="P13438" t="s">
        <v>28</v>
      </c>
      <c r="Q13438">
        <v>391</v>
      </c>
      <c r="R13438">
        <v>2108</v>
      </c>
      <c r="S13438">
        <v>1</v>
      </c>
      <c r="T13438">
        <v>2108</v>
      </c>
      <c r="U13438" t="s">
        <v>29</v>
      </c>
    </row>
    <row r="13439" spans="1:21" x14ac:dyDescent="0.25">
      <c r="A13439" t="s">
        <v>16287</v>
      </c>
      <c r="B13439" t="s">
        <v>22</v>
      </c>
      <c r="C13439" s="3">
        <v>44724.373206018521</v>
      </c>
      <c r="D13439" s="3">
        <v>44724.385081018518</v>
      </c>
      <c r="E13439" s="4">
        <v>44724</v>
      </c>
      <c r="F13439">
        <v>53.443750000000001</v>
      </c>
      <c r="G13439" t="s">
        <v>16288</v>
      </c>
      <c r="H13439">
        <v>107.672383333333</v>
      </c>
      <c r="I13439" t="s">
        <v>16289</v>
      </c>
      <c r="J13439" t="s">
        <v>16290</v>
      </c>
      <c r="K13439" s="1" t="str">
        <f t="shared" si="210"/>
        <v>mArHo0612</v>
      </c>
      <c r="L13439" s="5" t="s">
        <v>16291</v>
      </c>
      <c r="M13439">
        <v>335.31400000000002</v>
      </c>
      <c r="N13439">
        <v>3.0830000000000002</v>
      </c>
      <c r="O13439">
        <v>0.91055200615788001</v>
      </c>
      <c r="P13439" t="s">
        <v>28</v>
      </c>
      <c r="Q13439">
        <v>178</v>
      </c>
      <c r="R13439">
        <v>623</v>
      </c>
      <c r="S13439">
        <v>1</v>
      </c>
      <c r="T13439">
        <v>623</v>
      </c>
      <c r="U13439" t="s">
        <v>29</v>
      </c>
    </row>
    <row r="13440" spans="1:21" x14ac:dyDescent="0.25">
      <c r="A13440" t="s">
        <v>16690</v>
      </c>
      <c r="B13440" t="s">
        <v>22</v>
      </c>
      <c r="C13440" s="3">
        <v>44718.929837962962</v>
      </c>
      <c r="D13440" s="3">
        <v>44718.942858796298</v>
      </c>
      <c r="E13440" s="4">
        <v>44718</v>
      </c>
      <c r="F13440">
        <v>53.453800000000001</v>
      </c>
      <c r="G13440" t="s">
        <v>16691</v>
      </c>
      <c r="H13440">
        <v>108.737666666666</v>
      </c>
      <c r="I13440" t="s">
        <v>16692</v>
      </c>
      <c r="J13440" t="s">
        <v>16693</v>
      </c>
      <c r="K13440" s="1" t="str">
        <f t="shared" si="210"/>
        <v>mBarg0606</v>
      </c>
      <c r="L13440" s="5" t="s">
        <v>16657</v>
      </c>
      <c r="M13440">
        <v>162.471</v>
      </c>
      <c r="N13440">
        <v>2.9504999999999999</v>
      </c>
      <c r="O13440">
        <v>1.01994298156313</v>
      </c>
      <c r="P13440" t="s">
        <v>28</v>
      </c>
      <c r="Q13440">
        <v>0</v>
      </c>
      <c r="R13440">
        <v>338</v>
      </c>
      <c r="S13440">
        <v>1</v>
      </c>
      <c r="T13440">
        <v>338</v>
      </c>
      <c r="U13440" t="s">
        <v>29</v>
      </c>
    </row>
    <row r="13441" spans="1:21" x14ac:dyDescent="0.25">
      <c r="A13441" t="s">
        <v>17005</v>
      </c>
      <c r="B13441" t="s">
        <v>22</v>
      </c>
      <c r="C13441" s="3">
        <v>44721.671249999999</v>
      </c>
      <c r="D13441" s="3">
        <v>44721.686666666668</v>
      </c>
      <c r="E13441" s="4">
        <v>44721</v>
      </c>
      <c r="F13441">
        <v>55.3202833333333</v>
      </c>
      <c r="G13441" t="s">
        <v>17006</v>
      </c>
      <c r="H13441">
        <v>109.48593333333299</v>
      </c>
      <c r="I13441" t="s">
        <v>17007</v>
      </c>
      <c r="J13441" t="s">
        <v>16892</v>
      </c>
      <c r="K13441" s="1" t="str">
        <f t="shared" si="210"/>
        <v>mBT0609</v>
      </c>
      <c r="L13441" s="5" t="s">
        <v>16893</v>
      </c>
      <c r="M13441">
        <v>802.23199999999997</v>
      </c>
      <c r="N13441">
        <v>2.4544999999999999</v>
      </c>
      <c r="O13441">
        <v>1.6556429815631299</v>
      </c>
      <c r="P13441" t="s">
        <v>28</v>
      </c>
      <c r="Q13441">
        <v>359</v>
      </c>
      <c r="R13441">
        <v>1418</v>
      </c>
      <c r="S13441">
        <v>0</v>
      </c>
      <c r="T13441">
        <v>1417</v>
      </c>
      <c r="U13441" t="s">
        <v>29</v>
      </c>
    </row>
    <row r="13442" spans="1:21" x14ac:dyDescent="0.25">
      <c r="A13442" t="s">
        <v>17167</v>
      </c>
      <c r="B13442" t="s">
        <v>22</v>
      </c>
      <c r="C13442" s="3">
        <v>44719.762245370373</v>
      </c>
      <c r="D13442" s="3">
        <v>44719.768090277779</v>
      </c>
      <c r="E13442" s="4">
        <v>44719</v>
      </c>
      <c r="F13442">
        <v>53.757816666666599</v>
      </c>
      <c r="G13442" t="s">
        <v>17168</v>
      </c>
      <c r="H13442">
        <v>109.12271666666599</v>
      </c>
      <c r="I13442" t="s">
        <v>17169</v>
      </c>
      <c r="J13442" t="s">
        <v>17170</v>
      </c>
      <c r="K13442" s="1" t="str">
        <f t="shared" si="210"/>
        <v>mChiv0607</v>
      </c>
      <c r="L13442" s="5" t="s">
        <v>17150</v>
      </c>
      <c r="M13442">
        <v>5.69</v>
      </c>
      <c r="N13442">
        <v>8.6133000000000006</v>
      </c>
      <c r="O13442" t="s">
        <v>27</v>
      </c>
      <c r="P13442" t="s">
        <v>28</v>
      </c>
      <c r="Q13442">
        <v>0</v>
      </c>
      <c r="R13442">
        <v>21</v>
      </c>
      <c r="S13442">
        <v>4</v>
      </c>
      <c r="T13442">
        <v>24</v>
      </c>
      <c r="U13442" t="s">
        <v>29</v>
      </c>
    </row>
    <row r="13443" spans="1:21" x14ac:dyDescent="0.25">
      <c r="A13443" t="s">
        <v>17359</v>
      </c>
      <c r="B13443" t="s">
        <v>22</v>
      </c>
      <c r="C13443" s="3">
        <v>44720.878310185188</v>
      </c>
      <c r="D13443" s="3">
        <v>44720.895543981482</v>
      </c>
      <c r="E13443" s="4">
        <v>44720</v>
      </c>
      <c r="F13443">
        <v>54.617649999999998</v>
      </c>
      <c r="G13443" t="s">
        <v>17360</v>
      </c>
      <c r="H13443">
        <v>109.116183333333</v>
      </c>
      <c r="I13443" t="s">
        <v>17361</v>
      </c>
      <c r="J13443" t="s">
        <v>17362</v>
      </c>
      <c r="K13443" s="1" t="str">
        <f t="shared" si="210"/>
        <v>mChKa0608</v>
      </c>
      <c r="L13443" s="5" t="s">
        <v>17348</v>
      </c>
      <c r="M13443">
        <v>888.75300000000004</v>
      </c>
      <c r="N13443">
        <v>2.3382999999999998</v>
      </c>
      <c r="O13443">
        <v>1.62629865735303</v>
      </c>
      <c r="P13443" t="s">
        <v>28</v>
      </c>
      <c r="Q13443">
        <v>386</v>
      </c>
      <c r="R13443">
        <v>1554</v>
      </c>
      <c r="S13443">
        <v>0</v>
      </c>
      <c r="T13443">
        <v>1553</v>
      </c>
      <c r="U13443" t="s">
        <v>29</v>
      </c>
    </row>
    <row r="13444" spans="1:21" x14ac:dyDescent="0.25">
      <c r="A13444" t="s">
        <v>17488</v>
      </c>
      <c r="B13444" t="s">
        <v>22</v>
      </c>
      <c r="C13444" s="3">
        <v>44717.033460648148</v>
      </c>
      <c r="D13444" s="3">
        <v>44717.043263888889</v>
      </c>
      <c r="E13444" s="4">
        <v>44717</v>
      </c>
      <c r="F13444">
        <v>52.474633333333301</v>
      </c>
      <c r="G13444" t="s">
        <v>17489</v>
      </c>
      <c r="H13444">
        <v>106.117016666666</v>
      </c>
      <c r="I13444" t="s">
        <v>17490</v>
      </c>
      <c r="J13444" t="s">
        <v>17491</v>
      </c>
      <c r="K13444" s="1" t="str">
        <f t="shared" si="210"/>
        <v>mdBu0605</v>
      </c>
      <c r="L13444" s="5" t="s">
        <v>17471</v>
      </c>
      <c r="M13444">
        <v>380.34800000000001</v>
      </c>
      <c r="N13444">
        <v>2.6181000000000001</v>
      </c>
      <c r="O13444">
        <v>1.3433778908521301</v>
      </c>
      <c r="P13444" t="s">
        <v>28</v>
      </c>
      <c r="Q13444">
        <v>309</v>
      </c>
      <c r="R13444">
        <v>687</v>
      </c>
      <c r="S13444">
        <v>9</v>
      </c>
      <c r="T13444">
        <v>695</v>
      </c>
      <c r="U13444" t="s">
        <v>29</v>
      </c>
    </row>
    <row r="13445" spans="1:21" x14ac:dyDescent="0.25">
      <c r="A13445" t="s">
        <v>17742</v>
      </c>
      <c r="B13445" t="s">
        <v>22</v>
      </c>
      <c r="C13445" s="3">
        <v>44716.760092592594</v>
      </c>
      <c r="D13445" s="3">
        <v>44716.779594907406</v>
      </c>
      <c r="E13445" s="4">
        <v>44716</v>
      </c>
      <c r="F13445">
        <v>52.232950000000002</v>
      </c>
      <c r="G13445" t="s">
        <v>17743</v>
      </c>
      <c r="H13445">
        <v>105.8</v>
      </c>
      <c r="I13445" t="s">
        <v>17744</v>
      </c>
      <c r="J13445" t="s">
        <v>17661</v>
      </c>
      <c r="K13445" s="1" t="str">
        <f t="shared" si="210"/>
        <v>mdPes0604</v>
      </c>
      <c r="L13445" s="5" t="s">
        <v>17720</v>
      </c>
      <c r="M13445">
        <v>982.57299999999998</v>
      </c>
      <c r="N13445">
        <v>3.0571999999999999</v>
      </c>
      <c r="O13445">
        <v>0.94275904295296498</v>
      </c>
      <c r="P13445" t="s">
        <v>28</v>
      </c>
      <c r="Q13445">
        <v>423</v>
      </c>
      <c r="R13445">
        <v>1733</v>
      </c>
      <c r="S13445">
        <v>0</v>
      </c>
      <c r="T13445">
        <v>1732</v>
      </c>
      <c r="U13445" t="s">
        <v>29</v>
      </c>
    </row>
    <row r="13446" spans="1:21" x14ac:dyDescent="0.25">
      <c r="A13446" t="s">
        <v>18041</v>
      </c>
      <c r="B13446" t="s">
        <v>22</v>
      </c>
      <c r="C13446" s="3">
        <v>44720.32644675926</v>
      </c>
      <c r="D13446" s="3">
        <v>44720.343460648146</v>
      </c>
      <c r="E13446" s="4">
        <v>44720</v>
      </c>
      <c r="F13446">
        <v>54.286166666666603</v>
      </c>
      <c r="G13446" t="s">
        <v>18042</v>
      </c>
      <c r="H13446">
        <v>108.74568333333301</v>
      </c>
      <c r="I13446" t="s">
        <v>18043</v>
      </c>
      <c r="J13446" t="s">
        <v>18044</v>
      </c>
      <c r="K13446" s="1" t="str">
        <f t="shared" si="210"/>
        <v>mdZS0608</v>
      </c>
      <c r="L13446" s="5" t="s">
        <v>17938</v>
      </c>
      <c r="M13446">
        <v>896.35199999999998</v>
      </c>
      <c r="N13446">
        <v>2.56</v>
      </c>
      <c r="O13446">
        <v>1.41167394412152</v>
      </c>
      <c r="P13446" t="s">
        <v>28</v>
      </c>
      <c r="Q13446">
        <v>367</v>
      </c>
      <c r="R13446">
        <v>1582</v>
      </c>
      <c r="S13446">
        <v>0</v>
      </c>
      <c r="T13446">
        <v>1581</v>
      </c>
      <c r="U13446" t="s">
        <v>29</v>
      </c>
    </row>
    <row r="13447" spans="1:21" x14ac:dyDescent="0.25">
      <c r="A13447" t="s">
        <v>18150</v>
      </c>
      <c r="B13447" t="s">
        <v>22</v>
      </c>
      <c r="C13447" s="3">
        <v>44720.600405092591</v>
      </c>
      <c r="D13447" s="3">
        <v>44720.623217592591</v>
      </c>
      <c r="E13447" s="4">
        <v>44720</v>
      </c>
      <c r="F13447">
        <v>54.452416666666601</v>
      </c>
      <c r="G13447" t="s">
        <v>18151</v>
      </c>
      <c r="H13447">
        <v>109.068216666666</v>
      </c>
      <c r="I13447" t="s">
        <v>18152</v>
      </c>
      <c r="J13447" t="s">
        <v>9506</v>
      </c>
      <c r="K13447" s="1" t="str">
        <f t="shared" si="210"/>
        <v>mED0608</v>
      </c>
      <c r="L13447" s="5" t="s">
        <v>18056</v>
      </c>
      <c r="M13447">
        <v>856.89300000000003</v>
      </c>
      <c r="N13447">
        <v>2.5611000000000002</v>
      </c>
      <c r="O13447">
        <v>1.41987394412152</v>
      </c>
      <c r="P13447" t="s">
        <v>28</v>
      </c>
      <c r="Q13447">
        <v>382</v>
      </c>
      <c r="R13447">
        <v>1526</v>
      </c>
      <c r="S13447">
        <v>0</v>
      </c>
      <c r="T13447">
        <v>1525</v>
      </c>
      <c r="U13447" t="s">
        <v>29</v>
      </c>
    </row>
    <row r="13448" spans="1:21" x14ac:dyDescent="0.25">
      <c r="A13448" t="s">
        <v>18656</v>
      </c>
      <c r="B13448" t="s">
        <v>22</v>
      </c>
      <c r="C13448" s="3">
        <v>44716.537175925929</v>
      </c>
      <c r="D13448" s="3">
        <v>44716.561585648145</v>
      </c>
      <c r="E13448" s="4">
        <v>44716</v>
      </c>
      <c r="F13448" s="6">
        <v>51.91896666666667</v>
      </c>
      <c r="G13448" s="6" t="s">
        <v>18657</v>
      </c>
      <c r="H13448">
        <v>105.634516666666</v>
      </c>
      <c r="I13448" t="s">
        <v>18658</v>
      </c>
      <c r="J13448" t="s">
        <v>18659</v>
      </c>
      <c r="K13448" s="1" t="str">
        <f t="shared" si="210"/>
        <v>mGoBa0604</v>
      </c>
      <c r="L13448" s="5" t="s">
        <v>18660</v>
      </c>
      <c r="M13448">
        <v>1308.395</v>
      </c>
      <c r="N13448">
        <v>3.5905999999999998</v>
      </c>
      <c r="O13448">
        <v>0.43546091564999301</v>
      </c>
      <c r="P13448" t="s">
        <v>28</v>
      </c>
      <c r="Q13448">
        <v>331</v>
      </c>
      <c r="R13448">
        <v>2235</v>
      </c>
      <c r="S13448">
        <v>0</v>
      </c>
      <c r="T13448">
        <v>2234</v>
      </c>
      <c r="U13448" t="s">
        <v>29</v>
      </c>
    </row>
    <row r="13449" spans="1:21" x14ac:dyDescent="0.25">
      <c r="A13449" t="s">
        <v>18734</v>
      </c>
      <c r="B13449" t="s">
        <v>22</v>
      </c>
      <c r="C13449" s="3">
        <v>44717.080312500002</v>
      </c>
      <c r="D13449" s="3">
        <v>44717.092569444445</v>
      </c>
      <c r="E13449" s="4">
        <v>44717</v>
      </c>
      <c r="F13449">
        <v>52.468283333333297</v>
      </c>
      <c r="G13449" t="s">
        <v>18735</v>
      </c>
      <c r="H13449">
        <v>106.29065</v>
      </c>
      <c r="I13449" t="s">
        <v>18736</v>
      </c>
      <c r="J13449" t="s">
        <v>18728</v>
      </c>
      <c r="K13449" s="1" t="str">
        <f t="shared" si="210"/>
        <v>mGoKu0605</v>
      </c>
      <c r="L13449" s="5" t="s">
        <v>18713</v>
      </c>
      <c r="M13449">
        <v>528.30399999999997</v>
      </c>
      <c r="N13449">
        <v>2.3780999999999999</v>
      </c>
      <c r="O13449">
        <v>1.5868212686929299</v>
      </c>
      <c r="P13449" t="s">
        <v>28</v>
      </c>
      <c r="Q13449">
        <v>367</v>
      </c>
      <c r="R13449">
        <v>931</v>
      </c>
      <c r="S13449">
        <v>1</v>
      </c>
      <c r="T13449">
        <v>931</v>
      </c>
      <c r="U13449" t="s">
        <v>29</v>
      </c>
    </row>
    <row r="13450" spans="1:21" x14ac:dyDescent="0.25">
      <c r="A13450" t="s">
        <v>18875</v>
      </c>
      <c r="B13450" t="s">
        <v>22</v>
      </c>
      <c r="C13450" s="3">
        <v>44719.172650462962</v>
      </c>
      <c r="D13450" s="3">
        <v>44719.20244212963</v>
      </c>
      <c r="E13450" s="4">
        <v>44719</v>
      </c>
      <c r="F13450">
        <v>53.356183333333298</v>
      </c>
      <c r="G13450" t="s">
        <v>18876</v>
      </c>
      <c r="H13450">
        <v>108.22281666666601</v>
      </c>
      <c r="I13450" t="s">
        <v>18877</v>
      </c>
      <c r="J13450" t="s">
        <v>18811</v>
      </c>
      <c r="K13450" s="1" t="str">
        <f t="shared" si="210"/>
        <v>mHK0607</v>
      </c>
      <c r="L13450" s="5" t="s">
        <v>18800</v>
      </c>
      <c r="M13450">
        <v>1627.694</v>
      </c>
      <c r="N13450">
        <v>2.8603999999999998</v>
      </c>
      <c r="O13450">
        <v>1.10394642396678</v>
      </c>
      <c r="P13450" t="s">
        <v>28</v>
      </c>
      <c r="Q13450">
        <v>357</v>
      </c>
      <c r="R13450">
        <v>2762</v>
      </c>
      <c r="S13450">
        <v>0</v>
      </c>
      <c r="T13450">
        <v>2761</v>
      </c>
      <c r="U13450" t="s">
        <v>29</v>
      </c>
    </row>
    <row r="13451" spans="1:21" x14ac:dyDescent="0.25">
      <c r="A13451" t="s">
        <v>19285</v>
      </c>
      <c r="B13451" t="s">
        <v>22</v>
      </c>
      <c r="C13451" s="3">
        <v>44598.968055555553</v>
      </c>
      <c r="D13451" s="3">
        <v>44714.991226851853</v>
      </c>
      <c r="E13451" s="4">
        <v>44714</v>
      </c>
      <c r="F13451">
        <v>51.545833333333299</v>
      </c>
      <c r="G13451" t="s">
        <v>19286</v>
      </c>
      <c r="H13451">
        <v>104.43040000000001</v>
      </c>
      <c r="I13451" t="s">
        <v>19287</v>
      </c>
      <c r="J13451" t="s">
        <v>19288</v>
      </c>
      <c r="K13451" s="1" t="str">
        <f t="shared" si="210"/>
        <v>mIvMu0602</v>
      </c>
      <c r="L13451" s="5" t="s">
        <v>19271</v>
      </c>
      <c r="M13451">
        <v>1294.663</v>
      </c>
      <c r="N13451">
        <v>3.0194999999999999</v>
      </c>
      <c r="O13451">
        <v>0.94667789085213505</v>
      </c>
      <c r="P13451" t="s">
        <v>28</v>
      </c>
      <c r="Q13451">
        <v>262</v>
      </c>
      <c r="R13451">
        <v>2319</v>
      </c>
      <c r="S13451">
        <v>1</v>
      </c>
      <c r="T13451">
        <v>2319</v>
      </c>
      <c r="U13451" t="s">
        <v>29</v>
      </c>
    </row>
    <row r="13452" spans="1:21" x14ac:dyDescent="0.25">
      <c r="A13452" t="s">
        <v>19501</v>
      </c>
      <c r="B13452" t="s">
        <v>22</v>
      </c>
      <c r="C13452" s="3">
        <v>44721.350497685184</v>
      </c>
      <c r="D13452" s="3">
        <v>44721.370011574072</v>
      </c>
      <c r="E13452" s="4">
        <v>44721</v>
      </c>
      <c r="F13452">
        <v>55.0395166666666</v>
      </c>
      <c r="G13452" t="s">
        <v>19502</v>
      </c>
      <c r="H13452">
        <v>109.428216666666</v>
      </c>
      <c r="I13452" t="s">
        <v>19503</v>
      </c>
      <c r="J13452" t="s">
        <v>19504</v>
      </c>
      <c r="K13452" s="1" t="str">
        <f t="shared" si="210"/>
        <v>mKaAm0609</v>
      </c>
      <c r="L13452" s="5" t="s">
        <v>19505</v>
      </c>
      <c r="M13452">
        <v>768.03200000000004</v>
      </c>
      <c r="N13452">
        <v>2.4331</v>
      </c>
      <c r="O13452">
        <v>1.5423395566548199</v>
      </c>
      <c r="P13452" t="s">
        <v>28</v>
      </c>
      <c r="Q13452">
        <v>378</v>
      </c>
      <c r="R13452">
        <v>1329</v>
      </c>
      <c r="S13452">
        <v>0</v>
      </c>
      <c r="T13452">
        <v>1328</v>
      </c>
      <c r="U13452" t="s">
        <v>29</v>
      </c>
    </row>
    <row r="13453" spans="1:21" x14ac:dyDescent="0.25">
      <c r="A13453" t="s">
        <v>19599</v>
      </c>
      <c r="B13453" t="s">
        <v>22</v>
      </c>
      <c r="C13453" s="3">
        <v>44716.427754629629</v>
      </c>
      <c r="D13453" s="3">
        <v>44716.455601851849</v>
      </c>
      <c r="E13453" s="4">
        <v>44716</v>
      </c>
      <c r="F13453">
        <v>51.778783333333301</v>
      </c>
      <c r="G13453" t="s">
        <v>19600</v>
      </c>
      <c r="H13453">
        <v>105.371783333333</v>
      </c>
      <c r="I13453" t="s">
        <v>19601</v>
      </c>
      <c r="J13453" t="s">
        <v>19602</v>
      </c>
      <c r="K13453" s="1" t="str">
        <f t="shared" si="210"/>
        <v>mKaMi0604</v>
      </c>
      <c r="L13453" s="5" t="s">
        <v>19576</v>
      </c>
      <c r="M13453">
        <v>1434.607</v>
      </c>
      <c r="N13453">
        <v>3.3887</v>
      </c>
      <c r="O13453">
        <v>0.59531464924782096</v>
      </c>
      <c r="P13453" t="s">
        <v>28</v>
      </c>
      <c r="Q13453">
        <v>348</v>
      </c>
      <c r="R13453">
        <v>2340</v>
      </c>
      <c r="S13453">
        <v>0</v>
      </c>
      <c r="T13453">
        <v>2339</v>
      </c>
      <c r="U13453" t="s">
        <v>29</v>
      </c>
    </row>
    <row r="13454" spans="1:21" x14ac:dyDescent="0.25">
      <c r="A13454" t="s">
        <v>20504</v>
      </c>
      <c r="B13454" t="s">
        <v>22</v>
      </c>
      <c r="C13454" s="3">
        <v>44716.958101851851</v>
      </c>
      <c r="D13454" s="3">
        <v>44716.969675925924</v>
      </c>
      <c r="E13454" s="4">
        <v>44716</v>
      </c>
      <c r="F13454">
        <v>52.346649999999997</v>
      </c>
      <c r="G13454" t="s">
        <v>20505</v>
      </c>
      <c r="H13454">
        <v>106.0634</v>
      </c>
      <c r="I13454" t="s">
        <v>20506</v>
      </c>
      <c r="J13454" t="s">
        <v>20507</v>
      </c>
      <c r="K13454" s="1" t="str">
        <f t="shared" si="210"/>
        <v>mKYHa0604</v>
      </c>
      <c r="L13454" s="5" t="s">
        <v>20508</v>
      </c>
      <c r="M13454">
        <v>262.20299999999997</v>
      </c>
      <c r="N13454">
        <v>2.9862000000000002</v>
      </c>
      <c r="O13454">
        <v>0.97872126869293097</v>
      </c>
      <c r="P13454" t="s">
        <v>28</v>
      </c>
      <c r="Q13454">
        <v>131</v>
      </c>
      <c r="R13454">
        <v>426</v>
      </c>
      <c r="S13454">
        <v>0</v>
      </c>
      <c r="T13454">
        <v>425</v>
      </c>
      <c r="U13454" t="s">
        <v>29</v>
      </c>
    </row>
    <row r="13455" spans="1:21" x14ac:dyDescent="0.25">
      <c r="A13455" t="s">
        <v>20515</v>
      </c>
      <c r="B13455" t="s">
        <v>22</v>
      </c>
      <c r="C13455" s="3">
        <v>44725.332650462966</v>
      </c>
      <c r="D13455" s="3">
        <v>44725.341215277775</v>
      </c>
      <c r="E13455" s="4">
        <v>44725</v>
      </c>
      <c r="F13455">
        <v>52.346049999999998</v>
      </c>
      <c r="G13455" t="s">
        <v>20516</v>
      </c>
      <c r="H13455">
        <v>106.06565000000001</v>
      </c>
      <c r="I13455" t="s">
        <v>20517</v>
      </c>
      <c r="J13455" t="s">
        <v>20518</v>
      </c>
      <c r="K13455" s="1" t="str">
        <f t="shared" si="210"/>
        <v>mKYHa0613</v>
      </c>
      <c r="L13455" s="5" t="s">
        <v>20508</v>
      </c>
      <c r="M13455">
        <v>258.98599999999999</v>
      </c>
      <c r="N13455">
        <v>3.4302000000000001</v>
      </c>
      <c r="O13455">
        <v>0.55302803179968596</v>
      </c>
      <c r="P13455" t="s">
        <v>28</v>
      </c>
      <c r="Q13455">
        <v>51</v>
      </c>
      <c r="R13455">
        <v>409</v>
      </c>
      <c r="S13455">
        <v>1</v>
      </c>
      <c r="T13455">
        <v>409</v>
      </c>
      <c r="U13455" t="s">
        <v>29</v>
      </c>
    </row>
    <row r="13456" spans="1:21" x14ac:dyDescent="0.25">
      <c r="A13456" t="s">
        <v>20758</v>
      </c>
      <c r="B13456" t="s">
        <v>22</v>
      </c>
      <c r="C13456" s="3">
        <v>44715.34988425926</v>
      </c>
      <c r="D13456" s="3">
        <v>44715.376585648148</v>
      </c>
      <c r="E13456" s="4">
        <v>44715</v>
      </c>
      <c r="F13456">
        <v>51.717766666666598</v>
      </c>
      <c r="G13456" t="s">
        <v>20759</v>
      </c>
      <c r="H13456">
        <v>104.98351666666601</v>
      </c>
      <c r="I13456" t="s">
        <v>20760</v>
      </c>
      <c r="J13456" t="s">
        <v>20761</v>
      </c>
      <c r="K13456" s="1" t="str">
        <f t="shared" si="210"/>
        <v>mLT0603</v>
      </c>
      <c r="L13456" s="5" t="s">
        <v>20722</v>
      </c>
      <c r="M13456">
        <v>1410.067</v>
      </c>
      <c r="N13456">
        <v>3.3184</v>
      </c>
      <c r="O13456">
        <v>0.64594642396677904</v>
      </c>
      <c r="P13456" t="s">
        <v>28</v>
      </c>
      <c r="Q13456">
        <v>400</v>
      </c>
      <c r="R13456">
        <v>2553</v>
      </c>
      <c r="S13456">
        <v>2</v>
      </c>
      <c r="T13456">
        <v>2554</v>
      </c>
      <c r="U13456" t="s">
        <v>29</v>
      </c>
    </row>
    <row r="13457" spans="1:21" x14ac:dyDescent="0.25">
      <c r="A13457" t="s">
        <v>21320</v>
      </c>
      <c r="B13457" t="s">
        <v>22</v>
      </c>
      <c r="C13457" s="3">
        <v>44724.531712962962</v>
      </c>
      <c r="D13457" s="3">
        <v>44724.537939814814</v>
      </c>
      <c r="E13457" s="4">
        <v>44724</v>
      </c>
      <c r="F13457">
        <v>53.240749999999998</v>
      </c>
      <c r="G13457" t="s">
        <v>21321</v>
      </c>
      <c r="H13457">
        <v>107.256533333333</v>
      </c>
      <c r="I13457" t="s">
        <v>21322</v>
      </c>
      <c r="J13457" t="s">
        <v>21317</v>
      </c>
      <c r="K13457" s="1" t="str">
        <f t="shared" si="210"/>
        <v>mMalMore0612</v>
      </c>
      <c r="L13457" s="5" t="s">
        <v>21318</v>
      </c>
      <c r="M13457">
        <v>83.498000000000005</v>
      </c>
      <c r="N13457">
        <v>3.4792999999999998</v>
      </c>
      <c r="O13457">
        <v>0.58559461588415895</v>
      </c>
      <c r="P13457" t="s">
        <v>28</v>
      </c>
      <c r="Q13457">
        <v>0</v>
      </c>
      <c r="R13457">
        <v>147</v>
      </c>
      <c r="S13457">
        <v>0</v>
      </c>
      <c r="T13457">
        <v>146</v>
      </c>
      <c r="U13457" t="s">
        <v>29</v>
      </c>
    </row>
    <row r="13458" spans="1:21" x14ac:dyDescent="0.25">
      <c r="A13458" t="s">
        <v>21349</v>
      </c>
      <c r="B13458" t="s">
        <v>22</v>
      </c>
      <c r="C13458" s="3">
        <v>44598.70648148148</v>
      </c>
      <c r="D13458" s="3">
        <v>44714.731064814812</v>
      </c>
      <c r="E13458" s="4">
        <v>44714</v>
      </c>
      <c r="F13458">
        <v>51.647799999999997</v>
      </c>
      <c r="G13458" t="s">
        <v>21350</v>
      </c>
      <c r="H13458">
        <v>104.03196666666599</v>
      </c>
      <c r="I13458" t="s">
        <v>21351</v>
      </c>
      <c r="J13458" t="s">
        <v>14638</v>
      </c>
      <c r="K13458" s="1" t="str">
        <f t="shared" si="210"/>
        <v>mMaSo0602</v>
      </c>
      <c r="L13458" s="5" t="s">
        <v>21352</v>
      </c>
      <c r="M13458">
        <v>1270.9960000000001</v>
      </c>
      <c r="N13458">
        <v>3.1907000000000001</v>
      </c>
      <c r="O13458">
        <v>0.77631464924782101</v>
      </c>
      <c r="P13458" t="s">
        <v>28</v>
      </c>
      <c r="Q13458">
        <v>257</v>
      </c>
      <c r="R13458">
        <v>2037</v>
      </c>
      <c r="S13458">
        <v>4</v>
      </c>
      <c r="T13458">
        <v>2040</v>
      </c>
      <c r="U13458" t="s">
        <v>29</v>
      </c>
    </row>
    <row r="13459" spans="1:21" x14ac:dyDescent="0.25">
      <c r="A13459" t="s">
        <v>21931</v>
      </c>
      <c r="B13459" t="s">
        <v>22</v>
      </c>
      <c r="C13459" s="3">
        <v>44721.003206018519</v>
      </c>
      <c r="D13459" s="3">
        <v>44721.019849537035</v>
      </c>
      <c r="E13459" s="4">
        <v>44721</v>
      </c>
      <c r="F13459">
        <v>54.834366666666597</v>
      </c>
      <c r="G13459" t="s">
        <v>21932</v>
      </c>
      <c r="H13459">
        <v>109.251316666666</v>
      </c>
      <c r="I13459" t="s">
        <v>21933</v>
      </c>
      <c r="J13459" t="s">
        <v>21934</v>
      </c>
      <c r="K13459" s="1" t="str">
        <f t="shared" si="210"/>
        <v>mMuUr0609</v>
      </c>
      <c r="L13459" s="5" t="s">
        <v>21913</v>
      </c>
      <c r="M13459">
        <v>883.49199999999996</v>
      </c>
      <c r="N13459">
        <v>2.2048000000000001</v>
      </c>
      <c r="O13459">
        <v>1.7599257355544899</v>
      </c>
      <c r="P13459" t="s">
        <v>28</v>
      </c>
      <c r="Q13459">
        <v>365</v>
      </c>
      <c r="R13459">
        <v>1527</v>
      </c>
      <c r="S13459">
        <v>3</v>
      </c>
      <c r="T13459">
        <v>1529</v>
      </c>
      <c r="U13459" t="s">
        <v>29</v>
      </c>
    </row>
    <row r="13460" spans="1:21" x14ac:dyDescent="0.25">
      <c r="A13460" t="s">
        <v>22391</v>
      </c>
      <c r="B13460" t="s">
        <v>22</v>
      </c>
      <c r="C13460" s="3">
        <v>44719.579340277778</v>
      </c>
      <c r="D13460" s="3">
        <v>44719.598541666666</v>
      </c>
      <c r="E13460" s="4">
        <v>44719</v>
      </c>
      <c r="F13460">
        <v>53.940666666666601</v>
      </c>
      <c r="G13460" t="s">
        <v>22392</v>
      </c>
      <c r="H13460">
        <v>108.430216666666</v>
      </c>
      <c r="I13460" t="s">
        <v>22393</v>
      </c>
      <c r="J13460" t="s">
        <v>22394</v>
      </c>
      <c r="K13460" s="1" t="str">
        <f t="shared" si="210"/>
        <v>mSoUs0607</v>
      </c>
      <c r="L13460" s="5" t="s">
        <v>22389</v>
      </c>
      <c r="M13460">
        <v>888.46</v>
      </c>
      <c r="N13460">
        <v>2.7989000000000002</v>
      </c>
      <c r="O13460">
        <v>1.16651096380667</v>
      </c>
      <c r="P13460" t="s">
        <v>28</v>
      </c>
      <c r="Q13460">
        <v>385</v>
      </c>
      <c r="R13460">
        <v>1661</v>
      </c>
      <c r="S13460">
        <v>6</v>
      </c>
      <c r="T13460">
        <v>1666</v>
      </c>
      <c r="U13460" t="s">
        <v>29</v>
      </c>
    </row>
    <row r="13461" spans="1:21" x14ac:dyDescent="0.25">
      <c r="A13461" t="s">
        <v>23279</v>
      </c>
      <c r="B13461" t="s">
        <v>22</v>
      </c>
      <c r="C13461" s="3">
        <v>44599.087523148148</v>
      </c>
      <c r="D13461" s="3">
        <v>44715.106932870367</v>
      </c>
      <c r="E13461" s="4">
        <v>44715</v>
      </c>
      <c r="F13461">
        <v>51.605316666666603</v>
      </c>
      <c r="G13461" t="s">
        <v>23280</v>
      </c>
      <c r="H13461">
        <v>104.73860000000001</v>
      </c>
      <c r="I13461" t="s">
        <v>23281</v>
      </c>
      <c r="J13461" t="s">
        <v>23049</v>
      </c>
      <c r="K13461" s="1" t="str">
        <f t="shared" si="210"/>
        <v>mTSG0603</v>
      </c>
      <c r="L13461" s="5" t="s">
        <v>23049</v>
      </c>
      <c r="M13461">
        <v>951.00800000000004</v>
      </c>
      <c r="N13461">
        <v>2.9504999999999999</v>
      </c>
      <c r="O13461">
        <v>1.01327352816809</v>
      </c>
      <c r="P13461" t="s">
        <v>28</v>
      </c>
      <c r="Q13461">
        <v>274</v>
      </c>
      <c r="R13461">
        <v>1724</v>
      </c>
      <c r="S13461">
        <v>1</v>
      </c>
      <c r="T13461">
        <v>1724</v>
      </c>
      <c r="U13461" t="s">
        <v>29</v>
      </c>
    </row>
    <row r="13462" spans="1:21" x14ac:dyDescent="0.25">
      <c r="A13462" t="s">
        <v>23340</v>
      </c>
      <c r="B13462" t="s">
        <v>22</v>
      </c>
      <c r="C13462" s="3">
        <v>44721.916377314818</v>
      </c>
      <c r="D13462" s="3">
        <v>44721.930787037039</v>
      </c>
      <c r="E13462" s="4">
        <v>44721</v>
      </c>
      <c r="F13462" s="6">
        <v>55.568266666666666</v>
      </c>
      <c r="G13462" s="6" t="s">
        <v>23341</v>
      </c>
      <c r="H13462">
        <v>109.592983333333</v>
      </c>
      <c r="I13462" t="s">
        <v>23342</v>
      </c>
      <c r="J13462" t="s">
        <v>23338</v>
      </c>
      <c r="K13462" s="1" t="str">
        <f t="shared" si="210"/>
        <v>mTyNe0609</v>
      </c>
      <c r="L13462" s="5" t="s">
        <v>23327</v>
      </c>
      <c r="M13462">
        <v>653.72900000000004</v>
      </c>
      <c r="N13462">
        <v>3.2073</v>
      </c>
      <c r="O13462">
        <v>0.75417789085213505</v>
      </c>
      <c r="P13462" t="s">
        <v>28</v>
      </c>
      <c r="Q13462">
        <v>338</v>
      </c>
      <c r="R13462">
        <v>1009</v>
      </c>
      <c r="S13462">
        <v>6</v>
      </c>
      <c r="T13462">
        <v>1014</v>
      </c>
      <c r="U13462" t="s">
        <v>29</v>
      </c>
    </row>
    <row r="13463" spans="1:21" x14ac:dyDescent="0.25">
      <c r="A13463" t="s">
        <v>23419</v>
      </c>
      <c r="B13463" t="s">
        <v>22</v>
      </c>
      <c r="C13463" s="3">
        <v>44717.859432870369</v>
      </c>
      <c r="D13463" s="3">
        <v>44717.887013888889</v>
      </c>
      <c r="E13463" s="4">
        <v>44717</v>
      </c>
      <c r="F13463">
        <v>52.89575</v>
      </c>
      <c r="G13463" t="s">
        <v>23420</v>
      </c>
      <c r="H13463">
        <v>107.53404999999999</v>
      </c>
      <c r="I13463" t="s">
        <v>23421</v>
      </c>
      <c r="J13463" t="s">
        <v>23422</v>
      </c>
      <c r="K13463" s="1" t="str">
        <f t="shared" si="210"/>
        <v>mUhTo0605</v>
      </c>
      <c r="L13463" s="5" t="s">
        <v>23395</v>
      </c>
      <c r="M13463">
        <v>1565.77</v>
      </c>
      <c r="N13463">
        <v>2.9380999999999999</v>
      </c>
      <c r="O13463">
        <v>1.0248778908521301</v>
      </c>
      <c r="P13463" t="s">
        <v>28</v>
      </c>
      <c r="Q13463">
        <v>365</v>
      </c>
      <c r="R13463">
        <v>2716</v>
      </c>
      <c r="S13463">
        <v>3</v>
      </c>
      <c r="T13463">
        <v>2718</v>
      </c>
      <c r="U13463" t="s">
        <v>29</v>
      </c>
    </row>
    <row r="13464" spans="1:21" x14ac:dyDescent="0.25">
      <c r="A13464" t="s">
        <v>24046</v>
      </c>
      <c r="B13464" t="s">
        <v>22</v>
      </c>
      <c r="C13464" s="3">
        <v>44717.516886574071</v>
      </c>
      <c r="D13464" s="3">
        <v>44717.541203703702</v>
      </c>
      <c r="E13464" s="4">
        <v>44717</v>
      </c>
      <c r="F13464">
        <v>52.793966666666599</v>
      </c>
      <c r="G13464" t="s">
        <v>24047</v>
      </c>
      <c r="H13464">
        <v>107.113016666666</v>
      </c>
      <c r="I13464" t="s">
        <v>24048</v>
      </c>
      <c r="J13464" t="s">
        <v>24049</v>
      </c>
      <c r="K13464" s="1" t="str">
        <f t="shared" si="210"/>
        <v>mVoBo0605</v>
      </c>
      <c r="L13464" s="5" t="s">
        <v>24043</v>
      </c>
      <c r="M13464">
        <v>1366.828</v>
      </c>
      <c r="N13464">
        <v>3.1867999999999999</v>
      </c>
      <c r="O13464">
        <v>0.82515904295296505</v>
      </c>
      <c r="P13464" t="s">
        <v>28</v>
      </c>
      <c r="Q13464">
        <v>340</v>
      </c>
      <c r="R13464">
        <v>2273</v>
      </c>
      <c r="S13464">
        <v>0</v>
      </c>
      <c r="T13464">
        <v>2272</v>
      </c>
      <c r="U13464" t="s">
        <v>29</v>
      </c>
    </row>
    <row r="13465" spans="1:21" x14ac:dyDescent="0.25">
      <c r="A13465" t="s">
        <v>28760</v>
      </c>
      <c r="B13465" t="s">
        <v>2731</v>
      </c>
      <c r="C13465" s="3">
        <v>44770.005624999998</v>
      </c>
      <c r="D13465" s="3">
        <v>44770.048136574071</v>
      </c>
      <c r="E13465" s="4">
        <v>44770</v>
      </c>
      <c r="F13465" s="1">
        <v>51.675283333333333</v>
      </c>
      <c r="G13465" t="s">
        <v>27</v>
      </c>
      <c r="H13465" s="1">
        <v>103.87591666666667</v>
      </c>
      <c r="I13465" t="s">
        <v>27</v>
      </c>
      <c r="J13465" t="s">
        <v>894</v>
      </c>
      <c r="K13465" s="1" t="str">
        <f t="shared" si="210"/>
        <v>12kKu0728</v>
      </c>
      <c r="L13465" s="5" t="s">
        <v>715</v>
      </c>
      <c r="M13465">
        <v>1218.19</v>
      </c>
      <c r="N13465">
        <v>12.4222</v>
      </c>
      <c r="O13465" t="s">
        <v>27</v>
      </c>
      <c r="P13465" t="s">
        <v>863</v>
      </c>
      <c r="Q13465">
        <v>0</v>
      </c>
      <c r="R13465">
        <v>3660</v>
      </c>
      <c r="S13465">
        <v>133</v>
      </c>
      <c r="T13465">
        <v>3792</v>
      </c>
      <c r="U13465" t="s">
        <v>29</v>
      </c>
    </row>
    <row r="13466" spans="1:21" x14ac:dyDescent="0.25">
      <c r="A13466" t="s">
        <v>33621</v>
      </c>
      <c r="B13466" t="s">
        <v>2731</v>
      </c>
      <c r="C13466" s="3">
        <v>44776.100474537037</v>
      </c>
      <c r="D13466" s="3">
        <v>44776.110925925925</v>
      </c>
      <c r="E13466" s="4">
        <v>44776</v>
      </c>
      <c r="F13466" s="1">
        <v>54.368633333333335</v>
      </c>
      <c r="G13466" t="s">
        <v>27</v>
      </c>
      <c r="H13466" s="1">
        <v>109.41755000000001</v>
      </c>
      <c r="I13466" t="s">
        <v>27</v>
      </c>
      <c r="J13466" t="s">
        <v>3035</v>
      </c>
      <c r="K13466" s="1" t="str">
        <f t="shared" si="210"/>
        <v>3kDa0803</v>
      </c>
      <c r="L13466" s="5" t="s">
        <v>3179</v>
      </c>
      <c r="M13466">
        <v>81.932000000000002</v>
      </c>
      <c r="N13466">
        <v>14.151300000000001</v>
      </c>
      <c r="O13466" t="s">
        <v>27</v>
      </c>
      <c r="P13466" t="s">
        <v>863</v>
      </c>
      <c r="Q13466">
        <v>0</v>
      </c>
      <c r="R13466">
        <v>439</v>
      </c>
      <c r="S13466">
        <v>48</v>
      </c>
      <c r="T13466">
        <v>486</v>
      </c>
      <c r="U13466" t="s">
        <v>29</v>
      </c>
    </row>
    <row r="13467" spans="1:21" x14ac:dyDescent="0.25">
      <c r="A13467" t="s">
        <v>32498</v>
      </c>
      <c r="B13467" t="s">
        <v>2731</v>
      </c>
      <c r="C13467" s="3">
        <v>44774.311956018515</v>
      </c>
      <c r="D13467" s="3">
        <v>44774.321030092593</v>
      </c>
      <c r="E13467" s="4">
        <v>44774</v>
      </c>
      <c r="F13467" s="1">
        <v>52.743933333333331</v>
      </c>
      <c r="G13467" t="s">
        <v>27</v>
      </c>
      <c r="H13467" s="1">
        <v>107.64061666666667</v>
      </c>
      <c r="I13467" t="s">
        <v>27</v>
      </c>
      <c r="J13467" t="s">
        <v>6195</v>
      </c>
      <c r="K13467" s="1" t="str">
        <f t="shared" si="210"/>
        <v>3kTo0801</v>
      </c>
      <c r="L13467" s="5" t="s">
        <v>6191</v>
      </c>
      <c r="M13467">
        <v>44.908999999999999</v>
      </c>
      <c r="N13467">
        <v>15.5656</v>
      </c>
      <c r="O13467" t="s">
        <v>27</v>
      </c>
      <c r="P13467" t="s">
        <v>863</v>
      </c>
      <c r="Q13467">
        <v>0</v>
      </c>
      <c r="R13467">
        <v>589</v>
      </c>
      <c r="S13467">
        <v>7</v>
      </c>
      <c r="T13467">
        <v>595</v>
      </c>
      <c r="U13467" t="s">
        <v>29</v>
      </c>
    </row>
    <row r="13468" spans="1:21" x14ac:dyDescent="0.25">
      <c r="A13468" t="s">
        <v>34050</v>
      </c>
      <c r="B13468" t="s">
        <v>2731</v>
      </c>
      <c r="C13468" s="3">
        <v>44776.712233796294</v>
      </c>
      <c r="D13468" s="3">
        <v>44776.722962962966</v>
      </c>
      <c r="F13468" s="1">
        <v>55.293566666666663</v>
      </c>
      <c r="G13468" t="s">
        <v>27</v>
      </c>
      <c r="H13468" s="1">
        <v>109.71166666666667</v>
      </c>
      <c r="I13468" t="s">
        <v>27</v>
      </c>
      <c r="J13468" t="s">
        <v>6483</v>
      </c>
      <c r="K13468" s="1" t="str">
        <f t="shared" ref="K13468:K13531" si="211">MID(A13468,FIND("*",SUBSTITUTE(A13468,"\","*",LEN(A13468)-LEN(SUBSTITUTE(A13468,"\",""))))+1,FIND(".cnv",A13468)-(FIND("*",SUBSTITUTE(A13468,"\","*",LEN(A13468)-LEN(SUBSTITUTE(A13468,"\",""))))+1))</f>
        <v>3kTu0803_25m</v>
      </c>
      <c r="L13468" s="5" t="s">
        <v>6484</v>
      </c>
      <c r="M13468">
        <v>29.224</v>
      </c>
      <c r="N13468">
        <v>15.0989</v>
      </c>
      <c r="O13468" t="s">
        <v>27</v>
      </c>
      <c r="P13468" t="s">
        <v>863</v>
      </c>
      <c r="Q13468">
        <v>0</v>
      </c>
      <c r="R13468">
        <v>276</v>
      </c>
      <c r="S13468">
        <v>95</v>
      </c>
      <c r="T13468">
        <v>370</v>
      </c>
      <c r="U13468" t="s">
        <v>29</v>
      </c>
    </row>
    <row r="13469" spans="1:21" x14ac:dyDescent="0.25">
      <c r="A13469" t="s">
        <v>33509</v>
      </c>
      <c r="B13469" t="s">
        <v>2731</v>
      </c>
      <c r="C13469" s="3">
        <v>44776.911435185182</v>
      </c>
      <c r="D13469" s="3">
        <v>44776.949386574073</v>
      </c>
      <c r="E13469" s="4">
        <v>44776</v>
      </c>
      <c r="F13469" s="1">
        <v>55.343366666666668</v>
      </c>
      <c r="G13469" t="s">
        <v>27</v>
      </c>
      <c r="H13469" s="1">
        <v>109.30808333333333</v>
      </c>
      <c r="I13469" t="s">
        <v>27</v>
      </c>
      <c r="J13469" t="s">
        <v>8787</v>
      </c>
      <c r="K13469" s="1" t="str">
        <f t="shared" si="211"/>
        <v>7kBa0803</v>
      </c>
      <c r="L13469" s="5" t="s">
        <v>8795</v>
      </c>
      <c r="M13469">
        <v>788.00699999999995</v>
      </c>
      <c r="N13469">
        <v>14.3226</v>
      </c>
      <c r="O13469">
        <v>8.3412331717105798E-2</v>
      </c>
      <c r="P13469" t="s">
        <v>863</v>
      </c>
      <c r="Q13469">
        <v>28</v>
      </c>
      <c r="R13469">
        <v>1582</v>
      </c>
      <c r="S13469">
        <v>155</v>
      </c>
      <c r="T13469">
        <v>1736</v>
      </c>
      <c r="U13469" t="s">
        <v>29</v>
      </c>
    </row>
    <row r="13470" spans="1:21" x14ac:dyDescent="0.25">
      <c r="A13470" t="s">
        <v>33557</v>
      </c>
      <c r="B13470" t="s">
        <v>2731</v>
      </c>
      <c r="C13470" s="3">
        <v>44776.139502314814</v>
      </c>
      <c r="D13470" s="3">
        <v>44776.154039351852</v>
      </c>
      <c r="E13470" s="4">
        <v>44776</v>
      </c>
      <c r="F13470" s="1">
        <v>54.388016666666665</v>
      </c>
      <c r="G13470" t="s">
        <v>27</v>
      </c>
      <c r="H13470" s="1">
        <v>109.36431666666667</v>
      </c>
      <c r="I13470" t="s">
        <v>27</v>
      </c>
      <c r="J13470" t="s">
        <v>9173</v>
      </c>
      <c r="K13470" s="1" t="str">
        <f t="shared" si="211"/>
        <v>7kDa0803</v>
      </c>
      <c r="L13470" s="5" t="s">
        <v>9182</v>
      </c>
      <c r="M13470">
        <v>384.72</v>
      </c>
      <c r="N13470">
        <v>13.023400000000001</v>
      </c>
      <c r="O13470">
        <v>6.9228657617577101E-3</v>
      </c>
      <c r="P13470" t="s">
        <v>863</v>
      </c>
      <c r="Q13470">
        <v>22</v>
      </c>
      <c r="R13470">
        <v>957</v>
      </c>
      <c r="S13470">
        <v>56</v>
      </c>
      <c r="T13470">
        <v>1012</v>
      </c>
      <c r="U13470" t="s">
        <v>29</v>
      </c>
    </row>
    <row r="13471" spans="1:21" x14ac:dyDescent="0.25">
      <c r="A13471" t="s">
        <v>33180</v>
      </c>
      <c r="B13471" t="s">
        <v>2731</v>
      </c>
      <c r="C13471" s="3">
        <v>44775.828958333332</v>
      </c>
      <c r="D13471" s="3">
        <v>44775.867835648147</v>
      </c>
      <c r="E13471" s="4">
        <v>44775</v>
      </c>
      <c r="F13471" s="1">
        <v>54.515066666666669</v>
      </c>
      <c r="G13471" t="s">
        <v>27</v>
      </c>
      <c r="H13471" s="1">
        <v>108.76056666666666</v>
      </c>
      <c r="I13471" t="s">
        <v>27</v>
      </c>
      <c r="J13471" t="s">
        <v>9350</v>
      </c>
      <c r="K13471" s="1" t="str">
        <f t="shared" si="211"/>
        <v>7kEl0802</v>
      </c>
      <c r="L13471" s="5" t="s">
        <v>9339</v>
      </c>
      <c r="M13471">
        <v>891.13300000000004</v>
      </c>
      <c r="N13471">
        <v>14.3398</v>
      </c>
      <c r="O13471" t="s">
        <v>27</v>
      </c>
      <c r="P13471" t="s">
        <v>863</v>
      </c>
      <c r="Q13471">
        <v>0</v>
      </c>
      <c r="R13471">
        <v>1595</v>
      </c>
      <c r="S13471">
        <v>88</v>
      </c>
      <c r="T13471">
        <v>1682</v>
      </c>
      <c r="U13471" t="s">
        <v>29</v>
      </c>
    </row>
    <row r="13472" spans="1:21" x14ac:dyDescent="0.25">
      <c r="A13472" t="s">
        <v>31169</v>
      </c>
      <c r="B13472" t="s">
        <v>2731</v>
      </c>
      <c r="C13472" s="3">
        <v>44771.913842592592</v>
      </c>
      <c r="D13472" s="3">
        <v>44771.952986111108</v>
      </c>
      <c r="E13472" s="4">
        <v>44771</v>
      </c>
      <c r="F13472" s="1">
        <v>51.864283333333333</v>
      </c>
      <c r="G13472" t="s">
        <v>27</v>
      </c>
      <c r="H13472" s="1">
        <v>105.28031666666666</v>
      </c>
      <c r="I13472" t="s">
        <v>27</v>
      </c>
      <c r="J13472" t="s">
        <v>3786</v>
      </c>
      <c r="K13472" s="1" t="str">
        <f t="shared" si="211"/>
        <v>7kKa0729</v>
      </c>
      <c r="L13472" s="5" t="s">
        <v>9839</v>
      </c>
      <c r="M13472">
        <v>1414.402</v>
      </c>
      <c r="N13472">
        <v>11.529299999999999</v>
      </c>
      <c r="O13472" t="s">
        <v>27</v>
      </c>
      <c r="P13472" t="s">
        <v>863</v>
      </c>
      <c r="Q13472">
        <v>0</v>
      </c>
      <c r="R13472">
        <v>2620</v>
      </c>
      <c r="S13472">
        <v>65</v>
      </c>
      <c r="T13472">
        <v>2684</v>
      </c>
      <c r="U13472" t="s">
        <v>29</v>
      </c>
    </row>
    <row r="13473" spans="1:21" x14ac:dyDescent="0.25">
      <c r="A13473" t="s">
        <v>29914</v>
      </c>
      <c r="B13473" t="s">
        <v>2731</v>
      </c>
      <c r="C13473" s="3">
        <v>44771.664189814815</v>
      </c>
      <c r="D13473" s="3">
        <v>44771.709236111114</v>
      </c>
      <c r="E13473" s="4">
        <v>44771</v>
      </c>
      <c r="F13473" s="1">
        <v>51.785366666666668</v>
      </c>
      <c r="G13473" t="s">
        <v>27</v>
      </c>
      <c r="H13473" s="1">
        <v>104.93866666666666</v>
      </c>
      <c r="I13473" t="s">
        <v>27</v>
      </c>
      <c r="J13473" t="s">
        <v>10280</v>
      </c>
      <c r="K13473" s="1" t="str">
        <f t="shared" si="211"/>
        <v>7kLi0729</v>
      </c>
      <c r="L13473" s="5" t="s">
        <v>10303</v>
      </c>
      <c r="M13473">
        <v>1407.068</v>
      </c>
      <c r="N13473">
        <v>10.0078</v>
      </c>
      <c r="O13473" t="s">
        <v>27</v>
      </c>
      <c r="P13473" t="s">
        <v>863</v>
      </c>
      <c r="Q13473">
        <v>0</v>
      </c>
      <c r="R13473">
        <v>2531</v>
      </c>
      <c r="S13473">
        <v>24</v>
      </c>
      <c r="T13473">
        <v>2554</v>
      </c>
      <c r="U13473" t="s">
        <v>29</v>
      </c>
    </row>
    <row r="13474" spans="1:21" x14ac:dyDescent="0.25">
      <c r="A13474" t="s">
        <v>29093</v>
      </c>
      <c r="B13474" t="s">
        <v>2731</v>
      </c>
      <c r="C13474" s="3">
        <v>44770.272604166668</v>
      </c>
      <c r="D13474" s="3">
        <v>44770.327777777777</v>
      </c>
      <c r="E13474" s="4">
        <v>44770</v>
      </c>
      <c r="F13474" s="1">
        <v>51.722683333333336</v>
      </c>
      <c r="G13474" t="s">
        <v>27</v>
      </c>
      <c r="H13474" s="1">
        <v>104.2209</v>
      </c>
      <c r="I13474" t="s">
        <v>27</v>
      </c>
      <c r="J13474" t="s">
        <v>10594</v>
      </c>
      <c r="K13474" s="1" t="str">
        <f t="shared" si="211"/>
        <v>7kMa0728</v>
      </c>
      <c r="L13474" s="5" t="s">
        <v>10614</v>
      </c>
      <c r="M13474">
        <v>1341.89</v>
      </c>
      <c r="N13474">
        <v>12.2849</v>
      </c>
      <c r="O13474" t="s">
        <v>27</v>
      </c>
      <c r="P13474" t="s">
        <v>863</v>
      </c>
      <c r="Q13474">
        <v>0</v>
      </c>
      <c r="R13474">
        <v>2530</v>
      </c>
      <c r="S13474">
        <v>241</v>
      </c>
      <c r="T13474">
        <v>2770</v>
      </c>
      <c r="U13474" t="s">
        <v>29</v>
      </c>
    </row>
    <row r="13475" spans="1:21" x14ac:dyDescent="0.25">
      <c r="A13475" t="s">
        <v>31439</v>
      </c>
      <c r="B13475" t="s">
        <v>2731</v>
      </c>
      <c r="C13475" s="3">
        <v>44772.127523148149</v>
      </c>
      <c r="D13475" s="3">
        <v>44772.168483796297</v>
      </c>
      <c r="E13475" s="4">
        <v>44772</v>
      </c>
      <c r="F13475" s="1">
        <v>51.694233333333337</v>
      </c>
      <c r="G13475" t="s">
        <v>27</v>
      </c>
      <c r="H13475" s="1">
        <v>105.4678</v>
      </c>
      <c r="I13475" t="s">
        <v>27</v>
      </c>
      <c r="J13475" t="s">
        <v>9987</v>
      </c>
      <c r="K13475" s="1" t="str">
        <f t="shared" si="211"/>
        <v>7kMi0730</v>
      </c>
      <c r="L13475" s="5" t="s">
        <v>11046</v>
      </c>
      <c r="M13475">
        <v>1365.9670000000001</v>
      </c>
      <c r="N13475">
        <v>11.035</v>
      </c>
      <c r="O13475" t="s">
        <v>27</v>
      </c>
      <c r="P13475" t="s">
        <v>863</v>
      </c>
      <c r="Q13475">
        <v>0</v>
      </c>
      <c r="R13475">
        <v>2666</v>
      </c>
      <c r="S13475">
        <v>158</v>
      </c>
      <c r="T13475">
        <v>2823</v>
      </c>
      <c r="U13475" t="s">
        <v>29</v>
      </c>
    </row>
    <row r="13476" spans="1:21" x14ac:dyDescent="0.25">
      <c r="A13476" t="s">
        <v>33960</v>
      </c>
      <c r="B13476" t="s">
        <v>2731</v>
      </c>
      <c r="C13476" s="3">
        <v>44777.327893518515</v>
      </c>
      <c r="D13476" s="3">
        <v>44777.343252314815</v>
      </c>
      <c r="E13476" s="4">
        <v>44777</v>
      </c>
      <c r="F13476" s="1">
        <v>55.716133333333332</v>
      </c>
      <c r="G13476" t="s">
        <v>27</v>
      </c>
      <c r="H13476" s="1">
        <v>109.62333333333333</v>
      </c>
      <c r="I13476" t="s">
        <v>27</v>
      </c>
      <c r="J13476" t="s">
        <v>11852</v>
      </c>
      <c r="K13476" s="1" t="str">
        <f t="shared" si="211"/>
        <v>7kNA0804</v>
      </c>
      <c r="L13476" s="5" t="s">
        <v>11853</v>
      </c>
      <c r="M13476">
        <v>484.64400000000001</v>
      </c>
      <c r="N13476">
        <v>17.120200000000001</v>
      </c>
      <c r="O13476">
        <v>0.12377450982965101</v>
      </c>
      <c r="P13476" t="s">
        <v>863</v>
      </c>
      <c r="Q13476">
        <v>121</v>
      </c>
      <c r="R13476">
        <v>1077</v>
      </c>
      <c r="S13476">
        <v>27</v>
      </c>
      <c r="T13476">
        <v>1103</v>
      </c>
      <c r="U13476" t="s">
        <v>29</v>
      </c>
    </row>
    <row r="13477" spans="1:21" x14ac:dyDescent="0.25">
      <c r="A13477" t="s">
        <v>29178</v>
      </c>
      <c r="B13477" t="s">
        <v>2731</v>
      </c>
      <c r="C13477" s="3">
        <v>44770.454247685186</v>
      </c>
      <c r="D13477" s="3">
        <v>44770.508113425924</v>
      </c>
      <c r="E13477" s="4">
        <v>44770</v>
      </c>
      <c r="F13477" s="1">
        <v>51.565366666666669</v>
      </c>
      <c r="G13477" t="s">
        <v>27</v>
      </c>
      <c r="H13477" s="1">
        <v>104.22505</v>
      </c>
      <c r="I13477" t="s">
        <v>27</v>
      </c>
      <c r="J13477" t="s">
        <v>8206</v>
      </c>
      <c r="K13477" s="1" t="str">
        <f t="shared" si="211"/>
        <v>7kSo0728</v>
      </c>
      <c r="L13477" s="5" t="s">
        <v>12148</v>
      </c>
      <c r="M13477">
        <v>920.45600000000002</v>
      </c>
      <c r="N13477">
        <v>15.9918</v>
      </c>
      <c r="O13477" t="s">
        <v>27</v>
      </c>
      <c r="P13477" t="s">
        <v>863</v>
      </c>
      <c r="Q13477">
        <v>0</v>
      </c>
      <c r="R13477">
        <v>1752</v>
      </c>
      <c r="S13477">
        <v>68</v>
      </c>
      <c r="T13477">
        <v>1819</v>
      </c>
      <c r="U13477" t="s">
        <v>29</v>
      </c>
    </row>
    <row r="13478" spans="1:21" x14ac:dyDescent="0.25">
      <c r="A13478" t="s">
        <v>30790</v>
      </c>
      <c r="B13478" t="s">
        <v>2731</v>
      </c>
      <c r="C13478" s="3">
        <v>44771.304074074076</v>
      </c>
      <c r="D13478" s="3">
        <v>44771.360381944447</v>
      </c>
      <c r="E13478" s="4">
        <v>44771</v>
      </c>
      <c r="F13478" s="1">
        <v>51.620283333333333</v>
      </c>
      <c r="G13478" t="s">
        <v>27</v>
      </c>
      <c r="H13478" s="1">
        <v>105.08775</v>
      </c>
      <c r="I13478" t="s">
        <v>27</v>
      </c>
      <c r="J13478" t="s">
        <v>12414</v>
      </c>
      <c r="K13478" s="1" t="str">
        <f t="shared" si="211"/>
        <v>7kTa0729</v>
      </c>
      <c r="L13478" s="5" t="s">
        <v>12415</v>
      </c>
      <c r="M13478">
        <v>1130.5</v>
      </c>
      <c r="N13478">
        <v>14.3268</v>
      </c>
      <c r="O13478" t="s">
        <v>27</v>
      </c>
      <c r="P13478" t="s">
        <v>863</v>
      </c>
      <c r="Q13478">
        <v>0</v>
      </c>
      <c r="R13478">
        <v>2407</v>
      </c>
      <c r="S13478">
        <v>61</v>
      </c>
      <c r="T13478">
        <v>2467</v>
      </c>
      <c r="U13478" t="s">
        <v>29</v>
      </c>
    </row>
    <row r="13479" spans="1:21" x14ac:dyDescent="0.25">
      <c r="A13479" t="s">
        <v>33989</v>
      </c>
      <c r="B13479" t="s">
        <v>2731</v>
      </c>
      <c r="C13479" s="3">
        <v>44776.755810185183</v>
      </c>
      <c r="D13479" s="3">
        <v>44776.777731481481</v>
      </c>
      <c r="E13479" s="4">
        <v>44776</v>
      </c>
      <c r="F13479" s="1">
        <v>55.300783333333335</v>
      </c>
      <c r="G13479" t="s">
        <v>27</v>
      </c>
      <c r="H13479" s="1">
        <v>109.6511</v>
      </c>
      <c r="I13479" t="s">
        <v>27</v>
      </c>
      <c r="J13479" t="s">
        <v>12922</v>
      </c>
      <c r="K13479" s="1" t="str">
        <f t="shared" si="211"/>
        <v>7kTu0803</v>
      </c>
      <c r="L13479" s="5" t="s">
        <v>12923</v>
      </c>
      <c r="M13479">
        <v>646.41999999999996</v>
      </c>
      <c r="N13479">
        <v>11.825699999999999</v>
      </c>
      <c r="O13479" t="s">
        <v>27</v>
      </c>
      <c r="P13479" t="s">
        <v>863</v>
      </c>
      <c r="Q13479">
        <v>0</v>
      </c>
      <c r="R13479">
        <v>1756</v>
      </c>
      <c r="S13479">
        <v>63</v>
      </c>
      <c r="T13479">
        <v>1818</v>
      </c>
      <c r="U13479" t="s">
        <v>29</v>
      </c>
    </row>
    <row r="13480" spans="1:21" x14ac:dyDescent="0.25">
      <c r="A13480" t="s">
        <v>28761</v>
      </c>
      <c r="B13480" t="s">
        <v>2731</v>
      </c>
      <c r="C13480" s="3">
        <v>44770.005624999998</v>
      </c>
      <c r="D13480" s="3">
        <v>44770.048136574071</v>
      </c>
      <c r="E13480" s="4">
        <v>44770</v>
      </c>
      <c r="F13480" s="1">
        <v>51.675283333333333</v>
      </c>
      <c r="G13480" t="s">
        <v>27</v>
      </c>
      <c r="H13480" s="1">
        <v>103.87591666666667</v>
      </c>
      <c r="I13480" t="s">
        <v>27</v>
      </c>
      <c r="J13480" t="s">
        <v>894</v>
      </c>
      <c r="K13480" s="1" t="str">
        <f t="shared" si="211"/>
        <v>12kku0728</v>
      </c>
      <c r="L13480" s="5" t="s">
        <v>717</v>
      </c>
      <c r="M13480">
        <v>1218.19</v>
      </c>
      <c r="N13480">
        <v>12.4222</v>
      </c>
      <c r="O13480" t="s">
        <v>27</v>
      </c>
      <c r="P13480" t="s">
        <v>863</v>
      </c>
      <c r="Q13480">
        <v>0</v>
      </c>
      <c r="R13480">
        <v>3660</v>
      </c>
      <c r="S13480">
        <v>133</v>
      </c>
      <c r="T13480">
        <v>3792</v>
      </c>
      <c r="U13480" t="s">
        <v>29</v>
      </c>
    </row>
    <row r="13481" spans="1:21" x14ac:dyDescent="0.25">
      <c r="A13481" t="s">
        <v>33622</v>
      </c>
      <c r="B13481" t="s">
        <v>2731</v>
      </c>
      <c r="C13481" s="3">
        <v>44776.100474537037</v>
      </c>
      <c r="D13481" s="3">
        <v>44776.110925925925</v>
      </c>
      <c r="E13481" s="4">
        <v>44776</v>
      </c>
      <c r="F13481" s="1">
        <v>54.368633333333335</v>
      </c>
      <c r="G13481" t="s">
        <v>27</v>
      </c>
      <c r="H13481" s="1">
        <v>109.41755000000001</v>
      </c>
      <c r="I13481" t="s">
        <v>27</v>
      </c>
      <c r="J13481" t="s">
        <v>3035</v>
      </c>
      <c r="K13481" s="1" t="str">
        <f t="shared" si="211"/>
        <v>3kda0803</v>
      </c>
      <c r="L13481" s="5" t="s">
        <v>3181</v>
      </c>
      <c r="M13481">
        <v>81.932000000000002</v>
      </c>
      <c r="N13481">
        <v>14.151300000000001</v>
      </c>
      <c r="O13481" t="s">
        <v>27</v>
      </c>
      <c r="P13481" t="s">
        <v>863</v>
      </c>
      <c r="Q13481">
        <v>0</v>
      </c>
      <c r="R13481">
        <v>439</v>
      </c>
      <c r="S13481">
        <v>48</v>
      </c>
      <c r="T13481">
        <v>486</v>
      </c>
      <c r="U13481" t="s">
        <v>29</v>
      </c>
    </row>
    <row r="13482" spans="1:21" x14ac:dyDescent="0.25">
      <c r="A13482" t="s">
        <v>32499</v>
      </c>
      <c r="B13482" t="s">
        <v>2731</v>
      </c>
      <c r="C13482" s="3">
        <v>44774.311956018515</v>
      </c>
      <c r="D13482" s="3">
        <v>44774.321030092593</v>
      </c>
      <c r="E13482" s="4">
        <v>44774</v>
      </c>
      <c r="F13482" s="1">
        <v>52.743933333333331</v>
      </c>
      <c r="G13482" t="s">
        <v>27</v>
      </c>
      <c r="H13482" s="1">
        <v>107.64061666666667</v>
      </c>
      <c r="I13482" t="s">
        <v>27</v>
      </c>
      <c r="J13482" t="s">
        <v>6195</v>
      </c>
      <c r="K13482" s="1" t="str">
        <f t="shared" si="211"/>
        <v>3kto0801</v>
      </c>
      <c r="L13482" s="5" t="s">
        <v>6189</v>
      </c>
      <c r="M13482">
        <v>44.908999999999999</v>
      </c>
      <c r="N13482">
        <v>15.5656</v>
      </c>
      <c r="O13482" t="s">
        <v>27</v>
      </c>
      <c r="P13482" t="s">
        <v>863</v>
      </c>
      <c r="Q13482">
        <v>0</v>
      </c>
      <c r="R13482">
        <v>589</v>
      </c>
      <c r="S13482">
        <v>7</v>
      </c>
      <c r="T13482">
        <v>595</v>
      </c>
      <c r="U13482" t="s">
        <v>29</v>
      </c>
    </row>
    <row r="13483" spans="1:21" x14ac:dyDescent="0.25">
      <c r="A13483" t="s">
        <v>34051</v>
      </c>
      <c r="B13483" t="s">
        <v>2731</v>
      </c>
      <c r="C13483" s="3">
        <v>44776.712233796294</v>
      </c>
      <c r="D13483" s="3">
        <v>44776.722962962966</v>
      </c>
      <c r="F13483" s="1">
        <v>55.293566666666663</v>
      </c>
      <c r="G13483" t="s">
        <v>27</v>
      </c>
      <c r="H13483" s="1">
        <v>109.71166666666667</v>
      </c>
      <c r="I13483" t="s">
        <v>27</v>
      </c>
      <c r="J13483" t="s">
        <v>6483</v>
      </c>
      <c r="K13483" s="1" t="str">
        <f t="shared" si="211"/>
        <v>3ktu0803_25m</v>
      </c>
      <c r="L13483" s="5" t="s">
        <v>6486</v>
      </c>
      <c r="M13483">
        <v>29.224</v>
      </c>
      <c r="N13483">
        <v>15.0989</v>
      </c>
      <c r="O13483" t="s">
        <v>27</v>
      </c>
      <c r="P13483" t="s">
        <v>863</v>
      </c>
      <c r="Q13483">
        <v>0</v>
      </c>
      <c r="R13483">
        <v>276</v>
      </c>
      <c r="S13483">
        <v>95</v>
      </c>
      <c r="T13483">
        <v>370</v>
      </c>
      <c r="U13483" t="s">
        <v>29</v>
      </c>
    </row>
    <row r="13484" spans="1:21" x14ac:dyDescent="0.25">
      <c r="A13484" t="s">
        <v>33510</v>
      </c>
      <c r="B13484" t="s">
        <v>2731</v>
      </c>
      <c r="C13484" s="3">
        <v>44776.911435185182</v>
      </c>
      <c r="D13484" s="3">
        <v>44776.949386574073</v>
      </c>
      <c r="E13484" s="4">
        <v>44776</v>
      </c>
      <c r="F13484" s="1">
        <v>55.343366666666668</v>
      </c>
      <c r="G13484" t="s">
        <v>27</v>
      </c>
      <c r="H13484" s="1">
        <v>109.30808333333333</v>
      </c>
      <c r="I13484" t="s">
        <v>27</v>
      </c>
      <c r="J13484" t="s">
        <v>8787</v>
      </c>
      <c r="K13484" s="1" t="str">
        <f t="shared" si="211"/>
        <v>7kba0803</v>
      </c>
      <c r="L13484" s="5" t="s">
        <v>8793</v>
      </c>
      <c r="M13484">
        <v>788.00699999999995</v>
      </c>
      <c r="N13484">
        <v>14.3226</v>
      </c>
      <c r="O13484">
        <v>8.3412331717105798E-2</v>
      </c>
      <c r="P13484" t="s">
        <v>863</v>
      </c>
      <c r="Q13484">
        <v>28</v>
      </c>
      <c r="R13484">
        <v>1582</v>
      </c>
      <c r="S13484">
        <v>155</v>
      </c>
      <c r="T13484">
        <v>1736</v>
      </c>
      <c r="U13484" t="s">
        <v>29</v>
      </c>
    </row>
    <row r="13485" spans="1:21" x14ac:dyDescent="0.25">
      <c r="A13485" t="s">
        <v>33558</v>
      </c>
      <c r="B13485" t="s">
        <v>2731</v>
      </c>
      <c r="C13485" s="3">
        <v>44776.139502314814</v>
      </c>
      <c r="D13485" s="3">
        <v>44776.154039351852</v>
      </c>
      <c r="E13485" s="4">
        <v>44776</v>
      </c>
      <c r="F13485" s="1">
        <v>54.388016666666665</v>
      </c>
      <c r="G13485" t="s">
        <v>27</v>
      </c>
      <c r="H13485" s="1">
        <v>109.36431666666667</v>
      </c>
      <c r="I13485" t="s">
        <v>27</v>
      </c>
      <c r="J13485" t="s">
        <v>9173</v>
      </c>
      <c r="K13485" s="1" t="str">
        <f t="shared" si="211"/>
        <v>7kda0803</v>
      </c>
      <c r="L13485" s="5" t="s">
        <v>9180</v>
      </c>
      <c r="M13485">
        <v>384.72</v>
      </c>
      <c r="N13485">
        <v>13.023400000000001</v>
      </c>
      <c r="O13485">
        <v>6.9228657617577101E-3</v>
      </c>
      <c r="P13485" t="s">
        <v>863</v>
      </c>
      <c r="Q13485">
        <v>22</v>
      </c>
      <c r="R13485">
        <v>957</v>
      </c>
      <c r="S13485">
        <v>56</v>
      </c>
      <c r="T13485">
        <v>1012</v>
      </c>
      <c r="U13485" t="s">
        <v>29</v>
      </c>
    </row>
    <row r="13486" spans="1:21" x14ac:dyDescent="0.25">
      <c r="A13486" t="s">
        <v>33181</v>
      </c>
      <c r="B13486" t="s">
        <v>2731</v>
      </c>
      <c r="C13486" s="3">
        <v>44775.828958333332</v>
      </c>
      <c r="D13486" s="3">
        <v>44775.867835648147</v>
      </c>
      <c r="E13486" s="4">
        <v>44775</v>
      </c>
      <c r="F13486" s="1">
        <v>54.515066666666669</v>
      </c>
      <c r="G13486" t="s">
        <v>27</v>
      </c>
      <c r="H13486" s="1">
        <v>108.76056666666666</v>
      </c>
      <c r="I13486" t="s">
        <v>27</v>
      </c>
      <c r="J13486" t="s">
        <v>9350</v>
      </c>
      <c r="K13486" s="1" t="str">
        <f t="shared" si="211"/>
        <v>7kel0802</v>
      </c>
      <c r="L13486" s="5" t="s">
        <v>9345</v>
      </c>
      <c r="M13486">
        <v>891.13300000000004</v>
      </c>
      <c r="N13486">
        <v>14.3398</v>
      </c>
      <c r="O13486" t="s">
        <v>27</v>
      </c>
      <c r="P13486" t="s">
        <v>863</v>
      </c>
      <c r="Q13486">
        <v>0</v>
      </c>
      <c r="R13486">
        <v>1595</v>
      </c>
      <c r="S13486">
        <v>88</v>
      </c>
      <c r="T13486">
        <v>1682</v>
      </c>
      <c r="U13486" t="s">
        <v>29</v>
      </c>
    </row>
    <row r="13487" spans="1:21" x14ac:dyDescent="0.25">
      <c r="A13487" t="s">
        <v>31170</v>
      </c>
      <c r="B13487" t="s">
        <v>2731</v>
      </c>
      <c r="C13487" s="3">
        <v>44771.913842592592</v>
      </c>
      <c r="D13487" s="3">
        <v>44771.952986111108</v>
      </c>
      <c r="E13487" s="4">
        <v>44771</v>
      </c>
      <c r="F13487" s="1">
        <v>51.864283333333333</v>
      </c>
      <c r="G13487" t="s">
        <v>27</v>
      </c>
      <c r="H13487" s="1">
        <v>105.28031666666666</v>
      </c>
      <c r="I13487" t="s">
        <v>27</v>
      </c>
      <c r="J13487" t="s">
        <v>3786</v>
      </c>
      <c r="K13487" s="1" t="str">
        <f t="shared" si="211"/>
        <v>7kka0729</v>
      </c>
      <c r="L13487" s="5" t="s">
        <v>9822</v>
      </c>
      <c r="M13487">
        <v>1414.402</v>
      </c>
      <c r="N13487">
        <v>11.529299999999999</v>
      </c>
      <c r="O13487" t="s">
        <v>27</v>
      </c>
      <c r="P13487" t="s">
        <v>863</v>
      </c>
      <c r="Q13487">
        <v>0</v>
      </c>
      <c r="R13487">
        <v>2620</v>
      </c>
      <c r="S13487">
        <v>65</v>
      </c>
      <c r="T13487">
        <v>2684</v>
      </c>
      <c r="U13487" t="s">
        <v>29</v>
      </c>
    </row>
    <row r="13488" spans="1:21" x14ac:dyDescent="0.25">
      <c r="A13488" t="s">
        <v>29915</v>
      </c>
      <c r="B13488" t="s">
        <v>2731</v>
      </c>
      <c r="C13488" s="3">
        <v>44771.664189814815</v>
      </c>
      <c r="D13488" s="3">
        <v>44771.709236111114</v>
      </c>
      <c r="E13488" s="4">
        <v>44771</v>
      </c>
      <c r="F13488" s="1">
        <v>51.785366666666668</v>
      </c>
      <c r="G13488" t="s">
        <v>27</v>
      </c>
      <c r="H13488" s="1">
        <v>104.93866666666666</v>
      </c>
      <c r="I13488" t="s">
        <v>27</v>
      </c>
      <c r="J13488" t="s">
        <v>10280</v>
      </c>
      <c r="K13488" s="1" t="str">
        <f t="shared" si="211"/>
        <v>7kli0729</v>
      </c>
      <c r="L13488" s="5" t="s">
        <v>10300</v>
      </c>
      <c r="M13488">
        <v>1407.068</v>
      </c>
      <c r="N13488">
        <v>10.0078</v>
      </c>
      <c r="O13488" t="s">
        <v>27</v>
      </c>
      <c r="P13488" t="s">
        <v>863</v>
      </c>
      <c r="Q13488">
        <v>0</v>
      </c>
      <c r="R13488">
        <v>2531</v>
      </c>
      <c r="S13488">
        <v>24</v>
      </c>
      <c r="T13488">
        <v>2554</v>
      </c>
      <c r="U13488" t="s">
        <v>29</v>
      </c>
    </row>
    <row r="13489" spans="1:21" x14ac:dyDescent="0.25">
      <c r="A13489" t="s">
        <v>29094</v>
      </c>
      <c r="B13489" t="s">
        <v>2731</v>
      </c>
      <c r="C13489" s="3">
        <v>44770.272604166668</v>
      </c>
      <c r="D13489" s="3">
        <v>44770.327777777777</v>
      </c>
      <c r="E13489" s="4">
        <v>44770</v>
      </c>
      <c r="F13489" s="1">
        <v>51.722683333333336</v>
      </c>
      <c r="G13489" t="s">
        <v>27</v>
      </c>
      <c r="H13489" s="1">
        <v>104.2209</v>
      </c>
      <c r="I13489" t="s">
        <v>27</v>
      </c>
      <c r="J13489" t="s">
        <v>10594</v>
      </c>
      <c r="K13489" s="1" t="str">
        <f t="shared" si="211"/>
        <v>7kma0728</v>
      </c>
      <c r="L13489" s="5" t="s">
        <v>10595</v>
      </c>
      <c r="M13489">
        <v>1341.89</v>
      </c>
      <c r="N13489">
        <v>12.2849</v>
      </c>
      <c r="O13489" t="s">
        <v>27</v>
      </c>
      <c r="P13489" t="s">
        <v>863</v>
      </c>
      <c r="Q13489">
        <v>0</v>
      </c>
      <c r="R13489">
        <v>2530</v>
      </c>
      <c r="S13489">
        <v>241</v>
      </c>
      <c r="T13489">
        <v>2770</v>
      </c>
      <c r="U13489" t="s">
        <v>29</v>
      </c>
    </row>
    <row r="13490" spans="1:21" x14ac:dyDescent="0.25">
      <c r="A13490" t="s">
        <v>31440</v>
      </c>
      <c r="B13490" t="s">
        <v>2731</v>
      </c>
      <c r="C13490" s="3">
        <v>44772.127523148149</v>
      </c>
      <c r="D13490" s="3">
        <v>44772.168483796297</v>
      </c>
      <c r="E13490" s="4">
        <v>44772</v>
      </c>
      <c r="F13490" s="1">
        <v>51.694233333333337</v>
      </c>
      <c r="G13490" t="s">
        <v>27</v>
      </c>
      <c r="H13490" s="1">
        <v>105.4678</v>
      </c>
      <c r="I13490" t="s">
        <v>27</v>
      </c>
      <c r="J13490" t="s">
        <v>9987</v>
      </c>
      <c r="K13490" s="1" t="str">
        <f t="shared" si="211"/>
        <v>7kmi0730</v>
      </c>
      <c r="L13490" s="5" t="s">
        <v>11056</v>
      </c>
      <c r="M13490">
        <v>1365.9670000000001</v>
      </c>
      <c r="N13490">
        <v>11.035</v>
      </c>
      <c r="O13490" t="s">
        <v>27</v>
      </c>
      <c r="P13490" t="s">
        <v>863</v>
      </c>
      <c r="Q13490">
        <v>0</v>
      </c>
      <c r="R13490">
        <v>2666</v>
      </c>
      <c r="S13490">
        <v>158</v>
      </c>
      <c r="T13490">
        <v>2823</v>
      </c>
      <c r="U13490" t="s">
        <v>29</v>
      </c>
    </row>
    <row r="13491" spans="1:21" x14ac:dyDescent="0.25">
      <c r="A13491" t="s">
        <v>33961</v>
      </c>
      <c r="B13491" t="s">
        <v>2731</v>
      </c>
      <c r="C13491" s="3">
        <v>44777.327893518515</v>
      </c>
      <c r="D13491" s="3">
        <v>44777.343252314815</v>
      </c>
      <c r="E13491" s="4">
        <v>44777</v>
      </c>
      <c r="F13491" s="1">
        <v>55.716133333333332</v>
      </c>
      <c r="G13491" t="s">
        <v>27</v>
      </c>
      <c r="H13491" s="1">
        <v>109.62333333333333</v>
      </c>
      <c r="I13491" t="s">
        <v>27</v>
      </c>
      <c r="J13491" t="s">
        <v>11852</v>
      </c>
      <c r="K13491" s="1" t="str">
        <f t="shared" si="211"/>
        <v>7kna0804</v>
      </c>
      <c r="L13491" s="5" t="s">
        <v>11856</v>
      </c>
      <c r="M13491">
        <v>484.64400000000001</v>
      </c>
      <c r="N13491">
        <v>17.120200000000001</v>
      </c>
      <c r="O13491">
        <v>0.12377450982965101</v>
      </c>
      <c r="P13491" t="s">
        <v>863</v>
      </c>
      <c r="Q13491">
        <v>121</v>
      </c>
      <c r="R13491">
        <v>1077</v>
      </c>
      <c r="S13491">
        <v>27</v>
      </c>
      <c r="T13491">
        <v>1103</v>
      </c>
      <c r="U13491" t="s">
        <v>29</v>
      </c>
    </row>
    <row r="13492" spans="1:21" x14ac:dyDescent="0.25">
      <c r="A13492" t="s">
        <v>29179</v>
      </c>
      <c r="B13492" t="s">
        <v>2731</v>
      </c>
      <c r="C13492" s="3">
        <v>44770.454247685186</v>
      </c>
      <c r="D13492" s="3">
        <v>44770.508113425924</v>
      </c>
      <c r="E13492" s="4">
        <v>44770</v>
      </c>
      <c r="F13492" s="1">
        <v>51.565366666666669</v>
      </c>
      <c r="G13492" t="s">
        <v>27</v>
      </c>
      <c r="H13492" s="1">
        <v>104.22505</v>
      </c>
      <c r="I13492" t="s">
        <v>27</v>
      </c>
      <c r="J13492" t="s">
        <v>8206</v>
      </c>
      <c r="K13492" s="1" t="str">
        <f t="shared" si="211"/>
        <v>7kso0728</v>
      </c>
      <c r="L13492" s="5" t="s">
        <v>12153</v>
      </c>
      <c r="M13492">
        <v>920.45600000000002</v>
      </c>
      <c r="N13492">
        <v>15.9918</v>
      </c>
      <c r="O13492" t="s">
        <v>27</v>
      </c>
      <c r="P13492" t="s">
        <v>863</v>
      </c>
      <c r="Q13492">
        <v>0</v>
      </c>
      <c r="R13492">
        <v>1752</v>
      </c>
      <c r="S13492">
        <v>68</v>
      </c>
      <c r="T13492">
        <v>1819</v>
      </c>
      <c r="U13492" t="s">
        <v>29</v>
      </c>
    </row>
    <row r="13493" spans="1:21" x14ac:dyDescent="0.25">
      <c r="A13493" t="s">
        <v>30791</v>
      </c>
      <c r="B13493" t="s">
        <v>2731</v>
      </c>
      <c r="C13493" s="3">
        <v>44771.304074074076</v>
      </c>
      <c r="D13493" s="3">
        <v>44771.360381944447</v>
      </c>
      <c r="E13493" s="4">
        <v>44771</v>
      </c>
      <c r="F13493" s="1">
        <v>51.620283333333333</v>
      </c>
      <c r="G13493" t="s">
        <v>27</v>
      </c>
      <c r="H13493" s="1">
        <v>105.08775</v>
      </c>
      <c r="I13493" t="s">
        <v>27</v>
      </c>
      <c r="J13493" t="s">
        <v>12414</v>
      </c>
      <c r="K13493" s="1" t="str">
        <f t="shared" si="211"/>
        <v>7kta0729</v>
      </c>
      <c r="L13493" s="5" t="s">
        <v>12409</v>
      </c>
      <c r="M13493">
        <v>1130.5</v>
      </c>
      <c r="N13493">
        <v>14.3268</v>
      </c>
      <c r="O13493" t="s">
        <v>27</v>
      </c>
      <c r="P13493" t="s">
        <v>863</v>
      </c>
      <c r="Q13493">
        <v>0</v>
      </c>
      <c r="R13493">
        <v>2407</v>
      </c>
      <c r="S13493">
        <v>61</v>
      </c>
      <c r="T13493">
        <v>2467</v>
      </c>
      <c r="U13493" t="s">
        <v>29</v>
      </c>
    </row>
    <row r="13494" spans="1:21" x14ac:dyDescent="0.25">
      <c r="A13494" t="s">
        <v>33990</v>
      </c>
      <c r="B13494" t="s">
        <v>2731</v>
      </c>
      <c r="C13494" s="3">
        <v>44776.755810185183</v>
      </c>
      <c r="D13494" s="3">
        <v>44776.777731481481</v>
      </c>
      <c r="E13494" s="4">
        <v>44776</v>
      </c>
      <c r="F13494" s="1">
        <v>55.300783333333335</v>
      </c>
      <c r="G13494" t="s">
        <v>27</v>
      </c>
      <c r="H13494" s="1">
        <v>109.6511</v>
      </c>
      <c r="I13494" t="s">
        <v>27</v>
      </c>
      <c r="J13494" t="s">
        <v>12922</v>
      </c>
      <c r="K13494" s="1" t="str">
        <f t="shared" si="211"/>
        <v>7ktu0803</v>
      </c>
      <c r="L13494" s="5" t="s">
        <v>12943</v>
      </c>
      <c r="M13494">
        <v>646.41999999999996</v>
      </c>
      <c r="N13494">
        <v>11.825699999999999</v>
      </c>
      <c r="O13494" t="s">
        <v>27</v>
      </c>
      <c r="P13494" t="s">
        <v>863</v>
      </c>
      <c r="Q13494">
        <v>0</v>
      </c>
      <c r="R13494">
        <v>1756</v>
      </c>
      <c r="S13494">
        <v>63</v>
      </c>
      <c r="T13494">
        <v>1818</v>
      </c>
      <c r="U13494" t="s">
        <v>29</v>
      </c>
    </row>
    <row r="13495" spans="1:21" x14ac:dyDescent="0.25">
      <c r="A13495" t="s">
        <v>32718</v>
      </c>
      <c r="B13495" t="s">
        <v>2731</v>
      </c>
      <c r="C13495" s="3">
        <v>44779.723460648151</v>
      </c>
      <c r="D13495" s="3">
        <v>44779.741030092591</v>
      </c>
      <c r="E13495" s="4">
        <v>44779</v>
      </c>
      <c r="F13495" s="1">
        <v>53.632150000000003</v>
      </c>
      <c r="G13495" t="s">
        <v>27</v>
      </c>
      <c r="H13495" s="1">
        <v>108.1215</v>
      </c>
      <c r="I13495" t="s">
        <v>27</v>
      </c>
      <c r="J13495" t="s">
        <v>15865</v>
      </c>
      <c r="K13495" s="1" t="str">
        <f t="shared" si="211"/>
        <v>macr0806</v>
      </c>
      <c r="L13495" s="5" t="s">
        <v>15859</v>
      </c>
      <c r="M13495">
        <v>380.238</v>
      </c>
      <c r="N13495">
        <v>13.7766</v>
      </c>
      <c r="O13495">
        <v>5.2730564229985698E-2</v>
      </c>
      <c r="P13495" t="s">
        <v>863</v>
      </c>
      <c r="Q13495">
        <v>110</v>
      </c>
      <c r="R13495">
        <v>1116</v>
      </c>
      <c r="S13495">
        <v>55</v>
      </c>
      <c r="T13495">
        <v>1170</v>
      </c>
      <c r="U13495" t="s">
        <v>29</v>
      </c>
    </row>
    <row r="13496" spans="1:21" x14ac:dyDescent="0.25">
      <c r="A13496" t="s">
        <v>34592</v>
      </c>
      <c r="B13496" t="s">
        <v>2731</v>
      </c>
      <c r="C13496" s="3">
        <v>44779.913530092592</v>
      </c>
      <c r="D13496" s="3">
        <v>44779.930902777778</v>
      </c>
      <c r="E13496" s="4">
        <v>44779</v>
      </c>
      <c r="F13496" s="1">
        <v>53.442016666666667</v>
      </c>
      <c r="G13496" t="s">
        <v>27</v>
      </c>
      <c r="H13496" s="1">
        <v>107.67586666666666</v>
      </c>
      <c r="I13496" t="s">
        <v>27</v>
      </c>
      <c r="J13496" t="s">
        <v>32071</v>
      </c>
      <c r="K13496" s="1" t="str">
        <f t="shared" si="211"/>
        <v>mahmm0806</v>
      </c>
      <c r="L13496" s="5" t="s">
        <v>34590</v>
      </c>
      <c r="M13496">
        <v>391.33499999999998</v>
      </c>
      <c r="N13496">
        <v>13.5298</v>
      </c>
      <c r="O13496" t="s">
        <v>27</v>
      </c>
      <c r="P13496" t="s">
        <v>863</v>
      </c>
      <c r="Q13496">
        <v>0</v>
      </c>
      <c r="R13496">
        <v>775</v>
      </c>
      <c r="S13496">
        <v>85</v>
      </c>
      <c r="T13496">
        <v>859</v>
      </c>
      <c r="U13496" t="s">
        <v>29</v>
      </c>
    </row>
    <row r="13497" spans="1:21" x14ac:dyDescent="0.25">
      <c r="A13497" t="s">
        <v>31888</v>
      </c>
      <c r="B13497" t="s">
        <v>2731</v>
      </c>
      <c r="C13497" s="3">
        <v>44780.438310185185</v>
      </c>
      <c r="D13497" s="3">
        <v>44780.472291666665</v>
      </c>
      <c r="E13497" s="4">
        <v>44780</v>
      </c>
      <c r="F13497" s="1">
        <v>52.663216666666663</v>
      </c>
      <c r="G13497" t="s">
        <v>27</v>
      </c>
      <c r="H13497" s="1">
        <v>106.85105</v>
      </c>
      <c r="I13497" t="s">
        <v>27</v>
      </c>
      <c r="J13497" t="s">
        <v>16192</v>
      </c>
      <c r="K13497" s="1" t="str">
        <f t="shared" si="211"/>
        <v>mas00807</v>
      </c>
      <c r="L13497" s="5" t="s">
        <v>16347</v>
      </c>
      <c r="M13497">
        <v>1173.3610000000001</v>
      </c>
      <c r="N13497">
        <v>14.344200000000001</v>
      </c>
      <c r="O13497" t="s">
        <v>27</v>
      </c>
      <c r="P13497" t="s">
        <v>863</v>
      </c>
      <c r="Q13497">
        <v>0</v>
      </c>
      <c r="R13497">
        <v>2044</v>
      </c>
      <c r="S13497">
        <v>90</v>
      </c>
      <c r="T13497">
        <v>2133</v>
      </c>
      <c r="U13497" t="s">
        <v>29</v>
      </c>
    </row>
    <row r="13498" spans="1:21" x14ac:dyDescent="0.25">
      <c r="A13498" t="s">
        <v>31889</v>
      </c>
      <c r="B13498" t="s">
        <v>2731</v>
      </c>
      <c r="C13498" s="3">
        <v>44773.873298611114</v>
      </c>
      <c r="D13498" s="3">
        <v>44773.923113425924</v>
      </c>
      <c r="E13498" s="4">
        <v>44773</v>
      </c>
      <c r="F13498" s="1">
        <v>52.663216666666663</v>
      </c>
      <c r="G13498" t="s">
        <v>27</v>
      </c>
      <c r="H13498" s="1">
        <v>106.85105</v>
      </c>
      <c r="I13498" t="s">
        <v>27</v>
      </c>
      <c r="J13498" t="s">
        <v>16192</v>
      </c>
      <c r="K13498" s="1" t="str">
        <f t="shared" si="211"/>
        <v>mas0731</v>
      </c>
      <c r="L13498" s="5" t="s">
        <v>16347</v>
      </c>
      <c r="M13498">
        <v>1177.672</v>
      </c>
      <c r="N13498">
        <v>14.543799999999999</v>
      </c>
      <c r="O13498" t="s">
        <v>27</v>
      </c>
      <c r="P13498" t="s">
        <v>863</v>
      </c>
      <c r="Q13498">
        <v>0</v>
      </c>
      <c r="R13498">
        <v>3683</v>
      </c>
      <c r="S13498">
        <v>107</v>
      </c>
      <c r="T13498">
        <v>3789</v>
      </c>
      <c r="U13498" t="s">
        <v>29</v>
      </c>
    </row>
    <row r="13499" spans="1:21" x14ac:dyDescent="0.25">
      <c r="A13499" t="s">
        <v>33045</v>
      </c>
      <c r="B13499" t="s">
        <v>2731</v>
      </c>
      <c r="C13499" s="3">
        <v>44779.453252314815</v>
      </c>
      <c r="D13499" s="3">
        <v>44779.463460648149</v>
      </c>
      <c r="E13499" s="4">
        <v>44779</v>
      </c>
      <c r="F13499" s="1">
        <v>53.452466666666666</v>
      </c>
      <c r="G13499" t="s">
        <v>27</v>
      </c>
      <c r="H13499" s="1">
        <v>108.73368333333333</v>
      </c>
      <c r="I13499" t="s">
        <v>27</v>
      </c>
      <c r="J13499" t="s">
        <v>16760</v>
      </c>
      <c r="K13499" s="1" t="str">
        <f t="shared" si="211"/>
        <v>mbarg0806</v>
      </c>
      <c r="L13499" s="5" t="s">
        <v>16663</v>
      </c>
      <c r="M13499">
        <v>159.86500000000001</v>
      </c>
      <c r="N13499">
        <v>14.282999999999999</v>
      </c>
      <c r="O13499" t="s">
        <v>27</v>
      </c>
      <c r="P13499" t="s">
        <v>863</v>
      </c>
      <c r="Q13499">
        <v>0</v>
      </c>
      <c r="R13499">
        <v>633</v>
      </c>
      <c r="S13499">
        <v>101</v>
      </c>
      <c r="T13499">
        <v>733</v>
      </c>
      <c r="U13499" t="s">
        <v>29</v>
      </c>
    </row>
    <row r="13500" spans="1:21" x14ac:dyDescent="0.25">
      <c r="A13500" t="s">
        <v>33793</v>
      </c>
      <c r="B13500" t="s">
        <v>2731</v>
      </c>
      <c r="C13500" s="3">
        <v>44776.83457175926</v>
      </c>
      <c r="D13500" s="3">
        <v>44776.858182870368</v>
      </c>
      <c r="E13500" s="4">
        <v>44776</v>
      </c>
      <c r="F13500" s="1">
        <v>55.325400000000002</v>
      </c>
      <c r="G13500" t="s">
        <v>27</v>
      </c>
      <c r="H13500" s="1">
        <v>109.49701666666667</v>
      </c>
      <c r="I13500" t="s">
        <v>27</v>
      </c>
      <c r="J13500" t="s">
        <v>16892</v>
      </c>
      <c r="K13500" s="1" t="str">
        <f t="shared" si="211"/>
        <v>mbt0803</v>
      </c>
      <c r="L13500" s="5" t="s">
        <v>16895</v>
      </c>
      <c r="M13500">
        <v>789.71900000000005</v>
      </c>
      <c r="N13500">
        <v>10.719799999999999</v>
      </c>
      <c r="O13500" t="s">
        <v>27</v>
      </c>
      <c r="P13500" t="s">
        <v>863</v>
      </c>
      <c r="Q13500">
        <v>0</v>
      </c>
      <c r="R13500">
        <v>1550</v>
      </c>
      <c r="S13500">
        <v>562</v>
      </c>
      <c r="T13500">
        <v>2111</v>
      </c>
      <c r="U13500" t="s">
        <v>29</v>
      </c>
    </row>
    <row r="13501" spans="1:21" x14ac:dyDescent="0.25">
      <c r="A13501" t="s">
        <v>31626</v>
      </c>
      <c r="B13501" t="s">
        <v>2731</v>
      </c>
      <c r="C13501" s="3">
        <v>44773.369525462964</v>
      </c>
      <c r="D13501" s="3">
        <v>44773.395821759259</v>
      </c>
      <c r="E13501" s="4">
        <v>44773</v>
      </c>
      <c r="F13501" s="1">
        <v>52.237366666666667</v>
      </c>
      <c r="G13501" t="s">
        <v>27</v>
      </c>
      <c r="H13501" s="1">
        <v>105.80783333333333</v>
      </c>
      <c r="I13501" t="s">
        <v>27</v>
      </c>
      <c r="J13501" t="s">
        <v>17645</v>
      </c>
      <c r="K13501" s="1" t="str">
        <f t="shared" si="211"/>
        <v>mdpes0731</v>
      </c>
      <c r="L13501" s="5" t="s">
        <v>17722</v>
      </c>
      <c r="M13501">
        <v>982.35299999999995</v>
      </c>
      <c r="N13501">
        <v>13.3622</v>
      </c>
      <c r="O13501" t="s">
        <v>27</v>
      </c>
      <c r="P13501" t="s">
        <v>863</v>
      </c>
      <c r="Q13501">
        <v>0</v>
      </c>
      <c r="R13501">
        <v>1814</v>
      </c>
      <c r="S13501">
        <v>93</v>
      </c>
      <c r="T13501">
        <v>1906</v>
      </c>
      <c r="U13501" t="s">
        <v>29</v>
      </c>
    </row>
    <row r="13502" spans="1:21" x14ac:dyDescent="0.25">
      <c r="A13502" t="s">
        <v>33112</v>
      </c>
      <c r="B13502" t="s">
        <v>2731</v>
      </c>
      <c r="C13502" s="3">
        <v>44775.609988425924</v>
      </c>
      <c r="D13502" s="3">
        <v>44775.634699074071</v>
      </c>
      <c r="E13502" s="4">
        <v>44775</v>
      </c>
      <c r="F13502" s="1">
        <v>54.2821</v>
      </c>
      <c r="G13502" t="s">
        <v>27</v>
      </c>
      <c r="H13502" s="1">
        <v>108.74281666666667</v>
      </c>
      <c r="I13502" t="s">
        <v>27</v>
      </c>
      <c r="J13502" t="s">
        <v>17937</v>
      </c>
      <c r="K13502" s="1" t="str">
        <f t="shared" si="211"/>
        <v>mdzs0802</v>
      </c>
      <c r="L13502" s="5" t="s">
        <v>17940</v>
      </c>
      <c r="M13502">
        <v>896.79600000000005</v>
      </c>
      <c r="N13502">
        <v>12.606299999999999</v>
      </c>
      <c r="O13502" t="s">
        <v>27</v>
      </c>
      <c r="P13502" t="s">
        <v>863</v>
      </c>
      <c r="Q13502">
        <v>0</v>
      </c>
      <c r="R13502">
        <v>1813</v>
      </c>
      <c r="S13502">
        <v>35</v>
      </c>
      <c r="T13502">
        <v>1847</v>
      </c>
      <c r="U13502" t="s">
        <v>29</v>
      </c>
    </row>
    <row r="13503" spans="1:21" x14ac:dyDescent="0.25">
      <c r="A13503" t="s">
        <v>33275</v>
      </c>
      <c r="B13503" t="s">
        <v>2731</v>
      </c>
      <c r="C13503" s="3">
        <v>44775.973032407404</v>
      </c>
      <c r="D13503" s="3">
        <v>44775.999479166669</v>
      </c>
      <c r="E13503" s="4">
        <v>44775</v>
      </c>
      <c r="F13503" s="1">
        <v>54.450566666666667</v>
      </c>
      <c r="G13503" t="s">
        <v>27</v>
      </c>
      <c r="H13503" s="1">
        <v>109.06876666666666</v>
      </c>
      <c r="I13503" t="s">
        <v>27</v>
      </c>
      <c r="J13503" t="s">
        <v>9506</v>
      </c>
      <c r="K13503" s="1" t="str">
        <f t="shared" si="211"/>
        <v>med0802</v>
      </c>
      <c r="L13503" s="5" t="s">
        <v>18059</v>
      </c>
      <c r="M13503">
        <v>859.90700000000004</v>
      </c>
      <c r="N13503">
        <v>11.8994</v>
      </c>
      <c r="O13503" t="s">
        <v>27</v>
      </c>
      <c r="P13503" t="s">
        <v>863</v>
      </c>
      <c r="Q13503">
        <v>0</v>
      </c>
      <c r="R13503">
        <v>1833</v>
      </c>
      <c r="S13503">
        <v>93</v>
      </c>
      <c r="T13503">
        <v>1925</v>
      </c>
      <c r="U13503" t="s">
        <v>29</v>
      </c>
    </row>
    <row r="13504" spans="1:21" x14ac:dyDescent="0.25">
      <c r="A13504" t="s">
        <v>31547</v>
      </c>
      <c r="B13504" t="s">
        <v>2731</v>
      </c>
      <c r="C13504" s="3">
        <v>44773.090902777774</v>
      </c>
      <c r="D13504" s="3">
        <v>44773.15253472222</v>
      </c>
      <c r="E13504" s="4">
        <v>44773</v>
      </c>
      <c r="F13504" s="1">
        <v>51.918666666666667</v>
      </c>
      <c r="G13504" t="s">
        <v>27</v>
      </c>
      <c r="H13504" s="1">
        <v>105.63823333333333</v>
      </c>
      <c r="I13504" t="s">
        <v>27</v>
      </c>
      <c r="J13504" t="s">
        <v>14781</v>
      </c>
      <c r="K13504" s="1" t="str">
        <f t="shared" si="211"/>
        <v>mgbmal0731</v>
      </c>
      <c r="L13504" s="5" t="s">
        <v>18397</v>
      </c>
      <c r="M13504">
        <v>1269.981</v>
      </c>
      <c r="N13504">
        <v>12.938599999999999</v>
      </c>
      <c r="O13504" t="s">
        <v>27</v>
      </c>
      <c r="P13504" t="s">
        <v>863</v>
      </c>
      <c r="Q13504">
        <v>0</v>
      </c>
      <c r="R13504">
        <v>3519</v>
      </c>
      <c r="S13504">
        <v>141</v>
      </c>
      <c r="T13504">
        <v>3659</v>
      </c>
      <c r="U13504" t="s">
        <v>29</v>
      </c>
    </row>
    <row r="13505" spans="1:21" x14ac:dyDescent="0.25">
      <c r="A13505" t="s">
        <v>31763</v>
      </c>
      <c r="B13505" t="s">
        <v>2731</v>
      </c>
      <c r="C13505" s="3">
        <v>44773.70752314815</v>
      </c>
      <c r="D13505" s="3">
        <v>44773.735636574071</v>
      </c>
      <c r="E13505" s="4">
        <v>44773</v>
      </c>
      <c r="F13505" s="1">
        <v>52.469250000000002</v>
      </c>
      <c r="G13505" t="s">
        <v>27</v>
      </c>
      <c r="H13505" s="1">
        <v>106.28798333333333</v>
      </c>
      <c r="I13505" t="s">
        <v>27</v>
      </c>
      <c r="J13505" t="s">
        <v>18488</v>
      </c>
      <c r="K13505" s="1" t="str">
        <f t="shared" si="211"/>
        <v>mgk0731</v>
      </c>
      <c r="L13505" s="5" t="s">
        <v>18505</v>
      </c>
      <c r="M13505">
        <v>541.31500000000005</v>
      </c>
      <c r="N13505">
        <v>14.8216</v>
      </c>
      <c r="O13505" t="s">
        <v>27</v>
      </c>
      <c r="P13505" t="s">
        <v>863</v>
      </c>
      <c r="Q13505">
        <v>0</v>
      </c>
      <c r="R13505">
        <v>1755</v>
      </c>
      <c r="S13505">
        <v>70</v>
      </c>
      <c r="T13505">
        <v>1824</v>
      </c>
      <c r="U13505" t="s">
        <v>29</v>
      </c>
    </row>
    <row r="13506" spans="1:21" x14ac:dyDescent="0.25">
      <c r="A13506" t="s">
        <v>32791</v>
      </c>
      <c r="B13506" t="s">
        <v>2731</v>
      </c>
      <c r="C13506" s="3">
        <v>44774.944502314815</v>
      </c>
      <c r="D13506" s="3">
        <v>44774.990023148152</v>
      </c>
      <c r="E13506" s="4">
        <v>44774</v>
      </c>
      <c r="F13506" s="1">
        <v>53.357916666666668</v>
      </c>
      <c r="G13506" t="s">
        <v>27</v>
      </c>
      <c r="H13506" s="1">
        <v>108.21733333333333</v>
      </c>
      <c r="I13506" t="s">
        <v>27</v>
      </c>
      <c r="J13506" t="s">
        <v>18811</v>
      </c>
      <c r="K13506" s="1" t="str">
        <f t="shared" si="211"/>
        <v>mhk0801</v>
      </c>
      <c r="L13506" s="5" t="s">
        <v>18802</v>
      </c>
      <c r="M13506">
        <v>1629.5809999999999</v>
      </c>
      <c r="N13506">
        <v>12.6455</v>
      </c>
      <c r="O13506" t="s">
        <v>27</v>
      </c>
      <c r="P13506" t="s">
        <v>863</v>
      </c>
      <c r="Q13506">
        <v>0</v>
      </c>
      <c r="R13506">
        <v>3046</v>
      </c>
      <c r="S13506">
        <v>70</v>
      </c>
      <c r="T13506">
        <v>3115</v>
      </c>
      <c r="U13506" t="s">
        <v>29</v>
      </c>
    </row>
    <row r="13507" spans="1:21" x14ac:dyDescent="0.25">
      <c r="A13507" t="s">
        <v>32792</v>
      </c>
      <c r="B13507" t="s">
        <v>2731</v>
      </c>
      <c r="C13507" s="3">
        <v>44779.576782407406</v>
      </c>
      <c r="D13507" s="3">
        <v>44779.623263888891</v>
      </c>
      <c r="E13507" s="4">
        <v>44779</v>
      </c>
      <c r="F13507" s="1">
        <v>53.357916666666668</v>
      </c>
      <c r="G13507" t="s">
        <v>27</v>
      </c>
      <c r="H13507" s="1">
        <v>108.21733333333333</v>
      </c>
      <c r="I13507" t="s">
        <v>27</v>
      </c>
      <c r="J13507" t="s">
        <v>18811</v>
      </c>
      <c r="K13507" s="1" t="str">
        <f t="shared" si="211"/>
        <v>mhk0806</v>
      </c>
      <c r="L13507" s="5" t="s">
        <v>18802</v>
      </c>
      <c r="M13507">
        <v>1629.7840000000001</v>
      </c>
      <c r="N13507">
        <v>16.440100000000001</v>
      </c>
      <c r="O13507" t="s">
        <v>27</v>
      </c>
      <c r="P13507" t="s">
        <v>863</v>
      </c>
      <c r="Q13507">
        <v>0</v>
      </c>
      <c r="R13507">
        <v>3349</v>
      </c>
      <c r="S13507">
        <v>52</v>
      </c>
      <c r="T13507">
        <v>3400</v>
      </c>
      <c r="U13507" t="s">
        <v>29</v>
      </c>
    </row>
    <row r="13508" spans="1:21" x14ac:dyDescent="0.25">
      <c r="A13508" t="s">
        <v>29508</v>
      </c>
      <c r="B13508" t="s">
        <v>2731</v>
      </c>
      <c r="C13508" s="3">
        <v>44770.621134259258</v>
      </c>
      <c r="D13508" s="3">
        <v>44770.657824074071</v>
      </c>
      <c r="E13508" s="4">
        <v>44770</v>
      </c>
      <c r="F13508" s="1">
        <v>51.64575</v>
      </c>
      <c r="G13508" t="s">
        <v>27</v>
      </c>
      <c r="H13508" s="1">
        <v>104.43186666666666</v>
      </c>
      <c r="I13508" t="s">
        <v>27</v>
      </c>
      <c r="J13508" t="s">
        <v>19048</v>
      </c>
      <c r="K13508" s="1" t="str">
        <f t="shared" si="211"/>
        <v>mim0728</v>
      </c>
      <c r="L13508" s="5" t="s">
        <v>19044</v>
      </c>
      <c r="M13508">
        <v>1290.203</v>
      </c>
      <c r="N13508">
        <v>21.316600000000001</v>
      </c>
      <c r="O13508" t="s">
        <v>27</v>
      </c>
      <c r="P13508" t="s">
        <v>863</v>
      </c>
      <c r="Q13508">
        <v>0</v>
      </c>
      <c r="R13508">
        <v>2505</v>
      </c>
      <c r="S13508">
        <v>172</v>
      </c>
      <c r="T13508">
        <v>2676</v>
      </c>
      <c r="U13508" t="s">
        <v>29</v>
      </c>
    </row>
    <row r="13509" spans="1:21" x14ac:dyDescent="0.25">
      <c r="A13509" t="s">
        <v>32652</v>
      </c>
      <c r="B13509" t="s">
        <v>2731</v>
      </c>
      <c r="C13509" s="3">
        <v>44774.785949074074</v>
      </c>
      <c r="D13509" s="3">
        <v>44774.836030092592</v>
      </c>
      <c r="E13509" s="4">
        <v>44774</v>
      </c>
      <c r="F13509" s="1">
        <v>53.16793333333333</v>
      </c>
      <c r="G13509" t="s">
        <v>27</v>
      </c>
      <c r="H13509" s="1">
        <v>107.996</v>
      </c>
      <c r="I13509" t="s">
        <v>27</v>
      </c>
      <c r="J13509" t="s">
        <v>19010</v>
      </c>
      <c r="K13509" s="1" t="str">
        <f t="shared" si="211"/>
        <v>mizhlist0801</v>
      </c>
      <c r="L13509" s="5" t="s">
        <v>32653</v>
      </c>
      <c r="M13509">
        <v>1627.136</v>
      </c>
      <c r="N13509">
        <v>12.996</v>
      </c>
      <c r="O13509" t="s">
        <v>27</v>
      </c>
      <c r="P13509" t="s">
        <v>863</v>
      </c>
      <c r="Q13509">
        <v>0</v>
      </c>
      <c r="R13509">
        <v>3149</v>
      </c>
      <c r="S13509">
        <v>61</v>
      </c>
      <c r="T13509">
        <v>3209</v>
      </c>
      <c r="U13509" t="s">
        <v>29</v>
      </c>
    </row>
    <row r="13510" spans="1:21" x14ac:dyDescent="0.25">
      <c r="A13510" t="s">
        <v>33696</v>
      </c>
      <c r="B13510" t="s">
        <v>2731</v>
      </c>
      <c r="C13510" s="3">
        <v>44776.584432870368</v>
      </c>
      <c r="D13510" s="3">
        <v>44776.608391203707</v>
      </c>
      <c r="E13510" s="4">
        <v>44776</v>
      </c>
      <c r="F13510" s="1">
        <v>55.042066666666663</v>
      </c>
      <c r="G13510" t="s">
        <v>27</v>
      </c>
      <c r="H13510" s="1">
        <v>109.43425000000001</v>
      </c>
      <c r="I13510" t="s">
        <v>27</v>
      </c>
      <c r="J13510" t="s">
        <v>19363</v>
      </c>
      <c r="K13510" s="1" t="str">
        <f t="shared" si="211"/>
        <v>mka0803</v>
      </c>
      <c r="L13510" s="5" t="s">
        <v>19366</v>
      </c>
      <c r="M13510">
        <v>759.56100000000004</v>
      </c>
      <c r="N13510">
        <v>15.8005</v>
      </c>
      <c r="O13510">
        <v>1.1820397796276E-2</v>
      </c>
      <c r="P13510" t="s">
        <v>863</v>
      </c>
      <c r="Q13510">
        <v>47</v>
      </c>
      <c r="R13510">
        <v>1473</v>
      </c>
      <c r="S13510">
        <v>58</v>
      </c>
      <c r="T13510">
        <v>1530</v>
      </c>
      <c r="U13510" t="s">
        <v>29</v>
      </c>
    </row>
    <row r="13511" spans="1:21" x14ac:dyDescent="0.25">
      <c r="A13511" t="s">
        <v>31340</v>
      </c>
      <c r="B13511" t="s">
        <v>2731</v>
      </c>
      <c r="C13511" s="3">
        <v>44772.017326388886</v>
      </c>
      <c r="D13511" s="3">
        <v>44772.08699074074</v>
      </c>
      <c r="E13511" s="4">
        <v>44772</v>
      </c>
      <c r="F13511" s="1">
        <v>51.7776</v>
      </c>
      <c r="G13511" t="s">
        <v>27</v>
      </c>
      <c r="H13511" s="1">
        <v>105.37413333333333</v>
      </c>
      <c r="I13511" t="s">
        <v>27</v>
      </c>
      <c r="J13511" t="s">
        <v>19934</v>
      </c>
      <c r="K13511" s="1" t="str">
        <f t="shared" si="211"/>
        <v>mkm0730</v>
      </c>
      <c r="L13511" s="5" t="s">
        <v>19905</v>
      </c>
      <c r="M13511">
        <v>1435.835</v>
      </c>
      <c r="N13511">
        <v>10.847099999999999</v>
      </c>
      <c r="O13511" t="s">
        <v>27</v>
      </c>
      <c r="P13511" t="s">
        <v>863</v>
      </c>
      <c r="Q13511">
        <v>0</v>
      </c>
      <c r="R13511">
        <v>2873</v>
      </c>
      <c r="S13511">
        <v>343</v>
      </c>
      <c r="T13511">
        <v>3215</v>
      </c>
      <c r="U13511" t="s">
        <v>29</v>
      </c>
    </row>
    <row r="13512" spans="1:21" x14ac:dyDescent="0.25">
      <c r="A13512" t="s">
        <v>31708</v>
      </c>
      <c r="B13512" t="s">
        <v>2731</v>
      </c>
      <c r="C13512" s="3">
        <v>44773.564629629633</v>
      </c>
      <c r="D13512" s="3">
        <v>44773.59171296296</v>
      </c>
      <c r="E13512" t="s">
        <v>31707</v>
      </c>
      <c r="F13512" s="1">
        <v>52.344316666666664</v>
      </c>
      <c r="G13512" t="s">
        <v>27</v>
      </c>
      <c r="H13512" s="1">
        <v>106.06468333333333</v>
      </c>
      <c r="I13512" t="s">
        <v>27</v>
      </c>
      <c r="J13512" t="s">
        <v>19853</v>
      </c>
      <c r="K13512" s="1" t="str">
        <f t="shared" si="211"/>
        <v>mkykh0931</v>
      </c>
      <c r="L13512" s="5" t="s">
        <v>20563</v>
      </c>
      <c r="M13512">
        <v>244.999</v>
      </c>
      <c r="N13512">
        <v>15.3788</v>
      </c>
      <c r="O13512">
        <v>3.7284950781969202E-2</v>
      </c>
      <c r="P13512" t="s">
        <v>863</v>
      </c>
      <c r="Q13512">
        <v>49</v>
      </c>
      <c r="R13512">
        <v>1080</v>
      </c>
      <c r="S13512">
        <v>56</v>
      </c>
      <c r="T13512">
        <v>1135</v>
      </c>
      <c r="U13512" t="s">
        <v>29</v>
      </c>
    </row>
    <row r="13513" spans="1:21" x14ac:dyDescent="0.25">
      <c r="A13513" t="s">
        <v>30435</v>
      </c>
      <c r="B13513" t="s">
        <v>2731</v>
      </c>
      <c r="C13513" s="3">
        <v>44771.550057870372</v>
      </c>
      <c r="D13513" s="3">
        <v>44771.586678240739</v>
      </c>
      <c r="E13513" s="4">
        <v>44771</v>
      </c>
      <c r="F13513" s="1">
        <v>51.719000000000001</v>
      </c>
      <c r="G13513" t="s">
        <v>27</v>
      </c>
      <c r="H13513" s="1">
        <v>104.98108333333333</v>
      </c>
      <c r="I13513" t="s">
        <v>27</v>
      </c>
      <c r="J13513" t="s">
        <v>7732</v>
      </c>
      <c r="K13513" s="1" t="str">
        <f t="shared" si="211"/>
        <v>mltpup0729</v>
      </c>
      <c r="L13513" s="5" t="s">
        <v>21194</v>
      </c>
      <c r="M13513">
        <v>1416.7729999999999</v>
      </c>
      <c r="N13513">
        <v>13.205500000000001</v>
      </c>
      <c r="O13513" t="s">
        <v>27</v>
      </c>
      <c r="P13513" t="s">
        <v>863</v>
      </c>
      <c r="Q13513">
        <v>0</v>
      </c>
      <c r="R13513">
        <v>2597</v>
      </c>
      <c r="S13513">
        <v>114</v>
      </c>
      <c r="T13513">
        <v>2710</v>
      </c>
      <c r="U13513" t="s">
        <v>29</v>
      </c>
    </row>
    <row r="13514" spans="1:21" x14ac:dyDescent="0.25">
      <c r="A13514" t="s">
        <v>32119</v>
      </c>
      <c r="B13514" t="s">
        <v>2731</v>
      </c>
      <c r="C13514" s="3">
        <v>44780.194467592592</v>
      </c>
      <c r="D13514" s="3">
        <v>44780.204548611109</v>
      </c>
      <c r="E13514" s="4">
        <v>44780</v>
      </c>
      <c r="F13514" s="1">
        <v>53.239933333333333</v>
      </c>
      <c r="G13514" t="s">
        <v>27</v>
      </c>
      <c r="H13514" s="1">
        <v>107.25700000000001</v>
      </c>
      <c r="I13514" t="s">
        <v>27</v>
      </c>
      <c r="J13514" t="s">
        <v>21317</v>
      </c>
      <c r="K13514" s="1" t="str">
        <f t="shared" si="211"/>
        <v>mmm0807</v>
      </c>
      <c r="L13514" s="5" t="s">
        <v>21492</v>
      </c>
      <c r="M13514">
        <v>82.203000000000003</v>
      </c>
      <c r="N13514">
        <v>12.1004</v>
      </c>
      <c r="O13514" t="s">
        <v>27</v>
      </c>
      <c r="P13514" t="s">
        <v>863</v>
      </c>
      <c r="Q13514">
        <v>0</v>
      </c>
      <c r="R13514">
        <v>657</v>
      </c>
      <c r="S13514">
        <v>318</v>
      </c>
      <c r="T13514">
        <v>974</v>
      </c>
      <c r="U13514" t="s">
        <v>29</v>
      </c>
    </row>
    <row r="13515" spans="1:21" x14ac:dyDescent="0.25">
      <c r="A13515" t="s">
        <v>29451</v>
      </c>
      <c r="B13515" t="s">
        <v>2731</v>
      </c>
      <c r="C13515" s="3">
        <v>44770.363483796296</v>
      </c>
      <c r="D13515" s="3">
        <v>44770.413518518515</v>
      </c>
      <c r="E13515" s="4">
        <v>44770</v>
      </c>
      <c r="F13515" s="1">
        <v>51.646766666666664</v>
      </c>
      <c r="G13515" t="s">
        <v>27</v>
      </c>
      <c r="H13515" s="1">
        <v>104.23001666666667</v>
      </c>
      <c r="I13515" t="s">
        <v>27</v>
      </c>
      <c r="J13515" t="s">
        <v>14638</v>
      </c>
      <c r="K13515" s="1" t="str">
        <f t="shared" si="211"/>
        <v>mms0728</v>
      </c>
      <c r="L13515" s="5" t="s">
        <v>21646</v>
      </c>
      <c r="M13515">
        <v>1270.8530000000001</v>
      </c>
      <c r="N13515">
        <v>13.028600000000001</v>
      </c>
      <c r="O13515" t="s">
        <v>27</v>
      </c>
      <c r="P13515" t="s">
        <v>863</v>
      </c>
      <c r="Q13515">
        <v>0</v>
      </c>
      <c r="R13515">
        <v>2354</v>
      </c>
      <c r="S13515">
        <v>73</v>
      </c>
      <c r="T13515">
        <v>2426</v>
      </c>
      <c r="U13515" t="s">
        <v>29</v>
      </c>
    </row>
    <row r="13516" spans="1:21" x14ac:dyDescent="0.25">
      <c r="A13516" t="s">
        <v>33483</v>
      </c>
      <c r="B13516" t="s">
        <v>2731</v>
      </c>
      <c r="C13516" s="3">
        <v>44778.11859953704</v>
      </c>
      <c r="D13516" s="3">
        <v>44778.142939814818</v>
      </c>
      <c r="F13516" s="1">
        <v>54.832333333333331</v>
      </c>
      <c r="G13516" t="s">
        <v>27</v>
      </c>
      <c r="H13516" s="1">
        <v>109.25086666666667</v>
      </c>
      <c r="I13516" t="s">
        <v>27</v>
      </c>
      <c r="J13516" t="s">
        <v>21891</v>
      </c>
      <c r="K13516" s="1" t="str">
        <f t="shared" si="211"/>
        <v>mmuzhurb</v>
      </c>
      <c r="L13516" s="5" t="s">
        <v>33484</v>
      </c>
      <c r="M13516">
        <v>885.97299999999996</v>
      </c>
      <c r="N13516">
        <v>12.657</v>
      </c>
      <c r="O13516" t="s">
        <v>27</v>
      </c>
      <c r="P13516" t="s">
        <v>863</v>
      </c>
      <c r="Q13516">
        <v>0</v>
      </c>
      <c r="R13516">
        <v>1889</v>
      </c>
      <c r="S13516">
        <v>174</v>
      </c>
      <c r="T13516">
        <v>2062</v>
      </c>
      <c r="U13516" t="s">
        <v>29</v>
      </c>
    </row>
    <row r="13517" spans="1:21" x14ac:dyDescent="0.25">
      <c r="A13517" t="s">
        <v>33393</v>
      </c>
      <c r="B13517" t="s">
        <v>2731</v>
      </c>
      <c r="C13517" s="3">
        <v>44776.286111111112</v>
      </c>
      <c r="D13517" s="3">
        <v>44776.311122685183</v>
      </c>
      <c r="F13517" s="1">
        <v>54.615766666666666</v>
      </c>
      <c r="G13517" t="s">
        <v>27</v>
      </c>
      <c r="H13517" s="1">
        <v>109.12335</v>
      </c>
      <c r="I13517" t="s">
        <v>27</v>
      </c>
      <c r="J13517" t="s">
        <v>17213</v>
      </c>
      <c r="K13517" s="1" t="str">
        <f t="shared" si="211"/>
        <v>mpchkb</v>
      </c>
      <c r="L13517" s="5" t="s">
        <v>33394</v>
      </c>
      <c r="M13517">
        <v>868.24400000000003</v>
      </c>
      <c r="N13517">
        <v>11.7646</v>
      </c>
      <c r="O13517" t="s">
        <v>27</v>
      </c>
      <c r="P13517" t="s">
        <v>863</v>
      </c>
      <c r="Q13517">
        <v>0</v>
      </c>
      <c r="R13517">
        <v>1641</v>
      </c>
      <c r="S13517">
        <v>63</v>
      </c>
      <c r="T13517">
        <v>1703</v>
      </c>
      <c r="U13517" t="s">
        <v>29</v>
      </c>
    </row>
    <row r="13518" spans="1:21" x14ac:dyDescent="0.25">
      <c r="A13518" t="s">
        <v>32903</v>
      </c>
      <c r="B13518" t="s">
        <v>2731</v>
      </c>
      <c r="C13518" s="3">
        <v>44775.434548611112</v>
      </c>
      <c r="D13518" s="3">
        <v>44775.462916666664</v>
      </c>
      <c r="E13518" s="4">
        <v>44775</v>
      </c>
      <c r="F13518" s="1">
        <v>53.944283333333331</v>
      </c>
      <c r="G13518" t="s">
        <v>27</v>
      </c>
      <c r="H13518" s="1">
        <v>108.42928333333333</v>
      </c>
      <c r="I13518" t="s">
        <v>27</v>
      </c>
      <c r="J13518" t="s">
        <v>14866</v>
      </c>
      <c r="K13518" s="1" t="str">
        <f t="shared" si="211"/>
        <v>msu0802</v>
      </c>
      <c r="L13518" s="5" t="s">
        <v>22426</v>
      </c>
      <c r="M13518">
        <v>890.63099999999997</v>
      </c>
      <c r="N13518">
        <v>12.4678</v>
      </c>
      <c r="O13518" t="s">
        <v>27</v>
      </c>
      <c r="P13518" t="s">
        <v>863</v>
      </c>
      <c r="Q13518">
        <v>0</v>
      </c>
      <c r="R13518">
        <v>1634</v>
      </c>
      <c r="S13518">
        <v>102</v>
      </c>
      <c r="T13518">
        <v>1735</v>
      </c>
      <c r="U13518" t="s">
        <v>29</v>
      </c>
    </row>
    <row r="13519" spans="1:21" x14ac:dyDescent="0.25">
      <c r="A13519" t="s">
        <v>33880</v>
      </c>
      <c r="B13519" t="s">
        <v>2731</v>
      </c>
      <c r="C13519" s="3">
        <v>44777.608263888891</v>
      </c>
      <c r="D13519" s="3">
        <v>44777.63071759259</v>
      </c>
      <c r="E13519" s="4">
        <v>44777</v>
      </c>
      <c r="F13519" s="1">
        <v>55.566033333333337</v>
      </c>
      <c r="G13519" t="s">
        <v>27</v>
      </c>
      <c r="H13519" s="1">
        <v>109.59331666666667</v>
      </c>
      <c r="I13519" t="s">
        <v>27</v>
      </c>
      <c r="J13519" t="s">
        <v>22700</v>
      </c>
      <c r="K13519" s="1" t="str">
        <f t="shared" si="211"/>
        <v>mtn0804</v>
      </c>
      <c r="L13519" s="5" t="s">
        <v>22703</v>
      </c>
      <c r="M13519">
        <v>658.35799999999995</v>
      </c>
      <c r="N13519">
        <v>19.6816</v>
      </c>
      <c r="O13519" t="s">
        <v>27</v>
      </c>
      <c r="P13519" t="s">
        <v>863</v>
      </c>
      <c r="Q13519">
        <v>0</v>
      </c>
      <c r="R13519">
        <v>1843</v>
      </c>
      <c r="S13519">
        <v>65</v>
      </c>
      <c r="T13519">
        <v>1907</v>
      </c>
      <c r="U13519" t="s">
        <v>29</v>
      </c>
    </row>
    <row r="13520" spans="1:21" x14ac:dyDescent="0.25">
      <c r="A13520" t="s">
        <v>29603</v>
      </c>
      <c r="B13520" t="s">
        <v>2731</v>
      </c>
      <c r="C13520" s="3">
        <v>44770.774328703701</v>
      </c>
      <c r="D13520" s="3">
        <v>44770.80364583333</v>
      </c>
      <c r="E13520" s="4">
        <v>44770</v>
      </c>
      <c r="F13520" s="1">
        <v>51.604999999999997</v>
      </c>
      <c r="G13520" t="s">
        <v>27</v>
      </c>
      <c r="H13520" s="1">
        <v>104.73333333333333</v>
      </c>
      <c r="I13520" t="s">
        <v>27</v>
      </c>
      <c r="J13520" t="s">
        <v>23126</v>
      </c>
      <c r="K13520" s="1" t="str">
        <f t="shared" si="211"/>
        <v>mtsg0728</v>
      </c>
      <c r="L13520" s="5" t="s">
        <v>23020</v>
      </c>
      <c r="M13520">
        <v>1133.731</v>
      </c>
      <c r="N13520">
        <v>17.6373</v>
      </c>
      <c r="O13520">
        <v>5.3728988929574201E-2</v>
      </c>
      <c r="P13520" t="s">
        <v>863</v>
      </c>
      <c r="Q13520">
        <v>102</v>
      </c>
      <c r="R13520">
        <v>2078</v>
      </c>
      <c r="S13520">
        <v>89</v>
      </c>
      <c r="T13520">
        <v>2166</v>
      </c>
      <c r="U13520" t="s">
        <v>29</v>
      </c>
    </row>
    <row r="13521" spans="1:21" x14ac:dyDescent="0.25">
      <c r="A13521" t="s">
        <v>32366</v>
      </c>
      <c r="B13521" t="s">
        <v>2731</v>
      </c>
      <c r="C13521" s="3">
        <v>44774.410069444442</v>
      </c>
      <c r="D13521" s="3">
        <v>44774.462465277778</v>
      </c>
      <c r="E13521" s="4">
        <v>44774</v>
      </c>
      <c r="F13521" s="1">
        <v>52.896516666666663</v>
      </c>
      <c r="G13521" t="s">
        <v>27</v>
      </c>
      <c r="H13521" s="1">
        <v>107.52894999999999</v>
      </c>
      <c r="I13521" t="s">
        <v>27</v>
      </c>
      <c r="J13521" t="s">
        <v>22340</v>
      </c>
      <c r="K13521" s="1" t="str">
        <f t="shared" si="211"/>
        <v>mut0801</v>
      </c>
      <c r="L13521" s="5" t="s">
        <v>23474</v>
      </c>
      <c r="M13521">
        <v>1564.9449999999999</v>
      </c>
      <c r="N13521">
        <v>14.6737</v>
      </c>
      <c r="O13521">
        <v>1.3256590171048599E-2</v>
      </c>
      <c r="P13521" t="s">
        <v>863</v>
      </c>
      <c r="Q13521">
        <v>39</v>
      </c>
      <c r="R13521">
        <v>2663</v>
      </c>
      <c r="S13521">
        <v>75</v>
      </c>
      <c r="T13521">
        <v>2737</v>
      </c>
      <c r="U13521" t="s">
        <v>29</v>
      </c>
    </row>
    <row r="13522" spans="1:21" x14ac:dyDescent="0.25">
      <c r="A13522" t="s">
        <v>32717</v>
      </c>
      <c r="B13522" t="s">
        <v>2731</v>
      </c>
      <c r="C13522" s="3">
        <v>44779.723460648151</v>
      </c>
      <c r="D13522" s="3">
        <v>44779.741030092591</v>
      </c>
      <c r="E13522" s="4">
        <v>44779</v>
      </c>
      <c r="F13522" s="1">
        <v>53.632150000000003</v>
      </c>
      <c r="G13522" t="s">
        <v>27</v>
      </c>
      <c r="H13522" s="1">
        <v>108.1215</v>
      </c>
      <c r="I13522" t="s">
        <v>27</v>
      </c>
      <c r="J13522" t="s">
        <v>15865</v>
      </c>
      <c r="K13522" s="1" t="str">
        <f t="shared" si="211"/>
        <v>mAcR0806</v>
      </c>
      <c r="L13522" s="5" t="s">
        <v>15867</v>
      </c>
      <c r="M13522">
        <v>380.238</v>
      </c>
      <c r="N13522">
        <v>13.7766</v>
      </c>
      <c r="O13522">
        <v>5.2730564229985698E-2</v>
      </c>
      <c r="P13522" t="s">
        <v>863</v>
      </c>
      <c r="Q13522">
        <v>110</v>
      </c>
      <c r="R13522">
        <v>1116</v>
      </c>
      <c r="S13522">
        <v>55</v>
      </c>
      <c r="T13522">
        <v>1170</v>
      </c>
      <c r="U13522" t="s">
        <v>29</v>
      </c>
    </row>
    <row r="13523" spans="1:21" x14ac:dyDescent="0.25">
      <c r="A13523" t="s">
        <v>34591</v>
      </c>
      <c r="B13523" t="s">
        <v>2731</v>
      </c>
      <c r="C13523" s="3">
        <v>44779.913530092592</v>
      </c>
      <c r="D13523" s="3">
        <v>44779.930902777778</v>
      </c>
      <c r="E13523" s="4">
        <v>44779</v>
      </c>
      <c r="F13523" s="1">
        <v>53.442016666666667</v>
      </c>
      <c r="G13523" t="s">
        <v>27</v>
      </c>
      <c r="H13523" s="1">
        <v>107.67586666666666</v>
      </c>
      <c r="I13523" t="s">
        <v>27</v>
      </c>
      <c r="J13523" t="s">
        <v>32071</v>
      </c>
      <c r="K13523" s="1" t="str">
        <f t="shared" si="211"/>
        <v>mAHmm0806</v>
      </c>
      <c r="L13523" s="5" t="s">
        <v>16037</v>
      </c>
      <c r="M13523">
        <v>391.33499999999998</v>
      </c>
      <c r="N13523">
        <v>13.5298</v>
      </c>
      <c r="O13523" t="s">
        <v>27</v>
      </c>
      <c r="P13523" t="s">
        <v>863</v>
      </c>
      <c r="Q13523">
        <v>0</v>
      </c>
      <c r="R13523">
        <v>775</v>
      </c>
      <c r="S13523">
        <v>85</v>
      </c>
      <c r="T13523">
        <v>859</v>
      </c>
      <c r="U13523" t="s">
        <v>29</v>
      </c>
    </row>
    <row r="13524" spans="1:21" x14ac:dyDescent="0.25">
      <c r="A13524" t="s">
        <v>31886</v>
      </c>
      <c r="B13524" t="s">
        <v>2731</v>
      </c>
      <c r="C13524" s="3">
        <v>44780.438310185185</v>
      </c>
      <c r="D13524" s="3">
        <v>44780.472291666665</v>
      </c>
      <c r="E13524" s="4">
        <v>44780</v>
      </c>
      <c r="F13524" s="1">
        <v>52.663216666666663</v>
      </c>
      <c r="G13524" t="s">
        <v>27</v>
      </c>
      <c r="H13524" s="1">
        <v>106.85105</v>
      </c>
      <c r="I13524" t="s">
        <v>27</v>
      </c>
      <c r="J13524" t="s">
        <v>16192</v>
      </c>
      <c r="K13524" s="1" t="str">
        <f t="shared" si="211"/>
        <v>mAS00807</v>
      </c>
      <c r="L13524" s="5" t="s">
        <v>16345</v>
      </c>
      <c r="M13524">
        <v>1173.3610000000001</v>
      </c>
      <c r="N13524">
        <v>14.344200000000001</v>
      </c>
      <c r="O13524" t="s">
        <v>27</v>
      </c>
      <c r="P13524" t="s">
        <v>863</v>
      </c>
      <c r="Q13524">
        <v>0</v>
      </c>
      <c r="R13524">
        <v>2044</v>
      </c>
      <c r="S13524">
        <v>90</v>
      </c>
      <c r="T13524">
        <v>2133</v>
      </c>
      <c r="U13524" t="s">
        <v>29</v>
      </c>
    </row>
    <row r="13525" spans="1:21" x14ac:dyDescent="0.25">
      <c r="A13525" t="s">
        <v>31887</v>
      </c>
      <c r="B13525" t="s">
        <v>2731</v>
      </c>
      <c r="C13525" s="3">
        <v>44773.873298611114</v>
      </c>
      <c r="D13525" s="3">
        <v>44773.923113425924</v>
      </c>
      <c r="E13525" s="4">
        <v>44773</v>
      </c>
      <c r="F13525" s="1">
        <v>52.663216666666663</v>
      </c>
      <c r="G13525" t="s">
        <v>27</v>
      </c>
      <c r="H13525" s="1">
        <v>106.85105</v>
      </c>
      <c r="I13525" t="s">
        <v>27</v>
      </c>
      <c r="J13525" t="s">
        <v>16192</v>
      </c>
      <c r="K13525" s="1" t="str">
        <f t="shared" si="211"/>
        <v>mAS0731</v>
      </c>
      <c r="L13525" s="5" t="s">
        <v>16345</v>
      </c>
      <c r="M13525">
        <v>1177.672</v>
      </c>
      <c r="N13525">
        <v>14.543799999999999</v>
      </c>
      <c r="O13525" t="s">
        <v>27</v>
      </c>
      <c r="P13525" t="s">
        <v>863</v>
      </c>
      <c r="Q13525">
        <v>0</v>
      </c>
      <c r="R13525">
        <v>3683</v>
      </c>
      <c r="S13525">
        <v>107</v>
      </c>
      <c r="T13525">
        <v>3789</v>
      </c>
      <c r="U13525" t="s">
        <v>29</v>
      </c>
    </row>
    <row r="13526" spans="1:21" x14ac:dyDescent="0.25">
      <c r="A13526" t="s">
        <v>33044</v>
      </c>
      <c r="B13526" t="s">
        <v>2731</v>
      </c>
      <c r="C13526" s="3">
        <v>44779.453252314815</v>
      </c>
      <c r="D13526" s="3">
        <v>44779.463460648149</v>
      </c>
      <c r="E13526" s="4">
        <v>44779</v>
      </c>
      <c r="F13526" s="1">
        <v>53.452466666666666</v>
      </c>
      <c r="G13526" t="s">
        <v>27</v>
      </c>
      <c r="H13526" s="1">
        <v>108.73368333333333</v>
      </c>
      <c r="I13526" t="s">
        <v>27</v>
      </c>
      <c r="J13526" t="s">
        <v>16760</v>
      </c>
      <c r="K13526" s="1" t="str">
        <f t="shared" si="211"/>
        <v>mBarg0806</v>
      </c>
      <c r="L13526" s="5" t="s">
        <v>16657</v>
      </c>
      <c r="M13526">
        <v>159.86500000000001</v>
      </c>
      <c r="N13526">
        <v>14.282999999999999</v>
      </c>
      <c r="O13526" t="s">
        <v>27</v>
      </c>
      <c r="P13526" t="s">
        <v>863</v>
      </c>
      <c r="Q13526">
        <v>0</v>
      </c>
      <c r="R13526">
        <v>633</v>
      </c>
      <c r="S13526">
        <v>101</v>
      </c>
      <c r="T13526">
        <v>733</v>
      </c>
      <c r="U13526" t="s">
        <v>29</v>
      </c>
    </row>
    <row r="13527" spans="1:21" x14ac:dyDescent="0.25">
      <c r="A13527" t="s">
        <v>33792</v>
      </c>
      <c r="B13527" t="s">
        <v>2731</v>
      </c>
      <c r="C13527" s="3">
        <v>44776.83457175926</v>
      </c>
      <c r="D13527" s="3">
        <v>44776.858182870368</v>
      </c>
      <c r="E13527" s="4">
        <v>44776</v>
      </c>
      <c r="F13527" s="1">
        <v>55.325400000000002</v>
      </c>
      <c r="G13527" t="s">
        <v>27</v>
      </c>
      <c r="H13527" s="1">
        <v>109.49701666666667</v>
      </c>
      <c r="I13527" t="s">
        <v>27</v>
      </c>
      <c r="J13527" t="s">
        <v>16892</v>
      </c>
      <c r="K13527" s="1" t="str">
        <f t="shared" si="211"/>
        <v>mBT0803</v>
      </c>
      <c r="L13527" s="5" t="s">
        <v>16893</v>
      </c>
      <c r="M13527">
        <v>789.71900000000005</v>
      </c>
      <c r="N13527">
        <v>10.719799999999999</v>
      </c>
      <c r="O13527" t="s">
        <v>27</v>
      </c>
      <c r="P13527" t="s">
        <v>863</v>
      </c>
      <c r="Q13527">
        <v>0</v>
      </c>
      <c r="R13527">
        <v>1550</v>
      </c>
      <c r="S13527">
        <v>562</v>
      </c>
      <c r="T13527">
        <v>2111</v>
      </c>
      <c r="U13527" t="s">
        <v>29</v>
      </c>
    </row>
    <row r="13528" spans="1:21" x14ac:dyDescent="0.25">
      <c r="A13528" t="s">
        <v>31625</v>
      </c>
      <c r="B13528" t="s">
        <v>2731</v>
      </c>
      <c r="C13528" s="3">
        <v>44773.369525462964</v>
      </c>
      <c r="D13528" s="3">
        <v>44773.395821759259</v>
      </c>
      <c r="E13528" s="4">
        <v>44773</v>
      </c>
      <c r="F13528" s="1">
        <v>52.237366666666667</v>
      </c>
      <c r="G13528" t="s">
        <v>27</v>
      </c>
      <c r="H13528" s="1">
        <v>105.80783333333333</v>
      </c>
      <c r="I13528" t="s">
        <v>27</v>
      </c>
      <c r="J13528" t="s">
        <v>17645</v>
      </c>
      <c r="K13528" s="1" t="str">
        <f t="shared" si="211"/>
        <v>mdPes0731</v>
      </c>
      <c r="L13528" s="5" t="s">
        <v>17720</v>
      </c>
      <c r="M13528">
        <v>982.35299999999995</v>
      </c>
      <c r="N13528">
        <v>13.3622</v>
      </c>
      <c r="O13528" t="s">
        <v>27</v>
      </c>
      <c r="P13528" t="s">
        <v>863</v>
      </c>
      <c r="Q13528">
        <v>0</v>
      </c>
      <c r="R13528">
        <v>1814</v>
      </c>
      <c r="S13528">
        <v>93</v>
      </c>
      <c r="T13528">
        <v>1906</v>
      </c>
      <c r="U13528" t="s">
        <v>29</v>
      </c>
    </row>
    <row r="13529" spans="1:21" x14ac:dyDescent="0.25">
      <c r="A13529" t="s">
        <v>33111</v>
      </c>
      <c r="B13529" t="s">
        <v>2731</v>
      </c>
      <c r="C13529" s="3">
        <v>44775.609988425924</v>
      </c>
      <c r="D13529" s="3">
        <v>44775.634699074071</v>
      </c>
      <c r="E13529" s="4">
        <v>44775</v>
      </c>
      <c r="F13529" s="1">
        <v>54.2821</v>
      </c>
      <c r="G13529" t="s">
        <v>27</v>
      </c>
      <c r="H13529" s="1">
        <v>108.74281666666667</v>
      </c>
      <c r="I13529" t="s">
        <v>27</v>
      </c>
      <c r="J13529" t="s">
        <v>17937</v>
      </c>
      <c r="K13529" s="1" t="str">
        <f t="shared" si="211"/>
        <v>mdZS0802</v>
      </c>
      <c r="L13529" s="5" t="s">
        <v>17938</v>
      </c>
      <c r="M13529">
        <v>896.79600000000005</v>
      </c>
      <c r="N13529">
        <v>12.606299999999999</v>
      </c>
      <c r="O13529" t="s">
        <v>27</v>
      </c>
      <c r="P13529" t="s">
        <v>863</v>
      </c>
      <c r="Q13529">
        <v>0</v>
      </c>
      <c r="R13529">
        <v>1813</v>
      </c>
      <c r="S13529">
        <v>35</v>
      </c>
      <c r="T13529">
        <v>1847</v>
      </c>
      <c r="U13529" t="s">
        <v>29</v>
      </c>
    </row>
    <row r="13530" spans="1:21" x14ac:dyDescent="0.25">
      <c r="A13530" t="s">
        <v>33274</v>
      </c>
      <c r="B13530" t="s">
        <v>2731</v>
      </c>
      <c r="C13530" s="3">
        <v>44775.973032407404</v>
      </c>
      <c r="D13530" s="3">
        <v>44775.999479166669</v>
      </c>
      <c r="E13530" s="4">
        <v>44775</v>
      </c>
      <c r="F13530" s="1">
        <v>54.450566666666667</v>
      </c>
      <c r="G13530" t="s">
        <v>27</v>
      </c>
      <c r="H13530" s="1">
        <v>109.06876666666666</v>
      </c>
      <c r="I13530" t="s">
        <v>27</v>
      </c>
      <c r="J13530" t="s">
        <v>9506</v>
      </c>
      <c r="K13530" s="1" t="str">
        <f t="shared" si="211"/>
        <v>mED0802</v>
      </c>
      <c r="L13530" s="5" t="s">
        <v>18056</v>
      </c>
      <c r="M13530">
        <v>859.90700000000004</v>
      </c>
      <c r="N13530">
        <v>11.8994</v>
      </c>
      <c r="O13530" t="s">
        <v>27</v>
      </c>
      <c r="P13530" t="s">
        <v>863</v>
      </c>
      <c r="Q13530">
        <v>0</v>
      </c>
      <c r="R13530">
        <v>1833</v>
      </c>
      <c r="S13530">
        <v>93</v>
      </c>
      <c r="T13530">
        <v>1925</v>
      </c>
      <c r="U13530" t="s">
        <v>29</v>
      </c>
    </row>
    <row r="13531" spans="1:21" x14ac:dyDescent="0.25">
      <c r="A13531" t="s">
        <v>31546</v>
      </c>
      <c r="B13531" t="s">
        <v>2731</v>
      </c>
      <c r="C13531" s="3">
        <v>44773.090902777774</v>
      </c>
      <c r="D13531" s="3">
        <v>44773.15253472222</v>
      </c>
      <c r="E13531" s="4">
        <v>44773</v>
      </c>
      <c r="F13531" s="1">
        <v>51.918666666666667</v>
      </c>
      <c r="G13531" t="s">
        <v>27</v>
      </c>
      <c r="H13531" s="1">
        <v>105.63823333333333</v>
      </c>
      <c r="I13531" t="s">
        <v>27</v>
      </c>
      <c r="J13531" t="s">
        <v>14781</v>
      </c>
      <c r="K13531" s="1" t="str">
        <f t="shared" si="211"/>
        <v>mGBmal0731</v>
      </c>
      <c r="L13531" s="5" t="s">
        <v>18391</v>
      </c>
      <c r="M13531">
        <v>1269.981</v>
      </c>
      <c r="N13531">
        <v>12.938599999999999</v>
      </c>
      <c r="O13531" t="s">
        <v>27</v>
      </c>
      <c r="P13531" t="s">
        <v>863</v>
      </c>
      <c r="Q13531">
        <v>0</v>
      </c>
      <c r="R13531">
        <v>3519</v>
      </c>
      <c r="S13531">
        <v>141</v>
      </c>
      <c r="T13531">
        <v>3659</v>
      </c>
      <c r="U13531" t="s">
        <v>29</v>
      </c>
    </row>
    <row r="13532" spans="1:21" x14ac:dyDescent="0.25">
      <c r="A13532" t="s">
        <v>31762</v>
      </c>
      <c r="B13532" t="s">
        <v>2731</v>
      </c>
      <c r="C13532" s="3">
        <v>44773.70752314815</v>
      </c>
      <c r="D13532" s="3">
        <v>44773.735636574071</v>
      </c>
      <c r="E13532" s="4">
        <v>44773</v>
      </c>
      <c r="F13532" s="1">
        <v>52.469250000000002</v>
      </c>
      <c r="G13532" t="s">
        <v>27</v>
      </c>
      <c r="H13532" s="1">
        <v>106.28798333333333</v>
      </c>
      <c r="I13532" t="s">
        <v>27</v>
      </c>
      <c r="J13532" t="s">
        <v>18488</v>
      </c>
      <c r="K13532" s="1" t="str">
        <f t="shared" ref="K13532:K13595" si="212">MID(A13532,FIND("*",SUBSTITUTE(A13532,"\","*",LEN(A13532)-LEN(SUBSTITUTE(A13532,"\",""))))+1,FIND(".cnv",A13532)-(FIND("*",SUBSTITUTE(A13532,"\","*",LEN(A13532)-LEN(SUBSTITUTE(A13532,"\",""))))+1))</f>
        <v>mGK0731</v>
      </c>
      <c r="L13532" s="5" t="s">
        <v>18484</v>
      </c>
      <c r="M13532">
        <v>541.31500000000005</v>
      </c>
      <c r="N13532">
        <v>14.8216</v>
      </c>
      <c r="O13532" t="s">
        <v>27</v>
      </c>
      <c r="P13532" t="s">
        <v>863</v>
      </c>
      <c r="Q13532">
        <v>0</v>
      </c>
      <c r="R13532">
        <v>1755</v>
      </c>
      <c r="S13532">
        <v>70</v>
      </c>
      <c r="T13532">
        <v>1824</v>
      </c>
      <c r="U13532" t="s">
        <v>29</v>
      </c>
    </row>
    <row r="13533" spans="1:21" x14ac:dyDescent="0.25">
      <c r="A13533" t="s">
        <v>32789</v>
      </c>
      <c r="B13533" t="s">
        <v>2731</v>
      </c>
      <c r="C13533" s="3">
        <v>44774.944502314815</v>
      </c>
      <c r="D13533" s="3">
        <v>44774.990023148152</v>
      </c>
      <c r="E13533" s="4">
        <v>44774</v>
      </c>
      <c r="F13533" s="1">
        <v>53.357916666666668</v>
      </c>
      <c r="G13533" t="s">
        <v>27</v>
      </c>
      <c r="H13533" s="1">
        <v>108.21733333333333</v>
      </c>
      <c r="I13533" t="s">
        <v>27</v>
      </c>
      <c r="J13533" t="s">
        <v>18811</v>
      </c>
      <c r="K13533" s="1" t="str">
        <f t="shared" si="212"/>
        <v>mHK0801</v>
      </c>
      <c r="L13533" s="5" t="s">
        <v>18800</v>
      </c>
      <c r="M13533">
        <v>1629.5809999999999</v>
      </c>
      <c r="N13533">
        <v>12.6455</v>
      </c>
      <c r="O13533" t="s">
        <v>27</v>
      </c>
      <c r="P13533" t="s">
        <v>863</v>
      </c>
      <c r="Q13533">
        <v>0</v>
      </c>
      <c r="R13533">
        <v>3046</v>
      </c>
      <c r="S13533">
        <v>70</v>
      </c>
      <c r="T13533">
        <v>3115</v>
      </c>
      <c r="U13533" t="s">
        <v>29</v>
      </c>
    </row>
    <row r="13534" spans="1:21" x14ac:dyDescent="0.25">
      <c r="A13534" t="s">
        <v>32790</v>
      </c>
      <c r="B13534" t="s">
        <v>2731</v>
      </c>
      <c r="C13534" s="3">
        <v>44779.576782407406</v>
      </c>
      <c r="D13534" s="3">
        <v>44779.623263888891</v>
      </c>
      <c r="E13534" s="4">
        <v>44779</v>
      </c>
      <c r="F13534" s="1">
        <v>53.357916666666668</v>
      </c>
      <c r="G13534" t="s">
        <v>27</v>
      </c>
      <c r="H13534" s="1">
        <v>108.21733333333333</v>
      </c>
      <c r="I13534" t="s">
        <v>27</v>
      </c>
      <c r="J13534" t="s">
        <v>18811</v>
      </c>
      <c r="K13534" s="1" t="str">
        <f t="shared" si="212"/>
        <v>mHK0806</v>
      </c>
      <c r="L13534" s="5" t="s">
        <v>18800</v>
      </c>
      <c r="M13534">
        <v>1629.7840000000001</v>
      </c>
      <c r="N13534">
        <v>16.440100000000001</v>
      </c>
      <c r="O13534" t="s">
        <v>27</v>
      </c>
      <c r="P13534" t="s">
        <v>863</v>
      </c>
      <c r="Q13534">
        <v>0</v>
      </c>
      <c r="R13534">
        <v>3349</v>
      </c>
      <c r="S13534">
        <v>52</v>
      </c>
      <c r="T13534">
        <v>3400</v>
      </c>
      <c r="U13534" t="s">
        <v>29</v>
      </c>
    </row>
    <row r="13535" spans="1:21" x14ac:dyDescent="0.25">
      <c r="A13535" t="s">
        <v>29507</v>
      </c>
      <c r="B13535" t="s">
        <v>2731</v>
      </c>
      <c r="C13535" s="3">
        <v>44770.621134259258</v>
      </c>
      <c r="D13535" s="3">
        <v>44770.657824074071</v>
      </c>
      <c r="E13535" s="4">
        <v>44770</v>
      </c>
      <c r="F13535" s="1">
        <v>51.64575</v>
      </c>
      <c r="G13535" t="s">
        <v>27</v>
      </c>
      <c r="H13535" s="1">
        <v>104.43186666666666</v>
      </c>
      <c r="I13535" t="s">
        <v>27</v>
      </c>
      <c r="J13535" t="s">
        <v>19048</v>
      </c>
      <c r="K13535" s="1" t="str">
        <f t="shared" si="212"/>
        <v>mIM0728</v>
      </c>
      <c r="L13535" s="5" t="s">
        <v>19042</v>
      </c>
      <c r="M13535">
        <v>1290.203</v>
      </c>
      <c r="N13535">
        <v>21.316600000000001</v>
      </c>
      <c r="O13535" t="s">
        <v>27</v>
      </c>
      <c r="P13535" t="s">
        <v>863</v>
      </c>
      <c r="Q13535">
        <v>0</v>
      </c>
      <c r="R13535">
        <v>2505</v>
      </c>
      <c r="S13535">
        <v>172</v>
      </c>
      <c r="T13535">
        <v>2676</v>
      </c>
      <c r="U13535" t="s">
        <v>29</v>
      </c>
    </row>
    <row r="13536" spans="1:21" x14ac:dyDescent="0.25">
      <c r="A13536" t="s">
        <v>32651</v>
      </c>
      <c r="B13536" t="s">
        <v>2731</v>
      </c>
      <c r="C13536" s="3">
        <v>44774.785949074074</v>
      </c>
      <c r="D13536" s="3">
        <v>44774.836030092592</v>
      </c>
      <c r="E13536" s="4">
        <v>44774</v>
      </c>
      <c r="F13536" s="1">
        <v>53.16793333333333</v>
      </c>
      <c r="G13536" t="s">
        <v>27</v>
      </c>
      <c r="H13536" s="1">
        <v>107.996</v>
      </c>
      <c r="I13536" t="s">
        <v>27</v>
      </c>
      <c r="J13536" t="s">
        <v>19010</v>
      </c>
      <c r="K13536" s="1" t="str">
        <f t="shared" si="212"/>
        <v>mIzhList0801</v>
      </c>
      <c r="L13536" s="5" t="s">
        <v>32650</v>
      </c>
      <c r="M13536">
        <v>1627.136</v>
      </c>
      <c r="N13536">
        <v>12.996</v>
      </c>
      <c r="O13536" t="s">
        <v>27</v>
      </c>
      <c r="P13536" t="s">
        <v>863</v>
      </c>
      <c r="Q13536">
        <v>0</v>
      </c>
      <c r="R13536">
        <v>3149</v>
      </c>
      <c r="S13536">
        <v>61</v>
      </c>
      <c r="T13536">
        <v>3209</v>
      </c>
      <c r="U13536" t="s">
        <v>29</v>
      </c>
    </row>
    <row r="13537" spans="1:21" x14ac:dyDescent="0.25">
      <c r="A13537" t="s">
        <v>33695</v>
      </c>
      <c r="B13537" t="s">
        <v>2731</v>
      </c>
      <c r="C13537" s="3">
        <v>44776.584432870368</v>
      </c>
      <c r="D13537" s="3">
        <v>44776.608391203707</v>
      </c>
      <c r="E13537" s="4">
        <v>44776</v>
      </c>
      <c r="F13537" s="1">
        <v>55.042066666666663</v>
      </c>
      <c r="G13537" t="s">
        <v>27</v>
      </c>
      <c r="H13537" s="1">
        <v>109.43425000000001</v>
      </c>
      <c r="I13537" t="s">
        <v>27</v>
      </c>
      <c r="J13537" t="s">
        <v>19363</v>
      </c>
      <c r="K13537" s="1" t="str">
        <f t="shared" si="212"/>
        <v>mKA0803</v>
      </c>
      <c r="L13537" s="5" t="s">
        <v>19364</v>
      </c>
      <c r="M13537">
        <v>759.56100000000004</v>
      </c>
      <c r="N13537">
        <v>15.8005</v>
      </c>
      <c r="O13537">
        <v>1.1820397796276E-2</v>
      </c>
      <c r="P13537" t="s">
        <v>863</v>
      </c>
      <c r="Q13537">
        <v>47</v>
      </c>
      <c r="R13537">
        <v>1473</v>
      </c>
      <c r="S13537">
        <v>58</v>
      </c>
      <c r="T13537">
        <v>1530</v>
      </c>
      <c r="U13537" t="s">
        <v>29</v>
      </c>
    </row>
    <row r="13538" spans="1:21" x14ac:dyDescent="0.25">
      <c r="A13538" t="s">
        <v>31339</v>
      </c>
      <c r="B13538" t="s">
        <v>2731</v>
      </c>
      <c r="C13538" s="3">
        <v>44772.017326388886</v>
      </c>
      <c r="D13538" s="3">
        <v>44772.08699074074</v>
      </c>
      <c r="E13538" s="4">
        <v>44772</v>
      </c>
      <c r="F13538" s="1">
        <v>51.7776</v>
      </c>
      <c r="G13538" t="s">
        <v>27</v>
      </c>
      <c r="H13538" s="1">
        <v>105.37413333333333</v>
      </c>
      <c r="I13538" t="s">
        <v>27</v>
      </c>
      <c r="J13538" t="s">
        <v>19934</v>
      </c>
      <c r="K13538" s="1" t="str">
        <f t="shared" si="212"/>
        <v>mKM0730</v>
      </c>
      <c r="L13538" s="5" t="s">
        <v>19930</v>
      </c>
      <c r="M13538">
        <v>1435.835</v>
      </c>
      <c r="N13538">
        <v>10.847099999999999</v>
      </c>
      <c r="O13538" t="s">
        <v>27</v>
      </c>
      <c r="P13538" t="s">
        <v>863</v>
      </c>
      <c r="Q13538">
        <v>0</v>
      </c>
      <c r="R13538">
        <v>2873</v>
      </c>
      <c r="S13538">
        <v>343</v>
      </c>
      <c r="T13538">
        <v>3215</v>
      </c>
      <c r="U13538" t="s">
        <v>29</v>
      </c>
    </row>
    <row r="13539" spans="1:21" x14ac:dyDescent="0.25">
      <c r="A13539" t="s">
        <v>31706</v>
      </c>
      <c r="B13539" t="s">
        <v>2731</v>
      </c>
      <c r="C13539" s="3">
        <v>44773.564629629633</v>
      </c>
      <c r="D13539" s="3">
        <v>44773.59171296296</v>
      </c>
      <c r="E13539" t="s">
        <v>31707</v>
      </c>
      <c r="F13539" s="1">
        <v>52.344316666666664</v>
      </c>
      <c r="G13539" t="s">
        <v>27</v>
      </c>
      <c r="H13539" s="1">
        <v>106.06468333333333</v>
      </c>
      <c r="I13539" t="s">
        <v>27</v>
      </c>
      <c r="J13539" t="s">
        <v>19853</v>
      </c>
      <c r="K13539" s="1" t="str">
        <f t="shared" si="212"/>
        <v>mKyKh0931</v>
      </c>
      <c r="L13539" s="5" t="s">
        <v>20595</v>
      </c>
      <c r="M13539">
        <v>244.999</v>
      </c>
      <c r="N13539">
        <v>15.3788</v>
      </c>
      <c r="O13539">
        <v>3.7284950781969202E-2</v>
      </c>
      <c r="P13539" t="s">
        <v>863</v>
      </c>
      <c r="Q13539">
        <v>49</v>
      </c>
      <c r="R13539">
        <v>1080</v>
      </c>
      <c r="S13539">
        <v>56</v>
      </c>
      <c r="T13539">
        <v>1135</v>
      </c>
      <c r="U13539" t="s">
        <v>29</v>
      </c>
    </row>
    <row r="13540" spans="1:21" x14ac:dyDescent="0.25">
      <c r="A13540" t="s">
        <v>30434</v>
      </c>
      <c r="B13540" t="s">
        <v>2731</v>
      </c>
      <c r="C13540" s="3">
        <v>44771.550057870372</v>
      </c>
      <c r="D13540" s="3">
        <v>44771.586678240739</v>
      </c>
      <c r="E13540" s="4">
        <v>44771</v>
      </c>
      <c r="F13540" s="1">
        <v>51.719000000000001</v>
      </c>
      <c r="G13540" t="s">
        <v>27</v>
      </c>
      <c r="H13540" s="1">
        <v>104.98108333333333</v>
      </c>
      <c r="I13540" t="s">
        <v>27</v>
      </c>
      <c r="J13540" t="s">
        <v>7732</v>
      </c>
      <c r="K13540" s="1" t="str">
        <f t="shared" si="212"/>
        <v>mLTpup0729</v>
      </c>
      <c r="L13540" s="5" t="s">
        <v>21190</v>
      </c>
      <c r="M13540">
        <v>1416.7729999999999</v>
      </c>
      <c r="N13540">
        <v>13.205500000000001</v>
      </c>
      <c r="O13540" t="s">
        <v>27</v>
      </c>
      <c r="P13540" t="s">
        <v>863</v>
      </c>
      <c r="Q13540">
        <v>0</v>
      </c>
      <c r="R13540">
        <v>2597</v>
      </c>
      <c r="S13540">
        <v>114</v>
      </c>
      <c r="T13540">
        <v>2710</v>
      </c>
      <c r="U13540" t="s">
        <v>29</v>
      </c>
    </row>
    <row r="13541" spans="1:21" x14ac:dyDescent="0.25">
      <c r="A13541" t="s">
        <v>32118</v>
      </c>
      <c r="B13541" t="s">
        <v>2731</v>
      </c>
      <c r="C13541" s="3">
        <v>44780.194467592592</v>
      </c>
      <c r="D13541" s="3">
        <v>44780.204548611109</v>
      </c>
      <c r="E13541" s="4">
        <v>44780</v>
      </c>
      <c r="F13541" s="1">
        <v>53.239933333333333</v>
      </c>
      <c r="G13541" t="s">
        <v>27</v>
      </c>
      <c r="H13541" s="1">
        <v>107.25700000000001</v>
      </c>
      <c r="I13541" t="s">
        <v>27</v>
      </c>
      <c r="J13541" t="s">
        <v>21317</v>
      </c>
      <c r="K13541" s="1" t="str">
        <f t="shared" si="212"/>
        <v>mMM0807</v>
      </c>
      <c r="L13541" s="5" t="s">
        <v>21498</v>
      </c>
      <c r="M13541">
        <v>82.203000000000003</v>
      </c>
      <c r="N13541">
        <v>12.1004</v>
      </c>
      <c r="O13541" t="s">
        <v>27</v>
      </c>
      <c r="P13541" t="s">
        <v>863</v>
      </c>
      <c r="Q13541">
        <v>0</v>
      </c>
      <c r="R13541">
        <v>657</v>
      </c>
      <c r="S13541">
        <v>318</v>
      </c>
      <c r="T13541">
        <v>974</v>
      </c>
      <c r="U13541" t="s">
        <v>29</v>
      </c>
    </row>
    <row r="13542" spans="1:21" x14ac:dyDescent="0.25">
      <c r="A13542" t="s">
        <v>29450</v>
      </c>
      <c r="B13542" t="s">
        <v>2731</v>
      </c>
      <c r="C13542" s="3">
        <v>44770.363483796296</v>
      </c>
      <c r="D13542" s="3">
        <v>44770.413518518515</v>
      </c>
      <c r="E13542" s="4">
        <v>44770</v>
      </c>
      <c r="F13542" s="1">
        <v>51.646766666666664</v>
      </c>
      <c r="G13542" t="s">
        <v>27</v>
      </c>
      <c r="H13542" s="1">
        <v>104.23001666666667</v>
      </c>
      <c r="I13542" t="s">
        <v>27</v>
      </c>
      <c r="J13542" t="s">
        <v>14638</v>
      </c>
      <c r="K13542" s="1" t="str">
        <f t="shared" si="212"/>
        <v>mMS0728</v>
      </c>
      <c r="L13542" s="5" t="s">
        <v>21657</v>
      </c>
      <c r="M13542">
        <v>1270.8530000000001</v>
      </c>
      <c r="N13542">
        <v>13.028600000000001</v>
      </c>
      <c r="O13542" t="s">
        <v>27</v>
      </c>
      <c r="P13542" t="s">
        <v>863</v>
      </c>
      <c r="Q13542">
        <v>0</v>
      </c>
      <c r="R13542">
        <v>2354</v>
      </c>
      <c r="S13542">
        <v>73</v>
      </c>
      <c r="T13542">
        <v>2426</v>
      </c>
      <c r="U13542" t="s">
        <v>29</v>
      </c>
    </row>
    <row r="13543" spans="1:21" x14ac:dyDescent="0.25">
      <c r="A13543" t="s">
        <v>33481</v>
      </c>
      <c r="B13543" t="s">
        <v>2731</v>
      </c>
      <c r="C13543" s="3">
        <v>44778.11859953704</v>
      </c>
      <c r="D13543" s="3">
        <v>44778.142939814818</v>
      </c>
      <c r="F13543" s="1">
        <v>54.832333333333331</v>
      </c>
      <c r="G13543" t="s">
        <v>27</v>
      </c>
      <c r="H13543" s="1">
        <v>109.25086666666667</v>
      </c>
      <c r="I13543" t="s">
        <v>27</v>
      </c>
      <c r="J13543" t="s">
        <v>21891</v>
      </c>
      <c r="K13543" s="1" t="str">
        <f t="shared" si="212"/>
        <v>mMuzhUrb</v>
      </c>
      <c r="L13543" s="5" t="s">
        <v>33482</v>
      </c>
      <c r="M13543">
        <v>885.97299999999996</v>
      </c>
      <c r="N13543">
        <v>12.657</v>
      </c>
      <c r="O13543" t="s">
        <v>27</v>
      </c>
      <c r="P13543" t="s">
        <v>863</v>
      </c>
      <c r="Q13543">
        <v>0</v>
      </c>
      <c r="R13543">
        <v>1889</v>
      </c>
      <c r="S13543">
        <v>174</v>
      </c>
      <c r="T13543">
        <v>2062</v>
      </c>
      <c r="U13543" t="s">
        <v>29</v>
      </c>
    </row>
    <row r="13544" spans="1:21" x14ac:dyDescent="0.25">
      <c r="A13544" t="s">
        <v>33392</v>
      </c>
      <c r="B13544" t="s">
        <v>2731</v>
      </c>
      <c r="C13544" s="3">
        <v>44776.286111111112</v>
      </c>
      <c r="D13544" s="3">
        <v>44776.311122685183</v>
      </c>
      <c r="F13544" s="1">
        <v>54.615766666666666</v>
      </c>
      <c r="G13544" t="s">
        <v>27</v>
      </c>
      <c r="H13544" s="1">
        <v>109.12335</v>
      </c>
      <c r="I13544" t="s">
        <v>27</v>
      </c>
      <c r="J13544" t="s">
        <v>17213</v>
      </c>
      <c r="K13544" s="1" t="str">
        <f t="shared" si="212"/>
        <v>mpChKb</v>
      </c>
      <c r="L13544" s="5" t="s">
        <v>17250</v>
      </c>
      <c r="M13544">
        <v>868.24400000000003</v>
      </c>
      <c r="N13544">
        <v>11.7646</v>
      </c>
      <c r="O13544" t="s">
        <v>27</v>
      </c>
      <c r="P13544" t="s">
        <v>863</v>
      </c>
      <c r="Q13544">
        <v>0</v>
      </c>
      <c r="R13544">
        <v>1641</v>
      </c>
      <c r="S13544">
        <v>63</v>
      </c>
      <c r="T13544">
        <v>1703</v>
      </c>
      <c r="U13544" t="s">
        <v>29</v>
      </c>
    </row>
    <row r="13545" spans="1:21" x14ac:dyDescent="0.25">
      <c r="A13545" t="s">
        <v>32902</v>
      </c>
      <c r="B13545" t="s">
        <v>2731</v>
      </c>
      <c r="C13545" s="3">
        <v>44775.434548611112</v>
      </c>
      <c r="D13545" s="3">
        <v>44775.462916666664</v>
      </c>
      <c r="E13545" s="4">
        <v>44775</v>
      </c>
      <c r="F13545" s="1">
        <v>53.944283333333331</v>
      </c>
      <c r="G13545" t="s">
        <v>27</v>
      </c>
      <c r="H13545" s="1">
        <v>108.42928333333333</v>
      </c>
      <c r="I13545" t="s">
        <v>27</v>
      </c>
      <c r="J13545" t="s">
        <v>14866</v>
      </c>
      <c r="K13545" s="1" t="str">
        <f t="shared" si="212"/>
        <v>mSU0802</v>
      </c>
      <c r="L13545" s="5" t="s">
        <v>22424</v>
      </c>
      <c r="M13545">
        <v>890.63099999999997</v>
      </c>
      <c r="N13545">
        <v>12.4678</v>
      </c>
      <c r="O13545" t="s">
        <v>27</v>
      </c>
      <c r="P13545" t="s">
        <v>863</v>
      </c>
      <c r="Q13545">
        <v>0</v>
      </c>
      <c r="R13545">
        <v>1634</v>
      </c>
      <c r="S13545">
        <v>102</v>
      </c>
      <c r="T13545">
        <v>1735</v>
      </c>
      <c r="U13545" t="s">
        <v>29</v>
      </c>
    </row>
    <row r="13546" spans="1:21" x14ac:dyDescent="0.25">
      <c r="A13546" t="s">
        <v>33879</v>
      </c>
      <c r="B13546" t="s">
        <v>2731</v>
      </c>
      <c r="C13546" s="3">
        <v>44777.608263888891</v>
      </c>
      <c r="D13546" s="3">
        <v>44777.63071759259</v>
      </c>
      <c r="E13546" s="4">
        <v>44777</v>
      </c>
      <c r="F13546" s="1">
        <v>55.566033333333337</v>
      </c>
      <c r="G13546" t="s">
        <v>27</v>
      </c>
      <c r="H13546" s="1">
        <v>109.59331666666667</v>
      </c>
      <c r="I13546" t="s">
        <v>27</v>
      </c>
      <c r="J13546" t="s">
        <v>22700</v>
      </c>
      <c r="K13546" s="1" t="str">
        <f t="shared" si="212"/>
        <v>mTN0804</v>
      </c>
      <c r="L13546" s="5" t="s">
        <v>22701</v>
      </c>
      <c r="M13546">
        <v>658.35799999999995</v>
      </c>
      <c r="N13546">
        <v>19.6816</v>
      </c>
      <c r="O13546" t="s">
        <v>27</v>
      </c>
      <c r="P13546" t="s">
        <v>863</v>
      </c>
      <c r="Q13546">
        <v>0</v>
      </c>
      <c r="R13546">
        <v>1843</v>
      </c>
      <c r="S13546">
        <v>65</v>
      </c>
      <c r="T13546">
        <v>1907</v>
      </c>
      <c r="U13546" t="s">
        <v>29</v>
      </c>
    </row>
    <row r="13547" spans="1:21" x14ac:dyDescent="0.25">
      <c r="A13547" t="s">
        <v>29602</v>
      </c>
      <c r="B13547" t="s">
        <v>2731</v>
      </c>
      <c r="C13547" s="3">
        <v>44770.774328703701</v>
      </c>
      <c r="D13547" s="3">
        <v>44770.80364583333</v>
      </c>
      <c r="E13547" s="4">
        <v>44770</v>
      </c>
      <c r="F13547" s="1">
        <v>51.604999999999997</v>
      </c>
      <c r="G13547" t="s">
        <v>27</v>
      </c>
      <c r="H13547" s="1">
        <v>104.73333333333333</v>
      </c>
      <c r="I13547" t="s">
        <v>27</v>
      </c>
      <c r="J13547" t="s">
        <v>23126</v>
      </c>
      <c r="K13547" s="1" t="str">
        <f t="shared" si="212"/>
        <v>mTSG0728</v>
      </c>
      <c r="L13547" s="5" t="s">
        <v>23049</v>
      </c>
      <c r="M13547">
        <v>1133.731</v>
      </c>
      <c r="N13547">
        <v>17.6373</v>
      </c>
      <c r="O13547">
        <v>5.3728988929574201E-2</v>
      </c>
      <c r="P13547" t="s">
        <v>863</v>
      </c>
      <c r="Q13547">
        <v>102</v>
      </c>
      <c r="R13547">
        <v>2078</v>
      </c>
      <c r="S13547">
        <v>89</v>
      </c>
      <c r="T13547">
        <v>2166</v>
      </c>
      <c r="U13547" t="s">
        <v>29</v>
      </c>
    </row>
    <row r="13548" spans="1:21" x14ac:dyDescent="0.25">
      <c r="A13548" t="s">
        <v>32365</v>
      </c>
      <c r="B13548" t="s">
        <v>2731</v>
      </c>
      <c r="C13548" s="3">
        <v>44774.410069444442</v>
      </c>
      <c r="D13548" s="3">
        <v>44774.462465277778</v>
      </c>
      <c r="E13548" s="4">
        <v>44774</v>
      </c>
      <c r="F13548" s="1">
        <v>52.896516666666663</v>
      </c>
      <c r="G13548" t="s">
        <v>27</v>
      </c>
      <c r="H13548" s="1">
        <v>107.52894999999999</v>
      </c>
      <c r="I13548" t="s">
        <v>27</v>
      </c>
      <c r="J13548" t="s">
        <v>22340</v>
      </c>
      <c r="K13548" s="1" t="str">
        <f t="shared" si="212"/>
        <v>mUT0801</v>
      </c>
      <c r="L13548" s="5" t="s">
        <v>23455</v>
      </c>
      <c r="M13548">
        <v>1564.9449999999999</v>
      </c>
      <c r="N13548">
        <v>14.6737</v>
      </c>
      <c r="O13548">
        <v>1.3256590171048599E-2</v>
      </c>
      <c r="P13548" t="s">
        <v>863</v>
      </c>
      <c r="Q13548">
        <v>39</v>
      </c>
      <c r="R13548">
        <v>2663</v>
      </c>
      <c r="S13548">
        <v>75</v>
      </c>
      <c r="T13548">
        <v>2737</v>
      </c>
      <c r="U13548" t="s">
        <v>29</v>
      </c>
    </row>
    <row r="13549" spans="1:21" x14ac:dyDescent="0.25">
      <c r="A13549" t="s">
        <v>904</v>
      </c>
      <c r="B13549" t="s">
        <v>22</v>
      </c>
      <c r="C13549" s="3">
        <v>44769.920694444445</v>
      </c>
      <c r="D13549" s="3">
        <v>44769.945752314816</v>
      </c>
      <c r="E13549" s="4">
        <v>44769</v>
      </c>
      <c r="F13549">
        <v>51.676949999999998</v>
      </c>
      <c r="G13549" t="s">
        <v>905</v>
      </c>
      <c r="H13549">
        <v>103.87691666666601</v>
      </c>
      <c r="I13549" t="s">
        <v>906</v>
      </c>
      <c r="J13549" t="s">
        <v>745</v>
      </c>
      <c r="K13549" s="1" t="str">
        <f t="shared" si="212"/>
        <v>12kKu0727</v>
      </c>
      <c r="L13549" s="5" t="s">
        <v>715</v>
      </c>
      <c r="M13549">
        <v>1253.173</v>
      </c>
      <c r="N13549">
        <v>12.891400000000001</v>
      </c>
      <c r="O13549" t="s">
        <v>27</v>
      </c>
      <c r="P13549" t="s">
        <v>28</v>
      </c>
      <c r="Q13549">
        <v>0</v>
      </c>
      <c r="R13549">
        <v>2126</v>
      </c>
      <c r="S13549">
        <v>0</v>
      </c>
      <c r="T13549">
        <v>2125</v>
      </c>
      <c r="U13549" t="s">
        <v>29</v>
      </c>
    </row>
    <row r="13550" spans="1:21" x14ac:dyDescent="0.25">
      <c r="A13550" t="s">
        <v>839</v>
      </c>
      <c r="B13550" t="s">
        <v>22</v>
      </c>
      <c r="C13550" s="3">
        <v>44770.060347222221</v>
      </c>
      <c r="D13550" s="3">
        <v>44770.086215277777</v>
      </c>
      <c r="E13550" t="s">
        <v>840</v>
      </c>
      <c r="F13550">
        <v>51.674700000000001</v>
      </c>
      <c r="G13550" t="s">
        <v>769</v>
      </c>
      <c r="H13550">
        <v>103.872733333333</v>
      </c>
      <c r="I13550" t="s">
        <v>841</v>
      </c>
      <c r="J13550" t="s">
        <v>842</v>
      </c>
      <c r="K13550" s="1" t="str">
        <f t="shared" si="212"/>
        <v>12kKu0727_2</v>
      </c>
      <c r="L13550" s="5" t="s">
        <v>715</v>
      </c>
      <c r="M13550">
        <v>1237.395</v>
      </c>
      <c r="N13550">
        <v>11.7453</v>
      </c>
      <c r="O13550" t="s">
        <v>27</v>
      </c>
      <c r="P13550" t="s">
        <v>28</v>
      </c>
      <c r="Q13550">
        <v>0</v>
      </c>
      <c r="R13550">
        <v>2187</v>
      </c>
      <c r="S13550">
        <v>0</v>
      </c>
      <c r="T13550">
        <v>2186</v>
      </c>
      <c r="U13550" t="s">
        <v>29</v>
      </c>
    </row>
    <row r="13551" spans="1:21" x14ac:dyDescent="0.25">
      <c r="A13551" t="s">
        <v>2917</v>
      </c>
      <c r="B13551" t="s">
        <v>22</v>
      </c>
      <c r="C13551" s="3">
        <v>44776.955208333333</v>
      </c>
      <c r="D13551" s="3">
        <v>44776.968055555553</v>
      </c>
      <c r="E13551" s="4">
        <v>44776</v>
      </c>
      <c r="F13551">
        <v>55.349883333333302</v>
      </c>
      <c r="G13551" t="s">
        <v>2918</v>
      </c>
      <c r="H13551">
        <v>109.2443</v>
      </c>
      <c r="I13551" t="s">
        <v>2919</v>
      </c>
      <c r="J13551" t="s">
        <v>2875</v>
      </c>
      <c r="K13551" s="1" t="str">
        <f t="shared" si="212"/>
        <v>3kBa0803</v>
      </c>
      <c r="L13551" s="5" t="s">
        <v>2876</v>
      </c>
      <c r="M13551">
        <v>584.44000000000005</v>
      </c>
      <c r="N13551">
        <v>15.644500000000001</v>
      </c>
      <c r="O13551">
        <v>6.2537567332702798E-2</v>
      </c>
      <c r="P13551" t="s">
        <v>28</v>
      </c>
      <c r="Q13551">
        <v>162</v>
      </c>
      <c r="R13551">
        <v>896</v>
      </c>
      <c r="S13551">
        <v>0</v>
      </c>
      <c r="T13551">
        <v>895</v>
      </c>
      <c r="U13551" t="s">
        <v>29</v>
      </c>
    </row>
    <row r="13552" spans="1:21" x14ac:dyDescent="0.25">
      <c r="A13552" t="s">
        <v>3248</v>
      </c>
      <c r="B13552" t="s">
        <v>22</v>
      </c>
      <c r="C13552" s="3">
        <v>44776.113738425927</v>
      </c>
      <c r="D13552" s="3">
        <v>44776.118703703702</v>
      </c>
      <c r="E13552" s="4">
        <v>44776</v>
      </c>
      <c r="F13552">
        <v>54.379733333333299</v>
      </c>
      <c r="G13552" t="s">
        <v>3249</v>
      </c>
      <c r="H13552">
        <v>109.42175</v>
      </c>
      <c r="I13552" t="s">
        <v>3250</v>
      </c>
      <c r="J13552" t="s">
        <v>3219</v>
      </c>
      <c r="K13552" s="1" t="str">
        <f t="shared" si="212"/>
        <v>3kDa0803</v>
      </c>
      <c r="L13552" s="5" t="s">
        <v>3179</v>
      </c>
      <c r="M13552">
        <v>92.858000000000004</v>
      </c>
      <c r="N13552">
        <v>14.1541</v>
      </c>
      <c r="O13552" t="s">
        <v>27</v>
      </c>
      <c r="P13552" t="s">
        <v>28</v>
      </c>
      <c r="Q13552">
        <v>0</v>
      </c>
      <c r="R13552">
        <v>161</v>
      </c>
      <c r="S13552">
        <v>3</v>
      </c>
      <c r="T13552">
        <v>163</v>
      </c>
      <c r="U13552" t="s">
        <v>29</v>
      </c>
    </row>
    <row r="13553" spans="1:21" x14ac:dyDescent="0.25">
      <c r="A13553" t="s">
        <v>3404</v>
      </c>
      <c r="B13553" t="s">
        <v>22</v>
      </c>
      <c r="C13553" s="3">
        <v>44775.720393518517</v>
      </c>
      <c r="D13553" s="3">
        <v>44775.738402777781</v>
      </c>
      <c r="E13553" s="4">
        <v>44775</v>
      </c>
      <c r="F13553">
        <v>54.529366666666597</v>
      </c>
      <c r="G13553" t="s">
        <v>3405</v>
      </c>
      <c r="H13553">
        <v>108.70321666666599</v>
      </c>
      <c r="I13553" t="s">
        <v>3406</v>
      </c>
      <c r="J13553" t="s">
        <v>3407</v>
      </c>
      <c r="K13553" s="1" t="str">
        <f t="shared" si="212"/>
        <v>3kEl0802</v>
      </c>
      <c r="L13553" s="5" t="s">
        <v>3384</v>
      </c>
      <c r="M13553">
        <v>878.81500000000005</v>
      </c>
      <c r="N13553">
        <v>12.7021</v>
      </c>
      <c r="O13553" t="s">
        <v>27</v>
      </c>
      <c r="P13553" t="s">
        <v>28</v>
      </c>
      <c r="Q13553">
        <v>0</v>
      </c>
      <c r="R13553">
        <v>1578</v>
      </c>
      <c r="S13553">
        <v>2</v>
      </c>
      <c r="T13553">
        <v>1579</v>
      </c>
      <c r="U13553" t="s">
        <v>29</v>
      </c>
    </row>
    <row r="13554" spans="1:21" x14ac:dyDescent="0.25">
      <c r="A13554" t="s">
        <v>3796</v>
      </c>
      <c r="B13554" t="s">
        <v>22</v>
      </c>
      <c r="C13554" s="3">
        <v>44771.868414351855</v>
      </c>
      <c r="D13554" s="3">
        <v>44771.893518518518</v>
      </c>
      <c r="E13554" s="4">
        <v>44771</v>
      </c>
      <c r="F13554">
        <v>51.893866666666597</v>
      </c>
      <c r="G13554" t="s">
        <v>3781</v>
      </c>
      <c r="H13554">
        <v>105.248083333333</v>
      </c>
      <c r="I13554" t="s">
        <v>3797</v>
      </c>
      <c r="J13554" t="s">
        <v>3697</v>
      </c>
      <c r="K13554" s="1" t="str">
        <f t="shared" si="212"/>
        <v>3kKa0729</v>
      </c>
      <c r="L13554" s="5" t="s">
        <v>3654</v>
      </c>
      <c r="M13554">
        <v>1370.626</v>
      </c>
      <c r="N13554">
        <v>9.7775999999999996</v>
      </c>
      <c r="O13554" t="s">
        <v>27</v>
      </c>
      <c r="P13554" t="s">
        <v>28</v>
      </c>
      <c r="Q13554">
        <v>0</v>
      </c>
      <c r="R13554">
        <v>2292</v>
      </c>
      <c r="S13554">
        <v>5</v>
      </c>
      <c r="T13554">
        <v>2296</v>
      </c>
      <c r="U13554" t="s">
        <v>29</v>
      </c>
    </row>
    <row r="13555" spans="1:21" x14ac:dyDescent="0.25">
      <c r="A13555" t="s">
        <v>4298</v>
      </c>
      <c r="B13555" t="s">
        <v>22</v>
      </c>
      <c r="C13555" s="3">
        <v>44771.751875000002</v>
      </c>
      <c r="D13555" s="3">
        <v>44771.778402777774</v>
      </c>
      <c r="E13555" s="4">
        <v>44771</v>
      </c>
      <c r="F13555">
        <v>51.814616666666602</v>
      </c>
      <c r="G13555" t="s">
        <v>673</v>
      </c>
      <c r="H13555">
        <v>104.910216666666</v>
      </c>
      <c r="I13555" t="s">
        <v>4299</v>
      </c>
      <c r="J13555" t="s">
        <v>4280</v>
      </c>
      <c r="K13555" s="1" t="str">
        <f t="shared" si="212"/>
        <v>3kLi0729</v>
      </c>
      <c r="L13555" s="5" t="s">
        <v>4102</v>
      </c>
      <c r="M13555">
        <v>1403.347</v>
      </c>
      <c r="N13555">
        <v>7.5464000000000002</v>
      </c>
      <c r="O13555" t="s">
        <v>27</v>
      </c>
      <c r="P13555" t="s">
        <v>28</v>
      </c>
      <c r="Q13555">
        <v>0</v>
      </c>
      <c r="R13555">
        <v>2453</v>
      </c>
      <c r="S13555">
        <v>0</v>
      </c>
      <c r="T13555">
        <v>2452</v>
      </c>
      <c r="U13555" t="s">
        <v>29</v>
      </c>
    </row>
    <row r="13556" spans="1:21" x14ac:dyDescent="0.25">
      <c r="A13556" t="s">
        <v>4567</v>
      </c>
      <c r="B13556" t="s">
        <v>22</v>
      </c>
      <c r="C13556" s="3">
        <v>44770.199189814812</v>
      </c>
      <c r="D13556" s="3">
        <v>44770.224062499998</v>
      </c>
      <c r="E13556" s="4">
        <v>44770</v>
      </c>
      <c r="F13556">
        <v>51.759749999999997</v>
      </c>
      <c r="G13556" t="s">
        <v>4455</v>
      </c>
      <c r="H13556">
        <v>104.22213333333301</v>
      </c>
      <c r="I13556" t="s">
        <v>4568</v>
      </c>
      <c r="J13556" t="s">
        <v>4375</v>
      </c>
      <c r="K13556" s="1" t="str">
        <f t="shared" si="212"/>
        <v>3kMa0728</v>
      </c>
      <c r="L13556" s="5" t="s">
        <v>4376</v>
      </c>
      <c r="M13556">
        <v>1338.7809999999999</v>
      </c>
      <c r="N13556">
        <v>6.9786000000000001</v>
      </c>
      <c r="O13556" t="s">
        <v>27</v>
      </c>
      <c r="P13556" t="s">
        <v>28</v>
      </c>
      <c r="Q13556">
        <v>0</v>
      </c>
      <c r="R13556">
        <v>2254</v>
      </c>
      <c r="S13556">
        <v>5</v>
      </c>
      <c r="T13556">
        <v>2258</v>
      </c>
      <c r="U13556" t="s">
        <v>29</v>
      </c>
    </row>
    <row r="13557" spans="1:21" x14ac:dyDescent="0.25">
      <c r="A13557" t="s">
        <v>4872</v>
      </c>
      <c r="B13557" t="s">
        <v>22</v>
      </c>
      <c r="C13557" s="3">
        <v>44772.211481481485</v>
      </c>
      <c r="D13557" s="3">
        <v>44772.224421296298</v>
      </c>
      <c r="E13557" s="4">
        <v>44772</v>
      </c>
      <c r="F13557">
        <v>51.665216666666602</v>
      </c>
      <c r="G13557" t="s">
        <v>4873</v>
      </c>
      <c r="H13557">
        <v>105.50093333333299</v>
      </c>
      <c r="I13557" t="s">
        <v>4874</v>
      </c>
      <c r="J13557" t="s">
        <v>4807</v>
      </c>
      <c r="K13557" s="1" t="str">
        <f t="shared" si="212"/>
        <v>3kMi0730</v>
      </c>
      <c r="L13557" s="5" t="s">
        <v>4808</v>
      </c>
      <c r="M13557">
        <v>606.36699999999996</v>
      </c>
      <c r="N13557">
        <v>13.9878</v>
      </c>
      <c r="O13557" t="s">
        <v>27</v>
      </c>
      <c r="P13557" t="s">
        <v>28</v>
      </c>
      <c r="Q13557">
        <v>0</v>
      </c>
      <c r="R13557">
        <v>955</v>
      </c>
      <c r="S13557">
        <v>1</v>
      </c>
      <c r="T13557">
        <v>955</v>
      </c>
      <c r="U13557" t="s">
        <v>29</v>
      </c>
    </row>
    <row r="13558" spans="1:21" x14ac:dyDescent="0.25">
      <c r="A13558" t="s">
        <v>5522</v>
      </c>
      <c r="B13558" t="s">
        <v>22</v>
      </c>
      <c r="C13558" s="3">
        <v>44780.836296296293</v>
      </c>
      <c r="D13558" s="3">
        <v>44780.862476851849</v>
      </c>
      <c r="E13558" s="4">
        <v>44780</v>
      </c>
      <c r="F13558">
        <v>52.669333333333299</v>
      </c>
      <c r="G13558" t="s">
        <v>5523</v>
      </c>
      <c r="H13558">
        <v>106.81614999999999</v>
      </c>
      <c r="I13558" t="s">
        <v>5524</v>
      </c>
      <c r="J13558" t="s">
        <v>5525</v>
      </c>
      <c r="K13558" s="1" t="str">
        <f t="shared" si="212"/>
        <v>3kNWAS0807</v>
      </c>
      <c r="L13558" s="5" t="s">
        <v>5526</v>
      </c>
      <c r="M13558">
        <v>1138.0440000000001</v>
      </c>
      <c r="N13558">
        <v>12.6746</v>
      </c>
      <c r="O13558">
        <v>2.5160915649993201E-2</v>
      </c>
      <c r="P13558" t="s">
        <v>28</v>
      </c>
      <c r="Q13558">
        <v>46</v>
      </c>
      <c r="R13558">
        <v>2152</v>
      </c>
      <c r="S13558">
        <v>0</v>
      </c>
      <c r="T13558">
        <v>2151</v>
      </c>
      <c r="U13558" t="s">
        <v>29</v>
      </c>
    </row>
    <row r="13559" spans="1:21" x14ac:dyDescent="0.25">
      <c r="A13559" t="s">
        <v>5550</v>
      </c>
      <c r="B13559" t="s">
        <v>22</v>
      </c>
      <c r="C13559" s="3">
        <v>44780.912824074076</v>
      </c>
      <c r="D13559" s="3">
        <v>44780.935358796298</v>
      </c>
      <c r="E13559" s="4">
        <v>44780</v>
      </c>
      <c r="F13559">
        <v>52.66675</v>
      </c>
      <c r="G13559" t="s">
        <v>5551</v>
      </c>
      <c r="H13559">
        <v>106.8926</v>
      </c>
      <c r="I13559" t="s">
        <v>5552</v>
      </c>
      <c r="J13559" t="s">
        <v>5553</v>
      </c>
      <c r="K13559" s="1" t="str">
        <f t="shared" si="212"/>
        <v>3kSEmAS0807</v>
      </c>
      <c r="L13559" s="5" t="s">
        <v>5554</v>
      </c>
      <c r="M13559">
        <v>283.25900000000001</v>
      </c>
      <c r="N13559">
        <v>12.110300000000001</v>
      </c>
      <c r="O13559">
        <v>7.0351354841999801E-3</v>
      </c>
      <c r="P13559" t="s">
        <v>28</v>
      </c>
      <c r="Q13559">
        <v>5</v>
      </c>
      <c r="R13559">
        <v>476</v>
      </c>
      <c r="S13559">
        <v>1</v>
      </c>
      <c r="T13559">
        <v>476</v>
      </c>
      <c r="U13559" t="s">
        <v>29</v>
      </c>
    </row>
    <row r="13560" spans="1:21" x14ac:dyDescent="0.25">
      <c r="A13560" t="s">
        <v>5704</v>
      </c>
      <c r="B13560" t="s">
        <v>22</v>
      </c>
      <c r="C13560" s="3">
        <v>44770.499120370368</v>
      </c>
      <c r="D13560" s="3">
        <v>44770.512824074074</v>
      </c>
      <c r="E13560" s="4">
        <v>44770</v>
      </c>
      <c r="F13560">
        <v>51.527666666666597</v>
      </c>
      <c r="G13560" t="s">
        <v>5705</v>
      </c>
      <c r="H13560">
        <v>104.23535</v>
      </c>
      <c r="I13560" t="s">
        <v>5706</v>
      </c>
      <c r="J13560" t="s">
        <v>5690</v>
      </c>
      <c r="K13560" s="1" t="str">
        <f t="shared" si="212"/>
        <v>3kSo0728</v>
      </c>
      <c r="L13560" s="5" t="s">
        <v>5624</v>
      </c>
      <c r="M13560">
        <v>403.44900000000001</v>
      </c>
      <c r="N13560">
        <v>15.4558</v>
      </c>
      <c r="O13560">
        <v>9.5032164768404908E-3</v>
      </c>
      <c r="P13560" t="s">
        <v>28</v>
      </c>
      <c r="Q13560">
        <v>28</v>
      </c>
      <c r="R13560">
        <v>738</v>
      </c>
      <c r="S13560">
        <v>2</v>
      </c>
      <c r="T13560">
        <v>739</v>
      </c>
      <c r="U13560" t="s">
        <v>29</v>
      </c>
    </row>
    <row r="13561" spans="1:21" x14ac:dyDescent="0.25">
      <c r="A13561" t="s">
        <v>5875</v>
      </c>
      <c r="B13561" t="s">
        <v>22</v>
      </c>
      <c r="C13561" s="3">
        <v>44780.762314814812</v>
      </c>
      <c r="D13561" s="3">
        <v>44780.791238425925</v>
      </c>
      <c r="E13561" s="4">
        <v>44780</v>
      </c>
      <c r="F13561">
        <v>52.654350000000001</v>
      </c>
      <c r="G13561" t="s">
        <v>5876</v>
      </c>
      <c r="H13561">
        <v>106.817483333333</v>
      </c>
      <c r="I13561" t="s">
        <v>5877</v>
      </c>
      <c r="J13561" t="s">
        <v>5878</v>
      </c>
      <c r="K13561" s="1" t="str">
        <f t="shared" si="212"/>
        <v>3kSWmAS0807</v>
      </c>
      <c r="L13561" s="5" t="s">
        <v>5879</v>
      </c>
      <c r="M13561">
        <v>1147.6880000000001</v>
      </c>
      <c r="N13561">
        <v>13.5192</v>
      </c>
      <c r="O13561">
        <v>3.1667035022837603E-2</v>
      </c>
      <c r="P13561" t="s">
        <v>28</v>
      </c>
      <c r="Q13561">
        <v>67</v>
      </c>
      <c r="R13561">
        <v>2255</v>
      </c>
      <c r="S13561">
        <v>9</v>
      </c>
      <c r="T13561">
        <v>2263</v>
      </c>
      <c r="U13561" t="s">
        <v>29</v>
      </c>
    </row>
    <row r="13562" spans="1:21" x14ac:dyDescent="0.25">
      <c r="A13562" t="s">
        <v>5998</v>
      </c>
      <c r="B13562" t="s">
        <v>22</v>
      </c>
      <c r="C13562" s="3">
        <v>44771.232430555552</v>
      </c>
      <c r="D13562" s="3">
        <v>44771.270787037036</v>
      </c>
      <c r="E13562" s="4">
        <v>44771</v>
      </c>
      <c r="F13562">
        <v>51.590233333333302</v>
      </c>
      <c r="G13562" t="s">
        <v>5999</v>
      </c>
      <c r="H13562">
        <v>105.113166666666</v>
      </c>
      <c r="I13562" t="s">
        <v>6000</v>
      </c>
      <c r="J13562" t="s">
        <v>5943</v>
      </c>
      <c r="K13562" s="1" t="str">
        <f t="shared" si="212"/>
        <v>3kTa0729</v>
      </c>
      <c r="L13562" s="5" t="s">
        <v>5908</v>
      </c>
      <c r="M13562">
        <v>693.48800000000006</v>
      </c>
      <c r="N13562">
        <v>14.674899999999999</v>
      </c>
      <c r="O13562" t="s">
        <v>27</v>
      </c>
      <c r="P13562" t="s">
        <v>28</v>
      </c>
      <c r="Q13562">
        <v>0</v>
      </c>
      <c r="R13562">
        <v>1269</v>
      </c>
      <c r="S13562">
        <v>0</v>
      </c>
      <c r="T13562">
        <v>1268</v>
      </c>
      <c r="U13562" t="s">
        <v>29</v>
      </c>
    </row>
    <row r="13563" spans="1:21" x14ac:dyDescent="0.25">
      <c r="A13563" t="s">
        <v>6284</v>
      </c>
      <c r="B13563" t="s">
        <v>22</v>
      </c>
      <c r="C13563" s="3">
        <v>44774.192013888889</v>
      </c>
      <c r="D13563" s="3">
        <v>44774.217800925922</v>
      </c>
      <c r="E13563" s="4">
        <v>44774</v>
      </c>
      <c r="F13563">
        <v>52.7438</v>
      </c>
      <c r="G13563" t="s">
        <v>6285</v>
      </c>
      <c r="H13563">
        <v>107.641483333333</v>
      </c>
      <c r="I13563" t="s">
        <v>6286</v>
      </c>
      <c r="J13563" t="s">
        <v>6195</v>
      </c>
      <c r="K13563" s="1" t="str">
        <f t="shared" si="212"/>
        <v>3kTo0801</v>
      </c>
      <c r="L13563" s="5" t="s">
        <v>6191</v>
      </c>
      <c r="M13563">
        <v>504.62099999999998</v>
      </c>
      <c r="N13563">
        <v>15.1319</v>
      </c>
      <c r="O13563" t="s">
        <v>27</v>
      </c>
      <c r="P13563" t="s">
        <v>28</v>
      </c>
      <c r="Q13563">
        <v>0</v>
      </c>
      <c r="R13563">
        <v>985</v>
      </c>
      <c r="S13563">
        <v>2</v>
      </c>
      <c r="T13563">
        <v>986</v>
      </c>
      <c r="U13563" t="s">
        <v>29</v>
      </c>
    </row>
    <row r="13564" spans="1:21" x14ac:dyDescent="0.25">
      <c r="A13564" t="s">
        <v>6566</v>
      </c>
      <c r="B13564" t="s">
        <v>22</v>
      </c>
      <c r="C13564" s="3">
        <v>44776.698009259257</v>
      </c>
      <c r="D13564" s="3">
        <v>44776.71402777778</v>
      </c>
      <c r="E13564" s="4">
        <v>44776</v>
      </c>
      <c r="F13564">
        <v>55.295299999999997</v>
      </c>
      <c r="G13564" t="s">
        <v>6567</v>
      </c>
      <c r="H13564">
        <v>109.710666666666</v>
      </c>
      <c r="I13564" t="s">
        <v>6568</v>
      </c>
      <c r="J13564" t="s">
        <v>6483</v>
      </c>
      <c r="K13564" s="1" t="str">
        <f t="shared" si="212"/>
        <v>3kTu0803</v>
      </c>
      <c r="L13564" s="5" t="s">
        <v>6484</v>
      </c>
      <c r="M13564">
        <v>602.274</v>
      </c>
      <c r="N13564">
        <v>12.013500000000001</v>
      </c>
      <c r="O13564" t="s">
        <v>27</v>
      </c>
      <c r="P13564" t="s">
        <v>28</v>
      </c>
      <c r="Q13564">
        <v>0</v>
      </c>
      <c r="R13564">
        <v>1260</v>
      </c>
      <c r="S13564">
        <v>0</v>
      </c>
      <c r="T13564">
        <v>1259</v>
      </c>
      <c r="U13564" t="s">
        <v>29</v>
      </c>
    </row>
    <row r="13565" spans="1:21" x14ac:dyDescent="0.25">
      <c r="A13565" t="s">
        <v>6801</v>
      </c>
      <c r="B13565" t="s">
        <v>22</v>
      </c>
      <c r="C13565" s="3">
        <v>44774.603171296294</v>
      </c>
      <c r="D13565" s="3">
        <v>44774.632314814815</v>
      </c>
      <c r="E13565" s="4">
        <v>44774</v>
      </c>
      <c r="F13565">
        <v>53.049550000000004</v>
      </c>
      <c r="G13565" t="s">
        <v>6802</v>
      </c>
      <c r="H13565">
        <v>107.421416666666</v>
      </c>
      <c r="I13565" t="s">
        <v>6803</v>
      </c>
      <c r="J13565" t="s">
        <v>6735</v>
      </c>
      <c r="K13565" s="1" t="str">
        <f t="shared" si="212"/>
        <v>3kUh0801</v>
      </c>
      <c r="L13565" s="5" t="s">
        <v>6740</v>
      </c>
      <c r="M13565">
        <v>1603.7429999999999</v>
      </c>
      <c r="N13565">
        <v>9.0150000000000006</v>
      </c>
      <c r="O13565" t="s">
        <v>27</v>
      </c>
      <c r="P13565" t="s">
        <v>28</v>
      </c>
      <c r="Q13565">
        <v>0</v>
      </c>
      <c r="R13565">
        <v>2892</v>
      </c>
      <c r="S13565">
        <v>0</v>
      </c>
      <c r="T13565">
        <v>2891</v>
      </c>
      <c r="U13565" t="s">
        <v>29</v>
      </c>
    </row>
    <row r="13566" spans="1:21" x14ac:dyDescent="0.25">
      <c r="A13566" t="s">
        <v>8822</v>
      </c>
      <c r="B13566" t="s">
        <v>22</v>
      </c>
      <c r="C13566" s="3">
        <v>44776.895648148151</v>
      </c>
      <c r="D13566" s="3">
        <v>44776.910208333335</v>
      </c>
      <c r="E13566" s="4">
        <v>44776</v>
      </c>
      <c r="F13566">
        <v>55.342500000000001</v>
      </c>
      <c r="G13566" t="s">
        <v>8823</v>
      </c>
      <c r="H13566">
        <v>109.3078</v>
      </c>
      <c r="I13566" t="s">
        <v>8824</v>
      </c>
      <c r="J13566" t="s">
        <v>8787</v>
      </c>
      <c r="K13566" s="1" t="str">
        <f t="shared" si="212"/>
        <v>7kBa0803</v>
      </c>
      <c r="L13566" s="5" t="s">
        <v>8795</v>
      </c>
      <c r="M13566">
        <v>783.52499999999998</v>
      </c>
      <c r="N13566">
        <v>15.496499999999999</v>
      </c>
      <c r="O13566">
        <v>8.6466501007439203E-2</v>
      </c>
      <c r="P13566" t="s">
        <v>28</v>
      </c>
      <c r="Q13566">
        <v>15</v>
      </c>
      <c r="R13566">
        <v>1204</v>
      </c>
      <c r="S13566">
        <v>4</v>
      </c>
      <c r="T13566">
        <v>1207</v>
      </c>
      <c r="U13566" t="s">
        <v>29</v>
      </c>
    </row>
    <row r="13567" spans="1:21" x14ac:dyDescent="0.25">
      <c r="A13567" t="s">
        <v>9056</v>
      </c>
      <c r="B13567" t="s">
        <v>22</v>
      </c>
      <c r="C13567" s="3">
        <v>44781.465289351851</v>
      </c>
      <c r="D13567" s="3">
        <v>44781.491608796299</v>
      </c>
      <c r="E13567" s="4">
        <v>44781</v>
      </c>
      <c r="F13567">
        <v>51.8388833333333</v>
      </c>
      <c r="G13567" t="s">
        <v>9057</v>
      </c>
      <c r="H13567">
        <v>105.110816666666</v>
      </c>
      <c r="I13567" t="s">
        <v>9058</v>
      </c>
      <c r="J13567" t="s">
        <v>9006</v>
      </c>
      <c r="K13567" s="1" t="str">
        <f t="shared" si="212"/>
        <v>7kBKot0808</v>
      </c>
      <c r="L13567" s="5" t="s">
        <v>9034</v>
      </c>
      <c r="M13567">
        <v>1420</v>
      </c>
      <c r="N13567">
        <v>10.8826</v>
      </c>
      <c r="O13567" t="s">
        <v>27</v>
      </c>
      <c r="P13567" t="s">
        <v>28</v>
      </c>
      <c r="Q13567">
        <v>0</v>
      </c>
      <c r="R13567">
        <v>2594</v>
      </c>
      <c r="S13567">
        <v>2</v>
      </c>
      <c r="T13567">
        <v>2595</v>
      </c>
      <c r="U13567" t="s">
        <v>29</v>
      </c>
    </row>
    <row r="13568" spans="1:21" x14ac:dyDescent="0.25">
      <c r="A13568" t="s">
        <v>9297</v>
      </c>
      <c r="B13568" t="s">
        <v>22</v>
      </c>
      <c r="C13568" s="3">
        <v>44776.159155092595</v>
      </c>
      <c r="D13568" s="3">
        <v>44776.171134259261</v>
      </c>
      <c r="E13568" s="4">
        <v>44776</v>
      </c>
      <c r="F13568">
        <v>54.390733333333301</v>
      </c>
      <c r="G13568" t="s">
        <v>9298</v>
      </c>
      <c r="H13568">
        <v>109.36525</v>
      </c>
      <c r="I13568" t="s">
        <v>9299</v>
      </c>
      <c r="J13568" t="s">
        <v>9173</v>
      </c>
      <c r="K13568" s="1" t="str">
        <f t="shared" si="212"/>
        <v>7kDa0803</v>
      </c>
      <c r="L13568" s="5" t="s">
        <v>9182</v>
      </c>
      <c r="M13568">
        <v>426.25700000000001</v>
      </c>
      <c r="N13568">
        <v>12.5548</v>
      </c>
      <c r="O13568">
        <v>5.8550058103459196E-3</v>
      </c>
      <c r="P13568" t="s">
        <v>28</v>
      </c>
      <c r="Q13568">
        <v>27</v>
      </c>
      <c r="R13568">
        <v>821</v>
      </c>
      <c r="S13568">
        <v>1</v>
      </c>
      <c r="T13568">
        <v>821</v>
      </c>
      <c r="U13568" t="s">
        <v>29</v>
      </c>
    </row>
    <row r="13569" spans="1:21" x14ac:dyDescent="0.25">
      <c r="A13569" t="s">
        <v>9472</v>
      </c>
      <c r="B13569" t="s">
        <v>22</v>
      </c>
      <c r="C13569" s="3">
        <v>44775.80127314815</v>
      </c>
      <c r="D13569" s="3">
        <v>44775.817569444444</v>
      </c>
      <c r="E13569" s="4">
        <v>44775</v>
      </c>
      <c r="F13569">
        <v>54.516849999999998</v>
      </c>
      <c r="G13569" t="s">
        <v>9473</v>
      </c>
      <c r="H13569">
        <v>108.761466666666</v>
      </c>
      <c r="I13569" t="s">
        <v>9474</v>
      </c>
      <c r="J13569" t="s">
        <v>9338</v>
      </c>
      <c r="K13569" s="1" t="str">
        <f t="shared" si="212"/>
        <v>7kEl0802</v>
      </c>
      <c r="L13569" s="5" t="s">
        <v>9339</v>
      </c>
      <c r="M13569">
        <v>889.63</v>
      </c>
      <c r="N13569">
        <v>9.8805999999999994</v>
      </c>
      <c r="O13569" t="s">
        <v>27</v>
      </c>
      <c r="P13569" t="s">
        <v>28</v>
      </c>
      <c r="Q13569">
        <v>0</v>
      </c>
      <c r="R13569">
        <v>1553</v>
      </c>
      <c r="S13569">
        <v>0</v>
      </c>
      <c r="T13569">
        <v>1552</v>
      </c>
      <c r="U13569" t="s">
        <v>29</v>
      </c>
    </row>
    <row r="13570" spans="1:21" x14ac:dyDescent="0.25">
      <c r="A13570" t="s">
        <v>9840</v>
      </c>
      <c r="B13570" t="s">
        <v>22</v>
      </c>
      <c r="C13570" s="3">
        <v>44771.951620370368</v>
      </c>
      <c r="D13570" s="3">
        <v>44771.978981481479</v>
      </c>
      <c r="E13570" s="4">
        <v>44771</v>
      </c>
      <c r="F13570">
        <v>51.863066666666597</v>
      </c>
      <c r="G13570" t="s">
        <v>9841</v>
      </c>
      <c r="H13570">
        <v>105.27405</v>
      </c>
      <c r="I13570" t="s">
        <v>9842</v>
      </c>
      <c r="J13570" t="s">
        <v>9843</v>
      </c>
      <c r="K13570" s="1" t="str">
        <f t="shared" si="212"/>
        <v>7kKa0729</v>
      </c>
      <c r="L13570" s="5" t="s">
        <v>9839</v>
      </c>
      <c r="M13570">
        <v>1415.0329999999999</v>
      </c>
      <c r="N13570">
        <v>10.053699999999999</v>
      </c>
      <c r="O13570" t="s">
        <v>27</v>
      </c>
      <c r="P13570" t="s">
        <v>28</v>
      </c>
      <c r="Q13570">
        <v>0</v>
      </c>
      <c r="R13570">
        <v>2526</v>
      </c>
      <c r="S13570">
        <v>0</v>
      </c>
      <c r="T13570">
        <v>2525</v>
      </c>
      <c r="U13570" t="s">
        <v>29</v>
      </c>
    </row>
    <row r="13571" spans="1:21" x14ac:dyDescent="0.25">
      <c r="A13571" t="s">
        <v>10394</v>
      </c>
      <c r="B13571" t="s">
        <v>22</v>
      </c>
      <c r="C13571" s="3">
        <v>44771.707129629627</v>
      </c>
      <c r="D13571" s="3">
        <v>44771.733032407406</v>
      </c>
      <c r="E13571" s="4">
        <v>44771</v>
      </c>
      <c r="F13571">
        <v>51.784833333333303</v>
      </c>
      <c r="G13571" t="s">
        <v>10390</v>
      </c>
      <c r="H13571">
        <v>104.935983333333</v>
      </c>
      <c r="I13571" t="s">
        <v>10395</v>
      </c>
      <c r="J13571" t="s">
        <v>10396</v>
      </c>
      <c r="K13571" s="1" t="str">
        <f t="shared" si="212"/>
        <v>7kLi0729</v>
      </c>
      <c r="L13571" s="5" t="s">
        <v>10303</v>
      </c>
      <c r="M13571">
        <v>1405.9770000000001</v>
      </c>
      <c r="N13571">
        <v>9.1830999999999996</v>
      </c>
      <c r="O13571" t="s">
        <v>27</v>
      </c>
      <c r="P13571" t="s">
        <v>28</v>
      </c>
      <c r="Q13571">
        <v>0</v>
      </c>
      <c r="R13571">
        <v>2361</v>
      </c>
      <c r="S13571">
        <v>79</v>
      </c>
      <c r="T13571">
        <v>2439</v>
      </c>
      <c r="U13571" t="s">
        <v>29</v>
      </c>
    </row>
    <row r="13572" spans="1:21" x14ac:dyDescent="0.25">
      <c r="A13572" t="s">
        <v>10652</v>
      </c>
      <c r="B13572" t="s">
        <v>22</v>
      </c>
      <c r="C13572" s="3">
        <v>44770.242546296293</v>
      </c>
      <c r="D13572" s="3">
        <v>44770.267905092594</v>
      </c>
      <c r="E13572" s="4">
        <v>44770</v>
      </c>
      <c r="F13572">
        <v>51.721400000000003</v>
      </c>
      <c r="G13572" t="s">
        <v>10653</v>
      </c>
      <c r="H13572">
        <v>104.221716666666</v>
      </c>
      <c r="I13572" t="s">
        <v>10654</v>
      </c>
      <c r="J13572" t="s">
        <v>10655</v>
      </c>
      <c r="K13572" s="1" t="str">
        <f t="shared" si="212"/>
        <v>7kMa0728</v>
      </c>
      <c r="L13572" s="5" t="s">
        <v>10614</v>
      </c>
      <c r="M13572">
        <v>1341.702</v>
      </c>
      <c r="N13572">
        <v>10.455299999999999</v>
      </c>
      <c r="O13572" t="s">
        <v>27</v>
      </c>
      <c r="P13572" t="s">
        <v>28</v>
      </c>
      <c r="Q13572">
        <v>0</v>
      </c>
      <c r="R13572">
        <v>2424</v>
      </c>
      <c r="S13572">
        <v>1</v>
      </c>
      <c r="T13572">
        <v>2424</v>
      </c>
      <c r="U13572" t="s">
        <v>29</v>
      </c>
    </row>
    <row r="13573" spans="1:21" x14ac:dyDescent="0.25">
      <c r="A13573" t="s">
        <v>11208</v>
      </c>
      <c r="B13573" t="s">
        <v>22</v>
      </c>
      <c r="C13573" s="3">
        <v>44772.171412037038</v>
      </c>
      <c r="D13573" s="3">
        <v>44772.195763888885</v>
      </c>
      <c r="E13573" s="4">
        <v>44772</v>
      </c>
      <c r="F13573">
        <v>51.694733333333303</v>
      </c>
      <c r="G13573" t="s">
        <v>11209</v>
      </c>
      <c r="H13573">
        <v>105.468883333333</v>
      </c>
      <c r="I13573" t="s">
        <v>11210</v>
      </c>
      <c r="J13573" t="s">
        <v>11088</v>
      </c>
      <c r="K13573" s="1" t="str">
        <f t="shared" si="212"/>
        <v>7kMi0730</v>
      </c>
      <c r="L13573" s="5" t="s">
        <v>11046</v>
      </c>
      <c r="M13573">
        <v>1320.0820000000001</v>
      </c>
      <c r="N13573">
        <v>12.544499999999999</v>
      </c>
      <c r="O13573" t="s">
        <v>27</v>
      </c>
      <c r="P13573" t="s">
        <v>28</v>
      </c>
      <c r="Q13573">
        <v>0</v>
      </c>
      <c r="R13573">
        <v>2017</v>
      </c>
      <c r="S13573">
        <v>1</v>
      </c>
      <c r="T13573">
        <v>2017</v>
      </c>
      <c r="U13573" t="s">
        <v>29</v>
      </c>
    </row>
    <row r="13574" spans="1:21" x14ac:dyDescent="0.25">
      <c r="A13574" t="s">
        <v>12016</v>
      </c>
      <c r="B13574" t="s">
        <v>22</v>
      </c>
      <c r="C13574" s="3">
        <v>44777.273564814815</v>
      </c>
      <c r="D13574" s="3">
        <v>44777.287430555552</v>
      </c>
      <c r="E13574" s="4">
        <v>44777</v>
      </c>
      <c r="F13574">
        <v>55.717633333333303</v>
      </c>
      <c r="G13574" t="s">
        <v>12017</v>
      </c>
      <c r="H13574">
        <v>109.6253</v>
      </c>
      <c r="I13574" t="s">
        <v>12018</v>
      </c>
      <c r="J13574" t="s">
        <v>11969</v>
      </c>
      <c r="K13574" s="1" t="str">
        <f t="shared" si="212"/>
        <v>7kNA0804</v>
      </c>
      <c r="L13574" s="5" t="s">
        <v>11853</v>
      </c>
      <c r="M13574">
        <v>481.81400000000002</v>
      </c>
      <c r="N13574">
        <v>11.8917</v>
      </c>
      <c r="O13574">
        <v>0.13719809829455001</v>
      </c>
      <c r="P13574" t="s">
        <v>28</v>
      </c>
      <c r="Q13574">
        <v>158</v>
      </c>
      <c r="R13574">
        <v>850</v>
      </c>
      <c r="S13574">
        <v>0</v>
      </c>
      <c r="T13574">
        <v>849</v>
      </c>
      <c r="U13574" t="s">
        <v>29</v>
      </c>
    </row>
    <row r="13575" spans="1:21" x14ac:dyDescent="0.25">
      <c r="A13575" t="s">
        <v>12197</v>
      </c>
      <c r="B13575" t="s">
        <v>22</v>
      </c>
      <c r="C13575" s="3">
        <v>44770.42523148148</v>
      </c>
      <c r="D13575" s="3">
        <v>44770.443969907406</v>
      </c>
      <c r="E13575" s="4">
        <v>44770</v>
      </c>
      <c r="F13575">
        <v>51.566133333333298</v>
      </c>
      <c r="G13575" t="s">
        <v>12198</v>
      </c>
      <c r="H13575">
        <v>104.2281</v>
      </c>
      <c r="I13575" t="s">
        <v>12199</v>
      </c>
      <c r="J13575" t="s">
        <v>12165</v>
      </c>
      <c r="K13575" s="1" t="str">
        <f t="shared" si="212"/>
        <v>7kSo0728</v>
      </c>
      <c r="L13575" s="5" t="s">
        <v>12148</v>
      </c>
      <c r="M13575">
        <v>893.13699999999994</v>
      </c>
      <c r="N13575">
        <v>15.587899999999999</v>
      </c>
      <c r="O13575" t="s">
        <v>27</v>
      </c>
      <c r="P13575" t="s">
        <v>28</v>
      </c>
      <c r="Q13575">
        <v>0</v>
      </c>
      <c r="R13575">
        <v>1582</v>
      </c>
      <c r="S13575">
        <v>0</v>
      </c>
      <c r="T13575">
        <v>1581</v>
      </c>
      <c r="U13575" t="s">
        <v>29</v>
      </c>
    </row>
    <row r="13576" spans="1:21" x14ac:dyDescent="0.25">
      <c r="A13576" t="s">
        <v>12489</v>
      </c>
      <c r="B13576" t="s">
        <v>22</v>
      </c>
      <c r="C13576" s="3">
        <v>44771.272870370369</v>
      </c>
      <c r="D13576" s="3">
        <v>44771.294166666667</v>
      </c>
      <c r="E13576" s="4">
        <v>44771</v>
      </c>
      <c r="F13576">
        <v>51.619883333333298</v>
      </c>
      <c r="G13576" t="s">
        <v>12490</v>
      </c>
      <c r="H13576">
        <v>105.086683333333</v>
      </c>
      <c r="I13576" t="s">
        <v>12491</v>
      </c>
      <c r="J13576" t="s">
        <v>12492</v>
      </c>
      <c r="K13576" s="1" t="str">
        <f t="shared" si="212"/>
        <v>7KtA0729</v>
      </c>
      <c r="L13576" s="5" t="s">
        <v>12493</v>
      </c>
      <c r="M13576">
        <v>1108.8219999999999</v>
      </c>
      <c r="N13576">
        <v>12.2112</v>
      </c>
      <c r="O13576">
        <v>6.6703423026499504E-3</v>
      </c>
      <c r="P13576" t="s">
        <v>28</v>
      </c>
      <c r="Q13576">
        <v>23</v>
      </c>
      <c r="R13576">
        <v>2049</v>
      </c>
      <c r="S13576">
        <v>6</v>
      </c>
      <c r="T13576">
        <v>2054</v>
      </c>
      <c r="U13576" t="s">
        <v>29</v>
      </c>
    </row>
    <row r="13577" spans="1:21" x14ac:dyDescent="0.25">
      <c r="A13577" t="s">
        <v>12851</v>
      </c>
      <c r="B13577" t="s">
        <v>22</v>
      </c>
      <c r="C13577" s="3">
        <v>44774.226006944446</v>
      </c>
      <c r="D13577" s="3">
        <v>44774.248437499999</v>
      </c>
      <c r="E13577" s="4">
        <v>44774</v>
      </c>
      <c r="F13577">
        <v>52.777149999999999</v>
      </c>
      <c r="G13577" t="s">
        <v>12852</v>
      </c>
      <c r="H13577">
        <v>107.620466666666</v>
      </c>
      <c r="I13577" t="s">
        <v>12853</v>
      </c>
      <c r="J13577" t="s">
        <v>12679</v>
      </c>
      <c r="K13577" s="1" t="str">
        <f t="shared" si="212"/>
        <v>7kTo0801</v>
      </c>
      <c r="L13577" s="5" t="s">
        <v>12665</v>
      </c>
      <c r="M13577">
        <v>1058.2660000000001</v>
      </c>
      <c r="N13577">
        <v>13.730600000000001</v>
      </c>
      <c r="O13577" t="s">
        <v>27</v>
      </c>
      <c r="P13577" t="s">
        <v>28</v>
      </c>
      <c r="Q13577">
        <v>0</v>
      </c>
      <c r="R13577">
        <v>2015</v>
      </c>
      <c r="S13577">
        <v>3</v>
      </c>
      <c r="T13577">
        <v>2017</v>
      </c>
      <c r="U13577" t="s">
        <v>29</v>
      </c>
    </row>
    <row r="13578" spans="1:21" x14ac:dyDescent="0.25">
      <c r="A13578" t="s">
        <v>13099</v>
      </c>
      <c r="B13578" t="s">
        <v>22</v>
      </c>
      <c r="C13578" s="3">
        <v>44776.731932870367</v>
      </c>
      <c r="D13578" s="3">
        <v>44776.746805555558</v>
      </c>
      <c r="E13578" s="4">
        <v>44776</v>
      </c>
      <c r="F13578">
        <v>55.301316666666601</v>
      </c>
      <c r="G13578" t="s">
        <v>12948</v>
      </c>
      <c r="H13578">
        <v>109.65346666666601</v>
      </c>
      <c r="I13578" t="s">
        <v>13100</v>
      </c>
      <c r="J13578" t="s">
        <v>12922</v>
      </c>
      <c r="K13578" s="1" t="str">
        <f t="shared" si="212"/>
        <v>7kTu0803</v>
      </c>
      <c r="L13578" s="5" t="s">
        <v>12923</v>
      </c>
      <c r="M13578">
        <v>671.85500000000002</v>
      </c>
      <c r="N13578">
        <v>11.3209</v>
      </c>
      <c r="O13578" t="s">
        <v>27</v>
      </c>
      <c r="P13578" t="s">
        <v>28</v>
      </c>
      <c r="Q13578">
        <v>0</v>
      </c>
      <c r="R13578">
        <v>1340</v>
      </c>
      <c r="S13578">
        <v>4</v>
      </c>
      <c r="T13578">
        <v>1343</v>
      </c>
      <c r="U13578" t="s">
        <v>29</v>
      </c>
    </row>
    <row r="13579" spans="1:21" x14ac:dyDescent="0.25">
      <c r="A13579" t="s">
        <v>13285</v>
      </c>
      <c r="B13579" t="s">
        <v>22</v>
      </c>
      <c r="C13579" s="3">
        <v>44774.49726851852</v>
      </c>
      <c r="D13579" s="3">
        <v>44774.527766203704</v>
      </c>
      <c r="E13579" s="4">
        <v>44774</v>
      </c>
      <c r="F13579">
        <v>53.017883333333302</v>
      </c>
      <c r="G13579" t="s">
        <v>13286</v>
      </c>
      <c r="H13579">
        <v>107.4492</v>
      </c>
      <c r="I13579" t="s">
        <v>13287</v>
      </c>
      <c r="J13579" t="s">
        <v>13208</v>
      </c>
      <c r="K13579" s="1" t="str">
        <f t="shared" si="212"/>
        <v>7kUh0801</v>
      </c>
      <c r="L13579" s="5" t="s">
        <v>13169</v>
      </c>
      <c r="M13579">
        <v>1599.653</v>
      </c>
      <c r="N13579">
        <v>10.386799999999999</v>
      </c>
      <c r="O13579" t="s">
        <v>27</v>
      </c>
      <c r="P13579" t="s">
        <v>28</v>
      </c>
      <c r="Q13579">
        <v>0</v>
      </c>
      <c r="R13579">
        <v>2968</v>
      </c>
      <c r="S13579">
        <v>1</v>
      </c>
      <c r="T13579">
        <v>2968</v>
      </c>
      <c r="U13579" t="s">
        <v>29</v>
      </c>
    </row>
    <row r="13580" spans="1:21" x14ac:dyDescent="0.25">
      <c r="A13580" t="s">
        <v>13650</v>
      </c>
      <c r="B13580" t="s">
        <v>22</v>
      </c>
      <c r="C13580" s="3">
        <v>44779.129293981481</v>
      </c>
      <c r="D13580" s="3">
        <v>44779.154756944445</v>
      </c>
      <c r="E13580" s="4">
        <v>44779</v>
      </c>
      <c r="F13580">
        <v>53.521850000000001</v>
      </c>
      <c r="G13580" t="s">
        <v>13651</v>
      </c>
      <c r="H13580">
        <v>108.402683333333</v>
      </c>
      <c r="I13580" t="s">
        <v>13652</v>
      </c>
      <c r="J13580" t="s">
        <v>13653</v>
      </c>
      <c r="K13580" s="1" t="str">
        <f t="shared" si="212"/>
        <v>8kNI0806</v>
      </c>
      <c r="L13580" s="5" t="s">
        <v>13654</v>
      </c>
      <c r="M13580">
        <v>1521.6610000000001</v>
      </c>
      <c r="N13580">
        <v>14.739599999999999</v>
      </c>
      <c r="O13580" t="s">
        <v>27</v>
      </c>
      <c r="P13580" t="s">
        <v>28</v>
      </c>
      <c r="Q13580">
        <v>0</v>
      </c>
      <c r="R13580">
        <v>2609</v>
      </c>
      <c r="S13580">
        <v>4</v>
      </c>
      <c r="T13580">
        <v>2612</v>
      </c>
      <c r="U13580" t="s">
        <v>29</v>
      </c>
    </row>
    <row r="13581" spans="1:21" x14ac:dyDescent="0.25">
      <c r="A13581" t="s">
        <v>13926</v>
      </c>
      <c r="B13581" t="s">
        <v>22</v>
      </c>
      <c r="C13581" s="3">
        <v>44780.560208333336</v>
      </c>
      <c r="D13581" s="3">
        <v>44780.580787037034</v>
      </c>
      <c r="E13581" s="4">
        <v>44780</v>
      </c>
      <c r="F13581">
        <v>52.625166666666601</v>
      </c>
      <c r="G13581" t="s">
        <v>13927</v>
      </c>
      <c r="H13581">
        <v>106.6537</v>
      </c>
      <c r="I13581" t="s">
        <v>13928</v>
      </c>
      <c r="J13581" t="s">
        <v>13929</v>
      </c>
      <c r="K13581" s="1" t="str">
        <f t="shared" si="212"/>
        <v>AB0807</v>
      </c>
      <c r="L13581" s="5" t="s">
        <v>13930</v>
      </c>
      <c r="M13581">
        <v>911.84299999999996</v>
      </c>
      <c r="N13581">
        <v>13.396000000000001</v>
      </c>
      <c r="O13581" t="s">
        <v>27</v>
      </c>
      <c r="P13581" t="s">
        <v>28</v>
      </c>
      <c r="Q13581">
        <v>0</v>
      </c>
      <c r="R13581">
        <v>1781</v>
      </c>
      <c r="S13581">
        <v>2</v>
      </c>
      <c r="T13581">
        <v>1782</v>
      </c>
      <c r="U13581" t="s">
        <v>29</v>
      </c>
    </row>
    <row r="13582" spans="1:21" x14ac:dyDescent="0.25">
      <c r="A13582" t="s">
        <v>907</v>
      </c>
      <c r="B13582" t="s">
        <v>22</v>
      </c>
      <c r="C13582" s="3">
        <v>44769.920694444445</v>
      </c>
      <c r="D13582" s="3">
        <v>44769.945752314816</v>
      </c>
      <c r="E13582" s="4">
        <v>44769</v>
      </c>
      <c r="F13582">
        <v>51.676949999999998</v>
      </c>
      <c r="G13582" t="s">
        <v>905</v>
      </c>
      <c r="H13582">
        <v>103.87691666666601</v>
      </c>
      <c r="I13582" t="s">
        <v>906</v>
      </c>
      <c r="J13582" t="s">
        <v>745</v>
      </c>
      <c r="K13582" s="1" t="str">
        <f t="shared" si="212"/>
        <v>12kKu0727</v>
      </c>
      <c r="L13582" s="5" t="s">
        <v>715</v>
      </c>
      <c r="M13582">
        <v>1253.173</v>
      </c>
      <c r="N13582">
        <v>12.894299999999999</v>
      </c>
      <c r="O13582" t="s">
        <v>27</v>
      </c>
      <c r="P13582" t="s">
        <v>28</v>
      </c>
      <c r="Q13582">
        <v>0</v>
      </c>
      <c r="R13582">
        <v>2127</v>
      </c>
      <c r="S13582">
        <v>596</v>
      </c>
      <c r="T13582">
        <v>2722</v>
      </c>
      <c r="U13582" t="s">
        <v>29</v>
      </c>
    </row>
    <row r="13583" spans="1:21" x14ac:dyDescent="0.25">
      <c r="A13583" t="s">
        <v>843</v>
      </c>
      <c r="B13583" t="s">
        <v>22</v>
      </c>
      <c r="C13583" s="3">
        <v>44770.060347222221</v>
      </c>
      <c r="D13583" s="3">
        <v>44770.086215277777</v>
      </c>
      <c r="E13583" t="s">
        <v>840</v>
      </c>
      <c r="F13583">
        <v>51.674700000000001</v>
      </c>
      <c r="G13583" t="s">
        <v>769</v>
      </c>
      <c r="H13583">
        <v>103.872733333333</v>
      </c>
      <c r="I13583" t="s">
        <v>841</v>
      </c>
      <c r="J13583" t="s">
        <v>842</v>
      </c>
      <c r="K13583" s="1" t="str">
        <f t="shared" si="212"/>
        <v>12kKu0727_2</v>
      </c>
      <c r="L13583" s="5" t="s">
        <v>715</v>
      </c>
      <c r="M13583">
        <v>1237.395</v>
      </c>
      <c r="N13583">
        <v>11.7453</v>
      </c>
      <c r="O13583" t="s">
        <v>27</v>
      </c>
      <c r="P13583" t="s">
        <v>28</v>
      </c>
      <c r="Q13583">
        <v>0</v>
      </c>
      <c r="R13583">
        <v>2187</v>
      </c>
      <c r="S13583">
        <v>751</v>
      </c>
      <c r="T13583">
        <v>2937</v>
      </c>
      <c r="U13583" t="s">
        <v>29</v>
      </c>
    </row>
    <row r="13584" spans="1:21" x14ac:dyDescent="0.25">
      <c r="A13584" t="s">
        <v>2920</v>
      </c>
      <c r="B13584" t="s">
        <v>22</v>
      </c>
      <c r="C13584" s="3">
        <v>44776.955208333333</v>
      </c>
      <c r="D13584" s="3">
        <v>44776.968055555553</v>
      </c>
      <c r="E13584" s="4">
        <v>44776</v>
      </c>
      <c r="F13584">
        <v>55.349883333333302</v>
      </c>
      <c r="G13584" t="s">
        <v>2918</v>
      </c>
      <c r="H13584">
        <v>109.2443</v>
      </c>
      <c r="I13584" t="s">
        <v>2919</v>
      </c>
      <c r="J13584" t="s">
        <v>2875</v>
      </c>
      <c r="K13584" s="1" t="str">
        <f t="shared" si="212"/>
        <v>3kBa0803</v>
      </c>
      <c r="L13584" s="5" t="s">
        <v>2876</v>
      </c>
      <c r="M13584">
        <v>584.44000000000005</v>
      </c>
      <c r="N13584">
        <v>15.644500000000001</v>
      </c>
      <c r="O13584">
        <v>6.2537567332702798E-2</v>
      </c>
      <c r="P13584" t="s">
        <v>28</v>
      </c>
      <c r="Q13584">
        <v>162</v>
      </c>
      <c r="R13584">
        <v>896</v>
      </c>
      <c r="S13584">
        <v>520</v>
      </c>
      <c r="T13584">
        <v>1415</v>
      </c>
      <c r="U13584" t="s">
        <v>29</v>
      </c>
    </row>
    <row r="13585" spans="1:21" x14ac:dyDescent="0.25">
      <c r="A13585" t="s">
        <v>3251</v>
      </c>
      <c r="B13585" t="s">
        <v>22</v>
      </c>
      <c r="C13585" s="3">
        <v>44776.113738425927</v>
      </c>
      <c r="D13585" s="3">
        <v>44776.118703703702</v>
      </c>
      <c r="E13585" s="4">
        <v>44776</v>
      </c>
      <c r="F13585">
        <v>54.379733333333299</v>
      </c>
      <c r="G13585" t="s">
        <v>3249</v>
      </c>
      <c r="H13585">
        <v>109.42175</v>
      </c>
      <c r="I13585" t="s">
        <v>3250</v>
      </c>
      <c r="J13585" t="s">
        <v>3219</v>
      </c>
      <c r="K13585" s="1" t="str">
        <f t="shared" si="212"/>
        <v>3kDa0803</v>
      </c>
      <c r="L13585" s="5" t="s">
        <v>3179</v>
      </c>
      <c r="M13585">
        <v>92.858000000000004</v>
      </c>
      <c r="N13585">
        <v>14.1541</v>
      </c>
      <c r="O13585" t="s">
        <v>27</v>
      </c>
      <c r="P13585" t="s">
        <v>28</v>
      </c>
      <c r="Q13585">
        <v>0</v>
      </c>
      <c r="R13585">
        <v>161</v>
      </c>
      <c r="S13585">
        <v>245</v>
      </c>
      <c r="T13585">
        <v>405</v>
      </c>
      <c r="U13585" t="s">
        <v>29</v>
      </c>
    </row>
    <row r="13586" spans="1:21" x14ac:dyDescent="0.25">
      <c r="A13586" t="s">
        <v>3408</v>
      </c>
      <c r="B13586" t="s">
        <v>22</v>
      </c>
      <c r="C13586" s="3">
        <v>44775.720393518517</v>
      </c>
      <c r="D13586" s="3">
        <v>44775.738402777781</v>
      </c>
      <c r="E13586" s="4">
        <v>44775</v>
      </c>
      <c r="F13586">
        <v>54.529366666666597</v>
      </c>
      <c r="G13586" t="s">
        <v>3405</v>
      </c>
      <c r="H13586">
        <v>108.70321666666599</v>
      </c>
      <c r="I13586" t="s">
        <v>3406</v>
      </c>
      <c r="J13586" t="s">
        <v>3407</v>
      </c>
      <c r="K13586" s="1" t="str">
        <f t="shared" si="212"/>
        <v>3kEl0802</v>
      </c>
      <c r="L13586" s="5" t="s">
        <v>3384</v>
      </c>
      <c r="M13586">
        <v>878.81500000000005</v>
      </c>
      <c r="N13586">
        <v>12.7021</v>
      </c>
      <c r="O13586" t="s">
        <v>27</v>
      </c>
      <c r="P13586" t="s">
        <v>28</v>
      </c>
      <c r="Q13586">
        <v>0</v>
      </c>
      <c r="R13586">
        <v>1578</v>
      </c>
      <c r="S13586">
        <v>375</v>
      </c>
      <c r="T13586">
        <v>1952</v>
      </c>
      <c r="U13586" t="s">
        <v>29</v>
      </c>
    </row>
    <row r="13587" spans="1:21" x14ac:dyDescent="0.25">
      <c r="A13587" t="s">
        <v>3798</v>
      </c>
      <c r="B13587" t="s">
        <v>22</v>
      </c>
      <c r="C13587" s="3">
        <v>44771.868414351855</v>
      </c>
      <c r="D13587" s="3">
        <v>44771.893518518518</v>
      </c>
      <c r="E13587" s="4">
        <v>44771</v>
      </c>
      <c r="F13587">
        <v>51.893866666666597</v>
      </c>
      <c r="G13587" t="s">
        <v>3781</v>
      </c>
      <c r="H13587">
        <v>105.248083333333</v>
      </c>
      <c r="I13587" t="s">
        <v>3797</v>
      </c>
      <c r="J13587" t="s">
        <v>3697</v>
      </c>
      <c r="K13587" s="1" t="str">
        <f t="shared" si="212"/>
        <v>3kKa0729</v>
      </c>
      <c r="L13587" s="5" t="s">
        <v>3654</v>
      </c>
      <c r="M13587">
        <v>1370.626</v>
      </c>
      <c r="N13587">
        <v>9.7775999999999996</v>
      </c>
      <c r="O13587" t="s">
        <v>27</v>
      </c>
      <c r="P13587" t="s">
        <v>28</v>
      </c>
      <c r="Q13587">
        <v>0</v>
      </c>
      <c r="R13587">
        <v>2292</v>
      </c>
      <c r="S13587">
        <v>359</v>
      </c>
      <c r="T13587">
        <v>2650</v>
      </c>
      <c r="U13587" t="s">
        <v>29</v>
      </c>
    </row>
    <row r="13588" spans="1:21" x14ac:dyDescent="0.25">
      <c r="A13588" t="s">
        <v>4300</v>
      </c>
      <c r="B13588" t="s">
        <v>22</v>
      </c>
      <c r="C13588" s="3">
        <v>44771.751875000002</v>
      </c>
      <c r="D13588" s="3">
        <v>44771.778402777774</v>
      </c>
      <c r="E13588" s="4">
        <v>44771</v>
      </c>
      <c r="F13588">
        <v>51.814616666666602</v>
      </c>
      <c r="G13588" t="s">
        <v>673</v>
      </c>
      <c r="H13588">
        <v>104.910216666666</v>
      </c>
      <c r="I13588" t="s">
        <v>4299</v>
      </c>
      <c r="J13588" t="s">
        <v>4280</v>
      </c>
      <c r="K13588" s="1" t="str">
        <f t="shared" si="212"/>
        <v>3kLi0729</v>
      </c>
      <c r="L13588" s="5" t="s">
        <v>4102</v>
      </c>
      <c r="M13588">
        <v>1403.347</v>
      </c>
      <c r="N13588">
        <v>7.5464000000000002</v>
      </c>
      <c r="O13588" t="s">
        <v>27</v>
      </c>
      <c r="P13588" t="s">
        <v>28</v>
      </c>
      <c r="Q13588">
        <v>0</v>
      </c>
      <c r="R13588">
        <v>2453</v>
      </c>
      <c r="S13588">
        <v>551</v>
      </c>
      <c r="T13588">
        <v>3003</v>
      </c>
      <c r="U13588" t="s">
        <v>29</v>
      </c>
    </row>
    <row r="13589" spans="1:21" x14ac:dyDescent="0.25">
      <c r="A13589" t="s">
        <v>4569</v>
      </c>
      <c r="B13589" t="s">
        <v>22</v>
      </c>
      <c r="C13589" s="3">
        <v>44770.199189814812</v>
      </c>
      <c r="D13589" s="3">
        <v>44770.224062499998</v>
      </c>
      <c r="E13589" s="4">
        <v>44770</v>
      </c>
      <c r="F13589">
        <v>51.759749999999997</v>
      </c>
      <c r="G13589" t="s">
        <v>4455</v>
      </c>
      <c r="H13589">
        <v>104.22213333333301</v>
      </c>
      <c r="I13589" t="s">
        <v>4568</v>
      </c>
      <c r="J13589" t="s">
        <v>4375</v>
      </c>
      <c r="K13589" s="1" t="str">
        <f t="shared" si="212"/>
        <v>3kMa0728</v>
      </c>
      <c r="L13589" s="5" t="s">
        <v>4376</v>
      </c>
      <c r="M13589">
        <v>1338.7809999999999</v>
      </c>
      <c r="N13589">
        <v>6.9786000000000001</v>
      </c>
      <c r="O13589" t="s">
        <v>27</v>
      </c>
      <c r="P13589" t="s">
        <v>28</v>
      </c>
      <c r="Q13589">
        <v>0</v>
      </c>
      <c r="R13589">
        <v>2254</v>
      </c>
      <c r="S13589">
        <v>570</v>
      </c>
      <c r="T13589">
        <v>2823</v>
      </c>
      <c r="U13589" t="s">
        <v>29</v>
      </c>
    </row>
    <row r="13590" spans="1:21" x14ac:dyDescent="0.25">
      <c r="A13590" t="s">
        <v>4875</v>
      </c>
      <c r="B13590" t="s">
        <v>22</v>
      </c>
      <c r="C13590" s="3">
        <v>44772.211481481485</v>
      </c>
      <c r="D13590" s="3">
        <v>44772.224421296298</v>
      </c>
      <c r="E13590" s="4">
        <v>44772</v>
      </c>
      <c r="F13590">
        <v>51.665216666666602</v>
      </c>
      <c r="G13590" t="s">
        <v>4873</v>
      </c>
      <c r="H13590">
        <v>105.50093333333299</v>
      </c>
      <c r="I13590" t="s">
        <v>4874</v>
      </c>
      <c r="J13590" t="s">
        <v>4807</v>
      </c>
      <c r="K13590" s="1" t="str">
        <f t="shared" si="212"/>
        <v>3kMi0730</v>
      </c>
      <c r="L13590" s="5" t="s">
        <v>4808</v>
      </c>
      <c r="M13590">
        <v>606.36699999999996</v>
      </c>
      <c r="N13590">
        <v>13.9878</v>
      </c>
      <c r="O13590" t="s">
        <v>27</v>
      </c>
      <c r="P13590" t="s">
        <v>28</v>
      </c>
      <c r="Q13590">
        <v>0</v>
      </c>
      <c r="R13590">
        <v>955</v>
      </c>
      <c r="S13590">
        <v>359</v>
      </c>
      <c r="T13590">
        <v>1313</v>
      </c>
      <c r="U13590" t="s">
        <v>29</v>
      </c>
    </row>
    <row r="13591" spans="1:21" x14ac:dyDescent="0.25">
      <c r="A13591" t="s">
        <v>5527</v>
      </c>
      <c r="B13591" t="s">
        <v>22</v>
      </c>
      <c r="C13591" s="3">
        <v>44780.836296296293</v>
      </c>
      <c r="D13591" s="3">
        <v>44780.862476851849</v>
      </c>
      <c r="E13591" s="4">
        <v>44780</v>
      </c>
      <c r="F13591">
        <v>52.669333333333299</v>
      </c>
      <c r="G13591" t="s">
        <v>5523</v>
      </c>
      <c r="H13591">
        <v>106.81614999999999</v>
      </c>
      <c r="I13591" t="s">
        <v>5524</v>
      </c>
      <c r="J13591" t="s">
        <v>5525</v>
      </c>
      <c r="K13591" s="1" t="str">
        <f t="shared" si="212"/>
        <v>3kNWAS0807</v>
      </c>
      <c r="L13591" s="5" t="s">
        <v>5526</v>
      </c>
      <c r="M13591">
        <v>1138.0440000000001</v>
      </c>
      <c r="N13591">
        <v>12.6746</v>
      </c>
      <c r="O13591">
        <v>2.5160915649993201E-2</v>
      </c>
      <c r="P13591" t="s">
        <v>28</v>
      </c>
      <c r="Q13591">
        <v>46</v>
      </c>
      <c r="R13591">
        <v>2152</v>
      </c>
      <c r="S13591">
        <v>284</v>
      </c>
      <c r="T13591">
        <v>2435</v>
      </c>
      <c r="U13591" t="s">
        <v>29</v>
      </c>
    </row>
    <row r="13592" spans="1:21" x14ac:dyDescent="0.25">
      <c r="A13592" t="s">
        <v>5555</v>
      </c>
      <c r="B13592" t="s">
        <v>22</v>
      </c>
      <c r="C13592" s="3">
        <v>44780.912824074076</v>
      </c>
      <c r="D13592" s="3">
        <v>44780.935358796298</v>
      </c>
      <c r="E13592" s="4">
        <v>44780</v>
      </c>
      <c r="F13592">
        <v>52.66675</v>
      </c>
      <c r="G13592" t="s">
        <v>5551</v>
      </c>
      <c r="H13592">
        <v>106.8926</v>
      </c>
      <c r="I13592" t="s">
        <v>5552</v>
      </c>
      <c r="J13592" t="s">
        <v>5553</v>
      </c>
      <c r="K13592" s="1" t="str">
        <f t="shared" si="212"/>
        <v>3kSEmAS0807</v>
      </c>
      <c r="L13592" s="5" t="s">
        <v>5554</v>
      </c>
      <c r="M13592">
        <v>283.25900000000001</v>
      </c>
      <c r="N13592">
        <v>12.110300000000001</v>
      </c>
      <c r="O13592">
        <v>7.0351354841999801E-3</v>
      </c>
      <c r="P13592" t="s">
        <v>28</v>
      </c>
      <c r="Q13592">
        <v>5</v>
      </c>
      <c r="R13592">
        <v>476</v>
      </c>
      <c r="S13592">
        <v>364</v>
      </c>
      <c r="T13592">
        <v>839</v>
      </c>
      <c r="U13592" t="s">
        <v>29</v>
      </c>
    </row>
    <row r="13593" spans="1:21" x14ac:dyDescent="0.25">
      <c r="A13593" t="s">
        <v>5707</v>
      </c>
      <c r="B13593" t="s">
        <v>22</v>
      </c>
      <c r="C13593" s="3">
        <v>44770.499120370368</v>
      </c>
      <c r="D13593" s="3">
        <v>44770.512824074074</v>
      </c>
      <c r="E13593" s="4">
        <v>44770</v>
      </c>
      <c r="F13593">
        <v>51.527666666666597</v>
      </c>
      <c r="G13593" t="s">
        <v>5705</v>
      </c>
      <c r="H13593">
        <v>104.23535</v>
      </c>
      <c r="I13593" t="s">
        <v>5706</v>
      </c>
      <c r="J13593" t="s">
        <v>5690</v>
      </c>
      <c r="K13593" s="1" t="str">
        <f t="shared" si="212"/>
        <v>3kSo0728</v>
      </c>
      <c r="L13593" s="5" t="s">
        <v>5624</v>
      </c>
      <c r="M13593">
        <v>403.44900000000001</v>
      </c>
      <c r="N13593">
        <v>15.4558</v>
      </c>
      <c r="O13593">
        <v>9.5032164768404908E-3</v>
      </c>
      <c r="P13593" t="s">
        <v>28</v>
      </c>
      <c r="Q13593">
        <v>28</v>
      </c>
      <c r="R13593">
        <v>738</v>
      </c>
      <c r="S13593">
        <v>417</v>
      </c>
      <c r="T13593">
        <v>1154</v>
      </c>
      <c r="U13593" t="s">
        <v>29</v>
      </c>
    </row>
    <row r="13594" spans="1:21" x14ac:dyDescent="0.25">
      <c r="A13594" t="s">
        <v>5880</v>
      </c>
      <c r="B13594" t="s">
        <v>22</v>
      </c>
      <c r="C13594" s="3">
        <v>44780.762314814812</v>
      </c>
      <c r="D13594" s="3">
        <v>44780.791238425925</v>
      </c>
      <c r="E13594" s="4">
        <v>44780</v>
      </c>
      <c r="F13594">
        <v>52.654350000000001</v>
      </c>
      <c r="G13594" t="s">
        <v>5876</v>
      </c>
      <c r="H13594">
        <v>106.817483333333</v>
      </c>
      <c r="I13594" t="s">
        <v>5877</v>
      </c>
      <c r="J13594" t="s">
        <v>5878</v>
      </c>
      <c r="K13594" s="1" t="str">
        <f t="shared" si="212"/>
        <v>3kSWmAS0807</v>
      </c>
      <c r="L13594" s="5" t="s">
        <v>5879</v>
      </c>
      <c r="M13594">
        <v>1147.6880000000001</v>
      </c>
      <c r="N13594">
        <v>13.5192</v>
      </c>
      <c r="O13594">
        <v>3.1667035022837603E-2</v>
      </c>
      <c r="P13594" t="s">
        <v>28</v>
      </c>
      <c r="Q13594">
        <v>67</v>
      </c>
      <c r="R13594">
        <v>2255</v>
      </c>
      <c r="S13594">
        <v>238</v>
      </c>
      <c r="T13594">
        <v>2492</v>
      </c>
      <c r="U13594" t="s">
        <v>29</v>
      </c>
    </row>
    <row r="13595" spans="1:21" x14ac:dyDescent="0.25">
      <c r="A13595" t="s">
        <v>6001</v>
      </c>
      <c r="B13595" t="s">
        <v>22</v>
      </c>
      <c r="C13595" s="3">
        <v>44771.232430555552</v>
      </c>
      <c r="D13595" s="3">
        <v>44771.270787037036</v>
      </c>
      <c r="E13595" s="4">
        <v>44771</v>
      </c>
      <c r="F13595">
        <v>51.590233333333302</v>
      </c>
      <c r="G13595" t="s">
        <v>5999</v>
      </c>
      <c r="H13595">
        <v>105.113166666666</v>
      </c>
      <c r="I13595" t="s">
        <v>6000</v>
      </c>
      <c r="J13595" t="s">
        <v>5943</v>
      </c>
      <c r="K13595" s="1" t="str">
        <f t="shared" si="212"/>
        <v>3kTa0729</v>
      </c>
      <c r="L13595" s="5" t="s">
        <v>5908</v>
      </c>
      <c r="M13595">
        <v>693.48800000000006</v>
      </c>
      <c r="N13595">
        <v>14.779199999999999</v>
      </c>
      <c r="O13595" t="s">
        <v>27</v>
      </c>
      <c r="P13595" t="s">
        <v>28</v>
      </c>
      <c r="Q13595">
        <v>0</v>
      </c>
      <c r="R13595">
        <v>1270</v>
      </c>
      <c r="S13595">
        <v>490</v>
      </c>
      <c r="T13595">
        <v>1759</v>
      </c>
      <c r="U13595" t="s">
        <v>29</v>
      </c>
    </row>
    <row r="13596" spans="1:21" x14ac:dyDescent="0.25">
      <c r="A13596" t="s">
        <v>6287</v>
      </c>
      <c r="B13596" t="s">
        <v>22</v>
      </c>
      <c r="C13596" s="3">
        <v>44774.192013888889</v>
      </c>
      <c r="D13596" s="3">
        <v>44774.217800925922</v>
      </c>
      <c r="E13596" s="4">
        <v>44774</v>
      </c>
      <c r="F13596">
        <v>52.7438</v>
      </c>
      <c r="G13596" t="s">
        <v>6285</v>
      </c>
      <c r="H13596">
        <v>107.641483333333</v>
      </c>
      <c r="I13596" t="s">
        <v>6286</v>
      </c>
      <c r="J13596" t="s">
        <v>6195</v>
      </c>
      <c r="K13596" s="1" t="str">
        <f t="shared" ref="K13596:K13659" si="213">MID(A13596,FIND("*",SUBSTITUTE(A13596,"\","*",LEN(A13596)-LEN(SUBSTITUTE(A13596,"\",""))))+1,FIND(".cnv",A13596)-(FIND("*",SUBSTITUTE(A13596,"\","*",LEN(A13596)-LEN(SUBSTITUTE(A13596,"\",""))))+1))</f>
        <v>3kTo0801</v>
      </c>
      <c r="L13596" s="5" t="s">
        <v>6191</v>
      </c>
      <c r="M13596">
        <v>504.62099999999998</v>
      </c>
      <c r="N13596">
        <v>15.1319</v>
      </c>
      <c r="O13596" t="s">
        <v>27</v>
      </c>
      <c r="P13596" t="s">
        <v>28</v>
      </c>
      <c r="Q13596">
        <v>0</v>
      </c>
      <c r="R13596">
        <v>985</v>
      </c>
      <c r="S13596">
        <v>454</v>
      </c>
      <c r="T13596">
        <v>1438</v>
      </c>
      <c r="U13596" t="s">
        <v>29</v>
      </c>
    </row>
    <row r="13597" spans="1:21" x14ac:dyDescent="0.25">
      <c r="A13597" t="s">
        <v>6569</v>
      </c>
      <c r="B13597" t="s">
        <v>22</v>
      </c>
      <c r="C13597" s="3">
        <v>44776.698009259257</v>
      </c>
      <c r="D13597" s="3">
        <v>44776.71402777778</v>
      </c>
      <c r="E13597" s="4">
        <v>44776</v>
      </c>
      <c r="F13597">
        <v>55.295299999999997</v>
      </c>
      <c r="G13597" t="s">
        <v>6567</v>
      </c>
      <c r="H13597">
        <v>109.710666666666</v>
      </c>
      <c r="I13597" t="s">
        <v>6568</v>
      </c>
      <c r="J13597" t="s">
        <v>6483</v>
      </c>
      <c r="K13597" s="1" t="str">
        <f t="shared" si="213"/>
        <v>3kTu0803</v>
      </c>
      <c r="L13597" s="5" t="s">
        <v>6484</v>
      </c>
      <c r="M13597">
        <v>602.274</v>
      </c>
      <c r="N13597">
        <v>12.013500000000001</v>
      </c>
      <c r="O13597" t="s">
        <v>27</v>
      </c>
      <c r="P13597" t="s">
        <v>28</v>
      </c>
      <c r="Q13597">
        <v>0</v>
      </c>
      <c r="R13597">
        <v>1260</v>
      </c>
      <c r="S13597">
        <v>427</v>
      </c>
      <c r="T13597">
        <v>1686</v>
      </c>
      <c r="U13597" t="s">
        <v>29</v>
      </c>
    </row>
    <row r="13598" spans="1:21" x14ac:dyDescent="0.25">
      <c r="A13598" t="s">
        <v>6804</v>
      </c>
      <c r="B13598" t="s">
        <v>22</v>
      </c>
      <c r="C13598" s="3">
        <v>44774.603171296294</v>
      </c>
      <c r="D13598" s="3">
        <v>44774.632314814815</v>
      </c>
      <c r="E13598" s="4">
        <v>44774</v>
      </c>
      <c r="F13598">
        <v>53.049550000000004</v>
      </c>
      <c r="G13598" t="s">
        <v>6802</v>
      </c>
      <c r="H13598">
        <v>107.421416666666</v>
      </c>
      <c r="I13598" t="s">
        <v>6803</v>
      </c>
      <c r="J13598" t="s">
        <v>6735</v>
      </c>
      <c r="K13598" s="1" t="str">
        <f t="shared" si="213"/>
        <v>3kUh0801</v>
      </c>
      <c r="L13598" s="5" t="s">
        <v>6740</v>
      </c>
      <c r="M13598">
        <v>1603.7429999999999</v>
      </c>
      <c r="N13598">
        <v>9.0150000000000006</v>
      </c>
      <c r="O13598" t="s">
        <v>27</v>
      </c>
      <c r="P13598" t="s">
        <v>28</v>
      </c>
      <c r="Q13598">
        <v>0</v>
      </c>
      <c r="R13598">
        <v>2892</v>
      </c>
      <c r="S13598">
        <v>409</v>
      </c>
      <c r="T13598">
        <v>3300</v>
      </c>
      <c r="U13598" t="s">
        <v>29</v>
      </c>
    </row>
    <row r="13599" spans="1:21" x14ac:dyDescent="0.25">
      <c r="A13599" t="s">
        <v>8825</v>
      </c>
      <c r="B13599" t="s">
        <v>22</v>
      </c>
      <c r="C13599" s="3">
        <v>44776.895648148151</v>
      </c>
      <c r="D13599" s="3">
        <v>44776.910208333335</v>
      </c>
      <c r="E13599" s="4">
        <v>44776</v>
      </c>
      <c r="F13599">
        <v>55.342500000000001</v>
      </c>
      <c r="G13599" t="s">
        <v>8823</v>
      </c>
      <c r="H13599">
        <v>109.3078</v>
      </c>
      <c r="I13599" t="s">
        <v>8824</v>
      </c>
      <c r="J13599" t="s">
        <v>8787</v>
      </c>
      <c r="K13599" s="1" t="str">
        <f t="shared" si="213"/>
        <v>7kBa0803</v>
      </c>
      <c r="L13599" s="5" t="s">
        <v>8795</v>
      </c>
      <c r="M13599">
        <v>783.52499999999998</v>
      </c>
      <c r="N13599">
        <v>15.496499999999999</v>
      </c>
      <c r="O13599">
        <v>8.6466501007439203E-2</v>
      </c>
      <c r="P13599" t="s">
        <v>28</v>
      </c>
      <c r="Q13599">
        <v>15</v>
      </c>
      <c r="R13599">
        <v>1204</v>
      </c>
      <c r="S13599">
        <v>289</v>
      </c>
      <c r="T13599">
        <v>1492</v>
      </c>
      <c r="U13599" t="s">
        <v>29</v>
      </c>
    </row>
    <row r="13600" spans="1:21" x14ac:dyDescent="0.25">
      <c r="A13600" t="s">
        <v>9059</v>
      </c>
      <c r="B13600" t="s">
        <v>22</v>
      </c>
      <c r="C13600" s="3">
        <v>44781.465289351851</v>
      </c>
      <c r="D13600" s="3">
        <v>44781.491608796299</v>
      </c>
      <c r="E13600" s="4">
        <v>44781</v>
      </c>
      <c r="F13600">
        <v>51.8388833333333</v>
      </c>
      <c r="G13600" t="s">
        <v>9057</v>
      </c>
      <c r="H13600">
        <v>105.110816666666</v>
      </c>
      <c r="I13600" t="s">
        <v>9058</v>
      </c>
      <c r="J13600" t="s">
        <v>9006</v>
      </c>
      <c r="K13600" s="1" t="str">
        <f t="shared" si="213"/>
        <v>7kBKot0808</v>
      </c>
      <c r="L13600" s="5" t="s">
        <v>9034</v>
      </c>
      <c r="M13600">
        <v>1420</v>
      </c>
      <c r="N13600">
        <v>10.8826</v>
      </c>
      <c r="O13600" t="s">
        <v>27</v>
      </c>
      <c r="P13600" t="s">
        <v>28</v>
      </c>
      <c r="Q13600">
        <v>0</v>
      </c>
      <c r="R13600">
        <v>2594</v>
      </c>
      <c r="S13600">
        <v>427</v>
      </c>
      <c r="T13600">
        <v>3020</v>
      </c>
      <c r="U13600" t="s">
        <v>29</v>
      </c>
    </row>
    <row r="13601" spans="1:21" x14ac:dyDescent="0.25">
      <c r="A13601" t="s">
        <v>9300</v>
      </c>
      <c r="B13601" t="s">
        <v>22</v>
      </c>
      <c r="C13601" s="3">
        <v>44776.159155092595</v>
      </c>
      <c r="D13601" s="3">
        <v>44776.171134259261</v>
      </c>
      <c r="E13601" s="4">
        <v>44776</v>
      </c>
      <c r="F13601">
        <v>54.390733333333301</v>
      </c>
      <c r="G13601" t="s">
        <v>9298</v>
      </c>
      <c r="H13601">
        <v>109.36525</v>
      </c>
      <c r="I13601" t="s">
        <v>9299</v>
      </c>
      <c r="J13601" t="s">
        <v>9173</v>
      </c>
      <c r="K13601" s="1" t="str">
        <f t="shared" si="213"/>
        <v>7kDa0803</v>
      </c>
      <c r="L13601" s="5" t="s">
        <v>9182</v>
      </c>
      <c r="M13601">
        <v>426.25700000000001</v>
      </c>
      <c r="N13601">
        <v>14.5617</v>
      </c>
      <c r="O13601">
        <v>5.8550058103459196E-3</v>
      </c>
      <c r="P13601" t="s">
        <v>28</v>
      </c>
      <c r="Q13601">
        <v>27</v>
      </c>
      <c r="R13601">
        <v>1052</v>
      </c>
      <c r="S13601">
        <v>3</v>
      </c>
      <c r="T13601">
        <v>1054</v>
      </c>
      <c r="U13601" t="s">
        <v>29</v>
      </c>
    </row>
    <row r="13602" spans="1:21" x14ac:dyDescent="0.25">
      <c r="A13602" t="s">
        <v>9475</v>
      </c>
      <c r="B13602" t="s">
        <v>22</v>
      </c>
      <c r="C13602" s="3">
        <v>44775.80127314815</v>
      </c>
      <c r="D13602" s="3">
        <v>44775.817569444444</v>
      </c>
      <c r="E13602" s="4">
        <v>44775</v>
      </c>
      <c r="F13602">
        <v>54.516849999999998</v>
      </c>
      <c r="G13602" t="s">
        <v>9473</v>
      </c>
      <c r="H13602">
        <v>108.761466666666</v>
      </c>
      <c r="I13602" t="s">
        <v>9474</v>
      </c>
      <c r="J13602" t="s">
        <v>9338</v>
      </c>
      <c r="K13602" s="1" t="str">
        <f t="shared" si="213"/>
        <v>7kEl0802</v>
      </c>
      <c r="L13602" s="5" t="s">
        <v>9339</v>
      </c>
      <c r="M13602">
        <v>889.63</v>
      </c>
      <c r="N13602">
        <v>9.8945000000000007</v>
      </c>
      <c r="O13602" t="s">
        <v>27</v>
      </c>
      <c r="P13602" t="s">
        <v>28</v>
      </c>
      <c r="Q13602">
        <v>0</v>
      </c>
      <c r="R13602">
        <v>1554</v>
      </c>
      <c r="S13602">
        <v>256</v>
      </c>
      <c r="T13602">
        <v>1809</v>
      </c>
      <c r="U13602" t="s">
        <v>29</v>
      </c>
    </row>
    <row r="13603" spans="1:21" x14ac:dyDescent="0.25">
      <c r="A13603" t="s">
        <v>9844</v>
      </c>
      <c r="B13603" t="s">
        <v>22</v>
      </c>
      <c r="C13603" s="3">
        <v>44771.951620370368</v>
      </c>
      <c r="D13603" s="3">
        <v>44771.978981481479</v>
      </c>
      <c r="E13603" s="4">
        <v>44771</v>
      </c>
      <c r="F13603">
        <v>51.863066666666597</v>
      </c>
      <c r="G13603" t="s">
        <v>9841</v>
      </c>
      <c r="H13603">
        <v>105.27405</v>
      </c>
      <c r="I13603" t="s">
        <v>9842</v>
      </c>
      <c r="J13603" t="s">
        <v>9843</v>
      </c>
      <c r="K13603" s="1" t="str">
        <f t="shared" si="213"/>
        <v>7kKa0729</v>
      </c>
      <c r="L13603" s="5" t="s">
        <v>9839</v>
      </c>
      <c r="M13603">
        <v>1415.0329999999999</v>
      </c>
      <c r="N13603">
        <v>10.053699999999999</v>
      </c>
      <c r="O13603" t="s">
        <v>27</v>
      </c>
      <c r="P13603" t="s">
        <v>28</v>
      </c>
      <c r="Q13603">
        <v>0</v>
      </c>
      <c r="R13603">
        <v>2526</v>
      </c>
      <c r="S13603">
        <v>378</v>
      </c>
      <c r="T13603">
        <v>2903</v>
      </c>
      <c r="U13603" t="s">
        <v>29</v>
      </c>
    </row>
    <row r="13604" spans="1:21" x14ac:dyDescent="0.25">
      <c r="A13604" t="s">
        <v>10397</v>
      </c>
      <c r="B13604" t="s">
        <v>22</v>
      </c>
      <c r="C13604" s="3">
        <v>44771.707129629627</v>
      </c>
      <c r="D13604" s="3">
        <v>44771.733032407406</v>
      </c>
      <c r="E13604" s="4">
        <v>44771</v>
      </c>
      <c r="F13604">
        <v>51.784833333333303</v>
      </c>
      <c r="G13604" t="s">
        <v>10390</v>
      </c>
      <c r="H13604">
        <v>104.935983333333</v>
      </c>
      <c r="I13604" t="s">
        <v>10395</v>
      </c>
      <c r="J13604" t="s">
        <v>10396</v>
      </c>
      <c r="K13604" s="1" t="str">
        <f t="shared" si="213"/>
        <v>7kLi0729</v>
      </c>
      <c r="L13604" s="5" t="s">
        <v>10303</v>
      </c>
      <c r="M13604">
        <v>1405.9770000000001</v>
      </c>
      <c r="N13604">
        <v>9.1830999999999996</v>
      </c>
      <c r="O13604" t="s">
        <v>27</v>
      </c>
      <c r="P13604" t="s">
        <v>28</v>
      </c>
      <c r="Q13604">
        <v>0</v>
      </c>
      <c r="R13604">
        <v>2361</v>
      </c>
      <c r="S13604">
        <v>487</v>
      </c>
      <c r="T13604">
        <v>2847</v>
      </c>
      <c r="U13604" t="s">
        <v>29</v>
      </c>
    </row>
    <row r="13605" spans="1:21" x14ac:dyDescent="0.25">
      <c r="A13605" t="s">
        <v>10656</v>
      </c>
      <c r="B13605" t="s">
        <v>22</v>
      </c>
      <c r="C13605" s="3">
        <v>44770.242546296293</v>
      </c>
      <c r="D13605" s="3">
        <v>44770.267905092594</v>
      </c>
      <c r="E13605" s="4">
        <v>44770</v>
      </c>
      <c r="F13605">
        <v>51.721400000000003</v>
      </c>
      <c r="G13605" t="s">
        <v>10653</v>
      </c>
      <c r="H13605">
        <v>104.221716666666</v>
      </c>
      <c r="I13605" t="s">
        <v>10654</v>
      </c>
      <c r="J13605" t="s">
        <v>10655</v>
      </c>
      <c r="K13605" s="1" t="str">
        <f t="shared" si="213"/>
        <v>7kMa0728</v>
      </c>
      <c r="L13605" s="5" t="s">
        <v>10614</v>
      </c>
      <c r="M13605">
        <v>1341.702</v>
      </c>
      <c r="N13605">
        <v>10.455299999999999</v>
      </c>
      <c r="O13605" t="s">
        <v>27</v>
      </c>
      <c r="P13605" t="s">
        <v>28</v>
      </c>
      <c r="Q13605">
        <v>0</v>
      </c>
      <c r="R13605">
        <v>2424</v>
      </c>
      <c r="S13605">
        <v>356</v>
      </c>
      <c r="T13605">
        <v>2779</v>
      </c>
      <c r="U13605" t="s">
        <v>29</v>
      </c>
    </row>
    <row r="13606" spans="1:21" x14ac:dyDescent="0.25">
      <c r="A13606" t="s">
        <v>11211</v>
      </c>
      <c r="B13606" t="s">
        <v>22</v>
      </c>
      <c r="C13606" s="3">
        <v>44772.171412037038</v>
      </c>
      <c r="D13606" s="3">
        <v>44772.195763888885</v>
      </c>
      <c r="E13606" s="4">
        <v>44772</v>
      </c>
      <c r="F13606">
        <v>51.694733333333303</v>
      </c>
      <c r="G13606" t="s">
        <v>11209</v>
      </c>
      <c r="H13606">
        <v>105.468883333333</v>
      </c>
      <c r="I13606" t="s">
        <v>11210</v>
      </c>
      <c r="J13606" t="s">
        <v>11088</v>
      </c>
      <c r="K13606" s="1" t="str">
        <f t="shared" si="213"/>
        <v>7kMi0730</v>
      </c>
      <c r="L13606" s="5" t="s">
        <v>11046</v>
      </c>
      <c r="M13606">
        <v>1320.0820000000001</v>
      </c>
      <c r="N13606">
        <v>12.544499999999999</v>
      </c>
      <c r="O13606" t="s">
        <v>27</v>
      </c>
      <c r="P13606" t="s">
        <v>28</v>
      </c>
      <c r="Q13606">
        <v>0</v>
      </c>
      <c r="R13606">
        <v>2017</v>
      </c>
      <c r="S13606">
        <v>418</v>
      </c>
      <c r="T13606">
        <v>2434</v>
      </c>
      <c r="U13606" t="s">
        <v>29</v>
      </c>
    </row>
    <row r="13607" spans="1:21" x14ac:dyDescent="0.25">
      <c r="A13607" t="s">
        <v>12019</v>
      </c>
      <c r="B13607" t="s">
        <v>22</v>
      </c>
      <c r="C13607" s="3">
        <v>44777.273564814815</v>
      </c>
      <c r="D13607" s="3">
        <v>44777.287430555552</v>
      </c>
      <c r="E13607" s="4">
        <v>44777</v>
      </c>
      <c r="F13607">
        <v>55.717633333333303</v>
      </c>
      <c r="G13607" t="s">
        <v>12017</v>
      </c>
      <c r="H13607">
        <v>109.6253</v>
      </c>
      <c r="I13607" t="s">
        <v>12018</v>
      </c>
      <c r="J13607" t="s">
        <v>11969</v>
      </c>
      <c r="K13607" s="1" t="str">
        <f t="shared" si="213"/>
        <v>7kNA0804</v>
      </c>
      <c r="L13607" s="5" t="s">
        <v>11853</v>
      </c>
      <c r="M13607">
        <v>481.81400000000002</v>
      </c>
      <c r="N13607">
        <v>11.891299999999999</v>
      </c>
      <c r="O13607">
        <v>0.13719809829455001</v>
      </c>
      <c r="P13607" t="s">
        <v>28</v>
      </c>
      <c r="Q13607">
        <v>158</v>
      </c>
      <c r="R13607">
        <v>851</v>
      </c>
      <c r="S13607">
        <v>586</v>
      </c>
      <c r="T13607">
        <v>1436</v>
      </c>
      <c r="U13607" t="s">
        <v>29</v>
      </c>
    </row>
    <row r="13608" spans="1:21" x14ac:dyDescent="0.25">
      <c r="A13608" t="s">
        <v>12200</v>
      </c>
      <c r="B13608" t="s">
        <v>22</v>
      </c>
      <c r="C13608" s="3">
        <v>44770.42523148148</v>
      </c>
      <c r="D13608" s="3">
        <v>44770.443969907406</v>
      </c>
      <c r="E13608" s="4">
        <v>44770</v>
      </c>
      <c r="F13608">
        <v>51.566133333333298</v>
      </c>
      <c r="G13608" t="s">
        <v>12198</v>
      </c>
      <c r="H13608">
        <v>104.2281</v>
      </c>
      <c r="I13608" t="s">
        <v>12199</v>
      </c>
      <c r="J13608" t="s">
        <v>12165</v>
      </c>
      <c r="K13608" s="1" t="str">
        <f t="shared" si="213"/>
        <v>7kSo0728</v>
      </c>
      <c r="L13608" s="5" t="s">
        <v>12148</v>
      </c>
      <c r="M13608">
        <v>893.13699999999994</v>
      </c>
      <c r="N13608">
        <v>15.597300000000001</v>
      </c>
      <c r="O13608" t="s">
        <v>27</v>
      </c>
      <c r="P13608" t="s">
        <v>28</v>
      </c>
      <c r="Q13608">
        <v>0</v>
      </c>
      <c r="R13608">
        <v>1583</v>
      </c>
      <c r="S13608">
        <v>506</v>
      </c>
      <c r="T13608">
        <v>2088</v>
      </c>
      <c r="U13608" t="s">
        <v>29</v>
      </c>
    </row>
    <row r="13609" spans="1:21" x14ac:dyDescent="0.25">
      <c r="A13609" t="s">
        <v>12494</v>
      </c>
      <c r="B13609" t="s">
        <v>22</v>
      </c>
      <c r="C13609" s="3">
        <v>44771.272870370369</v>
      </c>
      <c r="D13609" s="3">
        <v>44771.294166666667</v>
      </c>
      <c r="E13609" s="4">
        <v>44771</v>
      </c>
      <c r="F13609">
        <v>51.619883333333298</v>
      </c>
      <c r="G13609" t="s">
        <v>12490</v>
      </c>
      <c r="H13609">
        <v>105.086683333333</v>
      </c>
      <c r="I13609" t="s">
        <v>12491</v>
      </c>
      <c r="J13609" t="s">
        <v>12492</v>
      </c>
      <c r="K13609" s="1" t="str">
        <f t="shared" si="213"/>
        <v>7KtA0729</v>
      </c>
      <c r="L13609" s="5" t="s">
        <v>12493</v>
      </c>
      <c r="M13609">
        <v>1108.8219999999999</v>
      </c>
      <c r="N13609">
        <v>12.2112</v>
      </c>
      <c r="O13609">
        <v>6.6703423026499504E-3</v>
      </c>
      <c r="P13609" t="s">
        <v>28</v>
      </c>
      <c r="Q13609">
        <v>23</v>
      </c>
      <c r="R13609">
        <v>2049</v>
      </c>
      <c r="S13609">
        <v>352</v>
      </c>
      <c r="T13609">
        <v>2400</v>
      </c>
      <c r="U13609" t="s">
        <v>29</v>
      </c>
    </row>
    <row r="13610" spans="1:21" x14ac:dyDescent="0.25">
      <c r="A13610" t="s">
        <v>12854</v>
      </c>
      <c r="B13610" t="s">
        <v>22</v>
      </c>
      <c r="C13610" s="3">
        <v>44774.226006944446</v>
      </c>
      <c r="D13610" s="3">
        <v>44774.248437499999</v>
      </c>
      <c r="E13610" s="4">
        <v>44774</v>
      </c>
      <c r="F13610">
        <v>52.777149999999999</v>
      </c>
      <c r="G13610" t="s">
        <v>12852</v>
      </c>
      <c r="H13610">
        <v>107.620466666666</v>
      </c>
      <c r="I13610" t="s">
        <v>12853</v>
      </c>
      <c r="J13610" t="s">
        <v>12679</v>
      </c>
      <c r="K13610" s="1" t="str">
        <f t="shared" si="213"/>
        <v>7kTo0801</v>
      </c>
      <c r="L13610" s="5" t="s">
        <v>12665</v>
      </c>
      <c r="M13610">
        <v>1058.2660000000001</v>
      </c>
      <c r="N13610">
        <v>13.730600000000001</v>
      </c>
      <c r="O13610" t="s">
        <v>27</v>
      </c>
      <c r="P13610" t="s">
        <v>28</v>
      </c>
      <c r="Q13610">
        <v>0</v>
      </c>
      <c r="R13610">
        <v>2015</v>
      </c>
      <c r="S13610">
        <v>498</v>
      </c>
      <c r="T13610">
        <v>2512</v>
      </c>
      <c r="U13610" t="s">
        <v>29</v>
      </c>
    </row>
    <row r="13611" spans="1:21" x14ac:dyDescent="0.25">
      <c r="A13611" t="s">
        <v>13101</v>
      </c>
      <c r="B13611" t="s">
        <v>22</v>
      </c>
      <c r="C13611" s="3">
        <v>44776.731932870367</v>
      </c>
      <c r="D13611" s="3">
        <v>44776.746805555558</v>
      </c>
      <c r="E13611" s="4">
        <v>44776</v>
      </c>
      <c r="F13611">
        <v>55.301316666666601</v>
      </c>
      <c r="G13611" t="s">
        <v>12948</v>
      </c>
      <c r="H13611">
        <v>109.65346666666601</v>
      </c>
      <c r="I13611" t="s">
        <v>13100</v>
      </c>
      <c r="J13611" t="s">
        <v>12922</v>
      </c>
      <c r="K13611" s="1" t="str">
        <f t="shared" si="213"/>
        <v>7kTu0803</v>
      </c>
      <c r="L13611" s="5" t="s">
        <v>12923</v>
      </c>
      <c r="M13611">
        <v>671.85500000000002</v>
      </c>
      <c r="N13611">
        <v>11.3209</v>
      </c>
      <c r="O13611" t="s">
        <v>27</v>
      </c>
      <c r="P13611" t="s">
        <v>28</v>
      </c>
      <c r="Q13611">
        <v>0</v>
      </c>
      <c r="R13611">
        <v>1340</v>
      </c>
      <c r="S13611">
        <v>267</v>
      </c>
      <c r="T13611">
        <v>1606</v>
      </c>
      <c r="U13611" t="s">
        <v>29</v>
      </c>
    </row>
    <row r="13612" spans="1:21" x14ac:dyDescent="0.25">
      <c r="A13612" t="s">
        <v>13288</v>
      </c>
      <c r="B13612" t="s">
        <v>22</v>
      </c>
      <c r="C13612" s="3">
        <v>44774.49726851852</v>
      </c>
      <c r="D13612" s="3">
        <v>44774.527766203704</v>
      </c>
      <c r="E13612" s="4">
        <v>44774</v>
      </c>
      <c r="F13612">
        <v>53.017883333333302</v>
      </c>
      <c r="G13612" t="s">
        <v>13286</v>
      </c>
      <c r="H13612">
        <v>107.4492</v>
      </c>
      <c r="I13612" t="s">
        <v>13287</v>
      </c>
      <c r="J13612" t="s">
        <v>13208</v>
      </c>
      <c r="K13612" s="1" t="str">
        <f t="shared" si="213"/>
        <v>7kUh0801</v>
      </c>
      <c r="L13612" s="5" t="s">
        <v>13169</v>
      </c>
      <c r="M13612">
        <v>1599.653</v>
      </c>
      <c r="N13612">
        <v>10.386799999999999</v>
      </c>
      <c r="O13612" t="s">
        <v>27</v>
      </c>
      <c r="P13612" t="s">
        <v>28</v>
      </c>
      <c r="Q13612">
        <v>0</v>
      </c>
      <c r="R13612">
        <v>2968</v>
      </c>
      <c r="S13612">
        <v>340</v>
      </c>
      <c r="T13612">
        <v>3307</v>
      </c>
      <c r="U13612" t="s">
        <v>29</v>
      </c>
    </row>
    <row r="13613" spans="1:21" x14ac:dyDescent="0.25">
      <c r="A13613" t="s">
        <v>13655</v>
      </c>
      <c r="B13613" t="s">
        <v>22</v>
      </c>
      <c r="C13613" s="3">
        <v>44779.129293981481</v>
      </c>
      <c r="D13613" s="3">
        <v>44779.154756944445</v>
      </c>
      <c r="E13613" s="4">
        <v>44779</v>
      </c>
      <c r="F13613">
        <v>53.521850000000001</v>
      </c>
      <c r="G13613" t="s">
        <v>13651</v>
      </c>
      <c r="H13613">
        <v>108.402683333333</v>
      </c>
      <c r="I13613" t="s">
        <v>13652</v>
      </c>
      <c r="J13613" t="s">
        <v>13653</v>
      </c>
      <c r="K13613" s="1" t="str">
        <f t="shared" si="213"/>
        <v>8kNI0806</v>
      </c>
      <c r="L13613" s="5" t="s">
        <v>13654</v>
      </c>
      <c r="M13613">
        <v>1521.6610000000001</v>
      </c>
      <c r="N13613">
        <v>14.739599999999999</v>
      </c>
      <c r="O13613" t="s">
        <v>27</v>
      </c>
      <c r="P13613" t="s">
        <v>28</v>
      </c>
      <c r="Q13613">
        <v>0</v>
      </c>
      <c r="R13613">
        <v>2609</v>
      </c>
      <c r="S13613">
        <v>379</v>
      </c>
      <c r="T13613">
        <v>2987</v>
      </c>
      <c r="U13613" t="s">
        <v>29</v>
      </c>
    </row>
    <row r="13614" spans="1:21" x14ac:dyDescent="0.25">
      <c r="A13614" t="s">
        <v>13931</v>
      </c>
      <c r="B13614" t="s">
        <v>22</v>
      </c>
      <c r="C13614" s="3">
        <v>44780.560208333336</v>
      </c>
      <c r="D13614" s="3">
        <v>44780.580787037034</v>
      </c>
      <c r="E13614" s="4">
        <v>44780</v>
      </c>
      <c r="F13614">
        <v>52.625166666666601</v>
      </c>
      <c r="G13614" t="s">
        <v>13927</v>
      </c>
      <c r="H13614">
        <v>106.6537</v>
      </c>
      <c r="I13614" t="s">
        <v>13928</v>
      </c>
      <c r="J13614" t="s">
        <v>13929</v>
      </c>
      <c r="K13614" s="1" t="str">
        <f t="shared" si="213"/>
        <v>AB0807</v>
      </c>
      <c r="L13614" s="5" t="s">
        <v>13930</v>
      </c>
      <c r="M13614">
        <v>911.84299999999996</v>
      </c>
      <c r="N13614">
        <v>13.396000000000001</v>
      </c>
      <c r="O13614" t="s">
        <v>27</v>
      </c>
      <c r="P13614" t="s">
        <v>28</v>
      </c>
      <c r="Q13614">
        <v>0</v>
      </c>
      <c r="R13614">
        <v>1781</v>
      </c>
      <c r="S13614">
        <v>355</v>
      </c>
      <c r="T13614">
        <v>2135</v>
      </c>
      <c r="U13614" t="s">
        <v>29</v>
      </c>
    </row>
    <row r="13615" spans="1:21" x14ac:dyDescent="0.25">
      <c r="A13615" t="s">
        <v>16043</v>
      </c>
      <c r="B13615" t="s">
        <v>22</v>
      </c>
      <c r="C13615" s="3">
        <v>44779.93277777778</v>
      </c>
      <c r="D13615" s="3">
        <v>44779.944432870368</v>
      </c>
      <c r="E13615" s="4">
        <v>44779</v>
      </c>
      <c r="F13615">
        <v>53.455766666666598</v>
      </c>
      <c r="G13615" t="s">
        <v>16040</v>
      </c>
      <c r="H13615">
        <v>107.690233333333</v>
      </c>
      <c r="I13615" t="s">
        <v>16041</v>
      </c>
      <c r="J13615" t="s">
        <v>16042</v>
      </c>
      <c r="K13615" s="1" t="str">
        <f t="shared" si="213"/>
        <v>mAHmm0806</v>
      </c>
      <c r="L13615" s="5" t="s">
        <v>16037</v>
      </c>
      <c r="M13615">
        <v>390.58300000000003</v>
      </c>
      <c r="N13615">
        <v>13.7058</v>
      </c>
      <c r="O13615" t="s">
        <v>27</v>
      </c>
      <c r="P13615" t="s">
        <v>28</v>
      </c>
      <c r="Q13615">
        <v>0</v>
      </c>
      <c r="R13615">
        <v>696</v>
      </c>
      <c r="S13615">
        <v>491</v>
      </c>
      <c r="T13615">
        <v>1186</v>
      </c>
      <c r="U13615" t="s">
        <v>29</v>
      </c>
    </row>
    <row r="13616" spans="1:21" x14ac:dyDescent="0.25">
      <c r="A13616" t="s">
        <v>16110</v>
      </c>
      <c r="B13616" t="s">
        <v>22</v>
      </c>
      <c r="C13616" s="3">
        <v>44775.227349537039</v>
      </c>
      <c r="D13616" s="3">
        <v>44775.241122685184</v>
      </c>
      <c r="E13616" s="4">
        <v>44775</v>
      </c>
      <c r="F13616">
        <v>53.631466666666597</v>
      </c>
      <c r="G13616" t="s">
        <v>16108</v>
      </c>
      <c r="H13616">
        <v>108.124483333333</v>
      </c>
      <c r="I13616" t="s">
        <v>16109</v>
      </c>
      <c r="J13616" t="s">
        <v>16102</v>
      </c>
      <c r="K13616" s="1" t="str">
        <f t="shared" si="213"/>
        <v>mAkHr0802</v>
      </c>
      <c r="L13616" s="5" t="s">
        <v>16103</v>
      </c>
      <c r="M13616">
        <v>386.19600000000003</v>
      </c>
      <c r="N13616">
        <v>8.2659000000000002</v>
      </c>
      <c r="O13616">
        <v>4.8218727381593003E-2</v>
      </c>
      <c r="P13616" t="s">
        <v>28</v>
      </c>
      <c r="Q13616">
        <v>97</v>
      </c>
      <c r="R13616">
        <v>662</v>
      </c>
      <c r="S13616">
        <v>455</v>
      </c>
      <c r="T13616">
        <v>1116</v>
      </c>
      <c r="U13616" t="s">
        <v>29</v>
      </c>
    </row>
    <row r="13617" spans="1:21" x14ac:dyDescent="0.25">
      <c r="A13617" t="s">
        <v>16104</v>
      </c>
      <c r="B13617" t="s">
        <v>22</v>
      </c>
      <c r="C13617" s="3">
        <v>44779.74523148148</v>
      </c>
      <c r="D13617" s="3">
        <v>44779.757557870369</v>
      </c>
      <c r="E13617" s="4">
        <v>44779</v>
      </c>
      <c r="F13617">
        <v>53.631999999999998</v>
      </c>
      <c r="G13617" t="s">
        <v>15945</v>
      </c>
      <c r="H13617">
        <v>108.11964999999999</v>
      </c>
      <c r="I13617" t="s">
        <v>16101</v>
      </c>
      <c r="J13617" t="s">
        <v>16102</v>
      </c>
      <c r="K13617" s="1" t="str">
        <f t="shared" si="213"/>
        <v>mAkHr0806</v>
      </c>
      <c r="L13617" s="5" t="s">
        <v>16103</v>
      </c>
      <c r="M13617">
        <v>407.54300000000001</v>
      </c>
      <c r="N13617">
        <v>9.2453000000000003</v>
      </c>
      <c r="O13617">
        <v>7.3502497346649598E-2</v>
      </c>
      <c r="P13617" t="s">
        <v>28</v>
      </c>
      <c r="Q13617">
        <v>170</v>
      </c>
      <c r="R13617">
        <v>761</v>
      </c>
      <c r="S13617">
        <v>388</v>
      </c>
      <c r="T13617">
        <v>1148</v>
      </c>
      <c r="U13617" t="s">
        <v>29</v>
      </c>
    </row>
    <row r="13618" spans="1:21" x14ac:dyDescent="0.25">
      <c r="A13618" t="s">
        <v>16227</v>
      </c>
      <c r="B13618" t="s">
        <v>22</v>
      </c>
      <c r="C13618" s="3">
        <v>44773.923310185186</v>
      </c>
      <c r="D13618" s="3">
        <v>44773.945856481485</v>
      </c>
      <c r="E13618" s="4">
        <v>44773</v>
      </c>
      <c r="F13618">
        <v>52.669566666666597</v>
      </c>
      <c r="G13618" t="s">
        <v>16225</v>
      </c>
      <c r="H13618">
        <v>106.8622</v>
      </c>
      <c r="I13618" t="s">
        <v>16226</v>
      </c>
      <c r="J13618" t="s">
        <v>14068</v>
      </c>
      <c r="K13618" s="1" t="str">
        <f t="shared" si="213"/>
        <v>mAnSu0731</v>
      </c>
      <c r="L13618" s="5" t="s">
        <v>16172</v>
      </c>
      <c r="M13618">
        <v>1180.7080000000001</v>
      </c>
      <c r="N13618">
        <v>12.1526</v>
      </c>
      <c r="O13618" t="s">
        <v>27</v>
      </c>
      <c r="P13618" t="s">
        <v>28</v>
      </c>
      <c r="Q13618">
        <v>0</v>
      </c>
      <c r="R13618">
        <v>2143</v>
      </c>
      <c r="S13618">
        <v>363</v>
      </c>
      <c r="T13618">
        <v>2505</v>
      </c>
      <c r="U13618" t="s">
        <v>29</v>
      </c>
    </row>
    <row r="13619" spans="1:21" x14ac:dyDescent="0.25">
      <c r="A13619" t="s">
        <v>16184</v>
      </c>
      <c r="B13619" t="s">
        <v>22</v>
      </c>
      <c r="C13619" s="3">
        <v>44780.47865740741</v>
      </c>
      <c r="D13619" s="3">
        <v>44780.500439814816</v>
      </c>
      <c r="E13619" s="4">
        <v>44780</v>
      </c>
      <c r="F13619">
        <v>52.665550000000003</v>
      </c>
      <c r="G13619" t="s">
        <v>16181</v>
      </c>
      <c r="H13619">
        <v>106.84995000000001</v>
      </c>
      <c r="I13619" t="s">
        <v>16182</v>
      </c>
      <c r="J13619" t="s">
        <v>16183</v>
      </c>
      <c r="K13619" s="1" t="str">
        <f t="shared" si="213"/>
        <v>mAnSu0807</v>
      </c>
      <c r="L13619" s="5" t="s">
        <v>16172</v>
      </c>
      <c r="M13619">
        <v>1104.4390000000001</v>
      </c>
      <c r="N13619">
        <v>13.766</v>
      </c>
      <c r="O13619" t="s">
        <v>27</v>
      </c>
      <c r="P13619" t="s">
        <v>28</v>
      </c>
      <c r="Q13619">
        <v>0</v>
      </c>
      <c r="R13619">
        <v>2174</v>
      </c>
      <c r="S13619">
        <v>264</v>
      </c>
      <c r="T13619">
        <v>2437</v>
      </c>
      <c r="U13619" t="s">
        <v>29</v>
      </c>
    </row>
    <row r="13620" spans="1:21" x14ac:dyDescent="0.25">
      <c r="A13620" t="s">
        <v>16615</v>
      </c>
      <c r="B13620" t="s">
        <v>22</v>
      </c>
      <c r="C13620" s="3">
        <v>44780.646458333336</v>
      </c>
      <c r="D13620" s="3">
        <v>44780.670752314814</v>
      </c>
      <c r="E13620" s="4">
        <v>44780</v>
      </c>
      <c r="F13620">
        <v>52.6494</v>
      </c>
      <c r="G13620" t="s">
        <v>16611</v>
      </c>
      <c r="H13620">
        <v>106.7805</v>
      </c>
      <c r="I13620" t="s">
        <v>16612</v>
      </c>
      <c r="J13620" t="s">
        <v>16613</v>
      </c>
      <c r="K13620" s="1" t="str">
        <f t="shared" si="213"/>
        <v>mASAB0807</v>
      </c>
      <c r="L13620" s="5" t="s">
        <v>16614</v>
      </c>
      <c r="M13620">
        <v>828.83199999999999</v>
      </c>
      <c r="N13620">
        <v>13.557600000000001</v>
      </c>
      <c r="O13620" t="s">
        <v>27</v>
      </c>
      <c r="P13620" t="s">
        <v>28</v>
      </c>
      <c r="Q13620">
        <v>0</v>
      </c>
      <c r="R13620">
        <v>1676</v>
      </c>
      <c r="S13620">
        <v>278</v>
      </c>
      <c r="T13620">
        <v>1953</v>
      </c>
      <c r="U13620" t="s">
        <v>29</v>
      </c>
    </row>
    <row r="13621" spans="1:21" x14ac:dyDescent="0.25">
      <c r="A13621" t="s">
        <v>16766</v>
      </c>
      <c r="B13621" t="s">
        <v>22</v>
      </c>
      <c r="C13621" s="3">
        <v>44779.437395833331</v>
      </c>
      <c r="D13621" s="3">
        <v>44779.444525462961</v>
      </c>
      <c r="E13621" s="4">
        <v>44779</v>
      </c>
      <c r="F13621">
        <v>53.457799999999999</v>
      </c>
      <c r="G13621" t="s">
        <v>16763</v>
      </c>
      <c r="H13621">
        <v>108.74875</v>
      </c>
      <c r="I13621" t="s">
        <v>16764</v>
      </c>
      <c r="J13621" t="s">
        <v>16765</v>
      </c>
      <c r="K13621" s="1" t="str">
        <f t="shared" si="213"/>
        <v>mBarg0806</v>
      </c>
      <c r="L13621" s="5" t="s">
        <v>16657</v>
      </c>
      <c r="M13621">
        <v>120.645</v>
      </c>
      <c r="N13621">
        <v>14.1181</v>
      </c>
      <c r="O13621" t="s">
        <v>27</v>
      </c>
      <c r="P13621" t="s">
        <v>28</v>
      </c>
      <c r="Q13621">
        <v>0</v>
      </c>
      <c r="R13621">
        <v>270</v>
      </c>
      <c r="S13621">
        <v>403</v>
      </c>
      <c r="T13621">
        <v>672</v>
      </c>
      <c r="U13621" t="s">
        <v>29</v>
      </c>
    </row>
    <row r="13622" spans="1:21" x14ac:dyDescent="0.25">
      <c r="A13622" t="s">
        <v>16813</v>
      </c>
      <c r="B13622" t="s">
        <v>22</v>
      </c>
      <c r="C13622" s="3">
        <v>44776.812175925923</v>
      </c>
      <c r="D13622" s="3">
        <v>44776.830069444448</v>
      </c>
      <c r="E13622" s="4">
        <v>44776</v>
      </c>
      <c r="F13622">
        <v>55.318666666666601</v>
      </c>
      <c r="G13622" t="s">
        <v>16810</v>
      </c>
      <c r="H13622">
        <v>109.480866666666</v>
      </c>
      <c r="I13622" t="s">
        <v>16811</v>
      </c>
      <c r="J13622" t="s">
        <v>16812</v>
      </c>
      <c r="K13622" s="1" t="str">
        <f t="shared" si="213"/>
        <v>mBaTu0803</v>
      </c>
      <c r="L13622" s="5" t="s">
        <v>16786</v>
      </c>
      <c r="M13622">
        <v>803.69399999999996</v>
      </c>
      <c r="N13622">
        <v>8.9465000000000003</v>
      </c>
      <c r="O13622" t="s">
        <v>27</v>
      </c>
      <c r="P13622" t="s">
        <v>28</v>
      </c>
      <c r="Q13622">
        <v>0</v>
      </c>
      <c r="R13622">
        <v>1462</v>
      </c>
      <c r="S13622">
        <v>464</v>
      </c>
      <c r="T13622">
        <v>1925</v>
      </c>
      <c r="U13622" t="s">
        <v>29</v>
      </c>
    </row>
    <row r="13623" spans="1:21" x14ac:dyDescent="0.25">
      <c r="A13623" t="s">
        <v>17349</v>
      </c>
      <c r="B13623" t="s">
        <v>22</v>
      </c>
      <c r="C13623" s="3">
        <v>44776.25980324074</v>
      </c>
      <c r="D13623" s="3">
        <v>44776.278136574074</v>
      </c>
      <c r="E13623" s="4">
        <v>44776</v>
      </c>
      <c r="F13623">
        <v>54.619616666666602</v>
      </c>
      <c r="G13623" t="s">
        <v>17345</v>
      </c>
      <c r="H13623">
        <v>109.113166666666</v>
      </c>
      <c r="I13623" t="s">
        <v>17346</v>
      </c>
      <c r="J13623" t="s">
        <v>17347</v>
      </c>
      <c r="K13623" s="1" t="str">
        <f t="shared" si="213"/>
        <v>mChKa0803</v>
      </c>
      <c r="L13623" s="5" t="s">
        <v>17348</v>
      </c>
      <c r="M13623">
        <v>889.63</v>
      </c>
      <c r="N13623">
        <v>9.0960999999999999</v>
      </c>
      <c r="O13623" t="s">
        <v>27</v>
      </c>
      <c r="P13623" t="s">
        <v>28</v>
      </c>
      <c r="Q13623">
        <v>0</v>
      </c>
      <c r="R13623">
        <v>1544</v>
      </c>
      <c r="S13623">
        <v>454</v>
      </c>
      <c r="T13623">
        <v>1997</v>
      </c>
      <c r="U13623" t="s">
        <v>29</v>
      </c>
    </row>
    <row r="13624" spans="1:21" x14ac:dyDescent="0.25">
      <c r="A13624" t="s">
        <v>17773</v>
      </c>
      <c r="B13624" t="s">
        <v>22</v>
      </c>
      <c r="C13624" s="3">
        <v>44773.400127314817</v>
      </c>
      <c r="D13624" s="3">
        <v>44773.418495370373</v>
      </c>
      <c r="E13624" s="4">
        <v>44773</v>
      </c>
      <c r="F13624">
        <v>52.231866666666598</v>
      </c>
      <c r="G13624" t="s">
        <v>17771</v>
      </c>
      <c r="H13624">
        <v>105.80065</v>
      </c>
      <c r="I13624" t="s">
        <v>17772</v>
      </c>
      <c r="J13624" t="s">
        <v>17661</v>
      </c>
      <c r="K13624" s="1" t="str">
        <f t="shared" si="213"/>
        <v>mdPes0731</v>
      </c>
      <c r="L13624" s="5" t="s">
        <v>17720</v>
      </c>
      <c r="M13624">
        <v>983.44899999999996</v>
      </c>
      <c r="N13624">
        <v>12.440099999999999</v>
      </c>
      <c r="O13624" t="s">
        <v>27</v>
      </c>
      <c r="P13624" t="s">
        <v>28</v>
      </c>
      <c r="Q13624">
        <v>0</v>
      </c>
      <c r="R13624">
        <v>1729</v>
      </c>
      <c r="S13624">
        <v>426</v>
      </c>
      <c r="T13624">
        <v>2154</v>
      </c>
      <c r="U13624" t="s">
        <v>29</v>
      </c>
    </row>
    <row r="13625" spans="1:21" x14ac:dyDescent="0.25">
      <c r="A13625" t="s">
        <v>17991</v>
      </c>
      <c r="B13625" t="s">
        <v>22</v>
      </c>
      <c r="C13625" s="3">
        <v>44775.585879629631</v>
      </c>
      <c r="D13625" s="3">
        <v>44775.602939814817</v>
      </c>
      <c r="E13625" s="4">
        <v>44775</v>
      </c>
      <c r="F13625">
        <v>54.282283333333297</v>
      </c>
      <c r="G13625" t="s">
        <v>17990</v>
      </c>
      <c r="H13625">
        <v>108.740283333333</v>
      </c>
      <c r="I13625" t="s">
        <v>17986</v>
      </c>
      <c r="J13625" t="s">
        <v>17987</v>
      </c>
      <c r="K13625" s="1" t="str">
        <f t="shared" si="213"/>
        <v>mdZS0802</v>
      </c>
      <c r="L13625" s="5" t="s">
        <v>17938</v>
      </c>
      <c r="M13625">
        <v>897.22900000000004</v>
      </c>
      <c r="N13625">
        <v>11.9946</v>
      </c>
      <c r="O13625">
        <v>1.27586539694863E-2</v>
      </c>
      <c r="P13625" t="s">
        <v>28</v>
      </c>
      <c r="Q13625">
        <v>24</v>
      </c>
      <c r="R13625">
        <v>1659</v>
      </c>
      <c r="S13625">
        <v>269</v>
      </c>
      <c r="T13625">
        <v>1927</v>
      </c>
      <c r="U13625" t="s">
        <v>29</v>
      </c>
    </row>
    <row r="13626" spans="1:21" x14ac:dyDescent="0.25">
      <c r="A13626" t="s">
        <v>18266</v>
      </c>
      <c r="B13626" t="s">
        <v>22</v>
      </c>
      <c r="C13626" s="3">
        <v>44776.005115740743</v>
      </c>
      <c r="D13626" s="3">
        <v>44776.023032407407</v>
      </c>
      <c r="E13626" s="4">
        <v>44776</v>
      </c>
      <c r="F13626">
        <v>54.451466666666597</v>
      </c>
      <c r="G13626" t="s">
        <v>18262</v>
      </c>
      <c r="H13626">
        <v>109.068733333333</v>
      </c>
      <c r="I13626" t="s">
        <v>18263</v>
      </c>
      <c r="J13626" t="s">
        <v>18264</v>
      </c>
      <c r="K13626" s="1" t="str">
        <f t="shared" si="213"/>
        <v>mEl.Da0803</v>
      </c>
      <c r="L13626" s="5" t="s">
        <v>18265</v>
      </c>
      <c r="M13626">
        <v>794.34</v>
      </c>
      <c r="N13626">
        <v>9.3504000000000005</v>
      </c>
      <c r="O13626" t="s">
        <v>27</v>
      </c>
      <c r="P13626" t="s">
        <v>28</v>
      </c>
      <c r="Q13626">
        <v>0</v>
      </c>
      <c r="R13626">
        <v>1372</v>
      </c>
      <c r="S13626">
        <v>365</v>
      </c>
      <c r="T13626">
        <v>1736</v>
      </c>
      <c r="U13626" t="s">
        <v>29</v>
      </c>
    </row>
    <row r="13627" spans="1:21" x14ac:dyDescent="0.25">
      <c r="A13627" t="s">
        <v>18699</v>
      </c>
      <c r="B13627" t="s">
        <v>22</v>
      </c>
      <c r="C13627" s="3">
        <v>44773.044756944444</v>
      </c>
      <c r="D13627" s="3">
        <v>44773.073368055557</v>
      </c>
      <c r="E13627" s="4">
        <v>44773</v>
      </c>
      <c r="F13627">
        <v>51.923349999999999</v>
      </c>
      <c r="G13627" t="s">
        <v>18696</v>
      </c>
      <c r="H13627">
        <v>105.71388888888799</v>
      </c>
      <c r="I13627" t="s">
        <v>18697</v>
      </c>
      <c r="J13627" t="s">
        <v>18698</v>
      </c>
      <c r="K13627" s="1" t="str">
        <f t="shared" si="213"/>
        <v>mGoBa0731</v>
      </c>
      <c r="L13627" s="5" t="s">
        <v>18660</v>
      </c>
      <c r="M13627">
        <v>1326.8019999999999</v>
      </c>
      <c r="N13627">
        <v>10.875500000000001</v>
      </c>
      <c r="O13627" t="s">
        <v>27</v>
      </c>
      <c r="P13627" t="s">
        <v>28</v>
      </c>
      <c r="Q13627">
        <v>0</v>
      </c>
      <c r="R13627">
        <v>2576</v>
      </c>
      <c r="S13627">
        <v>663</v>
      </c>
      <c r="T13627">
        <v>3238</v>
      </c>
      <c r="U13627" t="s">
        <v>29</v>
      </c>
    </row>
    <row r="13628" spans="1:21" x14ac:dyDescent="0.25">
      <c r="A13628" t="s">
        <v>18759</v>
      </c>
      <c r="B13628" t="s">
        <v>22</v>
      </c>
      <c r="C13628" s="3">
        <v>44773.690520833334</v>
      </c>
      <c r="D13628" s="3">
        <v>44773.702893518515</v>
      </c>
      <c r="E13628" s="4">
        <v>44773</v>
      </c>
      <c r="F13628">
        <v>52.466900000000003</v>
      </c>
      <c r="G13628" t="s">
        <v>18757</v>
      </c>
      <c r="H13628">
        <v>106.29235</v>
      </c>
      <c r="I13628" t="s">
        <v>18758</v>
      </c>
      <c r="J13628" t="s">
        <v>18728</v>
      </c>
      <c r="K13628" s="1" t="str">
        <f t="shared" si="213"/>
        <v>mGoKu0731</v>
      </c>
      <c r="L13628" s="5" t="s">
        <v>18713</v>
      </c>
      <c r="M13628">
        <v>509.59100000000001</v>
      </c>
      <c r="N13628">
        <v>14.134</v>
      </c>
      <c r="O13628">
        <v>7.5616859698592803E-2</v>
      </c>
      <c r="P13628" t="s">
        <v>28</v>
      </c>
      <c r="Q13628">
        <v>72</v>
      </c>
      <c r="R13628">
        <v>922</v>
      </c>
      <c r="S13628">
        <v>390</v>
      </c>
      <c r="T13628">
        <v>1311</v>
      </c>
      <c r="U13628" t="s">
        <v>29</v>
      </c>
    </row>
    <row r="13629" spans="1:21" x14ac:dyDescent="0.25">
      <c r="A13629" t="s">
        <v>18795</v>
      </c>
      <c r="B13629" t="s">
        <v>22</v>
      </c>
      <c r="C13629" s="3">
        <v>44774.908506944441</v>
      </c>
      <c r="D13629" s="3">
        <v>44774.937638888892</v>
      </c>
      <c r="E13629" s="4">
        <v>44774</v>
      </c>
      <c r="F13629">
        <v>53.356999999999999</v>
      </c>
      <c r="G13629" t="s">
        <v>18793</v>
      </c>
      <c r="H13629">
        <v>108.220816666666</v>
      </c>
      <c r="I13629" t="s">
        <v>18794</v>
      </c>
      <c r="J13629" t="s">
        <v>18789</v>
      </c>
      <c r="K13629" s="1" t="str">
        <f t="shared" si="213"/>
        <v>mHaKr0801</v>
      </c>
      <c r="L13629" s="5" t="s">
        <v>18774</v>
      </c>
      <c r="M13629">
        <v>1628.278</v>
      </c>
      <c r="N13629">
        <v>11.056800000000001</v>
      </c>
      <c r="O13629" t="s">
        <v>27</v>
      </c>
      <c r="P13629" t="s">
        <v>28</v>
      </c>
      <c r="Q13629">
        <v>0</v>
      </c>
      <c r="R13629">
        <v>2679</v>
      </c>
      <c r="S13629">
        <v>428</v>
      </c>
      <c r="T13629">
        <v>3106</v>
      </c>
      <c r="U13629" t="s">
        <v>29</v>
      </c>
    </row>
    <row r="13630" spans="1:21" x14ac:dyDescent="0.25">
      <c r="A13630" t="s">
        <v>19312</v>
      </c>
      <c r="B13630" t="s">
        <v>22</v>
      </c>
      <c r="C13630" s="3">
        <v>44770.58084490741</v>
      </c>
      <c r="D13630" s="3">
        <v>44770.60633101852</v>
      </c>
      <c r="E13630" s="4">
        <v>44770</v>
      </c>
      <c r="F13630">
        <v>51.646833333333298</v>
      </c>
      <c r="G13630" t="s">
        <v>19309</v>
      </c>
      <c r="H13630">
        <v>104.433816666666</v>
      </c>
      <c r="I13630" t="s">
        <v>19310</v>
      </c>
      <c r="J13630" t="s">
        <v>19311</v>
      </c>
      <c r="K13630" s="1" t="str">
        <f t="shared" si="213"/>
        <v>mIvMu0728</v>
      </c>
      <c r="L13630" s="5" t="s">
        <v>19271</v>
      </c>
      <c r="M13630">
        <v>1300.2139999999999</v>
      </c>
      <c r="N13630">
        <v>10.7525</v>
      </c>
      <c r="O13630">
        <v>3.9166501007439299E-2</v>
      </c>
      <c r="P13630" t="s">
        <v>28</v>
      </c>
      <c r="Q13630">
        <v>17</v>
      </c>
      <c r="R13630">
        <v>2275</v>
      </c>
      <c r="S13630">
        <v>439</v>
      </c>
      <c r="T13630">
        <v>2713</v>
      </c>
      <c r="U13630" t="s">
        <v>29</v>
      </c>
    </row>
    <row r="13631" spans="1:21" x14ac:dyDescent="0.25">
      <c r="A13631" t="s">
        <v>19356</v>
      </c>
      <c r="B13631" t="s">
        <v>22</v>
      </c>
      <c r="C13631" s="3">
        <v>44774.746354166666</v>
      </c>
      <c r="D13631" s="3">
        <v>44774.775069444448</v>
      </c>
      <c r="E13631" s="4">
        <v>44774</v>
      </c>
      <c r="F13631">
        <v>53.1647166666666</v>
      </c>
      <c r="G13631" t="s">
        <v>19352</v>
      </c>
      <c r="H13631">
        <v>107.996466666666</v>
      </c>
      <c r="I13631" t="s">
        <v>19353</v>
      </c>
      <c r="J13631" t="s">
        <v>19354</v>
      </c>
      <c r="K13631" s="1" t="str">
        <f t="shared" si="213"/>
        <v>mIzLi0801</v>
      </c>
      <c r="L13631" s="5" t="s">
        <v>19355</v>
      </c>
      <c r="M13631">
        <v>1606.3710000000001</v>
      </c>
      <c r="N13631">
        <v>10.766</v>
      </c>
      <c r="O13631" t="s">
        <v>27</v>
      </c>
      <c r="P13631" t="s">
        <v>28</v>
      </c>
      <c r="Q13631">
        <v>0</v>
      </c>
      <c r="R13631">
        <v>2834</v>
      </c>
      <c r="S13631">
        <v>537</v>
      </c>
      <c r="T13631">
        <v>3370</v>
      </c>
      <c r="U13631" t="s">
        <v>29</v>
      </c>
    </row>
    <row r="13632" spans="1:21" x14ac:dyDescent="0.25">
      <c r="A13632" t="s">
        <v>19404</v>
      </c>
      <c r="B13632" t="s">
        <v>22</v>
      </c>
      <c r="C13632" s="3">
        <v>44776.555381944447</v>
      </c>
      <c r="D13632" s="3">
        <v>44776.57136574074</v>
      </c>
      <c r="E13632" s="4">
        <v>44776</v>
      </c>
      <c r="F13632">
        <v>55.045549999999999</v>
      </c>
      <c r="G13632" t="s">
        <v>19402</v>
      </c>
      <c r="H13632">
        <v>109.429366666666</v>
      </c>
      <c r="I13632" t="s">
        <v>19403</v>
      </c>
      <c r="J13632" t="s">
        <v>19363</v>
      </c>
      <c r="K13632" s="1" t="str">
        <f t="shared" si="213"/>
        <v>mKA0803</v>
      </c>
      <c r="L13632" s="5" t="s">
        <v>19364</v>
      </c>
      <c r="M13632">
        <v>770.66300000000001</v>
      </c>
      <c r="N13632">
        <v>11.5542</v>
      </c>
      <c r="O13632">
        <v>2.44902772755177E-2</v>
      </c>
      <c r="P13632" t="s">
        <v>28</v>
      </c>
      <c r="Q13632">
        <v>43</v>
      </c>
      <c r="R13632">
        <v>1404</v>
      </c>
      <c r="S13632">
        <v>400</v>
      </c>
      <c r="T13632">
        <v>1803</v>
      </c>
      <c r="U13632" t="s">
        <v>29</v>
      </c>
    </row>
    <row r="13633" spans="1:21" x14ac:dyDescent="0.25">
      <c r="A13633" t="s">
        <v>19622</v>
      </c>
      <c r="B13633" t="s">
        <v>22</v>
      </c>
      <c r="C13633" s="3">
        <v>44772.053611111114</v>
      </c>
      <c r="D13633" s="3">
        <v>44772.080254629633</v>
      </c>
      <c r="E13633" s="4">
        <v>44772</v>
      </c>
      <c r="F13633">
        <v>51.7755333333333</v>
      </c>
      <c r="G13633" t="s">
        <v>19619</v>
      </c>
      <c r="H13633">
        <v>105.3784</v>
      </c>
      <c r="I13633" t="s">
        <v>19620</v>
      </c>
      <c r="J13633" t="s">
        <v>19621</v>
      </c>
      <c r="K13633" s="1" t="str">
        <f t="shared" si="213"/>
        <v>mKaMi0730</v>
      </c>
      <c r="L13633" s="5" t="s">
        <v>19576</v>
      </c>
      <c r="M13633">
        <v>1434.3150000000001</v>
      </c>
      <c r="N13633">
        <v>10.953799999999999</v>
      </c>
      <c r="O13633" t="s">
        <v>27</v>
      </c>
      <c r="P13633" t="s">
        <v>28</v>
      </c>
      <c r="Q13633">
        <v>0</v>
      </c>
      <c r="R13633">
        <v>2515</v>
      </c>
      <c r="S13633">
        <v>509</v>
      </c>
      <c r="T13633">
        <v>3023</v>
      </c>
      <c r="U13633" t="s">
        <v>29</v>
      </c>
    </row>
    <row r="13634" spans="1:21" x14ac:dyDescent="0.25">
      <c r="A13634" t="s">
        <v>20671</v>
      </c>
      <c r="B13634" t="s">
        <v>22</v>
      </c>
      <c r="C13634" s="3">
        <v>44773.591631944444</v>
      </c>
      <c r="D13634" s="3">
        <v>44773.600983796299</v>
      </c>
      <c r="E13634" s="4">
        <v>44773</v>
      </c>
      <c r="F13634">
        <v>52.341783333333296</v>
      </c>
      <c r="G13634" t="s">
        <v>20669</v>
      </c>
      <c r="H13634">
        <v>106.0716</v>
      </c>
      <c r="I13634" t="s">
        <v>20670</v>
      </c>
      <c r="J13634" t="s">
        <v>20518</v>
      </c>
      <c r="K13634" s="1" t="str">
        <f t="shared" si="213"/>
        <v>mKyKh0731</v>
      </c>
      <c r="L13634" s="5" t="s">
        <v>20595</v>
      </c>
      <c r="M13634">
        <v>249.62700000000001</v>
      </c>
      <c r="N13634">
        <v>14.316800000000001</v>
      </c>
      <c r="O13634">
        <v>3.7065097197093097E-2</v>
      </c>
      <c r="P13634" t="s">
        <v>28</v>
      </c>
      <c r="Q13634">
        <v>89</v>
      </c>
      <c r="R13634">
        <v>397</v>
      </c>
      <c r="S13634">
        <v>463</v>
      </c>
      <c r="T13634">
        <v>859</v>
      </c>
      <c r="U13634" t="s">
        <v>29</v>
      </c>
    </row>
    <row r="13635" spans="1:21" x14ac:dyDescent="0.25">
      <c r="A13635" t="s">
        <v>21215</v>
      </c>
      <c r="B13635" t="s">
        <v>22</v>
      </c>
      <c r="C13635" s="3">
        <v>44771.495972222219</v>
      </c>
      <c r="D13635" s="3">
        <v>44771.521192129629</v>
      </c>
      <c r="E13635" s="4">
        <v>44771</v>
      </c>
      <c r="F13635">
        <v>51.716633333333299</v>
      </c>
      <c r="G13635" t="s">
        <v>21213</v>
      </c>
      <c r="H13635">
        <v>104.98378333333299</v>
      </c>
      <c r="I13635" t="s">
        <v>21214</v>
      </c>
      <c r="J13635" t="s">
        <v>20771</v>
      </c>
      <c r="K13635" s="1" t="str">
        <f t="shared" si="213"/>
        <v>mLTpup0729</v>
      </c>
      <c r="L13635" s="5" t="s">
        <v>21190</v>
      </c>
      <c r="M13635">
        <v>1415.325</v>
      </c>
      <c r="N13635">
        <v>9.0970999999999993</v>
      </c>
      <c r="O13635" t="s">
        <v>27</v>
      </c>
      <c r="P13635" t="s">
        <v>28</v>
      </c>
      <c r="Q13635">
        <v>0</v>
      </c>
      <c r="R13635">
        <v>2556</v>
      </c>
      <c r="S13635">
        <v>350</v>
      </c>
      <c r="T13635">
        <v>2905</v>
      </c>
      <c r="U13635" t="s">
        <v>29</v>
      </c>
    </row>
    <row r="13636" spans="1:21" x14ac:dyDescent="0.25">
      <c r="A13636" t="s">
        <v>21372</v>
      </c>
      <c r="B13636" t="s">
        <v>22</v>
      </c>
      <c r="C13636" s="3">
        <v>44770.335613425923</v>
      </c>
      <c r="D13636" s="3">
        <v>44770.357893518521</v>
      </c>
      <c r="E13636" s="4">
        <v>44770</v>
      </c>
      <c r="F13636">
        <v>51.645850000000003</v>
      </c>
      <c r="G13636" t="s">
        <v>19129</v>
      </c>
      <c r="H13636">
        <v>104.2256</v>
      </c>
      <c r="I13636" t="s">
        <v>21370</v>
      </c>
      <c r="J13636" t="s">
        <v>21371</v>
      </c>
      <c r="K13636" s="1" t="str">
        <f t="shared" si="213"/>
        <v>mMaSo0728</v>
      </c>
      <c r="L13636" s="5" t="s">
        <v>21352</v>
      </c>
      <c r="M13636">
        <v>1247.913</v>
      </c>
      <c r="N13636">
        <v>12.413399999999999</v>
      </c>
      <c r="O13636" t="s">
        <v>27</v>
      </c>
      <c r="P13636" t="s">
        <v>28</v>
      </c>
      <c r="Q13636">
        <v>0</v>
      </c>
      <c r="R13636">
        <v>2083</v>
      </c>
      <c r="S13636">
        <v>430</v>
      </c>
      <c r="T13636">
        <v>2512</v>
      </c>
      <c r="U13636" t="s">
        <v>29</v>
      </c>
    </row>
    <row r="13637" spans="1:21" x14ac:dyDescent="0.25">
      <c r="A13637" t="s">
        <v>21581</v>
      </c>
      <c r="B13637" t="s">
        <v>22</v>
      </c>
      <c r="C13637" s="3">
        <v>44780.182986111111</v>
      </c>
      <c r="D13637" s="3">
        <v>44780.192974537036</v>
      </c>
      <c r="E13637" s="4">
        <v>44780</v>
      </c>
      <c r="F13637">
        <v>53.241133333333302</v>
      </c>
      <c r="G13637" t="s">
        <v>21578</v>
      </c>
      <c r="H13637">
        <v>107.258033333333</v>
      </c>
      <c r="I13637" t="s">
        <v>21579</v>
      </c>
      <c r="J13637" t="s">
        <v>21580</v>
      </c>
      <c r="K13637" s="1" t="str">
        <f t="shared" si="213"/>
        <v>mMM0807</v>
      </c>
      <c r="L13637" s="5" t="s">
        <v>21498</v>
      </c>
      <c r="M13637">
        <v>84.960999999999999</v>
      </c>
      <c r="N13637">
        <v>12.642899999999999</v>
      </c>
      <c r="O13637" t="s">
        <v>27</v>
      </c>
      <c r="P13637" t="s">
        <v>28</v>
      </c>
      <c r="Q13637">
        <v>0</v>
      </c>
      <c r="R13637">
        <v>325</v>
      </c>
      <c r="S13637">
        <v>390</v>
      </c>
      <c r="T13637">
        <v>714</v>
      </c>
      <c r="U13637" t="s">
        <v>29</v>
      </c>
    </row>
    <row r="13638" spans="1:21" x14ac:dyDescent="0.25">
      <c r="A13638" t="s">
        <v>21914</v>
      </c>
      <c r="B13638" t="s">
        <v>22</v>
      </c>
      <c r="C13638" s="3">
        <v>44778.100324074076</v>
      </c>
      <c r="D13638" s="3">
        <v>44778.118946759256</v>
      </c>
      <c r="E13638" s="4">
        <v>44778</v>
      </c>
      <c r="F13638">
        <v>54.832616666666603</v>
      </c>
      <c r="G13638" t="s">
        <v>21910</v>
      </c>
      <c r="H13638">
        <v>109.249916666666</v>
      </c>
      <c r="I13638" t="s">
        <v>21911</v>
      </c>
      <c r="J13638" t="s">
        <v>21912</v>
      </c>
      <c r="K13638" s="1" t="str">
        <f t="shared" si="213"/>
        <v>mMuUr0805</v>
      </c>
      <c r="L13638" s="5" t="s">
        <v>21913</v>
      </c>
      <c r="M13638">
        <v>884.66099999999994</v>
      </c>
      <c r="N13638">
        <v>12.214399999999999</v>
      </c>
      <c r="O13638">
        <v>1.05032164768408E-2</v>
      </c>
      <c r="P13638" t="s">
        <v>28</v>
      </c>
      <c r="Q13638">
        <v>7</v>
      </c>
      <c r="R13638">
        <v>1607</v>
      </c>
      <c r="S13638">
        <v>424</v>
      </c>
      <c r="T13638">
        <v>2030</v>
      </c>
      <c r="U13638" t="s">
        <v>29</v>
      </c>
    </row>
    <row r="13639" spans="1:21" x14ac:dyDescent="0.25">
      <c r="A13639" t="s">
        <v>22627</v>
      </c>
      <c r="B13639" t="s">
        <v>22</v>
      </c>
      <c r="C13639" s="3">
        <v>44775.396643518521</v>
      </c>
      <c r="D13639" s="3">
        <v>44775.414039351854</v>
      </c>
      <c r="E13639" s="4">
        <v>44775</v>
      </c>
      <c r="F13639">
        <v>53.942266666666598</v>
      </c>
      <c r="G13639" t="s">
        <v>22625</v>
      </c>
      <c r="H13639">
        <v>108.43261666666599</v>
      </c>
      <c r="I13639" t="s">
        <v>22626</v>
      </c>
      <c r="J13639" t="s">
        <v>14866</v>
      </c>
      <c r="K13639" s="1" t="str">
        <f t="shared" si="213"/>
        <v>mSU0802</v>
      </c>
      <c r="L13639" s="5" t="s">
        <v>22424</v>
      </c>
      <c r="M13639">
        <v>889.04499999999996</v>
      </c>
      <c r="N13639">
        <v>10.0352</v>
      </c>
      <c r="O13639">
        <v>4.1595489863282403E-2</v>
      </c>
      <c r="P13639" t="s">
        <v>28</v>
      </c>
      <c r="Q13639">
        <v>91</v>
      </c>
      <c r="R13639">
        <v>1562</v>
      </c>
      <c r="S13639">
        <v>357</v>
      </c>
      <c r="T13639">
        <v>1918</v>
      </c>
      <c r="U13639" t="s">
        <v>29</v>
      </c>
    </row>
    <row r="13640" spans="1:21" x14ac:dyDescent="0.25">
      <c r="A13640" t="s">
        <v>23136</v>
      </c>
      <c r="B13640" t="s">
        <v>22</v>
      </c>
      <c r="C13640" s="3">
        <v>44770.730439814812</v>
      </c>
      <c r="D13640" s="3">
        <v>44770.767881944441</v>
      </c>
      <c r="E13640" s="4">
        <v>44770</v>
      </c>
      <c r="F13640">
        <v>51.603549999999998</v>
      </c>
      <c r="G13640" t="s">
        <v>23133</v>
      </c>
      <c r="H13640">
        <v>104.7315</v>
      </c>
      <c r="I13640" t="s">
        <v>23134</v>
      </c>
      <c r="J13640" t="s">
        <v>23135</v>
      </c>
      <c r="K13640" s="1" t="str">
        <f t="shared" si="213"/>
        <v>mTSG0728</v>
      </c>
      <c r="L13640" s="5" t="s">
        <v>23049</v>
      </c>
      <c r="M13640">
        <v>1119.9269999999999</v>
      </c>
      <c r="N13640">
        <v>15.773</v>
      </c>
      <c r="O13640">
        <v>3.1948942206306598E-2</v>
      </c>
      <c r="P13640" t="s">
        <v>28</v>
      </c>
      <c r="Q13640">
        <v>84</v>
      </c>
      <c r="R13640">
        <v>2000</v>
      </c>
      <c r="S13640">
        <v>468</v>
      </c>
      <c r="T13640">
        <v>2467</v>
      </c>
      <c r="U13640" t="s">
        <v>29</v>
      </c>
    </row>
    <row r="13641" spans="1:21" x14ac:dyDescent="0.25">
      <c r="A13641" t="s">
        <v>23339</v>
      </c>
      <c r="B13641" t="s">
        <v>22</v>
      </c>
      <c r="C13641" s="3">
        <v>44777.638703703706</v>
      </c>
      <c r="D13641" s="3">
        <v>44777.655486111114</v>
      </c>
      <c r="E13641" s="4">
        <v>44777</v>
      </c>
      <c r="F13641">
        <v>55.559449999999998</v>
      </c>
      <c r="G13641" t="s">
        <v>23336</v>
      </c>
      <c r="H13641">
        <v>109.591966666666</v>
      </c>
      <c r="I13641" t="s">
        <v>23337</v>
      </c>
      <c r="J13641" t="s">
        <v>23338</v>
      </c>
      <c r="K13641" s="1" t="str">
        <f t="shared" si="213"/>
        <v>mTyNe0804</v>
      </c>
      <c r="L13641" s="5" t="s">
        <v>23327</v>
      </c>
      <c r="M13641">
        <v>662.79200000000003</v>
      </c>
      <c r="N13641">
        <v>9.4762000000000004</v>
      </c>
      <c r="O13641">
        <v>1.4777190805675701E-2</v>
      </c>
      <c r="P13641" t="s">
        <v>28</v>
      </c>
      <c r="Q13641">
        <v>60</v>
      </c>
      <c r="R13641">
        <v>1213</v>
      </c>
      <c r="S13641">
        <v>280</v>
      </c>
      <c r="T13641">
        <v>1492</v>
      </c>
      <c r="U13641" t="s">
        <v>29</v>
      </c>
    </row>
    <row r="13642" spans="1:21" x14ac:dyDescent="0.25">
      <c r="A13642" t="s">
        <v>23379</v>
      </c>
      <c r="B13642" t="s">
        <v>22</v>
      </c>
      <c r="C13642" s="3">
        <v>44777.62877314815</v>
      </c>
      <c r="D13642" s="3">
        <v>44777.653020833335</v>
      </c>
      <c r="E13642" s="4">
        <v>44777</v>
      </c>
      <c r="F13642">
        <v>55.563816666666597</v>
      </c>
      <c r="G13642" t="s">
        <v>23375</v>
      </c>
      <c r="H13642">
        <v>109.59446666666599</v>
      </c>
      <c r="I13642" t="s">
        <v>23376</v>
      </c>
      <c r="J13642" t="s">
        <v>23377</v>
      </c>
      <c r="K13642" s="1" t="str">
        <f t="shared" si="213"/>
        <v>mTyNeUo0804</v>
      </c>
      <c r="L13642" s="5" t="s">
        <v>23378</v>
      </c>
      <c r="M13642">
        <v>178.85</v>
      </c>
      <c r="N13642">
        <v>12.720800000000001</v>
      </c>
      <c r="O13642">
        <v>4.5027598230162003E-2</v>
      </c>
      <c r="P13642" t="s">
        <v>28</v>
      </c>
      <c r="Q13642">
        <v>83</v>
      </c>
      <c r="R13642">
        <v>350</v>
      </c>
      <c r="S13642">
        <v>355</v>
      </c>
      <c r="T13642">
        <v>704</v>
      </c>
      <c r="U13642" t="s">
        <v>29</v>
      </c>
    </row>
    <row r="13643" spans="1:21" x14ac:dyDescent="0.25">
      <c r="A13643" t="s">
        <v>23401</v>
      </c>
      <c r="B13643" t="s">
        <v>22</v>
      </c>
      <c r="C13643" s="3">
        <v>44774.375844907408</v>
      </c>
      <c r="D13643" s="3">
        <v>44774.404618055552</v>
      </c>
      <c r="E13643" s="4">
        <v>44774</v>
      </c>
      <c r="F13643">
        <v>52.895016666666599</v>
      </c>
      <c r="G13643" t="s">
        <v>23398</v>
      </c>
      <c r="H13643">
        <v>107.530016666666</v>
      </c>
      <c r="I13643" t="s">
        <v>23399</v>
      </c>
      <c r="J13643" t="s">
        <v>23400</v>
      </c>
      <c r="K13643" s="1" t="str">
        <f t="shared" si="213"/>
        <v>mUhTo0801</v>
      </c>
      <c r="L13643" s="5" t="s">
        <v>23395</v>
      </c>
      <c r="M13643">
        <v>1566.354</v>
      </c>
      <c r="N13643">
        <v>10.5243</v>
      </c>
      <c r="O13643" t="s">
        <v>27</v>
      </c>
      <c r="P13643" t="s">
        <v>28</v>
      </c>
      <c r="Q13643">
        <v>0</v>
      </c>
      <c r="R13643">
        <v>2631</v>
      </c>
      <c r="S13643">
        <v>456</v>
      </c>
      <c r="T13643">
        <v>3086</v>
      </c>
      <c r="U13643" t="s">
        <v>29</v>
      </c>
    </row>
    <row r="13644" spans="1:21" x14ac:dyDescent="0.25">
      <c r="A13644" t="s">
        <v>24083</v>
      </c>
      <c r="B13644" t="s">
        <v>22</v>
      </c>
      <c r="C13644" s="3">
        <v>44774.010011574072</v>
      </c>
      <c r="D13644" s="3">
        <v>44774.038969907408</v>
      </c>
      <c r="E13644" s="4">
        <v>44774</v>
      </c>
      <c r="F13644">
        <v>52.799333333333301</v>
      </c>
      <c r="G13644" t="s">
        <v>24080</v>
      </c>
      <c r="H13644">
        <v>107.1301</v>
      </c>
      <c r="I13644" t="s">
        <v>24081</v>
      </c>
      <c r="J13644" t="s">
        <v>24082</v>
      </c>
      <c r="K13644" s="1" t="str">
        <f t="shared" si="213"/>
        <v>mVoBo0801</v>
      </c>
      <c r="L13644" s="5" t="s">
        <v>24043</v>
      </c>
      <c r="M13644">
        <v>1372.9639999999999</v>
      </c>
      <c r="N13644">
        <v>11.608599999999999</v>
      </c>
      <c r="O13644" t="s">
        <v>27</v>
      </c>
      <c r="P13644" t="s">
        <v>28</v>
      </c>
      <c r="Q13644">
        <v>0</v>
      </c>
      <c r="R13644">
        <v>2687</v>
      </c>
      <c r="S13644">
        <v>558</v>
      </c>
      <c r="T13644">
        <v>3244</v>
      </c>
      <c r="U13644" t="s">
        <v>29</v>
      </c>
    </row>
    <row r="13645" spans="1:21" x14ac:dyDescent="0.25">
      <c r="A13645" t="s">
        <v>24554</v>
      </c>
      <c r="B13645" t="s">
        <v>22</v>
      </c>
      <c r="C13645" s="3">
        <v>44771.03707175926</v>
      </c>
      <c r="D13645" s="3">
        <v>44771.059131944443</v>
      </c>
      <c r="E13645" s="4">
        <v>44771</v>
      </c>
      <c r="F13645">
        <v>51.756266666666598</v>
      </c>
      <c r="G13645" t="s">
        <v>24552</v>
      </c>
      <c r="H13645">
        <v>104.440383333333</v>
      </c>
      <c r="I13645" t="s">
        <v>24553</v>
      </c>
      <c r="J13645" t="s">
        <v>24494</v>
      </c>
      <c r="K13645" s="1" t="str">
        <f t="shared" si="213"/>
        <v>NT0729</v>
      </c>
      <c r="L13645" s="5" t="s">
        <v>24494</v>
      </c>
      <c r="M13645">
        <v>1369.1659999999999</v>
      </c>
      <c r="N13645">
        <v>10.228199999999999</v>
      </c>
      <c r="O13645" t="s">
        <v>27</v>
      </c>
      <c r="P13645" t="s">
        <v>28</v>
      </c>
      <c r="Q13645">
        <v>0</v>
      </c>
      <c r="R13645">
        <v>2112</v>
      </c>
      <c r="S13645">
        <v>278</v>
      </c>
      <c r="T13645">
        <v>2389</v>
      </c>
      <c r="U13645" t="s">
        <v>29</v>
      </c>
    </row>
    <row r="13646" spans="1:21" x14ac:dyDescent="0.25">
      <c r="A13646" t="s">
        <v>16039</v>
      </c>
      <c r="B13646" t="s">
        <v>22</v>
      </c>
      <c r="C13646" s="3">
        <v>44779.93277777778</v>
      </c>
      <c r="D13646" s="3">
        <v>44779.944432870368</v>
      </c>
      <c r="E13646" s="4">
        <v>44779</v>
      </c>
      <c r="F13646">
        <v>53.455766666666598</v>
      </c>
      <c r="G13646" t="s">
        <v>16040</v>
      </c>
      <c r="H13646">
        <v>107.690233333333</v>
      </c>
      <c r="I13646" t="s">
        <v>16041</v>
      </c>
      <c r="J13646" t="s">
        <v>16042</v>
      </c>
      <c r="K13646" s="1" t="str">
        <f t="shared" si="213"/>
        <v>mAHmm0806</v>
      </c>
      <c r="L13646" s="5" t="s">
        <v>16037</v>
      </c>
      <c r="M13646">
        <v>390.58300000000003</v>
      </c>
      <c r="N13646">
        <v>13.7058</v>
      </c>
      <c r="O13646" t="s">
        <v>27</v>
      </c>
      <c r="P13646" t="s">
        <v>28</v>
      </c>
      <c r="Q13646">
        <v>0</v>
      </c>
      <c r="R13646">
        <v>696</v>
      </c>
      <c r="S13646">
        <v>2</v>
      </c>
      <c r="T13646">
        <v>697</v>
      </c>
      <c r="U13646" t="s">
        <v>29</v>
      </c>
    </row>
    <row r="13647" spans="1:21" x14ac:dyDescent="0.25">
      <c r="A13647" t="s">
        <v>16107</v>
      </c>
      <c r="B13647" t="s">
        <v>22</v>
      </c>
      <c r="C13647" s="3">
        <v>44775.227349537039</v>
      </c>
      <c r="D13647" s="3">
        <v>44775.241122685184</v>
      </c>
      <c r="E13647" s="4">
        <v>44775</v>
      </c>
      <c r="F13647">
        <v>53.631466666666597</v>
      </c>
      <c r="G13647" t="s">
        <v>16108</v>
      </c>
      <c r="H13647">
        <v>108.124483333333</v>
      </c>
      <c r="I13647" t="s">
        <v>16109</v>
      </c>
      <c r="J13647" t="s">
        <v>16102</v>
      </c>
      <c r="K13647" s="1" t="str">
        <f t="shared" si="213"/>
        <v>mAkHr0802</v>
      </c>
      <c r="L13647" s="5" t="s">
        <v>16103</v>
      </c>
      <c r="M13647">
        <v>386.19600000000003</v>
      </c>
      <c r="N13647">
        <v>8.2615999999999996</v>
      </c>
      <c r="O13647">
        <v>4.8218727381593003E-2</v>
      </c>
      <c r="P13647" t="s">
        <v>28</v>
      </c>
      <c r="Q13647">
        <v>97</v>
      </c>
      <c r="R13647">
        <v>657</v>
      </c>
      <c r="S13647">
        <v>4</v>
      </c>
      <c r="T13647">
        <v>660</v>
      </c>
      <c r="U13647" t="s">
        <v>29</v>
      </c>
    </row>
    <row r="13648" spans="1:21" x14ac:dyDescent="0.25">
      <c r="A13648" t="s">
        <v>16100</v>
      </c>
      <c r="B13648" t="s">
        <v>22</v>
      </c>
      <c r="C13648" s="3">
        <v>44779.74523148148</v>
      </c>
      <c r="D13648" s="3">
        <v>44779.757557870369</v>
      </c>
      <c r="E13648" s="4">
        <v>44779</v>
      </c>
      <c r="F13648">
        <v>53.631999999999998</v>
      </c>
      <c r="G13648" t="s">
        <v>15945</v>
      </c>
      <c r="H13648">
        <v>108.11964999999999</v>
      </c>
      <c r="I13648" t="s">
        <v>16101</v>
      </c>
      <c r="J13648" t="s">
        <v>16102</v>
      </c>
      <c r="K13648" s="1" t="str">
        <f t="shared" si="213"/>
        <v>mAkHr0806</v>
      </c>
      <c r="L13648" s="5" t="s">
        <v>16103</v>
      </c>
      <c r="M13648">
        <v>407.54300000000001</v>
      </c>
      <c r="N13648">
        <v>9.2453000000000003</v>
      </c>
      <c r="O13648">
        <v>7.3502497346649598E-2</v>
      </c>
      <c r="P13648" t="s">
        <v>28</v>
      </c>
      <c r="Q13648">
        <v>170</v>
      </c>
      <c r="R13648">
        <v>761</v>
      </c>
      <c r="S13648">
        <v>2</v>
      </c>
      <c r="T13648">
        <v>762</v>
      </c>
      <c r="U13648" t="s">
        <v>29</v>
      </c>
    </row>
    <row r="13649" spans="1:21" x14ac:dyDescent="0.25">
      <c r="A13649" t="s">
        <v>16224</v>
      </c>
      <c r="B13649" t="s">
        <v>22</v>
      </c>
      <c r="C13649" s="3">
        <v>44773.923310185186</v>
      </c>
      <c r="D13649" s="3">
        <v>44773.945856481485</v>
      </c>
      <c r="E13649" s="4">
        <v>44773</v>
      </c>
      <c r="F13649">
        <v>52.669566666666597</v>
      </c>
      <c r="G13649" t="s">
        <v>16225</v>
      </c>
      <c r="H13649">
        <v>106.8622</v>
      </c>
      <c r="I13649" t="s">
        <v>16226</v>
      </c>
      <c r="J13649" t="s">
        <v>14068</v>
      </c>
      <c r="K13649" s="1" t="str">
        <f t="shared" si="213"/>
        <v>mAnSu0731</v>
      </c>
      <c r="L13649" s="5" t="s">
        <v>16172</v>
      </c>
      <c r="M13649">
        <v>1180.7080000000001</v>
      </c>
      <c r="N13649">
        <v>12.1526</v>
      </c>
      <c r="O13649" t="s">
        <v>27</v>
      </c>
      <c r="P13649" t="s">
        <v>28</v>
      </c>
      <c r="Q13649">
        <v>0</v>
      </c>
      <c r="R13649">
        <v>2143</v>
      </c>
      <c r="S13649">
        <v>3</v>
      </c>
      <c r="T13649">
        <v>2145</v>
      </c>
      <c r="U13649" t="s">
        <v>29</v>
      </c>
    </row>
    <row r="13650" spans="1:21" x14ac:dyDescent="0.25">
      <c r="A13650" t="s">
        <v>16180</v>
      </c>
      <c r="B13650" t="s">
        <v>22</v>
      </c>
      <c r="C13650" s="3">
        <v>44780.47865740741</v>
      </c>
      <c r="D13650" s="3">
        <v>44780.500439814816</v>
      </c>
      <c r="E13650" s="4">
        <v>44780</v>
      </c>
      <c r="F13650">
        <v>52.665550000000003</v>
      </c>
      <c r="G13650" t="s">
        <v>16181</v>
      </c>
      <c r="H13650">
        <v>106.84995000000001</v>
      </c>
      <c r="I13650" t="s">
        <v>16182</v>
      </c>
      <c r="J13650" t="s">
        <v>16183</v>
      </c>
      <c r="K13650" s="1" t="str">
        <f t="shared" si="213"/>
        <v>mAnSu0807</v>
      </c>
      <c r="L13650" s="5" t="s">
        <v>16172</v>
      </c>
      <c r="M13650">
        <v>1104.4390000000001</v>
      </c>
      <c r="N13650">
        <v>13.766</v>
      </c>
      <c r="O13650" t="s">
        <v>27</v>
      </c>
      <c r="P13650" t="s">
        <v>28</v>
      </c>
      <c r="Q13650">
        <v>0</v>
      </c>
      <c r="R13650">
        <v>2174</v>
      </c>
      <c r="S13650">
        <v>4</v>
      </c>
      <c r="T13650">
        <v>2177</v>
      </c>
      <c r="U13650" t="s">
        <v>29</v>
      </c>
    </row>
    <row r="13651" spans="1:21" x14ac:dyDescent="0.25">
      <c r="A13651" t="s">
        <v>16610</v>
      </c>
      <c r="B13651" t="s">
        <v>22</v>
      </c>
      <c r="C13651" s="3">
        <v>44780.646458333336</v>
      </c>
      <c r="D13651" s="3">
        <v>44780.670752314814</v>
      </c>
      <c r="E13651" s="4">
        <v>44780</v>
      </c>
      <c r="F13651">
        <v>52.6494</v>
      </c>
      <c r="G13651" t="s">
        <v>16611</v>
      </c>
      <c r="H13651">
        <v>106.7805</v>
      </c>
      <c r="I13651" t="s">
        <v>16612</v>
      </c>
      <c r="J13651" t="s">
        <v>16613</v>
      </c>
      <c r="K13651" s="1" t="str">
        <f t="shared" si="213"/>
        <v>mASAB0807</v>
      </c>
      <c r="L13651" s="5" t="s">
        <v>16614</v>
      </c>
      <c r="M13651">
        <v>828.83199999999999</v>
      </c>
      <c r="N13651">
        <v>13.557600000000001</v>
      </c>
      <c r="O13651" t="s">
        <v>27</v>
      </c>
      <c r="P13651" t="s">
        <v>28</v>
      </c>
      <c r="Q13651">
        <v>0</v>
      </c>
      <c r="R13651">
        <v>1676</v>
      </c>
      <c r="S13651">
        <v>1</v>
      </c>
      <c r="T13651">
        <v>1676</v>
      </c>
      <c r="U13651" t="s">
        <v>29</v>
      </c>
    </row>
    <row r="13652" spans="1:21" x14ac:dyDescent="0.25">
      <c r="A13652" t="s">
        <v>16762</v>
      </c>
      <c r="B13652" t="s">
        <v>22</v>
      </c>
      <c r="C13652" s="3">
        <v>44779.437395833331</v>
      </c>
      <c r="D13652" s="3">
        <v>44779.444525462961</v>
      </c>
      <c r="E13652" s="4">
        <v>44779</v>
      </c>
      <c r="F13652">
        <v>53.457799999999999</v>
      </c>
      <c r="G13652" t="s">
        <v>16763</v>
      </c>
      <c r="H13652">
        <v>108.74875</v>
      </c>
      <c r="I13652" t="s">
        <v>16764</v>
      </c>
      <c r="J13652" t="s">
        <v>16765</v>
      </c>
      <c r="K13652" s="1" t="str">
        <f t="shared" si="213"/>
        <v>mBarg0806</v>
      </c>
      <c r="L13652" s="5" t="s">
        <v>16657</v>
      </c>
      <c r="M13652">
        <v>120.645</v>
      </c>
      <c r="N13652">
        <v>14.118499999999999</v>
      </c>
      <c r="O13652" t="s">
        <v>27</v>
      </c>
      <c r="P13652" t="s">
        <v>28</v>
      </c>
      <c r="Q13652">
        <v>0</v>
      </c>
      <c r="R13652">
        <v>257</v>
      </c>
      <c r="S13652">
        <v>11</v>
      </c>
      <c r="T13652">
        <v>267</v>
      </c>
      <c r="U13652" t="s">
        <v>29</v>
      </c>
    </row>
    <row r="13653" spans="1:21" x14ac:dyDescent="0.25">
      <c r="A13653" t="s">
        <v>16809</v>
      </c>
      <c r="B13653" t="s">
        <v>22</v>
      </c>
      <c r="C13653" s="3">
        <v>44776.812175925923</v>
      </c>
      <c r="D13653" s="3">
        <v>44776.830069444448</v>
      </c>
      <c r="E13653" s="4">
        <v>44776</v>
      </c>
      <c r="F13653">
        <v>55.318666666666601</v>
      </c>
      <c r="G13653" t="s">
        <v>16810</v>
      </c>
      <c r="H13653">
        <v>109.480866666666</v>
      </c>
      <c r="I13653" t="s">
        <v>16811</v>
      </c>
      <c r="J13653" t="s">
        <v>16812</v>
      </c>
      <c r="K13653" s="1" t="str">
        <f t="shared" si="213"/>
        <v>mBaTu0803</v>
      </c>
      <c r="L13653" s="5" t="s">
        <v>16786</v>
      </c>
      <c r="M13653">
        <v>803.69399999999996</v>
      </c>
      <c r="N13653">
        <v>8.9465000000000003</v>
      </c>
      <c r="O13653" t="s">
        <v>27</v>
      </c>
      <c r="P13653" t="s">
        <v>28</v>
      </c>
      <c r="Q13653">
        <v>0</v>
      </c>
      <c r="R13653">
        <v>1462</v>
      </c>
      <c r="S13653">
        <v>5</v>
      </c>
      <c r="T13653">
        <v>1466</v>
      </c>
      <c r="U13653" t="s">
        <v>29</v>
      </c>
    </row>
    <row r="13654" spans="1:21" x14ac:dyDescent="0.25">
      <c r="A13654" t="s">
        <v>17344</v>
      </c>
      <c r="B13654" t="s">
        <v>22</v>
      </c>
      <c r="C13654" s="3">
        <v>44776.25980324074</v>
      </c>
      <c r="D13654" s="3">
        <v>44776.278136574074</v>
      </c>
      <c r="E13654" s="4">
        <v>44776</v>
      </c>
      <c r="F13654">
        <v>54.619616666666602</v>
      </c>
      <c r="G13654" t="s">
        <v>17345</v>
      </c>
      <c r="H13654">
        <v>109.113166666666</v>
      </c>
      <c r="I13654" t="s">
        <v>17346</v>
      </c>
      <c r="J13654" t="s">
        <v>17347</v>
      </c>
      <c r="K13654" s="1" t="str">
        <f t="shared" si="213"/>
        <v>mChKa0803</v>
      </c>
      <c r="L13654" s="5" t="s">
        <v>17348</v>
      </c>
      <c r="M13654">
        <v>889.63</v>
      </c>
      <c r="N13654">
        <v>9.0960999999999999</v>
      </c>
      <c r="O13654" t="s">
        <v>27</v>
      </c>
      <c r="P13654" t="s">
        <v>28</v>
      </c>
      <c r="Q13654">
        <v>0</v>
      </c>
      <c r="R13654">
        <v>1544</v>
      </c>
      <c r="S13654">
        <v>0</v>
      </c>
      <c r="T13654">
        <v>1543</v>
      </c>
      <c r="U13654" t="s">
        <v>29</v>
      </c>
    </row>
    <row r="13655" spans="1:21" x14ac:dyDescent="0.25">
      <c r="A13655" t="s">
        <v>17770</v>
      </c>
      <c r="B13655" t="s">
        <v>22</v>
      </c>
      <c r="C13655" s="3">
        <v>44773.400127314817</v>
      </c>
      <c r="D13655" s="3">
        <v>44773.418495370373</v>
      </c>
      <c r="E13655" s="4">
        <v>44773</v>
      </c>
      <c r="F13655">
        <v>52.231866666666598</v>
      </c>
      <c r="G13655" t="s">
        <v>17771</v>
      </c>
      <c r="H13655">
        <v>105.80065</v>
      </c>
      <c r="I13655" t="s">
        <v>17772</v>
      </c>
      <c r="J13655" t="s">
        <v>17661</v>
      </c>
      <c r="K13655" s="1" t="str">
        <f t="shared" si="213"/>
        <v>mdPes0731</v>
      </c>
      <c r="L13655" s="5" t="s">
        <v>17720</v>
      </c>
      <c r="M13655">
        <v>983.44899999999996</v>
      </c>
      <c r="N13655">
        <v>12.440099999999999</v>
      </c>
      <c r="O13655" t="s">
        <v>27</v>
      </c>
      <c r="P13655" t="s">
        <v>28</v>
      </c>
      <c r="Q13655">
        <v>0</v>
      </c>
      <c r="R13655">
        <v>1729</v>
      </c>
      <c r="S13655">
        <v>3</v>
      </c>
      <c r="T13655">
        <v>1731</v>
      </c>
      <c r="U13655" t="s">
        <v>29</v>
      </c>
    </row>
    <row r="13656" spans="1:21" x14ac:dyDescent="0.25">
      <c r="A13656" t="s">
        <v>17989</v>
      </c>
      <c r="B13656" t="s">
        <v>22</v>
      </c>
      <c r="C13656" s="3">
        <v>44775.585879629631</v>
      </c>
      <c r="D13656" s="3">
        <v>44775.602939814817</v>
      </c>
      <c r="E13656" s="4">
        <v>44775</v>
      </c>
      <c r="F13656">
        <v>54.282283333333297</v>
      </c>
      <c r="G13656" t="s">
        <v>17990</v>
      </c>
      <c r="H13656">
        <v>108.740283333333</v>
      </c>
      <c r="I13656" t="s">
        <v>17986</v>
      </c>
      <c r="J13656" t="s">
        <v>17987</v>
      </c>
      <c r="K13656" s="1" t="str">
        <f t="shared" si="213"/>
        <v>mdZS0802</v>
      </c>
      <c r="L13656" s="5" t="s">
        <v>17938</v>
      </c>
      <c r="M13656">
        <v>897.22900000000004</v>
      </c>
      <c r="N13656">
        <v>11.9946</v>
      </c>
      <c r="O13656">
        <v>1.27586539694863E-2</v>
      </c>
      <c r="P13656" t="s">
        <v>28</v>
      </c>
      <c r="Q13656">
        <v>24</v>
      </c>
      <c r="R13656">
        <v>1659</v>
      </c>
      <c r="S13656">
        <v>1</v>
      </c>
      <c r="T13656">
        <v>1659</v>
      </c>
      <c r="U13656" t="s">
        <v>29</v>
      </c>
    </row>
    <row r="13657" spans="1:21" x14ac:dyDescent="0.25">
      <c r="A13657" t="s">
        <v>18261</v>
      </c>
      <c r="B13657" t="s">
        <v>22</v>
      </c>
      <c r="C13657" s="3">
        <v>44776.005115740743</v>
      </c>
      <c r="D13657" s="3">
        <v>44776.023032407407</v>
      </c>
      <c r="E13657" s="4">
        <v>44776</v>
      </c>
      <c r="F13657">
        <v>54.451466666666597</v>
      </c>
      <c r="G13657" t="s">
        <v>18262</v>
      </c>
      <c r="H13657">
        <v>109.068733333333</v>
      </c>
      <c r="I13657" t="s">
        <v>18263</v>
      </c>
      <c r="J13657" t="s">
        <v>18264</v>
      </c>
      <c r="K13657" s="1" t="str">
        <f t="shared" si="213"/>
        <v>mEl.Da0803</v>
      </c>
      <c r="L13657" s="5" t="s">
        <v>18265</v>
      </c>
      <c r="M13657">
        <v>794.34</v>
      </c>
      <c r="N13657">
        <v>9.3504000000000005</v>
      </c>
      <c r="O13657" t="s">
        <v>27</v>
      </c>
      <c r="P13657" t="s">
        <v>28</v>
      </c>
      <c r="Q13657">
        <v>0</v>
      </c>
      <c r="R13657">
        <v>1372</v>
      </c>
      <c r="S13657">
        <v>0</v>
      </c>
      <c r="T13657">
        <v>1371</v>
      </c>
      <c r="U13657" t="s">
        <v>29</v>
      </c>
    </row>
    <row r="13658" spans="1:21" x14ac:dyDescent="0.25">
      <c r="A13658" t="s">
        <v>18695</v>
      </c>
      <c r="B13658" t="s">
        <v>22</v>
      </c>
      <c r="C13658" s="3">
        <v>44773.044756944444</v>
      </c>
      <c r="D13658" s="3">
        <v>44773.073368055557</v>
      </c>
      <c r="E13658" s="4">
        <v>44773</v>
      </c>
      <c r="F13658">
        <v>51.923349999999999</v>
      </c>
      <c r="G13658" t="s">
        <v>18696</v>
      </c>
      <c r="H13658">
        <v>105.71388888888799</v>
      </c>
      <c r="I13658" t="s">
        <v>18697</v>
      </c>
      <c r="J13658" t="s">
        <v>18698</v>
      </c>
      <c r="K13658" s="1" t="str">
        <f t="shared" si="213"/>
        <v>mGoBa0731</v>
      </c>
      <c r="L13658" s="5" t="s">
        <v>18660</v>
      </c>
      <c r="M13658">
        <v>1326.8019999999999</v>
      </c>
      <c r="N13658">
        <v>10.875500000000001</v>
      </c>
      <c r="O13658" t="s">
        <v>27</v>
      </c>
      <c r="P13658" t="s">
        <v>28</v>
      </c>
      <c r="Q13658">
        <v>0</v>
      </c>
      <c r="R13658">
        <v>2576</v>
      </c>
      <c r="S13658">
        <v>0</v>
      </c>
      <c r="T13658">
        <v>2575</v>
      </c>
      <c r="U13658" t="s">
        <v>29</v>
      </c>
    </row>
    <row r="13659" spans="1:21" x14ac:dyDescent="0.25">
      <c r="A13659" t="s">
        <v>18756</v>
      </c>
      <c r="B13659" t="s">
        <v>22</v>
      </c>
      <c r="C13659" s="3">
        <v>44773.690520833334</v>
      </c>
      <c r="D13659" s="3">
        <v>44773.702893518515</v>
      </c>
      <c r="E13659" s="4">
        <v>44773</v>
      </c>
      <c r="F13659">
        <v>52.466900000000003</v>
      </c>
      <c r="G13659" t="s">
        <v>18757</v>
      </c>
      <c r="H13659">
        <v>106.29235</v>
      </c>
      <c r="I13659" t="s">
        <v>18758</v>
      </c>
      <c r="J13659" t="s">
        <v>18728</v>
      </c>
      <c r="K13659" s="1" t="str">
        <f t="shared" si="213"/>
        <v>mGoKu0731</v>
      </c>
      <c r="L13659" s="5" t="s">
        <v>18713</v>
      </c>
      <c r="M13659">
        <v>509.59100000000001</v>
      </c>
      <c r="N13659">
        <v>14.134</v>
      </c>
      <c r="O13659">
        <v>7.5616859698592803E-2</v>
      </c>
      <c r="P13659" t="s">
        <v>28</v>
      </c>
      <c r="Q13659">
        <v>72</v>
      </c>
      <c r="R13659">
        <v>922</v>
      </c>
      <c r="S13659">
        <v>9</v>
      </c>
      <c r="T13659">
        <v>930</v>
      </c>
      <c r="U13659" t="s">
        <v>29</v>
      </c>
    </row>
    <row r="13660" spans="1:21" x14ac:dyDescent="0.25">
      <c r="A13660" t="s">
        <v>18792</v>
      </c>
      <c r="B13660" t="s">
        <v>22</v>
      </c>
      <c r="C13660" s="3">
        <v>44774.908506944441</v>
      </c>
      <c r="D13660" s="3">
        <v>44774.937638888892</v>
      </c>
      <c r="E13660" s="4">
        <v>44774</v>
      </c>
      <c r="F13660">
        <v>53.356999999999999</v>
      </c>
      <c r="G13660" t="s">
        <v>18793</v>
      </c>
      <c r="H13660">
        <v>108.220816666666</v>
      </c>
      <c r="I13660" t="s">
        <v>18794</v>
      </c>
      <c r="J13660" t="s">
        <v>18789</v>
      </c>
      <c r="K13660" s="1" t="str">
        <f t="shared" ref="K13660:K13723" si="214">MID(A13660,FIND("*",SUBSTITUTE(A13660,"\","*",LEN(A13660)-LEN(SUBSTITUTE(A13660,"\",""))))+1,FIND(".cnv",A13660)-(FIND("*",SUBSTITUTE(A13660,"\","*",LEN(A13660)-LEN(SUBSTITUTE(A13660,"\",""))))+1))</f>
        <v>mHaKr0801</v>
      </c>
      <c r="L13660" s="5" t="s">
        <v>18774</v>
      </c>
      <c r="M13660">
        <v>1628.278</v>
      </c>
      <c r="N13660">
        <v>11.056800000000001</v>
      </c>
      <c r="O13660" t="s">
        <v>27</v>
      </c>
      <c r="P13660" t="s">
        <v>28</v>
      </c>
      <c r="Q13660">
        <v>0</v>
      </c>
      <c r="R13660">
        <v>2679</v>
      </c>
      <c r="S13660">
        <v>1</v>
      </c>
      <c r="T13660">
        <v>2679</v>
      </c>
      <c r="U13660" t="s">
        <v>29</v>
      </c>
    </row>
    <row r="13661" spans="1:21" x14ac:dyDescent="0.25">
      <c r="A13661" t="s">
        <v>19308</v>
      </c>
      <c r="B13661" t="s">
        <v>22</v>
      </c>
      <c r="C13661" s="3">
        <v>44770.58084490741</v>
      </c>
      <c r="D13661" s="3">
        <v>44770.60633101852</v>
      </c>
      <c r="E13661" s="4">
        <v>44770</v>
      </c>
      <c r="F13661">
        <v>51.646833333333298</v>
      </c>
      <c r="G13661" t="s">
        <v>19309</v>
      </c>
      <c r="H13661">
        <v>104.433816666666</v>
      </c>
      <c r="I13661" t="s">
        <v>19310</v>
      </c>
      <c r="J13661" t="s">
        <v>19311</v>
      </c>
      <c r="K13661" s="1" t="str">
        <f t="shared" si="214"/>
        <v>mIvMu0728</v>
      </c>
      <c r="L13661" s="5" t="s">
        <v>19271</v>
      </c>
      <c r="M13661">
        <v>1300.2139999999999</v>
      </c>
      <c r="N13661">
        <v>10.7525</v>
      </c>
      <c r="O13661">
        <v>3.9166501007439299E-2</v>
      </c>
      <c r="P13661" t="s">
        <v>28</v>
      </c>
      <c r="Q13661">
        <v>17</v>
      </c>
      <c r="R13661">
        <v>2275</v>
      </c>
      <c r="S13661">
        <v>9</v>
      </c>
      <c r="T13661">
        <v>2283</v>
      </c>
      <c r="U13661" t="s">
        <v>29</v>
      </c>
    </row>
    <row r="13662" spans="1:21" x14ac:dyDescent="0.25">
      <c r="A13662" t="s">
        <v>19351</v>
      </c>
      <c r="B13662" t="s">
        <v>22</v>
      </c>
      <c r="C13662" s="3">
        <v>44774.746354166666</v>
      </c>
      <c r="D13662" s="3">
        <v>44774.775069444448</v>
      </c>
      <c r="E13662" s="4">
        <v>44774</v>
      </c>
      <c r="F13662">
        <v>53.1647166666666</v>
      </c>
      <c r="G13662" t="s">
        <v>19352</v>
      </c>
      <c r="H13662">
        <v>107.996466666666</v>
      </c>
      <c r="I13662" t="s">
        <v>19353</v>
      </c>
      <c r="J13662" t="s">
        <v>19354</v>
      </c>
      <c r="K13662" s="1" t="str">
        <f t="shared" si="214"/>
        <v>mIzLi0801</v>
      </c>
      <c r="L13662" s="5" t="s">
        <v>19355</v>
      </c>
      <c r="M13662">
        <v>1606.3710000000001</v>
      </c>
      <c r="N13662">
        <v>10.766</v>
      </c>
      <c r="O13662" t="s">
        <v>27</v>
      </c>
      <c r="P13662" t="s">
        <v>28</v>
      </c>
      <c r="Q13662">
        <v>0</v>
      </c>
      <c r="R13662">
        <v>2834</v>
      </c>
      <c r="S13662">
        <v>2</v>
      </c>
      <c r="T13662">
        <v>2835</v>
      </c>
      <c r="U13662" t="s">
        <v>29</v>
      </c>
    </row>
    <row r="13663" spans="1:21" x14ac:dyDescent="0.25">
      <c r="A13663" t="s">
        <v>19401</v>
      </c>
      <c r="B13663" t="s">
        <v>22</v>
      </c>
      <c r="C13663" s="3">
        <v>44776.555381944447</v>
      </c>
      <c r="D13663" s="3">
        <v>44776.57136574074</v>
      </c>
      <c r="E13663" s="4">
        <v>44776</v>
      </c>
      <c r="F13663">
        <v>55.045549999999999</v>
      </c>
      <c r="G13663" t="s">
        <v>19402</v>
      </c>
      <c r="H13663">
        <v>109.429366666666</v>
      </c>
      <c r="I13663" t="s">
        <v>19403</v>
      </c>
      <c r="J13663" t="s">
        <v>19363</v>
      </c>
      <c r="K13663" s="1" t="str">
        <f t="shared" si="214"/>
        <v>mKA0803</v>
      </c>
      <c r="L13663" s="5" t="s">
        <v>19364</v>
      </c>
      <c r="M13663">
        <v>770.66300000000001</v>
      </c>
      <c r="N13663">
        <v>11.5542</v>
      </c>
      <c r="O13663">
        <v>2.44902772755177E-2</v>
      </c>
      <c r="P13663" t="s">
        <v>28</v>
      </c>
      <c r="Q13663">
        <v>43</v>
      </c>
      <c r="R13663">
        <v>1404</v>
      </c>
      <c r="S13663">
        <v>0</v>
      </c>
      <c r="T13663">
        <v>1403</v>
      </c>
      <c r="U13663" t="s">
        <v>29</v>
      </c>
    </row>
    <row r="13664" spans="1:21" x14ac:dyDescent="0.25">
      <c r="A13664" t="s">
        <v>19618</v>
      </c>
      <c r="B13664" t="s">
        <v>22</v>
      </c>
      <c r="C13664" s="3">
        <v>44772.053611111114</v>
      </c>
      <c r="D13664" s="3">
        <v>44772.080254629633</v>
      </c>
      <c r="E13664" s="4">
        <v>44772</v>
      </c>
      <c r="F13664">
        <v>51.7755333333333</v>
      </c>
      <c r="G13664" t="s">
        <v>19619</v>
      </c>
      <c r="H13664">
        <v>105.3784</v>
      </c>
      <c r="I13664" t="s">
        <v>19620</v>
      </c>
      <c r="J13664" t="s">
        <v>19621</v>
      </c>
      <c r="K13664" s="1" t="str">
        <f t="shared" si="214"/>
        <v>mKaMi0730</v>
      </c>
      <c r="L13664" s="5" t="s">
        <v>19576</v>
      </c>
      <c r="M13664">
        <v>1434.3150000000001</v>
      </c>
      <c r="N13664">
        <v>10.953799999999999</v>
      </c>
      <c r="O13664" t="s">
        <v>27</v>
      </c>
      <c r="P13664" t="s">
        <v>28</v>
      </c>
      <c r="Q13664">
        <v>0</v>
      </c>
      <c r="R13664">
        <v>2515</v>
      </c>
      <c r="S13664">
        <v>2</v>
      </c>
      <c r="T13664">
        <v>2516</v>
      </c>
      <c r="U13664" t="s">
        <v>29</v>
      </c>
    </row>
    <row r="13665" spans="1:21" x14ac:dyDescent="0.25">
      <c r="A13665" t="s">
        <v>20668</v>
      </c>
      <c r="B13665" t="s">
        <v>22</v>
      </c>
      <c r="C13665" s="3">
        <v>44773.591631944444</v>
      </c>
      <c r="D13665" s="3">
        <v>44773.600983796299</v>
      </c>
      <c r="E13665" s="4">
        <v>44773</v>
      </c>
      <c r="F13665">
        <v>52.341783333333296</v>
      </c>
      <c r="G13665" t="s">
        <v>20669</v>
      </c>
      <c r="H13665">
        <v>106.0716</v>
      </c>
      <c r="I13665" t="s">
        <v>20670</v>
      </c>
      <c r="J13665" t="s">
        <v>20518</v>
      </c>
      <c r="K13665" s="1" t="str">
        <f t="shared" si="214"/>
        <v>mKyKh0731</v>
      </c>
      <c r="L13665" s="5" t="s">
        <v>20595</v>
      </c>
      <c r="M13665">
        <v>249.62700000000001</v>
      </c>
      <c r="N13665">
        <v>14.316800000000001</v>
      </c>
      <c r="O13665">
        <v>3.7065097197093097E-2</v>
      </c>
      <c r="P13665" t="s">
        <v>28</v>
      </c>
      <c r="Q13665">
        <v>89</v>
      </c>
      <c r="R13665">
        <v>397</v>
      </c>
      <c r="S13665">
        <v>0</v>
      </c>
      <c r="T13665">
        <v>396</v>
      </c>
      <c r="U13665" t="s">
        <v>29</v>
      </c>
    </row>
    <row r="13666" spans="1:21" x14ac:dyDescent="0.25">
      <c r="A13666" t="s">
        <v>21212</v>
      </c>
      <c r="B13666" t="s">
        <v>22</v>
      </c>
      <c r="C13666" s="3">
        <v>44771.495972222219</v>
      </c>
      <c r="D13666" s="3">
        <v>44771.521192129629</v>
      </c>
      <c r="E13666" s="4">
        <v>44771</v>
      </c>
      <c r="F13666">
        <v>51.716633333333299</v>
      </c>
      <c r="G13666" t="s">
        <v>21213</v>
      </c>
      <c r="H13666">
        <v>104.98378333333299</v>
      </c>
      <c r="I13666" t="s">
        <v>21214</v>
      </c>
      <c r="J13666" t="s">
        <v>20771</v>
      </c>
      <c r="K13666" s="1" t="str">
        <f t="shared" si="214"/>
        <v>mLTpup0729</v>
      </c>
      <c r="L13666" s="5" t="s">
        <v>21190</v>
      </c>
      <c r="M13666">
        <v>1415.325</v>
      </c>
      <c r="N13666">
        <v>9.0970999999999993</v>
      </c>
      <c r="O13666" t="s">
        <v>27</v>
      </c>
      <c r="P13666" t="s">
        <v>28</v>
      </c>
      <c r="Q13666">
        <v>0</v>
      </c>
      <c r="R13666">
        <v>2556</v>
      </c>
      <c r="S13666">
        <v>0</v>
      </c>
      <c r="T13666">
        <v>2555</v>
      </c>
      <c r="U13666" t="s">
        <v>29</v>
      </c>
    </row>
    <row r="13667" spans="1:21" x14ac:dyDescent="0.25">
      <c r="A13667" t="s">
        <v>21369</v>
      </c>
      <c r="B13667" t="s">
        <v>22</v>
      </c>
      <c r="C13667" s="3">
        <v>44770.335613425923</v>
      </c>
      <c r="D13667" s="3">
        <v>44770.357893518521</v>
      </c>
      <c r="E13667" s="4">
        <v>44770</v>
      </c>
      <c r="F13667">
        <v>51.645850000000003</v>
      </c>
      <c r="G13667" t="s">
        <v>19129</v>
      </c>
      <c r="H13667">
        <v>104.2256</v>
      </c>
      <c r="I13667" t="s">
        <v>21370</v>
      </c>
      <c r="J13667" t="s">
        <v>21371</v>
      </c>
      <c r="K13667" s="1" t="str">
        <f t="shared" si="214"/>
        <v>mMaSo0728</v>
      </c>
      <c r="L13667" s="5" t="s">
        <v>21352</v>
      </c>
      <c r="M13667">
        <v>1247.913</v>
      </c>
      <c r="N13667">
        <v>12.413399999999999</v>
      </c>
      <c r="O13667" t="s">
        <v>27</v>
      </c>
      <c r="P13667" t="s">
        <v>28</v>
      </c>
      <c r="Q13667">
        <v>0</v>
      </c>
      <c r="R13667">
        <v>2083</v>
      </c>
      <c r="S13667">
        <v>1</v>
      </c>
      <c r="T13667">
        <v>2083</v>
      </c>
      <c r="U13667" t="s">
        <v>29</v>
      </c>
    </row>
    <row r="13668" spans="1:21" x14ac:dyDescent="0.25">
      <c r="A13668" t="s">
        <v>21577</v>
      </c>
      <c r="B13668" t="s">
        <v>22</v>
      </c>
      <c r="C13668" s="3">
        <v>44780.182986111111</v>
      </c>
      <c r="D13668" s="3">
        <v>44780.192974537036</v>
      </c>
      <c r="E13668" s="4">
        <v>44780</v>
      </c>
      <c r="F13668">
        <v>53.241133333333302</v>
      </c>
      <c r="G13668" t="s">
        <v>21578</v>
      </c>
      <c r="H13668">
        <v>107.258033333333</v>
      </c>
      <c r="I13668" t="s">
        <v>21579</v>
      </c>
      <c r="J13668" t="s">
        <v>21580</v>
      </c>
      <c r="K13668" s="1" t="str">
        <f t="shared" si="214"/>
        <v>mMM0807</v>
      </c>
      <c r="L13668" s="5" t="s">
        <v>21498</v>
      </c>
      <c r="M13668">
        <v>84.960999999999999</v>
      </c>
      <c r="N13668">
        <v>12.6394</v>
      </c>
      <c r="O13668" t="s">
        <v>27</v>
      </c>
      <c r="P13668" t="s">
        <v>28</v>
      </c>
      <c r="Q13668">
        <v>0</v>
      </c>
      <c r="R13668">
        <v>324</v>
      </c>
      <c r="S13668">
        <v>0</v>
      </c>
      <c r="T13668">
        <v>323</v>
      </c>
      <c r="U13668" t="s">
        <v>29</v>
      </c>
    </row>
    <row r="13669" spans="1:21" x14ac:dyDescent="0.25">
      <c r="A13669" t="s">
        <v>21909</v>
      </c>
      <c r="B13669" t="s">
        <v>22</v>
      </c>
      <c r="C13669" s="3">
        <v>44778.100324074076</v>
      </c>
      <c r="D13669" s="3">
        <v>44778.118946759256</v>
      </c>
      <c r="E13669" s="4">
        <v>44778</v>
      </c>
      <c r="F13669">
        <v>54.832616666666603</v>
      </c>
      <c r="G13669" t="s">
        <v>21910</v>
      </c>
      <c r="H13669">
        <v>109.249916666666</v>
      </c>
      <c r="I13669" t="s">
        <v>21911</v>
      </c>
      <c r="J13669" t="s">
        <v>21912</v>
      </c>
      <c r="K13669" s="1" t="str">
        <f t="shared" si="214"/>
        <v>mMuUr0805</v>
      </c>
      <c r="L13669" s="5" t="s">
        <v>21913</v>
      </c>
      <c r="M13669">
        <v>884.66099999999994</v>
      </c>
      <c r="N13669">
        <v>12.2163</v>
      </c>
      <c r="O13669">
        <v>1.05032164768408E-2</v>
      </c>
      <c r="P13669" t="s">
        <v>28</v>
      </c>
      <c r="Q13669">
        <v>7</v>
      </c>
      <c r="R13669">
        <v>1606</v>
      </c>
      <c r="S13669">
        <v>0</v>
      </c>
      <c r="T13669">
        <v>1605</v>
      </c>
      <c r="U13669" t="s">
        <v>29</v>
      </c>
    </row>
    <row r="13670" spans="1:21" x14ac:dyDescent="0.25">
      <c r="A13670" t="s">
        <v>22624</v>
      </c>
      <c r="B13670" t="s">
        <v>22</v>
      </c>
      <c r="C13670" s="3">
        <v>44775.396643518521</v>
      </c>
      <c r="D13670" s="3">
        <v>44775.414039351854</v>
      </c>
      <c r="E13670" s="4">
        <v>44775</v>
      </c>
      <c r="F13670">
        <v>53.942266666666598</v>
      </c>
      <c r="G13670" t="s">
        <v>22625</v>
      </c>
      <c r="H13670">
        <v>108.43261666666599</v>
      </c>
      <c r="I13670" t="s">
        <v>22626</v>
      </c>
      <c r="J13670" t="s">
        <v>14866</v>
      </c>
      <c r="K13670" s="1" t="str">
        <f t="shared" si="214"/>
        <v>mSU0802</v>
      </c>
      <c r="L13670" s="5" t="s">
        <v>22424</v>
      </c>
      <c r="M13670">
        <v>889.04499999999996</v>
      </c>
      <c r="N13670">
        <v>10.0352</v>
      </c>
      <c r="O13670">
        <v>4.1595489863282403E-2</v>
      </c>
      <c r="P13670" t="s">
        <v>28</v>
      </c>
      <c r="Q13670">
        <v>91</v>
      </c>
      <c r="R13670">
        <v>1562</v>
      </c>
      <c r="S13670">
        <v>1</v>
      </c>
      <c r="T13670">
        <v>1562</v>
      </c>
      <c r="U13670" t="s">
        <v>29</v>
      </c>
    </row>
    <row r="13671" spans="1:21" x14ac:dyDescent="0.25">
      <c r="A13671" t="s">
        <v>23132</v>
      </c>
      <c r="B13671" t="s">
        <v>22</v>
      </c>
      <c r="C13671" s="3">
        <v>44770.730439814812</v>
      </c>
      <c r="D13671" s="3">
        <v>44770.767881944441</v>
      </c>
      <c r="E13671" s="4">
        <v>44770</v>
      </c>
      <c r="F13671">
        <v>51.603549999999998</v>
      </c>
      <c r="G13671" t="s">
        <v>23133</v>
      </c>
      <c r="H13671">
        <v>104.7315</v>
      </c>
      <c r="I13671" t="s">
        <v>23134</v>
      </c>
      <c r="J13671" t="s">
        <v>23135</v>
      </c>
      <c r="K13671" s="1" t="str">
        <f t="shared" si="214"/>
        <v>mTSG0728</v>
      </c>
      <c r="L13671" s="5" t="s">
        <v>23049</v>
      </c>
      <c r="M13671">
        <v>1119.9269999999999</v>
      </c>
      <c r="N13671">
        <v>15.773</v>
      </c>
      <c r="O13671">
        <v>3.1948942206306598E-2</v>
      </c>
      <c r="P13671" t="s">
        <v>28</v>
      </c>
      <c r="Q13671">
        <v>84</v>
      </c>
      <c r="R13671">
        <v>2000</v>
      </c>
      <c r="S13671">
        <v>8</v>
      </c>
      <c r="T13671">
        <v>2007</v>
      </c>
      <c r="U13671" t="s">
        <v>29</v>
      </c>
    </row>
    <row r="13672" spans="1:21" x14ac:dyDescent="0.25">
      <c r="A13672" t="s">
        <v>23335</v>
      </c>
      <c r="B13672" t="s">
        <v>22</v>
      </c>
      <c r="C13672" s="3">
        <v>44777.638703703706</v>
      </c>
      <c r="D13672" s="3">
        <v>44777.655486111114</v>
      </c>
      <c r="E13672" s="4">
        <v>44777</v>
      </c>
      <c r="F13672">
        <v>55.559449999999998</v>
      </c>
      <c r="G13672" t="s">
        <v>23336</v>
      </c>
      <c r="H13672">
        <v>109.591966666666</v>
      </c>
      <c r="I13672" t="s">
        <v>23337</v>
      </c>
      <c r="J13672" t="s">
        <v>23338</v>
      </c>
      <c r="K13672" s="1" t="str">
        <f t="shared" si="214"/>
        <v>mTyNe0804</v>
      </c>
      <c r="L13672" s="5" t="s">
        <v>23327</v>
      </c>
      <c r="M13672">
        <v>662.79200000000003</v>
      </c>
      <c r="N13672">
        <v>9.4762000000000004</v>
      </c>
      <c r="O13672">
        <v>1.4777190805675701E-2</v>
      </c>
      <c r="P13672" t="s">
        <v>28</v>
      </c>
      <c r="Q13672">
        <v>60</v>
      </c>
      <c r="R13672">
        <v>1213</v>
      </c>
      <c r="S13672">
        <v>0</v>
      </c>
      <c r="T13672">
        <v>1212</v>
      </c>
      <c r="U13672" t="s">
        <v>29</v>
      </c>
    </row>
    <row r="13673" spans="1:21" x14ac:dyDescent="0.25">
      <c r="A13673" t="s">
        <v>23374</v>
      </c>
      <c r="B13673" t="s">
        <v>22</v>
      </c>
      <c r="C13673" s="3">
        <v>44777.62877314815</v>
      </c>
      <c r="D13673" s="3">
        <v>44777.653020833335</v>
      </c>
      <c r="E13673" s="4">
        <v>44777</v>
      </c>
      <c r="F13673">
        <v>55.563816666666597</v>
      </c>
      <c r="G13673" t="s">
        <v>23375</v>
      </c>
      <c r="H13673">
        <v>109.59446666666599</v>
      </c>
      <c r="I13673" t="s">
        <v>23376</v>
      </c>
      <c r="J13673" t="s">
        <v>23377</v>
      </c>
      <c r="K13673" s="1" t="str">
        <f t="shared" si="214"/>
        <v>mTyNeUo0804</v>
      </c>
      <c r="L13673" s="5" t="s">
        <v>23378</v>
      </c>
      <c r="M13673">
        <v>178.85</v>
      </c>
      <c r="N13673">
        <v>12.720800000000001</v>
      </c>
      <c r="O13673">
        <v>4.5027598230162003E-2</v>
      </c>
      <c r="P13673" t="s">
        <v>28</v>
      </c>
      <c r="Q13673">
        <v>83</v>
      </c>
      <c r="R13673">
        <v>350</v>
      </c>
      <c r="S13673">
        <v>1</v>
      </c>
      <c r="T13673">
        <v>350</v>
      </c>
      <c r="U13673" t="s">
        <v>29</v>
      </c>
    </row>
    <row r="13674" spans="1:21" x14ac:dyDescent="0.25">
      <c r="A13674" t="s">
        <v>23397</v>
      </c>
      <c r="B13674" t="s">
        <v>22</v>
      </c>
      <c r="C13674" s="3">
        <v>44774.375844907408</v>
      </c>
      <c r="D13674" s="3">
        <v>44774.404618055552</v>
      </c>
      <c r="E13674" s="4">
        <v>44774</v>
      </c>
      <c r="F13674">
        <v>52.895016666666599</v>
      </c>
      <c r="G13674" t="s">
        <v>23398</v>
      </c>
      <c r="H13674">
        <v>107.530016666666</v>
      </c>
      <c r="I13674" t="s">
        <v>23399</v>
      </c>
      <c r="J13674" t="s">
        <v>23400</v>
      </c>
      <c r="K13674" s="1" t="str">
        <f t="shared" si="214"/>
        <v>mUhTo0801</v>
      </c>
      <c r="L13674" s="5" t="s">
        <v>23395</v>
      </c>
      <c r="M13674">
        <v>1566.354</v>
      </c>
      <c r="N13674">
        <v>10.5243</v>
      </c>
      <c r="O13674" t="s">
        <v>27</v>
      </c>
      <c r="P13674" t="s">
        <v>28</v>
      </c>
      <c r="Q13674">
        <v>0</v>
      </c>
      <c r="R13674">
        <v>2631</v>
      </c>
      <c r="S13674">
        <v>7</v>
      </c>
      <c r="T13674">
        <v>2637</v>
      </c>
      <c r="U13674" t="s">
        <v>29</v>
      </c>
    </row>
    <row r="13675" spans="1:21" x14ac:dyDescent="0.25">
      <c r="A13675" t="s">
        <v>24079</v>
      </c>
      <c r="B13675" t="s">
        <v>22</v>
      </c>
      <c r="C13675" s="3">
        <v>44774.010011574072</v>
      </c>
      <c r="D13675" s="3">
        <v>44774.038969907408</v>
      </c>
      <c r="E13675" s="4">
        <v>44774</v>
      </c>
      <c r="F13675">
        <v>52.799333333333301</v>
      </c>
      <c r="G13675" t="s">
        <v>24080</v>
      </c>
      <c r="H13675">
        <v>107.1301</v>
      </c>
      <c r="I13675" t="s">
        <v>24081</v>
      </c>
      <c r="J13675" t="s">
        <v>24082</v>
      </c>
      <c r="K13675" s="1" t="str">
        <f t="shared" si="214"/>
        <v>mVoBo0801</v>
      </c>
      <c r="L13675" s="5" t="s">
        <v>24043</v>
      </c>
      <c r="M13675">
        <v>1372.9639999999999</v>
      </c>
      <c r="N13675">
        <v>11.608599999999999</v>
      </c>
      <c r="O13675" t="s">
        <v>27</v>
      </c>
      <c r="P13675" t="s">
        <v>28</v>
      </c>
      <c r="Q13675">
        <v>0</v>
      </c>
      <c r="R13675">
        <v>2687</v>
      </c>
      <c r="S13675">
        <v>0</v>
      </c>
      <c r="T13675">
        <v>2686</v>
      </c>
      <c r="U13675" t="s">
        <v>29</v>
      </c>
    </row>
    <row r="13676" spans="1:21" x14ac:dyDescent="0.25">
      <c r="A13676" t="s">
        <v>24551</v>
      </c>
      <c r="B13676" t="s">
        <v>22</v>
      </c>
      <c r="C13676" s="3">
        <v>44771.03707175926</v>
      </c>
      <c r="D13676" s="3">
        <v>44771.059131944443</v>
      </c>
      <c r="E13676" s="4">
        <v>44771</v>
      </c>
      <c r="F13676">
        <v>51.756266666666598</v>
      </c>
      <c r="G13676" t="s">
        <v>24552</v>
      </c>
      <c r="H13676">
        <v>104.440383333333</v>
      </c>
      <c r="I13676" t="s">
        <v>24553</v>
      </c>
      <c r="J13676" t="s">
        <v>24494</v>
      </c>
      <c r="K13676" s="1" t="str">
        <f t="shared" si="214"/>
        <v>NT0729</v>
      </c>
      <c r="L13676" s="5" t="s">
        <v>24494</v>
      </c>
      <c r="M13676">
        <v>1369.1659999999999</v>
      </c>
      <c r="N13676">
        <v>10.228199999999999</v>
      </c>
      <c r="O13676" t="s">
        <v>27</v>
      </c>
      <c r="P13676" t="s">
        <v>28</v>
      </c>
      <c r="Q13676">
        <v>0</v>
      </c>
      <c r="R13676">
        <v>2112</v>
      </c>
      <c r="S13676">
        <v>12</v>
      </c>
      <c r="T13676">
        <v>2123</v>
      </c>
      <c r="U13676" t="s">
        <v>29</v>
      </c>
    </row>
    <row r="13677" spans="1:21" x14ac:dyDescent="0.25">
      <c r="A13677" t="s">
        <v>28762</v>
      </c>
      <c r="B13677" t="s">
        <v>2731</v>
      </c>
      <c r="C13677" s="3">
        <v>44823.95484953704</v>
      </c>
      <c r="D13677" s="3">
        <v>44824.044675925928</v>
      </c>
      <c r="E13677" s="4">
        <v>44823</v>
      </c>
      <c r="F13677" s="1">
        <v>51.675283333333333</v>
      </c>
      <c r="G13677" t="s">
        <v>27</v>
      </c>
      <c r="H13677" s="1">
        <v>103.87591666666667</v>
      </c>
      <c r="I13677" t="s">
        <v>27</v>
      </c>
      <c r="J13677" t="s">
        <v>894</v>
      </c>
      <c r="K13677" s="1" t="str">
        <f t="shared" si="214"/>
        <v>12kKu0919</v>
      </c>
      <c r="L13677" s="5" t="s">
        <v>715</v>
      </c>
      <c r="M13677">
        <v>1212.3689999999999</v>
      </c>
      <c r="N13677">
        <v>8.8504000000000005</v>
      </c>
      <c r="O13677" t="s">
        <v>27</v>
      </c>
      <c r="P13677" t="s">
        <v>863</v>
      </c>
      <c r="Q13677">
        <v>0</v>
      </c>
      <c r="R13677">
        <v>2555</v>
      </c>
      <c r="S13677">
        <v>72</v>
      </c>
      <c r="T13677">
        <v>2626</v>
      </c>
      <c r="U13677" t="s">
        <v>29</v>
      </c>
    </row>
    <row r="13678" spans="1:21" x14ac:dyDescent="0.25">
      <c r="A13678" t="s">
        <v>33444</v>
      </c>
      <c r="B13678" t="s">
        <v>2731</v>
      </c>
      <c r="C13678" s="3">
        <v>44832.304710648146</v>
      </c>
      <c r="D13678" s="3">
        <v>44832.353692129633</v>
      </c>
      <c r="E13678" s="4">
        <v>44832</v>
      </c>
      <c r="F13678" s="1">
        <v>55.350483333333337</v>
      </c>
      <c r="G13678" t="s">
        <v>27</v>
      </c>
      <c r="H13678" s="1">
        <v>109.24496666666667</v>
      </c>
      <c r="I13678" t="s">
        <v>27</v>
      </c>
      <c r="J13678" t="s">
        <v>2875</v>
      </c>
      <c r="K13678" s="1" t="str">
        <f t="shared" si="214"/>
        <v>3kBa0928</v>
      </c>
      <c r="L13678" s="5" t="s">
        <v>2876</v>
      </c>
      <c r="M13678">
        <v>27.884</v>
      </c>
      <c r="N13678">
        <v>8.9512</v>
      </c>
      <c r="O13678" t="s">
        <v>27</v>
      </c>
      <c r="P13678" t="s">
        <v>863</v>
      </c>
      <c r="Q13678">
        <v>0</v>
      </c>
      <c r="R13678">
        <v>570</v>
      </c>
      <c r="S13678">
        <v>59</v>
      </c>
      <c r="T13678">
        <v>628</v>
      </c>
      <c r="U13678" t="s">
        <v>29</v>
      </c>
    </row>
    <row r="13679" spans="1:21" x14ac:dyDescent="0.25">
      <c r="A13679" t="s">
        <v>33623</v>
      </c>
      <c r="B13679" t="s">
        <v>2731</v>
      </c>
      <c r="C13679" s="3">
        <v>44830.152581018519</v>
      </c>
      <c r="D13679" s="3">
        <v>44830.161122685182</v>
      </c>
      <c r="E13679" s="4">
        <v>44830</v>
      </c>
      <c r="F13679" s="1">
        <v>54.368633333333335</v>
      </c>
      <c r="G13679" t="s">
        <v>27</v>
      </c>
      <c r="H13679" s="1">
        <v>109.41755000000001</v>
      </c>
      <c r="I13679" t="s">
        <v>27</v>
      </c>
      <c r="J13679" t="s">
        <v>3035</v>
      </c>
      <c r="K13679" s="1" t="str">
        <f t="shared" si="214"/>
        <v>3kDa0926</v>
      </c>
      <c r="L13679" s="5" t="s">
        <v>3179</v>
      </c>
      <c r="M13679">
        <v>88.980999999999995</v>
      </c>
      <c r="N13679">
        <v>3.8653</v>
      </c>
      <c r="O13679">
        <v>0.113426240007916</v>
      </c>
      <c r="P13679" t="s">
        <v>863</v>
      </c>
      <c r="Q13679">
        <v>84</v>
      </c>
      <c r="R13679">
        <v>483</v>
      </c>
      <c r="S13679">
        <v>37</v>
      </c>
      <c r="T13679">
        <v>519</v>
      </c>
      <c r="U13679" t="s">
        <v>29</v>
      </c>
    </row>
    <row r="13680" spans="1:21" x14ac:dyDescent="0.25">
      <c r="A13680" t="s">
        <v>28931</v>
      </c>
      <c r="B13680" t="s">
        <v>2731</v>
      </c>
      <c r="C13680" s="3">
        <v>44824.673437500001</v>
      </c>
      <c r="D13680" s="3">
        <v>44824.680949074071</v>
      </c>
      <c r="F13680" s="1">
        <v>51.758400000000002</v>
      </c>
      <c r="G13680" t="s">
        <v>27</v>
      </c>
      <c r="H13680" s="1">
        <v>104.21866666666666</v>
      </c>
      <c r="I13680" t="s">
        <v>27</v>
      </c>
      <c r="J13680" t="s">
        <v>4375</v>
      </c>
      <c r="K13680" s="1" t="str">
        <f t="shared" si="214"/>
        <v>3kMa0920_25m</v>
      </c>
      <c r="L13680" s="5" t="s">
        <v>4376</v>
      </c>
      <c r="M13680">
        <v>31.007000000000001</v>
      </c>
      <c r="N13680">
        <v>9.4522999999999993</v>
      </c>
      <c r="O13680" t="s">
        <v>27</v>
      </c>
      <c r="P13680" t="s">
        <v>863</v>
      </c>
      <c r="Q13680">
        <v>0</v>
      </c>
      <c r="R13680">
        <v>533</v>
      </c>
      <c r="S13680">
        <v>58</v>
      </c>
      <c r="T13680">
        <v>590</v>
      </c>
      <c r="U13680" t="s">
        <v>29</v>
      </c>
    </row>
    <row r="13681" spans="1:21" x14ac:dyDescent="0.25">
      <c r="A13681" t="s">
        <v>29301</v>
      </c>
      <c r="B13681" t="s">
        <v>2731</v>
      </c>
      <c r="C13681" s="3">
        <v>44824.391805555555</v>
      </c>
      <c r="D13681" s="3">
        <v>44824.412442129629</v>
      </c>
      <c r="F13681" s="1">
        <v>51.529333333333334</v>
      </c>
      <c r="G13681" t="s">
        <v>27</v>
      </c>
      <c r="H13681" s="1">
        <v>104.22766666666666</v>
      </c>
      <c r="I13681" t="s">
        <v>27</v>
      </c>
      <c r="J13681" t="s">
        <v>5638</v>
      </c>
      <c r="K13681" s="1" t="str">
        <f t="shared" si="214"/>
        <v>3kSo_25m</v>
      </c>
      <c r="L13681" s="5" t="s">
        <v>5624</v>
      </c>
      <c r="M13681">
        <v>30.739000000000001</v>
      </c>
      <c r="N13681">
        <v>11.206899999999999</v>
      </c>
      <c r="O13681" t="s">
        <v>27</v>
      </c>
      <c r="P13681" t="s">
        <v>863</v>
      </c>
      <c r="Q13681">
        <v>0</v>
      </c>
      <c r="R13681">
        <v>936</v>
      </c>
      <c r="S13681">
        <v>309</v>
      </c>
      <c r="T13681">
        <v>1244</v>
      </c>
      <c r="U13681" t="s">
        <v>29</v>
      </c>
    </row>
    <row r="13682" spans="1:21" x14ac:dyDescent="0.25">
      <c r="A13682" t="s">
        <v>34052</v>
      </c>
      <c r="B13682" t="s">
        <v>2731</v>
      </c>
      <c r="C13682" s="3">
        <v>44832.059687499997</v>
      </c>
      <c r="D13682" s="3">
        <v>44832.065057870372</v>
      </c>
      <c r="E13682" s="4">
        <v>44832</v>
      </c>
      <c r="F13682" s="1">
        <v>55.293566666666663</v>
      </c>
      <c r="G13682" t="s">
        <v>27</v>
      </c>
      <c r="H13682" s="1">
        <v>109.71166666666667</v>
      </c>
      <c r="I13682" t="s">
        <v>27</v>
      </c>
      <c r="J13682" t="s">
        <v>6483</v>
      </c>
      <c r="K13682" s="1" t="str">
        <f t="shared" si="214"/>
        <v>3kTu0928</v>
      </c>
      <c r="L13682" s="5" t="s">
        <v>6484</v>
      </c>
      <c r="M13682">
        <v>27.504999999999999</v>
      </c>
      <c r="N13682">
        <v>8.4074000000000009</v>
      </c>
      <c r="O13682" t="s">
        <v>27</v>
      </c>
      <c r="P13682" t="s">
        <v>863</v>
      </c>
      <c r="Q13682">
        <v>0</v>
      </c>
      <c r="R13682">
        <v>317</v>
      </c>
      <c r="S13682">
        <v>77</v>
      </c>
      <c r="T13682">
        <v>393</v>
      </c>
      <c r="U13682" t="s">
        <v>29</v>
      </c>
    </row>
    <row r="13683" spans="1:21" x14ac:dyDescent="0.25">
      <c r="A13683" t="s">
        <v>33511</v>
      </c>
      <c r="B13683" t="s">
        <v>2731</v>
      </c>
      <c r="C13683" s="3">
        <v>44832.265011574076</v>
      </c>
      <c r="D13683" s="3">
        <v>44832.285682870373</v>
      </c>
      <c r="E13683" s="4">
        <v>44832</v>
      </c>
      <c r="F13683" s="1">
        <v>55.343366666666668</v>
      </c>
      <c r="G13683" t="s">
        <v>27</v>
      </c>
      <c r="H13683" s="1">
        <v>109.30808333333333</v>
      </c>
      <c r="I13683" t="s">
        <v>27</v>
      </c>
      <c r="J13683" t="s">
        <v>8787</v>
      </c>
      <c r="K13683" s="1" t="str">
        <f t="shared" si="214"/>
        <v>7kBa0928</v>
      </c>
      <c r="L13683" s="5" t="s">
        <v>8795</v>
      </c>
      <c r="M13683">
        <v>792.40200000000004</v>
      </c>
      <c r="N13683">
        <v>2.4201000000000001</v>
      </c>
      <c r="O13683">
        <v>1.5452977828758701</v>
      </c>
      <c r="P13683" t="s">
        <v>863</v>
      </c>
      <c r="Q13683">
        <v>3</v>
      </c>
      <c r="R13683">
        <v>1632</v>
      </c>
      <c r="S13683">
        <v>55</v>
      </c>
      <c r="T13683">
        <v>1686</v>
      </c>
      <c r="U13683" t="s">
        <v>29</v>
      </c>
    </row>
    <row r="13684" spans="1:21" x14ac:dyDescent="0.25">
      <c r="A13684" t="s">
        <v>33559</v>
      </c>
      <c r="B13684" t="s">
        <v>2731</v>
      </c>
      <c r="C13684" s="3">
        <v>44830.196597222224</v>
      </c>
      <c r="D13684" s="3">
        <v>44830.212372685186</v>
      </c>
      <c r="E13684" s="4">
        <v>44830</v>
      </c>
      <c r="F13684" s="1">
        <v>54.388016666666665</v>
      </c>
      <c r="G13684" t="s">
        <v>27</v>
      </c>
      <c r="H13684" s="1">
        <v>109.36431666666667</v>
      </c>
      <c r="I13684" t="s">
        <v>27</v>
      </c>
      <c r="J13684" t="s">
        <v>9173</v>
      </c>
      <c r="K13684" s="1" t="str">
        <f t="shared" si="214"/>
        <v>7kDa0926</v>
      </c>
      <c r="L13684" s="5" t="s">
        <v>9182</v>
      </c>
      <c r="M13684">
        <v>413.6</v>
      </c>
      <c r="N13684">
        <v>4.0403000000000002</v>
      </c>
      <c r="O13684">
        <v>1.49050277570195E-2</v>
      </c>
      <c r="P13684" t="s">
        <v>863</v>
      </c>
      <c r="Q13684">
        <v>12</v>
      </c>
      <c r="R13684">
        <v>1184</v>
      </c>
      <c r="S13684">
        <v>44</v>
      </c>
      <c r="T13684">
        <v>1227</v>
      </c>
      <c r="U13684" t="s">
        <v>29</v>
      </c>
    </row>
    <row r="13685" spans="1:21" x14ac:dyDescent="0.25">
      <c r="A13685" t="s">
        <v>33182</v>
      </c>
      <c r="B13685" t="s">
        <v>2731</v>
      </c>
      <c r="C13685" s="3">
        <v>44830.468842592592</v>
      </c>
      <c r="D13685" s="3">
        <v>44830.490983796299</v>
      </c>
      <c r="E13685" s="4">
        <v>44830</v>
      </c>
      <c r="F13685" s="1">
        <v>54.515066666666669</v>
      </c>
      <c r="G13685" t="s">
        <v>27</v>
      </c>
      <c r="H13685" s="1">
        <v>108.76056666666666</v>
      </c>
      <c r="I13685" t="s">
        <v>27</v>
      </c>
      <c r="J13685" t="s">
        <v>9350</v>
      </c>
      <c r="K13685" s="1" t="str">
        <f t="shared" si="214"/>
        <v>7kEl0926</v>
      </c>
      <c r="L13685" s="5" t="s">
        <v>9339</v>
      </c>
      <c r="M13685">
        <v>890.64200000000005</v>
      </c>
      <c r="N13685">
        <v>4.8188000000000004</v>
      </c>
      <c r="O13685" t="s">
        <v>27</v>
      </c>
      <c r="P13685" t="s">
        <v>863</v>
      </c>
      <c r="Q13685">
        <v>0</v>
      </c>
      <c r="R13685">
        <v>1731</v>
      </c>
      <c r="S13685">
        <v>77</v>
      </c>
      <c r="T13685">
        <v>1807</v>
      </c>
      <c r="U13685" t="s">
        <v>29</v>
      </c>
    </row>
    <row r="13686" spans="1:21" x14ac:dyDescent="0.25">
      <c r="A13686" t="s">
        <v>32608</v>
      </c>
      <c r="B13686" t="s">
        <v>2731</v>
      </c>
      <c r="C13686" s="3">
        <v>44829.514930555553</v>
      </c>
      <c r="D13686" s="3">
        <v>44829.565254629626</v>
      </c>
      <c r="E13686" s="4">
        <v>44829</v>
      </c>
      <c r="F13686" s="1">
        <v>53.192933333333336</v>
      </c>
      <c r="G13686" t="s">
        <v>27</v>
      </c>
      <c r="H13686" s="1">
        <v>107.8073</v>
      </c>
      <c r="I13686" t="s">
        <v>27</v>
      </c>
      <c r="J13686" t="s">
        <v>9606</v>
      </c>
      <c r="K13686" s="1" t="str">
        <f t="shared" si="214"/>
        <v>7kIzh0925</v>
      </c>
      <c r="L13686" s="5" t="s">
        <v>9696</v>
      </c>
      <c r="M13686">
        <v>1626.626</v>
      </c>
      <c r="N13686">
        <v>10.0953</v>
      </c>
      <c r="O13686" t="s">
        <v>27</v>
      </c>
      <c r="P13686" t="s">
        <v>863</v>
      </c>
      <c r="Q13686">
        <v>0</v>
      </c>
      <c r="R13686">
        <v>3167</v>
      </c>
      <c r="S13686">
        <v>103</v>
      </c>
      <c r="T13686">
        <v>3269</v>
      </c>
      <c r="U13686" t="s">
        <v>29</v>
      </c>
    </row>
    <row r="13687" spans="1:21" x14ac:dyDescent="0.25">
      <c r="A13687" t="s">
        <v>31171</v>
      </c>
      <c r="B13687" t="s">
        <v>2731</v>
      </c>
      <c r="C13687" s="3">
        <v>44826.975775462961</v>
      </c>
      <c r="D13687" s="3">
        <v>44827.013865740744</v>
      </c>
      <c r="E13687" s="4">
        <v>44826</v>
      </c>
      <c r="F13687" s="1">
        <v>51.864283333333333</v>
      </c>
      <c r="G13687" t="s">
        <v>27</v>
      </c>
      <c r="H13687" s="1">
        <v>105.28031666666666</v>
      </c>
      <c r="I13687" t="s">
        <v>27</v>
      </c>
      <c r="J13687" t="s">
        <v>3786</v>
      </c>
      <c r="K13687" s="1" t="str">
        <f t="shared" si="214"/>
        <v>7kKa0922</v>
      </c>
      <c r="L13687" s="5" t="s">
        <v>9839</v>
      </c>
      <c r="M13687">
        <v>1415.345</v>
      </c>
      <c r="N13687">
        <v>6.1237000000000004</v>
      </c>
      <c r="O13687" t="s">
        <v>27</v>
      </c>
      <c r="P13687" t="s">
        <v>863</v>
      </c>
      <c r="Q13687">
        <v>0</v>
      </c>
      <c r="R13687">
        <v>2648</v>
      </c>
      <c r="S13687">
        <v>53</v>
      </c>
      <c r="T13687">
        <v>2700</v>
      </c>
      <c r="U13687" t="s">
        <v>29</v>
      </c>
    </row>
    <row r="13688" spans="1:21" x14ac:dyDescent="0.25">
      <c r="A13688" t="s">
        <v>29916</v>
      </c>
      <c r="B13688" t="s">
        <v>2731</v>
      </c>
      <c r="C13688" s="3">
        <v>44826.092291666668</v>
      </c>
      <c r="D13688" s="3">
        <v>44826.128020833334</v>
      </c>
      <c r="E13688" s="4">
        <v>44826</v>
      </c>
      <c r="F13688" s="1">
        <v>51.785366666666668</v>
      </c>
      <c r="G13688" t="s">
        <v>27</v>
      </c>
      <c r="H13688" s="1">
        <v>104.93866666666666</v>
      </c>
      <c r="I13688" t="s">
        <v>27</v>
      </c>
      <c r="J13688" t="s">
        <v>10280</v>
      </c>
      <c r="K13688" s="1" t="str">
        <f t="shared" si="214"/>
        <v>7kLi0922</v>
      </c>
      <c r="L13688" s="5" t="s">
        <v>10303</v>
      </c>
      <c r="M13688">
        <v>1403.155</v>
      </c>
      <c r="N13688">
        <v>6.3197000000000001</v>
      </c>
      <c r="O13688" t="s">
        <v>27</v>
      </c>
      <c r="P13688" t="s">
        <v>863</v>
      </c>
      <c r="Q13688">
        <v>0</v>
      </c>
      <c r="R13688">
        <v>2830</v>
      </c>
      <c r="S13688">
        <v>42</v>
      </c>
      <c r="T13688">
        <v>2871</v>
      </c>
      <c r="U13688" t="s">
        <v>29</v>
      </c>
    </row>
    <row r="13689" spans="1:21" x14ac:dyDescent="0.25">
      <c r="A13689" t="s">
        <v>29095</v>
      </c>
      <c r="B13689" t="s">
        <v>2731</v>
      </c>
      <c r="C13689" s="3">
        <v>44824.582025462965</v>
      </c>
      <c r="D13689" s="3">
        <v>44824.615358796298</v>
      </c>
      <c r="E13689" s="4">
        <v>44824</v>
      </c>
      <c r="F13689" s="1">
        <v>51.722683333333336</v>
      </c>
      <c r="G13689" t="s">
        <v>27</v>
      </c>
      <c r="H13689" s="1">
        <v>104.2209</v>
      </c>
      <c r="I13689" t="s">
        <v>27</v>
      </c>
      <c r="J13689" t="s">
        <v>10594</v>
      </c>
      <c r="K13689" s="1" t="str">
        <f t="shared" si="214"/>
        <v>7kMa0920</v>
      </c>
      <c r="L13689" s="5" t="s">
        <v>10614</v>
      </c>
      <c r="M13689">
        <v>1343.4780000000001</v>
      </c>
      <c r="N13689">
        <v>6.8971999999999998</v>
      </c>
      <c r="O13689" t="s">
        <v>27</v>
      </c>
      <c r="P13689" t="s">
        <v>863</v>
      </c>
      <c r="Q13689">
        <v>0</v>
      </c>
      <c r="R13689">
        <v>2432</v>
      </c>
      <c r="S13689">
        <v>101</v>
      </c>
      <c r="T13689">
        <v>2532</v>
      </c>
      <c r="U13689" t="s">
        <v>29</v>
      </c>
    </row>
    <row r="13690" spans="1:21" x14ac:dyDescent="0.25">
      <c r="A13690" t="s">
        <v>31441</v>
      </c>
      <c r="B13690" t="s">
        <v>2731</v>
      </c>
      <c r="C13690" s="3">
        <v>44826.756249999999</v>
      </c>
      <c r="D13690" s="3">
        <v>44826.80232638889</v>
      </c>
      <c r="E13690" s="4">
        <v>44826</v>
      </c>
      <c r="F13690" s="1">
        <v>51.694233333333337</v>
      </c>
      <c r="G13690" t="s">
        <v>27</v>
      </c>
      <c r="H13690" s="1">
        <v>105.4678</v>
      </c>
      <c r="I13690" t="s">
        <v>27</v>
      </c>
      <c r="J13690" t="s">
        <v>9987</v>
      </c>
      <c r="K13690" s="1" t="str">
        <f t="shared" si="214"/>
        <v>7kMi0922</v>
      </c>
      <c r="L13690" s="5" t="s">
        <v>11046</v>
      </c>
      <c r="M13690">
        <v>1370.134</v>
      </c>
      <c r="N13690">
        <v>8.6745000000000001</v>
      </c>
      <c r="O13690" t="s">
        <v>27</v>
      </c>
      <c r="P13690" t="s">
        <v>863</v>
      </c>
      <c r="Q13690">
        <v>0</v>
      </c>
      <c r="R13690">
        <v>2510</v>
      </c>
      <c r="S13690">
        <v>32</v>
      </c>
      <c r="T13690">
        <v>2541</v>
      </c>
      <c r="U13690" t="s">
        <v>29</v>
      </c>
    </row>
    <row r="13691" spans="1:21" x14ac:dyDescent="0.25">
      <c r="A13691" t="s">
        <v>33962</v>
      </c>
      <c r="B13691" t="s">
        <v>2731</v>
      </c>
      <c r="C13691" s="3">
        <v>44831.503981481481</v>
      </c>
      <c r="D13691" s="3">
        <v>44831.522453703707</v>
      </c>
      <c r="E13691" s="4">
        <v>44831</v>
      </c>
      <c r="F13691" s="1">
        <v>55.716133333333332</v>
      </c>
      <c r="G13691" t="s">
        <v>27</v>
      </c>
      <c r="H13691" s="1">
        <v>109.62333333333333</v>
      </c>
      <c r="I13691" t="s">
        <v>27</v>
      </c>
      <c r="J13691" t="s">
        <v>11852</v>
      </c>
      <c r="K13691" s="1" t="str">
        <f t="shared" si="214"/>
        <v>7kNA0927</v>
      </c>
      <c r="L13691" s="5" t="s">
        <v>11853</v>
      </c>
      <c r="M13691">
        <v>457.94799999999998</v>
      </c>
      <c r="N13691">
        <v>9.7870000000000008</v>
      </c>
      <c r="O13691" t="s">
        <v>27</v>
      </c>
      <c r="P13691" t="s">
        <v>863</v>
      </c>
      <c r="Q13691">
        <v>0</v>
      </c>
      <c r="R13691">
        <v>1011</v>
      </c>
      <c r="S13691">
        <v>59</v>
      </c>
      <c r="T13691">
        <v>1069</v>
      </c>
      <c r="U13691" t="s">
        <v>29</v>
      </c>
    </row>
    <row r="13692" spans="1:21" x14ac:dyDescent="0.25">
      <c r="A13692" t="s">
        <v>29180</v>
      </c>
      <c r="B13692" t="s">
        <v>2731</v>
      </c>
      <c r="C13692" s="3">
        <v>44824.420104166667</v>
      </c>
      <c r="D13692" s="3">
        <v>44824.487314814818</v>
      </c>
      <c r="E13692" s="4">
        <v>44824</v>
      </c>
      <c r="F13692" s="1">
        <v>51.565366666666669</v>
      </c>
      <c r="G13692" t="s">
        <v>27</v>
      </c>
      <c r="H13692" s="1">
        <v>104.22505</v>
      </c>
      <c r="I13692" t="s">
        <v>27</v>
      </c>
      <c r="J13692" t="s">
        <v>8206</v>
      </c>
      <c r="K13692" s="1" t="str">
        <f t="shared" si="214"/>
        <v>7kSo0920</v>
      </c>
      <c r="L13692" s="5" t="s">
        <v>12148</v>
      </c>
      <c r="M13692">
        <v>901.21100000000001</v>
      </c>
      <c r="N13692">
        <v>9.2861999999999991</v>
      </c>
      <c r="O13692" t="s">
        <v>27</v>
      </c>
      <c r="P13692" t="s">
        <v>863</v>
      </c>
      <c r="Q13692">
        <v>0</v>
      </c>
      <c r="R13692">
        <v>1796</v>
      </c>
      <c r="S13692">
        <v>71</v>
      </c>
      <c r="T13692">
        <v>1866</v>
      </c>
      <c r="U13692" t="s">
        <v>29</v>
      </c>
    </row>
    <row r="13693" spans="1:21" x14ac:dyDescent="0.25">
      <c r="A13693" t="s">
        <v>30792</v>
      </c>
      <c r="B13693" t="s">
        <v>2731</v>
      </c>
      <c r="C13693" s="3">
        <v>44826.516550925924</v>
      </c>
      <c r="D13693" s="3">
        <v>44826.545081018521</v>
      </c>
      <c r="E13693" s="4">
        <v>44826</v>
      </c>
      <c r="F13693" s="1">
        <v>51.620283333333333</v>
      </c>
      <c r="G13693" t="s">
        <v>27</v>
      </c>
      <c r="H13693" s="1">
        <v>105.08775</v>
      </c>
      <c r="I13693" t="s">
        <v>27</v>
      </c>
      <c r="J13693" t="s">
        <v>12414</v>
      </c>
      <c r="K13693" s="1" t="str">
        <f t="shared" si="214"/>
        <v>7kTa0922</v>
      </c>
      <c r="L13693" s="5" t="s">
        <v>12415</v>
      </c>
      <c r="M13693">
        <v>1106.9949999999999</v>
      </c>
      <c r="N13693">
        <v>7.3967000000000001</v>
      </c>
      <c r="O13693">
        <v>9.7377823591047102E-2</v>
      </c>
      <c r="P13693" t="s">
        <v>863</v>
      </c>
      <c r="Q13693">
        <v>141</v>
      </c>
      <c r="R13693">
        <v>2048</v>
      </c>
      <c r="S13693">
        <v>52</v>
      </c>
      <c r="T13693">
        <v>2099</v>
      </c>
      <c r="U13693" t="s">
        <v>29</v>
      </c>
    </row>
    <row r="13694" spans="1:21" x14ac:dyDescent="0.25">
      <c r="A13694" t="s">
        <v>33991</v>
      </c>
      <c r="B13694" t="s">
        <v>2731</v>
      </c>
      <c r="C13694" s="3">
        <v>44832.107141203705</v>
      </c>
      <c r="D13694" s="3">
        <v>44832.12672453704</v>
      </c>
      <c r="E13694" s="4">
        <v>44832</v>
      </c>
      <c r="F13694" s="1">
        <v>55.300783333333335</v>
      </c>
      <c r="G13694" t="s">
        <v>27</v>
      </c>
      <c r="H13694" s="1">
        <v>109.6511</v>
      </c>
      <c r="I13694" t="s">
        <v>27</v>
      </c>
      <c r="J13694" t="s">
        <v>12922</v>
      </c>
      <c r="K13694" s="1" t="str">
        <f t="shared" si="214"/>
        <v>7kTu0928</v>
      </c>
      <c r="L13694" s="5" t="s">
        <v>12923</v>
      </c>
      <c r="M13694">
        <v>663.81600000000003</v>
      </c>
      <c r="N13694">
        <v>9.5166000000000004</v>
      </c>
      <c r="O13694" t="s">
        <v>27</v>
      </c>
      <c r="P13694" t="s">
        <v>863</v>
      </c>
      <c r="Q13694">
        <v>0</v>
      </c>
      <c r="R13694">
        <v>1366</v>
      </c>
      <c r="S13694">
        <v>95</v>
      </c>
      <c r="T13694">
        <v>1460</v>
      </c>
      <c r="U13694" t="s">
        <v>29</v>
      </c>
    </row>
    <row r="13695" spans="1:21" x14ac:dyDescent="0.25">
      <c r="A13695" t="s">
        <v>32237</v>
      </c>
      <c r="B13695" t="s">
        <v>2731</v>
      </c>
      <c r="C13695" s="3">
        <v>44828.696550925924</v>
      </c>
      <c r="D13695" s="3">
        <v>44828.738680555558</v>
      </c>
      <c r="E13695" s="4">
        <v>44828</v>
      </c>
      <c r="F13695" s="1">
        <v>53.017666666666663</v>
      </c>
      <c r="G13695" t="s">
        <v>27</v>
      </c>
      <c r="H13695" s="1">
        <v>107.44758333333333</v>
      </c>
      <c r="I13695" t="s">
        <v>27</v>
      </c>
      <c r="J13695" t="s">
        <v>13152</v>
      </c>
      <c r="K13695" s="1" t="str">
        <f t="shared" si="214"/>
        <v>7kUh0924</v>
      </c>
      <c r="L13695" s="5" t="s">
        <v>13169</v>
      </c>
      <c r="M13695">
        <v>1600.269</v>
      </c>
      <c r="N13695">
        <v>9.7728000000000002</v>
      </c>
      <c r="O13695" t="s">
        <v>27</v>
      </c>
      <c r="P13695" t="s">
        <v>863</v>
      </c>
      <c r="Q13695">
        <v>0</v>
      </c>
      <c r="R13695">
        <v>3090</v>
      </c>
      <c r="S13695">
        <v>72</v>
      </c>
      <c r="T13695">
        <v>3161</v>
      </c>
      <c r="U13695" t="s">
        <v>29</v>
      </c>
    </row>
    <row r="13696" spans="1:21" x14ac:dyDescent="0.25">
      <c r="A13696" t="s">
        <v>28763</v>
      </c>
      <c r="B13696" t="s">
        <v>2731</v>
      </c>
      <c r="C13696" s="3">
        <v>44823.95484953704</v>
      </c>
      <c r="D13696" s="3">
        <v>44824.044675925928</v>
      </c>
      <c r="E13696" s="4">
        <v>44823</v>
      </c>
      <c r="F13696" s="1">
        <v>51.675283333333333</v>
      </c>
      <c r="G13696" t="s">
        <v>27</v>
      </c>
      <c r="H13696" s="1">
        <v>103.87591666666667</v>
      </c>
      <c r="I13696" t="s">
        <v>27</v>
      </c>
      <c r="J13696" t="s">
        <v>894</v>
      </c>
      <c r="K13696" s="1" t="str">
        <f t="shared" si="214"/>
        <v>12kku0919</v>
      </c>
      <c r="L13696" s="5" t="s">
        <v>717</v>
      </c>
      <c r="M13696">
        <v>1212.3689999999999</v>
      </c>
      <c r="N13696">
        <v>8.8504000000000005</v>
      </c>
      <c r="O13696" t="s">
        <v>27</v>
      </c>
      <c r="P13696" t="s">
        <v>863</v>
      </c>
      <c r="Q13696">
        <v>0</v>
      </c>
      <c r="R13696">
        <v>2555</v>
      </c>
      <c r="S13696">
        <v>72</v>
      </c>
      <c r="T13696">
        <v>2626</v>
      </c>
      <c r="U13696" t="s">
        <v>29</v>
      </c>
    </row>
    <row r="13697" spans="1:21" x14ac:dyDescent="0.25">
      <c r="A13697" t="s">
        <v>33445</v>
      </c>
      <c r="B13697" t="s">
        <v>2731</v>
      </c>
      <c r="C13697" s="3">
        <v>44832.304710648146</v>
      </c>
      <c r="D13697" s="3">
        <v>44832.353692129633</v>
      </c>
      <c r="E13697" s="4">
        <v>44832</v>
      </c>
      <c r="F13697" s="1">
        <v>55.350483333333337</v>
      </c>
      <c r="G13697" t="s">
        <v>27</v>
      </c>
      <c r="H13697" s="1">
        <v>109.24496666666667</v>
      </c>
      <c r="I13697" t="s">
        <v>27</v>
      </c>
      <c r="J13697" t="s">
        <v>2875</v>
      </c>
      <c r="K13697" s="1" t="str">
        <f t="shared" si="214"/>
        <v>3kba0928</v>
      </c>
      <c r="L13697" s="5" t="s">
        <v>2878</v>
      </c>
      <c r="M13697">
        <v>27.884</v>
      </c>
      <c r="N13697">
        <v>8.9512</v>
      </c>
      <c r="O13697" t="s">
        <v>27</v>
      </c>
      <c r="P13697" t="s">
        <v>863</v>
      </c>
      <c r="Q13697">
        <v>0</v>
      </c>
      <c r="R13697">
        <v>570</v>
      </c>
      <c r="S13697">
        <v>59</v>
      </c>
      <c r="T13697">
        <v>628</v>
      </c>
      <c r="U13697" t="s">
        <v>29</v>
      </c>
    </row>
    <row r="13698" spans="1:21" x14ac:dyDescent="0.25">
      <c r="A13698" t="s">
        <v>33624</v>
      </c>
      <c r="B13698" t="s">
        <v>2731</v>
      </c>
      <c r="C13698" s="3">
        <v>44830.152581018519</v>
      </c>
      <c r="D13698" s="3">
        <v>44830.161122685182</v>
      </c>
      <c r="E13698" s="4">
        <v>44830</v>
      </c>
      <c r="F13698" s="1">
        <v>54.368633333333335</v>
      </c>
      <c r="G13698" t="s">
        <v>27</v>
      </c>
      <c r="H13698" s="1">
        <v>109.41755000000001</v>
      </c>
      <c r="I13698" t="s">
        <v>27</v>
      </c>
      <c r="J13698" t="s">
        <v>3035</v>
      </c>
      <c r="K13698" s="1" t="str">
        <f t="shared" si="214"/>
        <v>3kda0926</v>
      </c>
      <c r="L13698" s="5" t="s">
        <v>3181</v>
      </c>
      <c r="M13698">
        <v>88.980999999999995</v>
      </c>
      <c r="N13698">
        <v>3.8653</v>
      </c>
      <c r="O13698">
        <v>0.113426240007916</v>
      </c>
      <c r="P13698" t="s">
        <v>863</v>
      </c>
      <c r="Q13698">
        <v>84</v>
      </c>
      <c r="R13698">
        <v>483</v>
      </c>
      <c r="S13698">
        <v>37</v>
      </c>
      <c r="T13698">
        <v>519</v>
      </c>
      <c r="U13698" t="s">
        <v>29</v>
      </c>
    </row>
    <row r="13699" spans="1:21" x14ac:dyDescent="0.25">
      <c r="A13699" t="s">
        <v>28932</v>
      </c>
      <c r="B13699" t="s">
        <v>2731</v>
      </c>
      <c r="C13699" s="3">
        <v>44824.673437500001</v>
      </c>
      <c r="D13699" s="3">
        <v>44824.680949074071</v>
      </c>
      <c r="F13699" s="1">
        <v>51.758400000000002</v>
      </c>
      <c r="G13699" t="s">
        <v>27</v>
      </c>
      <c r="H13699" s="1">
        <v>104.21866666666666</v>
      </c>
      <c r="I13699" t="s">
        <v>27</v>
      </c>
      <c r="J13699" t="s">
        <v>4375</v>
      </c>
      <c r="K13699" s="1" t="str">
        <f t="shared" si="214"/>
        <v>3kma0920_25m</v>
      </c>
      <c r="L13699" s="5" t="s">
        <v>4370</v>
      </c>
      <c r="M13699">
        <v>31.007000000000001</v>
      </c>
      <c r="N13699">
        <v>9.4522999999999993</v>
      </c>
      <c r="O13699" t="s">
        <v>27</v>
      </c>
      <c r="P13699" t="s">
        <v>863</v>
      </c>
      <c r="Q13699">
        <v>0</v>
      </c>
      <c r="R13699">
        <v>533</v>
      </c>
      <c r="S13699">
        <v>58</v>
      </c>
      <c r="T13699">
        <v>590</v>
      </c>
      <c r="U13699" t="s">
        <v>29</v>
      </c>
    </row>
    <row r="13700" spans="1:21" x14ac:dyDescent="0.25">
      <c r="A13700" t="s">
        <v>29302</v>
      </c>
      <c r="B13700" t="s">
        <v>2731</v>
      </c>
      <c r="C13700" s="3">
        <v>44824.391805555555</v>
      </c>
      <c r="D13700" s="3">
        <v>44824.412442129629</v>
      </c>
      <c r="F13700" s="1">
        <v>51.529333333333334</v>
      </c>
      <c r="G13700" t="s">
        <v>27</v>
      </c>
      <c r="H13700" s="1">
        <v>104.22766666666666</v>
      </c>
      <c r="I13700" t="s">
        <v>27</v>
      </c>
      <c r="J13700" t="s">
        <v>5638</v>
      </c>
      <c r="K13700" s="1" t="str">
        <f t="shared" si="214"/>
        <v>3kso_25m</v>
      </c>
      <c r="L13700" s="5" t="s">
        <v>5622</v>
      </c>
      <c r="M13700">
        <v>30.739000000000001</v>
      </c>
      <c r="N13700">
        <v>11.206899999999999</v>
      </c>
      <c r="O13700" t="s">
        <v>27</v>
      </c>
      <c r="P13700" t="s">
        <v>863</v>
      </c>
      <c r="Q13700">
        <v>0</v>
      </c>
      <c r="R13700">
        <v>936</v>
      </c>
      <c r="S13700">
        <v>309</v>
      </c>
      <c r="T13700">
        <v>1244</v>
      </c>
      <c r="U13700" t="s">
        <v>29</v>
      </c>
    </row>
    <row r="13701" spans="1:21" x14ac:dyDescent="0.25">
      <c r="A13701" t="s">
        <v>34053</v>
      </c>
      <c r="B13701" t="s">
        <v>2731</v>
      </c>
      <c r="C13701" s="3">
        <v>44832.059687499997</v>
      </c>
      <c r="D13701" s="3">
        <v>44832.065057870372</v>
      </c>
      <c r="E13701" s="4">
        <v>44832</v>
      </c>
      <c r="F13701" s="1">
        <v>55.293566666666663</v>
      </c>
      <c r="G13701" t="s">
        <v>27</v>
      </c>
      <c r="H13701" s="1">
        <v>109.71166666666667</v>
      </c>
      <c r="I13701" t="s">
        <v>27</v>
      </c>
      <c r="J13701" t="s">
        <v>6483</v>
      </c>
      <c r="K13701" s="1" t="str">
        <f t="shared" si="214"/>
        <v>3ktu0928</v>
      </c>
      <c r="L13701" s="5" t="s">
        <v>6486</v>
      </c>
      <c r="M13701">
        <v>27.504999999999999</v>
      </c>
      <c r="N13701">
        <v>8.4074000000000009</v>
      </c>
      <c r="O13701" t="s">
        <v>27</v>
      </c>
      <c r="P13701" t="s">
        <v>863</v>
      </c>
      <c r="Q13701">
        <v>0</v>
      </c>
      <c r="R13701">
        <v>317</v>
      </c>
      <c r="S13701">
        <v>77</v>
      </c>
      <c r="T13701">
        <v>393</v>
      </c>
      <c r="U13701" t="s">
        <v>29</v>
      </c>
    </row>
    <row r="13702" spans="1:21" x14ac:dyDescent="0.25">
      <c r="A13702" t="s">
        <v>33512</v>
      </c>
      <c r="B13702" t="s">
        <v>2731</v>
      </c>
      <c r="C13702" s="3">
        <v>44832.265011574076</v>
      </c>
      <c r="D13702" s="3">
        <v>44832.285682870373</v>
      </c>
      <c r="E13702" s="4">
        <v>44832</v>
      </c>
      <c r="F13702" s="1">
        <v>55.343366666666668</v>
      </c>
      <c r="G13702" t="s">
        <v>27</v>
      </c>
      <c r="H13702" s="1">
        <v>109.30808333333333</v>
      </c>
      <c r="I13702" t="s">
        <v>27</v>
      </c>
      <c r="J13702" t="s">
        <v>8787</v>
      </c>
      <c r="K13702" s="1" t="str">
        <f t="shared" si="214"/>
        <v>7kba0928</v>
      </c>
      <c r="L13702" s="5" t="s">
        <v>8793</v>
      </c>
      <c r="M13702">
        <v>792.40200000000004</v>
      </c>
      <c r="N13702">
        <v>2.4201000000000001</v>
      </c>
      <c r="O13702">
        <v>1.5452977828758701</v>
      </c>
      <c r="P13702" t="s">
        <v>863</v>
      </c>
      <c r="Q13702">
        <v>3</v>
      </c>
      <c r="R13702">
        <v>1632</v>
      </c>
      <c r="S13702">
        <v>55</v>
      </c>
      <c r="T13702">
        <v>1686</v>
      </c>
      <c r="U13702" t="s">
        <v>29</v>
      </c>
    </row>
    <row r="13703" spans="1:21" x14ac:dyDescent="0.25">
      <c r="A13703" t="s">
        <v>33560</v>
      </c>
      <c r="B13703" t="s">
        <v>2731</v>
      </c>
      <c r="C13703" s="3">
        <v>44830.196597222224</v>
      </c>
      <c r="D13703" s="3">
        <v>44830.212372685186</v>
      </c>
      <c r="E13703" s="4">
        <v>44830</v>
      </c>
      <c r="F13703" s="1">
        <v>54.388016666666665</v>
      </c>
      <c r="G13703" t="s">
        <v>27</v>
      </c>
      <c r="H13703" s="1">
        <v>109.36431666666667</v>
      </c>
      <c r="I13703" t="s">
        <v>27</v>
      </c>
      <c r="J13703" t="s">
        <v>9173</v>
      </c>
      <c r="K13703" s="1" t="str">
        <f t="shared" si="214"/>
        <v>7kda0926</v>
      </c>
      <c r="L13703" s="5" t="s">
        <v>9180</v>
      </c>
      <c r="M13703">
        <v>413.6</v>
      </c>
      <c r="N13703">
        <v>4.0403000000000002</v>
      </c>
      <c r="O13703">
        <v>1.49050277570195E-2</v>
      </c>
      <c r="P13703" t="s">
        <v>863</v>
      </c>
      <c r="Q13703">
        <v>12</v>
      </c>
      <c r="R13703">
        <v>1184</v>
      </c>
      <c r="S13703">
        <v>44</v>
      </c>
      <c r="T13703">
        <v>1227</v>
      </c>
      <c r="U13703" t="s">
        <v>29</v>
      </c>
    </row>
    <row r="13704" spans="1:21" x14ac:dyDescent="0.25">
      <c r="A13704" t="s">
        <v>33183</v>
      </c>
      <c r="B13704" t="s">
        <v>2731</v>
      </c>
      <c r="C13704" s="3">
        <v>44830.468842592592</v>
      </c>
      <c r="D13704" s="3">
        <v>44830.490983796299</v>
      </c>
      <c r="E13704" s="4">
        <v>44830</v>
      </c>
      <c r="F13704" s="1">
        <v>54.515066666666669</v>
      </c>
      <c r="G13704" t="s">
        <v>27</v>
      </c>
      <c r="H13704" s="1">
        <v>108.76056666666666</v>
      </c>
      <c r="I13704" t="s">
        <v>27</v>
      </c>
      <c r="J13704" t="s">
        <v>9350</v>
      </c>
      <c r="K13704" s="1" t="str">
        <f t="shared" si="214"/>
        <v>7kel0926</v>
      </c>
      <c r="L13704" s="5" t="s">
        <v>9345</v>
      </c>
      <c r="M13704">
        <v>890.64200000000005</v>
      </c>
      <c r="N13704">
        <v>4.8188000000000004</v>
      </c>
      <c r="O13704" t="s">
        <v>27</v>
      </c>
      <c r="P13704" t="s">
        <v>863</v>
      </c>
      <c r="Q13704">
        <v>0</v>
      </c>
      <c r="R13704">
        <v>1731</v>
      </c>
      <c r="S13704">
        <v>77</v>
      </c>
      <c r="T13704">
        <v>1807</v>
      </c>
      <c r="U13704" t="s">
        <v>29</v>
      </c>
    </row>
    <row r="13705" spans="1:21" x14ac:dyDescent="0.25">
      <c r="A13705" t="s">
        <v>32609</v>
      </c>
      <c r="B13705" t="s">
        <v>2731</v>
      </c>
      <c r="C13705" s="3">
        <v>44829.514930555553</v>
      </c>
      <c r="D13705" s="3">
        <v>44829.565254629626</v>
      </c>
      <c r="E13705" s="4">
        <v>44829</v>
      </c>
      <c r="F13705" s="1">
        <v>53.192933333333336</v>
      </c>
      <c r="G13705" t="s">
        <v>27</v>
      </c>
      <c r="H13705" s="1">
        <v>107.8073</v>
      </c>
      <c r="I13705" t="s">
        <v>27</v>
      </c>
      <c r="J13705" t="s">
        <v>9606</v>
      </c>
      <c r="K13705" s="1" t="str">
        <f t="shared" si="214"/>
        <v>7kizh0925</v>
      </c>
      <c r="L13705" s="5" t="s">
        <v>9694</v>
      </c>
      <c r="M13705">
        <v>1626.626</v>
      </c>
      <c r="N13705">
        <v>10.0953</v>
      </c>
      <c r="O13705" t="s">
        <v>27</v>
      </c>
      <c r="P13705" t="s">
        <v>863</v>
      </c>
      <c r="Q13705">
        <v>0</v>
      </c>
      <c r="R13705">
        <v>3167</v>
      </c>
      <c r="S13705">
        <v>103</v>
      </c>
      <c r="T13705">
        <v>3269</v>
      </c>
      <c r="U13705" t="s">
        <v>29</v>
      </c>
    </row>
    <row r="13706" spans="1:21" x14ac:dyDescent="0.25">
      <c r="A13706" t="s">
        <v>31172</v>
      </c>
      <c r="B13706" t="s">
        <v>2731</v>
      </c>
      <c r="C13706" s="3">
        <v>44826.975775462961</v>
      </c>
      <c r="D13706" s="3">
        <v>44827.013865740744</v>
      </c>
      <c r="E13706" s="4">
        <v>44826</v>
      </c>
      <c r="F13706" s="1">
        <v>51.864283333333333</v>
      </c>
      <c r="G13706" t="s">
        <v>27</v>
      </c>
      <c r="H13706" s="1">
        <v>105.28031666666666</v>
      </c>
      <c r="I13706" t="s">
        <v>27</v>
      </c>
      <c r="J13706" t="s">
        <v>3786</v>
      </c>
      <c r="K13706" s="1" t="str">
        <f t="shared" si="214"/>
        <v>7kka0922</v>
      </c>
      <c r="L13706" s="5" t="s">
        <v>9822</v>
      </c>
      <c r="M13706">
        <v>1415.345</v>
      </c>
      <c r="N13706">
        <v>6.1237000000000004</v>
      </c>
      <c r="O13706" t="s">
        <v>27</v>
      </c>
      <c r="P13706" t="s">
        <v>863</v>
      </c>
      <c r="Q13706">
        <v>0</v>
      </c>
      <c r="R13706">
        <v>2648</v>
      </c>
      <c r="S13706">
        <v>53</v>
      </c>
      <c r="T13706">
        <v>2700</v>
      </c>
      <c r="U13706" t="s">
        <v>29</v>
      </c>
    </row>
    <row r="13707" spans="1:21" x14ac:dyDescent="0.25">
      <c r="A13707" t="s">
        <v>29917</v>
      </c>
      <c r="B13707" t="s">
        <v>2731</v>
      </c>
      <c r="C13707" s="3">
        <v>44826.092291666668</v>
      </c>
      <c r="D13707" s="3">
        <v>44826.128020833334</v>
      </c>
      <c r="E13707" s="4">
        <v>44826</v>
      </c>
      <c r="F13707" s="1">
        <v>51.785366666666668</v>
      </c>
      <c r="G13707" t="s">
        <v>27</v>
      </c>
      <c r="H13707" s="1">
        <v>104.93866666666666</v>
      </c>
      <c r="I13707" t="s">
        <v>27</v>
      </c>
      <c r="J13707" t="s">
        <v>10280</v>
      </c>
      <c r="K13707" s="1" t="str">
        <f t="shared" si="214"/>
        <v>7kli0922</v>
      </c>
      <c r="L13707" s="5" t="s">
        <v>10300</v>
      </c>
      <c r="M13707">
        <v>1403.155</v>
      </c>
      <c r="N13707">
        <v>6.3197000000000001</v>
      </c>
      <c r="O13707" t="s">
        <v>27</v>
      </c>
      <c r="P13707" t="s">
        <v>863</v>
      </c>
      <c r="Q13707">
        <v>0</v>
      </c>
      <c r="R13707">
        <v>2830</v>
      </c>
      <c r="S13707">
        <v>42</v>
      </c>
      <c r="T13707">
        <v>2871</v>
      </c>
      <c r="U13707" t="s">
        <v>29</v>
      </c>
    </row>
    <row r="13708" spans="1:21" x14ac:dyDescent="0.25">
      <c r="A13708" t="s">
        <v>29096</v>
      </c>
      <c r="B13708" t="s">
        <v>2731</v>
      </c>
      <c r="C13708" s="3">
        <v>44824.582025462965</v>
      </c>
      <c r="D13708" s="3">
        <v>44824.615358796298</v>
      </c>
      <c r="E13708" s="4">
        <v>44824</v>
      </c>
      <c r="F13708" s="1">
        <v>51.722683333333336</v>
      </c>
      <c r="G13708" t="s">
        <v>27</v>
      </c>
      <c r="H13708" s="1">
        <v>104.2209</v>
      </c>
      <c r="I13708" t="s">
        <v>27</v>
      </c>
      <c r="J13708" t="s">
        <v>10594</v>
      </c>
      <c r="K13708" s="1" t="str">
        <f t="shared" si="214"/>
        <v>7kma0920</v>
      </c>
      <c r="L13708" s="5" t="s">
        <v>10595</v>
      </c>
      <c r="M13708">
        <v>1343.4780000000001</v>
      </c>
      <c r="N13708">
        <v>6.8971999999999998</v>
      </c>
      <c r="O13708" t="s">
        <v>27</v>
      </c>
      <c r="P13708" t="s">
        <v>863</v>
      </c>
      <c r="Q13708">
        <v>0</v>
      </c>
      <c r="R13708">
        <v>2432</v>
      </c>
      <c r="S13708">
        <v>101</v>
      </c>
      <c r="T13708">
        <v>2532</v>
      </c>
      <c r="U13708" t="s">
        <v>29</v>
      </c>
    </row>
    <row r="13709" spans="1:21" x14ac:dyDescent="0.25">
      <c r="A13709" t="s">
        <v>31442</v>
      </c>
      <c r="B13709" t="s">
        <v>2731</v>
      </c>
      <c r="C13709" s="3">
        <v>44826.756249999999</v>
      </c>
      <c r="D13709" s="3">
        <v>44826.80232638889</v>
      </c>
      <c r="E13709" s="4">
        <v>44826</v>
      </c>
      <c r="F13709" s="1">
        <v>51.694233333333337</v>
      </c>
      <c r="G13709" t="s">
        <v>27</v>
      </c>
      <c r="H13709" s="1">
        <v>105.4678</v>
      </c>
      <c r="I13709" t="s">
        <v>27</v>
      </c>
      <c r="J13709" t="s">
        <v>9987</v>
      </c>
      <c r="K13709" s="1" t="str">
        <f t="shared" si="214"/>
        <v>7kmi0922</v>
      </c>
      <c r="L13709" s="5" t="s">
        <v>11056</v>
      </c>
      <c r="M13709">
        <v>1370.134</v>
      </c>
      <c r="N13709">
        <v>8.6745000000000001</v>
      </c>
      <c r="O13709" t="s">
        <v>27</v>
      </c>
      <c r="P13709" t="s">
        <v>863</v>
      </c>
      <c r="Q13709">
        <v>0</v>
      </c>
      <c r="R13709">
        <v>2510</v>
      </c>
      <c r="S13709">
        <v>32</v>
      </c>
      <c r="T13709">
        <v>2541</v>
      </c>
      <c r="U13709" t="s">
        <v>29</v>
      </c>
    </row>
    <row r="13710" spans="1:21" x14ac:dyDescent="0.25">
      <c r="A13710" t="s">
        <v>33963</v>
      </c>
      <c r="B13710" t="s">
        <v>2731</v>
      </c>
      <c r="C13710" s="3">
        <v>44831.503981481481</v>
      </c>
      <c r="D13710" s="3">
        <v>44831.522453703707</v>
      </c>
      <c r="E13710" s="4">
        <v>44831</v>
      </c>
      <c r="F13710" s="1">
        <v>55.716133333333332</v>
      </c>
      <c r="G13710" t="s">
        <v>27</v>
      </c>
      <c r="H13710" s="1">
        <v>109.62333333333333</v>
      </c>
      <c r="I13710" t="s">
        <v>27</v>
      </c>
      <c r="J13710" t="s">
        <v>11852</v>
      </c>
      <c r="K13710" s="1" t="str">
        <f t="shared" si="214"/>
        <v>7kna0927</v>
      </c>
      <c r="L13710" s="5" t="s">
        <v>11856</v>
      </c>
      <c r="M13710">
        <v>457.94799999999998</v>
      </c>
      <c r="N13710">
        <v>9.7870000000000008</v>
      </c>
      <c r="O13710" t="s">
        <v>27</v>
      </c>
      <c r="P13710" t="s">
        <v>863</v>
      </c>
      <c r="Q13710">
        <v>0</v>
      </c>
      <c r="R13710">
        <v>1011</v>
      </c>
      <c r="S13710">
        <v>59</v>
      </c>
      <c r="T13710">
        <v>1069</v>
      </c>
      <c r="U13710" t="s">
        <v>29</v>
      </c>
    </row>
    <row r="13711" spans="1:21" x14ac:dyDescent="0.25">
      <c r="A13711" t="s">
        <v>29181</v>
      </c>
      <c r="B13711" t="s">
        <v>2731</v>
      </c>
      <c r="C13711" s="3">
        <v>44824.420104166667</v>
      </c>
      <c r="D13711" s="3">
        <v>44824.487314814818</v>
      </c>
      <c r="E13711" s="4">
        <v>44824</v>
      </c>
      <c r="F13711" s="1">
        <v>51.565366666666669</v>
      </c>
      <c r="G13711" t="s">
        <v>27</v>
      </c>
      <c r="H13711" s="1">
        <v>104.22505</v>
      </c>
      <c r="I13711" t="s">
        <v>27</v>
      </c>
      <c r="J13711" t="s">
        <v>8206</v>
      </c>
      <c r="K13711" s="1" t="str">
        <f t="shared" si="214"/>
        <v>7kso0920</v>
      </c>
      <c r="L13711" s="5" t="s">
        <v>12153</v>
      </c>
      <c r="M13711">
        <v>901.21100000000001</v>
      </c>
      <c r="N13711">
        <v>9.2861999999999991</v>
      </c>
      <c r="O13711" t="s">
        <v>27</v>
      </c>
      <c r="P13711" t="s">
        <v>863</v>
      </c>
      <c r="Q13711">
        <v>0</v>
      </c>
      <c r="R13711">
        <v>1796</v>
      </c>
      <c r="S13711">
        <v>71</v>
      </c>
      <c r="T13711">
        <v>1866</v>
      </c>
      <c r="U13711" t="s">
        <v>29</v>
      </c>
    </row>
    <row r="13712" spans="1:21" x14ac:dyDescent="0.25">
      <c r="A13712" t="s">
        <v>30793</v>
      </c>
      <c r="B13712" t="s">
        <v>2731</v>
      </c>
      <c r="C13712" s="3">
        <v>44826.516550925924</v>
      </c>
      <c r="D13712" s="3">
        <v>44826.545081018521</v>
      </c>
      <c r="E13712" s="4">
        <v>44826</v>
      </c>
      <c r="F13712" s="1">
        <v>51.620283333333333</v>
      </c>
      <c r="G13712" t="s">
        <v>27</v>
      </c>
      <c r="H13712" s="1">
        <v>105.08775</v>
      </c>
      <c r="I13712" t="s">
        <v>27</v>
      </c>
      <c r="J13712" t="s">
        <v>12414</v>
      </c>
      <c r="K13712" s="1" t="str">
        <f t="shared" si="214"/>
        <v>7kta0922</v>
      </c>
      <c r="L13712" s="5" t="s">
        <v>12409</v>
      </c>
      <c r="M13712">
        <v>1106.9949999999999</v>
      </c>
      <c r="N13712">
        <v>7.3967000000000001</v>
      </c>
      <c r="O13712">
        <v>9.7377823591047102E-2</v>
      </c>
      <c r="P13712" t="s">
        <v>863</v>
      </c>
      <c r="Q13712">
        <v>141</v>
      </c>
      <c r="R13712">
        <v>2048</v>
      </c>
      <c r="S13712">
        <v>52</v>
      </c>
      <c r="T13712">
        <v>2099</v>
      </c>
      <c r="U13712" t="s">
        <v>29</v>
      </c>
    </row>
    <row r="13713" spans="1:21" x14ac:dyDescent="0.25">
      <c r="A13713" t="s">
        <v>33992</v>
      </c>
      <c r="B13713" t="s">
        <v>2731</v>
      </c>
      <c r="C13713" s="3">
        <v>44832.107141203705</v>
      </c>
      <c r="D13713" s="3">
        <v>44832.12672453704</v>
      </c>
      <c r="E13713" s="4">
        <v>44832</v>
      </c>
      <c r="F13713" s="1">
        <v>55.300783333333335</v>
      </c>
      <c r="G13713" t="s">
        <v>27</v>
      </c>
      <c r="H13713" s="1">
        <v>109.6511</v>
      </c>
      <c r="I13713" t="s">
        <v>27</v>
      </c>
      <c r="J13713" t="s">
        <v>12922</v>
      </c>
      <c r="K13713" s="1" t="str">
        <f t="shared" si="214"/>
        <v>7ktu0928</v>
      </c>
      <c r="L13713" s="5" t="s">
        <v>12943</v>
      </c>
      <c r="M13713">
        <v>663.81600000000003</v>
      </c>
      <c r="N13713">
        <v>9.5166000000000004</v>
      </c>
      <c r="O13713" t="s">
        <v>27</v>
      </c>
      <c r="P13713" t="s">
        <v>863</v>
      </c>
      <c r="Q13713">
        <v>0</v>
      </c>
      <c r="R13713">
        <v>1366</v>
      </c>
      <c r="S13713">
        <v>95</v>
      </c>
      <c r="T13713">
        <v>1460</v>
      </c>
      <c r="U13713" t="s">
        <v>29</v>
      </c>
    </row>
    <row r="13714" spans="1:21" x14ac:dyDescent="0.25">
      <c r="A13714" t="s">
        <v>32238</v>
      </c>
      <c r="B13714" t="s">
        <v>2731</v>
      </c>
      <c r="C13714" s="3">
        <v>44828.696550925924</v>
      </c>
      <c r="D13714" s="3">
        <v>44828.738680555558</v>
      </c>
      <c r="E13714" s="4">
        <v>44828</v>
      </c>
      <c r="F13714" s="1">
        <v>53.017666666666663</v>
      </c>
      <c r="G13714" t="s">
        <v>27</v>
      </c>
      <c r="H13714" s="1">
        <v>107.44758333333333</v>
      </c>
      <c r="I13714" t="s">
        <v>27</v>
      </c>
      <c r="J13714" t="s">
        <v>13152</v>
      </c>
      <c r="K13714" s="1" t="str">
        <f t="shared" si="214"/>
        <v>7kuh0924</v>
      </c>
      <c r="L13714" s="5" t="s">
        <v>13162</v>
      </c>
      <c r="M13714">
        <v>1600.269</v>
      </c>
      <c r="N13714">
        <v>9.7728000000000002</v>
      </c>
      <c r="O13714" t="s">
        <v>27</v>
      </c>
      <c r="P13714" t="s">
        <v>863</v>
      </c>
      <c r="Q13714">
        <v>0</v>
      </c>
      <c r="R13714">
        <v>3090</v>
      </c>
      <c r="S13714">
        <v>72</v>
      </c>
      <c r="T13714">
        <v>3161</v>
      </c>
      <c r="U13714" t="s">
        <v>29</v>
      </c>
    </row>
    <row r="13715" spans="1:21" x14ac:dyDescent="0.25">
      <c r="A13715" t="s">
        <v>32720</v>
      </c>
      <c r="B13715" t="s">
        <v>2731</v>
      </c>
      <c r="C13715" s="3">
        <v>44829.74082175926</v>
      </c>
      <c r="D13715" s="3">
        <v>44829.760335648149</v>
      </c>
      <c r="E13715" s="4">
        <v>44829</v>
      </c>
      <c r="F13715" s="1">
        <v>53.632150000000003</v>
      </c>
      <c r="G13715" t="s">
        <v>27</v>
      </c>
      <c r="H13715" s="1">
        <v>108.1215</v>
      </c>
      <c r="I13715" t="s">
        <v>27</v>
      </c>
      <c r="J13715" t="s">
        <v>15865</v>
      </c>
      <c r="K13715" s="1" t="str">
        <f t="shared" si="214"/>
        <v>macr0925</v>
      </c>
      <c r="L13715" s="5" t="s">
        <v>15859</v>
      </c>
      <c r="M13715">
        <v>391.649</v>
      </c>
      <c r="N13715">
        <v>6.8798000000000004</v>
      </c>
      <c r="O13715">
        <v>9.2754455980054801E-2</v>
      </c>
      <c r="P13715" t="s">
        <v>863</v>
      </c>
      <c r="Q13715">
        <v>256</v>
      </c>
      <c r="R13715">
        <v>1023</v>
      </c>
      <c r="S13715">
        <v>0</v>
      </c>
      <c r="T13715">
        <v>1022</v>
      </c>
      <c r="U13715" t="s">
        <v>29</v>
      </c>
    </row>
    <row r="13716" spans="1:21" x14ac:dyDescent="0.25">
      <c r="A13716" t="s">
        <v>32524</v>
      </c>
      <c r="B13716" t="s">
        <v>2731</v>
      </c>
      <c r="C13716" s="3">
        <v>44834.265902777777</v>
      </c>
      <c r="D13716" s="3">
        <v>44834.278067129628</v>
      </c>
      <c r="E13716" s="4">
        <v>44834</v>
      </c>
      <c r="F13716" s="1">
        <v>53.442016666666667</v>
      </c>
      <c r="G13716" t="s">
        <v>27</v>
      </c>
      <c r="H13716" s="1">
        <v>107.67586666666666</v>
      </c>
      <c r="I13716" t="s">
        <v>27</v>
      </c>
      <c r="J13716" t="s">
        <v>16330</v>
      </c>
      <c r="K13716" s="1" t="str">
        <f t="shared" si="214"/>
        <v>marho0930</v>
      </c>
      <c r="L13716" s="5" t="s">
        <v>16302</v>
      </c>
      <c r="M13716">
        <v>335.70299999999997</v>
      </c>
      <c r="N13716">
        <v>7.0197000000000003</v>
      </c>
      <c r="O13716" t="s">
        <v>27</v>
      </c>
      <c r="P13716" t="s">
        <v>863</v>
      </c>
      <c r="Q13716">
        <v>0</v>
      </c>
      <c r="R13716">
        <v>870</v>
      </c>
      <c r="S13716">
        <v>54</v>
      </c>
      <c r="T13716">
        <v>923</v>
      </c>
      <c r="U13716" t="s">
        <v>29</v>
      </c>
    </row>
    <row r="13717" spans="1:21" x14ac:dyDescent="0.25">
      <c r="A13717" t="s">
        <v>31891</v>
      </c>
      <c r="B13717" t="s">
        <v>2731</v>
      </c>
      <c r="C13717" s="3">
        <v>44828.045567129629</v>
      </c>
      <c r="D13717" s="3">
        <v>44828.07640046296</v>
      </c>
      <c r="E13717" s="4">
        <v>44828</v>
      </c>
      <c r="F13717" s="1">
        <v>52.663216666666663</v>
      </c>
      <c r="G13717" t="s">
        <v>27</v>
      </c>
      <c r="H13717" s="1">
        <v>106.85105</v>
      </c>
      <c r="I13717" t="s">
        <v>27</v>
      </c>
      <c r="J13717" t="s">
        <v>16192</v>
      </c>
      <c r="K13717" s="1" t="str">
        <f t="shared" si="214"/>
        <v>mas0924</v>
      </c>
      <c r="L13717" s="5" t="s">
        <v>16347</v>
      </c>
      <c r="M13717">
        <v>1173.8779999999999</v>
      </c>
      <c r="N13717">
        <v>9.2777999999999992</v>
      </c>
      <c r="O13717" t="s">
        <v>27</v>
      </c>
      <c r="P13717" t="s">
        <v>863</v>
      </c>
      <c r="Q13717">
        <v>0</v>
      </c>
      <c r="R13717">
        <v>2428</v>
      </c>
      <c r="S13717">
        <v>55</v>
      </c>
      <c r="T13717">
        <v>2482</v>
      </c>
      <c r="U13717" t="s">
        <v>29</v>
      </c>
    </row>
    <row r="13718" spans="1:21" x14ac:dyDescent="0.25">
      <c r="A13718" t="s">
        <v>33047</v>
      </c>
      <c r="B13718" t="s">
        <v>2731</v>
      </c>
      <c r="C13718" s="3">
        <v>44833.597638888888</v>
      </c>
      <c r="D13718" s="3">
        <v>44833.607905092591</v>
      </c>
      <c r="E13718" s="4">
        <v>44833</v>
      </c>
      <c r="F13718" s="1">
        <v>53.452466666666666</v>
      </c>
      <c r="G13718" t="s">
        <v>27</v>
      </c>
      <c r="H13718" s="1">
        <v>108.73368333333333</v>
      </c>
      <c r="I13718" t="s">
        <v>27</v>
      </c>
      <c r="J13718" t="s">
        <v>16760</v>
      </c>
      <c r="K13718" s="1" t="str">
        <f t="shared" si="214"/>
        <v>mbarg0929</v>
      </c>
      <c r="L13718" s="5" t="s">
        <v>16663</v>
      </c>
      <c r="M13718">
        <v>158.435</v>
      </c>
      <c r="N13718">
        <v>10.1479</v>
      </c>
      <c r="O13718" t="s">
        <v>27</v>
      </c>
      <c r="P13718" t="s">
        <v>863</v>
      </c>
      <c r="Q13718">
        <v>0</v>
      </c>
      <c r="R13718">
        <v>617</v>
      </c>
      <c r="S13718">
        <v>45</v>
      </c>
      <c r="T13718">
        <v>661</v>
      </c>
      <c r="U13718" t="s">
        <v>29</v>
      </c>
    </row>
    <row r="13719" spans="1:21" x14ac:dyDescent="0.25">
      <c r="A13719" t="s">
        <v>33795</v>
      </c>
      <c r="B13719" t="s">
        <v>2731</v>
      </c>
      <c r="C13719" s="3">
        <v>44831.943692129629</v>
      </c>
      <c r="D13719" s="3">
        <v>44831.965844907405</v>
      </c>
      <c r="E13719" s="4">
        <v>44831</v>
      </c>
      <c r="F13719" s="1">
        <v>55.325400000000002</v>
      </c>
      <c r="G13719" t="s">
        <v>27</v>
      </c>
      <c r="H13719" s="1">
        <v>109.49701666666667</v>
      </c>
      <c r="I13719" t="s">
        <v>27</v>
      </c>
      <c r="J13719" t="s">
        <v>16892</v>
      </c>
      <c r="K13719" s="1" t="str">
        <f t="shared" si="214"/>
        <v>mbt0927</v>
      </c>
      <c r="L13719" s="5" t="s">
        <v>16895</v>
      </c>
      <c r="M13719">
        <v>797.51499999999999</v>
      </c>
      <c r="N13719">
        <v>9.5995000000000008</v>
      </c>
      <c r="O13719" t="s">
        <v>27</v>
      </c>
      <c r="P13719" t="s">
        <v>863</v>
      </c>
      <c r="Q13719">
        <v>0</v>
      </c>
      <c r="R13719">
        <v>1670</v>
      </c>
      <c r="S13719">
        <v>73</v>
      </c>
      <c r="T13719">
        <v>1742</v>
      </c>
      <c r="U13719" t="s">
        <v>29</v>
      </c>
    </row>
    <row r="13720" spans="1:21" x14ac:dyDescent="0.25">
      <c r="A13720" t="s">
        <v>33319</v>
      </c>
      <c r="B13720" t="s">
        <v>2731</v>
      </c>
      <c r="C13720" s="3">
        <v>44833.147002314814</v>
      </c>
      <c r="D13720" s="3">
        <v>44833.156608796293</v>
      </c>
      <c r="E13720" s="4">
        <v>44833</v>
      </c>
      <c r="F13720" s="1">
        <v>53.759399999999999</v>
      </c>
      <c r="G13720" t="s">
        <v>27</v>
      </c>
      <c r="H13720" s="1">
        <v>109.12241666666667</v>
      </c>
      <c r="I13720" t="s">
        <v>27</v>
      </c>
      <c r="J13720" t="s">
        <v>18992</v>
      </c>
      <c r="K13720" s="1" t="str">
        <f t="shared" si="214"/>
        <v>mchiv0929</v>
      </c>
      <c r="L13720" s="5" t="s">
        <v>17161</v>
      </c>
      <c r="M13720">
        <v>6.4960000000000004</v>
      </c>
      <c r="N13720">
        <v>9.2100000000000009</v>
      </c>
      <c r="O13720" t="s">
        <v>27</v>
      </c>
      <c r="P13720" t="s">
        <v>863</v>
      </c>
      <c r="Q13720">
        <v>0</v>
      </c>
      <c r="R13720">
        <v>345</v>
      </c>
      <c r="S13720">
        <v>39</v>
      </c>
      <c r="T13720">
        <v>383</v>
      </c>
      <c r="U13720" t="s">
        <v>29</v>
      </c>
    </row>
    <row r="13721" spans="1:21" x14ac:dyDescent="0.25">
      <c r="A13721" t="s">
        <v>33376</v>
      </c>
      <c r="B13721" t="s">
        <v>2731</v>
      </c>
      <c r="C13721" s="3">
        <v>44830.610474537039</v>
      </c>
      <c r="D13721" s="3">
        <v>44830.645972222221</v>
      </c>
      <c r="E13721" s="4">
        <v>44830</v>
      </c>
      <c r="F13721" s="1">
        <v>54.615766666666666</v>
      </c>
      <c r="G13721" t="s">
        <v>27</v>
      </c>
      <c r="H13721" s="1">
        <v>109.12335</v>
      </c>
      <c r="I13721" t="s">
        <v>27</v>
      </c>
      <c r="J13721" t="s">
        <v>17213</v>
      </c>
      <c r="K13721" s="1" t="str">
        <f t="shared" si="214"/>
        <v>mchk0926</v>
      </c>
      <c r="L13721" s="5" t="s">
        <v>17216</v>
      </c>
      <c r="M13721">
        <v>875.34</v>
      </c>
      <c r="N13721">
        <v>7.9386999999999999</v>
      </c>
      <c r="O13721" t="s">
        <v>27</v>
      </c>
      <c r="P13721" t="s">
        <v>863</v>
      </c>
      <c r="Q13721">
        <v>0</v>
      </c>
      <c r="R13721">
        <v>1946</v>
      </c>
      <c r="S13721">
        <v>72</v>
      </c>
      <c r="T13721">
        <v>2017</v>
      </c>
      <c r="U13721" t="s">
        <v>29</v>
      </c>
    </row>
    <row r="13722" spans="1:21" x14ac:dyDescent="0.25">
      <c r="A13722" t="s">
        <v>31628</v>
      </c>
      <c r="B13722" t="s">
        <v>2731</v>
      </c>
      <c r="C13722" s="3">
        <v>44827.482199074075</v>
      </c>
      <c r="D13722" s="3">
        <v>44827.539537037039</v>
      </c>
      <c r="E13722" s="4">
        <v>44827</v>
      </c>
      <c r="F13722" s="1">
        <v>52.237366666666667</v>
      </c>
      <c r="G13722" t="s">
        <v>27</v>
      </c>
      <c r="H13722" s="1">
        <v>105.80783333333333</v>
      </c>
      <c r="I13722" t="s">
        <v>27</v>
      </c>
      <c r="J13722" t="s">
        <v>17645</v>
      </c>
      <c r="K13722" s="1" t="str">
        <f t="shared" si="214"/>
        <v>mdpes0923</v>
      </c>
      <c r="L13722" s="5" t="s">
        <v>17722</v>
      </c>
      <c r="M13722">
        <v>982.66800000000001</v>
      </c>
      <c r="N13722">
        <v>9.8041999999999998</v>
      </c>
      <c r="O13722" t="s">
        <v>27</v>
      </c>
      <c r="P13722" t="s">
        <v>863</v>
      </c>
      <c r="Q13722">
        <v>0</v>
      </c>
      <c r="R13722">
        <v>1875</v>
      </c>
      <c r="S13722">
        <v>72</v>
      </c>
      <c r="T13722">
        <v>1946</v>
      </c>
      <c r="U13722" t="s">
        <v>29</v>
      </c>
    </row>
    <row r="13723" spans="1:21" x14ac:dyDescent="0.25">
      <c r="A13723" t="s">
        <v>33114</v>
      </c>
      <c r="B13723" t="s">
        <v>2731</v>
      </c>
      <c r="C13723" s="3">
        <v>44832.925787037035</v>
      </c>
      <c r="D13723" s="3">
        <v>44832.948946759258</v>
      </c>
      <c r="E13723" s="4">
        <v>44832</v>
      </c>
      <c r="F13723" s="1">
        <v>54.2821</v>
      </c>
      <c r="G13723" t="s">
        <v>27</v>
      </c>
      <c r="H13723" s="1">
        <v>108.74281666666667</v>
      </c>
      <c r="I13723" t="s">
        <v>27</v>
      </c>
      <c r="J13723" t="s">
        <v>17937</v>
      </c>
      <c r="K13723" s="1" t="str">
        <f t="shared" si="214"/>
        <v>mdzs0928</v>
      </c>
      <c r="L13723" s="5" t="s">
        <v>17940</v>
      </c>
      <c r="M13723">
        <v>897.39</v>
      </c>
      <c r="N13723">
        <v>6.7656000000000001</v>
      </c>
      <c r="O13723" t="s">
        <v>27</v>
      </c>
      <c r="P13723" t="s">
        <v>863</v>
      </c>
      <c r="Q13723">
        <v>0</v>
      </c>
      <c r="R13723">
        <v>1791</v>
      </c>
      <c r="S13723">
        <v>59</v>
      </c>
      <c r="T13723">
        <v>1849</v>
      </c>
      <c r="U13723" t="s">
        <v>29</v>
      </c>
    </row>
    <row r="13724" spans="1:21" x14ac:dyDescent="0.25">
      <c r="A13724" t="s">
        <v>33277</v>
      </c>
      <c r="B13724" t="s">
        <v>2731</v>
      </c>
      <c r="C13724" s="3">
        <v>44830.308252314811</v>
      </c>
      <c r="D13724" s="3">
        <v>44830.334861111114</v>
      </c>
      <c r="E13724" s="4">
        <v>44830</v>
      </c>
      <c r="F13724" s="1">
        <v>54.450566666666667</v>
      </c>
      <c r="G13724" t="s">
        <v>27</v>
      </c>
      <c r="H13724" s="1">
        <v>109.06876666666666</v>
      </c>
      <c r="I13724" t="s">
        <v>27</v>
      </c>
      <c r="J13724" t="s">
        <v>9506</v>
      </c>
      <c r="K13724" s="1" t="str">
        <f t="shared" ref="K13724:K13787" si="215">MID(A13724,FIND("*",SUBSTITUTE(A13724,"\","*",LEN(A13724)-LEN(SUBSTITUTE(A13724,"\",""))))+1,FIND(".cnv",A13724)-(FIND("*",SUBSTITUTE(A13724,"\","*",LEN(A13724)-LEN(SUBSTITUTE(A13724,"\",""))))+1))</f>
        <v>med0926</v>
      </c>
      <c r="L13724" s="5" t="s">
        <v>18059</v>
      </c>
      <c r="M13724">
        <v>860.596</v>
      </c>
      <c r="N13724">
        <v>5.4355000000000002</v>
      </c>
      <c r="O13724" t="s">
        <v>27</v>
      </c>
      <c r="P13724" t="s">
        <v>863</v>
      </c>
      <c r="Q13724">
        <v>0</v>
      </c>
      <c r="R13724">
        <v>1685</v>
      </c>
      <c r="S13724">
        <v>64</v>
      </c>
      <c r="T13724">
        <v>1748</v>
      </c>
      <c r="U13724" t="s">
        <v>29</v>
      </c>
    </row>
    <row r="13725" spans="1:21" x14ac:dyDescent="0.25">
      <c r="A13725" t="s">
        <v>31765</v>
      </c>
      <c r="B13725" t="s">
        <v>2731</v>
      </c>
      <c r="C13725" s="3">
        <v>44827.903738425928</v>
      </c>
      <c r="D13725" s="3">
        <v>44827.919085648151</v>
      </c>
      <c r="E13725" s="4">
        <v>44827</v>
      </c>
      <c r="F13725" s="1">
        <v>52.469250000000002</v>
      </c>
      <c r="G13725" t="s">
        <v>27</v>
      </c>
      <c r="H13725" s="1">
        <v>106.28798333333333</v>
      </c>
      <c r="I13725" t="s">
        <v>27</v>
      </c>
      <c r="J13725" t="s">
        <v>18488</v>
      </c>
      <c r="K13725" s="1" t="str">
        <f t="shared" si="215"/>
        <v>mgk0923</v>
      </c>
      <c r="L13725" s="5" t="s">
        <v>18505</v>
      </c>
      <c r="M13725">
        <v>524.80600000000004</v>
      </c>
      <c r="N13725">
        <v>9.6354000000000006</v>
      </c>
      <c r="O13725" t="s">
        <v>27</v>
      </c>
      <c r="P13725" t="s">
        <v>863</v>
      </c>
      <c r="Q13725">
        <v>0</v>
      </c>
      <c r="R13725">
        <v>1165</v>
      </c>
      <c r="S13725">
        <v>55</v>
      </c>
      <c r="T13725">
        <v>1219</v>
      </c>
      <c r="U13725" t="s">
        <v>29</v>
      </c>
    </row>
    <row r="13726" spans="1:21" x14ac:dyDescent="0.25">
      <c r="A13726" t="s">
        <v>32794</v>
      </c>
      <c r="B13726" t="s">
        <v>2731</v>
      </c>
      <c r="C13726" s="3">
        <v>44833.883773148147</v>
      </c>
      <c r="D13726" s="3">
        <v>44833.927407407406</v>
      </c>
      <c r="E13726" s="4">
        <v>44833</v>
      </c>
      <c r="F13726" s="1">
        <v>53.357916666666668</v>
      </c>
      <c r="G13726" t="s">
        <v>27</v>
      </c>
      <c r="H13726" s="1">
        <v>108.21733333333333</v>
      </c>
      <c r="I13726" t="s">
        <v>27</v>
      </c>
      <c r="J13726" t="s">
        <v>18811</v>
      </c>
      <c r="K13726" s="1" t="str">
        <f t="shared" si="215"/>
        <v>mhk0929</v>
      </c>
      <c r="L13726" s="5" t="s">
        <v>18802</v>
      </c>
      <c r="M13726">
        <v>1606.981</v>
      </c>
      <c r="N13726">
        <v>8.5942000000000007</v>
      </c>
      <c r="O13726" t="s">
        <v>27</v>
      </c>
      <c r="P13726" t="s">
        <v>863</v>
      </c>
      <c r="Q13726">
        <v>0</v>
      </c>
      <c r="R13726">
        <v>3142</v>
      </c>
      <c r="S13726">
        <v>67</v>
      </c>
      <c r="T13726">
        <v>3208</v>
      </c>
      <c r="U13726" t="s">
        <v>29</v>
      </c>
    </row>
    <row r="13727" spans="1:21" x14ac:dyDescent="0.25">
      <c r="A13727" t="s">
        <v>29510</v>
      </c>
      <c r="B13727" t="s">
        <v>2731</v>
      </c>
      <c r="C13727" s="3">
        <v>44824.813993055555</v>
      </c>
      <c r="D13727" s="3">
        <v>44824.844861111109</v>
      </c>
      <c r="E13727" s="4">
        <v>44824</v>
      </c>
      <c r="F13727" s="1">
        <v>51.64575</v>
      </c>
      <c r="G13727" t="s">
        <v>27</v>
      </c>
      <c r="H13727" s="1">
        <v>104.43186666666666</v>
      </c>
      <c r="I13727" t="s">
        <v>27</v>
      </c>
      <c r="J13727" t="s">
        <v>19048</v>
      </c>
      <c r="K13727" s="1" t="str">
        <f t="shared" si="215"/>
        <v>mim0920</v>
      </c>
      <c r="L13727" s="5" t="s">
        <v>19044</v>
      </c>
      <c r="M13727">
        <v>1289.875</v>
      </c>
      <c r="N13727">
        <v>9.5785</v>
      </c>
      <c r="O13727">
        <v>6.5508833959588798E-3</v>
      </c>
      <c r="P13727" t="s">
        <v>863</v>
      </c>
      <c r="Q13727">
        <v>11</v>
      </c>
      <c r="R13727">
        <v>2451</v>
      </c>
      <c r="S13727">
        <v>57</v>
      </c>
      <c r="T13727">
        <v>2507</v>
      </c>
      <c r="U13727" t="s">
        <v>29</v>
      </c>
    </row>
    <row r="13728" spans="1:21" x14ac:dyDescent="0.25">
      <c r="A13728" t="s">
        <v>33698</v>
      </c>
      <c r="B13728" t="s">
        <v>2731</v>
      </c>
      <c r="C13728" s="3">
        <v>44830.915486111109</v>
      </c>
      <c r="D13728" s="3">
        <v>44830.94027777778</v>
      </c>
      <c r="E13728" s="4">
        <v>44825</v>
      </c>
      <c r="F13728" s="1">
        <v>55.042066666666663</v>
      </c>
      <c r="G13728" t="s">
        <v>27</v>
      </c>
      <c r="H13728" s="1">
        <v>109.43425000000001</v>
      </c>
      <c r="I13728" t="s">
        <v>27</v>
      </c>
      <c r="J13728" t="s">
        <v>19363</v>
      </c>
      <c r="K13728" s="1" t="str">
        <f t="shared" si="215"/>
        <v>mka0921</v>
      </c>
      <c r="L13728" s="5" t="s">
        <v>19366</v>
      </c>
      <c r="M13728">
        <v>736.41700000000003</v>
      </c>
      <c r="N13728">
        <v>6.9137000000000004</v>
      </c>
      <c r="O13728" t="s">
        <v>27</v>
      </c>
      <c r="P13728" t="s">
        <v>863</v>
      </c>
      <c r="Q13728">
        <v>0</v>
      </c>
      <c r="R13728">
        <v>1751</v>
      </c>
      <c r="S13728">
        <v>56</v>
      </c>
      <c r="T13728">
        <v>1806</v>
      </c>
      <c r="U13728" t="s">
        <v>29</v>
      </c>
    </row>
    <row r="13729" spans="1:21" x14ac:dyDescent="0.25">
      <c r="A13729" t="s">
        <v>31342</v>
      </c>
      <c r="B13729" t="s">
        <v>2731</v>
      </c>
      <c r="C13729" s="3">
        <v>44826.85796296296</v>
      </c>
      <c r="D13729" s="3">
        <v>44826.894849537035</v>
      </c>
      <c r="E13729" s="4">
        <v>44826</v>
      </c>
      <c r="F13729" s="1">
        <v>51.7776</v>
      </c>
      <c r="G13729" t="s">
        <v>27</v>
      </c>
      <c r="H13729" s="1">
        <v>105.37413333333333</v>
      </c>
      <c r="I13729" t="s">
        <v>27</v>
      </c>
      <c r="J13729" t="s">
        <v>19934</v>
      </c>
      <c r="K13729" s="1" t="str">
        <f t="shared" si="215"/>
        <v>mkm0922</v>
      </c>
      <c r="L13729" s="5" t="s">
        <v>19905</v>
      </c>
      <c r="M13729">
        <v>1435.616</v>
      </c>
      <c r="N13729">
        <v>6.2847</v>
      </c>
      <c r="O13729" t="s">
        <v>27</v>
      </c>
      <c r="P13729" t="s">
        <v>863</v>
      </c>
      <c r="Q13729">
        <v>0</v>
      </c>
      <c r="R13729">
        <v>2671</v>
      </c>
      <c r="S13729">
        <v>56</v>
      </c>
      <c r="T13729">
        <v>2726</v>
      </c>
      <c r="U13729" t="s">
        <v>29</v>
      </c>
    </row>
    <row r="13730" spans="1:21" x14ac:dyDescent="0.25">
      <c r="A13730" t="s">
        <v>31710</v>
      </c>
      <c r="B13730" t="s">
        <v>2731</v>
      </c>
      <c r="C13730" s="3">
        <v>44827.593946759262</v>
      </c>
      <c r="D13730" s="3">
        <v>44827.604363425926</v>
      </c>
      <c r="E13730" s="4">
        <v>44827</v>
      </c>
      <c r="F13730" s="1">
        <v>52.344316666666664</v>
      </c>
      <c r="G13730" t="s">
        <v>27</v>
      </c>
      <c r="H13730" s="1">
        <v>106.06468333333333</v>
      </c>
      <c r="I13730" t="s">
        <v>27</v>
      </c>
      <c r="J13730" t="s">
        <v>19853</v>
      </c>
      <c r="K13730" s="1" t="str">
        <f t="shared" si="215"/>
        <v>mkykh0923</v>
      </c>
      <c r="L13730" s="5" t="s">
        <v>20563</v>
      </c>
      <c r="M13730">
        <v>257.78800000000001</v>
      </c>
      <c r="N13730">
        <v>10.0867</v>
      </c>
      <c r="O13730">
        <v>4.2234519407990501E-2</v>
      </c>
      <c r="P13730" t="s">
        <v>863</v>
      </c>
      <c r="Q13730">
        <v>197</v>
      </c>
      <c r="R13730">
        <v>834</v>
      </c>
      <c r="S13730">
        <v>48</v>
      </c>
      <c r="T13730">
        <v>881</v>
      </c>
      <c r="U13730" t="s">
        <v>29</v>
      </c>
    </row>
    <row r="13731" spans="1:21" x14ac:dyDescent="0.25">
      <c r="A13731" t="s">
        <v>30719</v>
      </c>
      <c r="B13731" t="s">
        <v>2731</v>
      </c>
      <c r="C13731" s="3">
        <v>44826.365682870368</v>
      </c>
      <c r="D13731" s="3">
        <v>44826.404062499998</v>
      </c>
      <c r="E13731" s="4">
        <v>44826</v>
      </c>
      <c r="F13731" s="1">
        <v>51.701749999999997</v>
      </c>
      <c r="G13731" t="s">
        <v>27</v>
      </c>
      <c r="H13731" s="1">
        <v>105.0147</v>
      </c>
      <c r="I13731" t="s">
        <v>27</v>
      </c>
      <c r="J13731" t="s">
        <v>7732</v>
      </c>
      <c r="K13731" s="1" t="str">
        <f t="shared" si="215"/>
        <v>mlt0922</v>
      </c>
      <c r="L13731" s="5" t="s">
        <v>20726</v>
      </c>
      <c r="M13731">
        <v>1415.547</v>
      </c>
      <c r="N13731">
        <v>6.5518000000000001</v>
      </c>
      <c r="O13731" t="s">
        <v>27</v>
      </c>
      <c r="P13731" t="s">
        <v>863</v>
      </c>
      <c r="Q13731">
        <v>0</v>
      </c>
      <c r="R13731">
        <v>2828</v>
      </c>
      <c r="S13731">
        <v>110</v>
      </c>
      <c r="T13731">
        <v>2937</v>
      </c>
      <c r="U13731" t="s">
        <v>29</v>
      </c>
    </row>
    <row r="13732" spans="1:21" x14ac:dyDescent="0.25">
      <c r="A13732" t="s">
        <v>30450</v>
      </c>
      <c r="B13732" t="s">
        <v>2731</v>
      </c>
      <c r="C13732" s="3">
        <v>44850.350682870368</v>
      </c>
      <c r="D13732" s="3">
        <v>44850.37259259259</v>
      </c>
      <c r="E13732" t="s">
        <v>840</v>
      </c>
      <c r="F13732" s="1">
        <v>51.719000000000001</v>
      </c>
      <c r="G13732" t="s">
        <v>27</v>
      </c>
      <c r="H13732" s="1">
        <v>104.98108333333333</v>
      </c>
      <c r="I13732" t="s">
        <v>27</v>
      </c>
      <c r="J13732" t="s">
        <v>30437</v>
      </c>
      <c r="K13732" s="1" t="str">
        <f t="shared" si="215"/>
        <v>mltpup1016_0-230</v>
      </c>
      <c r="L13732" s="5" t="s">
        <v>21194</v>
      </c>
      <c r="M13732">
        <v>260.92</v>
      </c>
      <c r="N13732">
        <v>5.0526</v>
      </c>
      <c r="O13732" t="s">
        <v>27</v>
      </c>
      <c r="P13732" t="s">
        <v>863</v>
      </c>
      <c r="Q13732">
        <v>0</v>
      </c>
      <c r="R13732">
        <v>1024</v>
      </c>
      <c r="S13732">
        <v>2</v>
      </c>
      <c r="T13732">
        <v>1025</v>
      </c>
      <c r="U13732" t="s">
        <v>29</v>
      </c>
    </row>
    <row r="13733" spans="1:21" x14ac:dyDescent="0.25">
      <c r="A13733" t="s">
        <v>30451</v>
      </c>
      <c r="B13733" t="s">
        <v>2731</v>
      </c>
      <c r="C13733" s="3">
        <v>44850.42015046296</v>
      </c>
      <c r="D13733" s="3">
        <v>44850.456192129626</v>
      </c>
      <c r="F13733" s="1">
        <v>51.719000000000001</v>
      </c>
      <c r="G13733" t="s">
        <v>27</v>
      </c>
      <c r="H13733" s="1">
        <v>104.98108333333333</v>
      </c>
      <c r="I13733" t="s">
        <v>27</v>
      </c>
      <c r="J13733" t="s">
        <v>30439</v>
      </c>
      <c r="K13733" s="1" t="str">
        <f t="shared" si="215"/>
        <v>mltpup1016_1190-1410m</v>
      </c>
      <c r="L13733" s="5" t="s">
        <v>21194</v>
      </c>
      <c r="M13733">
        <v>1416.377</v>
      </c>
      <c r="N13733">
        <v>5.2850999999999999</v>
      </c>
      <c r="O13733" t="s">
        <v>27</v>
      </c>
      <c r="P13733" t="s">
        <v>863</v>
      </c>
      <c r="Q13733">
        <v>0</v>
      </c>
      <c r="R13733">
        <v>2554</v>
      </c>
      <c r="S13733">
        <v>52</v>
      </c>
      <c r="T13733">
        <v>2605</v>
      </c>
      <c r="U13733" t="s">
        <v>29</v>
      </c>
    </row>
    <row r="13734" spans="1:21" x14ac:dyDescent="0.25">
      <c r="A13734" t="s">
        <v>30452</v>
      </c>
      <c r="B13734" t="s">
        <v>2731</v>
      </c>
      <c r="C13734" s="3">
        <v>44850.395960648151</v>
      </c>
      <c r="D13734" s="3">
        <v>44850.410925925928</v>
      </c>
      <c r="F13734" s="1">
        <v>51.719000000000001</v>
      </c>
      <c r="G13734" t="s">
        <v>27</v>
      </c>
      <c r="H13734" s="1">
        <v>104.98108333333333</v>
      </c>
      <c r="I13734" t="s">
        <v>27</v>
      </c>
      <c r="J13734" t="s">
        <v>30441</v>
      </c>
      <c r="K13734" s="1" t="str">
        <f t="shared" si="215"/>
        <v>mltpup1016_240-470m</v>
      </c>
      <c r="L13734" s="5" t="s">
        <v>21194</v>
      </c>
      <c r="M13734">
        <v>503.67099999999999</v>
      </c>
      <c r="N13734">
        <v>3.1488</v>
      </c>
      <c r="O13734">
        <v>0.81552288055952604</v>
      </c>
      <c r="P13734" t="s">
        <v>863</v>
      </c>
      <c r="Q13734">
        <v>3</v>
      </c>
      <c r="R13734">
        <v>1052</v>
      </c>
      <c r="S13734">
        <v>68</v>
      </c>
      <c r="T13734">
        <v>1119</v>
      </c>
      <c r="U13734" t="s">
        <v>29</v>
      </c>
    </row>
    <row r="13735" spans="1:21" x14ac:dyDescent="0.25">
      <c r="A13735" t="s">
        <v>30453</v>
      </c>
      <c r="B13735" t="s">
        <v>2731</v>
      </c>
      <c r="C13735" s="3">
        <v>44850.540381944447</v>
      </c>
      <c r="D13735" s="3">
        <v>44850.56177083333</v>
      </c>
      <c r="F13735" s="1">
        <v>51.719000000000001</v>
      </c>
      <c r="G13735" t="s">
        <v>27</v>
      </c>
      <c r="H13735" s="1">
        <v>104.98108333333333</v>
      </c>
      <c r="I13735" t="s">
        <v>27</v>
      </c>
      <c r="J13735" t="s">
        <v>30443</v>
      </c>
      <c r="K13735" s="1" t="str">
        <f t="shared" si="215"/>
        <v>mltpup1016_480-710m</v>
      </c>
      <c r="L13735" s="5" t="s">
        <v>21194</v>
      </c>
      <c r="M13735">
        <v>761.88599999999997</v>
      </c>
      <c r="N13735">
        <v>5.9577999999999998</v>
      </c>
      <c r="O13735" t="s">
        <v>27</v>
      </c>
      <c r="P13735" t="s">
        <v>863</v>
      </c>
      <c r="Q13735">
        <v>0</v>
      </c>
      <c r="R13735">
        <v>1458</v>
      </c>
      <c r="S13735">
        <v>100</v>
      </c>
      <c r="T13735">
        <v>1557</v>
      </c>
      <c r="U13735" t="s">
        <v>29</v>
      </c>
    </row>
    <row r="13736" spans="1:21" x14ac:dyDescent="0.25">
      <c r="A13736" t="s">
        <v>30454</v>
      </c>
      <c r="B13736" t="s">
        <v>2731</v>
      </c>
      <c r="C13736" s="3">
        <v>44850.508819444447</v>
      </c>
      <c r="D13736" s="3">
        <v>44850.533125000002</v>
      </c>
      <c r="F13736" s="1">
        <v>51.719000000000001</v>
      </c>
      <c r="G13736" t="s">
        <v>27</v>
      </c>
      <c r="H13736" s="1">
        <v>104.98108333333333</v>
      </c>
      <c r="I13736" t="s">
        <v>27</v>
      </c>
      <c r="J13736" t="s">
        <v>30445</v>
      </c>
      <c r="K13736" s="1" t="str">
        <f t="shared" si="215"/>
        <v>mltpup1016_720-950m</v>
      </c>
      <c r="L13736" s="5" t="s">
        <v>21194</v>
      </c>
      <c r="M13736">
        <v>1007.82</v>
      </c>
      <c r="N13736">
        <v>5.0979999999999999</v>
      </c>
      <c r="O13736" t="s">
        <v>27</v>
      </c>
      <c r="P13736" t="s">
        <v>863</v>
      </c>
      <c r="Q13736">
        <v>0</v>
      </c>
      <c r="R13736">
        <v>1782</v>
      </c>
      <c r="S13736">
        <v>57</v>
      </c>
      <c r="T13736">
        <v>1838</v>
      </c>
      <c r="U13736" t="s">
        <v>29</v>
      </c>
    </row>
    <row r="13737" spans="1:21" x14ac:dyDescent="0.25">
      <c r="A13737" t="s">
        <v>30455</v>
      </c>
      <c r="B13737" t="s">
        <v>2731</v>
      </c>
      <c r="C13737" s="3">
        <v>44850.466990740744</v>
      </c>
      <c r="D13737" s="3">
        <v>44850.502627314818</v>
      </c>
      <c r="F13737" s="1">
        <v>51.719000000000001</v>
      </c>
      <c r="G13737" t="s">
        <v>27</v>
      </c>
      <c r="H13737" s="1">
        <v>104.98108333333333</v>
      </c>
      <c r="I13737" t="s">
        <v>27</v>
      </c>
      <c r="J13737" t="s">
        <v>30447</v>
      </c>
      <c r="K13737" s="1" t="str">
        <f t="shared" si="215"/>
        <v>mltpup1016_960-1180m</v>
      </c>
      <c r="L13737" s="5" t="s">
        <v>21194</v>
      </c>
      <c r="M13737">
        <v>1222.5029999999999</v>
      </c>
      <c r="N13737">
        <v>5.0011000000000001</v>
      </c>
      <c r="O13737" t="s">
        <v>27</v>
      </c>
      <c r="P13737" t="s">
        <v>863</v>
      </c>
      <c r="Q13737">
        <v>0</v>
      </c>
      <c r="R13737">
        <v>2091</v>
      </c>
      <c r="S13737">
        <v>66</v>
      </c>
      <c r="T13737">
        <v>2156</v>
      </c>
      <c r="U13737" t="s">
        <v>29</v>
      </c>
    </row>
    <row r="13738" spans="1:21" x14ac:dyDescent="0.25">
      <c r="A13738" t="s">
        <v>30456</v>
      </c>
      <c r="B13738" t="s">
        <v>2731</v>
      </c>
      <c r="C13738" s="3">
        <v>44861.645173611112</v>
      </c>
      <c r="D13738" s="3">
        <v>44861.699675925927</v>
      </c>
      <c r="E13738" s="4">
        <v>44861</v>
      </c>
      <c r="F13738" s="1">
        <v>51.719000000000001</v>
      </c>
      <c r="G13738" t="s">
        <v>27</v>
      </c>
      <c r="H13738" s="1">
        <v>104.98108333333333</v>
      </c>
      <c r="I13738" t="s">
        <v>27</v>
      </c>
      <c r="J13738" t="s">
        <v>30449</v>
      </c>
      <c r="K13738" s="1" t="str">
        <f t="shared" si="215"/>
        <v>mltpup1027</v>
      </c>
      <c r="L13738" s="5" t="s">
        <v>21194</v>
      </c>
      <c r="M13738">
        <v>1419.3320000000001</v>
      </c>
      <c r="N13738">
        <v>12.364699999999999</v>
      </c>
      <c r="O13738" t="s">
        <v>27</v>
      </c>
      <c r="P13738" t="s">
        <v>863</v>
      </c>
      <c r="Q13738">
        <v>0</v>
      </c>
      <c r="R13738">
        <v>3052</v>
      </c>
      <c r="S13738">
        <v>4</v>
      </c>
      <c r="T13738">
        <v>3055</v>
      </c>
      <c r="U13738" t="s">
        <v>29</v>
      </c>
    </row>
    <row r="13739" spans="1:21" x14ac:dyDescent="0.25">
      <c r="A13739" t="s">
        <v>32121</v>
      </c>
      <c r="B13739" t="s">
        <v>2731</v>
      </c>
      <c r="C13739" s="3">
        <v>44834.424699074072</v>
      </c>
      <c r="D13739" s="3">
        <v>44834.431886574072</v>
      </c>
      <c r="E13739" s="4">
        <v>44834</v>
      </c>
      <c r="F13739" s="1">
        <v>53.239933333333333</v>
      </c>
      <c r="G13739" t="s">
        <v>27</v>
      </c>
      <c r="H13739" s="1">
        <v>107.25700000000001</v>
      </c>
      <c r="I13739" t="s">
        <v>27</v>
      </c>
      <c r="J13739" t="s">
        <v>21317</v>
      </c>
      <c r="K13739" s="1" t="str">
        <f t="shared" si="215"/>
        <v>mmm0930</v>
      </c>
      <c r="L13739" s="5" t="s">
        <v>21492</v>
      </c>
      <c r="M13739">
        <v>88.953999999999994</v>
      </c>
      <c r="N13739">
        <v>8.7299000000000007</v>
      </c>
      <c r="O13739" t="s">
        <v>27</v>
      </c>
      <c r="P13739" t="s">
        <v>863</v>
      </c>
      <c r="Q13739">
        <v>0</v>
      </c>
      <c r="R13739">
        <v>541</v>
      </c>
      <c r="S13739">
        <v>44</v>
      </c>
      <c r="T13739">
        <v>584</v>
      </c>
      <c r="U13739" t="s">
        <v>29</v>
      </c>
    </row>
    <row r="13740" spans="1:21" x14ac:dyDescent="0.25">
      <c r="A13740" t="s">
        <v>29453</v>
      </c>
      <c r="B13740" t="s">
        <v>2731</v>
      </c>
      <c r="C13740" s="3">
        <v>44824.491435185184</v>
      </c>
      <c r="D13740" s="3">
        <v>44824.538773148146</v>
      </c>
      <c r="E13740" s="4">
        <v>44824</v>
      </c>
      <c r="F13740" s="1">
        <v>51.646766666666664</v>
      </c>
      <c r="G13740" t="s">
        <v>27</v>
      </c>
      <c r="H13740" s="1">
        <v>104.23001666666667</v>
      </c>
      <c r="I13740" t="s">
        <v>27</v>
      </c>
      <c r="J13740" t="s">
        <v>14638</v>
      </c>
      <c r="K13740" s="1" t="str">
        <f t="shared" si="215"/>
        <v>mms0920</v>
      </c>
      <c r="L13740" s="5" t="s">
        <v>21646</v>
      </c>
      <c r="M13740">
        <v>1243.047</v>
      </c>
      <c r="N13740">
        <v>8.3458000000000006</v>
      </c>
      <c r="O13740" t="s">
        <v>27</v>
      </c>
      <c r="P13740" t="s">
        <v>863</v>
      </c>
      <c r="Q13740">
        <v>0</v>
      </c>
      <c r="R13740">
        <v>2352</v>
      </c>
      <c r="S13740">
        <v>82</v>
      </c>
      <c r="T13740">
        <v>2433</v>
      </c>
      <c r="U13740" t="s">
        <v>29</v>
      </c>
    </row>
    <row r="13741" spans="1:21" x14ac:dyDescent="0.25">
      <c r="A13741" t="s">
        <v>33466</v>
      </c>
      <c r="B13741" t="s">
        <v>2731</v>
      </c>
      <c r="C13741" s="3">
        <v>44830.796724537038</v>
      </c>
      <c r="D13741" s="3">
        <v>44830.861655092594</v>
      </c>
      <c r="E13741" s="4">
        <v>44830</v>
      </c>
      <c r="F13741" s="1">
        <v>54.832333333333331</v>
      </c>
      <c r="G13741" t="s">
        <v>27</v>
      </c>
      <c r="H13741" s="1">
        <v>109.25086666666667</v>
      </c>
      <c r="I13741" t="s">
        <v>27</v>
      </c>
      <c r="J13741" t="s">
        <v>21891</v>
      </c>
      <c r="K13741" s="1" t="str">
        <f t="shared" si="215"/>
        <v>mmu0926</v>
      </c>
      <c r="L13741" s="5" t="s">
        <v>21893</v>
      </c>
      <c r="M13741">
        <v>878.18700000000001</v>
      </c>
      <c r="N13741">
        <v>5.1121999999999996</v>
      </c>
      <c r="O13741" t="s">
        <v>27</v>
      </c>
      <c r="P13741" t="s">
        <v>863</v>
      </c>
      <c r="Q13741">
        <v>0</v>
      </c>
      <c r="R13741">
        <v>1749</v>
      </c>
      <c r="S13741">
        <v>56</v>
      </c>
      <c r="T13741">
        <v>1804</v>
      </c>
      <c r="U13741" t="s">
        <v>29</v>
      </c>
    </row>
    <row r="13742" spans="1:21" x14ac:dyDescent="0.25">
      <c r="A13742" t="s">
        <v>32905</v>
      </c>
      <c r="B13742" t="s">
        <v>2731</v>
      </c>
      <c r="C13742" s="3">
        <v>44829.879108796296</v>
      </c>
      <c r="D13742" s="3">
        <v>44829.903067129628</v>
      </c>
      <c r="E13742" s="4">
        <v>44829</v>
      </c>
      <c r="F13742" s="1">
        <v>53.944283333333331</v>
      </c>
      <c r="G13742" t="s">
        <v>27</v>
      </c>
      <c r="H13742" s="1">
        <v>108.42928333333333</v>
      </c>
      <c r="I13742" t="s">
        <v>27</v>
      </c>
      <c r="J13742" t="s">
        <v>14866</v>
      </c>
      <c r="K13742" s="1" t="str">
        <f t="shared" si="215"/>
        <v>msu0925</v>
      </c>
      <c r="L13742" s="5" t="s">
        <v>22426</v>
      </c>
      <c r="M13742">
        <v>882.29399999999998</v>
      </c>
      <c r="N13742">
        <v>4.9288999999999996</v>
      </c>
      <c r="O13742" t="s">
        <v>27</v>
      </c>
      <c r="P13742" t="s">
        <v>863</v>
      </c>
      <c r="Q13742">
        <v>0</v>
      </c>
      <c r="R13742">
        <v>1733</v>
      </c>
      <c r="S13742">
        <v>72</v>
      </c>
      <c r="T13742">
        <v>1804</v>
      </c>
      <c r="U13742" t="s">
        <v>29</v>
      </c>
    </row>
    <row r="13743" spans="1:21" x14ac:dyDescent="0.25">
      <c r="A13743" t="s">
        <v>33882</v>
      </c>
      <c r="B13743" t="s">
        <v>2731</v>
      </c>
      <c r="C13743" s="3">
        <v>44831.598344907405</v>
      </c>
      <c r="D13743" s="3">
        <v>44831.617789351854</v>
      </c>
      <c r="E13743" s="4">
        <v>44831</v>
      </c>
      <c r="F13743" s="1">
        <v>55.566033333333337</v>
      </c>
      <c r="G13743" t="s">
        <v>27</v>
      </c>
      <c r="H13743" s="1">
        <v>109.59331666666667</v>
      </c>
      <c r="I13743" t="s">
        <v>27</v>
      </c>
      <c r="J13743" t="s">
        <v>22700</v>
      </c>
      <c r="K13743" s="1" t="str">
        <f t="shared" si="215"/>
        <v>mtn0927</v>
      </c>
      <c r="L13743" s="5" t="s">
        <v>22703</v>
      </c>
      <c r="M13743">
        <v>647.98699999999997</v>
      </c>
      <c r="N13743">
        <v>10.950699999999999</v>
      </c>
      <c r="O13743" t="s">
        <v>27</v>
      </c>
      <c r="P13743" t="s">
        <v>863</v>
      </c>
      <c r="Q13743">
        <v>0</v>
      </c>
      <c r="R13743">
        <v>1378</v>
      </c>
      <c r="S13743">
        <v>45</v>
      </c>
      <c r="T13743">
        <v>1422</v>
      </c>
      <c r="U13743" t="s">
        <v>29</v>
      </c>
    </row>
    <row r="13744" spans="1:21" x14ac:dyDescent="0.25">
      <c r="A13744" t="s">
        <v>32368</v>
      </c>
      <c r="B13744" t="s">
        <v>2731</v>
      </c>
      <c r="C13744" s="3">
        <v>44828.820509259262</v>
      </c>
      <c r="D13744" s="3">
        <v>44828.861909722225</v>
      </c>
      <c r="E13744" s="4">
        <v>44828</v>
      </c>
      <c r="F13744" s="1">
        <v>52.896516666666663</v>
      </c>
      <c r="G13744" t="s">
        <v>27</v>
      </c>
      <c r="H13744" s="1">
        <v>107.52894999999999</v>
      </c>
      <c r="I13744" t="s">
        <v>27</v>
      </c>
      <c r="J13744" t="s">
        <v>22340</v>
      </c>
      <c r="K13744" s="1" t="str">
        <f t="shared" si="215"/>
        <v>mut0924</v>
      </c>
      <c r="L13744" s="5" t="s">
        <v>23474</v>
      </c>
      <c r="M13744">
        <v>1440.7460000000001</v>
      </c>
      <c r="N13744">
        <v>8.0934000000000008</v>
      </c>
      <c r="O13744" t="s">
        <v>27</v>
      </c>
      <c r="P13744" t="s">
        <v>863</v>
      </c>
      <c r="Q13744">
        <v>0</v>
      </c>
      <c r="R13744">
        <v>3151</v>
      </c>
      <c r="S13744">
        <v>54</v>
      </c>
      <c r="T13744">
        <v>3204</v>
      </c>
      <c r="U13744" t="s">
        <v>29</v>
      </c>
    </row>
    <row r="13745" spans="1:21" x14ac:dyDescent="0.25">
      <c r="A13745" t="s">
        <v>32009</v>
      </c>
      <c r="B13745" t="s">
        <v>2731</v>
      </c>
      <c r="C13745" s="3">
        <v>44828.432164351849</v>
      </c>
      <c r="D13745" s="3">
        <v>44828.477743055555</v>
      </c>
      <c r="E13745" s="4">
        <v>44828</v>
      </c>
      <c r="F13745" s="1">
        <v>52.793666666666667</v>
      </c>
      <c r="G13745" t="s">
        <v>27</v>
      </c>
      <c r="H13745" s="1">
        <v>107.1198</v>
      </c>
      <c r="I13745" t="s">
        <v>27</v>
      </c>
      <c r="J13745" t="s">
        <v>23789</v>
      </c>
      <c r="K13745" s="1" t="str">
        <f t="shared" si="215"/>
        <v>mvb0924</v>
      </c>
      <c r="L13745" s="5" t="s">
        <v>23774</v>
      </c>
      <c r="M13745">
        <v>1371.9380000000001</v>
      </c>
      <c r="N13745">
        <v>8.2842000000000002</v>
      </c>
      <c r="O13745" t="s">
        <v>27</v>
      </c>
      <c r="P13745" t="s">
        <v>863</v>
      </c>
      <c r="Q13745">
        <v>0</v>
      </c>
      <c r="R13745">
        <v>2676</v>
      </c>
      <c r="S13745">
        <v>52</v>
      </c>
      <c r="T13745">
        <v>2727</v>
      </c>
      <c r="U13745" t="s">
        <v>29</v>
      </c>
    </row>
    <row r="13746" spans="1:21" x14ac:dyDescent="0.25">
      <c r="A13746" t="s">
        <v>34447</v>
      </c>
      <c r="B13746" t="s">
        <v>2731</v>
      </c>
      <c r="C13746" s="3">
        <v>44836.385138888887</v>
      </c>
      <c r="D13746" s="3">
        <v>44836.392476851855</v>
      </c>
      <c r="E13746" s="4">
        <v>44836</v>
      </c>
      <c r="F13746" s="1">
        <v>51.893483333333336</v>
      </c>
      <c r="G13746" t="s">
        <v>27</v>
      </c>
      <c r="H13746" s="1">
        <v>105.096</v>
      </c>
      <c r="I13746" t="s">
        <v>27</v>
      </c>
      <c r="J13746" t="s">
        <v>34438</v>
      </c>
      <c r="K13746" s="1" t="str">
        <f t="shared" si="215"/>
        <v>varnachka1002</v>
      </c>
      <c r="L13746" s="5" t="s">
        <v>34444</v>
      </c>
      <c r="M13746">
        <v>30.817</v>
      </c>
      <c r="N13746">
        <v>6.4710000000000001</v>
      </c>
      <c r="O13746" t="s">
        <v>27</v>
      </c>
      <c r="P13746" t="s">
        <v>863</v>
      </c>
      <c r="Q13746">
        <v>0</v>
      </c>
      <c r="R13746">
        <v>375</v>
      </c>
      <c r="S13746">
        <v>49</v>
      </c>
      <c r="T13746">
        <v>423</v>
      </c>
      <c r="U13746" t="s">
        <v>29</v>
      </c>
    </row>
    <row r="13747" spans="1:21" x14ac:dyDescent="0.25">
      <c r="A13747" t="s">
        <v>32719</v>
      </c>
      <c r="B13747" t="s">
        <v>2731</v>
      </c>
      <c r="C13747" s="3">
        <v>44829.74082175926</v>
      </c>
      <c r="D13747" s="3">
        <v>44829.760335648149</v>
      </c>
      <c r="E13747" s="4">
        <v>44829</v>
      </c>
      <c r="F13747" s="1">
        <v>53.632150000000003</v>
      </c>
      <c r="G13747" t="s">
        <v>27</v>
      </c>
      <c r="H13747" s="1">
        <v>108.1215</v>
      </c>
      <c r="I13747" t="s">
        <v>27</v>
      </c>
      <c r="J13747" t="s">
        <v>15865</v>
      </c>
      <c r="K13747" s="1" t="str">
        <f t="shared" si="215"/>
        <v>mAcR0925</v>
      </c>
      <c r="L13747" s="5" t="s">
        <v>15867</v>
      </c>
      <c r="M13747">
        <v>391.649</v>
      </c>
      <c r="N13747">
        <v>6.8798000000000004</v>
      </c>
      <c r="O13747">
        <v>9.2754455980054801E-2</v>
      </c>
      <c r="P13747" t="s">
        <v>863</v>
      </c>
      <c r="Q13747">
        <v>256</v>
      </c>
      <c r="R13747">
        <v>1023</v>
      </c>
      <c r="S13747">
        <v>0</v>
      </c>
      <c r="T13747">
        <v>1022</v>
      </c>
      <c r="U13747" t="s">
        <v>29</v>
      </c>
    </row>
    <row r="13748" spans="1:21" x14ac:dyDescent="0.25">
      <c r="A13748" t="s">
        <v>32523</v>
      </c>
      <c r="B13748" t="s">
        <v>2731</v>
      </c>
      <c r="C13748" s="3">
        <v>44834.265902777777</v>
      </c>
      <c r="D13748" s="3">
        <v>44834.278067129628</v>
      </c>
      <c r="E13748" s="4">
        <v>44834</v>
      </c>
      <c r="F13748" s="1">
        <v>53.442016666666667</v>
      </c>
      <c r="G13748" t="s">
        <v>27</v>
      </c>
      <c r="H13748" s="1">
        <v>107.67586666666666</v>
      </c>
      <c r="I13748" t="s">
        <v>27</v>
      </c>
      <c r="J13748" t="s">
        <v>16330</v>
      </c>
      <c r="K13748" s="1" t="str">
        <f t="shared" si="215"/>
        <v>mArHo0930</v>
      </c>
      <c r="L13748" s="5" t="s">
        <v>16291</v>
      </c>
      <c r="M13748">
        <v>335.70299999999997</v>
      </c>
      <c r="N13748">
        <v>7.0197000000000003</v>
      </c>
      <c r="O13748" t="s">
        <v>27</v>
      </c>
      <c r="P13748" t="s">
        <v>863</v>
      </c>
      <c r="Q13748">
        <v>0</v>
      </c>
      <c r="R13748">
        <v>870</v>
      </c>
      <c r="S13748">
        <v>54</v>
      </c>
      <c r="T13748">
        <v>923</v>
      </c>
      <c r="U13748" t="s">
        <v>29</v>
      </c>
    </row>
    <row r="13749" spans="1:21" x14ac:dyDescent="0.25">
      <c r="A13749" t="s">
        <v>31890</v>
      </c>
      <c r="B13749" t="s">
        <v>2731</v>
      </c>
      <c r="C13749" s="3">
        <v>44828.045567129629</v>
      </c>
      <c r="D13749" s="3">
        <v>44828.07640046296</v>
      </c>
      <c r="E13749" s="4">
        <v>44828</v>
      </c>
      <c r="F13749" s="1">
        <v>52.663216666666663</v>
      </c>
      <c r="G13749" t="s">
        <v>27</v>
      </c>
      <c r="H13749" s="1">
        <v>106.85105</v>
      </c>
      <c r="I13749" t="s">
        <v>27</v>
      </c>
      <c r="J13749" t="s">
        <v>16192</v>
      </c>
      <c r="K13749" s="1" t="str">
        <f t="shared" si="215"/>
        <v>mAS0924</v>
      </c>
      <c r="L13749" s="5" t="s">
        <v>16345</v>
      </c>
      <c r="M13749">
        <v>1173.8779999999999</v>
      </c>
      <c r="N13749">
        <v>9.2777999999999992</v>
      </c>
      <c r="O13749" t="s">
        <v>27</v>
      </c>
      <c r="P13749" t="s">
        <v>863</v>
      </c>
      <c r="Q13749">
        <v>0</v>
      </c>
      <c r="R13749">
        <v>2428</v>
      </c>
      <c r="S13749">
        <v>55</v>
      </c>
      <c r="T13749">
        <v>2482</v>
      </c>
      <c r="U13749" t="s">
        <v>29</v>
      </c>
    </row>
    <row r="13750" spans="1:21" x14ac:dyDescent="0.25">
      <c r="A13750" t="s">
        <v>33046</v>
      </c>
      <c r="B13750" t="s">
        <v>2731</v>
      </c>
      <c r="C13750" s="3">
        <v>44833.597638888888</v>
      </c>
      <c r="D13750" s="3">
        <v>44833.607905092591</v>
      </c>
      <c r="E13750" s="4">
        <v>44833</v>
      </c>
      <c r="F13750" s="1">
        <v>53.452466666666666</v>
      </c>
      <c r="G13750" t="s">
        <v>27</v>
      </c>
      <c r="H13750" s="1">
        <v>108.73368333333333</v>
      </c>
      <c r="I13750" t="s">
        <v>27</v>
      </c>
      <c r="J13750" t="s">
        <v>16760</v>
      </c>
      <c r="K13750" s="1" t="str">
        <f t="shared" si="215"/>
        <v>mBarg0929</v>
      </c>
      <c r="L13750" s="5" t="s">
        <v>16657</v>
      </c>
      <c r="M13750">
        <v>158.435</v>
      </c>
      <c r="N13750">
        <v>10.1479</v>
      </c>
      <c r="O13750" t="s">
        <v>27</v>
      </c>
      <c r="P13750" t="s">
        <v>863</v>
      </c>
      <c r="Q13750">
        <v>0</v>
      </c>
      <c r="R13750">
        <v>617</v>
      </c>
      <c r="S13750">
        <v>45</v>
      </c>
      <c r="T13750">
        <v>661</v>
      </c>
      <c r="U13750" t="s">
        <v>29</v>
      </c>
    </row>
    <row r="13751" spans="1:21" x14ac:dyDescent="0.25">
      <c r="A13751" t="s">
        <v>33794</v>
      </c>
      <c r="B13751" t="s">
        <v>2731</v>
      </c>
      <c r="C13751" s="3">
        <v>44831.943692129629</v>
      </c>
      <c r="D13751" s="3">
        <v>44831.965844907405</v>
      </c>
      <c r="E13751" s="4">
        <v>44831</v>
      </c>
      <c r="F13751" s="1">
        <v>55.325400000000002</v>
      </c>
      <c r="G13751" t="s">
        <v>27</v>
      </c>
      <c r="H13751" s="1">
        <v>109.49701666666667</v>
      </c>
      <c r="I13751" t="s">
        <v>27</v>
      </c>
      <c r="J13751" t="s">
        <v>16892</v>
      </c>
      <c r="K13751" s="1" t="str">
        <f t="shared" si="215"/>
        <v>mBT0927</v>
      </c>
      <c r="L13751" s="5" t="s">
        <v>16893</v>
      </c>
      <c r="M13751">
        <v>797.51499999999999</v>
      </c>
      <c r="N13751">
        <v>9.5995000000000008</v>
      </c>
      <c r="O13751" t="s">
        <v>27</v>
      </c>
      <c r="P13751" t="s">
        <v>863</v>
      </c>
      <c r="Q13751">
        <v>0</v>
      </c>
      <c r="R13751">
        <v>1670</v>
      </c>
      <c r="S13751">
        <v>73</v>
      </c>
      <c r="T13751">
        <v>1742</v>
      </c>
      <c r="U13751" t="s">
        <v>29</v>
      </c>
    </row>
    <row r="13752" spans="1:21" x14ac:dyDescent="0.25">
      <c r="A13752" t="s">
        <v>33318</v>
      </c>
      <c r="B13752" t="s">
        <v>2731</v>
      </c>
      <c r="C13752" s="3">
        <v>44833.147002314814</v>
      </c>
      <c r="D13752" s="3">
        <v>44833.156608796293</v>
      </c>
      <c r="E13752" s="4">
        <v>44833</v>
      </c>
      <c r="F13752" s="1">
        <v>53.759399999999999</v>
      </c>
      <c r="G13752" t="s">
        <v>27</v>
      </c>
      <c r="H13752" s="1">
        <v>109.12241666666667</v>
      </c>
      <c r="I13752" t="s">
        <v>27</v>
      </c>
      <c r="J13752" t="s">
        <v>18992</v>
      </c>
      <c r="K13752" s="1" t="str">
        <f t="shared" si="215"/>
        <v>mChiv0929</v>
      </c>
      <c r="L13752" s="5" t="s">
        <v>17150</v>
      </c>
      <c r="M13752">
        <v>6.4960000000000004</v>
      </c>
      <c r="N13752">
        <v>9.2100000000000009</v>
      </c>
      <c r="O13752" t="s">
        <v>27</v>
      </c>
      <c r="P13752" t="s">
        <v>863</v>
      </c>
      <c r="Q13752">
        <v>0</v>
      </c>
      <c r="R13752">
        <v>345</v>
      </c>
      <c r="S13752">
        <v>39</v>
      </c>
      <c r="T13752">
        <v>383</v>
      </c>
      <c r="U13752" t="s">
        <v>29</v>
      </c>
    </row>
    <row r="13753" spans="1:21" x14ac:dyDescent="0.25">
      <c r="A13753" t="s">
        <v>33375</v>
      </c>
      <c r="B13753" t="s">
        <v>2731</v>
      </c>
      <c r="C13753" s="3">
        <v>44830.610474537039</v>
      </c>
      <c r="D13753" s="3">
        <v>44830.645972222221</v>
      </c>
      <c r="E13753" s="4">
        <v>44830</v>
      </c>
      <c r="F13753" s="1">
        <v>54.615766666666666</v>
      </c>
      <c r="G13753" t="s">
        <v>27</v>
      </c>
      <c r="H13753" s="1">
        <v>109.12335</v>
      </c>
      <c r="I13753" t="s">
        <v>27</v>
      </c>
      <c r="J13753" t="s">
        <v>17213</v>
      </c>
      <c r="K13753" s="1" t="str">
        <f t="shared" si="215"/>
        <v>mChK0926</v>
      </c>
      <c r="L13753" s="5" t="s">
        <v>17214</v>
      </c>
      <c r="M13753">
        <v>875.34</v>
      </c>
      <c r="N13753">
        <v>7.9386999999999999</v>
      </c>
      <c r="O13753" t="s">
        <v>27</v>
      </c>
      <c r="P13753" t="s">
        <v>863</v>
      </c>
      <c r="Q13753">
        <v>0</v>
      </c>
      <c r="R13753">
        <v>1946</v>
      </c>
      <c r="S13753">
        <v>72</v>
      </c>
      <c r="T13753">
        <v>2017</v>
      </c>
      <c r="U13753" t="s">
        <v>29</v>
      </c>
    </row>
    <row r="13754" spans="1:21" x14ac:dyDescent="0.25">
      <c r="A13754" t="s">
        <v>31627</v>
      </c>
      <c r="B13754" t="s">
        <v>2731</v>
      </c>
      <c r="C13754" s="3">
        <v>44827.482199074075</v>
      </c>
      <c r="D13754" s="3">
        <v>44827.539537037039</v>
      </c>
      <c r="E13754" s="4">
        <v>44827</v>
      </c>
      <c r="F13754" s="1">
        <v>52.237366666666667</v>
      </c>
      <c r="G13754" t="s">
        <v>27</v>
      </c>
      <c r="H13754" s="1">
        <v>105.80783333333333</v>
      </c>
      <c r="I13754" t="s">
        <v>27</v>
      </c>
      <c r="J13754" t="s">
        <v>17645</v>
      </c>
      <c r="K13754" s="1" t="str">
        <f t="shared" si="215"/>
        <v>mdPes0923</v>
      </c>
      <c r="L13754" s="5" t="s">
        <v>17720</v>
      </c>
      <c r="M13754">
        <v>982.66800000000001</v>
      </c>
      <c r="N13754">
        <v>9.8041999999999998</v>
      </c>
      <c r="O13754" t="s">
        <v>27</v>
      </c>
      <c r="P13754" t="s">
        <v>863</v>
      </c>
      <c r="Q13754">
        <v>0</v>
      </c>
      <c r="R13754">
        <v>1875</v>
      </c>
      <c r="S13754">
        <v>72</v>
      </c>
      <c r="T13754">
        <v>1946</v>
      </c>
      <c r="U13754" t="s">
        <v>29</v>
      </c>
    </row>
    <row r="13755" spans="1:21" x14ac:dyDescent="0.25">
      <c r="A13755" t="s">
        <v>33113</v>
      </c>
      <c r="B13755" t="s">
        <v>2731</v>
      </c>
      <c r="C13755" s="3">
        <v>44832.925787037035</v>
      </c>
      <c r="D13755" s="3">
        <v>44832.948946759258</v>
      </c>
      <c r="E13755" s="4">
        <v>44832</v>
      </c>
      <c r="F13755" s="1">
        <v>54.2821</v>
      </c>
      <c r="G13755" t="s">
        <v>27</v>
      </c>
      <c r="H13755" s="1">
        <v>108.74281666666667</v>
      </c>
      <c r="I13755" t="s">
        <v>27</v>
      </c>
      <c r="J13755" t="s">
        <v>17937</v>
      </c>
      <c r="K13755" s="1" t="str">
        <f t="shared" si="215"/>
        <v>mdZS0928</v>
      </c>
      <c r="L13755" s="5" t="s">
        <v>17938</v>
      </c>
      <c r="M13755">
        <v>897.39</v>
      </c>
      <c r="N13755">
        <v>6.7656000000000001</v>
      </c>
      <c r="O13755" t="s">
        <v>27</v>
      </c>
      <c r="P13755" t="s">
        <v>863</v>
      </c>
      <c r="Q13755">
        <v>0</v>
      </c>
      <c r="R13755">
        <v>1791</v>
      </c>
      <c r="S13755">
        <v>59</v>
      </c>
      <c r="T13755">
        <v>1849</v>
      </c>
      <c r="U13755" t="s">
        <v>29</v>
      </c>
    </row>
    <row r="13756" spans="1:21" x14ac:dyDescent="0.25">
      <c r="A13756" t="s">
        <v>33276</v>
      </c>
      <c r="B13756" t="s">
        <v>2731</v>
      </c>
      <c r="C13756" s="3">
        <v>44830.308252314811</v>
      </c>
      <c r="D13756" s="3">
        <v>44830.334861111114</v>
      </c>
      <c r="E13756" s="4">
        <v>44830</v>
      </c>
      <c r="F13756" s="1">
        <v>54.450566666666667</v>
      </c>
      <c r="G13756" t="s">
        <v>27</v>
      </c>
      <c r="H13756" s="1">
        <v>109.06876666666666</v>
      </c>
      <c r="I13756" t="s">
        <v>27</v>
      </c>
      <c r="J13756" t="s">
        <v>9506</v>
      </c>
      <c r="K13756" s="1" t="str">
        <f t="shared" si="215"/>
        <v>mED0926</v>
      </c>
      <c r="L13756" s="5" t="s">
        <v>18056</v>
      </c>
      <c r="M13756">
        <v>860.596</v>
      </c>
      <c r="N13756">
        <v>5.4355000000000002</v>
      </c>
      <c r="O13756" t="s">
        <v>27</v>
      </c>
      <c r="P13756" t="s">
        <v>863</v>
      </c>
      <c r="Q13756">
        <v>0</v>
      </c>
      <c r="R13756">
        <v>1685</v>
      </c>
      <c r="S13756">
        <v>64</v>
      </c>
      <c r="T13756">
        <v>1748</v>
      </c>
      <c r="U13756" t="s">
        <v>29</v>
      </c>
    </row>
    <row r="13757" spans="1:21" x14ac:dyDescent="0.25">
      <c r="A13757" t="s">
        <v>31764</v>
      </c>
      <c r="B13757" t="s">
        <v>2731</v>
      </c>
      <c r="C13757" s="3">
        <v>44827.903738425928</v>
      </c>
      <c r="D13757" s="3">
        <v>44827.919085648151</v>
      </c>
      <c r="E13757" s="4">
        <v>44827</v>
      </c>
      <c r="F13757" s="1">
        <v>52.469250000000002</v>
      </c>
      <c r="G13757" t="s">
        <v>27</v>
      </c>
      <c r="H13757" s="1">
        <v>106.28798333333333</v>
      </c>
      <c r="I13757" t="s">
        <v>27</v>
      </c>
      <c r="J13757" t="s">
        <v>18488</v>
      </c>
      <c r="K13757" s="1" t="str">
        <f t="shared" si="215"/>
        <v>mGK0923</v>
      </c>
      <c r="L13757" s="5" t="s">
        <v>18484</v>
      </c>
      <c r="M13757">
        <v>524.80600000000004</v>
      </c>
      <c r="N13757">
        <v>9.6354000000000006</v>
      </c>
      <c r="O13757" t="s">
        <v>27</v>
      </c>
      <c r="P13757" t="s">
        <v>863</v>
      </c>
      <c r="Q13757">
        <v>0</v>
      </c>
      <c r="R13757">
        <v>1165</v>
      </c>
      <c r="S13757">
        <v>55</v>
      </c>
      <c r="T13757">
        <v>1219</v>
      </c>
      <c r="U13757" t="s">
        <v>29</v>
      </c>
    </row>
    <row r="13758" spans="1:21" x14ac:dyDescent="0.25">
      <c r="A13758" t="s">
        <v>32793</v>
      </c>
      <c r="B13758" t="s">
        <v>2731</v>
      </c>
      <c r="C13758" s="3">
        <v>44833.883773148147</v>
      </c>
      <c r="D13758" s="3">
        <v>44833.927407407406</v>
      </c>
      <c r="E13758" s="4">
        <v>44833</v>
      </c>
      <c r="F13758" s="1">
        <v>53.357916666666668</v>
      </c>
      <c r="G13758" t="s">
        <v>27</v>
      </c>
      <c r="H13758" s="1">
        <v>108.21733333333333</v>
      </c>
      <c r="I13758" t="s">
        <v>27</v>
      </c>
      <c r="J13758" t="s">
        <v>18811</v>
      </c>
      <c r="K13758" s="1" t="str">
        <f t="shared" si="215"/>
        <v>mHK0929</v>
      </c>
      <c r="L13758" s="5" t="s">
        <v>18800</v>
      </c>
      <c r="M13758">
        <v>1606.981</v>
      </c>
      <c r="N13758">
        <v>8.5942000000000007</v>
      </c>
      <c r="O13758" t="s">
        <v>27</v>
      </c>
      <c r="P13758" t="s">
        <v>863</v>
      </c>
      <c r="Q13758">
        <v>0</v>
      </c>
      <c r="R13758">
        <v>3142</v>
      </c>
      <c r="S13758">
        <v>67</v>
      </c>
      <c r="T13758">
        <v>3208</v>
      </c>
      <c r="U13758" t="s">
        <v>29</v>
      </c>
    </row>
    <row r="13759" spans="1:21" x14ac:dyDescent="0.25">
      <c r="A13759" t="s">
        <v>29509</v>
      </c>
      <c r="B13759" t="s">
        <v>2731</v>
      </c>
      <c r="C13759" s="3">
        <v>44824.813993055555</v>
      </c>
      <c r="D13759" s="3">
        <v>44824.844861111109</v>
      </c>
      <c r="E13759" s="4">
        <v>44824</v>
      </c>
      <c r="F13759" s="1">
        <v>51.64575</v>
      </c>
      <c r="G13759" t="s">
        <v>27</v>
      </c>
      <c r="H13759" s="1">
        <v>104.43186666666666</v>
      </c>
      <c r="I13759" t="s">
        <v>27</v>
      </c>
      <c r="J13759" t="s">
        <v>19048</v>
      </c>
      <c r="K13759" s="1" t="str">
        <f t="shared" si="215"/>
        <v>mIM0920</v>
      </c>
      <c r="L13759" s="5" t="s">
        <v>19042</v>
      </c>
      <c r="M13759">
        <v>1289.875</v>
      </c>
      <c r="N13759">
        <v>9.5785</v>
      </c>
      <c r="O13759">
        <v>6.5508833959588798E-3</v>
      </c>
      <c r="P13759" t="s">
        <v>863</v>
      </c>
      <c r="Q13759">
        <v>11</v>
      </c>
      <c r="R13759">
        <v>2451</v>
      </c>
      <c r="S13759">
        <v>57</v>
      </c>
      <c r="T13759">
        <v>2507</v>
      </c>
      <c r="U13759" t="s">
        <v>29</v>
      </c>
    </row>
    <row r="13760" spans="1:21" x14ac:dyDescent="0.25">
      <c r="A13760" t="s">
        <v>33697</v>
      </c>
      <c r="B13760" t="s">
        <v>2731</v>
      </c>
      <c r="C13760" s="3">
        <v>44830.915486111109</v>
      </c>
      <c r="D13760" s="3">
        <v>44830.94027777778</v>
      </c>
      <c r="E13760" s="4">
        <v>44825</v>
      </c>
      <c r="F13760" s="1">
        <v>55.042066666666663</v>
      </c>
      <c r="G13760" t="s">
        <v>27</v>
      </c>
      <c r="H13760" s="1">
        <v>109.43425000000001</v>
      </c>
      <c r="I13760" t="s">
        <v>27</v>
      </c>
      <c r="J13760" t="s">
        <v>19363</v>
      </c>
      <c r="K13760" s="1" t="str">
        <f t="shared" si="215"/>
        <v>mKA0921</v>
      </c>
      <c r="L13760" s="5" t="s">
        <v>19364</v>
      </c>
      <c r="M13760">
        <v>736.41700000000003</v>
      </c>
      <c r="N13760">
        <v>6.9137000000000004</v>
      </c>
      <c r="O13760" t="s">
        <v>27</v>
      </c>
      <c r="P13760" t="s">
        <v>863</v>
      </c>
      <c r="Q13760">
        <v>0</v>
      </c>
      <c r="R13760">
        <v>1751</v>
      </c>
      <c r="S13760">
        <v>56</v>
      </c>
      <c r="T13760">
        <v>1806</v>
      </c>
      <c r="U13760" t="s">
        <v>29</v>
      </c>
    </row>
    <row r="13761" spans="1:21" x14ac:dyDescent="0.25">
      <c r="A13761" t="s">
        <v>31341</v>
      </c>
      <c r="B13761" t="s">
        <v>2731</v>
      </c>
      <c r="C13761" s="3">
        <v>44826.85796296296</v>
      </c>
      <c r="D13761" s="3">
        <v>44826.894849537035</v>
      </c>
      <c r="E13761" s="4">
        <v>44826</v>
      </c>
      <c r="F13761" s="1">
        <v>51.7776</v>
      </c>
      <c r="G13761" t="s">
        <v>27</v>
      </c>
      <c r="H13761" s="1">
        <v>105.37413333333333</v>
      </c>
      <c r="I13761" t="s">
        <v>27</v>
      </c>
      <c r="J13761" t="s">
        <v>19934</v>
      </c>
      <c r="K13761" s="1" t="str">
        <f t="shared" si="215"/>
        <v>mKM0922</v>
      </c>
      <c r="L13761" s="5" t="s">
        <v>19930</v>
      </c>
      <c r="M13761">
        <v>1435.616</v>
      </c>
      <c r="N13761">
        <v>6.2847</v>
      </c>
      <c r="O13761" t="s">
        <v>27</v>
      </c>
      <c r="P13761" t="s">
        <v>863</v>
      </c>
      <c r="Q13761">
        <v>0</v>
      </c>
      <c r="R13761">
        <v>2671</v>
      </c>
      <c r="S13761">
        <v>56</v>
      </c>
      <c r="T13761">
        <v>2726</v>
      </c>
      <c r="U13761" t="s">
        <v>29</v>
      </c>
    </row>
    <row r="13762" spans="1:21" x14ac:dyDescent="0.25">
      <c r="A13762" t="s">
        <v>31709</v>
      </c>
      <c r="B13762" t="s">
        <v>2731</v>
      </c>
      <c r="C13762" s="3">
        <v>44827.593946759262</v>
      </c>
      <c r="D13762" s="3">
        <v>44827.604363425926</v>
      </c>
      <c r="E13762" s="4">
        <v>44827</v>
      </c>
      <c r="F13762" s="1">
        <v>52.344316666666664</v>
      </c>
      <c r="G13762" t="s">
        <v>27</v>
      </c>
      <c r="H13762" s="1">
        <v>106.06468333333333</v>
      </c>
      <c r="I13762" t="s">
        <v>27</v>
      </c>
      <c r="J13762" t="s">
        <v>19853</v>
      </c>
      <c r="K13762" s="1" t="str">
        <f t="shared" si="215"/>
        <v>mKyKh0923</v>
      </c>
      <c r="L13762" s="5" t="s">
        <v>20595</v>
      </c>
      <c r="M13762">
        <v>257.78800000000001</v>
      </c>
      <c r="N13762">
        <v>10.0867</v>
      </c>
      <c r="O13762">
        <v>4.2234519407990501E-2</v>
      </c>
      <c r="P13762" t="s">
        <v>863</v>
      </c>
      <c r="Q13762">
        <v>197</v>
      </c>
      <c r="R13762">
        <v>834</v>
      </c>
      <c r="S13762">
        <v>48</v>
      </c>
      <c r="T13762">
        <v>881</v>
      </c>
      <c r="U13762" t="s">
        <v>29</v>
      </c>
    </row>
    <row r="13763" spans="1:21" x14ac:dyDescent="0.25">
      <c r="A13763" t="s">
        <v>30718</v>
      </c>
      <c r="B13763" t="s">
        <v>2731</v>
      </c>
      <c r="C13763" s="3">
        <v>44826.365682870368</v>
      </c>
      <c r="D13763" s="3">
        <v>44826.404062499998</v>
      </c>
      <c r="E13763" s="4">
        <v>44826</v>
      </c>
      <c r="F13763" s="1">
        <v>51.701749999999997</v>
      </c>
      <c r="G13763" t="s">
        <v>27</v>
      </c>
      <c r="H13763" s="1">
        <v>105.0147</v>
      </c>
      <c r="I13763" t="s">
        <v>27</v>
      </c>
      <c r="J13763" t="s">
        <v>7732</v>
      </c>
      <c r="K13763" s="1" t="str">
        <f t="shared" si="215"/>
        <v>mLT0922</v>
      </c>
      <c r="L13763" s="5" t="s">
        <v>20722</v>
      </c>
      <c r="M13763">
        <v>1415.547</v>
      </c>
      <c r="N13763">
        <v>6.5518000000000001</v>
      </c>
      <c r="O13763" t="s">
        <v>27</v>
      </c>
      <c r="P13763" t="s">
        <v>863</v>
      </c>
      <c r="Q13763">
        <v>0</v>
      </c>
      <c r="R13763">
        <v>2828</v>
      </c>
      <c r="S13763">
        <v>110</v>
      </c>
      <c r="T13763">
        <v>2937</v>
      </c>
      <c r="U13763" t="s">
        <v>29</v>
      </c>
    </row>
    <row r="13764" spans="1:21" x14ac:dyDescent="0.25">
      <c r="A13764" t="s">
        <v>30436</v>
      </c>
      <c r="B13764" t="s">
        <v>2731</v>
      </c>
      <c r="C13764" s="3">
        <v>44850.350682870368</v>
      </c>
      <c r="D13764" s="3">
        <v>44850.37259259259</v>
      </c>
      <c r="E13764" t="s">
        <v>840</v>
      </c>
      <c r="F13764" s="1">
        <v>51.719000000000001</v>
      </c>
      <c r="G13764" t="s">
        <v>27</v>
      </c>
      <c r="H13764" s="1">
        <v>104.98108333333333</v>
      </c>
      <c r="I13764" t="s">
        <v>27</v>
      </c>
      <c r="J13764" t="s">
        <v>30437</v>
      </c>
      <c r="K13764" s="1" t="str">
        <f t="shared" si="215"/>
        <v>mLTpup1016_0-230</v>
      </c>
      <c r="L13764" s="5" t="s">
        <v>21190</v>
      </c>
      <c r="M13764">
        <v>260.92</v>
      </c>
      <c r="N13764">
        <v>5.0526</v>
      </c>
      <c r="O13764" t="s">
        <v>27</v>
      </c>
      <c r="P13764" t="s">
        <v>863</v>
      </c>
      <c r="Q13764">
        <v>0</v>
      </c>
      <c r="R13764">
        <v>1024</v>
      </c>
      <c r="S13764">
        <v>2</v>
      </c>
      <c r="T13764">
        <v>1025</v>
      </c>
      <c r="U13764" t="s">
        <v>29</v>
      </c>
    </row>
    <row r="13765" spans="1:21" x14ac:dyDescent="0.25">
      <c r="A13765" t="s">
        <v>30438</v>
      </c>
      <c r="B13765" t="s">
        <v>2731</v>
      </c>
      <c r="C13765" s="3">
        <v>44850.42015046296</v>
      </c>
      <c r="D13765" s="3">
        <v>44850.456192129626</v>
      </c>
      <c r="F13765" s="1">
        <v>51.719000000000001</v>
      </c>
      <c r="G13765" t="s">
        <v>27</v>
      </c>
      <c r="H13765" s="1">
        <v>104.98108333333333</v>
      </c>
      <c r="I13765" t="s">
        <v>27</v>
      </c>
      <c r="J13765" t="s">
        <v>30439</v>
      </c>
      <c r="K13765" s="1" t="str">
        <f t="shared" si="215"/>
        <v>mLTpup1016_1190-1410m</v>
      </c>
      <c r="L13765" s="5" t="s">
        <v>21190</v>
      </c>
      <c r="M13765">
        <v>1416.377</v>
      </c>
      <c r="N13765">
        <v>5.2850999999999999</v>
      </c>
      <c r="O13765" t="s">
        <v>27</v>
      </c>
      <c r="P13765" t="s">
        <v>863</v>
      </c>
      <c r="Q13765">
        <v>0</v>
      </c>
      <c r="R13765">
        <v>2554</v>
      </c>
      <c r="S13765">
        <v>52</v>
      </c>
      <c r="T13765">
        <v>2605</v>
      </c>
      <c r="U13765" t="s">
        <v>29</v>
      </c>
    </row>
    <row r="13766" spans="1:21" x14ac:dyDescent="0.25">
      <c r="A13766" t="s">
        <v>30440</v>
      </c>
      <c r="B13766" t="s">
        <v>2731</v>
      </c>
      <c r="C13766" s="3">
        <v>44850.395960648151</v>
      </c>
      <c r="D13766" s="3">
        <v>44850.410925925928</v>
      </c>
      <c r="F13766" s="1">
        <v>51.719000000000001</v>
      </c>
      <c r="G13766" t="s">
        <v>27</v>
      </c>
      <c r="H13766" s="1">
        <v>104.98108333333333</v>
      </c>
      <c r="I13766" t="s">
        <v>27</v>
      </c>
      <c r="J13766" t="s">
        <v>30441</v>
      </c>
      <c r="K13766" s="1" t="str">
        <f t="shared" si="215"/>
        <v>mLTpup1016_240-470m</v>
      </c>
      <c r="L13766" s="5" t="s">
        <v>21190</v>
      </c>
      <c r="M13766">
        <v>503.67099999999999</v>
      </c>
      <c r="N13766">
        <v>3.1488</v>
      </c>
      <c r="O13766">
        <v>0.81552288055952604</v>
      </c>
      <c r="P13766" t="s">
        <v>863</v>
      </c>
      <c r="Q13766">
        <v>3</v>
      </c>
      <c r="R13766">
        <v>1052</v>
      </c>
      <c r="S13766">
        <v>68</v>
      </c>
      <c r="T13766">
        <v>1119</v>
      </c>
      <c r="U13766" t="s">
        <v>29</v>
      </c>
    </row>
    <row r="13767" spans="1:21" x14ac:dyDescent="0.25">
      <c r="A13767" t="s">
        <v>30442</v>
      </c>
      <c r="B13767" t="s">
        <v>2731</v>
      </c>
      <c r="C13767" s="3">
        <v>44850.540381944447</v>
      </c>
      <c r="D13767" s="3">
        <v>44850.56177083333</v>
      </c>
      <c r="F13767" s="1">
        <v>51.719000000000001</v>
      </c>
      <c r="G13767" t="s">
        <v>27</v>
      </c>
      <c r="H13767" s="1">
        <v>104.98108333333333</v>
      </c>
      <c r="I13767" t="s">
        <v>27</v>
      </c>
      <c r="J13767" t="s">
        <v>30443</v>
      </c>
      <c r="K13767" s="1" t="str">
        <f t="shared" si="215"/>
        <v>mLTpup1016_480-710m</v>
      </c>
      <c r="L13767" s="5" t="s">
        <v>21190</v>
      </c>
      <c r="M13767">
        <v>761.88599999999997</v>
      </c>
      <c r="N13767">
        <v>5.9577999999999998</v>
      </c>
      <c r="O13767" t="s">
        <v>27</v>
      </c>
      <c r="P13767" t="s">
        <v>863</v>
      </c>
      <c r="Q13767">
        <v>0</v>
      </c>
      <c r="R13767">
        <v>1458</v>
      </c>
      <c r="S13767">
        <v>100</v>
      </c>
      <c r="T13767">
        <v>1557</v>
      </c>
      <c r="U13767" t="s">
        <v>29</v>
      </c>
    </row>
    <row r="13768" spans="1:21" x14ac:dyDescent="0.25">
      <c r="A13768" t="s">
        <v>30444</v>
      </c>
      <c r="B13768" t="s">
        <v>2731</v>
      </c>
      <c r="C13768" s="3">
        <v>44850.508819444447</v>
      </c>
      <c r="D13768" s="3">
        <v>44850.533125000002</v>
      </c>
      <c r="F13768" s="1">
        <v>51.719000000000001</v>
      </c>
      <c r="G13768" t="s">
        <v>27</v>
      </c>
      <c r="H13768" s="1">
        <v>104.98108333333333</v>
      </c>
      <c r="I13768" t="s">
        <v>27</v>
      </c>
      <c r="J13768" t="s">
        <v>30445</v>
      </c>
      <c r="K13768" s="1" t="str">
        <f t="shared" si="215"/>
        <v>mLTpup1016_720-950m</v>
      </c>
      <c r="L13768" s="5" t="s">
        <v>21190</v>
      </c>
      <c r="M13768">
        <v>1007.82</v>
      </c>
      <c r="N13768">
        <v>5.0979999999999999</v>
      </c>
      <c r="O13768" t="s">
        <v>27</v>
      </c>
      <c r="P13768" t="s">
        <v>863</v>
      </c>
      <c r="Q13768">
        <v>0</v>
      </c>
      <c r="R13768">
        <v>1782</v>
      </c>
      <c r="S13768">
        <v>57</v>
      </c>
      <c r="T13768">
        <v>1838</v>
      </c>
      <c r="U13768" t="s">
        <v>29</v>
      </c>
    </row>
    <row r="13769" spans="1:21" x14ac:dyDescent="0.25">
      <c r="A13769" t="s">
        <v>30446</v>
      </c>
      <c r="B13769" t="s">
        <v>2731</v>
      </c>
      <c r="C13769" s="3">
        <v>44850.466990740744</v>
      </c>
      <c r="D13769" s="3">
        <v>44850.502627314818</v>
      </c>
      <c r="F13769" s="1">
        <v>51.719000000000001</v>
      </c>
      <c r="G13769" t="s">
        <v>27</v>
      </c>
      <c r="H13769" s="1">
        <v>104.98108333333333</v>
      </c>
      <c r="I13769" t="s">
        <v>27</v>
      </c>
      <c r="J13769" t="s">
        <v>30447</v>
      </c>
      <c r="K13769" s="1" t="str">
        <f t="shared" si="215"/>
        <v>mLTpup1016_960-1180m</v>
      </c>
      <c r="L13769" s="5" t="s">
        <v>21190</v>
      </c>
      <c r="M13769">
        <v>1222.5029999999999</v>
      </c>
      <c r="N13769">
        <v>5.0011000000000001</v>
      </c>
      <c r="O13769" t="s">
        <v>27</v>
      </c>
      <c r="P13769" t="s">
        <v>863</v>
      </c>
      <c r="Q13769">
        <v>0</v>
      </c>
      <c r="R13769">
        <v>2091</v>
      </c>
      <c r="S13769">
        <v>66</v>
      </c>
      <c r="T13769">
        <v>2156</v>
      </c>
      <c r="U13769" t="s">
        <v>29</v>
      </c>
    </row>
    <row r="13770" spans="1:21" x14ac:dyDescent="0.25">
      <c r="A13770" t="s">
        <v>30448</v>
      </c>
      <c r="B13770" t="s">
        <v>2731</v>
      </c>
      <c r="C13770" s="3">
        <v>44861.645173611112</v>
      </c>
      <c r="D13770" s="3">
        <v>44861.699675925927</v>
      </c>
      <c r="E13770" s="4">
        <v>44861</v>
      </c>
      <c r="F13770" s="1">
        <v>51.719000000000001</v>
      </c>
      <c r="G13770" t="s">
        <v>27</v>
      </c>
      <c r="H13770" s="1">
        <v>104.98108333333333</v>
      </c>
      <c r="I13770" t="s">
        <v>27</v>
      </c>
      <c r="J13770" t="s">
        <v>30449</v>
      </c>
      <c r="K13770" s="1" t="str">
        <f t="shared" si="215"/>
        <v>mltpup1027</v>
      </c>
      <c r="L13770" s="5" t="s">
        <v>21194</v>
      </c>
      <c r="M13770">
        <v>1419.3320000000001</v>
      </c>
      <c r="N13770">
        <v>5.3746999999999998</v>
      </c>
      <c r="O13770" t="s">
        <v>27</v>
      </c>
      <c r="P13770" t="s">
        <v>863</v>
      </c>
      <c r="Q13770">
        <v>0</v>
      </c>
      <c r="R13770">
        <v>2691</v>
      </c>
      <c r="S13770">
        <v>1</v>
      </c>
      <c r="T13770">
        <v>2691</v>
      </c>
      <c r="U13770" t="s">
        <v>29</v>
      </c>
    </row>
    <row r="13771" spans="1:21" x14ac:dyDescent="0.25">
      <c r="A13771" t="s">
        <v>32120</v>
      </c>
      <c r="B13771" t="s">
        <v>2731</v>
      </c>
      <c r="C13771" s="3">
        <v>44834.424699074072</v>
      </c>
      <c r="D13771" s="3">
        <v>44834.431886574072</v>
      </c>
      <c r="E13771" s="4">
        <v>44834</v>
      </c>
      <c r="F13771" s="1">
        <v>53.239933333333333</v>
      </c>
      <c r="G13771" t="s">
        <v>27</v>
      </c>
      <c r="H13771" s="1">
        <v>107.25700000000001</v>
      </c>
      <c r="I13771" t="s">
        <v>27</v>
      </c>
      <c r="J13771" t="s">
        <v>21317</v>
      </c>
      <c r="K13771" s="1" t="str">
        <f t="shared" si="215"/>
        <v>mMM0930</v>
      </c>
      <c r="L13771" s="5" t="s">
        <v>21498</v>
      </c>
      <c r="M13771">
        <v>88.953999999999994</v>
      </c>
      <c r="N13771">
        <v>8.7299000000000007</v>
      </c>
      <c r="O13771" t="s">
        <v>27</v>
      </c>
      <c r="P13771" t="s">
        <v>863</v>
      </c>
      <c r="Q13771">
        <v>0</v>
      </c>
      <c r="R13771">
        <v>541</v>
      </c>
      <c r="S13771">
        <v>44</v>
      </c>
      <c r="T13771">
        <v>584</v>
      </c>
      <c r="U13771" t="s">
        <v>29</v>
      </c>
    </row>
    <row r="13772" spans="1:21" x14ac:dyDescent="0.25">
      <c r="A13772" t="s">
        <v>29452</v>
      </c>
      <c r="B13772" t="s">
        <v>2731</v>
      </c>
      <c r="C13772" s="3">
        <v>44824.491435185184</v>
      </c>
      <c r="D13772" s="3">
        <v>44824.538773148146</v>
      </c>
      <c r="E13772" s="4">
        <v>44824</v>
      </c>
      <c r="F13772" s="1">
        <v>51.646766666666664</v>
      </c>
      <c r="G13772" t="s">
        <v>27</v>
      </c>
      <c r="H13772" s="1">
        <v>104.23001666666667</v>
      </c>
      <c r="I13772" t="s">
        <v>27</v>
      </c>
      <c r="J13772" t="s">
        <v>14638</v>
      </c>
      <c r="K13772" s="1" t="str">
        <f t="shared" si="215"/>
        <v>mMS0920</v>
      </c>
      <c r="L13772" s="5" t="s">
        <v>21657</v>
      </c>
      <c r="M13772">
        <v>1243.047</v>
      </c>
      <c r="N13772">
        <v>8.3458000000000006</v>
      </c>
      <c r="O13772" t="s">
        <v>27</v>
      </c>
      <c r="P13772" t="s">
        <v>863</v>
      </c>
      <c r="Q13772">
        <v>0</v>
      </c>
      <c r="R13772">
        <v>2352</v>
      </c>
      <c r="S13772">
        <v>82</v>
      </c>
      <c r="T13772">
        <v>2433</v>
      </c>
      <c r="U13772" t="s">
        <v>29</v>
      </c>
    </row>
    <row r="13773" spans="1:21" x14ac:dyDescent="0.25">
      <c r="A13773" t="s">
        <v>33465</v>
      </c>
      <c r="B13773" t="s">
        <v>2731</v>
      </c>
      <c r="C13773" s="3">
        <v>44830.796724537038</v>
      </c>
      <c r="D13773" s="3">
        <v>44830.861655092594</v>
      </c>
      <c r="E13773" s="4">
        <v>44830</v>
      </c>
      <c r="F13773" s="1">
        <v>54.832333333333331</v>
      </c>
      <c r="G13773" t="s">
        <v>27</v>
      </c>
      <c r="H13773" s="1">
        <v>109.25086666666667</v>
      </c>
      <c r="I13773" t="s">
        <v>27</v>
      </c>
      <c r="J13773" t="s">
        <v>21891</v>
      </c>
      <c r="K13773" s="1" t="str">
        <f t="shared" si="215"/>
        <v>mMU0926</v>
      </c>
      <c r="L13773" s="5" t="s">
        <v>21889</v>
      </c>
      <c r="M13773">
        <v>878.18700000000001</v>
      </c>
      <c r="N13773">
        <v>5.1121999999999996</v>
      </c>
      <c r="O13773" t="s">
        <v>27</v>
      </c>
      <c r="P13773" t="s">
        <v>863</v>
      </c>
      <c r="Q13773">
        <v>0</v>
      </c>
      <c r="R13773">
        <v>1749</v>
      </c>
      <c r="S13773">
        <v>56</v>
      </c>
      <c r="T13773">
        <v>1804</v>
      </c>
      <c r="U13773" t="s">
        <v>29</v>
      </c>
    </row>
    <row r="13774" spans="1:21" x14ac:dyDescent="0.25">
      <c r="A13774" t="s">
        <v>32904</v>
      </c>
      <c r="B13774" t="s">
        <v>2731</v>
      </c>
      <c r="C13774" s="3">
        <v>44829.879108796296</v>
      </c>
      <c r="D13774" s="3">
        <v>44829.903067129628</v>
      </c>
      <c r="E13774" s="4">
        <v>44829</v>
      </c>
      <c r="F13774" s="1">
        <v>53.944283333333331</v>
      </c>
      <c r="G13774" t="s">
        <v>27</v>
      </c>
      <c r="H13774" s="1">
        <v>108.42928333333333</v>
      </c>
      <c r="I13774" t="s">
        <v>27</v>
      </c>
      <c r="J13774" t="s">
        <v>14866</v>
      </c>
      <c r="K13774" s="1" t="str">
        <f t="shared" si="215"/>
        <v>mSU0925</v>
      </c>
      <c r="L13774" s="5" t="s">
        <v>22424</v>
      </c>
      <c r="M13774">
        <v>882.29399999999998</v>
      </c>
      <c r="N13774">
        <v>4.9288999999999996</v>
      </c>
      <c r="O13774" t="s">
        <v>27</v>
      </c>
      <c r="P13774" t="s">
        <v>863</v>
      </c>
      <c r="Q13774">
        <v>0</v>
      </c>
      <c r="R13774">
        <v>1733</v>
      </c>
      <c r="S13774">
        <v>72</v>
      </c>
      <c r="T13774">
        <v>1804</v>
      </c>
      <c r="U13774" t="s">
        <v>29</v>
      </c>
    </row>
    <row r="13775" spans="1:21" x14ac:dyDescent="0.25">
      <c r="A13775" t="s">
        <v>33881</v>
      </c>
      <c r="B13775" t="s">
        <v>2731</v>
      </c>
      <c r="C13775" s="3">
        <v>44831.598344907405</v>
      </c>
      <c r="D13775" s="3">
        <v>44831.617789351854</v>
      </c>
      <c r="E13775" s="4">
        <v>44831</v>
      </c>
      <c r="F13775" s="1">
        <v>55.566033333333337</v>
      </c>
      <c r="G13775" t="s">
        <v>27</v>
      </c>
      <c r="H13775" s="1">
        <v>109.59331666666667</v>
      </c>
      <c r="I13775" t="s">
        <v>27</v>
      </c>
      <c r="J13775" t="s">
        <v>22700</v>
      </c>
      <c r="K13775" s="1" t="str">
        <f t="shared" si="215"/>
        <v>mTN0927</v>
      </c>
      <c r="L13775" s="5" t="s">
        <v>22701</v>
      </c>
      <c r="M13775">
        <v>647.98699999999997</v>
      </c>
      <c r="N13775">
        <v>10.950699999999999</v>
      </c>
      <c r="O13775" t="s">
        <v>27</v>
      </c>
      <c r="P13775" t="s">
        <v>863</v>
      </c>
      <c r="Q13775">
        <v>0</v>
      </c>
      <c r="R13775">
        <v>1378</v>
      </c>
      <c r="S13775">
        <v>45</v>
      </c>
      <c r="T13775">
        <v>1422</v>
      </c>
      <c r="U13775" t="s">
        <v>29</v>
      </c>
    </row>
    <row r="13776" spans="1:21" x14ac:dyDescent="0.25">
      <c r="A13776" t="s">
        <v>32367</v>
      </c>
      <c r="B13776" t="s">
        <v>2731</v>
      </c>
      <c r="C13776" s="3">
        <v>44828.820509259262</v>
      </c>
      <c r="D13776" s="3">
        <v>44828.861909722225</v>
      </c>
      <c r="E13776" s="4">
        <v>44828</v>
      </c>
      <c r="F13776" s="1">
        <v>52.896516666666663</v>
      </c>
      <c r="G13776" t="s">
        <v>27</v>
      </c>
      <c r="H13776" s="1">
        <v>107.52894999999999</v>
      </c>
      <c r="I13776" t="s">
        <v>27</v>
      </c>
      <c r="J13776" t="s">
        <v>22340</v>
      </c>
      <c r="K13776" s="1" t="str">
        <f t="shared" si="215"/>
        <v>mUT0924</v>
      </c>
      <c r="L13776" s="5" t="s">
        <v>23455</v>
      </c>
      <c r="M13776">
        <v>1440.7460000000001</v>
      </c>
      <c r="N13776">
        <v>8.0934000000000008</v>
      </c>
      <c r="O13776" t="s">
        <v>27</v>
      </c>
      <c r="P13776" t="s">
        <v>863</v>
      </c>
      <c r="Q13776">
        <v>0</v>
      </c>
      <c r="R13776">
        <v>3151</v>
      </c>
      <c r="S13776">
        <v>54</v>
      </c>
      <c r="T13776">
        <v>3204</v>
      </c>
      <c r="U13776" t="s">
        <v>29</v>
      </c>
    </row>
    <row r="13777" spans="1:21" x14ac:dyDescent="0.25">
      <c r="A13777" t="s">
        <v>32008</v>
      </c>
      <c r="B13777" t="s">
        <v>2731</v>
      </c>
      <c r="C13777" s="3">
        <v>44828.432164351849</v>
      </c>
      <c r="D13777" s="3">
        <v>44828.477743055555</v>
      </c>
      <c r="E13777" s="4">
        <v>44828</v>
      </c>
      <c r="F13777" s="1">
        <v>52.793666666666667</v>
      </c>
      <c r="G13777" t="s">
        <v>27</v>
      </c>
      <c r="H13777" s="1">
        <v>107.1198</v>
      </c>
      <c r="I13777" t="s">
        <v>27</v>
      </c>
      <c r="J13777" t="s">
        <v>23789</v>
      </c>
      <c r="K13777" s="1" t="str">
        <f t="shared" si="215"/>
        <v>mVB0924</v>
      </c>
      <c r="L13777" s="5" t="s">
        <v>23768</v>
      </c>
      <c r="M13777">
        <v>1371.9380000000001</v>
      </c>
      <c r="N13777">
        <v>8.2842000000000002</v>
      </c>
      <c r="O13777" t="s">
        <v>27</v>
      </c>
      <c r="P13777" t="s">
        <v>863</v>
      </c>
      <c r="Q13777">
        <v>0</v>
      </c>
      <c r="R13777">
        <v>2676</v>
      </c>
      <c r="S13777">
        <v>52</v>
      </c>
      <c r="T13777">
        <v>2727</v>
      </c>
      <c r="U13777" t="s">
        <v>29</v>
      </c>
    </row>
    <row r="13778" spans="1:21" x14ac:dyDescent="0.25">
      <c r="A13778" t="s">
        <v>34446</v>
      </c>
      <c r="B13778" t="s">
        <v>2731</v>
      </c>
      <c r="C13778" s="3">
        <v>44836.385138888887</v>
      </c>
      <c r="D13778" s="3">
        <v>44836.392476851855</v>
      </c>
      <c r="E13778" s="4">
        <v>44836</v>
      </c>
      <c r="F13778" s="1">
        <v>51.893483333333336</v>
      </c>
      <c r="G13778" t="s">
        <v>27</v>
      </c>
      <c r="H13778" s="1">
        <v>105.096</v>
      </c>
      <c r="I13778" t="s">
        <v>27</v>
      </c>
      <c r="J13778" t="s">
        <v>34438</v>
      </c>
      <c r="K13778" s="1" t="str">
        <f t="shared" si="215"/>
        <v>Varnachka1002</v>
      </c>
      <c r="L13778" s="5" t="s">
        <v>34438</v>
      </c>
      <c r="M13778">
        <v>30.817</v>
      </c>
      <c r="N13778">
        <v>6.4710000000000001</v>
      </c>
      <c r="O13778" t="s">
        <v>27</v>
      </c>
      <c r="P13778" t="s">
        <v>863</v>
      </c>
      <c r="Q13778">
        <v>0</v>
      </c>
      <c r="R13778">
        <v>375</v>
      </c>
      <c r="S13778">
        <v>49</v>
      </c>
      <c r="T13778">
        <v>423</v>
      </c>
      <c r="U13778" t="s">
        <v>29</v>
      </c>
    </row>
    <row r="13779" spans="1:21" x14ac:dyDescent="0.25">
      <c r="A13779" t="s">
        <v>3044</v>
      </c>
      <c r="B13779" t="s">
        <v>22</v>
      </c>
      <c r="C13779" s="3">
        <v>44832.308564814812</v>
      </c>
      <c r="D13779" s="3">
        <v>44832.321273148147</v>
      </c>
      <c r="E13779" s="4">
        <v>44832</v>
      </c>
      <c r="F13779">
        <v>55.347016666666597</v>
      </c>
      <c r="G13779" t="s">
        <v>3045</v>
      </c>
      <c r="H13779">
        <v>109.25035</v>
      </c>
      <c r="I13779" t="s">
        <v>3046</v>
      </c>
      <c r="J13779" t="s">
        <v>3027</v>
      </c>
      <c r="K13779" s="1" t="str">
        <f t="shared" si="215"/>
        <v>3kba0928</v>
      </c>
      <c r="L13779" s="5" t="s">
        <v>2878</v>
      </c>
      <c r="M13779">
        <v>626.24800000000005</v>
      </c>
      <c r="N13779">
        <v>9.4063999999999997</v>
      </c>
      <c r="O13779" t="s">
        <v>27</v>
      </c>
      <c r="P13779" t="s">
        <v>28</v>
      </c>
      <c r="Q13779">
        <v>0</v>
      </c>
      <c r="R13779">
        <v>1080</v>
      </c>
      <c r="S13779">
        <v>2</v>
      </c>
      <c r="T13779">
        <v>1081</v>
      </c>
      <c r="U13779" t="s">
        <v>29</v>
      </c>
    </row>
    <row r="13780" spans="1:21" x14ac:dyDescent="0.25">
      <c r="A13780" t="s">
        <v>33446</v>
      </c>
      <c r="B13780" t="s">
        <v>22</v>
      </c>
      <c r="C13780" s="3">
        <v>44832.301365740743</v>
      </c>
      <c r="D13780" s="3">
        <v>44832.307141203702</v>
      </c>
      <c r="E13780" t="s">
        <v>840</v>
      </c>
      <c r="F13780" s="1">
        <v>55.350483333333337</v>
      </c>
      <c r="G13780" t="s">
        <v>27</v>
      </c>
      <c r="H13780" s="1">
        <v>109.24496666666667</v>
      </c>
      <c r="I13780" t="s">
        <v>27</v>
      </c>
      <c r="J13780" t="s">
        <v>33447</v>
      </c>
      <c r="K13780" s="1" t="str">
        <f t="shared" si="215"/>
        <v>3kba100</v>
      </c>
      <c r="L13780" s="5" t="s">
        <v>2878</v>
      </c>
      <c r="M13780">
        <v>112.456</v>
      </c>
      <c r="N13780">
        <v>9.4193999999999996</v>
      </c>
      <c r="O13780" t="s">
        <v>27</v>
      </c>
      <c r="P13780" t="s">
        <v>28</v>
      </c>
      <c r="Q13780">
        <v>0</v>
      </c>
      <c r="R13780">
        <v>231</v>
      </c>
      <c r="S13780">
        <v>0</v>
      </c>
      <c r="T13780">
        <v>230</v>
      </c>
      <c r="U13780" t="s">
        <v>29</v>
      </c>
    </row>
    <row r="13781" spans="1:21" x14ac:dyDescent="0.25">
      <c r="A13781" t="s">
        <v>3337</v>
      </c>
      <c r="B13781" t="s">
        <v>22</v>
      </c>
      <c r="C13781" s="3">
        <v>44830.132037037038</v>
      </c>
      <c r="D13781" s="3">
        <v>44830.138009259259</v>
      </c>
      <c r="E13781" s="4">
        <v>44830</v>
      </c>
      <c r="F13781">
        <v>54.378816666666602</v>
      </c>
      <c r="G13781" t="s">
        <v>3338</v>
      </c>
      <c r="H13781">
        <v>109.4248</v>
      </c>
      <c r="I13781" t="s">
        <v>3339</v>
      </c>
      <c r="J13781" t="s">
        <v>3035</v>
      </c>
      <c r="K13781" s="1" t="str">
        <f t="shared" si="215"/>
        <v>3kda0926</v>
      </c>
      <c r="L13781" s="5" t="s">
        <v>3181</v>
      </c>
      <c r="M13781">
        <v>87.593000000000004</v>
      </c>
      <c r="N13781">
        <v>10.011799999999999</v>
      </c>
      <c r="O13781">
        <v>0.114220412471972</v>
      </c>
      <c r="P13781" t="s">
        <v>28</v>
      </c>
      <c r="Q13781">
        <v>72</v>
      </c>
      <c r="R13781">
        <v>205</v>
      </c>
      <c r="S13781">
        <v>30</v>
      </c>
      <c r="T13781">
        <v>234</v>
      </c>
      <c r="U13781" t="s">
        <v>29</v>
      </c>
    </row>
    <row r="13782" spans="1:21" x14ac:dyDescent="0.25">
      <c r="A13782" t="s">
        <v>3409</v>
      </c>
      <c r="B13782" t="s">
        <v>22</v>
      </c>
      <c r="C13782" s="3">
        <v>44830.425821759258</v>
      </c>
      <c r="D13782" s="3">
        <v>44830.442708333336</v>
      </c>
      <c r="E13782" s="4">
        <v>44830</v>
      </c>
      <c r="F13782">
        <v>54.529200000000003</v>
      </c>
      <c r="G13782" t="s">
        <v>3410</v>
      </c>
      <c r="H13782">
        <v>108.7033</v>
      </c>
      <c r="I13782" t="s">
        <v>3411</v>
      </c>
      <c r="J13782" t="s">
        <v>3383</v>
      </c>
      <c r="K13782" s="1" t="str">
        <f t="shared" si="215"/>
        <v>3kel0926</v>
      </c>
      <c r="L13782" s="5" t="s">
        <v>3373</v>
      </c>
      <c r="M13782">
        <v>877.35299999999995</v>
      </c>
      <c r="N13782">
        <v>8.6842000000000006</v>
      </c>
      <c r="O13782" t="s">
        <v>27</v>
      </c>
      <c r="P13782" t="s">
        <v>28</v>
      </c>
      <c r="Q13782">
        <v>0</v>
      </c>
      <c r="R13782">
        <v>1593</v>
      </c>
      <c r="S13782">
        <v>7</v>
      </c>
      <c r="T13782">
        <v>1599</v>
      </c>
      <c r="U13782" t="s">
        <v>29</v>
      </c>
    </row>
    <row r="13783" spans="1:21" x14ac:dyDescent="0.25">
      <c r="A13783" t="s">
        <v>32990</v>
      </c>
      <c r="B13783" t="s">
        <v>22</v>
      </c>
      <c r="C13783" s="3">
        <v>44830.419166666667</v>
      </c>
      <c r="D13783" s="3">
        <v>44830.423148148147</v>
      </c>
      <c r="E13783" t="s">
        <v>840</v>
      </c>
      <c r="F13783" s="1">
        <v>54.529449999999997</v>
      </c>
      <c r="G13783" t="s">
        <v>27</v>
      </c>
      <c r="H13783" s="1">
        <v>108.70603333333334</v>
      </c>
      <c r="I13783" t="s">
        <v>27</v>
      </c>
      <c r="J13783" t="s">
        <v>32991</v>
      </c>
      <c r="K13783" s="1" t="str">
        <f t="shared" si="215"/>
        <v>3kel100</v>
      </c>
      <c r="L13783" s="5" t="s">
        <v>3373</v>
      </c>
      <c r="M13783">
        <v>98.415999999999997</v>
      </c>
      <c r="N13783">
        <v>8.7072000000000003</v>
      </c>
      <c r="O13783" t="s">
        <v>27</v>
      </c>
      <c r="P13783" t="s">
        <v>28</v>
      </c>
      <c r="Q13783">
        <v>0</v>
      </c>
      <c r="R13783">
        <v>199</v>
      </c>
      <c r="S13783">
        <v>2</v>
      </c>
      <c r="T13783">
        <v>200</v>
      </c>
      <c r="U13783" t="s">
        <v>29</v>
      </c>
    </row>
    <row r="13784" spans="1:21" x14ac:dyDescent="0.25">
      <c r="A13784" t="s">
        <v>3716</v>
      </c>
      <c r="B13784" t="s">
        <v>22</v>
      </c>
      <c r="C13784" s="3">
        <v>44827.055081018516</v>
      </c>
      <c r="D13784" s="3">
        <v>44827.079942129632</v>
      </c>
      <c r="E13784" s="4">
        <v>44827</v>
      </c>
      <c r="F13784">
        <v>51.893016666666597</v>
      </c>
      <c r="G13784" t="s">
        <v>3717</v>
      </c>
      <c r="H13784">
        <v>105.24556666666599</v>
      </c>
      <c r="I13784" t="s">
        <v>3718</v>
      </c>
      <c r="J13784" t="s">
        <v>3631</v>
      </c>
      <c r="K13784" s="1" t="str">
        <f t="shared" si="215"/>
        <v>3kka0923</v>
      </c>
      <c r="L13784" s="5" t="s">
        <v>3657</v>
      </c>
      <c r="M13784">
        <v>1375.5930000000001</v>
      </c>
      <c r="N13784">
        <v>8.9952000000000005</v>
      </c>
      <c r="O13784" t="s">
        <v>27</v>
      </c>
      <c r="P13784" t="s">
        <v>28</v>
      </c>
      <c r="Q13784">
        <v>0</v>
      </c>
      <c r="R13784">
        <v>2575</v>
      </c>
      <c r="S13784">
        <v>1</v>
      </c>
      <c r="T13784">
        <v>2575</v>
      </c>
      <c r="U13784" t="s">
        <v>29</v>
      </c>
    </row>
    <row r="13785" spans="1:21" x14ac:dyDescent="0.25">
      <c r="A13785" t="s">
        <v>4301</v>
      </c>
      <c r="B13785" t="s">
        <v>22</v>
      </c>
      <c r="C13785" s="3">
        <v>44826.048877314817</v>
      </c>
      <c r="D13785" s="3">
        <v>44826.072199074071</v>
      </c>
      <c r="E13785" s="4">
        <v>44826</v>
      </c>
      <c r="F13785">
        <v>51.813983333333297</v>
      </c>
      <c r="G13785" t="s">
        <v>4274</v>
      </c>
      <c r="H13785" s="6">
        <f>LEFT(I13785,3)+VALUE((MID(I13785,5,6)))/60</f>
        <v>104.91028333333334</v>
      </c>
      <c r="I13785" s="6" t="s">
        <v>4302</v>
      </c>
      <c r="J13785" s="6" t="s">
        <v>4082</v>
      </c>
      <c r="K13785" s="1" t="str">
        <f t="shared" si="215"/>
        <v>3kli0922</v>
      </c>
      <c r="L13785" s="5" t="s">
        <v>4096</v>
      </c>
      <c r="M13785">
        <v>1402.7629999999999</v>
      </c>
      <c r="N13785">
        <v>8.3446999999999996</v>
      </c>
      <c r="O13785" t="s">
        <v>27</v>
      </c>
      <c r="P13785" t="s">
        <v>28</v>
      </c>
      <c r="Q13785">
        <v>0</v>
      </c>
      <c r="R13785">
        <v>2327</v>
      </c>
      <c r="S13785">
        <v>0</v>
      </c>
      <c r="T13785">
        <v>2326</v>
      </c>
      <c r="U13785" t="s">
        <v>29</v>
      </c>
    </row>
    <row r="13786" spans="1:21" x14ac:dyDescent="0.25">
      <c r="A13786" t="s">
        <v>29772</v>
      </c>
      <c r="B13786" t="s">
        <v>22</v>
      </c>
      <c r="C13786" s="3">
        <v>44826.032013888886</v>
      </c>
      <c r="D13786" s="3">
        <v>44826.040509259263</v>
      </c>
      <c r="F13786" s="1">
        <v>51.815649999999998</v>
      </c>
      <c r="G13786" t="s">
        <v>27</v>
      </c>
      <c r="H13786" s="1">
        <v>104.90633333333334</v>
      </c>
      <c r="I13786" t="s">
        <v>27</v>
      </c>
      <c r="J13786" t="s">
        <v>29773</v>
      </c>
      <c r="K13786" s="1" t="str">
        <f t="shared" si="215"/>
        <v>3kli0922_testpress</v>
      </c>
      <c r="L13786" s="5" t="s">
        <v>4096</v>
      </c>
      <c r="M13786">
        <v>298.17399999999998</v>
      </c>
      <c r="N13786">
        <v>8.4308999999999994</v>
      </c>
      <c r="O13786" t="s">
        <v>27</v>
      </c>
      <c r="P13786" t="s">
        <v>28</v>
      </c>
      <c r="Q13786">
        <v>0</v>
      </c>
      <c r="R13786">
        <v>498</v>
      </c>
      <c r="S13786">
        <v>6</v>
      </c>
      <c r="T13786">
        <v>503</v>
      </c>
      <c r="U13786" t="s">
        <v>29</v>
      </c>
    </row>
    <row r="13787" spans="1:21" x14ac:dyDescent="0.25">
      <c r="A13787" t="s">
        <v>29774</v>
      </c>
      <c r="B13787" t="s">
        <v>22</v>
      </c>
      <c r="C13787" s="3">
        <v>44836.437349537038</v>
      </c>
      <c r="D13787" s="3">
        <v>44836.457824074074</v>
      </c>
      <c r="E13787" t="s">
        <v>840</v>
      </c>
      <c r="F13787" s="1">
        <v>51.815649999999998</v>
      </c>
      <c r="G13787" t="s">
        <v>27</v>
      </c>
      <c r="H13787" s="1">
        <v>104.90633333333334</v>
      </c>
      <c r="I13787" t="s">
        <v>27</v>
      </c>
      <c r="J13787" t="s">
        <v>29775</v>
      </c>
      <c r="K13787" s="1" t="str">
        <f t="shared" si="215"/>
        <v>3kli1002_sbe19_1</v>
      </c>
      <c r="L13787" s="5" t="s">
        <v>4096</v>
      </c>
      <c r="M13787">
        <v>697.58100000000002</v>
      </c>
      <c r="N13787">
        <v>8.3409999999999993</v>
      </c>
      <c r="O13787" t="s">
        <v>27</v>
      </c>
      <c r="P13787" t="s">
        <v>28</v>
      </c>
      <c r="Q13787">
        <v>0</v>
      </c>
      <c r="R13787">
        <v>1759</v>
      </c>
      <c r="S13787">
        <v>0</v>
      </c>
      <c r="T13787">
        <v>1758</v>
      </c>
      <c r="U13787" t="s">
        <v>29</v>
      </c>
    </row>
    <row r="13788" spans="1:21" x14ac:dyDescent="0.25">
      <c r="A13788" t="s">
        <v>29776</v>
      </c>
      <c r="B13788" t="s">
        <v>22</v>
      </c>
      <c r="C13788" s="3">
        <v>44836.460023148145</v>
      </c>
      <c r="D13788" s="3">
        <v>44836.474988425929</v>
      </c>
      <c r="E13788" t="s">
        <v>840</v>
      </c>
      <c r="F13788" s="1">
        <v>51.815649999999998</v>
      </c>
      <c r="G13788" t="s">
        <v>27</v>
      </c>
      <c r="H13788" s="1">
        <v>104.90633333333334</v>
      </c>
      <c r="I13788" t="s">
        <v>27</v>
      </c>
      <c r="J13788" t="s">
        <v>29777</v>
      </c>
      <c r="K13788" s="1" t="str">
        <f t="shared" ref="K13788:K13851" si="216">MID(A13788,FIND("*",SUBSTITUTE(A13788,"\","*",LEN(A13788)-LEN(SUBSTITUTE(A13788,"\",""))))+1,FIND(".cnv",A13788)-(FIND("*",SUBSTITUTE(A13788,"\","*",LEN(A13788)-LEN(SUBSTITUTE(A13788,"\",""))))+1))</f>
        <v>3kli1002_sbe19_2</v>
      </c>
      <c r="L13788" s="5" t="s">
        <v>4096</v>
      </c>
      <c r="M13788">
        <v>577.13099999999997</v>
      </c>
      <c r="N13788">
        <v>8.2330000000000005</v>
      </c>
      <c r="O13788" t="s">
        <v>27</v>
      </c>
      <c r="P13788" t="s">
        <v>28</v>
      </c>
      <c r="Q13788">
        <v>0</v>
      </c>
      <c r="R13788">
        <v>1356</v>
      </c>
      <c r="S13788">
        <v>0</v>
      </c>
      <c r="T13788">
        <v>1355</v>
      </c>
      <c r="U13788" t="s">
        <v>29</v>
      </c>
    </row>
    <row r="13789" spans="1:21" x14ac:dyDescent="0.25">
      <c r="A13789" t="s">
        <v>4997</v>
      </c>
      <c r="B13789" t="s">
        <v>22</v>
      </c>
      <c r="C13789" s="3">
        <v>44826.72693287037</v>
      </c>
      <c r="D13789" s="3">
        <v>44826.739814814813</v>
      </c>
      <c r="E13789" s="4">
        <v>44826</v>
      </c>
      <c r="F13789">
        <v>51.667733333333302</v>
      </c>
      <c r="G13789" t="s">
        <v>4998</v>
      </c>
      <c r="H13789">
        <v>105.505266666666</v>
      </c>
      <c r="I13789" t="s">
        <v>4999</v>
      </c>
      <c r="J13789" t="s">
        <v>4363</v>
      </c>
      <c r="K13789" s="1" t="str">
        <f t="shared" si="216"/>
        <v>3kmi0922</v>
      </c>
      <c r="L13789" s="5" t="s">
        <v>4819</v>
      </c>
      <c r="M13789">
        <v>640.86599999999999</v>
      </c>
      <c r="N13789">
        <v>9.1418999999999997</v>
      </c>
      <c r="O13789" t="s">
        <v>27</v>
      </c>
      <c r="P13789" t="s">
        <v>28</v>
      </c>
      <c r="Q13789">
        <v>0</v>
      </c>
      <c r="R13789">
        <v>1163</v>
      </c>
      <c r="S13789">
        <v>9</v>
      </c>
      <c r="T13789">
        <v>1171</v>
      </c>
      <c r="U13789" t="s">
        <v>29</v>
      </c>
    </row>
    <row r="13790" spans="1:21" x14ac:dyDescent="0.25">
      <c r="A13790" t="s">
        <v>34062</v>
      </c>
      <c r="B13790" t="s">
        <v>22</v>
      </c>
      <c r="C13790" s="3">
        <v>44826.558263888888</v>
      </c>
      <c r="D13790" s="3">
        <v>44826.562604166669</v>
      </c>
      <c r="E13790" t="s">
        <v>840</v>
      </c>
      <c r="F13790" s="1">
        <v>51.591000000000001</v>
      </c>
      <c r="G13790" t="s">
        <v>27</v>
      </c>
      <c r="H13790" s="1">
        <v>105.11271666666667</v>
      </c>
      <c r="I13790" t="s">
        <v>27</v>
      </c>
      <c r="J13790" t="s">
        <v>34063</v>
      </c>
      <c r="K13790" s="1" t="str">
        <f t="shared" si="216"/>
        <v>3kt100</v>
      </c>
      <c r="L13790" s="5" t="s">
        <v>5898</v>
      </c>
      <c r="M13790">
        <v>98.123000000000005</v>
      </c>
      <c r="N13790">
        <v>9.3696999999999999</v>
      </c>
      <c r="O13790" t="s">
        <v>27</v>
      </c>
      <c r="P13790" t="s">
        <v>28</v>
      </c>
      <c r="Q13790">
        <v>0</v>
      </c>
      <c r="R13790">
        <v>190</v>
      </c>
      <c r="S13790">
        <v>7</v>
      </c>
      <c r="T13790">
        <v>196</v>
      </c>
      <c r="U13790" t="s">
        <v>29</v>
      </c>
    </row>
    <row r="13791" spans="1:21" x14ac:dyDescent="0.25">
      <c r="A13791" t="s">
        <v>6014</v>
      </c>
      <c r="B13791" t="s">
        <v>22</v>
      </c>
      <c r="C13791" s="3">
        <v>44826.563460648147</v>
      </c>
      <c r="D13791" s="3">
        <v>44826.577199074076</v>
      </c>
      <c r="E13791" s="4">
        <v>44826</v>
      </c>
      <c r="F13791">
        <v>51.5903833333333</v>
      </c>
      <c r="G13791" t="s">
        <v>6015</v>
      </c>
      <c r="H13791">
        <v>105.113333333333</v>
      </c>
      <c r="I13791" t="s">
        <v>6016</v>
      </c>
      <c r="J13791" t="s">
        <v>5419</v>
      </c>
      <c r="K13791" s="1" t="str">
        <f t="shared" si="216"/>
        <v>3kta0922</v>
      </c>
      <c r="L13791" s="5" t="s">
        <v>5913</v>
      </c>
      <c r="M13791">
        <v>696.11900000000003</v>
      </c>
      <c r="N13791">
        <v>9.4300999999999995</v>
      </c>
      <c r="O13791" t="s">
        <v>27</v>
      </c>
      <c r="P13791" t="s">
        <v>28</v>
      </c>
      <c r="Q13791">
        <v>0</v>
      </c>
      <c r="R13791">
        <v>1221</v>
      </c>
      <c r="S13791">
        <v>7</v>
      </c>
      <c r="T13791">
        <v>1227</v>
      </c>
      <c r="U13791" t="s">
        <v>29</v>
      </c>
    </row>
    <row r="13792" spans="1:21" x14ac:dyDescent="0.25">
      <c r="A13792" t="s">
        <v>6497</v>
      </c>
      <c r="B13792" t="s">
        <v>22</v>
      </c>
      <c r="C13792" s="3">
        <v>44832.069212962961</v>
      </c>
      <c r="D13792" s="3">
        <v>44832.081967592596</v>
      </c>
      <c r="E13792" s="4">
        <v>44832</v>
      </c>
      <c r="F13792">
        <v>55.296183333333303</v>
      </c>
      <c r="G13792" t="s">
        <v>6498</v>
      </c>
      <c r="H13792">
        <v>109.708183333333</v>
      </c>
      <c r="I13792" t="s">
        <v>6499</v>
      </c>
      <c r="J13792" t="s">
        <v>6483</v>
      </c>
      <c r="K13792" s="1" t="str">
        <f t="shared" si="216"/>
        <v>3ktu0928</v>
      </c>
      <c r="L13792" s="5" t="s">
        <v>6486</v>
      </c>
      <c r="M13792">
        <v>608.70600000000002</v>
      </c>
      <c r="N13792">
        <v>10.007999999999999</v>
      </c>
      <c r="O13792" t="s">
        <v>27</v>
      </c>
      <c r="P13792" t="s">
        <v>28</v>
      </c>
      <c r="Q13792">
        <v>0</v>
      </c>
      <c r="R13792">
        <v>1024</v>
      </c>
      <c r="S13792">
        <v>0</v>
      </c>
      <c r="T13792">
        <v>1023</v>
      </c>
      <c r="U13792" t="s">
        <v>29</v>
      </c>
    </row>
    <row r="13793" spans="1:21" x14ac:dyDescent="0.25">
      <c r="A13793" t="s">
        <v>34054</v>
      </c>
      <c r="B13793" t="s">
        <v>22</v>
      </c>
      <c r="C13793" s="3">
        <v>44832.06</v>
      </c>
      <c r="D13793" s="3">
        <v>44832.067893518521</v>
      </c>
      <c r="E13793" t="s">
        <v>840</v>
      </c>
      <c r="F13793" s="1">
        <v>55.293566666666663</v>
      </c>
      <c r="G13793" t="s">
        <v>27</v>
      </c>
      <c r="H13793" s="1">
        <v>109.71166666666667</v>
      </c>
      <c r="I13793" t="s">
        <v>27</v>
      </c>
      <c r="J13793" t="s">
        <v>34055</v>
      </c>
      <c r="K13793" s="1" t="str">
        <f t="shared" si="216"/>
        <v>3ktu100</v>
      </c>
      <c r="L13793" s="5" t="s">
        <v>6486</v>
      </c>
      <c r="M13793">
        <v>109.238</v>
      </c>
      <c r="N13793">
        <v>9.9941999999999993</v>
      </c>
      <c r="O13793" t="s">
        <v>27</v>
      </c>
      <c r="P13793" t="s">
        <v>28</v>
      </c>
      <c r="Q13793">
        <v>0</v>
      </c>
      <c r="R13793">
        <v>188</v>
      </c>
      <c r="S13793">
        <v>2</v>
      </c>
      <c r="T13793">
        <v>189</v>
      </c>
      <c r="U13793" t="s">
        <v>29</v>
      </c>
    </row>
    <row r="13794" spans="1:21" x14ac:dyDescent="0.25">
      <c r="A13794" t="s">
        <v>6902</v>
      </c>
      <c r="B13794" t="s">
        <v>22</v>
      </c>
      <c r="C13794" s="3">
        <v>44828.643935185188</v>
      </c>
      <c r="D13794" s="3">
        <v>44828.673298611109</v>
      </c>
      <c r="E13794" s="4">
        <v>44828</v>
      </c>
      <c r="F13794">
        <v>53.061983333333302</v>
      </c>
      <c r="G13794" t="s">
        <v>6903</v>
      </c>
      <c r="H13794">
        <v>107.442783333333</v>
      </c>
      <c r="I13794" t="s">
        <v>6904</v>
      </c>
      <c r="J13794" t="s">
        <v>6712</v>
      </c>
      <c r="K13794" s="1" t="str">
        <f t="shared" si="216"/>
        <v>3kuh0924</v>
      </c>
      <c r="L13794" s="5" t="s">
        <v>6730</v>
      </c>
      <c r="M13794">
        <v>1609.877</v>
      </c>
      <c r="N13794">
        <v>9.8923000000000005</v>
      </c>
      <c r="O13794" t="s">
        <v>27</v>
      </c>
      <c r="P13794" t="s">
        <v>28</v>
      </c>
      <c r="Q13794">
        <v>0</v>
      </c>
      <c r="R13794">
        <v>2978</v>
      </c>
      <c r="S13794">
        <v>3</v>
      </c>
      <c r="T13794">
        <v>2980</v>
      </c>
      <c r="U13794" t="s">
        <v>29</v>
      </c>
    </row>
    <row r="13795" spans="1:21" x14ac:dyDescent="0.25">
      <c r="A13795" t="s">
        <v>32188</v>
      </c>
      <c r="B13795" t="s">
        <v>22</v>
      </c>
      <c r="C13795" s="3">
        <v>44828.60738425926</v>
      </c>
      <c r="D13795" s="3">
        <v>44828.611574074072</v>
      </c>
      <c r="E13795" t="s">
        <v>840</v>
      </c>
      <c r="F13795" s="1">
        <v>53.049583333333331</v>
      </c>
      <c r="G13795" t="s">
        <v>27</v>
      </c>
      <c r="H13795" s="1">
        <v>107.42158333333333</v>
      </c>
      <c r="I13795" t="s">
        <v>27</v>
      </c>
      <c r="J13795" t="s">
        <v>32189</v>
      </c>
      <c r="K13795" s="1" t="str">
        <f t="shared" si="216"/>
        <v>3kuh100</v>
      </c>
      <c r="L13795" s="5" t="s">
        <v>6730</v>
      </c>
      <c r="M13795">
        <v>94.613</v>
      </c>
      <c r="N13795">
        <v>9.9620999999999995</v>
      </c>
      <c r="O13795" t="s">
        <v>27</v>
      </c>
      <c r="P13795" t="s">
        <v>28</v>
      </c>
      <c r="Q13795">
        <v>0</v>
      </c>
      <c r="R13795">
        <v>216</v>
      </c>
      <c r="S13795">
        <v>1</v>
      </c>
      <c r="T13795">
        <v>216</v>
      </c>
      <c r="U13795" t="s">
        <v>29</v>
      </c>
    </row>
    <row r="13796" spans="1:21" x14ac:dyDescent="0.25">
      <c r="A13796" t="s">
        <v>8970</v>
      </c>
      <c r="B13796" t="s">
        <v>22</v>
      </c>
      <c r="C13796" s="3">
        <v>44832.241712962961</v>
      </c>
      <c r="D13796" s="3">
        <v>44832.257523148146</v>
      </c>
      <c r="E13796" s="4">
        <v>44832</v>
      </c>
      <c r="F13796">
        <v>55.322099999999999</v>
      </c>
      <c r="G13796" t="s">
        <v>8971</v>
      </c>
      <c r="H13796">
        <v>109.6947</v>
      </c>
      <c r="I13796" t="s">
        <v>8972</v>
      </c>
      <c r="J13796" t="s">
        <v>8787</v>
      </c>
      <c r="K13796" s="1" t="str">
        <f t="shared" si="216"/>
        <v>7kba0928</v>
      </c>
      <c r="L13796" s="5" t="s">
        <v>8793</v>
      </c>
      <c r="M13796">
        <v>783.81700000000001</v>
      </c>
      <c r="N13796">
        <v>9.9207000000000001</v>
      </c>
      <c r="O13796" t="s">
        <v>27</v>
      </c>
      <c r="P13796" t="s">
        <v>28</v>
      </c>
      <c r="Q13796">
        <v>0</v>
      </c>
      <c r="R13796">
        <v>1278</v>
      </c>
      <c r="S13796">
        <v>0</v>
      </c>
      <c r="T13796">
        <v>1277</v>
      </c>
      <c r="U13796" t="s">
        <v>29</v>
      </c>
    </row>
    <row r="13797" spans="1:21" x14ac:dyDescent="0.25">
      <c r="A13797" t="s">
        <v>9017</v>
      </c>
      <c r="B13797" t="s">
        <v>22</v>
      </c>
      <c r="C13797" s="3">
        <v>44826.245636574073</v>
      </c>
      <c r="D13797" s="3">
        <v>44826.269803240742</v>
      </c>
      <c r="E13797" s="4">
        <v>44826</v>
      </c>
      <c r="F13797">
        <v>51.839766666666598</v>
      </c>
      <c r="G13797" t="s">
        <v>9018</v>
      </c>
      <c r="H13797">
        <v>105.1117</v>
      </c>
      <c r="I13797" t="s">
        <v>9019</v>
      </c>
      <c r="J13797" t="s">
        <v>9006</v>
      </c>
      <c r="K13797" s="1" t="str">
        <f t="shared" si="216"/>
        <v>7kbko0922</v>
      </c>
      <c r="L13797" s="5" t="s">
        <v>9020</v>
      </c>
      <c r="M13797">
        <v>1419.123</v>
      </c>
      <c r="N13797">
        <v>7.6649000000000003</v>
      </c>
      <c r="O13797" t="s">
        <v>27</v>
      </c>
      <c r="P13797" t="s">
        <v>28</v>
      </c>
      <c r="Q13797">
        <v>0</v>
      </c>
      <c r="R13797">
        <v>2296</v>
      </c>
      <c r="S13797">
        <v>4</v>
      </c>
      <c r="T13797">
        <v>2299</v>
      </c>
      <c r="U13797" t="s">
        <v>29</v>
      </c>
    </row>
    <row r="13798" spans="1:21" x14ac:dyDescent="0.25">
      <c r="A13798" t="s">
        <v>9271</v>
      </c>
      <c r="B13798" t="s">
        <v>22</v>
      </c>
      <c r="C13798" s="3">
        <v>44830.181215277778</v>
      </c>
      <c r="D13798" s="3">
        <v>44830.190300925926</v>
      </c>
      <c r="E13798" s="4">
        <v>44830</v>
      </c>
      <c r="F13798">
        <v>54.387983333333302</v>
      </c>
      <c r="G13798" t="s">
        <v>9260</v>
      </c>
      <c r="H13798">
        <v>109.3643</v>
      </c>
      <c r="I13798" t="s">
        <v>9272</v>
      </c>
      <c r="J13798" t="s">
        <v>9173</v>
      </c>
      <c r="K13798" s="1" t="str">
        <f t="shared" si="216"/>
        <v>7kda0926</v>
      </c>
      <c r="L13798" s="5" t="s">
        <v>9180</v>
      </c>
      <c r="M13798">
        <v>423.041</v>
      </c>
      <c r="N13798">
        <v>10.078099999999999</v>
      </c>
      <c r="O13798">
        <v>7.3240898796521403E-2</v>
      </c>
      <c r="P13798" t="s">
        <v>28</v>
      </c>
      <c r="Q13798">
        <v>166</v>
      </c>
      <c r="R13798">
        <v>716</v>
      </c>
      <c r="S13798">
        <v>1</v>
      </c>
      <c r="T13798">
        <v>716</v>
      </c>
      <c r="U13798" t="s">
        <v>29</v>
      </c>
    </row>
    <row r="13799" spans="1:21" x14ac:dyDescent="0.25">
      <c r="A13799" t="s">
        <v>9361</v>
      </c>
      <c r="B13799" t="s">
        <v>22</v>
      </c>
      <c r="C13799" s="3">
        <v>44830.491747685184</v>
      </c>
      <c r="D13799" s="3">
        <v>44830.508055555554</v>
      </c>
      <c r="E13799" s="4">
        <v>44830</v>
      </c>
      <c r="F13799">
        <v>54.521349999999998</v>
      </c>
      <c r="G13799" t="s">
        <v>9362</v>
      </c>
      <c r="H13799">
        <v>108.758083333333</v>
      </c>
      <c r="I13799" t="s">
        <v>9363</v>
      </c>
      <c r="J13799" t="s">
        <v>9350</v>
      </c>
      <c r="K13799" s="1" t="str">
        <f t="shared" si="216"/>
        <v>7kel0926</v>
      </c>
      <c r="L13799" s="5" t="s">
        <v>9345</v>
      </c>
      <c r="M13799">
        <v>889.33699999999999</v>
      </c>
      <c r="N13799">
        <v>9.0381999999999998</v>
      </c>
      <c r="O13799" t="s">
        <v>27</v>
      </c>
      <c r="P13799" t="s">
        <v>28</v>
      </c>
      <c r="Q13799">
        <v>0</v>
      </c>
      <c r="R13799">
        <v>1469</v>
      </c>
      <c r="S13799">
        <v>5</v>
      </c>
      <c r="T13799">
        <v>1473</v>
      </c>
      <c r="U13799" t="s">
        <v>29</v>
      </c>
    </row>
    <row r="13800" spans="1:21" x14ac:dyDescent="0.25">
      <c r="A13800" t="s">
        <v>9597</v>
      </c>
      <c r="B13800" t="s">
        <v>22</v>
      </c>
      <c r="C13800" s="3">
        <v>44829.472766203704</v>
      </c>
      <c r="D13800" s="3">
        <v>44829.500381944446</v>
      </c>
      <c r="E13800" s="4">
        <v>44829</v>
      </c>
      <c r="F13800">
        <v>53.195633333333298</v>
      </c>
      <c r="G13800" t="s">
        <v>9598</v>
      </c>
      <c r="H13800">
        <v>107.7936</v>
      </c>
      <c r="I13800" t="s">
        <v>9599</v>
      </c>
      <c r="J13800" t="s">
        <v>9600</v>
      </c>
      <c r="K13800" s="1" t="str">
        <f t="shared" si="216"/>
        <v>7kiz0925</v>
      </c>
      <c r="L13800" s="5" t="s">
        <v>9601</v>
      </c>
      <c r="M13800">
        <v>1626.5260000000001</v>
      </c>
      <c r="N13800">
        <v>10.1153</v>
      </c>
      <c r="O13800" t="s">
        <v>27</v>
      </c>
      <c r="P13800" t="s">
        <v>28</v>
      </c>
      <c r="Q13800">
        <v>0</v>
      </c>
      <c r="R13800">
        <v>2761</v>
      </c>
      <c r="S13800">
        <v>0</v>
      </c>
      <c r="T13800">
        <v>2760</v>
      </c>
      <c r="U13800" t="s">
        <v>29</v>
      </c>
    </row>
    <row r="13801" spans="1:21" x14ac:dyDescent="0.25">
      <c r="A13801" t="s">
        <v>32610</v>
      </c>
      <c r="B13801" t="s">
        <v>22</v>
      </c>
      <c r="C13801" s="3">
        <v>44829.46130787037</v>
      </c>
      <c r="D13801" s="3">
        <v>44829.468738425923</v>
      </c>
      <c r="E13801" t="s">
        <v>840</v>
      </c>
      <c r="F13801" s="1">
        <v>53.192933333333336</v>
      </c>
      <c r="G13801" t="s">
        <v>27</v>
      </c>
      <c r="H13801" s="1">
        <v>107.8073</v>
      </c>
      <c r="I13801" t="s">
        <v>27</v>
      </c>
      <c r="J13801" t="s">
        <v>32611</v>
      </c>
      <c r="K13801" s="1" t="str">
        <f t="shared" si="216"/>
        <v>7kizh100</v>
      </c>
      <c r="L13801" s="5" t="s">
        <v>9694</v>
      </c>
      <c r="M13801">
        <v>211.31399999999999</v>
      </c>
      <c r="N13801">
        <v>10.086</v>
      </c>
      <c r="O13801" t="s">
        <v>27</v>
      </c>
      <c r="P13801" t="s">
        <v>28</v>
      </c>
      <c r="Q13801">
        <v>0</v>
      </c>
      <c r="R13801">
        <v>373</v>
      </c>
      <c r="S13801">
        <v>3</v>
      </c>
      <c r="T13801">
        <v>375</v>
      </c>
      <c r="U13801" t="s">
        <v>29</v>
      </c>
    </row>
    <row r="13802" spans="1:21" x14ac:dyDescent="0.25">
      <c r="A13802" t="s">
        <v>9850</v>
      </c>
      <c r="B13802" t="s">
        <v>22</v>
      </c>
      <c r="C13802" s="3">
        <v>44827.010185185187</v>
      </c>
      <c r="D13802" s="3">
        <v>44827.034699074073</v>
      </c>
      <c r="E13802" s="4">
        <v>44827</v>
      </c>
      <c r="F13802">
        <v>51.860500000000002</v>
      </c>
      <c r="G13802" t="s">
        <v>9851</v>
      </c>
      <c r="H13802">
        <v>105.275033333333</v>
      </c>
      <c r="I13802" t="s">
        <v>9852</v>
      </c>
      <c r="J13802" t="s">
        <v>9827</v>
      </c>
      <c r="K13802" s="1" t="str">
        <f t="shared" si="216"/>
        <v>7kka0923</v>
      </c>
      <c r="L13802" s="5" t="s">
        <v>9822</v>
      </c>
      <c r="M13802">
        <v>1415.0329999999999</v>
      </c>
      <c r="N13802">
        <v>6.7877000000000001</v>
      </c>
      <c r="O13802" t="s">
        <v>27</v>
      </c>
      <c r="P13802" t="s">
        <v>28</v>
      </c>
      <c r="Q13802">
        <v>0</v>
      </c>
      <c r="R13802">
        <v>2439</v>
      </c>
      <c r="S13802">
        <v>0</v>
      </c>
      <c r="T13802">
        <v>2438</v>
      </c>
      <c r="U13802" t="s">
        <v>29</v>
      </c>
    </row>
    <row r="13803" spans="1:21" x14ac:dyDescent="0.25">
      <c r="A13803" t="s">
        <v>10398</v>
      </c>
      <c r="B13803" t="s">
        <v>22</v>
      </c>
      <c r="C13803" s="3">
        <v>44826.135347222225</v>
      </c>
      <c r="D13803" s="3">
        <v>44826.162824074076</v>
      </c>
      <c r="E13803" s="4">
        <v>44826</v>
      </c>
      <c r="F13803">
        <v>51.786166666666603</v>
      </c>
      <c r="G13803" t="s">
        <v>10399</v>
      </c>
      <c r="H13803">
        <v>104.93600000000001</v>
      </c>
      <c r="I13803" t="s">
        <v>10400</v>
      </c>
      <c r="J13803" t="s">
        <v>10280</v>
      </c>
      <c r="K13803" s="1" t="str">
        <f t="shared" si="216"/>
        <v>7kli0922</v>
      </c>
      <c r="L13803" s="5" t="s">
        <v>10300</v>
      </c>
      <c r="M13803">
        <v>1405.6849999999999</v>
      </c>
      <c r="N13803">
        <v>6.3799000000000001</v>
      </c>
      <c r="O13803" t="s">
        <v>27</v>
      </c>
      <c r="P13803" t="s">
        <v>28</v>
      </c>
      <c r="Q13803">
        <v>0</v>
      </c>
      <c r="R13803">
        <v>2817</v>
      </c>
      <c r="S13803">
        <v>0</v>
      </c>
      <c r="T13803">
        <v>2816</v>
      </c>
      <c r="U13803" t="s">
        <v>29</v>
      </c>
    </row>
    <row r="13804" spans="1:21" x14ac:dyDescent="0.25">
      <c r="A13804" t="s">
        <v>11212</v>
      </c>
      <c r="B13804" t="s">
        <v>22</v>
      </c>
      <c r="C13804" s="3">
        <v>44826.790659722225</v>
      </c>
      <c r="D13804" s="3">
        <v>44826.815891203703</v>
      </c>
      <c r="E13804" s="4">
        <v>44826</v>
      </c>
      <c r="F13804">
        <v>51.697416666666598</v>
      </c>
      <c r="G13804" t="s">
        <v>11213</v>
      </c>
      <c r="H13804">
        <v>105.469316666666</v>
      </c>
      <c r="I13804" t="s">
        <v>11214</v>
      </c>
      <c r="J13804" t="s">
        <v>9987</v>
      </c>
      <c r="K13804" s="1" t="str">
        <f t="shared" si="216"/>
        <v>7kmi0922</v>
      </c>
      <c r="L13804" s="5" t="s">
        <v>11056</v>
      </c>
      <c r="M13804">
        <v>1370.0419999999999</v>
      </c>
      <c r="N13804">
        <v>7.8490000000000002</v>
      </c>
      <c r="O13804" t="s">
        <v>27</v>
      </c>
      <c r="P13804" t="s">
        <v>28</v>
      </c>
      <c r="Q13804">
        <v>0</v>
      </c>
      <c r="R13804">
        <v>2367</v>
      </c>
      <c r="S13804">
        <v>4</v>
      </c>
      <c r="T13804">
        <v>2370</v>
      </c>
      <c r="U13804" t="s">
        <v>29</v>
      </c>
    </row>
    <row r="13805" spans="1:21" x14ac:dyDescent="0.25">
      <c r="A13805" t="s">
        <v>11961</v>
      </c>
      <c r="B13805" t="s">
        <v>22</v>
      </c>
      <c r="C13805" s="3">
        <v>44831.523275462961</v>
      </c>
      <c r="D13805" s="3">
        <v>44831.536168981482</v>
      </c>
      <c r="E13805" s="4">
        <v>44831</v>
      </c>
      <c r="F13805">
        <v>55.718166666666598</v>
      </c>
      <c r="G13805" t="s">
        <v>11962</v>
      </c>
      <c r="H13805">
        <v>109.62394999999999</v>
      </c>
      <c r="I13805" t="s">
        <v>11963</v>
      </c>
      <c r="J13805" t="s">
        <v>11964</v>
      </c>
      <c r="K13805" s="1" t="str">
        <f t="shared" si="216"/>
        <v>7kna0927</v>
      </c>
      <c r="L13805" s="5" t="s">
        <v>11856</v>
      </c>
      <c r="M13805">
        <v>480.06</v>
      </c>
      <c r="N13805">
        <v>10.3657</v>
      </c>
      <c r="O13805" t="s">
        <v>27</v>
      </c>
      <c r="P13805" t="s">
        <v>28</v>
      </c>
      <c r="Q13805">
        <v>0</v>
      </c>
      <c r="R13805">
        <v>965</v>
      </c>
      <c r="S13805">
        <v>21</v>
      </c>
      <c r="T13805">
        <v>985</v>
      </c>
      <c r="U13805" t="s">
        <v>29</v>
      </c>
    </row>
    <row r="13806" spans="1:21" x14ac:dyDescent="0.25">
      <c r="A13806" t="s">
        <v>12610</v>
      </c>
      <c r="B13806" t="s">
        <v>22</v>
      </c>
      <c r="C13806" s="3">
        <v>44826.485011574077</v>
      </c>
      <c r="D13806" s="3">
        <v>44826.505844907406</v>
      </c>
      <c r="E13806" s="4">
        <v>44826</v>
      </c>
      <c r="F13806">
        <v>51.662433333333297</v>
      </c>
      <c r="G13806" t="s">
        <v>12611</v>
      </c>
      <c r="H13806">
        <v>105.220616666666</v>
      </c>
      <c r="I13806" t="s">
        <v>12612</v>
      </c>
      <c r="J13806" t="s">
        <v>12414</v>
      </c>
      <c r="K13806" s="1" t="str">
        <f t="shared" si="216"/>
        <v>7kta0922</v>
      </c>
      <c r="L13806" s="5" t="s">
        <v>12409</v>
      </c>
      <c r="M13806">
        <v>1108.8219999999999</v>
      </c>
      <c r="N13806">
        <v>6.4694000000000003</v>
      </c>
      <c r="O13806">
        <v>0.103634626044283</v>
      </c>
      <c r="P13806" t="s">
        <v>28</v>
      </c>
      <c r="Q13806">
        <v>197</v>
      </c>
      <c r="R13806">
        <v>2055</v>
      </c>
      <c r="S13806">
        <v>4</v>
      </c>
      <c r="T13806">
        <v>2058</v>
      </c>
      <c r="U13806" t="s">
        <v>29</v>
      </c>
    </row>
    <row r="13807" spans="1:21" x14ac:dyDescent="0.25">
      <c r="A13807" t="s">
        <v>13106</v>
      </c>
      <c r="B13807" t="s">
        <v>22</v>
      </c>
      <c r="C13807" s="3">
        <v>44832.12667824074</v>
      </c>
      <c r="D13807" s="3">
        <v>44832.140868055554</v>
      </c>
      <c r="E13807" s="4">
        <v>44832</v>
      </c>
      <c r="F13807">
        <v>55.302883333333298</v>
      </c>
      <c r="G13807" t="s">
        <v>13107</v>
      </c>
      <c r="H13807">
        <v>109.65373333333299</v>
      </c>
      <c r="I13807" t="s">
        <v>13108</v>
      </c>
      <c r="J13807" t="s">
        <v>12922</v>
      </c>
      <c r="K13807" s="1" t="str">
        <f t="shared" si="216"/>
        <v>7ktu0928</v>
      </c>
      <c r="L13807" s="5" t="s">
        <v>12943</v>
      </c>
      <c r="M13807">
        <v>663.08399999999995</v>
      </c>
      <c r="N13807">
        <v>10.356999999999999</v>
      </c>
      <c r="O13807" t="s">
        <v>27</v>
      </c>
      <c r="P13807" t="s">
        <v>28</v>
      </c>
      <c r="Q13807">
        <v>0</v>
      </c>
      <c r="R13807">
        <v>1195</v>
      </c>
      <c r="S13807">
        <v>4</v>
      </c>
      <c r="T13807">
        <v>1198</v>
      </c>
      <c r="U13807" t="s">
        <v>29</v>
      </c>
    </row>
    <row r="13808" spans="1:21" x14ac:dyDescent="0.25">
      <c r="A13808" t="s">
        <v>13322</v>
      </c>
      <c r="B13808" t="s">
        <v>22</v>
      </c>
      <c r="C13808" s="3">
        <v>44828.743333333332</v>
      </c>
      <c r="D13808" s="3">
        <v>44828.771597222221</v>
      </c>
      <c r="E13808" s="4">
        <v>44828</v>
      </c>
      <c r="F13808">
        <v>53.019683333333298</v>
      </c>
      <c r="G13808" t="s">
        <v>13323</v>
      </c>
      <c r="H13808">
        <v>107.450533333333</v>
      </c>
      <c r="I13808" t="s">
        <v>13324</v>
      </c>
      <c r="J13808" t="s">
        <v>13208</v>
      </c>
      <c r="K13808" s="1" t="str">
        <f t="shared" si="216"/>
        <v>7kuh0924</v>
      </c>
      <c r="L13808" s="5" t="s">
        <v>13162</v>
      </c>
      <c r="M13808">
        <v>1599.3610000000001</v>
      </c>
      <c r="N13808">
        <v>9.9158000000000008</v>
      </c>
      <c r="O13808" t="s">
        <v>27</v>
      </c>
      <c r="P13808" t="s">
        <v>28</v>
      </c>
      <c r="Q13808">
        <v>0</v>
      </c>
      <c r="R13808">
        <v>2656</v>
      </c>
      <c r="S13808">
        <v>4</v>
      </c>
      <c r="T13808">
        <v>2659</v>
      </c>
      <c r="U13808" t="s">
        <v>29</v>
      </c>
    </row>
    <row r="13809" spans="1:21" x14ac:dyDescent="0.25">
      <c r="A13809" t="s">
        <v>3047</v>
      </c>
      <c r="B13809" t="s">
        <v>22</v>
      </c>
      <c r="C13809" s="3">
        <v>44832.308564814812</v>
      </c>
      <c r="D13809" s="3">
        <v>44832.321273148147</v>
      </c>
      <c r="E13809" s="4">
        <v>44832</v>
      </c>
      <c r="F13809">
        <v>55.347016666666597</v>
      </c>
      <c r="G13809" t="s">
        <v>3045</v>
      </c>
      <c r="H13809">
        <v>109.25035</v>
      </c>
      <c r="I13809" t="s">
        <v>3046</v>
      </c>
      <c r="J13809" t="s">
        <v>3027</v>
      </c>
      <c r="K13809" s="1" t="str">
        <f t="shared" si="216"/>
        <v>3kba0928</v>
      </c>
      <c r="L13809" s="5" t="s">
        <v>2878</v>
      </c>
      <c r="M13809">
        <v>626.24800000000005</v>
      </c>
      <c r="N13809">
        <v>9.4063999999999997</v>
      </c>
      <c r="O13809" t="s">
        <v>27</v>
      </c>
      <c r="P13809" t="s">
        <v>28</v>
      </c>
      <c r="Q13809">
        <v>0</v>
      </c>
      <c r="R13809">
        <v>1080</v>
      </c>
      <c r="S13809">
        <v>248</v>
      </c>
      <c r="T13809">
        <v>1327</v>
      </c>
      <c r="U13809" t="s">
        <v>29</v>
      </c>
    </row>
    <row r="13810" spans="1:21" x14ac:dyDescent="0.25">
      <c r="A13810" t="s">
        <v>33448</v>
      </c>
      <c r="B13810" t="s">
        <v>22</v>
      </c>
      <c r="C13810" s="3">
        <v>44832.301365740743</v>
      </c>
      <c r="D13810" s="3">
        <v>44832.307141203702</v>
      </c>
      <c r="E13810" t="s">
        <v>840</v>
      </c>
      <c r="F13810" s="1">
        <v>55.350483333333337</v>
      </c>
      <c r="G13810" t="s">
        <v>27</v>
      </c>
      <c r="H13810" s="1">
        <v>109.24496666666667</v>
      </c>
      <c r="I13810" t="s">
        <v>27</v>
      </c>
      <c r="J13810" t="s">
        <v>33447</v>
      </c>
      <c r="K13810" s="1" t="str">
        <f t="shared" si="216"/>
        <v>3kba100</v>
      </c>
      <c r="L13810" s="5" t="s">
        <v>2878</v>
      </c>
      <c r="M13810">
        <v>112.456</v>
      </c>
      <c r="N13810">
        <v>9.4193999999999996</v>
      </c>
      <c r="O13810" t="s">
        <v>27</v>
      </c>
      <c r="P13810" t="s">
        <v>28</v>
      </c>
      <c r="Q13810">
        <v>0</v>
      </c>
      <c r="R13810">
        <v>231</v>
      </c>
      <c r="S13810">
        <v>448</v>
      </c>
      <c r="T13810">
        <v>678</v>
      </c>
      <c r="U13810" t="s">
        <v>29</v>
      </c>
    </row>
    <row r="13811" spans="1:21" x14ac:dyDescent="0.25">
      <c r="A13811" t="s">
        <v>3340</v>
      </c>
      <c r="B13811" t="s">
        <v>22</v>
      </c>
      <c r="C13811" s="3">
        <v>44830.132037037038</v>
      </c>
      <c r="D13811" s="3">
        <v>44830.138009259259</v>
      </c>
      <c r="E13811" s="4">
        <v>44830</v>
      </c>
      <c r="F13811">
        <v>54.378816666666602</v>
      </c>
      <c r="G13811" t="s">
        <v>3338</v>
      </c>
      <c r="H13811">
        <v>109.4248</v>
      </c>
      <c r="I13811" t="s">
        <v>3339</v>
      </c>
      <c r="J13811" t="s">
        <v>3035</v>
      </c>
      <c r="K13811" s="1" t="str">
        <f t="shared" si="216"/>
        <v>3kda0926</v>
      </c>
      <c r="L13811" s="5" t="s">
        <v>3181</v>
      </c>
      <c r="M13811">
        <v>87.593000000000004</v>
      </c>
      <c r="N13811">
        <v>10.011799999999999</v>
      </c>
      <c r="O13811">
        <v>0.114220412471972</v>
      </c>
      <c r="P13811" t="s">
        <v>28</v>
      </c>
      <c r="Q13811">
        <v>72</v>
      </c>
      <c r="R13811">
        <v>205</v>
      </c>
      <c r="S13811">
        <v>462</v>
      </c>
      <c r="T13811">
        <v>666</v>
      </c>
      <c r="U13811" t="s">
        <v>29</v>
      </c>
    </row>
    <row r="13812" spans="1:21" x14ac:dyDescent="0.25">
      <c r="A13812" t="s">
        <v>3412</v>
      </c>
      <c r="B13812" t="s">
        <v>22</v>
      </c>
      <c r="C13812" s="3">
        <v>44830.425821759258</v>
      </c>
      <c r="D13812" s="3">
        <v>44830.442708333336</v>
      </c>
      <c r="E13812" s="4">
        <v>44830</v>
      </c>
      <c r="F13812">
        <v>54.529200000000003</v>
      </c>
      <c r="G13812" t="s">
        <v>3410</v>
      </c>
      <c r="H13812">
        <v>108.7033</v>
      </c>
      <c r="I13812" t="s">
        <v>3411</v>
      </c>
      <c r="J13812" t="s">
        <v>3383</v>
      </c>
      <c r="K13812" s="1" t="str">
        <f t="shared" si="216"/>
        <v>3kel0926</v>
      </c>
      <c r="L13812" s="5" t="s">
        <v>3373</v>
      </c>
      <c r="M13812">
        <v>877.35299999999995</v>
      </c>
      <c r="N13812">
        <v>8.6842000000000006</v>
      </c>
      <c r="O13812" t="s">
        <v>27</v>
      </c>
      <c r="P13812" t="s">
        <v>28</v>
      </c>
      <c r="Q13812">
        <v>0</v>
      </c>
      <c r="R13812">
        <v>1593</v>
      </c>
      <c r="S13812">
        <v>274</v>
      </c>
      <c r="T13812">
        <v>1866</v>
      </c>
      <c r="U13812" t="s">
        <v>29</v>
      </c>
    </row>
    <row r="13813" spans="1:21" x14ac:dyDescent="0.25">
      <c r="A13813" t="s">
        <v>32992</v>
      </c>
      <c r="B13813" t="s">
        <v>22</v>
      </c>
      <c r="C13813" s="3">
        <v>44830.419166666667</v>
      </c>
      <c r="D13813" s="3">
        <v>44830.423148148147</v>
      </c>
      <c r="E13813" t="s">
        <v>840</v>
      </c>
      <c r="F13813" s="1">
        <v>54.529449999999997</v>
      </c>
      <c r="G13813" t="s">
        <v>27</v>
      </c>
      <c r="H13813" s="1">
        <v>108.70603333333334</v>
      </c>
      <c r="I13813" t="s">
        <v>27</v>
      </c>
      <c r="J13813" t="s">
        <v>32991</v>
      </c>
      <c r="K13813" s="1" t="str">
        <f t="shared" si="216"/>
        <v>3kel100</v>
      </c>
      <c r="L13813" s="5" t="s">
        <v>3373</v>
      </c>
      <c r="M13813">
        <v>98.415999999999997</v>
      </c>
      <c r="N13813">
        <v>8.7072000000000003</v>
      </c>
      <c r="O13813" t="s">
        <v>27</v>
      </c>
      <c r="P13813" t="s">
        <v>28</v>
      </c>
      <c r="Q13813">
        <v>0</v>
      </c>
      <c r="R13813">
        <v>199</v>
      </c>
      <c r="S13813">
        <v>213</v>
      </c>
      <c r="T13813">
        <v>411</v>
      </c>
      <c r="U13813" t="s">
        <v>29</v>
      </c>
    </row>
    <row r="13814" spans="1:21" x14ac:dyDescent="0.25">
      <c r="A13814" t="s">
        <v>3719</v>
      </c>
      <c r="B13814" t="s">
        <v>22</v>
      </c>
      <c r="C13814" s="3">
        <v>44827.055081018516</v>
      </c>
      <c r="D13814" s="3">
        <v>44827.079942129632</v>
      </c>
      <c r="E13814" s="4">
        <v>44827</v>
      </c>
      <c r="F13814">
        <v>51.893016666666597</v>
      </c>
      <c r="G13814" t="s">
        <v>3717</v>
      </c>
      <c r="H13814">
        <v>105.24556666666599</v>
      </c>
      <c r="I13814" t="s">
        <v>3718</v>
      </c>
      <c r="J13814" t="s">
        <v>3631</v>
      </c>
      <c r="K13814" s="1" t="str">
        <f t="shared" si="216"/>
        <v>3kka0923</v>
      </c>
      <c r="L13814" s="5" t="s">
        <v>3657</v>
      </c>
      <c r="M13814">
        <v>1375.5930000000001</v>
      </c>
      <c r="N13814">
        <v>8.9952000000000005</v>
      </c>
      <c r="O13814" t="s">
        <v>27</v>
      </c>
      <c r="P13814" t="s">
        <v>28</v>
      </c>
      <c r="Q13814">
        <v>0</v>
      </c>
      <c r="R13814">
        <v>2575</v>
      </c>
      <c r="S13814">
        <v>280</v>
      </c>
      <c r="T13814">
        <v>2854</v>
      </c>
      <c r="U13814" t="s">
        <v>29</v>
      </c>
    </row>
    <row r="13815" spans="1:21" x14ac:dyDescent="0.25">
      <c r="A13815" t="s">
        <v>4303</v>
      </c>
      <c r="B13815" t="s">
        <v>22</v>
      </c>
      <c r="C13815" s="3">
        <v>44826.048877314817</v>
      </c>
      <c r="D13815" s="3">
        <v>44826.072199074071</v>
      </c>
      <c r="E13815" s="4">
        <v>44826</v>
      </c>
      <c r="F13815">
        <v>51.813983333333297</v>
      </c>
      <c r="G13815" t="s">
        <v>4274</v>
      </c>
      <c r="H13815" s="6">
        <f>LEFT(I13815,3)+VALUE((MID(I13815,5,6)))/60</f>
        <v>104.91028333333334</v>
      </c>
      <c r="I13815" s="6" t="s">
        <v>4302</v>
      </c>
      <c r="J13815" s="6" t="s">
        <v>4082</v>
      </c>
      <c r="K13815" s="1" t="str">
        <f t="shared" si="216"/>
        <v>3kli0922</v>
      </c>
      <c r="L13815" s="5" t="s">
        <v>4096</v>
      </c>
      <c r="M13815">
        <v>1402.7629999999999</v>
      </c>
      <c r="N13815">
        <v>8.3438999999999997</v>
      </c>
      <c r="O13815" t="s">
        <v>27</v>
      </c>
      <c r="P13815" t="s">
        <v>28</v>
      </c>
      <c r="Q13815">
        <v>0</v>
      </c>
      <c r="R13815">
        <v>2329</v>
      </c>
      <c r="S13815">
        <v>294</v>
      </c>
      <c r="T13815">
        <v>2622</v>
      </c>
      <c r="U13815" t="s">
        <v>29</v>
      </c>
    </row>
    <row r="13816" spans="1:21" x14ac:dyDescent="0.25">
      <c r="A13816" t="s">
        <v>29778</v>
      </c>
      <c r="B13816" t="s">
        <v>22</v>
      </c>
      <c r="C13816" s="3">
        <v>44826.032013888886</v>
      </c>
      <c r="D13816" s="3">
        <v>44826.040509259263</v>
      </c>
      <c r="F13816" s="1">
        <v>51.815649999999998</v>
      </c>
      <c r="G13816" t="s">
        <v>27</v>
      </c>
      <c r="H13816" s="1">
        <v>104.90633333333334</v>
      </c>
      <c r="I13816" t="s">
        <v>27</v>
      </c>
      <c r="J13816" t="s">
        <v>29773</v>
      </c>
      <c r="K13816" s="1" t="str">
        <f t="shared" si="216"/>
        <v>3kli0922_testpress</v>
      </c>
      <c r="L13816" s="5" t="s">
        <v>4096</v>
      </c>
      <c r="M13816">
        <v>298.17399999999998</v>
      </c>
      <c r="N13816">
        <v>8.4286999999999992</v>
      </c>
      <c r="O13816" t="s">
        <v>27</v>
      </c>
      <c r="P13816" t="s">
        <v>28</v>
      </c>
      <c r="Q13816">
        <v>0</v>
      </c>
      <c r="R13816">
        <v>506</v>
      </c>
      <c r="S13816">
        <v>415</v>
      </c>
      <c r="T13816">
        <v>920</v>
      </c>
      <c r="U13816" t="s">
        <v>29</v>
      </c>
    </row>
    <row r="13817" spans="1:21" x14ac:dyDescent="0.25">
      <c r="A13817" t="s">
        <v>29779</v>
      </c>
      <c r="B13817" t="s">
        <v>22</v>
      </c>
      <c r="C13817" s="3">
        <v>44836.437349537038</v>
      </c>
      <c r="D13817" s="3">
        <v>44836.457824074074</v>
      </c>
      <c r="E13817" t="s">
        <v>840</v>
      </c>
      <c r="F13817" s="1">
        <v>51.815649999999998</v>
      </c>
      <c r="G13817" t="s">
        <v>27</v>
      </c>
      <c r="H13817" s="1">
        <v>104.90633333333334</v>
      </c>
      <c r="I13817" t="s">
        <v>27</v>
      </c>
      <c r="J13817" t="s">
        <v>29775</v>
      </c>
      <c r="K13817" s="1" t="str">
        <f t="shared" si="216"/>
        <v>3kli1002_sbe19_1</v>
      </c>
      <c r="L13817" s="5" t="s">
        <v>4096</v>
      </c>
      <c r="M13817">
        <v>697.58100000000002</v>
      </c>
      <c r="N13817">
        <v>8.3409999999999993</v>
      </c>
      <c r="O13817" t="s">
        <v>27</v>
      </c>
      <c r="P13817" t="s">
        <v>28</v>
      </c>
      <c r="Q13817">
        <v>0</v>
      </c>
      <c r="R13817">
        <v>1759</v>
      </c>
      <c r="S13817">
        <v>278</v>
      </c>
      <c r="T13817">
        <v>2036</v>
      </c>
      <c r="U13817" t="s">
        <v>29</v>
      </c>
    </row>
    <row r="13818" spans="1:21" x14ac:dyDescent="0.25">
      <c r="A13818" t="s">
        <v>29780</v>
      </c>
      <c r="B13818" t="s">
        <v>22</v>
      </c>
      <c r="C13818" s="3">
        <v>44836.460023148145</v>
      </c>
      <c r="D13818" s="3">
        <v>44836.474988425929</v>
      </c>
      <c r="E13818" t="s">
        <v>840</v>
      </c>
      <c r="F13818" s="1">
        <v>51.815649999999998</v>
      </c>
      <c r="G13818" t="s">
        <v>27</v>
      </c>
      <c r="H13818" s="1">
        <v>104.90633333333334</v>
      </c>
      <c r="I13818" t="s">
        <v>27</v>
      </c>
      <c r="J13818" t="s">
        <v>29777</v>
      </c>
      <c r="K13818" s="1" t="str">
        <f t="shared" si="216"/>
        <v>3kli1002_sbe19_2</v>
      </c>
      <c r="L13818" s="5" t="s">
        <v>4096</v>
      </c>
      <c r="M13818">
        <v>577.13099999999997</v>
      </c>
      <c r="N13818">
        <v>8.2330000000000005</v>
      </c>
      <c r="O13818" t="s">
        <v>27</v>
      </c>
      <c r="P13818" t="s">
        <v>28</v>
      </c>
      <c r="Q13818">
        <v>0</v>
      </c>
      <c r="R13818">
        <v>1356</v>
      </c>
      <c r="S13818">
        <v>224</v>
      </c>
      <c r="T13818">
        <v>1579</v>
      </c>
      <c r="U13818" t="s">
        <v>29</v>
      </c>
    </row>
    <row r="13819" spans="1:21" x14ac:dyDescent="0.25">
      <c r="A13819" t="s">
        <v>5000</v>
      </c>
      <c r="B13819" t="s">
        <v>22</v>
      </c>
      <c r="C13819" s="3">
        <v>44826.72693287037</v>
      </c>
      <c r="D13819" s="3">
        <v>44826.739814814813</v>
      </c>
      <c r="E13819" s="4">
        <v>44826</v>
      </c>
      <c r="F13819">
        <v>51.667733333333302</v>
      </c>
      <c r="G13819" t="s">
        <v>4998</v>
      </c>
      <c r="H13819">
        <v>105.505266666666</v>
      </c>
      <c r="I13819" t="s">
        <v>4999</v>
      </c>
      <c r="J13819" t="s">
        <v>4363</v>
      </c>
      <c r="K13819" s="1" t="str">
        <f t="shared" si="216"/>
        <v>3kmi0922</v>
      </c>
      <c r="L13819" s="5" t="s">
        <v>4819</v>
      </c>
      <c r="M13819">
        <v>640.86599999999999</v>
      </c>
      <c r="N13819">
        <v>9.1418999999999997</v>
      </c>
      <c r="O13819" t="s">
        <v>27</v>
      </c>
      <c r="P13819" t="s">
        <v>28</v>
      </c>
      <c r="Q13819">
        <v>0</v>
      </c>
      <c r="R13819">
        <v>1163</v>
      </c>
      <c r="S13819">
        <v>307</v>
      </c>
      <c r="T13819">
        <v>1469</v>
      </c>
      <c r="U13819" t="s">
        <v>29</v>
      </c>
    </row>
    <row r="13820" spans="1:21" x14ac:dyDescent="0.25">
      <c r="A13820" t="s">
        <v>34064</v>
      </c>
      <c r="B13820" t="s">
        <v>22</v>
      </c>
      <c r="C13820" s="3">
        <v>44826.558263888888</v>
      </c>
      <c r="D13820" s="3">
        <v>44826.562604166669</v>
      </c>
      <c r="E13820" t="s">
        <v>840</v>
      </c>
      <c r="F13820" s="1">
        <v>51.591000000000001</v>
      </c>
      <c r="G13820" t="s">
        <v>27</v>
      </c>
      <c r="H13820" s="1">
        <v>105.11271666666667</v>
      </c>
      <c r="I13820" t="s">
        <v>27</v>
      </c>
      <c r="J13820" t="s">
        <v>34063</v>
      </c>
      <c r="K13820" s="1" t="str">
        <f t="shared" si="216"/>
        <v>3kt100</v>
      </c>
      <c r="L13820" s="5" t="s">
        <v>5898</v>
      </c>
      <c r="M13820">
        <v>98.123000000000005</v>
      </c>
      <c r="N13820">
        <v>9.3696999999999999</v>
      </c>
      <c r="O13820" t="s">
        <v>27</v>
      </c>
      <c r="P13820" t="s">
        <v>28</v>
      </c>
      <c r="Q13820">
        <v>0</v>
      </c>
      <c r="R13820">
        <v>190</v>
      </c>
      <c r="S13820">
        <v>239</v>
      </c>
      <c r="T13820">
        <v>428</v>
      </c>
      <c r="U13820" t="s">
        <v>29</v>
      </c>
    </row>
    <row r="13821" spans="1:21" x14ac:dyDescent="0.25">
      <c r="A13821" t="s">
        <v>6017</v>
      </c>
      <c r="B13821" t="s">
        <v>22</v>
      </c>
      <c r="C13821" s="3">
        <v>44826.563460648147</v>
      </c>
      <c r="D13821" s="3">
        <v>44826.577199074076</v>
      </c>
      <c r="E13821" s="4">
        <v>44826</v>
      </c>
      <c r="F13821">
        <v>51.5903833333333</v>
      </c>
      <c r="G13821" t="s">
        <v>6015</v>
      </c>
      <c r="H13821">
        <v>105.113333333333</v>
      </c>
      <c r="I13821" t="s">
        <v>6016</v>
      </c>
      <c r="J13821" t="s">
        <v>5419</v>
      </c>
      <c r="K13821" s="1" t="str">
        <f t="shared" si="216"/>
        <v>3kta0922</v>
      </c>
      <c r="L13821" s="5" t="s">
        <v>5913</v>
      </c>
      <c r="M13821">
        <v>696.11900000000003</v>
      </c>
      <c r="N13821">
        <v>9.4300999999999995</v>
      </c>
      <c r="O13821" t="s">
        <v>27</v>
      </c>
      <c r="P13821" t="s">
        <v>28</v>
      </c>
      <c r="Q13821">
        <v>0</v>
      </c>
      <c r="R13821">
        <v>1221</v>
      </c>
      <c r="S13821">
        <v>335</v>
      </c>
      <c r="T13821">
        <v>1555</v>
      </c>
      <c r="U13821" t="s">
        <v>29</v>
      </c>
    </row>
    <row r="13822" spans="1:21" x14ac:dyDescent="0.25">
      <c r="A13822" t="s">
        <v>6500</v>
      </c>
      <c r="B13822" t="s">
        <v>22</v>
      </c>
      <c r="C13822" s="3">
        <v>44832.069212962961</v>
      </c>
      <c r="D13822" s="3">
        <v>44832.081967592596</v>
      </c>
      <c r="E13822" s="4">
        <v>44832</v>
      </c>
      <c r="F13822">
        <v>55.296183333333303</v>
      </c>
      <c r="G13822" t="s">
        <v>6498</v>
      </c>
      <c r="H13822">
        <v>109.708183333333</v>
      </c>
      <c r="I13822" t="s">
        <v>6499</v>
      </c>
      <c r="J13822" t="s">
        <v>6483</v>
      </c>
      <c r="K13822" s="1" t="str">
        <f t="shared" si="216"/>
        <v>3ktu0928</v>
      </c>
      <c r="L13822" s="5" t="s">
        <v>6486</v>
      </c>
      <c r="M13822">
        <v>608.70600000000002</v>
      </c>
      <c r="N13822">
        <v>10.008599999999999</v>
      </c>
      <c r="O13822" t="s">
        <v>27</v>
      </c>
      <c r="P13822" t="s">
        <v>28</v>
      </c>
      <c r="Q13822">
        <v>0</v>
      </c>
      <c r="R13822">
        <v>1025</v>
      </c>
      <c r="S13822">
        <v>425</v>
      </c>
      <c r="T13822">
        <v>1449</v>
      </c>
      <c r="U13822" t="s">
        <v>29</v>
      </c>
    </row>
    <row r="13823" spans="1:21" x14ac:dyDescent="0.25">
      <c r="A13823" t="s">
        <v>34056</v>
      </c>
      <c r="B13823" t="s">
        <v>22</v>
      </c>
      <c r="C13823" s="3">
        <v>44832.06</v>
      </c>
      <c r="D13823" s="3">
        <v>44832.067893518521</v>
      </c>
      <c r="E13823" t="s">
        <v>840</v>
      </c>
      <c r="F13823" s="1">
        <v>55.293566666666663</v>
      </c>
      <c r="G13823" t="s">
        <v>27</v>
      </c>
      <c r="H13823" s="1">
        <v>109.71166666666667</v>
      </c>
      <c r="I13823" t="s">
        <v>27</v>
      </c>
      <c r="J13823" t="s">
        <v>34055</v>
      </c>
      <c r="K13823" s="1" t="str">
        <f t="shared" si="216"/>
        <v>3ktu100</v>
      </c>
      <c r="L13823" s="5" t="s">
        <v>6486</v>
      </c>
      <c r="M13823">
        <v>109.238</v>
      </c>
      <c r="N13823">
        <v>9.9941999999999993</v>
      </c>
      <c r="O13823" t="s">
        <v>27</v>
      </c>
      <c r="P13823" t="s">
        <v>28</v>
      </c>
      <c r="Q13823">
        <v>0</v>
      </c>
      <c r="R13823">
        <v>188</v>
      </c>
      <c r="S13823">
        <v>343</v>
      </c>
      <c r="T13823">
        <v>530</v>
      </c>
      <c r="U13823" t="s">
        <v>29</v>
      </c>
    </row>
    <row r="13824" spans="1:21" x14ac:dyDescent="0.25">
      <c r="A13824" t="s">
        <v>6905</v>
      </c>
      <c r="B13824" t="s">
        <v>22</v>
      </c>
      <c r="C13824" s="3">
        <v>44828.643935185188</v>
      </c>
      <c r="D13824" s="3">
        <v>44828.673298611109</v>
      </c>
      <c r="E13824" s="4">
        <v>44828</v>
      </c>
      <c r="F13824">
        <v>53.061983333333302</v>
      </c>
      <c r="G13824" t="s">
        <v>6903</v>
      </c>
      <c r="H13824">
        <v>107.442783333333</v>
      </c>
      <c r="I13824" t="s">
        <v>6904</v>
      </c>
      <c r="J13824" t="s">
        <v>6712</v>
      </c>
      <c r="K13824" s="1" t="str">
        <f t="shared" si="216"/>
        <v>3kuh0924</v>
      </c>
      <c r="L13824" s="5" t="s">
        <v>6730</v>
      </c>
      <c r="M13824">
        <v>1609.877</v>
      </c>
      <c r="N13824">
        <v>9.8925000000000001</v>
      </c>
      <c r="O13824" t="s">
        <v>27</v>
      </c>
      <c r="P13824" t="s">
        <v>28</v>
      </c>
      <c r="Q13824">
        <v>0</v>
      </c>
      <c r="R13824">
        <v>2983</v>
      </c>
      <c r="S13824">
        <v>523</v>
      </c>
      <c r="T13824">
        <v>3505</v>
      </c>
      <c r="U13824" t="s">
        <v>29</v>
      </c>
    </row>
    <row r="13825" spans="1:21" x14ac:dyDescent="0.25">
      <c r="A13825" t="s">
        <v>32190</v>
      </c>
      <c r="B13825" t="s">
        <v>22</v>
      </c>
      <c r="C13825" s="3">
        <v>44828.60738425926</v>
      </c>
      <c r="D13825" s="3">
        <v>44828.611574074072</v>
      </c>
      <c r="E13825" t="s">
        <v>840</v>
      </c>
      <c r="F13825" s="1">
        <v>53.049583333333331</v>
      </c>
      <c r="G13825" t="s">
        <v>27</v>
      </c>
      <c r="H13825" s="1">
        <v>107.42158333333333</v>
      </c>
      <c r="I13825" t="s">
        <v>27</v>
      </c>
      <c r="J13825" t="s">
        <v>32189</v>
      </c>
      <c r="K13825" s="1" t="str">
        <f t="shared" si="216"/>
        <v>3kuh100</v>
      </c>
      <c r="L13825" s="5" t="s">
        <v>6730</v>
      </c>
      <c r="M13825">
        <v>94.613</v>
      </c>
      <c r="N13825">
        <v>9.9620999999999995</v>
      </c>
      <c r="O13825" t="s">
        <v>27</v>
      </c>
      <c r="P13825" t="s">
        <v>28</v>
      </c>
      <c r="Q13825">
        <v>0</v>
      </c>
      <c r="R13825">
        <v>216</v>
      </c>
      <c r="S13825">
        <v>227</v>
      </c>
      <c r="T13825">
        <v>442</v>
      </c>
      <c r="U13825" t="s">
        <v>29</v>
      </c>
    </row>
    <row r="13826" spans="1:21" x14ac:dyDescent="0.25">
      <c r="A13826" t="s">
        <v>8973</v>
      </c>
      <c r="B13826" t="s">
        <v>22</v>
      </c>
      <c r="C13826" s="3">
        <v>44832.241712962961</v>
      </c>
      <c r="D13826" s="3">
        <v>44832.257523148146</v>
      </c>
      <c r="E13826" s="4">
        <v>44832</v>
      </c>
      <c r="F13826">
        <v>55.322099999999999</v>
      </c>
      <c r="G13826" t="s">
        <v>8971</v>
      </c>
      <c r="H13826">
        <v>109.6947</v>
      </c>
      <c r="I13826" t="s">
        <v>8972</v>
      </c>
      <c r="J13826" t="s">
        <v>8787</v>
      </c>
      <c r="K13826" s="1" t="str">
        <f t="shared" si="216"/>
        <v>7kba0928</v>
      </c>
      <c r="L13826" s="5" t="s">
        <v>8793</v>
      </c>
      <c r="M13826">
        <v>783.81700000000001</v>
      </c>
      <c r="N13826">
        <v>9.9232999999999993</v>
      </c>
      <c r="O13826" t="s">
        <v>27</v>
      </c>
      <c r="P13826" t="s">
        <v>28</v>
      </c>
      <c r="Q13826">
        <v>0</v>
      </c>
      <c r="R13826">
        <v>1279</v>
      </c>
      <c r="S13826">
        <v>504</v>
      </c>
      <c r="T13826">
        <v>1782</v>
      </c>
      <c r="U13826" t="s">
        <v>29</v>
      </c>
    </row>
    <row r="13827" spans="1:21" x14ac:dyDescent="0.25">
      <c r="A13827" t="s">
        <v>9021</v>
      </c>
      <c r="B13827" t="s">
        <v>22</v>
      </c>
      <c r="C13827" s="3">
        <v>44826.245636574073</v>
      </c>
      <c r="D13827" s="3">
        <v>44826.269803240742</v>
      </c>
      <c r="E13827" s="4">
        <v>44826</v>
      </c>
      <c r="F13827">
        <v>51.839766666666598</v>
      </c>
      <c r="G13827" t="s">
        <v>9018</v>
      </c>
      <c r="H13827">
        <v>105.1117</v>
      </c>
      <c r="I13827" t="s">
        <v>9019</v>
      </c>
      <c r="J13827" t="s">
        <v>9006</v>
      </c>
      <c r="K13827" s="1" t="str">
        <f t="shared" si="216"/>
        <v>7kbko0922</v>
      </c>
      <c r="L13827" s="5" t="s">
        <v>9020</v>
      </c>
      <c r="M13827">
        <v>1419.123</v>
      </c>
      <c r="N13827">
        <v>7.6649000000000003</v>
      </c>
      <c r="O13827" t="s">
        <v>27</v>
      </c>
      <c r="P13827" t="s">
        <v>28</v>
      </c>
      <c r="Q13827">
        <v>0</v>
      </c>
      <c r="R13827">
        <v>2296</v>
      </c>
      <c r="S13827">
        <v>450</v>
      </c>
      <c r="T13827">
        <v>2745</v>
      </c>
      <c r="U13827" t="s">
        <v>29</v>
      </c>
    </row>
    <row r="13828" spans="1:21" x14ac:dyDescent="0.25">
      <c r="A13828" t="s">
        <v>9273</v>
      </c>
      <c r="B13828" t="s">
        <v>22</v>
      </c>
      <c r="C13828" s="3">
        <v>44830.181215277778</v>
      </c>
      <c r="D13828" s="3">
        <v>44830.190300925926</v>
      </c>
      <c r="E13828" s="4">
        <v>44830</v>
      </c>
      <c r="F13828">
        <v>54.387983333333302</v>
      </c>
      <c r="G13828" t="s">
        <v>9260</v>
      </c>
      <c r="H13828">
        <v>109.3643</v>
      </c>
      <c r="I13828" t="s">
        <v>9272</v>
      </c>
      <c r="J13828" t="s">
        <v>9173</v>
      </c>
      <c r="K13828" s="1" t="str">
        <f t="shared" si="216"/>
        <v>7kda0926</v>
      </c>
      <c r="L13828" s="5" t="s">
        <v>9180</v>
      </c>
      <c r="M13828">
        <v>423.041</v>
      </c>
      <c r="N13828">
        <v>10.078099999999999</v>
      </c>
      <c r="O13828">
        <v>7.3240898796521403E-2</v>
      </c>
      <c r="P13828" t="s">
        <v>28</v>
      </c>
      <c r="Q13828">
        <v>166</v>
      </c>
      <c r="R13828">
        <v>716</v>
      </c>
      <c r="S13828">
        <v>288</v>
      </c>
      <c r="T13828">
        <v>1003</v>
      </c>
      <c r="U13828" t="s">
        <v>29</v>
      </c>
    </row>
    <row r="13829" spans="1:21" x14ac:dyDescent="0.25">
      <c r="A13829" t="s">
        <v>9364</v>
      </c>
      <c r="B13829" t="s">
        <v>22</v>
      </c>
      <c r="C13829" s="3">
        <v>44830.491747685184</v>
      </c>
      <c r="D13829" s="3">
        <v>44830.508055555554</v>
      </c>
      <c r="E13829" s="4">
        <v>44830</v>
      </c>
      <c r="F13829">
        <v>54.521349999999998</v>
      </c>
      <c r="G13829" t="s">
        <v>9362</v>
      </c>
      <c r="H13829">
        <v>108.758083333333</v>
      </c>
      <c r="I13829" t="s">
        <v>9363</v>
      </c>
      <c r="J13829" t="s">
        <v>9350</v>
      </c>
      <c r="K13829" s="1" t="str">
        <f t="shared" si="216"/>
        <v>7kel0926</v>
      </c>
      <c r="L13829" s="5" t="s">
        <v>9345</v>
      </c>
      <c r="M13829">
        <v>889.33699999999999</v>
      </c>
      <c r="N13829">
        <v>9.0381999999999998</v>
      </c>
      <c r="O13829" t="s">
        <v>27</v>
      </c>
      <c r="P13829" t="s">
        <v>28</v>
      </c>
      <c r="Q13829">
        <v>0</v>
      </c>
      <c r="R13829">
        <v>1469</v>
      </c>
      <c r="S13829">
        <v>370</v>
      </c>
      <c r="T13829">
        <v>1838</v>
      </c>
      <c r="U13829" t="s">
        <v>29</v>
      </c>
    </row>
    <row r="13830" spans="1:21" x14ac:dyDescent="0.25">
      <c r="A13830" t="s">
        <v>9602</v>
      </c>
      <c r="B13830" t="s">
        <v>22</v>
      </c>
      <c r="C13830" s="3">
        <v>44829.472766203704</v>
      </c>
      <c r="D13830" s="3">
        <v>44829.500381944446</v>
      </c>
      <c r="E13830" s="4">
        <v>44829</v>
      </c>
      <c r="F13830">
        <v>53.195633333333298</v>
      </c>
      <c r="G13830" t="s">
        <v>9598</v>
      </c>
      <c r="H13830">
        <v>107.7936</v>
      </c>
      <c r="I13830" t="s">
        <v>9599</v>
      </c>
      <c r="J13830" t="s">
        <v>9600</v>
      </c>
      <c r="K13830" s="1" t="str">
        <f t="shared" si="216"/>
        <v>7kiz0925</v>
      </c>
      <c r="L13830" s="5" t="s">
        <v>9601</v>
      </c>
      <c r="M13830">
        <v>1626.5260000000001</v>
      </c>
      <c r="N13830">
        <v>10.1158</v>
      </c>
      <c r="O13830" t="s">
        <v>27</v>
      </c>
      <c r="P13830" t="s">
        <v>28</v>
      </c>
      <c r="Q13830">
        <v>0</v>
      </c>
      <c r="R13830">
        <v>2762</v>
      </c>
      <c r="S13830">
        <v>360</v>
      </c>
      <c r="T13830">
        <v>3121</v>
      </c>
      <c r="U13830" t="s">
        <v>29</v>
      </c>
    </row>
    <row r="13831" spans="1:21" x14ac:dyDescent="0.25">
      <c r="A13831" t="s">
        <v>32612</v>
      </c>
      <c r="B13831" t="s">
        <v>22</v>
      </c>
      <c r="C13831" s="3">
        <v>44829.46130787037</v>
      </c>
      <c r="D13831" s="3">
        <v>44829.468738425923</v>
      </c>
      <c r="E13831" t="s">
        <v>840</v>
      </c>
      <c r="F13831" s="1">
        <v>53.192933333333336</v>
      </c>
      <c r="G13831" t="s">
        <v>27</v>
      </c>
      <c r="H13831" s="1">
        <v>107.8073</v>
      </c>
      <c r="I13831" t="s">
        <v>27</v>
      </c>
      <c r="J13831" t="s">
        <v>32611</v>
      </c>
      <c r="K13831" s="1" t="str">
        <f t="shared" si="216"/>
        <v>7kizh100</v>
      </c>
      <c r="L13831" s="5" t="s">
        <v>9694</v>
      </c>
      <c r="M13831">
        <v>211.31399999999999</v>
      </c>
      <c r="N13831">
        <v>10.086</v>
      </c>
      <c r="O13831" t="s">
        <v>27</v>
      </c>
      <c r="P13831" t="s">
        <v>28</v>
      </c>
      <c r="Q13831">
        <v>0</v>
      </c>
      <c r="R13831">
        <v>373</v>
      </c>
      <c r="S13831">
        <v>430</v>
      </c>
      <c r="T13831">
        <v>802</v>
      </c>
      <c r="U13831" t="s">
        <v>29</v>
      </c>
    </row>
    <row r="13832" spans="1:21" x14ac:dyDescent="0.25">
      <c r="A13832" t="s">
        <v>9853</v>
      </c>
      <c r="B13832" t="s">
        <v>22</v>
      </c>
      <c r="C13832" s="3">
        <v>44827.010185185187</v>
      </c>
      <c r="D13832" s="3">
        <v>44827.034699074073</v>
      </c>
      <c r="E13832" s="4">
        <v>44827</v>
      </c>
      <c r="F13832">
        <v>51.860500000000002</v>
      </c>
      <c r="G13832" t="s">
        <v>9851</v>
      </c>
      <c r="H13832">
        <v>105.275033333333</v>
      </c>
      <c r="I13832" t="s">
        <v>9852</v>
      </c>
      <c r="J13832" t="s">
        <v>9827</v>
      </c>
      <c r="K13832" s="1" t="str">
        <f t="shared" si="216"/>
        <v>7kka0923</v>
      </c>
      <c r="L13832" s="5" t="s">
        <v>9822</v>
      </c>
      <c r="M13832">
        <v>1415.0329999999999</v>
      </c>
      <c r="N13832">
        <v>6.7877000000000001</v>
      </c>
      <c r="O13832" t="s">
        <v>27</v>
      </c>
      <c r="P13832" t="s">
        <v>28</v>
      </c>
      <c r="Q13832">
        <v>0</v>
      </c>
      <c r="R13832">
        <v>2439</v>
      </c>
      <c r="S13832">
        <v>486</v>
      </c>
      <c r="T13832">
        <v>2924</v>
      </c>
      <c r="U13832" t="s">
        <v>29</v>
      </c>
    </row>
    <row r="13833" spans="1:21" x14ac:dyDescent="0.25">
      <c r="A13833" t="s">
        <v>10401</v>
      </c>
      <c r="B13833" t="s">
        <v>22</v>
      </c>
      <c r="C13833" s="3">
        <v>44826.135347222225</v>
      </c>
      <c r="D13833" s="3">
        <v>44826.162824074076</v>
      </c>
      <c r="E13833" s="4">
        <v>44826</v>
      </c>
      <c r="F13833">
        <v>51.786166666666603</v>
      </c>
      <c r="G13833" t="s">
        <v>10399</v>
      </c>
      <c r="H13833">
        <v>104.93600000000001</v>
      </c>
      <c r="I13833" t="s">
        <v>10400</v>
      </c>
      <c r="J13833" t="s">
        <v>10280</v>
      </c>
      <c r="K13833" s="1" t="str">
        <f t="shared" si="216"/>
        <v>7kli0922</v>
      </c>
      <c r="L13833" s="5" t="s">
        <v>10300</v>
      </c>
      <c r="M13833">
        <v>1405.6849999999999</v>
      </c>
      <c r="N13833">
        <v>6.3788999999999998</v>
      </c>
      <c r="O13833" t="s">
        <v>27</v>
      </c>
      <c r="P13833" t="s">
        <v>28</v>
      </c>
      <c r="Q13833">
        <v>0</v>
      </c>
      <c r="R13833">
        <v>2819</v>
      </c>
      <c r="S13833">
        <v>333</v>
      </c>
      <c r="T13833">
        <v>3151</v>
      </c>
      <c r="U13833" t="s">
        <v>29</v>
      </c>
    </row>
    <row r="13834" spans="1:21" x14ac:dyDescent="0.25">
      <c r="A13834" t="s">
        <v>11215</v>
      </c>
      <c r="B13834" t="s">
        <v>22</v>
      </c>
      <c r="C13834" s="3">
        <v>44826.790659722225</v>
      </c>
      <c r="D13834" s="3">
        <v>44826.815891203703</v>
      </c>
      <c r="E13834" s="4">
        <v>44826</v>
      </c>
      <c r="F13834">
        <v>51.697416666666598</v>
      </c>
      <c r="G13834" t="s">
        <v>11213</v>
      </c>
      <c r="H13834">
        <v>105.469316666666</v>
      </c>
      <c r="I13834" t="s">
        <v>11214</v>
      </c>
      <c r="J13834" t="s">
        <v>9987</v>
      </c>
      <c r="K13834" s="1" t="str">
        <f t="shared" si="216"/>
        <v>7kmi0922</v>
      </c>
      <c r="L13834" s="5" t="s">
        <v>11056</v>
      </c>
      <c r="M13834">
        <v>1370.0419999999999</v>
      </c>
      <c r="N13834">
        <v>7.8490000000000002</v>
      </c>
      <c r="O13834" t="s">
        <v>27</v>
      </c>
      <c r="P13834" t="s">
        <v>28</v>
      </c>
      <c r="Q13834">
        <v>0</v>
      </c>
      <c r="R13834">
        <v>2367</v>
      </c>
      <c r="S13834">
        <v>319</v>
      </c>
      <c r="T13834">
        <v>2685</v>
      </c>
      <c r="U13834" t="s">
        <v>29</v>
      </c>
    </row>
    <row r="13835" spans="1:21" x14ac:dyDescent="0.25">
      <c r="A13835" t="s">
        <v>11965</v>
      </c>
      <c r="B13835" t="s">
        <v>22</v>
      </c>
      <c r="C13835" s="3">
        <v>44831.523275462961</v>
      </c>
      <c r="D13835" s="3">
        <v>44831.536168981482</v>
      </c>
      <c r="E13835" s="4">
        <v>44831</v>
      </c>
      <c r="F13835">
        <v>55.718166666666598</v>
      </c>
      <c r="G13835" t="s">
        <v>11962</v>
      </c>
      <c r="H13835">
        <v>109.62394999999999</v>
      </c>
      <c r="I13835" t="s">
        <v>11963</v>
      </c>
      <c r="J13835" t="s">
        <v>11964</v>
      </c>
      <c r="K13835" s="1" t="str">
        <f t="shared" si="216"/>
        <v>7kna0927</v>
      </c>
      <c r="L13835" s="5" t="s">
        <v>11856</v>
      </c>
      <c r="M13835">
        <v>480.06</v>
      </c>
      <c r="N13835">
        <v>10.3657</v>
      </c>
      <c r="O13835" t="s">
        <v>27</v>
      </c>
      <c r="P13835" t="s">
        <v>28</v>
      </c>
      <c r="Q13835">
        <v>0</v>
      </c>
      <c r="R13835">
        <v>965</v>
      </c>
      <c r="S13835">
        <v>599</v>
      </c>
      <c r="T13835">
        <v>1563</v>
      </c>
      <c r="U13835" t="s">
        <v>29</v>
      </c>
    </row>
    <row r="13836" spans="1:21" x14ac:dyDescent="0.25">
      <c r="A13836" t="s">
        <v>12613</v>
      </c>
      <c r="B13836" t="s">
        <v>22</v>
      </c>
      <c r="C13836" s="3">
        <v>44826.485011574077</v>
      </c>
      <c r="D13836" s="3">
        <v>44826.505844907406</v>
      </c>
      <c r="E13836" s="4">
        <v>44826</v>
      </c>
      <c r="F13836">
        <v>51.662433333333297</v>
      </c>
      <c r="G13836" t="s">
        <v>12611</v>
      </c>
      <c r="H13836">
        <v>105.220616666666</v>
      </c>
      <c r="I13836" t="s">
        <v>12612</v>
      </c>
      <c r="J13836" t="s">
        <v>12414</v>
      </c>
      <c r="K13836" s="1" t="str">
        <f t="shared" si="216"/>
        <v>7kta0922</v>
      </c>
      <c r="L13836" s="5" t="s">
        <v>12409</v>
      </c>
      <c r="M13836">
        <v>1108.8219999999999</v>
      </c>
      <c r="N13836">
        <v>6.4694000000000003</v>
      </c>
      <c r="O13836">
        <v>0.103634626044283</v>
      </c>
      <c r="P13836" t="s">
        <v>28</v>
      </c>
      <c r="Q13836">
        <v>197</v>
      </c>
      <c r="R13836">
        <v>2055</v>
      </c>
      <c r="S13836">
        <v>292</v>
      </c>
      <c r="T13836">
        <v>2346</v>
      </c>
      <c r="U13836" t="s">
        <v>29</v>
      </c>
    </row>
    <row r="13837" spans="1:21" x14ac:dyDescent="0.25">
      <c r="A13837" t="s">
        <v>13109</v>
      </c>
      <c r="B13837" t="s">
        <v>22</v>
      </c>
      <c r="C13837" s="3">
        <v>44832.12667824074</v>
      </c>
      <c r="D13837" s="3">
        <v>44832.140868055554</v>
      </c>
      <c r="E13837" s="4">
        <v>44832</v>
      </c>
      <c r="F13837">
        <v>55.302883333333298</v>
      </c>
      <c r="G13837" t="s">
        <v>13107</v>
      </c>
      <c r="H13837">
        <v>109.65373333333299</v>
      </c>
      <c r="I13837" t="s">
        <v>13108</v>
      </c>
      <c r="J13837" t="s">
        <v>12922</v>
      </c>
      <c r="K13837" s="1" t="str">
        <f t="shared" si="216"/>
        <v>7ktu0928</v>
      </c>
      <c r="L13837" s="5" t="s">
        <v>12943</v>
      </c>
      <c r="M13837">
        <v>663.08399999999995</v>
      </c>
      <c r="N13837">
        <v>10.3306</v>
      </c>
      <c r="O13837" t="s">
        <v>27</v>
      </c>
      <c r="P13837" t="s">
        <v>28</v>
      </c>
      <c r="Q13837">
        <v>0</v>
      </c>
      <c r="R13837">
        <v>1200</v>
      </c>
      <c r="S13837">
        <v>436</v>
      </c>
      <c r="T13837">
        <v>1635</v>
      </c>
      <c r="U13837" t="s">
        <v>29</v>
      </c>
    </row>
    <row r="13838" spans="1:21" x14ac:dyDescent="0.25">
      <c r="A13838" t="s">
        <v>13325</v>
      </c>
      <c r="B13838" t="s">
        <v>22</v>
      </c>
      <c r="C13838" s="3">
        <v>44828.743333333332</v>
      </c>
      <c r="D13838" s="3">
        <v>44828.771597222221</v>
      </c>
      <c r="E13838" s="4">
        <v>44828</v>
      </c>
      <c r="F13838">
        <v>53.019683333333298</v>
      </c>
      <c r="G13838" t="s">
        <v>13323</v>
      </c>
      <c r="H13838">
        <v>107.450533333333</v>
      </c>
      <c r="I13838" t="s">
        <v>13324</v>
      </c>
      <c r="J13838" t="s">
        <v>13208</v>
      </c>
      <c r="K13838" s="1" t="str">
        <f t="shared" si="216"/>
        <v>7kuh0924</v>
      </c>
      <c r="L13838" s="5" t="s">
        <v>13162</v>
      </c>
      <c r="M13838">
        <v>1599.3610000000001</v>
      </c>
      <c r="N13838">
        <v>9.8242999999999991</v>
      </c>
      <c r="O13838" t="s">
        <v>27</v>
      </c>
      <c r="P13838" t="s">
        <v>28</v>
      </c>
      <c r="Q13838">
        <v>0</v>
      </c>
      <c r="R13838">
        <v>3010</v>
      </c>
      <c r="S13838">
        <v>85</v>
      </c>
      <c r="T13838">
        <v>3094</v>
      </c>
      <c r="U13838" t="s">
        <v>29</v>
      </c>
    </row>
    <row r="13839" spans="1:21" x14ac:dyDescent="0.25">
      <c r="A13839" t="s">
        <v>16242</v>
      </c>
      <c r="B13839" t="s">
        <v>22</v>
      </c>
      <c r="C13839" s="3">
        <v>44829.7184375</v>
      </c>
      <c r="D13839" s="3">
        <v>44829.729016203702</v>
      </c>
      <c r="E13839" s="4">
        <v>44829</v>
      </c>
      <c r="F13839">
        <v>53.632483333333298</v>
      </c>
      <c r="G13839" t="s">
        <v>16240</v>
      </c>
      <c r="H13839">
        <v>108.11960000000001</v>
      </c>
      <c r="I13839" t="s">
        <v>16241</v>
      </c>
      <c r="J13839" t="s">
        <v>15896</v>
      </c>
      <c r="K13839" s="1" t="str">
        <f t="shared" si="216"/>
        <v>mar0925</v>
      </c>
      <c r="L13839" s="5" t="s">
        <v>16232</v>
      </c>
      <c r="M13839">
        <v>409.005</v>
      </c>
      <c r="N13839">
        <v>10.254</v>
      </c>
      <c r="O13839">
        <v>5.9033211458182799E-2</v>
      </c>
      <c r="P13839" t="s">
        <v>28</v>
      </c>
      <c r="Q13839">
        <v>224</v>
      </c>
      <c r="R13839">
        <v>799</v>
      </c>
      <c r="S13839">
        <v>376</v>
      </c>
      <c r="T13839">
        <v>1174</v>
      </c>
      <c r="U13839" t="s">
        <v>29</v>
      </c>
    </row>
    <row r="13840" spans="1:21" x14ac:dyDescent="0.25">
      <c r="A13840" t="s">
        <v>32727</v>
      </c>
      <c r="B13840" t="s">
        <v>22</v>
      </c>
      <c r="C13840" s="3">
        <v>44829.711643518516</v>
      </c>
      <c r="D13840" s="3">
        <v>44829.716122685182</v>
      </c>
      <c r="E13840" t="s">
        <v>840</v>
      </c>
      <c r="F13840" s="1">
        <v>53.632150000000003</v>
      </c>
      <c r="G13840" t="s">
        <v>27</v>
      </c>
      <c r="H13840" s="1">
        <v>108.1215</v>
      </c>
      <c r="I13840" t="s">
        <v>27</v>
      </c>
      <c r="J13840" t="s">
        <v>32726</v>
      </c>
      <c r="K13840" s="1" t="str">
        <f t="shared" si="216"/>
        <v>mar100</v>
      </c>
      <c r="L13840" s="5" t="s">
        <v>16232</v>
      </c>
      <c r="M13840">
        <v>92.566000000000003</v>
      </c>
      <c r="N13840">
        <v>10.290100000000001</v>
      </c>
      <c r="O13840">
        <v>3.8385306142838499E-2</v>
      </c>
      <c r="P13840" t="s">
        <v>28</v>
      </c>
      <c r="Q13840">
        <v>36</v>
      </c>
      <c r="R13840">
        <v>175</v>
      </c>
      <c r="S13840">
        <v>299</v>
      </c>
      <c r="T13840">
        <v>473</v>
      </c>
      <c r="U13840" t="s">
        <v>29</v>
      </c>
    </row>
    <row r="13841" spans="1:21" x14ac:dyDescent="0.25">
      <c r="A13841" t="s">
        <v>16335</v>
      </c>
      <c r="B13841" t="s">
        <v>22</v>
      </c>
      <c r="C13841" s="3">
        <v>44834.280902777777</v>
      </c>
      <c r="D13841" s="3">
        <v>44834.290324074071</v>
      </c>
      <c r="E13841" s="4">
        <v>44834</v>
      </c>
      <c r="F13841">
        <v>53.392016666666599</v>
      </c>
      <c r="G13841" t="s">
        <v>16333</v>
      </c>
      <c r="H13841">
        <v>108.345</v>
      </c>
      <c r="I13841" t="s">
        <v>16334</v>
      </c>
      <c r="J13841" t="s">
        <v>16301</v>
      </c>
      <c r="K13841" s="1" t="str">
        <f t="shared" si="216"/>
        <v>markh0930</v>
      </c>
      <c r="L13841" s="5" t="s">
        <v>16316</v>
      </c>
      <c r="M13841">
        <v>334.72899999999998</v>
      </c>
      <c r="N13841">
        <v>10.480499999999999</v>
      </c>
      <c r="O13841" t="s">
        <v>27</v>
      </c>
      <c r="P13841" t="s">
        <v>28</v>
      </c>
      <c r="Q13841">
        <v>0</v>
      </c>
      <c r="R13841">
        <v>600</v>
      </c>
      <c r="S13841">
        <v>530</v>
      </c>
      <c r="T13841">
        <v>1129</v>
      </c>
      <c r="U13841" t="s">
        <v>29</v>
      </c>
    </row>
    <row r="13842" spans="1:21" x14ac:dyDescent="0.25">
      <c r="A13842" t="s">
        <v>16594</v>
      </c>
      <c r="B13842" t="s">
        <v>22</v>
      </c>
      <c r="C13842" s="3">
        <v>44828.077418981484</v>
      </c>
      <c r="D13842" s="3">
        <v>44828.103298611109</v>
      </c>
      <c r="E13842" s="4">
        <v>44828</v>
      </c>
      <c r="F13842">
        <v>52.663166666666598</v>
      </c>
      <c r="G13842" t="s">
        <v>16592</v>
      </c>
      <c r="H13842">
        <v>106.863333333333</v>
      </c>
      <c r="I13842" t="s">
        <v>16593</v>
      </c>
      <c r="J13842" t="s">
        <v>16192</v>
      </c>
      <c r="K13842" s="1" t="str">
        <f t="shared" si="216"/>
        <v>mas0924</v>
      </c>
      <c r="L13842" s="5" t="s">
        <v>16347</v>
      </c>
      <c r="M13842">
        <v>1177.7860000000001</v>
      </c>
      <c r="N13842">
        <v>7.1942000000000004</v>
      </c>
      <c r="O13842" t="s">
        <v>27</v>
      </c>
      <c r="P13842" t="s">
        <v>28</v>
      </c>
      <c r="Q13842">
        <v>0</v>
      </c>
      <c r="R13842">
        <v>2423</v>
      </c>
      <c r="S13842">
        <v>419</v>
      </c>
      <c r="T13842">
        <v>2841</v>
      </c>
      <c r="U13842" t="s">
        <v>29</v>
      </c>
    </row>
    <row r="13843" spans="1:21" x14ac:dyDescent="0.25">
      <c r="A13843" t="s">
        <v>16995</v>
      </c>
      <c r="B13843" t="s">
        <v>22</v>
      </c>
      <c r="C13843" s="3">
        <v>44831.974305555559</v>
      </c>
      <c r="D13843" s="3">
        <v>44831.991203703707</v>
      </c>
      <c r="E13843" s="4">
        <v>44831</v>
      </c>
      <c r="F13843">
        <v>55.318316666666597</v>
      </c>
      <c r="G13843" t="s">
        <v>16993</v>
      </c>
      <c r="H13843">
        <v>109.483983333333</v>
      </c>
      <c r="I13843" t="s">
        <v>16994</v>
      </c>
      <c r="J13843" t="s">
        <v>16892</v>
      </c>
      <c r="K13843" s="1" t="str">
        <f t="shared" si="216"/>
        <v>mbt0927</v>
      </c>
      <c r="L13843" s="5" t="s">
        <v>16895</v>
      </c>
      <c r="M13843">
        <v>802.81700000000001</v>
      </c>
      <c r="N13843">
        <v>10.463699999999999</v>
      </c>
      <c r="O13843" t="s">
        <v>27</v>
      </c>
      <c r="P13843" t="s">
        <v>28</v>
      </c>
      <c r="Q13843">
        <v>0</v>
      </c>
      <c r="R13843">
        <v>1491</v>
      </c>
      <c r="S13843">
        <v>381</v>
      </c>
      <c r="T13843">
        <v>1871</v>
      </c>
      <c r="U13843" t="s">
        <v>29</v>
      </c>
    </row>
    <row r="13844" spans="1:21" x14ac:dyDescent="0.25">
      <c r="A13844" t="s">
        <v>17109</v>
      </c>
      <c r="B13844" t="s">
        <v>22</v>
      </c>
      <c r="C13844" s="3">
        <v>44833.607905092591</v>
      </c>
      <c r="D13844" s="3">
        <v>44833.613622685189</v>
      </c>
      <c r="E13844" s="4">
        <v>44833</v>
      </c>
      <c r="F13844">
        <v>53.452483333333298</v>
      </c>
      <c r="G13844" t="s">
        <v>17106</v>
      </c>
      <c r="H13844">
        <v>108.7413</v>
      </c>
      <c r="I13844" t="s">
        <v>17107</v>
      </c>
      <c r="J13844" t="s">
        <v>17108</v>
      </c>
      <c r="K13844" s="1" t="str">
        <f t="shared" si="216"/>
        <v>mbzal0929</v>
      </c>
      <c r="L13844" s="5" t="s">
        <v>17103</v>
      </c>
      <c r="M13844">
        <v>148.72399999999999</v>
      </c>
      <c r="N13844">
        <v>10.150700000000001</v>
      </c>
      <c r="O13844" t="s">
        <v>27</v>
      </c>
      <c r="P13844" t="s">
        <v>28</v>
      </c>
      <c r="Q13844">
        <v>0</v>
      </c>
      <c r="R13844">
        <v>310</v>
      </c>
      <c r="S13844">
        <v>254</v>
      </c>
      <c r="T13844">
        <v>563</v>
      </c>
      <c r="U13844" t="s">
        <v>29</v>
      </c>
    </row>
    <row r="13845" spans="1:21" x14ac:dyDescent="0.25">
      <c r="A13845" t="s">
        <v>17403</v>
      </c>
      <c r="B13845" t="s">
        <v>22</v>
      </c>
      <c r="C13845" s="3">
        <v>44830.63962962963</v>
      </c>
      <c r="D13845" s="3">
        <v>44830.657141203701</v>
      </c>
      <c r="E13845" s="4">
        <v>44830</v>
      </c>
      <c r="F13845">
        <v>54.622816666666601</v>
      </c>
      <c r="G13845" t="s">
        <v>17401</v>
      </c>
      <c r="H13845">
        <v>109.12009999999999</v>
      </c>
      <c r="I13845" t="s">
        <v>17402</v>
      </c>
      <c r="J13845" t="s">
        <v>17230</v>
      </c>
      <c r="K13845" s="1" t="str">
        <f t="shared" si="216"/>
        <v>mchka0926</v>
      </c>
      <c r="L13845" s="5" t="s">
        <v>17337</v>
      </c>
      <c r="M13845">
        <v>888.75300000000004</v>
      </c>
      <c r="N13845">
        <v>8.3253000000000004</v>
      </c>
      <c r="O13845" t="s">
        <v>27</v>
      </c>
      <c r="P13845" t="s">
        <v>28</v>
      </c>
      <c r="Q13845">
        <v>0</v>
      </c>
      <c r="R13845">
        <v>1658</v>
      </c>
      <c r="S13845">
        <v>303</v>
      </c>
      <c r="T13845">
        <v>1960</v>
      </c>
      <c r="U13845" t="s">
        <v>29</v>
      </c>
    </row>
    <row r="13846" spans="1:21" x14ac:dyDescent="0.25">
      <c r="A13846" t="s">
        <v>17522</v>
      </c>
      <c r="B13846" t="s">
        <v>22</v>
      </c>
      <c r="C13846" s="3">
        <v>44827.827800925923</v>
      </c>
      <c r="D13846" s="3">
        <v>44827.836967592593</v>
      </c>
      <c r="E13846" s="4">
        <v>44827</v>
      </c>
      <c r="F13846">
        <v>52.475866666666597</v>
      </c>
      <c r="G13846" t="s">
        <v>17520</v>
      </c>
      <c r="H13846">
        <v>106.113683333333</v>
      </c>
      <c r="I13846" t="s">
        <v>17521</v>
      </c>
      <c r="J13846" t="s">
        <v>17491</v>
      </c>
      <c r="K13846" s="1" t="str">
        <f t="shared" si="216"/>
        <v>mdbug0923</v>
      </c>
      <c r="L13846" s="5" t="s">
        <v>17513</v>
      </c>
      <c r="M13846">
        <v>382.39499999999998</v>
      </c>
      <c r="N13846">
        <v>9.6965000000000003</v>
      </c>
      <c r="O13846" t="s">
        <v>27</v>
      </c>
      <c r="P13846" t="s">
        <v>28</v>
      </c>
      <c r="Q13846">
        <v>0</v>
      </c>
      <c r="R13846">
        <v>679</v>
      </c>
      <c r="S13846">
        <v>327</v>
      </c>
      <c r="T13846">
        <v>1005</v>
      </c>
      <c r="U13846" t="s">
        <v>29</v>
      </c>
    </row>
    <row r="13847" spans="1:21" x14ac:dyDescent="0.25">
      <c r="A13847" t="s">
        <v>17827</v>
      </c>
      <c r="B13847" t="s">
        <v>22</v>
      </c>
      <c r="C13847" s="3">
        <v>44827.460057870368</v>
      </c>
      <c r="D13847" s="3">
        <v>44827.477060185185</v>
      </c>
      <c r="E13847" s="4">
        <v>44827</v>
      </c>
      <c r="F13847">
        <v>52.231533333333303</v>
      </c>
      <c r="G13847" t="s">
        <v>17734</v>
      </c>
      <c r="H13847">
        <v>105.802383333333</v>
      </c>
      <c r="I13847" t="s">
        <v>17826</v>
      </c>
      <c r="J13847" t="s">
        <v>17688</v>
      </c>
      <c r="K13847" s="1" t="str">
        <f t="shared" si="216"/>
        <v>mdpes0923</v>
      </c>
      <c r="L13847" s="5" t="s">
        <v>17722</v>
      </c>
      <c r="M13847">
        <v>982.57299999999998</v>
      </c>
      <c r="N13847">
        <v>9.2254000000000005</v>
      </c>
      <c r="O13847" t="s">
        <v>27</v>
      </c>
      <c r="P13847" t="s">
        <v>28</v>
      </c>
      <c r="Q13847">
        <v>0</v>
      </c>
      <c r="R13847">
        <v>1650</v>
      </c>
      <c r="S13847">
        <v>320</v>
      </c>
      <c r="T13847">
        <v>1969</v>
      </c>
      <c r="U13847" t="s">
        <v>29</v>
      </c>
    </row>
    <row r="13848" spans="1:21" x14ac:dyDescent="0.25">
      <c r="A13848" t="s">
        <v>18182</v>
      </c>
      <c r="B13848" t="s">
        <v>22</v>
      </c>
      <c r="C13848" s="3">
        <v>44830.278611111113</v>
      </c>
      <c r="D13848" s="3">
        <v>44830.294722222221</v>
      </c>
      <c r="E13848" s="4">
        <v>44830</v>
      </c>
      <c r="F13848">
        <v>54.450449999999996</v>
      </c>
      <c r="G13848" t="s">
        <v>18180</v>
      </c>
      <c r="H13848">
        <v>109.068783333333</v>
      </c>
      <c r="I13848" t="s">
        <v>18181</v>
      </c>
      <c r="J13848" t="s">
        <v>9506</v>
      </c>
      <c r="K13848" s="1" t="str">
        <f t="shared" si="216"/>
        <v>med0926</v>
      </c>
      <c r="L13848" s="5" t="s">
        <v>18059</v>
      </c>
      <c r="M13848">
        <v>848.70899999999995</v>
      </c>
      <c r="N13848">
        <v>6.9470999999999998</v>
      </c>
      <c r="O13848">
        <v>1.56152982381896E-2</v>
      </c>
      <c r="P13848" t="s">
        <v>28</v>
      </c>
      <c r="Q13848">
        <v>23</v>
      </c>
      <c r="R13848">
        <v>1492</v>
      </c>
      <c r="S13848">
        <v>318</v>
      </c>
      <c r="T13848">
        <v>1809</v>
      </c>
      <c r="U13848" t="s">
        <v>29</v>
      </c>
    </row>
    <row r="13849" spans="1:21" x14ac:dyDescent="0.25">
      <c r="A13849" t="s">
        <v>33289</v>
      </c>
      <c r="B13849" t="s">
        <v>22</v>
      </c>
      <c r="C13849" s="3">
        <v>44830.269375000003</v>
      </c>
      <c r="D13849" s="3">
        <v>44830.277673611112</v>
      </c>
      <c r="E13849" t="s">
        <v>840</v>
      </c>
      <c r="F13849" s="1">
        <v>54.450566666666667</v>
      </c>
      <c r="G13849" t="s">
        <v>27</v>
      </c>
      <c r="H13849" s="1">
        <v>109.06876666666666</v>
      </c>
      <c r="I13849" t="s">
        <v>27</v>
      </c>
      <c r="J13849" t="s">
        <v>33288</v>
      </c>
      <c r="K13849" s="1" t="str">
        <f t="shared" si="216"/>
        <v>melda100</v>
      </c>
      <c r="L13849" s="5" t="s">
        <v>18277</v>
      </c>
      <c r="M13849">
        <v>361.048</v>
      </c>
      <c r="N13849">
        <v>6.8535000000000004</v>
      </c>
      <c r="O13849" t="s">
        <v>27</v>
      </c>
      <c r="P13849" t="s">
        <v>28</v>
      </c>
      <c r="Q13849">
        <v>0</v>
      </c>
      <c r="R13849">
        <v>642</v>
      </c>
      <c r="S13849">
        <v>301</v>
      </c>
      <c r="T13849">
        <v>942</v>
      </c>
      <c r="U13849" t="s">
        <v>29</v>
      </c>
    </row>
    <row r="13850" spans="1:21" x14ac:dyDescent="0.25">
      <c r="A13850" t="s">
        <v>18375</v>
      </c>
      <c r="B13850" t="s">
        <v>22</v>
      </c>
      <c r="C13850" s="3">
        <v>44827.324004629627</v>
      </c>
      <c r="D13850" s="3">
        <v>44827.346446759257</v>
      </c>
      <c r="E13850" s="4">
        <v>44827</v>
      </c>
      <c r="F13850">
        <v>51.9190166666666</v>
      </c>
      <c r="G13850" t="s">
        <v>18373</v>
      </c>
      <c r="H13850">
        <v>105.639566666666</v>
      </c>
      <c r="I13850" t="s">
        <v>18374</v>
      </c>
      <c r="J13850" t="s">
        <v>18337</v>
      </c>
      <c r="K13850" s="1" t="str">
        <f t="shared" si="216"/>
        <v>mgb0923</v>
      </c>
      <c r="L13850" s="5" t="s">
        <v>18338</v>
      </c>
      <c r="M13850">
        <v>1316.8679999999999</v>
      </c>
      <c r="N13850">
        <v>6.9908999999999999</v>
      </c>
      <c r="O13850">
        <v>6.5312707223079596E-3</v>
      </c>
      <c r="P13850" t="s">
        <v>28</v>
      </c>
      <c r="Q13850">
        <v>12</v>
      </c>
      <c r="R13850">
        <v>2255</v>
      </c>
      <c r="S13850">
        <v>351</v>
      </c>
      <c r="T13850">
        <v>2605</v>
      </c>
      <c r="U13850" t="s">
        <v>29</v>
      </c>
    </row>
    <row r="13851" spans="1:21" x14ac:dyDescent="0.25">
      <c r="A13851" t="s">
        <v>18751</v>
      </c>
      <c r="B13851" t="s">
        <v>22</v>
      </c>
      <c r="C13851" s="3">
        <v>44827.87228009259</v>
      </c>
      <c r="D13851" s="3">
        <v>44827.884467592594</v>
      </c>
      <c r="E13851" s="4">
        <v>44827</v>
      </c>
      <c r="F13851">
        <v>52.470583333333302</v>
      </c>
      <c r="G13851" t="s">
        <v>18749</v>
      </c>
      <c r="H13851">
        <v>106.29108333333301</v>
      </c>
      <c r="I13851" t="s">
        <v>18750</v>
      </c>
      <c r="J13851" t="s">
        <v>18488</v>
      </c>
      <c r="K13851" s="1" t="str">
        <f t="shared" si="216"/>
        <v>mgoku0923</v>
      </c>
      <c r="L13851" s="5" t="s">
        <v>18708</v>
      </c>
      <c r="M13851">
        <v>555.20299999999997</v>
      </c>
      <c r="N13851">
        <v>9.0226000000000006</v>
      </c>
      <c r="O13851" t="s">
        <v>27</v>
      </c>
      <c r="P13851" t="s">
        <v>28</v>
      </c>
      <c r="Q13851">
        <v>0</v>
      </c>
      <c r="R13851">
        <v>1022</v>
      </c>
      <c r="S13851">
        <v>310</v>
      </c>
      <c r="T13851">
        <v>1331</v>
      </c>
      <c r="U13851" t="s">
        <v>29</v>
      </c>
    </row>
    <row r="13852" spans="1:21" x14ac:dyDescent="0.25">
      <c r="A13852" t="s">
        <v>19803</v>
      </c>
      <c r="B13852" t="s">
        <v>22</v>
      </c>
      <c r="C13852" s="3">
        <v>44833.932638888888</v>
      </c>
      <c r="D13852" s="3">
        <v>44833.961469907408</v>
      </c>
      <c r="E13852" s="4">
        <v>44833</v>
      </c>
      <c r="F13852">
        <v>53.356616666666604</v>
      </c>
      <c r="G13852" t="s">
        <v>19801</v>
      </c>
      <c r="H13852">
        <v>108.221483333333</v>
      </c>
      <c r="I13852" t="s">
        <v>19802</v>
      </c>
      <c r="J13852" t="s">
        <v>18799</v>
      </c>
      <c r="K13852" s="1" t="str">
        <f t="shared" ref="K13852:K13915" si="217">MID(A13852,FIND("*",SUBSTITUTE(A13852,"\","*",LEN(A13852)-LEN(SUBSTITUTE(A13852,"\",""))))+1,FIND(".cnv",A13852)-(FIND("*",SUBSTITUTE(A13852,"\","*",LEN(A13852)-LEN(SUBSTITUTE(A13852,"\",""))))+1))</f>
        <v>mkhkr0929</v>
      </c>
      <c r="L13852" s="5" t="s">
        <v>19754</v>
      </c>
      <c r="M13852">
        <v>1614.258</v>
      </c>
      <c r="N13852">
        <v>8.8284000000000002</v>
      </c>
      <c r="O13852" t="s">
        <v>27</v>
      </c>
      <c r="P13852" t="s">
        <v>28</v>
      </c>
      <c r="Q13852">
        <v>0</v>
      </c>
      <c r="R13852">
        <v>2998</v>
      </c>
      <c r="S13852">
        <v>303</v>
      </c>
      <c r="T13852">
        <v>3300</v>
      </c>
      <c r="U13852" t="s">
        <v>29</v>
      </c>
    </row>
    <row r="13853" spans="1:21" x14ac:dyDescent="0.25">
      <c r="A13853" t="s">
        <v>19924</v>
      </c>
      <c r="B13853" t="s">
        <v>22</v>
      </c>
      <c r="C13853" s="3">
        <v>44826.900868055556</v>
      </c>
      <c r="D13853" s="3">
        <v>44826.928437499999</v>
      </c>
      <c r="E13853" s="4">
        <v>44826</v>
      </c>
      <c r="F13853">
        <v>51.729100000000003</v>
      </c>
      <c r="G13853" t="s">
        <v>19921</v>
      </c>
      <c r="H13853">
        <v>105.33388333333301</v>
      </c>
      <c r="I13853" t="s">
        <v>19922</v>
      </c>
      <c r="J13853" t="s">
        <v>19923</v>
      </c>
      <c r="K13853" s="1" t="str">
        <f t="shared" si="217"/>
        <v>mkm0922</v>
      </c>
      <c r="L13853" s="5" t="s">
        <v>19905</v>
      </c>
      <c r="M13853">
        <v>1434.607</v>
      </c>
      <c r="N13853">
        <v>6.7717999999999998</v>
      </c>
      <c r="O13853" t="s">
        <v>27</v>
      </c>
      <c r="P13853" t="s">
        <v>28</v>
      </c>
      <c r="Q13853">
        <v>0</v>
      </c>
      <c r="R13853">
        <v>2539</v>
      </c>
      <c r="S13853">
        <v>330</v>
      </c>
      <c r="T13853">
        <v>2868</v>
      </c>
      <c r="U13853" t="s">
        <v>29</v>
      </c>
    </row>
    <row r="13854" spans="1:21" x14ac:dyDescent="0.25">
      <c r="A13854" t="s">
        <v>31345</v>
      </c>
      <c r="B13854" t="s">
        <v>22</v>
      </c>
      <c r="C13854" s="3">
        <v>44826.893599537034</v>
      </c>
      <c r="D13854" s="3">
        <v>44826.897951388892</v>
      </c>
      <c r="E13854" t="s">
        <v>840</v>
      </c>
      <c r="F13854" s="1">
        <v>51.7776</v>
      </c>
      <c r="G13854" t="s">
        <v>27</v>
      </c>
      <c r="H13854" s="1">
        <v>105.37413333333333</v>
      </c>
      <c r="I13854" t="s">
        <v>27</v>
      </c>
      <c r="J13854" t="s">
        <v>31344</v>
      </c>
      <c r="K13854" s="1" t="str">
        <f t="shared" si="217"/>
        <v>mkm100</v>
      </c>
      <c r="L13854" s="5" t="s">
        <v>19905</v>
      </c>
      <c r="M13854">
        <v>97.831000000000003</v>
      </c>
      <c r="N13854">
        <v>6.7347000000000001</v>
      </c>
      <c r="O13854" t="s">
        <v>27</v>
      </c>
      <c r="P13854" t="s">
        <v>28</v>
      </c>
      <c r="Q13854">
        <v>0</v>
      </c>
      <c r="R13854">
        <v>170</v>
      </c>
      <c r="S13854">
        <v>288</v>
      </c>
      <c r="T13854">
        <v>457</v>
      </c>
      <c r="U13854" t="s">
        <v>29</v>
      </c>
    </row>
    <row r="13855" spans="1:21" x14ac:dyDescent="0.25">
      <c r="A13855" t="s">
        <v>20524</v>
      </c>
      <c r="B13855" t="s">
        <v>22</v>
      </c>
      <c r="C13855" s="3">
        <v>44827.606423611112</v>
      </c>
      <c r="D13855" s="3">
        <v>44827.616319444445</v>
      </c>
      <c r="E13855" s="4">
        <v>44827</v>
      </c>
      <c r="F13855">
        <v>52.344416666666604</v>
      </c>
      <c r="G13855" t="s">
        <v>20521</v>
      </c>
      <c r="H13855">
        <v>106.066</v>
      </c>
      <c r="I13855" t="s">
        <v>20522</v>
      </c>
      <c r="J13855" t="s">
        <v>20523</v>
      </c>
      <c r="K13855" s="1" t="str">
        <f t="shared" si="217"/>
        <v>mkyha0923</v>
      </c>
      <c r="L13855" s="5" t="s">
        <v>20503</v>
      </c>
      <c r="M13855">
        <v>254.59899999999999</v>
      </c>
      <c r="N13855">
        <v>9.3865999999999996</v>
      </c>
      <c r="O13855">
        <v>6.1166405335271998E-2</v>
      </c>
      <c r="P13855" t="s">
        <v>28</v>
      </c>
      <c r="Q13855">
        <v>231</v>
      </c>
      <c r="R13855">
        <v>481</v>
      </c>
      <c r="S13855">
        <v>591</v>
      </c>
      <c r="T13855">
        <v>1071</v>
      </c>
      <c r="U13855" t="s">
        <v>29</v>
      </c>
    </row>
    <row r="13856" spans="1:21" x14ac:dyDescent="0.25">
      <c r="A13856" t="s">
        <v>20748</v>
      </c>
      <c r="B13856" t="s">
        <v>22</v>
      </c>
      <c r="C13856" s="3">
        <v>44826.411168981482</v>
      </c>
      <c r="D13856" s="3">
        <v>44826.435439814813</v>
      </c>
      <c r="E13856" s="4">
        <v>44826</v>
      </c>
      <c r="F13856">
        <v>51.713250000000002</v>
      </c>
      <c r="G13856" t="s">
        <v>20746</v>
      </c>
      <c r="H13856">
        <v>104.980066666666</v>
      </c>
      <c r="I13856" t="s">
        <v>20747</v>
      </c>
      <c r="J13856" t="s">
        <v>7732</v>
      </c>
      <c r="K13856" s="1" t="str">
        <f t="shared" si="217"/>
        <v>mlt0922</v>
      </c>
      <c r="L13856" s="5" t="s">
        <v>20726</v>
      </c>
      <c r="M13856">
        <v>1411.528</v>
      </c>
      <c r="N13856">
        <v>6.5707000000000004</v>
      </c>
      <c r="O13856" t="s">
        <v>27</v>
      </c>
      <c r="P13856" t="s">
        <v>28</v>
      </c>
      <c r="Q13856">
        <v>0</v>
      </c>
      <c r="R13856">
        <v>2477</v>
      </c>
      <c r="S13856">
        <v>281</v>
      </c>
      <c r="T13856">
        <v>2757</v>
      </c>
      <c r="U13856" t="s">
        <v>29</v>
      </c>
    </row>
    <row r="13857" spans="1:21" x14ac:dyDescent="0.25">
      <c r="A13857" t="s">
        <v>30722</v>
      </c>
      <c r="B13857" t="s">
        <v>22</v>
      </c>
      <c r="C13857" s="3">
        <v>44826.403599537036</v>
      </c>
      <c r="D13857" s="3">
        <v>44826.408564814818</v>
      </c>
      <c r="E13857" t="s">
        <v>840</v>
      </c>
      <c r="F13857" s="1">
        <v>51.701749999999997</v>
      </c>
      <c r="G13857" t="s">
        <v>27</v>
      </c>
      <c r="H13857" s="1">
        <v>105.0147</v>
      </c>
      <c r="I13857" t="s">
        <v>27</v>
      </c>
      <c r="J13857" t="s">
        <v>30721</v>
      </c>
      <c r="K13857" s="1" t="str">
        <f t="shared" si="217"/>
        <v>mlt100</v>
      </c>
      <c r="L13857" s="5" t="s">
        <v>20726</v>
      </c>
      <c r="M13857">
        <v>92.858000000000004</v>
      </c>
      <c r="N13857">
        <v>6.5651999999999999</v>
      </c>
      <c r="O13857" t="s">
        <v>27</v>
      </c>
      <c r="P13857" t="s">
        <v>28</v>
      </c>
      <c r="Q13857">
        <v>0</v>
      </c>
      <c r="R13857">
        <v>147</v>
      </c>
      <c r="S13857">
        <v>409</v>
      </c>
      <c r="T13857">
        <v>555</v>
      </c>
      <c r="U13857" t="s">
        <v>29</v>
      </c>
    </row>
    <row r="13858" spans="1:21" x14ac:dyDescent="0.25">
      <c r="A13858" t="s">
        <v>21576</v>
      </c>
      <c r="B13858" t="s">
        <v>22</v>
      </c>
      <c r="C13858" s="3">
        <v>44834.439444444448</v>
      </c>
      <c r="D13858" s="3">
        <v>44834.444687499999</v>
      </c>
      <c r="E13858" s="4">
        <v>44834</v>
      </c>
      <c r="F13858">
        <v>53.241166666666601</v>
      </c>
      <c r="G13858" t="s">
        <v>21574</v>
      </c>
      <c r="H13858">
        <v>107.25749999999999</v>
      </c>
      <c r="I13858" t="s">
        <v>21575</v>
      </c>
      <c r="J13858" t="s">
        <v>21517</v>
      </c>
      <c r="K13858" s="1" t="str">
        <f t="shared" si="217"/>
        <v>mmm0930</v>
      </c>
      <c r="L13858" s="5" t="s">
        <v>21492</v>
      </c>
      <c r="M13858">
        <v>84.376000000000005</v>
      </c>
      <c r="N13858">
        <v>10.3261</v>
      </c>
      <c r="O13858" t="s">
        <v>27</v>
      </c>
      <c r="P13858" t="s">
        <v>28</v>
      </c>
      <c r="Q13858">
        <v>0</v>
      </c>
      <c r="R13858">
        <v>191</v>
      </c>
      <c r="S13858">
        <v>344</v>
      </c>
      <c r="T13858">
        <v>534</v>
      </c>
      <c r="U13858" t="s">
        <v>29</v>
      </c>
    </row>
    <row r="13859" spans="1:21" x14ac:dyDescent="0.25">
      <c r="A13859" t="s">
        <v>21945</v>
      </c>
      <c r="B13859" t="s">
        <v>22</v>
      </c>
      <c r="C13859" s="3">
        <v>44830.821909722225</v>
      </c>
      <c r="D13859" s="3">
        <v>44830.838680555556</v>
      </c>
      <c r="E13859" s="4">
        <v>44830</v>
      </c>
      <c r="F13859">
        <v>54.83005</v>
      </c>
      <c r="G13859" t="s">
        <v>21942</v>
      </c>
      <c r="H13859">
        <v>109.261116666666</v>
      </c>
      <c r="I13859" t="s">
        <v>21943</v>
      </c>
      <c r="J13859" t="s">
        <v>21944</v>
      </c>
      <c r="K13859" s="1" t="str">
        <f t="shared" si="217"/>
        <v>mmuur0926</v>
      </c>
      <c r="L13859" s="5" t="s">
        <v>21925</v>
      </c>
      <c r="M13859">
        <v>883.78399999999999</v>
      </c>
      <c r="N13859">
        <v>10.3287</v>
      </c>
      <c r="O13859" t="s">
        <v>27</v>
      </c>
      <c r="P13859" t="s">
        <v>28</v>
      </c>
      <c r="Q13859">
        <v>0</v>
      </c>
      <c r="R13859">
        <v>1486</v>
      </c>
      <c r="S13859">
        <v>344</v>
      </c>
      <c r="T13859">
        <v>1829</v>
      </c>
      <c r="U13859" t="s">
        <v>29</v>
      </c>
    </row>
    <row r="13860" spans="1:21" x14ac:dyDescent="0.25">
      <c r="A13860" t="s">
        <v>22648</v>
      </c>
      <c r="B13860" t="s">
        <v>22</v>
      </c>
      <c r="C13860" s="3">
        <v>44829.860185185185</v>
      </c>
      <c r="D13860" s="3">
        <v>44829.877106481479</v>
      </c>
      <c r="E13860" s="4">
        <v>44829</v>
      </c>
      <c r="F13860">
        <v>53.943016666666601</v>
      </c>
      <c r="G13860" t="s">
        <v>22646</v>
      </c>
      <c r="H13860">
        <v>108.4349</v>
      </c>
      <c r="I13860" t="s">
        <v>22647</v>
      </c>
      <c r="J13860" t="s">
        <v>22510</v>
      </c>
      <c r="K13860" s="1" t="str">
        <f t="shared" si="217"/>
        <v>msu0925</v>
      </c>
      <c r="L13860" s="5" t="s">
        <v>22426</v>
      </c>
      <c r="M13860">
        <v>888.75300000000004</v>
      </c>
      <c r="N13860">
        <v>8.6430000000000007</v>
      </c>
      <c r="O13860" t="s">
        <v>27</v>
      </c>
      <c r="P13860" t="s">
        <v>28</v>
      </c>
      <c r="Q13860">
        <v>0</v>
      </c>
      <c r="R13860">
        <v>1593</v>
      </c>
      <c r="S13860">
        <v>321</v>
      </c>
      <c r="T13860">
        <v>1913</v>
      </c>
      <c r="U13860" t="s">
        <v>29</v>
      </c>
    </row>
    <row r="13861" spans="1:21" x14ac:dyDescent="0.25">
      <c r="A13861" t="s">
        <v>22837</v>
      </c>
      <c r="B13861" t="s">
        <v>22</v>
      </c>
      <c r="C13861" s="3">
        <v>44831.620682870373</v>
      </c>
      <c r="D13861" s="3">
        <v>44831.635416666664</v>
      </c>
      <c r="E13861" s="4">
        <v>44831</v>
      </c>
      <c r="F13861">
        <v>55.563333333333297</v>
      </c>
      <c r="G13861" t="s">
        <v>22834</v>
      </c>
      <c r="H13861">
        <v>109.60488333333301</v>
      </c>
      <c r="I13861" t="s">
        <v>22835</v>
      </c>
      <c r="J13861" t="s">
        <v>22836</v>
      </c>
      <c r="K13861" s="1" t="str">
        <f t="shared" si="217"/>
        <v>mtn0927</v>
      </c>
      <c r="L13861" s="5" t="s">
        <v>22703</v>
      </c>
      <c r="M13861">
        <v>654.02099999999996</v>
      </c>
      <c r="N13861">
        <v>11.0366</v>
      </c>
      <c r="O13861" t="s">
        <v>27</v>
      </c>
      <c r="P13861" t="s">
        <v>28</v>
      </c>
      <c r="Q13861">
        <v>0</v>
      </c>
      <c r="R13861">
        <v>1205</v>
      </c>
      <c r="S13861">
        <v>377</v>
      </c>
      <c r="T13861">
        <v>1581</v>
      </c>
      <c r="U13861" t="s">
        <v>29</v>
      </c>
    </row>
    <row r="13862" spans="1:21" x14ac:dyDescent="0.25">
      <c r="A13862" t="s">
        <v>23715</v>
      </c>
      <c r="B13862" t="s">
        <v>22</v>
      </c>
      <c r="C13862" s="3">
        <v>44828.87228009259</v>
      </c>
      <c r="D13862" s="3">
        <v>44828.901041666664</v>
      </c>
      <c r="E13862" s="4">
        <v>44828</v>
      </c>
      <c r="F13862">
        <v>52.895533333333297</v>
      </c>
      <c r="G13862" t="s">
        <v>23663</v>
      </c>
      <c r="H13862">
        <v>107.549933333333</v>
      </c>
      <c r="I13862" t="s">
        <v>23713</v>
      </c>
      <c r="J13862" t="s">
        <v>23714</v>
      </c>
      <c r="K13862" s="1" t="str">
        <f t="shared" si="217"/>
        <v>mut0924</v>
      </c>
      <c r="L13862" s="5" t="s">
        <v>23474</v>
      </c>
      <c r="M13862">
        <v>1380.2670000000001</v>
      </c>
      <c r="N13862">
        <v>8.6951000000000001</v>
      </c>
      <c r="O13862" t="s">
        <v>27</v>
      </c>
      <c r="P13862" t="s">
        <v>28</v>
      </c>
      <c r="Q13862">
        <v>0</v>
      </c>
      <c r="R13862">
        <v>2964</v>
      </c>
      <c r="S13862">
        <v>322</v>
      </c>
      <c r="T13862">
        <v>3285</v>
      </c>
      <c r="U13862" t="s">
        <v>29</v>
      </c>
    </row>
    <row r="13863" spans="1:21" x14ac:dyDescent="0.25">
      <c r="A13863" t="s">
        <v>23997</v>
      </c>
      <c r="B13863" t="s">
        <v>22</v>
      </c>
      <c r="C13863" s="3">
        <v>44828.466898148145</v>
      </c>
      <c r="D13863" s="3">
        <v>44828.489733796298</v>
      </c>
      <c r="E13863" s="4">
        <v>44828</v>
      </c>
      <c r="F13863">
        <v>52.795999999999999</v>
      </c>
      <c r="G13863" t="s">
        <v>23995</v>
      </c>
      <c r="H13863">
        <v>107.128566666666</v>
      </c>
      <c r="I13863" t="s">
        <v>23996</v>
      </c>
      <c r="J13863" t="s">
        <v>23789</v>
      </c>
      <c r="K13863" s="1" t="str">
        <f t="shared" si="217"/>
        <v>mvb0924</v>
      </c>
      <c r="L13863" s="5" t="s">
        <v>23774</v>
      </c>
      <c r="M13863">
        <v>1377.0540000000001</v>
      </c>
      <c r="N13863">
        <v>6.6773999999999996</v>
      </c>
      <c r="O13863" t="s">
        <v>27</v>
      </c>
      <c r="P13863" t="s">
        <v>28</v>
      </c>
      <c r="Q13863">
        <v>0</v>
      </c>
      <c r="R13863">
        <v>2386</v>
      </c>
      <c r="S13863">
        <v>202</v>
      </c>
      <c r="T13863">
        <v>2587</v>
      </c>
      <c r="U13863" t="s">
        <v>29</v>
      </c>
    </row>
    <row r="13864" spans="1:21" x14ac:dyDescent="0.25">
      <c r="A13864" t="s">
        <v>24151</v>
      </c>
      <c r="B13864" t="s">
        <v>22</v>
      </c>
      <c r="C13864" s="3">
        <v>44832.951689814814</v>
      </c>
      <c r="D13864" s="3">
        <v>44832.967893518522</v>
      </c>
      <c r="E13864" s="4">
        <v>44832</v>
      </c>
      <c r="F13864">
        <v>54.282683333333303</v>
      </c>
      <c r="G13864" t="s">
        <v>18052</v>
      </c>
      <c r="H13864">
        <v>108.739866666666</v>
      </c>
      <c r="I13864" t="s">
        <v>24150</v>
      </c>
      <c r="J13864" t="s">
        <v>22612</v>
      </c>
      <c r="K13864" s="1" t="str">
        <f t="shared" si="217"/>
        <v>mzs0928</v>
      </c>
      <c r="L13864" s="5" t="s">
        <v>24146</v>
      </c>
      <c r="M13864">
        <v>896.64400000000001</v>
      </c>
      <c r="N13864">
        <v>8.4210999999999991</v>
      </c>
      <c r="O13864" t="s">
        <v>27</v>
      </c>
      <c r="P13864" t="s">
        <v>28</v>
      </c>
      <c r="Q13864">
        <v>0</v>
      </c>
      <c r="R13864">
        <v>1455</v>
      </c>
      <c r="S13864">
        <v>343</v>
      </c>
      <c r="T13864">
        <v>1797</v>
      </c>
      <c r="U13864" t="s">
        <v>29</v>
      </c>
    </row>
    <row r="13865" spans="1:21" x14ac:dyDescent="0.25">
      <c r="A13865" t="s">
        <v>16239</v>
      </c>
      <c r="B13865" t="s">
        <v>22</v>
      </c>
      <c r="C13865" s="3">
        <v>44829.7184375</v>
      </c>
      <c r="D13865" s="3">
        <v>44829.729016203702</v>
      </c>
      <c r="E13865" s="4">
        <v>44829</v>
      </c>
      <c r="F13865">
        <v>53.632483333333298</v>
      </c>
      <c r="G13865" t="s">
        <v>16240</v>
      </c>
      <c r="H13865">
        <v>108.11960000000001</v>
      </c>
      <c r="I13865" t="s">
        <v>16241</v>
      </c>
      <c r="J13865" t="s">
        <v>15896</v>
      </c>
      <c r="K13865" s="1" t="str">
        <f t="shared" si="217"/>
        <v>mar0925</v>
      </c>
      <c r="L13865" s="5" t="s">
        <v>16232</v>
      </c>
      <c r="M13865">
        <v>409.005</v>
      </c>
      <c r="N13865">
        <v>10.2539</v>
      </c>
      <c r="O13865">
        <v>5.9033211458182799E-2</v>
      </c>
      <c r="P13865" t="s">
        <v>28</v>
      </c>
      <c r="Q13865">
        <v>224</v>
      </c>
      <c r="R13865">
        <v>798</v>
      </c>
      <c r="S13865">
        <v>0</v>
      </c>
      <c r="T13865">
        <v>797</v>
      </c>
      <c r="U13865" t="s">
        <v>29</v>
      </c>
    </row>
    <row r="13866" spans="1:21" x14ac:dyDescent="0.25">
      <c r="A13866" t="s">
        <v>32725</v>
      </c>
      <c r="B13866" t="s">
        <v>22</v>
      </c>
      <c r="C13866" s="3">
        <v>44829.711643518516</v>
      </c>
      <c r="D13866" s="3">
        <v>44829.716122685182</v>
      </c>
      <c r="E13866" t="s">
        <v>840</v>
      </c>
      <c r="F13866" s="1">
        <v>53.632150000000003</v>
      </c>
      <c r="G13866" t="s">
        <v>27</v>
      </c>
      <c r="H13866" s="1">
        <v>108.1215</v>
      </c>
      <c r="I13866" t="s">
        <v>27</v>
      </c>
      <c r="J13866" t="s">
        <v>32726</v>
      </c>
      <c r="K13866" s="1" t="str">
        <f t="shared" si="217"/>
        <v>mar100</v>
      </c>
      <c r="L13866" s="5" t="s">
        <v>16232</v>
      </c>
      <c r="M13866">
        <v>92.566000000000003</v>
      </c>
      <c r="N13866">
        <v>10.290100000000001</v>
      </c>
      <c r="O13866">
        <v>3.8385306142838499E-2</v>
      </c>
      <c r="P13866" t="s">
        <v>28</v>
      </c>
      <c r="Q13866">
        <v>36</v>
      </c>
      <c r="R13866">
        <v>175</v>
      </c>
      <c r="S13866">
        <v>19</v>
      </c>
      <c r="T13866">
        <v>193</v>
      </c>
      <c r="U13866" t="s">
        <v>29</v>
      </c>
    </row>
    <row r="13867" spans="1:21" x14ac:dyDescent="0.25">
      <c r="A13867" t="s">
        <v>16332</v>
      </c>
      <c r="B13867" t="s">
        <v>22</v>
      </c>
      <c r="C13867" s="3">
        <v>44834.280902777777</v>
      </c>
      <c r="D13867" s="3">
        <v>44834.290324074071</v>
      </c>
      <c r="E13867" s="4">
        <v>44834</v>
      </c>
      <c r="F13867">
        <v>53.392016666666599</v>
      </c>
      <c r="G13867" t="s">
        <v>16333</v>
      </c>
      <c r="H13867">
        <v>108.345</v>
      </c>
      <c r="I13867" t="s">
        <v>16334</v>
      </c>
      <c r="J13867" t="s">
        <v>16301</v>
      </c>
      <c r="K13867" s="1" t="str">
        <f t="shared" si="217"/>
        <v>markh0930</v>
      </c>
      <c r="L13867" s="5" t="s">
        <v>16316</v>
      </c>
      <c r="M13867">
        <v>334.72899999999998</v>
      </c>
      <c r="N13867">
        <v>10.480499999999999</v>
      </c>
      <c r="O13867" t="s">
        <v>27</v>
      </c>
      <c r="P13867" t="s">
        <v>28</v>
      </c>
      <c r="Q13867">
        <v>0</v>
      </c>
      <c r="R13867">
        <v>600</v>
      </c>
      <c r="S13867">
        <v>5</v>
      </c>
      <c r="T13867">
        <v>604</v>
      </c>
      <c r="U13867" t="s">
        <v>29</v>
      </c>
    </row>
    <row r="13868" spans="1:21" x14ac:dyDescent="0.25">
      <c r="A13868" t="s">
        <v>16591</v>
      </c>
      <c r="B13868" t="s">
        <v>22</v>
      </c>
      <c r="C13868" s="3">
        <v>44828.077418981484</v>
      </c>
      <c r="D13868" s="3">
        <v>44828.103298611109</v>
      </c>
      <c r="E13868" s="4">
        <v>44828</v>
      </c>
      <c r="F13868">
        <v>52.663166666666598</v>
      </c>
      <c r="G13868" t="s">
        <v>16592</v>
      </c>
      <c r="H13868">
        <v>106.863333333333</v>
      </c>
      <c r="I13868" t="s">
        <v>16593</v>
      </c>
      <c r="J13868" t="s">
        <v>16192</v>
      </c>
      <c r="K13868" s="1" t="str">
        <f t="shared" si="217"/>
        <v>mas0924</v>
      </c>
      <c r="L13868" s="5" t="s">
        <v>16347</v>
      </c>
      <c r="M13868">
        <v>1177.7860000000001</v>
      </c>
      <c r="N13868">
        <v>7.1942000000000004</v>
      </c>
      <c r="O13868" t="s">
        <v>27</v>
      </c>
      <c r="P13868" t="s">
        <v>28</v>
      </c>
      <c r="Q13868">
        <v>0</v>
      </c>
      <c r="R13868">
        <v>2097</v>
      </c>
      <c r="S13868">
        <v>7</v>
      </c>
      <c r="T13868">
        <v>2103</v>
      </c>
      <c r="U13868" t="s">
        <v>29</v>
      </c>
    </row>
    <row r="13869" spans="1:21" x14ac:dyDescent="0.25">
      <c r="A13869" t="s">
        <v>16992</v>
      </c>
      <c r="B13869" t="s">
        <v>22</v>
      </c>
      <c r="C13869" s="3">
        <v>44831.974305555559</v>
      </c>
      <c r="D13869" s="3">
        <v>44831.991203703707</v>
      </c>
      <c r="E13869" s="4">
        <v>44831</v>
      </c>
      <c r="F13869">
        <v>55.318316666666597</v>
      </c>
      <c r="G13869" t="s">
        <v>16993</v>
      </c>
      <c r="H13869">
        <v>109.483983333333</v>
      </c>
      <c r="I13869" t="s">
        <v>16994</v>
      </c>
      <c r="J13869" t="s">
        <v>16892</v>
      </c>
      <c r="K13869" s="1" t="str">
        <f t="shared" si="217"/>
        <v>mbt0927</v>
      </c>
      <c r="L13869" s="5" t="s">
        <v>16895</v>
      </c>
      <c r="M13869">
        <v>802.81700000000001</v>
      </c>
      <c r="N13869">
        <v>10.463699999999999</v>
      </c>
      <c r="O13869" t="s">
        <v>27</v>
      </c>
      <c r="P13869" t="s">
        <v>28</v>
      </c>
      <c r="Q13869">
        <v>0</v>
      </c>
      <c r="R13869">
        <v>1491</v>
      </c>
      <c r="S13869">
        <v>3</v>
      </c>
      <c r="T13869">
        <v>1493</v>
      </c>
      <c r="U13869" t="s">
        <v>29</v>
      </c>
    </row>
    <row r="13870" spans="1:21" x14ac:dyDescent="0.25">
      <c r="A13870" t="s">
        <v>17105</v>
      </c>
      <c r="B13870" t="s">
        <v>22</v>
      </c>
      <c r="C13870" s="3">
        <v>44833.607905092591</v>
      </c>
      <c r="D13870" s="3">
        <v>44833.613622685189</v>
      </c>
      <c r="E13870" s="4">
        <v>44833</v>
      </c>
      <c r="F13870">
        <v>53.452483333333298</v>
      </c>
      <c r="G13870" t="s">
        <v>17106</v>
      </c>
      <c r="H13870">
        <v>108.7413</v>
      </c>
      <c r="I13870" t="s">
        <v>17107</v>
      </c>
      <c r="J13870" t="s">
        <v>17108</v>
      </c>
      <c r="K13870" s="1" t="str">
        <f t="shared" si="217"/>
        <v>mbzal0929</v>
      </c>
      <c r="L13870" s="5" t="s">
        <v>17103</v>
      </c>
      <c r="M13870">
        <v>148.72399999999999</v>
      </c>
      <c r="N13870">
        <v>10.150700000000001</v>
      </c>
      <c r="O13870" t="s">
        <v>27</v>
      </c>
      <c r="P13870" t="s">
        <v>28</v>
      </c>
      <c r="Q13870">
        <v>0</v>
      </c>
      <c r="R13870">
        <v>310</v>
      </c>
      <c r="S13870">
        <v>11</v>
      </c>
      <c r="T13870">
        <v>320</v>
      </c>
      <c r="U13870" t="s">
        <v>29</v>
      </c>
    </row>
    <row r="13871" spans="1:21" x14ac:dyDescent="0.25">
      <c r="A13871" t="s">
        <v>17400</v>
      </c>
      <c r="B13871" t="s">
        <v>22</v>
      </c>
      <c r="C13871" s="3">
        <v>44830.63962962963</v>
      </c>
      <c r="D13871" s="3">
        <v>44830.657141203701</v>
      </c>
      <c r="E13871" s="4">
        <v>44830</v>
      </c>
      <c r="F13871">
        <v>54.622816666666601</v>
      </c>
      <c r="G13871" t="s">
        <v>17401</v>
      </c>
      <c r="H13871">
        <v>109.12009999999999</v>
      </c>
      <c r="I13871" t="s">
        <v>17402</v>
      </c>
      <c r="J13871" t="s">
        <v>17230</v>
      </c>
      <c r="K13871" s="1" t="str">
        <f t="shared" si="217"/>
        <v>mchka0926</v>
      </c>
      <c r="L13871" s="5" t="s">
        <v>17337</v>
      </c>
      <c r="M13871">
        <v>888.75300000000004</v>
      </c>
      <c r="N13871">
        <v>8.3253000000000004</v>
      </c>
      <c r="O13871" t="s">
        <v>27</v>
      </c>
      <c r="P13871" t="s">
        <v>28</v>
      </c>
      <c r="Q13871">
        <v>0</v>
      </c>
      <c r="R13871">
        <v>1658</v>
      </c>
      <c r="S13871">
        <v>7</v>
      </c>
      <c r="T13871">
        <v>1664</v>
      </c>
      <c r="U13871" t="s">
        <v>29</v>
      </c>
    </row>
    <row r="13872" spans="1:21" x14ac:dyDescent="0.25">
      <c r="A13872" t="s">
        <v>17519</v>
      </c>
      <c r="B13872" t="s">
        <v>22</v>
      </c>
      <c r="C13872" s="3">
        <v>44827.827800925923</v>
      </c>
      <c r="D13872" s="3">
        <v>44827.836967592593</v>
      </c>
      <c r="E13872" s="4">
        <v>44827</v>
      </c>
      <c r="F13872">
        <v>52.475866666666597</v>
      </c>
      <c r="G13872" t="s">
        <v>17520</v>
      </c>
      <c r="H13872">
        <v>106.113683333333</v>
      </c>
      <c r="I13872" t="s">
        <v>17521</v>
      </c>
      <c r="J13872" t="s">
        <v>17491</v>
      </c>
      <c r="K13872" s="1" t="str">
        <f t="shared" si="217"/>
        <v>mdbug0923</v>
      </c>
      <c r="L13872" s="5" t="s">
        <v>17513</v>
      </c>
      <c r="M13872">
        <v>382.39499999999998</v>
      </c>
      <c r="N13872">
        <v>9.6965000000000003</v>
      </c>
      <c r="O13872" t="s">
        <v>27</v>
      </c>
      <c r="P13872" t="s">
        <v>28</v>
      </c>
      <c r="Q13872">
        <v>0</v>
      </c>
      <c r="R13872">
        <v>679</v>
      </c>
      <c r="S13872">
        <v>0</v>
      </c>
      <c r="T13872">
        <v>678</v>
      </c>
      <c r="U13872" t="s">
        <v>29</v>
      </c>
    </row>
    <row r="13873" spans="1:21" x14ac:dyDescent="0.25">
      <c r="A13873" t="s">
        <v>17825</v>
      </c>
      <c r="B13873" t="s">
        <v>22</v>
      </c>
      <c r="C13873" s="3">
        <v>44827.460057870368</v>
      </c>
      <c r="D13873" s="3">
        <v>44827.477060185185</v>
      </c>
      <c r="E13873" s="4">
        <v>44827</v>
      </c>
      <c r="F13873">
        <v>52.231533333333303</v>
      </c>
      <c r="G13873" t="s">
        <v>17734</v>
      </c>
      <c r="H13873">
        <v>105.802383333333</v>
      </c>
      <c r="I13873" t="s">
        <v>17826</v>
      </c>
      <c r="J13873" t="s">
        <v>17688</v>
      </c>
      <c r="K13873" s="1" t="str">
        <f t="shared" si="217"/>
        <v>mdpes0923</v>
      </c>
      <c r="L13873" s="5" t="s">
        <v>17722</v>
      </c>
      <c r="M13873">
        <v>982.57299999999998</v>
      </c>
      <c r="N13873">
        <v>9.2254000000000005</v>
      </c>
      <c r="O13873" t="s">
        <v>27</v>
      </c>
      <c r="P13873" t="s">
        <v>28</v>
      </c>
      <c r="Q13873">
        <v>0</v>
      </c>
      <c r="R13873">
        <v>1650</v>
      </c>
      <c r="S13873">
        <v>0</v>
      </c>
      <c r="T13873">
        <v>1649</v>
      </c>
      <c r="U13873" t="s">
        <v>29</v>
      </c>
    </row>
    <row r="13874" spans="1:21" x14ac:dyDescent="0.25">
      <c r="A13874" t="s">
        <v>18179</v>
      </c>
      <c r="B13874" t="s">
        <v>22</v>
      </c>
      <c r="C13874" s="3">
        <v>44830.278611111113</v>
      </c>
      <c r="D13874" s="3">
        <v>44830.294722222221</v>
      </c>
      <c r="E13874" s="4">
        <v>44830</v>
      </c>
      <c r="F13874">
        <v>54.450449999999996</v>
      </c>
      <c r="G13874" t="s">
        <v>18180</v>
      </c>
      <c r="H13874">
        <v>109.068783333333</v>
      </c>
      <c r="I13874" t="s">
        <v>18181</v>
      </c>
      <c r="J13874" t="s">
        <v>9506</v>
      </c>
      <c r="K13874" s="1" t="str">
        <f t="shared" si="217"/>
        <v>med0926</v>
      </c>
      <c r="L13874" s="5" t="s">
        <v>18059</v>
      </c>
      <c r="M13874">
        <v>848.70899999999995</v>
      </c>
      <c r="N13874">
        <v>6.9573999999999998</v>
      </c>
      <c r="O13874">
        <v>1.56152982381896E-2</v>
      </c>
      <c r="P13874" t="s">
        <v>28</v>
      </c>
      <c r="Q13874">
        <v>23</v>
      </c>
      <c r="R13874">
        <v>1491</v>
      </c>
      <c r="S13874">
        <v>0</v>
      </c>
      <c r="T13874">
        <v>1490</v>
      </c>
      <c r="U13874" t="s">
        <v>29</v>
      </c>
    </row>
    <row r="13875" spans="1:21" x14ac:dyDescent="0.25">
      <c r="A13875" t="s">
        <v>33287</v>
      </c>
      <c r="B13875" t="s">
        <v>22</v>
      </c>
      <c r="C13875" s="3">
        <v>44830.269375000003</v>
      </c>
      <c r="D13875" s="3">
        <v>44830.277673611112</v>
      </c>
      <c r="E13875" t="s">
        <v>840</v>
      </c>
      <c r="F13875" s="1">
        <v>54.450566666666667</v>
      </c>
      <c r="G13875" t="s">
        <v>27</v>
      </c>
      <c r="H13875" s="1">
        <v>109.06876666666666</v>
      </c>
      <c r="I13875" t="s">
        <v>27</v>
      </c>
      <c r="J13875" t="s">
        <v>33288</v>
      </c>
      <c r="K13875" s="1" t="str">
        <f t="shared" si="217"/>
        <v>melda100</v>
      </c>
      <c r="L13875" s="5" t="s">
        <v>18277</v>
      </c>
      <c r="M13875">
        <v>361.048</v>
      </c>
      <c r="N13875">
        <v>6.8535000000000004</v>
      </c>
      <c r="O13875" t="s">
        <v>27</v>
      </c>
      <c r="P13875" t="s">
        <v>28</v>
      </c>
      <c r="Q13875">
        <v>0</v>
      </c>
      <c r="R13875">
        <v>642</v>
      </c>
      <c r="S13875">
        <v>0</v>
      </c>
      <c r="T13875">
        <v>641</v>
      </c>
      <c r="U13875" t="s">
        <v>29</v>
      </c>
    </row>
    <row r="13876" spans="1:21" x14ac:dyDescent="0.25">
      <c r="A13876" t="s">
        <v>18372</v>
      </c>
      <c r="B13876" t="s">
        <v>22</v>
      </c>
      <c r="C13876" s="3">
        <v>44827.324004629627</v>
      </c>
      <c r="D13876" s="3">
        <v>44827.346446759257</v>
      </c>
      <c r="E13876" s="4">
        <v>44827</v>
      </c>
      <c r="F13876">
        <v>51.9190166666666</v>
      </c>
      <c r="G13876" t="s">
        <v>18373</v>
      </c>
      <c r="H13876">
        <v>105.639566666666</v>
      </c>
      <c r="I13876" t="s">
        <v>18374</v>
      </c>
      <c r="J13876" t="s">
        <v>18337</v>
      </c>
      <c r="K13876" s="1" t="str">
        <f t="shared" si="217"/>
        <v>mgb0923</v>
      </c>
      <c r="L13876" s="5" t="s">
        <v>18338</v>
      </c>
      <c r="M13876">
        <v>1316.8679999999999</v>
      </c>
      <c r="N13876">
        <v>6.9908999999999999</v>
      </c>
      <c r="O13876">
        <v>6.5312707223079596E-3</v>
      </c>
      <c r="P13876" t="s">
        <v>28</v>
      </c>
      <c r="Q13876">
        <v>12</v>
      </c>
      <c r="R13876">
        <v>2255</v>
      </c>
      <c r="S13876">
        <v>2</v>
      </c>
      <c r="T13876">
        <v>2256</v>
      </c>
      <c r="U13876" t="s">
        <v>29</v>
      </c>
    </row>
    <row r="13877" spans="1:21" x14ac:dyDescent="0.25">
      <c r="A13877" t="s">
        <v>18748</v>
      </c>
      <c r="B13877" t="s">
        <v>22</v>
      </c>
      <c r="C13877" s="3">
        <v>44827.87228009259</v>
      </c>
      <c r="D13877" s="3">
        <v>44827.884467592594</v>
      </c>
      <c r="E13877" s="4">
        <v>44827</v>
      </c>
      <c r="F13877">
        <v>52.470583333333302</v>
      </c>
      <c r="G13877" t="s">
        <v>18749</v>
      </c>
      <c r="H13877">
        <v>106.29108333333301</v>
      </c>
      <c r="I13877" t="s">
        <v>18750</v>
      </c>
      <c r="J13877" t="s">
        <v>18488</v>
      </c>
      <c r="K13877" s="1" t="str">
        <f t="shared" si="217"/>
        <v>mgoku0923</v>
      </c>
      <c r="L13877" s="5" t="s">
        <v>18708</v>
      </c>
      <c r="M13877">
        <v>555.20299999999997</v>
      </c>
      <c r="N13877">
        <v>9.0233000000000008</v>
      </c>
      <c r="O13877" t="s">
        <v>27</v>
      </c>
      <c r="P13877" t="s">
        <v>28</v>
      </c>
      <c r="Q13877">
        <v>0</v>
      </c>
      <c r="R13877">
        <v>1020</v>
      </c>
      <c r="S13877">
        <v>0</v>
      </c>
      <c r="T13877">
        <v>1019</v>
      </c>
      <c r="U13877" t="s">
        <v>29</v>
      </c>
    </row>
    <row r="13878" spans="1:21" x14ac:dyDescent="0.25">
      <c r="A13878" t="s">
        <v>19800</v>
      </c>
      <c r="B13878" t="s">
        <v>22</v>
      </c>
      <c r="C13878" s="3">
        <v>44833.932638888888</v>
      </c>
      <c r="D13878" s="3">
        <v>44833.961469907408</v>
      </c>
      <c r="E13878" s="4">
        <v>44833</v>
      </c>
      <c r="F13878">
        <v>53.356616666666604</v>
      </c>
      <c r="G13878" t="s">
        <v>19801</v>
      </c>
      <c r="H13878">
        <v>108.221483333333</v>
      </c>
      <c r="I13878" t="s">
        <v>19802</v>
      </c>
      <c r="J13878" t="s">
        <v>18799</v>
      </c>
      <c r="K13878" s="1" t="str">
        <f t="shared" si="217"/>
        <v>mkhkr0929</v>
      </c>
      <c r="L13878" s="5" t="s">
        <v>19754</v>
      </c>
      <c r="M13878">
        <v>1614.258</v>
      </c>
      <c r="N13878">
        <v>8.8284000000000002</v>
      </c>
      <c r="O13878" t="s">
        <v>27</v>
      </c>
      <c r="P13878" t="s">
        <v>28</v>
      </c>
      <c r="Q13878">
        <v>0</v>
      </c>
      <c r="R13878">
        <v>2998</v>
      </c>
      <c r="S13878">
        <v>10</v>
      </c>
      <c r="T13878">
        <v>3007</v>
      </c>
      <c r="U13878" t="s">
        <v>29</v>
      </c>
    </row>
    <row r="13879" spans="1:21" x14ac:dyDescent="0.25">
      <c r="A13879" t="s">
        <v>19920</v>
      </c>
      <c r="B13879" t="s">
        <v>22</v>
      </c>
      <c r="C13879" s="3">
        <v>44826.900868055556</v>
      </c>
      <c r="D13879" s="3">
        <v>44826.928437499999</v>
      </c>
      <c r="E13879" s="4">
        <v>44826</v>
      </c>
      <c r="F13879">
        <v>51.729100000000003</v>
      </c>
      <c r="G13879" t="s">
        <v>19921</v>
      </c>
      <c r="H13879">
        <v>105.33388333333301</v>
      </c>
      <c r="I13879" t="s">
        <v>19922</v>
      </c>
      <c r="J13879" t="s">
        <v>19923</v>
      </c>
      <c r="K13879" s="1" t="str">
        <f t="shared" si="217"/>
        <v>mkm0922</v>
      </c>
      <c r="L13879" s="5" t="s">
        <v>19905</v>
      </c>
      <c r="M13879">
        <v>1434.607</v>
      </c>
      <c r="N13879">
        <v>6.7721999999999998</v>
      </c>
      <c r="O13879" t="s">
        <v>27</v>
      </c>
      <c r="P13879" t="s">
        <v>28</v>
      </c>
      <c r="Q13879">
        <v>0</v>
      </c>
      <c r="R13879">
        <v>2538</v>
      </c>
      <c r="S13879">
        <v>0</v>
      </c>
      <c r="T13879">
        <v>2537</v>
      </c>
      <c r="U13879" t="s">
        <v>29</v>
      </c>
    </row>
    <row r="13880" spans="1:21" x14ac:dyDescent="0.25">
      <c r="A13880" t="s">
        <v>31343</v>
      </c>
      <c r="B13880" t="s">
        <v>22</v>
      </c>
      <c r="C13880" s="3">
        <v>44826.893599537034</v>
      </c>
      <c r="D13880" s="3">
        <v>44826.897951388892</v>
      </c>
      <c r="E13880" t="s">
        <v>840</v>
      </c>
      <c r="F13880" s="1">
        <v>51.7776</v>
      </c>
      <c r="G13880" t="s">
        <v>27</v>
      </c>
      <c r="H13880" s="1">
        <v>105.37413333333333</v>
      </c>
      <c r="I13880" t="s">
        <v>27</v>
      </c>
      <c r="J13880" t="s">
        <v>31344</v>
      </c>
      <c r="K13880" s="1" t="str">
        <f t="shared" si="217"/>
        <v>mkm100</v>
      </c>
      <c r="L13880" s="5" t="s">
        <v>19905</v>
      </c>
      <c r="M13880">
        <v>97.831000000000003</v>
      </c>
      <c r="N13880">
        <v>6.7347000000000001</v>
      </c>
      <c r="O13880" t="s">
        <v>27</v>
      </c>
      <c r="P13880" t="s">
        <v>28</v>
      </c>
      <c r="Q13880">
        <v>0</v>
      </c>
      <c r="R13880">
        <v>170</v>
      </c>
      <c r="S13880">
        <v>12</v>
      </c>
      <c r="T13880">
        <v>181</v>
      </c>
      <c r="U13880" t="s">
        <v>29</v>
      </c>
    </row>
    <row r="13881" spans="1:21" x14ac:dyDescent="0.25">
      <c r="A13881" t="s">
        <v>20520</v>
      </c>
      <c r="B13881" t="s">
        <v>22</v>
      </c>
      <c r="C13881" s="3">
        <v>44827.606423611112</v>
      </c>
      <c r="D13881" s="3">
        <v>44827.616319444445</v>
      </c>
      <c r="E13881" s="4">
        <v>44827</v>
      </c>
      <c r="F13881">
        <v>52.344416666666604</v>
      </c>
      <c r="G13881" t="s">
        <v>20521</v>
      </c>
      <c r="H13881">
        <v>106.066</v>
      </c>
      <c r="I13881" t="s">
        <v>20522</v>
      </c>
      <c r="J13881" t="s">
        <v>20523</v>
      </c>
      <c r="K13881" s="1" t="str">
        <f t="shared" si="217"/>
        <v>mkyha0923</v>
      </c>
      <c r="L13881" s="5" t="s">
        <v>20503</v>
      </c>
      <c r="M13881">
        <v>254.59899999999999</v>
      </c>
      <c r="N13881">
        <v>9.3865999999999996</v>
      </c>
      <c r="O13881">
        <v>6.1166405335271998E-2</v>
      </c>
      <c r="P13881" t="s">
        <v>28</v>
      </c>
      <c r="Q13881">
        <v>231</v>
      </c>
      <c r="R13881">
        <v>481</v>
      </c>
      <c r="S13881">
        <v>11</v>
      </c>
      <c r="T13881">
        <v>491</v>
      </c>
      <c r="U13881" t="s">
        <v>29</v>
      </c>
    </row>
    <row r="13882" spans="1:21" x14ac:dyDescent="0.25">
      <c r="A13882" t="s">
        <v>20745</v>
      </c>
      <c r="B13882" t="s">
        <v>22</v>
      </c>
      <c r="C13882" s="3">
        <v>44826.411168981482</v>
      </c>
      <c r="D13882" s="3">
        <v>44826.435439814813</v>
      </c>
      <c r="E13882" s="4">
        <v>44826</v>
      </c>
      <c r="F13882">
        <v>51.713250000000002</v>
      </c>
      <c r="G13882" t="s">
        <v>20746</v>
      </c>
      <c r="H13882">
        <v>104.980066666666</v>
      </c>
      <c r="I13882" t="s">
        <v>20747</v>
      </c>
      <c r="J13882" t="s">
        <v>7732</v>
      </c>
      <c r="K13882" s="1" t="str">
        <f t="shared" si="217"/>
        <v>mlt0922</v>
      </c>
      <c r="L13882" s="5" t="s">
        <v>20726</v>
      </c>
      <c r="M13882">
        <v>1411.528</v>
      </c>
      <c r="N13882">
        <v>6.5724999999999998</v>
      </c>
      <c r="O13882" t="s">
        <v>27</v>
      </c>
      <c r="P13882" t="s">
        <v>28</v>
      </c>
      <c r="Q13882">
        <v>0</v>
      </c>
      <c r="R13882">
        <v>2476</v>
      </c>
      <c r="S13882">
        <v>0</v>
      </c>
      <c r="T13882">
        <v>2475</v>
      </c>
      <c r="U13882" t="s">
        <v>29</v>
      </c>
    </row>
    <row r="13883" spans="1:21" x14ac:dyDescent="0.25">
      <c r="A13883" t="s">
        <v>30720</v>
      </c>
      <c r="B13883" t="s">
        <v>22</v>
      </c>
      <c r="C13883" s="3">
        <v>44826.403599537036</v>
      </c>
      <c r="D13883" s="3">
        <v>44826.408564814818</v>
      </c>
      <c r="E13883" t="s">
        <v>840</v>
      </c>
      <c r="F13883" s="1">
        <v>51.701749999999997</v>
      </c>
      <c r="G13883" t="s">
        <v>27</v>
      </c>
      <c r="H13883" s="1">
        <v>105.0147</v>
      </c>
      <c r="I13883" t="s">
        <v>27</v>
      </c>
      <c r="J13883" t="s">
        <v>30721</v>
      </c>
      <c r="K13883" s="1" t="str">
        <f t="shared" si="217"/>
        <v>mlt100</v>
      </c>
      <c r="L13883" s="5" t="s">
        <v>20726</v>
      </c>
      <c r="M13883">
        <v>92.858000000000004</v>
      </c>
      <c r="N13883">
        <v>6.5651999999999999</v>
      </c>
      <c r="O13883" t="s">
        <v>27</v>
      </c>
      <c r="P13883" t="s">
        <v>28</v>
      </c>
      <c r="Q13883">
        <v>0</v>
      </c>
      <c r="R13883">
        <v>147</v>
      </c>
      <c r="S13883">
        <v>1</v>
      </c>
      <c r="T13883">
        <v>147</v>
      </c>
      <c r="U13883" t="s">
        <v>29</v>
      </c>
    </row>
    <row r="13884" spans="1:21" x14ac:dyDescent="0.25">
      <c r="A13884" t="s">
        <v>21573</v>
      </c>
      <c r="B13884" t="s">
        <v>22</v>
      </c>
      <c r="C13884" s="3">
        <v>44834.439444444448</v>
      </c>
      <c r="D13884" s="3">
        <v>44834.444687499999</v>
      </c>
      <c r="E13884" s="4">
        <v>44834</v>
      </c>
      <c r="F13884">
        <v>53.241166666666601</v>
      </c>
      <c r="G13884" t="s">
        <v>21574</v>
      </c>
      <c r="H13884">
        <v>107.25749999999999</v>
      </c>
      <c r="I13884" t="s">
        <v>21575</v>
      </c>
      <c r="J13884" t="s">
        <v>21517</v>
      </c>
      <c r="K13884" s="1" t="str">
        <f t="shared" si="217"/>
        <v>mmm0930</v>
      </c>
      <c r="L13884" s="5" t="s">
        <v>21492</v>
      </c>
      <c r="M13884">
        <v>84.376000000000005</v>
      </c>
      <c r="N13884">
        <v>10.3261</v>
      </c>
      <c r="O13884" t="s">
        <v>27</v>
      </c>
      <c r="P13884" t="s">
        <v>28</v>
      </c>
      <c r="Q13884">
        <v>0</v>
      </c>
      <c r="R13884">
        <v>191</v>
      </c>
      <c r="S13884">
        <v>5</v>
      </c>
      <c r="T13884">
        <v>195</v>
      </c>
      <c r="U13884" t="s">
        <v>29</v>
      </c>
    </row>
    <row r="13885" spans="1:21" x14ac:dyDescent="0.25">
      <c r="A13885" t="s">
        <v>21941</v>
      </c>
      <c r="B13885" t="s">
        <v>22</v>
      </c>
      <c r="C13885" s="3">
        <v>44830.821909722225</v>
      </c>
      <c r="D13885" s="3">
        <v>44830.838680555556</v>
      </c>
      <c r="E13885" s="4">
        <v>44830</v>
      </c>
      <c r="F13885">
        <v>54.83005</v>
      </c>
      <c r="G13885" t="s">
        <v>21942</v>
      </c>
      <c r="H13885">
        <v>109.261116666666</v>
      </c>
      <c r="I13885" t="s">
        <v>21943</v>
      </c>
      <c r="J13885" t="s">
        <v>21944</v>
      </c>
      <c r="K13885" s="1" t="str">
        <f t="shared" si="217"/>
        <v>mmuur0926</v>
      </c>
      <c r="L13885" s="5" t="s">
        <v>21925</v>
      </c>
      <c r="M13885">
        <v>883.78399999999999</v>
      </c>
      <c r="N13885">
        <v>10.3287</v>
      </c>
      <c r="O13885" t="s">
        <v>27</v>
      </c>
      <c r="P13885" t="s">
        <v>28</v>
      </c>
      <c r="Q13885">
        <v>0</v>
      </c>
      <c r="R13885">
        <v>1486</v>
      </c>
      <c r="S13885">
        <v>7</v>
      </c>
      <c r="T13885">
        <v>1492</v>
      </c>
      <c r="U13885" t="s">
        <v>29</v>
      </c>
    </row>
    <row r="13886" spans="1:21" x14ac:dyDescent="0.25">
      <c r="A13886" t="s">
        <v>22645</v>
      </c>
      <c r="B13886" t="s">
        <v>22</v>
      </c>
      <c r="C13886" s="3">
        <v>44829.860185185185</v>
      </c>
      <c r="D13886" s="3">
        <v>44829.877106481479</v>
      </c>
      <c r="E13886" s="4">
        <v>44829</v>
      </c>
      <c r="F13886">
        <v>53.943016666666601</v>
      </c>
      <c r="G13886" t="s">
        <v>22646</v>
      </c>
      <c r="H13886">
        <v>108.4349</v>
      </c>
      <c r="I13886" t="s">
        <v>22647</v>
      </c>
      <c r="J13886" t="s">
        <v>22510</v>
      </c>
      <c r="K13886" s="1" t="str">
        <f t="shared" si="217"/>
        <v>msu0925</v>
      </c>
      <c r="L13886" s="5" t="s">
        <v>22426</v>
      </c>
      <c r="M13886">
        <v>888.75300000000004</v>
      </c>
      <c r="N13886">
        <v>8.6430000000000007</v>
      </c>
      <c r="O13886" t="s">
        <v>27</v>
      </c>
      <c r="P13886" t="s">
        <v>28</v>
      </c>
      <c r="Q13886">
        <v>0</v>
      </c>
      <c r="R13886">
        <v>1593</v>
      </c>
      <c r="S13886">
        <v>5</v>
      </c>
      <c r="T13886">
        <v>1597</v>
      </c>
      <c r="U13886" t="s">
        <v>29</v>
      </c>
    </row>
    <row r="13887" spans="1:21" x14ac:dyDescent="0.25">
      <c r="A13887" t="s">
        <v>22833</v>
      </c>
      <c r="B13887" t="s">
        <v>22</v>
      </c>
      <c r="C13887" s="3">
        <v>44831.620682870373</v>
      </c>
      <c r="D13887" s="3">
        <v>44831.635416666664</v>
      </c>
      <c r="E13887" s="4">
        <v>44831</v>
      </c>
      <c r="F13887">
        <v>55.563333333333297</v>
      </c>
      <c r="G13887" t="s">
        <v>22834</v>
      </c>
      <c r="H13887">
        <v>109.60488333333301</v>
      </c>
      <c r="I13887" t="s">
        <v>22835</v>
      </c>
      <c r="J13887" t="s">
        <v>22836</v>
      </c>
      <c r="K13887" s="1" t="str">
        <f t="shared" si="217"/>
        <v>mtn0927</v>
      </c>
      <c r="L13887" s="5" t="s">
        <v>22703</v>
      </c>
      <c r="M13887">
        <v>654.02099999999996</v>
      </c>
      <c r="N13887">
        <v>11.0366</v>
      </c>
      <c r="O13887" t="s">
        <v>27</v>
      </c>
      <c r="P13887" t="s">
        <v>28</v>
      </c>
      <c r="Q13887">
        <v>0</v>
      </c>
      <c r="R13887">
        <v>1204</v>
      </c>
      <c r="S13887">
        <v>0</v>
      </c>
      <c r="T13887">
        <v>1203</v>
      </c>
      <c r="U13887" t="s">
        <v>29</v>
      </c>
    </row>
    <row r="13888" spans="1:21" x14ac:dyDescent="0.25">
      <c r="A13888" t="s">
        <v>23712</v>
      </c>
      <c r="B13888" t="s">
        <v>22</v>
      </c>
      <c r="C13888" s="3">
        <v>44828.87228009259</v>
      </c>
      <c r="D13888" s="3">
        <v>44828.901041666664</v>
      </c>
      <c r="E13888" s="4">
        <v>44828</v>
      </c>
      <c r="F13888">
        <v>52.895533333333297</v>
      </c>
      <c r="G13888" t="s">
        <v>23663</v>
      </c>
      <c r="H13888">
        <v>107.549933333333</v>
      </c>
      <c r="I13888" t="s">
        <v>23713</v>
      </c>
      <c r="J13888" t="s">
        <v>23714</v>
      </c>
      <c r="K13888" s="1" t="str">
        <f t="shared" si="217"/>
        <v>mut0924</v>
      </c>
      <c r="L13888" s="5" t="s">
        <v>23474</v>
      </c>
      <c r="M13888">
        <v>1380.2670000000001</v>
      </c>
      <c r="N13888">
        <v>8.7105999999999995</v>
      </c>
      <c r="O13888" t="s">
        <v>27</v>
      </c>
      <c r="P13888" t="s">
        <v>28</v>
      </c>
      <c r="Q13888">
        <v>0</v>
      </c>
      <c r="R13888">
        <v>2947</v>
      </c>
      <c r="S13888">
        <v>16</v>
      </c>
      <c r="T13888">
        <v>2962</v>
      </c>
      <c r="U13888" t="s">
        <v>29</v>
      </c>
    </row>
    <row r="13889" spans="1:21" x14ac:dyDescent="0.25">
      <c r="A13889" t="s">
        <v>23994</v>
      </c>
      <c r="B13889" t="s">
        <v>22</v>
      </c>
      <c r="C13889" s="3">
        <v>44828.466898148145</v>
      </c>
      <c r="D13889" s="3">
        <v>44828.489733796298</v>
      </c>
      <c r="E13889" s="4">
        <v>44828</v>
      </c>
      <c r="F13889">
        <v>52.795999999999999</v>
      </c>
      <c r="G13889" t="s">
        <v>23995</v>
      </c>
      <c r="H13889">
        <v>107.128566666666</v>
      </c>
      <c r="I13889" t="s">
        <v>23996</v>
      </c>
      <c r="J13889" t="s">
        <v>23789</v>
      </c>
      <c r="K13889" s="1" t="str">
        <f t="shared" si="217"/>
        <v>mvb0924</v>
      </c>
      <c r="L13889" s="5" t="s">
        <v>23774</v>
      </c>
      <c r="M13889">
        <v>1377.0540000000001</v>
      </c>
      <c r="N13889">
        <v>6.6773999999999996</v>
      </c>
      <c r="O13889" t="s">
        <v>27</v>
      </c>
      <c r="P13889" t="s">
        <v>28</v>
      </c>
      <c r="Q13889">
        <v>0</v>
      </c>
      <c r="R13889">
        <v>2386</v>
      </c>
      <c r="S13889">
        <v>10</v>
      </c>
      <c r="T13889">
        <v>2395</v>
      </c>
      <c r="U13889" t="s">
        <v>29</v>
      </c>
    </row>
    <row r="13890" spans="1:21" x14ac:dyDescent="0.25">
      <c r="A13890" t="s">
        <v>24149</v>
      </c>
      <c r="B13890" t="s">
        <v>22</v>
      </c>
      <c r="C13890" s="3">
        <v>44832.951689814814</v>
      </c>
      <c r="D13890" s="3">
        <v>44832.967893518522</v>
      </c>
      <c r="E13890" s="4">
        <v>44832</v>
      </c>
      <c r="F13890">
        <v>54.282683333333303</v>
      </c>
      <c r="G13890" t="s">
        <v>18052</v>
      </c>
      <c r="H13890">
        <v>108.739866666666</v>
      </c>
      <c r="I13890" t="s">
        <v>24150</v>
      </c>
      <c r="J13890" t="s">
        <v>22612</v>
      </c>
      <c r="K13890" s="1" t="str">
        <f t="shared" si="217"/>
        <v>mzs0928</v>
      </c>
      <c r="L13890" s="5" t="s">
        <v>24146</v>
      </c>
      <c r="M13890">
        <v>896.64400000000001</v>
      </c>
      <c r="N13890">
        <v>8.4276</v>
      </c>
      <c r="O13890" t="s">
        <v>27</v>
      </c>
      <c r="P13890" t="s">
        <v>28</v>
      </c>
      <c r="Q13890">
        <v>0</v>
      </c>
      <c r="R13890">
        <v>1453</v>
      </c>
      <c r="S13890">
        <v>0</v>
      </c>
      <c r="T13890">
        <v>1452</v>
      </c>
      <c r="U13890" t="s">
        <v>29</v>
      </c>
    </row>
    <row r="13891" spans="1:21" x14ac:dyDescent="0.25">
      <c r="A13891" t="s">
        <v>24247</v>
      </c>
      <c r="B13891" t="s">
        <v>22</v>
      </c>
      <c r="C13891" s="3">
        <v>44827.68854166667</v>
      </c>
      <c r="D13891" s="3">
        <v>44827.695509259262</v>
      </c>
      <c r="E13891" s="4">
        <v>44827</v>
      </c>
      <c r="F13891">
        <v>52.294516666666603</v>
      </c>
      <c r="G13891" t="s">
        <v>24248</v>
      </c>
      <c r="H13891">
        <v>106.23909999999999</v>
      </c>
      <c r="I13891" t="s">
        <v>24249</v>
      </c>
      <c r="J13891" t="s">
        <v>24250</v>
      </c>
      <c r="K13891" s="1" t="str">
        <f t="shared" si="217"/>
        <v>nearkhar0923</v>
      </c>
      <c r="L13891" s="5" t="s">
        <v>24251</v>
      </c>
      <c r="M13891">
        <v>3.35</v>
      </c>
      <c r="N13891">
        <v>10.720800000000001</v>
      </c>
      <c r="O13891" t="s">
        <v>27</v>
      </c>
      <c r="P13891" t="s">
        <v>28</v>
      </c>
      <c r="Q13891">
        <v>0</v>
      </c>
      <c r="R13891">
        <v>2</v>
      </c>
      <c r="S13891">
        <v>5</v>
      </c>
      <c r="T13891">
        <v>6</v>
      </c>
      <c r="U13891" t="s">
        <v>29</v>
      </c>
    </row>
    <row r="13892" spans="1:21" x14ac:dyDescent="0.25">
      <c r="A13892" t="s">
        <v>24252</v>
      </c>
      <c r="B13892" t="s">
        <v>22</v>
      </c>
      <c r="C13892" s="3">
        <v>44831.202638888892</v>
      </c>
      <c r="D13892" s="3">
        <v>44831.212071759262</v>
      </c>
      <c r="E13892" s="4">
        <v>44831</v>
      </c>
      <c r="F13892">
        <v>55.7683166666666</v>
      </c>
      <c r="G13892" t="s">
        <v>24253</v>
      </c>
      <c r="H13892">
        <v>109.570033333333</v>
      </c>
      <c r="I13892" t="s">
        <v>24254</v>
      </c>
      <c r="J13892" t="s">
        <v>24255</v>
      </c>
      <c r="K13892" s="1" t="str">
        <f t="shared" si="217"/>
        <v>nearkichera0927</v>
      </c>
      <c r="L13892" s="5" t="s">
        <v>24256</v>
      </c>
      <c r="M13892">
        <v>3.6419999999999999</v>
      </c>
      <c r="N13892">
        <v>7.0164</v>
      </c>
      <c r="O13892" t="s">
        <v>27</v>
      </c>
      <c r="P13892" t="s">
        <v>28</v>
      </c>
      <c r="Q13892">
        <v>0</v>
      </c>
      <c r="R13892">
        <v>4</v>
      </c>
      <c r="S13892">
        <v>21</v>
      </c>
      <c r="T13892">
        <v>24</v>
      </c>
      <c r="U13892" t="s">
        <v>29</v>
      </c>
    </row>
    <row r="13893" spans="1:21" x14ac:dyDescent="0.25">
      <c r="A13893" t="s">
        <v>20811</v>
      </c>
      <c r="B13893" t="s">
        <v>22</v>
      </c>
      <c r="C13893" s="3">
        <v>44850.365011574075</v>
      </c>
      <c r="D13893" s="3">
        <v>44850.393263888887</v>
      </c>
      <c r="E13893" s="4">
        <v>44850</v>
      </c>
      <c r="F13893">
        <v>51.7198833333333</v>
      </c>
      <c r="G13893" t="s">
        <v>20808</v>
      </c>
      <c r="H13893">
        <v>104.986216666666</v>
      </c>
      <c r="I13893" t="s">
        <v>20809</v>
      </c>
      <c r="J13893" t="s">
        <v>20810</v>
      </c>
      <c r="K13893" s="1" t="str">
        <f t="shared" si="217"/>
        <v>mlt1016</v>
      </c>
      <c r="L13893" s="5" t="s">
        <v>20726</v>
      </c>
      <c r="M13893">
        <v>1413.865</v>
      </c>
      <c r="N13893">
        <v>6.0559000000000003</v>
      </c>
      <c r="O13893" t="s">
        <v>27</v>
      </c>
      <c r="P13893" t="s">
        <v>28</v>
      </c>
      <c r="Q13893">
        <v>0</v>
      </c>
      <c r="R13893">
        <v>2834</v>
      </c>
      <c r="S13893">
        <v>465</v>
      </c>
      <c r="T13893">
        <v>3298</v>
      </c>
      <c r="U13893" t="s">
        <v>29</v>
      </c>
    </row>
    <row r="13894" spans="1:21" x14ac:dyDescent="0.25">
      <c r="A13894" t="s">
        <v>20757</v>
      </c>
      <c r="B13894" t="s">
        <v>22</v>
      </c>
      <c r="C13894" s="3">
        <v>44850.568078703705</v>
      </c>
      <c r="D13894" s="3">
        <v>44850.594212962962</v>
      </c>
      <c r="E13894" t="s">
        <v>840</v>
      </c>
      <c r="F13894">
        <v>51.718866666666599</v>
      </c>
      <c r="G13894" t="s">
        <v>20754</v>
      </c>
      <c r="H13894">
        <v>104.982983333333</v>
      </c>
      <c r="I13894" t="s">
        <v>20755</v>
      </c>
      <c r="J13894" t="s">
        <v>20756</v>
      </c>
      <c r="K13894" s="1" t="str">
        <f t="shared" si="217"/>
        <v>mlt1016_2</v>
      </c>
      <c r="L13894" s="5" t="s">
        <v>20726</v>
      </c>
      <c r="M13894">
        <v>1413.5730000000001</v>
      </c>
      <c r="N13894">
        <v>6.6163999999999996</v>
      </c>
      <c r="O13894" t="s">
        <v>27</v>
      </c>
      <c r="P13894" t="s">
        <v>28</v>
      </c>
      <c r="Q13894">
        <v>0</v>
      </c>
      <c r="R13894">
        <v>2596</v>
      </c>
      <c r="S13894">
        <v>372</v>
      </c>
      <c r="T13894">
        <v>2967</v>
      </c>
      <c r="U13894" t="s">
        <v>29</v>
      </c>
    </row>
    <row r="13895" spans="1:21" x14ac:dyDescent="0.25">
      <c r="A13895" t="s">
        <v>20807</v>
      </c>
      <c r="B13895" t="s">
        <v>22</v>
      </c>
      <c r="C13895" s="3">
        <v>44850.365011574075</v>
      </c>
      <c r="D13895" s="3">
        <v>44850.393263888887</v>
      </c>
      <c r="E13895" s="4">
        <v>44850</v>
      </c>
      <c r="F13895">
        <v>51.7198833333333</v>
      </c>
      <c r="G13895" t="s">
        <v>20808</v>
      </c>
      <c r="H13895">
        <v>104.986216666666</v>
      </c>
      <c r="I13895" t="s">
        <v>20809</v>
      </c>
      <c r="J13895" t="s">
        <v>20810</v>
      </c>
      <c r="K13895" s="1" t="str">
        <f t="shared" si="217"/>
        <v>mlt1016</v>
      </c>
      <c r="L13895" s="5" t="s">
        <v>20726</v>
      </c>
      <c r="M13895">
        <v>1413.865</v>
      </c>
      <c r="N13895">
        <v>6.0602</v>
      </c>
      <c r="O13895" t="s">
        <v>27</v>
      </c>
      <c r="P13895" t="s">
        <v>28</v>
      </c>
      <c r="Q13895">
        <v>0</v>
      </c>
      <c r="R13895">
        <v>2833</v>
      </c>
      <c r="S13895">
        <v>0</v>
      </c>
      <c r="T13895">
        <v>2832</v>
      </c>
      <c r="U13895" t="s">
        <v>29</v>
      </c>
    </row>
    <row r="13896" spans="1:21" x14ac:dyDescent="0.25">
      <c r="A13896" t="s">
        <v>20753</v>
      </c>
      <c r="B13896" t="s">
        <v>22</v>
      </c>
      <c r="C13896" s="3">
        <v>44850.568078703705</v>
      </c>
      <c r="D13896" s="3">
        <v>44850.594212962962</v>
      </c>
      <c r="E13896" t="s">
        <v>840</v>
      </c>
      <c r="F13896">
        <v>51.718866666666599</v>
      </c>
      <c r="G13896" t="s">
        <v>20754</v>
      </c>
      <c r="H13896">
        <v>104.982983333333</v>
      </c>
      <c r="I13896" t="s">
        <v>20755</v>
      </c>
      <c r="J13896" t="s">
        <v>20756</v>
      </c>
      <c r="K13896" s="1" t="str">
        <f t="shared" si="217"/>
        <v>mlt1016_2</v>
      </c>
      <c r="L13896" s="5" t="s">
        <v>20726</v>
      </c>
      <c r="M13896">
        <v>1413.5730000000001</v>
      </c>
      <c r="N13896">
        <v>6.6163999999999996</v>
      </c>
      <c r="O13896" t="s">
        <v>27</v>
      </c>
      <c r="P13896" t="s">
        <v>28</v>
      </c>
      <c r="Q13896">
        <v>0</v>
      </c>
      <c r="R13896">
        <v>2596</v>
      </c>
      <c r="S13896">
        <v>0</v>
      </c>
      <c r="T13896">
        <v>2595</v>
      </c>
      <c r="U13896" t="s">
        <v>29</v>
      </c>
    </row>
    <row r="13897" spans="1:21" x14ac:dyDescent="0.25">
      <c r="A13897" t="s">
        <v>30463</v>
      </c>
      <c r="B13897" t="s">
        <v>2731</v>
      </c>
      <c r="C13897" s="3">
        <v>44850.350682870368</v>
      </c>
      <c r="D13897" s="3">
        <v>44850.37259259259</v>
      </c>
      <c r="E13897" t="s">
        <v>840</v>
      </c>
      <c r="F13897" s="1">
        <v>51.719000000000001</v>
      </c>
      <c r="G13897" t="s">
        <v>27</v>
      </c>
      <c r="H13897" s="1">
        <v>104.98108333333333</v>
      </c>
      <c r="I13897" t="s">
        <v>27</v>
      </c>
      <c r="J13897" t="s">
        <v>30437</v>
      </c>
      <c r="K13897" s="1" t="str">
        <f t="shared" si="217"/>
        <v>mltpup1016_0-230</v>
      </c>
      <c r="L13897" s="5" t="s">
        <v>21194</v>
      </c>
      <c r="M13897">
        <v>260.92</v>
      </c>
      <c r="N13897">
        <v>5.0526</v>
      </c>
      <c r="O13897" t="s">
        <v>27</v>
      </c>
      <c r="P13897" t="s">
        <v>863</v>
      </c>
      <c r="Q13897">
        <v>0</v>
      </c>
      <c r="R13897">
        <v>1024</v>
      </c>
      <c r="S13897">
        <v>2</v>
      </c>
      <c r="T13897">
        <v>1025</v>
      </c>
      <c r="U13897" t="s">
        <v>29</v>
      </c>
    </row>
    <row r="13898" spans="1:21" x14ac:dyDescent="0.25">
      <c r="A13898" t="s">
        <v>30464</v>
      </c>
      <c r="B13898" t="s">
        <v>2731</v>
      </c>
      <c r="C13898" s="3">
        <v>44850.42015046296</v>
      </c>
      <c r="D13898" s="3">
        <v>44850.456192129626</v>
      </c>
      <c r="F13898" s="1">
        <v>51.719000000000001</v>
      </c>
      <c r="G13898" t="s">
        <v>27</v>
      </c>
      <c r="H13898" s="1">
        <v>104.98108333333333</v>
      </c>
      <c r="I13898" t="s">
        <v>27</v>
      </c>
      <c r="J13898" t="s">
        <v>30439</v>
      </c>
      <c r="K13898" s="1" t="str">
        <f t="shared" si="217"/>
        <v>mltpup1016_1190-1410m</v>
      </c>
      <c r="L13898" s="5" t="s">
        <v>21194</v>
      </c>
      <c r="M13898">
        <v>1416.377</v>
      </c>
      <c r="N13898">
        <v>5.2850999999999999</v>
      </c>
      <c r="O13898" t="s">
        <v>27</v>
      </c>
      <c r="P13898" t="s">
        <v>863</v>
      </c>
      <c r="Q13898">
        <v>0</v>
      </c>
      <c r="R13898">
        <v>2554</v>
      </c>
      <c r="S13898">
        <v>52</v>
      </c>
      <c r="T13898">
        <v>2605</v>
      </c>
      <c r="U13898" t="s">
        <v>29</v>
      </c>
    </row>
    <row r="13899" spans="1:21" x14ac:dyDescent="0.25">
      <c r="A13899" t="s">
        <v>30465</v>
      </c>
      <c r="B13899" t="s">
        <v>2731</v>
      </c>
      <c r="C13899" s="3">
        <v>44850.395960648151</v>
      </c>
      <c r="D13899" s="3">
        <v>44850.410925925928</v>
      </c>
      <c r="F13899" s="1">
        <v>51.719000000000001</v>
      </c>
      <c r="G13899" t="s">
        <v>27</v>
      </c>
      <c r="H13899" s="1">
        <v>104.98108333333333</v>
      </c>
      <c r="I13899" t="s">
        <v>27</v>
      </c>
      <c r="J13899" t="s">
        <v>30441</v>
      </c>
      <c r="K13899" s="1" t="str">
        <f t="shared" si="217"/>
        <v>mltpup1016_240-470m</v>
      </c>
      <c r="L13899" s="5" t="s">
        <v>21194</v>
      </c>
      <c r="M13899">
        <v>503.67099999999999</v>
      </c>
      <c r="N13899">
        <v>3.1488</v>
      </c>
      <c r="O13899">
        <v>0.81552288055952604</v>
      </c>
      <c r="P13899" t="s">
        <v>863</v>
      </c>
      <c r="Q13899">
        <v>3</v>
      </c>
      <c r="R13899">
        <v>1052</v>
      </c>
      <c r="S13899">
        <v>68</v>
      </c>
      <c r="T13899">
        <v>1119</v>
      </c>
      <c r="U13899" t="s">
        <v>29</v>
      </c>
    </row>
    <row r="13900" spans="1:21" x14ac:dyDescent="0.25">
      <c r="A13900" t="s">
        <v>30466</v>
      </c>
      <c r="B13900" t="s">
        <v>2731</v>
      </c>
      <c r="C13900" s="3">
        <v>44850.540381944447</v>
      </c>
      <c r="D13900" s="3">
        <v>44850.56177083333</v>
      </c>
      <c r="F13900" s="1">
        <v>51.719000000000001</v>
      </c>
      <c r="G13900" t="s">
        <v>27</v>
      </c>
      <c r="H13900" s="1">
        <v>104.98108333333333</v>
      </c>
      <c r="I13900" t="s">
        <v>27</v>
      </c>
      <c r="J13900" t="s">
        <v>30443</v>
      </c>
      <c r="K13900" s="1" t="str">
        <f t="shared" si="217"/>
        <v>mltpup1016_480-710m</v>
      </c>
      <c r="L13900" s="5" t="s">
        <v>21194</v>
      </c>
      <c r="M13900">
        <v>761.88599999999997</v>
      </c>
      <c r="N13900">
        <v>5.9577999999999998</v>
      </c>
      <c r="O13900" t="s">
        <v>27</v>
      </c>
      <c r="P13900" t="s">
        <v>863</v>
      </c>
      <c r="Q13900">
        <v>0</v>
      </c>
      <c r="R13900">
        <v>1458</v>
      </c>
      <c r="S13900">
        <v>100</v>
      </c>
      <c r="T13900">
        <v>1557</v>
      </c>
      <c r="U13900" t="s">
        <v>29</v>
      </c>
    </row>
    <row r="13901" spans="1:21" x14ac:dyDescent="0.25">
      <c r="A13901" t="s">
        <v>30467</v>
      </c>
      <c r="B13901" t="s">
        <v>2731</v>
      </c>
      <c r="C13901" s="3">
        <v>44850.508819444447</v>
      </c>
      <c r="D13901" s="3">
        <v>44850.533125000002</v>
      </c>
      <c r="F13901" s="1">
        <v>51.719000000000001</v>
      </c>
      <c r="G13901" t="s">
        <v>27</v>
      </c>
      <c r="H13901" s="1">
        <v>104.98108333333333</v>
      </c>
      <c r="I13901" t="s">
        <v>27</v>
      </c>
      <c r="J13901" t="s">
        <v>30445</v>
      </c>
      <c r="K13901" s="1" t="str">
        <f t="shared" si="217"/>
        <v>mltpup1016_720-950m</v>
      </c>
      <c r="L13901" s="5" t="s">
        <v>21194</v>
      </c>
      <c r="M13901">
        <v>1007.82</v>
      </c>
      <c r="N13901">
        <v>5.0979999999999999</v>
      </c>
      <c r="O13901" t="s">
        <v>27</v>
      </c>
      <c r="P13901" t="s">
        <v>863</v>
      </c>
      <c r="Q13901">
        <v>0</v>
      </c>
      <c r="R13901">
        <v>1782</v>
      </c>
      <c r="S13901">
        <v>57</v>
      </c>
      <c r="T13901">
        <v>1838</v>
      </c>
      <c r="U13901" t="s">
        <v>29</v>
      </c>
    </row>
    <row r="13902" spans="1:21" x14ac:dyDescent="0.25">
      <c r="A13902" t="s">
        <v>30468</v>
      </c>
      <c r="B13902" t="s">
        <v>2731</v>
      </c>
      <c r="C13902" s="3">
        <v>44850.466990740744</v>
      </c>
      <c r="D13902" s="3">
        <v>44850.502627314818</v>
      </c>
      <c r="F13902" s="1">
        <v>51.719000000000001</v>
      </c>
      <c r="G13902" t="s">
        <v>27</v>
      </c>
      <c r="H13902" s="1">
        <v>104.98108333333333</v>
      </c>
      <c r="I13902" t="s">
        <v>27</v>
      </c>
      <c r="J13902" t="s">
        <v>30447</v>
      </c>
      <c r="K13902" s="1" t="str">
        <f t="shared" si="217"/>
        <v>mltpup1016_960-1180m</v>
      </c>
      <c r="L13902" s="5" t="s">
        <v>21194</v>
      </c>
      <c r="M13902">
        <v>1222.5029999999999</v>
      </c>
      <c r="N13902">
        <v>5.0011000000000001</v>
      </c>
      <c r="O13902" t="s">
        <v>27</v>
      </c>
      <c r="P13902" t="s">
        <v>863</v>
      </c>
      <c r="Q13902">
        <v>0</v>
      </c>
      <c r="R13902">
        <v>2091</v>
      </c>
      <c r="S13902">
        <v>66</v>
      </c>
      <c r="T13902">
        <v>2156</v>
      </c>
      <c r="U13902" t="s">
        <v>29</v>
      </c>
    </row>
    <row r="13903" spans="1:21" x14ac:dyDescent="0.25">
      <c r="A13903" t="s">
        <v>30457</v>
      </c>
      <c r="B13903" t="s">
        <v>2731</v>
      </c>
      <c r="C13903" s="3">
        <v>44850.350682870368</v>
      </c>
      <c r="D13903" s="3">
        <v>44850.37259259259</v>
      </c>
      <c r="E13903" t="s">
        <v>840</v>
      </c>
      <c r="F13903" s="1">
        <v>51.719000000000001</v>
      </c>
      <c r="G13903" t="s">
        <v>27</v>
      </c>
      <c r="H13903" s="1">
        <v>104.98108333333333</v>
      </c>
      <c r="I13903" t="s">
        <v>27</v>
      </c>
      <c r="J13903" t="s">
        <v>30437</v>
      </c>
      <c r="K13903" s="1" t="str">
        <f t="shared" si="217"/>
        <v>mLTpup1016_0-230</v>
      </c>
      <c r="L13903" s="5" t="s">
        <v>21190</v>
      </c>
      <c r="M13903">
        <v>260.92</v>
      </c>
      <c r="N13903">
        <v>5.0526</v>
      </c>
      <c r="O13903" t="s">
        <v>27</v>
      </c>
      <c r="P13903" t="s">
        <v>863</v>
      </c>
      <c r="Q13903">
        <v>0</v>
      </c>
      <c r="R13903">
        <v>1024</v>
      </c>
      <c r="S13903">
        <v>2</v>
      </c>
      <c r="T13903">
        <v>1025</v>
      </c>
      <c r="U13903" t="s">
        <v>29</v>
      </c>
    </row>
    <row r="13904" spans="1:21" x14ac:dyDescent="0.25">
      <c r="A13904" t="s">
        <v>30458</v>
      </c>
      <c r="B13904" t="s">
        <v>2731</v>
      </c>
      <c r="C13904" s="3">
        <v>44850.42015046296</v>
      </c>
      <c r="D13904" s="3">
        <v>44850.456192129626</v>
      </c>
      <c r="F13904" s="1">
        <v>51.719000000000001</v>
      </c>
      <c r="G13904" t="s">
        <v>27</v>
      </c>
      <c r="H13904" s="1">
        <v>104.98108333333333</v>
      </c>
      <c r="I13904" t="s">
        <v>27</v>
      </c>
      <c r="J13904" t="s">
        <v>30439</v>
      </c>
      <c r="K13904" s="1" t="str">
        <f t="shared" si="217"/>
        <v>mLTpup1016_1190-1410m</v>
      </c>
      <c r="L13904" s="5" t="s">
        <v>21190</v>
      </c>
      <c r="M13904">
        <v>1416.377</v>
      </c>
      <c r="N13904">
        <v>5.2850999999999999</v>
      </c>
      <c r="O13904" t="s">
        <v>27</v>
      </c>
      <c r="P13904" t="s">
        <v>863</v>
      </c>
      <c r="Q13904">
        <v>0</v>
      </c>
      <c r="R13904">
        <v>2554</v>
      </c>
      <c r="S13904">
        <v>52</v>
      </c>
      <c r="T13904">
        <v>2605</v>
      </c>
      <c r="U13904" t="s">
        <v>29</v>
      </c>
    </row>
    <row r="13905" spans="1:21" x14ac:dyDescent="0.25">
      <c r="A13905" t="s">
        <v>30459</v>
      </c>
      <c r="B13905" t="s">
        <v>2731</v>
      </c>
      <c r="C13905" s="3">
        <v>44850.395960648151</v>
      </c>
      <c r="D13905" s="3">
        <v>44850.410925925928</v>
      </c>
      <c r="F13905" s="1">
        <v>51.719000000000001</v>
      </c>
      <c r="G13905" t="s">
        <v>27</v>
      </c>
      <c r="H13905" s="1">
        <v>104.98108333333333</v>
      </c>
      <c r="I13905" t="s">
        <v>27</v>
      </c>
      <c r="J13905" t="s">
        <v>30441</v>
      </c>
      <c r="K13905" s="1" t="str">
        <f t="shared" si="217"/>
        <v>mLTpup1016_240-470m</v>
      </c>
      <c r="L13905" s="5" t="s">
        <v>21190</v>
      </c>
      <c r="M13905">
        <v>503.67099999999999</v>
      </c>
      <c r="N13905">
        <v>3.1488</v>
      </c>
      <c r="O13905">
        <v>0.81552288055952604</v>
      </c>
      <c r="P13905" t="s">
        <v>863</v>
      </c>
      <c r="Q13905">
        <v>3</v>
      </c>
      <c r="R13905">
        <v>1052</v>
      </c>
      <c r="S13905">
        <v>68</v>
      </c>
      <c r="T13905">
        <v>1119</v>
      </c>
      <c r="U13905" t="s">
        <v>29</v>
      </c>
    </row>
    <row r="13906" spans="1:21" x14ac:dyDescent="0.25">
      <c r="A13906" t="s">
        <v>30460</v>
      </c>
      <c r="B13906" t="s">
        <v>2731</v>
      </c>
      <c r="C13906" s="3">
        <v>44850.540381944447</v>
      </c>
      <c r="D13906" s="3">
        <v>44850.56177083333</v>
      </c>
      <c r="F13906" s="1">
        <v>51.719000000000001</v>
      </c>
      <c r="G13906" t="s">
        <v>27</v>
      </c>
      <c r="H13906" s="1">
        <v>104.98108333333333</v>
      </c>
      <c r="I13906" t="s">
        <v>27</v>
      </c>
      <c r="J13906" t="s">
        <v>30443</v>
      </c>
      <c r="K13906" s="1" t="str">
        <f t="shared" si="217"/>
        <v>mLTpup1016_480-710m</v>
      </c>
      <c r="L13906" s="5" t="s">
        <v>21190</v>
      </c>
      <c r="M13906">
        <v>761.88599999999997</v>
      </c>
      <c r="N13906">
        <v>5.9577999999999998</v>
      </c>
      <c r="O13906" t="s">
        <v>27</v>
      </c>
      <c r="P13906" t="s">
        <v>863</v>
      </c>
      <c r="Q13906">
        <v>0</v>
      </c>
      <c r="R13906">
        <v>1458</v>
      </c>
      <c r="S13906">
        <v>100</v>
      </c>
      <c r="T13906">
        <v>1557</v>
      </c>
      <c r="U13906" t="s">
        <v>29</v>
      </c>
    </row>
    <row r="13907" spans="1:21" x14ac:dyDescent="0.25">
      <c r="A13907" t="s">
        <v>30461</v>
      </c>
      <c r="B13907" t="s">
        <v>2731</v>
      </c>
      <c r="C13907" s="3">
        <v>44850.508819444447</v>
      </c>
      <c r="D13907" s="3">
        <v>44850.533125000002</v>
      </c>
      <c r="F13907" s="1">
        <v>51.719000000000001</v>
      </c>
      <c r="G13907" t="s">
        <v>27</v>
      </c>
      <c r="H13907" s="1">
        <v>104.98108333333333</v>
      </c>
      <c r="I13907" t="s">
        <v>27</v>
      </c>
      <c r="J13907" t="s">
        <v>30445</v>
      </c>
      <c r="K13907" s="1" t="str">
        <f t="shared" si="217"/>
        <v>mLTpup1016_720-950m</v>
      </c>
      <c r="L13907" s="5" t="s">
        <v>21190</v>
      </c>
      <c r="M13907">
        <v>1007.82</v>
      </c>
      <c r="N13907">
        <v>5.0979999999999999</v>
      </c>
      <c r="O13907" t="s">
        <v>27</v>
      </c>
      <c r="P13907" t="s">
        <v>863</v>
      </c>
      <c r="Q13907">
        <v>0</v>
      </c>
      <c r="R13907">
        <v>1782</v>
      </c>
      <c r="S13907">
        <v>57</v>
      </c>
      <c r="T13907">
        <v>1838</v>
      </c>
      <c r="U13907" t="s">
        <v>29</v>
      </c>
    </row>
    <row r="13908" spans="1:21" x14ac:dyDescent="0.25">
      <c r="A13908" t="s">
        <v>30462</v>
      </c>
      <c r="B13908" t="s">
        <v>2731</v>
      </c>
      <c r="C13908" s="3">
        <v>44850.466990740744</v>
      </c>
      <c r="D13908" s="3">
        <v>44850.502627314818</v>
      </c>
      <c r="F13908" s="1">
        <v>51.719000000000001</v>
      </c>
      <c r="G13908" t="s">
        <v>27</v>
      </c>
      <c r="H13908" s="1">
        <v>104.98108333333333</v>
      </c>
      <c r="I13908" t="s">
        <v>27</v>
      </c>
      <c r="J13908" t="s">
        <v>30447</v>
      </c>
      <c r="K13908" s="1" t="str">
        <f t="shared" si="217"/>
        <v>mLTpup1016_960-1180m</v>
      </c>
      <c r="L13908" s="5" t="s">
        <v>21190</v>
      </c>
      <c r="M13908">
        <v>1222.5029999999999</v>
      </c>
      <c r="N13908">
        <v>5.0011000000000001</v>
      </c>
      <c r="O13908" t="s">
        <v>27</v>
      </c>
      <c r="P13908" t="s">
        <v>863</v>
      </c>
      <c r="Q13908">
        <v>0</v>
      </c>
      <c r="R13908">
        <v>2091</v>
      </c>
      <c r="S13908">
        <v>66</v>
      </c>
      <c r="T13908">
        <v>2156</v>
      </c>
      <c r="U13908" t="s">
        <v>29</v>
      </c>
    </row>
    <row r="13909" spans="1:21" x14ac:dyDescent="0.25">
      <c r="A13909" t="s">
        <v>113</v>
      </c>
      <c r="B13909" t="s">
        <v>22</v>
      </c>
      <c r="C13909" s="3">
        <v>44853.695787037039</v>
      </c>
      <c r="D13909" s="3">
        <v>44853.701249999998</v>
      </c>
      <c r="E13909" s="4">
        <v>44853</v>
      </c>
      <c r="F13909">
        <v>51.481699999999996</v>
      </c>
      <c r="G13909" t="s">
        <v>114</v>
      </c>
      <c r="H13909">
        <v>104.67104999999999</v>
      </c>
      <c r="I13909" t="s">
        <v>115</v>
      </c>
      <c r="J13909" t="s">
        <v>116</v>
      </c>
      <c r="K13909" s="1" t="str">
        <f t="shared" si="217"/>
        <v>05ksne3ke1019</v>
      </c>
      <c r="L13909" s="5" t="s">
        <v>117</v>
      </c>
      <c r="M13909">
        <v>48.396999999999998</v>
      </c>
      <c r="N13909">
        <v>7.0518999999999998</v>
      </c>
      <c r="O13909" t="s">
        <v>27</v>
      </c>
      <c r="P13909" t="s">
        <v>28</v>
      </c>
      <c r="Q13909">
        <v>0</v>
      </c>
      <c r="R13909">
        <v>106</v>
      </c>
      <c r="S13909">
        <v>2</v>
      </c>
      <c r="T13909">
        <v>107</v>
      </c>
      <c r="U13909" t="s">
        <v>29</v>
      </c>
    </row>
    <row r="13910" spans="1:21" x14ac:dyDescent="0.25">
      <c r="A13910" t="s">
        <v>119</v>
      </c>
      <c r="B13910" t="s">
        <v>22</v>
      </c>
      <c r="C13910" s="3">
        <v>44853.631620370368</v>
      </c>
      <c r="D13910" s="3">
        <v>44853.639085648145</v>
      </c>
      <c r="E13910" s="4">
        <v>44853</v>
      </c>
      <c r="F13910">
        <v>51.485900000000001</v>
      </c>
      <c r="G13910" t="s">
        <v>120</v>
      </c>
      <c r="H13910">
        <v>104.62915</v>
      </c>
      <c r="I13910" t="s">
        <v>121</v>
      </c>
      <c r="J13910" t="s">
        <v>122</v>
      </c>
      <c r="K13910" s="1" t="str">
        <f t="shared" si="217"/>
        <v>05ksnecr1019</v>
      </c>
      <c r="L13910" s="5" t="s">
        <v>123</v>
      </c>
      <c r="M13910">
        <v>78.525999999999996</v>
      </c>
      <c r="N13910">
        <v>7.0347999999999997</v>
      </c>
      <c r="O13910" t="s">
        <v>27</v>
      </c>
      <c r="P13910" t="s">
        <v>28</v>
      </c>
      <c r="Q13910">
        <v>0</v>
      </c>
      <c r="R13910">
        <v>182</v>
      </c>
      <c r="S13910">
        <v>0</v>
      </c>
      <c r="T13910">
        <v>181</v>
      </c>
      <c r="U13910" t="s">
        <v>29</v>
      </c>
    </row>
    <row r="13911" spans="1:21" x14ac:dyDescent="0.25">
      <c r="A13911" t="s">
        <v>738</v>
      </c>
      <c r="B13911" t="s">
        <v>22</v>
      </c>
      <c r="C13911" s="3">
        <v>44852.828460648147</v>
      </c>
      <c r="D13911" s="3">
        <v>44852.858043981483</v>
      </c>
      <c r="E13911" s="4">
        <v>44852</v>
      </c>
      <c r="F13911">
        <v>51.676266666666599</v>
      </c>
      <c r="G13911" t="s">
        <v>739</v>
      </c>
      <c r="H13911">
        <v>103.869566666666</v>
      </c>
      <c r="I13911" t="s">
        <v>740</v>
      </c>
      <c r="J13911" t="s">
        <v>714</v>
      </c>
      <c r="K13911" s="1" t="str">
        <f t="shared" si="217"/>
        <v>12kku1018</v>
      </c>
      <c r="L13911" s="5" t="s">
        <v>717</v>
      </c>
      <c r="M13911">
        <v>1230.674</v>
      </c>
      <c r="N13911">
        <v>7.3952999999999998</v>
      </c>
      <c r="O13911" t="s">
        <v>27</v>
      </c>
      <c r="P13911" t="s">
        <v>28</v>
      </c>
      <c r="Q13911">
        <v>0</v>
      </c>
      <c r="R13911">
        <v>2359</v>
      </c>
      <c r="S13911">
        <v>1</v>
      </c>
      <c r="T13911">
        <v>2359</v>
      </c>
      <c r="U13911" t="s">
        <v>29</v>
      </c>
    </row>
    <row r="13912" spans="1:21" x14ac:dyDescent="0.25">
      <c r="A13912" t="s">
        <v>1080</v>
      </c>
      <c r="B13912" t="s">
        <v>22</v>
      </c>
      <c r="C13912" s="3">
        <v>44855.445914351854</v>
      </c>
      <c r="D13912" s="3">
        <v>44855.46912037037</v>
      </c>
      <c r="E13912" s="4">
        <v>44855</v>
      </c>
      <c r="F13912">
        <v>51.992333333333299</v>
      </c>
      <c r="G13912" t="s">
        <v>1081</v>
      </c>
      <c r="H13912">
        <v>105.658916666666</v>
      </c>
      <c r="I13912" t="s">
        <v>1082</v>
      </c>
      <c r="J13912" t="s">
        <v>1083</v>
      </c>
      <c r="K13912" s="1" t="str">
        <f t="shared" si="217"/>
        <v>15kgol1021</v>
      </c>
      <c r="L13912" s="5" t="s">
        <v>1084</v>
      </c>
      <c r="M13912">
        <v>908.33600000000001</v>
      </c>
      <c r="N13912">
        <v>5.2389000000000001</v>
      </c>
      <c r="O13912" t="s">
        <v>27</v>
      </c>
      <c r="P13912" t="s">
        <v>28</v>
      </c>
      <c r="Q13912">
        <v>0</v>
      </c>
      <c r="R13912">
        <v>1854</v>
      </c>
      <c r="S13912">
        <v>1</v>
      </c>
      <c r="T13912">
        <v>1854</v>
      </c>
      <c r="U13912" t="s">
        <v>29</v>
      </c>
    </row>
    <row r="13913" spans="1:21" x14ac:dyDescent="0.25">
      <c r="A13913" t="s">
        <v>2037</v>
      </c>
      <c r="B13913" t="s">
        <v>22</v>
      </c>
      <c r="C13913" s="3">
        <v>44853.435752314814</v>
      </c>
      <c r="D13913" s="3">
        <v>44853.442476851851</v>
      </c>
      <c r="E13913" s="4">
        <v>44853</v>
      </c>
      <c r="F13913">
        <v>51.508966666666602</v>
      </c>
      <c r="G13913" t="s">
        <v>2038</v>
      </c>
      <c r="H13913">
        <v>104.23736666666601</v>
      </c>
      <c r="I13913" t="s">
        <v>2039</v>
      </c>
      <c r="J13913" t="s">
        <v>2011</v>
      </c>
      <c r="K13913" s="1" t="str">
        <f t="shared" si="217"/>
        <v>1kso1019</v>
      </c>
      <c r="L13913" s="5" t="s">
        <v>2006</v>
      </c>
      <c r="M13913">
        <v>128.83500000000001</v>
      </c>
      <c r="N13913">
        <v>7.1353999999999997</v>
      </c>
      <c r="O13913" t="s">
        <v>27</v>
      </c>
      <c r="P13913" t="s">
        <v>28</v>
      </c>
      <c r="Q13913">
        <v>0</v>
      </c>
      <c r="R13913">
        <v>251</v>
      </c>
      <c r="S13913">
        <v>0</v>
      </c>
      <c r="T13913">
        <v>250</v>
      </c>
      <c r="U13913" t="s">
        <v>29</v>
      </c>
    </row>
    <row r="13914" spans="1:21" x14ac:dyDescent="0.25">
      <c r="A13914" t="s">
        <v>2154</v>
      </c>
      <c r="B13914" t="s">
        <v>22</v>
      </c>
      <c r="C13914" s="3">
        <v>44854.35050925926</v>
      </c>
      <c r="D13914" s="3">
        <v>44854.359537037039</v>
      </c>
      <c r="E13914" s="4">
        <v>44854</v>
      </c>
      <c r="F13914">
        <v>51.573783333333303</v>
      </c>
      <c r="G13914" t="s">
        <v>2155</v>
      </c>
      <c r="H13914">
        <v>105.12745</v>
      </c>
      <c r="I13914" t="s">
        <v>2156</v>
      </c>
      <c r="J13914" t="s">
        <v>2115</v>
      </c>
      <c r="K13914" s="1" t="str">
        <f t="shared" si="217"/>
        <v>1kta1020</v>
      </c>
      <c r="L13914" s="5" t="s">
        <v>2090</v>
      </c>
      <c r="M13914">
        <v>223.30600000000001</v>
      </c>
      <c r="N13914">
        <v>6.6947999999999999</v>
      </c>
      <c r="O13914" t="s">
        <v>27</v>
      </c>
      <c r="P13914" t="s">
        <v>28</v>
      </c>
      <c r="Q13914">
        <v>0</v>
      </c>
      <c r="R13914">
        <v>504</v>
      </c>
      <c r="S13914">
        <v>0</v>
      </c>
      <c r="T13914">
        <v>503</v>
      </c>
      <c r="U13914" t="s">
        <v>29</v>
      </c>
    </row>
    <row r="13915" spans="1:21" x14ac:dyDescent="0.25">
      <c r="A13915" t="s">
        <v>2672</v>
      </c>
      <c r="B13915" t="s">
        <v>22</v>
      </c>
      <c r="C13915" s="3">
        <v>44853.711412037039</v>
      </c>
      <c r="D13915" s="3">
        <v>44853.721064814818</v>
      </c>
      <c r="E13915" s="4">
        <v>44853</v>
      </c>
      <c r="F13915">
        <v>51.494016666666603</v>
      </c>
      <c r="G13915" t="s">
        <v>2673</v>
      </c>
      <c r="H13915">
        <v>104.677816666666</v>
      </c>
      <c r="I13915" t="s">
        <v>2674</v>
      </c>
      <c r="J13915" t="s">
        <v>2675</v>
      </c>
      <c r="K13915" s="1" t="str">
        <f t="shared" si="217"/>
        <v>2ksne3ke1019</v>
      </c>
      <c r="L13915" s="5" t="s">
        <v>2661</v>
      </c>
      <c r="M13915">
        <v>349.351</v>
      </c>
      <c r="N13915">
        <v>7.0423999999999998</v>
      </c>
      <c r="O13915" t="s">
        <v>27</v>
      </c>
      <c r="P13915" t="s">
        <v>28</v>
      </c>
      <c r="Q13915">
        <v>0</v>
      </c>
      <c r="R13915">
        <v>703</v>
      </c>
      <c r="S13915">
        <v>1</v>
      </c>
      <c r="T13915">
        <v>703</v>
      </c>
      <c r="U13915" t="s">
        <v>29</v>
      </c>
    </row>
    <row r="13916" spans="1:21" x14ac:dyDescent="0.25">
      <c r="A13916" t="s">
        <v>2677</v>
      </c>
      <c r="B13916" t="s">
        <v>22</v>
      </c>
      <c r="C13916" s="3">
        <v>44853.645636574074</v>
      </c>
      <c r="D13916" s="3">
        <v>44853.65425925926</v>
      </c>
      <c r="E13916" s="4">
        <v>44853</v>
      </c>
      <c r="F13916">
        <v>51.4952166666666</v>
      </c>
      <c r="G13916" t="s">
        <v>2678</v>
      </c>
      <c r="H13916">
        <v>104.63013333333301</v>
      </c>
      <c r="I13916" t="s">
        <v>2679</v>
      </c>
      <c r="J13916" t="s">
        <v>2680</v>
      </c>
      <c r="K13916" s="1" t="str">
        <f t="shared" ref="K13916:K13979" si="218">MID(A13916,FIND("*",SUBSTITUTE(A13916,"\","*",LEN(A13916)-LEN(SUBSTITUTE(A13916,"\",""))))+1,FIND(".cnv",A13916)-(FIND("*",SUBSTITUTE(A13916,"\","*",LEN(A13916)-LEN(SUBSTITUTE(A13916,"\",""))))+1))</f>
        <v>2ksnecr1019</v>
      </c>
      <c r="L13916" s="5" t="s">
        <v>2681</v>
      </c>
      <c r="M13916">
        <v>237.05099999999999</v>
      </c>
      <c r="N13916">
        <v>7.0585000000000004</v>
      </c>
      <c r="O13916" t="s">
        <v>27</v>
      </c>
      <c r="P13916" t="s">
        <v>28</v>
      </c>
      <c r="Q13916">
        <v>0</v>
      </c>
      <c r="R13916">
        <v>490</v>
      </c>
      <c r="S13916">
        <v>1</v>
      </c>
      <c r="T13916">
        <v>490</v>
      </c>
      <c r="U13916" t="s">
        <v>29</v>
      </c>
    </row>
    <row r="13917" spans="1:21" x14ac:dyDescent="0.25">
      <c r="A13917" t="s">
        <v>3481</v>
      </c>
      <c r="B13917" t="s">
        <v>22</v>
      </c>
      <c r="C13917" s="3">
        <v>44857.083634259259</v>
      </c>
      <c r="D13917" s="3">
        <v>44857.10527777778</v>
      </c>
      <c r="E13917" s="4">
        <v>44857</v>
      </c>
      <c r="F13917">
        <v>54.530266666666598</v>
      </c>
      <c r="G13917" t="s">
        <v>3482</v>
      </c>
      <c r="H13917">
        <v>108.705466666666</v>
      </c>
      <c r="I13917" t="s">
        <v>3483</v>
      </c>
      <c r="J13917" t="s">
        <v>3407</v>
      </c>
      <c r="K13917" s="1" t="str">
        <f t="shared" si="218"/>
        <v>3kel1023</v>
      </c>
      <c r="L13917" s="5" t="s">
        <v>3373</v>
      </c>
      <c r="M13917">
        <v>878.52300000000002</v>
      </c>
      <c r="N13917">
        <v>7.5058999999999996</v>
      </c>
      <c r="O13917" t="s">
        <v>27</v>
      </c>
      <c r="P13917" t="s">
        <v>28</v>
      </c>
      <c r="Q13917">
        <v>0</v>
      </c>
      <c r="R13917">
        <v>1845</v>
      </c>
      <c r="S13917">
        <v>3</v>
      </c>
      <c r="T13917">
        <v>1847</v>
      </c>
      <c r="U13917" t="s">
        <v>29</v>
      </c>
    </row>
    <row r="13918" spans="1:21" x14ac:dyDescent="0.25">
      <c r="A13918" t="s">
        <v>3603</v>
      </c>
      <c r="B13918" t="s">
        <v>22</v>
      </c>
      <c r="C13918" s="3">
        <v>44860.559166666666</v>
      </c>
      <c r="D13918" s="3">
        <v>44860.563506944447</v>
      </c>
      <c r="E13918" s="4">
        <v>44860</v>
      </c>
      <c r="F13918">
        <v>52.281350000000003</v>
      </c>
      <c r="G13918" t="s">
        <v>3604</v>
      </c>
      <c r="H13918">
        <v>106.21023333333299</v>
      </c>
      <c r="I13918" t="s">
        <v>3605</v>
      </c>
      <c r="J13918" t="s">
        <v>3606</v>
      </c>
      <c r="K13918" s="1" t="str">
        <f t="shared" si="218"/>
        <v>3kHa1026</v>
      </c>
      <c r="L13918" s="5" t="s">
        <v>3607</v>
      </c>
      <c r="M13918">
        <v>16.806000000000001</v>
      </c>
      <c r="N13918">
        <v>5.52</v>
      </c>
      <c r="O13918" t="s">
        <v>27</v>
      </c>
      <c r="P13918" t="s">
        <v>28</v>
      </c>
      <c r="Q13918">
        <v>0</v>
      </c>
      <c r="R13918">
        <v>41</v>
      </c>
      <c r="S13918">
        <v>0</v>
      </c>
      <c r="T13918">
        <v>40</v>
      </c>
      <c r="U13918" t="s">
        <v>29</v>
      </c>
    </row>
    <row r="13919" spans="1:21" x14ac:dyDescent="0.25">
      <c r="A13919" t="s">
        <v>3780</v>
      </c>
      <c r="B13919" t="s">
        <v>22</v>
      </c>
      <c r="C13919" s="3">
        <v>44854.80740740741</v>
      </c>
      <c r="D13919" s="3">
        <v>44854.838043981479</v>
      </c>
      <c r="E13919" s="4">
        <v>44854</v>
      </c>
      <c r="F13919">
        <v>51.893866666666597</v>
      </c>
      <c r="G13919" t="s">
        <v>3781</v>
      </c>
      <c r="H13919">
        <v>105.24771666666599</v>
      </c>
      <c r="I13919" t="s">
        <v>3782</v>
      </c>
      <c r="J13919" t="s">
        <v>3653</v>
      </c>
      <c r="K13919" s="1" t="str">
        <f t="shared" si="218"/>
        <v>3kka1020</v>
      </c>
      <c r="L13919" s="5" t="s">
        <v>3657</v>
      </c>
      <c r="M13919">
        <v>1369.1659999999999</v>
      </c>
      <c r="N13919">
        <v>6.9516999999999998</v>
      </c>
      <c r="O13919" t="s">
        <v>27</v>
      </c>
      <c r="P13919" t="s">
        <v>28</v>
      </c>
      <c r="Q13919">
        <v>0</v>
      </c>
      <c r="R13919">
        <v>2751</v>
      </c>
      <c r="S13919">
        <v>0</v>
      </c>
      <c r="T13919">
        <v>2750</v>
      </c>
      <c r="U13919" t="s">
        <v>29</v>
      </c>
    </row>
    <row r="13920" spans="1:21" x14ac:dyDescent="0.25">
      <c r="A13920" t="s">
        <v>3959</v>
      </c>
      <c r="B13920" t="s">
        <v>22</v>
      </c>
      <c r="C13920" s="3">
        <v>44860.421238425923</v>
      </c>
      <c r="D13920" s="3">
        <v>44860.441643518519</v>
      </c>
      <c r="E13920" s="4">
        <v>44860</v>
      </c>
      <c r="F13920">
        <v>52.40305</v>
      </c>
      <c r="G13920" t="s">
        <v>3960</v>
      </c>
      <c r="H13920">
        <v>105.914133333333</v>
      </c>
      <c r="I13920" t="s">
        <v>3961</v>
      </c>
      <c r="J13920" t="s">
        <v>3962</v>
      </c>
      <c r="K13920" s="1" t="str">
        <f t="shared" si="218"/>
        <v>3kKrY1026</v>
      </c>
      <c r="L13920" s="5" t="s">
        <v>3958</v>
      </c>
      <c r="M13920">
        <v>834.09400000000005</v>
      </c>
      <c r="N13920">
        <v>7.0336999999999996</v>
      </c>
      <c r="O13920" t="s">
        <v>27</v>
      </c>
      <c r="P13920" t="s">
        <v>28</v>
      </c>
      <c r="Q13920">
        <v>0</v>
      </c>
      <c r="R13920">
        <v>1738</v>
      </c>
      <c r="S13920">
        <v>3</v>
      </c>
      <c r="T13920">
        <v>1740</v>
      </c>
      <c r="U13920" t="s">
        <v>29</v>
      </c>
    </row>
    <row r="13921" spans="1:21" x14ac:dyDescent="0.25">
      <c r="A13921" t="s">
        <v>4191</v>
      </c>
      <c r="B13921" t="s">
        <v>22</v>
      </c>
      <c r="C13921" s="3">
        <v>44854.611516203702</v>
      </c>
      <c r="D13921" s="3">
        <v>44854.644224537034</v>
      </c>
      <c r="E13921" s="4">
        <v>44854</v>
      </c>
      <c r="F13921">
        <v>51.816299999999998</v>
      </c>
      <c r="G13921" t="s">
        <v>4192</v>
      </c>
      <c r="H13921">
        <v>104.907716666666</v>
      </c>
      <c r="I13921" t="s">
        <v>4193</v>
      </c>
      <c r="J13921" t="s">
        <v>4140</v>
      </c>
      <c r="K13921" s="1" t="str">
        <f t="shared" si="218"/>
        <v>3kli1020</v>
      </c>
      <c r="L13921" s="5" t="s">
        <v>4096</v>
      </c>
      <c r="M13921">
        <v>1402.1790000000001</v>
      </c>
      <c r="N13921">
        <v>7.2477</v>
      </c>
      <c r="O13921" t="s">
        <v>27</v>
      </c>
      <c r="P13921" t="s">
        <v>28</v>
      </c>
      <c r="Q13921">
        <v>0</v>
      </c>
      <c r="R13921">
        <v>2864</v>
      </c>
      <c r="S13921">
        <v>0</v>
      </c>
      <c r="T13921">
        <v>2863</v>
      </c>
      <c r="U13921" t="s">
        <v>29</v>
      </c>
    </row>
    <row r="13922" spans="1:21" x14ac:dyDescent="0.25">
      <c r="A13922" t="s">
        <v>4500</v>
      </c>
      <c r="B13922" t="s">
        <v>22</v>
      </c>
      <c r="C13922" s="3">
        <v>44852.976400462961</v>
      </c>
      <c r="D13922" s="3">
        <v>44853.007407407407</v>
      </c>
      <c r="E13922" s="4">
        <v>44852</v>
      </c>
      <c r="F13922">
        <v>51.758983333333298</v>
      </c>
      <c r="G13922" t="s">
        <v>4501</v>
      </c>
      <c r="H13922">
        <v>104.22075</v>
      </c>
      <c r="I13922" t="s">
        <v>4502</v>
      </c>
      <c r="J13922" t="s">
        <v>4375</v>
      </c>
      <c r="K13922" s="1" t="str">
        <f t="shared" si="218"/>
        <v>3kma1018</v>
      </c>
      <c r="L13922" s="5" t="s">
        <v>4370</v>
      </c>
      <c r="M13922">
        <v>1338.7809999999999</v>
      </c>
      <c r="N13922">
        <v>6.6867000000000001</v>
      </c>
      <c r="O13922" t="s">
        <v>27</v>
      </c>
      <c r="P13922" t="s">
        <v>28</v>
      </c>
      <c r="Q13922">
        <v>0</v>
      </c>
      <c r="R13922">
        <v>2787</v>
      </c>
      <c r="S13922">
        <v>1</v>
      </c>
      <c r="T13922">
        <v>2787</v>
      </c>
      <c r="U13922" t="s">
        <v>29</v>
      </c>
    </row>
    <row r="13923" spans="1:21" x14ac:dyDescent="0.25">
      <c r="A13923" t="s">
        <v>5609</v>
      </c>
      <c r="B13923" t="s">
        <v>22</v>
      </c>
      <c r="C13923" s="3">
        <v>44853.729247685187</v>
      </c>
      <c r="D13923" s="3">
        <v>44853.740555555552</v>
      </c>
      <c r="E13923" s="4">
        <v>44853</v>
      </c>
      <c r="F13923">
        <v>51.502316666666601</v>
      </c>
      <c r="G13923" t="s">
        <v>5591</v>
      </c>
      <c r="H13923">
        <v>104.682866666666</v>
      </c>
      <c r="I13923" t="s">
        <v>5610</v>
      </c>
      <c r="J13923" t="s">
        <v>5611</v>
      </c>
      <c r="K13923" s="1" t="str">
        <f t="shared" si="218"/>
        <v>3ksne3ke1019</v>
      </c>
      <c r="L13923" s="5" t="s">
        <v>5598</v>
      </c>
      <c r="M13923">
        <v>442.63200000000001</v>
      </c>
      <c r="N13923">
        <v>7.0039999999999996</v>
      </c>
      <c r="O13923" t="s">
        <v>27</v>
      </c>
      <c r="P13923" t="s">
        <v>28</v>
      </c>
      <c r="Q13923">
        <v>0</v>
      </c>
      <c r="R13923">
        <v>882</v>
      </c>
      <c r="S13923">
        <v>0</v>
      </c>
      <c r="T13923">
        <v>881</v>
      </c>
      <c r="U13923" t="s">
        <v>29</v>
      </c>
    </row>
    <row r="13924" spans="1:21" x14ac:dyDescent="0.25">
      <c r="A13924" t="s">
        <v>5613</v>
      </c>
      <c r="B13924" t="s">
        <v>22</v>
      </c>
      <c r="C13924" s="3">
        <v>44853.662789351853</v>
      </c>
      <c r="D13924" s="3">
        <v>44853.672314814816</v>
      </c>
      <c r="E13924" s="4">
        <v>44853</v>
      </c>
      <c r="F13924">
        <v>51.5032</v>
      </c>
      <c r="G13924" t="s">
        <v>5614</v>
      </c>
      <c r="H13924">
        <v>104.631166666666</v>
      </c>
      <c r="I13924" t="s">
        <v>5615</v>
      </c>
      <c r="J13924" t="s">
        <v>5616</v>
      </c>
      <c r="K13924" s="1" t="str">
        <f t="shared" si="218"/>
        <v>3ksnecr1019</v>
      </c>
      <c r="L13924" s="5" t="s">
        <v>5617</v>
      </c>
      <c r="M13924">
        <v>341.16300000000001</v>
      </c>
      <c r="N13924">
        <v>7.0913000000000004</v>
      </c>
      <c r="O13924" t="s">
        <v>27</v>
      </c>
      <c r="P13924" t="s">
        <v>28</v>
      </c>
      <c r="Q13924">
        <v>0</v>
      </c>
      <c r="R13924">
        <v>696</v>
      </c>
      <c r="S13924">
        <v>0</v>
      </c>
      <c r="T13924">
        <v>695</v>
      </c>
      <c r="U13924" t="s">
        <v>29</v>
      </c>
    </row>
    <row r="13925" spans="1:21" x14ac:dyDescent="0.25">
      <c r="A13925" t="s">
        <v>5734</v>
      </c>
      <c r="B13925" t="s">
        <v>22</v>
      </c>
      <c r="C13925" s="3">
        <v>44853.413807870369</v>
      </c>
      <c r="D13925" s="3">
        <v>44853.423738425925</v>
      </c>
      <c r="E13925" s="4">
        <v>44853</v>
      </c>
      <c r="F13925">
        <v>51.526933333333297</v>
      </c>
      <c r="G13925" t="s">
        <v>5731</v>
      </c>
      <c r="H13925">
        <v>104.238066666666</v>
      </c>
      <c r="I13925" t="s">
        <v>5735</v>
      </c>
      <c r="J13925" t="s">
        <v>5638</v>
      </c>
      <c r="K13925" s="1" t="str">
        <f t="shared" si="218"/>
        <v>3kso1019</v>
      </c>
      <c r="L13925" s="5" t="s">
        <v>5622</v>
      </c>
      <c r="M13925">
        <v>344.964</v>
      </c>
      <c r="N13925">
        <v>7.1547000000000001</v>
      </c>
      <c r="O13925" t="s">
        <v>27</v>
      </c>
      <c r="P13925" t="s">
        <v>28</v>
      </c>
      <c r="Q13925">
        <v>0</v>
      </c>
      <c r="R13925">
        <v>662</v>
      </c>
      <c r="S13925">
        <v>0</v>
      </c>
      <c r="T13925">
        <v>661</v>
      </c>
      <c r="U13925" t="s">
        <v>29</v>
      </c>
    </row>
    <row r="13926" spans="1:21" x14ac:dyDescent="0.25">
      <c r="A13926" t="s">
        <v>6010</v>
      </c>
      <c r="B13926" t="s">
        <v>22</v>
      </c>
      <c r="C13926" s="3">
        <v>44854.179259259261</v>
      </c>
      <c r="D13926" s="3">
        <v>44854.197766203702</v>
      </c>
      <c r="E13926" s="4">
        <v>44854</v>
      </c>
      <c r="F13926">
        <v>51.590049999999998</v>
      </c>
      <c r="G13926" t="s">
        <v>6011</v>
      </c>
      <c r="H13926">
        <v>105.1133</v>
      </c>
      <c r="I13926" t="s">
        <v>6012</v>
      </c>
      <c r="J13926" t="s">
        <v>5939</v>
      </c>
      <c r="K13926" s="1" t="str">
        <f t="shared" si="218"/>
        <v>3kta1020</v>
      </c>
      <c r="L13926" s="5" t="s">
        <v>5913</v>
      </c>
      <c r="M13926">
        <v>663.66899999999998</v>
      </c>
      <c r="N13926">
        <v>6.6467000000000001</v>
      </c>
      <c r="O13926" t="s">
        <v>27</v>
      </c>
      <c r="P13926" t="s">
        <v>28</v>
      </c>
      <c r="Q13926">
        <v>0</v>
      </c>
      <c r="R13926">
        <v>1299</v>
      </c>
      <c r="S13926">
        <v>0</v>
      </c>
      <c r="T13926">
        <v>1298</v>
      </c>
      <c r="U13926" t="s">
        <v>29</v>
      </c>
    </row>
    <row r="13927" spans="1:21" x14ac:dyDescent="0.25">
      <c r="A13927" t="s">
        <v>6288</v>
      </c>
      <c r="B13927" t="s">
        <v>22</v>
      </c>
      <c r="C13927" s="3">
        <v>44859.717928240738</v>
      </c>
      <c r="D13927" s="3">
        <v>44859.732488425929</v>
      </c>
      <c r="E13927" s="4">
        <v>44859</v>
      </c>
      <c r="F13927">
        <v>52.742849999999997</v>
      </c>
      <c r="G13927" t="s">
        <v>6289</v>
      </c>
      <c r="H13927">
        <v>107.6416</v>
      </c>
      <c r="I13927" t="s">
        <v>6290</v>
      </c>
      <c r="J13927" t="s">
        <v>6195</v>
      </c>
      <c r="K13927" s="1" t="str">
        <f t="shared" si="218"/>
        <v>3kTo1025</v>
      </c>
      <c r="L13927" s="5" t="s">
        <v>6191</v>
      </c>
      <c r="M13927">
        <v>524.50300000000004</v>
      </c>
      <c r="N13927">
        <v>5.6040999999999999</v>
      </c>
      <c r="O13927" t="s">
        <v>27</v>
      </c>
      <c r="P13927" t="s">
        <v>28</v>
      </c>
      <c r="Q13927">
        <v>0</v>
      </c>
      <c r="R13927">
        <v>1124</v>
      </c>
      <c r="S13927">
        <v>5</v>
      </c>
      <c r="T13927">
        <v>1128</v>
      </c>
      <c r="U13927" t="s">
        <v>29</v>
      </c>
    </row>
    <row r="13928" spans="1:21" x14ac:dyDescent="0.25">
      <c r="A13928" t="s">
        <v>6768</v>
      </c>
      <c r="B13928" t="s">
        <v>22</v>
      </c>
      <c r="C13928" s="3">
        <v>44858.29515046296</v>
      </c>
      <c r="D13928" s="3">
        <v>44858.332824074074</v>
      </c>
      <c r="E13928" s="4">
        <v>44858</v>
      </c>
      <c r="F13928">
        <v>53.049399999999999</v>
      </c>
      <c r="G13928" t="s">
        <v>6769</v>
      </c>
      <c r="H13928">
        <v>107.4208</v>
      </c>
      <c r="I13928" t="s">
        <v>6770</v>
      </c>
      <c r="J13928" t="s">
        <v>6762</v>
      </c>
      <c r="K13928" s="1" t="str">
        <f t="shared" si="218"/>
        <v>3kUh1024</v>
      </c>
      <c r="L13928" s="5" t="s">
        <v>6740</v>
      </c>
      <c r="M13928">
        <v>1601.4059999999999</v>
      </c>
      <c r="N13928">
        <v>7.5705</v>
      </c>
      <c r="O13928" t="s">
        <v>27</v>
      </c>
      <c r="P13928" t="s">
        <v>28</v>
      </c>
      <c r="Q13928">
        <v>0</v>
      </c>
      <c r="R13928">
        <v>3603</v>
      </c>
      <c r="S13928">
        <v>4</v>
      </c>
      <c r="T13928">
        <v>3606</v>
      </c>
      <c r="U13928" t="s">
        <v>29</v>
      </c>
    </row>
    <row r="13929" spans="1:21" x14ac:dyDescent="0.25">
      <c r="A13929" t="s">
        <v>8692</v>
      </c>
      <c r="B13929" t="s">
        <v>22</v>
      </c>
      <c r="C13929" s="3">
        <v>44855.583009259259</v>
      </c>
      <c r="D13929" s="3">
        <v>44855.609039351853</v>
      </c>
      <c r="E13929" s="4">
        <v>44855</v>
      </c>
      <c r="F13929">
        <v>52.119333333333302</v>
      </c>
      <c r="G13929" t="s">
        <v>8693</v>
      </c>
      <c r="H13929">
        <v>105.65349999999999</v>
      </c>
      <c r="I13929" t="s">
        <v>8694</v>
      </c>
      <c r="J13929" t="s">
        <v>8695</v>
      </c>
      <c r="K13929" s="1" t="str">
        <f t="shared" si="218"/>
        <v>6kvhomuty1021</v>
      </c>
      <c r="L13929" s="5" t="s">
        <v>8696</v>
      </c>
      <c r="M13929">
        <v>1073.7539999999999</v>
      </c>
      <c r="N13929">
        <v>7.4682000000000004</v>
      </c>
      <c r="O13929" t="s">
        <v>27</v>
      </c>
      <c r="P13929" t="s">
        <v>28</v>
      </c>
      <c r="Q13929">
        <v>0</v>
      </c>
      <c r="R13929">
        <v>2184</v>
      </c>
      <c r="S13929">
        <v>1</v>
      </c>
      <c r="T13929">
        <v>2184</v>
      </c>
      <c r="U13929" t="s">
        <v>29</v>
      </c>
    </row>
    <row r="13930" spans="1:21" x14ac:dyDescent="0.25">
      <c r="A13930" t="s">
        <v>8698</v>
      </c>
      <c r="B13930" t="s">
        <v>22</v>
      </c>
      <c r="C13930" s="3">
        <v>44860.742199074077</v>
      </c>
      <c r="D13930" s="3">
        <v>44860.772847222222</v>
      </c>
      <c r="E13930" s="4">
        <v>44860</v>
      </c>
      <c r="F13930">
        <v>52.127166666666596</v>
      </c>
      <c r="G13930" t="s">
        <v>8699</v>
      </c>
      <c r="H13930">
        <v>105.66135</v>
      </c>
      <c r="I13930" t="s">
        <v>8700</v>
      </c>
      <c r="J13930" t="s">
        <v>8701</v>
      </c>
      <c r="K13930" s="1" t="str">
        <f t="shared" si="218"/>
        <v>6kVHomuty1026</v>
      </c>
      <c r="L13930" s="5" t="s">
        <v>8702</v>
      </c>
      <c r="M13930">
        <v>1055.9280000000001</v>
      </c>
      <c r="N13930">
        <v>6.7594000000000003</v>
      </c>
      <c r="O13930" t="s">
        <v>27</v>
      </c>
      <c r="P13930" t="s">
        <v>28</v>
      </c>
      <c r="Q13930">
        <v>0</v>
      </c>
      <c r="R13930">
        <v>2711</v>
      </c>
      <c r="S13930">
        <v>1</v>
      </c>
      <c r="T13930">
        <v>2711</v>
      </c>
      <c r="U13930" t="s">
        <v>29</v>
      </c>
    </row>
    <row r="13931" spans="1:21" x14ac:dyDescent="0.25">
      <c r="A13931" t="s">
        <v>9093</v>
      </c>
      <c r="B13931" t="s">
        <v>22</v>
      </c>
      <c r="C13931" s="3">
        <v>44854.7340625</v>
      </c>
      <c r="D13931" s="3">
        <v>44854.76703703704</v>
      </c>
      <c r="E13931" s="4">
        <v>44854</v>
      </c>
      <c r="F13931">
        <v>51.841816666666602</v>
      </c>
      <c r="G13931" t="s">
        <v>9094</v>
      </c>
      <c r="H13931">
        <v>105.11468333333301</v>
      </c>
      <c r="I13931" t="s">
        <v>9095</v>
      </c>
      <c r="J13931" t="s">
        <v>9096</v>
      </c>
      <c r="K13931" s="1" t="str">
        <f t="shared" si="218"/>
        <v>7kbkotbs22_1020</v>
      </c>
      <c r="L13931" s="5" t="s">
        <v>9097</v>
      </c>
      <c r="M13931">
        <v>1419.7080000000001</v>
      </c>
      <c r="N13931">
        <v>5.3907999999999996</v>
      </c>
      <c r="O13931" t="s">
        <v>27</v>
      </c>
      <c r="P13931" t="s">
        <v>28</v>
      </c>
      <c r="Q13931">
        <v>0</v>
      </c>
      <c r="R13931">
        <v>3022</v>
      </c>
      <c r="S13931">
        <v>0</v>
      </c>
      <c r="T13931">
        <v>3021</v>
      </c>
      <c r="U13931" t="s">
        <v>29</v>
      </c>
    </row>
    <row r="13932" spans="1:21" x14ac:dyDescent="0.25">
      <c r="A13932" t="s">
        <v>9087</v>
      </c>
      <c r="B13932" t="s">
        <v>22</v>
      </c>
      <c r="C13932" s="3">
        <v>44861.017511574071</v>
      </c>
      <c r="D13932" s="3">
        <v>44861.056990740741</v>
      </c>
      <c r="E13932" s="4">
        <v>44860</v>
      </c>
      <c r="F13932">
        <v>51.837116666666603</v>
      </c>
      <c r="G13932" t="s">
        <v>9088</v>
      </c>
      <c r="H13932">
        <v>105.100833333333</v>
      </c>
      <c r="I13932" t="s">
        <v>9089</v>
      </c>
      <c r="J13932" t="s">
        <v>9090</v>
      </c>
      <c r="K13932" s="1" t="str">
        <f t="shared" si="218"/>
        <v>7kBKotBS22_1026</v>
      </c>
      <c r="L13932" s="5" t="s">
        <v>9091</v>
      </c>
      <c r="M13932">
        <v>1387.279</v>
      </c>
      <c r="N13932">
        <v>4.5518000000000001</v>
      </c>
      <c r="O13932" t="s">
        <v>27</v>
      </c>
      <c r="P13932" t="s">
        <v>28</v>
      </c>
      <c r="Q13932">
        <v>0</v>
      </c>
      <c r="R13932">
        <v>3511</v>
      </c>
      <c r="S13932">
        <v>0</v>
      </c>
      <c r="T13932">
        <v>3510</v>
      </c>
      <c r="U13932" t="s">
        <v>29</v>
      </c>
    </row>
    <row r="13933" spans="1:21" x14ac:dyDescent="0.25">
      <c r="A13933" t="s">
        <v>9554</v>
      </c>
      <c r="B13933" t="s">
        <v>22</v>
      </c>
      <c r="C13933" s="3">
        <v>44860.540752314817</v>
      </c>
      <c r="D13933" s="3">
        <v>44860.545844907407</v>
      </c>
      <c r="E13933" s="4">
        <v>44860</v>
      </c>
      <c r="F13933">
        <v>52.3025666666666</v>
      </c>
      <c r="G13933" t="s">
        <v>9555</v>
      </c>
      <c r="H13933">
        <v>106.16143333333299</v>
      </c>
      <c r="I13933" t="s">
        <v>9556</v>
      </c>
      <c r="J13933" t="s">
        <v>9557</v>
      </c>
      <c r="K13933" s="1" t="str">
        <f t="shared" si="218"/>
        <v>7kHa1026</v>
      </c>
      <c r="L13933" s="5" t="s">
        <v>9548</v>
      </c>
      <c r="M13933">
        <v>25.873999999999999</v>
      </c>
      <c r="N13933">
        <v>5.7919</v>
      </c>
      <c r="O13933" t="s">
        <v>27</v>
      </c>
      <c r="P13933" t="s">
        <v>28</v>
      </c>
      <c r="Q13933">
        <v>0</v>
      </c>
      <c r="R13933">
        <v>60</v>
      </c>
      <c r="S13933">
        <v>1</v>
      </c>
      <c r="T13933">
        <v>60</v>
      </c>
      <c r="U13933" t="s">
        <v>29</v>
      </c>
    </row>
    <row r="13934" spans="1:21" x14ac:dyDescent="0.25">
      <c r="A13934" t="s">
        <v>9714</v>
      </c>
      <c r="B13934" t="s">
        <v>22</v>
      </c>
      <c r="C13934" s="3">
        <v>44857.873032407406</v>
      </c>
      <c r="D13934" s="3">
        <v>44857.913981481484</v>
      </c>
      <c r="E13934" s="4">
        <v>44857</v>
      </c>
      <c r="F13934">
        <v>53.193600000000004</v>
      </c>
      <c r="G13934" t="s">
        <v>9715</v>
      </c>
      <c r="H13934">
        <v>107.80353333333299</v>
      </c>
      <c r="I13934" t="s">
        <v>9716</v>
      </c>
      <c r="J13934" t="s">
        <v>9606</v>
      </c>
      <c r="K13934" s="1" t="str">
        <f t="shared" si="218"/>
        <v>7kIzh1023</v>
      </c>
      <c r="L13934" s="5" t="s">
        <v>9696</v>
      </c>
      <c r="M13934">
        <v>1625.942</v>
      </c>
      <c r="N13934">
        <v>7.4379999999999997</v>
      </c>
      <c r="O13934" t="s">
        <v>27</v>
      </c>
      <c r="P13934" t="s">
        <v>28</v>
      </c>
      <c r="Q13934">
        <v>0</v>
      </c>
      <c r="R13934">
        <v>3772</v>
      </c>
      <c r="S13934">
        <v>1</v>
      </c>
      <c r="T13934">
        <v>3772</v>
      </c>
      <c r="U13934" t="s">
        <v>29</v>
      </c>
    </row>
    <row r="13935" spans="1:21" x14ac:dyDescent="0.25">
      <c r="A13935" t="s">
        <v>9866</v>
      </c>
      <c r="B13935" t="s">
        <v>22</v>
      </c>
      <c r="C13935" s="3">
        <v>44855.169629629629</v>
      </c>
      <c r="D13935" s="3">
        <v>44855.203067129631</v>
      </c>
      <c r="E13935" s="4">
        <v>44855</v>
      </c>
      <c r="F13935">
        <v>51.8643</v>
      </c>
      <c r="G13935" t="s">
        <v>9867</v>
      </c>
      <c r="H13935">
        <v>105.279033333333</v>
      </c>
      <c r="I13935" t="s">
        <v>9868</v>
      </c>
      <c r="J13935" t="s">
        <v>3786</v>
      </c>
      <c r="K13935" s="1" t="str">
        <f t="shared" si="218"/>
        <v>7kka1021</v>
      </c>
      <c r="L13935" s="5" t="s">
        <v>9822</v>
      </c>
      <c r="M13935">
        <v>1413.865</v>
      </c>
      <c r="N13935">
        <v>4.7609000000000004</v>
      </c>
      <c r="O13935" t="s">
        <v>27</v>
      </c>
      <c r="P13935" t="s">
        <v>28</v>
      </c>
      <c r="Q13935">
        <v>0</v>
      </c>
      <c r="R13935">
        <v>2963</v>
      </c>
      <c r="S13935">
        <v>0</v>
      </c>
      <c r="T13935">
        <v>2962</v>
      </c>
      <c r="U13935" t="s">
        <v>29</v>
      </c>
    </row>
    <row r="13936" spans="1:21" x14ac:dyDescent="0.25">
      <c r="A13936" t="s">
        <v>9869</v>
      </c>
      <c r="B13936" t="s">
        <v>22</v>
      </c>
      <c r="C13936" s="3">
        <v>44855.156238425923</v>
      </c>
      <c r="D13936" s="3">
        <v>44855.202222222222</v>
      </c>
      <c r="F13936">
        <v>51.8643</v>
      </c>
      <c r="G13936" t="s">
        <v>9867</v>
      </c>
      <c r="H13936">
        <v>105.279033333333</v>
      </c>
      <c r="I13936" t="s">
        <v>9868</v>
      </c>
      <c r="J13936" t="s">
        <v>3786</v>
      </c>
      <c r="K13936" s="1" t="str">
        <f t="shared" si="218"/>
        <v>7kka1021_300m</v>
      </c>
      <c r="L13936" s="5" t="s">
        <v>9822</v>
      </c>
      <c r="M13936">
        <v>294.08</v>
      </c>
      <c r="N13936">
        <v>4.7363999999999997</v>
      </c>
      <c r="O13936">
        <v>5.5501026591869999E-2</v>
      </c>
      <c r="P13936" t="s">
        <v>28</v>
      </c>
      <c r="Q13936">
        <v>19</v>
      </c>
      <c r="R13936">
        <v>657</v>
      </c>
      <c r="S13936">
        <v>0</v>
      </c>
      <c r="T13936">
        <v>656</v>
      </c>
      <c r="U13936" t="s">
        <v>29</v>
      </c>
    </row>
    <row r="13937" spans="1:21" x14ac:dyDescent="0.25">
      <c r="A13937" t="s">
        <v>10141</v>
      </c>
      <c r="B13937" t="s">
        <v>22</v>
      </c>
      <c r="C13937" s="3">
        <v>44860.458449074074</v>
      </c>
      <c r="D13937" s="3">
        <v>44860.478518518517</v>
      </c>
      <c r="E13937" s="4">
        <v>44860</v>
      </c>
      <c r="F13937">
        <v>52.383316666666602</v>
      </c>
      <c r="G13937" t="s">
        <v>10142</v>
      </c>
      <c r="H13937">
        <v>105.96325</v>
      </c>
      <c r="I13937" t="s">
        <v>10143</v>
      </c>
      <c r="J13937" t="s">
        <v>10144</v>
      </c>
      <c r="K13937" s="1" t="str">
        <f t="shared" si="218"/>
        <v>7kKrY1026</v>
      </c>
      <c r="L13937" s="5" t="s">
        <v>10145</v>
      </c>
      <c r="M13937">
        <v>758.67700000000002</v>
      </c>
      <c r="N13937">
        <v>6.9614000000000003</v>
      </c>
      <c r="O13937" t="s">
        <v>27</v>
      </c>
      <c r="P13937" t="s">
        <v>28</v>
      </c>
      <c r="Q13937">
        <v>0</v>
      </c>
      <c r="R13937">
        <v>1517</v>
      </c>
      <c r="S13937">
        <v>1</v>
      </c>
      <c r="T13937">
        <v>1517</v>
      </c>
      <c r="U13937" t="s">
        <v>29</v>
      </c>
    </row>
    <row r="13938" spans="1:21" x14ac:dyDescent="0.25">
      <c r="A13938" t="s">
        <v>10479</v>
      </c>
      <c r="B13938" t="s">
        <v>22</v>
      </c>
      <c r="C13938" s="3">
        <v>44854.550416666665</v>
      </c>
      <c r="D13938" s="3">
        <v>44854.585659722223</v>
      </c>
      <c r="E13938" s="4">
        <v>44854</v>
      </c>
      <c r="F13938">
        <v>51.784266666666603</v>
      </c>
      <c r="G13938" t="s">
        <v>10480</v>
      </c>
      <c r="H13938">
        <v>104.93838333333299</v>
      </c>
      <c r="I13938" t="s">
        <v>10481</v>
      </c>
      <c r="J13938" t="s">
        <v>10280</v>
      </c>
      <c r="K13938" s="1" t="str">
        <f t="shared" si="218"/>
        <v>7kli1020</v>
      </c>
      <c r="L13938" s="5" t="s">
        <v>10300</v>
      </c>
      <c r="M13938">
        <v>1362.4459999999999</v>
      </c>
      <c r="N13938">
        <v>6.5452000000000004</v>
      </c>
      <c r="O13938" t="s">
        <v>27</v>
      </c>
      <c r="P13938" t="s">
        <v>28</v>
      </c>
      <c r="Q13938">
        <v>0</v>
      </c>
      <c r="R13938">
        <v>3239</v>
      </c>
      <c r="S13938">
        <v>1</v>
      </c>
      <c r="T13938">
        <v>3239</v>
      </c>
      <c r="U13938" t="s">
        <v>29</v>
      </c>
    </row>
    <row r="13939" spans="1:21" x14ac:dyDescent="0.25">
      <c r="A13939" t="s">
        <v>10687</v>
      </c>
      <c r="B13939" t="s">
        <v>22</v>
      </c>
      <c r="C13939" s="3">
        <v>44853.027233796296</v>
      </c>
      <c r="D13939" s="3">
        <v>44853.057812500003</v>
      </c>
      <c r="E13939" s="4">
        <v>44853</v>
      </c>
      <c r="F13939">
        <v>51.722499999999997</v>
      </c>
      <c r="G13939" t="s">
        <v>10688</v>
      </c>
      <c r="H13939">
        <v>104.222083333333</v>
      </c>
      <c r="I13939" t="s">
        <v>10689</v>
      </c>
      <c r="J13939" t="s">
        <v>10594</v>
      </c>
      <c r="K13939" s="1" t="str">
        <f t="shared" si="218"/>
        <v>7kma1019</v>
      </c>
      <c r="L13939" s="5" t="s">
        <v>10595</v>
      </c>
      <c r="M13939">
        <v>1341.9949999999999</v>
      </c>
      <c r="N13939">
        <v>5.8178999999999998</v>
      </c>
      <c r="O13939" t="s">
        <v>27</v>
      </c>
      <c r="P13939" t="s">
        <v>28</v>
      </c>
      <c r="Q13939">
        <v>0</v>
      </c>
      <c r="R13939">
        <v>2598</v>
      </c>
      <c r="S13939">
        <v>0</v>
      </c>
      <c r="T13939">
        <v>2597</v>
      </c>
      <c r="U13939" t="s">
        <v>29</v>
      </c>
    </row>
    <row r="13940" spans="1:21" x14ac:dyDescent="0.25">
      <c r="A13940" t="s">
        <v>12187</v>
      </c>
      <c r="B13940" t="s">
        <v>22</v>
      </c>
      <c r="C13940" s="3">
        <v>44853.371180555558</v>
      </c>
      <c r="D13940" s="3">
        <v>44853.392766203702</v>
      </c>
      <c r="E13940" s="4">
        <v>44853</v>
      </c>
      <c r="F13940">
        <v>51.564366666666601</v>
      </c>
      <c r="G13940" t="s">
        <v>12188</v>
      </c>
      <c r="H13940">
        <v>104.22805</v>
      </c>
      <c r="I13940" t="s">
        <v>4595</v>
      </c>
      <c r="J13940" t="s">
        <v>8206</v>
      </c>
      <c r="K13940" s="1" t="str">
        <f t="shared" si="218"/>
        <v>7kso1019</v>
      </c>
      <c r="L13940" s="5" t="s">
        <v>12153</v>
      </c>
      <c r="M13940">
        <v>858.93899999999996</v>
      </c>
      <c r="N13940">
        <v>6.3525</v>
      </c>
      <c r="O13940" t="s">
        <v>27</v>
      </c>
      <c r="P13940" t="s">
        <v>28</v>
      </c>
      <c r="Q13940">
        <v>0</v>
      </c>
      <c r="R13940">
        <v>1752</v>
      </c>
      <c r="S13940">
        <v>0</v>
      </c>
      <c r="T13940">
        <v>1751</v>
      </c>
      <c r="U13940" t="s">
        <v>29</v>
      </c>
    </row>
    <row r="13941" spans="1:21" x14ac:dyDescent="0.25">
      <c r="A13941" t="s">
        <v>12579</v>
      </c>
      <c r="B13941" t="s">
        <v>22</v>
      </c>
      <c r="C13941" s="3">
        <v>44854.385451388887</v>
      </c>
      <c r="D13941" s="3">
        <v>44854.415462962963</v>
      </c>
      <c r="E13941" s="4">
        <v>44854</v>
      </c>
      <c r="F13941">
        <v>51.619700000000002</v>
      </c>
      <c r="G13941" t="s">
        <v>12580</v>
      </c>
      <c r="H13941">
        <v>105.08926666666601</v>
      </c>
      <c r="I13941" t="s">
        <v>12581</v>
      </c>
      <c r="J13941" t="s">
        <v>12414</v>
      </c>
      <c r="K13941" s="1" t="str">
        <f t="shared" si="218"/>
        <v>7kta1020</v>
      </c>
      <c r="L13941" s="5" t="s">
        <v>12409</v>
      </c>
      <c r="M13941">
        <v>1139.5060000000001</v>
      </c>
      <c r="N13941">
        <v>6.2500999999999998</v>
      </c>
      <c r="O13941" t="s">
        <v>27</v>
      </c>
      <c r="P13941" t="s">
        <v>28</v>
      </c>
      <c r="Q13941">
        <v>0</v>
      </c>
      <c r="R13941">
        <v>2568</v>
      </c>
      <c r="S13941">
        <v>0</v>
      </c>
      <c r="T13941">
        <v>2567</v>
      </c>
      <c r="U13941" t="s">
        <v>29</v>
      </c>
    </row>
    <row r="13942" spans="1:21" x14ac:dyDescent="0.25">
      <c r="A13942" t="s">
        <v>12756</v>
      </c>
      <c r="B13942" t="s">
        <v>22</v>
      </c>
      <c r="C13942" s="3">
        <v>44859.675717592596</v>
      </c>
      <c r="D13942" s="3">
        <v>44859.701666666668</v>
      </c>
      <c r="E13942" s="4">
        <v>44859</v>
      </c>
      <c r="F13942">
        <v>52.776083333333297</v>
      </c>
      <c r="G13942" t="s">
        <v>12757</v>
      </c>
      <c r="H13942">
        <v>107.61581666666601</v>
      </c>
      <c r="I13942" t="s">
        <v>12758</v>
      </c>
      <c r="J13942" t="s">
        <v>12704</v>
      </c>
      <c r="K13942" s="1" t="str">
        <f t="shared" si="218"/>
        <v>7kTo1025</v>
      </c>
      <c r="L13942" s="5" t="s">
        <v>12665</v>
      </c>
      <c r="M13942">
        <v>1052.421</v>
      </c>
      <c r="N13942">
        <v>5.6039000000000003</v>
      </c>
      <c r="O13942" t="s">
        <v>27</v>
      </c>
      <c r="P13942" t="s">
        <v>28</v>
      </c>
      <c r="Q13942">
        <v>0</v>
      </c>
      <c r="R13942">
        <v>2268</v>
      </c>
      <c r="S13942">
        <v>1</v>
      </c>
      <c r="T13942">
        <v>2268</v>
      </c>
      <c r="U13942" t="s">
        <v>29</v>
      </c>
    </row>
    <row r="13943" spans="1:21" x14ac:dyDescent="0.25">
      <c r="A13943" t="s">
        <v>13244</v>
      </c>
      <c r="B13943" t="s">
        <v>22</v>
      </c>
      <c r="C13943" s="3">
        <v>44858.352847222224</v>
      </c>
      <c r="D13943" s="3">
        <v>44858.406377314815</v>
      </c>
      <c r="E13943" s="4">
        <v>44858</v>
      </c>
      <c r="F13943">
        <v>53.017116666666602</v>
      </c>
      <c r="G13943" t="s">
        <v>13245</v>
      </c>
      <c r="H13943">
        <v>107.44799999999999</v>
      </c>
      <c r="I13943" t="s">
        <v>13246</v>
      </c>
      <c r="J13943" t="s">
        <v>13208</v>
      </c>
      <c r="K13943" s="1" t="str">
        <f t="shared" si="218"/>
        <v>7kUh1024</v>
      </c>
      <c r="L13943" s="5" t="s">
        <v>13169</v>
      </c>
      <c r="M13943">
        <v>1599.3610000000001</v>
      </c>
      <c r="N13943">
        <v>7.1388999999999996</v>
      </c>
      <c r="O13943" t="s">
        <v>27</v>
      </c>
      <c r="P13943" t="s">
        <v>28</v>
      </c>
      <c r="Q13943">
        <v>0</v>
      </c>
      <c r="R13943">
        <v>3163</v>
      </c>
      <c r="S13943">
        <v>1</v>
      </c>
      <c r="T13943">
        <v>3163</v>
      </c>
      <c r="U13943" t="s">
        <v>29</v>
      </c>
    </row>
    <row r="13944" spans="1:21" x14ac:dyDescent="0.25">
      <c r="A13944" t="s">
        <v>118</v>
      </c>
      <c r="B13944" t="s">
        <v>22</v>
      </c>
      <c r="C13944" s="3">
        <v>44853.695787037039</v>
      </c>
      <c r="D13944" s="3">
        <v>44853.701249999998</v>
      </c>
      <c r="E13944" s="4">
        <v>44853</v>
      </c>
      <c r="F13944">
        <v>51.481699999999996</v>
      </c>
      <c r="G13944" t="s">
        <v>114</v>
      </c>
      <c r="H13944">
        <v>104.67104999999999</v>
      </c>
      <c r="I13944" t="s">
        <v>115</v>
      </c>
      <c r="J13944" t="s">
        <v>116</v>
      </c>
      <c r="K13944" s="1" t="str">
        <f t="shared" si="218"/>
        <v>05ksne3ke1019</v>
      </c>
      <c r="L13944" s="5" t="s">
        <v>117</v>
      </c>
      <c r="M13944">
        <v>48.396999999999998</v>
      </c>
      <c r="N13944">
        <v>7.0518999999999998</v>
      </c>
      <c r="O13944" t="s">
        <v>27</v>
      </c>
      <c r="P13944" t="s">
        <v>28</v>
      </c>
      <c r="Q13944">
        <v>0</v>
      </c>
      <c r="R13944">
        <v>106</v>
      </c>
      <c r="S13944">
        <v>370</v>
      </c>
      <c r="T13944">
        <v>475</v>
      </c>
      <c r="U13944" t="s">
        <v>29</v>
      </c>
    </row>
    <row r="13945" spans="1:21" x14ac:dyDescent="0.25">
      <c r="A13945" t="s">
        <v>124</v>
      </c>
      <c r="B13945" t="s">
        <v>22</v>
      </c>
      <c r="C13945" s="3">
        <v>44853.631620370368</v>
      </c>
      <c r="D13945" s="3">
        <v>44853.639085648145</v>
      </c>
      <c r="E13945" s="4">
        <v>44853</v>
      </c>
      <c r="F13945">
        <v>51.485900000000001</v>
      </c>
      <c r="G13945" t="s">
        <v>120</v>
      </c>
      <c r="H13945">
        <v>104.62915</v>
      </c>
      <c r="I13945" t="s">
        <v>121</v>
      </c>
      <c r="J13945" t="s">
        <v>122</v>
      </c>
      <c r="K13945" s="1" t="str">
        <f t="shared" si="218"/>
        <v>05ksnecr1019</v>
      </c>
      <c r="L13945" s="5" t="s">
        <v>123</v>
      </c>
      <c r="M13945">
        <v>78.525999999999996</v>
      </c>
      <c r="N13945">
        <v>7.0349000000000004</v>
      </c>
      <c r="O13945" t="s">
        <v>27</v>
      </c>
      <c r="P13945" t="s">
        <v>28</v>
      </c>
      <c r="Q13945">
        <v>0</v>
      </c>
      <c r="R13945">
        <v>183</v>
      </c>
      <c r="S13945">
        <v>419</v>
      </c>
      <c r="T13945">
        <v>601</v>
      </c>
      <c r="U13945" t="s">
        <v>29</v>
      </c>
    </row>
    <row r="13946" spans="1:21" x14ac:dyDescent="0.25">
      <c r="A13946" t="s">
        <v>741</v>
      </c>
      <c r="B13946" t="s">
        <v>22</v>
      </c>
      <c r="C13946" s="3">
        <v>44852.828460648147</v>
      </c>
      <c r="D13946" s="3">
        <v>44852.858043981483</v>
      </c>
      <c r="E13946" s="4">
        <v>44852</v>
      </c>
      <c r="F13946">
        <v>51.676266666666599</v>
      </c>
      <c r="G13946" t="s">
        <v>739</v>
      </c>
      <c r="H13946">
        <v>103.869566666666</v>
      </c>
      <c r="I13946" t="s">
        <v>740</v>
      </c>
      <c r="J13946" t="s">
        <v>714</v>
      </c>
      <c r="K13946" s="1" t="str">
        <f t="shared" si="218"/>
        <v>12kku1018</v>
      </c>
      <c r="L13946" s="5" t="s">
        <v>717</v>
      </c>
      <c r="M13946">
        <v>1230.674</v>
      </c>
      <c r="N13946">
        <v>7.3952999999999998</v>
      </c>
      <c r="O13946" t="s">
        <v>27</v>
      </c>
      <c r="P13946" t="s">
        <v>28</v>
      </c>
      <c r="Q13946">
        <v>0</v>
      </c>
      <c r="R13946">
        <v>2359</v>
      </c>
      <c r="S13946">
        <v>575</v>
      </c>
      <c r="T13946">
        <v>2933</v>
      </c>
      <c r="U13946" t="s">
        <v>29</v>
      </c>
    </row>
    <row r="13947" spans="1:21" x14ac:dyDescent="0.25">
      <c r="A13947" t="s">
        <v>1085</v>
      </c>
      <c r="B13947" t="s">
        <v>22</v>
      </c>
      <c r="C13947" s="3">
        <v>44855.445914351854</v>
      </c>
      <c r="D13947" s="3">
        <v>44855.46912037037</v>
      </c>
      <c r="E13947" s="4">
        <v>44855</v>
      </c>
      <c r="F13947">
        <v>51.992333333333299</v>
      </c>
      <c r="G13947" t="s">
        <v>1081</v>
      </c>
      <c r="H13947">
        <v>105.658916666666</v>
      </c>
      <c r="I13947" t="s">
        <v>1082</v>
      </c>
      <c r="J13947" t="s">
        <v>1083</v>
      </c>
      <c r="K13947" s="1" t="str">
        <f t="shared" si="218"/>
        <v>15kgol1021</v>
      </c>
      <c r="L13947" s="5" t="s">
        <v>1084</v>
      </c>
      <c r="M13947">
        <v>908.33600000000001</v>
      </c>
      <c r="N13947">
        <v>5.2389000000000001</v>
      </c>
      <c r="O13947" t="s">
        <v>27</v>
      </c>
      <c r="P13947" t="s">
        <v>28</v>
      </c>
      <c r="Q13947">
        <v>0</v>
      </c>
      <c r="R13947">
        <v>1854</v>
      </c>
      <c r="S13947">
        <v>527</v>
      </c>
      <c r="T13947">
        <v>2380</v>
      </c>
      <c r="U13947" t="s">
        <v>29</v>
      </c>
    </row>
    <row r="13948" spans="1:21" x14ac:dyDescent="0.25">
      <c r="A13948" t="s">
        <v>2040</v>
      </c>
      <c r="B13948" t="s">
        <v>22</v>
      </c>
      <c r="C13948" s="3">
        <v>44853.435752314814</v>
      </c>
      <c r="D13948" s="3">
        <v>44853.442476851851</v>
      </c>
      <c r="E13948" s="4">
        <v>44853</v>
      </c>
      <c r="F13948">
        <v>51.508966666666602</v>
      </c>
      <c r="G13948" t="s">
        <v>2038</v>
      </c>
      <c r="H13948">
        <v>104.23736666666601</v>
      </c>
      <c r="I13948" t="s">
        <v>2039</v>
      </c>
      <c r="J13948" t="s">
        <v>2011</v>
      </c>
      <c r="K13948" s="1" t="str">
        <f t="shared" si="218"/>
        <v>1kso1019</v>
      </c>
      <c r="L13948" s="5" t="s">
        <v>2006</v>
      </c>
      <c r="M13948">
        <v>128.83500000000001</v>
      </c>
      <c r="N13948">
        <v>7.1356999999999999</v>
      </c>
      <c r="O13948" t="s">
        <v>27</v>
      </c>
      <c r="P13948" t="s">
        <v>28</v>
      </c>
      <c r="Q13948">
        <v>0</v>
      </c>
      <c r="R13948">
        <v>252</v>
      </c>
      <c r="S13948">
        <v>446</v>
      </c>
      <c r="T13948">
        <v>697</v>
      </c>
      <c r="U13948" t="s">
        <v>29</v>
      </c>
    </row>
    <row r="13949" spans="1:21" x14ac:dyDescent="0.25">
      <c r="A13949" t="s">
        <v>2157</v>
      </c>
      <c r="B13949" t="s">
        <v>22</v>
      </c>
      <c r="C13949" s="3">
        <v>44854.35050925926</v>
      </c>
      <c r="D13949" s="3">
        <v>44854.359537037039</v>
      </c>
      <c r="E13949" s="4">
        <v>44854</v>
      </c>
      <c r="F13949">
        <v>51.573783333333303</v>
      </c>
      <c r="G13949" t="s">
        <v>2155</v>
      </c>
      <c r="H13949">
        <v>105.12745</v>
      </c>
      <c r="I13949" t="s">
        <v>2156</v>
      </c>
      <c r="J13949" t="s">
        <v>2115</v>
      </c>
      <c r="K13949" s="1" t="str">
        <f t="shared" si="218"/>
        <v>1kta1020</v>
      </c>
      <c r="L13949" s="5" t="s">
        <v>2090</v>
      </c>
      <c r="M13949">
        <v>223.30600000000001</v>
      </c>
      <c r="N13949">
        <v>6.6947999999999999</v>
      </c>
      <c r="O13949" t="s">
        <v>27</v>
      </c>
      <c r="P13949" t="s">
        <v>28</v>
      </c>
      <c r="Q13949">
        <v>0</v>
      </c>
      <c r="R13949">
        <v>504</v>
      </c>
      <c r="S13949">
        <v>362</v>
      </c>
      <c r="T13949">
        <v>865</v>
      </c>
      <c r="U13949" t="s">
        <v>29</v>
      </c>
    </row>
    <row r="13950" spans="1:21" x14ac:dyDescent="0.25">
      <c r="A13950" t="s">
        <v>2676</v>
      </c>
      <c r="B13950" t="s">
        <v>22</v>
      </c>
      <c r="C13950" s="3">
        <v>44853.711412037039</v>
      </c>
      <c r="D13950" s="3">
        <v>44853.721064814818</v>
      </c>
      <c r="E13950" s="4">
        <v>44853</v>
      </c>
      <c r="F13950">
        <v>51.494016666666603</v>
      </c>
      <c r="G13950" t="s">
        <v>2673</v>
      </c>
      <c r="H13950">
        <v>104.677816666666</v>
      </c>
      <c r="I13950" t="s">
        <v>2674</v>
      </c>
      <c r="J13950" t="s">
        <v>2675</v>
      </c>
      <c r="K13950" s="1" t="str">
        <f t="shared" si="218"/>
        <v>2ksne3ke1019</v>
      </c>
      <c r="L13950" s="5" t="s">
        <v>2661</v>
      </c>
      <c r="M13950">
        <v>349.351</v>
      </c>
      <c r="N13950">
        <v>7.0423999999999998</v>
      </c>
      <c r="O13950" t="s">
        <v>27</v>
      </c>
      <c r="P13950" t="s">
        <v>28</v>
      </c>
      <c r="Q13950">
        <v>0</v>
      </c>
      <c r="R13950">
        <v>703</v>
      </c>
      <c r="S13950">
        <v>316</v>
      </c>
      <c r="T13950">
        <v>1018</v>
      </c>
      <c r="U13950" t="s">
        <v>29</v>
      </c>
    </row>
    <row r="13951" spans="1:21" x14ac:dyDescent="0.25">
      <c r="A13951" t="s">
        <v>2682</v>
      </c>
      <c r="B13951" t="s">
        <v>22</v>
      </c>
      <c r="C13951" s="3">
        <v>44853.645636574074</v>
      </c>
      <c r="D13951" s="3">
        <v>44853.65425925926</v>
      </c>
      <c r="E13951" s="4">
        <v>44853</v>
      </c>
      <c r="F13951">
        <v>51.4952166666666</v>
      </c>
      <c r="G13951" t="s">
        <v>2678</v>
      </c>
      <c r="H13951">
        <v>104.63013333333301</v>
      </c>
      <c r="I13951" t="s">
        <v>2679</v>
      </c>
      <c r="J13951" t="s">
        <v>2680</v>
      </c>
      <c r="K13951" s="1" t="str">
        <f t="shared" si="218"/>
        <v>2ksnecr1019</v>
      </c>
      <c r="L13951" s="5" t="s">
        <v>2681</v>
      </c>
      <c r="M13951">
        <v>237.05099999999999</v>
      </c>
      <c r="N13951">
        <v>7.0585000000000004</v>
      </c>
      <c r="O13951" t="s">
        <v>27</v>
      </c>
      <c r="P13951" t="s">
        <v>28</v>
      </c>
      <c r="Q13951">
        <v>0</v>
      </c>
      <c r="R13951">
        <v>490</v>
      </c>
      <c r="S13951">
        <v>308</v>
      </c>
      <c r="T13951">
        <v>797</v>
      </c>
      <c r="U13951" t="s">
        <v>29</v>
      </c>
    </row>
    <row r="13952" spans="1:21" x14ac:dyDescent="0.25">
      <c r="A13952" t="s">
        <v>3484</v>
      </c>
      <c r="B13952" t="s">
        <v>22</v>
      </c>
      <c r="C13952" s="3">
        <v>44857.083634259259</v>
      </c>
      <c r="D13952" s="3">
        <v>44857.10527777778</v>
      </c>
      <c r="E13952" s="4">
        <v>44857</v>
      </c>
      <c r="F13952">
        <v>54.530266666666598</v>
      </c>
      <c r="G13952" t="s">
        <v>3482</v>
      </c>
      <c r="H13952">
        <v>108.705466666666</v>
      </c>
      <c r="I13952" t="s">
        <v>3483</v>
      </c>
      <c r="J13952" t="s">
        <v>3407</v>
      </c>
      <c r="K13952" s="1" t="str">
        <f t="shared" si="218"/>
        <v>3kel1023</v>
      </c>
      <c r="L13952" s="5" t="s">
        <v>3373</v>
      </c>
      <c r="M13952">
        <v>878.52300000000002</v>
      </c>
      <c r="N13952">
        <v>7.5058999999999996</v>
      </c>
      <c r="O13952" t="s">
        <v>27</v>
      </c>
      <c r="P13952" t="s">
        <v>28</v>
      </c>
      <c r="Q13952">
        <v>0</v>
      </c>
      <c r="R13952">
        <v>1845</v>
      </c>
      <c r="S13952">
        <v>580</v>
      </c>
      <c r="T13952">
        <v>2424</v>
      </c>
      <c r="U13952" t="s">
        <v>29</v>
      </c>
    </row>
    <row r="13953" spans="1:21" x14ac:dyDescent="0.25">
      <c r="A13953" t="s">
        <v>3608</v>
      </c>
      <c r="B13953" t="s">
        <v>22</v>
      </c>
      <c r="C13953" s="3">
        <v>44860.559166666666</v>
      </c>
      <c r="D13953" s="3">
        <v>44860.563506944447</v>
      </c>
      <c r="E13953" s="4">
        <v>44860</v>
      </c>
      <c r="F13953">
        <v>52.281350000000003</v>
      </c>
      <c r="G13953" t="s">
        <v>3604</v>
      </c>
      <c r="H13953">
        <v>106.21023333333299</v>
      </c>
      <c r="I13953" t="s">
        <v>3605</v>
      </c>
      <c r="J13953" t="s">
        <v>3606</v>
      </c>
      <c r="K13953" s="1" t="str">
        <f t="shared" si="218"/>
        <v>3kHa1026</v>
      </c>
      <c r="L13953" s="5" t="s">
        <v>3607</v>
      </c>
      <c r="M13953">
        <v>16.806000000000001</v>
      </c>
      <c r="N13953">
        <v>5.52</v>
      </c>
      <c r="O13953" t="s">
        <v>27</v>
      </c>
      <c r="P13953" t="s">
        <v>28</v>
      </c>
      <c r="Q13953">
        <v>0</v>
      </c>
      <c r="R13953">
        <v>41</v>
      </c>
      <c r="S13953">
        <v>439</v>
      </c>
      <c r="T13953">
        <v>479</v>
      </c>
      <c r="U13953" t="s">
        <v>29</v>
      </c>
    </row>
    <row r="13954" spans="1:21" x14ac:dyDescent="0.25">
      <c r="A13954" t="s">
        <v>3783</v>
      </c>
      <c r="B13954" t="s">
        <v>22</v>
      </c>
      <c r="C13954" s="3">
        <v>44854.80740740741</v>
      </c>
      <c r="D13954" s="3">
        <v>44854.838043981479</v>
      </c>
      <c r="E13954" s="4">
        <v>44854</v>
      </c>
      <c r="F13954">
        <v>51.893866666666597</v>
      </c>
      <c r="G13954" t="s">
        <v>3781</v>
      </c>
      <c r="H13954">
        <v>105.24771666666599</v>
      </c>
      <c r="I13954" t="s">
        <v>3782</v>
      </c>
      <c r="J13954" t="s">
        <v>3653</v>
      </c>
      <c r="K13954" s="1" t="str">
        <f t="shared" si="218"/>
        <v>3kka1020</v>
      </c>
      <c r="L13954" s="5" t="s">
        <v>3657</v>
      </c>
      <c r="M13954">
        <v>1369.1659999999999</v>
      </c>
      <c r="N13954">
        <v>6.9516999999999998</v>
      </c>
      <c r="O13954" t="s">
        <v>27</v>
      </c>
      <c r="P13954" t="s">
        <v>28</v>
      </c>
      <c r="Q13954">
        <v>0</v>
      </c>
      <c r="R13954">
        <v>2751</v>
      </c>
      <c r="S13954">
        <v>321</v>
      </c>
      <c r="T13954">
        <v>3071</v>
      </c>
      <c r="U13954" t="s">
        <v>29</v>
      </c>
    </row>
    <row r="13955" spans="1:21" x14ac:dyDescent="0.25">
      <c r="A13955" t="s">
        <v>3963</v>
      </c>
      <c r="B13955" t="s">
        <v>22</v>
      </c>
      <c r="C13955" s="3">
        <v>44860.421238425923</v>
      </c>
      <c r="D13955" s="3">
        <v>44860.441643518519</v>
      </c>
      <c r="E13955" s="4">
        <v>44860</v>
      </c>
      <c r="F13955">
        <v>52.40305</v>
      </c>
      <c r="G13955" t="s">
        <v>3960</v>
      </c>
      <c r="H13955">
        <v>105.914133333333</v>
      </c>
      <c r="I13955" t="s">
        <v>3961</v>
      </c>
      <c r="J13955" t="s">
        <v>3962</v>
      </c>
      <c r="K13955" s="1" t="str">
        <f t="shared" si="218"/>
        <v>3kKrY1026</v>
      </c>
      <c r="L13955" s="5" t="s">
        <v>3958</v>
      </c>
      <c r="M13955">
        <v>834.09400000000005</v>
      </c>
      <c r="N13955">
        <v>7.0336999999999996</v>
      </c>
      <c r="O13955" t="s">
        <v>27</v>
      </c>
      <c r="P13955" t="s">
        <v>28</v>
      </c>
      <c r="Q13955">
        <v>0</v>
      </c>
      <c r="R13955">
        <v>1738</v>
      </c>
      <c r="S13955">
        <v>389</v>
      </c>
      <c r="T13955">
        <v>2126</v>
      </c>
      <c r="U13955" t="s">
        <v>29</v>
      </c>
    </row>
    <row r="13956" spans="1:21" x14ac:dyDescent="0.25">
      <c r="A13956" t="s">
        <v>4194</v>
      </c>
      <c r="B13956" t="s">
        <v>22</v>
      </c>
      <c r="C13956" s="3">
        <v>44854.611516203702</v>
      </c>
      <c r="D13956" s="3">
        <v>44854.644224537034</v>
      </c>
      <c r="E13956" s="4">
        <v>44854</v>
      </c>
      <c r="F13956">
        <v>51.816299999999998</v>
      </c>
      <c r="G13956" t="s">
        <v>4192</v>
      </c>
      <c r="H13956">
        <v>104.907716666666</v>
      </c>
      <c r="I13956" t="s">
        <v>4193</v>
      </c>
      <c r="J13956" t="s">
        <v>4140</v>
      </c>
      <c r="K13956" s="1" t="str">
        <f t="shared" si="218"/>
        <v>3kli1020</v>
      </c>
      <c r="L13956" s="5" t="s">
        <v>4096</v>
      </c>
      <c r="M13956">
        <v>1402.1790000000001</v>
      </c>
      <c r="N13956">
        <v>7.2477</v>
      </c>
      <c r="O13956" t="s">
        <v>27</v>
      </c>
      <c r="P13956" t="s">
        <v>28</v>
      </c>
      <c r="Q13956">
        <v>0</v>
      </c>
      <c r="R13956">
        <v>2864</v>
      </c>
      <c r="S13956">
        <v>391</v>
      </c>
      <c r="T13956">
        <v>3254</v>
      </c>
      <c r="U13956" t="s">
        <v>29</v>
      </c>
    </row>
    <row r="13957" spans="1:21" x14ac:dyDescent="0.25">
      <c r="A13957" t="s">
        <v>4503</v>
      </c>
      <c r="B13957" t="s">
        <v>22</v>
      </c>
      <c r="C13957" s="3">
        <v>44852.976400462961</v>
      </c>
      <c r="D13957" s="3">
        <v>44853.007407407407</v>
      </c>
      <c r="E13957" s="4">
        <v>44852</v>
      </c>
      <c r="F13957">
        <v>51.758983333333298</v>
      </c>
      <c r="G13957" t="s">
        <v>4501</v>
      </c>
      <c r="H13957">
        <v>104.22075</v>
      </c>
      <c r="I13957" t="s">
        <v>4502</v>
      </c>
      <c r="J13957" t="s">
        <v>4375</v>
      </c>
      <c r="K13957" s="1" t="str">
        <f t="shared" si="218"/>
        <v>3kma1018</v>
      </c>
      <c r="L13957" s="5" t="s">
        <v>4370</v>
      </c>
      <c r="M13957">
        <v>1338.7809999999999</v>
      </c>
      <c r="N13957">
        <v>6.6867000000000001</v>
      </c>
      <c r="O13957" t="s">
        <v>27</v>
      </c>
      <c r="P13957" t="s">
        <v>28</v>
      </c>
      <c r="Q13957">
        <v>0</v>
      </c>
      <c r="R13957">
        <v>2787</v>
      </c>
      <c r="S13957">
        <v>389</v>
      </c>
      <c r="T13957">
        <v>3175</v>
      </c>
      <c r="U13957" t="s">
        <v>29</v>
      </c>
    </row>
    <row r="13958" spans="1:21" x14ac:dyDescent="0.25">
      <c r="A13958" t="s">
        <v>5612</v>
      </c>
      <c r="B13958" t="s">
        <v>22</v>
      </c>
      <c r="C13958" s="3">
        <v>44853.729247685187</v>
      </c>
      <c r="D13958" s="3">
        <v>44853.740555555552</v>
      </c>
      <c r="E13958" s="4">
        <v>44853</v>
      </c>
      <c r="F13958">
        <v>51.502316666666601</v>
      </c>
      <c r="G13958" t="s">
        <v>5591</v>
      </c>
      <c r="H13958">
        <v>104.682866666666</v>
      </c>
      <c r="I13958" t="s">
        <v>5610</v>
      </c>
      <c r="J13958" t="s">
        <v>5611</v>
      </c>
      <c r="K13958" s="1" t="str">
        <f t="shared" si="218"/>
        <v>3ksne3ke1019</v>
      </c>
      <c r="L13958" s="5" t="s">
        <v>5598</v>
      </c>
      <c r="M13958">
        <v>442.63200000000001</v>
      </c>
      <c r="N13958">
        <v>7.0039999999999996</v>
      </c>
      <c r="O13958" t="s">
        <v>27</v>
      </c>
      <c r="P13958" t="s">
        <v>28</v>
      </c>
      <c r="Q13958">
        <v>0</v>
      </c>
      <c r="R13958">
        <v>882</v>
      </c>
      <c r="S13958">
        <v>275</v>
      </c>
      <c r="T13958">
        <v>1156</v>
      </c>
      <c r="U13958" t="s">
        <v>29</v>
      </c>
    </row>
    <row r="13959" spans="1:21" x14ac:dyDescent="0.25">
      <c r="A13959" t="s">
        <v>5618</v>
      </c>
      <c r="B13959" t="s">
        <v>22</v>
      </c>
      <c r="C13959" s="3">
        <v>44853.662789351853</v>
      </c>
      <c r="D13959" s="3">
        <v>44853.672314814816</v>
      </c>
      <c r="E13959" s="4">
        <v>44853</v>
      </c>
      <c r="F13959">
        <v>51.5032</v>
      </c>
      <c r="G13959" t="s">
        <v>5614</v>
      </c>
      <c r="H13959">
        <v>104.631166666666</v>
      </c>
      <c r="I13959" t="s">
        <v>5615</v>
      </c>
      <c r="J13959" t="s">
        <v>5616</v>
      </c>
      <c r="K13959" s="1" t="str">
        <f t="shared" si="218"/>
        <v>3ksnecr1019</v>
      </c>
      <c r="L13959" s="5" t="s">
        <v>5617</v>
      </c>
      <c r="M13959">
        <v>341.16300000000001</v>
      </c>
      <c r="N13959">
        <v>7.0913000000000004</v>
      </c>
      <c r="O13959" t="s">
        <v>27</v>
      </c>
      <c r="P13959" t="s">
        <v>28</v>
      </c>
      <c r="Q13959">
        <v>0</v>
      </c>
      <c r="R13959">
        <v>696</v>
      </c>
      <c r="S13959">
        <v>322</v>
      </c>
      <c r="T13959">
        <v>1017</v>
      </c>
      <c r="U13959" t="s">
        <v>29</v>
      </c>
    </row>
    <row r="13960" spans="1:21" x14ac:dyDescent="0.25">
      <c r="A13960" t="s">
        <v>5736</v>
      </c>
      <c r="B13960" t="s">
        <v>22</v>
      </c>
      <c r="C13960" s="3">
        <v>44853.413807870369</v>
      </c>
      <c r="D13960" s="3">
        <v>44853.423738425925</v>
      </c>
      <c r="E13960" s="4">
        <v>44853</v>
      </c>
      <c r="F13960">
        <v>51.526933333333297</v>
      </c>
      <c r="G13960" t="s">
        <v>5731</v>
      </c>
      <c r="H13960">
        <v>104.238066666666</v>
      </c>
      <c r="I13960" t="s">
        <v>5735</v>
      </c>
      <c r="J13960" t="s">
        <v>5638</v>
      </c>
      <c r="K13960" s="1" t="str">
        <f t="shared" si="218"/>
        <v>3kso1019</v>
      </c>
      <c r="L13960" s="5" t="s">
        <v>5622</v>
      </c>
      <c r="M13960">
        <v>344.964</v>
      </c>
      <c r="N13960">
        <v>7.1547000000000001</v>
      </c>
      <c r="O13960" t="s">
        <v>27</v>
      </c>
      <c r="P13960" t="s">
        <v>28</v>
      </c>
      <c r="Q13960">
        <v>0</v>
      </c>
      <c r="R13960">
        <v>662</v>
      </c>
      <c r="S13960">
        <v>377</v>
      </c>
      <c r="T13960">
        <v>1038</v>
      </c>
      <c r="U13960" t="s">
        <v>29</v>
      </c>
    </row>
    <row r="13961" spans="1:21" x14ac:dyDescent="0.25">
      <c r="A13961" t="s">
        <v>6013</v>
      </c>
      <c r="B13961" t="s">
        <v>22</v>
      </c>
      <c r="C13961" s="3">
        <v>44854.179259259261</v>
      </c>
      <c r="D13961" s="3">
        <v>44854.197766203702</v>
      </c>
      <c r="E13961" s="4">
        <v>44854</v>
      </c>
      <c r="F13961">
        <v>51.590049999999998</v>
      </c>
      <c r="G13961" t="s">
        <v>6011</v>
      </c>
      <c r="H13961">
        <v>105.1133</v>
      </c>
      <c r="I13961" t="s">
        <v>6012</v>
      </c>
      <c r="J13961" t="s">
        <v>5939</v>
      </c>
      <c r="K13961" s="1" t="str">
        <f t="shared" si="218"/>
        <v>3kta1020</v>
      </c>
      <c r="L13961" s="5" t="s">
        <v>5913</v>
      </c>
      <c r="M13961">
        <v>663.66899999999998</v>
      </c>
      <c r="N13961">
        <v>6.6467000000000001</v>
      </c>
      <c r="O13961" t="s">
        <v>27</v>
      </c>
      <c r="P13961" t="s">
        <v>28</v>
      </c>
      <c r="Q13961">
        <v>0</v>
      </c>
      <c r="R13961">
        <v>1299</v>
      </c>
      <c r="S13961">
        <v>530</v>
      </c>
      <c r="T13961">
        <v>1828</v>
      </c>
      <c r="U13961" t="s">
        <v>29</v>
      </c>
    </row>
    <row r="13962" spans="1:21" x14ac:dyDescent="0.25">
      <c r="A13962" t="s">
        <v>6291</v>
      </c>
      <c r="B13962" t="s">
        <v>22</v>
      </c>
      <c r="C13962" s="3">
        <v>44859.717928240738</v>
      </c>
      <c r="D13962" s="3">
        <v>44859.732488425929</v>
      </c>
      <c r="E13962" s="4">
        <v>44859</v>
      </c>
      <c r="F13962">
        <v>52.742849999999997</v>
      </c>
      <c r="G13962" t="s">
        <v>6289</v>
      </c>
      <c r="H13962">
        <v>107.6416</v>
      </c>
      <c r="I13962" t="s">
        <v>6290</v>
      </c>
      <c r="J13962" t="s">
        <v>6195</v>
      </c>
      <c r="K13962" s="1" t="str">
        <f t="shared" si="218"/>
        <v>3kTo1025</v>
      </c>
      <c r="L13962" s="5" t="s">
        <v>6191</v>
      </c>
      <c r="M13962">
        <v>524.50300000000004</v>
      </c>
      <c r="N13962">
        <v>5.6040999999999999</v>
      </c>
      <c r="O13962" t="s">
        <v>27</v>
      </c>
      <c r="P13962" t="s">
        <v>28</v>
      </c>
      <c r="Q13962">
        <v>0</v>
      </c>
      <c r="R13962">
        <v>1124</v>
      </c>
      <c r="S13962">
        <v>305</v>
      </c>
      <c r="T13962">
        <v>1428</v>
      </c>
      <c r="U13962" t="s">
        <v>29</v>
      </c>
    </row>
    <row r="13963" spans="1:21" x14ac:dyDescent="0.25">
      <c r="A13963" t="s">
        <v>6771</v>
      </c>
      <c r="B13963" t="s">
        <v>22</v>
      </c>
      <c r="C13963" s="3">
        <v>44858.29515046296</v>
      </c>
      <c r="D13963" s="3">
        <v>44858.332824074074</v>
      </c>
      <c r="E13963" s="4">
        <v>44858</v>
      </c>
      <c r="F13963">
        <v>53.049399999999999</v>
      </c>
      <c r="G13963" t="s">
        <v>6769</v>
      </c>
      <c r="H13963">
        <v>107.4208</v>
      </c>
      <c r="I13963" t="s">
        <v>6770</v>
      </c>
      <c r="J13963" t="s">
        <v>6762</v>
      </c>
      <c r="K13963" s="1" t="str">
        <f t="shared" si="218"/>
        <v>3kUh1024</v>
      </c>
      <c r="L13963" s="5" t="s">
        <v>6740</v>
      </c>
      <c r="M13963">
        <v>1601.4059999999999</v>
      </c>
      <c r="N13963">
        <v>7.5705</v>
      </c>
      <c r="O13963" t="s">
        <v>27</v>
      </c>
      <c r="P13963" t="s">
        <v>28</v>
      </c>
      <c r="Q13963">
        <v>0</v>
      </c>
      <c r="R13963">
        <v>3603</v>
      </c>
      <c r="S13963">
        <v>409</v>
      </c>
      <c r="T13963">
        <v>4011</v>
      </c>
      <c r="U13963" t="s">
        <v>29</v>
      </c>
    </row>
    <row r="13964" spans="1:21" x14ac:dyDescent="0.25">
      <c r="A13964" t="s">
        <v>8697</v>
      </c>
      <c r="B13964" t="s">
        <v>22</v>
      </c>
      <c r="C13964" s="3">
        <v>44855.583009259259</v>
      </c>
      <c r="D13964" s="3">
        <v>44855.609039351853</v>
      </c>
      <c r="E13964" s="4">
        <v>44855</v>
      </c>
      <c r="F13964">
        <v>52.119333333333302</v>
      </c>
      <c r="G13964" t="s">
        <v>8693</v>
      </c>
      <c r="H13964">
        <v>105.65349999999999</v>
      </c>
      <c r="I13964" t="s">
        <v>8694</v>
      </c>
      <c r="J13964" t="s">
        <v>8695</v>
      </c>
      <c r="K13964" s="1" t="str">
        <f t="shared" si="218"/>
        <v>6kvhomuty1021</v>
      </c>
      <c r="L13964" s="5" t="s">
        <v>8696</v>
      </c>
      <c r="M13964">
        <v>1073.7539999999999</v>
      </c>
      <c r="N13964">
        <v>7.4682000000000004</v>
      </c>
      <c r="O13964" t="s">
        <v>27</v>
      </c>
      <c r="P13964" t="s">
        <v>28</v>
      </c>
      <c r="Q13964">
        <v>0</v>
      </c>
      <c r="R13964">
        <v>2184</v>
      </c>
      <c r="S13964">
        <v>366</v>
      </c>
      <c r="T13964">
        <v>2549</v>
      </c>
      <c r="U13964" t="s">
        <v>29</v>
      </c>
    </row>
    <row r="13965" spans="1:21" x14ac:dyDescent="0.25">
      <c r="A13965" t="s">
        <v>8703</v>
      </c>
      <c r="B13965" t="s">
        <v>22</v>
      </c>
      <c r="C13965" s="3">
        <v>44860.742199074077</v>
      </c>
      <c r="D13965" s="3">
        <v>44860.772847222222</v>
      </c>
      <c r="E13965" s="4">
        <v>44860</v>
      </c>
      <c r="F13965">
        <v>52.127166666666596</v>
      </c>
      <c r="G13965" t="s">
        <v>8699</v>
      </c>
      <c r="H13965">
        <v>105.66135</v>
      </c>
      <c r="I13965" t="s">
        <v>8700</v>
      </c>
      <c r="J13965" t="s">
        <v>8701</v>
      </c>
      <c r="K13965" s="1" t="str">
        <f t="shared" si="218"/>
        <v>6kVHomuty1026</v>
      </c>
      <c r="L13965" s="5" t="s">
        <v>8702</v>
      </c>
      <c r="M13965">
        <v>1055.9280000000001</v>
      </c>
      <c r="N13965">
        <v>6.7594000000000003</v>
      </c>
      <c r="O13965" t="s">
        <v>27</v>
      </c>
      <c r="P13965" t="s">
        <v>28</v>
      </c>
      <c r="Q13965">
        <v>0</v>
      </c>
      <c r="R13965">
        <v>2711</v>
      </c>
      <c r="S13965">
        <v>338</v>
      </c>
      <c r="T13965">
        <v>3048</v>
      </c>
      <c r="U13965" t="s">
        <v>29</v>
      </c>
    </row>
    <row r="13966" spans="1:21" x14ac:dyDescent="0.25">
      <c r="A13966" t="s">
        <v>9098</v>
      </c>
      <c r="B13966" t="s">
        <v>22</v>
      </c>
      <c r="C13966" s="3">
        <v>44854.7340625</v>
      </c>
      <c r="D13966" s="3">
        <v>44854.76703703704</v>
      </c>
      <c r="E13966" s="4">
        <v>44854</v>
      </c>
      <c r="F13966">
        <v>51.841816666666602</v>
      </c>
      <c r="G13966" t="s">
        <v>9094</v>
      </c>
      <c r="H13966">
        <v>105.11468333333301</v>
      </c>
      <c r="I13966" t="s">
        <v>9095</v>
      </c>
      <c r="J13966" t="s">
        <v>9096</v>
      </c>
      <c r="K13966" s="1" t="str">
        <f t="shared" si="218"/>
        <v>7kbkotbs22_1020</v>
      </c>
      <c r="L13966" s="5" t="s">
        <v>9097</v>
      </c>
      <c r="M13966">
        <v>1419.7080000000001</v>
      </c>
      <c r="N13966">
        <v>5.3907999999999996</v>
      </c>
      <c r="O13966" t="s">
        <v>27</v>
      </c>
      <c r="P13966" t="s">
        <v>28</v>
      </c>
      <c r="Q13966">
        <v>0</v>
      </c>
      <c r="R13966">
        <v>3022</v>
      </c>
      <c r="S13966">
        <v>421</v>
      </c>
      <c r="T13966">
        <v>3442</v>
      </c>
      <c r="U13966" t="s">
        <v>29</v>
      </c>
    </row>
    <row r="13967" spans="1:21" x14ac:dyDescent="0.25">
      <c r="A13967" t="s">
        <v>9092</v>
      </c>
      <c r="B13967" t="s">
        <v>22</v>
      </c>
      <c r="C13967" s="3">
        <v>44861.017511574071</v>
      </c>
      <c r="D13967" s="3">
        <v>44861.056990740741</v>
      </c>
      <c r="E13967" s="4">
        <v>44860</v>
      </c>
      <c r="F13967">
        <v>51.837116666666603</v>
      </c>
      <c r="G13967" t="s">
        <v>9088</v>
      </c>
      <c r="H13967">
        <v>105.100833333333</v>
      </c>
      <c r="I13967" t="s">
        <v>9089</v>
      </c>
      <c r="J13967" t="s">
        <v>9090</v>
      </c>
      <c r="K13967" s="1" t="str">
        <f t="shared" si="218"/>
        <v>7kBKotBS22_1026</v>
      </c>
      <c r="L13967" s="5" t="s">
        <v>9091</v>
      </c>
      <c r="M13967">
        <v>1387.279</v>
      </c>
      <c r="N13967">
        <v>4.5518000000000001</v>
      </c>
      <c r="O13967" t="s">
        <v>27</v>
      </c>
      <c r="P13967" t="s">
        <v>28</v>
      </c>
      <c r="Q13967">
        <v>0</v>
      </c>
      <c r="R13967">
        <v>3511</v>
      </c>
      <c r="S13967">
        <v>314</v>
      </c>
      <c r="T13967">
        <v>3824</v>
      </c>
      <c r="U13967" t="s">
        <v>29</v>
      </c>
    </row>
    <row r="13968" spans="1:21" x14ac:dyDescent="0.25">
      <c r="A13968" t="s">
        <v>9558</v>
      </c>
      <c r="B13968" t="s">
        <v>22</v>
      </c>
      <c r="C13968" s="3">
        <v>44860.540752314817</v>
      </c>
      <c r="D13968" s="3">
        <v>44860.545844907407</v>
      </c>
      <c r="E13968" s="4">
        <v>44860</v>
      </c>
      <c r="F13968">
        <v>52.3025666666666</v>
      </c>
      <c r="G13968" t="s">
        <v>9555</v>
      </c>
      <c r="H13968">
        <v>106.16143333333299</v>
      </c>
      <c r="I13968" t="s">
        <v>9556</v>
      </c>
      <c r="J13968" t="s">
        <v>9557</v>
      </c>
      <c r="K13968" s="1" t="str">
        <f t="shared" si="218"/>
        <v>7kHa1026</v>
      </c>
      <c r="L13968" s="5" t="s">
        <v>9548</v>
      </c>
      <c r="M13968">
        <v>25.873999999999999</v>
      </c>
      <c r="N13968">
        <v>5.7919</v>
      </c>
      <c r="O13968" t="s">
        <v>27</v>
      </c>
      <c r="P13968" t="s">
        <v>28</v>
      </c>
      <c r="Q13968">
        <v>0</v>
      </c>
      <c r="R13968">
        <v>60</v>
      </c>
      <c r="S13968">
        <v>529</v>
      </c>
      <c r="T13968">
        <v>588</v>
      </c>
      <c r="U13968" t="s">
        <v>29</v>
      </c>
    </row>
    <row r="13969" spans="1:21" x14ac:dyDescent="0.25">
      <c r="A13969" t="s">
        <v>9717</v>
      </c>
      <c r="B13969" t="s">
        <v>22</v>
      </c>
      <c r="C13969" s="3">
        <v>44857.873032407406</v>
      </c>
      <c r="D13969" s="3">
        <v>44857.913981481484</v>
      </c>
      <c r="E13969" s="4">
        <v>44857</v>
      </c>
      <c r="F13969">
        <v>53.193600000000004</v>
      </c>
      <c r="G13969" t="s">
        <v>9715</v>
      </c>
      <c r="H13969">
        <v>107.80353333333299</v>
      </c>
      <c r="I13969" t="s">
        <v>9716</v>
      </c>
      <c r="J13969" t="s">
        <v>9606</v>
      </c>
      <c r="K13969" s="1" t="str">
        <f t="shared" si="218"/>
        <v>7kIzh1023</v>
      </c>
      <c r="L13969" s="5" t="s">
        <v>9696</v>
      </c>
      <c r="M13969">
        <v>1625.942</v>
      </c>
      <c r="N13969">
        <v>7.4379999999999997</v>
      </c>
      <c r="O13969" t="s">
        <v>27</v>
      </c>
      <c r="P13969" t="s">
        <v>28</v>
      </c>
      <c r="Q13969">
        <v>0</v>
      </c>
      <c r="R13969">
        <v>3772</v>
      </c>
      <c r="S13969">
        <v>353</v>
      </c>
      <c r="T13969">
        <v>4124</v>
      </c>
      <c r="U13969" t="s">
        <v>29</v>
      </c>
    </row>
    <row r="13970" spans="1:21" x14ac:dyDescent="0.25">
      <c r="A13970" t="s">
        <v>9870</v>
      </c>
      <c r="B13970" t="s">
        <v>22</v>
      </c>
      <c r="C13970" s="3">
        <v>44855.169629629629</v>
      </c>
      <c r="D13970" s="3">
        <v>44855.203067129631</v>
      </c>
      <c r="E13970" s="4">
        <v>44855</v>
      </c>
      <c r="F13970">
        <v>51.8643</v>
      </c>
      <c r="G13970" t="s">
        <v>9867</v>
      </c>
      <c r="H13970">
        <v>105.279033333333</v>
      </c>
      <c r="I13970" t="s">
        <v>9868</v>
      </c>
      <c r="J13970" t="s">
        <v>3786</v>
      </c>
      <c r="K13970" s="1" t="str">
        <f t="shared" si="218"/>
        <v>7kka1021</v>
      </c>
      <c r="L13970" s="5" t="s">
        <v>9822</v>
      </c>
      <c r="M13970">
        <v>1413.865</v>
      </c>
      <c r="N13970">
        <v>4.7609000000000004</v>
      </c>
      <c r="O13970" t="s">
        <v>27</v>
      </c>
      <c r="P13970" t="s">
        <v>28</v>
      </c>
      <c r="Q13970">
        <v>0</v>
      </c>
      <c r="R13970">
        <v>2963</v>
      </c>
      <c r="S13970">
        <v>363</v>
      </c>
      <c r="T13970">
        <v>3325</v>
      </c>
      <c r="U13970" t="s">
        <v>29</v>
      </c>
    </row>
    <row r="13971" spans="1:21" x14ac:dyDescent="0.25">
      <c r="A13971" t="s">
        <v>9871</v>
      </c>
      <c r="B13971" t="s">
        <v>22</v>
      </c>
      <c r="C13971" s="3">
        <v>44855.156238425923</v>
      </c>
      <c r="D13971" s="3">
        <v>44855.202222222222</v>
      </c>
      <c r="F13971">
        <v>51.8643</v>
      </c>
      <c r="G13971" t="s">
        <v>9867</v>
      </c>
      <c r="H13971">
        <v>105.279033333333</v>
      </c>
      <c r="I13971" t="s">
        <v>9868</v>
      </c>
      <c r="J13971" t="s">
        <v>3786</v>
      </c>
      <c r="K13971" s="1" t="str">
        <f t="shared" si="218"/>
        <v>7kka1021_300m</v>
      </c>
      <c r="L13971" s="5" t="s">
        <v>9822</v>
      </c>
      <c r="M13971">
        <v>294.08</v>
      </c>
      <c r="N13971">
        <v>4.7363999999999997</v>
      </c>
      <c r="O13971">
        <v>5.5501026591869999E-2</v>
      </c>
      <c r="P13971" t="s">
        <v>28</v>
      </c>
      <c r="Q13971">
        <v>19</v>
      </c>
      <c r="R13971">
        <v>657</v>
      </c>
      <c r="S13971">
        <v>607</v>
      </c>
      <c r="T13971">
        <v>1263</v>
      </c>
      <c r="U13971" t="s">
        <v>29</v>
      </c>
    </row>
    <row r="13972" spans="1:21" x14ac:dyDescent="0.25">
      <c r="A13972" t="s">
        <v>10146</v>
      </c>
      <c r="B13972" t="s">
        <v>22</v>
      </c>
      <c r="C13972" s="3">
        <v>44860.458449074074</v>
      </c>
      <c r="D13972" s="3">
        <v>44860.478518518517</v>
      </c>
      <c r="E13972" s="4">
        <v>44860</v>
      </c>
      <c r="F13972">
        <v>52.383316666666602</v>
      </c>
      <c r="G13972" t="s">
        <v>10142</v>
      </c>
      <c r="H13972">
        <v>105.96325</v>
      </c>
      <c r="I13972" t="s">
        <v>10143</v>
      </c>
      <c r="J13972" t="s">
        <v>10144</v>
      </c>
      <c r="K13972" s="1" t="str">
        <f t="shared" si="218"/>
        <v>7kKrY1026</v>
      </c>
      <c r="L13972" s="5" t="s">
        <v>10145</v>
      </c>
      <c r="M13972">
        <v>758.67700000000002</v>
      </c>
      <c r="N13972">
        <v>6.9614000000000003</v>
      </c>
      <c r="O13972" t="s">
        <v>27</v>
      </c>
      <c r="P13972" t="s">
        <v>28</v>
      </c>
      <c r="Q13972">
        <v>0</v>
      </c>
      <c r="R13972">
        <v>1517</v>
      </c>
      <c r="S13972">
        <v>591</v>
      </c>
      <c r="T13972">
        <v>2107</v>
      </c>
      <c r="U13972" t="s">
        <v>29</v>
      </c>
    </row>
    <row r="13973" spans="1:21" x14ac:dyDescent="0.25">
      <c r="A13973" t="s">
        <v>10482</v>
      </c>
      <c r="B13973" t="s">
        <v>22</v>
      </c>
      <c r="C13973" s="3">
        <v>44854.550416666665</v>
      </c>
      <c r="D13973" s="3">
        <v>44854.585659722223</v>
      </c>
      <c r="E13973" s="4">
        <v>44854</v>
      </c>
      <c r="F13973">
        <v>51.784266666666603</v>
      </c>
      <c r="G13973" t="s">
        <v>10480</v>
      </c>
      <c r="H13973">
        <v>104.93838333333299</v>
      </c>
      <c r="I13973" t="s">
        <v>10481</v>
      </c>
      <c r="J13973" t="s">
        <v>10280</v>
      </c>
      <c r="K13973" s="1" t="str">
        <f t="shared" si="218"/>
        <v>7kli1020</v>
      </c>
      <c r="L13973" s="5" t="s">
        <v>10300</v>
      </c>
      <c r="M13973">
        <v>1362.4459999999999</v>
      </c>
      <c r="N13973">
        <v>6.5452000000000004</v>
      </c>
      <c r="O13973" t="s">
        <v>27</v>
      </c>
      <c r="P13973" t="s">
        <v>28</v>
      </c>
      <c r="Q13973">
        <v>0</v>
      </c>
      <c r="R13973">
        <v>3239</v>
      </c>
      <c r="S13973">
        <v>363</v>
      </c>
      <c r="T13973">
        <v>3601</v>
      </c>
      <c r="U13973" t="s">
        <v>29</v>
      </c>
    </row>
    <row r="13974" spans="1:21" x14ac:dyDescent="0.25">
      <c r="A13974" t="s">
        <v>10690</v>
      </c>
      <c r="B13974" t="s">
        <v>22</v>
      </c>
      <c r="C13974" s="3">
        <v>44853.027233796296</v>
      </c>
      <c r="D13974" s="3">
        <v>44853.057812500003</v>
      </c>
      <c r="E13974" s="4">
        <v>44853</v>
      </c>
      <c r="F13974">
        <v>51.722499999999997</v>
      </c>
      <c r="G13974" t="s">
        <v>10688</v>
      </c>
      <c r="H13974">
        <v>104.222083333333</v>
      </c>
      <c r="I13974" t="s">
        <v>10689</v>
      </c>
      <c r="J13974" t="s">
        <v>10594</v>
      </c>
      <c r="K13974" s="1" t="str">
        <f t="shared" si="218"/>
        <v>7kma1019</v>
      </c>
      <c r="L13974" s="5" t="s">
        <v>10595</v>
      </c>
      <c r="M13974">
        <v>1341.9949999999999</v>
      </c>
      <c r="N13974">
        <v>5.8178999999999998</v>
      </c>
      <c r="O13974" t="s">
        <v>27</v>
      </c>
      <c r="P13974" t="s">
        <v>28</v>
      </c>
      <c r="Q13974">
        <v>0</v>
      </c>
      <c r="R13974">
        <v>2598</v>
      </c>
      <c r="S13974">
        <v>567</v>
      </c>
      <c r="T13974">
        <v>3164</v>
      </c>
      <c r="U13974" t="s">
        <v>29</v>
      </c>
    </row>
    <row r="13975" spans="1:21" x14ac:dyDescent="0.25">
      <c r="A13975" t="s">
        <v>12189</v>
      </c>
      <c r="B13975" t="s">
        <v>22</v>
      </c>
      <c r="C13975" s="3">
        <v>44853.371180555558</v>
      </c>
      <c r="D13975" s="3">
        <v>44853.392766203702</v>
      </c>
      <c r="E13975" s="4">
        <v>44853</v>
      </c>
      <c r="F13975">
        <v>51.564366666666601</v>
      </c>
      <c r="G13975" t="s">
        <v>12188</v>
      </c>
      <c r="H13975">
        <v>104.22805</v>
      </c>
      <c r="I13975" t="s">
        <v>4595</v>
      </c>
      <c r="J13975" t="s">
        <v>8206</v>
      </c>
      <c r="K13975" s="1" t="str">
        <f t="shared" si="218"/>
        <v>7kso1019</v>
      </c>
      <c r="L13975" s="5" t="s">
        <v>12153</v>
      </c>
      <c r="M13975">
        <v>858.93899999999996</v>
      </c>
      <c r="N13975">
        <v>6.3525</v>
      </c>
      <c r="O13975" t="s">
        <v>27</v>
      </c>
      <c r="P13975" t="s">
        <v>28</v>
      </c>
      <c r="Q13975">
        <v>0</v>
      </c>
      <c r="R13975">
        <v>1752</v>
      </c>
      <c r="S13975">
        <v>360</v>
      </c>
      <c r="T13975">
        <v>2111</v>
      </c>
      <c r="U13975" t="s">
        <v>29</v>
      </c>
    </row>
    <row r="13976" spans="1:21" x14ac:dyDescent="0.25">
      <c r="A13976" t="s">
        <v>12582</v>
      </c>
      <c r="B13976" t="s">
        <v>22</v>
      </c>
      <c r="C13976" s="3">
        <v>44854.385451388887</v>
      </c>
      <c r="D13976" s="3">
        <v>44854.415462962963</v>
      </c>
      <c r="E13976" s="4">
        <v>44854</v>
      </c>
      <c r="F13976">
        <v>51.619700000000002</v>
      </c>
      <c r="G13976" t="s">
        <v>12580</v>
      </c>
      <c r="H13976">
        <v>105.08926666666601</v>
      </c>
      <c r="I13976" t="s">
        <v>12581</v>
      </c>
      <c r="J13976" t="s">
        <v>12414</v>
      </c>
      <c r="K13976" s="1" t="str">
        <f t="shared" si="218"/>
        <v>7kta1020</v>
      </c>
      <c r="L13976" s="5" t="s">
        <v>12409</v>
      </c>
      <c r="M13976">
        <v>1139.5060000000001</v>
      </c>
      <c r="N13976">
        <v>6.2500999999999998</v>
      </c>
      <c r="O13976" t="s">
        <v>27</v>
      </c>
      <c r="P13976" t="s">
        <v>28</v>
      </c>
      <c r="Q13976">
        <v>0</v>
      </c>
      <c r="R13976">
        <v>2568</v>
      </c>
      <c r="S13976">
        <v>304</v>
      </c>
      <c r="T13976">
        <v>2871</v>
      </c>
      <c r="U13976" t="s">
        <v>29</v>
      </c>
    </row>
    <row r="13977" spans="1:21" x14ac:dyDescent="0.25">
      <c r="A13977" t="s">
        <v>12759</v>
      </c>
      <c r="B13977" t="s">
        <v>22</v>
      </c>
      <c r="C13977" s="3">
        <v>44859.675717592596</v>
      </c>
      <c r="D13977" s="3">
        <v>44859.701666666668</v>
      </c>
      <c r="E13977" s="4">
        <v>44859</v>
      </c>
      <c r="F13977">
        <v>52.776083333333297</v>
      </c>
      <c r="G13977" t="s">
        <v>12757</v>
      </c>
      <c r="H13977">
        <v>107.61581666666601</v>
      </c>
      <c r="I13977" t="s">
        <v>12758</v>
      </c>
      <c r="J13977" t="s">
        <v>12704</v>
      </c>
      <c r="K13977" s="1" t="str">
        <f t="shared" si="218"/>
        <v>7kTo1025</v>
      </c>
      <c r="L13977" s="5" t="s">
        <v>12665</v>
      </c>
      <c r="M13977">
        <v>1052.421</v>
      </c>
      <c r="N13977">
        <v>5.6039000000000003</v>
      </c>
      <c r="O13977" t="s">
        <v>27</v>
      </c>
      <c r="P13977" t="s">
        <v>28</v>
      </c>
      <c r="Q13977">
        <v>0</v>
      </c>
      <c r="R13977">
        <v>2268</v>
      </c>
      <c r="S13977">
        <v>389</v>
      </c>
      <c r="T13977">
        <v>2656</v>
      </c>
      <c r="U13977" t="s">
        <v>29</v>
      </c>
    </row>
    <row r="13978" spans="1:21" x14ac:dyDescent="0.25">
      <c r="A13978" t="s">
        <v>13247</v>
      </c>
      <c r="B13978" t="s">
        <v>22</v>
      </c>
      <c r="C13978" s="3">
        <v>44858.352847222224</v>
      </c>
      <c r="D13978" s="3">
        <v>44858.406377314815</v>
      </c>
      <c r="E13978" s="4">
        <v>44858</v>
      </c>
      <c r="F13978">
        <v>53.017116666666602</v>
      </c>
      <c r="G13978" t="s">
        <v>13245</v>
      </c>
      <c r="H13978">
        <v>107.44799999999999</v>
      </c>
      <c r="I13978" t="s">
        <v>13246</v>
      </c>
      <c r="J13978" t="s">
        <v>13208</v>
      </c>
      <c r="K13978" s="1" t="str">
        <f t="shared" si="218"/>
        <v>7kUh1024</v>
      </c>
      <c r="L13978" s="5" t="s">
        <v>13169</v>
      </c>
      <c r="M13978">
        <v>1599.3610000000001</v>
      </c>
      <c r="N13978">
        <v>7.1388999999999996</v>
      </c>
      <c r="O13978" t="s">
        <v>27</v>
      </c>
      <c r="P13978" t="s">
        <v>28</v>
      </c>
      <c r="Q13978">
        <v>0</v>
      </c>
      <c r="R13978">
        <v>3163</v>
      </c>
      <c r="S13978">
        <v>420</v>
      </c>
      <c r="T13978">
        <v>3582</v>
      </c>
      <c r="U13978" t="s">
        <v>29</v>
      </c>
    </row>
    <row r="13979" spans="1:21" x14ac:dyDescent="0.25">
      <c r="A13979" t="s">
        <v>14911</v>
      </c>
      <c r="B13979" t="s">
        <v>22</v>
      </c>
      <c r="C13979" s="3">
        <v>44855.52134259259</v>
      </c>
      <c r="D13979" s="3">
        <v>44855.546041666668</v>
      </c>
      <c r="E13979" s="4">
        <v>44855</v>
      </c>
      <c r="F13979" s="6">
        <v>52.068033333333297</v>
      </c>
      <c r="G13979" s="6" t="s">
        <v>14907</v>
      </c>
      <c r="H13979">
        <v>105.67910000000001</v>
      </c>
      <c r="I13979" t="s">
        <v>14908</v>
      </c>
      <c r="J13979" t="s">
        <v>14909</v>
      </c>
      <c r="K13979" s="1" t="str">
        <f t="shared" si="218"/>
        <v>eq221014_1021</v>
      </c>
      <c r="L13979" s="5" t="s">
        <v>14910</v>
      </c>
      <c r="M13979">
        <v>1130.739</v>
      </c>
      <c r="N13979">
        <v>6.4508000000000001</v>
      </c>
      <c r="O13979" t="s">
        <v>27</v>
      </c>
      <c r="P13979" t="s">
        <v>28</v>
      </c>
      <c r="Q13979">
        <v>0</v>
      </c>
      <c r="R13979">
        <v>2206</v>
      </c>
      <c r="S13979">
        <v>397</v>
      </c>
      <c r="T13979">
        <v>2602</v>
      </c>
      <c r="U13979" t="s">
        <v>29</v>
      </c>
    </row>
    <row r="13980" spans="1:21" x14ac:dyDescent="0.25">
      <c r="A13980" t="s">
        <v>14916</v>
      </c>
      <c r="B13980" t="s">
        <v>22</v>
      </c>
      <c r="C13980" s="3">
        <v>44861.459849537037</v>
      </c>
      <c r="D13980" s="3">
        <v>44861.492256944446</v>
      </c>
      <c r="E13980" s="4">
        <v>44861</v>
      </c>
      <c r="F13980">
        <v>52.068083333333298</v>
      </c>
      <c r="G13980" t="s">
        <v>14913</v>
      </c>
      <c r="H13980">
        <v>105.67943333333299</v>
      </c>
      <c r="I13980" t="s">
        <v>14914</v>
      </c>
      <c r="J13980" t="s">
        <v>14915</v>
      </c>
      <c r="K13980" s="1" t="str">
        <f t="shared" ref="K13980:K14043" si="219">MID(A13980,FIND("*",SUBSTITUTE(A13980,"\","*",LEN(A13980)-LEN(SUBSTITUTE(A13980,"\",""))))+1,FIND(".cnv",A13980)-(FIND("*",SUBSTITUTE(A13980,"\","*",LEN(A13980)-LEN(SUBSTITUTE(A13980,"\",""))))+1))</f>
        <v>EQ221014_1027</v>
      </c>
      <c r="L13980" s="5" t="s">
        <v>14904</v>
      </c>
      <c r="M13980">
        <v>1131.3230000000001</v>
      </c>
      <c r="N13980">
        <v>5.5617999999999999</v>
      </c>
      <c r="O13980" t="s">
        <v>27</v>
      </c>
      <c r="P13980" t="s">
        <v>28</v>
      </c>
      <c r="Q13980">
        <v>0</v>
      </c>
      <c r="R13980">
        <v>2340</v>
      </c>
      <c r="S13980">
        <v>393</v>
      </c>
      <c r="T13980">
        <v>2732</v>
      </c>
      <c r="U13980" t="s">
        <v>29</v>
      </c>
    </row>
    <row r="13981" spans="1:21" x14ac:dyDescent="0.25">
      <c r="A13981" t="s">
        <v>16546</v>
      </c>
      <c r="B13981" t="s">
        <v>22</v>
      </c>
      <c r="C13981" s="3">
        <v>44859.960949074077</v>
      </c>
      <c r="D13981" s="3">
        <v>44859.991724537038</v>
      </c>
      <c r="E13981" s="4">
        <v>44859</v>
      </c>
      <c r="F13981">
        <v>52.665833333333303</v>
      </c>
      <c r="G13981" t="s">
        <v>16544</v>
      </c>
      <c r="H13981">
        <v>106.85455</v>
      </c>
      <c r="I13981" t="s">
        <v>16545</v>
      </c>
      <c r="J13981" t="s">
        <v>16183</v>
      </c>
      <c r="K13981" s="1" t="str">
        <f t="shared" si="219"/>
        <v>mAS1025</v>
      </c>
      <c r="L13981" s="5" t="s">
        <v>16345</v>
      </c>
      <c r="M13981">
        <v>1177.7860000000001</v>
      </c>
      <c r="N13981">
        <v>5.1914999999999996</v>
      </c>
      <c r="O13981" t="s">
        <v>27</v>
      </c>
      <c r="P13981" t="s">
        <v>28</v>
      </c>
      <c r="Q13981">
        <v>0</v>
      </c>
      <c r="R13981">
        <v>2711</v>
      </c>
      <c r="S13981">
        <v>454</v>
      </c>
      <c r="T13981">
        <v>3164</v>
      </c>
      <c r="U13981" t="s">
        <v>29</v>
      </c>
    </row>
    <row r="13982" spans="1:21" x14ac:dyDescent="0.25">
      <c r="A13982" t="s">
        <v>17534</v>
      </c>
      <c r="B13982" t="s">
        <v>22</v>
      </c>
      <c r="C13982" s="3">
        <v>44860.36210648148</v>
      </c>
      <c r="D13982" s="3">
        <v>44860.376469907409</v>
      </c>
      <c r="E13982" s="4">
        <v>44860</v>
      </c>
      <c r="F13982">
        <v>52.4541166666666</v>
      </c>
      <c r="G13982" t="s">
        <v>17532</v>
      </c>
      <c r="H13982">
        <v>106.11478333333299</v>
      </c>
      <c r="I13982" t="s">
        <v>17533</v>
      </c>
      <c r="J13982" t="s">
        <v>17491</v>
      </c>
      <c r="K13982" s="1" t="str">
        <f t="shared" si="219"/>
        <v>mdBug1026</v>
      </c>
      <c r="L13982" s="5" t="s">
        <v>17511</v>
      </c>
      <c r="M13982">
        <v>382.39499999999998</v>
      </c>
      <c r="N13982">
        <v>6.9744000000000002</v>
      </c>
      <c r="O13982" t="s">
        <v>27</v>
      </c>
      <c r="P13982" t="s">
        <v>28</v>
      </c>
      <c r="Q13982">
        <v>0</v>
      </c>
      <c r="R13982">
        <v>836</v>
      </c>
      <c r="S13982">
        <v>735</v>
      </c>
      <c r="T13982">
        <v>1570</v>
      </c>
      <c r="U13982" t="s">
        <v>29</v>
      </c>
    </row>
    <row r="13983" spans="1:21" x14ac:dyDescent="0.25">
      <c r="A13983" t="s">
        <v>17809</v>
      </c>
      <c r="B13983" t="s">
        <v>22</v>
      </c>
      <c r="C13983" s="3">
        <v>44860.670740740738</v>
      </c>
      <c r="D13983" s="3">
        <v>44860.69903935185</v>
      </c>
      <c r="E13983" s="4">
        <v>44860</v>
      </c>
      <c r="F13983">
        <v>52.231483333333301</v>
      </c>
      <c r="G13983" t="s">
        <v>17806</v>
      </c>
      <c r="H13983">
        <v>105.801316666666</v>
      </c>
      <c r="I13983" t="s">
        <v>17807</v>
      </c>
      <c r="J13983" t="s">
        <v>17808</v>
      </c>
      <c r="K13983" s="1" t="str">
        <f t="shared" si="219"/>
        <v>mdPes1026</v>
      </c>
      <c r="L13983" s="5" t="s">
        <v>17720</v>
      </c>
      <c r="M13983">
        <v>950.71600000000001</v>
      </c>
      <c r="N13983">
        <v>6.7565</v>
      </c>
      <c r="O13983" t="s">
        <v>27</v>
      </c>
      <c r="P13983" t="s">
        <v>28</v>
      </c>
      <c r="Q13983">
        <v>0</v>
      </c>
      <c r="R13983">
        <v>2185</v>
      </c>
      <c r="S13983">
        <v>623</v>
      </c>
      <c r="T13983">
        <v>2807</v>
      </c>
      <c r="U13983" t="s">
        <v>29</v>
      </c>
    </row>
    <row r="13984" spans="1:21" x14ac:dyDescent="0.25">
      <c r="A13984" t="s">
        <v>17979</v>
      </c>
      <c r="B13984" t="s">
        <v>22</v>
      </c>
      <c r="C13984" s="3">
        <v>44857.19127314815</v>
      </c>
      <c r="D13984" s="3">
        <v>44857.214884259258</v>
      </c>
      <c r="E13984" s="4">
        <v>44857</v>
      </c>
      <c r="F13984">
        <v>54.282733333333297</v>
      </c>
      <c r="G13984" t="s">
        <v>17976</v>
      </c>
      <c r="H13984">
        <v>108.73928333333301</v>
      </c>
      <c r="I13984" t="s">
        <v>17977</v>
      </c>
      <c r="J13984" t="s">
        <v>17978</v>
      </c>
      <c r="K13984" s="1" t="str">
        <f t="shared" si="219"/>
        <v>mdZS1023</v>
      </c>
      <c r="L13984" s="5" t="s">
        <v>17938</v>
      </c>
      <c r="M13984">
        <v>896.93700000000001</v>
      </c>
      <c r="N13984">
        <v>6.4126000000000003</v>
      </c>
      <c r="O13984" t="s">
        <v>27</v>
      </c>
      <c r="P13984" t="s">
        <v>28</v>
      </c>
      <c r="Q13984">
        <v>0</v>
      </c>
      <c r="R13984">
        <v>1878</v>
      </c>
      <c r="S13984">
        <v>392</v>
      </c>
      <c r="T13984">
        <v>2269</v>
      </c>
      <c r="U13984" t="s">
        <v>29</v>
      </c>
    </row>
    <row r="13985" spans="1:21" x14ac:dyDescent="0.25">
      <c r="A13985" t="s">
        <v>18670</v>
      </c>
      <c r="B13985" t="s">
        <v>22</v>
      </c>
      <c r="C13985" s="3">
        <v>44855.355069444442</v>
      </c>
      <c r="D13985" s="3">
        <v>44855.387141203704</v>
      </c>
      <c r="E13985" s="4">
        <v>44855</v>
      </c>
      <c r="F13985">
        <v>51.919249999999998</v>
      </c>
      <c r="G13985" t="s">
        <v>18408</v>
      </c>
      <c r="H13985">
        <v>105.6369</v>
      </c>
      <c r="I13985" t="s">
        <v>18668</v>
      </c>
      <c r="J13985" t="s">
        <v>18669</v>
      </c>
      <c r="K13985" s="1" t="str">
        <f t="shared" si="219"/>
        <v>mgoba1021</v>
      </c>
      <c r="L13985" s="5" t="s">
        <v>18654</v>
      </c>
      <c r="M13985">
        <v>1313.9459999999999</v>
      </c>
      <c r="N13985">
        <v>4.9672000000000001</v>
      </c>
      <c r="O13985" t="s">
        <v>27</v>
      </c>
      <c r="P13985" t="s">
        <v>28</v>
      </c>
      <c r="Q13985">
        <v>0</v>
      </c>
      <c r="R13985">
        <v>2820</v>
      </c>
      <c r="S13985">
        <v>417</v>
      </c>
      <c r="T13985">
        <v>3236</v>
      </c>
      <c r="U13985" t="s">
        <v>29</v>
      </c>
    </row>
    <row r="13986" spans="1:21" x14ac:dyDescent="0.25">
      <c r="A13986" t="s">
        <v>18724</v>
      </c>
      <c r="B13986" t="s">
        <v>22</v>
      </c>
      <c r="C13986" s="3">
        <v>44860.192488425928</v>
      </c>
      <c r="D13986" s="3">
        <v>44860.211851851855</v>
      </c>
      <c r="E13986" s="4">
        <v>44860</v>
      </c>
      <c r="F13986">
        <v>52.438499999999998</v>
      </c>
      <c r="G13986" t="s">
        <v>18721</v>
      </c>
      <c r="H13986">
        <v>106.28831666666601</v>
      </c>
      <c r="I13986" t="s">
        <v>18722</v>
      </c>
      <c r="J13986" t="s">
        <v>18723</v>
      </c>
      <c r="K13986" s="1" t="str">
        <f t="shared" si="219"/>
        <v>mGoKu1026</v>
      </c>
      <c r="L13986" s="5" t="s">
        <v>18713</v>
      </c>
      <c r="M13986">
        <v>595.25800000000004</v>
      </c>
      <c r="N13986">
        <v>6.4123999999999999</v>
      </c>
      <c r="O13986" t="s">
        <v>27</v>
      </c>
      <c r="P13986" t="s">
        <v>28</v>
      </c>
      <c r="Q13986">
        <v>0</v>
      </c>
      <c r="R13986">
        <v>1358</v>
      </c>
      <c r="S13986">
        <v>660</v>
      </c>
      <c r="T13986">
        <v>2017</v>
      </c>
      <c r="U13986" t="s">
        <v>29</v>
      </c>
    </row>
    <row r="13987" spans="1:21" x14ac:dyDescent="0.25">
      <c r="A13987" t="s">
        <v>18836</v>
      </c>
      <c r="B13987" t="s">
        <v>22</v>
      </c>
      <c r="C13987" s="3">
        <v>44857.737928240742</v>
      </c>
      <c r="D13987" s="3">
        <v>44857.785104166665</v>
      </c>
      <c r="E13987" s="4">
        <v>44857</v>
      </c>
      <c r="F13987">
        <v>53.356416666666597</v>
      </c>
      <c r="G13987" t="s">
        <v>18833</v>
      </c>
      <c r="H13987">
        <v>108.217916666666</v>
      </c>
      <c r="I13987" t="s">
        <v>18834</v>
      </c>
      <c r="J13987" t="s">
        <v>18835</v>
      </c>
      <c r="K13987" s="1" t="str">
        <f t="shared" si="219"/>
        <v>mHK1023</v>
      </c>
      <c r="L13987" s="5" t="s">
        <v>18800</v>
      </c>
      <c r="M13987">
        <v>1628.278</v>
      </c>
      <c r="N13987">
        <v>6.8525999999999998</v>
      </c>
      <c r="O13987" t="s">
        <v>27</v>
      </c>
      <c r="P13987" t="s">
        <v>28</v>
      </c>
      <c r="Q13987">
        <v>0</v>
      </c>
      <c r="R13987">
        <v>3667</v>
      </c>
      <c r="S13987">
        <v>404</v>
      </c>
      <c r="T13987">
        <v>4070</v>
      </c>
      <c r="U13987" t="s">
        <v>29</v>
      </c>
    </row>
    <row r="13988" spans="1:21" x14ac:dyDescent="0.25">
      <c r="A13988" t="s">
        <v>19116</v>
      </c>
      <c r="B13988" t="s">
        <v>22</v>
      </c>
      <c r="C13988" s="3">
        <v>44853.514733796299</v>
      </c>
      <c r="D13988" s="3">
        <v>44853.542951388888</v>
      </c>
      <c r="E13988" s="4">
        <v>44853</v>
      </c>
      <c r="F13988">
        <v>51.647683333333298</v>
      </c>
      <c r="G13988" t="s">
        <v>19114</v>
      </c>
      <c r="H13988">
        <v>104.428966666666</v>
      </c>
      <c r="I13988" t="s">
        <v>19115</v>
      </c>
      <c r="J13988" t="s">
        <v>19048</v>
      </c>
      <c r="K13988" s="1" t="str">
        <f t="shared" si="219"/>
        <v>mim1019</v>
      </c>
      <c r="L13988" s="5" t="s">
        <v>19044</v>
      </c>
      <c r="M13988">
        <v>1292.0329999999999</v>
      </c>
      <c r="N13988">
        <v>6.0049999999999999</v>
      </c>
      <c r="O13988" t="s">
        <v>27</v>
      </c>
      <c r="P13988" t="s">
        <v>28</v>
      </c>
      <c r="Q13988">
        <v>0</v>
      </c>
      <c r="R13988">
        <v>2569</v>
      </c>
      <c r="S13988">
        <v>331</v>
      </c>
      <c r="T13988">
        <v>2899</v>
      </c>
      <c r="U13988" t="s">
        <v>29</v>
      </c>
    </row>
    <row r="13989" spans="1:21" x14ac:dyDescent="0.25">
      <c r="A13989" t="s">
        <v>20601</v>
      </c>
      <c r="B13989" t="s">
        <v>22</v>
      </c>
      <c r="C13989" s="3">
        <v>44860.50986111111</v>
      </c>
      <c r="D13989" s="3">
        <v>44860.518090277779</v>
      </c>
      <c r="E13989" s="4">
        <v>44860</v>
      </c>
      <c r="F13989">
        <v>52.34525</v>
      </c>
      <c r="G13989" t="s">
        <v>20600</v>
      </c>
      <c r="H13989">
        <v>106.064333333333</v>
      </c>
      <c r="I13989" t="s">
        <v>19669</v>
      </c>
      <c r="J13989" t="s">
        <v>19853</v>
      </c>
      <c r="K13989" s="1" t="str">
        <f t="shared" si="219"/>
        <v>mKyKh1026</v>
      </c>
      <c r="L13989" s="5" t="s">
        <v>20595</v>
      </c>
      <c r="M13989">
        <v>257.23099999999999</v>
      </c>
      <c r="N13989">
        <v>5.8364000000000003</v>
      </c>
      <c r="O13989" t="s">
        <v>27</v>
      </c>
      <c r="P13989" t="s">
        <v>28</v>
      </c>
      <c r="Q13989">
        <v>0</v>
      </c>
      <c r="R13989">
        <v>531</v>
      </c>
      <c r="S13989">
        <v>299</v>
      </c>
      <c r="T13989">
        <v>829</v>
      </c>
      <c r="U13989" t="s">
        <v>29</v>
      </c>
    </row>
    <row r="13990" spans="1:21" x14ac:dyDescent="0.25">
      <c r="A13990" t="s">
        <v>21224</v>
      </c>
      <c r="B13990" t="s">
        <v>22</v>
      </c>
      <c r="C13990" s="3">
        <v>44854.464236111111</v>
      </c>
      <c r="D13990" s="3">
        <v>44854.50403935185</v>
      </c>
      <c r="E13990" s="4">
        <v>44854</v>
      </c>
      <c r="F13990">
        <v>51.717866666666602</v>
      </c>
      <c r="G13990" t="s">
        <v>21205</v>
      </c>
      <c r="H13990">
        <v>104.985533333333</v>
      </c>
      <c r="I13990" t="s">
        <v>21222</v>
      </c>
      <c r="J13990" t="s">
        <v>21223</v>
      </c>
      <c r="K13990" s="1" t="str">
        <f t="shared" si="219"/>
        <v>mltpup1020</v>
      </c>
      <c r="L13990" s="5" t="s">
        <v>21194</v>
      </c>
      <c r="M13990">
        <v>1332.645</v>
      </c>
      <c r="N13990">
        <v>6.4292999999999996</v>
      </c>
      <c r="O13990" t="s">
        <v>27</v>
      </c>
      <c r="P13990" t="s">
        <v>28</v>
      </c>
      <c r="Q13990">
        <v>0</v>
      </c>
      <c r="R13990">
        <v>3334</v>
      </c>
      <c r="S13990">
        <v>505</v>
      </c>
      <c r="T13990">
        <v>3838</v>
      </c>
      <c r="U13990" t="s">
        <v>29</v>
      </c>
    </row>
    <row r="13991" spans="1:21" x14ac:dyDescent="0.25">
      <c r="A13991" t="s">
        <v>21232</v>
      </c>
      <c r="B13991" t="s">
        <v>22</v>
      </c>
      <c r="C13991" s="3">
        <v>44861.645381944443</v>
      </c>
      <c r="D13991" s="3">
        <v>44861.676990740743</v>
      </c>
      <c r="E13991" s="4">
        <v>44861</v>
      </c>
      <c r="F13991">
        <v>51.7183833333333</v>
      </c>
      <c r="G13991" t="s">
        <v>20803</v>
      </c>
      <c r="H13991">
        <v>104.99103333333299</v>
      </c>
      <c r="I13991" t="s">
        <v>21231</v>
      </c>
      <c r="J13991" t="s">
        <v>20771</v>
      </c>
      <c r="K13991" s="1" t="str">
        <f t="shared" si="219"/>
        <v>mLTpup1027</v>
      </c>
      <c r="L13991" s="5" t="s">
        <v>21190</v>
      </c>
      <c r="M13991">
        <v>1417.663</v>
      </c>
      <c r="N13991">
        <v>5.3693</v>
      </c>
      <c r="O13991" t="s">
        <v>27</v>
      </c>
      <c r="P13991" t="s">
        <v>28</v>
      </c>
      <c r="Q13991">
        <v>0</v>
      </c>
      <c r="R13991">
        <v>2684</v>
      </c>
      <c r="S13991">
        <v>370</v>
      </c>
      <c r="T13991">
        <v>3053</v>
      </c>
      <c r="U13991" t="s">
        <v>29</v>
      </c>
    </row>
    <row r="13992" spans="1:21" x14ac:dyDescent="0.25">
      <c r="A13992" t="s">
        <v>21711</v>
      </c>
      <c r="B13992" t="s">
        <v>22</v>
      </c>
      <c r="C13992" s="3">
        <v>44853.092997685184</v>
      </c>
      <c r="D13992" s="3">
        <v>44853.123229166667</v>
      </c>
      <c r="E13992" s="4">
        <v>44853</v>
      </c>
      <c r="F13992">
        <v>51.645299999999999</v>
      </c>
      <c r="G13992" t="s">
        <v>21709</v>
      </c>
      <c r="H13992">
        <v>104.22669999999999</v>
      </c>
      <c r="I13992" t="s">
        <v>21710</v>
      </c>
      <c r="J13992" t="s">
        <v>14638</v>
      </c>
      <c r="K13992" s="1" t="str">
        <f t="shared" si="219"/>
        <v>mms1019</v>
      </c>
      <c r="L13992" s="5" t="s">
        <v>21646</v>
      </c>
      <c r="M13992">
        <v>1256.3869999999999</v>
      </c>
      <c r="N13992">
        <v>5.5984999999999996</v>
      </c>
      <c r="O13992">
        <v>2.5641424987683501E-3</v>
      </c>
      <c r="P13992" t="s">
        <v>28</v>
      </c>
      <c r="Q13992">
        <v>8</v>
      </c>
      <c r="R13992">
        <v>2417</v>
      </c>
      <c r="S13992">
        <v>604</v>
      </c>
      <c r="T13992">
        <v>3020</v>
      </c>
      <c r="U13992" t="s">
        <v>29</v>
      </c>
    </row>
    <row r="13993" spans="1:21" x14ac:dyDescent="0.25">
      <c r="A13993" t="s">
        <v>22550</v>
      </c>
      <c r="B13993" t="s">
        <v>22</v>
      </c>
      <c r="C13993" s="3">
        <v>44857.343773148146</v>
      </c>
      <c r="D13993" s="3">
        <v>44857.364201388889</v>
      </c>
      <c r="E13993" s="4">
        <v>44857</v>
      </c>
      <c r="F13993">
        <v>53.942866666666603</v>
      </c>
      <c r="G13993" t="s">
        <v>22548</v>
      </c>
      <c r="H13993">
        <v>108.42975</v>
      </c>
      <c r="I13993" t="s">
        <v>22549</v>
      </c>
      <c r="J13993" t="s">
        <v>14866</v>
      </c>
      <c r="K13993" s="1" t="str">
        <f t="shared" si="219"/>
        <v>msu1023</v>
      </c>
      <c r="L13993" s="5" t="s">
        <v>22426</v>
      </c>
      <c r="M13993">
        <v>888.75300000000004</v>
      </c>
      <c r="N13993">
        <v>6.0388000000000002</v>
      </c>
      <c r="O13993">
        <v>9.5476677354113804E-3</v>
      </c>
      <c r="P13993" t="s">
        <v>28</v>
      </c>
      <c r="Q13993">
        <v>21</v>
      </c>
      <c r="R13993">
        <v>1805</v>
      </c>
      <c r="S13993">
        <v>435</v>
      </c>
      <c r="T13993">
        <v>2239</v>
      </c>
      <c r="U13993" t="s">
        <v>29</v>
      </c>
    </row>
    <row r="13994" spans="1:21" x14ac:dyDescent="0.25">
      <c r="A13994" t="s">
        <v>22899</v>
      </c>
      <c r="B13994" t="s">
        <v>22</v>
      </c>
      <c r="C13994" s="3">
        <v>44853.8590625</v>
      </c>
      <c r="D13994" s="3">
        <v>44853.888460648152</v>
      </c>
      <c r="E13994" s="4">
        <v>44853</v>
      </c>
      <c r="F13994">
        <v>51.633800000000001</v>
      </c>
      <c r="G13994" t="s">
        <v>22895</v>
      </c>
      <c r="H13994">
        <v>104.620366666666</v>
      </c>
      <c r="I13994" t="s">
        <v>22896</v>
      </c>
      <c r="J13994" t="s">
        <v>22897</v>
      </c>
      <c r="K13994" s="1" t="str">
        <f t="shared" si="219"/>
        <v>mts1019</v>
      </c>
      <c r="L13994" s="5" t="s">
        <v>22898</v>
      </c>
      <c r="M13994">
        <v>1267.7819999999999</v>
      </c>
      <c r="N13994">
        <v>5.9168000000000003</v>
      </c>
      <c r="O13994" t="s">
        <v>27</v>
      </c>
      <c r="P13994" t="s">
        <v>28</v>
      </c>
      <c r="Q13994">
        <v>0</v>
      </c>
      <c r="R13994">
        <v>2594</v>
      </c>
      <c r="S13994">
        <v>478</v>
      </c>
      <c r="T13994">
        <v>3071</v>
      </c>
      <c r="U13994" t="s">
        <v>29</v>
      </c>
    </row>
    <row r="13995" spans="1:21" x14ac:dyDescent="0.25">
      <c r="A13995" t="s">
        <v>23206</v>
      </c>
      <c r="B13995" t="s">
        <v>22</v>
      </c>
      <c r="C13995" s="3">
        <v>44853.783587962964</v>
      </c>
      <c r="D13995" s="3">
        <v>44853.809363425928</v>
      </c>
      <c r="E13995" s="4">
        <v>44853</v>
      </c>
      <c r="F13995">
        <v>51.6064333333333</v>
      </c>
      <c r="G13995" t="s">
        <v>23204</v>
      </c>
      <c r="H13995">
        <v>104.73394999999999</v>
      </c>
      <c r="I13995" t="s">
        <v>23205</v>
      </c>
      <c r="J13995" t="s">
        <v>22866</v>
      </c>
      <c r="K13995" s="1" t="str">
        <f t="shared" si="219"/>
        <v>mtsg1019</v>
      </c>
      <c r="L13995" s="5" t="s">
        <v>23020</v>
      </c>
      <c r="M13995">
        <v>1055.3430000000001</v>
      </c>
      <c r="N13995">
        <v>4.8422999999999998</v>
      </c>
      <c r="O13995">
        <v>6.0020252985579703E-3</v>
      </c>
      <c r="P13995" t="s">
        <v>28</v>
      </c>
      <c r="Q13995">
        <v>8</v>
      </c>
      <c r="R13995">
        <v>2195</v>
      </c>
      <c r="S13995">
        <v>523</v>
      </c>
      <c r="T13995">
        <v>2717</v>
      </c>
      <c r="U13995" t="s">
        <v>29</v>
      </c>
    </row>
    <row r="13996" spans="1:21" x14ac:dyDescent="0.25">
      <c r="A13996" t="s">
        <v>23593</v>
      </c>
      <c r="B13996" t="s">
        <v>22</v>
      </c>
      <c r="C13996" s="3">
        <v>44859.591469907406</v>
      </c>
      <c r="D13996" s="3">
        <v>44859.629201388889</v>
      </c>
      <c r="E13996" s="4">
        <v>44859</v>
      </c>
      <c r="F13996">
        <v>52.893650000000001</v>
      </c>
      <c r="G13996" t="s">
        <v>23591</v>
      </c>
      <c r="H13996">
        <v>107.531216666666</v>
      </c>
      <c r="I13996" t="s">
        <v>23592</v>
      </c>
      <c r="J13996" t="s">
        <v>23521</v>
      </c>
      <c r="K13996" s="1" t="str">
        <f t="shared" si="219"/>
        <v>mUT1025</v>
      </c>
      <c r="L13996" s="5" t="s">
        <v>23455</v>
      </c>
      <c r="M13996">
        <v>1564.893</v>
      </c>
      <c r="N13996">
        <v>5.8921999999999999</v>
      </c>
      <c r="O13996" t="s">
        <v>27</v>
      </c>
      <c r="P13996" t="s">
        <v>28</v>
      </c>
      <c r="Q13996">
        <v>0</v>
      </c>
      <c r="R13996">
        <v>3529</v>
      </c>
      <c r="S13996">
        <v>470</v>
      </c>
      <c r="T13996">
        <v>3998</v>
      </c>
      <c r="U13996" t="s">
        <v>29</v>
      </c>
    </row>
    <row r="13997" spans="1:21" x14ac:dyDescent="0.25">
      <c r="A13997" t="s">
        <v>23981</v>
      </c>
      <c r="B13997" t="s">
        <v>22</v>
      </c>
      <c r="C13997" s="3">
        <v>44859.850127314814</v>
      </c>
      <c r="D13997" s="3">
        <v>44859.886342592596</v>
      </c>
      <c r="E13997" s="4">
        <v>44859</v>
      </c>
      <c r="F13997">
        <v>52.793133333333301</v>
      </c>
      <c r="G13997" t="s">
        <v>23979</v>
      </c>
      <c r="H13997">
        <v>107.12141666666599</v>
      </c>
      <c r="I13997" t="s">
        <v>23980</v>
      </c>
      <c r="J13997" t="s">
        <v>23767</v>
      </c>
      <c r="K13997" s="1" t="str">
        <f t="shared" si="219"/>
        <v>mVB1025</v>
      </c>
      <c r="L13997" s="5" t="s">
        <v>23768</v>
      </c>
      <c r="M13997">
        <v>1375.3009999999999</v>
      </c>
      <c r="N13997">
        <v>6.1532999999999998</v>
      </c>
      <c r="O13997" t="s">
        <v>27</v>
      </c>
      <c r="P13997" t="s">
        <v>28</v>
      </c>
      <c r="Q13997">
        <v>0</v>
      </c>
      <c r="R13997">
        <v>3246</v>
      </c>
      <c r="S13997">
        <v>459</v>
      </c>
      <c r="T13997">
        <v>3704</v>
      </c>
      <c r="U13997" t="s">
        <v>29</v>
      </c>
    </row>
    <row r="13998" spans="1:21" x14ac:dyDescent="0.25">
      <c r="A13998" t="s">
        <v>14906</v>
      </c>
      <c r="B13998" t="s">
        <v>22</v>
      </c>
      <c r="C13998" s="3">
        <v>44855.52134259259</v>
      </c>
      <c r="D13998" s="3">
        <v>44855.546041666668</v>
      </c>
      <c r="E13998" s="4">
        <v>44855</v>
      </c>
      <c r="F13998" s="6">
        <v>52.068033333333297</v>
      </c>
      <c r="G13998" s="6" t="s">
        <v>14907</v>
      </c>
      <c r="H13998">
        <v>105.67910000000001</v>
      </c>
      <c r="I13998" t="s">
        <v>14908</v>
      </c>
      <c r="J13998" t="s">
        <v>14909</v>
      </c>
      <c r="K13998" s="1" t="str">
        <f t="shared" si="219"/>
        <v>eq221014_1021</v>
      </c>
      <c r="L13998" s="5" t="s">
        <v>14910</v>
      </c>
      <c r="M13998">
        <v>1130.739</v>
      </c>
      <c r="N13998">
        <v>6.4508000000000001</v>
      </c>
      <c r="O13998" t="s">
        <v>27</v>
      </c>
      <c r="P13998" t="s">
        <v>28</v>
      </c>
      <c r="Q13998">
        <v>0</v>
      </c>
      <c r="R13998">
        <v>2206</v>
      </c>
      <c r="S13998">
        <v>1</v>
      </c>
      <c r="T13998">
        <v>2206</v>
      </c>
      <c r="U13998" t="s">
        <v>29</v>
      </c>
    </row>
    <row r="13999" spans="1:21" x14ac:dyDescent="0.25">
      <c r="A13999" t="s">
        <v>14912</v>
      </c>
      <c r="B13999" t="s">
        <v>22</v>
      </c>
      <c r="C13999" s="3">
        <v>44861.459849537037</v>
      </c>
      <c r="D13999" s="3">
        <v>44861.492256944446</v>
      </c>
      <c r="E13999" s="4">
        <v>44861</v>
      </c>
      <c r="F13999">
        <v>52.068083333333298</v>
      </c>
      <c r="G13999" t="s">
        <v>14913</v>
      </c>
      <c r="H13999">
        <v>105.67943333333299</v>
      </c>
      <c r="I13999" t="s">
        <v>14914</v>
      </c>
      <c r="J13999" t="s">
        <v>14915</v>
      </c>
      <c r="K13999" s="1" t="str">
        <f t="shared" si="219"/>
        <v>EQ221014_1027</v>
      </c>
      <c r="L13999" s="5" t="s">
        <v>14904</v>
      </c>
      <c r="M13999">
        <v>1131.3230000000001</v>
      </c>
      <c r="N13999">
        <v>5.5617999999999999</v>
      </c>
      <c r="O13999" t="s">
        <v>27</v>
      </c>
      <c r="P13999" t="s">
        <v>28</v>
      </c>
      <c r="Q13999">
        <v>0</v>
      </c>
      <c r="R13999">
        <v>2340</v>
      </c>
      <c r="S13999">
        <v>1</v>
      </c>
      <c r="T13999">
        <v>2340</v>
      </c>
      <c r="U13999" t="s">
        <v>29</v>
      </c>
    </row>
    <row r="14000" spans="1:21" x14ac:dyDescent="0.25">
      <c r="A14000" t="s">
        <v>16543</v>
      </c>
      <c r="B14000" t="s">
        <v>22</v>
      </c>
      <c r="C14000" s="3">
        <v>44859.960949074077</v>
      </c>
      <c r="D14000" s="3">
        <v>44859.991724537038</v>
      </c>
      <c r="E14000" s="4">
        <v>44859</v>
      </c>
      <c r="F14000">
        <v>52.665833333333303</v>
      </c>
      <c r="G14000" t="s">
        <v>16544</v>
      </c>
      <c r="H14000">
        <v>106.85455</v>
      </c>
      <c r="I14000" t="s">
        <v>16545</v>
      </c>
      <c r="J14000" t="s">
        <v>16183</v>
      </c>
      <c r="K14000" s="1" t="str">
        <f t="shared" si="219"/>
        <v>mAS1025</v>
      </c>
      <c r="L14000" s="5" t="s">
        <v>16345</v>
      </c>
      <c r="M14000">
        <v>1177.7860000000001</v>
      </c>
      <c r="N14000">
        <v>5.1914999999999996</v>
      </c>
      <c r="O14000" t="s">
        <v>27</v>
      </c>
      <c r="P14000" t="s">
        <v>28</v>
      </c>
      <c r="Q14000">
        <v>0</v>
      </c>
      <c r="R14000">
        <v>2711</v>
      </c>
      <c r="S14000">
        <v>0</v>
      </c>
      <c r="T14000">
        <v>2710</v>
      </c>
      <c r="U14000" t="s">
        <v>29</v>
      </c>
    </row>
    <row r="14001" spans="1:21" x14ac:dyDescent="0.25">
      <c r="A14001" t="s">
        <v>17531</v>
      </c>
      <c r="B14001" t="s">
        <v>22</v>
      </c>
      <c r="C14001" s="3">
        <v>44860.36210648148</v>
      </c>
      <c r="D14001" s="3">
        <v>44860.376469907409</v>
      </c>
      <c r="E14001" s="4">
        <v>44860</v>
      </c>
      <c r="F14001">
        <v>52.4541166666666</v>
      </c>
      <c r="G14001" t="s">
        <v>17532</v>
      </c>
      <c r="H14001">
        <v>106.11478333333299</v>
      </c>
      <c r="I14001" t="s">
        <v>17533</v>
      </c>
      <c r="J14001" t="s">
        <v>17491</v>
      </c>
      <c r="K14001" s="1" t="str">
        <f t="shared" si="219"/>
        <v>mdBug1026</v>
      </c>
      <c r="L14001" s="5" t="s">
        <v>17511</v>
      </c>
      <c r="M14001">
        <v>382.39499999999998</v>
      </c>
      <c r="N14001">
        <v>6.9744000000000002</v>
      </c>
      <c r="O14001" t="s">
        <v>27</v>
      </c>
      <c r="P14001" t="s">
        <v>28</v>
      </c>
      <c r="Q14001">
        <v>0</v>
      </c>
      <c r="R14001">
        <v>836</v>
      </c>
      <c r="S14001">
        <v>5</v>
      </c>
      <c r="T14001">
        <v>840</v>
      </c>
      <c r="U14001" t="s">
        <v>29</v>
      </c>
    </row>
    <row r="14002" spans="1:21" x14ac:dyDescent="0.25">
      <c r="A14002" t="s">
        <v>17805</v>
      </c>
      <c r="B14002" t="s">
        <v>22</v>
      </c>
      <c r="C14002" s="3">
        <v>44860.670740740738</v>
      </c>
      <c r="D14002" s="3">
        <v>44860.69903935185</v>
      </c>
      <c r="E14002" s="4">
        <v>44860</v>
      </c>
      <c r="F14002">
        <v>52.231483333333301</v>
      </c>
      <c r="G14002" t="s">
        <v>17806</v>
      </c>
      <c r="H14002">
        <v>105.801316666666</v>
      </c>
      <c r="I14002" t="s">
        <v>17807</v>
      </c>
      <c r="J14002" t="s">
        <v>17808</v>
      </c>
      <c r="K14002" s="1" t="str">
        <f t="shared" si="219"/>
        <v>mdPes1026</v>
      </c>
      <c r="L14002" s="5" t="s">
        <v>17720</v>
      </c>
      <c r="M14002">
        <v>950.71600000000001</v>
      </c>
      <c r="N14002">
        <v>6.7565999999999997</v>
      </c>
      <c r="O14002" t="s">
        <v>27</v>
      </c>
      <c r="P14002" t="s">
        <v>28</v>
      </c>
      <c r="Q14002">
        <v>0</v>
      </c>
      <c r="R14002">
        <v>2183</v>
      </c>
      <c r="S14002">
        <v>0</v>
      </c>
      <c r="T14002">
        <v>2182</v>
      </c>
      <c r="U14002" t="s">
        <v>29</v>
      </c>
    </row>
    <row r="14003" spans="1:21" x14ac:dyDescent="0.25">
      <c r="A14003" t="s">
        <v>17975</v>
      </c>
      <c r="B14003" t="s">
        <v>22</v>
      </c>
      <c r="C14003" s="3">
        <v>44857.19127314815</v>
      </c>
      <c r="D14003" s="3">
        <v>44857.214884259258</v>
      </c>
      <c r="E14003" s="4">
        <v>44857</v>
      </c>
      <c r="F14003">
        <v>54.282733333333297</v>
      </c>
      <c r="G14003" t="s">
        <v>17976</v>
      </c>
      <c r="H14003">
        <v>108.73928333333301</v>
      </c>
      <c r="I14003" t="s">
        <v>17977</v>
      </c>
      <c r="J14003" t="s">
        <v>17978</v>
      </c>
      <c r="K14003" s="1" t="str">
        <f t="shared" si="219"/>
        <v>mdZS1023</v>
      </c>
      <c r="L14003" s="5" t="s">
        <v>17938</v>
      </c>
      <c r="M14003">
        <v>896.93700000000001</v>
      </c>
      <c r="N14003">
        <v>6.4126000000000003</v>
      </c>
      <c r="O14003" t="s">
        <v>27</v>
      </c>
      <c r="P14003" t="s">
        <v>28</v>
      </c>
      <c r="Q14003">
        <v>0</v>
      </c>
      <c r="R14003">
        <v>1878</v>
      </c>
      <c r="S14003">
        <v>10</v>
      </c>
      <c r="T14003">
        <v>1887</v>
      </c>
      <c r="U14003" t="s">
        <v>29</v>
      </c>
    </row>
    <row r="14004" spans="1:21" x14ac:dyDescent="0.25">
      <c r="A14004" t="s">
        <v>18667</v>
      </c>
      <c r="B14004" t="s">
        <v>22</v>
      </c>
      <c r="C14004" s="3">
        <v>44855.355069444442</v>
      </c>
      <c r="D14004" s="3">
        <v>44855.387141203704</v>
      </c>
      <c r="E14004" s="4">
        <v>44855</v>
      </c>
      <c r="F14004">
        <v>51.919249999999998</v>
      </c>
      <c r="G14004" t="s">
        <v>18408</v>
      </c>
      <c r="H14004">
        <v>105.6369</v>
      </c>
      <c r="I14004" t="s">
        <v>18668</v>
      </c>
      <c r="J14004" t="s">
        <v>18669</v>
      </c>
      <c r="K14004" s="1" t="str">
        <f t="shared" si="219"/>
        <v>mgoba1021</v>
      </c>
      <c r="L14004" s="5" t="s">
        <v>18654</v>
      </c>
      <c r="M14004">
        <v>1313.9459999999999</v>
      </c>
      <c r="N14004">
        <v>4.9672000000000001</v>
      </c>
      <c r="O14004" t="s">
        <v>27</v>
      </c>
      <c r="P14004" t="s">
        <v>28</v>
      </c>
      <c r="Q14004">
        <v>0</v>
      </c>
      <c r="R14004">
        <v>2820</v>
      </c>
      <c r="S14004">
        <v>3</v>
      </c>
      <c r="T14004">
        <v>2822</v>
      </c>
      <c r="U14004" t="s">
        <v>29</v>
      </c>
    </row>
    <row r="14005" spans="1:21" x14ac:dyDescent="0.25">
      <c r="A14005" t="s">
        <v>18720</v>
      </c>
      <c r="B14005" t="s">
        <v>22</v>
      </c>
      <c r="C14005" s="3">
        <v>44860.192488425928</v>
      </c>
      <c r="D14005" s="3">
        <v>44860.211851851855</v>
      </c>
      <c r="E14005" s="4">
        <v>44860</v>
      </c>
      <c r="F14005">
        <v>52.438499999999998</v>
      </c>
      <c r="G14005" t="s">
        <v>18721</v>
      </c>
      <c r="H14005">
        <v>106.28831666666601</v>
      </c>
      <c r="I14005" t="s">
        <v>18722</v>
      </c>
      <c r="J14005" t="s">
        <v>18723</v>
      </c>
      <c r="K14005" s="1" t="str">
        <f t="shared" si="219"/>
        <v>mGoKu1026</v>
      </c>
      <c r="L14005" s="5" t="s">
        <v>18713</v>
      </c>
      <c r="M14005">
        <v>595.25800000000004</v>
      </c>
      <c r="N14005">
        <v>6.4123999999999999</v>
      </c>
      <c r="O14005" t="s">
        <v>27</v>
      </c>
      <c r="P14005" t="s">
        <v>28</v>
      </c>
      <c r="Q14005">
        <v>0</v>
      </c>
      <c r="R14005">
        <v>1358</v>
      </c>
      <c r="S14005">
        <v>0</v>
      </c>
      <c r="T14005">
        <v>1357</v>
      </c>
      <c r="U14005" t="s">
        <v>29</v>
      </c>
    </row>
    <row r="14006" spans="1:21" x14ac:dyDescent="0.25">
      <c r="A14006" t="s">
        <v>18832</v>
      </c>
      <c r="B14006" t="s">
        <v>22</v>
      </c>
      <c r="C14006" s="3">
        <v>44857.737928240742</v>
      </c>
      <c r="D14006" s="3">
        <v>44857.785104166665</v>
      </c>
      <c r="E14006" s="4">
        <v>44857</v>
      </c>
      <c r="F14006">
        <v>53.356416666666597</v>
      </c>
      <c r="G14006" t="s">
        <v>18833</v>
      </c>
      <c r="H14006">
        <v>108.217916666666</v>
      </c>
      <c r="I14006" t="s">
        <v>18834</v>
      </c>
      <c r="J14006" t="s">
        <v>18835</v>
      </c>
      <c r="K14006" s="1" t="str">
        <f t="shared" si="219"/>
        <v>mHK1023</v>
      </c>
      <c r="L14006" s="5" t="s">
        <v>18800</v>
      </c>
      <c r="M14006">
        <v>1628.278</v>
      </c>
      <c r="N14006">
        <v>6.8525999999999998</v>
      </c>
      <c r="O14006" t="s">
        <v>27</v>
      </c>
      <c r="P14006" t="s">
        <v>28</v>
      </c>
      <c r="Q14006">
        <v>0</v>
      </c>
      <c r="R14006">
        <v>3667</v>
      </c>
      <c r="S14006">
        <v>0</v>
      </c>
      <c r="T14006">
        <v>3666</v>
      </c>
      <c r="U14006" t="s">
        <v>29</v>
      </c>
    </row>
    <row r="14007" spans="1:21" x14ac:dyDescent="0.25">
      <c r="A14007" t="s">
        <v>19113</v>
      </c>
      <c r="B14007" t="s">
        <v>22</v>
      </c>
      <c r="C14007" s="3">
        <v>44853.514733796299</v>
      </c>
      <c r="D14007" s="3">
        <v>44853.542951388888</v>
      </c>
      <c r="E14007" s="4">
        <v>44853</v>
      </c>
      <c r="F14007">
        <v>51.647683333333298</v>
      </c>
      <c r="G14007" t="s">
        <v>19114</v>
      </c>
      <c r="H14007">
        <v>104.428966666666</v>
      </c>
      <c r="I14007" t="s">
        <v>19115</v>
      </c>
      <c r="J14007" t="s">
        <v>19048</v>
      </c>
      <c r="K14007" s="1" t="str">
        <f t="shared" si="219"/>
        <v>mim1019</v>
      </c>
      <c r="L14007" s="5" t="s">
        <v>19044</v>
      </c>
      <c r="M14007">
        <v>1292.0329999999999</v>
      </c>
      <c r="N14007">
        <v>6.0049999999999999</v>
      </c>
      <c r="O14007" t="s">
        <v>27</v>
      </c>
      <c r="P14007" t="s">
        <v>28</v>
      </c>
      <c r="Q14007">
        <v>0</v>
      </c>
      <c r="R14007">
        <v>2569</v>
      </c>
      <c r="S14007">
        <v>0</v>
      </c>
      <c r="T14007">
        <v>2568</v>
      </c>
      <c r="U14007" t="s">
        <v>29</v>
      </c>
    </row>
    <row r="14008" spans="1:21" x14ac:dyDescent="0.25">
      <c r="A14008" t="s">
        <v>20599</v>
      </c>
      <c r="B14008" t="s">
        <v>22</v>
      </c>
      <c r="C14008" s="3">
        <v>44860.50986111111</v>
      </c>
      <c r="D14008" s="3">
        <v>44860.518090277779</v>
      </c>
      <c r="E14008" s="4">
        <v>44860</v>
      </c>
      <c r="F14008">
        <v>52.34525</v>
      </c>
      <c r="G14008" t="s">
        <v>20600</v>
      </c>
      <c r="H14008">
        <v>106.064333333333</v>
      </c>
      <c r="I14008" t="s">
        <v>19669</v>
      </c>
      <c r="J14008" t="s">
        <v>19853</v>
      </c>
      <c r="K14008" s="1" t="str">
        <f t="shared" si="219"/>
        <v>mKyKh1026</v>
      </c>
      <c r="L14008" s="5" t="s">
        <v>20595</v>
      </c>
      <c r="M14008">
        <v>257.23099999999999</v>
      </c>
      <c r="N14008">
        <v>5.8364000000000003</v>
      </c>
      <c r="O14008" t="s">
        <v>27</v>
      </c>
      <c r="P14008" t="s">
        <v>28</v>
      </c>
      <c r="Q14008">
        <v>0</v>
      </c>
      <c r="R14008">
        <v>531</v>
      </c>
      <c r="S14008">
        <v>0</v>
      </c>
      <c r="T14008">
        <v>530</v>
      </c>
      <c r="U14008" t="s">
        <v>29</v>
      </c>
    </row>
    <row r="14009" spans="1:21" x14ac:dyDescent="0.25">
      <c r="A14009" t="s">
        <v>21221</v>
      </c>
      <c r="B14009" t="s">
        <v>22</v>
      </c>
      <c r="C14009" s="3">
        <v>44854.464236111111</v>
      </c>
      <c r="D14009" s="3">
        <v>44854.50403935185</v>
      </c>
      <c r="E14009" s="4">
        <v>44854</v>
      </c>
      <c r="F14009">
        <v>51.717866666666602</v>
      </c>
      <c r="G14009" t="s">
        <v>21205</v>
      </c>
      <c r="H14009">
        <v>104.985533333333</v>
      </c>
      <c r="I14009" t="s">
        <v>21222</v>
      </c>
      <c r="J14009" t="s">
        <v>21223</v>
      </c>
      <c r="K14009" s="1" t="str">
        <f t="shared" si="219"/>
        <v>mltpup1020</v>
      </c>
      <c r="L14009" s="5" t="s">
        <v>21194</v>
      </c>
      <c r="M14009">
        <v>1332.645</v>
      </c>
      <c r="N14009">
        <v>6.4279000000000002</v>
      </c>
      <c r="O14009" t="s">
        <v>27</v>
      </c>
      <c r="P14009" t="s">
        <v>28</v>
      </c>
      <c r="Q14009">
        <v>0</v>
      </c>
      <c r="R14009">
        <v>3333</v>
      </c>
      <c r="S14009">
        <v>0</v>
      </c>
      <c r="T14009">
        <v>3332</v>
      </c>
      <c r="U14009" t="s">
        <v>29</v>
      </c>
    </row>
    <row r="14010" spans="1:21" x14ac:dyDescent="0.25">
      <c r="A14010" t="s">
        <v>21230</v>
      </c>
      <c r="B14010" t="s">
        <v>22</v>
      </c>
      <c r="C14010" s="3">
        <v>44861.645381944443</v>
      </c>
      <c r="D14010" s="3">
        <v>44861.676990740743</v>
      </c>
      <c r="E14010" s="4">
        <v>44861</v>
      </c>
      <c r="F14010">
        <v>51.7183833333333</v>
      </c>
      <c r="G14010" t="s">
        <v>20803</v>
      </c>
      <c r="H14010">
        <v>104.99103333333299</v>
      </c>
      <c r="I14010" t="s">
        <v>21231</v>
      </c>
      <c r="J14010" t="s">
        <v>20771</v>
      </c>
      <c r="K14010" s="1" t="str">
        <f t="shared" si="219"/>
        <v>mLTpup1027</v>
      </c>
      <c r="L14010" s="5" t="s">
        <v>21190</v>
      </c>
      <c r="M14010">
        <v>1417.663</v>
      </c>
      <c r="N14010">
        <v>5.3693</v>
      </c>
      <c r="O14010" t="s">
        <v>27</v>
      </c>
      <c r="P14010" t="s">
        <v>28</v>
      </c>
      <c r="Q14010">
        <v>0</v>
      </c>
      <c r="R14010">
        <v>2684</v>
      </c>
      <c r="S14010">
        <v>3</v>
      </c>
      <c r="T14010">
        <v>2686</v>
      </c>
      <c r="U14010" t="s">
        <v>29</v>
      </c>
    </row>
    <row r="14011" spans="1:21" x14ac:dyDescent="0.25">
      <c r="A14011" t="s">
        <v>21708</v>
      </c>
      <c r="B14011" t="s">
        <v>22</v>
      </c>
      <c r="C14011" s="3">
        <v>44853.092997685184</v>
      </c>
      <c r="D14011" s="3">
        <v>44853.123229166667</v>
      </c>
      <c r="E14011" s="4">
        <v>44853</v>
      </c>
      <c r="F14011">
        <v>51.645299999999999</v>
      </c>
      <c r="G14011" t="s">
        <v>21709</v>
      </c>
      <c r="H14011">
        <v>104.22669999999999</v>
      </c>
      <c r="I14011" t="s">
        <v>21710</v>
      </c>
      <c r="J14011" t="s">
        <v>14638</v>
      </c>
      <c r="K14011" s="1" t="str">
        <f t="shared" si="219"/>
        <v>mms1019</v>
      </c>
      <c r="L14011" s="5" t="s">
        <v>21646</v>
      </c>
      <c r="M14011">
        <v>1256.3869999999999</v>
      </c>
      <c r="N14011">
        <v>5.5984999999999996</v>
      </c>
      <c r="O14011">
        <v>2.5641424987683501E-3</v>
      </c>
      <c r="P14011" t="s">
        <v>28</v>
      </c>
      <c r="Q14011">
        <v>8</v>
      </c>
      <c r="R14011">
        <v>2417</v>
      </c>
      <c r="S14011">
        <v>1</v>
      </c>
      <c r="T14011">
        <v>2417</v>
      </c>
      <c r="U14011" t="s">
        <v>29</v>
      </c>
    </row>
    <row r="14012" spans="1:21" x14ac:dyDescent="0.25">
      <c r="A14012" t="s">
        <v>22547</v>
      </c>
      <c r="B14012" t="s">
        <v>22</v>
      </c>
      <c r="C14012" s="3">
        <v>44857.343773148146</v>
      </c>
      <c r="D14012" s="3">
        <v>44857.364201388889</v>
      </c>
      <c r="E14012" s="4">
        <v>44857</v>
      </c>
      <c r="F14012">
        <v>53.942866666666603</v>
      </c>
      <c r="G14012" t="s">
        <v>22548</v>
      </c>
      <c r="H14012">
        <v>108.42975</v>
      </c>
      <c r="I14012" t="s">
        <v>22549</v>
      </c>
      <c r="J14012" t="s">
        <v>14866</v>
      </c>
      <c r="K14012" s="1" t="str">
        <f t="shared" si="219"/>
        <v>mSU1023</v>
      </c>
      <c r="L14012" s="5" t="s">
        <v>22424</v>
      </c>
      <c r="M14012">
        <v>888.75300000000004</v>
      </c>
      <c r="N14012">
        <v>6.0378999999999996</v>
      </c>
      <c r="O14012">
        <v>9.5476677354113804E-3</v>
      </c>
      <c r="P14012" t="s">
        <v>28</v>
      </c>
      <c r="Q14012">
        <v>21</v>
      </c>
      <c r="R14012">
        <v>1804</v>
      </c>
      <c r="S14012">
        <v>0</v>
      </c>
      <c r="T14012">
        <v>1803</v>
      </c>
      <c r="U14012" t="s">
        <v>29</v>
      </c>
    </row>
    <row r="14013" spans="1:21" x14ac:dyDescent="0.25">
      <c r="A14013" t="s">
        <v>22894</v>
      </c>
      <c r="B14013" t="s">
        <v>22</v>
      </c>
      <c r="C14013" s="3">
        <v>44853.8590625</v>
      </c>
      <c r="D14013" s="3">
        <v>44853.888460648152</v>
      </c>
      <c r="E14013" s="4">
        <v>44853</v>
      </c>
      <c r="F14013">
        <v>51.633800000000001</v>
      </c>
      <c r="G14013" t="s">
        <v>22895</v>
      </c>
      <c r="H14013">
        <v>104.620366666666</v>
      </c>
      <c r="I14013" t="s">
        <v>22896</v>
      </c>
      <c r="J14013" t="s">
        <v>22897</v>
      </c>
      <c r="K14013" s="1" t="str">
        <f t="shared" si="219"/>
        <v>mts1019</v>
      </c>
      <c r="L14013" s="5" t="s">
        <v>22898</v>
      </c>
      <c r="M14013">
        <v>1267.7819999999999</v>
      </c>
      <c r="N14013">
        <v>5.9168000000000003</v>
      </c>
      <c r="O14013" t="s">
        <v>27</v>
      </c>
      <c r="P14013" t="s">
        <v>28</v>
      </c>
      <c r="Q14013">
        <v>0</v>
      </c>
      <c r="R14013">
        <v>2594</v>
      </c>
      <c r="S14013">
        <v>1</v>
      </c>
      <c r="T14013">
        <v>2594</v>
      </c>
      <c r="U14013" t="s">
        <v>29</v>
      </c>
    </row>
    <row r="14014" spans="1:21" x14ac:dyDescent="0.25">
      <c r="A14014" t="s">
        <v>23203</v>
      </c>
      <c r="B14014" t="s">
        <v>22</v>
      </c>
      <c r="C14014" s="3">
        <v>44853.783587962964</v>
      </c>
      <c r="D14014" s="3">
        <v>44853.809363425928</v>
      </c>
      <c r="E14014" s="4">
        <v>44853</v>
      </c>
      <c r="F14014">
        <v>51.6064333333333</v>
      </c>
      <c r="G14014" t="s">
        <v>23204</v>
      </c>
      <c r="H14014">
        <v>104.73394999999999</v>
      </c>
      <c r="I14014" t="s">
        <v>23205</v>
      </c>
      <c r="J14014" t="s">
        <v>22866</v>
      </c>
      <c r="K14014" s="1" t="str">
        <f t="shared" si="219"/>
        <v>mtsg1019</v>
      </c>
      <c r="L14014" s="5" t="s">
        <v>23020</v>
      </c>
      <c r="M14014">
        <v>1055.3430000000001</v>
      </c>
      <c r="N14014">
        <v>4.8422999999999998</v>
      </c>
      <c r="O14014">
        <v>6.0020252985579703E-3</v>
      </c>
      <c r="P14014" t="s">
        <v>28</v>
      </c>
      <c r="Q14014">
        <v>8</v>
      </c>
      <c r="R14014">
        <v>2195</v>
      </c>
      <c r="S14014">
        <v>2</v>
      </c>
      <c r="T14014">
        <v>2196</v>
      </c>
      <c r="U14014" t="s">
        <v>29</v>
      </c>
    </row>
    <row r="14015" spans="1:21" x14ac:dyDescent="0.25">
      <c r="A14015" t="s">
        <v>23590</v>
      </c>
      <c r="B14015" t="s">
        <v>22</v>
      </c>
      <c r="C14015" s="3">
        <v>44859.591469907406</v>
      </c>
      <c r="D14015" s="3">
        <v>44859.629201388889</v>
      </c>
      <c r="E14015" s="4">
        <v>44859</v>
      </c>
      <c r="F14015">
        <v>52.893650000000001</v>
      </c>
      <c r="G14015" t="s">
        <v>23591</v>
      </c>
      <c r="H14015">
        <v>107.531216666666</v>
      </c>
      <c r="I14015" t="s">
        <v>23592</v>
      </c>
      <c r="J14015" t="s">
        <v>23521</v>
      </c>
      <c r="K14015" s="1" t="str">
        <f t="shared" si="219"/>
        <v>mUT1025</v>
      </c>
      <c r="L14015" s="5" t="s">
        <v>23455</v>
      </c>
      <c r="M14015">
        <v>1564.893</v>
      </c>
      <c r="N14015">
        <v>5.8921999999999999</v>
      </c>
      <c r="O14015" t="s">
        <v>27</v>
      </c>
      <c r="P14015" t="s">
        <v>28</v>
      </c>
      <c r="Q14015">
        <v>0</v>
      </c>
      <c r="R14015">
        <v>3529</v>
      </c>
      <c r="S14015">
        <v>2</v>
      </c>
      <c r="T14015">
        <v>3530</v>
      </c>
      <c r="U14015" t="s">
        <v>29</v>
      </c>
    </row>
    <row r="14016" spans="1:21" x14ac:dyDescent="0.25">
      <c r="A14016" t="s">
        <v>23978</v>
      </c>
      <c r="B14016" t="s">
        <v>22</v>
      </c>
      <c r="C14016" s="3">
        <v>44859.850127314814</v>
      </c>
      <c r="D14016" s="3">
        <v>44859.886342592596</v>
      </c>
      <c r="E14016" s="4">
        <v>44859</v>
      </c>
      <c r="F14016">
        <v>52.793133333333301</v>
      </c>
      <c r="G14016" t="s">
        <v>23979</v>
      </c>
      <c r="H14016">
        <v>107.12141666666599</v>
      </c>
      <c r="I14016" t="s">
        <v>23980</v>
      </c>
      <c r="J14016" t="s">
        <v>23767</v>
      </c>
      <c r="K14016" s="1" t="str">
        <f t="shared" si="219"/>
        <v>mVB1025</v>
      </c>
      <c r="L14016" s="5" t="s">
        <v>23768</v>
      </c>
      <c r="M14016">
        <v>1375.3009999999999</v>
      </c>
      <c r="N14016">
        <v>6.1532999999999998</v>
      </c>
      <c r="O14016" t="s">
        <v>27</v>
      </c>
      <c r="P14016" t="s">
        <v>28</v>
      </c>
      <c r="Q14016">
        <v>0</v>
      </c>
      <c r="R14016">
        <v>3246</v>
      </c>
      <c r="S14016">
        <v>1</v>
      </c>
      <c r="T14016">
        <v>3246</v>
      </c>
      <c r="U14016" t="s">
        <v>29</v>
      </c>
    </row>
    <row r="14017" spans="1:21" x14ac:dyDescent="0.25">
      <c r="A14017" t="s">
        <v>30470</v>
      </c>
      <c r="B14017" t="s">
        <v>2731</v>
      </c>
      <c r="C14017" s="3">
        <v>44861.645173611112</v>
      </c>
      <c r="D14017" s="3">
        <v>44861.699675925927</v>
      </c>
      <c r="F14017" s="1">
        <v>51.719000000000001</v>
      </c>
      <c r="G14017" t="s">
        <v>27</v>
      </c>
      <c r="H14017" s="1">
        <v>104.98108333333333</v>
      </c>
      <c r="I14017" t="s">
        <v>27</v>
      </c>
      <c r="J14017" t="s">
        <v>30449</v>
      </c>
      <c r="K14017" s="1" t="str">
        <f t="shared" si="219"/>
        <v>mltpup1027_du</v>
      </c>
      <c r="L14017" s="5" t="s">
        <v>21194</v>
      </c>
      <c r="M14017">
        <v>1419.3320000000001</v>
      </c>
      <c r="N14017">
        <v>12.364699999999999</v>
      </c>
      <c r="O14017" t="s">
        <v>27</v>
      </c>
      <c r="P14017" t="s">
        <v>863</v>
      </c>
      <c r="Q14017">
        <v>0</v>
      </c>
      <c r="R14017">
        <v>3052</v>
      </c>
      <c r="S14017">
        <v>4</v>
      </c>
      <c r="T14017">
        <v>3055</v>
      </c>
      <c r="U14017" t="s">
        <v>29</v>
      </c>
    </row>
    <row r="14018" spans="1:21" x14ac:dyDescent="0.25">
      <c r="A14018" t="s">
        <v>30469</v>
      </c>
      <c r="B14018" t="s">
        <v>2731</v>
      </c>
      <c r="C14018" s="3">
        <v>44861.645173611112</v>
      </c>
      <c r="D14018" s="3">
        <v>44861.699675925927</v>
      </c>
      <c r="E14018" s="4">
        <v>44861</v>
      </c>
      <c r="F14018" s="1">
        <v>51.719000000000001</v>
      </c>
      <c r="G14018" t="s">
        <v>27</v>
      </c>
      <c r="H14018" s="1">
        <v>104.98108333333333</v>
      </c>
      <c r="I14018" t="s">
        <v>27</v>
      </c>
      <c r="J14018" t="s">
        <v>30449</v>
      </c>
      <c r="K14018" s="1" t="str">
        <f t="shared" si="219"/>
        <v>mltpup1027</v>
      </c>
      <c r="L14018" s="5" t="s">
        <v>21194</v>
      </c>
      <c r="M14018">
        <v>1419.3320000000001</v>
      </c>
      <c r="N14018">
        <v>5.3746999999999998</v>
      </c>
      <c r="O14018" t="s">
        <v>27</v>
      </c>
      <c r="P14018" t="s">
        <v>863</v>
      </c>
      <c r="Q14018">
        <v>0</v>
      </c>
      <c r="R14018">
        <v>2691</v>
      </c>
      <c r="S14018">
        <v>1</v>
      </c>
      <c r="T14018">
        <v>2691</v>
      </c>
      <c r="U14018" t="s">
        <v>29</v>
      </c>
    </row>
    <row r="14019" spans="1:21" x14ac:dyDescent="0.25">
      <c r="A14019" t="s">
        <v>34424</v>
      </c>
      <c r="B14019" t="s">
        <v>22</v>
      </c>
      <c r="C14019" s="3">
        <v>44636.74417824074</v>
      </c>
      <c r="D14019" s="3">
        <v>44636.888645833336</v>
      </c>
      <c r="E14019" s="4">
        <v>44636</v>
      </c>
      <c r="F14019" s="1">
        <v>51.87166666666667</v>
      </c>
      <c r="G14019" t="s">
        <v>27</v>
      </c>
      <c r="H14019" s="1">
        <v>105.06925</v>
      </c>
      <c r="I14019" t="s">
        <v>27</v>
      </c>
      <c r="J14019" t="s">
        <v>14709</v>
      </c>
      <c r="K14019" s="1" t="str">
        <f t="shared" si="219"/>
        <v>3kBKoty0316</v>
      </c>
      <c r="L14019" s="5" t="s">
        <v>34421</v>
      </c>
      <c r="M14019">
        <v>1266.6130000000001</v>
      </c>
      <c r="N14019">
        <v>0.29420000000000002</v>
      </c>
      <c r="O14019">
        <v>3.66899865735303</v>
      </c>
      <c r="P14019" t="s">
        <v>28</v>
      </c>
      <c r="Q14019">
        <v>456</v>
      </c>
      <c r="R14019">
        <v>2296</v>
      </c>
      <c r="S14019">
        <v>3</v>
      </c>
      <c r="T14019">
        <v>2298</v>
      </c>
      <c r="U14019" t="s">
        <v>29</v>
      </c>
    </row>
    <row r="14020" spans="1:21" x14ac:dyDescent="0.25">
      <c r="A14020" t="s">
        <v>31065</v>
      </c>
      <c r="B14020" t="s">
        <v>22</v>
      </c>
      <c r="C14020" s="3">
        <v>44642.533368055556</v>
      </c>
      <c r="D14020" s="3">
        <v>44642.56453703704</v>
      </c>
      <c r="E14020" s="4">
        <v>44642</v>
      </c>
      <c r="F14020" s="1">
        <v>51.894633333333331</v>
      </c>
      <c r="G14020" t="s">
        <v>27</v>
      </c>
      <c r="H14020" s="1">
        <v>105.24786666666667</v>
      </c>
      <c r="I14020" t="s">
        <v>27</v>
      </c>
      <c r="J14020" t="s">
        <v>3653</v>
      </c>
      <c r="K14020" s="1" t="str">
        <f t="shared" si="219"/>
        <v>3kKa0322</v>
      </c>
      <c r="L14020" s="5" t="s">
        <v>3654</v>
      </c>
      <c r="M14020">
        <v>1256.3869999999999</v>
      </c>
      <c r="N14020">
        <v>0.4577</v>
      </c>
      <c r="O14020">
        <v>3.50722126869293</v>
      </c>
      <c r="P14020" t="s">
        <v>28</v>
      </c>
      <c r="Q14020">
        <v>341</v>
      </c>
      <c r="R14020">
        <v>2054</v>
      </c>
      <c r="S14020">
        <v>3</v>
      </c>
      <c r="T14020">
        <v>2056</v>
      </c>
      <c r="U14020" t="s">
        <v>29</v>
      </c>
    </row>
    <row r="14021" spans="1:21" x14ac:dyDescent="0.25">
      <c r="A14021" t="s">
        <v>29781</v>
      </c>
      <c r="B14021" t="s">
        <v>22</v>
      </c>
      <c r="C14021" s="3">
        <v>44633.73641203704</v>
      </c>
      <c r="D14021" s="3">
        <v>44634.535995370374</v>
      </c>
      <c r="E14021" s="4">
        <v>44633</v>
      </c>
      <c r="F14021" s="1">
        <v>51.815649999999998</v>
      </c>
      <c r="G14021" t="s">
        <v>27</v>
      </c>
      <c r="H14021" s="1">
        <v>104.90633333333334</v>
      </c>
      <c r="I14021" t="s">
        <v>27</v>
      </c>
      <c r="J14021" t="s">
        <v>4082</v>
      </c>
      <c r="K14021" s="1" t="str">
        <f t="shared" si="219"/>
        <v>3kLi0313</v>
      </c>
      <c r="L14021" s="5" t="s">
        <v>4102</v>
      </c>
      <c r="M14021">
        <v>1397.797</v>
      </c>
      <c r="N14021">
        <v>0.3846</v>
      </c>
      <c r="O14021">
        <v>3.5791735281680901</v>
      </c>
      <c r="P14021" t="s">
        <v>28</v>
      </c>
      <c r="Q14021">
        <v>339</v>
      </c>
      <c r="R14021">
        <v>2326</v>
      </c>
      <c r="S14021">
        <v>4</v>
      </c>
      <c r="T14021">
        <v>2329</v>
      </c>
      <c r="U14021" t="s">
        <v>29</v>
      </c>
    </row>
    <row r="14022" spans="1:21" x14ac:dyDescent="0.25">
      <c r="A14022" t="s">
        <v>29782</v>
      </c>
      <c r="B14022" t="s">
        <v>22</v>
      </c>
      <c r="C14022" s="3">
        <v>44638.533252314817</v>
      </c>
      <c r="D14022" s="3">
        <v>44638.56795138889</v>
      </c>
      <c r="E14022" s="4">
        <v>44638</v>
      </c>
      <c r="F14022" s="1">
        <v>51.815649999999998</v>
      </c>
      <c r="G14022" t="s">
        <v>27</v>
      </c>
      <c r="H14022" s="1">
        <v>104.90633333333334</v>
      </c>
      <c r="I14022" t="s">
        <v>27</v>
      </c>
      <c r="J14022" t="s">
        <v>4082</v>
      </c>
      <c r="K14022" s="1" t="str">
        <f t="shared" si="219"/>
        <v>3kLi0318</v>
      </c>
      <c r="L14022" s="5" t="s">
        <v>4102</v>
      </c>
      <c r="M14022">
        <v>1398.673</v>
      </c>
      <c r="N14022">
        <v>0.50690000000000002</v>
      </c>
      <c r="O14022">
        <v>3.4120670875340902</v>
      </c>
      <c r="P14022" t="s">
        <v>28</v>
      </c>
      <c r="Q14022">
        <v>330</v>
      </c>
      <c r="R14022">
        <v>2236</v>
      </c>
      <c r="S14022">
        <v>13</v>
      </c>
      <c r="T14022">
        <v>2248</v>
      </c>
      <c r="U14022" t="s">
        <v>29</v>
      </c>
    </row>
    <row r="14023" spans="1:21" x14ac:dyDescent="0.25">
      <c r="A14023" t="s">
        <v>28933</v>
      </c>
      <c r="B14023" t="s">
        <v>22</v>
      </c>
      <c r="C14023" s="3">
        <v>38440.702638888892</v>
      </c>
      <c r="D14023" s="3">
        <v>38504.001134259262</v>
      </c>
      <c r="E14023" s="4">
        <v>44649</v>
      </c>
      <c r="F14023" s="1">
        <v>51.758400000000002</v>
      </c>
      <c r="G14023" t="s">
        <v>27</v>
      </c>
      <c r="H14023" s="1">
        <v>104.21866666666666</v>
      </c>
      <c r="I14023" t="s">
        <v>27</v>
      </c>
      <c r="J14023" t="s">
        <v>4375</v>
      </c>
      <c r="K14023" s="1" t="str">
        <f t="shared" si="219"/>
        <v>3kMa0329</v>
      </c>
      <c r="L14023" s="5" t="s">
        <v>4376</v>
      </c>
      <c r="M14023">
        <v>1339.9490000000001</v>
      </c>
      <c r="N14023">
        <v>0.12130000000000001</v>
      </c>
      <c r="O14023">
        <v>3.8413257355544901</v>
      </c>
      <c r="P14023" t="s">
        <v>28</v>
      </c>
      <c r="Q14023">
        <v>271</v>
      </c>
      <c r="R14023">
        <v>2091</v>
      </c>
      <c r="S14023">
        <v>2</v>
      </c>
      <c r="T14023">
        <v>2092</v>
      </c>
      <c r="U14023" t="s">
        <v>29</v>
      </c>
    </row>
    <row r="14024" spans="1:21" x14ac:dyDescent="0.25">
      <c r="A14024" t="s">
        <v>31494</v>
      </c>
      <c r="B14024" t="s">
        <v>22</v>
      </c>
      <c r="C14024" s="3">
        <v>44642.75953703704</v>
      </c>
      <c r="D14024" s="3">
        <v>44642.781053240738</v>
      </c>
      <c r="E14024" s="4">
        <v>44642</v>
      </c>
      <c r="F14024" s="1">
        <v>51.665916666666668</v>
      </c>
      <c r="G14024" t="s">
        <v>27</v>
      </c>
      <c r="H14024" s="1">
        <v>105.50109999999999</v>
      </c>
      <c r="I14024" t="s">
        <v>27</v>
      </c>
      <c r="J14024" t="s">
        <v>4363</v>
      </c>
      <c r="K14024" s="1" t="str">
        <f t="shared" si="219"/>
        <v>3kMi0322</v>
      </c>
      <c r="L14024" s="5" t="s">
        <v>4808</v>
      </c>
      <c r="M14024">
        <v>660.745</v>
      </c>
      <c r="N14024">
        <v>1.61E-2</v>
      </c>
      <c r="O14024">
        <v>3.9476735281680901</v>
      </c>
      <c r="P14024" t="s">
        <v>28</v>
      </c>
      <c r="Q14024">
        <v>327</v>
      </c>
      <c r="R14024">
        <v>1018</v>
      </c>
      <c r="S14024">
        <v>5</v>
      </c>
      <c r="T14024">
        <v>1022</v>
      </c>
      <c r="U14024" t="s">
        <v>29</v>
      </c>
    </row>
    <row r="14025" spans="1:21" x14ac:dyDescent="0.25">
      <c r="A14025" t="s">
        <v>30922</v>
      </c>
      <c r="B14025" t="s">
        <v>22</v>
      </c>
      <c r="C14025" s="3">
        <v>44638.766400462962</v>
      </c>
      <c r="D14025" s="3">
        <v>44638.917048611111</v>
      </c>
      <c r="E14025" s="4">
        <v>44638</v>
      </c>
      <c r="F14025" s="1">
        <v>51.591000000000001</v>
      </c>
      <c r="G14025" t="s">
        <v>27</v>
      </c>
      <c r="H14025" s="1">
        <v>105.11271666666667</v>
      </c>
      <c r="I14025" t="s">
        <v>27</v>
      </c>
      <c r="J14025" t="s">
        <v>5419</v>
      </c>
      <c r="K14025" s="1" t="str">
        <f t="shared" si="219"/>
        <v>3kTa0318</v>
      </c>
      <c r="L14025" s="5" t="s">
        <v>5908</v>
      </c>
      <c r="M14025">
        <v>655.77599999999995</v>
      </c>
      <c r="N14025">
        <v>7.3099999999999998E-2</v>
      </c>
      <c r="O14025">
        <v>3.8906735281680902</v>
      </c>
      <c r="P14025" t="s">
        <v>28</v>
      </c>
      <c r="Q14025">
        <v>316</v>
      </c>
      <c r="R14025">
        <v>998</v>
      </c>
      <c r="S14025">
        <v>5</v>
      </c>
      <c r="T14025">
        <v>1002</v>
      </c>
      <c r="U14025" t="s">
        <v>29</v>
      </c>
    </row>
    <row r="14026" spans="1:21" x14ac:dyDescent="0.25">
      <c r="A14026" t="s">
        <v>34382</v>
      </c>
      <c r="B14026" t="s">
        <v>22</v>
      </c>
      <c r="C14026" s="3">
        <v>44636.67324074074</v>
      </c>
      <c r="D14026" s="3">
        <v>44636.713564814818</v>
      </c>
      <c r="E14026" s="4">
        <v>44636</v>
      </c>
      <c r="F14026" s="1">
        <v>51.861116666666668</v>
      </c>
      <c r="G14026" t="s">
        <v>27</v>
      </c>
      <c r="H14026" s="1">
        <v>105.09763333333333</v>
      </c>
      <c r="I14026" t="s">
        <v>27</v>
      </c>
      <c r="J14026" t="s">
        <v>7429</v>
      </c>
      <c r="K14026" s="1" t="str">
        <f t="shared" si="219"/>
        <v>5kBKoty0316</v>
      </c>
      <c r="L14026" s="5" t="s">
        <v>34376</v>
      </c>
      <c r="M14026">
        <v>1405.9770000000001</v>
      </c>
      <c r="N14026">
        <v>0.32579999999999998</v>
      </c>
      <c r="O14026">
        <v>3.6368257355544902</v>
      </c>
      <c r="P14026" t="s">
        <v>28</v>
      </c>
      <c r="Q14026">
        <v>331</v>
      </c>
      <c r="R14026">
        <v>2418</v>
      </c>
      <c r="S14026">
        <v>6</v>
      </c>
      <c r="T14026">
        <v>2423</v>
      </c>
      <c r="U14026" t="s">
        <v>29</v>
      </c>
    </row>
    <row r="14027" spans="1:21" x14ac:dyDescent="0.25">
      <c r="A14027" t="s">
        <v>30993</v>
      </c>
      <c r="B14027" t="s">
        <v>22</v>
      </c>
      <c r="C14027" s="3">
        <v>44636.586805555555</v>
      </c>
      <c r="D14027" s="3">
        <v>44636.62771990741</v>
      </c>
      <c r="E14027" s="4">
        <v>44636</v>
      </c>
      <c r="F14027" s="1">
        <v>51.843266666666665</v>
      </c>
      <c r="G14027" t="s">
        <v>27</v>
      </c>
      <c r="H14027" s="1">
        <v>105.12011666666666</v>
      </c>
      <c r="I14027" t="s">
        <v>27</v>
      </c>
      <c r="J14027" t="s">
        <v>9090</v>
      </c>
      <c r="K14027" s="1" t="str">
        <f t="shared" si="219"/>
        <v>7kBKoty0316</v>
      </c>
      <c r="L14027" s="5" t="s">
        <v>9112</v>
      </c>
      <c r="M14027">
        <v>1419.7080000000001</v>
      </c>
      <c r="N14027">
        <v>0.41299999999999998</v>
      </c>
      <c r="O14027">
        <v>3.54977789085213</v>
      </c>
      <c r="P14027" t="s">
        <v>28</v>
      </c>
      <c r="Q14027">
        <v>336</v>
      </c>
      <c r="R14027">
        <v>2233</v>
      </c>
      <c r="S14027">
        <v>4</v>
      </c>
      <c r="T14027">
        <v>2236</v>
      </c>
      <c r="U14027" t="s">
        <v>29</v>
      </c>
    </row>
    <row r="14028" spans="1:21" x14ac:dyDescent="0.25">
      <c r="A14028" t="s">
        <v>31173</v>
      </c>
      <c r="B14028" t="s">
        <v>22</v>
      </c>
      <c r="C14028" s="3">
        <v>44642.462094907409</v>
      </c>
      <c r="D14028" s="3">
        <v>44642.504131944443</v>
      </c>
      <c r="E14028" s="4">
        <v>44642</v>
      </c>
      <c r="F14028" s="1">
        <v>51.864283333333333</v>
      </c>
      <c r="G14028" t="s">
        <v>27</v>
      </c>
      <c r="H14028" s="1">
        <v>105.28031666666666</v>
      </c>
      <c r="I14028" t="s">
        <v>27</v>
      </c>
      <c r="J14028" t="s">
        <v>3786</v>
      </c>
      <c r="K14028" s="1" t="str">
        <f t="shared" si="219"/>
        <v>7kKa0322</v>
      </c>
      <c r="L14028" s="5" t="s">
        <v>9839</v>
      </c>
      <c r="M14028">
        <v>1412.404</v>
      </c>
      <c r="N14028">
        <v>0.4017</v>
      </c>
      <c r="O14028">
        <v>3.5597778908521298</v>
      </c>
      <c r="P14028" t="s">
        <v>28</v>
      </c>
      <c r="Q14028">
        <v>340</v>
      </c>
      <c r="R14028">
        <v>2476</v>
      </c>
      <c r="S14028">
        <v>10</v>
      </c>
      <c r="T14028">
        <v>2485</v>
      </c>
      <c r="U14028" t="s">
        <v>29</v>
      </c>
    </row>
    <row r="14029" spans="1:21" x14ac:dyDescent="0.25">
      <c r="A14029" t="s">
        <v>29918</v>
      </c>
      <c r="B14029" t="s">
        <v>22</v>
      </c>
      <c r="C14029" s="3">
        <v>44638.604456018518</v>
      </c>
      <c r="D14029" s="3">
        <v>44638.643611111111</v>
      </c>
      <c r="E14029" s="4">
        <v>44638</v>
      </c>
      <c r="F14029" s="1">
        <v>51.785366666666668</v>
      </c>
      <c r="G14029" t="s">
        <v>27</v>
      </c>
      <c r="H14029" s="1">
        <v>104.93866666666666</v>
      </c>
      <c r="I14029" t="s">
        <v>27</v>
      </c>
      <c r="J14029" t="s">
        <v>10280</v>
      </c>
      <c r="K14029" s="1" t="str">
        <f t="shared" si="219"/>
        <v>7kLi0318</v>
      </c>
      <c r="L14029" s="5" t="s">
        <v>10303</v>
      </c>
      <c r="M14029">
        <v>1407.145</v>
      </c>
      <c r="N14029">
        <v>0.39489999999999997</v>
      </c>
      <c r="O14029">
        <v>3.5671508386505399</v>
      </c>
      <c r="P14029" t="s">
        <v>28</v>
      </c>
      <c r="Q14029">
        <v>341</v>
      </c>
      <c r="R14029">
        <v>2507</v>
      </c>
      <c r="S14029">
        <v>16</v>
      </c>
      <c r="T14029">
        <v>2522</v>
      </c>
      <c r="U14029" t="s">
        <v>29</v>
      </c>
    </row>
    <row r="14030" spans="1:21" x14ac:dyDescent="0.25">
      <c r="A14030" t="s">
        <v>29097</v>
      </c>
      <c r="B14030" t="s">
        <v>22</v>
      </c>
      <c r="C14030" s="3">
        <v>44649.762777777774</v>
      </c>
      <c r="D14030" s="3">
        <v>44650.420057870368</v>
      </c>
      <c r="E14030" s="4">
        <v>44649</v>
      </c>
      <c r="F14030" s="1">
        <v>51.722683333333336</v>
      </c>
      <c r="G14030" t="s">
        <v>27</v>
      </c>
      <c r="H14030" s="1">
        <v>104.2209</v>
      </c>
      <c r="I14030" t="s">
        <v>27</v>
      </c>
      <c r="J14030" t="s">
        <v>10594</v>
      </c>
      <c r="K14030" s="1" t="str">
        <f t="shared" si="219"/>
        <v>7kMa0329</v>
      </c>
      <c r="L14030" s="5" t="s">
        <v>10614</v>
      </c>
      <c r="M14030">
        <v>1342.579</v>
      </c>
      <c r="N14030">
        <v>5.96E-2</v>
      </c>
      <c r="O14030">
        <v>3.9058941384917598</v>
      </c>
      <c r="P14030" t="s">
        <v>28</v>
      </c>
      <c r="Q14030">
        <v>246</v>
      </c>
      <c r="R14030">
        <v>2101</v>
      </c>
      <c r="S14030">
        <v>0</v>
      </c>
      <c r="T14030">
        <v>2100</v>
      </c>
      <c r="U14030" t="s">
        <v>29</v>
      </c>
    </row>
    <row r="14031" spans="1:21" x14ac:dyDescent="0.25">
      <c r="A14031" t="s">
        <v>29098</v>
      </c>
      <c r="B14031" t="s">
        <v>22</v>
      </c>
      <c r="C14031" s="3">
        <v>44650.691886574074</v>
      </c>
      <c r="D14031" s="3">
        <v>44650.722627314812</v>
      </c>
      <c r="E14031" s="4">
        <v>44650</v>
      </c>
      <c r="F14031" s="1">
        <v>51.722683333333336</v>
      </c>
      <c r="G14031" t="s">
        <v>27</v>
      </c>
      <c r="H14031" s="1">
        <v>104.2209</v>
      </c>
      <c r="I14031" t="s">
        <v>27</v>
      </c>
      <c r="J14031" t="s">
        <v>29099</v>
      </c>
      <c r="K14031" s="1" t="str">
        <f t="shared" si="219"/>
        <v>7kMa0330</v>
      </c>
      <c r="L14031" s="5" t="s">
        <v>10614</v>
      </c>
      <c r="M14031">
        <v>1342.8710000000001</v>
      </c>
      <c r="N14031">
        <v>7.9299999999999995E-2</v>
      </c>
      <c r="O14031">
        <v>3.88447352816809</v>
      </c>
      <c r="P14031" t="s">
        <v>28</v>
      </c>
      <c r="Q14031">
        <v>276</v>
      </c>
      <c r="R14031">
        <v>2161</v>
      </c>
      <c r="S14031">
        <v>5</v>
      </c>
      <c r="T14031">
        <v>2165</v>
      </c>
      <c r="U14031" t="s">
        <v>29</v>
      </c>
    </row>
    <row r="14032" spans="1:21" x14ac:dyDescent="0.25">
      <c r="A14032" t="s">
        <v>31443</v>
      </c>
      <c r="B14032" t="s">
        <v>22</v>
      </c>
      <c r="C14032" s="3">
        <v>44642.693055555559</v>
      </c>
      <c r="D14032" s="3">
        <v>44642.728796296295</v>
      </c>
      <c r="E14032" s="4">
        <v>44642</v>
      </c>
      <c r="F14032" s="1">
        <v>51.694233333333337</v>
      </c>
      <c r="G14032" t="s">
        <v>27</v>
      </c>
      <c r="H14032" s="1">
        <v>105.4678</v>
      </c>
      <c r="I14032" t="s">
        <v>27</v>
      </c>
      <c r="J14032" t="s">
        <v>9987</v>
      </c>
      <c r="K14032" s="1" t="str">
        <f t="shared" si="219"/>
        <v>7kMi0322</v>
      </c>
      <c r="L14032" s="5" t="s">
        <v>11046</v>
      </c>
      <c r="M14032">
        <v>1415.0329999999999</v>
      </c>
      <c r="N14032">
        <v>1.77E-2</v>
      </c>
      <c r="O14032">
        <v>3.94549865735303</v>
      </c>
      <c r="P14032" t="s">
        <v>28</v>
      </c>
      <c r="Q14032">
        <v>362</v>
      </c>
      <c r="R14032">
        <v>2364</v>
      </c>
      <c r="S14032">
        <v>1</v>
      </c>
      <c r="T14032">
        <v>2364</v>
      </c>
      <c r="U14032" t="s">
        <v>29</v>
      </c>
    </row>
    <row r="14033" spans="1:21" x14ac:dyDescent="0.25">
      <c r="A14033" t="s">
        <v>30830</v>
      </c>
      <c r="B14033" t="s">
        <v>22</v>
      </c>
      <c r="C14033" s="3">
        <v>44638.70071759259</v>
      </c>
      <c r="D14033" s="3">
        <v>44638.737141203703</v>
      </c>
      <c r="E14033" s="4">
        <v>44638</v>
      </c>
      <c r="F14033" s="1">
        <v>51.632566666666669</v>
      </c>
      <c r="G14033" t="s">
        <v>27</v>
      </c>
      <c r="H14033" s="1">
        <v>105.09065</v>
      </c>
      <c r="I14033" t="s">
        <v>27</v>
      </c>
      <c r="J14033" t="s">
        <v>13698</v>
      </c>
      <c r="K14033" s="1" t="str">
        <f t="shared" si="219"/>
        <v>8kTa0318</v>
      </c>
      <c r="L14033" s="5" t="s">
        <v>13706</v>
      </c>
      <c r="M14033">
        <v>1281.223</v>
      </c>
      <c r="N14033">
        <v>3.9399999999999998E-2</v>
      </c>
      <c r="O14033">
        <v>3.9220778908521301</v>
      </c>
      <c r="P14033" t="s">
        <v>28</v>
      </c>
      <c r="Q14033">
        <v>336</v>
      </c>
      <c r="R14033">
        <v>2067</v>
      </c>
      <c r="S14033">
        <v>6</v>
      </c>
      <c r="T14033">
        <v>2072</v>
      </c>
      <c r="U14033" t="s">
        <v>29</v>
      </c>
    </row>
    <row r="14034" spans="1:21" x14ac:dyDescent="0.25">
      <c r="A14034" t="s">
        <v>34425</v>
      </c>
      <c r="B14034" t="s">
        <v>22</v>
      </c>
      <c r="C14034" s="3">
        <v>44636.74417824074</v>
      </c>
      <c r="D14034" s="3">
        <v>44636.888645833336</v>
      </c>
      <c r="E14034" s="4">
        <v>44636</v>
      </c>
      <c r="F14034" s="1">
        <v>51.87166666666667</v>
      </c>
      <c r="G14034" t="s">
        <v>27</v>
      </c>
      <c r="H14034" s="1">
        <v>105.06925</v>
      </c>
      <c r="I14034" t="s">
        <v>27</v>
      </c>
      <c r="J14034" t="s">
        <v>14709</v>
      </c>
      <c r="K14034" s="1" t="str">
        <f t="shared" si="219"/>
        <v>3kBKoty0316</v>
      </c>
      <c r="L14034" s="5" t="s">
        <v>34421</v>
      </c>
      <c r="M14034">
        <v>1266.6130000000001</v>
      </c>
      <c r="N14034">
        <v>0.29420000000000002</v>
      </c>
      <c r="O14034">
        <v>3.66899865735303</v>
      </c>
      <c r="P14034" t="s">
        <v>28</v>
      </c>
      <c r="Q14034">
        <v>456</v>
      </c>
      <c r="R14034">
        <v>2296</v>
      </c>
      <c r="S14034">
        <v>1229</v>
      </c>
      <c r="T14034">
        <v>3524</v>
      </c>
      <c r="U14034" t="s">
        <v>29</v>
      </c>
    </row>
    <row r="14035" spans="1:21" x14ac:dyDescent="0.25">
      <c r="A14035" t="s">
        <v>31066</v>
      </c>
      <c r="B14035" t="s">
        <v>22</v>
      </c>
      <c r="C14035" s="3">
        <v>44642.533368055556</v>
      </c>
      <c r="D14035" s="3">
        <v>44642.56453703704</v>
      </c>
      <c r="E14035" s="4">
        <v>44642</v>
      </c>
      <c r="F14035" s="1">
        <v>51.894633333333331</v>
      </c>
      <c r="G14035" t="s">
        <v>27</v>
      </c>
      <c r="H14035" s="1">
        <v>105.24786666666667</v>
      </c>
      <c r="I14035" t="s">
        <v>27</v>
      </c>
      <c r="J14035" t="s">
        <v>3653</v>
      </c>
      <c r="K14035" s="1" t="str">
        <f t="shared" si="219"/>
        <v>3kKa0322</v>
      </c>
      <c r="L14035" s="5" t="s">
        <v>3654</v>
      </c>
      <c r="M14035">
        <v>1256.3869999999999</v>
      </c>
      <c r="N14035">
        <v>0.43330000000000002</v>
      </c>
      <c r="O14035">
        <v>3.5483464239667799</v>
      </c>
      <c r="P14035" t="s">
        <v>28</v>
      </c>
      <c r="Q14035">
        <v>979</v>
      </c>
      <c r="R14035">
        <v>2692</v>
      </c>
      <c r="S14035">
        <v>56</v>
      </c>
      <c r="T14035">
        <v>2747</v>
      </c>
      <c r="U14035" t="s">
        <v>29</v>
      </c>
    </row>
    <row r="14036" spans="1:21" x14ac:dyDescent="0.25">
      <c r="A14036" t="s">
        <v>29783</v>
      </c>
      <c r="B14036" t="s">
        <v>22</v>
      </c>
      <c r="C14036" s="3">
        <v>44633.73641203704</v>
      </c>
      <c r="D14036" s="3">
        <v>44634.535995370374</v>
      </c>
      <c r="E14036" s="4">
        <v>44633</v>
      </c>
      <c r="F14036" s="1">
        <v>51.815649999999998</v>
      </c>
      <c r="G14036" t="s">
        <v>27</v>
      </c>
      <c r="H14036" s="1">
        <v>104.90633333333334</v>
      </c>
      <c r="I14036" t="s">
        <v>27</v>
      </c>
      <c r="J14036" t="s">
        <v>4082</v>
      </c>
      <c r="K14036" s="1" t="str">
        <f t="shared" si="219"/>
        <v>3kLi0313</v>
      </c>
      <c r="L14036" s="5" t="s">
        <v>4102</v>
      </c>
      <c r="M14036">
        <v>1397.797</v>
      </c>
      <c r="N14036">
        <v>0.3846</v>
      </c>
      <c r="O14036">
        <v>3.5791735281680901</v>
      </c>
      <c r="P14036" t="s">
        <v>28</v>
      </c>
      <c r="Q14036">
        <v>339</v>
      </c>
      <c r="R14036">
        <v>2326</v>
      </c>
      <c r="S14036">
        <v>873</v>
      </c>
      <c r="T14036">
        <v>3198</v>
      </c>
      <c r="U14036" t="s">
        <v>29</v>
      </c>
    </row>
    <row r="14037" spans="1:21" x14ac:dyDescent="0.25">
      <c r="A14037" t="s">
        <v>29784</v>
      </c>
      <c r="B14037" t="s">
        <v>22</v>
      </c>
      <c r="C14037" s="3">
        <v>44638.533252314817</v>
      </c>
      <c r="D14037" s="3">
        <v>44638.56795138889</v>
      </c>
      <c r="E14037" s="4">
        <v>44638</v>
      </c>
      <c r="F14037" s="1">
        <v>51.815649999999998</v>
      </c>
      <c r="G14037" t="s">
        <v>27</v>
      </c>
      <c r="H14037" s="1">
        <v>104.90633333333334</v>
      </c>
      <c r="I14037" t="s">
        <v>27</v>
      </c>
      <c r="J14037" t="s">
        <v>4082</v>
      </c>
      <c r="K14037" s="1" t="str">
        <f t="shared" si="219"/>
        <v>3kLi0318</v>
      </c>
      <c r="L14037" s="5" t="s">
        <v>4102</v>
      </c>
      <c r="M14037">
        <v>1398.673</v>
      </c>
      <c r="N14037">
        <v>0.50690000000000002</v>
      </c>
      <c r="O14037">
        <v>3.4120670875340902</v>
      </c>
      <c r="P14037" t="s">
        <v>28</v>
      </c>
      <c r="Q14037">
        <v>330</v>
      </c>
      <c r="R14037">
        <v>2236</v>
      </c>
      <c r="S14037">
        <v>772</v>
      </c>
      <c r="T14037">
        <v>3007</v>
      </c>
      <c r="U14037" t="s">
        <v>29</v>
      </c>
    </row>
    <row r="14038" spans="1:21" x14ac:dyDescent="0.25">
      <c r="A14038" t="s">
        <v>28934</v>
      </c>
      <c r="B14038" t="s">
        <v>22</v>
      </c>
      <c r="C14038" s="3">
        <v>38440.702638888892</v>
      </c>
      <c r="D14038" s="3">
        <v>38504.001134259262</v>
      </c>
      <c r="E14038" s="4">
        <v>44649</v>
      </c>
      <c r="F14038" s="1">
        <v>51.758400000000002</v>
      </c>
      <c r="G14038" t="s">
        <v>27</v>
      </c>
      <c r="H14038" s="1">
        <v>104.21866666666666</v>
      </c>
      <c r="I14038" t="s">
        <v>27</v>
      </c>
      <c r="J14038" t="s">
        <v>4375</v>
      </c>
      <c r="K14038" s="1" t="str">
        <f t="shared" si="219"/>
        <v>3kMa0329</v>
      </c>
      <c r="L14038" s="5" t="s">
        <v>4376</v>
      </c>
      <c r="M14038">
        <v>1339.9490000000001</v>
      </c>
      <c r="N14038">
        <v>0.1119</v>
      </c>
      <c r="O14038">
        <v>3.8508464239667699</v>
      </c>
      <c r="P14038" t="s">
        <v>28</v>
      </c>
      <c r="Q14038">
        <v>826</v>
      </c>
      <c r="R14038">
        <v>2646</v>
      </c>
      <c r="S14038">
        <v>161</v>
      </c>
      <c r="T14038">
        <v>2806</v>
      </c>
      <c r="U14038" t="s">
        <v>29</v>
      </c>
    </row>
    <row r="14039" spans="1:21" x14ac:dyDescent="0.25">
      <c r="A14039" t="s">
        <v>31495</v>
      </c>
      <c r="B14039" t="s">
        <v>22</v>
      </c>
      <c r="C14039" s="3">
        <v>44642.75953703704</v>
      </c>
      <c r="D14039" s="3">
        <v>44642.781053240738</v>
      </c>
      <c r="E14039" s="4">
        <v>44642</v>
      </c>
      <c r="F14039" s="1">
        <v>51.665916666666668</v>
      </c>
      <c r="G14039" t="s">
        <v>27</v>
      </c>
      <c r="H14039" s="1">
        <v>105.50109999999999</v>
      </c>
      <c r="I14039" t="s">
        <v>27</v>
      </c>
      <c r="J14039" t="s">
        <v>4363</v>
      </c>
      <c r="K14039" s="1" t="str">
        <f t="shared" si="219"/>
        <v>3kMi0322</v>
      </c>
      <c r="L14039" s="5" t="s">
        <v>4808</v>
      </c>
      <c r="M14039">
        <v>660.745</v>
      </c>
      <c r="N14039">
        <v>1.61E-2</v>
      </c>
      <c r="O14039">
        <v>3.9476735281680901</v>
      </c>
      <c r="P14039" t="s">
        <v>28</v>
      </c>
      <c r="Q14039">
        <v>327</v>
      </c>
      <c r="R14039">
        <v>1018</v>
      </c>
      <c r="S14039">
        <v>454</v>
      </c>
      <c r="T14039">
        <v>1471</v>
      </c>
      <c r="U14039" t="s">
        <v>29</v>
      </c>
    </row>
    <row r="14040" spans="1:21" x14ac:dyDescent="0.25">
      <c r="A14040" t="s">
        <v>30923</v>
      </c>
      <c r="B14040" t="s">
        <v>22</v>
      </c>
      <c r="C14040" s="3">
        <v>44638.766400462962</v>
      </c>
      <c r="D14040" s="3">
        <v>44638.917048611111</v>
      </c>
      <c r="E14040" s="4">
        <v>44638</v>
      </c>
      <c r="F14040" s="1">
        <v>51.591000000000001</v>
      </c>
      <c r="G14040" t="s">
        <v>27</v>
      </c>
      <c r="H14040" s="1">
        <v>105.11271666666667</v>
      </c>
      <c r="I14040" t="s">
        <v>27</v>
      </c>
      <c r="J14040" t="s">
        <v>5419</v>
      </c>
      <c r="K14040" s="1" t="str">
        <f t="shared" si="219"/>
        <v>3kTa0318</v>
      </c>
      <c r="L14040" s="5" t="s">
        <v>5908</v>
      </c>
      <c r="M14040">
        <v>655.77599999999995</v>
      </c>
      <c r="N14040">
        <v>5.1900000000000002E-2</v>
      </c>
      <c r="O14040">
        <v>3.9499212686929299</v>
      </c>
      <c r="P14040" t="s">
        <v>28</v>
      </c>
      <c r="Q14040">
        <v>682</v>
      </c>
      <c r="R14040">
        <v>1964</v>
      </c>
      <c r="S14040">
        <v>76</v>
      </c>
      <c r="T14040">
        <v>2039</v>
      </c>
      <c r="U14040" t="s">
        <v>29</v>
      </c>
    </row>
    <row r="14041" spans="1:21" x14ac:dyDescent="0.25">
      <c r="A14041" t="s">
        <v>34383</v>
      </c>
      <c r="B14041" t="s">
        <v>22</v>
      </c>
      <c r="C14041" s="3">
        <v>44636.67324074074</v>
      </c>
      <c r="D14041" s="3">
        <v>44636.713564814818</v>
      </c>
      <c r="E14041" s="4">
        <v>44636</v>
      </c>
      <c r="F14041" s="1">
        <v>51.861116666666668</v>
      </c>
      <c r="G14041" t="s">
        <v>27</v>
      </c>
      <c r="H14041" s="1">
        <v>105.09763333333333</v>
      </c>
      <c r="I14041" t="s">
        <v>27</v>
      </c>
      <c r="J14041" t="s">
        <v>7429</v>
      </c>
      <c r="K14041" s="1" t="str">
        <f t="shared" si="219"/>
        <v>5kBKoty0316</v>
      </c>
      <c r="L14041" s="5" t="s">
        <v>34376</v>
      </c>
      <c r="M14041">
        <v>1405.9770000000001</v>
      </c>
      <c r="N14041">
        <v>0.32579999999999998</v>
      </c>
      <c r="O14041">
        <v>3.6368257355544902</v>
      </c>
      <c r="P14041" t="s">
        <v>28</v>
      </c>
      <c r="Q14041">
        <v>331</v>
      </c>
      <c r="R14041">
        <v>2418</v>
      </c>
      <c r="S14041">
        <v>606</v>
      </c>
      <c r="T14041">
        <v>3023</v>
      </c>
      <c r="U14041" t="s">
        <v>29</v>
      </c>
    </row>
    <row r="14042" spans="1:21" x14ac:dyDescent="0.25">
      <c r="A14042" t="s">
        <v>30994</v>
      </c>
      <c r="B14042" t="s">
        <v>22</v>
      </c>
      <c r="C14042" s="3">
        <v>44636.586805555555</v>
      </c>
      <c r="D14042" s="3">
        <v>44636.62771990741</v>
      </c>
      <c r="E14042" s="4">
        <v>44636</v>
      </c>
      <c r="F14042" s="1">
        <v>51.843266666666665</v>
      </c>
      <c r="G14042" t="s">
        <v>27</v>
      </c>
      <c r="H14042" s="1">
        <v>105.12011666666666</v>
      </c>
      <c r="I14042" t="s">
        <v>27</v>
      </c>
      <c r="J14042" t="s">
        <v>9090</v>
      </c>
      <c r="K14042" s="1" t="str">
        <f t="shared" si="219"/>
        <v>7kBKoty0316</v>
      </c>
      <c r="L14042" s="5" t="s">
        <v>9112</v>
      </c>
      <c r="M14042">
        <v>1419.7080000000001</v>
      </c>
      <c r="N14042">
        <v>0.41299999999999998</v>
      </c>
      <c r="O14042">
        <v>3.54977789085213</v>
      </c>
      <c r="P14042" t="s">
        <v>28</v>
      </c>
      <c r="Q14042">
        <v>336</v>
      </c>
      <c r="R14042">
        <v>2233</v>
      </c>
      <c r="S14042">
        <v>846</v>
      </c>
      <c r="T14042">
        <v>3078</v>
      </c>
      <c r="U14042" t="s">
        <v>29</v>
      </c>
    </row>
    <row r="14043" spans="1:21" x14ac:dyDescent="0.25">
      <c r="A14043" t="s">
        <v>31174</v>
      </c>
      <c r="B14043" t="s">
        <v>22</v>
      </c>
      <c r="C14043" s="3">
        <v>44642.462094907409</v>
      </c>
      <c r="D14043" s="3">
        <v>44642.504131944443</v>
      </c>
      <c r="E14043" s="4">
        <v>44642</v>
      </c>
      <c r="F14043" s="1">
        <v>51.864283333333333</v>
      </c>
      <c r="G14043" t="s">
        <v>27</v>
      </c>
      <c r="H14043" s="1">
        <v>105.28031666666666</v>
      </c>
      <c r="I14043" t="s">
        <v>27</v>
      </c>
      <c r="J14043" t="s">
        <v>3786</v>
      </c>
      <c r="K14043" s="1" t="str">
        <f t="shared" si="219"/>
        <v>7kKa0322</v>
      </c>
      <c r="L14043" s="5" t="s">
        <v>9839</v>
      </c>
      <c r="M14043">
        <v>1412.404</v>
      </c>
      <c r="N14043">
        <v>0.38290000000000002</v>
      </c>
      <c r="O14043">
        <v>3.6383735281680898</v>
      </c>
      <c r="P14043" t="s">
        <v>28</v>
      </c>
      <c r="Q14043">
        <v>818</v>
      </c>
      <c r="R14043">
        <v>2954</v>
      </c>
      <c r="S14043">
        <v>621</v>
      </c>
      <c r="T14043">
        <v>3574</v>
      </c>
      <c r="U14043" t="s">
        <v>29</v>
      </c>
    </row>
    <row r="14044" spans="1:21" x14ac:dyDescent="0.25">
      <c r="A14044" t="s">
        <v>29919</v>
      </c>
      <c r="B14044" t="s">
        <v>22</v>
      </c>
      <c r="C14044" s="3">
        <v>44638.604456018518</v>
      </c>
      <c r="D14044" s="3">
        <v>44638.643611111111</v>
      </c>
      <c r="E14044" s="4">
        <v>44638</v>
      </c>
      <c r="F14044" s="1">
        <v>51.785366666666668</v>
      </c>
      <c r="G14044" t="s">
        <v>27</v>
      </c>
      <c r="H14044" s="1">
        <v>104.93866666666666</v>
      </c>
      <c r="I14044" t="s">
        <v>27</v>
      </c>
      <c r="J14044" t="s">
        <v>10280</v>
      </c>
      <c r="K14044" s="1" t="str">
        <f t="shared" ref="K14044:K14107" si="220">MID(A14044,FIND("*",SUBSTITUTE(A14044,"\","*",LEN(A14044)-LEN(SUBSTITUTE(A14044,"\",""))))+1,FIND(".cnv",A14044)-(FIND("*",SUBSTITUTE(A14044,"\","*",LEN(A14044)-LEN(SUBSTITUTE(A14044,"\",""))))+1))</f>
        <v>7kLi0318</v>
      </c>
      <c r="L14044" s="5" t="s">
        <v>10303</v>
      </c>
      <c r="M14044">
        <v>1407.145</v>
      </c>
      <c r="N14044">
        <v>0.25750000000000001</v>
      </c>
      <c r="O14044">
        <v>3.84784642396678</v>
      </c>
      <c r="P14044" t="s">
        <v>28</v>
      </c>
      <c r="Q14044">
        <v>1183</v>
      </c>
      <c r="R14044">
        <v>3349</v>
      </c>
      <c r="S14044">
        <v>85</v>
      </c>
      <c r="T14044">
        <v>3433</v>
      </c>
      <c r="U14044" t="s">
        <v>29</v>
      </c>
    </row>
    <row r="14045" spans="1:21" x14ac:dyDescent="0.25">
      <c r="A14045" t="s">
        <v>29100</v>
      </c>
      <c r="B14045" t="s">
        <v>22</v>
      </c>
      <c r="C14045" s="3">
        <v>44649.762777777774</v>
      </c>
      <c r="D14045" s="3">
        <v>44650.420057870368</v>
      </c>
      <c r="E14045" s="4">
        <v>44649</v>
      </c>
      <c r="F14045" s="1">
        <v>51.722683333333336</v>
      </c>
      <c r="G14045" t="s">
        <v>27</v>
      </c>
      <c r="H14045" s="1">
        <v>104.2209</v>
      </c>
      <c r="I14045" t="s">
        <v>27</v>
      </c>
      <c r="J14045" t="s">
        <v>10594</v>
      </c>
      <c r="K14045" s="1" t="str">
        <f t="shared" si="220"/>
        <v>7kMa0329</v>
      </c>
      <c r="L14045" s="5" t="s">
        <v>10614</v>
      </c>
      <c r="M14045">
        <v>1342.579</v>
      </c>
      <c r="N14045">
        <v>5.7700000000000001E-2</v>
      </c>
      <c r="O14045">
        <v>3.9104941384917602</v>
      </c>
      <c r="P14045" t="s">
        <v>28</v>
      </c>
      <c r="Q14045">
        <v>787</v>
      </c>
      <c r="R14045">
        <v>2642</v>
      </c>
      <c r="S14045">
        <v>161</v>
      </c>
      <c r="T14045">
        <v>2802</v>
      </c>
      <c r="U14045" t="s">
        <v>29</v>
      </c>
    </row>
    <row r="14046" spans="1:21" x14ac:dyDescent="0.25">
      <c r="A14046" t="s">
        <v>29101</v>
      </c>
      <c r="B14046" t="s">
        <v>22</v>
      </c>
      <c r="C14046" s="3">
        <v>44650.691886574074</v>
      </c>
      <c r="D14046" s="3">
        <v>44650.722627314812</v>
      </c>
      <c r="E14046" s="4">
        <v>44650</v>
      </c>
      <c r="F14046" s="1">
        <v>51.722683333333336</v>
      </c>
      <c r="G14046" t="s">
        <v>27</v>
      </c>
      <c r="H14046" s="1">
        <v>104.2209</v>
      </c>
      <c r="I14046" t="s">
        <v>27</v>
      </c>
      <c r="J14046" t="s">
        <v>29099</v>
      </c>
      <c r="K14046" s="1" t="str">
        <f t="shared" si="220"/>
        <v>7kMa0330</v>
      </c>
      <c r="L14046" s="5" t="s">
        <v>10614</v>
      </c>
      <c r="M14046">
        <v>1342.8710000000001</v>
      </c>
      <c r="N14046">
        <v>7.6899999999999996E-2</v>
      </c>
      <c r="O14046">
        <v>3.9052212686929302</v>
      </c>
      <c r="P14046" t="s">
        <v>28</v>
      </c>
      <c r="Q14046">
        <v>612</v>
      </c>
      <c r="R14046">
        <v>2542</v>
      </c>
      <c r="S14046">
        <v>233</v>
      </c>
      <c r="T14046">
        <v>2774</v>
      </c>
      <c r="U14046" t="s">
        <v>29</v>
      </c>
    </row>
    <row r="14047" spans="1:21" x14ac:dyDescent="0.25">
      <c r="A14047" t="s">
        <v>31444</v>
      </c>
      <c r="B14047" t="s">
        <v>22</v>
      </c>
      <c r="C14047" s="3">
        <v>44642.693055555559</v>
      </c>
      <c r="D14047" s="3">
        <v>44642.728796296295</v>
      </c>
      <c r="E14047" s="4">
        <v>44642</v>
      </c>
      <c r="F14047" s="1">
        <v>51.694233333333337</v>
      </c>
      <c r="G14047" t="s">
        <v>27</v>
      </c>
      <c r="H14047" s="1">
        <v>105.4678</v>
      </c>
      <c r="I14047" t="s">
        <v>27</v>
      </c>
      <c r="J14047" t="s">
        <v>9987</v>
      </c>
      <c r="K14047" s="1" t="str">
        <f t="shared" si="220"/>
        <v>7kMi0322</v>
      </c>
      <c r="L14047" s="5" t="s">
        <v>11046</v>
      </c>
      <c r="M14047">
        <v>1415.0329999999999</v>
      </c>
      <c r="N14047">
        <v>6.8999999999999999E-3</v>
      </c>
      <c r="O14047">
        <v>3.9540029678592798</v>
      </c>
      <c r="P14047" t="s">
        <v>28</v>
      </c>
      <c r="Q14047">
        <v>1268</v>
      </c>
      <c r="R14047">
        <v>3270</v>
      </c>
      <c r="S14047">
        <v>115</v>
      </c>
      <c r="T14047">
        <v>3384</v>
      </c>
      <c r="U14047" t="s">
        <v>29</v>
      </c>
    </row>
    <row r="14048" spans="1:21" x14ac:dyDescent="0.25">
      <c r="A14048" t="s">
        <v>30831</v>
      </c>
      <c r="B14048" t="s">
        <v>22</v>
      </c>
      <c r="C14048" s="3">
        <v>44638.70071759259</v>
      </c>
      <c r="D14048" s="3">
        <v>44638.737141203703</v>
      </c>
      <c r="E14048" s="4">
        <v>44638</v>
      </c>
      <c r="F14048" s="1">
        <v>51.632566666666669</v>
      </c>
      <c r="G14048" t="s">
        <v>27</v>
      </c>
      <c r="H14048" s="1">
        <v>105.09065</v>
      </c>
      <c r="I14048" t="s">
        <v>27</v>
      </c>
      <c r="J14048" t="s">
        <v>13698</v>
      </c>
      <c r="K14048" s="1" t="str">
        <f t="shared" si="220"/>
        <v>8kTa0318</v>
      </c>
      <c r="L14048" s="5" t="s">
        <v>13706</v>
      </c>
      <c r="M14048">
        <v>1281.223</v>
      </c>
      <c r="N14048">
        <v>1.01E-2</v>
      </c>
      <c r="O14048">
        <v>3.95477352816809</v>
      </c>
      <c r="P14048" t="s">
        <v>28</v>
      </c>
      <c r="Q14048">
        <v>1354</v>
      </c>
      <c r="R14048">
        <v>3085</v>
      </c>
      <c r="S14048">
        <v>63</v>
      </c>
      <c r="T14048">
        <v>3147</v>
      </c>
      <c r="U14048" t="s">
        <v>29</v>
      </c>
    </row>
    <row r="14049" spans="1:21" x14ac:dyDescent="0.25">
      <c r="A14049" t="s">
        <v>31347</v>
      </c>
      <c r="B14049" t="s">
        <v>22</v>
      </c>
      <c r="C14049" s="3">
        <v>44642.614895833336</v>
      </c>
      <c r="D14049" s="3">
        <v>44642.650578703702</v>
      </c>
      <c r="E14049" s="4">
        <v>44642</v>
      </c>
      <c r="F14049" s="1">
        <v>51.7776</v>
      </c>
      <c r="G14049" t="s">
        <v>27</v>
      </c>
      <c r="H14049" s="1">
        <v>105.37413333333333</v>
      </c>
      <c r="I14049" t="s">
        <v>27</v>
      </c>
      <c r="J14049" t="s">
        <v>19934</v>
      </c>
      <c r="K14049" s="1" t="str">
        <f t="shared" si="220"/>
        <v>mKM0322</v>
      </c>
      <c r="L14049" s="5" t="s">
        <v>19930</v>
      </c>
      <c r="M14049">
        <v>1435.191</v>
      </c>
      <c r="N14049">
        <v>0.38190000000000002</v>
      </c>
      <c r="O14049">
        <v>3.8051212686929299</v>
      </c>
      <c r="P14049" t="s">
        <v>28</v>
      </c>
      <c r="Q14049">
        <v>674</v>
      </c>
      <c r="R14049">
        <v>2590</v>
      </c>
      <c r="S14049">
        <v>371</v>
      </c>
      <c r="T14049">
        <v>2960</v>
      </c>
      <c r="U14049" t="s">
        <v>29</v>
      </c>
    </row>
    <row r="14050" spans="1:21" x14ac:dyDescent="0.25">
      <c r="A14050" t="s">
        <v>32055</v>
      </c>
      <c r="B14050" t="s">
        <v>22</v>
      </c>
      <c r="C14050" s="3">
        <v>44649.585231481484</v>
      </c>
      <c r="D14050" s="3">
        <v>44649.619745370372</v>
      </c>
      <c r="E14050" s="4">
        <v>44649</v>
      </c>
      <c r="F14050" s="1">
        <v>52.691883333333337</v>
      </c>
      <c r="G14050" t="s">
        <v>27</v>
      </c>
      <c r="H14050" s="1">
        <v>107.2072</v>
      </c>
      <c r="I14050" t="s">
        <v>27</v>
      </c>
      <c r="J14050" t="s">
        <v>32032</v>
      </c>
      <c r="K14050" s="1" t="str">
        <f t="shared" si="220"/>
        <v>mKultRing0329</v>
      </c>
      <c r="L14050" s="5" t="s">
        <v>26252</v>
      </c>
      <c r="M14050">
        <v>1250.835</v>
      </c>
      <c r="N14050">
        <v>0.40579999999999999</v>
      </c>
      <c r="O14050">
        <v>3.7041986573530399</v>
      </c>
      <c r="P14050" t="s">
        <v>28</v>
      </c>
      <c r="Q14050">
        <v>1027</v>
      </c>
      <c r="R14050">
        <v>2696</v>
      </c>
      <c r="S14050">
        <v>506</v>
      </c>
      <c r="T14050">
        <v>3201</v>
      </c>
      <c r="U14050" t="s">
        <v>29</v>
      </c>
    </row>
    <row r="14051" spans="1:21" x14ac:dyDescent="0.25">
      <c r="A14051" t="s">
        <v>30489</v>
      </c>
      <c r="B14051" t="s">
        <v>22</v>
      </c>
      <c r="C14051" s="3">
        <v>44658.474027777775</v>
      </c>
      <c r="D14051" s="3">
        <v>44658.518078703702</v>
      </c>
      <c r="E14051" s="4">
        <v>44658</v>
      </c>
      <c r="F14051" s="1">
        <v>51.719000000000001</v>
      </c>
      <c r="G14051" t="s">
        <v>27</v>
      </c>
      <c r="H14051" s="1">
        <v>104.98108333333333</v>
      </c>
      <c r="I14051" t="s">
        <v>27</v>
      </c>
      <c r="J14051" t="s">
        <v>30472</v>
      </c>
      <c r="K14051" s="1" t="str">
        <f t="shared" si="220"/>
        <v>mLTpup-E_0407</v>
      </c>
      <c r="L14051" s="5" t="s">
        <v>21190</v>
      </c>
      <c r="M14051">
        <v>1412.404</v>
      </c>
      <c r="N14051">
        <v>0.56720000000000004</v>
      </c>
      <c r="O14051">
        <v>3.56547352816809</v>
      </c>
      <c r="P14051" t="s">
        <v>28</v>
      </c>
      <c r="Q14051">
        <v>918</v>
      </c>
      <c r="R14051">
        <v>2845</v>
      </c>
      <c r="S14051">
        <v>362</v>
      </c>
      <c r="T14051">
        <v>3206</v>
      </c>
      <c r="U14051" t="s">
        <v>29</v>
      </c>
    </row>
    <row r="14052" spans="1:21" x14ac:dyDescent="0.25">
      <c r="A14052" t="s">
        <v>30490</v>
      </c>
      <c r="B14052" t="s">
        <v>22</v>
      </c>
      <c r="C14052" s="3">
        <v>44637.614664351851</v>
      </c>
      <c r="D14052" s="3">
        <v>44637.655763888892</v>
      </c>
      <c r="E14052" t="s">
        <v>840</v>
      </c>
      <c r="F14052" s="1">
        <v>51.719000000000001</v>
      </c>
      <c r="G14052" t="s">
        <v>27</v>
      </c>
      <c r="H14052" s="1">
        <v>104.98108333333333</v>
      </c>
      <c r="I14052" t="s">
        <v>27</v>
      </c>
      <c r="J14052" t="s">
        <v>30474</v>
      </c>
      <c r="K14052" s="1" t="str">
        <f t="shared" si="220"/>
        <v>mLTpup-mp1</v>
      </c>
      <c r="L14052" s="5" t="s">
        <v>21190</v>
      </c>
      <c r="M14052">
        <v>1416.4939999999999</v>
      </c>
      <c r="N14052">
        <v>0.1208</v>
      </c>
      <c r="O14052">
        <v>3.8418257355544898</v>
      </c>
      <c r="P14052" t="s">
        <v>28</v>
      </c>
      <c r="Q14052">
        <v>835</v>
      </c>
      <c r="R14052">
        <v>3208</v>
      </c>
      <c r="S14052">
        <v>752</v>
      </c>
      <c r="T14052">
        <v>3959</v>
      </c>
      <c r="U14052" t="s">
        <v>29</v>
      </c>
    </row>
    <row r="14053" spans="1:21" x14ac:dyDescent="0.25">
      <c r="A14053" t="s">
        <v>30491</v>
      </c>
      <c r="B14053" t="s">
        <v>22</v>
      </c>
      <c r="C14053" s="3">
        <v>44658.640138888892</v>
      </c>
      <c r="D14053" s="3">
        <v>44658.674340277779</v>
      </c>
      <c r="E14053" s="4">
        <v>44658</v>
      </c>
      <c r="F14053" s="1">
        <v>51.719000000000001</v>
      </c>
      <c r="G14053" t="s">
        <v>27</v>
      </c>
      <c r="H14053" s="1">
        <v>104.98108333333333</v>
      </c>
      <c r="I14053" t="s">
        <v>27</v>
      </c>
      <c r="J14053" t="s">
        <v>30476</v>
      </c>
      <c r="K14053" s="1" t="str">
        <f t="shared" si="220"/>
        <v>mLTpup-mp2_0407</v>
      </c>
      <c r="L14053" s="5" t="s">
        <v>21190</v>
      </c>
      <c r="M14053">
        <v>1409.19</v>
      </c>
      <c r="N14053">
        <v>0.5726</v>
      </c>
      <c r="O14053">
        <v>3.4314394729581998</v>
      </c>
      <c r="P14053" t="s">
        <v>28</v>
      </c>
      <c r="Q14053">
        <v>902</v>
      </c>
      <c r="R14053">
        <v>2809</v>
      </c>
      <c r="S14053">
        <v>456</v>
      </c>
      <c r="T14053">
        <v>3264</v>
      </c>
      <c r="U14053" t="s">
        <v>29</v>
      </c>
    </row>
    <row r="14054" spans="1:21" x14ac:dyDescent="0.25">
      <c r="A14054" t="s">
        <v>30494</v>
      </c>
      <c r="B14054" t="s">
        <v>22</v>
      </c>
      <c r="C14054" s="3">
        <v>44658.566435185188</v>
      </c>
      <c r="D14054" s="3">
        <v>44658.598182870373</v>
      </c>
      <c r="E14054" s="4">
        <v>44658</v>
      </c>
      <c r="F14054" s="1">
        <v>51.719000000000001</v>
      </c>
      <c r="G14054" t="s">
        <v>27</v>
      </c>
      <c r="H14054" s="1">
        <v>104.98108333333333</v>
      </c>
      <c r="I14054" t="s">
        <v>27</v>
      </c>
      <c r="J14054" t="s">
        <v>30482</v>
      </c>
      <c r="K14054" s="1" t="str">
        <f t="shared" si="220"/>
        <v>mLTpup-N_0407</v>
      </c>
      <c r="L14054" s="5" t="s">
        <v>21190</v>
      </c>
      <c r="M14054">
        <v>1411.2349999999999</v>
      </c>
      <c r="N14054">
        <v>0.56940000000000002</v>
      </c>
      <c r="O14054">
        <v>3.4097986573530399</v>
      </c>
      <c r="P14054" t="s">
        <v>28</v>
      </c>
      <c r="Q14054">
        <v>663</v>
      </c>
      <c r="R14054">
        <v>2643</v>
      </c>
      <c r="S14054">
        <v>118</v>
      </c>
      <c r="T14054">
        <v>2760</v>
      </c>
      <c r="U14054" t="s">
        <v>29</v>
      </c>
    </row>
    <row r="14055" spans="1:21" x14ac:dyDescent="0.25">
      <c r="A14055" t="s">
        <v>30492</v>
      </c>
      <c r="B14055" t="s">
        <v>22</v>
      </c>
      <c r="C14055" s="3">
        <v>44637.776585648149</v>
      </c>
      <c r="D14055" s="3">
        <v>44637.908599537041</v>
      </c>
      <c r="F14055" s="1">
        <v>51.719000000000001</v>
      </c>
      <c r="G14055" t="s">
        <v>27</v>
      </c>
      <c r="H14055" s="1">
        <v>104.98108333333333</v>
      </c>
      <c r="I14055" t="s">
        <v>27</v>
      </c>
      <c r="J14055" t="s">
        <v>30478</v>
      </c>
      <c r="K14055" s="1" t="str">
        <f t="shared" si="220"/>
        <v>mLTpup-NNW200m</v>
      </c>
      <c r="L14055" s="5" t="s">
        <v>21190</v>
      </c>
      <c r="M14055">
        <v>1414.1569999999999</v>
      </c>
      <c r="N14055">
        <v>0.40239999999999998</v>
      </c>
      <c r="O14055">
        <v>3.5590778908521301</v>
      </c>
      <c r="P14055" t="s">
        <v>28</v>
      </c>
      <c r="Q14055">
        <v>427</v>
      </c>
      <c r="R14055">
        <v>2317</v>
      </c>
      <c r="S14055">
        <v>842</v>
      </c>
      <c r="T14055">
        <v>3158</v>
      </c>
      <c r="U14055" t="s">
        <v>29</v>
      </c>
    </row>
    <row r="14056" spans="1:21" x14ac:dyDescent="0.25">
      <c r="A14056" t="s">
        <v>30493</v>
      </c>
      <c r="B14056" t="s">
        <v>22</v>
      </c>
      <c r="C14056" s="3">
        <v>44637.727210648147</v>
      </c>
      <c r="D14056" s="3">
        <v>44637.764872685184</v>
      </c>
      <c r="F14056" s="1">
        <v>51.719000000000001</v>
      </c>
      <c r="G14056" t="s">
        <v>27</v>
      </c>
      <c r="H14056" s="1">
        <v>104.98108333333333</v>
      </c>
      <c r="I14056" t="s">
        <v>27</v>
      </c>
      <c r="J14056" t="s">
        <v>30480</v>
      </c>
      <c r="K14056" s="1" t="str">
        <f t="shared" si="220"/>
        <v>mLTpup-NW110m</v>
      </c>
      <c r="L14056" s="5" t="s">
        <v>21190</v>
      </c>
      <c r="M14056">
        <v>1410.3589999999999</v>
      </c>
      <c r="N14056">
        <v>0.47289999999999999</v>
      </c>
      <c r="O14056">
        <v>3.4902986573530299</v>
      </c>
      <c r="P14056" t="s">
        <v>28</v>
      </c>
      <c r="Q14056">
        <v>369</v>
      </c>
      <c r="R14056">
        <v>2634</v>
      </c>
      <c r="S14056">
        <v>589</v>
      </c>
      <c r="T14056">
        <v>3222</v>
      </c>
      <c r="U14056" t="s">
        <v>29</v>
      </c>
    </row>
    <row r="14057" spans="1:21" x14ac:dyDescent="0.25">
      <c r="A14057" t="s">
        <v>30495</v>
      </c>
      <c r="B14057" t="s">
        <v>22</v>
      </c>
      <c r="C14057" s="3">
        <v>44658.524780092594</v>
      </c>
      <c r="D14057" s="3">
        <v>44658.562245370369</v>
      </c>
      <c r="E14057" s="4">
        <v>44658</v>
      </c>
      <c r="F14057" s="1">
        <v>51.719000000000001</v>
      </c>
      <c r="G14057" t="s">
        <v>27</v>
      </c>
      <c r="H14057" s="1">
        <v>104.98108333333333</v>
      </c>
      <c r="I14057" t="s">
        <v>27</v>
      </c>
      <c r="J14057" t="s">
        <v>30484</v>
      </c>
      <c r="K14057" s="1" t="str">
        <f t="shared" si="220"/>
        <v>mLTpup-S_0407</v>
      </c>
      <c r="L14057" s="5" t="s">
        <v>21190</v>
      </c>
      <c r="M14057">
        <v>1414.1569999999999</v>
      </c>
      <c r="N14057">
        <v>0.56310000000000004</v>
      </c>
      <c r="O14057">
        <v>3.4123735281680898</v>
      </c>
      <c r="P14057" t="s">
        <v>28</v>
      </c>
      <c r="Q14057">
        <v>1516</v>
      </c>
      <c r="R14057">
        <v>3681</v>
      </c>
      <c r="S14057">
        <v>122</v>
      </c>
      <c r="T14057">
        <v>3802</v>
      </c>
      <c r="U14057" t="s">
        <v>29</v>
      </c>
    </row>
    <row r="14058" spans="1:21" x14ac:dyDescent="0.25">
      <c r="A14058" t="s">
        <v>30497</v>
      </c>
      <c r="B14058" t="s">
        <v>22</v>
      </c>
      <c r="C14058" s="3">
        <v>44658.602881944447</v>
      </c>
      <c r="D14058" s="3">
        <v>44658.634479166663</v>
      </c>
      <c r="E14058" s="4">
        <v>44658</v>
      </c>
      <c r="F14058" s="1">
        <v>51.719000000000001</v>
      </c>
      <c r="G14058" t="s">
        <v>27</v>
      </c>
      <c r="H14058" s="1">
        <v>104.98108333333333</v>
      </c>
      <c r="I14058" t="s">
        <v>27</v>
      </c>
      <c r="J14058" t="s">
        <v>30488</v>
      </c>
      <c r="K14058" s="1" t="str">
        <f t="shared" si="220"/>
        <v>mLTpup-W_0407</v>
      </c>
      <c r="L14058" s="5" t="s">
        <v>21190</v>
      </c>
      <c r="M14058">
        <v>1411.82</v>
      </c>
      <c r="N14058">
        <v>0.57169999999999999</v>
      </c>
      <c r="O14058">
        <v>3.48762126869293</v>
      </c>
      <c r="P14058" t="s">
        <v>28</v>
      </c>
      <c r="Q14058">
        <v>781</v>
      </c>
      <c r="R14058">
        <v>2690</v>
      </c>
      <c r="S14058">
        <v>91</v>
      </c>
      <c r="T14058">
        <v>2780</v>
      </c>
      <c r="U14058" t="s">
        <v>29</v>
      </c>
    </row>
    <row r="14059" spans="1:21" x14ac:dyDescent="0.25">
      <c r="A14059" t="s">
        <v>30496</v>
      </c>
      <c r="B14059" t="s">
        <v>22</v>
      </c>
      <c r="C14059" s="3">
        <v>44637.67082175926</v>
      </c>
      <c r="D14059" s="3">
        <v>44637.71297453704</v>
      </c>
      <c r="F14059" s="1">
        <v>51.719000000000001</v>
      </c>
      <c r="G14059" t="s">
        <v>27</v>
      </c>
      <c r="H14059" s="1">
        <v>104.98108333333333</v>
      </c>
      <c r="I14059" t="s">
        <v>27</v>
      </c>
      <c r="J14059" t="s">
        <v>30486</v>
      </c>
      <c r="K14059" s="1" t="str">
        <f t="shared" si="220"/>
        <v>mLTpup-W40m</v>
      </c>
      <c r="L14059" s="5" t="s">
        <v>21190</v>
      </c>
      <c r="M14059">
        <v>1411.2349999999999</v>
      </c>
      <c r="N14059">
        <v>0.47549999999999998</v>
      </c>
      <c r="O14059">
        <v>3.4859778908521299</v>
      </c>
      <c r="P14059" t="s">
        <v>28</v>
      </c>
      <c r="Q14059">
        <v>362</v>
      </c>
      <c r="R14059">
        <v>2575</v>
      </c>
      <c r="S14059">
        <v>883</v>
      </c>
      <c r="T14059">
        <v>3457</v>
      </c>
      <c r="U14059" t="s">
        <v>29</v>
      </c>
    </row>
    <row r="14060" spans="1:21" x14ac:dyDescent="0.25">
      <c r="A14060" t="s">
        <v>29455</v>
      </c>
      <c r="B14060" t="s">
        <v>22</v>
      </c>
      <c r="C14060" s="3">
        <v>44650.602962962963</v>
      </c>
      <c r="D14060" s="3">
        <v>44650.63784722222</v>
      </c>
      <c r="E14060" s="4">
        <v>44650</v>
      </c>
      <c r="F14060" s="1">
        <v>51.646766666666664</v>
      </c>
      <c r="G14060" t="s">
        <v>27</v>
      </c>
      <c r="H14060" s="1">
        <v>104.23001666666667</v>
      </c>
      <c r="I14060" t="s">
        <v>27</v>
      </c>
      <c r="J14060" t="s">
        <v>14638</v>
      </c>
      <c r="K14060" s="1" t="str">
        <f t="shared" si="220"/>
        <v>mMS0330</v>
      </c>
      <c r="L14060" s="5" t="s">
        <v>21657</v>
      </c>
      <c r="M14060">
        <v>1232.135</v>
      </c>
      <c r="N14060">
        <v>9.9699999999999997E-2</v>
      </c>
      <c r="O14060">
        <v>3.9046986573530398</v>
      </c>
      <c r="P14060" t="s">
        <v>28</v>
      </c>
      <c r="Q14060">
        <v>1028</v>
      </c>
      <c r="R14060">
        <v>3088</v>
      </c>
      <c r="S14060">
        <v>29</v>
      </c>
      <c r="T14060">
        <v>3116</v>
      </c>
      <c r="U14060" t="s">
        <v>29</v>
      </c>
    </row>
    <row r="14061" spans="1:21" x14ac:dyDescent="0.25">
      <c r="A14061" t="s">
        <v>34269</v>
      </c>
      <c r="B14061" t="s">
        <v>22</v>
      </c>
      <c r="C14061" s="3">
        <v>44648.579421296294</v>
      </c>
      <c r="D14061" s="3">
        <v>44648.647893518515</v>
      </c>
      <c r="E14061" s="4">
        <v>44648</v>
      </c>
      <c r="F14061" s="1">
        <v>51.767366666666668</v>
      </c>
      <c r="G14061" t="s">
        <v>27</v>
      </c>
      <c r="H14061" s="1">
        <v>104.41731666666666</v>
      </c>
      <c r="I14061" t="s">
        <v>27</v>
      </c>
      <c r="J14061" t="s">
        <v>34268</v>
      </c>
      <c r="K14061" s="1" t="str">
        <f t="shared" si="220"/>
        <v>NT0328</v>
      </c>
      <c r="L14061" s="5" t="s">
        <v>24494</v>
      </c>
      <c r="M14061">
        <v>1363.615</v>
      </c>
      <c r="N14061">
        <v>0.1125</v>
      </c>
      <c r="O14061">
        <v>3.8397912951533599</v>
      </c>
      <c r="P14061" t="s">
        <v>28</v>
      </c>
      <c r="Q14061">
        <v>467</v>
      </c>
      <c r="R14061">
        <v>4389</v>
      </c>
      <c r="S14061">
        <v>519</v>
      </c>
      <c r="T14061">
        <v>4907</v>
      </c>
      <c r="U14061" t="s">
        <v>29</v>
      </c>
    </row>
    <row r="14062" spans="1:21" x14ac:dyDescent="0.25">
      <c r="A14062" t="s">
        <v>31346</v>
      </c>
      <c r="B14062" t="s">
        <v>22</v>
      </c>
      <c r="C14062" s="3">
        <v>44642.614895833336</v>
      </c>
      <c r="D14062" s="3">
        <v>44642.650578703702</v>
      </c>
      <c r="E14062" s="4">
        <v>44642</v>
      </c>
      <c r="F14062" s="1">
        <v>51.7776</v>
      </c>
      <c r="G14062" t="s">
        <v>27</v>
      </c>
      <c r="H14062" s="1">
        <v>105.37413333333333</v>
      </c>
      <c r="I14062" t="s">
        <v>27</v>
      </c>
      <c r="J14062" t="s">
        <v>19934</v>
      </c>
      <c r="K14062" s="1" t="str">
        <f t="shared" si="220"/>
        <v>mKM0322</v>
      </c>
      <c r="L14062" s="5" t="s">
        <v>19930</v>
      </c>
      <c r="M14062">
        <v>1435.191</v>
      </c>
      <c r="N14062">
        <v>0.20680000000000001</v>
      </c>
      <c r="O14062">
        <v>3.75582573555449</v>
      </c>
      <c r="P14062" t="s">
        <v>28</v>
      </c>
      <c r="Q14062">
        <v>300</v>
      </c>
      <c r="R14062">
        <v>2216</v>
      </c>
      <c r="S14062">
        <v>29</v>
      </c>
      <c r="T14062">
        <v>2244</v>
      </c>
      <c r="U14062" t="s">
        <v>29</v>
      </c>
    </row>
    <row r="14063" spans="1:21" x14ac:dyDescent="0.25">
      <c r="A14063" t="s">
        <v>32054</v>
      </c>
      <c r="B14063" t="s">
        <v>22</v>
      </c>
      <c r="C14063" s="3">
        <v>44649.585231481484</v>
      </c>
      <c r="D14063" s="3">
        <v>44649.619745370372</v>
      </c>
      <c r="E14063" s="4">
        <v>44649</v>
      </c>
      <c r="F14063" s="1">
        <v>52.691883333333337</v>
      </c>
      <c r="G14063" t="s">
        <v>27</v>
      </c>
      <c r="H14063" s="1">
        <v>107.2072</v>
      </c>
      <c r="I14063" t="s">
        <v>27</v>
      </c>
      <c r="J14063" t="s">
        <v>32032</v>
      </c>
      <c r="K14063" s="1" t="str">
        <f t="shared" si="220"/>
        <v>mKultRing0329</v>
      </c>
      <c r="L14063" s="5" t="s">
        <v>26252</v>
      </c>
      <c r="M14063">
        <v>1250.835</v>
      </c>
      <c r="N14063">
        <v>0.41670000000000001</v>
      </c>
      <c r="O14063">
        <v>3.5436280317996798</v>
      </c>
      <c r="P14063" t="s">
        <v>28</v>
      </c>
      <c r="Q14063">
        <v>292</v>
      </c>
      <c r="R14063">
        <v>1961</v>
      </c>
      <c r="S14063">
        <v>20</v>
      </c>
      <c r="T14063">
        <v>1980</v>
      </c>
      <c r="U14063" t="s">
        <v>29</v>
      </c>
    </row>
    <row r="14064" spans="1:21" x14ac:dyDescent="0.25">
      <c r="A14064" t="s">
        <v>30471</v>
      </c>
      <c r="B14064" t="s">
        <v>22</v>
      </c>
      <c r="C14064" s="3">
        <v>44658.474027777775</v>
      </c>
      <c r="D14064" s="3">
        <v>44658.518078703702</v>
      </c>
      <c r="E14064" s="4">
        <v>44658</v>
      </c>
      <c r="F14064" s="1">
        <v>51.719000000000001</v>
      </c>
      <c r="G14064" t="s">
        <v>27</v>
      </c>
      <c r="H14064" s="1">
        <v>104.98108333333333</v>
      </c>
      <c r="I14064" t="s">
        <v>27</v>
      </c>
      <c r="J14064" t="s">
        <v>30472</v>
      </c>
      <c r="K14064" s="1" t="str">
        <f t="shared" si="220"/>
        <v>mLTpup-E_0407</v>
      </c>
      <c r="L14064" s="5" t="s">
        <v>21190</v>
      </c>
      <c r="M14064">
        <v>1412.404</v>
      </c>
      <c r="N14064">
        <v>0.56859999999999999</v>
      </c>
      <c r="O14064">
        <v>3.3940257355544898</v>
      </c>
      <c r="P14064" t="s">
        <v>28</v>
      </c>
      <c r="Q14064">
        <v>387</v>
      </c>
      <c r="R14064">
        <v>2314</v>
      </c>
      <c r="S14064">
        <v>9</v>
      </c>
      <c r="T14064">
        <v>2322</v>
      </c>
      <c r="U14064" t="s">
        <v>29</v>
      </c>
    </row>
    <row r="14065" spans="1:21" x14ac:dyDescent="0.25">
      <c r="A14065" t="s">
        <v>30473</v>
      </c>
      <c r="B14065" t="s">
        <v>22</v>
      </c>
      <c r="C14065" s="3">
        <v>44637.614664351851</v>
      </c>
      <c r="D14065" s="3">
        <v>44637.655763888892</v>
      </c>
      <c r="E14065" t="s">
        <v>840</v>
      </c>
      <c r="F14065" s="1">
        <v>51.719000000000001</v>
      </c>
      <c r="G14065" t="s">
        <v>27</v>
      </c>
      <c r="H14065" s="1">
        <v>104.98108333333333</v>
      </c>
      <c r="I14065" t="s">
        <v>27</v>
      </c>
      <c r="J14065" t="s">
        <v>30474</v>
      </c>
      <c r="K14065" s="1" t="str">
        <f t="shared" si="220"/>
        <v>mLTpup-mp1</v>
      </c>
      <c r="L14065" s="5" t="s">
        <v>21190</v>
      </c>
      <c r="M14065">
        <v>1416.4939999999999</v>
      </c>
      <c r="N14065">
        <v>0.1208</v>
      </c>
      <c r="O14065">
        <v>3.8418257355544898</v>
      </c>
      <c r="P14065" t="s">
        <v>28</v>
      </c>
      <c r="Q14065">
        <v>835</v>
      </c>
      <c r="R14065">
        <v>3039</v>
      </c>
      <c r="S14065">
        <v>6</v>
      </c>
      <c r="T14065">
        <v>3044</v>
      </c>
      <c r="U14065" t="s">
        <v>29</v>
      </c>
    </row>
    <row r="14066" spans="1:21" x14ac:dyDescent="0.25">
      <c r="A14066" t="s">
        <v>30475</v>
      </c>
      <c r="B14066" t="s">
        <v>22</v>
      </c>
      <c r="C14066" s="3">
        <v>44658.640138888892</v>
      </c>
      <c r="D14066" s="3">
        <v>44658.674340277779</v>
      </c>
      <c r="E14066" s="4">
        <v>44658</v>
      </c>
      <c r="F14066" s="1">
        <v>51.719000000000001</v>
      </c>
      <c r="G14066" t="s">
        <v>27</v>
      </c>
      <c r="H14066" s="1">
        <v>104.98108333333333</v>
      </c>
      <c r="I14066" t="s">
        <v>27</v>
      </c>
      <c r="J14066" t="s">
        <v>30476</v>
      </c>
      <c r="K14066" s="1" t="str">
        <f t="shared" si="220"/>
        <v>mLTpup-mp2_0407</v>
      </c>
      <c r="L14066" s="5" t="s">
        <v>21190</v>
      </c>
      <c r="M14066">
        <v>1409.19</v>
      </c>
      <c r="N14066">
        <v>0.57479999999999998</v>
      </c>
      <c r="O14066">
        <v>3.3556624651849201</v>
      </c>
      <c r="P14066" t="s">
        <v>28</v>
      </c>
      <c r="Q14066">
        <v>346</v>
      </c>
      <c r="R14066">
        <v>2253</v>
      </c>
      <c r="S14066">
        <v>4</v>
      </c>
      <c r="T14066">
        <v>2256</v>
      </c>
      <c r="U14066" t="s">
        <v>29</v>
      </c>
    </row>
    <row r="14067" spans="1:21" x14ac:dyDescent="0.25">
      <c r="A14067" t="s">
        <v>30481</v>
      </c>
      <c r="B14067" t="s">
        <v>22</v>
      </c>
      <c r="C14067" s="3">
        <v>44658.566435185188</v>
      </c>
      <c r="D14067" s="3">
        <v>44658.598182870373</v>
      </c>
      <c r="E14067" s="4">
        <v>44658</v>
      </c>
      <c r="F14067" s="1">
        <v>51.719000000000001</v>
      </c>
      <c r="G14067" t="s">
        <v>27</v>
      </c>
      <c r="H14067" s="1">
        <v>104.98108333333333</v>
      </c>
      <c r="I14067" t="s">
        <v>27</v>
      </c>
      <c r="J14067" t="s">
        <v>30482</v>
      </c>
      <c r="K14067" s="1" t="str">
        <f t="shared" si="220"/>
        <v>mLTpup-N_0407</v>
      </c>
      <c r="L14067" s="5" t="s">
        <v>21190</v>
      </c>
      <c r="M14067">
        <v>1411.2349999999999</v>
      </c>
      <c r="N14067">
        <v>0.57179999999999997</v>
      </c>
      <c r="O14067">
        <v>3.39315083865054</v>
      </c>
      <c r="P14067" t="s">
        <v>28</v>
      </c>
      <c r="Q14067">
        <v>341</v>
      </c>
      <c r="R14067">
        <v>2321</v>
      </c>
      <c r="S14067">
        <v>3</v>
      </c>
      <c r="T14067">
        <v>2323</v>
      </c>
      <c r="U14067" t="s">
        <v>29</v>
      </c>
    </row>
    <row r="14068" spans="1:21" x14ac:dyDescent="0.25">
      <c r="A14068" t="s">
        <v>30477</v>
      </c>
      <c r="B14068" t="s">
        <v>22</v>
      </c>
      <c r="C14068" s="3">
        <v>44637.776585648149</v>
      </c>
      <c r="D14068" s="3">
        <v>44637.908599537041</v>
      </c>
      <c r="F14068" s="1">
        <v>51.719000000000001</v>
      </c>
      <c r="G14068" t="s">
        <v>27</v>
      </c>
      <c r="H14068" s="1">
        <v>104.98108333333333</v>
      </c>
      <c r="I14068" t="s">
        <v>27</v>
      </c>
      <c r="J14068" t="s">
        <v>30478</v>
      </c>
      <c r="K14068" s="1" t="str">
        <f t="shared" si="220"/>
        <v>mLTpup-NNW200m</v>
      </c>
      <c r="L14068" s="5" t="s">
        <v>21190</v>
      </c>
      <c r="M14068">
        <v>1414.1569999999999</v>
      </c>
      <c r="N14068">
        <v>0.40239999999999998</v>
      </c>
      <c r="O14068">
        <v>3.5590778908521301</v>
      </c>
      <c r="P14068" t="s">
        <v>28</v>
      </c>
      <c r="Q14068">
        <v>427</v>
      </c>
      <c r="R14068">
        <v>2317</v>
      </c>
      <c r="S14068">
        <v>22</v>
      </c>
      <c r="T14068">
        <v>2338</v>
      </c>
      <c r="U14068" t="s">
        <v>29</v>
      </c>
    </row>
    <row r="14069" spans="1:21" x14ac:dyDescent="0.25">
      <c r="A14069" t="s">
        <v>30479</v>
      </c>
      <c r="B14069" t="s">
        <v>22</v>
      </c>
      <c r="C14069" s="3">
        <v>44637.727210648147</v>
      </c>
      <c r="D14069" s="3">
        <v>44637.764872685184</v>
      </c>
      <c r="F14069" s="1">
        <v>51.719000000000001</v>
      </c>
      <c r="G14069" t="s">
        <v>27</v>
      </c>
      <c r="H14069" s="1">
        <v>104.98108333333333</v>
      </c>
      <c r="I14069" t="s">
        <v>27</v>
      </c>
      <c r="J14069" t="s">
        <v>30480</v>
      </c>
      <c r="K14069" s="1" t="str">
        <f t="shared" si="220"/>
        <v>mLTpup-NW110m</v>
      </c>
      <c r="L14069" s="5" t="s">
        <v>21190</v>
      </c>
      <c r="M14069">
        <v>1410.3589999999999</v>
      </c>
      <c r="N14069">
        <v>0.47289999999999999</v>
      </c>
      <c r="O14069">
        <v>3.4902986573530299</v>
      </c>
      <c r="P14069" t="s">
        <v>28</v>
      </c>
      <c r="Q14069">
        <v>369</v>
      </c>
      <c r="R14069">
        <v>2634</v>
      </c>
      <c r="S14069">
        <v>32</v>
      </c>
      <c r="T14069">
        <v>2665</v>
      </c>
      <c r="U14069" t="s">
        <v>29</v>
      </c>
    </row>
    <row r="14070" spans="1:21" x14ac:dyDescent="0.25">
      <c r="A14070" t="s">
        <v>30483</v>
      </c>
      <c r="B14070" t="s">
        <v>22</v>
      </c>
      <c r="C14070" s="3">
        <v>44658.524780092594</v>
      </c>
      <c r="D14070" s="3">
        <v>44658.562245370369</v>
      </c>
      <c r="E14070" s="4">
        <v>44658</v>
      </c>
      <c r="F14070" s="1">
        <v>51.719000000000001</v>
      </c>
      <c r="G14070" t="s">
        <v>27</v>
      </c>
      <c r="H14070" s="1">
        <v>104.98108333333333</v>
      </c>
      <c r="I14070" t="s">
        <v>27</v>
      </c>
      <c r="J14070" t="s">
        <v>30484</v>
      </c>
      <c r="K14070" s="1" t="str">
        <f t="shared" si="220"/>
        <v>mLTpup-S_0407</v>
      </c>
      <c r="L14070" s="5" t="s">
        <v>21190</v>
      </c>
      <c r="M14070">
        <v>1414.1569999999999</v>
      </c>
      <c r="N14070">
        <v>0.56510000000000005</v>
      </c>
      <c r="O14070">
        <v>3.3992464239667699</v>
      </c>
      <c r="P14070" t="s">
        <v>28</v>
      </c>
      <c r="Q14070">
        <v>761</v>
      </c>
      <c r="R14070">
        <v>2926</v>
      </c>
      <c r="S14070">
        <v>12</v>
      </c>
      <c r="T14070">
        <v>2937</v>
      </c>
      <c r="U14070" t="s">
        <v>29</v>
      </c>
    </row>
    <row r="14071" spans="1:21" x14ac:dyDescent="0.25">
      <c r="A14071" t="s">
        <v>30487</v>
      </c>
      <c r="B14071" t="s">
        <v>22</v>
      </c>
      <c r="C14071" s="3">
        <v>44658.602881944447</v>
      </c>
      <c r="D14071" s="3">
        <v>44658.634479166663</v>
      </c>
      <c r="E14071" s="4">
        <v>44658</v>
      </c>
      <c r="F14071" s="1">
        <v>51.719000000000001</v>
      </c>
      <c r="G14071" t="s">
        <v>27</v>
      </c>
      <c r="H14071" s="1">
        <v>104.98108333333333</v>
      </c>
      <c r="I14071" t="s">
        <v>27</v>
      </c>
      <c r="J14071" t="s">
        <v>30488</v>
      </c>
      <c r="K14071" s="1" t="str">
        <f t="shared" si="220"/>
        <v>mLTpup-W_0407</v>
      </c>
      <c r="L14071" s="5" t="s">
        <v>21190</v>
      </c>
      <c r="M14071">
        <v>1411.82</v>
      </c>
      <c r="N14071">
        <v>0.57769999999999999</v>
      </c>
      <c r="O14071">
        <v>3.3874109638066701</v>
      </c>
      <c r="P14071" t="s">
        <v>28</v>
      </c>
      <c r="Q14071">
        <v>306</v>
      </c>
      <c r="R14071">
        <v>2215</v>
      </c>
      <c r="S14071">
        <v>13</v>
      </c>
      <c r="T14071">
        <v>2227</v>
      </c>
      <c r="U14071" t="s">
        <v>29</v>
      </c>
    </row>
    <row r="14072" spans="1:21" x14ac:dyDescent="0.25">
      <c r="A14072" t="s">
        <v>30485</v>
      </c>
      <c r="B14072" t="s">
        <v>22</v>
      </c>
      <c r="C14072" s="3">
        <v>44637.67082175926</v>
      </c>
      <c r="D14072" s="3">
        <v>44637.71297453704</v>
      </c>
      <c r="F14072" s="1">
        <v>51.719000000000001</v>
      </c>
      <c r="G14072" t="s">
        <v>27</v>
      </c>
      <c r="H14072" s="1">
        <v>104.98108333333333</v>
      </c>
      <c r="I14072" t="s">
        <v>27</v>
      </c>
      <c r="J14072" t="s">
        <v>30486</v>
      </c>
      <c r="K14072" s="1" t="str">
        <f t="shared" si="220"/>
        <v>mLTpup-W40m</v>
      </c>
      <c r="L14072" s="5" t="s">
        <v>21190</v>
      </c>
      <c r="M14072">
        <v>1411.2349999999999</v>
      </c>
      <c r="N14072">
        <v>0.47549999999999998</v>
      </c>
      <c r="O14072">
        <v>3.4859778908521299</v>
      </c>
      <c r="P14072" t="s">
        <v>28</v>
      </c>
      <c r="Q14072">
        <v>362</v>
      </c>
      <c r="R14072">
        <v>2575</v>
      </c>
      <c r="S14072">
        <v>36</v>
      </c>
      <c r="T14072">
        <v>2610</v>
      </c>
      <c r="U14072" t="s">
        <v>29</v>
      </c>
    </row>
    <row r="14073" spans="1:21" x14ac:dyDescent="0.25">
      <c r="A14073" t="s">
        <v>29454</v>
      </c>
      <c r="B14073" t="s">
        <v>22</v>
      </c>
      <c r="C14073" s="3">
        <v>44650.602962962963</v>
      </c>
      <c r="D14073" s="3">
        <v>44650.63784722222</v>
      </c>
      <c r="E14073" s="4">
        <v>44650</v>
      </c>
      <c r="F14073" s="1">
        <v>51.646766666666664</v>
      </c>
      <c r="G14073" t="s">
        <v>27</v>
      </c>
      <c r="H14073" s="1">
        <v>104.23001666666667</v>
      </c>
      <c r="I14073" t="s">
        <v>27</v>
      </c>
      <c r="J14073" t="s">
        <v>14638</v>
      </c>
      <c r="K14073" s="1" t="str">
        <f t="shared" si="220"/>
        <v>mMS0330</v>
      </c>
      <c r="L14073" s="5" t="s">
        <v>21657</v>
      </c>
      <c r="M14073">
        <v>1232.135</v>
      </c>
      <c r="N14073">
        <v>6.08E-2</v>
      </c>
      <c r="O14073">
        <v>3.9006778908521298</v>
      </c>
      <c r="P14073" t="s">
        <v>28</v>
      </c>
      <c r="Q14073">
        <v>237</v>
      </c>
      <c r="R14073">
        <v>2297</v>
      </c>
      <c r="S14073">
        <v>4</v>
      </c>
      <c r="T14073">
        <v>2300</v>
      </c>
      <c r="U14073" t="s">
        <v>29</v>
      </c>
    </row>
    <row r="14074" spans="1:21" x14ac:dyDescent="0.25">
      <c r="A14074" t="s">
        <v>34267</v>
      </c>
      <c r="B14074" t="s">
        <v>22</v>
      </c>
      <c r="C14074" s="3">
        <v>44648.579421296294</v>
      </c>
      <c r="D14074" s="3">
        <v>44648.647893518515</v>
      </c>
      <c r="E14074" s="4">
        <v>44648</v>
      </c>
      <c r="F14074" s="1">
        <v>51.767366666666668</v>
      </c>
      <c r="G14074" t="s">
        <v>27</v>
      </c>
      <c r="H14074" s="1">
        <v>104.41731666666666</v>
      </c>
      <c r="I14074" t="s">
        <v>27</v>
      </c>
      <c r="J14074" t="s">
        <v>34268</v>
      </c>
      <c r="K14074" s="1" t="str">
        <f t="shared" si="220"/>
        <v>NT0328</v>
      </c>
      <c r="L14074" s="5" t="s">
        <v>24494</v>
      </c>
      <c r="M14074">
        <v>1363.615</v>
      </c>
      <c r="N14074">
        <v>4.7600000000000003E-2</v>
      </c>
      <c r="O14074">
        <v>3.91612251626912</v>
      </c>
      <c r="P14074" t="s">
        <v>28</v>
      </c>
      <c r="Q14074">
        <v>498</v>
      </c>
      <c r="R14074">
        <v>4420</v>
      </c>
      <c r="S14074">
        <v>3</v>
      </c>
      <c r="T14074">
        <v>4422</v>
      </c>
      <c r="U14074" t="s">
        <v>29</v>
      </c>
    </row>
    <row r="14075" spans="1:21" x14ac:dyDescent="0.25">
      <c r="A14075" t="s">
        <v>28764</v>
      </c>
      <c r="B14075" t="s">
        <v>2731</v>
      </c>
      <c r="C14075" s="3">
        <v>45077.540995370371</v>
      </c>
      <c r="D14075" s="3">
        <v>45077.579652777778</v>
      </c>
      <c r="E14075" s="4">
        <v>45077</v>
      </c>
      <c r="F14075" s="1">
        <v>51.675283333333333</v>
      </c>
      <c r="G14075" t="s">
        <v>27</v>
      </c>
      <c r="H14075" s="1">
        <v>103.87591666666667</v>
      </c>
      <c r="I14075" t="s">
        <v>27</v>
      </c>
      <c r="J14075" t="s">
        <v>894</v>
      </c>
      <c r="K14075" s="1" t="str">
        <f t="shared" si="220"/>
        <v>12kKu0531</v>
      </c>
      <c r="L14075" s="5" t="s">
        <v>715</v>
      </c>
      <c r="M14075">
        <v>1247.816</v>
      </c>
      <c r="N14075">
        <v>6.6142000000000003</v>
      </c>
      <c r="O14075">
        <v>1.26678022869042</v>
      </c>
      <c r="P14075" t="s">
        <v>863</v>
      </c>
      <c r="Q14075">
        <v>676</v>
      </c>
      <c r="R14075">
        <v>2422</v>
      </c>
      <c r="S14075">
        <v>47</v>
      </c>
      <c r="T14075">
        <v>2468</v>
      </c>
      <c r="U14075" t="s">
        <v>29</v>
      </c>
    </row>
    <row r="14076" spans="1:21" x14ac:dyDescent="0.25">
      <c r="A14076" t="s">
        <v>28765</v>
      </c>
      <c r="B14076" t="s">
        <v>2731</v>
      </c>
      <c r="C14076" s="3">
        <v>45077.602210648147</v>
      </c>
      <c r="D14076" s="3">
        <v>45077.610509259262</v>
      </c>
      <c r="F14076" s="1">
        <v>51.675283333333333</v>
      </c>
      <c r="G14076" t="s">
        <v>27</v>
      </c>
      <c r="H14076" s="1">
        <v>103.87591666666667</v>
      </c>
      <c r="I14076" t="s">
        <v>27</v>
      </c>
      <c r="J14076" t="s">
        <v>28766</v>
      </c>
      <c r="K14076" s="1" t="str">
        <f t="shared" si="220"/>
        <v>12kKu0531_25m</v>
      </c>
      <c r="L14076" s="5" t="s">
        <v>715</v>
      </c>
      <c r="M14076">
        <v>41.686</v>
      </c>
      <c r="N14076">
        <v>7.6756000000000002</v>
      </c>
      <c r="O14076">
        <v>1.2453692175581701</v>
      </c>
      <c r="P14076" t="s">
        <v>863</v>
      </c>
      <c r="Q14076">
        <v>59</v>
      </c>
      <c r="R14076">
        <v>431</v>
      </c>
      <c r="S14076">
        <v>0</v>
      </c>
      <c r="T14076">
        <v>430</v>
      </c>
      <c r="U14076" t="s">
        <v>29</v>
      </c>
    </row>
    <row r="14077" spans="1:21" x14ac:dyDescent="0.25">
      <c r="A14077" t="s">
        <v>2874</v>
      </c>
      <c r="B14077" t="s">
        <v>2731</v>
      </c>
      <c r="C14077" s="3">
        <v>45086.633032407408</v>
      </c>
      <c r="D14077" s="3">
        <v>45086.656145833331</v>
      </c>
      <c r="E14077" s="4">
        <v>45086</v>
      </c>
      <c r="F14077">
        <v>53.349015999999999</v>
      </c>
      <c r="G14077">
        <v>53.349015999999999</v>
      </c>
      <c r="H14077">
        <v>108.206971</v>
      </c>
      <c r="I14077">
        <v>108.206971</v>
      </c>
      <c r="J14077" t="s">
        <v>2875</v>
      </c>
      <c r="K14077" s="1" t="str">
        <f t="shared" si="220"/>
        <v>3kBa0609</v>
      </c>
      <c r="L14077" s="5" t="s">
        <v>2876</v>
      </c>
      <c r="M14077">
        <v>608.16399999999999</v>
      </c>
      <c r="N14077">
        <v>9.6684000000000001</v>
      </c>
      <c r="O14077">
        <v>1.9370586930631399</v>
      </c>
      <c r="P14077" t="s">
        <v>863</v>
      </c>
      <c r="Q14077">
        <v>619</v>
      </c>
      <c r="R14077">
        <v>1239</v>
      </c>
      <c r="S14077">
        <v>50</v>
      </c>
      <c r="T14077">
        <v>1288</v>
      </c>
      <c r="U14077" t="s">
        <v>29</v>
      </c>
    </row>
    <row r="14078" spans="1:21" x14ac:dyDescent="0.25">
      <c r="A14078" t="s">
        <v>3178</v>
      </c>
      <c r="B14078" t="s">
        <v>2731</v>
      </c>
      <c r="C14078" s="3">
        <v>45084.928900462961</v>
      </c>
      <c r="D14078" s="3">
        <v>45084.940370370372</v>
      </c>
      <c r="E14078" s="4">
        <v>45084</v>
      </c>
      <c r="F14078">
        <v>53.349015999999999</v>
      </c>
      <c r="G14078">
        <v>53.349015999999999</v>
      </c>
      <c r="H14078">
        <v>108.206971</v>
      </c>
      <c r="I14078">
        <v>108.206971</v>
      </c>
      <c r="J14078" t="s">
        <v>3035</v>
      </c>
      <c r="K14078" s="1" t="str">
        <f t="shared" si="220"/>
        <v>3kDa0607</v>
      </c>
      <c r="L14078" s="5" t="s">
        <v>3179</v>
      </c>
      <c r="M14078">
        <v>77.433999999999997</v>
      </c>
      <c r="N14078">
        <v>5.3844000000000003</v>
      </c>
      <c r="O14078">
        <v>1.4521941937654499</v>
      </c>
      <c r="P14078" t="s">
        <v>863</v>
      </c>
      <c r="Q14078">
        <v>3</v>
      </c>
      <c r="R14078">
        <v>554</v>
      </c>
      <c r="S14078">
        <v>47</v>
      </c>
      <c r="T14078">
        <v>600</v>
      </c>
      <c r="U14078" t="s">
        <v>29</v>
      </c>
    </row>
    <row r="14079" spans="1:21" x14ac:dyDescent="0.25">
      <c r="A14079" t="s">
        <v>31067</v>
      </c>
      <c r="B14079" t="s">
        <v>2731</v>
      </c>
      <c r="C14079" s="3">
        <v>45080.293819444443</v>
      </c>
      <c r="D14079" s="3">
        <v>45080.327280092592</v>
      </c>
      <c r="E14079" s="4">
        <v>45080</v>
      </c>
      <c r="F14079" s="1">
        <v>51.894633333333331</v>
      </c>
      <c r="G14079" t="s">
        <v>27</v>
      </c>
      <c r="H14079" s="1">
        <v>105.24786666666667</v>
      </c>
      <c r="I14079" t="s">
        <v>27</v>
      </c>
      <c r="J14079" t="s">
        <v>3653</v>
      </c>
      <c r="K14079" s="1" t="str">
        <f t="shared" si="220"/>
        <v>3kKa0603</v>
      </c>
      <c r="L14079" s="5" t="s">
        <v>3654</v>
      </c>
      <c r="M14079">
        <v>1369.742</v>
      </c>
      <c r="N14079">
        <v>3.2425000000000002</v>
      </c>
      <c r="O14079">
        <v>0.779042852251568</v>
      </c>
      <c r="P14079" t="s">
        <v>863</v>
      </c>
      <c r="Q14079">
        <v>637</v>
      </c>
      <c r="R14079">
        <v>2634</v>
      </c>
      <c r="S14079">
        <v>137</v>
      </c>
      <c r="T14079">
        <v>2770</v>
      </c>
      <c r="U14079" t="s">
        <v>29</v>
      </c>
    </row>
    <row r="14080" spans="1:21" x14ac:dyDescent="0.25">
      <c r="A14080" t="s">
        <v>29785</v>
      </c>
      <c r="B14080" t="s">
        <v>2731</v>
      </c>
      <c r="C14080" s="3">
        <v>45078.65729166667</v>
      </c>
      <c r="D14080" s="3">
        <v>45078.700914351852</v>
      </c>
      <c r="E14080" s="4">
        <v>45078</v>
      </c>
      <c r="F14080" s="1">
        <v>51.815649999999998</v>
      </c>
      <c r="G14080" t="s">
        <v>27</v>
      </c>
      <c r="H14080" s="1">
        <v>104.90633333333334</v>
      </c>
      <c r="I14080" t="s">
        <v>27</v>
      </c>
      <c r="J14080" t="s">
        <v>4082</v>
      </c>
      <c r="K14080" s="1" t="str">
        <f t="shared" si="220"/>
        <v>3kLi0601</v>
      </c>
      <c r="L14080" s="5" t="s">
        <v>4102</v>
      </c>
      <c r="M14080">
        <v>1404.337</v>
      </c>
      <c r="N14080">
        <v>12.9763</v>
      </c>
      <c r="O14080">
        <v>0.43453609085233202</v>
      </c>
      <c r="P14080" t="s">
        <v>863</v>
      </c>
      <c r="Q14080">
        <v>505</v>
      </c>
      <c r="R14080">
        <v>2555</v>
      </c>
      <c r="S14080">
        <v>73</v>
      </c>
      <c r="T14080">
        <v>2627</v>
      </c>
      <c r="U14080" t="s">
        <v>29</v>
      </c>
    </row>
    <row r="14081" spans="1:21" x14ac:dyDescent="0.25">
      <c r="A14081" t="s">
        <v>28935</v>
      </c>
      <c r="B14081" t="s">
        <v>2731</v>
      </c>
      <c r="C14081" s="3">
        <v>45078.008935185186</v>
      </c>
      <c r="D14081" s="3">
        <v>45078.330266203702</v>
      </c>
      <c r="E14081" s="4">
        <v>45078</v>
      </c>
      <c r="F14081" s="1">
        <v>51.758400000000002</v>
      </c>
      <c r="G14081" t="s">
        <v>27</v>
      </c>
      <c r="H14081" s="1">
        <v>104.21866666666666</v>
      </c>
      <c r="I14081" t="s">
        <v>27</v>
      </c>
      <c r="J14081" t="s">
        <v>19048</v>
      </c>
      <c r="K14081" s="1" t="str">
        <f t="shared" si="220"/>
        <v>3kMa0601</v>
      </c>
      <c r="L14081" s="5" t="s">
        <v>4376</v>
      </c>
      <c r="M14081">
        <v>1338.519</v>
      </c>
      <c r="N14081">
        <v>5.0991</v>
      </c>
      <c r="O14081">
        <v>1.2191677209312299</v>
      </c>
      <c r="P14081" t="s">
        <v>863</v>
      </c>
      <c r="Q14081">
        <v>669</v>
      </c>
      <c r="R14081">
        <v>3062</v>
      </c>
      <c r="S14081">
        <v>58</v>
      </c>
      <c r="T14081">
        <v>3119</v>
      </c>
      <c r="U14081" t="s">
        <v>29</v>
      </c>
    </row>
    <row r="14082" spans="1:21" x14ac:dyDescent="0.25">
      <c r="A14082" t="s">
        <v>29303</v>
      </c>
      <c r="B14082" t="s">
        <v>2731</v>
      </c>
      <c r="C14082" s="3">
        <v>45077.757465277777</v>
      </c>
      <c r="D14082" s="3">
        <v>45077.798136574071</v>
      </c>
      <c r="E14082" s="4">
        <v>45077</v>
      </c>
      <c r="F14082" s="1">
        <v>51.529333333333334</v>
      </c>
      <c r="G14082" t="s">
        <v>27</v>
      </c>
      <c r="H14082" s="1">
        <v>104.22766666666666</v>
      </c>
      <c r="I14082" t="s">
        <v>27</v>
      </c>
      <c r="J14082" t="s">
        <v>5638</v>
      </c>
      <c r="K14082" s="1" t="str">
        <f t="shared" si="220"/>
        <v>3kSo0531</v>
      </c>
      <c r="L14082" s="5" t="s">
        <v>5624</v>
      </c>
      <c r="M14082">
        <v>329.18799999999999</v>
      </c>
      <c r="N14082">
        <v>5.5368000000000004</v>
      </c>
      <c r="O14082">
        <v>1.84611291396765</v>
      </c>
      <c r="P14082" t="s">
        <v>863</v>
      </c>
      <c r="Q14082">
        <v>258</v>
      </c>
      <c r="R14082">
        <v>905</v>
      </c>
      <c r="S14082">
        <v>82</v>
      </c>
      <c r="T14082">
        <v>986</v>
      </c>
      <c r="U14082" t="s">
        <v>29</v>
      </c>
    </row>
    <row r="14083" spans="1:21" x14ac:dyDescent="0.25">
      <c r="A14083" t="s">
        <v>30924</v>
      </c>
      <c r="B14083" t="s">
        <v>2731</v>
      </c>
      <c r="C14083" s="3">
        <v>45078.9296875</v>
      </c>
      <c r="D14083" s="3">
        <v>45078.986886574072</v>
      </c>
      <c r="E14083" s="4">
        <v>45078</v>
      </c>
      <c r="F14083" s="1">
        <v>51.591000000000001</v>
      </c>
      <c r="G14083" t="s">
        <v>27</v>
      </c>
      <c r="H14083" s="1">
        <v>105.11271666666667</v>
      </c>
      <c r="I14083" t="s">
        <v>27</v>
      </c>
      <c r="J14083" t="s">
        <v>5419</v>
      </c>
      <c r="K14083" s="1" t="str">
        <f t="shared" si="220"/>
        <v>3kTa0601</v>
      </c>
      <c r="L14083" s="5" t="s">
        <v>5908</v>
      </c>
      <c r="M14083">
        <v>676.90499999999997</v>
      </c>
      <c r="N14083">
        <v>7.1908000000000003</v>
      </c>
      <c r="O14083">
        <v>1.67276161403991</v>
      </c>
      <c r="P14083" t="s">
        <v>863</v>
      </c>
      <c r="Q14083">
        <v>588</v>
      </c>
      <c r="R14083">
        <v>1415</v>
      </c>
      <c r="S14083">
        <v>33</v>
      </c>
      <c r="T14083">
        <v>1447</v>
      </c>
      <c r="U14083" t="s">
        <v>29</v>
      </c>
    </row>
    <row r="14084" spans="1:21" x14ac:dyDescent="0.25">
      <c r="A14084" t="s">
        <v>32500</v>
      </c>
      <c r="B14084" t="s">
        <v>2731</v>
      </c>
      <c r="C14084" s="3">
        <v>45082.870578703703</v>
      </c>
      <c r="D14084" s="3">
        <v>45082.885162037041</v>
      </c>
      <c r="E14084" s="4">
        <v>45082</v>
      </c>
      <c r="F14084" s="1">
        <v>52.743933333333331</v>
      </c>
      <c r="G14084" t="s">
        <v>27</v>
      </c>
      <c r="H14084" s="1">
        <v>107.64061666666667</v>
      </c>
      <c r="I14084" t="s">
        <v>27</v>
      </c>
      <c r="J14084" t="s">
        <v>6195</v>
      </c>
      <c r="K14084" s="1" t="str">
        <f t="shared" si="220"/>
        <v>3kTo0605</v>
      </c>
      <c r="L14084" s="5" t="s">
        <v>6191</v>
      </c>
      <c r="M14084">
        <v>489.916</v>
      </c>
      <c r="N14084">
        <v>8.8766999999999996</v>
      </c>
      <c r="O14084">
        <v>0.62740708406177204</v>
      </c>
      <c r="P14084" t="s">
        <v>863</v>
      </c>
      <c r="Q14084">
        <v>358</v>
      </c>
      <c r="R14084">
        <v>1162</v>
      </c>
      <c r="S14084">
        <v>45</v>
      </c>
      <c r="T14084">
        <v>1206</v>
      </c>
      <c r="U14084" t="s">
        <v>29</v>
      </c>
    </row>
    <row r="14085" spans="1:21" x14ac:dyDescent="0.25">
      <c r="A14085" t="s">
        <v>6482</v>
      </c>
      <c r="B14085" t="s">
        <v>2731</v>
      </c>
      <c r="C14085" s="3">
        <v>45086.489328703705</v>
      </c>
      <c r="D14085" s="3">
        <v>45086.528009259258</v>
      </c>
      <c r="E14085" s="4">
        <v>45086</v>
      </c>
      <c r="F14085">
        <v>53.349015999999999</v>
      </c>
      <c r="G14085">
        <v>53.349015999999999</v>
      </c>
      <c r="H14085">
        <v>108.206971</v>
      </c>
      <c r="I14085">
        <v>108.206971</v>
      </c>
      <c r="J14085" t="s">
        <v>6483</v>
      </c>
      <c r="K14085" s="1" t="str">
        <f t="shared" si="220"/>
        <v>3kTu0609</v>
      </c>
      <c r="L14085" s="5" t="s">
        <v>6484</v>
      </c>
      <c r="M14085">
        <v>560.27800000000002</v>
      </c>
      <c r="N14085">
        <v>8.5580999999999996</v>
      </c>
      <c r="O14085">
        <v>1.6614209516207501</v>
      </c>
      <c r="P14085" t="s">
        <v>863</v>
      </c>
      <c r="Q14085">
        <v>623</v>
      </c>
      <c r="R14085">
        <v>1269</v>
      </c>
      <c r="S14085">
        <v>88</v>
      </c>
      <c r="T14085">
        <v>1356</v>
      </c>
      <c r="U14085" t="s">
        <v>29</v>
      </c>
    </row>
    <row r="14086" spans="1:21" x14ac:dyDescent="0.25">
      <c r="A14086" t="s">
        <v>32191</v>
      </c>
      <c r="B14086" t="s">
        <v>2731</v>
      </c>
      <c r="C14086" s="3">
        <v>45082.482199074075</v>
      </c>
      <c r="D14086" s="3">
        <v>45082.532083333332</v>
      </c>
      <c r="E14086" s="4">
        <v>45082</v>
      </c>
      <c r="F14086" s="1">
        <v>53.049583333333331</v>
      </c>
      <c r="G14086" t="s">
        <v>27</v>
      </c>
      <c r="H14086" s="1">
        <v>107.42158333333333</v>
      </c>
      <c r="I14086" t="s">
        <v>27</v>
      </c>
      <c r="J14086" t="s">
        <v>6712</v>
      </c>
      <c r="K14086" s="1" t="str">
        <f t="shared" si="220"/>
        <v>3kUh0605</v>
      </c>
      <c r="L14086" s="5" t="s">
        <v>6740</v>
      </c>
      <c r="M14086">
        <v>1605.0309999999999</v>
      </c>
      <c r="N14086">
        <v>3.9628000000000001</v>
      </c>
      <c r="O14086">
        <v>0.86015441976451701</v>
      </c>
      <c r="P14086" t="s">
        <v>863</v>
      </c>
      <c r="Q14086">
        <v>621</v>
      </c>
      <c r="R14086">
        <v>2990</v>
      </c>
      <c r="S14086">
        <v>72</v>
      </c>
      <c r="T14086">
        <v>3061</v>
      </c>
      <c r="U14086" t="s">
        <v>29</v>
      </c>
    </row>
    <row r="14087" spans="1:21" x14ac:dyDescent="0.25">
      <c r="A14087" t="s">
        <v>32613</v>
      </c>
      <c r="B14087" t="s">
        <v>2731</v>
      </c>
      <c r="C14087" s="3">
        <v>45083.380613425928</v>
      </c>
      <c r="D14087" s="3">
        <v>45083.43277777778</v>
      </c>
      <c r="E14087" s="4">
        <v>45083</v>
      </c>
      <c r="F14087" s="1">
        <v>53.192933333333336</v>
      </c>
      <c r="G14087" t="s">
        <v>27</v>
      </c>
      <c r="H14087" s="1">
        <v>107.8073</v>
      </c>
      <c r="I14087" t="s">
        <v>27</v>
      </c>
      <c r="J14087" t="s">
        <v>9606</v>
      </c>
      <c r="K14087" s="1" t="str">
        <f t="shared" si="220"/>
        <v>7kIzh0606</v>
      </c>
      <c r="L14087" s="5" t="s">
        <v>9696</v>
      </c>
      <c r="M14087">
        <v>1626.4880000000001</v>
      </c>
      <c r="N14087">
        <v>3.7463000000000002</v>
      </c>
      <c r="O14087">
        <v>0.861886198680752</v>
      </c>
      <c r="P14087" t="s">
        <v>863</v>
      </c>
      <c r="Q14087">
        <v>719</v>
      </c>
      <c r="R14087">
        <v>3008</v>
      </c>
      <c r="S14087">
        <v>55</v>
      </c>
      <c r="T14087">
        <v>3062</v>
      </c>
      <c r="U14087" t="s">
        <v>29</v>
      </c>
    </row>
    <row r="14088" spans="1:21" x14ac:dyDescent="0.25">
      <c r="A14088" t="s">
        <v>32614</v>
      </c>
      <c r="B14088" t="s">
        <v>2731</v>
      </c>
      <c r="C14088" s="3">
        <v>45083.440706018519</v>
      </c>
      <c r="D14088" s="3">
        <v>45083.45685185185</v>
      </c>
      <c r="E14088" t="s">
        <v>845</v>
      </c>
      <c r="F14088" s="1">
        <v>53.192933333333336</v>
      </c>
      <c r="G14088" t="s">
        <v>27</v>
      </c>
      <c r="H14088" s="1">
        <v>107.8073</v>
      </c>
      <c r="I14088" t="s">
        <v>27</v>
      </c>
      <c r="J14088" t="s">
        <v>32615</v>
      </c>
      <c r="K14088" s="1" t="str">
        <f t="shared" si="220"/>
        <v>7kIzh0606_25</v>
      </c>
      <c r="L14088" s="5" t="s">
        <v>9696</v>
      </c>
      <c r="M14088">
        <v>30.170999999999999</v>
      </c>
      <c r="N14088">
        <v>7.6923000000000004</v>
      </c>
      <c r="O14088">
        <v>0.78066171581132004</v>
      </c>
      <c r="P14088" t="s">
        <v>863</v>
      </c>
      <c r="Q14088">
        <v>13</v>
      </c>
      <c r="R14088">
        <v>440</v>
      </c>
      <c r="S14088">
        <v>43</v>
      </c>
      <c r="T14088">
        <v>482</v>
      </c>
      <c r="U14088" t="s">
        <v>29</v>
      </c>
    </row>
    <row r="14089" spans="1:21" x14ac:dyDescent="0.25">
      <c r="A14089" t="s">
        <v>31175</v>
      </c>
      <c r="B14089" t="s">
        <v>2731</v>
      </c>
      <c r="C14089" s="3">
        <v>45080.184756944444</v>
      </c>
      <c r="D14089" s="3">
        <v>45080.235833333332</v>
      </c>
      <c r="E14089" s="4">
        <v>45080</v>
      </c>
      <c r="F14089" s="1">
        <v>51.864283333333333</v>
      </c>
      <c r="G14089" t="s">
        <v>27</v>
      </c>
      <c r="H14089" s="1">
        <v>105.28031666666666</v>
      </c>
      <c r="I14089" t="s">
        <v>27</v>
      </c>
      <c r="J14089" t="s">
        <v>3786</v>
      </c>
      <c r="K14089" s="1" t="str">
        <f t="shared" si="220"/>
        <v>7kKa0603</v>
      </c>
      <c r="L14089" s="5" t="s">
        <v>9839</v>
      </c>
      <c r="M14089">
        <v>1412.9449999999999</v>
      </c>
      <c r="N14089">
        <v>3.0442999999999998</v>
      </c>
      <c r="O14089">
        <v>1.18526044207325</v>
      </c>
      <c r="P14089" t="s">
        <v>863</v>
      </c>
      <c r="Q14089">
        <v>667</v>
      </c>
      <c r="R14089">
        <v>3302</v>
      </c>
      <c r="S14089">
        <v>76</v>
      </c>
      <c r="T14089">
        <v>3377</v>
      </c>
      <c r="U14089" t="s">
        <v>29</v>
      </c>
    </row>
    <row r="14090" spans="1:21" x14ac:dyDescent="0.25">
      <c r="A14090" t="s">
        <v>29920</v>
      </c>
      <c r="B14090" t="s">
        <v>2731</v>
      </c>
      <c r="C14090" s="3">
        <v>45079.624212962961</v>
      </c>
      <c r="D14090" s="3">
        <v>45079.668136574073</v>
      </c>
      <c r="E14090" s="4">
        <v>45079</v>
      </c>
      <c r="F14090" s="1">
        <v>51.785366666666668</v>
      </c>
      <c r="G14090" t="s">
        <v>27</v>
      </c>
      <c r="H14090" s="1">
        <v>104.93866666666666</v>
      </c>
      <c r="I14090" t="s">
        <v>27</v>
      </c>
      <c r="J14090" t="s">
        <v>10280</v>
      </c>
      <c r="K14090" s="1" t="str">
        <f t="shared" si="220"/>
        <v>7kLi0602</v>
      </c>
      <c r="L14090" s="5" t="s">
        <v>10303</v>
      </c>
      <c r="M14090">
        <v>1382.7470000000001</v>
      </c>
      <c r="N14090">
        <v>3.2993000000000001</v>
      </c>
      <c r="O14090">
        <v>0.89670477790276704</v>
      </c>
      <c r="P14090" t="s">
        <v>863</v>
      </c>
      <c r="Q14090">
        <v>646</v>
      </c>
      <c r="R14090">
        <v>2574</v>
      </c>
      <c r="S14090">
        <v>69</v>
      </c>
      <c r="T14090">
        <v>2642</v>
      </c>
      <c r="U14090" t="s">
        <v>29</v>
      </c>
    </row>
    <row r="14091" spans="1:21" x14ac:dyDescent="0.25">
      <c r="A14091" t="s">
        <v>10554</v>
      </c>
      <c r="B14091" t="s">
        <v>2731</v>
      </c>
      <c r="C14091" s="3">
        <v>45092.510046296295</v>
      </c>
      <c r="D14091" s="3">
        <v>45092.522870370369</v>
      </c>
      <c r="E14091" s="4">
        <v>45092</v>
      </c>
      <c r="F14091">
        <v>53.349015999999999</v>
      </c>
      <c r="G14091">
        <v>53.349015999999999</v>
      </c>
      <c r="H14091">
        <v>108.206971</v>
      </c>
      <c r="I14091">
        <v>108.206971</v>
      </c>
      <c r="J14091" t="s">
        <v>10280</v>
      </c>
      <c r="K14091" s="1" t="str">
        <f t="shared" si="220"/>
        <v>7kLi0615</v>
      </c>
      <c r="L14091" s="5" t="s">
        <v>10303</v>
      </c>
      <c r="M14091">
        <v>30.838999999999999</v>
      </c>
      <c r="N14091">
        <v>6.9924999999999997</v>
      </c>
      <c r="O14091">
        <v>0.32315756396767298</v>
      </c>
      <c r="P14091" t="s">
        <v>863</v>
      </c>
      <c r="Q14091">
        <v>7</v>
      </c>
      <c r="R14091">
        <v>368</v>
      </c>
      <c r="S14091">
        <v>143</v>
      </c>
      <c r="T14091">
        <v>510</v>
      </c>
      <c r="U14091" t="s">
        <v>29</v>
      </c>
    </row>
    <row r="14092" spans="1:21" x14ac:dyDescent="0.25">
      <c r="A14092" t="s">
        <v>31445</v>
      </c>
      <c r="B14092" t="s">
        <v>2731</v>
      </c>
      <c r="C14092" s="3">
        <v>45079.876122685186</v>
      </c>
      <c r="D14092" s="3">
        <v>45079.919212962966</v>
      </c>
      <c r="E14092" s="4">
        <v>45079</v>
      </c>
      <c r="F14092" s="1">
        <v>51.694233333333337</v>
      </c>
      <c r="G14092" t="s">
        <v>27</v>
      </c>
      <c r="H14092" s="1">
        <v>105.4678</v>
      </c>
      <c r="I14092" t="s">
        <v>27</v>
      </c>
      <c r="J14092" t="s">
        <v>9987</v>
      </c>
      <c r="K14092" s="1" t="str">
        <f t="shared" si="220"/>
        <v>7kMi0602</v>
      </c>
      <c r="L14092" s="5" t="s">
        <v>11046</v>
      </c>
      <c r="M14092">
        <v>1332.58</v>
      </c>
      <c r="N14092">
        <v>3.1726000000000001</v>
      </c>
      <c r="O14092">
        <v>1.15675588221715</v>
      </c>
      <c r="P14092" t="s">
        <v>863</v>
      </c>
      <c r="Q14092">
        <v>591</v>
      </c>
      <c r="R14092">
        <v>2476</v>
      </c>
      <c r="S14092">
        <v>67</v>
      </c>
      <c r="T14092">
        <v>2542</v>
      </c>
      <c r="U14092" t="s">
        <v>29</v>
      </c>
    </row>
    <row r="14093" spans="1:21" x14ac:dyDescent="0.25">
      <c r="A14093" t="s">
        <v>11851</v>
      </c>
      <c r="B14093" t="s">
        <v>2731</v>
      </c>
      <c r="C14093" s="3">
        <v>45086.937314814815</v>
      </c>
      <c r="D14093" s="3">
        <v>45086.959039351852</v>
      </c>
      <c r="E14093" s="4">
        <v>45086</v>
      </c>
      <c r="F14093">
        <v>53.349015999999999</v>
      </c>
      <c r="G14093">
        <v>53.349015999999999</v>
      </c>
      <c r="H14093">
        <v>108.206971</v>
      </c>
      <c r="I14093">
        <v>108.206971</v>
      </c>
      <c r="J14093" t="s">
        <v>11852</v>
      </c>
      <c r="K14093" s="1" t="str">
        <f t="shared" si="220"/>
        <v>7kNA0609</v>
      </c>
      <c r="L14093" s="5" t="s">
        <v>11853</v>
      </c>
      <c r="M14093">
        <v>484.04599999999999</v>
      </c>
      <c r="N14093">
        <v>3.6202999999999999</v>
      </c>
      <c r="O14093">
        <v>1.4038493464925199</v>
      </c>
      <c r="P14093" t="s">
        <v>863</v>
      </c>
      <c r="Q14093">
        <v>430</v>
      </c>
      <c r="R14093">
        <v>1150</v>
      </c>
      <c r="S14093">
        <v>51</v>
      </c>
      <c r="T14093">
        <v>1200</v>
      </c>
      <c r="U14093" t="s">
        <v>29</v>
      </c>
    </row>
    <row r="14094" spans="1:21" x14ac:dyDescent="0.25">
      <c r="A14094" t="s">
        <v>11854</v>
      </c>
      <c r="B14094" t="s">
        <v>2731</v>
      </c>
      <c r="C14094" s="3">
        <v>45087.407280092593</v>
      </c>
      <c r="D14094" s="3">
        <v>45087.412488425929</v>
      </c>
      <c r="E14094" t="s">
        <v>845</v>
      </c>
      <c r="F14094">
        <v>53.349015999999999</v>
      </c>
      <c r="G14094">
        <v>53.349015999999999</v>
      </c>
      <c r="H14094">
        <v>108.206971</v>
      </c>
      <c r="I14094">
        <v>108.206971</v>
      </c>
      <c r="J14094" t="s">
        <v>11852</v>
      </c>
      <c r="K14094" s="1" t="str">
        <f t="shared" si="220"/>
        <v>7kNA0610_25</v>
      </c>
      <c r="L14094" s="5" t="s">
        <v>11853</v>
      </c>
      <c r="M14094">
        <v>30.7</v>
      </c>
      <c r="N14094">
        <v>10.119400000000001</v>
      </c>
      <c r="O14094">
        <v>1.31213290708541</v>
      </c>
      <c r="P14094" t="s">
        <v>863</v>
      </c>
      <c r="Q14094">
        <v>4</v>
      </c>
      <c r="R14094">
        <v>372</v>
      </c>
      <c r="S14094">
        <v>60</v>
      </c>
      <c r="T14094">
        <v>431</v>
      </c>
      <c r="U14094" t="s">
        <v>29</v>
      </c>
    </row>
    <row r="14095" spans="1:21" x14ac:dyDescent="0.25">
      <c r="A14095" t="s">
        <v>28767</v>
      </c>
      <c r="B14095" t="s">
        <v>2731</v>
      </c>
      <c r="C14095" s="3">
        <v>45077.540995370371</v>
      </c>
      <c r="D14095" s="3">
        <v>45077.579652777778</v>
      </c>
      <c r="E14095" s="4">
        <v>45077</v>
      </c>
      <c r="F14095" s="1">
        <v>51.675283333333333</v>
      </c>
      <c r="G14095" t="s">
        <v>27</v>
      </c>
      <c r="H14095" s="1">
        <v>103.87591666666667</v>
      </c>
      <c r="I14095" t="s">
        <v>27</v>
      </c>
      <c r="J14095" t="s">
        <v>894</v>
      </c>
      <c r="K14095" s="1" t="str">
        <f t="shared" si="220"/>
        <v>12kku0531</v>
      </c>
      <c r="L14095" s="5" t="s">
        <v>717</v>
      </c>
      <c r="M14095">
        <v>1247.816</v>
      </c>
      <c r="N14095">
        <v>6.6142000000000003</v>
      </c>
      <c r="O14095">
        <v>1.26678022869042</v>
      </c>
      <c r="P14095" t="s">
        <v>863</v>
      </c>
      <c r="Q14095">
        <v>676</v>
      </c>
      <c r="R14095">
        <v>2422</v>
      </c>
      <c r="S14095">
        <v>47</v>
      </c>
      <c r="T14095">
        <v>2468</v>
      </c>
      <c r="U14095" t="s">
        <v>29</v>
      </c>
    </row>
    <row r="14096" spans="1:21" x14ac:dyDescent="0.25">
      <c r="A14096" t="s">
        <v>28768</v>
      </c>
      <c r="B14096" t="s">
        <v>2731</v>
      </c>
      <c r="C14096" s="3">
        <v>45077.602210648147</v>
      </c>
      <c r="D14096" s="3">
        <v>45077.610509259262</v>
      </c>
      <c r="F14096" s="1">
        <v>51.675283333333333</v>
      </c>
      <c r="G14096" t="s">
        <v>27</v>
      </c>
      <c r="H14096" s="1">
        <v>103.87591666666667</v>
      </c>
      <c r="I14096" t="s">
        <v>27</v>
      </c>
      <c r="J14096" t="s">
        <v>28766</v>
      </c>
      <c r="K14096" s="1" t="str">
        <f t="shared" si="220"/>
        <v>12kku0531_25m</v>
      </c>
      <c r="L14096" s="5" t="s">
        <v>717</v>
      </c>
      <c r="M14096">
        <v>41.686</v>
      </c>
      <c r="N14096">
        <v>7.6756000000000002</v>
      </c>
      <c r="O14096">
        <v>1.2453692175581701</v>
      </c>
      <c r="P14096" t="s">
        <v>863</v>
      </c>
      <c r="Q14096">
        <v>59</v>
      </c>
      <c r="R14096">
        <v>431</v>
      </c>
      <c r="S14096">
        <v>0</v>
      </c>
      <c r="T14096">
        <v>430</v>
      </c>
      <c r="U14096" t="s">
        <v>29</v>
      </c>
    </row>
    <row r="14097" spans="1:21" x14ac:dyDescent="0.25">
      <c r="A14097" t="s">
        <v>2877</v>
      </c>
      <c r="B14097" t="s">
        <v>2731</v>
      </c>
      <c r="C14097" s="3">
        <v>45086.633032407408</v>
      </c>
      <c r="D14097" s="3">
        <v>45086.656145833331</v>
      </c>
      <c r="E14097" s="4">
        <v>45086</v>
      </c>
      <c r="F14097">
        <v>53.349015999999999</v>
      </c>
      <c r="G14097">
        <v>53.349015999999999</v>
      </c>
      <c r="H14097">
        <v>108.206971</v>
      </c>
      <c r="I14097">
        <v>108.206971</v>
      </c>
      <c r="J14097" t="s">
        <v>2875</v>
      </c>
      <c r="K14097" s="1" t="str">
        <f t="shared" si="220"/>
        <v>3kba0609</v>
      </c>
      <c r="L14097" s="5" t="s">
        <v>2878</v>
      </c>
      <c r="M14097">
        <v>608.16399999999999</v>
      </c>
      <c r="N14097">
        <v>9.6684000000000001</v>
      </c>
      <c r="O14097">
        <v>1.9370586930631399</v>
      </c>
      <c r="P14097" t="s">
        <v>863</v>
      </c>
      <c r="Q14097">
        <v>619</v>
      </c>
      <c r="R14097">
        <v>1239</v>
      </c>
      <c r="S14097">
        <v>50</v>
      </c>
      <c r="T14097">
        <v>1288</v>
      </c>
      <c r="U14097" t="s">
        <v>29</v>
      </c>
    </row>
    <row r="14098" spans="1:21" x14ac:dyDescent="0.25">
      <c r="A14098" t="s">
        <v>3180</v>
      </c>
      <c r="B14098" t="s">
        <v>2731</v>
      </c>
      <c r="C14098" s="3">
        <v>45084.928900462961</v>
      </c>
      <c r="D14098" s="3">
        <v>45084.940370370372</v>
      </c>
      <c r="E14098" s="4">
        <v>45084</v>
      </c>
      <c r="F14098">
        <v>53.349015999999999</v>
      </c>
      <c r="G14098">
        <v>53.349015999999999</v>
      </c>
      <c r="H14098">
        <v>108.206971</v>
      </c>
      <c r="I14098">
        <v>108.206971</v>
      </c>
      <c r="J14098" t="s">
        <v>3035</v>
      </c>
      <c r="K14098" s="1" t="str">
        <f t="shared" si="220"/>
        <v>3kda0607</v>
      </c>
      <c r="L14098" s="5" t="s">
        <v>3181</v>
      </c>
      <c r="M14098">
        <v>77.433999999999997</v>
      </c>
      <c r="N14098">
        <v>5.3844000000000003</v>
      </c>
      <c r="O14098">
        <v>1.4521941937654499</v>
      </c>
      <c r="P14098" t="s">
        <v>863</v>
      </c>
      <c r="Q14098">
        <v>3</v>
      </c>
      <c r="R14098">
        <v>554</v>
      </c>
      <c r="S14098">
        <v>47</v>
      </c>
      <c r="T14098">
        <v>600</v>
      </c>
      <c r="U14098" t="s">
        <v>29</v>
      </c>
    </row>
    <row r="14099" spans="1:21" x14ac:dyDescent="0.25">
      <c r="A14099" t="s">
        <v>31068</v>
      </c>
      <c r="B14099" t="s">
        <v>2731</v>
      </c>
      <c r="C14099" s="3">
        <v>45080.293819444443</v>
      </c>
      <c r="D14099" s="3">
        <v>45080.327280092592</v>
      </c>
      <c r="E14099" s="4">
        <v>45080</v>
      </c>
      <c r="F14099" s="1">
        <v>51.894633333333331</v>
      </c>
      <c r="G14099" t="s">
        <v>27</v>
      </c>
      <c r="H14099" s="1">
        <v>105.24786666666667</v>
      </c>
      <c r="I14099" t="s">
        <v>27</v>
      </c>
      <c r="J14099" t="s">
        <v>3653</v>
      </c>
      <c r="K14099" s="1" t="str">
        <f t="shared" si="220"/>
        <v>3kka0603</v>
      </c>
      <c r="L14099" s="5" t="s">
        <v>3657</v>
      </c>
      <c r="M14099">
        <v>1369.742</v>
      </c>
      <c r="N14099">
        <v>3.2425000000000002</v>
      </c>
      <c r="O14099">
        <v>0.779042852251568</v>
      </c>
      <c r="P14099" t="s">
        <v>863</v>
      </c>
      <c r="Q14099">
        <v>637</v>
      </c>
      <c r="R14099">
        <v>2634</v>
      </c>
      <c r="S14099">
        <v>137</v>
      </c>
      <c r="T14099">
        <v>2770</v>
      </c>
      <c r="U14099" t="s">
        <v>29</v>
      </c>
    </row>
    <row r="14100" spans="1:21" x14ac:dyDescent="0.25">
      <c r="A14100" t="s">
        <v>29786</v>
      </c>
      <c r="B14100" t="s">
        <v>2731</v>
      </c>
      <c r="C14100" s="3">
        <v>45078.65729166667</v>
      </c>
      <c r="D14100" s="3">
        <v>45078.700914351852</v>
      </c>
      <c r="E14100" s="4">
        <v>45078</v>
      </c>
      <c r="F14100" s="1">
        <v>51.815649999999998</v>
      </c>
      <c r="G14100" t="s">
        <v>27</v>
      </c>
      <c r="H14100" s="1">
        <v>104.90633333333334</v>
      </c>
      <c r="I14100" t="s">
        <v>27</v>
      </c>
      <c r="J14100" t="s">
        <v>4082</v>
      </c>
      <c r="K14100" s="1" t="str">
        <f t="shared" si="220"/>
        <v>3kli0601</v>
      </c>
      <c r="L14100" s="5" t="s">
        <v>4096</v>
      </c>
      <c r="M14100">
        <v>1404.337</v>
      </c>
      <c r="N14100">
        <v>12.9763</v>
      </c>
      <c r="O14100">
        <v>0.43453609085233202</v>
      </c>
      <c r="P14100" t="s">
        <v>863</v>
      </c>
      <c r="Q14100">
        <v>505</v>
      </c>
      <c r="R14100">
        <v>2555</v>
      </c>
      <c r="S14100">
        <v>73</v>
      </c>
      <c r="T14100">
        <v>2627</v>
      </c>
      <c r="U14100" t="s">
        <v>29</v>
      </c>
    </row>
    <row r="14101" spans="1:21" x14ac:dyDescent="0.25">
      <c r="A14101" t="s">
        <v>28936</v>
      </c>
      <c r="B14101" t="s">
        <v>2731</v>
      </c>
      <c r="C14101" s="3">
        <v>45078.008935185186</v>
      </c>
      <c r="D14101" s="3">
        <v>45078.330266203702</v>
      </c>
      <c r="E14101" s="4">
        <v>45078</v>
      </c>
      <c r="F14101" s="1">
        <v>51.758400000000002</v>
      </c>
      <c r="G14101" t="s">
        <v>27</v>
      </c>
      <c r="H14101" s="1">
        <v>104.21866666666666</v>
      </c>
      <c r="I14101" t="s">
        <v>27</v>
      </c>
      <c r="J14101" t="s">
        <v>19048</v>
      </c>
      <c r="K14101" s="1" t="str">
        <f t="shared" si="220"/>
        <v>3kma0601</v>
      </c>
      <c r="L14101" s="5" t="s">
        <v>4370</v>
      </c>
      <c r="M14101">
        <v>1338.519</v>
      </c>
      <c r="N14101">
        <v>5.0991</v>
      </c>
      <c r="O14101">
        <v>1.2191677209312299</v>
      </c>
      <c r="P14101" t="s">
        <v>863</v>
      </c>
      <c r="Q14101">
        <v>669</v>
      </c>
      <c r="R14101">
        <v>3062</v>
      </c>
      <c r="S14101">
        <v>58</v>
      </c>
      <c r="T14101">
        <v>3119</v>
      </c>
      <c r="U14101" t="s">
        <v>29</v>
      </c>
    </row>
    <row r="14102" spans="1:21" x14ac:dyDescent="0.25">
      <c r="A14102" t="s">
        <v>29304</v>
      </c>
      <c r="B14102" t="s">
        <v>2731</v>
      </c>
      <c r="C14102" s="3">
        <v>45077.757465277777</v>
      </c>
      <c r="D14102" s="3">
        <v>45077.798136574071</v>
      </c>
      <c r="E14102" s="4">
        <v>45077</v>
      </c>
      <c r="F14102" s="1">
        <v>51.529333333333334</v>
      </c>
      <c r="G14102" t="s">
        <v>27</v>
      </c>
      <c r="H14102" s="1">
        <v>104.22766666666666</v>
      </c>
      <c r="I14102" t="s">
        <v>27</v>
      </c>
      <c r="J14102" t="s">
        <v>5638</v>
      </c>
      <c r="K14102" s="1" t="str">
        <f t="shared" si="220"/>
        <v>3kso0531</v>
      </c>
      <c r="L14102" s="5" t="s">
        <v>5622</v>
      </c>
      <c r="M14102">
        <v>329.18799999999999</v>
      </c>
      <c r="N14102">
        <v>5.5368000000000004</v>
      </c>
      <c r="O14102">
        <v>1.84611291396765</v>
      </c>
      <c r="P14102" t="s">
        <v>863</v>
      </c>
      <c r="Q14102">
        <v>258</v>
      </c>
      <c r="R14102">
        <v>905</v>
      </c>
      <c r="S14102">
        <v>82</v>
      </c>
      <c r="T14102">
        <v>986</v>
      </c>
      <c r="U14102" t="s">
        <v>29</v>
      </c>
    </row>
    <row r="14103" spans="1:21" x14ac:dyDescent="0.25">
      <c r="A14103" t="s">
        <v>30925</v>
      </c>
      <c r="B14103" t="s">
        <v>2731</v>
      </c>
      <c r="C14103" s="3">
        <v>45078.9296875</v>
      </c>
      <c r="D14103" s="3">
        <v>45078.986886574072</v>
      </c>
      <c r="E14103" s="4">
        <v>45078</v>
      </c>
      <c r="F14103" s="1">
        <v>51.591000000000001</v>
      </c>
      <c r="G14103" t="s">
        <v>27</v>
      </c>
      <c r="H14103" s="1">
        <v>105.11271666666667</v>
      </c>
      <c r="I14103" t="s">
        <v>27</v>
      </c>
      <c r="J14103" t="s">
        <v>5419</v>
      </c>
      <c r="K14103" s="1" t="str">
        <f t="shared" si="220"/>
        <v>3kta0601</v>
      </c>
      <c r="L14103" s="5" t="s">
        <v>5913</v>
      </c>
      <c r="M14103">
        <v>676.90499999999997</v>
      </c>
      <c r="N14103">
        <v>7.1908000000000003</v>
      </c>
      <c r="O14103">
        <v>1.67276161403991</v>
      </c>
      <c r="P14103" t="s">
        <v>863</v>
      </c>
      <c r="Q14103">
        <v>588</v>
      </c>
      <c r="R14103">
        <v>1415</v>
      </c>
      <c r="S14103">
        <v>33</v>
      </c>
      <c r="T14103">
        <v>1447</v>
      </c>
      <c r="U14103" t="s">
        <v>29</v>
      </c>
    </row>
    <row r="14104" spans="1:21" x14ac:dyDescent="0.25">
      <c r="A14104" t="s">
        <v>32501</v>
      </c>
      <c r="B14104" t="s">
        <v>2731</v>
      </c>
      <c r="C14104" s="3">
        <v>45082.870578703703</v>
      </c>
      <c r="D14104" s="3">
        <v>45082.885162037041</v>
      </c>
      <c r="E14104" s="4">
        <v>45082</v>
      </c>
      <c r="F14104" s="1">
        <v>52.743933333333331</v>
      </c>
      <c r="G14104" t="s">
        <v>27</v>
      </c>
      <c r="H14104" s="1">
        <v>107.64061666666667</v>
      </c>
      <c r="I14104" t="s">
        <v>27</v>
      </c>
      <c r="J14104" t="s">
        <v>6195</v>
      </c>
      <c r="K14104" s="1" t="str">
        <f t="shared" si="220"/>
        <v>3kto0605</v>
      </c>
      <c r="L14104" s="5" t="s">
        <v>6189</v>
      </c>
      <c r="M14104">
        <v>489.916</v>
      </c>
      <c r="N14104">
        <v>8.8766999999999996</v>
      </c>
      <c r="O14104">
        <v>0.62740708406177204</v>
      </c>
      <c r="P14104" t="s">
        <v>863</v>
      </c>
      <c r="Q14104">
        <v>358</v>
      </c>
      <c r="R14104">
        <v>1162</v>
      </c>
      <c r="S14104">
        <v>45</v>
      </c>
      <c r="T14104">
        <v>1206</v>
      </c>
      <c r="U14104" t="s">
        <v>29</v>
      </c>
    </row>
    <row r="14105" spans="1:21" x14ac:dyDescent="0.25">
      <c r="A14105" t="s">
        <v>6485</v>
      </c>
      <c r="B14105" t="s">
        <v>2731</v>
      </c>
      <c r="C14105" s="3">
        <v>45086.489328703705</v>
      </c>
      <c r="D14105" s="3">
        <v>45086.528009259258</v>
      </c>
      <c r="E14105" s="4">
        <v>45086</v>
      </c>
      <c r="F14105">
        <v>53.349015999999999</v>
      </c>
      <c r="G14105">
        <v>53.349015999999999</v>
      </c>
      <c r="H14105">
        <v>108.206971</v>
      </c>
      <c r="I14105">
        <v>108.206971</v>
      </c>
      <c r="J14105" t="s">
        <v>6483</v>
      </c>
      <c r="K14105" s="1" t="str">
        <f t="shared" si="220"/>
        <v>3ktu0609</v>
      </c>
      <c r="L14105" s="5" t="s">
        <v>6486</v>
      </c>
      <c r="M14105">
        <v>560.27800000000002</v>
      </c>
      <c r="N14105">
        <v>8.5580999999999996</v>
      </c>
      <c r="O14105">
        <v>1.6614209516207501</v>
      </c>
      <c r="P14105" t="s">
        <v>863</v>
      </c>
      <c r="Q14105">
        <v>623</v>
      </c>
      <c r="R14105">
        <v>1269</v>
      </c>
      <c r="S14105">
        <v>88</v>
      </c>
      <c r="T14105">
        <v>1356</v>
      </c>
      <c r="U14105" t="s">
        <v>29</v>
      </c>
    </row>
    <row r="14106" spans="1:21" x14ac:dyDescent="0.25">
      <c r="A14106" t="s">
        <v>32192</v>
      </c>
      <c r="B14106" t="s">
        <v>2731</v>
      </c>
      <c r="C14106" s="3">
        <v>45082.482199074075</v>
      </c>
      <c r="D14106" s="3">
        <v>45082.532083333332</v>
      </c>
      <c r="E14106" s="4">
        <v>45082</v>
      </c>
      <c r="F14106" s="1">
        <v>53.049583333333331</v>
      </c>
      <c r="G14106" t="s">
        <v>27</v>
      </c>
      <c r="H14106" s="1">
        <v>107.42158333333333</v>
      </c>
      <c r="I14106" t="s">
        <v>27</v>
      </c>
      <c r="J14106" t="s">
        <v>6712</v>
      </c>
      <c r="K14106" s="1" t="str">
        <f t="shared" si="220"/>
        <v>3kuh0605</v>
      </c>
      <c r="L14106" s="5" t="s">
        <v>6730</v>
      </c>
      <c r="M14106">
        <v>1605.0309999999999</v>
      </c>
      <c r="N14106">
        <v>3.9628000000000001</v>
      </c>
      <c r="O14106">
        <v>0.86015441976451701</v>
      </c>
      <c r="P14106" t="s">
        <v>863</v>
      </c>
      <c r="Q14106">
        <v>621</v>
      </c>
      <c r="R14106">
        <v>2990</v>
      </c>
      <c r="S14106">
        <v>72</v>
      </c>
      <c r="T14106">
        <v>3061</v>
      </c>
      <c r="U14106" t="s">
        <v>29</v>
      </c>
    </row>
    <row r="14107" spans="1:21" x14ac:dyDescent="0.25">
      <c r="A14107" t="s">
        <v>32616</v>
      </c>
      <c r="B14107" t="s">
        <v>2731</v>
      </c>
      <c r="C14107" s="3">
        <v>45083.380613425928</v>
      </c>
      <c r="D14107" s="3">
        <v>45083.43277777778</v>
      </c>
      <c r="E14107" s="4">
        <v>45083</v>
      </c>
      <c r="F14107" s="1">
        <v>53.192933333333336</v>
      </c>
      <c r="G14107" t="s">
        <v>27</v>
      </c>
      <c r="H14107" s="1">
        <v>107.8073</v>
      </c>
      <c r="I14107" t="s">
        <v>27</v>
      </c>
      <c r="J14107" t="s">
        <v>9606</v>
      </c>
      <c r="K14107" s="1" t="str">
        <f t="shared" si="220"/>
        <v>7kizh0606</v>
      </c>
      <c r="L14107" s="5" t="s">
        <v>9694</v>
      </c>
      <c r="M14107">
        <v>1626.4880000000001</v>
      </c>
      <c r="N14107">
        <v>3.7463000000000002</v>
      </c>
      <c r="O14107">
        <v>0.861886198680752</v>
      </c>
      <c r="P14107" t="s">
        <v>863</v>
      </c>
      <c r="Q14107">
        <v>719</v>
      </c>
      <c r="R14107">
        <v>3008</v>
      </c>
      <c r="S14107">
        <v>55</v>
      </c>
      <c r="T14107">
        <v>3062</v>
      </c>
      <c r="U14107" t="s">
        <v>29</v>
      </c>
    </row>
    <row r="14108" spans="1:21" x14ac:dyDescent="0.25">
      <c r="A14108" t="s">
        <v>32617</v>
      </c>
      <c r="B14108" t="s">
        <v>2731</v>
      </c>
      <c r="C14108" s="3">
        <v>45083.440706018519</v>
      </c>
      <c r="D14108" s="3">
        <v>45083.45685185185</v>
      </c>
      <c r="E14108" t="s">
        <v>845</v>
      </c>
      <c r="F14108" s="1">
        <v>53.192933333333336</v>
      </c>
      <c r="G14108" t="s">
        <v>27</v>
      </c>
      <c r="H14108" s="1">
        <v>107.8073</v>
      </c>
      <c r="I14108" t="s">
        <v>27</v>
      </c>
      <c r="J14108" t="s">
        <v>32615</v>
      </c>
      <c r="K14108" s="1" t="str">
        <f t="shared" ref="K14108:K14171" si="221">MID(A14108,FIND("*",SUBSTITUTE(A14108,"\","*",LEN(A14108)-LEN(SUBSTITUTE(A14108,"\",""))))+1,FIND(".cnv",A14108)-(FIND("*",SUBSTITUTE(A14108,"\","*",LEN(A14108)-LEN(SUBSTITUTE(A14108,"\",""))))+1))</f>
        <v>7kizh0606_25</v>
      </c>
      <c r="L14108" s="5" t="s">
        <v>9694</v>
      </c>
      <c r="M14108">
        <v>30.170999999999999</v>
      </c>
      <c r="N14108">
        <v>7.6923000000000004</v>
      </c>
      <c r="O14108">
        <v>0.78066171581132004</v>
      </c>
      <c r="P14108" t="s">
        <v>863</v>
      </c>
      <c r="Q14108">
        <v>13</v>
      </c>
      <c r="R14108">
        <v>440</v>
      </c>
      <c r="S14108">
        <v>43</v>
      </c>
      <c r="T14108">
        <v>482</v>
      </c>
      <c r="U14108" t="s">
        <v>29</v>
      </c>
    </row>
    <row r="14109" spans="1:21" x14ac:dyDescent="0.25">
      <c r="A14109" t="s">
        <v>31176</v>
      </c>
      <c r="B14109" t="s">
        <v>2731</v>
      </c>
      <c r="C14109" s="3">
        <v>45080.184756944444</v>
      </c>
      <c r="D14109" s="3">
        <v>45080.235833333332</v>
      </c>
      <c r="E14109" s="4">
        <v>45080</v>
      </c>
      <c r="F14109" s="1">
        <v>51.864283333333333</v>
      </c>
      <c r="G14109" t="s">
        <v>27</v>
      </c>
      <c r="H14109" s="1">
        <v>105.28031666666666</v>
      </c>
      <c r="I14109" t="s">
        <v>27</v>
      </c>
      <c r="J14109" t="s">
        <v>3786</v>
      </c>
      <c r="K14109" s="1" t="str">
        <f t="shared" si="221"/>
        <v>7kka0603</v>
      </c>
      <c r="L14109" s="5" t="s">
        <v>9822</v>
      </c>
      <c r="M14109">
        <v>1412.9449999999999</v>
      </c>
      <c r="N14109">
        <v>3.0442999999999998</v>
      </c>
      <c r="O14109">
        <v>1.18526044207325</v>
      </c>
      <c r="P14109" t="s">
        <v>863</v>
      </c>
      <c r="Q14109">
        <v>667</v>
      </c>
      <c r="R14109">
        <v>3302</v>
      </c>
      <c r="S14109">
        <v>76</v>
      </c>
      <c r="T14109">
        <v>3377</v>
      </c>
      <c r="U14109" t="s">
        <v>29</v>
      </c>
    </row>
    <row r="14110" spans="1:21" x14ac:dyDescent="0.25">
      <c r="A14110" t="s">
        <v>29921</v>
      </c>
      <c r="B14110" t="s">
        <v>2731</v>
      </c>
      <c r="C14110" s="3">
        <v>45079.624212962961</v>
      </c>
      <c r="D14110" s="3">
        <v>45079.668136574073</v>
      </c>
      <c r="E14110" s="4">
        <v>45079</v>
      </c>
      <c r="F14110" s="1">
        <v>51.785366666666668</v>
      </c>
      <c r="G14110" t="s">
        <v>27</v>
      </c>
      <c r="H14110" s="1">
        <v>104.93866666666666</v>
      </c>
      <c r="I14110" t="s">
        <v>27</v>
      </c>
      <c r="J14110" t="s">
        <v>10280</v>
      </c>
      <c r="K14110" s="1" t="str">
        <f t="shared" si="221"/>
        <v>7kli0602</v>
      </c>
      <c r="L14110" s="5" t="s">
        <v>10300</v>
      </c>
      <c r="M14110">
        <v>1382.7470000000001</v>
      </c>
      <c r="N14110">
        <v>3.2993000000000001</v>
      </c>
      <c r="O14110">
        <v>0.89670477790276704</v>
      </c>
      <c r="P14110" t="s">
        <v>863</v>
      </c>
      <c r="Q14110">
        <v>646</v>
      </c>
      <c r="R14110">
        <v>2574</v>
      </c>
      <c r="S14110">
        <v>69</v>
      </c>
      <c r="T14110">
        <v>2642</v>
      </c>
      <c r="U14110" t="s">
        <v>29</v>
      </c>
    </row>
    <row r="14111" spans="1:21" x14ac:dyDescent="0.25">
      <c r="A14111" t="s">
        <v>10555</v>
      </c>
      <c r="B14111" t="s">
        <v>2731</v>
      </c>
      <c r="C14111" s="3">
        <v>45092.510046296295</v>
      </c>
      <c r="D14111" s="3">
        <v>45092.522870370369</v>
      </c>
      <c r="E14111" s="4">
        <v>45092</v>
      </c>
      <c r="F14111">
        <v>53.349015999999999</v>
      </c>
      <c r="G14111">
        <v>53.349015999999999</v>
      </c>
      <c r="H14111">
        <v>108.206971</v>
      </c>
      <c r="I14111">
        <v>108.206971</v>
      </c>
      <c r="J14111" t="s">
        <v>10280</v>
      </c>
      <c r="K14111" s="1" t="str">
        <f t="shared" si="221"/>
        <v>7kli0615</v>
      </c>
      <c r="L14111" s="5" t="s">
        <v>10300</v>
      </c>
      <c r="M14111">
        <v>30.838999999999999</v>
      </c>
      <c r="N14111">
        <v>6.9924999999999997</v>
      </c>
      <c r="O14111">
        <v>0.32315756396767298</v>
      </c>
      <c r="P14111" t="s">
        <v>863</v>
      </c>
      <c r="Q14111">
        <v>7</v>
      </c>
      <c r="R14111">
        <v>368</v>
      </c>
      <c r="S14111">
        <v>143</v>
      </c>
      <c r="T14111">
        <v>510</v>
      </c>
      <c r="U14111" t="s">
        <v>29</v>
      </c>
    </row>
    <row r="14112" spans="1:21" x14ac:dyDescent="0.25">
      <c r="A14112" t="s">
        <v>31446</v>
      </c>
      <c r="B14112" t="s">
        <v>2731</v>
      </c>
      <c r="C14112" s="3">
        <v>45079.876122685186</v>
      </c>
      <c r="D14112" s="3">
        <v>45079.919212962966</v>
      </c>
      <c r="E14112" s="4">
        <v>45079</v>
      </c>
      <c r="F14112" s="1">
        <v>51.694233333333337</v>
      </c>
      <c r="G14112" t="s">
        <v>27</v>
      </c>
      <c r="H14112" s="1">
        <v>105.4678</v>
      </c>
      <c r="I14112" t="s">
        <v>27</v>
      </c>
      <c r="J14112" t="s">
        <v>9987</v>
      </c>
      <c r="K14112" s="1" t="str">
        <f t="shared" si="221"/>
        <v>7kmi0602</v>
      </c>
      <c r="L14112" s="5" t="s">
        <v>11056</v>
      </c>
      <c r="M14112">
        <v>1332.58</v>
      </c>
      <c r="N14112">
        <v>3.1726000000000001</v>
      </c>
      <c r="O14112">
        <v>1.15675588221715</v>
      </c>
      <c r="P14112" t="s">
        <v>863</v>
      </c>
      <c r="Q14112">
        <v>591</v>
      </c>
      <c r="R14112">
        <v>2476</v>
      </c>
      <c r="S14112">
        <v>67</v>
      </c>
      <c r="T14112">
        <v>2542</v>
      </c>
      <c r="U14112" t="s">
        <v>29</v>
      </c>
    </row>
    <row r="14113" spans="1:21" x14ac:dyDescent="0.25">
      <c r="A14113" t="s">
        <v>11855</v>
      </c>
      <c r="B14113" t="s">
        <v>2731</v>
      </c>
      <c r="C14113" s="3">
        <v>45086.937314814815</v>
      </c>
      <c r="D14113" s="3">
        <v>45086.959039351852</v>
      </c>
      <c r="E14113" s="4">
        <v>45086</v>
      </c>
      <c r="F14113">
        <v>53.349015999999999</v>
      </c>
      <c r="G14113">
        <v>53.349015999999999</v>
      </c>
      <c r="H14113">
        <v>108.206971</v>
      </c>
      <c r="I14113">
        <v>108.206971</v>
      </c>
      <c r="J14113" t="s">
        <v>11852</v>
      </c>
      <c r="K14113" s="1" t="str">
        <f t="shared" si="221"/>
        <v>7kna0609</v>
      </c>
      <c r="L14113" s="5" t="s">
        <v>11856</v>
      </c>
      <c r="M14113">
        <v>484.04599999999999</v>
      </c>
      <c r="N14113">
        <v>3.6202999999999999</v>
      </c>
      <c r="O14113">
        <v>1.4038493464925199</v>
      </c>
      <c r="P14113" t="s">
        <v>863</v>
      </c>
      <c r="Q14113">
        <v>430</v>
      </c>
      <c r="R14113">
        <v>1150</v>
      </c>
      <c r="S14113">
        <v>51</v>
      </c>
      <c r="T14113">
        <v>1200</v>
      </c>
      <c r="U14113" t="s">
        <v>29</v>
      </c>
    </row>
    <row r="14114" spans="1:21" x14ac:dyDescent="0.25">
      <c r="A14114" t="s">
        <v>11857</v>
      </c>
      <c r="B14114" t="s">
        <v>2731</v>
      </c>
      <c r="C14114" s="3">
        <v>45087.407280092593</v>
      </c>
      <c r="D14114" s="3">
        <v>45087.412488425929</v>
      </c>
      <c r="E14114" t="s">
        <v>845</v>
      </c>
      <c r="F14114">
        <v>53.349015999999999</v>
      </c>
      <c r="G14114">
        <v>53.349015999999999</v>
      </c>
      <c r="H14114">
        <v>108.206971</v>
      </c>
      <c r="I14114">
        <v>108.206971</v>
      </c>
      <c r="J14114" t="s">
        <v>11852</v>
      </c>
      <c r="K14114" s="1" t="str">
        <f t="shared" si="221"/>
        <v>7kna0610_25</v>
      </c>
      <c r="L14114" s="5" t="s">
        <v>11856</v>
      </c>
      <c r="M14114">
        <v>30.7</v>
      </c>
      <c r="N14114">
        <v>10.119400000000001</v>
      </c>
      <c r="O14114">
        <v>1.31213290708541</v>
      </c>
      <c r="P14114" t="s">
        <v>863</v>
      </c>
      <c r="Q14114">
        <v>4</v>
      </c>
      <c r="R14114">
        <v>372</v>
      </c>
      <c r="S14114">
        <v>60</v>
      </c>
      <c r="T14114">
        <v>431</v>
      </c>
      <c r="U14114" t="s">
        <v>29</v>
      </c>
    </row>
    <row r="14115" spans="1:21" x14ac:dyDescent="0.25">
      <c r="A14115" t="s">
        <v>16012</v>
      </c>
      <c r="B14115" t="s">
        <v>2731</v>
      </c>
      <c r="C14115" s="3">
        <v>45090.303749999999</v>
      </c>
      <c r="D14115" s="3">
        <v>45090.325729166667</v>
      </c>
      <c r="E14115" s="4">
        <v>45090</v>
      </c>
      <c r="F14115">
        <v>53.349015999999999</v>
      </c>
      <c r="G14115">
        <v>53.349015999999999</v>
      </c>
      <c r="H14115">
        <v>108.206971</v>
      </c>
      <c r="I14115">
        <v>108.206971</v>
      </c>
      <c r="J14115" t="s">
        <v>15865</v>
      </c>
      <c r="K14115" s="1" t="str">
        <f t="shared" si="221"/>
        <v>macr0613</v>
      </c>
      <c r="L14115" s="5" t="s">
        <v>15859</v>
      </c>
      <c r="M14115">
        <v>408.649</v>
      </c>
      <c r="N14115">
        <v>3.8159999999999998</v>
      </c>
      <c r="O14115">
        <v>0.66609767722395496</v>
      </c>
      <c r="P14115" t="s">
        <v>863</v>
      </c>
      <c r="Q14115">
        <v>257</v>
      </c>
      <c r="R14115">
        <v>995</v>
      </c>
      <c r="S14115">
        <v>62</v>
      </c>
      <c r="T14115">
        <v>1056</v>
      </c>
      <c r="U14115" t="s">
        <v>29</v>
      </c>
    </row>
    <row r="14116" spans="1:21" x14ac:dyDescent="0.25">
      <c r="A14116" t="s">
        <v>16331</v>
      </c>
      <c r="B14116" t="s">
        <v>2731</v>
      </c>
      <c r="C14116" s="3">
        <v>45090.652743055558</v>
      </c>
      <c r="D14116" s="3">
        <v>45090.669583333336</v>
      </c>
      <c r="E14116" s="4">
        <v>45090</v>
      </c>
      <c r="F14116">
        <v>53.349015999999999</v>
      </c>
      <c r="G14116">
        <v>53.349015999999999</v>
      </c>
      <c r="H14116">
        <v>108.206971</v>
      </c>
      <c r="I14116">
        <v>108.206971</v>
      </c>
      <c r="J14116" t="s">
        <v>16330</v>
      </c>
      <c r="K14116" s="1" t="str">
        <f t="shared" si="221"/>
        <v>markh0613</v>
      </c>
      <c r="L14116" s="5" t="s">
        <v>16316</v>
      </c>
      <c r="M14116">
        <v>337.9</v>
      </c>
      <c r="N14116">
        <v>7.5400999999999998</v>
      </c>
      <c r="O14116">
        <v>0.68471730437245304</v>
      </c>
      <c r="P14116" t="s">
        <v>863</v>
      </c>
      <c r="Q14116">
        <v>109</v>
      </c>
      <c r="R14116">
        <v>821</v>
      </c>
      <c r="S14116">
        <v>53</v>
      </c>
      <c r="T14116">
        <v>873</v>
      </c>
      <c r="U14116" t="s">
        <v>29</v>
      </c>
    </row>
    <row r="14117" spans="1:21" x14ac:dyDescent="0.25">
      <c r="A14117" t="s">
        <v>31895</v>
      </c>
      <c r="B14117" t="s">
        <v>2731</v>
      </c>
      <c r="C14117" s="3">
        <v>45081.829328703701</v>
      </c>
      <c r="D14117" s="3">
        <v>45081.868645833332</v>
      </c>
      <c r="E14117" s="4">
        <v>45081</v>
      </c>
      <c r="F14117" s="1">
        <v>52.663216666666663</v>
      </c>
      <c r="G14117" t="s">
        <v>27</v>
      </c>
      <c r="H14117" s="1">
        <v>106.85105</v>
      </c>
      <c r="I14117" t="s">
        <v>27</v>
      </c>
      <c r="J14117" t="s">
        <v>16192</v>
      </c>
      <c r="K14117" s="1" t="str">
        <f t="shared" si="221"/>
        <v>mas0604</v>
      </c>
      <c r="L14117" s="5" t="s">
        <v>16347</v>
      </c>
      <c r="M14117">
        <v>1165.2639999999999</v>
      </c>
      <c r="N14117">
        <v>9.7050000000000001</v>
      </c>
      <c r="O14117">
        <v>0.43690894782524098</v>
      </c>
      <c r="P14117" t="s">
        <v>863</v>
      </c>
      <c r="Q14117">
        <v>634</v>
      </c>
      <c r="R14117">
        <v>2285</v>
      </c>
      <c r="S14117">
        <v>57</v>
      </c>
      <c r="T14117">
        <v>2341</v>
      </c>
      <c r="U14117" t="s">
        <v>29</v>
      </c>
    </row>
    <row r="14118" spans="1:21" x14ac:dyDescent="0.25">
      <c r="A14118" t="s">
        <v>31896</v>
      </c>
      <c r="B14118" t="s">
        <v>2731</v>
      </c>
      <c r="C14118" s="3">
        <v>45081.894375000003</v>
      </c>
      <c r="D14118" s="3">
        <v>45081.899872685186</v>
      </c>
      <c r="E14118" t="s">
        <v>845</v>
      </c>
      <c r="F14118" s="1">
        <v>52.663216666666663</v>
      </c>
      <c r="G14118" t="s">
        <v>27</v>
      </c>
      <c r="H14118" s="1">
        <v>106.85105</v>
      </c>
      <c r="I14118" t="s">
        <v>27</v>
      </c>
      <c r="J14118" t="s">
        <v>31894</v>
      </c>
      <c r="K14118" s="1" t="str">
        <f t="shared" si="221"/>
        <v>mas0604_25</v>
      </c>
      <c r="L14118" s="5" t="s">
        <v>16347</v>
      </c>
      <c r="M14118">
        <v>31.288</v>
      </c>
      <c r="N14118">
        <v>5.9474999999999998</v>
      </c>
      <c r="O14118">
        <v>0.40014584187847002</v>
      </c>
      <c r="P14118" t="s">
        <v>863</v>
      </c>
      <c r="Q14118">
        <v>7</v>
      </c>
      <c r="R14118">
        <v>327</v>
      </c>
      <c r="S14118">
        <v>55</v>
      </c>
      <c r="T14118">
        <v>381</v>
      </c>
      <c r="U14118" t="s">
        <v>29</v>
      </c>
    </row>
    <row r="14119" spans="1:21" x14ac:dyDescent="0.25">
      <c r="A14119" t="s">
        <v>16774</v>
      </c>
      <c r="B14119" t="s">
        <v>2731</v>
      </c>
      <c r="C14119" s="3">
        <v>45089.719201388885</v>
      </c>
      <c r="D14119" s="3">
        <v>45089.731608796297</v>
      </c>
      <c r="E14119" s="4">
        <v>45089</v>
      </c>
      <c r="F14119">
        <v>53.349015999999999</v>
      </c>
      <c r="G14119">
        <v>53.349015999999999</v>
      </c>
      <c r="H14119">
        <v>108.206971</v>
      </c>
      <c r="I14119">
        <v>108.206971</v>
      </c>
      <c r="J14119" t="s">
        <v>16760</v>
      </c>
      <c r="K14119" s="1" t="str">
        <f t="shared" si="221"/>
        <v>mbargul0612</v>
      </c>
      <c r="L14119" s="5" t="s">
        <v>16775</v>
      </c>
      <c r="M14119">
        <v>159.80799999999999</v>
      </c>
      <c r="N14119">
        <v>3.734</v>
      </c>
      <c r="O14119">
        <v>0.61916618984037697</v>
      </c>
      <c r="P14119" t="s">
        <v>863</v>
      </c>
      <c r="Q14119">
        <v>0</v>
      </c>
      <c r="R14119">
        <v>599</v>
      </c>
      <c r="S14119">
        <v>80</v>
      </c>
      <c r="T14119">
        <v>678</v>
      </c>
      <c r="U14119" t="s">
        <v>29</v>
      </c>
    </row>
    <row r="14120" spans="1:21" x14ac:dyDescent="0.25">
      <c r="A14120" t="s">
        <v>16894</v>
      </c>
      <c r="B14120" t="s">
        <v>2731</v>
      </c>
      <c r="C14120" s="3">
        <v>45086.355162037034</v>
      </c>
      <c r="D14120" s="3">
        <v>45086.383923611109</v>
      </c>
      <c r="E14120" s="4">
        <v>45086</v>
      </c>
      <c r="F14120">
        <v>53.349015999999999</v>
      </c>
      <c r="G14120">
        <v>53.349015999999999</v>
      </c>
      <c r="H14120">
        <v>108.206971</v>
      </c>
      <c r="I14120">
        <v>108.206971</v>
      </c>
      <c r="J14120" t="s">
        <v>16892</v>
      </c>
      <c r="K14120" s="1" t="str">
        <f t="shared" si="221"/>
        <v>mbt0609</v>
      </c>
      <c r="L14120" s="5" t="s">
        <v>16895</v>
      </c>
      <c r="M14120">
        <v>803.50400000000002</v>
      </c>
      <c r="N14120">
        <v>3.0785999999999998</v>
      </c>
      <c r="O14120">
        <v>1.8995589077530699</v>
      </c>
      <c r="P14120" t="s">
        <v>863</v>
      </c>
      <c r="Q14120">
        <v>653</v>
      </c>
      <c r="R14120">
        <v>1601</v>
      </c>
      <c r="S14120">
        <v>75</v>
      </c>
      <c r="T14120">
        <v>1675</v>
      </c>
      <c r="U14120" t="s">
        <v>29</v>
      </c>
    </row>
    <row r="14121" spans="1:21" x14ac:dyDescent="0.25">
      <c r="A14121" t="s">
        <v>17215</v>
      </c>
      <c r="B14121" t="s">
        <v>2731</v>
      </c>
      <c r="C14121" s="3">
        <v>45085.345243055555</v>
      </c>
      <c r="D14121" s="3">
        <v>45085.384444444448</v>
      </c>
      <c r="E14121" s="4">
        <v>45085</v>
      </c>
      <c r="F14121">
        <v>53.349015999999999</v>
      </c>
      <c r="G14121">
        <v>53.349015999999999</v>
      </c>
      <c r="H14121">
        <v>108.206971</v>
      </c>
      <c r="I14121">
        <v>108.206971</v>
      </c>
      <c r="J14121" t="s">
        <v>17213</v>
      </c>
      <c r="K14121" s="1" t="str">
        <f t="shared" si="221"/>
        <v>mchk0608</v>
      </c>
      <c r="L14121" s="5" t="s">
        <v>17216</v>
      </c>
      <c r="M14121">
        <v>889.58100000000002</v>
      </c>
      <c r="N14121">
        <v>6.6261999999999999</v>
      </c>
      <c r="O14121">
        <v>2.15188370641039</v>
      </c>
      <c r="P14121" t="s">
        <v>863</v>
      </c>
      <c r="Q14121">
        <v>677</v>
      </c>
      <c r="R14121">
        <v>1748</v>
      </c>
      <c r="S14121">
        <v>21</v>
      </c>
      <c r="T14121">
        <v>1768</v>
      </c>
      <c r="U14121" t="s">
        <v>29</v>
      </c>
    </row>
    <row r="14122" spans="1:21" x14ac:dyDescent="0.25">
      <c r="A14122" t="s">
        <v>31630</v>
      </c>
      <c r="B14122" t="s">
        <v>2731</v>
      </c>
      <c r="C14122" s="3">
        <v>45080.778865740744</v>
      </c>
      <c r="D14122" s="3">
        <v>45080.827905092592</v>
      </c>
      <c r="E14122" s="4">
        <v>45080</v>
      </c>
      <c r="F14122" s="1">
        <v>52.237366666666667</v>
      </c>
      <c r="G14122" t="s">
        <v>27</v>
      </c>
      <c r="H14122" s="1">
        <v>105.80783333333333</v>
      </c>
      <c r="I14122" t="s">
        <v>27</v>
      </c>
      <c r="J14122" t="s">
        <v>17645</v>
      </c>
      <c r="K14122" s="1" t="str">
        <f t="shared" si="221"/>
        <v>mdpes0603</v>
      </c>
      <c r="L14122" s="5" t="s">
        <v>17722</v>
      </c>
      <c r="M14122">
        <v>976.00800000000004</v>
      </c>
      <c r="N14122">
        <v>3.2635000000000001</v>
      </c>
      <c r="O14122">
        <v>0.84433152564896496</v>
      </c>
      <c r="P14122" t="s">
        <v>863</v>
      </c>
      <c r="Q14122">
        <v>584</v>
      </c>
      <c r="R14122">
        <v>1843</v>
      </c>
      <c r="S14122">
        <v>85</v>
      </c>
      <c r="T14122">
        <v>1927</v>
      </c>
      <c r="U14122" t="s">
        <v>29</v>
      </c>
    </row>
    <row r="14123" spans="1:21" x14ac:dyDescent="0.25">
      <c r="A14123" t="s">
        <v>17939</v>
      </c>
      <c r="B14123" t="s">
        <v>2731</v>
      </c>
      <c r="C14123" s="3">
        <v>45084.434201388889</v>
      </c>
      <c r="D14123" s="3">
        <v>45084.463252314818</v>
      </c>
      <c r="E14123" s="4">
        <v>45084</v>
      </c>
      <c r="F14123">
        <v>53.349015999999999</v>
      </c>
      <c r="G14123">
        <v>53.349015999999999</v>
      </c>
      <c r="H14123">
        <v>108.206971</v>
      </c>
      <c r="I14123">
        <v>108.206971</v>
      </c>
      <c r="J14123" t="s">
        <v>17937</v>
      </c>
      <c r="K14123" s="1" t="str">
        <f t="shared" si="221"/>
        <v>mdzs0607</v>
      </c>
      <c r="L14123" s="5" t="s">
        <v>17940</v>
      </c>
      <c r="M14123">
        <v>897.65</v>
      </c>
      <c r="N14123">
        <v>7.0640999999999998</v>
      </c>
      <c r="O14123">
        <v>1.5845523467762399</v>
      </c>
      <c r="P14123" t="s">
        <v>863</v>
      </c>
      <c r="Q14123">
        <v>655</v>
      </c>
      <c r="R14123">
        <v>1718</v>
      </c>
      <c r="S14123">
        <v>34</v>
      </c>
      <c r="T14123">
        <v>1751</v>
      </c>
      <c r="U14123" t="s">
        <v>29</v>
      </c>
    </row>
    <row r="14124" spans="1:21" x14ac:dyDescent="0.25">
      <c r="A14124" t="s">
        <v>18058</v>
      </c>
      <c r="B14124" t="s">
        <v>2731</v>
      </c>
      <c r="C14124" s="3">
        <v>45084.805925925924</v>
      </c>
      <c r="D14124" s="3">
        <v>45084.842106481483</v>
      </c>
      <c r="E14124" s="4">
        <v>45084</v>
      </c>
      <c r="F14124">
        <v>53.349015999999999</v>
      </c>
      <c r="G14124">
        <v>53.349015999999999</v>
      </c>
      <c r="H14124">
        <v>108.206971</v>
      </c>
      <c r="I14124">
        <v>108.206971</v>
      </c>
      <c r="J14124" t="s">
        <v>9506</v>
      </c>
      <c r="K14124" s="1" t="str">
        <f t="shared" si="221"/>
        <v>med0607</v>
      </c>
      <c r="L14124" s="5" t="s">
        <v>18059</v>
      </c>
      <c r="M14124">
        <v>859.39800000000002</v>
      </c>
      <c r="N14124">
        <v>2.7913999999999999</v>
      </c>
      <c r="O14124">
        <v>1.7906888618302399</v>
      </c>
      <c r="P14124" t="s">
        <v>863</v>
      </c>
      <c r="Q14124">
        <v>598</v>
      </c>
      <c r="R14124">
        <v>1601</v>
      </c>
      <c r="S14124">
        <v>76</v>
      </c>
      <c r="T14124">
        <v>1676</v>
      </c>
      <c r="U14124" t="s">
        <v>29</v>
      </c>
    </row>
    <row r="14125" spans="1:21" x14ac:dyDescent="0.25">
      <c r="A14125" t="s">
        <v>18060</v>
      </c>
      <c r="B14125" t="s">
        <v>2731</v>
      </c>
      <c r="C14125" s="3">
        <v>45084.852025462962</v>
      </c>
      <c r="D14125" s="3">
        <v>45084.862581018519</v>
      </c>
      <c r="E14125" t="s">
        <v>845</v>
      </c>
      <c r="F14125">
        <v>53.349015999999999</v>
      </c>
      <c r="G14125">
        <v>53.349015999999999</v>
      </c>
      <c r="H14125">
        <v>108.206971</v>
      </c>
      <c r="I14125">
        <v>108.206971</v>
      </c>
      <c r="J14125" t="s">
        <v>9506</v>
      </c>
      <c r="K14125" s="1" t="str">
        <f t="shared" si="221"/>
        <v>med0607_25</v>
      </c>
      <c r="L14125" s="5" t="s">
        <v>18059</v>
      </c>
      <c r="M14125">
        <v>31.222999999999999</v>
      </c>
      <c r="N14125">
        <v>3.2597999999999998</v>
      </c>
      <c r="O14125">
        <v>1.7916284035104899</v>
      </c>
      <c r="P14125" t="s">
        <v>863</v>
      </c>
      <c r="Q14125">
        <v>0</v>
      </c>
      <c r="R14125">
        <v>340</v>
      </c>
      <c r="S14125">
        <v>38</v>
      </c>
      <c r="T14125">
        <v>377</v>
      </c>
      <c r="U14125" t="s">
        <v>29</v>
      </c>
    </row>
    <row r="14126" spans="1:21" x14ac:dyDescent="0.25">
      <c r="A14126" t="s">
        <v>31768</v>
      </c>
      <c r="B14126" t="s">
        <v>2731</v>
      </c>
      <c r="C14126" s="3">
        <v>45081.311412037037</v>
      </c>
      <c r="D14126" s="3">
        <v>45081.339606481481</v>
      </c>
      <c r="E14126" s="4">
        <v>45081</v>
      </c>
      <c r="F14126" s="1">
        <v>52.469250000000002</v>
      </c>
      <c r="G14126" t="s">
        <v>27</v>
      </c>
      <c r="H14126" s="1">
        <v>106.28798333333333</v>
      </c>
      <c r="I14126" t="s">
        <v>27</v>
      </c>
      <c r="J14126" t="s">
        <v>31767</v>
      </c>
      <c r="K14126" s="1" t="str">
        <f t="shared" si="221"/>
        <v>mgk0604</v>
      </c>
      <c r="L14126" s="5" t="s">
        <v>18505</v>
      </c>
      <c r="M14126">
        <v>538.21799999999996</v>
      </c>
      <c r="N14126">
        <v>4.5126999999999997</v>
      </c>
      <c r="O14126">
        <v>0.61563244790749705</v>
      </c>
      <c r="P14126" t="s">
        <v>863</v>
      </c>
      <c r="Q14126">
        <v>516</v>
      </c>
      <c r="R14126">
        <v>1157</v>
      </c>
      <c r="S14126">
        <v>161</v>
      </c>
      <c r="T14126">
        <v>1317</v>
      </c>
      <c r="U14126" t="s">
        <v>29</v>
      </c>
    </row>
    <row r="14127" spans="1:21" x14ac:dyDescent="0.25">
      <c r="A14127" t="s">
        <v>31555</v>
      </c>
      <c r="B14127" t="s">
        <v>2731</v>
      </c>
      <c r="C14127" s="3">
        <v>45080.606874999998</v>
      </c>
      <c r="D14127" s="3">
        <v>45080.638391203705</v>
      </c>
      <c r="E14127" s="4">
        <v>45080</v>
      </c>
      <c r="F14127" s="1">
        <v>51.918666666666667</v>
      </c>
      <c r="G14127" t="s">
        <v>27</v>
      </c>
      <c r="H14127" s="1">
        <v>105.63823333333333</v>
      </c>
      <c r="I14127" t="s">
        <v>27</v>
      </c>
      <c r="J14127" t="s">
        <v>14781</v>
      </c>
      <c r="K14127" s="1" t="str">
        <f t="shared" si="221"/>
        <v>mgoba0603</v>
      </c>
      <c r="L14127" s="5" t="s">
        <v>18654</v>
      </c>
      <c r="M14127">
        <v>1302.886</v>
      </c>
      <c r="N14127">
        <v>3.6233</v>
      </c>
      <c r="O14127">
        <v>0.88048236866802998</v>
      </c>
      <c r="P14127" t="s">
        <v>863</v>
      </c>
      <c r="Q14127">
        <v>600</v>
      </c>
      <c r="R14127">
        <v>2425</v>
      </c>
      <c r="S14127">
        <v>62</v>
      </c>
      <c r="T14127">
        <v>2486</v>
      </c>
      <c r="U14127" t="s">
        <v>29</v>
      </c>
    </row>
    <row r="14128" spans="1:21" x14ac:dyDescent="0.25">
      <c r="A14128" t="s">
        <v>18994</v>
      </c>
      <c r="B14128" t="s">
        <v>2731</v>
      </c>
      <c r="C14128" s="3">
        <v>45088.686400462961</v>
      </c>
      <c r="D14128" s="3">
        <v>45088.691747685189</v>
      </c>
      <c r="E14128" s="4">
        <v>45088</v>
      </c>
      <c r="F14128">
        <v>53.349015999999999</v>
      </c>
      <c r="G14128">
        <v>53.349015999999999</v>
      </c>
      <c r="H14128">
        <v>108.206971</v>
      </c>
      <c r="I14128">
        <v>108.206971</v>
      </c>
      <c r="J14128" t="s">
        <v>18992</v>
      </c>
      <c r="K14128" s="1" t="str">
        <f t="shared" si="221"/>
        <v>midchivgu0611</v>
      </c>
      <c r="L14128" s="5" t="s">
        <v>18995</v>
      </c>
      <c r="M14128">
        <v>6.1319999999999997</v>
      </c>
      <c r="N14128">
        <v>11.798</v>
      </c>
      <c r="O14128" t="s">
        <v>27</v>
      </c>
      <c r="P14128" t="s">
        <v>863</v>
      </c>
      <c r="Q14128">
        <v>0</v>
      </c>
      <c r="R14128">
        <v>270</v>
      </c>
      <c r="S14128">
        <v>69</v>
      </c>
      <c r="T14128">
        <v>338</v>
      </c>
      <c r="U14128" t="s">
        <v>29</v>
      </c>
    </row>
    <row r="14129" spans="1:21" x14ac:dyDescent="0.25">
      <c r="A14129" t="s">
        <v>29512</v>
      </c>
      <c r="B14129" t="s">
        <v>2731</v>
      </c>
      <c r="C14129" s="3">
        <v>45078.350092592591</v>
      </c>
      <c r="D14129" s="3">
        <v>45078.383136574077</v>
      </c>
      <c r="E14129" s="4">
        <v>45078</v>
      </c>
      <c r="F14129" s="1">
        <v>51.64575</v>
      </c>
      <c r="G14129" t="s">
        <v>27</v>
      </c>
      <c r="H14129" s="1">
        <v>104.43186666666666</v>
      </c>
      <c r="I14129" t="s">
        <v>27</v>
      </c>
      <c r="J14129" t="s">
        <v>19048</v>
      </c>
      <c r="K14129" s="1" t="str">
        <f t="shared" si="221"/>
        <v>mim0601</v>
      </c>
      <c r="L14129" s="5" t="s">
        <v>19044</v>
      </c>
      <c r="M14129">
        <v>1298.154</v>
      </c>
      <c r="N14129">
        <v>8.1881000000000004</v>
      </c>
      <c r="O14129">
        <v>1.41636095929246</v>
      </c>
      <c r="P14129" t="s">
        <v>863</v>
      </c>
      <c r="Q14129">
        <v>608</v>
      </c>
      <c r="R14129">
        <v>2396</v>
      </c>
      <c r="S14129">
        <v>78</v>
      </c>
      <c r="T14129">
        <v>2473</v>
      </c>
      <c r="U14129" t="s">
        <v>29</v>
      </c>
    </row>
    <row r="14130" spans="1:21" x14ac:dyDescent="0.25">
      <c r="A14130" t="s">
        <v>19365</v>
      </c>
      <c r="B14130" t="s">
        <v>2731</v>
      </c>
      <c r="C14130" s="3">
        <v>45085.559513888889</v>
      </c>
      <c r="D14130" s="3">
        <v>45085.586759259262</v>
      </c>
      <c r="E14130" s="4">
        <v>45085</v>
      </c>
      <c r="F14130">
        <v>53.349015999999999</v>
      </c>
      <c r="G14130">
        <v>53.349015999999999</v>
      </c>
      <c r="H14130">
        <v>108.206971</v>
      </c>
      <c r="I14130">
        <v>108.206971</v>
      </c>
      <c r="J14130" t="s">
        <v>19363</v>
      </c>
      <c r="K14130" s="1" t="str">
        <f t="shared" si="221"/>
        <v>mka0608</v>
      </c>
      <c r="L14130" s="5" t="s">
        <v>19366</v>
      </c>
      <c r="M14130">
        <v>764.26300000000003</v>
      </c>
      <c r="N14130">
        <v>3.0766</v>
      </c>
      <c r="O14130">
        <v>2.1517431687992801</v>
      </c>
      <c r="P14130" t="s">
        <v>863</v>
      </c>
      <c r="Q14130">
        <v>620</v>
      </c>
      <c r="R14130">
        <v>1470</v>
      </c>
      <c r="S14130">
        <v>45</v>
      </c>
      <c r="T14130">
        <v>1514</v>
      </c>
      <c r="U14130" t="s">
        <v>29</v>
      </c>
    </row>
    <row r="14131" spans="1:21" x14ac:dyDescent="0.25">
      <c r="A14131" t="s">
        <v>19753</v>
      </c>
      <c r="B14131" t="s">
        <v>2731</v>
      </c>
      <c r="C14131" s="3">
        <v>45083.788715277777</v>
      </c>
      <c r="D14131" s="3">
        <v>45083.850405092591</v>
      </c>
      <c r="E14131" s="4">
        <v>45083</v>
      </c>
      <c r="F14131">
        <v>53.349015999999999</v>
      </c>
      <c r="G14131">
        <v>53.349015999999999</v>
      </c>
      <c r="H14131">
        <v>108.206971</v>
      </c>
      <c r="I14131">
        <v>108.206971</v>
      </c>
      <c r="J14131" t="s">
        <v>18811</v>
      </c>
      <c r="K14131" s="1" t="str">
        <f t="shared" si="221"/>
        <v>mkhkr0606</v>
      </c>
      <c r="L14131" s="5" t="s">
        <v>19754</v>
      </c>
      <c r="M14131">
        <v>1576.9390000000001</v>
      </c>
      <c r="N14131">
        <v>9.4331999999999994</v>
      </c>
      <c r="O14131">
        <v>1.00462508945519</v>
      </c>
      <c r="P14131" t="s">
        <v>863</v>
      </c>
      <c r="Q14131">
        <v>721</v>
      </c>
      <c r="R14131">
        <v>3088</v>
      </c>
      <c r="S14131">
        <v>40</v>
      </c>
      <c r="T14131">
        <v>3127</v>
      </c>
      <c r="U14131" t="s">
        <v>29</v>
      </c>
    </row>
    <row r="14132" spans="1:21" x14ac:dyDescent="0.25">
      <c r="A14132" t="s">
        <v>31656</v>
      </c>
      <c r="B14132" t="s">
        <v>2731</v>
      </c>
      <c r="C14132" s="3">
        <v>45080.896296296298</v>
      </c>
      <c r="D14132" s="3">
        <v>45080.91138888889</v>
      </c>
      <c r="E14132" s="4">
        <v>45080</v>
      </c>
      <c r="F14132" s="1">
        <v>52.344316666666664</v>
      </c>
      <c r="G14132" t="s">
        <v>27</v>
      </c>
      <c r="H14132" s="1">
        <v>106.06468333333333</v>
      </c>
      <c r="I14132" t="s">
        <v>27</v>
      </c>
      <c r="J14132" t="s">
        <v>19853</v>
      </c>
      <c r="K14132" s="1" t="str">
        <f t="shared" si="221"/>
        <v>mkhkrya0603</v>
      </c>
      <c r="L14132" s="5" t="s">
        <v>31652</v>
      </c>
      <c r="M14132">
        <v>257.428</v>
      </c>
      <c r="N14132">
        <v>3.3210000000000002</v>
      </c>
      <c r="O14132">
        <v>1.0841487386826001</v>
      </c>
      <c r="P14132" t="s">
        <v>863</v>
      </c>
      <c r="Q14132">
        <v>35</v>
      </c>
      <c r="R14132">
        <v>789</v>
      </c>
      <c r="S14132">
        <v>91</v>
      </c>
      <c r="T14132">
        <v>879</v>
      </c>
      <c r="U14132" t="s">
        <v>29</v>
      </c>
    </row>
    <row r="14133" spans="1:21" x14ac:dyDescent="0.25">
      <c r="A14133" t="s">
        <v>31351</v>
      </c>
      <c r="B14133" t="s">
        <v>2731</v>
      </c>
      <c r="C14133" s="3">
        <v>45079.747824074075</v>
      </c>
      <c r="D14133" s="3">
        <v>45079.793692129628</v>
      </c>
      <c r="E14133" s="4">
        <v>45079</v>
      </c>
      <c r="F14133" s="1">
        <v>51.7776</v>
      </c>
      <c r="G14133" t="s">
        <v>27</v>
      </c>
      <c r="H14133" s="1">
        <v>105.37413333333333</v>
      </c>
      <c r="I14133" t="s">
        <v>27</v>
      </c>
      <c r="J14133" t="s">
        <v>19934</v>
      </c>
      <c r="K14133" s="1" t="str">
        <f t="shared" si="221"/>
        <v>mkm0602</v>
      </c>
      <c r="L14133" s="5" t="s">
        <v>19905</v>
      </c>
      <c r="M14133">
        <v>1434.671</v>
      </c>
      <c r="N14133">
        <v>3.0935000000000001</v>
      </c>
      <c r="O14133">
        <v>1.2633039518667499</v>
      </c>
      <c r="P14133" t="s">
        <v>863</v>
      </c>
      <c r="Q14133">
        <v>594</v>
      </c>
      <c r="R14133">
        <v>2681</v>
      </c>
      <c r="S14133">
        <v>82</v>
      </c>
      <c r="T14133">
        <v>2762</v>
      </c>
      <c r="U14133" t="s">
        <v>29</v>
      </c>
    </row>
    <row r="14134" spans="1:21" x14ac:dyDescent="0.25">
      <c r="A14134" t="s">
        <v>31352</v>
      </c>
      <c r="B14134" t="s">
        <v>2731</v>
      </c>
      <c r="C14134" s="3">
        <v>45079.830277777779</v>
      </c>
      <c r="D14134" s="3">
        <v>45079.836180555554</v>
      </c>
      <c r="E14134" t="s">
        <v>845</v>
      </c>
      <c r="F14134" s="1">
        <v>51.7776</v>
      </c>
      <c r="G14134" t="s">
        <v>27</v>
      </c>
      <c r="H14134" s="1">
        <v>105.37413333333333</v>
      </c>
      <c r="I14134" t="s">
        <v>27</v>
      </c>
      <c r="J14134" t="s">
        <v>31350</v>
      </c>
      <c r="K14134" s="1" t="str">
        <f t="shared" si="221"/>
        <v>mkm0602_25</v>
      </c>
      <c r="L14134" s="5" t="s">
        <v>19905</v>
      </c>
      <c r="M14134">
        <v>33.726999999999997</v>
      </c>
      <c r="N14134">
        <v>4.2645</v>
      </c>
      <c r="O14134">
        <v>1.2760912658949399</v>
      </c>
      <c r="P14134" t="s">
        <v>863</v>
      </c>
      <c r="Q14134">
        <v>3</v>
      </c>
      <c r="R14134">
        <v>329</v>
      </c>
      <c r="S14134">
        <v>162</v>
      </c>
      <c r="T14134">
        <v>490</v>
      </c>
      <c r="U14134" t="s">
        <v>29</v>
      </c>
    </row>
    <row r="14135" spans="1:21" x14ac:dyDescent="0.25">
      <c r="A14135" t="s">
        <v>30725</v>
      </c>
      <c r="B14135" t="s">
        <v>2731</v>
      </c>
      <c r="C14135" s="3">
        <v>45078.776296296295</v>
      </c>
      <c r="D14135" s="3">
        <v>45078.82172453704</v>
      </c>
      <c r="E14135" s="4">
        <v>45078</v>
      </c>
      <c r="F14135" s="1">
        <v>51.701749999999997</v>
      </c>
      <c r="G14135" t="s">
        <v>27</v>
      </c>
      <c r="H14135" s="1">
        <v>105.0147</v>
      </c>
      <c r="I14135" t="s">
        <v>27</v>
      </c>
      <c r="J14135" t="s">
        <v>7732</v>
      </c>
      <c r="K14135" s="1" t="str">
        <f t="shared" si="221"/>
        <v>mlt0601</v>
      </c>
      <c r="L14135" s="5" t="s">
        <v>20726</v>
      </c>
      <c r="M14135">
        <v>1419.3409999999999</v>
      </c>
      <c r="N14135">
        <v>4.0837000000000003</v>
      </c>
      <c r="O14135">
        <v>1.20260363102521</v>
      </c>
      <c r="P14135" t="s">
        <v>863</v>
      </c>
      <c r="Q14135">
        <v>540</v>
      </c>
      <c r="R14135">
        <v>2577</v>
      </c>
      <c r="S14135">
        <v>72</v>
      </c>
      <c r="T14135">
        <v>2648</v>
      </c>
      <c r="U14135" t="s">
        <v>29</v>
      </c>
    </row>
    <row r="14136" spans="1:21" x14ac:dyDescent="0.25">
      <c r="A14136" t="s">
        <v>30726</v>
      </c>
      <c r="B14136" t="s">
        <v>2731</v>
      </c>
      <c r="C14136" s="3">
        <v>45078.840127314812</v>
      </c>
      <c r="D14136" s="3">
        <v>45078.853090277778</v>
      </c>
      <c r="E14136" t="s">
        <v>845</v>
      </c>
      <c r="F14136" s="1">
        <v>51.701749999999997</v>
      </c>
      <c r="G14136" t="s">
        <v>27</v>
      </c>
      <c r="H14136" s="1">
        <v>105.0147</v>
      </c>
      <c r="I14136" t="s">
        <v>27</v>
      </c>
      <c r="J14136" t="s">
        <v>21099</v>
      </c>
      <c r="K14136" s="1" t="str">
        <f t="shared" si="221"/>
        <v>mlt0601_25</v>
      </c>
      <c r="L14136" s="5" t="s">
        <v>20726</v>
      </c>
      <c r="M14136">
        <v>215.006</v>
      </c>
      <c r="N14136">
        <v>6.2077999999999998</v>
      </c>
      <c r="O14136">
        <v>1.18190911433921</v>
      </c>
      <c r="P14136" t="s">
        <v>863</v>
      </c>
      <c r="Q14136">
        <v>47</v>
      </c>
      <c r="R14136">
        <v>666</v>
      </c>
      <c r="S14136">
        <v>68</v>
      </c>
      <c r="T14136">
        <v>733</v>
      </c>
      <c r="U14136" t="s">
        <v>29</v>
      </c>
    </row>
    <row r="14137" spans="1:21" x14ac:dyDescent="0.25">
      <c r="A14137" t="s">
        <v>21593</v>
      </c>
      <c r="B14137" t="s">
        <v>2731</v>
      </c>
      <c r="C14137" s="3">
        <v>45090.785787037035</v>
      </c>
      <c r="D14137" s="3">
        <v>45090.795289351852</v>
      </c>
      <c r="E14137" s="4">
        <v>45090</v>
      </c>
      <c r="F14137">
        <v>53.349015999999999</v>
      </c>
      <c r="G14137">
        <v>53.349015999999999</v>
      </c>
      <c r="H14137">
        <v>108.206971</v>
      </c>
      <c r="I14137">
        <v>108.206971</v>
      </c>
      <c r="J14137" t="s">
        <v>21317</v>
      </c>
      <c r="K14137" s="1" t="str">
        <f t="shared" si="221"/>
        <v>mmm0613</v>
      </c>
      <c r="L14137" s="5" t="s">
        <v>21492</v>
      </c>
      <c r="M14137">
        <v>89.206000000000003</v>
      </c>
      <c r="N14137">
        <v>4.4695</v>
      </c>
      <c r="O14137">
        <v>0.28538827000440398</v>
      </c>
      <c r="P14137" t="s">
        <v>863</v>
      </c>
      <c r="Q14137">
        <v>11</v>
      </c>
      <c r="R14137">
        <v>441</v>
      </c>
      <c r="S14137">
        <v>65</v>
      </c>
      <c r="T14137">
        <v>505</v>
      </c>
      <c r="U14137" t="s">
        <v>29</v>
      </c>
    </row>
    <row r="14138" spans="1:21" x14ac:dyDescent="0.25">
      <c r="A14138" t="s">
        <v>29459</v>
      </c>
      <c r="B14138" t="s">
        <v>2731</v>
      </c>
      <c r="C14138" s="3">
        <v>45077.830972222226</v>
      </c>
      <c r="D14138" s="3">
        <v>45077.879629629628</v>
      </c>
      <c r="E14138" s="4">
        <v>45077</v>
      </c>
      <c r="F14138" s="1">
        <v>51.646766666666664</v>
      </c>
      <c r="G14138" t="s">
        <v>27</v>
      </c>
      <c r="H14138" s="1">
        <v>104.23001666666667</v>
      </c>
      <c r="I14138" t="s">
        <v>27</v>
      </c>
      <c r="J14138" t="s">
        <v>14638</v>
      </c>
      <c r="K14138" s="1" t="str">
        <f t="shared" si="221"/>
        <v>mms0531</v>
      </c>
      <c r="L14138" s="5" t="s">
        <v>21646</v>
      </c>
      <c r="M14138">
        <v>1239.768</v>
      </c>
      <c r="N14138">
        <v>5.0183</v>
      </c>
      <c r="O14138">
        <v>1.3742219935126501</v>
      </c>
      <c r="P14138" t="s">
        <v>863</v>
      </c>
      <c r="Q14138">
        <v>544</v>
      </c>
      <c r="R14138">
        <v>2313</v>
      </c>
      <c r="S14138">
        <v>63</v>
      </c>
      <c r="T14138">
        <v>2375</v>
      </c>
      <c r="U14138" t="s">
        <v>29</v>
      </c>
    </row>
    <row r="14139" spans="1:21" x14ac:dyDescent="0.25">
      <c r="A14139" t="s">
        <v>29460</v>
      </c>
      <c r="B14139" t="s">
        <v>2731</v>
      </c>
      <c r="C14139" s="3">
        <v>45077.897546296299</v>
      </c>
      <c r="D14139" s="3">
        <v>45077.903101851851</v>
      </c>
      <c r="F14139" s="1">
        <v>51.646766666666664</v>
      </c>
      <c r="G14139" t="s">
        <v>27</v>
      </c>
      <c r="H14139" s="1">
        <v>104.23001666666667</v>
      </c>
      <c r="I14139" t="s">
        <v>27</v>
      </c>
      <c r="J14139" t="s">
        <v>29458</v>
      </c>
      <c r="K14139" s="1" t="str">
        <f t="shared" si="221"/>
        <v>mms0531_25m</v>
      </c>
      <c r="L14139" s="5" t="s">
        <v>21646</v>
      </c>
      <c r="M14139">
        <v>32.677999999999997</v>
      </c>
      <c r="N14139">
        <v>4.6581999999999999</v>
      </c>
      <c r="O14139">
        <v>1.37914046382614</v>
      </c>
      <c r="P14139" t="s">
        <v>863</v>
      </c>
      <c r="Q14139">
        <v>3</v>
      </c>
      <c r="R14139">
        <v>320</v>
      </c>
      <c r="S14139">
        <v>69</v>
      </c>
      <c r="T14139">
        <v>388</v>
      </c>
      <c r="U14139" t="s">
        <v>29</v>
      </c>
    </row>
    <row r="14140" spans="1:21" x14ac:dyDescent="0.25">
      <c r="A14140" t="s">
        <v>21892</v>
      </c>
      <c r="B14140" t="s">
        <v>2731</v>
      </c>
      <c r="C14140" s="3">
        <v>45085.438136574077</v>
      </c>
      <c r="D14140" s="3">
        <v>45085.477847222224</v>
      </c>
      <c r="E14140" s="4">
        <v>45085</v>
      </c>
      <c r="F14140">
        <v>53.349015999999999</v>
      </c>
      <c r="G14140">
        <v>53.349015999999999</v>
      </c>
      <c r="H14140">
        <v>108.206971</v>
      </c>
      <c r="I14140">
        <v>108.206971</v>
      </c>
      <c r="J14140" t="s">
        <v>21891</v>
      </c>
      <c r="K14140" s="1" t="str">
        <f t="shared" si="221"/>
        <v>mmu0608</v>
      </c>
      <c r="L14140" s="5" t="s">
        <v>21893</v>
      </c>
      <c r="M14140">
        <v>884.54499999999996</v>
      </c>
      <c r="N14140">
        <v>5.9436</v>
      </c>
      <c r="O14140">
        <v>2.3937049425289998</v>
      </c>
      <c r="P14140" t="s">
        <v>863</v>
      </c>
      <c r="Q14140">
        <v>674</v>
      </c>
      <c r="R14140">
        <v>1712</v>
      </c>
      <c r="S14140">
        <v>32</v>
      </c>
      <c r="T14140">
        <v>1743</v>
      </c>
      <c r="U14140" t="s">
        <v>29</v>
      </c>
    </row>
    <row r="14141" spans="1:21" x14ac:dyDescent="0.25">
      <c r="A14141" t="s">
        <v>22425</v>
      </c>
      <c r="B14141" t="s">
        <v>2731</v>
      </c>
      <c r="C14141" s="3">
        <v>45084.288784722223</v>
      </c>
      <c r="D14141" s="3">
        <v>45084.320428240739</v>
      </c>
      <c r="E14141" s="4">
        <v>45084</v>
      </c>
      <c r="F14141">
        <v>53.349015999999999</v>
      </c>
      <c r="G14141">
        <v>53.349015999999999</v>
      </c>
      <c r="H14141">
        <v>108.206971</v>
      </c>
      <c r="I14141">
        <v>108.206971</v>
      </c>
      <c r="J14141" t="s">
        <v>14866</v>
      </c>
      <c r="K14141" s="1" t="str">
        <f t="shared" si="221"/>
        <v>msu0607</v>
      </c>
      <c r="L14141" s="5" t="s">
        <v>22426</v>
      </c>
      <c r="M14141">
        <v>889.06</v>
      </c>
      <c r="N14141">
        <v>3.2852000000000001</v>
      </c>
      <c r="O14141">
        <v>1.1909548991157399</v>
      </c>
      <c r="P14141" t="s">
        <v>863</v>
      </c>
      <c r="Q14141">
        <v>715</v>
      </c>
      <c r="R14141">
        <v>1776</v>
      </c>
      <c r="S14141">
        <v>35</v>
      </c>
      <c r="T14141">
        <v>1810</v>
      </c>
      <c r="U14141" t="s">
        <v>29</v>
      </c>
    </row>
    <row r="14142" spans="1:21" x14ac:dyDescent="0.25">
      <c r="A14142" t="s">
        <v>22702</v>
      </c>
      <c r="B14142" t="s">
        <v>2731</v>
      </c>
      <c r="C14142" s="3">
        <v>45086.825057870374</v>
      </c>
      <c r="D14142" s="3">
        <v>45086.850821759261</v>
      </c>
      <c r="E14142" s="4">
        <v>45086</v>
      </c>
      <c r="F14142">
        <v>53.349015999999999</v>
      </c>
      <c r="G14142">
        <v>53.349015999999999</v>
      </c>
      <c r="H14142">
        <v>108.206971</v>
      </c>
      <c r="I14142">
        <v>108.206971</v>
      </c>
      <c r="J14142" t="s">
        <v>22700</v>
      </c>
      <c r="K14142" s="1" t="str">
        <f t="shared" si="221"/>
        <v>mtn0609</v>
      </c>
      <c r="L14142" s="5" t="s">
        <v>22703</v>
      </c>
      <c r="M14142">
        <v>654.79</v>
      </c>
      <c r="N14142">
        <v>5.6753</v>
      </c>
      <c r="O14142">
        <v>1.32649909689981</v>
      </c>
      <c r="P14142" t="s">
        <v>863</v>
      </c>
      <c r="Q14142">
        <v>669</v>
      </c>
      <c r="R14142">
        <v>1376</v>
      </c>
      <c r="S14142">
        <v>61</v>
      </c>
      <c r="T14142">
        <v>1436</v>
      </c>
      <c r="U14142" t="s">
        <v>29</v>
      </c>
    </row>
    <row r="14143" spans="1:21" x14ac:dyDescent="0.25">
      <c r="A14143" t="s">
        <v>29605</v>
      </c>
      <c r="B14143" t="s">
        <v>2731</v>
      </c>
      <c r="C14143" s="3">
        <v>45078.452719907407</v>
      </c>
      <c r="D14143" s="3">
        <v>45078.487812500003</v>
      </c>
      <c r="E14143" s="4">
        <v>45078</v>
      </c>
      <c r="F14143" s="1">
        <v>51.604999999999997</v>
      </c>
      <c r="G14143" t="s">
        <v>27</v>
      </c>
      <c r="H14143" s="1">
        <v>104.73333333333333</v>
      </c>
      <c r="I14143" t="s">
        <v>27</v>
      </c>
      <c r="J14143" t="s">
        <v>23126</v>
      </c>
      <c r="K14143" s="1" t="str">
        <f t="shared" si="221"/>
        <v>mtsg0601</v>
      </c>
      <c r="L14143" s="5" t="s">
        <v>23020</v>
      </c>
      <c r="M14143">
        <v>1105.403</v>
      </c>
      <c r="N14143">
        <v>3.6057999999999999</v>
      </c>
      <c r="O14143">
        <v>1.5736450568262299</v>
      </c>
      <c r="P14143" t="s">
        <v>863</v>
      </c>
      <c r="Q14143">
        <v>543</v>
      </c>
      <c r="R14143">
        <v>1986</v>
      </c>
      <c r="S14143">
        <v>41</v>
      </c>
      <c r="T14143">
        <v>2026</v>
      </c>
      <c r="U14143" t="s">
        <v>29</v>
      </c>
    </row>
    <row r="14144" spans="1:21" x14ac:dyDescent="0.25">
      <c r="A14144" t="s">
        <v>32372</v>
      </c>
      <c r="B14144" t="s">
        <v>2731</v>
      </c>
      <c r="C14144" s="3">
        <v>45082.679247685184</v>
      </c>
      <c r="D14144" s="3">
        <v>45082.743020833332</v>
      </c>
      <c r="E14144" s="4">
        <v>45082</v>
      </c>
      <c r="F14144" s="1">
        <v>52.896516666666663</v>
      </c>
      <c r="G14144" t="s">
        <v>27</v>
      </c>
      <c r="H14144" s="1">
        <v>107.52894999999999</v>
      </c>
      <c r="I14144" t="s">
        <v>27</v>
      </c>
      <c r="J14144" t="s">
        <v>22340</v>
      </c>
      <c r="K14144" s="1" t="str">
        <f t="shared" si="221"/>
        <v>mut0605</v>
      </c>
      <c r="L14144" s="5" t="s">
        <v>23474</v>
      </c>
      <c r="M14144">
        <v>1564.175</v>
      </c>
      <c r="N14144">
        <v>9.3760999999999992</v>
      </c>
      <c r="O14144">
        <v>0.95373867670046097</v>
      </c>
      <c r="P14144" t="s">
        <v>863</v>
      </c>
      <c r="Q14144">
        <v>578</v>
      </c>
      <c r="R14144">
        <v>2756</v>
      </c>
      <c r="S14144">
        <v>53</v>
      </c>
      <c r="T14144">
        <v>2808</v>
      </c>
      <c r="U14144" t="s">
        <v>29</v>
      </c>
    </row>
    <row r="14145" spans="1:21" x14ac:dyDescent="0.25">
      <c r="A14145" t="s">
        <v>32373</v>
      </c>
      <c r="B14145" t="s">
        <v>2731</v>
      </c>
      <c r="C14145" s="3">
        <v>45082.747673611113</v>
      </c>
      <c r="D14145" s="3">
        <v>45082.753101851849</v>
      </c>
      <c r="E14145" t="s">
        <v>845</v>
      </c>
      <c r="F14145" s="1">
        <v>52.896516666666663</v>
      </c>
      <c r="G14145" t="s">
        <v>27</v>
      </c>
      <c r="H14145" s="1">
        <v>107.52894999999999</v>
      </c>
      <c r="I14145" t="s">
        <v>27</v>
      </c>
      <c r="J14145" t="s">
        <v>32371</v>
      </c>
      <c r="K14145" s="1" t="str">
        <f t="shared" si="221"/>
        <v>mut0605_25</v>
      </c>
      <c r="L14145" s="5" t="s">
        <v>23474</v>
      </c>
      <c r="M14145">
        <v>31.337</v>
      </c>
      <c r="N14145">
        <v>3.4097</v>
      </c>
      <c r="O14145">
        <v>0.98078549088441003</v>
      </c>
      <c r="P14145" t="s">
        <v>863</v>
      </c>
      <c r="Q14145">
        <v>0</v>
      </c>
      <c r="R14145">
        <v>412</v>
      </c>
      <c r="S14145">
        <v>83</v>
      </c>
      <c r="T14145">
        <v>494</v>
      </c>
      <c r="U14145" t="s">
        <v>29</v>
      </c>
    </row>
    <row r="14146" spans="1:21" x14ac:dyDescent="0.25">
      <c r="A14146" t="s">
        <v>32011</v>
      </c>
      <c r="B14146" t="s">
        <v>2731</v>
      </c>
      <c r="C14146" s="3">
        <v>45081.974560185183</v>
      </c>
      <c r="D14146" s="3">
        <v>45082.020150462966</v>
      </c>
      <c r="E14146" s="4">
        <v>45082</v>
      </c>
      <c r="F14146" s="1">
        <v>52.793666666666667</v>
      </c>
      <c r="G14146" t="s">
        <v>27</v>
      </c>
      <c r="H14146" s="1">
        <v>107.1198</v>
      </c>
      <c r="I14146" t="s">
        <v>27</v>
      </c>
      <c r="J14146" t="s">
        <v>23789</v>
      </c>
      <c r="K14146" s="1" t="str">
        <f t="shared" si="221"/>
        <v>mvb0605</v>
      </c>
      <c r="L14146" s="5" t="s">
        <v>23774</v>
      </c>
      <c r="M14146">
        <v>1375.1980000000001</v>
      </c>
      <c r="N14146">
        <v>6.5789</v>
      </c>
      <c r="O14146">
        <v>0.60089079325155403</v>
      </c>
      <c r="P14146" t="s">
        <v>863</v>
      </c>
      <c r="Q14146">
        <v>565</v>
      </c>
      <c r="R14146">
        <v>2466</v>
      </c>
      <c r="S14146">
        <v>54</v>
      </c>
      <c r="T14146">
        <v>2519</v>
      </c>
      <c r="U14146" t="s">
        <v>29</v>
      </c>
    </row>
    <row r="14147" spans="1:21" x14ac:dyDescent="0.25">
      <c r="A14147" t="s">
        <v>16011</v>
      </c>
      <c r="B14147" t="s">
        <v>2731</v>
      </c>
      <c r="C14147" s="3">
        <v>45090.303749999999</v>
      </c>
      <c r="D14147" s="3">
        <v>45090.325729166667</v>
      </c>
      <c r="E14147" s="4">
        <v>45090</v>
      </c>
      <c r="F14147">
        <v>53.349015999999999</v>
      </c>
      <c r="G14147">
        <v>53.349015999999999</v>
      </c>
      <c r="H14147">
        <v>108.206971</v>
      </c>
      <c r="I14147">
        <v>108.206971</v>
      </c>
      <c r="J14147" t="s">
        <v>15865</v>
      </c>
      <c r="K14147" s="1" t="str">
        <f t="shared" si="221"/>
        <v>mAcR0613</v>
      </c>
      <c r="L14147" s="5" t="s">
        <v>15867</v>
      </c>
      <c r="M14147">
        <v>408.649</v>
      </c>
      <c r="N14147">
        <v>3.8159999999999998</v>
      </c>
      <c r="O14147">
        <v>0.66609767722395496</v>
      </c>
      <c r="P14147" t="s">
        <v>863</v>
      </c>
      <c r="Q14147">
        <v>257</v>
      </c>
      <c r="R14147">
        <v>995</v>
      </c>
      <c r="S14147">
        <v>62</v>
      </c>
      <c r="T14147">
        <v>1056</v>
      </c>
      <c r="U14147" t="s">
        <v>29</v>
      </c>
    </row>
    <row r="14148" spans="1:21" x14ac:dyDescent="0.25">
      <c r="A14148" t="s">
        <v>16329</v>
      </c>
      <c r="B14148" t="s">
        <v>2731</v>
      </c>
      <c r="C14148" s="3">
        <v>45090.652743055558</v>
      </c>
      <c r="D14148" s="3">
        <v>45090.669583333336</v>
      </c>
      <c r="E14148" s="4">
        <v>45090</v>
      </c>
      <c r="F14148">
        <v>53.349015999999999</v>
      </c>
      <c r="G14148">
        <v>53.349015999999999</v>
      </c>
      <c r="H14148">
        <v>108.206971</v>
      </c>
      <c r="I14148">
        <v>108.206971</v>
      </c>
      <c r="J14148" t="s">
        <v>16330</v>
      </c>
      <c r="K14148" s="1" t="str">
        <f t="shared" si="221"/>
        <v>mArKh0613</v>
      </c>
      <c r="L14148" s="5" t="s">
        <v>16322</v>
      </c>
      <c r="M14148">
        <v>337.9</v>
      </c>
      <c r="N14148">
        <v>7.5400999999999998</v>
      </c>
      <c r="O14148">
        <v>0.68471730437245304</v>
      </c>
      <c r="P14148" t="s">
        <v>863</v>
      </c>
      <c r="Q14148">
        <v>109</v>
      </c>
      <c r="R14148">
        <v>821</v>
      </c>
      <c r="S14148">
        <v>53</v>
      </c>
      <c r="T14148">
        <v>873</v>
      </c>
      <c r="U14148" t="s">
        <v>29</v>
      </c>
    </row>
    <row r="14149" spans="1:21" x14ac:dyDescent="0.25">
      <c r="A14149" t="s">
        <v>31892</v>
      </c>
      <c r="B14149" t="s">
        <v>2731</v>
      </c>
      <c r="C14149" s="3">
        <v>45081.829328703701</v>
      </c>
      <c r="D14149" s="3">
        <v>45081.868645833332</v>
      </c>
      <c r="E14149" s="4">
        <v>45081</v>
      </c>
      <c r="F14149" s="1">
        <v>52.663216666666663</v>
      </c>
      <c r="G14149" t="s">
        <v>27</v>
      </c>
      <c r="H14149" s="1">
        <v>106.85105</v>
      </c>
      <c r="I14149" t="s">
        <v>27</v>
      </c>
      <c r="J14149" t="s">
        <v>16192</v>
      </c>
      <c r="K14149" s="1" t="str">
        <f t="shared" si="221"/>
        <v>mAS0604</v>
      </c>
      <c r="L14149" s="5" t="s">
        <v>16345</v>
      </c>
      <c r="M14149">
        <v>1165.2639999999999</v>
      </c>
      <c r="N14149">
        <v>9.7050000000000001</v>
      </c>
      <c r="O14149">
        <v>0.43690894782524098</v>
      </c>
      <c r="P14149" t="s">
        <v>863</v>
      </c>
      <c r="Q14149">
        <v>634</v>
      </c>
      <c r="R14149">
        <v>2285</v>
      </c>
      <c r="S14149">
        <v>57</v>
      </c>
      <c r="T14149">
        <v>2341</v>
      </c>
      <c r="U14149" t="s">
        <v>29</v>
      </c>
    </row>
    <row r="14150" spans="1:21" x14ac:dyDescent="0.25">
      <c r="A14150" t="s">
        <v>31893</v>
      </c>
      <c r="B14150" t="s">
        <v>2731</v>
      </c>
      <c r="C14150" s="3">
        <v>45081.894375000003</v>
      </c>
      <c r="D14150" s="3">
        <v>45081.899872685186</v>
      </c>
      <c r="E14150" t="s">
        <v>845</v>
      </c>
      <c r="F14150" s="1">
        <v>52.663216666666663</v>
      </c>
      <c r="G14150" t="s">
        <v>27</v>
      </c>
      <c r="H14150" s="1">
        <v>106.85105</v>
      </c>
      <c r="I14150" t="s">
        <v>27</v>
      </c>
      <c r="J14150" t="s">
        <v>31894</v>
      </c>
      <c r="K14150" s="1" t="str">
        <f t="shared" si="221"/>
        <v>mAS0604_25</v>
      </c>
      <c r="L14150" s="5" t="s">
        <v>16345</v>
      </c>
      <c r="M14150">
        <v>31.288</v>
      </c>
      <c r="N14150">
        <v>5.9474999999999998</v>
      </c>
      <c r="O14150">
        <v>0.40014584187847002</v>
      </c>
      <c r="P14150" t="s">
        <v>863</v>
      </c>
      <c r="Q14150">
        <v>7</v>
      </c>
      <c r="R14150">
        <v>327</v>
      </c>
      <c r="S14150">
        <v>55</v>
      </c>
      <c r="T14150">
        <v>381</v>
      </c>
      <c r="U14150" t="s">
        <v>29</v>
      </c>
    </row>
    <row r="14151" spans="1:21" x14ac:dyDescent="0.25">
      <c r="A14151" t="s">
        <v>16772</v>
      </c>
      <c r="B14151" t="s">
        <v>2731</v>
      </c>
      <c r="C14151" s="3">
        <v>45089.719201388885</v>
      </c>
      <c r="D14151" s="3">
        <v>45089.731608796297</v>
      </c>
      <c r="E14151" s="4">
        <v>45089</v>
      </c>
      <c r="F14151">
        <v>53.349015999999999</v>
      </c>
      <c r="G14151">
        <v>53.349015999999999</v>
      </c>
      <c r="H14151">
        <v>108.206971</v>
      </c>
      <c r="I14151">
        <v>108.206971</v>
      </c>
      <c r="J14151" t="s">
        <v>16760</v>
      </c>
      <c r="K14151" s="1" t="str">
        <f t="shared" si="221"/>
        <v>mBarGul0612</v>
      </c>
      <c r="L14151" s="5" t="s">
        <v>16773</v>
      </c>
      <c r="M14151">
        <v>159.80799999999999</v>
      </c>
      <c r="N14151">
        <v>3.734</v>
      </c>
      <c r="O14151">
        <v>0.61916618984037697</v>
      </c>
      <c r="P14151" t="s">
        <v>863</v>
      </c>
      <c r="Q14151">
        <v>0</v>
      </c>
      <c r="R14151">
        <v>599</v>
      </c>
      <c r="S14151">
        <v>80</v>
      </c>
      <c r="T14151">
        <v>678</v>
      </c>
      <c r="U14151" t="s">
        <v>29</v>
      </c>
    </row>
    <row r="14152" spans="1:21" x14ac:dyDescent="0.25">
      <c r="A14152" t="s">
        <v>16891</v>
      </c>
      <c r="B14152" t="s">
        <v>2731</v>
      </c>
      <c r="C14152" s="3">
        <v>45086.355162037034</v>
      </c>
      <c r="D14152" s="3">
        <v>45086.383923611109</v>
      </c>
      <c r="E14152" s="4">
        <v>45086</v>
      </c>
      <c r="F14152">
        <v>53.349015999999999</v>
      </c>
      <c r="G14152">
        <v>53.349015999999999</v>
      </c>
      <c r="H14152">
        <v>108.206971</v>
      </c>
      <c r="I14152">
        <v>108.206971</v>
      </c>
      <c r="J14152" t="s">
        <v>16892</v>
      </c>
      <c r="K14152" s="1" t="str">
        <f t="shared" si="221"/>
        <v>mBT0609</v>
      </c>
      <c r="L14152" s="5" t="s">
        <v>16893</v>
      </c>
      <c r="M14152">
        <v>803.50400000000002</v>
      </c>
      <c r="N14152">
        <v>3.0785999999999998</v>
      </c>
      <c r="O14152">
        <v>1.8995589077530699</v>
      </c>
      <c r="P14152" t="s">
        <v>863</v>
      </c>
      <c r="Q14152">
        <v>653</v>
      </c>
      <c r="R14152">
        <v>1601</v>
      </c>
      <c r="S14152">
        <v>75</v>
      </c>
      <c r="T14152">
        <v>1675</v>
      </c>
      <c r="U14152" t="s">
        <v>29</v>
      </c>
    </row>
    <row r="14153" spans="1:21" x14ac:dyDescent="0.25">
      <c r="A14153" t="s">
        <v>17212</v>
      </c>
      <c r="B14153" t="s">
        <v>2731</v>
      </c>
      <c r="C14153" s="3">
        <v>45085.345243055555</v>
      </c>
      <c r="D14153" s="3">
        <v>45085.384444444448</v>
      </c>
      <c r="E14153" s="4">
        <v>45085</v>
      </c>
      <c r="F14153">
        <v>53.349015999999999</v>
      </c>
      <c r="G14153">
        <v>53.349015999999999</v>
      </c>
      <c r="H14153">
        <v>108.206971</v>
      </c>
      <c r="I14153">
        <v>108.206971</v>
      </c>
      <c r="J14153" t="s">
        <v>17213</v>
      </c>
      <c r="K14153" s="1" t="str">
        <f t="shared" si="221"/>
        <v>mChK0608</v>
      </c>
      <c r="L14153" s="5" t="s">
        <v>17214</v>
      </c>
      <c r="M14153">
        <v>889.58100000000002</v>
      </c>
      <c r="N14153">
        <v>6.6261999999999999</v>
      </c>
      <c r="O14153">
        <v>2.15188370641039</v>
      </c>
      <c r="P14153" t="s">
        <v>863</v>
      </c>
      <c r="Q14153">
        <v>677</v>
      </c>
      <c r="R14153">
        <v>1748</v>
      </c>
      <c r="S14153">
        <v>21</v>
      </c>
      <c r="T14153">
        <v>1768</v>
      </c>
      <c r="U14153" t="s">
        <v>29</v>
      </c>
    </row>
    <row r="14154" spans="1:21" x14ac:dyDescent="0.25">
      <c r="A14154" t="s">
        <v>31629</v>
      </c>
      <c r="B14154" t="s">
        <v>2731</v>
      </c>
      <c r="C14154" s="3">
        <v>45080.778865740744</v>
      </c>
      <c r="D14154" s="3">
        <v>45080.827905092592</v>
      </c>
      <c r="E14154" s="4">
        <v>45080</v>
      </c>
      <c r="F14154" s="1">
        <v>52.237366666666667</v>
      </c>
      <c r="G14154" t="s">
        <v>27</v>
      </c>
      <c r="H14154" s="1">
        <v>105.80783333333333</v>
      </c>
      <c r="I14154" t="s">
        <v>27</v>
      </c>
      <c r="J14154" t="s">
        <v>17645</v>
      </c>
      <c r="K14154" s="1" t="str">
        <f t="shared" si="221"/>
        <v>mdPes0603</v>
      </c>
      <c r="L14154" s="5" t="s">
        <v>17720</v>
      </c>
      <c r="M14154">
        <v>976.00800000000004</v>
      </c>
      <c r="N14154">
        <v>3.2635000000000001</v>
      </c>
      <c r="O14154">
        <v>0.84433152564896496</v>
      </c>
      <c r="P14154" t="s">
        <v>863</v>
      </c>
      <c r="Q14154">
        <v>584</v>
      </c>
      <c r="R14154">
        <v>1843</v>
      </c>
      <c r="S14154">
        <v>85</v>
      </c>
      <c r="T14154">
        <v>1927</v>
      </c>
      <c r="U14154" t="s">
        <v>29</v>
      </c>
    </row>
    <row r="14155" spans="1:21" x14ac:dyDescent="0.25">
      <c r="A14155" t="s">
        <v>17936</v>
      </c>
      <c r="B14155" t="s">
        <v>2731</v>
      </c>
      <c r="C14155" s="3">
        <v>45084.434201388889</v>
      </c>
      <c r="D14155" s="3">
        <v>45084.463252314818</v>
      </c>
      <c r="E14155" s="4">
        <v>45084</v>
      </c>
      <c r="F14155">
        <v>53.349015999999999</v>
      </c>
      <c r="G14155">
        <v>53.349015999999999</v>
      </c>
      <c r="H14155">
        <v>108.206971</v>
      </c>
      <c r="I14155">
        <v>108.206971</v>
      </c>
      <c r="J14155" t="s">
        <v>17937</v>
      </c>
      <c r="K14155" s="1" t="str">
        <f t="shared" si="221"/>
        <v>mdZS0607</v>
      </c>
      <c r="L14155" s="5" t="s">
        <v>17938</v>
      </c>
      <c r="M14155">
        <v>897.65</v>
      </c>
      <c r="N14155">
        <v>7.0640999999999998</v>
      </c>
      <c r="O14155">
        <v>1.5845523467762399</v>
      </c>
      <c r="P14155" t="s">
        <v>863</v>
      </c>
      <c r="Q14155">
        <v>655</v>
      </c>
      <c r="R14155">
        <v>1718</v>
      </c>
      <c r="S14155">
        <v>34</v>
      </c>
      <c r="T14155">
        <v>1751</v>
      </c>
      <c r="U14155" t="s">
        <v>29</v>
      </c>
    </row>
    <row r="14156" spans="1:21" x14ac:dyDescent="0.25">
      <c r="A14156" t="s">
        <v>18055</v>
      </c>
      <c r="B14156" t="s">
        <v>2731</v>
      </c>
      <c r="C14156" s="3">
        <v>45084.805925925924</v>
      </c>
      <c r="D14156" s="3">
        <v>45084.842106481483</v>
      </c>
      <c r="E14156" s="4">
        <v>45084</v>
      </c>
      <c r="F14156">
        <v>53.349015999999999</v>
      </c>
      <c r="G14156">
        <v>53.349015999999999</v>
      </c>
      <c r="H14156">
        <v>108.206971</v>
      </c>
      <c r="I14156">
        <v>108.206971</v>
      </c>
      <c r="J14156" t="s">
        <v>9506</v>
      </c>
      <c r="K14156" s="1" t="str">
        <f t="shared" si="221"/>
        <v>mED0607</v>
      </c>
      <c r="L14156" s="5" t="s">
        <v>18056</v>
      </c>
      <c r="M14156">
        <v>859.39800000000002</v>
      </c>
      <c r="N14156">
        <v>2.7913999999999999</v>
      </c>
      <c r="O14156">
        <v>1.7906888618302399</v>
      </c>
      <c r="P14156" t="s">
        <v>863</v>
      </c>
      <c r="Q14156">
        <v>598</v>
      </c>
      <c r="R14156">
        <v>1601</v>
      </c>
      <c r="S14156">
        <v>76</v>
      </c>
      <c r="T14156">
        <v>1676</v>
      </c>
      <c r="U14156" t="s">
        <v>29</v>
      </c>
    </row>
    <row r="14157" spans="1:21" x14ac:dyDescent="0.25">
      <c r="A14157" t="s">
        <v>18057</v>
      </c>
      <c r="B14157" t="s">
        <v>2731</v>
      </c>
      <c r="C14157" s="3">
        <v>45084.852025462962</v>
      </c>
      <c r="D14157" s="3">
        <v>45084.862581018519</v>
      </c>
      <c r="E14157" t="s">
        <v>845</v>
      </c>
      <c r="F14157">
        <v>53.349015999999999</v>
      </c>
      <c r="G14157">
        <v>53.349015999999999</v>
      </c>
      <c r="H14157">
        <v>108.206971</v>
      </c>
      <c r="I14157">
        <v>108.206971</v>
      </c>
      <c r="J14157" t="s">
        <v>9506</v>
      </c>
      <c r="K14157" s="1" t="str">
        <f t="shared" si="221"/>
        <v>mED0607_25</v>
      </c>
      <c r="L14157" s="5" t="s">
        <v>18056</v>
      </c>
      <c r="M14157">
        <v>31.222999999999999</v>
      </c>
      <c r="N14157">
        <v>3.2597999999999998</v>
      </c>
      <c r="O14157">
        <v>1.7916284035104899</v>
      </c>
      <c r="P14157" t="s">
        <v>863</v>
      </c>
      <c r="Q14157">
        <v>0</v>
      </c>
      <c r="R14157">
        <v>340</v>
      </c>
      <c r="S14157">
        <v>38</v>
      </c>
      <c r="T14157">
        <v>377</v>
      </c>
      <c r="U14157" t="s">
        <v>29</v>
      </c>
    </row>
    <row r="14158" spans="1:21" x14ac:dyDescent="0.25">
      <c r="A14158" t="s">
        <v>31766</v>
      </c>
      <c r="B14158" t="s">
        <v>2731</v>
      </c>
      <c r="C14158" s="3">
        <v>45081.311412037037</v>
      </c>
      <c r="D14158" s="3">
        <v>45081.339606481481</v>
      </c>
      <c r="E14158" s="4">
        <v>45081</v>
      </c>
      <c r="F14158" s="1">
        <v>52.469250000000002</v>
      </c>
      <c r="G14158" t="s">
        <v>27</v>
      </c>
      <c r="H14158" s="1">
        <v>106.28798333333333</v>
      </c>
      <c r="I14158" t="s">
        <v>27</v>
      </c>
      <c r="J14158" t="s">
        <v>31767</v>
      </c>
      <c r="K14158" s="1" t="str">
        <f t="shared" si="221"/>
        <v>mGK0604</v>
      </c>
      <c r="L14158" s="5" t="s">
        <v>18484</v>
      </c>
      <c r="M14158">
        <v>538.21799999999996</v>
      </c>
      <c r="N14158">
        <v>4.5126999999999997</v>
      </c>
      <c r="O14158">
        <v>0.61563244790749705</v>
      </c>
      <c r="P14158" t="s">
        <v>863</v>
      </c>
      <c r="Q14158">
        <v>516</v>
      </c>
      <c r="R14158">
        <v>1157</v>
      </c>
      <c r="S14158">
        <v>161</v>
      </c>
      <c r="T14158">
        <v>1317</v>
      </c>
      <c r="U14158" t="s">
        <v>29</v>
      </c>
    </row>
    <row r="14159" spans="1:21" x14ac:dyDescent="0.25">
      <c r="A14159" t="s">
        <v>31554</v>
      </c>
      <c r="B14159" t="s">
        <v>2731</v>
      </c>
      <c r="C14159" s="3">
        <v>45080.606874999998</v>
      </c>
      <c r="D14159" s="3">
        <v>45080.638391203705</v>
      </c>
      <c r="E14159" s="4">
        <v>45080</v>
      </c>
      <c r="F14159" s="1">
        <v>51.918666666666667</v>
      </c>
      <c r="G14159" t="s">
        <v>27</v>
      </c>
      <c r="H14159" s="1">
        <v>105.63823333333333</v>
      </c>
      <c r="I14159" t="s">
        <v>27</v>
      </c>
      <c r="J14159" t="s">
        <v>14781</v>
      </c>
      <c r="K14159" s="1" t="str">
        <f t="shared" si="221"/>
        <v>mGoBa0603</v>
      </c>
      <c r="L14159" s="5" t="s">
        <v>18660</v>
      </c>
      <c r="M14159">
        <v>1302.886</v>
      </c>
      <c r="N14159">
        <v>3.6233</v>
      </c>
      <c r="O14159">
        <v>0.88048236866802998</v>
      </c>
      <c r="P14159" t="s">
        <v>863</v>
      </c>
      <c r="Q14159">
        <v>600</v>
      </c>
      <c r="R14159">
        <v>2425</v>
      </c>
      <c r="S14159">
        <v>62</v>
      </c>
      <c r="T14159">
        <v>2486</v>
      </c>
      <c r="U14159" t="s">
        <v>29</v>
      </c>
    </row>
    <row r="14160" spans="1:21" x14ac:dyDescent="0.25">
      <c r="A14160" t="s">
        <v>18991</v>
      </c>
      <c r="B14160" t="s">
        <v>2731</v>
      </c>
      <c r="C14160" s="3">
        <v>45088.686400462961</v>
      </c>
      <c r="D14160" s="3">
        <v>45088.691747685189</v>
      </c>
      <c r="E14160" s="4">
        <v>45088</v>
      </c>
      <c r="F14160">
        <v>53.349015999999999</v>
      </c>
      <c r="G14160">
        <v>53.349015999999999</v>
      </c>
      <c r="H14160">
        <v>108.206971</v>
      </c>
      <c r="I14160">
        <v>108.206971</v>
      </c>
      <c r="J14160" t="s">
        <v>18992</v>
      </c>
      <c r="K14160" s="1" t="str">
        <f t="shared" si="221"/>
        <v>midChivGu0611</v>
      </c>
      <c r="L14160" s="5" t="s">
        <v>18993</v>
      </c>
      <c r="M14160">
        <v>6.1319999999999997</v>
      </c>
      <c r="N14160">
        <v>11.798</v>
      </c>
      <c r="O14160" t="s">
        <v>27</v>
      </c>
      <c r="P14160" t="s">
        <v>863</v>
      </c>
      <c r="Q14160">
        <v>0</v>
      </c>
      <c r="R14160">
        <v>270</v>
      </c>
      <c r="S14160">
        <v>69</v>
      </c>
      <c r="T14160">
        <v>338</v>
      </c>
      <c r="U14160" t="s">
        <v>29</v>
      </c>
    </row>
    <row r="14161" spans="1:21" x14ac:dyDescent="0.25">
      <c r="A14161" t="s">
        <v>29511</v>
      </c>
      <c r="B14161" t="s">
        <v>2731</v>
      </c>
      <c r="C14161" s="3">
        <v>45078.350092592591</v>
      </c>
      <c r="D14161" s="3">
        <v>45078.383136574077</v>
      </c>
      <c r="E14161" s="4">
        <v>45078</v>
      </c>
      <c r="F14161" s="1">
        <v>51.64575</v>
      </c>
      <c r="G14161" t="s">
        <v>27</v>
      </c>
      <c r="H14161" s="1">
        <v>104.43186666666666</v>
      </c>
      <c r="I14161" t="s">
        <v>27</v>
      </c>
      <c r="J14161" t="s">
        <v>19048</v>
      </c>
      <c r="K14161" s="1" t="str">
        <f t="shared" si="221"/>
        <v>mIM0601</v>
      </c>
      <c r="L14161" s="5" t="s">
        <v>19042</v>
      </c>
      <c r="M14161">
        <v>1298.154</v>
      </c>
      <c r="N14161">
        <v>8.1881000000000004</v>
      </c>
      <c r="O14161">
        <v>1.41636095929246</v>
      </c>
      <c r="P14161" t="s">
        <v>863</v>
      </c>
      <c r="Q14161">
        <v>608</v>
      </c>
      <c r="R14161">
        <v>2396</v>
      </c>
      <c r="S14161">
        <v>78</v>
      </c>
      <c r="T14161">
        <v>2473</v>
      </c>
      <c r="U14161" t="s">
        <v>29</v>
      </c>
    </row>
    <row r="14162" spans="1:21" x14ac:dyDescent="0.25">
      <c r="A14162" t="s">
        <v>19362</v>
      </c>
      <c r="B14162" t="s">
        <v>2731</v>
      </c>
      <c r="C14162" s="3">
        <v>45085.559513888889</v>
      </c>
      <c r="D14162" s="3">
        <v>45085.586759259262</v>
      </c>
      <c r="E14162" s="4">
        <v>45085</v>
      </c>
      <c r="F14162">
        <v>53.349015999999999</v>
      </c>
      <c r="G14162">
        <v>53.349015999999999</v>
      </c>
      <c r="H14162">
        <v>108.206971</v>
      </c>
      <c r="I14162">
        <v>108.206971</v>
      </c>
      <c r="J14162" t="s">
        <v>19363</v>
      </c>
      <c r="K14162" s="1" t="str">
        <f t="shared" si="221"/>
        <v>mKA0608</v>
      </c>
      <c r="L14162" s="5" t="s">
        <v>19364</v>
      </c>
      <c r="M14162">
        <v>764.26300000000003</v>
      </c>
      <c r="N14162">
        <v>3.0766</v>
      </c>
      <c r="O14162">
        <v>2.1517431687992801</v>
      </c>
      <c r="P14162" t="s">
        <v>863</v>
      </c>
      <c r="Q14162">
        <v>620</v>
      </c>
      <c r="R14162">
        <v>1470</v>
      </c>
      <c r="S14162">
        <v>45</v>
      </c>
      <c r="T14162">
        <v>1514</v>
      </c>
      <c r="U14162" t="s">
        <v>29</v>
      </c>
    </row>
    <row r="14163" spans="1:21" x14ac:dyDescent="0.25">
      <c r="A14163" t="s">
        <v>19752</v>
      </c>
      <c r="B14163" t="s">
        <v>2731</v>
      </c>
      <c r="C14163" s="3">
        <v>45083.788715277777</v>
      </c>
      <c r="D14163" s="3">
        <v>45083.850405092591</v>
      </c>
      <c r="E14163" s="4">
        <v>45083</v>
      </c>
      <c r="F14163">
        <v>53.349015999999999</v>
      </c>
      <c r="G14163">
        <v>53.349015999999999</v>
      </c>
      <c r="H14163">
        <v>108.206971</v>
      </c>
      <c r="I14163">
        <v>108.206971</v>
      </c>
      <c r="J14163" t="s">
        <v>18811</v>
      </c>
      <c r="K14163" s="1" t="str">
        <f t="shared" si="221"/>
        <v>mKhKr0606</v>
      </c>
      <c r="L14163" s="5" t="s">
        <v>19750</v>
      </c>
      <c r="M14163">
        <v>1576.9390000000001</v>
      </c>
      <c r="N14163">
        <v>9.4331999999999994</v>
      </c>
      <c r="O14163">
        <v>1.00462508945519</v>
      </c>
      <c r="P14163" t="s">
        <v>863</v>
      </c>
      <c r="Q14163">
        <v>721</v>
      </c>
      <c r="R14163">
        <v>3088</v>
      </c>
      <c r="S14163">
        <v>40</v>
      </c>
      <c r="T14163">
        <v>3127</v>
      </c>
      <c r="U14163" t="s">
        <v>29</v>
      </c>
    </row>
    <row r="14164" spans="1:21" x14ac:dyDescent="0.25">
      <c r="A14164" t="s">
        <v>31655</v>
      </c>
      <c r="B14164" t="s">
        <v>2731</v>
      </c>
      <c r="C14164" s="3">
        <v>45080.896296296298</v>
      </c>
      <c r="D14164" s="3">
        <v>45080.91138888889</v>
      </c>
      <c r="E14164" s="4">
        <v>45080</v>
      </c>
      <c r="F14164" s="1">
        <v>52.344316666666664</v>
      </c>
      <c r="G14164" t="s">
        <v>27</v>
      </c>
      <c r="H14164" s="1">
        <v>106.06468333333333</v>
      </c>
      <c r="I14164" t="s">
        <v>27</v>
      </c>
      <c r="J14164" t="s">
        <v>19853</v>
      </c>
      <c r="K14164" s="1" t="str">
        <f t="shared" si="221"/>
        <v>mKhKrYa0603</v>
      </c>
      <c r="L14164" s="5" t="s">
        <v>31654</v>
      </c>
      <c r="M14164">
        <v>257.428</v>
      </c>
      <c r="N14164">
        <v>3.3210000000000002</v>
      </c>
      <c r="O14164">
        <v>1.0841487386826001</v>
      </c>
      <c r="P14164" t="s">
        <v>863</v>
      </c>
      <c r="Q14164">
        <v>35</v>
      </c>
      <c r="R14164">
        <v>789</v>
      </c>
      <c r="S14164">
        <v>91</v>
      </c>
      <c r="T14164">
        <v>879</v>
      </c>
      <c r="U14164" t="s">
        <v>29</v>
      </c>
    </row>
    <row r="14165" spans="1:21" x14ac:dyDescent="0.25">
      <c r="A14165" t="s">
        <v>31348</v>
      </c>
      <c r="B14165" t="s">
        <v>2731</v>
      </c>
      <c r="C14165" s="3">
        <v>45079.747824074075</v>
      </c>
      <c r="D14165" s="3">
        <v>45079.793692129628</v>
      </c>
      <c r="E14165" s="4">
        <v>45079</v>
      </c>
      <c r="F14165" s="1">
        <v>51.7776</v>
      </c>
      <c r="G14165" t="s">
        <v>27</v>
      </c>
      <c r="H14165" s="1">
        <v>105.37413333333333</v>
      </c>
      <c r="I14165" t="s">
        <v>27</v>
      </c>
      <c r="J14165" t="s">
        <v>19934</v>
      </c>
      <c r="K14165" s="1" t="str">
        <f t="shared" si="221"/>
        <v>mKM0602</v>
      </c>
      <c r="L14165" s="5" t="s">
        <v>19930</v>
      </c>
      <c r="M14165">
        <v>1434.671</v>
      </c>
      <c r="N14165">
        <v>3.0935000000000001</v>
      </c>
      <c r="O14165">
        <v>1.2633039518667499</v>
      </c>
      <c r="P14165" t="s">
        <v>863</v>
      </c>
      <c r="Q14165">
        <v>594</v>
      </c>
      <c r="R14165">
        <v>2681</v>
      </c>
      <c r="S14165">
        <v>82</v>
      </c>
      <c r="T14165">
        <v>2762</v>
      </c>
      <c r="U14165" t="s">
        <v>29</v>
      </c>
    </row>
    <row r="14166" spans="1:21" x14ac:dyDescent="0.25">
      <c r="A14166" t="s">
        <v>31349</v>
      </c>
      <c r="B14166" t="s">
        <v>2731</v>
      </c>
      <c r="C14166" s="3">
        <v>45079.830277777779</v>
      </c>
      <c r="D14166" s="3">
        <v>45079.836180555554</v>
      </c>
      <c r="E14166" t="s">
        <v>845</v>
      </c>
      <c r="F14166" s="1">
        <v>51.7776</v>
      </c>
      <c r="G14166" t="s">
        <v>27</v>
      </c>
      <c r="H14166" s="1">
        <v>105.37413333333333</v>
      </c>
      <c r="I14166" t="s">
        <v>27</v>
      </c>
      <c r="J14166" t="s">
        <v>31350</v>
      </c>
      <c r="K14166" s="1" t="str">
        <f t="shared" si="221"/>
        <v>mKM0602_25</v>
      </c>
      <c r="L14166" s="5" t="s">
        <v>19930</v>
      </c>
      <c r="M14166">
        <v>33.726999999999997</v>
      </c>
      <c r="N14166">
        <v>4.2645</v>
      </c>
      <c r="O14166">
        <v>1.2760912658949399</v>
      </c>
      <c r="P14166" t="s">
        <v>863</v>
      </c>
      <c r="Q14166">
        <v>3</v>
      </c>
      <c r="R14166">
        <v>329</v>
      </c>
      <c r="S14166">
        <v>162</v>
      </c>
      <c r="T14166">
        <v>490</v>
      </c>
      <c r="U14166" t="s">
        <v>29</v>
      </c>
    </row>
    <row r="14167" spans="1:21" x14ac:dyDescent="0.25">
      <c r="A14167" t="s">
        <v>30723</v>
      </c>
      <c r="B14167" t="s">
        <v>2731</v>
      </c>
      <c r="C14167" s="3">
        <v>45078.776296296295</v>
      </c>
      <c r="D14167" s="3">
        <v>45078.82172453704</v>
      </c>
      <c r="E14167" s="4">
        <v>45078</v>
      </c>
      <c r="F14167" s="1">
        <v>51.701749999999997</v>
      </c>
      <c r="G14167" t="s">
        <v>27</v>
      </c>
      <c r="H14167" s="1">
        <v>105.0147</v>
      </c>
      <c r="I14167" t="s">
        <v>27</v>
      </c>
      <c r="J14167" t="s">
        <v>7732</v>
      </c>
      <c r="K14167" s="1" t="str">
        <f t="shared" si="221"/>
        <v>mLT0601</v>
      </c>
      <c r="L14167" s="5" t="s">
        <v>20722</v>
      </c>
      <c r="M14167">
        <v>1419.3409999999999</v>
      </c>
      <c r="N14167">
        <v>4.0837000000000003</v>
      </c>
      <c r="O14167">
        <v>1.20260363102521</v>
      </c>
      <c r="P14167" t="s">
        <v>863</v>
      </c>
      <c r="Q14167">
        <v>540</v>
      </c>
      <c r="R14167">
        <v>2577</v>
      </c>
      <c r="S14167">
        <v>72</v>
      </c>
      <c r="T14167">
        <v>2648</v>
      </c>
      <c r="U14167" t="s">
        <v>29</v>
      </c>
    </row>
    <row r="14168" spans="1:21" x14ac:dyDescent="0.25">
      <c r="A14168" t="s">
        <v>30724</v>
      </c>
      <c r="B14168" t="s">
        <v>2731</v>
      </c>
      <c r="C14168" s="3">
        <v>45078.840127314812</v>
      </c>
      <c r="D14168" s="3">
        <v>45078.853090277778</v>
      </c>
      <c r="E14168" t="s">
        <v>845</v>
      </c>
      <c r="F14168" s="1">
        <v>51.701749999999997</v>
      </c>
      <c r="G14168" t="s">
        <v>27</v>
      </c>
      <c r="H14168" s="1">
        <v>105.0147</v>
      </c>
      <c r="I14168" t="s">
        <v>27</v>
      </c>
      <c r="J14168" t="s">
        <v>21099</v>
      </c>
      <c r="K14168" s="1" t="str">
        <f t="shared" si="221"/>
        <v>mLT0601_25</v>
      </c>
      <c r="L14168" s="5" t="s">
        <v>20722</v>
      </c>
      <c r="M14168">
        <v>215.006</v>
      </c>
      <c r="N14168">
        <v>6.2077999999999998</v>
      </c>
      <c r="O14168">
        <v>1.18190911433921</v>
      </c>
      <c r="P14168" t="s">
        <v>863</v>
      </c>
      <c r="Q14168">
        <v>47</v>
      </c>
      <c r="R14168">
        <v>666</v>
      </c>
      <c r="S14168">
        <v>68</v>
      </c>
      <c r="T14168">
        <v>733</v>
      </c>
      <c r="U14168" t="s">
        <v>29</v>
      </c>
    </row>
    <row r="14169" spans="1:21" x14ac:dyDescent="0.25">
      <c r="A14169" t="s">
        <v>21592</v>
      </c>
      <c r="B14169" t="s">
        <v>2731</v>
      </c>
      <c r="C14169" s="3">
        <v>45090.785787037035</v>
      </c>
      <c r="D14169" s="3">
        <v>45090.795289351852</v>
      </c>
      <c r="E14169" s="4">
        <v>45090</v>
      </c>
      <c r="F14169">
        <v>53.349015999999999</v>
      </c>
      <c r="G14169">
        <v>53.349015999999999</v>
      </c>
      <c r="H14169">
        <v>108.206971</v>
      </c>
      <c r="I14169">
        <v>108.206971</v>
      </c>
      <c r="J14169" t="s">
        <v>21317</v>
      </c>
      <c r="K14169" s="1" t="str">
        <f t="shared" si="221"/>
        <v>mMM0613</v>
      </c>
      <c r="L14169" s="5" t="s">
        <v>21498</v>
      </c>
      <c r="M14169">
        <v>89.206000000000003</v>
      </c>
      <c r="N14169">
        <v>4.4695</v>
      </c>
      <c r="O14169">
        <v>0.28538827000440398</v>
      </c>
      <c r="P14169" t="s">
        <v>863</v>
      </c>
      <c r="Q14169">
        <v>11</v>
      </c>
      <c r="R14169">
        <v>441</v>
      </c>
      <c r="S14169">
        <v>65</v>
      </c>
      <c r="T14169">
        <v>505</v>
      </c>
      <c r="U14169" t="s">
        <v>29</v>
      </c>
    </row>
    <row r="14170" spans="1:21" x14ac:dyDescent="0.25">
      <c r="A14170" t="s">
        <v>29456</v>
      </c>
      <c r="B14170" t="s">
        <v>2731</v>
      </c>
      <c r="C14170" s="3">
        <v>45077.830972222226</v>
      </c>
      <c r="D14170" s="3">
        <v>45077.879629629628</v>
      </c>
      <c r="E14170" s="4">
        <v>45077</v>
      </c>
      <c r="F14170" s="1">
        <v>51.646766666666664</v>
      </c>
      <c r="G14170" t="s">
        <v>27</v>
      </c>
      <c r="H14170" s="1">
        <v>104.23001666666667</v>
      </c>
      <c r="I14170" t="s">
        <v>27</v>
      </c>
      <c r="J14170" t="s">
        <v>14638</v>
      </c>
      <c r="K14170" s="1" t="str">
        <f t="shared" si="221"/>
        <v>mMS0531</v>
      </c>
      <c r="L14170" s="5" t="s">
        <v>21657</v>
      </c>
      <c r="M14170">
        <v>1239.768</v>
      </c>
      <c r="N14170">
        <v>5.0183</v>
      </c>
      <c r="O14170">
        <v>1.3742219935126501</v>
      </c>
      <c r="P14170" t="s">
        <v>863</v>
      </c>
      <c r="Q14170">
        <v>544</v>
      </c>
      <c r="R14170">
        <v>2313</v>
      </c>
      <c r="S14170">
        <v>63</v>
      </c>
      <c r="T14170">
        <v>2375</v>
      </c>
      <c r="U14170" t="s">
        <v>29</v>
      </c>
    </row>
    <row r="14171" spans="1:21" x14ac:dyDescent="0.25">
      <c r="A14171" t="s">
        <v>29457</v>
      </c>
      <c r="B14171" t="s">
        <v>2731</v>
      </c>
      <c r="C14171" s="3">
        <v>45077.897546296299</v>
      </c>
      <c r="D14171" s="3">
        <v>45077.903101851851</v>
      </c>
      <c r="F14171" s="1">
        <v>51.646766666666664</v>
      </c>
      <c r="G14171" t="s">
        <v>27</v>
      </c>
      <c r="H14171" s="1">
        <v>104.23001666666667</v>
      </c>
      <c r="I14171" t="s">
        <v>27</v>
      </c>
      <c r="J14171" t="s">
        <v>29458</v>
      </c>
      <c r="K14171" s="1" t="str">
        <f t="shared" si="221"/>
        <v>mMS0531_25m</v>
      </c>
      <c r="L14171" s="5" t="s">
        <v>21657</v>
      </c>
      <c r="M14171">
        <v>32.677999999999997</v>
      </c>
      <c r="N14171">
        <v>4.6581999999999999</v>
      </c>
      <c r="O14171">
        <v>1.37914046382614</v>
      </c>
      <c r="P14171" t="s">
        <v>863</v>
      </c>
      <c r="Q14171">
        <v>3</v>
      </c>
      <c r="R14171">
        <v>320</v>
      </c>
      <c r="S14171">
        <v>69</v>
      </c>
      <c r="T14171">
        <v>388</v>
      </c>
      <c r="U14171" t="s">
        <v>29</v>
      </c>
    </row>
    <row r="14172" spans="1:21" x14ac:dyDescent="0.25">
      <c r="A14172" t="s">
        <v>21890</v>
      </c>
      <c r="B14172" t="s">
        <v>2731</v>
      </c>
      <c r="C14172" s="3">
        <v>45085.438136574077</v>
      </c>
      <c r="D14172" s="3">
        <v>45085.477847222224</v>
      </c>
      <c r="E14172" s="4">
        <v>45085</v>
      </c>
      <c r="F14172">
        <v>53.349015999999999</v>
      </c>
      <c r="G14172">
        <v>53.349015999999999</v>
      </c>
      <c r="H14172">
        <v>108.206971</v>
      </c>
      <c r="I14172">
        <v>108.206971</v>
      </c>
      <c r="J14172" t="s">
        <v>21891</v>
      </c>
      <c r="K14172" s="1" t="str">
        <f t="shared" ref="K14172:K14235" si="222">MID(A14172,FIND("*",SUBSTITUTE(A14172,"\","*",LEN(A14172)-LEN(SUBSTITUTE(A14172,"\",""))))+1,FIND(".cnv",A14172)-(FIND("*",SUBSTITUTE(A14172,"\","*",LEN(A14172)-LEN(SUBSTITUTE(A14172,"\",""))))+1))</f>
        <v>mMU0608</v>
      </c>
      <c r="L14172" s="5" t="s">
        <v>21889</v>
      </c>
      <c r="M14172">
        <v>884.54499999999996</v>
      </c>
      <c r="N14172">
        <v>5.9436</v>
      </c>
      <c r="O14172">
        <v>2.3937049425289998</v>
      </c>
      <c r="P14172" t="s">
        <v>863</v>
      </c>
      <c r="Q14172">
        <v>674</v>
      </c>
      <c r="R14172">
        <v>1712</v>
      </c>
      <c r="S14172">
        <v>32</v>
      </c>
      <c r="T14172">
        <v>1743</v>
      </c>
      <c r="U14172" t="s">
        <v>29</v>
      </c>
    </row>
    <row r="14173" spans="1:21" x14ac:dyDescent="0.25">
      <c r="A14173" t="s">
        <v>22423</v>
      </c>
      <c r="B14173" t="s">
        <v>2731</v>
      </c>
      <c r="C14173" s="3">
        <v>45084.288784722223</v>
      </c>
      <c r="D14173" s="3">
        <v>45084.320428240739</v>
      </c>
      <c r="E14173" s="4">
        <v>45084</v>
      </c>
      <c r="F14173">
        <v>53.349015999999999</v>
      </c>
      <c r="G14173">
        <v>53.349015999999999</v>
      </c>
      <c r="H14173">
        <v>108.206971</v>
      </c>
      <c r="I14173">
        <v>108.206971</v>
      </c>
      <c r="J14173" t="s">
        <v>14866</v>
      </c>
      <c r="K14173" s="1" t="str">
        <f t="shared" si="222"/>
        <v>mSU0607</v>
      </c>
      <c r="L14173" s="5" t="s">
        <v>22424</v>
      </c>
      <c r="M14173">
        <v>889.06</v>
      </c>
      <c r="N14173">
        <v>3.2852000000000001</v>
      </c>
      <c r="O14173">
        <v>1.1909548991157399</v>
      </c>
      <c r="P14173" t="s">
        <v>863</v>
      </c>
      <c r="Q14173">
        <v>715</v>
      </c>
      <c r="R14173">
        <v>1776</v>
      </c>
      <c r="S14173">
        <v>35</v>
      </c>
      <c r="T14173">
        <v>1810</v>
      </c>
      <c r="U14173" t="s">
        <v>29</v>
      </c>
    </row>
    <row r="14174" spans="1:21" x14ac:dyDescent="0.25">
      <c r="A14174" t="s">
        <v>22699</v>
      </c>
      <c r="B14174" t="s">
        <v>2731</v>
      </c>
      <c r="C14174" s="3">
        <v>45086.825057870374</v>
      </c>
      <c r="D14174" s="3">
        <v>45086.850821759261</v>
      </c>
      <c r="E14174" s="4">
        <v>45086</v>
      </c>
      <c r="F14174">
        <v>53.349015999999999</v>
      </c>
      <c r="G14174">
        <v>53.349015999999999</v>
      </c>
      <c r="H14174">
        <v>108.206971</v>
      </c>
      <c r="I14174">
        <v>108.206971</v>
      </c>
      <c r="J14174" t="s">
        <v>22700</v>
      </c>
      <c r="K14174" s="1" t="str">
        <f t="shared" si="222"/>
        <v>mTN0609</v>
      </c>
      <c r="L14174" s="5" t="s">
        <v>22701</v>
      </c>
      <c r="M14174">
        <v>654.79</v>
      </c>
      <c r="N14174">
        <v>5.6753</v>
      </c>
      <c r="O14174">
        <v>1.32649909689981</v>
      </c>
      <c r="P14174" t="s">
        <v>863</v>
      </c>
      <c r="Q14174">
        <v>669</v>
      </c>
      <c r="R14174">
        <v>1376</v>
      </c>
      <c r="S14174">
        <v>61</v>
      </c>
      <c r="T14174">
        <v>1436</v>
      </c>
      <c r="U14174" t="s">
        <v>29</v>
      </c>
    </row>
    <row r="14175" spans="1:21" x14ac:dyDescent="0.25">
      <c r="A14175" t="s">
        <v>29604</v>
      </c>
      <c r="B14175" t="s">
        <v>2731</v>
      </c>
      <c r="C14175" s="3">
        <v>45078.452719907407</v>
      </c>
      <c r="D14175" s="3">
        <v>45078.487812500003</v>
      </c>
      <c r="E14175" s="4">
        <v>45078</v>
      </c>
      <c r="F14175" s="1">
        <v>51.604999999999997</v>
      </c>
      <c r="G14175" t="s">
        <v>27</v>
      </c>
      <c r="H14175" s="1">
        <v>104.73333333333333</v>
      </c>
      <c r="I14175" t="s">
        <v>27</v>
      </c>
      <c r="J14175" t="s">
        <v>23126</v>
      </c>
      <c r="K14175" s="1" t="str">
        <f t="shared" si="222"/>
        <v>mTSG0601</v>
      </c>
      <c r="L14175" s="5" t="s">
        <v>23049</v>
      </c>
      <c r="M14175">
        <v>1105.403</v>
      </c>
      <c r="N14175">
        <v>3.6057999999999999</v>
      </c>
      <c r="O14175">
        <v>1.5736450568262299</v>
      </c>
      <c r="P14175" t="s">
        <v>863</v>
      </c>
      <c r="Q14175">
        <v>543</v>
      </c>
      <c r="R14175">
        <v>1986</v>
      </c>
      <c r="S14175">
        <v>41</v>
      </c>
      <c r="T14175">
        <v>2026</v>
      </c>
      <c r="U14175" t="s">
        <v>29</v>
      </c>
    </row>
    <row r="14176" spans="1:21" x14ac:dyDescent="0.25">
      <c r="A14176" t="s">
        <v>32369</v>
      </c>
      <c r="B14176" t="s">
        <v>2731</v>
      </c>
      <c r="C14176" s="3">
        <v>45082.679247685184</v>
      </c>
      <c r="D14176" s="3">
        <v>45082.743020833332</v>
      </c>
      <c r="E14176" s="4">
        <v>45082</v>
      </c>
      <c r="F14176" s="1">
        <v>52.896516666666663</v>
      </c>
      <c r="G14176" t="s">
        <v>27</v>
      </c>
      <c r="H14176" s="1">
        <v>107.52894999999999</v>
      </c>
      <c r="I14176" t="s">
        <v>27</v>
      </c>
      <c r="J14176" t="s">
        <v>22340</v>
      </c>
      <c r="K14176" s="1" t="str">
        <f t="shared" si="222"/>
        <v>mUT0605</v>
      </c>
      <c r="L14176" s="5" t="s">
        <v>23455</v>
      </c>
      <c r="M14176">
        <v>1564.175</v>
      </c>
      <c r="N14176">
        <v>9.3760999999999992</v>
      </c>
      <c r="O14176">
        <v>0.95373867670046097</v>
      </c>
      <c r="P14176" t="s">
        <v>863</v>
      </c>
      <c r="Q14176">
        <v>578</v>
      </c>
      <c r="R14176">
        <v>2756</v>
      </c>
      <c r="S14176">
        <v>53</v>
      </c>
      <c r="T14176">
        <v>2808</v>
      </c>
      <c r="U14176" t="s">
        <v>29</v>
      </c>
    </row>
    <row r="14177" spans="1:21" x14ac:dyDescent="0.25">
      <c r="A14177" t="s">
        <v>32370</v>
      </c>
      <c r="B14177" t="s">
        <v>2731</v>
      </c>
      <c r="C14177" s="3">
        <v>45082.747673611113</v>
      </c>
      <c r="D14177" s="3">
        <v>45082.753101851849</v>
      </c>
      <c r="E14177" t="s">
        <v>845</v>
      </c>
      <c r="F14177" s="1">
        <v>52.896516666666663</v>
      </c>
      <c r="G14177" t="s">
        <v>27</v>
      </c>
      <c r="H14177" s="1">
        <v>107.52894999999999</v>
      </c>
      <c r="I14177" t="s">
        <v>27</v>
      </c>
      <c r="J14177" t="s">
        <v>32371</v>
      </c>
      <c r="K14177" s="1" t="str">
        <f t="shared" si="222"/>
        <v>mUT0605_25</v>
      </c>
      <c r="L14177" s="5" t="s">
        <v>23455</v>
      </c>
      <c r="M14177">
        <v>31.337</v>
      </c>
      <c r="N14177">
        <v>3.4097</v>
      </c>
      <c r="O14177">
        <v>0.98078549088441003</v>
      </c>
      <c r="P14177" t="s">
        <v>863</v>
      </c>
      <c r="Q14177">
        <v>0</v>
      </c>
      <c r="R14177">
        <v>412</v>
      </c>
      <c r="S14177">
        <v>83</v>
      </c>
      <c r="T14177">
        <v>494</v>
      </c>
      <c r="U14177" t="s">
        <v>29</v>
      </c>
    </row>
    <row r="14178" spans="1:21" x14ac:dyDescent="0.25">
      <c r="A14178" t="s">
        <v>32010</v>
      </c>
      <c r="B14178" t="s">
        <v>2731</v>
      </c>
      <c r="C14178" s="3">
        <v>45081.974560185183</v>
      </c>
      <c r="D14178" s="3">
        <v>45082.020150462966</v>
      </c>
      <c r="E14178" s="4">
        <v>45082</v>
      </c>
      <c r="F14178" s="1">
        <v>52.793666666666667</v>
      </c>
      <c r="G14178" t="s">
        <v>27</v>
      </c>
      <c r="H14178" s="1">
        <v>107.1198</v>
      </c>
      <c r="I14178" t="s">
        <v>27</v>
      </c>
      <c r="J14178" t="s">
        <v>23789</v>
      </c>
      <c r="K14178" s="1" t="str">
        <f t="shared" si="222"/>
        <v>mVB0605</v>
      </c>
      <c r="L14178" s="5" t="s">
        <v>23768</v>
      </c>
      <c r="M14178">
        <v>1375.1980000000001</v>
      </c>
      <c r="N14178">
        <v>6.5789</v>
      </c>
      <c r="O14178">
        <v>0.60089079325155403</v>
      </c>
      <c r="P14178" t="s">
        <v>863</v>
      </c>
      <c r="Q14178">
        <v>565</v>
      </c>
      <c r="R14178">
        <v>2466</v>
      </c>
      <c r="S14178">
        <v>54</v>
      </c>
      <c r="T14178">
        <v>2519</v>
      </c>
      <c r="U14178" t="s">
        <v>29</v>
      </c>
    </row>
    <row r="14179" spans="1:21" x14ac:dyDescent="0.25">
      <c r="A14179" t="s">
        <v>757</v>
      </c>
      <c r="B14179" t="s">
        <v>22</v>
      </c>
      <c r="C14179" s="3">
        <v>45077.426076388889</v>
      </c>
      <c r="D14179" s="3">
        <v>45077.455289351848</v>
      </c>
      <c r="E14179" s="4">
        <v>45077</v>
      </c>
      <c r="F14179">
        <v>51.6787833333333</v>
      </c>
      <c r="G14179" t="s">
        <v>758</v>
      </c>
      <c r="H14179">
        <v>103.870033333333</v>
      </c>
      <c r="I14179" t="s">
        <v>759</v>
      </c>
      <c r="J14179" t="s">
        <v>714</v>
      </c>
      <c r="K14179" s="1" t="str">
        <f t="shared" si="222"/>
        <v>12kku0531</v>
      </c>
      <c r="L14179" s="5" t="s">
        <v>717</v>
      </c>
      <c r="M14179">
        <v>1251.42</v>
      </c>
      <c r="N14179">
        <v>2.7109999999999999</v>
      </c>
      <c r="O14179">
        <v>1.26962249215568</v>
      </c>
      <c r="P14179" t="s">
        <v>28</v>
      </c>
      <c r="Q14179">
        <v>344</v>
      </c>
      <c r="R14179">
        <v>2248</v>
      </c>
      <c r="S14179">
        <v>1</v>
      </c>
      <c r="T14179">
        <v>2248</v>
      </c>
      <c r="U14179" t="s">
        <v>29</v>
      </c>
    </row>
    <row r="14180" spans="1:21" x14ac:dyDescent="0.25">
      <c r="A14180" t="s">
        <v>760</v>
      </c>
      <c r="B14180" t="s">
        <v>22</v>
      </c>
      <c r="C14180" s="3">
        <v>45077.426076388889</v>
      </c>
      <c r="D14180" s="3">
        <v>45077.455289351848</v>
      </c>
      <c r="E14180" s="4">
        <v>45077</v>
      </c>
      <c r="F14180">
        <v>51.6787833333333</v>
      </c>
      <c r="G14180" t="s">
        <v>758</v>
      </c>
      <c r="H14180">
        <v>103.870033333333</v>
      </c>
      <c r="I14180" t="s">
        <v>759</v>
      </c>
      <c r="J14180" t="s">
        <v>714</v>
      </c>
      <c r="K14180" s="1" t="str">
        <f t="shared" si="222"/>
        <v>12kku0531</v>
      </c>
      <c r="L14180" s="5" t="s">
        <v>717</v>
      </c>
      <c r="M14180">
        <v>1251.42</v>
      </c>
      <c r="N14180">
        <v>2.7109999999999999</v>
      </c>
      <c r="O14180">
        <v>1.26962249215568</v>
      </c>
      <c r="P14180" t="s">
        <v>28</v>
      </c>
      <c r="Q14180">
        <v>344</v>
      </c>
      <c r="R14180">
        <v>2248</v>
      </c>
      <c r="S14180">
        <v>863</v>
      </c>
      <c r="T14180">
        <v>3110</v>
      </c>
      <c r="U14180" t="s">
        <v>29</v>
      </c>
    </row>
    <row r="14181" spans="1:21" x14ac:dyDescent="0.25">
      <c r="A14181" t="s">
        <v>19297</v>
      </c>
      <c r="B14181" t="s">
        <v>22</v>
      </c>
      <c r="C14181" s="3">
        <v>45078.312083333331</v>
      </c>
      <c r="D14181" s="3">
        <v>45078.337835648148</v>
      </c>
      <c r="E14181" s="4">
        <v>45078</v>
      </c>
      <c r="F14181">
        <v>51.6478166666666</v>
      </c>
      <c r="G14181" t="s">
        <v>19294</v>
      </c>
      <c r="H14181">
        <v>104.432933333333</v>
      </c>
      <c r="I14181" t="s">
        <v>19295</v>
      </c>
      <c r="J14181" t="s">
        <v>19296</v>
      </c>
      <c r="K14181" s="1" t="str">
        <f t="shared" si="222"/>
        <v>mivmu0601</v>
      </c>
      <c r="L14181" s="5" t="s">
        <v>19266</v>
      </c>
      <c r="M14181">
        <v>1304.3050000000001</v>
      </c>
      <c r="N14181">
        <v>2.5499000000000001</v>
      </c>
      <c r="O14181">
        <v>1.43411096380667</v>
      </c>
      <c r="P14181" t="s">
        <v>28</v>
      </c>
      <c r="Q14181">
        <v>282</v>
      </c>
      <c r="R14181">
        <v>2045</v>
      </c>
      <c r="S14181">
        <v>888</v>
      </c>
      <c r="T14181">
        <v>2932</v>
      </c>
      <c r="U14181" t="s">
        <v>29</v>
      </c>
    </row>
    <row r="14182" spans="1:21" x14ac:dyDescent="0.25">
      <c r="A14182" t="s">
        <v>21148</v>
      </c>
      <c r="B14182" t="s">
        <v>22</v>
      </c>
      <c r="C14182" s="3">
        <v>45078.812916666669</v>
      </c>
      <c r="D14182" s="3">
        <v>45078.839502314811</v>
      </c>
      <c r="E14182" s="4">
        <v>45078</v>
      </c>
      <c r="F14182">
        <v>51.699750000000002</v>
      </c>
      <c r="G14182" t="s">
        <v>20846</v>
      </c>
      <c r="H14182">
        <v>105.01696666666599</v>
      </c>
      <c r="I14182" t="s">
        <v>21146</v>
      </c>
      <c r="J14182" t="s">
        <v>21147</v>
      </c>
      <c r="K14182" s="1" t="str">
        <f t="shared" si="222"/>
        <v>mlt0601</v>
      </c>
      <c r="L14182" s="5" t="s">
        <v>20726</v>
      </c>
      <c r="M14182">
        <v>1423.5050000000001</v>
      </c>
      <c r="N14182">
        <v>2.7608999999999999</v>
      </c>
      <c r="O14182">
        <v>1.20714298156313</v>
      </c>
      <c r="P14182" t="s">
        <v>28</v>
      </c>
      <c r="Q14182">
        <v>312</v>
      </c>
      <c r="R14182">
        <v>2236</v>
      </c>
      <c r="S14182">
        <v>429</v>
      </c>
      <c r="T14182">
        <v>2664</v>
      </c>
      <c r="U14182" t="s">
        <v>29</v>
      </c>
    </row>
    <row r="14183" spans="1:21" x14ac:dyDescent="0.25">
      <c r="A14183" t="s">
        <v>21380</v>
      </c>
      <c r="B14183" t="s">
        <v>22</v>
      </c>
      <c r="C14183" s="3">
        <v>45077.870162037034</v>
      </c>
      <c r="D14183" s="3">
        <v>45077.893391203703</v>
      </c>
      <c r="E14183" s="4">
        <v>45077</v>
      </c>
      <c r="F14183">
        <v>51.647666666666602</v>
      </c>
      <c r="G14183" t="s">
        <v>7301</v>
      </c>
      <c r="H14183">
        <v>104.22675</v>
      </c>
      <c r="I14183" t="s">
        <v>21378</v>
      </c>
      <c r="J14183" t="s">
        <v>21379</v>
      </c>
      <c r="K14183" s="1" t="str">
        <f t="shared" si="222"/>
        <v>mmaso0531</v>
      </c>
      <c r="L14183" s="5" t="s">
        <v>21358</v>
      </c>
      <c r="M14183">
        <v>1243.2380000000001</v>
      </c>
      <c r="N14183">
        <v>2.573</v>
      </c>
      <c r="O14183">
        <v>1.39306895712901</v>
      </c>
      <c r="P14183" t="s">
        <v>28</v>
      </c>
      <c r="Q14183">
        <v>267</v>
      </c>
      <c r="R14183">
        <v>1922</v>
      </c>
      <c r="S14183">
        <v>433</v>
      </c>
      <c r="T14183">
        <v>2354</v>
      </c>
      <c r="U14183" t="s">
        <v>29</v>
      </c>
    </row>
    <row r="14184" spans="1:21" x14ac:dyDescent="0.25">
      <c r="A14184" t="s">
        <v>19293</v>
      </c>
      <c r="B14184" t="s">
        <v>22</v>
      </c>
      <c r="C14184" s="3">
        <v>45078.312083333331</v>
      </c>
      <c r="D14184" s="3">
        <v>45078.337835648148</v>
      </c>
      <c r="E14184" s="4">
        <v>45078</v>
      </c>
      <c r="F14184">
        <v>51.6478166666666</v>
      </c>
      <c r="G14184" t="s">
        <v>19294</v>
      </c>
      <c r="H14184">
        <v>104.432933333333</v>
      </c>
      <c r="I14184" t="s">
        <v>19295</v>
      </c>
      <c r="J14184" t="s">
        <v>19296</v>
      </c>
      <c r="K14184" s="1" t="str">
        <f t="shared" si="222"/>
        <v>mivmu0601</v>
      </c>
      <c r="L14184" s="5" t="s">
        <v>19266</v>
      </c>
      <c r="M14184">
        <v>1304.3050000000001</v>
      </c>
      <c r="N14184">
        <v>2.5499000000000001</v>
      </c>
      <c r="O14184">
        <v>1.43411096380667</v>
      </c>
      <c r="P14184" t="s">
        <v>28</v>
      </c>
      <c r="Q14184">
        <v>282</v>
      </c>
      <c r="R14184">
        <v>2045</v>
      </c>
      <c r="S14184">
        <v>0</v>
      </c>
      <c r="T14184">
        <v>2044</v>
      </c>
      <c r="U14184" t="s">
        <v>29</v>
      </c>
    </row>
    <row r="14185" spans="1:21" x14ac:dyDescent="0.25">
      <c r="A14185" t="s">
        <v>21145</v>
      </c>
      <c r="B14185" t="s">
        <v>22</v>
      </c>
      <c r="C14185" s="3">
        <v>45078.812916666669</v>
      </c>
      <c r="D14185" s="3">
        <v>45078.839502314811</v>
      </c>
      <c r="E14185" s="4">
        <v>45078</v>
      </c>
      <c r="F14185">
        <v>51.699750000000002</v>
      </c>
      <c r="G14185" t="s">
        <v>20846</v>
      </c>
      <c r="H14185">
        <v>105.01696666666599</v>
      </c>
      <c r="I14185" t="s">
        <v>21146</v>
      </c>
      <c r="J14185" t="s">
        <v>21147</v>
      </c>
      <c r="K14185" s="1" t="str">
        <f t="shared" si="222"/>
        <v>mlt0601</v>
      </c>
      <c r="L14185" s="5" t="s">
        <v>20726</v>
      </c>
      <c r="M14185">
        <v>1423.5050000000001</v>
      </c>
      <c r="N14185">
        <v>2.7612000000000001</v>
      </c>
      <c r="O14185">
        <v>1.20714298156313</v>
      </c>
      <c r="P14185" t="s">
        <v>28</v>
      </c>
      <c r="Q14185">
        <v>311</v>
      </c>
      <c r="R14185">
        <v>2235</v>
      </c>
      <c r="S14185">
        <v>0</v>
      </c>
      <c r="T14185">
        <v>2234</v>
      </c>
      <c r="U14185" t="s">
        <v>29</v>
      </c>
    </row>
    <row r="14186" spans="1:21" x14ac:dyDescent="0.25">
      <c r="A14186" t="s">
        <v>21377</v>
      </c>
      <c r="B14186" t="s">
        <v>22</v>
      </c>
      <c r="C14186" s="3">
        <v>45077.870162037034</v>
      </c>
      <c r="D14186" s="3">
        <v>45077.893391203703</v>
      </c>
      <c r="E14186" s="4">
        <v>45077</v>
      </c>
      <c r="F14186">
        <v>51.647666666666602</v>
      </c>
      <c r="G14186" t="s">
        <v>7301</v>
      </c>
      <c r="H14186">
        <v>104.22675</v>
      </c>
      <c r="I14186" t="s">
        <v>21378</v>
      </c>
      <c r="J14186" t="s">
        <v>21379</v>
      </c>
      <c r="K14186" s="1" t="str">
        <f t="shared" si="222"/>
        <v>mmaso0531</v>
      </c>
      <c r="L14186" s="5" t="s">
        <v>21358</v>
      </c>
      <c r="M14186">
        <v>1243.2380000000001</v>
      </c>
      <c r="N14186">
        <v>2.573</v>
      </c>
      <c r="O14186">
        <v>1.39306895712901</v>
      </c>
      <c r="P14186" t="s">
        <v>28</v>
      </c>
      <c r="Q14186">
        <v>267</v>
      </c>
      <c r="R14186">
        <v>1922</v>
      </c>
      <c r="S14186">
        <v>1</v>
      </c>
      <c r="T14186">
        <v>1922</v>
      </c>
      <c r="U14186" t="s">
        <v>29</v>
      </c>
    </row>
    <row r="14187" spans="1:21" x14ac:dyDescent="0.25">
      <c r="A14187" t="s">
        <v>761</v>
      </c>
      <c r="B14187" t="s">
        <v>22</v>
      </c>
      <c r="C14187" s="3">
        <v>45077.426076388889</v>
      </c>
      <c r="D14187" s="3">
        <v>45077.455289351848</v>
      </c>
      <c r="E14187" s="4">
        <v>45077</v>
      </c>
      <c r="F14187">
        <v>51.6787833333333</v>
      </c>
      <c r="G14187" t="s">
        <v>758</v>
      </c>
      <c r="H14187">
        <v>103.870033333333</v>
      </c>
      <c r="I14187" t="s">
        <v>759</v>
      </c>
      <c r="J14187" t="s">
        <v>714</v>
      </c>
      <c r="K14187" s="1" t="str">
        <f t="shared" si="222"/>
        <v>12kku0531</v>
      </c>
      <c r="L14187" s="5" t="s">
        <v>717</v>
      </c>
      <c r="M14187">
        <v>1251.42</v>
      </c>
      <c r="N14187">
        <v>2.7109999999999999</v>
      </c>
      <c r="O14187">
        <v>1.26962249215568</v>
      </c>
      <c r="P14187" t="s">
        <v>28</v>
      </c>
      <c r="Q14187">
        <v>344</v>
      </c>
      <c r="R14187">
        <v>2248</v>
      </c>
      <c r="S14187">
        <v>1</v>
      </c>
      <c r="T14187">
        <v>2248</v>
      </c>
      <c r="U14187" t="s">
        <v>29</v>
      </c>
    </row>
    <row r="14188" spans="1:21" x14ac:dyDescent="0.25">
      <c r="A14188" t="s">
        <v>3093</v>
      </c>
      <c r="B14188" t="s">
        <v>22</v>
      </c>
      <c r="C14188" s="3">
        <v>45086.646921296298</v>
      </c>
      <c r="D14188" s="3">
        <v>45086.659699074073</v>
      </c>
      <c r="E14188" s="4">
        <v>45086</v>
      </c>
      <c r="F14188">
        <v>55.350999999999999</v>
      </c>
      <c r="G14188" t="s">
        <v>3094</v>
      </c>
      <c r="H14188">
        <v>109.246916666666</v>
      </c>
      <c r="I14188" t="s">
        <v>3095</v>
      </c>
      <c r="J14188" t="s">
        <v>3090</v>
      </c>
      <c r="K14188" s="1" t="str">
        <f t="shared" si="222"/>
        <v>3kbay0609</v>
      </c>
      <c r="L14188" s="5" t="s">
        <v>3096</v>
      </c>
      <c r="M14188">
        <v>614.55399999999997</v>
      </c>
      <c r="N14188">
        <v>2.0609999999999999</v>
      </c>
      <c r="O14188">
        <v>1.95296641383525</v>
      </c>
      <c r="P14188" t="s">
        <v>28</v>
      </c>
      <c r="Q14188">
        <v>345</v>
      </c>
      <c r="R14188">
        <v>940</v>
      </c>
      <c r="S14188">
        <v>0</v>
      </c>
      <c r="T14188">
        <v>939</v>
      </c>
      <c r="U14188" t="s">
        <v>29</v>
      </c>
    </row>
    <row r="14189" spans="1:21" x14ac:dyDescent="0.25">
      <c r="A14189" t="s">
        <v>3350</v>
      </c>
      <c r="B14189" t="s">
        <v>22</v>
      </c>
      <c r="C14189" s="3">
        <v>45084.93372685185</v>
      </c>
      <c r="D14189" s="3">
        <v>45084.941053240742</v>
      </c>
      <c r="E14189" s="4">
        <v>45084</v>
      </c>
      <c r="F14189">
        <v>54.380716666666601</v>
      </c>
      <c r="G14189" t="s">
        <v>3351</v>
      </c>
      <c r="H14189">
        <v>109.426</v>
      </c>
      <c r="I14189" t="s">
        <v>3352</v>
      </c>
      <c r="J14189" t="s">
        <v>3035</v>
      </c>
      <c r="K14189" s="1" t="str">
        <f t="shared" si="222"/>
        <v>3kda0607</v>
      </c>
      <c r="L14189" s="5" t="s">
        <v>3181</v>
      </c>
      <c r="M14189">
        <v>79.111000000000004</v>
      </c>
      <c r="N14189">
        <v>2.5038</v>
      </c>
      <c r="O14189">
        <v>1.4622689571290099</v>
      </c>
      <c r="P14189" t="s">
        <v>28</v>
      </c>
      <c r="Q14189">
        <v>0</v>
      </c>
      <c r="R14189">
        <v>161</v>
      </c>
      <c r="S14189">
        <v>0</v>
      </c>
      <c r="T14189">
        <v>160</v>
      </c>
      <c r="U14189" t="s">
        <v>29</v>
      </c>
    </row>
    <row r="14190" spans="1:21" x14ac:dyDescent="0.25">
      <c r="A14190" t="s">
        <v>3546</v>
      </c>
      <c r="B14190" t="s">
        <v>22</v>
      </c>
      <c r="C14190" s="3">
        <v>45084.680844907409</v>
      </c>
      <c r="D14190" s="3">
        <v>45084.701527777775</v>
      </c>
      <c r="E14190" s="4">
        <v>45084</v>
      </c>
      <c r="F14190">
        <v>54.5319</v>
      </c>
      <c r="G14190" t="s">
        <v>3547</v>
      </c>
      <c r="H14190">
        <v>108.71068333333299</v>
      </c>
      <c r="I14190" t="s">
        <v>3548</v>
      </c>
      <c r="J14190" t="s">
        <v>3383</v>
      </c>
      <c r="K14190" s="1" t="str">
        <f t="shared" si="222"/>
        <v>3kel0607</v>
      </c>
      <c r="L14190" s="5" t="s">
        <v>3373</v>
      </c>
      <c r="M14190">
        <v>879.98400000000004</v>
      </c>
      <c r="N14190">
        <v>2.1425999999999998</v>
      </c>
      <c r="O14190">
        <v>1.85026641383525</v>
      </c>
      <c r="P14190" t="s">
        <v>28</v>
      </c>
      <c r="Q14190">
        <v>402</v>
      </c>
      <c r="R14190">
        <v>1399</v>
      </c>
      <c r="S14190">
        <v>6</v>
      </c>
      <c r="T14190">
        <v>1404</v>
      </c>
      <c r="U14190" t="s">
        <v>29</v>
      </c>
    </row>
    <row r="14191" spans="1:21" x14ac:dyDescent="0.25">
      <c r="A14191" t="s">
        <v>3840</v>
      </c>
      <c r="B14191" t="s">
        <v>22</v>
      </c>
      <c r="C14191" s="3">
        <v>45080.33321759259</v>
      </c>
      <c r="D14191" s="3">
        <v>45080.35597222222</v>
      </c>
      <c r="E14191" s="4">
        <v>45080</v>
      </c>
      <c r="F14191">
        <v>51.873649999999998</v>
      </c>
      <c r="G14191" t="s">
        <v>3841</v>
      </c>
      <c r="H14191">
        <v>105.26056666666599</v>
      </c>
      <c r="I14191" t="s">
        <v>3842</v>
      </c>
      <c r="J14191" t="s">
        <v>3631</v>
      </c>
      <c r="K14191" s="1" t="str">
        <f t="shared" si="222"/>
        <v>3kka0603</v>
      </c>
      <c r="L14191" s="5" t="s">
        <v>3657</v>
      </c>
      <c r="M14191">
        <v>1295.2470000000001</v>
      </c>
      <c r="N14191">
        <v>3.2193999999999998</v>
      </c>
      <c r="O14191">
        <v>0.74609413849176098</v>
      </c>
      <c r="P14191" t="s">
        <v>28</v>
      </c>
      <c r="Q14191">
        <v>325</v>
      </c>
      <c r="R14191">
        <v>2032</v>
      </c>
      <c r="S14191">
        <v>0</v>
      </c>
      <c r="T14191">
        <v>2031</v>
      </c>
      <c r="U14191" t="s">
        <v>29</v>
      </c>
    </row>
    <row r="14192" spans="1:21" x14ac:dyDescent="0.25">
      <c r="A14192" t="s">
        <v>4612</v>
      </c>
      <c r="B14192" t="s">
        <v>22</v>
      </c>
      <c r="C14192" s="3">
        <v>45078.047199074077</v>
      </c>
      <c r="D14192" s="3">
        <v>45078.069849537038</v>
      </c>
      <c r="E14192" s="4">
        <v>45078</v>
      </c>
      <c r="F14192">
        <v>51.759433333333298</v>
      </c>
      <c r="G14192" t="s">
        <v>4613</v>
      </c>
      <c r="H14192">
        <v>104.28444444444401</v>
      </c>
      <c r="I14192" t="s">
        <v>4614</v>
      </c>
      <c r="J14192" t="s">
        <v>4375</v>
      </c>
      <c r="K14192" s="1" t="str">
        <f t="shared" si="222"/>
        <v>3kma0601</v>
      </c>
      <c r="L14192" s="5" t="s">
        <v>4370</v>
      </c>
      <c r="M14192">
        <v>1337.32</v>
      </c>
      <c r="N14192">
        <v>2.7372000000000001</v>
      </c>
      <c r="O14192">
        <v>1.2282941384917601</v>
      </c>
      <c r="P14192" t="s">
        <v>28</v>
      </c>
      <c r="Q14192">
        <v>274</v>
      </c>
      <c r="R14192">
        <v>2004</v>
      </c>
      <c r="S14192">
        <v>2</v>
      </c>
      <c r="T14192">
        <v>2005</v>
      </c>
      <c r="U14192" t="s">
        <v>29</v>
      </c>
    </row>
    <row r="14193" spans="1:21" x14ac:dyDescent="0.25">
      <c r="A14193" t="s">
        <v>4821</v>
      </c>
      <c r="B14193" t="s">
        <v>22</v>
      </c>
      <c r="C14193" s="3">
        <v>45079.950671296298</v>
      </c>
      <c r="D14193" s="3">
        <v>45079.965844907405</v>
      </c>
      <c r="E14193" s="4">
        <v>45079</v>
      </c>
      <c r="F14193">
        <v>51.666816666666598</v>
      </c>
      <c r="G14193" t="s">
        <v>4822</v>
      </c>
      <c r="H14193">
        <v>105.49851666666601</v>
      </c>
      <c r="I14193" t="s">
        <v>4823</v>
      </c>
      <c r="J14193" t="s">
        <v>4807</v>
      </c>
      <c r="K14193" s="1" t="str">
        <f t="shared" si="222"/>
        <v>3kmi0602</v>
      </c>
      <c r="L14193" s="5" t="s">
        <v>4819</v>
      </c>
      <c r="M14193">
        <v>654.60599999999999</v>
      </c>
      <c r="N14193">
        <v>2.0636999999999999</v>
      </c>
      <c r="O14193">
        <v>1.9033109638066701</v>
      </c>
      <c r="P14193" t="s">
        <v>28</v>
      </c>
      <c r="Q14193">
        <v>332</v>
      </c>
      <c r="R14193">
        <v>1137</v>
      </c>
      <c r="S14193">
        <v>0</v>
      </c>
      <c r="T14193">
        <v>1136</v>
      </c>
      <c r="U14193" t="s">
        <v>29</v>
      </c>
    </row>
    <row r="14194" spans="1:21" x14ac:dyDescent="0.25">
      <c r="A14194" t="s">
        <v>5157</v>
      </c>
      <c r="B14194" t="s">
        <v>22</v>
      </c>
      <c r="C14194" s="3">
        <v>45078.695902777778</v>
      </c>
      <c r="D14194" s="3">
        <v>45078.723912037036</v>
      </c>
      <c r="E14194" s="4">
        <v>45078</v>
      </c>
      <c r="F14194">
        <v>51.815733333333299</v>
      </c>
      <c r="G14194" t="s">
        <v>5158</v>
      </c>
      <c r="H14194">
        <v>104.90758333333299</v>
      </c>
      <c r="I14194" t="s">
        <v>5159</v>
      </c>
      <c r="J14194" t="s">
        <v>4082</v>
      </c>
      <c r="K14194" s="1" t="str">
        <f t="shared" si="222"/>
        <v>3kmlistv0601</v>
      </c>
      <c r="L14194" s="5" t="s">
        <v>5160</v>
      </c>
      <c r="M14194">
        <v>1401.595</v>
      </c>
      <c r="N14194">
        <v>3.5674000000000001</v>
      </c>
      <c r="O14194">
        <v>0.45973208177309899</v>
      </c>
      <c r="P14194" t="s">
        <v>28</v>
      </c>
      <c r="Q14194">
        <v>390</v>
      </c>
      <c r="R14194">
        <v>2515</v>
      </c>
      <c r="S14194">
        <v>0</v>
      </c>
      <c r="T14194">
        <v>2514</v>
      </c>
      <c r="U14194" t="s">
        <v>29</v>
      </c>
    </row>
    <row r="14195" spans="1:21" x14ac:dyDescent="0.25">
      <c r="A14195" t="s">
        <v>5819</v>
      </c>
      <c r="B14195" t="s">
        <v>22</v>
      </c>
      <c r="C14195" s="3">
        <v>45077.698460648149</v>
      </c>
      <c r="D14195" s="3">
        <v>45077.709236111114</v>
      </c>
      <c r="E14195" s="4">
        <v>45077</v>
      </c>
      <c r="F14195">
        <v>51.527099999999997</v>
      </c>
      <c r="G14195" t="s">
        <v>5820</v>
      </c>
      <c r="H14195">
        <v>104.240733333333</v>
      </c>
      <c r="I14195" t="s">
        <v>5821</v>
      </c>
      <c r="J14195" t="s">
        <v>5638</v>
      </c>
      <c r="K14195" s="1" t="str">
        <f t="shared" si="222"/>
        <v>3kso0531</v>
      </c>
      <c r="L14195" s="5" t="s">
        <v>5622</v>
      </c>
      <c r="M14195">
        <v>334.14400000000001</v>
      </c>
      <c r="N14195">
        <v>2.1301000000000001</v>
      </c>
      <c r="O14195">
        <v>1.8488590429529601</v>
      </c>
      <c r="P14195" t="s">
        <v>28</v>
      </c>
      <c r="Q14195">
        <v>224</v>
      </c>
      <c r="R14195">
        <v>506</v>
      </c>
      <c r="S14195">
        <v>1</v>
      </c>
      <c r="T14195">
        <v>506</v>
      </c>
      <c r="U14195" t="s">
        <v>29</v>
      </c>
    </row>
    <row r="14196" spans="1:21" x14ac:dyDescent="0.25">
      <c r="A14196" t="s">
        <v>5834</v>
      </c>
      <c r="B14196" t="s">
        <v>22</v>
      </c>
      <c r="C14196" s="3">
        <v>45077.710787037038</v>
      </c>
      <c r="D14196" s="3">
        <v>45077.721226851849</v>
      </c>
      <c r="E14196" t="s">
        <v>845</v>
      </c>
      <c r="F14196">
        <v>51.5283333333333</v>
      </c>
      <c r="G14196" t="s">
        <v>5835</v>
      </c>
      <c r="H14196">
        <v>104.246316666666</v>
      </c>
      <c r="I14196" t="s">
        <v>5836</v>
      </c>
      <c r="J14196" t="s">
        <v>5837</v>
      </c>
      <c r="K14196" s="1" t="str">
        <f t="shared" si="222"/>
        <v>3kso0531_2</v>
      </c>
      <c r="L14196" s="5" t="s">
        <v>5622</v>
      </c>
      <c r="M14196">
        <v>364.84899999999999</v>
      </c>
      <c r="N14196">
        <v>2.1400999999999999</v>
      </c>
      <c r="O14196">
        <v>1.8608146492478199</v>
      </c>
      <c r="P14196" t="s">
        <v>28</v>
      </c>
      <c r="Q14196">
        <v>271</v>
      </c>
      <c r="R14196">
        <v>564</v>
      </c>
      <c r="S14196">
        <v>1</v>
      </c>
      <c r="T14196">
        <v>564</v>
      </c>
      <c r="U14196" t="s">
        <v>29</v>
      </c>
    </row>
    <row r="14197" spans="1:21" x14ac:dyDescent="0.25">
      <c r="A14197" t="s">
        <v>6028</v>
      </c>
      <c r="B14197" t="s">
        <v>22</v>
      </c>
      <c r="C14197" s="3">
        <v>45078.951006944444</v>
      </c>
      <c r="D14197" s="3">
        <v>45078.966956018521</v>
      </c>
      <c r="E14197" s="4">
        <v>45078</v>
      </c>
      <c r="F14197">
        <v>51.590600000000002</v>
      </c>
      <c r="G14197" t="s">
        <v>6029</v>
      </c>
      <c r="H14197">
        <v>105.113516666666</v>
      </c>
      <c r="I14197" t="s">
        <v>6030</v>
      </c>
      <c r="J14197" t="s">
        <v>5419</v>
      </c>
      <c r="K14197" s="1" t="str">
        <f t="shared" si="222"/>
        <v>3kta0601</v>
      </c>
      <c r="L14197" s="5" t="s">
        <v>5913</v>
      </c>
      <c r="M14197">
        <v>702.55</v>
      </c>
      <c r="N14197">
        <v>2.2473999999999998</v>
      </c>
      <c r="O14197">
        <v>1.71752126869293</v>
      </c>
      <c r="P14197" t="s">
        <v>28</v>
      </c>
      <c r="Q14197">
        <v>278</v>
      </c>
      <c r="R14197">
        <v>1049</v>
      </c>
      <c r="S14197">
        <v>0</v>
      </c>
      <c r="T14197">
        <v>1048</v>
      </c>
      <c r="U14197" t="s">
        <v>29</v>
      </c>
    </row>
    <row r="14198" spans="1:21" x14ac:dyDescent="0.25">
      <c r="A14198" t="s">
        <v>6263</v>
      </c>
      <c r="B14198" t="s">
        <v>22</v>
      </c>
      <c r="C14198" s="3">
        <v>45082.890034722222</v>
      </c>
      <c r="D14198" s="3">
        <v>45082.906122685185</v>
      </c>
      <c r="E14198" s="4">
        <v>45082</v>
      </c>
      <c r="F14198">
        <v>52.743600000000001</v>
      </c>
      <c r="G14198" t="s">
        <v>6264</v>
      </c>
      <c r="H14198">
        <v>107.64109999999999</v>
      </c>
      <c r="I14198" t="s">
        <v>6265</v>
      </c>
      <c r="J14198" t="s">
        <v>6195</v>
      </c>
      <c r="K14198" s="1" t="str">
        <f t="shared" si="222"/>
        <v>3kto0605</v>
      </c>
      <c r="L14198" s="5" t="s">
        <v>6189</v>
      </c>
      <c r="M14198">
        <v>538.83000000000004</v>
      </c>
      <c r="N14198">
        <v>3.3407</v>
      </c>
      <c r="O14198">
        <v>0.63098368465298804</v>
      </c>
      <c r="P14198" t="s">
        <v>28</v>
      </c>
      <c r="Q14198">
        <v>574</v>
      </c>
      <c r="R14198">
        <v>1204</v>
      </c>
      <c r="S14198">
        <v>2</v>
      </c>
      <c r="T14198">
        <v>1205</v>
      </c>
      <c r="U14198" t="s">
        <v>29</v>
      </c>
    </row>
    <row r="14199" spans="1:21" x14ac:dyDescent="0.25">
      <c r="A14199" t="s">
        <v>6543</v>
      </c>
      <c r="B14199" t="s">
        <v>22</v>
      </c>
      <c r="C14199" s="3">
        <v>45086.50341435185</v>
      </c>
      <c r="D14199" s="3">
        <v>45086.516226851854</v>
      </c>
      <c r="E14199" s="4">
        <v>45086</v>
      </c>
      <c r="F14199">
        <v>55.2933666666666</v>
      </c>
      <c r="G14199" t="s">
        <v>6544</v>
      </c>
      <c r="H14199">
        <v>109.71040000000001</v>
      </c>
      <c r="I14199" t="s">
        <v>6545</v>
      </c>
      <c r="J14199" t="s">
        <v>6483</v>
      </c>
      <c r="K14199" s="1" t="str">
        <f t="shared" si="222"/>
        <v>3ktu0609</v>
      </c>
      <c r="L14199" s="5" t="s">
        <v>6486</v>
      </c>
      <c r="M14199">
        <v>562.80499999999995</v>
      </c>
      <c r="N14199">
        <v>2.3856999999999999</v>
      </c>
      <c r="O14199">
        <v>1.6416815620526699</v>
      </c>
      <c r="P14199" t="s">
        <v>28</v>
      </c>
      <c r="Q14199">
        <v>354</v>
      </c>
      <c r="R14199">
        <v>931</v>
      </c>
      <c r="S14199">
        <v>0</v>
      </c>
      <c r="T14199">
        <v>930</v>
      </c>
      <c r="U14199" t="s">
        <v>29</v>
      </c>
    </row>
    <row r="14200" spans="1:21" x14ac:dyDescent="0.25">
      <c r="A14200" t="s">
        <v>6922</v>
      </c>
      <c r="B14200" t="s">
        <v>22</v>
      </c>
      <c r="C14200" s="3">
        <v>45082.529363425929</v>
      </c>
      <c r="D14200" s="3">
        <v>45082.566342592596</v>
      </c>
      <c r="E14200" s="4">
        <v>45082</v>
      </c>
      <c r="F14200">
        <v>53.049916666666597</v>
      </c>
      <c r="G14200" t="s">
        <v>6923</v>
      </c>
      <c r="H14200">
        <v>107.41981666666599</v>
      </c>
      <c r="I14200" t="s">
        <v>6924</v>
      </c>
      <c r="J14200" t="s">
        <v>6712</v>
      </c>
      <c r="K14200" s="1" t="str">
        <f t="shared" si="222"/>
        <v>3kukh0605</v>
      </c>
      <c r="L14200" s="5" t="s">
        <v>6925</v>
      </c>
      <c r="M14200">
        <v>1604.327</v>
      </c>
      <c r="N14200">
        <v>3.2351000000000001</v>
      </c>
      <c r="O14200">
        <v>0.80559772825992204</v>
      </c>
      <c r="P14200" t="s">
        <v>28</v>
      </c>
      <c r="Q14200">
        <v>403</v>
      </c>
      <c r="R14200">
        <v>3158</v>
      </c>
      <c r="S14200">
        <v>0</v>
      </c>
      <c r="T14200">
        <v>3157</v>
      </c>
      <c r="U14200" t="s">
        <v>29</v>
      </c>
    </row>
    <row r="14201" spans="1:21" x14ac:dyDescent="0.25">
      <c r="A14201" t="s">
        <v>8991</v>
      </c>
      <c r="B14201" t="s">
        <v>22</v>
      </c>
      <c r="C14201" s="3">
        <v>45086.601203703707</v>
      </c>
      <c r="D14201" s="3">
        <v>45086.616851851853</v>
      </c>
      <c r="E14201" s="4">
        <v>45086</v>
      </c>
      <c r="F14201">
        <v>55.342149999999997</v>
      </c>
      <c r="G14201" t="s">
        <v>8992</v>
      </c>
      <c r="H14201">
        <v>109.3117</v>
      </c>
      <c r="I14201" t="s">
        <v>8993</v>
      </c>
      <c r="J14201" t="s">
        <v>8994</v>
      </c>
      <c r="K14201" s="1" t="str">
        <f t="shared" si="222"/>
        <v>7kbay0609</v>
      </c>
      <c r="L14201" s="5" t="s">
        <v>8995</v>
      </c>
      <c r="M14201">
        <v>788.49400000000003</v>
      </c>
      <c r="N14201">
        <v>1.9189000000000001</v>
      </c>
      <c r="O14201">
        <v>2.0521877660675298</v>
      </c>
      <c r="P14201" t="s">
        <v>28</v>
      </c>
      <c r="Q14201">
        <v>336</v>
      </c>
      <c r="R14201">
        <v>1300</v>
      </c>
      <c r="S14201">
        <v>0</v>
      </c>
      <c r="T14201">
        <v>1299</v>
      </c>
      <c r="U14201" t="s">
        <v>29</v>
      </c>
    </row>
    <row r="14202" spans="1:21" x14ac:dyDescent="0.25">
      <c r="A14202" t="s">
        <v>9268</v>
      </c>
      <c r="B14202" t="s">
        <v>22</v>
      </c>
      <c r="C14202" s="3">
        <v>45084.970277777778</v>
      </c>
      <c r="D14202" s="3">
        <v>45084.983680555553</v>
      </c>
      <c r="E14202" s="4">
        <v>45084</v>
      </c>
      <c r="F14202">
        <v>54.388833333333302</v>
      </c>
      <c r="G14202" t="s">
        <v>9269</v>
      </c>
      <c r="H14202">
        <v>109.364233333333</v>
      </c>
      <c r="I14202" t="s">
        <v>9266</v>
      </c>
      <c r="J14202" t="s">
        <v>9173</v>
      </c>
      <c r="K14202" s="1" t="str">
        <f t="shared" si="222"/>
        <v>7kda0607</v>
      </c>
      <c r="L14202" s="5" t="s">
        <v>9180</v>
      </c>
      <c r="M14202">
        <v>420.40899999999999</v>
      </c>
      <c r="N14202">
        <v>2.5411999999999999</v>
      </c>
      <c r="O14202">
        <v>1.4292029678592799</v>
      </c>
      <c r="P14202" t="s">
        <v>28</v>
      </c>
      <c r="Q14202">
        <v>360</v>
      </c>
      <c r="R14202">
        <v>826</v>
      </c>
      <c r="S14202">
        <v>0</v>
      </c>
      <c r="T14202">
        <v>825</v>
      </c>
      <c r="U14202" t="s">
        <v>29</v>
      </c>
    </row>
    <row r="14203" spans="1:21" x14ac:dyDescent="0.25">
      <c r="A14203" t="s">
        <v>9448</v>
      </c>
      <c r="B14203" t="s">
        <v>22</v>
      </c>
      <c r="C14203" s="3">
        <v>45084.725694444445</v>
      </c>
      <c r="D14203" s="3">
        <v>45084.7421875</v>
      </c>
      <c r="E14203" s="4">
        <v>45084</v>
      </c>
      <c r="F14203">
        <v>54.516033333333297</v>
      </c>
      <c r="G14203" t="s">
        <v>9449</v>
      </c>
      <c r="H14203">
        <v>108.760766666666</v>
      </c>
      <c r="I14203" t="s">
        <v>9450</v>
      </c>
      <c r="J14203" t="s">
        <v>9350</v>
      </c>
      <c r="K14203" s="1" t="str">
        <f t="shared" si="222"/>
        <v>7kel0607</v>
      </c>
      <c r="L14203" s="5" t="s">
        <v>9345</v>
      </c>
      <c r="M14203">
        <v>888.16800000000001</v>
      </c>
      <c r="N14203">
        <v>1.9923</v>
      </c>
      <c r="O14203">
        <v>1.97825083865054</v>
      </c>
      <c r="P14203" t="s">
        <v>28</v>
      </c>
      <c r="Q14203">
        <v>372</v>
      </c>
      <c r="R14203">
        <v>1462</v>
      </c>
      <c r="S14203">
        <v>0</v>
      </c>
      <c r="T14203">
        <v>1461</v>
      </c>
      <c r="U14203" t="s">
        <v>29</v>
      </c>
    </row>
    <row r="14204" spans="1:21" x14ac:dyDescent="0.25">
      <c r="A14204" t="s">
        <v>9683</v>
      </c>
      <c r="B14204" t="s">
        <v>22</v>
      </c>
      <c r="C14204" s="3">
        <v>45083.317442129628</v>
      </c>
      <c r="D14204" s="3">
        <v>45083.355879629627</v>
      </c>
      <c r="E14204" s="4">
        <v>45083</v>
      </c>
      <c r="F14204">
        <v>53.192183333333297</v>
      </c>
      <c r="G14204" t="s">
        <v>9684</v>
      </c>
      <c r="H14204">
        <v>107.81768333333299</v>
      </c>
      <c r="I14204" t="s">
        <v>9685</v>
      </c>
      <c r="J14204" t="s">
        <v>9606</v>
      </c>
      <c r="K14204" s="1" t="str">
        <f t="shared" si="222"/>
        <v>7kiz0606</v>
      </c>
      <c r="L14204" s="5" t="s">
        <v>9601</v>
      </c>
      <c r="M14204">
        <v>1624.7729999999999</v>
      </c>
      <c r="N14204">
        <v>3.1341999999999999</v>
      </c>
      <c r="O14204">
        <v>0.84355083865054103</v>
      </c>
      <c r="P14204" t="s">
        <v>28</v>
      </c>
      <c r="Q14204">
        <v>485</v>
      </c>
      <c r="R14204">
        <v>3047</v>
      </c>
      <c r="S14204">
        <v>0</v>
      </c>
      <c r="T14204">
        <v>3046</v>
      </c>
      <c r="U14204" t="s">
        <v>29</v>
      </c>
    </row>
    <row r="14205" spans="1:21" x14ac:dyDescent="0.25">
      <c r="A14205" t="s">
        <v>10045</v>
      </c>
      <c r="B14205" t="s">
        <v>22</v>
      </c>
      <c r="C14205" s="3">
        <v>45080.233148148145</v>
      </c>
      <c r="D14205" s="3">
        <v>45080.260266203702</v>
      </c>
      <c r="E14205" s="4">
        <v>45080</v>
      </c>
      <c r="F14205">
        <v>51.864633333333302</v>
      </c>
      <c r="G14205" t="s">
        <v>10046</v>
      </c>
      <c r="H14205">
        <v>105.27965</v>
      </c>
      <c r="I14205" t="s">
        <v>10047</v>
      </c>
      <c r="J14205" t="s">
        <v>10048</v>
      </c>
      <c r="K14205" s="1" t="str">
        <f t="shared" si="222"/>
        <v>7kkad0603</v>
      </c>
      <c r="L14205" s="5" t="s">
        <v>10049</v>
      </c>
      <c r="M14205">
        <v>1411.82</v>
      </c>
      <c r="N14205">
        <v>2.7785000000000002</v>
      </c>
      <c r="O14205">
        <v>1.1858464239667701</v>
      </c>
      <c r="P14205" t="s">
        <v>28</v>
      </c>
      <c r="Q14205">
        <v>335</v>
      </c>
      <c r="R14205">
        <v>2478</v>
      </c>
      <c r="S14205">
        <v>16</v>
      </c>
      <c r="T14205">
        <v>2493</v>
      </c>
      <c r="U14205" t="s">
        <v>29</v>
      </c>
    </row>
    <row r="14206" spans="1:21" x14ac:dyDescent="0.25">
      <c r="A14206" t="s">
        <v>10338</v>
      </c>
      <c r="B14206" t="s">
        <v>22</v>
      </c>
      <c r="C14206" s="3">
        <v>45079.58084490741</v>
      </c>
      <c r="D14206" s="3">
        <v>45079.614907407406</v>
      </c>
      <c r="E14206" s="4">
        <v>45079</v>
      </c>
      <c r="F14206">
        <v>51.783616666666603</v>
      </c>
      <c r="G14206" t="s">
        <v>10339</v>
      </c>
      <c r="H14206">
        <v>104.93455</v>
      </c>
      <c r="I14206" t="s">
        <v>10340</v>
      </c>
      <c r="J14206" t="s">
        <v>10341</v>
      </c>
      <c r="K14206" s="1" t="str">
        <f t="shared" si="222"/>
        <v>7kli0602</v>
      </c>
      <c r="L14206" s="5" t="s">
        <v>10300</v>
      </c>
      <c r="M14206">
        <v>1405.6849999999999</v>
      </c>
      <c r="N14206">
        <v>3.0501999999999998</v>
      </c>
      <c r="O14206">
        <v>0.93691096380667505</v>
      </c>
      <c r="P14206" t="s">
        <v>28</v>
      </c>
      <c r="Q14206">
        <v>650</v>
      </c>
      <c r="R14206">
        <v>3406</v>
      </c>
      <c r="S14206">
        <v>8</v>
      </c>
      <c r="T14206">
        <v>3413</v>
      </c>
      <c r="U14206" t="s">
        <v>29</v>
      </c>
    </row>
    <row r="14207" spans="1:21" x14ac:dyDescent="0.25">
      <c r="A14207" t="s">
        <v>10718</v>
      </c>
      <c r="B14207" t="s">
        <v>22</v>
      </c>
      <c r="C14207" s="3">
        <v>45077.963263888887</v>
      </c>
      <c r="D14207" s="3">
        <v>45077.9921875</v>
      </c>
      <c r="E14207" s="4">
        <v>45077</v>
      </c>
      <c r="F14207">
        <v>51.723500000000001</v>
      </c>
      <c r="G14207" t="s">
        <v>10719</v>
      </c>
      <c r="H14207">
        <v>104.22246666666599</v>
      </c>
      <c r="I14207" t="s">
        <v>10720</v>
      </c>
      <c r="J14207" t="s">
        <v>10594</v>
      </c>
      <c r="K14207" s="1" t="str">
        <f t="shared" si="222"/>
        <v>7kma0531</v>
      </c>
      <c r="L14207" s="5" t="s">
        <v>10595</v>
      </c>
      <c r="M14207">
        <v>1341.702</v>
      </c>
      <c r="N14207">
        <v>2.6917</v>
      </c>
      <c r="O14207">
        <v>1.2737941384917599</v>
      </c>
      <c r="P14207" t="s">
        <v>28</v>
      </c>
      <c r="Q14207">
        <v>1157</v>
      </c>
      <c r="R14207">
        <v>2938</v>
      </c>
      <c r="S14207">
        <v>0</v>
      </c>
      <c r="T14207">
        <v>2937</v>
      </c>
      <c r="U14207" t="s">
        <v>29</v>
      </c>
    </row>
    <row r="14208" spans="1:21" x14ac:dyDescent="0.25">
      <c r="A14208" t="s">
        <v>11254</v>
      </c>
      <c r="B14208" t="s">
        <v>22</v>
      </c>
      <c r="C14208" s="3">
        <v>45079.90892361111</v>
      </c>
      <c r="D14208" s="3">
        <v>45079.933541666665</v>
      </c>
      <c r="E14208" s="4">
        <v>45079</v>
      </c>
      <c r="F14208">
        <v>51.695149999999998</v>
      </c>
      <c r="G14208" t="s">
        <v>11255</v>
      </c>
      <c r="H14208">
        <v>105.47473333333301</v>
      </c>
      <c r="I14208" t="s">
        <v>11256</v>
      </c>
      <c r="J14208" t="s">
        <v>11088</v>
      </c>
      <c r="K14208" s="1" t="str">
        <f t="shared" si="222"/>
        <v>7kmi0602</v>
      </c>
      <c r="L14208" s="5" t="s">
        <v>11056</v>
      </c>
      <c r="M14208">
        <v>1312.193</v>
      </c>
      <c r="N14208">
        <v>2.7725</v>
      </c>
      <c r="O14208">
        <v>1.1941464239667701</v>
      </c>
      <c r="P14208" t="s">
        <v>28</v>
      </c>
      <c r="Q14208">
        <v>347</v>
      </c>
      <c r="R14208">
        <v>2373</v>
      </c>
      <c r="S14208">
        <v>0</v>
      </c>
      <c r="T14208">
        <v>2372</v>
      </c>
      <c r="U14208" t="s">
        <v>29</v>
      </c>
    </row>
    <row r="14209" spans="1:21" x14ac:dyDescent="0.25">
      <c r="A14209" t="s">
        <v>12097</v>
      </c>
      <c r="B14209" t="s">
        <v>22</v>
      </c>
      <c r="C14209" s="3">
        <v>45086.954525462963</v>
      </c>
      <c r="D14209" s="3">
        <v>45086.966817129629</v>
      </c>
      <c r="E14209" s="4">
        <v>45086</v>
      </c>
      <c r="F14209">
        <v>55.716749999999998</v>
      </c>
      <c r="G14209" t="s">
        <v>12098</v>
      </c>
      <c r="H14209">
        <v>109.6224</v>
      </c>
      <c r="I14209" t="s">
        <v>12099</v>
      </c>
      <c r="J14209" t="s">
        <v>11939</v>
      </c>
      <c r="K14209" s="1" t="str">
        <f t="shared" si="222"/>
        <v>7kniz0609</v>
      </c>
      <c r="L14209" s="5" t="s">
        <v>12100</v>
      </c>
      <c r="M14209">
        <v>484.44600000000003</v>
      </c>
      <c r="N14209">
        <v>2.6029</v>
      </c>
      <c r="O14209">
        <v>1.3625941384917599</v>
      </c>
      <c r="P14209" t="s">
        <v>28</v>
      </c>
      <c r="Q14209">
        <v>383</v>
      </c>
      <c r="R14209">
        <v>815</v>
      </c>
      <c r="S14209">
        <v>1</v>
      </c>
      <c r="T14209">
        <v>815</v>
      </c>
      <c r="U14209" t="s">
        <v>29</v>
      </c>
    </row>
    <row r="14210" spans="1:21" x14ac:dyDescent="0.25">
      <c r="A14210" t="s">
        <v>12308</v>
      </c>
      <c r="B14210" t="s">
        <v>22</v>
      </c>
      <c r="C14210" s="3">
        <v>45077.78534722222</v>
      </c>
      <c r="D14210" s="3">
        <v>45077.802106481482</v>
      </c>
      <c r="E14210" s="4">
        <v>45077</v>
      </c>
      <c r="F14210">
        <v>51.565733333333299</v>
      </c>
      <c r="G14210" t="s">
        <v>12309</v>
      </c>
      <c r="H14210">
        <v>104.229733333333</v>
      </c>
      <c r="I14210" t="s">
        <v>12310</v>
      </c>
      <c r="J14210" t="s">
        <v>12311</v>
      </c>
      <c r="K14210" s="1" t="str">
        <f t="shared" si="222"/>
        <v>7kso0531</v>
      </c>
      <c r="L14210" s="5" t="s">
        <v>12153</v>
      </c>
      <c r="M14210">
        <v>873.846</v>
      </c>
      <c r="N14210">
        <v>2.3506999999999998</v>
      </c>
      <c r="O14210">
        <v>1.61873592339147</v>
      </c>
      <c r="P14210" t="s">
        <v>28</v>
      </c>
      <c r="Q14210">
        <v>262</v>
      </c>
      <c r="R14210">
        <v>1323</v>
      </c>
      <c r="S14210">
        <v>0</v>
      </c>
      <c r="T14210">
        <v>1322</v>
      </c>
      <c r="U14210" t="s">
        <v>29</v>
      </c>
    </row>
    <row r="14211" spans="1:21" x14ac:dyDescent="0.25">
      <c r="A14211" t="s">
        <v>12590</v>
      </c>
      <c r="B14211" t="s">
        <v>22</v>
      </c>
      <c r="C14211" s="3">
        <v>45078.885671296295</v>
      </c>
      <c r="D14211" s="3">
        <v>45078.906875000001</v>
      </c>
      <c r="E14211" s="4">
        <v>45078</v>
      </c>
      <c r="F14211">
        <v>51.622266666666597</v>
      </c>
      <c r="G14211" t="s">
        <v>12591</v>
      </c>
      <c r="H14211">
        <v>105.0903</v>
      </c>
      <c r="I14211" t="s">
        <v>12592</v>
      </c>
      <c r="J14211" t="s">
        <v>12484</v>
      </c>
      <c r="K14211" s="1" t="str">
        <f t="shared" si="222"/>
        <v>7kta0601</v>
      </c>
      <c r="L14211" s="5" t="s">
        <v>12409</v>
      </c>
      <c r="M14211">
        <v>1177.201</v>
      </c>
      <c r="N14211">
        <v>2.1013999999999999</v>
      </c>
      <c r="O14211">
        <v>1.8635212686929301</v>
      </c>
      <c r="P14211" t="s">
        <v>28</v>
      </c>
      <c r="Q14211">
        <v>294</v>
      </c>
      <c r="R14211">
        <v>1842</v>
      </c>
      <c r="S14211">
        <v>0</v>
      </c>
      <c r="T14211">
        <v>1841</v>
      </c>
      <c r="U14211" t="s">
        <v>29</v>
      </c>
    </row>
    <row r="14212" spans="1:21" x14ac:dyDescent="0.25">
      <c r="A14212" t="s">
        <v>12690</v>
      </c>
      <c r="B14212" t="s">
        <v>22</v>
      </c>
      <c r="C14212" s="3">
        <v>45082.826990740738</v>
      </c>
      <c r="D14212" s="3">
        <v>45082.850347222222</v>
      </c>
      <c r="E14212" s="4">
        <v>45082</v>
      </c>
      <c r="F14212">
        <v>52.776350000000001</v>
      </c>
      <c r="G14212" t="s">
        <v>12691</v>
      </c>
      <c r="H14212">
        <v>107.61375</v>
      </c>
      <c r="I14212" t="s">
        <v>12692</v>
      </c>
      <c r="J14212" t="s">
        <v>12679</v>
      </c>
      <c r="K14212" s="1" t="str">
        <f t="shared" si="222"/>
        <v>7kto0605</v>
      </c>
      <c r="L14212" s="5" t="s">
        <v>12651</v>
      </c>
      <c r="M14212">
        <v>1024.6569999999999</v>
      </c>
      <c r="N14212">
        <v>3.1960999999999999</v>
      </c>
      <c r="O14212">
        <v>0.781835923391479</v>
      </c>
      <c r="P14212" t="s">
        <v>28</v>
      </c>
      <c r="Q14212">
        <v>560</v>
      </c>
      <c r="R14212">
        <v>2233</v>
      </c>
      <c r="S14212">
        <v>0</v>
      </c>
      <c r="T14212">
        <v>2232</v>
      </c>
      <c r="U14212" t="s">
        <v>29</v>
      </c>
    </row>
    <row r="14213" spans="1:21" x14ac:dyDescent="0.25">
      <c r="A14213" t="s">
        <v>12967</v>
      </c>
      <c r="B14213" t="s">
        <v>22</v>
      </c>
      <c r="C14213" s="3">
        <v>45086.454606481479</v>
      </c>
      <c r="D14213" s="3">
        <v>45086.468356481484</v>
      </c>
      <c r="E14213" s="4">
        <v>45086</v>
      </c>
      <c r="F14213">
        <v>55.301766666666602</v>
      </c>
      <c r="G14213" t="s">
        <v>12968</v>
      </c>
      <c r="H14213">
        <v>109.649283333333</v>
      </c>
      <c r="I14213" t="s">
        <v>12969</v>
      </c>
      <c r="J14213" t="s">
        <v>12922</v>
      </c>
      <c r="K14213" s="1" t="str">
        <f t="shared" si="222"/>
        <v>7ktu0609</v>
      </c>
      <c r="L14213" s="5" t="s">
        <v>12943</v>
      </c>
      <c r="M14213">
        <v>668.63900000000001</v>
      </c>
      <c r="N14213">
        <v>2.3376000000000001</v>
      </c>
      <c r="O14213">
        <v>1.6959253439986099</v>
      </c>
      <c r="P14213" t="s">
        <v>28</v>
      </c>
      <c r="Q14213">
        <v>349</v>
      </c>
      <c r="R14213">
        <v>1280</v>
      </c>
      <c r="S14213">
        <v>0</v>
      </c>
      <c r="T14213">
        <v>1279</v>
      </c>
      <c r="U14213" t="s">
        <v>29</v>
      </c>
    </row>
    <row r="14214" spans="1:21" x14ac:dyDescent="0.25">
      <c r="A14214" t="s">
        <v>13355</v>
      </c>
      <c r="B14214" t="s">
        <v>22</v>
      </c>
      <c r="C14214" s="3">
        <v>45082.595891203702</v>
      </c>
      <c r="D14214" s="3">
        <v>45082.629050925927</v>
      </c>
      <c r="E14214" s="4">
        <v>45082</v>
      </c>
      <c r="F14214">
        <v>53.016783333333301</v>
      </c>
      <c r="G14214" t="s">
        <v>13356</v>
      </c>
      <c r="H14214">
        <v>107.44674999999999</v>
      </c>
      <c r="I14214" t="s">
        <v>13357</v>
      </c>
      <c r="J14214" t="s">
        <v>13152</v>
      </c>
      <c r="K14214" s="1" t="str">
        <f t="shared" si="222"/>
        <v>7kukh0605</v>
      </c>
      <c r="L14214" s="5" t="s">
        <v>13352</v>
      </c>
      <c r="M14214">
        <v>1599.069</v>
      </c>
      <c r="N14214">
        <v>3.0846</v>
      </c>
      <c r="O14214">
        <v>0.88615698077920901</v>
      </c>
      <c r="P14214" t="s">
        <v>28</v>
      </c>
      <c r="Q14214">
        <v>442</v>
      </c>
      <c r="R14214">
        <v>3182</v>
      </c>
      <c r="S14214">
        <v>4</v>
      </c>
      <c r="T14214">
        <v>3185</v>
      </c>
      <c r="U14214" t="s">
        <v>29</v>
      </c>
    </row>
    <row r="14215" spans="1:21" x14ac:dyDescent="0.25">
      <c r="A14215" t="s">
        <v>762</v>
      </c>
      <c r="B14215" t="s">
        <v>22</v>
      </c>
      <c r="C14215" s="3">
        <v>45077.426076388889</v>
      </c>
      <c r="D14215" s="3">
        <v>45077.455289351848</v>
      </c>
      <c r="E14215" s="4">
        <v>45077</v>
      </c>
      <c r="F14215">
        <v>51.6787833333333</v>
      </c>
      <c r="G14215" t="s">
        <v>758</v>
      </c>
      <c r="H14215">
        <v>103.870033333333</v>
      </c>
      <c r="I14215" t="s">
        <v>759</v>
      </c>
      <c r="J14215" t="s">
        <v>714</v>
      </c>
      <c r="K14215" s="1" t="str">
        <f t="shared" si="222"/>
        <v>12kku0531</v>
      </c>
      <c r="L14215" s="5" t="s">
        <v>717</v>
      </c>
      <c r="M14215">
        <v>1251.42</v>
      </c>
      <c r="N14215">
        <v>2.7109999999999999</v>
      </c>
      <c r="O14215">
        <v>1.26962249215568</v>
      </c>
      <c r="P14215" t="s">
        <v>28</v>
      </c>
      <c r="Q14215">
        <v>344</v>
      </c>
      <c r="R14215">
        <v>2248</v>
      </c>
      <c r="S14215">
        <v>863</v>
      </c>
      <c r="T14215">
        <v>3110</v>
      </c>
      <c r="U14215" t="s">
        <v>29</v>
      </c>
    </row>
    <row r="14216" spans="1:21" x14ac:dyDescent="0.25">
      <c r="A14216" t="s">
        <v>3097</v>
      </c>
      <c r="B14216" t="s">
        <v>22</v>
      </c>
      <c r="C14216" s="3">
        <v>45086.646921296298</v>
      </c>
      <c r="D14216" s="3">
        <v>45086.659699074073</v>
      </c>
      <c r="E14216" s="4">
        <v>45086</v>
      </c>
      <c r="F14216">
        <v>55.350999999999999</v>
      </c>
      <c r="G14216" t="s">
        <v>3094</v>
      </c>
      <c r="H14216">
        <v>109.246916666666</v>
      </c>
      <c r="I14216" t="s">
        <v>3095</v>
      </c>
      <c r="J14216" t="s">
        <v>3090</v>
      </c>
      <c r="K14216" s="1" t="str">
        <f t="shared" si="222"/>
        <v>3kbay0609</v>
      </c>
      <c r="L14216" s="5" t="s">
        <v>3096</v>
      </c>
      <c r="M14216">
        <v>614.55399999999997</v>
      </c>
      <c r="N14216">
        <v>2.0621999999999998</v>
      </c>
      <c r="O14216">
        <v>1.95296641383525</v>
      </c>
      <c r="P14216" t="s">
        <v>28</v>
      </c>
      <c r="Q14216">
        <v>346</v>
      </c>
      <c r="R14216">
        <v>941</v>
      </c>
      <c r="S14216">
        <v>380</v>
      </c>
      <c r="T14216">
        <v>1320</v>
      </c>
      <c r="U14216" t="s">
        <v>29</v>
      </c>
    </row>
    <row r="14217" spans="1:21" x14ac:dyDescent="0.25">
      <c r="A14217" t="s">
        <v>3353</v>
      </c>
      <c r="B14217" t="s">
        <v>22</v>
      </c>
      <c r="C14217" s="3">
        <v>45084.93372685185</v>
      </c>
      <c r="D14217" s="3">
        <v>45084.941053240742</v>
      </c>
      <c r="E14217" s="4">
        <v>45084</v>
      </c>
      <c r="F14217">
        <v>54.380716666666601</v>
      </c>
      <c r="G14217" t="s">
        <v>3351</v>
      </c>
      <c r="H14217">
        <v>109.426</v>
      </c>
      <c r="I14217" t="s">
        <v>3352</v>
      </c>
      <c r="J14217" t="s">
        <v>3035</v>
      </c>
      <c r="K14217" s="1" t="str">
        <f t="shared" si="222"/>
        <v>3kda0607</v>
      </c>
      <c r="L14217" s="5" t="s">
        <v>3181</v>
      </c>
      <c r="M14217">
        <v>79.111000000000004</v>
      </c>
      <c r="N14217">
        <v>2.5038</v>
      </c>
      <c r="O14217">
        <v>1.4622689571290099</v>
      </c>
      <c r="P14217" t="s">
        <v>28</v>
      </c>
      <c r="Q14217">
        <v>0</v>
      </c>
      <c r="R14217">
        <v>161</v>
      </c>
      <c r="S14217">
        <v>592</v>
      </c>
      <c r="T14217">
        <v>752</v>
      </c>
      <c r="U14217" t="s">
        <v>29</v>
      </c>
    </row>
    <row r="14218" spans="1:21" x14ac:dyDescent="0.25">
      <c r="A14218" t="s">
        <v>3549</v>
      </c>
      <c r="B14218" t="s">
        <v>22</v>
      </c>
      <c r="C14218" s="3">
        <v>45084.680844907409</v>
      </c>
      <c r="D14218" s="3">
        <v>45084.701527777775</v>
      </c>
      <c r="E14218" s="4">
        <v>45084</v>
      </c>
      <c r="F14218">
        <v>54.5319</v>
      </c>
      <c r="G14218" t="s">
        <v>3547</v>
      </c>
      <c r="H14218">
        <v>108.71068333333299</v>
      </c>
      <c r="I14218" t="s">
        <v>3548</v>
      </c>
      <c r="J14218" t="s">
        <v>3383</v>
      </c>
      <c r="K14218" s="1" t="str">
        <f t="shared" si="222"/>
        <v>3kel0607</v>
      </c>
      <c r="L14218" s="5" t="s">
        <v>3373</v>
      </c>
      <c r="M14218">
        <v>879.98400000000004</v>
      </c>
      <c r="N14218">
        <v>2.1425999999999998</v>
      </c>
      <c r="O14218">
        <v>1.85026641383525</v>
      </c>
      <c r="P14218" t="s">
        <v>28</v>
      </c>
      <c r="Q14218">
        <v>402</v>
      </c>
      <c r="R14218">
        <v>1399</v>
      </c>
      <c r="S14218">
        <v>550</v>
      </c>
      <c r="T14218">
        <v>1948</v>
      </c>
      <c r="U14218" t="s">
        <v>29</v>
      </c>
    </row>
    <row r="14219" spans="1:21" x14ac:dyDescent="0.25">
      <c r="A14219" t="s">
        <v>3843</v>
      </c>
      <c r="B14219" t="s">
        <v>22</v>
      </c>
      <c r="C14219" s="3">
        <v>45080.33321759259</v>
      </c>
      <c r="D14219" s="3">
        <v>45080.35597222222</v>
      </c>
      <c r="E14219" s="4">
        <v>45080</v>
      </c>
      <c r="F14219">
        <v>51.873649999999998</v>
      </c>
      <c r="G14219" t="s">
        <v>3841</v>
      </c>
      <c r="H14219">
        <v>105.26056666666599</v>
      </c>
      <c r="I14219" t="s">
        <v>3842</v>
      </c>
      <c r="J14219" t="s">
        <v>3631</v>
      </c>
      <c r="K14219" s="1" t="str">
        <f t="shared" si="222"/>
        <v>3kka0603</v>
      </c>
      <c r="L14219" s="5" t="s">
        <v>3657</v>
      </c>
      <c r="M14219">
        <v>1295.2470000000001</v>
      </c>
      <c r="N14219">
        <v>3.2193999999999998</v>
      </c>
      <c r="O14219">
        <v>0.74609413849176098</v>
      </c>
      <c r="P14219" t="s">
        <v>28</v>
      </c>
      <c r="Q14219">
        <v>325</v>
      </c>
      <c r="R14219">
        <v>2032</v>
      </c>
      <c r="S14219">
        <v>554</v>
      </c>
      <c r="T14219">
        <v>2585</v>
      </c>
      <c r="U14219" t="s">
        <v>29</v>
      </c>
    </row>
    <row r="14220" spans="1:21" x14ac:dyDescent="0.25">
      <c r="A14220" t="s">
        <v>4615</v>
      </c>
      <c r="B14220" t="s">
        <v>22</v>
      </c>
      <c r="C14220" s="3">
        <v>45078.047199074077</v>
      </c>
      <c r="D14220" s="3">
        <v>45078.069849537038</v>
      </c>
      <c r="E14220" s="4">
        <v>45078</v>
      </c>
      <c r="F14220">
        <v>51.759433333333298</v>
      </c>
      <c r="G14220" t="s">
        <v>4613</v>
      </c>
      <c r="H14220">
        <v>104.28444444444401</v>
      </c>
      <c r="I14220" t="s">
        <v>4614</v>
      </c>
      <c r="J14220" t="s">
        <v>4375</v>
      </c>
      <c r="K14220" s="1" t="str">
        <f t="shared" si="222"/>
        <v>3kma0601</v>
      </c>
      <c r="L14220" s="5" t="s">
        <v>4370</v>
      </c>
      <c r="M14220">
        <v>1337.32</v>
      </c>
      <c r="N14220">
        <v>2.7372000000000001</v>
      </c>
      <c r="O14220">
        <v>1.2282941384917601</v>
      </c>
      <c r="P14220" t="s">
        <v>28</v>
      </c>
      <c r="Q14220">
        <v>274</v>
      </c>
      <c r="R14220">
        <v>2004</v>
      </c>
      <c r="S14220">
        <v>438</v>
      </c>
      <c r="T14220">
        <v>2441</v>
      </c>
      <c r="U14220" t="s">
        <v>29</v>
      </c>
    </row>
    <row r="14221" spans="1:21" x14ac:dyDescent="0.25">
      <c r="A14221" t="s">
        <v>4824</v>
      </c>
      <c r="B14221" t="s">
        <v>22</v>
      </c>
      <c r="C14221" s="3">
        <v>45079.950671296298</v>
      </c>
      <c r="D14221" s="3">
        <v>45079.965844907405</v>
      </c>
      <c r="E14221" s="4">
        <v>45079</v>
      </c>
      <c r="F14221">
        <v>51.666816666666598</v>
      </c>
      <c r="G14221" t="s">
        <v>4822</v>
      </c>
      <c r="H14221">
        <v>105.49851666666601</v>
      </c>
      <c r="I14221" t="s">
        <v>4823</v>
      </c>
      <c r="J14221" t="s">
        <v>4807</v>
      </c>
      <c r="K14221" s="1" t="str">
        <f t="shared" si="222"/>
        <v>3kmi0602</v>
      </c>
      <c r="L14221" s="5" t="s">
        <v>4819</v>
      </c>
      <c r="M14221">
        <v>654.60599999999999</v>
      </c>
      <c r="N14221">
        <v>2.0636999999999999</v>
      </c>
      <c r="O14221">
        <v>1.9033109638066701</v>
      </c>
      <c r="P14221" t="s">
        <v>28</v>
      </c>
      <c r="Q14221">
        <v>332</v>
      </c>
      <c r="R14221">
        <v>1137</v>
      </c>
      <c r="S14221">
        <v>530</v>
      </c>
      <c r="T14221">
        <v>1666</v>
      </c>
      <c r="U14221" t="s">
        <v>29</v>
      </c>
    </row>
    <row r="14222" spans="1:21" x14ac:dyDescent="0.25">
      <c r="A14222" t="s">
        <v>5161</v>
      </c>
      <c r="B14222" t="s">
        <v>22</v>
      </c>
      <c r="C14222" s="3">
        <v>45078.695902777778</v>
      </c>
      <c r="D14222" s="3">
        <v>45078.723912037036</v>
      </c>
      <c r="E14222" s="4">
        <v>45078</v>
      </c>
      <c r="F14222">
        <v>51.815733333333299</v>
      </c>
      <c r="G14222" t="s">
        <v>5158</v>
      </c>
      <c r="H14222">
        <v>104.90758333333299</v>
      </c>
      <c r="I14222" t="s">
        <v>5159</v>
      </c>
      <c r="J14222" t="s">
        <v>4082</v>
      </c>
      <c r="K14222" s="1" t="str">
        <f t="shared" si="222"/>
        <v>3kmlistv0601</v>
      </c>
      <c r="L14222" s="5" t="s">
        <v>5160</v>
      </c>
      <c r="M14222">
        <v>1401.595</v>
      </c>
      <c r="N14222">
        <v>3.5686</v>
      </c>
      <c r="O14222">
        <v>0.45973208177309899</v>
      </c>
      <c r="P14222" t="s">
        <v>28</v>
      </c>
      <c r="Q14222">
        <v>391</v>
      </c>
      <c r="R14222">
        <v>2516</v>
      </c>
      <c r="S14222">
        <v>519</v>
      </c>
      <c r="T14222">
        <v>3034</v>
      </c>
      <c r="U14222" t="s">
        <v>29</v>
      </c>
    </row>
    <row r="14223" spans="1:21" x14ac:dyDescent="0.25">
      <c r="A14223" t="s">
        <v>5822</v>
      </c>
      <c r="B14223" t="s">
        <v>22</v>
      </c>
      <c r="C14223" s="3">
        <v>45077.698460648149</v>
      </c>
      <c r="D14223" s="3">
        <v>45077.709236111114</v>
      </c>
      <c r="E14223" s="4">
        <v>45077</v>
      </c>
      <c r="F14223">
        <v>51.527099999999997</v>
      </c>
      <c r="G14223" t="s">
        <v>5820</v>
      </c>
      <c r="H14223">
        <v>104.240733333333</v>
      </c>
      <c r="I14223" t="s">
        <v>5821</v>
      </c>
      <c r="J14223" t="s">
        <v>5638</v>
      </c>
      <c r="K14223" s="1" t="str">
        <f t="shared" si="222"/>
        <v>3kso0531</v>
      </c>
      <c r="L14223" s="5" t="s">
        <v>5622</v>
      </c>
      <c r="M14223">
        <v>334.14400000000001</v>
      </c>
      <c r="N14223">
        <v>2.1301000000000001</v>
      </c>
      <c r="O14223">
        <v>1.8488590429529601</v>
      </c>
      <c r="P14223" t="s">
        <v>28</v>
      </c>
      <c r="Q14223">
        <v>224</v>
      </c>
      <c r="R14223">
        <v>506</v>
      </c>
      <c r="S14223">
        <v>578</v>
      </c>
      <c r="T14223">
        <v>1083</v>
      </c>
      <c r="U14223" t="s">
        <v>29</v>
      </c>
    </row>
    <row r="14224" spans="1:21" x14ac:dyDescent="0.25">
      <c r="A14224" t="s">
        <v>5838</v>
      </c>
      <c r="B14224" t="s">
        <v>22</v>
      </c>
      <c r="C14224" s="3">
        <v>45077.710787037038</v>
      </c>
      <c r="D14224" s="3">
        <v>45077.721226851849</v>
      </c>
      <c r="E14224" t="s">
        <v>845</v>
      </c>
      <c r="F14224">
        <v>51.5283333333333</v>
      </c>
      <c r="G14224" t="s">
        <v>5835</v>
      </c>
      <c r="H14224">
        <v>104.246316666666</v>
      </c>
      <c r="I14224" t="s">
        <v>5836</v>
      </c>
      <c r="J14224" t="s">
        <v>5837</v>
      </c>
      <c r="K14224" s="1" t="str">
        <f t="shared" si="222"/>
        <v>3kso0531_2</v>
      </c>
      <c r="L14224" s="5" t="s">
        <v>5622</v>
      </c>
      <c r="M14224">
        <v>364.84899999999999</v>
      </c>
      <c r="N14224">
        <v>2.1400999999999999</v>
      </c>
      <c r="O14224">
        <v>1.8608146492478199</v>
      </c>
      <c r="P14224" t="s">
        <v>28</v>
      </c>
      <c r="Q14224">
        <v>271</v>
      </c>
      <c r="R14224">
        <v>564</v>
      </c>
      <c r="S14224">
        <v>463</v>
      </c>
      <c r="T14224">
        <v>1026</v>
      </c>
      <c r="U14224" t="s">
        <v>29</v>
      </c>
    </row>
    <row r="14225" spans="1:21" x14ac:dyDescent="0.25">
      <c r="A14225" t="s">
        <v>6031</v>
      </c>
      <c r="B14225" t="s">
        <v>22</v>
      </c>
      <c r="C14225" s="3">
        <v>45078.951006944444</v>
      </c>
      <c r="D14225" s="3">
        <v>45078.966956018521</v>
      </c>
      <c r="E14225" s="4">
        <v>45078</v>
      </c>
      <c r="F14225">
        <v>51.590600000000002</v>
      </c>
      <c r="G14225" t="s">
        <v>6029</v>
      </c>
      <c r="H14225">
        <v>105.113516666666</v>
      </c>
      <c r="I14225" t="s">
        <v>6030</v>
      </c>
      <c r="J14225" t="s">
        <v>5419</v>
      </c>
      <c r="K14225" s="1" t="str">
        <f t="shared" si="222"/>
        <v>3kta0601</v>
      </c>
      <c r="L14225" s="5" t="s">
        <v>5913</v>
      </c>
      <c r="M14225">
        <v>702.55</v>
      </c>
      <c r="N14225">
        <v>2.2473000000000001</v>
      </c>
      <c r="O14225">
        <v>1.7187689571290099</v>
      </c>
      <c r="P14225" t="s">
        <v>28</v>
      </c>
      <c r="Q14225">
        <v>280</v>
      </c>
      <c r="R14225">
        <v>1051</v>
      </c>
      <c r="S14225">
        <v>620</v>
      </c>
      <c r="T14225">
        <v>1670</v>
      </c>
      <c r="U14225" t="s">
        <v>29</v>
      </c>
    </row>
    <row r="14226" spans="1:21" x14ac:dyDescent="0.25">
      <c r="A14226" t="s">
        <v>6266</v>
      </c>
      <c r="B14226" t="s">
        <v>22</v>
      </c>
      <c r="C14226" s="3">
        <v>45082.890034722222</v>
      </c>
      <c r="D14226" s="3">
        <v>45082.906122685185</v>
      </c>
      <c r="E14226" s="4">
        <v>45082</v>
      </c>
      <c r="F14226">
        <v>52.743600000000001</v>
      </c>
      <c r="G14226" t="s">
        <v>6264</v>
      </c>
      <c r="H14226">
        <v>107.64109999999999</v>
      </c>
      <c r="I14226" t="s">
        <v>6265</v>
      </c>
      <c r="J14226" t="s">
        <v>6195</v>
      </c>
      <c r="K14226" s="1" t="str">
        <f t="shared" si="222"/>
        <v>3kto0605</v>
      </c>
      <c r="L14226" s="5" t="s">
        <v>6189</v>
      </c>
      <c r="M14226">
        <v>538.83000000000004</v>
      </c>
      <c r="N14226">
        <v>3.3407</v>
      </c>
      <c r="O14226">
        <v>0.63098368465298804</v>
      </c>
      <c r="P14226" t="s">
        <v>28</v>
      </c>
      <c r="Q14226">
        <v>574</v>
      </c>
      <c r="R14226">
        <v>1204</v>
      </c>
      <c r="S14226">
        <v>496</v>
      </c>
      <c r="T14226">
        <v>1699</v>
      </c>
      <c r="U14226" t="s">
        <v>29</v>
      </c>
    </row>
    <row r="14227" spans="1:21" x14ac:dyDescent="0.25">
      <c r="A14227" t="s">
        <v>6546</v>
      </c>
      <c r="B14227" t="s">
        <v>22</v>
      </c>
      <c r="C14227" s="3">
        <v>45086.50341435185</v>
      </c>
      <c r="D14227" s="3">
        <v>45086.516226851854</v>
      </c>
      <c r="E14227" s="4">
        <v>45086</v>
      </c>
      <c r="F14227">
        <v>55.2933666666666</v>
      </c>
      <c r="G14227" t="s">
        <v>6544</v>
      </c>
      <c r="H14227">
        <v>109.71040000000001</v>
      </c>
      <c r="I14227" t="s">
        <v>6545</v>
      </c>
      <c r="J14227" t="s">
        <v>6483</v>
      </c>
      <c r="K14227" s="1" t="str">
        <f t="shared" si="222"/>
        <v>3ktu0609</v>
      </c>
      <c r="L14227" s="5" t="s">
        <v>6486</v>
      </c>
      <c r="M14227">
        <v>562.80499999999995</v>
      </c>
      <c r="N14227">
        <v>2.3773</v>
      </c>
      <c r="O14227">
        <v>1.6416815620526699</v>
      </c>
      <c r="P14227" t="s">
        <v>28</v>
      </c>
      <c r="Q14227">
        <v>355</v>
      </c>
      <c r="R14227">
        <v>932</v>
      </c>
      <c r="S14227">
        <v>350</v>
      </c>
      <c r="T14227">
        <v>1281</v>
      </c>
      <c r="U14227" t="s">
        <v>29</v>
      </c>
    </row>
    <row r="14228" spans="1:21" x14ac:dyDescent="0.25">
      <c r="A14228" t="s">
        <v>6926</v>
      </c>
      <c r="B14228" t="s">
        <v>22</v>
      </c>
      <c r="C14228" s="3">
        <v>45082.529363425929</v>
      </c>
      <c r="D14228" s="3">
        <v>45082.566342592596</v>
      </c>
      <c r="E14228" s="4">
        <v>45082</v>
      </c>
      <c r="F14228">
        <v>53.049916666666597</v>
      </c>
      <c r="G14228" t="s">
        <v>6923</v>
      </c>
      <c r="H14228">
        <v>107.41981666666599</v>
      </c>
      <c r="I14228" t="s">
        <v>6924</v>
      </c>
      <c r="J14228" t="s">
        <v>6712</v>
      </c>
      <c r="K14228" s="1" t="str">
        <f t="shared" si="222"/>
        <v>3kukh0605</v>
      </c>
      <c r="L14228" s="5" t="s">
        <v>6925</v>
      </c>
      <c r="M14228">
        <v>1604.327</v>
      </c>
      <c r="N14228">
        <v>7.1505000000000001</v>
      </c>
      <c r="O14228">
        <v>0.80559772825992204</v>
      </c>
      <c r="P14228" t="s">
        <v>28</v>
      </c>
      <c r="Q14228">
        <v>938</v>
      </c>
      <c r="R14228">
        <v>3694</v>
      </c>
      <c r="S14228">
        <v>11</v>
      </c>
      <c r="T14228">
        <v>3704</v>
      </c>
      <c r="U14228" t="s">
        <v>29</v>
      </c>
    </row>
    <row r="14229" spans="1:21" x14ac:dyDescent="0.25">
      <c r="A14229" t="s">
        <v>8996</v>
      </c>
      <c r="B14229" t="s">
        <v>22</v>
      </c>
      <c r="C14229" s="3">
        <v>45086.601203703707</v>
      </c>
      <c r="D14229" s="3">
        <v>45086.616851851853</v>
      </c>
      <c r="E14229" s="4">
        <v>45086</v>
      </c>
      <c r="F14229">
        <v>55.342149999999997</v>
      </c>
      <c r="G14229" t="s">
        <v>8992</v>
      </c>
      <c r="H14229">
        <v>109.3117</v>
      </c>
      <c r="I14229" t="s">
        <v>8993</v>
      </c>
      <c r="J14229" t="s">
        <v>8994</v>
      </c>
      <c r="K14229" s="1" t="str">
        <f t="shared" si="222"/>
        <v>7kbay0609</v>
      </c>
      <c r="L14229" s="5" t="s">
        <v>8995</v>
      </c>
      <c r="M14229">
        <v>788.49400000000003</v>
      </c>
      <c r="N14229">
        <v>1.9235</v>
      </c>
      <c r="O14229">
        <v>2.0521877660675298</v>
      </c>
      <c r="P14229" t="s">
        <v>28</v>
      </c>
      <c r="Q14229">
        <v>337</v>
      </c>
      <c r="R14229">
        <v>1301</v>
      </c>
      <c r="S14229">
        <v>413</v>
      </c>
      <c r="T14229">
        <v>1713</v>
      </c>
      <c r="U14229" t="s">
        <v>29</v>
      </c>
    </row>
    <row r="14230" spans="1:21" x14ac:dyDescent="0.25">
      <c r="A14230" t="s">
        <v>9270</v>
      </c>
      <c r="B14230" t="s">
        <v>22</v>
      </c>
      <c r="C14230" s="3">
        <v>45084.970277777778</v>
      </c>
      <c r="D14230" s="3">
        <v>45084.983680555553</v>
      </c>
      <c r="E14230" s="4">
        <v>45084</v>
      </c>
      <c r="F14230">
        <v>54.388833333333302</v>
      </c>
      <c r="G14230" t="s">
        <v>9269</v>
      </c>
      <c r="H14230">
        <v>109.364233333333</v>
      </c>
      <c r="I14230" t="s">
        <v>9266</v>
      </c>
      <c r="J14230" t="s">
        <v>9173</v>
      </c>
      <c r="K14230" s="1" t="str">
        <f t="shared" si="222"/>
        <v>7kda0607</v>
      </c>
      <c r="L14230" s="5" t="s">
        <v>9180</v>
      </c>
      <c r="M14230">
        <v>420.40899999999999</v>
      </c>
      <c r="N14230">
        <v>2.5447000000000002</v>
      </c>
      <c r="O14230">
        <v>1.43259413849176</v>
      </c>
      <c r="P14230" t="s">
        <v>28</v>
      </c>
      <c r="Q14230">
        <v>371</v>
      </c>
      <c r="R14230">
        <v>837</v>
      </c>
      <c r="S14230">
        <v>425</v>
      </c>
      <c r="T14230">
        <v>1261</v>
      </c>
      <c r="U14230" t="s">
        <v>29</v>
      </c>
    </row>
    <row r="14231" spans="1:21" x14ac:dyDescent="0.25">
      <c r="A14231" t="s">
        <v>9451</v>
      </c>
      <c r="B14231" t="s">
        <v>22</v>
      </c>
      <c r="C14231" s="3">
        <v>45084.725694444445</v>
      </c>
      <c r="D14231" s="3">
        <v>45084.7421875</v>
      </c>
      <c r="E14231" s="4">
        <v>45084</v>
      </c>
      <c r="F14231">
        <v>54.516033333333297</v>
      </c>
      <c r="G14231" t="s">
        <v>9449</v>
      </c>
      <c r="H14231">
        <v>108.760766666666</v>
      </c>
      <c r="I14231" t="s">
        <v>9450</v>
      </c>
      <c r="J14231" t="s">
        <v>9350</v>
      </c>
      <c r="K14231" s="1" t="str">
        <f t="shared" si="222"/>
        <v>7kel0607</v>
      </c>
      <c r="L14231" s="5" t="s">
        <v>9345</v>
      </c>
      <c r="M14231">
        <v>888.16800000000001</v>
      </c>
      <c r="N14231">
        <v>2.0032000000000001</v>
      </c>
      <c r="O14231">
        <v>1.97825083865054</v>
      </c>
      <c r="P14231" t="s">
        <v>28</v>
      </c>
      <c r="Q14231">
        <v>373</v>
      </c>
      <c r="R14231">
        <v>1463</v>
      </c>
      <c r="S14231">
        <v>408</v>
      </c>
      <c r="T14231">
        <v>1870</v>
      </c>
      <c r="U14231" t="s">
        <v>29</v>
      </c>
    </row>
    <row r="14232" spans="1:21" x14ac:dyDescent="0.25">
      <c r="A14232" t="s">
        <v>9686</v>
      </c>
      <c r="B14232" t="s">
        <v>22</v>
      </c>
      <c r="C14232" s="3">
        <v>45083.317442129628</v>
      </c>
      <c r="D14232" s="3">
        <v>45083.355879629627</v>
      </c>
      <c r="E14232" s="4">
        <v>45083</v>
      </c>
      <c r="F14232">
        <v>53.192183333333297</v>
      </c>
      <c r="G14232" t="s">
        <v>9684</v>
      </c>
      <c r="H14232">
        <v>107.81768333333299</v>
      </c>
      <c r="I14232" t="s">
        <v>9685</v>
      </c>
      <c r="J14232" t="s">
        <v>9606</v>
      </c>
      <c r="K14232" s="1" t="str">
        <f t="shared" si="222"/>
        <v>7kiz0606</v>
      </c>
      <c r="L14232" s="5" t="s">
        <v>9601</v>
      </c>
      <c r="M14232">
        <v>1624.7729999999999</v>
      </c>
      <c r="N14232">
        <v>3.1341999999999999</v>
      </c>
      <c r="O14232">
        <v>0.84355083865054103</v>
      </c>
      <c r="P14232" t="s">
        <v>28</v>
      </c>
      <c r="Q14232">
        <v>485</v>
      </c>
      <c r="R14232">
        <v>3047</v>
      </c>
      <c r="S14232">
        <v>1443</v>
      </c>
      <c r="T14232">
        <v>4489</v>
      </c>
      <c r="U14232" t="s">
        <v>29</v>
      </c>
    </row>
    <row r="14233" spans="1:21" x14ac:dyDescent="0.25">
      <c r="A14233" t="s">
        <v>10050</v>
      </c>
      <c r="B14233" t="s">
        <v>22</v>
      </c>
      <c r="C14233" s="3">
        <v>45080.233148148145</v>
      </c>
      <c r="D14233" s="3">
        <v>45080.260266203702</v>
      </c>
      <c r="E14233" s="4">
        <v>45080</v>
      </c>
      <c r="F14233">
        <v>51.864633333333302</v>
      </c>
      <c r="G14233" t="s">
        <v>10046</v>
      </c>
      <c r="H14233">
        <v>105.27965</v>
      </c>
      <c r="I14233" t="s">
        <v>10047</v>
      </c>
      <c r="J14233" t="s">
        <v>10048</v>
      </c>
      <c r="K14233" s="1" t="str">
        <f t="shared" si="222"/>
        <v>7kkad0603</v>
      </c>
      <c r="L14233" s="5" t="s">
        <v>10049</v>
      </c>
      <c r="M14233">
        <v>1411.82</v>
      </c>
      <c r="N14233">
        <v>2.7785000000000002</v>
      </c>
      <c r="O14233">
        <v>1.1858464239667701</v>
      </c>
      <c r="P14233" t="s">
        <v>28</v>
      </c>
      <c r="Q14233">
        <v>335</v>
      </c>
      <c r="R14233">
        <v>2478</v>
      </c>
      <c r="S14233">
        <v>697</v>
      </c>
      <c r="T14233">
        <v>3174</v>
      </c>
      <c r="U14233" t="s">
        <v>29</v>
      </c>
    </row>
    <row r="14234" spans="1:21" x14ac:dyDescent="0.25">
      <c r="A14234" t="s">
        <v>10342</v>
      </c>
      <c r="B14234" t="s">
        <v>22</v>
      </c>
      <c r="C14234" s="3">
        <v>45079.58084490741</v>
      </c>
      <c r="D14234" s="3">
        <v>45079.614907407406</v>
      </c>
      <c r="E14234" s="4">
        <v>45079</v>
      </c>
      <c r="F14234">
        <v>51.783616666666603</v>
      </c>
      <c r="G14234" t="s">
        <v>10339</v>
      </c>
      <c r="H14234">
        <v>104.93455</v>
      </c>
      <c r="I14234" t="s">
        <v>10340</v>
      </c>
      <c r="J14234" t="s">
        <v>10341</v>
      </c>
      <c r="K14234" s="1" t="str">
        <f t="shared" si="222"/>
        <v>7kli0602</v>
      </c>
      <c r="L14234" s="5" t="s">
        <v>10300</v>
      </c>
      <c r="M14234">
        <v>1405.6849999999999</v>
      </c>
      <c r="N14234">
        <v>3.0501999999999998</v>
      </c>
      <c r="O14234">
        <v>0.93691096380667505</v>
      </c>
      <c r="P14234" t="s">
        <v>28</v>
      </c>
      <c r="Q14234">
        <v>650</v>
      </c>
      <c r="R14234">
        <v>3406</v>
      </c>
      <c r="S14234">
        <v>525</v>
      </c>
      <c r="T14234">
        <v>3930</v>
      </c>
      <c r="U14234" t="s">
        <v>29</v>
      </c>
    </row>
    <row r="14235" spans="1:21" x14ac:dyDescent="0.25">
      <c r="A14235" t="s">
        <v>10721</v>
      </c>
      <c r="B14235" t="s">
        <v>22</v>
      </c>
      <c r="C14235" s="3">
        <v>45077.963263888887</v>
      </c>
      <c r="D14235" s="3">
        <v>45077.9921875</v>
      </c>
      <c r="E14235" s="4">
        <v>45077</v>
      </c>
      <c r="F14235">
        <v>51.723500000000001</v>
      </c>
      <c r="G14235" t="s">
        <v>10719</v>
      </c>
      <c r="H14235">
        <v>104.22246666666599</v>
      </c>
      <c r="I14235" t="s">
        <v>10720</v>
      </c>
      <c r="J14235" t="s">
        <v>10594</v>
      </c>
      <c r="K14235" s="1" t="str">
        <f t="shared" si="222"/>
        <v>7kma0531</v>
      </c>
      <c r="L14235" s="5" t="s">
        <v>10595</v>
      </c>
      <c r="M14235">
        <v>1341.702</v>
      </c>
      <c r="N14235">
        <v>2.6917</v>
      </c>
      <c r="O14235">
        <v>1.2737941384917599</v>
      </c>
      <c r="P14235" t="s">
        <v>28</v>
      </c>
      <c r="Q14235">
        <v>1157</v>
      </c>
      <c r="R14235">
        <v>2938</v>
      </c>
      <c r="S14235">
        <v>443</v>
      </c>
      <c r="T14235">
        <v>3380</v>
      </c>
      <c r="U14235" t="s">
        <v>29</v>
      </c>
    </row>
    <row r="14236" spans="1:21" x14ac:dyDescent="0.25">
      <c r="A14236" t="s">
        <v>11257</v>
      </c>
      <c r="B14236" t="s">
        <v>22</v>
      </c>
      <c r="C14236" s="3">
        <v>45079.90892361111</v>
      </c>
      <c r="D14236" s="3">
        <v>45079.933541666665</v>
      </c>
      <c r="E14236" s="4">
        <v>45079</v>
      </c>
      <c r="F14236">
        <v>51.695149999999998</v>
      </c>
      <c r="G14236" t="s">
        <v>11255</v>
      </c>
      <c r="H14236">
        <v>105.47473333333301</v>
      </c>
      <c r="I14236" t="s">
        <v>11256</v>
      </c>
      <c r="J14236" t="s">
        <v>11088</v>
      </c>
      <c r="K14236" s="1" t="str">
        <f t="shared" ref="K14236:K14299" si="223">MID(A14236,FIND("*",SUBSTITUTE(A14236,"\","*",LEN(A14236)-LEN(SUBSTITUTE(A14236,"\",""))))+1,FIND(".cnv",A14236)-(FIND("*",SUBSTITUTE(A14236,"\","*",LEN(A14236)-LEN(SUBSTITUTE(A14236,"\",""))))+1))</f>
        <v>7kmi0602</v>
      </c>
      <c r="L14236" s="5" t="s">
        <v>11056</v>
      </c>
      <c r="M14236">
        <v>1312.193</v>
      </c>
      <c r="N14236">
        <v>2.7725</v>
      </c>
      <c r="O14236">
        <v>1.1941464239667701</v>
      </c>
      <c r="P14236" t="s">
        <v>28</v>
      </c>
      <c r="Q14236">
        <v>347</v>
      </c>
      <c r="R14236">
        <v>2373</v>
      </c>
      <c r="S14236">
        <v>464</v>
      </c>
      <c r="T14236">
        <v>2836</v>
      </c>
      <c r="U14236" t="s">
        <v>29</v>
      </c>
    </row>
    <row r="14237" spans="1:21" x14ac:dyDescent="0.25">
      <c r="A14237" t="s">
        <v>12101</v>
      </c>
      <c r="B14237" t="s">
        <v>22</v>
      </c>
      <c r="C14237" s="3">
        <v>45086.954525462963</v>
      </c>
      <c r="D14237" s="3">
        <v>45086.966817129629</v>
      </c>
      <c r="E14237" s="4">
        <v>45086</v>
      </c>
      <c r="F14237">
        <v>55.716749999999998</v>
      </c>
      <c r="G14237" t="s">
        <v>12098</v>
      </c>
      <c r="H14237">
        <v>109.6224</v>
      </c>
      <c r="I14237" t="s">
        <v>12099</v>
      </c>
      <c r="J14237" t="s">
        <v>11939</v>
      </c>
      <c r="K14237" s="1" t="str">
        <f t="shared" si="223"/>
        <v>7kniz0609</v>
      </c>
      <c r="L14237" s="5" t="s">
        <v>12100</v>
      </c>
      <c r="M14237">
        <v>484.44600000000003</v>
      </c>
      <c r="N14237">
        <v>2.6029</v>
      </c>
      <c r="O14237">
        <v>1.3625941384917599</v>
      </c>
      <c r="P14237" t="s">
        <v>28</v>
      </c>
      <c r="Q14237">
        <v>383</v>
      </c>
      <c r="R14237">
        <v>815</v>
      </c>
      <c r="S14237">
        <v>389</v>
      </c>
      <c r="T14237">
        <v>1203</v>
      </c>
      <c r="U14237" t="s">
        <v>29</v>
      </c>
    </row>
    <row r="14238" spans="1:21" x14ac:dyDescent="0.25">
      <c r="A14238" t="s">
        <v>12312</v>
      </c>
      <c r="B14238" t="s">
        <v>22</v>
      </c>
      <c r="C14238" s="3">
        <v>45077.78534722222</v>
      </c>
      <c r="D14238" s="3">
        <v>45077.802106481482</v>
      </c>
      <c r="E14238" s="4">
        <v>45077</v>
      </c>
      <c r="F14238">
        <v>51.565733333333299</v>
      </c>
      <c r="G14238" t="s">
        <v>12309</v>
      </c>
      <c r="H14238">
        <v>104.229733333333</v>
      </c>
      <c r="I14238" t="s">
        <v>12310</v>
      </c>
      <c r="J14238" t="s">
        <v>12311</v>
      </c>
      <c r="K14238" s="1" t="str">
        <f t="shared" si="223"/>
        <v>7kso0531</v>
      </c>
      <c r="L14238" s="5" t="s">
        <v>12153</v>
      </c>
      <c r="M14238">
        <v>873.846</v>
      </c>
      <c r="N14238">
        <v>2.3515000000000001</v>
      </c>
      <c r="O14238">
        <v>1.61873592339147</v>
      </c>
      <c r="P14238" t="s">
        <v>28</v>
      </c>
      <c r="Q14238">
        <v>263</v>
      </c>
      <c r="R14238">
        <v>1324</v>
      </c>
      <c r="S14238">
        <v>348</v>
      </c>
      <c r="T14238">
        <v>1671</v>
      </c>
      <c r="U14238" t="s">
        <v>29</v>
      </c>
    </row>
    <row r="14239" spans="1:21" x14ac:dyDescent="0.25">
      <c r="A14239" t="s">
        <v>12593</v>
      </c>
      <c r="B14239" t="s">
        <v>22</v>
      </c>
      <c r="C14239" s="3">
        <v>45078.885671296295</v>
      </c>
      <c r="D14239" s="3">
        <v>45078.906875000001</v>
      </c>
      <c r="E14239" s="4">
        <v>45078</v>
      </c>
      <c r="F14239">
        <v>51.622266666666597</v>
      </c>
      <c r="G14239" t="s">
        <v>12591</v>
      </c>
      <c r="H14239">
        <v>105.0903</v>
      </c>
      <c r="I14239" t="s">
        <v>12592</v>
      </c>
      <c r="J14239" t="s">
        <v>12484</v>
      </c>
      <c r="K14239" s="1" t="str">
        <f t="shared" si="223"/>
        <v>7kta0601</v>
      </c>
      <c r="L14239" s="5" t="s">
        <v>12409</v>
      </c>
      <c r="M14239">
        <v>1177.201</v>
      </c>
      <c r="N14239">
        <v>2.1013999999999999</v>
      </c>
      <c r="O14239">
        <v>1.8635212686929301</v>
      </c>
      <c r="P14239" t="s">
        <v>28</v>
      </c>
      <c r="Q14239">
        <v>294</v>
      </c>
      <c r="R14239">
        <v>1842</v>
      </c>
      <c r="S14239">
        <v>463</v>
      </c>
      <c r="T14239">
        <v>2304</v>
      </c>
      <c r="U14239" t="s">
        <v>29</v>
      </c>
    </row>
    <row r="14240" spans="1:21" x14ac:dyDescent="0.25">
      <c r="A14240" t="s">
        <v>12693</v>
      </c>
      <c r="B14240" t="s">
        <v>22</v>
      </c>
      <c r="C14240" s="3">
        <v>45082.826990740738</v>
      </c>
      <c r="D14240" s="3">
        <v>45082.850347222222</v>
      </c>
      <c r="E14240" s="4">
        <v>45082</v>
      </c>
      <c r="F14240">
        <v>52.776350000000001</v>
      </c>
      <c r="G14240" t="s">
        <v>12691</v>
      </c>
      <c r="H14240">
        <v>107.61375</v>
      </c>
      <c r="I14240" t="s">
        <v>12692</v>
      </c>
      <c r="J14240" t="s">
        <v>12679</v>
      </c>
      <c r="K14240" s="1" t="str">
        <f t="shared" si="223"/>
        <v>7kto0605</v>
      </c>
      <c r="L14240" s="5" t="s">
        <v>12651</v>
      </c>
      <c r="M14240">
        <v>1024.6569999999999</v>
      </c>
      <c r="N14240">
        <v>3.1960999999999999</v>
      </c>
      <c r="O14240">
        <v>0.781835923391479</v>
      </c>
      <c r="P14240" t="s">
        <v>28</v>
      </c>
      <c r="Q14240">
        <v>560</v>
      </c>
      <c r="R14240">
        <v>2233</v>
      </c>
      <c r="S14240">
        <v>479</v>
      </c>
      <c r="T14240">
        <v>2711</v>
      </c>
      <c r="U14240" t="s">
        <v>29</v>
      </c>
    </row>
    <row r="14241" spans="1:21" x14ac:dyDescent="0.25">
      <c r="A14241" t="s">
        <v>12970</v>
      </c>
      <c r="B14241" t="s">
        <v>22</v>
      </c>
      <c r="C14241" s="3">
        <v>45086.454606481479</v>
      </c>
      <c r="D14241" s="3">
        <v>45086.468356481484</v>
      </c>
      <c r="E14241" s="4">
        <v>45086</v>
      </c>
      <c r="F14241">
        <v>55.301766666666602</v>
      </c>
      <c r="G14241" t="s">
        <v>12968</v>
      </c>
      <c r="H14241">
        <v>109.649283333333</v>
      </c>
      <c r="I14241" t="s">
        <v>12969</v>
      </c>
      <c r="J14241" t="s">
        <v>12922</v>
      </c>
      <c r="K14241" s="1" t="str">
        <f t="shared" si="223"/>
        <v>7ktu0609</v>
      </c>
      <c r="L14241" s="5" t="s">
        <v>12943</v>
      </c>
      <c r="M14241">
        <v>668.63900000000001</v>
      </c>
      <c r="N14241">
        <v>2.3472</v>
      </c>
      <c r="O14241">
        <v>1.6959253439986099</v>
      </c>
      <c r="P14241" t="s">
        <v>28</v>
      </c>
      <c r="Q14241">
        <v>350</v>
      </c>
      <c r="R14241">
        <v>1281</v>
      </c>
      <c r="S14241">
        <v>352</v>
      </c>
      <c r="T14241">
        <v>1632</v>
      </c>
      <c r="U14241" t="s">
        <v>29</v>
      </c>
    </row>
    <row r="14242" spans="1:21" x14ac:dyDescent="0.25">
      <c r="A14242" t="s">
        <v>13358</v>
      </c>
      <c r="B14242" t="s">
        <v>22</v>
      </c>
      <c r="C14242" s="3">
        <v>45082.595891203702</v>
      </c>
      <c r="D14242" s="3">
        <v>45082.629050925927</v>
      </c>
      <c r="E14242" s="4">
        <v>45082</v>
      </c>
      <c r="F14242">
        <v>53.016783333333301</v>
      </c>
      <c r="G14242" t="s">
        <v>13356</v>
      </c>
      <c r="H14242">
        <v>107.44674999999999</v>
      </c>
      <c r="I14242" t="s">
        <v>13357</v>
      </c>
      <c r="J14242" t="s">
        <v>13152</v>
      </c>
      <c r="K14242" s="1" t="str">
        <f t="shared" si="223"/>
        <v>7kukh0605</v>
      </c>
      <c r="L14242" s="5" t="s">
        <v>13352</v>
      </c>
      <c r="M14242">
        <v>1599.069</v>
      </c>
      <c r="N14242">
        <v>3.1139000000000001</v>
      </c>
      <c r="O14242">
        <v>0.88615698077920901</v>
      </c>
      <c r="P14242" t="s">
        <v>28</v>
      </c>
      <c r="Q14242">
        <v>448</v>
      </c>
      <c r="R14242">
        <v>3188</v>
      </c>
      <c r="S14242">
        <v>521</v>
      </c>
      <c r="T14242">
        <v>3708</v>
      </c>
      <c r="U14242" t="s">
        <v>29</v>
      </c>
    </row>
    <row r="14243" spans="1:21" x14ac:dyDescent="0.25">
      <c r="A14243" t="s">
        <v>14899</v>
      </c>
      <c r="B14243" t="s">
        <v>22</v>
      </c>
      <c r="C14243" s="3">
        <v>45090.662256944444</v>
      </c>
      <c r="D14243" s="3">
        <v>45090.6715625</v>
      </c>
      <c r="E14243" s="4">
        <v>45090</v>
      </c>
      <c r="F14243">
        <v>53.443916666666603</v>
      </c>
      <c r="G14243" t="s">
        <v>14896</v>
      </c>
      <c r="H14243">
        <v>107.6711</v>
      </c>
      <c r="I14243" t="s">
        <v>14897</v>
      </c>
      <c r="J14243" t="s">
        <v>14892</v>
      </c>
      <c r="K14243" s="1" t="str">
        <f t="shared" si="223"/>
        <v>emm0613</v>
      </c>
      <c r="L14243" s="5" t="s">
        <v>14898</v>
      </c>
      <c r="M14243">
        <v>336.19099999999997</v>
      </c>
      <c r="N14243">
        <v>3.3902000000000001</v>
      </c>
      <c r="O14243">
        <v>0.696580082830772</v>
      </c>
      <c r="P14243" t="s">
        <v>28</v>
      </c>
      <c r="Q14243">
        <v>95</v>
      </c>
      <c r="R14243">
        <v>546</v>
      </c>
      <c r="S14243">
        <v>404</v>
      </c>
      <c r="T14243">
        <v>949</v>
      </c>
      <c r="U14243" t="s">
        <v>29</v>
      </c>
    </row>
    <row r="14244" spans="1:21" x14ac:dyDescent="0.25">
      <c r="A14244" t="s">
        <v>15860</v>
      </c>
      <c r="B14244" t="s">
        <v>22</v>
      </c>
      <c r="C14244" s="3">
        <v>45090.318692129629</v>
      </c>
      <c r="D14244" s="3">
        <v>45090.329143518517</v>
      </c>
      <c r="E14244" s="4">
        <v>45090</v>
      </c>
      <c r="F14244">
        <v>53.632566666666598</v>
      </c>
      <c r="G14244" t="s">
        <v>15856</v>
      </c>
      <c r="H14244">
        <v>108.117883333333</v>
      </c>
      <c r="I14244" t="s">
        <v>15857</v>
      </c>
      <c r="J14244" t="s">
        <v>15858</v>
      </c>
      <c r="K14244" s="1" t="str">
        <f t="shared" si="223"/>
        <v>macr0613</v>
      </c>
      <c r="L14244" s="5" t="s">
        <v>15859</v>
      </c>
      <c r="M14244">
        <v>413.68400000000003</v>
      </c>
      <c r="N14244">
        <v>3.3090999999999999</v>
      </c>
      <c r="O14244">
        <v>0.65696895712901404</v>
      </c>
      <c r="P14244" t="s">
        <v>28</v>
      </c>
      <c r="Q14244">
        <v>221</v>
      </c>
      <c r="R14244">
        <v>682</v>
      </c>
      <c r="S14244">
        <v>388</v>
      </c>
      <c r="T14244">
        <v>1069</v>
      </c>
      <c r="U14244" t="s">
        <v>29</v>
      </c>
    </row>
    <row r="14245" spans="1:21" x14ac:dyDescent="0.25">
      <c r="A14245" t="s">
        <v>16218</v>
      </c>
      <c r="B14245" t="s">
        <v>22</v>
      </c>
      <c r="C14245" s="3">
        <v>45081.866261574076</v>
      </c>
      <c r="D14245" s="3">
        <v>45081.894849537035</v>
      </c>
      <c r="E14245" s="4">
        <v>45081</v>
      </c>
      <c r="F14245" s="6">
        <v>52.667416666666597</v>
      </c>
      <c r="G14245" s="6" t="s">
        <v>16215</v>
      </c>
      <c r="H14245">
        <v>106.85408333333299</v>
      </c>
      <c r="I14245" t="s">
        <v>16216</v>
      </c>
      <c r="J14245" t="s">
        <v>16217</v>
      </c>
      <c r="K14245" s="1" t="str">
        <f t="shared" si="223"/>
        <v>mansu0604</v>
      </c>
      <c r="L14245" s="5" t="s">
        <v>16178</v>
      </c>
      <c r="M14245">
        <v>1173.402</v>
      </c>
      <c r="N14245">
        <v>3.5337999999999998</v>
      </c>
      <c r="O14245">
        <v>0.43684642396677997</v>
      </c>
      <c r="P14245" t="s">
        <v>28</v>
      </c>
      <c r="Q14245">
        <v>1106</v>
      </c>
      <c r="R14245">
        <v>3193</v>
      </c>
      <c r="S14245">
        <v>87</v>
      </c>
      <c r="T14245">
        <v>3279</v>
      </c>
      <c r="U14245" t="s">
        <v>29</v>
      </c>
    </row>
    <row r="14246" spans="1:21" x14ac:dyDescent="0.25">
      <c r="A14246" t="s">
        <v>16648</v>
      </c>
      <c r="B14246" t="s">
        <v>22</v>
      </c>
      <c r="C14246" s="3">
        <v>45089.730104166665</v>
      </c>
      <c r="D14246" s="3">
        <v>45089.739363425928</v>
      </c>
      <c r="E14246" s="4">
        <v>45089</v>
      </c>
      <c r="F14246">
        <v>53.451949999999997</v>
      </c>
      <c r="G14246" t="s">
        <v>16645</v>
      </c>
      <c r="H14246">
        <v>108.737883333333</v>
      </c>
      <c r="I14246" t="s">
        <v>16646</v>
      </c>
      <c r="J14246" t="s">
        <v>16647</v>
      </c>
      <c r="K14246" s="1" t="str">
        <f t="shared" si="223"/>
        <v>mbar0612</v>
      </c>
      <c r="L14246" s="5" t="s">
        <v>16641</v>
      </c>
      <c r="M14246">
        <v>158.96100000000001</v>
      </c>
      <c r="N14246">
        <v>3.3346</v>
      </c>
      <c r="O14246">
        <v>0.63169413849176104</v>
      </c>
      <c r="P14246" t="s">
        <v>28</v>
      </c>
      <c r="Q14246">
        <v>0</v>
      </c>
      <c r="R14246">
        <v>335</v>
      </c>
      <c r="S14246">
        <v>569</v>
      </c>
      <c r="T14246">
        <v>903</v>
      </c>
      <c r="U14246" t="s">
        <v>29</v>
      </c>
    </row>
    <row r="14247" spans="1:21" x14ac:dyDescent="0.25">
      <c r="A14247" t="s">
        <v>16848</v>
      </c>
      <c r="B14247" t="s">
        <v>22</v>
      </c>
      <c r="C14247" s="3">
        <v>45086.07545138889</v>
      </c>
      <c r="D14247" s="3">
        <v>45086.093101851853</v>
      </c>
      <c r="E14247" s="4">
        <v>45086</v>
      </c>
      <c r="F14247">
        <v>55.3219833333333</v>
      </c>
      <c r="G14247" t="s">
        <v>16845</v>
      </c>
      <c r="H14247">
        <v>109.482816666666</v>
      </c>
      <c r="I14247" t="s">
        <v>16846</v>
      </c>
      <c r="J14247" t="s">
        <v>16847</v>
      </c>
      <c r="K14247" s="1" t="str">
        <f t="shared" si="223"/>
        <v>mbatu0609</v>
      </c>
      <c r="L14247" s="5" t="s">
        <v>16792</v>
      </c>
      <c r="M14247">
        <v>802.52499999999998</v>
      </c>
      <c r="N14247">
        <v>1.8271999999999999</v>
      </c>
      <c r="O14247">
        <v>2.13829413849176</v>
      </c>
      <c r="P14247" t="s">
        <v>28</v>
      </c>
      <c r="Q14247">
        <v>393</v>
      </c>
      <c r="R14247">
        <v>1347</v>
      </c>
      <c r="S14247">
        <v>459</v>
      </c>
      <c r="T14247">
        <v>1805</v>
      </c>
      <c r="U14247" t="s">
        <v>29</v>
      </c>
    </row>
    <row r="14248" spans="1:21" x14ac:dyDescent="0.25">
      <c r="A14248" t="s">
        <v>17145</v>
      </c>
      <c r="B14248" t="s">
        <v>22</v>
      </c>
      <c r="C14248" s="3">
        <v>45085.324016203704</v>
      </c>
      <c r="D14248" s="3">
        <v>45085.340451388889</v>
      </c>
      <c r="E14248" s="4">
        <v>45085</v>
      </c>
      <c r="F14248">
        <v>54.544550000000001</v>
      </c>
      <c r="G14248" t="s">
        <v>17142</v>
      </c>
      <c r="H14248">
        <v>109.560516666666</v>
      </c>
      <c r="I14248" t="s">
        <v>17143</v>
      </c>
      <c r="J14248" t="s">
        <v>17144</v>
      </c>
      <c r="K14248" s="1" t="str">
        <f t="shared" si="223"/>
        <v>mcheka0608</v>
      </c>
      <c r="L14248" s="5" t="s">
        <v>17138</v>
      </c>
      <c r="M14248">
        <v>888.46</v>
      </c>
      <c r="N14248">
        <v>1.8238000000000001</v>
      </c>
      <c r="O14248">
        <v>2.1630029678592799</v>
      </c>
      <c r="P14248" t="s">
        <v>28</v>
      </c>
      <c r="Q14248">
        <v>364</v>
      </c>
      <c r="R14248">
        <v>1418</v>
      </c>
      <c r="S14248">
        <v>378</v>
      </c>
      <c r="T14248">
        <v>1795</v>
      </c>
      <c r="U14248" t="s">
        <v>29</v>
      </c>
    </row>
    <row r="14249" spans="1:21" x14ac:dyDescent="0.25">
      <c r="A14249" t="s">
        <v>17924</v>
      </c>
      <c r="B14249" t="s">
        <v>22</v>
      </c>
      <c r="C14249" s="3">
        <v>45084.454305555555</v>
      </c>
      <c r="D14249" s="3">
        <v>45084.475358796299</v>
      </c>
      <c r="E14249" s="4">
        <v>45084</v>
      </c>
      <c r="F14249">
        <v>54.315183333333302</v>
      </c>
      <c r="G14249" t="s">
        <v>17920</v>
      </c>
      <c r="H14249">
        <v>108.73906666666601</v>
      </c>
      <c r="I14249" t="s">
        <v>17921</v>
      </c>
      <c r="J14249" t="s">
        <v>17922</v>
      </c>
      <c r="K14249" s="1" t="str">
        <f t="shared" si="223"/>
        <v>mdzaso0607</v>
      </c>
      <c r="L14249" s="5" t="s">
        <v>17923</v>
      </c>
      <c r="M14249">
        <v>896.35199999999998</v>
      </c>
      <c r="N14249">
        <v>2.3763999999999998</v>
      </c>
      <c r="O14249">
        <v>1.59846641383525</v>
      </c>
      <c r="P14249" t="s">
        <v>28</v>
      </c>
      <c r="Q14249">
        <v>371</v>
      </c>
      <c r="R14249">
        <v>1638</v>
      </c>
      <c r="S14249">
        <v>649</v>
      </c>
      <c r="T14249">
        <v>2286</v>
      </c>
      <c r="U14249" t="s">
        <v>29</v>
      </c>
    </row>
    <row r="14250" spans="1:21" x14ac:dyDescent="0.25">
      <c r="A14250" t="s">
        <v>18329</v>
      </c>
      <c r="B14250" t="s">
        <v>22</v>
      </c>
      <c r="C14250" s="3">
        <v>45084.829317129632</v>
      </c>
      <c r="D14250" s="3">
        <v>45084.845752314817</v>
      </c>
      <c r="E14250" s="4">
        <v>45084</v>
      </c>
      <c r="F14250">
        <v>54.451333333333302</v>
      </c>
      <c r="G14250" t="s">
        <v>18290</v>
      </c>
      <c r="H14250">
        <v>109.143333333333</v>
      </c>
      <c r="I14250" t="s">
        <v>18327</v>
      </c>
      <c r="J14250" t="s">
        <v>18328</v>
      </c>
      <c r="K14250" s="1" t="str">
        <f t="shared" si="223"/>
        <v>melda0607</v>
      </c>
      <c r="L14250" s="5" t="s">
        <v>18277</v>
      </c>
      <c r="M14250">
        <v>858.35400000000004</v>
      </c>
      <c r="N14250">
        <v>2.1747000000000001</v>
      </c>
      <c r="O14250">
        <v>1.79932803179968</v>
      </c>
      <c r="P14250" t="s">
        <v>28</v>
      </c>
      <c r="Q14250">
        <v>334</v>
      </c>
      <c r="R14250">
        <v>1284</v>
      </c>
      <c r="S14250">
        <v>400</v>
      </c>
      <c r="T14250">
        <v>1683</v>
      </c>
      <c r="U14250" t="s">
        <v>29</v>
      </c>
    </row>
    <row r="14251" spans="1:21" x14ac:dyDescent="0.25">
      <c r="A14251" t="s">
        <v>18655</v>
      </c>
      <c r="B14251" t="s">
        <v>22</v>
      </c>
      <c r="C14251" s="3">
        <v>45080.645868055559</v>
      </c>
      <c r="D14251" s="3">
        <v>45080.670706018522</v>
      </c>
      <c r="E14251" s="4">
        <v>45080</v>
      </c>
      <c r="F14251">
        <v>51.91995</v>
      </c>
      <c r="G14251" t="s">
        <v>18651</v>
      </c>
      <c r="H14251">
        <v>105.632383333333</v>
      </c>
      <c r="I14251" t="s">
        <v>18652</v>
      </c>
      <c r="J14251" t="s">
        <v>18653</v>
      </c>
      <c r="K14251" s="1" t="str">
        <f t="shared" si="223"/>
        <v>mgoba0603</v>
      </c>
      <c r="L14251" s="5" t="s">
        <v>18654</v>
      </c>
      <c r="M14251">
        <v>1323.0039999999999</v>
      </c>
      <c r="N14251">
        <v>3.0670000000000002</v>
      </c>
      <c r="O14251">
        <v>0.89849413849176096</v>
      </c>
      <c r="P14251" t="s">
        <v>28</v>
      </c>
      <c r="Q14251">
        <v>366</v>
      </c>
      <c r="R14251">
        <v>2266</v>
      </c>
      <c r="S14251">
        <v>406</v>
      </c>
      <c r="T14251">
        <v>2671</v>
      </c>
      <c r="U14251" t="s">
        <v>29</v>
      </c>
    </row>
    <row r="14252" spans="1:21" x14ac:dyDescent="0.25">
      <c r="A14252" t="s">
        <v>18709</v>
      </c>
      <c r="B14252" t="s">
        <v>22</v>
      </c>
      <c r="C14252" s="3">
        <v>45081.27579861111</v>
      </c>
      <c r="D14252" s="3">
        <v>45081.290046296293</v>
      </c>
      <c r="E14252" s="4">
        <v>45081</v>
      </c>
      <c r="F14252">
        <v>52.319650000000003</v>
      </c>
      <c r="G14252" t="s">
        <v>18705</v>
      </c>
      <c r="H14252">
        <v>105.80835</v>
      </c>
      <c r="I14252" t="s">
        <v>18706</v>
      </c>
      <c r="J14252" t="s">
        <v>18707</v>
      </c>
      <c r="K14252" s="1" t="str">
        <f t="shared" si="223"/>
        <v>mgoku0604</v>
      </c>
      <c r="L14252" s="5" t="s">
        <v>18708</v>
      </c>
      <c r="M14252">
        <v>585.60900000000004</v>
      </c>
      <c r="N14252">
        <v>3.3748</v>
      </c>
      <c r="O14252">
        <v>0.61298402862666801</v>
      </c>
      <c r="P14252" t="s">
        <v>28</v>
      </c>
      <c r="Q14252">
        <v>382</v>
      </c>
      <c r="R14252">
        <v>974</v>
      </c>
      <c r="S14252">
        <v>601</v>
      </c>
      <c r="T14252">
        <v>1574</v>
      </c>
      <c r="U14252" t="s">
        <v>29</v>
      </c>
    </row>
    <row r="14253" spans="1:21" x14ac:dyDescent="0.25">
      <c r="A14253" t="s">
        <v>19299</v>
      </c>
      <c r="B14253" t="s">
        <v>22</v>
      </c>
      <c r="C14253" s="3">
        <v>45078.312083333331</v>
      </c>
      <c r="D14253" s="3">
        <v>45078.337835648148</v>
      </c>
      <c r="E14253" s="4">
        <v>45078</v>
      </c>
      <c r="F14253">
        <v>51.6478166666666</v>
      </c>
      <c r="G14253" t="s">
        <v>19294</v>
      </c>
      <c r="H14253">
        <v>104.432933333333</v>
      </c>
      <c r="I14253" t="s">
        <v>19295</v>
      </c>
      <c r="J14253" t="s">
        <v>19296</v>
      </c>
      <c r="K14253" s="1" t="str">
        <f t="shared" si="223"/>
        <v>mivmu0601</v>
      </c>
      <c r="L14253" s="5" t="s">
        <v>19266</v>
      </c>
      <c r="M14253">
        <v>1304.3050000000001</v>
      </c>
      <c r="N14253">
        <v>2.5499000000000001</v>
      </c>
      <c r="O14253">
        <v>1.43411096380667</v>
      </c>
      <c r="P14253" t="s">
        <v>28</v>
      </c>
      <c r="Q14253">
        <v>282</v>
      </c>
      <c r="R14253">
        <v>2045</v>
      </c>
      <c r="S14253">
        <v>888</v>
      </c>
      <c r="T14253">
        <v>2932</v>
      </c>
      <c r="U14253" t="s">
        <v>29</v>
      </c>
    </row>
    <row r="14254" spans="1:21" x14ac:dyDescent="0.25">
      <c r="A14254" t="s">
        <v>19598</v>
      </c>
      <c r="B14254" t="s">
        <v>22</v>
      </c>
      <c r="C14254" s="3">
        <v>45079.791319444441</v>
      </c>
      <c r="D14254" s="3">
        <v>45079.818460648145</v>
      </c>
      <c r="E14254" s="4">
        <v>45079</v>
      </c>
      <c r="F14254">
        <v>51.779166666666598</v>
      </c>
      <c r="G14254" t="s">
        <v>19595</v>
      </c>
      <c r="H14254">
        <v>105.37136666666601</v>
      </c>
      <c r="I14254" t="s">
        <v>19596</v>
      </c>
      <c r="J14254" t="s">
        <v>19597</v>
      </c>
      <c r="K14254" s="1" t="str">
        <f t="shared" si="223"/>
        <v>mkami0602</v>
      </c>
      <c r="L14254" s="5" t="s">
        <v>19587</v>
      </c>
      <c r="M14254">
        <v>1433.73</v>
      </c>
      <c r="N14254">
        <v>2.6728000000000001</v>
      </c>
      <c r="O14254">
        <v>1.2926941384917601</v>
      </c>
      <c r="P14254" t="s">
        <v>28</v>
      </c>
      <c r="Q14254">
        <v>321</v>
      </c>
      <c r="R14254">
        <v>2354</v>
      </c>
      <c r="S14254">
        <v>519</v>
      </c>
      <c r="T14254">
        <v>2872</v>
      </c>
      <c r="U14254" t="s">
        <v>29</v>
      </c>
    </row>
    <row r="14255" spans="1:21" x14ac:dyDescent="0.25">
      <c r="A14255" t="s">
        <v>19830</v>
      </c>
      <c r="B14255" t="s">
        <v>22</v>
      </c>
      <c r="C14255" s="3">
        <v>45083.838020833333</v>
      </c>
      <c r="D14255" s="3">
        <v>45083.866793981484</v>
      </c>
      <c r="E14255" s="4">
        <v>45083</v>
      </c>
      <c r="F14255">
        <v>53.355600000000003</v>
      </c>
      <c r="G14255" t="s">
        <v>19827</v>
      </c>
      <c r="H14255">
        <v>108.22175</v>
      </c>
      <c r="I14255" t="s">
        <v>19828</v>
      </c>
      <c r="J14255" t="s">
        <v>19823</v>
      </c>
      <c r="K14255" s="1" t="str">
        <f t="shared" si="223"/>
        <v>mkhokre0606</v>
      </c>
      <c r="L14255" s="5" t="s">
        <v>19829</v>
      </c>
      <c r="M14255">
        <v>1559.9280000000001</v>
      </c>
      <c r="N14255">
        <v>3.0072000000000001</v>
      </c>
      <c r="O14255">
        <v>1.0199735281680899</v>
      </c>
      <c r="P14255" t="s">
        <v>28</v>
      </c>
      <c r="Q14255">
        <v>1015</v>
      </c>
      <c r="R14255">
        <v>3187</v>
      </c>
      <c r="S14255">
        <v>46</v>
      </c>
      <c r="T14255">
        <v>3232</v>
      </c>
      <c r="U14255" t="s">
        <v>29</v>
      </c>
    </row>
    <row r="14256" spans="1:21" x14ac:dyDescent="0.25">
      <c r="A14256" t="s">
        <v>20344</v>
      </c>
      <c r="B14256" t="s">
        <v>22</v>
      </c>
      <c r="C14256" s="3">
        <v>45085.579976851855</v>
      </c>
      <c r="D14256" s="3">
        <v>45085.601539351854</v>
      </c>
      <c r="E14256" s="4">
        <v>45085</v>
      </c>
      <c r="F14256">
        <v>55.045866666666598</v>
      </c>
      <c r="G14256" t="s">
        <v>20341</v>
      </c>
      <c r="H14256">
        <v>109.434</v>
      </c>
      <c r="I14256" t="s">
        <v>20342</v>
      </c>
      <c r="J14256" t="s">
        <v>20345</v>
      </c>
      <c r="K14256" s="1" t="str">
        <f t="shared" si="223"/>
        <v>mkoam0608</v>
      </c>
      <c r="L14256" s="5" t="s">
        <v>20318</v>
      </c>
      <c r="M14256">
        <v>766.57</v>
      </c>
      <c r="N14256">
        <v>1.8158000000000001</v>
      </c>
      <c r="O14256">
        <v>2.1596664138352502</v>
      </c>
      <c r="P14256" t="s">
        <v>28</v>
      </c>
      <c r="Q14256">
        <v>367</v>
      </c>
      <c r="R14256">
        <v>1293</v>
      </c>
      <c r="S14256">
        <v>398</v>
      </c>
      <c r="T14256">
        <v>1690</v>
      </c>
      <c r="U14256" t="s">
        <v>29</v>
      </c>
    </row>
    <row r="14257" spans="1:21" x14ac:dyDescent="0.25">
      <c r="A14257" t="s">
        <v>20677</v>
      </c>
      <c r="B14257" t="s">
        <v>22</v>
      </c>
      <c r="C14257" s="3">
        <v>45080.919293981482</v>
      </c>
      <c r="D14257" s="3">
        <v>45080.931168981479</v>
      </c>
      <c r="E14257" s="4">
        <v>45080</v>
      </c>
      <c r="F14257">
        <v>52.346366666666597</v>
      </c>
      <c r="G14257" t="s">
        <v>20673</v>
      </c>
      <c r="H14257">
        <v>106.064133333333</v>
      </c>
      <c r="I14257" t="s">
        <v>20674</v>
      </c>
      <c r="J14257" t="s">
        <v>20675</v>
      </c>
      <c r="K14257" s="1" t="str">
        <f t="shared" si="223"/>
        <v>mkykha0603</v>
      </c>
      <c r="L14257" s="5" t="s">
        <v>20676</v>
      </c>
      <c r="M14257">
        <v>261.03300000000002</v>
      </c>
      <c r="N14257">
        <v>2.8752</v>
      </c>
      <c r="O14257">
        <v>1.09144180092798</v>
      </c>
      <c r="P14257" t="s">
        <v>28</v>
      </c>
      <c r="Q14257">
        <v>39</v>
      </c>
      <c r="R14257">
        <v>636</v>
      </c>
      <c r="S14257">
        <v>598</v>
      </c>
      <c r="T14257">
        <v>1233</v>
      </c>
      <c r="U14257" t="s">
        <v>29</v>
      </c>
    </row>
    <row r="14258" spans="1:21" x14ac:dyDescent="0.25">
      <c r="A14258" t="s">
        <v>21150</v>
      </c>
      <c r="B14258" t="s">
        <v>22</v>
      </c>
      <c r="C14258" s="3">
        <v>45078.812916666669</v>
      </c>
      <c r="D14258" s="3">
        <v>45078.839502314811</v>
      </c>
      <c r="E14258" s="4">
        <v>45078</v>
      </c>
      <c r="F14258">
        <v>51.699750000000002</v>
      </c>
      <c r="G14258" t="s">
        <v>20846</v>
      </c>
      <c r="H14258">
        <v>105.01696666666599</v>
      </c>
      <c r="I14258" t="s">
        <v>21146</v>
      </c>
      <c r="J14258" t="s">
        <v>21147</v>
      </c>
      <c r="K14258" s="1" t="str">
        <f t="shared" si="223"/>
        <v>mlt0601</v>
      </c>
      <c r="L14258" s="5" t="s">
        <v>20726</v>
      </c>
      <c r="M14258">
        <v>1423.5050000000001</v>
      </c>
      <c r="N14258">
        <v>2.7608999999999999</v>
      </c>
      <c r="O14258">
        <v>1.20714298156313</v>
      </c>
      <c r="P14258" t="s">
        <v>28</v>
      </c>
      <c r="Q14258">
        <v>312</v>
      </c>
      <c r="R14258">
        <v>2236</v>
      </c>
      <c r="S14258">
        <v>429</v>
      </c>
      <c r="T14258">
        <v>2664</v>
      </c>
      <c r="U14258" t="s">
        <v>29</v>
      </c>
    </row>
    <row r="14259" spans="1:21" x14ac:dyDescent="0.25">
      <c r="A14259" t="s">
        <v>21382</v>
      </c>
      <c r="B14259" t="s">
        <v>22</v>
      </c>
      <c r="C14259" s="3">
        <v>45077.870162037034</v>
      </c>
      <c r="D14259" s="3">
        <v>45077.893391203703</v>
      </c>
      <c r="E14259" s="4">
        <v>45077</v>
      </c>
      <c r="F14259">
        <v>51.647666666666602</v>
      </c>
      <c r="G14259" t="s">
        <v>7301</v>
      </c>
      <c r="H14259">
        <v>104.22675</v>
      </c>
      <c r="I14259" t="s">
        <v>21378</v>
      </c>
      <c r="J14259" t="s">
        <v>21379</v>
      </c>
      <c r="K14259" s="1" t="str">
        <f t="shared" si="223"/>
        <v>mmaso0531</v>
      </c>
      <c r="L14259" s="5" t="s">
        <v>21358</v>
      </c>
      <c r="M14259">
        <v>1243.2380000000001</v>
      </c>
      <c r="N14259">
        <v>2.573</v>
      </c>
      <c r="O14259">
        <v>1.39306895712901</v>
      </c>
      <c r="P14259" t="s">
        <v>28</v>
      </c>
      <c r="Q14259">
        <v>267</v>
      </c>
      <c r="R14259">
        <v>1922</v>
      </c>
      <c r="S14259">
        <v>433</v>
      </c>
      <c r="T14259">
        <v>2354</v>
      </c>
      <c r="U14259" t="s">
        <v>29</v>
      </c>
    </row>
    <row r="14260" spans="1:21" x14ac:dyDescent="0.25">
      <c r="A14260" t="s">
        <v>21540</v>
      </c>
      <c r="B14260" t="s">
        <v>22</v>
      </c>
      <c r="C14260" s="3">
        <v>45090.790034722224</v>
      </c>
      <c r="D14260" s="3">
        <v>45090.795486111114</v>
      </c>
      <c r="E14260" s="4">
        <v>45090</v>
      </c>
      <c r="F14260">
        <v>53.243450000000003</v>
      </c>
      <c r="G14260" t="s">
        <v>21538</v>
      </c>
      <c r="H14260">
        <v>107.25494999999999</v>
      </c>
      <c r="I14260" t="s">
        <v>21539</v>
      </c>
      <c r="J14260" t="s">
        <v>21305</v>
      </c>
      <c r="K14260" s="1" t="str">
        <f t="shared" si="223"/>
        <v>mmm0613</v>
      </c>
      <c r="L14260" s="5" t="s">
        <v>21492</v>
      </c>
      <c r="M14260">
        <v>87.593000000000004</v>
      </c>
      <c r="N14260">
        <v>3.7321</v>
      </c>
      <c r="O14260">
        <v>0.30457669178694202</v>
      </c>
      <c r="P14260" t="s">
        <v>28</v>
      </c>
      <c r="Q14260">
        <v>0</v>
      </c>
      <c r="R14260">
        <v>135</v>
      </c>
      <c r="S14260">
        <v>323</v>
      </c>
      <c r="T14260">
        <v>457</v>
      </c>
      <c r="U14260" t="s">
        <v>29</v>
      </c>
    </row>
    <row r="14261" spans="1:21" x14ac:dyDescent="0.25">
      <c r="A14261" t="s">
        <v>21950</v>
      </c>
      <c r="B14261" t="s">
        <v>22</v>
      </c>
      <c r="C14261" s="3">
        <v>45085.458344907405</v>
      </c>
      <c r="D14261" s="3">
        <v>45085.478182870371</v>
      </c>
      <c r="E14261" s="4">
        <v>45085</v>
      </c>
      <c r="F14261">
        <v>54.8267666666666</v>
      </c>
      <c r="G14261" t="s">
        <v>21947</v>
      </c>
      <c r="H14261">
        <v>109.261833333333</v>
      </c>
      <c r="I14261" t="s">
        <v>21948</v>
      </c>
      <c r="J14261" t="s">
        <v>21949</v>
      </c>
      <c r="K14261" s="1" t="str">
        <f t="shared" si="223"/>
        <v>mmuur0608</v>
      </c>
      <c r="L14261" s="5" t="s">
        <v>21925</v>
      </c>
      <c r="M14261">
        <v>883.78399999999999</v>
      </c>
      <c r="N14261">
        <v>1.6557999999999999</v>
      </c>
      <c r="O14261">
        <v>2.3665739441215199</v>
      </c>
      <c r="P14261" t="s">
        <v>28</v>
      </c>
      <c r="Q14261">
        <v>313</v>
      </c>
      <c r="R14261">
        <v>1492</v>
      </c>
      <c r="S14261">
        <v>513</v>
      </c>
      <c r="T14261">
        <v>2004</v>
      </c>
      <c r="U14261" t="s">
        <v>29</v>
      </c>
    </row>
    <row r="14262" spans="1:21" x14ac:dyDescent="0.25">
      <c r="A14262" t="s">
        <v>22070</v>
      </c>
      <c r="B14262" t="s">
        <v>22</v>
      </c>
      <c r="C14262" s="3">
        <v>45080.809837962966</v>
      </c>
      <c r="D14262" s="3">
        <v>45080.832418981481</v>
      </c>
      <c r="E14262" s="4">
        <v>45080</v>
      </c>
      <c r="F14262">
        <v>52.219949999999997</v>
      </c>
      <c r="G14262" t="s">
        <v>22067</v>
      </c>
      <c r="H14262">
        <v>105.80065</v>
      </c>
      <c r="I14262" t="s">
        <v>17772</v>
      </c>
      <c r="J14262" t="s">
        <v>22068</v>
      </c>
      <c r="K14262" s="1" t="str">
        <f t="shared" si="223"/>
        <v>mpes0603</v>
      </c>
      <c r="L14262" s="5" t="s">
        <v>22069</v>
      </c>
      <c r="M14262">
        <v>981.404</v>
      </c>
      <c r="N14262">
        <v>6.0206</v>
      </c>
      <c r="O14262">
        <v>0.86669413849176102</v>
      </c>
      <c r="P14262" t="s">
        <v>28</v>
      </c>
      <c r="Q14262">
        <v>981</v>
      </c>
      <c r="R14262">
        <v>2221</v>
      </c>
      <c r="S14262">
        <v>11</v>
      </c>
      <c r="T14262">
        <v>2231</v>
      </c>
      <c r="U14262" t="s">
        <v>29</v>
      </c>
    </row>
    <row r="14263" spans="1:21" x14ac:dyDescent="0.25">
      <c r="A14263" t="s">
        <v>22369</v>
      </c>
      <c r="B14263" t="s">
        <v>22</v>
      </c>
      <c r="C14263" s="3">
        <v>45084.258506944447</v>
      </c>
      <c r="D14263" s="3">
        <v>45084.279421296298</v>
      </c>
      <c r="E14263" s="4">
        <v>45084</v>
      </c>
      <c r="F14263">
        <v>53.9397666666666</v>
      </c>
      <c r="G14263" t="s">
        <v>22365</v>
      </c>
      <c r="H14263">
        <v>108.431466666666</v>
      </c>
      <c r="I14263" t="s">
        <v>22366</v>
      </c>
      <c r="J14263" t="s">
        <v>22367</v>
      </c>
      <c r="K14263" s="1" t="str">
        <f t="shared" si="223"/>
        <v>msolush0607</v>
      </c>
      <c r="L14263" s="5" t="s">
        <v>22368</v>
      </c>
      <c r="M14263">
        <v>888.16800000000001</v>
      </c>
      <c r="N14263">
        <v>2.7383999999999999</v>
      </c>
      <c r="O14263">
        <v>1.23039413849176</v>
      </c>
      <c r="P14263" t="s">
        <v>28</v>
      </c>
      <c r="Q14263">
        <v>390</v>
      </c>
      <c r="R14263">
        <v>1743</v>
      </c>
      <c r="S14263">
        <v>516</v>
      </c>
      <c r="T14263">
        <v>2258</v>
      </c>
      <c r="U14263" t="s">
        <v>29</v>
      </c>
    </row>
    <row r="14264" spans="1:21" x14ac:dyDescent="0.25">
      <c r="A14264" t="s">
        <v>22674</v>
      </c>
      <c r="B14264" t="s">
        <v>22</v>
      </c>
      <c r="C14264" s="3">
        <v>45086.859317129631</v>
      </c>
      <c r="D14264" s="3">
        <v>45086.875127314815</v>
      </c>
      <c r="E14264" s="4">
        <v>45086</v>
      </c>
      <c r="F14264">
        <v>55.5675666666666</v>
      </c>
      <c r="G14264" t="s">
        <v>22672</v>
      </c>
      <c r="H14264">
        <v>109.59248333333301</v>
      </c>
      <c r="I14264" t="s">
        <v>2740</v>
      </c>
      <c r="J14264" t="s">
        <v>22673</v>
      </c>
      <c r="K14264" s="1" t="str">
        <f t="shared" si="223"/>
        <v>mtine0609</v>
      </c>
      <c r="L14264" s="5" t="s">
        <v>22668</v>
      </c>
      <c r="M14264">
        <v>652.55999999999995</v>
      </c>
      <c r="N14264">
        <v>2.5788000000000002</v>
      </c>
      <c r="O14264">
        <v>1.3866941384917599</v>
      </c>
      <c r="P14264" t="s">
        <v>28</v>
      </c>
      <c r="Q14264">
        <v>347</v>
      </c>
      <c r="R14264">
        <v>1068</v>
      </c>
      <c r="S14264">
        <v>499</v>
      </c>
      <c r="T14264">
        <v>1566</v>
      </c>
      <c r="U14264" t="s">
        <v>29</v>
      </c>
    </row>
    <row r="14265" spans="1:21" x14ac:dyDescent="0.25">
      <c r="A14265" t="s">
        <v>23198</v>
      </c>
      <c r="B14265" t="s">
        <v>22</v>
      </c>
      <c r="C14265" s="3">
        <v>45078.48337962963</v>
      </c>
      <c r="D14265" s="3">
        <v>45078.509328703702</v>
      </c>
      <c r="E14265" s="4">
        <v>45078</v>
      </c>
      <c r="F14265">
        <v>51.605800000000002</v>
      </c>
      <c r="G14265" t="s">
        <v>23196</v>
      </c>
      <c r="H14265">
        <v>104.733583333333</v>
      </c>
      <c r="I14265" t="s">
        <v>23197</v>
      </c>
      <c r="J14265" t="s">
        <v>23049</v>
      </c>
      <c r="K14265" s="1" t="str">
        <f t="shared" si="223"/>
        <v>mtsg0601</v>
      </c>
      <c r="L14265" s="5" t="s">
        <v>23020</v>
      </c>
      <c r="M14265">
        <v>1120.511</v>
      </c>
      <c r="N14265">
        <v>2.4236</v>
      </c>
      <c r="O14265">
        <v>1.54633592339147</v>
      </c>
      <c r="P14265" t="s">
        <v>28</v>
      </c>
      <c r="Q14265">
        <v>276</v>
      </c>
      <c r="R14265">
        <v>1756</v>
      </c>
      <c r="S14265">
        <v>621</v>
      </c>
      <c r="T14265">
        <v>2376</v>
      </c>
      <c r="U14265" t="s">
        <v>29</v>
      </c>
    </row>
    <row r="14266" spans="1:21" x14ac:dyDescent="0.25">
      <c r="A14266" t="s">
        <v>23440</v>
      </c>
      <c r="B14266" t="s">
        <v>22</v>
      </c>
      <c r="C14266" s="3">
        <v>45082.719733796293</v>
      </c>
      <c r="D14266" s="3">
        <v>45082.750694444447</v>
      </c>
      <c r="E14266" s="4">
        <v>45082</v>
      </c>
      <c r="F14266">
        <v>52.893266666666598</v>
      </c>
      <c r="G14266" t="s">
        <v>23436</v>
      </c>
      <c r="H14266">
        <v>107.532666666666</v>
      </c>
      <c r="I14266" t="s">
        <v>23437</v>
      </c>
      <c r="J14266" t="s">
        <v>23438</v>
      </c>
      <c r="K14266" s="1" t="str">
        <f t="shared" si="223"/>
        <v>mukhto0605</v>
      </c>
      <c r="L14266" s="5" t="s">
        <v>23439</v>
      </c>
      <c r="M14266">
        <v>1562.8489999999999</v>
      </c>
      <c r="N14266">
        <v>2.9836</v>
      </c>
      <c r="O14266">
        <v>0.97745504497927005</v>
      </c>
      <c r="P14266" t="s">
        <v>28</v>
      </c>
      <c r="Q14266">
        <v>421</v>
      </c>
      <c r="R14266">
        <v>3054</v>
      </c>
      <c r="S14266">
        <v>430</v>
      </c>
      <c r="T14266">
        <v>3483</v>
      </c>
      <c r="U14266" t="s">
        <v>29</v>
      </c>
    </row>
    <row r="14267" spans="1:21" x14ac:dyDescent="0.25">
      <c r="A14267" t="s">
        <v>24059</v>
      </c>
      <c r="B14267" t="s">
        <v>22</v>
      </c>
      <c r="C14267" s="3">
        <v>45082.014027777775</v>
      </c>
      <c r="D14267" s="3">
        <v>45082.044421296298</v>
      </c>
      <c r="E14267" s="4">
        <v>45082</v>
      </c>
      <c r="F14267">
        <v>52.793883333333298</v>
      </c>
      <c r="G14267" t="s">
        <v>24057</v>
      </c>
      <c r="H14267">
        <v>107.117433333333</v>
      </c>
      <c r="I14267" t="s">
        <v>24058</v>
      </c>
      <c r="J14267" t="s">
        <v>23826</v>
      </c>
      <c r="K14267" s="1" t="str">
        <f t="shared" si="223"/>
        <v>mvobo0605</v>
      </c>
      <c r="L14267" s="5" t="s">
        <v>24045</v>
      </c>
      <c r="M14267">
        <v>1369.1659999999999</v>
      </c>
      <c r="N14267">
        <v>3.3542999999999998</v>
      </c>
      <c r="O14267">
        <v>0.60775083865054103</v>
      </c>
      <c r="P14267" t="s">
        <v>28</v>
      </c>
      <c r="Q14267">
        <v>414</v>
      </c>
      <c r="R14267">
        <v>2934</v>
      </c>
      <c r="S14267">
        <v>576</v>
      </c>
      <c r="T14267">
        <v>3509</v>
      </c>
      <c r="U14267" t="s">
        <v>29</v>
      </c>
    </row>
    <row r="14268" spans="1:21" x14ac:dyDescent="0.25">
      <c r="A14268" t="s">
        <v>14895</v>
      </c>
      <c r="B14268" t="s">
        <v>22</v>
      </c>
      <c r="C14268" s="3">
        <v>45090.662256944444</v>
      </c>
      <c r="D14268" s="3">
        <v>45090.6715625</v>
      </c>
      <c r="E14268" s="4">
        <v>45090</v>
      </c>
      <c r="F14268">
        <v>53.443916666666603</v>
      </c>
      <c r="G14268" t="s">
        <v>14896</v>
      </c>
      <c r="H14268">
        <v>107.6711</v>
      </c>
      <c r="I14268" t="s">
        <v>14897</v>
      </c>
      <c r="J14268" t="s">
        <v>14892</v>
      </c>
      <c r="K14268" s="1" t="str">
        <f t="shared" si="223"/>
        <v>emm0613</v>
      </c>
      <c r="L14268" s="5" t="s">
        <v>14898</v>
      </c>
      <c r="M14268">
        <v>336.19099999999997</v>
      </c>
      <c r="N14268">
        <v>3.3611</v>
      </c>
      <c r="O14268">
        <v>0.696580082830772</v>
      </c>
      <c r="P14268" t="s">
        <v>28</v>
      </c>
      <c r="Q14268">
        <v>95</v>
      </c>
      <c r="R14268">
        <v>545</v>
      </c>
      <c r="S14268">
        <v>0</v>
      </c>
      <c r="T14268">
        <v>544</v>
      </c>
      <c r="U14268" t="s">
        <v>29</v>
      </c>
    </row>
    <row r="14269" spans="1:21" x14ac:dyDescent="0.25">
      <c r="A14269" t="s">
        <v>15855</v>
      </c>
      <c r="B14269" t="s">
        <v>22</v>
      </c>
      <c r="C14269" s="3">
        <v>45090.318692129629</v>
      </c>
      <c r="D14269" s="3">
        <v>45090.329143518517</v>
      </c>
      <c r="E14269" s="4">
        <v>45090</v>
      </c>
      <c r="F14269">
        <v>53.632566666666598</v>
      </c>
      <c r="G14269" t="s">
        <v>15856</v>
      </c>
      <c r="H14269">
        <v>108.117883333333</v>
      </c>
      <c r="I14269" t="s">
        <v>15857</v>
      </c>
      <c r="J14269" t="s">
        <v>15858</v>
      </c>
      <c r="K14269" s="1" t="str">
        <f t="shared" si="223"/>
        <v>macr0613</v>
      </c>
      <c r="L14269" s="5" t="s">
        <v>15859</v>
      </c>
      <c r="M14269">
        <v>413.68400000000003</v>
      </c>
      <c r="N14269">
        <v>3.3090999999999999</v>
      </c>
      <c r="O14269">
        <v>0.655821268692931</v>
      </c>
      <c r="P14269" t="s">
        <v>28</v>
      </c>
      <c r="Q14269">
        <v>221</v>
      </c>
      <c r="R14269">
        <v>681</v>
      </c>
      <c r="S14269">
        <v>0</v>
      </c>
      <c r="T14269">
        <v>680</v>
      </c>
      <c r="U14269" t="s">
        <v>29</v>
      </c>
    </row>
    <row r="14270" spans="1:21" x14ac:dyDescent="0.25">
      <c r="A14270" t="s">
        <v>16214</v>
      </c>
      <c r="B14270" t="s">
        <v>22</v>
      </c>
      <c r="C14270" s="3">
        <v>45081.866261574076</v>
      </c>
      <c r="D14270" s="3">
        <v>45081.894849537035</v>
      </c>
      <c r="E14270" s="4">
        <v>45081</v>
      </c>
      <c r="F14270" s="6">
        <v>52.667416666666597</v>
      </c>
      <c r="G14270" s="6" t="s">
        <v>16215</v>
      </c>
      <c r="H14270">
        <v>106.85408333333299</v>
      </c>
      <c r="I14270" t="s">
        <v>16216</v>
      </c>
      <c r="J14270" t="s">
        <v>16217</v>
      </c>
      <c r="K14270" s="1" t="str">
        <f t="shared" si="223"/>
        <v>mansu0604</v>
      </c>
      <c r="L14270" s="5" t="s">
        <v>16178</v>
      </c>
      <c r="M14270">
        <v>1173.402</v>
      </c>
      <c r="N14270">
        <v>3.5322</v>
      </c>
      <c r="O14270">
        <v>0.43598402862666802</v>
      </c>
      <c r="P14270" t="s">
        <v>28</v>
      </c>
      <c r="Q14270">
        <v>394</v>
      </c>
      <c r="R14270">
        <v>2481</v>
      </c>
      <c r="S14270">
        <v>1</v>
      </c>
      <c r="T14270">
        <v>2481</v>
      </c>
      <c r="U14270" t="s">
        <v>29</v>
      </c>
    </row>
    <row r="14271" spans="1:21" x14ac:dyDescent="0.25">
      <c r="A14271" t="s">
        <v>16644</v>
      </c>
      <c r="B14271" t="s">
        <v>22</v>
      </c>
      <c r="C14271" s="3">
        <v>45089.730104166665</v>
      </c>
      <c r="D14271" s="3">
        <v>45089.739363425928</v>
      </c>
      <c r="E14271" s="4">
        <v>45089</v>
      </c>
      <c r="F14271">
        <v>53.451949999999997</v>
      </c>
      <c r="G14271" t="s">
        <v>16645</v>
      </c>
      <c r="H14271">
        <v>108.737883333333</v>
      </c>
      <c r="I14271" t="s">
        <v>16646</v>
      </c>
      <c r="J14271" t="s">
        <v>16647</v>
      </c>
      <c r="K14271" s="1" t="str">
        <f t="shared" si="223"/>
        <v>mbar0612</v>
      </c>
      <c r="L14271" s="5" t="s">
        <v>16641</v>
      </c>
      <c r="M14271">
        <v>158.96100000000001</v>
      </c>
      <c r="N14271">
        <v>3.3346</v>
      </c>
      <c r="O14271">
        <v>0.63169413849176104</v>
      </c>
      <c r="P14271" t="s">
        <v>28</v>
      </c>
      <c r="Q14271">
        <v>0</v>
      </c>
      <c r="R14271">
        <v>335</v>
      </c>
      <c r="S14271">
        <v>0</v>
      </c>
      <c r="T14271">
        <v>334</v>
      </c>
      <c r="U14271" t="s">
        <v>29</v>
      </c>
    </row>
    <row r="14272" spans="1:21" x14ac:dyDescent="0.25">
      <c r="A14272" t="s">
        <v>16844</v>
      </c>
      <c r="B14272" t="s">
        <v>22</v>
      </c>
      <c r="C14272" s="3">
        <v>45086.07545138889</v>
      </c>
      <c r="D14272" s="3">
        <v>45086.093101851853</v>
      </c>
      <c r="E14272" s="4">
        <v>45086</v>
      </c>
      <c r="F14272">
        <v>55.3219833333333</v>
      </c>
      <c r="G14272" t="s">
        <v>16845</v>
      </c>
      <c r="H14272">
        <v>109.482816666666</v>
      </c>
      <c r="I14272" t="s">
        <v>16846</v>
      </c>
      <c r="J14272" t="s">
        <v>16847</v>
      </c>
      <c r="K14272" s="1" t="str">
        <f t="shared" si="223"/>
        <v>mbatu0609</v>
      </c>
      <c r="L14272" s="5" t="s">
        <v>16792</v>
      </c>
      <c r="M14272">
        <v>802.52499999999998</v>
      </c>
      <c r="N14272">
        <v>1.9852000000000001</v>
      </c>
      <c r="O14272">
        <v>1.97742573555449</v>
      </c>
      <c r="P14272" t="s">
        <v>28</v>
      </c>
      <c r="Q14272">
        <v>383</v>
      </c>
      <c r="R14272">
        <v>1337</v>
      </c>
      <c r="S14272">
        <v>1</v>
      </c>
      <c r="T14272">
        <v>1337</v>
      </c>
      <c r="U14272" t="s">
        <v>29</v>
      </c>
    </row>
    <row r="14273" spans="1:21" x14ac:dyDescent="0.25">
      <c r="A14273" t="s">
        <v>17141</v>
      </c>
      <c r="B14273" t="s">
        <v>22</v>
      </c>
      <c r="C14273" s="3">
        <v>45085.324016203704</v>
      </c>
      <c r="D14273" s="3">
        <v>45085.340451388889</v>
      </c>
      <c r="E14273" s="4">
        <v>45085</v>
      </c>
      <c r="F14273">
        <v>54.544550000000001</v>
      </c>
      <c r="G14273" t="s">
        <v>17142</v>
      </c>
      <c r="H14273">
        <v>109.560516666666</v>
      </c>
      <c r="I14273" t="s">
        <v>17143</v>
      </c>
      <c r="J14273" t="s">
        <v>17144</v>
      </c>
      <c r="K14273" s="1" t="str">
        <f t="shared" si="223"/>
        <v>mcheka0608</v>
      </c>
      <c r="L14273" s="5" t="s">
        <v>17138</v>
      </c>
      <c r="M14273">
        <v>888.46</v>
      </c>
      <c r="N14273">
        <v>1.8238000000000001</v>
      </c>
      <c r="O14273">
        <v>2.1630029678592799</v>
      </c>
      <c r="P14273" t="s">
        <v>28</v>
      </c>
      <c r="Q14273">
        <v>364</v>
      </c>
      <c r="R14273">
        <v>1418</v>
      </c>
      <c r="S14273">
        <v>0</v>
      </c>
      <c r="T14273">
        <v>1417</v>
      </c>
      <c r="U14273" t="s">
        <v>29</v>
      </c>
    </row>
    <row r="14274" spans="1:21" x14ac:dyDescent="0.25">
      <c r="A14274" t="s">
        <v>17177</v>
      </c>
      <c r="B14274" t="s">
        <v>22</v>
      </c>
      <c r="C14274" s="3">
        <v>45088.688587962963</v>
      </c>
      <c r="D14274" s="3">
        <v>45088.695023148146</v>
      </c>
      <c r="E14274" s="4">
        <v>45088</v>
      </c>
      <c r="F14274">
        <v>53.758183333333299</v>
      </c>
      <c r="G14274" t="s">
        <v>17178</v>
      </c>
      <c r="H14274">
        <v>109.124066666666</v>
      </c>
      <c r="I14274" t="s">
        <v>17179</v>
      </c>
      <c r="J14274" t="s">
        <v>17180</v>
      </c>
      <c r="K14274" s="1" t="str">
        <f t="shared" si="223"/>
        <v>mchiv0611</v>
      </c>
      <c r="L14274" s="5" t="s">
        <v>17161</v>
      </c>
      <c r="M14274">
        <v>4.8120000000000003</v>
      </c>
      <c r="N14274">
        <v>8.8209999999999997</v>
      </c>
      <c r="O14274" t="s">
        <v>27</v>
      </c>
      <c r="P14274" t="s">
        <v>28</v>
      </c>
      <c r="Q14274">
        <v>0</v>
      </c>
      <c r="R14274">
        <v>2</v>
      </c>
      <c r="S14274">
        <v>41</v>
      </c>
      <c r="T14274">
        <v>42</v>
      </c>
      <c r="U14274" t="s">
        <v>29</v>
      </c>
    </row>
    <row r="14275" spans="1:21" x14ac:dyDescent="0.25">
      <c r="A14275" t="s">
        <v>17919</v>
      </c>
      <c r="B14275" t="s">
        <v>22</v>
      </c>
      <c r="C14275" s="3">
        <v>45084.454305555555</v>
      </c>
      <c r="D14275" s="3">
        <v>45084.475358796299</v>
      </c>
      <c r="E14275" s="4">
        <v>45084</v>
      </c>
      <c r="F14275">
        <v>54.315183333333302</v>
      </c>
      <c r="G14275" t="s">
        <v>17920</v>
      </c>
      <c r="H14275">
        <v>108.73906666666601</v>
      </c>
      <c r="I14275" t="s">
        <v>17921</v>
      </c>
      <c r="J14275" t="s">
        <v>17922</v>
      </c>
      <c r="K14275" s="1" t="str">
        <f t="shared" si="223"/>
        <v>mdzaso0607</v>
      </c>
      <c r="L14275" s="5" t="s">
        <v>17923</v>
      </c>
      <c r="M14275">
        <v>896.35199999999998</v>
      </c>
      <c r="N14275">
        <v>2.3763999999999998</v>
      </c>
      <c r="O14275">
        <v>1.59846641383525</v>
      </c>
      <c r="P14275" t="s">
        <v>28</v>
      </c>
      <c r="Q14275">
        <v>371</v>
      </c>
      <c r="R14275">
        <v>1638</v>
      </c>
      <c r="S14275">
        <v>1</v>
      </c>
      <c r="T14275">
        <v>1638</v>
      </c>
      <c r="U14275" t="s">
        <v>29</v>
      </c>
    </row>
    <row r="14276" spans="1:21" x14ac:dyDescent="0.25">
      <c r="A14276" t="s">
        <v>18326</v>
      </c>
      <c r="B14276" t="s">
        <v>22</v>
      </c>
      <c r="C14276" s="3">
        <v>45084.829317129632</v>
      </c>
      <c r="D14276" s="3">
        <v>45084.845752314817</v>
      </c>
      <c r="E14276" s="4">
        <v>45084</v>
      </c>
      <c r="F14276">
        <v>54.451333333333302</v>
      </c>
      <c r="G14276" t="s">
        <v>18290</v>
      </c>
      <c r="H14276">
        <v>109.143333333333</v>
      </c>
      <c r="I14276" t="s">
        <v>18327</v>
      </c>
      <c r="J14276" t="s">
        <v>18328</v>
      </c>
      <c r="K14276" s="1" t="str">
        <f t="shared" si="223"/>
        <v>melda0607</v>
      </c>
      <c r="L14276" s="5" t="s">
        <v>18277</v>
      </c>
      <c r="M14276">
        <v>858.35400000000004</v>
      </c>
      <c r="N14276">
        <v>2.1751999999999998</v>
      </c>
      <c r="O14276">
        <v>1.79932803179968</v>
      </c>
      <c r="P14276" t="s">
        <v>28</v>
      </c>
      <c r="Q14276">
        <v>333</v>
      </c>
      <c r="R14276">
        <v>1283</v>
      </c>
      <c r="S14276">
        <v>0</v>
      </c>
      <c r="T14276">
        <v>1282</v>
      </c>
      <c r="U14276" t="s">
        <v>29</v>
      </c>
    </row>
    <row r="14277" spans="1:21" x14ac:dyDescent="0.25">
      <c r="A14277" t="s">
        <v>18650</v>
      </c>
      <c r="B14277" t="s">
        <v>22</v>
      </c>
      <c r="C14277" s="3">
        <v>45080.645868055559</v>
      </c>
      <c r="D14277" s="3">
        <v>45080.670706018522</v>
      </c>
      <c r="E14277" s="4">
        <v>45080</v>
      </c>
      <c r="F14277">
        <v>51.91995</v>
      </c>
      <c r="G14277" t="s">
        <v>18651</v>
      </c>
      <c r="H14277">
        <v>105.632383333333</v>
      </c>
      <c r="I14277" t="s">
        <v>18652</v>
      </c>
      <c r="J14277" t="s">
        <v>18653</v>
      </c>
      <c r="K14277" s="1" t="str">
        <f t="shared" si="223"/>
        <v>mgoba0603</v>
      </c>
      <c r="L14277" s="5" t="s">
        <v>18654</v>
      </c>
      <c r="M14277">
        <v>1323.0039999999999</v>
      </c>
      <c r="N14277">
        <v>3.0663999999999998</v>
      </c>
      <c r="O14277">
        <v>0.89825904295296499</v>
      </c>
      <c r="P14277" t="s">
        <v>28</v>
      </c>
      <c r="Q14277">
        <v>363</v>
      </c>
      <c r="R14277">
        <v>2263</v>
      </c>
      <c r="S14277">
        <v>0</v>
      </c>
      <c r="T14277">
        <v>2262</v>
      </c>
      <c r="U14277" t="s">
        <v>29</v>
      </c>
    </row>
    <row r="14278" spans="1:21" x14ac:dyDescent="0.25">
      <c r="A14278" t="s">
        <v>18704</v>
      </c>
      <c r="B14278" t="s">
        <v>22</v>
      </c>
      <c r="C14278" s="3">
        <v>45081.27579861111</v>
      </c>
      <c r="D14278" s="3">
        <v>45081.290046296293</v>
      </c>
      <c r="E14278" s="4">
        <v>45081</v>
      </c>
      <c r="F14278">
        <v>52.319650000000003</v>
      </c>
      <c r="G14278" t="s">
        <v>18705</v>
      </c>
      <c r="H14278">
        <v>105.80835</v>
      </c>
      <c r="I14278" t="s">
        <v>18706</v>
      </c>
      <c r="J14278" t="s">
        <v>18707</v>
      </c>
      <c r="K14278" s="1" t="str">
        <f t="shared" si="223"/>
        <v>mgoku0604</v>
      </c>
      <c r="L14278" s="5" t="s">
        <v>18708</v>
      </c>
      <c r="M14278">
        <v>585.60900000000004</v>
      </c>
      <c r="N14278">
        <v>3.3748</v>
      </c>
      <c r="O14278">
        <v>0.61298402862666801</v>
      </c>
      <c r="P14278" t="s">
        <v>28</v>
      </c>
      <c r="Q14278">
        <v>382</v>
      </c>
      <c r="R14278">
        <v>974</v>
      </c>
      <c r="S14278">
        <v>3</v>
      </c>
      <c r="T14278">
        <v>976</v>
      </c>
      <c r="U14278" t="s">
        <v>29</v>
      </c>
    </row>
    <row r="14279" spans="1:21" x14ac:dyDescent="0.25">
      <c r="A14279" t="s">
        <v>19298</v>
      </c>
      <c r="B14279" t="s">
        <v>22</v>
      </c>
      <c r="C14279" s="3">
        <v>45078.312083333331</v>
      </c>
      <c r="D14279" s="3">
        <v>45078.337835648148</v>
      </c>
      <c r="E14279" s="4">
        <v>45078</v>
      </c>
      <c r="F14279">
        <v>51.6478166666666</v>
      </c>
      <c r="G14279" t="s">
        <v>19294</v>
      </c>
      <c r="H14279">
        <v>104.432933333333</v>
      </c>
      <c r="I14279" t="s">
        <v>19295</v>
      </c>
      <c r="J14279" t="s">
        <v>19296</v>
      </c>
      <c r="K14279" s="1" t="str">
        <f t="shared" si="223"/>
        <v>mivmu0601</v>
      </c>
      <c r="L14279" s="5" t="s">
        <v>19266</v>
      </c>
      <c r="M14279">
        <v>1304.3050000000001</v>
      </c>
      <c r="N14279">
        <v>2.5499000000000001</v>
      </c>
      <c r="O14279">
        <v>1.43411096380667</v>
      </c>
      <c r="P14279" t="s">
        <v>28</v>
      </c>
      <c r="Q14279">
        <v>282</v>
      </c>
      <c r="R14279">
        <v>2045</v>
      </c>
      <c r="S14279">
        <v>0</v>
      </c>
      <c r="T14279">
        <v>2044</v>
      </c>
      <c r="U14279" t="s">
        <v>29</v>
      </c>
    </row>
    <row r="14280" spans="1:21" x14ac:dyDescent="0.25">
      <c r="A14280" t="s">
        <v>19594</v>
      </c>
      <c r="B14280" t="s">
        <v>22</v>
      </c>
      <c r="C14280" s="3">
        <v>45079.791319444441</v>
      </c>
      <c r="D14280" s="3">
        <v>45079.818460648145</v>
      </c>
      <c r="E14280" s="4">
        <v>45079</v>
      </c>
      <c r="F14280">
        <v>51.779166666666598</v>
      </c>
      <c r="G14280" t="s">
        <v>19595</v>
      </c>
      <c r="H14280">
        <v>105.37136666666601</v>
      </c>
      <c r="I14280" t="s">
        <v>19596</v>
      </c>
      <c r="J14280" t="s">
        <v>19597</v>
      </c>
      <c r="K14280" s="1" t="str">
        <f t="shared" si="223"/>
        <v>mkami0602</v>
      </c>
      <c r="L14280" s="5" t="s">
        <v>19587</v>
      </c>
      <c r="M14280">
        <v>1433.73</v>
      </c>
      <c r="N14280">
        <v>2.6728000000000001</v>
      </c>
      <c r="O14280">
        <v>1.2926941384917601</v>
      </c>
      <c r="P14280" t="s">
        <v>28</v>
      </c>
      <c r="Q14280">
        <v>321</v>
      </c>
      <c r="R14280">
        <v>2354</v>
      </c>
      <c r="S14280">
        <v>0</v>
      </c>
      <c r="T14280">
        <v>2353</v>
      </c>
      <c r="U14280" t="s">
        <v>29</v>
      </c>
    </row>
    <row r="14281" spans="1:21" x14ac:dyDescent="0.25">
      <c r="A14281" t="s">
        <v>19826</v>
      </c>
      <c r="B14281" t="s">
        <v>22</v>
      </c>
      <c r="C14281" s="3">
        <v>45083.838020833333</v>
      </c>
      <c r="D14281" s="3">
        <v>45083.866793981484</v>
      </c>
      <c r="E14281" s="4">
        <v>45083</v>
      </c>
      <c r="F14281">
        <v>53.355600000000003</v>
      </c>
      <c r="G14281" t="s">
        <v>19827</v>
      </c>
      <c r="H14281">
        <v>108.22175</v>
      </c>
      <c r="I14281" t="s">
        <v>19828</v>
      </c>
      <c r="J14281" t="s">
        <v>19823</v>
      </c>
      <c r="K14281" s="1" t="str">
        <f t="shared" si="223"/>
        <v>mkhokre0606</v>
      </c>
      <c r="L14281" s="5" t="s">
        <v>19829</v>
      </c>
      <c r="M14281">
        <v>1559.9280000000001</v>
      </c>
      <c r="N14281">
        <v>2.9466000000000001</v>
      </c>
      <c r="O14281">
        <v>1.01717352816809</v>
      </c>
      <c r="P14281" t="s">
        <v>28</v>
      </c>
      <c r="Q14281">
        <v>518</v>
      </c>
      <c r="R14281">
        <v>2690</v>
      </c>
      <c r="S14281">
        <v>1</v>
      </c>
      <c r="T14281">
        <v>2690</v>
      </c>
      <c r="U14281" t="s">
        <v>29</v>
      </c>
    </row>
    <row r="14282" spans="1:21" x14ac:dyDescent="0.25">
      <c r="A14282" t="s">
        <v>20340</v>
      </c>
      <c r="B14282" t="s">
        <v>22</v>
      </c>
      <c r="C14282" s="3">
        <v>45085.579976851855</v>
      </c>
      <c r="D14282" s="3">
        <v>45085.601539351854</v>
      </c>
      <c r="E14282" s="4">
        <v>45085</v>
      </c>
      <c r="F14282">
        <v>55.045866666666598</v>
      </c>
      <c r="G14282" t="s">
        <v>20341</v>
      </c>
      <c r="H14282">
        <v>109.434</v>
      </c>
      <c r="I14282" t="s">
        <v>20342</v>
      </c>
      <c r="J14282" t="s">
        <v>20343</v>
      </c>
      <c r="K14282" s="1" t="str">
        <f t="shared" si="223"/>
        <v>mkoam0608</v>
      </c>
      <c r="L14282" s="5" t="s">
        <v>20318</v>
      </c>
      <c r="M14282">
        <v>766.57</v>
      </c>
      <c r="N14282">
        <v>1.8158000000000001</v>
      </c>
      <c r="O14282">
        <v>2.1596664138352502</v>
      </c>
      <c r="P14282" t="s">
        <v>28</v>
      </c>
      <c r="Q14282">
        <v>367</v>
      </c>
      <c r="R14282">
        <v>1293</v>
      </c>
      <c r="S14282">
        <v>4</v>
      </c>
      <c r="T14282">
        <v>1296</v>
      </c>
      <c r="U14282" t="s">
        <v>29</v>
      </c>
    </row>
    <row r="14283" spans="1:21" x14ac:dyDescent="0.25">
      <c r="A14283" t="s">
        <v>20672</v>
      </c>
      <c r="B14283" t="s">
        <v>22</v>
      </c>
      <c r="C14283" s="3">
        <v>45080.919293981482</v>
      </c>
      <c r="D14283" s="3">
        <v>45080.931168981479</v>
      </c>
      <c r="E14283" s="4">
        <v>45080</v>
      </c>
      <c r="F14283">
        <v>52.346366666666597</v>
      </c>
      <c r="G14283" t="s">
        <v>20673</v>
      </c>
      <c r="H14283">
        <v>106.064133333333</v>
      </c>
      <c r="I14283" t="s">
        <v>20674</v>
      </c>
      <c r="J14283" t="s">
        <v>20675</v>
      </c>
      <c r="K14283" s="1" t="str">
        <f t="shared" si="223"/>
        <v>mkykha0603</v>
      </c>
      <c r="L14283" s="5" t="s">
        <v>20676</v>
      </c>
      <c r="M14283">
        <v>261.03300000000002</v>
      </c>
      <c r="N14283">
        <v>2.8754</v>
      </c>
      <c r="O14283">
        <v>1.09009413849176</v>
      </c>
      <c r="P14283" t="s">
        <v>28</v>
      </c>
      <c r="Q14283">
        <v>39</v>
      </c>
      <c r="R14283">
        <v>634</v>
      </c>
      <c r="S14283">
        <v>0</v>
      </c>
      <c r="T14283">
        <v>633</v>
      </c>
      <c r="U14283" t="s">
        <v>29</v>
      </c>
    </row>
    <row r="14284" spans="1:21" x14ac:dyDescent="0.25">
      <c r="A14284" t="s">
        <v>21149</v>
      </c>
      <c r="B14284" t="s">
        <v>22</v>
      </c>
      <c r="C14284" s="3">
        <v>45078.812916666669</v>
      </c>
      <c r="D14284" s="3">
        <v>45078.839502314811</v>
      </c>
      <c r="E14284" s="4">
        <v>45078</v>
      </c>
      <c r="F14284">
        <v>51.699750000000002</v>
      </c>
      <c r="G14284" t="s">
        <v>20846</v>
      </c>
      <c r="H14284">
        <v>105.01696666666599</v>
      </c>
      <c r="I14284" t="s">
        <v>21146</v>
      </c>
      <c r="J14284" t="s">
        <v>21147</v>
      </c>
      <c r="K14284" s="1" t="str">
        <f t="shared" si="223"/>
        <v>mlt0601</v>
      </c>
      <c r="L14284" s="5" t="s">
        <v>20726</v>
      </c>
      <c r="M14284">
        <v>1423.5050000000001</v>
      </c>
      <c r="N14284">
        <v>2.7612000000000001</v>
      </c>
      <c r="O14284">
        <v>1.20714298156313</v>
      </c>
      <c r="P14284" t="s">
        <v>28</v>
      </c>
      <c r="Q14284">
        <v>311</v>
      </c>
      <c r="R14284">
        <v>2235</v>
      </c>
      <c r="S14284">
        <v>0</v>
      </c>
      <c r="T14284">
        <v>2234</v>
      </c>
      <c r="U14284" t="s">
        <v>29</v>
      </c>
    </row>
    <row r="14285" spans="1:21" x14ac:dyDescent="0.25">
      <c r="A14285" t="s">
        <v>21381</v>
      </c>
      <c r="B14285" t="s">
        <v>22</v>
      </c>
      <c r="C14285" s="3">
        <v>45077.870162037034</v>
      </c>
      <c r="D14285" s="3">
        <v>45077.893391203703</v>
      </c>
      <c r="E14285" s="4">
        <v>45077</v>
      </c>
      <c r="F14285">
        <v>51.647666666666602</v>
      </c>
      <c r="G14285" t="s">
        <v>7301</v>
      </c>
      <c r="H14285">
        <v>104.22675</v>
      </c>
      <c r="I14285" t="s">
        <v>21378</v>
      </c>
      <c r="J14285" t="s">
        <v>21379</v>
      </c>
      <c r="K14285" s="1" t="str">
        <f t="shared" si="223"/>
        <v>mmaso0531</v>
      </c>
      <c r="L14285" s="5" t="s">
        <v>21358</v>
      </c>
      <c r="M14285">
        <v>1243.2380000000001</v>
      </c>
      <c r="N14285">
        <v>2.573</v>
      </c>
      <c r="O14285">
        <v>1.39306895712901</v>
      </c>
      <c r="P14285" t="s">
        <v>28</v>
      </c>
      <c r="Q14285">
        <v>267</v>
      </c>
      <c r="R14285">
        <v>1922</v>
      </c>
      <c r="S14285">
        <v>1</v>
      </c>
      <c r="T14285">
        <v>1922</v>
      </c>
      <c r="U14285" t="s">
        <v>29</v>
      </c>
    </row>
    <row r="14286" spans="1:21" x14ac:dyDescent="0.25">
      <c r="A14286" t="s">
        <v>21537</v>
      </c>
      <c r="B14286" t="s">
        <v>22</v>
      </c>
      <c r="C14286" s="3">
        <v>45090.790034722224</v>
      </c>
      <c r="D14286" s="3">
        <v>45090.795486111114</v>
      </c>
      <c r="E14286" s="4">
        <v>45090</v>
      </c>
      <c r="F14286">
        <v>53.243450000000003</v>
      </c>
      <c r="G14286" t="s">
        <v>21538</v>
      </c>
      <c r="H14286">
        <v>107.25494999999999</v>
      </c>
      <c r="I14286" t="s">
        <v>21539</v>
      </c>
      <c r="J14286" t="s">
        <v>21305</v>
      </c>
      <c r="K14286" s="1" t="str">
        <f t="shared" si="223"/>
        <v>mmm0613</v>
      </c>
      <c r="L14286" s="5" t="s">
        <v>21492</v>
      </c>
      <c r="M14286">
        <v>87.593000000000004</v>
      </c>
      <c r="N14286">
        <v>3.7322000000000002</v>
      </c>
      <c r="O14286">
        <v>0.30457669178694202</v>
      </c>
      <c r="P14286" t="s">
        <v>28</v>
      </c>
      <c r="Q14286">
        <v>0</v>
      </c>
      <c r="R14286">
        <v>134</v>
      </c>
      <c r="S14286">
        <v>0</v>
      </c>
      <c r="T14286">
        <v>133</v>
      </c>
      <c r="U14286" t="s">
        <v>29</v>
      </c>
    </row>
    <row r="14287" spans="1:21" x14ac:dyDescent="0.25">
      <c r="A14287" t="s">
        <v>21946</v>
      </c>
      <c r="B14287" t="s">
        <v>22</v>
      </c>
      <c r="C14287" s="3">
        <v>45085.458344907405</v>
      </c>
      <c r="D14287" s="3">
        <v>45085.478182870371</v>
      </c>
      <c r="E14287" s="4">
        <v>45085</v>
      </c>
      <c r="F14287">
        <v>54.8267666666666</v>
      </c>
      <c r="G14287" t="s">
        <v>21947</v>
      </c>
      <c r="H14287">
        <v>109.261833333333</v>
      </c>
      <c r="I14287" t="s">
        <v>21948</v>
      </c>
      <c r="J14287" t="s">
        <v>21949</v>
      </c>
      <c r="K14287" s="1" t="str">
        <f t="shared" si="223"/>
        <v>mmuur0608</v>
      </c>
      <c r="L14287" s="5" t="s">
        <v>21925</v>
      </c>
      <c r="M14287">
        <v>883.78399999999999</v>
      </c>
      <c r="N14287">
        <v>1.6374</v>
      </c>
      <c r="O14287">
        <v>2.3665739441215199</v>
      </c>
      <c r="P14287" t="s">
        <v>28</v>
      </c>
      <c r="Q14287">
        <v>311</v>
      </c>
      <c r="R14287">
        <v>1490</v>
      </c>
      <c r="S14287">
        <v>0</v>
      </c>
      <c r="T14287">
        <v>1489</v>
      </c>
      <c r="U14287" t="s">
        <v>29</v>
      </c>
    </row>
    <row r="14288" spans="1:21" x14ac:dyDescent="0.25">
      <c r="A14288" t="s">
        <v>22066</v>
      </c>
      <c r="B14288" t="s">
        <v>22</v>
      </c>
      <c r="C14288" s="3">
        <v>45080.809837962966</v>
      </c>
      <c r="D14288" s="3">
        <v>45080.832418981481</v>
      </c>
      <c r="E14288" s="4">
        <v>45080</v>
      </c>
      <c r="F14288">
        <v>52.219949999999997</v>
      </c>
      <c r="G14288" t="s">
        <v>22067</v>
      </c>
      <c r="H14288">
        <v>105.80065</v>
      </c>
      <c r="I14288" t="s">
        <v>17772</v>
      </c>
      <c r="J14288" t="s">
        <v>22068</v>
      </c>
      <c r="K14288" s="1" t="str">
        <f t="shared" si="223"/>
        <v>mpes0603</v>
      </c>
      <c r="L14288" s="5" t="s">
        <v>22069</v>
      </c>
      <c r="M14288">
        <v>981.404</v>
      </c>
      <c r="N14288">
        <v>3.1009000000000002</v>
      </c>
      <c r="O14288">
        <v>0.86459413849176103</v>
      </c>
      <c r="P14288" t="s">
        <v>28</v>
      </c>
      <c r="Q14288">
        <v>362</v>
      </c>
      <c r="R14288">
        <v>1601</v>
      </c>
      <c r="S14288">
        <v>0</v>
      </c>
      <c r="T14288">
        <v>1600</v>
      </c>
      <c r="U14288" t="s">
        <v>29</v>
      </c>
    </row>
    <row r="14289" spans="1:21" x14ac:dyDescent="0.25">
      <c r="A14289" t="s">
        <v>22364</v>
      </c>
      <c r="B14289" t="s">
        <v>22</v>
      </c>
      <c r="C14289" s="3">
        <v>45084.258506944447</v>
      </c>
      <c r="D14289" s="3">
        <v>45084.279421296298</v>
      </c>
      <c r="E14289" s="4">
        <v>45084</v>
      </c>
      <c r="F14289">
        <v>53.9397666666666</v>
      </c>
      <c r="G14289" t="s">
        <v>22365</v>
      </c>
      <c r="H14289">
        <v>108.431466666666</v>
      </c>
      <c r="I14289" t="s">
        <v>22366</v>
      </c>
      <c r="J14289" t="s">
        <v>22367</v>
      </c>
      <c r="K14289" s="1" t="str">
        <f t="shared" si="223"/>
        <v>msolush0607</v>
      </c>
      <c r="L14289" s="5" t="s">
        <v>22368</v>
      </c>
      <c r="M14289">
        <v>888.16800000000001</v>
      </c>
      <c r="N14289">
        <v>2.7351000000000001</v>
      </c>
      <c r="O14289">
        <v>1.23039413849176</v>
      </c>
      <c r="P14289" t="s">
        <v>28</v>
      </c>
      <c r="Q14289">
        <v>389</v>
      </c>
      <c r="R14289">
        <v>1742</v>
      </c>
      <c r="S14289">
        <v>0</v>
      </c>
      <c r="T14289">
        <v>1741</v>
      </c>
      <c r="U14289" t="s">
        <v>29</v>
      </c>
    </row>
    <row r="14290" spans="1:21" x14ac:dyDescent="0.25">
      <c r="A14290" t="s">
        <v>22671</v>
      </c>
      <c r="B14290" t="s">
        <v>22</v>
      </c>
      <c r="C14290" s="3">
        <v>45086.859317129631</v>
      </c>
      <c r="D14290" s="3">
        <v>45086.875127314815</v>
      </c>
      <c r="E14290" s="4">
        <v>45086</v>
      </c>
      <c r="F14290">
        <v>55.5675666666666</v>
      </c>
      <c r="G14290" t="s">
        <v>22672</v>
      </c>
      <c r="H14290">
        <v>109.59248333333301</v>
      </c>
      <c r="I14290" t="s">
        <v>2740</v>
      </c>
      <c r="J14290" t="s">
        <v>22673</v>
      </c>
      <c r="K14290" s="1" t="str">
        <f t="shared" si="223"/>
        <v>mtine0609</v>
      </c>
      <c r="L14290" s="5" t="s">
        <v>22668</v>
      </c>
      <c r="M14290">
        <v>652.55999999999995</v>
      </c>
      <c r="N14290">
        <v>2.5788000000000002</v>
      </c>
      <c r="O14290">
        <v>1.3866941384917599</v>
      </c>
      <c r="P14290" t="s">
        <v>28</v>
      </c>
      <c r="Q14290">
        <v>347</v>
      </c>
      <c r="R14290">
        <v>1068</v>
      </c>
      <c r="S14290">
        <v>0</v>
      </c>
      <c r="T14290">
        <v>1067</v>
      </c>
      <c r="U14290" t="s">
        <v>29</v>
      </c>
    </row>
    <row r="14291" spans="1:21" x14ac:dyDescent="0.25">
      <c r="A14291" t="s">
        <v>23195</v>
      </c>
      <c r="B14291" t="s">
        <v>22</v>
      </c>
      <c r="C14291" s="3">
        <v>45078.48337962963</v>
      </c>
      <c r="D14291" s="3">
        <v>45078.509328703702</v>
      </c>
      <c r="E14291" s="4">
        <v>45078</v>
      </c>
      <c r="F14291">
        <v>51.605800000000002</v>
      </c>
      <c r="G14291" t="s">
        <v>23196</v>
      </c>
      <c r="H14291">
        <v>104.733583333333</v>
      </c>
      <c r="I14291" t="s">
        <v>23197</v>
      </c>
      <c r="J14291" t="s">
        <v>23049</v>
      </c>
      <c r="K14291" s="1" t="str">
        <f t="shared" si="223"/>
        <v>mTSG0601</v>
      </c>
      <c r="L14291" s="5" t="s">
        <v>23049</v>
      </c>
      <c r="M14291">
        <v>1120.511</v>
      </c>
      <c r="N14291">
        <v>2.4236</v>
      </c>
      <c r="O14291">
        <v>1.54633592339147</v>
      </c>
      <c r="P14291" t="s">
        <v>28</v>
      </c>
      <c r="Q14291">
        <v>276</v>
      </c>
      <c r="R14291">
        <v>1756</v>
      </c>
      <c r="S14291">
        <v>2</v>
      </c>
      <c r="T14291">
        <v>1757</v>
      </c>
      <c r="U14291" t="s">
        <v>29</v>
      </c>
    </row>
    <row r="14292" spans="1:21" x14ac:dyDescent="0.25">
      <c r="A14292" t="s">
        <v>23435</v>
      </c>
      <c r="B14292" t="s">
        <v>22</v>
      </c>
      <c r="C14292" s="3">
        <v>45082.719733796293</v>
      </c>
      <c r="D14292" s="3">
        <v>45082.750694444447</v>
      </c>
      <c r="E14292" s="4">
        <v>45082</v>
      </c>
      <c r="F14292">
        <v>52.893266666666598</v>
      </c>
      <c r="G14292" t="s">
        <v>23436</v>
      </c>
      <c r="H14292">
        <v>107.532666666666</v>
      </c>
      <c r="I14292" t="s">
        <v>23437</v>
      </c>
      <c r="J14292" t="s">
        <v>23438</v>
      </c>
      <c r="K14292" s="1" t="str">
        <f t="shared" si="223"/>
        <v>mukhto0605</v>
      </c>
      <c r="L14292" s="5" t="s">
        <v>23439</v>
      </c>
      <c r="M14292">
        <v>1562.8489999999999</v>
      </c>
      <c r="N14292">
        <v>2.9836</v>
      </c>
      <c r="O14292">
        <v>0.97745504497927005</v>
      </c>
      <c r="P14292" t="s">
        <v>28</v>
      </c>
      <c r="Q14292">
        <v>421</v>
      </c>
      <c r="R14292">
        <v>3054</v>
      </c>
      <c r="S14292">
        <v>11</v>
      </c>
      <c r="T14292">
        <v>3064</v>
      </c>
      <c r="U14292" t="s">
        <v>29</v>
      </c>
    </row>
    <row r="14293" spans="1:21" x14ac:dyDescent="0.25">
      <c r="A14293" t="s">
        <v>24056</v>
      </c>
      <c r="B14293" t="s">
        <v>22</v>
      </c>
      <c r="C14293" s="3">
        <v>45082.014027777775</v>
      </c>
      <c r="D14293" s="3">
        <v>45082.044421296298</v>
      </c>
      <c r="E14293" s="4">
        <v>45082</v>
      </c>
      <c r="F14293">
        <v>52.793883333333298</v>
      </c>
      <c r="G14293" t="s">
        <v>24057</v>
      </c>
      <c r="H14293">
        <v>107.117433333333</v>
      </c>
      <c r="I14293" t="s">
        <v>24058</v>
      </c>
      <c r="J14293" t="s">
        <v>23826</v>
      </c>
      <c r="K14293" s="1" t="str">
        <f t="shared" si="223"/>
        <v>mvobo0605</v>
      </c>
      <c r="L14293" s="5" t="s">
        <v>24045</v>
      </c>
      <c r="M14293">
        <v>1369.1659999999999</v>
      </c>
      <c r="N14293">
        <v>3.3542999999999998</v>
      </c>
      <c r="O14293">
        <v>0.60775083865054103</v>
      </c>
      <c r="P14293" t="s">
        <v>28</v>
      </c>
      <c r="Q14293">
        <v>414</v>
      </c>
      <c r="R14293">
        <v>2934</v>
      </c>
      <c r="S14293">
        <v>9</v>
      </c>
      <c r="T14293">
        <v>2942</v>
      </c>
      <c r="U14293" t="s">
        <v>29</v>
      </c>
    </row>
    <row r="14294" spans="1:21" x14ac:dyDescent="0.25">
      <c r="A14294" t="s">
        <v>28769</v>
      </c>
      <c r="B14294" t="s">
        <v>2731</v>
      </c>
      <c r="C14294" s="3">
        <v>45123.531655092593</v>
      </c>
      <c r="D14294" s="3">
        <v>45123.566087962965</v>
      </c>
      <c r="E14294" s="4">
        <v>45123</v>
      </c>
      <c r="F14294" s="1">
        <v>51.675283333333333</v>
      </c>
      <c r="G14294" t="s">
        <v>27</v>
      </c>
      <c r="H14294" s="1">
        <v>103.87591666666667</v>
      </c>
      <c r="I14294" t="s">
        <v>27</v>
      </c>
      <c r="J14294" t="s">
        <v>894</v>
      </c>
      <c r="K14294" s="1" t="str">
        <f t="shared" si="223"/>
        <v>12kKu0716</v>
      </c>
      <c r="L14294" s="5" t="s">
        <v>715</v>
      </c>
      <c r="M14294">
        <v>1246.5070000000001</v>
      </c>
      <c r="N14294">
        <v>13.583</v>
      </c>
      <c r="O14294" t="s">
        <v>27</v>
      </c>
      <c r="P14294" t="s">
        <v>863</v>
      </c>
      <c r="Q14294">
        <v>0</v>
      </c>
      <c r="R14294">
        <v>2396</v>
      </c>
      <c r="S14294">
        <v>47</v>
      </c>
      <c r="T14294">
        <v>2442</v>
      </c>
      <c r="U14294" t="s">
        <v>29</v>
      </c>
    </row>
    <row r="14295" spans="1:21" x14ac:dyDescent="0.25">
      <c r="A14295" t="s">
        <v>28770</v>
      </c>
      <c r="B14295" t="s">
        <v>2731</v>
      </c>
      <c r="C14295" s="3">
        <v>45123.627789351849</v>
      </c>
      <c r="D14295" s="3">
        <v>45123.634780092594</v>
      </c>
      <c r="F14295" s="1">
        <v>51.675283333333333</v>
      </c>
      <c r="G14295" t="s">
        <v>27</v>
      </c>
      <c r="H14295" s="1">
        <v>103.87591666666667</v>
      </c>
      <c r="I14295" t="s">
        <v>27</v>
      </c>
      <c r="J14295" t="s">
        <v>28771</v>
      </c>
      <c r="K14295" s="1" t="str">
        <f t="shared" si="223"/>
        <v>12kKu0716_25m</v>
      </c>
      <c r="L14295" s="5" t="s">
        <v>715</v>
      </c>
      <c r="M14295">
        <v>33.862000000000002</v>
      </c>
      <c r="N14295">
        <v>17.2773</v>
      </c>
      <c r="O14295" t="s">
        <v>27</v>
      </c>
      <c r="P14295" t="s">
        <v>863</v>
      </c>
      <c r="Q14295">
        <v>0</v>
      </c>
      <c r="R14295">
        <v>461</v>
      </c>
      <c r="S14295">
        <v>58</v>
      </c>
      <c r="T14295">
        <v>518</v>
      </c>
      <c r="U14295" t="s">
        <v>29</v>
      </c>
    </row>
    <row r="14296" spans="1:21" x14ac:dyDescent="0.25">
      <c r="A14296" t="s">
        <v>29787</v>
      </c>
      <c r="B14296" t="s">
        <v>2731</v>
      </c>
      <c r="C14296" s="3">
        <v>45123.08898148148</v>
      </c>
      <c r="D14296" s="3">
        <v>45123.10728009259</v>
      </c>
      <c r="F14296" s="1">
        <v>51.815649999999998</v>
      </c>
      <c r="G14296" t="s">
        <v>27</v>
      </c>
      <c r="H14296" s="1">
        <v>104.90633333333334</v>
      </c>
      <c r="I14296" t="s">
        <v>27</v>
      </c>
      <c r="J14296" t="s">
        <v>29788</v>
      </c>
      <c r="K14296" s="1" t="str">
        <f t="shared" si="223"/>
        <v>3kLi0716_25m</v>
      </c>
      <c r="L14296" s="5" t="s">
        <v>4102</v>
      </c>
      <c r="M14296">
        <v>40.83</v>
      </c>
      <c r="N14296">
        <v>5.5841000000000003</v>
      </c>
      <c r="O14296" t="s">
        <v>27</v>
      </c>
      <c r="P14296" t="s">
        <v>863</v>
      </c>
      <c r="Q14296">
        <v>0</v>
      </c>
      <c r="R14296">
        <v>442</v>
      </c>
      <c r="S14296">
        <v>25</v>
      </c>
      <c r="T14296">
        <v>466</v>
      </c>
      <c r="U14296" t="s">
        <v>29</v>
      </c>
    </row>
    <row r="14297" spans="1:21" x14ac:dyDescent="0.25">
      <c r="A14297" t="s">
        <v>28939</v>
      </c>
      <c r="B14297" t="s">
        <v>2731</v>
      </c>
      <c r="C14297" s="3">
        <v>45124.230300925927</v>
      </c>
      <c r="D14297" s="3">
        <v>45124.238506944443</v>
      </c>
      <c r="F14297" s="1">
        <v>51.758400000000002</v>
      </c>
      <c r="G14297" t="s">
        <v>27</v>
      </c>
      <c r="H14297" s="1">
        <v>104.21866666666666</v>
      </c>
      <c r="I14297" t="s">
        <v>27</v>
      </c>
      <c r="J14297" t="s">
        <v>28938</v>
      </c>
      <c r="K14297" s="1" t="str">
        <f t="shared" si="223"/>
        <v>3kMa0717_25m-24bat</v>
      </c>
      <c r="L14297" s="5" t="s">
        <v>4376</v>
      </c>
      <c r="M14297">
        <v>26.710999999999999</v>
      </c>
      <c r="N14297">
        <v>11.8499</v>
      </c>
      <c r="O14297" t="s">
        <v>27</v>
      </c>
      <c r="P14297" t="s">
        <v>863</v>
      </c>
      <c r="Q14297">
        <v>0</v>
      </c>
      <c r="R14297">
        <v>293</v>
      </c>
      <c r="S14297">
        <v>58</v>
      </c>
      <c r="T14297">
        <v>350</v>
      </c>
      <c r="U14297" t="s">
        <v>29</v>
      </c>
    </row>
    <row r="14298" spans="1:21" x14ac:dyDescent="0.25">
      <c r="A14298" t="s">
        <v>28937</v>
      </c>
      <c r="B14298" t="s">
        <v>2731</v>
      </c>
      <c r="C14298" s="3">
        <v>45124.280046296299</v>
      </c>
      <c r="D14298" s="3">
        <v>45124.28528935185</v>
      </c>
      <c r="E14298" t="s">
        <v>845</v>
      </c>
      <c r="F14298" s="1">
        <v>51.758400000000002</v>
      </c>
      <c r="G14298" t="s">
        <v>27</v>
      </c>
      <c r="H14298" s="1">
        <v>104.21866666666666</v>
      </c>
      <c r="I14298" t="s">
        <v>27</v>
      </c>
      <c r="J14298" t="s">
        <v>28938</v>
      </c>
      <c r="K14298" s="1" t="str">
        <f t="shared" si="223"/>
        <v>3kMa0717_25m-24bat-2</v>
      </c>
      <c r="L14298" s="5" t="s">
        <v>4376</v>
      </c>
      <c r="M14298">
        <v>27.847000000000001</v>
      </c>
      <c r="N14298">
        <v>14.1646</v>
      </c>
      <c r="O14298" t="s">
        <v>27</v>
      </c>
      <c r="P14298" t="s">
        <v>863</v>
      </c>
      <c r="Q14298">
        <v>0</v>
      </c>
      <c r="R14298">
        <v>285</v>
      </c>
      <c r="S14298">
        <v>53</v>
      </c>
      <c r="T14298">
        <v>337</v>
      </c>
      <c r="U14298" t="s">
        <v>29</v>
      </c>
    </row>
    <row r="14299" spans="1:21" x14ac:dyDescent="0.25">
      <c r="A14299" t="s">
        <v>28940</v>
      </c>
      <c r="B14299" t="s">
        <v>2731</v>
      </c>
      <c r="C14299" s="3">
        <v>45124.209305555552</v>
      </c>
      <c r="D14299" s="3">
        <v>45124.220462962963</v>
      </c>
      <c r="F14299" s="1">
        <v>51.758400000000002</v>
      </c>
      <c r="G14299" t="s">
        <v>27</v>
      </c>
      <c r="H14299" s="1">
        <v>104.21866666666666</v>
      </c>
      <c r="I14299" t="s">
        <v>27</v>
      </c>
      <c r="J14299" t="s">
        <v>4375</v>
      </c>
      <c r="K14299" s="1" t="str">
        <f t="shared" si="223"/>
        <v>3kMa0717_25m-6bat</v>
      </c>
      <c r="L14299" s="5" t="s">
        <v>4376</v>
      </c>
      <c r="M14299">
        <v>27.905000000000001</v>
      </c>
      <c r="N14299">
        <v>13.034599999999999</v>
      </c>
      <c r="O14299" t="s">
        <v>27</v>
      </c>
      <c r="P14299" t="s">
        <v>863</v>
      </c>
      <c r="Q14299">
        <v>0</v>
      </c>
      <c r="R14299">
        <v>540</v>
      </c>
      <c r="S14299">
        <v>56</v>
      </c>
      <c r="T14299">
        <v>595</v>
      </c>
      <c r="U14299" t="s">
        <v>29</v>
      </c>
    </row>
    <row r="14300" spans="1:21" x14ac:dyDescent="0.25">
      <c r="A14300" t="s">
        <v>29305</v>
      </c>
      <c r="B14300" t="s">
        <v>2731</v>
      </c>
      <c r="C14300" s="3">
        <v>45123.892256944448</v>
      </c>
      <c r="D14300" s="3">
        <v>45123.899224537039</v>
      </c>
      <c r="E14300" s="4">
        <v>45123</v>
      </c>
      <c r="F14300" s="1">
        <v>51.529333333333334</v>
      </c>
      <c r="G14300" t="s">
        <v>27</v>
      </c>
      <c r="H14300" s="1">
        <v>104.22766666666666</v>
      </c>
      <c r="I14300" t="s">
        <v>27</v>
      </c>
      <c r="J14300" t="s">
        <v>5638</v>
      </c>
      <c r="K14300" s="1" t="str">
        <f t="shared" ref="K14300:K14363" si="224">MID(A14300,FIND("*",SUBSTITUTE(A14300,"\","*",LEN(A14300)-LEN(SUBSTITUTE(A14300,"\",""))))+1,FIND(".cnv",A14300)-(FIND("*",SUBSTITUTE(A14300,"\","*",LEN(A14300)-LEN(SUBSTITUTE(A14300,"\",""))))+1))</f>
        <v>3kSo0716</v>
      </c>
      <c r="L14300" s="5" t="s">
        <v>5624</v>
      </c>
      <c r="M14300">
        <v>27.789000000000001</v>
      </c>
      <c r="N14300">
        <v>16.7302</v>
      </c>
      <c r="O14300" t="s">
        <v>27</v>
      </c>
      <c r="P14300" t="s">
        <v>863</v>
      </c>
      <c r="Q14300">
        <v>0</v>
      </c>
      <c r="R14300">
        <v>398</v>
      </c>
      <c r="S14300">
        <v>59</v>
      </c>
      <c r="T14300">
        <v>456</v>
      </c>
      <c r="U14300" t="s">
        <v>29</v>
      </c>
    </row>
    <row r="14301" spans="1:21" x14ac:dyDescent="0.25">
      <c r="A14301" t="s">
        <v>29922</v>
      </c>
      <c r="B14301" t="s">
        <v>2731</v>
      </c>
      <c r="C14301" s="3">
        <v>45123.116782407407</v>
      </c>
      <c r="D14301" s="3">
        <v>45123.198009259257</v>
      </c>
      <c r="F14301" s="1">
        <v>51.785366666666668</v>
      </c>
      <c r="G14301" t="s">
        <v>27</v>
      </c>
      <c r="H14301" s="1">
        <v>104.93866666666666</v>
      </c>
      <c r="I14301" t="s">
        <v>27</v>
      </c>
      <c r="J14301" t="s">
        <v>29923</v>
      </c>
      <c r="K14301" s="1" t="str">
        <f t="shared" si="224"/>
        <v>7kLi0716_25m</v>
      </c>
      <c r="L14301" s="5" t="s">
        <v>10303</v>
      </c>
      <c r="M14301">
        <v>39.624000000000002</v>
      </c>
      <c r="N14301">
        <v>10.789099999999999</v>
      </c>
      <c r="O14301" t="s">
        <v>27</v>
      </c>
      <c r="P14301" t="s">
        <v>863</v>
      </c>
      <c r="Q14301">
        <v>0</v>
      </c>
      <c r="R14301">
        <v>368</v>
      </c>
      <c r="S14301">
        <v>68</v>
      </c>
      <c r="T14301">
        <v>435</v>
      </c>
      <c r="U14301" t="s">
        <v>29</v>
      </c>
    </row>
    <row r="14302" spans="1:21" x14ac:dyDescent="0.25">
      <c r="A14302" t="s">
        <v>29924</v>
      </c>
      <c r="B14302" t="s">
        <v>2731</v>
      </c>
      <c r="C14302" s="3">
        <v>45125.197245370371</v>
      </c>
      <c r="D14302" s="3">
        <v>45125.236076388886</v>
      </c>
      <c r="E14302" s="4">
        <v>45125</v>
      </c>
      <c r="F14302" s="1">
        <v>51.785366666666668</v>
      </c>
      <c r="G14302" t="s">
        <v>27</v>
      </c>
      <c r="H14302" s="1">
        <v>104.93866666666666</v>
      </c>
      <c r="I14302" t="s">
        <v>27</v>
      </c>
      <c r="J14302" t="s">
        <v>10280</v>
      </c>
      <c r="K14302" s="1" t="str">
        <f t="shared" si="224"/>
        <v>7kLi0718</v>
      </c>
      <c r="L14302" s="5" t="s">
        <v>10303</v>
      </c>
      <c r="M14302">
        <v>1407.2550000000001</v>
      </c>
      <c r="N14302">
        <v>12.895799999999999</v>
      </c>
      <c r="O14302" t="s">
        <v>27</v>
      </c>
      <c r="P14302" t="s">
        <v>863</v>
      </c>
      <c r="Q14302">
        <v>0</v>
      </c>
      <c r="R14302">
        <v>2990</v>
      </c>
      <c r="S14302">
        <v>65</v>
      </c>
      <c r="T14302">
        <v>3054</v>
      </c>
      <c r="U14302" t="s">
        <v>29</v>
      </c>
    </row>
    <row r="14303" spans="1:21" x14ac:dyDescent="0.25">
      <c r="A14303" t="s">
        <v>29102</v>
      </c>
      <c r="B14303" t="s">
        <v>2731</v>
      </c>
      <c r="C14303" s="3">
        <v>45124.131516203706</v>
      </c>
      <c r="D14303" s="3">
        <v>45124.16978009259</v>
      </c>
      <c r="E14303" s="4">
        <v>45124</v>
      </c>
      <c r="F14303" s="1">
        <v>51.722683333333336</v>
      </c>
      <c r="G14303" t="s">
        <v>27</v>
      </c>
      <c r="H14303" s="1">
        <v>104.2209</v>
      </c>
      <c r="I14303" t="s">
        <v>27</v>
      </c>
      <c r="J14303" t="s">
        <v>10594</v>
      </c>
      <c r="K14303" s="1" t="str">
        <f t="shared" si="224"/>
        <v>7kMa0717</v>
      </c>
      <c r="L14303" s="5" t="s">
        <v>10614</v>
      </c>
      <c r="M14303">
        <v>1341.999</v>
      </c>
      <c r="N14303">
        <v>14.172599999999999</v>
      </c>
      <c r="O14303" t="s">
        <v>27</v>
      </c>
      <c r="P14303" t="s">
        <v>863</v>
      </c>
      <c r="Q14303">
        <v>0</v>
      </c>
      <c r="R14303">
        <v>2297</v>
      </c>
      <c r="S14303">
        <v>45</v>
      </c>
      <c r="T14303">
        <v>2341</v>
      </c>
      <c r="U14303" t="s">
        <v>29</v>
      </c>
    </row>
    <row r="14304" spans="1:21" x14ac:dyDescent="0.25">
      <c r="A14304" t="s">
        <v>29182</v>
      </c>
      <c r="B14304" t="s">
        <v>2731</v>
      </c>
      <c r="C14304" s="3">
        <v>45123.94635416667</v>
      </c>
      <c r="D14304" s="3">
        <v>45123.991990740738</v>
      </c>
      <c r="E14304" s="4">
        <v>45123</v>
      </c>
      <c r="F14304" s="1">
        <v>51.565366666666669</v>
      </c>
      <c r="G14304" t="s">
        <v>27</v>
      </c>
      <c r="H14304" s="1">
        <v>104.22505</v>
      </c>
      <c r="I14304" t="s">
        <v>27</v>
      </c>
      <c r="J14304" t="s">
        <v>8206</v>
      </c>
      <c r="K14304" s="1" t="str">
        <f t="shared" si="224"/>
        <v>7kSo0716</v>
      </c>
      <c r="L14304" s="5" t="s">
        <v>12148</v>
      </c>
      <c r="M14304">
        <v>862.89099999999996</v>
      </c>
      <c r="N14304">
        <v>14.8285</v>
      </c>
      <c r="O14304">
        <v>9.55045836535246E-2</v>
      </c>
      <c r="P14304" t="s">
        <v>863</v>
      </c>
      <c r="Q14304">
        <v>83</v>
      </c>
      <c r="R14304">
        <v>1653</v>
      </c>
      <c r="S14304">
        <v>43</v>
      </c>
      <c r="T14304">
        <v>1695</v>
      </c>
      <c r="U14304" t="s">
        <v>29</v>
      </c>
    </row>
    <row r="14305" spans="1:21" x14ac:dyDescent="0.25">
      <c r="A14305" t="s">
        <v>30794</v>
      </c>
      <c r="B14305" t="s">
        <v>2731</v>
      </c>
      <c r="C14305" s="3">
        <v>45124.908148148148</v>
      </c>
      <c r="D14305" s="3">
        <v>45124.936145833337</v>
      </c>
      <c r="E14305" s="4">
        <v>45124</v>
      </c>
      <c r="F14305" s="1">
        <v>51.620283333333333</v>
      </c>
      <c r="G14305" t="s">
        <v>27</v>
      </c>
      <c r="H14305" s="1">
        <v>105.08775</v>
      </c>
      <c r="I14305" t="s">
        <v>27</v>
      </c>
      <c r="J14305" t="s">
        <v>12414</v>
      </c>
      <c r="K14305" s="1" t="str">
        <f t="shared" si="224"/>
        <v>7kTa0717</v>
      </c>
      <c r="L14305" s="5" t="s">
        <v>12415</v>
      </c>
      <c r="M14305">
        <v>1127.43</v>
      </c>
      <c r="N14305">
        <v>15.1358</v>
      </c>
      <c r="O14305">
        <v>1.6049741426519399E-2</v>
      </c>
      <c r="P14305" t="s">
        <v>863</v>
      </c>
      <c r="Q14305">
        <v>31</v>
      </c>
      <c r="R14305">
        <v>2006</v>
      </c>
      <c r="S14305">
        <v>46</v>
      </c>
      <c r="T14305">
        <v>2051</v>
      </c>
      <c r="U14305" t="s">
        <v>29</v>
      </c>
    </row>
    <row r="14306" spans="1:21" x14ac:dyDescent="0.25">
      <c r="A14306" t="s">
        <v>28772</v>
      </c>
      <c r="B14306" t="s">
        <v>2731</v>
      </c>
      <c r="C14306" s="3">
        <v>45123.531655092593</v>
      </c>
      <c r="D14306" s="3">
        <v>45123.566087962965</v>
      </c>
      <c r="E14306" s="4">
        <v>45123</v>
      </c>
      <c r="F14306" s="1">
        <v>51.675283333333333</v>
      </c>
      <c r="G14306" t="s">
        <v>27</v>
      </c>
      <c r="H14306" s="1">
        <v>103.87591666666667</v>
      </c>
      <c r="I14306" t="s">
        <v>27</v>
      </c>
      <c r="J14306" t="s">
        <v>894</v>
      </c>
      <c r="K14306" s="1" t="str">
        <f t="shared" si="224"/>
        <v>12kku0716</v>
      </c>
      <c r="L14306" s="5" t="s">
        <v>717</v>
      </c>
      <c r="M14306">
        <v>1246.5070000000001</v>
      </c>
      <c r="N14306">
        <v>13.583</v>
      </c>
      <c r="O14306" t="s">
        <v>27</v>
      </c>
      <c r="P14306" t="s">
        <v>863</v>
      </c>
      <c r="Q14306">
        <v>0</v>
      </c>
      <c r="R14306">
        <v>2396</v>
      </c>
      <c r="S14306">
        <v>47</v>
      </c>
      <c r="T14306">
        <v>2442</v>
      </c>
      <c r="U14306" t="s">
        <v>29</v>
      </c>
    </row>
    <row r="14307" spans="1:21" x14ac:dyDescent="0.25">
      <c r="A14307" t="s">
        <v>28773</v>
      </c>
      <c r="B14307" t="s">
        <v>2731</v>
      </c>
      <c r="C14307" s="3">
        <v>45123.627789351849</v>
      </c>
      <c r="D14307" s="3">
        <v>45123.634780092594</v>
      </c>
      <c r="F14307" s="1">
        <v>51.675283333333333</v>
      </c>
      <c r="G14307" t="s">
        <v>27</v>
      </c>
      <c r="H14307" s="1">
        <v>103.87591666666667</v>
      </c>
      <c r="I14307" t="s">
        <v>27</v>
      </c>
      <c r="J14307" t="s">
        <v>28771</v>
      </c>
      <c r="K14307" s="1" t="str">
        <f t="shared" si="224"/>
        <v>12kku0716_25m</v>
      </c>
      <c r="L14307" s="5" t="s">
        <v>717</v>
      </c>
      <c r="M14307">
        <v>33.862000000000002</v>
      </c>
      <c r="N14307">
        <v>17.2773</v>
      </c>
      <c r="O14307" t="s">
        <v>27</v>
      </c>
      <c r="P14307" t="s">
        <v>863</v>
      </c>
      <c r="Q14307">
        <v>0</v>
      </c>
      <c r="R14307">
        <v>461</v>
      </c>
      <c r="S14307">
        <v>58</v>
      </c>
      <c r="T14307">
        <v>518</v>
      </c>
      <c r="U14307" t="s">
        <v>29</v>
      </c>
    </row>
    <row r="14308" spans="1:21" x14ac:dyDescent="0.25">
      <c r="A14308" t="s">
        <v>29789</v>
      </c>
      <c r="B14308" t="s">
        <v>2731</v>
      </c>
      <c r="C14308" s="3">
        <v>45123.08898148148</v>
      </c>
      <c r="D14308" s="3">
        <v>45123.10728009259</v>
      </c>
      <c r="F14308" s="1">
        <v>51.815649999999998</v>
      </c>
      <c r="G14308" t="s">
        <v>27</v>
      </c>
      <c r="H14308" s="1">
        <v>104.90633333333334</v>
      </c>
      <c r="I14308" t="s">
        <v>27</v>
      </c>
      <c r="J14308" t="s">
        <v>29788</v>
      </c>
      <c r="K14308" s="1" t="str">
        <f t="shared" si="224"/>
        <v>3kli0716_25m</v>
      </c>
      <c r="L14308" s="5" t="s">
        <v>4096</v>
      </c>
      <c r="M14308">
        <v>40.83</v>
      </c>
      <c r="N14308">
        <v>5.5841000000000003</v>
      </c>
      <c r="O14308" t="s">
        <v>27</v>
      </c>
      <c r="P14308" t="s">
        <v>863</v>
      </c>
      <c r="Q14308">
        <v>0</v>
      </c>
      <c r="R14308">
        <v>442</v>
      </c>
      <c r="S14308">
        <v>25</v>
      </c>
      <c r="T14308">
        <v>466</v>
      </c>
      <c r="U14308" t="s">
        <v>29</v>
      </c>
    </row>
    <row r="14309" spans="1:21" x14ac:dyDescent="0.25">
      <c r="A14309" t="s">
        <v>28942</v>
      </c>
      <c r="B14309" t="s">
        <v>2731</v>
      </c>
      <c r="C14309" s="3">
        <v>45124.230300925927</v>
      </c>
      <c r="D14309" s="3">
        <v>45124.238506944443</v>
      </c>
      <c r="F14309" s="1">
        <v>51.758400000000002</v>
      </c>
      <c r="G14309" t="s">
        <v>27</v>
      </c>
      <c r="H14309" s="1">
        <v>104.21866666666666</v>
      </c>
      <c r="I14309" t="s">
        <v>27</v>
      </c>
      <c r="J14309" t="s">
        <v>28938</v>
      </c>
      <c r="K14309" s="1" t="str">
        <f t="shared" si="224"/>
        <v>3kma0717_25m-24bat</v>
      </c>
      <c r="L14309" s="5" t="s">
        <v>4370</v>
      </c>
      <c r="M14309">
        <v>26.710999999999999</v>
      </c>
      <c r="N14309">
        <v>11.8499</v>
      </c>
      <c r="O14309" t="s">
        <v>27</v>
      </c>
      <c r="P14309" t="s">
        <v>863</v>
      </c>
      <c r="Q14309">
        <v>0</v>
      </c>
      <c r="R14309">
        <v>293</v>
      </c>
      <c r="S14309">
        <v>58</v>
      </c>
      <c r="T14309">
        <v>350</v>
      </c>
      <c r="U14309" t="s">
        <v>29</v>
      </c>
    </row>
    <row r="14310" spans="1:21" x14ac:dyDescent="0.25">
      <c r="A14310" t="s">
        <v>28941</v>
      </c>
      <c r="B14310" t="s">
        <v>2731</v>
      </c>
      <c r="C14310" s="3">
        <v>45124.280046296299</v>
      </c>
      <c r="D14310" s="3">
        <v>45124.28528935185</v>
      </c>
      <c r="E14310" t="s">
        <v>845</v>
      </c>
      <c r="F14310" s="1">
        <v>51.758400000000002</v>
      </c>
      <c r="G14310" t="s">
        <v>27</v>
      </c>
      <c r="H14310" s="1">
        <v>104.21866666666666</v>
      </c>
      <c r="I14310" t="s">
        <v>27</v>
      </c>
      <c r="J14310" t="s">
        <v>28938</v>
      </c>
      <c r="K14310" s="1" t="str">
        <f t="shared" si="224"/>
        <v>3kma0717_25m-24bat-2</v>
      </c>
      <c r="L14310" s="5" t="s">
        <v>4370</v>
      </c>
      <c r="M14310">
        <v>27.847000000000001</v>
      </c>
      <c r="N14310">
        <v>14.1646</v>
      </c>
      <c r="O14310" t="s">
        <v>27</v>
      </c>
      <c r="P14310" t="s">
        <v>863</v>
      </c>
      <c r="Q14310">
        <v>0</v>
      </c>
      <c r="R14310">
        <v>285</v>
      </c>
      <c r="S14310">
        <v>53</v>
      </c>
      <c r="T14310">
        <v>337</v>
      </c>
      <c r="U14310" t="s">
        <v>29</v>
      </c>
    </row>
    <row r="14311" spans="1:21" x14ac:dyDescent="0.25">
      <c r="A14311" t="s">
        <v>28943</v>
      </c>
      <c r="B14311" t="s">
        <v>2731</v>
      </c>
      <c r="C14311" s="3">
        <v>45124.209305555552</v>
      </c>
      <c r="D14311" s="3">
        <v>45124.220462962963</v>
      </c>
      <c r="F14311" s="1">
        <v>51.758400000000002</v>
      </c>
      <c r="G14311" t="s">
        <v>27</v>
      </c>
      <c r="H14311" s="1">
        <v>104.21866666666666</v>
      </c>
      <c r="I14311" t="s">
        <v>27</v>
      </c>
      <c r="J14311" t="s">
        <v>4375</v>
      </c>
      <c r="K14311" s="1" t="str">
        <f t="shared" si="224"/>
        <v>3kma0717_25m-6bat</v>
      </c>
      <c r="L14311" s="5" t="s">
        <v>4370</v>
      </c>
      <c r="M14311">
        <v>27.905000000000001</v>
      </c>
      <c r="N14311">
        <v>13.034599999999999</v>
      </c>
      <c r="O14311" t="s">
        <v>27</v>
      </c>
      <c r="P14311" t="s">
        <v>863</v>
      </c>
      <c r="Q14311">
        <v>0</v>
      </c>
      <c r="R14311">
        <v>540</v>
      </c>
      <c r="S14311">
        <v>56</v>
      </c>
      <c r="T14311">
        <v>595</v>
      </c>
      <c r="U14311" t="s">
        <v>29</v>
      </c>
    </row>
    <row r="14312" spans="1:21" x14ac:dyDescent="0.25">
      <c r="A14312" t="s">
        <v>29306</v>
      </c>
      <c r="B14312" t="s">
        <v>2731</v>
      </c>
      <c r="C14312" s="3">
        <v>45123.892256944448</v>
      </c>
      <c r="D14312" s="3">
        <v>45123.899224537039</v>
      </c>
      <c r="E14312" s="4">
        <v>45123</v>
      </c>
      <c r="F14312" s="1">
        <v>51.529333333333334</v>
      </c>
      <c r="G14312" t="s">
        <v>27</v>
      </c>
      <c r="H14312" s="1">
        <v>104.22766666666666</v>
      </c>
      <c r="I14312" t="s">
        <v>27</v>
      </c>
      <c r="J14312" t="s">
        <v>5638</v>
      </c>
      <c r="K14312" s="1" t="str">
        <f t="shared" si="224"/>
        <v>3kso0716</v>
      </c>
      <c r="L14312" s="5" t="s">
        <v>5622</v>
      </c>
      <c r="M14312">
        <v>27.789000000000001</v>
      </c>
      <c r="N14312">
        <v>16.7302</v>
      </c>
      <c r="O14312" t="s">
        <v>27</v>
      </c>
      <c r="P14312" t="s">
        <v>863</v>
      </c>
      <c r="Q14312">
        <v>0</v>
      </c>
      <c r="R14312">
        <v>398</v>
      </c>
      <c r="S14312">
        <v>59</v>
      </c>
      <c r="T14312">
        <v>456</v>
      </c>
      <c r="U14312" t="s">
        <v>29</v>
      </c>
    </row>
    <row r="14313" spans="1:21" x14ac:dyDescent="0.25">
      <c r="A14313" t="s">
        <v>29925</v>
      </c>
      <c r="B14313" t="s">
        <v>2731</v>
      </c>
      <c r="C14313" s="3">
        <v>45123.116782407407</v>
      </c>
      <c r="D14313" s="3">
        <v>45123.198009259257</v>
      </c>
      <c r="F14313" s="1">
        <v>51.785366666666668</v>
      </c>
      <c r="G14313" t="s">
        <v>27</v>
      </c>
      <c r="H14313" s="1">
        <v>104.93866666666666</v>
      </c>
      <c r="I14313" t="s">
        <v>27</v>
      </c>
      <c r="J14313" t="s">
        <v>29923</v>
      </c>
      <c r="K14313" s="1" t="str">
        <f t="shared" si="224"/>
        <v>7kli0716_25m</v>
      </c>
      <c r="L14313" s="5" t="s">
        <v>10300</v>
      </c>
      <c r="M14313">
        <v>39.624000000000002</v>
      </c>
      <c r="N14313">
        <v>10.789099999999999</v>
      </c>
      <c r="O14313" t="s">
        <v>27</v>
      </c>
      <c r="P14313" t="s">
        <v>863</v>
      </c>
      <c r="Q14313">
        <v>0</v>
      </c>
      <c r="R14313">
        <v>368</v>
      </c>
      <c r="S14313">
        <v>68</v>
      </c>
      <c r="T14313">
        <v>435</v>
      </c>
      <c r="U14313" t="s">
        <v>29</v>
      </c>
    </row>
    <row r="14314" spans="1:21" x14ac:dyDescent="0.25">
      <c r="A14314" t="s">
        <v>29926</v>
      </c>
      <c r="B14314" t="s">
        <v>2731</v>
      </c>
      <c r="C14314" s="3">
        <v>45125.197245370371</v>
      </c>
      <c r="D14314" s="3">
        <v>45125.236076388886</v>
      </c>
      <c r="E14314" s="4">
        <v>45125</v>
      </c>
      <c r="F14314" s="1">
        <v>51.785366666666668</v>
      </c>
      <c r="G14314" t="s">
        <v>27</v>
      </c>
      <c r="H14314" s="1">
        <v>104.93866666666666</v>
      </c>
      <c r="I14314" t="s">
        <v>27</v>
      </c>
      <c r="J14314" t="s">
        <v>10280</v>
      </c>
      <c r="K14314" s="1" t="str">
        <f t="shared" si="224"/>
        <v>7kli0718</v>
      </c>
      <c r="L14314" s="5" t="s">
        <v>10300</v>
      </c>
      <c r="M14314">
        <v>1407.2550000000001</v>
      </c>
      <c r="N14314">
        <v>12.895799999999999</v>
      </c>
      <c r="O14314" t="s">
        <v>27</v>
      </c>
      <c r="P14314" t="s">
        <v>863</v>
      </c>
      <c r="Q14314">
        <v>0</v>
      </c>
      <c r="R14314">
        <v>2990</v>
      </c>
      <c r="S14314">
        <v>65</v>
      </c>
      <c r="T14314">
        <v>3054</v>
      </c>
      <c r="U14314" t="s">
        <v>29</v>
      </c>
    </row>
    <row r="14315" spans="1:21" x14ac:dyDescent="0.25">
      <c r="A14315" t="s">
        <v>29103</v>
      </c>
      <c r="B14315" t="s">
        <v>2731</v>
      </c>
      <c r="C14315" s="3">
        <v>45124.131516203706</v>
      </c>
      <c r="D14315" s="3">
        <v>45124.16978009259</v>
      </c>
      <c r="E14315" s="4">
        <v>45124</v>
      </c>
      <c r="F14315" s="1">
        <v>51.722683333333336</v>
      </c>
      <c r="G14315" t="s">
        <v>27</v>
      </c>
      <c r="H14315" s="1">
        <v>104.2209</v>
      </c>
      <c r="I14315" t="s">
        <v>27</v>
      </c>
      <c r="J14315" t="s">
        <v>10594</v>
      </c>
      <c r="K14315" s="1" t="str">
        <f t="shared" si="224"/>
        <v>7kma0717</v>
      </c>
      <c r="L14315" s="5" t="s">
        <v>10595</v>
      </c>
      <c r="M14315">
        <v>1341.999</v>
      </c>
      <c r="N14315">
        <v>14.172599999999999</v>
      </c>
      <c r="O14315" t="s">
        <v>27</v>
      </c>
      <c r="P14315" t="s">
        <v>863</v>
      </c>
      <c r="Q14315">
        <v>0</v>
      </c>
      <c r="R14315">
        <v>2297</v>
      </c>
      <c r="S14315">
        <v>45</v>
      </c>
      <c r="T14315">
        <v>2341</v>
      </c>
      <c r="U14315" t="s">
        <v>29</v>
      </c>
    </row>
    <row r="14316" spans="1:21" x14ac:dyDescent="0.25">
      <c r="A14316" t="s">
        <v>29183</v>
      </c>
      <c r="B14316" t="s">
        <v>2731</v>
      </c>
      <c r="C14316" s="3">
        <v>45123.94635416667</v>
      </c>
      <c r="D14316" s="3">
        <v>45123.991990740738</v>
      </c>
      <c r="E14316" s="4">
        <v>45123</v>
      </c>
      <c r="F14316" s="1">
        <v>51.565366666666669</v>
      </c>
      <c r="G14316" t="s">
        <v>27</v>
      </c>
      <c r="H14316" s="1">
        <v>104.22505</v>
      </c>
      <c r="I14316" t="s">
        <v>27</v>
      </c>
      <c r="J14316" t="s">
        <v>8206</v>
      </c>
      <c r="K14316" s="1" t="str">
        <f t="shared" si="224"/>
        <v>7kso0716</v>
      </c>
      <c r="L14316" s="5" t="s">
        <v>12153</v>
      </c>
      <c r="M14316">
        <v>862.89099999999996</v>
      </c>
      <c r="N14316">
        <v>14.8285</v>
      </c>
      <c r="O14316">
        <v>9.55045836535246E-2</v>
      </c>
      <c r="P14316" t="s">
        <v>863</v>
      </c>
      <c r="Q14316">
        <v>83</v>
      </c>
      <c r="R14316">
        <v>1653</v>
      </c>
      <c r="S14316">
        <v>43</v>
      </c>
      <c r="T14316">
        <v>1695</v>
      </c>
      <c r="U14316" t="s">
        <v>29</v>
      </c>
    </row>
    <row r="14317" spans="1:21" x14ac:dyDescent="0.25">
      <c r="A14317" t="s">
        <v>30795</v>
      </c>
      <c r="B14317" t="s">
        <v>2731</v>
      </c>
      <c r="C14317" s="3">
        <v>45124.908148148148</v>
      </c>
      <c r="D14317" s="3">
        <v>45124.936145833337</v>
      </c>
      <c r="E14317" s="4">
        <v>45124</v>
      </c>
      <c r="F14317" s="1">
        <v>51.620283333333333</v>
      </c>
      <c r="G14317" t="s">
        <v>27</v>
      </c>
      <c r="H14317" s="1">
        <v>105.08775</v>
      </c>
      <c r="I14317" t="s">
        <v>27</v>
      </c>
      <c r="J14317" t="s">
        <v>12414</v>
      </c>
      <c r="K14317" s="1" t="str">
        <f t="shared" si="224"/>
        <v>7kta0717</v>
      </c>
      <c r="L14317" s="5" t="s">
        <v>12409</v>
      </c>
      <c r="M14317">
        <v>1127.43</v>
      </c>
      <c r="N14317">
        <v>15.1358</v>
      </c>
      <c r="O14317">
        <v>1.6049741426519399E-2</v>
      </c>
      <c r="P14317" t="s">
        <v>863</v>
      </c>
      <c r="Q14317">
        <v>31</v>
      </c>
      <c r="R14317">
        <v>2006</v>
      </c>
      <c r="S14317">
        <v>46</v>
      </c>
      <c r="T14317">
        <v>2051</v>
      </c>
      <c r="U14317" t="s">
        <v>29</v>
      </c>
    </row>
    <row r="14318" spans="1:21" x14ac:dyDescent="0.25">
      <c r="A14318" t="s">
        <v>31898</v>
      </c>
      <c r="B14318" t="s">
        <v>2731</v>
      </c>
      <c r="C14318" s="3">
        <v>45127.301608796297</v>
      </c>
      <c r="D14318" s="3">
        <v>45127.612222222226</v>
      </c>
      <c r="E14318" s="4">
        <v>45127</v>
      </c>
      <c r="F14318" s="1">
        <v>52.663216666666663</v>
      </c>
      <c r="G14318" t="s">
        <v>27</v>
      </c>
      <c r="H14318" s="1">
        <v>106.85105</v>
      </c>
      <c r="I14318" t="s">
        <v>27</v>
      </c>
      <c r="J14318" t="s">
        <v>16192</v>
      </c>
      <c r="K14318" s="1" t="str">
        <f t="shared" si="224"/>
        <v>mas0720</v>
      </c>
      <c r="L14318" s="5" t="s">
        <v>16347</v>
      </c>
      <c r="M14318">
        <v>1170.171</v>
      </c>
      <c r="N14318">
        <v>15.1755</v>
      </c>
      <c r="O14318" t="s">
        <v>27</v>
      </c>
      <c r="P14318" t="s">
        <v>863</v>
      </c>
      <c r="Q14318">
        <v>0</v>
      </c>
      <c r="R14318">
        <v>2502</v>
      </c>
      <c r="S14318">
        <v>142</v>
      </c>
      <c r="T14318">
        <v>2643</v>
      </c>
      <c r="U14318" t="s">
        <v>29</v>
      </c>
    </row>
    <row r="14319" spans="1:21" x14ac:dyDescent="0.25">
      <c r="A14319" t="s">
        <v>31632</v>
      </c>
      <c r="B14319" t="s">
        <v>2731</v>
      </c>
      <c r="C14319" s="3">
        <v>45126.839131944442</v>
      </c>
      <c r="D14319" s="3">
        <v>45126.87228009259</v>
      </c>
      <c r="E14319" s="4">
        <v>45126</v>
      </c>
      <c r="F14319" s="1">
        <v>52.237366666666667</v>
      </c>
      <c r="G14319" t="s">
        <v>27</v>
      </c>
      <c r="H14319" s="1">
        <v>105.80783333333333</v>
      </c>
      <c r="I14319" t="s">
        <v>27</v>
      </c>
      <c r="J14319" t="s">
        <v>17645</v>
      </c>
      <c r="K14319" s="1" t="str">
        <f t="shared" si="224"/>
        <v>mdpes0719</v>
      </c>
      <c r="L14319" s="5" t="s">
        <v>17722</v>
      </c>
      <c r="M14319">
        <v>984.53599999999994</v>
      </c>
      <c r="N14319">
        <v>17.767600000000002</v>
      </c>
      <c r="O14319" t="s">
        <v>27</v>
      </c>
      <c r="P14319" t="s">
        <v>863</v>
      </c>
      <c r="Q14319">
        <v>0</v>
      </c>
      <c r="R14319">
        <v>1846</v>
      </c>
      <c r="S14319">
        <v>50</v>
      </c>
      <c r="T14319">
        <v>1895</v>
      </c>
      <c r="U14319" t="s">
        <v>29</v>
      </c>
    </row>
    <row r="14320" spans="1:21" x14ac:dyDescent="0.25">
      <c r="A14320" t="s">
        <v>31549</v>
      </c>
      <c r="B14320" t="s">
        <v>2731</v>
      </c>
      <c r="C14320" s="3">
        <v>45126.661215277774</v>
      </c>
      <c r="D14320" s="3">
        <v>45126.717430555553</v>
      </c>
      <c r="E14320" s="4">
        <v>45126</v>
      </c>
      <c r="F14320" s="1">
        <v>51.918666666666667</v>
      </c>
      <c r="G14320" t="s">
        <v>27</v>
      </c>
      <c r="H14320" s="1">
        <v>105.63823333333333</v>
      </c>
      <c r="I14320" t="s">
        <v>27</v>
      </c>
      <c r="J14320" t="s">
        <v>14781</v>
      </c>
      <c r="K14320" s="1" t="str">
        <f t="shared" si="224"/>
        <v>mgbmal0719</v>
      </c>
      <c r="L14320" s="5" t="s">
        <v>18397</v>
      </c>
      <c r="M14320">
        <v>1302.7090000000001</v>
      </c>
      <c r="N14320">
        <v>18.026</v>
      </c>
      <c r="O14320" t="s">
        <v>27</v>
      </c>
      <c r="P14320" t="s">
        <v>863</v>
      </c>
      <c r="Q14320">
        <v>0</v>
      </c>
      <c r="R14320">
        <v>2599</v>
      </c>
      <c r="S14320">
        <v>54</v>
      </c>
      <c r="T14320">
        <v>2652</v>
      </c>
      <c r="U14320" t="s">
        <v>29</v>
      </c>
    </row>
    <row r="14321" spans="1:21" x14ac:dyDescent="0.25">
      <c r="A14321" t="s">
        <v>31776</v>
      </c>
      <c r="B14321" t="s">
        <v>2731</v>
      </c>
      <c r="C14321" s="3">
        <v>45127.09684027778</v>
      </c>
      <c r="D14321" s="3">
        <v>45127.115497685183</v>
      </c>
      <c r="E14321" s="4">
        <v>45127</v>
      </c>
      <c r="F14321" s="1">
        <v>52.469250000000002</v>
      </c>
      <c r="G14321" t="s">
        <v>27</v>
      </c>
      <c r="H14321" s="1">
        <v>106.28798333333333</v>
      </c>
      <c r="I14321" t="s">
        <v>27</v>
      </c>
      <c r="J14321" t="s">
        <v>18488</v>
      </c>
      <c r="K14321" s="1" t="str">
        <f t="shared" si="224"/>
        <v>mgoku0720</v>
      </c>
      <c r="L14321" s="5" t="s">
        <v>18708</v>
      </c>
      <c r="M14321">
        <v>564.04499999999996</v>
      </c>
      <c r="N14321">
        <v>13.838100000000001</v>
      </c>
      <c r="O14321" t="s">
        <v>27</v>
      </c>
      <c r="P14321" t="s">
        <v>863</v>
      </c>
      <c r="Q14321">
        <v>0</v>
      </c>
      <c r="R14321">
        <v>1142</v>
      </c>
      <c r="S14321">
        <v>34</v>
      </c>
      <c r="T14321">
        <v>1175</v>
      </c>
      <c r="U14321" t="s">
        <v>29</v>
      </c>
    </row>
    <row r="14322" spans="1:21" x14ac:dyDescent="0.25">
      <c r="A14322" t="s">
        <v>29527</v>
      </c>
      <c r="B14322" t="s">
        <v>2731</v>
      </c>
      <c r="C14322" s="3">
        <v>45124.464837962965</v>
      </c>
      <c r="D14322" s="3">
        <v>45124.496157407404</v>
      </c>
      <c r="E14322" s="4">
        <v>45124</v>
      </c>
      <c r="F14322" s="1">
        <v>51.64575</v>
      </c>
      <c r="G14322" t="s">
        <v>27</v>
      </c>
      <c r="H14322" s="1">
        <v>104.43186666666666</v>
      </c>
      <c r="I14322" t="s">
        <v>27</v>
      </c>
      <c r="J14322" t="s">
        <v>19048</v>
      </c>
      <c r="K14322" s="1" t="str">
        <f t="shared" si="224"/>
        <v>mivmu0717</v>
      </c>
      <c r="L14322" s="5" t="s">
        <v>19266</v>
      </c>
      <c r="M14322">
        <v>1292.1949999999999</v>
      </c>
      <c r="N14322">
        <v>14.494999999999999</v>
      </c>
      <c r="O14322" t="s">
        <v>27</v>
      </c>
      <c r="P14322" t="s">
        <v>863</v>
      </c>
      <c r="Q14322">
        <v>0</v>
      </c>
      <c r="R14322">
        <v>2355</v>
      </c>
      <c r="S14322">
        <v>111</v>
      </c>
      <c r="T14322">
        <v>2465</v>
      </c>
      <c r="U14322" t="s">
        <v>29</v>
      </c>
    </row>
    <row r="14323" spans="1:21" x14ac:dyDescent="0.25">
      <c r="A14323" t="s">
        <v>31712</v>
      </c>
      <c r="B14323" t="s">
        <v>2731</v>
      </c>
      <c r="C14323" s="3">
        <v>45126.958819444444</v>
      </c>
      <c r="D14323" s="3">
        <v>45126.969270833331</v>
      </c>
      <c r="E14323" s="4">
        <v>45126</v>
      </c>
      <c r="F14323" s="1">
        <v>52.344316666666664</v>
      </c>
      <c r="G14323" t="s">
        <v>27</v>
      </c>
      <c r="H14323" s="1">
        <v>106.06468333333333</v>
      </c>
      <c r="I14323" t="s">
        <v>27</v>
      </c>
      <c r="J14323" t="s">
        <v>19853</v>
      </c>
      <c r="K14323" s="1" t="str">
        <f t="shared" si="224"/>
        <v>mkykh0719</v>
      </c>
      <c r="L14323" s="5" t="s">
        <v>20563</v>
      </c>
      <c r="M14323">
        <v>261.37900000000002</v>
      </c>
      <c r="N14323">
        <v>14.490399999999999</v>
      </c>
      <c r="O14323" t="s">
        <v>27</v>
      </c>
      <c r="P14323" t="s">
        <v>863</v>
      </c>
      <c r="Q14323">
        <v>0</v>
      </c>
      <c r="R14323">
        <v>760</v>
      </c>
      <c r="S14323">
        <v>56</v>
      </c>
      <c r="T14323">
        <v>815</v>
      </c>
      <c r="U14323" t="s">
        <v>29</v>
      </c>
    </row>
    <row r="14324" spans="1:21" x14ac:dyDescent="0.25">
      <c r="A14324" t="s">
        <v>30499</v>
      </c>
      <c r="B14324" t="s">
        <v>2731</v>
      </c>
      <c r="C14324" s="3">
        <v>45124.726620370369</v>
      </c>
      <c r="D14324" s="3">
        <v>45124.787037037036</v>
      </c>
      <c r="E14324" s="4">
        <v>45124</v>
      </c>
      <c r="F14324" s="1">
        <v>51.719000000000001</v>
      </c>
      <c r="G14324" t="s">
        <v>27</v>
      </c>
      <c r="H14324" s="1">
        <v>104.98108333333333</v>
      </c>
      <c r="I14324" t="s">
        <v>27</v>
      </c>
      <c r="J14324" t="s">
        <v>7732</v>
      </c>
      <c r="K14324" s="1" t="str">
        <f t="shared" si="224"/>
        <v>mltpup0717</v>
      </c>
      <c r="L14324" s="5" t="s">
        <v>21194</v>
      </c>
      <c r="M14324">
        <v>1417.97</v>
      </c>
      <c r="N14324">
        <v>14.582700000000001</v>
      </c>
      <c r="O14324" t="s">
        <v>27</v>
      </c>
      <c r="P14324" t="s">
        <v>863</v>
      </c>
      <c r="Q14324">
        <v>0</v>
      </c>
      <c r="R14324">
        <v>2584</v>
      </c>
      <c r="S14324">
        <v>47</v>
      </c>
      <c r="T14324">
        <v>2630</v>
      </c>
      <c r="U14324" t="s">
        <v>29</v>
      </c>
    </row>
    <row r="14325" spans="1:21" x14ac:dyDescent="0.25">
      <c r="A14325" t="s">
        <v>29462</v>
      </c>
      <c r="B14325" t="s">
        <v>2731</v>
      </c>
      <c r="C14325" s="3">
        <v>45123.999583333331</v>
      </c>
      <c r="D14325" s="3">
        <v>45124.030740740738</v>
      </c>
      <c r="E14325" s="4">
        <v>45124</v>
      </c>
      <c r="F14325" s="1">
        <v>51.646766666666664</v>
      </c>
      <c r="G14325" t="s">
        <v>27</v>
      </c>
      <c r="H14325" s="1">
        <v>104.23001666666667</v>
      </c>
      <c r="I14325" t="s">
        <v>27</v>
      </c>
      <c r="J14325" t="s">
        <v>14638</v>
      </c>
      <c r="K14325" s="1" t="str">
        <f t="shared" si="224"/>
        <v>mms0717</v>
      </c>
      <c r="L14325" s="5" t="s">
        <v>21646</v>
      </c>
      <c r="M14325">
        <v>1235.1020000000001</v>
      </c>
      <c r="N14325">
        <v>15.2773</v>
      </c>
      <c r="O14325">
        <v>2.4240134758715102E-3</v>
      </c>
      <c r="P14325" t="s">
        <v>863</v>
      </c>
      <c r="Q14325">
        <v>5</v>
      </c>
      <c r="R14325">
        <v>2303</v>
      </c>
      <c r="S14325">
        <v>49</v>
      </c>
      <c r="T14325">
        <v>2351</v>
      </c>
      <c r="U14325" t="s">
        <v>29</v>
      </c>
    </row>
    <row r="14326" spans="1:21" x14ac:dyDescent="0.25">
      <c r="A14326" t="s">
        <v>29607</v>
      </c>
      <c r="B14326" t="s">
        <v>2731</v>
      </c>
      <c r="C14326" s="3">
        <v>45124.597974537035</v>
      </c>
      <c r="D14326" s="3">
        <v>45124.625914351855</v>
      </c>
      <c r="E14326" s="4">
        <v>45124</v>
      </c>
      <c r="F14326" s="1">
        <v>51.604999999999997</v>
      </c>
      <c r="G14326" t="s">
        <v>27</v>
      </c>
      <c r="H14326" s="1">
        <v>104.73333333333333</v>
      </c>
      <c r="I14326" t="s">
        <v>27</v>
      </c>
      <c r="J14326" t="s">
        <v>23126</v>
      </c>
      <c r="K14326" s="1" t="str">
        <f t="shared" si="224"/>
        <v>mtsg0717</v>
      </c>
      <c r="L14326" s="5" t="s">
        <v>23020</v>
      </c>
      <c r="M14326">
        <v>1129.6500000000001</v>
      </c>
      <c r="N14326">
        <v>16.245699999999999</v>
      </c>
      <c r="O14326">
        <v>4.2349259355130398E-2</v>
      </c>
      <c r="P14326" t="s">
        <v>863</v>
      </c>
      <c r="Q14326">
        <v>60</v>
      </c>
      <c r="R14326">
        <v>2161</v>
      </c>
      <c r="S14326">
        <v>68</v>
      </c>
      <c r="T14326">
        <v>2228</v>
      </c>
      <c r="U14326" t="s">
        <v>29</v>
      </c>
    </row>
    <row r="14327" spans="1:21" x14ac:dyDescent="0.25">
      <c r="A14327" t="s">
        <v>31897</v>
      </c>
      <c r="B14327" t="s">
        <v>2731</v>
      </c>
      <c r="C14327" s="3">
        <v>45127.301608796297</v>
      </c>
      <c r="D14327" s="3">
        <v>45127.612222222226</v>
      </c>
      <c r="E14327" s="4">
        <v>45127</v>
      </c>
      <c r="F14327" s="1">
        <v>52.663216666666663</v>
      </c>
      <c r="G14327" t="s">
        <v>27</v>
      </c>
      <c r="H14327" s="1">
        <v>106.85105</v>
      </c>
      <c r="I14327" t="s">
        <v>27</v>
      </c>
      <c r="J14327" t="s">
        <v>16192</v>
      </c>
      <c r="K14327" s="1" t="str">
        <f t="shared" si="224"/>
        <v>mAS0720</v>
      </c>
      <c r="L14327" s="5" t="s">
        <v>16345</v>
      </c>
      <c r="M14327">
        <v>1170.171</v>
      </c>
      <c r="N14327">
        <v>15.1755</v>
      </c>
      <c r="O14327" t="s">
        <v>27</v>
      </c>
      <c r="P14327" t="s">
        <v>863</v>
      </c>
      <c r="Q14327">
        <v>0</v>
      </c>
      <c r="R14327">
        <v>2502</v>
      </c>
      <c r="S14327">
        <v>142</v>
      </c>
      <c r="T14327">
        <v>2643</v>
      </c>
      <c r="U14327" t="s">
        <v>29</v>
      </c>
    </row>
    <row r="14328" spans="1:21" x14ac:dyDescent="0.25">
      <c r="A14328" t="s">
        <v>31631</v>
      </c>
      <c r="B14328" t="s">
        <v>2731</v>
      </c>
      <c r="C14328" s="3">
        <v>45126.839131944442</v>
      </c>
      <c r="D14328" s="3">
        <v>45126.87228009259</v>
      </c>
      <c r="E14328" s="4">
        <v>45126</v>
      </c>
      <c r="F14328" s="1">
        <v>52.237366666666667</v>
      </c>
      <c r="G14328" t="s">
        <v>27</v>
      </c>
      <c r="H14328" s="1">
        <v>105.80783333333333</v>
      </c>
      <c r="I14328" t="s">
        <v>27</v>
      </c>
      <c r="J14328" t="s">
        <v>17645</v>
      </c>
      <c r="K14328" s="1" t="str">
        <f t="shared" si="224"/>
        <v>mdPes0719</v>
      </c>
      <c r="L14328" s="5" t="s">
        <v>17720</v>
      </c>
      <c r="M14328">
        <v>984.53599999999994</v>
      </c>
      <c r="N14328">
        <v>17.767600000000002</v>
      </c>
      <c r="O14328" t="s">
        <v>27</v>
      </c>
      <c r="P14328" t="s">
        <v>863</v>
      </c>
      <c r="Q14328">
        <v>0</v>
      </c>
      <c r="R14328">
        <v>1846</v>
      </c>
      <c r="S14328">
        <v>50</v>
      </c>
      <c r="T14328">
        <v>1895</v>
      </c>
      <c r="U14328" t="s">
        <v>29</v>
      </c>
    </row>
    <row r="14329" spans="1:21" x14ac:dyDescent="0.25">
      <c r="A14329" t="s">
        <v>31548</v>
      </c>
      <c r="B14329" t="s">
        <v>2731</v>
      </c>
      <c r="C14329" s="3">
        <v>45126.661215277774</v>
      </c>
      <c r="D14329" s="3">
        <v>45126.717430555553</v>
      </c>
      <c r="E14329" s="4">
        <v>45126</v>
      </c>
      <c r="F14329" s="1">
        <v>51.918666666666667</v>
      </c>
      <c r="G14329" t="s">
        <v>27</v>
      </c>
      <c r="H14329" s="1">
        <v>105.63823333333333</v>
      </c>
      <c r="I14329" t="s">
        <v>27</v>
      </c>
      <c r="J14329" t="s">
        <v>14781</v>
      </c>
      <c r="K14329" s="1" t="str">
        <f t="shared" si="224"/>
        <v>mGBmal0719</v>
      </c>
      <c r="L14329" s="5" t="s">
        <v>18391</v>
      </c>
      <c r="M14329">
        <v>1302.7090000000001</v>
      </c>
      <c r="N14329">
        <v>18.026</v>
      </c>
      <c r="O14329" t="s">
        <v>27</v>
      </c>
      <c r="P14329" t="s">
        <v>863</v>
      </c>
      <c r="Q14329">
        <v>0</v>
      </c>
      <c r="R14329">
        <v>2599</v>
      </c>
      <c r="S14329">
        <v>54</v>
      </c>
      <c r="T14329">
        <v>2652</v>
      </c>
      <c r="U14329" t="s">
        <v>29</v>
      </c>
    </row>
    <row r="14330" spans="1:21" x14ac:dyDescent="0.25">
      <c r="A14330" t="s">
        <v>31775</v>
      </c>
      <c r="B14330" t="s">
        <v>2731</v>
      </c>
      <c r="C14330" s="3">
        <v>45127.09684027778</v>
      </c>
      <c r="D14330" s="3">
        <v>45127.115497685183</v>
      </c>
      <c r="E14330" s="4">
        <v>45127</v>
      </c>
      <c r="F14330" s="1">
        <v>52.469250000000002</v>
      </c>
      <c r="G14330" t="s">
        <v>27</v>
      </c>
      <c r="H14330" s="1">
        <v>106.28798333333333</v>
      </c>
      <c r="I14330" t="s">
        <v>27</v>
      </c>
      <c r="J14330" t="s">
        <v>18488</v>
      </c>
      <c r="K14330" s="1" t="str">
        <f t="shared" si="224"/>
        <v>mGoKu0720</v>
      </c>
      <c r="L14330" s="5" t="s">
        <v>18713</v>
      </c>
      <c r="M14330">
        <v>564.04499999999996</v>
      </c>
      <c r="N14330">
        <v>13.838100000000001</v>
      </c>
      <c r="O14330" t="s">
        <v>27</v>
      </c>
      <c r="P14330" t="s">
        <v>863</v>
      </c>
      <c r="Q14330">
        <v>0</v>
      </c>
      <c r="R14330">
        <v>1142</v>
      </c>
      <c r="S14330">
        <v>34</v>
      </c>
      <c r="T14330">
        <v>1175</v>
      </c>
      <c r="U14330" t="s">
        <v>29</v>
      </c>
    </row>
    <row r="14331" spans="1:21" x14ac:dyDescent="0.25">
      <c r="A14331" t="s">
        <v>29526</v>
      </c>
      <c r="B14331" t="s">
        <v>2731</v>
      </c>
      <c r="C14331" s="3">
        <v>45124.464837962965</v>
      </c>
      <c r="D14331" s="3">
        <v>45124.496157407404</v>
      </c>
      <c r="E14331" s="4">
        <v>45124</v>
      </c>
      <c r="F14331" s="1">
        <v>51.64575</v>
      </c>
      <c r="G14331" t="s">
        <v>27</v>
      </c>
      <c r="H14331" s="1">
        <v>104.43186666666666</v>
      </c>
      <c r="I14331" t="s">
        <v>27</v>
      </c>
      <c r="J14331" t="s">
        <v>19048</v>
      </c>
      <c r="K14331" s="1" t="str">
        <f t="shared" si="224"/>
        <v>mIvMu0717</v>
      </c>
      <c r="L14331" s="5" t="s">
        <v>19271</v>
      </c>
      <c r="M14331">
        <v>1292.1949999999999</v>
      </c>
      <c r="N14331">
        <v>14.494999999999999</v>
      </c>
      <c r="O14331" t="s">
        <v>27</v>
      </c>
      <c r="P14331" t="s">
        <v>863</v>
      </c>
      <c r="Q14331">
        <v>0</v>
      </c>
      <c r="R14331">
        <v>2355</v>
      </c>
      <c r="S14331">
        <v>111</v>
      </c>
      <c r="T14331">
        <v>2465</v>
      </c>
      <c r="U14331" t="s">
        <v>29</v>
      </c>
    </row>
    <row r="14332" spans="1:21" x14ac:dyDescent="0.25">
      <c r="A14332" t="s">
        <v>31711</v>
      </c>
      <c r="B14332" t="s">
        <v>2731</v>
      </c>
      <c r="C14332" s="3">
        <v>45126.958819444444</v>
      </c>
      <c r="D14332" s="3">
        <v>45126.969270833331</v>
      </c>
      <c r="E14332" s="4">
        <v>45126</v>
      </c>
      <c r="F14332" s="1">
        <v>52.344316666666664</v>
      </c>
      <c r="G14332" t="s">
        <v>27</v>
      </c>
      <c r="H14332" s="1">
        <v>106.06468333333333</v>
      </c>
      <c r="I14332" t="s">
        <v>27</v>
      </c>
      <c r="J14332" t="s">
        <v>19853</v>
      </c>
      <c r="K14332" s="1" t="str">
        <f t="shared" si="224"/>
        <v>mKyKh0719</v>
      </c>
      <c r="L14332" s="5" t="s">
        <v>20595</v>
      </c>
      <c r="M14332">
        <v>261.37900000000002</v>
      </c>
      <c r="N14332">
        <v>14.490399999999999</v>
      </c>
      <c r="O14332" t="s">
        <v>27</v>
      </c>
      <c r="P14332" t="s">
        <v>863</v>
      </c>
      <c r="Q14332">
        <v>0</v>
      </c>
      <c r="R14332">
        <v>760</v>
      </c>
      <c r="S14332">
        <v>56</v>
      </c>
      <c r="T14332">
        <v>815</v>
      </c>
      <c r="U14332" t="s">
        <v>29</v>
      </c>
    </row>
    <row r="14333" spans="1:21" x14ac:dyDescent="0.25">
      <c r="A14333" t="s">
        <v>30498</v>
      </c>
      <c r="B14333" t="s">
        <v>2731</v>
      </c>
      <c r="C14333" s="3">
        <v>45124.726620370369</v>
      </c>
      <c r="D14333" s="3">
        <v>45124.787037037036</v>
      </c>
      <c r="E14333" s="4">
        <v>45124</v>
      </c>
      <c r="F14333" s="1">
        <v>51.719000000000001</v>
      </c>
      <c r="G14333" t="s">
        <v>27</v>
      </c>
      <c r="H14333" s="1">
        <v>104.98108333333333</v>
      </c>
      <c r="I14333" t="s">
        <v>27</v>
      </c>
      <c r="J14333" t="s">
        <v>7732</v>
      </c>
      <c r="K14333" s="1" t="str">
        <f t="shared" si="224"/>
        <v>mLTpup0717</v>
      </c>
      <c r="L14333" s="5" t="s">
        <v>21190</v>
      </c>
      <c r="M14333">
        <v>1417.97</v>
      </c>
      <c r="N14333">
        <v>14.582700000000001</v>
      </c>
      <c r="O14333" t="s">
        <v>27</v>
      </c>
      <c r="P14333" t="s">
        <v>863</v>
      </c>
      <c r="Q14333">
        <v>0</v>
      </c>
      <c r="R14333">
        <v>2584</v>
      </c>
      <c r="S14333">
        <v>47</v>
      </c>
      <c r="T14333">
        <v>2630</v>
      </c>
      <c r="U14333" t="s">
        <v>29</v>
      </c>
    </row>
    <row r="14334" spans="1:21" x14ac:dyDescent="0.25">
      <c r="A14334" t="s">
        <v>29461</v>
      </c>
      <c r="B14334" t="s">
        <v>2731</v>
      </c>
      <c r="C14334" s="3">
        <v>45123.999583333331</v>
      </c>
      <c r="D14334" s="3">
        <v>45124.030740740738</v>
      </c>
      <c r="E14334" s="4">
        <v>45124</v>
      </c>
      <c r="F14334" s="1">
        <v>51.646766666666664</v>
      </c>
      <c r="G14334" t="s">
        <v>27</v>
      </c>
      <c r="H14334" s="1">
        <v>104.23001666666667</v>
      </c>
      <c r="I14334" t="s">
        <v>27</v>
      </c>
      <c r="J14334" t="s">
        <v>14638</v>
      </c>
      <c r="K14334" s="1" t="str">
        <f t="shared" si="224"/>
        <v>mMS0717</v>
      </c>
      <c r="L14334" s="5" t="s">
        <v>21657</v>
      </c>
      <c r="M14334">
        <v>1235.1020000000001</v>
      </c>
      <c r="N14334">
        <v>15.2773</v>
      </c>
      <c r="O14334">
        <v>2.4240134758715102E-3</v>
      </c>
      <c r="P14334" t="s">
        <v>863</v>
      </c>
      <c r="Q14334">
        <v>5</v>
      </c>
      <c r="R14334">
        <v>2303</v>
      </c>
      <c r="S14334">
        <v>49</v>
      </c>
      <c r="T14334">
        <v>2351</v>
      </c>
      <c r="U14334" t="s">
        <v>29</v>
      </c>
    </row>
    <row r="14335" spans="1:21" x14ac:dyDescent="0.25">
      <c r="A14335" t="s">
        <v>29606</v>
      </c>
      <c r="B14335" t="s">
        <v>2731</v>
      </c>
      <c r="C14335" s="3">
        <v>45124.597974537035</v>
      </c>
      <c r="D14335" s="3">
        <v>45124.625914351855</v>
      </c>
      <c r="E14335" s="4">
        <v>45124</v>
      </c>
      <c r="F14335" s="1">
        <v>51.604999999999997</v>
      </c>
      <c r="G14335" t="s">
        <v>27</v>
      </c>
      <c r="H14335" s="1">
        <v>104.73333333333333</v>
      </c>
      <c r="I14335" t="s">
        <v>27</v>
      </c>
      <c r="J14335" t="s">
        <v>23126</v>
      </c>
      <c r="K14335" s="1" t="str">
        <f t="shared" si="224"/>
        <v>mTSG0717</v>
      </c>
      <c r="L14335" s="5" t="s">
        <v>23049</v>
      </c>
      <c r="M14335">
        <v>1129.6500000000001</v>
      </c>
      <c r="N14335">
        <v>16.245699999999999</v>
      </c>
      <c r="O14335">
        <v>4.2349259355130398E-2</v>
      </c>
      <c r="P14335" t="s">
        <v>863</v>
      </c>
      <c r="Q14335">
        <v>60</v>
      </c>
      <c r="R14335">
        <v>2161</v>
      </c>
      <c r="S14335">
        <v>68</v>
      </c>
      <c r="T14335">
        <v>2228</v>
      </c>
      <c r="U14335" t="s">
        <v>29</v>
      </c>
    </row>
    <row r="14336" spans="1:21" x14ac:dyDescent="0.25">
      <c r="A14336" t="s">
        <v>788</v>
      </c>
      <c r="B14336" t="s">
        <v>22</v>
      </c>
      <c r="C14336" s="3">
        <v>45123.488981481481</v>
      </c>
      <c r="D14336" s="3">
        <v>45123.510775462964</v>
      </c>
      <c r="E14336" s="4">
        <v>45123</v>
      </c>
      <c r="F14336">
        <v>51.673283333333302</v>
      </c>
      <c r="G14336" t="s">
        <v>789</v>
      </c>
      <c r="H14336">
        <v>103.871083333333</v>
      </c>
      <c r="I14336" t="s">
        <v>790</v>
      </c>
      <c r="J14336" t="s">
        <v>714</v>
      </c>
      <c r="K14336" s="1" t="str">
        <f t="shared" si="224"/>
        <v>12kku0716</v>
      </c>
      <c r="L14336" s="5" t="s">
        <v>717</v>
      </c>
      <c r="M14336">
        <v>1229.798</v>
      </c>
      <c r="N14336">
        <v>16.3765</v>
      </c>
      <c r="O14336" t="s">
        <v>27</v>
      </c>
      <c r="P14336" t="s">
        <v>28</v>
      </c>
      <c r="Q14336">
        <v>0</v>
      </c>
      <c r="R14336">
        <v>2204</v>
      </c>
      <c r="S14336">
        <v>1</v>
      </c>
      <c r="T14336">
        <v>2204</v>
      </c>
      <c r="U14336" t="s">
        <v>29</v>
      </c>
    </row>
    <row r="14337" spans="1:21" x14ac:dyDescent="0.25">
      <c r="A14337" t="s">
        <v>844</v>
      </c>
      <c r="B14337" t="s">
        <v>22</v>
      </c>
      <c r="C14337" s="3">
        <v>45123.582118055558</v>
      </c>
      <c r="D14337" s="3">
        <v>45123.608541666668</v>
      </c>
      <c r="E14337" t="s">
        <v>845</v>
      </c>
      <c r="F14337">
        <v>51.677833333333297</v>
      </c>
      <c r="G14337" t="s">
        <v>846</v>
      </c>
      <c r="H14337">
        <v>103.87293333333299</v>
      </c>
      <c r="I14337" t="s">
        <v>847</v>
      </c>
      <c r="J14337" t="s">
        <v>848</v>
      </c>
      <c r="K14337" s="1" t="str">
        <f t="shared" si="224"/>
        <v>12kku0716_2</v>
      </c>
      <c r="L14337" s="5" t="s">
        <v>717</v>
      </c>
      <c r="M14337">
        <v>1249.374</v>
      </c>
      <c r="N14337">
        <v>11.0228</v>
      </c>
      <c r="O14337" t="s">
        <v>27</v>
      </c>
      <c r="P14337" t="s">
        <v>28</v>
      </c>
      <c r="Q14337">
        <v>0</v>
      </c>
      <c r="R14337">
        <v>2158</v>
      </c>
      <c r="S14337">
        <v>0</v>
      </c>
      <c r="T14337">
        <v>2157</v>
      </c>
      <c r="U14337" t="s">
        <v>29</v>
      </c>
    </row>
    <row r="14338" spans="1:21" x14ac:dyDescent="0.25">
      <c r="A14338" t="s">
        <v>849</v>
      </c>
      <c r="B14338" t="s">
        <v>22</v>
      </c>
      <c r="C14338" s="3">
        <v>45123.670520833337</v>
      </c>
      <c r="D14338" s="3">
        <v>45123.694618055553</v>
      </c>
      <c r="E14338" t="s">
        <v>845</v>
      </c>
      <c r="F14338">
        <v>51.677833333333297</v>
      </c>
      <c r="G14338" t="s">
        <v>846</v>
      </c>
      <c r="H14338">
        <v>103.87293333333299</v>
      </c>
      <c r="I14338" t="s">
        <v>847</v>
      </c>
      <c r="J14338" t="s">
        <v>850</v>
      </c>
      <c r="K14338" s="1" t="str">
        <f t="shared" si="224"/>
        <v>12kku0716_3</v>
      </c>
      <c r="L14338" s="5" t="s">
        <v>717</v>
      </c>
      <c r="M14338">
        <v>1243.8230000000001</v>
      </c>
      <c r="N14338">
        <v>10.398400000000001</v>
      </c>
      <c r="O14338" t="s">
        <v>27</v>
      </c>
      <c r="P14338" t="s">
        <v>28</v>
      </c>
      <c r="Q14338">
        <v>0</v>
      </c>
      <c r="R14338">
        <v>2089</v>
      </c>
      <c r="S14338">
        <v>4</v>
      </c>
      <c r="T14338">
        <v>2092</v>
      </c>
      <c r="U14338" t="s">
        <v>29</v>
      </c>
    </row>
    <row r="14339" spans="1:21" x14ac:dyDescent="0.25">
      <c r="A14339" t="s">
        <v>996</v>
      </c>
      <c r="B14339" t="s">
        <v>22</v>
      </c>
      <c r="C14339" s="3">
        <v>45133.305358796293</v>
      </c>
      <c r="D14339" s="3">
        <v>45133.330300925925</v>
      </c>
      <c r="F14339">
        <v>53.385350000000003</v>
      </c>
      <c r="G14339" t="s">
        <v>997</v>
      </c>
      <c r="H14339">
        <v>108.452633333333</v>
      </c>
      <c r="I14339" t="s">
        <v>998</v>
      </c>
      <c r="J14339" t="s">
        <v>999</v>
      </c>
      <c r="K14339" s="1" t="str">
        <f t="shared" si="224"/>
        <v>13ksni</v>
      </c>
      <c r="L14339" s="5" t="s">
        <v>1000</v>
      </c>
      <c r="M14339">
        <v>1235.3489999999999</v>
      </c>
      <c r="N14339">
        <v>13.2354</v>
      </c>
      <c r="O14339">
        <v>9.8803748585270398E-2</v>
      </c>
      <c r="P14339" t="s">
        <v>28</v>
      </c>
      <c r="Q14339">
        <v>162</v>
      </c>
      <c r="R14339">
        <v>2413</v>
      </c>
      <c r="S14339">
        <v>0</v>
      </c>
      <c r="T14339">
        <v>2412</v>
      </c>
      <c r="U14339" t="s">
        <v>29</v>
      </c>
    </row>
    <row r="14340" spans="1:21" x14ac:dyDescent="0.25">
      <c r="A14340" t="s">
        <v>2905</v>
      </c>
      <c r="B14340" t="s">
        <v>22</v>
      </c>
      <c r="C14340" s="3">
        <v>45130.868761574071</v>
      </c>
      <c r="D14340" s="3">
        <v>45130.894224537034</v>
      </c>
      <c r="E14340" s="4">
        <v>45130</v>
      </c>
      <c r="F14340">
        <v>55.349499999999999</v>
      </c>
      <c r="G14340" t="s">
        <v>2906</v>
      </c>
      <c r="H14340">
        <v>109.243933333333</v>
      </c>
      <c r="I14340" t="s">
        <v>2907</v>
      </c>
      <c r="J14340" t="s">
        <v>2875</v>
      </c>
      <c r="K14340" s="1" t="str">
        <f t="shared" si="224"/>
        <v>3kba0723</v>
      </c>
      <c r="L14340" s="5" t="s">
        <v>2878</v>
      </c>
      <c r="M14340">
        <v>583.85500000000002</v>
      </c>
      <c r="N14340">
        <v>15.333600000000001</v>
      </c>
      <c r="O14340">
        <v>8.9226956770483298E-2</v>
      </c>
      <c r="P14340" t="s">
        <v>28</v>
      </c>
      <c r="Q14340">
        <v>35</v>
      </c>
      <c r="R14340">
        <v>1029</v>
      </c>
      <c r="S14340">
        <v>3</v>
      </c>
      <c r="T14340">
        <v>1031</v>
      </c>
      <c r="U14340" t="s">
        <v>29</v>
      </c>
    </row>
    <row r="14341" spans="1:21" x14ac:dyDescent="0.25">
      <c r="A14341" t="s">
        <v>2908</v>
      </c>
      <c r="B14341" t="s">
        <v>22</v>
      </c>
      <c r="C14341" s="3">
        <v>45130.856805555559</v>
      </c>
      <c r="D14341" s="3">
        <v>45130.893078703702</v>
      </c>
      <c r="E14341" s="4">
        <v>45130</v>
      </c>
      <c r="F14341">
        <v>55.349499999999999</v>
      </c>
      <c r="G14341" t="s">
        <v>2906</v>
      </c>
      <c r="H14341">
        <v>109.243933333333</v>
      </c>
      <c r="I14341" t="s">
        <v>2907</v>
      </c>
      <c r="J14341" t="s">
        <v>2909</v>
      </c>
      <c r="K14341" s="1" t="str">
        <f t="shared" si="224"/>
        <v>3kba100_0723</v>
      </c>
      <c r="L14341" s="5" t="s">
        <v>2878</v>
      </c>
      <c r="M14341">
        <v>104.55800000000001</v>
      </c>
      <c r="N14341">
        <v>13.4208</v>
      </c>
      <c r="O14341">
        <v>8.0352760320904798E-2</v>
      </c>
      <c r="P14341" t="s">
        <v>28</v>
      </c>
      <c r="Q14341">
        <v>42</v>
      </c>
      <c r="R14341">
        <v>201</v>
      </c>
      <c r="S14341">
        <v>14</v>
      </c>
      <c r="T14341">
        <v>214</v>
      </c>
      <c r="U14341" t="s">
        <v>29</v>
      </c>
    </row>
    <row r="14342" spans="1:21" x14ac:dyDescent="0.25">
      <c r="A14342" t="s">
        <v>3329</v>
      </c>
      <c r="B14342" t="s">
        <v>22</v>
      </c>
      <c r="C14342" s="3">
        <v>45130.02171296296</v>
      </c>
      <c r="D14342" s="3">
        <v>45130.031354166669</v>
      </c>
      <c r="E14342" s="4">
        <v>45130</v>
      </c>
      <c r="F14342">
        <v>54.379533333333299</v>
      </c>
      <c r="G14342" t="s">
        <v>3330</v>
      </c>
      <c r="H14342">
        <v>109.4241</v>
      </c>
      <c r="I14342" t="s">
        <v>3331</v>
      </c>
      <c r="J14342" t="s">
        <v>3035</v>
      </c>
      <c r="K14342" s="1" t="str">
        <f t="shared" si="224"/>
        <v>3kda0723</v>
      </c>
      <c r="L14342" s="5" t="s">
        <v>3181</v>
      </c>
      <c r="M14342">
        <v>88.471000000000004</v>
      </c>
      <c r="N14342">
        <v>14.192399999999999</v>
      </c>
      <c r="O14342">
        <v>4.2022874112714798E-2</v>
      </c>
      <c r="P14342" t="s">
        <v>28</v>
      </c>
      <c r="Q14342">
        <v>63</v>
      </c>
      <c r="R14342">
        <v>175</v>
      </c>
      <c r="S14342">
        <v>1</v>
      </c>
      <c r="T14342">
        <v>175</v>
      </c>
      <c r="U14342" t="s">
        <v>29</v>
      </c>
    </row>
    <row r="14343" spans="1:21" x14ac:dyDescent="0.25">
      <c r="A14343" t="s">
        <v>3425</v>
      </c>
      <c r="B14343" t="s">
        <v>22</v>
      </c>
      <c r="C14343" s="3">
        <v>45129.763877314814</v>
      </c>
      <c r="D14343" s="3">
        <v>45129.780613425923</v>
      </c>
      <c r="E14343" s="4">
        <v>45129</v>
      </c>
      <c r="F14343">
        <v>54.529949999999999</v>
      </c>
      <c r="G14343" t="s">
        <v>3426</v>
      </c>
      <c r="H14343">
        <v>108.70375</v>
      </c>
      <c r="I14343" t="s">
        <v>3427</v>
      </c>
      <c r="J14343" t="s">
        <v>3383</v>
      </c>
      <c r="K14343" s="1" t="str">
        <f t="shared" si="224"/>
        <v>3kel0722</v>
      </c>
      <c r="L14343" s="5" t="s">
        <v>3373</v>
      </c>
      <c r="M14343">
        <v>878.81500000000005</v>
      </c>
      <c r="N14343">
        <v>10.489100000000001</v>
      </c>
      <c r="O14343">
        <v>3.7250888852381203E-2</v>
      </c>
      <c r="P14343" t="s">
        <v>28</v>
      </c>
      <c r="Q14343">
        <v>89</v>
      </c>
      <c r="R14343">
        <v>1528</v>
      </c>
      <c r="S14343">
        <v>0</v>
      </c>
      <c r="T14343">
        <v>1527</v>
      </c>
      <c r="U14343" t="s">
        <v>29</v>
      </c>
    </row>
    <row r="14344" spans="1:21" x14ac:dyDescent="0.25">
      <c r="A14344" t="s">
        <v>3708</v>
      </c>
      <c r="B14344" t="s">
        <v>22</v>
      </c>
      <c r="C14344" s="3">
        <v>45126.141979166663</v>
      </c>
      <c r="D14344" s="3">
        <v>45126.169722222221</v>
      </c>
      <c r="E14344" s="4">
        <v>45126</v>
      </c>
      <c r="F14344">
        <v>51.892749999999999</v>
      </c>
      <c r="G14344" t="s">
        <v>3629</v>
      </c>
      <c r="H14344">
        <v>105.245233333333</v>
      </c>
      <c r="I14344" t="s">
        <v>3709</v>
      </c>
      <c r="J14344" t="s">
        <v>3653</v>
      </c>
      <c r="K14344" s="1" t="str">
        <f t="shared" si="224"/>
        <v>3kka0719</v>
      </c>
      <c r="L14344" s="5" t="s">
        <v>3657</v>
      </c>
      <c r="M14344">
        <v>1377.0540000000001</v>
      </c>
      <c r="N14344">
        <v>10.5792</v>
      </c>
      <c r="O14344" t="s">
        <v>27</v>
      </c>
      <c r="P14344" t="s">
        <v>28</v>
      </c>
      <c r="Q14344">
        <v>0</v>
      </c>
      <c r="R14344">
        <v>2463</v>
      </c>
      <c r="S14344">
        <v>0</v>
      </c>
      <c r="T14344">
        <v>2462</v>
      </c>
      <c r="U14344" t="s">
        <v>29</v>
      </c>
    </row>
    <row r="14345" spans="1:21" x14ac:dyDescent="0.25">
      <c r="A14345" t="s">
        <v>4205</v>
      </c>
      <c r="B14345" t="s">
        <v>22</v>
      </c>
      <c r="C14345" s="3">
        <v>45125.502245370371</v>
      </c>
      <c r="D14345" s="3">
        <v>45125.531851851854</v>
      </c>
      <c r="E14345" s="4">
        <v>45125</v>
      </c>
      <c r="F14345">
        <v>51.814783333333303</v>
      </c>
      <c r="G14345" t="s">
        <v>4206</v>
      </c>
      <c r="H14345">
        <v>104.907916666666</v>
      </c>
      <c r="I14345" t="s">
        <v>4207</v>
      </c>
      <c r="J14345" t="s">
        <v>4208</v>
      </c>
      <c r="K14345" s="1" t="str">
        <f t="shared" si="224"/>
        <v>3kli0718</v>
      </c>
      <c r="L14345" s="5" t="s">
        <v>4096</v>
      </c>
      <c r="M14345">
        <v>1403.64</v>
      </c>
      <c r="N14345">
        <v>9.407</v>
      </c>
      <c r="O14345" t="s">
        <v>27</v>
      </c>
      <c r="P14345" t="s">
        <v>28</v>
      </c>
      <c r="Q14345">
        <v>0</v>
      </c>
      <c r="R14345">
        <v>2647</v>
      </c>
      <c r="S14345">
        <v>10</v>
      </c>
      <c r="T14345">
        <v>2656</v>
      </c>
      <c r="U14345" t="s">
        <v>29</v>
      </c>
    </row>
    <row r="14346" spans="1:21" x14ac:dyDescent="0.25">
      <c r="A14346" t="s">
        <v>4475</v>
      </c>
      <c r="B14346" t="s">
        <v>22</v>
      </c>
      <c r="C14346" s="3">
        <v>45124.182060185187</v>
      </c>
      <c r="D14346" s="3">
        <v>45124.209768518522</v>
      </c>
      <c r="E14346" s="4">
        <v>45124</v>
      </c>
      <c r="F14346">
        <v>51.759050000000002</v>
      </c>
      <c r="G14346" t="s">
        <v>4476</v>
      </c>
      <c r="H14346">
        <v>104.2205</v>
      </c>
      <c r="I14346" t="s">
        <v>4477</v>
      </c>
      <c r="J14346" t="s">
        <v>4478</v>
      </c>
      <c r="K14346" s="1" t="str">
        <f t="shared" si="224"/>
        <v>3kma0717</v>
      </c>
      <c r="L14346" s="5" t="s">
        <v>4370</v>
      </c>
      <c r="M14346">
        <v>1338.7809999999999</v>
      </c>
      <c r="N14346">
        <v>11.5594</v>
      </c>
      <c r="O14346" t="s">
        <v>27</v>
      </c>
      <c r="P14346" t="s">
        <v>28</v>
      </c>
      <c r="Q14346">
        <v>0</v>
      </c>
      <c r="R14346">
        <v>2364</v>
      </c>
      <c r="S14346">
        <v>8</v>
      </c>
      <c r="T14346">
        <v>2371</v>
      </c>
      <c r="U14346" t="s">
        <v>29</v>
      </c>
    </row>
    <row r="14347" spans="1:21" x14ac:dyDescent="0.25">
      <c r="A14347" t="s">
        <v>4868</v>
      </c>
      <c r="B14347" t="s">
        <v>22</v>
      </c>
      <c r="C14347" s="3">
        <v>45126.512696759259</v>
      </c>
      <c r="D14347" s="3">
        <v>45126.528194444443</v>
      </c>
      <c r="E14347" s="4">
        <v>45126</v>
      </c>
      <c r="F14347">
        <v>51.665466666666603</v>
      </c>
      <c r="G14347" t="s">
        <v>4869</v>
      </c>
      <c r="H14347">
        <v>105.50083333333301</v>
      </c>
      <c r="I14347" t="s">
        <v>4870</v>
      </c>
      <c r="J14347" t="s">
        <v>4807</v>
      </c>
      <c r="K14347" s="1" t="str">
        <f t="shared" si="224"/>
        <v>3kmi0719</v>
      </c>
      <c r="L14347" s="5" t="s">
        <v>4819</v>
      </c>
      <c r="M14347">
        <v>628.58699999999999</v>
      </c>
      <c r="N14347">
        <v>13.230499999999999</v>
      </c>
      <c r="O14347" t="s">
        <v>27</v>
      </c>
      <c r="P14347" t="s">
        <v>28</v>
      </c>
      <c r="Q14347">
        <v>0</v>
      </c>
      <c r="R14347">
        <v>1106</v>
      </c>
      <c r="S14347">
        <v>0</v>
      </c>
      <c r="T14347">
        <v>1105</v>
      </c>
      <c r="U14347" t="s">
        <v>29</v>
      </c>
    </row>
    <row r="14348" spans="1:21" x14ac:dyDescent="0.25">
      <c r="A14348" t="s">
        <v>5843</v>
      </c>
      <c r="C14348" s="3">
        <v>45123.871249999997</v>
      </c>
      <c r="D14348" s="3">
        <v>45123.882430555554</v>
      </c>
      <c r="E14348" s="4">
        <v>45123</v>
      </c>
      <c r="F14348">
        <v>51.529150000000001</v>
      </c>
      <c r="G14348" t="s">
        <v>5844</v>
      </c>
      <c r="H14348">
        <v>104.256466666666</v>
      </c>
      <c r="I14348" t="s">
        <v>5845</v>
      </c>
      <c r="J14348" t="s">
        <v>5846</v>
      </c>
      <c r="K14348" s="1" t="str">
        <f t="shared" si="224"/>
        <v>3kso0716</v>
      </c>
      <c r="L14348" s="5" t="s">
        <v>5622</v>
      </c>
      <c r="M14348">
        <v>338.238</v>
      </c>
      <c r="N14348">
        <v>11.3674</v>
      </c>
      <c r="O14348">
        <v>0.108154587171865</v>
      </c>
      <c r="P14348" t="s">
        <v>28</v>
      </c>
      <c r="Q14348">
        <v>131</v>
      </c>
      <c r="R14348">
        <v>603</v>
      </c>
      <c r="S14348">
        <v>9</v>
      </c>
      <c r="T14348">
        <v>611</v>
      </c>
      <c r="U14348" t="s">
        <v>29</v>
      </c>
    </row>
    <row r="14349" spans="1:21" x14ac:dyDescent="0.25">
      <c r="A14349" t="s">
        <v>5990</v>
      </c>
      <c r="B14349" t="s">
        <v>22</v>
      </c>
      <c r="C14349" s="3">
        <v>45124.952002314814</v>
      </c>
      <c r="D14349" s="3">
        <v>45124.966597222221</v>
      </c>
      <c r="E14349" s="4">
        <v>45124</v>
      </c>
      <c r="F14349">
        <v>51.5898166666666</v>
      </c>
      <c r="G14349" t="s">
        <v>5991</v>
      </c>
      <c r="H14349">
        <v>105.112616666666</v>
      </c>
      <c r="I14349" t="s">
        <v>5992</v>
      </c>
      <c r="J14349" t="s">
        <v>5419</v>
      </c>
      <c r="K14349" s="1" t="str">
        <f t="shared" si="224"/>
        <v>3kta0717</v>
      </c>
      <c r="L14349" s="5" t="s">
        <v>5913</v>
      </c>
      <c r="M14349">
        <v>693.48800000000006</v>
      </c>
      <c r="N14349">
        <v>12.3081</v>
      </c>
      <c r="O14349" t="s">
        <v>27</v>
      </c>
      <c r="P14349" t="s">
        <v>28</v>
      </c>
      <c r="Q14349">
        <v>0</v>
      </c>
      <c r="R14349">
        <v>1212</v>
      </c>
      <c r="S14349">
        <v>2</v>
      </c>
      <c r="T14349">
        <v>1213</v>
      </c>
      <c r="U14349" t="s">
        <v>29</v>
      </c>
    </row>
    <row r="14350" spans="1:21" x14ac:dyDescent="0.25">
      <c r="A14350" t="s">
        <v>6224</v>
      </c>
      <c r="B14350" t="s">
        <v>22</v>
      </c>
      <c r="C14350" s="3">
        <v>45128.599224537036</v>
      </c>
      <c r="D14350" s="3">
        <v>45128.612476851849</v>
      </c>
      <c r="E14350" s="4">
        <v>45128</v>
      </c>
      <c r="F14350">
        <v>52.741433333333298</v>
      </c>
      <c r="G14350" t="s">
        <v>6225</v>
      </c>
      <c r="H14350">
        <v>107.63945</v>
      </c>
      <c r="I14350" t="s">
        <v>6226</v>
      </c>
      <c r="J14350" t="s">
        <v>6195</v>
      </c>
      <c r="K14350" s="1" t="str">
        <f t="shared" si="224"/>
        <v>3kto0721</v>
      </c>
      <c r="L14350" s="5" t="s">
        <v>6189</v>
      </c>
      <c r="M14350">
        <v>523.33299999999997</v>
      </c>
      <c r="N14350">
        <v>15.2699</v>
      </c>
      <c r="O14350" t="s">
        <v>27</v>
      </c>
      <c r="P14350" t="s">
        <v>28</v>
      </c>
      <c r="Q14350">
        <v>0</v>
      </c>
      <c r="R14350">
        <v>949</v>
      </c>
      <c r="S14350">
        <v>2</v>
      </c>
      <c r="T14350">
        <v>950</v>
      </c>
      <c r="U14350" t="s">
        <v>29</v>
      </c>
    </row>
    <row r="14351" spans="1:21" x14ac:dyDescent="0.25">
      <c r="A14351" t="s">
        <v>6596</v>
      </c>
      <c r="B14351" t="s">
        <v>22</v>
      </c>
      <c r="C14351" s="3">
        <v>45130.6328125</v>
      </c>
      <c r="D14351" s="3">
        <v>45130.654664351852</v>
      </c>
      <c r="E14351" s="4">
        <v>45130</v>
      </c>
      <c r="F14351">
        <v>55.293550000000003</v>
      </c>
      <c r="G14351" t="s">
        <v>6597</v>
      </c>
      <c r="H14351">
        <v>109.711216666666</v>
      </c>
      <c r="I14351" t="s">
        <v>6598</v>
      </c>
      <c r="J14351" t="s">
        <v>6483</v>
      </c>
      <c r="K14351" s="1" t="str">
        <f t="shared" si="224"/>
        <v>3ktu0723</v>
      </c>
      <c r="L14351" s="5" t="s">
        <v>6486</v>
      </c>
      <c r="M14351">
        <v>570.40599999999995</v>
      </c>
      <c r="N14351">
        <v>6.9638</v>
      </c>
      <c r="O14351">
        <v>0.105383923490554</v>
      </c>
      <c r="P14351" t="s">
        <v>28</v>
      </c>
      <c r="Q14351">
        <v>191</v>
      </c>
      <c r="R14351">
        <v>1016</v>
      </c>
      <c r="S14351">
        <v>13</v>
      </c>
      <c r="T14351">
        <v>1028</v>
      </c>
      <c r="U14351" t="s">
        <v>29</v>
      </c>
    </row>
    <row r="14352" spans="1:21" x14ac:dyDescent="0.25">
      <c r="A14352" t="s">
        <v>6852</v>
      </c>
      <c r="B14352" t="s">
        <v>22</v>
      </c>
      <c r="C14352" s="3">
        <v>45128.171076388891</v>
      </c>
      <c r="D14352" s="3">
        <v>45128.202523148146</v>
      </c>
      <c r="E14352" s="4">
        <v>45128</v>
      </c>
      <c r="F14352">
        <v>53.050683333333303</v>
      </c>
      <c r="G14352" t="s">
        <v>6853</v>
      </c>
      <c r="H14352">
        <v>107.422683333333</v>
      </c>
      <c r="I14352" t="s">
        <v>6854</v>
      </c>
      <c r="J14352" t="s">
        <v>6762</v>
      </c>
      <c r="K14352" s="1" t="str">
        <f t="shared" si="224"/>
        <v>3kuh0721</v>
      </c>
      <c r="L14352" s="5" t="s">
        <v>6730</v>
      </c>
      <c r="M14352">
        <v>1578.33</v>
      </c>
      <c r="N14352">
        <v>14.312099999999999</v>
      </c>
      <c r="O14352" t="s">
        <v>27</v>
      </c>
      <c r="P14352" t="s">
        <v>28</v>
      </c>
      <c r="Q14352">
        <v>0</v>
      </c>
      <c r="R14352">
        <v>3043</v>
      </c>
      <c r="S14352">
        <v>0</v>
      </c>
      <c r="T14352">
        <v>3042</v>
      </c>
      <c r="U14352" t="s">
        <v>29</v>
      </c>
    </row>
    <row r="14353" spans="1:21" x14ac:dyDescent="0.25">
      <c r="A14353" t="s">
        <v>8906</v>
      </c>
      <c r="B14353" t="s">
        <v>22</v>
      </c>
      <c r="C14353" s="3">
        <v>45130.825613425928</v>
      </c>
      <c r="D14353" s="3">
        <v>45130.840370370373</v>
      </c>
      <c r="E14353" s="4">
        <v>45130</v>
      </c>
      <c r="F14353">
        <v>55.343733333333297</v>
      </c>
      <c r="G14353" t="s">
        <v>8907</v>
      </c>
      <c r="H14353">
        <v>109.30965</v>
      </c>
      <c r="I14353" t="s">
        <v>8908</v>
      </c>
      <c r="J14353" t="s">
        <v>8787</v>
      </c>
      <c r="K14353" s="1" t="str">
        <f t="shared" si="224"/>
        <v>7kba0723</v>
      </c>
      <c r="L14353" s="5" t="s">
        <v>8793</v>
      </c>
      <c r="M14353">
        <v>785.27800000000002</v>
      </c>
      <c r="N14353">
        <v>11.363899999999999</v>
      </c>
      <c r="O14353">
        <v>5.1367360683202301E-2</v>
      </c>
      <c r="P14353" t="s">
        <v>28</v>
      </c>
      <c r="Q14353">
        <v>120</v>
      </c>
      <c r="R14353">
        <v>1357</v>
      </c>
      <c r="S14353">
        <v>6</v>
      </c>
      <c r="T14353">
        <v>1362</v>
      </c>
      <c r="U14353" t="s">
        <v>29</v>
      </c>
    </row>
    <row r="14354" spans="1:21" x14ac:dyDescent="0.25">
      <c r="A14354" t="s">
        <v>9099</v>
      </c>
      <c r="B14354" t="s">
        <v>22</v>
      </c>
      <c r="C14354" s="3">
        <v>45134.610486111109</v>
      </c>
      <c r="D14354" s="3">
        <v>45134.638136574074</v>
      </c>
      <c r="E14354" s="4">
        <v>45134</v>
      </c>
      <c r="F14354">
        <v>51.839666666666602</v>
      </c>
      <c r="G14354" t="s">
        <v>9100</v>
      </c>
      <c r="H14354">
        <v>105.10748333333299</v>
      </c>
      <c r="I14354" t="s">
        <v>9101</v>
      </c>
      <c r="J14354" t="s">
        <v>9102</v>
      </c>
      <c r="K14354" s="1" t="str">
        <f t="shared" si="224"/>
        <v>7kbkoty0727</v>
      </c>
      <c r="L14354" s="5" t="s">
        <v>9103</v>
      </c>
      <c r="M14354">
        <v>1420.2919999999999</v>
      </c>
      <c r="N14354">
        <v>15.0823</v>
      </c>
      <c r="O14354" t="s">
        <v>27</v>
      </c>
      <c r="P14354" t="s">
        <v>28</v>
      </c>
      <c r="Q14354">
        <v>0</v>
      </c>
      <c r="R14354">
        <v>2951</v>
      </c>
      <c r="S14354">
        <v>0</v>
      </c>
      <c r="T14354">
        <v>2950</v>
      </c>
      <c r="U14354" t="s">
        <v>29</v>
      </c>
    </row>
    <row r="14355" spans="1:21" x14ac:dyDescent="0.25">
      <c r="A14355" t="s">
        <v>9247</v>
      </c>
      <c r="B14355" t="s">
        <v>22</v>
      </c>
      <c r="C14355" s="3">
        <v>45130.068159722221</v>
      </c>
      <c r="D14355" s="3">
        <v>45130.079050925924</v>
      </c>
      <c r="E14355" s="4">
        <v>45130</v>
      </c>
      <c r="F14355">
        <v>54.3874833333333</v>
      </c>
      <c r="G14355" t="s">
        <v>9248</v>
      </c>
      <c r="H14355">
        <v>109.363816666666</v>
      </c>
      <c r="I14355" t="s">
        <v>9249</v>
      </c>
      <c r="J14355" t="s">
        <v>9173</v>
      </c>
      <c r="K14355" s="1" t="str">
        <f t="shared" si="224"/>
        <v>7kda0723</v>
      </c>
      <c r="L14355" s="5" t="s">
        <v>9180</v>
      </c>
      <c r="M14355">
        <v>434.15199999999999</v>
      </c>
      <c r="N14355">
        <v>13.7117</v>
      </c>
      <c r="O14355">
        <v>0.113832487649788</v>
      </c>
      <c r="P14355" t="s">
        <v>28</v>
      </c>
      <c r="Q14355">
        <v>133</v>
      </c>
      <c r="R14355">
        <v>789</v>
      </c>
      <c r="S14355">
        <v>8</v>
      </c>
      <c r="T14355">
        <v>796</v>
      </c>
      <c r="U14355" t="s">
        <v>29</v>
      </c>
    </row>
    <row r="14356" spans="1:21" x14ac:dyDescent="0.25">
      <c r="A14356" t="s">
        <v>9452</v>
      </c>
      <c r="B14356" t="s">
        <v>22</v>
      </c>
      <c r="C14356" s="3">
        <v>45129.805648148147</v>
      </c>
      <c r="D14356" s="3">
        <v>45129.822870370372</v>
      </c>
      <c r="E14356" s="4">
        <v>45129</v>
      </c>
      <c r="F14356">
        <v>54.516033333333297</v>
      </c>
      <c r="G14356" t="s">
        <v>9453</v>
      </c>
      <c r="H14356">
        <v>108.76078333333299</v>
      </c>
      <c r="I14356" t="s">
        <v>9454</v>
      </c>
      <c r="J14356" t="s">
        <v>9455</v>
      </c>
      <c r="K14356" s="1" t="str">
        <f t="shared" si="224"/>
        <v>7kel0722</v>
      </c>
      <c r="L14356" s="5" t="s">
        <v>9345</v>
      </c>
      <c r="M14356">
        <v>889.33699999999999</v>
      </c>
      <c r="N14356">
        <v>5.9138000000000002</v>
      </c>
      <c r="O14356" t="s">
        <v>27</v>
      </c>
      <c r="P14356" t="s">
        <v>28</v>
      </c>
      <c r="Q14356">
        <v>0</v>
      </c>
      <c r="R14356">
        <v>1567</v>
      </c>
      <c r="S14356">
        <v>0</v>
      </c>
      <c r="T14356">
        <v>1566</v>
      </c>
      <c r="U14356" t="s">
        <v>29</v>
      </c>
    </row>
    <row r="14357" spans="1:21" x14ac:dyDescent="0.25">
      <c r="A14357" t="s">
        <v>9769</v>
      </c>
      <c r="B14357" t="s">
        <v>22</v>
      </c>
      <c r="C14357" s="3">
        <v>45128.772499999999</v>
      </c>
      <c r="D14357" s="3">
        <v>45128.803715277776</v>
      </c>
      <c r="E14357" s="4">
        <v>45128</v>
      </c>
      <c r="F14357">
        <v>53.194616666666597</v>
      </c>
      <c r="G14357" t="s">
        <v>9770</v>
      </c>
      <c r="H14357">
        <v>107.80733333333301</v>
      </c>
      <c r="I14357" t="s">
        <v>9771</v>
      </c>
      <c r="J14357" t="s">
        <v>9606</v>
      </c>
      <c r="K14357" s="1" t="str">
        <f t="shared" si="224"/>
        <v>7kizh0721</v>
      </c>
      <c r="L14357" s="5" t="s">
        <v>9694</v>
      </c>
      <c r="M14357">
        <v>1626.5260000000001</v>
      </c>
      <c r="N14357">
        <v>9.6465999999999994</v>
      </c>
      <c r="O14357">
        <v>5.3639709722188102E-2</v>
      </c>
      <c r="P14357" t="s">
        <v>28</v>
      </c>
      <c r="Q14357">
        <v>81</v>
      </c>
      <c r="R14357">
        <v>2897</v>
      </c>
      <c r="S14357">
        <v>2</v>
      </c>
      <c r="T14357">
        <v>2898</v>
      </c>
      <c r="U14357" t="s">
        <v>29</v>
      </c>
    </row>
    <row r="14358" spans="1:21" x14ac:dyDescent="0.25">
      <c r="A14358" t="s">
        <v>9772</v>
      </c>
      <c r="B14358" t="s">
        <v>22</v>
      </c>
      <c r="C14358" s="3">
        <v>45128.772499999999</v>
      </c>
      <c r="D14358" s="3">
        <v>45128.803715277776</v>
      </c>
      <c r="F14358">
        <v>53.194616666666597</v>
      </c>
      <c r="G14358" t="s">
        <v>9770</v>
      </c>
      <c r="H14358">
        <v>107.80733333333301</v>
      </c>
      <c r="I14358" t="s">
        <v>9771</v>
      </c>
      <c r="J14358" t="s">
        <v>9606</v>
      </c>
      <c r="K14358" s="1" t="str">
        <f t="shared" si="224"/>
        <v>7kizh0721_SV</v>
      </c>
      <c r="L14358" s="5" t="s">
        <v>9694</v>
      </c>
      <c r="M14358">
        <v>1626.5260000000001</v>
      </c>
      <c r="N14358">
        <v>9.6465999999999994</v>
      </c>
      <c r="O14358">
        <v>5.3639709722188102E-2</v>
      </c>
      <c r="P14358" t="s">
        <v>28</v>
      </c>
      <c r="Q14358">
        <v>81</v>
      </c>
      <c r="R14358">
        <v>2897</v>
      </c>
      <c r="S14358">
        <v>804</v>
      </c>
      <c r="T14358">
        <v>3700</v>
      </c>
      <c r="U14358" t="s">
        <v>29</v>
      </c>
    </row>
    <row r="14359" spans="1:21" x14ac:dyDescent="0.25">
      <c r="A14359" t="s">
        <v>10037</v>
      </c>
      <c r="B14359" t="s">
        <v>22</v>
      </c>
      <c r="C14359" s="3">
        <v>45126.185937499999</v>
      </c>
      <c r="D14359" s="3">
        <v>45126.211793981478</v>
      </c>
      <c r="E14359" s="4">
        <v>45126</v>
      </c>
      <c r="F14359">
        <v>51.867166666666598</v>
      </c>
      <c r="G14359" t="s">
        <v>9994</v>
      </c>
      <c r="H14359">
        <v>105.299366666666</v>
      </c>
      <c r="I14359" t="s">
        <v>10038</v>
      </c>
      <c r="J14359" t="s">
        <v>10039</v>
      </c>
      <c r="K14359" s="1" t="str">
        <f t="shared" si="224"/>
        <v>7kka0719</v>
      </c>
      <c r="L14359" s="5" t="s">
        <v>9822</v>
      </c>
      <c r="M14359">
        <v>1413.5730000000001</v>
      </c>
      <c r="N14359">
        <v>9.4190000000000005</v>
      </c>
      <c r="O14359" t="s">
        <v>27</v>
      </c>
      <c r="P14359" t="s">
        <v>28</v>
      </c>
      <c r="Q14359">
        <v>0</v>
      </c>
      <c r="R14359">
        <v>2514</v>
      </c>
      <c r="S14359">
        <v>0</v>
      </c>
      <c r="T14359">
        <v>2513</v>
      </c>
      <c r="U14359" t="s">
        <v>29</v>
      </c>
    </row>
    <row r="14360" spans="1:21" x14ac:dyDescent="0.25">
      <c r="A14360" t="s">
        <v>10325</v>
      </c>
      <c r="B14360" t="s">
        <v>22</v>
      </c>
      <c r="C14360" s="3">
        <v>45123.136597222219</v>
      </c>
      <c r="D14360" s="3">
        <v>45123.164305555554</v>
      </c>
      <c r="E14360" s="4">
        <v>45123</v>
      </c>
      <c r="F14360">
        <v>51.784950000000002</v>
      </c>
      <c r="G14360" t="s">
        <v>10326</v>
      </c>
      <c r="H14360">
        <v>104.934016666666</v>
      </c>
      <c r="I14360" t="s">
        <v>10327</v>
      </c>
      <c r="J14360" t="s">
        <v>10280</v>
      </c>
      <c r="K14360" s="1" t="str">
        <f t="shared" si="224"/>
        <v>7kli0716</v>
      </c>
      <c r="L14360" s="5" t="s">
        <v>10300</v>
      </c>
      <c r="M14360">
        <v>1405.3920000000001</v>
      </c>
      <c r="N14360">
        <v>10.1935</v>
      </c>
      <c r="O14360" t="s">
        <v>27</v>
      </c>
      <c r="P14360" t="s">
        <v>28</v>
      </c>
      <c r="Q14360">
        <v>0</v>
      </c>
      <c r="R14360">
        <v>2651</v>
      </c>
      <c r="S14360">
        <v>0</v>
      </c>
      <c r="T14360">
        <v>2650</v>
      </c>
      <c r="U14360" t="s">
        <v>29</v>
      </c>
    </row>
    <row r="14361" spans="1:21" x14ac:dyDescent="0.25">
      <c r="A14361" t="s">
        <v>10508</v>
      </c>
      <c r="B14361" t="s">
        <v>22</v>
      </c>
      <c r="C14361" s="3">
        <v>45125.153356481482</v>
      </c>
      <c r="D14361" s="3">
        <v>45125.179884259262</v>
      </c>
      <c r="E14361" s="4">
        <v>45125</v>
      </c>
      <c r="F14361">
        <v>51.782499999999999</v>
      </c>
      <c r="G14361" t="s">
        <v>10509</v>
      </c>
      <c r="H14361">
        <v>104.943666666666</v>
      </c>
      <c r="I14361" t="s">
        <v>10510</v>
      </c>
      <c r="J14361" t="s">
        <v>10280</v>
      </c>
      <c r="K14361" s="1" t="str">
        <f t="shared" si="224"/>
        <v>7kli0718</v>
      </c>
      <c r="L14361" s="5" t="s">
        <v>10300</v>
      </c>
      <c r="M14361">
        <v>1405.9770000000001</v>
      </c>
      <c r="N14361">
        <v>10.100199999999999</v>
      </c>
      <c r="O14361" t="s">
        <v>27</v>
      </c>
      <c r="P14361" t="s">
        <v>28</v>
      </c>
      <c r="Q14361">
        <v>0</v>
      </c>
      <c r="R14361">
        <v>2638</v>
      </c>
      <c r="S14361">
        <v>4</v>
      </c>
      <c r="T14361">
        <v>2641</v>
      </c>
      <c r="U14361" t="s">
        <v>29</v>
      </c>
    </row>
    <row r="14362" spans="1:21" x14ac:dyDescent="0.25">
      <c r="A14362" t="s">
        <v>10423</v>
      </c>
      <c r="B14362" t="s">
        <v>22</v>
      </c>
      <c r="C14362" s="3">
        <v>45126.017025462963</v>
      </c>
      <c r="D14362" s="3">
        <v>45126.044189814813</v>
      </c>
      <c r="E14362" s="4">
        <v>45126</v>
      </c>
      <c r="F14362">
        <v>51.785150000000002</v>
      </c>
      <c r="G14362" t="s">
        <v>10424</v>
      </c>
      <c r="H14362">
        <v>104.93708333333301</v>
      </c>
      <c r="I14362" t="s">
        <v>10425</v>
      </c>
      <c r="J14362" t="s">
        <v>10426</v>
      </c>
      <c r="K14362" s="1" t="str">
        <f t="shared" si="224"/>
        <v>7kli0719</v>
      </c>
      <c r="L14362" s="5" t="s">
        <v>10300</v>
      </c>
      <c r="M14362">
        <v>1405.9770000000001</v>
      </c>
      <c r="N14362">
        <v>10.0387</v>
      </c>
      <c r="O14362" t="s">
        <v>27</v>
      </c>
      <c r="P14362" t="s">
        <v>28</v>
      </c>
      <c r="Q14362">
        <v>0</v>
      </c>
      <c r="R14362">
        <v>2529</v>
      </c>
      <c r="S14362">
        <v>0</v>
      </c>
      <c r="T14362">
        <v>2528</v>
      </c>
      <c r="U14362" t="s">
        <v>29</v>
      </c>
    </row>
    <row r="14363" spans="1:21" x14ac:dyDescent="0.25">
      <c r="A14363" t="s">
        <v>10722</v>
      </c>
      <c r="B14363" t="s">
        <v>22</v>
      </c>
      <c r="C14363" s="3">
        <v>45124.088553240741</v>
      </c>
      <c r="D14363" s="3">
        <v>45124.112372685187</v>
      </c>
      <c r="E14363" s="4">
        <v>45124</v>
      </c>
      <c r="F14363">
        <v>51.723716666666597</v>
      </c>
      <c r="G14363" t="s">
        <v>10723</v>
      </c>
      <c r="H14363">
        <v>104.22255</v>
      </c>
      <c r="I14363" t="s">
        <v>10724</v>
      </c>
      <c r="J14363" t="s">
        <v>10725</v>
      </c>
      <c r="K14363" s="1" t="str">
        <f t="shared" si="224"/>
        <v>7kma0717</v>
      </c>
      <c r="L14363" s="5" t="s">
        <v>10595</v>
      </c>
      <c r="M14363">
        <v>1342.8710000000001</v>
      </c>
      <c r="N14363">
        <v>10.429</v>
      </c>
      <c r="O14363" t="s">
        <v>27</v>
      </c>
      <c r="P14363" t="s">
        <v>28</v>
      </c>
      <c r="Q14363">
        <v>0</v>
      </c>
      <c r="R14363">
        <v>2302</v>
      </c>
      <c r="S14363">
        <v>0</v>
      </c>
      <c r="T14363">
        <v>2301</v>
      </c>
      <c r="U14363" t="s">
        <v>29</v>
      </c>
    </row>
    <row r="14364" spans="1:21" x14ac:dyDescent="0.25">
      <c r="A14364" t="s">
        <v>11085</v>
      </c>
      <c r="B14364" t="s">
        <v>22</v>
      </c>
      <c r="C14364" s="3">
        <v>45126.428356481483</v>
      </c>
      <c r="D14364" s="3">
        <v>45126.452141203707</v>
      </c>
      <c r="E14364" s="4">
        <v>45126</v>
      </c>
      <c r="F14364">
        <v>51.7952333333333</v>
      </c>
      <c r="G14364" t="s">
        <v>11086</v>
      </c>
      <c r="H14364">
        <v>105.464416666666</v>
      </c>
      <c r="I14364" t="s">
        <v>11087</v>
      </c>
      <c r="J14364" t="s">
        <v>11088</v>
      </c>
      <c r="K14364" s="1" t="str">
        <f t="shared" ref="K14364:K14427" si="225">MID(A14364,FIND("*",SUBSTITUTE(A14364,"\","*",LEN(A14364)-LEN(SUBSTITUTE(A14364,"\",""))))+1,FIND(".cnv",A14364)-(FIND("*",SUBSTITUTE(A14364,"\","*",LEN(A14364)-LEN(SUBSTITUTE(A14364,"\",""))))+1))</f>
        <v>7kmi0719</v>
      </c>
      <c r="L14364" s="5" t="s">
        <v>11056</v>
      </c>
      <c r="M14364">
        <v>1369.4580000000001</v>
      </c>
      <c r="N14364">
        <v>10.2075</v>
      </c>
      <c r="O14364" t="s">
        <v>27</v>
      </c>
      <c r="P14364" t="s">
        <v>28</v>
      </c>
      <c r="Q14364">
        <v>0</v>
      </c>
      <c r="R14364">
        <v>2339</v>
      </c>
      <c r="S14364">
        <v>1</v>
      </c>
      <c r="T14364">
        <v>2339</v>
      </c>
      <c r="U14364" t="s">
        <v>29</v>
      </c>
    </row>
    <row r="14365" spans="1:21" x14ac:dyDescent="0.25">
      <c r="A14365" t="s">
        <v>11995</v>
      </c>
      <c r="B14365" t="s">
        <v>22</v>
      </c>
      <c r="C14365" s="3">
        <v>45131.110856481479</v>
      </c>
      <c r="D14365" s="3">
        <v>45131.123888888891</v>
      </c>
      <c r="E14365" s="4">
        <v>45131</v>
      </c>
      <c r="F14365">
        <v>55.717516666666597</v>
      </c>
      <c r="G14365" t="s">
        <v>11996</v>
      </c>
      <c r="H14365">
        <v>109.624933333333</v>
      </c>
      <c r="I14365" t="s">
        <v>11997</v>
      </c>
      <c r="J14365" t="s">
        <v>11939</v>
      </c>
      <c r="K14365" s="1" t="str">
        <f t="shared" si="225"/>
        <v>7kna0724</v>
      </c>
      <c r="L14365" s="5" t="s">
        <v>11856</v>
      </c>
      <c r="M14365">
        <v>482.98399999999998</v>
      </c>
      <c r="N14365">
        <v>16.862400000000001</v>
      </c>
      <c r="O14365">
        <v>9.6296322956213001E-2</v>
      </c>
      <c r="P14365" t="s">
        <v>28</v>
      </c>
      <c r="Q14365">
        <v>300</v>
      </c>
      <c r="R14365">
        <v>876</v>
      </c>
      <c r="S14365">
        <v>5</v>
      </c>
      <c r="T14365">
        <v>880</v>
      </c>
      <c r="U14365" t="s">
        <v>29</v>
      </c>
    </row>
    <row r="14366" spans="1:21" x14ac:dyDescent="0.25">
      <c r="A14366" t="s">
        <v>12365</v>
      </c>
      <c r="B14366" t="s">
        <v>22</v>
      </c>
      <c r="C14366" s="3">
        <v>45123.913206018522</v>
      </c>
      <c r="D14366" s="3">
        <v>45123.930115740739</v>
      </c>
      <c r="E14366" s="4">
        <v>45123</v>
      </c>
      <c r="F14366">
        <v>51.579133333333303</v>
      </c>
      <c r="G14366" t="s">
        <v>12366</v>
      </c>
      <c r="H14366">
        <v>104.59335</v>
      </c>
      <c r="I14366" t="s">
        <v>12367</v>
      </c>
      <c r="J14366" t="s">
        <v>8206</v>
      </c>
      <c r="K14366" s="1" t="str">
        <f t="shared" si="225"/>
        <v>7kso0716</v>
      </c>
      <c r="L14366" s="5" t="s">
        <v>12153</v>
      </c>
      <c r="M14366">
        <v>870.923</v>
      </c>
      <c r="N14366">
        <v>11.4826</v>
      </c>
      <c r="O14366">
        <v>4.6338629826683603E-2</v>
      </c>
      <c r="P14366" t="s">
        <v>28</v>
      </c>
      <c r="Q14366">
        <v>56</v>
      </c>
      <c r="R14366">
        <v>1461</v>
      </c>
      <c r="S14366">
        <v>0</v>
      </c>
      <c r="T14366">
        <v>1460</v>
      </c>
      <c r="U14366" t="s">
        <v>29</v>
      </c>
    </row>
    <row r="14367" spans="1:21" x14ac:dyDescent="0.25">
      <c r="A14367" t="s">
        <v>12469</v>
      </c>
      <c r="B14367" t="s">
        <v>22</v>
      </c>
      <c r="C14367" s="3">
        <v>45124.881562499999</v>
      </c>
      <c r="D14367" s="3">
        <v>45124.903310185182</v>
      </c>
      <c r="E14367" s="4">
        <v>45124</v>
      </c>
      <c r="F14367">
        <v>51.620249999999999</v>
      </c>
      <c r="G14367" t="s">
        <v>12470</v>
      </c>
      <c r="H14367">
        <v>105.08625000000001</v>
      </c>
      <c r="I14367" t="s">
        <v>12471</v>
      </c>
      <c r="J14367" t="s">
        <v>12472</v>
      </c>
      <c r="K14367" s="1" t="str">
        <f t="shared" si="225"/>
        <v>7kta0717</v>
      </c>
      <c r="L14367" s="5" t="s">
        <v>12409</v>
      </c>
      <c r="M14367">
        <v>1156.7460000000001</v>
      </c>
      <c r="N14367">
        <v>11.912100000000001</v>
      </c>
      <c r="O14367" t="s">
        <v>27</v>
      </c>
      <c r="P14367" t="s">
        <v>28</v>
      </c>
      <c r="Q14367">
        <v>0</v>
      </c>
      <c r="R14367">
        <v>2008</v>
      </c>
      <c r="S14367">
        <v>4</v>
      </c>
      <c r="T14367">
        <v>2011</v>
      </c>
      <c r="U14367" t="s">
        <v>29</v>
      </c>
    </row>
    <row r="14368" spans="1:21" x14ac:dyDescent="0.25">
      <c r="A14368" t="s">
        <v>12786</v>
      </c>
      <c r="B14368" t="s">
        <v>22</v>
      </c>
      <c r="C14368" s="3">
        <v>45128.552303240744</v>
      </c>
      <c r="D14368" s="3">
        <v>45128.572129629632</v>
      </c>
      <c r="E14368" s="4">
        <v>45128</v>
      </c>
      <c r="F14368">
        <v>52.776816666666598</v>
      </c>
      <c r="G14368" t="s">
        <v>12753</v>
      </c>
      <c r="H14368">
        <v>107.616416666666</v>
      </c>
      <c r="I14368" t="s">
        <v>12787</v>
      </c>
      <c r="J14368" t="s">
        <v>12679</v>
      </c>
      <c r="K14368" s="1" t="str">
        <f t="shared" si="225"/>
        <v>7kto0721</v>
      </c>
      <c r="L14368" s="5" t="s">
        <v>12651</v>
      </c>
      <c r="M14368">
        <v>1062.0650000000001</v>
      </c>
      <c r="N14368">
        <v>14.3719</v>
      </c>
      <c r="O14368" t="s">
        <v>27</v>
      </c>
      <c r="P14368" t="s">
        <v>28</v>
      </c>
      <c r="Q14368">
        <v>0</v>
      </c>
      <c r="R14368">
        <v>1909</v>
      </c>
      <c r="S14368">
        <v>1</v>
      </c>
      <c r="T14368">
        <v>1909</v>
      </c>
      <c r="U14368" t="s">
        <v>29</v>
      </c>
    </row>
    <row r="14369" spans="1:21" x14ac:dyDescent="0.25">
      <c r="A14369" t="s">
        <v>12963</v>
      </c>
      <c r="B14369" t="s">
        <v>22</v>
      </c>
      <c r="C14369" s="3">
        <v>45130.671493055554</v>
      </c>
      <c r="D14369" s="3">
        <v>45130.685150462959</v>
      </c>
      <c r="E14369" s="4">
        <v>45130</v>
      </c>
      <c r="F14369">
        <v>55.301549999999999</v>
      </c>
      <c r="G14369" t="s">
        <v>12964</v>
      </c>
      <c r="H14369">
        <v>109.64903333333299</v>
      </c>
      <c r="I14369" t="s">
        <v>12965</v>
      </c>
      <c r="J14369" t="s">
        <v>12922</v>
      </c>
      <c r="K14369" s="1" t="str">
        <f t="shared" si="225"/>
        <v>7ktu0723</v>
      </c>
      <c r="L14369" s="5" t="s">
        <v>12943</v>
      </c>
      <c r="M14369">
        <v>671.27</v>
      </c>
      <c r="N14369">
        <v>14.4582</v>
      </c>
      <c r="O14369">
        <v>2.26597165246431E-2</v>
      </c>
      <c r="P14369" t="s">
        <v>28</v>
      </c>
      <c r="Q14369">
        <v>56</v>
      </c>
      <c r="R14369">
        <v>1198</v>
      </c>
      <c r="S14369">
        <v>4</v>
      </c>
      <c r="T14369">
        <v>1201</v>
      </c>
      <c r="U14369" t="s">
        <v>29</v>
      </c>
    </row>
    <row r="14370" spans="1:21" x14ac:dyDescent="0.25">
      <c r="A14370" t="s">
        <v>13248</v>
      </c>
      <c r="B14370" t="s">
        <v>22</v>
      </c>
      <c r="C14370" s="3">
        <v>45128.227233796293</v>
      </c>
      <c r="D14370" s="3">
        <v>45128.259293981479</v>
      </c>
      <c r="E14370" s="4">
        <v>45128</v>
      </c>
      <c r="F14370">
        <v>53.018149999999999</v>
      </c>
      <c r="G14370" t="s">
        <v>13249</v>
      </c>
      <c r="H14370">
        <v>107.44804999999999</v>
      </c>
      <c r="I14370" t="s">
        <v>13250</v>
      </c>
      <c r="J14370" t="s">
        <v>13208</v>
      </c>
      <c r="K14370" s="1" t="str">
        <f t="shared" si="225"/>
        <v>7kuh0721</v>
      </c>
      <c r="L14370" s="5" t="s">
        <v>13162</v>
      </c>
      <c r="M14370">
        <v>1599.9449999999999</v>
      </c>
      <c r="N14370">
        <v>12.086600000000001</v>
      </c>
      <c r="O14370">
        <v>1.54460411543499E-2</v>
      </c>
      <c r="P14370" t="s">
        <v>28</v>
      </c>
      <c r="Q14370">
        <v>68</v>
      </c>
      <c r="R14370">
        <v>2864</v>
      </c>
      <c r="S14370">
        <v>4</v>
      </c>
      <c r="T14370">
        <v>2867</v>
      </c>
      <c r="U14370" t="s">
        <v>29</v>
      </c>
    </row>
    <row r="14371" spans="1:21" x14ac:dyDescent="0.25">
      <c r="A14371" t="s">
        <v>791</v>
      </c>
      <c r="B14371" t="s">
        <v>22</v>
      </c>
      <c r="C14371" s="3">
        <v>45123.488981481481</v>
      </c>
      <c r="D14371" s="3">
        <v>45123.510775462964</v>
      </c>
      <c r="E14371" s="4">
        <v>45123</v>
      </c>
      <c r="F14371">
        <v>51.673283333333302</v>
      </c>
      <c r="G14371" t="s">
        <v>789</v>
      </c>
      <c r="H14371">
        <v>103.871083333333</v>
      </c>
      <c r="I14371" t="s">
        <v>790</v>
      </c>
      <c r="J14371" t="s">
        <v>714</v>
      </c>
      <c r="K14371" s="1" t="str">
        <f t="shared" si="225"/>
        <v>12kku0716</v>
      </c>
      <c r="L14371" s="5" t="s">
        <v>717</v>
      </c>
      <c r="M14371">
        <v>1229.798</v>
      </c>
      <c r="N14371">
        <v>16.3765</v>
      </c>
      <c r="O14371" t="s">
        <v>27</v>
      </c>
      <c r="P14371" t="s">
        <v>28</v>
      </c>
      <c r="Q14371">
        <v>0</v>
      </c>
      <c r="R14371">
        <v>2204</v>
      </c>
      <c r="S14371">
        <v>492</v>
      </c>
      <c r="T14371">
        <v>2695</v>
      </c>
      <c r="U14371" t="s">
        <v>29</v>
      </c>
    </row>
    <row r="14372" spans="1:21" x14ac:dyDescent="0.25">
      <c r="A14372" t="s">
        <v>851</v>
      </c>
      <c r="B14372" t="s">
        <v>22</v>
      </c>
      <c r="C14372" s="3">
        <v>45123.582118055558</v>
      </c>
      <c r="D14372" s="3">
        <v>45123.608541666668</v>
      </c>
      <c r="E14372" t="s">
        <v>845</v>
      </c>
      <c r="F14372">
        <v>51.677833333333297</v>
      </c>
      <c r="G14372" t="s">
        <v>846</v>
      </c>
      <c r="H14372">
        <v>103.87293333333299</v>
      </c>
      <c r="I14372" t="s">
        <v>847</v>
      </c>
      <c r="J14372" t="s">
        <v>848</v>
      </c>
      <c r="K14372" s="1" t="str">
        <f t="shared" si="225"/>
        <v>12kku0716_2</v>
      </c>
      <c r="L14372" s="5" t="s">
        <v>717</v>
      </c>
      <c r="M14372">
        <v>1249.374</v>
      </c>
      <c r="N14372">
        <v>11.832100000000001</v>
      </c>
      <c r="O14372" t="s">
        <v>27</v>
      </c>
      <c r="P14372" t="s">
        <v>28</v>
      </c>
      <c r="Q14372">
        <v>0</v>
      </c>
      <c r="R14372">
        <v>2159</v>
      </c>
      <c r="S14372">
        <v>695</v>
      </c>
      <c r="T14372">
        <v>2853</v>
      </c>
      <c r="U14372" t="s">
        <v>29</v>
      </c>
    </row>
    <row r="14373" spans="1:21" x14ac:dyDescent="0.25">
      <c r="A14373" t="s">
        <v>852</v>
      </c>
      <c r="B14373" t="s">
        <v>22</v>
      </c>
      <c r="C14373" s="3">
        <v>45123.670520833337</v>
      </c>
      <c r="D14373" s="3">
        <v>45123.694618055553</v>
      </c>
      <c r="E14373" t="s">
        <v>845</v>
      </c>
      <c r="F14373">
        <v>51.677833333333297</v>
      </c>
      <c r="G14373" t="s">
        <v>846</v>
      </c>
      <c r="H14373">
        <v>103.87293333333299</v>
      </c>
      <c r="I14373" t="s">
        <v>847</v>
      </c>
      <c r="J14373" t="s">
        <v>850</v>
      </c>
      <c r="K14373" s="1" t="str">
        <f t="shared" si="225"/>
        <v>12kku0716_3</v>
      </c>
      <c r="L14373" s="5" t="s">
        <v>717</v>
      </c>
      <c r="M14373">
        <v>1243.8230000000001</v>
      </c>
      <c r="N14373">
        <v>15.3874</v>
      </c>
      <c r="O14373" t="s">
        <v>27</v>
      </c>
      <c r="P14373" t="s">
        <v>28</v>
      </c>
      <c r="Q14373">
        <v>0</v>
      </c>
      <c r="R14373">
        <v>2756</v>
      </c>
      <c r="S14373">
        <v>4</v>
      </c>
      <c r="T14373">
        <v>2759</v>
      </c>
      <c r="U14373" t="s">
        <v>29</v>
      </c>
    </row>
    <row r="14374" spans="1:21" x14ac:dyDescent="0.25">
      <c r="A14374" t="s">
        <v>1001</v>
      </c>
      <c r="B14374" t="s">
        <v>22</v>
      </c>
      <c r="C14374" s="3">
        <v>45133.305358796293</v>
      </c>
      <c r="D14374" s="3">
        <v>45133.330300925925</v>
      </c>
      <c r="F14374">
        <v>53.385350000000003</v>
      </c>
      <c r="G14374" t="s">
        <v>997</v>
      </c>
      <c r="H14374">
        <v>108.452633333333</v>
      </c>
      <c r="I14374" t="s">
        <v>998</v>
      </c>
      <c r="J14374" t="s">
        <v>999</v>
      </c>
      <c r="K14374" s="1" t="str">
        <f t="shared" si="225"/>
        <v>13ksni</v>
      </c>
      <c r="L14374" s="5" t="s">
        <v>1000</v>
      </c>
      <c r="M14374">
        <v>1235.3489999999999</v>
      </c>
      <c r="N14374">
        <v>13.2354</v>
      </c>
      <c r="O14374">
        <v>9.8803748585270398E-2</v>
      </c>
      <c r="P14374" t="s">
        <v>28</v>
      </c>
      <c r="Q14374">
        <v>162</v>
      </c>
      <c r="R14374">
        <v>2413</v>
      </c>
      <c r="S14374">
        <v>551</v>
      </c>
      <c r="T14374">
        <v>2963</v>
      </c>
      <c r="U14374" t="s">
        <v>29</v>
      </c>
    </row>
    <row r="14375" spans="1:21" x14ac:dyDescent="0.25">
      <c r="A14375" t="s">
        <v>2910</v>
      </c>
      <c r="B14375" t="s">
        <v>22</v>
      </c>
      <c r="C14375" s="3">
        <v>45130.868761574071</v>
      </c>
      <c r="D14375" s="3">
        <v>45130.894224537034</v>
      </c>
      <c r="E14375" s="4">
        <v>45130</v>
      </c>
      <c r="F14375">
        <v>55.349499999999999</v>
      </c>
      <c r="G14375" t="s">
        <v>2906</v>
      </c>
      <c r="H14375">
        <v>109.243933333333</v>
      </c>
      <c r="I14375" t="s">
        <v>2907</v>
      </c>
      <c r="J14375" t="s">
        <v>2875</v>
      </c>
      <c r="K14375" s="1" t="str">
        <f t="shared" si="225"/>
        <v>3kba0723</v>
      </c>
      <c r="L14375" s="5" t="s">
        <v>2878</v>
      </c>
      <c r="M14375">
        <v>583.85500000000002</v>
      </c>
      <c r="N14375">
        <v>14.5852</v>
      </c>
      <c r="O14375">
        <v>8.9226956770483298E-2</v>
      </c>
      <c r="P14375" t="s">
        <v>28</v>
      </c>
      <c r="Q14375">
        <v>35</v>
      </c>
      <c r="R14375">
        <v>1496</v>
      </c>
      <c r="S14375">
        <v>26</v>
      </c>
      <c r="T14375">
        <v>1521</v>
      </c>
      <c r="U14375" t="s">
        <v>29</v>
      </c>
    </row>
    <row r="14376" spans="1:21" x14ac:dyDescent="0.25">
      <c r="A14376" t="s">
        <v>2911</v>
      </c>
      <c r="B14376" t="s">
        <v>22</v>
      </c>
      <c r="C14376" s="3">
        <v>45130.856805555559</v>
      </c>
      <c r="D14376" s="3">
        <v>45130.893078703702</v>
      </c>
      <c r="E14376" s="4">
        <v>45130</v>
      </c>
      <c r="F14376">
        <v>55.349499999999999</v>
      </c>
      <c r="G14376" t="s">
        <v>2906</v>
      </c>
      <c r="H14376">
        <v>109.243933333333</v>
      </c>
      <c r="I14376" t="s">
        <v>2907</v>
      </c>
      <c r="J14376" t="s">
        <v>2909</v>
      </c>
      <c r="K14376" s="1" t="str">
        <f t="shared" si="225"/>
        <v>3kba100_0723</v>
      </c>
      <c r="L14376" s="5" t="s">
        <v>2878</v>
      </c>
      <c r="M14376">
        <v>104.55800000000001</v>
      </c>
      <c r="N14376">
        <v>13.4208</v>
      </c>
      <c r="O14376">
        <v>8.0352760320904798E-2</v>
      </c>
      <c r="P14376" t="s">
        <v>28</v>
      </c>
      <c r="Q14376">
        <v>42</v>
      </c>
      <c r="R14376">
        <v>201</v>
      </c>
      <c r="S14376">
        <v>582</v>
      </c>
      <c r="T14376">
        <v>782</v>
      </c>
      <c r="U14376" t="s">
        <v>29</v>
      </c>
    </row>
    <row r="14377" spans="1:21" x14ac:dyDescent="0.25">
      <c r="A14377" t="s">
        <v>3332</v>
      </c>
      <c r="B14377" t="s">
        <v>22</v>
      </c>
      <c r="C14377" s="3">
        <v>45130.02171296296</v>
      </c>
      <c r="D14377" s="3">
        <v>45130.031354166669</v>
      </c>
      <c r="E14377" s="4">
        <v>45130</v>
      </c>
      <c r="F14377">
        <v>54.379533333333299</v>
      </c>
      <c r="G14377" t="s">
        <v>3330</v>
      </c>
      <c r="H14377">
        <v>109.4241</v>
      </c>
      <c r="I14377" t="s">
        <v>3331</v>
      </c>
      <c r="J14377" t="s">
        <v>3035</v>
      </c>
      <c r="K14377" s="1" t="str">
        <f t="shared" si="225"/>
        <v>3kda0723</v>
      </c>
      <c r="L14377" s="5" t="s">
        <v>3181</v>
      </c>
      <c r="M14377">
        <v>88.471000000000004</v>
      </c>
      <c r="N14377">
        <v>14.192399999999999</v>
      </c>
      <c r="O14377">
        <v>4.2022874112714798E-2</v>
      </c>
      <c r="P14377" t="s">
        <v>28</v>
      </c>
      <c r="Q14377">
        <v>63</v>
      </c>
      <c r="R14377">
        <v>175</v>
      </c>
      <c r="S14377">
        <v>945</v>
      </c>
      <c r="T14377">
        <v>1119</v>
      </c>
      <c r="U14377" t="s">
        <v>29</v>
      </c>
    </row>
    <row r="14378" spans="1:21" x14ac:dyDescent="0.25">
      <c r="A14378" t="s">
        <v>3428</v>
      </c>
      <c r="B14378" t="s">
        <v>22</v>
      </c>
      <c r="C14378" s="3">
        <v>45129.763877314814</v>
      </c>
      <c r="D14378" s="3">
        <v>45129.780613425923</v>
      </c>
      <c r="E14378" s="4">
        <v>45129</v>
      </c>
      <c r="F14378">
        <v>54.529949999999999</v>
      </c>
      <c r="G14378" t="s">
        <v>3426</v>
      </c>
      <c r="H14378">
        <v>108.70375</v>
      </c>
      <c r="I14378" t="s">
        <v>3427</v>
      </c>
      <c r="J14378" t="s">
        <v>3383</v>
      </c>
      <c r="K14378" s="1" t="str">
        <f t="shared" si="225"/>
        <v>3kel0722</v>
      </c>
      <c r="L14378" s="5" t="s">
        <v>3373</v>
      </c>
      <c r="M14378">
        <v>878.81500000000005</v>
      </c>
      <c r="N14378">
        <v>10.2126</v>
      </c>
      <c r="O14378">
        <v>3.7250888852381203E-2</v>
      </c>
      <c r="P14378" t="s">
        <v>28</v>
      </c>
      <c r="Q14378">
        <v>89</v>
      </c>
      <c r="R14378">
        <v>1529</v>
      </c>
      <c r="S14378">
        <v>413</v>
      </c>
      <c r="T14378">
        <v>1941</v>
      </c>
      <c r="U14378" t="s">
        <v>29</v>
      </c>
    </row>
    <row r="14379" spans="1:21" x14ac:dyDescent="0.25">
      <c r="A14379" t="s">
        <v>3710</v>
      </c>
      <c r="B14379" t="s">
        <v>22</v>
      </c>
      <c r="C14379" s="3">
        <v>45126.141979166663</v>
      </c>
      <c r="D14379" s="3">
        <v>45126.169722222221</v>
      </c>
      <c r="E14379" s="4">
        <v>45126</v>
      </c>
      <c r="F14379">
        <v>51.892749999999999</v>
      </c>
      <c r="G14379" t="s">
        <v>3629</v>
      </c>
      <c r="H14379">
        <v>105.245233333333</v>
      </c>
      <c r="I14379" t="s">
        <v>3709</v>
      </c>
      <c r="J14379" t="s">
        <v>3653</v>
      </c>
      <c r="K14379" s="1" t="str">
        <f t="shared" si="225"/>
        <v>3kka0719</v>
      </c>
      <c r="L14379" s="5" t="s">
        <v>3657</v>
      </c>
      <c r="M14379">
        <v>1377.0540000000001</v>
      </c>
      <c r="N14379">
        <v>10.5792</v>
      </c>
      <c r="O14379" t="s">
        <v>27</v>
      </c>
      <c r="P14379" t="s">
        <v>28</v>
      </c>
      <c r="Q14379">
        <v>0</v>
      </c>
      <c r="R14379">
        <v>2463</v>
      </c>
      <c r="S14379">
        <v>860</v>
      </c>
      <c r="T14379">
        <v>3322</v>
      </c>
      <c r="U14379" t="s">
        <v>29</v>
      </c>
    </row>
    <row r="14380" spans="1:21" x14ac:dyDescent="0.25">
      <c r="A14380" t="s">
        <v>4209</v>
      </c>
      <c r="B14380" t="s">
        <v>22</v>
      </c>
      <c r="C14380" s="3">
        <v>45125.502245370371</v>
      </c>
      <c r="D14380" s="3">
        <v>45125.531851851854</v>
      </c>
      <c r="E14380" s="4">
        <v>45125</v>
      </c>
      <c r="F14380">
        <v>51.814783333333303</v>
      </c>
      <c r="G14380" t="s">
        <v>4206</v>
      </c>
      <c r="H14380">
        <v>104.907916666666</v>
      </c>
      <c r="I14380" t="s">
        <v>4207</v>
      </c>
      <c r="J14380" t="s">
        <v>4208</v>
      </c>
      <c r="K14380" s="1" t="str">
        <f t="shared" si="225"/>
        <v>3kli0718</v>
      </c>
      <c r="L14380" s="5" t="s">
        <v>4096</v>
      </c>
      <c r="M14380">
        <v>1403.64</v>
      </c>
      <c r="N14380">
        <v>9.407</v>
      </c>
      <c r="O14380" t="s">
        <v>27</v>
      </c>
      <c r="P14380" t="s">
        <v>28</v>
      </c>
      <c r="Q14380">
        <v>0</v>
      </c>
      <c r="R14380">
        <v>2647</v>
      </c>
      <c r="S14380">
        <v>388</v>
      </c>
      <c r="T14380">
        <v>3034</v>
      </c>
      <c r="U14380" t="s">
        <v>29</v>
      </c>
    </row>
    <row r="14381" spans="1:21" x14ac:dyDescent="0.25">
      <c r="A14381" t="s">
        <v>4479</v>
      </c>
      <c r="B14381" t="s">
        <v>22</v>
      </c>
      <c r="C14381" s="3">
        <v>45124.182060185187</v>
      </c>
      <c r="D14381" s="3">
        <v>45124.209768518522</v>
      </c>
      <c r="E14381" s="4">
        <v>45124</v>
      </c>
      <c r="F14381">
        <v>51.759050000000002</v>
      </c>
      <c r="G14381" t="s">
        <v>4476</v>
      </c>
      <c r="H14381">
        <v>104.2205</v>
      </c>
      <c r="I14381" t="s">
        <v>4477</v>
      </c>
      <c r="J14381" t="s">
        <v>4478</v>
      </c>
      <c r="K14381" s="1" t="str">
        <f t="shared" si="225"/>
        <v>3kma0717</v>
      </c>
      <c r="L14381" s="5" t="s">
        <v>4370</v>
      </c>
      <c r="M14381">
        <v>1338.7809999999999</v>
      </c>
      <c r="N14381">
        <v>11.5594</v>
      </c>
      <c r="O14381" t="s">
        <v>27</v>
      </c>
      <c r="P14381" t="s">
        <v>28</v>
      </c>
      <c r="Q14381">
        <v>0</v>
      </c>
      <c r="R14381">
        <v>2364</v>
      </c>
      <c r="S14381">
        <v>446</v>
      </c>
      <c r="T14381">
        <v>2809</v>
      </c>
      <c r="U14381" t="s">
        <v>29</v>
      </c>
    </row>
    <row r="14382" spans="1:21" x14ac:dyDescent="0.25">
      <c r="A14382" t="s">
        <v>4871</v>
      </c>
      <c r="B14382" t="s">
        <v>22</v>
      </c>
      <c r="C14382" s="3">
        <v>45126.512696759259</v>
      </c>
      <c r="D14382" s="3">
        <v>45126.528194444443</v>
      </c>
      <c r="E14382" s="4">
        <v>45126</v>
      </c>
      <c r="F14382">
        <v>51.665466666666603</v>
      </c>
      <c r="G14382" t="s">
        <v>4869</v>
      </c>
      <c r="H14382">
        <v>105.50083333333301</v>
      </c>
      <c r="I14382" t="s">
        <v>4870</v>
      </c>
      <c r="J14382" t="s">
        <v>4807</v>
      </c>
      <c r="K14382" s="1" t="str">
        <f t="shared" si="225"/>
        <v>3kmi0719</v>
      </c>
      <c r="L14382" s="5" t="s">
        <v>4819</v>
      </c>
      <c r="M14382">
        <v>628.58699999999999</v>
      </c>
      <c r="N14382">
        <v>13.268700000000001</v>
      </c>
      <c r="O14382" t="s">
        <v>27</v>
      </c>
      <c r="P14382" t="s">
        <v>28</v>
      </c>
      <c r="Q14382">
        <v>0</v>
      </c>
      <c r="R14382">
        <v>1108</v>
      </c>
      <c r="S14382">
        <v>681</v>
      </c>
      <c r="T14382">
        <v>1788</v>
      </c>
      <c r="U14382" t="s">
        <v>29</v>
      </c>
    </row>
    <row r="14383" spans="1:21" x14ac:dyDescent="0.25">
      <c r="A14383" t="s">
        <v>5847</v>
      </c>
      <c r="B14383" t="s">
        <v>22</v>
      </c>
      <c r="C14383" s="3">
        <v>45123.871249999997</v>
      </c>
      <c r="D14383" s="3">
        <v>45123.882430555554</v>
      </c>
      <c r="E14383" s="4">
        <v>45123</v>
      </c>
      <c r="F14383">
        <v>51.529150000000001</v>
      </c>
      <c r="G14383" t="s">
        <v>5844</v>
      </c>
      <c r="H14383">
        <v>104.256466666666</v>
      </c>
      <c r="I14383" t="s">
        <v>5845</v>
      </c>
      <c r="J14383" t="s">
        <v>5846</v>
      </c>
      <c r="K14383" s="1" t="str">
        <f t="shared" si="225"/>
        <v>3kso0716</v>
      </c>
      <c r="L14383" s="5" t="s">
        <v>5622</v>
      </c>
      <c r="M14383">
        <v>338.238</v>
      </c>
      <c r="N14383">
        <v>11.3674</v>
      </c>
      <c r="O14383">
        <v>0.108154587171865</v>
      </c>
      <c r="P14383" t="s">
        <v>28</v>
      </c>
      <c r="Q14383">
        <v>131</v>
      </c>
      <c r="R14383">
        <v>603</v>
      </c>
      <c r="S14383">
        <v>640</v>
      </c>
      <c r="T14383">
        <v>1242</v>
      </c>
      <c r="U14383" t="s">
        <v>29</v>
      </c>
    </row>
    <row r="14384" spans="1:21" x14ac:dyDescent="0.25">
      <c r="A14384" t="s">
        <v>5993</v>
      </c>
      <c r="B14384" t="s">
        <v>22</v>
      </c>
      <c r="C14384" s="3">
        <v>45124.952002314814</v>
      </c>
      <c r="D14384" s="3">
        <v>45124.966597222221</v>
      </c>
      <c r="E14384" s="4">
        <v>45124</v>
      </c>
      <c r="F14384">
        <v>51.5898166666666</v>
      </c>
      <c r="G14384" t="s">
        <v>5991</v>
      </c>
      <c r="H14384">
        <v>105.112616666666</v>
      </c>
      <c r="I14384" t="s">
        <v>5992</v>
      </c>
      <c r="J14384" t="s">
        <v>5419</v>
      </c>
      <c r="K14384" s="1" t="str">
        <f t="shared" si="225"/>
        <v>3kta0717</v>
      </c>
      <c r="L14384" s="5" t="s">
        <v>5913</v>
      </c>
      <c r="M14384">
        <v>693.48800000000006</v>
      </c>
      <c r="N14384">
        <v>12.3081</v>
      </c>
      <c r="O14384" t="s">
        <v>27</v>
      </c>
      <c r="P14384" t="s">
        <v>28</v>
      </c>
      <c r="Q14384">
        <v>0</v>
      </c>
      <c r="R14384">
        <v>1212</v>
      </c>
      <c r="S14384">
        <v>561</v>
      </c>
      <c r="T14384">
        <v>1772</v>
      </c>
      <c r="U14384" t="s">
        <v>29</v>
      </c>
    </row>
    <row r="14385" spans="1:21" x14ac:dyDescent="0.25">
      <c r="A14385" t="s">
        <v>6227</v>
      </c>
      <c r="B14385" t="s">
        <v>22</v>
      </c>
      <c r="C14385" s="3">
        <v>45128.599224537036</v>
      </c>
      <c r="D14385" s="3">
        <v>45128.612476851849</v>
      </c>
      <c r="E14385" s="4">
        <v>45128</v>
      </c>
      <c r="F14385">
        <v>52.741433333333298</v>
      </c>
      <c r="G14385" t="s">
        <v>6225</v>
      </c>
      <c r="H14385">
        <v>107.63945</v>
      </c>
      <c r="I14385" t="s">
        <v>6226</v>
      </c>
      <c r="J14385" t="s">
        <v>6195</v>
      </c>
      <c r="K14385" s="1" t="str">
        <f t="shared" si="225"/>
        <v>3kto0721</v>
      </c>
      <c r="L14385" s="5" t="s">
        <v>6189</v>
      </c>
      <c r="M14385">
        <v>523.33299999999997</v>
      </c>
      <c r="N14385">
        <v>15.2699</v>
      </c>
      <c r="O14385" t="s">
        <v>27</v>
      </c>
      <c r="P14385" t="s">
        <v>28</v>
      </c>
      <c r="Q14385">
        <v>0</v>
      </c>
      <c r="R14385">
        <v>949</v>
      </c>
      <c r="S14385">
        <v>662</v>
      </c>
      <c r="T14385">
        <v>1610</v>
      </c>
      <c r="U14385" t="s">
        <v>29</v>
      </c>
    </row>
    <row r="14386" spans="1:21" x14ac:dyDescent="0.25">
      <c r="A14386" t="s">
        <v>6599</v>
      </c>
      <c r="B14386" t="s">
        <v>22</v>
      </c>
      <c r="C14386" s="3">
        <v>45130.6328125</v>
      </c>
      <c r="D14386" s="3">
        <v>45130.654664351852</v>
      </c>
      <c r="E14386" s="4">
        <v>45130</v>
      </c>
      <c r="F14386">
        <v>55.293550000000003</v>
      </c>
      <c r="G14386" t="s">
        <v>6597</v>
      </c>
      <c r="H14386">
        <v>109.711216666666</v>
      </c>
      <c r="I14386" t="s">
        <v>6598</v>
      </c>
      <c r="J14386" t="s">
        <v>6483</v>
      </c>
      <c r="K14386" s="1" t="str">
        <f t="shared" si="225"/>
        <v>3ktu0723</v>
      </c>
      <c r="L14386" s="5" t="s">
        <v>6486</v>
      </c>
      <c r="M14386">
        <v>570.40599999999995</v>
      </c>
      <c r="N14386">
        <v>6.9638</v>
      </c>
      <c r="O14386">
        <v>0.105383923490554</v>
      </c>
      <c r="P14386" t="s">
        <v>28</v>
      </c>
      <c r="Q14386">
        <v>191</v>
      </c>
      <c r="R14386">
        <v>1016</v>
      </c>
      <c r="S14386">
        <v>544</v>
      </c>
      <c r="T14386">
        <v>1559</v>
      </c>
      <c r="U14386" t="s">
        <v>29</v>
      </c>
    </row>
    <row r="14387" spans="1:21" x14ac:dyDescent="0.25">
      <c r="A14387" t="s">
        <v>6855</v>
      </c>
      <c r="B14387" t="s">
        <v>22</v>
      </c>
      <c r="C14387" s="3">
        <v>45128.171076388891</v>
      </c>
      <c r="D14387" s="3">
        <v>45128.202523148146</v>
      </c>
      <c r="E14387" s="4">
        <v>45128</v>
      </c>
      <c r="F14387">
        <v>53.050683333333303</v>
      </c>
      <c r="G14387" t="s">
        <v>6853</v>
      </c>
      <c r="H14387">
        <v>107.422683333333</v>
      </c>
      <c r="I14387" t="s">
        <v>6854</v>
      </c>
      <c r="J14387" t="s">
        <v>6762</v>
      </c>
      <c r="K14387" s="1" t="str">
        <f t="shared" si="225"/>
        <v>3kuh0721</v>
      </c>
      <c r="L14387" s="5" t="s">
        <v>6730</v>
      </c>
      <c r="M14387">
        <v>1578.33</v>
      </c>
      <c r="N14387">
        <v>14.317600000000001</v>
      </c>
      <c r="O14387" t="s">
        <v>27</v>
      </c>
      <c r="P14387" t="s">
        <v>28</v>
      </c>
      <c r="Q14387">
        <v>0</v>
      </c>
      <c r="R14387">
        <v>3044</v>
      </c>
      <c r="S14387">
        <v>462</v>
      </c>
      <c r="T14387">
        <v>3505</v>
      </c>
      <c r="U14387" t="s">
        <v>29</v>
      </c>
    </row>
    <row r="14388" spans="1:21" x14ac:dyDescent="0.25">
      <c r="A14388" t="s">
        <v>8909</v>
      </c>
      <c r="B14388" t="s">
        <v>22</v>
      </c>
      <c r="C14388" s="3">
        <v>45130.825613425928</v>
      </c>
      <c r="D14388" s="3">
        <v>45130.840370370373</v>
      </c>
      <c r="E14388" s="4">
        <v>45130</v>
      </c>
      <c r="F14388">
        <v>55.343733333333297</v>
      </c>
      <c r="G14388" t="s">
        <v>8907</v>
      </c>
      <c r="H14388">
        <v>109.30965</v>
      </c>
      <c r="I14388" t="s">
        <v>8908</v>
      </c>
      <c r="J14388" t="s">
        <v>8787</v>
      </c>
      <c r="K14388" s="1" t="str">
        <f t="shared" si="225"/>
        <v>7kba0723</v>
      </c>
      <c r="L14388" s="5" t="s">
        <v>8793</v>
      </c>
      <c r="M14388">
        <v>785.27800000000002</v>
      </c>
      <c r="N14388">
        <v>11.363899999999999</v>
      </c>
      <c r="O14388">
        <v>5.1367360683202301E-2</v>
      </c>
      <c r="P14388" t="s">
        <v>28</v>
      </c>
      <c r="Q14388">
        <v>120</v>
      </c>
      <c r="R14388">
        <v>1357</v>
      </c>
      <c r="S14388">
        <v>493</v>
      </c>
      <c r="T14388">
        <v>1849</v>
      </c>
      <c r="U14388" t="s">
        <v>29</v>
      </c>
    </row>
    <row r="14389" spans="1:21" x14ac:dyDescent="0.25">
      <c r="A14389" t="s">
        <v>9104</v>
      </c>
      <c r="B14389" t="s">
        <v>22</v>
      </c>
      <c r="C14389" s="3">
        <v>45134.610486111109</v>
      </c>
      <c r="D14389" s="3">
        <v>45134.638136574074</v>
      </c>
      <c r="E14389" s="4">
        <v>45134</v>
      </c>
      <c r="F14389">
        <v>51.839666666666602</v>
      </c>
      <c r="G14389" t="s">
        <v>9100</v>
      </c>
      <c r="H14389">
        <v>105.10748333333299</v>
      </c>
      <c r="I14389" t="s">
        <v>9101</v>
      </c>
      <c r="J14389" t="s">
        <v>9102</v>
      </c>
      <c r="K14389" s="1" t="str">
        <f t="shared" si="225"/>
        <v>7kbkoty0727</v>
      </c>
      <c r="L14389" s="5" t="s">
        <v>9103</v>
      </c>
      <c r="M14389">
        <v>1420.2919999999999</v>
      </c>
      <c r="N14389">
        <v>15.0823</v>
      </c>
      <c r="O14389" t="s">
        <v>27</v>
      </c>
      <c r="P14389" t="s">
        <v>28</v>
      </c>
      <c r="Q14389">
        <v>0</v>
      </c>
      <c r="R14389">
        <v>2951</v>
      </c>
      <c r="S14389">
        <v>361</v>
      </c>
      <c r="T14389">
        <v>3311</v>
      </c>
      <c r="U14389" t="s">
        <v>29</v>
      </c>
    </row>
    <row r="14390" spans="1:21" x14ac:dyDescent="0.25">
      <c r="A14390" t="s">
        <v>9250</v>
      </c>
      <c r="B14390" t="s">
        <v>22</v>
      </c>
      <c r="C14390" s="3">
        <v>45130.068159722221</v>
      </c>
      <c r="D14390" s="3">
        <v>45130.079050925924</v>
      </c>
      <c r="E14390" s="4">
        <v>45130</v>
      </c>
      <c r="F14390">
        <v>54.3874833333333</v>
      </c>
      <c r="G14390" t="s">
        <v>9248</v>
      </c>
      <c r="H14390">
        <v>109.363816666666</v>
      </c>
      <c r="I14390" t="s">
        <v>9249</v>
      </c>
      <c r="J14390" t="s">
        <v>9173</v>
      </c>
      <c r="K14390" s="1" t="str">
        <f t="shared" si="225"/>
        <v>7kda0723</v>
      </c>
      <c r="L14390" s="5" t="s">
        <v>9180</v>
      </c>
      <c r="M14390">
        <v>434.15199999999999</v>
      </c>
      <c r="N14390">
        <v>13.7117</v>
      </c>
      <c r="O14390">
        <v>0.113832487649788</v>
      </c>
      <c r="P14390" t="s">
        <v>28</v>
      </c>
      <c r="Q14390">
        <v>133</v>
      </c>
      <c r="R14390">
        <v>789</v>
      </c>
      <c r="S14390">
        <v>606</v>
      </c>
      <c r="T14390">
        <v>1394</v>
      </c>
      <c r="U14390" t="s">
        <v>29</v>
      </c>
    </row>
    <row r="14391" spans="1:21" x14ac:dyDescent="0.25">
      <c r="A14391" t="s">
        <v>9456</v>
      </c>
      <c r="B14391" t="s">
        <v>22</v>
      </c>
      <c r="C14391" s="3">
        <v>45129.805648148147</v>
      </c>
      <c r="D14391" s="3">
        <v>45129.822870370372</v>
      </c>
      <c r="E14391" s="4">
        <v>45129</v>
      </c>
      <c r="F14391">
        <v>54.516033333333297</v>
      </c>
      <c r="G14391" t="s">
        <v>9453</v>
      </c>
      <c r="H14391">
        <v>108.76078333333299</v>
      </c>
      <c r="I14391" t="s">
        <v>9454</v>
      </c>
      <c r="J14391" t="s">
        <v>9455</v>
      </c>
      <c r="K14391" s="1" t="str">
        <f t="shared" si="225"/>
        <v>7kel0722</v>
      </c>
      <c r="L14391" s="5" t="s">
        <v>9345</v>
      </c>
      <c r="M14391">
        <v>889.33699999999999</v>
      </c>
      <c r="N14391">
        <v>6.6711</v>
      </c>
      <c r="O14391" t="s">
        <v>27</v>
      </c>
      <c r="P14391" t="s">
        <v>28</v>
      </c>
      <c r="Q14391">
        <v>0</v>
      </c>
      <c r="R14391">
        <v>1568</v>
      </c>
      <c r="S14391">
        <v>447</v>
      </c>
      <c r="T14391">
        <v>2014</v>
      </c>
      <c r="U14391" t="s">
        <v>29</v>
      </c>
    </row>
    <row r="14392" spans="1:21" x14ac:dyDescent="0.25">
      <c r="A14392" t="s">
        <v>9773</v>
      </c>
      <c r="B14392" t="s">
        <v>22</v>
      </c>
      <c r="C14392" s="3">
        <v>45128.772499999999</v>
      </c>
      <c r="D14392" s="3">
        <v>45128.803715277776</v>
      </c>
      <c r="E14392" s="4">
        <v>45128</v>
      </c>
      <c r="F14392">
        <v>53.194616666666597</v>
      </c>
      <c r="G14392" t="s">
        <v>9770</v>
      </c>
      <c r="H14392">
        <v>107.80733333333301</v>
      </c>
      <c r="I14392" t="s">
        <v>9771</v>
      </c>
      <c r="J14392" t="s">
        <v>9606</v>
      </c>
      <c r="K14392" s="1" t="str">
        <f t="shared" si="225"/>
        <v>7kizh0721</v>
      </c>
      <c r="L14392" s="5" t="s">
        <v>9694</v>
      </c>
      <c r="M14392">
        <v>1626.5260000000001</v>
      </c>
      <c r="N14392">
        <v>9.6465999999999994</v>
      </c>
      <c r="O14392">
        <v>5.3639709722188102E-2</v>
      </c>
      <c r="P14392" t="s">
        <v>28</v>
      </c>
      <c r="Q14392">
        <v>81</v>
      </c>
      <c r="R14392">
        <v>2897</v>
      </c>
      <c r="S14392">
        <v>804</v>
      </c>
      <c r="T14392">
        <v>3700</v>
      </c>
      <c r="U14392" t="s">
        <v>29</v>
      </c>
    </row>
    <row r="14393" spans="1:21" x14ac:dyDescent="0.25">
      <c r="A14393" t="s">
        <v>10040</v>
      </c>
      <c r="B14393" t="s">
        <v>22</v>
      </c>
      <c r="C14393" s="3">
        <v>45126.185937499999</v>
      </c>
      <c r="D14393" s="3">
        <v>45126.211793981478</v>
      </c>
      <c r="E14393" s="4">
        <v>45126</v>
      </c>
      <c r="F14393">
        <v>51.867166666666598</v>
      </c>
      <c r="G14393" t="s">
        <v>9994</v>
      </c>
      <c r="H14393">
        <v>105.299366666666</v>
      </c>
      <c r="I14393" t="s">
        <v>10038</v>
      </c>
      <c r="J14393" t="s">
        <v>10039</v>
      </c>
      <c r="K14393" s="1" t="str">
        <f t="shared" si="225"/>
        <v>7kka0719</v>
      </c>
      <c r="L14393" s="5" t="s">
        <v>9822</v>
      </c>
      <c r="M14393">
        <v>1413.5730000000001</v>
      </c>
      <c r="N14393">
        <v>9.4190000000000005</v>
      </c>
      <c r="O14393" t="s">
        <v>27</v>
      </c>
      <c r="P14393" t="s">
        <v>28</v>
      </c>
      <c r="Q14393">
        <v>0</v>
      </c>
      <c r="R14393">
        <v>2514</v>
      </c>
      <c r="S14393">
        <v>534</v>
      </c>
      <c r="T14393">
        <v>3047</v>
      </c>
      <c r="U14393" t="s">
        <v>29</v>
      </c>
    </row>
    <row r="14394" spans="1:21" x14ac:dyDescent="0.25">
      <c r="A14394" t="s">
        <v>10328</v>
      </c>
      <c r="B14394" t="s">
        <v>22</v>
      </c>
      <c r="C14394" s="3">
        <v>45123.136597222219</v>
      </c>
      <c r="D14394" s="3">
        <v>45123.164305555554</v>
      </c>
      <c r="E14394" s="4">
        <v>45123</v>
      </c>
      <c r="F14394">
        <v>51.784950000000002</v>
      </c>
      <c r="G14394" t="s">
        <v>10326</v>
      </c>
      <c r="H14394">
        <v>104.934016666666</v>
      </c>
      <c r="I14394" t="s">
        <v>10327</v>
      </c>
      <c r="J14394" t="s">
        <v>10280</v>
      </c>
      <c r="K14394" s="1" t="str">
        <f t="shared" si="225"/>
        <v>7kli0716</v>
      </c>
      <c r="L14394" s="5" t="s">
        <v>10300</v>
      </c>
      <c r="M14394">
        <v>1405.3920000000001</v>
      </c>
      <c r="N14394">
        <v>10.1935</v>
      </c>
      <c r="O14394" t="s">
        <v>27</v>
      </c>
      <c r="P14394" t="s">
        <v>28</v>
      </c>
      <c r="Q14394">
        <v>0</v>
      </c>
      <c r="R14394">
        <v>2651</v>
      </c>
      <c r="S14394">
        <v>505</v>
      </c>
      <c r="T14394">
        <v>3155</v>
      </c>
      <c r="U14394" t="s">
        <v>29</v>
      </c>
    </row>
    <row r="14395" spans="1:21" x14ac:dyDescent="0.25">
      <c r="A14395" t="s">
        <v>10511</v>
      </c>
      <c r="B14395" t="s">
        <v>22</v>
      </c>
      <c r="C14395" s="3">
        <v>45125.153356481482</v>
      </c>
      <c r="D14395" s="3">
        <v>45125.179884259262</v>
      </c>
      <c r="E14395" s="4">
        <v>45125</v>
      </c>
      <c r="F14395">
        <v>51.782499999999999</v>
      </c>
      <c r="G14395" t="s">
        <v>10509</v>
      </c>
      <c r="H14395">
        <v>104.943666666666</v>
      </c>
      <c r="I14395" t="s">
        <v>10510</v>
      </c>
      <c r="J14395" t="s">
        <v>10280</v>
      </c>
      <c r="K14395" s="1" t="str">
        <f t="shared" si="225"/>
        <v>7kli0718</v>
      </c>
      <c r="L14395" s="5" t="s">
        <v>10300</v>
      </c>
      <c r="M14395">
        <v>1405.9770000000001</v>
      </c>
      <c r="N14395">
        <v>10.100199999999999</v>
      </c>
      <c r="O14395" t="s">
        <v>27</v>
      </c>
      <c r="P14395" t="s">
        <v>28</v>
      </c>
      <c r="Q14395">
        <v>0</v>
      </c>
      <c r="R14395">
        <v>2638</v>
      </c>
      <c r="S14395">
        <v>518</v>
      </c>
      <c r="T14395">
        <v>3155</v>
      </c>
      <c r="U14395" t="s">
        <v>29</v>
      </c>
    </row>
    <row r="14396" spans="1:21" x14ac:dyDescent="0.25">
      <c r="A14396" t="s">
        <v>10427</v>
      </c>
      <c r="B14396" t="s">
        <v>22</v>
      </c>
      <c r="C14396" s="3">
        <v>45126.017025462963</v>
      </c>
      <c r="D14396" s="3">
        <v>45126.044189814813</v>
      </c>
      <c r="E14396" s="4">
        <v>45126</v>
      </c>
      <c r="F14396">
        <v>51.785150000000002</v>
      </c>
      <c r="G14396" t="s">
        <v>10424</v>
      </c>
      <c r="H14396">
        <v>104.93708333333301</v>
      </c>
      <c r="I14396" t="s">
        <v>10425</v>
      </c>
      <c r="J14396" t="s">
        <v>10426</v>
      </c>
      <c r="K14396" s="1" t="str">
        <f t="shared" si="225"/>
        <v>7kli0719</v>
      </c>
      <c r="L14396" s="5" t="s">
        <v>10300</v>
      </c>
      <c r="M14396">
        <v>1405.9770000000001</v>
      </c>
      <c r="N14396">
        <v>10.0388</v>
      </c>
      <c r="O14396" t="s">
        <v>27</v>
      </c>
      <c r="P14396" t="s">
        <v>28</v>
      </c>
      <c r="Q14396">
        <v>0</v>
      </c>
      <c r="R14396">
        <v>2531</v>
      </c>
      <c r="S14396">
        <v>463</v>
      </c>
      <c r="T14396">
        <v>2993</v>
      </c>
      <c r="U14396" t="s">
        <v>29</v>
      </c>
    </row>
    <row r="14397" spans="1:21" x14ac:dyDescent="0.25">
      <c r="A14397" t="s">
        <v>10726</v>
      </c>
      <c r="B14397" t="s">
        <v>22</v>
      </c>
      <c r="C14397" s="3">
        <v>45124.088553240741</v>
      </c>
      <c r="D14397" s="3">
        <v>45124.112372685187</v>
      </c>
      <c r="E14397" s="4">
        <v>45124</v>
      </c>
      <c r="F14397">
        <v>51.723716666666597</v>
      </c>
      <c r="G14397" t="s">
        <v>10723</v>
      </c>
      <c r="H14397">
        <v>104.22255</v>
      </c>
      <c r="I14397" t="s">
        <v>10724</v>
      </c>
      <c r="J14397" t="s">
        <v>10725</v>
      </c>
      <c r="K14397" s="1" t="str">
        <f t="shared" si="225"/>
        <v>7kma0717</v>
      </c>
      <c r="L14397" s="5" t="s">
        <v>10595</v>
      </c>
      <c r="M14397">
        <v>1342.8710000000001</v>
      </c>
      <c r="N14397">
        <v>12.086600000000001</v>
      </c>
      <c r="O14397" t="s">
        <v>27</v>
      </c>
      <c r="P14397" t="s">
        <v>28</v>
      </c>
      <c r="Q14397">
        <v>0</v>
      </c>
      <c r="R14397">
        <v>2304</v>
      </c>
      <c r="S14397">
        <v>432</v>
      </c>
      <c r="T14397">
        <v>2735</v>
      </c>
      <c r="U14397" t="s">
        <v>29</v>
      </c>
    </row>
    <row r="14398" spans="1:21" x14ac:dyDescent="0.25">
      <c r="A14398" t="s">
        <v>11089</v>
      </c>
      <c r="B14398" t="s">
        <v>22</v>
      </c>
      <c r="C14398" s="3">
        <v>45126.428356481483</v>
      </c>
      <c r="D14398" s="3">
        <v>45126.452141203707</v>
      </c>
      <c r="E14398" s="4">
        <v>45126</v>
      </c>
      <c r="F14398">
        <v>51.7952333333333</v>
      </c>
      <c r="G14398" t="s">
        <v>11086</v>
      </c>
      <c r="H14398">
        <v>105.464416666666</v>
      </c>
      <c r="I14398" t="s">
        <v>11087</v>
      </c>
      <c r="J14398" t="s">
        <v>11088</v>
      </c>
      <c r="K14398" s="1" t="str">
        <f t="shared" si="225"/>
        <v>7kmi0719</v>
      </c>
      <c r="L14398" s="5" t="s">
        <v>11056</v>
      </c>
      <c r="M14398">
        <v>1369.4580000000001</v>
      </c>
      <c r="N14398">
        <v>10.2075</v>
      </c>
      <c r="O14398" t="s">
        <v>27</v>
      </c>
      <c r="P14398" t="s">
        <v>28</v>
      </c>
      <c r="Q14398">
        <v>0</v>
      </c>
      <c r="R14398">
        <v>2339</v>
      </c>
      <c r="S14398">
        <v>375</v>
      </c>
      <c r="T14398">
        <v>2713</v>
      </c>
      <c r="U14398" t="s">
        <v>29</v>
      </c>
    </row>
    <row r="14399" spans="1:21" x14ac:dyDescent="0.25">
      <c r="A14399" t="s">
        <v>11998</v>
      </c>
      <c r="B14399" t="s">
        <v>22</v>
      </c>
      <c r="C14399" s="3">
        <v>45131.110856481479</v>
      </c>
      <c r="D14399" s="3">
        <v>45131.123888888891</v>
      </c>
      <c r="E14399" s="4">
        <v>45131</v>
      </c>
      <c r="F14399">
        <v>55.717516666666597</v>
      </c>
      <c r="G14399" t="s">
        <v>11996</v>
      </c>
      <c r="H14399">
        <v>109.624933333333</v>
      </c>
      <c r="I14399" t="s">
        <v>11997</v>
      </c>
      <c r="J14399" t="s">
        <v>11939</v>
      </c>
      <c r="K14399" s="1" t="str">
        <f t="shared" si="225"/>
        <v>7kna0724</v>
      </c>
      <c r="L14399" s="5" t="s">
        <v>11856</v>
      </c>
      <c r="M14399">
        <v>482.98399999999998</v>
      </c>
      <c r="N14399">
        <v>16.862400000000001</v>
      </c>
      <c r="O14399">
        <v>9.6296322956213001E-2</v>
      </c>
      <c r="P14399" t="s">
        <v>28</v>
      </c>
      <c r="Q14399">
        <v>300</v>
      </c>
      <c r="R14399">
        <v>876</v>
      </c>
      <c r="S14399">
        <v>543</v>
      </c>
      <c r="T14399">
        <v>1418</v>
      </c>
      <c r="U14399" t="s">
        <v>29</v>
      </c>
    </row>
    <row r="14400" spans="1:21" x14ac:dyDescent="0.25">
      <c r="A14400" t="s">
        <v>12368</v>
      </c>
      <c r="B14400" t="s">
        <v>22</v>
      </c>
      <c r="C14400" s="3">
        <v>45123.913206018522</v>
      </c>
      <c r="D14400" s="3">
        <v>45123.930115740739</v>
      </c>
      <c r="E14400" s="4">
        <v>45123</v>
      </c>
      <c r="F14400">
        <v>51.579133333333303</v>
      </c>
      <c r="G14400" t="s">
        <v>12366</v>
      </c>
      <c r="H14400">
        <v>104.59335</v>
      </c>
      <c r="I14400" t="s">
        <v>12367</v>
      </c>
      <c r="J14400" t="s">
        <v>8206</v>
      </c>
      <c r="K14400" s="1" t="str">
        <f t="shared" si="225"/>
        <v>7kso0716</v>
      </c>
      <c r="L14400" s="5" t="s">
        <v>12153</v>
      </c>
      <c r="M14400">
        <v>870.923</v>
      </c>
      <c r="N14400">
        <v>11.901999999999999</v>
      </c>
      <c r="O14400">
        <v>4.6338629826683603E-2</v>
      </c>
      <c r="P14400" t="s">
        <v>28</v>
      </c>
      <c r="Q14400">
        <v>56</v>
      </c>
      <c r="R14400">
        <v>1462</v>
      </c>
      <c r="S14400">
        <v>466</v>
      </c>
      <c r="T14400">
        <v>1927</v>
      </c>
      <c r="U14400" t="s">
        <v>29</v>
      </c>
    </row>
    <row r="14401" spans="1:21" x14ac:dyDescent="0.25">
      <c r="A14401" t="s">
        <v>12473</v>
      </c>
      <c r="B14401" t="s">
        <v>22</v>
      </c>
      <c r="C14401" s="3">
        <v>45124.881562499999</v>
      </c>
      <c r="D14401" s="3">
        <v>45124.903310185182</v>
      </c>
      <c r="E14401" s="4">
        <v>45124</v>
      </c>
      <c r="F14401">
        <v>51.620249999999999</v>
      </c>
      <c r="G14401" t="s">
        <v>12470</v>
      </c>
      <c r="H14401">
        <v>105.08625000000001</v>
      </c>
      <c r="I14401" t="s">
        <v>12471</v>
      </c>
      <c r="J14401" t="s">
        <v>12472</v>
      </c>
      <c r="K14401" s="1" t="str">
        <f t="shared" si="225"/>
        <v>7kta0717</v>
      </c>
      <c r="L14401" s="5" t="s">
        <v>12409</v>
      </c>
      <c r="M14401">
        <v>1156.7460000000001</v>
      </c>
      <c r="N14401">
        <v>13.414400000000001</v>
      </c>
      <c r="O14401" t="s">
        <v>27</v>
      </c>
      <c r="P14401" t="s">
        <v>28</v>
      </c>
      <c r="Q14401">
        <v>0</v>
      </c>
      <c r="R14401">
        <v>2013</v>
      </c>
      <c r="S14401">
        <v>438</v>
      </c>
      <c r="T14401">
        <v>2450</v>
      </c>
      <c r="U14401" t="s">
        <v>29</v>
      </c>
    </row>
    <row r="14402" spans="1:21" x14ac:dyDescent="0.25">
      <c r="A14402" t="s">
        <v>12788</v>
      </c>
      <c r="B14402" t="s">
        <v>22</v>
      </c>
      <c r="C14402" s="3">
        <v>45128.552303240744</v>
      </c>
      <c r="D14402" s="3">
        <v>45128.572129629632</v>
      </c>
      <c r="E14402" s="4">
        <v>45128</v>
      </c>
      <c r="F14402">
        <v>52.776816666666598</v>
      </c>
      <c r="G14402" t="s">
        <v>12753</v>
      </c>
      <c r="H14402">
        <v>107.616416666666</v>
      </c>
      <c r="I14402" t="s">
        <v>12787</v>
      </c>
      <c r="J14402" t="s">
        <v>12679</v>
      </c>
      <c r="K14402" s="1" t="str">
        <f t="shared" si="225"/>
        <v>7kto0721</v>
      </c>
      <c r="L14402" s="5" t="s">
        <v>12651</v>
      </c>
      <c r="M14402">
        <v>1062.0650000000001</v>
      </c>
      <c r="N14402">
        <v>14.3719</v>
      </c>
      <c r="O14402" t="s">
        <v>27</v>
      </c>
      <c r="P14402" t="s">
        <v>28</v>
      </c>
      <c r="Q14402">
        <v>0</v>
      </c>
      <c r="R14402">
        <v>1909</v>
      </c>
      <c r="S14402">
        <v>440</v>
      </c>
      <c r="T14402">
        <v>2348</v>
      </c>
      <c r="U14402" t="s">
        <v>29</v>
      </c>
    </row>
    <row r="14403" spans="1:21" x14ac:dyDescent="0.25">
      <c r="A14403" t="s">
        <v>12966</v>
      </c>
      <c r="B14403" t="s">
        <v>22</v>
      </c>
      <c r="C14403" s="3">
        <v>45130.671493055554</v>
      </c>
      <c r="D14403" s="3">
        <v>45130.685150462959</v>
      </c>
      <c r="E14403" s="4">
        <v>45130</v>
      </c>
      <c r="F14403">
        <v>55.301549999999999</v>
      </c>
      <c r="G14403" t="s">
        <v>12964</v>
      </c>
      <c r="H14403">
        <v>109.64903333333299</v>
      </c>
      <c r="I14403" t="s">
        <v>12965</v>
      </c>
      <c r="J14403" t="s">
        <v>12922</v>
      </c>
      <c r="K14403" s="1" t="str">
        <f t="shared" si="225"/>
        <v>7ktu0723</v>
      </c>
      <c r="L14403" s="5" t="s">
        <v>12943</v>
      </c>
      <c r="M14403">
        <v>671.27</v>
      </c>
      <c r="N14403">
        <v>14.4582</v>
      </c>
      <c r="O14403">
        <v>2.26597165246431E-2</v>
      </c>
      <c r="P14403" t="s">
        <v>28</v>
      </c>
      <c r="Q14403">
        <v>56</v>
      </c>
      <c r="R14403">
        <v>1198</v>
      </c>
      <c r="S14403">
        <v>457</v>
      </c>
      <c r="T14403">
        <v>1654</v>
      </c>
      <c r="U14403" t="s">
        <v>29</v>
      </c>
    </row>
    <row r="14404" spans="1:21" x14ac:dyDescent="0.25">
      <c r="A14404" t="s">
        <v>13251</v>
      </c>
      <c r="B14404" t="s">
        <v>22</v>
      </c>
      <c r="C14404" s="3">
        <v>45128.227233796293</v>
      </c>
      <c r="D14404" s="3">
        <v>45128.259293981479</v>
      </c>
      <c r="E14404" s="4">
        <v>45128</v>
      </c>
      <c r="F14404">
        <v>53.018149999999999</v>
      </c>
      <c r="G14404" t="s">
        <v>13249</v>
      </c>
      <c r="H14404">
        <v>107.44804999999999</v>
      </c>
      <c r="I14404" t="s">
        <v>13250</v>
      </c>
      <c r="J14404" t="s">
        <v>13208</v>
      </c>
      <c r="K14404" s="1" t="str">
        <f t="shared" si="225"/>
        <v>7kuh0721</v>
      </c>
      <c r="L14404" s="5" t="s">
        <v>13162</v>
      </c>
      <c r="M14404">
        <v>1599.9449999999999</v>
      </c>
      <c r="N14404">
        <v>12.086600000000001</v>
      </c>
      <c r="O14404">
        <v>1.54460411543499E-2</v>
      </c>
      <c r="P14404" t="s">
        <v>28</v>
      </c>
      <c r="Q14404">
        <v>68</v>
      </c>
      <c r="R14404">
        <v>2864</v>
      </c>
      <c r="S14404">
        <v>635</v>
      </c>
      <c r="T14404">
        <v>3498</v>
      </c>
      <c r="U14404" t="s">
        <v>29</v>
      </c>
    </row>
    <row r="14405" spans="1:21" x14ac:dyDescent="0.25">
      <c r="A14405" t="s">
        <v>16193</v>
      </c>
      <c r="B14405" t="s">
        <v>22</v>
      </c>
      <c r="C14405" s="3">
        <v>45127.261400462965</v>
      </c>
      <c r="D14405" s="3">
        <v>45127.290439814817</v>
      </c>
      <c r="E14405" s="4">
        <v>45127</v>
      </c>
      <c r="F14405">
        <v>52.664400000000001</v>
      </c>
      <c r="G14405" t="s">
        <v>16190</v>
      </c>
      <c r="H14405">
        <v>106.850716666666</v>
      </c>
      <c r="I14405" t="s">
        <v>16191</v>
      </c>
      <c r="J14405" t="s">
        <v>16192</v>
      </c>
      <c r="K14405" s="1" t="str">
        <f t="shared" si="225"/>
        <v>mansu0720</v>
      </c>
      <c r="L14405" s="5" t="s">
        <v>16178</v>
      </c>
      <c r="M14405">
        <v>1171.357</v>
      </c>
      <c r="N14405">
        <v>15.1859</v>
      </c>
      <c r="O14405" t="s">
        <v>27</v>
      </c>
      <c r="P14405" t="s">
        <v>28</v>
      </c>
      <c r="Q14405">
        <v>0</v>
      </c>
      <c r="R14405">
        <v>2204</v>
      </c>
      <c r="S14405">
        <v>509</v>
      </c>
      <c r="T14405">
        <v>2712</v>
      </c>
      <c r="U14405" t="s">
        <v>29</v>
      </c>
    </row>
    <row r="14406" spans="1:21" x14ac:dyDescent="0.25">
      <c r="A14406" t="s">
        <v>16828</v>
      </c>
      <c r="B14406" t="s">
        <v>22</v>
      </c>
      <c r="C14406" s="3">
        <v>45130.722893518519</v>
      </c>
      <c r="D14406" s="3">
        <v>45130.741759259261</v>
      </c>
      <c r="E14406" s="4">
        <v>45130</v>
      </c>
      <c r="F14406">
        <v>55.324033333333297</v>
      </c>
      <c r="G14406" t="s">
        <v>16825</v>
      </c>
      <c r="H14406">
        <v>109.48158333333301</v>
      </c>
      <c r="I14406" t="s">
        <v>16826</v>
      </c>
      <c r="J14406" t="s">
        <v>16827</v>
      </c>
      <c r="K14406" s="1" t="str">
        <f t="shared" si="225"/>
        <v>mbatu0723</v>
      </c>
      <c r="L14406" s="5" t="s">
        <v>16792</v>
      </c>
      <c r="M14406">
        <v>804.86300000000006</v>
      </c>
      <c r="N14406">
        <v>6.5220000000000002</v>
      </c>
      <c r="O14406" t="s">
        <v>27</v>
      </c>
      <c r="P14406" t="s">
        <v>28</v>
      </c>
      <c r="Q14406">
        <v>0</v>
      </c>
      <c r="R14406">
        <v>1440</v>
      </c>
      <c r="S14406">
        <v>504</v>
      </c>
      <c r="T14406">
        <v>1943</v>
      </c>
      <c r="U14406" t="s">
        <v>29</v>
      </c>
    </row>
    <row r="14407" spans="1:21" x14ac:dyDescent="0.25">
      <c r="A14407" t="s">
        <v>16890</v>
      </c>
      <c r="B14407" t="s">
        <v>22</v>
      </c>
      <c r="C14407" s="3">
        <v>45129.121631944443</v>
      </c>
      <c r="D14407" s="3">
        <v>45129.129363425927</v>
      </c>
      <c r="E14407" s="4">
        <v>45129</v>
      </c>
      <c r="F14407" s="6">
        <v>53.453566666666603</v>
      </c>
      <c r="G14407" s="6" t="s">
        <v>16886</v>
      </c>
      <c r="H14407">
        <v>108.7379</v>
      </c>
      <c r="I14407" t="s">
        <v>16887</v>
      </c>
      <c r="J14407" t="s">
        <v>16888</v>
      </c>
      <c r="K14407" s="1" t="str">
        <f t="shared" si="225"/>
        <v>mbrgz0722</v>
      </c>
      <c r="L14407" s="5" t="s">
        <v>16889</v>
      </c>
      <c r="M14407">
        <v>159.839</v>
      </c>
      <c r="N14407">
        <v>15.090400000000001</v>
      </c>
      <c r="O14407" t="s">
        <v>27</v>
      </c>
      <c r="P14407" t="s">
        <v>28</v>
      </c>
      <c r="Q14407">
        <v>0</v>
      </c>
      <c r="R14407">
        <v>321</v>
      </c>
      <c r="S14407">
        <v>427</v>
      </c>
      <c r="T14407">
        <v>747</v>
      </c>
      <c r="U14407" t="s">
        <v>29</v>
      </c>
    </row>
    <row r="14408" spans="1:21" x14ac:dyDescent="0.25">
      <c r="A14408" t="s">
        <v>17657</v>
      </c>
      <c r="B14408" t="s">
        <v>22</v>
      </c>
      <c r="C14408" s="3">
        <v>45126.864305555559</v>
      </c>
      <c r="D14408" s="3">
        <v>45126.883368055554</v>
      </c>
      <c r="E14408" s="4">
        <v>45126</v>
      </c>
      <c r="F14408">
        <v>52.229916666666597</v>
      </c>
      <c r="G14408" t="s">
        <v>17654</v>
      </c>
      <c r="H14408">
        <v>105.796816666666</v>
      </c>
      <c r="I14408" t="s">
        <v>17655</v>
      </c>
      <c r="J14408" t="s">
        <v>17656</v>
      </c>
      <c r="K14408" s="1" t="str">
        <f t="shared" si="225"/>
        <v>mdpe0719</v>
      </c>
      <c r="L14408" s="5" t="s">
        <v>17646</v>
      </c>
      <c r="M14408">
        <v>985.20299999999997</v>
      </c>
      <c r="N14408">
        <v>12.014699999999999</v>
      </c>
      <c r="O14408" t="s">
        <v>27</v>
      </c>
      <c r="P14408" t="s">
        <v>28</v>
      </c>
      <c r="Q14408">
        <v>0</v>
      </c>
      <c r="R14408">
        <v>1691</v>
      </c>
      <c r="S14408">
        <v>522</v>
      </c>
      <c r="T14408">
        <v>2212</v>
      </c>
      <c r="U14408" t="s">
        <v>29</v>
      </c>
    </row>
    <row r="14409" spans="1:21" x14ac:dyDescent="0.25">
      <c r="A14409" t="s">
        <v>18018</v>
      </c>
      <c r="B14409" t="s">
        <v>22</v>
      </c>
      <c r="C14409" s="3">
        <v>45129.616655092592</v>
      </c>
      <c r="D14409" s="3">
        <v>45129.683877314812</v>
      </c>
      <c r="E14409" s="4">
        <v>45129</v>
      </c>
      <c r="F14409">
        <v>54.282249999999998</v>
      </c>
      <c r="G14409" t="s">
        <v>18017</v>
      </c>
      <c r="H14409">
        <v>108.7413</v>
      </c>
      <c r="I14409" t="s">
        <v>17107</v>
      </c>
      <c r="J14409" t="s">
        <v>14870</v>
      </c>
      <c r="K14409" s="1" t="str">
        <f t="shared" si="225"/>
        <v>mdzs0722</v>
      </c>
      <c r="L14409" s="5" t="s">
        <v>17940</v>
      </c>
      <c r="M14409">
        <v>897.52099999999996</v>
      </c>
      <c r="N14409">
        <v>6.0495999999999999</v>
      </c>
      <c r="O14409" t="s">
        <v>27</v>
      </c>
      <c r="P14409" t="s">
        <v>28</v>
      </c>
      <c r="Q14409">
        <v>0</v>
      </c>
      <c r="R14409">
        <v>1585</v>
      </c>
      <c r="S14409">
        <v>612</v>
      </c>
      <c r="T14409">
        <v>2196</v>
      </c>
      <c r="U14409" t="s">
        <v>29</v>
      </c>
    </row>
    <row r="14410" spans="1:21" x14ac:dyDescent="0.25">
      <c r="A14410" t="s">
        <v>18296</v>
      </c>
      <c r="B14410" t="s">
        <v>22</v>
      </c>
      <c r="C14410" s="3">
        <v>45129.885995370372</v>
      </c>
      <c r="D14410" s="3">
        <v>45129.904664351852</v>
      </c>
      <c r="E14410" s="4">
        <v>45129</v>
      </c>
      <c r="F14410">
        <v>54.4502666666666</v>
      </c>
      <c r="G14410" t="s">
        <v>18294</v>
      </c>
      <c r="H14410">
        <v>109.06871666666601</v>
      </c>
      <c r="I14410" t="s">
        <v>18295</v>
      </c>
      <c r="J14410" t="s">
        <v>18165</v>
      </c>
      <c r="K14410" s="1" t="str">
        <f t="shared" si="225"/>
        <v>melda0722</v>
      </c>
      <c r="L14410" s="5" t="s">
        <v>18277</v>
      </c>
      <c r="M14410">
        <v>856.30799999999999</v>
      </c>
      <c r="N14410">
        <v>5.7763999999999998</v>
      </c>
      <c r="O14410">
        <v>2.0623795737182399E-2</v>
      </c>
      <c r="P14410" t="s">
        <v>28</v>
      </c>
      <c r="Q14410">
        <v>46</v>
      </c>
      <c r="R14410">
        <v>1514</v>
      </c>
      <c r="S14410">
        <v>449</v>
      </c>
      <c r="T14410">
        <v>1962</v>
      </c>
      <c r="U14410" t="s">
        <v>29</v>
      </c>
    </row>
    <row r="14411" spans="1:21" x14ac:dyDescent="0.25">
      <c r="A14411" t="s">
        <v>18675</v>
      </c>
      <c r="B14411" t="s">
        <v>22</v>
      </c>
      <c r="C14411" s="3">
        <v>45126.701909722222</v>
      </c>
      <c r="D14411" s="3">
        <v>45126.727233796293</v>
      </c>
      <c r="E14411" s="4">
        <v>45126</v>
      </c>
      <c r="F14411">
        <v>51.920499999999997</v>
      </c>
      <c r="G14411" t="s">
        <v>18672</v>
      </c>
      <c r="H14411">
        <v>105.6369</v>
      </c>
      <c r="I14411" t="s">
        <v>18673</v>
      </c>
      <c r="J14411" t="s">
        <v>18674</v>
      </c>
      <c r="K14411" s="1" t="str">
        <f t="shared" si="225"/>
        <v>mgoba0719</v>
      </c>
      <c r="L14411" s="5" t="s">
        <v>18654</v>
      </c>
      <c r="M14411">
        <v>1327.0940000000001</v>
      </c>
      <c r="N14411">
        <v>11.964399999999999</v>
      </c>
      <c r="O14411">
        <v>1.8576379057462201E-3</v>
      </c>
      <c r="P14411" t="s">
        <v>28</v>
      </c>
      <c r="Q14411">
        <v>3</v>
      </c>
      <c r="R14411">
        <v>2311</v>
      </c>
      <c r="S14411">
        <v>623</v>
      </c>
      <c r="T14411">
        <v>2933</v>
      </c>
      <c r="U14411" t="s">
        <v>29</v>
      </c>
    </row>
    <row r="14412" spans="1:21" x14ac:dyDescent="0.25">
      <c r="A14412" t="s">
        <v>18733</v>
      </c>
      <c r="B14412" t="s">
        <v>22</v>
      </c>
      <c r="C14412" s="3">
        <v>45127.112673611111</v>
      </c>
      <c r="D14412" s="3">
        <v>45127.126192129632</v>
      </c>
      <c r="E14412" s="4">
        <v>45127</v>
      </c>
      <c r="F14412">
        <v>52.470933333333299</v>
      </c>
      <c r="G14412" t="s">
        <v>18731</v>
      </c>
      <c r="H14412">
        <v>106.290166666666</v>
      </c>
      <c r="I14412" t="s">
        <v>18732</v>
      </c>
      <c r="J14412" t="s">
        <v>18586</v>
      </c>
      <c r="K14412" s="1" t="str">
        <f t="shared" si="225"/>
        <v>mgoku0720</v>
      </c>
      <c r="L14412" s="5" t="s">
        <v>18708</v>
      </c>
      <c r="M14412">
        <v>580.05399999999997</v>
      </c>
      <c r="N14412">
        <v>15.5745</v>
      </c>
      <c r="O14412" t="s">
        <v>27</v>
      </c>
      <c r="P14412" t="s">
        <v>28</v>
      </c>
      <c r="Q14412">
        <v>0</v>
      </c>
      <c r="R14412">
        <v>1076</v>
      </c>
      <c r="S14412">
        <v>499</v>
      </c>
      <c r="T14412">
        <v>1574</v>
      </c>
      <c r="U14412" t="s">
        <v>29</v>
      </c>
    </row>
    <row r="14413" spans="1:21" x14ac:dyDescent="0.25">
      <c r="A14413" t="s">
        <v>19206</v>
      </c>
      <c r="B14413" t="s">
        <v>22</v>
      </c>
      <c r="C14413" s="3">
        <v>45127.038738425923</v>
      </c>
      <c r="D14413" s="3">
        <v>45127.049317129633</v>
      </c>
      <c r="E14413" s="4">
        <v>45127</v>
      </c>
      <c r="F14413" s="6">
        <v>52.474283333333297</v>
      </c>
      <c r="G14413" s="6" t="s">
        <v>19202</v>
      </c>
      <c r="H14413">
        <v>106.11624999999999</v>
      </c>
      <c r="I14413" t="s">
        <v>19203</v>
      </c>
      <c r="J14413" t="s">
        <v>19204</v>
      </c>
      <c r="K14413" s="1" t="str">
        <f t="shared" si="225"/>
        <v>minbu0720</v>
      </c>
      <c r="L14413" s="5" t="s">
        <v>19205</v>
      </c>
      <c r="M14413">
        <v>381.22500000000002</v>
      </c>
      <c r="N14413">
        <v>13.973100000000001</v>
      </c>
      <c r="O14413" t="s">
        <v>27</v>
      </c>
      <c r="P14413" t="s">
        <v>28</v>
      </c>
      <c r="Q14413">
        <v>0</v>
      </c>
      <c r="R14413">
        <v>705</v>
      </c>
      <c r="S14413">
        <v>495</v>
      </c>
      <c r="T14413">
        <v>1199</v>
      </c>
      <c r="U14413" t="s">
        <v>29</v>
      </c>
    </row>
    <row r="14414" spans="1:21" x14ac:dyDescent="0.25">
      <c r="A14414" t="s">
        <v>19267</v>
      </c>
      <c r="B14414" t="s">
        <v>22</v>
      </c>
      <c r="C14414" s="3">
        <v>45124.42328703704</v>
      </c>
      <c r="D14414" s="3">
        <v>45124.448437500003</v>
      </c>
      <c r="E14414" s="4">
        <v>45124</v>
      </c>
      <c r="F14414">
        <v>51.642650000000003</v>
      </c>
      <c r="G14414" t="s">
        <v>19263</v>
      </c>
      <c r="H14414">
        <v>104.4174</v>
      </c>
      <c r="I14414" t="s">
        <v>19264</v>
      </c>
      <c r="J14414" t="s">
        <v>19265</v>
      </c>
      <c r="K14414" s="1" t="str">
        <f t="shared" si="225"/>
        <v>mivmu0717</v>
      </c>
      <c r="L14414" s="5" t="s">
        <v>19266</v>
      </c>
      <c r="M14414">
        <v>1291.1569999999999</v>
      </c>
      <c r="N14414">
        <v>14.1114</v>
      </c>
      <c r="O14414">
        <v>0.11561347574811701</v>
      </c>
      <c r="P14414" t="s">
        <v>28</v>
      </c>
      <c r="Q14414">
        <v>39</v>
      </c>
      <c r="R14414">
        <v>2363</v>
      </c>
      <c r="S14414">
        <v>523</v>
      </c>
      <c r="T14414">
        <v>2885</v>
      </c>
      <c r="U14414" t="s">
        <v>29</v>
      </c>
    </row>
    <row r="14415" spans="1:21" x14ac:dyDescent="0.25">
      <c r="A14415" t="s">
        <v>19632</v>
      </c>
      <c r="B14415" t="s">
        <v>22</v>
      </c>
      <c r="C14415" s="3">
        <v>45126.296064814815</v>
      </c>
      <c r="D14415" s="3">
        <v>45126.32104166667</v>
      </c>
      <c r="E14415" s="4">
        <v>45126</v>
      </c>
      <c r="F14415">
        <v>51.7776833333333</v>
      </c>
      <c r="G14415" t="s">
        <v>19629</v>
      </c>
      <c r="H14415">
        <v>105.389283333333</v>
      </c>
      <c r="I14415" t="s">
        <v>19630</v>
      </c>
      <c r="J14415" t="s">
        <v>19631</v>
      </c>
      <c r="K14415" s="1" t="str">
        <f t="shared" si="225"/>
        <v>mkami0719</v>
      </c>
      <c r="L14415" s="5" t="s">
        <v>19587</v>
      </c>
      <c r="M14415">
        <v>1435.191</v>
      </c>
      <c r="N14415">
        <v>10.141500000000001</v>
      </c>
      <c r="O14415" t="s">
        <v>27</v>
      </c>
      <c r="P14415" t="s">
        <v>28</v>
      </c>
      <c r="Q14415">
        <v>0</v>
      </c>
      <c r="R14415">
        <v>2513</v>
      </c>
      <c r="S14415">
        <v>426</v>
      </c>
      <c r="T14415">
        <v>2938</v>
      </c>
      <c r="U14415" t="s">
        <v>29</v>
      </c>
    </row>
    <row r="14416" spans="1:21" x14ac:dyDescent="0.25">
      <c r="A14416" t="s">
        <v>19825</v>
      </c>
      <c r="B14416" t="s">
        <v>22</v>
      </c>
      <c r="C14416" s="3">
        <v>45133.617939814816</v>
      </c>
      <c r="D14416" s="3">
        <v>45133.649201388886</v>
      </c>
      <c r="E14416" s="4">
        <v>45133</v>
      </c>
      <c r="F14416">
        <v>53.3579333333333</v>
      </c>
      <c r="G14416" t="s">
        <v>19822</v>
      </c>
      <c r="H14416">
        <v>108.452633333333</v>
      </c>
      <c r="I14416" t="s">
        <v>998</v>
      </c>
      <c r="J14416" t="s">
        <v>19823</v>
      </c>
      <c r="K14416" s="1" t="str">
        <f t="shared" si="225"/>
        <v>mkhkre0726</v>
      </c>
      <c r="L14416" s="5" t="s">
        <v>19824</v>
      </c>
      <c r="M14416">
        <v>1628.57</v>
      </c>
      <c r="N14416">
        <v>13.8972</v>
      </c>
      <c r="O14416">
        <v>4.53797471085914E-3</v>
      </c>
      <c r="P14416" t="s">
        <v>28</v>
      </c>
      <c r="Q14416">
        <v>14</v>
      </c>
      <c r="R14416">
        <v>3085</v>
      </c>
      <c r="S14416">
        <v>391</v>
      </c>
      <c r="T14416">
        <v>3475</v>
      </c>
      <c r="U14416" t="s">
        <v>29</v>
      </c>
    </row>
    <row r="14417" spans="1:21" x14ac:dyDescent="0.25">
      <c r="A14417" t="s">
        <v>20330</v>
      </c>
      <c r="B14417" t="s">
        <v>22</v>
      </c>
      <c r="C14417" s="3">
        <v>45130.467731481483</v>
      </c>
      <c r="D14417" s="3">
        <v>45130.486793981479</v>
      </c>
      <c r="E14417" s="4">
        <v>45130</v>
      </c>
      <c r="F14417">
        <v>55.04365</v>
      </c>
      <c r="G14417" t="s">
        <v>20327</v>
      </c>
      <c r="H14417">
        <v>109.432066666666</v>
      </c>
      <c r="I14417" t="s">
        <v>20328</v>
      </c>
      <c r="J14417" t="s">
        <v>20329</v>
      </c>
      <c r="K14417" s="1" t="str">
        <f t="shared" si="225"/>
        <v>mkoam0723</v>
      </c>
      <c r="L14417" s="5" t="s">
        <v>20318</v>
      </c>
      <c r="M14417">
        <v>765.69299999999998</v>
      </c>
      <c r="N14417">
        <v>6.6547999999999998</v>
      </c>
      <c r="O14417">
        <v>2.2797658729306801E-2</v>
      </c>
      <c r="P14417" t="s">
        <v>28</v>
      </c>
      <c r="Q14417">
        <v>64</v>
      </c>
      <c r="R14417">
        <v>1397</v>
      </c>
      <c r="S14417">
        <v>788</v>
      </c>
      <c r="T14417">
        <v>2184</v>
      </c>
      <c r="U14417" t="s">
        <v>29</v>
      </c>
    </row>
    <row r="14418" spans="1:21" x14ac:dyDescent="0.25">
      <c r="A14418" t="s">
        <v>20442</v>
      </c>
      <c r="B14418" t="s">
        <v>22</v>
      </c>
      <c r="C14418" s="3">
        <v>45126.977083333331</v>
      </c>
      <c r="D14418" s="3">
        <v>45126.985844907409</v>
      </c>
      <c r="E14418" s="4">
        <v>45126</v>
      </c>
      <c r="F14418">
        <v>52.343899999999998</v>
      </c>
      <c r="G14418" t="s">
        <v>20438</v>
      </c>
      <c r="H14418">
        <v>106.05995</v>
      </c>
      <c r="I14418" t="s">
        <v>20439</v>
      </c>
      <c r="J14418" t="s">
        <v>20440</v>
      </c>
      <c r="K14418" s="1" t="str">
        <f t="shared" si="225"/>
        <v>mkukha0719</v>
      </c>
      <c r="L14418" s="5" t="s">
        <v>20441</v>
      </c>
      <c r="M14418">
        <v>268.05200000000002</v>
      </c>
      <c r="N14418">
        <v>15.4556</v>
      </c>
      <c r="O14418" t="s">
        <v>27</v>
      </c>
      <c r="P14418" t="s">
        <v>28</v>
      </c>
      <c r="Q14418">
        <v>0</v>
      </c>
      <c r="R14418">
        <v>513</v>
      </c>
      <c r="S14418">
        <v>515</v>
      </c>
      <c r="T14418">
        <v>1027</v>
      </c>
      <c r="U14418" t="s">
        <v>29</v>
      </c>
    </row>
    <row r="14419" spans="1:21" x14ac:dyDescent="0.25">
      <c r="A14419" t="s">
        <v>20694</v>
      </c>
      <c r="B14419" t="s">
        <v>22</v>
      </c>
      <c r="C14419" s="3">
        <v>45124.696516203701</v>
      </c>
      <c r="D14419" s="3">
        <v>45124.720648148148</v>
      </c>
      <c r="E14419" s="4">
        <v>45124</v>
      </c>
      <c r="F14419">
        <v>51.716616666666603</v>
      </c>
      <c r="G14419" t="s">
        <v>20691</v>
      </c>
      <c r="H14419">
        <v>104.98435000000001</v>
      </c>
      <c r="I14419" t="s">
        <v>20692</v>
      </c>
      <c r="J14419" t="s">
        <v>20693</v>
      </c>
      <c r="K14419" s="1" t="str">
        <f t="shared" si="225"/>
        <v>mlita0717</v>
      </c>
      <c r="L14419" s="5" t="s">
        <v>20688</v>
      </c>
      <c r="M14419">
        <v>1415.91</v>
      </c>
      <c r="N14419">
        <v>12.334199999999999</v>
      </c>
      <c r="O14419" t="s">
        <v>27</v>
      </c>
      <c r="P14419" t="s">
        <v>28</v>
      </c>
      <c r="Q14419">
        <v>0</v>
      </c>
      <c r="R14419">
        <v>2442</v>
      </c>
      <c r="S14419">
        <v>383</v>
      </c>
      <c r="T14419">
        <v>2824</v>
      </c>
      <c r="U14419" t="s">
        <v>29</v>
      </c>
    </row>
    <row r="14420" spans="1:21" x14ac:dyDescent="0.25">
      <c r="A14420" t="s">
        <v>21451</v>
      </c>
      <c r="B14420" t="s">
        <v>22</v>
      </c>
      <c r="C14420" s="3">
        <v>45124.028101851851</v>
      </c>
      <c r="D14420" s="3">
        <v>45124.049432870372</v>
      </c>
      <c r="E14420" s="4">
        <v>45124</v>
      </c>
      <c r="F14420">
        <v>51.646083333333301</v>
      </c>
      <c r="G14420" t="s">
        <v>21447</v>
      </c>
      <c r="H14420">
        <v>104.22353333333299</v>
      </c>
      <c r="I14420" t="s">
        <v>21448</v>
      </c>
      <c r="J14420" t="s">
        <v>21449</v>
      </c>
      <c r="K14420" s="1" t="str">
        <f t="shared" si="225"/>
        <v>mmasol0717</v>
      </c>
      <c r="L14420" s="5" t="s">
        <v>21450</v>
      </c>
      <c r="M14420">
        <v>1212.2660000000001</v>
      </c>
      <c r="N14420">
        <v>11.7262</v>
      </c>
      <c r="O14420" t="s">
        <v>27</v>
      </c>
      <c r="P14420" t="s">
        <v>28</v>
      </c>
      <c r="Q14420">
        <v>0</v>
      </c>
      <c r="R14420">
        <v>2056</v>
      </c>
      <c r="S14420">
        <v>330</v>
      </c>
      <c r="T14420">
        <v>2385</v>
      </c>
      <c r="U14420" t="s">
        <v>29</v>
      </c>
    </row>
    <row r="14421" spans="1:21" x14ac:dyDescent="0.25">
      <c r="A14421" t="s">
        <v>21568</v>
      </c>
      <c r="B14421" t="s">
        <v>22</v>
      </c>
      <c r="C14421" s="3">
        <v>45133.984976851854</v>
      </c>
      <c r="D14421" s="3">
        <v>45133.991574074076</v>
      </c>
      <c r="E14421" s="4">
        <v>45133</v>
      </c>
      <c r="F14421">
        <v>53.2436333333333</v>
      </c>
      <c r="G14421" t="s">
        <v>21566</v>
      </c>
      <c r="H14421">
        <v>107.2564</v>
      </c>
      <c r="I14421" t="s">
        <v>21567</v>
      </c>
      <c r="J14421" t="s">
        <v>21305</v>
      </c>
      <c r="K14421" s="1" t="str">
        <f t="shared" si="225"/>
        <v>mmm0726</v>
      </c>
      <c r="L14421" s="5" t="s">
        <v>21492</v>
      </c>
      <c r="M14421">
        <v>88.177999999999997</v>
      </c>
      <c r="N14421">
        <v>16.312799999999999</v>
      </c>
      <c r="O14421" t="s">
        <v>27</v>
      </c>
      <c r="P14421" t="s">
        <v>28</v>
      </c>
      <c r="Q14421">
        <v>0</v>
      </c>
      <c r="R14421">
        <v>194</v>
      </c>
      <c r="S14421">
        <v>590</v>
      </c>
      <c r="T14421">
        <v>783</v>
      </c>
      <c r="U14421" t="s">
        <v>29</v>
      </c>
    </row>
    <row r="14422" spans="1:21" x14ac:dyDescent="0.25">
      <c r="A14422" t="s">
        <v>21930</v>
      </c>
      <c r="B14422" t="s">
        <v>22</v>
      </c>
      <c r="C14422" s="3">
        <v>45130.316562499997</v>
      </c>
      <c r="D14422" s="3">
        <v>45130.336736111109</v>
      </c>
      <c r="E14422" s="4">
        <v>45130</v>
      </c>
      <c r="F14422">
        <v>54.832333333333303</v>
      </c>
      <c r="G14422" t="s">
        <v>21927</v>
      </c>
      <c r="H14422">
        <v>109.250866666666</v>
      </c>
      <c r="I14422" t="s">
        <v>21928</v>
      </c>
      <c r="J14422" t="s">
        <v>21929</v>
      </c>
      <c r="K14422" s="1" t="str">
        <f t="shared" si="225"/>
        <v>mmuur0723</v>
      </c>
      <c r="L14422" s="5" t="s">
        <v>21925</v>
      </c>
      <c r="M14422">
        <v>884.36800000000005</v>
      </c>
      <c r="N14422">
        <v>3.9670999999999998</v>
      </c>
      <c r="O14422">
        <v>3.8921395065012902E-2</v>
      </c>
      <c r="P14422" t="s">
        <v>28</v>
      </c>
      <c r="Q14422">
        <v>85</v>
      </c>
      <c r="R14422">
        <v>1580</v>
      </c>
      <c r="S14422">
        <v>900</v>
      </c>
      <c r="T14422">
        <v>2479</v>
      </c>
      <c r="U14422" t="s">
        <v>29</v>
      </c>
    </row>
    <row r="14423" spans="1:21" x14ac:dyDescent="0.25">
      <c r="A14423" t="s">
        <v>22591</v>
      </c>
      <c r="B14423" t="s">
        <v>22</v>
      </c>
      <c r="C14423" s="3">
        <v>45129.405914351853</v>
      </c>
      <c r="D14423" s="3">
        <v>45129.444872685184</v>
      </c>
      <c r="E14423" s="4">
        <v>45129</v>
      </c>
      <c r="F14423">
        <v>53.942166666666601</v>
      </c>
      <c r="G14423" t="s">
        <v>22589</v>
      </c>
      <c r="H14423">
        <v>108.43145</v>
      </c>
      <c r="I14423" t="s">
        <v>22590</v>
      </c>
      <c r="J14423" t="s">
        <v>14866</v>
      </c>
      <c r="K14423" s="1" t="str">
        <f t="shared" si="225"/>
        <v>msu0722</v>
      </c>
      <c r="L14423" s="5" t="s">
        <v>22426</v>
      </c>
      <c r="M14423">
        <v>889.63</v>
      </c>
      <c r="N14423">
        <v>8.7040000000000006</v>
      </c>
      <c r="O14423" t="s">
        <v>27</v>
      </c>
      <c r="P14423" t="s">
        <v>28</v>
      </c>
      <c r="Q14423">
        <v>0</v>
      </c>
      <c r="R14423">
        <v>1621</v>
      </c>
      <c r="S14423">
        <v>676</v>
      </c>
      <c r="T14423">
        <v>2296</v>
      </c>
      <c r="U14423" t="s">
        <v>29</v>
      </c>
    </row>
    <row r="14424" spans="1:21" x14ac:dyDescent="0.25">
      <c r="A14424" t="s">
        <v>22691</v>
      </c>
      <c r="B14424" t="s">
        <v>22</v>
      </c>
      <c r="C14424" s="3">
        <v>45130.998101851852</v>
      </c>
      <c r="D14424" s="3">
        <v>45131.015567129631</v>
      </c>
      <c r="E14424" s="4">
        <v>45130</v>
      </c>
      <c r="F14424">
        <v>55.566400000000002</v>
      </c>
      <c r="G14424" t="s">
        <v>22689</v>
      </c>
      <c r="H14424">
        <v>109.595466666666</v>
      </c>
      <c r="I14424" t="s">
        <v>22690</v>
      </c>
      <c r="J14424" t="s">
        <v>22673</v>
      </c>
      <c r="K14424" s="1" t="str">
        <f t="shared" si="225"/>
        <v>mtine0723</v>
      </c>
      <c r="L14424" s="5" t="s">
        <v>22668</v>
      </c>
      <c r="M14424">
        <v>655.77599999999995</v>
      </c>
      <c r="N14424">
        <v>12.9903</v>
      </c>
      <c r="O14424" t="s">
        <v>27</v>
      </c>
      <c r="P14424" t="s">
        <v>28</v>
      </c>
      <c r="Q14424">
        <v>0</v>
      </c>
      <c r="R14424">
        <v>1160</v>
      </c>
      <c r="S14424">
        <v>715</v>
      </c>
      <c r="T14424">
        <v>1874</v>
      </c>
      <c r="U14424" t="s">
        <v>29</v>
      </c>
    </row>
    <row r="14425" spans="1:21" x14ac:dyDescent="0.25">
      <c r="A14425" t="s">
        <v>23167</v>
      </c>
      <c r="B14425" t="s">
        <v>22</v>
      </c>
      <c r="C14425" s="3">
        <v>45124.563206018516</v>
      </c>
      <c r="D14425" s="3">
        <v>45124.584305555552</v>
      </c>
      <c r="E14425" s="4">
        <v>45124</v>
      </c>
      <c r="F14425">
        <v>51.605116666666603</v>
      </c>
      <c r="G14425" t="s">
        <v>23165</v>
      </c>
      <c r="H14425">
        <v>104.73248333333299</v>
      </c>
      <c r="I14425" t="s">
        <v>23166</v>
      </c>
      <c r="J14425" t="s">
        <v>23019</v>
      </c>
      <c r="K14425" s="1" t="str">
        <f t="shared" si="225"/>
        <v>mtsg0717</v>
      </c>
      <c r="L14425" s="5" t="s">
        <v>23020</v>
      </c>
      <c r="M14425">
        <v>1130.4469999999999</v>
      </c>
      <c r="N14425">
        <v>14.218999999999999</v>
      </c>
      <c r="O14425">
        <v>5.0137156158957599E-2</v>
      </c>
      <c r="P14425" t="s">
        <v>28</v>
      </c>
      <c r="Q14425">
        <v>154</v>
      </c>
      <c r="R14425">
        <v>1967</v>
      </c>
      <c r="S14425">
        <v>399</v>
      </c>
      <c r="T14425">
        <v>2365</v>
      </c>
      <c r="U14425" t="s">
        <v>29</v>
      </c>
    </row>
    <row r="14426" spans="1:21" x14ac:dyDescent="0.25">
      <c r="A14426" t="s">
        <v>23445</v>
      </c>
      <c r="B14426" t="s">
        <v>22</v>
      </c>
      <c r="C14426" s="3">
        <v>45128.334907407407</v>
      </c>
      <c r="D14426" s="3">
        <v>45128.370717592596</v>
      </c>
      <c r="E14426" s="4">
        <v>45128</v>
      </c>
      <c r="F14426">
        <v>52.904299999999999</v>
      </c>
      <c r="G14426" t="s">
        <v>23442</v>
      </c>
      <c r="H14426">
        <v>107.5471</v>
      </c>
      <c r="I14426" t="s">
        <v>23443</v>
      </c>
      <c r="J14426" t="s">
        <v>23444</v>
      </c>
      <c r="K14426" s="1" t="str">
        <f t="shared" si="225"/>
        <v>mukhto0721</v>
      </c>
      <c r="L14426" s="5" t="s">
        <v>23439</v>
      </c>
      <c r="M14426">
        <v>1555.2539999999999</v>
      </c>
      <c r="N14426">
        <v>13.9536</v>
      </c>
      <c r="O14426">
        <v>2.13871461052841E-2</v>
      </c>
      <c r="P14426" t="s">
        <v>28</v>
      </c>
      <c r="Q14426">
        <v>54</v>
      </c>
      <c r="R14426">
        <v>2976</v>
      </c>
      <c r="S14426">
        <v>783</v>
      </c>
      <c r="T14426">
        <v>3758</v>
      </c>
      <c r="U14426" t="s">
        <v>29</v>
      </c>
    </row>
    <row r="14427" spans="1:21" x14ac:dyDescent="0.25">
      <c r="A14427" t="s">
        <v>24063</v>
      </c>
      <c r="B14427" t="s">
        <v>22</v>
      </c>
      <c r="C14427" s="3">
        <v>45127.876944444448</v>
      </c>
      <c r="D14427" s="3">
        <v>45127.903506944444</v>
      </c>
      <c r="E14427" s="4">
        <v>45127</v>
      </c>
      <c r="F14427">
        <v>52.793816666666601</v>
      </c>
      <c r="G14427" t="s">
        <v>24061</v>
      </c>
      <c r="H14427">
        <v>107.117616666666</v>
      </c>
      <c r="I14427" t="s">
        <v>24062</v>
      </c>
      <c r="J14427" t="s">
        <v>23826</v>
      </c>
      <c r="K14427" s="1" t="str">
        <f t="shared" si="225"/>
        <v>mvobo0720</v>
      </c>
      <c r="L14427" s="5" t="s">
        <v>24045</v>
      </c>
      <c r="M14427">
        <v>1369.1659999999999</v>
      </c>
      <c r="N14427">
        <v>15.365500000000001</v>
      </c>
      <c r="O14427" t="s">
        <v>27</v>
      </c>
      <c r="P14427" t="s">
        <v>28</v>
      </c>
      <c r="Q14427">
        <v>0</v>
      </c>
      <c r="R14427">
        <v>2515</v>
      </c>
      <c r="S14427">
        <v>670</v>
      </c>
      <c r="T14427">
        <v>3184</v>
      </c>
      <c r="U14427" t="s">
        <v>29</v>
      </c>
    </row>
    <row r="14428" spans="1:21" x14ac:dyDescent="0.25">
      <c r="A14428" t="s">
        <v>16189</v>
      </c>
      <c r="B14428" t="s">
        <v>22</v>
      </c>
      <c r="C14428" s="3">
        <v>45127.261400462965</v>
      </c>
      <c r="D14428" s="3">
        <v>45127.290439814817</v>
      </c>
      <c r="E14428" s="4">
        <v>45127</v>
      </c>
      <c r="F14428">
        <v>52.664400000000001</v>
      </c>
      <c r="G14428" t="s">
        <v>16190</v>
      </c>
      <c r="H14428">
        <v>106.850716666666</v>
      </c>
      <c r="I14428" t="s">
        <v>16191</v>
      </c>
      <c r="J14428" t="s">
        <v>16192</v>
      </c>
      <c r="K14428" s="1" t="str">
        <f t="shared" ref="K14428:K14491" si="226">MID(A14428,FIND("*",SUBSTITUTE(A14428,"\","*",LEN(A14428)-LEN(SUBSTITUTE(A14428,"\",""))))+1,FIND(".cnv",A14428)-(FIND("*",SUBSTITUTE(A14428,"\","*",LEN(A14428)-LEN(SUBSTITUTE(A14428,"\",""))))+1))</f>
        <v>mansu0720</v>
      </c>
      <c r="L14428" s="5" t="s">
        <v>16178</v>
      </c>
      <c r="M14428">
        <v>1171.357</v>
      </c>
      <c r="N14428">
        <v>15.1859</v>
      </c>
      <c r="O14428" t="s">
        <v>27</v>
      </c>
      <c r="P14428" t="s">
        <v>28</v>
      </c>
      <c r="Q14428">
        <v>0</v>
      </c>
      <c r="R14428">
        <v>2204</v>
      </c>
      <c r="S14428">
        <v>0</v>
      </c>
      <c r="T14428">
        <v>2203</v>
      </c>
      <c r="U14428" t="s">
        <v>29</v>
      </c>
    </row>
    <row r="14429" spans="1:21" x14ac:dyDescent="0.25">
      <c r="A14429" t="s">
        <v>16824</v>
      </c>
      <c r="B14429" t="s">
        <v>22</v>
      </c>
      <c r="C14429" s="3">
        <v>45130.722893518519</v>
      </c>
      <c r="D14429" s="3">
        <v>45130.741759259261</v>
      </c>
      <c r="E14429" s="4">
        <v>45130</v>
      </c>
      <c r="F14429">
        <v>55.324033333333297</v>
      </c>
      <c r="G14429" t="s">
        <v>16825</v>
      </c>
      <c r="H14429">
        <v>109.48158333333301</v>
      </c>
      <c r="I14429" t="s">
        <v>16826</v>
      </c>
      <c r="J14429" t="s">
        <v>16827</v>
      </c>
      <c r="K14429" s="1" t="str">
        <f t="shared" si="226"/>
        <v>mbatu0723</v>
      </c>
      <c r="L14429" s="5" t="s">
        <v>16792</v>
      </c>
      <c r="M14429">
        <v>804.86300000000006</v>
      </c>
      <c r="N14429">
        <v>6.5220000000000002</v>
      </c>
      <c r="O14429" t="s">
        <v>27</v>
      </c>
      <c r="P14429" t="s">
        <v>28</v>
      </c>
      <c r="Q14429">
        <v>0</v>
      </c>
      <c r="R14429">
        <v>1440</v>
      </c>
      <c r="S14429">
        <v>12</v>
      </c>
      <c r="T14429">
        <v>1451</v>
      </c>
      <c r="U14429" t="s">
        <v>29</v>
      </c>
    </row>
    <row r="14430" spans="1:21" x14ac:dyDescent="0.25">
      <c r="A14430" t="s">
        <v>16885</v>
      </c>
      <c r="B14430" t="s">
        <v>22</v>
      </c>
      <c r="C14430" s="3">
        <v>45129.121631944443</v>
      </c>
      <c r="D14430" s="3">
        <v>45129.129363425927</v>
      </c>
      <c r="E14430" s="4">
        <v>45129</v>
      </c>
      <c r="F14430" s="6">
        <v>53.453566666666603</v>
      </c>
      <c r="G14430" s="6" t="s">
        <v>16886</v>
      </c>
      <c r="H14430">
        <v>108.7379</v>
      </c>
      <c r="I14430" t="s">
        <v>16887</v>
      </c>
      <c r="J14430" t="s">
        <v>16888</v>
      </c>
      <c r="K14430" s="1" t="str">
        <f t="shared" si="226"/>
        <v>mbrgz0722</v>
      </c>
      <c r="L14430" s="5" t="s">
        <v>16889</v>
      </c>
      <c r="M14430">
        <v>159.839</v>
      </c>
      <c r="N14430">
        <v>15.100899999999999</v>
      </c>
      <c r="O14430" t="s">
        <v>27</v>
      </c>
      <c r="P14430" t="s">
        <v>28</v>
      </c>
      <c r="Q14430">
        <v>0</v>
      </c>
      <c r="R14430">
        <v>320</v>
      </c>
      <c r="S14430">
        <v>0</v>
      </c>
      <c r="T14430">
        <v>319</v>
      </c>
      <c r="U14430" t="s">
        <v>29</v>
      </c>
    </row>
    <row r="14431" spans="1:21" x14ac:dyDescent="0.25">
      <c r="A14431" t="s">
        <v>17653</v>
      </c>
      <c r="B14431" t="s">
        <v>22</v>
      </c>
      <c r="C14431" s="3">
        <v>45126.864305555559</v>
      </c>
      <c r="D14431" s="3">
        <v>45126.883368055554</v>
      </c>
      <c r="E14431" s="4">
        <v>45126</v>
      </c>
      <c r="F14431">
        <v>52.229916666666597</v>
      </c>
      <c r="G14431" t="s">
        <v>17654</v>
      </c>
      <c r="H14431">
        <v>105.796816666666</v>
      </c>
      <c r="I14431" t="s">
        <v>17655</v>
      </c>
      <c r="J14431" t="s">
        <v>17656</v>
      </c>
      <c r="K14431" s="1" t="str">
        <f t="shared" si="226"/>
        <v>mdpe0719</v>
      </c>
      <c r="L14431" s="5" t="s">
        <v>17646</v>
      </c>
      <c r="M14431">
        <v>985.20299999999997</v>
      </c>
      <c r="N14431">
        <v>12.014699999999999</v>
      </c>
      <c r="O14431" t="s">
        <v>27</v>
      </c>
      <c r="P14431" t="s">
        <v>28</v>
      </c>
      <c r="Q14431">
        <v>0</v>
      </c>
      <c r="R14431">
        <v>1691</v>
      </c>
      <c r="S14431">
        <v>6</v>
      </c>
      <c r="T14431">
        <v>1696</v>
      </c>
      <c r="U14431" t="s">
        <v>29</v>
      </c>
    </row>
    <row r="14432" spans="1:21" x14ac:dyDescent="0.25">
      <c r="A14432" t="s">
        <v>18016</v>
      </c>
      <c r="B14432" t="s">
        <v>22</v>
      </c>
      <c r="C14432" s="3">
        <v>45129.616655092592</v>
      </c>
      <c r="D14432" s="3">
        <v>45129.683877314812</v>
      </c>
      <c r="E14432" s="4">
        <v>45129</v>
      </c>
      <c r="F14432">
        <v>54.282249999999998</v>
      </c>
      <c r="G14432" t="s">
        <v>18017</v>
      </c>
      <c r="H14432">
        <v>108.7413</v>
      </c>
      <c r="I14432" t="s">
        <v>17107</v>
      </c>
      <c r="J14432" t="s">
        <v>14870</v>
      </c>
      <c r="K14432" s="1" t="str">
        <f t="shared" si="226"/>
        <v>mdzs0722</v>
      </c>
      <c r="L14432" s="5" t="s">
        <v>17940</v>
      </c>
      <c r="M14432">
        <v>897.52099999999996</v>
      </c>
      <c r="N14432">
        <v>6.0495999999999999</v>
      </c>
      <c r="O14432" t="s">
        <v>27</v>
      </c>
      <c r="P14432" t="s">
        <v>28</v>
      </c>
      <c r="Q14432">
        <v>0</v>
      </c>
      <c r="R14432">
        <v>1585</v>
      </c>
      <c r="S14432">
        <v>0</v>
      </c>
      <c r="T14432">
        <v>1584</v>
      </c>
      <c r="U14432" t="s">
        <v>29</v>
      </c>
    </row>
    <row r="14433" spans="1:21" x14ac:dyDescent="0.25">
      <c r="A14433" t="s">
        <v>18293</v>
      </c>
      <c r="B14433" t="s">
        <v>22</v>
      </c>
      <c r="C14433" s="3">
        <v>45129.885995370372</v>
      </c>
      <c r="D14433" s="3">
        <v>45129.904664351852</v>
      </c>
      <c r="E14433" s="4">
        <v>45129</v>
      </c>
      <c r="F14433">
        <v>54.4502666666666</v>
      </c>
      <c r="G14433" t="s">
        <v>18294</v>
      </c>
      <c r="H14433">
        <v>109.06871666666601</v>
      </c>
      <c r="I14433" t="s">
        <v>18295</v>
      </c>
      <c r="J14433" t="s">
        <v>18165</v>
      </c>
      <c r="K14433" s="1" t="str">
        <f t="shared" si="226"/>
        <v>melda0722</v>
      </c>
      <c r="L14433" s="5" t="s">
        <v>18277</v>
      </c>
      <c r="M14433">
        <v>856.30799999999999</v>
      </c>
      <c r="N14433">
        <v>5.6391</v>
      </c>
      <c r="O14433">
        <v>2.0623795737182399E-2</v>
      </c>
      <c r="P14433" t="s">
        <v>28</v>
      </c>
      <c r="Q14433">
        <v>46</v>
      </c>
      <c r="R14433">
        <v>1506</v>
      </c>
      <c r="S14433">
        <v>7</v>
      </c>
      <c r="T14433">
        <v>1512</v>
      </c>
      <c r="U14433" t="s">
        <v>29</v>
      </c>
    </row>
    <row r="14434" spans="1:21" x14ac:dyDescent="0.25">
      <c r="A14434" t="s">
        <v>18671</v>
      </c>
      <c r="B14434" t="s">
        <v>22</v>
      </c>
      <c r="C14434" s="3">
        <v>45126.701909722222</v>
      </c>
      <c r="D14434" s="3">
        <v>45126.727233796293</v>
      </c>
      <c r="E14434" s="4">
        <v>45126</v>
      </c>
      <c r="F14434">
        <v>51.920499999999997</v>
      </c>
      <c r="G14434" t="s">
        <v>18672</v>
      </c>
      <c r="H14434">
        <v>105.6369</v>
      </c>
      <c r="I14434" t="s">
        <v>18673</v>
      </c>
      <c r="J14434" t="s">
        <v>18674</v>
      </c>
      <c r="K14434" s="1" t="str">
        <f t="shared" si="226"/>
        <v>mgoba0719</v>
      </c>
      <c r="L14434" s="5" t="s">
        <v>18654</v>
      </c>
      <c r="M14434">
        <v>1327.0940000000001</v>
      </c>
      <c r="N14434">
        <v>11.964399999999999</v>
      </c>
      <c r="O14434">
        <v>1.8576379057462201E-3</v>
      </c>
      <c r="P14434" t="s">
        <v>28</v>
      </c>
      <c r="Q14434">
        <v>3</v>
      </c>
      <c r="R14434">
        <v>2311</v>
      </c>
      <c r="S14434">
        <v>2</v>
      </c>
      <c r="T14434">
        <v>2312</v>
      </c>
      <c r="U14434" t="s">
        <v>29</v>
      </c>
    </row>
    <row r="14435" spans="1:21" x14ac:dyDescent="0.25">
      <c r="A14435" t="s">
        <v>18730</v>
      </c>
      <c r="B14435" t="s">
        <v>22</v>
      </c>
      <c r="C14435" s="3">
        <v>45127.112673611111</v>
      </c>
      <c r="D14435" s="3">
        <v>45127.126192129632</v>
      </c>
      <c r="E14435" s="4">
        <v>45127</v>
      </c>
      <c r="F14435">
        <v>52.470933333333299</v>
      </c>
      <c r="G14435" t="s">
        <v>18731</v>
      </c>
      <c r="H14435">
        <v>106.290166666666</v>
      </c>
      <c r="I14435" t="s">
        <v>18732</v>
      </c>
      <c r="J14435" t="s">
        <v>18586</v>
      </c>
      <c r="K14435" s="1" t="str">
        <f t="shared" si="226"/>
        <v>mgoku0720</v>
      </c>
      <c r="L14435" s="5" t="s">
        <v>18708</v>
      </c>
      <c r="M14435">
        <v>580.05399999999997</v>
      </c>
      <c r="N14435">
        <v>15.5745</v>
      </c>
      <c r="O14435" t="s">
        <v>27</v>
      </c>
      <c r="P14435" t="s">
        <v>28</v>
      </c>
      <c r="Q14435">
        <v>0</v>
      </c>
      <c r="R14435">
        <v>1076</v>
      </c>
      <c r="S14435">
        <v>2</v>
      </c>
      <c r="T14435">
        <v>1077</v>
      </c>
      <c r="U14435" t="s">
        <v>29</v>
      </c>
    </row>
    <row r="14436" spans="1:21" x14ac:dyDescent="0.25">
      <c r="A14436" t="s">
        <v>19201</v>
      </c>
      <c r="B14436" t="s">
        <v>22</v>
      </c>
      <c r="C14436" s="3">
        <v>45127.038738425923</v>
      </c>
      <c r="D14436" s="3">
        <v>45127.049317129633</v>
      </c>
      <c r="E14436" s="4">
        <v>45127</v>
      </c>
      <c r="F14436" s="6">
        <v>52.474283333333297</v>
      </c>
      <c r="G14436" s="6" t="s">
        <v>19202</v>
      </c>
      <c r="H14436">
        <v>106.11624999999999</v>
      </c>
      <c r="I14436" t="s">
        <v>19203</v>
      </c>
      <c r="J14436" t="s">
        <v>19204</v>
      </c>
      <c r="K14436" s="1" t="str">
        <f t="shared" si="226"/>
        <v>minbu0720</v>
      </c>
      <c r="L14436" s="5" t="s">
        <v>19205</v>
      </c>
      <c r="M14436">
        <v>381.22500000000002</v>
      </c>
      <c r="N14436">
        <v>13.973100000000001</v>
      </c>
      <c r="O14436" t="s">
        <v>27</v>
      </c>
      <c r="P14436" t="s">
        <v>28</v>
      </c>
      <c r="Q14436">
        <v>0</v>
      </c>
      <c r="R14436">
        <v>705</v>
      </c>
      <c r="S14436">
        <v>7</v>
      </c>
      <c r="T14436">
        <v>711</v>
      </c>
      <c r="U14436" t="s">
        <v>29</v>
      </c>
    </row>
    <row r="14437" spans="1:21" x14ac:dyDescent="0.25">
      <c r="A14437" t="s">
        <v>19262</v>
      </c>
      <c r="B14437" t="s">
        <v>22</v>
      </c>
      <c r="C14437" s="3">
        <v>45124.42328703704</v>
      </c>
      <c r="D14437" s="3">
        <v>45124.448437500003</v>
      </c>
      <c r="E14437" s="4">
        <v>45124</v>
      </c>
      <c r="F14437">
        <v>51.642650000000003</v>
      </c>
      <c r="G14437" t="s">
        <v>19263</v>
      </c>
      <c r="H14437">
        <v>104.4174</v>
      </c>
      <c r="I14437" t="s">
        <v>19264</v>
      </c>
      <c r="J14437" t="s">
        <v>19265</v>
      </c>
      <c r="K14437" s="1" t="str">
        <f t="shared" si="226"/>
        <v>mivmu0717</v>
      </c>
      <c r="L14437" s="5" t="s">
        <v>19266</v>
      </c>
      <c r="M14437">
        <v>1291.1569999999999</v>
      </c>
      <c r="N14437">
        <v>14.1114</v>
      </c>
      <c r="O14437">
        <v>0.11561347574811701</v>
      </c>
      <c r="P14437" t="s">
        <v>28</v>
      </c>
      <c r="Q14437">
        <v>39</v>
      </c>
      <c r="R14437">
        <v>2363</v>
      </c>
      <c r="S14437">
        <v>5</v>
      </c>
      <c r="T14437">
        <v>2367</v>
      </c>
      <c r="U14437" t="s">
        <v>29</v>
      </c>
    </row>
    <row r="14438" spans="1:21" x14ac:dyDescent="0.25">
      <c r="A14438" t="s">
        <v>19628</v>
      </c>
      <c r="B14438" t="s">
        <v>22</v>
      </c>
      <c r="C14438" s="3">
        <v>45126.296064814815</v>
      </c>
      <c r="D14438" s="3">
        <v>45126.32104166667</v>
      </c>
      <c r="E14438" s="4">
        <v>45126</v>
      </c>
      <c r="F14438">
        <v>51.7776833333333</v>
      </c>
      <c r="G14438" t="s">
        <v>19629</v>
      </c>
      <c r="H14438">
        <v>105.389283333333</v>
      </c>
      <c r="I14438" t="s">
        <v>19630</v>
      </c>
      <c r="J14438" t="s">
        <v>19631</v>
      </c>
      <c r="K14438" s="1" t="str">
        <f t="shared" si="226"/>
        <v>mkami0719</v>
      </c>
      <c r="L14438" s="5" t="s">
        <v>19587</v>
      </c>
      <c r="M14438">
        <v>1435.191</v>
      </c>
      <c r="N14438">
        <v>10.141500000000001</v>
      </c>
      <c r="O14438" t="s">
        <v>27</v>
      </c>
      <c r="P14438" t="s">
        <v>28</v>
      </c>
      <c r="Q14438">
        <v>0</v>
      </c>
      <c r="R14438">
        <v>2513</v>
      </c>
      <c r="S14438">
        <v>6</v>
      </c>
      <c r="T14438">
        <v>2518</v>
      </c>
      <c r="U14438" t="s">
        <v>29</v>
      </c>
    </row>
    <row r="14439" spans="1:21" x14ac:dyDescent="0.25">
      <c r="A14439" t="s">
        <v>19821</v>
      </c>
      <c r="B14439" t="s">
        <v>22</v>
      </c>
      <c r="C14439" s="3">
        <v>45133.617939814816</v>
      </c>
      <c r="D14439" s="3">
        <v>45133.649201388886</v>
      </c>
      <c r="E14439" s="4">
        <v>45133</v>
      </c>
      <c r="F14439">
        <v>53.3579333333333</v>
      </c>
      <c r="G14439" t="s">
        <v>19822</v>
      </c>
      <c r="H14439">
        <v>108.452633333333</v>
      </c>
      <c r="I14439" t="s">
        <v>998</v>
      </c>
      <c r="J14439" t="s">
        <v>19823</v>
      </c>
      <c r="K14439" s="1" t="str">
        <f t="shared" si="226"/>
        <v>mkhkre0726</v>
      </c>
      <c r="L14439" s="5" t="s">
        <v>19824</v>
      </c>
      <c r="M14439">
        <v>1628.57</v>
      </c>
      <c r="N14439">
        <v>13.8972</v>
      </c>
      <c r="O14439">
        <v>4.53797471085914E-3</v>
      </c>
      <c r="P14439" t="s">
        <v>28</v>
      </c>
      <c r="Q14439">
        <v>14</v>
      </c>
      <c r="R14439">
        <v>3085</v>
      </c>
      <c r="S14439">
        <v>7</v>
      </c>
      <c r="T14439">
        <v>3091</v>
      </c>
      <c r="U14439" t="s">
        <v>29</v>
      </c>
    </row>
    <row r="14440" spans="1:21" x14ac:dyDescent="0.25">
      <c r="A14440" t="s">
        <v>20326</v>
      </c>
      <c r="B14440" t="s">
        <v>22</v>
      </c>
      <c r="C14440" s="3">
        <v>45130.467731481483</v>
      </c>
      <c r="D14440" s="3">
        <v>45130.486793981479</v>
      </c>
      <c r="E14440" s="4">
        <v>45130</v>
      </c>
      <c r="F14440">
        <v>55.04365</v>
      </c>
      <c r="G14440" t="s">
        <v>20327</v>
      </c>
      <c r="H14440">
        <v>109.432066666666</v>
      </c>
      <c r="I14440" t="s">
        <v>20328</v>
      </c>
      <c r="J14440" t="s">
        <v>20329</v>
      </c>
      <c r="K14440" s="1" t="str">
        <f t="shared" si="226"/>
        <v>mkoam0723</v>
      </c>
      <c r="L14440" s="5" t="s">
        <v>20318</v>
      </c>
      <c r="M14440">
        <v>765.69299999999998</v>
      </c>
      <c r="N14440">
        <v>6.6547999999999998</v>
      </c>
      <c r="O14440">
        <v>2.2797658729306801E-2</v>
      </c>
      <c r="P14440" t="s">
        <v>28</v>
      </c>
      <c r="Q14440">
        <v>64</v>
      </c>
      <c r="R14440">
        <v>1397</v>
      </c>
      <c r="S14440">
        <v>12</v>
      </c>
      <c r="T14440">
        <v>1408</v>
      </c>
      <c r="U14440" t="s">
        <v>29</v>
      </c>
    </row>
    <row r="14441" spans="1:21" x14ac:dyDescent="0.25">
      <c r="A14441" t="s">
        <v>20437</v>
      </c>
      <c r="B14441" t="s">
        <v>22</v>
      </c>
      <c r="C14441" s="3">
        <v>45126.977083333331</v>
      </c>
      <c r="D14441" s="3">
        <v>45126.985844907409</v>
      </c>
      <c r="E14441" s="4">
        <v>45126</v>
      </c>
      <c r="F14441">
        <v>52.343899999999998</v>
      </c>
      <c r="G14441" t="s">
        <v>20438</v>
      </c>
      <c r="H14441">
        <v>106.05995</v>
      </c>
      <c r="I14441" t="s">
        <v>20439</v>
      </c>
      <c r="J14441" t="s">
        <v>20440</v>
      </c>
      <c r="K14441" s="1" t="str">
        <f t="shared" si="226"/>
        <v>mkukha0719</v>
      </c>
      <c r="L14441" s="5" t="s">
        <v>20441</v>
      </c>
      <c r="M14441">
        <v>268.05200000000002</v>
      </c>
      <c r="N14441">
        <v>15.4556</v>
      </c>
      <c r="O14441" t="s">
        <v>27</v>
      </c>
      <c r="P14441" t="s">
        <v>28</v>
      </c>
      <c r="Q14441">
        <v>0</v>
      </c>
      <c r="R14441">
        <v>513</v>
      </c>
      <c r="S14441">
        <v>2</v>
      </c>
      <c r="T14441">
        <v>514</v>
      </c>
      <c r="U14441" t="s">
        <v>29</v>
      </c>
    </row>
    <row r="14442" spans="1:21" x14ac:dyDescent="0.25">
      <c r="A14442" t="s">
        <v>20690</v>
      </c>
      <c r="B14442" t="s">
        <v>22</v>
      </c>
      <c r="C14442" s="3">
        <v>45124.696516203701</v>
      </c>
      <c r="D14442" s="3">
        <v>45124.720648148148</v>
      </c>
      <c r="E14442" s="4">
        <v>45124</v>
      </c>
      <c r="F14442">
        <v>51.716616666666603</v>
      </c>
      <c r="G14442" t="s">
        <v>20691</v>
      </c>
      <c r="H14442">
        <v>104.98435000000001</v>
      </c>
      <c r="I14442" t="s">
        <v>20692</v>
      </c>
      <c r="J14442" t="s">
        <v>20693</v>
      </c>
      <c r="K14442" s="1" t="str">
        <f t="shared" si="226"/>
        <v>mlita0717</v>
      </c>
      <c r="L14442" s="5" t="s">
        <v>20688</v>
      </c>
      <c r="M14442">
        <v>1415.91</v>
      </c>
      <c r="N14442">
        <v>12.334199999999999</v>
      </c>
      <c r="O14442" t="s">
        <v>27</v>
      </c>
      <c r="P14442" t="s">
        <v>28</v>
      </c>
      <c r="Q14442">
        <v>0</v>
      </c>
      <c r="R14442">
        <v>2442</v>
      </c>
      <c r="S14442">
        <v>4</v>
      </c>
      <c r="T14442">
        <v>2445</v>
      </c>
      <c r="U14442" t="s">
        <v>29</v>
      </c>
    </row>
    <row r="14443" spans="1:21" x14ac:dyDescent="0.25">
      <c r="A14443" t="s">
        <v>21446</v>
      </c>
      <c r="B14443" t="s">
        <v>22</v>
      </c>
      <c r="C14443" s="3">
        <v>45124.028101851851</v>
      </c>
      <c r="D14443" s="3">
        <v>45124.049432870372</v>
      </c>
      <c r="E14443" s="4">
        <v>45124</v>
      </c>
      <c r="F14443">
        <v>51.646083333333301</v>
      </c>
      <c r="G14443" t="s">
        <v>21447</v>
      </c>
      <c r="H14443">
        <v>104.22353333333299</v>
      </c>
      <c r="I14443" t="s">
        <v>21448</v>
      </c>
      <c r="J14443" t="s">
        <v>21449</v>
      </c>
      <c r="K14443" s="1" t="str">
        <f t="shared" si="226"/>
        <v>mmasol0717</v>
      </c>
      <c r="L14443" s="5" t="s">
        <v>21450</v>
      </c>
      <c r="M14443">
        <v>1212.2660000000001</v>
      </c>
      <c r="N14443">
        <v>11.7262</v>
      </c>
      <c r="O14443" t="s">
        <v>27</v>
      </c>
      <c r="P14443" t="s">
        <v>28</v>
      </c>
      <c r="Q14443">
        <v>0</v>
      </c>
      <c r="R14443">
        <v>2056</v>
      </c>
      <c r="S14443">
        <v>5</v>
      </c>
      <c r="T14443">
        <v>2060</v>
      </c>
      <c r="U14443" t="s">
        <v>29</v>
      </c>
    </row>
    <row r="14444" spans="1:21" x14ac:dyDescent="0.25">
      <c r="A14444" t="s">
        <v>21565</v>
      </c>
      <c r="B14444" t="s">
        <v>22</v>
      </c>
      <c r="C14444" s="3">
        <v>45133.984976851854</v>
      </c>
      <c r="D14444" s="3">
        <v>45133.991574074076</v>
      </c>
      <c r="E14444" s="4">
        <v>45133</v>
      </c>
      <c r="F14444">
        <v>53.2436333333333</v>
      </c>
      <c r="G14444" t="s">
        <v>21566</v>
      </c>
      <c r="H14444">
        <v>107.2564</v>
      </c>
      <c r="I14444" t="s">
        <v>21567</v>
      </c>
      <c r="J14444" t="s">
        <v>21305</v>
      </c>
      <c r="K14444" s="1" t="str">
        <f t="shared" si="226"/>
        <v>mmm0726</v>
      </c>
      <c r="L14444" s="5" t="s">
        <v>21492</v>
      </c>
      <c r="M14444">
        <v>88.177999999999997</v>
      </c>
      <c r="N14444">
        <v>16.312799999999999</v>
      </c>
      <c r="O14444" t="s">
        <v>27</v>
      </c>
      <c r="P14444" t="s">
        <v>28</v>
      </c>
      <c r="Q14444">
        <v>0</v>
      </c>
      <c r="R14444">
        <v>194</v>
      </c>
      <c r="S14444">
        <v>15</v>
      </c>
      <c r="T14444">
        <v>208</v>
      </c>
      <c r="U14444" t="s">
        <v>29</v>
      </c>
    </row>
    <row r="14445" spans="1:21" x14ac:dyDescent="0.25">
      <c r="A14445" t="s">
        <v>21926</v>
      </c>
      <c r="B14445" t="s">
        <v>22</v>
      </c>
      <c r="C14445" s="3">
        <v>45130.316562499997</v>
      </c>
      <c r="D14445" s="3">
        <v>45130.336736111109</v>
      </c>
      <c r="E14445" s="4">
        <v>45130</v>
      </c>
      <c r="F14445">
        <v>54.832333333333303</v>
      </c>
      <c r="G14445" t="s">
        <v>21927</v>
      </c>
      <c r="H14445">
        <v>109.250866666666</v>
      </c>
      <c r="I14445" t="s">
        <v>21928</v>
      </c>
      <c r="J14445" t="s">
        <v>21929</v>
      </c>
      <c r="K14445" s="1" t="str">
        <f t="shared" si="226"/>
        <v>mmuur0723</v>
      </c>
      <c r="L14445" s="5" t="s">
        <v>21925</v>
      </c>
      <c r="M14445">
        <v>884.36800000000005</v>
      </c>
      <c r="N14445">
        <v>3.9670999999999998</v>
      </c>
      <c r="O14445">
        <v>3.8921395065012902E-2</v>
      </c>
      <c r="P14445" t="s">
        <v>28</v>
      </c>
      <c r="Q14445">
        <v>85</v>
      </c>
      <c r="R14445">
        <v>1580</v>
      </c>
      <c r="S14445">
        <v>8</v>
      </c>
      <c r="T14445">
        <v>1587</v>
      </c>
      <c r="U14445" t="s">
        <v>29</v>
      </c>
    </row>
    <row r="14446" spans="1:21" x14ac:dyDescent="0.25">
      <c r="A14446" t="s">
        <v>22025</v>
      </c>
      <c r="B14446" t="s">
        <v>22</v>
      </c>
      <c r="C14446" s="3">
        <v>45130.176145833335</v>
      </c>
      <c r="D14446" s="3">
        <v>45130.198553240742</v>
      </c>
      <c r="E14446" s="4">
        <v>45130</v>
      </c>
      <c r="F14446">
        <v>54.62</v>
      </c>
      <c r="G14446" t="s">
        <v>22026</v>
      </c>
      <c r="H14446">
        <v>109.11790000000001</v>
      </c>
      <c r="I14446" t="s">
        <v>22027</v>
      </c>
      <c r="J14446" t="s">
        <v>22028</v>
      </c>
      <c r="K14446" s="1" t="str">
        <f t="shared" si="226"/>
        <v>mpCherCab0723</v>
      </c>
      <c r="L14446" s="5" t="s">
        <v>22029</v>
      </c>
      <c r="M14446">
        <v>889.63</v>
      </c>
      <c r="N14446">
        <v>5.2332999999999998</v>
      </c>
      <c r="O14446" t="s">
        <v>27</v>
      </c>
      <c r="P14446" t="s">
        <v>28</v>
      </c>
      <c r="Q14446">
        <v>0</v>
      </c>
      <c r="R14446">
        <v>1583</v>
      </c>
      <c r="S14446">
        <v>3</v>
      </c>
      <c r="T14446">
        <v>1585</v>
      </c>
      <c r="U14446" t="s">
        <v>29</v>
      </c>
    </row>
    <row r="14447" spans="1:21" x14ac:dyDescent="0.25">
      <c r="A14447" t="s">
        <v>22588</v>
      </c>
      <c r="B14447" t="s">
        <v>22</v>
      </c>
      <c r="C14447" s="3">
        <v>45129.405914351853</v>
      </c>
      <c r="D14447" s="3">
        <v>45129.444872685184</v>
      </c>
      <c r="E14447" s="4">
        <v>45129</v>
      </c>
      <c r="F14447">
        <v>53.942166666666601</v>
      </c>
      <c r="G14447" t="s">
        <v>22589</v>
      </c>
      <c r="H14447">
        <v>108.43145</v>
      </c>
      <c r="I14447" t="s">
        <v>22590</v>
      </c>
      <c r="J14447" t="s">
        <v>14866</v>
      </c>
      <c r="K14447" s="1" t="str">
        <f t="shared" si="226"/>
        <v>msu0722</v>
      </c>
      <c r="L14447" s="5" t="s">
        <v>22426</v>
      </c>
      <c r="M14447">
        <v>889.63</v>
      </c>
      <c r="N14447">
        <v>8.7040000000000006</v>
      </c>
      <c r="O14447" t="s">
        <v>27</v>
      </c>
      <c r="P14447" t="s">
        <v>28</v>
      </c>
      <c r="Q14447">
        <v>0</v>
      </c>
      <c r="R14447">
        <v>1621</v>
      </c>
      <c r="S14447">
        <v>8</v>
      </c>
      <c r="T14447">
        <v>1628</v>
      </c>
      <c r="U14447" t="s">
        <v>29</v>
      </c>
    </row>
    <row r="14448" spans="1:21" x14ac:dyDescent="0.25">
      <c r="A14448" t="s">
        <v>22688</v>
      </c>
      <c r="B14448" t="s">
        <v>22</v>
      </c>
      <c r="C14448" s="3">
        <v>45130.998101851852</v>
      </c>
      <c r="D14448" s="3">
        <v>45131.015567129631</v>
      </c>
      <c r="E14448" s="4">
        <v>45130</v>
      </c>
      <c r="F14448">
        <v>55.566400000000002</v>
      </c>
      <c r="G14448" t="s">
        <v>22689</v>
      </c>
      <c r="H14448">
        <v>109.595466666666</v>
      </c>
      <c r="I14448" t="s">
        <v>22690</v>
      </c>
      <c r="J14448" t="s">
        <v>22673</v>
      </c>
      <c r="K14448" s="1" t="str">
        <f t="shared" si="226"/>
        <v>mtine0723</v>
      </c>
      <c r="L14448" s="5" t="s">
        <v>22668</v>
      </c>
      <c r="M14448">
        <v>655.77599999999995</v>
      </c>
      <c r="N14448">
        <v>12.9903</v>
      </c>
      <c r="O14448" t="s">
        <v>27</v>
      </c>
      <c r="P14448" t="s">
        <v>28</v>
      </c>
      <c r="Q14448">
        <v>0</v>
      </c>
      <c r="R14448">
        <v>1160</v>
      </c>
      <c r="S14448">
        <v>0</v>
      </c>
      <c r="T14448">
        <v>1159</v>
      </c>
      <c r="U14448" t="s">
        <v>29</v>
      </c>
    </row>
    <row r="14449" spans="1:21" x14ac:dyDescent="0.25">
      <c r="A14449" t="s">
        <v>23164</v>
      </c>
      <c r="B14449" t="s">
        <v>22</v>
      </c>
      <c r="C14449" s="3">
        <v>45124.563206018516</v>
      </c>
      <c r="D14449" s="3">
        <v>45124.584305555552</v>
      </c>
      <c r="E14449" s="4">
        <v>45124</v>
      </c>
      <c r="F14449">
        <v>51.605116666666603</v>
      </c>
      <c r="G14449" t="s">
        <v>23165</v>
      </c>
      <c r="H14449">
        <v>104.73248333333299</v>
      </c>
      <c r="I14449" t="s">
        <v>23166</v>
      </c>
      <c r="J14449" t="s">
        <v>23019</v>
      </c>
      <c r="K14449" s="1" t="str">
        <f t="shared" si="226"/>
        <v>mtsg0717</v>
      </c>
      <c r="L14449" s="5" t="s">
        <v>23020</v>
      </c>
      <c r="M14449">
        <v>1130.4469999999999</v>
      </c>
      <c r="N14449">
        <v>14.218999999999999</v>
      </c>
      <c r="O14449">
        <v>5.0137156158957599E-2</v>
      </c>
      <c r="P14449" t="s">
        <v>28</v>
      </c>
      <c r="Q14449">
        <v>154</v>
      </c>
      <c r="R14449">
        <v>1967</v>
      </c>
      <c r="S14449">
        <v>3</v>
      </c>
      <c r="T14449">
        <v>1969</v>
      </c>
      <c r="U14449" t="s">
        <v>29</v>
      </c>
    </row>
    <row r="14450" spans="1:21" x14ac:dyDescent="0.25">
      <c r="A14450" t="s">
        <v>23441</v>
      </c>
      <c r="B14450" t="s">
        <v>22</v>
      </c>
      <c r="C14450" s="3">
        <v>45128.334907407407</v>
      </c>
      <c r="D14450" s="3">
        <v>45128.370717592596</v>
      </c>
      <c r="E14450" s="4">
        <v>45128</v>
      </c>
      <c r="F14450">
        <v>52.904299999999999</v>
      </c>
      <c r="G14450" t="s">
        <v>23442</v>
      </c>
      <c r="H14450">
        <v>107.5471</v>
      </c>
      <c r="I14450" t="s">
        <v>23443</v>
      </c>
      <c r="J14450" t="s">
        <v>23444</v>
      </c>
      <c r="K14450" s="1" t="str">
        <f t="shared" si="226"/>
        <v>mukhto0721</v>
      </c>
      <c r="L14450" s="5" t="s">
        <v>23439</v>
      </c>
      <c r="M14450">
        <v>1555.2539999999999</v>
      </c>
      <c r="N14450">
        <v>13.9536</v>
      </c>
      <c r="O14450">
        <v>2.13871461052841E-2</v>
      </c>
      <c r="P14450" t="s">
        <v>28</v>
      </c>
      <c r="Q14450">
        <v>54</v>
      </c>
      <c r="R14450">
        <v>2976</v>
      </c>
      <c r="S14450">
        <v>2</v>
      </c>
      <c r="T14450">
        <v>2977</v>
      </c>
      <c r="U14450" t="s">
        <v>29</v>
      </c>
    </row>
    <row r="14451" spans="1:21" x14ac:dyDescent="0.25">
      <c r="A14451" t="s">
        <v>24060</v>
      </c>
      <c r="B14451" t="s">
        <v>22</v>
      </c>
      <c r="C14451" s="3">
        <v>45127.876944444448</v>
      </c>
      <c r="D14451" s="3">
        <v>45127.903506944444</v>
      </c>
      <c r="E14451" s="4">
        <v>45127</v>
      </c>
      <c r="F14451">
        <v>52.793816666666601</v>
      </c>
      <c r="G14451" t="s">
        <v>24061</v>
      </c>
      <c r="H14451">
        <v>107.117616666666</v>
      </c>
      <c r="I14451" t="s">
        <v>24062</v>
      </c>
      <c r="J14451" t="s">
        <v>23826</v>
      </c>
      <c r="K14451" s="1" t="str">
        <f t="shared" si="226"/>
        <v>mvobo0720</v>
      </c>
      <c r="L14451" s="5" t="s">
        <v>24045</v>
      </c>
      <c r="M14451">
        <v>1369.1659999999999</v>
      </c>
      <c r="N14451">
        <v>15.3697</v>
      </c>
      <c r="O14451" t="s">
        <v>27</v>
      </c>
      <c r="P14451" t="s">
        <v>28</v>
      </c>
      <c r="Q14451">
        <v>0</v>
      </c>
      <c r="R14451">
        <v>2509</v>
      </c>
      <c r="S14451">
        <v>3</v>
      </c>
      <c r="T14451">
        <v>2511</v>
      </c>
      <c r="U14451" t="s">
        <v>29</v>
      </c>
    </row>
    <row r="14452" spans="1:21" x14ac:dyDescent="0.25">
      <c r="A14452" t="s">
        <v>28774</v>
      </c>
      <c r="B14452" t="s">
        <v>2731</v>
      </c>
      <c r="C14452" s="3">
        <v>45187.929965277777</v>
      </c>
      <c r="D14452" s="3">
        <v>45187.968865740739</v>
      </c>
      <c r="E14452" s="4">
        <v>45187</v>
      </c>
      <c r="F14452" s="1">
        <v>51.675283333333333</v>
      </c>
      <c r="G14452" t="s">
        <v>27</v>
      </c>
      <c r="H14452" s="1">
        <v>103.87591666666667</v>
      </c>
      <c r="I14452" t="s">
        <v>27</v>
      </c>
      <c r="J14452" t="s">
        <v>894</v>
      </c>
      <c r="K14452" s="1" t="str">
        <f t="shared" si="226"/>
        <v>12kKu0918</v>
      </c>
      <c r="L14452" s="5" t="s">
        <v>715</v>
      </c>
      <c r="M14452">
        <v>1238.1220000000001</v>
      </c>
      <c r="N14452">
        <v>11.7293</v>
      </c>
      <c r="O14452" t="s">
        <v>27</v>
      </c>
      <c r="P14452" t="s">
        <v>863</v>
      </c>
      <c r="Q14452">
        <v>0</v>
      </c>
      <c r="R14452">
        <v>2787</v>
      </c>
      <c r="S14452">
        <v>33</v>
      </c>
      <c r="T14452">
        <v>2819</v>
      </c>
      <c r="U14452" t="s">
        <v>29</v>
      </c>
    </row>
    <row r="14453" spans="1:21" x14ac:dyDescent="0.25">
      <c r="A14453" t="s">
        <v>33449</v>
      </c>
      <c r="B14453" t="s">
        <v>2731</v>
      </c>
      <c r="C14453" s="3">
        <v>45196.503113425926</v>
      </c>
      <c r="D14453" s="3">
        <v>45196.511203703703</v>
      </c>
      <c r="E14453" s="4">
        <v>45196</v>
      </c>
      <c r="F14453" s="1">
        <v>55.350483333333337</v>
      </c>
      <c r="G14453" t="s">
        <v>27</v>
      </c>
      <c r="H14453" s="1">
        <v>109.24496666666667</v>
      </c>
      <c r="I14453" t="s">
        <v>27</v>
      </c>
      <c r="J14453" t="s">
        <v>2875</v>
      </c>
      <c r="K14453" s="1" t="str">
        <f t="shared" si="226"/>
        <v>3kBa0927</v>
      </c>
      <c r="L14453" s="5" t="s">
        <v>2876</v>
      </c>
      <c r="M14453">
        <v>36.226999999999997</v>
      </c>
      <c r="N14453">
        <v>14.3048</v>
      </c>
      <c r="O14453" t="s">
        <v>27</v>
      </c>
      <c r="P14453" t="s">
        <v>863</v>
      </c>
      <c r="Q14453">
        <v>0</v>
      </c>
      <c r="R14453">
        <v>370</v>
      </c>
      <c r="S14453">
        <v>28</v>
      </c>
      <c r="T14453">
        <v>397</v>
      </c>
      <c r="U14453" t="s">
        <v>29</v>
      </c>
    </row>
    <row r="14454" spans="1:21" x14ac:dyDescent="0.25">
      <c r="A14454" t="s">
        <v>33625</v>
      </c>
      <c r="B14454" t="s">
        <v>2731</v>
      </c>
      <c r="C14454" s="3">
        <v>45194.360891203702</v>
      </c>
      <c r="D14454" s="3">
        <v>45194.368159722224</v>
      </c>
      <c r="E14454" s="4">
        <v>45194</v>
      </c>
      <c r="F14454" s="1">
        <v>54.368633333333335</v>
      </c>
      <c r="G14454" t="s">
        <v>27</v>
      </c>
      <c r="H14454" s="1">
        <v>109.41755000000001</v>
      </c>
      <c r="I14454" t="s">
        <v>27</v>
      </c>
      <c r="J14454" t="s">
        <v>3035</v>
      </c>
      <c r="K14454" s="1" t="str">
        <f t="shared" si="226"/>
        <v>3kDa0925</v>
      </c>
      <c r="L14454" s="5" t="s">
        <v>3179</v>
      </c>
      <c r="M14454">
        <v>82.653999999999996</v>
      </c>
      <c r="N14454">
        <v>11.941700000000001</v>
      </c>
      <c r="O14454">
        <v>3.8520909427129699E-2</v>
      </c>
      <c r="P14454" t="s">
        <v>863</v>
      </c>
      <c r="Q14454">
        <v>20</v>
      </c>
      <c r="R14454">
        <v>498</v>
      </c>
      <c r="S14454">
        <v>42</v>
      </c>
      <c r="T14454">
        <v>539</v>
      </c>
      <c r="U14454" t="s">
        <v>29</v>
      </c>
    </row>
    <row r="14455" spans="1:21" x14ac:dyDescent="0.25">
      <c r="A14455" t="s">
        <v>28944</v>
      </c>
      <c r="B14455" t="s">
        <v>2731</v>
      </c>
      <c r="C14455" s="3">
        <v>45188.193842592591</v>
      </c>
      <c r="D14455" s="3">
        <v>45188.200937499998</v>
      </c>
      <c r="E14455" s="4">
        <v>45188</v>
      </c>
      <c r="F14455" s="1">
        <v>51.758400000000002</v>
      </c>
      <c r="G14455" t="s">
        <v>27</v>
      </c>
      <c r="H14455" s="1">
        <v>104.21866666666666</v>
      </c>
      <c r="I14455" t="s">
        <v>27</v>
      </c>
      <c r="J14455" t="s">
        <v>4375</v>
      </c>
      <c r="K14455" s="1" t="str">
        <f t="shared" si="226"/>
        <v>3kMa0919</v>
      </c>
      <c r="L14455" s="5" t="s">
        <v>4376</v>
      </c>
      <c r="M14455">
        <v>39.664000000000001</v>
      </c>
      <c r="N14455">
        <v>14.1106</v>
      </c>
      <c r="O14455" t="s">
        <v>27</v>
      </c>
      <c r="P14455" t="s">
        <v>863</v>
      </c>
      <c r="Q14455">
        <v>0</v>
      </c>
      <c r="R14455">
        <v>462</v>
      </c>
      <c r="S14455">
        <v>109</v>
      </c>
      <c r="T14455">
        <v>570</v>
      </c>
      <c r="U14455" t="s">
        <v>29</v>
      </c>
    </row>
    <row r="14456" spans="1:21" x14ac:dyDescent="0.25">
      <c r="A14456" t="s">
        <v>29307</v>
      </c>
      <c r="B14456" t="s">
        <v>2731</v>
      </c>
      <c r="C14456" s="3">
        <v>45188.508784722224</v>
      </c>
      <c r="D14456" s="3">
        <v>45188.533993055556</v>
      </c>
      <c r="F14456" s="1">
        <v>51.529333333333334</v>
      </c>
      <c r="G14456" t="s">
        <v>27</v>
      </c>
      <c r="H14456" s="1">
        <v>104.22766666666666</v>
      </c>
      <c r="I14456" t="s">
        <v>27</v>
      </c>
      <c r="J14456" t="s">
        <v>5638</v>
      </c>
      <c r="K14456" s="1" t="str">
        <f t="shared" si="226"/>
        <v>3kSo0919_25m</v>
      </c>
      <c r="L14456" s="5" t="s">
        <v>5624</v>
      </c>
      <c r="M14456">
        <v>28.774000000000001</v>
      </c>
      <c r="N14456">
        <v>12.7067</v>
      </c>
      <c r="O14456" t="s">
        <v>27</v>
      </c>
      <c r="P14456" t="s">
        <v>863</v>
      </c>
      <c r="Q14456">
        <v>0</v>
      </c>
      <c r="R14456">
        <v>409</v>
      </c>
      <c r="S14456">
        <v>56</v>
      </c>
      <c r="T14456">
        <v>464</v>
      </c>
      <c r="U14456" t="s">
        <v>29</v>
      </c>
    </row>
    <row r="14457" spans="1:21" x14ac:dyDescent="0.25">
      <c r="A14457" t="s">
        <v>32502</v>
      </c>
      <c r="B14457" t="s">
        <v>2731</v>
      </c>
      <c r="C14457" s="3">
        <v>45192.252696759257</v>
      </c>
      <c r="D14457" s="3">
        <v>45192.261712962965</v>
      </c>
      <c r="E14457" s="4">
        <v>45192</v>
      </c>
      <c r="F14457" s="1">
        <v>52.743933333333331</v>
      </c>
      <c r="G14457" t="s">
        <v>27</v>
      </c>
      <c r="H14457" s="1">
        <v>107.64061666666667</v>
      </c>
      <c r="I14457" t="s">
        <v>27</v>
      </c>
      <c r="J14457" t="s">
        <v>6195</v>
      </c>
      <c r="K14457" s="1" t="str">
        <f t="shared" si="226"/>
        <v>3kTo0923</v>
      </c>
      <c r="L14457" s="5" t="s">
        <v>6191</v>
      </c>
      <c r="M14457">
        <v>31.047000000000001</v>
      </c>
      <c r="N14457">
        <v>14.193199999999999</v>
      </c>
      <c r="O14457" t="s">
        <v>27</v>
      </c>
      <c r="P14457" t="s">
        <v>863</v>
      </c>
      <c r="Q14457">
        <v>0</v>
      </c>
      <c r="R14457">
        <v>367</v>
      </c>
      <c r="S14457">
        <v>132</v>
      </c>
      <c r="T14457">
        <v>498</v>
      </c>
      <c r="U14457" t="s">
        <v>29</v>
      </c>
    </row>
    <row r="14458" spans="1:21" x14ac:dyDescent="0.25">
      <c r="A14458" t="s">
        <v>34057</v>
      </c>
      <c r="B14458" t="s">
        <v>2731</v>
      </c>
      <c r="C14458" s="3">
        <v>45196.92895833333</v>
      </c>
      <c r="D14458" s="3">
        <v>45196.947187500002</v>
      </c>
      <c r="F14458" s="1">
        <v>55.293566666666663</v>
      </c>
      <c r="G14458" t="s">
        <v>27</v>
      </c>
      <c r="H14458" s="1">
        <v>109.71166666666667</v>
      </c>
      <c r="I14458" t="s">
        <v>27</v>
      </c>
      <c r="J14458" t="s">
        <v>6483</v>
      </c>
      <c r="K14458" s="1" t="str">
        <f t="shared" si="226"/>
        <v>3kTu0927_25m</v>
      </c>
      <c r="L14458" s="5" t="s">
        <v>6484</v>
      </c>
      <c r="M14458">
        <v>32.396000000000001</v>
      </c>
      <c r="N14458">
        <v>10.6328</v>
      </c>
      <c r="O14458" t="s">
        <v>27</v>
      </c>
      <c r="P14458" t="s">
        <v>863</v>
      </c>
      <c r="Q14458">
        <v>0</v>
      </c>
      <c r="R14458">
        <v>547</v>
      </c>
      <c r="S14458">
        <v>38</v>
      </c>
      <c r="T14458">
        <v>584</v>
      </c>
      <c r="U14458" t="s">
        <v>29</v>
      </c>
    </row>
    <row r="14459" spans="1:21" x14ac:dyDescent="0.25">
      <c r="A14459" t="s">
        <v>32193</v>
      </c>
      <c r="B14459" t="s">
        <v>2731</v>
      </c>
      <c r="C14459" s="3">
        <v>45192.662627314814</v>
      </c>
      <c r="D14459" s="3">
        <v>45192.670752314814</v>
      </c>
      <c r="E14459" s="4">
        <v>45192</v>
      </c>
      <c r="F14459" s="1">
        <v>53.049583333333331</v>
      </c>
      <c r="G14459" t="s">
        <v>27</v>
      </c>
      <c r="H14459" s="1">
        <v>107.42158333333333</v>
      </c>
      <c r="I14459" t="s">
        <v>27</v>
      </c>
      <c r="J14459" t="s">
        <v>6712</v>
      </c>
      <c r="K14459" s="1" t="str">
        <f t="shared" si="226"/>
        <v>3kUh0923</v>
      </c>
      <c r="L14459" s="5" t="s">
        <v>6740</v>
      </c>
      <c r="M14459">
        <v>30.300999999999998</v>
      </c>
      <c r="N14459">
        <v>12.4284</v>
      </c>
      <c r="O14459" t="s">
        <v>27</v>
      </c>
      <c r="P14459" t="s">
        <v>863</v>
      </c>
      <c r="Q14459">
        <v>0</v>
      </c>
      <c r="R14459">
        <v>530</v>
      </c>
      <c r="S14459">
        <v>56</v>
      </c>
      <c r="T14459">
        <v>585</v>
      </c>
      <c r="U14459" t="s">
        <v>29</v>
      </c>
    </row>
    <row r="14460" spans="1:21" x14ac:dyDescent="0.25">
      <c r="A14460" t="s">
        <v>33513</v>
      </c>
      <c r="B14460" t="s">
        <v>2731</v>
      </c>
      <c r="C14460" s="3">
        <v>45196.543796296297</v>
      </c>
      <c r="D14460" s="3">
        <v>45196.563819444447</v>
      </c>
      <c r="E14460" s="4">
        <v>45196</v>
      </c>
      <c r="F14460" s="1">
        <v>55.343366666666668</v>
      </c>
      <c r="G14460" t="s">
        <v>27</v>
      </c>
      <c r="H14460" s="1">
        <v>109.30808333333333</v>
      </c>
      <c r="I14460" t="s">
        <v>27</v>
      </c>
      <c r="J14460" t="s">
        <v>8787</v>
      </c>
      <c r="K14460" s="1" t="str">
        <f t="shared" si="226"/>
        <v>7kBa0927</v>
      </c>
      <c r="L14460" s="5" t="s">
        <v>8795</v>
      </c>
      <c r="M14460">
        <v>789.61900000000003</v>
      </c>
      <c r="N14460">
        <v>13.478</v>
      </c>
      <c r="O14460" t="s">
        <v>27</v>
      </c>
      <c r="P14460" t="s">
        <v>863</v>
      </c>
      <c r="Q14460">
        <v>0</v>
      </c>
      <c r="R14460">
        <v>1566</v>
      </c>
      <c r="S14460">
        <v>34</v>
      </c>
      <c r="T14460">
        <v>1599</v>
      </c>
      <c r="U14460" t="s">
        <v>29</v>
      </c>
    </row>
    <row r="14461" spans="1:21" x14ac:dyDescent="0.25">
      <c r="A14461" t="s">
        <v>33561</v>
      </c>
      <c r="B14461" t="s">
        <v>2731</v>
      </c>
      <c r="C14461" s="3">
        <v>45194.385428240741</v>
      </c>
      <c r="D14461" s="3">
        <v>45194.398148148146</v>
      </c>
      <c r="E14461" s="4">
        <v>45194</v>
      </c>
      <c r="F14461" s="1">
        <v>54.388016666666665</v>
      </c>
      <c r="G14461" t="s">
        <v>27</v>
      </c>
      <c r="H14461" s="1">
        <v>109.36431666666667</v>
      </c>
      <c r="I14461" t="s">
        <v>27</v>
      </c>
      <c r="J14461" t="s">
        <v>9173</v>
      </c>
      <c r="K14461" s="1" t="str">
        <f t="shared" si="226"/>
        <v>7kDa0925</v>
      </c>
      <c r="L14461" s="5" t="s">
        <v>9182</v>
      </c>
      <c r="M14461">
        <v>449.108</v>
      </c>
      <c r="N14461">
        <v>10.918799999999999</v>
      </c>
      <c r="O14461">
        <v>3.4151418230146099E-2</v>
      </c>
      <c r="P14461" t="s">
        <v>863</v>
      </c>
      <c r="Q14461">
        <v>61</v>
      </c>
      <c r="R14461">
        <v>1039</v>
      </c>
      <c r="S14461">
        <v>60</v>
      </c>
      <c r="T14461">
        <v>1098</v>
      </c>
      <c r="U14461" t="s">
        <v>29</v>
      </c>
    </row>
    <row r="14462" spans="1:21" x14ac:dyDescent="0.25">
      <c r="A14462" t="s">
        <v>33184</v>
      </c>
      <c r="B14462" t="s">
        <v>2731</v>
      </c>
      <c r="C14462" s="3">
        <v>45194.601527777777</v>
      </c>
      <c r="D14462" s="3">
        <v>45194.62809027778</v>
      </c>
      <c r="E14462" s="4">
        <v>45194</v>
      </c>
      <c r="F14462" s="1">
        <v>54.515066666666669</v>
      </c>
      <c r="G14462" t="s">
        <v>27</v>
      </c>
      <c r="H14462" s="1">
        <v>108.76056666666666</v>
      </c>
      <c r="I14462" t="s">
        <v>27</v>
      </c>
      <c r="J14462" t="s">
        <v>9350</v>
      </c>
      <c r="K14462" s="1" t="str">
        <f t="shared" si="226"/>
        <v>7kEl0925</v>
      </c>
      <c r="L14462" s="5" t="s">
        <v>9339</v>
      </c>
      <c r="M14462">
        <v>891.57399999999996</v>
      </c>
      <c r="N14462">
        <v>15.476699999999999</v>
      </c>
      <c r="O14462" t="s">
        <v>27</v>
      </c>
      <c r="P14462" t="s">
        <v>863</v>
      </c>
      <c r="Q14462">
        <v>0</v>
      </c>
      <c r="R14462">
        <v>1953</v>
      </c>
      <c r="S14462">
        <v>85</v>
      </c>
      <c r="T14462">
        <v>2037</v>
      </c>
      <c r="U14462" t="s">
        <v>29</v>
      </c>
    </row>
    <row r="14463" spans="1:21" x14ac:dyDescent="0.25">
      <c r="A14463" t="s">
        <v>32618</v>
      </c>
      <c r="B14463" t="s">
        <v>2731</v>
      </c>
      <c r="C14463" s="3">
        <v>45192.765150462961</v>
      </c>
      <c r="D14463" s="3">
        <v>45192.808611111112</v>
      </c>
      <c r="E14463" s="4">
        <v>45192</v>
      </c>
      <c r="F14463" s="1">
        <v>53.192933333333336</v>
      </c>
      <c r="G14463" t="s">
        <v>27</v>
      </c>
      <c r="H14463" s="1">
        <v>107.8073</v>
      </c>
      <c r="I14463" t="s">
        <v>27</v>
      </c>
      <c r="J14463" t="s">
        <v>9606</v>
      </c>
      <c r="K14463" s="1" t="str">
        <f t="shared" si="226"/>
        <v>7kIzh0923</v>
      </c>
      <c r="L14463" s="5" t="s">
        <v>9696</v>
      </c>
      <c r="M14463">
        <v>1571.5239999999999</v>
      </c>
      <c r="N14463">
        <v>13.257300000000001</v>
      </c>
      <c r="O14463" t="s">
        <v>27</v>
      </c>
      <c r="P14463" t="s">
        <v>863</v>
      </c>
      <c r="Q14463">
        <v>0</v>
      </c>
      <c r="R14463">
        <v>2978</v>
      </c>
      <c r="S14463">
        <v>90</v>
      </c>
      <c r="T14463">
        <v>3067</v>
      </c>
      <c r="U14463" t="s">
        <v>29</v>
      </c>
    </row>
    <row r="14464" spans="1:21" x14ac:dyDescent="0.25">
      <c r="A14464" t="s">
        <v>31177</v>
      </c>
      <c r="B14464" t="s">
        <v>2731</v>
      </c>
      <c r="C14464" s="3">
        <v>45190.296817129631</v>
      </c>
      <c r="D14464" s="3">
        <v>45190.358159722222</v>
      </c>
      <c r="E14464" s="4">
        <v>45190</v>
      </c>
      <c r="F14464" s="1">
        <v>51.864283333333333</v>
      </c>
      <c r="G14464" t="s">
        <v>27</v>
      </c>
      <c r="H14464" s="1">
        <v>105.28031666666666</v>
      </c>
      <c r="I14464" t="s">
        <v>27</v>
      </c>
      <c r="J14464" t="s">
        <v>3786</v>
      </c>
      <c r="K14464" s="1" t="str">
        <f t="shared" si="226"/>
        <v>7kKa0921</v>
      </c>
      <c r="L14464" s="5" t="s">
        <v>9839</v>
      </c>
      <c r="M14464">
        <v>1415.09</v>
      </c>
      <c r="N14464">
        <v>13.8291</v>
      </c>
      <c r="O14464" t="s">
        <v>27</v>
      </c>
      <c r="P14464" t="s">
        <v>863</v>
      </c>
      <c r="Q14464">
        <v>0</v>
      </c>
      <c r="R14464">
        <v>2672</v>
      </c>
      <c r="S14464">
        <v>60</v>
      </c>
      <c r="T14464">
        <v>2731</v>
      </c>
      <c r="U14464" t="s">
        <v>29</v>
      </c>
    </row>
    <row r="14465" spans="1:21" x14ac:dyDescent="0.25">
      <c r="A14465" t="s">
        <v>29927</v>
      </c>
      <c r="B14465" t="s">
        <v>2731</v>
      </c>
      <c r="C14465" s="3">
        <v>45189.677476851852</v>
      </c>
      <c r="D14465" s="3">
        <v>45189.738136574073</v>
      </c>
      <c r="E14465" s="4">
        <v>45189</v>
      </c>
      <c r="F14465" s="1">
        <v>51.785366666666668</v>
      </c>
      <c r="G14465" t="s">
        <v>27</v>
      </c>
      <c r="H14465" s="1">
        <v>104.93866666666666</v>
      </c>
      <c r="I14465" t="s">
        <v>27</v>
      </c>
      <c r="J14465" t="s">
        <v>10280</v>
      </c>
      <c r="K14465" s="1" t="str">
        <f t="shared" si="226"/>
        <v>7kLi0920</v>
      </c>
      <c r="L14465" s="5" t="s">
        <v>10303</v>
      </c>
      <c r="M14465">
        <v>1407.8579999999999</v>
      </c>
      <c r="N14465">
        <v>16.285499999999999</v>
      </c>
      <c r="O14465" t="s">
        <v>27</v>
      </c>
      <c r="P14465" t="s">
        <v>863</v>
      </c>
      <c r="Q14465">
        <v>0</v>
      </c>
      <c r="R14465">
        <v>2543</v>
      </c>
      <c r="S14465">
        <v>54</v>
      </c>
      <c r="T14465">
        <v>2596</v>
      </c>
      <c r="U14465" t="s">
        <v>29</v>
      </c>
    </row>
    <row r="14466" spans="1:21" x14ac:dyDescent="0.25">
      <c r="A14466" t="s">
        <v>29104</v>
      </c>
      <c r="B14466" t="s">
        <v>2731</v>
      </c>
      <c r="C14466" s="3">
        <v>45188.251284722224</v>
      </c>
      <c r="D14466" s="3">
        <v>45188.285370370373</v>
      </c>
      <c r="E14466" s="4">
        <v>45188</v>
      </c>
      <c r="F14466" s="1">
        <v>51.722683333333336</v>
      </c>
      <c r="G14466" t="s">
        <v>27</v>
      </c>
      <c r="H14466" s="1">
        <v>104.2209</v>
      </c>
      <c r="I14466" t="s">
        <v>27</v>
      </c>
      <c r="J14466" t="s">
        <v>10594</v>
      </c>
      <c r="K14466" s="1" t="str">
        <f t="shared" si="226"/>
        <v>7kMa0919</v>
      </c>
      <c r="L14466" s="5" t="s">
        <v>10614</v>
      </c>
      <c r="M14466">
        <v>1344.8109999999999</v>
      </c>
      <c r="N14466">
        <v>13.868399999999999</v>
      </c>
      <c r="O14466" t="s">
        <v>27</v>
      </c>
      <c r="P14466" t="s">
        <v>863</v>
      </c>
      <c r="Q14466">
        <v>0</v>
      </c>
      <c r="R14466">
        <v>2626</v>
      </c>
      <c r="S14466">
        <v>67</v>
      </c>
      <c r="T14466">
        <v>2692</v>
      </c>
      <c r="U14466" t="s">
        <v>29</v>
      </c>
    </row>
    <row r="14467" spans="1:21" x14ac:dyDescent="0.25">
      <c r="A14467" t="s">
        <v>31447</v>
      </c>
      <c r="B14467" t="s">
        <v>2731</v>
      </c>
      <c r="C14467" s="3">
        <v>45190.43849537037</v>
      </c>
      <c r="D14467" s="3">
        <v>45190.485335648147</v>
      </c>
      <c r="E14467" s="4">
        <v>45190</v>
      </c>
      <c r="F14467" s="1">
        <v>51.694233333333337</v>
      </c>
      <c r="G14467" t="s">
        <v>27</v>
      </c>
      <c r="H14467" s="1">
        <v>105.4678</v>
      </c>
      <c r="I14467" t="s">
        <v>27</v>
      </c>
      <c r="J14467" t="s">
        <v>9987</v>
      </c>
      <c r="K14467" s="1" t="str">
        <f t="shared" si="226"/>
        <v>7kMi0921</v>
      </c>
      <c r="L14467" s="5" t="s">
        <v>11046</v>
      </c>
      <c r="M14467">
        <v>1315.7560000000001</v>
      </c>
      <c r="N14467">
        <v>13.8414</v>
      </c>
      <c r="O14467" t="s">
        <v>27</v>
      </c>
      <c r="P14467" t="s">
        <v>863</v>
      </c>
      <c r="Q14467">
        <v>0</v>
      </c>
      <c r="R14467">
        <v>2641</v>
      </c>
      <c r="S14467">
        <v>81</v>
      </c>
      <c r="T14467">
        <v>2721</v>
      </c>
      <c r="U14467" t="s">
        <v>29</v>
      </c>
    </row>
    <row r="14468" spans="1:21" x14ac:dyDescent="0.25">
      <c r="A14468" t="s">
        <v>33964</v>
      </c>
      <c r="B14468" t="s">
        <v>2731</v>
      </c>
      <c r="C14468" s="3">
        <v>45195.817303240743</v>
      </c>
      <c r="D14468" s="3">
        <v>45195.831180555557</v>
      </c>
      <c r="E14468" s="4">
        <v>45195</v>
      </c>
      <c r="F14468" s="1">
        <v>55.716133333333332</v>
      </c>
      <c r="G14468" t="s">
        <v>27</v>
      </c>
      <c r="H14468" s="1">
        <v>109.62333333333333</v>
      </c>
      <c r="I14468" t="s">
        <v>27</v>
      </c>
      <c r="J14468" t="s">
        <v>11852</v>
      </c>
      <c r="K14468" s="1" t="str">
        <f t="shared" si="226"/>
        <v>7kNA0926</v>
      </c>
      <c r="L14468" s="5" t="s">
        <v>11853</v>
      </c>
      <c r="M14468">
        <v>488.83300000000003</v>
      </c>
      <c r="N14468">
        <v>14.876799999999999</v>
      </c>
      <c r="O14468">
        <v>2.1571058064737601E-2</v>
      </c>
      <c r="P14468" t="s">
        <v>863</v>
      </c>
      <c r="Q14468">
        <v>23</v>
      </c>
      <c r="R14468">
        <v>1100</v>
      </c>
      <c r="S14468">
        <v>65</v>
      </c>
      <c r="T14468">
        <v>1164</v>
      </c>
      <c r="U14468" t="s">
        <v>29</v>
      </c>
    </row>
    <row r="14469" spans="1:21" x14ac:dyDescent="0.25">
      <c r="A14469" t="s">
        <v>29184</v>
      </c>
      <c r="B14469" t="s">
        <v>2731</v>
      </c>
      <c r="C14469" s="3">
        <v>45188.457777777781</v>
      </c>
      <c r="D14469" s="3">
        <v>45188.481631944444</v>
      </c>
      <c r="E14469" s="4">
        <v>45188</v>
      </c>
      <c r="F14469" s="1">
        <v>51.565366666666669</v>
      </c>
      <c r="G14469" t="s">
        <v>27</v>
      </c>
      <c r="H14469" s="1">
        <v>104.22505</v>
      </c>
      <c r="I14469" t="s">
        <v>27</v>
      </c>
      <c r="J14469" t="s">
        <v>8206</v>
      </c>
      <c r="K14469" s="1" t="str">
        <f t="shared" si="226"/>
        <v>7kSo0919</v>
      </c>
      <c r="L14469" s="5" t="s">
        <v>12148</v>
      </c>
      <c r="M14469">
        <v>849.31100000000004</v>
      </c>
      <c r="N14469">
        <v>13.5503</v>
      </c>
      <c r="O14469" t="s">
        <v>27</v>
      </c>
      <c r="P14469" t="s">
        <v>863</v>
      </c>
      <c r="Q14469">
        <v>0</v>
      </c>
      <c r="R14469">
        <v>1608</v>
      </c>
      <c r="S14469">
        <v>49</v>
      </c>
      <c r="T14469">
        <v>1656</v>
      </c>
      <c r="U14469" t="s">
        <v>29</v>
      </c>
    </row>
    <row r="14470" spans="1:21" x14ac:dyDescent="0.25">
      <c r="A14470" t="s">
        <v>30796</v>
      </c>
      <c r="B14470" t="s">
        <v>2731</v>
      </c>
      <c r="C14470" s="3">
        <v>45189.422326388885</v>
      </c>
      <c r="D14470" s="3">
        <v>45189.452499999999</v>
      </c>
      <c r="E14470" s="4">
        <v>45189</v>
      </c>
      <c r="F14470" s="1">
        <v>51.620283333333333</v>
      </c>
      <c r="G14470" t="s">
        <v>27</v>
      </c>
      <c r="H14470" s="1">
        <v>105.08775</v>
      </c>
      <c r="I14470" t="s">
        <v>27</v>
      </c>
      <c r="J14470" t="s">
        <v>12414</v>
      </c>
      <c r="K14470" s="1" t="str">
        <f t="shared" si="226"/>
        <v>7kTa0920</v>
      </c>
      <c r="L14470" s="5" t="s">
        <v>12415</v>
      </c>
      <c r="M14470">
        <v>1120.1189999999999</v>
      </c>
      <c r="N14470">
        <v>13.5024</v>
      </c>
      <c r="O14470">
        <v>6.38117853059392E-2</v>
      </c>
      <c r="P14470" t="s">
        <v>863</v>
      </c>
      <c r="Q14470">
        <v>59</v>
      </c>
      <c r="R14470">
        <v>2213</v>
      </c>
      <c r="S14470">
        <v>230</v>
      </c>
      <c r="T14470">
        <v>2442</v>
      </c>
      <c r="U14470" t="s">
        <v>29</v>
      </c>
    </row>
    <row r="14471" spans="1:21" x14ac:dyDescent="0.25">
      <c r="A14471" t="s">
        <v>32420</v>
      </c>
      <c r="B14471" t="s">
        <v>2731</v>
      </c>
      <c r="C14471" s="3">
        <v>45192.314085648148</v>
      </c>
      <c r="D14471" s="3">
        <v>45192.359849537039</v>
      </c>
      <c r="E14471" s="4">
        <v>45192</v>
      </c>
      <c r="F14471" s="1">
        <v>52.778849999999998</v>
      </c>
      <c r="G14471" t="s">
        <v>27</v>
      </c>
      <c r="H14471" s="1">
        <v>107.61928333333333</v>
      </c>
      <c r="I14471" t="s">
        <v>27</v>
      </c>
      <c r="J14471" t="s">
        <v>12679</v>
      </c>
      <c r="K14471" s="1" t="str">
        <f t="shared" si="226"/>
        <v>7kTo0923</v>
      </c>
      <c r="L14471" s="5" t="s">
        <v>12665</v>
      </c>
      <c r="M14471">
        <v>1057.6369999999999</v>
      </c>
      <c r="N14471">
        <v>13.6471</v>
      </c>
      <c r="O14471" t="s">
        <v>27</v>
      </c>
      <c r="P14471" t="s">
        <v>863</v>
      </c>
      <c r="Q14471">
        <v>0</v>
      </c>
      <c r="R14471">
        <v>1983</v>
      </c>
      <c r="S14471">
        <v>42</v>
      </c>
      <c r="T14471">
        <v>2024</v>
      </c>
      <c r="U14471" t="s">
        <v>29</v>
      </c>
    </row>
    <row r="14472" spans="1:21" x14ac:dyDescent="0.25">
      <c r="A14472" t="s">
        <v>33993</v>
      </c>
      <c r="B14472" t="s">
        <v>2731</v>
      </c>
      <c r="C14472" s="3">
        <v>45196.872118055559</v>
      </c>
      <c r="D14472" s="3">
        <v>45196.890173611115</v>
      </c>
      <c r="E14472" s="4">
        <v>45196</v>
      </c>
      <c r="F14472" s="1">
        <v>55.300783333333335</v>
      </c>
      <c r="G14472" t="s">
        <v>27</v>
      </c>
      <c r="H14472" s="1">
        <v>109.6511</v>
      </c>
      <c r="I14472" t="s">
        <v>27</v>
      </c>
      <c r="J14472" t="s">
        <v>12922</v>
      </c>
      <c r="K14472" s="1" t="str">
        <f t="shared" si="226"/>
        <v>7kTu0927</v>
      </c>
      <c r="L14472" s="5" t="s">
        <v>12923</v>
      </c>
      <c r="M14472">
        <v>654.80399999999997</v>
      </c>
      <c r="N14472">
        <v>11.4649</v>
      </c>
      <c r="O14472" t="s">
        <v>27</v>
      </c>
      <c r="P14472" t="s">
        <v>863</v>
      </c>
      <c r="Q14472">
        <v>0</v>
      </c>
      <c r="R14472">
        <v>1406</v>
      </c>
      <c r="S14472">
        <v>38</v>
      </c>
      <c r="T14472">
        <v>1443</v>
      </c>
      <c r="U14472" t="s">
        <v>29</v>
      </c>
    </row>
    <row r="14473" spans="1:21" x14ac:dyDescent="0.25">
      <c r="A14473" t="s">
        <v>32246</v>
      </c>
      <c r="B14473" t="s">
        <v>2731</v>
      </c>
      <c r="C14473" s="3">
        <v>45192.535104166665</v>
      </c>
      <c r="D14473" s="3">
        <v>45192.575590277775</v>
      </c>
      <c r="E14473" s="4">
        <v>45192</v>
      </c>
      <c r="F14473" s="1">
        <v>53.017666666666663</v>
      </c>
      <c r="G14473" t="s">
        <v>27</v>
      </c>
      <c r="H14473" s="1">
        <v>107.44758333333333</v>
      </c>
      <c r="I14473" t="s">
        <v>27</v>
      </c>
      <c r="J14473" t="s">
        <v>13152</v>
      </c>
      <c r="K14473" s="1" t="str">
        <f t="shared" si="226"/>
        <v>7kUkhan0923</v>
      </c>
      <c r="L14473" s="5" t="s">
        <v>32247</v>
      </c>
      <c r="M14473">
        <v>1571.204</v>
      </c>
      <c r="N14473">
        <v>13.578099999999999</v>
      </c>
      <c r="O14473" t="s">
        <v>27</v>
      </c>
      <c r="P14473" t="s">
        <v>863</v>
      </c>
      <c r="Q14473">
        <v>0</v>
      </c>
      <c r="R14473">
        <v>3075</v>
      </c>
      <c r="S14473">
        <v>41</v>
      </c>
      <c r="T14473">
        <v>3115</v>
      </c>
      <c r="U14473" t="s">
        <v>29</v>
      </c>
    </row>
    <row r="14474" spans="1:21" x14ac:dyDescent="0.25">
      <c r="A14474" t="s">
        <v>28775</v>
      </c>
      <c r="B14474" t="s">
        <v>2731</v>
      </c>
      <c r="C14474" s="3">
        <v>45187.929965277777</v>
      </c>
      <c r="D14474" s="3">
        <v>45187.968865740739</v>
      </c>
      <c r="E14474" s="4">
        <v>45187</v>
      </c>
      <c r="F14474" s="1">
        <v>51.675283333333333</v>
      </c>
      <c r="G14474" t="s">
        <v>27</v>
      </c>
      <c r="H14474" s="1">
        <v>103.87591666666667</v>
      </c>
      <c r="I14474" t="s">
        <v>27</v>
      </c>
      <c r="J14474" t="s">
        <v>894</v>
      </c>
      <c r="K14474" s="1" t="str">
        <f t="shared" si="226"/>
        <v>12kku0918</v>
      </c>
      <c r="L14474" s="5" t="s">
        <v>717</v>
      </c>
      <c r="M14474">
        <v>1238.1220000000001</v>
      </c>
      <c r="N14474">
        <v>11.7293</v>
      </c>
      <c r="O14474" t="s">
        <v>27</v>
      </c>
      <c r="P14474" t="s">
        <v>863</v>
      </c>
      <c r="Q14474">
        <v>0</v>
      </c>
      <c r="R14474">
        <v>2787</v>
      </c>
      <c r="S14474">
        <v>33</v>
      </c>
      <c r="T14474">
        <v>2819</v>
      </c>
      <c r="U14474" t="s">
        <v>29</v>
      </c>
    </row>
    <row r="14475" spans="1:21" x14ac:dyDescent="0.25">
      <c r="A14475" t="s">
        <v>33450</v>
      </c>
      <c r="B14475" t="s">
        <v>2731</v>
      </c>
      <c r="C14475" s="3">
        <v>45196.503113425926</v>
      </c>
      <c r="D14475" s="3">
        <v>45196.511203703703</v>
      </c>
      <c r="E14475" s="4">
        <v>45196</v>
      </c>
      <c r="F14475" s="1">
        <v>55.350483333333337</v>
      </c>
      <c r="G14475" t="s">
        <v>27</v>
      </c>
      <c r="H14475" s="1">
        <v>109.24496666666667</v>
      </c>
      <c r="I14475" t="s">
        <v>27</v>
      </c>
      <c r="J14475" t="s">
        <v>2875</v>
      </c>
      <c r="K14475" s="1" t="str">
        <f t="shared" si="226"/>
        <v>3kba0927</v>
      </c>
      <c r="L14475" s="5" t="s">
        <v>2878</v>
      </c>
      <c r="M14475">
        <v>36.226999999999997</v>
      </c>
      <c r="N14475">
        <v>14.3048</v>
      </c>
      <c r="O14475" t="s">
        <v>27</v>
      </c>
      <c r="P14475" t="s">
        <v>863</v>
      </c>
      <c r="Q14475">
        <v>0</v>
      </c>
      <c r="R14475">
        <v>370</v>
      </c>
      <c r="S14475">
        <v>28</v>
      </c>
      <c r="T14475">
        <v>397</v>
      </c>
      <c r="U14475" t="s">
        <v>29</v>
      </c>
    </row>
    <row r="14476" spans="1:21" x14ac:dyDescent="0.25">
      <c r="A14476" t="s">
        <v>33626</v>
      </c>
      <c r="B14476" t="s">
        <v>2731</v>
      </c>
      <c r="C14476" s="3">
        <v>45194.360891203702</v>
      </c>
      <c r="D14476" s="3">
        <v>45194.368159722224</v>
      </c>
      <c r="E14476" s="4">
        <v>45194</v>
      </c>
      <c r="F14476" s="1">
        <v>54.368633333333335</v>
      </c>
      <c r="G14476" t="s">
        <v>27</v>
      </c>
      <c r="H14476" s="1">
        <v>109.41755000000001</v>
      </c>
      <c r="I14476" t="s">
        <v>27</v>
      </c>
      <c r="J14476" t="s">
        <v>3035</v>
      </c>
      <c r="K14476" s="1" t="str">
        <f t="shared" si="226"/>
        <v>3kda0925</v>
      </c>
      <c r="L14476" s="5" t="s">
        <v>3181</v>
      </c>
      <c r="M14476">
        <v>82.653999999999996</v>
      </c>
      <c r="N14476">
        <v>11.941700000000001</v>
      </c>
      <c r="O14476">
        <v>3.8520909427129699E-2</v>
      </c>
      <c r="P14476" t="s">
        <v>863</v>
      </c>
      <c r="Q14476">
        <v>20</v>
      </c>
      <c r="R14476">
        <v>498</v>
      </c>
      <c r="S14476">
        <v>42</v>
      </c>
      <c r="T14476">
        <v>539</v>
      </c>
      <c r="U14476" t="s">
        <v>29</v>
      </c>
    </row>
    <row r="14477" spans="1:21" x14ac:dyDescent="0.25">
      <c r="A14477" t="s">
        <v>28945</v>
      </c>
      <c r="B14477" t="s">
        <v>2731</v>
      </c>
      <c r="C14477" s="3">
        <v>45188.193842592591</v>
      </c>
      <c r="D14477" s="3">
        <v>45188.200937499998</v>
      </c>
      <c r="E14477" s="4">
        <v>45188</v>
      </c>
      <c r="F14477" s="1">
        <v>51.758400000000002</v>
      </c>
      <c r="G14477" t="s">
        <v>27</v>
      </c>
      <c r="H14477" s="1">
        <v>104.21866666666666</v>
      </c>
      <c r="I14477" t="s">
        <v>27</v>
      </c>
      <c r="J14477" t="s">
        <v>4375</v>
      </c>
      <c r="K14477" s="1" t="str">
        <f t="shared" si="226"/>
        <v>3kma0919</v>
      </c>
      <c r="L14477" s="5" t="s">
        <v>4370</v>
      </c>
      <c r="M14477">
        <v>39.664000000000001</v>
      </c>
      <c r="N14477">
        <v>14.1106</v>
      </c>
      <c r="O14477" t="s">
        <v>27</v>
      </c>
      <c r="P14477" t="s">
        <v>863</v>
      </c>
      <c r="Q14477">
        <v>0</v>
      </c>
      <c r="R14477">
        <v>462</v>
      </c>
      <c r="S14477">
        <v>109</v>
      </c>
      <c r="T14477">
        <v>570</v>
      </c>
      <c r="U14477" t="s">
        <v>29</v>
      </c>
    </row>
    <row r="14478" spans="1:21" x14ac:dyDescent="0.25">
      <c r="A14478" t="s">
        <v>29308</v>
      </c>
      <c r="B14478" t="s">
        <v>2731</v>
      </c>
      <c r="C14478" s="3">
        <v>45188.508784722224</v>
      </c>
      <c r="D14478" s="3">
        <v>45188.533993055556</v>
      </c>
      <c r="F14478" s="1">
        <v>51.529333333333334</v>
      </c>
      <c r="G14478" t="s">
        <v>27</v>
      </c>
      <c r="H14478" s="1">
        <v>104.22766666666666</v>
      </c>
      <c r="I14478" t="s">
        <v>27</v>
      </c>
      <c r="J14478" t="s">
        <v>5638</v>
      </c>
      <c r="K14478" s="1" t="str">
        <f t="shared" si="226"/>
        <v>3kso0919_25m</v>
      </c>
      <c r="L14478" s="5" t="s">
        <v>5622</v>
      </c>
      <c r="M14478">
        <v>28.774000000000001</v>
      </c>
      <c r="N14478">
        <v>12.7067</v>
      </c>
      <c r="O14478" t="s">
        <v>27</v>
      </c>
      <c r="P14478" t="s">
        <v>863</v>
      </c>
      <c r="Q14478">
        <v>0</v>
      </c>
      <c r="R14478">
        <v>409</v>
      </c>
      <c r="S14478">
        <v>56</v>
      </c>
      <c r="T14478">
        <v>464</v>
      </c>
      <c r="U14478" t="s">
        <v>29</v>
      </c>
    </row>
    <row r="14479" spans="1:21" x14ac:dyDescent="0.25">
      <c r="A14479" t="s">
        <v>32503</v>
      </c>
      <c r="B14479" t="s">
        <v>2731</v>
      </c>
      <c r="C14479" s="3">
        <v>45192.252696759257</v>
      </c>
      <c r="D14479" s="3">
        <v>45192.261712962965</v>
      </c>
      <c r="E14479" s="4">
        <v>45192</v>
      </c>
      <c r="F14479" s="1">
        <v>52.743933333333331</v>
      </c>
      <c r="G14479" t="s">
        <v>27</v>
      </c>
      <c r="H14479" s="1">
        <v>107.64061666666667</v>
      </c>
      <c r="I14479" t="s">
        <v>27</v>
      </c>
      <c r="J14479" t="s">
        <v>6195</v>
      </c>
      <c r="K14479" s="1" t="str">
        <f t="shared" si="226"/>
        <v>3kto0923</v>
      </c>
      <c r="L14479" s="5" t="s">
        <v>6189</v>
      </c>
      <c r="M14479">
        <v>31.047000000000001</v>
      </c>
      <c r="N14479">
        <v>14.193199999999999</v>
      </c>
      <c r="O14479" t="s">
        <v>27</v>
      </c>
      <c r="P14479" t="s">
        <v>863</v>
      </c>
      <c r="Q14479">
        <v>0</v>
      </c>
      <c r="R14479">
        <v>367</v>
      </c>
      <c r="S14479">
        <v>132</v>
      </c>
      <c r="T14479">
        <v>498</v>
      </c>
      <c r="U14479" t="s">
        <v>29</v>
      </c>
    </row>
    <row r="14480" spans="1:21" x14ac:dyDescent="0.25">
      <c r="A14480" t="s">
        <v>34058</v>
      </c>
      <c r="B14480" t="s">
        <v>2731</v>
      </c>
      <c r="C14480" s="3">
        <v>45196.92895833333</v>
      </c>
      <c r="D14480" s="3">
        <v>45196.947187500002</v>
      </c>
      <c r="F14480" s="1">
        <v>55.293566666666663</v>
      </c>
      <c r="G14480" t="s">
        <v>27</v>
      </c>
      <c r="H14480" s="1">
        <v>109.71166666666667</v>
      </c>
      <c r="I14480" t="s">
        <v>27</v>
      </c>
      <c r="J14480" t="s">
        <v>6483</v>
      </c>
      <c r="K14480" s="1" t="str">
        <f t="shared" si="226"/>
        <v>3ktu0927_25m</v>
      </c>
      <c r="L14480" s="5" t="s">
        <v>6486</v>
      </c>
      <c r="M14480">
        <v>32.396000000000001</v>
      </c>
      <c r="N14480">
        <v>10.6328</v>
      </c>
      <c r="O14480" t="s">
        <v>27</v>
      </c>
      <c r="P14480" t="s">
        <v>863</v>
      </c>
      <c r="Q14480">
        <v>0</v>
      </c>
      <c r="R14480">
        <v>547</v>
      </c>
      <c r="S14480">
        <v>38</v>
      </c>
      <c r="T14480">
        <v>584</v>
      </c>
      <c r="U14480" t="s">
        <v>29</v>
      </c>
    </row>
    <row r="14481" spans="1:21" x14ac:dyDescent="0.25">
      <c r="A14481" t="s">
        <v>32194</v>
      </c>
      <c r="B14481" t="s">
        <v>2731</v>
      </c>
      <c r="C14481" s="3">
        <v>45192.662627314814</v>
      </c>
      <c r="D14481" s="3">
        <v>45192.670752314814</v>
      </c>
      <c r="E14481" s="4">
        <v>45192</v>
      </c>
      <c r="F14481" s="1">
        <v>53.049583333333331</v>
      </c>
      <c r="G14481" t="s">
        <v>27</v>
      </c>
      <c r="H14481" s="1">
        <v>107.42158333333333</v>
      </c>
      <c r="I14481" t="s">
        <v>27</v>
      </c>
      <c r="J14481" t="s">
        <v>6712</v>
      </c>
      <c r="K14481" s="1" t="str">
        <f t="shared" si="226"/>
        <v>3kuh0923</v>
      </c>
      <c r="L14481" s="5" t="s">
        <v>6730</v>
      </c>
      <c r="M14481">
        <v>30.300999999999998</v>
      </c>
      <c r="N14481">
        <v>12.4284</v>
      </c>
      <c r="O14481" t="s">
        <v>27</v>
      </c>
      <c r="P14481" t="s">
        <v>863</v>
      </c>
      <c r="Q14481">
        <v>0</v>
      </c>
      <c r="R14481">
        <v>530</v>
      </c>
      <c r="S14481">
        <v>56</v>
      </c>
      <c r="T14481">
        <v>585</v>
      </c>
      <c r="U14481" t="s">
        <v>29</v>
      </c>
    </row>
    <row r="14482" spans="1:21" x14ac:dyDescent="0.25">
      <c r="A14482" t="s">
        <v>33514</v>
      </c>
      <c r="B14482" t="s">
        <v>2731</v>
      </c>
      <c r="C14482" s="3">
        <v>45196.543796296297</v>
      </c>
      <c r="D14482" s="3">
        <v>45196.563819444447</v>
      </c>
      <c r="E14482" s="4">
        <v>45196</v>
      </c>
      <c r="F14482" s="1">
        <v>55.343366666666668</v>
      </c>
      <c r="G14482" t="s">
        <v>27</v>
      </c>
      <c r="H14482" s="1">
        <v>109.30808333333333</v>
      </c>
      <c r="I14482" t="s">
        <v>27</v>
      </c>
      <c r="J14482" t="s">
        <v>8787</v>
      </c>
      <c r="K14482" s="1" t="str">
        <f t="shared" si="226"/>
        <v>7kba0927</v>
      </c>
      <c r="L14482" s="5" t="s">
        <v>8793</v>
      </c>
      <c r="M14482">
        <v>789.61900000000003</v>
      </c>
      <c r="N14482">
        <v>13.478</v>
      </c>
      <c r="O14482" t="s">
        <v>27</v>
      </c>
      <c r="P14482" t="s">
        <v>863</v>
      </c>
      <c r="Q14482">
        <v>0</v>
      </c>
      <c r="R14482">
        <v>1566</v>
      </c>
      <c r="S14482">
        <v>34</v>
      </c>
      <c r="T14482">
        <v>1599</v>
      </c>
      <c r="U14482" t="s">
        <v>29</v>
      </c>
    </row>
    <row r="14483" spans="1:21" x14ac:dyDescent="0.25">
      <c r="A14483" t="s">
        <v>33562</v>
      </c>
      <c r="B14483" t="s">
        <v>2731</v>
      </c>
      <c r="C14483" s="3">
        <v>45194.385428240741</v>
      </c>
      <c r="D14483" s="3">
        <v>45194.398148148146</v>
      </c>
      <c r="E14483" s="4">
        <v>45194</v>
      </c>
      <c r="F14483" s="1">
        <v>54.388016666666665</v>
      </c>
      <c r="G14483" t="s">
        <v>27</v>
      </c>
      <c r="H14483" s="1">
        <v>109.36431666666667</v>
      </c>
      <c r="I14483" t="s">
        <v>27</v>
      </c>
      <c r="J14483" t="s">
        <v>9173</v>
      </c>
      <c r="K14483" s="1" t="str">
        <f t="shared" si="226"/>
        <v>7kda0925</v>
      </c>
      <c r="L14483" s="5" t="s">
        <v>9180</v>
      </c>
      <c r="M14483">
        <v>449.108</v>
      </c>
      <c r="N14483">
        <v>10.918799999999999</v>
      </c>
      <c r="O14483">
        <v>3.4151418230146099E-2</v>
      </c>
      <c r="P14483" t="s">
        <v>863</v>
      </c>
      <c r="Q14483">
        <v>61</v>
      </c>
      <c r="R14483">
        <v>1039</v>
      </c>
      <c r="S14483">
        <v>60</v>
      </c>
      <c r="T14483">
        <v>1098</v>
      </c>
      <c r="U14483" t="s">
        <v>29</v>
      </c>
    </row>
    <row r="14484" spans="1:21" x14ac:dyDescent="0.25">
      <c r="A14484" t="s">
        <v>33185</v>
      </c>
      <c r="B14484" t="s">
        <v>2731</v>
      </c>
      <c r="C14484" s="3">
        <v>45194.601527777777</v>
      </c>
      <c r="D14484" s="3">
        <v>45194.62809027778</v>
      </c>
      <c r="E14484" s="4">
        <v>45194</v>
      </c>
      <c r="F14484" s="1">
        <v>54.515066666666669</v>
      </c>
      <c r="G14484" t="s">
        <v>27</v>
      </c>
      <c r="H14484" s="1">
        <v>108.76056666666666</v>
      </c>
      <c r="I14484" t="s">
        <v>27</v>
      </c>
      <c r="J14484" t="s">
        <v>9350</v>
      </c>
      <c r="K14484" s="1" t="str">
        <f t="shared" si="226"/>
        <v>7kel0925</v>
      </c>
      <c r="L14484" s="5" t="s">
        <v>9345</v>
      </c>
      <c r="M14484">
        <v>891.57399999999996</v>
      </c>
      <c r="N14484">
        <v>15.476699999999999</v>
      </c>
      <c r="O14484" t="s">
        <v>27</v>
      </c>
      <c r="P14484" t="s">
        <v>863</v>
      </c>
      <c r="Q14484">
        <v>0</v>
      </c>
      <c r="R14484">
        <v>1953</v>
      </c>
      <c r="S14484">
        <v>85</v>
      </c>
      <c r="T14484">
        <v>2037</v>
      </c>
      <c r="U14484" t="s">
        <v>29</v>
      </c>
    </row>
    <row r="14485" spans="1:21" x14ac:dyDescent="0.25">
      <c r="A14485" t="s">
        <v>32619</v>
      </c>
      <c r="B14485" t="s">
        <v>2731</v>
      </c>
      <c r="C14485" s="3">
        <v>45192.765150462961</v>
      </c>
      <c r="D14485" s="3">
        <v>45192.808611111112</v>
      </c>
      <c r="E14485" s="4">
        <v>45192</v>
      </c>
      <c r="F14485" s="1">
        <v>53.192933333333336</v>
      </c>
      <c r="G14485" t="s">
        <v>27</v>
      </c>
      <c r="H14485" s="1">
        <v>107.8073</v>
      </c>
      <c r="I14485" t="s">
        <v>27</v>
      </c>
      <c r="J14485" t="s">
        <v>9606</v>
      </c>
      <c r="K14485" s="1" t="str">
        <f t="shared" si="226"/>
        <v>7kizh0923</v>
      </c>
      <c r="L14485" s="5" t="s">
        <v>9694</v>
      </c>
      <c r="M14485">
        <v>1571.5239999999999</v>
      </c>
      <c r="N14485">
        <v>13.257300000000001</v>
      </c>
      <c r="O14485" t="s">
        <v>27</v>
      </c>
      <c r="P14485" t="s">
        <v>863</v>
      </c>
      <c r="Q14485">
        <v>0</v>
      </c>
      <c r="R14485">
        <v>2978</v>
      </c>
      <c r="S14485">
        <v>90</v>
      </c>
      <c r="T14485">
        <v>3067</v>
      </c>
      <c r="U14485" t="s">
        <v>29</v>
      </c>
    </row>
    <row r="14486" spans="1:21" x14ac:dyDescent="0.25">
      <c r="A14486" t="s">
        <v>31178</v>
      </c>
      <c r="B14486" t="s">
        <v>2731</v>
      </c>
      <c r="C14486" s="3">
        <v>45190.296817129631</v>
      </c>
      <c r="D14486" s="3">
        <v>45190.358159722222</v>
      </c>
      <c r="E14486" s="4">
        <v>45190</v>
      </c>
      <c r="F14486" s="1">
        <v>51.864283333333333</v>
      </c>
      <c r="G14486" t="s">
        <v>27</v>
      </c>
      <c r="H14486" s="1">
        <v>105.28031666666666</v>
      </c>
      <c r="I14486" t="s">
        <v>27</v>
      </c>
      <c r="J14486" t="s">
        <v>3786</v>
      </c>
      <c r="K14486" s="1" t="str">
        <f t="shared" si="226"/>
        <v>7kka0921</v>
      </c>
      <c r="L14486" s="5" t="s">
        <v>9822</v>
      </c>
      <c r="M14486">
        <v>1415.09</v>
      </c>
      <c r="N14486">
        <v>13.8291</v>
      </c>
      <c r="O14486" t="s">
        <v>27</v>
      </c>
      <c r="P14486" t="s">
        <v>863</v>
      </c>
      <c r="Q14486">
        <v>0</v>
      </c>
      <c r="R14486">
        <v>2672</v>
      </c>
      <c r="S14486">
        <v>60</v>
      </c>
      <c r="T14486">
        <v>2731</v>
      </c>
      <c r="U14486" t="s">
        <v>29</v>
      </c>
    </row>
    <row r="14487" spans="1:21" x14ac:dyDescent="0.25">
      <c r="A14487" t="s">
        <v>29928</v>
      </c>
      <c r="B14487" t="s">
        <v>2731</v>
      </c>
      <c r="C14487" s="3">
        <v>45189.677476851852</v>
      </c>
      <c r="D14487" s="3">
        <v>45189.738136574073</v>
      </c>
      <c r="E14487" s="4">
        <v>45189</v>
      </c>
      <c r="F14487" s="1">
        <v>51.785366666666668</v>
      </c>
      <c r="G14487" t="s">
        <v>27</v>
      </c>
      <c r="H14487" s="1">
        <v>104.93866666666666</v>
      </c>
      <c r="I14487" t="s">
        <v>27</v>
      </c>
      <c r="J14487" t="s">
        <v>10280</v>
      </c>
      <c r="K14487" s="1" t="str">
        <f t="shared" si="226"/>
        <v>7kli0920</v>
      </c>
      <c r="L14487" s="5" t="s">
        <v>10300</v>
      </c>
      <c r="M14487">
        <v>1407.8579999999999</v>
      </c>
      <c r="N14487">
        <v>16.285499999999999</v>
      </c>
      <c r="O14487" t="s">
        <v>27</v>
      </c>
      <c r="P14487" t="s">
        <v>863</v>
      </c>
      <c r="Q14487">
        <v>0</v>
      </c>
      <c r="R14487">
        <v>2543</v>
      </c>
      <c r="S14487">
        <v>54</v>
      </c>
      <c r="T14487">
        <v>2596</v>
      </c>
      <c r="U14487" t="s">
        <v>29</v>
      </c>
    </row>
    <row r="14488" spans="1:21" x14ac:dyDescent="0.25">
      <c r="A14488" t="s">
        <v>29105</v>
      </c>
      <c r="B14488" t="s">
        <v>2731</v>
      </c>
      <c r="C14488" s="3">
        <v>45188.251284722224</v>
      </c>
      <c r="D14488" s="3">
        <v>45188.285370370373</v>
      </c>
      <c r="E14488" s="4">
        <v>45188</v>
      </c>
      <c r="F14488" s="1">
        <v>51.722683333333336</v>
      </c>
      <c r="G14488" t="s">
        <v>27</v>
      </c>
      <c r="H14488" s="1">
        <v>104.2209</v>
      </c>
      <c r="I14488" t="s">
        <v>27</v>
      </c>
      <c r="J14488" t="s">
        <v>10594</v>
      </c>
      <c r="K14488" s="1" t="str">
        <f t="shared" si="226"/>
        <v>7kma0919</v>
      </c>
      <c r="L14488" s="5" t="s">
        <v>10595</v>
      </c>
      <c r="M14488">
        <v>1344.8109999999999</v>
      </c>
      <c r="N14488">
        <v>13.868399999999999</v>
      </c>
      <c r="O14488" t="s">
        <v>27</v>
      </c>
      <c r="P14488" t="s">
        <v>863</v>
      </c>
      <c r="Q14488">
        <v>0</v>
      </c>
      <c r="R14488">
        <v>2626</v>
      </c>
      <c r="S14488">
        <v>67</v>
      </c>
      <c r="T14488">
        <v>2692</v>
      </c>
      <c r="U14488" t="s">
        <v>29</v>
      </c>
    </row>
    <row r="14489" spans="1:21" x14ac:dyDescent="0.25">
      <c r="A14489" t="s">
        <v>31448</v>
      </c>
      <c r="B14489" t="s">
        <v>2731</v>
      </c>
      <c r="C14489" s="3">
        <v>45190.43849537037</v>
      </c>
      <c r="D14489" s="3">
        <v>45190.485335648147</v>
      </c>
      <c r="E14489" s="4">
        <v>45190</v>
      </c>
      <c r="F14489" s="1">
        <v>51.694233333333337</v>
      </c>
      <c r="G14489" t="s">
        <v>27</v>
      </c>
      <c r="H14489" s="1">
        <v>105.4678</v>
      </c>
      <c r="I14489" t="s">
        <v>27</v>
      </c>
      <c r="J14489" t="s">
        <v>9987</v>
      </c>
      <c r="K14489" s="1" t="str">
        <f t="shared" si="226"/>
        <v>7kmi0921</v>
      </c>
      <c r="L14489" s="5" t="s">
        <v>11056</v>
      </c>
      <c r="M14489">
        <v>1315.7560000000001</v>
      </c>
      <c r="N14489">
        <v>13.8414</v>
      </c>
      <c r="O14489" t="s">
        <v>27</v>
      </c>
      <c r="P14489" t="s">
        <v>863</v>
      </c>
      <c r="Q14489">
        <v>0</v>
      </c>
      <c r="R14489">
        <v>2641</v>
      </c>
      <c r="S14489">
        <v>81</v>
      </c>
      <c r="T14489">
        <v>2721</v>
      </c>
      <c r="U14489" t="s">
        <v>29</v>
      </c>
    </row>
    <row r="14490" spans="1:21" x14ac:dyDescent="0.25">
      <c r="A14490" t="s">
        <v>33965</v>
      </c>
      <c r="B14490" t="s">
        <v>2731</v>
      </c>
      <c r="C14490" s="3">
        <v>45195.817303240743</v>
      </c>
      <c r="D14490" s="3">
        <v>45195.831180555557</v>
      </c>
      <c r="E14490" s="4">
        <v>45195</v>
      </c>
      <c r="F14490" s="1">
        <v>55.716133333333332</v>
      </c>
      <c r="G14490" t="s">
        <v>27</v>
      </c>
      <c r="H14490" s="1">
        <v>109.62333333333333</v>
      </c>
      <c r="I14490" t="s">
        <v>27</v>
      </c>
      <c r="J14490" t="s">
        <v>11852</v>
      </c>
      <c r="K14490" s="1" t="str">
        <f t="shared" si="226"/>
        <v>7kna0926</v>
      </c>
      <c r="L14490" s="5" t="s">
        <v>11856</v>
      </c>
      <c r="M14490">
        <v>488.83300000000003</v>
      </c>
      <c r="N14490">
        <v>14.876799999999999</v>
      </c>
      <c r="O14490">
        <v>2.1571058064737601E-2</v>
      </c>
      <c r="P14490" t="s">
        <v>863</v>
      </c>
      <c r="Q14490">
        <v>23</v>
      </c>
      <c r="R14490">
        <v>1100</v>
      </c>
      <c r="S14490">
        <v>65</v>
      </c>
      <c r="T14490">
        <v>1164</v>
      </c>
      <c r="U14490" t="s">
        <v>29</v>
      </c>
    </row>
    <row r="14491" spans="1:21" x14ac:dyDescent="0.25">
      <c r="A14491" t="s">
        <v>29185</v>
      </c>
      <c r="B14491" t="s">
        <v>2731</v>
      </c>
      <c r="C14491" s="3">
        <v>45188.457777777781</v>
      </c>
      <c r="D14491" s="3">
        <v>45188.481631944444</v>
      </c>
      <c r="E14491" s="4">
        <v>45188</v>
      </c>
      <c r="F14491" s="1">
        <v>51.565366666666669</v>
      </c>
      <c r="G14491" t="s">
        <v>27</v>
      </c>
      <c r="H14491" s="1">
        <v>104.22505</v>
      </c>
      <c r="I14491" t="s">
        <v>27</v>
      </c>
      <c r="J14491" t="s">
        <v>8206</v>
      </c>
      <c r="K14491" s="1" t="str">
        <f t="shared" si="226"/>
        <v>7kso0919</v>
      </c>
      <c r="L14491" s="5" t="s">
        <v>12153</v>
      </c>
      <c r="M14491">
        <v>849.31100000000004</v>
      </c>
      <c r="N14491">
        <v>13.5503</v>
      </c>
      <c r="O14491" t="s">
        <v>27</v>
      </c>
      <c r="P14491" t="s">
        <v>863</v>
      </c>
      <c r="Q14491">
        <v>0</v>
      </c>
      <c r="R14491">
        <v>1608</v>
      </c>
      <c r="S14491">
        <v>49</v>
      </c>
      <c r="T14491">
        <v>1656</v>
      </c>
      <c r="U14491" t="s">
        <v>29</v>
      </c>
    </row>
    <row r="14492" spans="1:21" x14ac:dyDescent="0.25">
      <c r="A14492" t="s">
        <v>30797</v>
      </c>
      <c r="B14492" t="s">
        <v>2731</v>
      </c>
      <c r="C14492" s="3">
        <v>45189.422326388885</v>
      </c>
      <c r="D14492" s="3">
        <v>45189.452499999999</v>
      </c>
      <c r="E14492" s="4">
        <v>45189</v>
      </c>
      <c r="F14492" s="1">
        <v>51.620283333333333</v>
      </c>
      <c r="G14492" t="s">
        <v>27</v>
      </c>
      <c r="H14492" s="1">
        <v>105.08775</v>
      </c>
      <c r="I14492" t="s">
        <v>27</v>
      </c>
      <c r="J14492" t="s">
        <v>12414</v>
      </c>
      <c r="K14492" s="1" t="str">
        <f t="shared" ref="K14492:K14555" si="227">MID(A14492,FIND("*",SUBSTITUTE(A14492,"\","*",LEN(A14492)-LEN(SUBSTITUTE(A14492,"\",""))))+1,FIND(".cnv",A14492)-(FIND("*",SUBSTITUTE(A14492,"\","*",LEN(A14492)-LEN(SUBSTITUTE(A14492,"\",""))))+1))</f>
        <v>7kta0920</v>
      </c>
      <c r="L14492" s="5" t="s">
        <v>12409</v>
      </c>
      <c r="M14492">
        <v>1120.1189999999999</v>
      </c>
      <c r="N14492">
        <v>13.5024</v>
      </c>
      <c r="O14492">
        <v>6.38117853059392E-2</v>
      </c>
      <c r="P14492" t="s">
        <v>863</v>
      </c>
      <c r="Q14492">
        <v>59</v>
      </c>
      <c r="R14492">
        <v>2213</v>
      </c>
      <c r="S14492">
        <v>230</v>
      </c>
      <c r="T14492">
        <v>2442</v>
      </c>
      <c r="U14492" t="s">
        <v>29</v>
      </c>
    </row>
    <row r="14493" spans="1:21" x14ac:dyDescent="0.25">
      <c r="A14493" t="s">
        <v>32421</v>
      </c>
      <c r="B14493" t="s">
        <v>2731</v>
      </c>
      <c r="C14493" s="3">
        <v>45192.314085648148</v>
      </c>
      <c r="D14493" s="3">
        <v>45192.359849537039</v>
      </c>
      <c r="E14493" s="4">
        <v>45192</v>
      </c>
      <c r="F14493" s="1">
        <v>52.778849999999998</v>
      </c>
      <c r="G14493" t="s">
        <v>27</v>
      </c>
      <c r="H14493" s="1">
        <v>107.61928333333333</v>
      </c>
      <c r="I14493" t="s">
        <v>27</v>
      </c>
      <c r="J14493" t="s">
        <v>12679</v>
      </c>
      <c r="K14493" s="1" t="str">
        <f t="shared" si="227"/>
        <v>7kto0923</v>
      </c>
      <c r="L14493" s="5" t="s">
        <v>12651</v>
      </c>
      <c r="M14493">
        <v>1057.6369999999999</v>
      </c>
      <c r="N14493">
        <v>13.6471</v>
      </c>
      <c r="O14493" t="s">
        <v>27</v>
      </c>
      <c r="P14493" t="s">
        <v>863</v>
      </c>
      <c r="Q14493">
        <v>0</v>
      </c>
      <c r="R14493">
        <v>1983</v>
      </c>
      <c r="S14493">
        <v>42</v>
      </c>
      <c r="T14493">
        <v>2024</v>
      </c>
      <c r="U14493" t="s">
        <v>29</v>
      </c>
    </row>
    <row r="14494" spans="1:21" x14ac:dyDescent="0.25">
      <c r="A14494" t="s">
        <v>33994</v>
      </c>
      <c r="B14494" t="s">
        <v>2731</v>
      </c>
      <c r="C14494" s="3">
        <v>45196.872118055559</v>
      </c>
      <c r="D14494" s="3">
        <v>45196.890173611115</v>
      </c>
      <c r="E14494" s="4">
        <v>45196</v>
      </c>
      <c r="F14494" s="1">
        <v>55.300783333333335</v>
      </c>
      <c r="G14494" t="s">
        <v>27</v>
      </c>
      <c r="H14494" s="1">
        <v>109.6511</v>
      </c>
      <c r="I14494" t="s">
        <v>27</v>
      </c>
      <c r="J14494" t="s">
        <v>12922</v>
      </c>
      <c r="K14494" s="1" t="str">
        <f t="shared" si="227"/>
        <v>7ktu0927</v>
      </c>
      <c r="L14494" s="5" t="s">
        <v>12943</v>
      </c>
      <c r="M14494">
        <v>654.80399999999997</v>
      </c>
      <c r="N14494">
        <v>11.4649</v>
      </c>
      <c r="O14494" t="s">
        <v>27</v>
      </c>
      <c r="P14494" t="s">
        <v>863</v>
      </c>
      <c r="Q14494">
        <v>0</v>
      </c>
      <c r="R14494">
        <v>1406</v>
      </c>
      <c r="S14494">
        <v>38</v>
      </c>
      <c r="T14494">
        <v>1443</v>
      </c>
      <c r="U14494" t="s">
        <v>29</v>
      </c>
    </row>
    <row r="14495" spans="1:21" x14ac:dyDescent="0.25">
      <c r="A14495" t="s">
        <v>32248</v>
      </c>
      <c r="B14495" t="s">
        <v>2731</v>
      </c>
      <c r="C14495" s="3">
        <v>45192.535104166665</v>
      </c>
      <c r="D14495" s="3">
        <v>45192.575590277775</v>
      </c>
      <c r="E14495" s="4">
        <v>45192</v>
      </c>
      <c r="F14495" s="1">
        <v>53.017666666666663</v>
      </c>
      <c r="G14495" t="s">
        <v>27</v>
      </c>
      <c r="H14495" s="1">
        <v>107.44758333333333</v>
      </c>
      <c r="I14495" t="s">
        <v>27</v>
      </c>
      <c r="J14495" t="s">
        <v>13152</v>
      </c>
      <c r="K14495" s="1" t="str">
        <f t="shared" si="227"/>
        <v>7kukhan0923</v>
      </c>
      <c r="L14495" s="5" t="s">
        <v>32249</v>
      </c>
      <c r="M14495">
        <v>1571.204</v>
      </c>
      <c r="N14495">
        <v>13.578099999999999</v>
      </c>
      <c r="O14495" t="s">
        <v>27</v>
      </c>
      <c r="P14495" t="s">
        <v>863</v>
      </c>
      <c r="Q14495">
        <v>0</v>
      </c>
      <c r="R14495">
        <v>3075</v>
      </c>
      <c r="S14495">
        <v>41</v>
      </c>
      <c r="T14495">
        <v>3115</v>
      </c>
      <c r="U14495" t="s">
        <v>29</v>
      </c>
    </row>
    <row r="14496" spans="1:21" x14ac:dyDescent="0.25">
      <c r="A14496" t="s">
        <v>32722</v>
      </c>
      <c r="B14496" t="s">
        <v>2731</v>
      </c>
      <c r="C14496" s="3">
        <v>45198.295729166668</v>
      </c>
      <c r="D14496" s="3">
        <v>45198.308263888888</v>
      </c>
      <c r="E14496" s="4">
        <v>45198</v>
      </c>
      <c r="F14496" s="1">
        <v>53.632150000000003</v>
      </c>
      <c r="G14496" t="s">
        <v>27</v>
      </c>
      <c r="H14496" s="1">
        <v>108.1215</v>
      </c>
      <c r="I14496" t="s">
        <v>27</v>
      </c>
      <c r="J14496" t="s">
        <v>15865</v>
      </c>
      <c r="K14496" s="1" t="str">
        <f t="shared" si="227"/>
        <v>macr0929</v>
      </c>
      <c r="L14496" s="5" t="s">
        <v>15859</v>
      </c>
      <c r="M14496">
        <v>393.57100000000003</v>
      </c>
      <c r="N14496">
        <v>10.7889</v>
      </c>
      <c r="O14496">
        <v>2.7932031348765599E-2</v>
      </c>
      <c r="P14496" t="s">
        <v>863</v>
      </c>
      <c r="Q14496">
        <v>61</v>
      </c>
      <c r="R14496">
        <v>910</v>
      </c>
      <c r="S14496">
        <v>64</v>
      </c>
      <c r="T14496">
        <v>973</v>
      </c>
      <c r="U14496" t="s">
        <v>29</v>
      </c>
    </row>
    <row r="14497" spans="1:21" x14ac:dyDescent="0.25">
      <c r="A14497" t="s">
        <v>34597</v>
      </c>
      <c r="B14497" t="s">
        <v>2731</v>
      </c>
      <c r="C14497" s="3">
        <v>45198.474803240744</v>
      </c>
      <c r="D14497" s="3">
        <v>45198.490740740737</v>
      </c>
      <c r="E14497" s="4">
        <v>45198</v>
      </c>
      <c r="F14497" s="1">
        <v>53.442016666666667</v>
      </c>
      <c r="G14497" t="s">
        <v>27</v>
      </c>
      <c r="H14497" s="1">
        <v>107.67586666666666</v>
      </c>
      <c r="I14497" t="s">
        <v>27</v>
      </c>
      <c r="J14497" t="s">
        <v>16330</v>
      </c>
      <c r="K14497" s="1" t="str">
        <f t="shared" si="227"/>
        <v>markh0929</v>
      </c>
      <c r="L14497" s="5" t="s">
        <v>16316</v>
      </c>
      <c r="M14497">
        <v>332.27</v>
      </c>
      <c r="N14497">
        <v>12.9351</v>
      </c>
      <c r="O14497" t="s">
        <v>27</v>
      </c>
      <c r="P14497" t="s">
        <v>863</v>
      </c>
      <c r="Q14497">
        <v>0</v>
      </c>
      <c r="R14497">
        <v>820</v>
      </c>
      <c r="S14497">
        <v>63</v>
      </c>
      <c r="T14497">
        <v>882</v>
      </c>
      <c r="U14497" t="s">
        <v>29</v>
      </c>
    </row>
    <row r="14498" spans="1:21" x14ac:dyDescent="0.25">
      <c r="A14498" t="s">
        <v>31900</v>
      </c>
      <c r="B14498" t="s">
        <v>2731</v>
      </c>
      <c r="C14498" s="3">
        <v>45191.846932870372</v>
      </c>
      <c r="D14498" s="3">
        <v>45191.876319444447</v>
      </c>
      <c r="E14498" s="4">
        <v>45191</v>
      </c>
      <c r="F14498" s="1">
        <v>52.663216666666663</v>
      </c>
      <c r="G14498" t="s">
        <v>27</v>
      </c>
      <c r="H14498" s="1">
        <v>106.85105</v>
      </c>
      <c r="I14498" t="s">
        <v>27</v>
      </c>
      <c r="J14498" t="s">
        <v>16192</v>
      </c>
      <c r="K14498" s="1" t="str">
        <f t="shared" si="227"/>
        <v>mas0922</v>
      </c>
      <c r="L14498" s="5" t="s">
        <v>16347</v>
      </c>
      <c r="M14498">
        <v>1171.8320000000001</v>
      </c>
      <c r="N14498">
        <v>13.8797</v>
      </c>
      <c r="O14498" t="s">
        <v>27</v>
      </c>
      <c r="P14498" t="s">
        <v>863</v>
      </c>
      <c r="Q14498">
        <v>0</v>
      </c>
      <c r="R14498">
        <v>2209</v>
      </c>
      <c r="S14498">
        <v>60</v>
      </c>
      <c r="T14498">
        <v>2268</v>
      </c>
      <c r="U14498" t="s">
        <v>29</v>
      </c>
    </row>
    <row r="14499" spans="1:21" x14ac:dyDescent="0.25">
      <c r="A14499" t="s">
        <v>33049</v>
      </c>
      <c r="B14499" t="s">
        <v>2731</v>
      </c>
      <c r="C14499" s="3">
        <v>45193.847060185188</v>
      </c>
      <c r="D14499" s="3">
        <v>45193.855023148149</v>
      </c>
      <c r="E14499" s="4">
        <v>45193</v>
      </c>
      <c r="F14499" s="1">
        <v>53.452466666666666</v>
      </c>
      <c r="G14499" t="s">
        <v>27</v>
      </c>
      <c r="H14499" s="1">
        <v>108.73368333333333</v>
      </c>
      <c r="I14499" t="s">
        <v>27</v>
      </c>
      <c r="J14499" t="s">
        <v>16760</v>
      </c>
      <c r="K14499" s="1" t="str">
        <f t="shared" si="227"/>
        <v>mbarg0924</v>
      </c>
      <c r="L14499" s="5" t="s">
        <v>16663</v>
      </c>
      <c r="M14499">
        <v>161.19200000000001</v>
      </c>
      <c r="N14499">
        <v>13.4</v>
      </c>
      <c r="O14499" t="s">
        <v>27</v>
      </c>
      <c r="P14499" t="s">
        <v>863</v>
      </c>
      <c r="Q14499">
        <v>0</v>
      </c>
      <c r="R14499">
        <v>530</v>
      </c>
      <c r="S14499">
        <v>60</v>
      </c>
      <c r="T14499">
        <v>589</v>
      </c>
      <c r="U14499" t="s">
        <v>29</v>
      </c>
    </row>
    <row r="14500" spans="1:21" x14ac:dyDescent="0.25">
      <c r="A14500" t="s">
        <v>33797</v>
      </c>
      <c r="B14500" t="s">
        <v>2731</v>
      </c>
      <c r="C14500" s="3">
        <v>45196.618634259263</v>
      </c>
      <c r="D14500" s="3">
        <v>45196.638888888891</v>
      </c>
      <c r="E14500" s="4">
        <v>45196</v>
      </c>
      <c r="F14500" s="1">
        <v>55.325400000000002</v>
      </c>
      <c r="G14500" t="s">
        <v>27</v>
      </c>
      <c r="H14500" s="1">
        <v>109.49701666666667</v>
      </c>
      <c r="I14500" t="s">
        <v>27</v>
      </c>
      <c r="J14500" t="s">
        <v>16892</v>
      </c>
      <c r="K14500" s="1" t="str">
        <f t="shared" si="227"/>
        <v>mbt0927</v>
      </c>
      <c r="L14500" s="5" t="s">
        <v>16895</v>
      </c>
      <c r="M14500">
        <v>805.64300000000003</v>
      </c>
      <c r="N14500">
        <v>12.2422</v>
      </c>
      <c r="O14500">
        <v>2.3077933030696898E-2</v>
      </c>
      <c r="P14500" t="s">
        <v>863</v>
      </c>
      <c r="Q14500">
        <v>18</v>
      </c>
      <c r="R14500">
        <v>1620</v>
      </c>
      <c r="S14500">
        <v>78</v>
      </c>
      <c r="T14500">
        <v>1697</v>
      </c>
      <c r="U14500" t="s">
        <v>29</v>
      </c>
    </row>
    <row r="14501" spans="1:21" x14ac:dyDescent="0.25">
      <c r="A14501" t="s">
        <v>33321</v>
      </c>
      <c r="B14501" t="s">
        <v>2731</v>
      </c>
      <c r="C14501" s="3">
        <v>45194.109409722223</v>
      </c>
      <c r="D14501" s="3">
        <v>45194.114583333336</v>
      </c>
      <c r="E14501" s="4">
        <v>45194</v>
      </c>
      <c r="F14501" s="1">
        <v>53.759399999999999</v>
      </c>
      <c r="G14501" t="s">
        <v>27</v>
      </c>
      <c r="H14501" s="1">
        <v>109.12241666666667</v>
      </c>
      <c r="I14501" t="s">
        <v>27</v>
      </c>
      <c r="J14501" t="s">
        <v>18992</v>
      </c>
      <c r="K14501" s="1" t="str">
        <f t="shared" si="227"/>
        <v>mchiv0925</v>
      </c>
      <c r="L14501" s="5" t="s">
        <v>17161</v>
      </c>
      <c r="M14501">
        <v>7.0170000000000003</v>
      </c>
      <c r="N14501">
        <v>11.0139</v>
      </c>
      <c r="O14501" t="s">
        <v>27</v>
      </c>
      <c r="P14501" t="s">
        <v>863</v>
      </c>
      <c r="Q14501">
        <v>0</v>
      </c>
      <c r="R14501">
        <v>321</v>
      </c>
      <c r="S14501">
        <v>25</v>
      </c>
      <c r="T14501">
        <v>345</v>
      </c>
      <c r="U14501" t="s">
        <v>29</v>
      </c>
    </row>
    <row r="14502" spans="1:21" x14ac:dyDescent="0.25">
      <c r="A14502" t="s">
        <v>33378</v>
      </c>
      <c r="B14502" t="s">
        <v>2731</v>
      </c>
      <c r="C14502" s="3">
        <v>45194.803587962961</v>
      </c>
      <c r="D14502" s="3">
        <v>45194.825231481482</v>
      </c>
      <c r="E14502" s="4">
        <v>45194</v>
      </c>
      <c r="F14502" s="1">
        <v>54.615766666666666</v>
      </c>
      <c r="G14502" t="s">
        <v>27</v>
      </c>
      <c r="H14502" s="1">
        <v>109.12335</v>
      </c>
      <c r="I14502" t="s">
        <v>27</v>
      </c>
      <c r="J14502" t="s">
        <v>17213</v>
      </c>
      <c r="K14502" s="1" t="str">
        <f t="shared" si="227"/>
        <v>mchk0925</v>
      </c>
      <c r="L14502" s="5" t="s">
        <v>17216</v>
      </c>
      <c r="M14502">
        <v>892.06299999999999</v>
      </c>
      <c r="N14502">
        <v>12.5115</v>
      </c>
      <c r="O14502" t="s">
        <v>27</v>
      </c>
      <c r="P14502" t="s">
        <v>863</v>
      </c>
      <c r="Q14502">
        <v>0</v>
      </c>
      <c r="R14502">
        <v>1668</v>
      </c>
      <c r="S14502">
        <v>50</v>
      </c>
      <c r="T14502">
        <v>1717</v>
      </c>
      <c r="U14502" t="s">
        <v>29</v>
      </c>
    </row>
    <row r="14503" spans="1:21" x14ac:dyDescent="0.25">
      <c r="A14503" t="s">
        <v>31634</v>
      </c>
      <c r="B14503" t="s">
        <v>2731</v>
      </c>
      <c r="C14503" s="3">
        <v>45190.904097222221</v>
      </c>
      <c r="D14503" s="3">
        <v>45190.932384259257</v>
      </c>
      <c r="E14503" s="4">
        <v>45190</v>
      </c>
      <c r="F14503" s="1">
        <v>52.237366666666667</v>
      </c>
      <c r="G14503" t="s">
        <v>27</v>
      </c>
      <c r="H14503" s="1">
        <v>105.80783333333333</v>
      </c>
      <c r="I14503" t="s">
        <v>27</v>
      </c>
      <c r="J14503" t="s">
        <v>17645</v>
      </c>
      <c r="K14503" s="1" t="str">
        <f t="shared" si="227"/>
        <v>mdpes0921</v>
      </c>
      <c r="L14503" s="5" t="s">
        <v>17722</v>
      </c>
      <c r="M14503">
        <v>984.63499999999999</v>
      </c>
      <c r="N14503">
        <v>14.831799999999999</v>
      </c>
      <c r="O14503" t="s">
        <v>27</v>
      </c>
      <c r="P14503" t="s">
        <v>863</v>
      </c>
      <c r="Q14503">
        <v>0</v>
      </c>
      <c r="R14503">
        <v>1924</v>
      </c>
      <c r="S14503">
        <v>71</v>
      </c>
      <c r="T14503">
        <v>1994</v>
      </c>
      <c r="U14503" t="s">
        <v>29</v>
      </c>
    </row>
    <row r="14504" spans="1:21" x14ac:dyDescent="0.25">
      <c r="A14504" t="s">
        <v>33116</v>
      </c>
      <c r="B14504" t="s">
        <v>2731</v>
      </c>
      <c r="C14504" s="3">
        <v>45197.707835648151</v>
      </c>
      <c r="D14504" s="3">
        <v>45197.731192129628</v>
      </c>
      <c r="E14504" s="4">
        <v>45197</v>
      </c>
      <c r="F14504" s="1">
        <v>54.2821</v>
      </c>
      <c r="G14504" t="s">
        <v>27</v>
      </c>
      <c r="H14504" s="1">
        <v>108.74281666666667</v>
      </c>
      <c r="I14504" t="s">
        <v>27</v>
      </c>
      <c r="J14504" t="s">
        <v>17987</v>
      </c>
      <c r="K14504" s="1" t="str">
        <f t="shared" si="227"/>
        <v>mdzs0928</v>
      </c>
      <c r="L14504" s="5" t="s">
        <v>17940</v>
      </c>
      <c r="M14504">
        <v>899.178</v>
      </c>
      <c r="N14504">
        <v>12.719799999999999</v>
      </c>
      <c r="O14504" t="s">
        <v>27</v>
      </c>
      <c r="P14504" t="s">
        <v>863</v>
      </c>
      <c r="Q14504">
        <v>0</v>
      </c>
      <c r="R14504">
        <v>1786</v>
      </c>
      <c r="S14504">
        <v>49</v>
      </c>
      <c r="T14504">
        <v>1834</v>
      </c>
      <c r="U14504" t="s">
        <v>29</v>
      </c>
    </row>
    <row r="14505" spans="1:21" x14ac:dyDescent="0.25">
      <c r="A14505" t="s">
        <v>33279</v>
      </c>
      <c r="B14505" t="s">
        <v>2731</v>
      </c>
      <c r="C14505" s="3">
        <v>45194.468402777777</v>
      </c>
      <c r="D14505" s="3">
        <v>45194.508993055555</v>
      </c>
      <c r="E14505" s="4">
        <v>45194</v>
      </c>
      <c r="F14505" s="1">
        <v>54.450566666666667</v>
      </c>
      <c r="G14505" t="s">
        <v>27</v>
      </c>
      <c r="H14505" s="1">
        <v>109.06876666666666</v>
      </c>
      <c r="I14505" t="s">
        <v>27</v>
      </c>
      <c r="J14505" t="s">
        <v>9506</v>
      </c>
      <c r="K14505" s="1" t="str">
        <f t="shared" si="227"/>
        <v>med0925</v>
      </c>
      <c r="L14505" s="5" t="s">
        <v>18059</v>
      </c>
      <c r="M14505">
        <v>861.93</v>
      </c>
      <c r="N14505">
        <v>12.5352</v>
      </c>
      <c r="O14505" t="s">
        <v>27</v>
      </c>
      <c r="P14505" t="s">
        <v>863</v>
      </c>
      <c r="Q14505">
        <v>0</v>
      </c>
      <c r="R14505">
        <v>1711</v>
      </c>
      <c r="S14505">
        <v>0</v>
      </c>
      <c r="T14505">
        <v>1710</v>
      </c>
      <c r="U14505" t="s">
        <v>29</v>
      </c>
    </row>
    <row r="14506" spans="1:21" x14ac:dyDescent="0.25">
      <c r="A14506" t="s">
        <v>31551</v>
      </c>
      <c r="B14506" t="s">
        <v>2731</v>
      </c>
      <c r="C14506" s="3">
        <v>45190.662407407406</v>
      </c>
      <c r="D14506" s="3">
        <v>45190.694479166668</v>
      </c>
      <c r="E14506" s="4">
        <v>45190</v>
      </c>
      <c r="F14506" s="1">
        <v>51.918666666666667</v>
      </c>
      <c r="G14506" t="s">
        <v>27</v>
      </c>
      <c r="H14506" s="1">
        <v>105.63823333333333</v>
      </c>
      <c r="I14506" t="s">
        <v>27</v>
      </c>
      <c r="J14506" t="s">
        <v>14781</v>
      </c>
      <c r="K14506" s="1" t="str">
        <f t="shared" si="227"/>
        <v>mgbmal0921</v>
      </c>
      <c r="L14506" s="5" t="s">
        <v>18397</v>
      </c>
      <c r="M14506">
        <v>1194.1410000000001</v>
      </c>
      <c r="N14506">
        <v>12.7264</v>
      </c>
      <c r="O14506" t="s">
        <v>27</v>
      </c>
      <c r="P14506" t="s">
        <v>863</v>
      </c>
      <c r="Q14506">
        <v>0</v>
      </c>
      <c r="R14506">
        <v>2518</v>
      </c>
      <c r="S14506">
        <v>63</v>
      </c>
      <c r="T14506">
        <v>2580</v>
      </c>
      <c r="U14506" t="s">
        <v>29</v>
      </c>
    </row>
    <row r="14507" spans="1:21" x14ac:dyDescent="0.25">
      <c r="A14507" t="s">
        <v>31770</v>
      </c>
      <c r="B14507" t="s">
        <v>2731</v>
      </c>
      <c r="C14507" s="3">
        <v>45191.555891203701</v>
      </c>
      <c r="D14507" s="3">
        <v>45191.57167824074</v>
      </c>
      <c r="E14507" s="4">
        <v>45191</v>
      </c>
      <c r="F14507" s="1">
        <v>52.469250000000002</v>
      </c>
      <c r="G14507" t="s">
        <v>27</v>
      </c>
      <c r="H14507" s="1">
        <v>106.28798333333333</v>
      </c>
      <c r="I14507" t="s">
        <v>27</v>
      </c>
      <c r="J14507" t="s">
        <v>18488</v>
      </c>
      <c r="K14507" s="1" t="str">
        <f t="shared" si="227"/>
        <v>mgk0922</v>
      </c>
      <c r="L14507" s="5" t="s">
        <v>18505</v>
      </c>
      <c r="M14507">
        <v>551.20899999999995</v>
      </c>
      <c r="N14507">
        <v>14.857900000000001</v>
      </c>
      <c r="O14507" t="s">
        <v>27</v>
      </c>
      <c r="P14507" t="s">
        <v>863</v>
      </c>
      <c r="Q14507">
        <v>0</v>
      </c>
      <c r="R14507">
        <v>1174</v>
      </c>
      <c r="S14507">
        <v>47</v>
      </c>
      <c r="T14507">
        <v>1220</v>
      </c>
      <c r="U14507" t="s">
        <v>29</v>
      </c>
    </row>
    <row r="14508" spans="1:21" x14ac:dyDescent="0.25">
      <c r="A14508" t="s">
        <v>32796</v>
      </c>
      <c r="B14508" t="s">
        <v>2731</v>
      </c>
      <c r="C14508" s="3">
        <v>45193.499016203707</v>
      </c>
      <c r="D14508" s="3">
        <v>45193.541979166665</v>
      </c>
      <c r="E14508" s="4">
        <v>45193</v>
      </c>
      <c r="F14508" s="1">
        <v>53.357916666666668</v>
      </c>
      <c r="G14508" t="s">
        <v>27</v>
      </c>
      <c r="H14508" s="1">
        <v>108.21733333333333</v>
      </c>
      <c r="I14508" t="s">
        <v>27</v>
      </c>
      <c r="J14508" t="s">
        <v>18811</v>
      </c>
      <c r="K14508" s="1" t="str">
        <f t="shared" si="227"/>
        <v>mhk0924</v>
      </c>
      <c r="L14508" s="5" t="s">
        <v>18802</v>
      </c>
      <c r="M14508">
        <v>1629.6010000000001</v>
      </c>
      <c r="N14508">
        <v>14.419</v>
      </c>
      <c r="O14508">
        <v>3.1390027540267799E-3</v>
      </c>
      <c r="P14508" t="s">
        <v>863</v>
      </c>
      <c r="Q14508">
        <v>20</v>
      </c>
      <c r="R14508">
        <v>3129</v>
      </c>
      <c r="S14508">
        <v>32</v>
      </c>
      <c r="T14508">
        <v>3160</v>
      </c>
      <c r="U14508" t="s">
        <v>29</v>
      </c>
    </row>
    <row r="14509" spans="1:21" x14ac:dyDescent="0.25">
      <c r="A14509" t="s">
        <v>29514</v>
      </c>
      <c r="B14509" t="s">
        <v>2731</v>
      </c>
      <c r="C14509" s="3">
        <v>45188.656435185185</v>
      </c>
      <c r="D14509" s="3">
        <v>45188.700289351851</v>
      </c>
      <c r="E14509" s="4">
        <v>45188</v>
      </c>
      <c r="F14509" s="1">
        <v>51.64575</v>
      </c>
      <c r="G14509" t="s">
        <v>27</v>
      </c>
      <c r="H14509" s="1">
        <v>104.43186666666666</v>
      </c>
      <c r="I14509" t="s">
        <v>27</v>
      </c>
      <c r="J14509" t="s">
        <v>19048</v>
      </c>
      <c r="K14509" s="1" t="str">
        <f t="shared" si="227"/>
        <v>mim0919</v>
      </c>
      <c r="L14509" s="5" t="s">
        <v>19044</v>
      </c>
      <c r="M14509">
        <v>1305.615</v>
      </c>
      <c r="N14509">
        <v>12.7851</v>
      </c>
      <c r="O14509" t="s">
        <v>27</v>
      </c>
      <c r="P14509" t="s">
        <v>863</v>
      </c>
      <c r="Q14509">
        <v>0</v>
      </c>
      <c r="R14509">
        <v>2379</v>
      </c>
      <c r="S14509">
        <v>94</v>
      </c>
      <c r="T14509">
        <v>2472</v>
      </c>
      <c r="U14509" t="s">
        <v>29</v>
      </c>
    </row>
    <row r="14510" spans="1:21" x14ac:dyDescent="0.25">
      <c r="A14510" t="s">
        <v>33700</v>
      </c>
      <c r="B14510" t="s">
        <v>2731</v>
      </c>
      <c r="C14510" s="3">
        <v>45197.397986111115</v>
      </c>
      <c r="D14510" s="3">
        <v>45197.419062499997</v>
      </c>
      <c r="E14510" s="4">
        <v>45197</v>
      </c>
      <c r="F14510" s="1">
        <v>55.042066666666663</v>
      </c>
      <c r="G14510" t="s">
        <v>27</v>
      </c>
      <c r="H14510" s="1">
        <v>109.43425000000001</v>
      </c>
      <c r="I14510" t="s">
        <v>27</v>
      </c>
      <c r="J14510" t="s">
        <v>19363</v>
      </c>
      <c r="K14510" s="1" t="str">
        <f t="shared" si="227"/>
        <v>mka0928</v>
      </c>
      <c r="L14510" s="5" t="s">
        <v>19366</v>
      </c>
      <c r="M14510">
        <v>769.202</v>
      </c>
      <c r="N14510">
        <v>10.973699999999999</v>
      </c>
      <c r="O14510">
        <v>5.4027263583277398E-2</v>
      </c>
      <c r="P14510" t="s">
        <v>863</v>
      </c>
      <c r="Q14510">
        <v>84</v>
      </c>
      <c r="R14510">
        <v>1548</v>
      </c>
      <c r="S14510">
        <v>41</v>
      </c>
      <c r="T14510">
        <v>1588</v>
      </c>
      <c r="U14510" t="s">
        <v>29</v>
      </c>
    </row>
    <row r="14511" spans="1:21" x14ac:dyDescent="0.25">
      <c r="A14511" t="s">
        <v>31354</v>
      </c>
      <c r="B14511" t="s">
        <v>2731</v>
      </c>
      <c r="C14511" s="3">
        <v>45189.889351851853</v>
      </c>
      <c r="D14511" s="3">
        <v>45189.926053240742</v>
      </c>
      <c r="E14511" s="4">
        <v>45189</v>
      </c>
      <c r="F14511" s="1">
        <v>51.7776</v>
      </c>
      <c r="G14511" t="s">
        <v>27</v>
      </c>
      <c r="H14511" s="1">
        <v>105.37413333333333</v>
      </c>
      <c r="I14511" t="s">
        <v>27</v>
      </c>
      <c r="J14511" t="s">
        <v>19934</v>
      </c>
      <c r="K14511" s="1" t="str">
        <f t="shared" si="227"/>
        <v>mkm0920</v>
      </c>
      <c r="L14511" s="5" t="s">
        <v>19905</v>
      </c>
      <c r="M14511">
        <v>1436.124</v>
      </c>
      <c r="N14511">
        <v>12.988099999999999</v>
      </c>
      <c r="O14511" t="s">
        <v>27</v>
      </c>
      <c r="P14511" t="s">
        <v>863</v>
      </c>
      <c r="Q14511">
        <v>0</v>
      </c>
      <c r="R14511">
        <v>2590</v>
      </c>
      <c r="S14511">
        <v>76</v>
      </c>
      <c r="T14511">
        <v>2665</v>
      </c>
      <c r="U14511" t="s">
        <v>29</v>
      </c>
    </row>
    <row r="14512" spans="1:21" x14ac:dyDescent="0.25">
      <c r="A14512" t="s">
        <v>31714</v>
      </c>
      <c r="B14512" t="s">
        <v>2731</v>
      </c>
      <c r="C14512" s="3">
        <v>45191.033680555556</v>
      </c>
      <c r="D14512" s="3">
        <v>45191.044386574074</v>
      </c>
      <c r="E14512" s="4">
        <v>45191</v>
      </c>
      <c r="F14512" s="1">
        <v>52.344316666666664</v>
      </c>
      <c r="G14512" t="s">
        <v>27</v>
      </c>
      <c r="H14512" s="1">
        <v>106.06468333333333</v>
      </c>
      <c r="I14512" t="s">
        <v>27</v>
      </c>
      <c r="J14512" t="s">
        <v>19853</v>
      </c>
      <c r="K14512" s="1" t="str">
        <f t="shared" si="227"/>
        <v>mkykh0922</v>
      </c>
      <c r="L14512" s="5" t="s">
        <v>20563</v>
      </c>
      <c r="M14512">
        <v>257.79500000000002</v>
      </c>
      <c r="N14512">
        <v>13.2097</v>
      </c>
      <c r="O14512" t="s">
        <v>27</v>
      </c>
      <c r="P14512" t="s">
        <v>863</v>
      </c>
      <c r="Q14512">
        <v>0</v>
      </c>
      <c r="R14512">
        <v>836</v>
      </c>
      <c r="S14512">
        <v>53</v>
      </c>
      <c r="T14512">
        <v>888</v>
      </c>
      <c r="U14512" t="s">
        <v>29</v>
      </c>
    </row>
    <row r="14513" spans="1:21" x14ac:dyDescent="0.25">
      <c r="A14513" t="s">
        <v>30501</v>
      </c>
      <c r="B14513" t="s">
        <v>2731</v>
      </c>
      <c r="C14513" s="3">
        <v>45189.534131944441</v>
      </c>
      <c r="D14513" s="3">
        <v>45189.569108796299</v>
      </c>
      <c r="E14513" s="4">
        <v>45189</v>
      </c>
      <c r="F14513" s="1">
        <v>51.719000000000001</v>
      </c>
      <c r="G14513" t="s">
        <v>27</v>
      </c>
      <c r="H14513" s="1">
        <v>104.98108333333333</v>
      </c>
      <c r="I14513" t="s">
        <v>27</v>
      </c>
      <c r="J14513" t="s">
        <v>7732</v>
      </c>
      <c r="K14513" s="1" t="str">
        <f t="shared" si="227"/>
        <v>mltpup0920</v>
      </c>
      <c r="L14513" s="5" t="s">
        <v>21194</v>
      </c>
      <c r="M14513">
        <v>1417.5650000000001</v>
      </c>
      <c r="N14513">
        <v>14.2834</v>
      </c>
      <c r="O14513" t="s">
        <v>27</v>
      </c>
      <c r="P14513" t="s">
        <v>863</v>
      </c>
      <c r="Q14513">
        <v>0</v>
      </c>
      <c r="R14513">
        <v>2639</v>
      </c>
      <c r="S14513">
        <v>43</v>
      </c>
      <c r="T14513">
        <v>2681</v>
      </c>
      <c r="U14513" t="s">
        <v>29</v>
      </c>
    </row>
    <row r="14514" spans="1:21" x14ac:dyDescent="0.25">
      <c r="A14514" t="s">
        <v>32080</v>
      </c>
      <c r="B14514" t="s">
        <v>2731</v>
      </c>
      <c r="C14514" s="3">
        <v>45198.584224537037</v>
      </c>
      <c r="D14514" s="3">
        <v>45198.592997685184</v>
      </c>
      <c r="E14514" s="4">
        <v>45198</v>
      </c>
      <c r="F14514" s="1">
        <v>53.239933333333333</v>
      </c>
      <c r="G14514" t="s">
        <v>27</v>
      </c>
      <c r="H14514" s="1">
        <v>107.25700000000001</v>
      </c>
      <c r="I14514" t="s">
        <v>27</v>
      </c>
      <c r="J14514" t="s">
        <v>21317</v>
      </c>
      <c r="K14514" s="1" t="str">
        <f t="shared" si="227"/>
        <v>mmalm0929</v>
      </c>
      <c r="L14514" s="5" t="s">
        <v>21306</v>
      </c>
      <c r="M14514">
        <v>88.141999999999996</v>
      </c>
      <c r="N14514">
        <v>16.403500000000001</v>
      </c>
      <c r="O14514" t="s">
        <v>27</v>
      </c>
      <c r="P14514" t="s">
        <v>863</v>
      </c>
      <c r="Q14514">
        <v>0</v>
      </c>
      <c r="R14514">
        <v>643</v>
      </c>
      <c r="S14514">
        <v>2</v>
      </c>
      <c r="T14514">
        <v>644</v>
      </c>
      <c r="U14514" t="s">
        <v>29</v>
      </c>
    </row>
    <row r="14515" spans="1:21" x14ac:dyDescent="0.25">
      <c r="A14515" t="s">
        <v>29464</v>
      </c>
      <c r="B14515" t="s">
        <v>2731</v>
      </c>
      <c r="C14515" s="3">
        <v>45188.37027777778</v>
      </c>
      <c r="D14515" s="3">
        <v>45188.401886574073</v>
      </c>
      <c r="E14515" s="4">
        <v>45188</v>
      </c>
      <c r="F14515" s="1">
        <v>51.646766666666664</v>
      </c>
      <c r="G14515" t="s">
        <v>27</v>
      </c>
      <c r="H14515" s="1">
        <v>104.23001666666667</v>
      </c>
      <c r="I14515" t="s">
        <v>27</v>
      </c>
      <c r="J14515" t="s">
        <v>14638</v>
      </c>
      <c r="K14515" s="1" t="str">
        <f t="shared" si="227"/>
        <v>mms0919</v>
      </c>
      <c r="L14515" s="5" t="s">
        <v>21646</v>
      </c>
      <c r="M14515">
        <v>1252.8109999999999</v>
      </c>
      <c r="N14515">
        <v>13.310700000000001</v>
      </c>
      <c r="O14515" t="s">
        <v>27</v>
      </c>
      <c r="P14515" t="s">
        <v>863</v>
      </c>
      <c r="Q14515">
        <v>0</v>
      </c>
      <c r="R14515">
        <v>2332</v>
      </c>
      <c r="S14515">
        <v>60</v>
      </c>
      <c r="T14515">
        <v>2391</v>
      </c>
      <c r="U14515" t="s">
        <v>29</v>
      </c>
    </row>
    <row r="14516" spans="1:21" x14ac:dyDescent="0.25">
      <c r="A14516" t="s">
        <v>33468</v>
      </c>
      <c r="B14516" t="s">
        <v>2731</v>
      </c>
      <c r="C14516" s="3">
        <v>45194.902800925927</v>
      </c>
      <c r="D14516" s="3">
        <v>45194.935266203705</v>
      </c>
      <c r="E14516" s="4">
        <v>45194</v>
      </c>
      <c r="F14516" s="1">
        <v>54.832333333333331</v>
      </c>
      <c r="G14516" t="s">
        <v>27</v>
      </c>
      <c r="H14516" s="1">
        <v>109.25086666666667</v>
      </c>
      <c r="I14516" t="s">
        <v>27</v>
      </c>
      <c r="J14516" t="s">
        <v>21891</v>
      </c>
      <c r="K14516" s="1" t="str">
        <f t="shared" si="227"/>
        <v>mmu0925</v>
      </c>
      <c r="L14516" s="5" t="s">
        <v>21893</v>
      </c>
      <c r="M14516">
        <v>886.31399999999996</v>
      </c>
      <c r="N14516">
        <v>11.738300000000001</v>
      </c>
      <c r="O14516" t="s">
        <v>27</v>
      </c>
      <c r="P14516" t="s">
        <v>863</v>
      </c>
      <c r="Q14516">
        <v>0</v>
      </c>
      <c r="R14516">
        <v>1667</v>
      </c>
      <c r="S14516">
        <v>68</v>
      </c>
      <c r="T14516">
        <v>1734</v>
      </c>
      <c r="U14516" t="s">
        <v>29</v>
      </c>
    </row>
    <row r="14517" spans="1:21" x14ac:dyDescent="0.25">
      <c r="A14517" t="s">
        <v>32907</v>
      </c>
      <c r="B14517" t="s">
        <v>2731</v>
      </c>
      <c r="C14517" s="3">
        <v>45197.872164351851</v>
      </c>
      <c r="D14517" s="3">
        <v>45197.894756944443</v>
      </c>
      <c r="E14517" s="4">
        <v>45197</v>
      </c>
      <c r="F14517" s="1">
        <v>53.944283333333331</v>
      </c>
      <c r="G14517" t="s">
        <v>27</v>
      </c>
      <c r="H14517" s="1">
        <v>108.42928333333333</v>
      </c>
      <c r="I14517" t="s">
        <v>27</v>
      </c>
      <c r="J14517" t="s">
        <v>14866</v>
      </c>
      <c r="K14517" s="1" t="str">
        <f t="shared" si="227"/>
        <v>msu0928</v>
      </c>
      <c r="L14517" s="5" t="s">
        <v>22426</v>
      </c>
      <c r="M14517">
        <v>878.06399999999996</v>
      </c>
      <c r="N14517">
        <v>12.629300000000001</v>
      </c>
      <c r="O14517" t="s">
        <v>27</v>
      </c>
      <c r="P14517" t="s">
        <v>863</v>
      </c>
      <c r="Q14517">
        <v>0</v>
      </c>
      <c r="R14517">
        <v>1739</v>
      </c>
      <c r="S14517">
        <v>74</v>
      </c>
      <c r="T14517">
        <v>1812</v>
      </c>
      <c r="U14517" t="s">
        <v>29</v>
      </c>
    </row>
    <row r="14518" spans="1:21" x14ac:dyDescent="0.25">
      <c r="A14518" t="s">
        <v>33884</v>
      </c>
      <c r="B14518" t="s">
        <v>2731</v>
      </c>
      <c r="C14518" s="3">
        <v>45195.912002314813</v>
      </c>
      <c r="D14518" s="3">
        <v>45195.9296875</v>
      </c>
      <c r="E14518" s="4">
        <v>45195</v>
      </c>
      <c r="F14518" s="1">
        <v>55.566033333333337</v>
      </c>
      <c r="G14518" t="s">
        <v>27</v>
      </c>
      <c r="H14518" s="1">
        <v>109.59331666666667</v>
      </c>
      <c r="I14518" t="s">
        <v>27</v>
      </c>
      <c r="J14518" t="s">
        <v>22700</v>
      </c>
      <c r="K14518" s="1" t="str">
        <f t="shared" si="227"/>
        <v>mtn0926</v>
      </c>
      <c r="L14518" s="5" t="s">
        <v>22703</v>
      </c>
      <c r="M14518">
        <v>656.827</v>
      </c>
      <c r="N14518">
        <v>12.2835</v>
      </c>
      <c r="O14518" t="s">
        <v>27</v>
      </c>
      <c r="P14518" t="s">
        <v>863</v>
      </c>
      <c r="Q14518">
        <v>0</v>
      </c>
      <c r="R14518">
        <v>1389</v>
      </c>
      <c r="S14518">
        <v>74</v>
      </c>
      <c r="T14518">
        <v>1462</v>
      </c>
      <c r="U14518" t="s">
        <v>29</v>
      </c>
    </row>
    <row r="14519" spans="1:21" x14ac:dyDescent="0.25">
      <c r="A14519" t="s">
        <v>29609</v>
      </c>
      <c r="B14519" t="s">
        <v>2731</v>
      </c>
      <c r="C14519" s="3">
        <v>45188.847094907411</v>
      </c>
      <c r="D14519" s="3">
        <v>45188.875243055554</v>
      </c>
      <c r="E14519" s="4">
        <v>45188</v>
      </c>
      <c r="F14519" s="1">
        <v>51.604999999999997</v>
      </c>
      <c r="G14519" t="s">
        <v>27</v>
      </c>
      <c r="H14519" s="1">
        <v>104.73333333333333</v>
      </c>
      <c r="I14519" t="s">
        <v>27</v>
      </c>
      <c r="J14519" t="s">
        <v>23126</v>
      </c>
      <c r="K14519" s="1" t="str">
        <f t="shared" si="227"/>
        <v>mtsg0919</v>
      </c>
      <c r="L14519" s="5" t="s">
        <v>23020</v>
      </c>
      <c r="M14519">
        <v>1038.2850000000001</v>
      </c>
      <c r="N14519">
        <v>13.2453</v>
      </c>
      <c r="O14519">
        <v>1.5915576091503899E-2</v>
      </c>
      <c r="P14519" t="s">
        <v>863</v>
      </c>
      <c r="Q14519">
        <v>7</v>
      </c>
      <c r="R14519">
        <v>2042</v>
      </c>
      <c r="S14519">
        <v>57</v>
      </c>
      <c r="T14519">
        <v>2098</v>
      </c>
      <c r="U14519" t="s">
        <v>29</v>
      </c>
    </row>
    <row r="14520" spans="1:21" x14ac:dyDescent="0.25">
      <c r="A14520" t="s">
        <v>32260</v>
      </c>
      <c r="B14520" t="s">
        <v>2731</v>
      </c>
      <c r="C14520" s="3">
        <v>45192.484780092593</v>
      </c>
      <c r="D14520" s="3">
        <v>45192.491203703707</v>
      </c>
      <c r="E14520" s="4">
        <v>45192</v>
      </c>
      <c r="F14520" s="1">
        <v>52.896516666666663</v>
      </c>
      <c r="G14520" t="s">
        <v>27</v>
      </c>
      <c r="H14520" s="1">
        <v>107.52894999999999</v>
      </c>
      <c r="I14520" t="s">
        <v>27</v>
      </c>
      <c r="J14520" t="s">
        <v>22340</v>
      </c>
      <c r="K14520" s="1" t="str">
        <f t="shared" si="227"/>
        <v>muhto0923</v>
      </c>
      <c r="L14520" s="5" t="s">
        <v>23389</v>
      </c>
      <c r="M14520">
        <v>43.357999999999997</v>
      </c>
      <c r="N14520">
        <v>13.538500000000001</v>
      </c>
      <c r="O14520" t="s">
        <v>27</v>
      </c>
      <c r="P14520" t="s">
        <v>863</v>
      </c>
      <c r="Q14520">
        <v>0</v>
      </c>
      <c r="R14520">
        <v>367</v>
      </c>
      <c r="S14520">
        <v>57</v>
      </c>
      <c r="T14520">
        <v>423</v>
      </c>
      <c r="U14520" t="s">
        <v>29</v>
      </c>
    </row>
    <row r="14521" spans="1:21" x14ac:dyDescent="0.25">
      <c r="A14521" t="s">
        <v>32375</v>
      </c>
      <c r="B14521" t="s">
        <v>2731</v>
      </c>
      <c r="C14521" s="3">
        <v>45192.388414351852</v>
      </c>
      <c r="D14521" s="3">
        <v>45192.457384259258</v>
      </c>
      <c r="E14521" s="4">
        <v>45192</v>
      </c>
      <c r="F14521" s="1">
        <v>52.896516666666663</v>
      </c>
      <c r="G14521" t="s">
        <v>27</v>
      </c>
      <c r="H14521" s="1">
        <v>107.52894999999999</v>
      </c>
      <c r="I14521" t="s">
        <v>27</v>
      </c>
      <c r="J14521" t="s">
        <v>22340</v>
      </c>
      <c r="K14521" s="1" t="str">
        <f t="shared" si="227"/>
        <v>mut0923</v>
      </c>
      <c r="L14521" s="5" t="s">
        <v>23474</v>
      </c>
      <c r="M14521">
        <v>1559.7170000000001</v>
      </c>
      <c r="N14521">
        <v>11.9398</v>
      </c>
      <c r="O14521" t="s">
        <v>27</v>
      </c>
      <c r="P14521" t="s">
        <v>863</v>
      </c>
      <c r="Q14521">
        <v>0</v>
      </c>
      <c r="R14521">
        <v>2896</v>
      </c>
      <c r="S14521">
        <v>40</v>
      </c>
      <c r="T14521">
        <v>2935</v>
      </c>
      <c r="U14521" t="s">
        <v>29</v>
      </c>
    </row>
    <row r="14522" spans="1:21" x14ac:dyDescent="0.25">
      <c r="A14522" t="s">
        <v>32013</v>
      </c>
      <c r="B14522" t="s">
        <v>2731</v>
      </c>
      <c r="C14522" s="3">
        <v>45191.974976851852</v>
      </c>
      <c r="D14522" s="3">
        <v>45192.012106481481</v>
      </c>
      <c r="E14522" s="4">
        <v>45191</v>
      </c>
      <c r="F14522" s="1">
        <v>52.793666666666667</v>
      </c>
      <c r="G14522" t="s">
        <v>27</v>
      </c>
      <c r="H14522" s="1">
        <v>107.1198</v>
      </c>
      <c r="I14522" t="s">
        <v>27</v>
      </c>
      <c r="J14522" t="s">
        <v>23789</v>
      </c>
      <c r="K14522" s="1" t="str">
        <f t="shared" si="227"/>
        <v>mvb0922</v>
      </c>
      <c r="L14522" s="5" t="s">
        <v>23774</v>
      </c>
      <c r="M14522">
        <v>1370.972</v>
      </c>
      <c r="N14522">
        <v>12.350099999999999</v>
      </c>
      <c r="O14522" t="s">
        <v>27</v>
      </c>
      <c r="P14522" t="s">
        <v>863</v>
      </c>
      <c r="Q14522">
        <v>0</v>
      </c>
      <c r="R14522">
        <v>2546</v>
      </c>
      <c r="S14522">
        <v>60</v>
      </c>
      <c r="T14522">
        <v>2605</v>
      </c>
      <c r="U14522" t="s">
        <v>29</v>
      </c>
    </row>
    <row r="14523" spans="1:21" x14ac:dyDescent="0.25">
      <c r="A14523" t="s">
        <v>32721</v>
      </c>
      <c r="B14523" t="s">
        <v>2731</v>
      </c>
      <c r="C14523" s="3">
        <v>45198.295729166668</v>
      </c>
      <c r="D14523" s="3">
        <v>45198.308263888888</v>
      </c>
      <c r="E14523" s="4">
        <v>45198</v>
      </c>
      <c r="F14523" s="1">
        <v>53.632150000000003</v>
      </c>
      <c r="G14523" t="s">
        <v>27</v>
      </c>
      <c r="H14523" s="1">
        <v>108.1215</v>
      </c>
      <c r="I14523" t="s">
        <v>27</v>
      </c>
      <c r="J14523" t="s">
        <v>15865</v>
      </c>
      <c r="K14523" s="1" t="str">
        <f t="shared" si="227"/>
        <v>mAcR0929</v>
      </c>
      <c r="L14523" s="5" t="s">
        <v>15867</v>
      </c>
      <c r="M14523">
        <v>393.57100000000003</v>
      </c>
      <c r="N14523">
        <v>10.7889</v>
      </c>
      <c r="O14523">
        <v>2.7932031348765599E-2</v>
      </c>
      <c r="P14523" t="s">
        <v>863</v>
      </c>
      <c r="Q14523">
        <v>61</v>
      </c>
      <c r="R14523">
        <v>910</v>
      </c>
      <c r="S14523">
        <v>64</v>
      </c>
      <c r="T14523">
        <v>973</v>
      </c>
      <c r="U14523" t="s">
        <v>29</v>
      </c>
    </row>
    <row r="14524" spans="1:21" x14ac:dyDescent="0.25">
      <c r="A14524" t="s">
        <v>34596</v>
      </c>
      <c r="B14524" t="s">
        <v>2731</v>
      </c>
      <c r="C14524" s="3">
        <v>45198.474803240744</v>
      </c>
      <c r="D14524" s="3">
        <v>45198.490740740737</v>
      </c>
      <c r="E14524" s="4">
        <v>45198</v>
      </c>
      <c r="F14524" s="1">
        <v>53.442016666666667</v>
      </c>
      <c r="G14524" t="s">
        <v>27</v>
      </c>
      <c r="H14524" s="1">
        <v>107.67586666666666</v>
      </c>
      <c r="I14524" t="s">
        <v>27</v>
      </c>
      <c r="J14524" t="s">
        <v>16330</v>
      </c>
      <c r="K14524" s="1" t="str">
        <f t="shared" si="227"/>
        <v>mArKh0929</v>
      </c>
      <c r="L14524" s="5" t="s">
        <v>16322</v>
      </c>
      <c r="M14524">
        <v>332.27</v>
      </c>
      <c r="N14524">
        <v>12.9351</v>
      </c>
      <c r="O14524" t="s">
        <v>27</v>
      </c>
      <c r="P14524" t="s">
        <v>863</v>
      </c>
      <c r="Q14524">
        <v>0</v>
      </c>
      <c r="R14524">
        <v>820</v>
      </c>
      <c r="S14524">
        <v>63</v>
      </c>
      <c r="T14524">
        <v>882</v>
      </c>
      <c r="U14524" t="s">
        <v>29</v>
      </c>
    </row>
    <row r="14525" spans="1:21" x14ac:dyDescent="0.25">
      <c r="A14525" t="s">
        <v>31899</v>
      </c>
      <c r="B14525" t="s">
        <v>2731</v>
      </c>
      <c r="C14525" s="3">
        <v>45191.846932870372</v>
      </c>
      <c r="D14525" s="3">
        <v>45191.876319444447</v>
      </c>
      <c r="E14525" s="4">
        <v>45191</v>
      </c>
      <c r="F14525" s="1">
        <v>52.663216666666663</v>
      </c>
      <c r="G14525" t="s">
        <v>27</v>
      </c>
      <c r="H14525" s="1">
        <v>106.85105</v>
      </c>
      <c r="I14525" t="s">
        <v>27</v>
      </c>
      <c r="J14525" t="s">
        <v>16192</v>
      </c>
      <c r="K14525" s="1" t="str">
        <f t="shared" si="227"/>
        <v>mAS0922</v>
      </c>
      <c r="L14525" s="5" t="s">
        <v>16345</v>
      </c>
      <c r="M14525">
        <v>1171.8320000000001</v>
      </c>
      <c r="N14525">
        <v>13.8797</v>
      </c>
      <c r="O14525" t="s">
        <v>27</v>
      </c>
      <c r="P14525" t="s">
        <v>863</v>
      </c>
      <c r="Q14525">
        <v>0</v>
      </c>
      <c r="R14525">
        <v>2209</v>
      </c>
      <c r="S14525">
        <v>60</v>
      </c>
      <c r="T14525">
        <v>2268</v>
      </c>
      <c r="U14525" t="s">
        <v>29</v>
      </c>
    </row>
    <row r="14526" spans="1:21" x14ac:dyDescent="0.25">
      <c r="A14526" t="s">
        <v>33048</v>
      </c>
      <c r="B14526" t="s">
        <v>2731</v>
      </c>
      <c r="C14526" s="3">
        <v>45193.847060185188</v>
      </c>
      <c r="D14526" s="3">
        <v>45193.855023148149</v>
      </c>
      <c r="E14526" s="4">
        <v>45193</v>
      </c>
      <c r="F14526" s="1">
        <v>53.452466666666666</v>
      </c>
      <c r="G14526" t="s">
        <v>27</v>
      </c>
      <c r="H14526" s="1">
        <v>108.73368333333333</v>
      </c>
      <c r="I14526" t="s">
        <v>27</v>
      </c>
      <c r="J14526" t="s">
        <v>16760</v>
      </c>
      <c r="K14526" s="1" t="str">
        <f t="shared" si="227"/>
        <v>mBarg0924</v>
      </c>
      <c r="L14526" s="5" t="s">
        <v>16657</v>
      </c>
      <c r="M14526">
        <v>161.19200000000001</v>
      </c>
      <c r="N14526">
        <v>13.4</v>
      </c>
      <c r="O14526" t="s">
        <v>27</v>
      </c>
      <c r="P14526" t="s">
        <v>863</v>
      </c>
      <c r="Q14526">
        <v>0</v>
      </c>
      <c r="R14526">
        <v>530</v>
      </c>
      <c r="S14526">
        <v>60</v>
      </c>
      <c r="T14526">
        <v>589</v>
      </c>
      <c r="U14526" t="s">
        <v>29</v>
      </c>
    </row>
    <row r="14527" spans="1:21" x14ac:dyDescent="0.25">
      <c r="A14527" t="s">
        <v>33796</v>
      </c>
      <c r="B14527" t="s">
        <v>2731</v>
      </c>
      <c r="C14527" s="3">
        <v>45196.618634259263</v>
      </c>
      <c r="D14527" s="3">
        <v>45196.638888888891</v>
      </c>
      <c r="E14527" s="4">
        <v>45196</v>
      </c>
      <c r="F14527" s="1">
        <v>55.325400000000002</v>
      </c>
      <c r="G14527" t="s">
        <v>27</v>
      </c>
      <c r="H14527" s="1">
        <v>109.49701666666667</v>
      </c>
      <c r="I14527" t="s">
        <v>27</v>
      </c>
      <c r="J14527" t="s">
        <v>16892</v>
      </c>
      <c r="K14527" s="1" t="str">
        <f t="shared" si="227"/>
        <v>mBT0927</v>
      </c>
      <c r="L14527" s="5" t="s">
        <v>16893</v>
      </c>
      <c r="M14527">
        <v>805.64300000000003</v>
      </c>
      <c r="N14527">
        <v>12.2422</v>
      </c>
      <c r="O14527">
        <v>2.3077933030696898E-2</v>
      </c>
      <c r="P14527" t="s">
        <v>863</v>
      </c>
      <c r="Q14527">
        <v>18</v>
      </c>
      <c r="R14527">
        <v>1620</v>
      </c>
      <c r="S14527">
        <v>78</v>
      </c>
      <c r="T14527">
        <v>1697</v>
      </c>
      <c r="U14527" t="s">
        <v>29</v>
      </c>
    </row>
    <row r="14528" spans="1:21" x14ac:dyDescent="0.25">
      <c r="A14528" t="s">
        <v>33320</v>
      </c>
      <c r="B14528" t="s">
        <v>2731</v>
      </c>
      <c r="C14528" s="3">
        <v>45194.109409722223</v>
      </c>
      <c r="D14528" s="3">
        <v>45194.114583333336</v>
      </c>
      <c r="E14528" s="4">
        <v>45194</v>
      </c>
      <c r="F14528" s="1">
        <v>53.759399999999999</v>
      </c>
      <c r="G14528" t="s">
        <v>27</v>
      </c>
      <c r="H14528" s="1">
        <v>109.12241666666667</v>
      </c>
      <c r="I14528" t="s">
        <v>27</v>
      </c>
      <c r="J14528" t="s">
        <v>18992</v>
      </c>
      <c r="K14528" s="1" t="str">
        <f t="shared" si="227"/>
        <v>mChiv0925</v>
      </c>
      <c r="L14528" s="5" t="s">
        <v>17150</v>
      </c>
      <c r="M14528">
        <v>7.0170000000000003</v>
      </c>
      <c r="N14528">
        <v>11.0139</v>
      </c>
      <c r="O14528" t="s">
        <v>27</v>
      </c>
      <c r="P14528" t="s">
        <v>863</v>
      </c>
      <c r="Q14528">
        <v>0</v>
      </c>
      <c r="R14528">
        <v>321</v>
      </c>
      <c r="S14528">
        <v>25</v>
      </c>
      <c r="T14528">
        <v>345</v>
      </c>
      <c r="U14528" t="s">
        <v>29</v>
      </c>
    </row>
    <row r="14529" spans="1:21" x14ac:dyDescent="0.25">
      <c r="A14529" t="s">
        <v>33377</v>
      </c>
      <c r="B14529" t="s">
        <v>2731</v>
      </c>
      <c r="C14529" s="3">
        <v>45194.803587962961</v>
      </c>
      <c r="D14529" s="3">
        <v>45194.825231481482</v>
      </c>
      <c r="E14529" s="4">
        <v>45194</v>
      </c>
      <c r="F14529" s="1">
        <v>54.615766666666666</v>
      </c>
      <c r="G14529" t="s">
        <v>27</v>
      </c>
      <c r="H14529" s="1">
        <v>109.12335</v>
      </c>
      <c r="I14529" t="s">
        <v>27</v>
      </c>
      <c r="J14529" t="s">
        <v>17213</v>
      </c>
      <c r="K14529" s="1" t="str">
        <f t="shared" si="227"/>
        <v>mChK0925</v>
      </c>
      <c r="L14529" s="5" t="s">
        <v>17214</v>
      </c>
      <c r="M14529">
        <v>892.06299999999999</v>
      </c>
      <c r="N14529">
        <v>12.5115</v>
      </c>
      <c r="O14529" t="s">
        <v>27</v>
      </c>
      <c r="P14529" t="s">
        <v>863</v>
      </c>
      <c r="Q14529">
        <v>0</v>
      </c>
      <c r="R14529">
        <v>1668</v>
      </c>
      <c r="S14529">
        <v>50</v>
      </c>
      <c r="T14529">
        <v>1717</v>
      </c>
      <c r="U14529" t="s">
        <v>29</v>
      </c>
    </row>
    <row r="14530" spans="1:21" x14ac:dyDescent="0.25">
      <c r="A14530" t="s">
        <v>31633</v>
      </c>
      <c r="B14530" t="s">
        <v>2731</v>
      </c>
      <c r="C14530" s="3">
        <v>45190.904097222221</v>
      </c>
      <c r="D14530" s="3">
        <v>45190.932384259257</v>
      </c>
      <c r="E14530" s="4">
        <v>45190</v>
      </c>
      <c r="F14530" s="1">
        <v>52.237366666666667</v>
      </c>
      <c r="G14530" t="s">
        <v>27</v>
      </c>
      <c r="H14530" s="1">
        <v>105.80783333333333</v>
      </c>
      <c r="I14530" t="s">
        <v>27</v>
      </c>
      <c r="J14530" t="s">
        <v>17645</v>
      </c>
      <c r="K14530" s="1" t="str">
        <f t="shared" si="227"/>
        <v>mdPes0921</v>
      </c>
      <c r="L14530" s="5" t="s">
        <v>17720</v>
      </c>
      <c r="M14530">
        <v>984.63499999999999</v>
      </c>
      <c r="N14530">
        <v>14.831799999999999</v>
      </c>
      <c r="O14530" t="s">
        <v>27</v>
      </c>
      <c r="P14530" t="s">
        <v>863</v>
      </c>
      <c r="Q14530">
        <v>0</v>
      </c>
      <c r="R14530">
        <v>1924</v>
      </c>
      <c r="S14530">
        <v>71</v>
      </c>
      <c r="T14530">
        <v>1994</v>
      </c>
      <c r="U14530" t="s">
        <v>29</v>
      </c>
    </row>
    <row r="14531" spans="1:21" x14ac:dyDescent="0.25">
      <c r="A14531" t="s">
        <v>33115</v>
      </c>
      <c r="B14531" t="s">
        <v>2731</v>
      </c>
      <c r="C14531" s="3">
        <v>45197.707835648151</v>
      </c>
      <c r="D14531" s="3">
        <v>45197.731192129628</v>
      </c>
      <c r="E14531" s="4">
        <v>45197</v>
      </c>
      <c r="F14531" s="1">
        <v>54.2821</v>
      </c>
      <c r="G14531" t="s">
        <v>27</v>
      </c>
      <c r="H14531" s="1">
        <v>108.74281666666667</v>
      </c>
      <c r="I14531" t="s">
        <v>27</v>
      </c>
      <c r="J14531" t="s">
        <v>17987</v>
      </c>
      <c r="K14531" s="1" t="str">
        <f t="shared" si="227"/>
        <v>mdZS0928</v>
      </c>
      <c r="L14531" s="5" t="s">
        <v>17938</v>
      </c>
      <c r="M14531">
        <v>899.178</v>
      </c>
      <c r="N14531">
        <v>12.719799999999999</v>
      </c>
      <c r="O14531" t="s">
        <v>27</v>
      </c>
      <c r="P14531" t="s">
        <v>863</v>
      </c>
      <c r="Q14531">
        <v>0</v>
      </c>
      <c r="R14531">
        <v>1786</v>
      </c>
      <c r="S14531">
        <v>49</v>
      </c>
      <c r="T14531">
        <v>1834</v>
      </c>
      <c r="U14531" t="s">
        <v>29</v>
      </c>
    </row>
    <row r="14532" spans="1:21" x14ac:dyDescent="0.25">
      <c r="A14532" t="s">
        <v>33278</v>
      </c>
      <c r="B14532" t="s">
        <v>2731</v>
      </c>
      <c r="C14532" s="3">
        <v>45194.468402777777</v>
      </c>
      <c r="D14532" s="3">
        <v>45194.508993055555</v>
      </c>
      <c r="E14532" s="4">
        <v>45194</v>
      </c>
      <c r="F14532" s="1">
        <v>54.450566666666667</v>
      </c>
      <c r="G14532" t="s">
        <v>27</v>
      </c>
      <c r="H14532" s="1">
        <v>109.06876666666666</v>
      </c>
      <c r="I14532" t="s">
        <v>27</v>
      </c>
      <c r="J14532" t="s">
        <v>9506</v>
      </c>
      <c r="K14532" s="1" t="str">
        <f t="shared" si="227"/>
        <v>mED0925</v>
      </c>
      <c r="L14532" s="5" t="s">
        <v>18056</v>
      </c>
      <c r="M14532">
        <v>861.93</v>
      </c>
      <c r="N14532">
        <v>12.5352</v>
      </c>
      <c r="O14532" t="s">
        <v>27</v>
      </c>
      <c r="P14532" t="s">
        <v>863</v>
      </c>
      <c r="Q14532">
        <v>0</v>
      </c>
      <c r="R14532">
        <v>1711</v>
      </c>
      <c r="S14532">
        <v>0</v>
      </c>
      <c r="T14532">
        <v>1710</v>
      </c>
      <c r="U14532" t="s">
        <v>29</v>
      </c>
    </row>
    <row r="14533" spans="1:21" x14ac:dyDescent="0.25">
      <c r="A14533" t="s">
        <v>31550</v>
      </c>
      <c r="B14533" t="s">
        <v>2731</v>
      </c>
      <c r="C14533" s="3">
        <v>45190.662407407406</v>
      </c>
      <c r="D14533" s="3">
        <v>45190.694479166668</v>
      </c>
      <c r="E14533" s="4">
        <v>45190</v>
      </c>
      <c r="F14533" s="1">
        <v>51.918666666666667</v>
      </c>
      <c r="G14533" t="s">
        <v>27</v>
      </c>
      <c r="H14533" s="1">
        <v>105.63823333333333</v>
      </c>
      <c r="I14533" t="s">
        <v>27</v>
      </c>
      <c r="J14533" t="s">
        <v>14781</v>
      </c>
      <c r="K14533" s="1" t="str">
        <f t="shared" si="227"/>
        <v>mGBmal0921</v>
      </c>
      <c r="L14533" s="5" t="s">
        <v>18391</v>
      </c>
      <c r="M14533">
        <v>1194.1410000000001</v>
      </c>
      <c r="N14533">
        <v>12.7264</v>
      </c>
      <c r="O14533" t="s">
        <v>27</v>
      </c>
      <c r="P14533" t="s">
        <v>863</v>
      </c>
      <c r="Q14533">
        <v>0</v>
      </c>
      <c r="R14533">
        <v>2518</v>
      </c>
      <c r="S14533">
        <v>63</v>
      </c>
      <c r="T14533">
        <v>2580</v>
      </c>
      <c r="U14533" t="s">
        <v>29</v>
      </c>
    </row>
    <row r="14534" spans="1:21" x14ac:dyDescent="0.25">
      <c r="A14534" t="s">
        <v>31769</v>
      </c>
      <c r="B14534" t="s">
        <v>2731</v>
      </c>
      <c r="C14534" s="3">
        <v>45191.555891203701</v>
      </c>
      <c r="D14534" s="3">
        <v>45191.57167824074</v>
      </c>
      <c r="E14534" s="4">
        <v>45191</v>
      </c>
      <c r="F14534" s="1">
        <v>52.469250000000002</v>
      </c>
      <c r="G14534" t="s">
        <v>27</v>
      </c>
      <c r="H14534" s="1">
        <v>106.28798333333333</v>
      </c>
      <c r="I14534" t="s">
        <v>27</v>
      </c>
      <c r="J14534" t="s">
        <v>18488</v>
      </c>
      <c r="K14534" s="1" t="str">
        <f t="shared" si="227"/>
        <v>mGK0922</v>
      </c>
      <c r="L14534" s="5" t="s">
        <v>18484</v>
      </c>
      <c r="M14534">
        <v>551.20899999999995</v>
      </c>
      <c r="N14534">
        <v>14.857900000000001</v>
      </c>
      <c r="O14534" t="s">
        <v>27</v>
      </c>
      <c r="P14534" t="s">
        <v>863</v>
      </c>
      <c r="Q14534">
        <v>0</v>
      </c>
      <c r="R14534">
        <v>1174</v>
      </c>
      <c r="S14534">
        <v>47</v>
      </c>
      <c r="T14534">
        <v>1220</v>
      </c>
      <c r="U14534" t="s">
        <v>29</v>
      </c>
    </row>
    <row r="14535" spans="1:21" x14ac:dyDescent="0.25">
      <c r="A14535" t="s">
        <v>32795</v>
      </c>
      <c r="B14535" t="s">
        <v>2731</v>
      </c>
      <c r="C14535" s="3">
        <v>45193.499016203707</v>
      </c>
      <c r="D14535" s="3">
        <v>45193.541979166665</v>
      </c>
      <c r="E14535" s="4">
        <v>45193</v>
      </c>
      <c r="F14535" s="1">
        <v>53.357916666666668</v>
      </c>
      <c r="G14535" t="s">
        <v>27</v>
      </c>
      <c r="H14535" s="1">
        <v>108.21733333333333</v>
      </c>
      <c r="I14535" t="s">
        <v>27</v>
      </c>
      <c r="J14535" t="s">
        <v>18811</v>
      </c>
      <c r="K14535" s="1" t="str">
        <f t="shared" si="227"/>
        <v>mHK0924</v>
      </c>
      <c r="L14535" s="5" t="s">
        <v>18800</v>
      </c>
      <c r="M14535">
        <v>1629.6010000000001</v>
      </c>
      <c r="N14535">
        <v>14.419</v>
      </c>
      <c r="O14535">
        <v>3.1390027540267799E-3</v>
      </c>
      <c r="P14535" t="s">
        <v>863</v>
      </c>
      <c r="Q14535">
        <v>20</v>
      </c>
      <c r="R14535">
        <v>3129</v>
      </c>
      <c r="S14535">
        <v>32</v>
      </c>
      <c r="T14535">
        <v>3160</v>
      </c>
      <c r="U14535" t="s">
        <v>29</v>
      </c>
    </row>
    <row r="14536" spans="1:21" x14ac:dyDescent="0.25">
      <c r="A14536" t="s">
        <v>29513</v>
      </c>
      <c r="B14536" t="s">
        <v>2731</v>
      </c>
      <c r="C14536" s="3">
        <v>45188.656435185185</v>
      </c>
      <c r="D14536" s="3">
        <v>45188.700289351851</v>
      </c>
      <c r="E14536" s="4">
        <v>45188</v>
      </c>
      <c r="F14536" s="1">
        <v>51.64575</v>
      </c>
      <c r="G14536" t="s">
        <v>27</v>
      </c>
      <c r="H14536" s="1">
        <v>104.43186666666666</v>
      </c>
      <c r="I14536" t="s">
        <v>27</v>
      </c>
      <c r="J14536" t="s">
        <v>19048</v>
      </c>
      <c r="K14536" s="1" t="str">
        <f t="shared" si="227"/>
        <v>mIM0919</v>
      </c>
      <c r="L14536" s="5" t="s">
        <v>19042</v>
      </c>
      <c r="M14536">
        <v>1305.615</v>
      </c>
      <c r="N14536">
        <v>12.7851</v>
      </c>
      <c r="O14536" t="s">
        <v>27</v>
      </c>
      <c r="P14536" t="s">
        <v>863</v>
      </c>
      <c r="Q14536">
        <v>0</v>
      </c>
      <c r="R14536">
        <v>2379</v>
      </c>
      <c r="S14536">
        <v>94</v>
      </c>
      <c r="T14536">
        <v>2472</v>
      </c>
      <c r="U14536" t="s">
        <v>29</v>
      </c>
    </row>
    <row r="14537" spans="1:21" x14ac:dyDescent="0.25">
      <c r="A14537" t="s">
        <v>33699</v>
      </c>
      <c r="B14537" t="s">
        <v>2731</v>
      </c>
      <c r="C14537" s="3">
        <v>45197.397986111115</v>
      </c>
      <c r="D14537" s="3">
        <v>45197.419062499997</v>
      </c>
      <c r="E14537" s="4">
        <v>45197</v>
      </c>
      <c r="F14537" s="1">
        <v>55.042066666666663</v>
      </c>
      <c r="G14537" t="s">
        <v>27</v>
      </c>
      <c r="H14537" s="1">
        <v>109.43425000000001</v>
      </c>
      <c r="I14537" t="s">
        <v>27</v>
      </c>
      <c r="J14537" t="s">
        <v>19363</v>
      </c>
      <c r="K14537" s="1" t="str">
        <f t="shared" si="227"/>
        <v>mKA0928</v>
      </c>
      <c r="L14537" s="5" t="s">
        <v>19364</v>
      </c>
      <c r="M14537">
        <v>769.202</v>
      </c>
      <c r="N14537">
        <v>10.973699999999999</v>
      </c>
      <c r="O14537">
        <v>5.4027263583277398E-2</v>
      </c>
      <c r="P14537" t="s">
        <v>863</v>
      </c>
      <c r="Q14537">
        <v>84</v>
      </c>
      <c r="R14537">
        <v>1548</v>
      </c>
      <c r="S14537">
        <v>41</v>
      </c>
      <c r="T14537">
        <v>1588</v>
      </c>
      <c r="U14537" t="s">
        <v>29</v>
      </c>
    </row>
    <row r="14538" spans="1:21" x14ac:dyDescent="0.25">
      <c r="A14538" t="s">
        <v>31353</v>
      </c>
      <c r="B14538" t="s">
        <v>2731</v>
      </c>
      <c r="C14538" s="3">
        <v>45189.889351851853</v>
      </c>
      <c r="D14538" s="3">
        <v>45189.926053240742</v>
      </c>
      <c r="E14538" s="4">
        <v>45189</v>
      </c>
      <c r="F14538" s="1">
        <v>51.7776</v>
      </c>
      <c r="G14538" t="s">
        <v>27</v>
      </c>
      <c r="H14538" s="1">
        <v>105.37413333333333</v>
      </c>
      <c r="I14538" t="s">
        <v>27</v>
      </c>
      <c r="J14538" t="s">
        <v>19934</v>
      </c>
      <c r="K14538" s="1" t="str">
        <f t="shared" si="227"/>
        <v>mKM0920</v>
      </c>
      <c r="L14538" s="5" t="s">
        <v>19930</v>
      </c>
      <c r="M14538">
        <v>1436.124</v>
      </c>
      <c r="N14538">
        <v>12.988099999999999</v>
      </c>
      <c r="O14538" t="s">
        <v>27</v>
      </c>
      <c r="P14538" t="s">
        <v>863</v>
      </c>
      <c r="Q14538">
        <v>0</v>
      </c>
      <c r="R14538">
        <v>2590</v>
      </c>
      <c r="S14538">
        <v>76</v>
      </c>
      <c r="T14538">
        <v>2665</v>
      </c>
      <c r="U14538" t="s">
        <v>29</v>
      </c>
    </row>
    <row r="14539" spans="1:21" x14ac:dyDescent="0.25">
      <c r="A14539" t="s">
        <v>31713</v>
      </c>
      <c r="B14539" t="s">
        <v>2731</v>
      </c>
      <c r="C14539" s="3">
        <v>45191.033680555556</v>
      </c>
      <c r="D14539" s="3">
        <v>45191.044386574074</v>
      </c>
      <c r="E14539" s="4">
        <v>45191</v>
      </c>
      <c r="F14539" s="1">
        <v>52.344316666666664</v>
      </c>
      <c r="G14539" t="s">
        <v>27</v>
      </c>
      <c r="H14539" s="1">
        <v>106.06468333333333</v>
      </c>
      <c r="I14539" t="s">
        <v>27</v>
      </c>
      <c r="J14539" t="s">
        <v>19853</v>
      </c>
      <c r="K14539" s="1" t="str">
        <f t="shared" si="227"/>
        <v>mKyKh0922</v>
      </c>
      <c r="L14539" s="5" t="s">
        <v>20595</v>
      </c>
      <c r="M14539">
        <v>257.79500000000002</v>
      </c>
      <c r="N14539">
        <v>13.2097</v>
      </c>
      <c r="O14539" t="s">
        <v>27</v>
      </c>
      <c r="P14539" t="s">
        <v>863</v>
      </c>
      <c r="Q14539">
        <v>0</v>
      </c>
      <c r="R14539">
        <v>836</v>
      </c>
      <c r="S14539">
        <v>53</v>
      </c>
      <c r="T14539">
        <v>888</v>
      </c>
      <c r="U14539" t="s">
        <v>29</v>
      </c>
    </row>
    <row r="14540" spans="1:21" x14ac:dyDescent="0.25">
      <c r="A14540" t="s">
        <v>30500</v>
      </c>
      <c r="B14540" t="s">
        <v>2731</v>
      </c>
      <c r="C14540" s="3">
        <v>45189.534131944441</v>
      </c>
      <c r="D14540" s="3">
        <v>45189.569108796299</v>
      </c>
      <c r="E14540" s="4">
        <v>45189</v>
      </c>
      <c r="F14540" s="1">
        <v>51.719000000000001</v>
      </c>
      <c r="G14540" t="s">
        <v>27</v>
      </c>
      <c r="H14540" s="1">
        <v>104.98108333333333</v>
      </c>
      <c r="I14540" t="s">
        <v>27</v>
      </c>
      <c r="J14540" t="s">
        <v>7732</v>
      </c>
      <c r="K14540" s="1" t="str">
        <f t="shared" si="227"/>
        <v>mLTpup0920</v>
      </c>
      <c r="L14540" s="5" t="s">
        <v>21190</v>
      </c>
      <c r="M14540">
        <v>1417.5650000000001</v>
      </c>
      <c r="N14540">
        <v>14.2834</v>
      </c>
      <c r="O14540" t="s">
        <v>27</v>
      </c>
      <c r="P14540" t="s">
        <v>863</v>
      </c>
      <c r="Q14540">
        <v>0</v>
      </c>
      <c r="R14540">
        <v>2639</v>
      </c>
      <c r="S14540">
        <v>43</v>
      </c>
      <c r="T14540">
        <v>2681</v>
      </c>
      <c r="U14540" t="s">
        <v>29</v>
      </c>
    </row>
    <row r="14541" spans="1:21" x14ac:dyDescent="0.25">
      <c r="A14541" t="s">
        <v>32079</v>
      </c>
      <c r="B14541" t="s">
        <v>2731</v>
      </c>
      <c r="C14541" s="3">
        <v>45198.584224537037</v>
      </c>
      <c r="D14541" s="3">
        <v>45198.592997685184</v>
      </c>
      <c r="E14541" s="4">
        <v>45198</v>
      </c>
      <c r="F14541" s="1">
        <v>53.239933333333333</v>
      </c>
      <c r="G14541" t="s">
        <v>27</v>
      </c>
      <c r="H14541" s="1">
        <v>107.25700000000001</v>
      </c>
      <c r="I14541" t="s">
        <v>27</v>
      </c>
      <c r="J14541" t="s">
        <v>21317</v>
      </c>
      <c r="K14541" s="1" t="str">
        <f t="shared" si="227"/>
        <v>mMalM0929</v>
      </c>
      <c r="L14541" s="5" t="s">
        <v>21308</v>
      </c>
      <c r="M14541">
        <v>88.141999999999996</v>
      </c>
      <c r="N14541">
        <v>16.403500000000001</v>
      </c>
      <c r="O14541" t="s">
        <v>27</v>
      </c>
      <c r="P14541" t="s">
        <v>863</v>
      </c>
      <c r="Q14541">
        <v>0</v>
      </c>
      <c r="R14541">
        <v>643</v>
      </c>
      <c r="S14541">
        <v>2</v>
      </c>
      <c r="T14541">
        <v>644</v>
      </c>
      <c r="U14541" t="s">
        <v>29</v>
      </c>
    </row>
    <row r="14542" spans="1:21" x14ac:dyDescent="0.25">
      <c r="A14542" t="s">
        <v>29463</v>
      </c>
      <c r="B14542" t="s">
        <v>2731</v>
      </c>
      <c r="C14542" s="3">
        <v>45188.37027777778</v>
      </c>
      <c r="D14542" s="3">
        <v>45188.401886574073</v>
      </c>
      <c r="E14542" s="4">
        <v>45188</v>
      </c>
      <c r="F14542" s="1">
        <v>51.646766666666664</v>
      </c>
      <c r="G14542" t="s">
        <v>27</v>
      </c>
      <c r="H14542" s="1">
        <v>104.23001666666667</v>
      </c>
      <c r="I14542" t="s">
        <v>27</v>
      </c>
      <c r="J14542" t="s">
        <v>14638</v>
      </c>
      <c r="K14542" s="1" t="str">
        <f t="shared" si="227"/>
        <v>mMS0919</v>
      </c>
      <c r="L14542" s="5" t="s">
        <v>21657</v>
      </c>
      <c r="M14542">
        <v>1252.8109999999999</v>
      </c>
      <c r="N14542">
        <v>13.310700000000001</v>
      </c>
      <c r="O14542" t="s">
        <v>27</v>
      </c>
      <c r="P14542" t="s">
        <v>863</v>
      </c>
      <c r="Q14542">
        <v>0</v>
      </c>
      <c r="R14542">
        <v>2332</v>
      </c>
      <c r="S14542">
        <v>60</v>
      </c>
      <c r="T14542">
        <v>2391</v>
      </c>
      <c r="U14542" t="s">
        <v>29</v>
      </c>
    </row>
    <row r="14543" spans="1:21" x14ac:dyDescent="0.25">
      <c r="A14543" t="s">
        <v>33467</v>
      </c>
      <c r="B14543" t="s">
        <v>2731</v>
      </c>
      <c r="C14543" s="3">
        <v>45194.902800925927</v>
      </c>
      <c r="D14543" s="3">
        <v>45194.935266203705</v>
      </c>
      <c r="E14543" s="4">
        <v>45194</v>
      </c>
      <c r="F14543" s="1">
        <v>54.832333333333331</v>
      </c>
      <c r="G14543" t="s">
        <v>27</v>
      </c>
      <c r="H14543" s="1">
        <v>109.25086666666667</v>
      </c>
      <c r="I14543" t="s">
        <v>27</v>
      </c>
      <c r="J14543" t="s">
        <v>21891</v>
      </c>
      <c r="K14543" s="1" t="str">
        <f t="shared" si="227"/>
        <v>mMU0925</v>
      </c>
      <c r="L14543" s="5" t="s">
        <v>21889</v>
      </c>
      <c r="M14543">
        <v>886.31399999999996</v>
      </c>
      <c r="N14543">
        <v>11.738300000000001</v>
      </c>
      <c r="O14543" t="s">
        <v>27</v>
      </c>
      <c r="P14543" t="s">
        <v>863</v>
      </c>
      <c r="Q14543">
        <v>0</v>
      </c>
      <c r="R14543">
        <v>1667</v>
      </c>
      <c r="S14543">
        <v>68</v>
      </c>
      <c r="T14543">
        <v>1734</v>
      </c>
      <c r="U14543" t="s">
        <v>29</v>
      </c>
    </row>
    <row r="14544" spans="1:21" x14ac:dyDescent="0.25">
      <c r="A14544" t="s">
        <v>32906</v>
      </c>
      <c r="B14544" t="s">
        <v>2731</v>
      </c>
      <c r="C14544" s="3">
        <v>45197.872164351851</v>
      </c>
      <c r="D14544" s="3">
        <v>45197.894756944443</v>
      </c>
      <c r="E14544" s="4">
        <v>45197</v>
      </c>
      <c r="F14544" s="1">
        <v>53.944283333333331</v>
      </c>
      <c r="G14544" t="s">
        <v>27</v>
      </c>
      <c r="H14544" s="1">
        <v>108.42928333333333</v>
      </c>
      <c r="I14544" t="s">
        <v>27</v>
      </c>
      <c r="J14544" t="s">
        <v>14866</v>
      </c>
      <c r="K14544" s="1" t="str">
        <f t="shared" si="227"/>
        <v>mSU0928</v>
      </c>
      <c r="L14544" s="5" t="s">
        <v>22424</v>
      </c>
      <c r="M14544">
        <v>878.06399999999996</v>
      </c>
      <c r="N14544">
        <v>12.629300000000001</v>
      </c>
      <c r="O14544" t="s">
        <v>27</v>
      </c>
      <c r="P14544" t="s">
        <v>863</v>
      </c>
      <c r="Q14544">
        <v>0</v>
      </c>
      <c r="R14544">
        <v>1739</v>
      </c>
      <c r="S14544">
        <v>74</v>
      </c>
      <c r="T14544">
        <v>1812</v>
      </c>
      <c r="U14544" t="s">
        <v>29</v>
      </c>
    </row>
    <row r="14545" spans="1:21" x14ac:dyDescent="0.25">
      <c r="A14545" t="s">
        <v>33883</v>
      </c>
      <c r="B14545" t="s">
        <v>2731</v>
      </c>
      <c r="C14545" s="3">
        <v>45195.912002314813</v>
      </c>
      <c r="D14545" s="3">
        <v>45195.9296875</v>
      </c>
      <c r="E14545" s="4">
        <v>45195</v>
      </c>
      <c r="F14545" s="1">
        <v>55.566033333333337</v>
      </c>
      <c r="G14545" t="s">
        <v>27</v>
      </c>
      <c r="H14545" s="1">
        <v>109.59331666666667</v>
      </c>
      <c r="I14545" t="s">
        <v>27</v>
      </c>
      <c r="J14545" t="s">
        <v>22700</v>
      </c>
      <c r="K14545" s="1" t="str">
        <f t="shared" si="227"/>
        <v>mTN0926</v>
      </c>
      <c r="L14545" s="5" t="s">
        <v>22701</v>
      </c>
      <c r="M14545">
        <v>656.827</v>
      </c>
      <c r="N14545">
        <v>12.2835</v>
      </c>
      <c r="O14545" t="s">
        <v>27</v>
      </c>
      <c r="P14545" t="s">
        <v>863</v>
      </c>
      <c r="Q14545">
        <v>0</v>
      </c>
      <c r="R14545">
        <v>1389</v>
      </c>
      <c r="S14545">
        <v>74</v>
      </c>
      <c r="T14545">
        <v>1462</v>
      </c>
      <c r="U14545" t="s">
        <v>29</v>
      </c>
    </row>
    <row r="14546" spans="1:21" x14ac:dyDescent="0.25">
      <c r="A14546" t="s">
        <v>29608</v>
      </c>
      <c r="B14546" t="s">
        <v>2731</v>
      </c>
      <c r="C14546" s="3">
        <v>45188.847094907411</v>
      </c>
      <c r="D14546" s="3">
        <v>45188.875243055554</v>
      </c>
      <c r="E14546" s="4">
        <v>45188</v>
      </c>
      <c r="F14546" s="1">
        <v>51.604999999999997</v>
      </c>
      <c r="G14546" t="s">
        <v>27</v>
      </c>
      <c r="H14546" s="1">
        <v>104.73333333333333</v>
      </c>
      <c r="I14546" t="s">
        <v>27</v>
      </c>
      <c r="J14546" t="s">
        <v>23126</v>
      </c>
      <c r="K14546" s="1" t="str">
        <f t="shared" si="227"/>
        <v>mTSG0919</v>
      </c>
      <c r="L14546" s="5" t="s">
        <v>23049</v>
      </c>
      <c r="M14546">
        <v>1038.2850000000001</v>
      </c>
      <c r="N14546">
        <v>13.2453</v>
      </c>
      <c r="O14546">
        <v>1.5915576091503899E-2</v>
      </c>
      <c r="P14546" t="s">
        <v>863</v>
      </c>
      <c r="Q14546">
        <v>7</v>
      </c>
      <c r="R14546">
        <v>2042</v>
      </c>
      <c r="S14546">
        <v>57</v>
      </c>
      <c r="T14546">
        <v>2098</v>
      </c>
      <c r="U14546" t="s">
        <v>29</v>
      </c>
    </row>
    <row r="14547" spans="1:21" x14ac:dyDescent="0.25">
      <c r="A14547" t="s">
        <v>32259</v>
      </c>
      <c r="B14547" t="s">
        <v>2731</v>
      </c>
      <c r="C14547" s="3">
        <v>45192.484780092593</v>
      </c>
      <c r="D14547" s="3">
        <v>45192.491203703707</v>
      </c>
      <c r="E14547" s="4">
        <v>45192</v>
      </c>
      <c r="F14547" s="1">
        <v>52.896516666666663</v>
      </c>
      <c r="G14547" t="s">
        <v>27</v>
      </c>
      <c r="H14547" s="1">
        <v>107.52894999999999</v>
      </c>
      <c r="I14547" t="s">
        <v>27</v>
      </c>
      <c r="J14547" t="s">
        <v>22340</v>
      </c>
      <c r="K14547" s="1" t="str">
        <f t="shared" si="227"/>
        <v>mUhTo0923</v>
      </c>
      <c r="L14547" s="5" t="s">
        <v>23395</v>
      </c>
      <c r="M14547">
        <v>43.357999999999997</v>
      </c>
      <c r="N14547">
        <v>13.538500000000001</v>
      </c>
      <c r="O14547" t="s">
        <v>27</v>
      </c>
      <c r="P14547" t="s">
        <v>863</v>
      </c>
      <c r="Q14547">
        <v>0</v>
      </c>
      <c r="R14547">
        <v>367</v>
      </c>
      <c r="S14547">
        <v>57</v>
      </c>
      <c r="T14547">
        <v>423</v>
      </c>
      <c r="U14547" t="s">
        <v>29</v>
      </c>
    </row>
    <row r="14548" spans="1:21" x14ac:dyDescent="0.25">
      <c r="A14548" t="s">
        <v>32374</v>
      </c>
      <c r="B14548" t="s">
        <v>2731</v>
      </c>
      <c r="C14548" s="3">
        <v>45192.388414351852</v>
      </c>
      <c r="D14548" s="3">
        <v>45192.457384259258</v>
      </c>
      <c r="E14548" s="4">
        <v>45192</v>
      </c>
      <c r="F14548" s="1">
        <v>52.896516666666663</v>
      </c>
      <c r="G14548" t="s">
        <v>27</v>
      </c>
      <c r="H14548" s="1">
        <v>107.52894999999999</v>
      </c>
      <c r="I14548" t="s">
        <v>27</v>
      </c>
      <c r="J14548" t="s">
        <v>22340</v>
      </c>
      <c r="K14548" s="1" t="str">
        <f t="shared" si="227"/>
        <v>mUT0923</v>
      </c>
      <c r="L14548" s="5" t="s">
        <v>23455</v>
      </c>
      <c r="M14548">
        <v>1559.7170000000001</v>
      </c>
      <c r="N14548">
        <v>11.9398</v>
      </c>
      <c r="O14548" t="s">
        <v>27</v>
      </c>
      <c r="P14548" t="s">
        <v>863</v>
      </c>
      <c r="Q14548">
        <v>0</v>
      </c>
      <c r="R14548">
        <v>2896</v>
      </c>
      <c r="S14548">
        <v>40</v>
      </c>
      <c r="T14548">
        <v>2935</v>
      </c>
      <c r="U14548" t="s">
        <v>29</v>
      </c>
    </row>
    <row r="14549" spans="1:21" x14ac:dyDescent="0.25">
      <c r="A14549" t="s">
        <v>32012</v>
      </c>
      <c r="B14549" t="s">
        <v>2731</v>
      </c>
      <c r="C14549" s="3">
        <v>45191.974976851852</v>
      </c>
      <c r="D14549" s="3">
        <v>45192.012106481481</v>
      </c>
      <c r="E14549" s="4">
        <v>45191</v>
      </c>
      <c r="F14549" s="1">
        <v>52.793666666666667</v>
      </c>
      <c r="G14549" t="s">
        <v>27</v>
      </c>
      <c r="H14549" s="1">
        <v>107.1198</v>
      </c>
      <c r="I14549" t="s">
        <v>27</v>
      </c>
      <c r="J14549" t="s">
        <v>23789</v>
      </c>
      <c r="K14549" s="1" t="str">
        <f t="shared" si="227"/>
        <v>mVB0922</v>
      </c>
      <c r="L14549" s="5" t="s">
        <v>23768</v>
      </c>
      <c r="M14549">
        <v>1370.972</v>
      </c>
      <c r="N14549">
        <v>12.350099999999999</v>
      </c>
      <c r="O14549" t="s">
        <v>27</v>
      </c>
      <c r="P14549" t="s">
        <v>863</v>
      </c>
      <c r="Q14549">
        <v>0</v>
      </c>
      <c r="R14549">
        <v>2546</v>
      </c>
      <c r="S14549">
        <v>60</v>
      </c>
      <c r="T14549">
        <v>2605</v>
      </c>
      <c r="U14549" t="s">
        <v>29</v>
      </c>
    </row>
    <row r="14550" spans="1:21" x14ac:dyDescent="0.25">
      <c r="A14550" t="s">
        <v>931</v>
      </c>
      <c r="B14550" t="s">
        <v>22</v>
      </c>
      <c r="C14550" s="3">
        <v>45187.996921296297</v>
      </c>
      <c r="D14550" s="3">
        <v>45188.031898148147</v>
      </c>
      <c r="E14550" s="4">
        <v>45187</v>
      </c>
      <c r="F14550">
        <v>51.6785833333333</v>
      </c>
      <c r="G14550" t="s">
        <v>932</v>
      </c>
      <c r="H14550">
        <v>103.88985</v>
      </c>
      <c r="I14550" t="s">
        <v>933</v>
      </c>
      <c r="J14550" t="s">
        <v>714</v>
      </c>
      <c r="K14550" s="1" t="str">
        <f t="shared" si="227"/>
        <v>12kku0918</v>
      </c>
      <c r="L14550" s="5" t="s">
        <v>717</v>
      </c>
      <c r="M14550">
        <v>1246.452</v>
      </c>
      <c r="N14550">
        <v>14.734500000000001</v>
      </c>
      <c r="O14550" t="s">
        <v>27</v>
      </c>
      <c r="P14550" t="s">
        <v>28</v>
      </c>
      <c r="Q14550">
        <v>0</v>
      </c>
      <c r="R14550">
        <v>2647</v>
      </c>
      <c r="S14550">
        <v>9</v>
      </c>
      <c r="T14550">
        <v>2655</v>
      </c>
      <c r="U14550" t="s">
        <v>29</v>
      </c>
    </row>
    <row r="14551" spans="1:21" x14ac:dyDescent="0.25">
      <c r="A14551" t="s">
        <v>1704</v>
      </c>
      <c r="B14551" t="s">
        <v>22</v>
      </c>
      <c r="C14551" s="3">
        <v>45190.555960648147</v>
      </c>
      <c r="D14551" s="3">
        <v>45190.562986111108</v>
      </c>
      <c r="E14551" s="4">
        <v>45190</v>
      </c>
      <c r="F14551">
        <v>51.652233333333299</v>
      </c>
      <c r="G14551" t="s">
        <v>1705</v>
      </c>
      <c r="H14551">
        <v>105.51900000000001</v>
      </c>
      <c r="I14551" t="s">
        <v>1706</v>
      </c>
      <c r="J14551" t="s">
        <v>1643</v>
      </c>
      <c r="K14551" s="1" t="str">
        <f t="shared" si="227"/>
        <v>1kmi0921</v>
      </c>
      <c r="L14551" s="5" t="s">
        <v>1638</v>
      </c>
      <c r="M14551">
        <v>200.49299999999999</v>
      </c>
      <c r="N14551">
        <v>15.002700000000001</v>
      </c>
      <c r="O14551" t="s">
        <v>27</v>
      </c>
      <c r="P14551" t="s">
        <v>28</v>
      </c>
      <c r="Q14551">
        <v>0</v>
      </c>
      <c r="R14551">
        <v>383</v>
      </c>
      <c r="S14551">
        <v>0</v>
      </c>
      <c r="T14551">
        <v>382</v>
      </c>
      <c r="U14551" t="s">
        <v>29</v>
      </c>
    </row>
    <row r="14552" spans="1:21" x14ac:dyDescent="0.25">
      <c r="A14552" t="s">
        <v>2098</v>
      </c>
      <c r="B14552" t="s">
        <v>22</v>
      </c>
      <c r="C14552" s="3">
        <v>45189.389502314814</v>
      </c>
      <c r="D14552" s="3">
        <v>45189.398599537039</v>
      </c>
      <c r="E14552" s="4">
        <v>45189</v>
      </c>
      <c r="F14552">
        <v>51.573900000000002</v>
      </c>
      <c r="G14552" t="s">
        <v>2099</v>
      </c>
      <c r="H14552">
        <v>105.12535</v>
      </c>
      <c r="I14552" t="s">
        <v>2100</v>
      </c>
      <c r="J14552" t="s">
        <v>2101</v>
      </c>
      <c r="K14552" s="1" t="str">
        <f t="shared" si="227"/>
        <v>1kta0920</v>
      </c>
      <c r="L14552" s="5" t="s">
        <v>2090</v>
      </c>
      <c r="M14552">
        <v>262.20299999999997</v>
      </c>
      <c r="N14552">
        <v>14.5219</v>
      </c>
      <c r="O14552" t="s">
        <v>27</v>
      </c>
      <c r="P14552" t="s">
        <v>28</v>
      </c>
      <c r="Q14552">
        <v>0</v>
      </c>
      <c r="R14552">
        <v>517</v>
      </c>
      <c r="S14552">
        <v>18</v>
      </c>
      <c r="T14552">
        <v>534</v>
      </c>
      <c r="U14552" t="s">
        <v>29</v>
      </c>
    </row>
    <row r="14553" spans="1:21" x14ac:dyDescent="0.25">
      <c r="A14553" t="s">
        <v>2998</v>
      </c>
      <c r="B14553" t="s">
        <v>22</v>
      </c>
      <c r="C14553" s="3">
        <v>45196.511631944442</v>
      </c>
      <c r="D14553" s="3">
        <v>45196.525578703702</v>
      </c>
      <c r="E14553" s="4">
        <v>45196</v>
      </c>
      <c r="F14553">
        <v>55.3490166666666</v>
      </c>
      <c r="G14553" t="s">
        <v>2999</v>
      </c>
      <c r="H14553">
        <v>109.246333333333</v>
      </c>
      <c r="I14553" t="s">
        <v>3000</v>
      </c>
      <c r="J14553" t="s">
        <v>2875</v>
      </c>
      <c r="K14553" s="1" t="str">
        <f t="shared" si="227"/>
        <v>3kba0927</v>
      </c>
      <c r="L14553" s="5" t="s">
        <v>2878</v>
      </c>
      <c r="M14553">
        <v>603.44399999999996</v>
      </c>
      <c r="N14553">
        <v>13.143000000000001</v>
      </c>
      <c r="O14553" t="s">
        <v>27</v>
      </c>
      <c r="P14553" t="s">
        <v>28</v>
      </c>
      <c r="Q14553">
        <v>0</v>
      </c>
      <c r="R14553">
        <v>1161</v>
      </c>
      <c r="S14553">
        <v>2</v>
      </c>
      <c r="T14553">
        <v>1162</v>
      </c>
      <c r="U14553" t="s">
        <v>29</v>
      </c>
    </row>
    <row r="14554" spans="1:21" x14ac:dyDescent="0.25">
      <c r="A14554" t="s">
        <v>3354</v>
      </c>
      <c r="B14554" t="s">
        <v>22</v>
      </c>
      <c r="C14554" s="3">
        <v>45194.325613425928</v>
      </c>
      <c r="D14554" s="3">
        <v>45194.332766203705</v>
      </c>
      <c r="E14554" s="4">
        <v>45194</v>
      </c>
      <c r="F14554">
        <v>54.379249999999999</v>
      </c>
      <c r="G14554" t="s">
        <v>3355</v>
      </c>
      <c r="H14554">
        <v>109.426416666666</v>
      </c>
      <c r="I14554" t="s">
        <v>3356</v>
      </c>
      <c r="J14554" t="s">
        <v>3357</v>
      </c>
      <c r="K14554" s="1" t="str">
        <f t="shared" si="227"/>
        <v>3kda0925</v>
      </c>
      <c r="L14554" s="5" t="s">
        <v>3181</v>
      </c>
      <c r="M14554">
        <v>82.328000000000003</v>
      </c>
      <c r="N14554">
        <v>13.8103</v>
      </c>
      <c r="O14554">
        <v>8.2644376762253502E-2</v>
      </c>
      <c r="P14554" t="s">
        <v>28</v>
      </c>
      <c r="Q14554">
        <v>44</v>
      </c>
      <c r="R14554">
        <v>199</v>
      </c>
      <c r="S14554">
        <v>28</v>
      </c>
      <c r="T14554">
        <v>226</v>
      </c>
      <c r="U14554" t="s">
        <v>29</v>
      </c>
    </row>
    <row r="14555" spans="1:21" x14ac:dyDescent="0.25">
      <c r="A14555" t="s">
        <v>3437</v>
      </c>
      <c r="B14555" t="s">
        <v>22</v>
      </c>
      <c r="C14555" s="3">
        <v>45194.66207175926</v>
      </c>
      <c r="D14555" s="3">
        <v>45194.679768518516</v>
      </c>
      <c r="E14555" s="4">
        <v>45194</v>
      </c>
      <c r="F14555">
        <v>54.530900000000003</v>
      </c>
      <c r="G14555" t="s">
        <v>3438</v>
      </c>
      <c r="H14555">
        <v>108.70401666666601</v>
      </c>
      <c r="I14555" t="s">
        <v>3439</v>
      </c>
      <c r="J14555" t="s">
        <v>3407</v>
      </c>
      <c r="K14555" s="1" t="str">
        <f t="shared" si="227"/>
        <v>3kel0925</v>
      </c>
      <c r="L14555" s="5" t="s">
        <v>3373</v>
      </c>
      <c r="M14555">
        <v>878.23</v>
      </c>
      <c r="N14555">
        <v>13.6866</v>
      </c>
      <c r="O14555" t="s">
        <v>27</v>
      </c>
      <c r="P14555" t="s">
        <v>28</v>
      </c>
      <c r="Q14555">
        <v>0</v>
      </c>
      <c r="R14555">
        <v>1542</v>
      </c>
      <c r="S14555">
        <v>15</v>
      </c>
      <c r="T14555">
        <v>1556</v>
      </c>
      <c r="U14555" t="s">
        <v>29</v>
      </c>
    </row>
    <row r="14556" spans="1:21" x14ac:dyDescent="0.25">
      <c r="A14556" t="s">
        <v>3670</v>
      </c>
      <c r="B14556" t="s">
        <v>22</v>
      </c>
      <c r="C14556" s="3">
        <v>45190.049027777779</v>
      </c>
      <c r="D14556" s="3">
        <v>45190.075798611113</v>
      </c>
      <c r="E14556" s="4">
        <v>45190</v>
      </c>
      <c r="F14556">
        <v>51.890083333333301</v>
      </c>
      <c r="G14556" t="s">
        <v>3671</v>
      </c>
      <c r="H14556">
        <v>105.24273333333301</v>
      </c>
      <c r="I14556" t="s">
        <v>3672</v>
      </c>
      <c r="J14556" t="s">
        <v>3673</v>
      </c>
      <c r="K14556" s="1" t="str">
        <f t="shared" ref="K14556:K14619" si="228">MID(A14556,FIND("*",SUBSTITUTE(A14556,"\","*",LEN(A14556)-LEN(SUBSTITUTE(A14556,"\",""))))+1,FIND(".cnv",A14556)-(FIND("*",SUBSTITUTE(A14556,"\","*",LEN(A14556)-LEN(SUBSTITUTE(A14556,"\",""))))+1))</f>
        <v>3kka0921</v>
      </c>
      <c r="L14556" s="5" t="s">
        <v>3657</v>
      </c>
      <c r="M14556">
        <v>1395.1669999999999</v>
      </c>
      <c r="N14556">
        <v>14.5785</v>
      </c>
      <c r="O14556" t="s">
        <v>27</v>
      </c>
      <c r="P14556" t="s">
        <v>28</v>
      </c>
      <c r="Q14556">
        <v>0</v>
      </c>
      <c r="R14556">
        <v>2586</v>
      </c>
      <c r="S14556">
        <v>10</v>
      </c>
      <c r="T14556">
        <v>2595</v>
      </c>
      <c r="U14556" t="s">
        <v>29</v>
      </c>
    </row>
    <row r="14557" spans="1:21" x14ac:dyDescent="0.25">
      <c r="A14557" t="s">
        <v>3662</v>
      </c>
      <c r="B14557" t="s">
        <v>22</v>
      </c>
      <c r="C14557" s="3">
        <v>45199.921168981484</v>
      </c>
      <c r="D14557" s="3">
        <v>45199.94740740741</v>
      </c>
      <c r="E14557" s="4">
        <v>45199</v>
      </c>
      <c r="F14557">
        <v>51.891433333333303</v>
      </c>
      <c r="G14557" t="s">
        <v>3663</v>
      </c>
      <c r="H14557">
        <v>105.239033333333</v>
      </c>
      <c r="I14557" t="s">
        <v>3664</v>
      </c>
      <c r="J14557" t="s">
        <v>3653</v>
      </c>
      <c r="K14557" s="1" t="str">
        <f t="shared" si="228"/>
        <v>3kka0930</v>
      </c>
      <c r="L14557" s="5" t="s">
        <v>3657</v>
      </c>
      <c r="M14557">
        <v>1384.65</v>
      </c>
      <c r="N14557">
        <v>13.0495</v>
      </c>
      <c r="O14557" t="s">
        <v>27</v>
      </c>
      <c r="P14557" t="s">
        <v>28</v>
      </c>
      <c r="Q14557">
        <v>0</v>
      </c>
      <c r="R14557">
        <v>2690</v>
      </c>
      <c r="S14557">
        <v>9</v>
      </c>
      <c r="T14557">
        <v>2698</v>
      </c>
      <c r="U14557" t="s">
        <v>29</v>
      </c>
    </row>
    <row r="14558" spans="1:21" x14ac:dyDescent="0.25">
      <c r="A14558" t="s">
        <v>4273</v>
      </c>
      <c r="B14558" t="s">
        <v>22</v>
      </c>
      <c r="C14558" s="3">
        <v>45189.726782407408</v>
      </c>
      <c r="D14558" s="3">
        <v>45189.75267361111</v>
      </c>
      <c r="E14558" s="4">
        <v>45189</v>
      </c>
      <c r="F14558">
        <v>51.813983333333297</v>
      </c>
      <c r="G14558" t="s">
        <v>4274</v>
      </c>
      <c r="H14558">
        <v>104.90951666666599</v>
      </c>
      <c r="I14558" t="s">
        <v>4275</v>
      </c>
      <c r="J14558" t="s">
        <v>4140</v>
      </c>
      <c r="K14558" s="1" t="str">
        <f t="shared" si="228"/>
        <v>3kli0920</v>
      </c>
      <c r="L14558" s="5" t="s">
        <v>4096</v>
      </c>
      <c r="M14558">
        <v>1403.0550000000001</v>
      </c>
      <c r="N14558">
        <v>14.852399999999999</v>
      </c>
      <c r="O14558" t="s">
        <v>27</v>
      </c>
      <c r="P14558" t="s">
        <v>28</v>
      </c>
      <c r="Q14558">
        <v>0</v>
      </c>
      <c r="R14558">
        <v>2513</v>
      </c>
      <c r="S14558">
        <v>8</v>
      </c>
      <c r="T14558">
        <v>2520</v>
      </c>
      <c r="U14558" t="s">
        <v>29</v>
      </c>
    </row>
    <row r="14559" spans="1:21" x14ac:dyDescent="0.25">
      <c r="A14559" t="s">
        <v>4137</v>
      </c>
      <c r="B14559" t="s">
        <v>22</v>
      </c>
      <c r="C14559" s="3">
        <v>45200.276655092595</v>
      </c>
      <c r="D14559" s="3">
        <v>45200.301747685182</v>
      </c>
      <c r="E14559" s="4">
        <v>45200</v>
      </c>
      <c r="F14559">
        <v>51.819516666666601</v>
      </c>
      <c r="G14559" t="s">
        <v>4138</v>
      </c>
      <c r="H14559">
        <v>104.90555000000001</v>
      </c>
      <c r="I14559" t="s">
        <v>4139</v>
      </c>
      <c r="J14559" t="s">
        <v>4140</v>
      </c>
      <c r="K14559" s="1" t="str">
        <f t="shared" si="228"/>
        <v>3kli1001</v>
      </c>
      <c r="L14559" s="5" t="s">
        <v>4096</v>
      </c>
      <c r="M14559">
        <v>1401.8869999999999</v>
      </c>
      <c r="N14559">
        <v>13.065899999999999</v>
      </c>
      <c r="O14559">
        <v>5.6409345892482999E-4</v>
      </c>
      <c r="P14559" t="s">
        <v>28</v>
      </c>
      <c r="Q14559">
        <v>2</v>
      </c>
      <c r="R14559">
        <v>2633</v>
      </c>
      <c r="S14559">
        <v>12</v>
      </c>
      <c r="T14559">
        <v>2644</v>
      </c>
      <c r="U14559" t="s">
        <v>29</v>
      </c>
    </row>
    <row r="14560" spans="1:21" x14ac:dyDescent="0.25">
      <c r="A14560" t="s">
        <v>4465</v>
      </c>
      <c r="B14560" t="s">
        <v>22</v>
      </c>
      <c r="C14560" s="3">
        <v>45188.124525462961</v>
      </c>
      <c r="D14560" s="3">
        <v>45188.15283564815</v>
      </c>
      <c r="E14560" s="4">
        <v>45188</v>
      </c>
      <c r="F14560">
        <v>51.758016666666599</v>
      </c>
      <c r="G14560" t="s">
        <v>4466</v>
      </c>
      <c r="H14560">
        <v>104.22048333333299</v>
      </c>
      <c r="I14560" t="s">
        <v>4467</v>
      </c>
      <c r="J14560" t="s">
        <v>4468</v>
      </c>
      <c r="K14560" s="1" t="str">
        <f t="shared" si="228"/>
        <v>3kma0919</v>
      </c>
      <c r="L14560" s="5" t="s">
        <v>4370</v>
      </c>
      <c r="M14560">
        <v>1341.1179999999999</v>
      </c>
      <c r="N14560">
        <v>14.2227</v>
      </c>
      <c r="O14560" t="s">
        <v>27</v>
      </c>
      <c r="P14560" t="s">
        <v>28</v>
      </c>
      <c r="Q14560">
        <v>0</v>
      </c>
      <c r="R14560">
        <v>2505</v>
      </c>
      <c r="S14560">
        <v>11</v>
      </c>
      <c r="T14560">
        <v>2515</v>
      </c>
      <c r="U14560" t="s">
        <v>29</v>
      </c>
    </row>
    <row r="14561" spans="1:21" x14ac:dyDescent="0.25">
      <c r="A14561" t="s">
        <v>4842</v>
      </c>
      <c r="B14561" t="s">
        <v>22</v>
      </c>
      <c r="C14561" s="3">
        <v>45190.527939814812</v>
      </c>
      <c r="D14561" s="3">
        <v>45190.545115740744</v>
      </c>
      <c r="E14561" s="4">
        <v>45190</v>
      </c>
      <c r="F14561">
        <v>51.666966666666603</v>
      </c>
      <c r="G14561" t="s">
        <v>4843</v>
      </c>
      <c r="H14561">
        <v>105.4997</v>
      </c>
      <c r="I14561" t="s">
        <v>4844</v>
      </c>
      <c r="J14561" t="s">
        <v>4363</v>
      </c>
      <c r="K14561" s="1" t="str">
        <f t="shared" si="228"/>
        <v>3kmi0921</v>
      </c>
      <c r="L14561" s="5" t="s">
        <v>4819</v>
      </c>
      <c r="M14561">
        <v>659.86800000000005</v>
      </c>
      <c r="N14561">
        <v>14.973100000000001</v>
      </c>
      <c r="O14561" t="s">
        <v>27</v>
      </c>
      <c r="P14561" t="s">
        <v>28</v>
      </c>
      <c r="Q14561">
        <v>0</v>
      </c>
      <c r="R14561">
        <v>1439</v>
      </c>
      <c r="S14561">
        <v>3</v>
      </c>
      <c r="T14561">
        <v>1441</v>
      </c>
      <c r="U14561" t="s">
        <v>29</v>
      </c>
    </row>
    <row r="14562" spans="1:21" x14ac:dyDescent="0.25">
      <c r="A14562" t="s">
        <v>5806</v>
      </c>
      <c r="B14562" t="s">
        <v>22</v>
      </c>
      <c r="C14562" s="3">
        <v>45188.494131944448</v>
      </c>
      <c r="D14562" s="3">
        <v>45188.513865740744</v>
      </c>
      <c r="E14562" s="4">
        <v>45188</v>
      </c>
      <c r="F14562">
        <v>51.528066666666597</v>
      </c>
      <c r="G14562" t="s">
        <v>5807</v>
      </c>
      <c r="H14562">
        <v>104.240483333333</v>
      </c>
      <c r="I14562" t="s">
        <v>5808</v>
      </c>
      <c r="J14562" t="s">
        <v>5638</v>
      </c>
      <c r="K14562" s="1" t="str">
        <f t="shared" si="228"/>
        <v>3kso0919</v>
      </c>
      <c r="L14562" s="5" t="s">
        <v>5622</v>
      </c>
      <c r="M14562">
        <v>346.42599999999999</v>
      </c>
      <c r="N14562">
        <v>14.6843</v>
      </c>
      <c r="O14562" t="s">
        <v>27</v>
      </c>
      <c r="P14562" t="s">
        <v>28</v>
      </c>
      <c r="Q14562">
        <v>0</v>
      </c>
      <c r="R14562">
        <v>625</v>
      </c>
      <c r="S14562">
        <v>4</v>
      </c>
      <c r="T14562">
        <v>628</v>
      </c>
      <c r="U14562" t="s">
        <v>29</v>
      </c>
    </row>
    <row r="14563" spans="1:21" x14ac:dyDescent="0.25">
      <c r="A14563" t="s">
        <v>6128</v>
      </c>
      <c r="B14563" t="s">
        <v>22</v>
      </c>
      <c r="C14563" s="3">
        <v>45189.332303240742</v>
      </c>
      <c r="D14563" s="3">
        <v>45189.351041666669</v>
      </c>
      <c r="E14563" s="4">
        <v>45189</v>
      </c>
      <c r="F14563">
        <v>51.593483333333303</v>
      </c>
      <c r="G14563" t="s">
        <v>6129</v>
      </c>
      <c r="H14563">
        <v>105.1185</v>
      </c>
      <c r="I14563" t="s">
        <v>6130</v>
      </c>
      <c r="J14563" t="s">
        <v>5939</v>
      </c>
      <c r="K14563" s="1" t="str">
        <f t="shared" si="228"/>
        <v>3kta0920</v>
      </c>
      <c r="L14563" s="5" t="s">
        <v>5913</v>
      </c>
      <c r="M14563">
        <v>706.05799999999999</v>
      </c>
      <c r="N14563">
        <v>14.6938</v>
      </c>
      <c r="O14563" t="s">
        <v>27</v>
      </c>
      <c r="P14563" t="s">
        <v>28</v>
      </c>
      <c r="Q14563">
        <v>0</v>
      </c>
      <c r="R14563">
        <v>1516</v>
      </c>
      <c r="S14563">
        <v>11</v>
      </c>
      <c r="T14563">
        <v>1526</v>
      </c>
      <c r="U14563" t="s">
        <v>29</v>
      </c>
    </row>
    <row r="14564" spans="1:21" x14ac:dyDescent="0.25">
      <c r="A14564" t="s">
        <v>6395</v>
      </c>
      <c r="B14564" t="s">
        <v>22</v>
      </c>
      <c r="C14564" s="3">
        <v>45192.153124999997</v>
      </c>
      <c r="D14564" s="3">
        <v>45192.165011574078</v>
      </c>
      <c r="E14564" s="4">
        <v>45192</v>
      </c>
      <c r="F14564">
        <v>52.743533333333303</v>
      </c>
      <c r="G14564" t="s">
        <v>6396</v>
      </c>
      <c r="H14564">
        <v>107.65665</v>
      </c>
      <c r="I14564" t="s">
        <v>6397</v>
      </c>
      <c r="J14564" t="s">
        <v>6195</v>
      </c>
      <c r="K14564" s="1" t="str">
        <f t="shared" si="228"/>
        <v>3kto0923</v>
      </c>
      <c r="L14564" s="5" t="s">
        <v>6189</v>
      </c>
      <c r="M14564">
        <v>242.90100000000001</v>
      </c>
      <c r="N14564">
        <v>14.542299999999999</v>
      </c>
      <c r="O14564" t="s">
        <v>27</v>
      </c>
      <c r="P14564" t="s">
        <v>28</v>
      </c>
      <c r="Q14564">
        <v>0</v>
      </c>
      <c r="R14564">
        <v>483</v>
      </c>
      <c r="S14564">
        <v>0</v>
      </c>
      <c r="T14564">
        <v>482</v>
      </c>
      <c r="U14564" t="s">
        <v>29</v>
      </c>
    </row>
    <row r="14565" spans="1:21" x14ac:dyDescent="0.25">
      <c r="A14565" t="s">
        <v>6550</v>
      </c>
      <c r="B14565" t="s">
        <v>22</v>
      </c>
      <c r="C14565" s="3">
        <v>45196.934050925927</v>
      </c>
      <c r="D14565" s="3">
        <v>45196.948055555556</v>
      </c>
      <c r="E14565" s="4">
        <v>45196</v>
      </c>
      <c r="F14565">
        <v>55.295549999999999</v>
      </c>
      <c r="G14565" t="s">
        <v>6551</v>
      </c>
      <c r="H14565">
        <v>109.71044999999999</v>
      </c>
      <c r="I14565" t="s">
        <v>6552</v>
      </c>
      <c r="J14565" t="s">
        <v>6483</v>
      </c>
      <c r="K14565" s="1" t="str">
        <f t="shared" si="228"/>
        <v>3ktu0927</v>
      </c>
      <c r="L14565" s="5" t="s">
        <v>6486</v>
      </c>
      <c r="M14565">
        <v>601.39700000000005</v>
      </c>
      <c r="N14565">
        <v>13.043799999999999</v>
      </c>
      <c r="O14565">
        <v>1.1409036031192201E-2</v>
      </c>
      <c r="P14565" t="s">
        <v>28</v>
      </c>
      <c r="Q14565">
        <v>44</v>
      </c>
      <c r="R14565">
        <v>1205</v>
      </c>
      <c r="S14565">
        <v>8</v>
      </c>
      <c r="T14565">
        <v>1212</v>
      </c>
      <c r="U14565" t="s">
        <v>29</v>
      </c>
    </row>
    <row r="14566" spans="1:21" x14ac:dyDescent="0.25">
      <c r="A14566" t="s">
        <v>6890</v>
      </c>
      <c r="B14566" t="s">
        <v>22</v>
      </c>
      <c r="C14566" s="3">
        <v>45192.632071759261</v>
      </c>
      <c r="D14566" s="3">
        <v>45192.661851851852</v>
      </c>
      <c r="E14566" s="4">
        <v>45192</v>
      </c>
      <c r="F14566">
        <v>53.053100000000001</v>
      </c>
      <c r="G14566" t="s">
        <v>6891</v>
      </c>
      <c r="H14566">
        <v>107.431916666666</v>
      </c>
      <c r="I14566" t="s">
        <v>6892</v>
      </c>
      <c r="J14566" t="s">
        <v>6712</v>
      </c>
      <c r="K14566" s="1" t="str">
        <f t="shared" si="228"/>
        <v>3kuh0923</v>
      </c>
      <c r="L14566" s="5" t="s">
        <v>6730</v>
      </c>
      <c r="M14566">
        <v>1573.9490000000001</v>
      </c>
      <c r="N14566">
        <v>14.0252</v>
      </c>
      <c r="O14566" t="s">
        <v>27</v>
      </c>
      <c r="P14566" t="s">
        <v>28</v>
      </c>
      <c r="Q14566">
        <v>0</v>
      </c>
      <c r="R14566">
        <v>3027</v>
      </c>
      <c r="S14566">
        <v>8</v>
      </c>
      <c r="T14566">
        <v>3034</v>
      </c>
      <c r="U14566" t="s">
        <v>29</v>
      </c>
    </row>
    <row r="14567" spans="1:21" x14ac:dyDescent="0.25">
      <c r="A14567" t="s">
        <v>28200</v>
      </c>
      <c r="B14567" t="s">
        <v>22</v>
      </c>
      <c r="C14567" s="3">
        <v>45193.486006944448</v>
      </c>
      <c r="D14567" s="3">
        <v>45193.497685185182</v>
      </c>
      <c r="E14567" s="4">
        <v>45193</v>
      </c>
      <c r="F14567">
        <v>53.466944444444401</v>
      </c>
      <c r="G14567" t="s">
        <v>14856</v>
      </c>
      <c r="H14567">
        <v>108.21854999999999</v>
      </c>
      <c r="I14567" t="s">
        <v>14857</v>
      </c>
      <c r="J14567" t="s">
        <v>14858</v>
      </c>
      <c r="K14567" s="1" t="str">
        <f t="shared" si="228"/>
        <v>400mhokr0924</v>
      </c>
      <c r="M14567">
        <v>419.24</v>
      </c>
      <c r="N14567">
        <v>13.0106</v>
      </c>
      <c r="O14567">
        <v>1.1318462957590199E-2</v>
      </c>
      <c r="P14567" t="s">
        <v>28</v>
      </c>
      <c r="Q14567">
        <v>37</v>
      </c>
      <c r="R14567">
        <v>812</v>
      </c>
      <c r="S14567">
        <v>22</v>
      </c>
      <c r="T14567">
        <v>833</v>
      </c>
      <c r="U14567" t="s">
        <v>29</v>
      </c>
    </row>
    <row r="14568" spans="1:21" x14ac:dyDescent="0.25">
      <c r="A14568" t="s">
        <v>8918</v>
      </c>
      <c r="B14568" t="s">
        <v>22</v>
      </c>
      <c r="C14568" s="3">
        <v>45196.565266203703</v>
      </c>
      <c r="D14568" s="3">
        <v>45196.582604166666</v>
      </c>
      <c r="E14568" s="4">
        <v>45196</v>
      </c>
      <c r="F14568">
        <v>55.343616666666598</v>
      </c>
      <c r="G14568" t="s">
        <v>8919</v>
      </c>
      <c r="H14568">
        <v>109.310633333333</v>
      </c>
      <c r="I14568" t="s">
        <v>8920</v>
      </c>
      <c r="J14568" t="s">
        <v>8787</v>
      </c>
      <c r="K14568" s="1" t="str">
        <f t="shared" si="228"/>
        <v>7kba0927</v>
      </c>
      <c r="L14568" s="5" t="s">
        <v>8793</v>
      </c>
      <c r="M14568">
        <v>786.74</v>
      </c>
      <c r="N14568">
        <v>12.3332</v>
      </c>
      <c r="O14568" t="s">
        <v>27</v>
      </c>
      <c r="P14568" t="s">
        <v>28</v>
      </c>
      <c r="Q14568">
        <v>0</v>
      </c>
      <c r="R14568">
        <v>1483</v>
      </c>
      <c r="S14568">
        <v>7</v>
      </c>
      <c r="T14568">
        <v>1489</v>
      </c>
      <c r="U14568" t="s">
        <v>29</v>
      </c>
    </row>
    <row r="14569" spans="1:21" x14ac:dyDescent="0.25">
      <c r="A14569" t="s">
        <v>9022</v>
      </c>
      <c r="B14569" t="s">
        <v>22</v>
      </c>
      <c r="C14569" s="3">
        <v>45200.139062499999</v>
      </c>
      <c r="D14569" s="3">
        <v>45200.16741898148</v>
      </c>
      <c r="E14569" s="4">
        <v>45200</v>
      </c>
      <c r="F14569">
        <v>51.845799999999997</v>
      </c>
      <c r="G14569" t="s">
        <v>9023</v>
      </c>
      <c r="H14569">
        <v>105.11218333333299</v>
      </c>
      <c r="I14569" t="s">
        <v>9024</v>
      </c>
      <c r="J14569" t="s">
        <v>9006</v>
      </c>
      <c r="K14569" s="1" t="str">
        <f t="shared" si="228"/>
        <v>7kbko1001</v>
      </c>
      <c r="L14569" s="5" t="s">
        <v>9020</v>
      </c>
      <c r="M14569">
        <v>1420.2919999999999</v>
      </c>
      <c r="N14569">
        <v>12.0992</v>
      </c>
      <c r="O14569">
        <v>2.5639980517385402E-2</v>
      </c>
      <c r="P14569" t="s">
        <v>28</v>
      </c>
      <c r="Q14569">
        <v>38</v>
      </c>
      <c r="R14569">
        <v>2725</v>
      </c>
      <c r="S14569">
        <v>14</v>
      </c>
      <c r="T14569">
        <v>2738</v>
      </c>
      <c r="U14569" t="s">
        <v>29</v>
      </c>
    </row>
    <row r="14570" spans="1:21" x14ac:dyDescent="0.25">
      <c r="A14570" t="s">
        <v>9210</v>
      </c>
      <c r="B14570" t="s">
        <v>22</v>
      </c>
      <c r="C14570" s="3">
        <v>45194.398055555554</v>
      </c>
      <c r="D14570" s="3">
        <v>45194.408310185187</v>
      </c>
      <c r="E14570" s="4">
        <v>45194</v>
      </c>
      <c r="F14570">
        <v>54.388750000000002</v>
      </c>
      <c r="G14570" t="s">
        <v>9211</v>
      </c>
      <c r="H14570">
        <v>109.36020000000001</v>
      </c>
      <c r="I14570" t="s">
        <v>9212</v>
      </c>
      <c r="J14570" t="s">
        <v>9173</v>
      </c>
      <c r="K14570" s="1" t="str">
        <f t="shared" si="228"/>
        <v>7kda0925</v>
      </c>
      <c r="L14570" s="5" t="s">
        <v>9180</v>
      </c>
      <c r="M14570">
        <v>437.95400000000001</v>
      </c>
      <c r="N14570">
        <v>13.3522</v>
      </c>
      <c r="O14570">
        <v>4.4231322806831397E-2</v>
      </c>
      <c r="P14570" t="s">
        <v>28</v>
      </c>
      <c r="Q14570">
        <v>135</v>
      </c>
      <c r="R14570">
        <v>791</v>
      </c>
      <c r="S14570">
        <v>29</v>
      </c>
      <c r="T14570">
        <v>819</v>
      </c>
      <c r="U14570" t="s">
        <v>29</v>
      </c>
    </row>
    <row r="14571" spans="1:21" x14ac:dyDescent="0.25">
      <c r="A14571" t="s">
        <v>9400</v>
      </c>
      <c r="B14571" t="s">
        <v>22</v>
      </c>
      <c r="C14571" s="3">
        <v>45194.627476851849</v>
      </c>
      <c r="D14571" s="3">
        <v>45194.645740740743</v>
      </c>
      <c r="E14571" s="4">
        <v>45194</v>
      </c>
      <c r="F14571">
        <v>54.517533333333297</v>
      </c>
      <c r="G14571" t="s">
        <v>9401</v>
      </c>
      <c r="H14571">
        <v>108.75948333333299</v>
      </c>
      <c r="I14571" t="s">
        <v>9402</v>
      </c>
      <c r="J14571" t="s">
        <v>9338</v>
      </c>
      <c r="K14571" s="1" t="str">
        <f t="shared" si="228"/>
        <v>7kel0925</v>
      </c>
      <c r="L14571" s="5" t="s">
        <v>9345</v>
      </c>
      <c r="M14571">
        <v>890.21400000000006</v>
      </c>
      <c r="N14571">
        <v>13.366400000000001</v>
      </c>
      <c r="O14571" t="s">
        <v>27</v>
      </c>
      <c r="P14571" t="s">
        <v>28</v>
      </c>
      <c r="Q14571">
        <v>0</v>
      </c>
      <c r="R14571">
        <v>1583</v>
      </c>
      <c r="S14571">
        <v>14</v>
      </c>
      <c r="T14571">
        <v>1596</v>
      </c>
      <c r="U14571" t="s">
        <v>29</v>
      </c>
    </row>
    <row r="14572" spans="1:21" x14ac:dyDescent="0.25">
      <c r="A14572" t="s">
        <v>9614</v>
      </c>
      <c r="B14572" t="s">
        <v>22</v>
      </c>
      <c r="C14572" s="3">
        <v>45192.81590277778</v>
      </c>
      <c r="D14572" s="3">
        <v>45192.847210648149</v>
      </c>
      <c r="E14572" s="4">
        <v>45192</v>
      </c>
      <c r="F14572">
        <v>53.192266666666598</v>
      </c>
      <c r="G14572" t="s">
        <v>9615</v>
      </c>
      <c r="H14572">
        <v>107.805316666666</v>
      </c>
      <c r="I14572" t="s">
        <v>9616</v>
      </c>
      <c r="J14572" t="s">
        <v>9617</v>
      </c>
      <c r="K14572" s="1" t="str">
        <f t="shared" si="228"/>
        <v>7kiz0923</v>
      </c>
      <c r="L14572" s="5" t="s">
        <v>9601</v>
      </c>
      <c r="M14572">
        <v>1531.009</v>
      </c>
      <c r="N14572">
        <v>11.043699999999999</v>
      </c>
      <c r="O14572" t="s">
        <v>27</v>
      </c>
      <c r="P14572" t="s">
        <v>28</v>
      </c>
      <c r="Q14572">
        <v>0</v>
      </c>
      <c r="R14572">
        <v>3127</v>
      </c>
      <c r="S14572">
        <v>60</v>
      </c>
      <c r="T14572">
        <v>3186</v>
      </c>
      <c r="U14572" t="s">
        <v>29</v>
      </c>
    </row>
    <row r="14573" spans="1:21" x14ac:dyDescent="0.25">
      <c r="A14573" t="s">
        <v>10020</v>
      </c>
      <c r="B14573" t="s">
        <v>22</v>
      </c>
      <c r="C14573" s="3">
        <v>45190.337962962964</v>
      </c>
      <c r="D14573" s="3">
        <v>45190.367349537039</v>
      </c>
      <c r="E14573" s="4">
        <v>45190</v>
      </c>
      <c r="F14573">
        <v>51.864316666666603</v>
      </c>
      <c r="G14573" t="s">
        <v>10021</v>
      </c>
      <c r="H14573">
        <v>105.28746666666601</v>
      </c>
      <c r="I14573" t="s">
        <v>10022</v>
      </c>
      <c r="J14573" t="s">
        <v>9843</v>
      </c>
      <c r="K14573" s="1" t="str">
        <f t="shared" si="228"/>
        <v>7kka0921</v>
      </c>
      <c r="L14573" s="5" t="s">
        <v>9822</v>
      </c>
      <c r="M14573">
        <v>1411.2349999999999</v>
      </c>
      <c r="N14573">
        <v>13.907400000000001</v>
      </c>
      <c r="O14573">
        <v>1.10174453802471E-2</v>
      </c>
      <c r="P14573" t="s">
        <v>28</v>
      </c>
      <c r="Q14573">
        <v>37</v>
      </c>
      <c r="R14573">
        <v>2698</v>
      </c>
      <c r="S14573">
        <v>7</v>
      </c>
      <c r="T14573">
        <v>2704</v>
      </c>
      <c r="U14573" t="s">
        <v>29</v>
      </c>
    </row>
    <row r="14574" spans="1:21" x14ac:dyDescent="0.25">
      <c r="A14574" t="s">
        <v>10360</v>
      </c>
      <c r="B14574" t="s">
        <v>22</v>
      </c>
      <c r="C14574" s="3">
        <v>45189.641793981478</v>
      </c>
      <c r="D14574" s="3">
        <v>45189.668715277781</v>
      </c>
      <c r="E14574" s="4">
        <v>45189</v>
      </c>
      <c r="F14574">
        <v>51.784633333333304</v>
      </c>
      <c r="G14574" t="s">
        <v>10361</v>
      </c>
      <c r="H14574">
        <v>104.935483333333</v>
      </c>
      <c r="I14574" t="s">
        <v>10362</v>
      </c>
      <c r="J14574" t="s">
        <v>10363</v>
      </c>
      <c r="K14574" s="1" t="str">
        <f t="shared" si="228"/>
        <v>7kli0920</v>
      </c>
      <c r="L14574" s="5" t="s">
        <v>10300</v>
      </c>
      <c r="M14574">
        <v>1407.145</v>
      </c>
      <c r="N14574">
        <v>14.813499999999999</v>
      </c>
      <c r="O14574" t="s">
        <v>27</v>
      </c>
      <c r="P14574" t="s">
        <v>28</v>
      </c>
      <c r="Q14574">
        <v>0</v>
      </c>
      <c r="R14574">
        <v>2542</v>
      </c>
      <c r="S14574">
        <v>3</v>
      </c>
      <c r="T14574">
        <v>2544</v>
      </c>
      <c r="U14574" t="s">
        <v>29</v>
      </c>
    </row>
    <row r="14575" spans="1:21" x14ac:dyDescent="0.25">
      <c r="A14575" t="s">
        <v>10708</v>
      </c>
      <c r="B14575" t="s">
        <v>22</v>
      </c>
      <c r="C14575" s="3">
        <v>45188.218865740739</v>
      </c>
      <c r="D14575" s="3">
        <v>45188.244849537034</v>
      </c>
      <c r="E14575" s="4">
        <v>45188</v>
      </c>
      <c r="F14575">
        <v>51.721899999999998</v>
      </c>
      <c r="G14575" t="s">
        <v>10680</v>
      </c>
      <c r="H14575" s="6">
        <v>104.222283333333</v>
      </c>
      <c r="I14575" s="6" t="s">
        <v>10709</v>
      </c>
      <c r="J14575" t="s">
        <v>10594</v>
      </c>
      <c r="K14575" s="1" t="str">
        <f t="shared" si="228"/>
        <v>7kma0919</v>
      </c>
      <c r="L14575" s="5" t="s">
        <v>10595</v>
      </c>
      <c r="M14575">
        <v>1342.8710000000001</v>
      </c>
      <c r="N14575">
        <v>14.234400000000001</v>
      </c>
      <c r="O14575" t="s">
        <v>27</v>
      </c>
      <c r="P14575" t="s">
        <v>28</v>
      </c>
      <c r="Q14575">
        <v>0</v>
      </c>
      <c r="R14575">
        <v>2449</v>
      </c>
      <c r="S14575">
        <v>9</v>
      </c>
      <c r="T14575">
        <v>2457</v>
      </c>
      <c r="U14575" t="s">
        <v>29</v>
      </c>
    </row>
    <row r="14576" spans="1:21" x14ac:dyDescent="0.25">
      <c r="A14576" t="s">
        <v>11270</v>
      </c>
      <c r="B14576" t="s">
        <v>22</v>
      </c>
      <c r="C14576" s="3">
        <v>45190.481469907405</v>
      </c>
      <c r="D14576" s="3">
        <v>45190.512777777774</v>
      </c>
      <c r="E14576" s="4">
        <v>45190</v>
      </c>
      <c r="F14576">
        <v>51.692233333333299</v>
      </c>
      <c r="G14576" t="s">
        <v>11271</v>
      </c>
      <c r="H14576">
        <v>105.53685</v>
      </c>
      <c r="I14576" t="s">
        <v>11272</v>
      </c>
      <c r="J14576" t="s">
        <v>11088</v>
      </c>
      <c r="K14576" s="1" t="str">
        <f t="shared" si="228"/>
        <v>7kmi0921</v>
      </c>
      <c r="L14576" s="5" t="s">
        <v>11056</v>
      </c>
      <c r="M14576">
        <v>1361.569</v>
      </c>
      <c r="N14576">
        <v>14.038399999999999</v>
      </c>
      <c r="O14576">
        <v>1.88937951179672E-2</v>
      </c>
      <c r="P14576" t="s">
        <v>28</v>
      </c>
      <c r="Q14576">
        <v>22</v>
      </c>
      <c r="R14576">
        <v>2880</v>
      </c>
      <c r="S14576">
        <v>5</v>
      </c>
      <c r="T14576">
        <v>2884</v>
      </c>
      <c r="U14576" t="s">
        <v>29</v>
      </c>
    </row>
    <row r="14577" spans="1:21" x14ac:dyDescent="0.25">
      <c r="A14577" t="s">
        <v>11932</v>
      </c>
      <c r="B14577" t="s">
        <v>22</v>
      </c>
      <c r="C14577" s="3">
        <v>45195.833877314813</v>
      </c>
      <c r="D14577" s="3">
        <v>45195.845347222225</v>
      </c>
      <c r="E14577" s="4">
        <v>45195</v>
      </c>
      <c r="F14577">
        <v>55.7166</v>
      </c>
      <c r="G14577" t="s">
        <v>11933</v>
      </c>
      <c r="H14577">
        <v>109.62243333333301</v>
      </c>
      <c r="I14577" t="s">
        <v>11934</v>
      </c>
      <c r="J14577" t="s">
        <v>11916</v>
      </c>
      <c r="K14577" s="1" t="str">
        <f t="shared" si="228"/>
        <v>7kna0926</v>
      </c>
      <c r="L14577" s="5" t="s">
        <v>11856</v>
      </c>
      <c r="M14577">
        <v>487.66199999999998</v>
      </c>
      <c r="N14577">
        <v>13.7989</v>
      </c>
      <c r="O14577">
        <v>8.2923826645449505E-2</v>
      </c>
      <c r="P14577" t="s">
        <v>28</v>
      </c>
      <c r="Q14577">
        <v>39</v>
      </c>
      <c r="R14577">
        <v>926</v>
      </c>
      <c r="S14577">
        <v>11</v>
      </c>
      <c r="T14577">
        <v>936</v>
      </c>
      <c r="U14577" t="s">
        <v>29</v>
      </c>
    </row>
    <row r="14578" spans="1:21" x14ac:dyDescent="0.25">
      <c r="A14578" t="s">
        <v>12361</v>
      </c>
      <c r="B14578" t="s">
        <v>22</v>
      </c>
      <c r="C14578" s="3">
        <v>45188.429236111115</v>
      </c>
      <c r="D14578" s="3">
        <v>45188.448113425926</v>
      </c>
      <c r="E14578" s="4">
        <v>45188</v>
      </c>
      <c r="F14578">
        <v>51.701450000000001</v>
      </c>
      <c r="G14578" t="s">
        <v>12362</v>
      </c>
      <c r="H14578">
        <v>104.281033333333</v>
      </c>
      <c r="I14578" t="s">
        <v>12363</v>
      </c>
      <c r="J14578" t="s">
        <v>8206</v>
      </c>
      <c r="K14578" s="1" t="str">
        <f t="shared" si="228"/>
        <v>7kso0919</v>
      </c>
      <c r="L14578" s="5" t="s">
        <v>12153</v>
      </c>
      <c r="M14578">
        <v>878.81500000000005</v>
      </c>
      <c r="N14578">
        <v>13.492900000000001</v>
      </c>
      <c r="O14578" t="s">
        <v>27</v>
      </c>
      <c r="P14578" t="s">
        <v>28</v>
      </c>
      <c r="Q14578">
        <v>0</v>
      </c>
      <c r="R14578">
        <v>1581</v>
      </c>
      <c r="S14578">
        <v>22</v>
      </c>
      <c r="T14578">
        <v>1602</v>
      </c>
      <c r="U14578" t="s">
        <v>29</v>
      </c>
    </row>
    <row r="14579" spans="1:21" x14ac:dyDescent="0.25">
      <c r="A14579" t="s">
        <v>12435</v>
      </c>
      <c r="B14579" t="s">
        <v>22</v>
      </c>
      <c r="C14579" s="3">
        <v>45189.456030092595</v>
      </c>
      <c r="D14579" s="3">
        <v>45189.480497685188</v>
      </c>
      <c r="E14579" s="4">
        <v>45189</v>
      </c>
      <c r="F14579">
        <v>51.620100000000001</v>
      </c>
      <c r="G14579" t="s">
        <v>11732</v>
      </c>
      <c r="H14579">
        <v>105.08506666666599</v>
      </c>
      <c r="I14579" t="s">
        <v>12436</v>
      </c>
      <c r="J14579" t="s">
        <v>12414</v>
      </c>
      <c r="K14579" s="1" t="str">
        <f t="shared" si="228"/>
        <v>7kta0920</v>
      </c>
      <c r="L14579" s="5" t="s">
        <v>12409</v>
      </c>
      <c r="M14579">
        <v>1187.136</v>
      </c>
      <c r="N14579">
        <v>13.4452</v>
      </c>
      <c r="O14579">
        <v>4.4968558894352001E-2</v>
      </c>
      <c r="P14579" t="s">
        <v>28</v>
      </c>
      <c r="Q14579">
        <v>43</v>
      </c>
      <c r="R14579">
        <v>2224</v>
      </c>
      <c r="S14579">
        <v>18</v>
      </c>
      <c r="T14579">
        <v>2241</v>
      </c>
      <c r="U14579" t="s">
        <v>29</v>
      </c>
    </row>
    <row r="14580" spans="1:21" x14ac:dyDescent="0.25">
      <c r="A14580" t="s">
        <v>12789</v>
      </c>
      <c r="B14580" t="s">
        <v>22</v>
      </c>
      <c r="C14580" s="3">
        <v>45192.286435185182</v>
      </c>
      <c r="D14580" s="3">
        <v>45192.307905092595</v>
      </c>
      <c r="E14580" s="4">
        <v>45192</v>
      </c>
      <c r="F14580">
        <v>52.777216666666597</v>
      </c>
      <c r="G14580" t="s">
        <v>12790</v>
      </c>
      <c r="H14580">
        <v>107.616466666666</v>
      </c>
      <c r="I14580" t="s">
        <v>12791</v>
      </c>
      <c r="J14580" t="s">
        <v>12679</v>
      </c>
      <c r="K14580" s="1" t="str">
        <f t="shared" si="228"/>
        <v>7kto0923</v>
      </c>
      <c r="L14580" s="5" t="s">
        <v>12651</v>
      </c>
      <c r="M14580">
        <v>1062.0650000000001</v>
      </c>
      <c r="N14580">
        <v>14.359500000000001</v>
      </c>
      <c r="O14580" t="s">
        <v>27</v>
      </c>
      <c r="P14580" t="s">
        <v>28</v>
      </c>
      <c r="Q14580">
        <v>0</v>
      </c>
      <c r="R14580">
        <v>1958</v>
      </c>
      <c r="S14580">
        <v>26</v>
      </c>
      <c r="T14580">
        <v>1983</v>
      </c>
      <c r="U14580" t="s">
        <v>29</v>
      </c>
    </row>
    <row r="14581" spans="1:21" x14ac:dyDescent="0.25">
      <c r="A14581" t="s">
        <v>13006</v>
      </c>
      <c r="B14581" t="s">
        <v>22</v>
      </c>
      <c r="C14581" s="3">
        <v>45196.896284722221</v>
      </c>
      <c r="D14581" s="3">
        <v>45196.912222222221</v>
      </c>
      <c r="E14581" s="4">
        <v>45196</v>
      </c>
      <c r="F14581">
        <v>55.301216666666598</v>
      </c>
      <c r="G14581" t="s">
        <v>12940</v>
      </c>
      <c r="H14581">
        <v>109.650183333333</v>
      </c>
      <c r="I14581" t="s">
        <v>13007</v>
      </c>
      <c r="J14581" t="s">
        <v>12922</v>
      </c>
      <c r="K14581" s="1" t="str">
        <f t="shared" si="228"/>
        <v>7ktu0927</v>
      </c>
      <c r="L14581" s="5" t="s">
        <v>12943</v>
      </c>
      <c r="M14581">
        <v>672.14700000000005</v>
      </c>
      <c r="N14581">
        <v>12.178100000000001</v>
      </c>
      <c r="O14581">
        <v>2.5433104752974299E-2</v>
      </c>
      <c r="P14581" t="s">
        <v>28</v>
      </c>
      <c r="Q14581">
        <v>82</v>
      </c>
      <c r="R14581">
        <v>1359</v>
      </c>
      <c r="S14581">
        <v>24</v>
      </c>
      <c r="T14581">
        <v>1382</v>
      </c>
      <c r="U14581" t="s">
        <v>29</v>
      </c>
    </row>
    <row r="14582" spans="1:21" x14ac:dyDescent="0.25">
      <c r="A14582" t="s">
        <v>13228</v>
      </c>
      <c r="B14582" t="s">
        <v>22</v>
      </c>
      <c r="C14582" s="3">
        <v>45192.58384259259</v>
      </c>
      <c r="D14582" s="3">
        <v>45192.615694444445</v>
      </c>
      <c r="E14582" s="4">
        <v>45192</v>
      </c>
      <c r="F14582">
        <v>53.017916666666601</v>
      </c>
      <c r="G14582" t="s">
        <v>13229</v>
      </c>
      <c r="H14582">
        <v>107.447516666666</v>
      </c>
      <c r="I14582" t="s">
        <v>13230</v>
      </c>
      <c r="J14582" t="s">
        <v>13231</v>
      </c>
      <c r="K14582" s="1" t="str">
        <f t="shared" si="228"/>
        <v>7kuh0923</v>
      </c>
      <c r="L14582" s="5" t="s">
        <v>13162</v>
      </c>
      <c r="M14582">
        <v>1569.567</v>
      </c>
      <c r="N14582">
        <v>13.6007</v>
      </c>
      <c r="O14582" t="s">
        <v>27</v>
      </c>
      <c r="P14582" t="s">
        <v>28</v>
      </c>
      <c r="Q14582">
        <v>0</v>
      </c>
      <c r="R14582">
        <v>3230</v>
      </c>
      <c r="S14582">
        <v>7</v>
      </c>
      <c r="T14582">
        <v>3236</v>
      </c>
      <c r="U14582" t="s">
        <v>29</v>
      </c>
    </row>
    <row r="14583" spans="1:21" x14ac:dyDescent="0.25">
      <c r="A14583" t="s">
        <v>934</v>
      </c>
      <c r="B14583" t="s">
        <v>22</v>
      </c>
      <c r="C14583" s="3">
        <v>45187.996921296297</v>
      </c>
      <c r="D14583" s="3">
        <v>45188.031898148147</v>
      </c>
      <c r="E14583" s="4">
        <v>45187</v>
      </c>
      <c r="F14583">
        <v>51.6785833333333</v>
      </c>
      <c r="G14583" t="s">
        <v>932</v>
      </c>
      <c r="H14583">
        <v>103.88985</v>
      </c>
      <c r="I14583" t="s">
        <v>933</v>
      </c>
      <c r="J14583" t="s">
        <v>714</v>
      </c>
      <c r="K14583" s="1" t="str">
        <f t="shared" si="228"/>
        <v>12kku0918</v>
      </c>
      <c r="L14583" s="5" t="s">
        <v>717</v>
      </c>
      <c r="M14583">
        <v>1246.452</v>
      </c>
      <c r="N14583">
        <v>14.734500000000001</v>
      </c>
      <c r="O14583" t="s">
        <v>27</v>
      </c>
      <c r="P14583" t="s">
        <v>28</v>
      </c>
      <c r="Q14583">
        <v>0</v>
      </c>
      <c r="R14583">
        <v>2647</v>
      </c>
      <c r="S14583">
        <v>645</v>
      </c>
      <c r="T14583">
        <v>3291</v>
      </c>
      <c r="U14583" t="s">
        <v>29</v>
      </c>
    </row>
    <row r="14584" spans="1:21" x14ac:dyDescent="0.25">
      <c r="A14584" t="s">
        <v>1707</v>
      </c>
      <c r="B14584" t="s">
        <v>22</v>
      </c>
      <c r="C14584" s="3">
        <v>45190.555960648147</v>
      </c>
      <c r="D14584" s="3">
        <v>45190.562986111108</v>
      </c>
      <c r="E14584" s="4">
        <v>45190</v>
      </c>
      <c r="F14584">
        <v>51.652233333333299</v>
      </c>
      <c r="G14584" t="s">
        <v>1705</v>
      </c>
      <c r="H14584">
        <v>105.51900000000001</v>
      </c>
      <c r="I14584" t="s">
        <v>1706</v>
      </c>
      <c r="J14584" t="s">
        <v>1643</v>
      </c>
      <c r="K14584" s="1" t="str">
        <f t="shared" si="228"/>
        <v>1kmi0921</v>
      </c>
      <c r="L14584" s="5" t="s">
        <v>1638</v>
      </c>
      <c r="M14584">
        <v>200.49299999999999</v>
      </c>
      <c r="N14584">
        <v>15.002700000000001</v>
      </c>
      <c r="O14584" t="s">
        <v>27</v>
      </c>
      <c r="P14584" t="s">
        <v>28</v>
      </c>
      <c r="Q14584">
        <v>0</v>
      </c>
      <c r="R14584">
        <v>383</v>
      </c>
      <c r="S14584">
        <v>327</v>
      </c>
      <c r="T14584">
        <v>709</v>
      </c>
      <c r="U14584" t="s">
        <v>29</v>
      </c>
    </row>
    <row r="14585" spans="1:21" x14ac:dyDescent="0.25">
      <c r="A14585" t="s">
        <v>2102</v>
      </c>
      <c r="B14585" t="s">
        <v>22</v>
      </c>
      <c r="C14585" s="3">
        <v>45189.389502314814</v>
      </c>
      <c r="D14585" s="3">
        <v>45189.398599537039</v>
      </c>
      <c r="E14585" s="4">
        <v>45189</v>
      </c>
      <c r="F14585">
        <v>51.573900000000002</v>
      </c>
      <c r="G14585" t="s">
        <v>2099</v>
      </c>
      <c r="H14585">
        <v>105.12535</v>
      </c>
      <c r="I14585" t="s">
        <v>2100</v>
      </c>
      <c r="J14585" t="s">
        <v>2101</v>
      </c>
      <c r="K14585" s="1" t="str">
        <f t="shared" si="228"/>
        <v>1kta0920</v>
      </c>
      <c r="L14585" s="5" t="s">
        <v>2090</v>
      </c>
      <c r="M14585">
        <v>262.20299999999997</v>
      </c>
      <c r="N14585">
        <v>14.5219</v>
      </c>
      <c r="O14585" t="s">
        <v>27</v>
      </c>
      <c r="P14585" t="s">
        <v>28</v>
      </c>
      <c r="Q14585">
        <v>0</v>
      </c>
      <c r="R14585">
        <v>517</v>
      </c>
      <c r="S14585">
        <v>465</v>
      </c>
      <c r="T14585">
        <v>981</v>
      </c>
      <c r="U14585" t="s">
        <v>29</v>
      </c>
    </row>
    <row r="14586" spans="1:21" x14ac:dyDescent="0.25">
      <c r="A14586" t="s">
        <v>3001</v>
      </c>
      <c r="B14586" t="s">
        <v>22</v>
      </c>
      <c r="C14586" s="3">
        <v>45196.511631944442</v>
      </c>
      <c r="D14586" s="3">
        <v>45196.525578703702</v>
      </c>
      <c r="E14586" s="4">
        <v>45196</v>
      </c>
      <c r="F14586">
        <v>55.3490166666666</v>
      </c>
      <c r="G14586" t="s">
        <v>2999</v>
      </c>
      <c r="H14586">
        <v>109.246333333333</v>
      </c>
      <c r="I14586" t="s">
        <v>3000</v>
      </c>
      <c r="J14586" t="s">
        <v>2875</v>
      </c>
      <c r="K14586" s="1" t="str">
        <f t="shared" si="228"/>
        <v>3kba0927</v>
      </c>
      <c r="L14586" s="5" t="s">
        <v>2878</v>
      </c>
      <c r="M14586">
        <v>603.44399999999996</v>
      </c>
      <c r="N14586">
        <v>13.143000000000001</v>
      </c>
      <c r="O14586" t="s">
        <v>27</v>
      </c>
      <c r="P14586" t="s">
        <v>28</v>
      </c>
      <c r="Q14586">
        <v>0</v>
      </c>
      <c r="R14586">
        <v>1161</v>
      </c>
      <c r="S14586">
        <v>385</v>
      </c>
      <c r="T14586">
        <v>1545</v>
      </c>
      <c r="U14586" t="s">
        <v>29</v>
      </c>
    </row>
    <row r="14587" spans="1:21" x14ac:dyDescent="0.25">
      <c r="A14587" t="s">
        <v>3358</v>
      </c>
      <c r="B14587" t="s">
        <v>22</v>
      </c>
      <c r="C14587" s="3">
        <v>45194.325613425928</v>
      </c>
      <c r="D14587" s="3">
        <v>45194.332766203705</v>
      </c>
      <c r="E14587" s="4">
        <v>45194</v>
      </c>
      <c r="F14587">
        <v>54.379249999999999</v>
      </c>
      <c r="G14587" t="s">
        <v>3355</v>
      </c>
      <c r="H14587">
        <v>109.426416666666</v>
      </c>
      <c r="I14587" t="s">
        <v>3356</v>
      </c>
      <c r="J14587" t="s">
        <v>3357</v>
      </c>
      <c r="K14587" s="1" t="str">
        <f t="shared" si="228"/>
        <v>3kda0925</v>
      </c>
      <c r="L14587" s="5" t="s">
        <v>3181</v>
      </c>
      <c r="M14587">
        <v>82.328000000000003</v>
      </c>
      <c r="N14587">
        <v>13.8103</v>
      </c>
      <c r="O14587">
        <v>8.2644376762253502E-2</v>
      </c>
      <c r="P14587" t="s">
        <v>28</v>
      </c>
      <c r="Q14587">
        <v>44</v>
      </c>
      <c r="R14587">
        <v>199</v>
      </c>
      <c r="S14587">
        <v>593</v>
      </c>
      <c r="T14587">
        <v>791</v>
      </c>
      <c r="U14587" t="s">
        <v>29</v>
      </c>
    </row>
    <row r="14588" spans="1:21" x14ac:dyDescent="0.25">
      <c r="A14588" t="s">
        <v>3440</v>
      </c>
      <c r="B14588" t="s">
        <v>22</v>
      </c>
      <c r="C14588" s="3">
        <v>45194.66207175926</v>
      </c>
      <c r="D14588" s="3">
        <v>45194.679768518516</v>
      </c>
      <c r="E14588" s="4">
        <v>45194</v>
      </c>
      <c r="F14588">
        <v>54.530900000000003</v>
      </c>
      <c r="G14588" t="s">
        <v>3438</v>
      </c>
      <c r="H14588">
        <v>108.70401666666601</v>
      </c>
      <c r="I14588" t="s">
        <v>3439</v>
      </c>
      <c r="J14588" t="s">
        <v>3407</v>
      </c>
      <c r="K14588" s="1" t="str">
        <f t="shared" si="228"/>
        <v>3kel0925</v>
      </c>
      <c r="L14588" s="5" t="s">
        <v>3373</v>
      </c>
      <c r="M14588">
        <v>878.23</v>
      </c>
      <c r="N14588">
        <v>13.6866</v>
      </c>
      <c r="O14588" t="s">
        <v>27</v>
      </c>
      <c r="P14588" t="s">
        <v>28</v>
      </c>
      <c r="Q14588">
        <v>0</v>
      </c>
      <c r="R14588">
        <v>1542</v>
      </c>
      <c r="S14588">
        <v>443</v>
      </c>
      <c r="T14588">
        <v>1984</v>
      </c>
      <c r="U14588" t="s">
        <v>29</v>
      </c>
    </row>
    <row r="14589" spans="1:21" x14ac:dyDescent="0.25">
      <c r="A14589" t="s">
        <v>3674</v>
      </c>
      <c r="B14589" t="s">
        <v>22</v>
      </c>
      <c r="C14589" s="3">
        <v>45190.049027777779</v>
      </c>
      <c r="D14589" s="3">
        <v>45190.075798611113</v>
      </c>
      <c r="E14589" s="4">
        <v>45190</v>
      </c>
      <c r="F14589">
        <v>51.890083333333301</v>
      </c>
      <c r="G14589" t="s">
        <v>3671</v>
      </c>
      <c r="H14589">
        <v>105.24273333333301</v>
      </c>
      <c r="I14589" t="s">
        <v>3672</v>
      </c>
      <c r="J14589" t="s">
        <v>3673</v>
      </c>
      <c r="K14589" s="1" t="str">
        <f t="shared" si="228"/>
        <v>3kka0921</v>
      </c>
      <c r="L14589" s="5" t="s">
        <v>3657</v>
      </c>
      <c r="M14589">
        <v>1395.1669999999999</v>
      </c>
      <c r="N14589">
        <v>14.5785</v>
      </c>
      <c r="O14589" t="s">
        <v>27</v>
      </c>
      <c r="P14589" t="s">
        <v>28</v>
      </c>
      <c r="Q14589">
        <v>0</v>
      </c>
      <c r="R14589">
        <v>2586</v>
      </c>
      <c r="S14589">
        <v>506</v>
      </c>
      <c r="T14589">
        <v>3091</v>
      </c>
      <c r="U14589" t="s">
        <v>29</v>
      </c>
    </row>
    <row r="14590" spans="1:21" x14ac:dyDescent="0.25">
      <c r="A14590" t="s">
        <v>3665</v>
      </c>
      <c r="B14590" t="s">
        <v>22</v>
      </c>
      <c r="C14590" s="3">
        <v>45199.921168981484</v>
      </c>
      <c r="D14590" s="3">
        <v>45199.94740740741</v>
      </c>
      <c r="E14590" s="4">
        <v>45199</v>
      </c>
      <c r="F14590">
        <v>51.891433333333303</v>
      </c>
      <c r="G14590" t="s">
        <v>3663</v>
      </c>
      <c r="H14590">
        <v>105.239033333333</v>
      </c>
      <c r="I14590" t="s">
        <v>3664</v>
      </c>
      <c r="J14590" t="s">
        <v>3653</v>
      </c>
      <c r="K14590" s="1" t="str">
        <f t="shared" si="228"/>
        <v>3kka0930</v>
      </c>
      <c r="L14590" s="5" t="s">
        <v>3657</v>
      </c>
      <c r="M14590">
        <v>1384.65</v>
      </c>
      <c r="N14590">
        <v>13.0495</v>
      </c>
      <c r="O14590" t="s">
        <v>27</v>
      </c>
      <c r="P14590" t="s">
        <v>28</v>
      </c>
      <c r="Q14590">
        <v>0</v>
      </c>
      <c r="R14590">
        <v>2690</v>
      </c>
      <c r="S14590">
        <v>536</v>
      </c>
      <c r="T14590">
        <v>3225</v>
      </c>
      <c r="U14590" t="s">
        <v>29</v>
      </c>
    </row>
    <row r="14591" spans="1:21" x14ac:dyDescent="0.25">
      <c r="A14591" t="s">
        <v>4276</v>
      </c>
      <c r="B14591" t="s">
        <v>22</v>
      </c>
      <c r="C14591" s="3">
        <v>45189.726782407408</v>
      </c>
      <c r="D14591" s="3">
        <v>45189.75267361111</v>
      </c>
      <c r="E14591" s="4">
        <v>45189</v>
      </c>
      <c r="F14591">
        <v>51.813983333333297</v>
      </c>
      <c r="G14591" t="s">
        <v>4274</v>
      </c>
      <c r="H14591">
        <v>104.90951666666599</v>
      </c>
      <c r="I14591" t="s">
        <v>4275</v>
      </c>
      <c r="J14591" t="s">
        <v>4140</v>
      </c>
      <c r="K14591" s="1" t="str">
        <f t="shared" si="228"/>
        <v>3kli0920</v>
      </c>
      <c r="L14591" s="5" t="s">
        <v>4096</v>
      </c>
      <c r="M14591">
        <v>1403.0550000000001</v>
      </c>
      <c r="N14591">
        <v>14.852399999999999</v>
      </c>
      <c r="O14591" t="s">
        <v>27</v>
      </c>
      <c r="P14591" t="s">
        <v>28</v>
      </c>
      <c r="Q14591">
        <v>0</v>
      </c>
      <c r="R14591">
        <v>2513</v>
      </c>
      <c r="S14591">
        <v>444</v>
      </c>
      <c r="T14591">
        <v>2956</v>
      </c>
      <c r="U14591" t="s">
        <v>29</v>
      </c>
    </row>
    <row r="14592" spans="1:21" x14ac:dyDescent="0.25">
      <c r="A14592" t="s">
        <v>4141</v>
      </c>
      <c r="B14592" t="s">
        <v>22</v>
      </c>
      <c r="C14592" s="3">
        <v>45200.276655092595</v>
      </c>
      <c r="D14592" s="3">
        <v>45200.301747685182</v>
      </c>
      <c r="E14592" s="4">
        <v>45200</v>
      </c>
      <c r="F14592">
        <v>51.819516666666601</v>
      </c>
      <c r="G14592" t="s">
        <v>4138</v>
      </c>
      <c r="H14592">
        <v>104.90555000000001</v>
      </c>
      <c r="I14592" t="s">
        <v>4139</v>
      </c>
      <c r="J14592" t="s">
        <v>4140</v>
      </c>
      <c r="K14592" s="1" t="str">
        <f t="shared" si="228"/>
        <v>3kli1001</v>
      </c>
      <c r="L14592" s="5" t="s">
        <v>4096</v>
      </c>
      <c r="M14592">
        <v>1401.8869999999999</v>
      </c>
      <c r="N14592">
        <v>13.065899999999999</v>
      </c>
      <c r="O14592">
        <v>5.6409345892482999E-4</v>
      </c>
      <c r="P14592" t="s">
        <v>28</v>
      </c>
      <c r="Q14592">
        <v>2</v>
      </c>
      <c r="R14592">
        <v>2633</v>
      </c>
      <c r="S14592">
        <v>284</v>
      </c>
      <c r="T14592">
        <v>2916</v>
      </c>
      <c r="U14592" t="s">
        <v>29</v>
      </c>
    </row>
    <row r="14593" spans="1:21" x14ac:dyDescent="0.25">
      <c r="A14593" t="s">
        <v>4469</v>
      </c>
      <c r="B14593" t="s">
        <v>22</v>
      </c>
      <c r="C14593" s="3">
        <v>45188.124525462961</v>
      </c>
      <c r="D14593" s="3">
        <v>45188.15283564815</v>
      </c>
      <c r="E14593" s="4">
        <v>45188</v>
      </c>
      <c r="F14593">
        <v>51.758016666666599</v>
      </c>
      <c r="G14593" t="s">
        <v>4466</v>
      </c>
      <c r="H14593">
        <v>104.22048333333299</v>
      </c>
      <c r="I14593" t="s">
        <v>4467</v>
      </c>
      <c r="J14593" t="s">
        <v>4468</v>
      </c>
      <c r="K14593" s="1" t="str">
        <f t="shared" si="228"/>
        <v>3kma0919</v>
      </c>
      <c r="L14593" s="5" t="s">
        <v>4370</v>
      </c>
      <c r="M14593">
        <v>1341.1179999999999</v>
      </c>
      <c r="N14593">
        <v>14.2227</v>
      </c>
      <c r="O14593" t="s">
        <v>27</v>
      </c>
      <c r="P14593" t="s">
        <v>28</v>
      </c>
      <c r="Q14593">
        <v>0</v>
      </c>
      <c r="R14593">
        <v>2505</v>
      </c>
      <c r="S14593">
        <v>912</v>
      </c>
      <c r="T14593">
        <v>3416</v>
      </c>
      <c r="U14593" t="s">
        <v>29</v>
      </c>
    </row>
    <row r="14594" spans="1:21" x14ac:dyDescent="0.25">
      <c r="A14594" t="s">
        <v>4845</v>
      </c>
      <c r="B14594" t="s">
        <v>22</v>
      </c>
      <c r="C14594" s="3">
        <v>45190.527939814812</v>
      </c>
      <c r="D14594" s="3">
        <v>45190.545115740744</v>
      </c>
      <c r="E14594" s="4">
        <v>45190</v>
      </c>
      <c r="F14594">
        <v>51.666966666666603</v>
      </c>
      <c r="G14594" t="s">
        <v>4843</v>
      </c>
      <c r="H14594">
        <v>105.4997</v>
      </c>
      <c r="I14594" t="s">
        <v>4844</v>
      </c>
      <c r="J14594" t="s">
        <v>4363</v>
      </c>
      <c r="K14594" s="1" t="str">
        <f t="shared" si="228"/>
        <v>3kmi0921</v>
      </c>
      <c r="L14594" s="5" t="s">
        <v>4819</v>
      </c>
      <c r="M14594">
        <v>659.86800000000005</v>
      </c>
      <c r="N14594">
        <v>14.973100000000001</v>
      </c>
      <c r="O14594" t="s">
        <v>27</v>
      </c>
      <c r="P14594" t="s">
        <v>28</v>
      </c>
      <c r="Q14594">
        <v>0</v>
      </c>
      <c r="R14594">
        <v>1439</v>
      </c>
      <c r="S14594">
        <v>647</v>
      </c>
      <c r="T14594">
        <v>2085</v>
      </c>
      <c r="U14594" t="s">
        <v>29</v>
      </c>
    </row>
    <row r="14595" spans="1:21" x14ac:dyDescent="0.25">
      <c r="A14595" t="s">
        <v>5809</v>
      </c>
      <c r="B14595" t="s">
        <v>22</v>
      </c>
      <c r="C14595" s="3">
        <v>45188.494131944448</v>
      </c>
      <c r="D14595" s="3">
        <v>45188.513865740744</v>
      </c>
      <c r="E14595" s="4">
        <v>45188</v>
      </c>
      <c r="F14595">
        <v>51.528066666666597</v>
      </c>
      <c r="G14595" t="s">
        <v>5807</v>
      </c>
      <c r="H14595">
        <v>104.240483333333</v>
      </c>
      <c r="I14595" t="s">
        <v>5808</v>
      </c>
      <c r="J14595" t="s">
        <v>5638</v>
      </c>
      <c r="K14595" s="1" t="str">
        <f t="shared" si="228"/>
        <v>3kso0919</v>
      </c>
      <c r="L14595" s="5" t="s">
        <v>5622</v>
      </c>
      <c r="M14595">
        <v>346.42599999999999</v>
      </c>
      <c r="N14595">
        <v>14.6843</v>
      </c>
      <c r="O14595" t="s">
        <v>27</v>
      </c>
      <c r="P14595" t="s">
        <v>28</v>
      </c>
      <c r="Q14595">
        <v>0</v>
      </c>
      <c r="R14595">
        <v>625</v>
      </c>
      <c r="S14595">
        <v>1217</v>
      </c>
      <c r="T14595">
        <v>1841</v>
      </c>
      <c r="U14595" t="s">
        <v>29</v>
      </c>
    </row>
    <row r="14596" spans="1:21" x14ac:dyDescent="0.25">
      <c r="A14596" t="s">
        <v>6131</v>
      </c>
      <c r="B14596" t="s">
        <v>22</v>
      </c>
      <c r="C14596" s="3">
        <v>45189.332303240742</v>
      </c>
      <c r="D14596" s="3">
        <v>45189.351041666669</v>
      </c>
      <c r="E14596" s="4">
        <v>45189</v>
      </c>
      <c r="F14596">
        <v>51.593483333333303</v>
      </c>
      <c r="G14596" t="s">
        <v>6129</v>
      </c>
      <c r="H14596">
        <v>105.1185</v>
      </c>
      <c r="I14596" t="s">
        <v>6130</v>
      </c>
      <c r="J14596" t="s">
        <v>5939</v>
      </c>
      <c r="K14596" s="1" t="str">
        <f t="shared" si="228"/>
        <v>3kta0920</v>
      </c>
      <c r="L14596" s="5" t="s">
        <v>5913</v>
      </c>
      <c r="M14596">
        <v>706.05799999999999</v>
      </c>
      <c r="N14596">
        <v>14.6938</v>
      </c>
      <c r="O14596" t="s">
        <v>27</v>
      </c>
      <c r="P14596" t="s">
        <v>28</v>
      </c>
      <c r="Q14596">
        <v>0</v>
      </c>
      <c r="R14596">
        <v>1516</v>
      </c>
      <c r="S14596">
        <v>562</v>
      </c>
      <c r="T14596">
        <v>2077</v>
      </c>
      <c r="U14596" t="s">
        <v>29</v>
      </c>
    </row>
    <row r="14597" spans="1:21" x14ac:dyDescent="0.25">
      <c r="A14597" t="s">
        <v>6398</v>
      </c>
      <c r="B14597" t="s">
        <v>22</v>
      </c>
      <c r="C14597" s="3">
        <v>45192.153124999997</v>
      </c>
      <c r="D14597" s="3">
        <v>45192.165011574078</v>
      </c>
      <c r="E14597" s="4">
        <v>45192</v>
      </c>
      <c r="F14597">
        <v>52.743533333333303</v>
      </c>
      <c r="G14597" t="s">
        <v>6396</v>
      </c>
      <c r="H14597">
        <v>107.65665</v>
      </c>
      <c r="I14597" t="s">
        <v>6397</v>
      </c>
      <c r="J14597" t="s">
        <v>6195</v>
      </c>
      <c r="K14597" s="1" t="str">
        <f t="shared" si="228"/>
        <v>3kto0923</v>
      </c>
      <c r="L14597" s="5" t="s">
        <v>6189</v>
      </c>
      <c r="M14597">
        <v>242.90100000000001</v>
      </c>
      <c r="N14597">
        <v>14.542299999999999</v>
      </c>
      <c r="O14597" t="s">
        <v>27</v>
      </c>
      <c r="P14597" t="s">
        <v>28</v>
      </c>
      <c r="Q14597">
        <v>0</v>
      </c>
      <c r="R14597">
        <v>483</v>
      </c>
      <c r="S14597">
        <v>1114</v>
      </c>
      <c r="T14597">
        <v>1596</v>
      </c>
      <c r="U14597" t="s">
        <v>29</v>
      </c>
    </row>
    <row r="14598" spans="1:21" x14ac:dyDescent="0.25">
      <c r="A14598" t="s">
        <v>6553</v>
      </c>
      <c r="B14598" t="s">
        <v>22</v>
      </c>
      <c r="C14598" s="3">
        <v>45196.934050925927</v>
      </c>
      <c r="D14598" s="3">
        <v>45196.948055555556</v>
      </c>
      <c r="E14598" s="4">
        <v>45196</v>
      </c>
      <c r="F14598">
        <v>55.295549999999999</v>
      </c>
      <c r="G14598" t="s">
        <v>6551</v>
      </c>
      <c r="H14598">
        <v>109.71044999999999</v>
      </c>
      <c r="I14598" t="s">
        <v>6552</v>
      </c>
      <c r="J14598" t="s">
        <v>6483</v>
      </c>
      <c r="K14598" s="1" t="str">
        <f t="shared" si="228"/>
        <v>3ktu0927</v>
      </c>
      <c r="L14598" s="5" t="s">
        <v>6486</v>
      </c>
      <c r="M14598">
        <v>601.39700000000005</v>
      </c>
      <c r="N14598">
        <v>13.043799999999999</v>
      </c>
      <c r="O14598">
        <v>1.1409036031192201E-2</v>
      </c>
      <c r="P14598" t="s">
        <v>28</v>
      </c>
      <c r="Q14598">
        <v>44</v>
      </c>
      <c r="R14598">
        <v>1205</v>
      </c>
      <c r="S14598">
        <v>374</v>
      </c>
      <c r="T14598">
        <v>1578</v>
      </c>
      <c r="U14598" t="s">
        <v>29</v>
      </c>
    </row>
    <row r="14599" spans="1:21" x14ac:dyDescent="0.25">
      <c r="A14599" t="s">
        <v>6893</v>
      </c>
      <c r="B14599" t="s">
        <v>22</v>
      </c>
      <c r="C14599" s="3">
        <v>45192.632071759261</v>
      </c>
      <c r="D14599" s="3">
        <v>45192.661851851852</v>
      </c>
      <c r="E14599" s="4">
        <v>45192</v>
      </c>
      <c r="F14599">
        <v>53.053100000000001</v>
      </c>
      <c r="G14599" t="s">
        <v>6891</v>
      </c>
      <c r="H14599">
        <v>107.431916666666</v>
      </c>
      <c r="I14599" t="s">
        <v>6892</v>
      </c>
      <c r="J14599" t="s">
        <v>6712</v>
      </c>
      <c r="K14599" s="1" t="str">
        <f t="shared" si="228"/>
        <v>3kuh0923</v>
      </c>
      <c r="L14599" s="5" t="s">
        <v>6730</v>
      </c>
      <c r="M14599">
        <v>1573.9490000000001</v>
      </c>
      <c r="N14599">
        <v>14.0252</v>
      </c>
      <c r="O14599" t="s">
        <v>27</v>
      </c>
      <c r="P14599" t="s">
        <v>28</v>
      </c>
      <c r="Q14599">
        <v>0</v>
      </c>
      <c r="R14599">
        <v>3027</v>
      </c>
      <c r="S14599">
        <v>441</v>
      </c>
      <c r="T14599">
        <v>3467</v>
      </c>
      <c r="U14599" t="s">
        <v>29</v>
      </c>
    </row>
    <row r="14600" spans="1:21" x14ac:dyDescent="0.25">
      <c r="A14600" t="s">
        <v>14855</v>
      </c>
      <c r="B14600" t="s">
        <v>22</v>
      </c>
      <c r="C14600" s="3">
        <v>45193.486006944448</v>
      </c>
      <c r="D14600" s="3">
        <v>45193.497685185182</v>
      </c>
      <c r="E14600" s="4">
        <v>45193</v>
      </c>
      <c r="F14600">
        <v>53.466944444444401</v>
      </c>
      <c r="G14600" t="s">
        <v>14856</v>
      </c>
      <c r="H14600">
        <v>108.21854999999999</v>
      </c>
      <c r="I14600" t="s">
        <v>14857</v>
      </c>
      <c r="J14600" t="s">
        <v>14858</v>
      </c>
      <c r="K14600" s="1" t="str">
        <f t="shared" si="228"/>
        <v>400mhokr0924</v>
      </c>
      <c r="L14600" s="5" t="s">
        <v>14820</v>
      </c>
      <c r="M14600">
        <v>419.24</v>
      </c>
      <c r="N14600">
        <v>13.0106</v>
      </c>
      <c r="O14600">
        <v>1.1318462957590199E-2</v>
      </c>
      <c r="P14600" t="s">
        <v>28</v>
      </c>
      <c r="Q14600">
        <v>37</v>
      </c>
      <c r="R14600">
        <v>812</v>
      </c>
      <c r="S14600">
        <v>384</v>
      </c>
      <c r="T14600">
        <v>1195</v>
      </c>
      <c r="U14600" t="s">
        <v>29</v>
      </c>
    </row>
    <row r="14601" spans="1:21" x14ac:dyDescent="0.25">
      <c r="A14601" t="s">
        <v>8921</v>
      </c>
      <c r="B14601" t="s">
        <v>22</v>
      </c>
      <c r="C14601" s="3">
        <v>45196.565266203703</v>
      </c>
      <c r="D14601" s="3">
        <v>45196.582604166666</v>
      </c>
      <c r="E14601" s="4">
        <v>45196</v>
      </c>
      <c r="F14601">
        <v>55.343616666666598</v>
      </c>
      <c r="G14601" t="s">
        <v>8919</v>
      </c>
      <c r="H14601">
        <v>109.310633333333</v>
      </c>
      <c r="I14601" t="s">
        <v>8920</v>
      </c>
      <c r="J14601" t="s">
        <v>8787</v>
      </c>
      <c r="K14601" s="1" t="str">
        <f t="shared" si="228"/>
        <v>7kba0927</v>
      </c>
      <c r="L14601" s="5" t="s">
        <v>8793</v>
      </c>
      <c r="M14601">
        <v>786.74</v>
      </c>
      <c r="N14601">
        <v>12.3332</v>
      </c>
      <c r="O14601" t="s">
        <v>27</v>
      </c>
      <c r="P14601" t="s">
        <v>28</v>
      </c>
      <c r="Q14601">
        <v>0</v>
      </c>
      <c r="R14601">
        <v>1483</v>
      </c>
      <c r="S14601">
        <v>394</v>
      </c>
      <c r="T14601">
        <v>1876</v>
      </c>
      <c r="U14601" t="s">
        <v>29</v>
      </c>
    </row>
    <row r="14602" spans="1:21" x14ac:dyDescent="0.25">
      <c r="A14602" t="s">
        <v>9025</v>
      </c>
      <c r="B14602" t="s">
        <v>22</v>
      </c>
      <c r="C14602" s="3">
        <v>45200.139062499999</v>
      </c>
      <c r="D14602" s="3">
        <v>45200.16741898148</v>
      </c>
      <c r="E14602" s="4">
        <v>45200</v>
      </c>
      <c r="F14602">
        <v>51.845799999999997</v>
      </c>
      <c r="G14602" t="s">
        <v>9023</v>
      </c>
      <c r="H14602">
        <v>105.11218333333299</v>
      </c>
      <c r="I14602" t="s">
        <v>9024</v>
      </c>
      <c r="J14602" t="s">
        <v>9006</v>
      </c>
      <c r="K14602" s="1" t="str">
        <f t="shared" si="228"/>
        <v>7kbko1001</v>
      </c>
      <c r="L14602" s="5" t="s">
        <v>9020</v>
      </c>
      <c r="M14602">
        <v>1420.2919999999999</v>
      </c>
      <c r="N14602">
        <v>12.0992</v>
      </c>
      <c r="O14602">
        <v>2.5639980517385402E-2</v>
      </c>
      <c r="P14602" t="s">
        <v>28</v>
      </c>
      <c r="Q14602">
        <v>38</v>
      </c>
      <c r="R14602">
        <v>2725</v>
      </c>
      <c r="S14602">
        <v>524</v>
      </c>
      <c r="T14602">
        <v>3248</v>
      </c>
      <c r="U14602" t="s">
        <v>29</v>
      </c>
    </row>
    <row r="14603" spans="1:21" x14ac:dyDescent="0.25">
      <c r="A14603" t="s">
        <v>9213</v>
      </c>
      <c r="B14603" t="s">
        <v>22</v>
      </c>
      <c r="C14603" s="3">
        <v>45194.398055555554</v>
      </c>
      <c r="D14603" s="3">
        <v>45194.408310185187</v>
      </c>
      <c r="E14603" s="4">
        <v>45194</v>
      </c>
      <c r="F14603">
        <v>54.388750000000002</v>
      </c>
      <c r="G14603" t="s">
        <v>9211</v>
      </c>
      <c r="H14603">
        <v>109.36020000000001</v>
      </c>
      <c r="I14603" t="s">
        <v>9212</v>
      </c>
      <c r="J14603" t="s">
        <v>9173</v>
      </c>
      <c r="K14603" s="1" t="str">
        <f t="shared" si="228"/>
        <v>7kda0925</v>
      </c>
      <c r="L14603" s="5" t="s">
        <v>9180</v>
      </c>
      <c r="M14603">
        <v>437.95400000000001</v>
      </c>
      <c r="N14603">
        <v>13.3522</v>
      </c>
      <c r="O14603">
        <v>4.4231322806831397E-2</v>
      </c>
      <c r="P14603" t="s">
        <v>28</v>
      </c>
      <c r="Q14603">
        <v>135</v>
      </c>
      <c r="R14603">
        <v>791</v>
      </c>
      <c r="S14603">
        <v>395</v>
      </c>
      <c r="T14603">
        <v>1185</v>
      </c>
      <c r="U14603" t="s">
        <v>29</v>
      </c>
    </row>
    <row r="14604" spans="1:21" x14ac:dyDescent="0.25">
      <c r="A14604" t="s">
        <v>9403</v>
      </c>
      <c r="B14604" t="s">
        <v>22</v>
      </c>
      <c r="C14604" s="3">
        <v>45194.627476851849</v>
      </c>
      <c r="D14604" s="3">
        <v>45194.645740740743</v>
      </c>
      <c r="E14604" s="4">
        <v>45194</v>
      </c>
      <c r="F14604">
        <v>54.517533333333297</v>
      </c>
      <c r="G14604" t="s">
        <v>9401</v>
      </c>
      <c r="H14604">
        <v>108.75948333333299</v>
      </c>
      <c r="I14604" t="s">
        <v>9402</v>
      </c>
      <c r="J14604" t="s">
        <v>9338</v>
      </c>
      <c r="K14604" s="1" t="str">
        <f t="shared" si="228"/>
        <v>7kel0925</v>
      </c>
      <c r="L14604" s="5" t="s">
        <v>9345</v>
      </c>
      <c r="M14604">
        <v>890.21400000000006</v>
      </c>
      <c r="N14604">
        <v>13.366400000000001</v>
      </c>
      <c r="O14604" t="s">
        <v>27</v>
      </c>
      <c r="P14604" t="s">
        <v>28</v>
      </c>
      <c r="Q14604">
        <v>0</v>
      </c>
      <c r="R14604">
        <v>1583</v>
      </c>
      <c r="S14604">
        <v>574</v>
      </c>
      <c r="T14604">
        <v>2156</v>
      </c>
      <c r="U14604" t="s">
        <v>29</v>
      </c>
    </row>
    <row r="14605" spans="1:21" x14ac:dyDescent="0.25">
      <c r="A14605" t="s">
        <v>9618</v>
      </c>
      <c r="B14605" t="s">
        <v>22</v>
      </c>
      <c r="C14605" s="3">
        <v>45192.81590277778</v>
      </c>
      <c r="D14605" s="3">
        <v>45192.847210648149</v>
      </c>
      <c r="E14605" s="4">
        <v>45192</v>
      </c>
      <c r="F14605">
        <v>53.192266666666598</v>
      </c>
      <c r="G14605" t="s">
        <v>9615</v>
      </c>
      <c r="H14605">
        <v>107.805316666666</v>
      </c>
      <c r="I14605" t="s">
        <v>9616</v>
      </c>
      <c r="J14605" t="s">
        <v>9617</v>
      </c>
      <c r="K14605" s="1" t="str">
        <f t="shared" si="228"/>
        <v>7kiz0923</v>
      </c>
      <c r="L14605" s="5" t="s">
        <v>9601</v>
      </c>
      <c r="M14605">
        <v>1531.009</v>
      </c>
      <c r="N14605">
        <v>11.043699999999999</v>
      </c>
      <c r="O14605" t="s">
        <v>27</v>
      </c>
      <c r="P14605" t="s">
        <v>28</v>
      </c>
      <c r="Q14605">
        <v>0</v>
      </c>
      <c r="R14605">
        <v>3127</v>
      </c>
      <c r="S14605">
        <v>526</v>
      </c>
      <c r="T14605">
        <v>3652</v>
      </c>
      <c r="U14605" t="s">
        <v>29</v>
      </c>
    </row>
    <row r="14606" spans="1:21" x14ac:dyDescent="0.25">
      <c r="A14606" t="s">
        <v>10023</v>
      </c>
      <c r="B14606" t="s">
        <v>22</v>
      </c>
      <c r="C14606" s="3">
        <v>45190.337962962964</v>
      </c>
      <c r="D14606" s="3">
        <v>45190.367349537039</v>
      </c>
      <c r="E14606" s="4">
        <v>45190</v>
      </c>
      <c r="F14606">
        <v>51.864316666666603</v>
      </c>
      <c r="G14606" t="s">
        <v>10021</v>
      </c>
      <c r="H14606">
        <v>105.28746666666601</v>
      </c>
      <c r="I14606" t="s">
        <v>10022</v>
      </c>
      <c r="J14606" t="s">
        <v>9843</v>
      </c>
      <c r="K14606" s="1" t="str">
        <f t="shared" si="228"/>
        <v>7kka0921</v>
      </c>
      <c r="L14606" s="5" t="s">
        <v>9822</v>
      </c>
      <c r="M14606">
        <v>1411.2349999999999</v>
      </c>
      <c r="N14606">
        <v>13.907400000000001</v>
      </c>
      <c r="O14606">
        <v>1.10174453802471E-2</v>
      </c>
      <c r="P14606" t="s">
        <v>28</v>
      </c>
      <c r="Q14606">
        <v>37</v>
      </c>
      <c r="R14606">
        <v>2698</v>
      </c>
      <c r="S14606">
        <v>914</v>
      </c>
      <c r="T14606">
        <v>3611</v>
      </c>
      <c r="U14606" t="s">
        <v>29</v>
      </c>
    </row>
    <row r="14607" spans="1:21" x14ac:dyDescent="0.25">
      <c r="A14607" t="s">
        <v>10364</v>
      </c>
      <c r="B14607" t="s">
        <v>22</v>
      </c>
      <c r="C14607" s="3">
        <v>45189.641793981478</v>
      </c>
      <c r="D14607" s="3">
        <v>45189.668715277781</v>
      </c>
      <c r="E14607" s="4">
        <v>45189</v>
      </c>
      <c r="F14607">
        <v>51.784633333333304</v>
      </c>
      <c r="G14607" t="s">
        <v>10361</v>
      </c>
      <c r="H14607">
        <v>104.935483333333</v>
      </c>
      <c r="I14607" t="s">
        <v>10362</v>
      </c>
      <c r="J14607" t="s">
        <v>10363</v>
      </c>
      <c r="K14607" s="1" t="str">
        <f t="shared" si="228"/>
        <v>7kli0920</v>
      </c>
      <c r="L14607" s="5" t="s">
        <v>10300</v>
      </c>
      <c r="M14607">
        <v>1407.145</v>
      </c>
      <c r="N14607">
        <v>14.813499999999999</v>
      </c>
      <c r="O14607" t="s">
        <v>27</v>
      </c>
      <c r="P14607" t="s">
        <v>28</v>
      </c>
      <c r="Q14607">
        <v>0</v>
      </c>
      <c r="R14607">
        <v>2542</v>
      </c>
      <c r="S14607">
        <v>541</v>
      </c>
      <c r="T14607">
        <v>3082</v>
      </c>
      <c r="U14607" t="s">
        <v>29</v>
      </c>
    </row>
    <row r="14608" spans="1:21" x14ac:dyDescent="0.25">
      <c r="A14608" t="s">
        <v>10710</v>
      </c>
      <c r="B14608" t="s">
        <v>22</v>
      </c>
      <c r="C14608" s="3">
        <v>45188.218865740739</v>
      </c>
      <c r="D14608" s="3">
        <v>45188.244849537034</v>
      </c>
      <c r="E14608" s="4">
        <v>45188</v>
      </c>
      <c r="F14608">
        <v>51.721899999999998</v>
      </c>
      <c r="G14608" t="s">
        <v>10680</v>
      </c>
      <c r="H14608" s="6">
        <v>104.222283333333</v>
      </c>
      <c r="I14608" s="6" t="s">
        <v>10709</v>
      </c>
      <c r="J14608" t="s">
        <v>10594</v>
      </c>
      <c r="K14608" s="1" t="str">
        <f t="shared" si="228"/>
        <v>7kma0919</v>
      </c>
      <c r="L14608" s="5" t="s">
        <v>10595</v>
      </c>
      <c r="M14608">
        <v>1342.8710000000001</v>
      </c>
      <c r="N14608">
        <v>14.234400000000001</v>
      </c>
      <c r="O14608" t="s">
        <v>27</v>
      </c>
      <c r="P14608" t="s">
        <v>28</v>
      </c>
      <c r="Q14608">
        <v>0</v>
      </c>
      <c r="R14608">
        <v>2449</v>
      </c>
      <c r="S14608">
        <v>434</v>
      </c>
      <c r="T14608">
        <v>2882</v>
      </c>
      <c r="U14608" t="s">
        <v>29</v>
      </c>
    </row>
    <row r="14609" spans="1:21" x14ac:dyDescent="0.25">
      <c r="A14609" t="s">
        <v>11273</v>
      </c>
      <c r="B14609" t="s">
        <v>22</v>
      </c>
      <c r="C14609" s="3">
        <v>45190.481469907405</v>
      </c>
      <c r="D14609" s="3">
        <v>45190.512777777774</v>
      </c>
      <c r="E14609" s="4">
        <v>45190</v>
      </c>
      <c r="F14609">
        <v>51.692233333333299</v>
      </c>
      <c r="G14609" t="s">
        <v>11271</v>
      </c>
      <c r="H14609">
        <v>105.53685</v>
      </c>
      <c r="I14609" t="s">
        <v>11272</v>
      </c>
      <c r="J14609" t="s">
        <v>11088</v>
      </c>
      <c r="K14609" s="1" t="str">
        <f t="shared" si="228"/>
        <v>7kmi0921</v>
      </c>
      <c r="L14609" s="5" t="s">
        <v>11056</v>
      </c>
      <c r="M14609">
        <v>1361.569</v>
      </c>
      <c r="N14609">
        <v>14.038399999999999</v>
      </c>
      <c r="O14609">
        <v>1.88937951179672E-2</v>
      </c>
      <c r="P14609" t="s">
        <v>28</v>
      </c>
      <c r="Q14609">
        <v>22</v>
      </c>
      <c r="R14609">
        <v>2880</v>
      </c>
      <c r="S14609">
        <v>402</v>
      </c>
      <c r="T14609">
        <v>3281</v>
      </c>
      <c r="U14609" t="s">
        <v>29</v>
      </c>
    </row>
    <row r="14610" spans="1:21" x14ac:dyDescent="0.25">
      <c r="A14610" t="s">
        <v>11935</v>
      </c>
      <c r="B14610" t="s">
        <v>22</v>
      </c>
      <c r="C14610" s="3">
        <v>45195.833877314813</v>
      </c>
      <c r="D14610" s="3">
        <v>45195.845347222225</v>
      </c>
      <c r="E14610" s="4">
        <v>45195</v>
      </c>
      <c r="F14610">
        <v>55.7166</v>
      </c>
      <c r="G14610" t="s">
        <v>11933</v>
      </c>
      <c r="H14610">
        <v>109.62243333333301</v>
      </c>
      <c r="I14610" t="s">
        <v>11934</v>
      </c>
      <c r="J14610" t="s">
        <v>11916</v>
      </c>
      <c r="K14610" s="1" t="str">
        <f t="shared" si="228"/>
        <v>7kna0926</v>
      </c>
      <c r="L14610" s="5" t="s">
        <v>11856</v>
      </c>
      <c r="M14610">
        <v>487.66199999999998</v>
      </c>
      <c r="N14610">
        <v>13.7989</v>
      </c>
      <c r="O14610">
        <v>8.2923826645449505E-2</v>
      </c>
      <c r="P14610" t="s">
        <v>28</v>
      </c>
      <c r="Q14610">
        <v>39</v>
      </c>
      <c r="R14610">
        <v>926</v>
      </c>
      <c r="S14610">
        <v>342</v>
      </c>
      <c r="T14610">
        <v>1267</v>
      </c>
      <c r="U14610" t="s">
        <v>29</v>
      </c>
    </row>
    <row r="14611" spans="1:21" x14ac:dyDescent="0.25">
      <c r="A14611" t="s">
        <v>12364</v>
      </c>
      <c r="B14611" t="s">
        <v>22</v>
      </c>
      <c r="C14611" s="3">
        <v>45188.429236111115</v>
      </c>
      <c r="D14611" s="3">
        <v>45188.448113425926</v>
      </c>
      <c r="E14611" s="4">
        <v>45188</v>
      </c>
      <c r="F14611">
        <v>51.701450000000001</v>
      </c>
      <c r="G14611" t="s">
        <v>12362</v>
      </c>
      <c r="H14611">
        <v>104.281033333333</v>
      </c>
      <c r="I14611" t="s">
        <v>12363</v>
      </c>
      <c r="J14611" t="s">
        <v>8206</v>
      </c>
      <c r="K14611" s="1" t="str">
        <f t="shared" si="228"/>
        <v>7kso0919</v>
      </c>
      <c r="L14611" s="5" t="s">
        <v>12153</v>
      </c>
      <c r="M14611">
        <v>878.81500000000005</v>
      </c>
      <c r="N14611">
        <v>13.492900000000001</v>
      </c>
      <c r="O14611" t="s">
        <v>27</v>
      </c>
      <c r="P14611" t="s">
        <v>28</v>
      </c>
      <c r="Q14611">
        <v>0</v>
      </c>
      <c r="R14611">
        <v>1581</v>
      </c>
      <c r="S14611">
        <v>608</v>
      </c>
      <c r="T14611">
        <v>2188</v>
      </c>
      <c r="U14611" t="s">
        <v>29</v>
      </c>
    </row>
    <row r="14612" spans="1:21" x14ac:dyDescent="0.25">
      <c r="A14612" t="s">
        <v>12437</v>
      </c>
      <c r="B14612" t="s">
        <v>22</v>
      </c>
      <c r="C14612" s="3">
        <v>45189.456030092595</v>
      </c>
      <c r="D14612" s="3">
        <v>45189.480497685188</v>
      </c>
      <c r="E14612" s="4">
        <v>45189</v>
      </c>
      <c r="F14612">
        <v>51.620100000000001</v>
      </c>
      <c r="G14612" t="s">
        <v>11732</v>
      </c>
      <c r="H14612">
        <v>105.08506666666599</v>
      </c>
      <c r="I14612" t="s">
        <v>12436</v>
      </c>
      <c r="J14612" t="s">
        <v>12414</v>
      </c>
      <c r="K14612" s="1" t="str">
        <f t="shared" si="228"/>
        <v>7kta0920</v>
      </c>
      <c r="L14612" s="5" t="s">
        <v>12409</v>
      </c>
      <c r="M14612">
        <v>1187.136</v>
      </c>
      <c r="N14612">
        <v>13.4452</v>
      </c>
      <c r="O14612">
        <v>4.4968558894352001E-2</v>
      </c>
      <c r="P14612" t="s">
        <v>28</v>
      </c>
      <c r="Q14612">
        <v>43</v>
      </c>
      <c r="R14612">
        <v>2224</v>
      </c>
      <c r="S14612">
        <v>560</v>
      </c>
      <c r="T14612">
        <v>2783</v>
      </c>
      <c r="U14612" t="s">
        <v>29</v>
      </c>
    </row>
    <row r="14613" spans="1:21" x14ac:dyDescent="0.25">
      <c r="A14613" t="s">
        <v>12792</v>
      </c>
      <c r="B14613" t="s">
        <v>22</v>
      </c>
      <c r="C14613" s="3">
        <v>45192.286435185182</v>
      </c>
      <c r="D14613" s="3">
        <v>45192.307905092595</v>
      </c>
      <c r="E14613" s="4">
        <v>45192</v>
      </c>
      <c r="F14613">
        <v>52.777216666666597</v>
      </c>
      <c r="G14613" t="s">
        <v>12790</v>
      </c>
      <c r="H14613">
        <v>107.616466666666</v>
      </c>
      <c r="I14613" t="s">
        <v>12791</v>
      </c>
      <c r="J14613" t="s">
        <v>12679</v>
      </c>
      <c r="K14613" s="1" t="str">
        <f t="shared" si="228"/>
        <v>7kto0923</v>
      </c>
      <c r="L14613" s="5" t="s">
        <v>12651</v>
      </c>
      <c r="M14613">
        <v>1062.0650000000001</v>
      </c>
      <c r="N14613">
        <v>14.359500000000001</v>
      </c>
      <c r="O14613" t="s">
        <v>27</v>
      </c>
      <c r="P14613" t="s">
        <v>28</v>
      </c>
      <c r="Q14613">
        <v>0</v>
      </c>
      <c r="R14613">
        <v>1958</v>
      </c>
      <c r="S14613">
        <v>530</v>
      </c>
      <c r="T14613">
        <v>2487</v>
      </c>
      <c r="U14613" t="s">
        <v>29</v>
      </c>
    </row>
    <row r="14614" spans="1:21" x14ac:dyDescent="0.25">
      <c r="A14614" t="s">
        <v>13008</v>
      </c>
      <c r="B14614" t="s">
        <v>22</v>
      </c>
      <c r="C14614" s="3">
        <v>45196.896284722221</v>
      </c>
      <c r="D14614" s="3">
        <v>45196.912222222221</v>
      </c>
      <c r="E14614" s="4">
        <v>45196</v>
      </c>
      <c r="F14614">
        <v>55.301216666666598</v>
      </c>
      <c r="G14614" t="s">
        <v>12940</v>
      </c>
      <c r="H14614">
        <v>109.650183333333</v>
      </c>
      <c r="I14614" t="s">
        <v>13007</v>
      </c>
      <c r="J14614" t="s">
        <v>12922</v>
      </c>
      <c r="K14614" s="1" t="str">
        <f t="shared" si="228"/>
        <v>7ktu0927</v>
      </c>
      <c r="L14614" s="5" t="s">
        <v>12943</v>
      </c>
      <c r="M14614">
        <v>672.14700000000005</v>
      </c>
      <c r="N14614">
        <v>12.178100000000001</v>
      </c>
      <c r="O14614">
        <v>2.5433104752974299E-2</v>
      </c>
      <c r="P14614" t="s">
        <v>28</v>
      </c>
      <c r="Q14614">
        <v>82</v>
      </c>
      <c r="R14614">
        <v>1359</v>
      </c>
      <c r="S14614">
        <v>374</v>
      </c>
      <c r="T14614">
        <v>1732</v>
      </c>
      <c r="U14614" t="s">
        <v>29</v>
      </c>
    </row>
    <row r="14615" spans="1:21" x14ac:dyDescent="0.25">
      <c r="A14615" t="s">
        <v>13232</v>
      </c>
      <c r="B14615" t="s">
        <v>22</v>
      </c>
      <c r="C14615" s="3">
        <v>45192.58384259259</v>
      </c>
      <c r="D14615" s="3">
        <v>45192.615694444445</v>
      </c>
      <c r="E14615" s="4">
        <v>45192</v>
      </c>
      <c r="F14615">
        <v>53.017916666666601</v>
      </c>
      <c r="G14615" t="s">
        <v>13229</v>
      </c>
      <c r="H14615">
        <v>107.447516666666</v>
      </c>
      <c r="I14615" t="s">
        <v>13230</v>
      </c>
      <c r="J14615" t="s">
        <v>13231</v>
      </c>
      <c r="K14615" s="1" t="str">
        <f t="shared" si="228"/>
        <v>7kuh0923</v>
      </c>
      <c r="L14615" s="5" t="s">
        <v>13162</v>
      </c>
      <c r="M14615">
        <v>1569.567</v>
      </c>
      <c r="N14615">
        <v>13.6007</v>
      </c>
      <c r="O14615" t="s">
        <v>27</v>
      </c>
      <c r="P14615" t="s">
        <v>28</v>
      </c>
      <c r="Q14615">
        <v>0</v>
      </c>
      <c r="R14615">
        <v>3230</v>
      </c>
      <c r="S14615">
        <v>411</v>
      </c>
      <c r="T14615">
        <v>3640</v>
      </c>
      <c r="U14615" t="s">
        <v>29</v>
      </c>
    </row>
    <row r="14616" spans="1:21" x14ac:dyDescent="0.25">
      <c r="A14616" t="s">
        <v>15934</v>
      </c>
      <c r="B14616" t="s">
        <v>22</v>
      </c>
      <c r="C14616" s="3">
        <v>45198.036643518521</v>
      </c>
      <c r="D14616" s="3">
        <v>45198.049571759257</v>
      </c>
      <c r="E14616" s="4">
        <v>45198</v>
      </c>
      <c r="F14616">
        <v>53.583866666666601</v>
      </c>
      <c r="G14616" t="s">
        <v>15931</v>
      </c>
      <c r="H14616">
        <v>108.123666666666</v>
      </c>
      <c r="I14616" t="s">
        <v>15932</v>
      </c>
      <c r="J14616" t="s">
        <v>15933</v>
      </c>
      <c r="K14616" s="1" t="str">
        <f t="shared" si="228"/>
        <v>macr0929</v>
      </c>
      <c r="L14616" s="5" t="s">
        <v>15859</v>
      </c>
      <c r="M14616">
        <v>402.279</v>
      </c>
      <c r="N14616">
        <v>11.831799999999999</v>
      </c>
      <c r="O14616" t="s">
        <v>27</v>
      </c>
      <c r="P14616" t="s">
        <v>28</v>
      </c>
      <c r="Q14616">
        <v>0</v>
      </c>
      <c r="R14616">
        <v>865</v>
      </c>
      <c r="S14616">
        <v>375</v>
      </c>
      <c r="T14616">
        <v>1239</v>
      </c>
      <c r="U14616" t="s">
        <v>29</v>
      </c>
    </row>
    <row r="14617" spans="1:21" x14ac:dyDescent="0.25">
      <c r="A14617" t="s">
        <v>16213</v>
      </c>
      <c r="B14617" t="s">
        <v>22</v>
      </c>
      <c r="C14617" s="3">
        <v>45191.880312499998</v>
      </c>
      <c r="D14617" s="3">
        <v>45191.995208333334</v>
      </c>
      <c r="E14617" s="4">
        <v>45191</v>
      </c>
      <c r="F14617">
        <v>52.664116666666601</v>
      </c>
      <c r="G14617" t="s">
        <v>16210</v>
      </c>
      <c r="H14617">
        <v>106.853266666666</v>
      </c>
      <c r="I14617" t="s">
        <v>16211</v>
      </c>
      <c r="J14617" t="s">
        <v>16212</v>
      </c>
      <c r="K14617" s="1" t="str">
        <f t="shared" si="228"/>
        <v>mansu0922</v>
      </c>
      <c r="L14617" s="5" t="s">
        <v>16178</v>
      </c>
      <c r="M14617">
        <v>1172.5260000000001</v>
      </c>
      <c r="N14617">
        <v>13.8436</v>
      </c>
      <c r="O14617" t="s">
        <v>27</v>
      </c>
      <c r="P14617" t="s">
        <v>28</v>
      </c>
      <c r="Q14617">
        <v>0</v>
      </c>
      <c r="R14617">
        <v>2212</v>
      </c>
      <c r="S14617">
        <v>436</v>
      </c>
      <c r="T14617">
        <v>2647</v>
      </c>
      <c r="U14617" t="s">
        <v>29</v>
      </c>
    </row>
    <row r="14618" spans="1:21" x14ac:dyDescent="0.25">
      <c r="A14618" t="s">
        <v>16317</v>
      </c>
      <c r="B14618" t="s">
        <v>22</v>
      </c>
      <c r="C14618" s="3">
        <v>45198.427025462966</v>
      </c>
      <c r="D14618" s="3">
        <v>45198.437071759261</v>
      </c>
      <c r="E14618" s="4">
        <v>45198</v>
      </c>
      <c r="F14618">
        <v>53.4422833333333</v>
      </c>
      <c r="G14618" t="s">
        <v>16313</v>
      </c>
      <c r="H14618">
        <v>107.67245</v>
      </c>
      <c r="I14618" t="s">
        <v>16314</v>
      </c>
      <c r="J14618" t="s">
        <v>16315</v>
      </c>
      <c r="K14618" s="1" t="str">
        <f t="shared" si="228"/>
        <v>markh0929</v>
      </c>
      <c r="L14618" s="5" t="s">
        <v>16316</v>
      </c>
      <c r="M14618">
        <v>332.97399999999999</v>
      </c>
      <c r="N14618">
        <v>12.7119</v>
      </c>
      <c r="O14618" t="s">
        <v>27</v>
      </c>
      <c r="P14618" t="s">
        <v>28</v>
      </c>
      <c r="Q14618">
        <v>0</v>
      </c>
      <c r="R14618">
        <v>631</v>
      </c>
      <c r="S14618">
        <v>500</v>
      </c>
      <c r="T14618">
        <v>1130</v>
      </c>
      <c r="U14618" t="s">
        <v>29</v>
      </c>
    </row>
    <row r="14619" spans="1:21" x14ac:dyDescent="0.25">
      <c r="A14619" t="s">
        <v>16689</v>
      </c>
      <c r="B14619" t="s">
        <v>22</v>
      </c>
      <c r="C14619" s="3">
        <v>45193.799537037034</v>
      </c>
      <c r="D14619" s="3">
        <v>45193.807175925926</v>
      </c>
      <c r="E14619" s="4">
        <v>45193</v>
      </c>
      <c r="F14619">
        <v>53.454349999999998</v>
      </c>
      <c r="G14619" t="s">
        <v>16686</v>
      </c>
      <c r="H14619">
        <v>108.73746666666599</v>
      </c>
      <c r="I14619" t="s">
        <v>16687</v>
      </c>
      <c r="J14619" t="s">
        <v>16688</v>
      </c>
      <c r="K14619" s="1" t="str">
        <f t="shared" si="228"/>
        <v>mbarg0924</v>
      </c>
      <c r="L14619" s="5" t="s">
        <v>16663</v>
      </c>
      <c r="M14619">
        <v>162.76400000000001</v>
      </c>
      <c r="N14619">
        <v>13.4552</v>
      </c>
      <c r="O14619" t="s">
        <v>27</v>
      </c>
      <c r="P14619" t="s">
        <v>28</v>
      </c>
      <c r="Q14619">
        <v>0</v>
      </c>
      <c r="R14619">
        <v>345</v>
      </c>
      <c r="S14619">
        <v>491</v>
      </c>
      <c r="T14619">
        <v>835</v>
      </c>
      <c r="U14619" t="s">
        <v>29</v>
      </c>
    </row>
    <row r="14620" spans="1:21" x14ac:dyDescent="0.25">
      <c r="A14620" t="s">
        <v>16857</v>
      </c>
      <c r="B14620" t="s">
        <v>22</v>
      </c>
      <c r="C14620" s="3">
        <v>45196.641435185185</v>
      </c>
      <c r="D14620" s="3">
        <v>45196.658402777779</v>
      </c>
      <c r="E14620" s="4">
        <v>45196</v>
      </c>
      <c r="F14620">
        <v>55.324733333333299</v>
      </c>
      <c r="G14620" t="s">
        <v>16855</v>
      </c>
      <c r="H14620">
        <v>109.483816666666</v>
      </c>
      <c r="I14620" t="s">
        <v>16856</v>
      </c>
      <c r="J14620" t="s">
        <v>16802</v>
      </c>
      <c r="K14620" s="1" t="str">
        <f t="shared" ref="K14620:K14683" si="229">MID(A14620,FIND("*",SUBSTITUTE(A14620,"\","*",LEN(A14620)-LEN(SUBSTITUTE(A14620,"\",""))))+1,FIND(".cnv",A14620)-(FIND("*",SUBSTITUTE(A14620,"\","*",LEN(A14620)-LEN(SUBSTITUTE(A14620,"\",""))))+1))</f>
        <v>mbatu0927</v>
      </c>
      <c r="L14620" s="5" t="s">
        <v>16792</v>
      </c>
      <c r="M14620">
        <v>803.69399999999996</v>
      </c>
      <c r="N14620">
        <v>12.0077</v>
      </c>
      <c r="O14620">
        <v>7.6545871718654004E-3</v>
      </c>
      <c r="P14620" t="s">
        <v>28</v>
      </c>
      <c r="Q14620">
        <v>41</v>
      </c>
      <c r="R14620">
        <v>1486</v>
      </c>
      <c r="S14620">
        <v>356</v>
      </c>
      <c r="T14620">
        <v>1841</v>
      </c>
      <c r="U14620" t="s">
        <v>29</v>
      </c>
    </row>
    <row r="14621" spans="1:21" x14ac:dyDescent="0.25">
      <c r="A14621" t="s">
        <v>17372</v>
      </c>
      <c r="B14621" t="s">
        <v>22</v>
      </c>
      <c r="C14621" s="3">
        <v>45194.782685185186</v>
      </c>
      <c r="D14621" s="3">
        <v>45194.799988425926</v>
      </c>
      <c r="E14621" s="4">
        <v>45194</v>
      </c>
      <c r="F14621">
        <v>54.618499999999997</v>
      </c>
      <c r="G14621" t="s">
        <v>17369</v>
      </c>
      <c r="H14621">
        <v>109.116516666666</v>
      </c>
      <c r="I14621" t="s">
        <v>17370</v>
      </c>
      <c r="J14621" t="s">
        <v>17371</v>
      </c>
      <c r="K14621" s="1" t="str">
        <f t="shared" si="229"/>
        <v>mchka0925</v>
      </c>
      <c r="L14621" s="5" t="s">
        <v>17337</v>
      </c>
      <c r="M14621">
        <v>890.21400000000006</v>
      </c>
      <c r="N14621">
        <v>13.173</v>
      </c>
      <c r="O14621" t="s">
        <v>27</v>
      </c>
      <c r="P14621" t="s">
        <v>28</v>
      </c>
      <c r="Q14621">
        <v>0</v>
      </c>
      <c r="R14621">
        <v>1666</v>
      </c>
      <c r="S14621">
        <v>293</v>
      </c>
      <c r="T14621">
        <v>1958</v>
      </c>
      <c r="U14621" t="s">
        <v>29</v>
      </c>
    </row>
    <row r="14622" spans="1:21" x14ac:dyDescent="0.25">
      <c r="A14622" t="s">
        <v>17813</v>
      </c>
      <c r="B14622" t="s">
        <v>22</v>
      </c>
      <c r="C14622" s="3">
        <v>45190.935115740744</v>
      </c>
      <c r="D14622" s="3">
        <v>45190.954930555556</v>
      </c>
      <c r="E14622" s="4">
        <v>45190</v>
      </c>
      <c r="F14622">
        <v>52.226133333333301</v>
      </c>
      <c r="G14622" t="s">
        <v>17811</v>
      </c>
      <c r="H14622">
        <v>105.8015</v>
      </c>
      <c r="I14622" t="s">
        <v>17812</v>
      </c>
      <c r="J14622" t="s">
        <v>17661</v>
      </c>
      <c r="K14622" s="1" t="str">
        <f t="shared" si="229"/>
        <v>mdpes0921</v>
      </c>
      <c r="L14622" s="5" t="s">
        <v>17722</v>
      </c>
      <c r="M14622">
        <v>983.15700000000004</v>
      </c>
      <c r="N14622">
        <v>14.6713</v>
      </c>
      <c r="O14622" t="s">
        <v>27</v>
      </c>
      <c r="P14622" t="s">
        <v>28</v>
      </c>
      <c r="Q14622">
        <v>0</v>
      </c>
      <c r="R14622">
        <v>1835</v>
      </c>
      <c r="S14622">
        <v>447</v>
      </c>
      <c r="T14622">
        <v>2281</v>
      </c>
      <c r="U14622" t="s">
        <v>29</v>
      </c>
    </row>
    <row r="14623" spans="1:21" x14ac:dyDescent="0.25">
      <c r="A14623" t="s">
        <v>17963</v>
      </c>
      <c r="B14623" t="s">
        <v>22</v>
      </c>
      <c r="C14623" s="3">
        <v>45197.73269675926</v>
      </c>
      <c r="D14623" s="3">
        <v>45197.751030092593</v>
      </c>
      <c r="E14623" s="4">
        <v>45197</v>
      </c>
      <c r="F14623">
        <v>54.2785333333333</v>
      </c>
      <c r="G14623" t="s">
        <v>17960</v>
      </c>
      <c r="H14623">
        <v>108.73758333333301</v>
      </c>
      <c r="I14623" t="s">
        <v>17961</v>
      </c>
      <c r="J14623" t="s">
        <v>17962</v>
      </c>
      <c r="K14623" s="1" t="str">
        <f t="shared" si="229"/>
        <v>mdzs0928</v>
      </c>
      <c r="L14623" s="5" t="s">
        <v>17940</v>
      </c>
      <c r="M14623">
        <v>897.81399999999996</v>
      </c>
      <c r="N14623">
        <v>14.1083</v>
      </c>
      <c r="O14623" t="s">
        <v>27</v>
      </c>
      <c r="P14623" t="s">
        <v>28</v>
      </c>
      <c r="Q14623">
        <v>0</v>
      </c>
      <c r="R14623">
        <v>1664</v>
      </c>
      <c r="S14623">
        <v>486</v>
      </c>
      <c r="T14623">
        <v>2149</v>
      </c>
      <c r="U14623" t="s">
        <v>29</v>
      </c>
    </row>
    <row r="14624" spans="1:21" x14ac:dyDescent="0.25">
      <c r="A14624" t="s">
        <v>18325</v>
      </c>
      <c r="B14624" t="s">
        <v>22</v>
      </c>
      <c r="C14624" s="3">
        <v>45194.493437500001</v>
      </c>
      <c r="D14624" s="3">
        <v>45194.510208333333</v>
      </c>
      <c r="E14624" s="4">
        <v>45194</v>
      </c>
      <c r="F14624">
        <v>54.452433333333303</v>
      </c>
      <c r="G14624" t="s">
        <v>18323</v>
      </c>
      <c r="H14624">
        <v>109.071516666666</v>
      </c>
      <c r="I14624" t="s">
        <v>18324</v>
      </c>
      <c r="J14624" t="s">
        <v>18264</v>
      </c>
      <c r="K14624" s="1" t="str">
        <f t="shared" si="229"/>
        <v>melda0925</v>
      </c>
      <c r="L14624" s="5" t="s">
        <v>18277</v>
      </c>
      <c r="M14624">
        <v>861.57</v>
      </c>
      <c r="N14624">
        <v>12.875400000000001</v>
      </c>
      <c r="O14624" t="s">
        <v>27</v>
      </c>
      <c r="P14624" t="s">
        <v>28</v>
      </c>
      <c r="Q14624">
        <v>0</v>
      </c>
      <c r="R14624">
        <v>1576</v>
      </c>
      <c r="S14624">
        <v>390</v>
      </c>
      <c r="T14624">
        <v>1965</v>
      </c>
      <c r="U14624" t="s">
        <v>29</v>
      </c>
    </row>
    <row r="14625" spans="1:21" x14ac:dyDescent="0.25">
      <c r="A14625" t="s">
        <v>18694</v>
      </c>
      <c r="B14625" t="s">
        <v>22</v>
      </c>
      <c r="C14625" s="3">
        <v>45190.693310185183</v>
      </c>
      <c r="D14625" s="3">
        <v>45190.718368055554</v>
      </c>
      <c r="E14625" s="4">
        <v>45190</v>
      </c>
      <c r="F14625">
        <v>51.921416666666602</v>
      </c>
      <c r="G14625" t="s">
        <v>18691</v>
      </c>
      <c r="H14625">
        <v>105.64088333333299</v>
      </c>
      <c r="I14625" t="s">
        <v>18692</v>
      </c>
      <c r="J14625" t="s">
        <v>18693</v>
      </c>
      <c r="K14625" s="1" t="str">
        <f t="shared" si="229"/>
        <v>mgoba0921</v>
      </c>
      <c r="L14625" s="5" t="s">
        <v>18654</v>
      </c>
      <c r="M14625">
        <v>1323.88</v>
      </c>
      <c r="N14625">
        <v>12.398</v>
      </c>
      <c r="O14625">
        <v>1.24980982945501E-2</v>
      </c>
      <c r="P14625" t="s">
        <v>28</v>
      </c>
      <c r="Q14625">
        <v>10</v>
      </c>
      <c r="R14625">
        <v>2440</v>
      </c>
      <c r="S14625">
        <v>348</v>
      </c>
      <c r="T14625">
        <v>2787</v>
      </c>
      <c r="U14625" t="s">
        <v>29</v>
      </c>
    </row>
    <row r="14626" spans="1:21" x14ac:dyDescent="0.25">
      <c r="A14626" t="s">
        <v>18763</v>
      </c>
      <c r="B14626" t="s">
        <v>22</v>
      </c>
      <c r="C14626" s="3">
        <v>45191.570717592593</v>
      </c>
      <c r="D14626" s="3">
        <v>45191.584074074075</v>
      </c>
      <c r="E14626" s="4">
        <v>45191</v>
      </c>
      <c r="F14626">
        <v>52.47175</v>
      </c>
      <c r="G14626" t="s">
        <v>18761</v>
      </c>
      <c r="H14626">
        <v>106.295416666666</v>
      </c>
      <c r="I14626" t="s">
        <v>18762</v>
      </c>
      <c r="J14626" t="s">
        <v>18723</v>
      </c>
      <c r="K14626" s="1" t="str">
        <f t="shared" si="229"/>
        <v>mgoku0922</v>
      </c>
      <c r="L14626" s="5" t="s">
        <v>18708</v>
      </c>
      <c r="M14626">
        <v>552.86400000000003</v>
      </c>
      <c r="N14626">
        <v>14.051500000000001</v>
      </c>
      <c r="O14626" t="s">
        <v>27</v>
      </c>
      <c r="P14626" t="s">
        <v>28</v>
      </c>
      <c r="Q14626">
        <v>0</v>
      </c>
      <c r="R14626">
        <v>990</v>
      </c>
      <c r="S14626">
        <v>448</v>
      </c>
      <c r="T14626">
        <v>1437</v>
      </c>
      <c r="U14626" t="s">
        <v>29</v>
      </c>
    </row>
    <row r="14627" spans="1:21" x14ac:dyDescent="0.25">
      <c r="A14627" t="s">
        <v>19238</v>
      </c>
      <c r="B14627" t="s">
        <v>22</v>
      </c>
      <c r="C14627" s="3">
        <v>45191.423368055555</v>
      </c>
      <c r="D14627" s="3">
        <v>45191.434120370373</v>
      </c>
      <c r="E14627" s="4">
        <v>45191</v>
      </c>
      <c r="F14627">
        <v>52.474333333333298</v>
      </c>
      <c r="G14627" t="s">
        <v>19236</v>
      </c>
      <c r="H14627">
        <v>106.1169</v>
      </c>
      <c r="I14627" t="s">
        <v>19237</v>
      </c>
      <c r="J14627" t="s">
        <v>17736</v>
      </c>
      <c r="K14627" s="1" t="str">
        <f t="shared" si="229"/>
        <v>mindbug0922</v>
      </c>
      <c r="L14627" s="5" t="s">
        <v>19233</v>
      </c>
      <c r="M14627">
        <v>381.51799999999997</v>
      </c>
      <c r="N14627">
        <v>14.078799999999999</v>
      </c>
      <c r="O14627" t="s">
        <v>27</v>
      </c>
      <c r="P14627" t="s">
        <v>28</v>
      </c>
      <c r="Q14627">
        <v>0</v>
      </c>
      <c r="R14627">
        <v>727</v>
      </c>
      <c r="S14627">
        <v>461</v>
      </c>
      <c r="T14627">
        <v>1187</v>
      </c>
      <c r="U14627" t="s">
        <v>29</v>
      </c>
    </row>
    <row r="14628" spans="1:21" x14ac:dyDescent="0.25">
      <c r="A14628" t="s">
        <v>19292</v>
      </c>
      <c r="B14628" t="s">
        <v>22</v>
      </c>
      <c r="C14628" s="3">
        <v>45188.601620370369</v>
      </c>
      <c r="D14628" s="3">
        <v>45188.626585648148</v>
      </c>
      <c r="E14628" s="4">
        <v>45188</v>
      </c>
      <c r="F14628">
        <v>51.647666666666602</v>
      </c>
      <c r="G14628" t="s">
        <v>7301</v>
      </c>
      <c r="H14628">
        <v>104.43176666666599</v>
      </c>
      <c r="I14628" t="s">
        <v>19291</v>
      </c>
      <c r="J14628" t="s">
        <v>19265</v>
      </c>
      <c r="K14628" s="1" t="str">
        <f t="shared" si="229"/>
        <v>mivmu0919</v>
      </c>
      <c r="L14628" s="5" t="s">
        <v>19266</v>
      </c>
      <c r="M14628">
        <v>1300.799</v>
      </c>
      <c r="N14628">
        <v>14.094900000000001</v>
      </c>
      <c r="O14628" t="s">
        <v>27</v>
      </c>
      <c r="P14628" t="s">
        <v>28</v>
      </c>
      <c r="Q14628">
        <v>0</v>
      </c>
      <c r="R14628">
        <v>2328</v>
      </c>
      <c r="S14628">
        <v>463</v>
      </c>
      <c r="T14628">
        <v>2790</v>
      </c>
      <c r="U14628" t="s">
        <v>29</v>
      </c>
    </row>
    <row r="14629" spans="1:21" x14ac:dyDescent="0.25">
      <c r="A14629" t="s">
        <v>19593</v>
      </c>
      <c r="B14629" t="s">
        <v>22</v>
      </c>
      <c r="C14629" s="3">
        <v>45189.929456018515</v>
      </c>
      <c r="D14629" s="3">
        <v>45189.963923611111</v>
      </c>
      <c r="E14629" s="4">
        <v>45189</v>
      </c>
      <c r="F14629">
        <v>51.783250000000002</v>
      </c>
      <c r="G14629" t="s">
        <v>10330</v>
      </c>
      <c r="H14629">
        <v>105.370816666666</v>
      </c>
      <c r="I14629" t="s">
        <v>19590</v>
      </c>
      <c r="J14629" t="s">
        <v>19591</v>
      </c>
      <c r="K14629" s="1" t="str">
        <f t="shared" si="229"/>
        <v>mkami0920</v>
      </c>
      <c r="L14629" s="5" t="s">
        <v>19587</v>
      </c>
      <c r="M14629">
        <v>1434.3150000000001</v>
      </c>
      <c r="N14629">
        <v>12.884399999999999</v>
      </c>
      <c r="O14629" t="s">
        <v>27</v>
      </c>
      <c r="P14629" t="s">
        <v>28</v>
      </c>
      <c r="Q14629">
        <v>0</v>
      </c>
      <c r="R14629">
        <v>2901</v>
      </c>
      <c r="S14629">
        <v>788</v>
      </c>
      <c r="T14629">
        <v>3688</v>
      </c>
      <c r="U14629" t="s">
        <v>29</v>
      </c>
    </row>
    <row r="14630" spans="1:21" x14ac:dyDescent="0.25">
      <c r="A14630" t="s">
        <v>19794</v>
      </c>
      <c r="B14630" t="s">
        <v>22</v>
      </c>
      <c r="C14630" s="3">
        <v>45193.5547337963</v>
      </c>
      <c r="D14630" s="3">
        <v>45193.585034722222</v>
      </c>
      <c r="E14630" s="4">
        <v>45193</v>
      </c>
      <c r="F14630">
        <v>53.356166666666603</v>
      </c>
      <c r="G14630" t="s">
        <v>19791</v>
      </c>
      <c r="H14630">
        <v>108.220916666666</v>
      </c>
      <c r="I14630" t="s">
        <v>19792</v>
      </c>
      <c r="J14630" t="s">
        <v>19793</v>
      </c>
      <c r="K14630" s="1" t="str">
        <f t="shared" si="229"/>
        <v>mkhkr0924</v>
      </c>
      <c r="L14630" s="5" t="s">
        <v>19754</v>
      </c>
      <c r="M14630">
        <v>1628.278</v>
      </c>
      <c r="N14630">
        <v>12.7933</v>
      </c>
      <c r="O14630">
        <v>1.6991202982824301E-2</v>
      </c>
      <c r="P14630" t="s">
        <v>28</v>
      </c>
      <c r="Q14630">
        <v>44</v>
      </c>
      <c r="R14630">
        <v>3048</v>
      </c>
      <c r="S14630">
        <v>480</v>
      </c>
      <c r="T14630">
        <v>3527</v>
      </c>
      <c r="U14630" t="s">
        <v>29</v>
      </c>
    </row>
    <row r="14631" spans="1:21" x14ac:dyDescent="0.25">
      <c r="A14631" t="s">
        <v>20319</v>
      </c>
      <c r="B14631" t="s">
        <v>22</v>
      </c>
      <c r="C14631" s="3">
        <v>45197.417164351849</v>
      </c>
      <c r="D14631" s="3">
        <v>45197.434247685182</v>
      </c>
      <c r="E14631" s="4">
        <v>45197</v>
      </c>
      <c r="F14631">
        <v>55.042016666666598</v>
      </c>
      <c r="G14631" t="s">
        <v>20315</v>
      </c>
      <c r="H14631">
        <v>109.42858333333299</v>
      </c>
      <c r="I14631" t="s">
        <v>20316</v>
      </c>
      <c r="J14631" t="s">
        <v>20317</v>
      </c>
      <c r="K14631" s="1" t="str">
        <f t="shared" si="229"/>
        <v>mkoam0928</v>
      </c>
      <c r="L14631" s="5" t="s">
        <v>20318</v>
      </c>
      <c r="M14631">
        <v>772.70899999999995</v>
      </c>
      <c r="N14631">
        <v>11.5791</v>
      </c>
      <c r="O14631">
        <v>4.3950047359362802E-2</v>
      </c>
      <c r="P14631" t="s">
        <v>28</v>
      </c>
      <c r="Q14631">
        <v>111</v>
      </c>
      <c r="R14631">
        <v>1498</v>
      </c>
      <c r="S14631">
        <v>386</v>
      </c>
      <c r="T14631">
        <v>1883</v>
      </c>
      <c r="U14631" t="s">
        <v>29</v>
      </c>
    </row>
    <row r="14632" spans="1:21" x14ac:dyDescent="0.25">
      <c r="A14632" t="s">
        <v>20648</v>
      </c>
      <c r="B14632" t="s">
        <v>22</v>
      </c>
      <c r="C14632" s="3">
        <v>45191.045428240737</v>
      </c>
      <c r="D14632" s="3">
        <v>45191.05673611111</v>
      </c>
      <c r="E14632" s="4">
        <v>45191</v>
      </c>
      <c r="F14632">
        <v>52.344766666666601</v>
      </c>
      <c r="G14632" t="s">
        <v>20645</v>
      </c>
      <c r="H14632">
        <v>106.066483333333</v>
      </c>
      <c r="I14632" t="s">
        <v>20646</v>
      </c>
      <c r="J14632" t="s">
        <v>20647</v>
      </c>
      <c r="K14632" s="1" t="str">
        <f t="shared" si="229"/>
        <v>mkykh0922</v>
      </c>
      <c r="L14632" s="5" t="s">
        <v>20563</v>
      </c>
      <c r="M14632">
        <v>256.35399999999998</v>
      </c>
      <c r="N14632">
        <v>13.2706</v>
      </c>
      <c r="O14632" t="s">
        <v>27</v>
      </c>
      <c r="P14632" t="s">
        <v>28</v>
      </c>
      <c r="Q14632">
        <v>0</v>
      </c>
      <c r="R14632">
        <v>510</v>
      </c>
      <c r="S14632">
        <v>949</v>
      </c>
      <c r="T14632">
        <v>1458</v>
      </c>
      <c r="U14632" t="s">
        <v>29</v>
      </c>
    </row>
    <row r="14633" spans="1:21" x14ac:dyDescent="0.25">
      <c r="A14633" t="s">
        <v>21203</v>
      </c>
      <c r="B14633" t="s">
        <v>22</v>
      </c>
      <c r="C14633" s="3">
        <v>45189.576608796298</v>
      </c>
      <c r="D14633" s="3">
        <v>45189.603263888886</v>
      </c>
      <c r="E14633" s="4">
        <v>45189</v>
      </c>
      <c r="F14633">
        <v>51.718066666666601</v>
      </c>
      <c r="G14633" t="s">
        <v>21201</v>
      </c>
      <c r="H14633">
        <v>104.982383333333</v>
      </c>
      <c r="I14633" t="s">
        <v>21202</v>
      </c>
      <c r="J14633" t="s">
        <v>20771</v>
      </c>
      <c r="K14633" s="1" t="str">
        <f t="shared" si="229"/>
        <v>mltpup0920</v>
      </c>
      <c r="L14633" s="5" t="s">
        <v>21194</v>
      </c>
      <c r="M14633">
        <v>1413.5730000000001</v>
      </c>
      <c r="N14633">
        <v>14.3316</v>
      </c>
      <c r="O14633">
        <v>1.6315191437628E-3</v>
      </c>
      <c r="P14633" t="s">
        <v>28</v>
      </c>
      <c r="Q14633">
        <v>1</v>
      </c>
      <c r="R14633">
        <v>2651</v>
      </c>
      <c r="S14633">
        <v>369</v>
      </c>
      <c r="T14633">
        <v>3019</v>
      </c>
      <c r="U14633" t="s">
        <v>29</v>
      </c>
    </row>
    <row r="14634" spans="1:21" x14ac:dyDescent="0.25">
      <c r="A14634" t="s">
        <v>21368</v>
      </c>
      <c r="B14634" t="s">
        <v>22</v>
      </c>
      <c r="C14634" s="3">
        <v>45188.31931712963</v>
      </c>
      <c r="D14634" s="3">
        <v>45188.345023148147</v>
      </c>
      <c r="E14634" s="4">
        <v>45188</v>
      </c>
      <c r="F14634">
        <v>51.644283333333298</v>
      </c>
      <c r="G14634" t="s">
        <v>21366</v>
      </c>
      <c r="H14634">
        <v>104.225516666666</v>
      </c>
      <c r="I14634" t="s">
        <v>21367</v>
      </c>
      <c r="J14634" t="s">
        <v>21357</v>
      </c>
      <c r="K14634" s="1" t="str">
        <f t="shared" si="229"/>
        <v>mmaso0919</v>
      </c>
      <c r="L14634" s="5" t="s">
        <v>21358</v>
      </c>
      <c r="M14634">
        <v>1231.258</v>
      </c>
      <c r="N14634">
        <v>13.4924</v>
      </c>
      <c r="O14634" t="s">
        <v>27</v>
      </c>
      <c r="P14634" t="s">
        <v>28</v>
      </c>
      <c r="Q14634">
        <v>0</v>
      </c>
      <c r="R14634">
        <v>2286</v>
      </c>
      <c r="S14634">
        <v>438</v>
      </c>
      <c r="T14634">
        <v>2723</v>
      </c>
      <c r="U14634" t="s">
        <v>29</v>
      </c>
    </row>
    <row r="14635" spans="1:21" x14ac:dyDescent="0.25">
      <c r="A14635" t="s">
        <v>21552</v>
      </c>
      <c r="B14635" t="s">
        <v>22</v>
      </c>
      <c r="C14635" s="3">
        <v>45198.590254629627</v>
      </c>
      <c r="D14635" s="3">
        <v>45198.597175925926</v>
      </c>
      <c r="E14635" s="4">
        <v>45198</v>
      </c>
      <c r="F14635">
        <v>53.242183333333301</v>
      </c>
      <c r="G14635" t="s">
        <v>21550</v>
      </c>
      <c r="H14635">
        <v>107.25555</v>
      </c>
      <c r="I14635" t="s">
        <v>21551</v>
      </c>
      <c r="J14635" t="s">
        <v>21526</v>
      </c>
      <c r="K14635" s="1" t="str">
        <f t="shared" si="229"/>
        <v>mmm0929</v>
      </c>
      <c r="L14635" s="5" t="s">
        <v>21492</v>
      </c>
      <c r="M14635">
        <v>87.007999999999996</v>
      </c>
      <c r="N14635">
        <v>14.1363</v>
      </c>
      <c r="O14635" t="s">
        <v>27</v>
      </c>
      <c r="P14635" t="s">
        <v>28</v>
      </c>
      <c r="Q14635">
        <v>0</v>
      </c>
      <c r="R14635">
        <v>181</v>
      </c>
      <c r="S14635">
        <v>418</v>
      </c>
      <c r="T14635">
        <v>598</v>
      </c>
      <c r="U14635" t="s">
        <v>29</v>
      </c>
    </row>
    <row r="14636" spans="1:21" x14ac:dyDescent="0.25">
      <c r="A14636" t="s">
        <v>22416</v>
      </c>
      <c r="B14636" t="s">
        <v>22</v>
      </c>
      <c r="C14636" s="3">
        <v>45197.894143518519</v>
      </c>
      <c r="D14636" s="3">
        <v>45197.913622685184</v>
      </c>
      <c r="E14636" s="4">
        <v>45197</v>
      </c>
      <c r="F14636">
        <v>53.943849999999998</v>
      </c>
      <c r="G14636" t="s">
        <v>22413</v>
      </c>
      <c r="H14636">
        <v>108.43623333333301</v>
      </c>
      <c r="I14636" t="s">
        <v>22414</v>
      </c>
      <c r="J14636" t="s">
        <v>22415</v>
      </c>
      <c r="K14636" s="1" t="str">
        <f t="shared" si="229"/>
        <v>msous0928</v>
      </c>
      <c r="L14636" s="5" t="s">
        <v>22410</v>
      </c>
      <c r="M14636">
        <v>889.92200000000003</v>
      </c>
      <c r="N14636">
        <v>12.867699999999999</v>
      </c>
      <c r="O14636" t="s">
        <v>27</v>
      </c>
      <c r="P14636" t="s">
        <v>28</v>
      </c>
      <c r="Q14636">
        <v>0</v>
      </c>
      <c r="R14636">
        <v>1763</v>
      </c>
      <c r="S14636">
        <v>443</v>
      </c>
      <c r="T14636">
        <v>2205</v>
      </c>
      <c r="U14636" t="s">
        <v>29</v>
      </c>
    </row>
    <row r="14637" spans="1:21" x14ac:dyDescent="0.25">
      <c r="A14637" t="s">
        <v>23021</v>
      </c>
      <c r="B14637" t="s">
        <v>22</v>
      </c>
      <c r="C14637" s="3">
        <v>45188.87841435185</v>
      </c>
      <c r="D14637" s="3">
        <v>45188.899641203701</v>
      </c>
      <c r="E14637" s="4">
        <v>45188</v>
      </c>
      <c r="F14637">
        <v>51.607383333333303</v>
      </c>
      <c r="G14637" t="s">
        <v>23017</v>
      </c>
      <c r="H14637">
        <v>104.069466666666</v>
      </c>
      <c r="I14637" t="s">
        <v>23018</v>
      </c>
      <c r="J14637" t="s">
        <v>23019</v>
      </c>
      <c r="K14637" s="1" t="str">
        <f t="shared" si="229"/>
        <v>mtsg0919</v>
      </c>
      <c r="L14637" s="5" t="s">
        <v>23020</v>
      </c>
      <c r="M14637">
        <v>1085.7360000000001</v>
      </c>
      <c r="N14637">
        <v>13.276899999999999</v>
      </c>
      <c r="O14637">
        <v>9.6102653190339699E-2</v>
      </c>
      <c r="P14637" t="s">
        <v>28</v>
      </c>
      <c r="Q14637">
        <v>41</v>
      </c>
      <c r="R14637">
        <v>2018</v>
      </c>
      <c r="S14637">
        <v>461</v>
      </c>
      <c r="T14637">
        <v>2478</v>
      </c>
      <c r="U14637" t="s">
        <v>29</v>
      </c>
    </row>
    <row r="14638" spans="1:21" x14ac:dyDescent="0.25">
      <c r="A14638" t="s">
        <v>23334</v>
      </c>
      <c r="B14638" t="s">
        <v>22</v>
      </c>
      <c r="C14638" s="3">
        <v>45195.931377314817</v>
      </c>
      <c r="D14638" s="3">
        <v>45195.946620370371</v>
      </c>
      <c r="E14638" s="4">
        <v>45195</v>
      </c>
      <c r="F14638" s="6">
        <v>55.565550000000002</v>
      </c>
      <c r="G14638" s="6" t="s">
        <v>23330</v>
      </c>
      <c r="H14638">
        <v>109.59096666666601</v>
      </c>
      <c r="I14638" t="s">
        <v>23331</v>
      </c>
      <c r="J14638" t="s">
        <v>23332</v>
      </c>
      <c r="K14638" s="1" t="str">
        <f t="shared" si="229"/>
        <v>mtyne0926</v>
      </c>
      <c r="L14638" s="5" t="s">
        <v>23333</v>
      </c>
      <c r="M14638">
        <v>660.45299999999997</v>
      </c>
      <c r="N14638">
        <v>13.676600000000001</v>
      </c>
      <c r="O14638" t="s">
        <v>27</v>
      </c>
      <c r="P14638" t="s">
        <v>28</v>
      </c>
      <c r="Q14638">
        <v>0</v>
      </c>
      <c r="R14638">
        <v>1270</v>
      </c>
      <c r="S14638">
        <v>414</v>
      </c>
      <c r="T14638">
        <v>1683</v>
      </c>
      <c r="U14638" t="s">
        <v>29</v>
      </c>
    </row>
    <row r="14639" spans="1:21" x14ac:dyDescent="0.25">
      <c r="A14639" t="s">
        <v>23405</v>
      </c>
      <c r="B14639" t="s">
        <v>22</v>
      </c>
      <c r="C14639" s="3">
        <v>45192.434525462966</v>
      </c>
      <c r="D14639" s="3">
        <v>45192.464155092595</v>
      </c>
      <c r="E14639" s="4">
        <v>45192</v>
      </c>
      <c r="F14639">
        <v>52.893383333333297</v>
      </c>
      <c r="G14639" t="s">
        <v>23403</v>
      </c>
      <c r="H14639">
        <v>107.531266666666</v>
      </c>
      <c r="I14639" t="s">
        <v>23404</v>
      </c>
      <c r="J14639" t="s">
        <v>23400</v>
      </c>
      <c r="K14639" s="1" t="str">
        <f t="shared" si="229"/>
        <v>muhto0923</v>
      </c>
      <c r="L14639" s="5" t="s">
        <v>23389</v>
      </c>
      <c r="M14639">
        <v>1564.0170000000001</v>
      </c>
      <c r="N14639">
        <v>13.4526</v>
      </c>
      <c r="O14639" t="s">
        <v>27</v>
      </c>
      <c r="P14639" t="s">
        <v>28</v>
      </c>
      <c r="Q14639">
        <v>0</v>
      </c>
      <c r="R14639">
        <v>2942</v>
      </c>
      <c r="S14639">
        <v>476</v>
      </c>
      <c r="T14639">
        <v>3417</v>
      </c>
      <c r="U14639" t="s">
        <v>29</v>
      </c>
    </row>
    <row r="14640" spans="1:21" x14ac:dyDescent="0.25">
      <c r="A14640" t="s">
        <v>23860</v>
      </c>
      <c r="B14640" t="s">
        <v>22</v>
      </c>
      <c r="C14640" s="3">
        <v>45192.010937500003</v>
      </c>
      <c r="D14640" s="3">
        <v>45192.037303240744</v>
      </c>
      <c r="E14640" s="4">
        <v>45192</v>
      </c>
      <c r="F14640">
        <v>52.793050000000001</v>
      </c>
      <c r="G14640" t="s">
        <v>23858</v>
      </c>
      <c r="H14640">
        <v>107.117466666666</v>
      </c>
      <c r="I14640" t="s">
        <v>23859</v>
      </c>
      <c r="J14640" t="s">
        <v>23767</v>
      </c>
      <c r="K14640" s="1" t="str">
        <f t="shared" si="229"/>
        <v>mvb0923</v>
      </c>
      <c r="L14640" s="5" t="s">
        <v>23774</v>
      </c>
      <c r="M14640">
        <v>1378.807</v>
      </c>
      <c r="N14640">
        <v>13.4802</v>
      </c>
      <c r="O14640" t="s">
        <v>27</v>
      </c>
      <c r="P14640" t="s">
        <v>28</v>
      </c>
      <c r="Q14640">
        <v>0</v>
      </c>
      <c r="R14640">
        <v>2602</v>
      </c>
      <c r="S14640">
        <v>513</v>
      </c>
      <c r="T14640">
        <v>3114</v>
      </c>
      <c r="U14640" t="s">
        <v>29</v>
      </c>
    </row>
    <row r="14641" spans="1:21" x14ac:dyDescent="0.25">
      <c r="A14641" t="s">
        <v>15930</v>
      </c>
      <c r="B14641" t="s">
        <v>22</v>
      </c>
      <c r="C14641" s="3">
        <v>45198.036643518521</v>
      </c>
      <c r="D14641" s="3">
        <v>45198.049571759257</v>
      </c>
      <c r="E14641" s="4">
        <v>45198</v>
      </c>
      <c r="F14641">
        <v>53.583866666666601</v>
      </c>
      <c r="G14641" t="s">
        <v>15931</v>
      </c>
      <c r="H14641">
        <v>108.123666666666</v>
      </c>
      <c r="I14641" t="s">
        <v>15932</v>
      </c>
      <c r="J14641" t="s">
        <v>15933</v>
      </c>
      <c r="K14641" s="1" t="str">
        <f t="shared" si="229"/>
        <v>macr0929</v>
      </c>
      <c r="L14641" s="5" t="s">
        <v>15859</v>
      </c>
      <c r="M14641">
        <v>402.279</v>
      </c>
      <c r="N14641">
        <v>11.831799999999999</v>
      </c>
      <c r="O14641" t="s">
        <v>27</v>
      </c>
      <c r="P14641" t="s">
        <v>28</v>
      </c>
      <c r="Q14641">
        <v>0</v>
      </c>
      <c r="R14641">
        <v>865</v>
      </c>
      <c r="S14641">
        <v>2</v>
      </c>
      <c r="T14641">
        <v>866</v>
      </c>
      <c r="U14641" t="s">
        <v>29</v>
      </c>
    </row>
    <row r="14642" spans="1:21" x14ac:dyDescent="0.25">
      <c r="A14642" t="s">
        <v>16209</v>
      </c>
      <c r="B14642" t="s">
        <v>22</v>
      </c>
      <c r="C14642" s="3">
        <v>45191.880312499998</v>
      </c>
      <c r="D14642" s="3">
        <v>45191.995208333334</v>
      </c>
      <c r="E14642" s="4">
        <v>45191</v>
      </c>
      <c r="F14642">
        <v>52.664116666666601</v>
      </c>
      <c r="G14642" t="s">
        <v>16210</v>
      </c>
      <c r="H14642">
        <v>106.853266666666</v>
      </c>
      <c r="I14642" t="s">
        <v>16211</v>
      </c>
      <c r="J14642" t="s">
        <v>16212</v>
      </c>
      <c r="K14642" s="1" t="str">
        <f t="shared" si="229"/>
        <v>mansu0922</v>
      </c>
      <c r="L14642" s="5" t="s">
        <v>16178</v>
      </c>
      <c r="M14642">
        <v>1172.5260000000001</v>
      </c>
      <c r="N14642">
        <v>13.8436</v>
      </c>
      <c r="O14642" t="s">
        <v>27</v>
      </c>
      <c r="P14642" t="s">
        <v>28</v>
      </c>
      <c r="Q14642">
        <v>0</v>
      </c>
      <c r="R14642">
        <v>2212</v>
      </c>
      <c r="S14642">
        <v>10</v>
      </c>
      <c r="T14642">
        <v>2221</v>
      </c>
      <c r="U14642" t="s">
        <v>29</v>
      </c>
    </row>
    <row r="14643" spans="1:21" x14ac:dyDescent="0.25">
      <c r="A14643" t="s">
        <v>16312</v>
      </c>
      <c r="B14643" t="s">
        <v>22</v>
      </c>
      <c r="C14643" s="3">
        <v>45198.427025462966</v>
      </c>
      <c r="D14643" s="3">
        <v>45198.437071759261</v>
      </c>
      <c r="E14643" s="4">
        <v>45198</v>
      </c>
      <c r="F14643">
        <v>53.4422833333333</v>
      </c>
      <c r="G14643" t="s">
        <v>16313</v>
      </c>
      <c r="H14643">
        <v>107.67245</v>
      </c>
      <c r="I14643" t="s">
        <v>16314</v>
      </c>
      <c r="J14643" t="s">
        <v>16315</v>
      </c>
      <c r="K14643" s="1" t="str">
        <f t="shared" si="229"/>
        <v>markh0929</v>
      </c>
      <c r="L14643" s="5" t="s">
        <v>16316</v>
      </c>
      <c r="M14643">
        <v>332.97399999999999</v>
      </c>
      <c r="N14643">
        <v>12.7119</v>
      </c>
      <c r="O14643" t="s">
        <v>27</v>
      </c>
      <c r="P14643" t="s">
        <v>28</v>
      </c>
      <c r="Q14643">
        <v>0</v>
      </c>
      <c r="R14643">
        <v>631</v>
      </c>
      <c r="S14643">
        <v>16</v>
      </c>
      <c r="T14643">
        <v>646</v>
      </c>
      <c r="U14643" t="s">
        <v>29</v>
      </c>
    </row>
    <row r="14644" spans="1:21" x14ac:dyDescent="0.25">
      <c r="A14644" t="s">
        <v>16685</v>
      </c>
      <c r="B14644" t="s">
        <v>22</v>
      </c>
      <c r="C14644" s="3">
        <v>45193.799537037034</v>
      </c>
      <c r="D14644" s="3">
        <v>45193.807175925926</v>
      </c>
      <c r="E14644" s="4">
        <v>45193</v>
      </c>
      <c r="F14644">
        <v>53.454349999999998</v>
      </c>
      <c r="G14644" t="s">
        <v>16686</v>
      </c>
      <c r="H14644">
        <v>108.73746666666599</v>
      </c>
      <c r="I14644" t="s">
        <v>16687</v>
      </c>
      <c r="J14644" t="s">
        <v>16688</v>
      </c>
      <c r="K14644" s="1" t="str">
        <f t="shared" si="229"/>
        <v>mbarg0924</v>
      </c>
      <c r="L14644" s="5" t="s">
        <v>16663</v>
      </c>
      <c r="M14644">
        <v>162.76400000000001</v>
      </c>
      <c r="N14644">
        <v>13.4552</v>
      </c>
      <c r="O14644" t="s">
        <v>27</v>
      </c>
      <c r="P14644" t="s">
        <v>28</v>
      </c>
      <c r="Q14644">
        <v>0</v>
      </c>
      <c r="R14644">
        <v>345</v>
      </c>
      <c r="S14644">
        <v>18</v>
      </c>
      <c r="T14644">
        <v>362</v>
      </c>
      <c r="U14644" t="s">
        <v>29</v>
      </c>
    </row>
    <row r="14645" spans="1:21" x14ac:dyDescent="0.25">
      <c r="A14645" t="s">
        <v>16854</v>
      </c>
      <c r="B14645" t="s">
        <v>22</v>
      </c>
      <c r="C14645" s="3">
        <v>45196.641435185185</v>
      </c>
      <c r="D14645" s="3">
        <v>45196.658402777779</v>
      </c>
      <c r="E14645" s="4">
        <v>45196</v>
      </c>
      <c r="F14645">
        <v>55.324733333333299</v>
      </c>
      <c r="G14645" t="s">
        <v>16855</v>
      </c>
      <c r="H14645">
        <v>109.483816666666</v>
      </c>
      <c r="I14645" t="s">
        <v>16856</v>
      </c>
      <c r="J14645" t="s">
        <v>16802</v>
      </c>
      <c r="K14645" s="1" t="str">
        <f t="shared" si="229"/>
        <v>mbatu0927</v>
      </c>
      <c r="L14645" s="5" t="s">
        <v>16792</v>
      </c>
      <c r="M14645">
        <v>803.69399999999996</v>
      </c>
      <c r="N14645">
        <v>12.0077</v>
      </c>
      <c r="O14645">
        <v>7.6545871718654004E-3</v>
      </c>
      <c r="P14645" t="s">
        <v>28</v>
      </c>
      <c r="Q14645">
        <v>41</v>
      </c>
      <c r="R14645">
        <v>1486</v>
      </c>
      <c r="S14645">
        <v>6</v>
      </c>
      <c r="T14645">
        <v>1491</v>
      </c>
      <c r="U14645" t="s">
        <v>29</v>
      </c>
    </row>
    <row r="14646" spans="1:21" x14ac:dyDescent="0.25">
      <c r="A14646" t="s">
        <v>17368</v>
      </c>
      <c r="B14646" t="s">
        <v>22</v>
      </c>
      <c r="C14646" s="3">
        <v>45194.782685185186</v>
      </c>
      <c r="D14646" s="3">
        <v>45194.799988425926</v>
      </c>
      <c r="E14646" s="4">
        <v>45194</v>
      </c>
      <c r="F14646">
        <v>54.618499999999997</v>
      </c>
      <c r="G14646" t="s">
        <v>17369</v>
      </c>
      <c r="H14646">
        <v>109.116516666666</v>
      </c>
      <c r="I14646" t="s">
        <v>17370</v>
      </c>
      <c r="J14646" t="s">
        <v>17371</v>
      </c>
      <c r="K14646" s="1" t="str">
        <f t="shared" si="229"/>
        <v>mchka0925</v>
      </c>
      <c r="L14646" s="5" t="s">
        <v>17337</v>
      </c>
      <c r="M14646">
        <v>890.21400000000006</v>
      </c>
      <c r="N14646">
        <v>13.173</v>
      </c>
      <c r="O14646" t="s">
        <v>27</v>
      </c>
      <c r="P14646" t="s">
        <v>28</v>
      </c>
      <c r="Q14646">
        <v>0</v>
      </c>
      <c r="R14646">
        <v>1666</v>
      </c>
      <c r="S14646">
        <v>11</v>
      </c>
      <c r="T14646">
        <v>1676</v>
      </c>
      <c r="U14646" t="s">
        <v>29</v>
      </c>
    </row>
    <row r="14647" spans="1:21" x14ac:dyDescent="0.25">
      <c r="A14647" t="s">
        <v>17810</v>
      </c>
      <c r="B14647" t="s">
        <v>22</v>
      </c>
      <c r="C14647" s="3">
        <v>45190.935115740744</v>
      </c>
      <c r="D14647" s="3">
        <v>45190.954930555556</v>
      </c>
      <c r="E14647" s="4">
        <v>45190</v>
      </c>
      <c r="F14647">
        <v>52.226133333333301</v>
      </c>
      <c r="G14647" t="s">
        <v>17811</v>
      </c>
      <c r="H14647">
        <v>105.8015</v>
      </c>
      <c r="I14647" t="s">
        <v>17812</v>
      </c>
      <c r="J14647" t="s">
        <v>17661</v>
      </c>
      <c r="K14647" s="1" t="str">
        <f t="shared" si="229"/>
        <v>mdpes0921</v>
      </c>
      <c r="L14647" s="5" t="s">
        <v>17722</v>
      </c>
      <c r="M14647">
        <v>983.15700000000004</v>
      </c>
      <c r="N14647">
        <v>14.6713</v>
      </c>
      <c r="O14647" t="s">
        <v>27</v>
      </c>
      <c r="P14647" t="s">
        <v>28</v>
      </c>
      <c r="Q14647">
        <v>0</v>
      </c>
      <c r="R14647">
        <v>1835</v>
      </c>
      <c r="S14647">
        <v>9</v>
      </c>
      <c r="T14647">
        <v>1843</v>
      </c>
      <c r="U14647" t="s">
        <v>29</v>
      </c>
    </row>
    <row r="14648" spans="1:21" x14ac:dyDescent="0.25">
      <c r="A14648" t="s">
        <v>17959</v>
      </c>
      <c r="B14648" t="s">
        <v>22</v>
      </c>
      <c r="C14648" s="3">
        <v>45197.73269675926</v>
      </c>
      <c r="D14648" s="3">
        <v>45197.751030092593</v>
      </c>
      <c r="E14648" s="4">
        <v>45197</v>
      </c>
      <c r="F14648">
        <v>54.2785333333333</v>
      </c>
      <c r="G14648" t="s">
        <v>17960</v>
      </c>
      <c r="H14648">
        <v>108.73758333333301</v>
      </c>
      <c r="I14648" t="s">
        <v>17961</v>
      </c>
      <c r="J14648" t="s">
        <v>17962</v>
      </c>
      <c r="K14648" s="1" t="str">
        <f t="shared" si="229"/>
        <v>mdzs0928</v>
      </c>
      <c r="L14648" s="5" t="s">
        <v>17940</v>
      </c>
      <c r="M14648">
        <v>897.81399999999996</v>
      </c>
      <c r="N14648">
        <v>14.1083</v>
      </c>
      <c r="O14648" t="s">
        <v>27</v>
      </c>
      <c r="P14648" t="s">
        <v>28</v>
      </c>
      <c r="Q14648">
        <v>0</v>
      </c>
      <c r="R14648">
        <v>1664</v>
      </c>
      <c r="S14648">
        <v>23</v>
      </c>
      <c r="T14648">
        <v>1686</v>
      </c>
      <c r="U14648" t="s">
        <v>29</v>
      </c>
    </row>
    <row r="14649" spans="1:21" x14ac:dyDescent="0.25">
      <c r="A14649" t="s">
        <v>18322</v>
      </c>
      <c r="B14649" t="s">
        <v>22</v>
      </c>
      <c r="C14649" s="3">
        <v>45194.493437500001</v>
      </c>
      <c r="D14649" s="3">
        <v>45194.510208333333</v>
      </c>
      <c r="E14649" s="4">
        <v>45194</v>
      </c>
      <c r="F14649">
        <v>54.452433333333303</v>
      </c>
      <c r="G14649" t="s">
        <v>18323</v>
      </c>
      <c r="H14649">
        <v>109.071516666666</v>
      </c>
      <c r="I14649" t="s">
        <v>18324</v>
      </c>
      <c r="J14649" t="s">
        <v>18264</v>
      </c>
      <c r="K14649" s="1" t="str">
        <f t="shared" si="229"/>
        <v>melda0925</v>
      </c>
      <c r="L14649" s="5" t="s">
        <v>18277</v>
      </c>
      <c r="M14649">
        <v>861.57</v>
      </c>
      <c r="N14649">
        <v>12.875400000000001</v>
      </c>
      <c r="O14649" t="s">
        <v>27</v>
      </c>
      <c r="P14649" t="s">
        <v>28</v>
      </c>
      <c r="Q14649">
        <v>0</v>
      </c>
      <c r="R14649">
        <v>1576</v>
      </c>
      <c r="S14649">
        <v>18</v>
      </c>
      <c r="T14649">
        <v>1593</v>
      </c>
      <c r="U14649" t="s">
        <v>29</v>
      </c>
    </row>
    <row r="14650" spans="1:21" x14ac:dyDescent="0.25">
      <c r="A14650" t="s">
        <v>18690</v>
      </c>
      <c r="B14650" t="s">
        <v>22</v>
      </c>
      <c r="C14650" s="3">
        <v>45190.693310185183</v>
      </c>
      <c r="D14650" s="3">
        <v>45190.718368055554</v>
      </c>
      <c r="E14650" s="4">
        <v>45190</v>
      </c>
      <c r="F14650">
        <v>51.921416666666602</v>
      </c>
      <c r="G14650" t="s">
        <v>18691</v>
      </c>
      <c r="H14650">
        <v>105.64088333333299</v>
      </c>
      <c r="I14650" t="s">
        <v>18692</v>
      </c>
      <c r="J14650" t="s">
        <v>18693</v>
      </c>
      <c r="K14650" s="1" t="str">
        <f t="shared" si="229"/>
        <v>mgoba0921</v>
      </c>
      <c r="L14650" s="5" t="s">
        <v>18654</v>
      </c>
      <c r="M14650">
        <v>1323.88</v>
      </c>
      <c r="N14650">
        <v>12.398</v>
      </c>
      <c r="O14650">
        <v>1.24980982945501E-2</v>
      </c>
      <c r="P14650" t="s">
        <v>28</v>
      </c>
      <c r="Q14650">
        <v>10</v>
      </c>
      <c r="R14650">
        <v>2440</v>
      </c>
      <c r="S14650">
        <v>47</v>
      </c>
      <c r="T14650">
        <v>2486</v>
      </c>
      <c r="U14650" t="s">
        <v>29</v>
      </c>
    </row>
    <row r="14651" spans="1:21" x14ac:dyDescent="0.25">
      <c r="A14651" t="s">
        <v>18760</v>
      </c>
      <c r="B14651" t="s">
        <v>22</v>
      </c>
      <c r="C14651" s="3">
        <v>45191.570717592593</v>
      </c>
      <c r="D14651" s="3">
        <v>45191.584074074075</v>
      </c>
      <c r="E14651" s="4">
        <v>45191</v>
      </c>
      <c r="F14651">
        <v>52.47175</v>
      </c>
      <c r="G14651" t="s">
        <v>18761</v>
      </c>
      <c r="H14651">
        <v>106.295416666666</v>
      </c>
      <c r="I14651" t="s">
        <v>18762</v>
      </c>
      <c r="J14651" t="s">
        <v>18723</v>
      </c>
      <c r="K14651" s="1" t="str">
        <f t="shared" si="229"/>
        <v>mgoku0922</v>
      </c>
      <c r="L14651" s="5" t="s">
        <v>18708</v>
      </c>
      <c r="M14651">
        <v>552.86400000000003</v>
      </c>
      <c r="N14651">
        <v>14.051500000000001</v>
      </c>
      <c r="O14651" t="s">
        <v>27</v>
      </c>
      <c r="P14651" t="s">
        <v>28</v>
      </c>
      <c r="Q14651">
        <v>0</v>
      </c>
      <c r="R14651">
        <v>990</v>
      </c>
      <c r="S14651">
        <v>19</v>
      </c>
      <c r="T14651">
        <v>1008</v>
      </c>
      <c r="U14651" t="s">
        <v>29</v>
      </c>
    </row>
    <row r="14652" spans="1:21" x14ac:dyDescent="0.25">
      <c r="A14652" t="s">
        <v>19235</v>
      </c>
      <c r="B14652" t="s">
        <v>22</v>
      </c>
      <c r="C14652" s="3">
        <v>45191.423368055555</v>
      </c>
      <c r="D14652" s="3">
        <v>45191.434120370373</v>
      </c>
      <c r="E14652" s="4">
        <v>45191</v>
      </c>
      <c r="F14652">
        <v>52.474333333333298</v>
      </c>
      <c r="G14652" t="s">
        <v>19236</v>
      </c>
      <c r="H14652">
        <v>106.1169</v>
      </c>
      <c r="I14652" t="s">
        <v>19237</v>
      </c>
      <c r="J14652" t="s">
        <v>17736</v>
      </c>
      <c r="K14652" s="1" t="str">
        <f t="shared" si="229"/>
        <v>mindbug0922</v>
      </c>
      <c r="L14652" s="5" t="s">
        <v>19233</v>
      </c>
      <c r="M14652">
        <v>381.51799999999997</v>
      </c>
      <c r="N14652">
        <v>14.078799999999999</v>
      </c>
      <c r="O14652" t="s">
        <v>27</v>
      </c>
      <c r="P14652" t="s">
        <v>28</v>
      </c>
      <c r="Q14652">
        <v>0</v>
      </c>
      <c r="R14652">
        <v>727</v>
      </c>
      <c r="S14652">
        <v>27</v>
      </c>
      <c r="T14652">
        <v>753</v>
      </c>
      <c r="U14652" t="s">
        <v>29</v>
      </c>
    </row>
    <row r="14653" spans="1:21" x14ac:dyDescent="0.25">
      <c r="A14653" t="s">
        <v>19290</v>
      </c>
      <c r="B14653" t="s">
        <v>22</v>
      </c>
      <c r="C14653" s="3">
        <v>45188.601620370369</v>
      </c>
      <c r="D14653" s="3">
        <v>45188.626585648148</v>
      </c>
      <c r="E14653" s="4">
        <v>45188</v>
      </c>
      <c r="F14653">
        <v>51.647666666666602</v>
      </c>
      <c r="G14653" t="s">
        <v>7301</v>
      </c>
      <c r="H14653">
        <v>104.43176666666599</v>
      </c>
      <c r="I14653" t="s">
        <v>19291</v>
      </c>
      <c r="J14653" t="s">
        <v>19265</v>
      </c>
      <c r="K14653" s="1" t="str">
        <f t="shared" si="229"/>
        <v>mivmu0919</v>
      </c>
      <c r="L14653" s="5" t="s">
        <v>19266</v>
      </c>
      <c r="M14653">
        <v>1300.799</v>
      </c>
      <c r="N14653">
        <v>14.094900000000001</v>
      </c>
      <c r="O14653" t="s">
        <v>27</v>
      </c>
      <c r="P14653" t="s">
        <v>28</v>
      </c>
      <c r="Q14653">
        <v>0</v>
      </c>
      <c r="R14653">
        <v>2328</v>
      </c>
      <c r="S14653">
        <v>13</v>
      </c>
      <c r="T14653">
        <v>2340</v>
      </c>
      <c r="U14653" t="s">
        <v>29</v>
      </c>
    </row>
    <row r="14654" spans="1:21" x14ac:dyDescent="0.25">
      <c r="A14654" t="s">
        <v>19589</v>
      </c>
      <c r="B14654" t="s">
        <v>22</v>
      </c>
      <c r="C14654" s="3">
        <v>45189.929456018515</v>
      </c>
      <c r="D14654" s="3">
        <v>45189.963923611111</v>
      </c>
      <c r="E14654" s="4">
        <v>45189</v>
      </c>
      <c r="F14654">
        <v>51.783250000000002</v>
      </c>
      <c r="G14654" t="s">
        <v>10330</v>
      </c>
      <c r="H14654">
        <v>105.370816666666</v>
      </c>
      <c r="I14654" t="s">
        <v>19590</v>
      </c>
      <c r="J14654" t="s">
        <v>19591</v>
      </c>
      <c r="K14654" s="1" t="str">
        <f t="shared" si="229"/>
        <v>mkami0920</v>
      </c>
      <c r="L14654" s="5" t="s">
        <v>19587</v>
      </c>
      <c r="M14654">
        <v>1434.3150000000001</v>
      </c>
      <c r="N14654">
        <v>12.884399999999999</v>
      </c>
      <c r="O14654" t="s">
        <v>27</v>
      </c>
      <c r="P14654" t="s">
        <v>28</v>
      </c>
      <c r="Q14654">
        <v>0</v>
      </c>
      <c r="R14654">
        <v>2901</v>
      </c>
      <c r="S14654">
        <v>13</v>
      </c>
      <c r="T14654">
        <v>2913</v>
      </c>
      <c r="U14654" t="s">
        <v>29</v>
      </c>
    </row>
    <row r="14655" spans="1:21" x14ac:dyDescent="0.25">
      <c r="A14655" t="s">
        <v>19592</v>
      </c>
      <c r="B14655" t="s">
        <v>22</v>
      </c>
      <c r="C14655" s="3">
        <v>45189.929456018515</v>
      </c>
      <c r="D14655" s="3">
        <v>45189.963923611111</v>
      </c>
      <c r="F14655">
        <v>51.783250000000002</v>
      </c>
      <c r="G14655" t="s">
        <v>10330</v>
      </c>
      <c r="H14655">
        <v>105.370816666666</v>
      </c>
      <c r="I14655" t="s">
        <v>19590</v>
      </c>
      <c r="J14655" t="s">
        <v>19591</v>
      </c>
      <c r="K14655" s="1" t="str">
        <f t="shared" si="229"/>
        <v>mkami0920_SV</v>
      </c>
      <c r="L14655" s="5" t="s">
        <v>19587</v>
      </c>
      <c r="M14655">
        <v>1434.3150000000001</v>
      </c>
      <c r="N14655">
        <v>12.884399999999999</v>
      </c>
      <c r="O14655" t="s">
        <v>27</v>
      </c>
      <c r="P14655" t="s">
        <v>28</v>
      </c>
      <c r="Q14655">
        <v>0</v>
      </c>
      <c r="R14655">
        <v>2901</v>
      </c>
      <c r="S14655">
        <v>788</v>
      </c>
      <c r="T14655">
        <v>3688</v>
      </c>
      <c r="U14655" t="s">
        <v>29</v>
      </c>
    </row>
    <row r="14656" spans="1:21" x14ac:dyDescent="0.25">
      <c r="A14656" t="s">
        <v>19790</v>
      </c>
      <c r="B14656" t="s">
        <v>22</v>
      </c>
      <c r="C14656" s="3">
        <v>45193.5547337963</v>
      </c>
      <c r="D14656" s="3">
        <v>45193.585034722222</v>
      </c>
      <c r="E14656" s="4">
        <v>45193</v>
      </c>
      <c r="F14656">
        <v>53.356166666666603</v>
      </c>
      <c r="G14656" t="s">
        <v>19791</v>
      </c>
      <c r="H14656">
        <v>108.220916666666</v>
      </c>
      <c r="I14656" t="s">
        <v>19792</v>
      </c>
      <c r="J14656" t="s">
        <v>19793</v>
      </c>
      <c r="K14656" s="1" t="str">
        <f t="shared" si="229"/>
        <v>mkhkr0924</v>
      </c>
      <c r="L14656" s="5" t="s">
        <v>19754</v>
      </c>
      <c r="M14656">
        <v>1628.278</v>
      </c>
      <c r="N14656">
        <v>12.7933</v>
      </c>
      <c r="O14656">
        <v>1.6991202982824301E-2</v>
      </c>
      <c r="P14656" t="s">
        <v>28</v>
      </c>
      <c r="Q14656">
        <v>44</v>
      </c>
      <c r="R14656">
        <v>3048</v>
      </c>
      <c r="S14656">
        <v>15</v>
      </c>
      <c r="T14656">
        <v>3062</v>
      </c>
      <c r="U14656" t="s">
        <v>29</v>
      </c>
    </row>
    <row r="14657" spans="1:21" x14ac:dyDescent="0.25">
      <c r="A14657" t="s">
        <v>20314</v>
      </c>
      <c r="B14657" t="s">
        <v>22</v>
      </c>
      <c r="C14657" s="3">
        <v>45197.417164351849</v>
      </c>
      <c r="D14657" s="3">
        <v>45197.434247685182</v>
      </c>
      <c r="E14657" s="4">
        <v>45197</v>
      </c>
      <c r="F14657">
        <v>55.042016666666598</v>
      </c>
      <c r="G14657" t="s">
        <v>20315</v>
      </c>
      <c r="H14657">
        <v>109.42858333333299</v>
      </c>
      <c r="I14657" t="s">
        <v>20316</v>
      </c>
      <c r="J14657" t="s">
        <v>20317</v>
      </c>
      <c r="K14657" s="1" t="str">
        <f t="shared" si="229"/>
        <v>mkoam0928</v>
      </c>
      <c r="L14657" s="5" t="s">
        <v>20318</v>
      </c>
      <c r="M14657">
        <v>772.70899999999995</v>
      </c>
      <c r="N14657">
        <v>11.5791</v>
      </c>
      <c r="O14657">
        <v>4.3950047359362802E-2</v>
      </c>
      <c r="P14657" t="s">
        <v>28</v>
      </c>
      <c r="Q14657">
        <v>111</v>
      </c>
      <c r="R14657">
        <v>1498</v>
      </c>
      <c r="S14657">
        <v>8</v>
      </c>
      <c r="T14657">
        <v>1505</v>
      </c>
      <c r="U14657" t="s">
        <v>29</v>
      </c>
    </row>
    <row r="14658" spans="1:21" x14ac:dyDescent="0.25">
      <c r="A14658" t="s">
        <v>20644</v>
      </c>
      <c r="B14658" t="s">
        <v>22</v>
      </c>
      <c r="C14658" s="3">
        <v>45191.045428240737</v>
      </c>
      <c r="D14658" s="3">
        <v>45191.05673611111</v>
      </c>
      <c r="E14658" s="4">
        <v>45191</v>
      </c>
      <c r="F14658">
        <v>52.344766666666601</v>
      </c>
      <c r="G14658" t="s">
        <v>20645</v>
      </c>
      <c r="H14658">
        <v>106.066483333333</v>
      </c>
      <c r="I14658" t="s">
        <v>20646</v>
      </c>
      <c r="J14658" t="s">
        <v>20647</v>
      </c>
      <c r="K14658" s="1" t="str">
        <f t="shared" si="229"/>
        <v>mkykh0922</v>
      </c>
      <c r="L14658" s="5" t="s">
        <v>20563</v>
      </c>
      <c r="M14658">
        <v>256.35399999999998</v>
      </c>
      <c r="N14658">
        <v>13.2706</v>
      </c>
      <c r="O14658" t="s">
        <v>27</v>
      </c>
      <c r="P14658" t="s">
        <v>28</v>
      </c>
      <c r="Q14658">
        <v>0</v>
      </c>
      <c r="R14658">
        <v>510</v>
      </c>
      <c r="S14658">
        <v>10</v>
      </c>
      <c r="T14658">
        <v>519</v>
      </c>
      <c r="U14658" t="s">
        <v>29</v>
      </c>
    </row>
    <row r="14659" spans="1:21" x14ac:dyDescent="0.25">
      <c r="A14659" t="s">
        <v>21200</v>
      </c>
      <c r="B14659" t="s">
        <v>22</v>
      </c>
      <c r="C14659" s="3">
        <v>45189.576608796298</v>
      </c>
      <c r="D14659" s="3">
        <v>45189.603263888886</v>
      </c>
      <c r="E14659" s="4">
        <v>45189</v>
      </c>
      <c r="F14659">
        <v>51.718066666666601</v>
      </c>
      <c r="G14659" t="s">
        <v>21201</v>
      </c>
      <c r="H14659">
        <v>104.982383333333</v>
      </c>
      <c r="I14659" t="s">
        <v>21202</v>
      </c>
      <c r="J14659" t="s">
        <v>20771</v>
      </c>
      <c r="K14659" s="1" t="str">
        <f t="shared" si="229"/>
        <v>mltpup0920</v>
      </c>
      <c r="L14659" s="5" t="s">
        <v>21194</v>
      </c>
      <c r="M14659">
        <v>1413.5730000000001</v>
      </c>
      <c r="N14659">
        <v>14.3316</v>
      </c>
      <c r="O14659">
        <v>1.6315191437628E-3</v>
      </c>
      <c r="P14659" t="s">
        <v>28</v>
      </c>
      <c r="Q14659">
        <v>1</v>
      </c>
      <c r="R14659">
        <v>2651</v>
      </c>
      <c r="S14659">
        <v>7</v>
      </c>
      <c r="T14659">
        <v>2657</v>
      </c>
      <c r="U14659" t="s">
        <v>29</v>
      </c>
    </row>
    <row r="14660" spans="1:21" x14ac:dyDescent="0.25">
      <c r="A14660" t="s">
        <v>21365</v>
      </c>
      <c r="B14660" t="s">
        <v>22</v>
      </c>
      <c r="C14660" s="3">
        <v>45188.31931712963</v>
      </c>
      <c r="D14660" s="3">
        <v>45188.345023148147</v>
      </c>
      <c r="E14660" s="4">
        <v>45188</v>
      </c>
      <c r="F14660">
        <v>51.644283333333298</v>
      </c>
      <c r="G14660" t="s">
        <v>21366</v>
      </c>
      <c r="H14660">
        <v>104.225516666666</v>
      </c>
      <c r="I14660" t="s">
        <v>21367</v>
      </c>
      <c r="J14660" t="s">
        <v>21357</v>
      </c>
      <c r="K14660" s="1" t="str">
        <f t="shared" si="229"/>
        <v>mmaso0919</v>
      </c>
      <c r="L14660" s="5" t="s">
        <v>21358</v>
      </c>
      <c r="M14660">
        <v>1231.258</v>
      </c>
      <c r="N14660">
        <v>13.4924</v>
      </c>
      <c r="O14660" t="s">
        <v>27</v>
      </c>
      <c r="P14660" t="s">
        <v>28</v>
      </c>
      <c r="Q14660">
        <v>0</v>
      </c>
      <c r="R14660">
        <v>2286</v>
      </c>
      <c r="S14660">
        <v>11</v>
      </c>
      <c r="T14660">
        <v>2296</v>
      </c>
      <c r="U14660" t="s">
        <v>29</v>
      </c>
    </row>
    <row r="14661" spans="1:21" x14ac:dyDescent="0.25">
      <c r="A14661" t="s">
        <v>21549</v>
      </c>
      <c r="B14661" t="s">
        <v>22</v>
      </c>
      <c r="C14661" s="3">
        <v>45198.590254629627</v>
      </c>
      <c r="D14661" s="3">
        <v>45198.597175925926</v>
      </c>
      <c r="E14661" s="4">
        <v>45198</v>
      </c>
      <c r="F14661">
        <v>53.242183333333301</v>
      </c>
      <c r="G14661" t="s">
        <v>21550</v>
      </c>
      <c r="H14661">
        <v>107.25555</v>
      </c>
      <c r="I14661" t="s">
        <v>21551</v>
      </c>
      <c r="J14661" t="s">
        <v>21526</v>
      </c>
      <c r="K14661" s="1" t="str">
        <f t="shared" si="229"/>
        <v>mmm0929</v>
      </c>
      <c r="L14661" s="5" t="s">
        <v>21492</v>
      </c>
      <c r="M14661">
        <v>87.007999999999996</v>
      </c>
      <c r="N14661">
        <v>14.1363</v>
      </c>
      <c r="O14661" t="s">
        <v>27</v>
      </c>
      <c r="P14661" t="s">
        <v>28</v>
      </c>
      <c r="Q14661">
        <v>0</v>
      </c>
      <c r="R14661">
        <v>181</v>
      </c>
      <c r="S14661">
        <v>10</v>
      </c>
      <c r="T14661">
        <v>190</v>
      </c>
      <c r="U14661" t="s">
        <v>29</v>
      </c>
    </row>
    <row r="14662" spans="1:21" x14ac:dyDescent="0.25">
      <c r="A14662" t="s">
        <v>22412</v>
      </c>
      <c r="B14662" t="s">
        <v>22</v>
      </c>
      <c r="C14662" s="3">
        <v>45197.894143518519</v>
      </c>
      <c r="D14662" s="3">
        <v>45197.913622685184</v>
      </c>
      <c r="E14662" s="4">
        <v>45197</v>
      </c>
      <c r="F14662">
        <v>53.943849999999998</v>
      </c>
      <c r="G14662" t="s">
        <v>22413</v>
      </c>
      <c r="H14662">
        <v>108.43623333333301</v>
      </c>
      <c r="I14662" t="s">
        <v>22414</v>
      </c>
      <c r="J14662" t="s">
        <v>22415</v>
      </c>
      <c r="K14662" s="1" t="str">
        <f t="shared" si="229"/>
        <v>msous0928</v>
      </c>
      <c r="L14662" s="5" t="s">
        <v>22410</v>
      </c>
      <c r="M14662">
        <v>889.92200000000003</v>
      </c>
      <c r="N14662">
        <v>12.867699999999999</v>
      </c>
      <c r="O14662" t="s">
        <v>27</v>
      </c>
      <c r="P14662" t="s">
        <v>28</v>
      </c>
      <c r="Q14662">
        <v>0</v>
      </c>
      <c r="R14662">
        <v>1763</v>
      </c>
      <c r="S14662">
        <v>11</v>
      </c>
      <c r="T14662">
        <v>1773</v>
      </c>
      <c r="U14662" t="s">
        <v>29</v>
      </c>
    </row>
    <row r="14663" spans="1:21" x14ac:dyDescent="0.25">
      <c r="A14663" t="s">
        <v>23016</v>
      </c>
      <c r="B14663" t="s">
        <v>22</v>
      </c>
      <c r="C14663" s="3">
        <v>45188.87841435185</v>
      </c>
      <c r="D14663" s="3">
        <v>45188.899641203701</v>
      </c>
      <c r="E14663" s="4">
        <v>45188</v>
      </c>
      <c r="F14663">
        <v>51.607383333333303</v>
      </c>
      <c r="G14663" t="s">
        <v>23017</v>
      </c>
      <c r="H14663">
        <v>104.069466666666</v>
      </c>
      <c r="I14663" t="s">
        <v>23018</v>
      </c>
      <c r="J14663" t="s">
        <v>23019</v>
      </c>
      <c r="K14663" s="1" t="str">
        <f t="shared" si="229"/>
        <v>mtsg0919</v>
      </c>
      <c r="L14663" s="5" t="s">
        <v>23020</v>
      </c>
      <c r="M14663">
        <v>1085.7360000000001</v>
      </c>
      <c r="N14663">
        <v>13.276899999999999</v>
      </c>
      <c r="O14663">
        <v>9.6102653190339699E-2</v>
      </c>
      <c r="P14663" t="s">
        <v>28</v>
      </c>
      <c r="Q14663">
        <v>41</v>
      </c>
      <c r="R14663">
        <v>2018</v>
      </c>
      <c r="S14663">
        <v>3</v>
      </c>
      <c r="T14663">
        <v>2020</v>
      </c>
      <c r="U14663" t="s">
        <v>29</v>
      </c>
    </row>
    <row r="14664" spans="1:21" x14ac:dyDescent="0.25">
      <c r="A14664" t="s">
        <v>23329</v>
      </c>
      <c r="B14664" t="s">
        <v>22</v>
      </c>
      <c r="C14664" s="3">
        <v>45195.931377314817</v>
      </c>
      <c r="D14664" s="3">
        <v>45195.946620370371</v>
      </c>
      <c r="E14664" s="4">
        <v>45195</v>
      </c>
      <c r="F14664" s="6">
        <v>55.565550000000002</v>
      </c>
      <c r="G14664" s="6" t="s">
        <v>23330</v>
      </c>
      <c r="H14664">
        <v>109.59096666666601</v>
      </c>
      <c r="I14664" t="s">
        <v>23331</v>
      </c>
      <c r="J14664" t="s">
        <v>23332</v>
      </c>
      <c r="K14664" s="1" t="str">
        <f t="shared" si="229"/>
        <v>mtyne0926</v>
      </c>
      <c r="L14664" s="5" t="s">
        <v>23333</v>
      </c>
      <c r="M14664">
        <v>660.45299999999997</v>
      </c>
      <c r="N14664">
        <v>13.676600000000001</v>
      </c>
      <c r="O14664" t="s">
        <v>27</v>
      </c>
      <c r="P14664" t="s">
        <v>28</v>
      </c>
      <c r="Q14664">
        <v>0</v>
      </c>
      <c r="R14664">
        <v>1270</v>
      </c>
      <c r="S14664">
        <v>16</v>
      </c>
      <c r="T14664">
        <v>1285</v>
      </c>
      <c r="U14664" t="s">
        <v>29</v>
      </c>
    </row>
    <row r="14665" spans="1:21" x14ac:dyDescent="0.25">
      <c r="A14665" t="s">
        <v>23402</v>
      </c>
      <c r="B14665" t="s">
        <v>22</v>
      </c>
      <c r="C14665" s="3">
        <v>45192.434525462966</v>
      </c>
      <c r="D14665" s="3">
        <v>45192.464155092595</v>
      </c>
      <c r="E14665" s="4">
        <v>45192</v>
      </c>
      <c r="F14665">
        <v>52.893383333333297</v>
      </c>
      <c r="G14665" t="s">
        <v>23403</v>
      </c>
      <c r="H14665">
        <v>107.531266666666</v>
      </c>
      <c r="I14665" t="s">
        <v>23404</v>
      </c>
      <c r="J14665" t="s">
        <v>23400</v>
      </c>
      <c r="K14665" s="1" t="str">
        <f t="shared" si="229"/>
        <v>muhto0923</v>
      </c>
      <c r="L14665" s="5" t="s">
        <v>23389</v>
      </c>
      <c r="M14665">
        <v>1564.0170000000001</v>
      </c>
      <c r="N14665">
        <v>13.4526</v>
      </c>
      <c r="O14665" t="s">
        <v>27</v>
      </c>
      <c r="P14665" t="s">
        <v>28</v>
      </c>
      <c r="Q14665">
        <v>0</v>
      </c>
      <c r="R14665">
        <v>2942</v>
      </c>
      <c r="S14665">
        <v>46</v>
      </c>
      <c r="T14665">
        <v>2987</v>
      </c>
      <c r="U14665" t="s">
        <v>29</v>
      </c>
    </row>
    <row r="14666" spans="1:21" x14ac:dyDescent="0.25">
      <c r="A14666" t="s">
        <v>23857</v>
      </c>
      <c r="B14666" t="s">
        <v>22</v>
      </c>
      <c r="C14666" s="3">
        <v>45192.010937500003</v>
      </c>
      <c r="D14666" s="3">
        <v>45192.037303240744</v>
      </c>
      <c r="E14666" s="4">
        <v>45192</v>
      </c>
      <c r="F14666">
        <v>52.793050000000001</v>
      </c>
      <c r="G14666" t="s">
        <v>23858</v>
      </c>
      <c r="H14666">
        <v>107.117466666666</v>
      </c>
      <c r="I14666" t="s">
        <v>23859</v>
      </c>
      <c r="J14666" t="s">
        <v>23767</v>
      </c>
      <c r="K14666" s="1" t="str">
        <f t="shared" si="229"/>
        <v>mvb0923</v>
      </c>
      <c r="L14666" s="5" t="s">
        <v>23774</v>
      </c>
      <c r="M14666">
        <v>1378.807</v>
      </c>
      <c r="N14666">
        <v>13.4802</v>
      </c>
      <c r="O14666" t="s">
        <v>27</v>
      </c>
      <c r="P14666" t="s">
        <v>28</v>
      </c>
      <c r="Q14666">
        <v>0</v>
      </c>
      <c r="R14666">
        <v>2602</v>
      </c>
      <c r="S14666">
        <v>10</v>
      </c>
      <c r="T14666">
        <v>2611</v>
      </c>
      <c r="U14666" t="s">
        <v>29</v>
      </c>
    </row>
    <row r="14667" spans="1:21" x14ac:dyDescent="0.25">
      <c r="A14667" t="s">
        <v>772</v>
      </c>
      <c r="B14667" t="s">
        <v>22</v>
      </c>
      <c r="C14667" s="3">
        <v>45228.787569444445</v>
      </c>
      <c r="D14667" s="3">
        <v>45228.818576388891</v>
      </c>
      <c r="E14667" s="4">
        <v>45228</v>
      </c>
      <c r="F14667">
        <v>51.675666666666601</v>
      </c>
      <c r="G14667" t="s">
        <v>773</v>
      </c>
      <c r="H14667">
        <v>103.87075</v>
      </c>
      <c r="I14667" t="s">
        <v>774</v>
      </c>
      <c r="J14667" t="s">
        <v>714</v>
      </c>
      <c r="K14667" s="1" t="str">
        <f t="shared" si="229"/>
        <v>12kKu1029</v>
      </c>
      <c r="L14667" s="5" t="s">
        <v>715</v>
      </c>
      <c r="M14667">
        <v>1239.44</v>
      </c>
      <c r="N14667">
        <v>8.7333999999999996</v>
      </c>
      <c r="O14667" t="s">
        <v>27</v>
      </c>
      <c r="P14667" t="s">
        <v>28</v>
      </c>
      <c r="Q14667">
        <v>0</v>
      </c>
      <c r="R14667">
        <v>2742</v>
      </c>
      <c r="S14667">
        <v>0</v>
      </c>
      <c r="T14667">
        <v>2741</v>
      </c>
      <c r="U14667" t="s">
        <v>29</v>
      </c>
    </row>
    <row r="14668" spans="1:21" x14ac:dyDescent="0.25">
      <c r="A14668" t="s">
        <v>2112</v>
      </c>
      <c r="B14668" t="s">
        <v>22</v>
      </c>
      <c r="C14668" s="3">
        <v>45226.856145833335</v>
      </c>
      <c r="D14668" s="3">
        <v>45226.870289351849</v>
      </c>
      <c r="E14668" s="4">
        <v>45226</v>
      </c>
      <c r="F14668">
        <v>51.573433333333298</v>
      </c>
      <c r="G14668" t="s">
        <v>2113</v>
      </c>
      <c r="H14668">
        <v>105.12569999999999</v>
      </c>
      <c r="I14668" t="s">
        <v>2114</v>
      </c>
      <c r="J14668" t="s">
        <v>2115</v>
      </c>
      <c r="K14668" s="1" t="str">
        <f t="shared" si="229"/>
        <v>1kTa1027</v>
      </c>
      <c r="L14668" s="5" t="s">
        <v>2092</v>
      </c>
      <c r="M14668">
        <v>308.11700000000002</v>
      </c>
      <c r="N14668">
        <v>9.5182000000000002</v>
      </c>
      <c r="O14668">
        <v>8.1033756914288199E-3</v>
      </c>
      <c r="P14668" t="s">
        <v>28</v>
      </c>
      <c r="Q14668">
        <v>6</v>
      </c>
      <c r="R14668">
        <v>630</v>
      </c>
      <c r="S14668">
        <v>0</v>
      </c>
      <c r="T14668">
        <v>629</v>
      </c>
      <c r="U14668" t="s">
        <v>29</v>
      </c>
    </row>
    <row r="14669" spans="1:21" x14ac:dyDescent="0.25">
      <c r="A14669" t="s">
        <v>3296</v>
      </c>
      <c r="B14669" t="s">
        <v>22</v>
      </c>
      <c r="C14669" s="3">
        <v>45220.928368055553</v>
      </c>
      <c r="D14669" s="3">
        <v>45220.935532407406</v>
      </c>
      <c r="E14669" s="4">
        <v>45220</v>
      </c>
      <c r="F14669">
        <v>54.379516666666603</v>
      </c>
      <c r="G14669" t="s">
        <v>3297</v>
      </c>
      <c r="H14669">
        <v>109.42338333333301</v>
      </c>
      <c r="I14669" t="s">
        <v>3298</v>
      </c>
      <c r="J14669" t="s">
        <v>3035</v>
      </c>
      <c r="K14669" s="1" t="str">
        <f t="shared" si="229"/>
        <v>3kDa1021</v>
      </c>
      <c r="L14669" s="5" t="s">
        <v>3179</v>
      </c>
      <c r="M14669">
        <v>90.811000000000007</v>
      </c>
      <c r="N14669">
        <v>10.474399999999999</v>
      </c>
      <c r="O14669">
        <v>0.165257617924947</v>
      </c>
      <c r="P14669" t="s">
        <v>28</v>
      </c>
      <c r="Q14669">
        <v>41</v>
      </c>
      <c r="R14669">
        <v>188</v>
      </c>
      <c r="S14669">
        <v>1</v>
      </c>
      <c r="T14669">
        <v>188</v>
      </c>
      <c r="U14669" t="s">
        <v>29</v>
      </c>
    </row>
    <row r="14670" spans="1:21" x14ac:dyDescent="0.25">
      <c r="A14670" t="s">
        <v>3399</v>
      </c>
      <c r="B14670" t="s">
        <v>22</v>
      </c>
      <c r="C14670" s="3">
        <v>45220.656134259261</v>
      </c>
      <c r="D14670" s="3">
        <v>45220.680312500001</v>
      </c>
      <c r="E14670" s="4">
        <v>45220</v>
      </c>
      <c r="F14670">
        <v>54.529866666666599</v>
      </c>
      <c r="G14670" t="s">
        <v>3400</v>
      </c>
      <c r="H14670">
        <v>108.703083333333</v>
      </c>
      <c r="I14670" t="s">
        <v>3401</v>
      </c>
      <c r="J14670" t="s">
        <v>3402</v>
      </c>
      <c r="K14670" s="1" t="str">
        <f t="shared" si="229"/>
        <v>3kel1021</v>
      </c>
      <c r="L14670" s="5" t="s">
        <v>3373</v>
      </c>
      <c r="M14670">
        <v>877.35299999999995</v>
      </c>
      <c r="N14670">
        <v>9.2355</v>
      </c>
      <c r="O14670" t="s">
        <v>27</v>
      </c>
      <c r="P14670" t="s">
        <v>28</v>
      </c>
      <c r="Q14670">
        <v>0</v>
      </c>
      <c r="R14670">
        <v>1585</v>
      </c>
      <c r="S14670">
        <v>0</v>
      </c>
      <c r="T14670">
        <v>1584</v>
      </c>
      <c r="U14670" t="s">
        <v>29</v>
      </c>
    </row>
    <row r="14671" spans="1:21" x14ac:dyDescent="0.25">
      <c r="A14671" t="s">
        <v>3577</v>
      </c>
      <c r="B14671" t="s">
        <v>22</v>
      </c>
      <c r="C14671" s="3">
        <v>45225.388692129629</v>
      </c>
      <c r="D14671" s="3">
        <v>45225.406481481485</v>
      </c>
      <c r="E14671" s="4">
        <v>45225</v>
      </c>
      <c r="F14671">
        <v>52.540816666666601</v>
      </c>
      <c r="G14671" t="s">
        <v>3578</v>
      </c>
      <c r="H14671">
        <v>106.213283333333</v>
      </c>
      <c r="I14671" t="s">
        <v>3579</v>
      </c>
      <c r="J14671" t="s">
        <v>3575</v>
      </c>
      <c r="K14671" s="1" t="str">
        <f t="shared" si="229"/>
        <v>3kGo1026</v>
      </c>
      <c r="L14671" s="5" t="s">
        <v>3580</v>
      </c>
      <c r="M14671">
        <v>656.36</v>
      </c>
      <c r="N14671">
        <v>7.2648999999999999</v>
      </c>
      <c r="O14671" t="s">
        <v>27</v>
      </c>
      <c r="P14671" t="s">
        <v>28</v>
      </c>
      <c r="Q14671">
        <v>0</v>
      </c>
      <c r="R14671">
        <v>1389</v>
      </c>
      <c r="S14671">
        <v>0</v>
      </c>
      <c r="T14671">
        <v>1388</v>
      </c>
      <c r="U14671" t="s">
        <v>29</v>
      </c>
    </row>
    <row r="14672" spans="1:21" x14ac:dyDescent="0.25">
      <c r="A14672" t="s">
        <v>3812</v>
      </c>
      <c r="B14672" t="s">
        <v>22</v>
      </c>
      <c r="C14672" s="3">
        <v>45227.718368055554</v>
      </c>
      <c r="D14672" s="3">
        <v>45227.752488425926</v>
      </c>
      <c r="E14672" s="4">
        <v>45227</v>
      </c>
      <c r="F14672">
        <v>51.892933333333303</v>
      </c>
      <c r="G14672" t="s">
        <v>3813</v>
      </c>
      <c r="H14672">
        <v>105.24845000000001</v>
      </c>
      <c r="I14672" t="s">
        <v>3814</v>
      </c>
      <c r="J14672" t="s">
        <v>3810</v>
      </c>
      <c r="K14672" s="1" t="str">
        <f t="shared" si="229"/>
        <v>3kKa1028</v>
      </c>
      <c r="L14672" s="5" t="s">
        <v>3654</v>
      </c>
      <c r="M14672">
        <v>1377.93</v>
      </c>
      <c r="N14672">
        <v>5.2077</v>
      </c>
      <c r="O14672" t="s">
        <v>27</v>
      </c>
      <c r="P14672" t="s">
        <v>28</v>
      </c>
      <c r="Q14672">
        <v>0</v>
      </c>
      <c r="R14672">
        <v>3176</v>
      </c>
      <c r="S14672">
        <v>0</v>
      </c>
      <c r="T14672">
        <v>3175</v>
      </c>
      <c r="U14672" t="s">
        <v>29</v>
      </c>
    </row>
    <row r="14673" spans="1:21" x14ac:dyDescent="0.25">
      <c r="A14673" t="s">
        <v>3912</v>
      </c>
      <c r="B14673" t="s">
        <v>22</v>
      </c>
      <c r="C14673" s="3">
        <v>45225.827025462961</v>
      </c>
      <c r="D14673" s="3">
        <v>45225.84306712963</v>
      </c>
      <c r="E14673" s="4">
        <v>45225</v>
      </c>
      <c r="F14673">
        <v>52.281100000000002</v>
      </c>
      <c r="G14673" t="s">
        <v>3913</v>
      </c>
      <c r="H14673">
        <v>106.211683333333</v>
      </c>
      <c r="I14673" t="s">
        <v>3914</v>
      </c>
      <c r="J14673" t="s">
        <v>3606</v>
      </c>
      <c r="K14673" s="1" t="str">
        <f t="shared" si="229"/>
        <v>3kKha1026</v>
      </c>
      <c r="L14673" s="5" t="s">
        <v>3915</v>
      </c>
      <c r="M14673">
        <v>16.221</v>
      </c>
      <c r="N14673">
        <v>7.0232000000000001</v>
      </c>
      <c r="O14673" t="s">
        <v>27</v>
      </c>
      <c r="P14673" t="s">
        <v>28</v>
      </c>
      <c r="Q14673">
        <v>0</v>
      </c>
      <c r="R14673">
        <v>44</v>
      </c>
      <c r="S14673">
        <v>1</v>
      </c>
      <c r="T14673">
        <v>44</v>
      </c>
      <c r="U14673" t="s">
        <v>29</v>
      </c>
    </row>
    <row r="14674" spans="1:21" x14ac:dyDescent="0.25">
      <c r="A14674" t="s">
        <v>4013</v>
      </c>
      <c r="B14674" t="s">
        <v>22</v>
      </c>
      <c r="C14674" s="3">
        <v>45225.557754629626</v>
      </c>
      <c r="D14674" s="3">
        <v>45225.569548611114</v>
      </c>
      <c r="E14674" s="4">
        <v>45225</v>
      </c>
      <c r="F14674">
        <v>52.3857</v>
      </c>
      <c r="G14674" t="s">
        <v>4014</v>
      </c>
      <c r="H14674">
        <v>106.412216666666</v>
      </c>
      <c r="I14674" t="s">
        <v>4015</v>
      </c>
      <c r="J14674" t="s">
        <v>4016</v>
      </c>
      <c r="K14674" s="1" t="str">
        <f t="shared" si="229"/>
        <v>3kKu1026</v>
      </c>
      <c r="L14674" s="5" t="s">
        <v>4006</v>
      </c>
      <c r="M14674">
        <v>6.2750000000000004</v>
      </c>
      <c r="N14674">
        <v>6.4336000000000002</v>
      </c>
      <c r="O14674" t="s">
        <v>27</v>
      </c>
      <c r="P14674" t="s">
        <v>28</v>
      </c>
      <c r="Q14674">
        <v>0</v>
      </c>
      <c r="R14674">
        <v>19</v>
      </c>
      <c r="S14674">
        <v>1</v>
      </c>
      <c r="T14674">
        <v>19</v>
      </c>
      <c r="U14674" t="s">
        <v>29</v>
      </c>
    </row>
    <row r="14675" spans="1:21" x14ac:dyDescent="0.25">
      <c r="A14675" t="s">
        <v>4056</v>
      </c>
      <c r="B14675" t="s">
        <v>22</v>
      </c>
      <c r="C14675" s="3">
        <v>45225.676516203705</v>
      </c>
      <c r="D14675" s="3">
        <v>45225.699074074073</v>
      </c>
      <c r="E14675" s="4">
        <v>45225</v>
      </c>
      <c r="F14675">
        <v>52.403183333333303</v>
      </c>
      <c r="G14675" t="s">
        <v>4057</v>
      </c>
      <c r="H14675">
        <v>105.91511666666599</v>
      </c>
      <c r="I14675" t="s">
        <v>4058</v>
      </c>
      <c r="J14675" t="s">
        <v>4050</v>
      </c>
      <c r="K14675" s="1" t="str">
        <f t="shared" si="229"/>
        <v>3kKY1026</v>
      </c>
      <c r="L14675" s="5" t="s">
        <v>4037</v>
      </c>
      <c r="M14675">
        <v>832.63199999999995</v>
      </c>
      <c r="N14675">
        <v>7.7380000000000004</v>
      </c>
      <c r="O14675" t="s">
        <v>27</v>
      </c>
      <c r="P14675" t="s">
        <v>28</v>
      </c>
      <c r="Q14675">
        <v>0</v>
      </c>
      <c r="R14675">
        <v>1701</v>
      </c>
      <c r="S14675">
        <v>6</v>
      </c>
      <c r="T14675">
        <v>1706</v>
      </c>
      <c r="U14675" t="s">
        <v>29</v>
      </c>
    </row>
    <row r="14676" spans="1:21" x14ac:dyDescent="0.25">
      <c r="A14676" t="s">
        <v>4316</v>
      </c>
      <c r="B14676" t="s">
        <v>22</v>
      </c>
      <c r="C14676" s="3">
        <v>45227.053680555553</v>
      </c>
      <c r="D14676" s="3">
        <v>45227.08971064815</v>
      </c>
      <c r="E14676" s="4">
        <v>45227</v>
      </c>
      <c r="F14676">
        <v>51.815316666666597</v>
      </c>
      <c r="G14676" t="s">
        <v>4244</v>
      </c>
      <c r="H14676">
        <v>104.911633333333</v>
      </c>
      <c r="I14676" t="s">
        <v>4317</v>
      </c>
      <c r="J14676" t="s">
        <v>4318</v>
      </c>
      <c r="K14676" s="1" t="str">
        <f t="shared" si="229"/>
        <v>3kLi1028</v>
      </c>
      <c r="L14676" s="5" t="s">
        <v>4102</v>
      </c>
      <c r="M14676">
        <v>1403.64</v>
      </c>
      <c r="N14676">
        <v>6.5693000000000001</v>
      </c>
      <c r="O14676" t="s">
        <v>27</v>
      </c>
      <c r="P14676" t="s">
        <v>28</v>
      </c>
      <c r="Q14676">
        <v>0</v>
      </c>
      <c r="R14676">
        <v>3283</v>
      </c>
      <c r="S14676">
        <v>1</v>
      </c>
      <c r="T14676">
        <v>3283</v>
      </c>
      <c r="U14676" t="s">
        <v>29</v>
      </c>
    </row>
    <row r="14677" spans="1:21" x14ac:dyDescent="0.25">
      <c r="A14677" t="s">
        <v>4518</v>
      </c>
      <c r="B14677" t="s">
        <v>22</v>
      </c>
      <c r="C14677" s="3">
        <v>45228.686284722222</v>
      </c>
      <c r="D14677" s="3">
        <v>45228.714513888888</v>
      </c>
      <c r="E14677" s="4">
        <v>45228</v>
      </c>
      <c r="F14677">
        <v>51.759233333333299</v>
      </c>
      <c r="G14677" t="s">
        <v>4411</v>
      </c>
      <c r="H14677">
        <v>104.22105000000001</v>
      </c>
      <c r="I14677" t="s">
        <v>4519</v>
      </c>
      <c r="J14677" t="s">
        <v>4375</v>
      </c>
      <c r="K14677" s="1" t="str">
        <f t="shared" si="229"/>
        <v>3kMa1029</v>
      </c>
      <c r="L14677" s="5" t="s">
        <v>4376</v>
      </c>
      <c r="M14677">
        <v>1339.365</v>
      </c>
      <c r="N14677">
        <v>7.4809000000000001</v>
      </c>
      <c r="O14677" t="s">
        <v>27</v>
      </c>
      <c r="P14677" t="s">
        <v>28</v>
      </c>
      <c r="Q14677">
        <v>0</v>
      </c>
      <c r="R14677">
        <v>2566</v>
      </c>
      <c r="S14677">
        <v>1</v>
      </c>
      <c r="T14677">
        <v>2566</v>
      </c>
      <c r="U14677" t="s">
        <v>29</v>
      </c>
    </row>
    <row r="14678" spans="1:21" x14ac:dyDescent="0.25">
      <c r="A14678" t="s">
        <v>4913</v>
      </c>
      <c r="B14678" t="s">
        <v>22</v>
      </c>
      <c r="C14678" s="3">
        <v>45228.099374999998</v>
      </c>
      <c r="D14678" s="3">
        <v>45228.116793981484</v>
      </c>
      <c r="E14678" s="4">
        <v>45228</v>
      </c>
      <c r="F14678">
        <v>51.665633333333297</v>
      </c>
      <c r="G14678" t="s">
        <v>4914</v>
      </c>
      <c r="H14678">
        <v>105.5014</v>
      </c>
      <c r="I14678" t="s">
        <v>4915</v>
      </c>
      <c r="J14678" t="s">
        <v>4363</v>
      </c>
      <c r="K14678" s="1" t="str">
        <f t="shared" si="229"/>
        <v>3kMi1029</v>
      </c>
      <c r="L14678" s="5" t="s">
        <v>4808</v>
      </c>
      <c r="M14678">
        <v>605.49</v>
      </c>
      <c r="N14678">
        <v>7.2199</v>
      </c>
      <c r="O14678" t="s">
        <v>27</v>
      </c>
      <c r="P14678" t="s">
        <v>28</v>
      </c>
      <c r="Q14678">
        <v>0</v>
      </c>
      <c r="R14678">
        <v>1266</v>
      </c>
      <c r="S14678">
        <v>2</v>
      </c>
      <c r="T14678">
        <v>1267</v>
      </c>
      <c r="U14678" t="s">
        <v>29</v>
      </c>
    </row>
    <row r="14679" spans="1:21" x14ac:dyDescent="0.25">
      <c r="A14679" t="s">
        <v>5770</v>
      </c>
      <c r="B14679" t="s">
        <v>22</v>
      </c>
      <c r="C14679" s="3">
        <v>45228.511053240742</v>
      </c>
      <c r="D14679" s="3">
        <v>45228.534039351849</v>
      </c>
      <c r="E14679" s="4">
        <v>45228</v>
      </c>
      <c r="F14679">
        <v>51.526600000000002</v>
      </c>
      <c r="G14679" t="s">
        <v>5771</v>
      </c>
      <c r="H14679">
        <v>104.23883333333301</v>
      </c>
      <c r="I14679" t="s">
        <v>5769</v>
      </c>
      <c r="J14679" t="s">
        <v>5638</v>
      </c>
      <c r="K14679" s="1" t="str">
        <f t="shared" si="229"/>
        <v>3kSo1029</v>
      </c>
      <c r="L14679" s="5" t="s">
        <v>5624</v>
      </c>
      <c r="M14679">
        <v>287.93799999999999</v>
      </c>
      <c r="N14679">
        <v>9.3567999999999998</v>
      </c>
      <c r="O14679" t="s">
        <v>27</v>
      </c>
      <c r="P14679" t="s">
        <v>28</v>
      </c>
      <c r="Q14679">
        <v>0</v>
      </c>
      <c r="R14679">
        <v>634</v>
      </c>
      <c r="S14679">
        <v>0</v>
      </c>
      <c r="T14679">
        <v>633</v>
      </c>
      <c r="U14679" t="s">
        <v>29</v>
      </c>
    </row>
    <row r="14680" spans="1:21" x14ac:dyDescent="0.25">
      <c r="A14680" t="s">
        <v>5987</v>
      </c>
      <c r="B14680" t="s">
        <v>22</v>
      </c>
      <c r="C14680" s="3">
        <v>45226.826863425929</v>
      </c>
      <c r="D14680" s="3">
        <v>45226.845069444447</v>
      </c>
      <c r="E14680" s="4">
        <v>45226</v>
      </c>
      <c r="F14680">
        <v>51.590266666666601</v>
      </c>
      <c r="G14680" t="s">
        <v>5984</v>
      </c>
      <c r="H14680">
        <v>105.11258333333301</v>
      </c>
      <c r="I14680" t="s">
        <v>5988</v>
      </c>
      <c r="J14680" t="s">
        <v>5419</v>
      </c>
      <c r="K14680" s="1" t="str">
        <f t="shared" si="229"/>
        <v>3kTa1027</v>
      </c>
      <c r="L14680" s="5" t="s">
        <v>5908</v>
      </c>
      <c r="M14680">
        <v>689.10299999999995</v>
      </c>
      <c r="N14680">
        <v>9.4977999999999998</v>
      </c>
      <c r="O14680">
        <v>6.8161265374729205E-2</v>
      </c>
      <c r="P14680" t="s">
        <v>28</v>
      </c>
      <c r="Q14680">
        <v>104</v>
      </c>
      <c r="R14680">
        <v>1431</v>
      </c>
      <c r="S14680">
        <v>1</v>
      </c>
      <c r="T14680">
        <v>1431</v>
      </c>
      <c r="U14680" t="s">
        <v>29</v>
      </c>
    </row>
    <row r="14681" spans="1:21" x14ac:dyDescent="0.25">
      <c r="A14681" t="s">
        <v>6280</v>
      </c>
      <c r="B14681" t="s">
        <v>22</v>
      </c>
      <c r="C14681" s="3">
        <v>45223.187476851854</v>
      </c>
      <c r="D14681" s="3">
        <v>45223.203449074077</v>
      </c>
      <c r="E14681" s="4">
        <v>45223</v>
      </c>
      <c r="F14681">
        <v>52.741999999999997</v>
      </c>
      <c r="G14681" t="s">
        <v>6281</v>
      </c>
      <c r="H14681">
        <v>107.64128333333301</v>
      </c>
      <c r="I14681" t="s">
        <v>6282</v>
      </c>
      <c r="J14681" t="s">
        <v>6195</v>
      </c>
      <c r="K14681" s="1" t="str">
        <f t="shared" si="229"/>
        <v>3kTo1024</v>
      </c>
      <c r="L14681" s="5" t="s">
        <v>6191</v>
      </c>
      <c r="M14681">
        <v>497.31099999999998</v>
      </c>
      <c r="N14681">
        <v>8.8251000000000008</v>
      </c>
      <c r="O14681" t="s">
        <v>27</v>
      </c>
      <c r="P14681" t="s">
        <v>28</v>
      </c>
      <c r="Q14681">
        <v>0</v>
      </c>
      <c r="R14681">
        <v>1087</v>
      </c>
      <c r="S14681">
        <v>0</v>
      </c>
      <c r="T14681">
        <v>1086</v>
      </c>
      <c r="U14681" t="s">
        <v>29</v>
      </c>
    </row>
    <row r="14682" spans="1:21" x14ac:dyDescent="0.25">
      <c r="A14682" t="s">
        <v>6817</v>
      </c>
      <c r="B14682" t="s">
        <v>22</v>
      </c>
      <c r="C14682" s="3">
        <v>45224.499699074076</v>
      </c>
      <c r="D14682" s="3">
        <v>45224.540752314817</v>
      </c>
      <c r="E14682" s="4">
        <v>45224</v>
      </c>
      <c r="F14682">
        <v>53.0508666666666</v>
      </c>
      <c r="G14682" t="s">
        <v>6818</v>
      </c>
      <c r="H14682">
        <v>107.422116666666</v>
      </c>
      <c r="I14682" t="s">
        <v>6819</v>
      </c>
      <c r="J14682" t="s">
        <v>6762</v>
      </c>
      <c r="K14682" s="1" t="str">
        <f t="shared" si="229"/>
        <v>3kUh1025</v>
      </c>
      <c r="L14682" s="5" t="s">
        <v>6740</v>
      </c>
      <c r="M14682">
        <v>1585.048</v>
      </c>
      <c r="N14682">
        <v>7.0583999999999998</v>
      </c>
      <c r="O14682" t="s">
        <v>27</v>
      </c>
      <c r="P14682" t="s">
        <v>28</v>
      </c>
      <c r="Q14682">
        <v>0</v>
      </c>
      <c r="R14682">
        <v>3558</v>
      </c>
      <c r="S14682">
        <v>1</v>
      </c>
      <c r="T14682">
        <v>3558</v>
      </c>
      <c r="U14682" t="s">
        <v>29</v>
      </c>
    </row>
    <row r="14683" spans="1:21" x14ac:dyDescent="0.25">
      <c r="A14683" t="s">
        <v>8571</v>
      </c>
      <c r="B14683" t="s">
        <v>22</v>
      </c>
      <c r="C14683" s="3">
        <v>45221.661898148152</v>
      </c>
      <c r="D14683" s="3">
        <v>45221.684641203705</v>
      </c>
      <c r="E14683" s="4">
        <v>45221</v>
      </c>
      <c r="F14683">
        <v>53.934333333333299</v>
      </c>
      <c r="G14683" t="s">
        <v>8572</v>
      </c>
      <c r="H14683">
        <v>108.861833333333</v>
      </c>
      <c r="I14683" t="s">
        <v>8573</v>
      </c>
      <c r="J14683" t="s">
        <v>8574</v>
      </c>
      <c r="K14683" s="1" t="str">
        <f t="shared" si="229"/>
        <v>6kEmSU1022</v>
      </c>
      <c r="L14683" s="5" t="s">
        <v>8575</v>
      </c>
      <c r="M14683">
        <v>885.53800000000001</v>
      </c>
      <c r="N14683">
        <v>5.3760000000000003</v>
      </c>
      <c r="O14683" t="s">
        <v>27</v>
      </c>
      <c r="P14683" t="s">
        <v>28</v>
      </c>
      <c r="Q14683">
        <v>0</v>
      </c>
      <c r="R14683">
        <v>1798</v>
      </c>
      <c r="S14683">
        <v>1</v>
      </c>
      <c r="T14683">
        <v>1798</v>
      </c>
      <c r="U14683" t="s">
        <v>29</v>
      </c>
    </row>
    <row r="14684" spans="1:21" x14ac:dyDescent="0.25">
      <c r="A14684" t="s">
        <v>9123</v>
      </c>
      <c r="B14684" t="s">
        <v>22</v>
      </c>
      <c r="C14684" s="3">
        <v>45227.892743055556</v>
      </c>
      <c r="D14684" s="3">
        <v>45227.925300925926</v>
      </c>
      <c r="E14684" s="4">
        <v>45227</v>
      </c>
      <c r="F14684">
        <v>51.840733333333297</v>
      </c>
      <c r="G14684" t="s">
        <v>9124</v>
      </c>
      <c r="H14684">
        <v>105.116183333333</v>
      </c>
      <c r="I14684" t="s">
        <v>9125</v>
      </c>
      <c r="J14684" t="s">
        <v>9126</v>
      </c>
      <c r="K14684" s="1" t="str">
        <f t="shared" ref="K14684:K14747" si="230">MID(A14684,FIND("*",SUBSTITUTE(A14684,"\","*",LEN(A14684)-LEN(SUBSTITUTE(A14684,"\",""))))+1,FIND(".cnv",A14684)-(FIND("*",SUBSTITUTE(A14684,"\","*",LEN(A14684)-LEN(SUBSTITUTE(A14684,"\",""))))+1))</f>
        <v>7kBKoty1028</v>
      </c>
      <c r="L14684" s="5" t="s">
        <v>9112</v>
      </c>
      <c r="M14684">
        <v>1420.5840000000001</v>
      </c>
      <c r="N14684">
        <v>5.3312999999999997</v>
      </c>
      <c r="O14684" t="s">
        <v>27</v>
      </c>
      <c r="P14684" t="s">
        <v>28</v>
      </c>
      <c r="Q14684">
        <v>0</v>
      </c>
      <c r="R14684">
        <v>3269</v>
      </c>
      <c r="S14684">
        <v>6</v>
      </c>
      <c r="T14684">
        <v>3274</v>
      </c>
      <c r="U14684" t="s">
        <v>29</v>
      </c>
    </row>
    <row r="14685" spans="1:21" x14ac:dyDescent="0.25">
      <c r="A14685" t="s">
        <v>9277</v>
      </c>
      <c r="B14685" t="s">
        <v>22</v>
      </c>
      <c r="C14685" s="3">
        <v>45220.893437500003</v>
      </c>
      <c r="D14685" s="3">
        <v>45220.906666666669</v>
      </c>
      <c r="E14685" s="4">
        <v>45220</v>
      </c>
      <c r="F14685">
        <v>54.387783333333303</v>
      </c>
      <c r="G14685" t="s">
        <v>9278</v>
      </c>
      <c r="H14685">
        <v>109.364316666666</v>
      </c>
      <c r="I14685" t="s">
        <v>9279</v>
      </c>
      <c r="J14685" t="s">
        <v>9173</v>
      </c>
      <c r="K14685" s="1" t="str">
        <f t="shared" si="230"/>
        <v>7kDa1021</v>
      </c>
      <c r="L14685" s="5" t="s">
        <v>9182</v>
      </c>
      <c r="M14685">
        <v>434.73700000000002</v>
      </c>
      <c r="N14685">
        <v>10.217000000000001</v>
      </c>
      <c r="O14685">
        <v>5.5826207610221099E-2</v>
      </c>
      <c r="P14685" t="s">
        <v>28</v>
      </c>
      <c r="Q14685">
        <v>141</v>
      </c>
      <c r="R14685">
        <v>877</v>
      </c>
      <c r="S14685">
        <v>0</v>
      </c>
      <c r="T14685">
        <v>876</v>
      </c>
      <c r="U14685" t="s">
        <v>29</v>
      </c>
    </row>
    <row r="14686" spans="1:21" x14ac:dyDescent="0.25">
      <c r="A14686" t="s">
        <v>9436</v>
      </c>
      <c r="B14686" t="s">
        <v>22</v>
      </c>
      <c r="C14686" s="3">
        <v>45220.70689814815</v>
      </c>
      <c r="D14686" s="3">
        <v>45220.72824074074</v>
      </c>
      <c r="E14686" s="4">
        <v>45220</v>
      </c>
      <c r="F14686">
        <v>54.516833333333302</v>
      </c>
      <c r="G14686" t="s">
        <v>9437</v>
      </c>
      <c r="H14686">
        <v>108.76046666666601</v>
      </c>
      <c r="I14686" t="s">
        <v>9438</v>
      </c>
      <c r="J14686" t="s">
        <v>9350</v>
      </c>
      <c r="K14686" s="1" t="str">
        <f t="shared" si="230"/>
        <v>7kel1021</v>
      </c>
      <c r="L14686" s="5" t="s">
        <v>9345</v>
      </c>
      <c r="M14686">
        <v>889.33699999999999</v>
      </c>
      <c r="N14686">
        <v>8.3675999999999995</v>
      </c>
      <c r="O14686" t="s">
        <v>27</v>
      </c>
      <c r="P14686" t="s">
        <v>28</v>
      </c>
      <c r="Q14686">
        <v>0</v>
      </c>
      <c r="R14686">
        <v>1631</v>
      </c>
      <c r="S14686">
        <v>0</v>
      </c>
      <c r="T14686">
        <v>1630</v>
      </c>
      <c r="U14686" t="s">
        <v>29</v>
      </c>
    </row>
    <row r="14687" spans="1:21" x14ac:dyDescent="0.25">
      <c r="A14687" t="s">
        <v>9510</v>
      </c>
      <c r="B14687" t="s">
        <v>22</v>
      </c>
      <c r="C14687" s="3">
        <v>45225.426435185182</v>
      </c>
      <c r="D14687" s="3">
        <v>45225.445057870369</v>
      </c>
      <c r="E14687" s="4">
        <v>45225</v>
      </c>
      <c r="F14687">
        <v>52.507766666666598</v>
      </c>
      <c r="G14687" t="s">
        <v>9511</v>
      </c>
      <c r="H14687">
        <v>106.243066666666</v>
      </c>
      <c r="I14687" t="s">
        <v>9512</v>
      </c>
      <c r="J14687" t="s">
        <v>9513</v>
      </c>
      <c r="K14687" s="1" t="str">
        <f t="shared" si="230"/>
        <v>7kGo1026</v>
      </c>
      <c r="L14687" s="5" t="s">
        <v>9514</v>
      </c>
      <c r="M14687">
        <v>648.75900000000001</v>
      </c>
      <c r="N14687">
        <v>8.0273000000000003</v>
      </c>
      <c r="O14687" t="s">
        <v>27</v>
      </c>
      <c r="P14687" t="s">
        <v>28</v>
      </c>
      <c r="Q14687">
        <v>0</v>
      </c>
      <c r="R14687">
        <v>1299</v>
      </c>
      <c r="S14687">
        <v>0</v>
      </c>
      <c r="T14687">
        <v>1298</v>
      </c>
      <c r="U14687" t="s">
        <v>29</v>
      </c>
    </row>
    <row r="14688" spans="1:21" x14ac:dyDescent="0.25">
      <c r="A14688" t="s">
        <v>9731</v>
      </c>
      <c r="B14688" t="s">
        <v>22</v>
      </c>
      <c r="C14688" s="3">
        <v>45222.68650462963</v>
      </c>
      <c r="D14688" s="3">
        <v>45222.727222222224</v>
      </c>
      <c r="E14688" s="4">
        <v>45222</v>
      </c>
      <c r="F14688">
        <v>53.191116666666602</v>
      </c>
      <c r="G14688" t="s">
        <v>9732</v>
      </c>
      <c r="H14688">
        <v>107.80565</v>
      </c>
      <c r="I14688" t="s">
        <v>9733</v>
      </c>
      <c r="J14688" t="s">
        <v>9606</v>
      </c>
      <c r="K14688" s="1" t="str">
        <f t="shared" si="230"/>
        <v>7kIzh1023</v>
      </c>
      <c r="L14688" s="5" t="s">
        <v>9696</v>
      </c>
      <c r="M14688">
        <v>1626.2339999999999</v>
      </c>
      <c r="N14688">
        <v>6.3042999999999996</v>
      </c>
      <c r="O14688" t="s">
        <v>27</v>
      </c>
      <c r="P14688" t="s">
        <v>28</v>
      </c>
      <c r="Q14688">
        <v>0</v>
      </c>
      <c r="R14688">
        <v>3417</v>
      </c>
      <c r="S14688">
        <v>2</v>
      </c>
      <c r="T14688">
        <v>3418</v>
      </c>
      <c r="U14688" t="s">
        <v>29</v>
      </c>
    </row>
    <row r="14689" spans="1:21" x14ac:dyDescent="0.25">
      <c r="A14689" t="s">
        <v>9952</v>
      </c>
      <c r="B14689" t="s">
        <v>22</v>
      </c>
      <c r="C14689" s="3">
        <v>45227.766689814816</v>
      </c>
      <c r="D14689" s="3">
        <v>45227.803240740737</v>
      </c>
      <c r="E14689" s="4">
        <v>45227</v>
      </c>
      <c r="F14689">
        <v>51.862833333333299</v>
      </c>
      <c r="G14689" t="s">
        <v>9953</v>
      </c>
      <c r="H14689">
        <v>105.281166666666</v>
      </c>
      <c r="I14689" t="s">
        <v>9954</v>
      </c>
      <c r="J14689" t="s">
        <v>3786</v>
      </c>
      <c r="K14689" s="1" t="str">
        <f t="shared" si="230"/>
        <v>7kKa1028</v>
      </c>
      <c r="L14689" s="5" t="s">
        <v>9839</v>
      </c>
      <c r="M14689">
        <v>1413.5730000000001</v>
      </c>
      <c r="N14689">
        <v>4.3044000000000002</v>
      </c>
      <c r="O14689" t="s">
        <v>27</v>
      </c>
      <c r="P14689" t="s">
        <v>28</v>
      </c>
      <c r="Q14689">
        <v>0</v>
      </c>
      <c r="R14689">
        <v>3159</v>
      </c>
      <c r="S14689">
        <v>6</v>
      </c>
      <c r="T14689">
        <v>3164</v>
      </c>
      <c r="U14689" t="s">
        <v>29</v>
      </c>
    </row>
    <row r="14690" spans="1:21" x14ac:dyDescent="0.25">
      <c r="A14690" t="s">
        <v>10101</v>
      </c>
      <c r="B14690" t="s">
        <v>22</v>
      </c>
      <c r="C14690" s="3">
        <v>45225.801874999997</v>
      </c>
      <c r="D14690" s="3">
        <v>45225.810868055552</v>
      </c>
      <c r="E14690" s="4">
        <v>45225</v>
      </c>
      <c r="F14690">
        <v>52.301783333333297</v>
      </c>
      <c r="G14690" t="s">
        <v>10102</v>
      </c>
      <c r="H14690">
        <v>106.16235</v>
      </c>
      <c r="I14690" t="s">
        <v>10103</v>
      </c>
      <c r="J14690" t="s">
        <v>9557</v>
      </c>
      <c r="K14690" s="1" t="str">
        <f t="shared" si="230"/>
        <v>7kKha1026</v>
      </c>
      <c r="L14690" s="5" t="s">
        <v>10104</v>
      </c>
      <c r="M14690">
        <v>25.289000000000001</v>
      </c>
      <c r="N14690">
        <v>8.8559999999999999</v>
      </c>
      <c r="O14690" t="s">
        <v>27</v>
      </c>
      <c r="P14690" t="s">
        <v>28</v>
      </c>
      <c r="Q14690">
        <v>0</v>
      </c>
      <c r="R14690">
        <v>60</v>
      </c>
      <c r="S14690">
        <v>0</v>
      </c>
      <c r="T14690">
        <v>59</v>
      </c>
      <c r="U14690" t="s">
        <v>29</v>
      </c>
    </row>
    <row r="14691" spans="1:21" x14ac:dyDescent="0.25">
      <c r="A14691" t="s">
        <v>10196</v>
      </c>
      <c r="B14691" t="s">
        <v>22</v>
      </c>
      <c r="C14691" s="3">
        <v>45225.514247685183</v>
      </c>
      <c r="D14691" s="3">
        <v>45225.52275462963</v>
      </c>
      <c r="E14691" s="4">
        <v>45225</v>
      </c>
      <c r="F14691">
        <v>52.410633333333301</v>
      </c>
      <c r="G14691" t="s">
        <v>10197</v>
      </c>
      <c r="H14691">
        <v>106.37351666666601</v>
      </c>
      <c r="I14691" t="s">
        <v>10198</v>
      </c>
      <c r="J14691" t="s">
        <v>10199</v>
      </c>
      <c r="K14691" s="1" t="str">
        <f t="shared" si="230"/>
        <v>7kKu1026</v>
      </c>
      <c r="L14691" s="5" t="s">
        <v>10190</v>
      </c>
      <c r="M14691">
        <v>121.23</v>
      </c>
      <c r="N14691">
        <v>7.7064000000000004</v>
      </c>
      <c r="O14691" t="s">
        <v>27</v>
      </c>
      <c r="P14691" t="s">
        <v>28</v>
      </c>
      <c r="Q14691">
        <v>0</v>
      </c>
      <c r="R14691">
        <v>246</v>
      </c>
      <c r="S14691">
        <v>0</v>
      </c>
      <c r="T14691">
        <v>245</v>
      </c>
      <c r="U14691" t="s">
        <v>29</v>
      </c>
    </row>
    <row r="14692" spans="1:21" x14ac:dyDescent="0.25">
      <c r="A14692" t="s">
        <v>10222</v>
      </c>
      <c r="B14692" t="s">
        <v>22</v>
      </c>
      <c r="C14692" s="3">
        <v>45225.71565972222</v>
      </c>
      <c r="D14692" s="3">
        <v>45225.733391203707</v>
      </c>
      <c r="E14692" s="4">
        <v>45225</v>
      </c>
      <c r="F14692">
        <v>52.38335</v>
      </c>
      <c r="G14692" t="s">
        <v>10223</v>
      </c>
      <c r="H14692">
        <v>105.963733333333</v>
      </c>
      <c r="I14692" t="s">
        <v>10224</v>
      </c>
      <c r="J14692" t="s">
        <v>10144</v>
      </c>
      <c r="K14692" s="1" t="str">
        <f t="shared" si="230"/>
        <v>7kKY1026</v>
      </c>
      <c r="L14692" s="5" t="s">
        <v>10225</v>
      </c>
      <c r="M14692">
        <v>751.36900000000003</v>
      </c>
      <c r="N14692">
        <v>8.1318000000000001</v>
      </c>
      <c r="O14692" t="s">
        <v>27</v>
      </c>
      <c r="P14692" t="s">
        <v>28</v>
      </c>
      <c r="Q14692">
        <v>0</v>
      </c>
      <c r="R14692">
        <v>1459</v>
      </c>
      <c r="S14692">
        <v>1</v>
      </c>
      <c r="T14692">
        <v>1459</v>
      </c>
      <c r="U14692" t="s">
        <v>29</v>
      </c>
    </row>
    <row r="14693" spans="1:21" x14ac:dyDescent="0.25">
      <c r="A14693" t="s">
        <v>10352</v>
      </c>
      <c r="B14693" t="s">
        <v>22</v>
      </c>
      <c r="C14693" s="3">
        <v>45227.009328703702</v>
      </c>
      <c r="D14693" s="3">
        <v>45227.040972222225</v>
      </c>
      <c r="E14693" s="4">
        <v>45227</v>
      </c>
      <c r="F14693">
        <v>51.785850000000003</v>
      </c>
      <c r="G14693" t="s">
        <v>10353</v>
      </c>
      <c r="H14693">
        <v>104.935283333333</v>
      </c>
      <c r="I14693" t="s">
        <v>10354</v>
      </c>
      <c r="J14693" t="s">
        <v>10280</v>
      </c>
      <c r="K14693" s="1" t="str">
        <f t="shared" si="230"/>
        <v>7kLi1028</v>
      </c>
      <c r="L14693" s="5" t="s">
        <v>10303</v>
      </c>
      <c r="M14693">
        <v>1406.269</v>
      </c>
      <c r="N14693">
        <v>6.2708000000000004</v>
      </c>
      <c r="O14693" t="s">
        <v>27</v>
      </c>
      <c r="P14693" t="s">
        <v>28</v>
      </c>
      <c r="Q14693">
        <v>0</v>
      </c>
      <c r="R14693">
        <v>2840</v>
      </c>
      <c r="S14693">
        <v>0</v>
      </c>
      <c r="T14693">
        <v>2839</v>
      </c>
      <c r="U14693" t="s">
        <v>29</v>
      </c>
    </row>
    <row r="14694" spans="1:21" x14ac:dyDescent="0.25">
      <c r="A14694" t="s">
        <v>10632</v>
      </c>
      <c r="B14694" t="s">
        <v>22</v>
      </c>
      <c r="C14694" s="3">
        <v>45228.638425925928</v>
      </c>
      <c r="D14694" s="3">
        <v>45228.668275462966</v>
      </c>
      <c r="E14694" s="4">
        <v>45228</v>
      </c>
      <c r="F14694">
        <v>51.723149999999997</v>
      </c>
      <c r="G14694" t="s">
        <v>10633</v>
      </c>
      <c r="H14694">
        <v>104.221233333333</v>
      </c>
      <c r="I14694" t="s">
        <v>10630</v>
      </c>
      <c r="J14694" t="s">
        <v>10594</v>
      </c>
      <c r="K14694" s="1" t="str">
        <f t="shared" si="230"/>
        <v>7kMa1029</v>
      </c>
      <c r="L14694" s="5" t="s">
        <v>10614</v>
      </c>
      <c r="M14694">
        <v>1342.579</v>
      </c>
      <c r="N14694">
        <v>7.3201000000000001</v>
      </c>
      <c r="O14694" t="s">
        <v>27</v>
      </c>
      <c r="P14694" t="s">
        <v>28</v>
      </c>
      <c r="Q14694">
        <v>0</v>
      </c>
      <c r="R14694">
        <v>2639</v>
      </c>
      <c r="S14694">
        <v>1</v>
      </c>
      <c r="T14694">
        <v>2639</v>
      </c>
      <c r="U14694" t="s">
        <v>29</v>
      </c>
    </row>
    <row r="14695" spans="1:21" x14ac:dyDescent="0.25">
      <c r="A14695" t="s">
        <v>11109</v>
      </c>
      <c r="B14695" t="s">
        <v>22</v>
      </c>
      <c r="C14695" s="3">
        <v>45228.051319444443</v>
      </c>
      <c r="D14695" s="3">
        <v>45228.082604166666</v>
      </c>
      <c r="E14695" s="4">
        <v>45228</v>
      </c>
      <c r="F14695">
        <v>51.6961333333333</v>
      </c>
      <c r="G14695" t="s">
        <v>11110</v>
      </c>
      <c r="H14695">
        <v>105.466266666666</v>
      </c>
      <c r="I14695" t="s">
        <v>11111</v>
      </c>
      <c r="J14695" t="s">
        <v>9987</v>
      </c>
      <c r="K14695" s="1" t="str">
        <f t="shared" si="230"/>
        <v>7kMi1029</v>
      </c>
      <c r="L14695" s="5" t="s">
        <v>11046</v>
      </c>
      <c r="M14695">
        <v>1352.5119999999999</v>
      </c>
      <c r="N14695">
        <v>6.8738999999999999</v>
      </c>
      <c r="O14695" t="s">
        <v>27</v>
      </c>
      <c r="P14695" t="s">
        <v>28</v>
      </c>
      <c r="Q14695">
        <v>0</v>
      </c>
      <c r="R14695">
        <v>3151</v>
      </c>
      <c r="S14695">
        <v>1</v>
      </c>
      <c r="T14695">
        <v>3151</v>
      </c>
      <c r="U14695" t="s">
        <v>29</v>
      </c>
    </row>
    <row r="14696" spans="1:21" x14ac:dyDescent="0.25">
      <c r="A14696" t="s">
        <v>12290</v>
      </c>
      <c r="B14696" t="s">
        <v>22</v>
      </c>
      <c r="C14696" s="3">
        <v>45228.536851851852</v>
      </c>
      <c r="D14696" s="3">
        <v>45228.559398148151</v>
      </c>
      <c r="E14696" s="4">
        <v>45228</v>
      </c>
      <c r="F14696">
        <v>51.564500000000002</v>
      </c>
      <c r="G14696" t="s">
        <v>12291</v>
      </c>
      <c r="H14696">
        <v>104.22921666666601</v>
      </c>
      <c r="I14696" t="s">
        <v>12292</v>
      </c>
      <c r="J14696" t="s">
        <v>8206</v>
      </c>
      <c r="K14696" s="1" t="str">
        <f t="shared" si="230"/>
        <v>7kSo1029</v>
      </c>
      <c r="L14696" s="5" t="s">
        <v>12148</v>
      </c>
      <c r="M14696">
        <v>866.53899999999999</v>
      </c>
      <c r="N14696">
        <v>8.8192000000000004</v>
      </c>
      <c r="O14696" t="s">
        <v>27</v>
      </c>
      <c r="P14696" t="s">
        <v>28</v>
      </c>
      <c r="Q14696">
        <v>0</v>
      </c>
      <c r="R14696">
        <v>1850</v>
      </c>
      <c r="S14696">
        <v>1</v>
      </c>
      <c r="T14696">
        <v>1850</v>
      </c>
      <c r="U14696" t="s">
        <v>29</v>
      </c>
    </row>
    <row r="14697" spans="1:21" x14ac:dyDescent="0.25">
      <c r="A14697" t="s">
        <v>12450</v>
      </c>
      <c r="B14697" t="s">
        <v>22</v>
      </c>
      <c r="C14697" s="3">
        <v>45226.887361111112</v>
      </c>
      <c r="D14697" s="3">
        <v>45226.912638888891</v>
      </c>
      <c r="E14697" s="4">
        <v>45226</v>
      </c>
      <c r="F14697">
        <v>51.619866666666603</v>
      </c>
      <c r="G14697" t="s">
        <v>12451</v>
      </c>
      <c r="H14697">
        <v>105.0856</v>
      </c>
      <c r="I14697" t="s">
        <v>12452</v>
      </c>
      <c r="J14697" t="s">
        <v>12453</v>
      </c>
      <c r="K14697" s="1" t="str">
        <f t="shared" si="230"/>
        <v>7kTa1027</v>
      </c>
      <c r="L14697" s="5" t="s">
        <v>12415</v>
      </c>
      <c r="M14697">
        <v>1033.133</v>
      </c>
      <c r="N14697">
        <v>8.9337</v>
      </c>
      <c r="O14697">
        <v>9.3425050198048202E-3</v>
      </c>
      <c r="P14697" t="s">
        <v>28</v>
      </c>
      <c r="Q14697">
        <v>19</v>
      </c>
      <c r="R14697">
        <v>2232</v>
      </c>
      <c r="S14697">
        <v>1</v>
      </c>
      <c r="T14697">
        <v>2232</v>
      </c>
      <c r="U14697" t="s">
        <v>29</v>
      </c>
    </row>
    <row r="14698" spans="1:21" x14ac:dyDescent="0.25">
      <c r="A14698" t="s">
        <v>12706</v>
      </c>
      <c r="B14698" t="s">
        <v>22</v>
      </c>
      <c r="C14698" s="3">
        <v>45223.332939814813</v>
      </c>
      <c r="D14698" s="3">
        <v>45223.358252314814</v>
      </c>
      <c r="E14698" s="4">
        <v>45223</v>
      </c>
      <c r="F14698">
        <v>52.775700000000001</v>
      </c>
      <c r="G14698" t="s">
        <v>12707</v>
      </c>
      <c r="H14698">
        <v>107.614416666666</v>
      </c>
      <c r="I14698" t="s">
        <v>12708</v>
      </c>
      <c r="J14698" t="s">
        <v>12679</v>
      </c>
      <c r="K14698" s="1" t="str">
        <f t="shared" si="230"/>
        <v>7kTo1024</v>
      </c>
      <c r="L14698" s="5" t="s">
        <v>12665</v>
      </c>
      <c r="M14698">
        <v>1049.2059999999999</v>
      </c>
      <c r="N14698">
        <v>8.2477999999999998</v>
      </c>
      <c r="O14698" t="s">
        <v>27</v>
      </c>
      <c r="P14698" t="s">
        <v>28</v>
      </c>
      <c r="Q14698">
        <v>0</v>
      </c>
      <c r="R14698">
        <v>2216</v>
      </c>
      <c r="S14698">
        <v>2</v>
      </c>
      <c r="T14698">
        <v>2217</v>
      </c>
      <c r="U14698" t="s">
        <v>29</v>
      </c>
    </row>
    <row r="14699" spans="1:21" x14ac:dyDescent="0.25">
      <c r="A14699" t="s">
        <v>13281</v>
      </c>
      <c r="B14699" t="s">
        <v>22</v>
      </c>
      <c r="C14699" s="3">
        <v>45224.560694444444</v>
      </c>
      <c r="D14699" s="3">
        <v>45224.597905092596</v>
      </c>
      <c r="E14699" s="4">
        <v>45224</v>
      </c>
      <c r="F14699">
        <v>53.018533333333302</v>
      </c>
      <c r="G14699" t="s">
        <v>13282</v>
      </c>
      <c r="H14699">
        <v>107.448883333333</v>
      </c>
      <c r="I14699" t="s">
        <v>13283</v>
      </c>
      <c r="J14699" t="s">
        <v>13208</v>
      </c>
      <c r="K14699" s="1" t="str">
        <f t="shared" si="230"/>
        <v>7kUh1025</v>
      </c>
      <c r="L14699" s="5" t="s">
        <v>13169</v>
      </c>
      <c r="M14699">
        <v>1600.2370000000001</v>
      </c>
      <c r="N14699">
        <v>6.8735999999999997</v>
      </c>
      <c r="O14699" t="s">
        <v>27</v>
      </c>
      <c r="P14699" t="s">
        <v>28</v>
      </c>
      <c r="Q14699">
        <v>0</v>
      </c>
      <c r="R14699">
        <v>3429</v>
      </c>
      <c r="S14699">
        <v>1</v>
      </c>
      <c r="T14699">
        <v>3429</v>
      </c>
      <c r="U14699" t="s">
        <v>29</v>
      </c>
    </row>
    <row r="14700" spans="1:21" x14ac:dyDescent="0.25">
      <c r="A14700" t="s">
        <v>14867</v>
      </c>
      <c r="B14700" t="s">
        <v>22</v>
      </c>
      <c r="C14700" s="3">
        <v>45221.198229166665</v>
      </c>
      <c r="D14700" s="3">
        <v>45221.22446759259</v>
      </c>
      <c r="F14700">
        <v>54.282233333333302</v>
      </c>
      <c r="G14700" t="s">
        <v>14868</v>
      </c>
      <c r="H14700">
        <v>108.739033333333</v>
      </c>
      <c r="I14700" t="s">
        <v>14869</v>
      </c>
      <c r="J14700" t="s">
        <v>14870</v>
      </c>
      <c r="K14700" s="1" t="str">
        <f t="shared" si="230"/>
        <v>mdzs1022_du</v>
      </c>
      <c r="L14700" s="5" t="s">
        <v>14820</v>
      </c>
      <c r="M14700">
        <v>897.22900000000004</v>
      </c>
      <c r="N14700">
        <v>9.2626000000000008</v>
      </c>
      <c r="O14700" t="s">
        <v>27</v>
      </c>
      <c r="P14700" t="s">
        <v>28</v>
      </c>
      <c r="Q14700">
        <v>0</v>
      </c>
      <c r="R14700">
        <v>2232</v>
      </c>
      <c r="S14700">
        <v>1</v>
      </c>
      <c r="T14700">
        <v>2232</v>
      </c>
      <c r="U14700" t="s">
        <v>29</v>
      </c>
    </row>
    <row r="14701" spans="1:21" x14ac:dyDescent="0.25">
      <c r="A14701" t="s">
        <v>34637</v>
      </c>
      <c r="B14701" t="s">
        <v>22</v>
      </c>
      <c r="C14701" s="3">
        <v>45220.820520833331</v>
      </c>
      <c r="D14701" s="3">
        <v>45220.840208333335</v>
      </c>
      <c r="F14701" s="1">
        <v>54.450566666666667</v>
      </c>
      <c r="G14701" t="s">
        <v>27</v>
      </c>
      <c r="H14701" s="1">
        <v>109.06876666666666</v>
      </c>
      <c r="I14701" t="s">
        <v>27</v>
      </c>
      <c r="J14701" t="s">
        <v>33281</v>
      </c>
      <c r="K14701" s="1" t="str">
        <f t="shared" si="230"/>
        <v>med1021-2_</v>
      </c>
      <c r="L14701" s="5" t="s">
        <v>14820</v>
      </c>
      <c r="M14701">
        <v>854.84699999999998</v>
      </c>
      <c r="N14701">
        <v>5.7298999999999998</v>
      </c>
      <c r="O14701" t="s">
        <v>27</v>
      </c>
      <c r="P14701" t="s">
        <v>28</v>
      </c>
      <c r="Q14701">
        <v>0</v>
      </c>
      <c r="R14701">
        <v>1586</v>
      </c>
      <c r="S14701">
        <v>431</v>
      </c>
      <c r="T14701">
        <v>2016</v>
      </c>
      <c r="U14701" t="s">
        <v>29</v>
      </c>
    </row>
    <row r="14702" spans="1:21" x14ac:dyDescent="0.25">
      <c r="A14702" t="s">
        <v>14863</v>
      </c>
      <c r="B14702" t="s">
        <v>22</v>
      </c>
      <c r="C14702" s="3">
        <v>45221.572534722225</v>
      </c>
      <c r="D14702" s="3">
        <v>45221.593229166669</v>
      </c>
      <c r="F14702">
        <v>53.941299999999998</v>
      </c>
      <c r="G14702" t="s">
        <v>14864</v>
      </c>
      <c r="H14702">
        <v>108.43015</v>
      </c>
      <c r="I14702" t="s">
        <v>14865</v>
      </c>
      <c r="J14702" t="s">
        <v>14866</v>
      </c>
      <c r="K14702" s="1" t="str">
        <f t="shared" si="230"/>
        <v>mSU1022_DUforAvg</v>
      </c>
      <c r="L14702" s="5" t="s">
        <v>14820</v>
      </c>
      <c r="M14702">
        <v>889.63</v>
      </c>
      <c r="N14702">
        <v>6.5681000000000003</v>
      </c>
      <c r="O14702" t="s">
        <v>27</v>
      </c>
      <c r="P14702" t="s">
        <v>28</v>
      </c>
      <c r="Q14702">
        <v>0</v>
      </c>
      <c r="R14702">
        <v>1731</v>
      </c>
      <c r="S14702">
        <v>1</v>
      </c>
      <c r="T14702">
        <v>1731</v>
      </c>
      <c r="U14702" t="s">
        <v>29</v>
      </c>
    </row>
    <row r="14703" spans="1:21" x14ac:dyDescent="0.25">
      <c r="A14703" t="s">
        <v>775</v>
      </c>
      <c r="B14703" t="s">
        <v>22</v>
      </c>
      <c r="C14703" s="3">
        <v>45228.787569444445</v>
      </c>
      <c r="D14703" s="3">
        <v>45228.818576388891</v>
      </c>
      <c r="E14703" s="4">
        <v>45228</v>
      </c>
      <c r="F14703">
        <v>51.675666666666601</v>
      </c>
      <c r="G14703" t="s">
        <v>773</v>
      </c>
      <c r="H14703">
        <v>103.87075</v>
      </c>
      <c r="I14703" t="s">
        <v>774</v>
      </c>
      <c r="J14703" t="s">
        <v>714</v>
      </c>
      <c r="K14703" s="1" t="str">
        <f t="shared" si="230"/>
        <v>12kKu1029</v>
      </c>
      <c r="L14703" s="5" t="s">
        <v>715</v>
      </c>
      <c r="M14703">
        <v>1239.44</v>
      </c>
      <c r="N14703">
        <v>8.7333999999999996</v>
      </c>
      <c r="O14703" t="s">
        <v>27</v>
      </c>
      <c r="P14703" t="s">
        <v>28</v>
      </c>
      <c r="Q14703">
        <v>0</v>
      </c>
      <c r="R14703">
        <v>2742</v>
      </c>
      <c r="S14703">
        <v>333</v>
      </c>
      <c r="T14703">
        <v>3074</v>
      </c>
      <c r="U14703" t="s">
        <v>29</v>
      </c>
    </row>
    <row r="14704" spans="1:21" x14ac:dyDescent="0.25">
      <c r="A14704" t="s">
        <v>2116</v>
      </c>
      <c r="B14704" t="s">
        <v>22</v>
      </c>
      <c r="C14704" s="3">
        <v>45226.856145833335</v>
      </c>
      <c r="D14704" s="3">
        <v>45226.870289351849</v>
      </c>
      <c r="E14704" s="4">
        <v>45226</v>
      </c>
      <c r="F14704">
        <v>51.573433333333298</v>
      </c>
      <c r="G14704" t="s">
        <v>2113</v>
      </c>
      <c r="H14704">
        <v>105.12569999999999</v>
      </c>
      <c r="I14704" t="s">
        <v>2114</v>
      </c>
      <c r="J14704" t="s">
        <v>2115</v>
      </c>
      <c r="K14704" s="1" t="str">
        <f t="shared" si="230"/>
        <v>1kTa1027</v>
      </c>
      <c r="L14704" s="5" t="s">
        <v>2092</v>
      </c>
      <c r="M14704">
        <v>308.11700000000002</v>
      </c>
      <c r="N14704">
        <v>9.5029000000000003</v>
      </c>
      <c r="O14704">
        <v>8.1033756914288199E-3</v>
      </c>
      <c r="P14704" t="s">
        <v>28</v>
      </c>
      <c r="Q14704">
        <v>6</v>
      </c>
      <c r="R14704">
        <v>633</v>
      </c>
      <c r="S14704">
        <v>710</v>
      </c>
      <c r="T14704">
        <v>1342</v>
      </c>
      <c r="U14704" t="s">
        <v>29</v>
      </c>
    </row>
    <row r="14705" spans="1:21" x14ac:dyDescent="0.25">
      <c r="A14705" t="s">
        <v>3299</v>
      </c>
      <c r="B14705" t="s">
        <v>22</v>
      </c>
      <c r="C14705" s="3">
        <v>45220.928368055553</v>
      </c>
      <c r="D14705" s="3">
        <v>45220.935532407406</v>
      </c>
      <c r="E14705" s="4">
        <v>45220</v>
      </c>
      <c r="F14705">
        <v>54.379516666666603</v>
      </c>
      <c r="G14705" t="s">
        <v>3297</v>
      </c>
      <c r="H14705">
        <v>109.42338333333301</v>
      </c>
      <c r="I14705" t="s">
        <v>3298</v>
      </c>
      <c r="J14705" t="s">
        <v>3035</v>
      </c>
      <c r="K14705" s="1" t="str">
        <f t="shared" si="230"/>
        <v>3kda1021</v>
      </c>
      <c r="L14705" s="5" t="s">
        <v>3181</v>
      </c>
      <c r="M14705">
        <v>90.811000000000007</v>
      </c>
      <c r="N14705">
        <v>10.474399999999999</v>
      </c>
      <c r="O14705">
        <v>0.165257617924947</v>
      </c>
      <c r="P14705" t="s">
        <v>28</v>
      </c>
      <c r="Q14705">
        <v>41</v>
      </c>
      <c r="R14705">
        <v>188</v>
      </c>
      <c r="S14705">
        <v>453</v>
      </c>
      <c r="T14705">
        <v>640</v>
      </c>
      <c r="U14705" t="s">
        <v>29</v>
      </c>
    </row>
    <row r="14706" spans="1:21" x14ac:dyDescent="0.25">
      <c r="A14706" t="s">
        <v>3403</v>
      </c>
      <c r="B14706" t="s">
        <v>22</v>
      </c>
      <c r="C14706" s="3">
        <v>45220.656134259261</v>
      </c>
      <c r="D14706" s="3">
        <v>45220.680312500001</v>
      </c>
      <c r="E14706" s="4">
        <v>45220</v>
      </c>
      <c r="F14706">
        <v>54.529866666666599</v>
      </c>
      <c r="G14706" t="s">
        <v>3400</v>
      </c>
      <c r="H14706">
        <v>108.703083333333</v>
      </c>
      <c r="I14706" t="s">
        <v>3401</v>
      </c>
      <c r="J14706" t="s">
        <v>3402</v>
      </c>
      <c r="K14706" s="1" t="str">
        <f t="shared" si="230"/>
        <v>3kel1021</v>
      </c>
      <c r="L14706" s="5" t="s">
        <v>3373</v>
      </c>
      <c r="M14706">
        <v>877.35299999999995</v>
      </c>
      <c r="N14706">
        <v>9.2355</v>
      </c>
      <c r="O14706" t="s">
        <v>27</v>
      </c>
      <c r="P14706" t="s">
        <v>28</v>
      </c>
      <c r="Q14706">
        <v>0</v>
      </c>
      <c r="R14706">
        <v>1585</v>
      </c>
      <c r="S14706">
        <v>739</v>
      </c>
      <c r="T14706">
        <v>2323</v>
      </c>
      <c r="U14706" t="s">
        <v>29</v>
      </c>
    </row>
    <row r="14707" spans="1:21" x14ac:dyDescent="0.25">
      <c r="A14707" t="s">
        <v>3581</v>
      </c>
      <c r="B14707" t="s">
        <v>22</v>
      </c>
      <c r="C14707" s="3">
        <v>45225.388692129629</v>
      </c>
      <c r="D14707" s="3">
        <v>45225.406481481485</v>
      </c>
      <c r="E14707" s="4">
        <v>45225</v>
      </c>
      <c r="F14707">
        <v>52.540816666666601</v>
      </c>
      <c r="G14707" t="s">
        <v>3578</v>
      </c>
      <c r="H14707">
        <v>106.213283333333</v>
      </c>
      <c r="I14707" t="s">
        <v>3579</v>
      </c>
      <c r="J14707" t="s">
        <v>3575</v>
      </c>
      <c r="K14707" s="1" t="str">
        <f t="shared" si="230"/>
        <v>3kGo1026</v>
      </c>
      <c r="L14707" s="5" t="s">
        <v>3580</v>
      </c>
      <c r="M14707">
        <v>656.36</v>
      </c>
      <c r="N14707">
        <v>7.2648999999999999</v>
      </c>
      <c r="O14707" t="s">
        <v>27</v>
      </c>
      <c r="P14707" t="s">
        <v>28</v>
      </c>
      <c r="Q14707">
        <v>0</v>
      </c>
      <c r="R14707">
        <v>1389</v>
      </c>
      <c r="S14707">
        <v>479</v>
      </c>
      <c r="T14707">
        <v>1867</v>
      </c>
      <c r="U14707" t="s">
        <v>29</v>
      </c>
    </row>
    <row r="14708" spans="1:21" x14ac:dyDescent="0.25">
      <c r="A14708" t="s">
        <v>3815</v>
      </c>
      <c r="B14708" t="s">
        <v>22</v>
      </c>
      <c r="C14708" s="3">
        <v>45227.718368055554</v>
      </c>
      <c r="D14708" s="3">
        <v>45227.752488425926</v>
      </c>
      <c r="E14708" s="4">
        <v>45227</v>
      </c>
      <c r="F14708">
        <v>51.892933333333303</v>
      </c>
      <c r="G14708" t="s">
        <v>3813</v>
      </c>
      <c r="H14708">
        <v>105.24845000000001</v>
      </c>
      <c r="I14708" t="s">
        <v>3814</v>
      </c>
      <c r="J14708" t="s">
        <v>3810</v>
      </c>
      <c r="K14708" s="1" t="str">
        <f t="shared" si="230"/>
        <v>3kKa1028</v>
      </c>
      <c r="L14708" s="5" t="s">
        <v>3654</v>
      </c>
      <c r="M14708">
        <v>1377.93</v>
      </c>
      <c r="N14708">
        <v>5.2077</v>
      </c>
      <c r="O14708" t="s">
        <v>27</v>
      </c>
      <c r="P14708" t="s">
        <v>28</v>
      </c>
      <c r="Q14708">
        <v>0</v>
      </c>
      <c r="R14708">
        <v>3176</v>
      </c>
      <c r="S14708">
        <v>362</v>
      </c>
      <c r="T14708">
        <v>3537</v>
      </c>
      <c r="U14708" t="s">
        <v>29</v>
      </c>
    </row>
    <row r="14709" spans="1:21" x14ac:dyDescent="0.25">
      <c r="A14709" t="s">
        <v>3916</v>
      </c>
      <c r="B14709" t="s">
        <v>22</v>
      </c>
      <c r="C14709" s="3">
        <v>45225.827025462961</v>
      </c>
      <c r="D14709" s="3">
        <v>45225.84306712963</v>
      </c>
      <c r="E14709" s="4">
        <v>45225</v>
      </c>
      <c r="F14709">
        <v>52.281100000000002</v>
      </c>
      <c r="G14709" t="s">
        <v>3913</v>
      </c>
      <c r="H14709">
        <v>106.211683333333</v>
      </c>
      <c r="I14709" t="s">
        <v>3914</v>
      </c>
      <c r="J14709" t="s">
        <v>3606</v>
      </c>
      <c r="K14709" s="1" t="str">
        <f t="shared" si="230"/>
        <v>3kKha1026</v>
      </c>
      <c r="L14709" s="5" t="s">
        <v>3915</v>
      </c>
      <c r="M14709">
        <v>16.221</v>
      </c>
      <c r="N14709">
        <v>7.0232000000000001</v>
      </c>
      <c r="O14709" t="s">
        <v>27</v>
      </c>
      <c r="P14709" t="s">
        <v>28</v>
      </c>
      <c r="Q14709">
        <v>0</v>
      </c>
      <c r="R14709">
        <v>649</v>
      </c>
      <c r="S14709">
        <v>312</v>
      </c>
      <c r="T14709">
        <v>960</v>
      </c>
      <c r="U14709" t="s">
        <v>29</v>
      </c>
    </row>
    <row r="14710" spans="1:21" x14ac:dyDescent="0.25">
      <c r="A14710" t="s">
        <v>4017</v>
      </c>
      <c r="B14710" t="s">
        <v>22</v>
      </c>
      <c r="C14710" s="3">
        <v>45225.557754629626</v>
      </c>
      <c r="D14710" s="3">
        <v>45225.569548611114</v>
      </c>
      <c r="E14710" s="4">
        <v>45225</v>
      </c>
      <c r="F14710">
        <v>52.3857</v>
      </c>
      <c r="G14710" t="s">
        <v>4014</v>
      </c>
      <c r="H14710">
        <v>106.412216666666</v>
      </c>
      <c r="I14710" t="s">
        <v>4015</v>
      </c>
      <c r="J14710" t="s">
        <v>4016</v>
      </c>
      <c r="K14710" s="1" t="str">
        <f t="shared" si="230"/>
        <v>3kKu1026</v>
      </c>
      <c r="L14710" s="5" t="s">
        <v>4006</v>
      </c>
      <c r="M14710">
        <v>6.2750000000000004</v>
      </c>
      <c r="N14710">
        <v>6.4336000000000002</v>
      </c>
      <c r="O14710" t="s">
        <v>27</v>
      </c>
      <c r="P14710" t="s">
        <v>28</v>
      </c>
      <c r="Q14710">
        <v>0</v>
      </c>
      <c r="R14710">
        <v>19</v>
      </c>
      <c r="S14710">
        <v>373</v>
      </c>
      <c r="T14710">
        <v>391</v>
      </c>
      <c r="U14710" t="s">
        <v>29</v>
      </c>
    </row>
    <row r="14711" spans="1:21" x14ac:dyDescent="0.25">
      <c r="A14711" t="s">
        <v>4059</v>
      </c>
      <c r="B14711" t="s">
        <v>22</v>
      </c>
      <c r="C14711" s="3">
        <v>45225.676516203705</v>
      </c>
      <c r="D14711" s="3">
        <v>45225.699074074073</v>
      </c>
      <c r="E14711" s="4">
        <v>45225</v>
      </c>
      <c r="F14711">
        <v>52.403183333333303</v>
      </c>
      <c r="G14711" t="s">
        <v>4057</v>
      </c>
      <c r="H14711">
        <v>105.91511666666599</v>
      </c>
      <c r="I14711" t="s">
        <v>4058</v>
      </c>
      <c r="J14711" t="s">
        <v>4050</v>
      </c>
      <c r="K14711" s="1" t="str">
        <f t="shared" si="230"/>
        <v>3kKY1026</v>
      </c>
      <c r="L14711" s="5" t="s">
        <v>4037</v>
      </c>
      <c r="M14711">
        <v>832.63199999999995</v>
      </c>
      <c r="N14711">
        <v>7.7380000000000004</v>
      </c>
      <c r="O14711" t="s">
        <v>27</v>
      </c>
      <c r="P14711" t="s">
        <v>28</v>
      </c>
      <c r="Q14711">
        <v>0</v>
      </c>
      <c r="R14711">
        <v>1701</v>
      </c>
      <c r="S14711">
        <v>598</v>
      </c>
      <c r="T14711">
        <v>2298</v>
      </c>
      <c r="U14711" t="s">
        <v>29</v>
      </c>
    </row>
    <row r="14712" spans="1:21" x14ac:dyDescent="0.25">
      <c r="A14712" t="s">
        <v>4319</v>
      </c>
      <c r="B14712" t="s">
        <v>22</v>
      </c>
      <c r="C14712" s="3">
        <v>45227.053680555553</v>
      </c>
      <c r="D14712" s="3">
        <v>45227.08971064815</v>
      </c>
      <c r="E14712" s="4">
        <v>45227</v>
      </c>
      <c r="F14712">
        <v>51.815316666666597</v>
      </c>
      <c r="G14712" t="s">
        <v>4244</v>
      </c>
      <c r="H14712">
        <v>104.911633333333</v>
      </c>
      <c r="I14712" t="s">
        <v>4317</v>
      </c>
      <c r="J14712" t="s">
        <v>4318</v>
      </c>
      <c r="K14712" s="1" t="str">
        <f t="shared" si="230"/>
        <v>3kLi1028</v>
      </c>
      <c r="L14712" s="5" t="s">
        <v>4102</v>
      </c>
      <c r="M14712">
        <v>1403.64</v>
      </c>
      <c r="N14712">
        <v>6.5693000000000001</v>
      </c>
      <c r="O14712" t="s">
        <v>27</v>
      </c>
      <c r="P14712" t="s">
        <v>28</v>
      </c>
      <c r="Q14712">
        <v>0</v>
      </c>
      <c r="R14712">
        <v>3283</v>
      </c>
      <c r="S14712">
        <v>460</v>
      </c>
      <c r="T14712">
        <v>3742</v>
      </c>
      <c r="U14712" t="s">
        <v>29</v>
      </c>
    </row>
    <row r="14713" spans="1:21" x14ac:dyDescent="0.25">
      <c r="A14713" t="s">
        <v>4520</v>
      </c>
      <c r="B14713" t="s">
        <v>22</v>
      </c>
      <c r="C14713" s="3">
        <v>45228.686284722222</v>
      </c>
      <c r="D14713" s="3">
        <v>45228.714513888888</v>
      </c>
      <c r="E14713" s="4">
        <v>45228</v>
      </c>
      <c r="F14713">
        <v>51.759233333333299</v>
      </c>
      <c r="G14713" t="s">
        <v>4411</v>
      </c>
      <c r="H14713">
        <v>104.22105000000001</v>
      </c>
      <c r="I14713" t="s">
        <v>4519</v>
      </c>
      <c r="J14713" t="s">
        <v>4375</v>
      </c>
      <c r="K14713" s="1" t="str">
        <f t="shared" si="230"/>
        <v>3kMa1029</v>
      </c>
      <c r="L14713" s="5" t="s">
        <v>4376</v>
      </c>
      <c r="M14713">
        <v>1339.365</v>
      </c>
      <c r="N14713">
        <v>7.4809000000000001</v>
      </c>
      <c r="O14713" t="s">
        <v>27</v>
      </c>
      <c r="P14713" t="s">
        <v>28</v>
      </c>
      <c r="Q14713">
        <v>0</v>
      </c>
      <c r="R14713">
        <v>2566</v>
      </c>
      <c r="S14713">
        <v>386</v>
      </c>
      <c r="T14713">
        <v>2951</v>
      </c>
      <c r="U14713" t="s">
        <v>29</v>
      </c>
    </row>
    <row r="14714" spans="1:21" x14ac:dyDescent="0.25">
      <c r="A14714" t="s">
        <v>4916</v>
      </c>
      <c r="B14714" t="s">
        <v>22</v>
      </c>
      <c r="C14714" s="3">
        <v>45228.099374999998</v>
      </c>
      <c r="D14714" s="3">
        <v>45228.116793981484</v>
      </c>
      <c r="E14714" s="4">
        <v>45228</v>
      </c>
      <c r="F14714">
        <v>51.665633333333297</v>
      </c>
      <c r="G14714" t="s">
        <v>4914</v>
      </c>
      <c r="H14714">
        <v>105.5014</v>
      </c>
      <c r="I14714" t="s">
        <v>4915</v>
      </c>
      <c r="J14714" t="s">
        <v>4363</v>
      </c>
      <c r="K14714" s="1" t="str">
        <f t="shared" si="230"/>
        <v>3kMi1029</v>
      </c>
      <c r="L14714" s="5" t="s">
        <v>4808</v>
      </c>
      <c r="M14714">
        <v>605.49</v>
      </c>
      <c r="N14714">
        <v>7.2199</v>
      </c>
      <c r="O14714" t="s">
        <v>27</v>
      </c>
      <c r="P14714" t="s">
        <v>28</v>
      </c>
      <c r="Q14714">
        <v>0</v>
      </c>
      <c r="R14714">
        <v>1266</v>
      </c>
      <c r="S14714">
        <v>383</v>
      </c>
      <c r="T14714">
        <v>1648</v>
      </c>
      <c r="U14714" t="s">
        <v>29</v>
      </c>
    </row>
    <row r="14715" spans="1:21" x14ac:dyDescent="0.25">
      <c r="A14715" t="s">
        <v>5772</v>
      </c>
      <c r="B14715" t="s">
        <v>22</v>
      </c>
      <c r="C14715" s="3">
        <v>45228.511053240742</v>
      </c>
      <c r="D14715" s="3">
        <v>45228.534039351849</v>
      </c>
      <c r="E14715" s="4">
        <v>45228</v>
      </c>
      <c r="F14715">
        <v>51.526600000000002</v>
      </c>
      <c r="G14715" t="s">
        <v>5771</v>
      </c>
      <c r="H14715">
        <v>104.23883333333301</v>
      </c>
      <c r="I14715" t="s">
        <v>5769</v>
      </c>
      <c r="J14715" t="s">
        <v>5638</v>
      </c>
      <c r="K14715" s="1" t="str">
        <f t="shared" si="230"/>
        <v>3kSo1029</v>
      </c>
      <c r="L14715" s="5" t="s">
        <v>5624</v>
      </c>
      <c r="M14715">
        <v>287.93799999999999</v>
      </c>
      <c r="N14715">
        <v>9.3613</v>
      </c>
      <c r="O14715" t="s">
        <v>27</v>
      </c>
      <c r="P14715" t="s">
        <v>28</v>
      </c>
      <c r="Q14715">
        <v>0</v>
      </c>
      <c r="R14715">
        <v>635</v>
      </c>
      <c r="S14715">
        <v>638</v>
      </c>
      <c r="T14715">
        <v>1272</v>
      </c>
      <c r="U14715" t="s">
        <v>29</v>
      </c>
    </row>
    <row r="14716" spans="1:21" x14ac:dyDescent="0.25">
      <c r="A14716" t="s">
        <v>5989</v>
      </c>
      <c r="B14716" t="s">
        <v>22</v>
      </c>
      <c r="C14716" s="3">
        <v>45226.826863425929</v>
      </c>
      <c r="D14716" s="3">
        <v>45226.845069444447</v>
      </c>
      <c r="E14716" s="4">
        <v>45226</v>
      </c>
      <c r="F14716">
        <v>51.590266666666601</v>
      </c>
      <c r="G14716" t="s">
        <v>5984</v>
      </c>
      <c r="H14716">
        <v>105.11258333333301</v>
      </c>
      <c r="I14716" t="s">
        <v>5988</v>
      </c>
      <c r="J14716" t="s">
        <v>5419</v>
      </c>
      <c r="K14716" s="1" t="str">
        <f t="shared" si="230"/>
        <v>3kTa1027</v>
      </c>
      <c r="L14716" s="5" t="s">
        <v>5908</v>
      </c>
      <c r="M14716">
        <v>689.10299999999995</v>
      </c>
      <c r="N14716">
        <v>9.4977999999999998</v>
      </c>
      <c r="O14716">
        <v>6.8161265374729205E-2</v>
      </c>
      <c r="P14716" t="s">
        <v>28</v>
      </c>
      <c r="Q14716">
        <v>104</v>
      </c>
      <c r="R14716">
        <v>1431</v>
      </c>
      <c r="S14716">
        <v>564</v>
      </c>
      <c r="T14716">
        <v>1994</v>
      </c>
      <c r="U14716" t="s">
        <v>29</v>
      </c>
    </row>
    <row r="14717" spans="1:21" x14ac:dyDescent="0.25">
      <c r="A14717" t="s">
        <v>6283</v>
      </c>
      <c r="B14717" t="s">
        <v>22</v>
      </c>
      <c r="C14717" s="3">
        <v>45223.187476851854</v>
      </c>
      <c r="D14717" s="3">
        <v>45223.203449074077</v>
      </c>
      <c r="E14717" s="4">
        <v>45223</v>
      </c>
      <c r="F14717">
        <v>52.741999999999997</v>
      </c>
      <c r="G14717" t="s">
        <v>6281</v>
      </c>
      <c r="H14717">
        <v>107.64128333333301</v>
      </c>
      <c r="I14717" t="s">
        <v>6282</v>
      </c>
      <c r="J14717" t="s">
        <v>6195</v>
      </c>
      <c r="K14717" s="1" t="str">
        <f t="shared" si="230"/>
        <v>3kTo1024</v>
      </c>
      <c r="L14717" s="5" t="s">
        <v>6191</v>
      </c>
      <c r="M14717">
        <v>497.31099999999998</v>
      </c>
      <c r="N14717">
        <v>8.8251000000000008</v>
      </c>
      <c r="O14717" t="s">
        <v>27</v>
      </c>
      <c r="P14717" t="s">
        <v>28</v>
      </c>
      <c r="Q14717">
        <v>0</v>
      </c>
      <c r="R14717">
        <v>1087</v>
      </c>
      <c r="S14717">
        <v>330</v>
      </c>
      <c r="T14717">
        <v>1416</v>
      </c>
      <c r="U14717" t="s">
        <v>29</v>
      </c>
    </row>
    <row r="14718" spans="1:21" x14ac:dyDescent="0.25">
      <c r="A14718" t="s">
        <v>6820</v>
      </c>
      <c r="B14718" t="s">
        <v>22</v>
      </c>
      <c r="C14718" s="3">
        <v>45224.499699074076</v>
      </c>
      <c r="D14718" s="3">
        <v>45224.540752314817</v>
      </c>
      <c r="E14718" s="4">
        <v>45224</v>
      </c>
      <c r="F14718">
        <v>53.0508666666666</v>
      </c>
      <c r="G14718" t="s">
        <v>6818</v>
      </c>
      <c r="H14718">
        <v>107.422116666666</v>
      </c>
      <c r="I14718" t="s">
        <v>6819</v>
      </c>
      <c r="J14718" t="s">
        <v>6762</v>
      </c>
      <c r="K14718" s="1" t="str">
        <f t="shared" si="230"/>
        <v>3kUh1025</v>
      </c>
      <c r="L14718" s="5" t="s">
        <v>6740</v>
      </c>
      <c r="M14718">
        <v>1585.048</v>
      </c>
      <c r="N14718">
        <v>7.0583999999999998</v>
      </c>
      <c r="O14718" t="s">
        <v>27</v>
      </c>
      <c r="P14718" t="s">
        <v>28</v>
      </c>
      <c r="Q14718">
        <v>0</v>
      </c>
      <c r="R14718">
        <v>3558</v>
      </c>
      <c r="S14718">
        <v>492</v>
      </c>
      <c r="T14718">
        <v>4049</v>
      </c>
      <c r="U14718" t="s">
        <v>29</v>
      </c>
    </row>
    <row r="14719" spans="1:21" x14ac:dyDescent="0.25">
      <c r="A14719" t="s">
        <v>8576</v>
      </c>
      <c r="B14719" t="s">
        <v>22</v>
      </c>
      <c r="C14719" s="3">
        <v>45221.661898148152</v>
      </c>
      <c r="D14719" s="3">
        <v>45221.684641203705</v>
      </c>
      <c r="E14719" s="4">
        <v>45221</v>
      </c>
      <c r="F14719">
        <v>53.934333333333299</v>
      </c>
      <c r="G14719" t="s">
        <v>8572</v>
      </c>
      <c r="H14719">
        <v>108.861833333333</v>
      </c>
      <c r="I14719" t="s">
        <v>8573</v>
      </c>
      <c r="J14719" t="s">
        <v>8574</v>
      </c>
      <c r="K14719" s="1" t="str">
        <f t="shared" si="230"/>
        <v>6kemsu1022</v>
      </c>
      <c r="L14719" s="5" t="s">
        <v>8577</v>
      </c>
      <c r="M14719">
        <v>885.53800000000001</v>
      </c>
      <c r="N14719">
        <v>5.3760000000000003</v>
      </c>
      <c r="O14719" t="s">
        <v>27</v>
      </c>
      <c r="P14719" t="s">
        <v>28</v>
      </c>
      <c r="Q14719">
        <v>0</v>
      </c>
      <c r="R14719">
        <v>1798</v>
      </c>
      <c r="S14719">
        <v>567</v>
      </c>
      <c r="T14719">
        <v>2364</v>
      </c>
      <c r="U14719" t="s">
        <v>29</v>
      </c>
    </row>
    <row r="14720" spans="1:21" x14ac:dyDescent="0.25">
      <c r="A14720" t="s">
        <v>9127</v>
      </c>
      <c r="B14720" t="s">
        <v>22</v>
      </c>
      <c r="C14720" s="3">
        <v>45227.892743055556</v>
      </c>
      <c r="D14720" s="3">
        <v>45227.925300925926</v>
      </c>
      <c r="E14720" s="4">
        <v>45227</v>
      </c>
      <c r="F14720">
        <v>51.840733333333297</v>
      </c>
      <c r="G14720" t="s">
        <v>9124</v>
      </c>
      <c r="H14720">
        <v>105.116183333333</v>
      </c>
      <c r="I14720" t="s">
        <v>9125</v>
      </c>
      <c r="J14720" t="s">
        <v>9126</v>
      </c>
      <c r="K14720" s="1" t="str">
        <f t="shared" si="230"/>
        <v>7kBKoty1028</v>
      </c>
      <c r="L14720" s="5" t="s">
        <v>9112</v>
      </c>
      <c r="M14720">
        <v>1420.5840000000001</v>
      </c>
      <c r="N14720">
        <v>5.3312999999999997</v>
      </c>
      <c r="O14720" t="s">
        <v>27</v>
      </c>
      <c r="P14720" t="s">
        <v>28</v>
      </c>
      <c r="Q14720">
        <v>0</v>
      </c>
      <c r="R14720">
        <v>3269</v>
      </c>
      <c r="S14720">
        <v>360</v>
      </c>
      <c r="T14720">
        <v>3628</v>
      </c>
      <c r="U14720" t="s">
        <v>29</v>
      </c>
    </row>
    <row r="14721" spans="1:21" x14ac:dyDescent="0.25">
      <c r="A14721" t="s">
        <v>9280</v>
      </c>
      <c r="B14721" t="s">
        <v>22</v>
      </c>
      <c r="C14721" s="3">
        <v>45220.893437500003</v>
      </c>
      <c r="D14721" s="3">
        <v>45220.906666666669</v>
      </c>
      <c r="E14721" s="4">
        <v>45220</v>
      </c>
      <c r="F14721">
        <v>54.387783333333303</v>
      </c>
      <c r="G14721" t="s">
        <v>9278</v>
      </c>
      <c r="H14721">
        <v>109.364316666666</v>
      </c>
      <c r="I14721" t="s">
        <v>9279</v>
      </c>
      <c r="J14721" t="s">
        <v>9173</v>
      </c>
      <c r="K14721" s="1" t="str">
        <f t="shared" si="230"/>
        <v>7kda1021</v>
      </c>
      <c r="L14721" s="5" t="s">
        <v>9180</v>
      </c>
      <c r="M14721">
        <v>434.73700000000002</v>
      </c>
      <c r="N14721">
        <v>10.217000000000001</v>
      </c>
      <c r="O14721">
        <v>5.5826207610221099E-2</v>
      </c>
      <c r="P14721" t="s">
        <v>28</v>
      </c>
      <c r="Q14721">
        <v>141</v>
      </c>
      <c r="R14721">
        <v>877</v>
      </c>
      <c r="S14721">
        <v>433</v>
      </c>
      <c r="T14721">
        <v>1309</v>
      </c>
      <c r="U14721" t="s">
        <v>29</v>
      </c>
    </row>
    <row r="14722" spans="1:21" x14ac:dyDescent="0.25">
      <c r="A14722" t="s">
        <v>9439</v>
      </c>
      <c r="B14722" t="s">
        <v>22</v>
      </c>
      <c r="C14722" s="3">
        <v>45220.70689814815</v>
      </c>
      <c r="D14722" s="3">
        <v>45220.72824074074</v>
      </c>
      <c r="E14722" s="4">
        <v>45220</v>
      </c>
      <c r="F14722">
        <v>54.516833333333302</v>
      </c>
      <c r="G14722" t="s">
        <v>9437</v>
      </c>
      <c r="H14722">
        <v>108.76046666666601</v>
      </c>
      <c r="I14722" t="s">
        <v>9438</v>
      </c>
      <c r="J14722" t="s">
        <v>9350</v>
      </c>
      <c r="K14722" s="1" t="str">
        <f t="shared" si="230"/>
        <v>7kel1021</v>
      </c>
      <c r="L14722" s="5" t="s">
        <v>9345</v>
      </c>
      <c r="M14722">
        <v>889.33699999999999</v>
      </c>
      <c r="N14722">
        <v>8.3655000000000008</v>
      </c>
      <c r="O14722" t="s">
        <v>27</v>
      </c>
      <c r="P14722" t="s">
        <v>28</v>
      </c>
      <c r="Q14722">
        <v>0</v>
      </c>
      <c r="R14722">
        <v>1632</v>
      </c>
      <c r="S14722">
        <v>664</v>
      </c>
      <c r="T14722">
        <v>2295</v>
      </c>
      <c r="U14722" t="s">
        <v>29</v>
      </c>
    </row>
    <row r="14723" spans="1:21" x14ac:dyDescent="0.25">
      <c r="A14723" t="s">
        <v>9515</v>
      </c>
      <c r="B14723" t="s">
        <v>22</v>
      </c>
      <c r="C14723" s="3">
        <v>45225.426435185182</v>
      </c>
      <c r="D14723" s="3">
        <v>45225.445057870369</v>
      </c>
      <c r="E14723" s="4">
        <v>45225</v>
      </c>
      <c r="F14723">
        <v>52.507766666666598</v>
      </c>
      <c r="G14723" t="s">
        <v>9511</v>
      </c>
      <c r="H14723">
        <v>106.243066666666</v>
      </c>
      <c r="I14723" t="s">
        <v>9512</v>
      </c>
      <c r="J14723" t="s">
        <v>9513</v>
      </c>
      <c r="K14723" s="1" t="str">
        <f t="shared" si="230"/>
        <v>7kGo1026</v>
      </c>
      <c r="L14723" s="5" t="s">
        <v>9514</v>
      </c>
      <c r="M14723">
        <v>648.75900000000001</v>
      </c>
      <c r="N14723">
        <v>8.0277999999999992</v>
      </c>
      <c r="O14723" t="s">
        <v>27</v>
      </c>
      <c r="P14723" t="s">
        <v>28</v>
      </c>
      <c r="Q14723">
        <v>0</v>
      </c>
      <c r="R14723">
        <v>1300</v>
      </c>
      <c r="S14723">
        <v>720</v>
      </c>
      <c r="T14723">
        <v>2019</v>
      </c>
      <c r="U14723" t="s">
        <v>29</v>
      </c>
    </row>
    <row r="14724" spans="1:21" x14ac:dyDescent="0.25">
      <c r="A14724" t="s">
        <v>9734</v>
      </c>
      <c r="B14724" t="s">
        <v>22</v>
      </c>
      <c r="C14724" s="3">
        <v>45222.68650462963</v>
      </c>
      <c r="D14724" s="3">
        <v>45222.727222222224</v>
      </c>
      <c r="E14724" s="4">
        <v>45222</v>
      </c>
      <c r="F14724">
        <v>53.191116666666602</v>
      </c>
      <c r="G14724" t="s">
        <v>9732</v>
      </c>
      <c r="H14724">
        <v>107.80565</v>
      </c>
      <c r="I14724" t="s">
        <v>9733</v>
      </c>
      <c r="J14724" t="s">
        <v>9606</v>
      </c>
      <c r="K14724" s="1" t="str">
        <f t="shared" si="230"/>
        <v>7kizh1023</v>
      </c>
      <c r="L14724" s="5" t="s">
        <v>9694</v>
      </c>
      <c r="M14724">
        <v>1626.2339999999999</v>
      </c>
      <c r="N14724">
        <v>6.3042999999999996</v>
      </c>
      <c r="O14724" t="s">
        <v>27</v>
      </c>
      <c r="P14724" t="s">
        <v>28</v>
      </c>
      <c r="Q14724">
        <v>0</v>
      </c>
      <c r="R14724">
        <v>3417</v>
      </c>
      <c r="S14724">
        <v>514</v>
      </c>
      <c r="T14724">
        <v>3930</v>
      </c>
      <c r="U14724" t="s">
        <v>29</v>
      </c>
    </row>
    <row r="14725" spans="1:21" x14ac:dyDescent="0.25">
      <c r="A14725" t="s">
        <v>9955</v>
      </c>
      <c r="B14725" t="s">
        <v>22</v>
      </c>
      <c r="C14725" s="3">
        <v>45227.766689814816</v>
      </c>
      <c r="D14725" s="3">
        <v>45227.803240740737</v>
      </c>
      <c r="E14725" s="4">
        <v>45227</v>
      </c>
      <c r="F14725">
        <v>51.862833333333299</v>
      </c>
      <c r="G14725" t="s">
        <v>9953</v>
      </c>
      <c r="H14725">
        <v>105.281166666666</v>
      </c>
      <c r="I14725" t="s">
        <v>9954</v>
      </c>
      <c r="J14725" t="s">
        <v>3786</v>
      </c>
      <c r="K14725" s="1" t="str">
        <f t="shared" si="230"/>
        <v>7kKa1028</v>
      </c>
      <c r="L14725" s="5" t="s">
        <v>9839</v>
      </c>
      <c r="M14725">
        <v>1413.5730000000001</v>
      </c>
      <c r="N14725">
        <v>4.3044000000000002</v>
      </c>
      <c r="O14725" t="s">
        <v>27</v>
      </c>
      <c r="P14725" t="s">
        <v>28</v>
      </c>
      <c r="Q14725">
        <v>0</v>
      </c>
      <c r="R14725">
        <v>3159</v>
      </c>
      <c r="S14725">
        <v>392</v>
      </c>
      <c r="T14725">
        <v>3550</v>
      </c>
      <c r="U14725" t="s">
        <v>29</v>
      </c>
    </row>
    <row r="14726" spans="1:21" x14ac:dyDescent="0.25">
      <c r="A14726" t="s">
        <v>10105</v>
      </c>
      <c r="B14726" t="s">
        <v>22</v>
      </c>
      <c r="C14726" s="3">
        <v>45225.801874999997</v>
      </c>
      <c r="D14726" s="3">
        <v>45225.810868055552</v>
      </c>
      <c r="E14726" s="4">
        <v>45225</v>
      </c>
      <c r="F14726">
        <v>52.301783333333297</v>
      </c>
      <c r="G14726" t="s">
        <v>10102</v>
      </c>
      <c r="H14726">
        <v>106.16235</v>
      </c>
      <c r="I14726" t="s">
        <v>10103</v>
      </c>
      <c r="J14726" t="s">
        <v>9557</v>
      </c>
      <c r="K14726" s="1" t="str">
        <f t="shared" si="230"/>
        <v>7kKha1026</v>
      </c>
      <c r="L14726" s="5" t="s">
        <v>10104</v>
      </c>
      <c r="M14726">
        <v>25.289000000000001</v>
      </c>
      <c r="N14726">
        <v>8.8529999999999998</v>
      </c>
      <c r="O14726" t="s">
        <v>27</v>
      </c>
      <c r="P14726" t="s">
        <v>28</v>
      </c>
      <c r="Q14726">
        <v>0</v>
      </c>
      <c r="R14726">
        <v>61</v>
      </c>
      <c r="S14726">
        <v>1069</v>
      </c>
      <c r="T14726">
        <v>1129</v>
      </c>
      <c r="U14726" t="s">
        <v>29</v>
      </c>
    </row>
    <row r="14727" spans="1:21" x14ac:dyDescent="0.25">
      <c r="A14727" t="s">
        <v>10200</v>
      </c>
      <c r="B14727" t="s">
        <v>22</v>
      </c>
      <c r="C14727" s="3">
        <v>45225.514247685183</v>
      </c>
      <c r="D14727" s="3">
        <v>45225.52275462963</v>
      </c>
      <c r="E14727" s="4">
        <v>45225</v>
      </c>
      <c r="F14727">
        <v>52.410633333333301</v>
      </c>
      <c r="G14727" t="s">
        <v>10197</v>
      </c>
      <c r="H14727">
        <v>106.37351666666601</v>
      </c>
      <c r="I14727" t="s">
        <v>10198</v>
      </c>
      <c r="J14727" t="s">
        <v>10199</v>
      </c>
      <c r="K14727" s="1" t="str">
        <f t="shared" si="230"/>
        <v>7kKu1026</v>
      </c>
      <c r="L14727" s="5" t="s">
        <v>10190</v>
      </c>
      <c r="M14727">
        <v>121.23</v>
      </c>
      <c r="N14727">
        <v>7.7064000000000004</v>
      </c>
      <c r="O14727" t="s">
        <v>27</v>
      </c>
      <c r="P14727" t="s">
        <v>28</v>
      </c>
      <c r="Q14727">
        <v>0</v>
      </c>
      <c r="R14727">
        <v>246</v>
      </c>
      <c r="S14727">
        <v>351</v>
      </c>
      <c r="T14727">
        <v>596</v>
      </c>
      <c r="U14727" t="s">
        <v>29</v>
      </c>
    </row>
    <row r="14728" spans="1:21" x14ac:dyDescent="0.25">
      <c r="A14728" t="s">
        <v>10226</v>
      </c>
      <c r="B14728" t="s">
        <v>22</v>
      </c>
      <c r="C14728" s="3">
        <v>45225.71565972222</v>
      </c>
      <c r="D14728" s="3">
        <v>45225.733391203707</v>
      </c>
      <c r="E14728" s="4">
        <v>45225</v>
      </c>
      <c r="F14728">
        <v>52.38335</v>
      </c>
      <c r="G14728" t="s">
        <v>10223</v>
      </c>
      <c r="H14728">
        <v>105.963733333333</v>
      </c>
      <c r="I14728" t="s">
        <v>10224</v>
      </c>
      <c r="J14728" t="s">
        <v>10144</v>
      </c>
      <c r="K14728" s="1" t="str">
        <f t="shared" si="230"/>
        <v>7kKY1026</v>
      </c>
      <c r="L14728" s="5" t="s">
        <v>10225</v>
      </c>
      <c r="M14728">
        <v>751.36900000000003</v>
      </c>
      <c r="N14728">
        <v>8.1318000000000001</v>
      </c>
      <c r="O14728" t="s">
        <v>27</v>
      </c>
      <c r="P14728" t="s">
        <v>28</v>
      </c>
      <c r="Q14728">
        <v>0</v>
      </c>
      <c r="R14728">
        <v>1459</v>
      </c>
      <c r="S14728">
        <v>318</v>
      </c>
      <c r="T14728">
        <v>1776</v>
      </c>
      <c r="U14728" t="s">
        <v>29</v>
      </c>
    </row>
    <row r="14729" spans="1:21" x14ac:dyDescent="0.25">
      <c r="A14729" t="s">
        <v>10355</v>
      </c>
      <c r="B14729" t="s">
        <v>22</v>
      </c>
      <c r="C14729" s="3">
        <v>45227.009328703702</v>
      </c>
      <c r="D14729" s="3">
        <v>45227.040972222225</v>
      </c>
      <c r="E14729" s="4">
        <v>45227</v>
      </c>
      <c r="F14729">
        <v>51.785850000000003</v>
      </c>
      <c r="G14729" t="s">
        <v>10353</v>
      </c>
      <c r="H14729">
        <v>104.935283333333</v>
      </c>
      <c r="I14729" t="s">
        <v>10354</v>
      </c>
      <c r="J14729" t="s">
        <v>10280</v>
      </c>
      <c r="K14729" s="1" t="str">
        <f t="shared" si="230"/>
        <v>7kLi1028</v>
      </c>
      <c r="L14729" s="5" t="s">
        <v>10303</v>
      </c>
      <c r="M14729">
        <v>1406.269</v>
      </c>
      <c r="N14729">
        <v>6.2708000000000004</v>
      </c>
      <c r="O14729" t="s">
        <v>27</v>
      </c>
      <c r="P14729" t="s">
        <v>28</v>
      </c>
      <c r="Q14729">
        <v>0</v>
      </c>
      <c r="R14729">
        <v>2840</v>
      </c>
      <c r="S14729">
        <v>451</v>
      </c>
      <c r="T14729">
        <v>3290</v>
      </c>
      <c r="U14729" t="s">
        <v>29</v>
      </c>
    </row>
    <row r="14730" spans="1:21" x14ac:dyDescent="0.25">
      <c r="A14730" t="s">
        <v>10634</v>
      </c>
      <c r="B14730" t="s">
        <v>22</v>
      </c>
      <c r="C14730" s="3">
        <v>45228.638425925928</v>
      </c>
      <c r="D14730" s="3">
        <v>45228.668275462966</v>
      </c>
      <c r="E14730" s="4">
        <v>45228</v>
      </c>
      <c r="F14730">
        <v>51.723149999999997</v>
      </c>
      <c r="G14730" t="s">
        <v>10633</v>
      </c>
      <c r="H14730">
        <v>104.221233333333</v>
      </c>
      <c r="I14730" t="s">
        <v>10630</v>
      </c>
      <c r="J14730" t="s">
        <v>10594</v>
      </c>
      <c r="K14730" s="1" t="str">
        <f t="shared" si="230"/>
        <v>7kMa1029</v>
      </c>
      <c r="L14730" s="5" t="s">
        <v>10614</v>
      </c>
      <c r="M14730">
        <v>1342.579</v>
      </c>
      <c r="N14730">
        <v>7.3201000000000001</v>
      </c>
      <c r="O14730" t="s">
        <v>27</v>
      </c>
      <c r="P14730" t="s">
        <v>28</v>
      </c>
      <c r="Q14730">
        <v>0</v>
      </c>
      <c r="R14730">
        <v>2639</v>
      </c>
      <c r="S14730">
        <v>438</v>
      </c>
      <c r="T14730">
        <v>3076</v>
      </c>
      <c r="U14730" t="s">
        <v>29</v>
      </c>
    </row>
    <row r="14731" spans="1:21" x14ac:dyDescent="0.25">
      <c r="A14731" t="s">
        <v>11112</v>
      </c>
      <c r="B14731" t="s">
        <v>22</v>
      </c>
      <c r="C14731" s="3">
        <v>45228.051319444443</v>
      </c>
      <c r="D14731" s="3">
        <v>45228.082604166666</v>
      </c>
      <c r="E14731" s="4">
        <v>45228</v>
      </c>
      <c r="F14731">
        <v>51.6961333333333</v>
      </c>
      <c r="G14731" t="s">
        <v>11110</v>
      </c>
      <c r="H14731">
        <v>105.466266666666</v>
      </c>
      <c r="I14731" t="s">
        <v>11111</v>
      </c>
      <c r="J14731" t="s">
        <v>9987</v>
      </c>
      <c r="K14731" s="1" t="str">
        <f t="shared" si="230"/>
        <v>7kMi1029</v>
      </c>
      <c r="L14731" s="5" t="s">
        <v>11046</v>
      </c>
      <c r="M14731">
        <v>1352.5119999999999</v>
      </c>
      <c r="N14731">
        <v>6.8738999999999999</v>
      </c>
      <c r="O14731" t="s">
        <v>27</v>
      </c>
      <c r="P14731" t="s">
        <v>28</v>
      </c>
      <c r="Q14731">
        <v>0</v>
      </c>
      <c r="R14731">
        <v>3151</v>
      </c>
      <c r="S14731">
        <v>609</v>
      </c>
      <c r="T14731">
        <v>3759</v>
      </c>
      <c r="U14731" t="s">
        <v>29</v>
      </c>
    </row>
    <row r="14732" spans="1:21" x14ac:dyDescent="0.25">
      <c r="A14732" t="s">
        <v>12293</v>
      </c>
      <c r="B14732" t="s">
        <v>22</v>
      </c>
      <c r="C14732" s="3">
        <v>45228.536851851852</v>
      </c>
      <c r="D14732" s="3">
        <v>45228.559398148151</v>
      </c>
      <c r="E14732" s="4">
        <v>45228</v>
      </c>
      <c r="F14732">
        <v>51.564500000000002</v>
      </c>
      <c r="G14732" t="s">
        <v>12291</v>
      </c>
      <c r="H14732">
        <v>104.22921666666601</v>
      </c>
      <c r="I14732" t="s">
        <v>12292</v>
      </c>
      <c r="J14732" t="s">
        <v>8206</v>
      </c>
      <c r="K14732" s="1" t="str">
        <f t="shared" si="230"/>
        <v>7kSo1029</v>
      </c>
      <c r="L14732" s="5" t="s">
        <v>12148</v>
      </c>
      <c r="M14732">
        <v>866.53899999999999</v>
      </c>
      <c r="N14732">
        <v>8.8192000000000004</v>
      </c>
      <c r="O14732" t="s">
        <v>27</v>
      </c>
      <c r="P14732" t="s">
        <v>28</v>
      </c>
      <c r="Q14732">
        <v>0</v>
      </c>
      <c r="R14732">
        <v>1850</v>
      </c>
      <c r="S14732">
        <v>317</v>
      </c>
      <c r="T14732">
        <v>2166</v>
      </c>
      <c r="U14732" t="s">
        <v>29</v>
      </c>
    </row>
    <row r="14733" spans="1:21" x14ac:dyDescent="0.25">
      <c r="A14733" t="s">
        <v>12454</v>
      </c>
      <c r="B14733" t="s">
        <v>22</v>
      </c>
      <c r="C14733" s="3">
        <v>45226.887361111112</v>
      </c>
      <c r="D14733" s="3">
        <v>45226.912638888891</v>
      </c>
      <c r="E14733" s="4">
        <v>45226</v>
      </c>
      <c r="F14733">
        <v>51.619866666666603</v>
      </c>
      <c r="G14733" t="s">
        <v>12451</v>
      </c>
      <c r="H14733">
        <v>105.0856</v>
      </c>
      <c r="I14733" t="s">
        <v>12452</v>
      </c>
      <c r="J14733" t="s">
        <v>12453</v>
      </c>
      <c r="K14733" s="1" t="str">
        <f t="shared" si="230"/>
        <v>7kTa1027</v>
      </c>
      <c r="L14733" s="5" t="s">
        <v>12415</v>
      </c>
      <c r="M14733">
        <v>1033.133</v>
      </c>
      <c r="N14733">
        <v>8.9337</v>
      </c>
      <c r="O14733">
        <v>9.3425050198048202E-3</v>
      </c>
      <c r="P14733" t="s">
        <v>28</v>
      </c>
      <c r="Q14733">
        <v>19</v>
      </c>
      <c r="R14733">
        <v>2232</v>
      </c>
      <c r="S14733">
        <v>427</v>
      </c>
      <c r="T14733">
        <v>2658</v>
      </c>
      <c r="U14733" t="s">
        <v>29</v>
      </c>
    </row>
    <row r="14734" spans="1:21" x14ac:dyDescent="0.25">
      <c r="A14734" t="s">
        <v>12709</v>
      </c>
      <c r="B14734" t="s">
        <v>22</v>
      </c>
      <c r="C14734" s="3">
        <v>45223.332939814813</v>
      </c>
      <c r="D14734" s="3">
        <v>45223.358252314814</v>
      </c>
      <c r="E14734" s="4">
        <v>45223</v>
      </c>
      <c r="F14734">
        <v>52.775700000000001</v>
      </c>
      <c r="G14734" t="s">
        <v>12707</v>
      </c>
      <c r="H14734">
        <v>107.614416666666</v>
      </c>
      <c r="I14734" t="s">
        <v>12708</v>
      </c>
      <c r="J14734" t="s">
        <v>12679</v>
      </c>
      <c r="K14734" s="1" t="str">
        <f t="shared" si="230"/>
        <v>7kTo1024</v>
      </c>
      <c r="L14734" s="5" t="s">
        <v>12665</v>
      </c>
      <c r="M14734">
        <v>1049.2059999999999</v>
      </c>
      <c r="N14734">
        <v>8.2477999999999998</v>
      </c>
      <c r="O14734" t="s">
        <v>27</v>
      </c>
      <c r="P14734" t="s">
        <v>28</v>
      </c>
      <c r="Q14734">
        <v>0</v>
      </c>
      <c r="R14734">
        <v>2216</v>
      </c>
      <c r="S14734">
        <v>420</v>
      </c>
      <c r="T14734">
        <v>2635</v>
      </c>
      <c r="U14734" t="s">
        <v>29</v>
      </c>
    </row>
    <row r="14735" spans="1:21" x14ac:dyDescent="0.25">
      <c r="A14735" t="s">
        <v>13284</v>
      </c>
      <c r="B14735" t="s">
        <v>22</v>
      </c>
      <c r="C14735" s="3">
        <v>45224.560694444444</v>
      </c>
      <c r="D14735" s="3">
        <v>45224.597905092596</v>
      </c>
      <c r="E14735" s="4">
        <v>45224</v>
      </c>
      <c r="F14735">
        <v>53.018533333333302</v>
      </c>
      <c r="G14735" t="s">
        <v>13282</v>
      </c>
      <c r="H14735">
        <v>107.448883333333</v>
      </c>
      <c r="I14735" t="s">
        <v>13283</v>
      </c>
      <c r="J14735" t="s">
        <v>13208</v>
      </c>
      <c r="K14735" s="1" t="str">
        <f t="shared" si="230"/>
        <v>7kUh1025</v>
      </c>
      <c r="L14735" s="5" t="s">
        <v>13169</v>
      </c>
      <c r="M14735">
        <v>1600.2370000000001</v>
      </c>
      <c r="N14735">
        <v>6.8735999999999997</v>
      </c>
      <c r="O14735" t="s">
        <v>27</v>
      </c>
      <c r="P14735" t="s">
        <v>28</v>
      </c>
      <c r="Q14735">
        <v>0</v>
      </c>
      <c r="R14735">
        <v>3429</v>
      </c>
      <c r="S14735">
        <v>394</v>
      </c>
      <c r="T14735">
        <v>3822</v>
      </c>
      <c r="U14735" t="s">
        <v>29</v>
      </c>
    </row>
    <row r="14736" spans="1:21" x14ac:dyDescent="0.25">
      <c r="A14736" t="s">
        <v>16002</v>
      </c>
      <c r="B14736" t="s">
        <v>22</v>
      </c>
      <c r="C14736" s="3">
        <v>45221.79650462963</v>
      </c>
      <c r="D14736" s="3">
        <v>45221.810624999998</v>
      </c>
      <c r="E14736" s="4">
        <v>45221</v>
      </c>
      <c r="F14736">
        <v>53.631683333333299</v>
      </c>
      <c r="G14736" t="s">
        <v>16000</v>
      </c>
      <c r="H14736">
        <v>108.126133333333</v>
      </c>
      <c r="I14736" t="s">
        <v>16001</v>
      </c>
      <c r="J14736" t="s">
        <v>15886</v>
      </c>
      <c r="K14736" s="1" t="str">
        <f t="shared" si="230"/>
        <v>macr1022</v>
      </c>
      <c r="L14736" s="5" t="s">
        <v>15859</v>
      </c>
      <c r="M14736">
        <v>374.20699999999999</v>
      </c>
      <c r="N14736">
        <v>10.099</v>
      </c>
      <c r="O14736">
        <v>1.6572480434500599E-2</v>
      </c>
      <c r="P14736" t="s">
        <v>28</v>
      </c>
      <c r="Q14736">
        <v>128</v>
      </c>
      <c r="R14736">
        <v>823</v>
      </c>
      <c r="S14736">
        <v>703</v>
      </c>
      <c r="T14736">
        <v>1525</v>
      </c>
      <c r="U14736" t="s">
        <v>29</v>
      </c>
    </row>
    <row r="14737" spans="1:21" x14ac:dyDescent="0.25">
      <c r="A14737" t="s">
        <v>16433</v>
      </c>
      <c r="B14737" t="s">
        <v>22</v>
      </c>
      <c r="C14737" s="3">
        <v>45224.890277777777</v>
      </c>
      <c r="D14737" s="3">
        <v>45224.921446759261</v>
      </c>
      <c r="E14737" s="4">
        <v>45224</v>
      </c>
      <c r="F14737">
        <v>52.664650000000002</v>
      </c>
      <c r="G14737" t="s">
        <v>16431</v>
      </c>
      <c r="H14737">
        <v>106.850683333333</v>
      </c>
      <c r="I14737" t="s">
        <v>16432</v>
      </c>
      <c r="J14737" t="s">
        <v>16192</v>
      </c>
      <c r="K14737" s="1" t="str">
        <f t="shared" si="230"/>
        <v>mAS1025</v>
      </c>
      <c r="L14737" s="5" t="s">
        <v>16345</v>
      </c>
      <c r="M14737">
        <v>1170.7729999999999</v>
      </c>
      <c r="N14737">
        <v>5.7187999999999999</v>
      </c>
      <c r="O14737" t="s">
        <v>27</v>
      </c>
      <c r="P14737" t="s">
        <v>28</v>
      </c>
      <c r="Q14737">
        <v>0</v>
      </c>
      <c r="R14737">
        <v>2559</v>
      </c>
      <c r="S14737">
        <v>284</v>
      </c>
      <c r="T14737">
        <v>2842</v>
      </c>
      <c r="U14737" t="s">
        <v>29</v>
      </c>
    </row>
    <row r="14738" spans="1:21" x14ac:dyDescent="0.25">
      <c r="A14738" t="s">
        <v>17760</v>
      </c>
      <c r="B14738" t="s">
        <v>22</v>
      </c>
      <c r="C14738" s="3">
        <v>45226.173877314817</v>
      </c>
      <c r="D14738" s="3">
        <v>45226.197453703702</v>
      </c>
      <c r="E14738" s="4">
        <v>45226</v>
      </c>
      <c r="F14738">
        <v>52.231633333333299</v>
      </c>
      <c r="G14738" t="s">
        <v>17758</v>
      </c>
      <c r="H14738">
        <v>105.80034999999999</v>
      </c>
      <c r="I14738" t="s">
        <v>17759</v>
      </c>
      <c r="J14738" t="s">
        <v>17688</v>
      </c>
      <c r="K14738" s="1" t="str">
        <f t="shared" si="230"/>
        <v>mdPes1027</v>
      </c>
      <c r="L14738" s="5" t="s">
        <v>17720</v>
      </c>
      <c r="M14738">
        <v>984.03399999999999</v>
      </c>
      <c r="N14738">
        <v>6.4775</v>
      </c>
      <c r="O14738" t="s">
        <v>27</v>
      </c>
      <c r="P14738" t="s">
        <v>28</v>
      </c>
      <c r="Q14738">
        <v>0</v>
      </c>
      <c r="R14738">
        <v>2129</v>
      </c>
      <c r="S14738">
        <v>465</v>
      </c>
      <c r="T14738">
        <v>2593</v>
      </c>
      <c r="U14738" t="s">
        <v>29</v>
      </c>
    </row>
    <row r="14739" spans="1:21" x14ac:dyDescent="0.25">
      <c r="A14739" t="s">
        <v>17974</v>
      </c>
      <c r="B14739" t="s">
        <v>22</v>
      </c>
      <c r="C14739" s="3">
        <v>45221.198229166665</v>
      </c>
      <c r="D14739" s="3">
        <v>45221.22446759259</v>
      </c>
      <c r="E14739" s="4">
        <v>45221</v>
      </c>
      <c r="F14739">
        <v>54.282233333333302</v>
      </c>
      <c r="G14739" t="s">
        <v>14868</v>
      </c>
      <c r="H14739">
        <v>108.739033333333</v>
      </c>
      <c r="I14739" t="s">
        <v>14869</v>
      </c>
      <c r="J14739" t="s">
        <v>14870</v>
      </c>
      <c r="K14739" s="1" t="str">
        <f t="shared" si="230"/>
        <v>mdzs1022</v>
      </c>
      <c r="L14739" s="5" t="s">
        <v>17940</v>
      </c>
      <c r="M14739">
        <v>897.22900000000004</v>
      </c>
      <c r="N14739">
        <v>9.2626000000000008</v>
      </c>
      <c r="O14739" t="s">
        <v>27</v>
      </c>
      <c r="P14739" t="s">
        <v>28</v>
      </c>
      <c r="Q14739">
        <v>0</v>
      </c>
      <c r="R14739">
        <v>2232</v>
      </c>
      <c r="S14739">
        <v>444</v>
      </c>
      <c r="T14739">
        <v>2675</v>
      </c>
      <c r="U14739" t="s">
        <v>29</v>
      </c>
    </row>
    <row r="14740" spans="1:21" x14ac:dyDescent="0.25">
      <c r="A14740" t="s">
        <v>18191</v>
      </c>
      <c r="B14740" t="s">
        <v>22</v>
      </c>
      <c r="C14740" s="3">
        <v>45220.795671296299</v>
      </c>
      <c r="D14740" s="3">
        <v>45220.818229166667</v>
      </c>
      <c r="E14740" s="4">
        <v>45220</v>
      </c>
      <c r="F14740">
        <v>54.450416666666598</v>
      </c>
      <c r="G14740" t="s">
        <v>18188</v>
      </c>
      <c r="H14740">
        <v>109.06898333333299</v>
      </c>
      <c r="I14740" t="s">
        <v>18189</v>
      </c>
      <c r="J14740" t="s">
        <v>9506</v>
      </c>
      <c r="K14740" s="1" t="str">
        <f t="shared" si="230"/>
        <v>med1021</v>
      </c>
      <c r="L14740" s="5" t="s">
        <v>18059</v>
      </c>
      <c r="M14740">
        <v>857.47799999999995</v>
      </c>
      <c r="N14740">
        <v>5.7363999999999997</v>
      </c>
      <c r="O14740">
        <v>3.46058734303733</v>
      </c>
      <c r="P14740" t="s">
        <v>28</v>
      </c>
      <c r="Q14740">
        <v>438</v>
      </c>
      <c r="R14740">
        <v>1680</v>
      </c>
      <c r="S14740">
        <v>583</v>
      </c>
      <c r="T14740">
        <v>2262</v>
      </c>
      <c r="U14740" t="s">
        <v>29</v>
      </c>
    </row>
    <row r="14741" spans="1:21" x14ac:dyDescent="0.25">
      <c r="A14741" t="s">
        <v>33282</v>
      </c>
      <c r="B14741" t="s">
        <v>22</v>
      </c>
      <c r="C14741" s="3">
        <v>45220.820520833331</v>
      </c>
      <c r="D14741" s="3">
        <v>45220.840208333335</v>
      </c>
      <c r="E14741" t="s">
        <v>845</v>
      </c>
      <c r="F14741" s="1">
        <v>54.450566666666667</v>
      </c>
      <c r="G14741" t="s">
        <v>27</v>
      </c>
      <c r="H14741" s="1">
        <v>109.06876666666666</v>
      </c>
      <c r="I14741" t="s">
        <v>27</v>
      </c>
      <c r="J14741" t="s">
        <v>33281</v>
      </c>
      <c r="K14741" s="1" t="str">
        <f t="shared" si="230"/>
        <v>med1021-2</v>
      </c>
      <c r="L14741" s="5" t="s">
        <v>18059</v>
      </c>
      <c r="M14741">
        <v>854.84699999999998</v>
      </c>
      <c r="N14741">
        <v>5.7298999999999998</v>
      </c>
      <c r="O14741" t="s">
        <v>27</v>
      </c>
      <c r="P14741" t="s">
        <v>28</v>
      </c>
      <c r="Q14741">
        <v>0</v>
      </c>
      <c r="R14741">
        <v>1586</v>
      </c>
      <c r="S14741">
        <v>431</v>
      </c>
      <c r="T14741">
        <v>2016</v>
      </c>
      <c r="U14741" t="s">
        <v>29</v>
      </c>
    </row>
    <row r="14742" spans="1:21" x14ac:dyDescent="0.25">
      <c r="A14742" t="s">
        <v>18392</v>
      </c>
      <c r="B14742" t="s">
        <v>22</v>
      </c>
      <c r="C14742" s="3">
        <v>45226.339120370372</v>
      </c>
      <c r="D14742" s="3">
        <v>45226.380914351852</v>
      </c>
      <c r="F14742" s="6">
        <v>51.907249999999998</v>
      </c>
      <c r="G14742" s="6" t="s">
        <v>18389</v>
      </c>
      <c r="H14742" s="6">
        <v>105.62385</v>
      </c>
      <c r="I14742" s="6" t="s">
        <v>18390</v>
      </c>
      <c r="J14742" s="6" t="s">
        <v>18391</v>
      </c>
      <c r="K14742" s="1" t="str">
        <f t="shared" si="230"/>
        <v>mGBmal</v>
      </c>
      <c r="L14742" s="5" t="s">
        <v>18391</v>
      </c>
      <c r="M14742">
        <v>1317.452</v>
      </c>
      <c r="N14742">
        <v>4.4512999999999998</v>
      </c>
      <c r="O14742">
        <v>5.9554450461951999E-2</v>
      </c>
      <c r="P14742" t="s">
        <v>28</v>
      </c>
      <c r="Q14742">
        <v>23</v>
      </c>
      <c r="R14742">
        <v>4165</v>
      </c>
      <c r="S14742">
        <v>342</v>
      </c>
      <c r="T14742">
        <v>4506</v>
      </c>
      <c r="U14742" t="s">
        <v>29</v>
      </c>
    </row>
    <row r="14743" spans="1:21" x14ac:dyDescent="0.25">
      <c r="A14743" t="s">
        <v>18537</v>
      </c>
      <c r="B14743" t="s">
        <v>22</v>
      </c>
      <c r="C14743" s="3">
        <v>45225.467199074075</v>
      </c>
      <c r="D14743" s="3">
        <v>45225.483900462961</v>
      </c>
      <c r="E14743" s="4">
        <v>45225</v>
      </c>
      <c r="F14743">
        <v>52.467866666666602</v>
      </c>
      <c r="G14743" t="s">
        <v>18535</v>
      </c>
      <c r="H14743">
        <v>106.290566666666</v>
      </c>
      <c r="I14743" t="s">
        <v>18536</v>
      </c>
      <c r="J14743" t="s">
        <v>18499</v>
      </c>
      <c r="K14743" s="1" t="str">
        <f t="shared" si="230"/>
        <v>mGK1026</v>
      </c>
      <c r="L14743" s="5" t="s">
        <v>18484</v>
      </c>
      <c r="M14743">
        <v>535.90599999999995</v>
      </c>
      <c r="N14743">
        <v>8.1255000000000006</v>
      </c>
      <c r="O14743" t="s">
        <v>27</v>
      </c>
      <c r="P14743" t="s">
        <v>28</v>
      </c>
      <c r="Q14743">
        <v>0</v>
      </c>
      <c r="R14743">
        <v>1057</v>
      </c>
      <c r="S14743">
        <v>445</v>
      </c>
      <c r="T14743">
        <v>1501</v>
      </c>
      <c r="U14743" t="s">
        <v>29</v>
      </c>
    </row>
    <row r="14744" spans="1:21" x14ac:dyDescent="0.25">
      <c r="A14744" t="s">
        <v>18822</v>
      </c>
      <c r="B14744" t="s">
        <v>22</v>
      </c>
      <c r="C14744" s="3">
        <v>45222.899756944447</v>
      </c>
      <c r="D14744" s="3">
        <v>45222.944421296299</v>
      </c>
      <c r="E14744" s="4">
        <v>45222</v>
      </c>
      <c r="F14744">
        <v>53.354916666666597</v>
      </c>
      <c r="G14744" t="s">
        <v>18820</v>
      </c>
      <c r="H14744">
        <v>108.215666666666</v>
      </c>
      <c r="I14744" t="s">
        <v>18821</v>
      </c>
      <c r="J14744" t="s">
        <v>18811</v>
      </c>
      <c r="K14744" s="1" t="str">
        <f t="shared" si="230"/>
        <v>mhk1023</v>
      </c>
      <c r="L14744" s="5" t="s">
        <v>18802</v>
      </c>
      <c r="M14744">
        <v>1424.9659999999999</v>
      </c>
      <c r="N14744">
        <v>8.9240999999999993</v>
      </c>
      <c r="O14744">
        <v>4.0642267333237801E-2</v>
      </c>
      <c r="P14744" t="s">
        <v>28</v>
      </c>
      <c r="Q14744">
        <v>116</v>
      </c>
      <c r="R14744">
        <v>3669</v>
      </c>
      <c r="S14744">
        <v>865</v>
      </c>
      <c r="T14744">
        <v>4533</v>
      </c>
      <c r="U14744" t="s">
        <v>29</v>
      </c>
    </row>
    <row r="14745" spans="1:21" x14ac:dyDescent="0.25">
      <c r="A14745" t="s">
        <v>19070</v>
      </c>
      <c r="B14745" t="s">
        <v>22</v>
      </c>
      <c r="C14745" s="3">
        <v>45228.412488425929</v>
      </c>
      <c r="D14745" s="3">
        <v>45228.447881944441</v>
      </c>
      <c r="E14745" s="4">
        <v>45228</v>
      </c>
      <c r="F14745">
        <v>51.648650000000004</v>
      </c>
      <c r="G14745" t="s">
        <v>19068</v>
      </c>
      <c r="H14745">
        <v>104.42548333333301</v>
      </c>
      <c r="I14745" t="s">
        <v>19069</v>
      </c>
      <c r="J14745" t="s">
        <v>19048</v>
      </c>
      <c r="K14745" s="1" t="str">
        <f t="shared" si="230"/>
        <v>mIM1029</v>
      </c>
      <c r="L14745" s="5" t="s">
        <v>19042</v>
      </c>
      <c r="M14745">
        <v>1294.078</v>
      </c>
      <c r="N14745">
        <v>5.6003999999999996</v>
      </c>
      <c r="O14745" t="s">
        <v>27</v>
      </c>
      <c r="P14745" t="s">
        <v>28</v>
      </c>
      <c r="Q14745">
        <v>0</v>
      </c>
      <c r="R14745">
        <v>2856</v>
      </c>
      <c r="S14745">
        <v>1059</v>
      </c>
      <c r="T14745">
        <v>3914</v>
      </c>
      <c r="U14745" t="s">
        <v>29</v>
      </c>
    </row>
    <row r="14746" spans="1:21" x14ac:dyDescent="0.25">
      <c r="A14746" t="s">
        <v>20138</v>
      </c>
      <c r="B14746" t="s">
        <v>22</v>
      </c>
      <c r="C14746" s="3">
        <v>45227.984756944446</v>
      </c>
      <c r="D14746" s="3">
        <v>45228.019606481481</v>
      </c>
      <c r="E14746" s="4">
        <v>45227</v>
      </c>
      <c r="F14746">
        <v>51.776616666666598</v>
      </c>
      <c r="G14746" t="s">
        <v>20136</v>
      </c>
      <c r="H14746">
        <v>105.37415</v>
      </c>
      <c r="I14746" t="s">
        <v>20137</v>
      </c>
      <c r="J14746" t="s">
        <v>19923</v>
      </c>
      <c r="K14746" s="1" t="str">
        <f t="shared" si="230"/>
        <v>mKM1028</v>
      </c>
      <c r="L14746" s="5" t="s">
        <v>19930</v>
      </c>
      <c r="M14746">
        <v>1435.4829999999999</v>
      </c>
      <c r="N14746">
        <v>5.4649999999999999</v>
      </c>
      <c r="O14746" t="s">
        <v>27</v>
      </c>
      <c r="P14746" t="s">
        <v>28</v>
      </c>
      <c r="Q14746">
        <v>0</v>
      </c>
      <c r="R14746">
        <v>3277</v>
      </c>
      <c r="S14746">
        <v>834</v>
      </c>
      <c r="T14746">
        <v>4110</v>
      </c>
      <c r="U14746" t="s">
        <v>29</v>
      </c>
    </row>
    <row r="14747" spans="1:21" x14ac:dyDescent="0.25">
      <c r="A14747" t="s">
        <v>20614</v>
      </c>
      <c r="B14747" t="s">
        <v>22</v>
      </c>
      <c r="C14747" s="3">
        <v>45225.759745370371</v>
      </c>
      <c r="D14747" s="3">
        <v>45225.769363425927</v>
      </c>
      <c r="E14747" s="4">
        <v>45225</v>
      </c>
      <c r="F14747">
        <v>52.345300000000002</v>
      </c>
      <c r="G14747" t="s">
        <v>20611</v>
      </c>
      <c r="H14747">
        <v>106.064433333333</v>
      </c>
      <c r="I14747" t="s">
        <v>20612</v>
      </c>
      <c r="J14747" t="s">
        <v>20613</v>
      </c>
      <c r="K14747" s="1" t="str">
        <f t="shared" si="230"/>
        <v>mKyKh1026</v>
      </c>
      <c r="L14747" s="5" t="s">
        <v>20595</v>
      </c>
      <c r="M14747">
        <v>256.64600000000002</v>
      </c>
      <c r="N14747">
        <v>8.8422000000000001</v>
      </c>
      <c r="O14747">
        <v>1.19651083218208E-3</v>
      </c>
      <c r="P14747" t="s">
        <v>28</v>
      </c>
      <c r="Q14747">
        <v>7</v>
      </c>
      <c r="R14747">
        <v>522</v>
      </c>
      <c r="S14747">
        <v>383</v>
      </c>
      <c r="T14747">
        <v>904</v>
      </c>
      <c r="U14747" t="s">
        <v>29</v>
      </c>
    </row>
    <row r="14748" spans="1:21" x14ac:dyDescent="0.25">
      <c r="A14748" t="s">
        <v>21220</v>
      </c>
      <c r="B14748" t="s">
        <v>22</v>
      </c>
      <c r="C14748" s="3">
        <v>45226.951770833337</v>
      </c>
      <c r="D14748" s="3">
        <v>45226.984432870369</v>
      </c>
      <c r="E14748" s="4">
        <v>45226</v>
      </c>
      <c r="F14748">
        <v>51.717933333333299</v>
      </c>
      <c r="G14748" t="s">
        <v>21217</v>
      </c>
      <c r="H14748">
        <v>104.98415</v>
      </c>
      <c r="I14748" t="s">
        <v>21218</v>
      </c>
      <c r="J14748" t="s">
        <v>21219</v>
      </c>
      <c r="K14748" s="1" t="str">
        <f t="shared" ref="K14748:K14811" si="231">MID(A14748,FIND("*",SUBSTITUTE(A14748,"\","*",LEN(A14748)-LEN(SUBSTITUTE(A14748,"\",""))))+1,FIND(".cnv",A14748)-(FIND("*",SUBSTITUTE(A14748,"\","*",LEN(A14748)-LEN(SUBSTITUTE(A14748,"\",""))))+1))</f>
        <v>mLTpup1027</v>
      </c>
      <c r="L14748" s="5" t="s">
        <v>21190</v>
      </c>
      <c r="M14748">
        <v>1413.865</v>
      </c>
      <c r="N14748">
        <v>5.641</v>
      </c>
      <c r="O14748">
        <v>4.9156416857152304E-3</v>
      </c>
      <c r="P14748" t="s">
        <v>28</v>
      </c>
      <c r="Q14748">
        <v>12</v>
      </c>
      <c r="R14748">
        <v>2950</v>
      </c>
      <c r="S14748">
        <v>495</v>
      </c>
      <c r="T14748">
        <v>3444</v>
      </c>
      <c r="U14748" t="s">
        <v>29</v>
      </c>
    </row>
    <row r="14749" spans="1:21" x14ac:dyDescent="0.25">
      <c r="A14749" t="s">
        <v>21681</v>
      </c>
      <c r="B14749" t="s">
        <v>22</v>
      </c>
      <c r="C14749" s="3">
        <v>45228.585405092592</v>
      </c>
      <c r="D14749" s="3">
        <v>45228.613298611112</v>
      </c>
      <c r="E14749" s="4">
        <v>45228</v>
      </c>
      <c r="F14749">
        <v>51.645600000000002</v>
      </c>
      <c r="G14749" t="s">
        <v>21355</v>
      </c>
      <c r="H14749">
        <v>104.225933333333</v>
      </c>
      <c r="I14749" t="s">
        <v>21680</v>
      </c>
      <c r="J14749" t="s">
        <v>14638</v>
      </c>
      <c r="K14749" s="1" t="str">
        <f t="shared" si="231"/>
        <v>mMS1029</v>
      </c>
      <c r="L14749" s="5" t="s">
        <v>21657</v>
      </c>
      <c r="M14749">
        <v>1259.6010000000001</v>
      </c>
      <c r="N14749">
        <v>7.0545</v>
      </c>
      <c r="O14749" t="s">
        <v>27</v>
      </c>
      <c r="P14749" t="s">
        <v>28</v>
      </c>
      <c r="Q14749">
        <v>0</v>
      </c>
      <c r="R14749">
        <v>2489</v>
      </c>
      <c r="S14749">
        <v>372</v>
      </c>
      <c r="T14749">
        <v>2860</v>
      </c>
      <c r="U14749" t="s">
        <v>29</v>
      </c>
    </row>
    <row r="14750" spans="1:21" x14ac:dyDescent="0.25">
      <c r="A14750" t="s">
        <v>22556</v>
      </c>
      <c r="B14750" t="s">
        <v>22</v>
      </c>
      <c r="C14750" s="3">
        <v>45221.572534722225</v>
      </c>
      <c r="D14750" s="3">
        <v>45221.593229166669</v>
      </c>
      <c r="E14750" s="4">
        <v>45221</v>
      </c>
      <c r="F14750">
        <v>53.941299999999998</v>
      </c>
      <c r="G14750" t="s">
        <v>14864</v>
      </c>
      <c r="H14750">
        <v>108.43015</v>
      </c>
      <c r="I14750" t="s">
        <v>14865</v>
      </c>
      <c r="J14750" t="s">
        <v>14866</v>
      </c>
      <c r="K14750" s="1" t="str">
        <f t="shared" si="231"/>
        <v>msu1022</v>
      </c>
      <c r="L14750" s="5" t="s">
        <v>22426</v>
      </c>
      <c r="M14750">
        <v>889.63</v>
      </c>
      <c r="N14750">
        <v>6.5681000000000003</v>
      </c>
      <c r="O14750" t="s">
        <v>27</v>
      </c>
      <c r="P14750" t="s">
        <v>28</v>
      </c>
      <c r="Q14750">
        <v>0</v>
      </c>
      <c r="R14750">
        <v>1731</v>
      </c>
      <c r="S14750">
        <v>392</v>
      </c>
      <c r="T14750">
        <v>2122</v>
      </c>
      <c r="U14750" t="s">
        <v>29</v>
      </c>
    </row>
    <row r="14751" spans="1:21" x14ac:dyDescent="0.25">
      <c r="A14751" t="s">
        <v>23127</v>
      </c>
      <c r="B14751" t="s">
        <v>22</v>
      </c>
      <c r="C14751" s="3">
        <v>45228.305543981478</v>
      </c>
      <c r="D14751" s="3">
        <v>45228.339398148149</v>
      </c>
      <c r="E14751" s="4">
        <v>45228</v>
      </c>
      <c r="F14751">
        <v>51.607716666666597</v>
      </c>
      <c r="G14751" t="s">
        <v>23124</v>
      </c>
      <c r="H14751">
        <v>104.730916666666</v>
      </c>
      <c r="I14751" t="s">
        <v>23125</v>
      </c>
      <c r="J14751" t="s">
        <v>23126</v>
      </c>
      <c r="K14751" s="1" t="str">
        <f t="shared" si="231"/>
        <v>mTSG1029</v>
      </c>
      <c r="L14751" s="5" t="s">
        <v>23049</v>
      </c>
      <c r="M14751">
        <v>1150.0250000000001</v>
      </c>
      <c r="N14751">
        <v>7.1062000000000003</v>
      </c>
      <c r="O14751" t="s">
        <v>27</v>
      </c>
      <c r="P14751" t="s">
        <v>28</v>
      </c>
      <c r="Q14751">
        <v>0</v>
      </c>
      <c r="R14751">
        <v>2695</v>
      </c>
      <c r="S14751">
        <v>623</v>
      </c>
      <c r="T14751">
        <v>3317</v>
      </c>
      <c r="U14751" t="s">
        <v>29</v>
      </c>
    </row>
    <row r="14752" spans="1:21" x14ac:dyDescent="0.25">
      <c r="A14752" t="s">
        <v>23597</v>
      </c>
      <c r="B14752" t="s">
        <v>22</v>
      </c>
      <c r="C14752" s="3">
        <v>45224.64334490741</v>
      </c>
      <c r="D14752" s="3">
        <v>45224.677812499998</v>
      </c>
      <c r="E14752" s="4">
        <v>45224</v>
      </c>
      <c r="F14752">
        <v>52.894266666666603</v>
      </c>
      <c r="G14752" t="s">
        <v>23595</v>
      </c>
      <c r="H14752">
        <v>107.531583333333</v>
      </c>
      <c r="I14752" t="s">
        <v>23596</v>
      </c>
      <c r="J14752" t="s">
        <v>23521</v>
      </c>
      <c r="K14752" s="1" t="str">
        <f t="shared" si="231"/>
        <v>mUT1025</v>
      </c>
      <c r="L14752" s="5" t="s">
        <v>23455</v>
      </c>
      <c r="M14752">
        <v>1566.646</v>
      </c>
      <c r="N14752">
        <v>5.7466999999999997</v>
      </c>
      <c r="O14752" t="s">
        <v>27</v>
      </c>
      <c r="P14752" t="s">
        <v>28</v>
      </c>
      <c r="Q14752">
        <v>0</v>
      </c>
      <c r="R14752">
        <v>3238</v>
      </c>
      <c r="S14752">
        <v>305</v>
      </c>
      <c r="T14752">
        <v>3542</v>
      </c>
      <c r="U14752" t="s">
        <v>29</v>
      </c>
    </row>
    <row r="14753" spans="1:21" x14ac:dyDescent="0.25">
      <c r="A14753" t="s">
        <v>23895</v>
      </c>
      <c r="B14753" t="s">
        <v>22</v>
      </c>
      <c r="C14753" s="3">
        <v>45223.925474537034</v>
      </c>
      <c r="D14753" s="3">
        <v>45223.9609375</v>
      </c>
      <c r="E14753" s="4">
        <v>45223</v>
      </c>
      <c r="F14753">
        <v>52.793033333333298</v>
      </c>
      <c r="G14753" t="s">
        <v>23894</v>
      </c>
      <c r="H14753">
        <v>107.1185</v>
      </c>
      <c r="I14753" t="s">
        <v>23891</v>
      </c>
      <c r="J14753" t="s">
        <v>23767</v>
      </c>
      <c r="K14753" s="1" t="str">
        <f t="shared" si="231"/>
        <v>mVB1024</v>
      </c>
      <c r="L14753" s="5" t="s">
        <v>23768</v>
      </c>
      <c r="M14753">
        <v>1377.6379999999999</v>
      </c>
      <c r="N14753">
        <v>5.4654999999999996</v>
      </c>
      <c r="O14753" t="s">
        <v>27</v>
      </c>
      <c r="P14753" t="s">
        <v>28</v>
      </c>
      <c r="Q14753">
        <v>0</v>
      </c>
      <c r="R14753">
        <v>3298</v>
      </c>
      <c r="S14753">
        <v>358</v>
      </c>
      <c r="T14753">
        <v>3655</v>
      </c>
      <c r="U14753" t="s">
        <v>29</v>
      </c>
    </row>
    <row r="14754" spans="1:21" x14ac:dyDescent="0.25">
      <c r="A14754" t="s">
        <v>15999</v>
      </c>
      <c r="B14754" t="s">
        <v>22</v>
      </c>
      <c r="C14754" s="3">
        <v>45221.79650462963</v>
      </c>
      <c r="D14754" s="3">
        <v>45221.810624999998</v>
      </c>
      <c r="E14754" s="4">
        <v>45221</v>
      </c>
      <c r="F14754">
        <v>53.631683333333299</v>
      </c>
      <c r="G14754" t="s">
        <v>16000</v>
      </c>
      <c r="H14754">
        <v>108.126133333333</v>
      </c>
      <c r="I14754" t="s">
        <v>16001</v>
      </c>
      <c r="J14754" t="s">
        <v>15886</v>
      </c>
      <c r="K14754" s="1" t="str">
        <f t="shared" si="231"/>
        <v>mAcR1022</v>
      </c>
      <c r="L14754" s="5" t="s">
        <v>15867</v>
      </c>
      <c r="M14754">
        <v>374.20699999999999</v>
      </c>
      <c r="N14754">
        <v>10.099</v>
      </c>
      <c r="O14754">
        <v>1.6572480434500599E-2</v>
      </c>
      <c r="P14754" t="s">
        <v>28</v>
      </c>
      <c r="Q14754">
        <v>128</v>
      </c>
      <c r="R14754">
        <v>823</v>
      </c>
      <c r="S14754">
        <v>0</v>
      </c>
      <c r="T14754">
        <v>822</v>
      </c>
      <c r="U14754" t="s">
        <v>29</v>
      </c>
    </row>
    <row r="14755" spans="1:21" x14ac:dyDescent="0.25">
      <c r="A14755" t="s">
        <v>16430</v>
      </c>
      <c r="B14755" t="s">
        <v>22</v>
      </c>
      <c r="C14755" s="3">
        <v>45224.890277777777</v>
      </c>
      <c r="D14755" s="3">
        <v>45224.921446759261</v>
      </c>
      <c r="E14755" s="4">
        <v>45224</v>
      </c>
      <c r="F14755">
        <v>52.664650000000002</v>
      </c>
      <c r="G14755" t="s">
        <v>16431</v>
      </c>
      <c r="H14755">
        <v>106.850683333333</v>
      </c>
      <c r="I14755" t="s">
        <v>16432</v>
      </c>
      <c r="J14755" t="s">
        <v>16192</v>
      </c>
      <c r="K14755" s="1" t="str">
        <f t="shared" si="231"/>
        <v>mAS1025</v>
      </c>
      <c r="L14755" s="5" t="s">
        <v>16345</v>
      </c>
      <c r="M14755">
        <v>1170.7729999999999</v>
      </c>
      <c r="N14755">
        <v>5.7187999999999999</v>
      </c>
      <c r="O14755" t="s">
        <v>27</v>
      </c>
      <c r="P14755" t="s">
        <v>28</v>
      </c>
      <c r="Q14755">
        <v>0</v>
      </c>
      <c r="R14755">
        <v>2559</v>
      </c>
      <c r="S14755">
        <v>3</v>
      </c>
      <c r="T14755">
        <v>2561</v>
      </c>
      <c r="U14755" t="s">
        <v>29</v>
      </c>
    </row>
    <row r="14756" spans="1:21" x14ac:dyDescent="0.25">
      <c r="A14756" t="s">
        <v>17757</v>
      </c>
      <c r="B14756" t="s">
        <v>22</v>
      </c>
      <c r="C14756" s="3">
        <v>45226.173877314817</v>
      </c>
      <c r="D14756" s="3">
        <v>45226.197453703702</v>
      </c>
      <c r="E14756" s="4">
        <v>45226</v>
      </c>
      <c r="F14756">
        <v>52.231633333333299</v>
      </c>
      <c r="G14756" t="s">
        <v>17758</v>
      </c>
      <c r="H14756">
        <v>105.80034999999999</v>
      </c>
      <c r="I14756" t="s">
        <v>17759</v>
      </c>
      <c r="J14756" t="s">
        <v>17688</v>
      </c>
      <c r="K14756" s="1" t="str">
        <f t="shared" si="231"/>
        <v>mdPes1027</v>
      </c>
      <c r="L14756" s="5" t="s">
        <v>17720</v>
      </c>
      <c r="M14756">
        <v>984.03399999999999</v>
      </c>
      <c r="N14756">
        <v>6.4775</v>
      </c>
      <c r="O14756" t="s">
        <v>27</v>
      </c>
      <c r="P14756" t="s">
        <v>28</v>
      </c>
      <c r="Q14756">
        <v>0</v>
      </c>
      <c r="R14756">
        <v>2129</v>
      </c>
      <c r="S14756">
        <v>4</v>
      </c>
      <c r="T14756">
        <v>2132</v>
      </c>
      <c r="U14756" t="s">
        <v>29</v>
      </c>
    </row>
    <row r="14757" spans="1:21" x14ac:dyDescent="0.25">
      <c r="A14757" t="s">
        <v>17973</v>
      </c>
      <c r="B14757" t="s">
        <v>22</v>
      </c>
      <c r="C14757" s="3">
        <v>45221.198229166665</v>
      </c>
      <c r="D14757" s="3">
        <v>45221.22446759259</v>
      </c>
      <c r="E14757" s="4">
        <v>45221</v>
      </c>
      <c r="F14757">
        <v>54.282233333333302</v>
      </c>
      <c r="G14757" t="s">
        <v>14868</v>
      </c>
      <c r="H14757">
        <v>108.739033333333</v>
      </c>
      <c r="I14757" t="s">
        <v>14869</v>
      </c>
      <c r="J14757" t="s">
        <v>14870</v>
      </c>
      <c r="K14757" s="1" t="str">
        <f t="shared" si="231"/>
        <v>mdZS1022</v>
      </c>
      <c r="L14757" s="5" t="s">
        <v>17938</v>
      </c>
      <c r="M14757">
        <v>897.22900000000004</v>
      </c>
      <c r="N14757">
        <v>9.2626000000000008</v>
      </c>
      <c r="O14757" t="s">
        <v>27</v>
      </c>
      <c r="P14757" t="s">
        <v>28</v>
      </c>
      <c r="Q14757">
        <v>0</v>
      </c>
      <c r="R14757">
        <v>2232</v>
      </c>
      <c r="S14757">
        <v>2</v>
      </c>
      <c r="T14757">
        <v>2233</v>
      </c>
      <c r="U14757" t="s">
        <v>29</v>
      </c>
    </row>
    <row r="14758" spans="1:21" x14ac:dyDescent="0.25">
      <c r="A14758" t="s">
        <v>18190</v>
      </c>
      <c r="B14758" t="s">
        <v>22</v>
      </c>
      <c r="C14758" s="3">
        <v>45220.795671296299</v>
      </c>
      <c r="D14758" s="3">
        <v>45220.818229166667</v>
      </c>
      <c r="E14758" s="4">
        <v>45220</v>
      </c>
      <c r="F14758">
        <v>54.450416666666598</v>
      </c>
      <c r="G14758" t="s">
        <v>18188</v>
      </c>
      <c r="H14758">
        <v>109.06898333333299</v>
      </c>
      <c r="I14758" t="s">
        <v>18189</v>
      </c>
      <c r="J14758" t="s">
        <v>9506</v>
      </c>
      <c r="K14758" s="1" t="str">
        <f t="shared" si="231"/>
        <v>med1021</v>
      </c>
      <c r="L14758" s="5" t="s">
        <v>18059</v>
      </c>
      <c r="M14758">
        <v>857.47799999999995</v>
      </c>
      <c r="N14758">
        <v>5.7363999999999997</v>
      </c>
      <c r="O14758">
        <v>3.46058734303733</v>
      </c>
      <c r="P14758" t="s">
        <v>28</v>
      </c>
      <c r="Q14758">
        <v>438</v>
      </c>
      <c r="R14758">
        <v>1680</v>
      </c>
      <c r="S14758">
        <v>20</v>
      </c>
      <c r="T14758">
        <v>1699</v>
      </c>
      <c r="U14758" t="s">
        <v>29</v>
      </c>
    </row>
    <row r="14759" spans="1:21" x14ac:dyDescent="0.25">
      <c r="A14759" t="s">
        <v>18187</v>
      </c>
      <c r="B14759" t="s">
        <v>22</v>
      </c>
      <c r="C14759" s="3">
        <v>45220.795671296299</v>
      </c>
      <c r="D14759" s="3">
        <v>45220.818229166667</v>
      </c>
      <c r="E14759" t="s">
        <v>845</v>
      </c>
      <c r="F14759">
        <v>54.450416666666598</v>
      </c>
      <c r="G14759" t="s">
        <v>18188</v>
      </c>
      <c r="H14759">
        <v>109.06898333333299</v>
      </c>
      <c r="I14759" t="s">
        <v>18189</v>
      </c>
      <c r="J14759" t="s">
        <v>9506</v>
      </c>
      <c r="K14759" s="1" t="str">
        <f t="shared" si="231"/>
        <v>mED1021-1</v>
      </c>
      <c r="L14759" s="5" t="s">
        <v>18056</v>
      </c>
      <c r="M14759">
        <v>857.47799999999995</v>
      </c>
      <c r="N14759">
        <v>5.7954999999999997</v>
      </c>
      <c r="O14759" t="s">
        <v>27</v>
      </c>
      <c r="P14759" t="s">
        <v>28</v>
      </c>
      <c r="Q14759">
        <v>0</v>
      </c>
      <c r="R14759">
        <v>1697</v>
      </c>
      <c r="S14759">
        <v>2</v>
      </c>
      <c r="T14759">
        <v>1698</v>
      </c>
      <c r="U14759" t="s">
        <v>29</v>
      </c>
    </row>
    <row r="14760" spans="1:21" x14ac:dyDescent="0.25">
      <c r="A14760" t="s">
        <v>33280</v>
      </c>
      <c r="B14760" t="s">
        <v>22</v>
      </c>
      <c r="C14760" s="3">
        <v>45220.820520833331</v>
      </c>
      <c r="D14760" s="3">
        <v>45220.840208333335</v>
      </c>
      <c r="F14760" s="1">
        <v>54.450566666666667</v>
      </c>
      <c r="G14760" t="s">
        <v>27</v>
      </c>
      <c r="H14760" s="1">
        <v>109.06876666666666</v>
      </c>
      <c r="I14760" t="s">
        <v>27</v>
      </c>
      <c r="J14760" t="s">
        <v>33281</v>
      </c>
      <c r="K14760" s="1" t="str">
        <f t="shared" si="231"/>
        <v>mED1021-2_</v>
      </c>
      <c r="L14760" s="5" t="s">
        <v>18056</v>
      </c>
      <c r="M14760">
        <v>854.84699999999998</v>
      </c>
      <c r="N14760">
        <v>5.7298999999999998</v>
      </c>
      <c r="O14760" t="s">
        <v>27</v>
      </c>
      <c r="P14760" t="s">
        <v>28</v>
      </c>
      <c r="Q14760">
        <v>0</v>
      </c>
      <c r="R14760">
        <v>1586</v>
      </c>
      <c r="S14760">
        <v>2</v>
      </c>
      <c r="T14760">
        <v>1587</v>
      </c>
      <c r="U14760" t="s">
        <v>29</v>
      </c>
    </row>
    <row r="14761" spans="1:21" x14ac:dyDescent="0.25">
      <c r="A14761" t="s">
        <v>18388</v>
      </c>
      <c r="B14761" t="s">
        <v>22</v>
      </c>
      <c r="C14761" s="3">
        <v>45226.339120370372</v>
      </c>
      <c r="D14761" s="3">
        <v>45226.380914351852</v>
      </c>
      <c r="F14761" s="6">
        <v>51.907249999999998</v>
      </c>
      <c r="G14761" s="6" t="s">
        <v>18389</v>
      </c>
      <c r="H14761" s="6">
        <v>105.62385</v>
      </c>
      <c r="I14761" s="6" t="s">
        <v>18390</v>
      </c>
      <c r="J14761" s="6" t="s">
        <v>18391</v>
      </c>
      <c r="K14761" s="1" t="str">
        <f t="shared" si="231"/>
        <v>mGBmal</v>
      </c>
      <c r="L14761" s="5" t="s">
        <v>18391</v>
      </c>
      <c r="M14761">
        <v>1317.452</v>
      </c>
      <c r="N14761">
        <v>4.4512999999999998</v>
      </c>
      <c r="O14761">
        <v>5.9554450461951999E-2</v>
      </c>
      <c r="P14761" t="s">
        <v>28</v>
      </c>
      <c r="Q14761">
        <v>23</v>
      </c>
      <c r="R14761">
        <v>4165</v>
      </c>
      <c r="S14761">
        <v>1</v>
      </c>
      <c r="T14761">
        <v>4165</v>
      </c>
      <c r="U14761" t="s">
        <v>29</v>
      </c>
    </row>
    <row r="14762" spans="1:21" x14ac:dyDescent="0.25">
      <c r="A14762" t="s">
        <v>18534</v>
      </c>
      <c r="B14762" t="s">
        <v>22</v>
      </c>
      <c r="C14762" s="3">
        <v>45225.467199074075</v>
      </c>
      <c r="D14762" s="3">
        <v>45225.483900462961</v>
      </c>
      <c r="E14762" s="4">
        <v>45225</v>
      </c>
      <c r="F14762">
        <v>52.467866666666602</v>
      </c>
      <c r="G14762" t="s">
        <v>18535</v>
      </c>
      <c r="H14762">
        <v>106.290566666666</v>
      </c>
      <c r="I14762" t="s">
        <v>18536</v>
      </c>
      <c r="J14762" t="s">
        <v>18499</v>
      </c>
      <c r="K14762" s="1" t="str">
        <f t="shared" si="231"/>
        <v>mGK1026</v>
      </c>
      <c r="L14762" s="5" t="s">
        <v>18484</v>
      </c>
      <c r="M14762">
        <v>535.90599999999995</v>
      </c>
      <c r="N14762">
        <v>8.1255000000000006</v>
      </c>
      <c r="O14762" t="s">
        <v>27</v>
      </c>
      <c r="P14762" t="s">
        <v>28</v>
      </c>
      <c r="Q14762">
        <v>0</v>
      </c>
      <c r="R14762">
        <v>1057</v>
      </c>
      <c r="S14762">
        <v>1</v>
      </c>
      <c r="T14762">
        <v>1057</v>
      </c>
      <c r="U14762" t="s">
        <v>29</v>
      </c>
    </row>
    <row r="14763" spans="1:21" x14ac:dyDescent="0.25">
      <c r="A14763" t="s">
        <v>18819</v>
      </c>
      <c r="B14763" t="s">
        <v>22</v>
      </c>
      <c r="C14763" s="3">
        <v>45222.899756944447</v>
      </c>
      <c r="D14763" s="3">
        <v>45222.944421296299</v>
      </c>
      <c r="E14763" s="4">
        <v>45222</v>
      </c>
      <c r="F14763">
        <v>53.354916666666597</v>
      </c>
      <c r="G14763" t="s">
        <v>18820</v>
      </c>
      <c r="H14763">
        <v>108.215666666666</v>
      </c>
      <c r="I14763" t="s">
        <v>18821</v>
      </c>
      <c r="J14763" t="s">
        <v>18811</v>
      </c>
      <c r="K14763" s="1" t="str">
        <f t="shared" si="231"/>
        <v>mHK1023</v>
      </c>
      <c r="L14763" s="5" t="s">
        <v>18800</v>
      </c>
      <c r="M14763">
        <v>1424.9659999999999</v>
      </c>
      <c r="N14763">
        <v>8.9240999999999993</v>
      </c>
      <c r="O14763">
        <v>4.0642267333237801E-2</v>
      </c>
      <c r="P14763" t="s">
        <v>28</v>
      </c>
      <c r="Q14763">
        <v>116</v>
      </c>
      <c r="R14763">
        <v>3669</v>
      </c>
      <c r="S14763">
        <v>1</v>
      </c>
      <c r="T14763">
        <v>3669</v>
      </c>
      <c r="U14763" t="s">
        <v>29</v>
      </c>
    </row>
    <row r="14764" spans="1:21" x14ac:dyDescent="0.25">
      <c r="A14764" t="s">
        <v>19067</v>
      </c>
      <c r="B14764" t="s">
        <v>22</v>
      </c>
      <c r="C14764" s="3">
        <v>45228.412488425929</v>
      </c>
      <c r="D14764" s="3">
        <v>45228.447881944441</v>
      </c>
      <c r="E14764" s="4">
        <v>45228</v>
      </c>
      <c r="F14764">
        <v>51.648650000000004</v>
      </c>
      <c r="G14764" t="s">
        <v>19068</v>
      </c>
      <c r="H14764">
        <v>104.42548333333301</v>
      </c>
      <c r="I14764" t="s">
        <v>19069</v>
      </c>
      <c r="J14764" t="s">
        <v>19048</v>
      </c>
      <c r="K14764" s="1" t="str">
        <f t="shared" si="231"/>
        <v>mIM1029</v>
      </c>
      <c r="L14764" s="5" t="s">
        <v>19042</v>
      </c>
      <c r="M14764">
        <v>1294.078</v>
      </c>
      <c r="N14764">
        <v>5.6003999999999996</v>
      </c>
      <c r="O14764" t="s">
        <v>27</v>
      </c>
      <c r="P14764" t="s">
        <v>28</v>
      </c>
      <c r="Q14764">
        <v>0</v>
      </c>
      <c r="R14764">
        <v>2856</v>
      </c>
      <c r="S14764">
        <v>0</v>
      </c>
      <c r="T14764">
        <v>2855</v>
      </c>
      <c r="U14764" t="s">
        <v>29</v>
      </c>
    </row>
    <row r="14765" spans="1:21" x14ac:dyDescent="0.25">
      <c r="A14765" t="s">
        <v>20135</v>
      </c>
      <c r="B14765" t="s">
        <v>22</v>
      </c>
      <c r="C14765" s="3">
        <v>45227.984756944446</v>
      </c>
      <c r="D14765" s="3">
        <v>45228.019606481481</v>
      </c>
      <c r="E14765" s="4">
        <v>45227</v>
      </c>
      <c r="F14765">
        <v>51.776616666666598</v>
      </c>
      <c r="G14765" t="s">
        <v>20136</v>
      </c>
      <c r="H14765">
        <v>105.37415</v>
      </c>
      <c r="I14765" t="s">
        <v>20137</v>
      </c>
      <c r="J14765" t="s">
        <v>19923</v>
      </c>
      <c r="K14765" s="1" t="str">
        <f t="shared" si="231"/>
        <v>mKM1028</v>
      </c>
      <c r="L14765" s="5" t="s">
        <v>19930</v>
      </c>
      <c r="M14765">
        <v>1435.4829999999999</v>
      </c>
      <c r="N14765">
        <v>5.4649999999999999</v>
      </c>
      <c r="O14765" t="s">
        <v>27</v>
      </c>
      <c r="P14765" t="s">
        <v>28</v>
      </c>
      <c r="Q14765">
        <v>0</v>
      </c>
      <c r="R14765">
        <v>3277</v>
      </c>
      <c r="S14765">
        <v>2</v>
      </c>
      <c r="T14765">
        <v>3278</v>
      </c>
      <c r="U14765" t="s">
        <v>29</v>
      </c>
    </row>
    <row r="14766" spans="1:21" x14ac:dyDescent="0.25">
      <c r="A14766" t="s">
        <v>20610</v>
      </c>
      <c r="B14766" t="s">
        <v>22</v>
      </c>
      <c r="C14766" s="3">
        <v>45225.759745370371</v>
      </c>
      <c r="D14766" s="3">
        <v>45225.769363425927</v>
      </c>
      <c r="E14766" s="4">
        <v>45225</v>
      </c>
      <c r="F14766">
        <v>52.345300000000002</v>
      </c>
      <c r="G14766" t="s">
        <v>20611</v>
      </c>
      <c r="H14766">
        <v>106.064433333333</v>
      </c>
      <c r="I14766" t="s">
        <v>20612</v>
      </c>
      <c r="J14766" t="s">
        <v>20613</v>
      </c>
      <c r="K14766" s="1" t="str">
        <f t="shared" si="231"/>
        <v>mKyKh1026</v>
      </c>
      <c r="L14766" s="5" t="s">
        <v>20595</v>
      </c>
      <c r="M14766">
        <v>256.64600000000002</v>
      </c>
      <c r="N14766">
        <v>8.8422000000000001</v>
      </c>
      <c r="O14766">
        <v>1.19651083218208E-3</v>
      </c>
      <c r="P14766" t="s">
        <v>28</v>
      </c>
      <c r="Q14766">
        <v>7</v>
      </c>
      <c r="R14766">
        <v>522</v>
      </c>
      <c r="S14766">
        <v>1</v>
      </c>
      <c r="T14766">
        <v>522</v>
      </c>
      <c r="U14766" t="s">
        <v>29</v>
      </c>
    </row>
    <row r="14767" spans="1:21" x14ac:dyDescent="0.25">
      <c r="A14767" t="s">
        <v>21216</v>
      </c>
      <c r="B14767" t="s">
        <v>22</v>
      </c>
      <c r="C14767" s="3">
        <v>45226.951770833337</v>
      </c>
      <c r="D14767" s="3">
        <v>45226.984432870369</v>
      </c>
      <c r="E14767" s="4">
        <v>45226</v>
      </c>
      <c r="F14767">
        <v>51.717933333333299</v>
      </c>
      <c r="G14767" t="s">
        <v>21217</v>
      </c>
      <c r="H14767">
        <v>104.98415</v>
      </c>
      <c r="I14767" t="s">
        <v>21218</v>
      </c>
      <c r="J14767" t="s">
        <v>21219</v>
      </c>
      <c r="K14767" s="1" t="str">
        <f t="shared" si="231"/>
        <v>mLTpup1027</v>
      </c>
      <c r="L14767" s="5" t="s">
        <v>21190</v>
      </c>
      <c r="M14767">
        <v>1413.865</v>
      </c>
      <c r="N14767">
        <v>5.641</v>
      </c>
      <c r="O14767">
        <v>4.9156416857152304E-3</v>
      </c>
      <c r="P14767" t="s">
        <v>28</v>
      </c>
      <c r="Q14767">
        <v>12</v>
      </c>
      <c r="R14767">
        <v>2950</v>
      </c>
      <c r="S14767">
        <v>4</v>
      </c>
      <c r="T14767">
        <v>2953</v>
      </c>
      <c r="U14767" t="s">
        <v>29</v>
      </c>
    </row>
    <row r="14768" spans="1:21" x14ac:dyDescent="0.25">
      <c r="A14768" t="s">
        <v>21679</v>
      </c>
      <c r="B14768" t="s">
        <v>22</v>
      </c>
      <c r="C14768" s="3">
        <v>45228.585405092592</v>
      </c>
      <c r="D14768" s="3">
        <v>45228.613298611112</v>
      </c>
      <c r="E14768" s="4">
        <v>45228</v>
      </c>
      <c r="F14768">
        <v>51.645600000000002</v>
      </c>
      <c r="G14768" t="s">
        <v>21355</v>
      </c>
      <c r="H14768">
        <v>104.225933333333</v>
      </c>
      <c r="I14768" t="s">
        <v>21680</v>
      </c>
      <c r="J14768" t="s">
        <v>14638</v>
      </c>
      <c r="K14768" s="1" t="str">
        <f t="shared" si="231"/>
        <v>mMS1029</v>
      </c>
      <c r="L14768" s="5" t="s">
        <v>21657</v>
      </c>
      <c r="M14768">
        <v>1259.6010000000001</v>
      </c>
      <c r="N14768">
        <v>7.0545</v>
      </c>
      <c r="O14768" t="s">
        <v>27</v>
      </c>
      <c r="P14768" t="s">
        <v>28</v>
      </c>
      <c r="Q14768">
        <v>0</v>
      </c>
      <c r="R14768">
        <v>2489</v>
      </c>
      <c r="S14768">
        <v>1</v>
      </c>
      <c r="T14768">
        <v>2489</v>
      </c>
      <c r="U14768" t="s">
        <v>29</v>
      </c>
    </row>
    <row r="14769" spans="1:21" x14ac:dyDescent="0.25">
      <c r="A14769" t="s">
        <v>22555</v>
      </c>
      <c r="B14769" t="s">
        <v>22</v>
      </c>
      <c r="C14769" s="3">
        <v>45221.572534722225</v>
      </c>
      <c r="D14769" s="3">
        <v>45221.593229166669</v>
      </c>
      <c r="E14769" s="4">
        <v>45221</v>
      </c>
      <c r="F14769">
        <v>53.941299999999998</v>
      </c>
      <c r="G14769" t="s">
        <v>14864</v>
      </c>
      <c r="H14769">
        <v>108.43015</v>
      </c>
      <c r="I14769" t="s">
        <v>14865</v>
      </c>
      <c r="J14769" t="s">
        <v>14866</v>
      </c>
      <c r="K14769" s="1" t="str">
        <f t="shared" si="231"/>
        <v>mSU1022</v>
      </c>
      <c r="L14769" s="5" t="s">
        <v>22424</v>
      </c>
      <c r="M14769">
        <v>889.63</v>
      </c>
      <c r="N14769">
        <v>6.5681000000000003</v>
      </c>
      <c r="O14769" t="s">
        <v>27</v>
      </c>
      <c r="P14769" t="s">
        <v>28</v>
      </c>
      <c r="Q14769">
        <v>0</v>
      </c>
      <c r="R14769">
        <v>1731</v>
      </c>
      <c r="S14769">
        <v>1</v>
      </c>
      <c r="T14769">
        <v>1731</v>
      </c>
      <c r="U14769" t="s">
        <v>29</v>
      </c>
    </row>
    <row r="14770" spans="1:21" x14ac:dyDescent="0.25">
      <c r="A14770" t="s">
        <v>23123</v>
      </c>
      <c r="B14770" t="s">
        <v>22</v>
      </c>
      <c r="C14770" s="3">
        <v>45228.305543981478</v>
      </c>
      <c r="D14770" s="3">
        <v>45228.339398148149</v>
      </c>
      <c r="E14770" s="4">
        <v>45228</v>
      </c>
      <c r="F14770">
        <v>51.607716666666597</v>
      </c>
      <c r="G14770" t="s">
        <v>23124</v>
      </c>
      <c r="H14770">
        <v>104.730916666666</v>
      </c>
      <c r="I14770" t="s">
        <v>23125</v>
      </c>
      <c r="J14770" t="s">
        <v>23126</v>
      </c>
      <c r="K14770" s="1" t="str">
        <f t="shared" si="231"/>
        <v>mTSG1029</v>
      </c>
      <c r="L14770" s="5" t="s">
        <v>23049</v>
      </c>
      <c r="M14770">
        <v>1150.0250000000001</v>
      </c>
      <c r="N14770">
        <v>7.1182999999999996</v>
      </c>
      <c r="O14770" t="s">
        <v>27</v>
      </c>
      <c r="P14770" t="s">
        <v>28</v>
      </c>
      <c r="Q14770">
        <v>0</v>
      </c>
      <c r="R14770">
        <v>2690</v>
      </c>
      <c r="S14770">
        <v>4</v>
      </c>
      <c r="T14770">
        <v>2693</v>
      </c>
      <c r="U14770" t="s">
        <v>29</v>
      </c>
    </row>
    <row r="14771" spans="1:21" x14ac:dyDescent="0.25">
      <c r="A14771" t="s">
        <v>23594</v>
      </c>
      <c r="B14771" t="s">
        <v>22</v>
      </c>
      <c r="C14771" s="3">
        <v>45224.64334490741</v>
      </c>
      <c r="D14771" s="3">
        <v>45224.677812499998</v>
      </c>
      <c r="E14771" s="4">
        <v>45224</v>
      </c>
      <c r="F14771">
        <v>52.894266666666603</v>
      </c>
      <c r="G14771" t="s">
        <v>23595</v>
      </c>
      <c r="H14771">
        <v>107.531583333333</v>
      </c>
      <c r="I14771" t="s">
        <v>23596</v>
      </c>
      <c r="J14771" t="s">
        <v>23521</v>
      </c>
      <c r="K14771" s="1" t="str">
        <f t="shared" si="231"/>
        <v>mUT1025</v>
      </c>
      <c r="L14771" s="5" t="s">
        <v>23455</v>
      </c>
      <c r="M14771">
        <v>1566.646</v>
      </c>
      <c r="N14771">
        <v>5.7466999999999997</v>
      </c>
      <c r="O14771" t="s">
        <v>27</v>
      </c>
      <c r="P14771" t="s">
        <v>28</v>
      </c>
      <c r="Q14771">
        <v>0</v>
      </c>
      <c r="R14771">
        <v>3238</v>
      </c>
      <c r="S14771">
        <v>2</v>
      </c>
      <c r="T14771">
        <v>3239</v>
      </c>
      <c r="U14771" t="s">
        <v>29</v>
      </c>
    </row>
    <row r="14772" spans="1:21" x14ac:dyDescent="0.25">
      <c r="A14772" t="s">
        <v>23893</v>
      </c>
      <c r="B14772" t="s">
        <v>22</v>
      </c>
      <c r="C14772" s="3">
        <v>45223.925474537034</v>
      </c>
      <c r="D14772" s="3">
        <v>45223.9609375</v>
      </c>
      <c r="E14772" s="4">
        <v>45223</v>
      </c>
      <c r="F14772">
        <v>52.793033333333298</v>
      </c>
      <c r="G14772" t="s">
        <v>23894</v>
      </c>
      <c r="H14772">
        <v>107.1185</v>
      </c>
      <c r="I14772" t="s">
        <v>23891</v>
      </c>
      <c r="J14772" t="s">
        <v>23767</v>
      </c>
      <c r="K14772" s="1" t="str">
        <f t="shared" si="231"/>
        <v>mVB1024</v>
      </c>
      <c r="L14772" s="5" t="s">
        <v>23768</v>
      </c>
      <c r="M14772">
        <v>1377.6379999999999</v>
      </c>
      <c r="N14772">
        <v>5.4654999999999996</v>
      </c>
      <c r="O14772" t="s">
        <v>27</v>
      </c>
      <c r="P14772" t="s">
        <v>28</v>
      </c>
      <c r="Q14772">
        <v>0</v>
      </c>
      <c r="R14772">
        <v>3298</v>
      </c>
      <c r="S14772">
        <v>7</v>
      </c>
      <c r="T14772">
        <v>3304</v>
      </c>
      <c r="U14772" t="s">
        <v>29</v>
      </c>
    </row>
    <row r="14773" spans="1:21" x14ac:dyDescent="0.25">
      <c r="A14773" t="s">
        <v>31507</v>
      </c>
      <c r="B14773" t="s">
        <v>22</v>
      </c>
      <c r="C14773" s="3">
        <v>45003.696469907409</v>
      </c>
      <c r="D14773" s="3">
        <v>45003.783483796295</v>
      </c>
      <c r="E14773" s="4">
        <v>45003</v>
      </c>
      <c r="F14773" s="1">
        <v>51.65143333333333</v>
      </c>
      <c r="G14773" t="s">
        <v>27</v>
      </c>
      <c r="H14773" s="1">
        <v>105.51836666666667</v>
      </c>
      <c r="I14773" t="s">
        <v>27</v>
      </c>
      <c r="J14773" t="s">
        <v>1643</v>
      </c>
      <c r="K14773" s="1" t="str">
        <f t="shared" si="231"/>
        <v>1kmi0318</v>
      </c>
      <c r="L14773" s="5" t="s">
        <v>1638</v>
      </c>
      <c r="M14773">
        <v>118.89100000000001</v>
      </c>
      <c r="N14773">
        <v>3.32E-2</v>
      </c>
      <c r="O14773">
        <v>3.9334418009279801</v>
      </c>
      <c r="P14773" t="s">
        <v>28</v>
      </c>
      <c r="Q14773">
        <v>0</v>
      </c>
      <c r="R14773">
        <v>203</v>
      </c>
      <c r="S14773">
        <v>1</v>
      </c>
      <c r="T14773">
        <v>203</v>
      </c>
      <c r="U14773" t="s">
        <v>29</v>
      </c>
    </row>
    <row r="14774" spans="1:21" x14ac:dyDescent="0.25">
      <c r="A14774" t="s">
        <v>31069</v>
      </c>
      <c r="B14774" t="s">
        <v>22</v>
      </c>
      <c r="C14774" s="3">
        <v>45003.394444444442</v>
      </c>
      <c r="D14774" s="3">
        <v>45003.423506944448</v>
      </c>
      <c r="E14774" s="4">
        <v>45003</v>
      </c>
      <c r="F14774" s="1">
        <v>51.894633333333331</v>
      </c>
      <c r="G14774" t="s">
        <v>27</v>
      </c>
      <c r="H14774" s="1">
        <v>105.24786666666667</v>
      </c>
      <c r="I14774" t="s">
        <v>27</v>
      </c>
      <c r="J14774" t="s">
        <v>3653</v>
      </c>
      <c r="K14774" s="1" t="str">
        <f t="shared" si="231"/>
        <v>3kka0318</v>
      </c>
      <c r="L14774" s="5" t="s">
        <v>3657</v>
      </c>
      <c r="M14774">
        <v>1325.3409999999999</v>
      </c>
      <c r="N14774">
        <v>0.61660000000000004</v>
      </c>
      <c r="O14774">
        <v>3.5929735281680899</v>
      </c>
      <c r="P14774" t="s">
        <v>28</v>
      </c>
      <c r="Q14774">
        <v>302</v>
      </c>
      <c r="R14774">
        <v>2046</v>
      </c>
      <c r="S14774">
        <v>4</v>
      </c>
      <c r="T14774">
        <v>2049</v>
      </c>
      <c r="U14774" t="s">
        <v>29</v>
      </c>
    </row>
    <row r="14775" spans="1:21" x14ac:dyDescent="0.25">
      <c r="A14775" t="s">
        <v>29790</v>
      </c>
      <c r="B14775" t="s">
        <v>22</v>
      </c>
      <c r="C14775" s="3">
        <v>44987.51666666667</v>
      </c>
      <c r="D14775" s="3">
        <v>44987.551030092596</v>
      </c>
      <c r="E14775" s="4">
        <v>44987</v>
      </c>
      <c r="F14775" s="1">
        <v>51.815649999999998</v>
      </c>
      <c r="G14775" t="s">
        <v>27</v>
      </c>
      <c r="H14775" s="1">
        <v>104.90633333333334</v>
      </c>
      <c r="I14775" t="s">
        <v>27</v>
      </c>
      <c r="J14775" t="s">
        <v>4082</v>
      </c>
      <c r="K14775" s="1" t="str">
        <f t="shared" si="231"/>
        <v>3kli0302</v>
      </c>
      <c r="L14775" s="5" t="s">
        <v>4096</v>
      </c>
      <c r="M14775">
        <v>1403.64</v>
      </c>
      <c r="N14775">
        <v>0.25819999999999999</v>
      </c>
      <c r="O14775">
        <v>3.7067212686929301</v>
      </c>
      <c r="P14775" t="s">
        <v>28</v>
      </c>
      <c r="Q14775">
        <v>292</v>
      </c>
      <c r="R14775">
        <v>2157</v>
      </c>
      <c r="S14775">
        <v>3</v>
      </c>
      <c r="T14775">
        <v>2159</v>
      </c>
      <c r="U14775" t="s">
        <v>29</v>
      </c>
    </row>
    <row r="14776" spans="1:21" x14ac:dyDescent="0.25">
      <c r="A14776" t="s">
        <v>28946</v>
      </c>
      <c r="B14776" t="s">
        <v>22</v>
      </c>
      <c r="C14776" s="3">
        <v>45008.557997685188</v>
      </c>
      <c r="D14776" s="3">
        <v>45008.594189814816</v>
      </c>
      <c r="E14776" s="4">
        <v>45008</v>
      </c>
      <c r="F14776" s="1">
        <v>51.758400000000002</v>
      </c>
      <c r="G14776" t="s">
        <v>27</v>
      </c>
      <c r="H14776" s="1">
        <v>104.21866666666666</v>
      </c>
      <c r="I14776" t="s">
        <v>27</v>
      </c>
      <c r="J14776" t="s">
        <v>4375</v>
      </c>
      <c r="K14776" s="1" t="str">
        <f t="shared" si="231"/>
        <v>3kma0323</v>
      </c>
      <c r="L14776" s="5" t="s">
        <v>4370</v>
      </c>
      <c r="M14776">
        <v>1340.826</v>
      </c>
      <c r="N14776">
        <v>0.10680000000000001</v>
      </c>
      <c r="O14776">
        <v>3.8581212686929298</v>
      </c>
      <c r="P14776" t="s">
        <v>28</v>
      </c>
      <c r="Q14776">
        <v>291</v>
      </c>
      <c r="R14776">
        <v>2091</v>
      </c>
      <c r="S14776">
        <v>2</v>
      </c>
      <c r="T14776">
        <v>2092</v>
      </c>
      <c r="U14776" t="s">
        <v>29</v>
      </c>
    </row>
    <row r="14777" spans="1:21" x14ac:dyDescent="0.25">
      <c r="A14777" t="s">
        <v>31496</v>
      </c>
      <c r="B14777" t="s">
        <v>22</v>
      </c>
      <c r="C14777" s="3">
        <v>45003.657268518517</v>
      </c>
      <c r="D14777" s="3">
        <v>45003.67460648148</v>
      </c>
      <c r="E14777" s="4">
        <v>45003</v>
      </c>
      <c r="F14777" s="1">
        <v>51.665916666666668</v>
      </c>
      <c r="G14777" t="s">
        <v>27</v>
      </c>
      <c r="H14777" s="1">
        <v>105.50109999999999</v>
      </c>
      <c r="I14777" t="s">
        <v>27</v>
      </c>
      <c r="J14777" t="s">
        <v>4363</v>
      </c>
      <c r="K14777" s="1" t="str">
        <f t="shared" si="231"/>
        <v>3kmi0318</v>
      </c>
      <c r="L14777" s="5" t="s">
        <v>4819</v>
      </c>
      <c r="M14777">
        <v>605.49</v>
      </c>
      <c r="N14777">
        <v>2.0400000000000001E-2</v>
      </c>
      <c r="O14777">
        <v>3.94624180092798</v>
      </c>
      <c r="P14777" t="s">
        <v>28</v>
      </c>
      <c r="Q14777">
        <v>378</v>
      </c>
      <c r="R14777">
        <v>990</v>
      </c>
      <c r="S14777">
        <v>4</v>
      </c>
      <c r="T14777">
        <v>993</v>
      </c>
      <c r="U14777" t="s">
        <v>29</v>
      </c>
    </row>
    <row r="14778" spans="1:21" x14ac:dyDescent="0.25">
      <c r="A14778" t="s">
        <v>34128</v>
      </c>
      <c r="B14778" t="s">
        <v>22</v>
      </c>
      <c r="C14778" s="3">
        <v>45011.602395833332</v>
      </c>
      <c r="D14778" s="3">
        <v>45011.633136574077</v>
      </c>
      <c r="E14778" s="4">
        <v>45011</v>
      </c>
      <c r="F14778" s="1">
        <v>51.764083333333332</v>
      </c>
      <c r="G14778" t="s">
        <v>27</v>
      </c>
      <c r="H14778" s="1">
        <v>104.62988333333334</v>
      </c>
      <c r="I14778" t="s">
        <v>27</v>
      </c>
      <c r="J14778" t="s">
        <v>6408</v>
      </c>
      <c r="K14778" s="1" t="str">
        <f t="shared" si="231"/>
        <v>3ktol0326</v>
      </c>
      <c r="L14778" s="5" t="s">
        <v>6409</v>
      </c>
      <c r="M14778">
        <v>1380.2670000000001</v>
      </c>
      <c r="N14778">
        <v>0.2268</v>
      </c>
      <c r="O14778">
        <v>3.7392689571290099</v>
      </c>
      <c r="P14778" t="s">
        <v>28</v>
      </c>
      <c r="Q14778">
        <v>383</v>
      </c>
      <c r="R14778">
        <v>2222</v>
      </c>
      <c r="S14778">
        <v>3</v>
      </c>
      <c r="T14778">
        <v>2224</v>
      </c>
      <c r="U14778" t="s">
        <v>29</v>
      </c>
    </row>
    <row r="14779" spans="1:21" x14ac:dyDescent="0.25">
      <c r="A14779" t="s">
        <v>30963</v>
      </c>
      <c r="B14779" t="s">
        <v>22</v>
      </c>
      <c r="C14779" s="3">
        <v>44986.664872685185</v>
      </c>
      <c r="D14779" s="3">
        <v>44986.702060185184</v>
      </c>
      <c r="E14779" s="4">
        <v>44986</v>
      </c>
      <c r="F14779" s="1">
        <v>51.843266666666665</v>
      </c>
      <c r="G14779" t="s">
        <v>27</v>
      </c>
      <c r="H14779" s="1">
        <v>105.12011666666666</v>
      </c>
      <c r="I14779" t="s">
        <v>27</v>
      </c>
      <c r="J14779" t="s">
        <v>30964</v>
      </c>
      <c r="K14779" s="1" t="str">
        <f t="shared" si="231"/>
        <v>7kbkot0301</v>
      </c>
      <c r="L14779" s="5" t="s">
        <v>9039</v>
      </c>
      <c r="M14779">
        <v>1419.7080000000001</v>
      </c>
      <c r="N14779">
        <v>0.28410000000000002</v>
      </c>
      <c r="O14779">
        <v>3.6796735281680899</v>
      </c>
      <c r="P14779" t="s">
        <v>28</v>
      </c>
      <c r="Q14779">
        <v>332</v>
      </c>
      <c r="R14779">
        <v>2235</v>
      </c>
      <c r="S14779">
        <v>4</v>
      </c>
      <c r="T14779">
        <v>2238</v>
      </c>
      <c r="U14779" t="s">
        <v>29</v>
      </c>
    </row>
    <row r="14780" spans="1:21" x14ac:dyDescent="0.25">
      <c r="A14780" t="s">
        <v>30965</v>
      </c>
      <c r="B14780" t="s">
        <v>22</v>
      </c>
      <c r="C14780" s="3">
        <v>44986.767974537041</v>
      </c>
      <c r="D14780" s="3">
        <v>44986.979594907411</v>
      </c>
      <c r="F14780" s="1">
        <v>51.843266666666665</v>
      </c>
      <c r="G14780" t="s">
        <v>27</v>
      </c>
      <c r="H14780" s="1">
        <v>105.12011666666666</v>
      </c>
      <c r="I14780" t="s">
        <v>27</v>
      </c>
      <c r="J14780" t="s">
        <v>30966</v>
      </c>
      <c r="K14780" s="1" t="str">
        <f t="shared" si="231"/>
        <v>7kbkot0301_intcal</v>
      </c>
      <c r="L14780" s="5" t="s">
        <v>9039</v>
      </c>
      <c r="M14780">
        <v>487.95400000000001</v>
      </c>
      <c r="N14780">
        <v>0.28070000000000001</v>
      </c>
      <c r="O14780">
        <v>3.6853689571290098</v>
      </c>
      <c r="P14780" t="s">
        <v>28</v>
      </c>
      <c r="Q14780">
        <v>1709</v>
      </c>
      <c r="R14780">
        <v>5534</v>
      </c>
      <c r="S14780">
        <v>4</v>
      </c>
      <c r="T14780">
        <v>5537</v>
      </c>
      <c r="U14780" t="s">
        <v>29</v>
      </c>
    </row>
    <row r="14781" spans="1:21" x14ac:dyDescent="0.25">
      <c r="A14781" t="s">
        <v>30967</v>
      </c>
      <c r="B14781" t="s">
        <v>22</v>
      </c>
      <c r="C14781" s="3">
        <v>45019.71665509259</v>
      </c>
      <c r="D14781" s="3">
        <v>45019.904004629629</v>
      </c>
      <c r="E14781" t="s">
        <v>845</v>
      </c>
      <c r="F14781" s="1">
        <v>51.843266666666665</v>
      </c>
      <c r="G14781" t="s">
        <v>27</v>
      </c>
      <c r="H14781" s="1">
        <v>105.12011666666666</v>
      </c>
      <c r="I14781" t="s">
        <v>27</v>
      </c>
      <c r="J14781" t="s">
        <v>30968</v>
      </c>
      <c r="K14781" s="1" t="str">
        <f t="shared" si="231"/>
        <v>7kbkot0403intcalbs23</v>
      </c>
      <c r="L14781" s="5" t="s">
        <v>9039</v>
      </c>
      <c r="M14781">
        <v>482.10599999999999</v>
      </c>
      <c r="N14781">
        <v>1.0049999999999999</v>
      </c>
      <c r="O14781">
        <v>2.9610689571290099</v>
      </c>
      <c r="P14781" t="s">
        <v>28</v>
      </c>
      <c r="Q14781">
        <v>1668</v>
      </c>
      <c r="R14781">
        <v>3472</v>
      </c>
      <c r="S14781">
        <v>1</v>
      </c>
      <c r="T14781">
        <v>3472</v>
      </c>
      <c r="U14781" t="s">
        <v>29</v>
      </c>
    </row>
    <row r="14782" spans="1:21" x14ac:dyDescent="0.25">
      <c r="A14782" t="s">
        <v>30969</v>
      </c>
      <c r="B14782" t="s">
        <v>22</v>
      </c>
      <c r="C14782" s="3">
        <v>45020.494675925926</v>
      </c>
      <c r="D14782" s="3">
        <v>45020.533726851849</v>
      </c>
      <c r="F14782" s="1">
        <v>51.843266666666665</v>
      </c>
      <c r="G14782" t="s">
        <v>27</v>
      </c>
      <c r="H14782" s="1">
        <v>105.12011666666666</v>
      </c>
      <c r="I14782" t="s">
        <v>27</v>
      </c>
      <c r="J14782" t="s">
        <v>30970</v>
      </c>
      <c r="K14782" s="1" t="str">
        <f t="shared" si="231"/>
        <v>7kbkot0404bust</v>
      </c>
      <c r="L14782" s="5" t="s">
        <v>9039</v>
      </c>
      <c r="M14782">
        <v>1419.7080000000001</v>
      </c>
      <c r="N14782">
        <v>0.82199999999999995</v>
      </c>
      <c r="O14782">
        <v>3.1417735281680899</v>
      </c>
      <c r="P14782" t="s">
        <v>28</v>
      </c>
      <c r="Q14782">
        <v>436</v>
      </c>
      <c r="R14782">
        <v>2232</v>
      </c>
      <c r="S14782">
        <v>3</v>
      </c>
      <c r="T14782">
        <v>2234</v>
      </c>
      <c r="U14782" t="s">
        <v>29</v>
      </c>
    </row>
    <row r="14783" spans="1:21" x14ac:dyDescent="0.25">
      <c r="A14783" t="s">
        <v>31179</v>
      </c>
      <c r="B14783" t="s">
        <v>22</v>
      </c>
      <c r="C14783" s="3">
        <v>45003.448923611111</v>
      </c>
      <c r="D14783" s="3">
        <v>45003.48028935185</v>
      </c>
      <c r="E14783" s="4">
        <v>45003</v>
      </c>
      <c r="F14783" s="1">
        <v>51.864283333333333</v>
      </c>
      <c r="G14783" t="s">
        <v>27</v>
      </c>
      <c r="H14783" s="1">
        <v>105.28031666666666</v>
      </c>
      <c r="I14783" t="s">
        <v>27</v>
      </c>
      <c r="J14783" t="s">
        <v>3786</v>
      </c>
      <c r="K14783" s="1" t="str">
        <f t="shared" si="231"/>
        <v>7kka0318</v>
      </c>
      <c r="L14783" s="5" t="s">
        <v>9822</v>
      </c>
      <c r="M14783">
        <v>1412.404</v>
      </c>
      <c r="N14783">
        <v>0.33439999999999998</v>
      </c>
      <c r="O14783">
        <v>3.6310941384917599</v>
      </c>
      <c r="P14783" t="s">
        <v>28</v>
      </c>
      <c r="Q14783">
        <v>335</v>
      </c>
      <c r="R14783">
        <v>2241</v>
      </c>
      <c r="S14783">
        <v>3</v>
      </c>
      <c r="T14783">
        <v>2243</v>
      </c>
      <c r="U14783" t="s">
        <v>29</v>
      </c>
    </row>
    <row r="14784" spans="1:21" x14ac:dyDescent="0.25">
      <c r="A14784" t="s">
        <v>29929</v>
      </c>
      <c r="B14784" t="s">
        <v>22</v>
      </c>
      <c r="C14784" s="3">
        <v>44987.583414351851</v>
      </c>
      <c r="D14784" s="3">
        <v>44987.618217592593</v>
      </c>
      <c r="E14784" s="4">
        <v>44987</v>
      </c>
      <c r="F14784" s="1">
        <v>51.785366666666668</v>
      </c>
      <c r="G14784" t="s">
        <v>27</v>
      </c>
      <c r="H14784" s="1">
        <v>104.93866666666666</v>
      </c>
      <c r="I14784" t="s">
        <v>27</v>
      </c>
      <c r="J14784" t="s">
        <v>10280</v>
      </c>
      <c r="K14784" s="1" t="str">
        <f t="shared" si="231"/>
        <v>7kli0302</v>
      </c>
      <c r="L14784" s="5" t="s">
        <v>10300</v>
      </c>
      <c r="M14784">
        <v>1406.5609999999999</v>
      </c>
      <c r="N14784">
        <v>0.30759999999999998</v>
      </c>
      <c r="O14784">
        <v>3.6573212686929302</v>
      </c>
      <c r="P14784" t="s">
        <v>28</v>
      </c>
      <c r="Q14784">
        <v>359</v>
      </c>
      <c r="R14784">
        <v>2214</v>
      </c>
      <c r="S14784">
        <v>7</v>
      </c>
      <c r="T14784">
        <v>2220</v>
      </c>
      <c r="U14784" t="s">
        <v>29</v>
      </c>
    </row>
    <row r="14785" spans="1:21" x14ac:dyDescent="0.25">
      <c r="A14785" t="s">
        <v>29930</v>
      </c>
      <c r="B14785" t="s">
        <v>22</v>
      </c>
      <c r="C14785" s="3">
        <v>44995.438032407408</v>
      </c>
      <c r="D14785" s="3">
        <v>44995.476157407407</v>
      </c>
      <c r="E14785" s="4">
        <v>44995</v>
      </c>
      <c r="F14785" s="1">
        <v>51.785366666666668</v>
      </c>
      <c r="G14785" t="s">
        <v>27</v>
      </c>
      <c r="H14785" s="1">
        <v>104.93866666666666</v>
      </c>
      <c r="I14785" t="s">
        <v>27</v>
      </c>
      <c r="J14785" t="s">
        <v>10280</v>
      </c>
      <c r="K14785" s="1" t="str">
        <f t="shared" si="231"/>
        <v>7kli0310</v>
      </c>
      <c r="L14785" s="5" t="s">
        <v>10300</v>
      </c>
      <c r="M14785">
        <v>1406.8530000000001</v>
      </c>
      <c r="N14785">
        <v>7.9200000000000007E-2</v>
      </c>
      <c r="O14785">
        <v>3.8845735281680902</v>
      </c>
      <c r="P14785" t="s">
        <v>28</v>
      </c>
      <c r="Q14785">
        <v>465</v>
      </c>
      <c r="R14785">
        <v>2869</v>
      </c>
      <c r="S14785">
        <v>7</v>
      </c>
      <c r="T14785">
        <v>2875</v>
      </c>
      <c r="U14785" t="s">
        <v>29</v>
      </c>
    </row>
    <row r="14786" spans="1:21" x14ac:dyDescent="0.25">
      <c r="A14786" t="s">
        <v>29931</v>
      </c>
      <c r="B14786" t="s">
        <v>22</v>
      </c>
      <c r="C14786" s="3">
        <v>45000.464039351849</v>
      </c>
      <c r="D14786" s="3">
        <v>45000.537349537037</v>
      </c>
      <c r="E14786" s="4">
        <v>45000</v>
      </c>
      <c r="F14786" s="1">
        <v>51.785366666666668</v>
      </c>
      <c r="G14786" t="s">
        <v>27</v>
      </c>
      <c r="H14786" s="1">
        <v>104.93866666666666</v>
      </c>
      <c r="I14786" t="s">
        <v>27</v>
      </c>
      <c r="J14786" t="s">
        <v>10280</v>
      </c>
      <c r="K14786" s="1" t="str">
        <f t="shared" si="231"/>
        <v>7kli0315</v>
      </c>
      <c r="L14786" s="5" t="s">
        <v>10300</v>
      </c>
      <c r="M14786">
        <v>1406.5609999999999</v>
      </c>
      <c r="N14786">
        <v>0.1018</v>
      </c>
      <c r="O14786">
        <v>3.86369413849176</v>
      </c>
      <c r="P14786" t="s">
        <v>28</v>
      </c>
      <c r="Q14786">
        <v>273</v>
      </c>
      <c r="R14786">
        <v>2165</v>
      </c>
      <c r="S14786">
        <v>2</v>
      </c>
      <c r="T14786">
        <v>2166</v>
      </c>
      <c r="U14786" t="s">
        <v>29</v>
      </c>
    </row>
    <row r="14787" spans="1:21" x14ac:dyDescent="0.25">
      <c r="A14787" t="s">
        <v>29932</v>
      </c>
      <c r="B14787" t="s">
        <v>22</v>
      </c>
      <c r="C14787" s="3">
        <v>45012.597303240742</v>
      </c>
      <c r="D14787" s="3">
        <v>45012.635266203702</v>
      </c>
      <c r="E14787" s="4">
        <v>45012</v>
      </c>
      <c r="F14787" s="1">
        <v>51.785366666666668</v>
      </c>
      <c r="G14787" t="s">
        <v>27</v>
      </c>
      <c r="H14787" s="1">
        <v>104.93866666666666</v>
      </c>
      <c r="I14787" t="s">
        <v>27</v>
      </c>
      <c r="J14787" t="s">
        <v>10280</v>
      </c>
      <c r="K14787" s="1" t="str">
        <f t="shared" si="231"/>
        <v>7kli0327</v>
      </c>
      <c r="L14787" s="5" t="s">
        <v>10300</v>
      </c>
      <c r="M14787">
        <v>1406.269</v>
      </c>
      <c r="N14787">
        <v>0.1961</v>
      </c>
      <c r="O14787">
        <v>3.76939413849176</v>
      </c>
      <c r="P14787" t="s">
        <v>28</v>
      </c>
      <c r="Q14787">
        <v>403</v>
      </c>
      <c r="R14787">
        <v>2891</v>
      </c>
      <c r="S14787">
        <v>0</v>
      </c>
      <c r="T14787">
        <v>2890</v>
      </c>
      <c r="U14787" t="s">
        <v>29</v>
      </c>
    </row>
    <row r="14788" spans="1:21" x14ac:dyDescent="0.25">
      <c r="A14788" t="s">
        <v>29933</v>
      </c>
      <c r="B14788" t="s">
        <v>22</v>
      </c>
      <c r="C14788" s="3">
        <v>45023.703773148147</v>
      </c>
      <c r="D14788" s="3">
        <v>45023.737187500003</v>
      </c>
      <c r="E14788" s="4">
        <v>45023</v>
      </c>
      <c r="F14788" s="1">
        <v>51.785366666666668</v>
      </c>
      <c r="G14788" t="s">
        <v>27</v>
      </c>
      <c r="H14788" s="1">
        <v>104.93866666666666</v>
      </c>
      <c r="I14788" t="s">
        <v>27</v>
      </c>
      <c r="J14788" t="s">
        <v>10280</v>
      </c>
      <c r="K14788" s="1" t="str">
        <f t="shared" si="231"/>
        <v>7kli0407</v>
      </c>
      <c r="L14788" s="5" t="s">
        <v>10300</v>
      </c>
      <c r="M14788">
        <v>1406.5609999999999</v>
      </c>
      <c r="N14788">
        <v>0.64480000000000004</v>
      </c>
      <c r="O14788">
        <v>3.3251212686929299</v>
      </c>
      <c r="P14788" t="s">
        <v>28</v>
      </c>
      <c r="Q14788">
        <v>393</v>
      </c>
      <c r="R14788">
        <v>2233</v>
      </c>
      <c r="S14788">
        <v>1</v>
      </c>
      <c r="T14788">
        <v>2233</v>
      </c>
      <c r="U14788" t="s">
        <v>29</v>
      </c>
    </row>
    <row r="14789" spans="1:21" x14ac:dyDescent="0.25">
      <c r="A14789" t="s">
        <v>29106</v>
      </c>
      <c r="B14789" t="s">
        <v>22</v>
      </c>
      <c r="C14789" s="3">
        <v>45008.620555555557</v>
      </c>
      <c r="D14789" s="3">
        <v>45008.652187500003</v>
      </c>
      <c r="E14789" s="4">
        <v>45008</v>
      </c>
      <c r="F14789" s="1">
        <v>51.722683333333336</v>
      </c>
      <c r="G14789" t="s">
        <v>27</v>
      </c>
      <c r="H14789" s="1">
        <v>104.2209</v>
      </c>
      <c r="I14789" t="s">
        <v>27</v>
      </c>
      <c r="J14789" t="s">
        <v>10594</v>
      </c>
      <c r="K14789" s="1" t="str">
        <f t="shared" si="231"/>
        <v>7kma0323</v>
      </c>
      <c r="L14789" s="5" t="s">
        <v>10595</v>
      </c>
      <c r="M14789">
        <v>1342.287</v>
      </c>
      <c r="N14789">
        <v>5.62E-2</v>
      </c>
      <c r="O14789">
        <v>3.91044180092798</v>
      </c>
      <c r="P14789" t="s">
        <v>28</v>
      </c>
      <c r="Q14789">
        <v>275</v>
      </c>
      <c r="R14789">
        <v>2227</v>
      </c>
      <c r="S14789">
        <v>0</v>
      </c>
      <c r="T14789">
        <v>2226</v>
      </c>
      <c r="U14789" t="s">
        <v>29</v>
      </c>
    </row>
    <row r="14790" spans="1:21" x14ac:dyDescent="0.25">
      <c r="A14790" t="s">
        <v>31449</v>
      </c>
      <c r="B14790" t="s">
        <v>22</v>
      </c>
      <c r="C14790" s="3">
        <v>45003.600312499999</v>
      </c>
      <c r="D14790" s="3">
        <v>45003.632037037038</v>
      </c>
      <c r="E14790" s="4">
        <v>45003</v>
      </c>
      <c r="F14790" s="1">
        <v>51.694233333333337</v>
      </c>
      <c r="G14790" t="s">
        <v>27</v>
      </c>
      <c r="H14790" s="1">
        <v>105.4678</v>
      </c>
      <c r="I14790" t="s">
        <v>27</v>
      </c>
      <c r="J14790" t="s">
        <v>9987</v>
      </c>
      <c r="K14790" s="1" t="str">
        <f t="shared" si="231"/>
        <v>7kmi0318</v>
      </c>
      <c r="L14790" s="5" t="s">
        <v>11056</v>
      </c>
      <c r="M14790">
        <v>1416.7860000000001</v>
      </c>
      <c r="N14790">
        <v>2.0799999999999999E-2</v>
      </c>
      <c r="O14790">
        <v>3.94469413849176</v>
      </c>
      <c r="P14790" t="s">
        <v>28</v>
      </c>
      <c r="Q14790">
        <v>335</v>
      </c>
      <c r="R14790">
        <v>2214</v>
      </c>
      <c r="S14790">
        <v>2</v>
      </c>
      <c r="T14790">
        <v>2215</v>
      </c>
      <c r="U14790" t="s">
        <v>29</v>
      </c>
    </row>
    <row r="14791" spans="1:21" x14ac:dyDescent="0.25">
      <c r="A14791" t="s">
        <v>34102</v>
      </c>
      <c r="B14791" t="s">
        <v>22</v>
      </c>
      <c r="C14791" s="3">
        <v>45011.484039351853</v>
      </c>
      <c r="D14791" s="3">
        <v>45011.517025462963</v>
      </c>
      <c r="E14791" s="4">
        <v>45011</v>
      </c>
      <c r="F14791" s="1">
        <v>51.729166666666664</v>
      </c>
      <c r="G14791" t="s">
        <v>27</v>
      </c>
      <c r="H14791" s="1">
        <v>104.61058333333334</v>
      </c>
      <c r="I14791" t="s">
        <v>27</v>
      </c>
      <c r="J14791" t="s">
        <v>12867</v>
      </c>
      <c r="K14791" s="1" t="str">
        <f t="shared" si="231"/>
        <v>7ktol0326</v>
      </c>
      <c r="L14791" s="5" t="s">
        <v>12868</v>
      </c>
      <c r="M14791">
        <v>1370.0419999999999</v>
      </c>
      <c r="N14791">
        <v>7.9100000000000004E-2</v>
      </c>
      <c r="O14791">
        <v>3.8858212686929301</v>
      </c>
      <c r="P14791" t="s">
        <v>28</v>
      </c>
      <c r="Q14791">
        <v>420</v>
      </c>
      <c r="R14791">
        <v>2236</v>
      </c>
      <c r="S14791">
        <v>2</v>
      </c>
      <c r="T14791">
        <v>2237</v>
      </c>
      <c r="U14791" t="s">
        <v>29</v>
      </c>
    </row>
    <row r="14792" spans="1:21" x14ac:dyDescent="0.25">
      <c r="A14792" t="s">
        <v>34100</v>
      </c>
      <c r="B14792" t="s">
        <v>22</v>
      </c>
      <c r="C14792" s="3">
        <v>45011.538043981483</v>
      </c>
      <c r="D14792" s="3">
        <v>45011.570347222223</v>
      </c>
      <c r="E14792" t="s">
        <v>845</v>
      </c>
      <c r="F14792" s="1">
        <v>51.729166666666664</v>
      </c>
      <c r="G14792" t="s">
        <v>27</v>
      </c>
      <c r="H14792" s="1">
        <v>104.61058333333334</v>
      </c>
      <c r="I14792" t="s">
        <v>27</v>
      </c>
      <c r="J14792" t="s">
        <v>34101</v>
      </c>
      <c r="K14792" s="1" t="str">
        <f t="shared" si="231"/>
        <v>7ktol0326-2</v>
      </c>
      <c r="L14792" s="5" t="s">
        <v>12868</v>
      </c>
      <c r="M14792">
        <v>1367.413</v>
      </c>
      <c r="N14792">
        <v>6.08E-2</v>
      </c>
      <c r="O14792">
        <v>3.9052689571290098</v>
      </c>
      <c r="P14792" t="s">
        <v>28</v>
      </c>
      <c r="Q14792">
        <v>328</v>
      </c>
      <c r="R14792">
        <v>2200</v>
      </c>
      <c r="S14792">
        <v>3</v>
      </c>
      <c r="T14792">
        <v>2202</v>
      </c>
      <c r="U14792" t="s">
        <v>29</v>
      </c>
    </row>
    <row r="14793" spans="1:21" x14ac:dyDescent="0.25">
      <c r="A14793" t="s">
        <v>30832</v>
      </c>
      <c r="B14793" t="s">
        <v>22</v>
      </c>
      <c r="C14793" s="3">
        <v>44988.492060185185</v>
      </c>
      <c r="D14793" s="3">
        <v>44988.522627314815</v>
      </c>
      <c r="E14793" s="4">
        <v>44988</v>
      </c>
      <c r="F14793" s="1">
        <v>51.632566666666669</v>
      </c>
      <c r="G14793" t="s">
        <v>27</v>
      </c>
      <c r="H14793" s="1">
        <v>105.09065</v>
      </c>
      <c r="I14793" t="s">
        <v>27</v>
      </c>
      <c r="J14793" t="s">
        <v>13698</v>
      </c>
      <c r="K14793" s="1" t="str">
        <f t="shared" si="231"/>
        <v>8kta0303</v>
      </c>
      <c r="L14793" s="5" t="s">
        <v>13699</v>
      </c>
      <c r="M14793">
        <v>1268.0740000000001</v>
      </c>
      <c r="N14793">
        <v>0.13109999999999999</v>
      </c>
      <c r="O14793">
        <v>3.8326735281680899</v>
      </c>
      <c r="P14793" t="s">
        <v>28</v>
      </c>
      <c r="Q14793">
        <v>369</v>
      </c>
      <c r="R14793">
        <v>2045</v>
      </c>
      <c r="S14793">
        <v>5</v>
      </c>
      <c r="T14793">
        <v>2049</v>
      </c>
      <c r="U14793" t="s">
        <v>29</v>
      </c>
    </row>
    <row r="14794" spans="1:21" x14ac:dyDescent="0.25">
      <c r="A14794" t="s">
        <v>31508</v>
      </c>
      <c r="B14794" t="s">
        <v>22</v>
      </c>
      <c r="C14794" s="3">
        <v>45003.696469907409</v>
      </c>
      <c r="D14794" s="3">
        <v>45003.783483796295</v>
      </c>
      <c r="E14794" s="4">
        <v>45003</v>
      </c>
      <c r="F14794" s="1">
        <v>51.65143333333333</v>
      </c>
      <c r="G14794" t="s">
        <v>27</v>
      </c>
      <c r="H14794" s="1">
        <v>105.51836666666667</v>
      </c>
      <c r="I14794" t="s">
        <v>27</v>
      </c>
      <c r="J14794" t="s">
        <v>1643</v>
      </c>
      <c r="K14794" s="1" t="str">
        <f t="shared" si="231"/>
        <v>1kmi0318</v>
      </c>
      <c r="L14794" s="5" t="s">
        <v>1638</v>
      </c>
      <c r="M14794">
        <v>118.89100000000001</v>
      </c>
      <c r="N14794">
        <v>3.32E-2</v>
      </c>
      <c r="O14794">
        <v>3.9334418009279801</v>
      </c>
      <c r="P14794" t="s">
        <v>28</v>
      </c>
      <c r="Q14794">
        <v>0</v>
      </c>
      <c r="R14794">
        <v>203</v>
      </c>
      <c r="S14794">
        <v>638</v>
      </c>
      <c r="T14794">
        <v>840</v>
      </c>
      <c r="U14794" t="s">
        <v>29</v>
      </c>
    </row>
    <row r="14795" spans="1:21" x14ac:dyDescent="0.25">
      <c r="A14795" t="s">
        <v>31070</v>
      </c>
      <c r="B14795" t="s">
        <v>22</v>
      </c>
      <c r="C14795" s="3">
        <v>45003.394444444442</v>
      </c>
      <c r="D14795" s="3">
        <v>45003.423506944448</v>
      </c>
      <c r="E14795" s="4">
        <v>45003</v>
      </c>
      <c r="F14795" s="1">
        <v>51.894633333333331</v>
      </c>
      <c r="G14795" t="s">
        <v>27</v>
      </c>
      <c r="H14795" s="1">
        <v>105.24786666666667</v>
      </c>
      <c r="I14795" t="s">
        <v>27</v>
      </c>
      <c r="J14795" t="s">
        <v>3653</v>
      </c>
      <c r="K14795" s="1" t="str">
        <f t="shared" si="231"/>
        <v>3kka0318</v>
      </c>
      <c r="L14795" s="5" t="s">
        <v>3657</v>
      </c>
      <c r="M14795">
        <v>1325.3409999999999</v>
      </c>
      <c r="N14795">
        <v>0.61660000000000004</v>
      </c>
      <c r="O14795">
        <v>3.5929735281680899</v>
      </c>
      <c r="P14795" t="s">
        <v>28</v>
      </c>
      <c r="Q14795">
        <v>302</v>
      </c>
      <c r="R14795">
        <v>2046</v>
      </c>
      <c r="S14795">
        <v>658</v>
      </c>
      <c r="T14795">
        <v>2703</v>
      </c>
      <c r="U14795" t="s">
        <v>29</v>
      </c>
    </row>
    <row r="14796" spans="1:21" x14ac:dyDescent="0.25">
      <c r="A14796" t="s">
        <v>29791</v>
      </c>
      <c r="B14796" t="s">
        <v>22</v>
      </c>
      <c r="C14796" s="3">
        <v>44987.51666666667</v>
      </c>
      <c r="D14796" s="3">
        <v>44987.551030092596</v>
      </c>
      <c r="E14796" s="4">
        <v>44987</v>
      </c>
      <c r="F14796" s="1">
        <v>51.815649999999998</v>
      </c>
      <c r="G14796" t="s">
        <v>27</v>
      </c>
      <c r="H14796" s="1">
        <v>104.90633333333334</v>
      </c>
      <c r="I14796" t="s">
        <v>27</v>
      </c>
      <c r="J14796" t="s">
        <v>4082</v>
      </c>
      <c r="K14796" s="1" t="str">
        <f t="shared" si="231"/>
        <v>3kli0302</v>
      </c>
      <c r="L14796" s="5" t="s">
        <v>4096</v>
      </c>
      <c r="M14796">
        <v>1403.64</v>
      </c>
      <c r="N14796">
        <v>0.25819999999999999</v>
      </c>
      <c r="O14796">
        <v>3.7067212686929301</v>
      </c>
      <c r="P14796" t="s">
        <v>28</v>
      </c>
      <c r="Q14796">
        <v>292</v>
      </c>
      <c r="R14796">
        <v>2157</v>
      </c>
      <c r="S14796">
        <v>981</v>
      </c>
      <c r="T14796">
        <v>3137</v>
      </c>
      <c r="U14796" t="s">
        <v>29</v>
      </c>
    </row>
    <row r="14797" spans="1:21" x14ac:dyDescent="0.25">
      <c r="A14797" t="s">
        <v>28947</v>
      </c>
      <c r="B14797" t="s">
        <v>22</v>
      </c>
      <c r="C14797" s="3">
        <v>45008.557997685188</v>
      </c>
      <c r="D14797" s="3">
        <v>45008.594189814816</v>
      </c>
      <c r="E14797" s="4">
        <v>45008</v>
      </c>
      <c r="F14797" s="1">
        <v>51.758400000000002</v>
      </c>
      <c r="G14797" t="s">
        <v>27</v>
      </c>
      <c r="H14797" s="1">
        <v>104.21866666666666</v>
      </c>
      <c r="I14797" t="s">
        <v>27</v>
      </c>
      <c r="J14797" t="s">
        <v>4375</v>
      </c>
      <c r="K14797" s="1" t="str">
        <f t="shared" si="231"/>
        <v>3kma0323</v>
      </c>
      <c r="L14797" s="5" t="s">
        <v>4370</v>
      </c>
      <c r="M14797">
        <v>1340.826</v>
      </c>
      <c r="N14797">
        <v>0.10680000000000001</v>
      </c>
      <c r="O14797">
        <v>3.8581212686929298</v>
      </c>
      <c r="P14797" t="s">
        <v>28</v>
      </c>
      <c r="Q14797">
        <v>291</v>
      </c>
      <c r="R14797">
        <v>2091</v>
      </c>
      <c r="S14797">
        <v>656</v>
      </c>
      <c r="T14797">
        <v>2746</v>
      </c>
      <c r="U14797" t="s">
        <v>29</v>
      </c>
    </row>
    <row r="14798" spans="1:21" x14ac:dyDescent="0.25">
      <c r="A14798" t="s">
        <v>31497</v>
      </c>
      <c r="B14798" t="s">
        <v>22</v>
      </c>
      <c r="C14798" s="3">
        <v>45003.657268518517</v>
      </c>
      <c r="D14798" s="3">
        <v>45003.67460648148</v>
      </c>
      <c r="E14798" s="4">
        <v>45003</v>
      </c>
      <c r="F14798" s="1">
        <v>51.665916666666668</v>
      </c>
      <c r="G14798" t="s">
        <v>27</v>
      </c>
      <c r="H14798" s="1">
        <v>105.50109999999999</v>
      </c>
      <c r="I14798" t="s">
        <v>27</v>
      </c>
      <c r="J14798" t="s">
        <v>4363</v>
      </c>
      <c r="K14798" s="1" t="str">
        <f t="shared" si="231"/>
        <v>3kmi0318</v>
      </c>
      <c r="L14798" s="5" t="s">
        <v>4819</v>
      </c>
      <c r="M14798">
        <v>605.49</v>
      </c>
      <c r="N14798">
        <v>2.0400000000000001E-2</v>
      </c>
      <c r="O14798">
        <v>3.94624180092798</v>
      </c>
      <c r="P14798" t="s">
        <v>28</v>
      </c>
      <c r="Q14798">
        <v>378</v>
      </c>
      <c r="R14798">
        <v>990</v>
      </c>
      <c r="S14798">
        <v>483</v>
      </c>
      <c r="T14798">
        <v>1472</v>
      </c>
      <c r="U14798" t="s">
        <v>29</v>
      </c>
    </row>
    <row r="14799" spans="1:21" x14ac:dyDescent="0.25">
      <c r="A14799" t="s">
        <v>34129</v>
      </c>
      <c r="B14799" t="s">
        <v>22</v>
      </c>
      <c r="C14799" s="3">
        <v>45011.602395833332</v>
      </c>
      <c r="D14799" s="3">
        <v>45011.633136574077</v>
      </c>
      <c r="E14799" s="4">
        <v>45011</v>
      </c>
      <c r="F14799" s="1">
        <v>51.764083333333332</v>
      </c>
      <c r="G14799" t="s">
        <v>27</v>
      </c>
      <c r="H14799" s="1">
        <v>104.62988333333334</v>
      </c>
      <c r="I14799" t="s">
        <v>27</v>
      </c>
      <c r="J14799" t="s">
        <v>6408</v>
      </c>
      <c r="K14799" s="1" t="str">
        <f t="shared" si="231"/>
        <v>3ktol0326</v>
      </c>
      <c r="L14799" s="5" t="s">
        <v>6409</v>
      </c>
      <c r="M14799">
        <v>1380.2670000000001</v>
      </c>
      <c r="N14799">
        <v>0.2268</v>
      </c>
      <c r="O14799">
        <v>3.7392689571290099</v>
      </c>
      <c r="P14799" t="s">
        <v>28</v>
      </c>
      <c r="Q14799">
        <v>383</v>
      </c>
      <c r="R14799">
        <v>2222</v>
      </c>
      <c r="S14799">
        <v>444</v>
      </c>
      <c r="T14799">
        <v>2665</v>
      </c>
      <c r="U14799" t="s">
        <v>29</v>
      </c>
    </row>
    <row r="14800" spans="1:21" x14ac:dyDescent="0.25">
      <c r="A14800" t="s">
        <v>30971</v>
      </c>
      <c r="B14800" t="s">
        <v>22</v>
      </c>
      <c r="C14800" s="3">
        <v>44986.664872685185</v>
      </c>
      <c r="D14800" s="3">
        <v>44986.702060185184</v>
      </c>
      <c r="E14800" s="4">
        <v>44986</v>
      </c>
      <c r="F14800" s="1">
        <v>51.843266666666665</v>
      </c>
      <c r="G14800" t="s">
        <v>27</v>
      </c>
      <c r="H14800" s="1">
        <v>105.12011666666666</v>
      </c>
      <c r="I14800" t="s">
        <v>27</v>
      </c>
      <c r="J14800" t="s">
        <v>30964</v>
      </c>
      <c r="K14800" s="1" t="str">
        <f t="shared" si="231"/>
        <v>7kbkot0301</v>
      </c>
      <c r="L14800" s="5" t="s">
        <v>9039</v>
      </c>
      <c r="M14800">
        <v>1419.7080000000001</v>
      </c>
      <c r="N14800">
        <v>0.28410000000000002</v>
      </c>
      <c r="O14800">
        <v>3.6796735281680899</v>
      </c>
      <c r="P14800" t="s">
        <v>28</v>
      </c>
      <c r="Q14800">
        <v>332</v>
      </c>
      <c r="R14800">
        <v>2235</v>
      </c>
      <c r="S14800">
        <v>1164</v>
      </c>
      <c r="T14800">
        <v>3398</v>
      </c>
      <c r="U14800" t="s">
        <v>29</v>
      </c>
    </row>
    <row r="14801" spans="1:21" x14ac:dyDescent="0.25">
      <c r="A14801" t="s">
        <v>30972</v>
      </c>
      <c r="B14801" t="s">
        <v>22</v>
      </c>
      <c r="C14801" s="3">
        <v>44986.767974537041</v>
      </c>
      <c r="D14801" s="3">
        <v>44986.979594907411</v>
      </c>
      <c r="F14801" s="1">
        <v>51.843266666666665</v>
      </c>
      <c r="G14801" t="s">
        <v>27</v>
      </c>
      <c r="H14801" s="1">
        <v>105.12011666666666</v>
      </c>
      <c r="I14801" t="s">
        <v>27</v>
      </c>
      <c r="J14801" t="s">
        <v>30966</v>
      </c>
      <c r="K14801" s="1" t="str">
        <f t="shared" si="231"/>
        <v>7kbkot0301_intcal</v>
      </c>
      <c r="L14801" s="5" t="s">
        <v>9039</v>
      </c>
      <c r="M14801">
        <v>487.95400000000001</v>
      </c>
      <c r="N14801">
        <v>0.28070000000000001</v>
      </c>
      <c r="O14801">
        <v>3.6853689571290098</v>
      </c>
      <c r="P14801" t="s">
        <v>28</v>
      </c>
      <c r="Q14801">
        <v>1709</v>
      </c>
      <c r="R14801">
        <v>5534</v>
      </c>
      <c r="S14801">
        <v>394</v>
      </c>
      <c r="T14801">
        <v>5927</v>
      </c>
      <c r="U14801" t="s">
        <v>29</v>
      </c>
    </row>
    <row r="14802" spans="1:21" x14ac:dyDescent="0.25">
      <c r="A14802" t="s">
        <v>30973</v>
      </c>
      <c r="B14802" t="s">
        <v>22</v>
      </c>
      <c r="C14802" s="3">
        <v>45019.71665509259</v>
      </c>
      <c r="D14802" s="3">
        <v>45019.904004629629</v>
      </c>
      <c r="E14802" t="s">
        <v>845</v>
      </c>
      <c r="F14802" s="1">
        <v>51.843266666666665</v>
      </c>
      <c r="G14802" t="s">
        <v>27</v>
      </c>
      <c r="H14802" s="1">
        <v>105.12011666666666</v>
      </c>
      <c r="I14802" t="s">
        <v>27</v>
      </c>
      <c r="J14802" t="s">
        <v>30968</v>
      </c>
      <c r="K14802" s="1" t="str">
        <f t="shared" si="231"/>
        <v>7kbkot0403intcalbs23</v>
      </c>
      <c r="L14802" s="5" t="s">
        <v>9039</v>
      </c>
      <c r="M14802">
        <v>482.10599999999999</v>
      </c>
      <c r="N14802">
        <v>1.0049999999999999</v>
      </c>
      <c r="O14802">
        <v>2.9610689571290099</v>
      </c>
      <c r="P14802" t="s">
        <v>28</v>
      </c>
      <c r="Q14802">
        <v>1668</v>
      </c>
      <c r="R14802">
        <v>3472</v>
      </c>
      <c r="S14802">
        <v>1405</v>
      </c>
      <c r="T14802">
        <v>4876</v>
      </c>
      <c r="U14802" t="s">
        <v>29</v>
      </c>
    </row>
    <row r="14803" spans="1:21" x14ac:dyDescent="0.25">
      <c r="A14803" t="s">
        <v>30974</v>
      </c>
      <c r="B14803" t="s">
        <v>22</v>
      </c>
      <c r="C14803" s="3">
        <v>45020.494675925926</v>
      </c>
      <c r="D14803" s="3">
        <v>45020.533726851849</v>
      </c>
      <c r="F14803" s="1">
        <v>51.843266666666665</v>
      </c>
      <c r="G14803" t="s">
        <v>27</v>
      </c>
      <c r="H14803" s="1">
        <v>105.12011666666666</v>
      </c>
      <c r="I14803" t="s">
        <v>27</v>
      </c>
      <c r="J14803" t="s">
        <v>30970</v>
      </c>
      <c r="K14803" s="1" t="str">
        <f t="shared" si="231"/>
        <v>7kbkot0404bust</v>
      </c>
      <c r="L14803" s="5" t="s">
        <v>9039</v>
      </c>
      <c r="M14803">
        <v>1419.7080000000001</v>
      </c>
      <c r="N14803">
        <v>0.82199999999999995</v>
      </c>
      <c r="O14803">
        <v>3.1417735281680899</v>
      </c>
      <c r="P14803" t="s">
        <v>28</v>
      </c>
      <c r="Q14803">
        <v>436</v>
      </c>
      <c r="R14803">
        <v>2232</v>
      </c>
      <c r="S14803">
        <v>417</v>
      </c>
      <c r="T14803">
        <v>2648</v>
      </c>
      <c r="U14803" t="s">
        <v>29</v>
      </c>
    </row>
    <row r="14804" spans="1:21" x14ac:dyDescent="0.25">
      <c r="A14804" t="s">
        <v>31180</v>
      </c>
      <c r="B14804" t="s">
        <v>22</v>
      </c>
      <c r="C14804" s="3">
        <v>45003.448923611111</v>
      </c>
      <c r="D14804" s="3">
        <v>45003.48028935185</v>
      </c>
      <c r="E14804" s="4">
        <v>45003</v>
      </c>
      <c r="F14804" s="1">
        <v>51.864283333333333</v>
      </c>
      <c r="G14804" t="s">
        <v>27</v>
      </c>
      <c r="H14804" s="1">
        <v>105.28031666666666</v>
      </c>
      <c r="I14804" t="s">
        <v>27</v>
      </c>
      <c r="J14804" t="s">
        <v>3786</v>
      </c>
      <c r="K14804" s="1" t="str">
        <f t="shared" si="231"/>
        <v>7kka0318</v>
      </c>
      <c r="L14804" s="5" t="s">
        <v>9822</v>
      </c>
      <c r="M14804">
        <v>1412.404</v>
      </c>
      <c r="N14804">
        <v>0.33439999999999998</v>
      </c>
      <c r="O14804">
        <v>3.6310941384917599</v>
      </c>
      <c r="P14804" t="s">
        <v>28</v>
      </c>
      <c r="Q14804">
        <v>335</v>
      </c>
      <c r="R14804">
        <v>2259</v>
      </c>
      <c r="S14804">
        <v>509</v>
      </c>
      <c r="T14804">
        <v>2767</v>
      </c>
      <c r="U14804" t="s">
        <v>29</v>
      </c>
    </row>
    <row r="14805" spans="1:21" x14ac:dyDescent="0.25">
      <c r="A14805" t="s">
        <v>29934</v>
      </c>
      <c r="B14805" t="s">
        <v>22</v>
      </c>
      <c r="C14805" s="3">
        <v>44987.583414351851</v>
      </c>
      <c r="D14805" s="3">
        <v>44987.618217592593</v>
      </c>
      <c r="E14805" s="4">
        <v>44987</v>
      </c>
      <c r="F14805" s="1">
        <v>51.785366666666668</v>
      </c>
      <c r="G14805" t="s">
        <v>27</v>
      </c>
      <c r="H14805" s="1">
        <v>104.93866666666666</v>
      </c>
      <c r="I14805" t="s">
        <v>27</v>
      </c>
      <c r="J14805" t="s">
        <v>10280</v>
      </c>
      <c r="K14805" s="1" t="str">
        <f t="shared" si="231"/>
        <v>7kli0302</v>
      </c>
      <c r="L14805" s="5" t="s">
        <v>10300</v>
      </c>
      <c r="M14805">
        <v>1406.5609999999999</v>
      </c>
      <c r="N14805">
        <v>0.30759999999999998</v>
      </c>
      <c r="O14805">
        <v>3.6573212686929302</v>
      </c>
      <c r="P14805" t="s">
        <v>28</v>
      </c>
      <c r="Q14805">
        <v>359</v>
      </c>
      <c r="R14805">
        <v>2214</v>
      </c>
      <c r="S14805">
        <v>735</v>
      </c>
      <c r="T14805">
        <v>2948</v>
      </c>
      <c r="U14805" t="s">
        <v>29</v>
      </c>
    </row>
    <row r="14806" spans="1:21" x14ac:dyDescent="0.25">
      <c r="A14806" t="s">
        <v>29935</v>
      </c>
      <c r="B14806" t="s">
        <v>22</v>
      </c>
      <c r="C14806" s="3">
        <v>44995.438032407408</v>
      </c>
      <c r="D14806" s="3">
        <v>44995.476157407407</v>
      </c>
      <c r="E14806" s="4">
        <v>44995</v>
      </c>
      <c r="F14806" s="1">
        <v>51.785366666666668</v>
      </c>
      <c r="G14806" t="s">
        <v>27</v>
      </c>
      <c r="H14806" s="1">
        <v>104.93866666666666</v>
      </c>
      <c r="I14806" t="s">
        <v>27</v>
      </c>
      <c r="J14806" t="s">
        <v>10280</v>
      </c>
      <c r="K14806" s="1" t="str">
        <f t="shared" si="231"/>
        <v>7kli0310</v>
      </c>
      <c r="L14806" s="5" t="s">
        <v>10300</v>
      </c>
      <c r="M14806">
        <v>1406.8530000000001</v>
      </c>
      <c r="N14806">
        <v>7.9200000000000007E-2</v>
      </c>
      <c r="O14806">
        <v>3.8845735281680902</v>
      </c>
      <c r="P14806" t="s">
        <v>28</v>
      </c>
      <c r="Q14806">
        <v>465</v>
      </c>
      <c r="R14806">
        <v>2921</v>
      </c>
      <c r="S14806">
        <v>647</v>
      </c>
      <c r="T14806">
        <v>3567</v>
      </c>
      <c r="U14806" t="s">
        <v>29</v>
      </c>
    </row>
    <row r="14807" spans="1:21" x14ac:dyDescent="0.25">
      <c r="A14807" t="s">
        <v>29936</v>
      </c>
      <c r="B14807" t="s">
        <v>22</v>
      </c>
      <c r="C14807" s="3">
        <v>45000.464039351849</v>
      </c>
      <c r="D14807" s="3">
        <v>45000.537349537037</v>
      </c>
      <c r="E14807" s="4">
        <v>45000</v>
      </c>
      <c r="F14807" s="1">
        <v>51.785366666666668</v>
      </c>
      <c r="G14807" t="s">
        <v>27</v>
      </c>
      <c r="H14807" s="1">
        <v>104.93866666666666</v>
      </c>
      <c r="I14807" t="s">
        <v>27</v>
      </c>
      <c r="J14807" t="s">
        <v>10280</v>
      </c>
      <c r="K14807" s="1" t="str">
        <f t="shared" si="231"/>
        <v>7kli0315</v>
      </c>
      <c r="L14807" s="5" t="s">
        <v>10300</v>
      </c>
      <c r="M14807">
        <v>1406.5609999999999</v>
      </c>
      <c r="N14807">
        <v>0.1018</v>
      </c>
      <c r="O14807">
        <v>3.86369413849176</v>
      </c>
      <c r="P14807" t="s">
        <v>28</v>
      </c>
      <c r="Q14807">
        <v>273</v>
      </c>
      <c r="R14807">
        <v>2165</v>
      </c>
      <c r="S14807">
        <v>597</v>
      </c>
      <c r="T14807">
        <v>2761</v>
      </c>
      <c r="U14807" t="s">
        <v>29</v>
      </c>
    </row>
    <row r="14808" spans="1:21" x14ac:dyDescent="0.25">
      <c r="A14808" t="s">
        <v>29937</v>
      </c>
      <c r="B14808" t="s">
        <v>22</v>
      </c>
      <c r="C14808" s="3">
        <v>45012.597303240742</v>
      </c>
      <c r="D14808" s="3">
        <v>45012.635266203702</v>
      </c>
      <c r="E14808" s="4">
        <v>45012</v>
      </c>
      <c r="F14808" s="1">
        <v>51.785366666666668</v>
      </c>
      <c r="G14808" t="s">
        <v>27</v>
      </c>
      <c r="H14808" s="1">
        <v>104.93866666666666</v>
      </c>
      <c r="I14808" t="s">
        <v>27</v>
      </c>
      <c r="J14808" t="s">
        <v>10280</v>
      </c>
      <c r="K14808" s="1" t="str">
        <f t="shared" si="231"/>
        <v>7kli0327</v>
      </c>
      <c r="L14808" s="5" t="s">
        <v>10300</v>
      </c>
      <c r="M14808">
        <v>1406.269</v>
      </c>
      <c r="N14808">
        <v>0.1961</v>
      </c>
      <c r="O14808">
        <v>3.76939413849176</v>
      </c>
      <c r="P14808" t="s">
        <v>28</v>
      </c>
      <c r="Q14808">
        <v>403</v>
      </c>
      <c r="R14808">
        <v>2891</v>
      </c>
      <c r="S14808">
        <v>763</v>
      </c>
      <c r="T14808">
        <v>3653</v>
      </c>
      <c r="U14808" t="s">
        <v>29</v>
      </c>
    </row>
    <row r="14809" spans="1:21" x14ac:dyDescent="0.25">
      <c r="A14809" t="s">
        <v>29938</v>
      </c>
      <c r="B14809" t="s">
        <v>22</v>
      </c>
      <c r="C14809" s="3">
        <v>45023.703773148147</v>
      </c>
      <c r="D14809" s="3">
        <v>45023.737187500003</v>
      </c>
      <c r="E14809" s="4">
        <v>45023</v>
      </c>
      <c r="F14809" s="1">
        <v>51.785366666666668</v>
      </c>
      <c r="G14809" t="s">
        <v>27</v>
      </c>
      <c r="H14809" s="1">
        <v>104.93866666666666</v>
      </c>
      <c r="I14809" t="s">
        <v>27</v>
      </c>
      <c r="J14809" t="s">
        <v>10280</v>
      </c>
      <c r="K14809" s="1" t="str">
        <f t="shared" si="231"/>
        <v>7kli0407</v>
      </c>
      <c r="L14809" s="5" t="s">
        <v>10300</v>
      </c>
      <c r="M14809">
        <v>1406.5609999999999</v>
      </c>
      <c r="N14809">
        <v>0.64480000000000004</v>
      </c>
      <c r="O14809">
        <v>3.3251212686929299</v>
      </c>
      <c r="P14809" t="s">
        <v>28</v>
      </c>
      <c r="Q14809">
        <v>393</v>
      </c>
      <c r="R14809">
        <v>2249</v>
      </c>
      <c r="S14809">
        <v>712</v>
      </c>
      <c r="T14809">
        <v>2960</v>
      </c>
      <c r="U14809" t="s">
        <v>29</v>
      </c>
    </row>
    <row r="14810" spans="1:21" x14ac:dyDescent="0.25">
      <c r="A14810" t="s">
        <v>29107</v>
      </c>
      <c r="B14810" t="s">
        <v>22</v>
      </c>
      <c r="C14810" s="3">
        <v>45008.620555555557</v>
      </c>
      <c r="D14810" s="3">
        <v>45008.652187500003</v>
      </c>
      <c r="E14810" s="4">
        <v>45008</v>
      </c>
      <c r="F14810" s="1">
        <v>51.722683333333336</v>
      </c>
      <c r="G14810" t="s">
        <v>27</v>
      </c>
      <c r="H14810" s="1">
        <v>104.2209</v>
      </c>
      <c r="I14810" t="s">
        <v>27</v>
      </c>
      <c r="J14810" t="s">
        <v>10594</v>
      </c>
      <c r="K14810" s="1" t="str">
        <f t="shared" si="231"/>
        <v>7kma0323</v>
      </c>
      <c r="L14810" s="5" t="s">
        <v>10595</v>
      </c>
      <c r="M14810">
        <v>1342.287</v>
      </c>
      <c r="N14810">
        <v>5.62E-2</v>
      </c>
      <c r="O14810">
        <v>3.91044180092798</v>
      </c>
      <c r="P14810" t="s">
        <v>28</v>
      </c>
      <c r="Q14810">
        <v>275</v>
      </c>
      <c r="R14810">
        <v>2227</v>
      </c>
      <c r="S14810">
        <v>525</v>
      </c>
      <c r="T14810">
        <v>2751</v>
      </c>
      <c r="U14810" t="s">
        <v>29</v>
      </c>
    </row>
    <row r="14811" spans="1:21" x14ac:dyDescent="0.25">
      <c r="A14811" t="s">
        <v>31450</v>
      </c>
      <c r="B14811" t="s">
        <v>22</v>
      </c>
      <c r="C14811" s="3">
        <v>45003.600312499999</v>
      </c>
      <c r="D14811" s="3">
        <v>45003.632037037038</v>
      </c>
      <c r="E14811" s="4">
        <v>45003</v>
      </c>
      <c r="F14811" s="1">
        <v>51.694233333333337</v>
      </c>
      <c r="G14811" t="s">
        <v>27</v>
      </c>
      <c r="H14811" s="1">
        <v>105.4678</v>
      </c>
      <c r="I14811" t="s">
        <v>27</v>
      </c>
      <c r="J14811" t="s">
        <v>9987</v>
      </c>
      <c r="K14811" s="1" t="str">
        <f t="shared" si="231"/>
        <v>7kmi0318</v>
      </c>
      <c r="L14811" s="5" t="s">
        <v>11056</v>
      </c>
      <c r="M14811">
        <v>1416.7860000000001</v>
      </c>
      <c r="N14811">
        <v>2.0799999999999999E-2</v>
      </c>
      <c r="O14811">
        <v>3.94469413849176</v>
      </c>
      <c r="P14811" t="s">
        <v>28</v>
      </c>
      <c r="Q14811">
        <v>335</v>
      </c>
      <c r="R14811">
        <v>2248</v>
      </c>
      <c r="S14811">
        <v>425</v>
      </c>
      <c r="T14811">
        <v>2672</v>
      </c>
      <c r="U14811" t="s">
        <v>29</v>
      </c>
    </row>
    <row r="14812" spans="1:21" x14ac:dyDescent="0.25">
      <c r="A14812" t="s">
        <v>34104</v>
      </c>
      <c r="B14812" t="s">
        <v>22</v>
      </c>
      <c r="C14812" s="3">
        <v>45011.484039351853</v>
      </c>
      <c r="D14812" s="3">
        <v>45011.517025462963</v>
      </c>
      <c r="E14812" s="4">
        <v>45011</v>
      </c>
      <c r="F14812" s="1">
        <v>51.729166666666664</v>
      </c>
      <c r="G14812" t="s">
        <v>27</v>
      </c>
      <c r="H14812" s="1">
        <v>104.61058333333334</v>
      </c>
      <c r="I14812" t="s">
        <v>27</v>
      </c>
      <c r="J14812" t="s">
        <v>12867</v>
      </c>
      <c r="K14812" s="1" t="str">
        <f t="shared" ref="K14812:K14875" si="232">MID(A14812,FIND("*",SUBSTITUTE(A14812,"\","*",LEN(A14812)-LEN(SUBSTITUTE(A14812,"\",""))))+1,FIND(".cnv",A14812)-(FIND("*",SUBSTITUTE(A14812,"\","*",LEN(A14812)-LEN(SUBSTITUTE(A14812,"\",""))))+1))</f>
        <v>7ktol0326</v>
      </c>
      <c r="L14812" s="5" t="s">
        <v>12868</v>
      </c>
      <c r="M14812">
        <v>1370.0419999999999</v>
      </c>
      <c r="N14812">
        <v>7.9100000000000004E-2</v>
      </c>
      <c r="O14812">
        <v>3.8858212686929301</v>
      </c>
      <c r="P14812" t="s">
        <v>28</v>
      </c>
      <c r="Q14812">
        <v>420</v>
      </c>
      <c r="R14812">
        <v>2250</v>
      </c>
      <c r="S14812">
        <v>617</v>
      </c>
      <c r="T14812">
        <v>2866</v>
      </c>
      <c r="U14812" t="s">
        <v>29</v>
      </c>
    </row>
    <row r="14813" spans="1:21" x14ac:dyDescent="0.25">
      <c r="A14813" t="s">
        <v>34103</v>
      </c>
      <c r="B14813" t="s">
        <v>22</v>
      </c>
      <c r="C14813" s="3">
        <v>45011.538043981483</v>
      </c>
      <c r="D14813" s="3">
        <v>45011.570347222223</v>
      </c>
      <c r="E14813" t="s">
        <v>845</v>
      </c>
      <c r="F14813" s="1">
        <v>51.729166666666664</v>
      </c>
      <c r="G14813" t="s">
        <v>27</v>
      </c>
      <c r="H14813" s="1">
        <v>104.61058333333334</v>
      </c>
      <c r="I14813" t="s">
        <v>27</v>
      </c>
      <c r="J14813" t="s">
        <v>34101</v>
      </c>
      <c r="K14813" s="1" t="str">
        <f t="shared" si="232"/>
        <v>7ktol0326-2</v>
      </c>
      <c r="L14813" s="5" t="s">
        <v>12868</v>
      </c>
      <c r="M14813">
        <v>1367.413</v>
      </c>
      <c r="N14813">
        <v>6.08E-2</v>
      </c>
      <c r="O14813">
        <v>3.9052689571290098</v>
      </c>
      <c r="P14813" t="s">
        <v>28</v>
      </c>
      <c r="Q14813">
        <v>328</v>
      </c>
      <c r="R14813">
        <v>2200</v>
      </c>
      <c r="S14813">
        <v>526</v>
      </c>
      <c r="T14813">
        <v>2725</v>
      </c>
      <c r="U14813" t="s">
        <v>29</v>
      </c>
    </row>
    <row r="14814" spans="1:21" x14ac:dyDescent="0.25">
      <c r="A14814" t="s">
        <v>30833</v>
      </c>
      <c r="B14814" t="s">
        <v>22</v>
      </c>
      <c r="C14814" s="3">
        <v>44988.492060185185</v>
      </c>
      <c r="D14814" s="3">
        <v>44988.522627314815</v>
      </c>
      <c r="E14814" s="4">
        <v>44988</v>
      </c>
      <c r="F14814" s="1">
        <v>51.632566666666669</v>
      </c>
      <c r="G14814" t="s">
        <v>27</v>
      </c>
      <c r="H14814" s="1">
        <v>105.09065</v>
      </c>
      <c r="I14814" t="s">
        <v>27</v>
      </c>
      <c r="J14814" t="s">
        <v>13698</v>
      </c>
      <c r="K14814" s="1" t="str">
        <f t="shared" si="232"/>
        <v>8kta0303</v>
      </c>
      <c r="L14814" s="5" t="s">
        <v>13699</v>
      </c>
      <c r="M14814">
        <v>1268.0740000000001</v>
      </c>
      <c r="N14814">
        <v>0.13109999999999999</v>
      </c>
      <c r="O14814">
        <v>3.8326735281680899</v>
      </c>
      <c r="P14814" t="s">
        <v>28</v>
      </c>
      <c r="Q14814">
        <v>369</v>
      </c>
      <c r="R14814">
        <v>2045</v>
      </c>
      <c r="S14814">
        <v>744</v>
      </c>
      <c r="T14814">
        <v>2788</v>
      </c>
      <c r="U14814" t="s">
        <v>29</v>
      </c>
    </row>
    <row r="14815" spans="1:21" x14ac:dyDescent="0.25">
      <c r="A14815" t="s">
        <v>29516</v>
      </c>
      <c r="B14815" t="s">
        <v>22</v>
      </c>
      <c r="C14815" s="3">
        <v>45009.764039351852</v>
      </c>
      <c r="D14815" s="3">
        <v>45009.857476851852</v>
      </c>
      <c r="E14815" s="4">
        <v>45009</v>
      </c>
      <c r="F14815" s="1">
        <v>51.64575</v>
      </c>
      <c r="G14815" t="s">
        <v>27</v>
      </c>
      <c r="H14815" s="1">
        <v>104.43186666666666</v>
      </c>
      <c r="I14815" t="s">
        <v>27</v>
      </c>
      <c r="J14815" t="s">
        <v>19048</v>
      </c>
      <c r="K14815" s="1" t="str">
        <f t="shared" si="232"/>
        <v>mim0324</v>
      </c>
      <c r="L14815" s="5" t="s">
        <v>19044</v>
      </c>
      <c r="M14815">
        <v>1278.885</v>
      </c>
      <c r="N14815">
        <v>0.17150000000000001</v>
      </c>
      <c r="O14815">
        <v>3.7939941384917599</v>
      </c>
      <c r="P14815" t="s">
        <v>28</v>
      </c>
      <c r="Q14815">
        <v>403</v>
      </c>
      <c r="R14815">
        <v>2121</v>
      </c>
      <c r="S14815">
        <v>508</v>
      </c>
      <c r="T14815">
        <v>2628</v>
      </c>
      <c r="U14815" t="s">
        <v>29</v>
      </c>
    </row>
    <row r="14816" spans="1:21" x14ac:dyDescent="0.25">
      <c r="A14816" t="s">
        <v>31356</v>
      </c>
      <c r="B14816" t="s">
        <v>22</v>
      </c>
      <c r="C14816" s="3">
        <v>45003.525949074072</v>
      </c>
      <c r="D14816" s="3">
        <v>45003.557835648149</v>
      </c>
      <c r="E14816" s="4">
        <v>45003</v>
      </c>
      <c r="F14816" s="1">
        <v>51.7776</v>
      </c>
      <c r="G14816" t="s">
        <v>27</v>
      </c>
      <c r="H14816" s="1">
        <v>105.37413333333333</v>
      </c>
      <c r="I14816" t="s">
        <v>27</v>
      </c>
      <c r="J14816" t="s">
        <v>19934</v>
      </c>
      <c r="K14816" s="1" t="str">
        <f t="shared" si="232"/>
        <v>mkm0318</v>
      </c>
      <c r="L14816" s="5" t="s">
        <v>19905</v>
      </c>
      <c r="M14816">
        <v>1434.8989999999999</v>
      </c>
      <c r="N14816">
        <v>2.7E-2</v>
      </c>
      <c r="O14816">
        <v>3.9415941384917601</v>
      </c>
      <c r="P14816" t="s">
        <v>28</v>
      </c>
      <c r="Q14816">
        <v>301</v>
      </c>
      <c r="R14816">
        <v>2258</v>
      </c>
      <c r="S14816">
        <v>485</v>
      </c>
      <c r="T14816">
        <v>2742</v>
      </c>
      <c r="U14816" t="s">
        <v>29</v>
      </c>
    </row>
    <row r="14817" spans="1:21" x14ac:dyDescent="0.25">
      <c r="A14817" t="s">
        <v>32039</v>
      </c>
      <c r="B14817" t="s">
        <v>22</v>
      </c>
      <c r="C14817" s="3">
        <v>45010.683738425927</v>
      </c>
      <c r="D14817" s="3">
        <v>45010.717835648145</v>
      </c>
      <c r="E14817" s="4">
        <v>45010</v>
      </c>
      <c r="F14817" s="1">
        <v>52.691883333333337</v>
      </c>
      <c r="G14817" t="s">
        <v>27</v>
      </c>
      <c r="H14817" s="1">
        <v>107.2072</v>
      </c>
      <c r="I14817" t="s">
        <v>27</v>
      </c>
      <c r="J14817" t="s">
        <v>32038</v>
      </c>
      <c r="K14817" s="1" t="str">
        <f t="shared" si="232"/>
        <v>mkultr0325</v>
      </c>
      <c r="L14817" s="5" t="s">
        <v>20453</v>
      </c>
      <c r="M14817">
        <v>1207.883</v>
      </c>
      <c r="N14817">
        <v>0.1905</v>
      </c>
      <c r="O14817">
        <v>3.7755689571290101</v>
      </c>
      <c r="P14817" t="s">
        <v>28</v>
      </c>
      <c r="Q14817">
        <v>337</v>
      </c>
      <c r="R14817">
        <v>1974</v>
      </c>
      <c r="S14817">
        <v>696</v>
      </c>
      <c r="T14817">
        <v>2669</v>
      </c>
      <c r="U14817" t="s">
        <v>29</v>
      </c>
    </row>
    <row r="14818" spans="1:21" x14ac:dyDescent="0.25">
      <c r="A14818" t="s">
        <v>30507</v>
      </c>
      <c r="B14818" t="s">
        <v>22</v>
      </c>
      <c r="C14818" s="3">
        <v>44987.678124999999</v>
      </c>
      <c r="D14818" s="3">
        <v>44987.713148148148</v>
      </c>
      <c r="E14818" s="4">
        <v>44987</v>
      </c>
      <c r="F14818" s="1">
        <v>51.719000000000001</v>
      </c>
      <c r="G14818" t="s">
        <v>27</v>
      </c>
      <c r="H14818" s="1">
        <v>104.98108333333333</v>
      </c>
      <c r="I14818" t="s">
        <v>27</v>
      </c>
      <c r="J14818" t="s">
        <v>7732</v>
      </c>
      <c r="K14818" s="1" t="str">
        <f t="shared" si="232"/>
        <v>mltpup0302</v>
      </c>
      <c r="L14818" s="5" t="s">
        <v>21194</v>
      </c>
      <c r="M14818">
        <v>1413.5730000000001</v>
      </c>
      <c r="N14818">
        <v>0.19589999999999999</v>
      </c>
      <c r="O14818">
        <v>3.7695941384917599</v>
      </c>
      <c r="P14818" t="s">
        <v>28</v>
      </c>
      <c r="Q14818">
        <v>208</v>
      </c>
      <c r="R14818">
        <v>2369</v>
      </c>
      <c r="S14818">
        <v>860</v>
      </c>
      <c r="T14818">
        <v>3228</v>
      </c>
      <c r="U14818" t="s">
        <v>29</v>
      </c>
    </row>
    <row r="14819" spans="1:21" x14ac:dyDescent="0.25">
      <c r="A14819" t="s">
        <v>30508</v>
      </c>
      <c r="B14819" t="s">
        <v>22</v>
      </c>
      <c r="C14819" s="3">
        <v>44988.616030092591</v>
      </c>
      <c r="D14819" s="3">
        <v>44988.648206018515</v>
      </c>
      <c r="E14819" s="4">
        <v>44988</v>
      </c>
      <c r="F14819" s="1">
        <v>51.719000000000001</v>
      </c>
      <c r="G14819" t="s">
        <v>27</v>
      </c>
      <c r="H14819" s="1">
        <v>104.98108333333333</v>
      </c>
      <c r="I14819" t="s">
        <v>27</v>
      </c>
      <c r="J14819" t="s">
        <v>30504</v>
      </c>
      <c r="K14819" s="1" t="str">
        <f t="shared" si="232"/>
        <v>mltpup0303</v>
      </c>
      <c r="L14819" s="5" t="s">
        <v>21194</v>
      </c>
      <c r="M14819">
        <v>1412.6959999999999</v>
      </c>
      <c r="N14819">
        <v>0.13339999999999999</v>
      </c>
      <c r="O14819">
        <v>3.8332418009279801</v>
      </c>
      <c r="P14819" t="s">
        <v>28</v>
      </c>
      <c r="Q14819">
        <v>171</v>
      </c>
      <c r="R14819">
        <v>2303</v>
      </c>
      <c r="S14819">
        <v>387</v>
      </c>
      <c r="T14819">
        <v>2689</v>
      </c>
      <c r="U14819" t="s">
        <v>29</v>
      </c>
    </row>
    <row r="14820" spans="1:21" x14ac:dyDescent="0.25">
      <c r="A14820" t="s">
        <v>30509</v>
      </c>
      <c r="B14820" t="s">
        <v>22</v>
      </c>
      <c r="C14820" s="3">
        <v>45023.763425925928</v>
      </c>
      <c r="D14820" s="3">
        <v>45023.885740740741</v>
      </c>
      <c r="E14820" s="4">
        <v>45023</v>
      </c>
      <c r="F14820" s="1">
        <v>51.719000000000001</v>
      </c>
      <c r="G14820" t="s">
        <v>27</v>
      </c>
      <c r="H14820" s="1">
        <v>104.98108333333333</v>
      </c>
      <c r="I14820" t="s">
        <v>27</v>
      </c>
      <c r="J14820" t="s">
        <v>30506</v>
      </c>
      <c r="K14820" s="1" t="str">
        <f t="shared" si="232"/>
        <v>mltpup0407</v>
      </c>
      <c r="L14820" s="5" t="s">
        <v>21194</v>
      </c>
      <c r="M14820">
        <v>1417.663</v>
      </c>
      <c r="N14820">
        <v>1.0273000000000001</v>
      </c>
      <c r="O14820">
        <v>2.9393418009279801</v>
      </c>
      <c r="P14820" t="s">
        <v>28</v>
      </c>
      <c r="Q14820">
        <v>336</v>
      </c>
      <c r="R14820">
        <v>2291</v>
      </c>
      <c r="S14820">
        <v>497</v>
      </c>
      <c r="T14820">
        <v>2787</v>
      </c>
      <c r="U14820" t="s">
        <v>29</v>
      </c>
    </row>
    <row r="14821" spans="1:21" x14ac:dyDescent="0.25">
      <c r="A14821" t="s">
        <v>29466</v>
      </c>
      <c r="B14821" t="s">
        <v>22</v>
      </c>
      <c r="C14821" s="3">
        <v>45008.684386574074</v>
      </c>
      <c r="D14821" s="3">
        <v>45008.717499999999</v>
      </c>
      <c r="E14821" s="4">
        <v>45008</v>
      </c>
      <c r="F14821" s="1">
        <v>51.646766666666664</v>
      </c>
      <c r="G14821" t="s">
        <v>27</v>
      </c>
      <c r="H14821" s="1">
        <v>104.23001666666667</v>
      </c>
      <c r="I14821" t="s">
        <v>27</v>
      </c>
      <c r="J14821" t="s">
        <v>14638</v>
      </c>
      <c r="K14821" s="1" t="str">
        <f t="shared" si="232"/>
        <v>mms0323</v>
      </c>
      <c r="L14821" s="5" t="s">
        <v>21646</v>
      </c>
      <c r="M14821">
        <v>1263.9839999999999</v>
      </c>
      <c r="N14821">
        <v>0.1075</v>
      </c>
      <c r="O14821">
        <v>3.8585689571290098</v>
      </c>
      <c r="P14821" t="s">
        <v>28</v>
      </c>
      <c r="Q14821">
        <v>281</v>
      </c>
      <c r="R14821">
        <v>2339</v>
      </c>
      <c r="S14821">
        <v>655</v>
      </c>
      <c r="T14821">
        <v>2993</v>
      </c>
      <c r="U14821" t="s">
        <v>29</v>
      </c>
    </row>
    <row r="14822" spans="1:21" x14ac:dyDescent="0.25">
      <c r="A14822" t="s">
        <v>34271</v>
      </c>
      <c r="B14822" t="s">
        <v>22</v>
      </c>
      <c r="C14822" s="3">
        <v>45009.687974537039</v>
      </c>
      <c r="D14822" s="3">
        <v>45009.721990740742</v>
      </c>
      <c r="E14822" s="4">
        <v>45009</v>
      </c>
      <c r="F14822" s="1">
        <v>51.767366666666668</v>
      </c>
      <c r="G14822" t="s">
        <v>27</v>
      </c>
      <c r="H14822" s="1">
        <v>104.41731666666666</v>
      </c>
      <c r="I14822" t="s">
        <v>27</v>
      </c>
      <c r="J14822" t="s">
        <v>24494</v>
      </c>
      <c r="K14822" s="1" t="str">
        <f t="shared" si="232"/>
        <v>nt0324</v>
      </c>
      <c r="L14822" s="5" t="s">
        <v>24503</v>
      </c>
      <c r="M14822">
        <v>1364.1990000000001</v>
      </c>
      <c r="N14822">
        <v>0.1103</v>
      </c>
      <c r="O14822">
        <v>3.85462126869293</v>
      </c>
      <c r="P14822" t="s">
        <v>28</v>
      </c>
      <c r="Q14822">
        <v>389</v>
      </c>
      <c r="R14822">
        <v>2556</v>
      </c>
      <c r="S14822">
        <v>643</v>
      </c>
      <c r="T14822">
        <v>3198</v>
      </c>
      <c r="U14822" t="s">
        <v>29</v>
      </c>
    </row>
    <row r="14823" spans="1:21" x14ac:dyDescent="0.25">
      <c r="A14823" t="s">
        <v>29515</v>
      </c>
      <c r="B14823" t="s">
        <v>22</v>
      </c>
      <c r="C14823" s="3">
        <v>45009.764039351852</v>
      </c>
      <c r="D14823" s="3">
        <v>45009.857476851852</v>
      </c>
      <c r="E14823" s="4">
        <v>45009</v>
      </c>
      <c r="F14823" s="1">
        <v>51.64575</v>
      </c>
      <c r="G14823" t="s">
        <v>27</v>
      </c>
      <c r="H14823" s="1">
        <v>104.43186666666666</v>
      </c>
      <c r="I14823" t="s">
        <v>27</v>
      </c>
      <c r="J14823" t="s">
        <v>19048</v>
      </c>
      <c r="K14823" s="1" t="str">
        <f t="shared" si="232"/>
        <v>mim0324</v>
      </c>
      <c r="L14823" s="5" t="s">
        <v>19044</v>
      </c>
      <c r="M14823">
        <v>1278.885</v>
      </c>
      <c r="N14823">
        <v>0.17150000000000001</v>
      </c>
      <c r="O14823">
        <v>3.7939941384917599</v>
      </c>
      <c r="P14823" t="s">
        <v>28</v>
      </c>
      <c r="Q14823">
        <v>403</v>
      </c>
      <c r="R14823">
        <v>2116</v>
      </c>
      <c r="S14823">
        <v>6</v>
      </c>
      <c r="T14823">
        <v>2121</v>
      </c>
      <c r="U14823" t="s">
        <v>29</v>
      </c>
    </row>
    <row r="14824" spans="1:21" x14ac:dyDescent="0.25">
      <c r="A14824" t="s">
        <v>31355</v>
      </c>
      <c r="B14824" t="s">
        <v>22</v>
      </c>
      <c r="C14824" s="3">
        <v>45003.525949074072</v>
      </c>
      <c r="D14824" s="3">
        <v>45003.557835648149</v>
      </c>
      <c r="E14824" s="4">
        <v>45003</v>
      </c>
      <c r="F14824" s="1">
        <v>51.7776</v>
      </c>
      <c r="G14824" t="s">
        <v>27</v>
      </c>
      <c r="H14824" s="1">
        <v>105.37413333333333</v>
      </c>
      <c r="I14824" t="s">
        <v>27</v>
      </c>
      <c r="J14824" t="s">
        <v>19934</v>
      </c>
      <c r="K14824" s="1" t="str">
        <f t="shared" si="232"/>
        <v>mkm0318</v>
      </c>
      <c r="L14824" s="5" t="s">
        <v>19905</v>
      </c>
      <c r="M14824">
        <v>1434.8989999999999</v>
      </c>
      <c r="N14824">
        <v>2.7E-2</v>
      </c>
      <c r="O14824">
        <v>3.9415941384917601</v>
      </c>
      <c r="P14824" t="s">
        <v>28</v>
      </c>
      <c r="Q14824">
        <v>301</v>
      </c>
      <c r="R14824">
        <v>2250</v>
      </c>
      <c r="S14824">
        <v>0</v>
      </c>
      <c r="T14824">
        <v>2249</v>
      </c>
      <c r="U14824" t="s">
        <v>29</v>
      </c>
    </row>
    <row r="14825" spans="1:21" x14ac:dyDescent="0.25">
      <c r="A14825" t="s">
        <v>32037</v>
      </c>
      <c r="B14825" t="s">
        <v>22</v>
      </c>
      <c r="C14825" s="3">
        <v>45010.683738425927</v>
      </c>
      <c r="D14825" s="3">
        <v>45010.717835648145</v>
      </c>
      <c r="E14825" s="4">
        <v>45010</v>
      </c>
      <c r="F14825" s="1">
        <v>52.691883333333337</v>
      </c>
      <c r="G14825" t="s">
        <v>27</v>
      </c>
      <c r="H14825" s="1">
        <v>107.2072</v>
      </c>
      <c r="I14825" t="s">
        <v>27</v>
      </c>
      <c r="J14825" t="s">
        <v>32038</v>
      </c>
      <c r="K14825" s="1" t="str">
        <f t="shared" si="232"/>
        <v>mkultr0325</v>
      </c>
      <c r="L14825" s="5" t="s">
        <v>20453</v>
      </c>
      <c r="M14825">
        <v>1207.883</v>
      </c>
      <c r="N14825">
        <v>0.1905</v>
      </c>
      <c r="O14825">
        <v>3.7755689571290101</v>
      </c>
      <c r="P14825" t="s">
        <v>28</v>
      </c>
      <c r="Q14825">
        <v>337</v>
      </c>
      <c r="R14825">
        <v>1974</v>
      </c>
      <c r="S14825">
        <v>2</v>
      </c>
      <c r="T14825">
        <v>1975</v>
      </c>
      <c r="U14825" t="s">
        <v>29</v>
      </c>
    </row>
    <row r="14826" spans="1:21" x14ac:dyDescent="0.25">
      <c r="A14826" t="s">
        <v>30502</v>
      </c>
      <c r="B14826" t="s">
        <v>22</v>
      </c>
      <c r="C14826" s="3">
        <v>44987.678124999999</v>
      </c>
      <c r="D14826" s="3">
        <v>44987.713148148148</v>
      </c>
      <c r="E14826" s="4">
        <v>44987</v>
      </c>
      <c r="F14826" s="1">
        <v>51.719000000000001</v>
      </c>
      <c r="G14826" t="s">
        <v>27</v>
      </c>
      <c r="H14826" s="1">
        <v>104.98108333333333</v>
      </c>
      <c r="I14826" t="s">
        <v>27</v>
      </c>
      <c r="J14826" t="s">
        <v>7732</v>
      </c>
      <c r="K14826" s="1" t="str">
        <f t="shared" si="232"/>
        <v>mltpup0302</v>
      </c>
      <c r="L14826" s="5" t="s">
        <v>21194</v>
      </c>
      <c r="M14826">
        <v>1413.5730000000001</v>
      </c>
      <c r="N14826">
        <v>0.19589999999999999</v>
      </c>
      <c r="O14826">
        <v>3.7695941384917599</v>
      </c>
      <c r="P14826" t="s">
        <v>28</v>
      </c>
      <c r="Q14826">
        <v>208</v>
      </c>
      <c r="R14826">
        <v>2303</v>
      </c>
      <c r="S14826">
        <v>6</v>
      </c>
      <c r="T14826">
        <v>2308</v>
      </c>
      <c r="U14826" t="s">
        <v>29</v>
      </c>
    </row>
    <row r="14827" spans="1:21" x14ac:dyDescent="0.25">
      <c r="A14827" t="s">
        <v>30503</v>
      </c>
      <c r="B14827" t="s">
        <v>22</v>
      </c>
      <c r="C14827" s="3">
        <v>44988.616030092591</v>
      </c>
      <c r="D14827" s="3">
        <v>44988.648206018515</v>
      </c>
      <c r="E14827" s="4">
        <v>44988</v>
      </c>
      <c r="F14827" s="1">
        <v>51.719000000000001</v>
      </c>
      <c r="G14827" t="s">
        <v>27</v>
      </c>
      <c r="H14827" s="1">
        <v>104.98108333333333</v>
      </c>
      <c r="I14827" t="s">
        <v>27</v>
      </c>
      <c r="J14827" t="s">
        <v>30504</v>
      </c>
      <c r="K14827" s="1" t="str">
        <f t="shared" si="232"/>
        <v>mltpup0303</v>
      </c>
      <c r="L14827" s="5" t="s">
        <v>21194</v>
      </c>
      <c r="M14827">
        <v>1412.6959999999999</v>
      </c>
      <c r="N14827">
        <v>0.13339999999999999</v>
      </c>
      <c r="O14827">
        <v>3.8332418009279801</v>
      </c>
      <c r="P14827" t="s">
        <v>28</v>
      </c>
      <c r="Q14827">
        <v>171</v>
      </c>
      <c r="R14827">
        <v>2303</v>
      </c>
      <c r="S14827">
        <v>0</v>
      </c>
      <c r="T14827">
        <v>2302</v>
      </c>
      <c r="U14827" t="s">
        <v>29</v>
      </c>
    </row>
    <row r="14828" spans="1:21" x14ac:dyDescent="0.25">
      <c r="A14828" t="s">
        <v>30505</v>
      </c>
      <c r="B14828" t="s">
        <v>22</v>
      </c>
      <c r="C14828" s="3">
        <v>45023.763425925928</v>
      </c>
      <c r="D14828" s="3">
        <v>45023.885740740741</v>
      </c>
      <c r="E14828" s="4">
        <v>45023</v>
      </c>
      <c r="F14828" s="1">
        <v>51.719000000000001</v>
      </c>
      <c r="G14828" t="s">
        <v>27</v>
      </c>
      <c r="H14828" s="1">
        <v>104.98108333333333</v>
      </c>
      <c r="I14828" t="s">
        <v>27</v>
      </c>
      <c r="J14828" t="s">
        <v>30506</v>
      </c>
      <c r="K14828" s="1" t="str">
        <f t="shared" si="232"/>
        <v>mltpup0407</v>
      </c>
      <c r="L14828" s="5" t="s">
        <v>21194</v>
      </c>
      <c r="M14828">
        <v>1417.663</v>
      </c>
      <c r="N14828">
        <v>1.0273000000000001</v>
      </c>
      <c r="O14828">
        <v>2.9393418009279801</v>
      </c>
      <c r="P14828" t="s">
        <v>28</v>
      </c>
      <c r="Q14828">
        <v>336</v>
      </c>
      <c r="R14828">
        <v>2280</v>
      </c>
      <c r="S14828">
        <v>3</v>
      </c>
      <c r="T14828">
        <v>2282</v>
      </c>
      <c r="U14828" t="s">
        <v>29</v>
      </c>
    </row>
    <row r="14829" spans="1:21" x14ac:dyDescent="0.25">
      <c r="A14829" t="s">
        <v>29465</v>
      </c>
      <c r="B14829" t="s">
        <v>22</v>
      </c>
      <c r="C14829" s="3">
        <v>45008.684386574074</v>
      </c>
      <c r="D14829" s="3">
        <v>45008.717499999999</v>
      </c>
      <c r="E14829" s="4">
        <v>45008</v>
      </c>
      <c r="F14829" s="1">
        <v>51.646766666666664</v>
      </c>
      <c r="G14829" t="s">
        <v>27</v>
      </c>
      <c r="H14829" s="1">
        <v>104.23001666666667</v>
      </c>
      <c r="I14829" t="s">
        <v>27</v>
      </c>
      <c r="J14829" t="s">
        <v>14638</v>
      </c>
      <c r="K14829" s="1" t="str">
        <f t="shared" si="232"/>
        <v>mms0323</v>
      </c>
      <c r="L14829" s="5" t="s">
        <v>21646</v>
      </c>
      <c r="M14829">
        <v>1263.9839999999999</v>
      </c>
      <c r="N14829">
        <v>0.1075</v>
      </c>
      <c r="O14829">
        <v>3.8585689571290098</v>
      </c>
      <c r="P14829" t="s">
        <v>28</v>
      </c>
      <c r="Q14829">
        <v>281</v>
      </c>
      <c r="R14829">
        <v>2339</v>
      </c>
      <c r="S14829">
        <v>1</v>
      </c>
      <c r="T14829">
        <v>2339</v>
      </c>
      <c r="U14829" t="s">
        <v>29</v>
      </c>
    </row>
    <row r="14830" spans="1:21" x14ac:dyDescent="0.25">
      <c r="A14830" t="s">
        <v>34270</v>
      </c>
      <c r="B14830" t="s">
        <v>22</v>
      </c>
      <c r="C14830" s="3">
        <v>45009.687974537039</v>
      </c>
      <c r="D14830" s="3">
        <v>45009.721990740742</v>
      </c>
      <c r="E14830" s="4">
        <v>45009</v>
      </c>
      <c r="F14830" s="1">
        <v>51.767366666666668</v>
      </c>
      <c r="G14830" t="s">
        <v>27</v>
      </c>
      <c r="H14830" s="1">
        <v>104.41731666666666</v>
      </c>
      <c r="I14830" t="s">
        <v>27</v>
      </c>
      <c r="J14830" t="s">
        <v>24494</v>
      </c>
      <c r="K14830" s="1" t="str">
        <f t="shared" si="232"/>
        <v>nt0324</v>
      </c>
      <c r="L14830" s="5" t="s">
        <v>24503</v>
      </c>
      <c r="M14830">
        <v>1364.1990000000001</v>
      </c>
      <c r="N14830">
        <v>0.1103</v>
      </c>
      <c r="O14830">
        <v>3.85462126869293</v>
      </c>
      <c r="P14830" t="s">
        <v>28</v>
      </c>
      <c r="Q14830">
        <v>389</v>
      </c>
      <c r="R14830">
        <v>2556</v>
      </c>
      <c r="S14830">
        <v>1</v>
      </c>
      <c r="T14830">
        <v>2556</v>
      </c>
      <c r="U14830" t="s">
        <v>29</v>
      </c>
    </row>
    <row r="14831" spans="1:21" x14ac:dyDescent="0.25">
      <c r="A14831" t="s">
        <v>28777</v>
      </c>
      <c r="B14831" t="s">
        <v>2731</v>
      </c>
      <c r="C14831" s="3">
        <v>45442.593460648146</v>
      </c>
      <c r="D14831" s="3">
        <v>45442.600844907407</v>
      </c>
      <c r="F14831" s="1">
        <v>51.675283333333333</v>
      </c>
      <c r="G14831" t="s">
        <v>27</v>
      </c>
      <c r="H14831" s="1">
        <v>103.87591666666667</v>
      </c>
      <c r="I14831" t="s">
        <v>27</v>
      </c>
      <c r="J14831" t="s">
        <v>894</v>
      </c>
      <c r="K14831" s="1" t="str">
        <f t="shared" si="232"/>
        <v>12kKu0530_130m</v>
      </c>
      <c r="L14831" s="5" t="s">
        <v>715</v>
      </c>
      <c r="M14831">
        <v>129.31800000000001</v>
      </c>
      <c r="N14831">
        <v>7.5502000000000002</v>
      </c>
      <c r="O14831">
        <v>1.05145037623175</v>
      </c>
      <c r="P14831" t="s">
        <v>863</v>
      </c>
      <c r="Q14831">
        <v>5</v>
      </c>
      <c r="R14831">
        <v>535</v>
      </c>
      <c r="S14831">
        <v>80</v>
      </c>
      <c r="T14831">
        <v>614</v>
      </c>
      <c r="U14831" t="s">
        <v>29</v>
      </c>
    </row>
    <row r="14832" spans="1:21" x14ac:dyDescent="0.25">
      <c r="A14832" t="s">
        <v>28776</v>
      </c>
      <c r="B14832" t="s">
        <v>2731</v>
      </c>
      <c r="C14832" s="3">
        <v>45442.511724537035</v>
      </c>
      <c r="D14832" s="3">
        <v>45442.546365740738</v>
      </c>
      <c r="F14832" s="1">
        <v>51.675283333333333</v>
      </c>
      <c r="G14832" t="s">
        <v>27</v>
      </c>
      <c r="H14832" s="1">
        <v>103.87591666666667</v>
      </c>
      <c r="I14832" t="s">
        <v>27</v>
      </c>
      <c r="J14832" t="s">
        <v>894</v>
      </c>
      <c r="K14832" s="1" t="str">
        <f t="shared" si="232"/>
        <v>12kKu0530test150m</v>
      </c>
      <c r="L14832" s="5" t="s">
        <v>715</v>
      </c>
      <c r="M14832">
        <v>191.077</v>
      </c>
      <c r="N14832">
        <v>4.9733999999999998</v>
      </c>
      <c r="O14832">
        <v>1.02731225980612</v>
      </c>
      <c r="P14832" t="s">
        <v>863</v>
      </c>
      <c r="Q14832">
        <v>65</v>
      </c>
      <c r="R14832">
        <v>4047</v>
      </c>
      <c r="S14832">
        <v>64</v>
      </c>
      <c r="T14832">
        <v>4110</v>
      </c>
      <c r="U14832" t="s">
        <v>29</v>
      </c>
    </row>
    <row r="14833" spans="1:21" x14ac:dyDescent="0.25">
      <c r="A14833" t="s">
        <v>33451</v>
      </c>
      <c r="B14833" t="s">
        <v>2731</v>
      </c>
      <c r="C14833" s="3">
        <v>45453.340358796297</v>
      </c>
      <c r="D14833" s="3">
        <v>45453.348356481481</v>
      </c>
      <c r="E14833" s="4">
        <v>45453</v>
      </c>
      <c r="F14833" s="1">
        <v>55.350483333333337</v>
      </c>
      <c r="G14833" t="s">
        <v>27</v>
      </c>
      <c r="H14833" s="1">
        <v>109.24496666666667</v>
      </c>
      <c r="I14833" t="s">
        <v>27</v>
      </c>
      <c r="J14833" t="s">
        <v>33452</v>
      </c>
      <c r="K14833" s="1" t="str">
        <f t="shared" si="232"/>
        <v>3kBa0610</v>
      </c>
      <c r="L14833" s="5" t="s">
        <v>2876</v>
      </c>
      <c r="M14833">
        <v>31.475999999999999</v>
      </c>
      <c r="N14833">
        <v>3.4645999999999999</v>
      </c>
      <c r="O14833">
        <v>1.5637799417162199</v>
      </c>
      <c r="P14833" t="s">
        <v>863</v>
      </c>
      <c r="Q14833">
        <v>0</v>
      </c>
      <c r="R14833">
        <v>270</v>
      </c>
      <c r="S14833">
        <v>217</v>
      </c>
      <c r="T14833">
        <v>486</v>
      </c>
      <c r="U14833" t="s">
        <v>29</v>
      </c>
    </row>
    <row r="14834" spans="1:21" x14ac:dyDescent="0.25">
      <c r="A14834" t="s">
        <v>28950</v>
      </c>
      <c r="B14834" t="s">
        <v>2731</v>
      </c>
      <c r="C14834" s="3">
        <v>45443.224016203705</v>
      </c>
      <c r="D14834" s="3">
        <v>45443.574699074074</v>
      </c>
      <c r="F14834" s="1">
        <v>51.758400000000002</v>
      </c>
      <c r="G14834" t="s">
        <v>27</v>
      </c>
      <c r="H14834" s="1">
        <v>104.21866666666666</v>
      </c>
      <c r="I14834" t="s">
        <v>27</v>
      </c>
      <c r="J14834" t="s">
        <v>28951</v>
      </c>
      <c r="K14834" s="1" t="str">
        <f t="shared" si="232"/>
        <v>3kMar0531_25m</v>
      </c>
      <c r="L14834" s="5" t="s">
        <v>4619</v>
      </c>
      <c r="M14834">
        <v>46.164000000000001</v>
      </c>
      <c r="N14834">
        <v>2.8746</v>
      </c>
      <c r="O14834">
        <v>1.4205444023770499</v>
      </c>
      <c r="P14834" t="s">
        <v>863</v>
      </c>
      <c r="Q14834">
        <v>0</v>
      </c>
      <c r="R14834">
        <v>573</v>
      </c>
      <c r="S14834">
        <v>97</v>
      </c>
      <c r="T14834">
        <v>669</v>
      </c>
      <c r="U14834" t="s">
        <v>29</v>
      </c>
    </row>
    <row r="14835" spans="1:21" x14ac:dyDescent="0.25">
      <c r="A14835" t="s">
        <v>29318</v>
      </c>
      <c r="B14835" t="s">
        <v>2731</v>
      </c>
      <c r="C14835" s="3">
        <v>45443.032685185186</v>
      </c>
      <c r="D14835" s="3">
        <v>45443.038576388892</v>
      </c>
      <c r="F14835" s="1">
        <v>51.529333333333334</v>
      </c>
      <c r="G14835" t="s">
        <v>27</v>
      </c>
      <c r="H14835" s="1">
        <v>104.22766666666666</v>
      </c>
      <c r="I14835" t="s">
        <v>27</v>
      </c>
      <c r="J14835" t="s">
        <v>5638</v>
      </c>
      <c r="K14835" s="1" t="str">
        <f t="shared" si="232"/>
        <v>3kSol0531__25m</v>
      </c>
      <c r="L14835" s="5" t="s">
        <v>5851</v>
      </c>
      <c r="M14835">
        <v>36.061</v>
      </c>
      <c r="N14835">
        <v>4.1132999999999997</v>
      </c>
      <c r="O14835">
        <v>1.16659068927441</v>
      </c>
      <c r="P14835" t="s">
        <v>863</v>
      </c>
      <c r="Q14835">
        <v>41</v>
      </c>
      <c r="R14835">
        <v>511</v>
      </c>
      <c r="S14835">
        <v>0</v>
      </c>
      <c r="T14835">
        <v>510</v>
      </c>
      <c r="U14835" t="s">
        <v>29</v>
      </c>
    </row>
    <row r="14836" spans="1:21" x14ac:dyDescent="0.25">
      <c r="A14836" t="s">
        <v>32504</v>
      </c>
      <c r="B14836" t="s">
        <v>2731</v>
      </c>
      <c r="C14836" s="3">
        <v>45448.808819444443</v>
      </c>
      <c r="D14836" s="3">
        <v>45448.815347222226</v>
      </c>
      <c r="F14836" s="1">
        <v>52.743933333333331</v>
      </c>
      <c r="G14836" t="s">
        <v>27</v>
      </c>
      <c r="H14836" s="1">
        <v>107.64061666666667</v>
      </c>
      <c r="I14836" t="s">
        <v>27</v>
      </c>
      <c r="J14836" t="s">
        <v>32505</v>
      </c>
      <c r="K14836" s="1" t="str">
        <f t="shared" si="232"/>
        <v>3kTo0605_25m</v>
      </c>
      <c r="L14836" s="5" t="s">
        <v>6191</v>
      </c>
      <c r="M14836">
        <v>32.445</v>
      </c>
      <c r="N14836">
        <v>6.0126999999999997</v>
      </c>
      <c r="O14836">
        <v>0.89460818116796104</v>
      </c>
      <c r="P14836" t="s">
        <v>863</v>
      </c>
      <c r="Q14836">
        <v>3</v>
      </c>
      <c r="R14836">
        <v>365</v>
      </c>
      <c r="S14836">
        <v>76</v>
      </c>
      <c r="T14836">
        <v>440</v>
      </c>
      <c r="U14836" t="s">
        <v>29</v>
      </c>
    </row>
    <row r="14837" spans="1:21" x14ac:dyDescent="0.25">
      <c r="A14837" t="s">
        <v>34059</v>
      </c>
      <c r="B14837" t="s">
        <v>2731</v>
      </c>
      <c r="C14837" s="3">
        <v>45453.625011574077</v>
      </c>
      <c r="D14837" s="3">
        <v>45453.631168981483</v>
      </c>
      <c r="E14837" s="4">
        <v>45453</v>
      </c>
      <c r="F14837" s="1">
        <v>55.293566666666663</v>
      </c>
      <c r="G14837" t="s">
        <v>27</v>
      </c>
      <c r="H14837" s="1">
        <v>109.71166666666667</v>
      </c>
      <c r="I14837" t="s">
        <v>27</v>
      </c>
      <c r="J14837" t="s">
        <v>6483</v>
      </c>
      <c r="K14837" s="1" t="str">
        <f t="shared" si="232"/>
        <v>3kTu0610</v>
      </c>
      <c r="L14837" s="5" t="s">
        <v>6484</v>
      </c>
      <c r="M14837">
        <v>27.408000000000001</v>
      </c>
      <c r="N14837">
        <v>4.8204000000000002</v>
      </c>
      <c r="O14837">
        <v>1.2572125581039899</v>
      </c>
      <c r="P14837" t="s">
        <v>863</v>
      </c>
      <c r="Q14837">
        <v>3</v>
      </c>
      <c r="R14837">
        <v>259</v>
      </c>
      <c r="S14837">
        <v>40</v>
      </c>
      <c r="T14837">
        <v>298</v>
      </c>
      <c r="U14837" t="s">
        <v>29</v>
      </c>
    </row>
    <row r="14838" spans="1:21" x14ac:dyDescent="0.25">
      <c r="A14838" t="s">
        <v>32195</v>
      </c>
      <c r="B14838" t="s">
        <v>2731</v>
      </c>
      <c r="C14838" s="3">
        <v>45448.399988425925</v>
      </c>
      <c r="D14838" s="3">
        <v>45448.410613425927</v>
      </c>
      <c r="E14838" s="4">
        <v>45448</v>
      </c>
      <c r="F14838" s="1">
        <v>53.049583333333331</v>
      </c>
      <c r="G14838" t="s">
        <v>27</v>
      </c>
      <c r="H14838" s="1">
        <v>107.42158333333333</v>
      </c>
      <c r="I14838" t="s">
        <v>27</v>
      </c>
      <c r="J14838" t="s">
        <v>23789</v>
      </c>
      <c r="K14838" s="1" t="str">
        <f t="shared" si="232"/>
        <v>3kUh0605</v>
      </c>
      <c r="L14838" s="5" t="s">
        <v>6740</v>
      </c>
      <c r="M14838">
        <v>35.796999999999997</v>
      </c>
      <c r="N14838">
        <v>2.7854999999999999</v>
      </c>
      <c r="O14838">
        <v>1.3422772957429401</v>
      </c>
      <c r="P14838" t="s">
        <v>863</v>
      </c>
      <c r="Q14838">
        <v>0</v>
      </c>
      <c r="R14838">
        <v>402</v>
      </c>
      <c r="S14838">
        <v>80</v>
      </c>
      <c r="T14838">
        <v>481</v>
      </c>
      <c r="U14838" t="s">
        <v>29</v>
      </c>
    </row>
    <row r="14839" spans="1:21" x14ac:dyDescent="0.25">
      <c r="A14839" t="s">
        <v>33515</v>
      </c>
      <c r="B14839" t="s">
        <v>2731</v>
      </c>
      <c r="C14839" s="3">
        <v>45453.387361111112</v>
      </c>
      <c r="D14839" s="3">
        <v>45453.417245370372</v>
      </c>
      <c r="E14839" s="4">
        <v>45453</v>
      </c>
      <c r="F14839" s="1">
        <v>55.343366666666668</v>
      </c>
      <c r="G14839" t="s">
        <v>27</v>
      </c>
      <c r="H14839" s="1">
        <v>109.30808333333333</v>
      </c>
      <c r="I14839" t="s">
        <v>27</v>
      </c>
      <c r="J14839" t="s">
        <v>8787</v>
      </c>
      <c r="K14839" s="1" t="str">
        <f t="shared" si="232"/>
        <v>7kBa0610</v>
      </c>
      <c r="L14839" s="5" t="s">
        <v>8795</v>
      </c>
      <c r="M14839">
        <v>785.70699999999999</v>
      </c>
      <c r="N14839">
        <v>5.5233999999999996</v>
      </c>
      <c r="O14839">
        <v>1.5933528725639501</v>
      </c>
      <c r="P14839" t="s">
        <v>863</v>
      </c>
      <c r="Q14839">
        <v>702</v>
      </c>
      <c r="R14839">
        <v>1752</v>
      </c>
      <c r="S14839">
        <v>45</v>
      </c>
      <c r="T14839">
        <v>1796</v>
      </c>
      <c r="U14839" t="s">
        <v>29</v>
      </c>
    </row>
    <row r="14840" spans="1:21" x14ac:dyDescent="0.25">
      <c r="A14840" t="s">
        <v>33186</v>
      </c>
      <c r="B14840" t="s">
        <v>2731</v>
      </c>
      <c r="C14840" s="3">
        <v>45451.139606481483</v>
      </c>
      <c r="D14840" s="3">
        <v>45451.835104166668</v>
      </c>
      <c r="E14840" s="4">
        <v>45451</v>
      </c>
      <c r="F14840" s="1">
        <v>54.515066666666669</v>
      </c>
      <c r="G14840" t="s">
        <v>27</v>
      </c>
      <c r="H14840" s="1">
        <v>108.76056666666666</v>
      </c>
      <c r="I14840" t="s">
        <v>27</v>
      </c>
      <c r="J14840" t="s">
        <v>9338</v>
      </c>
      <c r="K14840" s="1" t="str">
        <f t="shared" si="232"/>
        <v>7kel0608</v>
      </c>
      <c r="L14840" s="5" t="s">
        <v>9345</v>
      </c>
      <c r="M14840">
        <v>888.42100000000005</v>
      </c>
      <c r="N14840">
        <v>1.9926999999999999</v>
      </c>
      <c r="O14840">
        <v>2.1320351416234899</v>
      </c>
      <c r="P14840" t="s">
        <v>863</v>
      </c>
      <c r="Q14840">
        <v>539</v>
      </c>
      <c r="R14840">
        <v>1722</v>
      </c>
      <c r="S14840">
        <v>127</v>
      </c>
      <c r="T14840">
        <v>1848</v>
      </c>
      <c r="U14840" t="s">
        <v>29</v>
      </c>
    </row>
    <row r="14841" spans="1:21" x14ac:dyDescent="0.25">
      <c r="A14841" t="s">
        <v>32620</v>
      </c>
      <c r="B14841" t="s">
        <v>2731</v>
      </c>
      <c r="C14841" s="3">
        <v>45448.992592592593</v>
      </c>
      <c r="D14841" s="3">
        <v>45449.041805555556</v>
      </c>
      <c r="E14841" s="4">
        <v>45449</v>
      </c>
      <c r="F14841" s="1">
        <v>53.192933333333336</v>
      </c>
      <c r="G14841" t="s">
        <v>27</v>
      </c>
      <c r="H14841" s="1">
        <v>107.8073</v>
      </c>
      <c r="I14841" t="s">
        <v>27</v>
      </c>
      <c r="J14841" t="s">
        <v>9606</v>
      </c>
      <c r="K14841" s="1" t="str">
        <f t="shared" si="232"/>
        <v>7kIzh0606</v>
      </c>
      <c r="L14841" s="5" t="s">
        <v>9696</v>
      </c>
      <c r="M14841">
        <v>1626.06</v>
      </c>
      <c r="N14841">
        <v>3.7650000000000001</v>
      </c>
      <c r="O14841">
        <v>1.06086450488121</v>
      </c>
      <c r="P14841" t="s">
        <v>863</v>
      </c>
      <c r="Q14841">
        <v>638</v>
      </c>
      <c r="R14841">
        <v>3294</v>
      </c>
      <c r="S14841">
        <v>42</v>
      </c>
      <c r="T14841">
        <v>3335</v>
      </c>
      <c r="U14841" t="s">
        <v>29</v>
      </c>
    </row>
    <row r="14842" spans="1:21" x14ac:dyDescent="0.25">
      <c r="A14842" t="s">
        <v>31181</v>
      </c>
      <c r="B14842" t="s">
        <v>2731</v>
      </c>
      <c r="C14842" s="3">
        <v>45444.386192129627</v>
      </c>
      <c r="D14842" s="3">
        <v>45444.424444444441</v>
      </c>
      <c r="E14842" s="4">
        <v>45444</v>
      </c>
      <c r="F14842" s="1">
        <v>51.864283333333333</v>
      </c>
      <c r="G14842" t="s">
        <v>27</v>
      </c>
      <c r="H14842" s="1">
        <v>105.28031666666666</v>
      </c>
      <c r="I14842" t="s">
        <v>27</v>
      </c>
      <c r="J14842" t="s">
        <v>3786</v>
      </c>
      <c r="K14842" s="1" t="str">
        <f t="shared" si="232"/>
        <v>7kKa0601</v>
      </c>
      <c r="L14842" s="5" t="s">
        <v>9839</v>
      </c>
      <c r="M14842">
        <v>1402.951</v>
      </c>
      <c r="N14842">
        <v>3.6410999999999998</v>
      </c>
      <c r="O14842">
        <v>0.68626577763948104</v>
      </c>
      <c r="P14842" t="s">
        <v>863</v>
      </c>
      <c r="Q14842">
        <v>677</v>
      </c>
      <c r="R14842">
        <v>2759</v>
      </c>
      <c r="S14842">
        <v>128</v>
      </c>
      <c r="T14842">
        <v>2886</v>
      </c>
      <c r="U14842" t="s">
        <v>29</v>
      </c>
    </row>
    <row r="14843" spans="1:21" x14ac:dyDescent="0.25">
      <c r="A14843" t="s">
        <v>29939</v>
      </c>
      <c r="B14843" t="s">
        <v>2731</v>
      </c>
      <c r="C14843" s="3">
        <v>45445.306377314817</v>
      </c>
      <c r="D14843" s="3">
        <v>45445.346493055556</v>
      </c>
      <c r="E14843" s="4">
        <v>45445</v>
      </c>
      <c r="F14843" s="1">
        <v>51.785366666666668</v>
      </c>
      <c r="G14843" t="s">
        <v>27</v>
      </c>
      <c r="H14843" s="1">
        <v>104.93866666666666</v>
      </c>
      <c r="I14843" t="s">
        <v>27</v>
      </c>
      <c r="J14843" t="s">
        <v>10280</v>
      </c>
      <c r="K14843" s="1" t="str">
        <f t="shared" si="232"/>
        <v>7kLi0602</v>
      </c>
      <c r="L14843" s="5" t="s">
        <v>10303</v>
      </c>
      <c r="M14843">
        <v>1406.123</v>
      </c>
      <c r="N14843">
        <v>5.9371</v>
      </c>
      <c r="O14843">
        <v>0.92853703498372897</v>
      </c>
      <c r="P14843" t="s">
        <v>863</v>
      </c>
      <c r="Q14843">
        <v>849</v>
      </c>
      <c r="R14843">
        <v>2957</v>
      </c>
      <c r="S14843">
        <v>70</v>
      </c>
      <c r="T14843">
        <v>3026</v>
      </c>
      <c r="U14843" t="s">
        <v>29</v>
      </c>
    </row>
    <row r="14844" spans="1:21" x14ac:dyDescent="0.25">
      <c r="A14844" t="s">
        <v>31451</v>
      </c>
      <c r="B14844" t="s">
        <v>2731</v>
      </c>
      <c r="C14844" s="3">
        <v>45444.823009259257</v>
      </c>
      <c r="D14844" s="3">
        <v>45444.858136574076</v>
      </c>
      <c r="E14844" s="4">
        <v>45444</v>
      </c>
      <c r="F14844" s="1">
        <v>51.694233333333337</v>
      </c>
      <c r="G14844" t="s">
        <v>27</v>
      </c>
      <c r="H14844" s="1">
        <v>105.4678</v>
      </c>
      <c r="I14844" t="s">
        <v>27</v>
      </c>
      <c r="J14844" t="s">
        <v>9987</v>
      </c>
      <c r="K14844" s="1" t="str">
        <f t="shared" si="232"/>
        <v>7kMi0601</v>
      </c>
      <c r="L14844" s="5" t="s">
        <v>11046</v>
      </c>
      <c r="M14844">
        <v>1365.826</v>
      </c>
      <c r="N14844">
        <v>5.7778</v>
      </c>
      <c r="O14844">
        <v>3.9331996850487898</v>
      </c>
      <c r="P14844" t="s">
        <v>863</v>
      </c>
      <c r="Q14844">
        <v>510</v>
      </c>
      <c r="R14844">
        <v>2573</v>
      </c>
      <c r="S14844">
        <v>136</v>
      </c>
      <c r="T14844">
        <v>2708</v>
      </c>
      <c r="U14844" t="s">
        <v>29</v>
      </c>
    </row>
    <row r="14845" spans="1:21" x14ac:dyDescent="0.25">
      <c r="A14845" t="s">
        <v>33966</v>
      </c>
      <c r="B14845" t="s">
        <v>2731</v>
      </c>
      <c r="C14845" s="3">
        <v>45452.815868055557</v>
      </c>
      <c r="D14845" s="3">
        <v>45452.8828587963</v>
      </c>
      <c r="E14845" s="4">
        <v>45452</v>
      </c>
      <c r="F14845" s="1">
        <v>55.716133333333332</v>
      </c>
      <c r="G14845" t="s">
        <v>27</v>
      </c>
      <c r="H14845" s="1">
        <v>109.62333333333333</v>
      </c>
      <c r="I14845" t="s">
        <v>27</v>
      </c>
      <c r="J14845" t="s">
        <v>11852</v>
      </c>
      <c r="K14845" s="1" t="str">
        <f t="shared" si="232"/>
        <v>7kNA0609</v>
      </c>
      <c r="L14845" s="5" t="s">
        <v>11853</v>
      </c>
      <c r="M14845">
        <v>482.86700000000002</v>
      </c>
      <c r="N14845">
        <v>4.7241</v>
      </c>
      <c r="O14845">
        <v>0.80938268386108803</v>
      </c>
      <c r="P14845" t="s">
        <v>863</v>
      </c>
      <c r="Q14845">
        <v>467</v>
      </c>
      <c r="R14845">
        <v>1112</v>
      </c>
      <c r="S14845">
        <v>79</v>
      </c>
      <c r="T14845">
        <v>1190</v>
      </c>
      <c r="U14845" t="s">
        <v>29</v>
      </c>
    </row>
    <row r="14846" spans="1:21" x14ac:dyDescent="0.25">
      <c r="A14846" t="s">
        <v>29193</v>
      </c>
      <c r="B14846" t="s">
        <v>2731</v>
      </c>
      <c r="C14846" s="3">
        <v>45442.964606481481</v>
      </c>
      <c r="D14846" s="3">
        <v>45443.000879629632</v>
      </c>
      <c r="E14846" s="4">
        <v>45442</v>
      </c>
      <c r="F14846" s="1">
        <v>51.565366666666669</v>
      </c>
      <c r="G14846" t="s">
        <v>27</v>
      </c>
      <c r="H14846" s="1">
        <v>104.22505</v>
      </c>
      <c r="I14846" t="s">
        <v>27</v>
      </c>
      <c r="J14846" t="s">
        <v>8206</v>
      </c>
      <c r="K14846" s="1" t="str">
        <f t="shared" si="232"/>
        <v>7kSol0530</v>
      </c>
      <c r="L14846" s="5" t="s">
        <v>12379</v>
      </c>
      <c r="M14846">
        <v>866.005</v>
      </c>
      <c r="N14846">
        <v>2.9106000000000001</v>
      </c>
      <c r="O14846">
        <v>1.2727223916718799</v>
      </c>
      <c r="P14846" t="s">
        <v>863</v>
      </c>
      <c r="Q14846">
        <v>545</v>
      </c>
      <c r="R14846">
        <v>1650</v>
      </c>
      <c r="S14846">
        <v>55</v>
      </c>
      <c r="T14846">
        <v>1704</v>
      </c>
      <c r="U14846" t="s">
        <v>29</v>
      </c>
    </row>
    <row r="14847" spans="1:21" x14ac:dyDescent="0.25">
      <c r="A14847" t="s">
        <v>30798</v>
      </c>
      <c r="B14847" t="s">
        <v>2731</v>
      </c>
      <c r="C14847" s="3">
        <v>45443.874849537038</v>
      </c>
      <c r="D14847" s="3">
        <v>45443.903819444444</v>
      </c>
      <c r="E14847" s="4">
        <v>45443</v>
      </c>
      <c r="F14847" s="1">
        <v>51.620283333333333</v>
      </c>
      <c r="G14847" t="s">
        <v>27</v>
      </c>
      <c r="H14847" s="1">
        <v>105.08775</v>
      </c>
      <c r="I14847" t="s">
        <v>27</v>
      </c>
      <c r="J14847" t="s">
        <v>12414</v>
      </c>
      <c r="K14847" s="1" t="str">
        <f t="shared" si="232"/>
        <v>7kTa0531</v>
      </c>
      <c r="L14847" s="5" t="s">
        <v>12415</v>
      </c>
      <c r="M14847">
        <v>1045.184</v>
      </c>
      <c r="N14847">
        <v>6.351</v>
      </c>
      <c r="O14847">
        <v>1.13431074427782</v>
      </c>
      <c r="P14847" t="s">
        <v>863</v>
      </c>
      <c r="Q14847">
        <v>1183</v>
      </c>
      <c r="R14847">
        <v>2526</v>
      </c>
      <c r="S14847">
        <v>61</v>
      </c>
      <c r="T14847">
        <v>2586</v>
      </c>
      <c r="U14847" t="s">
        <v>29</v>
      </c>
    </row>
    <row r="14848" spans="1:21" x14ac:dyDescent="0.25">
      <c r="A14848" t="s">
        <v>32422</v>
      </c>
      <c r="B14848" t="s">
        <v>2731</v>
      </c>
      <c r="C14848" s="3">
        <v>45448.728530092594</v>
      </c>
      <c r="D14848" s="3">
        <v>45448.758043981485</v>
      </c>
      <c r="E14848" s="4">
        <v>45448</v>
      </c>
      <c r="F14848" s="1">
        <v>52.778849999999998</v>
      </c>
      <c r="G14848" t="s">
        <v>27</v>
      </c>
      <c r="H14848" s="1">
        <v>107.61928333333333</v>
      </c>
      <c r="I14848" t="s">
        <v>27</v>
      </c>
      <c r="J14848" t="s">
        <v>32423</v>
      </c>
      <c r="K14848" s="1" t="str">
        <f t="shared" si="232"/>
        <v>7kTo0605</v>
      </c>
      <c r="L14848" s="5" t="s">
        <v>12665</v>
      </c>
      <c r="M14848">
        <v>1052.1030000000001</v>
      </c>
      <c r="N14848">
        <v>4.1497999999999999</v>
      </c>
      <c r="O14848">
        <v>0.94306038902714295</v>
      </c>
      <c r="P14848" t="s">
        <v>863</v>
      </c>
      <c r="Q14848">
        <v>741</v>
      </c>
      <c r="R14848">
        <v>2196</v>
      </c>
      <c r="S14848">
        <v>70</v>
      </c>
      <c r="T14848">
        <v>2265</v>
      </c>
      <c r="U14848" t="s">
        <v>29</v>
      </c>
    </row>
    <row r="14849" spans="1:21" x14ac:dyDescent="0.25">
      <c r="A14849" t="s">
        <v>33995</v>
      </c>
      <c r="B14849" t="s">
        <v>2731</v>
      </c>
      <c r="C14849" s="3">
        <v>45453.571319444447</v>
      </c>
      <c r="D14849" s="3">
        <v>45453.590231481481</v>
      </c>
      <c r="E14849" s="4">
        <v>45453</v>
      </c>
      <c r="F14849" s="1">
        <v>55.300783333333335</v>
      </c>
      <c r="G14849" t="s">
        <v>27</v>
      </c>
      <c r="H14849" s="1">
        <v>109.6511</v>
      </c>
      <c r="I14849" t="s">
        <v>27</v>
      </c>
      <c r="J14849" t="s">
        <v>12922</v>
      </c>
      <c r="K14849" s="1" t="str">
        <f t="shared" si="232"/>
        <v>7kTu0610</v>
      </c>
      <c r="L14849" s="5" t="s">
        <v>12923</v>
      </c>
      <c r="M14849">
        <v>664.86500000000001</v>
      </c>
      <c r="N14849">
        <v>3.6989000000000001</v>
      </c>
      <c r="O14849">
        <v>1.3250636176688999</v>
      </c>
      <c r="P14849" t="s">
        <v>863</v>
      </c>
      <c r="Q14849">
        <v>749</v>
      </c>
      <c r="R14849">
        <v>1499</v>
      </c>
      <c r="S14849">
        <v>65</v>
      </c>
      <c r="T14849">
        <v>1563</v>
      </c>
      <c r="U14849" t="s">
        <v>29</v>
      </c>
    </row>
    <row r="14850" spans="1:21" x14ac:dyDescent="0.25">
      <c r="A14850" t="s">
        <v>32239</v>
      </c>
      <c r="B14850" t="s">
        <v>2731</v>
      </c>
      <c r="C14850" s="3">
        <v>45448.430011574077</v>
      </c>
      <c r="D14850" s="3">
        <v>45448.473622685182</v>
      </c>
      <c r="E14850" s="4">
        <v>45448</v>
      </c>
      <c r="F14850" s="1">
        <v>53.017666666666663</v>
      </c>
      <c r="G14850" t="s">
        <v>27</v>
      </c>
      <c r="H14850" s="1">
        <v>107.44758333333333</v>
      </c>
      <c r="I14850" t="s">
        <v>27</v>
      </c>
      <c r="J14850" t="s">
        <v>13152</v>
      </c>
      <c r="K14850" s="1" t="str">
        <f t="shared" si="232"/>
        <v>7kUh0605</v>
      </c>
      <c r="L14850" s="5" t="s">
        <v>13169</v>
      </c>
      <c r="M14850">
        <v>1599.6020000000001</v>
      </c>
      <c r="N14850">
        <v>5.0788000000000002</v>
      </c>
      <c r="O14850">
        <v>1.23114459702326</v>
      </c>
      <c r="P14850" t="s">
        <v>863</v>
      </c>
      <c r="Q14850">
        <v>832</v>
      </c>
      <c r="R14850">
        <v>3391</v>
      </c>
      <c r="S14850">
        <v>39</v>
      </c>
      <c r="T14850">
        <v>3429</v>
      </c>
      <c r="U14850" t="s">
        <v>29</v>
      </c>
    </row>
    <row r="14851" spans="1:21" x14ac:dyDescent="0.25">
      <c r="A14851" t="s">
        <v>28779</v>
      </c>
      <c r="B14851" t="s">
        <v>2731</v>
      </c>
      <c r="C14851" s="3">
        <v>45442.593460648146</v>
      </c>
      <c r="D14851" s="3">
        <v>45442.600844907407</v>
      </c>
      <c r="F14851" s="1">
        <v>51.675283333333333</v>
      </c>
      <c r="G14851" t="s">
        <v>27</v>
      </c>
      <c r="H14851" s="1">
        <v>103.87591666666667</v>
      </c>
      <c r="I14851" t="s">
        <v>27</v>
      </c>
      <c r="J14851" t="s">
        <v>894</v>
      </c>
      <c r="K14851" s="1" t="str">
        <f t="shared" si="232"/>
        <v>12kku0530_130m</v>
      </c>
      <c r="L14851" s="5" t="s">
        <v>717</v>
      </c>
      <c r="M14851">
        <v>129.31800000000001</v>
      </c>
      <c r="N14851">
        <v>7.5502000000000002</v>
      </c>
      <c r="O14851">
        <v>1.05145037623175</v>
      </c>
      <c r="P14851" t="s">
        <v>863</v>
      </c>
      <c r="Q14851">
        <v>5</v>
      </c>
      <c r="R14851">
        <v>535</v>
      </c>
      <c r="S14851">
        <v>80</v>
      </c>
      <c r="T14851">
        <v>614</v>
      </c>
      <c r="U14851" t="s">
        <v>29</v>
      </c>
    </row>
    <row r="14852" spans="1:21" x14ac:dyDescent="0.25">
      <c r="A14852" t="s">
        <v>28778</v>
      </c>
      <c r="B14852" t="s">
        <v>2731</v>
      </c>
      <c r="C14852" s="3">
        <v>45442.511724537035</v>
      </c>
      <c r="D14852" s="3">
        <v>45442.546365740738</v>
      </c>
      <c r="F14852" s="1">
        <v>51.675283333333333</v>
      </c>
      <c r="G14852" t="s">
        <v>27</v>
      </c>
      <c r="H14852" s="1">
        <v>103.87591666666667</v>
      </c>
      <c r="I14852" t="s">
        <v>27</v>
      </c>
      <c r="J14852" t="s">
        <v>894</v>
      </c>
      <c r="K14852" s="1" t="str">
        <f t="shared" si="232"/>
        <v>12kku0530test150m</v>
      </c>
      <c r="L14852" s="5" t="s">
        <v>717</v>
      </c>
      <c r="M14852">
        <v>191.077</v>
      </c>
      <c r="N14852">
        <v>4.9733999999999998</v>
      </c>
      <c r="O14852">
        <v>1.02731225980612</v>
      </c>
      <c r="P14852" t="s">
        <v>863</v>
      </c>
      <c r="Q14852">
        <v>65</v>
      </c>
      <c r="R14852">
        <v>4047</v>
      </c>
      <c r="S14852">
        <v>64</v>
      </c>
      <c r="T14852">
        <v>4110</v>
      </c>
      <c r="U14852" t="s">
        <v>29</v>
      </c>
    </row>
    <row r="14853" spans="1:21" x14ac:dyDescent="0.25">
      <c r="A14853" t="s">
        <v>33453</v>
      </c>
      <c r="B14853" t="s">
        <v>2731</v>
      </c>
      <c r="C14853" s="3">
        <v>45453.340358796297</v>
      </c>
      <c r="D14853" s="3">
        <v>45453.348356481481</v>
      </c>
      <c r="E14853" s="4">
        <v>45453</v>
      </c>
      <c r="F14853" s="1">
        <v>55.350483333333337</v>
      </c>
      <c r="G14853" t="s">
        <v>27</v>
      </c>
      <c r="H14853" s="1">
        <v>109.24496666666667</v>
      </c>
      <c r="I14853" t="s">
        <v>27</v>
      </c>
      <c r="J14853" t="s">
        <v>33452</v>
      </c>
      <c r="K14853" s="1" t="str">
        <f t="shared" si="232"/>
        <v>3kba0610</v>
      </c>
      <c r="L14853" s="5" t="s">
        <v>2878</v>
      </c>
      <c r="M14853">
        <v>31.475999999999999</v>
      </c>
      <c r="N14853">
        <v>3.4645999999999999</v>
      </c>
      <c r="O14853">
        <v>1.5637799417162199</v>
      </c>
      <c r="P14853" t="s">
        <v>863</v>
      </c>
      <c r="Q14853">
        <v>0</v>
      </c>
      <c r="R14853">
        <v>270</v>
      </c>
      <c r="S14853">
        <v>217</v>
      </c>
      <c r="T14853">
        <v>486</v>
      </c>
      <c r="U14853" t="s">
        <v>29</v>
      </c>
    </row>
    <row r="14854" spans="1:21" x14ac:dyDescent="0.25">
      <c r="A14854" t="s">
        <v>28952</v>
      </c>
      <c r="B14854" t="s">
        <v>2731</v>
      </c>
      <c r="C14854" s="3">
        <v>45443.224016203705</v>
      </c>
      <c r="D14854" s="3">
        <v>45443.574699074074</v>
      </c>
      <c r="F14854" s="1">
        <v>51.758400000000002</v>
      </c>
      <c r="G14854" t="s">
        <v>27</v>
      </c>
      <c r="H14854" s="1">
        <v>104.21866666666666</v>
      </c>
      <c r="I14854" t="s">
        <v>27</v>
      </c>
      <c r="J14854" t="s">
        <v>28951</v>
      </c>
      <c r="K14854" s="1" t="str">
        <f t="shared" si="232"/>
        <v>3kmar0531_25m</v>
      </c>
      <c r="L14854" s="5" t="s">
        <v>4624</v>
      </c>
      <c r="M14854">
        <v>46.164000000000001</v>
      </c>
      <c r="N14854">
        <v>2.8746</v>
      </c>
      <c r="O14854">
        <v>1.4205444023770499</v>
      </c>
      <c r="P14854" t="s">
        <v>863</v>
      </c>
      <c r="Q14854">
        <v>0</v>
      </c>
      <c r="R14854">
        <v>573</v>
      </c>
      <c r="S14854">
        <v>97</v>
      </c>
      <c r="T14854">
        <v>669</v>
      </c>
      <c r="U14854" t="s">
        <v>29</v>
      </c>
    </row>
    <row r="14855" spans="1:21" x14ac:dyDescent="0.25">
      <c r="A14855" t="s">
        <v>29319</v>
      </c>
      <c r="B14855" t="s">
        <v>2731</v>
      </c>
      <c r="C14855" s="3">
        <v>45443.032685185186</v>
      </c>
      <c r="D14855" s="3">
        <v>45443.038576388892</v>
      </c>
      <c r="F14855" s="1">
        <v>51.529333333333334</v>
      </c>
      <c r="G14855" t="s">
        <v>27</v>
      </c>
      <c r="H14855" s="1">
        <v>104.22766666666666</v>
      </c>
      <c r="I14855" t="s">
        <v>27</v>
      </c>
      <c r="J14855" t="s">
        <v>5638</v>
      </c>
      <c r="K14855" s="1" t="str">
        <f t="shared" si="232"/>
        <v>3ksol0531__25m</v>
      </c>
      <c r="L14855" s="5" t="s">
        <v>5857</v>
      </c>
      <c r="M14855">
        <v>36.061</v>
      </c>
      <c r="N14855">
        <v>4.1132999999999997</v>
      </c>
      <c r="O14855">
        <v>1.16659068927441</v>
      </c>
      <c r="P14855" t="s">
        <v>863</v>
      </c>
      <c r="Q14855">
        <v>41</v>
      </c>
      <c r="R14855">
        <v>511</v>
      </c>
      <c r="S14855">
        <v>0</v>
      </c>
      <c r="T14855">
        <v>510</v>
      </c>
      <c r="U14855" t="s">
        <v>29</v>
      </c>
    </row>
    <row r="14856" spans="1:21" x14ac:dyDescent="0.25">
      <c r="A14856" t="s">
        <v>32506</v>
      </c>
      <c r="B14856" t="s">
        <v>2731</v>
      </c>
      <c r="C14856" s="3">
        <v>45448.808819444443</v>
      </c>
      <c r="D14856" s="3">
        <v>45448.815347222226</v>
      </c>
      <c r="F14856" s="1">
        <v>52.743933333333331</v>
      </c>
      <c r="G14856" t="s">
        <v>27</v>
      </c>
      <c r="H14856" s="1">
        <v>107.64061666666667</v>
      </c>
      <c r="I14856" t="s">
        <v>27</v>
      </c>
      <c r="J14856" t="s">
        <v>32505</v>
      </c>
      <c r="K14856" s="1" t="str">
        <f t="shared" si="232"/>
        <v>3kto0605_25m</v>
      </c>
      <c r="L14856" s="5" t="s">
        <v>6189</v>
      </c>
      <c r="M14856">
        <v>32.445</v>
      </c>
      <c r="N14856">
        <v>6.0126999999999997</v>
      </c>
      <c r="O14856">
        <v>0.89460818116796104</v>
      </c>
      <c r="P14856" t="s">
        <v>863</v>
      </c>
      <c r="Q14856">
        <v>3</v>
      </c>
      <c r="R14856">
        <v>365</v>
      </c>
      <c r="S14856">
        <v>76</v>
      </c>
      <c r="T14856">
        <v>440</v>
      </c>
      <c r="U14856" t="s">
        <v>29</v>
      </c>
    </row>
    <row r="14857" spans="1:21" x14ac:dyDescent="0.25">
      <c r="A14857" t="s">
        <v>34060</v>
      </c>
      <c r="B14857" t="s">
        <v>2731</v>
      </c>
      <c r="C14857" s="3">
        <v>45453.625011574077</v>
      </c>
      <c r="D14857" s="3">
        <v>45453.631168981483</v>
      </c>
      <c r="E14857" s="4">
        <v>45453</v>
      </c>
      <c r="F14857" s="1">
        <v>55.293566666666663</v>
      </c>
      <c r="G14857" t="s">
        <v>27</v>
      </c>
      <c r="H14857" s="1">
        <v>109.71166666666667</v>
      </c>
      <c r="I14857" t="s">
        <v>27</v>
      </c>
      <c r="J14857" t="s">
        <v>6483</v>
      </c>
      <c r="K14857" s="1" t="str">
        <f t="shared" si="232"/>
        <v>3ktu0610</v>
      </c>
      <c r="L14857" s="5" t="s">
        <v>6486</v>
      </c>
      <c r="M14857">
        <v>27.408000000000001</v>
      </c>
      <c r="N14857">
        <v>4.8204000000000002</v>
      </c>
      <c r="O14857">
        <v>1.2572125581039899</v>
      </c>
      <c r="P14857" t="s">
        <v>863</v>
      </c>
      <c r="Q14857">
        <v>3</v>
      </c>
      <c r="R14857">
        <v>259</v>
      </c>
      <c r="S14857">
        <v>40</v>
      </c>
      <c r="T14857">
        <v>298</v>
      </c>
      <c r="U14857" t="s">
        <v>29</v>
      </c>
    </row>
    <row r="14858" spans="1:21" x14ac:dyDescent="0.25">
      <c r="A14858" t="s">
        <v>32196</v>
      </c>
      <c r="B14858" t="s">
        <v>2731</v>
      </c>
      <c r="C14858" s="3">
        <v>45448.399988425925</v>
      </c>
      <c r="D14858" s="3">
        <v>45448.410613425927</v>
      </c>
      <c r="E14858" s="4">
        <v>45448</v>
      </c>
      <c r="F14858" s="1">
        <v>53.049583333333331</v>
      </c>
      <c r="G14858" t="s">
        <v>27</v>
      </c>
      <c r="H14858" s="1">
        <v>107.42158333333333</v>
      </c>
      <c r="I14858" t="s">
        <v>27</v>
      </c>
      <c r="J14858" t="s">
        <v>23789</v>
      </c>
      <c r="K14858" s="1" t="str">
        <f t="shared" si="232"/>
        <v>3kuh0605</v>
      </c>
      <c r="L14858" s="5" t="s">
        <v>6730</v>
      </c>
      <c r="M14858">
        <v>35.796999999999997</v>
      </c>
      <c r="N14858">
        <v>2.7854999999999999</v>
      </c>
      <c r="O14858">
        <v>1.3422772957429401</v>
      </c>
      <c r="P14858" t="s">
        <v>863</v>
      </c>
      <c r="Q14858">
        <v>0</v>
      </c>
      <c r="R14858">
        <v>402</v>
      </c>
      <c r="S14858">
        <v>80</v>
      </c>
      <c r="T14858">
        <v>481</v>
      </c>
      <c r="U14858" t="s">
        <v>29</v>
      </c>
    </row>
    <row r="14859" spans="1:21" x14ac:dyDescent="0.25">
      <c r="A14859" t="s">
        <v>33516</v>
      </c>
      <c r="B14859" t="s">
        <v>2731</v>
      </c>
      <c r="C14859" s="3">
        <v>45453.387361111112</v>
      </c>
      <c r="D14859" s="3">
        <v>45453.417245370372</v>
      </c>
      <c r="E14859" s="4">
        <v>45453</v>
      </c>
      <c r="F14859" s="1">
        <v>55.343366666666668</v>
      </c>
      <c r="G14859" t="s">
        <v>27</v>
      </c>
      <c r="H14859" s="1">
        <v>109.30808333333333</v>
      </c>
      <c r="I14859" t="s">
        <v>27</v>
      </c>
      <c r="J14859" t="s">
        <v>8787</v>
      </c>
      <c r="K14859" s="1" t="str">
        <f t="shared" si="232"/>
        <v>7kba0610</v>
      </c>
      <c r="L14859" s="5" t="s">
        <v>8793</v>
      </c>
      <c r="M14859">
        <v>785.70699999999999</v>
      </c>
      <c r="N14859">
        <v>5.5233999999999996</v>
      </c>
      <c r="O14859">
        <v>1.5933528725639501</v>
      </c>
      <c r="P14859" t="s">
        <v>863</v>
      </c>
      <c r="Q14859">
        <v>702</v>
      </c>
      <c r="R14859">
        <v>1752</v>
      </c>
      <c r="S14859">
        <v>45</v>
      </c>
      <c r="T14859">
        <v>1796</v>
      </c>
      <c r="U14859" t="s">
        <v>29</v>
      </c>
    </row>
    <row r="14860" spans="1:21" x14ac:dyDescent="0.25">
      <c r="A14860" t="s">
        <v>33187</v>
      </c>
      <c r="B14860" t="s">
        <v>2731</v>
      </c>
      <c r="C14860" s="3">
        <v>45451.139606481483</v>
      </c>
      <c r="D14860" s="3">
        <v>45451.835104166668</v>
      </c>
      <c r="E14860" s="4">
        <v>45451</v>
      </c>
      <c r="F14860" s="1">
        <v>54.515066666666669</v>
      </c>
      <c r="G14860" t="s">
        <v>27</v>
      </c>
      <c r="H14860" s="1">
        <v>108.76056666666666</v>
      </c>
      <c r="I14860" t="s">
        <v>27</v>
      </c>
      <c r="J14860" t="s">
        <v>9338</v>
      </c>
      <c r="K14860" s="1" t="str">
        <f t="shared" si="232"/>
        <v>7kel0608</v>
      </c>
      <c r="L14860" s="5" t="s">
        <v>9345</v>
      </c>
      <c r="M14860">
        <v>888.42100000000005</v>
      </c>
      <c r="N14860">
        <v>1.9926999999999999</v>
      </c>
      <c r="O14860">
        <v>2.1320351416234899</v>
      </c>
      <c r="P14860" t="s">
        <v>863</v>
      </c>
      <c r="Q14860">
        <v>539</v>
      </c>
      <c r="R14860">
        <v>1722</v>
      </c>
      <c r="S14860">
        <v>127</v>
      </c>
      <c r="T14860">
        <v>1848</v>
      </c>
      <c r="U14860" t="s">
        <v>29</v>
      </c>
    </row>
    <row r="14861" spans="1:21" x14ac:dyDescent="0.25">
      <c r="A14861" t="s">
        <v>32621</v>
      </c>
      <c r="B14861" t="s">
        <v>2731</v>
      </c>
      <c r="C14861" s="3">
        <v>45448.992592592593</v>
      </c>
      <c r="D14861" s="3">
        <v>45449.041805555556</v>
      </c>
      <c r="E14861" s="4">
        <v>45449</v>
      </c>
      <c r="F14861" s="1">
        <v>53.192933333333336</v>
      </c>
      <c r="G14861" t="s">
        <v>27</v>
      </c>
      <c r="H14861" s="1">
        <v>107.8073</v>
      </c>
      <c r="I14861" t="s">
        <v>27</v>
      </c>
      <c r="J14861" t="s">
        <v>9606</v>
      </c>
      <c r="K14861" s="1" t="str">
        <f t="shared" si="232"/>
        <v>7kizh0606</v>
      </c>
      <c r="L14861" s="5" t="s">
        <v>9694</v>
      </c>
      <c r="M14861">
        <v>1626.06</v>
      </c>
      <c r="N14861">
        <v>3.7650000000000001</v>
      </c>
      <c r="O14861">
        <v>1.06086450488121</v>
      </c>
      <c r="P14861" t="s">
        <v>863</v>
      </c>
      <c r="Q14861">
        <v>638</v>
      </c>
      <c r="R14861">
        <v>3294</v>
      </c>
      <c r="S14861">
        <v>42</v>
      </c>
      <c r="T14861">
        <v>3335</v>
      </c>
      <c r="U14861" t="s">
        <v>29</v>
      </c>
    </row>
    <row r="14862" spans="1:21" x14ac:dyDescent="0.25">
      <c r="A14862" t="s">
        <v>31182</v>
      </c>
      <c r="B14862" t="s">
        <v>2731</v>
      </c>
      <c r="C14862" s="3">
        <v>45444.386192129627</v>
      </c>
      <c r="D14862" s="3">
        <v>45444.424444444441</v>
      </c>
      <c r="E14862" s="4">
        <v>45444</v>
      </c>
      <c r="F14862" s="1">
        <v>51.864283333333333</v>
      </c>
      <c r="G14862" t="s">
        <v>27</v>
      </c>
      <c r="H14862" s="1">
        <v>105.28031666666666</v>
      </c>
      <c r="I14862" t="s">
        <v>27</v>
      </c>
      <c r="J14862" t="s">
        <v>3786</v>
      </c>
      <c r="K14862" s="1" t="str">
        <f t="shared" si="232"/>
        <v>7kka0601</v>
      </c>
      <c r="L14862" s="5" t="s">
        <v>9822</v>
      </c>
      <c r="M14862">
        <v>1402.951</v>
      </c>
      <c r="N14862">
        <v>3.6410999999999998</v>
      </c>
      <c r="O14862">
        <v>0.68626577763948104</v>
      </c>
      <c r="P14862" t="s">
        <v>863</v>
      </c>
      <c r="Q14862">
        <v>677</v>
      </c>
      <c r="R14862">
        <v>2759</v>
      </c>
      <c r="S14862">
        <v>128</v>
      </c>
      <c r="T14862">
        <v>2886</v>
      </c>
      <c r="U14862" t="s">
        <v>29</v>
      </c>
    </row>
    <row r="14863" spans="1:21" x14ac:dyDescent="0.25">
      <c r="A14863" t="s">
        <v>29940</v>
      </c>
      <c r="B14863" t="s">
        <v>2731</v>
      </c>
      <c r="C14863" s="3">
        <v>45445.306377314817</v>
      </c>
      <c r="D14863" s="3">
        <v>45445.346493055556</v>
      </c>
      <c r="E14863" s="4">
        <v>45445</v>
      </c>
      <c r="F14863" s="1">
        <v>51.785366666666668</v>
      </c>
      <c r="G14863" t="s">
        <v>27</v>
      </c>
      <c r="H14863" s="1">
        <v>104.93866666666666</v>
      </c>
      <c r="I14863" t="s">
        <v>27</v>
      </c>
      <c r="J14863" t="s">
        <v>10280</v>
      </c>
      <c r="K14863" s="1" t="str">
        <f t="shared" si="232"/>
        <v>7kli0602</v>
      </c>
      <c r="L14863" s="5" t="s">
        <v>10300</v>
      </c>
      <c r="M14863">
        <v>1406.123</v>
      </c>
      <c r="N14863">
        <v>5.9371</v>
      </c>
      <c r="O14863">
        <v>0.92853703498372897</v>
      </c>
      <c r="P14863" t="s">
        <v>863</v>
      </c>
      <c r="Q14863">
        <v>849</v>
      </c>
      <c r="R14863">
        <v>2957</v>
      </c>
      <c r="S14863">
        <v>70</v>
      </c>
      <c r="T14863">
        <v>3026</v>
      </c>
      <c r="U14863" t="s">
        <v>29</v>
      </c>
    </row>
    <row r="14864" spans="1:21" x14ac:dyDescent="0.25">
      <c r="A14864" t="s">
        <v>31452</v>
      </c>
      <c r="B14864" t="s">
        <v>2731</v>
      </c>
      <c r="C14864" s="3">
        <v>45444.823009259257</v>
      </c>
      <c r="D14864" s="3">
        <v>45444.858136574076</v>
      </c>
      <c r="E14864" s="4">
        <v>45444</v>
      </c>
      <c r="F14864" s="1">
        <v>51.694233333333337</v>
      </c>
      <c r="G14864" t="s">
        <v>27</v>
      </c>
      <c r="H14864" s="1">
        <v>105.4678</v>
      </c>
      <c r="I14864" t="s">
        <v>27</v>
      </c>
      <c r="J14864" t="s">
        <v>9987</v>
      </c>
      <c r="K14864" s="1" t="str">
        <f t="shared" si="232"/>
        <v>7kmi0601</v>
      </c>
      <c r="L14864" s="5" t="s">
        <v>11056</v>
      </c>
      <c r="M14864">
        <v>1365.826</v>
      </c>
      <c r="N14864">
        <v>5.7778</v>
      </c>
      <c r="O14864">
        <v>3.9331996850487898</v>
      </c>
      <c r="P14864" t="s">
        <v>863</v>
      </c>
      <c r="Q14864">
        <v>510</v>
      </c>
      <c r="R14864">
        <v>2573</v>
      </c>
      <c r="S14864">
        <v>136</v>
      </c>
      <c r="T14864">
        <v>2708</v>
      </c>
      <c r="U14864" t="s">
        <v>29</v>
      </c>
    </row>
    <row r="14865" spans="1:21" x14ac:dyDescent="0.25">
      <c r="A14865" t="s">
        <v>33967</v>
      </c>
      <c r="B14865" t="s">
        <v>2731</v>
      </c>
      <c r="C14865" s="3">
        <v>45452.815868055557</v>
      </c>
      <c r="D14865" s="3">
        <v>45452.8828587963</v>
      </c>
      <c r="E14865" s="4">
        <v>45452</v>
      </c>
      <c r="F14865" s="1">
        <v>55.716133333333332</v>
      </c>
      <c r="G14865" t="s">
        <v>27</v>
      </c>
      <c r="H14865" s="1">
        <v>109.62333333333333</v>
      </c>
      <c r="I14865" t="s">
        <v>27</v>
      </c>
      <c r="J14865" t="s">
        <v>11852</v>
      </c>
      <c r="K14865" s="1" t="str">
        <f t="shared" si="232"/>
        <v>7kna0609</v>
      </c>
      <c r="L14865" s="5" t="s">
        <v>11856</v>
      </c>
      <c r="M14865">
        <v>482.86700000000002</v>
      </c>
      <c r="N14865">
        <v>4.7241</v>
      </c>
      <c r="O14865">
        <v>0.80938268386108803</v>
      </c>
      <c r="P14865" t="s">
        <v>863</v>
      </c>
      <c r="Q14865">
        <v>467</v>
      </c>
      <c r="R14865">
        <v>1112</v>
      </c>
      <c r="S14865">
        <v>79</v>
      </c>
      <c r="T14865">
        <v>1190</v>
      </c>
      <c r="U14865" t="s">
        <v>29</v>
      </c>
    </row>
    <row r="14866" spans="1:21" x14ac:dyDescent="0.25">
      <c r="A14866" t="s">
        <v>29194</v>
      </c>
      <c r="B14866" t="s">
        <v>2731</v>
      </c>
      <c r="C14866" s="3">
        <v>45442.964606481481</v>
      </c>
      <c r="D14866" s="3">
        <v>45443.000879629632</v>
      </c>
      <c r="E14866" s="4">
        <v>45442</v>
      </c>
      <c r="F14866" s="1">
        <v>51.565366666666669</v>
      </c>
      <c r="G14866" t="s">
        <v>27</v>
      </c>
      <c r="H14866" s="1">
        <v>104.22505</v>
      </c>
      <c r="I14866" t="s">
        <v>27</v>
      </c>
      <c r="J14866" t="s">
        <v>8206</v>
      </c>
      <c r="K14866" s="1" t="str">
        <f t="shared" si="232"/>
        <v>7ksol0530</v>
      </c>
      <c r="L14866" s="5" t="s">
        <v>12372</v>
      </c>
      <c r="M14866">
        <v>866.005</v>
      </c>
      <c r="N14866">
        <v>2.9106000000000001</v>
      </c>
      <c r="O14866">
        <v>1.2727223916718799</v>
      </c>
      <c r="P14866" t="s">
        <v>863</v>
      </c>
      <c r="Q14866">
        <v>545</v>
      </c>
      <c r="R14866">
        <v>1650</v>
      </c>
      <c r="S14866">
        <v>55</v>
      </c>
      <c r="T14866">
        <v>1704</v>
      </c>
      <c r="U14866" t="s">
        <v>29</v>
      </c>
    </row>
    <row r="14867" spans="1:21" x14ac:dyDescent="0.25">
      <c r="A14867" t="s">
        <v>30799</v>
      </c>
      <c r="B14867" t="s">
        <v>2731</v>
      </c>
      <c r="C14867" s="3">
        <v>45443.874849537038</v>
      </c>
      <c r="D14867" s="3">
        <v>45443.903819444444</v>
      </c>
      <c r="E14867" s="4">
        <v>45443</v>
      </c>
      <c r="F14867" s="1">
        <v>51.620283333333333</v>
      </c>
      <c r="G14867" t="s">
        <v>27</v>
      </c>
      <c r="H14867" s="1">
        <v>105.08775</v>
      </c>
      <c r="I14867" t="s">
        <v>27</v>
      </c>
      <c r="J14867" t="s">
        <v>12414</v>
      </c>
      <c r="K14867" s="1" t="str">
        <f t="shared" si="232"/>
        <v>7kta0531</v>
      </c>
      <c r="L14867" s="5" t="s">
        <v>12409</v>
      </c>
      <c r="M14867">
        <v>1045.184</v>
      </c>
      <c r="N14867">
        <v>6.351</v>
      </c>
      <c r="O14867">
        <v>1.13431074427782</v>
      </c>
      <c r="P14867" t="s">
        <v>863</v>
      </c>
      <c r="Q14867">
        <v>1183</v>
      </c>
      <c r="R14867">
        <v>2526</v>
      </c>
      <c r="S14867">
        <v>61</v>
      </c>
      <c r="T14867">
        <v>2586</v>
      </c>
      <c r="U14867" t="s">
        <v>29</v>
      </c>
    </row>
    <row r="14868" spans="1:21" x14ac:dyDescent="0.25">
      <c r="A14868" t="s">
        <v>32424</v>
      </c>
      <c r="B14868" t="s">
        <v>2731</v>
      </c>
      <c r="C14868" s="3">
        <v>45448.728530092594</v>
      </c>
      <c r="D14868" s="3">
        <v>45448.758043981485</v>
      </c>
      <c r="E14868" s="4">
        <v>45448</v>
      </c>
      <c r="F14868" s="1">
        <v>52.778849999999998</v>
      </c>
      <c r="G14868" t="s">
        <v>27</v>
      </c>
      <c r="H14868" s="1">
        <v>107.61928333333333</v>
      </c>
      <c r="I14868" t="s">
        <v>27</v>
      </c>
      <c r="J14868" t="s">
        <v>32423</v>
      </c>
      <c r="K14868" s="1" t="str">
        <f t="shared" si="232"/>
        <v>7kto0605</v>
      </c>
      <c r="L14868" s="5" t="s">
        <v>12651</v>
      </c>
      <c r="M14868">
        <v>1052.1030000000001</v>
      </c>
      <c r="N14868">
        <v>4.1497999999999999</v>
      </c>
      <c r="O14868">
        <v>0.94306038902714295</v>
      </c>
      <c r="P14868" t="s">
        <v>863</v>
      </c>
      <c r="Q14868">
        <v>741</v>
      </c>
      <c r="R14868">
        <v>2196</v>
      </c>
      <c r="S14868">
        <v>70</v>
      </c>
      <c r="T14868">
        <v>2265</v>
      </c>
      <c r="U14868" t="s">
        <v>29</v>
      </c>
    </row>
    <row r="14869" spans="1:21" x14ac:dyDescent="0.25">
      <c r="A14869" t="s">
        <v>33996</v>
      </c>
      <c r="B14869" t="s">
        <v>2731</v>
      </c>
      <c r="C14869" s="3">
        <v>45453.571319444447</v>
      </c>
      <c r="D14869" s="3">
        <v>45453.590231481481</v>
      </c>
      <c r="E14869" s="4">
        <v>45453</v>
      </c>
      <c r="F14869" s="1">
        <v>55.300783333333335</v>
      </c>
      <c r="G14869" t="s">
        <v>27</v>
      </c>
      <c r="H14869" s="1">
        <v>109.6511</v>
      </c>
      <c r="I14869" t="s">
        <v>27</v>
      </c>
      <c r="J14869" t="s">
        <v>12922</v>
      </c>
      <c r="K14869" s="1" t="str">
        <f t="shared" si="232"/>
        <v>7ktu0610</v>
      </c>
      <c r="L14869" s="5" t="s">
        <v>12943</v>
      </c>
      <c r="M14869">
        <v>664.86500000000001</v>
      </c>
      <c r="N14869">
        <v>3.6989000000000001</v>
      </c>
      <c r="O14869">
        <v>1.3250636176688999</v>
      </c>
      <c r="P14869" t="s">
        <v>863</v>
      </c>
      <c r="Q14869">
        <v>749</v>
      </c>
      <c r="R14869">
        <v>1499</v>
      </c>
      <c r="S14869">
        <v>65</v>
      </c>
      <c r="T14869">
        <v>1563</v>
      </c>
      <c r="U14869" t="s">
        <v>29</v>
      </c>
    </row>
    <row r="14870" spans="1:21" x14ac:dyDescent="0.25">
      <c r="A14870" t="s">
        <v>32240</v>
      </c>
      <c r="B14870" t="s">
        <v>2731</v>
      </c>
      <c r="C14870" s="3">
        <v>45448.430011574077</v>
      </c>
      <c r="D14870" s="3">
        <v>45448.473622685182</v>
      </c>
      <c r="E14870" s="4">
        <v>45448</v>
      </c>
      <c r="F14870" s="1">
        <v>53.017666666666663</v>
      </c>
      <c r="G14870" t="s">
        <v>27</v>
      </c>
      <c r="H14870" s="1">
        <v>107.44758333333333</v>
      </c>
      <c r="I14870" t="s">
        <v>27</v>
      </c>
      <c r="J14870" t="s">
        <v>13152</v>
      </c>
      <c r="K14870" s="1" t="str">
        <f t="shared" si="232"/>
        <v>7kuh0605</v>
      </c>
      <c r="L14870" s="5" t="s">
        <v>13162</v>
      </c>
      <c r="M14870">
        <v>1599.6020000000001</v>
      </c>
      <c r="N14870">
        <v>5.0788000000000002</v>
      </c>
      <c r="O14870">
        <v>1.23114459702326</v>
      </c>
      <c r="P14870" t="s">
        <v>863</v>
      </c>
      <c r="Q14870">
        <v>832</v>
      </c>
      <c r="R14870">
        <v>3391</v>
      </c>
      <c r="S14870">
        <v>39</v>
      </c>
      <c r="T14870">
        <v>3429</v>
      </c>
      <c r="U14870" t="s">
        <v>29</v>
      </c>
    </row>
    <row r="14871" spans="1:21" x14ac:dyDescent="0.25">
      <c r="A14871" t="s">
        <v>32724</v>
      </c>
      <c r="B14871" t="s">
        <v>2731</v>
      </c>
      <c r="C14871" s="3">
        <v>45454.666504629633</v>
      </c>
      <c r="D14871" s="3">
        <v>45454.680150462962</v>
      </c>
      <c r="E14871" s="4">
        <v>45454</v>
      </c>
      <c r="F14871" s="1">
        <v>53.632150000000003</v>
      </c>
      <c r="G14871" t="s">
        <v>27</v>
      </c>
      <c r="H14871" s="1">
        <v>108.1215</v>
      </c>
      <c r="I14871" t="s">
        <v>27</v>
      </c>
      <c r="J14871" t="s">
        <v>15865</v>
      </c>
      <c r="K14871" s="1" t="str">
        <f t="shared" si="232"/>
        <v>macr0611</v>
      </c>
      <c r="L14871" s="5" t="s">
        <v>15859</v>
      </c>
      <c r="M14871">
        <v>393.786</v>
      </c>
      <c r="N14871">
        <v>4.2271999999999998</v>
      </c>
      <c r="O14871">
        <v>0.94138779475618894</v>
      </c>
      <c r="P14871" t="s">
        <v>863</v>
      </c>
      <c r="Q14871">
        <v>239</v>
      </c>
      <c r="R14871">
        <v>949</v>
      </c>
      <c r="S14871">
        <v>48</v>
      </c>
      <c r="T14871">
        <v>996</v>
      </c>
      <c r="U14871" t="s">
        <v>29</v>
      </c>
    </row>
    <row r="14872" spans="1:21" x14ac:dyDescent="0.25">
      <c r="A14872" t="s">
        <v>32526</v>
      </c>
      <c r="B14872" t="s">
        <v>2731</v>
      </c>
      <c r="C14872" s="3">
        <v>45454.93309027778</v>
      </c>
      <c r="D14872" s="3">
        <v>45454.961875000001</v>
      </c>
      <c r="E14872" s="4">
        <v>45454</v>
      </c>
      <c r="F14872" s="1">
        <v>53.442016666666667</v>
      </c>
      <c r="G14872" t="s">
        <v>27</v>
      </c>
      <c r="H14872" s="1">
        <v>107.67586666666666</v>
      </c>
      <c r="I14872" t="s">
        <v>27</v>
      </c>
      <c r="J14872" t="s">
        <v>16330</v>
      </c>
      <c r="K14872" s="1" t="str">
        <f t="shared" si="232"/>
        <v>marho0611</v>
      </c>
      <c r="L14872" s="5" t="s">
        <v>16302</v>
      </c>
      <c r="M14872">
        <v>334.20600000000002</v>
      </c>
      <c r="N14872">
        <v>3.8445999999999998</v>
      </c>
      <c r="O14872">
        <v>0.86628250307708798</v>
      </c>
      <c r="P14872" t="s">
        <v>863</v>
      </c>
      <c r="Q14872">
        <v>189</v>
      </c>
      <c r="R14872">
        <v>816</v>
      </c>
      <c r="S14872">
        <v>83</v>
      </c>
      <c r="T14872">
        <v>898</v>
      </c>
      <c r="U14872" t="s">
        <v>29</v>
      </c>
    </row>
    <row r="14873" spans="1:21" x14ac:dyDescent="0.25">
      <c r="A14873" t="s">
        <v>31904</v>
      </c>
      <c r="B14873" t="s">
        <v>2731</v>
      </c>
      <c r="C14873" s="3">
        <v>45447.754247685189</v>
      </c>
      <c r="D14873" s="3">
        <v>45447.785590277781</v>
      </c>
      <c r="E14873" s="4">
        <v>45447</v>
      </c>
      <c r="F14873" s="1">
        <v>52.663216666666663</v>
      </c>
      <c r="G14873" t="s">
        <v>27</v>
      </c>
      <c r="H14873" s="1">
        <v>106.85105</v>
      </c>
      <c r="I14873" t="s">
        <v>27</v>
      </c>
      <c r="J14873" t="s">
        <v>16192</v>
      </c>
      <c r="K14873" s="1" t="str">
        <f t="shared" si="232"/>
        <v>mas0604</v>
      </c>
      <c r="L14873" s="5" t="s">
        <v>16347</v>
      </c>
      <c r="M14873">
        <v>1164.0050000000001</v>
      </c>
      <c r="N14873">
        <v>3.5185</v>
      </c>
      <c r="O14873">
        <v>0.79989085825061501</v>
      </c>
      <c r="P14873" t="s">
        <v>863</v>
      </c>
      <c r="Q14873">
        <v>806</v>
      </c>
      <c r="R14873">
        <v>2370</v>
      </c>
      <c r="S14873">
        <v>78</v>
      </c>
      <c r="T14873">
        <v>2447</v>
      </c>
      <c r="U14873" t="s">
        <v>29</v>
      </c>
    </row>
    <row r="14874" spans="1:21" x14ac:dyDescent="0.25">
      <c r="A14874" t="s">
        <v>31905</v>
      </c>
      <c r="B14874" t="s">
        <v>2731</v>
      </c>
      <c r="C14874" s="3">
        <v>45447.821666666663</v>
      </c>
      <c r="D14874" s="3">
        <v>45447.83079861111</v>
      </c>
      <c r="F14874" s="1">
        <v>52.663216666666663</v>
      </c>
      <c r="G14874" t="s">
        <v>27</v>
      </c>
      <c r="H14874" s="1">
        <v>106.85105</v>
      </c>
      <c r="I14874" t="s">
        <v>27</v>
      </c>
      <c r="J14874" t="s">
        <v>31903</v>
      </c>
      <c r="K14874" s="1" t="str">
        <f t="shared" si="232"/>
        <v>mas0604_50m</v>
      </c>
      <c r="L14874" s="5" t="s">
        <v>16347</v>
      </c>
      <c r="M14874">
        <v>61.73</v>
      </c>
      <c r="N14874">
        <v>3.6562999999999999</v>
      </c>
      <c r="O14874">
        <v>0.71661010499034605</v>
      </c>
      <c r="P14874" t="s">
        <v>863</v>
      </c>
      <c r="Q14874">
        <v>0</v>
      </c>
      <c r="R14874">
        <v>431</v>
      </c>
      <c r="S14874">
        <v>81</v>
      </c>
      <c r="T14874">
        <v>511</v>
      </c>
      <c r="U14874" t="s">
        <v>29</v>
      </c>
    </row>
    <row r="14875" spans="1:21" x14ac:dyDescent="0.25">
      <c r="A14875" t="s">
        <v>33051</v>
      </c>
      <c r="B14875" t="s">
        <v>2731</v>
      </c>
      <c r="C14875" s="3">
        <v>45449.753958333335</v>
      </c>
      <c r="D14875" s="3">
        <v>45449.762708333335</v>
      </c>
      <c r="E14875" s="4">
        <v>45449</v>
      </c>
      <c r="F14875" s="1">
        <v>53.452466666666666</v>
      </c>
      <c r="G14875" t="s">
        <v>27</v>
      </c>
      <c r="H14875" s="1">
        <v>108.73368333333333</v>
      </c>
      <c r="I14875" t="s">
        <v>27</v>
      </c>
      <c r="J14875" t="s">
        <v>16760</v>
      </c>
      <c r="K14875" s="1" t="str">
        <f t="shared" si="232"/>
        <v>mbarg0606</v>
      </c>
      <c r="L14875" s="5" t="s">
        <v>16663</v>
      </c>
      <c r="M14875">
        <v>174.358</v>
      </c>
      <c r="N14875">
        <v>6.4934000000000003</v>
      </c>
      <c r="O14875">
        <v>0.91700503538426903</v>
      </c>
      <c r="P14875" t="s">
        <v>863</v>
      </c>
      <c r="Q14875">
        <v>96</v>
      </c>
      <c r="R14875">
        <v>680</v>
      </c>
      <c r="S14875">
        <v>3</v>
      </c>
      <c r="T14875">
        <v>682</v>
      </c>
      <c r="U14875" t="s">
        <v>29</v>
      </c>
    </row>
    <row r="14876" spans="1:21" x14ac:dyDescent="0.25">
      <c r="A14876" t="s">
        <v>33799</v>
      </c>
      <c r="B14876" t="s">
        <v>2731</v>
      </c>
      <c r="C14876" s="3">
        <v>45453.448564814818</v>
      </c>
      <c r="D14876" s="3">
        <v>45453.487800925926</v>
      </c>
      <c r="E14876" s="4">
        <v>45453</v>
      </c>
      <c r="F14876" s="1">
        <v>55.325400000000002</v>
      </c>
      <c r="G14876" t="s">
        <v>27</v>
      </c>
      <c r="H14876" s="1">
        <v>109.49701666666667</v>
      </c>
      <c r="I14876" t="s">
        <v>27</v>
      </c>
      <c r="J14876" t="s">
        <v>16892</v>
      </c>
      <c r="K14876" s="1" t="str">
        <f t="shared" ref="K14876:K14939" si="233">MID(A14876,FIND("*",SUBSTITUTE(A14876,"\","*",LEN(A14876)-LEN(SUBSTITUTE(A14876,"\",""))))+1,FIND(".cnv",A14876)-(FIND("*",SUBSTITUTE(A14876,"\","*",LEN(A14876)-LEN(SUBSTITUTE(A14876,"\",""))))+1))</f>
        <v>mbt0610</v>
      </c>
      <c r="L14876" s="5" t="s">
        <v>16895</v>
      </c>
      <c r="M14876">
        <v>803.87</v>
      </c>
      <c r="N14876">
        <v>5.6147999999999998</v>
      </c>
      <c r="O14876">
        <v>1.5520222701411399</v>
      </c>
      <c r="P14876" t="s">
        <v>863</v>
      </c>
      <c r="Q14876">
        <v>582</v>
      </c>
      <c r="R14876">
        <v>1625</v>
      </c>
      <c r="S14876">
        <v>15</v>
      </c>
      <c r="T14876">
        <v>1639</v>
      </c>
      <c r="U14876" t="s">
        <v>29</v>
      </c>
    </row>
    <row r="14877" spans="1:21" x14ac:dyDescent="0.25">
      <c r="A14877" t="s">
        <v>33323</v>
      </c>
      <c r="B14877" t="s">
        <v>2731</v>
      </c>
      <c r="C14877" s="3">
        <v>45450.74459490741</v>
      </c>
      <c r="D14877" s="3">
        <v>45450.868032407408</v>
      </c>
      <c r="E14877" s="4">
        <v>45450</v>
      </c>
      <c r="F14877" s="1">
        <v>53.759399999999999</v>
      </c>
      <c r="G14877" t="s">
        <v>27</v>
      </c>
      <c r="H14877" s="1">
        <v>109.12241666666667</v>
      </c>
      <c r="I14877" t="s">
        <v>27</v>
      </c>
      <c r="J14877" t="s">
        <v>18992</v>
      </c>
      <c r="K14877" s="1" t="str">
        <f t="shared" si="233"/>
        <v>mchiv0607</v>
      </c>
      <c r="L14877" s="5" t="s">
        <v>17161</v>
      </c>
      <c r="M14877">
        <v>6.1529999999999996</v>
      </c>
      <c r="N14877">
        <v>8.4911999999999992</v>
      </c>
      <c r="O14877" t="s">
        <v>27</v>
      </c>
      <c r="P14877" t="s">
        <v>863</v>
      </c>
      <c r="Q14877">
        <v>0</v>
      </c>
      <c r="R14877">
        <v>288</v>
      </c>
      <c r="S14877">
        <v>186</v>
      </c>
      <c r="T14877">
        <v>473</v>
      </c>
      <c r="U14877" t="s">
        <v>29</v>
      </c>
    </row>
    <row r="14878" spans="1:21" x14ac:dyDescent="0.25">
      <c r="A14878" t="s">
        <v>33391</v>
      </c>
      <c r="B14878" t="s">
        <v>2731</v>
      </c>
      <c r="C14878" s="3">
        <v>45454.168842592589</v>
      </c>
      <c r="D14878" s="3">
        <v>45454.193680555552</v>
      </c>
      <c r="E14878" s="4">
        <v>45454</v>
      </c>
      <c r="F14878" s="1">
        <v>54.615766666666666</v>
      </c>
      <c r="G14878" t="s">
        <v>27</v>
      </c>
      <c r="H14878" s="1">
        <v>109.12335</v>
      </c>
      <c r="I14878" t="s">
        <v>27</v>
      </c>
      <c r="J14878" t="s">
        <v>17213</v>
      </c>
      <c r="K14878" s="1" t="str">
        <f t="shared" si="233"/>
        <v>mchka0611</v>
      </c>
      <c r="L14878" s="5" t="s">
        <v>17337</v>
      </c>
      <c r="M14878">
        <v>888.99800000000005</v>
      </c>
      <c r="N14878">
        <v>2.8208000000000002</v>
      </c>
      <c r="O14878">
        <v>1.7645159251367</v>
      </c>
      <c r="P14878" t="s">
        <v>863</v>
      </c>
      <c r="Q14878">
        <v>673</v>
      </c>
      <c r="R14878">
        <v>1837</v>
      </c>
      <c r="S14878">
        <v>98</v>
      </c>
      <c r="T14878">
        <v>1934</v>
      </c>
      <c r="U14878" t="s">
        <v>29</v>
      </c>
    </row>
    <row r="14879" spans="1:21" x14ac:dyDescent="0.25">
      <c r="A14879" t="s">
        <v>31636</v>
      </c>
      <c r="B14879" t="s">
        <v>2731</v>
      </c>
      <c r="C14879" s="3">
        <v>45446.398645833331</v>
      </c>
      <c r="D14879" s="3">
        <v>45446.433263888888</v>
      </c>
      <c r="E14879" s="4">
        <v>45446</v>
      </c>
      <c r="F14879" s="1">
        <v>52.237366666666667</v>
      </c>
      <c r="G14879" t="s">
        <v>27</v>
      </c>
      <c r="H14879" s="1">
        <v>105.80783333333333</v>
      </c>
      <c r="I14879" t="s">
        <v>27</v>
      </c>
      <c r="J14879" t="s">
        <v>17645</v>
      </c>
      <c r="K14879" s="1" t="str">
        <f t="shared" si="233"/>
        <v>mdpes0603</v>
      </c>
      <c r="L14879" s="5" t="s">
        <v>17722</v>
      </c>
      <c r="M14879">
        <v>982.61</v>
      </c>
      <c r="N14879">
        <v>7.8377999999999997</v>
      </c>
      <c r="O14879">
        <v>0.85221364909049901</v>
      </c>
      <c r="P14879" t="s">
        <v>863</v>
      </c>
      <c r="Q14879">
        <v>635</v>
      </c>
      <c r="R14879">
        <v>1867</v>
      </c>
      <c r="S14879">
        <v>190</v>
      </c>
      <c r="T14879">
        <v>2056</v>
      </c>
      <c r="U14879" t="s">
        <v>29</v>
      </c>
    </row>
    <row r="14880" spans="1:21" x14ac:dyDescent="0.25">
      <c r="A14880" t="s">
        <v>33118</v>
      </c>
      <c r="B14880" t="s">
        <v>2731</v>
      </c>
      <c r="C14880" s="3">
        <v>45450.944722222222</v>
      </c>
      <c r="D14880" s="3">
        <v>45450.968553240738</v>
      </c>
      <c r="E14880" s="4">
        <v>45450</v>
      </c>
      <c r="F14880" s="1">
        <v>54.2821</v>
      </c>
      <c r="G14880" t="s">
        <v>27</v>
      </c>
      <c r="H14880" s="1">
        <v>108.74281666666667</v>
      </c>
      <c r="I14880" t="s">
        <v>27</v>
      </c>
      <c r="J14880" t="s">
        <v>17987</v>
      </c>
      <c r="K14880" s="1" t="str">
        <f t="shared" si="233"/>
        <v>mdzs0607</v>
      </c>
      <c r="L14880" s="5" t="s">
        <v>17940</v>
      </c>
      <c r="M14880">
        <v>896.81899999999996</v>
      </c>
      <c r="N14880">
        <v>3.1735000000000002</v>
      </c>
      <c r="O14880">
        <v>1.3444315553866999</v>
      </c>
      <c r="P14880" t="s">
        <v>863</v>
      </c>
      <c r="Q14880">
        <v>626</v>
      </c>
      <c r="R14880">
        <v>1782</v>
      </c>
      <c r="S14880">
        <v>43</v>
      </c>
      <c r="T14880">
        <v>1824</v>
      </c>
      <c r="U14880" t="s">
        <v>29</v>
      </c>
    </row>
    <row r="14881" spans="1:21" x14ac:dyDescent="0.25">
      <c r="A14881" t="s">
        <v>33284</v>
      </c>
      <c r="B14881" t="s">
        <v>2731</v>
      </c>
      <c r="C14881" s="3">
        <v>45451.387094907404</v>
      </c>
      <c r="D14881" s="3">
        <v>45451.503657407404</v>
      </c>
      <c r="E14881" s="4">
        <v>45451</v>
      </c>
      <c r="F14881" s="1">
        <v>54.450566666666667</v>
      </c>
      <c r="G14881" t="s">
        <v>27</v>
      </c>
      <c r="H14881" s="1">
        <v>109.06876666666666</v>
      </c>
      <c r="I14881" t="s">
        <v>27</v>
      </c>
      <c r="J14881" t="s">
        <v>9506</v>
      </c>
      <c r="K14881" s="1" t="str">
        <f t="shared" si="233"/>
        <v>med0608</v>
      </c>
      <c r="L14881" s="5" t="s">
        <v>18059</v>
      </c>
      <c r="M14881">
        <v>860</v>
      </c>
      <c r="N14881">
        <v>6.2900999999999998</v>
      </c>
      <c r="O14881">
        <v>1.8330280859713199</v>
      </c>
      <c r="P14881" t="s">
        <v>863</v>
      </c>
      <c r="Q14881">
        <v>669</v>
      </c>
      <c r="R14881">
        <v>1756</v>
      </c>
      <c r="S14881">
        <v>90</v>
      </c>
      <c r="T14881">
        <v>1845</v>
      </c>
      <c r="U14881" t="s">
        <v>29</v>
      </c>
    </row>
    <row r="14882" spans="1:21" x14ac:dyDescent="0.25">
      <c r="A14882" t="s">
        <v>31527</v>
      </c>
      <c r="B14882" t="s">
        <v>2731</v>
      </c>
      <c r="C14882" s="3">
        <v>45446.157129629632</v>
      </c>
      <c r="D14882" s="3">
        <v>45446.214456018519</v>
      </c>
      <c r="E14882" s="4">
        <v>45446</v>
      </c>
      <c r="F14882" s="1">
        <v>51.918666666666667</v>
      </c>
      <c r="G14882" t="s">
        <v>27</v>
      </c>
      <c r="H14882" s="1">
        <v>105.63823333333333</v>
      </c>
      <c r="I14882" t="s">
        <v>27</v>
      </c>
      <c r="J14882" t="s">
        <v>14781</v>
      </c>
      <c r="K14882" s="1" t="str">
        <f t="shared" si="233"/>
        <v>mgb0603</v>
      </c>
      <c r="L14882" s="5" t="s">
        <v>18338</v>
      </c>
      <c r="M14882">
        <v>1307.915</v>
      </c>
      <c r="N14882">
        <v>3.6896</v>
      </c>
      <c r="O14882">
        <v>0.37298865333357301</v>
      </c>
      <c r="P14882" t="s">
        <v>863</v>
      </c>
      <c r="Q14882">
        <v>995</v>
      </c>
      <c r="R14882">
        <v>2960</v>
      </c>
      <c r="S14882">
        <v>62</v>
      </c>
      <c r="T14882">
        <v>3021</v>
      </c>
      <c r="U14882" t="s">
        <v>29</v>
      </c>
    </row>
    <row r="14883" spans="1:21" x14ac:dyDescent="0.25">
      <c r="A14883" t="s">
        <v>31772</v>
      </c>
      <c r="B14883" t="s">
        <v>2731</v>
      </c>
      <c r="C14883" s="3">
        <v>45447.229768518519</v>
      </c>
      <c r="D14883" s="3">
        <v>45447.790208333332</v>
      </c>
      <c r="E14883" s="4">
        <v>45447</v>
      </c>
      <c r="F14883" s="1">
        <v>52.469250000000002</v>
      </c>
      <c r="G14883" t="s">
        <v>27</v>
      </c>
      <c r="H14883" s="1">
        <v>106.28798333333333</v>
      </c>
      <c r="I14883" t="s">
        <v>27</v>
      </c>
      <c r="J14883" t="s">
        <v>18499</v>
      </c>
      <c r="K14883" s="1" t="str">
        <f t="shared" si="233"/>
        <v>mgk0604</v>
      </c>
      <c r="L14883" s="5" t="s">
        <v>18505</v>
      </c>
      <c r="M14883">
        <v>568.40099999999995</v>
      </c>
      <c r="N14883">
        <v>2.9180000000000001</v>
      </c>
      <c r="O14883">
        <v>1.2411824360704999</v>
      </c>
      <c r="P14883" t="s">
        <v>863</v>
      </c>
      <c r="Q14883">
        <v>651</v>
      </c>
      <c r="R14883">
        <v>1367</v>
      </c>
      <c r="S14883">
        <v>108</v>
      </c>
      <c r="T14883">
        <v>1474</v>
      </c>
      <c r="U14883" t="s">
        <v>29</v>
      </c>
    </row>
    <row r="14884" spans="1:21" x14ac:dyDescent="0.25">
      <c r="A14884" t="s">
        <v>29518</v>
      </c>
      <c r="B14884" t="s">
        <v>2731</v>
      </c>
      <c r="C14884" s="3">
        <v>45443.43109953704</v>
      </c>
      <c r="D14884" s="3">
        <v>45443.46503472222</v>
      </c>
      <c r="E14884" s="4">
        <v>45443</v>
      </c>
      <c r="F14884" s="1">
        <v>51.64575</v>
      </c>
      <c r="G14884" t="s">
        <v>27</v>
      </c>
      <c r="H14884" s="1">
        <v>104.43186666666666</v>
      </c>
      <c r="I14884" t="s">
        <v>27</v>
      </c>
      <c r="J14884" t="s">
        <v>19048</v>
      </c>
      <c r="K14884" s="1" t="str">
        <f t="shared" si="233"/>
        <v>mim0531</v>
      </c>
      <c r="L14884" s="5" t="s">
        <v>19044</v>
      </c>
      <c r="M14884">
        <v>1298.951</v>
      </c>
      <c r="N14884">
        <v>7.2923999999999998</v>
      </c>
      <c r="O14884">
        <v>1.28493612467214</v>
      </c>
      <c r="P14884" t="s">
        <v>863</v>
      </c>
      <c r="Q14884">
        <v>554</v>
      </c>
      <c r="R14884">
        <v>2284</v>
      </c>
      <c r="S14884">
        <v>36</v>
      </c>
      <c r="T14884">
        <v>2319</v>
      </c>
      <c r="U14884" t="s">
        <v>29</v>
      </c>
    </row>
    <row r="14885" spans="1:21" x14ac:dyDescent="0.25">
      <c r="A14885" t="s">
        <v>33702</v>
      </c>
      <c r="B14885" t="s">
        <v>2731</v>
      </c>
      <c r="C14885" s="3">
        <v>45451.938530092593</v>
      </c>
      <c r="D14885" s="3">
        <v>45451.984039351853</v>
      </c>
      <c r="E14885" s="4">
        <v>45451</v>
      </c>
      <c r="F14885" s="1">
        <v>55.042066666666663</v>
      </c>
      <c r="G14885" t="s">
        <v>27</v>
      </c>
      <c r="H14885" s="1">
        <v>109.43425000000001</v>
      </c>
      <c r="I14885" t="s">
        <v>27</v>
      </c>
      <c r="J14885" t="s">
        <v>19363</v>
      </c>
      <c r="K14885" s="1" t="str">
        <f t="shared" si="233"/>
        <v>mka0608</v>
      </c>
      <c r="L14885" s="5" t="s">
        <v>19366</v>
      </c>
      <c r="M14885">
        <v>763.923</v>
      </c>
      <c r="N14885">
        <v>2.6779999999999999</v>
      </c>
      <c r="O14885">
        <v>1.5384353440390099</v>
      </c>
      <c r="P14885" t="s">
        <v>863</v>
      </c>
      <c r="Q14885">
        <v>628</v>
      </c>
      <c r="R14885">
        <v>1546</v>
      </c>
      <c r="S14885">
        <v>111</v>
      </c>
      <c r="T14885">
        <v>1656</v>
      </c>
      <c r="U14885" t="s">
        <v>29</v>
      </c>
    </row>
    <row r="14886" spans="1:21" x14ac:dyDescent="0.25">
      <c r="A14886" t="s">
        <v>32822</v>
      </c>
      <c r="B14886" t="s">
        <v>2731</v>
      </c>
      <c r="C14886" s="3">
        <v>45449.912118055552</v>
      </c>
      <c r="D14886" s="3">
        <v>45450.120057870372</v>
      </c>
      <c r="E14886" s="4">
        <v>45449</v>
      </c>
      <c r="F14886" s="1">
        <v>53.357916666666668</v>
      </c>
      <c r="G14886" t="s">
        <v>27</v>
      </c>
      <c r="H14886" s="1">
        <v>108.21733333333333</v>
      </c>
      <c r="I14886" t="s">
        <v>27</v>
      </c>
      <c r="J14886" t="s">
        <v>18811</v>
      </c>
      <c r="K14886" s="1" t="str">
        <f t="shared" si="233"/>
        <v>mkhkr0606</v>
      </c>
      <c r="L14886" s="5" t="s">
        <v>19754</v>
      </c>
      <c r="M14886">
        <v>1628.4280000000001</v>
      </c>
      <c r="N14886">
        <v>3.028</v>
      </c>
      <c r="O14886">
        <v>1.0440410963670299</v>
      </c>
      <c r="P14886" t="s">
        <v>863</v>
      </c>
      <c r="Q14886">
        <v>658</v>
      </c>
      <c r="R14886">
        <v>3756</v>
      </c>
      <c r="S14886">
        <v>67</v>
      </c>
      <c r="T14886">
        <v>3822</v>
      </c>
      <c r="U14886" t="s">
        <v>29</v>
      </c>
    </row>
    <row r="14887" spans="1:21" x14ac:dyDescent="0.25">
      <c r="A14887" t="s">
        <v>31716</v>
      </c>
      <c r="B14887" t="s">
        <v>2731</v>
      </c>
      <c r="C14887" s="3">
        <v>45446.900856481479</v>
      </c>
      <c r="D14887" s="3">
        <v>45446.912546296298</v>
      </c>
      <c r="E14887" s="4">
        <v>45446</v>
      </c>
      <c r="F14887" s="1">
        <v>52.344316666666664</v>
      </c>
      <c r="G14887" t="s">
        <v>27</v>
      </c>
      <c r="H14887" s="1">
        <v>106.06468333333333</v>
      </c>
      <c r="I14887" t="s">
        <v>27</v>
      </c>
      <c r="J14887" t="s">
        <v>19853</v>
      </c>
      <c r="K14887" s="1" t="str">
        <f t="shared" si="233"/>
        <v>mkykh0603</v>
      </c>
      <c r="L14887" s="5" t="s">
        <v>20563</v>
      </c>
      <c r="M14887">
        <v>260.226</v>
      </c>
      <c r="N14887">
        <v>5.4309000000000003</v>
      </c>
      <c r="O14887">
        <v>0.71141964872698604</v>
      </c>
      <c r="P14887" t="s">
        <v>863</v>
      </c>
      <c r="Q14887">
        <v>43</v>
      </c>
      <c r="R14887">
        <v>803</v>
      </c>
      <c r="S14887">
        <v>75</v>
      </c>
      <c r="T14887">
        <v>877</v>
      </c>
      <c r="U14887" t="s">
        <v>29</v>
      </c>
    </row>
    <row r="14888" spans="1:21" x14ac:dyDescent="0.25">
      <c r="A14888" t="s">
        <v>30511</v>
      </c>
      <c r="B14888" t="s">
        <v>2731</v>
      </c>
      <c r="C14888" s="3">
        <v>45443.742268518516</v>
      </c>
      <c r="D14888" s="3">
        <v>45443.78193287037</v>
      </c>
      <c r="E14888" s="4">
        <v>45443</v>
      </c>
      <c r="F14888" s="1">
        <v>51.719000000000001</v>
      </c>
      <c r="G14888" t="s">
        <v>27</v>
      </c>
      <c r="H14888" s="1">
        <v>104.98108333333333</v>
      </c>
      <c r="I14888" t="s">
        <v>27</v>
      </c>
      <c r="J14888" t="s">
        <v>20782</v>
      </c>
      <c r="K14888" s="1" t="str">
        <f t="shared" si="233"/>
        <v>mltpup0531</v>
      </c>
      <c r="L14888" s="5" t="s">
        <v>21194</v>
      </c>
      <c r="M14888">
        <v>1414.739</v>
      </c>
      <c r="N14888">
        <v>6.5860000000000003</v>
      </c>
      <c r="O14888">
        <v>1.23949726898343</v>
      </c>
      <c r="P14888" t="s">
        <v>863</v>
      </c>
      <c r="Q14888">
        <v>541</v>
      </c>
      <c r="R14888">
        <v>2637</v>
      </c>
      <c r="S14888">
        <v>166</v>
      </c>
      <c r="T14888">
        <v>2802</v>
      </c>
      <c r="U14888" t="s">
        <v>29</v>
      </c>
    </row>
    <row r="14889" spans="1:21" x14ac:dyDescent="0.25">
      <c r="A14889" t="s">
        <v>32091</v>
      </c>
      <c r="B14889" t="s">
        <v>2731</v>
      </c>
      <c r="C14889" s="3">
        <v>45455.108831018515</v>
      </c>
      <c r="D14889" s="3">
        <v>45455.117037037038</v>
      </c>
      <c r="E14889" s="4">
        <v>45455</v>
      </c>
      <c r="F14889" s="1">
        <v>53.239933333333333</v>
      </c>
      <c r="G14889" t="s">
        <v>27</v>
      </c>
      <c r="H14889" s="1">
        <v>107.25700000000001</v>
      </c>
      <c r="I14889" t="s">
        <v>27</v>
      </c>
      <c r="J14889" t="s">
        <v>21317</v>
      </c>
      <c r="K14889" s="1" t="str">
        <f t="shared" si="233"/>
        <v>mmalmore0612</v>
      </c>
      <c r="L14889" s="5" t="s">
        <v>21327</v>
      </c>
      <c r="M14889">
        <v>86.266000000000005</v>
      </c>
      <c r="N14889">
        <v>5.0065999999999997</v>
      </c>
      <c r="O14889">
        <v>0.81140732341826105</v>
      </c>
      <c r="P14889" t="s">
        <v>863</v>
      </c>
      <c r="Q14889">
        <v>4</v>
      </c>
      <c r="R14889">
        <v>496</v>
      </c>
      <c r="S14889">
        <v>64</v>
      </c>
      <c r="T14889">
        <v>559</v>
      </c>
      <c r="U14889" t="s">
        <v>29</v>
      </c>
    </row>
    <row r="14890" spans="1:21" x14ac:dyDescent="0.25">
      <c r="A14890" t="s">
        <v>29469</v>
      </c>
      <c r="B14890" t="s">
        <v>2731</v>
      </c>
      <c r="C14890" s="3">
        <v>45442.824849537035</v>
      </c>
      <c r="D14890" s="3">
        <v>45442.857812499999</v>
      </c>
      <c r="E14890" s="4">
        <v>45442</v>
      </c>
      <c r="F14890" s="1">
        <v>51.646766666666664</v>
      </c>
      <c r="G14890" t="s">
        <v>27</v>
      </c>
      <c r="H14890" s="1">
        <v>104.23001666666667</v>
      </c>
      <c r="I14890" t="s">
        <v>27</v>
      </c>
      <c r="J14890" t="s">
        <v>14638</v>
      </c>
      <c r="K14890" s="1" t="str">
        <f t="shared" si="233"/>
        <v>mms0530</v>
      </c>
      <c r="L14890" s="5" t="s">
        <v>21646</v>
      </c>
      <c r="M14890">
        <v>1259.144</v>
      </c>
      <c r="N14890">
        <v>3.4598</v>
      </c>
      <c r="O14890">
        <v>1.0523376283608299</v>
      </c>
      <c r="P14890" t="s">
        <v>863</v>
      </c>
      <c r="Q14890">
        <v>578</v>
      </c>
      <c r="R14890">
        <v>2292</v>
      </c>
      <c r="S14890">
        <v>297</v>
      </c>
      <c r="T14890">
        <v>2588</v>
      </c>
      <c r="U14890" t="s">
        <v>29</v>
      </c>
    </row>
    <row r="14891" spans="1:21" x14ac:dyDescent="0.25">
      <c r="A14891" t="s">
        <v>29470</v>
      </c>
      <c r="B14891" t="s">
        <v>2731</v>
      </c>
      <c r="C14891" s="3">
        <v>45442.925046296295</v>
      </c>
      <c r="D14891" s="3">
        <v>45442.934421296297</v>
      </c>
      <c r="F14891" s="1">
        <v>51.646766666666664</v>
      </c>
      <c r="G14891" t="s">
        <v>27</v>
      </c>
      <c r="H14891" s="1">
        <v>104.23001666666667</v>
      </c>
      <c r="I14891" t="s">
        <v>27</v>
      </c>
      <c r="J14891" t="s">
        <v>14638</v>
      </c>
      <c r="K14891" s="1" t="str">
        <f t="shared" si="233"/>
        <v>mms0530_25m</v>
      </c>
      <c r="L14891" s="5" t="s">
        <v>21646</v>
      </c>
      <c r="M14891">
        <v>30.018999999999998</v>
      </c>
      <c r="N14891">
        <v>4.3486000000000002</v>
      </c>
      <c r="O14891">
        <v>1.0648117326161599</v>
      </c>
      <c r="P14891" t="s">
        <v>863</v>
      </c>
      <c r="Q14891">
        <v>3</v>
      </c>
      <c r="R14891">
        <v>313</v>
      </c>
      <c r="S14891">
        <v>78</v>
      </c>
      <c r="T14891">
        <v>390</v>
      </c>
      <c r="U14891" t="s">
        <v>29</v>
      </c>
    </row>
    <row r="14892" spans="1:21" x14ac:dyDescent="0.25">
      <c r="A14892" t="s">
        <v>33478</v>
      </c>
      <c r="B14892" t="s">
        <v>2731</v>
      </c>
      <c r="C14892" s="3">
        <v>45453.93105324074</v>
      </c>
      <c r="D14892" s="3">
        <v>45453.954513888886</v>
      </c>
      <c r="E14892" s="4">
        <v>45453</v>
      </c>
      <c r="F14892" s="1">
        <v>54.832333333333331</v>
      </c>
      <c r="G14892" t="s">
        <v>27</v>
      </c>
      <c r="H14892" s="1">
        <v>109.25086666666667</v>
      </c>
      <c r="I14892" t="s">
        <v>27</v>
      </c>
      <c r="J14892" t="s">
        <v>21891</v>
      </c>
      <c r="K14892" s="1" t="str">
        <f t="shared" si="233"/>
        <v>mmuur0610</v>
      </c>
      <c r="L14892" s="5" t="s">
        <v>21925</v>
      </c>
      <c r="M14892">
        <v>883.88699999999994</v>
      </c>
      <c r="N14892">
        <v>3.2705000000000002</v>
      </c>
      <c r="O14892">
        <v>1.83346205098745</v>
      </c>
      <c r="P14892" t="s">
        <v>863</v>
      </c>
      <c r="Q14892">
        <v>587</v>
      </c>
      <c r="R14892">
        <v>1740</v>
      </c>
      <c r="S14892">
        <v>52</v>
      </c>
      <c r="T14892">
        <v>1791</v>
      </c>
      <c r="U14892" t="s">
        <v>29</v>
      </c>
    </row>
    <row r="14893" spans="1:21" x14ac:dyDescent="0.25">
      <c r="A14893" t="s">
        <v>32909</v>
      </c>
      <c r="B14893" t="s">
        <v>2731</v>
      </c>
      <c r="C14893" s="3">
        <v>45450.400138888886</v>
      </c>
      <c r="D14893" s="3">
        <v>45450.425891203704</v>
      </c>
      <c r="E14893" s="4">
        <v>45450</v>
      </c>
      <c r="F14893" s="1">
        <v>53.944283333333331</v>
      </c>
      <c r="G14893" t="s">
        <v>27</v>
      </c>
      <c r="H14893" s="1">
        <v>108.42928333333333</v>
      </c>
      <c r="I14893" t="s">
        <v>27</v>
      </c>
      <c r="J14893" t="s">
        <v>14866</v>
      </c>
      <c r="K14893" s="1" t="str">
        <f t="shared" si="233"/>
        <v>msu0607</v>
      </c>
      <c r="L14893" s="5" t="s">
        <v>22426</v>
      </c>
      <c r="M14893">
        <v>889.37</v>
      </c>
      <c r="N14893">
        <v>3.8006000000000002</v>
      </c>
      <c r="O14893">
        <v>1.1462950457043499</v>
      </c>
      <c r="P14893" t="s">
        <v>863</v>
      </c>
      <c r="Q14893">
        <v>681</v>
      </c>
      <c r="R14893">
        <v>1828</v>
      </c>
      <c r="S14893">
        <v>95</v>
      </c>
      <c r="T14893">
        <v>1922</v>
      </c>
      <c r="U14893" t="s">
        <v>29</v>
      </c>
    </row>
    <row r="14894" spans="1:21" x14ac:dyDescent="0.25">
      <c r="A14894" t="s">
        <v>29611</v>
      </c>
      <c r="B14894" t="s">
        <v>2731</v>
      </c>
      <c r="C14894" s="3">
        <v>45443.586886574078</v>
      </c>
      <c r="D14894" s="3">
        <v>45443.616180555553</v>
      </c>
      <c r="E14894" s="4">
        <v>45443</v>
      </c>
      <c r="F14894" s="1">
        <v>51.604999999999997</v>
      </c>
      <c r="G14894" t="s">
        <v>27</v>
      </c>
      <c r="H14894" s="1">
        <v>104.73333333333333</v>
      </c>
      <c r="I14894" t="s">
        <v>27</v>
      </c>
      <c r="J14894" t="s">
        <v>23126</v>
      </c>
      <c r="K14894" s="1" t="str">
        <f t="shared" si="233"/>
        <v>mtsg0531</v>
      </c>
      <c r="L14894" s="5" t="s">
        <v>23020</v>
      </c>
      <c r="M14894">
        <v>1140.0309999999999</v>
      </c>
      <c r="N14894">
        <v>4.0861999999999998</v>
      </c>
      <c r="O14894">
        <v>1.0249723304277201</v>
      </c>
      <c r="P14894" t="s">
        <v>863</v>
      </c>
      <c r="Q14894">
        <v>535</v>
      </c>
      <c r="R14894">
        <v>2075</v>
      </c>
      <c r="S14894">
        <v>47</v>
      </c>
      <c r="T14894">
        <v>2121</v>
      </c>
      <c r="U14894" t="s">
        <v>29</v>
      </c>
    </row>
    <row r="14895" spans="1:21" x14ac:dyDescent="0.25">
      <c r="A14895" t="s">
        <v>32379</v>
      </c>
      <c r="B14895" t="s">
        <v>2731</v>
      </c>
      <c r="C14895" s="3">
        <v>45448.589270833334</v>
      </c>
      <c r="D14895" s="3">
        <v>45448.633067129631</v>
      </c>
      <c r="E14895" s="4">
        <v>45448</v>
      </c>
      <c r="F14895" s="1">
        <v>52.896516666666663</v>
      </c>
      <c r="G14895" t="s">
        <v>27</v>
      </c>
      <c r="H14895" s="1">
        <v>107.52894999999999</v>
      </c>
      <c r="I14895" t="s">
        <v>27</v>
      </c>
      <c r="J14895" t="s">
        <v>22340</v>
      </c>
      <c r="K14895" s="1" t="str">
        <f t="shared" si="233"/>
        <v>mut0605</v>
      </c>
      <c r="L14895" s="5" t="s">
        <v>23474</v>
      </c>
      <c r="M14895">
        <v>1550.691</v>
      </c>
      <c r="N14895">
        <v>2.9003000000000001</v>
      </c>
      <c r="O14895">
        <v>1.2934779525325599</v>
      </c>
      <c r="P14895" t="s">
        <v>863</v>
      </c>
      <c r="Q14895">
        <v>661</v>
      </c>
      <c r="R14895">
        <v>3331</v>
      </c>
      <c r="S14895">
        <v>123</v>
      </c>
      <c r="T14895">
        <v>3453</v>
      </c>
      <c r="U14895" t="s">
        <v>29</v>
      </c>
    </row>
    <row r="14896" spans="1:21" x14ac:dyDescent="0.25">
      <c r="A14896" t="s">
        <v>32380</v>
      </c>
      <c r="B14896" t="s">
        <v>2731</v>
      </c>
      <c r="C14896" s="3">
        <v>45448.574340277781</v>
      </c>
      <c r="D14896" s="3">
        <v>45448.580393518518</v>
      </c>
      <c r="F14896" s="1">
        <v>52.896516666666663</v>
      </c>
      <c r="G14896" t="s">
        <v>27</v>
      </c>
      <c r="H14896" s="1">
        <v>107.52894999999999</v>
      </c>
      <c r="I14896" t="s">
        <v>27</v>
      </c>
      <c r="J14896" t="s">
        <v>32378</v>
      </c>
      <c r="K14896" s="1" t="str">
        <f t="shared" si="233"/>
        <v>mut0605_50m</v>
      </c>
      <c r="L14896" s="5" t="s">
        <v>23474</v>
      </c>
      <c r="M14896">
        <v>65.183000000000007</v>
      </c>
      <c r="N14896">
        <v>3.0589</v>
      </c>
      <c r="O14896">
        <v>1.2765007827305299</v>
      </c>
      <c r="P14896" t="s">
        <v>863</v>
      </c>
      <c r="Q14896">
        <v>0</v>
      </c>
      <c r="R14896">
        <v>445</v>
      </c>
      <c r="S14896">
        <v>46</v>
      </c>
      <c r="T14896">
        <v>490</v>
      </c>
      <c r="U14896" t="s">
        <v>29</v>
      </c>
    </row>
    <row r="14897" spans="1:21" x14ac:dyDescent="0.25">
      <c r="A14897" t="s">
        <v>32015</v>
      </c>
      <c r="B14897" t="s">
        <v>2731</v>
      </c>
      <c r="C14897" s="3">
        <v>45448.01599537037</v>
      </c>
      <c r="D14897" s="3">
        <v>45448.050636574073</v>
      </c>
      <c r="E14897" s="4">
        <v>45448</v>
      </c>
      <c r="F14897" s="1">
        <v>52.793666666666667</v>
      </c>
      <c r="G14897" t="s">
        <v>27</v>
      </c>
      <c r="H14897" s="1">
        <v>107.1198</v>
      </c>
      <c r="I14897" t="s">
        <v>27</v>
      </c>
      <c r="J14897" t="s">
        <v>23789</v>
      </c>
      <c r="K14897" s="1" t="str">
        <f t="shared" si="233"/>
        <v>mvb0605</v>
      </c>
      <c r="L14897" s="5" t="s">
        <v>23774</v>
      </c>
      <c r="M14897">
        <v>1344.2660000000001</v>
      </c>
      <c r="N14897">
        <v>3.3953000000000002</v>
      </c>
      <c r="O14897">
        <v>1.0717855255022899</v>
      </c>
      <c r="P14897" t="s">
        <v>863</v>
      </c>
      <c r="Q14897">
        <v>602</v>
      </c>
      <c r="R14897">
        <v>2571</v>
      </c>
      <c r="S14897">
        <v>73</v>
      </c>
      <c r="T14897">
        <v>2643</v>
      </c>
      <c r="U14897" t="s">
        <v>29</v>
      </c>
    </row>
    <row r="14898" spans="1:21" x14ac:dyDescent="0.25">
      <c r="A14898" t="s">
        <v>32723</v>
      </c>
      <c r="B14898" t="s">
        <v>2731</v>
      </c>
      <c r="C14898" s="3">
        <v>45454.666504629633</v>
      </c>
      <c r="D14898" s="3">
        <v>45454.680150462962</v>
      </c>
      <c r="E14898" s="4">
        <v>45454</v>
      </c>
      <c r="F14898" s="1">
        <v>53.632150000000003</v>
      </c>
      <c r="G14898" t="s">
        <v>27</v>
      </c>
      <c r="H14898" s="1">
        <v>108.1215</v>
      </c>
      <c r="I14898" t="s">
        <v>27</v>
      </c>
      <c r="J14898" t="s">
        <v>15865</v>
      </c>
      <c r="K14898" s="1" t="str">
        <f t="shared" si="233"/>
        <v>mAcR0611</v>
      </c>
      <c r="L14898" s="5" t="s">
        <v>15867</v>
      </c>
      <c r="M14898">
        <v>393.786</v>
      </c>
      <c r="N14898">
        <v>4.2271999999999998</v>
      </c>
      <c r="O14898">
        <v>0.94138779475618894</v>
      </c>
      <c r="P14898" t="s">
        <v>863</v>
      </c>
      <c r="Q14898">
        <v>239</v>
      </c>
      <c r="R14898">
        <v>949</v>
      </c>
      <c r="S14898">
        <v>48</v>
      </c>
      <c r="T14898">
        <v>996</v>
      </c>
      <c r="U14898" t="s">
        <v>29</v>
      </c>
    </row>
    <row r="14899" spans="1:21" x14ac:dyDescent="0.25">
      <c r="A14899" t="s">
        <v>32525</v>
      </c>
      <c r="B14899" t="s">
        <v>2731</v>
      </c>
      <c r="C14899" s="3">
        <v>45454.93309027778</v>
      </c>
      <c r="D14899" s="3">
        <v>45454.961875000001</v>
      </c>
      <c r="E14899" s="4">
        <v>45454</v>
      </c>
      <c r="F14899" s="1">
        <v>53.442016666666667</v>
      </c>
      <c r="G14899" t="s">
        <v>27</v>
      </c>
      <c r="H14899" s="1">
        <v>107.67586666666666</v>
      </c>
      <c r="I14899" t="s">
        <v>27</v>
      </c>
      <c r="J14899" t="s">
        <v>16330</v>
      </c>
      <c r="K14899" s="1" t="str">
        <f t="shared" si="233"/>
        <v>mArHo0611</v>
      </c>
      <c r="L14899" s="5" t="s">
        <v>16291</v>
      </c>
      <c r="M14899">
        <v>334.20600000000002</v>
      </c>
      <c r="N14899">
        <v>3.8445999999999998</v>
      </c>
      <c r="O14899">
        <v>0.86628250307708798</v>
      </c>
      <c r="P14899" t="s">
        <v>863</v>
      </c>
      <c r="Q14899">
        <v>189</v>
      </c>
      <c r="R14899">
        <v>816</v>
      </c>
      <c r="S14899">
        <v>83</v>
      </c>
      <c r="T14899">
        <v>898</v>
      </c>
      <c r="U14899" t="s">
        <v>29</v>
      </c>
    </row>
    <row r="14900" spans="1:21" x14ac:dyDescent="0.25">
      <c r="A14900" t="s">
        <v>31901</v>
      </c>
      <c r="B14900" t="s">
        <v>2731</v>
      </c>
      <c r="C14900" s="3">
        <v>45447.754247685189</v>
      </c>
      <c r="D14900" s="3">
        <v>45447.785590277781</v>
      </c>
      <c r="E14900" s="4">
        <v>45447</v>
      </c>
      <c r="F14900" s="1">
        <v>52.663216666666663</v>
      </c>
      <c r="G14900" t="s">
        <v>27</v>
      </c>
      <c r="H14900" s="1">
        <v>106.85105</v>
      </c>
      <c r="I14900" t="s">
        <v>27</v>
      </c>
      <c r="J14900" t="s">
        <v>16192</v>
      </c>
      <c r="K14900" s="1" t="str">
        <f t="shared" si="233"/>
        <v>mAS0604</v>
      </c>
      <c r="L14900" s="5" t="s">
        <v>16345</v>
      </c>
      <c r="M14900">
        <v>1164.0050000000001</v>
      </c>
      <c r="N14900">
        <v>3.5185</v>
      </c>
      <c r="O14900">
        <v>0.79989085825061501</v>
      </c>
      <c r="P14900" t="s">
        <v>863</v>
      </c>
      <c r="Q14900">
        <v>806</v>
      </c>
      <c r="R14900">
        <v>2370</v>
      </c>
      <c r="S14900">
        <v>78</v>
      </c>
      <c r="T14900">
        <v>2447</v>
      </c>
      <c r="U14900" t="s">
        <v>29</v>
      </c>
    </row>
    <row r="14901" spans="1:21" x14ac:dyDescent="0.25">
      <c r="A14901" t="s">
        <v>31902</v>
      </c>
      <c r="B14901" t="s">
        <v>2731</v>
      </c>
      <c r="C14901" s="3">
        <v>45447.821666666663</v>
      </c>
      <c r="D14901" s="3">
        <v>45447.83079861111</v>
      </c>
      <c r="F14901" s="1">
        <v>52.663216666666663</v>
      </c>
      <c r="G14901" t="s">
        <v>27</v>
      </c>
      <c r="H14901" s="1">
        <v>106.85105</v>
      </c>
      <c r="I14901" t="s">
        <v>27</v>
      </c>
      <c r="J14901" t="s">
        <v>31903</v>
      </c>
      <c r="K14901" s="1" t="str">
        <f t="shared" si="233"/>
        <v>mAS0604_50m</v>
      </c>
      <c r="L14901" s="5" t="s">
        <v>16345</v>
      </c>
      <c r="M14901">
        <v>61.73</v>
      </c>
      <c r="N14901">
        <v>3.6562999999999999</v>
      </c>
      <c r="O14901">
        <v>0.71661010499034605</v>
      </c>
      <c r="P14901" t="s">
        <v>863</v>
      </c>
      <c r="Q14901">
        <v>0</v>
      </c>
      <c r="R14901">
        <v>431</v>
      </c>
      <c r="S14901">
        <v>81</v>
      </c>
      <c r="T14901">
        <v>511</v>
      </c>
      <c r="U14901" t="s">
        <v>29</v>
      </c>
    </row>
    <row r="14902" spans="1:21" x14ac:dyDescent="0.25">
      <c r="A14902" t="s">
        <v>33050</v>
      </c>
      <c r="B14902" t="s">
        <v>2731</v>
      </c>
      <c r="C14902" s="3">
        <v>45449.753958333335</v>
      </c>
      <c r="D14902" s="3">
        <v>45449.762708333335</v>
      </c>
      <c r="E14902" s="4">
        <v>45449</v>
      </c>
      <c r="F14902" s="1">
        <v>53.452466666666666</v>
      </c>
      <c r="G14902" t="s">
        <v>27</v>
      </c>
      <c r="H14902" s="1">
        <v>108.73368333333333</v>
      </c>
      <c r="I14902" t="s">
        <v>27</v>
      </c>
      <c r="J14902" t="s">
        <v>16760</v>
      </c>
      <c r="K14902" s="1" t="str">
        <f t="shared" si="233"/>
        <v>mBarg0606</v>
      </c>
      <c r="L14902" s="5" t="s">
        <v>16657</v>
      </c>
      <c r="M14902">
        <v>174.358</v>
      </c>
      <c r="N14902">
        <v>6.4934000000000003</v>
      </c>
      <c r="O14902">
        <v>0.91700503538426903</v>
      </c>
      <c r="P14902" t="s">
        <v>863</v>
      </c>
      <c r="Q14902">
        <v>96</v>
      </c>
      <c r="R14902">
        <v>680</v>
      </c>
      <c r="S14902">
        <v>3</v>
      </c>
      <c r="T14902">
        <v>682</v>
      </c>
      <c r="U14902" t="s">
        <v>29</v>
      </c>
    </row>
    <row r="14903" spans="1:21" x14ac:dyDescent="0.25">
      <c r="A14903" t="s">
        <v>33798</v>
      </c>
      <c r="B14903" t="s">
        <v>2731</v>
      </c>
      <c r="C14903" s="3">
        <v>45453.448564814818</v>
      </c>
      <c r="D14903" s="3">
        <v>45453.487800925926</v>
      </c>
      <c r="E14903" s="4">
        <v>45453</v>
      </c>
      <c r="F14903" s="1">
        <v>55.325400000000002</v>
      </c>
      <c r="G14903" t="s">
        <v>27</v>
      </c>
      <c r="H14903" s="1">
        <v>109.49701666666667</v>
      </c>
      <c r="I14903" t="s">
        <v>27</v>
      </c>
      <c r="J14903" t="s">
        <v>16892</v>
      </c>
      <c r="K14903" s="1" t="str">
        <f t="shared" si="233"/>
        <v>mBT0610</v>
      </c>
      <c r="L14903" s="5" t="s">
        <v>16893</v>
      </c>
      <c r="M14903">
        <v>803.87</v>
      </c>
      <c r="N14903">
        <v>5.6147999999999998</v>
      </c>
      <c r="O14903">
        <v>1.5520222701411399</v>
      </c>
      <c r="P14903" t="s">
        <v>863</v>
      </c>
      <c r="Q14903">
        <v>582</v>
      </c>
      <c r="R14903">
        <v>1625</v>
      </c>
      <c r="S14903">
        <v>15</v>
      </c>
      <c r="T14903">
        <v>1639</v>
      </c>
      <c r="U14903" t="s">
        <v>29</v>
      </c>
    </row>
    <row r="14904" spans="1:21" x14ac:dyDescent="0.25">
      <c r="A14904" t="s">
        <v>33322</v>
      </c>
      <c r="B14904" t="s">
        <v>2731</v>
      </c>
      <c r="C14904" s="3">
        <v>45450.74459490741</v>
      </c>
      <c r="D14904" s="3">
        <v>45450.868032407408</v>
      </c>
      <c r="E14904" s="4">
        <v>45450</v>
      </c>
      <c r="F14904" s="1">
        <v>53.759399999999999</v>
      </c>
      <c r="G14904" t="s">
        <v>27</v>
      </c>
      <c r="H14904" s="1">
        <v>109.12241666666667</v>
      </c>
      <c r="I14904" t="s">
        <v>27</v>
      </c>
      <c r="J14904" t="s">
        <v>18992</v>
      </c>
      <c r="K14904" s="1" t="str">
        <f t="shared" si="233"/>
        <v>mChiv0607</v>
      </c>
      <c r="L14904" s="5" t="s">
        <v>17150</v>
      </c>
      <c r="M14904">
        <v>6.1529999999999996</v>
      </c>
      <c r="N14904">
        <v>8.4911999999999992</v>
      </c>
      <c r="O14904" t="s">
        <v>27</v>
      </c>
      <c r="P14904" t="s">
        <v>863</v>
      </c>
      <c r="Q14904">
        <v>0</v>
      </c>
      <c r="R14904">
        <v>288</v>
      </c>
      <c r="S14904">
        <v>186</v>
      </c>
      <c r="T14904">
        <v>473</v>
      </c>
      <c r="U14904" t="s">
        <v>29</v>
      </c>
    </row>
    <row r="14905" spans="1:21" x14ac:dyDescent="0.25">
      <c r="A14905" t="s">
        <v>33390</v>
      </c>
      <c r="B14905" t="s">
        <v>2731</v>
      </c>
      <c r="C14905" s="3">
        <v>45454.168842592589</v>
      </c>
      <c r="D14905" s="3">
        <v>45454.193680555552</v>
      </c>
      <c r="E14905" s="4">
        <v>45454</v>
      </c>
      <c r="F14905" s="1">
        <v>54.615766666666666</v>
      </c>
      <c r="G14905" t="s">
        <v>27</v>
      </c>
      <c r="H14905" s="1">
        <v>109.12335</v>
      </c>
      <c r="I14905" t="s">
        <v>27</v>
      </c>
      <c r="J14905" t="s">
        <v>17213</v>
      </c>
      <c r="K14905" s="1" t="str">
        <f t="shared" si="233"/>
        <v>mChKa0611</v>
      </c>
      <c r="L14905" s="5" t="s">
        <v>17348</v>
      </c>
      <c r="M14905">
        <v>888.99800000000005</v>
      </c>
      <c r="N14905">
        <v>2.8208000000000002</v>
      </c>
      <c r="O14905">
        <v>1.7645159251367</v>
      </c>
      <c r="P14905" t="s">
        <v>863</v>
      </c>
      <c r="Q14905">
        <v>673</v>
      </c>
      <c r="R14905">
        <v>1837</v>
      </c>
      <c r="S14905">
        <v>98</v>
      </c>
      <c r="T14905">
        <v>1934</v>
      </c>
      <c r="U14905" t="s">
        <v>29</v>
      </c>
    </row>
    <row r="14906" spans="1:21" x14ac:dyDescent="0.25">
      <c r="A14906" t="s">
        <v>31635</v>
      </c>
      <c r="B14906" t="s">
        <v>2731</v>
      </c>
      <c r="C14906" s="3">
        <v>45446.398645833331</v>
      </c>
      <c r="D14906" s="3">
        <v>45446.433263888888</v>
      </c>
      <c r="E14906" s="4">
        <v>45446</v>
      </c>
      <c r="F14906" s="1">
        <v>52.237366666666667</v>
      </c>
      <c r="G14906" t="s">
        <v>27</v>
      </c>
      <c r="H14906" s="1">
        <v>105.80783333333333</v>
      </c>
      <c r="I14906" t="s">
        <v>27</v>
      </c>
      <c r="J14906" t="s">
        <v>17645</v>
      </c>
      <c r="K14906" s="1" t="str">
        <f t="shared" si="233"/>
        <v>mdPes0603</v>
      </c>
      <c r="L14906" s="5" t="s">
        <v>17720</v>
      </c>
      <c r="M14906">
        <v>982.61</v>
      </c>
      <c r="N14906">
        <v>7.8377999999999997</v>
      </c>
      <c r="O14906">
        <v>0.85221364909049901</v>
      </c>
      <c r="P14906" t="s">
        <v>863</v>
      </c>
      <c r="Q14906">
        <v>635</v>
      </c>
      <c r="R14906">
        <v>1867</v>
      </c>
      <c r="S14906">
        <v>190</v>
      </c>
      <c r="T14906">
        <v>2056</v>
      </c>
      <c r="U14906" t="s">
        <v>29</v>
      </c>
    </row>
    <row r="14907" spans="1:21" x14ac:dyDescent="0.25">
      <c r="A14907" t="s">
        <v>33117</v>
      </c>
      <c r="B14907" t="s">
        <v>2731</v>
      </c>
      <c r="C14907" s="3">
        <v>45450.944722222222</v>
      </c>
      <c r="D14907" s="3">
        <v>45450.968553240738</v>
      </c>
      <c r="E14907" s="4">
        <v>45450</v>
      </c>
      <c r="F14907" s="1">
        <v>54.2821</v>
      </c>
      <c r="G14907" t="s">
        <v>27</v>
      </c>
      <c r="H14907" s="1">
        <v>108.74281666666667</v>
      </c>
      <c r="I14907" t="s">
        <v>27</v>
      </c>
      <c r="J14907" t="s">
        <v>17987</v>
      </c>
      <c r="K14907" s="1" t="str">
        <f t="shared" si="233"/>
        <v>mdZS0607</v>
      </c>
      <c r="L14907" s="5" t="s">
        <v>17938</v>
      </c>
      <c r="M14907">
        <v>896.81899999999996</v>
      </c>
      <c r="N14907">
        <v>3.1735000000000002</v>
      </c>
      <c r="O14907">
        <v>1.3444315553866999</v>
      </c>
      <c r="P14907" t="s">
        <v>863</v>
      </c>
      <c r="Q14907">
        <v>626</v>
      </c>
      <c r="R14907">
        <v>1782</v>
      </c>
      <c r="S14907">
        <v>43</v>
      </c>
      <c r="T14907">
        <v>1824</v>
      </c>
      <c r="U14907" t="s">
        <v>29</v>
      </c>
    </row>
    <row r="14908" spans="1:21" x14ac:dyDescent="0.25">
      <c r="A14908" t="s">
        <v>33283</v>
      </c>
      <c r="B14908" t="s">
        <v>2731</v>
      </c>
      <c r="C14908" s="3">
        <v>45451.387094907404</v>
      </c>
      <c r="D14908" s="3">
        <v>45451.503657407404</v>
      </c>
      <c r="E14908" s="4">
        <v>45451</v>
      </c>
      <c r="F14908" s="1">
        <v>54.450566666666667</v>
      </c>
      <c r="G14908" t="s">
        <v>27</v>
      </c>
      <c r="H14908" s="1">
        <v>109.06876666666666</v>
      </c>
      <c r="I14908" t="s">
        <v>27</v>
      </c>
      <c r="J14908" t="s">
        <v>9506</v>
      </c>
      <c r="K14908" s="1" t="str">
        <f t="shared" si="233"/>
        <v>mED0608</v>
      </c>
      <c r="L14908" s="5" t="s">
        <v>18056</v>
      </c>
      <c r="M14908">
        <v>860</v>
      </c>
      <c r="N14908">
        <v>6.2900999999999998</v>
      </c>
      <c r="O14908">
        <v>1.8330280859713199</v>
      </c>
      <c r="P14908" t="s">
        <v>863</v>
      </c>
      <c r="Q14908">
        <v>669</v>
      </c>
      <c r="R14908">
        <v>1756</v>
      </c>
      <c r="S14908">
        <v>90</v>
      </c>
      <c r="T14908">
        <v>1845</v>
      </c>
      <c r="U14908" t="s">
        <v>29</v>
      </c>
    </row>
    <row r="14909" spans="1:21" x14ac:dyDescent="0.25">
      <c r="A14909" t="s">
        <v>31526</v>
      </c>
      <c r="B14909" t="s">
        <v>2731</v>
      </c>
      <c r="C14909" s="3">
        <v>45446.157129629632</v>
      </c>
      <c r="D14909" s="3">
        <v>45446.214456018519</v>
      </c>
      <c r="E14909" s="4">
        <v>45446</v>
      </c>
      <c r="F14909" s="1">
        <v>51.918666666666667</v>
      </c>
      <c r="G14909" t="s">
        <v>27</v>
      </c>
      <c r="H14909" s="1">
        <v>105.63823333333333</v>
      </c>
      <c r="I14909" t="s">
        <v>27</v>
      </c>
      <c r="J14909" t="s">
        <v>14781</v>
      </c>
      <c r="K14909" s="1" t="str">
        <f t="shared" si="233"/>
        <v>mGB0603</v>
      </c>
      <c r="L14909" s="5" t="s">
        <v>18333</v>
      </c>
      <c r="M14909">
        <v>1307.915</v>
      </c>
      <c r="N14909">
        <v>3.6896</v>
      </c>
      <c r="O14909">
        <v>0.37298865333357301</v>
      </c>
      <c r="P14909" t="s">
        <v>863</v>
      </c>
      <c r="Q14909">
        <v>995</v>
      </c>
      <c r="R14909">
        <v>2960</v>
      </c>
      <c r="S14909">
        <v>62</v>
      </c>
      <c r="T14909">
        <v>3021</v>
      </c>
      <c r="U14909" t="s">
        <v>29</v>
      </c>
    </row>
    <row r="14910" spans="1:21" x14ac:dyDescent="0.25">
      <c r="A14910" t="s">
        <v>31771</v>
      </c>
      <c r="B14910" t="s">
        <v>2731</v>
      </c>
      <c r="C14910" s="3">
        <v>45447.229768518519</v>
      </c>
      <c r="D14910" s="3">
        <v>45447.790208333332</v>
      </c>
      <c r="E14910" s="4">
        <v>45447</v>
      </c>
      <c r="F14910" s="1">
        <v>52.469250000000002</v>
      </c>
      <c r="G14910" t="s">
        <v>27</v>
      </c>
      <c r="H14910" s="1">
        <v>106.28798333333333</v>
      </c>
      <c r="I14910" t="s">
        <v>27</v>
      </c>
      <c r="J14910" t="s">
        <v>18499</v>
      </c>
      <c r="K14910" s="1" t="str">
        <f t="shared" si="233"/>
        <v>mgk0604</v>
      </c>
      <c r="L14910" s="5" t="s">
        <v>18505</v>
      </c>
      <c r="M14910">
        <v>568.40099999999995</v>
      </c>
      <c r="N14910">
        <v>2.9180000000000001</v>
      </c>
      <c r="O14910">
        <v>1.2411824360704999</v>
      </c>
      <c r="P14910" t="s">
        <v>863</v>
      </c>
      <c r="Q14910">
        <v>651</v>
      </c>
      <c r="R14910">
        <v>1367</v>
      </c>
      <c r="S14910">
        <v>108</v>
      </c>
      <c r="T14910">
        <v>1474</v>
      </c>
      <c r="U14910" t="s">
        <v>29</v>
      </c>
    </row>
    <row r="14911" spans="1:21" x14ac:dyDescent="0.25">
      <c r="A14911" t="s">
        <v>29517</v>
      </c>
      <c r="B14911" t="s">
        <v>2731</v>
      </c>
      <c r="C14911" s="3">
        <v>45443.43109953704</v>
      </c>
      <c r="D14911" s="3">
        <v>45443.46503472222</v>
      </c>
      <c r="E14911" s="4">
        <v>45443</v>
      </c>
      <c r="F14911" s="1">
        <v>51.64575</v>
      </c>
      <c r="G14911" t="s">
        <v>27</v>
      </c>
      <c r="H14911" s="1">
        <v>104.43186666666666</v>
      </c>
      <c r="I14911" t="s">
        <v>27</v>
      </c>
      <c r="J14911" t="s">
        <v>19048</v>
      </c>
      <c r="K14911" s="1" t="str">
        <f t="shared" si="233"/>
        <v>mIM0531</v>
      </c>
      <c r="L14911" s="5" t="s">
        <v>19042</v>
      </c>
      <c r="M14911">
        <v>1298.951</v>
      </c>
      <c r="N14911">
        <v>7.2923999999999998</v>
      </c>
      <c r="O14911">
        <v>1.28493612467214</v>
      </c>
      <c r="P14911" t="s">
        <v>863</v>
      </c>
      <c r="Q14911">
        <v>554</v>
      </c>
      <c r="R14911">
        <v>2284</v>
      </c>
      <c r="S14911">
        <v>36</v>
      </c>
      <c r="T14911">
        <v>2319</v>
      </c>
      <c r="U14911" t="s">
        <v>29</v>
      </c>
    </row>
    <row r="14912" spans="1:21" x14ac:dyDescent="0.25">
      <c r="A14912" t="s">
        <v>33701</v>
      </c>
      <c r="B14912" t="s">
        <v>2731</v>
      </c>
      <c r="C14912" s="3">
        <v>45451.938530092593</v>
      </c>
      <c r="D14912" s="3">
        <v>45451.984039351853</v>
      </c>
      <c r="E14912" s="4">
        <v>45451</v>
      </c>
      <c r="F14912" s="1">
        <v>55.042066666666663</v>
      </c>
      <c r="G14912" t="s">
        <v>27</v>
      </c>
      <c r="H14912" s="1">
        <v>109.43425000000001</v>
      </c>
      <c r="I14912" t="s">
        <v>27</v>
      </c>
      <c r="J14912" t="s">
        <v>19363</v>
      </c>
      <c r="K14912" s="1" t="str">
        <f t="shared" si="233"/>
        <v>mKA0608</v>
      </c>
      <c r="L14912" s="5" t="s">
        <v>19364</v>
      </c>
      <c r="M14912">
        <v>763.923</v>
      </c>
      <c r="N14912">
        <v>2.6779999999999999</v>
      </c>
      <c r="O14912">
        <v>1.5384353440390099</v>
      </c>
      <c r="P14912" t="s">
        <v>863</v>
      </c>
      <c r="Q14912">
        <v>628</v>
      </c>
      <c r="R14912">
        <v>1546</v>
      </c>
      <c r="S14912">
        <v>111</v>
      </c>
      <c r="T14912">
        <v>1656</v>
      </c>
      <c r="U14912" t="s">
        <v>29</v>
      </c>
    </row>
    <row r="14913" spans="1:21" x14ac:dyDescent="0.25">
      <c r="A14913" t="s">
        <v>32821</v>
      </c>
      <c r="B14913" t="s">
        <v>2731</v>
      </c>
      <c r="C14913" s="3">
        <v>45449.912118055552</v>
      </c>
      <c r="D14913" s="3">
        <v>45450.120057870372</v>
      </c>
      <c r="E14913" s="4">
        <v>45449</v>
      </c>
      <c r="F14913" s="1">
        <v>53.357916666666668</v>
      </c>
      <c r="G14913" t="s">
        <v>27</v>
      </c>
      <c r="H14913" s="1">
        <v>108.21733333333333</v>
      </c>
      <c r="I14913" t="s">
        <v>27</v>
      </c>
      <c r="J14913" t="s">
        <v>18811</v>
      </c>
      <c r="K14913" s="1" t="str">
        <f t="shared" si="233"/>
        <v>mKhKr0606</v>
      </c>
      <c r="L14913" s="5" t="s">
        <v>19750</v>
      </c>
      <c r="M14913">
        <v>1628.4280000000001</v>
      </c>
      <c r="N14913">
        <v>3.028</v>
      </c>
      <c r="O14913">
        <v>1.0440410963670299</v>
      </c>
      <c r="P14913" t="s">
        <v>863</v>
      </c>
      <c r="Q14913">
        <v>658</v>
      </c>
      <c r="R14913">
        <v>3756</v>
      </c>
      <c r="S14913">
        <v>67</v>
      </c>
      <c r="T14913">
        <v>3822</v>
      </c>
      <c r="U14913" t="s">
        <v>29</v>
      </c>
    </row>
    <row r="14914" spans="1:21" x14ac:dyDescent="0.25">
      <c r="A14914" t="s">
        <v>31715</v>
      </c>
      <c r="B14914" t="s">
        <v>2731</v>
      </c>
      <c r="C14914" s="3">
        <v>45446.900856481479</v>
      </c>
      <c r="D14914" s="3">
        <v>45446.912546296298</v>
      </c>
      <c r="E14914" s="4">
        <v>45446</v>
      </c>
      <c r="F14914" s="1">
        <v>52.344316666666664</v>
      </c>
      <c r="G14914" t="s">
        <v>27</v>
      </c>
      <c r="H14914" s="1">
        <v>106.06468333333333</v>
      </c>
      <c r="I14914" t="s">
        <v>27</v>
      </c>
      <c r="J14914" t="s">
        <v>19853</v>
      </c>
      <c r="K14914" s="1" t="str">
        <f t="shared" si="233"/>
        <v>mKyKh0603</v>
      </c>
      <c r="L14914" s="5" t="s">
        <v>20595</v>
      </c>
      <c r="M14914">
        <v>260.226</v>
      </c>
      <c r="N14914">
        <v>5.4309000000000003</v>
      </c>
      <c r="O14914">
        <v>0.71141964872698604</v>
      </c>
      <c r="P14914" t="s">
        <v>863</v>
      </c>
      <c r="Q14914">
        <v>43</v>
      </c>
      <c r="R14914">
        <v>803</v>
      </c>
      <c r="S14914">
        <v>75</v>
      </c>
      <c r="T14914">
        <v>877</v>
      </c>
      <c r="U14914" t="s">
        <v>29</v>
      </c>
    </row>
    <row r="14915" spans="1:21" x14ac:dyDescent="0.25">
      <c r="A14915" t="s">
        <v>30510</v>
      </c>
      <c r="B14915" t="s">
        <v>2731</v>
      </c>
      <c r="C14915" s="3">
        <v>45443.742268518516</v>
      </c>
      <c r="D14915" s="3">
        <v>45443.78193287037</v>
      </c>
      <c r="E14915" s="4">
        <v>45443</v>
      </c>
      <c r="F14915" s="1">
        <v>51.719000000000001</v>
      </c>
      <c r="G14915" t="s">
        <v>27</v>
      </c>
      <c r="H14915" s="1">
        <v>104.98108333333333</v>
      </c>
      <c r="I14915" t="s">
        <v>27</v>
      </c>
      <c r="J14915" t="s">
        <v>20782</v>
      </c>
      <c r="K14915" s="1" t="str">
        <f t="shared" si="233"/>
        <v>mLTpup0531</v>
      </c>
      <c r="L14915" s="5" t="s">
        <v>21190</v>
      </c>
      <c r="M14915">
        <v>1414.739</v>
      </c>
      <c r="N14915">
        <v>6.5860000000000003</v>
      </c>
      <c r="O14915">
        <v>1.23949726898343</v>
      </c>
      <c r="P14915" t="s">
        <v>863</v>
      </c>
      <c r="Q14915">
        <v>541</v>
      </c>
      <c r="R14915">
        <v>2637</v>
      </c>
      <c r="S14915">
        <v>166</v>
      </c>
      <c r="T14915">
        <v>2802</v>
      </c>
      <c r="U14915" t="s">
        <v>29</v>
      </c>
    </row>
    <row r="14916" spans="1:21" x14ac:dyDescent="0.25">
      <c r="A14916" t="s">
        <v>32090</v>
      </c>
      <c r="B14916" t="s">
        <v>2731</v>
      </c>
      <c r="C14916" s="3">
        <v>45455.108831018515</v>
      </c>
      <c r="D14916" s="3">
        <v>45455.117037037038</v>
      </c>
      <c r="E14916" s="4">
        <v>45455</v>
      </c>
      <c r="F14916" s="1">
        <v>53.239933333333333</v>
      </c>
      <c r="G14916" t="s">
        <v>27</v>
      </c>
      <c r="H14916" s="1">
        <v>107.25700000000001</v>
      </c>
      <c r="I14916" t="s">
        <v>27</v>
      </c>
      <c r="J14916" t="s">
        <v>21317</v>
      </c>
      <c r="K14916" s="1" t="str">
        <f t="shared" si="233"/>
        <v>mMalMore0612</v>
      </c>
      <c r="L14916" s="5" t="s">
        <v>21318</v>
      </c>
      <c r="M14916">
        <v>86.266000000000005</v>
      </c>
      <c r="N14916">
        <v>5.0065999999999997</v>
      </c>
      <c r="O14916">
        <v>0.81140732341826105</v>
      </c>
      <c r="P14916" t="s">
        <v>863</v>
      </c>
      <c r="Q14916">
        <v>4</v>
      </c>
      <c r="R14916">
        <v>496</v>
      </c>
      <c r="S14916">
        <v>64</v>
      </c>
      <c r="T14916">
        <v>559</v>
      </c>
      <c r="U14916" t="s">
        <v>29</v>
      </c>
    </row>
    <row r="14917" spans="1:21" x14ac:dyDescent="0.25">
      <c r="A14917" t="s">
        <v>29467</v>
      </c>
      <c r="B14917" t="s">
        <v>2731</v>
      </c>
      <c r="C14917" s="3">
        <v>45442.824849537035</v>
      </c>
      <c r="D14917" s="3">
        <v>45442.857812499999</v>
      </c>
      <c r="E14917" s="4">
        <v>45442</v>
      </c>
      <c r="F14917" s="1">
        <v>51.646766666666664</v>
      </c>
      <c r="G14917" t="s">
        <v>27</v>
      </c>
      <c r="H14917" s="1">
        <v>104.23001666666667</v>
      </c>
      <c r="I14917" t="s">
        <v>27</v>
      </c>
      <c r="J14917" t="s">
        <v>14638</v>
      </c>
      <c r="K14917" s="1" t="str">
        <f t="shared" si="233"/>
        <v>mMS0530</v>
      </c>
      <c r="L14917" s="5" t="s">
        <v>21657</v>
      </c>
      <c r="M14917">
        <v>1259.144</v>
      </c>
      <c r="N14917">
        <v>3.4598</v>
      </c>
      <c r="O14917">
        <v>1.0523376283608299</v>
      </c>
      <c r="P14917" t="s">
        <v>863</v>
      </c>
      <c r="Q14917">
        <v>578</v>
      </c>
      <c r="R14917">
        <v>2292</v>
      </c>
      <c r="S14917">
        <v>297</v>
      </c>
      <c r="T14917">
        <v>2588</v>
      </c>
      <c r="U14917" t="s">
        <v>29</v>
      </c>
    </row>
    <row r="14918" spans="1:21" x14ac:dyDescent="0.25">
      <c r="A14918" t="s">
        <v>29468</v>
      </c>
      <c r="B14918" t="s">
        <v>2731</v>
      </c>
      <c r="C14918" s="3">
        <v>45442.925046296295</v>
      </c>
      <c r="D14918" s="3">
        <v>45442.934421296297</v>
      </c>
      <c r="F14918" s="1">
        <v>51.646766666666664</v>
      </c>
      <c r="G14918" t="s">
        <v>27</v>
      </c>
      <c r="H14918" s="1">
        <v>104.23001666666667</v>
      </c>
      <c r="I14918" t="s">
        <v>27</v>
      </c>
      <c r="J14918" t="s">
        <v>14638</v>
      </c>
      <c r="K14918" s="1" t="str">
        <f t="shared" si="233"/>
        <v>mMS0530_25m</v>
      </c>
      <c r="L14918" s="5" t="s">
        <v>21657</v>
      </c>
      <c r="M14918">
        <v>30.018999999999998</v>
      </c>
      <c r="N14918">
        <v>4.3486000000000002</v>
      </c>
      <c r="O14918">
        <v>1.0648117326161599</v>
      </c>
      <c r="P14918" t="s">
        <v>863</v>
      </c>
      <c r="Q14918">
        <v>3</v>
      </c>
      <c r="R14918">
        <v>313</v>
      </c>
      <c r="S14918">
        <v>78</v>
      </c>
      <c r="T14918">
        <v>390</v>
      </c>
      <c r="U14918" t="s">
        <v>29</v>
      </c>
    </row>
    <row r="14919" spans="1:21" x14ac:dyDescent="0.25">
      <c r="A14919" t="s">
        <v>33477</v>
      </c>
      <c r="B14919" t="s">
        <v>2731</v>
      </c>
      <c r="C14919" s="3">
        <v>45453.93105324074</v>
      </c>
      <c r="D14919" s="3">
        <v>45453.954513888886</v>
      </c>
      <c r="E14919" s="4">
        <v>45453</v>
      </c>
      <c r="F14919" s="1">
        <v>54.832333333333331</v>
      </c>
      <c r="G14919" t="s">
        <v>27</v>
      </c>
      <c r="H14919" s="1">
        <v>109.25086666666667</v>
      </c>
      <c r="I14919" t="s">
        <v>27</v>
      </c>
      <c r="J14919" t="s">
        <v>21891</v>
      </c>
      <c r="K14919" s="1" t="str">
        <f t="shared" si="233"/>
        <v>mMuUr0610</v>
      </c>
      <c r="L14919" s="5" t="s">
        <v>21913</v>
      </c>
      <c r="M14919">
        <v>883.88699999999994</v>
      </c>
      <c r="N14919">
        <v>3.2705000000000002</v>
      </c>
      <c r="O14919">
        <v>1.83346205098745</v>
      </c>
      <c r="P14919" t="s">
        <v>863</v>
      </c>
      <c r="Q14919">
        <v>587</v>
      </c>
      <c r="R14919">
        <v>1740</v>
      </c>
      <c r="S14919">
        <v>52</v>
      </c>
      <c r="T14919">
        <v>1791</v>
      </c>
      <c r="U14919" t="s">
        <v>29</v>
      </c>
    </row>
    <row r="14920" spans="1:21" x14ac:dyDescent="0.25">
      <c r="A14920" t="s">
        <v>32908</v>
      </c>
      <c r="B14920" t="s">
        <v>2731</v>
      </c>
      <c r="C14920" s="3">
        <v>45450.400138888886</v>
      </c>
      <c r="D14920" s="3">
        <v>45450.425891203704</v>
      </c>
      <c r="E14920" s="4">
        <v>45450</v>
      </c>
      <c r="F14920" s="1">
        <v>53.944283333333331</v>
      </c>
      <c r="G14920" t="s">
        <v>27</v>
      </c>
      <c r="H14920" s="1">
        <v>108.42928333333333</v>
      </c>
      <c r="I14920" t="s">
        <v>27</v>
      </c>
      <c r="J14920" t="s">
        <v>14866</v>
      </c>
      <c r="K14920" s="1" t="str">
        <f t="shared" si="233"/>
        <v>mSU0607</v>
      </c>
      <c r="L14920" s="5" t="s">
        <v>22424</v>
      </c>
      <c r="M14920">
        <v>889.37</v>
      </c>
      <c r="N14920">
        <v>3.8006000000000002</v>
      </c>
      <c r="O14920">
        <v>1.1462950457043499</v>
      </c>
      <c r="P14920" t="s">
        <v>863</v>
      </c>
      <c r="Q14920">
        <v>681</v>
      </c>
      <c r="R14920">
        <v>1828</v>
      </c>
      <c r="S14920">
        <v>95</v>
      </c>
      <c r="T14920">
        <v>1922</v>
      </c>
      <c r="U14920" t="s">
        <v>29</v>
      </c>
    </row>
    <row r="14921" spans="1:21" x14ac:dyDescent="0.25">
      <c r="A14921" t="s">
        <v>29610</v>
      </c>
      <c r="B14921" t="s">
        <v>2731</v>
      </c>
      <c r="C14921" s="3">
        <v>45443.586886574078</v>
      </c>
      <c r="D14921" s="3">
        <v>45443.616180555553</v>
      </c>
      <c r="E14921" s="4">
        <v>45443</v>
      </c>
      <c r="F14921" s="1">
        <v>51.604999999999997</v>
      </c>
      <c r="G14921" t="s">
        <v>27</v>
      </c>
      <c r="H14921" s="1">
        <v>104.73333333333333</v>
      </c>
      <c r="I14921" t="s">
        <v>27</v>
      </c>
      <c r="J14921" t="s">
        <v>23126</v>
      </c>
      <c r="K14921" s="1" t="str">
        <f t="shared" si="233"/>
        <v>mTSG0531</v>
      </c>
      <c r="L14921" s="5" t="s">
        <v>23049</v>
      </c>
      <c r="M14921">
        <v>1140.0309999999999</v>
      </c>
      <c r="N14921">
        <v>4.0861999999999998</v>
      </c>
      <c r="O14921">
        <v>1.0249723304277201</v>
      </c>
      <c r="P14921" t="s">
        <v>863</v>
      </c>
      <c r="Q14921">
        <v>535</v>
      </c>
      <c r="R14921">
        <v>2075</v>
      </c>
      <c r="S14921">
        <v>47</v>
      </c>
      <c r="T14921">
        <v>2121</v>
      </c>
      <c r="U14921" t="s">
        <v>29</v>
      </c>
    </row>
    <row r="14922" spans="1:21" x14ac:dyDescent="0.25">
      <c r="A14922" t="s">
        <v>32376</v>
      </c>
      <c r="B14922" t="s">
        <v>2731</v>
      </c>
      <c r="C14922" s="3">
        <v>45448.589270833334</v>
      </c>
      <c r="D14922" s="3">
        <v>45448.633067129631</v>
      </c>
      <c r="E14922" s="4">
        <v>45448</v>
      </c>
      <c r="F14922" s="1">
        <v>52.896516666666663</v>
      </c>
      <c r="G14922" t="s">
        <v>27</v>
      </c>
      <c r="H14922" s="1">
        <v>107.52894999999999</v>
      </c>
      <c r="I14922" t="s">
        <v>27</v>
      </c>
      <c r="J14922" t="s">
        <v>22340</v>
      </c>
      <c r="K14922" s="1" t="str">
        <f t="shared" si="233"/>
        <v>mUT0605</v>
      </c>
      <c r="L14922" s="5" t="s">
        <v>23455</v>
      </c>
      <c r="M14922">
        <v>1550.691</v>
      </c>
      <c r="N14922">
        <v>2.9003000000000001</v>
      </c>
      <c r="O14922">
        <v>1.2934779525325599</v>
      </c>
      <c r="P14922" t="s">
        <v>863</v>
      </c>
      <c r="Q14922">
        <v>661</v>
      </c>
      <c r="R14922">
        <v>3331</v>
      </c>
      <c r="S14922">
        <v>123</v>
      </c>
      <c r="T14922">
        <v>3453</v>
      </c>
      <c r="U14922" t="s">
        <v>29</v>
      </c>
    </row>
    <row r="14923" spans="1:21" x14ac:dyDescent="0.25">
      <c r="A14923" t="s">
        <v>32377</v>
      </c>
      <c r="B14923" t="s">
        <v>2731</v>
      </c>
      <c r="C14923" s="3">
        <v>45448.574340277781</v>
      </c>
      <c r="D14923" s="3">
        <v>45448.580393518518</v>
      </c>
      <c r="F14923" s="1">
        <v>52.896516666666663</v>
      </c>
      <c r="G14923" t="s">
        <v>27</v>
      </c>
      <c r="H14923" s="1">
        <v>107.52894999999999</v>
      </c>
      <c r="I14923" t="s">
        <v>27</v>
      </c>
      <c r="J14923" t="s">
        <v>32378</v>
      </c>
      <c r="K14923" s="1" t="str">
        <f t="shared" si="233"/>
        <v>mUT0605_50m</v>
      </c>
      <c r="L14923" s="5" t="s">
        <v>23455</v>
      </c>
      <c r="M14923">
        <v>65.183000000000007</v>
      </c>
      <c r="N14923">
        <v>3.0589</v>
      </c>
      <c r="O14923">
        <v>1.2765007827305299</v>
      </c>
      <c r="P14923" t="s">
        <v>863</v>
      </c>
      <c r="Q14923">
        <v>0</v>
      </c>
      <c r="R14923">
        <v>445</v>
      </c>
      <c r="S14923">
        <v>46</v>
      </c>
      <c r="T14923">
        <v>490</v>
      </c>
      <c r="U14923" t="s">
        <v>29</v>
      </c>
    </row>
    <row r="14924" spans="1:21" x14ac:dyDescent="0.25">
      <c r="A14924" t="s">
        <v>32014</v>
      </c>
      <c r="B14924" t="s">
        <v>2731</v>
      </c>
      <c r="C14924" s="3">
        <v>45448.01599537037</v>
      </c>
      <c r="D14924" s="3">
        <v>45448.050636574073</v>
      </c>
      <c r="E14924" s="4">
        <v>45448</v>
      </c>
      <c r="F14924" s="1">
        <v>52.793666666666667</v>
      </c>
      <c r="G14924" t="s">
        <v>27</v>
      </c>
      <c r="H14924" s="1">
        <v>107.1198</v>
      </c>
      <c r="I14924" t="s">
        <v>27</v>
      </c>
      <c r="J14924" t="s">
        <v>23789</v>
      </c>
      <c r="K14924" s="1" t="str">
        <f t="shared" si="233"/>
        <v>mVB0605</v>
      </c>
      <c r="L14924" s="5" t="s">
        <v>23768</v>
      </c>
      <c r="M14924">
        <v>1344.2660000000001</v>
      </c>
      <c r="N14924">
        <v>3.3953000000000002</v>
      </c>
      <c r="O14924">
        <v>1.0717855255022899</v>
      </c>
      <c r="P14924" t="s">
        <v>863</v>
      </c>
      <c r="Q14924">
        <v>602</v>
      </c>
      <c r="R14924">
        <v>2571</v>
      </c>
      <c r="S14924">
        <v>73</v>
      </c>
      <c r="T14924">
        <v>2643</v>
      </c>
      <c r="U14924" t="s">
        <v>29</v>
      </c>
    </row>
    <row r="14925" spans="1:21" x14ac:dyDescent="0.25">
      <c r="A14925" t="s">
        <v>922</v>
      </c>
      <c r="B14925" t="s">
        <v>22</v>
      </c>
      <c r="C14925" s="3">
        <v>45442.702893518515</v>
      </c>
      <c r="D14925" s="3">
        <v>45442.728182870371</v>
      </c>
      <c r="E14925" s="4">
        <v>45442</v>
      </c>
      <c r="F14925">
        <v>51.678366666666598</v>
      </c>
      <c r="G14925" t="s">
        <v>923</v>
      </c>
      <c r="H14925">
        <v>103.88161666666601</v>
      </c>
      <c r="I14925" t="s">
        <v>924</v>
      </c>
      <c r="J14925" t="s">
        <v>714</v>
      </c>
      <c r="K14925" s="1" t="str">
        <f t="shared" si="233"/>
        <v>12kKu0530</v>
      </c>
      <c r="L14925" s="5" t="s">
        <v>715</v>
      </c>
      <c r="M14925">
        <v>1268.0740000000001</v>
      </c>
      <c r="N14925">
        <v>2.9293</v>
      </c>
      <c r="O14925">
        <v>1.03389865735303</v>
      </c>
      <c r="P14925" t="s">
        <v>28</v>
      </c>
      <c r="Q14925">
        <v>348</v>
      </c>
      <c r="R14925">
        <v>2179</v>
      </c>
      <c r="S14925">
        <v>5</v>
      </c>
      <c r="T14925">
        <v>2183</v>
      </c>
      <c r="U14925" t="s">
        <v>29</v>
      </c>
    </row>
    <row r="14926" spans="1:21" x14ac:dyDescent="0.25">
      <c r="A14926" t="s">
        <v>2577</v>
      </c>
      <c r="B14926" t="s">
        <v>22</v>
      </c>
      <c r="C14926" s="3">
        <v>45445.854143518518</v>
      </c>
      <c r="D14926" s="3">
        <v>45445.881458333337</v>
      </c>
      <c r="E14926" s="4">
        <v>45445</v>
      </c>
      <c r="F14926">
        <v>51.824550000000002</v>
      </c>
      <c r="G14926" t="s">
        <v>2578</v>
      </c>
      <c r="H14926">
        <v>104.92675</v>
      </c>
      <c r="I14926" t="s">
        <v>2579</v>
      </c>
      <c r="J14926" t="s">
        <v>2580</v>
      </c>
      <c r="K14926" s="1" t="str">
        <f t="shared" si="233"/>
        <v>2kNE3kLi0602</v>
      </c>
      <c r="L14926" s="5" t="s">
        <v>2581</v>
      </c>
      <c r="M14926">
        <v>1402.1790000000001</v>
      </c>
      <c r="N14926">
        <v>2.9451999999999998</v>
      </c>
      <c r="O14926">
        <v>1.0185735281680901</v>
      </c>
      <c r="P14926" t="s">
        <v>28</v>
      </c>
      <c r="Q14926">
        <v>478</v>
      </c>
      <c r="R14926">
        <v>2414</v>
      </c>
      <c r="S14926">
        <v>6</v>
      </c>
      <c r="T14926">
        <v>2419</v>
      </c>
      <c r="U14926" t="s">
        <v>29</v>
      </c>
    </row>
    <row r="14927" spans="1:21" x14ac:dyDescent="0.25">
      <c r="A14927" t="s">
        <v>3087</v>
      </c>
      <c r="B14927" t="s">
        <v>22</v>
      </c>
      <c r="C14927" s="3">
        <v>45453.270798611113</v>
      </c>
      <c r="D14927" s="3">
        <v>45453.285092592596</v>
      </c>
      <c r="E14927" s="4">
        <v>45453</v>
      </c>
      <c r="F14927">
        <v>55.348183333333303</v>
      </c>
      <c r="G14927" t="s">
        <v>3088</v>
      </c>
      <c r="H14927">
        <v>109.24505000000001</v>
      </c>
      <c r="I14927" t="s">
        <v>3089</v>
      </c>
      <c r="J14927" t="s">
        <v>3090</v>
      </c>
      <c r="K14927" s="1" t="str">
        <f t="shared" si="233"/>
        <v>3kBay0610</v>
      </c>
      <c r="L14927" s="5" t="s">
        <v>3091</v>
      </c>
      <c r="M14927">
        <v>594.673</v>
      </c>
      <c r="N14927">
        <v>2.3996</v>
      </c>
      <c r="O14927">
        <v>1.5667800828307701</v>
      </c>
      <c r="P14927" t="s">
        <v>28</v>
      </c>
      <c r="Q14927">
        <v>496</v>
      </c>
      <c r="R14927">
        <v>1191</v>
      </c>
      <c r="S14927">
        <v>0</v>
      </c>
      <c r="T14927">
        <v>1190</v>
      </c>
      <c r="U14927" t="s">
        <v>29</v>
      </c>
    </row>
    <row r="14928" spans="1:21" x14ac:dyDescent="0.25">
      <c r="A14928" t="s">
        <v>3186</v>
      </c>
      <c r="B14928" t="s">
        <v>22</v>
      </c>
      <c r="C14928" s="3">
        <v>45451.57298611111</v>
      </c>
      <c r="D14928" s="3">
        <v>45451.580567129633</v>
      </c>
      <c r="E14928" s="4">
        <v>45451</v>
      </c>
      <c r="F14928">
        <v>54.379150000000003</v>
      </c>
      <c r="G14928" t="s">
        <v>3187</v>
      </c>
      <c r="H14928">
        <v>109.3659</v>
      </c>
      <c r="I14928" t="s">
        <v>3188</v>
      </c>
      <c r="J14928" t="s">
        <v>3035</v>
      </c>
      <c r="K14928" s="1" t="str">
        <f t="shared" si="233"/>
        <v>3kDa0608</v>
      </c>
      <c r="L14928" s="5" t="s">
        <v>3179</v>
      </c>
      <c r="M14928">
        <v>91.102999999999994</v>
      </c>
      <c r="N14928">
        <v>2.7000999999999999</v>
      </c>
      <c r="O14928">
        <v>1.2688280317996801</v>
      </c>
      <c r="P14928" t="s">
        <v>28</v>
      </c>
      <c r="Q14928">
        <v>0</v>
      </c>
      <c r="R14928">
        <v>230</v>
      </c>
      <c r="S14928">
        <v>8</v>
      </c>
      <c r="T14928">
        <v>237</v>
      </c>
      <c r="U14928" t="s">
        <v>29</v>
      </c>
    </row>
    <row r="14929" spans="1:21" x14ac:dyDescent="0.25">
      <c r="A14929" t="s">
        <v>3542</v>
      </c>
      <c r="B14929" t="s">
        <v>22</v>
      </c>
      <c r="C14929" s="3">
        <v>45451.180428240739</v>
      </c>
      <c r="D14929" s="3">
        <v>45451.4065625</v>
      </c>
      <c r="E14929" s="4">
        <v>45451</v>
      </c>
      <c r="F14929">
        <v>54.531616666666601</v>
      </c>
      <c r="G14929" t="s">
        <v>3543</v>
      </c>
      <c r="H14929">
        <v>108.708583333333</v>
      </c>
      <c r="I14929" t="s">
        <v>3544</v>
      </c>
      <c r="J14929" t="s">
        <v>3459</v>
      </c>
      <c r="K14929" s="1" t="str">
        <f t="shared" si="233"/>
        <v>3kEl0608</v>
      </c>
      <c r="L14929" s="5" t="s">
        <v>3384</v>
      </c>
      <c r="M14929">
        <v>880.86099999999999</v>
      </c>
      <c r="N14929">
        <v>1.9323999999999999</v>
      </c>
      <c r="O14929">
        <v>2.0370508386505399</v>
      </c>
      <c r="P14929" t="s">
        <v>28</v>
      </c>
      <c r="Q14929">
        <v>414</v>
      </c>
      <c r="R14929">
        <v>1650</v>
      </c>
      <c r="S14929">
        <v>2</v>
      </c>
      <c r="T14929">
        <v>1651</v>
      </c>
      <c r="U14929" t="s">
        <v>29</v>
      </c>
    </row>
    <row r="14930" spans="1:21" x14ac:dyDescent="0.25">
      <c r="A14930" t="s">
        <v>3862</v>
      </c>
      <c r="B14930" t="s">
        <v>22</v>
      </c>
      <c r="C14930" s="3">
        <v>45444.24894675926</v>
      </c>
      <c r="D14930" s="3">
        <v>45444.277951388889</v>
      </c>
      <c r="E14930" s="4">
        <v>45444</v>
      </c>
      <c r="F14930">
        <v>51.895516666666602</v>
      </c>
      <c r="G14930" t="s">
        <v>3863</v>
      </c>
      <c r="H14930">
        <v>105.244183333333</v>
      </c>
      <c r="I14930" t="s">
        <v>3864</v>
      </c>
      <c r="J14930" t="s">
        <v>3865</v>
      </c>
      <c r="K14930" s="1" t="str">
        <f t="shared" si="233"/>
        <v>3kKad0601</v>
      </c>
      <c r="L14930" s="5" t="s">
        <v>3866</v>
      </c>
      <c r="M14930">
        <v>1336.443</v>
      </c>
      <c r="N14930">
        <v>3.1711999999999998</v>
      </c>
      <c r="O14930">
        <v>0.80430707001049595</v>
      </c>
      <c r="P14930" t="s">
        <v>28</v>
      </c>
      <c r="Q14930">
        <v>453</v>
      </c>
      <c r="R14930">
        <v>2629</v>
      </c>
      <c r="S14930">
        <v>1</v>
      </c>
      <c r="T14930">
        <v>2629</v>
      </c>
      <c r="U14930" t="s">
        <v>29</v>
      </c>
    </row>
    <row r="14931" spans="1:21" x14ac:dyDescent="0.25">
      <c r="A14931" t="s">
        <v>4308</v>
      </c>
      <c r="B14931" t="s">
        <v>22</v>
      </c>
      <c r="C14931" s="3">
        <v>45445.742094907408</v>
      </c>
      <c r="D14931" s="3">
        <v>45445.772939814815</v>
      </c>
      <c r="E14931" s="4">
        <v>45445</v>
      </c>
      <c r="F14931">
        <v>51.814416666666602</v>
      </c>
      <c r="G14931" t="s">
        <v>4309</v>
      </c>
      <c r="H14931">
        <v>104.91076666666601</v>
      </c>
      <c r="I14931" t="s">
        <v>4310</v>
      </c>
      <c r="J14931" t="s">
        <v>4311</v>
      </c>
      <c r="K14931" s="1" t="str">
        <f t="shared" si="233"/>
        <v>3kLi0602</v>
      </c>
      <c r="L14931" s="5" t="s">
        <v>4102</v>
      </c>
      <c r="M14931">
        <v>1403.64</v>
      </c>
      <c r="N14931">
        <v>2.8675999999999999</v>
      </c>
      <c r="O14931">
        <v>1.09617352816809</v>
      </c>
      <c r="P14931" t="s">
        <v>28</v>
      </c>
      <c r="Q14931">
        <v>530</v>
      </c>
      <c r="R14931">
        <v>2603</v>
      </c>
      <c r="S14931">
        <v>1</v>
      </c>
      <c r="T14931">
        <v>2603</v>
      </c>
      <c r="U14931" t="s">
        <v>29</v>
      </c>
    </row>
    <row r="14932" spans="1:21" x14ac:dyDescent="0.25">
      <c r="A14932" t="s">
        <v>4616</v>
      </c>
      <c r="B14932" t="s">
        <v>22</v>
      </c>
      <c r="C14932" s="3">
        <v>45443.230983796297</v>
      </c>
      <c r="D14932" s="3">
        <v>45443.2580787037</v>
      </c>
      <c r="E14932" s="4">
        <v>45443</v>
      </c>
      <c r="F14932">
        <v>51.757800000000003</v>
      </c>
      <c r="G14932" t="s">
        <v>4609</v>
      </c>
      <c r="H14932">
        <v>104.218233333333</v>
      </c>
      <c r="I14932" t="s">
        <v>4617</v>
      </c>
      <c r="J14932" t="s">
        <v>4618</v>
      </c>
      <c r="K14932" s="1" t="str">
        <f t="shared" si="233"/>
        <v>3kMar0531</v>
      </c>
      <c r="L14932" s="5" t="s">
        <v>4619</v>
      </c>
      <c r="M14932">
        <v>1339.6569999999999</v>
      </c>
      <c r="N14932">
        <v>2.5569000000000002</v>
      </c>
      <c r="O14932">
        <v>1.4074464239667701</v>
      </c>
      <c r="P14932" t="s">
        <v>28</v>
      </c>
      <c r="Q14932">
        <v>381</v>
      </c>
      <c r="R14932">
        <v>2567</v>
      </c>
      <c r="S14932">
        <v>0</v>
      </c>
      <c r="T14932">
        <v>2566</v>
      </c>
      <c r="U14932" t="s">
        <v>29</v>
      </c>
    </row>
    <row r="14933" spans="1:21" x14ac:dyDescent="0.25">
      <c r="A14933" t="s">
        <v>4850</v>
      </c>
      <c r="B14933" t="s">
        <v>22</v>
      </c>
      <c r="C14933" s="3">
        <v>45444.918287037035</v>
      </c>
      <c r="D14933" s="3">
        <v>45444.939386574071</v>
      </c>
      <c r="E14933" s="4">
        <v>45444</v>
      </c>
      <c r="F14933">
        <v>51.666916666666602</v>
      </c>
      <c r="G14933" t="s">
        <v>4851</v>
      </c>
      <c r="H14933">
        <v>105.50015</v>
      </c>
      <c r="I14933" t="s">
        <v>4852</v>
      </c>
      <c r="J14933" t="s">
        <v>4363</v>
      </c>
      <c r="K14933" s="1" t="str">
        <f t="shared" si="233"/>
        <v>3kMi0601</v>
      </c>
      <c r="L14933" s="5" t="s">
        <v>4808</v>
      </c>
      <c r="M14933">
        <v>663.96100000000001</v>
      </c>
      <c r="N14933">
        <v>3.1427</v>
      </c>
      <c r="O14933">
        <v>0.83417098810107904</v>
      </c>
      <c r="P14933" t="s">
        <v>28</v>
      </c>
      <c r="Q14933">
        <v>360</v>
      </c>
      <c r="R14933">
        <v>1198</v>
      </c>
      <c r="S14933">
        <v>8</v>
      </c>
      <c r="T14933">
        <v>1205</v>
      </c>
      <c r="U14933" t="s">
        <v>29</v>
      </c>
    </row>
    <row r="14934" spans="1:21" x14ac:dyDescent="0.25">
      <c r="A14934" t="s">
        <v>5848</v>
      </c>
      <c r="B14934" t="s">
        <v>22</v>
      </c>
      <c r="C14934" s="3">
        <v>45443.033275462964</v>
      </c>
      <c r="D14934" s="3">
        <v>45443.042939814812</v>
      </c>
      <c r="E14934" s="4">
        <v>45443</v>
      </c>
      <c r="F14934">
        <v>51.483400000000003</v>
      </c>
      <c r="G14934" t="s">
        <v>5849</v>
      </c>
      <c r="H14934">
        <v>104.2144</v>
      </c>
      <c r="I14934" t="s">
        <v>5850</v>
      </c>
      <c r="J14934" t="s">
        <v>5307</v>
      </c>
      <c r="K14934" s="1" t="str">
        <f t="shared" si="233"/>
        <v>3kSol0531</v>
      </c>
      <c r="L14934" s="5" t="s">
        <v>5851</v>
      </c>
      <c r="M14934">
        <v>345.84199999999998</v>
      </c>
      <c r="N14934">
        <v>2.7881</v>
      </c>
      <c r="O14934">
        <v>1.17509865735303</v>
      </c>
      <c r="P14934" t="s">
        <v>28</v>
      </c>
      <c r="Q14934">
        <v>255</v>
      </c>
      <c r="R14934">
        <v>607</v>
      </c>
      <c r="S14934">
        <v>6</v>
      </c>
      <c r="T14934">
        <v>612</v>
      </c>
      <c r="U14934" t="s">
        <v>29</v>
      </c>
    </row>
    <row r="14935" spans="1:21" x14ac:dyDescent="0.25">
      <c r="A14935" t="s">
        <v>5958</v>
      </c>
      <c r="B14935" t="s">
        <v>22</v>
      </c>
      <c r="C14935" s="3">
        <v>45443.965891203705</v>
      </c>
      <c r="D14935" s="3">
        <v>45443.981770833336</v>
      </c>
      <c r="E14935" s="4">
        <v>45443</v>
      </c>
      <c r="F14935">
        <v>51.591616666666603</v>
      </c>
      <c r="G14935" t="s">
        <v>5959</v>
      </c>
      <c r="H14935">
        <v>105.11116666666599</v>
      </c>
      <c r="I14935" t="s">
        <v>5960</v>
      </c>
      <c r="J14935" t="s">
        <v>5419</v>
      </c>
      <c r="K14935" s="1" t="str">
        <f t="shared" si="233"/>
        <v>3kTa0531</v>
      </c>
      <c r="L14935" s="5" t="s">
        <v>5908</v>
      </c>
      <c r="M14935">
        <v>715.70500000000004</v>
      </c>
      <c r="N14935">
        <v>3.0533999999999999</v>
      </c>
      <c r="O14935">
        <v>0.909798657353039</v>
      </c>
      <c r="P14935" t="s">
        <v>28</v>
      </c>
      <c r="Q14935">
        <v>315</v>
      </c>
      <c r="R14935">
        <v>1257</v>
      </c>
      <c r="S14935">
        <v>7</v>
      </c>
      <c r="T14935">
        <v>1263</v>
      </c>
      <c r="U14935" t="s">
        <v>29</v>
      </c>
    </row>
    <row r="14936" spans="1:21" x14ac:dyDescent="0.25">
      <c r="A14936" t="s">
        <v>6197</v>
      </c>
      <c r="B14936" t="s">
        <v>22</v>
      </c>
      <c r="C14936" s="3">
        <v>45448.81486111111</v>
      </c>
      <c r="D14936" s="3">
        <v>45448.826493055552</v>
      </c>
      <c r="E14936" s="4">
        <v>45448</v>
      </c>
      <c r="F14936">
        <v>52.742833333333301</v>
      </c>
      <c r="G14936" t="s">
        <v>6198</v>
      </c>
      <c r="H14936">
        <v>107.637933333333</v>
      </c>
      <c r="I14936" t="s">
        <v>6199</v>
      </c>
      <c r="J14936" t="s">
        <v>6195</v>
      </c>
      <c r="K14936" s="1" t="str">
        <f t="shared" si="233"/>
        <v>3kTo0605</v>
      </c>
      <c r="L14936" s="5" t="s">
        <v>6191</v>
      </c>
      <c r="M14936">
        <v>511.053</v>
      </c>
      <c r="N14936">
        <v>3.0701000000000001</v>
      </c>
      <c r="O14936">
        <v>0.90430296785928499</v>
      </c>
      <c r="P14936" t="s">
        <v>28</v>
      </c>
      <c r="Q14936">
        <v>456</v>
      </c>
      <c r="R14936">
        <v>1003</v>
      </c>
      <c r="S14936">
        <v>3</v>
      </c>
      <c r="T14936">
        <v>1005</v>
      </c>
      <c r="U14936" t="s">
        <v>29</v>
      </c>
    </row>
    <row r="14937" spans="1:21" x14ac:dyDescent="0.25">
      <c r="A14937" t="s">
        <v>6517</v>
      </c>
      <c r="B14937" t="s">
        <v>22</v>
      </c>
      <c r="C14937" s="3">
        <v>45453.632928240739</v>
      </c>
      <c r="D14937" s="3">
        <v>45453.644780092596</v>
      </c>
      <c r="E14937" s="4">
        <v>45453</v>
      </c>
      <c r="F14937">
        <v>55.242733333333298</v>
      </c>
      <c r="G14937" t="s">
        <v>6518</v>
      </c>
      <c r="H14937">
        <v>109.70996666666601</v>
      </c>
      <c r="I14937" t="s">
        <v>6519</v>
      </c>
      <c r="J14937" t="s">
        <v>6483</v>
      </c>
      <c r="K14937" s="1" t="str">
        <f t="shared" si="233"/>
        <v>3kTu0610</v>
      </c>
      <c r="L14937" s="5" t="s">
        <v>6484</v>
      </c>
      <c r="M14937">
        <v>559.88099999999997</v>
      </c>
      <c r="N14937">
        <v>2.7311999999999999</v>
      </c>
      <c r="O14937">
        <v>1.26172249215568</v>
      </c>
      <c r="P14937" t="s">
        <v>28</v>
      </c>
      <c r="Q14937">
        <v>445</v>
      </c>
      <c r="R14937">
        <v>1043</v>
      </c>
      <c r="S14937">
        <v>1</v>
      </c>
      <c r="T14937">
        <v>1043</v>
      </c>
      <c r="U14937" t="s">
        <v>29</v>
      </c>
    </row>
    <row r="14938" spans="1:21" x14ac:dyDescent="0.25">
      <c r="A14938" t="s">
        <v>6932</v>
      </c>
      <c r="B14938" t="s">
        <v>22</v>
      </c>
      <c r="C14938" s="3">
        <v>45448.354953703703</v>
      </c>
      <c r="D14938" s="3">
        <v>45448.387141203704</v>
      </c>
      <c r="E14938" s="4">
        <v>45448</v>
      </c>
      <c r="F14938">
        <v>53.053616666666599</v>
      </c>
      <c r="G14938" t="s">
        <v>6933</v>
      </c>
      <c r="H14938">
        <v>107.422833333333</v>
      </c>
      <c r="I14938" t="s">
        <v>6934</v>
      </c>
      <c r="J14938" t="s">
        <v>6712</v>
      </c>
      <c r="K14938" s="1" t="str">
        <f t="shared" si="233"/>
        <v>3kUkh0605</v>
      </c>
      <c r="L14938" s="5" t="s">
        <v>6930</v>
      </c>
      <c r="M14938">
        <v>1605.787</v>
      </c>
      <c r="N14938">
        <v>2.6633</v>
      </c>
      <c r="O14938">
        <v>1.3007128903198899</v>
      </c>
      <c r="P14938" t="s">
        <v>28</v>
      </c>
      <c r="Q14938">
        <v>493</v>
      </c>
      <c r="R14938">
        <v>3179</v>
      </c>
      <c r="S14938">
        <v>0</v>
      </c>
      <c r="T14938">
        <v>3178</v>
      </c>
      <c r="U14938" t="s">
        <v>29</v>
      </c>
    </row>
    <row r="14939" spans="1:21" x14ac:dyDescent="0.25">
      <c r="A14939" t="s">
        <v>7719</v>
      </c>
      <c r="B14939" t="s">
        <v>22</v>
      </c>
      <c r="C14939" s="3">
        <v>45445.797349537039</v>
      </c>
      <c r="D14939" s="3">
        <v>45445.82304398148</v>
      </c>
      <c r="E14939" s="4">
        <v>45445</v>
      </c>
      <c r="F14939">
        <v>51.801483333333302</v>
      </c>
      <c r="G14939" t="s">
        <v>7720</v>
      </c>
      <c r="H14939">
        <v>104.922166666666</v>
      </c>
      <c r="I14939" t="s">
        <v>7721</v>
      </c>
      <c r="J14939" t="s">
        <v>7722</v>
      </c>
      <c r="K14939" s="1" t="str">
        <f t="shared" si="233"/>
        <v>5kLi0602</v>
      </c>
      <c r="L14939" s="5" t="s">
        <v>7679</v>
      </c>
      <c r="M14939">
        <v>1403.347</v>
      </c>
      <c r="N14939">
        <v>2.8435000000000001</v>
      </c>
      <c r="O14939">
        <v>1.1191257355544899</v>
      </c>
      <c r="P14939" t="s">
        <v>28</v>
      </c>
      <c r="Q14939">
        <v>441</v>
      </c>
      <c r="R14939">
        <v>2437</v>
      </c>
      <c r="S14939">
        <v>12</v>
      </c>
      <c r="T14939">
        <v>2448</v>
      </c>
      <c r="U14939" t="s">
        <v>29</v>
      </c>
    </row>
    <row r="14940" spans="1:21" x14ac:dyDescent="0.25">
      <c r="A14940" t="s">
        <v>8985</v>
      </c>
      <c r="B14940" t="s">
        <v>22</v>
      </c>
      <c r="C14940" s="3">
        <v>45453.361342592594</v>
      </c>
      <c r="D14940" s="3">
        <v>45453.378703703704</v>
      </c>
      <c r="E14940" s="4">
        <v>45453</v>
      </c>
      <c r="F14940">
        <v>55.344866666666597</v>
      </c>
      <c r="G14940" t="s">
        <v>8986</v>
      </c>
      <c r="H14940">
        <v>109.31019999999999</v>
      </c>
      <c r="I14940" t="s">
        <v>8987</v>
      </c>
      <c r="J14940" t="s">
        <v>8988</v>
      </c>
      <c r="K14940" s="1" t="str">
        <f t="shared" ref="K14940:K15003" si="234">MID(A14940,FIND("*",SUBSTITUTE(A14940,"\","*",LEN(A14940)-LEN(SUBSTITUTE(A14940,"\",""))))+1,FIND(".cnv",A14940)-(FIND("*",SUBSTITUTE(A14940,"\","*",LEN(A14940)-LEN(SUBSTITUTE(A14940,"\",""))))+1))</f>
        <v>7kBai0610</v>
      </c>
      <c r="L14940" s="5" t="s">
        <v>8989</v>
      </c>
      <c r="M14940">
        <v>787.90899999999999</v>
      </c>
      <c r="N14940">
        <v>2.3727999999999998</v>
      </c>
      <c r="O14940">
        <v>1.6108800828307701</v>
      </c>
      <c r="P14940" t="s">
        <v>28</v>
      </c>
      <c r="Q14940">
        <v>370</v>
      </c>
      <c r="R14940">
        <v>1517</v>
      </c>
      <c r="S14940">
        <v>3</v>
      </c>
      <c r="T14940">
        <v>1519</v>
      </c>
      <c r="U14940" t="s">
        <v>29</v>
      </c>
    </row>
    <row r="14941" spans="1:21" x14ac:dyDescent="0.25">
      <c r="A14941" t="s">
        <v>9119</v>
      </c>
      <c r="B14941" t="s">
        <v>22</v>
      </c>
      <c r="C14941" s="3">
        <v>45445.971956018519</v>
      </c>
      <c r="D14941" s="3">
        <v>45445.99900462963</v>
      </c>
      <c r="E14941" s="4">
        <v>45445</v>
      </c>
      <c r="F14941">
        <v>51.8427333333333</v>
      </c>
      <c r="G14941" t="s">
        <v>9120</v>
      </c>
      <c r="H14941">
        <v>105.11451666666601</v>
      </c>
      <c r="I14941" t="s">
        <v>9121</v>
      </c>
      <c r="J14941" t="s">
        <v>9090</v>
      </c>
      <c r="K14941" s="1" t="str">
        <f t="shared" si="234"/>
        <v>7kBKoty0602</v>
      </c>
      <c r="L14941" s="5" t="s">
        <v>9112</v>
      </c>
      <c r="M14941">
        <v>1419.415</v>
      </c>
      <c r="N14941">
        <v>3.4510000000000001</v>
      </c>
      <c r="O14941">
        <v>0.50531096380667495</v>
      </c>
      <c r="P14941" t="s">
        <v>28</v>
      </c>
      <c r="Q14941">
        <v>388</v>
      </c>
      <c r="R14941">
        <v>2525</v>
      </c>
      <c r="S14941">
        <v>26</v>
      </c>
      <c r="T14941">
        <v>2550</v>
      </c>
      <c r="U14941" t="s">
        <v>29</v>
      </c>
    </row>
    <row r="14942" spans="1:21" x14ac:dyDescent="0.25">
      <c r="A14942" t="s">
        <v>9264</v>
      </c>
      <c r="B14942" t="s">
        <v>22</v>
      </c>
      <c r="C14942" s="3">
        <v>45451.526631944442</v>
      </c>
      <c r="D14942" s="3">
        <v>45451.539537037039</v>
      </c>
      <c r="E14942" s="4">
        <v>45451</v>
      </c>
      <c r="F14942">
        <v>54.3887</v>
      </c>
      <c r="G14942" t="s">
        <v>9265</v>
      </c>
      <c r="H14942">
        <v>109.364233333333</v>
      </c>
      <c r="I14942" t="s">
        <v>9266</v>
      </c>
      <c r="J14942" t="s">
        <v>9173</v>
      </c>
      <c r="K14942" s="1" t="str">
        <f t="shared" si="234"/>
        <v>7kDa0608</v>
      </c>
      <c r="L14942" s="5" t="s">
        <v>9182</v>
      </c>
      <c r="M14942">
        <v>417.48500000000001</v>
      </c>
      <c r="N14942">
        <v>2.6533000000000002</v>
      </c>
      <c r="O14942">
        <v>1.41057098810107</v>
      </c>
      <c r="P14942" t="s">
        <v>28</v>
      </c>
      <c r="Q14942">
        <v>352</v>
      </c>
      <c r="R14942">
        <v>802</v>
      </c>
      <c r="S14942">
        <v>3</v>
      </c>
      <c r="T14942">
        <v>804</v>
      </c>
      <c r="U14942" t="s">
        <v>29</v>
      </c>
    </row>
    <row r="14943" spans="1:21" x14ac:dyDescent="0.25">
      <c r="A14943" t="s">
        <v>9429</v>
      </c>
      <c r="B14943" t="s">
        <v>22</v>
      </c>
      <c r="C14943" s="3">
        <v>45451.114374999997</v>
      </c>
      <c r="D14943" s="3">
        <v>45451.403321759259</v>
      </c>
      <c r="E14943" s="4">
        <v>45451</v>
      </c>
      <c r="F14943">
        <v>54.51755</v>
      </c>
      <c r="G14943" t="s">
        <v>9430</v>
      </c>
      <c r="H14943">
        <v>108.760033333333</v>
      </c>
      <c r="I14943" t="s">
        <v>9431</v>
      </c>
      <c r="J14943" t="s">
        <v>9398</v>
      </c>
      <c r="K14943" s="1" t="str">
        <f t="shared" si="234"/>
        <v>7kEl0608</v>
      </c>
      <c r="L14943" s="5" t="s">
        <v>9339</v>
      </c>
      <c r="M14943">
        <v>888.75300000000004</v>
      </c>
      <c r="N14943">
        <v>1.8653999999999999</v>
      </c>
      <c r="O14943">
        <v>2.0972257355544901</v>
      </c>
      <c r="P14943" t="s">
        <v>28</v>
      </c>
      <c r="Q14943">
        <v>404</v>
      </c>
      <c r="R14943">
        <v>1700</v>
      </c>
      <c r="S14943">
        <v>8</v>
      </c>
      <c r="T14943">
        <v>1707</v>
      </c>
      <c r="U14943" t="s">
        <v>29</v>
      </c>
    </row>
    <row r="14944" spans="1:21" x14ac:dyDescent="0.25">
      <c r="A14944" t="s">
        <v>9633</v>
      </c>
      <c r="B14944" t="s">
        <v>22</v>
      </c>
      <c r="C14944" s="3">
        <v>45449.047303240739</v>
      </c>
      <c r="D14944" s="3">
        <v>45449.080138888887</v>
      </c>
      <c r="E14944" s="4">
        <v>45449</v>
      </c>
      <c r="F14944">
        <v>53.194899999999997</v>
      </c>
      <c r="G14944" t="s">
        <v>9634</v>
      </c>
      <c r="H14944">
        <v>107.805616666666</v>
      </c>
      <c r="I14944" t="s">
        <v>9635</v>
      </c>
      <c r="J14944" t="s">
        <v>9636</v>
      </c>
      <c r="K14944" s="1" t="str">
        <f t="shared" si="234"/>
        <v>7kIz0606</v>
      </c>
      <c r="L14944" s="5" t="s">
        <v>9612</v>
      </c>
      <c r="M14944">
        <v>1590.306</v>
      </c>
      <c r="N14944">
        <v>2.8904999999999998</v>
      </c>
      <c r="O14944">
        <v>1.07142803179968</v>
      </c>
      <c r="P14944" t="s">
        <v>28</v>
      </c>
      <c r="Q14944">
        <v>392</v>
      </c>
      <c r="R14944">
        <v>3254</v>
      </c>
      <c r="S14944">
        <v>10</v>
      </c>
      <c r="T14944">
        <v>3263</v>
      </c>
      <c r="U14944" t="s">
        <v>29</v>
      </c>
    </row>
    <row r="14945" spans="1:21" x14ac:dyDescent="0.25">
      <c r="A14945" t="s">
        <v>9872</v>
      </c>
      <c r="B14945" t="s">
        <v>22</v>
      </c>
      <c r="C14945" s="3">
        <v>45444.313634259262</v>
      </c>
      <c r="D14945" s="3">
        <v>45444.341631944444</v>
      </c>
      <c r="E14945" s="4">
        <v>45444</v>
      </c>
      <c r="F14945">
        <v>51.864033333333303</v>
      </c>
      <c r="G14945" t="s">
        <v>9873</v>
      </c>
      <c r="H14945">
        <v>105.27918333333299</v>
      </c>
      <c r="I14945" t="s">
        <v>9874</v>
      </c>
      <c r="J14945" t="s">
        <v>3786</v>
      </c>
      <c r="K14945" s="1" t="str">
        <f t="shared" si="234"/>
        <v>7kKa0601</v>
      </c>
      <c r="L14945" s="5" t="s">
        <v>9839</v>
      </c>
      <c r="M14945">
        <v>1412.404</v>
      </c>
      <c r="N14945">
        <v>3.2519</v>
      </c>
      <c r="O14945">
        <v>0.71695904295296498</v>
      </c>
      <c r="P14945" t="s">
        <v>28</v>
      </c>
      <c r="Q14945">
        <v>408</v>
      </c>
      <c r="R14945">
        <v>2729</v>
      </c>
      <c r="S14945">
        <v>3</v>
      </c>
      <c r="T14945">
        <v>2731</v>
      </c>
      <c r="U14945" t="s">
        <v>29</v>
      </c>
    </row>
    <row r="14946" spans="1:21" x14ac:dyDescent="0.25">
      <c r="A14946" t="s">
        <v>10486</v>
      </c>
      <c r="B14946" t="s">
        <v>22</v>
      </c>
      <c r="C14946" s="3">
        <v>45445.351759259262</v>
      </c>
      <c r="D14946" s="3">
        <v>45445.380578703705</v>
      </c>
      <c r="E14946" s="4">
        <v>45445</v>
      </c>
      <c r="F14946">
        <v>51.784983333333301</v>
      </c>
      <c r="G14946" t="s">
        <v>10487</v>
      </c>
      <c r="H14946">
        <v>104.938683333333</v>
      </c>
      <c r="I14946" t="s">
        <v>10488</v>
      </c>
      <c r="J14946" t="s">
        <v>10280</v>
      </c>
      <c r="K14946" s="1" t="str">
        <f t="shared" si="234"/>
        <v>7kLi0602</v>
      </c>
      <c r="L14946" s="5" t="s">
        <v>10303</v>
      </c>
      <c r="M14946">
        <v>1405.9770000000001</v>
      </c>
      <c r="N14946">
        <v>2.9605999999999999</v>
      </c>
      <c r="O14946">
        <v>1.0176590429529599</v>
      </c>
      <c r="P14946" t="s">
        <v>28</v>
      </c>
      <c r="Q14946">
        <v>438</v>
      </c>
      <c r="R14946">
        <v>2722</v>
      </c>
      <c r="S14946">
        <v>2</v>
      </c>
      <c r="T14946">
        <v>2723</v>
      </c>
      <c r="U14946" t="s">
        <v>29</v>
      </c>
    </row>
    <row r="14947" spans="1:21" x14ac:dyDescent="0.25">
      <c r="A14947" t="s">
        <v>10840</v>
      </c>
      <c r="B14947" t="s">
        <v>22</v>
      </c>
      <c r="C14947" s="3">
        <v>45443.35056712963</v>
      </c>
      <c r="D14947" s="3">
        <v>45443.375324074077</v>
      </c>
      <c r="E14947" s="4">
        <v>45443</v>
      </c>
      <c r="F14947">
        <v>51.721966666666603</v>
      </c>
      <c r="G14947" t="s">
        <v>10841</v>
      </c>
      <c r="H14947">
        <v>104.221266666666</v>
      </c>
      <c r="I14947" t="s">
        <v>10842</v>
      </c>
      <c r="J14947" t="s">
        <v>10843</v>
      </c>
      <c r="K14947" s="1" t="str">
        <f t="shared" si="234"/>
        <v>7kMar0531</v>
      </c>
      <c r="L14947" s="5" t="s">
        <v>10844</v>
      </c>
      <c r="M14947">
        <v>1341.702</v>
      </c>
      <c r="N14947">
        <v>2.8820999999999999</v>
      </c>
      <c r="O14947">
        <v>1.1293735281680899</v>
      </c>
      <c r="P14947" t="s">
        <v>28</v>
      </c>
      <c r="Q14947">
        <v>334</v>
      </c>
      <c r="R14947">
        <v>2344</v>
      </c>
      <c r="S14947">
        <v>6</v>
      </c>
      <c r="T14947">
        <v>2349</v>
      </c>
      <c r="U14947" t="s">
        <v>29</v>
      </c>
    </row>
    <row r="14948" spans="1:21" x14ac:dyDescent="0.25">
      <c r="A14948" t="s">
        <v>10845</v>
      </c>
      <c r="B14948" t="s">
        <v>22</v>
      </c>
      <c r="C14948" s="3">
        <v>45443.35056712963</v>
      </c>
      <c r="D14948" s="3">
        <v>45443.375324074077</v>
      </c>
      <c r="F14948">
        <v>51.721966666666603</v>
      </c>
      <c r="G14948" t="s">
        <v>10841</v>
      </c>
      <c r="H14948">
        <v>104.221266666666</v>
      </c>
      <c r="I14948" t="s">
        <v>10842</v>
      </c>
      <c r="J14948" t="s">
        <v>10843</v>
      </c>
      <c r="K14948" s="1" t="str">
        <f t="shared" si="234"/>
        <v>7kmar0531_SV</v>
      </c>
      <c r="L14948" s="5" t="s">
        <v>10838</v>
      </c>
      <c r="M14948">
        <v>1341.702</v>
      </c>
      <c r="N14948">
        <v>2.8820999999999999</v>
      </c>
      <c r="O14948">
        <v>1.1293735281680899</v>
      </c>
      <c r="P14948" t="s">
        <v>28</v>
      </c>
      <c r="Q14948">
        <v>334</v>
      </c>
      <c r="R14948">
        <v>2344</v>
      </c>
      <c r="S14948">
        <v>676</v>
      </c>
      <c r="T14948">
        <v>3019</v>
      </c>
      <c r="U14948" t="s">
        <v>29</v>
      </c>
    </row>
    <row r="14949" spans="1:21" x14ac:dyDescent="0.25">
      <c r="A14949" t="s">
        <v>11148</v>
      </c>
      <c r="B14949" t="s">
        <v>22</v>
      </c>
      <c r="C14949" s="3">
        <v>45444.863344907404</v>
      </c>
      <c r="D14949" s="3">
        <v>45444.888368055559</v>
      </c>
      <c r="E14949" s="4">
        <v>45444</v>
      </c>
      <c r="F14949">
        <v>51.696666666666601</v>
      </c>
      <c r="G14949" t="s">
        <v>11149</v>
      </c>
      <c r="H14949">
        <v>105.46735</v>
      </c>
      <c r="I14949" t="s">
        <v>11150</v>
      </c>
      <c r="J14949" t="s">
        <v>9987</v>
      </c>
      <c r="K14949" s="1" t="str">
        <f t="shared" si="234"/>
        <v>7kMi0601</v>
      </c>
      <c r="L14949" s="5" t="s">
        <v>11046</v>
      </c>
      <c r="M14949">
        <v>1372.087</v>
      </c>
      <c r="N14949">
        <v>3.0752000000000002</v>
      </c>
      <c r="O14949">
        <v>0.88799865735303896</v>
      </c>
      <c r="P14949" t="s">
        <v>28</v>
      </c>
      <c r="Q14949">
        <v>392</v>
      </c>
      <c r="R14949">
        <v>2483</v>
      </c>
      <c r="S14949">
        <v>7</v>
      </c>
      <c r="T14949">
        <v>2489</v>
      </c>
      <c r="U14949" t="s">
        <v>29</v>
      </c>
    </row>
    <row r="14950" spans="1:21" x14ac:dyDescent="0.25">
      <c r="A14950" t="s">
        <v>11945</v>
      </c>
      <c r="B14950" t="s">
        <v>22</v>
      </c>
      <c r="C14950" s="3">
        <v>45452.830196759256</v>
      </c>
      <c r="D14950" s="3">
        <v>45452.841562499998</v>
      </c>
      <c r="E14950" s="4">
        <v>45452</v>
      </c>
      <c r="F14950">
        <v>55.718766666666603</v>
      </c>
      <c r="G14950" t="s">
        <v>11946</v>
      </c>
      <c r="H14950">
        <v>109.62351666666601</v>
      </c>
      <c r="I14950" t="s">
        <v>11947</v>
      </c>
      <c r="J14950" t="s">
        <v>11939</v>
      </c>
      <c r="K14950" s="1" t="str">
        <f t="shared" si="234"/>
        <v>7kNA0609</v>
      </c>
      <c r="L14950" s="5" t="s">
        <v>11853</v>
      </c>
      <c r="M14950">
        <v>468.36399999999998</v>
      </c>
      <c r="N14950">
        <v>3.1391</v>
      </c>
      <c r="O14950">
        <v>0.84933955665482597</v>
      </c>
      <c r="P14950" t="s">
        <v>28</v>
      </c>
      <c r="Q14950">
        <v>451</v>
      </c>
      <c r="R14950">
        <v>904</v>
      </c>
      <c r="S14950">
        <v>5</v>
      </c>
      <c r="T14950">
        <v>908</v>
      </c>
      <c r="U14950" t="s">
        <v>29</v>
      </c>
    </row>
    <row r="14951" spans="1:21" x14ac:dyDescent="0.25">
      <c r="A14951" t="s">
        <v>12376</v>
      </c>
      <c r="B14951" t="s">
        <v>22</v>
      </c>
      <c r="C14951" s="3">
        <v>45442.990648148145</v>
      </c>
      <c r="D14951" s="3">
        <v>45443.008993055555</v>
      </c>
      <c r="E14951" s="4">
        <v>45443</v>
      </c>
      <c r="F14951">
        <v>51.564993333333298</v>
      </c>
      <c r="G14951" t="s">
        <v>12377</v>
      </c>
      <c r="H14951">
        <v>104.2298</v>
      </c>
      <c r="I14951" t="s">
        <v>12378</v>
      </c>
      <c r="J14951" t="s">
        <v>12379</v>
      </c>
      <c r="K14951" s="1" t="str">
        <f t="shared" si="234"/>
        <v>7kSol0531</v>
      </c>
      <c r="L14951" s="5" t="s">
        <v>12379</v>
      </c>
      <c r="M14951">
        <v>876.76900000000001</v>
      </c>
      <c r="N14951">
        <v>2.7564000000000002</v>
      </c>
      <c r="O14951">
        <v>1.2102257355544901</v>
      </c>
      <c r="P14951" t="s">
        <v>28</v>
      </c>
      <c r="Q14951">
        <v>324</v>
      </c>
      <c r="R14951">
        <v>1544</v>
      </c>
      <c r="S14951">
        <v>0</v>
      </c>
      <c r="T14951">
        <v>1543</v>
      </c>
      <c r="U14951" t="s">
        <v>29</v>
      </c>
    </row>
    <row r="14952" spans="1:21" x14ac:dyDescent="0.25">
      <c r="A14952" t="s">
        <v>12464</v>
      </c>
      <c r="B14952" t="s">
        <v>22</v>
      </c>
      <c r="C14952" s="3">
        <v>45443.91479166667</v>
      </c>
      <c r="D14952" s="3">
        <v>45443.933981481481</v>
      </c>
      <c r="E14952" s="4">
        <v>45443</v>
      </c>
      <c r="F14952">
        <v>51.619983333333302</v>
      </c>
      <c r="G14952" t="s">
        <v>12465</v>
      </c>
      <c r="H14952">
        <v>105.086166666666</v>
      </c>
      <c r="I14952" t="s">
        <v>12466</v>
      </c>
      <c r="J14952" t="s">
        <v>12467</v>
      </c>
      <c r="K14952" s="1" t="str">
        <f t="shared" si="234"/>
        <v>7kTa0531</v>
      </c>
      <c r="L14952" s="5" t="s">
        <v>12415</v>
      </c>
      <c r="M14952">
        <v>1095.9639999999999</v>
      </c>
      <c r="N14952">
        <v>2.8445</v>
      </c>
      <c r="O14952">
        <v>1.11869865735303</v>
      </c>
      <c r="P14952" t="s">
        <v>28</v>
      </c>
      <c r="Q14952">
        <v>364</v>
      </c>
      <c r="R14952">
        <v>1915</v>
      </c>
      <c r="S14952">
        <v>2</v>
      </c>
      <c r="T14952">
        <v>1916</v>
      </c>
      <c r="U14952" t="s">
        <v>29</v>
      </c>
    </row>
    <row r="14953" spans="1:21" x14ac:dyDescent="0.25">
      <c r="A14953" t="s">
        <v>12667</v>
      </c>
      <c r="B14953" t="s">
        <v>22</v>
      </c>
      <c r="C14953" s="3">
        <v>45448.762280092589</v>
      </c>
      <c r="D14953" s="3">
        <v>45448.785671296297</v>
      </c>
      <c r="E14953" s="4">
        <v>45448</v>
      </c>
      <c r="F14953">
        <v>52.775983333333301</v>
      </c>
      <c r="G14953" t="s">
        <v>12668</v>
      </c>
      <c r="H14953">
        <v>107.61015</v>
      </c>
      <c r="I14953" t="s">
        <v>12669</v>
      </c>
      <c r="J14953" t="s">
        <v>12670</v>
      </c>
      <c r="K14953" s="1" t="str">
        <f t="shared" si="234"/>
        <v>7kTo0605</v>
      </c>
      <c r="L14953" s="5" t="s">
        <v>12665</v>
      </c>
      <c r="M14953">
        <v>1065.5719999999999</v>
      </c>
      <c r="N14953">
        <v>3.0225</v>
      </c>
      <c r="O14953">
        <v>0.94285504497926897</v>
      </c>
      <c r="P14953" t="s">
        <v>28</v>
      </c>
      <c r="Q14953">
        <v>620</v>
      </c>
      <c r="R14953">
        <v>2051</v>
      </c>
      <c r="S14953">
        <v>4</v>
      </c>
      <c r="T14953">
        <v>2054</v>
      </c>
      <c r="U14953" t="s">
        <v>29</v>
      </c>
    </row>
    <row r="14954" spans="1:21" x14ac:dyDescent="0.25">
      <c r="A14954" t="s">
        <v>13011</v>
      </c>
      <c r="B14954" t="s">
        <v>22</v>
      </c>
      <c r="C14954" s="3">
        <v>45453.593726851854</v>
      </c>
      <c r="D14954" s="3">
        <v>45453.607465277775</v>
      </c>
      <c r="E14954" s="4">
        <v>45453</v>
      </c>
      <c r="F14954">
        <v>55.301250000000003</v>
      </c>
      <c r="G14954" t="s">
        <v>13012</v>
      </c>
      <c r="H14954">
        <v>109.650216666666</v>
      </c>
      <c r="I14954" t="s">
        <v>13013</v>
      </c>
      <c r="J14954" t="s">
        <v>12922</v>
      </c>
      <c r="K14954" s="1" t="str">
        <f t="shared" si="234"/>
        <v>7kTu0610</v>
      </c>
      <c r="L14954" s="5" t="s">
        <v>12923</v>
      </c>
      <c r="M14954">
        <v>668.346</v>
      </c>
      <c r="N14954">
        <v>2.6503000000000001</v>
      </c>
      <c r="O14954">
        <v>1.32181096380667</v>
      </c>
      <c r="P14954" t="s">
        <v>28</v>
      </c>
      <c r="Q14954">
        <v>433</v>
      </c>
      <c r="R14954">
        <v>1255</v>
      </c>
      <c r="S14954">
        <v>0</v>
      </c>
      <c r="T14954">
        <v>1254</v>
      </c>
      <c r="U14954" t="s">
        <v>29</v>
      </c>
    </row>
    <row r="14955" spans="1:21" x14ac:dyDescent="0.25">
      <c r="A14955" t="s">
        <v>13205</v>
      </c>
      <c r="B14955" t="s">
        <v>22</v>
      </c>
      <c r="C14955" s="3">
        <v>45448.485312500001</v>
      </c>
      <c r="D14955" s="3">
        <v>45448.516319444447</v>
      </c>
      <c r="E14955" s="4">
        <v>45448</v>
      </c>
      <c r="F14955">
        <v>53.018099999999997</v>
      </c>
      <c r="G14955" t="s">
        <v>13206</v>
      </c>
      <c r="H14955">
        <v>107.4462</v>
      </c>
      <c r="I14955" t="s">
        <v>13207</v>
      </c>
      <c r="J14955" t="s">
        <v>13208</v>
      </c>
      <c r="K14955" s="1" t="str">
        <f t="shared" si="234"/>
        <v>7kUh0605</v>
      </c>
      <c r="L14955" s="5" t="s">
        <v>13169</v>
      </c>
      <c r="M14955">
        <v>1592.9349999999999</v>
      </c>
      <c r="N14955">
        <v>2.7315999999999998</v>
      </c>
      <c r="O14955">
        <v>1.22987789085213</v>
      </c>
      <c r="P14955" t="s">
        <v>28</v>
      </c>
      <c r="Q14955">
        <v>442</v>
      </c>
      <c r="R14955">
        <v>3076</v>
      </c>
      <c r="S14955">
        <v>13</v>
      </c>
      <c r="T14955">
        <v>3088</v>
      </c>
      <c r="U14955" t="s">
        <v>29</v>
      </c>
    </row>
    <row r="14956" spans="1:21" x14ac:dyDescent="0.25">
      <c r="A14956" t="s">
        <v>925</v>
      </c>
      <c r="B14956" t="s">
        <v>22</v>
      </c>
      <c r="C14956" s="3">
        <v>45442.702893518515</v>
      </c>
      <c r="D14956" s="3">
        <v>45442.728182870371</v>
      </c>
      <c r="E14956" s="4">
        <v>45442</v>
      </c>
      <c r="F14956">
        <v>51.678366666666598</v>
      </c>
      <c r="G14956" t="s">
        <v>923</v>
      </c>
      <c r="H14956">
        <v>103.88161666666601</v>
      </c>
      <c r="I14956" t="s">
        <v>924</v>
      </c>
      <c r="J14956" t="s">
        <v>714</v>
      </c>
      <c r="K14956" s="1" t="str">
        <f t="shared" si="234"/>
        <v>12kKu0530</v>
      </c>
      <c r="L14956" s="5" t="s">
        <v>715</v>
      </c>
      <c r="M14956">
        <v>1268.0740000000001</v>
      </c>
      <c r="N14956">
        <v>2.9293</v>
      </c>
      <c r="O14956">
        <v>1.03389865735303</v>
      </c>
      <c r="P14956" t="s">
        <v>28</v>
      </c>
      <c r="Q14956">
        <v>348</v>
      </c>
      <c r="R14956">
        <v>2179</v>
      </c>
      <c r="S14956">
        <v>559</v>
      </c>
      <c r="T14956">
        <v>2737</v>
      </c>
      <c r="U14956" t="s">
        <v>29</v>
      </c>
    </row>
    <row r="14957" spans="1:21" x14ac:dyDescent="0.25">
      <c r="A14957" t="s">
        <v>2582</v>
      </c>
      <c r="B14957" t="s">
        <v>22</v>
      </c>
      <c r="C14957" s="3">
        <v>45445.854143518518</v>
      </c>
      <c r="D14957" s="3">
        <v>45445.881458333337</v>
      </c>
      <c r="E14957" s="4">
        <v>45445</v>
      </c>
      <c r="F14957">
        <v>51.824550000000002</v>
      </c>
      <c r="G14957" t="s">
        <v>2578</v>
      </c>
      <c r="H14957">
        <v>104.92675</v>
      </c>
      <c r="I14957" t="s">
        <v>2579</v>
      </c>
      <c r="J14957" t="s">
        <v>2580</v>
      </c>
      <c r="K14957" s="1" t="str">
        <f t="shared" si="234"/>
        <v>2kNE3kLi0602</v>
      </c>
      <c r="L14957" s="5" t="s">
        <v>2581</v>
      </c>
      <c r="M14957">
        <v>1402.1790000000001</v>
      </c>
      <c r="N14957">
        <v>2.9451999999999998</v>
      </c>
      <c r="O14957">
        <v>1.0185735281680901</v>
      </c>
      <c r="P14957" t="s">
        <v>28</v>
      </c>
      <c r="Q14957">
        <v>478</v>
      </c>
      <c r="R14957">
        <v>2414</v>
      </c>
      <c r="S14957">
        <v>306</v>
      </c>
      <c r="T14957">
        <v>2719</v>
      </c>
      <c r="U14957" t="s">
        <v>29</v>
      </c>
    </row>
    <row r="14958" spans="1:21" x14ac:dyDescent="0.25">
      <c r="A14958" t="s">
        <v>3092</v>
      </c>
      <c r="B14958" t="s">
        <v>22</v>
      </c>
      <c r="C14958" s="3">
        <v>45453.270798611113</v>
      </c>
      <c r="D14958" s="3">
        <v>45453.285092592596</v>
      </c>
      <c r="E14958" s="4">
        <v>45453</v>
      </c>
      <c r="F14958">
        <v>55.348183333333303</v>
      </c>
      <c r="G14958" t="s">
        <v>3088</v>
      </c>
      <c r="H14958">
        <v>109.24505000000001</v>
      </c>
      <c r="I14958" t="s">
        <v>3089</v>
      </c>
      <c r="J14958" t="s">
        <v>3090</v>
      </c>
      <c r="K14958" s="1" t="str">
        <f t="shared" si="234"/>
        <v>3kBay0610</v>
      </c>
      <c r="L14958" s="5" t="s">
        <v>3091</v>
      </c>
      <c r="M14958">
        <v>594.673</v>
      </c>
      <c r="N14958">
        <v>2.3936999999999999</v>
      </c>
      <c r="O14958">
        <v>1.5712212686929301</v>
      </c>
      <c r="P14958" t="s">
        <v>28</v>
      </c>
      <c r="Q14958">
        <v>497</v>
      </c>
      <c r="R14958">
        <v>1192</v>
      </c>
      <c r="S14958">
        <v>340</v>
      </c>
      <c r="T14958">
        <v>1531</v>
      </c>
      <c r="U14958" t="s">
        <v>29</v>
      </c>
    </row>
    <row r="14959" spans="1:21" x14ac:dyDescent="0.25">
      <c r="A14959" t="s">
        <v>3189</v>
      </c>
      <c r="B14959" t="s">
        <v>22</v>
      </c>
      <c r="C14959" s="3">
        <v>45451.57298611111</v>
      </c>
      <c r="D14959" s="3">
        <v>45451.580567129633</v>
      </c>
      <c r="E14959" s="4">
        <v>45451</v>
      </c>
      <c r="F14959">
        <v>54.379150000000003</v>
      </c>
      <c r="G14959" t="s">
        <v>3187</v>
      </c>
      <c r="H14959">
        <v>109.3659</v>
      </c>
      <c r="I14959" t="s">
        <v>3188</v>
      </c>
      <c r="J14959" t="s">
        <v>3035</v>
      </c>
      <c r="K14959" s="1" t="str">
        <f t="shared" si="234"/>
        <v>3kDa0608</v>
      </c>
      <c r="L14959" s="5" t="s">
        <v>3179</v>
      </c>
      <c r="M14959">
        <v>91.102999999999994</v>
      </c>
      <c r="N14959">
        <v>2.7000999999999999</v>
      </c>
      <c r="O14959">
        <v>1.2688280317996801</v>
      </c>
      <c r="P14959" t="s">
        <v>28</v>
      </c>
      <c r="Q14959">
        <v>0</v>
      </c>
      <c r="R14959">
        <v>230</v>
      </c>
      <c r="S14959">
        <v>458</v>
      </c>
      <c r="T14959">
        <v>687</v>
      </c>
      <c r="U14959" t="s">
        <v>29</v>
      </c>
    </row>
    <row r="14960" spans="1:21" x14ac:dyDescent="0.25">
      <c r="A14960" t="s">
        <v>3545</v>
      </c>
      <c r="B14960" t="s">
        <v>22</v>
      </c>
      <c r="C14960" s="3">
        <v>45451.180428240739</v>
      </c>
      <c r="D14960" s="3">
        <v>45451.4065625</v>
      </c>
      <c r="E14960" s="4">
        <v>45451</v>
      </c>
      <c r="F14960">
        <v>54.531616666666601</v>
      </c>
      <c r="G14960" t="s">
        <v>3543</v>
      </c>
      <c r="H14960">
        <v>108.708583333333</v>
      </c>
      <c r="I14960" t="s">
        <v>3544</v>
      </c>
      <c r="J14960" t="s">
        <v>3459</v>
      </c>
      <c r="K14960" s="1" t="str">
        <f t="shared" si="234"/>
        <v>3kEl0608</v>
      </c>
      <c r="L14960" s="5" t="s">
        <v>3384</v>
      </c>
      <c r="M14960">
        <v>880.86099999999999</v>
      </c>
      <c r="N14960">
        <v>1.9323999999999999</v>
      </c>
      <c r="O14960">
        <v>2.0370508386505399</v>
      </c>
      <c r="P14960" t="s">
        <v>28</v>
      </c>
      <c r="Q14960">
        <v>414</v>
      </c>
      <c r="R14960">
        <v>1650</v>
      </c>
      <c r="S14960">
        <v>600</v>
      </c>
      <c r="T14960">
        <v>2249</v>
      </c>
      <c r="U14960" t="s">
        <v>29</v>
      </c>
    </row>
    <row r="14961" spans="1:21" x14ac:dyDescent="0.25">
      <c r="A14961" t="s">
        <v>3867</v>
      </c>
      <c r="B14961" t="s">
        <v>22</v>
      </c>
      <c r="C14961" s="3">
        <v>45444.24894675926</v>
      </c>
      <c r="D14961" s="3">
        <v>45444.277951388889</v>
      </c>
      <c r="E14961" s="4">
        <v>45444</v>
      </c>
      <c r="F14961">
        <v>51.895516666666602</v>
      </c>
      <c r="G14961" t="s">
        <v>3863</v>
      </c>
      <c r="H14961">
        <v>105.244183333333</v>
      </c>
      <c r="I14961" t="s">
        <v>3864</v>
      </c>
      <c r="J14961" t="s">
        <v>3865</v>
      </c>
      <c r="K14961" s="1" t="str">
        <f t="shared" si="234"/>
        <v>3kKad0601</v>
      </c>
      <c r="L14961" s="5" t="s">
        <v>3866</v>
      </c>
      <c r="M14961">
        <v>1336.443</v>
      </c>
      <c r="N14961">
        <v>3.1711999999999998</v>
      </c>
      <c r="O14961">
        <v>0.80430707001049595</v>
      </c>
      <c r="P14961" t="s">
        <v>28</v>
      </c>
      <c r="Q14961">
        <v>453</v>
      </c>
      <c r="R14961">
        <v>2629</v>
      </c>
      <c r="S14961">
        <v>542</v>
      </c>
      <c r="T14961">
        <v>3170</v>
      </c>
      <c r="U14961" t="s">
        <v>29</v>
      </c>
    </row>
    <row r="14962" spans="1:21" x14ac:dyDescent="0.25">
      <c r="A14962" t="s">
        <v>4312</v>
      </c>
      <c r="B14962" t="s">
        <v>22</v>
      </c>
      <c r="C14962" s="3">
        <v>45445.742094907408</v>
      </c>
      <c r="D14962" s="3">
        <v>45445.772939814815</v>
      </c>
      <c r="E14962" s="4">
        <v>45445</v>
      </c>
      <c r="F14962">
        <v>51.814416666666602</v>
      </c>
      <c r="G14962" t="s">
        <v>4309</v>
      </c>
      <c r="H14962">
        <v>104.91076666666601</v>
      </c>
      <c r="I14962" t="s">
        <v>4310</v>
      </c>
      <c r="J14962" t="s">
        <v>4311</v>
      </c>
      <c r="K14962" s="1" t="str">
        <f t="shared" si="234"/>
        <v>3kLi0602</v>
      </c>
      <c r="L14962" s="5" t="s">
        <v>4102</v>
      </c>
      <c r="M14962">
        <v>1403.64</v>
      </c>
      <c r="N14962">
        <v>2.8675999999999999</v>
      </c>
      <c r="O14962">
        <v>1.09617352816809</v>
      </c>
      <c r="P14962" t="s">
        <v>28</v>
      </c>
      <c r="Q14962">
        <v>530</v>
      </c>
      <c r="R14962">
        <v>2603</v>
      </c>
      <c r="S14962">
        <v>908</v>
      </c>
      <c r="T14962">
        <v>3510</v>
      </c>
      <c r="U14962" t="s">
        <v>29</v>
      </c>
    </row>
    <row r="14963" spans="1:21" x14ac:dyDescent="0.25">
      <c r="A14963" t="s">
        <v>4620</v>
      </c>
      <c r="B14963" t="s">
        <v>22</v>
      </c>
      <c r="C14963" s="3">
        <v>45443.230983796297</v>
      </c>
      <c r="D14963" s="3">
        <v>45443.2580787037</v>
      </c>
      <c r="E14963" s="4">
        <v>45443</v>
      </c>
      <c r="F14963">
        <v>51.757800000000003</v>
      </c>
      <c r="G14963" t="s">
        <v>4609</v>
      </c>
      <c r="H14963">
        <v>104.218233333333</v>
      </c>
      <c r="I14963" t="s">
        <v>4617</v>
      </c>
      <c r="J14963" t="s">
        <v>4618</v>
      </c>
      <c r="K14963" s="1" t="str">
        <f t="shared" si="234"/>
        <v>3kMar0531</v>
      </c>
      <c r="L14963" s="5" t="s">
        <v>4619</v>
      </c>
      <c r="M14963">
        <v>1339.6569999999999</v>
      </c>
      <c r="N14963">
        <v>2.4929000000000001</v>
      </c>
      <c r="O14963">
        <v>1.4720212686929299</v>
      </c>
      <c r="P14963" t="s">
        <v>28</v>
      </c>
      <c r="Q14963">
        <v>382</v>
      </c>
      <c r="R14963">
        <v>2568</v>
      </c>
      <c r="S14963">
        <v>544</v>
      </c>
      <c r="T14963">
        <v>3111</v>
      </c>
      <c r="U14963" t="s">
        <v>29</v>
      </c>
    </row>
    <row r="14964" spans="1:21" x14ac:dyDescent="0.25">
      <c r="A14964" t="s">
        <v>4853</v>
      </c>
      <c r="B14964" t="s">
        <v>22</v>
      </c>
      <c r="C14964" s="3">
        <v>45444.918287037035</v>
      </c>
      <c r="D14964" s="3">
        <v>45444.939386574071</v>
      </c>
      <c r="E14964" s="4">
        <v>45444</v>
      </c>
      <c r="F14964">
        <v>51.666916666666602</v>
      </c>
      <c r="G14964" t="s">
        <v>4851</v>
      </c>
      <c r="H14964">
        <v>105.50015</v>
      </c>
      <c r="I14964" t="s">
        <v>4852</v>
      </c>
      <c r="J14964" t="s">
        <v>4363</v>
      </c>
      <c r="K14964" s="1" t="str">
        <f t="shared" si="234"/>
        <v>3kMi0601</v>
      </c>
      <c r="L14964" s="5" t="s">
        <v>4808</v>
      </c>
      <c r="M14964">
        <v>663.96100000000001</v>
      </c>
      <c r="N14964">
        <v>3.1427</v>
      </c>
      <c r="O14964">
        <v>0.83417098810107904</v>
      </c>
      <c r="P14964" t="s">
        <v>28</v>
      </c>
      <c r="Q14964">
        <v>360</v>
      </c>
      <c r="R14964">
        <v>1198</v>
      </c>
      <c r="S14964">
        <v>1412</v>
      </c>
      <c r="T14964">
        <v>2609</v>
      </c>
      <c r="U14964" t="s">
        <v>29</v>
      </c>
    </row>
    <row r="14965" spans="1:21" x14ac:dyDescent="0.25">
      <c r="A14965" t="s">
        <v>5852</v>
      </c>
      <c r="B14965" t="s">
        <v>22</v>
      </c>
      <c r="C14965" s="3">
        <v>45443.033275462964</v>
      </c>
      <c r="D14965" s="3">
        <v>45443.042939814812</v>
      </c>
      <c r="E14965" s="4">
        <v>45443</v>
      </c>
      <c r="F14965">
        <v>51.483400000000003</v>
      </c>
      <c r="G14965" t="s">
        <v>5849</v>
      </c>
      <c r="H14965">
        <v>104.2144</v>
      </c>
      <c r="I14965" t="s">
        <v>5850</v>
      </c>
      <c r="J14965" t="s">
        <v>5307</v>
      </c>
      <c r="K14965" s="1" t="str">
        <f t="shared" si="234"/>
        <v>3kSol0531</v>
      </c>
      <c r="L14965" s="5" t="s">
        <v>5851</v>
      </c>
      <c r="M14965">
        <v>345.84199999999998</v>
      </c>
      <c r="N14965">
        <v>2.7881</v>
      </c>
      <c r="O14965">
        <v>1.17509865735303</v>
      </c>
      <c r="P14965" t="s">
        <v>28</v>
      </c>
      <c r="Q14965">
        <v>255</v>
      </c>
      <c r="R14965">
        <v>607</v>
      </c>
      <c r="S14965">
        <v>296</v>
      </c>
      <c r="T14965">
        <v>902</v>
      </c>
      <c r="U14965" t="s">
        <v>29</v>
      </c>
    </row>
    <row r="14966" spans="1:21" x14ac:dyDescent="0.25">
      <c r="A14966" t="s">
        <v>5961</v>
      </c>
      <c r="B14966" t="s">
        <v>22</v>
      </c>
      <c r="C14966" s="3">
        <v>45443.965891203705</v>
      </c>
      <c r="D14966" s="3">
        <v>45443.981770833336</v>
      </c>
      <c r="E14966" s="4">
        <v>45443</v>
      </c>
      <c r="F14966">
        <v>51.591616666666603</v>
      </c>
      <c r="G14966" t="s">
        <v>5959</v>
      </c>
      <c r="H14966">
        <v>105.11116666666599</v>
      </c>
      <c r="I14966" t="s">
        <v>5960</v>
      </c>
      <c r="J14966" t="s">
        <v>5419</v>
      </c>
      <c r="K14966" s="1" t="str">
        <f t="shared" si="234"/>
        <v>3kTa0531</v>
      </c>
      <c r="L14966" s="5" t="s">
        <v>5908</v>
      </c>
      <c r="M14966">
        <v>715.70500000000004</v>
      </c>
      <c r="N14966">
        <v>3.0533999999999999</v>
      </c>
      <c r="O14966">
        <v>0.909798657353039</v>
      </c>
      <c r="P14966" t="s">
        <v>28</v>
      </c>
      <c r="Q14966">
        <v>315</v>
      </c>
      <c r="R14966">
        <v>1257</v>
      </c>
      <c r="S14966">
        <v>482</v>
      </c>
      <c r="T14966">
        <v>1738</v>
      </c>
      <c r="U14966" t="s">
        <v>29</v>
      </c>
    </row>
    <row r="14967" spans="1:21" x14ac:dyDescent="0.25">
      <c r="A14967" t="s">
        <v>6200</v>
      </c>
      <c r="B14967" t="s">
        <v>22</v>
      </c>
      <c r="C14967" s="3">
        <v>45448.81486111111</v>
      </c>
      <c r="D14967" s="3">
        <v>45448.826493055552</v>
      </c>
      <c r="E14967" s="4">
        <v>45448</v>
      </c>
      <c r="F14967">
        <v>52.742833333333301</v>
      </c>
      <c r="G14967" t="s">
        <v>6198</v>
      </c>
      <c r="H14967">
        <v>107.637933333333</v>
      </c>
      <c r="I14967" t="s">
        <v>6199</v>
      </c>
      <c r="J14967" t="s">
        <v>6195</v>
      </c>
      <c r="K14967" s="1" t="str">
        <f t="shared" si="234"/>
        <v>3kTo0605</v>
      </c>
      <c r="L14967" s="5" t="s">
        <v>6191</v>
      </c>
      <c r="M14967">
        <v>511.053</v>
      </c>
      <c r="N14967">
        <v>3.0701000000000001</v>
      </c>
      <c r="O14967">
        <v>0.90430296785928499</v>
      </c>
      <c r="P14967" t="s">
        <v>28</v>
      </c>
      <c r="Q14967">
        <v>456</v>
      </c>
      <c r="R14967">
        <v>1003</v>
      </c>
      <c r="S14967">
        <v>352</v>
      </c>
      <c r="T14967">
        <v>1354</v>
      </c>
      <c r="U14967" t="s">
        <v>29</v>
      </c>
    </row>
    <row r="14968" spans="1:21" x14ac:dyDescent="0.25">
      <c r="A14968" t="s">
        <v>6520</v>
      </c>
      <c r="B14968" t="s">
        <v>22</v>
      </c>
      <c r="C14968" s="3">
        <v>45453.632928240739</v>
      </c>
      <c r="D14968" s="3">
        <v>45453.644780092596</v>
      </c>
      <c r="E14968" s="4">
        <v>45453</v>
      </c>
      <c r="F14968">
        <v>55.242733333333298</v>
      </c>
      <c r="G14968" t="s">
        <v>6518</v>
      </c>
      <c r="H14968">
        <v>109.70996666666601</v>
      </c>
      <c r="I14968" t="s">
        <v>6519</v>
      </c>
      <c r="J14968" t="s">
        <v>6483</v>
      </c>
      <c r="K14968" s="1" t="str">
        <f t="shared" si="234"/>
        <v>3kTu0610</v>
      </c>
      <c r="L14968" s="5" t="s">
        <v>6484</v>
      </c>
      <c r="M14968">
        <v>559.88099999999997</v>
      </c>
      <c r="N14968">
        <v>2.7311999999999999</v>
      </c>
      <c r="O14968">
        <v>1.26172249215568</v>
      </c>
      <c r="P14968" t="s">
        <v>28</v>
      </c>
      <c r="Q14968">
        <v>445</v>
      </c>
      <c r="R14968">
        <v>1043</v>
      </c>
      <c r="S14968">
        <v>221</v>
      </c>
      <c r="T14968">
        <v>1263</v>
      </c>
      <c r="U14968" t="s">
        <v>29</v>
      </c>
    </row>
    <row r="14969" spans="1:21" x14ac:dyDescent="0.25">
      <c r="A14969" t="s">
        <v>6935</v>
      </c>
      <c r="B14969" t="s">
        <v>22</v>
      </c>
      <c r="C14969" s="3">
        <v>45448.354953703703</v>
      </c>
      <c r="D14969" s="3">
        <v>45448.387141203704</v>
      </c>
      <c r="E14969" s="4">
        <v>45448</v>
      </c>
      <c r="F14969">
        <v>53.053616666666599</v>
      </c>
      <c r="G14969" t="s">
        <v>6933</v>
      </c>
      <c r="H14969">
        <v>107.422833333333</v>
      </c>
      <c r="I14969" t="s">
        <v>6934</v>
      </c>
      <c r="J14969" t="s">
        <v>6712</v>
      </c>
      <c r="K14969" s="1" t="str">
        <f t="shared" si="234"/>
        <v>3kUkh0605</v>
      </c>
      <c r="L14969" s="5" t="s">
        <v>6930</v>
      </c>
      <c r="M14969">
        <v>1605.787</v>
      </c>
      <c r="N14969">
        <v>2.6800999999999999</v>
      </c>
      <c r="O14969">
        <v>1.29984099741616</v>
      </c>
      <c r="P14969" t="s">
        <v>28</v>
      </c>
      <c r="Q14969">
        <v>489</v>
      </c>
      <c r="R14969">
        <v>3175</v>
      </c>
      <c r="S14969">
        <v>423</v>
      </c>
      <c r="T14969">
        <v>3597</v>
      </c>
      <c r="U14969" t="s">
        <v>29</v>
      </c>
    </row>
    <row r="14970" spans="1:21" x14ac:dyDescent="0.25">
      <c r="A14970" t="s">
        <v>7723</v>
      </c>
      <c r="B14970" t="s">
        <v>22</v>
      </c>
      <c r="C14970" s="3">
        <v>45445.797349537039</v>
      </c>
      <c r="D14970" s="3">
        <v>45445.82304398148</v>
      </c>
      <c r="E14970" s="4">
        <v>45445</v>
      </c>
      <c r="F14970">
        <v>51.801483333333302</v>
      </c>
      <c r="G14970" t="s">
        <v>7720</v>
      </c>
      <c r="H14970">
        <v>104.922166666666</v>
      </c>
      <c r="I14970" t="s">
        <v>7721</v>
      </c>
      <c r="J14970" t="s">
        <v>7722</v>
      </c>
      <c r="K14970" s="1" t="str">
        <f t="shared" si="234"/>
        <v>5kLi0602</v>
      </c>
      <c r="L14970" s="5" t="s">
        <v>7679</v>
      </c>
      <c r="M14970">
        <v>1403.347</v>
      </c>
      <c r="N14970">
        <v>2.8435000000000001</v>
      </c>
      <c r="O14970">
        <v>1.1191257355544899</v>
      </c>
      <c r="P14970" t="s">
        <v>28</v>
      </c>
      <c r="Q14970">
        <v>441</v>
      </c>
      <c r="R14970">
        <v>2437</v>
      </c>
      <c r="S14970">
        <v>381</v>
      </c>
      <c r="T14970">
        <v>2817</v>
      </c>
      <c r="U14970" t="s">
        <v>29</v>
      </c>
    </row>
    <row r="14971" spans="1:21" x14ac:dyDescent="0.25">
      <c r="A14971" t="s">
        <v>8990</v>
      </c>
      <c r="B14971" t="s">
        <v>22</v>
      </c>
      <c r="C14971" s="3">
        <v>45453.361342592594</v>
      </c>
      <c r="D14971" s="3">
        <v>45453.378703703704</v>
      </c>
      <c r="E14971" s="4">
        <v>45453</v>
      </c>
      <c r="F14971">
        <v>55.344866666666597</v>
      </c>
      <c r="G14971" t="s">
        <v>8986</v>
      </c>
      <c r="H14971">
        <v>109.31019999999999</v>
      </c>
      <c r="I14971" t="s">
        <v>8987</v>
      </c>
      <c r="J14971" t="s">
        <v>8988</v>
      </c>
      <c r="K14971" s="1" t="str">
        <f t="shared" si="234"/>
        <v>7kBai0610</v>
      </c>
      <c r="L14971" s="5" t="s">
        <v>8989</v>
      </c>
      <c r="M14971">
        <v>787.90899999999999</v>
      </c>
      <c r="N14971">
        <v>2.3727999999999998</v>
      </c>
      <c r="O14971">
        <v>1.6108800828307701</v>
      </c>
      <c r="P14971" t="s">
        <v>28</v>
      </c>
      <c r="Q14971">
        <v>370</v>
      </c>
      <c r="R14971">
        <v>1517</v>
      </c>
      <c r="S14971">
        <v>437</v>
      </c>
      <c r="T14971">
        <v>1953</v>
      </c>
      <c r="U14971" t="s">
        <v>29</v>
      </c>
    </row>
    <row r="14972" spans="1:21" x14ac:dyDescent="0.25">
      <c r="A14972" t="s">
        <v>9122</v>
      </c>
      <c r="B14972" t="s">
        <v>22</v>
      </c>
      <c r="C14972" s="3">
        <v>45445.971956018519</v>
      </c>
      <c r="D14972" s="3">
        <v>45445.99900462963</v>
      </c>
      <c r="E14972" s="4">
        <v>45445</v>
      </c>
      <c r="F14972">
        <v>51.8427333333333</v>
      </c>
      <c r="G14972" t="s">
        <v>9120</v>
      </c>
      <c r="H14972">
        <v>105.11451666666601</v>
      </c>
      <c r="I14972" t="s">
        <v>9121</v>
      </c>
      <c r="J14972" t="s">
        <v>9090</v>
      </c>
      <c r="K14972" s="1" t="str">
        <f t="shared" si="234"/>
        <v>7kBKoty0602</v>
      </c>
      <c r="L14972" s="5" t="s">
        <v>9112</v>
      </c>
      <c r="M14972">
        <v>1419.415</v>
      </c>
      <c r="N14972">
        <v>3.4510000000000001</v>
      </c>
      <c r="O14972">
        <v>0.50531096380667495</v>
      </c>
      <c r="P14972" t="s">
        <v>28</v>
      </c>
      <c r="Q14972">
        <v>388</v>
      </c>
      <c r="R14972">
        <v>2525</v>
      </c>
      <c r="S14972">
        <v>460</v>
      </c>
      <c r="T14972">
        <v>2984</v>
      </c>
      <c r="U14972" t="s">
        <v>29</v>
      </c>
    </row>
    <row r="14973" spans="1:21" x14ac:dyDescent="0.25">
      <c r="A14973" t="s">
        <v>9267</v>
      </c>
      <c r="B14973" t="s">
        <v>22</v>
      </c>
      <c r="C14973" s="3">
        <v>45451.526631944442</v>
      </c>
      <c r="D14973" s="3">
        <v>45451.539537037039</v>
      </c>
      <c r="E14973" s="4">
        <v>45451</v>
      </c>
      <c r="F14973">
        <v>54.3887</v>
      </c>
      <c r="G14973" t="s">
        <v>9265</v>
      </c>
      <c r="H14973">
        <v>109.364233333333</v>
      </c>
      <c r="I14973" t="s">
        <v>9266</v>
      </c>
      <c r="J14973" t="s">
        <v>9173</v>
      </c>
      <c r="K14973" s="1" t="str">
        <f t="shared" si="234"/>
        <v>7kDa0608</v>
      </c>
      <c r="L14973" s="5" t="s">
        <v>9182</v>
      </c>
      <c r="M14973">
        <v>417.48500000000001</v>
      </c>
      <c r="N14973">
        <v>2.6533000000000002</v>
      </c>
      <c r="O14973">
        <v>1.41057098810107</v>
      </c>
      <c r="P14973" t="s">
        <v>28</v>
      </c>
      <c r="Q14973">
        <v>352</v>
      </c>
      <c r="R14973">
        <v>802</v>
      </c>
      <c r="S14973">
        <v>723</v>
      </c>
      <c r="T14973">
        <v>1524</v>
      </c>
      <c r="U14973" t="s">
        <v>29</v>
      </c>
    </row>
    <row r="14974" spans="1:21" x14ac:dyDescent="0.25">
      <c r="A14974" t="s">
        <v>9432</v>
      </c>
      <c r="B14974" t="s">
        <v>22</v>
      </c>
      <c r="C14974" s="3">
        <v>45451.114374999997</v>
      </c>
      <c r="D14974" s="3">
        <v>45451.403321759259</v>
      </c>
      <c r="E14974" s="4">
        <v>45451</v>
      </c>
      <c r="F14974">
        <v>54.51755</v>
      </c>
      <c r="G14974" t="s">
        <v>9430</v>
      </c>
      <c r="H14974">
        <v>108.760033333333</v>
      </c>
      <c r="I14974" t="s">
        <v>9431</v>
      </c>
      <c r="J14974" t="s">
        <v>9398</v>
      </c>
      <c r="K14974" s="1" t="str">
        <f t="shared" si="234"/>
        <v>7kEl0608</v>
      </c>
      <c r="L14974" s="5" t="s">
        <v>9339</v>
      </c>
      <c r="M14974">
        <v>888.75300000000004</v>
      </c>
      <c r="N14974">
        <v>1.8653999999999999</v>
      </c>
      <c r="O14974">
        <v>2.0972257355544901</v>
      </c>
      <c r="P14974" t="s">
        <v>28</v>
      </c>
      <c r="Q14974">
        <v>404</v>
      </c>
      <c r="R14974">
        <v>1700</v>
      </c>
      <c r="S14974">
        <v>466</v>
      </c>
      <c r="T14974">
        <v>2165</v>
      </c>
      <c r="U14974" t="s">
        <v>29</v>
      </c>
    </row>
    <row r="14975" spans="1:21" x14ac:dyDescent="0.25">
      <c r="A14975" t="s">
        <v>9637</v>
      </c>
      <c r="B14975" t="s">
        <v>22</v>
      </c>
      <c r="C14975" s="3">
        <v>45449.047303240739</v>
      </c>
      <c r="D14975" s="3">
        <v>45449.080138888887</v>
      </c>
      <c r="E14975" s="4">
        <v>45449</v>
      </c>
      <c r="F14975">
        <v>53.194899999999997</v>
      </c>
      <c r="G14975" t="s">
        <v>9634</v>
      </c>
      <c r="H14975">
        <v>107.805616666666</v>
      </c>
      <c r="I14975" t="s">
        <v>9635</v>
      </c>
      <c r="J14975" t="s">
        <v>9636</v>
      </c>
      <c r="K14975" s="1" t="str">
        <f t="shared" si="234"/>
        <v>7kIz0606</v>
      </c>
      <c r="L14975" s="5" t="s">
        <v>9612</v>
      </c>
      <c r="M14975">
        <v>1590.306</v>
      </c>
      <c r="N14975">
        <v>2.8904999999999998</v>
      </c>
      <c r="O14975">
        <v>1.07142803179968</v>
      </c>
      <c r="P14975" t="s">
        <v>28</v>
      </c>
      <c r="Q14975">
        <v>392</v>
      </c>
      <c r="R14975">
        <v>3254</v>
      </c>
      <c r="S14975">
        <v>568</v>
      </c>
      <c r="T14975">
        <v>3821</v>
      </c>
      <c r="U14975" t="s">
        <v>29</v>
      </c>
    </row>
    <row r="14976" spans="1:21" x14ac:dyDescent="0.25">
      <c r="A14976" t="s">
        <v>9875</v>
      </c>
      <c r="B14976" t="s">
        <v>22</v>
      </c>
      <c r="C14976" s="3">
        <v>45444.313634259262</v>
      </c>
      <c r="D14976" s="3">
        <v>45444.341631944444</v>
      </c>
      <c r="E14976" s="4">
        <v>45444</v>
      </c>
      <c r="F14976">
        <v>51.864033333333303</v>
      </c>
      <c r="G14976" t="s">
        <v>9873</v>
      </c>
      <c r="H14976">
        <v>105.27918333333299</v>
      </c>
      <c r="I14976" t="s">
        <v>9874</v>
      </c>
      <c r="J14976" t="s">
        <v>3786</v>
      </c>
      <c r="K14976" s="1" t="str">
        <f t="shared" si="234"/>
        <v>7kKa0601</v>
      </c>
      <c r="L14976" s="5" t="s">
        <v>9839</v>
      </c>
      <c r="M14976">
        <v>1412.404</v>
      </c>
      <c r="N14976">
        <v>3.2519</v>
      </c>
      <c r="O14976">
        <v>0.71695904295296498</v>
      </c>
      <c r="P14976" t="s">
        <v>28</v>
      </c>
      <c r="Q14976">
        <v>408</v>
      </c>
      <c r="R14976">
        <v>2729</v>
      </c>
      <c r="S14976">
        <v>358</v>
      </c>
      <c r="T14976">
        <v>3086</v>
      </c>
      <c r="U14976" t="s">
        <v>29</v>
      </c>
    </row>
    <row r="14977" spans="1:21" x14ac:dyDescent="0.25">
      <c r="A14977" t="s">
        <v>10489</v>
      </c>
      <c r="B14977" t="s">
        <v>22</v>
      </c>
      <c r="C14977" s="3">
        <v>45445.351759259262</v>
      </c>
      <c r="D14977" s="3">
        <v>45445.380578703705</v>
      </c>
      <c r="E14977" s="4">
        <v>45445</v>
      </c>
      <c r="F14977">
        <v>51.784983333333301</v>
      </c>
      <c r="G14977" t="s">
        <v>10487</v>
      </c>
      <c r="H14977">
        <v>104.938683333333</v>
      </c>
      <c r="I14977" t="s">
        <v>10488</v>
      </c>
      <c r="J14977" t="s">
        <v>10280</v>
      </c>
      <c r="K14977" s="1" t="str">
        <f t="shared" si="234"/>
        <v>7kLi0602</v>
      </c>
      <c r="L14977" s="5" t="s">
        <v>10303</v>
      </c>
      <c r="M14977">
        <v>1405.9770000000001</v>
      </c>
      <c r="N14977">
        <v>2.9605999999999999</v>
      </c>
      <c r="O14977">
        <v>1.0176590429529599</v>
      </c>
      <c r="P14977" t="s">
        <v>28</v>
      </c>
      <c r="Q14977">
        <v>438</v>
      </c>
      <c r="R14977">
        <v>2722</v>
      </c>
      <c r="S14977">
        <v>604</v>
      </c>
      <c r="T14977">
        <v>3325</v>
      </c>
      <c r="U14977" t="s">
        <v>29</v>
      </c>
    </row>
    <row r="14978" spans="1:21" x14ac:dyDescent="0.25">
      <c r="A14978" t="s">
        <v>10846</v>
      </c>
      <c r="B14978" t="s">
        <v>22</v>
      </c>
      <c r="C14978" s="3">
        <v>45443.35056712963</v>
      </c>
      <c r="D14978" s="3">
        <v>45443.375324074077</v>
      </c>
      <c r="E14978" s="4">
        <v>45443</v>
      </c>
      <c r="F14978">
        <v>51.721966666666603</v>
      </c>
      <c r="G14978" t="s">
        <v>10841</v>
      </c>
      <c r="H14978">
        <v>104.221266666666</v>
      </c>
      <c r="I14978" t="s">
        <v>10842</v>
      </c>
      <c r="J14978" t="s">
        <v>10843</v>
      </c>
      <c r="K14978" s="1" t="str">
        <f t="shared" si="234"/>
        <v>7kMar0531</v>
      </c>
      <c r="L14978" s="5" t="s">
        <v>10844</v>
      </c>
      <c r="M14978">
        <v>1341.702</v>
      </c>
      <c r="N14978">
        <v>2.8820999999999999</v>
      </c>
      <c r="O14978">
        <v>1.1293735281680899</v>
      </c>
      <c r="P14978" t="s">
        <v>28</v>
      </c>
      <c r="Q14978">
        <v>334</v>
      </c>
      <c r="R14978">
        <v>2344</v>
      </c>
      <c r="S14978">
        <v>676</v>
      </c>
      <c r="T14978">
        <v>3019</v>
      </c>
      <c r="U14978" t="s">
        <v>29</v>
      </c>
    </row>
    <row r="14979" spans="1:21" x14ac:dyDescent="0.25">
      <c r="A14979" t="s">
        <v>11151</v>
      </c>
      <c r="B14979" t="s">
        <v>22</v>
      </c>
      <c r="C14979" s="3">
        <v>45444.863344907404</v>
      </c>
      <c r="D14979" s="3">
        <v>45444.888368055559</v>
      </c>
      <c r="E14979" s="4">
        <v>45444</v>
      </c>
      <c r="F14979">
        <v>51.696666666666601</v>
      </c>
      <c r="G14979" t="s">
        <v>11149</v>
      </c>
      <c r="H14979">
        <v>105.46735</v>
      </c>
      <c r="I14979" t="s">
        <v>11150</v>
      </c>
      <c r="J14979" t="s">
        <v>9987</v>
      </c>
      <c r="K14979" s="1" t="str">
        <f t="shared" si="234"/>
        <v>7kMi0601</v>
      </c>
      <c r="L14979" s="5" t="s">
        <v>11046</v>
      </c>
      <c r="M14979">
        <v>1372.087</v>
      </c>
      <c r="N14979">
        <v>3.0752000000000002</v>
      </c>
      <c r="O14979">
        <v>0.88799865735303896</v>
      </c>
      <c r="P14979" t="s">
        <v>28</v>
      </c>
      <c r="Q14979">
        <v>392</v>
      </c>
      <c r="R14979">
        <v>2483</v>
      </c>
      <c r="S14979">
        <v>516</v>
      </c>
      <c r="T14979">
        <v>2998</v>
      </c>
      <c r="U14979" t="s">
        <v>29</v>
      </c>
    </row>
    <row r="14980" spans="1:21" x14ac:dyDescent="0.25">
      <c r="A14980" t="s">
        <v>11948</v>
      </c>
      <c r="B14980" t="s">
        <v>22</v>
      </c>
      <c r="C14980" s="3">
        <v>45452.830196759256</v>
      </c>
      <c r="D14980" s="3">
        <v>45452.841562499998</v>
      </c>
      <c r="E14980" s="4">
        <v>45452</v>
      </c>
      <c r="F14980">
        <v>55.718766666666603</v>
      </c>
      <c r="G14980" t="s">
        <v>11946</v>
      </c>
      <c r="H14980">
        <v>109.62351666666601</v>
      </c>
      <c r="I14980" t="s">
        <v>11947</v>
      </c>
      <c r="J14980" t="s">
        <v>11939</v>
      </c>
      <c r="K14980" s="1" t="str">
        <f t="shared" si="234"/>
        <v>7kNA0609</v>
      </c>
      <c r="L14980" s="5" t="s">
        <v>11853</v>
      </c>
      <c r="M14980">
        <v>468.36399999999998</v>
      </c>
      <c r="N14980">
        <v>3.1391</v>
      </c>
      <c r="O14980">
        <v>0.84933955665482597</v>
      </c>
      <c r="P14980" t="s">
        <v>28</v>
      </c>
      <c r="Q14980">
        <v>451</v>
      </c>
      <c r="R14980">
        <v>904</v>
      </c>
      <c r="S14980">
        <v>366</v>
      </c>
      <c r="T14980">
        <v>1269</v>
      </c>
      <c r="U14980" t="s">
        <v>29</v>
      </c>
    </row>
    <row r="14981" spans="1:21" x14ac:dyDescent="0.25">
      <c r="A14981" t="s">
        <v>12380</v>
      </c>
      <c r="B14981" t="s">
        <v>22</v>
      </c>
      <c r="C14981" s="3">
        <v>45442.990648148145</v>
      </c>
      <c r="D14981" s="3">
        <v>45443.008993055555</v>
      </c>
      <c r="E14981" s="4">
        <v>45443</v>
      </c>
      <c r="F14981">
        <v>51.564993333333298</v>
      </c>
      <c r="G14981" t="s">
        <v>12377</v>
      </c>
      <c r="H14981">
        <v>104.2298</v>
      </c>
      <c r="I14981" t="s">
        <v>12378</v>
      </c>
      <c r="J14981" t="s">
        <v>12379</v>
      </c>
      <c r="K14981" s="1" t="str">
        <f t="shared" si="234"/>
        <v>7kSol0531</v>
      </c>
      <c r="L14981" s="5" t="s">
        <v>12379</v>
      </c>
      <c r="M14981">
        <v>876.76900000000001</v>
      </c>
      <c r="N14981">
        <v>2.7564000000000002</v>
      </c>
      <c r="O14981">
        <v>1.2102257355544901</v>
      </c>
      <c r="P14981" t="s">
        <v>28</v>
      </c>
      <c r="Q14981">
        <v>324</v>
      </c>
      <c r="R14981">
        <v>1544</v>
      </c>
      <c r="S14981">
        <v>595</v>
      </c>
      <c r="T14981">
        <v>2138</v>
      </c>
      <c r="U14981" t="s">
        <v>29</v>
      </c>
    </row>
    <row r="14982" spans="1:21" x14ac:dyDescent="0.25">
      <c r="A14982" t="s">
        <v>12468</v>
      </c>
      <c r="B14982" t="s">
        <v>22</v>
      </c>
      <c r="C14982" s="3">
        <v>45443.91479166667</v>
      </c>
      <c r="D14982" s="3">
        <v>45443.933981481481</v>
      </c>
      <c r="E14982" s="4">
        <v>45443</v>
      </c>
      <c r="F14982">
        <v>51.619983333333302</v>
      </c>
      <c r="G14982" t="s">
        <v>12465</v>
      </c>
      <c r="H14982">
        <v>105.086166666666</v>
      </c>
      <c r="I14982" t="s">
        <v>12466</v>
      </c>
      <c r="J14982" t="s">
        <v>12467</v>
      </c>
      <c r="K14982" s="1" t="str">
        <f t="shared" si="234"/>
        <v>7kTa0531</v>
      </c>
      <c r="L14982" s="5" t="s">
        <v>12415</v>
      </c>
      <c r="M14982">
        <v>1095.9639999999999</v>
      </c>
      <c r="N14982">
        <v>2.8445</v>
      </c>
      <c r="O14982">
        <v>1.11869865735303</v>
      </c>
      <c r="P14982" t="s">
        <v>28</v>
      </c>
      <c r="Q14982">
        <v>364</v>
      </c>
      <c r="R14982">
        <v>1915</v>
      </c>
      <c r="S14982">
        <v>280</v>
      </c>
      <c r="T14982">
        <v>2194</v>
      </c>
      <c r="U14982" t="s">
        <v>29</v>
      </c>
    </row>
    <row r="14983" spans="1:21" x14ac:dyDescent="0.25">
      <c r="A14983" t="s">
        <v>32425</v>
      </c>
      <c r="B14983" t="s">
        <v>22</v>
      </c>
      <c r="C14983" s="3">
        <v>45448.762280092589</v>
      </c>
      <c r="D14983" s="3">
        <v>45448.785671296297</v>
      </c>
      <c r="E14983" s="4">
        <v>45448</v>
      </c>
      <c r="F14983" s="1">
        <v>52.778849999999998</v>
      </c>
      <c r="G14983" t="s">
        <v>27</v>
      </c>
      <c r="H14983" s="1">
        <v>107.61928333333333</v>
      </c>
      <c r="I14983" t="s">
        <v>27</v>
      </c>
      <c r="J14983" t="s">
        <v>27</v>
      </c>
      <c r="K14983" s="1" t="str">
        <f t="shared" si="234"/>
        <v>7kTo0605</v>
      </c>
      <c r="L14983" s="5" t="s">
        <v>12665</v>
      </c>
      <c r="M14983">
        <v>1065.5719999999999</v>
      </c>
      <c r="N14983">
        <v>3.0225</v>
      </c>
      <c r="O14983">
        <v>0.94285504497926897</v>
      </c>
      <c r="P14983" t="s">
        <v>28</v>
      </c>
      <c r="Q14983">
        <v>620</v>
      </c>
      <c r="R14983">
        <v>2051</v>
      </c>
      <c r="S14983">
        <v>486</v>
      </c>
      <c r="T14983">
        <v>2536</v>
      </c>
      <c r="U14983" t="s">
        <v>29</v>
      </c>
    </row>
    <row r="14984" spans="1:21" x14ac:dyDescent="0.25">
      <c r="A14984" t="s">
        <v>13014</v>
      </c>
      <c r="B14984" t="s">
        <v>22</v>
      </c>
      <c r="C14984" s="3">
        <v>45453.593726851854</v>
      </c>
      <c r="D14984" s="3">
        <v>45453.607465277775</v>
      </c>
      <c r="E14984" s="4">
        <v>45453</v>
      </c>
      <c r="F14984">
        <v>55.301250000000003</v>
      </c>
      <c r="G14984" t="s">
        <v>13012</v>
      </c>
      <c r="H14984">
        <v>109.650216666666</v>
      </c>
      <c r="I14984" t="s">
        <v>13013</v>
      </c>
      <c r="J14984" t="s">
        <v>12922</v>
      </c>
      <c r="K14984" s="1" t="str">
        <f t="shared" si="234"/>
        <v>7kTu0610</v>
      </c>
      <c r="L14984" s="5" t="s">
        <v>12923</v>
      </c>
      <c r="M14984">
        <v>668.346</v>
      </c>
      <c r="N14984">
        <v>2.6503000000000001</v>
      </c>
      <c r="O14984">
        <v>1.32181096380667</v>
      </c>
      <c r="P14984" t="s">
        <v>28</v>
      </c>
      <c r="Q14984">
        <v>433</v>
      </c>
      <c r="R14984">
        <v>1255</v>
      </c>
      <c r="S14984">
        <v>318</v>
      </c>
      <c r="T14984">
        <v>1572</v>
      </c>
      <c r="U14984" t="s">
        <v>29</v>
      </c>
    </row>
    <row r="14985" spans="1:21" x14ac:dyDescent="0.25">
      <c r="A14985" t="s">
        <v>13209</v>
      </c>
      <c r="B14985" t="s">
        <v>22</v>
      </c>
      <c r="C14985" s="3">
        <v>45448.485312500001</v>
      </c>
      <c r="D14985" s="3">
        <v>45448.516319444447</v>
      </c>
      <c r="E14985" s="4">
        <v>45448</v>
      </c>
      <c r="F14985">
        <v>53.018099999999997</v>
      </c>
      <c r="G14985" t="s">
        <v>13206</v>
      </c>
      <c r="H14985">
        <v>107.4462</v>
      </c>
      <c r="I14985" t="s">
        <v>13207</v>
      </c>
      <c r="J14985" t="s">
        <v>13208</v>
      </c>
      <c r="K14985" s="1" t="str">
        <f t="shared" si="234"/>
        <v>7kUh0605</v>
      </c>
      <c r="L14985" s="5" t="s">
        <v>13169</v>
      </c>
      <c r="M14985">
        <v>1592.9349999999999</v>
      </c>
      <c r="N14985">
        <v>2.7315999999999998</v>
      </c>
      <c r="O14985">
        <v>1.22987789085213</v>
      </c>
      <c r="P14985" t="s">
        <v>28</v>
      </c>
      <c r="Q14985">
        <v>442</v>
      </c>
      <c r="R14985">
        <v>3076</v>
      </c>
      <c r="S14985">
        <v>371</v>
      </c>
      <c r="T14985">
        <v>3446</v>
      </c>
      <c r="U14985" t="s">
        <v>29</v>
      </c>
    </row>
    <row r="14986" spans="1:21" x14ac:dyDescent="0.25">
      <c r="A14986" t="s">
        <v>14894</v>
      </c>
      <c r="B14986" t="s">
        <v>22</v>
      </c>
      <c r="C14986" s="3">
        <v>45454.942962962959</v>
      </c>
      <c r="D14986" s="3">
        <v>45454.952361111114</v>
      </c>
      <c r="E14986" s="4">
        <v>45454</v>
      </c>
      <c r="F14986">
        <v>53.442916666666598</v>
      </c>
      <c r="G14986" t="s">
        <v>14890</v>
      </c>
      <c r="H14986">
        <v>107.673183333333</v>
      </c>
      <c r="I14986" t="s">
        <v>14891</v>
      </c>
      <c r="J14986" t="s">
        <v>14892</v>
      </c>
      <c r="K14986" s="1" t="str">
        <f t="shared" si="234"/>
        <v>eMaMo0611</v>
      </c>
      <c r="L14986" s="5" t="s">
        <v>14893</v>
      </c>
      <c r="M14986">
        <v>333.85199999999998</v>
      </c>
      <c r="N14986">
        <v>3.0924</v>
      </c>
      <c r="O14986">
        <v>0.87079865735303896</v>
      </c>
      <c r="P14986" t="s">
        <v>28</v>
      </c>
      <c r="Q14986">
        <v>173</v>
      </c>
      <c r="R14986">
        <v>635</v>
      </c>
      <c r="S14986">
        <v>308</v>
      </c>
      <c r="T14986">
        <v>942</v>
      </c>
      <c r="U14986" t="s">
        <v>29</v>
      </c>
    </row>
    <row r="14987" spans="1:21" x14ac:dyDescent="0.25">
      <c r="A14987" t="s">
        <v>15622</v>
      </c>
      <c r="B14987" t="s">
        <v>22</v>
      </c>
      <c r="C14987" s="3">
        <v>45447.390439814815</v>
      </c>
      <c r="D14987" s="3">
        <v>45447.414201388892</v>
      </c>
      <c r="F14987">
        <v>52.57985</v>
      </c>
      <c r="G14987" t="s">
        <v>15619</v>
      </c>
      <c r="H14987">
        <v>106.368933333333</v>
      </c>
      <c r="I14987" t="s">
        <v>15620</v>
      </c>
      <c r="J14987" t="s">
        <v>15621</v>
      </c>
      <c r="K14987" s="1" t="str">
        <f t="shared" si="234"/>
        <v>KrestRing2k2SW</v>
      </c>
      <c r="L14987" s="5" t="s">
        <v>15616</v>
      </c>
      <c r="M14987">
        <v>999.23099999999999</v>
      </c>
      <c r="N14987">
        <v>2.6211000000000002</v>
      </c>
      <c r="O14987">
        <v>1.3771739441215201</v>
      </c>
      <c r="P14987" t="s">
        <v>28</v>
      </c>
      <c r="Q14987">
        <v>467</v>
      </c>
      <c r="R14987">
        <v>1937</v>
      </c>
      <c r="S14987">
        <v>347</v>
      </c>
      <c r="T14987">
        <v>2283</v>
      </c>
      <c r="U14987" t="s">
        <v>29</v>
      </c>
    </row>
    <row r="14988" spans="1:21" x14ac:dyDescent="0.25">
      <c r="A14988" t="s">
        <v>15627</v>
      </c>
      <c r="B14988" t="s">
        <v>22</v>
      </c>
      <c r="C14988" s="3">
        <v>45447.481828703705</v>
      </c>
      <c r="D14988" s="3">
        <v>45447.502847222226</v>
      </c>
      <c r="F14988">
        <v>52.602133333333299</v>
      </c>
      <c r="G14988" t="s">
        <v>15624</v>
      </c>
      <c r="H14988">
        <v>106.427666666666</v>
      </c>
      <c r="I14988" t="s">
        <v>15625</v>
      </c>
      <c r="J14988" t="s">
        <v>15626</v>
      </c>
      <c r="K14988" s="1" t="str">
        <f t="shared" si="234"/>
        <v>KrestRing2k3NE</v>
      </c>
      <c r="L14988" s="5" t="s">
        <v>15616</v>
      </c>
      <c r="M14988">
        <v>1104.731</v>
      </c>
      <c r="N14988">
        <v>2.7633999999999999</v>
      </c>
      <c r="O14988">
        <v>1.21955200615788</v>
      </c>
      <c r="P14988" t="s">
        <v>28</v>
      </c>
      <c r="Q14988">
        <v>456</v>
      </c>
      <c r="R14988">
        <v>2055</v>
      </c>
      <c r="S14988">
        <v>294</v>
      </c>
      <c r="T14988">
        <v>2348</v>
      </c>
      <c r="U14988" t="s">
        <v>29</v>
      </c>
    </row>
    <row r="14989" spans="1:21" x14ac:dyDescent="0.25">
      <c r="A14989" t="s">
        <v>15632</v>
      </c>
      <c r="B14989" t="s">
        <v>22</v>
      </c>
      <c r="C14989" s="3">
        <v>45447.524444444447</v>
      </c>
      <c r="D14989" s="3">
        <v>45447.537557870368</v>
      </c>
      <c r="F14989">
        <v>52.611633333333302</v>
      </c>
      <c r="G14989" t="s">
        <v>15629</v>
      </c>
      <c r="H14989">
        <v>106.46103333333301</v>
      </c>
      <c r="I14989" t="s">
        <v>15630</v>
      </c>
      <c r="J14989" t="s">
        <v>15631</v>
      </c>
      <c r="K14989" s="1" t="str">
        <f t="shared" si="234"/>
        <v>KrestRing5kNE</v>
      </c>
      <c r="L14989" s="5" t="s">
        <v>15616</v>
      </c>
      <c r="M14989">
        <v>594.38</v>
      </c>
      <c r="N14989">
        <v>2.7170000000000001</v>
      </c>
      <c r="O14989">
        <v>1.28603592339147</v>
      </c>
      <c r="P14989" t="s">
        <v>28</v>
      </c>
      <c r="Q14989">
        <v>487</v>
      </c>
      <c r="R14989">
        <v>1151</v>
      </c>
      <c r="S14989">
        <v>360</v>
      </c>
      <c r="T14989">
        <v>1510</v>
      </c>
      <c r="U14989" t="s">
        <v>29</v>
      </c>
    </row>
    <row r="14990" spans="1:21" x14ac:dyDescent="0.25">
      <c r="A14990" t="s">
        <v>15617</v>
      </c>
      <c r="B14990" t="s">
        <v>22</v>
      </c>
      <c r="C14990" s="3">
        <v>45447.430532407408</v>
      </c>
      <c r="D14990" s="3">
        <v>45447.448796296296</v>
      </c>
      <c r="F14990">
        <v>52.567616666666602</v>
      </c>
      <c r="G14990" t="s">
        <v>15613</v>
      </c>
      <c r="H14990">
        <v>106.32788333333301</v>
      </c>
      <c r="I14990" t="s">
        <v>15614</v>
      </c>
      <c r="J14990" t="s">
        <v>15615</v>
      </c>
      <c r="K14990" s="1" t="str">
        <f t="shared" si="234"/>
        <v>KrestRing5kSW</v>
      </c>
      <c r="L14990" s="5" t="s">
        <v>15616</v>
      </c>
      <c r="M14990">
        <v>894.89099999999996</v>
      </c>
      <c r="N14990">
        <v>2.7073999999999998</v>
      </c>
      <c r="O14990">
        <v>1.27199772825992</v>
      </c>
      <c r="P14990" t="s">
        <v>28</v>
      </c>
      <c r="Q14990">
        <v>470</v>
      </c>
      <c r="R14990">
        <v>1768</v>
      </c>
      <c r="S14990">
        <v>273</v>
      </c>
      <c r="T14990">
        <v>2040</v>
      </c>
      <c r="U14990" t="s">
        <v>29</v>
      </c>
    </row>
    <row r="14991" spans="1:21" x14ac:dyDescent="0.25">
      <c r="A14991" t="s">
        <v>15939</v>
      </c>
      <c r="B14991" t="s">
        <v>22</v>
      </c>
      <c r="C14991" s="3">
        <v>45454.677986111114</v>
      </c>
      <c r="D14991" s="3">
        <v>45454.68822916667</v>
      </c>
      <c r="E14991" s="4">
        <v>45454</v>
      </c>
      <c r="F14991">
        <v>53.6321333333333</v>
      </c>
      <c r="G14991" t="s">
        <v>15936</v>
      </c>
      <c r="H14991">
        <v>108.1237</v>
      </c>
      <c r="I14991" t="s">
        <v>15937</v>
      </c>
      <c r="J14991" t="s">
        <v>15938</v>
      </c>
      <c r="K14991" s="1" t="str">
        <f t="shared" si="234"/>
        <v>mAcR0611</v>
      </c>
      <c r="L14991" s="5" t="s">
        <v>15867</v>
      </c>
      <c r="M14991">
        <v>394.96899999999999</v>
      </c>
      <c r="N14991">
        <v>3.0289999999999999</v>
      </c>
      <c r="O14991">
        <v>0.95231812633393298</v>
      </c>
      <c r="P14991" t="s">
        <v>28</v>
      </c>
      <c r="Q14991">
        <v>244</v>
      </c>
      <c r="R14991">
        <v>758</v>
      </c>
      <c r="S14991">
        <v>388</v>
      </c>
      <c r="T14991">
        <v>1145</v>
      </c>
      <c r="U14991" t="s">
        <v>29</v>
      </c>
    </row>
    <row r="14992" spans="1:21" x14ac:dyDescent="0.25">
      <c r="A14992" t="s">
        <v>16658</v>
      </c>
      <c r="B14992" t="s">
        <v>22</v>
      </c>
      <c r="C14992" s="3">
        <v>45449.76699074074</v>
      </c>
      <c r="D14992" s="3">
        <v>45449.774062500001</v>
      </c>
      <c r="E14992" s="4">
        <v>45449</v>
      </c>
      <c r="F14992">
        <v>53.452733333333299</v>
      </c>
      <c r="G14992" t="s">
        <v>16654</v>
      </c>
      <c r="H14992">
        <v>108.731033333333</v>
      </c>
      <c r="I14992" t="s">
        <v>16655</v>
      </c>
      <c r="J14992" t="s">
        <v>16656</v>
      </c>
      <c r="K14992" s="1" t="str">
        <f t="shared" si="234"/>
        <v>mBarg0606</v>
      </c>
      <c r="L14992" s="5" t="s">
        <v>16657</v>
      </c>
      <c r="M14992">
        <v>174.46299999999999</v>
      </c>
      <c r="N14992">
        <v>3.0320999999999998</v>
      </c>
      <c r="O14992">
        <v>0.93233208177309901</v>
      </c>
      <c r="P14992" t="s">
        <v>28</v>
      </c>
      <c r="Q14992">
        <v>0</v>
      </c>
      <c r="R14992">
        <v>360</v>
      </c>
      <c r="S14992">
        <v>397</v>
      </c>
      <c r="T14992">
        <v>756</v>
      </c>
      <c r="U14992" t="s">
        <v>29</v>
      </c>
    </row>
    <row r="14993" spans="1:21" x14ac:dyDescent="0.25">
      <c r="A14993" t="s">
        <v>16808</v>
      </c>
      <c r="B14993" t="s">
        <v>22</v>
      </c>
      <c r="C14993" s="3">
        <v>45453.467418981483</v>
      </c>
      <c r="D14993" s="3">
        <v>45453.484606481485</v>
      </c>
      <c r="E14993" s="4">
        <v>45453</v>
      </c>
      <c r="F14993">
        <v>55.323533333333302</v>
      </c>
      <c r="G14993" t="s">
        <v>16805</v>
      </c>
      <c r="H14993">
        <v>109.480183333333</v>
      </c>
      <c r="I14993" t="s">
        <v>16806</v>
      </c>
      <c r="J14993" t="s">
        <v>16807</v>
      </c>
      <c r="K14993" s="1" t="str">
        <f t="shared" si="234"/>
        <v>mBaTu0610</v>
      </c>
      <c r="L14993" s="5" t="s">
        <v>16786</v>
      </c>
      <c r="M14993">
        <v>803.40200000000004</v>
      </c>
      <c r="N14993">
        <v>2.4300999999999999</v>
      </c>
      <c r="O14993">
        <v>1.5461109638066699</v>
      </c>
      <c r="P14993" t="s">
        <v>28</v>
      </c>
      <c r="Q14993">
        <v>414</v>
      </c>
      <c r="R14993">
        <v>1530</v>
      </c>
      <c r="S14993">
        <v>349</v>
      </c>
      <c r="T14993">
        <v>1878</v>
      </c>
      <c r="U14993" t="s">
        <v>29</v>
      </c>
    </row>
    <row r="14994" spans="1:21" x14ac:dyDescent="0.25">
      <c r="A14994" t="s">
        <v>16879</v>
      </c>
      <c r="B14994" t="s">
        <v>22</v>
      </c>
      <c r="C14994" s="3">
        <v>45446.125532407408</v>
      </c>
      <c r="D14994" s="3">
        <v>45446.151770833334</v>
      </c>
      <c r="E14994" s="4">
        <v>45446</v>
      </c>
      <c r="F14994">
        <v>51.919933333333297</v>
      </c>
      <c r="G14994" t="s">
        <v>16875</v>
      </c>
      <c r="H14994">
        <v>105.636316666666</v>
      </c>
      <c r="I14994" t="s">
        <v>16876</v>
      </c>
      <c r="J14994" t="s">
        <v>16877</v>
      </c>
      <c r="K14994" s="1" t="str">
        <f t="shared" si="234"/>
        <v>mBGolBabs0603</v>
      </c>
      <c r="L14994" s="5" t="s">
        <v>16878</v>
      </c>
      <c r="M14994">
        <v>1335.2750000000001</v>
      </c>
      <c r="N14994">
        <v>3.5981999999999998</v>
      </c>
      <c r="O14994">
        <v>0.36327789085213502</v>
      </c>
      <c r="P14994" t="s">
        <v>28</v>
      </c>
      <c r="Q14994">
        <v>425</v>
      </c>
      <c r="R14994">
        <v>2445</v>
      </c>
      <c r="S14994">
        <v>365</v>
      </c>
      <c r="T14994">
        <v>2809</v>
      </c>
      <c r="U14994" t="s">
        <v>29</v>
      </c>
    </row>
    <row r="14995" spans="1:21" x14ac:dyDescent="0.25">
      <c r="A14995" t="s">
        <v>17466</v>
      </c>
      <c r="B14995" t="s">
        <v>22</v>
      </c>
      <c r="C14995" s="3">
        <v>45447.791365740741</v>
      </c>
      <c r="D14995" s="3">
        <v>45447.815706018519</v>
      </c>
      <c r="E14995" s="4">
        <v>45447</v>
      </c>
      <c r="F14995">
        <v>52.665316666666598</v>
      </c>
      <c r="G14995" t="s">
        <v>17463</v>
      </c>
      <c r="H14995">
        <v>106.85405</v>
      </c>
      <c r="I14995" t="s">
        <v>17464</v>
      </c>
      <c r="J14995" t="s">
        <v>16217</v>
      </c>
      <c r="K14995" s="1" t="str">
        <f t="shared" si="234"/>
        <v>mdAnSu0604</v>
      </c>
      <c r="L14995" s="5" t="s">
        <v>17465</v>
      </c>
      <c r="M14995">
        <v>1172.818</v>
      </c>
      <c r="N14995">
        <v>3.1627999999999998</v>
      </c>
      <c r="O14995">
        <v>0.81258008283077199</v>
      </c>
      <c r="P14995" t="s">
        <v>28</v>
      </c>
      <c r="Q14995">
        <v>521</v>
      </c>
      <c r="R14995">
        <v>2285</v>
      </c>
      <c r="S14995">
        <v>507</v>
      </c>
      <c r="T14995">
        <v>2791</v>
      </c>
      <c r="U14995" t="s">
        <v>29</v>
      </c>
    </row>
    <row r="14996" spans="1:21" x14ac:dyDescent="0.25">
      <c r="A14996" t="s">
        <v>17482</v>
      </c>
      <c r="B14996" t="s">
        <v>22</v>
      </c>
      <c r="C14996" s="3">
        <v>45447.035196759258</v>
      </c>
      <c r="D14996" s="3">
        <v>45447.047627314816</v>
      </c>
      <c r="E14996" s="4">
        <v>45447</v>
      </c>
      <c r="F14996">
        <v>52.474400000000003</v>
      </c>
      <c r="G14996" t="s">
        <v>17480</v>
      </c>
      <c r="H14996">
        <v>106.11666666666601</v>
      </c>
      <c r="I14996" t="s">
        <v>17474</v>
      </c>
      <c r="J14996" t="s">
        <v>17481</v>
      </c>
      <c r="K14996" s="1" t="str">
        <f t="shared" si="234"/>
        <v>mdBu0604</v>
      </c>
      <c r="L14996" s="5" t="s">
        <v>17471</v>
      </c>
      <c r="M14996">
        <v>380.34800000000001</v>
      </c>
      <c r="N14996">
        <v>2.8035000000000001</v>
      </c>
      <c r="O14996">
        <v>1.1585508386505401</v>
      </c>
      <c r="P14996" t="s">
        <v>28</v>
      </c>
      <c r="Q14996">
        <v>299</v>
      </c>
      <c r="R14996">
        <v>779</v>
      </c>
      <c r="S14996">
        <v>598</v>
      </c>
      <c r="T14996">
        <v>1376</v>
      </c>
      <c r="U14996" t="s">
        <v>29</v>
      </c>
    </row>
    <row r="14997" spans="1:21" x14ac:dyDescent="0.25">
      <c r="A14997" t="s">
        <v>17610</v>
      </c>
      <c r="B14997" t="s">
        <v>22</v>
      </c>
      <c r="C14997" s="3">
        <v>45446.918923611112</v>
      </c>
      <c r="D14997" s="3">
        <v>45446.93068287037</v>
      </c>
      <c r="E14997" s="4">
        <v>45446</v>
      </c>
      <c r="F14997">
        <v>52.345149999999997</v>
      </c>
      <c r="G14997" t="s">
        <v>17606</v>
      </c>
      <c r="H14997">
        <v>106.063733333333</v>
      </c>
      <c r="I14997" t="s">
        <v>17607</v>
      </c>
      <c r="J14997" t="s">
        <v>17608</v>
      </c>
      <c r="K14997" s="1" t="str">
        <f t="shared" si="234"/>
        <v>mdKhaKr0603</v>
      </c>
      <c r="L14997" s="5" t="s">
        <v>17609</v>
      </c>
      <c r="M14997">
        <v>258.40100000000001</v>
      </c>
      <c r="N14997">
        <v>3.2408000000000001</v>
      </c>
      <c r="O14997">
        <v>0.71955504497926903</v>
      </c>
      <c r="P14997" t="s">
        <v>28</v>
      </c>
      <c r="Q14997">
        <v>18</v>
      </c>
      <c r="R14997">
        <v>516</v>
      </c>
      <c r="S14997">
        <v>781</v>
      </c>
      <c r="T14997">
        <v>1296</v>
      </c>
      <c r="U14997" t="s">
        <v>29</v>
      </c>
    </row>
    <row r="14998" spans="1:21" x14ac:dyDescent="0.25">
      <c r="A14998" t="s">
        <v>17820</v>
      </c>
      <c r="B14998" t="s">
        <v>22</v>
      </c>
      <c r="C14998" s="3">
        <v>45446.372013888889</v>
      </c>
      <c r="D14998" s="3">
        <v>45446.390648148146</v>
      </c>
      <c r="E14998" s="4">
        <v>45446</v>
      </c>
      <c r="F14998">
        <v>52.231616666666604</v>
      </c>
      <c r="G14998" t="s">
        <v>17818</v>
      </c>
      <c r="H14998">
        <v>105.8021</v>
      </c>
      <c r="I14998" t="s">
        <v>17819</v>
      </c>
      <c r="J14998" t="s">
        <v>17736</v>
      </c>
      <c r="K14998" s="1" t="str">
        <f t="shared" si="234"/>
        <v>mdPes0603</v>
      </c>
      <c r="L14998" s="5" t="s">
        <v>17720</v>
      </c>
      <c r="M14998">
        <v>982.28</v>
      </c>
      <c r="N14998">
        <v>3.1871</v>
      </c>
      <c r="O14998">
        <v>0.84828402862666796</v>
      </c>
      <c r="P14998" t="s">
        <v>28</v>
      </c>
      <c r="Q14998">
        <v>423</v>
      </c>
      <c r="R14998">
        <v>1738</v>
      </c>
      <c r="S14998">
        <v>303</v>
      </c>
      <c r="T14998">
        <v>2040</v>
      </c>
      <c r="U14998" t="s">
        <v>29</v>
      </c>
    </row>
    <row r="14999" spans="1:21" x14ac:dyDescent="0.25">
      <c r="A14999" t="s">
        <v>17879</v>
      </c>
      <c r="B14999" t="s">
        <v>22</v>
      </c>
      <c r="C14999" s="3">
        <v>45448.056701388887</v>
      </c>
      <c r="D14999" s="3">
        <v>45448.106631944444</v>
      </c>
      <c r="E14999" s="4">
        <v>45448</v>
      </c>
      <c r="F14999">
        <v>52.792133333333297</v>
      </c>
      <c r="G14999" t="s">
        <v>17875</v>
      </c>
      <c r="H14999">
        <v>107.11109999999999</v>
      </c>
      <c r="I14999" t="s">
        <v>17876</v>
      </c>
      <c r="J14999" t="s">
        <v>17877</v>
      </c>
      <c r="K14999" s="1" t="str">
        <f t="shared" si="234"/>
        <v>mdVoBo0605</v>
      </c>
      <c r="L14999" s="5" t="s">
        <v>17878</v>
      </c>
      <c r="M14999">
        <v>1366.828</v>
      </c>
      <c r="N14999">
        <v>2.8751000000000002</v>
      </c>
      <c r="O14999">
        <v>1.0896778908521301</v>
      </c>
      <c r="P14999" t="s">
        <v>28</v>
      </c>
      <c r="Q14999">
        <v>464</v>
      </c>
      <c r="R14999">
        <v>2733</v>
      </c>
      <c r="S14999">
        <v>363</v>
      </c>
      <c r="T14999">
        <v>3095</v>
      </c>
      <c r="U14999" t="s">
        <v>29</v>
      </c>
    </row>
    <row r="15000" spans="1:21" x14ac:dyDescent="0.25">
      <c r="A15000" t="s">
        <v>18321</v>
      </c>
      <c r="B15000" t="s">
        <v>22</v>
      </c>
      <c r="C15000" s="3">
        <v>45451.417569444442</v>
      </c>
      <c r="D15000" s="3">
        <v>45451.436111111114</v>
      </c>
      <c r="E15000" s="4">
        <v>45451</v>
      </c>
      <c r="F15000">
        <v>54.451300000000003</v>
      </c>
      <c r="G15000" t="s">
        <v>18319</v>
      </c>
      <c r="H15000">
        <v>109.07135</v>
      </c>
      <c r="I15000" t="s">
        <v>18320</v>
      </c>
      <c r="J15000" t="s">
        <v>18264</v>
      </c>
      <c r="K15000" s="1" t="str">
        <f t="shared" si="234"/>
        <v>mElDa0608</v>
      </c>
      <c r="L15000" s="5" t="s">
        <v>18279</v>
      </c>
      <c r="M15000">
        <v>859.524</v>
      </c>
      <c r="N15000">
        <v>2.1735000000000002</v>
      </c>
      <c r="O15000">
        <v>1.79920296785928</v>
      </c>
      <c r="P15000" t="s">
        <v>28</v>
      </c>
      <c r="Q15000">
        <v>404</v>
      </c>
      <c r="R15000">
        <v>1603</v>
      </c>
      <c r="S15000">
        <v>472</v>
      </c>
      <c r="T15000">
        <v>2074</v>
      </c>
      <c r="U15000" t="s">
        <v>29</v>
      </c>
    </row>
    <row r="15001" spans="1:21" x14ac:dyDescent="0.25">
      <c r="A15001" t="s">
        <v>18755</v>
      </c>
      <c r="B15001" t="s">
        <v>22</v>
      </c>
      <c r="C15001" s="3">
        <v>45447.20175925926</v>
      </c>
      <c r="D15001" s="3">
        <v>45447.217650462961</v>
      </c>
      <c r="E15001" s="4">
        <v>45447</v>
      </c>
      <c r="F15001">
        <v>52.468066666666601</v>
      </c>
      <c r="G15001" t="s">
        <v>18753</v>
      </c>
      <c r="H15001">
        <v>106.291416666666</v>
      </c>
      <c r="I15001" t="s">
        <v>18754</v>
      </c>
      <c r="J15001" t="s">
        <v>18723</v>
      </c>
      <c r="K15001" s="1" t="str">
        <f t="shared" si="234"/>
        <v>mGoKu0604</v>
      </c>
      <c r="L15001" s="5" t="s">
        <v>18713</v>
      </c>
      <c r="M15001">
        <v>511.63799999999998</v>
      </c>
      <c r="N15001">
        <v>2.7263000000000002</v>
      </c>
      <c r="O15001">
        <v>1.2386212686929301</v>
      </c>
      <c r="P15001" t="s">
        <v>28</v>
      </c>
      <c r="Q15001">
        <v>490</v>
      </c>
      <c r="R15001">
        <v>1035</v>
      </c>
      <c r="S15001">
        <v>688</v>
      </c>
      <c r="T15001">
        <v>1722</v>
      </c>
      <c r="U15001" t="s">
        <v>29</v>
      </c>
    </row>
    <row r="15002" spans="1:21" x14ac:dyDescent="0.25">
      <c r="A15002" t="s">
        <v>19100</v>
      </c>
      <c r="B15002" t="s">
        <v>22</v>
      </c>
      <c r="C15002" s="3">
        <v>45443.470300925925</v>
      </c>
      <c r="D15002" s="3">
        <v>45443.496041666665</v>
      </c>
      <c r="E15002" s="4">
        <v>45443</v>
      </c>
      <c r="F15002">
        <v>51.646233333333299</v>
      </c>
      <c r="G15002" t="s">
        <v>19097</v>
      </c>
      <c r="H15002">
        <v>104.42865</v>
      </c>
      <c r="I15002" t="s">
        <v>19098</v>
      </c>
      <c r="J15002" t="s">
        <v>19048</v>
      </c>
      <c r="K15002" s="1" t="str">
        <f t="shared" si="234"/>
        <v>mIM0531</v>
      </c>
      <c r="L15002" s="5" t="s">
        <v>19042</v>
      </c>
      <c r="M15002">
        <v>1292.325</v>
      </c>
      <c r="N15002">
        <v>2.7808999999999999</v>
      </c>
      <c r="O15002">
        <v>1.26844298156313</v>
      </c>
      <c r="P15002" t="s">
        <v>28</v>
      </c>
      <c r="Q15002">
        <v>355</v>
      </c>
      <c r="R15002">
        <v>2208</v>
      </c>
      <c r="S15002">
        <v>681</v>
      </c>
      <c r="T15002">
        <v>2888</v>
      </c>
      <c r="U15002" t="s">
        <v>29</v>
      </c>
    </row>
    <row r="15003" spans="1:21" x14ac:dyDescent="0.25">
      <c r="A15003" t="s">
        <v>19835</v>
      </c>
      <c r="B15003" t="s">
        <v>22</v>
      </c>
      <c r="C15003" s="3">
        <v>45449.955983796295</v>
      </c>
      <c r="D15003" s="3">
        <v>45449.986458333333</v>
      </c>
      <c r="E15003" s="4">
        <v>45449</v>
      </c>
      <c r="F15003">
        <v>53.355966666666603</v>
      </c>
      <c r="G15003" t="s">
        <v>19832</v>
      </c>
      <c r="H15003">
        <v>108.22199999999999</v>
      </c>
      <c r="I15003" t="s">
        <v>19833</v>
      </c>
      <c r="J15003" t="s">
        <v>19823</v>
      </c>
      <c r="K15003" s="1" t="str">
        <f t="shared" si="234"/>
        <v>mKhoKre0606</v>
      </c>
      <c r="L15003" s="5" t="s">
        <v>19834</v>
      </c>
      <c r="M15003">
        <v>1627.9860000000001</v>
      </c>
      <c r="N15003">
        <v>2.9034</v>
      </c>
      <c r="O15003">
        <v>1.0609464239667701</v>
      </c>
      <c r="P15003" t="s">
        <v>28</v>
      </c>
      <c r="Q15003">
        <v>416</v>
      </c>
      <c r="R15003">
        <v>3073</v>
      </c>
      <c r="S15003">
        <v>414</v>
      </c>
      <c r="T15003">
        <v>3486</v>
      </c>
      <c r="U15003" t="s">
        <v>29</v>
      </c>
    </row>
    <row r="15004" spans="1:21" x14ac:dyDescent="0.25">
      <c r="A15004" t="s">
        <v>20102</v>
      </c>
      <c r="B15004" t="s">
        <v>22</v>
      </c>
      <c r="C15004" s="3">
        <v>45444.607615740744</v>
      </c>
      <c r="D15004" s="3">
        <v>45444.634293981479</v>
      </c>
      <c r="E15004" s="4">
        <v>45444</v>
      </c>
      <c r="F15004">
        <v>51.779433333333301</v>
      </c>
      <c r="G15004" t="s">
        <v>20101</v>
      </c>
      <c r="H15004">
        <v>105.37306666666601</v>
      </c>
      <c r="I15004" t="s">
        <v>20093</v>
      </c>
      <c r="J15004" t="s">
        <v>19934</v>
      </c>
      <c r="K15004" s="1" t="str">
        <f t="shared" ref="K15004:K15067" si="235">MID(A15004,FIND("*",SUBSTITUTE(A15004,"\","*",LEN(A15004)-LEN(SUBSTITUTE(A15004,"\",""))))+1,FIND(".cnv",A15004)-(FIND("*",SUBSTITUTE(A15004,"\","*",LEN(A15004)-LEN(SUBSTITUTE(A15004,"\",""))))+1))</f>
        <v>mKM0601</v>
      </c>
      <c r="L15004" s="5" t="s">
        <v>19930</v>
      </c>
      <c r="M15004">
        <v>1434.3150000000001</v>
      </c>
      <c r="N15004">
        <v>3.4373999999999998</v>
      </c>
      <c r="O15004">
        <v>0.56116641383525601</v>
      </c>
      <c r="P15004" t="s">
        <v>28</v>
      </c>
      <c r="Q15004">
        <v>394</v>
      </c>
      <c r="R15004">
        <v>2625</v>
      </c>
      <c r="S15004">
        <v>463</v>
      </c>
      <c r="T15004">
        <v>3087</v>
      </c>
      <c r="U15004" t="s">
        <v>29</v>
      </c>
    </row>
    <row r="15005" spans="1:21" x14ac:dyDescent="0.25">
      <c r="A15005" t="s">
        <v>20335</v>
      </c>
      <c r="B15005" t="s">
        <v>22</v>
      </c>
      <c r="C15005" s="3">
        <v>45451.96197916667</v>
      </c>
      <c r="D15005" s="3">
        <v>45451.979571759257</v>
      </c>
      <c r="E15005" s="4">
        <v>45451</v>
      </c>
      <c r="F15005">
        <v>55.043666666666603</v>
      </c>
      <c r="G15005" t="s">
        <v>20332</v>
      </c>
      <c r="H15005">
        <v>109.432733333333</v>
      </c>
      <c r="I15005" t="s">
        <v>20333</v>
      </c>
      <c r="J15005" t="s">
        <v>20334</v>
      </c>
      <c r="K15005" s="1" t="str">
        <f t="shared" si="235"/>
        <v>mKoAm0608</v>
      </c>
      <c r="L15005" s="5" t="s">
        <v>20324</v>
      </c>
      <c r="M15005">
        <v>768.61599999999999</v>
      </c>
      <c r="N15005">
        <v>2.4251999999999998</v>
      </c>
      <c r="O15005">
        <v>1.53742573555449</v>
      </c>
      <c r="P15005" t="s">
        <v>28</v>
      </c>
      <c r="Q15005">
        <v>435</v>
      </c>
      <c r="R15005">
        <v>1480</v>
      </c>
      <c r="S15005">
        <v>467</v>
      </c>
      <c r="T15005">
        <v>1946</v>
      </c>
      <c r="U15005" t="s">
        <v>29</v>
      </c>
    </row>
    <row r="15006" spans="1:21" x14ac:dyDescent="0.25">
      <c r="A15006" t="s">
        <v>20395</v>
      </c>
      <c r="B15006" t="s">
        <v>22</v>
      </c>
      <c r="C15006" s="3">
        <v>45447.304108796299</v>
      </c>
      <c r="D15006" s="3">
        <v>45447.335405092592</v>
      </c>
      <c r="E15006" s="4">
        <v>45447</v>
      </c>
      <c r="F15006">
        <v>52.596133333333299</v>
      </c>
      <c r="G15006" t="s">
        <v>20391</v>
      </c>
      <c r="H15006">
        <v>106.42916666666601</v>
      </c>
      <c r="I15006" t="s">
        <v>20392</v>
      </c>
      <c r="J15006" t="s">
        <v>20393</v>
      </c>
      <c r="K15006" s="1" t="str">
        <f t="shared" si="235"/>
        <v>mKrRing2024_0604</v>
      </c>
      <c r="L15006" s="5" t="s">
        <v>20394</v>
      </c>
      <c r="M15006">
        <v>1075.508</v>
      </c>
      <c r="N15006">
        <v>2.6804000000000001</v>
      </c>
      <c r="O15006">
        <v>1.3025840286266599</v>
      </c>
      <c r="P15006" t="s">
        <v>28</v>
      </c>
      <c r="Q15006">
        <v>493</v>
      </c>
      <c r="R15006">
        <v>2202</v>
      </c>
      <c r="S15006">
        <v>1524</v>
      </c>
      <c r="T15006">
        <v>3725</v>
      </c>
      <c r="U15006" t="s">
        <v>29</v>
      </c>
    </row>
    <row r="15007" spans="1:21" x14ac:dyDescent="0.25">
      <c r="A15007" t="s">
        <v>21199</v>
      </c>
      <c r="B15007" t="s">
        <v>22</v>
      </c>
      <c r="C15007" s="3">
        <v>45443.78633101852</v>
      </c>
      <c r="D15007" s="3">
        <v>45443.812650462962</v>
      </c>
      <c r="E15007" s="4">
        <v>45443</v>
      </c>
      <c r="F15007">
        <v>51.718033333333302</v>
      </c>
      <c r="G15007" t="s">
        <v>21197</v>
      </c>
      <c r="H15007">
        <v>104.981833333333</v>
      </c>
      <c r="I15007" t="s">
        <v>21198</v>
      </c>
      <c r="J15007" t="s">
        <v>20771</v>
      </c>
      <c r="K15007" s="1" t="str">
        <f t="shared" si="235"/>
        <v>mLTpup0531</v>
      </c>
      <c r="L15007" s="5" t="s">
        <v>21190</v>
      </c>
      <c r="M15007">
        <v>1412.6959999999999</v>
      </c>
      <c r="N15007">
        <v>2.7498</v>
      </c>
      <c r="O15007">
        <v>1.2445461981164101</v>
      </c>
      <c r="P15007" t="s">
        <v>28</v>
      </c>
      <c r="Q15007">
        <v>376</v>
      </c>
      <c r="R15007">
        <v>2540</v>
      </c>
      <c r="S15007">
        <v>281</v>
      </c>
      <c r="T15007">
        <v>2820</v>
      </c>
      <c r="U15007" t="s">
        <v>29</v>
      </c>
    </row>
    <row r="15008" spans="1:21" x14ac:dyDescent="0.25">
      <c r="A15008" t="s">
        <v>21333</v>
      </c>
      <c r="B15008" t="s">
        <v>22</v>
      </c>
      <c r="C15008" s="3">
        <v>45455.108391203707</v>
      </c>
      <c r="D15008" s="3">
        <v>45455.113298611112</v>
      </c>
      <c r="E15008" s="4">
        <v>45455</v>
      </c>
      <c r="F15008">
        <v>53.241783333333302</v>
      </c>
      <c r="G15008" t="s">
        <v>21329</v>
      </c>
      <c r="H15008">
        <v>107.25635</v>
      </c>
      <c r="I15008" t="s">
        <v>21330</v>
      </c>
      <c r="J15008" t="s">
        <v>21331</v>
      </c>
      <c r="K15008" s="1" t="str">
        <f t="shared" si="235"/>
        <v>mMaMo0612</v>
      </c>
      <c r="L15008" s="5" t="s">
        <v>21332</v>
      </c>
      <c r="M15008">
        <v>85.253</v>
      </c>
      <c r="N15008">
        <v>3.1404999999999998</v>
      </c>
      <c r="O15008">
        <v>0.82155083865054102</v>
      </c>
      <c r="P15008" t="s">
        <v>28</v>
      </c>
      <c r="Q15008">
        <v>0</v>
      </c>
      <c r="R15008">
        <v>188</v>
      </c>
      <c r="S15008">
        <v>230</v>
      </c>
      <c r="T15008">
        <v>417</v>
      </c>
      <c r="U15008" t="s">
        <v>29</v>
      </c>
    </row>
    <row r="15009" spans="1:21" x14ac:dyDescent="0.25">
      <c r="A15009" t="s">
        <v>21766</v>
      </c>
      <c r="B15009" t="s">
        <v>22</v>
      </c>
      <c r="C15009" s="3">
        <v>45442.866354166668</v>
      </c>
      <c r="D15009" s="3">
        <v>45442.891250000001</v>
      </c>
      <c r="E15009" s="4">
        <v>45442</v>
      </c>
      <c r="F15009">
        <v>51.645783333333299</v>
      </c>
      <c r="G15009" t="s">
        <v>21765</v>
      </c>
      <c r="H15009">
        <v>104.2281</v>
      </c>
      <c r="I15009" t="s">
        <v>12199</v>
      </c>
      <c r="J15009" t="s">
        <v>14638</v>
      </c>
      <c r="K15009" s="1" t="str">
        <f t="shared" si="235"/>
        <v>mMS0530</v>
      </c>
      <c r="L15009" s="5" t="s">
        <v>21657</v>
      </c>
      <c r="M15009">
        <v>1263.692</v>
      </c>
      <c r="N15009">
        <v>2.9121999999999999</v>
      </c>
      <c r="O15009">
        <v>1.05368008283077</v>
      </c>
      <c r="P15009" t="s">
        <v>28</v>
      </c>
      <c r="Q15009">
        <v>327</v>
      </c>
      <c r="R15009">
        <v>2222</v>
      </c>
      <c r="S15009">
        <v>546</v>
      </c>
      <c r="T15009">
        <v>2767</v>
      </c>
      <c r="U15009" t="s">
        <v>29</v>
      </c>
    </row>
    <row r="15010" spans="1:21" x14ac:dyDescent="0.25">
      <c r="A15010" t="s">
        <v>21940</v>
      </c>
      <c r="B15010" t="s">
        <v>22</v>
      </c>
      <c r="C15010" s="3">
        <v>45453.962407407409</v>
      </c>
      <c r="D15010" s="3">
        <v>45453.979675925926</v>
      </c>
      <c r="E15010" s="4">
        <v>45453</v>
      </c>
      <c r="F15010">
        <v>54.833449999999999</v>
      </c>
      <c r="G15010" t="s">
        <v>21937</v>
      </c>
      <c r="H15010">
        <v>109.2516</v>
      </c>
      <c r="I15010" t="s">
        <v>21938</v>
      </c>
      <c r="J15010" t="s">
        <v>21939</v>
      </c>
      <c r="K15010" s="1" t="str">
        <f t="shared" si="235"/>
        <v>mMuUr0610</v>
      </c>
      <c r="L15010" s="5" t="s">
        <v>21913</v>
      </c>
      <c r="M15010">
        <v>883.78399999999999</v>
      </c>
      <c r="N15010">
        <v>2.1334</v>
      </c>
      <c r="O15010">
        <v>1.82865083865054</v>
      </c>
      <c r="P15010" t="s">
        <v>28</v>
      </c>
      <c r="Q15010">
        <v>413</v>
      </c>
      <c r="R15010">
        <v>1722</v>
      </c>
      <c r="S15010">
        <v>197</v>
      </c>
      <c r="T15010">
        <v>1918</v>
      </c>
      <c r="U15010" t="s">
        <v>29</v>
      </c>
    </row>
    <row r="15011" spans="1:21" x14ac:dyDescent="0.25">
      <c r="A15011" t="s">
        <v>22644</v>
      </c>
      <c r="B15011" t="s">
        <v>22</v>
      </c>
      <c r="C15011" s="3">
        <v>45450.370254629626</v>
      </c>
      <c r="D15011" s="3">
        <v>45450.390428240738</v>
      </c>
      <c r="E15011" s="4">
        <v>45450</v>
      </c>
      <c r="F15011">
        <v>53.942833333333297</v>
      </c>
      <c r="G15011" t="s">
        <v>22641</v>
      </c>
      <c r="H15011">
        <v>108.43386666666601</v>
      </c>
      <c r="I15011" t="s">
        <v>22642</v>
      </c>
      <c r="J15011" t="s">
        <v>22643</v>
      </c>
      <c r="K15011" s="1" t="str">
        <f t="shared" si="235"/>
        <v>mSU0607</v>
      </c>
      <c r="L15011" s="5" t="s">
        <v>22424</v>
      </c>
      <c r="M15011">
        <v>888.46</v>
      </c>
      <c r="N15011">
        <v>2.8391000000000002</v>
      </c>
      <c r="O15011">
        <v>1.14859772825992</v>
      </c>
      <c r="P15011" t="s">
        <v>28</v>
      </c>
      <c r="Q15011">
        <v>406</v>
      </c>
      <c r="R15011">
        <v>1700</v>
      </c>
      <c r="S15011">
        <v>762</v>
      </c>
      <c r="T15011">
        <v>2461</v>
      </c>
      <c r="U15011" t="s">
        <v>29</v>
      </c>
    </row>
    <row r="15012" spans="1:21" x14ac:dyDescent="0.25">
      <c r="A15012" t="s">
        <v>22687</v>
      </c>
      <c r="B15012" t="s">
        <v>22</v>
      </c>
      <c r="C15012" s="3">
        <v>45452.934803240743</v>
      </c>
      <c r="D15012" s="3">
        <v>45452.950416666667</v>
      </c>
      <c r="E15012" s="4">
        <v>45452</v>
      </c>
      <c r="F15012">
        <v>55.565766666666597</v>
      </c>
      <c r="G15012" t="s">
        <v>22685</v>
      </c>
      <c r="H15012">
        <v>109.59524999999999</v>
      </c>
      <c r="I15012" t="s">
        <v>22686</v>
      </c>
      <c r="J15012" t="s">
        <v>22673</v>
      </c>
      <c r="K15012" s="1" t="str">
        <f t="shared" si="235"/>
        <v>mTiNe0609</v>
      </c>
      <c r="L15012" s="5" t="s">
        <v>22670</v>
      </c>
      <c r="M15012">
        <v>654.89800000000002</v>
      </c>
      <c r="N15012">
        <v>2.7995000000000001</v>
      </c>
      <c r="O15012">
        <v>1.1619778908521301</v>
      </c>
      <c r="P15012" t="s">
        <v>28</v>
      </c>
      <c r="Q15012">
        <v>434</v>
      </c>
      <c r="R15012">
        <v>1238</v>
      </c>
      <c r="S15012">
        <v>503</v>
      </c>
      <c r="T15012">
        <v>1740</v>
      </c>
      <c r="U15012" t="s">
        <v>29</v>
      </c>
    </row>
    <row r="15013" spans="1:21" x14ac:dyDescent="0.25">
      <c r="A15013" t="s">
        <v>23181</v>
      </c>
      <c r="B15013" t="s">
        <v>22</v>
      </c>
      <c r="C15013" s="3">
        <v>45443.624247685184</v>
      </c>
      <c r="D15013" s="3">
        <v>45443.645752314813</v>
      </c>
      <c r="E15013" s="4">
        <v>45443</v>
      </c>
      <c r="F15013">
        <v>51.606266666666599</v>
      </c>
      <c r="G15013" t="s">
        <v>23179</v>
      </c>
      <c r="H15013">
        <v>104.733016666666</v>
      </c>
      <c r="I15013" t="s">
        <v>23180</v>
      </c>
      <c r="J15013" t="s">
        <v>23126</v>
      </c>
      <c r="K15013" s="1" t="str">
        <f t="shared" si="235"/>
        <v>mTSG0531</v>
      </c>
      <c r="L15013" s="5" t="s">
        <v>23049</v>
      </c>
      <c r="M15013">
        <v>1116.1279999999999</v>
      </c>
      <c r="N15013">
        <v>2.9952000000000001</v>
      </c>
      <c r="O15013">
        <v>1.0224590429529601</v>
      </c>
      <c r="P15013" t="s">
        <v>28</v>
      </c>
      <c r="Q15013">
        <v>343</v>
      </c>
      <c r="R15013">
        <v>1939</v>
      </c>
      <c r="S15013">
        <v>603</v>
      </c>
      <c r="T15013">
        <v>2541</v>
      </c>
      <c r="U15013" t="s">
        <v>29</v>
      </c>
    </row>
    <row r="15014" spans="1:21" x14ac:dyDescent="0.25">
      <c r="A15014" t="s">
        <v>23567</v>
      </c>
      <c r="B15014" t="s">
        <v>22</v>
      </c>
      <c r="C15014" s="3">
        <v>45448.642812500002</v>
      </c>
      <c r="D15014" s="3">
        <v>45448.67465277778</v>
      </c>
      <c r="E15014" s="4">
        <v>45448</v>
      </c>
      <c r="F15014">
        <v>52.894300000000001</v>
      </c>
      <c r="G15014" t="s">
        <v>23565</v>
      </c>
      <c r="H15014">
        <v>107.5305</v>
      </c>
      <c r="I15014" t="s">
        <v>23566</v>
      </c>
      <c r="J15014" t="s">
        <v>23521</v>
      </c>
      <c r="K15014" s="1" t="str">
        <f t="shared" si="235"/>
        <v>mUT0605</v>
      </c>
      <c r="L15014" s="5" t="s">
        <v>23455</v>
      </c>
      <c r="M15014">
        <v>1566.0619999999999</v>
      </c>
      <c r="N15014">
        <v>2.6637</v>
      </c>
      <c r="O15014">
        <v>1.2959590429529599</v>
      </c>
      <c r="P15014" t="s">
        <v>28</v>
      </c>
      <c r="Q15014">
        <v>472</v>
      </c>
      <c r="R15014">
        <v>3046</v>
      </c>
      <c r="S15014">
        <v>240</v>
      </c>
      <c r="T15014">
        <v>3285</v>
      </c>
      <c r="U15014" t="s">
        <v>29</v>
      </c>
    </row>
    <row r="15015" spans="1:21" x14ac:dyDescent="0.25">
      <c r="A15015" t="s">
        <v>24110</v>
      </c>
      <c r="B15015" t="s">
        <v>22</v>
      </c>
      <c r="C15015" s="3">
        <v>45450.968634259261</v>
      </c>
      <c r="D15015" s="3">
        <v>45450.987858796296</v>
      </c>
      <c r="E15015" s="4">
        <v>45450</v>
      </c>
      <c r="F15015" s="6">
        <v>54.284866666666602</v>
      </c>
      <c r="G15015" s="6" t="s">
        <v>24106</v>
      </c>
      <c r="H15015">
        <v>108.74160000000001</v>
      </c>
      <c r="I15015" t="s">
        <v>24107</v>
      </c>
      <c r="J15015" t="s">
        <v>24108</v>
      </c>
      <c r="K15015" s="1" t="str">
        <f t="shared" si="235"/>
        <v>mZaSo0607</v>
      </c>
      <c r="L15015" s="5" t="s">
        <v>24109</v>
      </c>
      <c r="M15015">
        <v>896.64400000000001</v>
      </c>
      <c r="N15015">
        <v>2.5764</v>
      </c>
      <c r="O15015">
        <v>1.40178008283077</v>
      </c>
      <c r="P15015" t="s">
        <v>28</v>
      </c>
      <c r="Q15015">
        <v>436</v>
      </c>
      <c r="R15015">
        <v>1747</v>
      </c>
      <c r="S15015">
        <v>477</v>
      </c>
      <c r="T15015">
        <v>2223</v>
      </c>
      <c r="U15015" t="s">
        <v>29</v>
      </c>
    </row>
    <row r="15016" spans="1:21" x14ac:dyDescent="0.25">
      <c r="A15016" t="s">
        <v>24115</v>
      </c>
      <c r="B15016" t="s">
        <v>22</v>
      </c>
      <c r="C15016" s="3">
        <v>45451.027395833335</v>
      </c>
      <c r="D15016" s="3">
        <v>45451.036238425928</v>
      </c>
      <c r="E15016" s="4">
        <v>45451</v>
      </c>
      <c r="F15016">
        <v>54.288350000000001</v>
      </c>
      <c r="G15016" t="s">
        <v>24112</v>
      </c>
      <c r="H15016">
        <v>108.74488333333299</v>
      </c>
      <c r="I15016" t="s">
        <v>24113</v>
      </c>
      <c r="J15016" t="s">
        <v>24114</v>
      </c>
      <c r="K15016" s="1" t="str">
        <f t="shared" si="235"/>
        <v>mZaSo300_0608</v>
      </c>
      <c r="L15016" s="5" t="s">
        <v>24109</v>
      </c>
      <c r="M15016">
        <v>303.73</v>
      </c>
      <c r="N15016">
        <v>2.5261999999999998</v>
      </c>
      <c r="O15016">
        <v>1.43642573555449</v>
      </c>
      <c r="P15016" t="s">
        <v>28</v>
      </c>
      <c r="Q15016">
        <v>179</v>
      </c>
      <c r="R15016">
        <v>591</v>
      </c>
      <c r="S15016">
        <v>412</v>
      </c>
      <c r="T15016">
        <v>1002</v>
      </c>
      <c r="U15016" t="s">
        <v>29</v>
      </c>
    </row>
    <row r="15017" spans="1:21" x14ac:dyDescent="0.25">
      <c r="A15017" t="s">
        <v>25252</v>
      </c>
      <c r="B15017" t="s">
        <v>22</v>
      </c>
      <c r="C15017" s="3">
        <v>45446.287685185183</v>
      </c>
      <c r="D15017" s="3">
        <v>45446.309259259258</v>
      </c>
      <c r="E15017" s="4">
        <v>45446</v>
      </c>
      <c r="F15017">
        <v>52.062533333333299</v>
      </c>
      <c r="G15017" t="s">
        <v>25248</v>
      </c>
      <c r="H15017">
        <v>105.714116666666</v>
      </c>
      <c r="I15017" t="s">
        <v>25249</v>
      </c>
      <c r="J15017" t="s">
        <v>25250</v>
      </c>
      <c r="K15017" s="1" t="str">
        <f t="shared" si="235"/>
        <v>seepIrkutskNew0603</v>
      </c>
      <c r="L15017" s="5" t="s">
        <v>25251</v>
      </c>
      <c r="M15017">
        <v>1072.585</v>
      </c>
      <c r="N15017">
        <v>3.5381999999999998</v>
      </c>
      <c r="O15017">
        <v>0.42499865735303999</v>
      </c>
      <c r="P15017" t="s">
        <v>28</v>
      </c>
      <c r="Q15017">
        <v>417</v>
      </c>
      <c r="R15017">
        <v>1922</v>
      </c>
      <c r="S15017">
        <v>366</v>
      </c>
      <c r="T15017">
        <v>2287</v>
      </c>
      <c r="U15017" t="s">
        <v>29</v>
      </c>
    </row>
    <row r="15018" spans="1:21" x14ac:dyDescent="0.25">
      <c r="A15018" t="s">
        <v>14889</v>
      </c>
      <c r="B15018" t="s">
        <v>22</v>
      </c>
      <c r="C15018" s="3">
        <v>45454.942962962959</v>
      </c>
      <c r="D15018" s="3">
        <v>45454.952361111114</v>
      </c>
      <c r="E15018" s="4">
        <v>45454</v>
      </c>
      <c r="F15018">
        <v>53.442916666666598</v>
      </c>
      <c r="G15018" t="s">
        <v>14890</v>
      </c>
      <c r="H15018">
        <v>107.673183333333</v>
      </c>
      <c r="I15018" t="s">
        <v>14891</v>
      </c>
      <c r="J15018" t="s">
        <v>14892</v>
      </c>
      <c r="K15018" s="1" t="str">
        <f t="shared" si="235"/>
        <v>eMaMo0611</v>
      </c>
      <c r="L15018" s="5" t="s">
        <v>14893</v>
      </c>
      <c r="M15018">
        <v>333.85199999999998</v>
      </c>
      <c r="N15018">
        <v>3.0924</v>
      </c>
      <c r="O15018">
        <v>0.87079865735303896</v>
      </c>
      <c r="P15018" t="s">
        <v>28</v>
      </c>
      <c r="Q15018">
        <v>173</v>
      </c>
      <c r="R15018">
        <v>635</v>
      </c>
      <c r="S15018">
        <v>2</v>
      </c>
      <c r="T15018">
        <v>636</v>
      </c>
      <c r="U15018" t="s">
        <v>29</v>
      </c>
    </row>
    <row r="15019" spans="1:21" x14ac:dyDescent="0.25">
      <c r="A15019" t="s">
        <v>15618</v>
      </c>
      <c r="B15019" t="s">
        <v>22</v>
      </c>
      <c r="C15019" s="3">
        <v>45447.390439814815</v>
      </c>
      <c r="D15019" s="3">
        <v>45447.414201388892</v>
      </c>
      <c r="F15019">
        <v>52.57985</v>
      </c>
      <c r="G15019" t="s">
        <v>15619</v>
      </c>
      <c r="H15019">
        <v>106.368933333333</v>
      </c>
      <c r="I15019" t="s">
        <v>15620</v>
      </c>
      <c r="J15019" t="s">
        <v>15621</v>
      </c>
      <c r="K15019" s="1" t="str">
        <f t="shared" si="235"/>
        <v>KrestRing2k2SW</v>
      </c>
      <c r="L15019" s="5" t="s">
        <v>15616</v>
      </c>
      <c r="M15019">
        <v>999.23099999999999</v>
      </c>
      <c r="N15019">
        <v>2.6211000000000002</v>
      </c>
      <c r="O15019">
        <v>1.3771739441215201</v>
      </c>
      <c r="P15019" t="s">
        <v>28</v>
      </c>
      <c r="Q15019">
        <v>467</v>
      </c>
      <c r="R15019">
        <v>1937</v>
      </c>
      <c r="S15019">
        <v>3</v>
      </c>
      <c r="T15019">
        <v>1939</v>
      </c>
      <c r="U15019" t="s">
        <v>29</v>
      </c>
    </row>
    <row r="15020" spans="1:21" x14ac:dyDescent="0.25">
      <c r="A15020" t="s">
        <v>15623</v>
      </c>
      <c r="B15020" t="s">
        <v>22</v>
      </c>
      <c r="C15020" s="3">
        <v>45447.481828703705</v>
      </c>
      <c r="D15020" s="3">
        <v>45447.502847222226</v>
      </c>
      <c r="F15020">
        <v>52.602133333333299</v>
      </c>
      <c r="G15020" t="s">
        <v>15624</v>
      </c>
      <c r="H15020">
        <v>106.427666666666</v>
      </c>
      <c r="I15020" t="s">
        <v>15625</v>
      </c>
      <c r="J15020" t="s">
        <v>15626</v>
      </c>
      <c r="K15020" s="1" t="str">
        <f t="shared" si="235"/>
        <v>KrestRing2k3NE</v>
      </c>
      <c r="L15020" s="5" t="s">
        <v>15616</v>
      </c>
      <c r="M15020">
        <v>1104.731</v>
      </c>
      <c r="N15020">
        <v>2.7633999999999999</v>
      </c>
      <c r="O15020">
        <v>1.21955200615788</v>
      </c>
      <c r="P15020" t="s">
        <v>28</v>
      </c>
      <c r="Q15020">
        <v>456</v>
      </c>
      <c r="R15020">
        <v>2055</v>
      </c>
      <c r="S15020">
        <v>6</v>
      </c>
      <c r="T15020">
        <v>2060</v>
      </c>
      <c r="U15020" t="s">
        <v>29</v>
      </c>
    </row>
    <row r="15021" spans="1:21" x14ac:dyDescent="0.25">
      <c r="A15021" t="s">
        <v>15628</v>
      </c>
      <c r="B15021" t="s">
        <v>22</v>
      </c>
      <c r="C15021" s="3">
        <v>45447.524444444447</v>
      </c>
      <c r="D15021" s="3">
        <v>45447.537557870368</v>
      </c>
      <c r="F15021">
        <v>52.611633333333302</v>
      </c>
      <c r="G15021" t="s">
        <v>15629</v>
      </c>
      <c r="H15021">
        <v>106.46103333333301</v>
      </c>
      <c r="I15021" t="s">
        <v>15630</v>
      </c>
      <c r="J15021" t="s">
        <v>15631</v>
      </c>
      <c r="K15021" s="1" t="str">
        <f t="shared" si="235"/>
        <v>KrestRing5kNE</v>
      </c>
      <c r="L15021" s="5" t="s">
        <v>15616</v>
      </c>
      <c r="M15021">
        <v>594.38</v>
      </c>
      <c r="N15021">
        <v>2.7170000000000001</v>
      </c>
      <c r="O15021">
        <v>1.28603592339147</v>
      </c>
      <c r="P15021" t="s">
        <v>28</v>
      </c>
      <c r="Q15021">
        <v>487</v>
      </c>
      <c r="R15021">
        <v>1151</v>
      </c>
      <c r="S15021">
        <v>3</v>
      </c>
      <c r="T15021">
        <v>1153</v>
      </c>
      <c r="U15021" t="s">
        <v>29</v>
      </c>
    </row>
    <row r="15022" spans="1:21" x14ac:dyDescent="0.25">
      <c r="A15022" t="s">
        <v>15612</v>
      </c>
      <c r="B15022" t="s">
        <v>22</v>
      </c>
      <c r="C15022" s="3">
        <v>45447.430532407408</v>
      </c>
      <c r="D15022" s="3">
        <v>45447.448796296296</v>
      </c>
      <c r="F15022">
        <v>52.567616666666602</v>
      </c>
      <c r="G15022" t="s">
        <v>15613</v>
      </c>
      <c r="H15022">
        <v>106.32788333333301</v>
      </c>
      <c r="I15022" t="s">
        <v>15614</v>
      </c>
      <c r="J15022" t="s">
        <v>15615</v>
      </c>
      <c r="K15022" s="1" t="str">
        <f t="shared" si="235"/>
        <v>KrestRing5kSW</v>
      </c>
      <c r="L15022" s="5" t="s">
        <v>15616</v>
      </c>
      <c r="M15022">
        <v>894.89099999999996</v>
      </c>
      <c r="N15022">
        <v>2.7073999999999998</v>
      </c>
      <c r="O15022">
        <v>1.27199772825992</v>
      </c>
      <c r="P15022" t="s">
        <v>28</v>
      </c>
      <c r="Q15022">
        <v>470</v>
      </c>
      <c r="R15022">
        <v>1768</v>
      </c>
      <c r="S15022">
        <v>2</v>
      </c>
      <c r="T15022">
        <v>1769</v>
      </c>
      <c r="U15022" t="s">
        <v>29</v>
      </c>
    </row>
    <row r="15023" spans="1:21" x14ac:dyDescent="0.25">
      <c r="A15023" t="s">
        <v>15935</v>
      </c>
      <c r="B15023" t="s">
        <v>22</v>
      </c>
      <c r="C15023" s="3">
        <v>45454.677986111114</v>
      </c>
      <c r="D15023" s="3">
        <v>45454.68822916667</v>
      </c>
      <c r="E15023" s="4">
        <v>45454</v>
      </c>
      <c r="F15023">
        <v>53.6321333333333</v>
      </c>
      <c r="G15023" t="s">
        <v>15936</v>
      </c>
      <c r="H15023">
        <v>108.1237</v>
      </c>
      <c r="I15023" t="s">
        <v>15937</v>
      </c>
      <c r="J15023" t="s">
        <v>15938</v>
      </c>
      <c r="K15023" s="1" t="str">
        <f t="shared" si="235"/>
        <v>mAcR0611</v>
      </c>
      <c r="L15023" s="5" t="s">
        <v>15867</v>
      </c>
      <c r="M15023">
        <v>394.96899999999999</v>
      </c>
      <c r="N15023">
        <v>3.0289999999999999</v>
      </c>
      <c r="O15023">
        <v>0.95231812633393298</v>
      </c>
      <c r="P15023" t="s">
        <v>28</v>
      </c>
      <c r="Q15023">
        <v>244</v>
      </c>
      <c r="R15023">
        <v>758</v>
      </c>
      <c r="S15023">
        <v>2</v>
      </c>
      <c r="T15023">
        <v>759</v>
      </c>
      <c r="U15023" t="s">
        <v>29</v>
      </c>
    </row>
    <row r="15024" spans="1:21" x14ac:dyDescent="0.25">
      <c r="A15024" t="s">
        <v>16653</v>
      </c>
      <c r="B15024" t="s">
        <v>22</v>
      </c>
      <c r="C15024" s="3">
        <v>45449.76699074074</v>
      </c>
      <c r="D15024" s="3">
        <v>45449.774062500001</v>
      </c>
      <c r="E15024" s="4">
        <v>45449</v>
      </c>
      <c r="F15024">
        <v>53.452733333333299</v>
      </c>
      <c r="G15024" t="s">
        <v>16654</v>
      </c>
      <c r="H15024">
        <v>108.731033333333</v>
      </c>
      <c r="I15024" t="s">
        <v>16655</v>
      </c>
      <c r="J15024" t="s">
        <v>16656</v>
      </c>
      <c r="K15024" s="1" t="str">
        <f t="shared" si="235"/>
        <v>mBarg0606</v>
      </c>
      <c r="L15024" s="5" t="s">
        <v>16657</v>
      </c>
      <c r="M15024">
        <v>174.46299999999999</v>
      </c>
      <c r="N15024">
        <v>3.0320999999999998</v>
      </c>
      <c r="O15024">
        <v>0.93233208177309901</v>
      </c>
      <c r="P15024" t="s">
        <v>28</v>
      </c>
      <c r="Q15024">
        <v>0</v>
      </c>
      <c r="R15024">
        <v>360</v>
      </c>
      <c r="S15024">
        <v>6</v>
      </c>
      <c r="T15024">
        <v>365</v>
      </c>
      <c r="U15024" t="s">
        <v>29</v>
      </c>
    </row>
    <row r="15025" spans="1:21" x14ac:dyDescent="0.25">
      <c r="A15025" t="s">
        <v>16804</v>
      </c>
      <c r="B15025" t="s">
        <v>22</v>
      </c>
      <c r="C15025" s="3">
        <v>45453.467418981483</v>
      </c>
      <c r="D15025" s="3">
        <v>45453.484606481485</v>
      </c>
      <c r="E15025" s="4">
        <v>45453</v>
      </c>
      <c r="F15025">
        <v>55.323533333333302</v>
      </c>
      <c r="G15025" t="s">
        <v>16805</v>
      </c>
      <c r="H15025">
        <v>109.480183333333</v>
      </c>
      <c r="I15025" t="s">
        <v>16806</v>
      </c>
      <c r="J15025" t="s">
        <v>16807</v>
      </c>
      <c r="K15025" s="1" t="str">
        <f t="shared" si="235"/>
        <v>mBaTu0610</v>
      </c>
      <c r="L15025" s="5" t="s">
        <v>16786</v>
      </c>
      <c r="M15025">
        <v>803.40200000000004</v>
      </c>
      <c r="N15025">
        <v>2.4300999999999999</v>
      </c>
      <c r="O15025">
        <v>1.5461109638066699</v>
      </c>
      <c r="P15025" t="s">
        <v>28</v>
      </c>
      <c r="Q15025">
        <v>414</v>
      </c>
      <c r="R15025">
        <v>1530</v>
      </c>
      <c r="S15025">
        <v>1</v>
      </c>
      <c r="T15025">
        <v>1530</v>
      </c>
      <c r="U15025" t="s">
        <v>29</v>
      </c>
    </row>
    <row r="15026" spans="1:21" x14ac:dyDescent="0.25">
      <c r="A15026" t="s">
        <v>16874</v>
      </c>
      <c r="B15026" t="s">
        <v>22</v>
      </c>
      <c r="C15026" s="3">
        <v>45446.125532407408</v>
      </c>
      <c r="D15026" s="3">
        <v>45446.151770833334</v>
      </c>
      <c r="E15026" s="4">
        <v>45446</v>
      </c>
      <c r="F15026">
        <v>51.919933333333297</v>
      </c>
      <c r="G15026" t="s">
        <v>16875</v>
      </c>
      <c r="H15026">
        <v>105.636316666666</v>
      </c>
      <c r="I15026" t="s">
        <v>16876</v>
      </c>
      <c r="J15026" t="s">
        <v>16877</v>
      </c>
      <c r="K15026" s="1" t="str">
        <f t="shared" si="235"/>
        <v>mBGolBabs0603</v>
      </c>
      <c r="L15026" s="5" t="s">
        <v>16878</v>
      </c>
      <c r="M15026">
        <v>1335.2750000000001</v>
      </c>
      <c r="N15026">
        <v>3.5981999999999998</v>
      </c>
      <c r="O15026">
        <v>0.36327789085213502</v>
      </c>
      <c r="P15026" t="s">
        <v>28</v>
      </c>
      <c r="Q15026">
        <v>425</v>
      </c>
      <c r="R15026">
        <v>2445</v>
      </c>
      <c r="S15026">
        <v>10</v>
      </c>
      <c r="T15026">
        <v>2454</v>
      </c>
      <c r="U15026" t="s">
        <v>29</v>
      </c>
    </row>
    <row r="15027" spans="1:21" x14ac:dyDescent="0.25">
      <c r="A15027" t="s">
        <v>17163</v>
      </c>
      <c r="B15027" t="s">
        <v>22</v>
      </c>
      <c r="C15027" s="3">
        <v>45450.750243055554</v>
      </c>
      <c r="D15027" s="3">
        <v>45450.754143518519</v>
      </c>
      <c r="E15027" s="4">
        <v>45450</v>
      </c>
      <c r="F15027">
        <v>53.757533333333299</v>
      </c>
      <c r="G15027" t="s">
        <v>17164</v>
      </c>
      <c r="H15027">
        <v>109.12266666666601</v>
      </c>
      <c r="I15027" t="s">
        <v>17165</v>
      </c>
      <c r="J15027" t="s">
        <v>17166</v>
      </c>
      <c r="K15027" s="1" t="str">
        <f t="shared" si="235"/>
        <v>mChiv0607</v>
      </c>
      <c r="L15027" s="5" t="s">
        <v>17150</v>
      </c>
      <c r="M15027">
        <v>5.1050000000000004</v>
      </c>
      <c r="N15027">
        <v>7.8318000000000003</v>
      </c>
      <c r="O15027" t="s">
        <v>27</v>
      </c>
      <c r="P15027" t="s">
        <v>28</v>
      </c>
      <c r="Q15027">
        <v>0</v>
      </c>
      <c r="R15027">
        <v>13</v>
      </c>
      <c r="S15027">
        <v>10</v>
      </c>
      <c r="T15027">
        <v>22</v>
      </c>
      <c r="U15027" t="s">
        <v>29</v>
      </c>
    </row>
    <row r="15028" spans="1:21" x14ac:dyDescent="0.25">
      <c r="A15028" t="s">
        <v>17462</v>
      </c>
      <c r="B15028" t="s">
        <v>22</v>
      </c>
      <c r="C15028" s="3">
        <v>45447.791365740741</v>
      </c>
      <c r="D15028" s="3">
        <v>45447.815706018519</v>
      </c>
      <c r="E15028" s="4">
        <v>45447</v>
      </c>
      <c r="F15028">
        <v>52.665316666666598</v>
      </c>
      <c r="G15028" t="s">
        <v>17463</v>
      </c>
      <c r="H15028">
        <v>106.85405</v>
      </c>
      <c r="I15028" t="s">
        <v>17464</v>
      </c>
      <c r="J15028" t="s">
        <v>16217</v>
      </c>
      <c r="K15028" s="1" t="str">
        <f t="shared" si="235"/>
        <v>mdAnSu0604</v>
      </c>
      <c r="L15028" s="5" t="s">
        <v>17465</v>
      </c>
      <c r="M15028">
        <v>1172.818</v>
      </c>
      <c r="N15028">
        <v>3.1627999999999998</v>
      </c>
      <c r="O15028">
        <v>0.81258008283077199</v>
      </c>
      <c r="P15028" t="s">
        <v>28</v>
      </c>
      <c r="Q15028">
        <v>521</v>
      </c>
      <c r="R15028">
        <v>2285</v>
      </c>
      <c r="S15028">
        <v>0</v>
      </c>
      <c r="T15028">
        <v>2284</v>
      </c>
      <c r="U15028" t="s">
        <v>29</v>
      </c>
    </row>
    <row r="15029" spans="1:21" x14ac:dyDescent="0.25">
      <c r="A15029" t="s">
        <v>17479</v>
      </c>
      <c r="B15029" t="s">
        <v>22</v>
      </c>
      <c r="C15029" s="3">
        <v>45447.035196759258</v>
      </c>
      <c r="D15029" s="3">
        <v>45447.047627314816</v>
      </c>
      <c r="E15029" s="4">
        <v>45447</v>
      </c>
      <c r="F15029">
        <v>52.474400000000003</v>
      </c>
      <c r="G15029" t="s">
        <v>17480</v>
      </c>
      <c r="H15029">
        <v>106.11666666666601</v>
      </c>
      <c r="I15029" t="s">
        <v>17474</v>
      </c>
      <c r="J15029" t="s">
        <v>17481</v>
      </c>
      <c r="K15029" s="1" t="str">
        <f t="shared" si="235"/>
        <v>mdBu0604</v>
      </c>
      <c r="L15029" s="5" t="s">
        <v>17471</v>
      </c>
      <c r="M15029">
        <v>380.34800000000001</v>
      </c>
      <c r="N15029">
        <v>2.8035000000000001</v>
      </c>
      <c r="O15029">
        <v>1.1585508386505401</v>
      </c>
      <c r="P15029" t="s">
        <v>28</v>
      </c>
      <c r="Q15029">
        <v>299</v>
      </c>
      <c r="R15029">
        <v>779</v>
      </c>
      <c r="S15029">
        <v>6</v>
      </c>
      <c r="T15029">
        <v>784</v>
      </c>
      <c r="U15029" t="s">
        <v>29</v>
      </c>
    </row>
    <row r="15030" spans="1:21" x14ac:dyDescent="0.25">
      <c r="A15030" t="s">
        <v>17605</v>
      </c>
      <c r="B15030" t="s">
        <v>22</v>
      </c>
      <c r="C15030" s="3">
        <v>45446.918923611112</v>
      </c>
      <c r="D15030" s="3">
        <v>45446.93068287037</v>
      </c>
      <c r="E15030" s="4">
        <v>45446</v>
      </c>
      <c r="F15030">
        <v>52.345149999999997</v>
      </c>
      <c r="G15030" t="s">
        <v>17606</v>
      </c>
      <c r="H15030">
        <v>106.063733333333</v>
      </c>
      <c r="I15030" t="s">
        <v>17607</v>
      </c>
      <c r="J15030" t="s">
        <v>17608</v>
      </c>
      <c r="K15030" s="1" t="str">
        <f t="shared" si="235"/>
        <v>mdKhaKr0603</v>
      </c>
      <c r="L15030" s="5" t="s">
        <v>17609</v>
      </c>
      <c r="M15030">
        <v>258.40100000000001</v>
      </c>
      <c r="N15030">
        <v>3.2408000000000001</v>
      </c>
      <c r="O15030">
        <v>0.71955504497926903</v>
      </c>
      <c r="P15030" t="s">
        <v>28</v>
      </c>
      <c r="Q15030">
        <v>18</v>
      </c>
      <c r="R15030">
        <v>516</v>
      </c>
      <c r="S15030">
        <v>10</v>
      </c>
      <c r="T15030">
        <v>525</v>
      </c>
      <c r="U15030" t="s">
        <v>29</v>
      </c>
    </row>
    <row r="15031" spans="1:21" x14ac:dyDescent="0.25">
      <c r="A15031" t="s">
        <v>17817</v>
      </c>
      <c r="B15031" t="s">
        <v>22</v>
      </c>
      <c r="C15031" s="3">
        <v>45446.372013888889</v>
      </c>
      <c r="D15031" s="3">
        <v>45446.390648148146</v>
      </c>
      <c r="E15031" s="4">
        <v>45446</v>
      </c>
      <c r="F15031">
        <v>52.231616666666604</v>
      </c>
      <c r="G15031" t="s">
        <v>17818</v>
      </c>
      <c r="H15031">
        <v>105.8021</v>
      </c>
      <c r="I15031" t="s">
        <v>17819</v>
      </c>
      <c r="J15031" t="s">
        <v>17736</v>
      </c>
      <c r="K15031" s="1" t="str">
        <f t="shared" si="235"/>
        <v>mdPes0603</v>
      </c>
      <c r="L15031" s="5" t="s">
        <v>17720</v>
      </c>
      <c r="M15031">
        <v>982.28</v>
      </c>
      <c r="N15031">
        <v>3.1871</v>
      </c>
      <c r="O15031">
        <v>0.84828402862666796</v>
      </c>
      <c r="P15031" t="s">
        <v>28</v>
      </c>
      <c r="Q15031">
        <v>423</v>
      </c>
      <c r="R15031">
        <v>1738</v>
      </c>
      <c r="S15031">
        <v>2</v>
      </c>
      <c r="T15031">
        <v>1739</v>
      </c>
      <c r="U15031" t="s">
        <v>29</v>
      </c>
    </row>
    <row r="15032" spans="1:21" x14ac:dyDescent="0.25">
      <c r="A15032" t="s">
        <v>17874</v>
      </c>
      <c r="B15032" t="s">
        <v>22</v>
      </c>
      <c r="C15032" s="3">
        <v>45448.056701388887</v>
      </c>
      <c r="D15032" s="3">
        <v>45448.106631944444</v>
      </c>
      <c r="E15032" s="4">
        <v>45448</v>
      </c>
      <c r="F15032">
        <v>52.792133333333297</v>
      </c>
      <c r="G15032" t="s">
        <v>17875</v>
      </c>
      <c r="H15032">
        <v>107.11109999999999</v>
      </c>
      <c r="I15032" t="s">
        <v>17876</v>
      </c>
      <c r="J15032" t="s">
        <v>17877</v>
      </c>
      <c r="K15032" s="1" t="str">
        <f t="shared" si="235"/>
        <v>mdVoBo0605</v>
      </c>
      <c r="L15032" s="5" t="s">
        <v>17878</v>
      </c>
      <c r="M15032">
        <v>1366.828</v>
      </c>
      <c r="N15032">
        <v>2.8751000000000002</v>
      </c>
      <c r="O15032">
        <v>1.0896778908521301</v>
      </c>
      <c r="P15032" t="s">
        <v>28</v>
      </c>
      <c r="Q15032">
        <v>464</v>
      </c>
      <c r="R15032">
        <v>2733</v>
      </c>
      <c r="S15032">
        <v>1</v>
      </c>
      <c r="T15032">
        <v>2733</v>
      </c>
      <c r="U15032" t="s">
        <v>29</v>
      </c>
    </row>
    <row r="15033" spans="1:21" x14ac:dyDescent="0.25">
      <c r="A15033" t="s">
        <v>18318</v>
      </c>
      <c r="B15033" t="s">
        <v>22</v>
      </c>
      <c r="C15033" s="3">
        <v>45451.417569444442</v>
      </c>
      <c r="D15033" s="3">
        <v>45451.436111111114</v>
      </c>
      <c r="E15033" s="4">
        <v>45451</v>
      </c>
      <c r="F15033">
        <v>54.451300000000003</v>
      </c>
      <c r="G15033" t="s">
        <v>18319</v>
      </c>
      <c r="H15033">
        <v>109.07135</v>
      </c>
      <c r="I15033" t="s">
        <v>18320</v>
      </c>
      <c r="J15033" t="s">
        <v>18264</v>
      </c>
      <c r="K15033" s="1" t="str">
        <f t="shared" si="235"/>
        <v>mElDa0608</v>
      </c>
      <c r="L15033" s="5" t="s">
        <v>18279</v>
      </c>
      <c r="M15033">
        <v>859.524</v>
      </c>
      <c r="N15033">
        <v>2.1735000000000002</v>
      </c>
      <c r="O15033">
        <v>1.79920296785928</v>
      </c>
      <c r="P15033" t="s">
        <v>28</v>
      </c>
      <c r="Q15033">
        <v>404</v>
      </c>
      <c r="R15033">
        <v>1603</v>
      </c>
      <c r="S15033">
        <v>5</v>
      </c>
      <c r="T15033">
        <v>1607</v>
      </c>
      <c r="U15033" t="s">
        <v>29</v>
      </c>
    </row>
    <row r="15034" spans="1:21" x14ac:dyDescent="0.25">
      <c r="A15034" t="s">
        <v>18752</v>
      </c>
      <c r="B15034" t="s">
        <v>22</v>
      </c>
      <c r="C15034" s="3">
        <v>45447.20175925926</v>
      </c>
      <c r="D15034" s="3">
        <v>45447.217650462961</v>
      </c>
      <c r="E15034" s="4">
        <v>45447</v>
      </c>
      <c r="F15034">
        <v>52.468066666666601</v>
      </c>
      <c r="G15034" t="s">
        <v>18753</v>
      </c>
      <c r="H15034">
        <v>106.291416666666</v>
      </c>
      <c r="I15034" t="s">
        <v>18754</v>
      </c>
      <c r="J15034" t="s">
        <v>18723</v>
      </c>
      <c r="K15034" s="1" t="str">
        <f t="shared" si="235"/>
        <v>mGoKu0604</v>
      </c>
      <c r="L15034" s="5" t="s">
        <v>18713</v>
      </c>
      <c r="M15034">
        <v>511.63799999999998</v>
      </c>
      <c r="N15034">
        <v>2.7263000000000002</v>
      </c>
      <c r="O15034">
        <v>1.2386212686929301</v>
      </c>
      <c r="P15034" t="s">
        <v>28</v>
      </c>
      <c r="Q15034">
        <v>490</v>
      </c>
      <c r="R15034">
        <v>1035</v>
      </c>
      <c r="S15034">
        <v>3</v>
      </c>
      <c r="T15034">
        <v>1037</v>
      </c>
      <c r="U15034" t="s">
        <v>29</v>
      </c>
    </row>
    <row r="15035" spans="1:21" x14ac:dyDescent="0.25">
      <c r="A15035" t="s">
        <v>19096</v>
      </c>
      <c r="B15035" t="s">
        <v>22</v>
      </c>
      <c r="C15035" s="3">
        <v>45443.470300925925</v>
      </c>
      <c r="D15035" s="3">
        <v>45443.496041666665</v>
      </c>
      <c r="E15035" s="4">
        <v>45443</v>
      </c>
      <c r="F15035">
        <v>51.646233333333299</v>
      </c>
      <c r="G15035" t="s">
        <v>19097</v>
      </c>
      <c r="H15035">
        <v>104.42865</v>
      </c>
      <c r="I15035" t="s">
        <v>19098</v>
      </c>
      <c r="J15035" t="s">
        <v>19048</v>
      </c>
      <c r="K15035" s="1" t="str">
        <f t="shared" si="235"/>
        <v>mIM0531</v>
      </c>
      <c r="L15035" s="5" t="s">
        <v>19042</v>
      </c>
      <c r="M15035">
        <v>1292.325</v>
      </c>
      <c r="N15035">
        <v>2.7808999999999999</v>
      </c>
      <c r="O15035">
        <v>1.26844298156313</v>
      </c>
      <c r="P15035" t="s">
        <v>28</v>
      </c>
      <c r="Q15035">
        <v>355</v>
      </c>
      <c r="R15035">
        <v>2208</v>
      </c>
      <c r="S15035">
        <v>1</v>
      </c>
      <c r="T15035">
        <v>2208</v>
      </c>
      <c r="U15035" t="s">
        <v>29</v>
      </c>
    </row>
    <row r="15036" spans="1:21" x14ac:dyDescent="0.25">
      <c r="A15036" t="s">
        <v>19099</v>
      </c>
      <c r="B15036" t="s">
        <v>22</v>
      </c>
      <c r="C15036" s="3">
        <v>45443.470300925925</v>
      </c>
      <c r="D15036" s="3">
        <v>45443.496041666665</v>
      </c>
      <c r="F15036">
        <v>51.646233333333299</v>
      </c>
      <c r="G15036" t="s">
        <v>19097</v>
      </c>
      <c r="H15036">
        <v>104.42865</v>
      </c>
      <c r="I15036" t="s">
        <v>19098</v>
      </c>
      <c r="J15036" t="s">
        <v>19048</v>
      </c>
      <c r="K15036" s="1" t="str">
        <f t="shared" si="235"/>
        <v>mim0531_SV</v>
      </c>
      <c r="L15036" s="5" t="s">
        <v>19044</v>
      </c>
      <c r="M15036">
        <v>1292.325</v>
      </c>
      <c r="N15036">
        <v>2.7808999999999999</v>
      </c>
      <c r="O15036">
        <v>1.26844298156313</v>
      </c>
      <c r="P15036" t="s">
        <v>28</v>
      </c>
      <c r="Q15036">
        <v>355</v>
      </c>
      <c r="R15036">
        <v>2208</v>
      </c>
      <c r="S15036">
        <v>681</v>
      </c>
      <c r="T15036">
        <v>2888</v>
      </c>
      <c r="U15036" t="s">
        <v>29</v>
      </c>
    </row>
    <row r="15037" spans="1:21" x14ac:dyDescent="0.25">
      <c r="A15037" t="s">
        <v>19831</v>
      </c>
      <c r="B15037" t="s">
        <v>22</v>
      </c>
      <c r="C15037" s="3">
        <v>45449.955983796295</v>
      </c>
      <c r="D15037" s="3">
        <v>45449.986458333333</v>
      </c>
      <c r="E15037" s="4">
        <v>45449</v>
      </c>
      <c r="F15037">
        <v>53.355966666666603</v>
      </c>
      <c r="G15037" t="s">
        <v>19832</v>
      </c>
      <c r="H15037">
        <v>108.22199999999999</v>
      </c>
      <c r="I15037" t="s">
        <v>19833</v>
      </c>
      <c r="J15037" t="s">
        <v>19823</v>
      </c>
      <c r="K15037" s="1" t="str">
        <f t="shared" si="235"/>
        <v>mKhoKre0606</v>
      </c>
      <c r="L15037" s="5" t="s">
        <v>19834</v>
      </c>
      <c r="M15037">
        <v>1627.9860000000001</v>
      </c>
      <c r="N15037">
        <v>2.9034</v>
      </c>
      <c r="O15037">
        <v>1.0609464239667701</v>
      </c>
      <c r="P15037" t="s">
        <v>28</v>
      </c>
      <c r="Q15037">
        <v>416</v>
      </c>
      <c r="R15037">
        <v>3073</v>
      </c>
      <c r="S15037">
        <v>0</v>
      </c>
      <c r="T15037">
        <v>3072</v>
      </c>
      <c r="U15037" t="s">
        <v>29</v>
      </c>
    </row>
    <row r="15038" spans="1:21" x14ac:dyDescent="0.25">
      <c r="A15038" t="s">
        <v>20100</v>
      </c>
      <c r="B15038" t="s">
        <v>22</v>
      </c>
      <c r="C15038" s="3">
        <v>45444.607615740744</v>
      </c>
      <c r="D15038" s="3">
        <v>45444.634293981479</v>
      </c>
      <c r="E15038" s="4">
        <v>45444</v>
      </c>
      <c r="F15038">
        <v>51.779433333333301</v>
      </c>
      <c r="G15038" t="s">
        <v>20101</v>
      </c>
      <c r="H15038">
        <v>105.37306666666601</v>
      </c>
      <c r="I15038" t="s">
        <v>20093</v>
      </c>
      <c r="J15038" t="s">
        <v>19934</v>
      </c>
      <c r="K15038" s="1" t="str">
        <f t="shared" si="235"/>
        <v>mKM0601</v>
      </c>
      <c r="L15038" s="5" t="s">
        <v>19930</v>
      </c>
      <c r="M15038">
        <v>1434.3150000000001</v>
      </c>
      <c r="N15038">
        <v>3.4373999999999998</v>
      </c>
      <c r="O15038">
        <v>0.56116641383525601</v>
      </c>
      <c r="P15038" t="s">
        <v>28</v>
      </c>
      <c r="Q15038">
        <v>394</v>
      </c>
      <c r="R15038">
        <v>2625</v>
      </c>
      <c r="S15038">
        <v>7</v>
      </c>
      <c r="T15038">
        <v>2631</v>
      </c>
      <c r="U15038" t="s">
        <v>29</v>
      </c>
    </row>
    <row r="15039" spans="1:21" x14ac:dyDescent="0.25">
      <c r="A15039" t="s">
        <v>20331</v>
      </c>
      <c r="B15039" t="s">
        <v>22</v>
      </c>
      <c r="C15039" s="3">
        <v>45451.96197916667</v>
      </c>
      <c r="D15039" s="3">
        <v>45451.979571759257</v>
      </c>
      <c r="E15039" s="4">
        <v>45451</v>
      </c>
      <c r="F15039">
        <v>55.043666666666603</v>
      </c>
      <c r="G15039" t="s">
        <v>20332</v>
      </c>
      <c r="H15039">
        <v>109.432733333333</v>
      </c>
      <c r="I15039" t="s">
        <v>20333</v>
      </c>
      <c r="J15039" t="s">
        <v>20334</v>
      </c>
      <c r="K15039" s="1" t="str">
        <f t="shared" si="235"/>
        <v>mKoAm0608</v>
      </c>
      <c r="L15039" s="5" t="s">
        <v>20324</v>
      </c>
      <c r="M15039">
        <v>768.61599999999999</v>
      </c>
      <c r="N15039">
        <v>2.4251999999999998</v>
      </c>
      <c r="O15039">
        <v>1.53742573555449</v>
      </c>
      <c r="P15039" t="s">
        <v>28</v>
      </c>
      <c r="Q15039">
        <v>435</v>
      </c>
      <c r="R15039">
        <v>1480</v>
      </c>
      <c r="S15039">
        <v>9</v>
      </c>
      <c r="T15039">
        <v>1488</v>
      </c>
      <c r="U15039" t="s">
        <v>29</v>
      </c>
    </row>
    <row r="15040" spans="1:21" x14ac:dyDescent="0.25">
      <c r="A15040" t="s">
        <v>20390</v>
      </c>
      <c r="B15040" t="s">
        <v>22</v>
      </c>
      <c r="C15040" s="3">
        <v>45447.304108796299</v>
      </c>
      <c r="D15040" s="3">
        <v>45447.335405092592</v>
      </c>
      <c r="E15040" s="4">
        <v>45447</v>
      </c>
      <c r="F15040">
        <v>52.596133333333299</v>
      </c>
      <c r="G15040" t="s">
        <v>20391</v>
      </c>
      <c r="H15040">
        <v>106.42916666666601</v>
      </c>
      <c r="I15040" t="s">
        <v>20392</v>
      </c>
      <c r="J15040" t="s">
        <v>20393</v>
      </c>
      <c r="K15040" s="1" t="str">
        <f t="shared" si="235"/>
        <v>mKrRing2024_0604</v>
      </c>
      <c r="L15040" s="5" t="s">
        <v>20394</v>
      </c>
      <c r="M15040">
        <v>1075.508</v>
      </c>
      <c r="N15040">
        <v>2.6804000000000001</v>
      </c>
      <c r="O15040">
        <v>1.3025840286266599</v>
      </c>
      <c r="P15040" t="s">
        <v>28</v>
      </c>
      <c r="Q15040">
        <v>493</v>
      </c>
      <c r="R15040">
        <v>2202</v>
      </c>
      <c r="S15040">
        <v>4</v>
      </c>
      <c r="T15040">
        <v>2205</v>
      </c>
      <c r="U15040" t="s">
        <v>29</v>
      </c>
    </row>
    <row r="15041" spans="1:21" x14ac:dyDescent="0.25">
      <c r="A15041" t="s">
        <v>21196</v>
      </c>
      <c r="B15041" t="s">
        <v>22</v>
      </c>
      <c r="C15041" s="3">
        <v>45443.78633101852</v>
      </c>
      <c r="D15041" s="3">
        <v>45443.812650462962</v>
      </c>
      <c r="E15041" s="4">
        <v>45443</v>
      </c>
      <c r="F15041">
        <v>51.718033333333302</v>
      </c>
      <c r="G15041" t="s">
        <v>21197</v>
      </c>
      <c r="H15041">
        <v>104.981833333333</v>
      </c>
      <c r="I15041" t="s">
        <v>21198</v>
      </c>
      <c r="J15041" t="s">
        <v>20771</v>
      </c>
      <c r="K15041" s="1" t="str">
        <f t="shared" si="235"/>
        <v>mLTpup0531</v>
      </c>
      <c r="L15041" s="5" t="s">
        <v>21190</v>
      </c>
      <c r="M15041">
        <v>1412.6959999999999</v>
      </c>
      <c r="N15041">
        <v>2.7498</v>
      </c>
      <c r="O15041">
        <v>1.2445461981164101</v>
      </c>
      <c r="P15041" t="s">
        <v>28</v>
      </c>
      <c r="Q15041">
        <v>376</v>
      </c>
      <c r="R15041">
        <v>2540</v>
      </c>
      <c r="S15041">
        <v>5</v>
      </c>
      <c r="T15041">
        <v>2544</v>
      </c>
      <c r="U15041" t="s">
        <v>29</v>
      </c>
    </row>
    <row r="15042" spans="1:21" x14ac:dyDescent="0.25">
      <c r="A15042" t="s">
        <v>21328</v>
      </c>
      <c r="B15042" t="s">
        <v>22</v>
      </c>
      <c r="C15042" s="3">
        <v>45455.108391203707</v>
      </c>
      <c r="D15042" s="3">
        <v>45455.113298611112</v>
      </c>
      <c r="E15042" s="4">
        <v>45455</v>
      </c>
      <c r="F15042">
        <v>53.241783333333302</v>
      </c>
      <c r="G15042" t="s">
        <v>21329</v>
      </c>
      <c r="H15042">
        <v>107.25635</v>
      </c>
      <c r="I15042" t="s">
        <v>21330</v>
      </c>
      <c r="J15042" t="s">
        <v>21331</v>
      </c>
      <c r="K15042" s="1" t="str">
        <f t="shared" si="235"/>
        <v>mMaMo0612</v>
      </c>
      <c r="L15042" s="5" t="s">
        <v>21332</v>
      </c>
      <c r="M15042">
        <v>85.253</v>
      </c>
      <c r="N15042">
        <v>3.1404999999999998</v>
      </c>
      <c r="O15042">
        <v>0.82155083865054102</v>
      </c>
      <c r="P15042" t="s">
        <v>28</v>
      </c>
      <c r="Q15042">
        <v>0</v>
      </c>
      <c r="R15042">
        <v>188</v>
      </c>
      <c r="S15042">
        <v>3</v>
      </c>
      <c r="T15042">
        <v>190</v>
      </c>
      <c r="U15042" t="s">
        <v>29</v>
      </c>
    </row>
    <row r="15043" spans="1:21" x14ac:dyDescent="0.25">
      <c r="A15043" t="s">
        <v>21764</v>
      </c>
      <c r="B15043" t="s">
        <v>22</v>
      </c>
      <c r="C15043" s="3">
        <v>45442.866354166668</v>
      </c>
      <c r="D15043" s="3">
        <v>45442.891250000001</v>
      </c>
      <c r="E15043" s="4">
        <v>45442</v>
      </c>
      <c r="F15043">
        <v>51.645783333333299</v>
      </c>
      <c r="G15043" t="s">
        <v>21765</v>
      </c>
      <c r="H15043">
        <v>104.2281</v>
      </c>
      <c r="I15043" t="s">
        <v>12199</v>
      </c>
      <c r="J15043" t="s">
        <v>14638</v>
      </c>
      <c r="K15043" s="1" t="str">
        <f t="shared" si="235"/>
        <v>mMS0530</v>
      </c>
      <c r="L15043" s="5" t="s">
        <v>21657</v>
      </c>
      <c r="M15043">
        <v>1263.692</v>
      </c>
      <c r="N15043">
        <v>2.9121999999999999</v>
      </c>
      <c r="O15043">
        <v>1.05368008283077</v>
      </c>
      <c r="P15043" t="s">
        <v>28</v>
      </c>
      <c r="Q15043">
        <v>327</v>
      </c>
      <c r="R15043">
        <v>2222</v>
      </c>
      <c r="S15043">
        <v>7</v>
      </c>
      <c r="T15043">
        <v>2228</v>
      </c>
      <c r="U15043" t="s">
        <v>29</v>
      </c>
    </row>
    <row r="15044" spans="1:21" x14ac:dyDescent="0.25">
      <c r="A15044" t="s">
        <v>21936</v>
      </c>
      <c r="B15044" t="s">
        <v>22</v>
      </c>
      <c r="C15044" s="3">
        <v>45453.962407407409</v>
      </c>
      <c r="D15044" s="3">
        <v>45453.979675925926</v>
      </c>
      <c r="E15044" s="4">
        <v>45453</v>
      </c>
      <c r="F15044">
        <v>54.833449999999999</v>
      </c>
      <c r="G15044" t="s">
        <v>21937</v>
      </c>
      <c r="H15044">
        <v>109.2516</v>
      </c>
      <c r="I15044" t="s">
        <v>21938</v>
      </c>
      <c r="J15044" t="s">
        <v>21939</v>
      </c>
      <c r="K15044" s="1" t="str">
        <f t="shared" si="235"/>
        <v>mMuUr0610</v>
      </c>
      <c r="L15044" s="5" t="s">
        <v>21913</v>
      </c>
      <c r="M15044">
        <v>883.78399999999999</v>
      </c>
      <c r="N15044">
        <v>2.1334</v>
      </c>
      <c r="O15044">
        <v>1.82865083865054</v>
      </c>
      <c r="P15044" t="s">
        <v>28</v>
      </c>
      <c r="Q15044">
        <v>413</v>
      </c>
      <c r="R15044">
        <v>1722</v>
      </c>
      <c r="S15044">
        <v>2</v>
      </c>
      <c r="T15044">
        <v>1723</v>
      </c>
      <c r="U15044" t="s">
        <v>29</v>
      </c>
    </row>
    <row r="15045" spans="1:21" x14ac:dyDescent="0.25">
      <c r="A15045" t="s">
        <v>22640</v>
      </c>
      <c r="B15045" t="s">
        <v>22</v>
      </c>
      <c r="C15045" s="3">
        <v>45450.370254629626</v>
      </c>
      <c r="D15045" s="3">
        <v>45450.390428240738</v>
      </c>
      <c r="E15045" s="4">
        <v>45450</v>
      </c>
      <c r="F15045">
        <v>53.942833333333297</v>
      </c>
      <c r="G15045" t="s">
        <v>22641</v>
      </c>
      <c r="H15045">
        <v>108.43386666666601</v>
      </c>
      <c r="I15045" t="s">
        <v>22642</v>
      </c>
      <c r="J15045" t="s">
        <v>22643</v>
      </c>
      <c r="K15045" s="1" t="str">
        <f t="shared" si="235"/>
        <v>mSU0607</v>
      </c>
      <c r="L15045" s="5" t="s">
        <v>22424</v>
      </c>
      <c r="M15045">
        <v>888.46</v>
      </c>
      <c r="N15045">
        <v>2.8380000000000001</v>
      </c>
      <c r="O15045">
        <v>1.14859772825992</v>
      </c>
      <c r="P15045" t="s">
        <v>28</v>
      </c>
      <c r="Q15045">
        <v>404</v>
      </c>
      <c r="R15045">
        <v>1698</v>
      </c>
      <c r="S15045">
        <v>0</v>
      </c>
      <c r="T15045">
        <v>1697</v>
      </c>
      <c r="U15045" t="s">
        <v>29</v>
      </c>
    </row>
    <row r="15046" spans="1:21" x14ac:dyDescent="0.25">
      <c r="A15046" t="s">
        <v>22684</v>
      </c>
      <c r="B15046" t="s">
        <v>22</v>
      </c>
      <c r="C15046" s="3">
        <v>45452.934803240743</v>
      </c>
      <c r="D15046" s="3">
        <v>45452.950416666667</v>
      </c>
      <c r="E15046" s="4">
        <v>45452</v>
      </c>
      <c r="F15046">
        <v>55.565766666666597</v>
      </c>
      <c r="G15046" t="s">
        <v>22685</v>
      </c>
      <c r="H15046">
        <v>109.59524999999999</v>
      </c>
      <c r="I15046" t="s">
        <v>22686</v>
      </c>
      <c r="J15046" t="s">
        <v>22673</v>
      </c>
      <c r="K15046" s="1" t="str">
        <f t="shared" si="235"/>
        <v>mTiNe0609</v>
      </c>
      <c r="L15046" s="5" t="s">
        <v>22670</v>
      </c>
      <c r="M15046">
        <v>654.89800000000002</v>
      </c>
      <c r="N15046">
        <v>2.7995000000000001</v>
      </c>
      <c r="O15046">
        <v>1.1619778908521301</v>
      </c>
      <c r="P15046" t="s">
        <v>28</v>
      </c>
      <c r="Q15046">
        <v>434</v>
      </c>
      <c r="R15046">
        <v>1238</v>
      </c>
      <c r="S15046">
        <v>10</v>
      </c>
      <c r="T15046">
        <v>1247</v>
      </c>
      <c r="U15046" t="s">
        <v>29</v>
      </c>
    </row>
    <row r="15047" spans="1:21" x14ac:dyDescent="0.25">
      <c r="A15047" t="s">
        <v>23178</v>
      </c>
      <c r="B15047" t="s">
        <v>22</v>
      </c>
      <c r="C15047" s="3">
        <v>45443.624247685184</v>
      </c>
      <c r="D15047" s="3">
        <v>45443.645752314813</v>
      </c>
      <c r="E15047" s="4">
        <v>45443</v>
      </c>
      <c r="F15047">
        <v>51.606266666666599</v>
      </c>
      <c r="G15047" t="s">
        <v>23179</v>
      </c>
      <c r="H15047">
        <v>104.733016666666</v>
      </c>
      <c r="I15047" t="s">
        <v>23180</v>
      </c>
      <c r="J15047" t="s">
        <v>23126</v>
      </c>
      <c r="K15047" s="1" t="str">
        <f t="shared" si="235"/>
        <v>mTSG0531</v>
      </c>
      <c r="L15047" s="5" t="s">
        <v>23049</v>
      </c>
      <c r="M15047">
        <v>1116.1279999999999</v>
      </c>
      <c r="N15047">
        <v>2.9952000000000001</v>
      </c>
      <c r="O15047">
        <v>1.0224590429529601</v>
      </c>
      <c r="P15047" t="s">
        <v>28</v>
      </c>
      <c r="Q15047">
        <v>343</v>
      </c>
      <c r="R15047">
        <v>1939</v>
      </c>
      <c r="S15047">
        <v>9</v>
      </c>
      <c r="T15047">
        <v>1947</v>
      </c>
      <c r="U15047" t="s">
        <v>29</v>
      </c>
    </row>
    <row r="15048" spans="1:21" x14ac:dyDescent="0.25">
      <c r="A15048" t="s">
        <v>23564</v>
      </c>
      <c r="B15048" t="s">
        <v>22</v>
      </c>
      <c r="C15048" s="3">
        <v>45448.642812500002</v>
      </c>
      <c r="D15048" s="3">
        <v>45448.67465277778</v>
      </c>
      <c r="E15048" s="4">
        <v>45448</v>
      </c>
      <c r="F15048">
        <v>52.894300000000001</v>
      </c>
      <c r="G15048" t="s">
        <v>23565</v>
      </c>
      <c r="H15048">
        <v>107.5305</v>
      </c>
      <c r="I15048" t="s">
        <v>23566</v>
      </c>
      <c r="J15048" t="s">
        <v>23521</v>
      </c>
      <c r="K15048" s="1" t="str">
        <f t="shared" si="235"/>
        <v>mUT0605</v>
      </c>
      <c r="L15048" s="5" t="s">
        <v>23455</v>
      </c>
      <c r="M15048">
        <v>1566.0619999999999</v>
      </c>
      <c r="N15048">
        <v>2.6637</v>
      </c>
      <c r="O15048">
        <v>1.2959590429529599</v>
      </c>
      <c r="P15048" t="s">
        <v>28</v>
      </c>
      <c r="Q15048">
        <v>472</v>
      </c>
      <c r="R15048">
        <v>3046</v>
      </c>
      <c r="S15048">
        <v>13</v>
      </c>
      <c r="T15048">
        <v>3058</v>
      </c>
      <c r="U15048" t="s">
        <v>29</v>
      </c>
    </row>
    <row r="15049" spans="1:21" x14ac:dyDescent="0.25">
      <c r="A15049" t="s">
        <v>24105</v>
      </c>
      <c r="B15049" t="s">
        <v>22</v>
      </c>
      <c r="C15049" s="3">
        <v>45450.968634259261</v>
      </c>
      <c r="D15049" s="3">
        <v>45450.987858796296</v>
      </c>
      <c r="E15049" s="4">
        <v>45450</v>
      </c>
      <c r="F15049" s="6">
        <v>54.284866666666602</v>
      </c>
      <c r="G15049" s="6" t="s">
        <v>24106</v>
      </c>
      <c r="H15049">
        <v>108.74160000000001</v>
      </c>
      <c r="I15049" t="s">
        <v>24107</v>
      </c>
      <c r="J15049" t="s">
        <v>24108</v>
      </c>
      <c r="K15049" s="1" t="str">
        <f t="shared" si="235"/>
        <v>mZaSo0607</v>
      </c>
      <c r="L15049" s="5" t="s">
        <v>24109</v>
      </c>
      <c r="M15049">
        <v>896.64400000000001</v>
      </c>
      <c r="N15049">
        <v>2.5764</v>
      </c>
      <c r="O15049">
        <v>1.40178008283077</v>
      </c>
      <c r="P15049" t="s">
        <v>28</v>
      </c>
      <c r="Q15049">
        <v>436</v>
      </c>
      <c r="R15049">
        <v>1747</v>
      </c>
      <c r="S15049">
        <v>0</v>
      </c>
      <c r="T15049">
        <v>1746</v>
      </c>
      <c r="U15049" t="s">
        <v>29</v>
      </c>
    </row>
    <row r="15050" spans="1:21" x14ac:dyDescent="0.25">
      <c r="A15050" t="s">
        <v>24111</v>
      </c>
      <c r="B15050" t="s">
        <v>22</v>
      </c>
      <c r="C15050" s="3">
        <v>45451.027395833335</v>
      </c>
      <c r="D15050" s="3">
        <v>45451.036238425928</v>
      </c>
      <c r="E15050" s="4">
        <v>45451</v>
      </c>
      <c r="F15050">
        <v>54.288350000000001</v>
      </c>
      <c r="G15050" t="s">
        <v>24112</v>
      </c>
      <c r="H15050">
        <v>108.74488333333299</v>
      </c>
      <c r="I15050" t="s">
        <v>24113</v>
      </c>
      <c r="J15050" t="s">
        <v>24114</v>
      </c>
      <c r="K15050" s="1" t="str">
        <f t="shared" si="235"/>
        <v>mZaSo300_0608</v>
      </c>
      <c r="L15050" s="5" t="s">
        <v>24109</v>
      </c>
      <c r="M15050">
        <v>303.73</v>
      </c>
      <c r="N15050">
        <v>2.5261999999999998</v>
      </c>
      <c r="O15050">
        <v>1.43642573555449</v>
      </c>
      <c r="P15050" t="s">
        <v>28</v>
      </c>
      <c r="Q15050">
        <v>179</v>
      </c>
      <c r="R15050">
        <v>591</v>
      </c>
      <c r="S15050">
        <v>5</v>
      </c>
      <c r="T15050">
        <v>595</v>
      </c>
      <c r="U15050" t="s">
        <v>29</v>
      </c>
    </row>
    <row r="15051" spans="1:21" x14ac:dyDescent="0.25">
      <c r="A15051" t="s">
        <v>25247</v>
      </c>
      <c r="B15051" t="s">
        <v>22</v>
      </c>
      <c r="C15051" s="3">
        <v>45446.287685185183</v>
      </c>
      <c r="D15051" s="3">
        <v>45446.309259259258</v>
      </c>
      <c r="E15051" s="4">
        <v>45446</v>
      </c>
      <c r="F15051">
        <v>52.062533333333299</v>
      </c>
      <c r="G15051" t="s">
        <v>25248</v>
      </c>
      <c r="H15051">
        <v>105.714116666666</v>
      </c>
      <c r="I15051" t="s">
        <v>25249</v>
      </c>
      <c r="J15051" t="s">
        <v>25250</v>
      </c>
      <c r="K15051" s="1" t="str">
        <f t="shared" si="235"/>
        <v>seepIrkutskNew0603</v>
      </c>
      <c r="L15051" s="5" t="s">
        <v>25251</v>
      </c>
      <c r="M15051">
        <v>1072.585</v>
      </c>
      <c r="N15051">
        <v>3.5381999999999998</v>
      </c>
      <c r="O15051">
        <v>0.42499865735303999</v>
      </c>
      <c r="P15051" t="s">
        <v>28</v>
      </c>
      <c r="Q15051">
        <v>417</v>
      </c>
      <c r="R15051">
        <v>1922</v>
      </c>
      <c r="S15051">
        <v>4</v>
      </c>
      <c r="T15051">
        <v>1925</v>
      </c>
      <c r="U15051" t="s">
        <v>29</v>
      </c>
    </row>
    <row r="15052" spans="1:21" x14ac:dyDescent="0.25">
      <c r="A15052" t="s">
        <v>28780</v>
      </c>
      <c r="B15052" t="s">
        <v>2731</v>
      </c>
      <c r="C15052" s="3">
        <v>45497.409398148149</v>
      </c>
      <c r="D15052" s="3">
        <v>45497.56150462963</v>
      </c>
      <c r="E15052" s="4">
        <v>45497</v>
      </c>
      <c r="F15052" s="1">
        <v>51.675283333333333</v>
      </c>
      <c r="G15052" t="s">
        <v>27</v>
      </c>
      <c r="H15052" s="1">
        <v>103.87591666666667</v>
      </c>
      <c r="I15052" t="s">
        <v>27</v>
      </c>
      <c r="J15052" t="s">
        <v>894</v>
      </c>
      <c r="K15052" s="1" t="str">
        <f t="shared" si="235"/>
        <v>12kKu0724</v>
      </c>
      <c r="L15052" s="5" t="s">
        <v>715</v>
      </c>
      <c r="M15052">
        <v>1230.03</v>
      </c>
      <c r="N15052">
        <v>7.6675000000000004</v>
      </c>
      <c r="O15052" t="s">
        <v>27</v>
      </c>
      <c r="P15052" t="s">
        <v>863</v>
      </c>
      <c r="Q15052">
        <v>0</v>
      </c>
      <c r="R15052">
        <v>2456</v>
      </c>
      <c r="S15052">
        <v>0</v>
      </c>
      <c r="T15052">
        <v>2455</v>
      </c>
      <c r="U15052" t="s">
        <v>29</v>
      </c>
    </row>
    <row r="15053" spans="1:21" x14ac:dyDescent="0.25">
      <c r="A15053" t="s">
        <v>29309</v>
      </c>
      <c r="B15053" t="s">
        <v>2731</v>
      </c>
      <c r="C15053" s="3">
        <v>45498.346817129626</v>
      </c>
      <c r="D15053" s="3">
        <v>45498.359976851854</v>
      </c>
      <c r="E15053" s="4">
        <v>45498</v>
      </c>
      <c r="F15053" s="1">
        <v>51.529333333333334</v>
      </c>
      <c r="G15053" t="s">
        <v>27</v>
      </c>
      <c r="H15053" s="1">
        <v>104.22766666666666</v>
      </c>
      <c r="I15053" t="s">
        <v>27</v>
      </c>
      <c r="J15053" t="s">
        <v>5638</v>
      </c>
      <c r="K15053" s="1" t="str">
        <f t="shared" si="235"/>
        <v>3kSo0725</v>
      </c>
      <c r="L15053" s="5" t="s">
        <v>5624</v>
      </c>
      <c r="M15053">
        <v>357.161</v>
      </c>
      <c r="N15053">
        <v>16.621700000000001</v>
      </c>
      <c r="O15053">
        <v>5.3803035810142596E-3</v>
      </c>
      <c r="P15053" t="s">
        <v>863</v>
      </c>
      <c r="Q15053">
        <v>8</v>
      </c>
      <c r="R15053">
        <v>1015</v>
      </c>
      <c r="S15053">
        <v>88</v>
      </c>
      <c r="T15053">
        <v>1102</v>
      </c>
      <c r="U15053" t="s">
        <v>29</v>
      </c>
    </row>
    <row r="15054" spans="1:21" x14ac:dyDescent="0.25">
      <c r="A15054" t="s">
        <v>33517</v>
      </c>
      <c r="B15054" t="s">
        <v>2731</v>
      </c>
      <c r="C15054" s="3">
        <v>45506.091354166667</v>
      </c>
      <c r="D15054" s="3">
        <v>45506.174178240741</v>
      </c>
      <c r="E15054" s="4">
        <v>45506</v>
      </c>
      <c r="F15054" s="1">
        <v>55.343366666666668</v>
      </c>
      <c r="G15054" t="s">
        <v>27</v>
      </c>
      <c r="H15054" s="1">
        <v>109.30808333333333</v>
      </c>
      <c r="I15054" t="s">
        <v>27</v>
      </c>
      <c r="J15054" t="s">
        <v>8787</v>
      </c>
      <c r="K15054" s="1" t="str">
        <f t="shared" si="235"/>
        <v>7kBa0802</v>
      </c>
      <c r="L15054" s="5" t="s">
        <v>8795</v>
      </c>
      <c r="M15054">
        <v>785.2</v>
      </c>
      <c r="N15054">
        <v>17.8752</v>
      </c>
      <c r="O15054">
        <v>3.3884377806564198E-2</v>
      </c>
      <c r="P15054" t="s">
        <v>863</v>
      </c>
      <c r="Q15054">
        <v>84</v>
      </c>
      <c r="R15054">
        <v>1410</v>
      </c>
      <c r="S15054">
        <v>30</v>
      </c>
      <c r="T15054">
        <v>1439</v>
      </c>
      <c r="U15054" t="s">
        <v>29</v>
      </c>
    </row>
    <row r="15055" spans="1:21" x14ac:dyDescent="0.25">
      <c r="A15055" t="s">
        <v>33563</v>
      </c>
      <c r="B15055" t="s">
        <v>2731</v>
      </c>
      <c r="C15055" s="3">
        <v>45504.249571759261</v>
      </c>
      <c r="D15055" s="3">
        <v>45504.262604166666</v>
      </c>
      <c r="E15055" s="4">
        <v>45504</v>
      </c>
      <c r="F15055" s="1">
        <v>54.388016666666665</v>
      </c>
      <c r="G15055" t="s">
        <v>27</v>
      </c>
      <c r="H15055" s="1">
        <v>109.36431666666667</v>
      </c>
      <c r="I15055" t="s">
        <v>27</v>
      </c>
      <c r="J15055" t="s">
        <v>9173</v>
      </c>
      <c r="K15055" s="1" t="str">
        <f t="shared" si="235"/>
        <v>7kDa0731</v>
      </c>
      <c r="L15055" s="5" t="s">
        <v>9182</v>
      </c>
      <c r="M15055">
        <v>386.62700000000001</v>
      </c>
      <c r="N15055">
        <v>18.593699999999998</v>
      </c>
      <c r="O15055">
        <v>7.8276780947788394E-2</v>
      </c>
      <c r="P15055" t="s">
        <v>863</v>
      </c>
      <c r="Q15055">
        <v>116</v>
      </c>
      <c r="R15055">
        <v>1015</v>
      </c>
      <c r="S15055">
        <v>53</v>
      </c>
      <c r="T15055">
        <v>1067</v>
      </c>
      <c r="U15055" t="s">
        <v>29</v>
      </c>
    </row>
    <row r="15056" spans="1:21" x14ac:dyDescent="0.25">
      <c r="A15056" t="s">
        <v>33188</v>
      </c>
      <c r="B15056" t="s">
        <v>2731</v>
      </c>
      <c r="C15056" s="3">
        <v>45504.778171296297</v>
      </c>
      <c r="D15056" s="3">
        <v>45504.801307870373</v>
      </c>
      <c r="E15056" s="4">
        <v>45504</v>
      </c>
      <c r="F15056" s="1">
        <v>54.515066666666669</v>
      </c>
      <c r="G15056" t="s">
        <v>27</v>
      </c>
      <c r="H15056" s="1">
        <v>108.76056666666666</v>
      </c>
      <c r="I15056" t="s">
        <v>27</v>
      </c>
      <c r="J15056" t="s">
        <v>9350</v>
      </c>
      <c r="K15056" s="1" t="str">
        <f t="shared" si="235"/>
        <v>7kEl0731</v>
      </c>
      <c r="L15056" s="5" t="s">
        <v>9339</v>
      </c>
      <c r="M15056">
        <v>890.99800000000005</v>
      </c>
      <c r="N15056">
        <v>22.802299999999999</v>
      </c>
      <c r="O15056" t="s">
        <v>27</v>
      </c>
      <c r="P15056" t="s">
        <v>863</v>
      </c>
      <c r="Q15056">
        <v>0</v>
      </c>
      <c r="R15056">
        <v>1748</v>
      </c>
      <c r="S15056">
        <v>25</v>
      </c>
      <c r="T15056">
        <v>1772</v>
      </c>
      <c r="U15056" t="s">
        <v>29</v>
      </c>
    </row>
    <row r="15057" spans="1:21" x14ac:dyDescent="0.25">
      <c r="A15057" t="s">
        <v>32622</v>
      </c>
      <c r="B15057" t="s">
        <v>2731</v>
      </c>
      <c r="C15057" s="3">
        <v>45503.011331018519</v>
      </c>
      <c r="D15057" s="3">
        <v>45503.052395833336</v>
      </c>
      <c r="E15057" s="4">
        <v>45503</v>
      </c>
      <c r="F15057" s="1">
        <v>53.192933333333336</v>
      </c>
      <c r="G15057" t="s">
        <v>27</v>
      </c>
      <c r="H15057" s="1">
        <v>107.8073</v>
      </c>
      <c r="I15057" t="s">
        <v>27</v>
      </c>
      <c r="J15057" t="s">
        <v>9606</v>
      </c>
      <c r="K15057" s="1" t="str">
        <f t="shared" si="235"/>
        <v>7kIzh0730</v>
      </c>
      <c r="L15057" s="5" t="s">
        <v>9696</v>
      </c>
      <c r="M15057">
        <v>1627.153</v>
      </c>
      <c r="N15057">
        <v>17.2163</v>
      </c>
      <c r="O15057" t="s">
        <v>27</v>
      </c>
      <c r="P15057" t="s">
        <v>863</v>
      </c>
      <c r="Q15057">
        <v>0</v>
      </c>
      <c r="R15057">
        <v>3066</v>
      </c>
      <c r="S15057">
        <v>45</v>
      </c>
      <c r="T15057">
        <v>3110</v>
      </c>
      <c r="U15057" t="s">
        <v>29</v>
      </c>
    </row>
    <row r="15058" spans="1:21" x14ac:dyDescent="0.25">
      <c r="A15058" t="s">
        <v>31183</v>
      </c>
      <c r="B15058" t="s">
        <v>2731</v>
      </c>
      <c r="C15058" s="3">
        <v>45500.358541666668</v>
      </c>
      <c r="D15058" s="3">
        <v>45500.520798611113</v>
      </c>
      <c r="E15058" s="4">
        <v>45500</v>
      </c>
      <c r="F15058" s="1">
        <v>51.864283333333333</v>
      </c>
      <c r="G15058" t="s">
        <v>27</v>
      </c>
      <c r="H15058" s="1">
        <v>105.28031666666666</v>
      </c>
      <c r="I15058" t="s">
        <v>27</v>
      </c>
      <c r="J15058" t="s">
        <v>3786</v>
      </c>
      <c r="K15058" s="1" t="str">
        <f t="shared" si="235"/>
        <v>7kKa0727</v>
      </c>
      <c r="L15058" s="5" t="s">
        <v>9839</v>
      </c>
      <c r="M15058">
        <v>1414.146</v>
      </c>
      <c r="N15058">
        <v>16.830100000000002</v>
      </c>
      <c r="O15058" t="s">
        <v>27</v>
      </c>
      <c r="P15058" t="s">
        <v>863</v>
      </c>
      <c r="Q15058">
        <v>0</v>
      </c>
      <c r="R15058">
        <v>2613</v>
      </c>
      <c r="S15058">
        <v>56</v>
      </c>
      <c r="T15058">
        <v>2668</v>
      </c>
      <c r="U15058" t="s">
        <v>29</v>
      </c>
    </row>
    <row r="15059" spans="1:21" x14ac:dyDescent="0.25">
      <c r="A15059" t="s">
        <v>29941</v>
      </c>
      <c r="B15059" t="s">
        <v>2731</v>
      </c>
      <c r="C15059" s="3">
        <v>45499.693009259259</v>
      </c>
      <c r="D15059" s="3">
        <v>45499.73332175926</v>
      </c>
      <c r="E15059" s="4">
        <v>45499</v>
      </c>
      <c r="F15059" s="1">
        <v>51.785366666666668</v>
      </c>
      <c r="G15059" t="s">
        <v>27</v>
      </c>
      <c r="H15059" s="1">
        <v>104.93866666666666</v>
      </c>
      <c r="I15059" t="s">
        <v>27</v>
      </c>
      <c r="J15059" t="s">
        <v>10280</v>
      </c>
      <c r="K15059" s="1" t="str">
        <f t="shared" si="235"/>
        <v>7kLi0726</v>
      </c>
      <c r="L15059" s="5" t="s">
        <v>10303</v>
      </c>
      <c r="M15059">
        <v>1407.462</v>
      </c>
      <c r="N15059">
        <v>18.073799999999999</v>
      </c>
      <c r="O15059" t="s">
        <v>27</v>
      </c>
      <c r="P15059" t="s">
        <v>863</v>
      </c>
      <c r="Q15059">
        <v>0</v>
      </c>
      <c r="R15059">
        <v>2559</v>
      </c>
      <c r="S15059">
        <v>216</v>
      </c>
      <c r="T15059">
        <v>2774</v>
      </c>
      <c r="U15059" t="s">
        <v>29</v>
      </c>
    </row>
    <row r="15060" spans="1:21" x14ac:dyDescent="0.25">
      <c r="A15060" t="s">
        <v>29108</v>
      </c>
      <c r="B15060" t="s">
        <v>2731</v>
      </c>
      <c r="C15060" s="3">
        <v>45497.566064814811</v>
      </c>
      <c r="D15060" s="3">
        <v>45497.597800925927</v>
      </c>
      <c r="E15060" s="4">
        <v>45497</v>
      </c>
      <c r="F15060" s="1">
        <v>51.722683333333336</v>
      </c>
      <c r="G15060" t="s">
        <v>27</v>
      </c>
      <c r="H15060" s="1">
        <v>104.2209</v>
      </c>
      <c r="I15060" t="s">
        <v>27</v>
      </c>
      <c r="J15060" t="s">
        <v>10594</v>
      </c>
      <c r="K15060" s="1" t="str">
        <f t="shared" si="235"/>
        <v>7kMa0724</v>
      </c>
      <c r="L15060" s="5" t="s">
        <v>10614</v>
      </c>
      <c r="M15060">
        <v>1343.7819999999999</v>
      </c>
      <c r="N15060">
        <v>18.1875</v>
      </c>
      <c r="O15060" t="s">
        <v>27</v>
      </c>
      <c r="P15060" t="s">
        <v>863</v>
      </c>
      <c r="Q15060">
        <v>0</v>
      </c>
      <c r="R15060">
        <v>2426</v>
      </c>
      <c r="S15060">
        <v>28</v>
      </c>
      <c r="T15060">
        <v>2453</v>
      </c>
      <c r="U15060" t="s">
        <v>29</v>
      </c>
    </row>
    <row r="15061" spans="1:21" x14ac:dyDescent="0.25">
      <c r="A15061" t="s">
        <v>31453</v>
      </c>
      <c r="B15061" t="s">
        <v>2731</v>
      </c>
      <c r="C15061" s="3">
        <v>45500.068564814814</v>
      </c>
      <c r="D15061" s="3">
        <v>45500.103645833333</v>
      </c>
      <c r="E15061" s="4">
        <v>45500</v>
      </c>
      <c r="F15061" s="1">
        <v>51.694233333333337</v>
      </c>
      <c r="G15061" t="s">
        <v>27</v>
      </c>
      <c r="H15061" s="1">
        <v>105.4678</v>
      </c>
      <c r="I15061" t="s">
        <v>27</v>
      </c>
      <c r="J15061" t="s">
        <v>9987</v>
      </c>
      <c r="K15061" s="1" t="str">
        <f t="shared" si="235"/>
        <v>7kMi0727</v>
      </c>
      <c r="L15061" s="5" t="s">
        <v>11046</v>
      </c>
      <c r="M15061">
        <v>1372.335</v>
      </c>
      <c r="N15061">
        <v>15.952299999999999</v>
      </c>
      <c r="O15061" t="s">
        <v>27</v>
      </c>
      <c r="P15061" t="s">
        <v>863</v>
      </c>
      <c r="Q15061">
        <v>0</v>
      </c>
      <c r="R15061">
        <v>2484</v>
      </c>
      <c r="S15061">
        <v>64</v>
      </c>
      <c r="T15061">
        <v>2547</v>
      </c>
      <c r="U15061" t="s">
        <v>29</v>
      </c>
    </row>
    <row r="15062" spans="1:21" x14ac:dyDescent="0.25">
      <c r="A15062" t="s">
        <v>33968</v>
      </c>
      <c r="B15062" t="s">
        <v>2731</v>
      </c>
      <c r="C15062" s="3">
        <v>45506.376400462963</v>
      </c>
      <c r="D15062" s="3">
        <v>45506.391851851855</v>
      </c>
      <c r="E15062" s="4">
        <v>45506</v>
      </c>
      <c r="F15062" s="1">
        <v>55.716133333333332</v>
      </c>
      <c r="G15062" t="s">
        <v>27</v>
      </c>
      <c r="H15062" s="1">
        <v>109.62333333333333</v>
      </c>
      <c r="I15062" t="s">
        <v>27</v>
      </c>
      <c r="J15062" t="s">
        <v>11852</v>
      </c>
      <c r="K15062" s="1" t="str">
        <f t="shared" si="235"/>
        <v>7kNA0802</v>
      </c>
      <c r="L15062" s="5" t="s">
        <v>11853</v>
      </c>
      <c r="M15062">
        <v>480.75700000000001</v>
      </c>
      <c r="N15062">
        <v>18.792000000000002</v>
      </c>
      <c r="O15062">
        <v>0.112884035903293</v>
      </c>
      <c r="P15062" t="s">
        <v>863</v>
      </c>
      <c r="Q15062">
        <v>280</v>
      </c>
      <c r="R15062">
        <v>1043</v>
      </c>
      <c r="S15062">
        <v>58</v>
      </c>
      <c r="T15062">
        <v>1100</v>
      </c>
      <c r="U15062" t="s">
        <v>29</v>
      </c>
    </row>
    <row r="15063" spans="1:21" x14ac:dyDescent="0.25">
      <c r="A15063" t="s">
        <v>29186</v>
      </c>
      <c r="B15063" t="s">
        <v>2731</v>
      </c>
      <c r="C15063" s="3">
        <v>45497.908587962964</v>
      </c>
      <c r="D15063" s="3">
        <v>45497.935543981483</v>
      </c>
      <c r="E15063" s="4">
        <v>45497</v>
      </c>
      <c r="F15063" s="1">
        <v>51.565366666666669</v>
      </c>
      <c r="G15063" t="s">
        <v>27</v>
      </c>
      <c r="H15063" s="1">
        <v>104.22505</v>
      </c>
      <c r="I15063" t="s">
        <v>27</v>
      </c>
      <c r="J15063" t="s">
        <v>8206</v>
      </c>
      <c r="K15063" s="1" t="str">
        <f t="shared" si="235"/>
        <v>7kSo0724</v>
      </c>
      <c r="L15063" s="5" t="s">
        <v>12148</v>
      </c>
      <c r="M15063">
        <v>871.63800000000003</v>
      </c>
      <c r="N15063">
        <v>18.558</v>
      </c>
      <c r="O15063" t="s">
        <v>27</v>
      </c>
      <c r="P15063" t="s">
        <v>863</v>
      </c>
      <c r="Q15063">
        <v>0</v>
      </c>
      <c r="R15063">
        <v>1671</v>
      </c>
      <c r="S15063">
        <v>74</v>
      </c>
      <c r="T15063">
        <v>1744</v>
      </c>
      <c r="U15063" t="s">
        <v>29</v>
      </c>
    </row>
    <row r="15064" spans="1:21" x14ac:dyDescent="0.25">
      <c r="A15064" t="s">
        <v>30800</v>
      </c>
      <c r="B15064" t="s">
        <v>2731</v>
      </c>
      <c r="C15064" s="3">
        <v>45499.155138888891</v>
      </c>
      <c r="D15064" s="3">
        <v>45499.185659722221</v>
      </c>
      <c r="E15064" s="4">
        <v>45499</v>
      </c>
      <c r="F15064" s="1">
        <v>51.620283333333333</v>
      </c>
      <c r="G15064" t="s">
        <v>27</v>
      </c>
      <c r="H15064" s="1">
        <v>105.08775</v>
      </c>
      <c r="I15064" t="s">
        <v>27</v>
      </c>
      <c r="J15064" t="s">
        <v>12414</v>
      </c>
      <c r="K15064" s="1" t="str">
        <f t="shared" si="235"/>
        <v>7kTa0726</v>
      </c>
      <c r="L15064" s="5" t="s">
        <v>12415</v>
      </c>
      <c r="M15064">
        <v>1103.8720000000001</v>
      </c>
      <c r="N15064">
        <v>16.821000000000002</v>
      </c>
      <c r="O15064">
        <v>1.05048519834496E-2</v>
      </c>
      <c r="P15064" t="s">
        <v>863</v>
      </c>
      <c r="Q15064">
        <v>9</v>
      </c>
      <c r="R15064">
        <v>2028</v>
      </c>
      <c r="S15064">
        <v>49</v>
      </c>
      <c r="T15064">
        <v>2076</v>
      </c>
      <c r="U15064" t="s">
        <v>29</v>
      </c>
    </row>
    <row r="15065" spans="1:21" x14ac:dyDescent="0.25">
      <c r="A15065" t="s">
        <v>32426</v>
      </c>
      <c r="B15065" t="s">
        <v>2731</v>
      </c>
      <c r="C15065" s="3">
        <v>45502.550428240742</v>
      </c>
      <c r="D15065" s="3">
        <v>45502.585428240738</v>
      </c>
      <c r="E15065" s="4">
        <v>45502</v>
      </c>
      <c r="F15065" s="1">
        <v>52.778849999999998</v>
      </c>
      <c r="G15065" t="s">
        <v>27</v>
      </c>
      <c r="H15065" s="1">
        <v>107.61928333333333</v>
      </c>
      <c r="I15065" t="s">
        <v>27</v>
      </c>
      <c r="J15065" t="s">
        <v>32423</v>
      </c>
      <c r="K15065" s="1" t="str">
        <f t="shared" si="235"/>
        <v>7kTo0729</v>
      </c>
      <c r="L15065" s="5" t="s">
        <v>12665</v>
      </c>
      <c r="M15065">
        <v>1048.462</v>
      </c>
      <c r="N15065">
        <v>21.658899999999999</v>
      </c>
      <c r="O15065" t="s">
        <v>27</v>
      </c>
      <c r="P15065" t="s">
        <v>863</v>
      </c>
      <c r="Q15065">
        <v>0</v>
      </c>
      <c r="R15065">
        <v>2094</v>
      </c>
      <c r="S15065">
        <v>49</v>
      </c>
      <c r="T15065">
        <v>2142</v>
      </c>
      <c r="U15065" t="s">
        <v>29</v>
      </c>
    </row>
    <row r="15066" spans="1:21" x14ac:dyDescent="0.25">
      <c r="A15066" t="s">
        <v>33997</v>
      </c>
      <c r="B15066" t="s">
        <v>2731</v>
      </c>
      <c r="C15066" s="3">
        <v>45505.927187499998</v>
      </c>
      <c r="D15066" s="3">
        <v>45506.00681712963</v>
      </c>
      <c r="E15066" s="4">
        <v>45505</v>
      </c>
      <c r="F15066" s="1">
        <v>55.300783333333335</v>
      </c>
      <c r="G15066" t="s">
        <v>27</v>
      </c>
      <c r="H15066" s="1">
        <v>109.6511</v>
      </c>
      <c r="I15066" t="s">
        <v>27</v>
      </c>
      <c r="J15066" t="s">
        <v>12922</v>
      </c>
      <c r="K15066" s="1" t="str">
        <f t="shared" si="235"/>
        <v>7kTu0801</v>
      </c>
      <c r="L15066" s="5" t="s">
        <v>12923</v>
      </c>
      <c r="M15066">
        <v>663.43299999999999</v>
      </c>
      <c r="N15066">
        <v>17.6343</v>
      </c>
      <c r="O15066">
        <v>1.44086880113687E-2</v>
      </c>
      <c r="P15066" t="s">
        <v>863</v>
      </c>
      <c r="Q15066">
        <v>42</v>
      </c>
      <c r="R15066">
        <v>1336</v>
      </c>
      <c r="S15066">
        <v>52</v>
      </c>
      <c r="T15066">
        <v>1387</v>
      </c>
      <c r="U15066" t="s">
        <v>29</v>
      </c>
    </row>
    <row r="15067" spans="1:21" x14ac:dyDescent="0.25">
      <c r="A15067" t="s">
        <v>32241</v>
      </c>
      <c r="B15067" t="s">
        <v>2731</v>
      </c>
      <c r="C15067" s="3">
        <v>45502.796296296299</v>
      </c>
      <c r="D15067" s="3">
        <v>45503.002812500003</v>
      </c>
      <c r="E15067" s="4">
        <v>45502</v>
      </c>
      <c r="F15067" s="1">
        <v>53.017666666666663</v>
      </c>
      <c r="G15067" t="s">
        <v>27</v>
      </c>
      <c r="H15067" s="1">
        <v>107.44758333333333</v>
      </c>
      <c r="I15067" t="s">
        <v>27</v>
      </c>
      <c r="J15067" t="s">
        <v>32242</v>
      </c>
      <c r="K15067" s="1" t="str">
        <f t="shared" si="235"/>
        <v>7kUh0729</v>
      </c>
      <c r="L15067" s="5" t="s">
        <v>13169</v>
      </c>
      <c r="M15067">
        <v>1601.576</v>
      </c>
      <c r="N15067">
        <v>16.123999999999999</v>
      </c>
      <c r="O15067" t="s">
        <v>27</v>
      </c>
      <c r="P15067" t="s">
        <v>863</v>
      </c>
      <c r="Q15067">
        <v>0</v>
      </c>
      <c r="R15067">
        <v>2872</v>
      </c>
      <c r="S15067">
        <v>51</v>
      </c>
      <c r="T15067">
        <v>2922</v>
      </c>
      <c r="U15067" t="s">
        <v>29</v>
      </c>
    </row>
    <row r="15068" spans="1:21" x14ac:dyDescent="0.25">
      <c r="A15068" t="s">
        <v>28781</v>
      </c>
      <c r="B15068" t="s">
        <v>2731</v>
      </c>
      <c r="C15068" s="3">
        <v>45497.409398148149</v>
      </c>
      <c r="D15068" s="3">
        <v>45497.56150462963</v>
      </c>
      <c r="E15068" s="4">
        <v>45497</v>
      </c>
      <c r="F15068" s="1">
        <v>51.675283333333333</v>
      </c>
      <c r="G15068" t="s">
        <v>27</v>
      </c>
      <c r="H15068" s="1">
        <v>103.87591666666667</v>
      </c>
      <c r="I15068" t="s">
        <v>27</v>
      </c>
      <c r="J15068" t="s">
        <v>894</v>
      </c>
      <c r="K15068" s="1" t="str">
        <f t="shared" ref="K15068:K15131" si="236">MID(A15068,FIND("*",SUBSTITUTE(A15068,"\","*",LEN(A15068)-LEN(SUBSTITUTE(A15068,"\",""))))+1,FIND(".cnv",A15068)-(FIND("*",SUBSTITUTE(A15068,"\","*",LEN(A15068)-LEN(SUBSTITUTE(A15068,"\",""))))+1))</f>
        <v>12kku0724</v>
      </c>
      <c r="L15068" s="5" t="s">
        <v>717</v>
      </c>
      <c r="M15068">
        <v>1230.03</v>
      </c>
      <c r="N15068">
        <v>7.6675000000000004</v>
      </c>
      <c r="O15068" t="s">
        <v>27</v>
      </c>
      <c r="P15068" t="s">
        <v>863</v>
      </c>
      <c r="Q15068">
        <v>0</v>
      </c>
      <c r="R15068">
        <v>2456</v>
      </c>
      <c r="S15068">
        <v>0</v>
      </c>
      <c r="T15068">
        <v>2455</v>
      </c>
      <c r="U15068" t="s">
        <v>29</v>
      </c>
    </row>
    <row r="15069" spans="1:21" x14ac:dyDescent="0.25">
      <c r="A15069" t="s">
        <v>29310</v>
      </c>
      <c r="B15069" t="s">
        <v>2731</v>
      </c>
      <c r="C15069" s="3">
        <v>45498.346817129626</v>
      </c>
      <c r="D15069" s="3">
        <v>45498.359976851854</v>
      </c>
      <c r="E15069" s="4">
        <v>45498</v>
      </c>
      <c r="F15069" s="1">
        <v>51.529333333333334</v>
      </c>
      <c r="G15069" t="s">
        <v>27</v>
      </c>
      <c r="H15069" s="1">
        <v>104.22766666666666</v>
      </c>
      <c r="I15069" t="s">
        <v>27</v>
      </c>
      <c r="J15069" t="s">
        <v>5638</v>
      </c>
      <c r="K15069" s="1" t="str">
        <f t="shared" si="236"/>
        <v>3kso0725</v>
      </c>
      <c r="L15069" s="5" t="s">
        <v>5622</v>
      </c>
      <c r="M15069">
        <v>357.161</v>
      </c>
      <c r="N15069">
        <v>16.621700000000001</v>
      </c>
      <c r="O15069">
        <v>5.3803035810142596E-3</v>
      </c>
      <c r="P15069" t="s">
        <v>863</v>
      </c>
      <c r="Q15069">
        <v>8</v>
      </c>
      <c r="R15069">
        <v>1015</v>
      </c>
      <c r="S15069">
        <v>88</v>
      </c>
      <c r="T15069">
        <v>1102</v>
      </c>
      <c r="U15069" t="s">
        <v>29</v>
      </c>
    </row>
    <row r="15070" spans="1:21" x14ac:dyDescent="0.25">
      <c r="A15070" t="s">
        <v>33518</v>
      </c>
      <c r="B15070" t="s">
        <v>2731</v>
      </c>
      <c r="C15070" s="3">
        <v>45506.091354166667</v>
      </c>
      <c r="D15070" s="3">
        <v>45506.174178240741</v>
      </c>
      <c r="E15070" s="4">
        <v>45506</v>
      </c>
      <c r="F15070" s="1">
        <v>55.343366666666668</v>
      </c>
      <c r="G15070" t="s">
        <v>27</v>
      </c>
      <c r="H15070" s="1">
        <v>109.30808333333333</v>
      </c>
      <c r="I15070" t="s">
        <v>27</v>
      </c>
      <c r="J15070" t="s">
        <v>8787</v>
      </c>
      <c r="K15070" s="1" t="str">
        <f t="shared" si="236"/>
        <v>7kba0802</v>
      </c>
      <c r="L15070" s="5" t="s">
        <v>8793</v>
      </c>
      <c r="M15070">
        <v>785.2</v>
      </c>
      <c r="N15070">
        <v>17.8752</v>
      </c>
      <c r="O15070">
        <v>3.3884377806564198E-2</v>
      </c>
      <c r="P15070" t="s">
        <v>863</v>
      </c>
      <c r="Q15070">
        <v>84</v>
      </c>
      <c r="R15070">
        <v>1410</v>
      </c>
      <c r="S15070">
        <v>30</v>
      </c>
      <c r="T15070">
        <v>1439</v>
      </c>
      <c r="U15070" t="s">
        <v>29</v>
      </c>
    </row>
    <row r="15071" spans="1:21" x14ac:dyDescent="0.25">
      <c r="A15071" t="s">
        <v>33564</v>
      </c>
      <c r="B15071" t="s">
        <v>2731</v>
      </c>
      <c r="C15071" s="3">
        <v>45504.249571759261</v>
      </c>
      <c r="D15071" s="3">
        <v>45504.262604166666</v>
      </c>
      <c r="E15071" s="4">
        <v>45504</v>
      </c>
      <c r="F15071" s="1">
        <v>54.388016666666665</v>
      </c>
      <c r="G15071" t="s">
        <v>27</v>
      </c>
      <c r="H15071" s="1">
        <v>109.36431666666667</v>
      </c>
      <c r="I15071" t="s">
        <v>27</v>
      </c>
      <c r="J15071" t="s">
        <v>9173</v>
      </c>
      <c r="K15071" s="1" t="str">
        <f t="shared" si="236"/>
        <v>7kda0731</v>
      </c>
      <c r="L15071" s="5" t="s">
        <v>9180</v>
      </c>
      <c r="M15071">
        <v>386.62700000000001</v>
      </c>
      <c r="N15071">
        <v>18.593699999999998</v>
      </c>
      <c r="O15071">
        <v>7.8276780947788394E-2</v>
      </c>
      <c r="P15071" t="s">
        <v>863</v>
      </c>
      <c r="Q15071">
        <v>116</v>
      </c>
      <c r="R15071">
        <v>1015</v>
      </c>
      <c r="S15071">
        <v>53</v>
      </c>
      <c r="T15071">
        <v>1067</v>
      </c>
      <c r="U15071" t="s">
        <v>29</v>
      </c>
    </row>
    <row r="15072" spans="1:21" x14ac:dyDescent="0.25">
      <c r="A15072" t="s">
        <v>33189</v>
      </c>
      <c r="B15072" t="s">
        <v>2731</v>
      </c>
      <c r="C15072" s="3">
        <v>45504.778171296297</v>
      </c>
      <c r="D15072" s="3">
        <v>45504.801307870373</v>
      </c>
      <c r="E15072" s="4">
        <v>45504</v>
      </c>
      <c r="F15072" s="1">
        <v>54.515066666666669</v>
      </c>
      <c r="G15072" t="s">
        <v>27</v>
      </c>
      <c r="H15072" s="1">
        <v>108.76056666666666</v>
      </c>
      <c r="I15072" t="s">
        <v>27</v>
      </c>
      <c r="J15072" t="s">
        <v>9350</v>
      </c>
      <c r="K15072" s="1" t="str">
        <f t="shared" si="236"/>
        <v>7kel0731</v>
      </c>
      <c r="L15072" s="5" t="s">
        <v>9345</v>
      </c>
      <c r="M15072">
        <v>890.99800000000005</v>
      </c>
      <c r="N15072">
        <v>22.802299999999999</v>
      </c>
      <c r="O15072" t="s">
        <v>27</v>
      </c>
      <c r="P15072" t="s">
        <v>863</v>
      </c>
      <c r="Q15072">
        <v>0</v>
      </c>
      <c r="R15072">
        <v>1748</v>
      </c>
      <c r="S15072">
        <v>25</v>
      </c>
      <c r="T15072">
        <v>1772</v>
      </c>
      <c r="U15072" t="s">
        <v>29</v>
      </c>
    </row>
    <row r="15073" spans="1:21" x14ac:dyDescent="0.25">
      <c r="A15073" t="s">
        <v>32623</v>
      </c>
      <c r="B15073" t="s">
        <v>2731</v>
      </c>
      <c r="C15073" s="3">
        <v>45503.011331018519</v>
      </c>
      <c r="D15073" s="3">
        <v>45503.052395833336</v>
      </c>
      <c r="E15073" s="4">
        <v>45503</v>
      </c>
      <c r="F15073" s="1">
        <v>53.192933333333336</v>
      </c>
      <c r="G15073" t="s">
        <v>27</v>
      </c>
      <c r="H15073" s="1">
        <v>107.8073</v>
      </c>
      <c r="I15073" t="s">
        <v>27</v>
      </c>
      <c r="J15073" t="s">
        <v>9606</v>
      </c>
      <c r="K15073" s="1" t="str">
        <f t="shared" si="236"/>
        <v>7kizh0730</v>
      </c>
      <c r="L15073" s="5" t="s">
        <v>9694</v>
      </c>
      <c r="M15073">
        <v>1627.153</v>
      </c>
      <c r="N15073">
        <v>17.2163</v>
      </c>
      <c r="O15073" t="s">
        <v>27</v>
      </c>
      <c r="P15073" t="s">
        <v>863</v>
      </c>
      <c r="Q15073">
        <v>0</v>
      </c>
      <c r="R15073">
        <v>3066</v>
      </c>
      <c r="S15073">
        <v>45</v>
      </c>
      <c r="T15073">
        <v>3110</v>
      </c>
      <c r="U15073" t="s">
        <v>29</v>
      </c>
    </row>
    <row r="15074" spans="1:21" x14ac:dyDescent="0.25">
      <c r="A15074" t="s">
        <v>31184</v>
      </c>
      <c r="B15074" t="s">
        <v>2731</v>
      </c>
      <c r="C15074" s="3">
        <v>45500.358541666668</v>
      </c>
      <c r="D15074" s="3">
        <v>45500.520798611113</v>
      </c>
      <c r="E15074" s="4">
        <v>45500</v>
      </c>
      <c r="F15074" s="1">
        <v>51.864283333333333</v>
      </c>
      <c r="G15074" t="s">
        <v>27</v>
      </c>
      <c r="H15074" s="1">
        <v>105.28031666666666</v>
      </c>
      <c r="I15074" t="s">
        <v>27</v>
      </c>
      <c r="J15074" t="s">
        <v>3786</v>
      </c>
      <c r="K15074" s="1" t="str">
        <f t="shared" si="236"/>
        <v>7kka0727</v>
      </c>
      <c r="L15074" s="5" t="s">
        <v>9822</v>
      </c>
      <c r="M15074">
        <v>1414.146</v>
      </c>
      <c r="N15074">
        <v>16.830100000000002</v>
      </c>
      <c r="O15074" t="s">
        <v>27</v>
      </c>
      <c r="P15074" t="s">
        <v>863</v>
      </c>
      <c r="Q15074">
        <v>0</v>
      </c>
      <c r="R15074">
        <v>2613</v>
      </c>
      <c r="S15074">
        <v>56</v>
      </c>
      <c r="T15074">
        <v>2668</v>
      </c>
      <c r="U15074" t="s">
        <v>29</v>
      </c>
    </row>
    <row r="15075" spans="1:21" x14ac:dyDescent="0.25">
      <c r="A15075" t="s">
        <v>29942</v>
      </c>
      <c r="B15075" t="s">
        <v>2731</v>
      </c>
      <c r="C15075" s="3">
        <v>45499.693009259259</v>
      </c>
      <c r="D15075" s="3">
        <v>45499.73332175926</v>
      </c>
      <c r="E15075" s="4">
        <v>45499</v>
      </c>
      <c r="F15075" s="1">
        <v>51.785366666666668</v>
      </c>
      <c r="G15075" t="s">
        <v>27</v>
      </c>
      <c r="H15075" s="1">
        <v>104.93866666666666</v>
      </c>
      <c r="I15075" t="s">
        <v>27</v>
      </c>
      <c r="J15075" t="s">
        <v>10280</v>
      </c>
      <c r="K15075" s="1" t="str">
        <f t="shared" si="236"/>
        <v>7kli0726</v>
      </c>
      <c r="L15075" s="5" t="s">
        <v>10300</v>
      </c>
      <c r="M15075">
        <v>1407.462</v>
      </c>
      <c r="N15075">
        <v>18.073799999999999</v>
      </c>
      <c r="O15075" t="s">
        <v>27</v>
      </c>
      <c r="P15075" t="s">
        <v>863</v>
      </c>
      <c r="Q15075">
        <v>0</v>
      </c>
      <c r="R15075">
        <v>2559</v>
      </c>
      <c r="S15075">
        <v>216</v>
      </c>
      <c r="T15075">
        <v>2774</v>
      </c>
      <c r="U15075" t="s">
        <v>29</v>
      </c>
    </row>
    <row r="15076" spans="1:21" x14ac:dyDescent="0.25">
      <c r="A15076" t="s">
        <v>29109</v>
      </c>
      <c r="B15076" t="s">
        <v>2731</v>
      </c>
      <c r="C15076" s="3">
        <v>45497.566064814811</v>
      </c>
      <c r="D15076" s="3">
        <v>45497.597800925927</v>
      </c>
      <c r="E15076" s="4">
        <v>45497</v>
      </c>
      <c r="F15076" s="1">
        <v>51.722683333333336</v>
      </c>
      <c r="G15076" t="s">
        <v>27</v>
      </c>
      <c r="H15076" s="1">
        <v>104.2209</v>
      </c>
      <c r="I15076" t="s">
        <v>27</v>
      </c>
      <c r="J15076" t="s">
        <v>10594</v>
      </c>
      <c r="K15076" s="1" t="str">
        <f t="shared" si="236"/>
        <v>7kma0724</v>
      </c>
      <c r="L15076" s="5" t="s">
        <v>10595</v>
      </c>
      <c r="M15076">
        <v>1343.7819999999999</v>
      </c>
      <c r="N15076">
        <v>18.1875</v>
      </c>
      <c r="O15076" t="s">
        <v>27</v>
      </c>
      <c r="P15076" t="s">
        <v>863</v>
      </c>
      <c r="Q15076">
        <v>0</v>
      </c>
      <c r="R15076">
        <v>2426</v>
      </c>
      <c r="S15076">
        <v>28</v>
      </c>
      <c r="T15076">
        <v>2453</v>
      </c>
      <c r="U15076" t="s">
        <v>29</v>
      </c>
    </row>
    <row r="15077" spans="1:21" x14ac:dyDescent="0.25">
      <c r="A15077" t="s">
        <v>31454</v>
      </c>
      <c r="B15077" t="s">
        <v>2731</v>
      </c>
      <c r="C15077" s="3">
        <v>45500.068564814814</v>
      </c>
      <c r="D15077" s="3">
        <v>45500.103645833333</v>
      </c>
      <c r="E15077" s="4">
        <v>45500</v>
      </c>
      <c r="F15077" s="1">
        <v>51.694233333333337</v>
      </c>
      <c r="G15077" t="s">
        <v>27</v>
      </c>
      <c r="H15077" s="1">
        <v>105.4678</v>
      </c>
      <c r="I15077" t="s">
        <v>27</v>
      </c>
      <c r="J15077" t="s">
        <v>9987</v>
      </c>
      <c r="K15077" s="1" t="str">
        <f t="shared" si="236"/>
        <v>7kmi0727</v>
      </c>
      <c r="L15077" s="5" t="s">
        <v>11056</v>
      </c>
      <c r="M15077">
        <v>1372.335</v>
      </c>
      <c r="N15077">
        <v>15.952299999999999</v>
      </c>
      <c r="O15077" t="s">
        <v>27</v>
      </c>
      <c r="P15077" t="s">
        <v>863</v>
      </c>
      <c r="Q15077">
        <v>0</v>
      </c>
      <c r="R15077">
        <v>2484</v>
      </c>
      <c r="S15077">
        <v>64</v>
      </c>
      <c r="T15077">
        <v>2547</v>
      </c>
      <c r="U15077" t="s">
        <v>29</v>
      </c>
    </row>
    <row r="15078" spans="1:21" x14ac:dyDescent="0.25">
      <c r="A15078" t="s">
        <v>33969</v>
      </c>
      <c r="B15078" t="s">
        <v>2731</v>
      </c>
      <c r="C15078" s="3">
        <v>45506.376400462963</v>
      </c>
      <c r="D15078" s="3">
        <v>45506.391851851855</v>
      </c>
      <c r="E15078" s="4">
        <v>45506</v>
      </c>
      <c r="F15078" s="1">
        <v>55.716133333333332</v>
      </c>
      <c r="G15078" t="s">
        <v>27</v>
      </c>
      <c r="H15078" s="1">
        <v>109.62333333333333</v>
      </c>
      <c r="I15078" t="s">
        <v>27</v>
      </c>
      <c r="J15078" t="s">
        <v>11852</v>
      </c>
      <c r="K15078" s="1" t="str">
        <f t="shared" si="236"/>
        <v>7kna0802</v>
      </c>
      <c r="L15078" s="5" t="s">
        <v>11856</v>
      </c>
      <c r="M15078">
        <v>480.75700000000001</v>
      </c>
      <c r="N15078">
        <v>18.792000000000002</v>
      </c>
      <c r="O15078">
        <v>0.112884035903293</v>
      </c>
      <c r="P15078" t="s">
        <v>863</v>
      </c>
      <c r="Q15078">
        <v>280</v>
      </c>
      <c r="R15078">
        <v>1043</v>
      </c>
      <c r="S15078">
        <v>58</v>
      </c>
      <c r="T15078">
        <v>1100</v>
      </c>
      <c r="U15078" t="s">
        <v>29</v>
      </c>
    </row>
    <row r="15079" spans="1:21" x14ac:dyDescent="0.25">
      <c r="A15079" t="s">
        <v>29187</v>
      </c>
      <c r="B15079" t="s">
        <v>2731</v>
      </c>
      <c r="C15079" s="3">
        <v>45497.908587962964</v>
      </c>
      <c r="D15079" s="3">
        <v>45497.935543981483</v>
      </c>
      <c r="E15079" s="4">
        <v>45497</v>
      </c>
      <c r="F15079" s="1">
        <v>51.565366666666669</v>
      </c>
      <c r="G15079" t="s">
        <v>27</v>
      </c>
      <c r="H15079" s="1">
        <v>104.22505</v>
      </c>
      <c r="I15079" t="s">
        <v>27</v>
      </c>
      <c r="J15079" t="s">
        <v>8206</v>
      </c>
      <c r="K15079" s="1" t="str">
        <f t="shared" si="236"/>
        <v>7kso0724</v>
      </c>
      <c r="L15079" s="5" t="s">
        <v>12153</v>
      </c>
      <c r="M15079">
        <v>871.63800000000003</v>
      </c>
      <c r="N15079">
        <v>18.558</v>
      </c>
      <c r="O15079" t="s">
        <v>27</v>
      </c>
      <c r="P15079" t="s">
        <v>863</v>
      </c>
      <c r="Q15079">
        <v>0</v>
      </c>
      <c r="R15079">
        <v>1671</v>
      </c>
      <c r="S15079">
        <v>74</v>
      </c>
      <c r="T15079">
        <v>1744</v>
      </c>
      <c r="U15079" t="s">
        <v>29</v>
      </c>
    </row>
    <row r="15080" spans="1:21" x14ac:dyDescent="0.25">
      <c r="A15080" t="s">
        <v>30801</v>
      </c>
      <c r="B15080" t="s">
        <v>2731</v>
      </c>
      <c r="C15080" s="3">
        <v>45499.155138888891</v>
      </c>
      <c r="D15080" s="3">
        <v>45499.185659722221</v>
      </c>
      <c r="E15080" s="4">
        <v>45499</v>
      </c>
      <c r="F15080" s="1">
        <v>51.620283333333333</v>
      </c>
      <c r="G15080" t="s">
        <v>27</v>
      </c>
      <c r="H15080" s="1">
        <v>105.08775</v>
      </c>
      <c r="I15080" t="s">
        <v>27</v>
      </c>
      <c r="J15080" t="s">
        <v>12414</v>
      </c>
      <c r="K15080" s="1" t="str">
        <f t="shared" si="236"/>
        <v>7kta0726</v>
      </c>
      <c r="L15080" s="5" t="s">
        <v>12409</v>
      </c>
      <c r="M15080">
        <v>1103.8720000000001</v>
      </c>
      <c r="N15080">
        <v>16.821000000000002</v>
      </c>
      <c r="O15080">
        <v>1.05048519834496E-2</v>
      </c>
      <c r="P15080" t="s">
        <v>863</v>
      </c>
      <c r="Q15080">
        <v>9</v>
      </c>
      <c r="R15080">
        <v>2028</v>
      </c>
      <c r="S15080">
        <v>49</v>
      </c>
      <c r="T15080">
        <v>2076</v>
      </c>
      <c r="U15080" t="s">
        <v>29</v>
      </c>
    </row>
    <row r="15081" spans="1:21" x14ac:dyDescent="0.25">
      <c r="A15081" t="s">
        <v>32427</v>
      </c>
      <c r="B15081" t="s">
        <v>2731</v>
      </c>
      <c r="C15081" s="3">
        <v>45502.550428240742</v>
      </c>
      <c r="D15081" s="3">
        <v>45502.585428240738</v>
      </c>
      <c r="E15081" s="4">
        <v>45502</v>
      </c>
      <c r="F15081" s="1">
        <v>52.778849999999998</v>
      </c>
      <c r="G15081" t="s">
        <v>27</v>
      </c>
      <c r="H15081" s="1">
        <v>107.61928333333333</v>
      </c>
      <c r="I15081" t="s">
        <v>27</v>
      </c>
      <c r="J15081" t="s">
        <v>32423</v>
      </c>
      <c r="K15081" s="1" t="str">
        <f t="shared" si="236"/>
        <v>7kto0729</v>
      </c>
      <c r="L15081" s="5" t="s">
        <v>12651</v>
      </c>
      <c r="M15081">
        <v>1048.462</v>
      </c>
      <c r="N15081">
        <v>21.658899999999999</v>
      </c>
      <c r="O15081" t="s">
        <v>27</v>
      </c>
      <c r="P15081" t="s">
        <v>863</v>
      </c>
      <c r="Q15081">
        <v>0</v>
      </c>
      <c r="R15081">
        <v>2094</v>
      </c>
      <c r="S15081">
        <v>49</v>
      </c>
      <c r="T15081">
        <v>2142</v>
      </c>
      <c r="U15081" t="s">
        <v>29</v>
      </c>
    </row>
    <row r="15082" spans="1:21" x14ac:dyDescent="0.25">
      <c r="A15082" t="s">
        <v>33998</v>
      </c>
      <c r="B15082" t="s">
        <v>2731</v>
      </c>
      <c r="C15082" s="3">
        <v>45505.927187499998</v>
      </c>
      <c r="D15082" s="3">
        <v>45506.00681712963</v>
      </c>
      <c r="E15082" s="4">
        <v>45505</v>
      </c>
      <c r="F15082" s="1">
        <v>55.300783333333335</v>
      </c>
      <c r="G15082" t="s">
        <v>27</v>
      </c>
      <c r="H15082" s="1">
        <v>109.6511</v>
      </c>
      <c r="I15082" t="s">
        <v>27</v>
      </c>
      <c r="J15082" t="s">
        <v>12922</v>
      </c>
      <c r="K15082" s="1" t="str">
        <f t="shared" si="236"/>
        <v>7ktu0801</v>
      </c>
      <c r="L15082" s="5" t="s">
        <v>12943</v>
      </c>
      <c r="M15082">
        <v>663.43299999999999</v>
      </c>
      <c r="N15082">
        <v>17.6343</v>
      </c>
      <c r="O15082">
        <v>1.44086880113687E-2</v>
      </c>
      <c r="P15082" t="s">
        <v>863</v>
      </c>
      <c r="Q15082">
        <v>42</v>
      </c>
      <c r="R15082">
        <v>1336</v>
      </c>
      <c r="S15082">
        <v>52</v>
      </c>
      <c r="T15082">
        <v>1387</v>
      </c>
      <c r="U15082" t="s">
        <v>29</v>
      </c>
    </row>
    <row r="15083" spans="1:21" x14ac:dyDescent="0.25">
      <c r="A15083" t="s">
        <v>32243</v>
      </c>
      <c r="B15083" t="s">
        <v>2731</v>
      </c>
      <c r="C15083" s="3">
        <v>45502.796296296299</v>
      </c>
      <c r="D15083" s="3">
        <v>45503.002812500003</v>
      </c>
      <c r="E15083" s="4">
        <v>45502</v>
      </c>
      <c r="F15083" s="1">
        <v>53.017666666666663</v>
      </c>
      <c r="G15083" t="s">
        <v>27</v>
      </c>
      <c r="H15083" s="1">
        <v>107.44758333333333</v>
      </c>
      <c r="I15083" t="s">
        <v>27</v>
      </c>
      <c r="J15083" t="s">
        <v>32242</v>
      </c>
      <c r="K15083" s="1" t="str">
        <f t="shared" si="236"/>
        <v>7kuh0729</v>
      </c>
      <c r="L15083" s="5" t="s">
        <v>13162</v>
      </c>
      <c r="M15083">
        <v>1601.576</v>
      </c>
      <c r="N15083">
        <v>16.123999999999999</v>
      </c>
      <c r="O15083" t="s">
        <v>27</v>
      </c>
      <c r="P15083" t="s">
        <v>863</v>
      </c>
      <c r="Q15083">
        <v>0</v>
      </c>
      <c r="R15083">
        <v>2872</v>
      </c>
      <c r="S15083">
        <v>51</v>
      </c>
      <c r="T15083">
        <v>2922</v>
      </c>
      <c r="U15083" t="s">
        <v>29</v>
      </c>
    </row>
    <row r="15084" spans="1:21" x14ac:dyDescent="0.25">
      <c r="A15084" t="s">
        <v>31907</v>
      </c>
      <c r="B15084" t="s">
        <v>2731</v>
      </c>
      <c r="C15084" s="3">
        <v>45501.867430555554</v>
      </c>
      <c r="D15084" s="3">
        <v>45501.901087962964</v>
      </c>
      <c r="E15084" s="4">
        <v>45501</v>
      </c>
      <c r="F15084" s="1">
        <v>52.663216666666663</v>
      </c>
      <c r="G15084" t="s">
        <v>27</v>
      </c>
      <c r="H15084" s="1">
        <v>106.85105</v>
      </c>
      <c r="I15084" t="s">
        <v>27</v>
      </c>
      <c r="J15084" t="s">
        <v>16192</v>
      </c>
      <c r="K15084" s="1" t="str">
        <f t="shared" si="236"/>
        <v>mas0728</v>
      </c>
      <c r="L15084" s="5" t="s">
        <v>16347</v>
      </c>
      <c r="M15084">
        <v>1173.2719999999999</v>
      </c>
      <c r="N15084">
        <v>19.683800000000002</v>
      </c>
      <c r="O15084">
        <v>4.9842641842747703E-3</v>
      </c>
      <c r="P15084" t="s">
        <v>863</v>
      </c>
      <c r="Q15084">
        <v>5</v>
      </c>
      <c r="R15084">
        <v>2223</v>
      </c>
      <c r="S15084">
        <v>89</v>
      </c>
      <c r="T15084">
        <v>2311</v>
      </c>
      <c r="U15084" t="s">
        <v>29</v>
      </c>
    </row>
    <row r="15085" spans="1:21" x14ac:dyDescent="0.25">
      <c r="A15085" t="s">
        <v>33053</v>
      </c>
      <c r="B15085" t="s">
        <v>2731</v>
      </c>
      <c r="C15085" s="3">
        <v>45503.61037037037</v>
      </c>
      <c r="D15085" s="3">
        <v>45503.671574074076</v>
      </c>
      <c r="E15085" s="4">
        <v>45503</v>
      </c>
      <c r="F15085" s="1">
        <v>53.452466666666666</v>
      </c>
      <c r="G15085" t="s">
        <v>27</v>
      </c>
      <c r="H15085" s="1">
        <v>108.73368333333333</v>
      </c>
      <c r="I15085" t="s">
        <v>27</v>
      </c>
      <c r="J15085" t="s">
        <v>16760</v>
      </c>
      <c r="K15085" s="1" t="str">
        <f t="shared" si="236"/>
        <v>mbarg0730</v>
      </c>
      <c r="L15085" s="5" t="s">
        <v>16663</v>
      </c>
      <c r="M15085">
        <v>165.577</v>
      </c>
      <c r="N15085">
        <v>21.658200000000001</v>
      </c>
      <c r="O15085" t="s">
        <v>27</v>
      </c>
      <c r="P15085" t="s">
        <v>863</v>
      </c>
      <c r="Q15085">
        <v>0</v>
      </c>
      <c r="R15085">
        <v>516</v>
      </c>
      <c r="S15085">
        <v>68</v>
      </c>
      <c r="T15085">
        <v>583</v>
      </c>
      <c r="U15085" t="s">
        <v>29</v>
      </c>
    </row>
    <row r="15086" spans="1:21" x14ac:dyDescent="0.25">
      <c r="A15086" t="s">
        <v>33801</v>
      </c>
      <c r="B15086" t="s">
        <v>2731</v>
      </c>
      <c r="C15086" s="3">
        <v>45506.009710648148</v>
      </c>
      <c r="D15086" s="3">
        <v>45506.030682870369</v>
      </c>
      <c r="E15086" s="4">
        <v>45506</v>
      </c>
      <c r="F15086" s="1">
        <v>55.325400000000002</v>
      </c>
      <c r="G15086" t="s">
        <v>27</v>
      </c>
      <c r="H15086" s="1">
        <v>109.49701666666667</v>
      </c>
      <c r="I15086" t="s">
        <v>27</v>
      </c>
      <c r="J15086" t="s">
        <v>16892</v>
      </c>
      <c r="K15086" s="1" t="str">
        <f t="shared" si="236"/>
        <v>mbt0802</v>
      </c>
      <c r="L15086" s="5" t="s">
        <v>16895</v>
      </c>
      <c r="M15086">
        <v>805.096</v>
      </c>
      <c r="N15086">
        <v>17.415199999999999</v>
      </c>
      <c r="O15086">
        <v>9.01516122530132E-3</v>
      </c>
      <c r="P15086" t="s">
        <v>863</v>
      </c>
      <c r="Q15086">
        <v>12</v>
      </c>
      <c r="R15086">
        <v>1589</v>
      </c>
      <c r="S15086">
        <v>36</v>
      </c>
      <c r="T15086">
        <v>1624</v>
      </c>
      <c r="U15086" t="s">
        <v>29</v>
      </c>
    </row>
    <row r="15087" spans="1:21" x14ac:dyDescent="0.25">
      <c r="A15087" t="s">
        <v>33380</v>
      </c>
      <c r="B15087" t="s">
        <v>2731</v>
      </c>
      <c r="C15087" s="3">
        <v>45505.158009259256</v>
      </c>
      <c r="D15087" s="3">
        <v>45505.187361111108</v>
      </c>
      <c r="E15087" s="4">
        <v>45505</v>
      </c>
      <c r="F15087" s="1">
        <v>54.615766666666666</v>
      </c>
      <c r="G15087" t="s">
        <v>27</v>
      </c>
      <c r="H15087" s="1">
        <v>109.12335</v>
      </c>
      <c r="I15087" t="s">
        <v>27</v>
      </c>
      <c r="J15087" t="s">
        <v>17213</v>
      </c>
      <c r="K15087" s="1" t="str">
        <f t="shared" si="236"/>
        <v>mchk0801</v>
      </c>
      <c r="L15087" s="5" t="s">
        <v>17216</v>
      </c>
      <c r="M15087">
        <v>891.19600000000003</v>
      </c>
      <c r="N15087">
        <v>17.7453</v>
      </c>
      <c r="O15087" t="s">
        <v>27</v>
      </c>
      <c r="P15087" t="s">
        <v>863</v>
      </c>
      <c r="Q15087">
        <v>0</v>
      </c>
      <c r="R15087">
        <v>1639</v>
      </c>
      <c r="S15087">
        <v>54</v>
      </c>
      <c r="T15087">
        <v>1692</v>
      </c>
      <c r="U15087" t="s">
        <v>29</v>
      </c>
    </row>
    <row r="15088" spans="1:21" x14ac:dyDescent="0.25">
      <c r="A15088" t="s">
        <v>31638</v>
      </c>
      <c r="B15088" t="s">
        <v>2731</v>
      </c>
      <c r="C15088" s="3">
        <v>45501.257534722223</v>
      </c>
      <c r="D15088" s="3">
        <v>45501.282453703701</v>
      </c>
      <c r="E15088" s="4">
        <v>45501</v>
      </c>
      <c r="F15088" s="1">
        <v>52.237366666666667</v>
      </c>
      <c r="G15088" t="s">
        <v>27</v>
      </c>
      <c r="H15088" s="1">
        <v>105.80783333333333</v>
      </c>
      <c r="I15088" t="s">
        <v>27</v>
      </c>
      <c r="J15088" t="s">
        <v>17645</v>
      </c>
      <c r="K15088" s="1" t="str">
        <f t="shared" si="236"/>
        <v>mdpes0728</v>
      </c>
      <c r="L15088" s="5" t="s">
        <v>17722</v>
      </c>
      <c r="M15088">
        <v>984.63499999999999</v>
      </c>
      <c r="N15088">
        <v>19.067499999999999</v>
      </c>
      <c r="O15088">
        <v>1.74115960568412E-2</v>
      </c>
      <c r="P15088" t="s">
        <v>863</v>
      </c>
      <c r="Q15088">
        <v>9</v>
      </c>
      <c r="R15088">
        <v>1897</v>
      </c>
      <c r="S15088">
        <v>76</v>
      </c>
      <c r="T15088">
        <v>1972</v>
      </c>
      <c r="U15088" t="s">
        <v>29</v>
      </c>
    </row>
    <row r="15089" spans="1:21" x14ac:dyDescent="0.25">
      <c r="A15089" t="s">
        <v>33120</v>
      </c>
      <c r="B15089" t="s">
        <v>2731</v>
      </c>
      <c r="C15089" s="3">
        <v>45508.06045138889</v>
      </c>
      <c r="D15089" s="3">
        <v>45508.166747685187</v>
      </c>
      <c r="E15089" s="4">
        <v>45508</v>
      </c>
      <c r="F15089" s="1">
        <v>54.2821</v>
      </c>
      <c r="G15089" t="s">
        <v>27</v>
      </c>
      <c r="H15089" s="1">
        <v>108.74281666666667</v>
      </c>
      <c r="I15089" t="s">
        <v>27</v>
      </c>
      <c r="J15089" t="s">
        <v>17987</v>
      </c>
      <c r="K15089" s="1" t="str">
        <f t="shared" si="236"/>
        <v>mdzs0804</v>
      </c>
      <c r="L15089" s="5" t="s">
        <v>17940</v>
      </c>
      <c r="M15089">
        <v>898.65099999999995</v>
      </c>
      <c r="N15089">
        <v>18.103999999999999</v>
      </c>
      <c r="O15089" t="s">
        <v>27</v>
      </c>
      <c r="P15089" t="s">
        <v>863</v>
      </c>
      <c r="Q15089">
        <v>0</v>
      </c>
      <c r="R15089">
        <v>1653</v>
      </c>
      <c r="S15089">
        <v>33</v>
      </c>
      <c r="T15089">
        <v>1685</v>
      </c>
      <c r="U15089" t="s">
        <v>29</v>
      </c>
    </row>
    <row r="15090" spans="1:21" x14ac:dyDescent="0.25">
      <c r="A15090" t="s">
        <v>33286</v>
      </c>
      <c r="B15090" t="s">
        <v>2731</v>
      </c>
      <c r="C15090" s="3">
        <v>45504.573298611111</v>
      </c>
      <c r="D15090" s="3">
        <v>45504.596655092595</v>
      </c>
      <c r="E15090" s="4">
        <v>45504</v>
      </c>
      <c r="F15090" s="1">
        <v>54.450566666666667</v>
      </c>
      <c r="G15090" t="s">
        <v>27</v>
      </c>
      <c r="H15090" s="1">
        <v>109.06876666666666</v>
      </c>
      <c r="I15090" t="s">
        <v>27</v>
      </c>
      <c r="J15090" t="s">
        <v>9506</v>
      </c>
      <c r="K15090" s="1" t="str">
        <f t="shared" si="236"/>
        <v>med0731</v>
      </c>
      <c r="L15090" s="5" t="s">
        <v>18059</v>
      </c>
      <c r="M15090">
        <v>858.78499999999997</v>
      </c>
      <c r="N15090">
        <v>22.692</v>
      </c>
      <c r="O15090" t="s">
        <v>27</v>
      </c>
      <c r="P15090" t="s">
        <v>863</v>
      </c>
      <c r="Q15090">
        <v>0</v>
      </c>
      <c r="R15090">
        <v>1612</v>
      </c>
      <c r="S15090">
        <v>53</v>
      </c>
      <c r="T15090">
        <v>1664</v>
      </c>
      <c r="U15090" t="s">
        <v>29</v>
      </c>
    </row>
    <row r="15091" spans="1:21" x14ac:dyDescent="0.25">
      <c r="A15091" t="s">
        <v>31553</v>
      </c>
      <c r="B15091" t="s">
        <v>2731</v>
      </c>
      <c r="C15091" s="3">
        <v>45500.783935185187</v>
      </c>
      <c r="D15091" s="3">
        <v>45500.822905092595</v>
      </c>
      <c r="E15091" s="4">
        <v>45500</v>
      </c>
      <c r="F15091" s="1">
        <v>51.918666666666667</v>
      </c>
      <c r="G15091" t="s">
        <v>27</v>
      </c>
      <c r="H15091" s="1">
        <v>105.63823333333333</v>
      </c>
      <c r="I15091" t="s">
        <v>27</v>
      </c>
      <c r="J15091" t="s">
        <v>14781</v>
      </c>
      <c r="K15091" s="1" t="str">
        <f t="shared" si="236"/>
        <v>mgbmal0727</v>
      </c>
      <c r="L15091" s="5" t="s">
        <v>18397</v>
      </c>
      <c r="M15091">
        <v>1328.1179999999999</v>
      </c>
      <c r="N15091">
        <v>20.7956</v>
      </c>
      <c r="O15091" t="s">
        <v>27</v>
      </c>
      <c r="P15091" t="s">
        <v>863</v>
      </c>
      <c r="Q15091">
        <v>0</v>
      </c>
      <c r="R15091">
        <v>2387</v>
      </c>
      <c r="S15091">
        <v>102</v>
      </c>
      <c r="T15091">
        <v>2488</v>
      </c>
      <c r="U15091" t="s">
        <v>29</v>
      </c>
    </row>
    <row r="15092" spans="1:21" x14ac:dyDescent="0.25">
      <c r="A15092" t="s">
        <v>31774</v>
      </c>
      <c r="B15092" t="s">
        <v>2731</v>
      </c>
      <c r="C15092" s="3">
        <v>45501.5622337963</v>
      </c>
      <c r="D15092" s="3">
        <v>45501.667974537035</v>
      </c>
      <c r="E15092" s="4">
        <v>45501</v>
      </c>
      <c r="F15092" s="1">
        <v>52.469250000000002</v>
      </c>
      <c r="G15092" t="s">
        <v>27</v>
      </c>
      <c r="H15092" s="1">
        <v>106.28798333333333</v>
      </c>
      <c r="I15092" t="s">
        <v>27</v>
      </c>
      <c r="J15092" t="s">
        <v>18488</v>
      </c>
      <c r="K15092" s="1" t="str">
        <f t="shared" si="236"/>
        <v>mgk0728</v>
      </c>
      <c r="L15092" s="5" t="s">
        <v>18505</v>
      </c>
      <c r="M15092">
        <v>517.221</v>
      </c>
      <c r="N15092">
        <v>20.081499999999998</v>
      </c>
      <c r="O15092" t="s">
        <v>27</v>
      </c>
      <c r="P15092" t="s">
        <v>863</v>
      </c>
      <c r="Q15092">
        <v>0</v>
      </c>
      <c r="R15092">
        <v>1131</v>
      </c>
      <c r="S15092">
        <v>33</v>
      </c>
      <c r="T15092">
        <v>1163</v>
      </c>
      <c r="U15092" t="s">
        <v>29</v>
      </c>
    </row>
    <row r="15093" spans="1:21" x14ac:dyDescent="0.25">
      <c r="A15093" t="s">
        <v>32802</v>
      </c>
      <c r="B15093" t="s">
        <v>2731</v>
      </c>
      <c r="C15093" s="3">
        <v>45503.429155092592</v>
      </c>
      <c r="D15093" s="3">
        <v>45504.125300925924</v>
      </c>
      <c r="E15093" s="4">
        <v>45503</v>
      </c>
      <c r="F15093" s="1">
        <v>53.357916666666668</v>
      </c>
      <c r="G15093" t="s">
        <v>27</v>
      </c>
      <c r="H15093" s="1">
        <v>108.21733333333333</v>
      </c>
      <c r="I15093" t="s">
        <v>27</v>
      </c>
      <c r="J15093" t="s">
        <v>18811</v>
      </c>
      <c r="K15093" s="1" t="str">
        <f t="shared" si="236"/>
        <v>mhokr0730</v>
      </c>
      <c r="L15093" s="5" t="s">
        <v>18964</v>
      </c>
      <c r="M15093">
        <v>1629.271</v>
      </c>
      <c r="N15093">
        <v>18.586400000000001</v>
      </c>
      <c r="O15093" t="s">
        <v>27</v>
      </c>
      <c r="P15093" t="s">
        <v>863</v>
      </c>
      <c r="Q15093">
        <v>0</v>
      </c>
      <c r="R15093">
        <v>3179</v>
      </c>
      <c r="S15093">
        <v>54</v>
      </c>
      <c r="T15093">
        <v>3232</v>
      </c>
      <c r="U15093" t="s">
        <v>29</v>
      </c>
    </row>
    <row r="15094" spans="1:21" x14ac:dyDescent="0.25">
      <c r="A15094" t="s">
        <v>29520</v>
      </c>
      <c r="B15094" t="s">
        <v>2731</v>
      </c>
      <c r="C15094" s="3">
        <v>45497.98914351852</v>
      </c>
      <c r="D15094" s="3">
        <v>45498.024618055555</v>
      </c>
      <c r="E15094" s="4">
        <v>45497</v>
      </c>
      <c r="F15094" s="1">
        <v>51.64575</v>
      </c>
      <c r="G15094" t="s">
        <v>27</v>
      </c>
      <c r="H15094" s="1">
        <v>104.43186666666666</v>
      </c>
      <c r="I15094" t="s">
        <v>27</v>
      </c>
      <c r="J15094" t="s">
        <v>19048</v>
      </c>
      <c r="K15094" s="1" t="str">
        <f t="shared" si="236"/>
        <v>mim0724</v>
      </c>
      <c r="L15094" s="5" t="s">
        <v>19044</v>
      </c>
      <c r="M15094">
        <v>1299.761</v>
      </c>
      <c r="N15094">
        <v>13.417899999999999</v>
      </c>
      <c r="O15094" t="s">
        <v>27</v>
      </c>
      <c r="P15094" t="s">
        <v>863</v>
      </c>
      <c r="Q15094">
        <v>0</v>
      </c>
      <c r="R15094">
        <v>2366</v>
      </c>
      <c r="S15094">
        <v>67</v>
      </c>
      <c r="T15094">
        <v>2432</v>
      </c>
      <c r="U15094" t="s">
        <v>29</v>
      </c>
    </row>
    <row r="15095" spans="1:21" x14ac:dyDescent="0.25">
      <c r="A15095" t="s">
        <v>33710</v>
      </c>
      <c r="B15095" t="s">
        <v>2731</v>
      </c>
      <c r="C15095" s="3">
        <v>45505.400960648149</v>
      </c>
      <c r="D15095" s="3">
        <v>45505.420532407406</v>
      </c>
      <c r="E15095" s="4">
        <v>45505</v>
      </c>
      <c r="F15095" s="1">
        <v>55.042066666666663</v>
      </c>
      <c r="G15095" t="s">
        <v>27</v>
      </c>
      <c r="H15095" s="1">
        <v>109.43425000000001</v>
      </c>
      <c r="I15095" t="s">
        <v>27</v>
      </c>
      <c r="J15095" t="s">
        <v>19363</v>
      </c>
      <c r="K15095" s="1" t="str">
        <f t="shared" si="236"/>
        <v>mka0801</v>
      </c>
      <c r="L15095" s="5" t="s">
        <v>19366</v>
      </c>
      <c r="M15095">
        <v>763.78099999999995</v>
      </c>
      <c r="N15095">
        <v>17.497699999999998</v>
      </c>
      <c r="O15095" t="s">
        <v>27</v>
      </c>
      <c r="P15095" t="s">
        <v>863</v>
      </c>
      <c r="Q15095">
        <v>0</v>
      </c>
      <c r="R15095">
        <v>1520</v>
      </c>
      <c r="S15095">
        <v>61</v>
      </c>
      <c r="T15095">
        <v>1580</v>
      </c>
      <c r="U15095" t="s">
        <v>29</v>
      </c>
    </row>
    <row r="15096" spans="1:21" x14ac:dyDescent="0.25">
      <c r="A15096" t="s">
        <v>33708</v>
      </c>
      <c r="B15096" t="s">
        <v>2731</v>
      </c>
      <c r="C15096" s="3">
        <v>45505.715104166666</v>
      </c>
      <c r="D15096" s="3">
        <v>45505.756944444445</v>
      </c>
      <c r="F15096" s="1">
        <v>55.042066666666663</v>
      </c>
      <c r="G15096" t="s">
        <v>27</v>
      </c>
      <c r="H15096" s="1">
        <v>109.43425000000001</v>
      </c>
      <c r="I15096" t="s">
        <v>27</v>
      </c>
      <c r="J15096" t="s">
        <v>33704</v>
      </c>
      <c r="K15096" s="1" t="str">
        <f t="shared" si="236"/>
        <v>mka0801-2_350m</v>
      </c>
      <c r="L15096" s="5" t="s">
        <v>19366</v>
      </c>
      <c r="M15096">
        <v>403.42200000000003</v>
      </c>
      <c r="N15096">
        <v>18.564599999999999</v>
      </c>
      <c r="O15096" t="s">
        <v>27</v>
      </c>
      <c r="P15096" t="s">
        <v>863</v>
      </c>
      <c r="Q15096">
        <v>0</v>
      </c>
      <c r="R15096">
        <v>828</v>
      </c>
      <c r="S15096">
        <v>60</v>
      </c>
      <c r="T15096">
        <v>887</v>
      </c>
      <c r="U15096" t="s">
        <v>29</v>
      </c>
    </row>
    <row r="15097" spans="1:21" x14ac:dyDescent="0.25">
      <c r="A15097" t="s">
        <v>33709</v>
      </c>
      <c r="B15097" t="s">
        <v>2731</v>
      </c>
      <c r="C15097" s="3">
        <v>45505.785879629628</v>
      </c>
      <c r="D15097" s="3">
        <v>45505.796493055554</v>
      </c>
      <c r="F15097" s="1">
        <v>55.042066666666663</v>
      </c>
      <c r="G15097" t="s">
        <v>27</v>
      </c>
      <c r="H15097" s="1">
        <v>109.43425000000001</v>
      </c>
      <c r="I15097" t="s">
        <v>27</v>
      </c>
      <c r="J15097" t="s">
        <v>33706</v>
      </c>
      <c r="K15097" s="1" t="str">
        <f t="shared" si="236"/>
        <v>mka0801-3_100-150m</v>
      </c>
      <c r="L15097" s="5" t="s">
        <v>19366</v>
      </c>
      <c r="M15097">
        <v>158.26400000000001</v>
      </c>
      <c r="N15097">
        <v>16.145700000000001</v>
      </c>
      <c r="O15097" t="s">
        <v>27</v>
      </c>
      <c r="P15097" t="s">
        <v>863</v>
      </c>
      <c r="Q15097">
        <v>0</v>
      </c>
      <c r="R15097">
        <v>657</v>
      </c>
      <c r="S15097">
        <v>53</v>
      </c>
      <c r="T15097">
        <v>709</v>
      </c>
      <c r="U15097" t="s">
        <v>29</v>
      </c>
    </row>
    <row r="15098" spans="1:21" x14ac:dyDescent="0.25">
      <c r="A15098" t="s">
        <v>31658</v>
      </c>
      <c r="B15098" t="s">
        <v>2731</v>
      </c>
      <c r="C15098" s="3">
        <v>45501.430659722224</v>
      </c>
      <c r="D15098" s="3">
        <v>45501.463101851848</v>
      </c>
      <c r="E15098" s="4">
        <v>45501</v>
      </c>
      <c r="F15098" s="1">
        <v>52.344316666666664</v>
      </c>
      <c r="G15098" t="s">
        <v>27</v>
      </c>
      <c r="H15098" s="1">
        <v>106.06468333333333</v>
      </c>
      <c r="I15098" t="s">
        <v>27</v>
      </c>
      <c r="J15098" t="s">
        <v>19853</v>
      </c>
      <c r="K15098" s="1" t="str">
        <f t="shared" si="236"/>
        <v>mkhkrya0728</v>
      </c>
      <c r="L15098" s="5" t="s">
        <v>31652</v>
      </c>
      <c r="M15098">
        <v>263.79700000000003</v>
      </c>
      <c r="N15098">
        <v>21.891300000000001</v>
      </c>
      <c r="O15098" t="s">
        <v>27</v>
      </c>
      <c r="P15098" t="s">
        <v>863</v>
      </c>
      <c r="Q15098">
        <v>0</v>
      </c>
      <c r="R15098">
        <v>725</v>
      </c>
      <c r="S15098">
        <v>56</v>
      </c>
      <c r="T15098">
        <v>780</v>
      </c>
      <c r="U15098" t="s">
        <v>29</v>
      </c>
    </row>
    <row r="15099" spans="1:21" x14ac:dyDescent="0.25">
      <c r="A15099" t="s">
        <v>31360</v>
      </c>
      <c r="B15099" t="s">
        <v>2731</v>
      </c>
      <c r="C15099" s="3">
        <v>45499.935601851852</v>
      </c>
      <c r="D15099" s="3">
        <v>45499.974432870367</v>
      </c>
      <c r="E15099" s="4">
        <v>45499</v>
      </c>
      <c r="F15099" s="1">
        <v>51.7776</v>
      </c>
      <c r="G15099" t="s">
        <v>27</v>
      </c>
      <c r="H15099" s="1">
        <v>105.37413333333333</v>
      </c>
      <c r="I15099" t="s">
        <v>27</v>
      </c>
      <c r="J15099" t="s">
        <v>19934</v>
      </c>
      <c r="K15099" s="1" t="str">
        <f t="shared" si="236"/>
        <v>mkm0726</v>
      </c>
      <c r="L15099" s="5" t="s">
        <v>19905</v>
      </c>
      <c r="M15099">
        <v>1435.7329999999999</v>
      </c>
      <c r="N15099">
        <v>16.3782</v>
      </c>
      <c r="O15099" t="s">
        <v>27</v>
      </c>
      <c r="P15099" t="s">
        <v>863</v>
      </c>
      <c r="Q15099">
        <v>0</v>
      </c>
      <c r="R15099">
        <v>3034</v>
      </c>
      <c r="S15099">
        <v>66</v>
      </c>
      <c r="T15099">
        <v>3099</v>
      </c>
      <c r="U15099" t="s">
        <v>29</v>
      </c>
    </row>
    <row r="15100" spans="1:21" x14ac:dyDescent="0.25">
      <c r="A15100" t="s">
        <v>31361</v>
      </c>
      <c r="B15100" t="s">
        <v>2731</v>
      </c>
      <c r="C15100" s="3">
        <v>45500.544189814813</v>
      </c>
      <c r="D15100" s="3">
        <v>45500.726099537038</v>
      </c>
      <c r="F15100" s="1">
        <v>51.7776</v>
      </c>
      <c r="G15100" t="s">
        <v>27</v>
      </c>
      <c r="H15100" s="1">
        <v>105.37413333333333</v>
      </c>
      <c r="I15100" t="s">
        <v>27</v>
      </c>
      <c r="J15100" t="s">
        <v>31359</v>
      </c>
      <c r="K15100" s="1" t="str">
        <f t="shared" si="236"/>
        <v>mkm0727_400m</v>
      </c>
      <c r="L15100" s="5" t="s">
        <v>19905</v>
      </c>
      <c r="M15100">
        <v>432.75400000000002</v>
      </c>
      <c r="N15100">
        <v>16.677900000000001</v>
      </c>
      <c r="O15100" t="s">
        <v>27</v>
      </c>
      <c r="P15100" t="s">
        <v>863</v>
      </c>
      <c r="Q15100">
        <v>0</v>
      </c>
      <c r="R15100">
        <v>1318</v>
      </c>
      <c r="S15100">
        <v>56</v>
      </c>
      <c r="T15100">
        <v>1373</v>
      </c>
      <c r="U15100" t="s">
        <v>29</v>
      </c>
    </row>
    <row r="15101" spans="1:21" x14ac:dyDescent="0.25">
      <c r="A15101" t="s">
        <v>30728</v>
      </c>
      <c r="B15101" t="s">
        <v>2731</v>
      </c>
      <c r="C15101" s="3">
        <v>45499.283634259256</v>
      </c>
      <c r="D15101" s="3">
        <v>45499.361446759256</v>
      </c>
      <c r="E15101" s="4">
        <v>45499</v>
      </c>
      <c r="F15101" s="1">
        <v>51.701749999999997</v>
      </c>
      <c r="G15101" t="s">
        <v>27</v>
      </c>
      <c r="H15101" s="1">
        <v>105.0147</v>
      </c>
      <c r="I15101" t="s">
        <v>27</v>
      </c>
      <c r="J15101" t="s">
        <v>20782</v>
      </c>
      <c r="K15101" s="1" t="str">
        <f t="shared" si="236"/>
        <v>mlt0726</v>
      </c>
      <c r="L15101" s="5" t="s">
        <v>20726</v>
      </c>
      <c r="M15101">
        <v>1414.8820000000001</v>
      </c>
      <c r="N15101">
        <v>16.084299999999999</v>
      </c>
      <c r="O15101" t="s">
        <v>27</v>
      </c>
      <c r="P15101" t="s">
        <v>863</v>
      </c>
      <c r="Q15101">
        <v>0</v>
      </c>
      <c r="R15101">
        <v>2784</v>
      </c>
      <c r="S15101">
        <v>58</v>
      </c>
      <c r="T15101">
        <v>2841</v>
      </c>
      <c r="U15101" t="s">
        <v>29</v>
      </c>
    </row>
    <row r="15102" spans="1:21" x14ac:dyDescent="0.25">
      <c r="A15102" t="s">
        <v>29472</v>
      </c>
      <c r="B15102" t="s">
        <v>2731</v>
      </c>
      <c r="C15102" s="3">
        <v>45497.66207175926</v>
      </c>
      <c r="D15102" s="3">
        <v>45497.695937500001</v>
      </c>
      <c r="E15102" s="4">
        <v>45497</v>
      </c>
      <c r="F15102" s="1">
        <v>51.646766666666664</v>
      </c>
      <c r="G15102" t="s">
        <v>27</v>
      </c>
      <c r="H15102" s="1">
        <v>104.23001666666667</v>
      </c>
      <c r="I15102" t="s">
        <v>27</v>
      </c>
      <c r="J15102" t="s">
        <v>14638</v>
      </c>
      <c r="K15102" s="1" t="str">
        <f t="shared" si="236"/>
        <v>mms0724</v>
      </c>
      <c r="L15102" s="5" t="s">
        <v>21646</v>
      </c>
      <c r="M15102">
        <v>1253.3440000000001</v>
      </c>
      <c r="N15102">
        <v>16.080300000000001</v>
      </c>
      <c r="O15102">
        <v>1.6171063777468998E-2</v>
      </c>
      <c r="P15102" t="s">
        <v>863</v>
      </c>
      <c r="Q15102">
        <v>30</v>
      </c>
      <c r="R15102">
        <v>2193</v>
      </c>
      <c r="S15102">
        <v>82</v>
      </c>
      <c r="T15102">
        <v>2274</v>
      </c>
      <c r="U15102" t="s">
        <v>29</v>
      </c>
    </row>
    <row r="15103" spans="1:21" x14ac:dyDescent="0.25">
      <c r="A15103" t="s">
        <v>33480</v>
      </c>
      <c r="B15103" t="s">
        <v>2731</v>
      </c>
      <c r="C15103" s="3">
        <v>45505.275312500002</v>
      </c>
      <c r="D15103" s="3">
        <v>45505.299618055556</v>
      </c>
      <c r="E15103" s="4">
        <v>45505</v>
      </c>
      <c r="F15103" s="1">
        <v>54.832333333333331</v>
      </c>
      <c r="G15103" t="s">
        <v>27</v>
      </c>
      <c r="H15103" s="1">
        <v>109.25086666666667</v>
      </c>
      <c r="I15103" t="s">
        <v>27</v>
      </c>
      <c r="J15103" t="s">
        <v>21891</v>
      </c>
      <c r="K15103" s="1" t="str">
        <f t="shared" si="236"/>
        <v>mmuur0801</v>
      </c>
      <c r="L15103" s="5" t="s">
        <v>21925</v>
      </c>
      <c r="M15103">
        <v>885.87400000000002</v>
      </c>
      <c r="N15103">
        <v>16.0105</v>
      </c>
      <c r="O15103" t="s">
        <v>27</v>
      </c>
      <c r="P15103" t="s">
        <v>863</v>
      </c>
      <c r="Q15103">
        <v>0</v>
      </c>
      <c r="R15103">
        <v>1630</v>
      </c>
      <c r="S15103">
        <v>53</v>
      </c>
      <c r="T15103">
        <v>1682</v>
      </c>
      <c r="U15103" t="s">
        <v>29</v>
      </c>
    </row>
    <row r="15104" spans="1:21" x14ac:dyDescent="0.25">
      <c r="A15104" t="s">
        <v>32917</v>
      </c>
      <c r="B15104" t="s">
        <v>2731</v>
      </c>
      <c r="C15104" s="3">
        <v>45508.518321759257</v>
      </c>
      <c r="D15104" s="3">
        <v>45508.591851851852</v>
      </c>
      <c r="E15104" s="4">
        <v>45508</v>
      </c>
      <c r="F15104" s="1">
        <v>53.944283333333331</v>
      </c>
      <c r="G15104" t="s">
        <v>27</v>
      </c>
      <c r="H15104" s="1">
        <v>108.42928333333333</v>
      </c>
      <c r="I15104" t="s">
        <v>27</v>
      </c>
      <c r="J15104" t="s">
        <v>14866</v>
      </c>
      <c r="K15104" s="1" t="str">
        <f t="shared" si="236"/>
        <v>msu0804</v>
      </c>
      <c r="L15104" s="5" t="s">
        <v>22426</v>
      </c>
      <c r="M15104">
        <v>883.12</v>
      </c>
      <c r="N15104">
        <v>19.343900000000001</v>
      </c>
      <c r="O15104" t="s">
        <v>27</v>
      </c>
      <c r="P15104" t="s">
        <v>863</v>
      </c>
      <c r="Q15104">
        <v>0</v>
      </c>
      <c r="R15104">
        <v>1701</v>
      </c>
      <c r="S15104">
        <v>41</v>
      </c>
      <c r="T15104">
        <v>1741</v>
      </c>
      <c r="U15104" t="s">
        <v>29</v>
      </c>
    </row>
    <row r="15105" spans="1:21" x14ac:dyDescent="0.25">
      <c r="A15105" t="s">
        <v>32918</v>
      </c>
      <c r="B15105" t="s">
        <v>2731</v>
      </c>
      <c r="C15105" s="3">
        <v>45508.717997685184</v>
      </c>
      <c r="D15105" s="3">
        <v>45508.730810185189</v>
      </c>
      <c r="F15105" s="1">
        <v>53.944283333333331</v>
      </c>
      <c r="G15105" t="s">
        <v>27</v>
      </c>
      <c r="H15105" s="1">
        <v>108.42928333333333</v>
      </c>
      <c r="I15105" t="s">
        <v>27</v>
      </c>
      <c r="J15105" t="s">
        <v>32912</v>
      </c>
      <c r="K15105" s="1" t="str">
        <f t="shared" si="236"/>
        <v>msu0804_1_100-350m</v>
      </c>
      <c r="L15105" s="5" t="s">
        <v>22426</v>
      </c>
      <c r="M15105">
        <v>378.68</v>
      </c>
      <c r="N15105">
        <v>18.560700000000001</v>
      </c>
      <c r="O15105" t="s">
        <v>27</v>
      </c>
      <c r="P15105" t="s">
        <v>863</v>
      </c>
      <c r="Q15105">
        <v>0</v>
      </c>
      <c r="R15105">
        <v>868</v>
      </c>
      <c r="S15105">
        <v>2</v>
      </c>
      <c r="T15105">
        <v>869</v>
      </c>
      <c r="U15105" t="s">
        <v>29</v>
      </c>
    </row>
    <row r="15106" spans="1:21" x14ac:dyDescent="0.25">
      <c r="A15106" t="s">
        <v>32919</v>
      </c>
      <c r="B15106" t="s">
        <v>2731</v>
      </c>
      <c r="C15106" s="3">
        <v>45508.785069444442</v>
      </c>
      <c r="D15106" s="3">
        <v>45508.793182870373</v>
      </c>
      <c r="F15106" s="1">
        <v>53.944283333333331</v>
      </c>
      <c r="G15106" t="s">
        <v>27</v>
      </c>
      <c r="H15106" s="1">
        <v>108.42928333333333</v>
      </c>
      <c r="I15106" t="s">
        <v>27</v>
      </c>
      <c r="J15106" t="s">
        <v>32914</v>
      </c>
      <c r="K15106" s="1" t="str">
        <f t="shared" si="236"/>
        <v>msu0804_2_100-150m</v>
      </c>
      <c r="L15106" s="5" t="s">
        <v>22426</v>
      </c>
      <c r="M15106">
        <v>162.512</v>
      </c>
      <c r="N15106">
        <v>18.952999999999999</v>
      </c>
      <c r="O15106" t="s">
        <v>27</v>
      </c>
      <c r="P15106" t="s">
        <v>863</v>
      </c>
      <c r="Q15106">
        <v>0</v>
      </c>
      <c r="R15106">
        <v>514</v>
      </c>
      <c r="S15106">
        <v>80</v>
      </c>
      <c r="T15106">
        <v>593</v>
      </c>
      <c r="U15106" t="s">
        <v>29</v>
      </c>
    </row>
    <row r="15107" spans="1:21" x14ac:dyDescent="0.25">
      <c r="A15107" t="s">
        <v>32920</v>
      </c>
      <c r="B15107" t="s">
        <v>2731</v>
      </c>
      <c r="C15107" s="3">
        <v>45508.828530092593</v>
      </c>
      <c r="D15107" s="3">
        <v>45508.84003472222</v>
      </c>
      <c r="F15107" s="1">
        <v>53.944283333333331</v>
      </c>
      <c r="G15107" t="s">
        <v>27</v>
      </c>
      <c r="H15107" s="1">
        <v>108.42928333333333</v>
      </c>
      <c r="I15107" t="s">
        <v>27</v>
      </c>
      <c r="J15107" t="s">
        <v>32916</v>
      </c>
      <c r="K15107" s="1" t="str">
        <f t="shared" si="236"/>
        <v>msu0804_3_200-350m</v>
      </c>
      <c r="L15107" s="5" t="s">
        <v>22426</v>
      </c>
      <c r="M15107">
        <v>356.91899999999998</v>
      </c>
      <c r="N15107">
        <v>19.156700000000001</v>
      </c>
      <c r="O15107" t="s">
        <v>27</v>
      </c>
      <c r="P15107" t="s">
        <v>863</v>
      </c>
      <c r="Q15107">
        <v>0</v>
      </c>
      <c r="R15107">
        <v>901</v>
      </c>
      <c r="S15107">
        <v>43</v>
      </c>
      <c r="T15107">
        <v>943</v>
      </c>
      <c r="U15107" t="s">
        <v>29</v>
      </c>
    </row>
    <row r="15108" spans="1:21" x14ac:dyDescent="0.25">
      <c r="A15108" t="s">
        <v>33886</v>
      </c>
      <c r="B15108" t="s">
        <v>2731</v>
      </c>
      <c r="C15108" s="3">
        <v>45506.452268518522</v>
      </c>
      <c r="D15108" s="3">
        <v>45506.536157407405</v>
      </c>
      <c r="E15108" s="4">
        <v>45506</v>
      </c>
      <c r="F15108" s="1">
        <v>55.566033333333337</v>
      </c>
      <c r="G15108" t="s">
        <v>27</v>
      </c>
      <c r="H15108" s="1">
        <v>109.59331666666667</v>
      </c>
      <c r="I15108" t="s">
        <v>27</v>
      </c>
      <c r="J15108" t="s">
        <v>22700</v>
      </c>
      <c r="K15108" s="1" t="str">
        <f t="shared" si="236"/>
        <v>mtn0802</v>
      </c>
      <c r="L15108" s="5" t="s">
        <v>22703</v>
      </c>
      <c r="M15108">
        <v>654.46699999999998</v>
      </c>
      <c r="N15108">
        <v>20.203600000000002</v>
      </c>
      <c r="O15108">
        <v>7.8604952121489893E-2</v>
      </c>
      <c r="P15108" t="s">
        <v>863</v>
      </c>
      <c r="Q15108">
        <v>17</v>
      </c>
      <c r="R15108">
        <v>1296</v>
      </c>
      <c r="S15108">
        <v>31</v>
      </c>
      <c r="T15108">
        <v>1326</v>
      </c>
      <c r="U15108" t="s">
        <v>29</v>
      </c>
    </row>
    <row r="15109" spans="1:21" x14ac:dyDescent="0.25">
      <c r="A15109" t="s">
        <v>29613</v>
      </c>
      <c r="B15109" t="s">
        <v>2731</v>
      </c>
      <c r="C15109" s="3">
        <v>45498.928194444445</v>
      </c>
      <c r="D15109" s="3">
        <v>45498.957766203705</v>
      </c>
      <c r="E15109" s="4">
        <v>45498</v>
      </c>
      <c r="F15109" s="1">
        <v>51.604999999999997</v>
      </c>
      <c r="G15109" t="s">
        <v>27</v>
      </c>
      <c r="H15109" s="1">
        <v>104.73333333333333</v>
      </c>
      <c r="I15109" t="s">
        <v>27</v>
      </c>
      <c r="J15109" t="s">
        <v>23126</v>
      </c>
      <c r="K15109" s="1" t="str">
        <f t="shared" si="236"/>
        <v>mtsg0725</v>
      </c>
      <c r="L15109" s="5" t="s">
        <v>23020</v>
      </c>
      <c r="M15109">
        <v>1118.057</v>
      </c>
      <c r="N15109">
        <v>16.841799999999999</v>
      </c>
      <c r="O15109" t="s">
        <v>27</v>
      </c>
      <c r="P15109" t="s">
        <v>863</v>
      </c>
      <c r="Q15109">
        <v>0</v>
      </c>
      <c r="R15109">
        <v>2216</v>
      </c>
      <c r="S15109">
        <v>78</v>
      </c>
      <c r="T15109">
        <v>2293</v>
      </c>
      <c r="U15109" t="s">
        <v>29</v>
      </c>
    </row>
    <row r="15110" spans="1:21" x14ac:dyDescent="0.25">
      <c r="A15110" t="s">
        <v>32382</v>
      </c>
      <c r="B15110" t="s">
        <v>2731</v>
      </c>
      <c r="C15110" s="3">
        <v>45502.657083333332</v>
      </c>
      <c r="D15110" s="3">
        <v>45502.695393518516</v>
      </c>
      <c r="E15110" s="4">
        <v>45502</v>
      </c>
      <c r="F15110" s="1">
        <v>52.896516666666663</v>
      </c>
      <c r="G15110" t="s">
        <v>27</v>
      </c>
      <c r="H15110" s="1">
        <v>107.52894999999999</v>
      </c>
      <c r="I15110" t="s">
        <v>27</v>
      </c>
      <c r="J15110" t="s">
        <v>22340</v>
      </c>
      <c r="K15110" s="1" t="str">
        <f t="shared" si="236"/>
        <v>mut0729</v>
      </c>
      <c r="L15110" s="5" t="s">
        <v>23474</v>
      </c>
      <c r="M15110">
        <v>1563.2449999999999</v>
      </c>
      <c r="N15110">
        <v>22.191500000000001</v>
      </c>
      <c r="O15110" t="s">
        <v>27</v>
      </c>
      <c r="P15110" t="s">
        <v>863</v>
      </c>
      <c r="Q15110">
        <v>0</v>
      </c>
      <c r="R15110">
        <v>2735</v>
      </c>
      <c r="S15110">
        <v>40</v>
      </c>
      <c r="T15110">
        <v>2774</v>
      </c>
      <c r="U15110" t="s">
        <v>29</v>
      </c>
    </row>
    <row r="15111" spans="1:21" x14ac:dyDescent="0.25">
      <c r="A15111" t="s">
        <v>32017</v>
      </c>
      <c r="B15111" t="s">
        <v>2731</v>
      </c>
      <c r="C15111" s="3">
        <v>45501.973692129628</v>
      </c>
      <c r="D15111" s="3">
        <v>45502.008912037039</v>
      </c>
      <c r="E15111" s="4">
        <v>45501</v>
      </c>
      <c r="F15111" s="1">
        <v>52.793666666666667</v>
      </c>
      <c r="G15111" t="s">
        <v>27</v>
      </c>
      <c r="H15111" s="1">
        <v>107.1198</v>
      </c>
      <c r="I15111" t="s">
        <v>27</v>
      </c>
      <c r="J15111" t="s">
        <v>23789</v>
      </c>
      <c r="K15111" s="1" t="str">
        <f t="shared" si="236"/>
        <v>mvb0728</v>
      </c>
      <c r="L15111" s="5" t="s">
        <v>23774</v>
      </c>
      <c r="M15111">
        <v>1368.6859999999999</v>
      </c>
      <c r="N15111">
        <v>18.876200000000001</v>
      </c>
      <c r="O15111">
        <v>1.1707876082725799E-2</v>
      </c>
      <c r="P15111" t="s">
        <v>863</v>
      </c>
      <c r="Q15111">
        <v>1</v>
      </c>
      <c r="R15111">
        <v>2666</v>
      </c>
      <c r="S15111">
        <v>39</v>
      </c>
      <c r="T15111">
        <v>2704</v>
      </c>
      <c r="U15111" t="s">
        <v>29</v>
      </c>
    </row>
    <row r="15112" spans="1:21" x14ac:dyDescent="0.25">
      <c r="A15112" t="s">
        <v>31906</v>
      </c>
      <c r="B15112" t="s">
        <v>2731</v>
      </c>
      <c r="C15112" s="3">
        <v>45501.867430555554</v>
      </c>
      <c r="D15112" s="3">
        <v>45501.901087962964</v>
      </c>
      <c r="E15112" s="4">
        <v>45501</v>
      </c>
      <c r="F15112" s="1">
        <v>52.663216666666663</v>
      </c>
      <c r="G15112" t="s">
        <v>27</v>
      </c>
      <c r="H15112" s="1">
        <v>106.85105</v>
      </c>
      <c r="I15112" t="s">
        <v>27</v>
      </c>
      <c r="J15112" t="s">
        <v>16192</v>
      </c>
      <c r="K15112" s="1" t="str">
        <f t="shared" si="236"/>
        <v>mAS0728</v>
      </c>
      <c r="L15112" s="5" t="s">
        <v>16345</v>
      </c>
      <c r="M15112">
        <v>1173.2719999999999</v>
      </c>
      <c r="N15112">
        <v>19.683800000000002</v>
      </c>
      <c r="O15112">
        <v>4.9842641842747703E-3</v>
      </c>
      <c r="P15112" t="s">
        <v>863</v>
      </c>
      <c r="Q15112">
        <v>5</v>
      </c>
      <c r="R15112">
        <v>2223</v>
      </c>
      <c r="S15112">
        <v>89</v>
      </c>
      <c r="T15112">
        <v>2311</v>
      </c>
      <c r="U15112" t="s">
        <v>29</v>
      </c>
    </row>
    <row r="15113" spans="1:21" x14ac:dyDescent="0.25">
      <c r="A15113" t="s">
        <v>33052</v>
      </c>
      <c r="B15113" t="s">
        <v>2731</v>
      </c>
      <c r="C15113" s="3">
        <v>45503.61037037037</v>
      </c>
      <c r="D15113" s="3">
        <v>45503.671574074076</v>
      </c>
      <c r="E15113" s="4">
        <v>45503</v>
      </c>
      <c r="F15113" s="1">
        <v>53.452466666666666</v>
      </c>
      <c r="G15113" t="s">
        <v>27</v>
      </c>
      <c r="H15113" s="1">
        <v>108.73368333333333</v>
      </c>
      <c r="I15113" t="s">
        <v>27</v>
      </c>
      <c r="J15113" t="s">
        <v>16760</v>
      </c>
      <c r="K15113" s="1" t="str">
        <f t="shared" si="236"/>
        <v>mBarg0730</v>
      </c>
      <c r="L15113" s="5" t="s">
        <v>16657</v>
      </c>
      <c r="M15113">
        <v>165.577</v>
      </c>
      <c r="N15113">
        <v>21.658200000000001</v>
      </c>
      <c r="O15113" t="s">
        <v>27</v>
      </c>
      <c r="P15113" t="s">
        <v>863</v>
      </c>
      <c r="Q15113">
        <v>0</v>
      </c>
      <c r="R15113">
        <v>516</v>
      </c>
      <c r="S15113">
        <v>68</v>
      </c>
      <c r="T15113">
        <v>583</v>
      </c>
      <c r="U15113" t="s">
        <v>29</v>
      </c>
    </row>
    <row r="15114" spans="1:21" x14ac:dyDescent="0.25">
      <c r="A15114" t="s">
        <v>33800</v>
      </c>
      <c r="B15114" t="s">
        <v>2731</v>
      </c>
      <c r="C15114" s="3">
        <v>45506.009710648148</v>
      </c>
      <c r="D15114" s="3">
        <v>45506.030682870369</v>
      </c>
      <c r="E15114" s="4">
        <v>45506</v>
      </c>
      <c r="F15114" s="1">
        <v>55.325400000000002</v>
      </c>
      <c r="G15114" t="s">
        <v>27</v>
      </c>
      <c r="H15114" s="1">
        <v>109.49701666666667</v>
      </c>
      <c r="I15114" t="s">
        <v>27</v>
      </c>
      <c r="J15114" t="s">
        <v>16892</v>
      </c>
      <c r="K15114" s="1" t="str">
        <f t="shared" si="236"/>
        <v>mBT0802</v>
      </c>
      <c r="L15114" s="5" t="s">
        <v>16893</v>
      </c>
      <c r="M15114">
        <v>805.096</v>
      </c>
      <c r="N15114">
        <v>17.415199999999999</v>
      </c>
      <c r="O15114">
        <v>9.01516122530132E-3</v>
      </c>
      <c r="P15114" t="s">
        <v>863</v>
      </c>
      <c r="Q15114">
        <v>12</v>
      </c>
      <c r="R15114">
        <v>1589</v>
      </c>
      <c r="S15114">
        <v>36</v>
      </c>
      <c r="T15114">
        <v>1624</v>
      </c>
      <c r="U15114" t="s">
        <v>29</v>
      </c>
    </row>
    <row r="15115" spans="1:21" x14ac:dyDescent="0.25">
      <c r="A15115" t="s">
        <v>33379</v>
      </c>
      <c r="B15115" t="s">
        <v>2731</v>
      </c>
      <c r="C15115" s="3">
        <v>45505.158009259256</v>
      </c>
      <c r="D15115" s="3">
        <v>45505.187361111108</v>
      </c>
      <c r="E15115" s="4">
        <v>45505</v>
      </c>
      <c r="F15115" s="1">
        <v>54.615766666666666</v>
      </c>
      <c r="G15115" t="s">
        <v>27</v>
      </c>
      <c r="H15115" s="1">
        <v>109.12335</v>
      </c>
      <c r="I15115" t="s">
        <v>27</v>
      </c>
      <c r="J15115" t="s">
        <v>17213</v>
      </c>
      <c r="K15115" s="1" t="str">
        <f t="shared" si="236"/>
        <v>mChK0801</v>
      </c>
      <c r="L15115" s="5" t="s">
        <v>17214</v>
      </c>
      <c r="M15115">
        <v>891.19600000000003</v>
      </c>
      <c r="N15115">
        <v>17.7453</v>
      </c>
      <c r="O15115" t="s">
        <v>27</v>
      </c>
      <c r="P15115" t="s">
        <v>863</v>
      </c>
      <c r="Q15115">
        <v>0</v>
      </c>
      <c r="R15115">
        <v>1639</v>
      </c>
      <c r="S15115">
        <v>54</v>
      </c>
      <c r="T15115">
        <v>1692</v>
      </c>
      <c r="U15115" t="s">
        <v>29</v>
      </c>
    </row>
    <row r="15116" spans="1:21" x14ac:dyDescent="0.25">
      <c r="A15116" t="s">
        <v>31637</v>
      </c>
      <c r="B15116" t="s">
        <v>2731</v>
      </c>
      <c r="C15116" s="3">
        <v>45501.257534722223</v>
      </c>
      <c r="D15116" s="3">
        <v>45501.282453703701</v>
      </c>
      <c r="E15116" s="4">
        <v>45501</v>
      </c>
      <c r="F15116" s="1">
        <v>52.237366666666667</v>
      </c>
      <c r="G15116" t="s">
        <v>27</v>
      </c>
      <c r="H15116" s="1">
        <v>105.80783333333333</v>
      </c>
      <c r="I15116" t="s">
        <v>27</v>
      </c>
      <c r="J15116" t="s">
        <v>17645</v>
      </c>
      <c r="K15116" s="1" t="str">
        <f t="shared" si="236"/>
        <v>mdPes0728</v>
      </c>
      <c r="L15116" s="5" t="s">
        <v>17720</v>
      </c>
      <c r="M15116">
        <v>984.63499999999999</v>
      </c>
      <c r="N15116">
        <v>19.067499999999999</v>
      </c>
      <c r="O15116">
        <v>1.74115960568412E-2</v>
      </c>
      <c r="P15116" t="s">
        <v>863</v>
      </c>
      <c r="Q15116">
        <v>9</v>
      </c>
      <c r="R15116">
        <v>1897</v>
      </c>
      <c r="S15116">
        <v>76</v>
      </c>
      <c r="T15116">
        <v>1972</v>
      </c>
      <c r="U15116" t="s">
        <v>29</v>
      </c>
    </row>
    <row r="15117" spans="1:21" x14ac:dyDescent="0.25">
      <c r="A15117" t="s">
        <v>33119</v>
      </c>
      <c r="B15117" t="s">
        <v>2731</v>
      </c>
      <c r="C15117" s="3">
        <v>45508.06045138889</v>
      </c>
      <c r="D15117" s="3">
        <v>45508.166747685187</v>
      </c>
      <c r="E15117" s="4">
        <v>45508</v>
      </c>
      <c r="F15117" s="1">
        <v>54.2821</v>
      </c>
      <c r="G15117" t="s">
        <v>27</v>
      </c>
      <c r="H15117" s="1">
        <v>108.74281666666667</v>
      </c>
      <c r="I15117" t="s">
        <v>27</v>
      </c>
      <c r="J15117" t="s">
        <v>17987</v>
      </c>
      <c r="K15117" s="1" t="str">
        <f t="shared" si="236"/>
        <v>mdZS0804</v>
      </c>
      <c r="L15117" s="5" t="s">
        <v>17938</v>
      </c>
      <c r="M15117">
        <v>898.65099999999995</v>
      </c>
      <c r="N15117">
        <v>18.103999999999999</v>
      </c>
      <c r="O15117" t="s">
        <v>27</v>
      </c>
      <c r="P15117" t="s">
        <v>863</v>
      </c>
      <c r="Q15117">
        <v>0</v>
      </c>
      <c r="R15117">
        <v>1653</v>
      </c>
      <c r="S15117">
        <v>33</v>
      </c>
      <c r="T15117">
        <v>1685</v>
      </c>
      <c r="U15117" t="s">
        <v>29</v>
      </c>
    </row>
    <row r="15118" spans="1:21" x14ac:dyDescent="0.25">
      <c r="A15118" t="s">
        <v>33285</v>
      </c>
      <c r="B15118" t="s">
        <v>2731</v>
      </c>
      <c r="C15118" s="3">
        <v>45504.573298611111</v>
      </c>
      <c r="D15118" s="3">
        <v>45504.596655092595</v>
      </c>
      <c r="E15118" s="4">
        <v>45504</v>
      </c>
      <c r="F15118" s="1">
        <v>54.450566666666667</v>
      </c>
      <c r="G15118" t="s">
        <v>27</v>
      </c>
      <c r="H15118" s="1">
        <v>109.06876666666666</v>
      </c>
      <c r="I15118" t="s">
        <v>27</v>
      </c>
      <c r="J15118" t="s">
        <v>9506</v>
      </c>
      <c r="K15118" s="1" t="str">
        <f t="shared" si="236"/>
        <v>mED0731</v>
      </c>
      <c r="L15118" s="5" t="s">
        <v>18056</v>
      </c>
      <c r="M15118">
        <v>858.78499999999997</v>
      </c>
      <c r="N15118">
        <v>22.692</v>
      </c>
      <c r="O15118" t="s">
        <v>27</v>
      </c>
      <c r="P15118" t="s">
        <v>863</v>
      </c>
      <c r="Q15118">
        <v>0</v>
      </c>
      <c r="R15118">
        <v>1612</v>
      </c>
      <c r="S15118">
        <v>53</v>
      </c>
      <c r="T15118">
        <v>1664</v>
      </c>
      <c r="U15118" t="s">
        <v>29</v>
      </c>
    </row>
    <row r="15119" spans="1:21" x14ac:dyDescent="0.25">
      <c r="A15119" t="s">
        <v>31552</v>
      </c>
      <c r="B15119" t="s">
        <v>2731</v>
      </c>
      <c r="C15119" s="3">
        <v>45500.783935185187</v>
      </c>
      <c r="D15119" s="3">
        <v>45500.822905092595</v>
      </c>
      <c r="E15119" s="4">
        <v>45500</v>
      </c>
      <c r="F15119" s="1">
        <v>51.918666666666667</v>
      </c>
      <c r="G15119" t="s">
        <v>27</v>
      </c>
      <c r="H15119" s="1">
        <v>105.63823333333333</v>
      </c>
      <c r="I15119" t="s">
        <v>27</v>
      </c>
      <c r="J15119" t="s">
        <v>14781</v>
      </c>
      <c r="K15119" s="1" t="str">
        <f t="shared" si="236"/>
        <v>mGBmal0727</v>
      </c>
      <c r="L15119" s="5" t="s">
        <v>18391</v>
      </c>
      <c r="M15119">
        <v>1328.1179999999999</v>
      </c>
      <c r="N15119">
        <v>20.7956</v>
      </c>
      <c r="O15119" t="s">
        <v>27</v>
      </c>
      <c r="P15119" t="s">
        <v>863</v>
      </c>
      <c r="Q15119">
        <v>0</v>
      </c>
      <c r="R15119">
        <v>2387</v>
      </c>
      <c r="S15119">
        <v>102</v>
      </c>
      <c r="T15119">
        <v>2488</v>
      </c>
      <c r="U15119" t="s">
        <v>29</v>
      </c>
    </row>
    <row r="15120" spans="1:21" x14ac:dyDescent="0.25">
      <c r="A15120" t="s">
        <v>31773</v>
      </c>
      <c r="B15120" t="s">
        <v>2731</v>
      </c>
      <c r="C15120" s="3">
        <v>45501.5622337963</v>
      </c>
      <c r="D15120" s="3">
        <v>45501.667974537035</v>
      </c>
      <c r="E15120" s="4">
        <v>45501</v>
      </c>
      <c r="F15120" s="1">
        <v>52.469250000000002</v>
      </c>
      <c r="G15120" t="s">
        <v>27</v>
      </c>
      <c r="H15120" s="1">
        <v>106.28798333333333</v>
      </c>
      <c r="I15120" t="s">
        <v>27</v>
      </c>
      <c r="J15120" t="s">
        <v>18488</v>
      </c>
      <c r="K15120" s="1" t="str">
        <f t="shared" si="236"/>
        <v>mGK0728</v>
      </c>
      <c r="L15120" s="5" t="s">
        <v>18484</v>
      </c>
      <c r="M15120">
        <v>517.221</v>
      </c>
      <c r="N15120">
        <v>20.081499999999998</v>
      </c>
      <c r="O15120" t="s">
        <v>27</v>
      </c>
      <c r="P15120" t="s">
        <v>863</v>
      </c>
      <c r="Q15120">
        <v>0</v>
      </c>
      <c r="R15120">
        <v>1131</v>
      </c>
      <c r="S15120">
        <v>33</v>
      </c>
      <c r="T15120">
        <v>1163</v>
      </c>
      <c r="U15120" t="s">
        <v>29</v>
      </c>
    </row>
    <row r="15121" spans="1:21" x14ac:dyDescent="0.25">
      <c r="A15121" t="s">
        <v>32801</v>
      </c>
      <c r="B15121" t="s">
        <v>2731</v>
      </c>
      <c r="C15121" s="3">
        <v>45503.429155092592</v>
      </c>
      <c r="D15121" s="3">
        <v>45504.125300925924</v>
      </c>
      <c r="E15121" s="4">
        <v>45503</v>
      </c>
      <c r="F15121" s="1">
        <v>53.357916666666668</v>
      </c>
      <c r="G15121" t="s">
        <v>27</v>
      </c>
      <c r="H15121" s="1">
        <v>108.21733333333333</v>
      </c>
      <c r="I15121" t="s">
        <v>27</v>
      </c>
      <c r="J15121" t="s">
        <v>18811</v>
      </c>
      <c r="K15121" s="1" t="str">
        <f t="shared" si="236"/>
        <v>mhokr0730</v>
      </c>
      <c r="L15121" s="5" t="s">
        <v>18964</v>
      </c>
      <c r="M15121">
        <v>1629.271</v>
      </c>
      <c r="N15121">
        <v>18.586400000000001</v>
      </c>
      <c r="O15121" t="s">
        <v>27</v>
      </c>
      <c r="P15121" t="s">
        <v>863</v>
      </c>
      <c r="Q15121">
        <v>0</v>
      </c>
      <c r="R15121">
        <v>3179</v>
      </c>
      <c r="S15121">
        <v>54</v>
      </c>
      <c r="T15121">
        <v>3232</v>
      </c>
      <c r="U15121" t="s">
        <v>29</v>
      </c>
    </row>
    <row r="15122" spans="1:21" x14ac:dyDescent="0.25">
      <c r="A15122" t="s">
        <v>29519</v>
      </c>
      <c r="B15122" t="s">
        <v>2731</v>
      </c>
      <c r="C15122" s="3">
        <v>45497.98914351852</v>
      </c>
      <c r="D15122" s="3">
        <v>45498.024618055555</v>
      </c>
      <c r="E15122" s="4">
        <v>45497</v>
      </c>
      <c r="F15122" s="1">
        <v>51.64575</v>
      </c>
      <c r="G15122" t="s">
        <v>27</v>
      </c>
      <c r="H15122" s="1">
        <v>104.43186666666666</v>
      </c>
      <c r="I15122" t="s">
        <v>27</v>
      </c>
      <c r="J15122" t="s">
        <v>19048</v>
      </c>
      <c r="K15122" s="1" t="str">
        <f t="shared" si="236"/>
        <v>mIM0724</v>
      </c>
      <c r="L15122" s="5" t="s">
        <v>19042</v>
      </c>
      <c r="M15122">
        <v>1299.761</v>
      </c>
      <c r="N15122">
        <v>13.417899999999999</v>
      </c>
      <c r="O15122" t="s">
        <v>27</v>
      </c>
      <c r="P15122" t="s">
        <v>863</v>
      </c>
      <c r="Q15122">
        <v>0</v>
      </c>
      <c r="R15122">
        <v>2366</v>
      </c>
      <c r="S15122">
        <v>67</v>
      </c>
      <c r="T15122">
        <v>2432</v>
      </c>
      <c r="U15122" t="s">
        <v>29</v>
      </c>
    </row>
    <row r="15123" spans="1:21" x14ac:dyDescent="0.25">
      <c r="A15123" t="s">
        <v>33707</v>
      </c>
      <c r="B15123" t="s">
        <v>2731</v>
      </c>
      <c r="C15123" s="3">
        <v>45505.400960648149</v>
      </c>
      <c r="D15123" s="3">
        <v>45505.420532407406</v>
      </c>
      <c r="E15123" s="4">
        <v>45505</v>
      </c>
      <c r="F15123" s="1">
        <v>55.042066666666663</v>
      </c>
      <c r="G15123" t="s">
        <v>27</v>
      </c>
      <c r="H15123" s="1">
        <v>109.43425000000001</v>
      </c>
      <c r="I15123" t="s">
        <v>27</v>
      </c>
      <c r="J15123" t="s">
        <v>19363</v>
      </c>
      <c r="K15123" s="1" t="str">
        <f t="shared" si="236"/>
        <v>mKA0801</v>
      </c>
      <c r="L15123" s="5" t="s">
        <v>19364</v>
      </c>
      <c r="M15123">
        <v>763.78099999999995</v>
      </c>
      <c r="N15123">
        <v>17.497699999999998</v>
      </c>
      <c r="O15123" t="s">
        <v>27</v>
      </c>
      <c r="P15123" t="s">
        <v>863</v>
      </c>
      <c r="Q15123">
        <v>0</v>
      </c>
      <c r="R15123">
        <v>1520</v>
      </c>
      <c r="S15123">
        <v>61</v>
      </c>
      <c r="T15123">
        <v>1580</v>
      </c>
      <c r="U15123" t="s">
        <v>29</v>
      </c>
    </row>
    <row r="15124" spans="1:21" x14ac:dyDescent="0.25">
      <c r="A15124" t="s">
        <v>33703</v>
      </c>
      <c r="B15124" t="s">
        <v>2731</v>
      </c>
      <c r="C15124" s="3">
        <v>45505.715104166666</v>
      </c>
      <c r="D15124" s="3">
        <v>45505.756944444445</v>
      </c>
      <c r="F15124" s="1">
        <v>55.042066666666663</v>
      </c>
      <c r="G15124" t="s">
        <v>27</v>
      </c>
      <c r="H15124" s="1">
        <v>109.43425000000001</v>
      </c>
      <c r="I15124" t="s">
        <v>27</v>
      </c>
      <c r="J15124" t="s">
        <v>33704</v>
      </c>
      <c r="K15124" s="1" t="str">
        <f t="shared" si="236"/>
        <v>mKA0801-2_350m</v>
      </c>
      <c r="L15124" s="5" t="s">
        <v>19364</v>
      </c>
      <c r="M15124">
        <v>403.42200000000003</v>
      </c>
      <c r="N15124">
        <v>18.564599999999999</v>
      </c>
      <c r="O15124" t="s">
        <v>27</v>
      </c>
      <c r="P15124" t="s">
        <v>863</v>
      </c>
      <c r="Q15124">
        <v>0</v>
      </c>
      <c r="R15124">
        <v>828</v>
      </c>
      <c r="S15124">
        <v>60</v>
      </c>
      <c r="T15124">
        <v>887</v>
      </c>
      <c r="U15124" t="s">
        <v>29</v>
      </c>
    </row>
    <row r="15125" spans="1:21" x14ac:dyDescent="0.25">
      <c r="A15125" t="s">
        <v>33705</v>
      </c>
      <c r="B15125" t="s">
        <v>2731</v>
      </c>
      <c r="C15125" s="3">
        <v>45505.785879629628</v>
      </c>
      <c r="D15125" s="3">
        <v>45505.796493055554</v>
      </c>
      <c r="F15125" s="1">
        <v>55.042066666666663</v>
      </c>
      <c r="G15125" t="s">
        <v>27</v>
      </c>
      <c r="H15125" s="1">
        <v>109.43425000000001</v>
      </c>
      <c r="I15125" t="s">
        <v>27</v>
      </c>
      <c r="J15125" t="s">
        <v>33706</v>
      </c>
      <c r="K15125" s="1" t="str">
        <f t="shared" si="236"/>
        <v>mKA0801-3_100-150m</v>
      </c>
      <c r="L15125" s="5" t="s">
        <v>19364</v>
      </c>
      <c r="M15125">
        <v>158.26400000000001</v>
      </c>
      <c r="N15125">
        <v>16.145700000000001</v>
      </c>
      <c r="O15125" t="s">
        <v>27</v>
      </c>
      <c r="P15125" t="s">
        <v>863</v>
      </c>
      <c r="Q15125">
        <v>0</v>
      </c>
      <c r="R15125">
        <v>657</v>
      </c>
      <c r="S15125">
        <v>53</v>
      </c>
      <c r="T15125">
        <v>709</v>
      </c>
      <c r="U15125" t="s">
        <v>29</v>
      </c>
    </row>
    <row r="15126" spans="1:21" x14ac:dyDescent="0.25">
      <c r="A15126" t="s">
        <v>31657</v>
      </c>
      <c r="B15126" t="s">
        <v>2731</v>
      </c>
      <c r="C15126" s="3">
        <v>45501.430659722224</v>
      </c>
      <c r="D15126" s="3">
        <v>45501.463101851848</v>
      </c>
      <c r="E15126" s="4">
        <v>45501</v>
      </c>
      <c r="F15126" s="1">
        <v>52.344316666666664</v>
      </c>
      <c r="G15126" t="s">
        <v>27</v>
      </c>
      <c r="H15126" s="1">
        <v>106.06468333333333</v>
      </c>
      <c r="I15126" t="s">
        <v>27</v>
      </c>
      <c r="J15126" t="s">
        <v>19853</v>
      </c>
      <c r="K15126" s="1" t="str">
        <f t="shared" si="236"/>
        <v>mKhKrYa0728</v>
      </c>
      <c r="L15126" s="5" t="s">
        <v>31654</v>
      </c>
      <c r="M15126">
        <v>263.79700000000003</v>
      </c>
      <c r="N15126">
        <v>21.891300000000001</v>
      </c>
      <c r="O15126" t="s">
        <v>27</v>
      </c>
      <c r="P15126" t="s">
        <v>863</v>
      </c>
      <c r="Q15126">
        <v>0</v>
      </c>
      <c r="R15126">
        <v>725</v>
      </c>
      <c r="S15126">
        <v>56</v>
      </c>
      <c r="T15126">
        <v>780</v>
      </c>
      <c r="U15126" t="s">
        <v>29</v>
      </c>
    </row>
    <row r="15127" spans="1:21" x14ac:dyDescent="0.25">
      <c r="A15127" t="s">
        <v>31357</v>
      </c>
      <c r="B15127" t="s">
        <v>2731</v>
      </c>
      <c r="C15127" s="3">
        <v>45499.935601851852</v>
      </c>
      <c r="D15127" s="3">
        <v>45499.974432870367</v>
      </c>
      <c r="E15127" s="4">
        <v>45499</v>
      </c>
      <c r="F15127" s="1">
        <v>51.7776</v>
      </c>
      <c r="G15127" t="s">
        <v>27</v>
      </c>
      <c r="H15127" s="1">
        <v>105.37413333333333</v>
      </c>
      <c r="I15127" t="s">
        <v>27</v>
      </c>
      <c r="J15127" t="s">
        <v>19934</v>
      </c>
      <c r="K15127" s="1" t="str">
        <f t="shared" si="236"/>
        <v>mKM0726</v>
      </c>
      <c r="L15127" s="5" t="s">
        <v>19930</v>
      </c>
      <c r="M15127">
        <v>1435.7329999999999</v>
      </c>
      <c r="N15127">
        <v>16.3782</v>
      </c>
      <c r="O15127" t="s">
        <v>27</v>
      </c>
      <c r="P15127" t="s">
        <v>863</v>
      </c>
      <c r="Q15127">
        <v>0</v>
      </c>
      <c r="R15127">
        <v>3034</v>
      </c>
      <c r="S15127">
        <v>66</v>
      </c>
      <c r="T15127">
        <v>3099</v>
      </c>
      <c r="U15127" t="s">
        <v>29</v>
      </c>
    </row>
    <row r="15128" spans="1:21" x14ac:dyDescent="0.25">
      <c r="A15128" t="s">
        <v>31358</v>
      </c>
      <c r="B15128" t="s">
        <v>2731</v>
      </c>
      <c r="C15128" s="3">
        <v>45500.544189814813</v>
      </c>
      <c r="D15128" s="3">
        <v>45500.726099537038</v>
      </c>
      <c r="F15128" s="1">
        <v>51.7776</v>
      </c>
      <c r="G15128" t="s">
        <v>27</v>
      </c>
      <c r="H15128" s="1">
        <v>105.37413333333333</v>
      </c>
      <c r="I15128" t="s">
        <v>27</v>
      </c>
      <c r="J15128" t="s">
        <v>31359</v>
      </c>
      <c r="K15128" s="1" t="str">
        <f t="shared" si="236"/>
        <v>mKM0727_400m</v>
      </c>
      <c r="L15128" s="5" t="s">
        <v>19930</v>
      </c>
      <c r="M15128">
        <v>432.75400000000002</v>
      </c>
      <c r="N15128">
        <v>16.677900000000001</v>
      </c>
      <c r="O15128" t="s">
        <v>27</v>
      </c>
      <c r="P15128" t="s">
        <v>863</v>
      </c>
      <c r="Q15128">
        <v>0</v>
      </c>
      <c r="R15128">
        <v>1318</v>
      </c>
      <c r="S15128">
        <v>56</v>
      </c>
      <c r="T15128">
        <v>1373</v>
      </c>
      <c r="U15128" t="s">
        <v>29</v>
      </c>
    </row>
    <row r="15129" spans="1:21" x14ac:dyDescent="0.25">
      <c r="A15129" t="s">
        <v>30727</v>
      </c>
      <c r="B15129" t="s">
        <v>2731</v>
      </c>
      <c r="C15129" s="3">
        <v>45499.283634259256</v>
      </c>
      <c r="D15129" s="3">
        <v>45499.361446759256</v>
      </c>
      <c r="E15129" s="4">
        <v>45499</v>
      </c>
      <c r="F15129" s="1">
        <v>51.701749999999997</v>
      </c>
      <c r="G15129" t="s">
        <v>27</v>
      </c>
      <c r="H15129" s="1">
        <v>105.0147</v>
      </c>
      <c r="I15129" t="s">
        <v>27</v>
      </c>
      <c r="J15129" t="s">
        <v>20782</v>
      </c>
      <c r="K15129" s="1" t="str">
        <f t="shared" si="236"/>
        <v>mLT0726</v>
      </c>
      <c r="L15129" s="5" t="s">
        <v>20722</v>
      </c>
      <c r="M15129">
        <v>1414.8820000000001</v>
      </c>
      <c r="N15129">
        <v>16.084299999999999</v>
      </c>
      <c r="O15129" t="s">
        <v>27</v>
      </c>
      <c r="P15129" t="s">
        <v>863</v>
      </c>
      <c r="Q15129">
        <v>0</v>
      </c>
      <c r="R15129">
        <v>2784</v>
      </c>
      <c r="S15129">
        <v>58</v>
      </c>
      <c r="T15129">
        <v>2841</v>
      </c>
      <c r="U15129" t="s">
        <v>29</v>
      </c>
    </row>
    <row r="15130" spans="1:21" x14ac:dyDescent="0.25">
      <c r="A15130" t="s">
        <v>29471</v>
      </c>
      <c r="B15130" t="s">
        <v>2731</v>
      </c>
      <c r="C15130" s="3">
        <v>45497.66207175926</v>
      </c>
      <c r="D15130" s="3">
        <v>45497.695937500001</v>
      </c>
      <c r="E15130" s="4">
        <v>45497</v>
      </c>
      <c r="F15130" s="1">
        <v>51.646766666666664</v>
      </c>
      <c r="G15130" t="s">
        <v>27</v>
      </c>
      <c r="H15130" s="1">
        <v>104.23001666666667</v>
      </c>
      <c r="I15130" t="s">
        <v>27</v>
      </c>
      <c r="J15130" t="s">
        <v>14638</v>
      </c>
      <c r="K15130" s="1" t="str">
        <f t="shared" si="236"/>
        <v>mMS0724</v>
      </c>
      <c r="L15130" s="5" t="s">
        <v>21657</v>
      </c>
      <c r="M15130">
        <v>1253.3440000000001</v>
      </c>
      <c r="N15130">
        <v>16.080300000000001</v>
      </c>
      <c r="O15130">
        <v>1.6171063777468998E-2</v>
      </c>
      <c r="P15130" t="s">
        <v>863</v>
      </c>
      <c r="Q15130">
        <v>30</v>
      </c>
      <c r="R15130">
        <v>2193</v>
      </c>
      <c r="S15130">
        <v>82</v>
      </c>
      <c r="T15130">
        <v>2274</v>
      </c>
      <c r="U15130" t="s">
        <v>29</v>
      </c>
    </row>
    <row r="15131" spans="1:21" x14ac:dyDescent="0.25">
      <c r="A15131" t="s">
        <v>33479</v>
      </c>
      <c r="B15131" t="s">
        <v>2731</v>
      </c>
      <c r="C15131" s="3">
        <v>45505.275312500002</v>
      </c>
      <c r="D15131" s="3">
        <v>45505.299618055556</v>
      </c>
      <c r="E15131" s="4">
        <v>45505</v>
      </c>
      <c r="F15131" s="1">
        <v>54.832333333333331</v>
      </c>
      <c r="G15131" t="s">
        <v>27</v>
      </c>
      <c r="H15131" s="1">
        <v>109.25086666666667</v>
      </c>
      <c r="I15131" t="s">
        <v>27</v>
      </c>
      <c r="J15131" t="s">
        <v>21891</v>
      </c>
      <c r="K15131" s="1" t="str">
        <f t="shared" si="236"/>
        <v>mMuUr0801</v>
      </c>
      <c r="L15131" s="5" t="s">
        <v>21913</v>
      </c>
      <c r="M15131">
        <v>885.87400000000002</v>
      </c>
      <c r="N15131">
        <v>16.0105</v>
      </c>
      <c r="O15131" t="s">
        <v>27</v>
      </c>
      <c r="P15131" t="s">
        <v>863</v>
      </c>
      <c r="Q15131">
        <v>0</v>
      </c>
      <c r="R15131">
        <v>1630</v>
      </c>
      <c r="S15131">
        <v>53</v>
      </c>
      <c r="T15131">
        <v>1682</v>
      </c>
      <c r="U15131" t="s">
        <v>29</v>
      </c>
    </row>
    <row r="15132" spans="1:21" x14ac:dyDescent="0.25">
      <c r="A15132" t="s">
        <v>32910</v>
      </c>
      <c r="B15132" t="s">
        <v>2731</v>
      </c>
      <c r="C15132" s="3">
        <v>45508.518321759257</v>
      </c>
      <c r="D15132" s="3">
        <v>45508.591851851852</v>
      </c>
      <c r="E15132" s="4">
        <v>45508</v>
      </c>
      <c r="F15132" s="1">
        <v>53.944283333333331</v>
      </c>
      <c r="G15132" t="s">
        <v>27</v>
      </c>
      <c r="H15132" s="1">
        <v>108.42928333333333</v>
      </c>
      <c r="I15132" t="s">
        <v>27</v>
      </c>
      <c r="J15132" t="s">
        <v>14866</v>
      </c>
      <c r="K15132" s="1" t="str">
        <f t="shared" ref="K15132:K15195" si="237">MID(A15132,FIND("*",SUBSTITUTE(A15132,"\","*",LEN(A15132)-LEN(SUBSTITUTE(A15132,"\",""))))+1,FIND(".cnv",A15132)-(FIND("*",SUBSTITUTE(A15132,"\","*",LEN(A15132)-LEN(SUBSTITUTE(A15132,"\",""))))+1))</f>
        <v>mSU0804</v>
      </c>
      <c r="L15132" s="5" t="s">
        <v>22424</v>
      </c>
      <c r="M15132">
        <v>883.12</v>
      </c>
      <c r="N15132">
        <v>19.343900000000001</v>
      </c>
      <c r="O15132" t="s">
        <v>27</v>
      </c>
      <c r="P15132" t="s">
        <v>863</v>
      </c>
      <c r="Q15132">
        <v>0</v>
      </c>
      <c r="R15132">
        <v>1701</v>
      </c>
      <c r="S15132">
        <v>41</v>
      </c>
      <c r="T15132">
        <v>1741</v>
      </c>
      <c r="U15132" t="s">
        <v>29</v>
      </c>
    </row>
    <row r="15133" spans="1:21" x14ac:dyDescent="0.25">
      <c r="A15133" t="s">
        <v>32911</v>
      </c>
      <c r="B15133" t="s">
        <v>2731</v>
      </c>
      <c r="C15133" s="3">
        <v>45508.717997685184</v>
      </c>
      <c r="D15133" s="3">
        <v>45508.730810185189</v>
      </c>
      <c r="F15133" s="1">
        <v>53.944283333333331</v>
      </c>
      <c r="G15133" t="s">
        <v>27</v>
      </c>
      <c r="H15133" s="1">
        <v>108.42928333333333</v>
      </c>
      <c r="I15133" t="s">
        <v>27</v>
      </c>
      <c r="J15133" t="s">
        <v>32912</v>
      </c>
      <c r="K15133" s="1" t="str">
        <f t="shared" si="237"/>
        <v>mSU0804_1_100-350m</v>
      </c>
      <c r="L15133" s="5" t="s">
        <v>22424</v>
      </c>
      <c r="M15133">
        <v>378.68</v>
      </c>
      <c r="N15133">
        <v>18.560700000000001</v>
      </c>
      <c r="O15133" t="s">
        <v>27</v>
      </c>
      <c r="P15133" t="s">
        <v>863</v>
      </c>
      <c r="Q15133">
        <v>0</v>
      </c>
      <c r="R15133">
        <v>868</v>
      </c>
      <c r="S15133">
        <v>2</v>
      </c>
      <c r="T15133">
        <v>869</v>
      </c>
      <c r="U15133" t="s">
        <v>29</v>
      </c>
    </row>
    <row r="15134" spans="1:21" x14ac:dyDescent="0.25">
      <c r="A15134" t="s">
        <v>32913</v>
      </c>
      <c r="B15134" t="s">
        <v>2731</v>
      </c>
      <c r="C15134" s="3">
        <v>45508.785069444442</v>
      </c>
      <c r="D15134" s="3">
        <v>45508.793182870373</v>
      </c>
      <c r="F15134" s="1">
        <v>53.944283333333331</v>
      </c>
      <c r="G15134" t="s">
        <v>27</v>
      </c>
      <c r="H15134" s="1">
        <v>108.42928333333333</v>
      </c>
      <c r="I15134" t="s">
        <v>27</v>
      </c>
      <c r="J15134" t="s">
        <v>32914</v>
      </c>
      <c r="K15134" s="1" t="str">
        <f t="shared" si="237"/>
        <v>mSU0804_2_100-150m</v>
      </c>
      <c r="L15134" s="5" t="s">
        <v>22424</v>
      </c>
      <c r="M15134">
        <v>162.512</v>
      </c>
      <c r="N15134">
        <v>18.952999999999999</v>
      </c>
      <c r="O15134" t="s">
        <v>27</v>
      </c>
      <c r="P15134" t="s">
        <v>863</v>
      </c>
      <c r="Q15134">
        <v>0</v>
      </c>
      <c r="R15134">
        <v>514</v>
      </c>
      <c r="S15134">
        <v>80</v>
      </c>
      <c r="T15134">
        <v>593</v>
      </c>
      <c r="U15134" t="s">
        <v>29</v>
      </c>
    </row>
    <row r="15135" spans="1:21" x14ac:dyDescent="0.25">
      <c r="A15135" t="s">
        <v>32915</v>
      </c>
      <c r="B15135" t="s">
        <v>2731</v>
      </c>
      <c r="C15135" s="3">
        <v>45508.828530092593</v>
      </c>
      <c r="D15135" s="3">
        <v>45508.84003472222</v>
      </c>
      <c r="F15135" s="1">
        <v>53.944283333333331</v>
      </c>
      <c r="G15135" t="s">
        <v>27</v>
      </c>
      <c r="H15135" s="1">
        <v>108.42928333333333</v>
      </c>
      <c r="I15135" t="s">
        <v>27</v>
      </c>
      <c r="J15135" t="s">
        <v>32916</v>
      </c>
      <c r="K15135" s="1" t="str">
        <f t="shared" si="237"/>
        <v>mSU0804_3_200-350m</v>
      </c>
      <c r="L15135" s="5" t="s">
        <v>22424</v>
      </c>
      <c r="M15135">
        <v>356.91899999999998</v>
      </c>
      <c r="N15135">
        <v>19.156700000000001</v>
      </c>
      <c r="O15135" t="s">
        <v>27</v>
      </c>
      <c r="P15135" t="s">
        <v>863</v>
      </c>
      <c r="Q15135">
        <v>0</v>
      </c>
      <c r="R15135">
        <v>901</v>
      </c>
      <c r="S15135">
        <v>43</v>
      </c>
      <c r="T15135">
        <v>943</v>
      </c>
      <c r="U15135" t="s">
        <v>29</v>
      </c>
    </row>
    <row r="15136" spans="1:21" x14ac:dyDescent="0.25">
      <c r="A15136" t="s">
        <v>33885</v>
      </c>
      <c r="B15136" t="s">
        <v>2731</v>
      </c>
      <c r="C15136" s="3">
        <v>45506.452268518522</v>
      </c>
      <c r="D15136" s="3">
        <v>45506.536157407405</v>
      </c>
      <c r="E15136" s="4">
        <v>45506</v>
      </c>
      <c r="F15136" s="1">
        <v>55.566033333333337</v>
      </c>
      <c r="G15136" t="s">
        <v>27</v>
      </c>
      <c r="H15136" s="1">
        <v>109.59331666666667</v>
      </c>
      <c r="I15136" t="s">
        <v>27</v>
      </c>
      <c r="J15136" t="s">
        <v>22700</v>
      </c>
      <c r="K15136" s="1" t="str">
        <f t="shared" si="237"/>
        <v>mTN0802</v>
      </c>
      <c r="L15136" s="5" t="s">
        <v>22701</v>
      </c>
      <c r="M15136">
        <v>654.46699999999998</v>
      </c>
      <c r="N15136">
        <v>20.203600000000002</v>
      </c>
      <c r="O15136">
        <v>7.8604952121489893E-2</v>
      </c>
      <c r="P15136" t="s">
        <v>863</v>
      </c>
      <c r="Q15136">
        <v>17</v>
      </c>
      <c r="R15136">
        <v>1296</v>
      </c>
      <c r="S15136">
        <v>31</v>
      </c>
      <c r="T15136">
        <v>1326</v>
      </c>
      <c r="U15136" t="s">
        <v>29</v>
      </c>
    </row>
    <row r="15137" spans="1:21" x14ac:dyDescent="0.25">
      <c r="A15137" t="s">
        <v>29612</v>
      </c>
      <c r="B15137" t="s">
        <v>2731</v>
      </c>
      <c r="C15137" s="3">
        <v>45498.928194444445</v>
      </c>
      <c r="D15137" s="3">
        <v>45498.957766203705</v>
      </c>
      <c r="E15137" s="4">
        <v>45498</v>
      </c>
      <c r="F15137" s="1">
        <v>51.604999999999997</v>
      </c>
      <c r="G15137" t="s">
        <v>27</v>
      </c>
      <c r="H15137" s="1">
        <v>104.73333333333333</v>
      </c>
      <c r="I15137" t="s">
        <v>27</v>
      </c>
      <c r="J15137" t="s">
        <v>23126</v>
      </c>
      <c r="K15137" s="1" t="str">
        <f t="shared" si="237"/>
        <v>mTSG0725</v>
      </c>
      <c r="L15137" s="5" t="s">
        <v>23049</v>
      </c>
      <c r="M15137">
        <v>1118.057</v>
      </c>
      <c r="N15137">
        <v>16.841799999999999</v>
      </c>
      <c r="O15137" t="s">
        <v>27</v>
      </c>
      <c r="P15137" t="s">
        <v>863</v>
      </c>
      <c r="Q15137">
        <v>0</v>
      </c>
      <c r="R15137">
        <v>2216</v>
      </c>
      <c r="S15137">
        <v>78</v>
      </c>
      <c r="T15137">
        <v>2293</v>
      </c>
      <c r="U15137" t="s">
        <v>29</v>
      </c>
    </row>
    <row r="15138" spans="1:21" x14ac:dyDescent="0.25">
      <c r="A15138" t="s">
        <v>32381</v>
      </c>
      <c r="B15138" t="s">
        <v>2731</v>
      </c>
      <c r="C15138" s="3">
        <v>45502.657083333332</v>
      </c>
      <c r="D15138" s="3">
        <v>45502.695393518516</v>
      </c>
      <c r="E15138" s="4">
        <v>45502</v>
      </c>
      <c r="F15138" s="1">
        <v>52.896516666666663</v>
      </c>
      <c r="G15138" t="s">
        <v>27</v>
      </c>
      <c r="H15138" s="1">
        <v>107.52894999999999</v>
      </c>
      <c r="I15138" t="s">
        <v>27</v>
      </c>
      <c r="J15138" t="s">
        <v>22340</v>
      </c>
      <c r="K15138" s="1" t="str">
        <f t="shared" si="237"/>
        <v>mUT0729</v>
      </c>
      <c r="L15138" s="5" t="s">
        <v>23455</v>
      </c>
      <c r="M15138">
        <v>1563.2449999999999</v>
      </c>
      <c r="N15138">
        <v>22.191500000000001</v>
      </c>
      <c r="O15138" t="s">
        <v>27</v>
      </c>
      <c r="P15138" t="s">
        <v>863</v>
      </c>
      <c r="Q15138">
        <v>0</v>
      </c>
      <c r="R15138">
        <v>2735</v>
      </c>
      <c r="S15138">
        <v>40</v>
      </c>
      <c r="T15138">
        <v>2774</v>
      </c>
      <c r="U15138" t="s">
        <v>29</v>
      </c>
    </row>
    <row r="15139" spans="1:21" x14ac:dyDescent="0.25">
      <c r="A15139" t="s">
        <v>32016</v>
      </c>
      <c r="B15139" t="s">
        <v>2731</v>
      </c>
      <c r="C15139" s="3">
        <v>45501.973692129628</v>
      </c>
      <c r="D15139" s="3">
        <v>45502.008912037039</v>
      </c>
      <c r="E15139" s="4">
        <v>45501</v>
      </c>
      <c r="F15139" s="1">
        <v>52.793666666666667</v>
      </c>
      <c r="G15139" t="s">
        <v>27</v>
      </c>
      <c r="H15139" s="1">
        <v>107.1198</v>
      </c>
      <c r="I15139" t="s">
        <v>27</v>
      </c>
      <c r="J15139" t="s">
        <v>23789</v>
      </c>
      <c r="K15139" s="1" t="str">
        <f t="shared" si="237"/>
        <v>mVB0728</v>
      </c>
      <c r="L15139" s="5" t="s">
        <v>23768</v>
      </c>
      <c r="M15139">
        <v>1368.6859999999999</v>
      </c>
      <c r="N15139">
        <v>18.876200000000001</v>
      </c>
      <c r="O15139">
        <v>1.1707876082725799E-2</v>
      </c>
      <c r="P15139" t="s">
        <v>863</v>
      </c>
      <c r="Q15139">
        <v>1</v>
      </c>
      <c r="R15139">
        <v>2666</v>
      </c>
      <c r="S15139">
        <v>39</v>
      </c>
      <c r="T15139">
        <v>2704</v>
      </c>
      <c r="U15139" t="s">
        <v>29</v>
      </c>
    </row>
    <row r="15140" spans="1:21" x14ac:dyDescent="0.25">
      <c r="A15140" t="s">
        <v>896</v>
      </c>
      <c r="B15140" t="s">
        <v>22</v>
      </c>
      <c r="C15140" s="3">
        <v>45497.36378472222</v>
      </c>
      <c r="D15140" s="3">
        <v>45497.390509259261</v>
      </c>
      <c r="E15140" s="4">
        <v>45497</v>
      </c>
      <c r="F15140">
        <v>51.672083333333298</v>
      </c>
      <c r="G15140" t="s">
        <v>897</v>
      </c>
      <c r="H15140">
        <v>103.87560000000001</v>
      </c>
      <c r="I15140" t="s">
        <v>898</v>
      </c>
      <c r="J15140" t="s">
        <v>714</v>
      </c>
      <c r="K15140" s="1" t="str">
        <f t="shared" si="237"/>
        <v>12kKu0724</v>
      </c>
      <c r="L15140" s="5" t="s">
        <v>715</v>
      </c>
      <c r="M15140">
        <v>1223.954</v>
      </c>
      <c r="N15140">
        <v>7.6840999999999999</v>
      </c>
      <c r="O15140" t="s">
        <v>27</v>
      </c>
      <c r="P15140" t="s">
        <v>28</v>
      </c>
      <c r="Q15140">
        <v>0</v>
      </c>
      <c r="R15140">
        <v>2262</v>
      </c>
      <c r="S15140">
        <v>12</v>
      </c>
      <c r="T15140">
        <v>2273</v>
      </c>
      <c r="U15140" t="s">
        <v>29</v>
      </c>
    </row>
    <row r="15141" spans="1:21" x14ac:dyDescent="0.25">
      <c r="A15141" t="s">
        <v>2951</v>
      </c>
      <c r="B15141" t="s">
        <v>22</v>
      </c>
      <c r="C15141" s="3">
        <v>45506.148680555554</v>
      </c>
      <c r="D15141" s="3">
        <v>45506.162569444445</v>
      </c>
      <c r="E15141" s="4">
        <v>45506</v>
      </c>
      <c r="F15141">
        <v>55.3498666666666</v>
      </c>
      <c r="G15141" t="s">
        <v>2952</v>
      </c>
      <c r="H15141">
        <v>109.245183333333</v>
      </c>
      <c r="I15141" t="s">
        <v>2953</v>
      </c>
      <c r="J15141" t="s">
        <v>2875</v>
      </c>
      <c r="K15141" s="1" t="str">
        <f t="shared" si="237"/>
        <v>3kBa0802</v>
      </c>
      <c r="L15141" s="5" t="s">
        <v>2876</v>
      </c>
      <c r="M15141">
        <v>602.274</v>
      </c>
      <c r="N15141">
        <v>17.139800000000001</v>
      </c>
      <c r="O15141">
        <v>0.15020812630409699</v>
      </c>
      <c r="P15141" t="s">
        <v>28</v>
      </c>
      <c r="Q15141">
        <v>364</v>
      </c>
      <c r="R15141">
        <v>1134</v>
      </c>
      <c r="S15141">
        <v>16</v>
      </c>
      <c r="T15141">
        <v>1149</v>
      </c>
      <c r="U15141" t="s">
        <v>29</v>
      </c>
    </row>
    <row r="15142" spans="1:21" x14ac:dyDescent="0.25">
      <c r="A15142" t="s">
        <v>3138</v>
      </c>
      <c r="B15142" t="s">
        <v>22</v>
      </c>
      <c r="C15142" s="3">
        <v>45502.19017361111</v>
      </c>
      <c r="D15142" s="3">
        <v>45502.19903935185</v>
      </c>
      <c r="E15142" s="4">
        <v>45502</v>
      </c>
      <c r="F15142">
        <v>52.618883333333301</v>
      </c>
      <c r="G15142" t="s">
        <v>3139</v>
      </c>
      <c r="H15142">
        <v>107.265866666666</v>
      </c>
      <c r="I15142" t="s">
        <v>3140</v>
      </c>
      <c r="J15142" t="s">
        <v>3125</v>
      </c>
      <c r="K15142" s="1" t="str">
        <f t="shared" si="237"/>
        <v>3kBo0729</v>
      </c>
      <c r="L15142" s="5" t="s">
        <v>3130</v>
      </c>
      <c r="M15142">
        <v>331.22</v>
      </c>
      <c r="N15142">
        <v>16.0837</v>
      </c>
      <c r="O15142" t="s">
        <v>27</v>
      </c>
      <c r="P15142" t="s">
        <v>28</v>
      </c>
      <c r="Q15142">
        <v>0</v>
      </c>
      <c r="R15142">
        <v>603</v>
      </c>
      <c r="S15142">
        <v>32</v>
      </c>
      <c r="T15142">
        <v>634</v>
      </c>
      <c r="U15142" t="s">
        <v>29</v>
      </c>
    </row>
    <row r="15143" spans="1:21" x14ac:dyDescent="0.25">
      <c r="A15143" t="s">
        <v>3321</v>
      </c>
      <c r="B15143" t="s">
        <v>22</v>
      </c>
      <c r="C15143" s="3">
        <v>45504.330347222225</v>
      </c>
      <c r="D15143" s="3">
        <v>45504.336134259262</v>
      </c>
      <c r="E15143" s="4">
        <v>45504</v>
      </c>
      <c r="F15143">
        <v>54.379316666666597</v>
      </c>
      <c r="G15143" t="s">
        <v>3322</v>
      </c>
      <c r="H15143">
        <v>109.42383333333299</v>
      </c>
      <c r="I15143" t="s">
        <v>3323</v>
      </c>
      <c r="J15143" t="s">
        <v>3035</v>
      </c>
      <c r="K15143" s="1" t="str">
        <f t="shared" si="237"/>
        <v>3kDa0731</v>
      </c>
      <c r="L15143" s="5" t="s">
        <v>3179</v>
      </c>
      <c r="M15143">
        <v>88.177999999999997</v>
      </c>
      <c r="N15143">
        <v>9.5815999999999999</v>
      </c>
      <c r="O15143">
        <v>7.0146428522028697E-3</v>
      </c>
      <c r="P15143" t="s">
        <v>28</v>
      </c>
      <c r="Q15143">
        <v>3</v>
      </c>
      <c r="R15143">
        <v>177</v>
      </c>
      <c r="S15143">
        <v>27</v>
      </c>
      <c r="T15143">
        <v>203</v>
      </c>
      <c r="U15143" t="s">
        <v>29</v>
      </c>
    </row>
    <row r="15144" spans="1:21" x14ac:dyDescent="0.25">
      <c r="A15144" t="s">
        <v>3465</v>
      </c>
      <c r="B15144" t="s">
        <v>22</v>
      </c>
      <c r="C15144" s="3">
        <v>45504.721388888887</v>
      </c>
      <c r="D15144" s="3">
        <v>45504.739594907405</v>
      </c>
      <c r="E15144" s="4">
        <v>45504</v>
      </c>
      <c r="F15144">
        <v>54.5264666666666</v>
      </c>
      <c r="G15144" t="s">
        <v>3466</v>
      </c>
      <c r="H15144">
        <v>108.704883333333</v>
      </c>
      <c r="I15144" t="s">
        <v>3467</v>
      </c>
      <c r="J15144" t="s">
        <v>3407</v>
      </c>
      <c r="K15144" s="1" t="str">
        <f t="shared" si="237"/>
        <v>3kEl0731</v>
      </c>
      <c r="L15144" s="5" t="s">
        <v>3384</v>
      </c>
      <c r="M15144">
        <v>881.44600000000003</v>
      </c>
      <c r="N15144">
        <v>9.8359000000000005</v>
      </c>
      <c r="O15144" t="s">
        <v>27</v>
      </c>
      <c r="P15144" t="s">
        <v>28</v>
      </c>
      <c r="Q15144">
        <v>0</v>
      </c>
      <c r="R15144">
        <v>1588</v>
      </c>
      <c r="S15144">
        <v>3</v>
      </c>
      <c r="T15144">
        <v>1590</v>
      </c>
      <c r="U15144" t="s">
        <v>29</v>
      </c>
    </row>
    <row r="15145" spans="1:21" x14ac:dyDescent="0.25">
      <c r="A15145" t="s">
        <v>3807</v>
      </c>
      <c r="B15145" t="s">
        <v>22</v>
      </c>
      <c r="C15145" s="3">
        <v>45500.457905092589</v>
      </c>
      <c r="D15145" s="3">
        <v>45500.486990740741</v>
      </c>
      <c r="E15145" s="4">
        <v>45500</v>
      </c>
      <c r="F15145">
        <v>51.893450000000001</v>
      </c>
      <c r="G15145" t="s">
        <v>3808</v>
      </c>
      <c r="H15145">
        <v>105.248366666666</v>
      </c>
      <c r="I15145" t="s">
        <v>3809</v>
      </c>
      <c r="J15145" t="s">
        <v>3810</v>
      </c>
      <c r="K15145" s="1" t="str">
        <f t="shared" si="237"/>
        <v>3kKa0727</v>
      </c>
      <c r="L15145" s="5" t="s">
        <v>3654</v>
      </c>
      <c r="M15145">
        <v>1377.0540000000001</v>
      </c>
      <c r="N15145">
        <v>9.8645999999999994</v>
      </c>
      <c r="O15145" t="s">
        <v>27</v>
      </c>
      <c r="P15145" t="s">
        <v>28</v>
      </c>
      <c r="Q15145">
        <v>0</v>
      </c>
      <c r="R15145">
        <v>2484</v>
      </c>
      <c r="S15145">
        <v>13</v>
      </c>
      <c r="T15145">
        <v>2496</v>
      </c>
      <c r="U15145" t="s">
        <v>29</v>
      </c>
    </row>
    <row r="15146" spans="1:21" x14ac:dyDescent="0.25">
      <c r="A15146" t="s">
        <v>4173</v>
      </c>
      <c r="B15146" t="s">
        <v>22</v>
      </c>
      <c r="C15146" s="3">
        <v>45499.645312499997</v>
      </c>
      <c r="D15146" s="3">
        <v>45499.671909722223</v>
      </c>
      <c r="E15146" s="4">
        <v>45499</v>
      </c>
      <c r="F15146">
        <v>51.8156166666666</v>
      </c>
      <c r="G15146" t="s">
        <v>4174</v>
      </c>
      <c r="H15146">
        <v>104.90725</v>
      </c>
      <c r="I15146" t="s">
        <v>4175</v>
      </c>
      <c r="J15146" t="s">
        <v>4082</v>
      </c>
      <c r="K15146" s="1" t="str">
        <f t="shared" si="237"/>
        <v>3kLi0726</v>
      </c>
      <c r="L15146" s="5" t="s">
        <v>4102</v>
      </c>
      <c r="M15146">
        <v>1402.7629999999999</v>
      </c>
      <c r="N15146">
        <v>11.458600000000001</v>
      </c>
      <c r="O15146" t="s">
        <v>27</v>
      </c>
      <c r="P15146" t="s">
        <v>28</v>
      </c>
      <c r="Q15146">
        <v>0</v>
      </c>
      <c r="R15146">
        <v>2531</v>
      </c>
      <c r="S15146">
        <v>3</v>
      </c>
      <c r="T15146">
        <v>2533</v>
      </c>
      <c r="U15146" t="s">
        <v>29</v>
      </c>
    </row>
    <row r="15147" spans="1:21" x14ac:dyDescent="0.25">
      <c r="A15147" t="s">
        <v>4584</v>
      </c>
      <c r="B15147" t="s">
        <v>22</v>
      </c>
      <c r="C15147" s="3">
        <v>45497.520300925928</v>
      </c>
      <c r="D15147" s="3">
        <v>45497.546087962961</v>
      </c>
      <c r="E15147" s="4">
        <v>45497</v>
      </c>
      <c r="F15147">
        <v>51.760366666666599</v>
      </c>
      <c r="G15147" t="s">
        <v>4585</v>
      </c>
      <c r="H15147">
        <v>104.224583333333</v>
      </c>
      <c r="I15147" t="s">
        <v>410</v>
      </c>
      <c r="J15147" t="s">
        <v>4586</v>
      </c>
      <c r="K15147" s="1" t="str">
        <f t="shared" si="237"/>
        <v>3kMa0724</v>
      </c>
      <c r="L15147" s="5" t="s">
        <v>4376</v>
      </c>
      <c r="M15147">
        <v>1337.6120000000001</v>
      </c>
      <c r="N15147">
        <v>8.5038</v>
      </c>
      <c r="O15147" t="s">
        <v>27</v>
      </c>
      <c r="P15147" t="s">
        <v>28</v>
      </c>
      <c r="Q15147">
        <v>0</v>
      </c>
      <c r="R15147">
        <v>2541</v>
      </c>
      <c r="S15147">
        <v>8</v>
      </c>
      <c r="T15147">
        <v>2548</v>
      </c>
      <c r="U15147" t="s">
        <v>29</v>
      </c>
    </row>
    <row r="15148" spans="1:21" x14ac:dyDescent="0.25">
      <c r="A15148" t="s">
        <v>4909</v>
      </c>
      <c r="B15148" t="s">
        <v>22</v>
      </c>
      <c r="C15148" s="3">
        <v>45500.250763888886</v>
      </c>
      <c r="D15148" s="3">
        <v>45500.266967592594</v>
      </c>
      <c r="E15148" s="4">
        <v>45500</v>
      </c>
      <c r="F15148">
        <v>51.666733333333298</v>
      </c>
      <c r="G15148" t="s">
        <v>4910</v>
      </c>
      <c r="H15148">
        <v>105.50133333333299</v>
      </c>
      <c r="I15148" t="s">
        <v>4911</v>
      </c>
      <c r="J15148" t="s">
        <v>4807</v>
      </c>
      <c r="K15148" s="1" t="str">
        <f t="shared" si="237"/>
        <v>3kMi0727</v>
      </c>
      <c r="L15148" s="5" t="s">
        <v>4808</v>
      </c>
      <c r="M15148">
        <v>630.92600000000004</v>
      </c>
      <c r="N15148">
        <v>18.822099999999999</v>
      </c>
      <c r="O15148" t="s">
        <v>27</v>
      </c>
      <c r="P15148" t="s">
        <v>28</v>
      </c>
      <c r="Q15148">
        <v>0</v>
      </c>
      <c r="R15148">
        <v>1160</v>
      </c>
      <c r="S15148">
        <v>2</v>
      </c>
      <c r="T15148">
        <v>1161</v>
      </c>
      <c r="U15148" t="s">
        <v>29</v>
      </c>
    </row>
    <row r="15149" spans="1:21" x14ac:dyDescent="0.25">
      <c r="A15149" t="s">
        <v>5696</v>
      </c>
      <c r="B15149" t="s">
        <v>22</v>
      </c>
      <c r="C15149" s="3">
        <v>45497.095092592594</v>
      </c>
      <c r="D15149" s="3">
        <v>45497.109178240738</v>
      </c>
      <c r="E15149" s="4">
        <v>45497</v>
      </c>
      <c r="F15149">
        <v>51.528783333333301</v>
      </c>
      <c r="G15149" t="s">
        <v>5697</v>
      </c>
      <c r="H15149">
        <v>104.23260000000001</v>
      </c>
      <c r="I15149" t="s">
        <v>5698</v>
      </c>
      <c r="J15149" t="s">
        <v>5638</v>
      </c>
      <c r="K15149" s="1" t="str">
        <f t="shared" si="237"/>
        <v>3kSo0724</v>
      </c>
      <c r="L15149" s="5" t="s">
        <v>5624</v>
      </c>
      <c r="M15149">
        <v>481.22899999999998</v>
      </c>
      <c r="N15149">
        <v>16.965199999999999</v>
      </c>
      <c r="O15149" t="s">
        <v>27</v>
      </c>
      <c r="P15149" t="s">
        <v>28</v>
      </c>
      <c r="Q15149">
        <v>0</v>
      </c>
      <c r="R15149">
        <v>894</v>
      </c>
      <c r="S15149">
        <v>4</v>
      </c>
      <c r="T15149">
        <v>897</v>
      </c>
      <c r="U15149" t="s">
        <v>29</v>
      </c>
    </row>
    <row r="15150" spans="1:21" x14ac:dyDescent="0.25">
      <c r="A15150" t="s">
        <v>6081</v>
      </c>
      <c r="B15150" t="s">
        <v>22</v>
      </c>
      <c r="C15150" s="3">
        <v>45499.093611111108</v>
      </c>
      <c r="D15150" s="3">
        <v>45499.109664351854</v>
      </c>
      <c r="E15150" s="4">
        <v>45499</v>
      </c>
      <c r="F15150">
        <v>51.591183333333298</v>
      </c>
      <c r="G15150" t="s">
        <v>6082</v>
      </c>
      <c r="H15150">
        <v>105.115316666666</v>
      </c>
      <c r="I15150" t="s">
        <v>6083</v>
      </c>
      <c r="J15150" t="s">
        <v>6084</v>
      </c>
      <c r="K15150" s="1" t="str">
        <f t="shared" si="237"/>
        <v>3kTa0726</v>
      </c>
      <c r="L15150" s="5" t="s">
        <v>5908</v>
      </c>
      <c r="M15150">
        <v>691.44100000000003</v>
      </c>
      <c r="N15150">
        <v>18.551400000000001</v>
      </c>
      <c r="O15150" t="s">
        <v>27</v>
      </c>
      <c r="P15150" t="s">
        <v>28</v>
      </c>
      <c r="Q15150">
        <v>0</v>
      </c>
      <c r="R15150">
        <v>1332</v>
      </c>
      <c r="S15150">
        <v>11</v>
      </c>
      <c r="T15150">
        <v>1342</v>
      </c>
      <c r="U15150" t="s">
        <v>29</v>
      </c>
    </row>
    <row r="15151" spans="1:21" x14ac:dyDescent="0.25">
      <c r="A15151" t="s">
        <v>6308</v>
      </c>
      <c r="B15151" t="s">
        <v>22</v>
      </c>
      <c r="C15151" s="3">
        <v>45502.506643518522</v>
      </c>
      <c r="D15151" s="3">
        <v>45502.527256944442</v>
      </c>
      <c r="E15151" s="4">
        <v>45502</v>
      </c>
      <c r="F15151">
        <v>52.743083333333303</v>
      </c>
      <c r="G15151" t="s">
        <v>6309</v>
      </c>
      <c r="H15151">
        <v>107.641866666666</v>
      </c>
      <c r="I15151" t="s">
        <v>6310</v>
      </c>
      <c r="J15151" t="s">
        <v>6306</v>
      </c>
      <c r="K15151" s="1" t="str">
        <f t="shared" si="237"/>
        <v>3kTo0729</v>
      </c>
      <c r="L15151" s="5" t="s">
        <v>6191</v>
      </c>
      <c r="M15151">
        <v>544.09199999999998</v>
      </c>
      <c r="N15151">
        <v>20.8428</v>
      </c>
      <c r="O15151" t="s">
        <v>27</v>
      </c>
      <c r="P15151" t="s">
        <v>28</v>
      </c>
      <c r="Q15151">
        <v>0</v>
      </c>
      <c r="R15151">
        <v>1028</v>
      </c>
      <c r="S15151">
        <v>9</v>
      </c>
      <c r="T15151">
        <v>1036</v>
      </c>
      <c r="U15151" t="s">
        <v>29</v>
      </c>
    </row>
    <row r="15152" spans="1:21" x14ac:dyDescent="0.25">
      <c r="A15152" t="s">
        <v>6578</v>
      </c>
      <c r="B15152" t="s">
        <v>22</v>
      </c>
      <c r="C15152" s="3">
        <v>45505.537210648145</v>
      </c>
      <c r="D15152" s="3">
        <v>45505.552037037036</v>
      </c>
      <c r="E15152" s="4">
        <v>45505</v>
      </c>
      <c r="F15152">
        <v>55.294083333333298</v>
      </c>
      <c r="G15152" t="s">
        <v>6563</v>
      </c>
      <c r="H15152">
        <v>109.710983333333</v>
      </c>
      <c r="I15152" t="s">
        <v>6579</v>
      </c>
      <c r="J15152" t="s">
        <v>6483</v>
      </c>
      <c r="K15152" s="1" t="str">
        <f t="shared" si="237"/>
        <v>3kTu0801</v>
      </c>
      <c r="L15152" s="5" t="s">
        <v>6484</v>
      </c>
      <c r="M15152">
        <v>600.81299999999999</v>
      </c>
      <c r="N15152">
        <v>17.640899999999998</v>
      </c>
      <c r="O15152" t="s">
        <v>27</v>
      </c>
      <c r="P15152" t="s">
        <v>28</v>
      </c>
      <c r="Q15152">
        <v>0</v>
      </c>
      <c r="R15152">
        <v>1105</v>
      </c>
      <c r="S15152">
        <v>4</v>
      </c>
      <c r="T15152">
        <v>1108</v>
      </c>
      <c r="U15152" t="s">
        <v>29</v>
      </c>
    </row>
    <row r="15153" spans="1:21" x14ac:dyDescent="0.25">
      <c r="A15153" t="s">
        <v>6837</v>
      </c>
      <c r="B15153" t="s">
        <v>22</v>
      </c>
      <c r="C15153" s="3">
        <v>45502.892962962964</v>
      </c>
      <c r="D15153" s="3">
        <v>45502.921296296299</v>
      </c>
      <c r="E15153" s="4">
        <v>45502</v>
      </c>
      <c r="F15153">
        <v>53.049349999999997</v>
      </c>
      <c r="G15153" t="s">
        <v>6838</v>
      </c>
      <c r="H15153">
        <v>107.4226</v>
      </c>
      <c r="I15153" t="s">
        <v>6839</v>
      </c>
      <c r="J15153" t="s">
        <v>6712</v>
      </c>
      <c r="K15153" s="1" t="str">
        <f t="shared" si="237"/>
        <v>3kUh0729</v>
      </c>
      <c r="L15153" s="5" t="s">
        <v>6740</v>
      </c>
      <c r="M15153">
        <v>1604.6189999999999</v>
      </c>
      <c r="N15153">
        <v>15.279500000000001</v>
      </c>
      <c r="O15153" t="s">
        <v>27</v>
      </c>
      <c r="P15153" t="s">
        <v>28</v>
      </c>
      <c r="Q15153">
        <v>0</v>
      </c>
      <c r="R15153">
        <v>2861</v>
      </c>
      <c r="S15153">
        <v>2</v>
      </c>
      <c r="T15153">
        <v>2862</v>
      </c>
      <c r="U15153" t="s">
        <v>29</v>
      </c>
    </row>
    <row r="15154" spans="1:21" x14ac:dyDescent="0.25">
      <c r="A15154" t="s">
        <v>7474</v>
      </c>
      <c r="B15154" t="s">
        <v>22</v>
      </c>
      <c r="C15154" s="3">
        <v>45504.288645833331</v>
      </c>
      <c r="D15154" s="3">
        <v>45504.29614583333</v>
      </c>
      <c r="E15154" s="4">
        <v>45504</v>
      </c>
      <c r="F15154">
        <v>54.38185</v>
      </c>
      <c r="G15154" t="s">
        <v>7475</v>
      </c>
      <c r="H15154">
        <v>109.3935</v>
      </c>
      <c r="I15154" t="s">
        <v>7476</v>
      </c>
      <c r="J15154" t="s">
        <v>7477</v>
      </c>
      <c r="K15154" s="1" t="str">
        <f t="shared" si="237"/>
        <v>5kDa0731</v>
      </c>
      <c r="L15154" s="5" t="s">
        <v>7472</v>
      </c>
      <c r="M15154">
        <v>182.65199999999999</v>
      </c>
      <c r="N15154">
        <v>11.841900000000001</v>
      </c>
      <c r="O15154">
        <v>9.6830149416033004E-2</v>
      </c>
      <c r="P15154" t="s">
        <v>28</v>
      </c>
      <c r="Q15154">
        <v>88</v>
      </c>
      <c r="R15154">
        <v>371</v>
      </c>
      <c r="S15154">
        <v>12</v>
      </c>
      <c r="T15154">
        <v>382</v>
      </c>
      <c r="U15154" t="s">
        <v>29</v>
      </c>
    </row>
    <row r="15155" spans="1:21" x14ac:dyDescent="0.25">
      <c r="A15155" t="s">
        <v>7495</v>
      </c>
      <c r="B15155" t="s">
        <v>22</v>
      </c>
      <c r="C15155" s="3">
        <v>45504.750706018516</v>
      </c>
      <c r="D15155" s="3">
        <v>45504.76939814815</v>
      </c>
      <c r="E15155" s="4">
        <v>45504</v>
      </c>
      <c r="F15155">
        <v>54.520733333333297</v>
      </c>
      <c r="G15155" t="s">
        <v>7496</v>
      </c>
      <c r="H15155">
        <v>108.72985</v>
      </c>
      <c r="I15155" t="s">
        <v>7497</v>
      </c>
      <c r="J15155" t="s">
        <v>7498</v>
      </c>
      <c r="K15155" s="1" t="str">
        <f t="shared" si="237"/>
        <v>5kEl0731</v>
      </c>
      <c r="L15155" s="5" t="s">
        <v>7493</v>
      </c>
      <c r="M15155">
        <v>887.87599999999998</v>
      </c>
      <c r="N15155">
        <v>8.8850999999999996</v>
      </c>
      <c r="O15155" t="s">
        <v>27</v>
      </c>
      <c r="P15155" t="s">
        <v>28</v>
      </c>
      <c r="Q15155">
        <v>0</v>
      </c>
      <c r="R15155">
        <v>1591</v>
      </c>
      <c r="S15155">
        <v>4</v>
      </c>
      <c r="T15155">
        <v>1594</v>
      </c>
      <c r="U15155" t="s">
        <v>29</v>
      </c>
    </row>
    <row r="15156" spans="1:21" x14ac:dyDescent="0.25">
      <c r="A15156" t="s">
        <v>8881</v>
      </c>
      <c r="B15156" t="s">
        <v>22</v>
      </c>
      <c r="C15156" s="3">
        <v>45506.113541666666</v>
      </c>
      <c r="D15156" s="3">
        <v>45506.129826388889</v>
      </c>
      <c r="E15156" s="4">
        <v>45506</v>
      </c>
      <c r="F15156">
        <v>55.341383333333297</v>
      </c>
      <c r="G15156" t="s">
        <v>8882</v>
      </c>
      <c r="H15156">
        <v>109.30926666666601</v>
      </c>
      <c r="I15156" t="s">
        <v>8883</v>
      </c>
      <c r="J15156" t="s">
        <v>8787</v>
      </c>
      <c r="K15156" s="1" t="str">
        <f t="shared" si="237"/>
        <v>7kBa0802</v>
      </c>
      <c r="L15156" s="5" t="s">
        <v>8795</v>
      </c>
      <c r="M15156">
        <v>800.18600000000004</v>
      </c>
      <c r="N15156">
        <v>15.565799999999999</v>
      </c>
      <c r="O15156">
        <v>6.6963687318116499E-2</v>
      </c>
      <c r="P15156" t="s">
        <v>28</v>
      </c>
      <c r="Q15156">
        <v>207</v>
      </c>
      <c r="R15156">
        <v>1492</v>
      </c>
      <c r="S15156">
        <v>7</v>
      </c>
      <c r="T15156">
        <v>1498</v>
      </c>
      <c r="U15156" t="s">
        <v>29</v>
      </c>
    </row>
    <row r="15157" spans="1:21" x14ac:dyDescent="0.25">
      <c r="A15157" t="s">
        <v>9083</v>
      </c>
      <c r="B15157" t="s">
        <v>22</v>
      </c>
      <c r="C15157" s="3">
        <v>45499.848182870373</v>
      </c>
      <c r="D15157" s="3">
        <v>45499.874814814815</v>
      </c>
      <c r="E15157" s="4">
        <v>45499</v>
      </c>
      <c r="F15157">
        <v>51.836083333333299</v>
      </c>
      <c r="G15157" t="s">
        <v>9084</v>
      </c>
      <c r="H15157">
        <v>105.12203333333299</v>
      </c>
      <c r="I15157" t="s">
        <v>9085</v>
      </c>
      <c r="J15157" t="s">
        <v>9006</v>
      </c>
      <c r="K15157" s="1" t="str">
        <f t="shared" si="237"/>
        <v>7kBKot0726</v>
      </c>
      <c r="L15157" s="5" t="s">
        <v>9034</v>
      </c>
      <c r="M15157">
        <v>1420.876</v>
      </c>
      <c r="N15157">
        <v>13.888500000000001</v>
      </c>
      <c r="O15157" t="s">
        <v>27</v>
      </c>
      <c r="P15157" t="s">
        <v>28</v>
      </c>
      <c r="Q15157">
        <v>0</v>
      </c>
      <c r="R15157">
        <v>2594</v>
      </c>
      <c r="S15157">
        <v>6</v>
      </c>
      <c r="T15157">
        <v>2599</v>
      </c>
      <c r="U15157" t="s">
        <v>29</v>
      </c>
    </row>
    <row r="15158" spans="1:21" x14ac:dyDescent="0.25">
      <c r="A15158" t="s">
        <v>9157</v>
      </c>
      <c r="B15158" t="s">
        <v>22</v>
      </c>
      <c r="C15158" s="3">
        <v>45502.14403935185</v>
      </c>
      <c r="D15158" s="3">
        <v>45502.161597222221</v>
      </c>
      <c r="E15158" s="4">
        <v>45502</v>
      </c>
      <c r="F15158">
        <v>52.656983333333301</v>
      </c>
      <c r="G15158" t="s">
        <v>9158</v>
      </c>
      <c r="H15158">
        <v>107.251133333333</v>
      </c>
      <c r="I15158" t="s">
        <v>9159</v>
      </c>
      <c r="J15158" t="s">
        <v>9160</v>
      </c>
      <c r="K15158" s="1" t="str">
        <f t="shared" si="237"/>
        <v>7kBold0729</v>
      </c>
      <c r="L15158" s="5" t="s">
        <v>9161</v>
      </c>
      <c r="M15158">
        <v>793.17100000000005</v>
      </c>
      <c r="N15158">
        <v>21.235399999999998</v>
      </c>
      <c r="O15158" t="s">
        <v>27</v>
      </c>
      <c r="P15158" t="s">
        <v>28</v>
      </c>
      <c r="Q15158">
        <v>0</v>
      </c>
      <c r="R15158">
        <v>1529</v>
      </c>
      <c r="S15158">
        <v>2</v>
      </c>
      <c r="T15158">
        <v>1530</v>
      </c>
      <c r="U15158" t="s">
        <v>29</v>
      </c>
    </row>
    <row r="15159" spans="1:21" x14ac:dyDescent="0.25">
      <c r="A15159" t="s">
        <v>9288</v>
      </c>
      <c r="B15159" t="s">
        <v>22</v>
      </c>
      <c r="C15159" s="3">
        <v>45504.228912037041</v>
      </c>
      <c r="D15159" s="3">
        <v>45504.242199074077</v>
      </c>
      <c r="E15159" s="4">
        <v>45504</v>
      </c>
      <c r="F15159">
        <v>54.388500000000001</v>
      </c>
      <c r="G15159" t="s">
        <v>9289</v>
      </c>
      <c r="H15159">
        <v>109.365033333333</v>
      </c>
      <c r="I15159" t="s">
        <v>9290</v>
      </c>
      <c r="J15159" t="s">
        <v>9291</v>
      </c>
      <c r="K15159" s="1" t="str">
        <f t="shared" si="237"/>
        <v>7kDa0731</v>
      </c>
      <c r="L15159" s="5" t="s">
        <v>9182</v>
      </c>
      <c r="M15159">
        <v>420.40899999999999</v>
      </c>
      <c r="N15159">
        <v>18.944600000000001</v>
      </c>
      <c r="O15159">
        <v>8.2797643589829606E-2</v>
      </c>
      <c r="P15159" t="s">
        <v>28</v>
      </c>
      <c r="Q15159">
        <v>163</v>
      </c>
      <c r="R15159">
        <v>867</v>
      </c>
      <c r="S15159">
        <v>6</v>
      </c>
      <c r="T15159">
        <v>872</v>
      </c>
      <c r="U15159" t="s">
        <v>29</v>
      </c>
    </row>
    <row r="15160" spans="1:21" x14ac:dyDescent="0.25">
      <c r="A15160" t="s">
        <v>9393</v>
      </c>
      <c r="B15160" t="s">
        <v>22</v>
      </c>
      <c r="C15160" s="3">
        <v>45504.798564814817</v>
      </c>
      <c r="D15160" s="3">
        <v>45504.819097222222</v>
      </c>
      <c r="E15160" s="4">
        <v>45504</v>
      </c>
      <c r="F15160">
        <v>54.5169833333333</v>
      </c>
      <c r="G15160" t="s">
        <v>9386</v>
      </c>
      <c r="H15160">
        <v>108.759316666666</v>
      </c>
      <c r="I15160" t="s">
        <v>9394</v>
      </c>
      <c r="J15160" t="s">
        <v>9338</v>
      </c>
      <c r="K15160" s="1" t="str">
        <f t="shared" si="237"/>
        <v>7kEl0731</v>
      </c>
      <c r="L15160" s="5" t="s">
        <v>9339</v>
      </c>
      <c r="M15160">
        <v>889.33699999999999</v>
      </c>
      <c r="N15160">
        <v>12.254099999999999</v>
      </c>
      <c r="O15160" t="s">
        <v>27</v>
      </c>
      <c r="P15160" t="s">
        <v>28</v>
      </c>
      <c r="Q15160">
        <v>0</v>
      </c>
      <c r="R15160">
        <v>1579</v>
      </c>
      <c r="S15160">
        <v>4</v>
      </c>
      <c r="T15160">
        <v>1582</v>
      </c>
      <c r="U15160" t="s">
        <v>29</v>
      </c>
    </row>
    <row r="15161" spans="1:21" x14ac:dyDescent="0.25">
      <c r="A15161" t="s">
        <v>9794</v>
      </c>
      <c r="B15161" t="s">
        <v>22</v>
      </c>
      <c r="C15161" s="3">
        <v>45503.06050925926</v>
      </c>
      <c r="D15161" s="3">
        <v>45503.095578703702</v>
      </c>
      <c r="E15161" s="4">
        <v>45503</v>
      </c>
      <c r="F15161">
        <v>53.1939833333333</v>
      </c>
      <c r="G15161" t="s">
        <v>9795</v>
      </c>
      <c r="H15161">
        <v>107.812783333333</v>
      </c>
      <c r="I15161" t="s">
        <v>9796</v>
      </c>
      <c r="J15161" t="s">
        <v>9606</v>
      </c>
      <c r="K15161" s="1" t="str">
        <f t="shared" si="237"/>
        <v>7kIzh0730</v>
      </c>
      <c r="L15161" s="5" t="s">
        <v>9696</v>
      </c>
      <c r="M15161">
        <v>1626.2339999999999</v>
      </c>
      <c r="N15161">
        <v>16.004000000000001</v>
      </c>
      <c r="O15161" t="s">
        <v>27</v>
      </c>
      <c r="P15161" t="s">
        <v>28</v>
      </c>
      <c r="Q15161">
        <v>0</v>
      </c>
      <c r="R15161">
        <v>3112</v>
      </c>
      <c r="S15161">
        <v>3</v>
      </c>
      <c r="T15161">
        <v>3114</v>
      </c>
      <c r="U15161" t="s">
        <v>29</v>
      </c>
    </row>
    <row r="15162" spans="1:21" x14ac:dyDescent="0.25">
      <c r="A15162" t="s">
        <v>10471</v>
      </c>
      <c r="B15162" t="s">
        <v>22</v>
      </c>
      <c r="C15162" s="3">
        <v>45499.74114583333</v>
      </c>
      <c r="D15162" s="3">
        <v>45499.767361111109</v>
      </c>
      <c r="E15162" s="4">
        <v>45499</v>
      </c>
      <c r="F15162">
        <v>51.785466666666601</v>
      </c>
      <c r="G15162" t="s">
        <v>10472</v>
      </c>
      <c r="H15162">
        <v>104.937916666666</v>
      </c>
      <c r="I15162" t="s">
        <v>10473</v>
      </c>
      <c r="J15162" t="s">
        <v>10280</v>
      </c>
      <c r="K15162" s="1" t="str">
        <f t="shared" si="237"/>
        <v>7kLi0726</v>
      </c>
      <c r="L15162" s="5" t="s">
        <v>10303</v>
      </c>
      <c r="M15162">
        <v>1406.5609999999999</v>
      </c>
      <c r="N15162">
        <v>15.247400000000001</v>
      </c>
      <c r="O15162" t="s">
        <v>27</v>
      </c>
      <c r="P15162" t="s">
        <v>28</v>
      </c>
      <c r="Q15162">
        <v>0</v>
      </c>
      <c r="R15162">
        <v>2547</v>
      </c>
      <c r="S15162">
        <v>3</v>
      </c>
      <c r="T15162">
        <v>2549</v>
      </c>
      <c r="U15162" t="s">
        <v>29</v>
      </c>
    </row>
    <row r="15163" spans="1:21" x14ac:dyDescent="0.25">
      <c r="A15163" t="s">
        <v>10356</v>
      </c>
      <c r="B15163" t="s">
        <v>22</v>
      </c>
      <c r="C15163" s="3">
        <v>45510.382777777777</v>
      </c>
      <c r="D15163" s="3">
        <v>45511.614386574074</v>
      </c>
      <c r="E15163" s="4">
        <v>45510</v>
      </c>
      <c r="F15163">
        <v>51.785083333333297</v>
      </c>
      <c r="G15163" t="s">
        <v>10357</v>
      </c>
      <c r="H15163">
        <v>104.93543333333299</v>
      </c>
      <c r="I15163" t="s">
        <v>10358</v>
      </c>
      <c r="J15163" t="s">
        <v>10280</v>
      </c>
      <c r="K15163" s="1" t="str">
        <f t="shared" si="237"/>
        <v>7kLi0806</v>
      </c>
      <c r="L15163" s="5" t="s">
        <v>10303</v>
      </c>
      <c r="M15163">
        <v>1406.269</v>
      </c>
      <c r="N15163">
        <v>12.419700000000001</v>
      </c>
      <c r="O15163" t="s">
        <v>27</v>
      </c>
      <c r="P15163" t="s">
        <v>28</v>
      </c>
      <c r="Q15163">
        <v>0</v>
      </c>
      <c r="R15163">
        <v>2661</v>
      </c>
      <c r="S15163">
        <v>10</v>
      </c>
      <c r="T15163">
        <v>2670</v>
      </c>
      <c r="U15163" t="s">
        <v>29</v>
      </c>
    </row>
    <row r="15164" spans="1:21" x14ac:dyDescent="0.25">
      <c r="A15164" t="s">
        <v>10809</v>
      </c>
      <c r="B15164" t="s">
        <v>22</v>
      </c>
      <c r="C15164" s="3">
        <v>45497.600636574076</v>
      </c>
      <c r="D15164" s="3">
        <v>45497.627430555556</v>
      </c>
      <c r="E15164" s="4">
        <v>45497</v>
      </c>
      <c r="F15164">
        <v>51.720283333333299</v>
      </c>
      <c r="G15164" t="s">
        <v>10810</v>
      </c>
      <c r="H15164">
        <v>104.22485</v>
      </c>
      <c r="I15164" t="s">
        <v>10811</v>
      </c>
      <c r="J15164" t="s">
        <v>10594</v>
      </c>
      <c r="K15164" s="1" t="str">
        <f t="shared" si="237"/>
        <v>7kMa0724</v>
      </c>
      <c r="L15164" s="5" t="s">
        <v>10614</v>
      </c>
      <c r="M15164">
        <v>1342.287</v>
      </c>
      <c r="N15164">
        <v>10.0975</v>
      </c>
      <c r="O15164" t="s">
        <v>27</v>
      </c>
      <c r="P15164" t="s">
        <v>28</v>
      </c>
      <c r="Q15164">
        <v>0</v>
      </c>
      <c r="R15164">
        <v>2409</v>
      </c>
      <c r="S15164">
        <v>2</v>
      </c>
      <c r="T15164">
        <v>2410</v>
      </c>
      <c r="U15164" t="s">
        <v>29</v>
      </c>
    </row>
    <row r="15165" spans="1:21" x14ac:dyDescent="0.25">
      <c r="A15165" t="s">
        <v>11266</v>
      </c>
      <c r="B15165" t="s">
        <v>22</v>
      </c>
      <c r="C15165" s="3">
        <v>45500.10564814815</v>
      </c>
      <c r="D15165" s="3">
        <v>45500.13212962963</v>
      </c>
      <c r="E15165" s="4">
        <v>45500</v>
      </c>
      <c r="F15165">
        <v>51.696300000000001</v>
      </c>
      <c r="G15165" t="s">
        <v>11267</v>
      </c>
      <c r="H15165">
        <v>105.48396666666601</v>
      </c>
      <c r="I15165" t="s">
        <v>11268</v>
      </c>
      <c r="J15165" t="s">
        <v>11088</v>
      </c>
      <c r="K15165" s="1" t="str">
        <f t="shared" si="237"/>
        <v>7kMi0727</v>
      </c>
      <c r="L15165" s="5" t="s">
        <v>11046</v>
      </c>
      <c r="M15165">
        <v>1365.367</v>
      </c>
      <c r="N15165">
        <v>15.570600000000001</v>
      </c>
      <c r="O15165" t="s">
        <v>27</v>
      </c>
      <c r="P15165" t="s">
        <v>28</v>
      </c>
      <c r="Q15165">
        <v>0</v>
      </c>
      <c r="R15165">
        <v>2441</v>
      </c>
      <c r="S15165">
        <v>1</v>
      </c>
      <c r="T15165">
        <v>2441</v>
      </c>
      <c r="U15165" t="s">
        <v>29</v>
      </c>
    </row>
    <row r="15166" spans="1:21" x14ac:dyDescent="0.25">
      <c r="A15166" t="s">
        <v>11957</v>
      </c>
      <c r="B15166" t="s">
        <v>22</v>
      </c>
      <c r="C15166" s="3">
        <v>45506.309699074074</v>
      </c>
      <c r="D15166" s="3">
        <v>45506.321458333332</v>
      </c>
      <c r="E15166" s="4">
        <v>45506</v>
      </c>
      <c r="F15166">
        <v>55.718233333333302</v>
      </c>
      <c r="G15166" t="s">
        <v>11958</v>
      </c>
      <c r="H15166">
        <v>109.623866666666</v>
      </c>
      <c r="I15166" t="s">
        <v>11959</v>
      </c>
      <c r="J15166" t="s">
        <v>11916</v>
      </c>
      <c r="K15166" s="1" t="str">
        <f t="shared" si="237"/>
        <v>7kNA0802</v>
      </c>
      <c r="L15166" s="5" t="s">
        <v>11853</v>
      </c>
      <c r="M15166">
        <v>469.82600000000002</v>
      </c>
      <c r="N15166">
        <v>18.526900000000001</v>
      </c>
      <c r="O15166">
        <v>0.147285598898271</v>
      </c>
      <c r="P15166" t="s">
        <v>28</v>
      </c>
      <c r="Q15166">
        <v>320</v>
      </c>
      <c r="R15166">
        <v>873</v>
      </c>
      <c r="S15166">
        <v>3</v>
      </c>
      <c r="T15166">
        <v>875</v>
      </c>
      <c r="U15166" t="s">
        <v>29</v>
      </c>
    </row>
    <row r="15167" spans="1:21" x14ac:dyDescent="0.25">
      <c r="A15167" t="s">
        <v>12210</v>
      </c>
      <c r="B15167" t="s">
        <v>22</v>
      </c>
      <c r="C15167" s="3">
        <v>45497.885949074072</v>
      </c>
      <c r="D15167" s="3">
        <v>45497.904305555552</v>
      </c>
      <c r="E15167" s="4">
        <v>45497</v>
      </c>
      <c r="F15167">
        <v>51.564983333333302</v>
      </c>
      <c r="G15167" t="s">
        <v>12211</v>
      </c>
      <c r="H15167">
        <v>104.22825</v>
      </c>
      <c r="I15167" t="s">
        <v>12212</v>
      </c>
      <c r="J15167" t="s">
        <v>12213</v>
      </c>
      <c r="K15167" s="1" t="str">
        <f t="shared" si="237"/>
        <v>7kSo0724</v>
      </c>
      <c r="L15167" s="5" t="s">
        <v>12148</v>
      </c>
      <c r="M15167">
        <v>875.89200000000005</v>
      </c>
      <c r="N15167">
        <v>16.3719</v>
      </c>
      <c r="O15167" t="s">
        <v>27</v>
      </c>
      <c r="P15167" t="s">
        <v>28</v>
      </c>
      <c r="Q15167">
        <v>0</v>
      </c>
      <c r="R15167">
        <v>1599</v>
      </c>
      <c r="S15167">
        <v>2</v>
      </c>
      <c r="T15167">
        <v>1600</v>
      </c>
      <c r="U15167" t="s">
        <v>29</v>
      </c>
    </row>
    <row r="15168" spans="1:21" x14ac:dyDescent="0.25">
      <c r="A15168" t="s">
        <v>12508</v>
      </c>
      <c r="B15168" t="s">
        <v>22</v>
      </c>
      <c r="C15168" s="3">
        <v>45499.125983796293</v>
      </c>
      <c r="D15168" s="3">
        <v>45499.150937500002</v>
      </c>
      <c r="E15168" s="4">
        <v>45499</v>
      </c>
      <c r="F15168" s="6">
        <v>51.620333333333335</v>
      </c>
      <c r="G15168" s="6" t="s">
        <v>12509</v>
      </c>
      <c r="H15168">
        <v>105.08688333333301</v>
      </c>
      <c r="I15168" t="s">
        <v>12510</v>
      </c>
      <c r="J15168" t="s">
        <v>12484</v>
      </c>
      <c r="K15168" s="1" t="str">
        <f t="shared" si="237"/>
        <v>7kTa0726</v>
      </c>
      <c r="L15168" s="5" t="s">
        <v>12415</v>
      </c>
      <c r="M15168">
        <v>1164.0519999999999</v>
      </c>
      <c r="N15168">
        <v>16.723299999999998</v>
      </c>
      <c r="O15168">
        <v>4.48903517471217E-2</v>
      </c>
      <c r="P15168" t="s">
        <v>28</v>
      </c>
      <c r="Q15168">
        <v>6</v>
      </c>
      <c r="R15168">
        <v>2189</v>
      </c>
      <c r="S15168">
        <v>12</v>
      </c>
      <c r="T15168">
        <v>2200</v>
      </c>
      <c r="U15168" t="s">
        <v>29</v>
      </c>
    </row>
    <row r="15169" spans="1:21" x14ac:dyDescent="0.25">
      <c r="A15169" t="s">
        <v>12718</v>
      </c>
      <c r="B15169" t="s">
        <v>22</v>
      </c>
      <c r="C15169" s="3">
        <v>45502.586145833331</v>
      </c>
      <c r="D15169" s="3">
        <v>45502.606030092589</v>
      </c>
      <c r="E15169" s="4">
        <v>45502</v>
      </c>
      <c r="F15169">
        <v>52.77675</v>
      </c>
      <c r="G15169" t="s">
        <v>12719</v>
      </c>
      <c r="H15169">
        <v>107.6147</v>
      </c>
      <c r="I15169" t="s">
        <v>12720</v>
      </c>
      <c r="J15169" t="s">
        <v>12679</v>
      </c>
      <c r="K15169" s="1" t="str">
        <f t="shared" si="237"/>
        <v>7kTo0729</v>
      </c>
      <c r="L15169" s="5" t="s">
        <v>12665</v>
      </c>
      <c r="M15169">
        <v>1065.864</v>
      </c>
      <c r="N15169">
        <v>21.628299999999999</v>
      </c>
      <c r="O15169" t="s">
        <v>27</v>
      </c>
      <c r="P15169" t="s">
        <v>28</v>
      </c>
      <c r="Q15169">
        <v>0</v>
      </c>
      <c r="R15169">
        <v>1955</v>
      </c>
      <c r="S15169">
        <v>4</v>
      </c>
      <c r="T15169">
        <v>1958</v>
      </c>
      <c r="U15169" t="s">
        <v>29</v>
      </c>
    </row>
    <row r="15170" spans="1:21" x14ac:dyDescent="0.25">
      <c r="A15170" t="s">
        <v>13120</v>
      </c>
      <c r="B15170" t="s">
        <v>22</v>
      </c>
      <c r="C15170" s="3">
        <v>45505.948240740741</v>
      </c>
      <c r="D15170" s="3">
        <v>45505.964907407404</v>
      </c>
      <c r="E15170" s="4">
        <v>45505</v>
      </c>
      <c r="F15170">
        <v>55.302016666666603</v>
      </c>
      <c r="G15170" t="s">
        <v>13121</v>
      </c>
      <c r="H15170">
        <v>109.656933333333</v>
      </c>
      <c r="I15170" t="s">
        <v>13122</v>
      </c>
      <c r="J15170" t="s">
        <v>12922</v>
      </c>
      <c r="K15170" s="1" t="str">
        <f t="shared" si="237"/>
        <v>7kTu0801</v>
      </c>
      <c r="L15170" s="5" t="s">
        <v>12923</v>
      </c>
      <c r="M15170">
        <v>656.36</v>
      </c>
      <c r="N15170">
        <v>18.395600000000002</v>
      </c>
      <c r="O15170" t="s">
        <v>27</v>
      </c>
      <c r="P15170" t="s">
        <v>28</v>
      </c>
      <c r="Q15170">
        <v>0</v>
      </c>
      <c r="R15170">
        <v>1297</v>
      </c>
      <c r="S15170">
        <v>2</v>
      </c>
      <c r="T15170">
        <v>1298</v>
      </c>
      <c r="U15170" t="s">
        <v>29</v>
      </c>
    </row>
    <row r="15171" spans="1:21" x14ac:dyDescent="0.25">
      <c r="A15171" t="s">
        <v>13183</v>
      </c>
      <c r="B15171" t="s">
        <v>22</v>
      </c>
      <c r="C15171" s="3">
        <v>45502.847858796296</v>
      </c>
      <c r="D15171" s="3">
        <v>45502.875347222223</v>
      </c>
      <c r="E15171" s="4">
        <v>45502</v>
      </c>
      <c r="F15171">
        <v>53.020166666666597</v>
      </c>
      <c r="G15171" t="s">
        <v>13184</v>
      </c>
      <c r="H15171">
        <v>107.44345</v>
      </c>
      <c r="I15171" t="s">
        <v>13185</v>
      </c>
      <c r="J15171" t="s">
        <v>13152</v>
      </c>
      <c r="K15171" s="1" t="str">
        <f t="shared" si="237"/>
        <v>7kUh0729</v>
      </c>
      <c r="L15171" s="5" t="s">
        <v>13169</v>
      </c>
      <c r="M15171">
        <v>1604.9110000000001</v>
      </c>
      <c r="N15171">
        <v>14.070499999999999</v>
      </c>
      <c r="O15171" t="s">
        <v>27</v>
      </c>
      <c r="P15171" t="s">
        <v>28</v>
      </c>
      <c r="Q15171">
        <v>0</v>
      </c>
      <c r="R15171">
        <v>2869</v>
      </c>
      <c r="S15171">
        <v>10</v>
      </c>
      <c r="T15171">
        <v>2878</v>
      </c>
      <c r="U15171" t="s">
        <v>29</v>
      </c>
    </row>
    <row r="15172" spans="1:21" x14ac:dyDescent="0.25">
      <c r="A15172" t="s">
        <v>13793</v>
      </c>
      <c r="B15172" t="s">
        <v>22</v>
      </c>
      <c r="C15172" s="3">
        <v>45505.053391203706</v>
      </c>
      <c r="D15172" s="3">
        <v>45505.067476851851</v>
      </c>
      <c r="E15172" s="4">
        <v>45505</v>
      </c>
      <c r="F15172">
        <v>54.392600000000002</v>
      </c>
      <c r="G15172" t="s">
        <v>13794</v>
      </c>
      <c r="H15172">
        <v>109.335333333333</v>
      </c>
      <c r="I15172" t="s">
        <v>13795</v>
      </c>
      <c r="J15172" t="s">
        <v>13796</v>
      </c>
      <c r="K15172" s="1" t="str">
        <f t="shared" si="237"/>
        <v>9kDa0801</v>
      </c>
      <c r="L15172" s="5" t="s">
        <v>13797</v>
      </c>
      <c r="M15172">
        <v>575.08399999999995</v>
      </c>
      <c r="N15172">
        <v>17.144100000000002</v>
      </c>
      <c r="O15172">
        <v>9.0390817916388092E-3</v>
      </c>
      <c r="P15172" t="s">
        <v>28</v>
      </c>
      <c r="Q15172">
        <v>3</v>
      </c>
      <c r="R15172">
        <v>1086</v>
      </c>
      <c r="S15172">
        <v>0</v>
      </c>
      <c r="T15172">
        <v>1085</v>
      </c>
      <c r="U15172" t="s">
        <v>29</v>
      </c>
    </row>
    <row r="15173" spans="1:21" x14ac:dyDescent="0.25">
      <c r="A15173" t="s">
        <v>13799</v>
      </c>
      <c r="B15173" t="s">
        <v>22</v>
      </c>
      <c r="C15173" s="3">
        <v>45504.827372685184</v>
      </c>
      <c r="D15173" s="3">
        <v>45504.843935185185</v>
      </c>
      <c r="E15173" s="4">
        <v>45504</v>
      </c>
      <c r="F15173">
        <v>54.5114666666666</v>
      </c>
      <c r="G15173" t="s">
        <v>13800</v>
      </c>
      <c r="H15173">
        <v>108.78565</v>
      </c>
      <c r="I15173" t="s">
        <v>13801</v>
      </c>
      <c r="J15173" t="s">
        <v>13802</v>
      </c>
      <c r="K15173" s="1" t="str">
        <f t="shared" si="237"/>
        <v>9kEl0731</v>
      </c>
      <c r="L15173" s="5" t="s">
        <v>13803</v>
      </c>
      <c r="M15173">
        <v>888.46</v>
      </c>
      <c r="N15173">
        <v>11.764200000000001</v>
      </c>
      <c r="O15173" t="s">
        <v>27</v>
      </c>
      <c r="P15173" t="s">
        <v>28</v>
      </c>
      <c r="Q15173">
        <v>0</v>
      </c>
      <c r="R15173">
        <v>1562</v>
      </c>
      <c r="S15173">
        <v>0</v>
      </c>
      <c r="T15173">
        <v>1561</v>
      </c>
      <c r="U15173" t="s">
        <v>29</v>
      </c>
    </row>
    <row r="15174" spans="1:21" x14ac:dyDescent="0.25">
      <c r="A15174" t="s">
        <v>899</v>
      </c>
      <c r="B15174" t="s">
        <v>22</v>
      </c>
      <c r="C15174" s="3">
        <v>45497.36378472222</v>
      </c>
      <c r="D15174" s="3">
        <v>45497.390509259261</v>
      </c>
      <c r="E15174" s="4">
        <v>45497</v>
      </c>
      <c r="F15174">
        <v>51.672083333333298</v>
      </c>
      <c r="G15174" t="s">
        <v>897</v>
      </c>
      <c r="H15174">
        <v>103.87560000000001</v>
      </c>
      <c r="I15174" t="s">
        <v>898</v>
      </c>
      <c r="J15174" t="s">
        <v>714</v>
      </c>
      <c r="K15174" s="1" t="str">
        <f t="shared" si="237"/>
        <v>12kKu0724</v>
      </c>
      <c r="L15174" s="5" t="s">
        <v>715</v>
      </c>
      <c r="M15174">
        <v>1223.954</v>
      </c>
      <c r="N15174">
        <v>7.6840999999999999</v>
      </c>
      <c r="O15174" t="s">
        <v>27</v>
      </c>
      <c r="P15174" t="s">
        <v>28</v>
      </c>
      <c r="Q15174">
        <v>0</v>
      </c>
      <c r="R15174">
        <v>2262</v>
      </c>
      <c r="S15174">
        <v>385</v>
      </c>
      <c r="T15174">
        <v>2646</v>
      </c>
      <c r="U15174" t="s">
        <v>29</v>
      </c>
    </row>
    <row r="15175" spans="1:21" x14ac:dyDescent="0.25">
      <c r="A15175" t="s">
        <v>2954</v>
      </c>
      <c r="B15175" t="s">
        <v>22</v>
      </c>
      <c r="C15175" s="3">
        <v>45506.148680555554</v>
      </c>
      <c r="D15175" s="3">
        <v>45506.162569444445</v>
      </c>
      <c r="E15175" s="4">
        <v>45506</v>
      </c>
      <c r="F15175">
        <v>55.3498666666666</v>
      </c>
      <c r="G15175" t="s">
        <v>2952</v>
      </c>
      <c r="H15175">
        <v>109.245183333333</v>
      </c>
      <c r="I15175" t="s">
        <v>2953</v>
      </c>
      <c r="J15175" t="s">
        <v>2875</v>
      </c>
      <c r="K15175" s="1" t="str">
        <f t="shared" si="237"/>
        <v>3kBa0802</v>
      </c>
      <c r="L15175" s="5" t="s">
        <v>2876</v>
      </c>
      <c r="M15175">
        <v>602.274</v>
      </c>
      <c r="N15175">
        <v>17.139800000000001</v>
      </c>
      <c r="O15175">
        <v>0.15020812630409699</v>
      </c>
      <c r="P15175" t="s">
        <v>28</v>
      </c>
      <c r="Q15175">
        <v>364</v>
      </c>
      <c r="R15175">
        <v>1134</v>
      </c>
      <c r="S15175">
        <v>403</v>
      </c>
      <c r="T15175">
        <v>1536</v>
      </c>
      <c r="U15175" t="s">
        <v>29</v>
      </c>
    </row>
    <row r="15176" spans="1:21" x14ac:dyDescent="0.25">
      <c r="A15176" t="s">
        <v>3141</v>
      </c>
      <c r="B15176" t="s">
        <v>22</v>
      </c>
      <c r="C15176" s="3">
        <v>45502.19017361111</v>
      </c>
      <c r="D15176" s="3">
        <v>45502.19903935185</v>
      </c>
      <c r="E15176" s="4">
        <v>45502</v>
      </c>
      <c r="F15176">
        <v>52.618883333333301</v>
      </c>
      <c r="G15176" t="s">
        <v>3139</v>
      </c>
      <c r="H15176">
        <v>107.265866666666</v>
      </c>
      <c r="I15176" t="s">
        <v>3140</v>
      </c>
      <c r="J15176" t="s">
        <v>3125</v>
      </c>
      <c r="K15176" s="1" t="str">
        <f t="shared" si="237"/>
        <v>3kBo0729</v>
      </c>
      <c r="L15176" s="5" t="s">
        <v>3130</v>
      </c>
      <c r="M15176">
        <v>331.22</v>
      </c>
      <c r="N15176">
        <v>16.0837</v>
      </c>
      <c r="O15176" t="s">
        <v>27</v>
      </c>
      <c r="P15176" t="s">
        <v>28</v>
      </c>
      <c r="Q15176">
        <v>0</v>
      </c>
      <c r="R15176">
        <v>603</v>
      </c>
      <c r="S15176">
        <v>337</v>
      </c>
      <c r="T15176">
        <v>939</v>
      </c>
      <c r="U15176" t="s">
        <v>29</v>
      </c>
    </row>
    <row r="15177" spans="1:21" x14ac:dyDescent="0.25">
      <c r="A15177" t="s">
        <v>3324</v>
      </c>
      <c r="B15177" t="s">
        <v>22</v>
      </c>
      <c r="C15177" s="3">
        <v>45504.330347222225</v>
      </c>
      <c r="D15177" s="3">
        <v>45504.336134259262</v>
      </c>
      <c r="E15177" s="4">
        <v>45504</v>
      </c>
      <c r="F15177">
        <v>54.379316666666597</v>
      </c>
      <c r="G15177" t="s">
        <v>3322</v>
      </c>
      <c r="H15177">
        <v>109.42383333333299</v>
      </c>
      <c r="I15177" t="s">
        <v>3323</v>
      </c>
      <c r="J15177" t="s">
        <v>3035</v>
      </c>
      <c r="K15177" s="1" t="str">
        <f t="shared" si="237"/>
        <v>3kDa0731</v>
      </c>
      <c r="L15177" s="5" t="s">
        <v>3179</v>
      </c>
      <c r="M15177">
        <v>88.177999999999997</v>
      </c>
      <c r="N15177">
        <v>9.5815999999999999</v>
      </c>
      <c r="O15177">
        <v>7.0146428522028697E-3</v>
      </c>
      <c r="P15177" t="s">
        <v>28</v>
      </c>
      <c r="Q15177">
        <v>3</v>
      </c>
      <c r="R15177">
        <v>177</v>
      </c>
      <c r="S15177">
        <v>462</v>
      </c>
      <c r="T15177">
        <v>638</v>
      </c>
      <c r="U15177" t="s">
        <v>29</v>
      </c>
    </row>
    <row r="15178" spans="1:21" x14ac:dyDescent="0.25">
      <c r="A15178" t="s">
        <v>3468</v>
      </c>
      <c r="B15178" t="s">
        <v>22</v>
      </c>
      <c r="C15178" s="3">
        <v>45504.721388888887</v>
      </c>
      <c r="D15178" s="3">
        <v>45504.739594907405</v>
      </c>
      <c r="E15178" s="4">
        <v>45504</v>
      </c>
      <c r="F15178">
        <v>54.5264666666666</v>
      </c>
      <c r="G15178" t="s">
        <v>3466</v>
      </c>
      <c r="H15178">
        <v>108.704883333333</v>
      </c>
      <c r="I15178" t="s">
        <v>3467</v>
      </c>
      <c r="J15178" t="s">
        <v>3407</v>
      </c>
      <c r="K15178" s="1" t="str">
        <f t="shared" si="237"/>
        <v>3kEl0731</v>
      </c>
      <c r="L15178" s="5" t="s">
        <v>3384</v>
      </c>
      <c r="M15178">
        <v>881.44600000000003</v>
      </c>
      <c r="N15178">
        <v>9.8359000000000005</v>
      </c>
      <c r="O15178" t="s">
        <v>27</v>
      </c>
      <c r="P15178" t="s">
        <v>28</v>
      </c>
      <c r="Q15178">
        <v>0</v>
      </c>
      <c r="R15178">
        <v>1588</v>
      </c>
      <c r="S15178">
        <v>378</v>
      </c>
      <c r="T15178">
        <v>1965</v>
      </c>
      <c r="U15178" t="s">
        <v>29</v>
      </c>
    </row>
    <row r="15179" spans="1:21" x14ac:dyDescent="0.25">
      <c r="A15179" t="s">
        <v>3811</v>
      </c>
      <c r="B15179" t="s">
        <v>22</v>
      </c>
      <c r="C15179" s="3">
        <v>45500.457905092589</v>
      </c>
      <c r="D15179" s="3">
        <v>45500.486990740741</v>
      </c>
      <c r="E15179" s="4">
        <v>45500</v>
      </c>
      <c r="F15179">
        <v>51.893450000000001</v>
      </c>
      <c r="G15179" t="s">
        <v>3808</v>
      </c>
      <c r="H15179">
        <v>105.248366666666</v>
      </c>
      <c r="I15179" t="s">
        <v>3809</v>
      </c>
      <c r="J15179" t="s">
        <v>3810</v>
      </c>
      <c r="K15179" s="1" t="str">
        <f t="shared" si="237"/>
        <v>3kKa0727</v>
      </c>
      <c r="L15179" s="5" t="s">
        <v>3654</v>
      </c>
      <c r="M15179">
        <v>1377.0540000000001</v>
      </c>
      <c r="N15179">
        <v>9.8645999999999994</v>
      </c>
      <c r="O15179" t="s">
        <v>27</v>
      </c>
      <c r="P15179" t="s">
        <v>28</v>
      </c>
      <c r="Q15179">
        <v>0</v>
      </c>
      <c r="R15179">
        <v>2484</v>
      </c>
      <c r="S15179">
        <v>728</v>
      </c>
      <c r="T15179">
        <v>3211</v>
      </c>
      <c r="U15179" t="s">
        <v>29</v>
      </c>
    </row>
    <row r="15180" spans="1:21" x14ac:dyDescent="0.25">
      <c r="A15180" t="s">
        <v>4176</v>
      </c>
      <c r="B15180" t="s">
        <v>22</v>
      </c>
      <c r="C15180" s="3">
        <v>45499.645312499997</v>
      </c>
      <c r="D15180" s="3">
        <v>45499.671909722223</v>
      </c>
      <c r="E15180" s="4">
        <v>45499</v>
      </c>
      <c r="F15180">
        <v>51.8156166666666</v>
      </c>
      <c r="G15180" t="s">
        <v>4174</v>
      </c>
      <c r="H15180">
        <v>104.90725</v>
      </c>
      <c r="I15180" t="s">
        <v>4175</v>
      </c>
      <c r="J15180" t="s">
        <v>4082</v>
      </c>
      <c r="K15180" s="1" t="str">
        <f t="shared" si="237"/>
        <v>3kLi0726</v>
      </c>
      <c r="L15180" s="5" t="s">
        <v>4102</v>
      </c>
      <c r="M15180">
        <v>1402.7629999999999</v>
      </c>
      <c r="N15180">
        <v>11.458600000000001</v>
      </c>
      <c r="O15180" t="s">
        <v>27</v>
      </c>
      <c r="P15180" t="s">
        <v>28</v>
      </c>
      <c r="Q15180">
        <v>0</v>
      </c>
      <c r="R15180">
        <v>2531</v>
      </c>
      <c r="S15180">
        <v>586</v>
      </c>
      <c r="T15180">
        <v>3116</v>
      </c>
      <c r="U15180" t="s">
        <v>29</v>
      </c>
    </row>
    <row r="15181" spans="1:21" x14ac:dyDescent="0.25">
      <c r="A15181" t="s">
        <v>4587</v>
      </c>
      <c r="B15181" t="s">
        <v>22</v>
      </c>
      <c r="C15181" s="3">
        <v>45497.520300925928</v>
      </c>
      <c r="D15181" s="3">
        <v>45497.546087962961</v>
      </c>
      <c r="E15181" s="4">
        <v>45497</v>
      </c>
      <c r="F15181">
        <v>51.760366666666599</v>
      </c>
      <c r="G15181" t="s">
        <v>4585</v>
      </c>
      <c r="H15181">
        <v>104.224583333333</v>
      </c>
      <c r="I15181" t="s">
        <v>410</v>
      </c>
      <c r="J15181" t="s">
        <v>4586</v>
      </c>
      <c r="K15181" s="1" t="str">
        <f t="shared" si="237"/>
        <v>3kMa0724</v>
      </c>
      <c r="L15181" s="5" t="s">
        <v>4376</v>
      </c>
      <c r="M15181">
        <v>1337.6120000000001</v>
      </c>
      <c r="N15181">
        <v>8.5038</v>
      </c>
      <c r="O15181" t="s">
        <v>27</v>
      </c>
      <c r="P15181" t="s">
        <v>28</v>
      </c>
      <c r="Q15181">
        <v>0</v>
      </c>
      <c r="R15181">
        <v>2541</v>
      </c>
      <c r="S15181">
        <v>516</v>
      </c>
      <c r="T15181">
        <v>3056</v>
      </c>
      <c r="U15181" t="s">
        <v>29</v>
      </c>
    </row>
    <row r="15182" spans="1:21" x14ac:dyDescent="0.25">
      <c r="A15182" t="s">
        <v>4912</v>
      </c>
      <c r="B15182" t="s">
        <v>22</v>
      </c>
      <c r="C15182" s="3">
        <v>45500.250763888886</v>
      </c>
      <c r="D15182" s="3">
        <v>45500.266967592594</v>
      </c>
      <c r="E15182" s="4">
        <v>45500</v>
      </c>
      <c r="F15182">
        <v>51.666733333333298</v>
      </c>
      <c r="G15182" t="s">
        <v>4910</v>
      </c>
      <c r="H15182">
        <v>105.50133333333299</v>
      </c>
      <c r="I15182" t="s">
        <v>4911</v>
      </c>
      <c r="J15182" t="s">
        <v>4807</v>
      </c>
      <c r="K15182" s="1" t="str">
        <f t="shared" si="237"/>
        <v>3kMi0727</v>
      </c>
      <c r="L15182" s="5" t="s">
        <v>4808</v>
      </c>
      <c r="M15182">
        <v>630.92600000000004</v>
      </c>
      <c r="N15182">
        <v>18.822099999999999</v>
      </c>
      <c r="O15182" t="s">
        <v>27</v>
      </c>
      <c r="P15182" t="s">
        <v>28</v>
      </c>
      <c r="Q15182">
        <v>0</v>
      </c>
      <c r="R15182">
        <v>1160</v>
      </c>
      <c r="S15182">
        <v>726</v>
      </c>
      <c r="T15182">
        <v>1885</v>
      </c>
      <c r="U15182" t="s">
        <v>29</v>
      </c>
    </row>
    <row r="15183" spans="1:21" x14ac:dyDescent="0.25">
      <c r="A15183" t="s">
        <v>5699</v>
      </c>
      <c r="B15183" t="s">
        <v>22</v>
      </c>
      <c r="C15183" s="3">
        <v>45497.095092592594</v>
      </c>
      <c r="D15183" s="3">
        <v>45497.109178240738</v>
      </c>
      <c r="E15183" s="4">
        <v>45497</v>
      </c>
      <c r="F15183">
        <v>51.528783333333301</v>
      </c>
      <c r="G15183" t="s">
        <v>5697</v>
      </c>
      <c r="H15183">
        <v>104.23260000000001</v>
      </c>
      <c r="I15183" t="s">
        <v>5698</v>
      </c>
      <c r="J15183" t="s">
        <v>5638</v>
      </c>
      <c r="K15183" s="1" t="str">
        <f t="shared" si="237"/>
        <v>3kSo0724</v>
      </c>
      <c r="L15183" s="5" t="s">
        <v>5624</v>
      </c>
      <c r="M15183">
        <v>481.22899999999998</v>
      </c>
      <c r="N15183">
        <v>16.965199999999999</v>
      </c>
      <c r="O15183" t="s">
        <v>27</v>
      </c>
      <c r="P15183" t="s">
        <v>28</v>
      </c>
      <c r="Q15183">
        <v>0</v>
      </c>
      <c r="R15183">
        <v>894</v>
      </c>
      <c r="S15183">
        <v>441</v>
      </c>
      <c r="T15183">
        <v>1334</v>
      </c>
      <c r="U15183" t="s">
        <v>29</v>
      </c>
    </row>
    <row r="15184" spans="1:21" x14ac:dyDescent="0.25">
      <c r="A15184" t="s">
        <v>6085</v>
      </c>
      <c r="B15184" t="s">
        <v>22</v>
      </c>
      <c r="C15184" s="3">
        <v>45499.093611111108</v>
      </c>
      <c r="D15184" s="3">
        <v>45499.109664351854</v>
      </c>
      <c r="E15184" s="4">
        <v>45499</v>
      </c>
      <c r="F15184">
        <v>51.591183333333298</v>
      </c>
      <c r="G15184" t="s">
        <v>6082</v>
      </c>
      <c r="H15184">
        <v>105.115316666666</v>
      </c>
      <c r="I15184" t="s">
        <v>6083</v>
      </c>
      <c r="J15184" t="s">
        <v>6084</v>
      </c>
      <c r="K15184" s="1" t="str">
        <f t="shared" si="237"/>
        <v>3kTa0726</v>
      </c>
      <c r="L15184" s="5" t="s">
        <v>5908</v>
      </c>
      <c r="M15184">
        <v>691.44100000000003</v>
      </c>
      <c r="N15184">
        <v>18.551400000000001</v>
      </c>
      <c r="O15184" t="s">
        <v>27</v>
      </c>
      <c r="P15184" t="s">
        <v>28</v>
      </c>
      <c r="Q15184">
        <v>0</v>
      </c>
      <c r="R15184">
        <v>1332</v>
      </c>
      <c r="S15184">
        <v>502</v>
      </c>
      <c r="T15184">
        <v>1833</v>
      </c>
      <c r="U15184" t="s">
        <v>29</v>
      </c>
    </row>
    <row r="15185" spans="1:21" x14ac:dyDescent="0.25">
      <c r="A15185" t="s">
        <v>6311</v>
      </c>
      <c r="B15185" t="s">
        <v>22</v>
      </c>
      <c r="C15185" s="3">
        <v>45502.506643518522</v>
      </c>
      <c r="D15185" s="3">
        <v>45502.527256944442</v>
      </c>
      <c r="E15185" s="4">
        <v>45502</v>
      </c>
      <c r="F15185">
        <v>52.743083333333303</v>
      </c>
      <c r="G15185" t="s">
        <v>6309</v>
      </c>
      <c r="H15185">
        <v>107.641866666666</v>
      </c>
      <c r="I15185" t="s">
        <v>6310</v>
      </c>
      <c r="J15185" t="s">
        <v>6306</v>
      </c>
      <c r="K15185" s="1" t="str">
        <f t="shared" si="237"/>
        <v>3kTo0729</v>
      </c>
      <c r="L15185" s="5" t="s">
        <v>6191</v>
      </c>
      <c r="M15185">
        <v>544.09199999999998</v>
      </c>
      <c r="N15185">
        <v>20.8428</v>
      </c>
      <c r="O15185" t="s">
        <v>27</v>
      </c>
      <c r="P15185" t="s">
        <v>28</v>
      </c>
      <c r="Q15185">
        <v>0</v>
      </c>
      <c r="R15185">
        <v>1028</v>
      </c>
      <c r="S15185">
        <v>423</v>
      </c>
      <c r="T15185">
        <v>1450</v>
      </c>
      <c r="U15185" t="s">
        <v>29</v>
      </c>
    </row>
    <row r="15186" spans="1:21" x14ac:dyDescent="0.25">
      <c r="A15186" t="s">
        <v>6580</v>
      </c>
      <c r="B15186" t="s">
        <v>22</v>
      </c>
      <c r="C15186" s="3">
        <v>45505.537210648145</v>
      </c>
      <c r="D15186" s="3">
        <v>45505.552037037036</v>
      </c>
      <c r="E15186" s="4">
        <v>45505</v>
      </c>
      <c r="F15186">
        <v>55.294083333333298</v>
      </c>
      <c r="G15186" t="s">
        <v>6563</v>
      </c>
      <c r="H15186">
        <v>109.710983333333</v>
      </c>
      <c r="I15186" t="s">
        <v>6579</v>
      </c>
      <c r="J15186" t="s">
        <v>6483</v>
      </c>
      <c r="K15186" s="1" t="str">
        <f t="shared" si="237"/>
        <v>3kTu0801</v>
      </c>
      <c r="L15186" s="5" t="s">
        <v>6484</v>
      </c>
      <c r="M15186">
        <v>600.81299999999999</v>
      </c>
      <c r="N15186">
        <v>17.640899999999998</v>
      </c>
      <c r="O15186" t="s">
        <v>27</v>
      </c>
      <c r="P15186" t="s">
        <v>28</v>
      </c>
      <c r="Q15186">
        <v>0</v>
      </c>
      <c r="R15186">
        <v>1105</v>
      </c>
      <c r="S15186">
        <v>344</v>
      </c>
      <c r="T15186">
        <v>1448</v>
      </c>
      <c r="U15186" t="s">
        <v>29</v>
      </c>
    </row>
    <row r="15187" spans="1:21" x14ac:dyDescent="0.25">
      <c r="A15187" t="s">
        <v>6840</v>
      </c>
      <c r="B15187" t="s">
        <v>22</v>
      </c>
      <c r="C15187" s="3">
        <v>45502.892962962964</v>
      </c>
      <c r="D15187" s="3">
        <v>45502.921296296299</v>
      </c>
      <c r="E15187" s="4">
        <v>45502</v>
      </c>
      <c r="F15187">
        <v>53.049349999999997</v>
      </c>
      <c r="G15187" t="s">
        <v>6838</v>
      </c>
      <c r="H15187">
        <v>107.4226</v>
      </c>
      <c r="I15187" t="s">
        <v>6839</v>
      </c>
      <c r="J15187" t="s">
        <v>6712</v>
      </c>
      <c r="K15187" s="1" t="str">
        <f t="shared" si="237"/>
        <v>3kUh0729</v>
      </c>
      <c r="L15187" s="5" t="s">
        <v>6740</v>
      </c>
      <c r="M15187">
        <v>1604.6189999999999</v>
      </c>
      <c r="N15187">
        <v>15.279500000000001</v>
      </c>
      <c r="O15187" t="s">
        <v>27</v>
      </c>
      <c r="P15187" t="s">
        <v>28</v>
      </c>
      <c r="Q15187">
        <v>0</v>
      </c>
      <c r="R15187">
        <v>2861</v>
      </c>
      <c r="S15187">
        <v>391</v>
      </c>
      <c r="T15187">
        <v>3251</v>
      </c>
      <c r="U15187" t="s">
        <v>29</v>
      </c>
    </row>
    <row r="15188" spans="1:21" x14ac:dyDescent="0.25">
      <c r="A15188" t="s">
        <v>7478</v>
      </c>
      <c r="B15188" t="s">
        <v>22</v>
      </c>
      <c r="C15188" s="3">
        <v>45504.288645833331</v>
      </c>
      <c r="D15188" s="3">
        <v>45504.29614583333</v>
      </c>
      <c r="E15188" s="4">
        <v>45504</v>
      </c>
      <c r="F15188">
        <v>54.38185</v>
      </c>
      <c r="G15188" t="s">
        <v>7475</v>
      </c>
      <c r="H15188">
        <v>109.3935</v>
      </c>
      <c r="I15188" t="s">
        <v>7476</v>
      </c>
      <c r="J15188" t="s">
        <v>7477</v>
      </c>
      <c r="K15188" s="1" t="str">
        <f t="shared" si="237"/>
        <v>5kDa0731</v>
      </c>
      <c r="L15188" s="5" t="s">
        <v>7472</v>
      </c>
      <c r="M15188">
        <v>182.65199999999999</v>
      </c>
      <c r="N15188">
        <v>11.841900000000001</v>
      </c>
      <c r="O15188">
        <v>9.6830149416033004E-2</v>
      </c>
      <c r="P15188" t="s">
        <v>28</v>
      </c>
      <c r="Q15188">
        <v>88</v>
      </c>
      <c r="R15188">
        <v>371</v>
      </c>
      <c r="S15188">
        <v>293</v>
      </c>
      <c r="T15188">
        <v>663</v>
      </c>
      <c r="U15188" t="s">
        <v>29</v>
      </c>
    </row>
    <row r="15189" spans="1:21" x14ac:dyDescent="0.25">
      <c r="A15189" t="s">
        <v>7499</v>
      </c>
      <c r="B15189" t="s">
        <v>22</v>
      </c>
      <c r="C15189" s="3">
        <v>45504.750706018516</v>
      </c>
      <c r="D15189" s="3">
        <v>45504.76939814815</v>
      </c>
      <c r="E15189" s="4">
        <v>45504</v>
      </c>
      <c r="F15189">
        <v>54.520733333333297</v>
      </c>
      <c r="G15189" t="s">
        <v>7496</v>
      </c>
      <c r="H15189">
        <v>108.72985</v>
      </c>
      <c r="I15189" t="s">
        <v>7497</v>
      </c>
      <c r="J15189" t="s">
        <v>7498</v>
      </c>
      <c r="K15189" s="1" t="str">
        <f t="shared" si="237"/>
        <v>5kEl0731</v>
      </c>
      <c r="L15189" s="5" t="s">
        <v>7493</v>
      </c>
      <c r="M15189">
        <v>887.87599999999998</v>
      </c>
      <c r="N15189">
        <v>8.8850999999999996</v>
      </c>
      <c r="O15189" t="s">
        <v>27</v>
      </c>
      <c r="P15189" t="s">
        <v>28</v>
      </c>
      <c r="Q15189">
        <v>0</v>
      </c>
      <c r="R15189">
        <v>1591</v>
      </c>
      <c r="S15189">
        <v>289</v>
      </c>
      <c r="T15189">
        <v>1879</v>
      </c>
      <c r="U15189" t="s">
        <v>29</v>
      </c>
    </row>
    <row r="15190" spans="1:21" x14ac:dyDescent="0.25">
      <c r="A15190" t="s">
        <v>8884</v>
      </c>
      <c r="B15190" t="s">
        <v>22</v>
      </c>
      <c r="C15190" s="3">
        <v>45506.113541666666</v>
      </c>
      <c r="D15190" s="3">
        <v>45506.129826388889</v>
      </c>
      <c r="E15190" s="4">
        <v>45506</v>
      </c>
      <c r="F15190">
        <v>55.341383333333297</v>
      </c>
      <c r="G15190" t="s">
        <v>8882</v>
      </c>
      <c r="H15190">
        <v>109.30926666666601</v>
      </c>
      <c r="I15190" t="s">
        <v>8883</v>
      </c>
      <c r="J15190" t="s">
        <v>8787</v>
      </c>
      <c r="K15190" s="1" t="str">
        <f t="shared" si="237"/>
        <v>7kBa0802</v>
      </c>
      <c r="L15190" s="5" t="s">
        <v>8795</v>
      </c>
      <c r="M15190">
        <v>800.18600000000004</v>
      </c>
      <c r="N15190">
        <v>15.565799999999999</v>
      </c>
      <c r="O15190">
        <v>6.6963687318116499E-2</v>
      </c>
      <c r="P15190" t="s">
        <v>28</v>
      </c>
      <c r="Q15190">
        <v>207</v>
      </c>
      <c r="R15190">
        <v>1492</v>
      </c>
      <c r="S15190">
        <v>243</v>
      </c>
      <c r="T15190">
        <v>1734</v>
      </c>
      <c r="U15190" t="s">
        <v>29</v>
      </c>
    </row>
    <row r="15191" spans="1:21" x14ac:dyDescent="0.25">
      <c r="A15191" t="s">
        <v>9086</v>
      </c>
      <c r="B15191" t="s">
        <v>22</v>
      </c>
      <c r="C15191" s="3">
        <v>45499.848182870373</v>
      </c>
      <c r="D15191" s="3">
        <v>45499.874814814815</v>
      </c>
      <c r="E15191" s="4">
        <v>45499</v>
      </c>
      <c r="F15191">
        <v>51.836083333333299</v>
      </c>
      <c r="G15191" t="s">
        <v>9084</v>
      </c>
      <c r="H15191">
        <v>105.12203333333299</v>
      </c>
      <c r="I15191" t="s">
        <v>9085</v>
      </c>
      <c r="J15191" t="s">
        <v>9006</v>
      </c>
      <c r="K15191" s="1" t="str">
        <f t="shared" si="237"/>
        <v>7kBKot0726</v>
      </c>
      <c r="L15191" s="5" t="s">
        <v>9034</v>
      </c>
      <c r="M15191">
        <v>1420.876</v>
      </c>
      <c r="N15191">
        <v>13.888500000000001</v>
      </c>
      <c r="O15191" t="s">
        <v>27</v>
      </c>
      <c r="P15191" t="s">
        <v>28</v>
      </c>
      <c r="Q15191">
        <v>0</v>
      </c>
      <c r="R15191">
        <v>2594</v>
      </c>
      <c r="S15191">
        <v>389</v>
      </c>
      <c r="T15191">
        <v>2982</v>
      </c>
      <c r="U15191" t="s">
        <v>29</v>
      </c>
    </row>
    <row r="15192" spans="1:21" x14ac:dyDescent="0.25">
      <c r="A15192" t="s">
        <v>9162</v>
      </c>
      <c r="B15192" t="s">
        <v>22</v>
      </c>
      <c r="C15192" s="3">
        <v>45502.14403935185</v>
      </c>
      <c r="D15192" s="3">
        <v>45502.161597222221</v>
      </c>
      <c r="E15192" s="4">
        <v>45502</v>
      </c>
      <c r="F15192">
        <v>52.656983333333301</v>
      </c>
      <c r="G15192" t="s">
        <v>9158</v>
      </c>
      <c r="H15192">
        <v>107.251133333333</v>
      </c>
      <c r="I15192" t="s">
        <v>9159</v>
      </c>
      <c r="J15192" t="s">
        <v>9160</v>
      </c>
      <c r="K15192" s="1" t="str">
        <f t="shared" si="237"/>
        <v>7kBold0729</v>
      </c>
      <c r="L15192" s="5" t="s">
        <v>9161</v>
      </c>
      <c r="M15192">
        <v>793.17100000000005</v>
      </c>
      <c r="N15192">
        <v>21.235399999999998</v>
      </c>
      <c r="O15192" t="s">
        <v>27</v>
      </c>
      <c r="P15192" t="s">
        <v>28</v>
      </c>
      <c r="Q15192">
        <v>0</v>
      </c>
      <c r="R15192">
        <v>1529</v>
      </c>
      <c r="S15192">
        <v>494</v>
      </c>
      <c r="T15192">
        <v>2022</v>
      </c>
      <c r="U15192" t="s">
        <v>29</v>
      </c>
    </row>
    <row r="15193" spans="1:21" x14ac:dyDescent="0.25">
      <c r="A15193" t="s">
        <v>9292</v>
      </c>
      <c r="B15193" t="s">
        <v>22</v>
      </c>
      <c r="C15193" s="3">
        <v>45504.228912037041</v>
      </c>
      <c r="D15193" s="3">
        <v>45504.242199074077</v>
      </c>
      <c r="E15193" s="4">
        <v>45504</v>
      </c>
      <c r="F15193">
        <v>54.388500000000001</v>
      </c>
      <c r="G15193" t="s">
        <v>9289</v>
      </c>
      <c r="H15193">
        <v>109.365033333333</v>
      </c>
      <c r="I15193" t="s">
        <v>9290</v>
      </c>
      <c r="J15193" t="s">
        <v>9291</v>
      </c>
      <c r="K15193" s="1" t="str">
        <f t="shared" si="237"/>
        <v>7kDa0731</v>
      </c>
      <c r="L15193" s="5" t="s">
        <v>9182</v>
      </c>
      <c r="M15193">
        <v>420.40899999999999</v>
      </c>
      <c r="N15193">
        <v>18.944600000000001</v>
      </c>
      <c r="O15193">
        <v>8.2797643589829606E-2</v>
      </c>
      <c r="P15193" t="s">
        <v>28</v>
      </c>
      <c r="Q15193">
        <v>163</v>
      </c>
      <c r="R15193">
        <v>867</v>
      </c>
      <c r="S15193">
        <v>536</v>
      </c>
      <c r="T15193">
        <v>1402</v>
      </c>
      <c r="U15193" t="s">
        <v>29</v>
      </c>
    </row>
    <row r="15194" spans="1:21" x14ac:dyDescent="0.25">
      <c r="A15194" t="s">
        <v>9395</v>
      </c>
      <c r="B15194" t="s">
        <v>22</v>
      </c>
      <c r="C15194" s="3">
        <v>45504.798564814817</v>
      </c>
      <c r="D15194" s="3">
        <v>45504.819097222222</v>
      </c>
      <c r="E15194" s="4">
        <v>45504</v>
      </c>
      <c r="F15194">
        <v>54.5169833333333</v>
      </c>
      <c r="G15194" t="s">
        <v>9386</v>
      </c>
      <c r="H15194">
        <v>108.759316666666</v>
      </c>
      <c r="I15194" t="s">
        <v>9394</v>
      </c>
      <c r="J15194" t="s">
        <v>9338</v>
      </c>
      <c r="K15194" s="1" t="str">
        <f t="shared" si="237"/>
        <v>7kEl0731</v>
      </c>
      <c r="L15194" s="5" t="s">
        <v>9339</v>
      </c>
      <c r="M15194">
        <v>889.33699999999999</v>
      </c>
      <c r="N15194">
        <v>12.254099999999999</v>
      </c>
      <c r="O15194" t="s">
        <v>27</v>
      </c>
      <c r="P15194" t="s">
        <v>28</v>
      </c>
      <c r="Q15194">
        <v>0</v>
      </c>
      <c r="R15194">
        <v>1579</v>
      </c>
      <c r="S15194">
        <v>337</v>
      </c>
      <c r="T15194">
        <v>1915</v>
      </c>
      <c r="U15194" t="s">
        <v>29</v>
      </c>
    </row>
    <row r="15195" spans="1:21" x14ac:dyDescent="0.25">
      <c r="A15195" t="s">
        <v>9797</v>
      </c>
      <c r="B15195" t="s">
        <v>22</v>
      </c>
      <c r="C15195" s="3">
        <v>45503.06050925926</v>
      </c>
      <c r="D15195" s="3">
        <v>45503.095578703702</v>
      </c>
      <c r="E15195" s="4">
        <v>45503</v>
      </c>
      <c r="F15195">
        <v>53.1939833333333</v>
      </c>
      <c r="G15195" t="s">
        <v>9795</v>
      </c>
      <c r="H15195">
        <v>107.812783333333</v>
      </c>
      <c r="I15195" t="s">
        <v>9796</v>
      </c>
      <c r="J15195" t="s">
        <v>9606</v>
      </c>
      <c r="K15195" s="1" t="str">
        <f t="shared" si="237"/>
        <v>7kIzh0730</v>
      </c>
      <c r="L15195" s="5" t="s">
        <v>9696</v>
      </c>
      <c r="M15195">
        <v>1626.2339999999999</v>
      </c>
      <c r="N15195">
        <v>16.004000000000001</v>
      </c>
      <c r="O15195" t="s">
        <v>27</v>
      </c>
      <c r="P15195" t="s">
        <v>28</v>
      </c>
      <c r="Q15195">
        <v>0</v>
      </c>
      <c r="R15195">
        <v>3112</v>
      </c>
      <c r="S15195">
        <v>560</v>
      </c>
      <c r="T15195">
        <v>3671</v>
      </c>
      <c r="U15195" t="s">
        <v>29</v>
      </c>
    </row>
    <row r="15196" spans="1:21" x14ac:dyDescent="0.25">
      <c r="A15196" t="s">
        <v>10474</v>
      </c>
      <c r="B15196" t="s">
        <v>22</v>
      </c>
      <c r="C15196" s="3">
        <v>45499.74114583333</v>
      </c>
      <c r="D15196" s="3">
        <v>45499.767361111109</v>
      </c>
      <c r="E15196" s="4">
        <v>45499</v>
      </c>
      <c r="F15196">
        <v>51.785466666666601</v>
      </c>
      <c r="G15196" t="s">
        <v>10472</v>
      </c>
      <c r="H15196">
        <v>104.937916666666</v>
      </c>
      <c r="I15196" t="s">
        <v>10473</v>
      </c>
      <c r="J15196" t="s">
        <v>10280</v>
      </c>
      <c r="K15196" s="1" t="str">
        <f t="shared" ref="K15196:K15259" si="238">MID(A15196,FIND("*",SUBSTITUTE(A15196,"\","*",LEN(A15196)-LEN(SUBSTITUTE(A15196,"\",""))))+1,FIND(".cnv",A15196)-(FIND("*",SUBSTITUTE(A15196,"\","*",LEN(A15196)-LEN(SUBSTITUTE(A15196,"\",""))))+1))</f>
        <v>7kLi0726</v>
      </c>
      <c r="L15196" s="5" t="s">
        <v>10303</v>
      </c>
      <c r="M15196">
        <v>1406.5609999999999</v>
      </c>
      <c r="N15196">
        <v>15.247400000000001</v>
      </c>
      <c r="O15196" t="s">
        <v>27</v>
      </c>
      <c r="P15196" t="s">
        <v>28</v>
      </c>
      <c r="Q15196">
        <v>0</v>
      </c>
      <c r="R15196">
        <v>2547</v>
      </c>
      <c r="S15196">
        <v>505</v>
      </c>
      <c r="T15196">
        <v>3051</v>
      </c>
      <c r="U15196" t="s">
        <v>29</v>
      </c>
    </row>
    <row r="15197" spans="1:21" x14ac:dyDescent="0.25">
      <c r="A15197" t="s">
        <v>10359</v>
      </c>
      <c r="B15197" t="s">
        <v>22</v>
      </c>
      <c r="C15197" s="3">
        <v>45510.382777777777</v>
      </c>
      <c r="D15197" s="3">
        <v>45511.614386574074</v>
      </c>
      <c r="E15197" s="4">
        <v>45510</v>
      </c>
      <c r="F15197">
        <v>51.785083333333297</v>
      </c>
      <c r="G15197" t="s">
        <v>10357</v>
      </c>
      <c r="H15197">
        <v>104.93543333333299</v>
      </c>
      <c r="I15197" t="s">
        <v>10358</v>
      </c>
      <c r="J15197" t="s">
        <v>10280</v>
      </c>
      <c r="K15197" s="1" t="str">
        <f t="shared" si="238"/>
        <v>7kLi0806</v>
      </c>
      <c r="L15197" s="5" t="s">
        <v>10303</v>
      </c>
      <c r="M15197">
        <v>1406.269</v>
      </c>
      <c r="N15197">
        <v>12.419700000000001</v>
      </c>
      <c r="O15197" t="s">
        <v>27</v>
      </c>
      <c r="P15197" t="s">
        <v>28</v>
      </c>
      <c r="Q15197">
        <v>0</v>
      </c>
      <c r="R15197">
        <v>2661</v>
      </c>
      <c r="S15197">
        <v>341</v>
      </c>
      <c r="T15197">
        <v>3001</v>
      </c>
      <c r="U15197" t="s">
        <v>29</v>
      </c>
    </row>
    <row r="15198" spans="1:21" x14ac:dyDescent="0.25">
      <c r="A15198" t="s">
        <v>10812</v>
      </c>
      <c r="B15198" t="s">
        <v>22</v>
      </c>
      <c r="C15198" s="3">
        <v>45497.600636574076</v>
      </c>
      <c r="D15198" s="3">
        <v>45497.627430555556</v>
      </c>
      <c r="E15198" s="4">
        <v>45497</v>
      </c>
      <c r="F15198">
        <v>51.720283333333299</v>
      </c>
      <c r="G15198" t="s">
        <v>10810</v>
      </c>
      <c r="H15198">
        <v>104.22485</v>
      </c>
      <c r="I15198" t="s">
        <v>10811</v>
      </c>
      <c r="J15198" t="s">
        <v>10594</v>
      </c>
      <c r="K15198" s="1" t="str">
        <f t="shared" si="238"/>
        <v>7kMa0724</v>
      </c>
      <c r="L15198" s="5" t="s">
        <v>10614</v>
      </c>
      <c r="M15198">
        <v>1342.287</v>
      </c>
      <c r="N15198">
        <v>10.0975</v>
      </c>
      <c r="O15198" t="s">
        <v>27</v>
      </c>
      <c r="P15198" t="s">
        <v>28</v>
      </c>
      <c r="Q15198">
        <v>0</v>
      </c>
      <c r="R15198">
        <v>2409</v>
      </c>
      <c r="S15198">
        <v>532</v>
      </c>
      <c r="T15198">
        <v>2940</v>
      </c>
      <c r="U15198" t="s">
        <v>29</v>
      </c>
    </row>
    <row r="15199" spans="1:21" x14ac:dyDescent="0.25">
      <c r="A15199" t="s">
        <v>11269</v>
      </c>
      <c r="B15199" t="s">
        <v>22</v>
      </c>
      <c r="C15199" s="3">
        <v>45500.10564814815</v>
      </c>
      <c r="D15199" s="3">
        <v>45500.13212962963</v>
      </c>
      <c r="E15199" s="4">
        <v>45500</v>
      </c>
      <c r="F15199">
        <v>51.696300000000001</v>
      </c>
      <c r="G15199" t="s">
        <v>11267</v>
      </c>
      <c r="H15199">
        <v>105.48396666666601</v>
      </c>
      <c r="I15199" t="s">
        <v>11268</v>
      </c>
      <c r="J15199" t="s">
        <v>11088</v>
      </c>
      <c r="K15199" s="1" t="str">
        <f t="shared" si="238"/>
        <v>7kMi0727</v>
      </c>
      <c r="L15199" s="5" t="s">
        <v>11046</v>
      </c>
      <c r="M15199">
        <v>1365.367</v>
      </c>
      <c r="N15199">
        <v>15.570600000000001</v>
      </c>
      <c r="O15199" t="s">
        <v>27</v>
      </c>
      <c r="P15199" t="s">
        <v>28</v>
      </c>
      <c r="Q15199">
        <v>0</v>
      </c>
      <c r="R15199">
        <v>2441</v>
      </c>
      <c r="S15199">
        <v>384</v>
      </c>
      <c r="T15199">
        <v>2824</v>
      </c>
      <c r="U15199" t="s">
        <v>29</v>
      </c>
    </row>
    <row r="15200" spans="1:21" x14ac:dyDescent="0.25">
      <c r="A15200" t="s">
        <v>11960</v>
      </c>
      <c r="B15200" t="s">
        <v>22</v>
      </c>
      <c r="C15200" s="3">
        <v>45506.309699074074</v>
      </c>
      <c r="D15200" s="3">
        <v>45506.321458333332</v>
      </c>
      <c r="E15200" s="4">
        <v>45506</v>
      </c>
      <c r="F15200">
        <v>55.718233333333302</v>
      </c>
      <c r="G15200" t="s">
        <v>11958</v>
      </c>
      <c r="H15200">
        <v>109.623866666666</v>
      </c>
      <c r="I15200" t="s">
        <v>11959</v>
      </c>
      <c r="J15200" t="s">
        <v>11916</v>
      </c>
      <c r="K15200" s="1" t="str">
        <f t="shared" si="238"/>
        <v>7kNA0802</v>
      </c>
      <c r="L15200" s="5" t="s">
        <v>11853</v>
      </c>
      <c r="M15200">
        <v>469.82600000000002</v>
      </c>
      <c r="N15200">
        <v>18.526900000000001</v>
      </c>
      <c r="O15200">
        <v>0.147285598898271</v>
      </c>
      <c r="P15200" t="s">
        <v>28</v>
      </c>
      <c r="Q15200">
        <v>320</v>
      </c>
      <c r="R15200">
        <v>873</v>
      </c>
      <c r="S15200">
        <v>368</v>
      </c>
      <c r="T15200">
        <v>1240</v>
      </c>
      <c r="U15200" t="s">
        <v>29</v>
      </c>
    </row>
    <row r="15201" spans="1:21" x14ac:dyDescent="0.25">
      <c r="A15201" t="s">
        <v>12214</v>
      </c>
      <c r="B15201" t="s">
        <v>22</v>
      </c>
      <c r="C15201" s="3">
        <v>45497.885949074072</v>
      </c>
      <c r="D15201" s="3">
        <v>45497.904305555552</v>
      </c>
      <c r="E15201" s="4">
        <v>45497</v>
      </c>
      <c r="F15201">
        <v>51.564983333333302</v>
      </c>
      <c r="G15201" t="s">
        <v>12211</v>
      </c>
      <c r="H15201">
        <v>104.22825</v>
      </c>
      <c r="I15201" t="s">
        <v>12212</v>
      </c>
      <c r="J15201" t="s">
        <v>12213</v>
      </c>
      <c r="K15201" s="1" t="str">
        <f t="shared" si="238"/>
        <v>7kSo0724</v>
      </c>
      <c r="L15201" s="5" t="s">
        <v>12148</v>
      </c>
      <c r="M15201">
        <v>875.89200000000005</v>
      </c>
      <c r="N15201">
        <v>16.3719</v>
      </c>
      <c r="O15201" t="s">
        <v>27</v>
      </c>
      <c r="P15201" t="s">
        <v>28</v>
      </c>
      <c r="Q15201">
        <v>0</v>
      </c>
      <c r="R15201">
        <v>1599</v>
      </c>
      <c r="S15201">
        <v>340</v>
      </c>
      <c r="T15201">
        <v>1938</v>
      </c>
      <c r="U15201" t="s">
        <v>29</v>
      </c>
    </row>
    <row r="15202" spans="1:21" x14ac:dyDescent="0.25">
      <c r="A15202" t="s">
        <v>12511</v>
      </c>
      <c r="B15202" t="s">
        <v>22</v>
      </c>
      <c r="C15202" s="3">
        <v>45499.125983796293</v>
      </c>
      <c r="D15202" s="3">
        <v>45499.150937500002</v>
      </c>
      <c r="E15202" s="4">
        <v>45499</v>
      </c>
      <c r="F15202" s="6">
        <v>51.620333333333335</v>
      </c>
      <c r="G15202" s="6" t="s">
        <v>12509</v>
      </c>
      <c r="H15202">
        <v>105.08688333333301</v>
      </c>
      <c r="I15202" t="s">
        <v>12510</v>
      </c>
      <c r="J15202" t="s">
        <v>12484</v>
      </c>
      <c r="K15202" s="1" t="str">
        <f t="shared" si="238"/>
        <v>7kTa0726</v>
      </c>
      <c r="L15202" s="5" t="s">
        <v>12415</v>
      </c>
      <c r="M15202">
        <v>1164.0519999999999</v>
      </c>
      <c r="N15202">
        <v>16.723299999999998</v>
      </c>
      <c r="O15202">
        <v>4.48903517471217E-2</v>
      </c>
      <c r="P15202" t="s">
        <v>28</v>
      </c>
      <c r="Q15202">
        <v>6</v>
      </c>
      <c r="R15202">
        <v>2189</v>
      </c>
      <c r="S15202">
        <v>682</v>
      </c>
      <c r="T15202">
        <v>2870</v>
      </c>
      <c r="U15202" t="s">
        <v>29</v>
      </c>
    </row>
    <row r="15203" spans="1:21" x14ac:dyDescent="0.25">
      <c r="A15203" t="s">
        <v>12721</v>
      </c>
      <c r="B15203" t="s">
        <v>22</v>
      </c>
      <c r="C15203" s="3">
        <v>45502.586145833331</v>
      </c>
      <c r="D15203" s="3">
        <v>45502.606030092589</v>
      </c>
      <c r="E15203" s="4">
        <v>45502</v>
      </c>
      <c r="F15203">
        <v>52.77675</v>
      </c>
      <c r="G15203" t="s">
        <v>12719</v>
      </c>
      <c r="H15203">
        <v>107.6147</v>
      </c>
      <c r="I15203" t="s">
        <v>12720</v>
      </c>
      <c r="J15203" t="s">
        <v>12679</v>
      </c>
      <c r="K15203" s="1" t="str">
        <f t="shared" si="238"/>
        <v>7kTo0729</v>
      </c>
      <c r="L15203" s="5" t="s">
        <v>12665</v>
      </c>
      <c r="M15203">
        <v>1065.864</v>
      </c>
      <c r="N15203">
        <v>21.628299999999999</v>
      </c>
      <c r="O15203" t="s">
        <v>27</v>
      </c>
      <c r="P15203" t="s">
        <v>28</v>
      </c>
      <c r="Q15203">
        <v>0</v>
      </c>
      <c r="R15203">
        <v>1955</v>
      </c>
      <c r="S15203">
        <v>369</v>
      </c>
      <c r="T15203">
        <v>2323</v>
      </c>
      <c r="U15203" t="s">
        <v>29</v>
      </c>
    </row>
    <row r="15204" spans="1:21" x14ac:dyDescent="0.25">
      <c r="A15204" t="s">
        <v>13123</v>
      </c>
      <c r="B15204" t="s">
        <v>22</v>
      </c>
      <c r="C15204" s="3">
        <v>45505.948240740741</v>
      </c>
      <c r="D15204" s="3">
        <v>45505.964907407404</v>
      </c>
      <c r="E15204" s="4">
        <v>45505</v>
      </c>
      <c r="F15204">
        <v>55.302016666666603</v>
      </c>
      <c r="G15204" t="s">
        <v>13121</v>
      </c>
      <c r="H15204">
        <v>109.656933333333</v>
      </c>
      <c r="I15204" t="s">
        <v>13122</v>
      </c>
      <c r="J15204" t="s">
        <v>12922</v>
      </c>
      <c r="K15204" s="1" t="str">
        <f t="shared" si="238"/>
        <v>7kTu0801</v>
      </c>
      <c r="L15204" s="5" t="s">
        <v>12923</v>
      </c>
      <c r="M15204">
        <v>656.36</v>
      </c>
      <c r="N15204">
        <v>18.395600000000002</v>
      </c>
      <c r="O15204" t="s">
        <v>27</v>
      </c>
      <c r="P15204" t="s">
        <v>28</v>
      </c>
      <c r="Q15204">
        <v>0</v>
      </c>
      <c r="R15204">
        <v>1297</v>
      </c>
      <c r="S15204">
        <v>496</v>
      </c>
      <c r="T15204">
        <v>1792</v>
      </c>
      <c r="U15204" t="s">
        <v>29</v>
      </c>
    </row>
    <row r="15205" spans="1:21" x14ac:dyDescent="0.25">
      <c r="A15205" t="s">
        <v>13186</v>
      </c>
      <c r="B15205" t="s">
        <v>22</v>
      </c>
      <c r="C15205" s="3">
        <v>45502.847858796296</v>
      </c>
      <c r="D15205" s="3">
        <v>45502.875347222223</v>
      </c>
      <c r="E15205" s="4">
        <v>45502</v>
      </c>
      <c r="F15205">
        <v>53.020166666666597</v>
      </c>
      <c r="G15205" t="s">
        <v>13184</v>
      </c>
      <c r="H15205">
        <v>107.44345</v>
      </c>
      <c r="I15205" t="s">
        <v>13185</v>
      </c>
      <c r="J15205" t="s">
        <v>13152</v>
      </c>
      <c r="K15205" s="1" t="str">
        <f t="shared" si="238"/>
        <v>7kUh0729</v>
      </c>
      <c r="L15205" s="5" t="s">
        <v>13169</v>
      </c>
      <c r="M15205">
        <v>1604.9110000000001</v>
      </c>
      <c r="N15205">
        <v>14.070499999999999</v>
      </c>
      <c r="O15205" t="s">
        <v>27</v>
      </c>
      <c r="P15205" t="s">
        <v>28</v>
      </c>
      <c r="Q15205">
        <v>0</v>
      </c>
      <c r="R15205">
        <v>2869</v>
      </c>
      <c r="S15205">
        <v>415</v>
      </c>
      <c r="T15205">
        <v>3283</v>
      </c>
      <c r="U15205" t="s">
        <v>29</v>
      </c>
    </row>
    <row r="15206" spans="1:21" x14ac:dyDescent="0.25">
      <c r="A15206" t="s">
        <v>13798</v>
      </c>
      <c r="B15206" t="s">
        <v>22</v>
      </c>
      <c r="C15206" s="3">
        <v>45505.053391203706</v>
      </c>
      <c r="D15206" s="3">
        <v>45505.067476851851</v>
      </c>
      <c r="E15206" s="4">
        <v>45505</v>
      </c>
      <c r="F15206">
        <v>54.392600000000002</v>
      </c>
      <c r="G15206" t="s">
        <v>13794</v>
      </c>
      <c r="H15206">
        <v>109.335333333333</v>
      </c>
      <c r="I15206" t="s">
        <v>13795</v>
      </c>
      <c r="J15206" t="s">
        <v>13796</v>
      </c>
      <c r="K15206" s="1" t="str">
        <f t="shared" si="238"/>
        <v>9kDa0801</v>
      </c>
      <c r="L15206" s="5" t="s">
        <v>13797</v>
      </c>
      <c r="M15206">
        <v>575.08399999999995</v>
      </c>
      <c r="N15206">
        <v>17.144100000000002</v>
      </c>
      <c r="O15206">
        <v>9.0390817916388092E-3</v>
      </c>
      <c r="P15206" t="s">
        <v>28</v>
      </c>
      <c r="Q15206">
        <v>3</v>
      </c>
      <c r="R15206">
        <v>1086</v>
      </c>
      <c r="S15206">
        <v>295</v>
      </c>
      <c r="T15206">
        <v>1380</v>
      </c>
      <c r="U15206" t="s">
        <v>29</v>
      </c>
    </row>
    <row r="15207" spans="1:21" x14ac:dyDescent="0.25">
      <c r="A15207" t="s">
        <v>13804</v>
      </c>
      <c r="B15207" t="s">
        <v>22</v>
      </c>
      <c r="C15207" s="3">
        <v>45504.827372685184</v>
      </c>
      <c r="D15207" s="3">
        <v>45504.843935185185</v>
      </c>
      <c r="E15207" s="4">
        <v>45504</v>
      </c>
      <c r="F15207">
        <v>54.5114666666666</v>
      </c>
      <c r="G15207" t="s">
        <v>13800</v>
      </c>
      <c r="H15207">
        <v>108.78565</v>
      </c>
      <c r="I15207" t="s">
        <v>13801</v>
      </c>
      <c r="J15207" t="s">
        <v>13802</v>
      </c>
      <c r="K15207" s="1" t="str">
        <f t="shared" si="238"/>
        <v>9kEl0731</v>
      </c>
      <c r="L15207" s="5" t="s">
        <v>13803</v>
      </c>
      <c r="M15207">
        <v>888.46</v>
      </c>
      <c r="N15207">
        <v>11.911799999999999</v>
      </c>
      <c r="O15207" t="s">
        <v>27</v>
      </c>
      <c r="P15207" t="s">
        <v>28</v>
      </c>
      <c r="Q15207">
        <v>0</v>
      </c>
      <c r="R15207">
        <v>1564</v>
      </c>
      <c r="S15207">
        <v>196</v>
      </c>
      <c r="T15207">
        <v>1759</v>
      </c>
      <c r="U15207" t="s">
        <v>29</v>
      </c>
    </row>
    <row r="15208" spans="1:21" x14ac:dyDescent="0.25">
      <c r="A15208" t="s">
        <v>15649</v>
      </c>
      <c r="B15208" t="s">
        <v>22</v>
      </c>
      <c r="C15208" s="3">
        <v>45501.709756944445</v>
      </c>
      <c r="D15208" s="3">
        <v>45501.735277777778</v>
      </c>
      <c r="E15208" s="4">
        <v>45501</v>
      </c>
      <c r="F15208">
        <v>52.590433333333301</v>
      </c>
      <c r="G15208" t="s">
        <v>15645</v>
      </c>
      <c r="H15208">
        <v>106.3951</v>
      </c>
      <c r="I15208" t="s">
        <v>15646</v>
      </c>
      <c r="J15208" t="s">
        <v>15647</v>
      </c>
      <c r="K15208" s="1" t="str">
        <f t="shared" si="238"/>
        <v>KrRing24_0728</v>
      </c>
      <c r="L15208" s="5" t="s">
        <v>15648</v>
      </c>
      <c r="M15208">
        <v>1076.6769999999999</v>
      </c>
      <c r="N15208">
        <v>18.706299999999999</v>
      </c>
      <c r="O15208" t="s">
        <v>27</v>
      </c>
      <c r="P15208" t="s">
        <v>28</v>
      </c>
      <c r="Q15208">
        <v>0</v>
      </c>
      <c r="R15208">
        <v>2036</v>
      </c>
      <c r="S15208">
        <v>523</v>
      </c>
      <c r="T15208">
        <v>2558</v>
      </c>
      <c r="U15208" t="s">
        <v>29</v>
      </c>
    </row>
    <row r="15209" spans="1:21" x14ac:dyDescent="0.25">
      <c r="A15209" t="s">
        <v>15917</v>
      </c>
      <c r="B15209" t="s">
        <v>22</v>
      </c>
      <c r="C15209" s="3">
        <v>45508.974386574075</v>
      </c>
      <c r="D15209" s="3">
        <v>45508.984525462962</v>
      </c>
      <c r="E15209" s="4">
        <v>45508</v>
      </c>
      <c r="F15209">
        <v>53.633733333333304</v>
      </c>
      <c r="G15209" t="s">
        <v>15914</v>
      </c>
      <c r="H15209">
        <v>108.12306666666601</v>
      </c>
      <c r="I15209" t="s">
        <v>15915</v>
      </c>
      <c r="J15209" t="s">
        <v>15916</v>
      </c>
      <c r="K15209" s="1" t="str">
        <f t="shared" si="238"/>
        <v>mAcR0804</v>
      </c>
      <c r="L15209" s="5" t="s">
        <v>15867</v>
      </c>
      <c r="M15209">
        <v>402.279</v>
      </c>
      <c r="N15209">
        <v>19.190799999999999</v>
      </c>
      <c r="O15209">
        <v>1.2539081791639E-2</v>
      </c>
      <c r="P15209" t="s">
        <v>28</v>
      </c>
      <c r="Q15209">
        <v>42</v>
      </c>
      <c r="R15209">
        <v>782</v>
      </c>
      <c r="S15209">
        <v>329</v>
      </c>
      <c r="T15209">
        <v>1110</v>
      </c>
      <c r="U15209" t="s">
        <v>29</v>
      </c>
    </row>
    <row r="15210" spans="1:21" x14ac:dyDescent="0.25">
      <c r="A15210" t="s">
        <v>16297</v>
      </c>
      <c r="B15210" t="s">
        <v>22</v>
      </c>
      <c r="C15210" s="3">
        <v>45509.220381944448</v>
      </c>
      <c r="D15210" s="3">
        <v>45509.231550925928</v>
      </c>
      <c r="E15210" s="4">
        <v>45509</v>
      </c>
      <c r="F15210">
        <v>53.444400000000002</v>
      </c>
      <c r="G15210" t="s">
        <v>16294</v>
      </c>
      <c r="H15210">
        <v>107.672616666666</v>
      </c>
      <c r="I15210" t="s">
        <v>16295</v>
      </c>
      <c r="J15210" t="s">
        <v>16296</v>
      </c>
      <c r="K15210" s="1" t="str">
        <f t="shared" si="238"/>
        <v>mArHo0805</v>
      </c>
      <c r="L15210" s="5" t="s">
        <v>16291</v>
      </c>
      <c r="M15210">
        <v>337.36099999999999</v>
      </c>
      <c r="N15210">
        <v>16.727799999999998</v>
      </c>
      <c r="O15210" t="s">
        <v>27</v>
      </c>
      <c r="P15210" t="s">
        <v>28</v>
      </c>
      <c r="Q15210">
        <v>0</v>
      </c>
      <c r="R15210">
        <v>678</v>
      </c>
      <c r="S15210">
        <v>486</v>
      </c>
      <c r="T15210">
        <v>1163</v>
      </c>
      <c r="U15210" t="s">
        <v>29</v>
      </c>
    </row>
    <row r="15211" spans="1:21" x14ac:dyDescent="0.25">
      <c r="A15211" t="s">
        <v>16476</v>
      </c>
      <c r="B15211" t="s">
        <v>22</v>
      </c>
      <c r="C15211" s="3">
        <v>45501.832962962966</v>
      </c>
      <c r="D15211" s="3">
        <v>45501.855312500003</v>
      </c>
      <c r="E15211" s="4">
        <v>45501</v>
      </c>
      <c r="F15211">
        <v>52.665133333333301</v>
      </c>
      <c r="G15211" t="s">
        <v>16474</v>
      </c>
      <c r="H15211">
        <v>106.85205000000001</v>
      </c>
      <c r="I15211" t="s">
        <v>16475</v>
      </c>
      <c r="J15211" t="s">
        <v>16192</v>
      </c>
      <c r="K15211" s="1" t="str">
        <f t="shared" si="238"/>
        <v>mAS0728</v>
      </c>
      <c r="L15211" s="5" t="s">
        <v>16345</v>
      </c>
      <c r="M15211">
        <v>1172.5260000000001</v>
      </c>
      <c r="N15211">
        <v>19.7729</v>
      </c>
      <c r="O15211">
        <v>7.4095523857411402E-3</v>
      </c>
      <c r="P15211" t="s">
        <v>28</v>
      </c>
      <c r="Q15211">
        <v>4</v>
      </c>
      <c r="R15211">
        <v>2186</v>
      </c>
      <c r="S15211">
        <v>384</v>
      </c>
      <c r="T15211">
        <v>2569</v>
      </c>
      <c r="U15211" t="s">
        <v>29</v>
      </c>
    </row>
    <row r="15212" spans="1:21" x14ac:dyDescent="0.25">
      <c r="A15212" t="s">
        <v>16741</v>
      </c>
      <c r="B15212" t="s">
        <v>22</v>
      </c>
      <c r="C15212" s="3">
        <v>45503.618159722224</v>
      </c>
      <c r="D15212" s="3">
        <v>45503.626168981478</v>
      </c>
      <c r="E15212" s="4">
        <v>45503</v>
      </c>
      <c r="F15212">
        <v>53.457999999999998</v>
      </c>
      <c r="G15212" t="s">
        <v>16738</v>
      </c>
      <c r="H15212">
        <v>108.74098333333301</v>
      </c>
      <c r="I15212" t="s">
        <v>16739</v>
      </c>
      <c r="J15212" t="s">
        <v>16740</v>
      </c>
      <c r="K15212" s="1" t="str">
        <f t="shared" si="238"/>
        <v>mBarg0730</v>
      </c>
      <c r="L15212" s="5" t="s">
        <v>16657</v>
      </c>
      <c r="M15212">
        <v>160.131</v>
      </c>
      <c r="N15212">
        <v>21.411799999999999</v>
      </c>
      <c r="O15212">
        <v>1.74200834180382E-3</v>
      </c>
      <c r="P15212" t="s">
        <v>28</v>
      </c>
      <c r="Q15212">
        <v>3</v>
      </c>
      <c r="R15212">
        <v>330</v>
      </c>
      <c r="S15212">
        <v>302</v>
      </c>
      <c r="T15212">
        <v>631</v>
      </c>
      <c r="U15212" t="s">
        <v>29</v>
      </c>
    </row>
    <row r="15213" spans="1:21" x14ac:dyDescent="0.25">
      <c r="A15213" t="s">
        <v>16803</v>
      </c>
      <c r="B15213" t="s">
        <v>22</v>
      </c>
      <c r="C15213" s="3">
        <v>45506.034363425926</v>
      </c>
      <c r="D15213" s="3">
        <v>45506.052199074074</v>
      </c>
      <c r="E15213" s="4">
        <v>45506</v>
      </c>
      <c r="F15213">
        <v>55.316283333333303</v>
      </c>
      <c r="G15213" t="s">
        <v>16800</v>
      </c>
      <c r="H15213">
        <v>109.48011666666601</v>
      </c>
      <c r="I15213" t="s">
        <v>16801</v>
      </c>
      <c r="J15213" t="s">
        <v>16802</v>
      </c>
      <c r="K15213" s="1" t="str">
        <f t="shared" si="238"/>
        <v>mBaTu0802</v>
      </c>
      <c r="L15213" s="5" t="s">
        <v>16786</v>
      </c>
      <c r="M15213">
        <v>804.279</v>
      </c>
      <c r="N15213">
        <v>17.8597</v>
      </c>
      <c r="O15213">
        <v>5.5989557198891697E-2</v>
      </c>
      <c r="P15213" t="s">
        <v>28</v>
      </c>
      <c r="Q15213">
        <v>50</v>
      </c>
      <c r="R15213">
        <v>1549</v>
      </c>
      <c r="S15213">
        <v>363</v>
      </c>
      <c r="T15213">
        <v>1911</v>
      </c>
      <c r="U15213" t="s">
        <v>29</v>
      </c>
    </row>
    <row r="15214" spans="1:21" x14ac:dyDescent="0.25">
      <c r="A15214" t="s">
        <v>17156</v>
      </c>
      <c r="B15214" t="s">
        <v>22</v>
      </c>
      <c r="C15214" s="3">
        <v>45503.992013888892</v>
      </c>
      <c r="D15214" s="3">
        <v>45504.002939814818</v>
      </c>
      <c r="E15214" s="4">
        <v>45503</v>
      </c>
      <c r="F15214">
        <v>53.758933333333303</v>
      </c>
      <c r="G15214" t="s">
        <v>17153</v>
      </c>
      <c r="H15214">
        <v>109.12220000000001</v>
      </c>
      <c r="I15214" t="s">
        <v>17154</v>
      </c>
      <c r="J15214" t="s">
        <v>17155</v>
      </c>
      <c r="K15214" s="1" t="str">
        <f t="shared" si="238"/>
        <v>mChiv0730</v>
      </c>
      <c r="L15214" s="5" t="s">
        <v>17150</v>
      </c>
      <c r="M15214">
        <v>4.5199999999999996</v>
      </c>
      <c r="N15214">
        <v>19.517199999999999</v>
      </c>
      <c r="O15214" t="s">
        <v>27</v>
      </c>
      <c r="P15214" t="s">
        <v>28</v>
      </c>
      <c r="Q15214">
        <v>0</v>
      </c>
      <c r="R15214">
        <v>19</v>
      </c>
      <c r="S15214">
        <v>398</v>
      </c>
      <c r="T15214">
        <v>416</v>
      </c>
      <c r="U15214" t="s">
        <v>29</v>
      </c>
    </row>
    <row r="15215" spans="1:21" x14ac:dyDescent="0.25">
      <c r="A15215" t="s">
        <v>17382</v>
      </c>
      <c r="B15215" t="s">
        <v>22</v>
      </c>
      <c r="C15215" s="3">
        <v>45505.184016203704</v>
      </c>
      <c r="D15215" s="3">
        <v>45505.203726851854</v>
      </c>
      <c r="E15215" s="4">
        <v>45505</v>
      </c>
      <c r="F15215">
        <v>54.622633333333297</v>
      </c>
      <c r="G15215" t="s">
        <v>17379</v>
      </c>
      <c r="H15215">
        <v>109.1173</v>
      </c>
      <c r="I15215" t="s">
        <v>17380</v>
      </c>
      <c r="J15215" t="s">
        <v>17381</v>
      </c>
      <c r="K15215" s="1" t="str">
        <f t="shared" si="238"/>
        <v>mChKa0801</v>
      </c>
      <c r="L15215" s="5" t="s">
        <v>17348</v>
      </c>
      <c r="M15215">
        <v>890.21400000000006</v>
      </c>
      <c r="N15215">
        <v>17.405899999999999</v>
      </c>
      <c r="O15215" t="s">
        <v>27</v>
      </c>
      <c r="P15215" t="s">
        <v>28</v>
      </c>
      <c r="Q15215">
        <v>0</v>
      </c>
      <c r="R15215">
        <v>1658</v>
      </c>
      <c r="S15215">
        <v>255</v>
      </c>
      <c r="T15215">
        <v>1912</v>
      </c>
      <c r="U15215" t="s">
        <v>29</v>
      </c>
    </row>
    <row r="15216" spans="1:21" x14ac:dyDescent="0.25">
      <c r="A15216" t="s">
        <v>17838</v>
      </c>
      <c r="B15216" t="s">
        <v>22</v>
      </c>
      <c r="C15216" s="3">
        <v>45501.287488425929</v>
      </c>
      <c r="D15216" s="3">
        <v>45501.306921296295</v>
      </c>
      <c r="E15216" s="4">
        <v>45501</v>
      </c>
      <c r="F15216">
        <v>52.231816666666603</v>
      </c>
      <c r="G15216" t="s">
        <v>17836</v>
      </c>
      <c r="H15216">
        <v>105.803333333333</v>
      </c>
      <c r="I15216" t="s">
        <v>17837</v>
      </c>
      <c r="J15216" t="s">
        <v>17661</v>
      </c>
      <c r="K15216" s="1" t="str">
        <f t="shared" si="238"/>
        <v>mdPes0728</v>
      </c>
      <c r="L15216" s="5" t="s">
        <v>17720</v>
      </c>
      <c r="M15216">
        <v>982.57299999999998</v>
      </c>
      <c r="N15216">
        <v>10.4899</v>
      </c>
      <c r="O15216" t="s">
        <v>27</v>
      </c>
      <c r="P15216" t="s">
        <v>28</v>
      </c>
      <c r="Q15216">
        <v>0</v>
      </c>
      <c r="R15216">
        <v>1819</v>
      </c>
      <c r="S15216">
        <v>393</v>
      </c>
      <c r="T15216">
        <v>2211</v>
      </c>
      <c r="U15216" t="s">
        <v>29</v>
      </c>
    </row>
    <row r="15217" spans="1:21" x14ac:dyDescent="0.25">
      <c r="A15217" t="s">
        <v>18054</v>
      </c>
      <c r="B15217" t="s">
        <v>22</v>
      </c>
      <c r="C15217" s="3">
        <v>45508.086759259262</v>
      </c>
      <c r="D15217" s="3">
        <v>45508.104733796295</v>
      </c>
      <c r="E15217" s="4">
        <v>45508</v>
      </c>
      <c r="F15217">
        <v>54.282683333333303</v>
      </c>
      <c r="G15217" t="s">
        <v>18052</v>
      </c>
      <c r="H15217">
        <v>108.873888888888</v>
      </c>
      <c r="I15217" t="s">
        <v>18053</v>
      </c>
      <c r="J15217" t="s">
        <v>14870</v>
      </c>
      <c r="K15217" s="1" t="str">
        <f t="shared" si="238"/>
        <v>mdZS0804</v>
      </c>
      <c r="L15217" s="5" t="s">
        <v>17938</v>
      </c>
      <c r="M15217">
        <v>897.52099999999996</v>
      </c>
      <c r="N15217">
        <v>18.138200000000001</v>
      </c>
      <c r="O15217" t="s">
        <v>27</v>
      </c>
      <c r="P15217" t="s">
        <v>28</v>
      </c>
      <c r="Q15217">
        <v>0</v>
      </c>
      <c r="R15217">
        <v>1696</v>
      </c>
      <c r="S15217">
        <v>345</v>
      </c>
      <c r="T15217">
        <v>2040</v>
      </c>
      <c r="U15217" t="s">
        <v>29</v>
      </c>
    </row>
    <row r="15218" spans="1:21" x14ac:dyDescent="0.25">
      <c r="A15218" t="s">
        <v>18307</v>
      </c>
      <c r="B15218" t="s">
        <v>22</v>
      </c>
      <c r="C15218" s="3">
        <v>45504.600439814814</v>
      </c>
      <c r="D15218" s="3">
        <v>45504.620694444442</v>
      </c>
      <c r="E15218" s="4">
        <v>45504</v>
      </c>
      <c r="F15218">
        <v>54.452383333333302</v>
      </c>
      <c r="G15218" t="s">
        <v>18248</v>
      </c>
      <c r="H15218">
        <v>109.070883333333</v>
      </c>
      <c r="I15218" t="s">
        <v>18306</v>
      </c>
      <c r="J15218" t="s">
        <v>18264</v>
      </c>
      <c r="K15218" s="1" t="str">
        <f t="shared" si="238"/>
        <v>mElDa0731</v>
      </c>
      <c r="L15218" s="5" t="s">
        <v>18279</v>
      </c>
      <c r="M15218">
        <v>862.447</v>
      </c>
      <c r="N15218">
        <v>15.077500000000001</v>
      </c>
      <c r="O15218" t="s">
        <v>27</v>
      </c>
      <c r="P15218" t="s">
        <v>28</v>
      </c>
      <c r="Q15218">
        <v>0</v>
      </c>
      <c r="R15218">
        <v>1679</v>
      </c>
      <c r="S15218">
        <v>330</v>
      </c>
      <c r="T15218">
        <v>2008</v>
      </c>
      <c r="U15218" t="s">
        <v>29</v>
      </c>
    </row>
    <row r="15219" spans="1:21" x14ac:dyDescent="0.25">
      <c r="A15219" t="s">
        <v>18445</v>
      </c>
      <c r="B15219" t="s">
        <v>22</v>
      </c>
      <c r="C15219" s="3">
        <v>45500.825069444443</v>
      </c>
      <c r="D15219" s="3">
        <v>45500.849386574075</v>
      </c>
      <c r="E15219" s="4">
        <v>45500</v>
      </c>
      <c r="F15219">
        <v>51.920083333333302</v>
      </c>
      <c r="G15219" t="s">
        <v>18442</v>
      </c>
      <c r="H15219">
        <v>105.640016666666</v>
      </c>
      <c r="I15219" t="s">
        <v>18443</v>
      </c>
      <c r="J15219" t="s">
        <v>18444</v>
      </c>
      <c r="K15219" s="1" t="str">
        <f t="shared" si="238"/>
        <v>mGBmal0727</v>
      </c>
      <c r="L15219" s="5" t="s">
        <v>18391</v>
      </c>
      <c r="M15219">
        <v>1316.8679999999999</v>
      </c>
      <c r="N15219">
        <v>17.5321</v>
      </c>
      <c r="O15219" t="s">
        <v>27</v>
      </c>
      <c r="P15219" t="s">
        <v>28</v>
      </c>
      <c r="Q15219">
        <v>0</v>
      </c>
      <c r="R15219">
        <v>2369</v>
      </c>
      <c r="S15219">
        <v>464</v>
      </c>
      <c r="T15219">
        <v>2832</v>
      </c>
      <c r="U15219" t="s">
        <v>29</v>
      </c>
    </row>
    <row r="15220" spans="1:21" x14ac:dyDescent="0.25">
      <c r="A15220" t="s">
        <v>18714</v>
      </c>
      <c r="B15220" t="s">
        <v>22</v>
      </c>
      <c r="C15220" s="3">
        <v>45501.579432870371</v>
      </c>
      <c r="D15220" s="3">
        <v>45501.598796296297</v>
      </c>
      <c r="E15220" s="4">
        <v>45501</v>
      </c>
      <c r="F15220">
        <v>52.468033333333302</v>
      </c>
      <c r="G15220" t="s">
        <v>18711</v>
      </c>
      <c r="H15220">
        <v>106.2834</v>
      </c>
      <c r="I15220" t="s">
        <v>18712</v>
      </c>
      <c r="J15220" t="s">
        <v>18586</v>
      </c>
      <c r="K15220" s="1" t="str">
        <f t="shared" si="238"/>
        <v>mGoKu0728</v>
      </c>
      <c r="L15220" s="5" t="s">
        <v>18713</v>
      </c>
      <c r="M15220">
        <v>540.87599999999998</v>
      </c>
      <c r="N15220">
        <v>19.5441</v>
      </c>
      <c r="O15220" t="s">
        <v>27</v>
      </c>
      <c r="P15220" t="s">
        <v>28</v>
      </c>
      <c r="Q15220">
        <v>0</v>
      </c>
      <c r="R15220">
        <v>1109</v>
      </c>
      <c r="S15220">
        <v>407</v>
      </c>
      <c r="T15220">
        <v>1515</v>
      </c>
      <c r="U15220" t="s">
        <v>29</v>
      </c>
    </row>
    <row r="15221" spans="1:21" x14ac:dyDescent="0.25">
      <c r="A15221" t="s">
        <v>18959</v>
      </c>
      <c r="B15221" t="s">
        <v>22</v>
      </c>
      <c r="C15221" s="3">
        <v>45503.473402777781</v>
      </c>
      <c r="D15221" s="3">
        <v>45503.505868055552</v>
      </c>
      <c r="E15221" s="4">
        <v>45503</v>
      </c>
      <c r="F15221">
        <v>53.360783333333302</v>
      </c>
      <c r="G15221" t="s">
        <v>18955</v>
      </c>
      <c r="H15221">
        <v>108.221083333333</v>
      </c>
      <c r="I15221" t="s">
        <v>18956</v>
      </c>
      <c r="J15221" t="s">
        <v>18957</v>
      </c>
      <c r="K15221" s="1" t="str">
        <f t="shared" si="238"/>
        <v>mHoKr0730</v>
      </c>
      <c r="L15221" s="5" t="s">
        <v>18958</v>
      </c>
      <c r="M15221">
        <v>1626.818</v>
      </c>
      <c r="N15221">
        <v>15.184200000000001</v>
      </c>
      <c r="O15221" t="s">
        <v>27</v>
      </c>
      <c r="P15221" t="s">
        <v>28</v>
      </c>
      <c r="Q15221">
        <v>0</v>
      </c>
      <c r="R15221">
        <v>3139</v>
      </c>
      <c r="S15221">
        <v>384</v>
      </c>
      <c r="T15221">
        <v>3522</v>
      </c>
      <c r="U15221" t="s">
        <v>29</v>
      </c>
    </row>
    <row r="15222" spans="1:21" x14ac:dyDescent="0.25">
      <c r="A15222" t="s">
        <v>19222</v>
      </c>
      <c r="B15222" t="s">
        <v>22</v>
      </c>
      <c r="C15222" s="3">
        <v>45501.502129629633</v>
      </c>
      <c r="D15222" s="3">
        <v>45501.514745370368</v>
      </c>
      <c r="E15222" s="4">
        <v>45501</v>
      </c>
      <c r="F15222">
        <v>52.474699999999999</v>
      </c>
      <c r="G15222" t="s">
        <v>19219</v>
      </c>
      <c r="H15222">
        <v>106.116616666666</v>
      </c>
      <c r="I15222" t="s">
        <v>19220</v>
      </c>
      <c r="J15222" t="s">
        <v>17491</v>
      </c>
      <c r="K15222" s="1" t="str">
        <f t="shared" si="238"/>
        <v>mindBu0728</v>
      </c>
      <c r="L15222" s="5" t="s">
        <v>19221</v>
      </c>
      <c r="M15222">
        <v>380.93299999999999</v>
      </c>
      <c r="N15222">
        <v>20.012799999999999</v>
      </c>
      <c r="O15222" t="s">
        <v>27</v>
      </c>
      <c r="P15222" t="s">
        <v>28</v>
      </c>
      <c r="Q15222">
        <v>0</v>
      </c>
      <c r="R15222">
        <v>745</v>
      </c>
      <c r="S15222">
        <v>500</v>
      </c>
      <c r="T15222">
        <v>1244</v>
      </c>
      <c r="U15222" t="s">
        <v>29</v>
      </c>
    </row>
    <row r="15223" spans="1:21" x14ac:dyDescent="0.25">
      <c r="A15223" t="s">
        <v>19324</v>
      </c>
      <c r="B15223" t="s">
        <v>22</v>
      </c>
      <c r="C15223" s="3">
        <v>45498.020798611113</v>
      </c>
      <c r="D15223" s="3">
        <v>45498.047743055555</v>
      </c>
      <c r="E15223" s="4">
        <v>45498</v>
      </c>
      <c r="F15223">
        <v>51.645633333333301</v>
      </c>
      <c r="G15223" t="s">
        <v>19323</v>
      </c>
      <c r="H15223">
        <v>104.43725000000001</v>
      </c>
      <c r="I15223" t="s">
        <v>19171</v>
      </c>
      <c r="J15223" t="s">
        <v>19265</v>
      </c>
      <c r="K15223" s="1" t="str">
        <f t="shared" si="238"/>
        <v>mIvMu0725</v>
      </c>
      <c r="L15223" s="5" t="s">
        <v>19271</v>
      </c>
      <c r="M15223">
        <v>1294.078</v>
      </c>
      <c r="N15223">
        <v>12.388400000000001</v>
      </c>
      <c r="O15223" t="s">
        <v>27</v>
      </c>
      <c r="P15223" t="s">
        <v>28</v>
      </c>
      <c r="Q15223">
        <v>0</v>
      </c>
      <c r="R15223">
        <v>2416</v>
      </c>
      <c r="S15223">
        <v>624</v>
      </c>
      <c r="T15223">
        <v>3039</v>
      </c>
      <c r="U15223" t="s">
        <v>29</v>
      </c>
    </row>
    <row r="15224" spans="1:21" x14ac:dyDescent="0.25">
      <c r="A15224" t="s">
        <v>19551</v>
      </c>
      <c r="B15224" t="s">
        <v>22</v>
      </c>
      <c r="C15224" s="3">
        <v>45505.422199074077</v>
      </c>
      <c r="D15224" s="3">
        <v>45505.438634259262</v>
      </c>
      <c r="E15224" s="4">
        <v>45505</v>
      </c>
      <c r="F15224">
        <v>55.045666666666598</v>
      </c>
      <c r="G15224" t="s">
        <v>19548</v>
      </c>
      <c r="H15224">
        <v>109.437416666666</v>
      </c>
      <c r="I15224" t="s">
        <v>19549</v>
      </c>
      <c r="J15224" t="s">
        <v>19550</v>
      </c>
      <c r="K15224" s="1" t="str">
        <f t="shared" si="238"/>
        <v>mKaAm0801</v>
      </c>
      <c r="L15224" s="5" t="s">
        <v>19505</v>
      </c>
      <c r="M15224">
        <v>757.21600000000001</v>
      </c>
      <c r="N15224">
        <v>9.3653999999999993</v>
      </c>
      <c r="O15224" t="s">
        <v>27</v>
      </c>
      <c r="P15224" t="s">
        <v>28</v>
      </c>
      <c r="Q15224">
        <v>0</v>
      </c>
      <c r="R15224">
        <v>1379</v>
      </c>
      <c r="S15224">
        <v>270</v>
      </c>
      <c r="T15224">
        <v>1648</v>
      </c>
      <c r="U15224" t="s">
        <v>29</v>
      </c>
    </row>
    <row r="15225" spans="1:21" x14ac:dyDescent="0.25">
      <c r="A15225" t="s">
        <v>19577</v>
      </c>
      <c r="B15225" t="s">
        <v>22</v>
      </c>
      <c r="C15225" s="3">
        <v>45499.991724537038</v>
      </c>
      <c r="D15225" s="3">
        <v>45500.025150462963</v>
      </c>
      <c r="E15225" s="4">
        <v>45499</v>
      </c>
      <c r="F15225">
        <v>51.7738333333333</v>
      </c>
      <c r="G15225" t="s">
        <v>19573</v>
      </c>
      <c r="H15225">
        <v>105.351783333333</v>
      </c>
      <c r="I15225" t="s">
        <v>19574</v>
      </c>
      <c r="J15225" t="s">
        <v>19575</v>
      </c>
      <c r="K15225" s="1" t="str">
        <f t="shared" si="238"/>
        <v>mKaMi0726</v>
      </c>
      <c r="L15225" s="5" t="s">
        <v>19576</v>
      </c>
      <c r="M15225">
        <v>1434.0229999999999</v>
      </c>
      <c r="N15225">
        <v>15.2197</v>
      </c>
      <c r="O15225" t="s">
        <v>27</v>
      </c>
      <c r="P15225" t="s">
        <v>28</v>
      </c>
      <c r="Q15225">
        <v>0</v>
      </c>
      <c r="R15225">
        <v>2895</v>
      </c>
      <c r="S15225">
        <v>462</v>
      </c>
      <c r="T15225">
        <v>3356</v>
      </c>
      <c r="U15225" t="s">
        <v>29</v>
      </c>
    </row>
    <row r="15226" spans="1:21" x14ac:dyDescent="0.25">
      <c r="A15226" t="s">
        <v>20529</v>
      </c>
      <c r="B15226" t="s">
        <v>22</v>
      </c>
      <c r="C15226" s="3">
        <v>45501.413634259261</v>
      </c>
      <c r="D15226" s="3">
        <v>45501.434050925927</v>
      </c>
      <c r="E15226" s="4">
        <v>45501</v>
      </c>
      <c r="F15226">
        <v>52.347499999999997</v>
      </c>
      <c r="G15226" t="s">
        <v>20526</v>
      </c>
      <c r="H15226">
        <v>106.06605</v>
      </c>
      <c r="I15226" t="s">
        <v>20527</v>
      </c>
      <c r="J15226" t="s">
        <v>20528</v>
      </c>
      <c r="K15226" s="1" t="str">
        <f t="shared" si="238"/>
        <v>mKYHa0728</v>
      </c>
      <c r="L15226" s="5" t="s">
        <v>20508</v>
      </c>
      <c r="M15226">
        <v>261.03300000000002</v>
      </c>
      <c r="N15226">
        <v>19.705100000000002</v>
      </c>
      <c r="O15226" t="s">
        <v>27</v>
      </c>
      <c r="P15226" t="s">
        <v>28</v>
      </c>
      <c r="Q15226">
        <v>0</v>
      </c>
      <c r="R15226">
        <v>526</v>
      </c>
      <c r="S15226">
        <v>987</v>
      </c>
      <c r="T15226">
        <v>1512</v>
      </c>
      <c r="U15226" t="s">
        <v>29</v>
      </c>
    </row>
    <row r="15227" spans="1:21" x14ac:dyDescent="0.25">
      <c r="A15227" t="s">
        <v>20778</v>
      </c>
      <c r="B15227" t="s">
        <v>22</v>
      </c>
      <c r="C15227" s="3">
        <v>45499.246539351851</v>
      </c>
      <c r="D15227" s="3">
        <v>45499.273692129631</v>
      </c>
      <c r="E15227" s="4">
        <v>45499</v>
      </c>
      <c r="F15227">
        <v>51.717583333333302</v>
      </c>
      <c r="G15227" t="s">
        <v>20775</v>
      </c>
      <c r="H15227">
        <v>104.984716666666</v>
      </c>
      <c r="I15227" t="s">
        <v>20776</v>
      </c>
      <c r="J15227" t="s">
        <v>20777</v>
      </c>
      <c r="K15227" s="1" t="str">
        <f t="shared" si="238"/>
        <v>mLT0726</v>
      </c>
      <c r="L15227" s="5" t="s">
        <v>20722</v>
      </c>
      <c r="M15227">
        <v>1416.4939999999999</v>
      </c>
      <c r="N15227">
        <v>15.6426</v>
      </c>
      <c r="O15227" t="s">
        <v>27</v>
      </c>
      <c r="P15227" t="s">
        <v>28</v>
      </c>
      <c r="Q15227">
        <v>0</v>
      </c>
      <c r="R15227">
        <v>2634</v>
      </c>
      <c r="S15227">
        <v>422</v>
      </c>
      <c r="T15227">
        <v>3055</v>
      </c>
      <c r="U15227" t="s">
        <v>29</v>
      </c>
    </row>
    <row r="15228" spans="1:21" x14ac:dyDescent="0.25">
      <c r="A15228" t="s">
        <v>21376</v>
      </c>
      <c r="B15228" t="s">
        <v>22</v>
      </c>
      <c r="C15228" s="3">
        <v>45497.700590277775</v>
      </c>
      <c r="D15228" s="3">
        <v>45497.724386574075</v>
      </c>
      <c r="E15228" s="4">
        <v>45497</v>
      </c>
      <c r="F15228">
        <v>51.64575</v>
      </c>
      <c r="G15228" t="s">
        <v>19149</v>
      </c>
      <c r="H15228">
        <v>104.226583333333</v>
      </c>
      <c r="I15228" t="s">
        <v>21374</v>
      </c>
      <c r="J15228" t="s">
        <v>21375</v>
      </c>
      <c r="K15228" s="1" t="str">
        <f t="shared" si="238"/>
        <v>mMaSo0724</v>
      </c>
      <c r="L15228" s="5" t="s">
        <v>21352</v>
      </c>
      <c r="M15228">
        <v>1249.9590000000001</v>
      </c>
      <c r="N15228">
        <v>10.987500000000001</v>
      </c>
      <c r="O15228">
        <v>5.3039856009588097E-2</v>
      </c>
      <c r="P15228" t="s">
        <v>28</v>
      </c>
      <c r="Q15228">
        <v>87</v>
      </c>
      <c r="R15228">
        <v>2188</v>
      </c>
      <c r="S15228">
        <v>300</v>
      </c>
      <c r="T15228">
        <v>2487</v>
      </c>
      <c r="U15228" t="s">
        <v>29</v>
      </c>
    </row>
    <row r="15229" spans="1:21" x14ac:dyDescent="0.25">
      <c r="A15229" t="s">
        <v>21585</v>
      </c>
      <c r="B15229" t="s">
        <v>22</v>
      </c>
      <c r="C15229" s="3">
        <v>45509.352824074071</v>
      </c>
      <c r="D15229" s="3">
        <v>45509.363043981481</v>
      </c>
      <c r="E15229" s="4">
        <v>45509</v>
      </c>
      <c r="F15229">
        <v>53.246133333333297</v>
      </c>
      <c r="G15229" t="s">
        <v>21583</v>
      </c>
      <c r="H15229">
        <v>107.25885</v>
      </c>
      <c r="I15229" t="s">
        <v>21584</v>
      </c>
      <c r="J15229" t="s">
        <v>21526</v>
      </c>
      <c r="K15229" s="1" t="str">
        <f t="shared" si="238"/>
        <v>mMM0805</v>
      </c>
      <c r="L15229" s="5" t="s">
        <v>21498</v>
      </c>
      <c r="M15229">
        <v>88.177999999999997</v>
      </c>
      <c r="N15229">
        <v>20.911799999999999</v>
      </c>
      <c r="O15229">
        <v>2.1077855331120599E-2</v>
      </c>
      <c r="P15229" t="s">
        <v>28</v>
      </c>
      <c r="Q15229">
        <v>45</v>
      </c>
      <c r="R15229">
        <v>208</v>
      </c>
      <c r="S15229">
        <v>989</v>
      </c>
      <c r="T15229">
        <v>1196</v>
      </c>
      <c r="U15229" t="s">
        <v>29</v>
      </c>
    </row>
    <row r="15230" spans="1:21" x14ac:dyDescent="0.25">
      <c r="A15230" t="s">
        <v>21919</v>
      </c>
      <c r="B15230" t="s">
        <v>22</v>
      </c>
      <c r="C15230" s="3">
        <v>45505.297465277778</v>
      </c>
      <c r="D15230" s="3">
        <v>45505.314479166664</v>
      </c>
      <c r="E15230" s="4">
        <v>45505</v>
      </c>
      <c r="F15230">
        <v>54.832016666666597</v>
      </c>
      <c r="G15230" t="s">
        <v>21916</v>
      </c>
      <c r="H15230">
        <v>109.249933333333</v>
      </c>
      <c r="I15230" t="s">
        <v>21917</v>
      </c>
      <c r="J15230" t="s">
        <v>21918</v>
      </c>
      <c r="K15230" s="1" t="str">
        <f t="shared" si="238"/>
        <v>mMuUr0801</v>
      </c>
      <c r="L15230" s="5" t="s">
        <v>21913</v>
      </c>
      <c r="M15230">
        <v>885.245</v>
      </c>
      <c r="N15230">
        <v>14.2394</v>
      </c>
      <c r="O15230">
        <v>2.5040997416169799E-2</v>
      </c>
      <c r="P15230" t="s">
        <v>28</v>
      </c>
      <c r="Q15230">
        <v>36</v>
      </c>
      <c r="R15230">
        <v>1618</v>
      </c>
      <c r="S15230">
        <v>284</v>
      </c>
      <c r="T15230">
        <v>1901</v>
      </c>
      <c r="U15230" t="s">
        <v>29</v>
      </c>
    </row>
    <row r="15231" spans="1:21" x14ac:dyDescent="0.25">
      <c r="A15231" t="s">
        <v>22405</v>
      </c>
      <c r="B15231" t="s">
        <v>22</v>
      </c>
      <c r="C15231" s="3">
        <v>45508.542974537035</v>
      </c>
      <c r="D15231" s="3">
        <v>45508.565497685187</v>
      </c>
      <c r="E15231" s="4">
        <v>45508</v>
      </c>
      <c r="F15231">
        <v>53.944383333333299</v>
      </c>
      <c r="G15231" t="s">
        <v>22402</v>
      </c>
      <c r="H15231">
        <v>108.432133333333</v>
      </c>
      <c r="I15231" t="s">
        <v>22403</v>
      </c>
      <c r="J15231" t="s">
        <v>22404</v>
      </c>
      <c r="K15231" s="1" t="str">
        <f t="shared" si="238"/>
        <v>mSoUs0804</v>
      </c>
      <c r="L15231" s="5" t="s">
        <v>22389</v>
      </c>
      <c r="M15231">
        <v>890.21400000000006</v>
      </c>
      <c r="N15231">
        <v>18.884499999999999</v>
      </c>
      <c r="O15231" t="s">
        <v>27</v>
      </c>
      <c r="P15231" t="s">
        <v>28</v>
      </c>
      <c r="Q15231">
        <v>0</v>
      </c>
      <c r="R15231">
        <v>1722</v>
      </c>
      <c r="S15231">
        <v>412</v>
      </c>
      <c r="T15231">
        <v>2133</v>
      </c>
      <c r="U15231" t="s">
        <v>29</v>
      </c>
    </row>
    <row r="15232" spans="1:21" x14ac:dyDescent="0.25">
      <c r="A15232" t="s">
        <v>22696</v>
      </c>
      <c r="B15232" t="s">
        <v>22</v>
      </c>
      <c r="C15232" s="3">
        <v>45506.469930555555</v>
      </c>
      <c r="D15232" s="3">
        <v>45506.485289351855</v>
      </c>
      <c r="E15232" s="4">
        <v>45506</v>
      </c>
      <c r="F15232">
        <v>55.568283333333298</v>
      </c>
      <c r="G15232" t="s">
        <v>22693</v>
      </c>
      <c r="H15232">
        <v>109.60001666666599</v>
      </c>
      <c r="I15232" t="s">
        <v>22694</v>
      </c>
      <c r="J15232" t="s">
        <v>22695</v>
      </c>
      <c r="K15232" s="1" t="str">
        <f t="shared" si="238"/>
        <v>mTiNe0802</v>
      </c>
      <c r="L15232" s="5" t="s">
        <v>22670</v>
      </c>
      <c r="M15232">
        <v>649.05100000000004</v>
      </c>
      <c r="N15232">
        <v>11.3927</v>
      </c>
      <c r="O15232">
        <v>0.15274099741616901</v>
      </c>
      <c r="P15232" t="s">
        <v>28</v>
      </c>
      <c r="Q15232">
        <v>83</v>
      </c>
      <c r="R15232">
        <v>1235</v>
      </c>
      <c r="S15232">
        <v>313</v>
      </c>
      <c r="T15232">
        <v>1547</v>
      </c>
      <c r="U15232" t="s">
        <v>29</v>
      </c>
    </row>
    <row r="15233" spans="1:21" x14ac:dyDescent="0.25">
      <c r="A15233" t="s">
        <v>23260</v>
      </c>
      <c r="B15233" t="s">
        <v>22</v>
      </c>
      <c r="C15233" s="3">
        <v>45498.958321759259</v>
      </c>
      <c r="D15233" s="3">
        <v>45498.982731481483</v>
      </c>
      <c r="E15233" s="4">
        <v>45498</v>
      </c>
      <c r="F15233">
        <v>51.607683333333298</v>
      </c>
      <c r="G15233" t="s">
        <v>23258</v>
      </c>
      <c r="H15233">
        <v>104.73585</v>
      </c>
      <c r="I15233" t="s">
        <v>23259</v>
      </c>
      <c r="J15233" t="s">
        <v>23049</v>
      </c>
      <c r="K15233" s="1" t="str">
        <f t="shared" si="238"/>
        <v>mTSG0725</v>
      </c>
      <c r="L15233" s="5" t="s">
        <v>23049</v>
      </c>
      <c r="M15233">
        <v>1087.7819999999999</v>
      </c>
      <c r="N15233">
        <v>16.583500000000001</v>
      </c>
      <c r="O15233" t="s">
        <v>27</v>
      </c>
      <c r="P15233" t="s">
        <v>28</v>
      </c>
      <c r="Q15233">
        <v>0</v>
      </c>
      <c r="R15233">
        <v>2058</v>
      </c>
      <c r="S15233">
        <v>858</v>
      </c>
      <c r="T15233">
        <v>2915</v>
      </c>
      <c r="U15233" t="s">
        <v>29</v>
      </c>
    </row>
    <row r="15234" spans="1:21" x14ac:dyDescent="0.25">
      <c r="A15234" t="s">
        <v>23557</v>
      </c>
      <c r="B15234" t="s">
        <v>22</v>
      </c>
      <c r="C15234" s="3">
        <v>45502.716979166667</v>
      </c>
      <c r="D15234" s="3">
        <v>45502.745474537034</v>
      </c>
      <c r="E15234" s="4">
        <v>45502</v>
      </c>
      <c r="F15234">
        <v>52.894916666666603</v>
      </c>
      <c r="G15234" t="s">
        <v>23553</v>
      </c>
      <c r="H15234">
        <v>107.530066666666</v>
      </c>
      <c r="I15234" t="s">
        <v>23554</v>
      </c>
      <c r="J15234" t="s">
        <v>22340</v>
      </c>
      <c r="K15234" s="1" t="str">
        <f t="shared" si="238"/>
        <v>mUT0729</v>
      </c>
      <c r="L15234" s="5" t="s">
        <v>23455</v>
      </c>
      <c r="M15234">
        <v>1565.4780000000001</v>
      </c>
      <c r="N15234">
        <v>16.998699999999999</v>
      </c>
      <c r="O15234" t="s">
        <v>27</v>
      </c>
      <c r="P15234" t="s">
        <v>28</v>
      </c>
      <c r="Q15234">
        <v>0</v>
      </c>
      <c r="R15234">
        <v>2842</v>
      </c>
      <c r="S15234">
        <v>381</v>
      </c>
      <c r="T15234">
        <v>3222</v>
      </c>
      <c r="U15234" t="s">
        <v>29</v>
      </c>
    </row>
    <row r="15235" spans="1:21" x14ac:dyDescent="0.25">
      <c r="A15235" t="s">
        <v>23558</v>
      </c>
      <c r="B15235" t="s">
        <v>22</v>
      </c>
      <c r="C15235" s="3">
        <v>45502.699618055558</v>
      </c>
      <c r="D15235" s="3">
        <v>45502.744733796295</v>
      </c>
      <c r="F15235">
        <v>52.894916666666603</v>
      </c>
      <c r="G15235" t="s">
        <v>23553</v>
      </c>
      <c r="H15235">
        <v>107.530066666666</v>
      </c>
      <c r="I15235" t="s">
        <v>23554</v>
      </c>
      <c r="J15235" t="s">
        <v>23556</v>
      </c>
      <c r="K15235" s="1" t="str">
        <f t="shared" si="238"/>
        <v>mUT0729_100m</v>
      </c>
      <c r="L15235" s="5" t="s">
        <v>23455</v>
      </c>
      <c r="M15235">
        <v>113.041</v>
      </c>
      <c r="N15235">
        <v>17.157599999999999</v>
      </c>
      <c r="O15235" t="s">
        <v>27</v>
      </c>
      <c r="P15235" t="s">
        <v>28</v>
      </c>
      <c r="Q15235">
        <v>0</v>
      </c>
      <c r="R15235">
        <v>237</v>
      </c>
      <c r="S15235">
        <v>626</v>
      </c>
      <c r="T15235">
        <v>862</v>
      </c>
      <c r="U15235" t="s">
        <v>29</v>
      </c>
    </row>
    <row r="15236" spans="1:21" x14ac:dyDescent="0.25">
      <c r="A15236" t="s">
        <v>23769</v>
      </c>
      <c r="B15236" t="s">
        <v>22</v>
      </c>
      <c r="C15236" s="3">
        <v>45502.010983796295</v>
      </c>
      <c r="D15236" s="3">
        <v>45502.035393518519</v>
      </c>
      <c r="E15236" s="4">
        <v>45502</v>
      </c>
      <c r="F15236">
        <v>52.793199999999999</v>
      </c>
      <c r="G15236" t="s">
        <v>23765</v>
      </c>
      <c r="H15236">
        <v>107.109716666666</v>
      </c>
      <c r="I15236" t="s">
        <v>23766</v>
      </c>
      <c r="J15236" t="s">
        <v>23767</v>
      </c>
      <c r="K15236" s="1" t="str">
        <f t="shared" si="238"/>
        <v>mVB0729</v>
      </c>
      <c r="L15236" s="5" t="s">
        <v>23768</v>
      </c>
      <c r="M15236">
        <v>1365.367</v>
      </c>
      <c r="N15236">
        <v>20.621700000000001</v>
      </c>
      <c r="O15236" t="s">
        <v>27</v>
      </c>
      <c r="P15236" t="s">
        <v>28</v>
      </c>
      <c r="Q15236">
        <v>0</v>
      </c>
      <c r="R15236">
        <v>2481</v>
      </c>
      <c r="S15236">
        <v>319</v>
      </c>
      <c r="T15236">
        <v>2799</v>
      </c>
      <c r="U15236" t="s">
        <v>29</v>
      </c>
    </row>
    <row r="15237" spans="1:21" x14ac:dyDescent="0.25">
      <c r="A15237" t="s">
        <v>24246</v>
      </c>
      <c r="B15237" t="s">
        <v>22</v>
      </c>
      <c r="C15237" s="3">
        <v>45501.147337962961</v>
      </c>
      <c r="D15237" s="3">
        <v>45501.170925925922</v>
      </c>
      <c r="E15237" s="4">
        <v>45501</v>
      </c>
      <c r="F15237">
        <v>52.049966666666599</v>
      </c>
      <c r="G15237" t="s">
        <v>24242</v>
      </c>
      <c r="H15237">
        <v>105.701933333333</v>
      </c>
      <c r="I15237" t="s">
        <v>24243</v>
      </c>
      <c r="J15237" t="s">
        <v>24244</v>
      </c>
      <c r="K15237" s="1" t="str">
        <f t="shared" si="238"/>
        <v>nearIrk0728</v>
      </c>
      <c r="L15237" s="5" t="s">
        <v>24245</v>
      </c>
      <c r="M15237">
        <v>1080.183</v>
      </c>
      <c r="N15237">
        <v>16.569400000000002</v>
      </c>
      <c r="O15237" t="s">
        <v>27</v>
      </c>
      <c r="P15237" t="s">
        <v>28</v>
      </c>
      <c r="Q15237">
        <v>0</v>
      </c>
      <c r="R15237">
        <v>2143</v>
      </c>
      <c r="S15237">
        <v>555</v>
      </c>
      <c r="T15237">
        <v>2697</v>
      </c>
      <c r="U15237" t="s">
        <v>29</v>
      </c>
    </row>
    <row r="15238" spans="1:21" x14ac:dyDescent="0.25">
      <c r="A15238" t="s">
        <v>15644</v>
      </c>
      <c r="B15238" t="s">
        <v>22</v>
      </c>
      <c r="C15238" s="3">
        <v>45501.709756944445</v>
      </c>
      <c r="D15238" s="3">
        <v>45501.735277777778</v>
      </c>
      <c r="E15238" s="4">
        <v>45501</v>
      </c>
      <c r="F15238">
        <v>52.590433333333301</v>
      </c>
      <c r="G15238" t="s">
        <v>15645</v>
      </c>
      <c r="H15238">
        <v>106.3951</v>
      </c>
      <c r="I15238" t="s">
        <v>15646</v>
      </c>
      <c r="J15238" t="s">
        <v>15647</v>
      </c>
      <c r="K15238" s="1" t="str">
        <f t="shared" si="238"/>
        <v>KrRing24_0728</v>
      </c>
      <c r="L15238" s="5" t="s">
        <v>15648</v>
      </c>
      <c r="M15238">
        <v>1076.6769999999999</v>
      </c>
      <c r="N15238">
        <v>18.706299999999999</v>
      </c>
      <c r="O15238" t="s">
        <v>27</v>
      </c>
      <c r="P15238" t="s">
        <v>28</v>
      </c>
      <c r="Q15238">
        <v>0</v>
      </c>
      <c r="R15238">
        <v>2036</v>
      </c>
      <c r="S15238">
        <v>4</v>
      </c>
      <c r="T15238">
        <v>2039</v>
      </c>
      <c r="U15238" t="s">
        <v>29</v>
      </c>
    </row>
    <row r="15239" spans="1:21" x14ac:dyDescent="0.25">
      <c r="A15239" t="s">
        <v>15913</v>
      </c>
      <c r="B15239" t="s">
        <v>22</v>
      </c>
      <c r="C15239" s="3">
        <v>45508.974386574075</v>
      </c>
      <c r="D15239" s="3">
        <v>45508.984525462962</v>
      </c>
      <c r="E15239" s="4">
        <v>45508</v>
      </c>
      <c r="F15239">
        <v>53.633733333333304</v>
      </c>
      <c r="G15239" t="s">
        <v>15914</v>
      </c>
      <c r="H15239">
        <v>108.12306666666601</v>
      </c>
      <c r="I15239" t="s">
        <v>15915</v>
      </c>
      <c r="J15239" t="s">
        <v>15916</v>
      </c>
      <c r="K15239" s="1" t="str">
        <f t="shared" si="238"/>
        <v>mAcR0804</v>
      </c>
      <c r="L15239" s="5" t="s">
        <v>15867</v>
      </c>
      <c r="M15239">
        <v>402.279</v>
      </c>
      <c r="N15239">
        <v>19.190799999999999</v>
      </c>
      <c r="O15239">
        <v>1.2539081791639E-2</v>
      </c>
      <c r="P15239" t="s">
        <v>28</v>
      </c>
      <c r="Q15239">
        <v>42</v>
      </c>
      <c r="R15239">
        <v>782</v>
      </c>
      <c r="S15239">
        <v>2</v>
      </c>
      <c r="T15239">
        <v>783</v>
      </c>
      <c r="U15239" t="s">
        <v>29</v>
      </c>
    </row>
    <row r="15240" spans="1:21" x14ac:dyDescent="0.25">
      <c r="A15240" t="s">
        <v>16293</v>
      </c>
      <c r="B15240" t="s">
        <v>22</v>
      </c>
      <c r="C15240" s="3">
        <v>45509.220381944448</v>
      </c>
      <c r="D15240" s="3">
        <v>45509.231550925928</v>
      </c>
      <c r="E15240" s="4">
        <v>45509</v>
      </c>
      <c r="F15240">
        <v>53.444400000000002</v>
      </c>
      <c r="G15240" t="s">
        <v>16294</v>
      </c>
      <c r="H15240">
        <v>107.672616666666</v>
      </c>
      <c r="I15240" t="s">
        <v>16295</v>
      </c>
      <c r="J15240" t="s">
        <v>16296</v>
      </c>
      <c r="K15240" s="1" t="str">
        <f t="shared" si="238"/>
        <v>mArHo0805</v>
      </c>
      <c r="L15240" s="5" t="s">
        <v>16291</v>
      </c>
      <c r="M15240">
        <v>337.36099999999999</v>
      </c>
      <c r="N15240">
        <v>16.727799999999998</v>
      </c>
      <c r="O15240" t="s">
        <v>27</v>
      </c>
      <c r="P15240" t="s">
        <v>28</v>
      </c>
      <c r="Q15240">
        <v>0</v>
      </c>
      <c r="R15240">
        <v>678</v>
      </c>
      <c r="S15240">
        <v>13</v>
      </c>
      <c r="T15240">
        <v>690</v>
      </c>
      <c r="U15240" t="s">
        <v>29</v>
      </c>
    </row>
    <row r="15241" spans="1:21" x14ac:dyDescent="0.25">
      <c r="A15241" t="s">
        <v>16473</v>
      </c>
      <c r="B15241" t="s">
        <v>22</v>
      </c>
      <c r="C15241" s="3">
        <v>45501.832962962966</v>
      </c>
      <c r="D15241" s="3">
        <v>45501.855312500003</v>
      </c>
      <c r="E15241" s="4">
        <v>45501</v>
      </c>
      <c r="F15241">
        <v>52.665133333333301</v>
      </c>
      <c r="G15241" t="s">
        <v>16474</v>
      </c>
      <c r="H15241">
        <v>106.85205000000001</v>
      </c>
      <c r="I15241" t="s">
        <v>16475</v>
      </c>
      <c r="J15241" t="s">
        <v>16192</v>
      </c>
      <c r="K15241" s="1" t="str">
        <f t="shared" si="238"/>
        <v>mAS0728</v>
      </c>
      <c r="L15241" s="5" t="s">
        <v>16345</v>
      </c>
      <c r="M15241">
        <v>1172.5260000000001</v>
      </c>
      <c r="N15241">
        <v>19.7729</v>
      </c>
      <c r="O15241">
        <v>7.4095523857411402E-3</v>
      </c>
      <c r="P15241" t="s">
        <v>28</v>
      </c>
      <c r="Q15241">
        <v>4</v>
      </c>
      <c r="R15241">
        <v>2186</v>
      </c>
      <c r="S15241">
        <v>2</v>
      </c>
      <c r="T15241">
        <v>2187</v>
      </c>
      <c r="U15241" t="s">
        <v>29</v>
      </c>
    </row>
    <row r="15242" spans="1:21" x14ac:dyDescent="0.25">
      <c r="A15242" t="s">
        <v>16737</v>
      </c>
      <c r="B15242" t="s">
        <v>22</v>
      </c>
      <c r="C15242" s="3">
        <v>45503.618159722224</v>
      </c>
      <c r="D15242" s="3">
        <v>45503.626168981478</v>
      </c>
      <c r="E15242" s="4">
        <v>45503</v>
      </c>
      <c r="F15242">
        <v>53.457999999999998</v>
      </c>
      <c r="G15242" t="s">
        <v>16738</v>
      </c>
      <c r="H15242">
        <v>108.74098333333301</v>
      </c>
      <c r="I15242" t="s">
        <v>16739</v>
      </c>
      <c r="J15242" t="s">
        <v>16740</v>
      </c>
      <c r="K15242" s="1" t="str">
        <f t="shared" si="238"/>
        <v>mBarg0730</v>
      </c>
      <c r="L15242" s="5" t="s">
        <v>16657</v>
      </c>
      <c r="M15242">
        <v>160.131</v>
      </c>
      <c r="N15242">
        <v>21.411799999999999</v>
      </c>
      <c r="O15242">
        <v>1.74200834180382E-3</v>
      </c>
      <c r="P15242" t="s">
        <v>28</v>
      </c>
      <c r="Q15242">
        <v>3</v>
      </c>
      <c r="R15242">
        <v>330</v>
      </c>
      <c r="S15242">
        <v>1</v>
      </c>
      <c r="T15242">
        <v>330</v>
      </c>
      <c r="U15242" t="s">
        <v>29</v>
      </c>
    </row>
    <row r="15243" spans="1:21" x14ac:dyDescent="0.25">
      <c r="A15243" t="s">
        <v>16799</v>
      </c>
      <c r="B15243" t="s">
        <v>22</v>
      </c>
      <c r="C15243" s="3">
        <v>45506.034363425926</v>
      </c>
      <c r="D15243" s="3">
        <v>45506.052199074074</v>
      </c>
      <c r="E15243" s="4">
        <v>45506</v>
      </c>
      <c r="F15243">
        <v>55.316283333333303</v>
      </c>
      <c r="G15243" t="s">
        <v>16800</v>
      </c>
      <c r="H15243">
        <v>109.48011666666601</v>
      </c>
      <c r="I15243" t="s">
        <v>16801</v>
      </c>
      <c r="J15243" t="s">
        <v>16802</v>
      </c>
      <c r="K15243" s="1" t="str">
        <f t="shared" si="238"/>
        <v>mBaTu0802</v>
      </c>
      <c r="L15243" s="5" t="s">
        <v>16786</v>
      </c>
      <c r="M15243">
        <v>804.279</v>
      </c>
      <c r="N15243">
        <v>17.8597</v>
      </c>
      <c r="O15243">
        <v>5.5989557198891697E-2</v>
      </c>
      <c r="P15243" t="s">
        <v>28</v>
      </c>
      <c r="Q15243">
        <v>50</v>
      </c>
      <c r="R15243">
        <v>1549</v>
      </c>
      <c r="S15243">
        <v>6</v>
      </c>
      <c r="T15243">
        <v>1554</v>
      </c>
      <c r="U15243" t="s">
        <v>29</v>
      </c>
    </row>
    <row r="15244" spans="1:21" x14ac:dyDescent="0.25">
      <c r="A15244" t="s">
        <v>17152</v>
      </c>
      <c r="B15244" t="s">
        <v>22</v>
      </c>
      <c r="C15244" s="3">
        <v>45503.992013888892</v>
      </c>
      <c r="D15244" s="3">
        <v>45504.002939814818</v>
      </c>
      <c r="E15244" s="4">
        <v>45503</v>
      </c>
      <c r="F15244">
        <v>53.758933333333303</v>
      </c>
      <c r="G15244" t="s">
        <v>17153</v>
      </c>
      <c r="H15244">
        <v>109.12220000000001</v>
      </c>
      <c r="I15244" t="s">
        <v>17154</v>
      </c>
      <c r="J15244" t="s">
        <v>17155</v>
      </c>
      <c r="K15244" s="1" t="str">
        <f t="shared" si="238"/>
        <v>mChiv0730</v>
      </c>
      <c r="L15244" s="5" t="s">
        <v>17150</v>
      </c>
      <c r="M15244">
        <v>4.5199999999999996</v>
      </c>
      <c r="N15244">
        <v>19.517199999999999</v>
      </c>
      <c r="O15244" t="s">
        <v>27</v>
      </c>
      <c r="P15244" t="s">
        <v>28</v>
      </c>
      <c r="Q15244">
        <v>0</v>
      </c>
      <c r="R15244">
        <v>19</v>
      </c>
      <c r="S15244">
        <v>13</v>
      </c>
      <c r="T15244">
        <v>31</v>
      </c>
      <c r="U15244" t="s">
        <v>29</v>
      </c>
    </row>
    <row r="15245" spans="1:21" x14ac:dyDescent="0.25">
      <c r="A15245" t="s">
        <v>17378</v>
      </c>
      <c r="B15245" t="s">
        <v>22</v>
      </c>
      <c r="C15245" s="3">
        <v>45505.184016203704</v>
      </c>
      <c r="D15245" s="3">
        <v>45505.203726851854</v>
      </c>
      <c r="E15245" s="4">
        <v>45505</v>
      </c>
      <c r="F15245">
        <v>54.622633333333297</v>
      </c>
      <c r="G15245" t="s">
        <v>17379</v>
      </c>
      <c r="H15245">
        <v>109.1173</v>
      </c>
      <c r="I15245" t="s">
        <v>17380</v>
      </c>
      <c r="J15245" t="s">
        <v>17381</v>
      </c>
      <c r="K15245" s="1" t="str">
        <f t="shared" si="238"/>
        <v>mChKa0801</v>
      </c>
      <c r="L15245" s="5" t="s">
        <v>17348</v>
      </c>
      <c r="M15245">
        <v>890.21400000000006</v>
      </c>
      <c r="N15245">
        <v>17.405899999999999</v>
      </c>
      <c r="O15245" t="s">
        <v>27</v>
      </c>
      <c r="P15245" t="s">
        <v>28</v>
      </c>
      <c r="Q15245">
        <v>0</v>
      </c>
      <c r="R15245">
        <v>1658</v>
      </c>
      <c r="S15245">
        <v>0</v>
      </c>
      <c r="T15245">
        <v>1657</v>
      </c>
      <c r="U15245" t="s">
        <v>29</v>
      </c>
    </row>
    <row r="15246" spans="1:21" x14ac:dyDescent="0.25">
      <c r="A15246" t="s">
        <v>17835</v>
      </c>
      <c r="B15246" t="s">
        <v>22</v>
      </c>
      <c r="C15246" s="3">
        <v>45501.287488425929</v>
      </c>
      <c r="D15246" s="3">
        <v>45501.306921296295</v>
      </c>
      <c r="E15246" s="4">
        <v>45501</v>
      </c>
      <c r="F15246">
        <v>52.231816666666603</v>
      </c>
      <c r="G15246" t="s">
        <v>17836</v>
      </c>
      <c r="H15246">
        <v>105.803333333333</v>
      </c>
      <c r="I15246" t="s">
        <v>17837</v>
      </c>
      <c r="J15246" t="s">
        <v>17661</v>
      </c>
      <c r="K15246" s="1" t="str">
        <f t="shared" si="238"/>
        <v>mdPes0728</v>
      </c>
      <c r="L15246" s="5" t="s">
        <v>17720</v>
      </c>
      <c r="M15246">
        <v>982.57299999999998</v>
      </c>
      <c r="N15246">
        <v>10.4899</v>
      </c>
      <c r="O15246" t="s">
        <v>27</v>
      </c>
      <c r="P15246" t="s">
        <v>28</v>
      </c>
      <c r="Q15246">
        <v>0</v>
      </c>
      <c r="R15246">
        <v>1819</v>
      </c>
      <c r="S15246">
        <v>16</v>
      </c>
      <c r="T15246">
        <v>1834</v>
      </c>
      <c r="U15246" t="s">
        <v>29</v>
      </c>
    </row>
    <row r="15247" spans="1:21" x14ac:dyDescent="0.25">
      <c r="A15247" t="s">
        <v>18051</v>
      </c>
      <c r="B15247" t="s">
        <v>22</v>
      </c>
      <c r="C15247" s="3">
        <v>45508.086759259262</v>
      </c>
      <c r="D15247" s="3">
        <v>45508.104733796295</v>
      </c>
      <c r="E15247" s="4">
        <v>45508</v>
      </c>
      <c r="F15247">
        <v>54.282683333333303</v>
      </c>
      <c r="G15247" t="s">
        <v>18052</v>
      </c>
      <c r="H15247">
        <v>108.873888888888</v>
      </c>
      <c r="I15247" t="s">
        <v>18053</v>
      </c>
      <c r="J15247" t="s">
        <v>14870</v>
      </c>
      <c r="K15247" s="1" t="str">
        <f t="shared" si="238"/>
        <v>mdZS0804</v>
      </c>
      <c r="L15247" s="5" t="s">
        <v>17938</v>
      </c>
      <c r="M15247">
        <v>897.52099999999996</v>
      </c>
      <c r="N15247">
        <v>18.138200000000001</v>
      </c>
      <c r="O15247" t="s">
        <v>27</v>
      </c>
      <c r="P15247" t="s">
        <v>28</v>
      </c>
      <c r="Q15247">
        <v>0</v>
      </c>
      <c r="R15247">
        <v>1696</v>
      </c>
      <c r="S15247">
        <v>1</v>
      </c>
      <c r="T15247">
        <v>1696</v>
      </c>
      <c r="U15247" t="s">
        <v>29</v>
      </c>
    </row>
    <row r="15248" spans="1:21" x14ac:dyDescent="0.25">
      <c r="A15248" t="s">
        <v>18305</v>
      </c>
      <c r="B15248" t="s">
        <v>22</v>
      </c>
      <c r="C15248" s="3">
        <v>45504.600439814814</v>
      </c>
      <c r="D15248" s="3">
        <v>45504.620694444442</v>
      </c>
      <c r="E15248" s="4">
        <v>45504</v>
      </c>
      <c r="F15248">
        <v>54.452383333333302</v>
      </c>
      <c r="G15248" t="s">
        <v>18248</v>
      </c>
      <c r="H15248">
        <v>109.070883333333</v>
      </c>
      <c r="I15248" t="s">
        <v>18306</v>
      </c>
      <c r="J15248" t="s">
        <v>18264</v>
      </c>
      <c r="K15248" s="1" t="str">
        <f t="shared" si="238"/>
        <v>mElDa0731</v>
      </c>
      <c r="L15248" s="5" t="s">
        <v>18279</v>
      </c>
      <c r="M15248">
        <v>862.447</v>
      </c>
      <c r="N15248">
        <v>15.077500000000001</v>
      </c>
      <c r="O15248" t="s">
        <v>27</v>
      </c>
      <c r="P15248" t="s">
        <v>28</v>
      </c>
      <c r="Q15248">
        <v>0</v>
      </c>
      <c r="R15248">
        <v>1679</v>
      </c>
      <c r="S15248">
        <v>3</v>
      </c>
      <c r="T15248">
        <v>1681</v>
      </c>
      <c r="U15248" t="s">
        <v>29</v>
      </c>
    </row>
    <row r="15249" spans="1:21" x14ac:dyDescent="0.25">
      <c r="A15249" t="s">
        <v>18441</v>
      </c>
      <c r="B15249" t="s">
        <v>22</v>
      </c>
      <c r="C15249" s="3">
        <v>45500.825069444443</v>
      </c>
      <c r="D15249" s="3">
        <v>45500.849386574075</v>
      </c>
      <c r="E15249" s="4">
        <v>45500</v>
      </c>
      <c r="F15249">
        <v>51.920083333333302</v>
      </c>
      <c r="G15249" t="s">
        <v>18442</v>
      </c>
      <c r="H15249">
        <v>105.640016666666</v>
      </c>
      <c r="I15249" t="s">
        <v>18443</v>
      </c>
      <c r="J15249" t="s">
        <v>18444</v>
      </c>
      <c r="K15249" s="1" t="str">
        <f t="shared" si="238"/>
        <v>mGBmal0727</v>
      </c>
      <c r="L15249" s="5" t="s">
        <v>18391</v>
      </c>
      <c r="M15249">
        <v>1316.8679999999999</v>
      </c>
      <c r="N15249">
        <v>17.5321</v>
      </c>
      <c r="O15249" t="s">
        <v>27</v>
      </c>
      <c r="P15249" t="s">
        <v>28</v>
      </c>
      <c r="Q15249">
        <v>0</v>
      </c>
      <c r="R15249">
        <v>2369</v>
      </c>
      <c r="S15249">
        <v>0</v>
      </c>
      <c r="T15249">
        <v>2368</v>
      </c>
      <c r="U15249" t="s">
        <v>29</v>
      </c>
    </row>
    <row r="15250" spans="1:21" x14ac:dyDescent="0.25">
      <c r="A15250" t="s">
        <v>18710</v>
      </c>
      <c r="B15250" t="s">
        <v>22</v>
      </c>
      <c r="C15250" s="3">
        <v>45501.579432870371</v>
      </c>
      <c r="D15250" s="3">
        <v>45501.598796296297</v>
      </c>
      <c r="E15250" s="4">
        <v>45501</v>
      </c>
      <c r="F15250">
        <v>52.468033333333302</v>
      </c>
      <c r="G15250" t="s">
        <v>18711</v>
      </c>
      <c r="H15250">
        <v>106.2834</v>
      </c>
      <c r="I15250" t="s">
        <v>18712</v>
      </c>
      <c r="J15250" t="s">
        <v>18586</v>
      </c>
      <c r="K15250" s="1" t="str">
        <f t="shared" si="238"/>
        <v>mGoKu0728</v>
      </c>
      <c r="L15250" s="5" t="s">
        <v>18713</v>
      </c>
      <c r="M15250">
        <v>540.87599999999998</v>
      </c>
      <c r="N15250">
        <v>19.5441</v>
      </c>
      <c r="O15250" t="s">
        <v>27</v>
      </c>
      <c r="P15250" t="s">
        <v>28</v>
      </c>
      <c r="Q15250">
        <v>0</v>
      </c>
      <c r="R15250">
        <v>1109</v>
      </c>
      <c r="S15250">
        <v>10</v>
      </c>
      <c r="T15250">
        <v>1118</v>
      </c>
      <c r="U15250" t="s">
        <v>29</v>
      </c>
    </row>
    <row r="15251" spans="1:21" x14ac:dyDescent="0.25">
      <c r="A15251" t="s">
        <v>18954</v>
      </c>
      <c r="B15251" t="s">
        <v>22</v>
      </c>
      <c r="C15251" s="3">
        <v>45503.473402777781</v>
      </c>
      <c r="D15251" s="3">
        <v>45503.505868055552</v>
      </c>
      <c r="E15251" s="4">
        <v>45503</v>
      </c>
      <c r="F15251">
        <v>53.360783333333302</v>
      </c>
      <c r="G15251" t="s">
        <v>18955</v>
      </c>
      <c r="H15251">
        <v>108.221083333333</v>
      </c>
      <c r="I15251" t="s">
        <v>18956</v>
      </c>
      <c r="J15251" t="s">
        <v>18957</v>
      </c>
      <c r="K15251" s="1" t="str">
        <f t="shared" si="238"/>
        <v>mHoKr0730</v>
      </c>
      <c r="L15251" s="5" t="s">
        <v>18958</v>
      </c>
      <c r="M15251">
        <v>1626.818</v>
      </c>
      <c r="N15251">
        <v>15.184200000000001</v>
      </c>
      <c r="O15251" t="s">
        <v>27</v>
      </c>
      <c r="P15251" t="s">
        <v>28</v>
      </c>
      <c r="Q15251">
        <v>0</v>
      </c>
      <c r="R15251">
        <v>3139</v>
      </c>
      <c r="S15251">
        <v>7</v>
      </c>
      <c r="T15251">
        <v>3145</v>
      </c>
      <c r="U15251" t="s">
        <v>29</v>
      </c>
    </row>
    <row r="15252" spans="1:21" x14ac:dyDescent="0.25">
      <c r="A15252" t="s">
        <v>19218</v>
      </c>
      <c r="B15252" t="s">
        <v>22</v>
      </c>
      <c r="C15252" s="3">
        <v>45501.502129629633</v>
      </c>
      <c r="D15252" s="3">
        <v>45501.514745370368</v>
      </c>
      <c r="E15252" s="4">
        <v>45501</v>
      </c>
      <c r="F15252">
        <v>52.474699999999999</v>
      </c>
      <c r="G15252" t="s">
        <v>19219</v>
      </c>
      <c r="H15252">
        <v>106.116616666666</v>
      </c>
      <c r="I15252" t="s">
        <v>19220</v>
      </c>
      <c r="J15252" t="s">
        <v>17491</v>
      </c>
      <c r="K15252" s="1" t="str">
        <f t="shared" si="238"/>
        <v>mindBu0728</v>
      </c>
      <c r="L15252" s="5" t="s">
        <v>19221</v>
      </c>
      <c r="M15252">
        <v>380.93299999999999</v>
      </c>
      <c r="N15252">
        <v>20.012799999999999</v>
      </c>
      <c r="O15252" t="s">
        <v>27</v>
      </c>
      <c r="P15252" t="s">
        <v>28</v>
      </c>
      <c r="Q15252">
        <v>0</v>
      </c>
      <c r="R15252">
        <v>745</v>
      </c>
      <c r="S15252">
        <v>3</v>
      </c>
      <c r="T15252">
        <v>747</v>
      </c>
      <c r="U15252" t="s">
        <v>29</v>
      </c>
    </row>
    <row r="15253" spans="1:21" x14ac:dyDescent="0.25">
      <c r="A15253" t="s">
        <v>19322</v>
      </c>
      <c r="B15253" t="s">
        <v>22</v>
      </c>
      <c r="C15253" s="3">
        <v>45498.020798611113</v>
      </c>
      <c r="D15253" s="3">
        <v>45498.047743055555</v>
      </c>
      <c r="E15253" s="4">
        <v>45498</v>
      </c>
      <c r="F15253">
        <v>51.645633333333301</v>
      </c>
      <c r="G15253" t="s">
        <v>19323</v>
      </c>
      <c r="H15253">
        <v>104.43725000000001</v>
      </c>
      <c r="I15253" t="s">
        <v>19171</v>
      </c>
      <c r="J15253" t="s">
        <v>19265</v>
      </c>
      <c r="K15253" s="1" t="str">
        <f t="shared" si="238"/>
        <v>mIvMu0725</v>
      </c>
      <c r="L15253" s="5" t="s">
        <v>19271</v>
      </c>
      <c r="M15253">
        <v>1294.078</v>
      </c>
      <c r="N15253">
        <v>12.388400000000001</v>
      </c>
      <c r="O15253" t="s">
        <v>27</v>
      </c>
      <c r="P15253" t="s">
        <v>28</v>
      </c>
      <c r="Q15253">
        <v>0</v>
      </c>
      <c r="R15253">
        <v>2416</v>
      </c>
      <c r="S15253">
        <v>0</v>
      </c>
      <c r="T15253">
        <v>2415</v>
      </c>
      <c r="U15253" t="s">
        <v>29</v>
      </c>
    </row>
    <row r="15254" spans="1:21" x14ac:dyDescent="0.25">
      <c r="A15254" t="s">
        <v>19547</v>
      </c>
      <c r="B15254" t="s">
        <v>22</v>
      </c>
      <c r="C15254" s="3">
        <v>45505.422199074077</v>
      </c>
      <c r="D15254" s="3">
        <v>45505.438634259262</v>
      </c>
      <c r="E15254" s="4">
        <v>45505</v>
      </c>
      <c r="F15254">
        <v>55.045666666666598</v>
      </c>
      <c r="G15254" t="s">
        <v>19548</v>
      </c>
      <c r="H15254">
        <v>109.437416666666</v>
      </c>
      <c r="I15254" t="s">
        <v>19549</v>
      </c>
      <c r="J15254" t="s">
        <v>19550</v>
      </c>
      <c r="K15254" s="1" t="str">
        <f t="shared" si="238"/>
        <v>mKaAm0801</v>
      </c>
      <c r="L15254" s="5" t="s">
        <v>19505</v>
      </c>
      <c r="M15254">
        <v>757.21600000000001</v>
      </c>
      <c r="N15254">
        <v>9.3653999999999993</v>
      </c>
      <c r="O15254" t="s">
        <v>27</v>
      </c>
      <c r="P15254" t="s">
        <v>28</v>
      </c>
      <c r="Q15254">
        <v>0</v>
      </c>
      <c r="R15254">
        <v>1379</v>
      </c>
      <c r="S15254">
        <v>23</v>
      </c>
      <c r="T15254">
        <v>1401</v>
      </c>
      <c r="U15254" t="s">
        <v>29</v>
      </c>
    </row>
    <row r="15255" spans="1:21" x14ac:dyDescent="0.25">
      <c r="A15255" t="s">
        <v>19572</v>
      </c>
      <c r="B15255" t="s">
        <v>22</v>
      </c>
      <c r="C15255" s="3">
        <v>45499.991724537038</v>
      </c>
      <c r="D15255" s="3">
        <v>45500.025150462963</v>
      </c>
      <c r="E15255" s="4">
        <v>45499</v>
      </c>
      <c r="F15255">
        <v>51.7738333333333</v>
      </c>
      <c r="G15255" t="s">
        <v>19573</v>
      </c>
      <c r="H15255">
        <v>105.351783333333</v>
      </c>
      <c r="I15255" t="s">
        <v>19574</v>
      </c>
      <c r="J15255" t="s">
        <v>19575</v>
      </c>
      <c r="K15255" s="1" t="str">
        <f t="shared" si="238"/>
        <v>mKaMi0726</v>
      </c>
      <c r="L15255" s="5" t="s">
        <v>19576</v>
      </c>
      <c r="M15255">
        <v>1434.0229999999999</v>
      </c>
      <c r="N15255">
        <v>15.2197</v>
      </c>
      <c r="O15255" t="s">
        <v>27</v>
      </c>
      <c r="P15255" t="s">
        <v>28</v>
      </c>
      <c r="Q15255">
        <v>0</v>
      </c>
      <c r="R15255">
        <v>2895</v>
      </c>
      <c r="S15255">
        <v>16</v>
      </c>
      <c r="T15255">
        <v>2910</v>
      </c>
      <c r="U15255" t="s">
        <v>29</v>
      </c>
    </row>
    <row r="15256" spans="1:21" x14ac:dyDescent="0.25">
      <c r="A15256" t="s">
        <v>20525</v>
      </c>
      <c r="B15256" t="s">
        <v>22</v>
      </c>
      <c r="C15256" s="3">
        <v>45501.413634259261</v>
      </c>
      <c r="D15256" s="3">
        <v>45501.434050925927</v>
      </c>
      <c r="E15256" s="4">
        <v>45501</v>
      </c>
      <c r="F15256">
        <v>52.347499999999997</v>
      </c>
      <c r="G15256" t="s">
        <v>20526</v>
      </c>
      <c r="H15256">
        <v>106.06605</v>
      </c>
      <c r="I15256" t="s">
        <v>20527</v>
      </c>
      <c r="J15256" t="s">
        <v>20528</v>
      </c>
      <c r="K15256" s="1" t="str">
        <f t="shared" si="238"/>
        <v>mKYHa0728</v>
      </c>
      <c r="L15256" s="5" t="s">
        <v>20508</v>
      </c>
      <c r="M15256">
        <v>261.03300000000002</v>
      </c>
      <c r="N15256">
        <v>19.705100000000002</v>
      </c>
      <c r="O15256" t="s">
        <v>27</v>
      </c>
      <c r="P15256" t="s">
        <v>28</v>
      </c>
      <c r="Q15256">
        <v>0</v>
      </c>
      <c r="R15256">
        <v>526</v>
      </c>
      <c r="S15256">
        <v>8</v>
      </c>
      <c r="T15256">
        <v>533</v>
      </c>
      <c r="U15256" t="s">
        <v>29</v>
      </c>
    </row>
    <row r="15257" spans="1:21" x14ac:dyDescent="0.25">
      <c r="A15257" t="s">
        <v>20774</v>
      </c>
      <c r="B15257" t="s">
        <v>22</v>
      </c>
      <c r="C15257" s="3">
        <v>45499.246539351851</v>
      </c>
      <c r="D15257" s="3">
        <v>45499.273692129631</v>
      </c>
      <c r="E15257" s="4">
        <v>45499</v>
      </c>
      <c r="F15257">
        <v>51.717583333333302</v>
      </c>
      <c r="G15257" t="s">
        <v>20775</v>
      </c>
      <c r="H15257">
        <v>104.984716666666</v>
      </c>
      <c r="I15257" t="s">
        <v>20776</v>
      </c>
      <c r="J15257" t="s">
        <v>20777</v>
      </c>
      <c r="K15257" s="1" t="str">
        <f t="shared" si="238"/>
        <v>mLT0726</v>
      </c>
      <c r="L15257" s="5" t="s">
        <v>20722</v>
      </c>
      <c r="M15257">
        <v>1416.4939999999999</v>
      </c>
      <c r="N15257">
        <v>15.6426</v>
      </c>
      <c r="O15257" t="s">
        <v>27</v>
      </c>
      <c r="P15257" t="s">
        <v>28</v>
      </c>
      <c r="Q15257">
        <v>0</v>
      </c>
      <c r="R15257">
        <v>2634</v>
      </c>
      <c r="S15257">
        <v>2</v>
      </c>
      <c r="T15257">
        <v>2635</v>
      </c>
      <c r="U15257" t="s">
        <v>29</v>
      </c>
    </row>
    <row r="15258" spans="1:21" x14ac:dyDescent="0.25">
      <c r="A15258" t="s">
        <v>21373</v>
      </c>
      <c r="B15258" t="s">
        <v>22</v>
      </c>
      <c r="C15258" s="3">
        <v>45497.700590277775</v>
      </c>
      <c r="D15258" s="3">
        <v>45497.724386574075</v>
      </c>
      <c r="E15258" s="4">
        <v>45497</v>
      </c>
      <c r="F15258">
        <v>51.64575</v>
      </c>
      <c r="G15258" t="s">
        <v>19149</v>
      </c>
      <c r="H15258">
        <v>104.226583333333</v>
      </c>
      <c r="I15258" t="s">
        <v>21374</v>
      </c>
      <c r="J15258" t="s">
        <v>21375</v>
      </c>
      <c r="K15258" s="1" t="str">
        <f t="shared" si="238"/>
        <v>mMaSo0724</v>
      </c>
      <c r="L15258" s="5" t="s">
        <v>21352</v>
      </c>
      <c r="M15258">
        <v>1249.9590000000001</v>
      </c>
      <c r="N15258">
        <v>10.987500000000001</v>
      </c>
      <c r="O15258">
        <v>5.3039856009588097E-2</v>
      </c>
      <c r="P15258" t="s">
        <v>28</v>
      </c>
      <c r="Q15258">
        <v>87</v>
      </c>
      <c r="R15258">
        <v>2188</v>
      </c>
      <c r="S15258">
        <v>7</v>
      </c>
      <c r="T15258">
        <v>2194</v>
      </c>
      <c r="U15258" t="s">
        <v>29</v>
      </c>
    </row>
    <row r="15259" spans="1:21" x14ac:dyDescent="0.25">
      <c r="A15259" t="s">
        <v>21582</v>
      </c>
      <c r="B15259" t="s">
        <v>22</v>
      </c>
      <c r="C15259" s="3">
        <v>45509.352824074071</v>
      </c>
      <c r="D15259" s="3">
        <v>45509.363043981481</v>
      </c>
      <c r="E15259" s="4">
        <v>45509</v>
      </c>
      <c r="F15259">
        <v>53.246133333333297</v>
      </c>
      <c r="G15259" t="s">
        <v>21583</v>
      </c>
      <c r="H15259">
        <v>107.25885</v>
      </c>
      <c r="I15259" t="s">
        <v>21584</v>
      </c>
      <c r="J15259" t="s">
        <v>21526</v>
      </c>
      <c r="K15259" s="1" t="str">
        <f t="shared" si="238"/>
        <v>mMM0805</v>
      </c>
      <c r="L15259" s="5" t="s">
        <v>21498</v>
      </c>
      <c r="M15259">
        <v>88.177999999999997</v>
      </c>
      <c r="N15259">
        <v>20.911799999999999</v>
      </c>
      <c r="O15259">
        <v>2.1077855331120599E-2</v>
      </c>
      <c r="P15259" t="s">
        <v>28</v>
      </c>
      <c r="Q15259">
        <v>45</v>
      </c>
      <c r="R15259">
        <v>208</v>
      </c>
      <c r="S15259">
        <v>10</v>
      </c>
      <c r="T15259">
        <v>217</v>
      </c>
      <c r="U15259" t="s">
        <v>29</v>
      </c>
    </row>
    <row r="15260" spans="1:21" x14ac:dyDescent="0.25">
      <c r="A15260" t="s">
        <v>21915</v>
      </c>
      <c r="B15260" t="s">
        <v>22</v>
      </c>
      <c r="C15260" s="3">
        <v>45505.297465277778</v>
      </c>
      <c r="D15260" s="3">
        <v>45505.314479166664</v>
      </c>
      <c r="E15260" s="4">
        <v>45505</v>
      </c>
      <c r="F15260">
        <v>54.832016666666597</v>
      </c>
      <c r="G15260" t="s">
        <v>21916</v>
      </c>
      <c r="H15260">
        <v>109.249933333333</v>
      </c>
      <c r="I15260" t="s">
        <v>21917</v>
      </c>
      <c r="J15260" t="s">
        <v>21918</v>
      </c>
      <c r="K15260" s="1" t="str">
        <f t="shared" ref="K15260:K15323" si="239">MID(A15260,FIND("*",SUBSTITUTE(A15260,"\","*",LEN(A15260)-LEN(SUBSTITUTE(A15260,"\",""))))+1,FIND(".cnv",A15260)-(FIND("*",SUBSTITUTE(A15260,"\","*",LEN(A15260)-LEN(SUBSTITUTE(A15260,"\",""))))+1))</f>
        <v>mMuUr0801</v>
      </c>
      <c r="L15260" s="5" t="s">
        <v>21913</v>
      </c>
      <c r="M15260">
        <v>885.245</v>
      </c>
      <c r="N15260">
        <v>14.2394</v>
      </c>
      <c r="O15260">
        <v>2.5040997416169799E-2</v>
      </c>
      <c r="P15260" t="s">
        <v>28</v>
      </c>
      <c r="Q15260">
        <v>36</v>
      </c>
      <c r="R15260">
        <v>1618</v>
      </c>
      <c r="S15260">
        <v>3</v>
      </c>
      <c r="T15260">
        <v>1620</v>
      </c>
      <c r="U15260" t="s">
        <v>29</v>
      </c>
    </row>
    <row r="15261" spans="1:21" x14ac:dyDescent="0.25">
      <c r="A15261" t="s">
        <v>22401</v>
      </c>
      <c r="B15261" t="s">
        <v>22</v>
      </c>
      <c r="C15261" s="3">
        <v>45508.542974537035</v>
      </c>
      <c r="D15261" s="3">
        <v>45508.565497685187</v>
      </c>
      <c r="E15261" s="4">
        <v>45508</v>
      </c>
      <c r="F15261">
        <v>53.944383333333299</v>
      </c>
      <c r="G15261" t="s">
        <v>22402</v>
      </c>
      <c r="H15261">
        <v>108.432133333333</v>
      </c>
      <c r="I15261" t="s">
        <v>22403</v>
      </c>
      <c r="J15261" t="s">
        <v>22404</v>
      </c>
      <c r="K15261" s="1" t="str">
        <f t="shared" si="239"/>
        <v>mSoUs0804</v>
      </c>
      <c r="L15261" s="5" t="s">
        <v>22389</v>
      </c>
      <c r="M15261">
        <v>890.21400000000006</v>
      </c>
      <c r="N15261">
        <v>18.846299999999999</v>
      </c>
      <c r="O15261" t="s">
        <v>27</v>
      </c>
      <c r="P15261" t="s">
        <v>28</v>
      </c>
      <c r="Q15261">
        <v>0</v>
      </c>
      <c r="R15261">
        <v>1721</v>
      </c>
      <c r="S15261">
        <v>0</v>
      </c>
      <c r="T15261">
        <v>1720</v>
      </c>
      <c r="U15261" t="s">
        <v>29</v>
      </c>
    </row>
    <row r="15262" spans="1:21" x14ac:dyDescent="0.25">
      <c r="A15262" t="s">
        <v>22692</v>
      </c>
      <c r="B15262" t="s">
        <v>22</v>
      </c>
      <c r="C15262" s="3">
        <v>45506.469930555555</v>
      </c>
      <c r="D15262" s="3">
        <v>45506.485289351855</v>
      </c>
      <c r="E15262" s="4">
        <v>45506</v>
      </c>
      <c r="F15262">
        <v>55.568283333333298</v>
      </c>
      <c r="G15262" t="s">
        <v>22693</v>
      </c>
      <c r="H15262">
        <v>109.60001666666599</v>
      </c>
      <c r="I15262" t="s">
        <v>22694</v>
      </c>
      <c r="J15262" t="s">
        <v>22695</v>
      </c>
      <c r="K15262" s="1" t="str">
        <f t="shared" si="239"/>
        <v>mTiNe0802</v>
      </c>
      <c r="L15262" s="5" t="s">
        <v>22670</v>
      </c>
      <c r="M15262">
        <v>649.05100000000004</v>
      </c>
      <c r="N15262">
        <v>11.3927</v>
      </c>
      <c r="O15262">
        <v>0.15274099741616901</v>
      </c>
      <c r="P15262" t="s">
        <v>28</v>
      </c>
      <c r="Q15262">
        <v>83</v>
      </c>
      <c r="R15262">
        <v>1235</v>
      </c>
      <c r="S15262">
        <v>20</v>
      </c>
      <c r="T15262">
        <v>1254</v>
      </c>
      <c r="U15262" t="s">
        <v>29</v>
      </c>
    </row>
    <row r="15263" spans="1:21" x14ac:dyDescent="0.25">
      <c r="A15263" t="s">
        <v>23257</v>
      </c>
      <c r="B15263" t="s">
        <v>22</v>
      </c>
      <c r="C15263" s="3">
        <v>45498.958321759259</v>
      </c>
      <c r="D15263" s="3">
        <v>45498.982731481483</v>
      </c>
      <c r="E15263" s="4">
        <v>45498</v>
      </c>
      <c r="F15263">
        <v>51.607683333333298</v>
      </c>
      <c r="G15263" t="s">
        <v>23258</v>
      </c>
      <c r="H15263">
        <v>104.73585</v>
      </c>
      <c r="I15263" t="s">
        <v>23259</v>
      </c>
      <c r="J15263" t="s">
        <v>23049</v>
      </c>
      <c r="K15263" s="1" t="str">
        <f t="shared" si="239"/>
        <v>mTSG0725</v>
      </c>
      <c r="L15263" s="5" t="s">
        <v>23049</v>
      </c>
      <c r="M15263">
        <v>1087.7819999999999</v>
      </c>
      <c r="N15263">
        <v>16.583500000000001</v>
      </c>
      <c r="O15263" t="s">
        <v>27</v>
      </c>
      <c r="P15263" t="s">
        <v>28</v>
      </c>
      <c r="Q15263">
        <v>0</v>
      </c>
      <c r="R15263">
        <v>2058</v>
      </c>
      <c r="S15263">
        <v>1</v>
      </c>
      <c r="T15263">
        <v>2058</v>
      </c>
      <c r="U15263" t="s">
        <v>29</v>
      </c>
    </row>
    <row r="15264" spans="1:21" x14ac:dyDescent="0.25">
      <c r="A15264" t="s">
        <v>23552</v>
      </c>
      <c r="B15264" t="s">
        <v>22</v>
      </c>
      <c r="C15264" s="3">
        <v>45502.716979166667</v>
      </c>
      <c r="D15264" s="3">
        <v>45502.745474537034</v>
      </c>
      <c r="E15264" s="4">
        <v>45502</v>
      </c>
      <c r="F15264">
        <v>52.894916666666603</v>
      </c>
      <c r="G15264" t="s">
        <v>23553</v>
      </c>
      <c r="H15264">
        <v>107.530066666666</v>
      </c>
      <c r="I15264" t="s">
        <v>23554</v>
      </c>
      <c r="J15264" t="s">
        <v>22340</v>
      </c>
      <c r="K15264" s="1" t="str">
        <f t="shared" si="239"/>
        <v>mUT0729</v>
      </c>
      <c r="L15264" s="5" t="s">
        <v>23455</v>
      </c>
      <c r="M15264">
        <v>1565.4780000000001</v>
      </c>
      <c r="N15264">
        <v>16.998699999999999</v>
      </c>
      <c r="O15264" t="s">
        <v>27</v>
      </c>
      <c r="P15264" t="s">
        <v>28</v>
      </c>
      <c r="Q15264">
        <v>0</v>
      </c>
      <c r="R15264">
        <v>2842</v>
      </c>
      <c r="S15264">
        <v>14</v>
      </c>
      <c r="T15264">
        <v>2855</v>
      </c>
      <c r="U15264" t="s">
        <v>29</v>
      </c>
    </row>
    <row r="15265" spans="1:21" x14ac:dyDescent="0.25">
      <c r="A15265" t="s">
        <v>23555</v>
      </c>
      <c r="B15265" t="s">
        <v>22</v>
      </c>
      <c r="C15265" s="3">
        <v>45502.699618055558</v>
      </c>
      <c r="D15265" s="3">
        <v>45502.744733796295</v>
      </c>
      <c r="F15265">
        <v>52.894916666666603</v>
      </c>
      <c r="G15265" t="s">
        <v>23553</v>
      </c>
      <c r="H15265">
        <v>107.530066666666</v>
      </c>
      <c r="I15265" t="s">
        <v>23554</v>
      </c>
      <c r="J15265" t="s">
        <v>23556</v>
      </c>
      <c r="K15265" s="1" t="str">
        <f t="shared" si="239"/>
        <v>mUT0729_100m</v>
      </c>
      <c r="L15265" s="5" t="s">
        <v>23455</v>
      </c>
      <c r="M15265">
        <v>113.041</v>
      </c>
      <c r="N15265">
        <v>17.157599999999999</v>
      </c>
      <c r="O15265" t="s">
        <v>27</v>
      </c>
      <c r="P15265" t="s">
        <v>28</v>
      </c>
      <c r="Q15265">
        <v>0</v>
      </c>
      <c r="R15265">
        <v>237</v>
      </c>
      <c r="S15265">
        <v>1</v>
      </c>
      <c r="T15265">
        <v>237</v>
      </c>
      <c r="U15265" t="s">
        <v>29</v>
      </c>
    </row>
    <row r="15266" spans="1:21" x14ac:dyDescent="0.25">
      <c r="A15266" t="s">
        <v>23764</v>
      </c>
      <c r="B15266" t="s">
        <v>22</v>
      </c>
      <c r="C15266" s="3">
        <v>45502.010983796295</v>
      </c>
      <c r="D15266" s="3">
        <v>45502.035393518519</v>
      </c>
      <c r="E15266" s="4">
        <v>45502</v>
      </c>
      <c r="F15266">
        <v>52.793199999999999</v>
      </c>
      <c r="G15266" t="s">
        <v>23765</v>
      </c>
      <c r="H15266">
        <v>107.109716666666</v>
      </c>
      <c r="I15266" t="s">
        <v>23766</v>
      </c>
      <c r="J15266" t="s">
        <v>23767</v>
      </c>
      <c r="K15266" s="1" t="str">
        <f t="shared" si="239"/>
        <v>mVB0729</v>
      </c>
      <c r="L15266" s="5" t="s">
        <v>23768</v>
      </c>
      <c r="M15266">
        <v>1365.367</v>
      </c>
      <c r="N15266">
        <v>20.621700000000001</v>
      </c>
      <c r="O15266" t="s">
        <v>27</v>
      </c>
      <c r="P15266" t="s">
        <v>28</v>
      </c>
      <c r="Q15266">
        <v>0</v>
      </c>
      <c r="R15266">
        <v>2481</v>
      </c>
      <c r="S15266">
        <v>4</v>
      </c>
      <c r="T15266">
        <v>2484</v>
      </c>
      <c r="U15266" t="s">
        <v>29</v>
      </c>
    </row>
    <row r="15267" spans="1:21" x14ac:dyDescent="0.25">
      <c r="A15267" t="s">
        <v>24241</v>
      </c>
      <c r="B15267" t="s">
        <v>22</v>
      </c>
      <c r="C15267" s="3">
        <v>45501.147337962961</v>
      </c>
      <c r="D15267" s="3">
        <v>45501.170925925922</v>
      </c>
      <c r="E15267" s="4">
        <v>45501</v>
      </c>
      <c r="F15267">
        <v>52.049966666666599</v>
      </c>
      <c r="G15267" t="s">
        <v>24242</v>
      </c>
      <c r="H15267">
        <v>105.701933333333</v>
      </c>
      <c r="I15267" t="s">
        <v>24243</v>
      </c>
      <c r="J15267" t="s">
        <v>24244</v>
      </c>
      <c r="K15267" s="1" t="str">
        <f t="shared" si="239"/>
        <v>nearIrk0728</v>
      </c>
      <c r="L15267" s="5" t="s">
        <v>24245</v>
      </c>
      <c r="M15267">
        <v>1080.183</v>
      </c>
      <c r="N15267">
        <v>16.569400000000002</v>
      </c>
      <c r="O15267" t="s">
        <v>27</v>
      </c>
      <c r="P15267" t="s">
        <v>28</v>
      </c>
      <c r="Q15267">
        <v>0</v>
      </c>
      <c r="R15267">
        <v>2143</v>
      </c>
      <c r="S15267">
        <v>4</v>
      </c>
      <c r="T15267">
        <v>2146</v>
      </c>
      <c r="U15267" t="s">
        <v>29</v>
      </c>
    </row>
    <row r="15268" spans="1:21" x14ac:dyDescent="0.25">
      <c r="A15268" t="s">
        <v>34428</v>
      </c>
      <c r="B15268" t="s">
        <v>859</v>
      </c>
      <c r="C15268" s="3">
        <v>45379.033645833333</v>
      </c>
      <c r="D15268" s="3">
        <v>45379.090312499997</v>
      </c>
      <c r="F15268" s="1">
        <v>51.879233333333332</v>
      </c>
      <c r="G15268" t="s">
        <v>27</v>
      </c>
      <c r="H15268" s="1">
        <v>105.06091666666667</v>
      </c>
      <c r="I15268" t="s">
        <v>27</v>
      </c>
      <c r="J15268" t="s">
        <v>27</v>
      </c>
      <c r="K15268" s="1" t="str">
        <f t="shared" si="239"/>
        <v>2kbkot0328_s19intcal</v>
      </c>
      <c r="L15268" s="5" t="s">
        <v>34429</v>
      </c>
      <c r="M15268">
        <v>893.32100000000003</v>
      </c>
      <c r="N15268">
        <v>5.5918000000000001</v>
      </c>
      <c r="O15268">
        <v>3.6642905500042899</v>
      </c>
      <c r="P15268" t="s">
        <v>863</v>
      </c>
      <c r="Q15268">
        <v>1448</v>
      </c>
      <c r="R15268">
        <v>3336</v>
      </c>
      <c r="S15268">
        <v>27</v>
      </c>
      <c r="T15268">
        <v>3362</v>
      </c>
      <c r="U15268" t="s">
        <v>29</v>
      </c>
    </row>
    <row r="15269" spans="1:21" x14ac:dyDescent="0.25">
      <c r="A15269" t="s">
        <v>34404</v>
      </c>
      <c r="B15269" t="s">
        <v>859</v>
      </c>
      <c r="C15269" s="3">
        <v>45385.735277777778</v>
      </c>
      <c r="D15269" s="3">
        <v>45386.111886574072</v>
      </c>
      <c r="F15269" s="1">
        <v>51.87166666666667</v>
      </c>
      <c r="G15269" t="s">
        <v>27</v>
      </c>
      <c r="H15269" s="1">
        <v>105.06925</v>
      </c>
      <c r="I15269" t="s">
        <v>27</v>
      </c>
      <c r="J15269" t="s">
        <v>27</v>
      </c>
      <c r="K15269" s="1" t="str">
        <f t="shared" si="239"/>
        <v>3kbkot0403_s19intcal</v>
      </c>
      <c r="L15269" s="5" t="s">
        <v>3108</v>
      </c>
      <c r="M15269">
        <v>823.45899999999995</v>
      </c>
      <c r="N15269">
        <v>19.215800000000002</v>
      </c>
      <c r="O15269">
        <v>3.4355088440378698</v>
      </c>
      <c r="P15269" t="s">
        <v>863</v>
      </c>
      <c r="Q15269">
        <v>3280</v>
      </c>
      <c r="R15269">
        <v>44170</v>
      </c>
      <c r="S15269">
        <v>4715</v>
      </c>
      <c r="T15269">
        <v>48884</v>
      </c>
      <c r="U15269" t="s">
        <v>29</v>
      </c>
    </row>
    <row r="15270" spans="1:21" x14ac:dyDescent="0.25">
      <c r="A15270" t="s">
        <v>34430</v>
      </c>
      <c r="B15270" t="s">
        <v>859</v>
      </c>
      <c r="C15270" s="3">
        <v>45379.033645833333</v>
      </c>
      <c r="D15270" s="3">
        <v>45379.090312499997</v>
      </c>
      <c r="F15270" s="1">
        <v>51.879233333333332</v>
      </c>
      <c r="G15270" t="s">
        <v>27</v>
      </c>
      <c r="H15270" s="1">
        <v>105.06091666666667</v>
      </c>
      <c r="I15270" t="s">
        <v>27</v>
      </c>
      <c r="J15270" t="s">
        <v>27</v>
      </c>
      <c r="K15270" s="1" t="str">
        <f t="shared" si="239"/>
        <v>2kbkot0328_s19intcal</v>
      </c>
      <c r="L15270" s="5" t="s">
        <v>34429</v>
      </c>
      <c r="M15270">
        <v>893.32100000000003</v>
      </c>
      <c r="N15270">
        <v>5.5918000000000001</v>
      </c>
      <c r="O15270">
        <v>3.6642905500042899</v>
      </c>
      <c r="P15270" t="s">
        <v>863</v>
      </c>
      <c r="Q15270">
        <v>1448</v>
      </c>
      <c r="R15270">
        <v>3336</v>
      </c>
      <c r="S15270">
        <v>27</v>
      </c>
      <c r="T15270">
        <v>3362</v>
      </c>
      <c r="U15270" t="s">
        <v>29</v>
      </c>
    </row>
    <row r="15271" spans="1:21" x14ac:dyDescent="0.25">
      <c r="A15271" t="s">
        <v>34405</v>
      </c>
      <c r="B15271" t="s">
        <v>859</v>
      </c>
      <c r="C15271" s="3">
        <v>45385.735277777778</v>
      </c>
      <c r="D15271" s="3">
        <v>45386.111886574072</v>
      </c>
      <c r="F15271" s="1">
        <v>51.87166666666667</v>
      </c>
      <c r="G15271" t="s">
        <v>27</v>
      </c>
      <c r="H15271" s="1">
        <v>105.06925</v>
      </c>
      <c r="I15271" t="s">
        <v>27</v>
      </c>
      <c r="J15271" t="s">
        <v>27</v>
      </c>
      <c r="K15271" s="1" t="str">
        <f t="shared" si="239"/>
        <v>3kbkot0403_s19intcal</v>
      </c>
      <c r="L15271" s="5" t="s">
        <v>3108</v>
      </c>
      <c r="M15271">
        <v>823.45899999999995</v>
      </c>
      <c r="N15271">
        <v>8.0422999999999991</v>
      </c>
      <c r="O15271">
        <v>3.4355088440378698</v>
      </c>
      <c r="P15271" t="s">
        <v>863</v>
      </c>
      <c r="Q15271">
        <v>3280</v>
      </c>
      <c r="R15271">
        <v>8172</v>
      </c>
      <c r="S15271">
        <v>0</v>
      </c>
      <c r="T15271">
        <v>8171</v>
      </c>
      <c r="U15271" t="s">
        <v>29</v>
      </c>
    </row>
    <row r="15272" spans="1:21" x14ac:dyDescent="0.25">
      <c r="A15272" t="s">
        <v>34406</v>
      </c>
      <c r="B15272" t="s">
        <v>859</v>
      </c>
      <c r="C15272" s="3">
        <v>45385.735277777778</v>
      </c>
      <c r="D15272" s="3">
        <v>45386.111886574072</v>
      </c>
      <c r="F15272" s="1">
        <v>51.87166666666667</v>
      </c>
      <c r="G15272" t="s">
        <v>27</v>
      </c>
      <c r="H15272" s="1">
        <v>105.06925</v>
      </c>
      <c r="I15272" t="s">
        <v>27</v>
      </c>
      <c r="J15272" t="s">
        <v>27</v>
      </c>
      <c r="K15272" s="1" t="str">
        <f t="shared" si="239"/>
        <v>3kbkot0403_s19intcal_all</v>
      </c>
      <c r="L15272" s="5" t="s">
        <v>3108</v>
      </c>
      <c r="M15272">
        <v>823.45899999999995</v>
      </c>
      <c r="N15272">
        <v>19.215800000000002</v>
      </c>
      <c r="O15272">
        <v>3.4355088440378698</v>
      </c>
      <c r="P15272" t="s">
        <v>863</v>
      </c>
      <c r="Q15272">
        <v>3280</v>
      </c>
      <c r="R15272">
        <v>44170</v>
      </c>
      <c r="S15272">
        <v>4715</v>
      </c>
      <c r="T15272">
        <v>48884</v>
      </c>
      <c r="U15272" t="s">
        <v>29</v>
      </c>
    </row>
    <row r="15273" spans="1:21" x14ac:dyDescent="0.25">
      <c r="A15273" t="s">
        <v>34407</v>
      </c>
      <c r="B15273" t="s">
        <v>22</v>
      </c>
      <c r="C15273" s="3">
        <v>45350.651956018519</v>
      </c>
      <c r="D15273" s="3">
        <v>45351.691481481481</v>
      </c>
      <c r="E15273" s="4">
        <v>45351</v>
      </c>
      <c r="F15273" s="1">
        <v>51.87166666666667</v>
      </c>
      <c r="G15273" t="s">
        <v>27</v>
      </c>
      <c r="H15273" s="1">
        <v>105.06925</v>
      </c>
      <c r="I15273" t="s">
        <v>27</v>
      </c>
      <c r="J15273" t="s">
        <v>34408</v>
      </c>
      <c r="K15273" s="1" t="str">
        <f t="shared" si="239"/>
        <v>3kBKot0229</v>
      </c>
      <c r="L15273" s="5" t="s">
        <v>34397</v>
      </c>
      <c r="M15273">
        <v>1311.6089999999999</v>
      </c>
      <c r="N15273">
        <v>0.40489999999999998</v>
      </c>
      <c r="O15273">
        <v>3.5577257355544898</v>
      </c>
      <c r="P15273" t="s">
        <v>28</v>
      </c>
      <c r="Q15273">
        <v>333</v>
      </c>
      <c r="R15273">
        <v>1943</v>
      </c>
      <c r="S15273">
        <v>4</v>
      </c>
      <c r="T15273">
        <v>1946</v>
      </c>
      <c r="U15273" t="s">
        <v>29</v>
      </c>
    </row>
    <row r="15274" spans="1:21" x14ac:dyDescent="0.25">
      <c r="A15274" t="s">
        <v>34409</v>
      </c>
      <c r="B15274" t="s">
        <v>22</v>
      </c>
      <c r="C15274" s="3">
        <v>45350.718877314815</v>
      </c>
      <c r="D15274" s="3">
        <v>45351.747615740744</v>
      </c>
      <c r="E15274" t="s">
        <v>34410</v>
      </c>
      <c r="F15274" s="1">
        <v>51.87166666666667</v>
      </c>
      <c r="G15274" t="s">
        <v>27</v>
      </c>
      <c r="H15274" s="1">
        <v>105.06925</v>
      </c>
      <c r="I15274" t="s">
        <v>27</v>
      </c>
      <c r="J15274" t="s">
        <v>34411</v>
      </c>
      <c r="K15274" s="1" t="str">
        <f t="shared" si="239"/>
        <v>3kBKot0229_2</v>
      </c>
      <c r="L15274" s="5" t="s">
        <v>34397</v>
      </c>
      <c r="M15274">
        <v>1296.124</v>
      </c>
      <c r="N15274">
        <v>0.4098</v>
      </c>
      <c r="O15274">
        <v>3.5556941384917602</v>
      </c>
      <c r="P15274" t="s">
        <v>28</v>
      </c>
      <c r="Q15274">
        <v>361</v>
      </c>
      <c r="R15274">
        <v>2014</v>
      </c>
      <c r="S15274">
        <v>4</v>
      </c>
      <c r="T15274">
        <v>2017</v>
      </c>
      <c r="U15274" t="s">
        <v>29</v>
      </c>
    </row>
    <row r="15275" spans="1:21" x14ac:dyDescent="0.25">
      <c r="A15275" t="s">
        <v>34412</v>
      </c>
      <c r="B15275" t="s">
        <v>22</v>
      </c>
      <c r="C15275" s="3">
        <v>45352.783379629633</v>
      </c>
      <c r="D15275" s="3">
        <v>45352.961759259262</v>
      </c>
      <c r="E15275" s="4">
        <v>45352</v>
      </c>
      <c r="F15275" s="1">
        <v>51.87166666666667</v>
      </c>
      <c r="G15275" t="s">
        <v>27</v>
      </c>
      <c r="H15275" s="1">
        <v>105.06925</v>
      </c>
      <c r="I15275" t="s">
        <v>27</v>
      </c>
      <c r="J15275" t="s">
        <v>34413</v>
      </c>
      <c r="K15275" s="1" t="str">
        <f t="shared" si="239"/>
        <v>3kBKot0301</v>
      </c>
      <c r="L15275" s="5" t="s">
        <v>34397</v>
      </c>
      <c r="M15275">
        <v>1269.827</v>
      </c>
      <c r="N15275">
        <v>0.32029999999999997</v>
      </c>
      <c r="O15275">
        <v>3.6451941384917599</v>
      </c>
      <c r="P15275" t="s">
        <v>28</v>
      </c>
      <c r="Q15275">
        <v>536</v>
      </c>
      <c r="R15275">
        <v>2104</v>
      </c>
      <c r="S15275">
        <v>5</v>
      </c>
      <c r="T15275">
        <v>2108</v>
      </c>
      <c r="U15275" t="s">
        <v>29</v>
      </c>
    </row>
    <row r="15276" spans="1:21" x14ac:dyDescent="0.25">
      <c r="A15276" t="s">
        <v>34414</v>
      </c>
      <c r="B15276" t="s">
        <v>22</v>
      </c>
      <c r="C15276" s="3">
        <v>45385.970324074071</v>
      </c>
      <c r="D15276" s="3">
        <v>45386.099050925928</v>
      </c>
      <c r="F15276" s="1">
        <v>51.87166666666667</v>
      </c>
      <c r="G15276" t="s">
        <v>27</v>
      </c>
      <c r="H15276" s="1">
        <v>105.06925</v>
      </c>
      <c r="I15276" t="s">
        <v>27</v>
      </c>
      <c r="J15276" t="s">
        <v>34415</v>
      </c>
      <c r="K15276" s="1" t="str">
        <f t="shared" si="239"/>
        <v>3kBKot0403intcal</v>
      </c>
      <c r="L15276" s="5" t="s">
        <v>34397</v>
      </c>
      <c r="M15276">
        <v>822.69399999999996</v>
      </c>
      <c r="N15276">
        <v>0.77249999999999996</v>
      </c>
      <c r="O15276">
        <v>3.1706033279463499</v>
      </c>
      <c r="P15276" t="s">
        <v>28</v>
      </c>
      <c r="Q15276">
        <v>2637</v>
      </c>
      <c r="R15276">
        <v>7522</v>
      </c>
      <c r="S15276">
        <v>163</v>
      </c>
      <c r="T15276">
        <v>7684</v>
      </c>
      <c r="U15276" t="s">
        <v>29</v>
      </c>
    </row>
    <row r="15277" spans="1:21" x14ac:dyDescent="0.25">
      <c r="A15277" t="s">
        <v>31071</v>
      </c>
      <c r="B15277" t="s">
        <v>22</v>
      </c>
      <c r="C15277" s="3">
        <v>45358.689988425926</v>
      </c>
      <c r="D15277" s="3">
        <v>45358.784270833334</v>
      </c>
      <c r="E15277" s="4">
        <v>45358</v>
      </c>
      <c r="F15277" s="1">
        <v>51.894633333333331</v>
      </c>
      <c r="G15277" t="s">
        <v>27</v>
      </c>
      <c r="H15277" s="1">
        <v>105.24786666666667</v>
      </c>
      <c r="I15277" t="s">
        <v>27</v>
      </c>
      <c r="J15277" t="s">
        <v>3653</v>
      </c>
      <c r="K15277" s="1" t="str">
        <f t="shared" si="239"/>
        <v>3kKa0307</v>
      </c>
      <c r="L15277" s="5" t="s">
        <v>3654</v>
      </c>
      <c r="M15277">
        <v>1266.6130000000001</v>
      </c>
      <c r="N15277">
        <v>0.2873</v>
      </c>
      <c r="O15277">
        <v>3.6776212686929299</v>
      </c>
      <c r="P15277" t="s">
        <v>28</v>
      </c>
      <c r="Q15277">
        <v>373</v>
      </c>
      <c r="R15277">
        <v>2730</v>
      </c>
      <c r="S15277">
        <v>10</v>
      </c>
      <c r="T15277">
        <v>2739</v>
      </c>
      <c r="U15277" t="s">
        <v>29</v>
      </c>
    </row>
    <row r="15278" spans="1:21" x14ac:dyDescent="0.25">
      <c r="A15278" t="s">
        <v>29792</v>
      </c>
      <c r="B15278" t="s">
        <v>22</v>
      </c>
      <c r="C15278" s="3">
        <v>45356.767905092594</v>
      </c>
      <c r="D15278" s="3">
        <v>45356.924953703703</v>
      </c>
      <c r="E15278" s="4">
        <v>45356</v>
      </c>
      <c r="F15278" s="1">
        <v>51.815649999999998</v>
      </c>
      <c r="G15278" t="s">
        <v>27</v>
      </c>
      <c r="H15278" s="1">
        <v>104.90633333333334</v>
      </c>
      <c r="I15278" t="s">
        <v>27</v>
      </c>
      <c r="J15278" t="s">
        <v>29793</v>
      </c>
      <c r="K15278" s="1" t="str">
        <f t="shared" si="239"/>
        <v>3kLi0305</v>
      </c>
      <c r="L15278" s="5" t="s">
        <v>4102</v>
      </c>
      <c r="M15278">
        <v>1404.5160000000001</v>
      </c>
      <c r="N15278">
        <v>0.32979999999999998</v>
      </c>
      <c r="O15278">
        <v>3.63512126869293</v>
      </c>
      <c r="P15278" t="s">
        <v>28</v>
      </c>
      <c r="Q15278">
        <v>327</v>
      </c>
      <c r="R15278">
        <v>2353</v>
      </c>
      <c r="S15278">
        <v>6</v>
      </c>
      <c r="T15278">
        <v>2358</v>
      </c>
      <c r="U15278" t="s">
        <v>29</v>
      </c>
    </row>
    <row r="15279" spans="1:21" x14ac:dyDescent="0.25">
      <c r="A15279" t="s">
        <v>28948</v>
      </c>
      <c r="B15279" t="s">
        <v>22</v>
      </c>
      <c r="C15279" s="3">
        <v>45362.755381944444</v>
      </c>
      <c r="D15279" s="3">
        <v>45362.896238425928</v>
      </c>
      <c r="E15279" s="4">
        <v>45362</v>
      </c>
      <c r="F15279" s="1">
        <v>51.758400000000002</v>
      </c>
      <c r="G15279" t="s">
        <v>27</v>
      </c>
      <c r="H15279" s="1">
        <v>104.21866666666666</v>
      </c>
      <c r="I15279" t="s">
        <v>27</v>
      </c>
      <c r="J15279" t="s">
        <v>4375</v>
      </c>
      <c r="K15279" s="1" t="str">
        <f t="shared" si="239"/>
        <v>3kMa0311</v>
      </c>
      <c r="L15279" s="5" t="s">
        <v>4376</v>
      </c>
      <c r="M15279">
        <v>1340.5340000000001</v>
      </c>
      <c r="N15279">
        <v>0.27129999999999999</v>
      </c>
      <c r="O15279">
        <v>3.6918986573530299</v>
      </c>
      <c r="P15279" t="s">
        <v>28</v>
      </c>
      <c r="Q15279">
        <v>450</v>
      </c>
      <c r="R15279">
        <v>2408</v>
      </c>
      <c r="S15279">
        <v>643</v>
      </c>
      <c r="T15279">
        <v>3050</v>
      </c>
      <c r="U15279" t="s">
        <v>29</v>
      </c>
    </row>
    <row r="15280" spans="1:21" x14ac:dyDescent="0.25">
      <c r="A15280" t="s">
        <v>31498</v>
      </c>
      <c r="B15280" t="s">
        <v>22</v>
      </c>
      <c r="C15280" s="3">
        <v>45357.593391203707</v>
      </c>
      <c r="D15280" s="3">
        <v>45357.615243055552</v>
      </c>
      <c r="E15280" s="4">
        <v>45357</v>
      </c>
      <c r="F15280" s="1">
        <v>51.665916666666668</v>
      </c>
      <c r="G15280" t="s">
        <v>27</v>
      </c>
      <c r="H15280" s="1">
        <v>105.50109999999999</v>
      </c>
      <c r="I15280" t="s">
        <v>27</v>
      </c>
      <c r="J15280" t="s">
        <v>4363</v>
      </c>
      <c r="K15280" s="1" t="str">
        <f t="shared" si="239"/>
        <v>3kMi0306</v>
      </c>
      <c r="L15280" s="5" t="s">
        <v>4808</v>
      </c>
      <c r="M15280">
        <v>596.13499999999999</v>
      </c>
      <c r="N15280">
        <v>0.05</v>
      </c>
      <c r="O15280">
        <v>3.91434642396678</v>
      </c>
      <c r="P15280" t="s">
        <v>28</v>
      </c>
      <c r="Q15280">
        <v>459</v>
      </c>
      <c r="R15280">
        <v>1088</v>
      </c>
      <c r="S15280">
        <v>3</v>
      </c>
      <c r="T15280">
        <v>1090</v>
      </c>
      <c r="U15280" t="s">
        <v>29</v>
      </c>
    </row>
    <row r="15281" spans="1:21" x14ac:dyDescent="0.25">
      <c r="A15281" t="s">
        <v>29311</v>
      </c>
      <c r="B15281" t="s">
        <v>22</v>
      </c>
      <c r="C15281" s="3">
        <v>45363.635358796295</v>
      </c>
      <c r="D15281" s="3">
        <v>45363.653136574074</v>
      </c>
      <c r="E15281" s="4">
        <v>45363</v>
      </c>
      <c r="F15281" s="1">
        <v>51.529333333333334</v>
      </c>
      <c r="G15281" t="s">
        <v>27</v>
      </c>
      <c r="H15281" s="1">
        <v>104.22766666666666</v>
      </c>
      <c r="I15281" t="s">
        <v>27</v>
      </c>
      <c r="J15281" t="s">
        <v>5638</v>
      </c>
      <c r="K15281" s="1" t="str">
        <f t="shared" si="239"/>
        <v>3kSo0312</v>
      </c>
      <c r="L15281" s="5" t="s">
        <v>5624</v>
      </c>
      <c r="M15281">
        <v>451.11200000000002</v>
      </c>
      <c r="N15281">
        <v>9.6199999999999994E-2</v>
      </c>
      <c r="O15281">
        <v>3.8669986573530299</v>
      </c>
      <c r="P15281" t="s">
        <v>28</v>
      </c>
      <c r="Q15281">
        <v>383</v>
      </c>
      <c r="R15281">
        <v>813</v>
      </c>
      <c r="S15281">
        <v>12</v>
      </c>
      <c r="T15281">
        <v>824</v>
      </c>
      <c r="U15281" t="s">
        <v>29</v>
      </c>
    </row>
    <row r="15282" spans="1:21" x14ac:dyDescent="0.25">
      <c r="A15282" t="s">
        <v>30926</v>
      </c>
      <c r="B15282" t="s">
        <v>22</v>
      </c>
      <c r="C15282" s="3">
        <v>45354.536273148151</v>
      </c>
      <c r="D15282" s="3">
        <v>45354.660370370373</v>
      </c>
      <c r="E15282" s="4">
        <v>45354</v>
      </c>
      <c r="F15282" s="1">
        <v>51.591000000000001</v>
      </c>
      <c r="G15282" t="s">
        <v>27</v>
      </c>
      <c r="H15282" s="1">
        <v>105.11271666666667</v>
      </c>
      <c r="I15282" t="s">
        <v>27</v>
      </c>
      <c r="J15282" t="s">
        <v>5939</v>
      </c>
      <c r="K15282" s="1" t="str">
        <f t="shared" si="239"/>
        <v>3kTa0303</v>
      </c>
      <c r="L15282" s="5" t="s">
        <v>5908</v>
      </c>
      <c r="M15282">
        <v>668.93100000000004</v>
      </c>
      <c r="N15282">
        <v>2.3599999999999999E-2</v>
      </c>
      <c r="O15282">
        <v>3.9401735281680899</v>
      </c>
      <c r="P15282" t="s">
        <v>28</v>
      </c>
      <c r="Q15282">
        <v>309</v>
      </c>
      <c r="R15282">
        <v>1074</v>
      </c>
      <c r="S15282">
        <v>9</v>
      </c>
      <c r="T15282">
        <v>1082</v>
      </c>
      <c r="U15282" t="s">
        <v>29</v>
      </c>
    </row>
    <row r="15283" spans="1:21" x14ac:dyDescent="0.25">
      <c r="A15283" t="s">
        <v>34372</v>
      </c>
      <c r="B15283" t="s">
        <v>22</v>
      </c>
      <c r="C15283" s="3">
        <v>45352.727650462963</v>
      </c>
      <c r="D15283" s="3">
        <v>45352.759074074071</v>
      </c>
      <c r="E15283" s="4">
        <v>45352</v>
      </c>
      <c r="F15283" s="1">
        <v>51.861116666666668</v>
      </c>
      <c r="G15283" t="s">
        <v>27</v>
      </c>
      <c r="H15283" s="1">
        <v>105.09763333333333</v>
      </c>
      <c r="I15283" t="s">
        <v>27</v>
      </c>
      <c r="J15283" t="s">
        <v>34373</v>
      </c>
      <c r="K15283" s="1" t="str">
        <f t="shared" si="239"/>
        <v>5kBKot0301</v>
      </c>
      <c r="L15283" s="5" t="s">
        <v>7430</v>
      </c>
      <c r="M15283">
        <v>1406.5609999999999</v>
      </c>
      <c r="N15283">
        <v>0.27660000000000001</v>
      </c>
      <c r="O15283">
        <v>3.6888941384917602</v>
      </c>
      <c r="P15283" t="s">
        <v>28</v>
      </c>
      <c r="Q15283">
        <v>353</v>
      </c>
      <c r="R15283">
        <v>2375</v>
      </c>
      <c r="S15283">
        <v>10</v>
      </c>
      <c r="T15283">
        <v>2384</v>
      </c>
      <c r="U15283" t="s">
        <v>29</v>
      </c>
    </row>
    <row r="15284" spans="1:21" x14ac:dyDescent="0.25">
      <c r="A15284" t="s">
        <v>29826</v>
      </c>
      <c r="B15284" t="s">
        <v>22</v>
      </c>
      <c r="C15284" s="3">
        <v>45356.697083333333</v>
      </c>
      <c r="D15284" s="3">
        <v>45356.732662037037</v>
      </c>
      <c r="E15284" s="4">
        <v>45356</v>
      </c>
      <c r="F15284" s="1">
        <v>51.801050000000004</v>
      </c>
      <c r="G15284" t="s">
        <v>27</v>
      </c>
      <c r="H15284" s="1">
        <v>104.9218</v>
      </c>
      <c r="I15284" t="s">
        <v>27</v>
      </c>
      <c r="J15284" t="s">
        <v>7672</v>
      </c>
      <c r="K15284" s="1" t="str">
        <f t="shared" si="239"/>
        <v>5kLi0305</v>
      </c>
      <c r="L15284" s="5" t="s">
        <v>7679</v>
      </c>
      <c r="M15284">
        <v>1405.3920000000001</v>
      </c>
      <c r="N15284">
        <v>0.2823</v>
      </c>
      <c r="O15284">
        <v>3.6831941384917601</v>
      </c>
      <c r="P15284" t="s">
        <v>28</v>
      </c>
      <c r="Q15284">
        <v>459</v>
      </c>
      <c r="R15284">
        <v>2340</v>
      </c>
      <c r="S15284">
        <v>7</v>
      </c>
      <c r="T15284">
        <v>2346</v>
      </c>
      <c r="U15284" t="s">
        <v>29</v>
      </c>
    </row>
    <row r="15285" spans="1:21" x14ac:dyDescent="0.25">
      <c r="A15285" t="s">
        <v>30975</v>
      </c>
      <c r="B15285" t="s">
        <v>22</v>
      </c>
      <c r="C15285" s="3">
        <v>45352.655914351853</v>
      </c>
      <c r="D15285" s="3">
        <v>45352.692361111112</v>
      </c>
      <c r="E15285" s="4">
        <v>45352</v>
      </c>
      <c r="F15285" s="1">
        <v>51.843266666666665</v>
      </c>
      <c r="G15285" t="s">
        <v>27</v>
      </c>
      <c r="H15285" s="1">
        <v>105.12011666666666</v>
      </c>
      <c r="I15285" t="s">
        <v>27</v>
      </c>
      <c r="J15285" t="s">
        <v>30976</v>
      </c>
      <c r="K15285" s="1" t="str">
        <f t="shared" si="239"/>
        <v>7kBKot0301</v>
      </c>
      <c r="L15285" s="5" t="s">
        <v>9034</v>
      </c>
      <c r="M15285">
        <v>1419.7080000000001</v>
      </c>
      <c r="N15285">
        <v>0.1109</v>
      </c>
      <c r="O15285">
        <v>3.8534464239667798</v>
      </c>
      <c r="P15285" t="s">
        <v>28</v>
      </c>
      <c r="Q15285">
        <v>529</v>
      </c>
      <c r="R15285">
        <v>2920</v>
      </c>
      <c r="S15285">
        <v>8</v>
      </c>
      <c r="T15285">
        <v>2927</v>
      </c>
      <c r="U15285" t="s">
        <v>29</v>
      </c>
    </row>
    <row r="15286" spans="1:21" x14ac:dyDescent="0.25">
      <c r="A15286" t="s">
        <v>31185</v>
      </c>
      <c r="B15286" t="s">
        <v>22</v>
      </c>
      <c r="C15286" s="3">
        <v>45358.62804398148</v>
      </c>
      <c r="D15286" s="3">
        <v>45358.663564814815</v>
      </c>
      <c r="E15286" s="4">
        <v>45358</v>
      </c>
      <c r="F15286" s="1">
        <v>51.864283333333333</v>
      </c>
      <c r="G15286" t="s">
        <v>27</v>
      </c>
      <c r="H15286" s="1">
        <v>105.28031666666666</v>
      </c>
      <c r="I15286" t="s">
        <v>27</v>
      </c>
      <c r="J15286" t="s">
        <v>3786</v>
      </c>
      <c r="K15286" s="1" t="str">
        <f t="shared" si="239"/>
        <v>7kKa0307</v>
      </c>
      <c r="L15286" s="5" t="s">
        <v>9839</v>
      </c>
      <c r="M15286">
        <v>1412.6959999999999</v>
      </c>
      <c r="N15286">
        <v>0.1007</v>
      </c>
      <c r="O15286">
        <v>3.86364642396678</v>
      </c>
      <c r="P15286" t="s">
        <v>28</v>
      </c>
      <c r="Q15286">
        <v>321</v>
      </c>
      <c r="R15286">
        <v>2830</v>
      </c>
      <c r="S15286">
        <v>2</v>
      </c>
      <c r="T15286">
        <v>2831</v>
      </c>
      <c r="U15286" t="s">
        <v>29</v>
      </c>
    </row>
    <row r="15287" spans="1:21" x14ac:dyDescent="0.25">
      <c r="A15287" t="s">
        <v>29943</v>
      </c>
      <c r="B15287" t="s">
        <v>22</v>
      </c>
      <c r="C15287" s="3">
        <v>45356.62462962963</v>
      </c>
      <c r="D15287" s="3">
        <v>45356.662418981483</v>
      </c>
      <c r="E15287" s="4">
        <v>45356</v>
      </c>
      <c r="F15287" s="1">
        <v>51.785366666666668</v>
      </c>
      <c r="G15287" t="s">
        <v>27</v>
      </c>
      <c r="H15287" s="1">
        <v>104.93866666666666</v>
      </c>
      <c r="I15287" t="s">
        <v>27</v>
      </c>
      <c r="J15287" t="s">
        <v>10280</v>
      </c>
      <c r="K15287" s="1" t="str">
        <f t="shared" si="239"/>
        <v>7kLi0305</v>
      </c>
      <c r="L15287" s="5" t="s">
        <v>10303</v>
      </c>
      <c r="M15287">
        <v>1407.4369999999999</v>
      </c>
      <c r="N15287">
        <v>0.27329999999999999</v>
      </c>
      <c r="O15287">
        <v>3.69047352816809</v>
      </c>
      <c r="P15287" t="s">
        <v>28</v>
      </c>
      <c r="Q15287">
        <v>394</v>
      </c>
      <c r="R15287">
        <v>2240</v>
      </c>
      <c r="S15287">
        <v>9</v>
      </c>
      <c r="T15287">
        <v>2248</v>
      </c>
      <c r="U15287" t="s">
        <v>29</v>
      </c>
    </row>
    <row r="15288" spans="1:21" x14ac:dyDescent="0.25">
      <c r="A15288" t="s">
        <v>29110</v>
      </c>
      <c r="B15288" t="s">
        <v>22</v>
      </c>
      <c r="C15288" s="3">
        <v>45363.485671296294</v>
      </c>
      <c r="D15288" s="3">
        <v>45363.519641203704</v>
      </c>
      <c r="E15288" s="4">
        <v>45363</v>
      </c>
      <c r="F15288" s="1">
        <v>51.722683333333336</v>
      </c>
      <c r="G15288" t="s">
        <v>27</v>
      </c>
      <c r="H15288" s="1">
        <v>104.2209</v>
      </c>
      <c r="I15288" t="s">
        <v>27</v>
      </c>
      <c r="J15288" t="s">
        <v>10594</v>
      </c>
      <c r="K15288" s="1" t="str">
        <f t="shared" si="239"/>
        <v>7kMa0312</v>
      </c>
      <c r="L15288" s="5" t="s">
        <v>10614</v>
      </c>
      <c r="M15288">
        <v>1342.8710000000001</v>
      </c>
      <c r="N15288">
        <v>0.33260000000000001</v>
      </c>
      <c r="O15288">
        <v>3.6305986573530298</v>
      </c>
      <c r="P15288" t="s">
        <v>28</v>
      </c>
      <c r="Q15288">
        <v>454</v>
      </c>
      <c r="R15288">
        <v>2770</v>
      </c>
      <c r="S15288">
        <v>10</v>
      </c>
      <c r="T15288">
        <v>2779</v>
      </c>
      <c r="U15288" t="s">
        <v>29</v>
      </c>
    </row>
    <row r="15289" spans="1:21" x14ac:dyDescent="0.25">
      <c r="A15289" t="s">
        <v>31455</v>
      </c>
      <c r="B15289" t="s">
        <v>22</v>
      </c>
      <c r="C15289" s="3">
        <v>45357.647731481484</v>
      </c>
      <c r="D15289" s="3">
        <v>45357.680567129632</v>
      </c>
      <c r="E15289" s="4">
        <v>45357</v>
      </c>
      <c r="F15289" s="1">
        <v>51.694233333333337</v>
      </c>
      <c r="G15289" t="s">
        <v>27</v>
      </c>
      <c r="H15289" s="1">
        <v>105.4678</v>
      </c>
      <c r="I15289" t="s">
        <v>27</v>
      </c>
      <c r="J15289" t="s">
        <v>11088</v>
      </c>
      <c r="K15289" s="1" t="str">
        <f t="shared" si="239"/>
        <v>7kMi0306</v>
      </c>
      <c r="L15289" s="5" t="s">
        <v>11046</v>
      </c>
      <c r="M15289">
        <v>1400.4259999999999</v>
      </c>
      <c r="N15289">
        <v>3.8100000000000002E-2</v>
      </c>
      <c r="O15289">
        <v>3.92694642396678</v>
      </c>
      <c r="P15289" t="s">
        <v>28</v>
      </c>
      <c r="Q15289">
        <v>370</v>
      </c>
      <c r="R15289">
        <v>2676</v>
      </c>
      <c r="S15289">
        <v>3</v>
      </c>
      <c r="T15289">
        <v>2678</v>
      </c>
      <c r="U15289" t="s">
        <v>29</v>
      </c>
    </row>
    <row r="15290" spans="1:21" x14ac:dyDescent="0.25">
      <c r="A15290" t="s">
        <v>29188</v>
      </c>
      <c r="B15290" t="s">
        <v>22</v>
      </c>
      <c r="C15290" s="3">
        <v>45363.678530092591</v>
      </c>
      <c r="D15290" s="3">
        <v>45363.963599537034</v>
      </c>
      <c r="E15290" s="4">
        <v>45363</v>
      </c>
      <c r="F15290" s="1">
        <v>51.565366666666669</v>
      </c>
      <c r="G15290" t="s">
        <v>27</v>
      </c>
      <c r="H15290" s="1">
        <v>104.22505</v>
      </c>
      <c r="I15290" t="s">
        <v>27</v>
      </c>
      <c r="J15290" t="s">
        <v>8206</v>
      </c>
      <c r="K15290" s="1" t="str">
        <f t="shared" si="239"/>
        <v>7kSo0312</v>
      </c>
      <c r="L15290" s="5" t="s">
        <v>12148</v>
      </c>
      <c r="M15290">
        <v>857.18499999999995</v>
      </c>
      <c r="N15290">
        <v>0.13519999999999999</v>
      </c>
      <c r="O15290">
        <v>3.8302941384917601</v>
      </c>
      <c r="P15290" t="s">
        <v>28</v>
      </c>
      <c r="Q15290">
        <v>353</v>
      </c>
      <c r="R15290">
        <v>1405</v>
      </c>
      <c r="S15290">
        <v>8</v>
      </c>
      <c r="T15290">
        <v>1412</v>
      </c>
      <c r="U15290" t="s">
        <v>29</v>
      </c>
    </row>
    <row r="15291" spans="1:21" x14ac:dyDescent="0.25">
      <c r="A15291" t="s">
        <v>30834</v>
      </c>
      <c r="B15291" t="s">
        <v>22</v>
      </c>
      <c r="C15291" s="3">
        <v>45354.584513888891</v>
      </c>
      <c r="D15291" s="3">
        <v>45354.66134259259</v>
      </c>
      <c r="E15291" s="4">
        <v>45354</v>
      </c>
      <c r="F15291" s="1">
        <v>51.632566666666669</v>
      </c>
      <c r="G15291" t="s">
        <v>27</v>
      </c>
      <c r="H15291" s="1">
        <v>105.09065</v>
      </c>
      <c r="I15291" t="s">
        <v>27</v>
      </c>
      <c r="J15291" t="s">
        <v>30835</v>
      </c>
      <c r="K15291" s="1" t="str">
        <f t="shared" si="239"/>
        <v>8kTa0303</v>
      </c>
      <c r="L15291" s="5" t="s">
        <v>13706</v>
      </c>
      <c r="M15291">
        <v>1264.568</v>
      </c>
      <c r="N15291">
        <v>3.6999999999999998E-2</v>
      </c>
      <c r="O15291">
        <v>3.92849413849176</v>
      </c>
      <c r="P15291" t="s">
        <v>28</v>
      </c>
      <c r="Q15291">
        <v>453</v>
      </c>
      <c r="R15291">
        <v>3064</v>
      </c>
      <c r="S15291">
        <v>6</v>
      </c>
      <c r="T15291">
        <v>3069</v>
      </c>
      <c r="U15291" t="s">
        <v>29</v>
      </c>
    </row>
    <row r="15292" spans="1:21" x14ac:dyDescent="0.25">
      <c r="A15292" t="s">
        <v>34416</v>
      </c>
      <c r="B15292" t="s">
        <v>22</v>
      </c>
      <c r="C15292" s="3">
        <v>45350.651956018519</v>
      </c>
      <c r="D15292" s="3">
        <v>45351.691481481481</v>
      </c>
      <c r="E15292" s="4">
        <v>45351</v>
      </c>
      <c r="F15292" s="1">
        <v>51.87166666666667</v>
      </c>
      <c r="G15292" t="s">
        <v>27</v>
      </c>
      <c r="H15292" s="1">
        <v>105.06925</v>
      </c>
      <c r="I15292" t="s">
        <v>27</v>
      </c>
      <c r="J15292" t="s">
        <v>34408</v>
      </c>
      <c r="K15292" s="1" t="str">
        <f t="shared" si="239"/>
        <v>3kBKot0229</v>
      </c>
      <c r="L15292" s="5" t="s">
        <v>34397</v>
      </c>
      <c r="M15292">
        <v>1311.6089999999999</v>
      </c>
      <c r="N15292">
        <v>0.40489999999999998</v>
      </c>
      <c r="O15292">
        <v>3.5577257355544898</v>
      </c>
      <c r="P15292" t="s">
        <v>28</v>
      </c>
      <c r="Q15292">
        <v>333</v>
      </c>
      <c r="R15292">
        <v>1943</v>
      </c>
      <c r="S15292">
        <v>2058</v>
      </c>
      <c r="T15292">
        <v>4000</v>
      </c>
      <c r="U15292" t="s">
        <v>29</v>
      </c>
    </row>
    <row r="15293" spans="1:21" x14ac:dyDescent="0.25">
      <c r="A15293" t="s">
        <v>34417</v>
      </c>
      <c r="B15293" t="s">
        <v>22</v>
      </c>
      <c r="C15293" s="3">
        <v>45350.718877314815</v>
      </c>
      <c r="D15293" s="3">
        <v>45351.747615740744</v>
      </c>
      <c r="E15293" t="s">
        <v>34410</v>
      </c>
      <c r="F15293" s="1">
        <v>51.87166666666667</v>
      </c>
      <c r="G15293" t="s">
        <v>27</v>
      </c>
      <c r="H15293" s="1">
        <v>105.06925</v>
      </c>
      <c r="I15293" t="s">
        <v>27</v>
      </c>
      <c r="J15293" t="s">
        <v>34411</v>
      </c>
      <c r="K15293" s="1" t="str">
        <f t="shared" si="239"/>
        <v>3kBKot0229_2</v>
      </c>
      <c r="L15293" s="5" t="s">
        <v>34397</v>
      </c>
      <c r="M15293">
        <v>1296.124</v>
      </c>
      <c r="N15293">
        <v>0.4098</v>
      </c>
      <c r="O15293">
        <v>3.5556941384917602</v>
      </c>
      <c r="P15293" t="s">
        <v>28</v>
      </c>
      <c r="Q15293">
        <v>361</v>
      </c>
      <c r="R15293">
        <v>2014</v>
      </c>
      <c r="S15293">
        <v>457</v>
      </c>
      <c r="T15293">
        <v>2470</v>
      </c>
      <c r="U15293" t="s">
        <v>29</v>
      </c>
    </row>
    <row r="15294" spans="1:21" x14ac:dyDescent="0.25">
      <c r="A15294" t="s">
        <v>34418</v>
      </c>
      <c r="B15294" t="s">
        <v>22</v>
      </c>
      <c r="C15294" s="3">
        <v>45352.783379629633</v>
      </c>
      <c r="D15294" s="3">
        <v>45352.961759259262</v>
      </c>
      <c r="E15294" s="4">
        <v>45352</v>
      </c>
      <c r="F15294" s="1">
        <v>51.87166666666667</v>
      </c>
      <c r="G15294" t="s">
        <v>27</v>
      </c>
      <c r="H15294" s="1">
        <v>105.06925</v>
      </c>
      <c r="I15294" t="s">
        <v>27</v>
      </c>
      <c r="J15294" t="s">
        <v>34413</v>
      </c>
      <c r="K15294" s="1" t="str">
        <f t="shared" si="239"/>
        <v>3kBKot0301</v>
      </c>
      <c r="L15294" s="5" t="s">
        <v>34397</v>
      </c>
      <c r="M15294">
        <v>1269.827</v>
      </c>
      <c r="N15294">
        <v>0.32029999999999997</v>
      </c>
      <c r="O15294">
        <v>3.6451941384917599</v>
      </c>
      <c r="P15294" t="s">
        <v>28</v>
      </c>
      <c r="Q15294">
        <v>536</v>
      </c>
      <c r="R15294">
        <v>2237</v>
      </c>
      <c r="S15294">
        <v>465</v>
      </c>
      <c r="T15294">
        <v>2701</v>
      </c>
      <c r="U15294" t="s">
        <v>29</v>
      </c>
    </row>
    <row r="15295" spans="1:21" x14ac:dyDescent="0.25">
      <c r="A15295" t="s">
        <v>34419</v>
      </c>
      <c r="B15295" t="s">
        <v>22</v>
      </c>
      <c r="C15295" s="3">
        <v>45385.970324074071</v>
      </c>
      <c r="D15295" s="3">
        <v>45386.099050925928</v>
      </c>
      <c r="F15295" s="1">
        <v>51.87166666666667</v>
      </c>
      <c r="G15295" t="s">
        <v>27</v>
      </c>
      <c r="H15295" s="1">
        <v>105.06925</v>
      </c>
      <c r="I15295" t="s">
        <v>27</v>
      </c>
      <c r="J15295" t="s">
        <v>34415</v>
      </c>
      <c r="K15295" s="1" t="str">
        <f t="shared" si="239"/>
        <v>3kBKot0403_s25intcal</v>
      </c>
      <c r="L15295" s="5" t="s">
        <v>34397</v>
      </c>
      <c r="M15295">
        <v>822.69399999999996</v>
      </c>
      <c r="N15295">
        <v>0.77249999999999996</v>
      </c>
      <c r="O15295">
        <v>3.1706033279463499</v>
      </c>
      <c r="P15295" t="s">
        <v>28</v>
      </c>
      <c r="Q15295">
        <v>2637</v>
      </c>
      <c r="R15295">
        <v>7522</v>
      </c>
      <c r="S15295">
        <v>695</v>
      </c>
      <c r="T15295">
        <v>8216</v>
      </c>
      <c r="U15295" t="s">
        <v>29</v>
      </c>
    </row>
    <row r="15296" spans="1:21" x14ac:dyDescent="0.25">
      <c r="A15296" t="s">
        <v>31072</v>
      </c>
      <c r="B15296" t="s">
        <v>22</v>
      </c>
      <c r="C15296" s="3">
        <v>45358.689988425926</v>
      </c>
      <c r="D15296" s="3">
        <v>45358.784270833334</v>
      </c>
      <c r="E15296" s="4">
        <v>45358</v>
      </c>
      <c r="F15296" s="1">
        <v>51.894633333333331</v>
      </c>
      <c r="G15296" t="s">
        <v>27</v>
      </c>
      <c r="H15296" s="1">
        <v>105.24786666666667</v>
      </c>
      <c r="I15296" t="s">
        <v>27</v>
      </c>
      <c r="J15296" t="s">
        <v>3653</v>
      </c>
      <c r="K15296" s="1" t="str">
        <f t="shared" si="239"/>
        <v>3kKa0307</v>
      </c>
      <c r="L15296" s="5" t="s">
        <v>3654</v>
      </c>
      <c r="M15296">
        <v>1266.6130000000001</v>
      </c>
      <c r="N15296">
        <v>0.2873</v>
      </c>
      <c r="O15296">
        <v>3.6776212686929299</v>
      </c>
      <c r="P15296" t="s">
        <v>28</v>
      </c>
      <c r="Q15296">
        <v>373</v>
      </c>
      <c r="R15296">
        <v>2730</v>
      </c>
      <c r="S15296">
        <v>618</v>
      </c>
      <c r="T15296">
        <v>3347</v>
      </c>
      <c r="U15296" t="s">
        <v>29</v>
      </c>
    </row>
    <row r="15297" spans="1:21" x14ac:dyDescent="0.25">
      <c r="A15297" t="s">
        <v>29794</v>
      </c>
      <c r="B15297" t="s">
        <v>22</v>
      </c>
      <c r="C15297" s="3">
        <v>45356.767905092594</v>
      </c>
      <c r="D15297" s="3">
        <v>45356.924953703703</v>
      </c>
      <c r="E15297" s="4">
        <v>45356</v>
      </c>
      <c r="F15297" s="1">
        <v>51.815649999999998</v>
      </c>
      <c r="G15297" t="s">
        <v>27</v>
      </c>
      <c r="H15297" s="1">
        <v>104.90633333333334</v>
      </c>
      <c r="I15297" t="s">
        <v>27</v>
      </c>
      <c r="J15297" t="s">
        <v>29793</v>
      </c>
      <c r="K15297" s="1" t="str">
        <f t="shared" si="239"/>
        <v>3kLi0305</v>
      </c>
      <c r="L15297" s="5" t="s">
        <v>4102</v>
      </c>
      <c r="M15297">
        <v>1404.5160000000001</v>
      </c>
      <c r="N15297">
        <v>0.32979999999999998</v>
      </c>
      <c r="O15297">
        <v>3.63512126869293</v>
      </c>
      <c r="P15297" t="s">
        <v>28</v>
      </c>
      <c r="Q15297">
        <v>327</v>
      </c>
      <c r="R15297">
        <v>2362</v>
      </c>
      <c r="S15297">
        <v>536</v>
      </c>
      <c r="T15297">
        <v>2897</v>
      </c>
      <c r="U15297" t="s">
        <v>29</v>
      </c>
    </row>
    <row r="15298" spans="1:21" x14ac:dyDescent="0.25">
      <c r="A15298" t="s">
        <v>28949</v>
      </c>
      <c r="B15298" t="s">
        <v>22</v>
      </c>
      <c r="C15298" s="3">
        <v>45362.755381944444</v>
      </c>
      <c r="D15298" s="3">
        <v>45362.896238425928</v>
      </c>
      <c r="E15298" s="4">
        <v>45362</v>
      </c>
      <c r="F15298" s="1">
        <v>51.758400000000002</v>
      </c>
      <c r="G15298" t="s">
        <v>27</v>
      </c>
      <c r="H15298" s="1">
        <v>104.21866666666666</v>
      </c>
      <c r="I15298" t="s">
        <v>27</v>
      </c>
      <c r="J15298" t="s">
        <v>4375</v>
      </c>
      <c r="K15298" s="1" t="str">
        <f t="shared" si="239"/>
        <v>3kMa0311</v>
      </c>
      <c r="L15298" s="5" t="s">
        <v>4376</v>
      </c>
      <c r="M15298">
        <v>1340.5340000000001</v>
      </c>
      <c r="N15298">
        <v>0.27129999999999999</v>
      </c>
      <c r="O15298">
        <v>3.6918986573530299</v>
      </c>
      <c r="P15298" t="s">
        <v>28</v>
      </c>
      <c r="Q15298">
        <v>450</v>
      </c>
      <c r="R15298">
        <v>2408</v>
      </c>
      <c r="S15298">
        <v>643</v>
      </c>
      <c r="T15298">
        <v>3050</v>
      </c>
      <c r="U15298" t="s">
        <v>29</v>
      </c>
    </row>
    <row r="15299" spans="1:21" x14ac:dyDescent="0.25">
      <c r="A15299" t="s">
        <v>31499</v>
      </c>
      <c r="B15299" t="s">
        <v>22</v>
      </c>
      <c r="C15299" s="3">
        <v>45357.593391203707</v>
      </c>
      <c r="D15299" s="3">
        <v>45357.615243055552</v>
      </c>
      <c r="E15299" s="4">
        <v>45357</v>
      </c>
      <c r="F15299" s="1">
        <v>51.665916666666668</v>
      </c>
      <c r="G15299" t="s">
        <v>27</v>
      </c>
      <c r="H15299" s="1">
        <v>105.50109999999999</v>
      </c>
      <c r="I15299" t="s">
        <v>27</v>
      </c>
      <c r="J15299" t="s">
        <v>4363</v>
      </c>
      <c r="K15299" s="1" t="str">
        <f t="shared" si="239"/>
        <v>3kMi0306</v>
      </c>
      <c r="L15299" s="5" t="s">
        <v>4808</v>
      </c>
      <c r="M15299">
        <v>596.13499999999999</v>
      </c>
      <c r="N15299">
        <v>0.05</v>
      </c>
      <c r="O15299">
        <v>3.91434642396678</v>
      </c>
      <c r="P15299" t="s">
        <v>28</v>
      </c>
      <c r="Q15299">
        <v>459</v>
      </c>
      <c r="R15299">
        <v>1092</v>
      </c>
      <c r="S15299">
        <v>700</v>
      </c>
      <c r="T15299">
        <v>1791</v>
      </c>
      <c r="U15299" t="s">
        <v>29</v>
      </c>
    </row>
    <row r="15300" spans="1:21" x14ac:dyDescent="0.25">
      <c r="A15300" t="s">
        <v>29312</v>
      </c>
      <c r="B15300" t="s">
        <v>22</v>
      </c>
      <c r="C15300" s="3">
        <v>45363.635358796295</v>
      </c>
      <c r="D15300" s="3">
        <v>45363.653136574074</v>
      </c>
      <c r="E15300" s="4">
        <v>45363</v>
      </c>
      <c r="F15300" s="1">
        <v>51.529333333333334</v>
      </c>
      <c r="G15300" t="s">
        <v>27</v>
      </c>
      <c r="H15300" s="1">
        <v>104.22766666666666</v>
      </c>
      <c r="I15300" t="s">
        <v>27</v>
      </c>
      <c r="J15300" t="s">
        <v>5638</v>
      </c>
      <c r="K15300" s="1" t="str">
        <f t="shared" si="239"/>
        <v>3kSo0312</v>
      </c>
      <c r="L15300" s="5" t="s">
        <v>5624</v>
      </c>
      <c r="M15300">
        <v>451.11200000000002</v>
      </c>
      <c r="N15300">
        <v>9.6199999999999994E-2</v>
      </c>
      <c r="O15300">
        <v>3.8669986573530299</v>
      </c>
      <c r="P15300" t="s">
        <v>28</v>
      </c>
      <c r="Q15300">
        <v>383</v>
      </c>
      <c r="R15300">
        <v>813</v>
      </c>
      <c r="S15300">
        <v>999</v>
      </c>
      <c r="T15300">
        <v>1811</v>
      </c>
      <c r="U15300" t="s">
        <v>29</v>
      </c>
    </row>
    <row r="15301" spans="1:21" x14ac:dyDescent="0.25">
      <c r="A15301" t="s">
        <v>30927</v>
      </c>
      <c r="B15301" t="s">
        <v>22</v>
      </c>
      <c r="C15301" s="3">
        <v>45354.536273148151</v>
      </c>
      <c r="D15301" s="3">
        <v>45354.660370370373</v>
      </c>
      <c r="E15301" s="4">
        <v>45354</v>
      </c>
      <c r="F15301" s="1">
        <v>51.591000000000001</v>
      </c>
      <c r="G15301" t="s">
        <v>27</v>
      </c>
      <c r="H15301" s="1">
        <v>105.11271666666667</v>
      </c>
      <c r="I15301" t="s">
        <v>27</v>
      </c>
      <c r="J15301" t="s">
        <v>5939</v>
      </c>
      <c r="K15301" s="1" t="str">
        <f t="shared" si="239"/>
        <v>3kTa0303</v>
      </c>
      <c r="L15301" s="5" t="s">
        <v>5908</v>
      </c>
      <c r="M15301">
        <v>668.93100000000004</v>
      </c>
      <c r="N15301">
        <v>2.3599999999999999E-2</v>
      </c>
      <c r="O15301">
        <v>3.9401735281680899</v>
      </c>
      <c r="P15301" t="s">
        <v>28</v>
      </c>
      <c r="Q15301">
        <v>309</v>
      </c>
      <c r="R15301">
        <v>1074</v>
      </c>
      <c r="S15301">
        <v>673</v>
      </c>
      <c r="T15301">
        <v>1746</v>
      </c>
      <c r="U15301" t="s">
        <v>29</v>
      </c>
    </row>
    <row r="15302" spans="1:21" x14ac:dyDescent="0.25">
      <c r="A15302" t="s">
        <v>34374</v>
      </c>
      <c r="B15302" t="s">
        <v>22</v>
      </c>
      <c r="C15302" s="3">
        <v>45352.727650462963</v>
      </c>
      <c r="D15302" s="3">
        <v>45352.759074074071</v>
      </c>
      <c r="E15302" s="4">
        <v>45352</v>
      </c>
      <c r="F15302" s="1">
        <v>51.861116666666668</v>
      </c>
      <c r="G15302" t="s">
        <v>27</v>
      </c>
      <c r="H15302" s="1">
        <v>105.09763333333333</v>
      </c>
      <c r="I15302" t="s">
        <v>27</v>
      </c>
      <c r="J15302" t="s">
        <v>34373</v>
      </c>
      <c r="K15302" s="1" t="str">
        <f t="shared" si="239"/>
        <v>5kBKot0301</v>
      </c>
      <c r="L15302" s="5" t="s">
        <v>7430</v>
      </c>
      <c r="M15302">
        <v>1406.5609999999999</v>
      </c>
      <c r="N15302">
        <v>0.27660000000000001</v>
      </c>
      <c r="O15302">
        <v>3.6888941384917602</v>
      </c>
      <c r="P15302" t="s">
        <v>28</v>
      </c>
      <c r="Q15302">
        <v>353</v>
      </c>
      <c r="R15302">
        <v>2375</v>
      </c>
      <c r="S15302">
        <v>663</v>
      </c>
      <c r="T15302">
        <v>3037</v>
      </c>
      <c r="U15302" t="s">
        <v>29</v>
      </c>
    </row>
    <row r="15303" spans="1:21" x14ac:dyDescent="0.25">
      <c r="A15303" t="s">
        <v>29827</v>
      </c>
      <c r="B15303" t="s">
        <v>22</v>
      </c>
      <c r="C15303" s="3">
        <v>45356.697083333333</v>
      </c>
      <c r="D15303" s="3">
        <v>45356.732662037037</v>
      </c>
      <c r="E15303" s="4">
        <v>45356</v>
      </c>
      <c r="F15303" s="1">
        <v>51.801050000000004</v>
      </c>
      <c r="G15303" t="s">
        <v>27</v>
      </c>
      <c r="H15303" s="1">
        <v>104.9218</v>
      </c>
      <c r="I15303" t="s">
        <v>27</v>
      </c>
      <c r="J15303" t="s">
        <v>7672</v>
      </c>
      <c r="K15303" s="1" t="str">
        <f t="shared" si="239"/>
        <v>5kLi0305</v>
      </c>
      <c r="L15303" s="5" t="s">
        <v>7679</v>
      </c>
      <c r="M15303">
        <v>1405.3920000000001</v>
      </c>
      <c r="N15303">
        <v>0.2823</v>
      </c>
      <c r="O15303">
        <v>3.6831941384917601</v>
      </c>
      <c r="P15303" t="s">
        <v>28</v>
      </c>
      <c r="Q15303">
        <v>459</v>
      </c>
      <c r="R15303">
        <v>2377</v>
      </c>
      <c r="S15303">
        <v>748</v>
      </c>
      <c r="T15303">
        <v>3124</v>
      </c>
      <c r="U15303" t="s">
        <v>29</v>
      </c>
    </row>
    <row r="15304" spans="1:21" x14ac:dyDescent="0.25">
      <c r="A15304" t="s">
        <v>30977</v>
      </c>
      <c r="B15304" t="s">
        <v>22</v>
      </c>
      <c r="C15304" s="3">
        <v>45352.655914351853</v>
      </c>
      <c r="D15304" s="3">
        <v>45352.692361111112</v>
      </c>
      <c r="E15304" s="4">
        <v>45352</v>
      </c>
      <c r="F15304" s="1">
        <v>51.843266666666665</v>
      </c>
      <c r="G15304" t="s">
        <v>27</v>
      </c>
      <c r="H15304" s="1">
        <v>105.12011666666666</v>
      </c>
      <c r="I15304" t="s">
        <v>27</v>
      </c>
      <c r="J15304" t="s">
        <v>30976</v>
      </c>
      <c r="K15304" s="1" t="str">
        <f t="shared" si="239"/>
        <v>7kBKot0301</v>
      </c>
      <c r="L15304" s="5" t="s">
        <v>9034</v>
      </c>
      <c r="M15304">
        <v>1419.7080000000001</v>
      </c>
      <c r="N15304">
        <v>0.1109</v>
      </c>
      <c r="O15304">
        <v>3.8534464239667798</v>
      </c>
      <c r="P15304" t="s">
        <v>28</v>
      </c>
      <c r="Q15304">
        <v>529</v>
      </c>
      <c r="R15304">
        <v>2920</v>
      </c>
      <c r="S15304">
        <v>738</v>
      </c>
      <c r="T15304">
        <v>3657</v>
      </c>
      <c r="U15304" t="s">
        <v>29</v>
      </c>
    </row>
    <row r="15305" spans="1:21" x14ac:dyDescent="0.25">
      <c r="A15305" t="s">
        <v>31186</v>
      </c>
      <c r="B15305" t="s">
        <v>22</v>
      </c>
      <c r="C15305" s="3">
        <v>45358.62804398148</v>
      </c>
      <c r="D15305" s="3">
        <v>45358.663564814815</v>
      </c>
      <c r="E15305" s="4">
        <v>45358</v>
      </c>
      <c r="F15305" s="1">
        <v>51.864283333333333</v>
      </c>
      <c r="G15305" t="s">
        <v>27</v>
      </c>
      <c r="H15305" s="1">
        <v>105.28031666666666</v>
      </c>
      <c r="I15305" t="s">
        <v>27</v>
      </c>
      <c r="J15305" t="s">
        <v>3786</v>
      </c>
      <c r="K15305" s="1" t="str">
        <f t="shared" si="239"/>
        <v>7kKa0307</v>
      </c>
      <c r="L15305" s="5" t="s">
        <v>9839</v>
      </c>
      <c r="M15305">
        <v>1412.6959999999999</v>
      </c>
      <c r="N15305">
        <v>0.1007</v>
      </c>
      <c r="O15305">
        <v>3.86364642396678</v>
      </c>
      <c r="P15305" t="s">
        <v>28</v>
      </c>
      <c r="Q15305">
        <v>321</v>
      </c>
      <c r="R15305">
        <v>2842</v>
      </c>
      <c r="S15305">
        <v>588</v>
      </c>
      <c r="T15305">
        <v>3429</v>
      </c>
      <c r="U15305" t="s">
        <v>29</v>
      </c>
    </row>
    <row r="15306" spans="1:21" x14ac:dyDescent="0.25">
      <c r="A15306" t="s">
        <v>29944</v>
      </c>
      <c r="B15306" t="s">
        <v>22</v>
      </c>
      <c r="C15306" s="3">
        <v>45356.62462962963</v>
      </c>
      <c r="D15306" s="3">
        <v>45356.662418981483</v>
      </c>
      <c r="E15306" s="4">
        <v>45356</v>
      </c>
      <c r="F15306" s="1">
        <v>51.785366666666668</v>
      </c>
      <c r="G15306" t="s">
        <v>27</v>
      </c>
      <c r="H15306" s="1">
        <v>104.93866666666666</v>
      </c>
      <c r="I15306" t="s">
        <v>27</v>
      </c>
      <c r="J15306" t="s">
        <v>10280</v>
      </c>
      <c r="K15306" s="1" t="str">
        <f t="shared" si="239"/>
        <v>7kLi0305</v>
      </c>
      <c r="L15306" s="5" t="s">
        <v>10303</v>
      </c>
      <c r="M15306">
        <v>1407.4369999999999</v>
      </c>
      <c r="N15306">
        <v>0.27329999999999999</v>
      </c>
      <c r="O15306">
        <v>3.69047352816809</v>
      </c>
      <c r="P15306" t="s">
        <v>28</v>
      </c>
      <c r="Q15306">
        <v>394</v>
      </c>
      <c r="R15306">
        <v>2248</v>
      </c>
      <c r="S15306">
        <v>1117</v>
      </c>
      <c r="T15306">
        <v>3364</v>
      </c>
      <c r="U15306" t="s">
        <v>29</v>
      </c>
    </row>
    <row r="15307" spans="1:21" x14ac:dyDescent="0.25">
      <c r="A15307" t="s">
        <v>29111</v>
      </c>
      <c r="B15307" t="s">
        <v>22</v>
      </c>
      <c r="C15307" s="3">
        <v>45363.485671296294</v>
      </c>
      <c r="D15307" s="3">
        <v>45363.519641203704</v>
      </c>
      <c r="E15307" s="4">
        <v>45363</v>
      </c>
      <c r="F15307" s="1">
        <v>51.722683333333336</v>
      </c>
      <c r="G15307" t="s">
        <v>27</v>
      </c>
      <c r="H15307" s="1">
        <v>104.2209</v>
      </c>
      <c r="I15307" t="s">
        <v>27</v>
      </c>
      <c r="J15307" t="s">
        <v>10594</v>
      </c>
      <c r="K15307" s="1" t="str">
        <f t="shared" si="239"/>
        <v>7kMa0312</v>
      </c>
      <c r="L15307" s="5" t="s">
        <v>10614</v>
      </c>
      <c r="M15307">
        <v>1342.8710000000001</v>
      </c>
      <c r="N15307">
        <v>0.33260000000000001</v>
      </c>
      <c r="O15307">
        <v>3.6305986573530298</v>
      </c>
      <c r="P15307" t="s">
        <v>28</v>
      </c>
      <c r="Q15307">
        <v>454</v>
      </c>
      <c r="R15307">
        <v>2770</v>
      </c>
      <c r="S15307">
        <v>590</v>
      </c>
      <c r="T15307">
        <v>3359</v>
      </c>
      <c r="U15307" t="s">
        <v>29</v>
      </c>
    </row>
    <row r="15308" spans="1:21" x14ac:dyDescent="0.25">
      <c r="A15308" t="s">
        <v>31456</v>
      </c>
      <c r="B15308" t="s">
        <v>22</v>
      </c>
      <c r="C15308" s="3">
        <v>45357.647731481484</v>
      </c>
      <c r="D15308" s="3">
        <v>45357.680567129632</v>
      </c>
      <c r="E15308" s="4">
        <v>45357</v>
      </c>
      <c r="F15308" s="1">
        <v>51.694233333333337</v>
      </c>
      <c r="G15308" t="s">
        <v>27</v>
      </c>
      <c r="H15308" s="1">
        <v>105.4678</v>
      </c>
      <c r="I15308" t="s">
        <v>27</v>
      </c>
      <c r="J15308" t="s">
        <v>11088</v>
      </c>
      <c r="K15308" s="1" t="str">
        <f t="shared" si="239"/>
        <v>7kMi0306</v>
      </c>
      <c r="L15308" s="5" t="s">
        <v>11046</v>
      </c>
      <c r="M15308">
        <v>1400.4259999999999</v>
      </c>
      <c r="N15308">
        <v>3.8100000000000002E-2</v>
      </c>
      <c r="O15308">
        <v>3.92694642396678</v>
      </c>
      <c r="P15308" t="s">
        <v>28</v>
      </c>
      <c r="Q15308">
        <v>370</v>
      </c>
      <c r="R15308">
        <v>2676</v>
      </c>
      <c r="S15308">
        <v>370</v>
      </c>
      <c r="T15308">
        <v>3045</v>
      </c>
      <c r="U15308" t="s">
        <v>29</v>
      </c>
    </row>
    <row r="15309" spans="1:21" x14ac:dyDescent="0.25">
      <c r="A15309" t="s">
        <v>29189</v>
      </c>
      <c r="B15309" t="s">
        <v>22</v>
      </c>
      <c r="C15309" s="3">
        <v>45363.678530092591</v>
      </c>
      <c r="D15309" s="3">
        <v>45363.963599537034</v>
      </c>
      <c r="E15309" s="4">
        <v>45363</v>
      </c>
      <c r="F15309" s="1">
        <v>51.565366666666669</v>
      </c>
      <c r="G15309" t="s">
        <v>27</v>
      </c>
      <c r="H15309" s="1">
        <v>104.22505</v>
      </c>
      <c r="I15309" t="s">
        <v>27</v>
      </c>
      <c r="J15309" t="s">
        <v>8206</v>
      </c>
      <c r="K15309" s="1" t="str">
        <f t="shared" si="239"/>
        <v>7kSo0312</v>
      </c>
      <c r="L15309" s="5" t="s">
        <v>12148</v>
      </c>
      <c r="M15309">
        <v>857.18499999999995</v>
      </c>
      <c r="N15309">
        <v>0.13519999999999999</v>
      </c>
      <c r="O15309">
        <v>3.8302941384917601</v>
      </c>
      <c r="P15309" t="s">
        <v>28</v>
      </c>
      <c r="Q15309">
        <v>353</v>
      </c>
      <c r="R15309">
        <v>1405</v>
      </c>
      <c r="S15309">
        <v>595</v>
      </c>
      <c r="T15309">
        <v>1999</v>
      </c>
      <c r="U15309" t="s">
        <v>29</v>
      </c>
    </row>
    <row r="15310" spans="1:21" x14ac:dyDescent="0.25">
      <c r="A15310" t="s">
        <v>30836</v>
      </c>
      <c r="B15310" t="s">
        <v>22</v>
      </c>
      <c r="C15310" s="3">
        <v>45354.584513888891</v>
      </c>
      <c r="D15310" s="3">
        <v>45354.66134259259</v>
      </c>
      <c r="E15310" s="4">
        <v>45354</v>
      </c>
      <c r="F15310" s="1">
        <v>51.632566666666669</v>
      </c>
      <c r="G15310" t="s">
        <v>27</v>
      </c>
      <c r="H15310" s="1">
        <v>105.09065</v>
      </c>
      <c r="I15310" t="s">
        <v>27</v>
      </c>
      <c r="J15310" t="s">
        <v>30835</v>
      </c>
      <c r="K15310" s="1" t="str">
        <f t="shared" si="239"/>
        <v>8kTa0303</v>
      </c>
      <c r="L15310" s="5" t="s">
        <v>13706</v>
      </c>
      <c r="M15310">
        <v>1264.568</v>
      </c>
      <c r="N15310">
        <v>3.6999999999999998E-2</v>
      </c>
      <c r="O15310">
        <v>3.92849413849176</v>
      </c>
      <c r="P15310" t="s">
        <v>28</v>
      </c>
      <c r="Q15310">
        <v>453</v>
      </c>
      <c r="R15310">
        <v>3064</v>
      </c>
      <c r="S15310">
        <v>575</v>
      </c>
      <c r="T15310">
        <v>3638</v>
      </c>
      <c r="U15310" t="s">
        <v>29</v>
      </c>
    </row>
    <row r="15311" spans="1:21" x14ac:dyDescent="0.25">
      <c r="A15311" t="s">
        <v>31363</v>
      </c>
      <c r="B15311" t="s">
        <v>22</v>
      </c>
      <c r="C15311" s="3">
        <v>45357.732499999998</v>
      </c>
      <c r="D15311" s="3">
        <v>45357.915775462963</v>
      </c>
      <c r="E15311" s="4">
        <v>45357</v>
      </c>
      <c r="F15311" s="1">
        <v>51.7776</v>
      </c>
      <c r="G15311" t="s">
        <v>27</v>
      </c>
      <c r="H15311" s="1">
        <v>105.37413333333333</v>
      </c>
      <c r="I15311" t="s">
        <v>27</v>
      </c>
      <c r="J15311" t="s">
        <v>19934</v>
      </c>
      <c r="K15311" s="1" t="str">
        <f t="shared" si="239"/>
        <v>mKM0306</v>
      </c>
      <c r="L15311" s="5" t="s">
        <v>19930</v>
      </c>
      <c r="M15311">
        <v>1435.4829999999999</v>
      </c>
      <c r="N15311">
        <v>5.8299999999999998E-2</v>
      </c>
      <c r="O15311">
        <v>3.90662126869293</v>
      </c>
      <c r="P15311" t="s">
        <v>28</v>
      </c>
      <c r="Q15311">
        <v>384</v>
      </c>
      <c r="R15311">
        <v>3128</v>
      </c>
      <c r="S15311">
        <v>607</v>
      </c>
      <c r="T15311">
        <v>3734</v>
      </c>
      <c r="U15311" t="s">
        <v>29</v>
      </c>
    </row>
    <row r="15312" spans="1:21" x14ac:dyDescent="0.25">
      <c r="A15312" t="s">
        <v>32058</v>
      </c>
      <c r="B15312" t="s">
        <v>22</v>
      </c>
      <c r="C15312" s="3">
        <v>45362.601307870369</v>
      </c>
      <c r="D15312" s="3">
        <v>45362.639930555553</v>
      </c>
      <c r="E15312" s="4">
        <v>45362</v>
      </c>
      <c r="F15312" s="1">
        <v>52.691883333333337</v>
      </c>
      <c r="G15312" t="s">
        <v>27</v>
      </c>
      <c r="H15312" s="1">
        <v>107.2072</v>
      </c>
      <c r="I15312" t="s">
        <v>27</v>
      </c>
      <c r="J15312" t="s">
        <v>32057</v>
      </c>
      <c r="K15312" s="1" t="str">
        <f t="shared" si="239"/>
        <v>mKultRing0311</v>
      </c>
      <c r="L15312" s="5" t="s">
        <v>26252</v>
      </c>
      <c r="M15312">
        <v>1249.374</v>
      </c>
      <c r="N15312">
        <v>0.2041</v>
      </c>
      <c r="O15312">
        <v>3.7608212686929301</v>
      </c>
      <c r="P15312" t="s">
        <v>28</v>
      </c>
      <c r="Q15312">
        <v>308</v>
      </c>
      <c r="R15312">
        <v>2293</v>
      </c>
      <c r="S15312">
        <v>791</v>
      </c>
      <c r="T15312">
        <v>3083</v>
      </c>
      <c r="U15312" t="s">
        <v>29</v>
      </c>
    </row>
    <row r="15313" spans="1:21" x14ac:dyDescent="0.25">
      <c r="A15313" t="s">
        <v>30516</v>
      </c>
      <c r="B15313" t="s">
        <v>22</v>
      </c>
      <c r="C15313" s="3">
        <v>45356.547303240739</v>
      </c>
      <c r="D15313" s="3">
        <v>45356.580891203703</v>
      </c>
      <c r="E15313" s="4">
        <v>45356</v>
      </c>
      <c r="F15313" s="1">
        <v>51.719000000000001</v>
      </c>
      <c r="G15313" t="s">
        <v>27</v>
      </c>
      <c r="H15313" s="1">
        <v>104.98108333333333</v>
      </c>
      <c r="I15313" t="s">
        <v>27</v>
      </c>
      <c r="J15313" t="s">
        <v>30513</v>
      </c>
      <c r="K15313" s="1" t="str">
        <f t="shared" si="239"/>
        <v>mLTpup0305</v>
      </c>
      <c r="L15313" s="5" t="s">
        <v>21190</v>
      </c>
      <c r="M15313">
        <v>1416.4939999999999</v>
      </c>
      <c r="N15313">
        <v>0.25719999999999998</v>
      </c>
      <c r="O15313">
        <v>3.7065735281680898</v>
      </c>
      <c r="P15313" t="s">
        <v>28</v>
      </c>
      <c r="Q15313">
        <v>353</v>
      </c>
      <c r="R15313">
        <v>2365</v>
      </c>
      <c r="S15313">
        <v>544</v>
      </c>
      <c r="T15313">
        <v>2908</v>
      </c>
      <c r="U15313" t="s">
        <v>29</v>
      </c>
    </row>
    <row r="15314" spans="1:21" x14ac:dyDescent="0.25">
      <c r="A15314" t="s">
        <v>30517</v>
      </c>
      <c r="B15314" t="s">
        <v>22</v>
      </c>
      <c r="C15314" s="3">
        <v>45392.657719907409</v>
      </c>
      <c r="D15314" s="3">
        <v>45393.618958333333</v>
      </c>
      <c r="F15314" s="1">
        <v>51.719000000000001</v>
      </c>
      <c r="G15314" t="s">
        <v>27</v>
      </c>
      <c r="H15314" s="1">
        <v>104.98108333333333</v>
      </c>
      <c r="I15314" t="s">
        <v>27</v>
      </c>
      <c r="J15314" t="s">
        <v>30515</v>
      </c>
      <c r="K15314" s="1" t="str">
        <f t="shared" si="239"/>
        <v>mLTpup0410buyST</v>
      </c>
      <c r="L15314" s="5" t="s">
        <v>21190</v>
      </c>
      <c r="M15314">
        <v>1419.415</v>
      </c>
      <c r="N15314">
        <v>0.43049999999999999</v>
      </c>
      <c r="O15314">
        <v>3.5352257355544898</v>
      </c>
      <c r="P15314" t="s">
        <v>28</v>
      </c>
      <c r="Q15314">
        <v>321</v>
      </c>
      <c r="R15314">
        <v>2250</v>
      </c>
      <c r="S15314">
        <v>800</v>
      </c>
      <c r="T15314">
        <v>3049</v>
      </c>
      <c r="U15314" t="s">
        <v>29</v>
      </c>
    </row>
    <row r="15315" spans="1:21" x14ac:dyDescent="0.25">
      <c r="A15315" t="s">
        <v>29474</v>
      </c>
      <c r="B15315" t="s">
        <v>22</v>
      </c>
      <c r="C15315" s="3">
        <v>45363.559849537036</v>
      </c>
      <c r="D15315" s="3">
        <v>45363.592222222222</v>
      </c>
      <c r="E15315" s="4">
        <v>45363</v>
      </c>
      <c r="F15315" s="1">
        <v>51.646766666666664</v>
      </c>
      <c r="G15315" t="s">
        <v>27</v>
      </c>
      <c r="H15315" s="1">
        <v>104.23001666666667</v>
      </c>
      <c r="I15315" t="s">
        <v>27</v>
      </c>
      <c r="J15315" t="s">
        <v>14638</v>
      </c>
      <c r="K15315" s="1" t="str">
        <f t="shared" si="239"/>
        <v>mMS0312</v>
      </c>
      <c r="L15315" s="5" t="s">
        <v>21657</v>
      </c>
      <c r="M15315">
        <v>1262.231</v>
      </c>
      <c r="N15315">
        <v>0.1033</v>
      </c>
      <c r="O15315">
        <v>3.8598986573530398</v>
      </c>
      <c r="P15315" t="s">
        <v>28</v>
      </c>
      <c r="Q15315">
        <v>356</v>
      </c>
      <c r="R15315">
        <v>2246</v>
      </c>
      <c r="S15315">
        <v>591</v>
      </c>
      <c r="T15315">
        <v>2836</v>
      </c>
      <c r="U15315" t="s">
        <v>29</v>
      </c>
    </row>
    <row r="15316" spans="1:21" x14ac:dyDescent="0.25">
      <c r="A15316" t="s">
        <v>34273</v>
      </c>
      <c r="B15316" t="s">
        <v>22</v>
      </c>
      <c r="C15316" s="3">
        <v>45363.778726851851</v>
      </c>
      <c r="D15316" s="3">
        <v>45363.97016203704</v>
      </c>
      <c r="E15316" s="4">
        <v>45363</v>
      </c>
      <c r="F15316" s="1">
        <v>51.767366666666668</v>
      </c>
      <c r="G15316" t="s">
        <v>27</v>
      </c>
      <c r="H15316" s="1">
        <v>104.41731666666666</v>
      </c>
      <c r="I15316" t="s">
        <v>27</v>
      </c>
      <c r="J15316" t="s">
        <v>24494</v>
      </c>
      <c r="K15316" s="1" t="str">
        <f t="shared" si="239"/>
        <v>NT0312</v>
      </c>
      <c r="L15316" s="5" t="s">
        <v>24494</v>
      </c>
      <c r="M15316">
        <v>1365.66</v>
      </c>
      <c r="N15316">
        <v>0.17649999999999999</v>
      </c>
      <c r="O15316">
        <v>3.7861257355544899</v>
      </c>
      <c r="P15316" t="s">
        <v>28</v>
      </c>
      <c r="Q15316">
        <v>354</v>
      </c>
      <c r="R15316">
        <v>2217</v>
      </c>
      <c r="S15316">
        <v>854</v>
      </c>
      <c r="T15316">
        <v>3070</v>
      </c>
      <c r="U15316" t="s">
        <v>29</v>
      </c>
    </row>
    <row r="15317" spans="1:21" x14ac:dyDescent="0.25">
      <c r="A15317" t="s">
        <v>31362</v>
      </c>
      <c r="B15317" t="s">
        <v>22</v>
      </c>
      <c r="C15317" s="3">
        <v>45357.732499999998</v>
      </c>
      <c r="D15317" s="3">
        <v>45357.915775462963</v>
      </c>
      <c r="E15317" s="4">
        <v>45357</v>
      </c>
      <c r="F15317" s="1">
        <v>51.7776</v>
      </c>
      <c r="G15317" t="s">
        <v>27</v>
      </c>
      <c r="H15317" s="1">
        <v>105.37413333333333</v>
      </c>
      <c r="I15317" t="s">
        <v>27</v>
      </c>
      <c r="J15317" t="s">
        <v>19934</v>
      </c>
      <c r="K15317" s="1" t="str">
        <f t="shared" si="239"/>
        <v>mKM0306</v>
      </c>
      <c r="L15317" s="5" t="s">
        <v>19930</v>
      </c>
      <c r="M15317">
        <v>1435.4829999999999</v>
      </c>
      <c r="N15317">
        <v>5.8299999999999998E-2</v>
      </c>
      <c r="O15317">
        <v>3.90662126869293</v>
      </c>
      <c r="P15317" t="s">
        <v>28</v>
      </c>
      <c r="Q15317">
        <v>384</v>
      </c>
      <c r="R15317">
        <v>3021</v>
      </c>
      <c r="S15317">
        <v>5</v>
      </c>
      <c r="T15317">
        <v>3025</v>
      </c>
      <c r="U15317" t="s">
        <v>29</v>
      </c>
    </row>
    <row r="15318" spans="1:21" x14ac:dyDescent="0.25">
      <c r="A15318" t="s">
        <v>32056</v>
      </c>
      <c r="B15318" t="s">
        <v>22</v>
      </c>
      <c r="C15318" s="3">
        <v>45362.601307870369</v>
      </c>
      <c r="D15318" s="3">
        <v>45362.639930555553</v>
      </c>
      <c r="E15318" s="4">
        <v>45362</v>
      </c>
      <c r="F15318" s="1">
        <v>52.691883333333337</v>
      </c>
      <c r="G15318" t="s">
        <v>27</v>
      </c>
      <c r="H15318" s="1">
        <v>107.2072</v>
      </c>
      <c r="I15318" t="s">
        <v>27</v>
      </c>
      <c r="J15318" t="s">
        <v>32057</v>
      </c>
      <c r="K15318" s="1" t="str">
        <f t="shared" si="239"/>
        <v>mKultRing0311</v>
      </c>
      <c r="L15318" s="5" t="s">
        <v>26252</v>
      </c>
      <c r="M15318">
        <v>1249.374</v>
      </c>
      <c r="N15318">
        <v>0.2041</v>
      </c>
      <c r="O15318">
        <v>3.7608212686929301</v>
      </c>
      <c r="P15318" t="s">
        <v>28</v>
      </c>
      <c r="Q15318">
        <v>308</v>
      </c>
      <c r="R15318">
        <v>2267</v>
      </c>
      <c r="S15318">
        <v>3</v>
      </c>
      <c r="T15318">
        <v>2269</v>
      </c>
      <c r="U15318" t="s">
        <v>29</v>
      </c>
    </row>
    <row r="15319" spans="1:21" x14ac:dyDescent="0.25">
      <c r="A15319" t="s">
        <v>30512</v>
      </c>
      <c r="B15319" t="s">
        <v>22</v>
      </c>
      <c r="C15319" s="3">
        <v>45356.547303240739</v>
      </c>
      <c r="D15319" s="3">
        <v>45356.580891203703</v>
      </c>
      <c r="E15319" s="4">
        <v>45356</v>
      </c>
      <c r="F15319" s="1">
        <v>51.719000000000001</v>
      </c>
      <c r="G15319" t="s">
        <v>27</v>
      </c>
      <c r="H15319" s="1">
        <v>104.98108333333333</v>
      </c>
      <c r="I15319" t="s">
        <v>27</v>
      </c>
      <c r="J15319" t="s">
        <v>30513</v>
      </c>
      <c r="K15319" s="1" t="str">
        <f t="shared" si="239"/>
        <v>mLTpup0305</v>
      </c>
      <c r="L15319" s="5" t="s">
        <v>21190</v>
      </c>
      <c r="M15319">
        <v>1416.4939999999999</v>
      </c>
      <c r="N15319">
        <v>0.25719999999999998</v>
      </c>
      <c r="O15319">
        <v>3.7065735281680898</v>
      </c>
      <c r="P15319" t="s">
        <v>28</v>
      </c>
      <c r="Q15319">
        <v>353</v>
      </c>
      <c r="R15319">
        <v>2337</v>
      </c>
      <c r="S15319">
        <v>5</v>
      </c>
      <c r="T15319">
        <v>2341</v>
      </c>
      <c r="U15319" t="s">
        <v>29</v>
      </c>
    </row>
    <row r="15320" spans="1:21" x14ac:dyDescent="0.25">
      <c r="A15320" t="s">
        <v>30514</v>
      </c>
      <c r="B15320" t="s">
        <v>22</v>
      </c>
      <c r="C15320" s="3">
        <v>45392.657719907409</v>
      </c>
      <c r="D15320" s="3">
        <v>45393.618958333333</v>
      </c>
      <c r="F15320" s="1">
        <v>51.719000000000001</v>
      </c>
      <c r="G15320" t="s">
        <v>27</v>
      </c>
      <c r="H15320" s="1">
        <v>104.98108333333333</v>
      </c>
      <c r="I15320" t="s">
        <v>27</v>
      </c>
      <c r="J15320" t="s">
        <v>30515</v>
      </c>
      <c r="K15320" s="1" t="str">
        <f t="shared" si="239"/>
        <v>mLTpup0410buyST</v>
      </c>
      <c r="L15320" s="5" t="s">
        <v>21190</v>
      </c>
      <c r="M15320">
        <v>1419.415</v>
      </c>
      <c r="N15320">
        <v>0.43049999999999999</v>
      </c>
      <c r="O15320">
        <v>3.5352257355544898</v>
      </c>
      <c r="P15320" t="s">
        <v>28</v>
      </c>
      <c r="Q15320">
        <v>321</v>
      </c>
      <c r="R15320">
        <v>2250</v>
      </c>
      <c r="S15320">
        <v>2</v>
      </c>
      <c r="T15320">
        <v>2251</v>
      </c>
      <c r="U15320" t="s">
        <v>29</v>
      </c>
    </row>
    <row r="15321" spans="1:21" x14ac:dyDescent="0.25">
      <c r="A15321" t="s">
        <v>29473</v>
      </c>
      <c r="B15321" t="s">
        <v>22</v>
      </c>
      <c r="C15321" s="3">
        <v>45363.559849537036</v>
      </c>
      <c r="D15321" s="3">
        <v>45363.592222222222</v>
      </c>
      <c r="E15321" s="4">
        <v>45363</v>
      </c>
      <c r="F15321" s="1">
        <v>51.646766666666664</v>
      </c>
      <c r="G15321" t="s">
        <v>27</v>
      </c>
      <c r="H15321" s="1">
        <v>104.23001666666667</v>
      </c>
      <c r="I15321" t="s">
        <v>27</v>
      </c>
      <c r="J15321" t="s">
        <v>14638</v>
      </c>
      <c r="K15321" s="1" t="str">
        <f t="shared" si="239"/>
        <v>mMS0312</v>
      </c>
      <c r="L15321" s="5" t="s">
        <v>21657</v>
      </c>
      <c r="M15321">
        <v>1262.231</v>
      </c>
      <c r="N15321">
        <v>0.1033</v>
      </c>
      <c r="O15321">
        <v>3.8598986573530398</v>
      </c>
      <c r="P15321" t="s">
        <v>28</v>
      </c>
      <c r="Q15321">
        <v>356</v>
      </c>
      <c r="R15321">
        <v>2246</v>
      </c>
      <c r="S15321">
        <v>15</v>
      </c>
      <c r="T15321">
        <v>2260</v>
      </c>
      <c r="U15321" t="s">
        <v>29</v>
      </c>
    </row>
    <row r="15322" spans="1:21" x14ac:dyDescent="0.25">
      <c r="A15322" t="s">
        <v>34272</v>
      </c>
      <c r="B15322" t="s">
        <v>22</v>
      </c>
      <c r="C15322" s="3">
        <v>45363.778726851851</v>
      </c>
      <c r="D15322" s="3">
        <v>45363.97016203704</v>
      </c>
      <c r="E15322" s="4">
        <v>45363</v>
      </c>
      <c r="F15322" s="1">
        <v>51.767366666666668</v>
      </c>
      <c r="G15322" t="s">
        <v>27</v>
      </c>
      <c r="H15322" s="1">
        <v>104.41731666666666</v>
      </c>
      <c r="I15322" t="s">
        <v>27</v>
      </c>
      <c r="J15322" t="s">
        <v>24494</v>
      </c>
      <c r="K15322" s="1" t="str">
        <f t="shared" si="239"/>
        <v>NT0312</v>
      </c>
      <c r="L15322" s="5" t="s">
        <v>24494</v>
      </c>
      <c r="M15322">
        <v>1365.66</v>
      </c>
      <c r="N15322">
        <v>0.17649999999999999</v>
      </c>
      <c r="O15322">
        <v>3.7861257355544899</v>
      </c>
      <c r="P15322" t="s">
        <v>28</v>
      </c>
      <c r="Q15322">
        <v>354</v>
      </c>
      <c r="R15322">
        <v>2213</v>
      </c>
      <c r="S15322">
        <v>7</v>
      </c>
      <c r="T15322">
        <v>2219</v>
      </c>
      <c r="U15322" t="s">
        <v>29</v>
      </c>
    </row>
    <row r="15323" spans="1:21" x14ac:dyDescent="0.25">
      <c r="A15323" s="19" t="s">
        <v>34998</v>
      </c>
      <c r="B15323" t="s">
        <v>32</v>
      </c>
      <c r="C15323" s="3">
        <v>35247.114618055559</v>
      </c>
      <c r="D15323" s="3">
        <v>35247.179803240739</v>
      </c>
      <c r="E15323" s="4">
        <v>35071</v>
      </c>
      <c r="F15323">
        <v>53.192933333333336</v>
      </c>
      <c r="G15323" s="1" t="s">
        <v>27</v>
      </c>
      <c r="H15323">
        <v>107.8073</v>
      </c>
      <c r="I15323" s="1" t="s">
        <v>27</v>
      </c>
      <c r="J15323" t="s">
        <v>9696</v>
      </c>
      <c r="K15323" s="1" t="str">
        <f t="shared" si="239"/>
        <v>3M0107</v>
      </c>
      <c r="L15323" t="s">
        <v>9696</v>
      </c>
      <c r="M15323">
        <v>1624.7719999999999</v>
      </c>
      <c r="N15323">
        <v>3.5044</v>
      </c>
      <c r="O15323">
        <v>0.448707842015865</v>
      </c>
      <c r="P15323" t="s">
        <v>38</v>
      </c>
      <c r="Q15323">
        <v>906</v>
      </c>
      <c r="R15323">
        <v>7091</v>
      </c>
      <c r="S15323">
        <v>16</v>
      </c>
      <c r="T15323">
        <v>7106</v>
      </c>
      <c r="U15323" t="s">
        <v>29</v>
      </c>
    </row>
    <row r="15324" spans="1:21" x14ac:dyDescent="0.25">
      <c r="A15324" s="19" t="s">
        <v>35117</v>
      </c>
      <c r="B15324" t="s">
        <v>32</v>
      </c>
      <c r="C15324" s="3">
        <v>35252.877384259256</v>
      </c>
      <c r="D15324" s="3">
        <v>35252.921990740739</v>
      </c>
      <c r="E15324" s="4">
        <v>35223</v>
      </c>
      <c r="F15324">
        <v>53.192933333333336</v>
      </c>
      <c r="G15324" s="1" t="s">
        <v>27</v>
      </c>
      <c r="H15324">
        <v>107.8073</v>
      </c>
      <c r="I15324" s="1" t="s">
        <v>27</v>
      </c>
      <c r="J15324" t="s">
        <v>9696</v>
      </c>
      <c r="K15324" s="1" t="str">
        <f t="shared" ref="K15324:K15332" si="240">MID(A15324,FIND("*",SUBSTITUTE(A15324,"\","*",LEN(A15324)-LEN(SUBSTITUTE(A15324,"\",""))))+1,FIND(".cnv",A15324)-(FIND("*",SUBSTITUTE(A15324,"\","*",LEN(A15324)-LEN(SUBSTITUTE(A15324,"\",""))))+1))</f>
        <v>5M0607</v>
      </c>
      <c r="L15324" t="s">
        <v>9696</v>
      </c>
      <c r="M15324">
        <v>1624.19</v>
      </c>
      <c r="N15324">
        <v>3.5604</v>
      </c>
      <c r="O15324">
        <v>0.12306919472111801</v>
      </c>
      <c r="P15324" t="s">
        <v>38</v>
      </c>
      <c r="Q15324">
        <v>314</v>
      </c>
      <c r="R15324">
        <v>8087</v>
      </c>
      <c r="S15324">
        <v>1007</v>
      </c>
      <c r="T15324">
        <v>9093</v>
      </c>
      <c r="U15324" t="s">
        <v>29</v>
      </c>
    </row>
    <row r="15325" spans="1:21" x14ac:dyDescent="0.25">
      <c r="A15325" s="19" t="s">
        <v>36722</v>
      </c>
      <c r="B15325" t="s">
        <v>32</v>
      </c>
      <c r="C15325" s="3">
        <v>35253.004629629628</v>
      </c>
      <c r="D15325" s="3">
        <v>35253.05673611111</v>
      </c>
      <c r="E15325" s="4">
        <v>35253</v>
      </c>
      <c r="F15325">
        <v>52.896516666666663</v>
      </c>
      <c r="G15325" s="1" t="s">
        <v>27</v>
      </c>
      <c r="H15325">
        <v>107.52894999999999</v>
      </c>
      <c r="I15325" s="1" t="s">
        <v>27</v>
      </c>
      <c r="J15325" t="s">
        <v>23455</v>
      </c>
      <c r="K15325" s="1" t="str">
        <f t="shared" si="240"/>
        <v>UT0707</v>
      </c>
      <c r="L15325" t="s">
        <v>23455</v>
      </c>
      <c r="M15325">
        <v>1594.79</v>
      </c>
      <c r="N15325">
        <v>5.2912999999999997</v>
      </c>
      <c r="O15325" t="s">
        <v>27</v>
      </c>
      <c r="P15325" t="s">
        <v>38</v>
      </c>
      <c r="Q15325">
        <v>0</v>
      </c>
      <c r="R15325">
        <v>7321</v>
      </c>
      <c r="S15325">
        <v>19</v>
      </c>
      <c r="T15325">
        <v>7339</v>
      </c>
      <c r="U15325" t="s">
        <v>29</v>
      </c>
    </row>
    <row r="15326" spans="1:21" x14ac:dyDescent="0.25">
      <c r="A15326" s="19" t="s">
        <v>36545</v>
      </c>
      <c r="B15326" t="s">
        <v>32</v>
      </c>
      <c r="C15326" s="3">
        <v>37468.080925925926</v>
      </c>
      <c r="D15326" s="3">
        <v>37468.165671296294</v>
      </c>
      <c r="E15326" s="4">
        <v>37468</v>
      </c>
      <c r="F15326">
        <v>52.936129999999999</v>
      </c>
      <c r="G15326" s="1" t="s">
        <v>27</v>
      </c>
      <c r="H15326">
        <v>107.25327</v>
      </c>
      <c r="I15326" s="1" t="s">
        <v>27</v>
      </c>
      <c r="J15326" t="s">
        <v>24480</v>
      </c>
      <c r="K15326" s="1" t="str">
        <f t="shared" si="240"/>
        <v>ST80731</v>
      </c>
      <c r="L15326" t="s">
        <v>24480</v>
      </c>
      <c r="M15326">
        <v>1429.4169999999999</v>
      </c>
      <c r="N15326">
        <v>16.905000000000001</v>
      </c>
      <c r="O15326" t="s">
        <v>27</v>
      </c>
      <c r="P15326" t="s">
        <v>38</v>
      </c>
      <c r="Q15326">
        <v>0</v>
      </c>
      <c r="R15326">
        <v>11588</v>
      </c>
      <c r="S15326">
        <v>373</v>
      </c>
      <c r="T15326">
        <v>11960</v>
      </c>
      <c r="U15326" t="s">
        <v>29</v>
      </c>
    </row>
    <row r="15327" spans="1:21" x14ac:dyDescent="0.25">
      <c r="A15327" s="19" t="s">
        <v>35131</v>
      </c>
      <c r="B15327" t="s">
        <v>32</v>
      </c>
      <c r="C15327" s="3">
        <v>37490.986111111109</v>
      </c>
      <c r="D15327" s="3">
        <v>37490.986111111109</v>
      </c>
      <c r="E15327" s="4">
        <v>37490</v>
      </c>
      <c r="F15327">
        <v>51.643050000000002</v>
      </c>
      <c r="G15327" s="1" t="s">
        <v>27</v>
      </c>
      <c r="H15327">
        <v>104.23371666666667</v>
      </c>
      <c r="I15327" s="1" t="s">
        <v>27</v>
      </c>
      <c r="J15327" t="s">
        <v>21657</v>
      </c>
      <c r="K15327" s="1" t="str">
        <f t="shared" si="240"/>
        <v>76ST0822</v>
      </c>
      <c r="L15327" t="s">
        <v>21657</v>
      </c>
      <c r="M15327">
        <v>728.34100000000001</v>
      </c>
      <c r="N15327">
        <v>19.052299999999999</v>
      </c>
      <c r="O15327" t="s">
        <v>27</v>
      </c>
      <c r="P15327" t="s">
        <v>38</v>
      </c>
      <c r="Q15327">
        <v>0</v>
      </c>
      <c r="R15327">
        <v>1558</v>
      </c>
      <c r="S15327">
        <v>0</v>
      </c>
      <c r="T15327">
        <v>1557</v>
      </c>
      <c r="U15327" t="s">
        <v>29</v>
      </c>
    </row>
    <row r="15328" spans="1:21" x14ac:dyDescent="0.25">
      <c r="A15328" s="19" t="s">
        <v>35233</v>
      </c>
      <c r="B15328" t="s">
        <v>32</v>
      </c>
      <c r="C15328" s="3">
        <v>37491.933333333334</v>
      </c>
      <c r="D15328" s="3">
        <v>37491.933333333334</v>
      </c>
      <c r="E15328" s="4">
        <v>37491</v>
      </c>
      <c r="F15328">
        <v>51.800216666666664</v>
      </c>
      <c r="G15328" s="1" t="s">
        <v>27</v>
      </c>
      <c r="H15328">
        <v>105.91741666666667</v>
      </c>
      <c r="I15328" s="1" t="s">
        <v>27</v>
      </c>
      <c r="J15328" t="s">
        <v>7679</v>
      </c>
      <c r="K15328" s="1" t="str">
        <f t="shared" si="240"/>
        <v>88ST0823</v>
      </c>
      <c r="L15328" t="s">
        <v>7679</v>
      </c>
      <c r="M15328">
        <v>1403.3910000000001</v>
      </c>
      <c r="N15328">
        <v>17.558599999999998</v>
      </c>
      <c r="O15328" t="s">
        <v>27</v>
      </c>
      <c r="P15328" t="s">
        <v>38</v>
      </c>
      <c r="Q15328">
        <v>0</v>
      </c>
      <c r="R15328">
        <v>2624</v>
      </c>
      <c r="S15328">
        <v>0</v>
      </c>
      <c r="T15328">
        <v>2623</v>
      </c>
      <c r="U15328" t="s">
        <v>29</v>
      </c>
    </row>
    <row r="15329" spans="1:21" x14ac:dyDescent="0.25">
      <c r="A15329" s="19" t="s">
        <v>36206</v>
      </c>
      <c r="B15329" t="s">
        <v>32</v>
      </c>
      <c r="C15329" s="3">
        <v>37848.132673611108</v>
      </c>
      <c r="D15329" s="3">
        <v>37848.160416666666</v>
      </c>
      <c r="E15329" s="4">
        <v>37848</v>
      </c>
      <c r="F15329">
        <v>52.623216666666664</v>
      </c>
      <c r="G15329" s="1" t="s">
        <v>27</v>
      </c>
      <c r="H15329">
        <v>106.43470000000001</v>
      </c>
      <c r="I15329" s="1" t="s">
        <v>27</v>
      </c>
      <c r="J15329" t="s">
        <v>36993</v>
      </c>
      <c r="K15329" s="1" t="str">
        <f t="shared" si="240"/>
        <v>KRS20815</v>
      </c>
      <c r="L15329" t="s">
        <v>36993</v>
      </c>
      <c r="M15329">
        <v>1111.048</v>
      </c>
      <c r="N15329">
        <v>10.245200000000001</v>
      </c>
      <c r="O15329" t="s">
        <v>27</v>
      </c>
      <c r="P15329" t="s">
        <v>195</v>
      </c>
      <c r="Q15329">
        <v>0</v>
      </c>
      <c r="R15329">
        <v>1630</v>
      </c>
      <c r="S15329">
        <v>0</v>
      </c>
      <c r="T15329">
        <v>1629</v>
      </c>
      <c r="U15329" t="s">
        <v>29</v>
      </c>
    </row>
    <row r="15330" spans="1:21" x14ac:dyDescent="0.25">
      <c r="A15330" s="19" t="s">
        <v>35990</v>
      </c>
      <c r="B15330" t="s">
        <v>22</v>
      </c>
      <c r="C15330" s="3">
        <v>39277.464444444442</v>
      </c>
      <c r="D15330" s="3">
        <v>39277.464444444442</v>
      </c>
      <c r="E15330" s="4">
        <v>39277</v>
      </c>
      <c r="F15330">
        <v>53.249722222222225</v>
      </c>
      <c r="G15330" s="1" t="s">
        <v>27</v>
      </c>
      <c r="H15330">
        <v>108.08638888888889</v>
      </c>
      <c r="I15330" s="1" t="s">
        <v>27</v>
      </c>
      <c r="J15330" t="s">
        <v>35992</v>
      </c>
      <c r="K15330" s="1" t="str">
        <f t="shared" si="240"/>
        <v>mdPP0714</v>
      </c>
      <c r="L15330" t="s">
        <v>35992</v>
      </c>
      <c r="M15330">
        <v>1620.3810000000001</v>
      </c>
      <c r="N15330">
        <v>7.8292999999999999</v>
      </c>
      <c r="O15330" t="s">
        <v>27</v>
      </c>
      <c r="P15330" t="s">
        <v>28</v>
      </c>
      <c r="Q15330">
        <v>0</v>
      </c>
      <c r="R15330">
        <v>2728</v>
      </c>
      <c r="S15330">
        <v>0</v>
      </c>
      <c r="T15330">
        <v>2727</v>
      </c>
      <c r="U15330" t="s">
        <v>29</v>
      </c>
    </row>
    <row r="15331" spans="1:21" x14ac:dyDescent="0.25">
      <c r="A15331" s="19" t="s">
        <v>35242</v>
      </c>
      <c r="B15331" t="s">
        <v>22</v>
      </c>
      <c r="C15331" s="3">
        <v>39313.500879629632</v>
      </c>
      <c r="D15331" s="3">
        <v>39313.500879629632</v>
      </c>
      <c r="E15331" s="4">
        <f>C15331</f>
        <v>39313.500879629632</v>
      </c>
      <c r="F15331">
        <v>52.365166666666667</v>
      </c>
      <c r="G15331" s="1" t="s">
        <v>27</v>
      </c>
      <c r="H15331">
        <v>105.9697</v>
      </c>
      <c r="I15331" s="1" t="s">
        <v>27</v>
      </c>
      <c r="J15331" t="s">
        <v>13516</v>
      </c>
      <c r="K15331" s="1" t="str">
        <f t="shared" si="240"/>
        <v>8kKY2</v>
      </c>
      <c r="L15331" t="s">
        <v>13516</v>
      </c>
      <c r="M15331">
        <v>740.61800000000005</v>
      </c>
      <c r="N15331">
        <v>17.214400000000001</v>
      </c>
      <c r="O15331" t="s">
        <v>27</v>
      </c>
      <c r="P15331" t="s">
        <v>28</v>
      </c>
      <c r="Q15331">
        <v>0</v>
      </c>
      <c r="R15331">
        <v>1661</v>
      </c>
      <c r="S15331">
        <v>0</v>
      </c>
      <c r="T15331">
        <v>1660</v>
      </c>
      <c r="U15331" t="s">
        <v>29</v>
      </c>
    </row>
    <row r="15332" spans="1:21" x14ac:dyDescent="0.25">
      <c r="A15332" s="19" t="s">
        <v>35966</v>
      </c>
      <c r="B15332" t="s">
        <v>22</v>
      </c>
      <c r="C15332" s="3">
        <v>42595.680324074077</v>
      </c>
      <c r="D15332" s="3">
        <v>42595.690127314818</v>
      </c>
      <c r="E15332" s="4">
        <v>42595</v>
      </c>
      <c r="F15332">
        <v>53.601533333333336</v>
      </c>
      <c r="G15332" s="1" t="s">
        <v>27</v>
      </c>
      <c r="H15332">
        <v>108.19943333333333</v>
      </c>
      <c r="I15332" s="1" t="s">
        <v>27</v>
      </c>
      <c r="J15332" t="s">
        <v>35965</v>
      </c>
      <c r="K15332" s="1" t="str">
        <f t="shared" si="240"/>
        <v>mARing0813</v>
      </c>
      <c r="L15332" t="s">
        <v>35965</v>
      </c>
      <c r="M15332">
        <v>412.95600000000002</v>
      </c>
      <c r="N15332">
        <v>17.074300000000001</v>
      </c>
      <c r="O15332">
        <v>2.71969618161578E-2</v>
      </c>
      <c r="P15332" t="s">
        <v>28</v>
      </c>
      <c r="Q15332">
        <v>66</v>
      </c>
      <c r="R15332">
        <v>695</v>
      </c>
      <c r="S15332">
        <v>370</v>
      </c>
      <c r="T15332">
        <v>1064</v>
      </c>
      <c r="U15332" t="s">
        <v>29</v>
      </c>
    </row>
    <row r="15334" spans="1:21" x14ac:dyDescent="0.25">
      <c r="E15334" s="4"/>
    </row>
  </sheetData>
  <autoFilter ref="A1:U10740">
    <sortState ref="A2:U15322">
      <sortCondition ref="A1:A107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 filterMode="1"/>
  <dimension ref="A1:X1373"/>
  <sheetViews>
    <sheetView workbookViewId="0">
      <pane ySplit="1" topLeftCell="A8" activePane="bottomLeft" state="frozen"/>
      <selection pane="bottomLeft" activeCell="C1377" sqref="C1377"/>
    </sheetView>
  </sheetViews>
  <sheetFormatPr defaultRowHeight="15" x14ac:dyDescent="0.25"/>
  <cols>
    <col min="1" max="1" width="69.42578125" customWidth="1"/>
    <col min="2" max="2" width="10.5703125" customWidth="1"/>
    <col min="3" max="3" width="24" customWidth="1"/>
    <col min="4" max="4" width="18.85546875" customWidth="1"/>
    <col min="5" max="5" width="20.28515625" customWidth="1"/>
    <col min="6" max="7" width="18.28515625" style="1" customWidth="1"/>
    <col min="8" max="9" width="18.28515625" style="14" customWidth="1"/>
    <col min="11" max="11" width="11.28515625" customWidth="1"/>
    <col min="13" max="13" width="13.140625" customWidth="1"/>
    <col min="14" max="14" width="48.140625" customWidth="1"/>
    <col min="15" max="15" width="11.85546875" style="5" customWidth="1"/>
    <col min="16" max="16" width="16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10</v>
      </c>
      <c r="H1" s="14" t="s">
        <v>5</v>
      </c>
      <c r="I1" s="14" t="s">
        <v>34644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s="2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ht="15.75" hidden="1" x14ac:dyDescent="0.25">
      <c r="A2" t="s">
        <v>36880</v>
      </c>
      <c r="B2" t="s">
        <v>32</v>
      </c>
      <c r="C2" s="3">
        <v>37993.988287037035</v>
      </c>
      <c r="D2" s="3">
        <v>35072.01489583333</v>
      </c>
      <c r="E2" t="s">
        <v>36881</v>
      </c>
      <c r="F2" s="1" t="str">
        <f>MID(A2,FIND("*",SUBSTITUTE(A2,"\","*",LEN(A2)-LEN(SUBSTITUTE(A2,"\",""))))+1,FIND(".cnv",A2)-(FIND("*",SUBSTITUTE(A2,"\","*",LEN(A2)-LEN(SUBSTITUTE(A2,"\",""))))+1))</f>
        <v>AB010796</v>
      </c>
      <c r="G2" s="12" t="str">
        <f>LEFT(F2,MIN(IFERROR(SEARCH("_",F2)-1,LEN(F2)+1),LEN(F2)-4))</f>
        <v>AB01</v>
      </c>
      <c r="H2" s="13" t="e">
        <f>_xlfn.IFNA(VLOOKUP($G2,[1]Sts!$A$1:$F$136,5,FALSE),_xlfn.IFNA(VLOOKUP(G2,[1]Sts!$B$1:$F$136,4,FALSE),_xlfn.IFNA(VLOOKUP($G2,[1]Sts!$C$1:$F$136,3,FALSE),VLOOKUP($G2,[1]Sts!$D$1:$F$136,2,FALSE))))</f>
        <v>#N/A</v>
      </c>
      <c r="I2" s="13" t="e">
        <f>_xlfn.IFNA(VLOOKUP($G2,[1]Sts!$A$1:$F$136,6,FALSE),_xlfn.IFNA(VLOOKUP(G2,[1]Sts!$B$1:$F$136,5,FALSE),_xlfn.IFNA(VLOOKUP($G2,[1]Sts!$C$1:$F$136,4,FALSE),VLOOKUP($G2,[1]Sts!$D$1:$F$136,3,FALSE))))</f>
        <v>#N/A</v>
      </c>
      <c r="J2" t="s">
        <v>27</v>
      </c>
      <c r="K2" t="s">
        <v>27</v>
      </c>
      <c r="L2" t="s">
        <v>27</v>
      </c>
      <c r="M2" t="s">
        <v>27</v>
      </c>
      <c r="N2" t="s">
        <v>15160</v>
      </c>
      <c r="P2">
        <v>371.93599999999998</v>
      </c>
      <c r="Q2">
        <v>11.964</v>
      </c>
      <c r="R2" t="s">
        <v>27</v>
      </c>
      <c r="T2">
        <v>0</v>
      </c>
      <c r="U2">
        <v>2923</v>
      </c>
      <c r="V2">
        <v>80</v>
      </c>
      <c r="W2">
        <v>3002</v>
      </c>
      <c r="X2" t="s">
        <v>10553</v>
      </c>
    </row>
    <row r="3" spans="1:24" ht="15.75" hidden="1" x14ac:dyDescent="0.25">
      <c r="A3" t="s">
        <v>36882</v>
      </c>
      <c r="B3" t="s">
        <v>32</v>
      </c>
      <c r="C3" s="3">
        <v>35130.566620370373</v>
      </c>
      <c r="D3" s="3">
        <v>35130.361562500002</v>
      </c>
      <c r="E3" t="s">
        <v>14839</v>
      </c>
      <c r="F3" s="1" t="str">
        <f>MID(A3,FIND("*",SUBSTITUTE(A3,"\","*",LEN(A3)-LEN(SUBSTITUTE(A3,"\",""))))+1,FIND(".cnv",A3)-(FIND("*",SUBSTITUTE(A3,"\","*",LEN(A3)-LEN(SUBSTITUTE(A3,"\",""))))+1))</f>
        <v>0305st3</v>
      </c>
      <c r="G3" s="12" t="str">
        <f>LEFT(F3,MIN(IFERROR(SEARCH("_",F3)-1,LEN(F3)+1),LEN(F3)-4))</f>
        <v>030</v>
      </c>
      <c r="H3" s="13" t="e">
        <f>_xlfn.IFNA(VLOOKUP($G3,[1]Sts!$A$1:$F$136,5,FALSE),_xlfn.IFNA(VLOOKUP(G3,[1]Sts!$B$1:$F$136,4,FALSE),_xlfn.IFNA(VLOOKUP($G3,[1]Sts!$C$1:$F$136,3,FALSE),VLOOKUP($G3,[1]Sts!$D$1:$F$136,2,FALSE))))</f>
        <v>#N/A</v>
      </c>
      <c r="I3" s="13" t="e">
        <f>_xlfn.IFNA(VLOOKUP($G3,[1]Sts!$A$1:$F$136,6,FALSE),_xlfn.IFNA(VLOOKUP(G3,[1]Sts!$B$1:$F$136,5,FALSE),_xlfn.IFNA(VLOOKUP($G3,[1]Sts!$C$1:$F$136,4,FALSE),VLOOKUP($G3,[1]Sts!$D$1:$F$136,3,FALSE))))</f>
        <v>#N/A</v>
      </c>
      <c r="J3" t="s">
        <v>27</v>
      </c>
      <c r="K3" t="s">
        <v>27</v>
      </c>
      <c r="L3" t="s">
        <v>27</v>
      </c>
      <c r="M3" t="s">
        <v>27</v>
      </c>
      <c r="N3" t="s">
        <v>36883</v>
      </c>
      <c r="P3">
        <v>1417.8219999999999</v>
      </c>
      <c r="Q3">
        <v>0.59209999999999996</v>
      </c>
      <c r="R3">
        <v>3.32388923031945</v>
      </c>
      <c r="S3" t="s">
        <v>28</v>
      </c>
      <c r="T3">
        <v>496</v>
      </c>
      <c r="U3">
        <v>5416</v>
      </c>
      <c r="V3">
        <v>303</v>
      </c>
      <c r="W3">
        <v>5718</v>
      </c>
      <c r="X3" t="s">
        <v>29</v>
      </c>
    </row>
    <row r="4" spans="1:24" ht="15.75" hidden="1" x14ac:dyDescent="0.25">
      <c r="A4" t="s">
        <v>34649</v>
      </c>
      <c r="B4" t="s">
        <v>859</v>
      </c>
      <c r="C4" s="3">
        <v>42429.45921296296</v>
      </c>
      <c r="D4" s="3">
        <v>42429.800810185188</v>
      </c>
      <c r="E4" s="4">
        <v>42429</v>
      </c>
      <c r="F4" s="1" t="str">
        <f>MID(A4,FIND("*",SUBSTITUTE(A4,"\","*",LEN(A4)-LEN(SUBSTITUTE(A4,"\",""))))+1,FIND(".cnv",A4)-(FIND("*",SUBSTITUTE(A4,"\","*",LEN(A4)-LEN(SUBSTITUTE(A4,"\",""))))+1))</f>
        <v>05kmbarg0229</v>
      </c>
      <c r="G4" s="12" t="str">
        <f>LEFT(F4,MIN(IFERROR(SEARCH("_",F4)-1,LEN(F4)+1),LEN(F4)-4))</f>
        <v>05kmbarg</v>
      </c>
      <c r="H4" s="13" t="e">
        <f>_xlfn.IFNA(VLOOKUP($G4,[1]Sts!$A$1:$F$136,5,FALSE),_xlfn.IFNA(VLOOKUP(G4,[1]Sts!$B$1:$F$136,4,FALSE),_xlfn.IFNA(VLOOKUP($G4,[1]Sts!$C$1:$F$136,3,FALSE),VLOOKUP($G4,[1]Sts!$D$1:$F$136,2,FALSE))))</f>
        <v>#N/A</v>
      </c>
      <c r="I4" s="13" t="e">
        <f>_xlfn.IFNA(VLOOKUP($G4,[1]Sts!$A$1:$F$136,6,FALSE),_xlfn.IFNA(VLOOKUP(G4,[1]Sts!$B$1:$F$136,5,FALSE),_xlfn.IFNA(VLOOKUP($G4,[1]Sts!$C$1:$F$136,4,FALSE),VLOOKUP($G4,[1]Sts!$D$1:$F$136,3,FALSE))))</f>
        <v>#N/A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s="5" t="s">
        <v>34650</v>
      </c>
      <c r="P4">
        <v>1.8939999999999999</v>
      </c>
      <c r="Q4">
        <v>0.42070000000000002</v>
      </c>
      <c r="R4">
        <v>3.7660501336921799</v>
      </c>
      <c r="S4" t="s">
        <v>863</v>
      </c>
      <c r="T4">
        <v>0</v>
      </c>
      <c r="U4">
        <v>24</v>
      </c>
      <c r="V4">
        <v>0</v>
      </c>
      <c r="W4">
        <v>23</v>
      </c>
      <c r="X4" t="s">
        <v>29</v>
      </c>
    </row>
    <row r="5" spans="1:24" ht="15.75" hidden="1" x14ac:dyDescent="0.25">
      <c r="A5" t="s">
        <v>34651</v>
      </c>
      <c r="B5" t="s">
        <v>859</v>
      </c>
      <c r="C5" s="3">
        <v>39234.825289351851</v>
      </c>
      <c r="D5" t="s">
        <v>34652</v>
      </c>
      <c r="F5" s="1" t="str">
        <f>MID(A5,FIND("*",SUBSTITUTE(A5,"\","*",LEN(A5)-LEN(SUBSTITUTE(A5,"\",""))))+1,FIND(".cnv",A5)-(FIND("*",SUBSTITUTE(A5,"\","*",LEN(A5)-LEN(SUBSTITUTE(A5,"\",""))))+1))</f>
        <v>0p5kKh</v>
      </c>
      <c r="G5" s="12" t="str">
        <f>LEFT(F5,MIN(IFERROR(SEARCH("_",F5)-1,LEN(F5)+1),LEN(F5)-4))</f>
        <v>0p</v>
      </c>
      <c r="H5" s="13" t="e">
        <f>_xlfn.IFNA(VLOOKUP($G5,[1]Sts!$A$1:$F$136,5,FALSE),_xlfn.IFNA(VLOOKUP(G5,[1]Sts!$B$1:$F$136,4,FALSE),_xlfn.IFNA(VLOOKUP($G5,[1]Sts!$C$1:$F$136,3,FALSE),VLOOKUP($G5,[1]Sts!$D$1:$F$136,2,FALSE))))</f>
        <v>#N/A</v>
      </c>
      <c r="I5" s="13" t="e">
        <f>_xlfn.IFNA(VLOOKUP($G5,[1]Sts!$A$1:$F$136,6,FALSE),_xlfn.IFNA(VLOOKUP(G5,[1]Sts!$B$1:$F$136,5,FALSE),_xlfn.IFNA(VLOOKUP($G5,[1]Sts!$C$1:$F$136,4,FALSE),VLOOKUP($G5,[1]Sts!$D$1:$F$136,3,FALSE))))</f>
        <v>#N/A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s="5" t="s">
        <v>164</v>
      </c>
      <c r="P5">
        <v>1.4710000000000001</v>
      </c>
      <c r="Q5">
        <v>14.3307</v>
      </c>
      <c r="R5" t="s">
        <v>27</v>
      </c>
      <c r="S5" t="s">
        <v>863</v>
      </c>
      <c r="T5">
        <v>0</v>
      </c>
      <c r="U5">
        <v>18</v>
      </c>
      <c r="V5">
        <v>0</v>
      </c>
      <c r="W5">
        <v>17</v>
      </c>
      <c r="X5" t="s">
        <v>29</v>
      </c>
    </row>
    <row r="6" spans="1:24" ht="15.75" hidden="1" x14ac:dyDescent="0.25">
      <c r="A6" t="s">
        <v>34653</v>
      </c>
      <c r="B6" t="s">
        <v>859</v>
      </c>
      <c r="C6" s="3">
        <v>40647.568692129629</v>
      </c>
      <c r="D6" s="3">
        <v>40647.578784722224</v>
      </c>
      <c r="F6" s="1" t="str">
        <f>MID(A6,FIND("*",SUBSTITUTE(A6,"\","*",LEN(A6)-LEN(SUBSTITUTE(A6,"\",""))))+1,FIND(".cnv",A6)-(FIND("*",SUBSTITUTE(A6,"\","*",LEN(A6)-LEN(SUBSTITUTE(A6,"\",""))))+1))</f>
        <v>0p8kbugring</v>
      </c>
      <c r="G6" s="12" t="str">
        <f>LEFT(F6,MIN(IFERROR(SEARCH("_",F6)-1,LEN(F6)+1),LEN(F6)-4))</f>
        <v>0p8kbug</v>
      </c>
      <c r="H6" s="13" t="e">
        <f>_xlfn.IFNA(VLOOKUP($G6,[1]Sts!$A$1:$F$136,5,FALSE),_xlfn.IFNA(VLOOKUP(G6,[1]Sts!$B$1:$F$136,4,FALSE),_xlfn.IFNA(VLOOKUP($G6,[1]Sts!$C$1:$F$136,3,FALSE),VLOOKUP($G6,[1]Sts!$D$1:$F$136,2,FALSE))))</f>
        <v>#N/A</v>
      </c>
      <c r="I6" s="13" t="e">
        <f>_xlfn.IFNA(VLOOKUP($G6,[1]Sts!$A$1:$F$136,6,FALSE),_xlfn.IFNA(VLOOKUP(G6,[1]Sts!$B$1:$F$136,5,FALSE),_xlfn.IFNA(VLOOKUP($G6,[1]Sts!$C$1:$F$136,4,FALSE),VLOOKUP($G6,[1]Sts!$D$1:$F$136,3,FALSE))))</f>
        <v>#N/A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s="5" t="s">
        <v>164</v>
      </c>
      <c r="P6">
        <v>212.291</v>
      </c>
      <c r="Q6">
        <v>2.3767</v>
      </c>
      <c r="R6">
        <v>3.0078494120475199</v>
      </c>
      <c r="S6" t="s">
        <v>863</v>
      </c>
      <c r="T6">
        <v>2</v>
      </c>
      <c r="U6">
        <v>645</v>
      </c>
      <c r="V6">
        <v>0</v>
      </c>
      <c r="W6">
        <v>644</v>
      </c>
      <c r="X6" t="s">
        <v>29</v>
      </c>
    </row>
    <row r="7" spans="1:24" ht="15.75" hidden="1" x14ac:dyDescent="0.25">
      <c r="A7" t="s">
        <v>34654</v>
      </c>
      <c r="B7" t="s">
        <v>859</v>
      </c>
      <c r="C7" s="3">
        <v>40647.568692129629</v>
      </c>
      <c r="D7" s="3">
        <v>40647.578784722224</v>
      </c>
      <c r="F7" s="1" t="str">
        <f>MID(A7,FIND("*",SUBSTITUTE(A7,"\","*",LEN(A7)-LEN(SUBSTITUTE(A7,"\",""))))+1,FIND(".cnv",A7)-(FIND("*",SUBSTITUTE(A7,"\","*",LEN(A7)-LEN(SUBSTITUTE(A7,"\",""))))+1))</f>
        <v>0p8kbugring</v>
      </c>
      <c r="G7" s="12" t="str">
        <f>LEFT(F7,MIN(IFERROR(SEARCH("_",F7)-1,LEN(F7)+1),LEN(F7)-4))</f>
        <v>0p8kbug</v>
      </c>
      <c r="H7" s="13" t="e">
        <f>_xlfn.IFNA(VLOOKUP($G7,[1]Sts!$A$1:$F$136,5,FALSE),_xlfn.IFNA(VLOOKUP(G7,[1]Sts!$B$1:$F$136,4,FALSE),_xlfn.IFNA(VLOOKUP($G7,[1]Sts!$C$1:$F$136,3,FALSE),VLOOKUP($G7,[1]Sts!$D$1:$F$136,2,FALSE))))</f>
        <v>#N/A</v>
      </c>
      <c r="I7" s="13" t="e">
        <f>_xlfn.IFNA(VLOOKUP($G7,[1]Sts!$A$1:$F$136,6,FALSE),_xlfn.IFNA(VLOOKUP(G7,[1]Sts!$B$1:$F$136,5,FALSE),_xlfn.IFNA(VLOOKUP($G7,[1]Sts!$C$1:$F$136,4,FALSE),VLOOKUP($G7,[1]Sts!$D$1:$F$136,3,FALSE))))</f>
        <v>#N/A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s="5" t="s">
        <v>164</v>
      </c>
      <c r="P7">
        <v>212.291</v>
      </c>
      <c r="Q7">
        <v>2.3767</v>
      </c>
      <c r="R7">
        <v>3.0078494120475199</v>
      </c>
      <c r="S7" t="s">
        <v>863</v>
      </c>
      <c r="T7">
        <v>2</v>
      </c>
      <c r="U7">
        <v>645</v>
      </c>
      <c r="V7">
        <v>0</v>
      </c>
      <c r="W7">
        <v>644</v>
      </c>
      <c r="X7" t="s">
        <v>29</v>
      </c>
    </row>
    <row r="8" spans="1:24" ht="15.75" x14ac:dyDescent="0.25">
      <c r="A8" t="s">
        <v>34998</v>
      </c>
      <c r="B8" t="s">
        <v>32</v>
      </c>
      <c r="C8" s="3">
        <v>35247.114618055559</v>
      </c>
      <c r="D8" s="3">
        <v>35247.179803240739</v>
      </c>
      <c r="E8" s="4">
        <v>35071</v>
      </c>
      <c r="F8" s="1" t="str">
        <f>MID(A8,FIND("*",SUBSTITUTE(A8,"\","*",LEN(A8)-LEN(SUBSTITUTE(A8,"\",""))))+1,FIND(".cnv",A8)-(FIND("*",SUBSTITUTE(A8,"\","*",LEN(A8)-LEN(SUBSTITUTE(A8,"\",""))))+1))</f>
        <v>3M0107</v>
      </c>
      <c r="G8" s="12" t="s">
        <v>9696</v>
      </c>
      <c r="H8" s="13">
        <f>_xlfn.IFNA(VLOOKUP($G8,[1]Sts!$A$1:$F$136,5,FALSE),_xlfn.IFNA(VLOOKUP(G8,[1]Sts!$B$1:$F$136,4,FALSE),_xlfn.IFNA(VLOOKUP($G8,[1]Sts!$C$1:$F$136,3,FALSE),VLOOKUP($G8,[1]Sts!$D$1:$F$136,2,FALSE))))</f>
        <v>53.192933333333336</v>
      </c>
      <c r="I8" s="13">
        <f>_xlfn.IFNA(VLOOKUP($G8,[1]Sts!$A$1:$F$136,6,FALSE),_xlfn.IFNA(VLOOKUP(G8,[1]Sts!$B$1:$F$136,5,FALSE),_xlfn.IFNA(VLOOKUP($G8,[1]Sts!$C$1:$F$136,4,FALSE),VLOOKUP($G8,[1]Sts!$D$1:$F$136,3,FALSE))))</f>
        <v>107.8073</v>
      </c>
      <c r="J8" t="s">
        <v>27</v>
      </c>
      <c r="K8" t="s">
        <v>27</v>
      </c>
      <c r="L8" t="s">
        <v>27</v>
      </c>
      <c r="M8" t="s">
        <v>27</v>
      </c>
      <c r="N8" t="s">
        <v>36989</v>
      </c>
      <c r="O8" s="5" t="s">
        <v>34999</v>
      </c>
      <c r="P8">
        <v>1624.7719999999999</v>
      </c>
      <c r="Q8">
        <v>3.5044</v>
      </c>
      <c r="R8">
        <v>0.448707842015865</v>
      </c>
      <c r="S8" t="s">
        <v>38</v>
      </c>
      <c r="T8">
        <v>906</v>
      </c>
      <c r="U8">
        <v>7091</v>
      </c>
      <c r="V8">
        <v>16</v>
      </c>
      <c r="W8">
        <v>7106</v>
      </c>
      <c r="X8" t="s">
        <v>29</v>
      </c>
    </row>
    <row r="9" spans="1:24" ht="15.75" x14ac:dyDescent="0.25">
      <c r="A9" t="s">
        <v>35002</v>
      </c>
      <c r="B9" t="s">
        <v>32</v>
      </c>
      <c r="C9" s="3">
        <v>35254.83116898148</v>
      </c>
      <c r="D9" s="3">
        <v>35254.881388888891</v>
      </c>
      <c r="E9" s="4">
        <v>35284</v>
      </c>
      <c r="F9" s="1" t="str">
        <f>MID(A9,FIND("*",SUBSTITUTE(A9,"\","*",LEN(A9)-LEN(SUBSTITUTE(A9,"\",""))))+1,FIND(".cnv",A9)-(FIND("*",SUBSTITUTE(A9,"\","*",LEN(A9)-LEN(SUBSTITUTE(A9,"\",""))))+1))</f>
        <v>3S0807</v>
      </c>
      <c r="G9" s="12" t="s">
        <v>36992</v>
      </c>
      <c r="H9" s="13" t="e">
        <f>_xlfn.IFNA(VLOOKUP($G9,[1]Sts!$A$1:$F$136,5,FALSE),_xlfn.IFNA(VLOOKUP(G9,[1]Sts!$B$1:$F$136,4,FALSE),_xlfn.IFNA(VLOOKUP($G9,[1]Sts!$C$1:$F$136,3,FALSE),VLOOKUP($G9,[1]Sts!$D$1:$F$136,2,FALSE))))</f>
        <v>#N/A</v>
      </c>
      <c r="I9" s="13" t="e">
        <f>_xlfn.IFNA(VLOOKUP($G9,[1]Sts!$A$1:$F$136,6,FALSE),_xlfn.IFNA(VLOOKUP(G9,[1]Sts!$B$1:$F$136,5,FALSE),_xlfn.IFNA(VLOOKUP($G9,[1]Sts!$C$1:$F$136,4,FALSE),VLOOKUP($G9,[1]Sts!$D$1:$F$136,3,FALSE))))</f>
        <v>#N/A</v>
      </c>
      <c r="J9" t="s">
        <v>27</v>
      </c>
      <c r="K9" t="s">
        <v>27</v>
      </c>
      <c r="L9" t="s">
        <v>27</v>
      </c>
      <c r="M9" t="s">
        <v>27</v>
      </c>
      <c r="N9" t="s">
        <v>26947</v>
      </c>
      <c r="O9" s="5" t="s">
        <v>35003</v>
      </c>
      <c r="P9">
        <v>1432.665</v>
      </c>
      <c r="Q9">
        <v>6.5869999999999997</v>
      </c>
      <c r="R9" t="s">
        <v>27</v>
      </c>
      <c r="S9" t="s">
        <v>38</v>
      </c>
      <c r="T9">
        <v>0</v>
      </c>
      <c r="U9">
        <v>6235</v>
      </c>
      <c r="V9">
        <v>47</v>
      </c>
      <c r="W9">
        <v>6281</v>
      </c>
      <c r="X9" t="s">
        <v>29</v>
      </c>
    </row>
    <row r="10" spans="1:24" ht="15.75" x14ac:dyDescent="0.25">
      <c r="A10" t="s">
        <v>35050</v>
      </c>
      <c r="B10" t="s">
        <v>32</v>
      </c>
      <c r="C10" s="3">
        <v>35255.561388888891</v>
      </c>
      <c r="D10" s="3">
        <v>35254.595578703702</v>
      </c>
      <c r="E10" s="4">
        <v>35315</v>
      </c>
      <c r="F10" s="1" t="str">
        <f>MID(A10,FIND("*",SUBSTITUTE(A10,"\","*",LEN(A10)-LEN(SUBSTITUTE(A10,"\",""))))+1,FIND(".cnv",A10)-(FIND("*",SUBSTITUTE(A10,"\","*",LEN(A10)-LEN(SUBSTITUTE(A10,"\",""))))+1))</f>
        <v>4S0907</v>
      </c>
      <c r="G10" s="12" t="s">
        <v>36992</v>
      </c>
      <c r="H10" s="13" t="e">
        <f>_xlfn.IFNA(VLOOKUP($G10,[1]Sts!$A$1:$F$136,5,FALSE),_xlfn.IFNA(VLOOKUP(G10,[1]Sts!$B$1:$F$136,4,FALSE),_xlfn.IFNA(VLOOKUP($G10,[1]Sts!$C$1:$F$136,3,FALSE),VLOOKUP($G10,[1]Sts!$D$1:$F$136,2,FALSE))))</f>
        <v>#N/A</v>
      </c>
      <c r="I10" s="13" t="e">
        <f>_xlfn.IFNA(VLOOKUP($G10,[1]Sts!$A$1:$F$136,6,FALSE),_xlfn.IFNA(VLOOKUP(G10,[1]Sts!$B$1:$F$136,5,FALSE),_xlfn.IFNA(VLOOKUP($G10,[1]Sts!$C$1:$F$136,4,FALSE),VLOOKUP($G10,[1]Sts!$D$1:$F$136,3,FALSE))))</f>
        <v>#N/A</v>
      </c>
      <c r="J10" t="s">
        <v>27</v>
      </c>
      <c r="K10" t="s">
        <v>27</v>
      </c>
      <c r="L10" t="s">
        <v>27</v>
      </c>
      <c r="M10" t="s">
        <v>27</v>
      </c>
      <c r="N10" t="s">
        <v>35051</v>
      </c>
      <c r="O10" s="5" t="s">
        <v>35052</v>
      </c>
      <c r="P10">
        <v>1432.665</v>
      </c>
      <c r="Q10">
        <v>6.5545</v>
      </c>
      <c r="R10" t="s">
        <v>27</v>
      </c>
      <c r="S10" t="s">
        <v>38</v>
      </c>
      <c r="T10">
        <v>0</v>
      </c>
      <c r="U10">
        <v>6193</v>
      </c>
      <c r="V10">
        <v>13</v>
      </c>
      <c r="W10">
        <v>6205</v>
      </c>
      <c r="X10" t="s">
        <v>29</v>
      </c>
    </row>
    <row r="11" spans="1:24" ht="15.75" hidden="1" x14ac:dyDescent="0.25">
      <c r="A11" t="s">
        <v>34661</v>
      </c>
      <c r="B11" t="s">
        <v>859</v>
      </c>
      <c r="C11" s="3">
        <v>42429.544803240744</v>
      </c>
      <c r="D11" s="3">
        <v>42429.805266203701</v>
      </c>
      <c r="E11" s="4">
        <v>42429</v>
      </c>
      <c r="F11" s="1" t="str">
        <f>MID(A11,FIND("*",SUBSTITUTE(A11,"\","*",LEN(A11)-LEN(SUBSTITUTE(A11,"\",""))))+1,FIND(".cnv",A11)-(FIND("*",SUBSTITUTE(A11,"\","*",LEN(A11)-LEN(SUBSTITUTE(A11,"\",""))))+1))</f>
        <v>10kmRbarg0229</v>
      </c>
      <c r="G11" s="12" t="str">
        <f>LEFT(F11,MIN(IFERROR(SEARCH("_",F11)-1,LEN(F11)+1),LEN(F11)-4))</f>
        <v>10kmRbarg</v>
      </c>
      <c r="H11" s="13" t="e">
        <f>_xlfn.IFNA(VLOOKUP($G11,[1]Sts!$A$1:$F$136,5,FALSE),_xlfn.IFNA(VLOOKUP(G11,[1]Sts!$B$1:$F$136,4,FALSE),_xlfn.IFNA(VLOOKUP($G11,[1]Sts!$C$1:$F$136,3,FALSE),VLOOKUP($G11,[1]Sts!$D$1:$F$136,2,FALSE))))</f>
        <v>#N/A</v>
      </c>
      <c r="I11" s="13" t="e">
        <f>_xlfn.IFNA(VLOOKUP($G11,[1]Sts!$A$1:$F$136,6,FALSE),_xlfn.IFNA(VLOOKUP(G11,[1]Sts!$B$1:$F$136,5,FALSE),_xlfn.IFNA(VLOOKUP($G11,[1]Sts!$C$1:$F$136,4,FALSE),VLOOKUP($G11,[1]Sts!$D$1:$F$136,3,FALSE))))</f>
        <v>#N/A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s="5" t="s">
        <v>34662</v>
      </c>
      <c r="P11">
        <v>22.751000000000001</v>
      </c>
      <c r="Q11">
        <v>0.34339999999999998</v>
      </c>
      <c r="R11">
        <v>3.7228377048555101</v>
      </c>
      <c r="S11" t="s">
        <v>863</v>
      </c>
      <c r="T11">
        <v>0</v>
      </c>
      <c r="U11">
        <v>75</v>
      </c>
      <c r="V11">
        <v>0</v>
      </c>
      <c r="W11">
        <v>74</v>
      </c>
      <c r="X11" t="s">
        <v>29</v>
      </c>
    </row>
    <row r="12" spans="1:24" ht="15.75" hidden="1" x14ac:dyDescent="0.25">
      <c r="A12" t="s">
        <v>34663</v>
      </c>
      <c r="B12" t="s">
        <v>859</v>
      </c>
      <c r="C12" s="3">
        <v>45399.771412037036</v>
      </c>
      <c r="D12" s="3">
        <v>45399.789803240739</v>
      </c>
      <c r="E12" s="4">
        <v>45399</v>
      </c>
      <c r="F12" s="1" t="str">
        <f>MID(A12,FIND("*",SUBSTITUTE(A12,"\","*",LEN(A12)-LEN(SUBSTITUTE(A12,"\",""))))+1,FIND(".cnv",A12)-(FIND("*",SUBSTITUTE(A12,"\","*",LEN(A12)-LEN(SUBSTITUTE(A12,"\",""))))+1))</f>
        <v>10knemkrestring0417</v>
      </c>
      <c r="G12" s="12" t="str">
        <f>LEFT(F12,MIN(IFERROR(SEARCH("_",F12)-1,LEN(F12)+1),LEN(F12)-4))</f>
        <v>10knemkrestring</v>
      </c>
      <c r="H12" s="13" t="e">
        <f>_xlfn.IFNA(VLOOKUP($G12,[1]Sts!$A$1:$F$136,5,FALSE),_xlfn.IFNA(VLOOKUP(G12,[1]Sts!$B$1:$F$136,4,FALSE),_xlfn.IFNA(VLOOKUP($G12,[1]Sts!$C$1:$F$136,3,FALSE),VLOOKUP($G12,[1]Sts!$D$1:$F$136,2,FALSE))))</f>
        <v>#N/A</v>
      </c>
      <c r="I12" s="13" t="e">
        <f>_xlfn.IFNA(VLOOKUP($G12,[1]Sts!$A$1:$F$136,6,FALSE),_xlfn.IFNA(VLOOKUP(G12,[1]Sts!$B$1:$F$136,5,FALSE),_xlfn.IFNA(VLOOKUP($G12,[1]Sts!$C$1:$F$136,4,FALSE),VLOOKUP($G12,[1]Sts!$D$1:$F$136,3,FALSE))))</f>
        <v>#N/A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s="5" t="s">
        <v>34664</v>
      </c>
      <c r="P12">
        <v>393.78699999999998</v>
      </c>
      <c r="Q12">
        <v>2.8243999999999998</v>
      </c>
      <c r="R12">
        <v>3.5394341009049701</v>
      </c>
      <c r="S12" t="s">
        <v>863</v>
      </c>
      <c r="T12">
        <v>346</v>
      </c>
      <c r="U12">
        <v>986</v>
      </c>
      <c r="V12">
        <v>1</v>
      </c>
      <c r="W12">
        <v>986</v>
      </c>
      <c r="X12" t="s">
        <v>29</v>
      </c>
    </row>
    <row r="13" spans="1:24" ht="15.75" hidden="1" x14ac:dyDescent="0.25">
      <c r="A13" t="s">
        <v>34665</v>
      </c>
      <c r="B13" t="s">
        <v>859</v>
      </c>
      <c r="C13" s="3">
        <v>45399.771412037036</v>
      </c>
      <c r="D13" s="3">
        <v>45399.789803240739</v>
      </c>
      <c r="E13" s="4">
        <v>45399</v>
      </c>
      <c r="F13" s="1" t="str">
        <f>MID(A13,FIND("*",SUBSTITUTE(A13,"\","*",LEN(A13)-LEN(SUBSTITUTE(A13,"\",""))))+1,FIND(".cnv",A13)-(FIND("*",SUBSTITUTE(A13,"\","*",LEN(A13)-LEN(SUBSTITUTE(A13,"\",""))))+1))</f>
        <v>10knemkrestring0417</v>
      </c>
      <c r="G13" s="12" t="str">
        <f>LEFT(F13,MIN(IFERROR(SEARCH("_",F13)-1,LEN(F13)+1),LEN(F13)-4))</f>
        <v>10knemkrestring</v>
      </c>
      <c r="H13" s="13" t="e">
        <f>_xlfn.IFNA(VLOOKUP($G13,[1]Sts!$A$1:$F$136,5,FALSE),_xlfn.IFNA(VLOOKUP(G13,[1]Sts!$B$1:$F$136,4,FALSE),_xlfn.IFNA(VLOOKUP($G13,[1]Sts!$C$1:$F$136,3,FALSE),VLOOKUP($G13,[1]Sts!$D$1:$F$136,2,FALSE))))</f>
        <v>#N/A</v>
      </c>
      <c r="I13" s="13" t="e">
        <f>_xlfn.IFNA(VLOOKUP($G13,[1]Sts!$A$1:$F$136,6,FALSE),_xlfn.IFNA(VLOOKUP(G13,[1]Sts!$B$1:$F$136,5,FALSE),_xlfn.IFNA(VLOOKUP($G13,[1]Sts!$C$1:$F$136,4,FALSE),VLOOKUP($G13,[1]Sts!$D$1:$F$136,3,FALSE))))</f>
        <v>#N/A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s="5" t="s">
        <v>34664</v>
      </c>
      <c r="P13">
        <v>393.78699999999998</v>
      </c>
      <c r="Q13">
        <v>2.8243999999999998</v>
      </c>
      <c r="R13">
        <v>3.5394341009049701</v>
      </c>
      <c r="S13" t="s">
        <v>863</v>
      </c>
      <c r="T13">
        <v>346</v>
      </c>
      <c r="U13">
        <v>986</v>
      </c>
      <c r="V13">
        <v>1</v>
      </c>
      <c r="W13">
        <v>986</v>
      </c>
      <c r="X13" t="s">
        <v>29</v>
      </c>
    </row>
    <row r="14" spans="1:24" ht="15.75" x14ac:dyDescent="0.25">
      <c r="A14" t="s">
        <v>35117</v>
      </c>
      <c r="B14" t="s">
        <v>32</v>
      </c>
      <c r="C14" s="3">
        <v>35252.877384259256</v>
      </c>
      <c r="D14" s="3">
        <v>35252.921990740739</v>
      </c>
      <c r="E14" s="4">
        <v>35223</v>
      </c>
      <c r="F14" s="1" t="str">
        <f>MID(A14,FIND("*",SUBSTITUTE(A14,"\","*",LEN(A14)-LEN(SUBSTITUTE(A14,"\",""))))+1,FIND(".cnv",A14)-(FIND("*",SUBSTITUTE(A14,"\","*",LEN(A14)-LEN(SUBSTITUTE(A14,"\",""))))+1))</f>
        <v>5M0607</v>
      </c>
      <c r="G14" s="12" t="s">
        <v>9696</v>
      </c>
      <c r="H14" s="13">
        <f>_xlfn.IFNA(VLOOKUP($G14,[1]Sts!$A$1:$F$136,5,FALSE),_xlfn.IFNA(VLOOKUP(G14,[1]Sts!$B$1:$F$136,4,FALSE),_xlfn.IFNA(VLOOKUP($G14,[1]Sts!$C$1:$F$136,3,FALSE),VLOOKUP($G14,[1]Sts!$D$1:$F$136,2,FALSE))))</f>
        <v>53.192933333333336</v>
      </c>
      <c r="I14" s="13">
        <f>_xlfn.IFNA(VLOOKUP($G14,[1]Sts!$A$1:$F$136,6,FALSE),_xlfn.IFNA(VLOOKUP(G14,[1]Sts!$B$1:$F$136,5,FALSE),_xlfn.IFNA(VLOOKUP($G14,[1]Sts!$C$1:$F$136,4,FALSE),VLOOKUP($G14,[1]Sts!$D$1:$F$136,3,FALSE))))</f>
        <v>107.8073</v>
      </c>
      <c r="J14" t="s">
        <v>27</v>
      </c>
      <c r="K14" t="s">
        <v>27</v>
      </c>
      <c r="L14" t="s">
        <v>27</v>
      </c>
      <c r="M14" t="s">
        <v>27</v>
      </c>
      <c r="N14" t="s">
        <v>36990</v>
      </c>
      <c r="O14" s="5" t="s">
        <v>35118</v>
      </c>
      <c r="P14">
        <v>1624.19</v>
      </c>
      <c r="Q14">
        <v>3.5604</v>
      </c>
      <c r="R14">
        <v>0.12306919472111801</v>
      </c>
      <c r="S14" t="s">
        <v>38</v>
      </c>
      <c r="T14">
        <v>314</v>
      </c>
      <c r="U14">
        <v>8087</v>
      </c>
      <c r="V14">
        <v>1007</v>
      </c>
      <c r="W14">
        <v>9093</v>
      </c>
      <c r="X14" t="s">
        <v>29</v>
      </c>
    </row>
    <row r="15" spans="1:24" ht="15.75" x14ac:dyDescent="0.25">
      <c r="A15" t="s">
        <v>36722</v>
      </c>
      <c r="B15" t="s">
        <v>32</v>
      </c>
      <c r="C15" s="3">
        <v>35253.004629629628</v>
      </c>
      <c r="D15" s="3">
        <v>35253.05673611111</v>
      </c>
      <c r="E15" s="4">
        <v>35253</v>
      </c>
      <c r="F15" s="1" t="str">
        <f>MID(A15,FIND("*",SUBSTITUTE(A15,"\","*",LEN(A15)-LEN(SUBSTITUTE(A15,"\",""))))+1,FIND(".cnv",A15)-(FIND("*",SUBSTITUTE(A15,"\","*",LEN(A15)-LEN(SUBSTITUTE(A15,"\",""))))+1))</f>
        <v>UT0707</v>
      </c>
      <c r="G15" s="12" t="s">
        <v>23455</v>
      </c>
      <c r="H15" s="13">
        <f>_xlfn.IFNA(VLOOKUP($G15,[1]Sts!$A$1:$F$136,5,FALSE),_xlfn.IFNA(VLOOKUP(G15,[1]Sts!$B$1:$F$136,4,FALSE),_xlfn.IFNA(VLOOKUP($G15,[1]Sts!$C$1:$F$136,3,FALSE),VLOOKUP($G15,[1]Sts!$D$1:$F$136,2,FALSE))))</f>
        <v>52.896516666666663</v>
      </c>
      <c r="I15" s="13">
        <f>_xlfn.IFNA(VLOOKUP($G15,[1]Sts!$A$1:$F$136,6,FALSE),_xlfn.IFNA(VLOOKUP(G15,[1]Sts!$B$1:$F$136,5,FALSE),_xlfn.IFNA(VLOOKUP($G15,[1]Sts!$C$1:$F$136,4,FALSE),VLOOKUP($G15,[1]Sts!$D$1:$F$136,3,FALSE))))</f>
        <v>107.52894999999999</v>
      </c>
      <c r="J15" t="s">
        <v>27</v>
      </c>
      <c r="K15" t="s">
        <v>27</v>
      </c>
      <c r="L15" t="s">
        <v>27</v>
      </c>
      <c r="M15" t="s">
        <v>27</v>
      </c>
      <c r="N15" t="s">
        <v>36723</v>
      </c>
      <c r="O15" s="5" t="s">
        <v>36724</v>
      </c>
      <c r="P15">
        <v>1594.79</v>
      </c>
      <c r="Q15">
        <v>5.2912999999999997</v>
      </c>
      <c r="R15" t="s">
        <v>27</v>
      </c>
      <c r="S15" t="s">
        <v>38</v>
      </c>
      <c r="T15">
        <v>0</v>
      </c>
      <c r="U15">
        <v>7321</v>
      </c>
      <c r="V15">
        <v>19</v>
      </c>
      <c r="W15">
        <v>7339</v>
      </c>
      <c r="X15" t="s">
        <v>29</v>
      </c>
    </row>
    <row r="16" spans="1:24" ht="15.75" hidden="1" x14ac:dyDescent="0.25">
      <c r="A16" t="s">
        <v>35557</v>
      </c>
      <c r="B16" t="s">
        <v>32</v>
      </c>
      <c r="C16" s="3">
        <v>35409.96601851852</v>
      </c>
      <c r="D16" s="3">
        <v>35409.948865740742</v>
      </c>
      <c r="F16" s="1" t="str">
        <f>MID(A16,FIND("*",SUBSTITUTE(A16,"\","*",LEN(A16)-LEN(SUBSTITUTE(A16,"\",""))))+1,FIND(".cnv",A16)-(FIND("*",SUBSTITUTE(A16,"\","*",LEN(A16)-LEN(SUBSTITUTE(A16,"\",""))))+1))</f>
        <v>1210bs</v>
      </c>
      <c r="G16" s="12" t="str">
        <f>LEFT(F16,MIN(IFERROR(SEARCH("_",F16)-1,LEN(F16)+1),LEN(F16)-4))</f>
        <v>12</v>
      </c>
      <c r="H16" s="13" t="e">
        <f>_xlfn.IFNA(VLOOKUP($G16,[1]Sts!$A$1:$F$136,5,FALSE),_xlfn.IFNA(VLOOKUP(G16,[1]Sts!$B$1:$F$136,4,FALSE),_xlfn.IFNA(VLOOKUP($G16,[1]Sts!$C$1:$F$136,3,FALSE),VLOOKUP($G16,[1]Sts!$D$1:$F$136,2,FALSE))))</f>
        <v>#N/A</v>
      </c>
      <c r="I16" s="13" t="e">
        <f>_xlfn.IFNA(VLOOKUP($G16,[1]Sts!$A$1:$F$136,6,FALSE),_xlfn.IFNA(VLOOKUP(G16,[1]Sts!$B$1:$F$136,5,FALSE),_xlfn.IFNA(VLOOKUP($G16,[1]Sts!$C$1:$F$136,4,FALSE),VLOOKUP($G16,[1]Sts!$D$1:$F$136,3,FALSE))))</f>
        <v>#N/A</v>
      </c>
      <c r="J16" t="s">
        <v>27</v>
      </c>
      <c r="K16" t="s">
        <v>27</v>
      </c>
      <c r="L16" t="s">
        <v>27</v>
      </c>
      <c r="M16" t="s">
        <v>27</v>
      </c>
      <c r="N16" t="s">
        <v>34305</v>
      </c>
      <c r="O16" s="5" t="s">
        <v>14820</v>
      </c>
      <c r="P16">
        <v>1371.546</v>
      </c>
      <c r="Q16">
        <v>3.3024</v>
      </c>
      <c r="R16">
        <v>0.65176741710698705</v>
      </c>
      <c r="S16" t="s">
        <v>28</v>
      </c>
      <c r="T16">
        <v>661</v>
      </c>
      <c r="U16">
        <v>5725</v>
      </c>
      <c r="V16">
        <v>421</v>
      </c>
      <c r="W16">
        <v>6145</v>
      </c>
      <c r="X16" t="s">
        <v>29</v>
      </c>
    </row>
    <row r="17" spans="1:24" ht="15.75" hidden="1" x14ac:dyDescent="0.25">
      <c r="A17" t="s">
        <v>36000</v>
      </c>
      <c r="B17" t="s">
        <v>32</v>
      </c>
      <c r="C17" s="3">
        <v>35411.58284722222</v>
      </c>
      <c r="D17" s="3">
        <v>35411.650405092594</v>
      </c>
      <c r="E17" s="4">
        <v>35411</v>
      </c>
      <c r="F17" s="1" t="str">
        <f>MID(A17,FIND("*",SUBSTITUTE(A17,"\","*",LEN(A17)-LEN(SUBSTITUTE(A17,"\",""))))+1,FIND(".cnv",A17)-(FIND("*",SUBSTITUTE(A17,"\","*",LEN(A17)-LEN(SUBSTITUTE(A17,"\",""))))+1))</f>
        <v>Mid1212</v>
      </c>
      <c r="G17" s="12" t="str">
        <f>LEFT(F17,MIN(IFERROR(SEARCH("_",F17)-1,LEN(F17)+1),LEN(F17)-4))</f>
        <v>Mid</v>
      </c>
      <c r="H17" s="13" t="e">
        <f>_xlfn.IFNA(VLOOKUP($G17,[1]Sts!$A$1:$F$136,5,FALSE),_xlfn.IFNA(VLOOKUP(G17,[1]Sts!$B$1:$F$136,4,FALSE),_xlfn.IFNA(VLOOKUP($G17,[1]Sts!$C$1:$F$136,3,FALSE),VLOOKUP($G17,[1]Sts!$D$1:$F$136,2,FALSE))))</f>
        <v>#N/A</v>
      </c>
      <c r="I17" s="13" t="e">
        <f>_xlfn.IFNA(VLOOKUP($G17,[1]Sts!$A$1:$F$136,6,FALSE),_xlfn.IFNA(VLOOKUP(G17,[1]Sts!$B$1:$F$136,5,FALSE),_xlfn.IFNA(VLOOKUP($G17,[1]Sts!$C$1:$F$136,4,FALSE),VLOOKUP($G17,[1]Sts!$D$1:$F$136,3,FALSE))))</f>
        <v>#N/A</v>
      </c>
      <c r="J17" t="s">
        <v>27</v>
      </c>
      <c r="K17" t="s">
        <v>27</v>
      </c>
      <c r="L17" t="s">
        <v>27</v>
      </c>
      <c r="M17" t="s">
        <v>27</v>
      </c>
      <c r="N17" t="s">
        <v>15160</v>
      </c>
      <c r="O17" s="5" t="s">
        <v>35999</v>
      </c>
      <c r="P17">
        <v>1425.098</v>
      </c>
      <c r="Q17">
        <v>-4.2274000000000003</v>
      </c>
      <c r="R17">
        <v>3.90770127715541</v>
      </c>
      <c r="S17" t="s">
        <v>28</v>
      </c>
      <c r="T17">
        <v>1514</v>
      </c>
      <c r="U17">
        <v>6353</v>
      </c>
      <c r="V17">
        <v>6</v>
      </c>
      <c r="W17">
        <v>6358</v>
      </c>
      <c r="X17" t="s">
        <v>29</v>
      </c>
    </row>
    <row r="18" spans="1:24" ht="15.75" hidden="1" x14ac:dyDescent="0.25">
      <c r="A18" t="s">
        <v>35998</v>
      </c>
      <c r="B18" t="s">
        <v>32</v>
      </c>
      <c r="C18" s="3">
        <v>35411.58284722222</v>
      </c>
      <c r="D18" s="3">
        <v>35411.650405092594</v>
      </c>
      <c r="E18" s="4">
        <v>35411</v>
      </c>
      <c r="F18" s="1" t="str">
        <f>MID(A18,FIND("*",SUBSTITUTE(A18,"\","*",LEN(A18)-LEN(SUBSTITUTE(A18,"\",""))))+1,FIND(".cnv",A18)-(FIND("*",SUBSTITUTE(A18,"\","*",LEN(A18)-LEN(SUBSTITUTE(A18,"\",""))))+1))</f>
        <v>Mid1212</v>
      </c>
      <c r="G18" s="12" t="str">
        <f>LEFT(F18,MIN(IFERROR(SEARCH("_",F18)-1,LEN(F18)+1),LEN(F18)-4))</f>
        <v>Mid</v>
      </c>
      <c r="H18" s="13" t="e">
        <f>_xlfn.IFNA(VLOOKUP($G18,[1]Sts!$A$1:$F$136,5,FALSE),_xlfn.IFNA(VLOOKUP(G18,[1]Sts!$B$1:$F$136,4,FALSE),_xlfn.IFNA(VLOOKUP($G18,[1]Sts!$C$1:$F$136,3,FALSE),VLOOKUP($G18,[1]Sts!$D$1:$F$136,2,FALSE))))</f>
        <v>#N/A</v>
      </c>
      <c r="I18" s="13" t="e">
        <f>_xlfn.IFNA(VLOOKUP($G18,[1]Sts!$A$1:$F$136,6,FALSE),_xlfn.IFNA(VLOOKUP(G18,[1]Sts!$B$1:$F$136,5,FALSE),_xlfn.IFNA(VLOOKUP($G18,[1]Sts!$C$1:$F$136,4,FALSE),VLOOKUP($G18,[1]Sts!$D$1:$F$136,3,FALSE))))</f>
        <v>#N/A</v>
      </c>
      <c r="J18" t="s">
        <v>27</v>
      </c>
      <c r="K18" t="s">
        <v>27</v>
      </c>
      <c r="L18" t="s">
        <v>27</v>
      </c>
      <c r="M18" t="s">
        <v>27</v>
      </c>
      <c r="N18" t="s">
        <v>15160</v>
      </c>
      <c r="O18" s="5" t="s">
        <v>35999</v>
      </c>
      <c r="P18">
        <v>1425.098</v>
      </c>
      <c r="Q18">
        <v>2.7484999999999999</v>
      </c>
      <c r="R18">
        <v>1.20746162340578</v>
      </c>
      <c r="S18" t="s">
        <v>28</v>
      </c>
      <c r="T18">
        <v>668</v>
      </c>
      <c r="U18">
        <v>5507</v>
      </c>
      <c r="V18">
        <v>11</v>
      </c>
      <c r="W18">
        <v>5517</v>
      </c>
      <c r="X18" t="s">
        <v>29</v>
      </c>
    </row>
    <row r="19" spans="1:24" ht="15.75" hidden="1" x14ac:dyDescent="0.25">
      <c r="A19" t="s">
        <v>35816</v>
      </c>
      <c r="B19" t="s">
        <v>32</v>
      </c>
      <c r="C19" s="3">
        <v>38035.66778935185</v>
      </c>
      <c r="D19" s="3">
        <v>35844.834837962961</v>
      </c>
      <c r="E19" s="4">
        <v>35844</v>
      </c>
      <c r="F19" s="1" t="str">
        <f>MID(A19,FIND("*",SUBSTITUTE(A19,"\","*",LEN(A19)-LEN(SUBSTITUTE(A19,"\",""))))+1,FIND(".cnv",A19)-(FIND("*",SUBSTITUTE(A19,"\","*",LEN(A19)-LEN(SUBSTITUTE(A19,"\",""))))+1))</f>
        <v>KMM0218</v>
      </c>
      <c r="G19" s="12" t="str">
        <f>LEFT(F19,MIN(IFERROR(SEARCH("_",F19)-1,LEN(F19)+1),LEN(F19)-4))</f>
        <v>KMM</v>
      </c>
      <c r="H19" s="13" t="e">
        <f>_xlfn.IFNA(VLOOKUP($G19,[1]Sts!$A$1:$F$136,5,FALSE),_xlfn.IFNA(VLOOKUP(G19,[1]Sts!$B$1:$F$136,4,FALSE),_xlfn.IFNA(VLOOKUP($G19,[1]Sts!$C$1:$F$136,3,FALSE),VLOOKUP($G19,[1]Sts!$D$1:$F$136,2,FALSE))))</f>
        <v>#N/A</v>
      </c>
      <c r="I19" s="13" t="e">
        <f>_xlfn.IFNA(VLOOKUP($G19,[1]Sts!$A$1:$F$136,6,FALSE),_xlfn.IFNA(VLOOKUP(G19,[1]Sts!$B$1:$F$136,5,FALSE),_xlfn.IFNA(VLOOKUP($G19,[1]Sts!$C$1:$F$136,4,FALSE),VLOOKUP($G19,[1]Sts!$D$1:$F$136,3,FALSE))))</f>
        <v>#N/A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s="5" t="s">
        <v>35817</v>
      </c>
      <c r="P19">
        <v>1434.1210000000001</v>
      </c>
      <c r="Q19">
        <v>0.1067</v>
      </c>
      <c r="R19">
        <v>3.85040186835597</v>
      </c>
      <c r="S19" t="s">
        <v>195</v>
      </c>
      <c r="T19">
        <v>907</v>
      </c>
      <c r="U19">
        <v>5212</v>
      </c>
      <c r="V19">
        <v>64</v>
      </c>
      <c r="W19">
        <v>5275</v>
      </c>
      <c r="X19" t="s">
        <v>29</v>
      </c>
    </row>
    <row r="20" spans="1:24" ht="15.75" hidden="1" x14ac:dyDescent="0.25">
      <c r="A20" t="s">
        <v>36884</v>
      </c>
      <c r="B20" t="s">
        <v>32</v>
      </c>
      <c r="C20" s="3">
        <v>36052.924537037034</v>
      </c>
      <c r="D20" s="3">
        <v>36052.95516203704</v>
      </c>
      <c r="E20" s="4">
        <v>36052</v>
      </c>
      <c r="F20" s="1" t="str">
        <f>MID(A20,FIND("*",SUBSTITUTE(A20,"\","*",LEN(A20)-LEN(SUBSTITUTE(A20,"\",""))))+1,FIND(".cnv",A20)-(FIND("*",SUBSTITUTE(A20,"\","*",LEN(A20)-LEN(SUBSTITUTE(A20,"\",""))))+1))</f>
        <v>GM70914</v>
      </c>
      <c r="G20" s="12" t="str">
        <f>LEFT(F20,MIN(IFERROR(SEARCH("_",F20)-1,LEN(F20)+1),LEN(F20)-4))</f>
        <v>GM7</v>
      </c>
      <c r="H20" s="13" t="e">
        <f>_xlfn.IFNA(VLOOKUP($G20,[1]Sts!$A$1:$F$136,5,FALSE),_xlfn.IFNA(VLOOKUP(G20,[1]Sts!$B$1:$F$136,4,FALSE),_xlfn.IFNA(VLOOKUP($G20,[1]Sts!$C$1:$F$136,3,FALSE),VLOOKUP($G20,[1]Sts!$D$1:$F$136,2,FALSE))))</f>
        <v>#N/A</v>
      </c>
      <c r="I20" s="13" t="e">
        <f>_xlfn.IFNA(VLOOKUP($G20,[1]Sts!$A$1:$F$136,6,FALSE),_xlfn.IFNA(VLOOKUP(G20,[1]Sts!$B$1:$F$136,5,FALSE),_xlfn.IFNA(VLOOKUP($G20,[1]Sts!$C$1:$F$136,4,FALSE),VLOOKUP($G20,[1]Sts!$D$1:$F$136,3,FALSE))))</f>
        <v>#N/A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P20">
        <v>1230.693</v>
      </c>
      <c r="Q20">
        <v>8.6077999999999992</v>
      </c>
      <c r="R20" t="s">
        <v>27</v>
      </c>
      <c r="S20" t="s">
        <v>38</v>
      </c>
      <c r="T20">
        <v>0</v>
      </c>
      <c r="U20">
        <v>4480</v>
      </c>
      <c r="V20">
        <v>14</v>
      </c>
      <c r="W20">
        <v>4493</v>
      </c>
      <c r="X20" t="s">
        <v>29</v>
      </c>
    </row>
    <row r="21" spans="1:24" ht="15.75" hidden="1" x14ac:dyDescent="0.25">
      <c r="A21" t="s">
        <v>36489</v>
      </c>
      <c r="B21" t="s">
        <v>32</v>
      </c>
      <c r="C21" s="3">
        <v>36605.36346064815</v>
      </c>
      <c r="D21" s="3">
        <v>29224.166782407407</v>
      </c>
      <c r="E21" s="4">
        <v>36605</v>
      </c>
      <c r="F21" s="1" t="str">
        <f>MID(A21,FIND("*",SUBSTITUTE(A21,"\","*",LEN(A21)-LEN(SUBSTITUTE(A21,"\",""))))+1,FIND(".cnv",A21)-(FIND("*",SUBSTITUTE(A21,"\","*",LEN(A21)-LEN(SUBSTITUTE(A21,"\",""))))+1))</f>
        <v>SM030320</v>
      </c>
      <c r="G21" s="12" t="str">
        <f>LEFT(F21,MIN(IFERROR(SEARCH("_",F21)-1,LEN(F21)+1),LEN(F21)-4))</f>
        <v>SM03</v>
      </c>
      <c r="H21" s="13" t="e">
        <f>_xlfn.IFNA(VLOOKUP($G21,[1]Sts!$A$1:$F$136,5,FALSE),_xlfn.IFNA(VLOOKUP(G21,[1]Sts!$B$1:$F$136,4,FALSE),_xlfn.IFNA(VLOOKUP($G21,[1]Sts!$C$1:$F$136,3,FALSE),VLOOKUP($G21,[1]Sts!$D$1:$F$136,2,FALSE))))</f>
        <v>#N/A</v>
      </c>
      <c r="I21" s="13" t="e">
        <f>_xlfn.IFNA(VLOOKUP($G21,[1]Sts!$A$1:$F$136,6,FALSE),_xlfn.IFNA(VLOOKUP(G21,[1]Sts!$B$1:$F$136,5,FALSE),_xlfn.IFNA(VLOOKUP($G21,[1]Sts!$C$1:$F$136,4,FALSE),VLOOKUP($G21,[1]Sts!$D$1:$F$136,3,FALSE))))</f>
        <v>#N/A</v>
      </c>
      <c r="J21" t="s">
        <v>27</v>
      </c>
      <c r="K21" t="s">
        <v>27</v>
      </c>
      <c r="L21" t="s">
        <v>27</v>
      </c>
      <c r="M21" t="s">
        <v>27</v>
      </c>
      <c r="N21" t="s">
        <v>36490</v>
      </c>
      <c r="O21" s="5" t="s">
        <v>36491</v>
      </c>
      <c r="P21">
        <v>1204.059</v>
      </c>
      <c r="Q21">
        <v>3.4851000000000001</v>
      </c>
      <c r="R21" t="s">
        <v>27</v>
      </c>
      <c r="S21" t="s">
        <v>195</v>
      </c>
      <c r="T21">
        <v>0</v>
      </c>
      <c r="U21">
        <v>11386</v>
      </c>
      <c r="V21">
        <v>27484</v>
      </c>
      <c r="W21">
        <v>38869</v>
      </c>
      <c r="X21" t="s">
        <v>29</v>
      </c>
    </row>
    <row r="22" spans="1:24" ht="15.75" hidden="1" x14ac:dyDescent="0.25">
      <c r="A22" t="s">
        <v>34682</v>
      </c>
      <c r="B22" t="s">
        <v>22</v>
      </c>
      <c r="C22" s="3">
        <v>41166.487164351849</v>
      </c>
      <c r="D22" s="3">
        <v>41166.567719907405</v>
      </c>
      <c r="E22" t="s">
        <v>1964</v>
      </c>
      <c r="F22" s="1" t="str">
        <f>MID(A22,FIND("*",SUBSTITUTE(A22,"\","*",LEN(A22)-LEN(SUBSTITUTE(A22,"\",""))))+1,FIND(".cnv",A22)-(FIND("*",SUBSTITUTE(A22,"\","*",LEN(A22)-LEN(SUBSTITUTE(A22,"\",""))))+1))</f>
        <v>12kis0914_tr0</v>
      </c>
      <c r="G22" s="1" t="s">
        <v>693</v>
      </c>
      <c r="H22" s="13" t="e">
        <f>_xlfn.IFNA(VLOOKUP($G22,[1]Sts!$A$1:$F$136,5,FALSE),_xlfn.IFNA(VLOOKUP(G22,[1]Sts!$B$1:$F$136,4,FALSE),_xlfn.IFNA(VLOOKUP($G22,[1]Sts!$C$1:$F$136,3,FALSE),VLOOKUP($G22,[1]Sts!$D$1:$F$136,2,FALSE))))</f>
        <v>#N/A</v>
      </c>
      <c r="I22" s="13" t="e">
        <f>_xlfn.IFNA(VLOOKUP($G22,[1]Sts!$A$1:$F$136,6,FALSE),_xlfn.IFNA(VLOOKUP(G22,[1]Sts!$B$1:$F$136,5,FALSE),_xlfn.IFNA(VLOOKUP($G22,[1]Sts!$C$1:$F$136,4,FALSE),VLOOKUP($G22,[1]Sts!$D$1:$F$136,3,FALSE))))</f>
        <v>#N/A</v>
      </c>
      <c r="J22" t="s">
        <v>27</v>
      </c>
      <c r="K22" t="s">
        <v>27</v>
      </c>
      <c r="L22" t="s">
        <v>27</v>
      </c>
      <c r="M22" t="s">
        <v>27</v>
      </c>
      <c r="N22" t="s">
        <v>34683</v>
      </c>
      <c r="O22" s="5" t="s">
        <v>693</v>
      </c>
      <c r="P22">
        <v>89.418000000000006</v>
      </c>
      <c r="Q22">
        <v>12.8317</v>
      </c>
      <c r="R22">
        <v>4.4965916820178302E-2</v>
      </c>
      <c r="S22" t="s">
        <v>28</v>
      </c>
      <c r="T22">
        <v>35</v>
      </c>
      <c r="U22">
        <v>161</v>
      </c>
      <c r="V22">
        <v>7</v>
      </c>
      <c r="W22">
        <v>167</v>
      </c>
      <c r="X22" t="s">
        <v>29</v>
      </c>
    </row>
    <row r="23" spans="1:24" ht="15.75" hidden="1" x14ac:dyDescent="0.25">
      <c r="A23" t="s">
        <v>34684</v>
      </c>
      <c r="B23" t="s">
        <v>22</v>
      </c>
      <c r="C23" s="3">
        <v>41166.487164351849</v>
      </c>
      <c r="D23" s="3">
        <v>41166.567719907405</v>
      </c>
      <c r="E23" t="s">
        <v>1964</v>
      </c>
      <c r="F23" s="1" t="str">
        <f>MID(A23,FIND("*",SUBSTITUTE(A23,"\","*",LEN(A23)-LEN(SUBSTITUTE(A23,"\",""))))+1,FIND(".cnv",A23)-(FIND("*",SUBSTITUTE(A23,"\","*",LEN(A23)-LEN(SUBSTITUTE(A23,"\",""))))+1))</f>
        <v>12kis0914_tr0</v>
      </c>
      <c r="G23" s="1" t="s">
        <v>693</v>
      </c>
      <c r="H23" s="13" t="e">
        <f>_xlfn.IFNA(VLOOKUP($G23,[1]Sts!$A$1:$F$136,5,FALSE),_xlfn.IFNA(VLOOKUP(G23,[1]Sts!$B$1:$F$136,4,FALSE),_xlfn.IFNA(VLOOKUP($G23,[1]Sts!$C$1:$F$136,3,FALSE),VLOOKUP($G23,[1]Sts!$D$1:$F$136,2,FALSE))))</f>
        <v>#N/A</v>
      </c>
      <c r="I23" s="13" t="e">
        <f>_xlfn.IFNA(VLOOKUP($G23,[1]Sts!$A$1:$F$136,6,FALSE),_xlfn.IFNA(VLOOKUP(G23,[1]Sts!$B$1:$F$136,5,FALSE),_xlfn.IFNA(VLOOKUP($G23,[1]Sts!$C$1:$F$136,4,FALSE),VLOOKUP($G23,[1]Sts!$D$1:$F$136,3,FALSE))))</f>
        <v>#N/A</v>
      </c>
      <c r="J23" t="s">
        <v>27</v>
      </c>
      <c r="K23" t="s">
        <v>27</v>
      </c>
      <c r="L23" t="s">
        <v>27</v>
      </c>
      <c r="M23" t="s">
        <v>27</v>
      </c>
      <c r="N23" t="s">
        <v>34683</v>
      </c>
      <c r="O23" s="5" t="s">
        <v>693</v>
      </c>
      <c r="P23">
        <v>89.418000000000006</v>
      </c>
      <c r="Q23">
        <v>12.8317</v>
      </c>
      <c r="R23">
        <v>4.4965916820178302E-2</v>
      </c>
      <c r="S23" t="s">
        <v>28</v>
      </c>
      <c r="T23">
        <v>35</v>
      </c>
      <c r="U23">
        <v>161</v>
      </c>
      <c r="V23">
        <v>316</v>
      </c>
      <c r="W23">
        <v>476</v>
      </c>
      <c r="X23" t="s">
        <v>29</v>
      </c>
    </row>
    <row r="24" spans="1:24" ht="15.75" hidden="1" x14ac:dyDescent="0.25">
      <c r="A24" t="s">
        <v>36492</v>
      </c>
      <c r="B24" t="s">
        <v>32</v>
      </c>
      <c r="C24" s="3">
        <v>36605.670567129629</v>
      </c>
      <c r="D24" s="3">
        <v>29224.314629629629</v>
      </c>
      <c r="E24" s="4">
        <v>36606</v>
      </c>
      <c r="F24" s="1" t="str">
        <f>MID(A24,FIND("*",SUBSTITUTE(A24,"\","*",LEN(A24)-LEN(SUBSTITUTE(A24,"\",""))))+1,FIND(".cnv",A24)-(FIND("*",SUBSTITUTE(A24,"\","*",LEN(A24)-LEN(SUBSTITUTE(A24,"\",""))))+1))</f>
        <v>SM030321</v>
      </c>
      <c r="G24" s="12" t="str">
        <f>LEFT(F24,MIN(IFERROR(SEARCH("_",F24)-1,LEN(F24)+1),LEN(F24)-4))</f>
        <v>SM03</v>
      </c>
      <c r="H24" s="13" t="e">
        <f>_xlfn.IFNA(VLOOKUP($G24,[1]Sts!$A$1:$F$136,5,FALSE),_xlfn.IFNA(VLOOKUP(G24,[1]Sts!$B$1:$F$136,4,FALSE),_xlfn.IFNA(VLOOKUP($G24,[1]Sts!$C$1:$F$136,3,FALSE),VLOOKUP($G24,[1]Sts!$D$1:$F$136,2,FALSE))))</f>
        <v>#N/A</v>
      </c>
      <c r="I24" s="13" t="e">
        <f>_xlfn.IFNA(VLOOKUP($G24,[1]Sts!$A$1:$F$136,6,FALSE),_xlfn.IFNA(VLOOKUP(G24,[1]Sts!$B$1:$F$136,5,FALSE),_xlfn.IFNA(VLOOKUP($G24,[1]Sts!$C$1:$F$136,4,FALSE),VLOOKUP($G24,[1]Sts!$D$1:$F$136,3,FALSE))))</f>
        <v>#N/A</v>
      </c>
      <c r="J24" t="s">
        <v>27</v>
      </c>
      <c r="K24" t="s">
        <v>27</v>
      </c>
      <c r="L24" t="s">
        <v>27</v>
      </c>
      <c r="M24" t="s">
        <v>27</v>
      </c>
      <c r="N24" t="s">
        <v>36493</v>
      </c>
      <c r="O24" s="5" t="s">
        <v>36491</v>
      </c>
      <c r="P24">
        <v>1008.106</v>
      </c>
      <c r="Q24">
        <v>0.43869999999999998</v>
      </c>
      <c r="R24">
        <v>3.4811751170553</v>
      </c>
      <c r="S24" t="s">
        <v>195</v>
      </c>
      <c r="T24">
        <v>494</v>
      </c>
      <c r="U24">
        <v>1867</v>
      </c>
      <c r="V24">
        <v>719</v>
      </c>
      <c r="W24">
        <v>2585</v>
      </c>
      <c r="X24" t="s">
        <v>29</v>
      </c>
    </row>
    <row r="25" spans="1:24" ht="15.75" hidden="1" x14ac:dyDescent="0.25">
      <c r="A25" t="s">
        <v>36896</v>
      </c>
      <c r="B25" t="s">
        <v>32</v>
      </c>
      <c r="C25" s="3">
        <v>37342.451157407406</v>
      </c>
      <c r="D25" s="3">
        <v>37342.54482638889</v>
      </c>
      <c r="E25" s="4">
        <v>37342</v>
      </c>
      <c r="F25" s="1" t="str">
        <f>MID(A25,FIND("*",SUBSTITUTE(A25,"\","*",LEN(A25)-LEN(SUBSTITUTE(A25,"\",""))))+1,FIND(".cnv",A25)-(FIND("*",SUBSTITUTE(A25,"\","*",LEN(A25)-LEN(SUBSTITUTE(A25,"\",""))))+1))</f>
        <v>bbin0327</v>
      </c>
      <c r="G25" s="12" t="str">
        <f>LEFT(F25,MIN(IFERROR(SEARCH("_",F25)-1,LEN(F25)+1),LEN(F25)-4))</f>
        <v>bbin</v>
      </c>
      <c r="H25" s="13" t="e">
        <f>_xlfn.IFNA(VLOOKUP($G25,[1]Sts!$A$1:$F$136,5,FALSE),_xlfn.IFNA(VLOOKUP(G25,[1]Sts!$B$1:$F$136,4,FALSE),_xlfn.IFNA(VLOOKUP($G25,[1]Sts!$C$1:$F$136,3,FALSE),VLOOKUP($G25,[1]Sts!$D$1:$F$136,2,FALSE))))</f>
        <v>#N/A</v>
      </c>
      <c r="I25" s="13" t="e">
        <f>_xlfn.IFNA(VLOOKUP($G25,[1]Sts!$A$1:$F$136,6,FALSE),_xlfn.IFNA(VLOOKUP(G25,[1]Sts!$B$1:$F$136,5,FALSE),_xlfn.IFNA(VLOOKUP($G25,[1]Sts!$C$1:$F$136,4,FALSE),VLOOKUP($G25,[1]Sts!$D$1:$F$136,3,FALSE))))</f>
        <v>#N/A</v>
      </c>
      <c r="J25" t="s">
        <v>27</v>
      </c>
      <c r="K25" t="s">
        <v>27</v>
      </c>
      <c r="L25" t="s">
        <v>27</v>
      </c>
      <c r="M25" t="s">
        <v>27</v>
      </c>
      <c r="N25" t="s">
        <v>35346</v>
      </c>
      <c r="P25">
        <v>481.12200000000001</v>
      </c>
      <c r="Q25">
        <v>0.87829999999999997</v>
      </c>
      <c r="R25">
        <v>5.8708787299350096</v>
      </c>
      <c r="S25" t="s">
        <v>28</v>
      </c>
      <c r="T25">
        <v>206</v>
      </c>
      <c r="U25">
        <v>3567</v>
      </c>
      <c r="V25">
        <v>198</v>
      </c>
      <c r="W25">
        <v>3764</v>
      </c>
      <c r="X25" t="s">
        <v>29</v>
      </c>
    </row>
    <row r="26" spans="1:24" ht="15.75" hidden="1" x14ac:dyDescent="0.25">
      <c r="A26" t="s">
        <v>34688</v>
      </c>
      <c r="B26" t="s">
        <v>859</v>
      </c>
      <c r="C26" s="3">
        <v>43295.492314814815</v>
      </c>
      <c r="D26" t="s">
        <v>34689</v>
      </c>
      <c r="E26" s="4">
        <v>43295</v>
      </c>
      <c r="F26" s="1" t="str">
        <f>MID(A26,FIND("*",SUBSTITUTE(A26,"\","*",LEN(A26)-LEN(SUBSTITUTE(A26,"\",""))))+1,FIND(".cnv",A26)-(FIND("*",SUBSTITUTE(A26,"\","*",LEN(A26)-LEN(SUBSTITUTE(A26,"\",""))))+1))</f>
        <v>1gu0714</v>
      </c>
      <c r="G26" s="12" t="str">
        <f>LEFT(F26,MIN(IFERROR(SEARCH("_",F26)-1,LEN(F26)+1),LEN(F26)-4))</f>
        <v>1gu</v>
      </c>
      <c r="H26" s="13" t="e">
        <f>_xlfn.IFNA(VLOOKUP($G26,[1]Sts!$A$1:$F$136,5,FALSE),_xlfn.IFNA(VLOOKUP(G26,[1]Sts!$B$1:$F$136,4,FALSE),_xlfn.IFNA(VLOOKUP($G26,[1]Sts!$C$1:$F$136,3,FALSE),VLOOKUP($G26,[1]Sts!$D$1:$F$136,2,FALSE))))</f>
        <v>#N/A</v>
      </c>
      <c r="I26" s="13" t="e">
        <f>_xlfn.IFNA(VLOOKUP($G26,[1]Sts!$A$1:$F$136,6,FALSE),_xlfn.IFNA(VLOOKUP(G26,[1]Sts!$B$1:$F$136,5,FALSE),_xlfn.IFNA(VLOOKUP($G26,[1]Sts!$C$1:$F$136,4,FALSE),VLOOKUP($G26,[1]Sts!$D$1:$F$136,3,FALSE))))</f>
        <v>#N/A</v>
      </c>
      <c r="J26" t="s">
        <v>27</v>
      </c>
      <c r="K26" t="s">
        <v>27</v>
      </c>
      <c r="L26" t="s">
        <v>27</v>
      </c>
      <c r="M26" t="s">
        <v>27</v>
      </c>
      <c r="N26" t="s">
        <v>34690</v>
      </c>
      <c r="O26" s="5" t="s">
        <v>34691</v>
      </c>
      <c r="P26">
        <v>850.24900000000002</v>
      </c>
      <c r="Q26">
        <v>5.2537000000000003</v>
      </c>
      <c r="R26">
        <v>6.7569751868590697E-2</v>
      </c>
      <c r="S26" t="s">
        <v>863</v>
      </c>
      <c r="T26">
        <v>160</v>
      </c>
      <c r="U26">
        <v>2222</v>
      </c>
      <c r="V26">
        <v>0</v>
      </c>
      <c r="W26">
        <v>2221</v>
      </c>
      <c r="X26" t="s">
        <v>29</v>
      </c>
    </row>
    <row r="27" spans="1:24" ht="15.75" hidden="1" x14ac:dyDescent="0.25">
      <c r="A27" t="s">
        <v>34692</v>
      </c>
      <c r="B27" t="s">
        <v>859</v>
      </c>
      <c r="C27" s="3">
        <v>43295.492314814815</v>
      </c>
      <c r="D27" t="s">
        <v>34689</v>
      </c>
      <c r="E27" s="4">
        <v>43295</v>
      </c>
      <c r="F27" s="1" t="str">
        <f>MID(A27,FIND("*",SUBSTITUTE(A27,"\","*",LEN(A27)-LEN(SUBSTITUTE(A27,"\",""))))+1,FIND(".cnv",A27)-(FIND("*",SUBSTITUTE(A27,"\","*",LEN(A27)-LEN(SUBSTITUTE(A27,"\",""))))+1))</f>
        <v>1gu0714</v>
      </c>
      <c r="G27" s="12" t="str">
        <f>LEFT(F27,MIN(IFERROR(SEARCH("_",F27)-1,LEN(F27)+1),LEN(F27)-4))</f>
        <v>1gu</v>
      </c>
      <c r="H27" s="13" t="e">
        <f>_xlfn.IFNA(VLOOKUP($G27,[1]Sts!$A$1:$F$136,5,FALSE),_xlfn.IFNA(VLOOKUP(G27,[1]Sts!$B$1:$F$136,4,FALSE),_xlfn.IFNA(VLOOKUP($G27,[1]Sts!$C$1:$F$136,3,FALSE),VLOOKUP($G27,[1]Sts!$D$1:$F$136,2,FALSE))))</f>
        <v>#N/A</v>
      </c>
      <c r="I27" s="13" t="e">
        <f>_xlfn.IFNA(VLOOKUP($G27,[1]Sts!$A$1:$F$136,6,FALSE),_xlfn.IFNA(VLOOKUP(G27,[1]Sts!$B$1:$F$136,5,FALSE),_xlfn.IFNA(VLOOKUP($G27,[1]Sts!$C$1:$F$136,4,FALSE),VLOOKUP($G27,[1]Sts!$D$1:$F$136,3,FALSE))))</f>
        <v>#N/A</v>
      </c>
      <c r="J27" t="s">
        <v>27</v>
      </c>
      <c r="K27" t="s">
        <v>27</v>
      </c>
      <c r="L27" t="s">
        <v>27</v>
      </c>
      <c r="M27" t="s">
        <v>27</v>
      </c>
      <c r="N27" t="s">
        <v>34690</v>
      </c>
      <c r="O27" s="5" t="s">
        <v>34691</v>
      </c>
      <c r="P27">
        <v>850.24900000000002</v>
      </c>
      <c r="Q27">
        <v>5.2537000000000003</v>
      </c>
      <c r="R27">
        <v>6.7569751868590697E-2</v>
      </c>
      <c r="S27" t="s">
        <v>863</v>
      </c>
      <c r="T27">
        <v>160</v>
      </c>
      <c r="U27">
        <v>2222</v>
      </c>
      <c r="V27">
        <v>0</v>
      </c>
      <c r="W27">
        <v>2221</v>
      </c>
      <c r="X27" t="s">
        <v>29</v>
      </c>
    </row>
    <row r="28" spans="1:24" ht="15.75" hidden="1" x14ac:dyDescent="0.25">
      <c r="A28" t="s">
        <v>34693</v>
      </c>
      <c r="B28" t="s">
        <v>859</v>
      </c>
      <c r="C28" s="3">
        <v>39910.537106481483</v>
      </c>
      <c r="D28" s="3">
        <v>39911.449432870373</v>
      </c>
      <c r="F28" s="1" t="str">
        <f>MID(A28,FIND("*",SUBSTITUTE(A28,"\","*",LEN(A28)-LEN(SUBSTITUTE(A28,"\",""))))+1,FIND(".cnv",A28)-(FIND("*",SUBSTITUTE(A28,"\","*",LEN(A28)-LEN(SUBSTITUTE(A28,"\",""))))+1))</f>
        <v>1kE</v>
      </c>
      <c r="G28" s="1" t="s">
        <v>34694</v>
      </c>
      <c r="H28" s="13" t="e">
        <f>_xlfn.IFNA(VLOOKUP($G28,[1]Sts!$A$1:$F$136,5,FALSE),_xlfn.IFNA(VLOOKUP(G28,[1]Sts!$B$1:$F$136,4,FALSE),_xlfn.IFNA(VLOOKUP($G28,[1]Sts!$C$1:$F$136,3,FALSE),VLOOKUP($G28,[1]Sts!$D$1:$F$136,2,FALSE))))</f>
        <v>#N/A</v>
      </c>
      <c r="I28" s="13" t="e">
        <f>_xlfn.IFNA(VLOOKUP($G28,[1]Sts!$A$1:$F$136,6,FALSE),_xlfn.IFNA(VLOOKUP(G28,[1]Sts!$B$1:$F$136,5,FALSE),_xlfn.IFNA(VLOOKUP($G28,[1]Sts!$C$1:$F$136,4,FALSE),VLOOKUP($G28,[1]Sts!$D$1:$F$136,3,FALSE))))</f>
        <v>#N/A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s="5" t="s">
        <v>34695</v>
      </c>
      <c r="P28">
        <v>95.49</v>
      </c>
      <c r="Q28">
        <v>0.95150000000000001</v>
      </c>
      <c r="R28">
        <v>3.0862891622795501</v>
      </c>
      <c r="S28" t="s">
        <v>863</v>
      </c>
      <c r="T28">
        <v>0</v>
      </c>
      <c r="U28">
        <v>222</v>
      </c>
      <c r="V28">
        <v>0</v>
      </c>
      <c r="W28">
        <v>221</v>
      </c>
      <c r="X28" t="s">
        <v>29</v>
      </c>
    </row>
    <row r="29" spans="1:24" ht="15.75" hidden="1" x14ac:dyDescent="0.25">
      <c r="A29" t="s">
        <v>34696</v>
      </c>
      <c r="B29" t="s">
        <v>859</v>
      </c>
      <c r="C29" s="3">
        <v>39910.537106481483</v>
      </c>
      <c r="D29" s="3">
        <v>39911.449432870373</v>
      </c>
      <c r="F29" s="1" t="str">
        <f>MID(A29,FIND("*",SUBSTITUTE(A29,"\","*",LEN(A29)-LEN(SUBSTITUTE(A29,"\",""))))+1,FIND(".cnv",A29)-(FIND("*",SUBSTITUTE(A29,"\","*",LEN(A29)-LEN(SUBSTITUTE(A29,"\",""))))+1))</f>
        <v>1kE</v>
      </c>
      <c r="G29" s="1" t="s">
        <v>34694</v>
      </c>
      <c r="H29" s="13" t="e">
        <f>_xlfn.IFNA(VLOOKUP($G29,[1]Sts!$A$1:$F$136,5,FALSE),_xlfn.IFNA(VLOOKUP(G29,[1]Sts!$B$1:$F$136,4,FALSE),_xlfn.IFNA(VLOOKUP($G29,[1]Sts!$C$1:$F$136,3,FALSE),VLOOKUP($G29,[1]Sts!$D$1:$F$136,2,FALSE))))</f>
        <v>#N/A</v>
      </c>
      <c r="I29" s="13" t="e">
        <f>_xlfn.IFNA(VLOOKUP($G29,[1]Sts!$A$1:$F$136,6,FALSE),_xlfn.IFNA(VLOOKUP(G29,[1]Sts!$B$1:$F$136,5,FALSE),_xlfn.IFNA(VLOOKUP($G29,[1]Sts!$C$1:$F$136,4,FALSE),VLOOKUP($G29,[1]Sts!$D$1:$F$136,3,FALSE))))</f>
        <v>#N/A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s="5" t="s">
        <v>34695</v>
      </c>
      <c r="P29">
        <v>95.49</v>
      </c>
      <c r="Q29">
        <v>0.95150000000000001</v>
      </c>
      <c r="R29">
        <v>3.0862891622795501</v>
      </c>
      <c r="S29" t="s">
        <v>863</v>
      </c>
      <c r="T29">
        <v>0</v>
      </c>
      <c r="U29">
        <v>222</v>
      </c>
      <c r="V29">
        <v>0</v>
      </c>
      <c r="W29">
        <v>221</v>
      </c>
      <c r="X29" t="s">
        <v>29</v>
      </c>
    </row>
    <row r="30" spans="1:24" ht="15.75" hidden="1" x14ac:dyDescent="0.25">
      <c r="A30" t="s">
        <v>34697</v>
      </c>
      <c r="B30" t="s">
        <v>859</v>
      </c>
      <c r="C30" s="3">
        <v>41394.727175925924</v>
      </c>
      <c r="D30" s="3">
        <v>41394.738969907405</v>
      </c>
      <c r="E30" s="4">
        <v>41394</v>
      </c>
      <c r="F30" s="1" t="str">
        <f>MID(A30,FIND("*",SUBSTITUTE(A30,"\","*",LEN(A30)-LEN(SUBSTITUTE(A30,"\",""))))+1,FIND(".cnv",A30)-(FIND("*",SUBSTITUTE(A30,"\","*",LEN(A30)-LEN(SUBSTITUTE(A30,"\",""))))+1))</f>
        <v>1ke0430</v>
      </c>
      <c r="G30" s="1" t="s">
        <v>34694</v>
      </c>
      <c r="H30" s="13" t="e">
        <f>_xlfn.IFNA(VLOOKUP($G30,[1]Sts!$A$1:$F$136,5,FALSE),_xlfn.IFNA(VLOOKUP(G30,[1]Sts!$B$1:$F$136,4,FALSE),_xlfn.IFNA(VLOOKUP($G30,[1]Sts!$C$1:$F$136,3,FALSE),VLOOKUP($G30,[1]Sts!$D$1:$F$136,2,FALSE))))</f>
        <v>#N/A</v>
      </c>
      <c r="I30" s="13" t="e">
        <f>_xlfn.IFNA(VLOOKUP($G30,[1]Sts!$A$1:$F$136,6,FALSE),_xlfn.IFNA(VLOOKUP(G30,[1]Sts!$B$1:$F$136,5,FALSE),_xlfn.IFNA(VLOOKUP($G30,[1]Sts!$C$1:$F$136,4,FALSE),VLOOKUP($G30,[1]Sts!$D$1:$F$136,3,FALSE))))</f>
        <v>#N/A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s="5" t="s">
        <v>34698</v>
      </c>
      <c r="P30">
        <v>273.31700000000001</v>
      </c>
      <c r="Q30">
        <v>3.9350999999999998</v>
      </c>
      <c r="R30">
        <v>3.4966424404193699</v>
      </c>
      <c r="S30" t="s">
        <v>863</v>
      </c>
      <c r="T30">
        <v>146</v>
      </c>
      <c r="U30">
        <v>1185</v>
      </c>
      <c r="V30">
        <v>24</v>
      </c>
      <c r="W30">
        <v>1208</v>
      </c>
      <c r="X30" t="s">
        <v>29</v>
      </c>
    </row>
    <row r="31" spans="1:24" ht="15.75" hidden="1" x14ac:dyDescent="0.25">
      <c r="A31" t="s">
        <v>34699</v>
      </c>
      <c r="B31" t="s">
        <v>859</v>
      </c>
      <c r="C31" s="3">
        <v>41394.727175925924</v>
      </c>
      <c r="D31" s="3">
        <v>41394.738969907405</v>
      </c>
      <c r="E31" s="4">
        <v>41394</v>
      </c>
      <c r="F31" s="1" t="str">
        <f>MID(A31,FIND("*",SUBSTITUTE(A31,"\","*",LEN(A31)-LEN(SUBSTITUTE(A31,"\",""))))+1,FIND(".cnv",A31)-(FIND("*",SUBSTITUTE(A31,"\","*",LEN(A31)-LEN(SUBSTITUTE(A31,"\",""))))+1))</f>
        <v>1ke0430</v>
      </c>
      <c r="G31" s="1" t="s">
        <v>34694</v>
      </c>
      <c r="H31" s="13" t="e">
        <f>_xlfn.IFNA(VLOOKUP($G31,[1]Sts!$A$1:$F$136,5,FALSE),_xlfn.IFNA(VLOOKUP(G31,[1]Sts!$B$1:$F$136,4,FALSE),_xlfn.IFNA(VLOOKUP($G31,[1]Sts!$C$1:$F$136,3,FALSE),VLOOKUP($G31,[1]Sts!$D$1:$F$136,2,FALSE))))</f>
        <v>#N/A</v>
      </c>
      <c r="I31" s="13" t="e">
        <f>_xlfn.IFNA(VLOOKUP($G31,[1]Sts!$A$1:$F$136,6,FALSE),_xlfn.IFNA(VLOOKUP(G31,[1]Sts!$B$1:$F$136,5,FALSE),_xlfn.IFNA(VLOOKUP($G31,[1]Sts!$C$1:$F$136,4,FALSE),VLOOKUP($G31,[1]Sts!$D$1:$F$136,3,FALSE))))</f>
        <v>#N/A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s="5" t="s">
        <v>34698</v>
      </c>
      <c r="P31">
        <v>273.31700000000001</v>
      </c>
      <c r="Q31">
        <v>3.9350999999999998</v>
      </c>
      <c r="R31">
        <v>3.4966424404193699</v>
      </c>
      <c r="S31" t="s">
        <v>863</v>
      </c>
      <c r="T31">
        <v>146</v>
      </c>
      <c r="U31">
        <v>1185</v>
      </c>
      <c r="V31">
        <v>24</v>
      </c>
      <c r="W31">
        <v>1208</v>
      </c>
      <c r="X31" t="s">
        <v>29</v>
      </c>
    </row>
    <row r="32" spans="1:24" ht="15.75" hidden="1" x14ac:dyDescent="0.25">
      <c r="A32" t="s">
        <v>34700</v>
      </c>
      <c r="B32" t="s">
        <v>22</v>
      </c>
      <c r="C32" s="3">
        <v>39240.847210648149</v>
      </c>
      <c r="D32" t="s">
        <v>34701</v>
      </c>
      <c r="E32" t="s">
        <v>4356</v>
      </c>
      <c r="F32" s="1" t="str">
        <f>MID(A32,FIND("*",SUBSTITUTE(A32,"\","*",LEN(A32)-LEN(SUBSTITUTE(A32,"\",""))))+1,FIND(".cnv",A32)-(FIND("*",SUBSTITUTE(A32,"\","*",LEN(A32)-LEN(SUBSTITUTE(A32,"\",""))))+1))</f>
        <v>1kFr-2</v>
      </c>
      <c r="G32" s="12" t="str">
        <f>LEFT(F32,MIN(IFERROR(SEARCH("_",F32)-1,LEN(F32)+1),LEN(F32)-4))</f>
        <v>1k</v>
      </c>
      <c r="H32" s="13" t="e">
        <f>_xlfn.IFNA(VLOOKUP($G32,[1]Sts!$A$1:$F$136,5,FALSE),_xlfn.IFNA(VLOOKUP(G32,[1]Sts!$B$1:$F$136,4,FALSE),_xlfn.IFNA(VLOOKUP($G32,[1]Sts!$C$1:$F$136,3,FALSE),VLOOKUP($G32,[1]Sts!$D$1:$F$136,2,FALSE))))</f>
        <v>#N/A</v>
      </c>
      <c r="I32" s="13" t="e">
        <f>_xlfn.IFNA(VLOOKUP($G32,[1]Sts!$A$1:$F$136,6,FALSE),_xlfn.IFNA(VLOOKUP(G32,[1]Sts!$B$1:$F$136,5,FALSE),_xlfn.IFNA(VLOOKUP($G32,[1]Sts!$C$1:$F$136,4,FALSE),VLOOKUP($G32,[1]Sts!$D$1:$F$136,3,FALSE))))</f>
        <v>#N/A</v>
      </c>
      <c r="J32" t="s">
        <v>27</v>
      </c>
      <c r="K32" t="s">
        <v>27</v>
      </c>
      <c r="L32" t="s">
        <v>27</v>
      </c>
      <c r="M32" t="s">
        <v>27</v>
      </c>
      <c r="N32" t="s">
        <v>34702</v>
      </c>
      <c r="O32" s="5" t="s">
        <v>34703</v>
      </c>
      <c r="P32">
        <v>135.39099999999999</v>
      </c>
      <c r="Q32">
        <v>6.2331000000000003</v>
      </c>
      <c r="R32">
        <v>0.73430374760033901</v>
      </c>
      <c r="S32" t="s">
        <v>28</v>
      </c>
      <c r="T32">
        <v>16</v>
      </c>
      <c r="U32">
        <v>344</v>
      </c>
      <c r="V32">
        <v>17</v>
      </c>
      <c r="W32">
        <v>360</v>
      </c>
      <c r="X32" t="s">
        <v>29</v>
      </c>
    </row>
    <row r="33" spans="1:24" ht="15.75" hidden="1" x14ac:dyDescent="0.25">
      <c r="A33" t="s">
        <v>34704</v>
      </c>
      <c r="B33" t="s">
        <v>22</v>
      </c>
      <c r="C33" s="3">
        <v>39240.826203703706</v>
      </c>
      <c r="D33" t="s">
        <v>34705</v>
      </c>
      <c r="E33" s="4">
        <v>39240</v>
      </c>
      <c r="F33" s="1" t="str">
        <f>MID(A33,FIND("*",SUBSTITUTE(A33,"\","*",LEN(A33)-LEN(SUBSTITUTE(A33,"\",""))))+1,FIND(".cnv",A33)-(FIND("*",SUBSTITUTE(A33,"\","*",LEN(A33)-LEN(SUBSTITUTE(A33,"\",""))))+1))</f>
        <v>1kFr0607</v>
      </c>
      <c r="G33" s="12" t="str">
        <f>LEFT(F33,MIN(IFERROR(SEARCH("_",F33)-1,LEN(F33)+1),LEN(F33)-4))</f>
        <v>1kFr</v>
      </c>
      <c r="H33" s="13" t="e">
        <f>_xlfn.IFNA(VLOOKUP($G33,[1]Sts!$A$1:$F$136,5,FALSE),_xlfn.IFNA(VLOOKUP(G33,[1]Sts!$B$1:$F$136,4,FALSE),_xlfn.IFNA(VLOOKUP($G33,[1]Sts!$C$1:$F$136,3,FALSE),VLOOKUP($G33,[1]Sts!$D$1:$F$136,2,FALSE))))</f>
        <v>#N/A</v>
      </c>
      <c r="I33" s="13" t="e">
        <f>_xlfn.IFNA(VLOOKUP($G33,[1]Sts!$A$1:$F$136,6,FALSE),_xlfn.IFNA(VLOOKUP(G33,[1]Sts!$B$1:$F$136,5,FALSE),_xlfn.IFNA(VLOOKUP($G33,[1]Sts!$C$1:$F$136,4,FALSE),VLOOKUP($G33,[1]Sts!$D$1:$F$136,3,FALSE))))</f>
        <v>#N/A</v>
      </c>
      <c r="J33" t="s">
        <v>27</v>
      </c>
      <c r="K33" t="s">
        <v>27</v>
      </c>
      <c r="L33" t="s">
        <v>27</v>
      </c>
      <c r="M33" t="s">
        <v>27</v>
      </c>
      <c r="N33" t="s">
        <v>34706</v>
      </c>
      <c r="O33" s="5" t="s">
        <v>34703</v>
      </c>
      <c r="P33">
        <v>143.86500000000001</v>
      </c>
      <c r="Q33">
        <v>5.3417000000000003</v>
      </c>
      <c r="R33">
        <v>0.70563579231659801</v>
      </c>
      <c r="S33" t="s">
        <v>28</v>
      </c>
      <c r="T33">
        <v>39</v>
      </c>
      <c r="U33">
        <v>616</v>
      </c>
      <c r="V33">
        <v>27</v>
      </c>
      <c r="W33">
        <v>642</v>
      </c>
      <c r="X33" t="s">
        <v>29</v>
      </c>
    </row>
    <row r="34" spans="1:24" ht="15.75" hidden="1" x14ac:dyDescent="0.25">
      <c r="A34" t="s">
        <v>34707</v>
      </c>
      <c r="B34" t="s">
        <v>22</v>
      </c>
      <c r="C34" s="3">
        <v>39240.847210648149</v>
      </c>
      <c r="D34" t="s">
        <v>34701</v>
      </c>
      <c r="E34" t="s">
        <v>4356</v>
      </c>
      <c r="F34" s="1" t="str">
        <f>MID(A34,FIND("*",SUBSTITUTE(A34,"\","*",LEN(A34)-LEN(SUBSTITUTE(A34,"\",""))))+1,FIND(".cnv",A34)-(FIND("*",SUBSTITUTE(A34,"\","*",LEN(A34)-LEN(SUBSTITUTE(A34,"\",""))))+1))</f>
        <v>1kFr-2</v>
      </c>
      <c r="G34" s="12" t="str">
        <f>LEFT(F34,MIN(IFERROR(SEARCH("_",F34)-1,LEN(F34)+1),LEN(F34)-4))</f>
        <v>1k</v>
      </c>
      <c r="H34" s="13" t="e">
        <f>_xlfn.IFNA(VLOOKUP($G34,[1]Sts!$A$1:$F$136,5,FALSE),_xlfn.IFNA(VLOOKUP(G34,[1]Sts!$B$1:$F$136,4,FALSE),_xlfn.IFNA(VLOOKUP($G34,[1]Sts!$C$1:$F$136,3,FALSE),VLOOKUP($G34,[1]Sts!$D$1:$F$136,2,FALSE))))</f>
        <v>#N/A</v>
      </c>
      <c r="I34" s="13" t="e">
        <f>_xlfn.IFNA(VLOOKUP($G34,[1]Sts!$A$1:$F$136,6,FALSE),_xlfn.IFNA(VLOOKUP(G34,[1]Sts!$B$1:$F$136,5,FALSE),_xlfn.IFNA(VLOOKUP($G34,[1]Sts!$C$1:$F$136,4,FALSE),VLOOKUP($G34,[1]Sts!$D$1:$F$136,3,FALSE))))</f>
        <v>#N/A</v>
      </c>
      <c r="J34" t="s">
        <v>27</v>
      </c>
      <c r="K34" t="s">
        <v>27</v>
      </c>
      <c r="L34" t="s">
        <v>27</v>
      </c>
      <c r="M34" t="s">
        <v>27</v>
      </c>
      <c r="N34" t="s">
        <v>34702</v>
      </c>
      <c r="O34" s="5" t="s">
        <v>34703</v>
      </c>
      <c r="P34">
        <v>135.39099999999999</v>
      </c>
      <c r="Q34">
        <v>6.2331000000000003</v>
      </c>
      <c r="R34">
        <v>0.73430374760033901</v>
      </c>
      <c r="S34" t="s">
        <v>28</v>
      </c>
      <c r="T34">
        <v>16</v>
      </c>
      <c r="U34">
        <v>350</v>
      </c>
      <c r="V34">
        <v>17</v>
      </c>
      <c r="W34">
        <v>366</v>
      </c>
      <c r="X34" t="s">
        <v>29</v>
      </c>
    </row>
    <row r="35" spans="1:24" ht="15.75" hidden="1" x14ac:dyDescent="0.25">
      <c r="A35" t="s">
        <v>34708</v>
      </c>
      <c r="B35" t="s">
        <v>22</v>
      </c>
      <c r="C35" s="3">
        <v>39240.826203703706</v>
      </c>
      <c r="D35" t="s">
        <v>34705</v>
      </c>
      <c r="E35" s="4">
        <v>39240</v>
      </c>
      <c r="F35" s="1" t="str">
        <f>MID(A35,FIND("*",SUBSTITUTE(A35,"\","*",LEN(A35)-LEN(SUBSTITUTE(A35,"\",""))))+1,FIND(".cnv",A35)-(FIND("*",SUBSTITUTE(A35,"\","*",LEN(A35)-LEN(SUBSTITUTE(A35,"\",""))))+1))</f>
        <v>1kFr0607</v>
      </c>
      <c r="G35" s="12" t="str">
        <f>LEFT(F35,MIN(IFERROR(SEARCH("_",F35)-1,LEN(F35)+1),LEN(F35)-4))</f>
        <v>1kFr</v>
      </c>
      <c r="H35" s="13" t="e">
        <f>_xlfn.IFNA(VLOOKUP($G35,[1]Sts!$A$1:$F$136,5,FALSE),_xlfn.IFNA(VLOOKUP(G35,[1]Sts!$B$1:$F$136,4,FALSE),_xlfn.IFNA(VLOOKUP($G35,[1]Sts!$C$1:$F$136,3,FALSE),VLOOKUP($G35,[1]Sts!$D$1:$F$136,2,FALSE))))</f>
        <v>#N/A</v>
      </c>
      <c r="I35" s="13" t="e">
        <f>_xlfn.IFNA(VLOOKUP($G35,[1]Sts!$A$1:$F$136,6,FALSE),_xlfn.IFNA(VLOOKUP(G35,[1]Sts!$B$1:$F$136,5,FALSE),_xlfn.IFNA(VLOOKUP($G35,[1]Sts!$C$1:$F$136,4,FALSE),VLOOKUP($G35,[1]Sts!$D$1:$F$136,3,FALSE))))</f>
        <v>#N/A</v>
      </c>
      <c r="J35" t="s">
        <v>27</v>
      </c>
      <c r="K35" t="s">
        <v>27</v>
      </c>
      <c r="L35" t="s">
        <v>27</v>
      </c>
      <c r="M35" t="s">
        <v>27</v>
      </c>
      <c r="N35" t="s">
        <v>34706</v>
      </c>
      <c r="O35" s="5" t="s">
        <v>34703</v>
      </c>
      <c r="P35">
        <v>143.86500000000001</v>
      </c>
      <c r="Q35">
        <v>5.3417000000000003</v>
      </c>
      <c r="R35">
        <v>0.70563579231659801</v>
      </c>
      <c r="S35" t="s">
        <v>28</v>
      </c>
      <c r="T35">
        <v>39</v>
      </c>
      <c r="U35">
        <v>616</v>
      </c>
      <c r="V35">
        <v>27</v>
      </c>
      <c r="W35">
        <v>642</v>
      </c>
      <c r="X35" t="s">
        <v>29</v>
      </c>
    </row>
    <row r="36" spans="1:24" ht="15.75" hidden="1" x14ac:dyDescent="0.25">
      <c r="A36" t="s">
        <v>34709</v>
      </c>
      <c r="B36" t="s">
        <v>859</v>
      </c>
      <c r="C36" s="3">
        <v>42919.871747685182</v>
      </c>
      <c r="D36" s="3">
        <v>42919.881678240738</v>
      </c>
      <c r="E36" s="4">
        <v>42919</v>
      </c>
      <c r="F36" s="1" t="str">
        <f>MID(A36,FIND("*",SUBSTITUTE(A36,"\","*",LEN(A36)-LEN(SUBSTITUTE(A36,"\",""))))+1,FIND(".cnv",A36)-(FIND("*",SUBSTITUTE(A36,"\","*",LEN(A36)-LEN(SUBSTITUTE(A36,"\",""))))+1))</f>
        <v>1kFrol0703</v>
      </c>
      <c r="G36" s="12" t="str">
        <f>LEFT(F36,MIN(IFERROR(SEARCH("_",F36)-1,LEN(F36)+1),LEN(F36)-4))</f>
        <v>1kFrol</v>
      </c>
      <c r="H36" s="13" t="e">
        <f>_xlfn.IFNA(VLOOKUP($G36,[1]Sts!$A$1:$F$136,5,FALSE),_xlfn.IFNA(VLOOKUP(G36,[1]Sts!$B$1:$F$136,4,FALSE),_xlfn.IFNA(VLOOKUP($G36,[1]Sts!$C$1:$F$136,3,FALSE),VLOOKUP($G36,[1]Sts!$D$1:$F$136,2,FALSE))))</f>
        <v>#N/A</v>
      </c>
      <c r="I36" s="13" t="e">
        <f>_xlfn.IFNA(VLOOKUP($G36,[1]Sts!$A$1:$F$136,6,FALSE),_xlfn.IFNA(VLOOKUP(G36,[1]Sts!$B$1:$F$136,5,FALSE),_xlfn.IFNA(VLOOKUP($G36,[1]Sts!$C$1:$F$136,4,FALSE),VLOOKUP($G36,[1]Sts!$D$1:$F$136,3,FALSE))))</f>
        <v>#N/A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s="5" t="s">
        <v>34710</v>
      </c>
      <c r="P36">
        <v>153.77199999999999</v>
      </c>
      <c r="Q36">
        <v>14.4491</v>
      </c>
      <c r="R36">
        <v>0.43433921927300001</v>
      </c>
      <c r="S36" t="s">
        <v>863</v>
      </c>
      <c r="T36">
        <v>32</v>
      </c>
      <c r="U36">
        <v>543</v>
      </c>
      <c r="V36">
        <v>0</v>
      </c>
      <c r="W36">
        <v>542</v>
      </c>
      <c r="X36" t="s">
        <v>29</v>
      </c>
    </row>
    <row r="37" spans="1:24" ht="15.75" hidden="1" x14ac:dyDescent="0.25">
      <c r="A37" t="s">
        <v>34711</v>
      </c>
      <c r="B37" t="s">
        <v>859</v>
      </c>
      <c r="C37" s="3">
        <v>42920.442465277774</v>
      </c>
      <c r="D37" t="s">
        <v>34712</v>
      </c>
      <c r="E37" s="4">
        <v>42920</v>
      </c>
      <c r="F37" s="1" t="str">
        <f>MID(A37,FIND("*",SUBSTITUTE(A37,"\","*",LEN(A37)-LEN(SUBSTITUTE(A37,"\",""))))+1,FIND(".cnv",A37)-(FIND("*",SUBSTITUTE(A37,"\","*",LEN(A37)-LEN(SUBSTITUTE(A37,"\",""))))+1))</f>
        <v>1kFrol0704</v>
      </c>
      <c r="G37" s="12" t="str">
        <f>LEFT(F37,MIN(IFERROR(SEARCH("_",F37)-1,LEN(F37)+1),LEN(F37)-4))</f>
        <v>1kFrol</v>
      </c>
      <c r="H37" s="13" t="e">
        <f>_xlfn.IFNA(VLOOKUP($G37,[1]Sts!$A$1:$F$136,5,FALSE),_xlfn.IFNA(VLOOKUP(G37,[1]Sts!$B$1:$F$136,4,FALSE),_xlfn.IFNA(VLOOKUP($G37,[1]Sts!$C$1:$F$136,3,FALSE),VLOOKUP($G37,[1]Sts!$D$1:$F$136,2,FALSE))))</f>
        <v>#N/A</v>
      </c>
      <c r="I37" s="13" t="e">
        <f>_xlfn.IFNA(VLOOKUP($G37,[1]Sts!$A$1:$F$136,6,FALSE),_xlfn.IFNA(VLOOKUP(G37,[1]Sts!$B$1:$F$136,5,FALSE),_xlfn.IFNA(VLOOKUP($G37,[1]Sts!$C$1:$F$136,4,FALSE),VLOOKUP($G37,[1]Sts!$D$1:$F$136,3,FALSE))))</f>
        <v>#N/A</v>
      </c>
      <c r="J37" t="s">
        <v>27</v>
      </c>
      <c r="K37" t="s">
        <v>27</v>
      </c>
      <c r="L37" t="s">
        <v>27</v>
      </c>
      <c r="M37" t="s">
        <v>27</v>
      </c>
      <c r="N37" t="s">
        <v>34713</v>
      </c>
      <c r="O37" s="5" t="s">
        <v>34710</v>
      </c>
      <c r="P37">
        <v>150.92599999999999</v>
      </c>
      <c r="Q37">
        <v>14.2036</v>
      </c>
      <c r="R37">
        <v>0.26923989826838701</v>
      </c>
      <c r="S37" t="s">
        <v>863</v>
      </c>
      <c r="T37">
        <v>96</v>
      </c>
      <c r="U37">
        <v>382</v>
      </c>
      <c r="V37">
        <v>0</v>
      </c>
      <c r="W37">
        <v>381</v>
      </c>
      <c r="X37" t="s">
        <v>29</v>
      </c>
    </row>
    <row r="38" spans="1:24" ht="15.75" hidden="1" x14ac:dyDescent="0.25">
      <c r="A38" t="s">
        <v>34714</v>
      </c>
      <c r="B38" t="s">
        <v>859</v>
      </c>
      <c r="C38" s="3">
        <v>44002.64912037037</v>
      </c>
      <c r="D38" t="s">
        <v>34715</v>
      </c>
      <c r="E38" s="4">
        <v>44002</v>
      </c>
      <c r="F38" s="1" t="str">
        <f>MID(A38,FIND("*",SUBSTITUTE(A38,"\","*",LEN(A38)-LEN(SUBSTITUTE(A38,"\",""))))+1,FIND(".cnv",A38)-(FIND("*",SUBSTITUTE(A38,"\","*",LEN(A38)-LEN(SUBSTITUTE(A38,"\",""))))+1))</f>
        <v>1kFrol0620</v>
      </c>
      <c r="G38" s="12" t="str">
        <f>LEFT(F38,MIN(IFERROR(SEARCH("_",F38)-1,LEN(F38)+1),LEN(F38)-4))</f>
        <v>1kFrol</v>
      </c>
      <c r="H38" s="13" t="e">
        <f>_xlfn.IFNA(VLOOKUP($G38,[1]Sts!$A$1:$F$136,5,FALSE),_xlfn.IFNA(VLOOKUP(G38,[1]Sts!$B$1:$F$136,4,FALSE),_xlfn.IFNA(VLOOKUP($G38,[1]Sts!$C$1:$F$136,3,FALSE),VLOOKUP($G38,[1]Sts!$D$1:$F$136,2,FALSE))))</f>
        <v>#N/A</v>
      </c>
      <c r="I38" s="13" t="e">
        <f>_xlfn.IFNA(VLOOKUP($G38,[1]Sts!$A$1:$F$136,6,FALSE),_xlfn.IFNA(VLOOKUP(G38,[1]Sts!$B$1:$F$136,5,FALSE),_xlfn.IFNA(VLOOKUP($G38,[1]Sts!$C$1:$F$136,4,FALSE),VLOOKUP($G38,[1]Sts!$D$1:$F$136,3,FALSE))))</f>
        <v>#N/A</v>
      </c>
      <c r="J38" t="s">
        <v>27</v>
      </c>
      <c r="K38" t="s">
        <v>27</v>
      </c>
      <c r="L38" t="s">
        <v>27</v>
      </c>
      <c r="M38" t="s">
        <v>27</v>
      </c>
      <c r="N38" t="s">
        <v>34713</v>
      </c>
      <c r="O38" s="5" t="s">
        <v>34710</v>
      </c>
      <c r="P38">
        <v>159.35400000000001</v>
      </c>
      <c r="Q38">
        <v>15.051</v>
      </c>
      <c r="R38" t="s">
        <v>27</v>
      </c>
      <c r="S38" t="s">
        <v>863</v>
      </c>
      <c r="T38">
        <v>0</v>
      </c>
      <c r="U38">
        <v>621</v>
      </c>
      <c r="V38">
        <v>110</v>
      </c>
      <c r="W38">
        <v>730</v>
      </c>
      <c r="X38" t="s">
        <v>29</v>
      </c>
    </row>
    <row r="39" spans="1:24" ht="15.75" hidden="1" x14ac:dyDescent="0.25">
      <c r="A39" t="s">
        <v>34716</v>
      </c>
      <c r="B39" t="s">
        <v>859</v>
      </c>
      <c r="C39" s="3">
        <v>40752.479166666664</v>
      </c>
      <c r="D39" s="3">
        <v>40752.884502314817</v>
      </c>
      <c r="E39" s="4">
        <v>40752</v>
      </c>
      <c r="F39" s="1" t="str">
        <f>MID(A39,FIND("*",SUBSTITUTE(A39,"\","*",LEN(A39)-LEN(SUBSTITUTE(A39,"\",""))))+1,FIND(".cnv",A39)-(FIND("*",SUBSTITUTE(A39,"\","*",LEN(A39)-LEN(SUBSTITUTE(A39,"\",""))))+1))</f>
        <v>1khar0728</v>
      </c>
      <c r="G39" s="12" t="str">
        <f>LEFT(F39,MIN(IFERROR(SEARCH("_",F39)-1,LEN(F39)+1),LEN(F39)-4))</f>
        <v>1khar</v>
      </c>
      <c r="H39" s="13" t="e">
        <f>_xlfn.IFNA(VLOOKUP($G39,[1]Sts!$A$1:$F$136,5,FALSE),_xlfn.IFNA(VLOOKUP(G39,[1]Sts!$B$1:$F$136,4,FALSE),_xlfn.IFNA(VLOOKUP($G39,[1]Sts!$C$1:$F$136,3,FALSE),VLOOKUP($G39,[1]Sts!$D$1:$F$136,2,FALSE))))</f>
        <v>#N/A</v>
      </c>
      <c r="I39" s="13" t="e">
        <f>_xlfn.IFNA(VLOOKUP($G39,[1]Sts!$A$1:$F$136,6,FALSE),_xlfn.IFNA(VLOOKUP(G39,[1]Sts!$B$1:$F$136,5,FALSE),_xlfn.IFNA(VLOOKUP($G39,[1]Sts!$C$1:$F$136,4,FALSE),VLOOKUP($G39,[1]Sts!$D$1:$F$136,3,FALSE))))</f>
        <v>#N/A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s="5" t="s">
        <v>34717</v>
      </c>
      <c r="P39">
        <v>5.6230000000000002</v>
      </c>
      <c r="Q39">
        <v>15.9557</v>
      </c>
      <c r="R39" t="s">
        <v>27</v>
      </c>
      <c r="S39" t="s">
        <v>863</v>
      </c>
      <c r="T39">
        <v>0</v>
      </c>
      <c r="U39">
        <v>197</v>
      </c>
      <c r="V39">
        <v>0</v>
      </c>
      <c r="W39">
        <v>196</v>
      </c>
      <c r="X39" t="s">
        <v>29</v>
      </c>
    </row>
    <row r="40" spans="1:24" ht="15.75" hidden="1" x14ac:dyDescent="0.25">
      <c r="A40" t="s">
        <v>34718</v>
      </c>
      <c r="B40" t="s">
        <v>859</v>
      </c>
      <c r="C40" s="3">
        <v>40753.484560185185</v>
      </c>
      <c r="D40" s="3">
        <v>40753.695347222223</v>
      </c>
      <c r="E40" s="4">
        <v>40753</v>
      </c>
      <c r="F40" s="1" t="str">
        <f>MID(A40,FIND("*",SUBSTITUTE(A40,"\","*",LEN(A40)-LEN(SUBSTITUTE(A40,"\",""))))+1,FIND(".cnv",A40)-(FIND("*",SUBSTITUTE(A40,"\","*",LEN(A40)-LEN(SUBSTITUTE(A40,"\",""))))+1))</f>
        <v>1khar0729</v>
      </c>
      <c r="G40" s="12" t="str">
        <f>LEFT(F40,MIN(IFERROR(SEARCH("_",F40)-1,LEN(F40)+1),LEN(F40)-4))</f>
        <v>1khar</v>
      </c>
      <c r="H40" s="13" t="e">
        <f>_xlfn.IFNA(VLOOKUP($G40,[1]Sts!$A$1:$F$136,5,FALSE),_xlfn.IFNA(VLOOKUP(G40,[1]Sts!$B$1:$F$136,4,FALSE),_xlfn.IFNA(VLOOKUP($G40,[1]Sts!$C$1:$F$136,3,FALSE),VLOOKUP($G40,[1]Sts!$D$1:$F$136,2,FALSE))))</f>
        <v>#N/A</v>
      </c>
      <c r="I40" s="13" t="e">
        <f>_xlfn.IFNA(VLOOKUP($G40,[1]Sts!$A$1:$F$136,6,FALSE),_xlfn.IFNA(VLOOKUP(G40,[1]Sts!$B$1:$F$136,5,FALSE),_xlfn.IFNA(VLOOKUP($G40,[1]Sts!$C$1:$F$136,4,FALSE),VLOOKUP($G40,[1]Sts!$D$1:$F$136,3,FALSE))))</f>
        <v>#N/A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s="5" t="s">
        <v>34717</v>
      </c>
      <c r="P40">
        <v>5.6820000000000004</v>
      </c>
      <c r="Q40">
        <v>14.984999999999999</v>
      </c>
      <c r="R40" t="s">
        <v>27</v>
      </c>
      <c r="S40" t="s">
        <v>863</v>
      </c>
      <c r="T40">
        <v>0</v>
      </c>
      <c r="U40">
        <v>113</v>
      </c>
      <c r="V40">
        <v>0</v>
      </c>
      <c r="W40">
        <v>112</v>
      </c>
      <c r="X40" t="s">
        <v>29</v>
      </c>
    </row>
    <row r="41" spans="1:24" ht="15.75" hidden="1" x14ac:dyDescent="0.25">
      <c r="A41" t="s">
        <v>34719</v>
      </c>
      <c r="B41" t="s">
        <v>32</v>
      </c>
      <c r="C41" s="3">
        <v>38215.578518518516</v>
      </c>
      <c r="D41" s="3">
        <v>38215.608495370368</v>
      </c>
      <c r="E41" t="s">
        <v>284</v>
      </c>
      <c r="F41" s="1" t="str">
        <f>MID(A41,FIND("*",SUBSTITUTE(A41,"\","*",LEN(A41)-LEN(SUBSTITUTE(A41,"\",""))))+1,FIND(".cnv",A41)-(FIND("*",SUBSTITUTE(A41,"\","*",LEN(A41)-LEN(SUBSTITUTE(A41,"\",""))))+1))</f>
        <v>1KKH1608</v>
      </c>
      <c r="G41" s="12" t="str">
        <f>LEFT(F41,MIN(IFERROR(SEARCH("_",F41)-1,LEN(F41)+1),LEN(F41)-4))</f>
        <v>1KKH</v>
      </c>
      <c r="H41" s="13" t="e">
        <f>_xlfn.IFNA(VLOOKUP($G41,[1]Sts!$A$1:$F$136,5,FALSE),_xlfn.IFNA(VLOOKUP(G41,[1]Sts!$B$1:$F$136,4,FALSE),_xlfn.IFNA(VLOOKUP($G41,[1]Sts!$C$1:$F$136,3,FALSE),VLOOKUP($G41,[1]Sts!$D$1:$F$136,2,FALSE))))</f>
        <v>#N/A</v>
      </c>
      <c r="I41" s="13" t="e">
        <f>_xlfn.IFNA(VLOOKUP($G41,[1]Sts!$A$1:$F$136,6,FALSE),_xlfn.IFNA(VLOOKUP(G41,[1]Sts!$B$1:$F$136,5,FALSE),_xlfn.IFNA(VLOOKUP($G41,[1]Sts!$C$1:$F$136,4,FALSE),VLOOKUP($G41,[1]Sts!$D$1:$F$136,3,FALSE))))</f>
        <v>#N/A</v>
      </c>
      <c r="J41" t="s">
        <v>27</v>
      </c>
      <c r="K41" t="s">
        <v>27</v>
      </c>
      <c r="L41" t="s">
        <v>27</v>
      </c>
      <c r="M41" t="s">
        <v>27</v>
      </c>
      <c r="N41" t="s">
        <v>34720</v>
      </c>
      <c r="O41" s="5" t="s">
        <v>34721</v>
      </c>
      <c r="P41">
        <v>6.2969999999999997</v>
      </c>
      <c r="Q41">
        <v>15.7683</v>
      </c>
      <c r="R41" t="s">
        <v>27</v>
      </c>
      <c r="S41" t="s">
        <v>38</v>
      </c>
      <c r="T41">
        <v>0</v>
      </c>
      <c r="U41">
        <v>8</v>
      </c>
      <c r="V41">
        <v>0</v>
      </c>
      <c r="W41">
        <v>7</v>
      </c>
      <c r="X41" t="s">
        <v>29</v>
      </c>
    </row>
    <row r="42" spans="1:24" ht="15.75" hidden="1" x14ac:dyDescent="0.25">
      <c r="A42" t="s">
        <v>34722</v>
      </c>
      <c r="B42" t="s">
        <v>859</v>
      </c>
      <c r="C42" s="3">
        <v>39234.814803240741</v>
      </c>
      <c r="D42" t="s">
        <v>34723</v>
      </c>
      <c r="E42" s="4">
        <v>39234</v>
      </c>
      <c r="F42" s="1" t="str">
        <f>MID(A42,FIND("*",SUBSTITUTE(A42,"\","*",LEN(A42)-LEN(SUBSTITUTE(A42,"\",""))))+1,FIND(".cnv",A42)-(FIND("*",SUBSTITUTE(A42,"\","*",LEN(A42)-LEN(SUBSTITUTE(A42,"\",""))))+1))</f>
        <v>1kKh0601</v>
      </c>
      <c r="G42" s="12" t="str">
        <f>LEFT(F42,MIN(IFERROR(SEARCH("_",F42)-1,LEN(F42)+1),LEN(F42)-4))</f>
        <v>1kKh</v>
      </c>
      <c r="H42" s="13" t="e">
        <f>_xlfn.IFNA(VLOOKUP($G42,[1]Sts!$A$1:$F$136,5,FALSE),_xlfn.IFNA(VLOOKUP(G42,[1]Sts!$B$1:$F$136,4,FALSE),_xlfn.IFNA(VLOOKUP($G42,[1]Sts!$C$1:$F$136,3,FALSE),VLOOKUP($G42,[1]Sts!$D$1:$F$136,2,FALSE))))</f>
        <v>#N/A</v>
      </c>
      <c r="I42" s="13" t="e">
        <f>_xlfn.IFNA(VLOOKUP($G42,[1]Sts!$A$1:$F$136,6,FALSE),_xlfn.IFNA(VLOOKUP(G42,[1]Sts!$B$1:$F$136,5,FALSE),_xlfn.IFNA(VLOOKUP($G42,[1]Sts!$C$1:$F$136,4,FALSE),VLOOKUP($G42,[1]Sts!$D$1:$F$136,3,FALSE))))</f>
        <v>#N/A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s="5" t="s">
        <v>1435</v>
      </c>
      <c r="P42">
        <v>4.617</v>
      </c>
      <c r="Q42">
        <v>9.3545999999999996</v>
      </c>
      <c r="R42" t="s">
        <v>27</v>
      </c>
      <c r="S42" t="s">
        <v>863</v>
      </c>
      <c r="T42">
        <v>0</v>
      </c>
      <c r="U42">
        <v>36</v>
      </c>
      <c r="V42">
        <v>0</v>
      </c>
      <c r="W42">
        <v>35</v>
      </c>
      <c r="X42" t="s">
        <v>29</v>
      </c>
    </row>
    <row r="43" spans="1:24" ht="15.75" hidden="1" x14ac:dyDescent="0.25">
      <c r="A43" t="s">
        <v>34724</v>
      </c>
      <c r="B43" t="s">
        <v>859</v>
      </c>
      <c r="C43" s="3">
        <v>40816.77244212963</v>
      </c>
      <c r="D43" s="3">
        <v>40820.643414351849</v>
      </c>
      <c r="E43" s="4">
        <v>40816</v>
      </c>
      <c r="F43" s="1" t="str">
        <f>MID(A43,FIND("*",SUBSTITUTE(A43,"\","*",LEN(A43)-LEN(SUBSTITUTE(A43,"\",""))))+1,FIND(".cnv",A43)-(FIND("*",SUBSTITUTE(A43,"\","*",LEN(A43)-LEN(SUBSTITUTE(A43,"\",""))))+1))</f>
        <v>1kkhar0930</v>
      </c>
      <c r="G43" s="12" t="str">
        <f>LEFT(F43,MIN(IFERROR(SEARCH("_",F43)-1,LEN(F43)+1),LEN(F43)-4))</f>
        <v>1kkhar</v>
      </c>
      <c r="H43" s="13" t="e">
        <f>_xlfn.IFNA(VLOOKUP($G43,[1]Sts!$A$1:$F$136,5,FALSE),_xlfn.IFNA(VLOOKUP(G43,[1]Sts!$B$1:$F$136,4,FALSE),_xlfn.IFNA(VLOOKUP($G43,[1]Sts!$C$1:$F$136,3,FALSE),VLOOKUP($G43,[1]Sts!$D$1:$F$136,2,FALSE))))</f>
        <v>#N/A</v>
      </c>
      <c r="I43" s="13" t="e">
        <f>_xlfn.IFNA(VLOOKUP($G43,[1]Sts!$A$1:$F$136,6,FALSE),_xlfn.IFNA(VLOOKUP(G43,[1]Sts!$B$1:$F$136,5,FALSE),_xlfn.IFNA(VLOOKUP($G43,[1]Sts!$C$1:$F$136,4,FALSE),VLOOKUP($G43,[1]Sts!$D$1:$F$136,3,FALSE))))</f>
        <v>#N/A</v>
      </c>
      <c r="J43" t="s">
        <v>27</v>
      </c>
      <c r="K43" t="s">
        <v>27</v>
      </c>
      <c r="L43" t="s">
        <v>27</v>
      </c>
      <c r="M43" t="s">
        <v>27</v>
      </c>
      <c r="N43" t="s">
        <v>34725</v>
      </c>
      <c r="O43" s="5" t="s">
        <v>34726</v>
      </c>
      <c r="P43">
        <v>5.1529999999999996</v>
      </c>
      <c r="Q43">
        <v>9.5420999999999996</v>
      </c>
      <c r="R43" t="s">
        <v>27</v>
      </c>
      <c r="S43" t="s">
        <v>863</v>
      </c>
      <c r="T43">
        <v>0</v>
      </c>
      <c r="U43">
        <v>17</v>
      </c>
      <c r="V43">
        <v>77</v>
      </c>
      <c r="W43">
        <v>93</v>
      </c>
      <c r="X43" t="s">
        <v>29</v>
      </c>
    </row>
    <row r="44" spans="1:24" ht="15.75" hidden="1" x14ac:dyDescent="0.25">
      <c r="A44" t="s">
        <v>34727</v>
      </c>
      <c r="B44" t="s">
        <v>859</v>
      </c>
      <c r="C44" s="3">
        <v>39717.430879629632</v>
      </c>
      <c r="D44" s="3">
        <v>39891.800243055557</v>
      </c>
      <c r="F44" s="1" t="str">
        <f>MID(A44,FIND("*",SUBSTITUTE(A44,"\","*",LEN(A44)-LEN(SUBSTITUTE(A44,"\",""))))+1,FIND(".cnv",A44)-(FIND("*",SUBSTITUTE(A44,"\","*",LEN(A44)-LEN(SUBSTITUTE(A44,"\",""))))+1))</f>
        <v>1kMa0319_</v>
      </c>
      <c r="G44" s="12" t="str">
        <f>LEFT(F44,MIN(IFERROR(SEARCH("_",F44)-1,LEN(F44)+1),LEN(F44)-4))</f>
        <v>1kMa0</v>
      </c>
      <c r="H44" s="13" t="e">
        <f>_xlfn.IFNA(VLOOKUP($G44,[1]Sts!$A$1:$F$136,5,FALSE),_xlfn.IFNA(VLOOKUP(G44,[1]Sts!$B$1:$F$136,4,FALSE),_xlfn.IFNA(VLOOKUP($G44,[1]Sts!$C$1:$F$136,3,FALSE),VLOOKUP($G44,[1]Sts!$D$1:$F$136,2,FALSE))))</f>
        <v>#N/A</v>
      </c>
      <c r="I44" s="13" t="e">
        <f>_xlfn.IFNA(VLOOKUP($G44,[1]Sts!$A$1:$F$136,6,FALSE),_xlfn.IFNA(VLOOKUP(G44,[1]Sts!$B$1:$F$136,5,FALSE),_xlfn.IFNA(VLOOKUP($G44,[1]Sts!$C$1:$F$136,4,FALSE),VLOOKUP($G44,[1]Sts!$D$1:$F$136,3,FALSE))))</f>
        <v>#N/A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s="5" t="s">
        <v>1542</v>
      </c>
      <c r="P44">
        <v>594.93899999999996</v>
      </c>
      <c r="Q44">
        <v>1.4096</v>
      </c>
      <c r="R44">
        <v>3.8067541674441201</v>
      </c>
      <c r="S44" t="s">
        <v>863</v>
      </c>
      <c r="T44">
        <v>950</v>
      </c>
      <c r="U44">
        <v>2384</v>
      </c>
      <c r="V44">
        <v>14</v>
      </c>
      <c r="W44">
        <v>2397</v>
      </c>
      <c r="X44" t="s">
        <v>29</v>
      </c>
    </row>
    <row r="45" spans="1:24" ht="15.75" hidden="1" x14ac:dyDescent="0.25">
      <c r="A45" t="s">
        <v>34728</v>
      </c>
      <c r="B45" t="s">
        <v>859</v>
      </c>
      <c r="C45" s="3">
        <v>42429.752604166664</v>
      </c>
      <c r="D45" s="3">
        <v>42429.812465277777</v>
      </c>
      <c r="E45" s="4">
        <v>42429</v>
      </c>
      <c r="F45" s="1" t="str">
        <f>MID(A45,FIND("*",SUBSTITUTE(A45,"\","*",LEN(A45)-LEN(SUBSTITUTE(A45,"\",""))))+1,FIND(".cnv",A45)-(FIND("*",SUBSTITUTE(A45,"\","*",LEN(A45)-LEN(SUBSTITUTE(A45,"\",""))))+1))</f>
        <v>1kmCbarg0229</v>
      </c>
      <c r="G45" s="12" t="str">
        <f>LEFT(F45,MIN(IFERROR(SEARCH("_",F45)-1,LEN(F45)+1),LEN(F45)-4))</f>
        <v>1kmCbarg</v>
      </c>
      <c r="H45" s="13" t="e">
        <f>_xlfn.IFNA(VLOOKUP($G45,[1]Sts!$A$1:$F$136,5,FALSE),_xlfn.IFNA(VLOOKUP(G45,[1]Sts!$B$1:$F$136,4,FALSE),_xlfn.IFNA(VLOOKUP($G45,[1]Sts!$C$1:$F$136,3,FALSE),VLOOKUP($G45,[1]Sts!$D$1:$F$136,2,FALSE))))</f>
        <v>#N/A</v>
      </c>
      <c r="I45" s="13" t="e">
        <f>_xlfn.IFNA(VLOOKUP($G45,[1]Sts!$A$1:$F$136,6,FALSE),_xlfn.IFNA(VLOOKUP(G45,[1]Sts!$B$1:$F$136,5,FALSE),_xlfn.IFNA(VLOOKUP($G45,[1]Sts!$C$1:$F$136,4,FALSE),VLOOKUP($G45,[1]Sts!$D$1:$F$136,3,FALSE))))</f>
        <v>#N/A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s="5" t="s">
        <v>34729</v>
      </c>
      <c r="P45">
        <v>3.7839999999999998</v>
      </c>
      <c r="Q45">
        <v>0.61299999999999999</v>
      </c>
      <c r="R45">
        <v>3.5579515683796399</v>
      </c>
      <c r="S45" t="s">
        <v>863</v>
      </c>
      <c r="T45">
        <v>0</v>
      </c>
      <c r="U45">
        <v>32</v>
      </c>
      <c r="V45">
        <v>0</v>
      </c>
      <c r="W45">
        <v>31</v>
      </c>
      <c r="X45" t="s">
        <v>29</v>
      </c>
    </row>
    <row r="46" spans="1:24" ht="15.75" hidden="1" x14ac:dyDescent="0.25">
      <c r="A46" t="s">
        <v>34730</v>
      </c>
      <c r="B46" t="s">
        <v>859</v>
      </c>
      <c r="C46" s="3">
        <v>42432.5237037037</v>
      </c>
      <c r="D46" s="3">
        <v>42432.564131944448</v>
      </c>
      <c r="E46" s="4">
        <v>42432</v>
      </c>
      <c r="F46" s="1" t="str">
        <f>MID(A46,FIND("*",SUBSTITUTE(A46,"\","*",LEN(A46)-LEN(SUBSTITUTE(A46,"\",""))))+1,FIND(".cnv",A46)-(FIND("*",SUBSTITUTE(A46,"\","*",LEN(A46)-LEN(SUBSTITUTE(A46,"\",""))))+1))</f>
        <v>1kmkhar0303</v>
      </c>
      <c r="G46" s="12" t="str">
        <f>LEFT(F46,MIN(IFERROR(SEARCH("_",F46)-1,LEN(F46)+1),LEN(F46)-4))</f>
        <v>1kmkhar</v>
      </c>
      <c r="H46" s="13" t="e">
        <f>_xlfn.IFNA(VLOOKUP($G46,[1]Sts!$A$1:$F$136,5,FALSE),_xlfn.IFNA(VLOOKUP(G46,[1]Sts!$B$1:$F$136,4,FALSE),_xlfn.IFNA(VLOOKUP($G46,[1]Sts!$C$1:$F$136,3,FALSE),VLOOKUP($G46,[1]Sts!$D$1:$F$136,2,FALSE))))</f>
        <v>#N/A</v>
      </c>
      <c r="I46" s="13" t="e">
        <f>_xlfn.IFNA(VLOOKUP($G46,[1]Sts!$A$1:$F$136,6,FALSE),_xlfn.IFNA(VLOOKUP(G46,[1]Sts!$B$1:$F$136,5,FALSE),_xlfn.IFNA(VLOOKUP($G46,[1]Sts!$C$1:$F$136,4,FALSE),VLOOKUP($G46,[1]Sts!$D$1:$F$136,3,FALSE))))</f>
        <v>#N/A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s="5" t="s">
        <v>34731</v>
      </c>
      <c r="P46">
        <v>4.13</v>
      </c>
      <c r="Q46">
        <v>1.6488</v>
      </c>
      <c r="R46">
        <v>2.7906144173733001</v>
      </c>
      <c r="S46" t="s">
        <v>863</v>
      </c>
      <c r="T46">
        <v>0</v>
      </c>
      <c r="U46">
        <v>22</v>
      </c>
      <c r="V46">
        <v>0</v>
      </c>
      <c r="W46">
        <v>21</v>
      </c>
      <c r="X46" t="s">
        <v>29</v>
      </c>
    </row>
    <row r="47" spans="1:24" ht="15.75" hidden="1" x14ac:dyDescent="0.25">
      <c r="A47" t="s">
        <v>34732</v>
      </c>
      <c r="B47" t="s">
        <v>859</v>
      </c>
      <c r="C47" s="3">
        <v>42430.682974537034</v>
      </c>
      <c r="D47" s="3">
        <v>42430.684618055559</v>
      </c>
      <c r="E47" s="4">
        <v>42430</v>
      </c>
      <c r="F47" s="1" t="str">
        <f>MID(A47,FIND("*",SUBSTITUTE(A47,"\","*",LEN(A47)-LEN(SUBSTITUTE(A47,"\",""))))+1,FIND(".cnv",A47)-(FIND("*",SUBSTITUTE(A47,"\","*",LEN(A47)-LEN(SUBSTITUTE(A47,"\",""))))+1))</f>
        <v>1kmLbarg0301</v>
      </c>
      <c r="G47" s="12" t="str">
        <f>LEFT(F47,MIN(IFERROR(SEARCH("_",F47)-1,LEN(F47)+1),LEN(F47)-4))</f>
        <v>1kmLbarg</v>
      </c>
      <c r="H47" s="13" t="e">
        <f>_xlfn.IFNA(VLOOKUP($G47,[1]Sts!$A$1:$F$136,5,FALSE),_xlfn.IFNA(VLOOKUP(G47,[1]Sts!$B$1:$F$136,4,FALSE),_xlfn.IFNA(VLOOKUP($G47,[1]Sts!$C$1:$F$136,3,FALSE),VLOOKUP($G47,[1]Sts!$D$1:$F$136,2,FALSE))))</f>
        <v>#N/A</v>
      </c>
      <c r="I47" s="13" t="e">
        <f>_xlfn.IFNA(VLOOKUP($G47,[1]Sts!$A$1:$F$136,6,FALSE),_xlfn.IFNA(VLOOKUP(G47,[1]Sts!$B$1:$F$136,5,FALSE),_xlfn.IFNA(VLOOKUP($G47,[1]Sts!$C$1:$F$136,4,FALSE),VLOOKUP($G47,[1]Sts!$D$1:$F$136,3,FALSE))))</f>
        <v>#N/A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s="5" t="s">
        <v>34733</v>
      </c>
      <c r="P47">
        <v>2.931</v>
      </c>
      <c r="Q47">
        <v>0.56079999999999997</v>
      </c>
      <c r="R47">
        <v>3.6696670051486402</v>
      </c>
      <c r="S47" t="s">
        <v>863</v>
      </c>
      <c r="T47">
        <v>0</v>
      </c>
      <c r="U47">
        <v>14</v>
      </c>
      <c r="V47">
        <v>0</v>
      </c>
      <c r="W47">
        <v>13</v>
      </c>
      <c r="X47" t="s">
        <v>29</v>
      </c>
    </row>
    <row r="48" spans="1:24" ht="15.75" hidden="1" x14ac:dyDescent="0.25">
      <c r="A48" t="s">
        <v>34734</v>
      </c>
      <c r="B48" t="s">
        <v>859</v>
      </c>
      <c r="C48" s="3">
        <v>42429.475682870368</v>
      </c>
      <c r="D48" s="3">
        <v>42429.801770833335</v>
      </c>
      <c r="E48" s="4">
        <v>42429</v>
      </c>
      <c r="F48" s="1" t="str">
        <f>MID(A48,FIND("*",SUBSTITUTE(A48,"\","*",LEN(A48)-LEN(SUBSTITUTE(A48,"\",""))))+1,FIND(".cnv",A48)-(FIND("*",SUBSTITUTE(A48,"\","*",LEN(A48)-LEN(SUBSTITUTE(A48,"\",""))))+1))</f>
        <v>1kmRbarg0229</v>
      </c>
      <c r="G48" s="12" t="str">
        <f>LEFT(F48,MIN(IFERROR(SEARCH("_",F48)-1,LEN(F48)+1),LEN(F48)-4))</f>
        <v>1kmRbarg</v>
      </c>
      <c r="H48" s="13" t="e">
        <f>_xlfn.IFNA(VLOOKUP($G48,[1]Sts!$A$1:$F$136,5,FALSE),_xlfn.IFNA(VLOOKUP(G48,[1]Sts!$B$1:$F$136,4,FALSE),_xlfn.IFNA(VLOOKUP($G48,[1]Sts!$C$1:$F$136,3,FALSE),VLOOKUP($G48,[1]Sts!$D$1:$F$136,2,FALSE))))</f>
        <v>#N/A</v>
      </c>
      <c r="I48" s="13" t="e">
        <f>_xlfn.IFNA(VLOOKUP($G48,[1]Sts!$A$1:$F$136,6,FALSE),_xlfn.IFNA(VLOOKUP(G48,[1]Sts!$B$1:$F$136,5,FALSE),_xlfn.IFNA(VLOOKUP($G48,[1]Sts!$C$1:$F$136,4,FALSE),VLOOKUP($G48,[1]Sts!$D$1:$F$136,3,FALSE))))</f>
        <v>#N/A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s="5" t="s">
        <v>34735</v>
      </c>
      <c r="P48">
        <v>3.2789999999999999</v>
      </c>
      <c r="Q48">
        <v>0.1079</v>
      </c>
      <c r="R48">
        <v>3.9239668063179201</v>
      </c>
      <c r="S48" t="s">
        <v>863</v>
      </c>
      <c r="T48">
        <v>0</v>
      </c>
      <c r="U48">
        <v>24</v>
      </c>
      <c r="V48">
        <v>0</v>
      </c>
      <c r="W48">
        <v>23</v>
      </c>
      <c r="X48" t="s">
        <v>29</v>
      </c>
    </row>
    <row r="49" spans="1:24" ht="15.75" hidden="1" x14ac:dyDescent="0.25">
      <c r="A49" t="s">
        <v>34736</v>
      </c>
      <c r="B49" t="s">
        <v>859</v>
      </c>
      <c r="C49" s="3">
        <v>42071.612546296295</v>
      </c>
      <c r="D49" s="3">
        <v>42071.827511574076</v>
      </c>
      <c r="E49" s="4">
        <v>42071</v>
      </c>
      <c r="F49" s="1" t="str">
        <f>MID(A49,FIND("*",SUBSTITUTE(A49,"\","*",LEN(A49)-LEN(SUBSTITUTE(A49,"\",""))))+1,FIND(".cnv",A49)-(FIND("*",SUBSTITUTE(A49,"\","*",LEN(A49)-LEN(SUBSTITUTE(A49,"\",""))))+1))</f>
        <v>1kmva0308</v>
      </c>
      <c r="G49" s="12" t="str">
        <f>LEFT(F49,MIN(IFERROR(SEARCH("_",F49)-1,LEN(F49)+1),LEN(F49)-4))</f>
        <v>1kmva</v>
      </c>
      <c r="H49" s="13" t="e">
        <f>_xlfn.IFNA(VLOOKUP($G49,[1]Sts!$A$1:$F$136,5,FALSE),_xlfn.IFNA(VLOOKUP(G49,[1]Sts!$B$1:$F$136,4,FALSE),_xlfn.IFNA(VLOOKUP($G49,[1]Sts!$C$1:$F$136,3,FALSE),VLOOKUP($G49,[1]Sts!$D$1:$F$136,2,FALSE))))</f>
        <v>#N/A</v>
      </c>
      <c r="I49" s="13" t="e">
        <f>_xlfn.IFNA(VLOOKUP($G49,[1]Sts!$A$1:$F$136,6,FALSE),_xlfn.IFNA(VLOOKUP(G49,[1]Sts!$B$1:$F$136,5,FALSE),_xlfn.IFNA(VLOOKUP($G49,[1]Sts!$C$1:$F$136,4,FALSE),VLOOKUP($G49,[1]Sts!$D$1:$F$136,3,FALSE))))</f>
        <v>#N/A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s="5" t="s">
        <v>34737</v>
      </c>
      <c r="P49">
        <v>6.3369999999999997</v>
      </c>
      <c r="Q49">
        <v>1.3241000000000001</v>
      </c>
      <c r="R49">
        <v>3.9280488444066202</v>
      </c>
      <c r="S49" t="s">
        <v>863</v>
      </c>
      <c r="T49">
        <v>0</v>
      </c>
      <c r="U49">
        <v>335</v>
      </c>
      <c r="V49">
        <v>0</v>
      </c>
      <c r="W49">
        <v>334</v>
      </c>
      <c r="X49" t="s">
        <v>29</v>
      </c>
    </row>
    <row r="50" spans="1:24" ht="15.75" hidden="1" x14ac:dyDescent="0.25">
      <c r="A50" t="s">
        <v>34738</v>
      </c>
      <c r="B50" t="s">
        <v>859</v>
      </c>
      <c r="C50" s="3">
        <v>42071.612546296295</v>
      </c>
      <c r="D50" s="3">
        <v>42071.827511574076</v>
      </c>
      <c r="E50" s="4">
        <v>42071</v>
      </c>
      <c r="F50" s="1" t="str">
        <f>MID(A50,FIND("*",SUBSTITUTE(A50,"\","*",LEN(A50)-LEN(SUBSTITUTE(A50,"\",""))))+1,FIND(".cnv",A50)-(FIND("*",SUBSTITUTE(A50,"\","*",LEN(A50)-LEN(SUBSTITUTE(A50,"\",""))))+1))</f>
        <v>1kmva0308</v>
      </c>
      <c r="G50" s="12" t="str">
        <f>LEFT(F50,MIN(IFERROR(SEARCH("_",F50)-1,LEN(F50)+1),LEN(F50)-4))</f>
        <v>1kmva</v>
      </c>
      <c r="H50" s="13" t="e">
        <f>_xlfn.IFNA(VLOOKUP($G50,[1]Sts!$A$1:$F$136,5,FALSE),_xlfn.IFNA(VLOOKUP(G50,[1]Sts!$B$1:$F$136,4,FALSE),_xlfn.IFNA(VLOOKUP($G50,[1]Sts!$C$1:$F$136,3,FALSE),VLOOKUP($G50,[1]Sts!$D$1:$F$136,2,FALSE))))</f>
        <v>#N/A</v>
      </c>
      <c r="I50" s="13" t="e">
        <f>_xlfn.IFNA(VLOOKUP($G50,[1]Sts!$A$1:$F$136,6,FALSE),_xlfn.IFNA(VLOOKUP(G50,[1]Sts!$B$1:$F$136,5,FALSE),_xlfn.IFNA(VLOOKUP($G50,[1]Sts!$C$1:$F$136,4,FALSE),VLOOKUP($G50,[1]Sts!$D$1:$F$136,3,FALSE))))</f>
        <v>#N/A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s="5" t="s">
        <v>34737</v>
      </c>
      <c r="P50">
        <v>6.3369999999999997</v>
      </c>
      <c r="Q50">
        <v>1.3241000000000001</v>
      </c>
      <c r="R50">
        <v>3.9280488444066202</v>
      </c>
      <c r="S50" t="s">
        <v>863</v>
      </c>
      <c r="T50">
        <v>0</v>
      </c>
      <c r="U50">
        <v>335</v>
      </c>
      <c r="V50">
        <v>0</v>
      </c>
      <c r="W50">
        <v>334</v>
      </c>
      <c r="X50" t="s">
        <v>29</v>
      </c>
    </row>
    <row r="51" spans="1:24" ht="15.75" hidden="1" x14ac:dyDescent="0.25">
      <c r="A51" t="s">
        <v>34739</v>
      </c>
      <c r="B51" t="s">
        <v>859</v>
      </c>
      <c r="C51" s="3">
        <v>39910.701828703706</v>
      </c>
      <c r="D51" s="3">
        <v>39911.455393518518</v>
      </c>
      <c r="F51" s="1" t="str">
        <f>MID(A51,FIND("*",SUBSTITUTE(A51,"\","*",LEN(A51)-LEN(SUBSTITUTE(A51,"\",""))))+1,FIND(".cnv",A51)-(FIND("*",SUBSTITUTE(A51,"\","*",LEN(A51)-LEN(SUBSTITUTE(A51,"\",""))))+1))</f>
        <v>1kN</v>
      </c>
      <c r="G51" s="1" t="s">
        <v>34740</v>
      </c>
      <c r="H51" s="13" t="e">
        <f>_xlfn.IFNA(VLOOKUP($G51,[1]Sts!$A$1:$F$136,5,FALSE),_xlfn.IFNA(VLOOKUP(G51,[1]Sts!$B$1:$F$136,4,FALSE),_xlfn.IFNA(VLOOKUP($G51,[1]Sts!$C$1:$F$136,3,FALSE),VLOOKUP($G51,[1]Sts!$D$1:$F$136,2,FALSE))))</f>
        <v>#N/A</v>
      </c>
      <c r="I51" s="13" t="e">
        <f>_xlfn.IFNA(VLOOKUP($G51,[1]Sts!$A$1:$F$136,6,FALSE),_xlfn.IFNA(VLOOKUP(G51,[1]Sts!$B$1:$F$136,5,FALSE),_xlfn.IFNA(VLOOKUP($G51,[1]Sts!$C$1:$F$136,4,FALSE),VLOOKUP($G51,[1]Sts!$D$1:$F$136,3,FALSE))))</f>
        <v>#N/A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s="5" t="s">
        <v>34741</v>
      </c>
      <c r="P51">
        <v>93.447000000000003</v>
      </c>
      <c r="Q51">
        <v>1.3015000000000001</v>
      </c>
      <c r="R51">
        <v>2.8958946145317799</v>
      </c>
      <c r="S51" t="s">
        <v>863</v>
      </c>
      <c r="T51">
        <v>0</v>
      </c>
      <c r="U51">
        <v>423</v>
      </c>
      <c r="V51">
        <v>0</v>
      </c>
      <c r="W51">
        <v>422</v>
      </c>
      <c r="X51" t="s">
        <v>29</v>
      </c>
    </row>
    <row r="52" spans="1:24" ht="15.75" hidden="1" x14ac:dyDescent="0.25">
      <c r="A52" t="s">
        <v>34742</v>
      </c>
      <c r="B52" t="s">
        <v>859</v>
      </c>
      <c r="C52" s="3">
        <v>39910.701828703706</v>
      </c>
      <c r="D52" s="3">
        <v>39911.455393518518</v>
      </c>
      <c r="F52" s="1" t="str">
        <f>MID(A52,FIND("*",SUBSTITUTE(A52,"\","*",LEN(A52)-LEN(SUBSTITUTE(A52,"\",""))))+1,FIND(".cnv",A52)-(FIND("*",SUBSTITUTE(A52,"\","*",LEN(A52)-LEN(SUBSTITUTE(A52,"\",""))))+1))</f>
        <v>1kN</v>
      </c>
      <c r="G52" s="1" t="s">
        <v>34740</v>
      </c>
      <c r="H52" s="13" t="e">
        <f>_xlfn.IFNA(VLOOKUP($G52,[1]Sts!$A$1:$F$136,5,FALSE),_xlfn.IFNA(VLOOKUP(G52,[1]Sts!$B$1:$F$136,4,FALSE),_xlfn.IFNA(VLOOKUP($G52,[1]Sts!$C$1:$F$136,3,FALSE),VLOOKUP($G52,[1]Sts!$D$1:$F$136,2,FALSE))))</f>
        <v>#N/A</v>
      </c>
      <c r="I52" s="13" t="e">
        <f>_xlfn.IFNA(VLOOKUP($G52,[1]Sts!$A$1:$F$136,6,FALSE),_xlfn.IFNA(VLOOKUP(G52,[1]Sts!$B$1:$F$136,5,FALSE),_xlfn.IFNA(VLOOKUP($G52,[1]Sts!$C$1:$F$136,4,FALSE),VLOOKUP($G52,[1]Sts!$D$1:$F$136,3,FALSE))))</f>
        <v>#N/A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s="5" t="s">
        <v>34741</v>
      </c>
      <c r="P52">
        <v>93.447000000000003</v>
      </c>
      <c r="Q52">
        <v>1.3015000000000001</v>
      </c>
      <c r="R52">
        <v>2.8958946145317799</v>
      </c>
      <c r="S52" t="s">
        <v>863</v>
      </c>
      <c r="T52">
        <v>0</v>
      </c>
      <c r="U52">
        <v>423</v>
      </c>
      <c r="V52">
        <v>0</v>
      </c>
      <c r="W52">
        <v>422</v>
      </c>
      <c r="X52" t="s">
        <v>29</v>
      </c>
    </row>
    <row r="53" spans="1:24" ht="15.75" hidden="1" x14ac:dyDescent="0.25">
      <c r="A53" t="s">
        <v>36897</v>
      </c>
      <c r="B53" t="s">
        <v>32</v>
      </c>
      <c r="C53" s="3">
        <v>37342.497071759259</v>
      </c>
      <c r="D53" s="3">
        <v>37342.546759259261</v>
      </c>
      <c r="E53" s="4">
        <v>37342</v>
      </c>
      <c r="F53" s="1" t="str">
        <f>MID(A53,FIND("*",SUBSTITUTE(A53,"\","*",LEN(A53)-LEN(SUBSTITUTE(A53,"\",""))))+1,FIND(".cnv",A53)-(FIND("*",SUBSTITUTE(A53,"\","*",LEN(A53)-LEN(SUBSTITUTE(A53,"\",""))))+1))</f>
        <v>bbub0327</v>
      </c>
      <c r="G53" s="12" t="str">
        <f>LEFT(F53,MIN(IFERROR(SEARCH("_",F53)-1,LEN(F53)+1),LEN(F53)-4))</f>
        <v>bbub</v>
      </c>
      <c r="H53" s="13" t="e">
        <f>_xlfn.IFNA(VLOOKUP($G53,[1]Sts!$A$1:$F$136,5,FALSE),_xlfn.IFNA(VLOOKUP(G53,[1]Sts!$B$1:$F$136,4,FALSE),_xlfn.IFNA(VLOOKUP($G53,[1]Sts!$C$1:$F$136,3,FALSE),VLOOKUP($G53,[1]Sts!$D$1:$F$136,2,FALSE))))</f>
        <v>#N/A</v>
      </c>
      <c r="I53" s="13" t="e">
        <f>_xlfn.IFNA(VLOOKUP($G53,[1]Sts!$A$1:$F$136,6,FALSE),_xlfn.IFNA(VLOOKUP(G53,[1]Sts!$B$1:$F$136,5,FALSE),_xlfn.IFNA(VLOOKUP($G53,[1]Sts!$C$1:$F$136,4,FALSE),VLOOKUP($G53,[1]Sts!$D$1:$F$136,3,FALSE))))</f>
        <v>#N/A</v>
      </c>
      <c r="J53" t="s">
        <v>27</v>
      </c>
      <c r="K53" t="s">
        <v>27</v>
      </c>
      <c r="L53" t="s">
        <v>27</v>
      </c>
      <c r="M53" t="s">
        <v>27</v>
      </c>
      <c r="N53" t="s">
        <v>35342</v>
      </c>
      <c r="P53">
        <v>761.85</v>
      </c>
      <c r="Q53">
        <v>0.87680000000000002</v>
      </c>
      <c r="R53">
        <v>5.8630006551024199</v>
      </c>
      <c r="S53" t="s">
        <v>28</v>
      </c>
      <c r="T53">
        <v>652</v>
      </c>
      <c r="U53">
        <v>3021</v>
      </c>
      <c r="V53">
        <v>516</v>
      </c>
      <c r="W53">
        <v>3536</v>
      </c>
      <c r="X53" t="s">
        <v>29</v>
      </c>
    </row>
    <row r="54" spans="1:24" ht="15.75" hidden="1" x14ac:dyDescent="0.25">
      <c r="A54" t="s">
        <v>35341</v>
      </c>
      <c r="B54" t="s">
        <v>32</v>
      </c>
      <c r="C54" s="3">
        <v>37342.497071759259</v>
      </c>
      <c r="D54" s="3">
        <v>37342.546759259261</v>
      </c>
      <c r="F54" s="1" t="str">
        <f>MID(A54,FIND("*",SUBSTITUTE(A54,"\","*",LEN(A54)-LEN(SUBSTITUTE(A54,"\",""))))+1,FIND(".cnv",A54)-(FIND("*",SUBSTITUTE(A54,"\","*",LEN(A54)-LEN(SUBSTITUTE(A54,"\",""))))+1))</f>
        <v>BB0327T</v>
      </c>
      <c r="G54" s="12" t="str">
        <f>LEFT(F54,MIN(IFERROR(SEARCH("_",F54)-1,LEN(F54)+1),LEN(F54)-4))</f>
        <v>BB0</v>
      </c>
      <c r="H54" s="13" t="e">
        <f>_xlfn.IFNA(VLOOKUP($G54,[1]Sts!$A$1:$F$136,5,FALSE),_xlfn.IFNA(VLOOKUP(G54,[1]Sts!$B$1:$F$136,4,FALSE),_xlfn.IFNA(VLOOKUP($G54,[1]Sts!$C$1:$F$136,3,FALSE),VLOOKUP($G54,[1]Sts!$D$1:$F$136,2,FALSE))))</f>
        <v>#N/A</v>
      </c>
      <c r="I54" s="13" t="e">
        <f>_xlfn.IFNA(VLOOKUP($G54,[1]Sts!$A$1:$F$136,6,FALSE),_xlfn.IFNA(VLOOKUP(G54,[1]Sts!$B$1:$F$136,5,FALSE),_xlfn.IFNA(VLOOKUP($G54,[1]Sts!$C$1:$F$136,4,FALSE),VLOOKUP($G54,[1]Sts!$D$1:$F$136,3,FALSE))))</f>
        <v>#N/A</v>
      </c>
      <c r="J54" t="s">
        <v>27</v>
      </c>
      <c r="K54" t="s">
        <v>27</v>
      </c>
      <c r="L54" t="s">
        <v>27</v>
      </c>
      <c r="M54" t="s">
        <v>27</v>
      </c>
      <c r="N54" t="s">
        <v>35342</v>
      </c>
      <c r="O54" s="5" t="s">
        <v>35343</v>
      </c>
      <c r="P54">
        <v>1428.2470000000001</v>
      </c>
      <c r="Q54">
        <v>0.88390000000000002</v>
      </c>
      <c r="R54">
        <v>3.07990295806299</v>
      </c>
      <c r="S54" t="s">
        <v>38</v>
      </c>
      <c r="T54">
        <v>469</v>
      </c>
      <c r="U54">
        <v>3020</v>
      </c>
      <c r="V54">
        <v>0</v>
      </c>
      <c r="W54">
        <v>3019</v>
      </c>
      <c r="X54" t="s">
        <v>29</v>
      </c>
    </row>
    <row r="55" spans="1:24" ht="15.75" hidden="1" x14ac:dyDescent="0.25">
      <c r="A55" t="s">
        <v>35345</v>
      </c>
      <c r="B55" t="s">
        <v>32</v>
      </c>
      <c r="C55" s="3">
        <v>37342.451157407406</v>
      </c>
      <c r="D55" s="3">
        <v>37342.54482638889</v>
      </c>
      <c r="E55" s="4">
        <v>37342</v>
      </c>
      <c r="F55" s="1" t="str">
        <f>MID(A55,FIND("*",SUBSTITUTE(A55,"\","*",LEN(A55)-LEN(SUBSTITUTE(A55,"\",""))))+1,FIND(".cnv",A55)-(FIND("*",SUBSTITUTE(A55,"\","*",LEN(A55)-LEN(SUBSTITUTE(A55,"\",""))))+1))</f>
        <v>BBIN0327</v>
      </c>
      <c r="G55" s="12" t="str">
        <f>LEFT(F55,MIN(IFERROR(SEARCH("_",F55)-1,LEN(F55)+1),LEN(F55)-4))</f>
        <v>BBIN</v>
      </c>
      <c r="H55" s="13" t="e">
        <f>_xlfn.IFNA(VLOOKUP($G55,[1]Sts!$A$1:$F$136,5,FALSE),_xlfn.IFNA(VLOOKUP(G55,[1]Sts!$B$1:$F$136,4,FALSE),_xlfn.IFNA(VLOOKUP($G55,[1]Sts!$C$1:$F$136,3,FALSE),VLOOKUP($G55,[1]Sts!$D$1:$F$136,2,FALSE))))</f>
        <v>#N/A</v>
      </c>
      <c r="I55" s="13" t="e">
        <f>_xlfn.IFNA(VLOOKUP($G55,[1]Sts!$A$1:$F$136,6,FALSE),_xlfn.IFNA(VLOOKUP(G55,[1]Sts!$B$1:$F$136,5,FALSE),_xlfn.IFNA(VLOOKUP($G55,[1]Sts!$C$1:$F$136,4,FALSE),VLOOKUP($G55,[1]Sts!$D$1:$F$136,3,FALSE))))</f>
        <v>#N/A</v>
      </c>
      <c r="J55" t="s">
        <v>27</v>
      </c>
      <c r="K55" t="s">
        <v>27</v>
      </c>
      <c r="L55" t="s">
        <v>27</v>
      </c>
      <c r="M55" t="s">
        <v>27</v>
      </c>
      <c r="N55" t="s">
        <v>35346</v>
      </c>
      <c r="O55" s="5" t="s">
        <v>35347</v>
      </c>
      <c r="P55">
        <v>1251.048</v>
      </c>
      <c r="Q55">
        <v>0.87829999999999997</v>
      </c>
      <c r="R55">
        <v>3.0976363255231099</v>
      </c>
      <c r="S55" t="s">
        <v>38</v>
      </c>
      <c r="T55">
        <v>1658</v>
      </c>
      <c r="U55">
        <v>3567</v>
      </c>
      <c r="V55">
        <v>12</v>
      </c>
      <c r="W55">
        <v>3578</v>
      </c>
      <c r="X55" t="s">
        <v>29</v>
      </c>
    </row>
    <row r="56" spans="1:24" ht="15.75" hidden="1" x14ac:dyDescent="0.25">
      <c r="A56" t="s">
        <v>35349</v>
      </c>
      <c r="B56" t="s">
        <v>32</v>
      </c>
      <c r="C56" s="3">
        <v>37342.497071759259</v>
      </c>
      <c r="D56" s="3">
        <v>37342.546759259261</v>
      </c>
      <c r="E56" s="4">
        <v>37342</v>
      </c>
      <c r="F56" s="1" t="str">
        <f>MID(A56,FIND("*",SUBSTITUTE(A56,"\","*",LEN(A56)-LEN(SUBSTITUTE(A56,"\",""))))+1,FIND(".cnv",A56)-(FIND("*",SUBSTITUTE(A56,"\","*",LEN(A56)-LEN(SUBSTITUTE(A56,"\",""))))+1))</f>
        <v>BBUB0327</v>
      </c>
      <c r="G56" s="12" t="str">
        <f>LEFT(F56,MIN(IFERROR(SEARCH("_",F56)-1,LEN(F56)+1),LEN(F56)-4))</f>
        <v>BBUB</v>
      </c>
      <c r="H56" s="13" t="e">
        <f>_xlfn.IFNA(VLOOKUP($G56,[1]Sts!$A$1:$F$136,5,FALSE),_xlfn.IFNA(VLOOKUP(G56,[1]Sts!$B$1:$F$136,4,FALSE),_xlfn.IFNA(VLOOKUP($G56,[1]Sts!$C$1:$F$136,3,FALSE),VLOOKUP($G56,[1]Sts!$D$1:$F$136,2,FALSE))))</f>
        <v>#N/A</v>
      </c>
      <c r="I56" s="13" t="e">
        <f>_xlfn.IFNA(VLOOKUP($G56,[1]Sts!$A$1:$F$136,6,FALSE),_xlfn.IFNA(VLOOKUP(G56,[1]Sts!$B$1:$F$136,5,FALSE),_xlfn.IFNA(VLOOKUP($G56,[1]Sts!$C$1:$F$136,4,FALSE),VLOOKUP($G56,[1]Sts!$D$1:$F$136,3,FALSE))))</f>
        <v>#N/A</v>
      </c>
      <c r="J56" t="s">
        <v>27</v>
      </c>
      <c r="K56" t="s">
        <v>27</v>
      </c>
      <c r="L56" t="s">
        <v>27</v>
      </c>
      <c r="M56" t="s">
        <v>27</v>
      </c>
      <c r="N56" t="s">
        <v>35342</v>
      </c>
      <c r="O56" s="5" t="s">
        <v>35350</v>
      </c>
      <c r="P56">
        <v>1428.2470000000001</v>
      </c>
      <c r="Q56">
        <v>0.88390000000000002</v>
      </c>
      <c r="R56">
        <v>3.07990295806299</v>
      </c>
      <c r="S56" t="s">
        <v>38</v>
      </c>
      <c r="T56">
        <v>469</v>
      </c>
      <c r="U56">
        <v>3020</v>
      </c>
      <c r="V56">
        <v>0</v>
      </c>
      <c r="W56">
        <v>3019</v>
      </c>
      <c r="X56" t="s">
        <v>29</v>
      </c>
    </row>
    <row r="57" spans="1:24" ht="15.75" hidden="1" x14ac:dyDescent="0.25">
      <c r="A57" t="s">
        <v>35641</v>
      </c>
      <c r="B57" t="s">
        <v>32</v>
      </c>
      <c r="C57" s="3">
        <v>37337.465624999997</v>
      </c>
      <c r="D57" s="3">
        <v>37337.753784722219</v>
      </c>
      <c r="E57" s="4">
        <v>37337</v>
      </c>
      <c r="F57" s="1" t="str">
        <f>MID(A57,FIND("*",SUBSTITUTE(A57,"\","*",LEN(A57)-LEN(SUBSTITUTE(A57,"\",""))))+1,FIND(".cnv",A57)-(FIND("*",SUBSTITUTE(A57,"\","*",LEN(A57)-LEN(SUBSTITUTE(A57,"\",""))))+1))</f>
        <v>GA010322</v>
      </c>
      <c r="G57" s="12" t="str">
        <f>LEFT(F57,MIN(IFERROR(SEARCH("_",F57)-1,LEN(F57)+1),LEN(F57)-4))</f>
        <v>GA01</v>
      </c>
      <c r="H57" s="13" t="e">
        <f>_xlfn.IFNA(VLOOKUP($G57,[1]Sts!$A$1:$F$136,5,FALSE),_xlfn.IFNA(VLOOKUP(G57,[1]Sts!$B$1:$F$136,4,FALSE),_xlfn.IFNA(VLOOKUP($G57,[1]Sts!$C$1:$F$136,3,FALSE),VLOOKUP($G57,[1]Sts!$D$1:$F$136,2,FALSE))))</f>
        <v>#N/A</v>
      </c>
      <c r="I57" s="13" t="e">
        <f>_xlfn.IFNA(VLOOKUP($G57,[1]Sts!$A$1:$F$136,6,FALSE),_xlfn.IFNA(VLOOKUP(G57,[1]Sts!$B$1:$F$136,5,FALSE),_xlfn.IFNA(VLOOKUP($G57,[1]Sts!$C$1:$F$136,4,FALSE),VLOOKUP($G57,[1]Sts!$D$1:$F$136,3,FALSE))))</f>
        <v>#N/A</v>
      </c>
      <c r="J57" t="s">
        <v>27</v>
      </c>
      <c r="K57" t="s">
        <v>27</v>
      </c>
      <c r="L57" t="s">
        <v>27</v>
      </c>
      <c r="M57" t="s">
        <v>27</v>
      </c>
      <c r="N57" t="s">
        <v>35642</v>
      </c>
      <c r="O57" s="5" t="s">
        <v>15053</v>
      </c>
      <c r="P57">
        <v>1418.7339999999999</v>
      </c>
      <c r="Q57">
        <v>1.7203999999999999</v>
      </c>
      <c r="R57">
        <v>3.4035498839033602</v>
      </c>
      <c r="S57" t="s">
        <v>28</v>
      </c>
      <c r="T57">
        <v>1266</v>
      </c>
      <c r="U57">
        <v>4136</v>
      </c>
      <c r="V57">
        <v>175</v>
      </c>
      <c r="W57">
        <v>4310</v>
      </c>
      <c r="X57" t="s">
        <v>29</v>
      </c>
    </row>
    <row r="58" spans="1:24" ht="15.75" hidden="1" x14ac:dyDescent="0.25">
      <c r="A58" t="s">
        <v>35643</v>
      </c>
      <c r="B58" t="s">
        <v>32</v>
      </c>
      <c r="C58" s="3">
        <v>37337.516828703701</v>
      </c>
      <c r="D58" s="3">
        <v>37337.75545138889</v>
      </c>
      <c r="E58" s="4">
        <v>37337</v>
      </c>
      <c r="F58" s="1" t="str">
        <f>MID(A58,FIND("*",SUBSTITUTE(A58,"\","*",LEN(A58)-LEN(SUBSTITUTE(A58,"\",""))))+1,FIND(".cnv",A58)-(FIND("*",SUBSTITUTE(A58,"\","*",LEN(A58)-LEN(SUBSTITUTE(A58,"\",""))))+1))</f>
        <v>GA020322</v>
      </c>
      <c r="G58" s="12" t="str">
        <f>LEFT(F58,MIN(IFERROR(SEARCH("_",F58)-1,LEN(F58)+1),LEN(F58)-4))</f>
        <v>GA02</v>
      </c>
      <c r="H58" s="13" t="e">
        <f>_xlfn.IFNA(VLOOKUP($G58,[1]Sts!$A$1:$F$136,5,FALSE),_xlfn.IFNA(VLOOKUP(G58,[1]Sts!$B$1:$F$136,4,FALSE),_xlfn.IFNA(VLOOKUP($G58,[1]Sts!$C$1:$F$136,3,FALSE),VLOOKUP($G58,[1]Sts!$D$1:$F$136,2,FALSE))))</f>
        <v>#N/A</v>
      </c>
      <c r="I58" s="13" t="e">
        <f>_xlfn.IFNA(VLOOKUP($G58,[1]Sts!$A$1:$F$136,6,FALSE),_xlfn.IFNA(VLOOKUP(G58,[1]Sts!$B$1:$F$136,5,FALSE),_xlfn.IFNA(VLOOKUP($G58,[1]Sts!$C$1:$F$136,4,FALSE),VLOOKUP($G58,[1]Sts!$D$1:$F$136,3,FALSE))))</f>
        <v>#N/A</v>
      </c>
      <c r="J58" t="s">
        <v>27</v>
      </c>
      <c r="K58" t="s">
        <v>27</v>
      </c>
      <c r="L58" t="s">
        <v>27</v>
      </c>
      <c r="M58" t="s">
        <v>27</v>
      </c>
      <c r="N58" t="s">
        <v>35644</v>
      </c>
      <c r="O58" s="5" t="s">
        <v>15053</v>
      </c>
      <c r="P58">
        <v>1419.1980000000001</v>
      </c>
      <c r="Q58">
        <v>0.75319999999999998</v>
      </c>
      <c r="R58">
        <v>3.2081444627894999</v>
      </c>
      <c r="S58" t="s">
        <v>28</v>
      </c>
      <c r="T58">
        <v>393</v>
      </c>
      <c r="U58">
        <v>2883</v>
      </c>
      <c r="V58">
        <v>476</v>
      </c>
      <c r="W58">
        <v>3358</v>
      </c>
      <c r="X58" t="s">
        <v>29</v>
      </c>
    </row>
    <row r="59" spans="1:24" ht="15.75" hidden="1" x14ac:dyDescent="0.25">
      <c r="A59" t="s">
        <v>35645</v>
      </c>
      <c r="B59" t="s">
        <v>32</v>
      </c>
      <c r="C59" s="3">
        <v>37337.562800925924</v>
      </c>
      <c r="D59" s="3">
        <v>37337.756967592592</v>
      </c>
      <c r="E59" s="4">
        <v>37337</v>
      </c>
      <c r="F59" s="1" t="str">
        <f>MID(A59,FIND("*",SUBSTITUTE(A59,"\","*",LEN(A59)-LEN(SUBSTITUTE(A59,"\",""))))+1,FIND(".cnv",A59)-(FIND("*",SUBSTITUTE(A59,"\","*",LEN(A59)-LEN(SUBSTITUTE(A59,"\",""))))+1))</f>
        <v>GANW0322</v>
      </c>
      <c r="G59" s="12" t="str">
        <f>LEFT(F59,MIN(IFERROR(SEARCH("_",F59)-1,LEN(F59)+1),LEN(F59)-4))</f>
        <v>GANW</v>
      </c>
      <c r="H59" s="13" t="e">
        <f>_xlfn.IFNA(VLOOKUP($G59,[1]Sts!$A$1:$F$136,5,FALSE),_xlfn.IFNA(VLOOKUP(G59,[1]Sts!$B$1:$F$136,4,FALSE),_xlfn.IFNA(VLOOKUP($G59,[1]Sts!$C$1:$F$136,3,FALSE),VLOOKUP($G59,[1]Sts!$D$1:$F$136,2,FALSE))))</f>
        <v>#N/A</v>
      </c>
      <c r="I59" s="13" t="e">
        <f>_xlfn.IFNA(VLOOKUP($G59,[1]Sts!$A$1:$F$136,6,FALSE),_xlfn.IFNA(VLOOKUP(G59,[1]Sts!$B$1:$F$136,5,FALSE),_xlfn.IFNA(VLOOKUP($G59,[1]Sts!$C$1:$F$136,4,FALSE),VLOOKUP($G59,[1]Sts!$D$1:$F$136,3,FALSE))))</f>
        <v>#N/A</v>
      </c>
      <c r="J59" t="s">
        <v>27</v>
      </c>
      <c r="K59" t="s">
        <v>27</v>
      </c>
      <c r="L59" t="s">
        <v>27</v>
      </c>
      <c r="M59" t="s">
        <v>27</v>
      </c>
      <c r="N59" t="s">
        <v>35646</v>
      </c>
      <c r="O59" s="5" t="s">
        <v>15053</v>
      </c>
      <c r="P59">
        <v>997.64300000000003</v>
      </c>
      <c r="Q59">
        <v>0.74570000000000003</v>
      </c>
      <c r="R59">
        <v>3.2438076712563402</v>
      </c>
      <c r="S59" t="s">
        <v>28</v>
      </c>
      <c r="T59">
        <v>1506</v>
      </c>
      <c r="U59">
        <v>3286</v>
      </c>
      <c r="V59">
        <v>414</v>
      </c>
      <c r="W59">
        <v>3699</v>
      </c>
      <c r="X59" t="s">
        <v>29</v>
      </c>
    </row>
    <row r="60" spans="1:24" ht="15.75" hidden="1" x14ac:dyDescent="0.25">
      <c r="A60" t="s">
        <v>36677</v>
      </c>
      <c r="B60" t="s">
        <v>32</v>
      </c>
      <c r="C60" s="3">
        <v>37369.598715277774</v>
      </c>
      <c r="D60" t="s">
        <v>36678</v>
      </c>
      <c r="E60" t="s">
        <v>1155</v>
      </c>
      <c r="F60" s="1" t="str">
        <f>MID(A60,FIND("*",SUBSTITUTE(A60,"\","*",LEN(A60)-LEN(SUBSTITUTE(A60,"\",""))))+1,FIND(".cnv",A60)-(FIND("*",SUBSTITUTE(A60,"\","*",LEN(A60)-LEN(SUBSTITUTE(A60,"\",""))))+1))</f>
        <v>TIMECO2</v>
      </c>
      <c r="G60" s="12" t="str">
        <f>LEFT(F60,MIN(IFERROR(SEARCH("_",F60)-1,LEN(F60)+1),LEN(F60)-4))</f>
        <v>TIM</v>
      </c>
      <c r="H60" s="13" t="e">
        <f>_xlfn.IFNA(VLOOKUP($G60,[1]Sts!$A$1:$F$136,5,FALSE),_xlfn.IFNA(VLOOKUP(G60,[1]Sts!$B$1:$F$136,4,FALSE),_xlfn.IFNA(VLOOKUP($G60,[1]Sts!$C$1:$F$136,3,FALSE),VLOOKUP($G60,[1]Sts!$D$1:$F$136,2,FALSE))))</f>
        <v>#N/A</v>
      </c>
      <c r="I60" s="13" t="e">
        <f>_xlfn.IFNA(VLOOKUP($G60,[1]Sts!$A$1:$F$136,6,FALSE),_xlfn.IFNA(VLOOKUP(G60,[1]Sts!$B$1:$F$136,5,FALSE),_xlfn.IFNA(VLOOKUP($G60,[1]Sts!$C$1:$F$136,4,FALSE),VLOOKUP($G60,[1]Sts!$D$1:$F$136,3,FALSE))))</f>
        <v>#N/A</v>
      </c>
      <c r="J60" t="s">
        <v>27</v>
      </c>
      <c r="K60" t="s">
        <v>27</v>
      </c>
      <c r="L60" t="s">
        <v>27</v>
      </c>
      <c r="M60" t="s">
        <v>27</v>
      </c>
      <c r="N60" t="s">
        <v>9627</v>
      </c>
      <c r="O60" s="5" t="s">
        <v>36679</v>
      </c>
      <c r="P60">
        <v>2333</v>
      </c>
      <c r="Q60">
        <v>15.569800000000001</v>
      </c>
      <c r="R60" t="s">
        <v>27</v>
      </c>
      <c r="S60" t="s">
        <v>38</v>
      </c>
      <c r="T60">
        <v>0</v>
      </c>
      <c r="U60">
        <v>2333</v>
      </c>
      <c r="V60">
        <v>0</v>
      </c>
      <c r="W60">
        <v>2332</v>
      </c>
      <c r="X60" t="s">
        <v>7933</v>
      </c>
    </row>
    <row r="61" spans="1:24" ht="15.75" hidden="1" x14ac:dyDescent="0.25">
      <c r="A61" t="s">
        <v>34758</v>
      </c>
      <c r="B61" t="s">
        <v>22</v>
      </c>
      <c r="C61" s="3">
        <v>42221.893460648149</v>
      </c>
      <c r="D61" t="s">
        <v>34759</v>
      </c>
      <c r="E61" s="4">
        <v>42221</v>
      </c>
      <c r="F61" s="1" t="str">
        <f>MID(A61,FIND("*",SUBSTITUTE(A61,"\","*",LEN(A61)-LEN(SUBSTITUTE(A61,"\",""))))+1,FIND(".cnv",A61)-(FIND("*",SUBSTITUTE(A61,"\","*",LEN(A61)-LEN(SUBSTITUTE(A61,"\",""))))+1))</f>
        <v>1kTiya0805</v>
      </c>
      <c r="G61" s="12" t="str">
        <f>LEFT(F61,MIN(IFERROR(SEARCH("_",F61)-1,LEN(F61)+1),LEN(F61)-4))</f>
        <v>1kTiya</v>
      </c>
      <c r="H61" s="13" t="e">
        <f>_xlfn.IFNA(VLOOKUP($G61,[1]Sts!$A$1:$F$136,5,FALSE),_xlfn.IFNA(VLOOKUP(G61,[1]Sts!$B$1:$F$136,4,FALSE),_xlfn.IFNA(VLOOKUP($G61,[1]Sts!$C$1:$F$136,3,FALSE),VLOOKUP($G61,[1]Sts!$D$1:$F$136,2,FALSE))))</f>
        <v>#N/A</v>
      </c>
      <c r="I61" s="13" t="e">
        <f>_xlfn.IFNA(VLOOKUP($G61,[1]Sts!$A$1:$F$136,6,FALSE),_xlfn.IFNA(VLOOKUP(G61,[1]Sts!$B$1:$F$136,5,FALSE),_xlfn.IFNA(VLOOKUP($G61,[1]Sts!$C$1:$F$136,4,FALSE),VLOOKUP($G61,[1]Sts!$D$1:$F$136,3,FALSE))))</f>
        <v>#N/A</v>
      </c>
      <c r="J61" t="s">
        <v>27</v>
      </c>
      <c r="K61" t="s">
        <v>27</v>
      </c>
      <c r="L61" t="s">
        <v>27</v>
      </c>
      <c r="M61" t="s">
        <v>27</v>
      </c>
      <c r="N61" t="s">
        <v>34760</v>
      </c>
      <c r="O61" s="5" t="s">
        <v>34761</v>
      </c>
      <c r="P61">
        <v>95.349000000000004</v>
      </c>
      <c r="Q61">
        <v>9.5585000000000004</v>
      </c>
      <c r="R61">
        <v>5.2659418353082597E-2</v>
      </c>
      <c r="S61" t="s">
        <v>28</v>
      </c>
      <c r="T61">
        <v>64</v>
      </c>
      <c r="U61">
        <v>208</v>
      </c>
      <c r="V61">
        <v>19</v>
      </c>
      <c r="W61">
        <v>226</v>
      </c>
      <c r="X61" t="s">
        <v>29</v>
      </c>
    </row>
    <row r="62" spans="1:24" ht="15.75" hidden="1" x14ac:dyDescent="0.25">
      <c r="A62" t="s">
        <v>34762</v>
      </c>
      <c r="B62" t="s">
        <v>22</v>
      </c>
      <c r="C62" s="3">
        <v>42221.893460648149</v>
      </c>
      <c r="D62" t="s">
        <v>34759</v>
      </c>
      <c r="E62" s="4">
        <v>42221</v>
      </c>
      <c r="F62" s="1" t="str">
        <f>MID(A62,FIND("*",SUBSTITUTE(A62,"\","*",LEN(A62)-LEN(SUBSTITUTE(A62,"\",""))))+1,FIND(".cnv",A62)-(FIND("*",SUBSTITUTE(A62,"\","*",LEN(A62)-LEN(SUBSTITUTE(A62,"\",""))))+1))</f>
        <v>1kTiya0805</v>
      </c>
      <c r="G62" s="12" t="str">
        <f>LEFT(F62,MIN(IFERROR(SEARCH("_",F62)-1,LEN(F62)+1),LEN(F62)-4))</f>
        <v>1kTiya</v>
      </c>
      <c r="H62" s="13" t="e">
        <f>_xlfn.IFNA(VLOOKUP($G62,[1]Sts!$A$1:$F$136,5,FALSE),_xlfn.IFNA(VLOOKUP(G62,[1]Sts!$B$1:$F$136,4,FALSE),_xlfn.IFNA(VLOOKUP($G62,[1]Sts!$C$1:$F$136,3,FALSE),VLOOKUP($G62,[1]Sts!$D$1:$F$136,2,FALSE))))</f>
        <v>#N/A</v>
      </c>
      <c r="I62" s="13" t="e">
        <f>_xlfn.IFNA(VLOOKUP($G62,[1]Sts!$A$1:$F$136,6,FALSE),_xlfn.IFNA(VLOOKUP(G62,[1]Sts!$B$1:$F$136,5,FALSE),_xlfn.IFNA(VLOOKUP($G62,[1]Sts!$C$1:$F$136,4,FALSE),VLOOKUP($G62,[1]Sts!$D$1:$F$136,3,FALSE))))</f>
        <v>#N/A</v>
      </c>
      <c r="J62" t="s">
        <v>27</v>
      </c>
      <c r="K62" t="s">
        <v>27</v>
      </c>
      <c r="L62" t="s">
        <v>27</v>
      </c>
      <c r="M62" t="s">
        <v>27</v>
      </c>
      <c r="N62" t="s">
        <v>34760</v>
      </c>
      <c r="O62" s="5" t="s">
        <v>34761</v>
      </c>
      <c r="P62">
        <v>95.349000000000004</v>
      </c>
      <c r="Q62">
        <v>9.5585000000000004</v>
      </c>
      <c r="R62">
        <v>5.2659418353082597E-2</v>
      </c>
      <c r="S62" t="s">
        <v>28</v>
      </c>
      <c r="T62">
        <v>64</v>
      </c>
      <c r="U62">
        <v>208</v>
      </c>
      <c r="V62">
        <v>469</v>
      </c>
      <c r="W62">
        <v>676</v>
      </c>
      <c r="X62" t="s">
        <v>29</v>
      </c>
    </row>
    <row r="63" spans="1:24" ht="15.75" hidden="1" x14ac:dyDescent="0.25">
      <c r="A63" t="s">
        <v>34763</v>
      </c>
      <c r="B63" t="s">
        <v>859</v>
      </c>
      <c r="C63" s="3">
        <v>42221.893611111111</v>
      </c>
      <c r="D63" t="s">
        <v>34764</v>
      </c>
      <c r="E63" s="4">
        <v>42221</v>
      </c>
      <c r="F63" s="1" t="str">
        <f>MID(A63,FIND("*",SUBSTITUTE(A63,"\","*",LEN(A63)-LEN(SUBSTITUTE(A63,"\",""))))+1,FIND(".cnv",A63)-(FIND("*",SUBSTITUTE(A63,"\","*",LEN(A63)-LEN(SUBSTITUTE(A63,"\",""))))+1))</f>
        <v>1ktiya0805</v>
      </c>
      <c r="G63" s="12" t="str">
        <f>LEFT(F63,MIN(IFERROR(SEARCH("_",F63)-1,LEN(F63)+1),LEN(F63)-4))</f>
        <v>1ktiya</v>
      </c>
      <c r="H63" s="13" t="e">
        <f>_xlfn.IFNA(VLOOKUP($G63,[1]Sts!$A$1:$F$136,5,FALSE),_xlfn.IFNA(VLOOKUP(G63,[1]Sts!$B$1:$F$136,4,FALSE),_xlfn.IFNA(VLOOKUP($G63,[1]Sts!$C$1:$F$136,3,FALSE),VLOOKUP($G63,[1]Sts!$D$1:$F$136,2,FALSE))))</f>
        <v>#N/A</v>
      </c>
      <c r="I63" s="13" t="e">
        <f>_xlfn.IFNA(VLOOKUP($G63,[1]Sts!$A$1:$F$136,6,FALSE),_xlfn.IFNA(VLOOKUP(G63,[1]Sts!$B$1:$F$136,5,FALSE),_xlfn.IFNA(VLOOKUP($G63,[1]Sts!$C$1:$F$136,4,FALSE),VLOOKUP($G63,[1]Sts!$D$1:$F$136,3,FALSE))))</f>
        <v>#N/A</v>
      </c>
      <c r="J63" t="s">
        <v>27</v>
      </c>
      <c r="K63" t="s">
        <v>27</v>
      </c>
      <c r="L63" t="s">
        <v>27</v>
      </c>
      <c r="M63" t="s">
        <v>27</v>
      </c>
      <c r="N63" t="s">
        <v>34765</v>
      </c>
      <c r="O63" s="5" t="s">
        <v>34766</v>
      </c>
      <c r="P63">
        <v>96.786000000000001</v>
      </c>
      <c r="Q63">
        <v>17.651399999999999</v>
      </c>
      <c r="R63">
        <v>4.1447444339011097E-2</v>
      </c>
      <c r="S63" t="s">
        <v>863</v>
      </c>
      <c r="T63">
        <v>74</v>
      </c>
      <c r="U63">
        <v>524</v>
      </c>
      <c r="V63">
        <v>167</v>
      </c>
      <c r="W63">
        <v>690</v>
      </c>
      <c r="X63" t="s">
        <v>29</v>
      </c>
    </row>
    <row r="64" spans="1:24" ht="15.75" hidden="1" x14ac:dyDescent="0.25">
      <c r="A64" t="s">
        <v>34767</v>
      </c>
      <c r="B64" t="s">
        <v>859</v>
      </c>
      <c r="C64" s="3">
        <v>42221.893611111111</v>
      </c>
      <c r="D64" t="s">
        <v>34764</v>
      </c>
      <c r="E64" s="4">
        <v>42221</v>
      </c>
      <c r="F64" s="1" t="str">
        <f>MID(A64,FIND("*",SUBSTITUTE(A64,"\","*",LEN(A64)-LEN(SUBSTITUTE(A64,"\",""))))+1,FIND(".cnv",A64)-(FIND("*",SUBSTITUTE(A64,"\","*",LEN(A64)-LEN(SUBSTITUTE(A64,"\",""))))+1))</f>
        <v>1ktiya0805</v>
      </c>
      <c r="G64" s="12" t="str">
        <f>LEFT(F64,MIN(IFERROR(SEARCH("_",F64)-1,LEN(F64)+1),LEN(F64)-4))</f>
        <v>1ktiya</v>
      </c>
      <c r="H64" s="13" t="e">
        <f>_xlfn.IFNA(VLOOKUP($G64,[1]Sts!$A$1:$F$136,5,FALSE),_xlfn.IFNA(VLOOKUP(G64,[1]Sts!$B$1:$F$136,4,FALSE),_xlfn.IFNA(VLOOKUP($G64,[1]Sts!$C$1:$F$136,3,FALSE),VLOOKUP($G64,[1]Sts!$D$1:$F$136,2,FALSE))))</f>
        <v>#N/A</v>
      </c>
      <c r="I64" s="13" t="e">
        <f>_xlfn.IFNA(VLOOKUP($G64,[1]Sts!$A$1:$F$136,6,FALSE),_xlfn.IFNA(VLOOKUP(G64,[1]Sts!$B$1:$F$136,5,FALSE),_xlfn.IFNA(VLOOKUP($G64,[1]Sts!$C$1:$F$136,4,FALSE),VLOOKUP($G64,[1]Sts!$D$1:$F$136,3,FALSE))))</f>
        <v>#N/A</v>
      </c>
      <c r="J64" t="s">
        <v>27</v>
      </c>
      <c r="K64" t="s">
        <v>27</v>
      </c>
      <c r="L64" t="s">
        <v>27</v>
      </c>
      <c r="M64" t="s">
        <v>27</v>
      </c>
      <c r="N64" t="s">
        <v>34765</v>
      </c>
      <c r="O64" s="5" t="s">
        <v>34766</v>
      </c>
      <c r="P64">
        <v>96.786000000000001</v>
      </c>
      <c r="Q64">
        <v>17.651399999999999</v>
      </c>
      <c r="R64">
        <v>4.1447444339011097E-2</v>
      </c>
      <c r="S64" t="s">
        <v>863</v>
      </c>
      <c r="T64">
        <v>74</v>
      </c>
      <c r="U64">
        <v>524</v>
      </c>
      <c r="V64">
        <v>167</v>
      </c>
      <c r="W64">
        <v>690</v>
      </c>
      <c r="X64" t="s">
        <v>29</v>
      </c>
    </row>
    <row r="65" spans="1:24" ht="15.75" hidden="1" x14ac:dyDescent="0.25">
      <c r="A65" t="s">
        <v>34768</v>
      </c>
      <c r="B65" t="s">
        <v>859</v>
      </c>
      <c r="C65" s="3">
        <v>42161.251539351855</v>
      </c>
      <c r="D65" t="s">
        <v>34769</v>
      </c>
      <c r="E65" s="4">
        <v>42527</v>
      </c>
      <c r="F65" s="1" t="str">
        <f>MID(A65,FIND("*",SUBSTITUTE(A65,"\","*",LEN(A65)-LEN(SUBSTITUTE(A65,"\",""))))+1,FIND(".cnv",A65)-(FIND("*",SUBSTITUTE(A65,"\","*",LEN(A65)-LEN(SUBSTITUTE(A65,"\",""))))+1))</f>
        <v>1kvarn0606</v>
      </c>
      <c r="G65" s="12" t="str">
        <f>LEFT(F65,MIN(IFERROR(SEARCH("_",F65)-1,LEN(F65)+1),LEN(F65)-4))</f>
        <v>1kvarn</v>
      </c>
      <c r="H65" s="13" t="e">
        <f>_xlfn.IFNA(VLOOKUP($G65,[1]Sts!$A$1:$F$136,5,FALSE),_xlfn.IFNA(VLOOKUP(G65,[1]Sts!$B$1:$F$136,4,FALSE),_xlfn.IFNA(VLOOKUP($G65,[1]Sts!$C$1:$F$136,3,FALSE),VLOOKUP($G65,[1]Sts!$D$1:$F$136,2,FALSE))))</f>
        <v>#N/A</v>
      </c>
      <c r="I65" s="13" t="e">
        <f>_xlfn.IFNA(VLOOKUP($G65,[1]Sts!$A$1:$F$136,6,FALSE),_xlfn.IFNA(VLOOKUP(G65,[1]Sts!$B$1:$F$136,5,FALSE),_xlfn.IFNA(VLOOKUP($G65,[1]Sts!$C$1:$F$136,4,FALSE),VLOOKUP($G65,[1]Sts!$D$1:$F$136,3,FALSE))))</f>
        <v>#N/A</v>
      </c>
      <c r="J65" t="s">
        <v>27</v>
      </c>
      <c r="K65" t="s">
        <v>27</v>
      </c>
      <c r="L65" t="s">
        <v>27</v>
      </c>
      <c r="M65" t="s">
        <v>27</v>
      </c>
      <c r="N65" t="s">
        <v>34770</v>
      </c>
      <c r="O65" s="5" t="s">
        <v>34771</v>
      </c>
      <c r="P65">
        <v>82.772999999999996</v>
      </c>
      <c r="Q65">
        <v>3.9502999999999999</v>
      </c>
      <c r="R65">
        <v>0.29859433058508</v>
      </c>
      <c r="S65" t="s">
        <v>863</v>
      </c>
      <c r="T65">
        <v>0</v>
      </c>
      <c r="U65">
        <v>470</v>
      </c>
      <c r="V65">
        <v>34</v>
      </c>
      <c r="W65">
        <v>503</v>
      </c>
      <c r="X65" t="s">
        <v>29</v>
      </c>
    </row>
    <row r="66" spans="1:24" ht="15.75" hidden="1" x14ac:dyDescent="0.25">
      <c r="A66" t="s">
        <v>34772</v>
      </c>
      <c r="B66" t="s">
        <v>859</v>
      </c>
      <c r="C66" s="3">
        <v>42161.251539351855</v>
      </c>
      <c r="D66" t="s">
        <v>34769</v>
      </c>
      <c r="E66" s="4">
        <v>42527</v>
      </c>
      <c r="F66" s="1" t="str">
        <f>MID(A66,FIND("*",SUBSTITUTE(A66,"\","*",LEN(A66)-LEN(SUBSTITUTE(A66,"\",""))))+1,FIND(".cnv",A66)-(FIND("*",SUBSTITUTE(A66,"\","*",LEN(A66)-LEN(SUBSTITUTE(A66,"\",""))))+1))</f>
        <v>1kvarn0606</v>
      </c>
      <c r="G66" s="12" t="str">
        <f>LEFT(F66,MIN(IFERROR(SEARCH("_",F66)-1,LEN(F66)+1),LEN(F66)-4))</f>
        <v>1kvarn</v>
      </c>
      <c r="H66" s="13" t="e">
        <f>_xlfn.IFNA(VLOOKUP($G66,[1]Sts!$A$1:$F$136,5,FALSE),_xlfn.IFNA(VLOOKUP(G66,[1]Sts!$B$1:$F$136,4,FALSE),_xlfn.IFNA(VLOOKUP($G66,[1]Sts!$C$1:$F$136,3,FALSE),VLOOKUP($G66,[1]Sts!$D$1:$F$136,2,FALSE))))</f>
        <v>#N/A</v>
      </c>
      <c r="I66" s="13" t="e">
        <f>_xlfn.IFNA(VLOOKUP($G66,[1]Sts!$A$1:$F$136,6,FALSE),_xlfn.IFNA(VLOOKUP(G66,[1]Sts!$B$1:$F$136,5,FALSE),_xlfn.IFNA(VLOOKUP($G66,[1]Sts!$C$1:$F$136,4,FALSE),VLOOKUP($G66,[1]Sts!$D$1:$F$136,3,FALSE))))</f>
        <v>#N/A</v>
      </c>
      <c r="J66" t="s">
        <v>27</v>
      </c>
      <c r="K66" t="s">
        <v>27</v>
      </c>
      <c r="L66" t="s">
        <v>27</v>
      </c>
      <c r="M66" t="s">
        <v>27</v>
      </c>
      <c r="N66" t="s">
        <v>34770</v>
      </c>
      <c r="O66" s="5" t="s">
        <v>34771</v>
      </c>
      <c r="P66">
        <v>82.772999999999996</v>
      </c>
      <c r="Q66">
        <v>3.9502999999999999</v>
      </c>
      <c r="R66">
        <v>0.29859433058508</v>
      </c>
      <c r="S66" t="s">
        <v>863</v>
      </c>
      <c r="T66">
        <v>0</v>
      </c>
      <c r="U66">
        <v>470</v>
      </c>
      <c r="V66">
        <v>34</v>
      </c>
      <c r="W66">
        <v>503</v>
      </c>
      <c r="X66" t="s">
        <v>29</v>
      </c>
    </row>
    <row r="67" spans="1:24" ht="15.75" hidden="1" x14ac:dyDescent="0.25">
      <c r="A67" t="s">
        <v>34773</v>
      </c>
      <c r="B67" t="s">
        <v>859</v>
      </c>
      <c r="C67" s="3">
        <v>39910.59003472222</v>
      </c>
      <c r="D67" s="3">
        <v>39911.450428240743</v>
      </c>
      <c r="F67" s="1" t="str">
        <f>MID(A67,FIND("*",SUBSTITUTE(A67,"\","*",LEN(A67)-LEN(SUBSTITUTE(A67,"\",""))))+1,FIND(".cnv",A67)-(FIND("*",SUBSTITUTE(A67,"\","*",LEN(A67)-LEN(SUBSTITUTE(A67,"\",""))))+1))</f>
        <v>1kW</v>
      </c>
      <c r="G67" s="1" t="s">
        <v>34774</v>
      </c>
      <c r="H67" s="13" t="e">
        <f>_xlfn.IFNA(VLOOKUP($G67,[1]Sts!$A$1:$F$136,5,FALSE),_xlfn.IFNA(VLOOKUP(G67,[1]Sts!$B$1:$F$136,4,FALSE),_xlfn.IFNA(VLOOKUP($G67,[1]Sts!$C$1:$F$136,3,FALSE),VLOOKUP($G67,[1]Sts!$D$1:$F$136,2,FALSE))))</f>
        <v>#N/A</v>
      </c>
      <c r="I67" s="13" t="e">
        <f>_xlfn.IFNA(VLOOKUP($G67,[1]Sts!$A$1:$F$136,6,FALSE),_xlfn.IFNA(VLOOKUP(G67,[1]Sts!$B$1:$F$136,5,FALSE),_xlfn.IFNA(VLOOKUP($G67,[1]Sts!$C$1:$F$136,4,FALSE),VLOOKUP($G67,[1]Sts!$D$1:$F$136,3,FALSE))))</f>
        <v>#N/A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s="5" t="s">
        <v>34775</v>
      </c>
      <c r="P67">
        <v>95.947000000000003</v>
      </c>
      <c r="Q67">
        <v>0.48849999999999999</v>
      </c>
      <c r="R67">
        <v>3.4833697875473102</v>
      </c>
      <c r="S67" t="s">
        <v>863</v>
      </c>
      <c r="T67">
        <v>0</v>
      </c>
      <c r="U67">
        <v>350</v>
      </c>
      <c r="V67">
        <v>0</v>
      </c>
      <c r="W67">
        <v>349</v>
      </c>
      <c r="X67" t="s">
        <v>29</v>
      </c>
    </row>
    <row r="68" spans="1:24" ht="15.75" hidden="1" x14ac:dyDescent="0.25">
      <c r="A68" t="s">
        <v>34776</v>
      </c>
      <c r="B68" t="s">
        <v>859</v>
      </c>
      <c r="C68" s="3">
        <v>39910.59003472222</v>
      </c>
      <c r="D68" s="3">
        <v>39911.450428240743</v>
      </c>
      <c r="F68" s="1" t="str">
        <f>MID(A68,FIND("*",SUBSTITUTE(A68,"\","*",LEN(A68)-LEN(SUBSTITUTE(A68,"\",""))))+1,FIND(".cnv",A68)-(FIND("*",SUBSTITUTE(A68,"\","*",LEN(A68)-LEN(SUBSTITUTE(A68,"\",""))))+1))</f>
        <v>1kW</v>
      </c>
      <c r="G68" s="1" t="s">
        <v>34774</v>
      </c>
      <c r="H68" s="13" t="e">
        <f>_xlfn.IFNA(VLOOKUP($G68,[1]Sts!$A$1:$F$136,5,FALSE),_xlfn.IFNA(VLOOKUP(G68,[1]Sts!$B$1:$F$136,4,FALSE),_xlfn.IFNA(VLOOKUP($G68,[1]Sts!$C$1:$F$136,3,FALSE),VLOOKUP($G68,[1]Sts!$D$1:$F$136,2,FALSE))))</f>
        <v>#N/A</v>
      </c>
      <c r="I68" s="13" t="e">
        <f>_xlfn.IFNA(VLOOKUP($G68,[1]Sts!$A$1:$F$136,6,FALSE),_xlfn.IFNA(VLOOKUP(G68,[1]Sts!$B$1:$F$136,5,FALSE),_xlfn.IFNA(VLOOKUP($G68,[1]Sts!$C$1:$F$136,4,FALSE),VLOOKUP($G68,[1]Sts!$D$1:$F$136,3,FALSE))))</f>
        <v>#N/A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s="5" t="s">
        <v>34775</v>
      </c>
      <c r="P68">
        <v>95.947000000000003</v>
      </c>
      <c r="Q68">
        <v>0.48849999999999999</v>
      </c>
      <c r="R68">
        <v>3.4833697875473102</v>
      </c>
      <c r="S68" t="s">
        <v>863</v>
      </c>
      <c r="T68">
        <v>0</v>
      </c>
      <c r="U68">
        <v>350</v>
      </c>
      <c r="V68">
        <v>0</v>
      </c>
      <c r="W68">
        <v>349</v>
      </c>
      <c r="X68" t="s">
        <v>29</v>
      </c>
    </row>
    <row r="69" spans="1:24" ht="15.75" hidden="1" x14ac:dyDescent="0.25">
      <c r="A69" t="s">
        <v>34777</v>
      </c>
      <c r="B69" t="s">
        <v>859</v>
      </c>
      <c r="C69" s="3">
        <v>39234.809699074074</v>
      </c>
      <c r="D69" t="s">
        <v>34778</v>
      </c>
      <c r="F69" s="1" t="str">
        <f>MID(A69,FIND("*",SUBSTITUTE(A69,"\","*",LEN(A69)-LEN(SUBSTITUTE(A69,"\",""))))+1,FIND(".cnv",A69)-(FIND("*",SUBSTITUTE(A69,"\","*",LEN(A69)-LEN(SUBSTITUTE(A69,"\",""))))+1))</f>
        <v>1p5kKh</v>
      </c>
      <c r="G69" s="12" t="str">
        <f>LEFT(F69,MIN(IFERROR(SEARCH("_",F69)-1,LEN(F69)+1),LEN(F69)-4))</f>
        <v>1p</v>
      </c>
      <c r="H69" s="13" t="e">
        <f>_xlfn.IFNA(VLOOKUP($G69,[1]Sts!$A$1:$F$136,5,FALSE),_xlfn.IFNA(VLOOKUP(G69,[1]Sts!$B$1:$F$136,4,FALSE),_xlfn.IFNA(VLOOKUP($G69,[1]Sts!$C$1:$F$136,3,FALSE),VLOOKUP($G69,[1]Sts!$D$1:$F$136,2,FALSE))))</f>
        <v>#N/A</v>
      </c>
      <c r="I69" s="13" t="e">
        <f>_xlfn.IFNA(VLOOKUP($G69,[1]Sts!$A$1:$F$136,6,FALSE),_xlfn.IFNA(VLOOKUP(G69,[1]Sts!$B$1:$F$136,5,FALSE),_xlfn.IFNA(VLOOKUP($G69,[1]Sts!$C$1:$F$136,4,FALSE),VLOOKUP($G69,[1]Sts!$D$1:$F$136,3,FALSE))))</f>
        <v>#N/A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s="5" t="s">
        <v>2285</v>
      </c>
      <c r="P69">
        <v>6.8209999999999997</v>
      </c>
      <c r="Q69">
        <v>8.1219999999999999</v>
      </c>
      <c r="R69" t="s">
        <v>27</v>
      </c>
      <c r="S69" t="s">
        <v>863</v>
      </c>
      <c r="T69">
        <v>0</v>
      </c>
      <c r="U69">
        <v>42</v>
      </c>
      <c r="V69">
        <v>0</v>
      </c>
      <c r="W69">
        <v>41</v>
      </c>
      <c r="X69" t="s">
        <v>29</v>
      </c>
    </row>
    <row r="70" spans="1:24" ht="15.75" hidden="1" x14ac:dyDescent="0.25">
      <c r="A70" t="s">
        <v>34779</v>
      </c>
      <c r="B70" t="s">
        <v>859</v>
      </c>
      <c r="C70" s="3">
        <v>40647.555902777778</v>
      </c>
      <c r="D70" s="3">
        <v>40647.566851851851</v>
      </c>
      <c r="F70" s="1" t="str">
        <f>MID(A70,FIND("*",SUBSTITUTE(A70,"\","*",LEN(A70)-LEN(SUBSTITUTE(A70,"\",""))))+1,FIND(".cnv",A70)-(FIND("*",SUBSTITUTE(A70,"\","*",LEN(A70)-LEN(SUBSTITUTE(A70,"\",""))))+1))</f>
        <v>1p5kbugring</v>
      </c>
      <c r="G70" s="12" t="str">
        <f>LEFT(F70,MIN(IFERROR(SEARCH("_",F70)-1,LEN(F70)+1),LEN(F70)-4))</f>
        <v>1p5kbug</v>
      </c>
      <c r="H70" s="13" t="e">
        <f>_xlfn.IFNA(VLOOKUP($G70,[1]Sts!$A$1:$F$136,5,FALSE),_xlfn.IFNA(VLOOKUP(G70,[1]Sts!$B$1:$F$136,4,FALSE),_xlfn.IFNA(VLOOKUP($G70,[1]Sts!$C$1:$F$136,3,FALSE),VLOOKUP($G70,[1]Sts!$D$1:$F$136,2,FALSE))))</f>
        <v>#N/A</v>
      </c>
      <c r="I70" s="13" t="e">
        <f>_xlfn.IFNA(VLOOKUP($G70,[1]Sts!$A$1:$F$136,6,FALSE),_xlfn.IFNA(VLOOKUP(G70,[1]Sts!$B$1:$F$136,5,FALSE),_xlfn.IFNA(VLOOKUP($G70,[1]Sts!$C$1:$F$136,4,FALSE),VLOOKUP($G70,[1]Sts!$D$1:$F$136,3,FALSE))))</f>
        <v>#N/A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s="5" t="s">
        <v>2285</v>
      </c>
      <c r="P70">
        <v>211.203</v>
      </c>
      <c r="Q70">
        <v>3.6575000000000002</v>
      </c>
      <c r="R70">
        <v>3.3501594165479598</v>
      </c>
      <c r="S70" t="s">
        <v>863</v>
      </c>
      <c r="T70">
        <v>1</v>
      </c>
      <c r="U70">
        <v>654</v>
      </c>
      <c r="V70">
        <v>0</v>
      </c>
      <c r="W70">
        <v>653</v>
      </c>
      <c r="X70" t="s">
        <v>29</v>
      </c>
    </row>
    <row r="71" spans="1:24" ht="15.75" hidden="1" x14ac:dyDescent="0.25">
      <c r="A71" t="s">
        <v>34780</v>
      </c>
      <c r="B71" t="s">
        <v>859</v>
      </c>
      <c r="C71" s="3">
        <v>40647.555902777778</v>
      </c>
      <c r="D71" s="3">
        <v>40647.566851851851</v>
      </c>
      <c r="F71" s="1" t="str">
        <f>MID(A71,FIND("*",SUBSTITUTE(A71,"\","*",LEN(A71)-LEN(SUBSTITUTE(A71,"\",""))))+1,FIND(".cnv",A71)-(FIND("*",SUBSTITUTE(A71,"\","*",LEN(A71)-LEN(SUBSTITUTE(A71,"\",""))))+1))</f>
        <v>1p5kbugring</v>
      </c>
      <c r="G71" s="12" t="str">
        <f>LEFT(F71,MIN(IFERROR(SEARCH("_",F71)-1,LEN(F71)+1),LEN(F71)-4))</f>
        <v>1p5kbug</v>
      </c>
      <c r="H71" s="13" t="e">
        <f>_xlfn.IFNA(VLOOKUP($G71,[1]Sts!$A$1:$F$136,5,FALSE),_xlfn.IFNA(VLOOKUP(G71,[1]Sts!$B$1:$F$136,4,FALSE),_xlfn.IFNA(VLOOKUP($G71,[1]Sts!$C$1:$F$136,3,FALSE),VLOOKUP($G71,[1]Sts!$D$1:$F$136,2,FALSE))))</f>
        <v>#N/A</v>
      </c>
      <c r="I71" s="13" t="e">
        <f>_xlfn.IFNA(VLOOKUP($G71,[1]Sts!$A$1:$F$136,6,FALSE),_xlfn.IFNA(VLOOKUP(G71,[1]Sts!$B$1:$F$136,5,FALSE),_xlfn.IFNA(VLOOKUP($G71,[1]Sts!$C$1:$F$136,4,FALSE),VLOOKUP($G71,[1]Sts!$D$1:$F$136,3,FALSE))))</f>
        <v>#N/A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s="5" t="s">
        <v>2285</v>
      </c>
      <c r="P71">
        <v>211.203</v>
      </c>
      <c r="Q71">
        <v>3.6575000000000002</v>
      </c>
      <c r="R71">
        <v>3.3501594165479598</v>
      </c>
      <c r="S71" t="s">
        <v>863</v>
      </c>
      <c r="T71">
        <v>1</v>
      </c>
      <c r="U71">
        <v>654</v>
      </c>
      <c r="V71">
        <v>0</v>
      </c>
      <c r="W71">
        <v>653</v>
      </c>
      <c r="X71" t="s">
        <v>29</v>
      </c>
    </row>
    <row r="72" spans="1:24" ht="15.75" hidden="1" x14ac:dyDescent="0.25">
      <c r="A72" t="s">
        <v>35344</v>
      </c>
      <c r="B72" t="s">
        <v>32</v>
      </c>
      <c r="C72" s="3">
        <v>37342.497071759259</v>
      </c>
      <c r="D72" s="3">
        <v>37342.546759259261</v>
      </c>
      <c r="F72" s="1" t="str">
        <f>MID(A72,FIND("*",SUBSTITUTE(A72,"\","*",LEN(A72)-LEN(SUBSTITUTE(A72,"\",""))))+1,FIND(".cnv",A72)-(FIND("*",SUBSTITUTE(A72,"\","*",LEN(A72)-LEN(SUBSTITUTE(A72,"\",""))))+1))</f>
        <v>BB0327T</v>
      </c>
      <c r="G72" s="12" t="str">
        <f>LEFT(F72,MIN(IFERROR(SEARCH("_",F72)-1,LEN(F72)+1),LEN(F72)-4))</f>
        <v>BB0</v>
      </c>
      <c r="H72" s="13" t="e">
        <f>_xlfn.IFNA(VLOOKUP($G72,[1]Sts!$A$1:$F$136,5,FALSE),_xlfn.IFNA(VLOOKUP(G72,[1]Sts!$B$1:$F$136,4,FALSE),_xlfn.IFNA(VLOOKUP($G72,[1]Sts!$C$1:$F$136,3,FALSE),VLOOKUP($G72,[1]Sts!$D$1:$F$136,2,FALSE))))</f>
        <v>#N/A</v>
      </c>
      <c r="I72" s="13" t="e">
        <f>_xlfn.IFNA(VLOOKUP($G72,[1]Sts!$A$1:$F$136,6,FALSE),_xlfn.IFNA(VLOOKUP(G72,[1]Sts!$B$1:$F$136,5,FALSE),_xlfn.IFNA(VLOOKUP($G72,[1]Sts!$C$1:$F$136,4,FALSE),VLOOKUP($G72,[1]Sts!$D$1:$F$136,3,FALSE))))</f>
        <v>#N/A</v>
      </c>
      <c r="J72" t="s">
        <v>27</v>
      </c>
      <c r="K72" t="s">
        <v>27</v>
      </c>
      <c r="L72" t="s">
        <v>27</v>
      </c>
      <c r="M72" t="s">
        <v>27</v>
      </c>
      <c r="N72" t="s">
        <v>35342</v>
      </c>
      <c r="O72" s="5" t="s">
        <v>35343</v>
      </c>
      <c r="P72">
        <v>1428.2470000000001</v>
      </c>
      <c r="Q72">
        <v>0.88390000000000002</v>
      </c>
      <c r="R72">
        <v>3.07990295806299</v>
      </c>
      <c r="S72" t="s">
        <v>38</v>
      </c>
      <c r="T72">
        <v>469</v>
      </c>
      <c r="U72">
        <v>3020</v>
      </c>
      <c r="V72">
        <v>0</v>
      </c>
      <c r="W72">
        <v>3019</v>
      </c>
      <c r="X72" t="s">
        <v>29</v>
      </c>
    </row>
    <row r="73" spans="1:24" ht="15.75" hidden="1" x14ac:dyDescent="0.25">
      <c r="A73" t="s">
        <v>35348</v>
      </c>
      <c r="B73" t="s">
        <v>32</v>
      </c>
      <c r="C73" s="3">
        <v>37342.451157407406</v>
      </c>
      <c r="D73" s="3">
        <v>37342.54482638889</v>
      </c>
      <c r="E73" s="4">
        <v>37342</v>
      </c>
      <c r="F73" s="1" t="str">
        <f>MID(A73,FIND("*",SUBSTITUTE(A73,"\","*",LEN(A73)-LEN(SUBSTITUTE(A73,"\",""))))+1,FIND(".cnv",A73)-(FIND("*",SUBSTITUTE(A73,"\","*",LEN(A73)-LEN(SUBSTITUTE(A73,"\",""))))+1))</f>
        <v>BBIN0327</v>
      </c>
      <c r="G73" s="12" t="str">
        <f>LEFT(F73,MIN(IFERROR(SEARCH("_",F73)-1,LEN(F73)+1),LEN(F73)-4))</f>
        <v>BBIN</v>
      </c>
      <c r="H73" s="13" t="e">
        <f>_xlfn.IFNA(VLOOKUP($G73,[1]Sts!$A$1:$F$136,5,FALSE),_xlfn.IFNA(VLOOKUP(G73,[1]Sts!$B$1:$F$136,4,FALSE),_xlfn.IFNA(VLOOKUP($G73,[1]Sts!$C$1:$F$136,3,FALSE),VLOOKUP($G73,[1]Sts!$D$1:$F$136,2,FALSE))))</f>
        <v>#N/A</v>
      </c>
      <c r="I73" s="13" t="e">
        <f>_xlfn.IFNA(VLOOKUP($G73,[1]Sts!$A$1:$F$136,6,FALSE),_xlfn.IFNA(VLOOKUP(G73,[1]Sts!$B$1:$F$136,5,FALSE),_xlfn.IFNA(VLOOKUP($G73,[1]Sts!$C$1:$F$136,4,FALSE),VLOOKUP($G73,[1]Sts!$D$1:$F$136,3,FALSE))))</f>
        <v>#N/A</v>
      </c>
      <c r="J73" t="s">
        <v>27</v>
      </c>
      <c r="K73" t="s">
        <v>27</v>
      </c>
      <c r="L73" t="s">
        <v>27</v>
      </c>
      <c r="M73" t="s">
        <v>27</v>
      </c>
      <c r="N73" t="s">
        <v>35346</v>
      </c>
      <c r="O73" s="5" t="s">
        <v>35347</v>
      </c>
      <c r="P73">
        <v>1251.048</v>
      </c>
      <c r="Q73">
        <v>0.87829999999999997</v>
      </c>
      <c r="R73">
        <v>3.0976363255231099</v>
      </c>
      <c r="S73" t="s">
        <v>38</v>
      </c>
      <c r="T73">
        <v>1658</v>
      </c>
      <c r="U73">
        <v>3567</v>
      </c>
      <c r="V73">
        <v>12</v>
      </c>
      <c r="W73">
        <v>3578</v>
      </c>
      <c r="X73" t="s">
        <v>29</v>
      </c>
    </row>
    <row r="74" spans="1:24" ht="15.75" hidden="1" x14ac:dyDescent="0.25">
      <c r="A74" t="s">
        <v>35351</v>
      </c>
      <c r="B74" t="s">
        <v>32</v>
      </c>
      <c r="C74" s="3">
        <v>37342.497071759259</v>
      </c>
      <c r="D74" s="3">
        <v>37342.546759259261</v>
      </c>
      <c r="E74" s="4">
        <v>37342</v>
      </c>
      <c r="F74" s="1" t="str">
        <f>MID(A74,FIND("*",SUBSTITUTE(A74,"\","*",LEN(A74)-LEN(SUBSTITUTE(A74,"\",""))))+1,FIND(".cnv",A74)-(FIND("*",SUBSTITUTE(A74,"\","*",LEN(A74)-LEN(SUBSTITUTE(A74,"\",""))))+1))</f>
        <v>BBUB0327</v>
      </c>
      <c r="G74" s="12" t="str">
        <f>LEFT(F74,MIN(IFERROR(SEARCH("_",F74)-1,LEN(F74)+1),LEN(F74)-4))</f>
        <v>BBUB</v>
      </c>
      <c r="H74" s="13" t="e">
        <f>_xlfn.IFNA(VLOOKUP($G74,[1]Sts!$A$1:$F$136,5,FALSE),_xlfn.IFNA(VLOOKUP(G74,[1]Sts!$B$1:$F$136,4,FALSE),_xlfn.IFNA(VLOOKUP($G74,[1]Sts!$C$1:$F$136,3,FALSE),VLOOKUP($G74,[1]Sts!$D$1:$F$136,2,FALSE))))</f>
        <v>#N/A</v>
      </c>
      <c r="I74" s="13" t="e">
        <f>_xlfn.IFNA(VLOOKUP($G74,[1]Sts!$A$1:$F$136,6,FALSE),_xlfn.IFNA(VLOOKUP(G74,[1]Sts!$B$1:$F$136,5,FALSE),_xlfn.IFNA(VLOOKUP($G74,[1]Sts!$C$1:$F$136,4,FALSE),VLOOKUP($G74,[1]Sts!$D$1:$F$136,3,FALSE))))</f>
        <v>#N/A</v>
      </c>
      <c r="J74" t="s">
        <v>27</v>
      </c>
      <c r="K74" t="s">
        <v>27</v>
      </c>
      <c r="L74" t="s">
        <v>27</v>
      </c>
      <c r="M74" t="s">
        <v>27</v>
      </c>
      <c r="N74" t="s">
        <v>35342</v>
      </c>
      <c r="O74" s="5" t="s">
        <v>35350</v>
      </c>
      <c r="P74">
        <v>1428.2470000000001</v>
      </c>
      <c r="Q74">
        <v>0.88390000000000002</v>
      </c>
      <c r="R74">
        <v>3.07990295806299</v>
      </c>
      <c r="S74" t="s">
        <v>38</v>
      </c>
      <c r="T74">
        <v>469</v>
      </c>
      <c r="U74">
        <v>3020</v>
      </c>
      <c r="V74">
        <v>0</v>
      </c>
      <c r="W74">
        <v>3019</v>
      </c>
      <c r="X74" t="s">
        <v>29</v>
      </c>
    </row>
    <row r="75" spans="1:24" ht="15.75" hidden="1" x14ac:dyDescent="0.25">
      <c r="A75" t="s">
        <v>35647</v>
      </c>
      <c r="B75" t="s">
        <v>32</v>
      </c>
      <c r="C75" s="3">
        <v>37337.465624999997</v>
      </c>
      <c r="D75" s="3">
        <v>37337.753784722219</v>
      </c>
      <c r="E75" s="4">
        <v>37337</v>
      </c>
      <c r="F75" s="1" t="str">
        <f>MID(A75,FIND("*",SUBSTITUTE(A75,"\","*",LEN(A75)-LEN(SUBSTITUTE(A75,"\",""))))+1,FIND(".cnv",A75)-(FIND("*",SUBSTITUTE(A75,"\","*",LEN(A75)-LEN(SUBSTITUTE(A75,"\",""))))+1))</f>
        <v>GA010322</v>
      </c>
      <c r="G75" s="12" t="str">
        <f>LEFT(F75,MIN(IFERROR(SEARCH("_",F75)-1,LEN(F75)+1),LEN(F75)-4))</f>
        <v>GA01</v>
      </c>
      <c r="H75" s="13" t="e">
        <f>_xlfn.IFNA(VLOOKUP($G75,[1]Sts!$A$1:$F$136,5,FALSE),_xlfn.IFNA(VLOOKUP(G75,[1]Sts!$B$1:$F$136,4,FALSE),_xlfn.IFNA(VLOOKUP($G75,[1]Sts!$C$1:$F$136,3,FALSE),VLOOKUP($G75,[1]Sts!$D$1:$F$136,2,FALSE))))</f>
        <v>#N/A</v>
      </c>
      <c r="I75" s="13" t="e">
        <f>_xlfn.IFNA(VLOOKUP($G75,[1]Sts!$A$1:$F$136,6,FALSE),_xlfn.IFNA(VLOOKUP(G75,[1]Sts!$B$1:$F$136,5,FALSE),_xlfn.IFNA(VLOOKUP($G75,[1]Sts!$C$1:$F$136,4,FALSE),VLOOKUP($G75,[1]Sts!$D$1:$F$136,3,FALSE))))</f>
        <v>#N/A</v>
      </c>
      <c r="J75" t="s">
        <v>27</v>
      </c>
      <c r="K75" t="s">
        <v>27</v>
      </c>
      <c r="L75" t="s">
        <v>27</v>
      </c>
      <c r="M75" t="s">
        <v>27</v>
      </c>
      <c r="N75" t="s">
        <v>35642</v>
      </c>
      <c r="O75" s="5" t="s">
        <v>15053</v>
      </c>
      <c r="P75">
        <v>1418.7339999999999</v>
      </c>
      <c r="Q75">
        <v>0.72599999999999998</v>
      </c>
      <c r="R75">
        <v>3.2371633406311999</v>
      </c>
      <c r="S75" t="s">
        <v>38</v>
      </c>
      <c r="T75">
        <v>388</v>
      </c>
      <c r="U75">
        <v>3258</v>
      </c>
      <c r="V75">
        <v>2</v>
      </c>
      <c r="W75">
        <v>3259</v>
      </c>
      <c r="X75" t="s">
        <v>29</v>
      </c>
    </row>
    <row r="76" spans="1:24" ht="15.75" hidden="1" x14ac:dyDescent="0.25">
      <c r="A76" t="s">
        <v>35648</v>
      </c>
      <c r="B76" t="s">
        <v>32</v>
      </c>
      <c r="C76" s="3">
        <v>37337.516828703701</v>
      </c>
      <c r="D76" s="3">
        <v>37337.75545138889</v>
      </c>
      <c r="E76" s="4">
        <v>37337</v>
      </c>
      <c r="F76" s="1" t="str">
        <f>MID(A76,FIND("*",SUBSTITUTE(A76,"\","*",LEN(A76)-LEN(SUBSTITUTE(A76,"\",""))))+1,FIND(".cnv",A76)-(FIND("*",SUBSTITUTE(A76,"\","*",LEN(A76)-LEN(SUBSTITUTE(A76,"\",""))))+1))</f>
        <v>GA020322</v>
      </c>
      <c r="G76" s="12" t="str">
        <f>LEFT(F76,MIN(IFERROR(SEARCH("_",F76)-1,LEN(F76)+1),LEN(F76)-4))</f>
        <v>GA02</v>
      </c>
      <c r="H76" s="13" t="e">
        <f>_xlfn.IFNA(VLOOKUP($G76,[1]Sts!$A$1:$F$136,5,FALSE),_xlfn.IFNA(VLOOKUP(G76,[1]Sts!$B$1:$F$136,4,FALSE),_xlfn.IFNA(VLOOKUP($G76,[1]Sts!$C$1:$F$136,3,FALSE),VLOOKUP($G76,[1]Sts!$D$1:$F$136,2,FALSE))))</f>
        <v>#N/A</v>
      </c>
      <c r="I76" s="13" t="e">
        <f>_xlfn.IFNA(VLOOKUP($G76,[1]Sts!$A$1:$F$136,6,FALSE),_xlfn.IFNA(VLOOKUP(G76,[1]Sts!$B$1:$F$136,5,FALSE),_xlfn.IFNA(VLOOKUP($G76,[1]Sts!$C$1:$F$136,4,FALSE),VLOOKUP($G76,[1]Sts!$D$1:$F$136,3,FALSE))))</f>
        <v>#N/A</v>
      </c>
      <c r="J76" t="s">
        <v>27</v>
      </c>
      <c r="K76" t="s">
        <v>27</v>
      </c>
      <c r="L76" t="s">
        <v>27</v>
      </c>
      <c r="M76" t="s">
        <v>27</v>
      </c>
      <c r="N76" t="s">
        <v>35644</v>
      </c>
      <c r="O76" s="5" t="s">
        <v>15053</v>
      </c>
      <c r="P76">
        <v>1419.1980000000001</v>
      </c>
      <c r="Q76">
        <v>0.75319999999999998</v>
      </c>
      <c r="R76">
        <v>3.2081444627894999</v>
      </c>
      <c r="S76" t="s">
        <v>38</v>
      </c>
      <c r="T76">
        <v>393</v>
      </c>
      <c r="U76">
        <v>2883</v>
      </c>
      <c r="V76">
        <v>9</v>
      </c>
      <c r="W76">
        <v>2891</v>
      </c>
      <c r="X76" t="s">
        <v>29</v>
      </c>
    </row>
    <row r="77" spans="1:24" ht="15.75" hidden="1" x14ac:dyDescent="0.25">
      <c r="A77" t="s">
        <v>35649</v>
      </c>
      <c r="B77" t="s">
        <v>32</v>
      </c>
      <c r="C77" s="3">
        <v>37337.562800925924</v>
      </c>
      <c r="D77" s="3">
        <v>37337.756967592592</v>
      </c>
      <c r="E77" s="4">
        <v>37337</v>
      </c>
      <c r="F77" s="1" t="str">
        <f>MID(A77,FIND("*",SUBSTITUTE(A77,"\","*",LEN(A77)-LEN(SUBSTITUTE(A77,"\",""))))+1,FIND(".cnv",A77)-(FIND("*",SUBSTITUTE(A77,"\","*",LEN(A77)-LEN(SUBSTITUTE(A77,"\",""))))+1))</f>
        <v>GANW0322</v>
      </c>
      <c r="G77" s="12" t="str">
        <f>LEFT(F77,MIN(IFERROR(SEARCH("_",F77)-1,LEN(F77)+1),LEN(F77)-4))</f>
        <v>GANW</v>
      </c>
      <c r="H77" s="13" t="e">
        <f>_xlfn.IFNA(VLOOKUP($G77,[1]Sts!$A$1:$F$136,5,FALSE),_xlfn.IFNA(VLOOKUP(G77,[1]Sts!$B$1:$F$136,4,FALSE),_xlfn.IFNA(VLOOKUP($G77,[1]Sts!$C$1:$F$136,3,FALSE),VLOOKUP($G77,[1]Sts!$D$1:$F$136,2,FALSE))))</f>
        <v>#N/A</v>
      </c>
      <c r="I77" s="13" t="e">
        <f>_xlfn.IFNA(VLOOKUP($G77,[1]Sts!$A$1:$F$136,6,FALSE),_xlfn.IFNA(VLOOKUP(G77,[1]Sts!$B$1:$F$136,5,FALSE),_xlfn.IFNA(VLOOKUP($G77,[1]Sts!$C$1:$F$136,4,FALSE),VLOOKUP($G77,[1]Sts!$D$1:$F$136,3,FALSE))))</f>
        <v>#N/A</v>
      </c>
      <c r="J77" t="s">
        <v>27</v>
      </c>
      <c r="K77" t="s">
        <v>27</v>
      </c>
      <c r="L77" t="s">
        <v>27</v>
      </c>
      <c r="M77" t="s">
        <v>27</v>
      </c>
      <c r="N77" t="s">
        <v>35646</v>
      </c>
      <c r="O77" s="5" t="s">
        <v>15053</v>
      </c>
      <c r="P77">
        <v>997.64300000000003</v>
      </c>
      <c r="Q77">
        <v>0.78449999999999998</v>
      </c>
      <c r="R77">
        <v>3.1822987421697202</v>
      </c>
      <c r="S77" t="s">
        <v>38</v>
      </c>
      <c r="T77">
        <v>1478</v>
      </c>
      <c r="U77">
        <v>3258</v>
      </c>
      <c r="V77">
        <v>9</v>
      </c>
      <c r="W77">
        <v>3266</v>
      </c>
      <c r="X77" t="s">
        <v>29</v>
      </c>
    </row>
    <row r="78" spans="1:24" ht="15.75" hidden="1" x14ac:dyDescent="0.25">
      <c r="A78" t="s">
        <v>34790</v>
      </c>
      <c r="B78" t="s">
        <v>22</v>
      </c>
      <c r="C78" s="3">
        <v>42213.558472222219</v>
      </c>
      <c r="D78" s="3">
        <v>42213.608865740738</v>
      </c>
      <c r="E78" s="4">
        <v>42213</v>
      </c>
      <c r="F78" s="1" t="str">
        <f>MID(A78,FIND("*",SUBSTITUTE(A78,"\","*",LEN(A78)-LEN(SUBSTITUTE(A78,"\",""))))+1,FIND(".cnv",A78)-(FIND("*",SUBSTITUTE(A78,"\","*",LEN(A78)-LEN(SUBSTITUTE(A78,"\",""))))+1))</f>
        <v>1p5kBer0728</v>
      </c>
      <c r="G78" s="12" t="str">
        <f>LEFT(F78,MIN(IFERROR(SEARCH("_",F78)-1,LEN(F78)+1),LEN(F78)-4))</f>
        <v>1p5kBer</v>
      </c>
      <c r="H78" s="13" t="e">
        <f>_xlfn.IFNA(VLOOKUP($G78,[1]Sts!$A$1:$F$136,5,FALSE),_xlfn.IFNA(VLOOKUP(G78,[1]Sts!$B$1:$F$136,4,FALSE),_xlfn.IFNA(VLOOKUP($G78,[1]Sts!$C$1:$F$136,3,FALSE),VLOOKUP($G78,[1]Sts!$D$1:$F$136,2,FALSE))))</f>
        <v>#N/A</v>
      </c>
      <c r="I78" s="13" t="e">
        <f>_xlfn.IFNA(VLOOKUP($G78,[1]Sts!$A$1:$F$136,6,FALSE),_xlfn.IFNA(VLOOKUP(G78,[1]Sts!$B$1:$F$136,5,FALSE),_xlfn.IFNA(VLOOKUP($G78,[1]Sts!$C$1:$F$136,4,FALSE),VLOOKUP($G78,[1]Sts!$D$1:$F$136,3,FALSE))))</f>
        <v>#N/A</v>
      </c>
      <c r="J78" t="s">
        <v>27</v>
      </c>
      <c r="K78" t="s">
        <v>27</v>
      </c>
      <c r="L78" t="s">
        <v>27</v>
      </c>
      <c r="M78" t="s">
        <v>27</v>
      </c>
      <c r="N78" t="s">
        <v>2486</v>
      </c>
      <c r="O78" s="5" t="s">
        <v>2285</v>
      </c>
      <c r="P78">
        <v>205.03</v>
      </c>
      <c r="Q78">
        <v>10.7294</v>
      </c>
      <c r="R78" t="s">
        <v>27</v>
      </c>
      <c r="S78" t="s">
        <v>28</v>
      </c>
      <c r="T78">
        <v>0</v>
      </c>
      <c r="U78">
        <v>635</v>
      </c>
      <c r="V78">
        <v>7</v>
      </c>
      <c r="W78">
        <v>641</v>
      </c>
      <c r="X78" t="s">
        <v>29</v>
      </c>
    </row>
    <row r="79" spans="1:24" ht="15.75" hidden="1" x14ac:dyDescent="0.25">
      <c r="A79" t="s">
        <v>34791</v>
      </c>
      <c r="B79" t="s">
        <v>22</v>
      </c>
      <c r="C79" s="3">
        <v>42213.547372685185</v>
      </c>
      <c r="D79" s="3">
        <v>42213.596979166665</v>
      </c>
      <c r="E79" s="4">
        <v>42213</v>
      </c>
      <c r="F79" s="1" t="str">
        <f>MID(A79,FIND("*",SUBSTITUTE(A79,"\","*",LEN(A79)-LEN(SUBSTITUTE(A79,"\",""))))+1,FIND(".cnv",A79)-(FIND("*",SUBSTITUTE(A79,"\","*",LEN(A79)-LEN(SUBSTITUTE(A79,"\",""))))+1))</f>
        <v>1p5kBer0728</v>
      </c>
      <c r="G79" s="12" t="str">
        <f>LEFT(F79,MIN(IFERROR(SEARCH("_",F79)-1,LEN(F79)+1),LEN(F79)-4))</f>
        <v>1p5kBer</v>
      </c>
      <c r="H79" s="13" t="e">
        <f>_xlfn.IFNA(VLOOKUP($G79,[1]Sts!$A$1:$F$136,5,FALSE),_xlfn.IFNA(VLOOKUP(G79,[1]Sts!$B$1:$F$136,4,FALSE),_xlfn.IFNA(VLOOKUP($G79,[1]Sts!$C$1:$F$136,3,FALSE),VLOOKUP($G79,[1]Sts!$D$1:$F$136,2,FALSE))))</f>
        <v>#N/A</v>
      </c>
      <c r="I79" s="13" t="e">
        <f>_xlfn.IFNA(VLOOKUP($G79,[1]Sts!$A$1:$F$136,6,FALSE),_xlfn.IFNA(VLOOKUP(G79,[1]Sts!$B$1:$F$136,5,FALSE),_xlfn.IFNA(VLOOKUP($G79,[1]Sts!$C$1:$F$136,4,FALSE),VLOOKUP($G79,[1]Sts!$D$1:$F$136,3,FALSE))))</f>
        <v>#N/A</v>
      </c>
      <c r="J79" t="s">
        <v>27</v>
      </c>
      <c r="K79" t="s">
        <v>27</v>
      </c>
      <c r="L79" t="s">
        <v>27</v>
      </c>
      <c r="M79" t="s">
        <v>27</v>
      </c>
      <c r="N79" t="s">
        <v>34355</v>
      </c>
      <c r="O79" s="5" t="s">
        <v>2285</v>
      </c>
      <c r="P79">
        <v>196.256</v>
      </c>
      <c r="Q79">
        <v>10.307600000000001</v>
      </c>
      <c r="R79" t="s">
        <v>27</v>
      </c>
      <c r="S79" t="s">
        <v>28</v>
      </c>
      <c r="T79">
        <v>0</v>
      </c>
      <c r="U79">
        <v>520</v>
      </c>
      <c r="V79">
        <v>200</v>
      </c>
      <c r="W79">
        <v>719</v>
      </c>
      <c r="X79" t="s">
        <v>29</v>
      </c>
    </row>
    <row r="80" spans="1:24" ht="15.75" hidden="1" x14ac:dyDescent="0.25">
      <c r="A80" t="s">
        <v>34792</v>
      </c>
      <c r="B80" t="s">
        <v>22</v>
      </c>
      <c r="C80" s="3">
        <v>42213.558472222219</v>
      </c>
      <c r="D80" s="3">
        <v>42213.608865740738</v>
      </c>
      <c r="E80" s="4">
        <v>42213</v>
      </c>
      <c r="F80" s="1" t="str">
        <f>MID(A80,FIND("*",SUBSTITUTE(A80,"\","*",LEN(A80)-LEN(SUBSTITUTE(A80,"\",""))))+1,FIND(".cnv",A80)-(FIND("*",SUBSTITUTE(A80,"\","*",LEN(A80)-LEN(SUBSTITUTE(A80,"\",""))))+1))</f>
        <v>1p5kBer0728</v>
      </c>
      <c r="G80" s="12" t="str">
        <f>LEFT(F80,MIN(IFERROR(SEARCH("_",F80)-1,LEN(F80)+1),LEN(F80)-4))</f>
        <v>1p5kBer</v>
      </c>
      <c r="H80" s="13" t="e">
        <f>_xlfn.IFNA(VLOOKUP($G80,[1]Sts!$A$1:$F$136,5,FALSE),_xlfn.IFNA(VLOOKUP(G80,[1]Sts!$B$1:$F$136,4,FALSE),_xlfn.IFNA(VLOOKUP($G80,[1]Sts!$C$1:$F$136,3,FALSE),VLOOKUP($G80,[1]Sts!$D$1:$F$136,2,FALSE))))</f>
        <v>#N/A</v>
      </c>
      <c r="I80" s="13" t="e">
        <f>_xlfn.IFNA(VLOOKUP($G80,[1]Sts!$A$1:$F$136,6,FALSE),_xlfn.IFNA(VLOOKUP(G80,[1]Sts!$B$1:$F$136,5,FALSE),_xlfn.IFNA(VLOOKUP($G80,[1]Sts!$C$1:$F$136,4,FALSE),VLOOKUP($G80,[1]Sts!$D$1:$F$136,3,FALSE))))</f>
        <v>#N/A</v>
      </c>
      <c r="J80" t="s">
        <v>27</v>
      </c>
      <c r="K80" t="s">
        <v>27</v>
      </c>
      <c r="L80" t="s">
        <v>27</v>
      </c>
      <c r="M80" t="s">
        <v>27</v>
      </c>
      <c r="N80" t="s">
        <v>34355</v>
      </c>
      <c r="O80" s="5" t="s">
        <v>2285</v>
      </c>
      <c r="P80">
        <v>205.03</v>
      </c>
      <c r="Q80">
        <v>10.7294</v>
      </c>
      <c r="R80" t="s">
        <v>27</v>
      </c>
      <c r="S80" t="s">
        <v>28</v>
      </c>
      <c r="T80">
        <v>0</v>
      </c>
      <c r="U80">
        <v>635</v>
      </c>
      <c r="V80">
        <v>7</v>
      </c>
      <c r="W80">
        <v>641</v>
      </c>
      <c r="X80" t="s">
        <v>29</v>
      </c>
    </row>
    <row r="81" spans="1:24" ht="15.75" hidden="1" x14ac:dyDescent="0.25">
      <c r="A81" t="s">
        <v>34793</v>
      </c>
      <c r="B81" t="s">
        <v>22</v>
      </c>
      <c r="C81" s="3">
        <v>42213.558472222219</v>
      </c>
      <c r="D81" s="3">
        <v>42213.608865740738</v>
      </c>
      <c r="E81" s="4">
        <v>42213</v>
      </c>
      <c r="F81" s="1" t="str">
        <f>MID(A81,FIND("*",SUBSTITUTE(A81,"\","*",LEN(A81)-LEN(SUBSTITUTE(A81,"\",""))))+1,FIND(".cnv",A81)-(FIND("*",SUBSTITUTE(A81,"\","*",LEN(A81)-LEN(SUBSTITUTE(A81,"\",""))))+1))</f>
        <v>1p5kBer0728</v>
      </c>
      <c r="G81" s="12" t="str">
        <f>LEFT(F81,MIN(IFERROR(SEARCH("_",F81)-1,LEN(F81)+1),LEN(F81)-4))</f>
        <v>1p5kBer</v>
      </c>
      <c r="H81" s="13" t="e">
        <f>_xlfn.IFNA(VLOOKUP($G81,[1]Sts!$A$1:$F$136,5,FALSE),_xlfn.IFNA(VLOOKUP(G81,[1]Sts!$B$1:$F$136,4,FALSE),_xlfn.IFNA(VLOOKUP($G81,[1]Sts!$C$1:$F$136,3,FALSE),VLOOKUP($G81,[1]Sts!$D$1:$F$136,2,FALSE))))</f>
        <v>#N/A</v>
      </c>
      <c r="I81" s="13" t="e">
        <f>_xlfn.IFNA(VLOOKUP($G81,[1]Sts!$A$1:$F$136,6,FALSE),_xlfn.IFNA(VLOOKUP(G81,[1]Sts!$B$1:$F$136,5,FALSE),_xlfn.IFNA(VLOOKUP($G81,[1]Sts!$C$1:$F$136,4,FALSE),VLOOKUP($G81,[1]Sts!$D$1:$F$136,3,FALSE))))</f>
        <v>#N/A</v>
      </c>
      <c r="J81" t="s">
        <v>27</v>
      </c>
      <c r="K81" t="s">
        <v>27</v>
      </c>
      <c r="L81" t="s">
        <v>27</v>
      </c>
      <c r="M81" t="s">
        <v>27</v>
      </c>
      <c r="N81" t="s">
        <v>34355</v>
      </c>
      <c r="O81" s="5" t="s">
        <v>2285</v>
      </c>
      <c r="P81">
        <v>205.03</v>
      </c>
      <c r="Q81">
        <v>10.7294</v>
      </c>
      <c r="R81" t="s">
        <v>27</v>
      </c>
      <c r="S81" t="s">
        <v>28</v>
      </c>
      <c r="T81">
        <v>0</v>
      </c>
      <c r="U81">
        <v>635</v>
      </c>
      <c r="V81">
        <v>226</v>
      </c>
      <c r="W81">
        <v>860</v>
      </c>
      <c r="X81" t="s">
        <v>29</v>
      </c>
    </row>
    <row r="82" spans="1:24" ht="15.75" hidden="1" x14ac:dyDescent="0.25">
      <c r="A82" t="s">
        <v>36680</v>
      </c>
      <c r="B82" t="s">
        <v>32</v>
      </c>
      <c r="C82" s="3">
        <v>37369.598715277774</v>
      </c>
      <c r="D82" t="s">
        <v>36678</v>
      </c>
      <c r="E82" t="s">
        <v>1155</v>
      </c>
      <c r="F82" s="1" t="str">
        <f>MID(A82,FIND("*",SUBSTITUTE(A82,"\","*",LEN(A82)-LEN(SUBSTITUTE(A82,"\",""))))+1,FIND(".cnv",A82)-(FIND("*",SUBSTITUTE(A82,"\","*",LEN(A82)-LEN(SUBSTITUTE(A82,"\",""))))+1))</f>
        <v>TIMECO2</v>
      </c>
      <c r="G82" s="12" t="str">
        <f>LEFT(F82,MIN(IFERROR(SEARCH("_",F82)-1,LEN(F82)+1),LEN(F82)-4))</f>
        <v>TIM</v>
      </c>
      <c r="H82" s="13" t="e">
        <f>_xlfn.IFNA(VLOOKUP($G82,[1]Sts!$A$1:$F$136,5,FALSE),_xlfn.IFNA(VLOOKUP(G82,[1]Sts!$B$1:$F$136,4,FALSE),_xlfn.IFNA(VLOOKUP($G82,[1]Sts!$C$1:$F$136,3,FALSE),VLOOKUP($G82,[1]Sts!$D$1:$F$136,2,FALSE))))</f>
        <v>#N/A</v>
      </c>
      <c r="I82" s="13" t="e">
        <f>_xlfn.IFNA(VLOOKUP($G82,[1]Sts!$A$1:$F$136,6,FALSE),_xlfn.IFNA(VLOOKUP(G82,[1]Sts!$B$1:$F$136,5,FALSE),_xlfn.IFNA(VLOOKUP($G82,[1]Sts!$C$1:$F$136,4,FALSE),VLOOKUP($G82,[1]Sts!$D$1:$F$136,3,FALSE))))</f>
        <v>#N/A</v>
      </c>
      <c r="J82" t="s">
        <v>27</v>
      </c>
      <c r="K82" t="s">
        <v>27</v>
      </c>
      <c r="L82" t="s">
        <v>27</v>
      </c>
      <c r="M82" t="s">
        <v>27</v>
      </c>
      <c r="N82" t="s">
        <v>9627</v>
      </c>
      <c r="O82" s="5" t="s">
        <v>36679</v>
      </c>
      <c r="P82">
        <v>2333</v>
      </c>
      <c r="Q82">
        <v>15.569800000000001</v>
      </c>
      <c r="R82" t="s">
        <v>27</v>
      </c>
      <c r="S82" t="s">
        <v>38</v>
      </c>
      <c r="T82">
        <v>0</v>
      </c>
      <c r="U82">
        <v>2333</v>
      </c>
      <c r="V82">
        <v>0</v>
      </c>
      <c r="W82">
        <v>2332</v>
      </c>
      <c r="X82" t="s">
        <v>7933</v>
      </c>
    </row>
    <row r="83" spans="1:24" ht="15.75" x14ac:dyDescent="0.25">
      <c r="A83" t="s">
        <v>36545</v>
      </c>
      <c r="B83" t="s">
        <v>32</v>
      </c>
      <c r="C83" s="3">
        <v>37468.080925925926</v>
      </c>
      <c r="D83" s="3">
        <v>37468.165671296294</v>
      </c>
      <c r="E83" s="4">
        <v>37468</v>
      </c>
      <c r="F83" s="1" t="str">
        <f>MID(A83,FIND("*",SUBSTITUTE(A83,"\","*",LEN(A83)-LEN(SUBSTITUTE(A83,"\",""))))+1,FIND(".cnv",A83)-(FIND("*",SUBSTITUTE(A83,"\","*",LEN(A83)-LEN(SUBSTITUTE(A83,"\",""))))+1))</f>
        <v>ST80731</v>
      </c>
      <c r="G83" s="12" t="s">
        <v>24480</v>
      </c>
      <c r="H83" s="13">
        <v>52.936129999999999</v>
      </c>
      <c r="I83" s="13">
        <v>107.25327</v>
      </c>
      <c r="J83" t="s">
        <v>27</v>
      </c>
      <c r="K83" t="s">
        <v>27</v>
      </c>
      <c r="L83" t="s">
        <v>27</v>
      </c>
      <c r="M83" t="s">
        <v>27</v>
      </c>
      <c r="N83" t="s">
        <v>36546</v>
      </c>
      <c r="O83" s="5" t="s">
        <v>25571</v>
      </c>
      <c r="P83">
        <v>1429.4169999999999</v>
      </c>
      <c r="Q83">
        <v>16.905000000000001</v>
      </c>
      <c r="R83" t="s">
        <v>27</v>
      </c>
      <c r="S83" t="s">
        <v>38</v>
      </c>
      <c r="T83">
        <v>0</v>
      </c>
      <c r="U83">
        <v>11588</v>
      </c>
      <c r="V83">
        <v>373</v>
      </c>
      <c r="W83">
        <v>11960</v>
      </c>
      <c r="X83" t="s">
        <v>29</v>
      </c>
    </row>
    <row r="84" spans="1:24" ht="15.75" x14ac:dyDescent="0.25">
      <c r="A84" t="s">
        <v>35131</v>
      </c>
      <c r="B84" t="s">
        <v>32</v>
      </c>
      <c r="C84" s="18">
        <v>37490.986111111109</v>
      </c>
      <c r="D84" t="s">
        <v>35132</v>
      </c>
      <c r="E84" s="4">
        <v>37490</v>
      </c>
      <c r="F84" s="1" t="str">
        <f>MID(A84,FIND("*",SUBSTITUTE(A84,"\","*",LEN(A84)-LEN(SUBSTITUTE(A84,"\",""))))+1,FIND(".cnv",A84)-(FIND("*",SUBSTITUTE(A84,"\","*",LEN(A84)-LEN(SUBSTITUTE(A84,"\",""))))+1))</f>
        <v>76ST0822</v>
      </c>
      <c r="G84" s="12" t="s">
        <v>21657</v>
      </c>
      <c r="H84" s="13">
        <v>51.643050000000002</v>
      </c>
      <c r="I84" s="13">
        <v>104.23371666666667</v>
      </c>
      <c r="J84" t="s">
        <v>27</v>
      </c>
      <c r="K84" t="s">
        <v>27</v>
      </c>
      <c r="L84" t="s">
        <v>27</v>
      </c>
      <c r="M84" t="s">
        <v>27</v>
      </c>
      <c r="N84" t="s">
        <v>35133</v>
      </c>
      <c r="O84" s="5" t="s">
        <v>35134</v>
      </c>
      <c r="P84">
        <v>728.34100000000001</v>
      </c>
      <c r="Q84">
        <v>19.052299999999999</v>
      </c>
      <c r="R84" t="s">
        <v>27</v>
      </c>
      <c r="S84" t="s">
        <v>38</v>
      </c>
      <c r="T84">
        <v>0</v>
      </c>
      <c r="U84">
        <v>1558</v>
      </c>
      <c r="V84">
        <v>0</v>
      </c>
      <c r="W84">
        <v>1557</v>
      </c>
      <c r="X84" t="s">
        <v>29</v>
      </c>
    </row>
    <row r="85" spans="1:24" ht="15.75" x14ac:dyDescent="0.25">
      <c r="A85" t="s">
        <v>35233</v>
      </c>
      <c r="B85" t="s">
        <v>32</v>
      </c>
      <c r="C85" s="18">
        <v>37491.933333333334</v>
      </c>
      <c r="D85" t="s">
        <v>35234</v>
      </c>
      <c r="E85" s="4">
        <v>37491</v>
      </c>
      <c r="F85" s="1" t="str">
        <f>MID(A85,FIND("*",SUBSTITUTE(A85,"\","*",LEN(A85)-LEN(SUBSTITUTE(A85,"\",""))))+1,FIND(".cnv",A85)-(FIND("*",SUBSTITUTE(A85,"\","*",LEN(A85)-LEN(SUBSTITUTE(A85,"\",""))))+1))</f>
        <v>88ST0823</v>
      </c>
      <c r="G85" s="12" t="s">
        <v>7679</v>
      </c>
      <c r="H85" s="13">
        <v>51.800216666666664</v>
      </c>
      <c r="I85" s="13">
        <v>105.91741666666667</v>
      </c>
      <c r="J85" t="s">
        <v>27</v>
      </c>
      <c r="K85" t="s">
        <v>27</v>
      </c>
      <c r="L85" t="s">
        <v>27</v>
      </c>
      <c r="M85" t="s">
        <v>27</v>
      </c>
      <c r="N85" t="s">
        <v>7698</v>
      </c>
      <c r="O85" s="5" t="s">
        <v>35235</v>
      </c>
      <c r="P85">
        <v>1403.3910000000001</v>
      </c>
      <c r="Q85">
        <v>17.558599999999998</v>
      </c>
      <c r="R85" t="s">
        <v>27</v>
      </c>
      <c r="S85" t="s">
        <v>38</v>
      </c>
      <c r="T85">
        <v>0</v>
      </c>
      <c r="U85">
        <v>2624</v>
      </c>
      <c r="V85">
        <v>0</v>
      </c>
      <c r="W85">
        <v>2623</v>
      </c>
      <c r="X85" t="s">
        <v>29</v>
      </c>
    </row>
    <row r="86" spans="1:24" ht="15.75" hidden="1" x14ac:dyDescent="0.25">
      <c r="A86" t="s">
        <v>34802</v>
      </c>
      <c r="B86" t="s">
        <v>859</v>
      </c>
      <c r="C86" s="3">
        <v>43295.673472222225</v>
      </c>
      <c r="D86" t="s">
        <v>34803</v>
      </c>
      <c r="E86" s="4">
        <v>43295</v>
      </c>
      <c r="F86" s="1" t="str">
        <f>MID(A86,FIND("*",SUBSTITUTE(A86,"\","*",LEN(A86)-LEN(SUBSTITUTE(A86,"\",""))))+1,FIND(".cnv",A86)-(FIND("*",SUBSTITUTE(A86,"\","*",LEN(A86)-LEN(SUBSTITUTE(A86,"\",""))))+1))</f>
        <v>2gu0714</v>
      </c>
      <c r="G86" s="12" t="str">
        <f>LEFT(F86,MIN(IFERROR(SEARCH("_",F86)-1,LEN(F86)+1),LEN(F86)-4))</f>
        <v>2gu</v>
      </c>
      <c r="H86" s="13" t="e">
        <f>_xlfn.IFNA(VLOOKUP($G86,[1]Sts!$A$1:$F$136,5,FALSE),_xlfn.IFNA(VLOOKUP(G86,[1]Sts!$B$1:$F$136,4,FALSE),_xlfn.IFNA(VLOOKUP($G86,[1]Sts!$C$1:$F$136,3,FALSE),VLOOKUP($G86,[1]Sts!$D$1:$F$136,2,FALSE))))</f>
        <v>#N/A</v>
      </c>
      <c r="I86" s="13" t="e">
        <f>_xlfn.IFNA(VLOOKUP($G86,[1]Sts!$A$1:$F$136,6,FALSE),_xlfn.IFNA(VLOOKUP(G86,[1]Sts!$B$1:$F$136,5,FALSE),_xlfn.IFNA(VLOOKUP($G86,[1]Sts!$C$1:$F$136,4,FALSE),VLOOKUP($G86,[1]Sts!$D$1:$F$136,3,FALSE))))</f>
        <v>#N/A</v>
      </c>
      <c r="J86" t="s">
        <v>27</v>
      </c>
      <c r="K86" t="s">
        <v>27</v>
      </c>
      <c r="L86" t="s">
        <v>27</v>
      </c>
      <c r="M86" t="s">
        <v>27</v>
      </c>
      <c r="N86" t="s">
        <v>34690</v>
      </c>
      <c r="O86" s="5" t="s">
        <v>34804</v>
      </c>
      <c r="P86">
        <v>866.91700000000003</v>
      </c>
      <c r="Q86">
        <v>6.2534999999999998</v>
      </c>
      <c r="R86">
        <v>4.5984437126159898E-2</v>
      </c>
      <c r="S86" t="s">
        <v>863</v>
      </c>
      <c r="T86">
        <v>147</v>
      </c>
      <c r="U86">
        <v>1981</v>
      </c>
      <c r="V86">
        <v>0</v>
      </c>
      <c r="W86">
        <v>1980</v>
      </c>
      <c r="X86" t="s">
        <v>29</v>
      </c>
    </row>
    <row r="87" spans="1:24" ht="15.75" hidden="1" x14ac:dyDescent="0.25">
      <c r="A87" t="s">
        <v>34805</v>
      </c>
      <c r="B87" t="s">
        <v>859</v>
      </c>
      <c r="C87" s="3">
        <v>43295.673472222225</v>
      </c>
      <c r="D87" t="s">
        <v>34803</v>
      </c>
      <c r="E87" s="4">
        <v>43295</v>
      </c>
      <c r="F87" s="1" t="str">
        <f>MID(A87,FIND("*",SUBSTITUTE(A87,"\","*",LEN(A87)-LEN(SUBSTITUTE(A87,"\",""))))+1,FIND(".cnv",A87)-(FIND("*",SUBSTITUTE(A87,"\","*",LEN(A87)-LEN(SUBSTITUTE(A87,"\",""))))+1))</f>
        <v>2gu0714</v>
      </c>
      <c r="G87" s="12" t="str">
        <f>LEFT(F87,MIN(IFERROR(SEARCH("_",F87)-1,LEN(F87)+1),LEN(F87)-4))</f>
        <v>2gu</v>
      </c>
      <c r="H87" s="13" t="e">
        <f>_xlfn.IFNA(VLOOKUP($G87,[1]Sts!$A$1:$F$136,5,FALSE),_xlfn.IFNA(VLOOKUP(G87,[1]Sts!$B$1:$F$136,4,FALSE),_xlfn.IFNA(VLOOKUP($G87,[1]Sts!$C$1:$F$136,3,FALSE),VLOOKUP($G87,[1]Sts!$D$1:$F$136,2,FALSE))))</f>
        <v>#N/A</v>
      </c>
      <c r="I87" s="13" t="e">
        <f>_xlfn.IFNA(VLOOKUP($G87,[1]Sts!$A$1:$F$136,6,FALSE),_xlfn.IFNA(VLOOKUP(G87,[1]Sts!$B$1:$F$136,5,FALSE),_xlfn.IFNA(VLOOKUP($G87,[1]Sts!$C$1:$F$136,4,FALSE),VLOOKUP($G87,[1]Sts!$D$1:$F$136,3,FALSE))))</f>
        <v>#N/A</v>
      </c>
      <c r="J87" t="s">
        <v>27</v>
      </c>
      <c r="K87" t="s">
        <v>27</v>
      </c>
      <c r="L87" t="s">
        <v>27</v>
      </c>
      <c r="M87" t="s">
        <v>27</v>
      </c>
      <c r="N87" t="s">
        <v>34690</v>
      </c>
      <c r="O87" s="5" t="s">
        <v>34804</v>
      </c>
      <c r="P87">
        <v>866.91700000000003</v>
      </c>
      <c r="Q87">
        <v>6.2534999999999998</v>
      </c>
      <c r="R87">
        <v>4.5984437126159898E-2</v>
      </c>
      <c r="S87" t="s">
        <v>863</v>
      </c>
      <c r="T87">
        <v>147</v>
      </c>
      <c r="U87">
        <v>1981</v>
      </c>
      <c r="V87">
        <v>0</v>
      </c>
      <c r="W87">
        <v>1980</v>
      </c>
      <c r="X87" t="s">
        <v>29</v>
      </c>
    </row>
    <row r="88" spans="1:24" ht="15.75" hidden="1" x14ac:dyDescent="0.25">
      <c r="A88" t="s">
        <v>34659</v>
      </c>
      <c r="B88" t="s">
        <v>32</v>
      </c>
      <c r="C88" s="3">
        <v>37525.384074074071</v>
      </c>
      <c r="D88" s="3">
        <v>37525.427291666667</v>
      </c>
      <c r="E88" t="s">
        <v>11489</v>
      </c>
      <c r="F88" s="1" t="str">
        <f>MID(A88,FIND("*",SUBSTITUTE(A88,"\","*",LEN(A88)-LEN(SUBSTITUTE(A88,"\",""))))+1,FIND(".cnv",A88)-(FIND("*",SUBSTITUTE(A88,"\","*",LEN(A88)-LEN(SUBSTITUTE(A88,"\",""))))+1))</f>
        <v>10KK2609</v>
      </c>
      <c r="G88" s="12" t="str">
        <f>LEFT(F88,MIN(IFERROR(SEARCH("_",F88)-1,LEN(F88)+1),LEN(F88)-4))</f>
        <v>10KK</v>
      </c>
      <c r="H88" s="13" t="e">
        <f>_xlfn.IFNA(VLOOKUP($G88,[1]Sts!$A$1:$F$136,5,FALSE),_xlfn.IFNA(VLOOKUP(G88,[1]Sts!$B$1:$F$136,4,FALSE),_xlfn.IFNA(VLOOKUP($G88,[1]Sts!$C$1:$F$136,3,FALSE),VLOOKUP($G88,[1]Sts!$D$1:$F$136,2,FALSE))))</f>
        <v>#N/A</v>
      </c>
      <c r="I88" s="13" t="e">
        <f>_xlfn.IFNA(VLOOKUP($G88,[1]Sts!$A$1:$F$136,6,FALSE),_xlfn.IFNA(VLOOKUP(G88,[1]Sts!$B$1:$F$136,5,FALSE),_xlfn.IFNA(VLOOKUP($G88,[1]Sts!$C$1:$F$136,4,FALSE),VLOOKUP($G88,[1]Sts!$D$1:$F$136,3,FALSE))))</f>
        <v>#N/A</v>
      </c>
      <c r="J88" t="s">
        <v>27</v>
      </c>
      <c r="K88" t="s">
        <v>27</v>
      </c>
      <c r="L88" t="s">
        <v>27</v>
      </c>
      <c r="M88" t="s">
        <v>27</v>
      </c>
      <c r="N88" t="s">
        <v>34660</v>
      </c>
      <c r="O88" s="5" t="s">
        <v>282</v>
      </c>
      <c r="P88">
        <v>1053.6969999999999</v>
      </c>
      <c r="Q88">
        <v>9.2764000000000006</v>
      </c>
      <c r="R88" t="s">
        <v>27</v>
      </c>
      <c r="S88" t="s">
        <v>38</v>
      </c>
      <c r="T88">
        <v>0</v>
      </c>
      <c r="U88">
        <v>2306</v>
      </c>
      <c r="V88">
        <v>4</v>
      </c>
      <c r="W88">
        <v>2309</v>
      </c>
      <c r="X88" t="s">
        <v>29</v>
      </c>
    </row>
    <row r="89" spans="1:24" ht="15.75" hidden="1" x14ac:dyDescent="0.25">
      <c r="A89" t="s">
        <v>35728</v>
      </c>
      <c r="B89" t="s">
        <v>32</v>
      </c>
      <c r="C89" s="3">
        <v>37522.557916666665</v>
      </c>
      <c r="D89" s="3">
        <v>37522.606400462966</v>
      </c>
      <c r="E89" t="s">
        <v>15346</v>
      </c>
      <c r="F89" s="1" t="str">
        <f>MID(A89,FIND("*",SUBSTITUTE(A89,"\","*",LEN(A89)-LEN(SUBSTITUTE(A89,"\",""))))+1,FIND(".cnv",A89)-(FIND("*",SUBSTITUTE(A89,"\","*",LEN(A89)-LEN(SUBSTITUTE(A89,"\",""))))+1))</f>
        <v>IRK2309</v>
      </c>
      <c r="G89" s="12" t="str">
        <f>LEFT(F89,MIN(IFERROR(SEARCH("_",F89)-1,LEN(F89)+1),LEN(F89)-4))</f>
        <v>IRK</v>
      </c>
      <c r="H89" s="13" t="e">
        <f>_xlfn.IFNA(VLOOKUP($G89,[1]Sts!$A$1:$F$136,5,FALSE),_xlfn.IFNA(VLOOKUP(G89,[1]Sts!$B$1:$F$136,4,FALSE),_xlfn.IFNA(VLOOKUP($G89,[1]Sts!$C$1:$F$136,3,FALSE),VLOOKUP($G89,[1]Sts!$D$1:$F$136,2,FALSE))))</f>
        <v>#N/A</v>
      </c>
      <c r="I89" s="13" t="e">
        <f>_xlfn.IFNA(VLOOKUP($G89,[1]Sts!$A$1:$F$136,6,FALSE),_xlfn.IFNA(VLOOKUP(G89,[1]Sts!$B$1:$F$136,5,FALSE),_xlfn.IFNA(VLOOKUP($G89,[1]Sts!$C$1:$F$136,4,FALSE),VLOOKUP($G89,[1]Sts!$D$1:$F$136,3,FALSE))))</f>
        <v>#N/A</v>
      </c>
      <c r="J89" t="s">
        <v>27</v>
      </c>
      <c r="K89" t="s">
        <v>27</v>
      </c>
      <c r="L89" t="s">
        <v>27</v>
      </c>
      <c r="M89" t="s">
        <v>27</v>
      </c>
      <c r="N89" t="s">
        <v>35729</v>
      </c>
      <c r="O89" s="5" t="s">
        <v>15336</v>
      </c>
      <c r="P89">
        <v>1126.787</v>
      </c>
      <c r="Q89">
        <v>10.835599999999999</v>
      </c>
      <c r="R89" t="s">
        <v>27</v>
      </c>
      <c r="S89" t="s">
        <v>38</v>
      </c>
      <c r="T89">
        <v>0</v>
      </c>
      <c r="U89">
        <v>2158</v>
      </c>
      <c r="V89">
        <v>9</v>
      </c>
      <c r="W89">
        <v>2166</v>
      </c>
      <c r="X89" t="s">
        <v>29</v>
      </c>
    </row>
    <row r="90" spans="1:24" ht="15.75" hidden="1" x14ac:dyDescent="0.25">
      <c r="A90" t="s">
        <v>34810</v>
      </c>
      <c r="B90" t="s">
        <v>22</v>
      </c>
      <c r="C90" s="3">
        <v>42213.558472222219</v>
      </c>
      <c r="D90" s="3">
        <v>42213.608865740738</v>
      </c>
      <c r="E90" s="4">
        <v>42213</v>
      </c>
      <c r="F90" s="1" t="str">
        <f>MID(A90,FIND("*",SUBSTITUTE(A90,"\","*",LEN(A90)-LEN(SUBSTITUTE(A90,"\",""))))+1,FIND(".cnv",A90)-(FIND("*",SUBSTITUTE(A90,"\","*",LEN(A90)-LEN(SUBSTITUTE(A90,"\",""))))+1))</f>
        <v>2kBer0728</v>
      </c>
      <c r="G90" s="12" t="str">
        <f>LEFT(F90,MIN(IFERROR(SEARCH("_",F90)-1,LEN(F90)+1),LEN(F90)-4))</f>
        <v>2kBer</v>
      </c>
      <c r="H90" s="13" t="e">
        <f>_xlfn.IFNA(VLOOKUP($G90,[1]Sts!$A$1:$F$136,5,FALSE),_xlfn.IFNA(VLOOKUP(G90,[1]Sts!$B$1:$F$136,4,FALSE),_xlfn.IFNA(VLOOKUP($G90,[1]Sts!$C$1:$F$136,3,FALSE),VLOOKUP($G90,[1]Sts!$D$1:$F$136,2,FALSE))))</f>
        <v>#N/A</v>
      </c>
      <c r="I90" s="13" t="e">
        <f>_xlfn.IFNA(VLOOKUP($G90,[1]Sts!$A$1:$F$136,6,FALSE),_xlfn.IFNA(VLOOKUP(G90,[1]Sts!$B$1:$F$136,5,FALSE),_xlfn.IFNA(VLOOKUP($G90,[1]Sts!$C$1:$F$136,4,FALSE),VLOOKUP($G90,[1]Sts!$D$1:$F$136,3,FALSE))))</f>
        <v>#N/A</v>
      </c>
      <c r="J90" t="s">
        <v>27</v>
      </c>
      <c r="K90" t="s">
        <v>27</v>
      </c>
      <c r="L90" t="s">
        <v>27</v>
      </c>
      <c r="M90" t="s">
        <v>27</v>
      </c>
      <c r="N90" t="s">
        <v>2486</v>
      </c>
      <c r="O90" s="5" t="s">
        <v>2487</v>
      </c>
      <c r="P90">
        <v>205.03</v>
      </c>
      <c r="Q90">
        <v>10.7294</v>
      </c>
      <c r="R90" t="s">
        <v>27</v>
      </c>
      <c r="S90" t="s">
        <v>28</v>
      </c>
      <c r="T90">
        <v>0</v>
      </c>
      <c r="U90">
        <v>635</v>
      </c>
      <c r="V90">
        <v>226</v>
      </c>
      <c r="W90">
        <v>860</v>
      </c>
      <c r="X90" t="s">
        <v>29</v>
      </c>
    </row>
    <row r="91" spans="1:24" ht="15.75" hidden="1" x14ac:dyDescent="0.25">
      <c r="A91" t="s">
        <v>35833</v>
      </c>
      <c r="B91" t="s">
        <v>32</v>
      </c>
      <c r="C91" s="3">
        <v>37786.869085648148</v>
      </c>
      <c r="D91" s="3">
        <v>37786.885300925926</v>
      </c>
      <c r="E91" s="4">
        <v>37786</v>
      </c>
      <c r="F91" s="1" t="str">
        <f>MID(A91,FIND("*",SUBSTITUTE(A91,"\","*",LEN(A91)-LEN(SUBSTITUTE(A91,"\",""))))+1,FIND(".cnv",A91)-(FIND("*",SUBSTITUTE(A91,"\","*",LEN(A91)-LEN(SUBSTITUTE(A91,"\",""))))+1))</f>
        <v>KRE20614</v>
      </c>
      <c r="G91" s="12" t="str">
        <f>LEFT(F91,MIN(IFERROR(SEARCH("_",F91)-1,LEN(F91)+1),LEN(F91)-4))</f>
        <v>KRE2</v>
      </c>
      <c r="H91" s="13" t="e">
        <f>_xlfn.IFNA(VLOOKUP($G91,[1]Sts!$A$1:$F$136,5,FALSE),_xlfn.IFNA(VLOOKUP(G91,[1]Sts!$B$1:$F$136,4,FALSE),_xlfn.IFNA(VLOOKUP($G91,[1]Sts!$C$1:$F$136,3,FALSE),VLOOKUP($G91,[1]Sts!$D$1:$F$136,2,FALSE))))</f>
        <v>#N/A</v>
      </c>
      <c r="I91" s="13" t="e">
        <f>_xlfn.IFNA(VLOOKUP($G91,[1]Sts!$A$1:$F$136,6,FALSE),_xlfn.IFNA(VLOOKUP(G91,[1]Sts!$B$1:$F$136,5,FALSE),_xlfn.IFNA(VLOOKUP($G91,[1]Sts!$C$1:$F$136,4,FALSE),VLOOKUP($G91,[1]Sts!$D$1:$F$136,3,FALSE))))</f>
        <v>#N/A</v>
      </c>
      <c r="J91" t="s">
        <v>27</v>
      </c>
      <c r="K91" t="s">
        <v>27</v>
      </c>
      <c r="L91" t="s">
        <v>27</v>
      </c>
      <c r="M91" t="s">
        <v>27</v>
      </c>
      <c r="N91" t="s">
        <v>35834</v>
      </c>
      <c r="O91" s="5" t="s">
        <v>35835</v>
      </c>
      <c r="P91">
        <v>1133.7329999999999</v>
      </c>
      <c r="Q91">
        <v>3.0872999999999999</v>
      </c>
      <c r="R91">
        <v>0.87661282936806995</v>
      </c>
      <c r="S91" t="s">
        <v>195</v>
      </c>
      <c r="T91">
        <v>266</v>
      </c>
      <c r="U91">
        <v>1574</v>
      </c>
      <c r="V91">
        <v>2</v>
      </c>
      <c r="W91">
        <v>1575</v>
      </c>
      <c r="X91" t="s">
        <v>29</v>
      </c>
    </row>
    <row r="92" spans="1:24" ht="15.75" x14ac:dyDescent="0.25">
      <c r="A92" t="s">
        <v>36206</v>
      </c>
      <c r="B92" t="s">
        <v>32</v>
      </c>
      <c r="C92" s="3">
        <v>37848.132673611108</v>
      </c>
      <c r="D92" s="3">
        <v>37848.160416666666</v>
      </c>
      <c r="E92" s="4">
        <v>37848</v>
      </c>
      <c r="F92" s="1" t="str">
        <f>MID(A92,FIND("*",SUBSTITUTE(A92,"\","*",LEN(A92)-LEN(SUBSTITUTE(A92,"\",""))))+1,FIND(".cnv",A92)-(FIND("*",SUBSTITUTE(A92,"\","*",LEN(A92)-LEN(SUBSTITUTE(A92,"\",""))))+1))</f>
        <v>KRS20815</v>
      </c>
      <c r="G92" s="12" t="str">
        <f>LEFT(F92,MIN(IFERROR(SEARCH("_",F92)-1,LEN(F92)+1),LEN(F92)-4))</f>
        <v>KRS2</v>
      </c>
      <c r="H92" s="13">
        <v>52.623216666666664</v>
      </c>
      <c r="I92" s="13">
        <v>106.43470000000001</v>
      </c>
      <c r="J92" t="s">
        <v>27</v>
      </c>
      <c r="K92" t="s">
        <v>27</v>
      </c>
      <c r="L92" t="s">
        <v>27</v>
      </c>
      <c r="M92" t="s">
        <v>27</v>
      </c>
      <c r="N92" t="s">
        <v>36991</v>
      </c>
      <c r="O92" s="5" t="s">
        <v>24638</v>
      </c>
      <c r="P92">
        <v>1111.048</v>
      </c>
      <c r="Q92">
        <v>10.245200000000001</v>
      </c>
      <c r="R92" t="s">
        <v>27</v>
      </c>
      <c r="S92" t="s">
        <v>195</v>
      </c>
      <c r="T92">
        <v>0</v>
      </c>
      <c r="U92">
        <v>1630</v>
      </c>
      <c r="V92">
        <v>0</v>
      </c>
      <c r="W92">
        <v>1629</v>
      </c>
      <c r="X92" t="s">
        <v>29</v>
      </c>
    </row>
    <row r="93" spans="1:24" ht="15.75" hidden="1" x14ac:dyDescent="0.25">
      <c r="A93" t="s">
        <v>34815</v>
      </c>
      <c r="B93" t="s">
        <v>859</v>
      </c>
      <c r="C93" s="3">
        <v>39910.523773148147</v>
      </c>
      <c r="D93" s="3">
        <v>39911.448935185188</v>
      </c>
      <c r="F93" s="1" t="str">
        <f>MID(A93,FIND("*",SUBSTITUTE(A93,"\","*",LEN(A93)-LEN(SUBSTITUTE(A93,"\",""))))+1,FIND(".cnv",A93)-(FIND("*",SUBSTITUTE(A93,"\","*",LEN(A93)-LEN(SUBSTITUTE(A93,"\",""))))+1))</f>
        <v>2kE</v>
      </c>
      <c r="G93" s="12" t="e">
        <f>LEFT(F93,MIN(IFERROR(SEARCH("_",F93)-1,LEN(F93)+1),LEN(F93)-4))</f>
        <v>#VALUE!</v>
      </c>
      <c r="H93" s="13" t="e">
        <f>_xlfn.IFNA(VLOOKUP($G93,[1]Sts!$A$1:$F$136,5,FALSE),_xlfn.IFNA(VLOOKUP(G93,[1]Sts!$B$1:$F$136,4,FALSE),_xlfn.IFNA(VLOOKUP($G93,[1]Sts!$C$1:$F$136,3,FALSE),VLOOKUP($G93,[1]Sts!$D$1:$F$136,2,FALSE))))</f>
        <v>#VALUE!</v>
      </c>
      <c r="I93" s="13" t="e">
        <f>_xlfn.IFNA(VLOOKUP($G93,[1]Sts!$A$1:$F$136,6,FALSE),_xlfn.IFNA(VLOOKUP(G93,[1]Sts!$B$1:$F$136,5,FALSE),_xlfn.IFNA(VLOOKUP($G93,[1]Sts!$C$1:$F$136,4,FALSE),VLOOKUP($G93,[1]Sts!$D$1:$F$136,3,FALSE))))</f>
        <v>#VALUE!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s="5" t="s">
        <v>2505</v>
      </c>
      <c r="P93">
        <v>95.254999999999995</v>
      </c>
      <c r="Q93">
        <v>1.3734999999999999</v>
      </c>
      <c r="R93">
        <v>2.8878305528167898</v>
      </c>
      <c r="S93" t="s">
        <v>863</v>
      </c>
      <c r="T93">
        <v>0</v>
      </c>
      <c r="U93">
        <v>238</v>
      </c>
      <c r="V93">
        <v>0</v>
      </c>
      <c r="W93">
        <v>237</v>
      </c>
      <c r="X93" t="s">
        <v>29</v>
      </c>
    </row>
    <row r="94" spans="1:24" ht="15.75" hidden="1" x14ac:dyDescent="0.25">
      <c r="A94" t="s">
        <v>34816</v>
      </c>
      <c r="B94" t="s">
        <v>859</v>
      </c>
      <c r="C94" s="3">
        <v>39910.523773148147</v>
      </c>
      <c r="D94" s="3">
        <v>39911.448935185188</v>
      </c>
      <c r="F94" s="1" t="str">
        <f>MID(A94,FIND("*",SUBSTITUTE(A94,"\","*",LEN(A94)-LEN(SUBSTITUTE(A94,"\",""))))+1,FIND(".cnv",A94)-(FIND("*",SUBSTITUTE(A94,"\","*",LEN(A94)-LEN(SUBSTITUTE(A94,"\",""))))+1))</f>
        <v>2kE</v>
      </c>
      <c r="G94" s="12" t="e">
        <f>LEFT(F94,MIN(IFERROR(SEARCH("_",F94)-1,LEN(F94)+1),LEN(F94)-4))</f>
        <v>#VALUE!</v>
      </c>
      <c r="H94" s="13" t="e">
        <f>_xlfn.IFNA(VLOOKUP($G94,[1]Sts!$A$1:$F$136,5,FALSE),_xlfn.IFNA(VLOOKUP(G94,[1]Sts!$B$1:$F$136,4,FALSE),_xlfn.IFNA(VLOOKUP($G94,[1]Sts!$C$1:$F$136,3,FALSE),VLOOKUP($G94,[1]Sts!$D$1:$F$136,2,FALSE))))</f>
        <v>#VALUE!</v>
      </c>
      <c r="I94" s="13" t="e">
        <f>_xlfn.IFNA(VLOOKUP($G94,[1]Sts!$A$1:$F$136,6,FALSE),_xlfn.IFNA(VLOOKUP(G94,[1]Sts!$B$1:$F$136,5,FALSE),_xlfn.IFNA(VLOOKUP($G94,[1]Sts!$C$1:$F$136,4,FALSE),VLOOKUP($G94,[1]Sts!$D$1:$F$136,3,FALSE))))</f>
        <v>#VALUE!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s="5" t="s">
        <v>2505</v>
      </c>
      <c r="P94">
        <v>95.254999999999995</v>
      </c>
      <c r="Q94">
        <v>1.3734999999999999</v>
      </c>
      <c r="R94">
        <v>2.8878305528167898</v>
      </c>
      <c r="S94" t="s">
        <v>863</v>
      </c>
      <c r="T94">
        <v>0</v>
      </c>
      <c r="U94">
        <v>743</v>
      </c>
      <c r="V94">
        <v>0</v>
      </c>
      <c r="W94">
        <v>742</v>
      </c>
      <c r="X94" t="s">
        <v>29</v>
      </c>
    </row>
    <row r="95" spans="1:24" ht="15.75" hidden="1" x14ac:dyDescent="0.25">
      <c r="A95" t="s">
        <v>36900</v>
      </c>
      <c r="B95" t="s">
        <v>32</v>
      </c>
      <c r="C95" s="3">
        <v>37891.617523148147</v>
      </c>
      <c r="D95" s="3">
        <v>37891.640914351854</v>
      </c>
      <c r="E95" s="4">
        <v>37891</v>
      </c>
      <c r="F95" s="1" t="str">
        <f>MID(A95,FIND("*",SUBSTITUTE(A95,"\","*",LEN(A95)-LEN(SUBSTITUTE(A95,"\",""))))+1,FIND(".cnv",A95)-(FIND("*",SUBSTITUTE(A95,"\","*",LEN(A95)-LEN(SUBSTITUTE(A95,"\",""))))+1))</f>
        <v>ST380927</v>
      </c>
      <c r="G95" s="12" t="str">
        <f>LEFT(F95,MIN(IFERROR(SEARCH("_",F95)-1,LEN(F95)+1),LEN(F95)-4))</f>
        <v>ST38</v>
      </c>
      <c r="H95" s="13" t="e">
        <f>_xlfn.IFNA(VLOOKUP($G95,[1]Sts!$A$1:$F$136,5,FALSE),_xlfn.IFNA(VLOOKUP(G95,[1]Sts!$B$1:$F$136,4,FALSE),_xlfn.IFNA(VLOOKUP($G95,[1]Sts!$C$1:$F$136,3,FALSE),VLOOKUP($G95,[1]Sts!$D$1:$F$136,2,FALSE))))</f>
        <v>#N/A</v>
      </c>
      <c r="I95" s="13" t="e">
        <f>_xlfn.IFNA(VLOOKUP($G95,[1]Sts!$A$1:$F$136,6,FALSE),_xlfn.IFNA(VLOOKUP(G95,[1]Sts!$B$1:$F$136,5,FALSE),_xlfn.IFNA(VLOOKUP($G95,[1]Sts!$C$1:$F$136,4,FALSE),VLOOKUP($G95,[1]Sts!$D$1:$F$136,3,FALSE))))</f>
        <v>#N/A</v>
      </c>
      <c r="J95" t="s">
        <v>27</v>
      </c>
      <c r="K95" t="s">
        <v>27</v>
      </c>
      <c r="L95" t="s">
        <v>27</v>
      </c>
      <c r="M95" t="s">
        <v>27</v>
      </c>
      <c r="N95" t="s">
        <v>36901</v>
      </c>
      <c r="P95">
        <v>973.46400000000006</v>
      </c>
      <c r="Q95">
        <v>9.3811999999999998</v>
      </c>
      <c r="R95" t="s">
        <v>27</v>
      </c>
      <c r="S95" t="s">
        <v>38</v>
      </c>
      <c r="T95">
        <v>0</v>
      </c>
      <c r="U95">
        <v>2076</v>
      </c>
      <c r="V95">
        <v>6</v>
      </c>
      <c r="W95">
        <v>2081</v>
      </c>
      <c r="X95" t="s">
        <v>29</v>
      </c>
    </row>
    <row r="96" spans="1:24" ht="15.75" hidden="1" x14ac:dyDescent="0.25">
      <c r="A96" t="s">
        <v>36902</v>
      </c>
      <c r="B96" t="s">
        <v>32</v>
      </c>
      <c r="C96" s="3">
        <v>37891.895810185182</v>
      </c>
      <c r="D96" s="3">
        <v>37891.941261574073</v>
      </c>
      <c r="E96" s="4">
        <v>37891</v>
      </c>
      <c r="F96" s="1" t="str">
        <f>MID(A96,FIND("*",SUBSTITUTE(A96,"\","*",LEN(A96)-LEN(SUBSTITUTE(A96,"\",""))))+1,FIND(".cnv",A96)-(FIND("*",SUBSTITUTE(A96,"\","*",LEN(A96)-LEN(SUBSTITUTE(A96,"\",""))))+1))</f>
        <v>ST410927</v>
      </c>
      <c r="G96" s="12" t="str">
        <f>LEFT(F96,MIN(IFERROR(SEARCH("_",F96)-1,LEN(F96)+1),LEN(F96)-4))</f>
        <v>ST41</v>
      </c>
      <c r="H96" s="13" t="e">
        <f>_xlfn.IFNA(VLOOKUP($G96,[1]Sts!$A$1:$F$136,5,FALSE),_xlfn.IFNA(VLOOKUP(G96,[1]Sts!$B$1:$F$136,4,FALSE),_xlfn.IFNA(VLOOKUP($G96,[1]Sts!$C$1:$F$136,3,FALSE),VLOOKUP($G96,[1]Sts!$D$1:$F$136,2,FALSE))))</f>
        <v>#N/A</v>
      </c>
      <c r="I96" s="13" t="e">
        <f>_xlfn.IFNA(VLOOKUP($G96,[1]Sts!$A$1:$F$136,6,FALSE),_xlfn.IFNA(VLOOKUP(G96,[1]Sts!$B$1:$F$136,5,FALSE),_xlfn.IFNA(VLOOKUP($G96,[1]Sts!$C$1:$F$136,4,FALSE),VLOOKUP($G96,[1]Sts!$D$1:$F$136,3,FALSE))))</f>
        <v>#N/A</v>
      </c>
      <c r="J96" t="s">
        <v>27</v>
      </c>
      <c r="K96" t="s">
        <v>27</v>
      </c>
      <c r="L96" t="s">
        <v>27</v>
      </c>
      <c r="M96" t="s">
        <v>27</v>
      </c>
      <c r="N96" t="s">
        <v>36903</v>
      </c>
      <c r="P96">
        <v>995.23599999999999</v>
      </c>
      <c r="Q96">
        <v>9.1869999999999994</v>
      </c>
      <c r="R96" t="s">
        <v>27</v>
      </c>
      <c r="S96" t="s">
        <v>38</v>
      </c>
      <c r="T96">
        <v>0</v>
      </c>
      <c r="U96">
        <v>1974</v>
      </c>
      <c r="V96">
        <v>3</v>
      </c>
      <c r="W96">
        <v>1976</v>
      </c>
      <c r="X96" t="s">
        <v>29</v>
      </c>
    </row>
    <row r="97" spans="1:24" ht="15.75" hidden="1" x14ac:dyDescent="0.25">
      <c r="A97" t="s">
        <v>34820</v>
      </c>
      <c r="B97" t="s">
        <v>859</v>
      </c>
      <c r="C97" s="3">
        <v>41394.708391203705</v>
      </c>
      <c r="D97" s="3">
        <v>41394.720613425925</v>
      </c>
      <c r="E97" s="4">
        <v>41394</v>
      </c>
      <c r="F97" s="1" t="str">
        <f>MID(A97,FIND("*",SUBSTITUTE(A97,"\","*",LEN(A97)-LEN(SUBSTITUTE(A97,"\",""))))+1,FIND(".cnv",A97)-(FIND("*",SUBSTITUTE(A97,"\","*",LEN(A97)-LEN(SUBSTITUTE(A97,"\",""))))+1))</f>
        <v>2ke0430</v>
      </c>
      <c r="G97" s="1" t="s">
        <v>34821</v>
      </c>
      <c r="H97" s="13" t="e">
        <f>_xlfn.IFNA(VLOOKUP($G97,[1]Sts!$A$1:$F$136,5,FALSE),_xlfn.IFNA(VLOOKUP(G97,[1]Sts!$B$1:$F$136,4,FALSE),_xlfn.IFNA(VLOOKUP($G97,[1]Sts!$C$1:$F$136,3,FALSE),VLOOKUP($G97,[1]Sts!$D$1:$F$136,2,FALSE))))</f>
        <v>#N/A</v>
      </c>
      <c r="I97" s="13" t="e">
        <f>_xlfn.IFNA(VLOOKUP($G97,[1]Sts!$A$1:$F$136,6,FALSE),_xlfn.IFNA(VLOOKUP(G97,[1]Sts!$B$1:$F$136,5,FALSE),_xlfn.IFNA(VLOOKUP($G97,[1]Sts!$C$1:$F$136,4,FALSE),VLOOKUP($G97,[1]Sts!$D$1:$F$136,3,FALSE))))</f>
        <v>#N/A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s="5" t="s">
        <v>2499</v>
      </c>
      <c r="P97">
        <v>273.32600000000002</v>
      </c>
      <c r="Q97">
        <v>2.1657999999999999</v>
      </c>
      <c r="R97">
        <v>3.6290659239510501</v>
      </c>
      <c r="S97" t="s">
        <v>863</v>
      </c>
      <c r="T97">
        <v>164</v>
      </c>
      <c r="U97">
        <v>1297</v>
      </c>
      <c r="V97">
        <v>0</v>
      </c>
      <c r="W97">
        <v>1296</v>
      </c>
      <c r="X97" t="s">
        <v>29</v>
      </c>
    </row>
    <row r="98" spans="1:24" ht="15.75" hidden="1" x14ac:dyDescent="0.25">
      <c r="A98" t="s">
        <v>34822</v>
      </c>
      <c r="B98" t="s">
        <v>859</v>
      </c>
      <c r="C98" s="3">
        <v>41394.708391203705</v>
      </c>
      <c r="D98" s="3">
        <v>41394.720613425925</v>
      </c>
      <c r="E98" s="4">
        <v>41394</v>
      </c>
      <c r="F98" s="1" t="str">
        <f>MID(A98,FIND("*",SUBSTITUTE(A98,"\","*",LEN(A98)-LEN(SUBSTITUTE(A98,"\",""))))+1,FIND(".cnv",A98)-(FIND("*",SUBSTITUTE(A98,"\","*",LEN(A98)-LEN(SUBSTITUTE(A98,"\",""))))+1))</f>
        <v>2ke0430</v>
      </c>
      <c r="G98" s="1" t="s">
        <v>34821</v>
      </c>
      <c r="H98" s="13" t="e">
        <f>_xlfn.IFNA(VLOOKUP($G98,[1]Sts!$A$1:$F$136,5,FALSE),_xlfn.IFNA(VLOOKUP(G98,[1]Sts!$B$1:$F$136,4,FALSE),_xlfn.IFNA(VLOOKUP($G98,[1]Sts!$C$1:$F$136,3,FALSE),VLOOKUP($G98,[1]Sts!$D$1:$F$136,2,FALSE))))</f>
        <v>#N/A</v>
      </c>
      <c r="I98" s="13" t="e">
        <f>_xlfn.IFNA(VLOOKUP($G98,[1]Sts!$A$1:$F$136,6,FALSE),_xlfn.IFNA(VLOOKUP(G98,[1]Sts!$B$1:$F$136,5,FALSE),_xlfn.IFNA(VLOOKUP($G98,[1]Sts!$C$1:$F$136,4,FALSE),VLOOKUP($G98,[1]Sts!$D$1:$F$136,3,FALSE))))</f>
        <v>#N/A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s="5" t="s">
        <v>2499</v>
      </c>
      <c r="P98">
        <v>273.32600000000002</v>
      </c>
      <c r="Q98">
        <v>2.1657999999999999</v>
      </c>
      <c r="R98">
        <v>3.6290659239510501</v>
      </c>
      <c r="S98" t="s">
        <v>863</v>
      </c>
      <c r="T98">
        <v>164</v>
      </c>
      <c r="U98">
        <v>1297</v>
      </c>
      <c r="V98">
        <v>0</v>
      </c>
      <c r="W98">
        <v>1296</v>
      </c>
      <c r="X98" t="s">
        <v>29</v>
      </c>
    </row>
    <row r="99" spans="1:24" ht="15.75" hidden="1" x14ac:dyDescent="0.25">
      <c r="A99" t="s">
        <v>36904</v>
      </c>
      <c r="B99" t="s">
        <v>32</v>
      </c>
      <c r="C99" s="3">
        <v>38049.376122685186</v>
      </c>
      <c r="D99" s="3">
        <v>38048.466736111113</v>
      </c>
      <c r="E99" s="4">
        <v>38048</v>
      </c>
      <c r="F99" s="1" t="str">
        <f>MID(A99,FIND("*",SUBSTITUTE(A99,"\","*",LEN(A99)-LEN(SUBSTITUTE(A99,"\",""))))+1,FIND(".cnv",A99)-(FIND("*",SUBSTITUTE(A99,"\","*",LEN(A99)-LEN(SUBSTITUTE(A99,"\",""))))+1))</f>
        <v>GH20302</v>
      </c>
      <c r="G99" s="12" t="str">
        <f>LEFT(F99,MIN(IFERROR(SEARCH("_",F99)-1,LEN(F99)+1),LEN(F99)-4))</f>
        <v>GH2</v>
      </c>
      <c r="H99" s="13" t="e">
        <f>_xlfn.IFNA(VLOOKUP($G99,[1]Sts!$A$1:$F$136,5,FALSE),_xlfn.IFNA(VLOOKUP(G99,[1]Sts!$B$1:$F$136,4,FALSE),_xlfn.IFNA(VLOOKUP($G99,[1]Sts!$C$1:$F$136,3,FALSE),VLOOKUP($G99,[1]Sts!$D$1:$F$136,2,FALSE))))</f>
        <v>#N/A</v>
      </c>
      <c r="I99" s="13" t="e">
        <f>_xlfn.IFNA(VLOOKUP($G99,[1]Sts!$A$1:$F$136,6,FALSE),_xlfn.IFNA(VLOOKUP(G99,[1]Sts!$B$1:$F$136,5,FALSE),_xlfn.IFNA(VLOOKUP($G99,[1]Sts!$C$1:$F$136,4,FALSE),VLOOKUP($G99,[1]Sts!$D$1:$F$136,3,FALSE))))</f>
        <v>#N/A</v>
      </c>
      <c r="J99" t="s">
        <v>27</v>
      </c>
      <c r="K99" t="s">
        <v>27</v>
      </c>
      <c r="L99" t="s">
        <v>27</v>
      </c>
      <c r="M99" t="s">
        <v>27</v>
      </c>
      <c r="N99" t="s">
        <v>35651</v>
      </c>
      <c r="P99">
        <v>1314.0409999999999</v>
      </c>
      <c r="Q99">
        <v>0.26069999999999999</v>
      </c>
      <c r="R99">
        <v>3.7088234791955599</v>
      </c>
      <c r="S99" t="s">
        <v>38</v>
      </c>
      <c r="T99">
        <v>403</v>
      </c>
      <c r="U99">
        <v>2761</v>
      </c>
      <c r="V99">
        <v>48</v>
      </c>
      <c r="W99">
        <v>2808</v>
      </c>
      <c r="X99" t="s">
        <v>29</v>
      </c>
    </row>
    <row r="100" spans="1:24" ht="15.75" hidden="1" x14ac:dyDescent="0.25">
      <c r="A100" t="s">
        <v>36907</v>
      </c>
      <c r="B100" t="s">
        <v>32</v>
      </c>
      <c r="C100" s="3">
        <v>38057.694594907407</v>
      </c>
      <c r="D100" s="3">
        <v>38056.964409722219</v>
      </c>
      <c r="E100" s="4">
        <v>38056</v>
      </c>
      <c r="F100" s="1" t="str">
        <f>MID(A100,FIND("*",SUBSTITUTE(A100,"\","*",LEN(A100)-LEN(SUBSTITUTE(A100,"\",""))))+1,FIND(".cnv",A100)-(FIND("*",SUBSTITUTE(A100,"\","*",LEN(A100)-LEN(SUBSTITUTE(A100,"\",""))))+1))</f>
        <v>GH20310</v>
      </c>
      <c r="G100" s="12" t="str">
        <f>LEFT(F100,MIN(IFERROR(SEARCH("_",F100)-1,LEN(F100)+1),LEN(F100)-4))</f>
        <v>GH2</v>
      </c>
      <c r="H100" s="13" t="e">
        <f>_xlfn.IFNA(VLOOKUP($G100,[1]Sts!$A$1:$F$136,5,FALSE),_xlfn.IFNA(VLOOKUP(G100,[1]Sts!$B$1:$F$136,4,FALSE),_xlfn.IFNA(VLOOKUP($G100,[1]Sts!$C$1:$F$136,3,FALSE),VLOOKUP($G100,[1]Sts!$D$1:$F$136,2,FALSE))))</f>
        <v>#N/A</v>
      </c>
      <c r="I100" s="13" t="e">
        <f>_xlfn.IFNA(VLOOKUP($G100,[1]Sts!$A$1:$F$136,6,FALSE),_xlfn.IFNA(VLOOKUP(G100,[1]Sts!$B$1:$F$136,5,FALSE),_xlfn.IFNA(VLOOKUP($G100,[1]Sts!$C$1:$F$136,4,FALSE),VLOOKUP($G100,[1]Sts!$D$1:$F$136,3,FALSE))))</f>
        <v>#N/A</v>
      </c>
      <c r="J100" t="s">
        <v>27</v>
      </c>
      <c r="K100" t="s">
        <v>27</v>
      </c>
      <c r="L100" t="s">
        <v>27</v>
      </c>
      <c r="M100" t="s">
        <v>27</v>
      </c>
      <c r="N100" t="s">
        <v>35651</v>
      </c>
      <c r="P100">
        <v>1316.357</v>
      </c>
      <c r="Q100">
        <v>0.1719</v>
      </c>
      <c r="R100">
        <v>3.8039839790416599</v>
      </c>
      <c r="S100" t="s">
        <v>38</v>
      </c>
      <c r="T100">
        <v>520</v>
      </c>
      <c r="U100">
        <v>3148</v>
      </c>
      <c r="V100">
        <v>7</v>
      </c>
      <c r="W100">
        <v>3154</v>
      </c>
      <c r="X100" t="s">
        <v>29</v>
      </c>
    </row>
    <row r="101" spans="1:24" ht="15.75" hidden="1" x14ac:dyDescent="0.25">
      <c r="A101" t="s">
        <v>36908</v>
      </c>
      <c r="B101" t="s">
        <v>32</v>
      </c>
      <c r="C101" s="3">
        <v>38058.168067129627</v>
      </c>
      <c r="D101" s="3">
        <v>38057.438645833332</v>
      </c>
      <c r="E101" s="4">
        <v>38057</v>
      </c>
      <c r="F101" s="1" t="str">
        <f>MID(A101,FIND("*",SUBSTITUTE(A101,"\","*",LEN(A101)-LEN(SUBSTITUTE(A101,"\",""))))+1,FIND(".cnv",A101)-(FIND("*",SUBSTITUTE(A101,"\","*",LEN(A101)-LEN(SUBSTITUTE(A101,"\",""))))+1))</f>
        <v>GH20311</v>
      </c>
      <c r="G101" s="12" t="str">
        <f>LEFT(F101,MIN(IFERROR(SEARCH("_",F101)-1,LEN(F101)+1),LEN(F101)-4))</f>
        <v>GH2</v>
      </c>
      <c r="H101" s="13" t="e">
        <f>_xlfn.IFNA(VLOOKUP($G101,[1]Sts!$A$1:$F$136,5,FALSE),_xlfn.IFNA(VLOOKUP(G101,[1]Sts!$B$1:$F$136,4,FALSE),_xlfn.IFNA(VLOOKUP($G101,[1]Sts!$C$1:$F$136,3,FALSE),VLOOKUP($G101,[1]Sts!$D$1:$F$136,2,FALSE))))</f>
        <v>#N/A</v>
      </c>
      <c r="I101" s="13" t="e">
        <f>_xlfn.IFNA(VLOOKUP($G101,[1]Sts!$A$1:$F$136,6,FALSE),_xlfn.IFNA(VLOOKUP(G101,[1]Sts!$B$1:$F$136,5,FALSE),_xlfn.IFNA(VLOOKUP($G101,[1]Sts!$C$1:$F$136,4,FALSE),VLOOKUP($G101,[1]Sts!$D$1:$F$136,3,FALSE))))</f>
        <v>#N/A</v>
      </c>
      <c r="J101" t="s">
        <v>27</v>
      </c>
      <c r="K101" t="s">
        <v>27</v>
      </c>
      <c r="L101" t="s">
        <v>27</v>
      </c>
      <c r="M101" t="s">
        <v>27</v>
      </c>
      <c r="N101" t="s">
        <v>35651</v>
      </c>
      <c r="P101">
        <v>1315.894</v>
      </c>
      <c r="Q101">
        <v>0.24340000000000001</v>
      </c>
      <c r="R101">
        <v>3.7270336210917399</v>
      </c>
      <c r="S101" t="s">
        <v>38</v>
      </c>
      <c r="T101">
        <v>552</v>
      </c>
      <c r="U101">
        <v>3077</v>
      </c>
      <c r="V101">
        <v>7</v>
      </c>
      <c r="W101">
        <v>3083</v>
      </c>
      <c r="X101" t="s">
        <v>29</v>
      </c>
    </row>
    <row r="102" spans="1:24" ht="15.75" hidden="1" x14ac:dyDescent="0.25">
      <c r="A102" t="s">
        <v>36909</v>
      </c>
      <c r="B102" t="s">
        <v>32</v>
      </c>
      <c r="C102" s="3">
        <v>38063.728668981479</v>
      </c>
      <c r="D102" s="3">
        <v>38063.001840277779</v>
      </c>
      <c r="E102" s="4">
        <v>38062</v>
      </c>
      <c r="F102" s="1" t="str">
        <f>MID(A102,FIND("*",SUBSTITUTE(A102,"\","*",LEN(A102)-LEN(SUBSTITUTE(A102,"\",""))))+1,FIND(".cnv",A102)-(FIND("*",SUBSTITUTE(A102,"\","*",LEN(A102)-LEN(SUBSTITUTE(A102,"\",""))))+1))</f>
        <v>GH20316</v>
      </c>
      <c r="G102" s="12" t="str">
        <f>LEFT(F102,MIN(IFERROR(SEARCH("_",F102)-1,LEN(F102)+1),LEN(F102)-4))</f>
        <v>GH2</v>
      </c>
      <c r="H102" s="13" t="e">
        <f>_xlfn.IFNA(VLOOKUP($G102,[1]Sts!$A$1:$F$136,5,FALSE),_xlfn.IFNA(VLOOKUP(G102,[1]Sts!$B$1:$F$136,4,FALSE),_xlfn.IFNA(VLOOKUP($G102,[1]Sts!$C$1:$F$136,3,FALSE),VLOOKUP($G102,[1]Sts!$D$1:$F$136,2,FALSE))))</f>
        <v>#N/A</v>
      </c>
      <c r="I102" s="13" t="e">
        <f>_xlfn.IFNA(VLOOKUP($G102,[1]Sts!$A$1:$F$136,6,FALSE),_xlfn.IFNA(VLOOKUP(G102,[1]Sts!$B$1:$F$136,5,FALSE),_xlfn.IFNA(VLOOKUP($G102,[1]Sts!$C$1:$F$136,4,FALSE),VLOOKUP($G102,[1]Sts!$D$1:$F$136,3,FALSE))))</f>
        <v>#N/A</v>
      </c>
      <c r="J102" t="s">
        <v>27</v>
      </c>
      <c r="K102" t="s">
        <v>27</v>
      </c>
      <c r="L102" t="s">
        <v>27</v>
      </c>
      <c r="M102" t="s">
        <v>27</v>
      </c>
      <c r="N102" t="s">
        <v>36910</v>
      </c>
      <c r="P102">
        <v>1326.548</v>
      </c>
      <c r="Q102">
        <v>0.41370000000000001</v>
      </c>
      <c r="R102">
        <v>3.5576417688116901</v>
      </c>
      <c r="S102" t="s">
        <v>38</v>
      </c>
      <c r="T102">
        <v>425</v>
      </c>
      <c r="U102">
        <v>3102</v>
      </c>
      <c r="V102">
        <v>44</v>
      </c>
      <c r="W102">
        <v>3145</v>
      </c>
      <c r="X102" t="s">
        <v>29</v>
      </c>
    </row>
    <row r="103" spans="1:24" ht="15.75" hidden="1" x14ac:dyDescent="0.25">
      <c r="A103" t="s">
        <v>34829</v>
      </c>
      <c r="B103" t="s">
        <v>859</v>
      </c>
      <c r="C103" s="3">
        <v>40752.489722222221</v>
      </c>
      <c r="D103" s="3">
        <v>40752.884942129633</v>
      </c>
      <c r="E103" s="4">
        <v>40752</v>
      </c>
      <c r="F103" s="1" t="str">
        <f>MID(A103,FIND("*",SUBSTITUTE(A103,"\","*",LEN(A103)-LEN(SUBSTITUTE(A103,"\",""))))+1,FIND(".cnv",A103)-(FIND("*",SUBSTITUTE(A103,"\","*",LEN(A103)-LEN(SUBSTITUTE(A103,"\",""))))+1))</f>
        <v>2khar0728</v>
      </c>
      <c r="G103" s="12" t="str">
        <f>LEFT(F103,MIN(IFERROR(SEARCH("_",F103)-1,LEN(F103)+1),LEN(F103)-4))</f>
        <v>2khar</v>
      </c>
      <c r="H103" s="13" t="e">
        <f>_xlfn.IFNA(VLOOKUP($G103,[1]Sts!$A$1:$F$136,5,FALSE),_xlfn.IFNA(VLOOKUP(G103,[1]Sts!$B$1:$F$136,4,FALSE),_xlfn.IFNA(VLOOKUP($G103,[1]Sts!$C$1:$F$136,3,FALSE),VLOOKUP($G103,[1]Sts!$D$1:$F$136,2,FALSE))))</f>
        <v>#N/A</v>
      </c>
      <c r="I103" s="13" t="e">
        <f>_xlfn.IFNA(VLOOKUP($G103,[1]Sts!$A$1:$F$136,6,FALSE),_xlfn.IFNA(VLOOKUP(G103,[1]Sts!$B$1:$F$136,5,FALSE),_xlfn.IFNA(VLOOKUP($G103,[1]Sts!$C$1:$F$136,4,FALSE),VLOOKUP($G103,[1]Sts!$D$1:$F$136,3,FALSE))))</f>
        <v>#N/A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s="5" t="s">
        <v>34830</v>
      </c>
      <c r="P103">
        <v>13.025</v>
      </c>
      <c r="Q103">
        <v>14.1111</v>
      </c>
      <c r="R103" t="s">
        <v>27</v>
      </c>
      <c r="S103" t="s">
        <v>863</v>
      </c>
      <c r="T103">
        <v>0</v>
      </c>
      <c r="U103">
        <v>74</v>
      </c>
      <c r="V103">
        <v>91</v>
      </c>
      <c r="W103">
        <v>164</v>
      </c>
      <c r="X103" t="s">
        <v>29</v>
      </c>
    </row>
    <row r="104" spans="1:24" ht="15.75" hidden="1" x14ac:dyDescent="0.25">
      <c r="A104" t="s">
        <v>34831</v>
      </c>
      <c r="B104" t="s">
        <v>859</v>
      </c>
      <c r="C104" s="3">
        <v>40753.487187500003</v>
      </c>
      <c r="D104" s="3">
        <v>40753.695798611108</v>
      </c>
      <c r="E104" s="4">
        <v>40753</v>
      </c>
      <c r="F104" s="1" t="str">
        <f>MID(A104,FIND("*",SUBSTITUTE(A104,"\","*",LEN(A104)-LEN(SUBSTITUTE(A104,"\",""))))+1,FIND(".cnv",A104)-(FIND("*",SUBSTITUTE(A104,"\","*",LEN(A104)-LEN(SUBSTITUTE(A104,"\",""))))+1))</f>
        <v>2khar0729</v>
      </c>
      <c r="G104" s="12" t="str">
        <f>LEFT(F104,MIN(IFERROR(SEARCH("_",F104)-1,LEN(F104)+1),LEN(F104)-4))</f>
        <v>2khar</v>
      </c>
      <c r="H104" s="13" t="e">
        <f>_xlfn.IFNA(VLOOKUP($G104,[1]Sts!$A$1:$F$136,5,FALSE),_xlfn.IFNA(VLOOKUP(G104,[1]Sts!$B$1:$F$136,4,FALSE),_xlfn.IFNA(VLOOKUP($G104,[1]Sts!$C$1:$F$136,3,FALSE),VLOOKUP($G104,[1]Sts!$D$1:$F$136,2,FALSE))))</f>
        <v>#N/A</v>
      </c>
      <c r="I104" s="13" t="e">
        <f>_xlfn.IFNA(VLOOKUP($G104,[1]Sts!$A$1:$F$136,6,FALSE),_xlfn.IFNA(VLOOKUP(G104,[1]Sts!$B$1:$F$136,5,FALSE),_xlfn.IFNA(VLOOKUP($G104,[1]Sts!$C$1:$F$136,4,FALSE),VLOOKUP($G104,[1]Sts!$D$1:$F$136,3,FALSE))))</f>
        <v>#N/A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s="5" t="s">
        <v>34830</v>
      </c>
      <c r="P104">
        <v>13.054</v>
      </c>
      <c r="Q104">
        <v>14.188599999999999</v>
      </c>
      <c r="R104" t="s">
        <v>27</v>
      </c>
      <c r="S104" t="s">
        <v>863</v>
      </c>
      <c r="T104">
        <v>0</v>
      </c>
      <c r="U104">
        <v>110</v>
      </c>
      <c r="V104">
        <v>6</v>
      </c>
      <c r="W104">
        <v>115</v>
      </c>
      <c r="X104" t="s">
        <v>29</v>
      </c>
    </row>
    <row r="105" spans="1:24" ht="15.75" hidden="1" x14ac:dyDescent="0.25">
      <c r="A105" t="s">
        <v>36911</v>
      </c>
      <c r="B105" t="s">
        <v>32</v>
      </c>
      <c r="C105" s="3">
        <v>38070.147037037037</v>
      </c>
      <c r="D105" s="3">
        <v>38069.889502314814</v>
      </c>
      <c r="E105" s="4">
        <v>38069</v>
      </c>
      <c r="F105" s="1" t="str">
        <f>MID(A105,FIND("*",SUBSTITUTE(A105,"\","*",LEN(A105)-LEN(SUBSTITUTE(A105,"\",""))))+1,FIND(".cnv",A105)-(FIND("*",SUBSTITUTE(A105,"\","*",LEN(A105)-LEN(SUBSTITUTE(A105,"\",""))))+1))</f>
        <v>GH20323</v>
      </c>
      <c r="G105" s="12" t="str">
        <f>LEFT(F105,MIN(IFERROR(SEARCH("_",F105)-1,LEN(F105)+1),LEN(F105)-4))</f>
        <v>GH2</v>
      </c>
      <c r="H105" s="13" t="e">
        <f>_xlfn.IFNA(VLOOKUP($G105,[1]Sts!$A$1:$F$136,5,FALSE),_xlfn.IFNA(VLOOKUP(G105,[1]Sts!$B$1:$F$136,4,FALSE),_xlfn.IFNA(VLOOKUP($G105,[1]Sts!$C$1:$F$136,3,FALSE),VLOOKUP($G105,[1]Sts!$D$1:$F$136,2,FALSE))))</f>
        <v>#N/A</v>
      </c>
      <c r="I105" s="13" t="e">
        <f>_xlfn.IFNA(VLOOKUP($G105,[1]Sts!$A$1:$F$136,6,FALSE),_xlfn.IFNA(VLOOKUP(G105,[1]Sts!$B$1:$F$136,5,FALSE),_xlfn.IFNA(VLOOKUP($G105,[1]Sts!$C$1:$F$136,4,FALSE),VLOOKUP($G105,[1]Sts!$D$1:$F$136,3,FALSE))))</f>
        <v>#N/A</v>
      </c>
      <c r="J105" t="s">
        <v>27</v>
      </c>
      <c r="K105" t="s">
        <v>27</v>
      </c>
      <c r="L105" t="s">
        <v>27</v>
      </c>
      <c r="M105" t="s">
        <v>27</v>
      </c>
      <c r="N105" t="s">
        <v>36912</v>
      </c>
      <c r="P105">
        <v>1326.085</v>
      </c>
      <c r="Q105">
        <v>0.25669999999999998</v>
      </c>
      <c r="R105">
        <v>3.72554287812796</v>
      </c>
      <c r="S105" t="s">
        <v>38</v>
      </c>
      <c r="T105">
        <v>640</v>
      </c>
      <c r="U105">
        <v>3843</v>
      </c>
      <c r="V105">
        <v>15</v>
      </c>
      <c r="W105">
        <v>3857</v>
      </c>
      <c r="X105" t="s">
        <v>29</v>
      </c>
    </row>
    <row r="106" spans="1:24" ht="15.75" hidden="1" x14ac:dyDescent="0.25">
      <c r="A106" t="s">
        <v>35650</v>
      </c>
      <c r="B106" t="s">
        <v>32</v>
      </c>
      <c r="C106" s="3">
        <v>38049.376122685186</v>
      </c>
      <c r="D106" s="3">
        <v>38048.466736111113</v>
      </c>
      <c r="E106" s="4">
        <v>38048</v>
      </c>
      <c r="F106" s="1" t="str">
        <f>MID(A106,FIND("*",SUBSTITUTE(A106,"\","*",LEN(A106)-LEN(SUBSTITUTE(A106,"\",""))))+1,FIND(".cnv",A106)-(FIND("*",SUBSTITUTE(A106,"\","*",LEN(A106)-LEN(SUBSTITUTE(A106,"\",""))))+1))</f>
        <v>GH20302</v>
      </c>
      <c r="G106" s="12" t="str">
        <f>LEFT(F106,MIN(IFERROR(SEARCH("_",F106)-1,LEN(F106)+1),LEN(F106)-4))</f>
        <v>GH2</v>
      </c>
      <c r="H106" s="13" t="e">
        <f>_xlfn.IFNA(VLOOKUP($G106,[1]Sts!$A$1:$F$136,5,FALSE),_xlfn.IFNA(VLOOKUP(G106,[1]Sts!$B$1:$F$136,4,FALSE),_xlfn.IFNA(VLOOKUP($G106,[1]Sts!$C$1:$F$136,3,FALSE),VLOOKUP($G106,[1]Sts!$D$1:$F$136,2,FALSE))))</f>
        <v>#N/A</v>
      </c>
      <c r="I106" s="13" t="e">
        <f>_xlfn.IFNA(VLOOKUP($G106,[1]Sts!$A$1:$F$136,6,FALSE),_xlfn.IFNA(VLOOKUP(G106,[1]Sts!$B$1:$F$136,5,FALSE),_xlfn.IFNA(VLOOKUP($G106,[1]Sts!$C$1:$F$136,4,FALSE),VLOOKUP($G106,[1]Sts!$D$1:$F$136,3,FALSE))))</f>
        <v>#N/A</v>
      </c>
      <c r="J106" t="s">
        <v>27</v>
      </c>
      <c r="K106" t="s">
        <v>27</v>
      </c>
      <c r="L106" t="s">
        <v>27</v>
      </c>
      <c r="M106" t="s">
        <v>27</v>
      </c>
      <c r="N106" t="s">
        <v>35651</v>
      </c>
      <c r="O106" s="5" t="s">
        <v>15076</v>
      </c>
      <c r="P106">
        <v>1314.0409999999999</v>
      </c>
      <c r="Q106">
        <v>1.8723000000000001</v>
      </c>
      <c r="R106">
        <v>3.8010579663667401</v>
      </c>
      <c r="S106" t="s">
        <v>38</v>
      </c>
      <c r="T106">
        <v>1660</v>
      </c>
      <c r="U106">
        <v>4018</v>
      </c>
      <c r="V106">
        <v>177</v>
      </c>
      <c r="W106">
        <v>4194</v>
      </c>
      <c r="X106" t="s">
        <v>29</v>
      </c>
    </row>
    <row r="107" spans="1:24" ht="15.75" hidden="1" x14ac:dyDescent="0.25">
      <c r="A107" t="s">
        <v>34836</v>
      </c>
      <c r="B107" t="s">
        <v>859</v>
      </c>
      <c r="C107" s="3">
        <v>39234.801134259258</v>
      </c>
      <c r="D107" t="s">
        <v>34837</v>
      </c>
      <c r="E107" s="4">
        <v>39234</v>
      </c>
      <c r="F107" s="1" t="str">
        <f>MID(A107,FIND("*",SUBSTITUTE(A107,"\","*",LEN(A107)-LEN(SUBSTITUTE(A107,"\",""))))+1,FIND(".cnv",A107)-(FIND("*",SUBSTITUTE(A107,"\","*",LEN(A107)-LEN(SUBSTITUTE(A107,"\",""))))+1))</f>
        <v>2kKh0601</v>
      </c>
      <c r="G107" s="12" t="str">
        <f>LEFT(F107,MIN(IFERROR(SEARCH("_",F107)-1,LEN(F107)+1),LEN(F107)-4))</f>
        <v>2kKh</v>
      </c>
      <c r="H107" s="13" t="e">
        <f>_xlfn.IFNA(VLOOKUP($G107,[1]Sts!$A$1:$F$136,5,FALSE),_xlfn.IFNA(VLOOKUP(G107,[1]Sts!$B$1:$F$136,4,FALSE),_xlfn.IFNA(VLOOKUP($G107,[1]Sts!$C$1:$F$136,3,FALSE),VLOOKUP($G107,[1]Sts!$D$1:$F$136,2,FALSE))))</f>
        <v>#N/A</v>
      </c>
      <c r="I107" s="13" t="e">
        <f>_xlfn.IFNA(VLOOKUP($G107,[1]Sts!$A$1:$F$136,6,FALSE),_xlfn.IFNA(VLOOKUP(G107,[1]Sts!$B$1:$F$136,5,FALSE),_xlfn.IFNA(VLOOKUP($G107,[1]Sts!$C$1:$F$136,4,FALSE),VLOOKUP($G107,[1]Sts!$D$1:$F$136,3,FALSE))))</f>
        <v>#N/A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s="5" t="s">
        <v>34838</v>
      </c>
      <c r="P107">
        <v>9.8149999999999995</v>
      </c>
      <c r="Q107">
        <v>8.6609999999999996</v>
      </c>
      <c r="R107" t="s">
        <v>27</v>
      </c>
      <c r="S107" t="s">
        <v>863</v>
      </c>
      <c r="T107">
        <v>0</v>
      </c>
      <c r="U107">
        <v>48</v>
      </c>
      <c r="V107">
        <v>0</v>
      </c>
      <c r="W107">
        <v>47</v>
      </c>
      <c r="X107" t="s">
        <v>29</v>
      </c>
    </row>
    <row r="108" spans="1:24" ht="15.75" hidden="1" x14ac:dyDescent="0.25">
      <c r="A108" t="s">
        <v>34839</v>
      </c>
      <c r="B108" t="s">
        <v>859</v>
      </c>
      <c r="C108" s="3">
        <v>40816.769456018519</v>
      </c>
      <c r="D108" s="3">
        <v>40820.642962962964</v>
      </c>
      <c r="E108" s="4">
        <v>40816</v>
      </c>
      <c r="F108" s="1" t="str">
        <f>MID(A108,FIND("*",SUBSTITUTE(A108,"\","*",LEN(A108)-LEN(SUBSTITUTE(A108,"\",""))))+1,FIND(".cnv",A108)-(FIND("*",SUBSTITUTE(A108,"\","*",LEN(A108)-LEN(SUBSTITUTE(A108,"\",""))))+1))</f>
        <v>2kkhar0930</v>
      </c>
      <c r="G108" s="12" t="str">
        <f>LEFT(F108,MIN(IFERROR(SEARCH("_",F108)-1,LEN(F108)+1),LEN(F108)-4))</f>
        <v>2kkhar</v>
      </c>
      <c r="H108" s="13" t="e">
        <f>_xlfn.IFNA(VLOOKUP($G108,[1]Sts!$A$1:$F$136,5,FALSE),_xlfn.IFNA(VLOOKUP(G108,[1]Sts!$B$1:$F$136,4,FALSE),_xlfn.IFNA(VLOOKUP($G108,[1]Sts!$C$1:$F$136,3,FALSE),VLOOKUP($G108,[1]Sts!$D$1:$F$136,2,FALSE))))</f>
        <v>#N/A</v>
      </c>
      <c r="I108" s="13" t="e">
        <f>_xlfn.IFNA(VLOOKUP($G108,[1]Sts!$A$1:$F$136,6,FALSE),_xlfn.IFNA(VLOOKUP(G108,[1]Sts!$B$1:$F$136,5,FALSE),_xlfn.IFNA(VLOOKUP($G108,[1]Sts!$C$1:$F$136,4,FALSE),VLOOKUP($G108,[1]Sts!$D$1:$F$136,3,FALSE))))</f>
        <v>#N/A</v>
      </c>
      <c r="J108" t="s">
        <v>27</v>
      </c>
      <c r="K108" t="s">
        <v>27</v>
      </c>
      <c r="L108" t="s">
        <v>27</v>
      </c>
      <c r="M108" t="s">
        <v>27</v>
      </c>
      <c r="N108" t="s">
        <v>34840</v>
      </c>
      <c r="O108" s="5" t="s">
        <v>34841</v>
      </c>
      <c r="P108">
        <v>12.965999999999999</v>
      </c>
      <c r="Q108">
        <v>9.8670000000000009</v>
      </c>
      <c r="R108" t="s">
        <v>27</v>
      </c>
      <c r="S108" t="s">
        <v>863</v>
      </c>
      <c r="T108">
        <v>0</v>
      </c>
      <c r="U108">
        <v>39</v>
      </c>
      <c r="V108">
        <v>81</v>
      </c>
      <c r="W108">
        <v>119</v>
      </c>
      <c r="X108" t="s">
        <v>29</v>
      </c>
    </row>
    <row r="109" spans="1:24" ht="15.75" hidden="1" x14ac:dyDescent="0.25">
      <c r="A109" t="s">
        <v>35147</v>
      </c>
      <c r="B109" t="s">
        <v>22</v>
      </c>
      <c r="C109" s="3">
        <v>38155.126388888886</v>
      </c>
      <c r="D109" t="s">
        <v>35148</v>
      </c>
      <c r="E109" s="4">
        <v>38155</v>
      </c>
      <c r="F109" s="1" t="str">
        <f>MID(A109,FIND("*",SUBSTITUTE(A109,"\","*",LEN(A109)-LEN(SUBSTITUTE(A109,"\",""))))+1,FIND(".cnv",A109)-(FIND("*",SUBSTITUTE(A109,"\","*",LEN(A109)-LEN(SUBSTITUTE(A109,"\",""))))+1))</f>
        <v>7kIv0617</v>
      </c>
      <c r="G109" s="12" t="str">
        <f>LEFT(F109,MIN(IFERROR(SEARCH("_",F109)-1,LEN(F109)+1),LEN(F109)-4))</f>
        <v>7kIv</v>
      </c>
      <c r="H109" s="13" t="e">
        <f>_xlfn.IFNA(VLOOKUP($G109,[1]Sts!$A$1:$F$136,5,FALSE),_xlfn.IFNA(VLOOKUP(G109,[1]Sts!$B$1:$F$136,4,FALSE),_xlfn.IFNA(VLOOKUP($G109,[1]Sts!$C$1:$F$136,3,FALSE),VLOOKUP($G109,[1]Sts!$D$1:$F$136,2,FALSE))))</f>
        <v>#N/A</v>
      </c>
      <c r="I109" s="13" t="e">
        <f>_xlfn.IFNA(VLOOKUP($G109,[1]Sts!$A$1:$F$136,6,FALSE),_xlfn.IFNA(VLOOKUP(G109,[1]Sts!$B$1:$F$136,5,FALSE),_xlfn.IFNA(VLOOKUP($G109,[1]Sts!$C$1:$F$136,4,FALSE),VLOOKUP($G109,[1]Sts!$D$1:$F$136,3,FALSE))))</f>
        <v>#N/A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s="5" t="s">
        <v>35149</v>
      </c>
      <c r="P109">
        <v>1350.1769999999999</v>
      </c>
      <c r="Q109">
        <v>3.4870000000000001</v>
      </c>
      <c r="R109">
        <v>0.48004901277923001</v>
      </c>
      <c r="S109" t="s">
        <v>294</v>
      </c>
      <c r="T109">
        <v>296</v>
      </c>
      <c r="U109">
        <v>2011</v>
      </c>
      <c r="V109">
        <v>6</v>
      </c>
      <c r="W109">
        <v>2016</v>
      </c>
      <c r="X109" t="s">
        <v>29</v>
      </c>
    </row>
    <row r="110" spans="1:24" ht="15.75" hidden="1" x14ac:dyDescent="0.25">
      <c r="A110" t="s">
        <v>34846</v>
      </c>
      <c r="B110" t="s">
        <v>22</v>
      </c>
      <c r="C110" s="3">
        <v>39241.741342592592</v>
      </c>
      <c r="D110" t="s">
        <v>34847</v>
      </c>
      <c r="F110" s="1" t="str">
        <f>MID(A110,FIND("*",SUBSTITUTE(A110,"\","*",LEN(A110)-LEN(SUBSTITUTE(A110,"\",""))))+1,FIND(".cnv",A110)-(FIND("*",SUBSTITUTE(A110,"\","*",LEN(A110)-LEN(SUBSTITUTE(A110,"\",""))))+1))</f>
        <v>2kKVA</v>
      </c>
      <c r="G110" s="1" t="s">
        <v>34848</v>
      </c>
      <c r="H110" s="13" t="e">
        <f>_xlfn.IFNA(VLOOKUP($G110,[1]Sts!$A$1:$F$136,5,FALSE),_xlfn.IFNA(VLOOKUP(G110,[1]Sts!$B$1:$F$136,4,FALSE),_xlfn.IFNA(VLOOKUP($G110,[1]Sts!$C$1:$F$136,3,FALSE),VLOOKUP($G110,[1]Sts!$D$1:$F$136,2,FALSE))))</f>
        <v>#N/A</v>
      </c>
      <c r="I110" s="13" t="e">
        <f>_xlfn.IFNA(VLOOKUP($G110,[1]Sts!$A$1:$F$136,6,FALSE),_xlfn.IFNA(VLOOKUP(G110,[1]Sts!$B$1:$F$136,5,FALSE),_xlfn.IFNA(VLOOKUP($G110,[1]Sts!$C$1:$F$136,4,FALSE),VLOOKUP($G110,[1]Sts!$D$1:$F$136,3,FALSE))))</f>
        <v>#N/A</v>
      </c>
      <c r="J110" t="s">
        <v>27</v>
      </c>
      <c r="K110" t="s">
        <v>27</v>
      </c>
      <c r="L110" t="s">
        <v>27</v>
      </c>
      <c r="M110" t="s">
        <v>27</v>
      </c>
      <c r="N110" t="s">
        <v>34849</v>
      </c>
      <c r="O110" s="5" t="s">
        <v>34848</v>
      </c>
      <c r="P110">
        <v>86.013000000000005</v>
      </c>
      <c r="Q110">
        <v>4.7836999999999996</v>
      </c>
      <c r="R110">
        <v>0.18181605605111001</v>
      </c>
      <c r="S110" t="s">
        <v>28</v>
      </c>
      <c r="T110">
        <v>46</v>
      </c>
      <c r="U110">
        <v>180</v>
      </c>
      <c r="V110">
        <v>30</v>
      </c>
      <c r="W110">
        <v>209</v>
      </c>
      <c r="X110" t="s">
        <v>29</v>
      </c>
    </row>
    <row r="111" spans="1:24" ht="15.75" hidden="1" x14ac:dyDescent="0.25">
      <c r="A111" t="s">
        <v>34850</v>
      </c>
      <c r="B111" t="s">
        <v>22</v>
      </c>
      <c r="C111" s="3">
        <v>39241.741342592592</v>
      </c>
      <c r="D111" t="s">
        <v>34847</v>
      </c>
      <c r="F111" s="1" t="str">
        <f>MID(A111,FIND("*",SUBSTITUTE(A111,"\","*",LEN(A111)-LEN(SUBSTITUTE(A111,"\",""))))+1,FIND(".cnv",A111)-(FIND("*",SUBSTITUTE(A111,"\","*",LEN(A111)-LEN(SUBSTITUTE(A111,"\",""))))+1))</f>
        <v>2kKVA</v>
      </c>
      <c r="G111" s="1" t="s">
        <v>34848</v>
      </c>
      <c r="H111" s="13" t="e">
        <f>_xlfn.IFNA(VLOOKUP($G111,[1]Sts!$A$1:$F$136,5,FALSE),_xlfn.IFNA(VLOOKUP(G111,[1]Sts!$B$1:$F$136,4,FALSE),_xlfn.IFNA(VLOOKUP($G111,[1]Sts!$C$1:$F$136,3,FALSE),VLOOKUP($G111,[1]Sts!$D$1:$F$136,2,FALSE))))</f>
        <v>#N/A</v>
      </c>
      <c r="I111" s="13" t="e">
        <f>_xlfn.IFNA(VLOOKUP($G111,[1]Sts!$A$1:$F$136,6,FALSE),_xlfn.IFNA(VLOOKUP(G111,[1]Sts!$B$1:$F$136,5,FALSE),_xlfn.IFNA(VLOOKUP($G111,[1]Sts!$C$1:$F$136,4,FALSE),VLOOKUP($G111,[1]Sts!$D$1:$F$136,3,FALSE))))</f>
        <v>#N/A</v>
      </c>
      <c r="J111" t="s">
        <v>27</v>
      </c>
      <c r="K111" t="s">
        <v>27</v>
      </c>
      <c r="L111" t="s">
        <v>27</v>
      </c>
      <c r="M111" t="s">
        <v>27</v>
      </c>
      <c r="N111" t="s">
        <v>34849</v>
      </c>
      <c r="O111" s="5" t="s">
        <v>34848</v>
      </c>
      <c r="P111">
        <v>86.013000000000005</v>
      </c>
      <c r="Q111">
        <v>4.7836999999999996</v>
      </c>
      <c r="R111">
        <v>0.18181605605111001</v>
      </c>
      <c r="S111" t="s">
        <v>28</v>
      </c>
      <c r="T111">
        <v>46</v>
      </c>
      <c r="U111">
        <v>180</v>
      </c>
      <c r="V111">
        <v>30</v>
      </c>
      <c r="W111">
        <v>209</v>
      </c>
      <c r="X111" t="s">
        <v>29</v>
      </c>
    </row>
    <row r="112" spans="1:24" ht="15.75" hidden="1" x14ac:dyDescent="0.25">
      <c r="A112" t="s">
        <v>34851</v>
      </c>
      <c r="B112" t="s">
        <v>859</v>
      </c>
      <c r="C112" s="3">
        <v>42432.553715277776</v>
      </c>
      <c r="D112" s="3">
        <v>42432.564699074072</v>
      </c>
      <c r="E112" s="4">
        <v>42432</v>
      </c>
      <c r="F112" s="1" t="str">
        <f>MID(A112,FIND("*",SUBSTITUTE(A112,"\","*",LEN(A112)-LEN(SUBSTITUTE(A112,"\",""))))+1,FIND(".cnv",A112)-(FIND("*",SUBSTITUTE(A112,"\","*",LEN(A112)-LEN(SUBSTITUTE(A112,"\",""))))+1))</f>
        <v>2kmkhar0303</v>
      </c>
      <c r="G112" s="12" t="str">
        <f>LEFT(F112,MIN(IFERROR(SEARCH("_",F112)-1,LEN(F112)+1),LEN(F112)-4))</f>
        <v>2kmkhar</v>
      </c>
      <c r="H112" s="13" t="e">
        <f>_xlfn.IFNA(VLOOKUP($G112,[1]Sts!$A$1:$F$136,5,FALSE),_xlfn.IFNA(VLOOKUP(G112,[1]Sts!$B$1:$F$136,4,FALSE),_xlfn.IFNA(VLOOKUP($G112,[1]Sts!$C$1:$F$136,3,FALSE),VLOOKUP($G112,[1]Sts!$D$1:$F$136,2,FALSE))))</f>
        <v>#N/A</v>
      </c>
      <c r="I112" s="13" t="e">
        <f>_xlfn.IFNA(VLOOKUP($G112,[1]Sts!$A$1:$F$136,6,FALSE),_xlfn.IFNA(VLOOKUP(G112,[1]Sts!$B$1:$F$136,5,FALSE),_xlfn.IFNA(VLOOKUP($G112,[1]Sts!$C$1:$F$136,4,FALSE),VLOOKUP($G112,[1]Sts!$D$1:$F$136,3,FALSE))))</f>
        <v>#N/A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s="5" t="s">
        <v>34852</v>
      </c>
      <c r="P112">
        <v>12.055</v>
      </c>
      <c r="Q112">
        <v>1.1572</v>
      </c>
      <c r="R112">
        <v>3.2825242275201498</v>
      </c>
      <c r="S112" t="s">
        <v>863</v>
      </c>
      <c r="T112">
        <v>0</v>
      </c>
      <c r="U112">
        <v>63</v>
      </c>
      <c r="V112">
        <v>0</v>
      </c>
      <c r="W112">
        <v>62</v>
      </c>
      <c r="X112" t="s">
        <v>29</v>
      </c>
    </row>
    <row r="113" spans="1:24" ht="15.75" hidden="1" x14ac:dyDescent="0.25">
      <c r="A113" t="s">
        <v>34853</v>
      </c>
      <c r="B113" t="s">
        <v>859</v>
      </c>
      <c r="C113" s="3">
        <v>39910.710300925923</v>
      </c>
      <c r="D113" s="3">
        <v>39911.45590277778</v>
      </c>
      <c r="F113" s="1" t="str">
        <f>MID(A113,FIND("*",SUBSTITUTE(A113,"\","*",LEN(A113)-LEN(SUBSTITUTE(A113,"\",""))))+1,FIND(".cnv",A113)-(FIND("*",SUBSTITUTE(A113,"\","*",LEN(A113)-LEN(SUBSTITUTE(A113,"\",""))))+1))</f>
        <v>2kN</v>
      </c>
      <c r="G113" s="1" t="s">
        <v>34854</v>
      </c>
      <c r="H113" s="13" t="e">
        <f>_xlfn.IFNA(VLOOKUP($G113,[1]Sts!$A$1:$F$136,5,FALSE),_xlfn.IFNA(VLOOKUP(G113,[1]Sts!$B$1:$F$136,4,FALSE),_xlfn.IFNA(VLOOKUP($G113,[1]Sts!$C$1:$F$136,3,FALSE),VLOOKUP($G113,[1]Sts!$D$1:$F$136,2,FALSE))))</f>
        <v>#N/A</v>
      </c>
      <c r="I113" s="13" t="e">
        <f>_xlfn.IFNA(VLOOKUP($G113,[1]Sts!$A$1:$F$136,6,FALSE),_xlfn.IFNA(VLOOKUP(G113,[1]Sts!$B$1:$F$136,5,FALSE),_xlfn.IFNA(VLOOKUP($G113,[1]Sts!$C$1:$F$136,4,FALSE),VLOOKUP($G113,[1]Sts!$D$1:$F$136,3,FALSE))))</f>
        <v>#N/A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s="5" t="s">
        <v>2574</v>
      </c>
      <c r="P113">
        <v>92.603999999999999</v>
      </c>
      <c r="Q113">
        <v>0.82499999999999996</v>
      </c>
      <c r="R113">
        <v>3.13814372020888</v>
      </c>
      <c r="S113" t="s">
        <v>863</v>
      </c>
      <c r="T113">
        <v>0</v>
      </c>
      <c r="U113">
        <v>229</v>
      </c>
      <c r="V113">
        <v>0</v>
      </c>
      <c r="W113">
        <v>228</v>
      </c>
      <c r="X113" t="s">
        <v>29</v>
      </c>
    </row>
    <row r="114" spans="1:24" ht="15.75" hidden="1" x14ac:dyDescent="0.25">
      <c r="A114" t="s">
        <v>34855</v>
      </c>
      <c r="B114" t="s">
        <v>859</v>
      </c>
      <c r="C114" s="3">
        <v>39910.710300925923</v>
      </c>
      <c r="D114" s="3">
        <v>39911.45590277778</v>
      </c>
      <c r="F114" s="1" t="str">
        <f>MID(A114,FIND("*",SUBSTITUTE(A114,"\","*",LEN(A114)-LEN(SUBSTITUTE(A114,"\",""))))+1,FIND(".cnv",A114)-(FIND("*",SUBSTITUTE(A114,"\","*",LEN(A114)-LEN(SUBSTITUTE(A114,"\",""))))+1))</f>
        <v>2kN</v>
      </c>
      <c r="G114" s="1" t="s">
        <v>34854</v>
      </c>
      <c r="H114" s="13" t="e">
        <f>_xlfn.IFNA(VLOOKUP($G114,[1]Sts!$A$1:$F$136,5,FALSE),_xlfn.IFNA(VLOOKUP(G114,[1]Sts!$B$1:$F$136,4,FALSE),_xlfn.IFNA(VLOOKUP($G114,[1]Sts!$C$1:$F$136,3,FALSE),VLOOKUP($G114,[1]Sts!$D$1:$F$136,2,FALSE))))</f>
        <v>#N/A</v>
      </c>
      <c r="I114" s="13" t="e">
        <f>_xlfn.IFNA(VLOOKUP($G114,[1]Sts!$A$1:$F$136,6,FALSE),_xlfn.IFNA(VLOOKUP(G114,[1]Sts!$B$1:$F$136,5,FALSE),_xlfn.IFNA(VLOOKUP($G114,[1]Sts!$C$1:$F$136,4,FALSE),VLOOKUP($G114,[1]Sts!$D$1:$F$136,3,FALSE))))</f>
        <v>#N/A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s="5" t="s">
        <v>2574</v>
      </c>
      <c r="P114">
        <v>92.603999999999999</v>
      </c>
      <c r="Q114">
        <v>0.82499999999999996</v>
      </c>
      <c r="R114">
        <v>3.13814372020888</v>
      </c>
      <c r="S114" t="s">
        <v>863</v>
      </c>
      <c r="T114">
        <v>0</v>
      </c>
      <c r="U114">
        <v>229</v>
      </c>
      <c r="V114">
        <v>0</v>
      </c>
      <c r="W114">
        <v>228</v>
      </c>
      <c r="X114" t="s">
        <v>29</v>
      </c>
    </row>
    <row r="115" spans="1:24" ht="15.75" hidden="1" x14ac:dyDescent="0.25">
      <c r="A115" t="s">
        <v>36915</v>
      </c>
      <c r="B115" t="s">
        <v>22</v>
      </c>
      <c r="C115" s="3">
        <v>38155.126388888886</v>
      </c>
      <c r="D115" t="s">
        <v>35148</v>
      </c>
      <c r="E115" s="4">
        <v>38155</v>
      </c>
      <c r="F115" s="1" t="str">
        <f>MID(A115,FIND("*",SUBSTITUTE(A115,"\","*",LEN(A115)-LEN(SUBSTITUTE(A115,"\",""))))+1,FIND(".cnv",A115)-(FIND("*",SUBSTITUTE(A115,"\","*",LEN(A115)-LEN(SUBSTITUTE(A115,"\",""))))+1))</f>
        <v>7kIv0617</v>
      </c>
      <c r="G115" s="12" t="str">
        <f>LEFT(F115,MIN(IFERROR(SEARCH("_",F115)-1,LEN(F115)+1),LEN(F115)-4))</f>
        <v>7kIv</v>
      </c>
      <c r="H115" s="13" t="e">
        <f>_xlfn.IFNA(VLOOKUP($G115,[1]Sts!$A$1:$F$136,5,FALSE),_xlfn.IFNA(VLOOKUP(G115,[1]Sts!$B$1:$F$136,4,FALSE),_xlfn.IFNA(VLOOKUP($G115,[1]Sts!$C$1:$F$136,3,FALSE),VLOOKUP($G115,[1]Sts!$D$1:$F$136,2,FALSE))))</f>
        <v>#N/A</v>
      </c>
      <c r="I115" s="13" t="e">
        <f>_xlfn.IFNA(VLOOKUP($G115,[1]Sts!$A$1:$F$136,6,FALSE),_xlfn.IFNA(VLOOKUP(G115,[1]Sts!$B$1:$F$136,5,FALSE),_xlfn.IFNA(VLOOKUP($G115,[1]Sts!$C$1:$F$136,4,FALSE),VLOOKUP($G115,[1]Sts!$D$1:$F$136,3,FALSE))))</f>
        <v>#N/A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P115">
        <v>1350.1769999999999</v>
      </c>
      <c r="Q115">
        <v>3.4870000000000001</v>
      </c>
      <c r="R115">
        <v>0.48004901277923001</v>
      </c>
      <c r="S115" t="s">
        <v>294</v>
      </c>
      <c r="T115">
        <v>296</v>
      </c>
      <c r="U115">
        <v>2011</v>
      </c>
      <c r="V115">
        <v>6</v>
      </c>
      <c r="W115">
        <v>2016</v>
      </c>
      <c r="X115" t="s">
        <v>29</v>
      </c>
    </row>
    <row r="116" spans="1:24" ht="15.75" hidden="1" x14ac:dyDescent="0.25">
      <c r="A116" t="s">
        <v>36620</v>
      </c>
      <c r="B116" t="s">
        <v>32</v>
      </c>
      <c r="C116" s="3">
        <v>29305.742939814816</v>
      </c>
      <c r="D116" s="3">
        <v>29223.011678240742</v>
      </c>
      <c r="F116" s="1" t="str">
        <f>MID(A116,FIND("*",SUBSTITUTE(A116,"\","*",LEN(A116)-LEN(SUBSTITUTE(A116,"\",""))))+1,FIND(".cnv",A116)-(FIND("*",SUBSTITUTE(A116,"\","*",LEN(A116)-LEN(SUBSTITUTE(A116,"\",""))))+1))</f>
        <v>TEST</v>
      </c>
      <c r="G116" s="12" t="str">
        <f>LEFT(F116,MIN(IFERROR(SEARCH("_",F116)-1,LEN(F116)+1),LEN(F116)-4))</f>
        <v/>
      </c>
      <c r="H116" s="13" t="e">
        <f>_xlfn.IFNA(VLOOKUP($G116,[1]Sts!$A$1:$F$136,5,FALSE),_xlfn.IFNA(VLOOKUP(G116,[1]Sts!$B$1:$F$136,4,FALSE),_xlfn.IFNA(VLOOKUP($G116,[1]Sts!$C$1:$F$136,3,FALSE),VLOOKUP($G116,[1]Sts!$D$1:$F$136,2,FALSE))))</f>
        <v>#N/A</v>
      </c>
      <c r="I116" s="13" t="e">
        <f>_xlfn.IFNA(VLOOKUP($G116,[1]Sts!$A$1:$F$136,6,FALSE),_xlfn.IFNA(VLOOKUP(G116,[1]Sts!$B$1:$F$136,5,FALSE),_xlfn.IFNA(VLOOKUP($G116,[1]Sts!$C$1:$F$136,4,FALSE),VLOOKUP($G116,[1]Sts!$D$1:$F$136,3,FALSE))))</f>
        <v>#N/A</v>
      </c>
      <c r="J116" t="s">
        <v>27</v>
      </c>
      <c r="K116" t="s">
        <v>27</v>
      </c>
      <c r="L116" t="s">
        <v>27</v>
      </c>
      <c r="M116" t="s">
        <v>27</v>
      </c>
      <c r="N116" t="s">
        <v>15160</v>
      </c>
      <c r="O116" s="5" t="s">
        <v>36621</v>
      </c>
      <c r="P116">
        <v>1370.4090000000001</v>
      </c>
      <c r="Q116">
        <v>0.34200000000000003</v>
      </c>
      <c r="R116">
        <v>3.6220756734600799</v>
      </c>
      <c r="S116" t="s">
        <v>38</v>
      </c>
      <c r="T116">
        <v>334</v>
      </c>
      <c r="U116">
        <v>2414</v>
      </c>
      <c r="V116">
        <v>0</v>
      </c>
      <c r="W116">
        <v>2413</v>
      </c>
      <c r="X116" t="s">
        <v>29</v>
      </c>
    </row>
    <row r="117" spans="1:24" ht="15.75" hidden="1" x14ac:dyDescent="0.25">
      <c r="A117" t="s">
        <v>35700</v>
      </c>
      <c r="B117" t="s">
        <v>32</v>
      </c>
      <c r="C117" s="3">
        <v>38433.72111111111</v>
      </c>
      <c r="D117" s="3">
        <v>38433.779097222221</v>
      </c>
      <c r="E117" t="s">
        <v>72</v>
      </c>
      <c r="F117" s="1" t="str">
        <f>MID(A117,FIND("*",SUBSTITUTE(A117,"\","*",LEN(A117)-LEN(SUBSTITUTE(A117,"\",""))))+1,FIND(".cnv",A117)-(FIND("*",SUBSTITUTE(A117,"\","*",LEN(A117)-LEN(SUBSTITUTE(A117,"\",""))))+1))</f>
        <v>ICAL37-2</v>
      </c>
      <c r="G117" s="12" t="str">
        <f>LEFT(F117,MIN(IFERROR(SEARCH("_",F117)-1,LEN(F117)+1),LEN(F117)-4))</f>
        <v>ICAL</v>
      </c>
      <c r="H117" s="13" t="e">
        <f>_xlfn.IFNA(VLOOKUP($G117,[1]Sts!$A$1:$F$136,5,FALSE),_xlfn.IFNA(VLOOKUP(G117,[1]Sts!$B$1:$F$136,4,FALSE),_xlfn.IFNA(VLOOKUP($G117,[1]Sts!$C$1:$F$136,3,FALSE),VLOOKUP($G117,[1]Sts!$D$1:$F$136,2,FALSE))))</f>
        <v>#N/A</v>
      </c>
      <c r="I117" s="13" t="e">
        <f>_xlfn.IFNA(VLOOKUP($G117,[1]Sts!$A$1:$F$136,6,FALSE),_xlfn.IFNA(VLOOKUP(G117,[1]Sts!$B$1:$F$136,5,FALSE),_xlfn.IFNA(VLOOKUP($G117,[1]Sts!$C$1:$F$136,4,FALSE),VLOOKUP($G117,[1]Sts!$D$1:$F$136,3,FALSE))))</f>
        <v>#N/A</v>
      </c>
      <c r="J117" t="s">
        <v>27</v>
      </c>
      <c r="K117" t="s">
        <v>27</v>
      </c>
      <c r="L117" t="s">
        <v>27</v>
      </c>
      <c r="M117" t="s">
        <v>27</v>
      </c>
      <c r="N117" t="s">
        <v>35701</v>
      </c>
      <c r="O117" s="5" t="s">
        <v>15315</v>
      </c>
      <c r="P117">
        <v>1409.201</v>
      </c>
      <c r="Q117">
        <v>0.37040000000000001</v>
      </c>
      <c r="R117">
        <v>3.5978327476490799</v>
      </c>
      <c r="S117" t="s">
        <v>38</v>
      </c>
      <c r="T117">
        <v>478</v>
      </c>
      <c r="U117">
        <v>4797</v>
      </c>
      <c r="V117">
        <v>646</v>
      </c>
      <c r="W117">
        <v>5442</v>
      </c>
      <c r="X117" t="s">
        <v>29</v>
      </c>
    </row>
    <row r="118" spans="1:24" ht="15.75" hidden="1" x14ac:dyDescent="0.25">
      <c r="A118" t="s">
        <v>36184</v>
      </c>
      <c r="B118" t="s">
        <v>22</v>
      </c>
      <c r="C118" s="3">
        <v>38881.729791666665</v>
      </c>
      <c r="D118" t="s">
        <v>36185</v>
      </c>
      <c r="F118" s="1" t="str">
        <f>MID(A118,FIND("*",SUBSTITUTE(A118,"\","*",LEN(A118)-LEN(SUBSTITUTE(A118,"\",""))))+1,FIND(".cnv",A118)-(FIND("*",SUBSTITUTE(A118,"\","*",LEN(A118)-LEN(SUBSTITUTE(A118,"\",""))))+1))</f>
        <v>nTolstiy</v>
      </c>
      <c r="G118" s="12" t="str">
        <f>LEFT(F118,MIN(IFERROR(SEARCH("_",F118)-1,LEN(F118)+1),LEN(F118)-4))</f>
        <v>nTol</v>
      </c>
      <c r="H118" s="13" t="e">
        <f>_xlfn.IFNA(VLOOKUP($G118,[1]Sts!$A$1:$F$136,5,FALSE),_xlfn.IFNA(VLOOKUP(G118,[1]Sts!$B$1:$F$136,4,FALSE),_xlfn.IFNA(VLOOKUP($G118,[1]Sts!$C$1:$F$136,3,FALSE),VLOOKUP($G118,[1]Sts!$D$1:$F$136,2,FALSE))))</f>
        <v>#N/A</v>
      </c>
      <c r="I118" s="13" t="e">
        <f>_xlfn.IFNA(VLOOKUP($G118,[1]Sts!$A$1:$F$136,6,FALSE),_xlfn.IFNA(VLOOKUP(G118,[1]Sts!$B$1:$F$136,5,FALSE),_xlfn.IFNA(VLOOKUP($G118,[1]Sts!$C$1:$F$136,4,FALSE),VLOOKUP($G118,[1]Sts!$D$1:$F$136,3,FALSE))))</f>
        <v>#N/A</v>
      </c>
      <c r="J118" t="s">
        <v>27</v>
      </c>
      <c r="K118" t="s">
        <v>27</v>
      </c>
      <c r="L118" t="s">
        <v>27</v>
      </c>
      <c r="M118" t="s">
        <v>27</v>
      </c>
      <c r="N118" t="s">
        <v>36186</v>
      </c>
      <c r="O118" s="5" t="s">
        <v>36187</v>
      </c>
      <c r="P118">
        <v>1379.998</v>
      </c>
      <c r="Q118">
        <v>3.1726000000000001</v>
      </c>
      <c r="R118">
        <v>0.85508812991877103</v>
      </c>
      <c r="S118" t="s">
        <v>28</v>
      </c>
      <c r="T118">
        <v>325</v>
      </c>
      <c r="U118">
        <v>2293</v>
      </c>
      <c r="V118">
        <v>0</v>
      </c>
      <c r="W118">
        <v>2292</v>
      </c>
      <c r="X118" t="s">
        <v>29</v>
      </c>
    </row>
    <row r="119" spans="1:24" ht="15.75" hidden="1" x14ac:dyDescent="0.25">
      <c r="A119" t="s">
        <v>34864</v>
      </c>
      <c r="B119" t="s">
        <v>859</v>
      </c>
      <c r="C119" s="3">
        <v>39910.678888888891</v>
      </c>
      <c r="D119" s="3">
        <v>39911.454317129632</v>
      </c>
      <c r="F119" s="1" t="str">
        <f>MID(A119,FIND("*",SUBSTITUTE(A119,"\","*",LEN(A119)-LEN(SUBSTITUTE(A119,"\",""))))+1,FIND(".cnv",A119)-(FIND("*",SUBSTITUTE(A119,"\","*",LEN(A119)-LEN(SUBSTITUTE(A119,"\",""))))+1))</f>
        <v>2kS</v>
      </c>
      <c r="G119" s="1" t="s">
        <v>34865</v>
      </c>
      <c r="H119" s="13" t="e">
        <f>_xlfn.IFNA(VLOOKUP($G119,[1]Sts!$A$1:$F$136,5,FALSE),_xlfn.IFNA(VLOOKUP(G119,[1]Sts!$B$1:$F$136,4,FALSE),_xlfn.IFNA(VLOOKUP($G119,[1]Sts!$C$1:$F$136,3,FALSE),VLOOKUP($G119,[1]Sts!$D$1:$F$136,2,FALSE))))</f>
        <v>#N/A</v>
      </c>
      <c r="I119" s="13" t="e">
        <f>_xlfn.IFNA(VLOOKUP($G119,[1]Sts!$A$1:$F$136,6,FALSE),_xlfn.IFNA(VLOOKUP(G119,[1]Sts!$B$1:$F$136,5,FALSE),_xlfn.IFNA(VLOOKUP($G119,[1]Sts!$C$1:$F$136,4,FALSE),VLOOKUP($G119,[1]Sts!$D$1:$F$136,3,FALSE))))</f>
        <v>#N/A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s="5" t="s">
        <v>2620</v>
      </c>
      <c r="P119">
        <v>94.471999999999994</v>
      </c>
      <c r="Q119">
        <v>1.0262</v>
      </c>
      <c r="R119">
        <v>2.9600798414304101</v>
      </c>
      <c r="S119" t="s">
        <v>863</v>
      </c>
      <c r="T119">
        <v>0</v>
      </c>
      <c r="U119">
        <v>271</v>
      </c>
      <c r="V119">
        <v>0</v>
      </c>
      <c r="W119">
        <v>270</v>
      </c>
      <c r="X119" t="s">
        <v>29</v>
      </c>
    </row>
    <row r="120" spans="1:24" ht="15.75" hidden="1" x14ac:dyDescent="0.25">
      <c r="A120" t="s">
        <v>34866</v>
      </c>
      <c r="B120" t="s">
        <v>859</v>
      </c>
      <c r="C120" s="3">
        <v>39910.678888888891</v>
      </c>
      <c r="D120" s="3">
        <v>39911.454317129632</v>
      </c>
      <c r="F120" s="1" t="str">
        <f>MID(A120,FIND("*",SUBSTITUTE(A120,"\","*",LEN(A120)-LEN(SUBSTITUTE(A120,"\",""))))+1,FIND(".cnv",A120)-(FIND("*",SUBSTITUTE(A120,"\","*",LEN(A120)-LEN(SUBSTITUTE(A120,"\",""))))+1))</f>
        <v>2kS</v>
      </c>
      <c r="G120" s="1" t="s">
        <v>34865</v>
      </c>
      <c r="H120" s="13" t="e">
        <f>_xlfn.IFNA(VLOOKUP($G120,[1]Sts!$A$1:$F$136,5,FALSE),_xlfn.IFNA(VLOOKUP(G120,[1]Sts!$B$1:$F$136,4,FALSE),_xlfn.IFNA(VLOOKUP($G120,[1]Sts!$C$1:$F$136,3,FALSE),VLOOKUP($G120,[1]Sts!$D$1:$F$136,2,FALSE))))</f>
        <v>#N/A</v>
      </c>
      <c r="I120" s="13" t="e">
        <f>_xlfn.IFNA(VLOOKUP($G120,[1]Sts!$A$1:$F$136,6,FALSE),_xlfn.IFNA(VLOOKUP(G120,[1]Sts!$B$1:$F$136,5,FALSE),_xlfn.IFNA(VLOOKUP($G120,[1]Sts!$C$1:$F$136,4,FALSE),VLOOKUP($G120,[1]Sts!$D$1:$F$136,3,FALSE))))</f>
        <v>#N/A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s="5" t="s">
        <v>2620</v>
      </c>
      <c r="P120">
        <v>94.471999999999994</v>
      </c>
      <c r="Q120">
        <v>1.0262</v>
      </c>
      <c r="R120">
        <v>2.9600798414304101</v>
      </c>
      <c r="S120" t="s">
        <v>863</v>
      </c>
      <c r="T120">
        <v>0</v>
      </c>
      <c r="U120">
        <v>271</v>
      </c>
      <c r="V120">
        <v>0</v>
      </c>
      <c r="W120">
        <v>270</v>
      </c>
      <c r="X120" t="s">
        <v>29</v>
      </c>
    </row>
    <row r="121" spans="1:24" ht="15.75" hidden="1" x14ac:dyDescent="0.25">
      <c r="A121" t="s">
        <v>34842</v>
      </c>
      <c r="B121" t="s">
        <v>22</v>
      </c>
      <c r="C121" s="3">
        <v>39241.479097222225</v>
      </c>
      <c r="D121" t="s">
        <v>34843</v>
      </c>
      <c r="F121" s="1" t="str">
        <f>MID(A121,FIND("*",SUBSTITUTE(A121,"\","*",LEN(A121)-LEN(SUBSTITUTE(A121,"\",""))))+1,FIND(".cnv",A121)-(FIND("*",SUBSTITUTE(A121,"\","*",LEN(A121)-LEN(SUBSTITUTE(A121,"\",""))))+1))</f>
        <v>2kKich</v>
      </c>
      <c r="G121" s="1" t="s">
        <v>34844</v>
      </c>
      <c r="H121" s="13" t="e">
        <f>_xlfn.IFNA(VLOOKUP($G121,[1]Sts!$A$1:$F$136,5,FALSE),_xlfn.IFNA(VLOOKUP(G121,[1]Sts!$B$1:$F$136,4,FALSE),_xlfn.IFNA(VLOOKUP($G121,[1]Sts!$C$1:$F$136,3,FALSE),VLOOKUP($G121,[1]Sts!$D$1:$F$136,2,FALSE))))</f>
        <v>#N/A</v>
      </c>
      <c r="I121" s="13" t="e">
        <f>_xlfn.IFNA(VLOOKUP($G121,[1]Sts!$A$1:$F$136,6,FALSE),_xlfn.IFNA(VLOOKUP(G121,[1]Sts!$B$1:$F$136,5,FALSE),_xlfn.IFNA(VLOOKUP($G121,[1]Sts!$C$1:$F$136,4,FALSE),VLOOKUP($G121,[1]Sts!$D$1:$F$136,3,FALSE))))</f>
        <v>#N/A</v>
      </c>
      <c r="J121" t="s">
        <v>27</v>
      </c>
      <c r="K121" t="s">
        <v>27</v>
      </c>
      <c r="L121" t="s">
        <v>27</v>
      </c>
      <c r="M121" t="s">
        <v>27</v>
      </c>
      <c r="N121" t="s">
        <v>34845</v>
      </c>
      <c r="O121" s="5" t="s">
        <v>34844</v>
      </c>
      <c r="P121">
        <v>1184.0920000000001</v>
      </c>
      <c r="Q121">
        <v>9.4316999999999993</v>
      </c>
      <c r="R121">
        <v>0.26523602827644899</v>
      </c>
      <c r="S121" t="s">
        <v>28</v>
      </c>
      <c r="T121">
        <v>78</v>
      </c>
      <c r="U121">
        <v>738</v>
      </c>
      <c r="V121">
        <v>38</v>
      </c>
      <c r="W121">
        <v>775</v>
      </c>
      <c r="X121" t="s">
        <v>29</v>
      </c>
    </row>
    <row r="122" spans="1:24" ht="15.75" hidden="1" x14ac:dyDescent="0.25">
      <c r="A122" t="s">
        <v>35053</v>
      </c>
      <c r="B122" t="s">
        <v>22</v>
      </c>
      <c r="C122" s="3">
        <v>39240.77175925926</v>
      </c>
      <c r="D122" t="s">
        <v>35054</v>
      </c>
      <c r="E122" s="4">
        <v>39240</v>
      </c>
      <c r="F122" s="1" t="str">
        <f>MID(A122,FIND("*",SUBSTITUTE(A122,"\","*",LEN(A122)-LEN(SUBSTITUTE(A122,"\",""))))+1,FIND(".cnv",A122)-(FIND("*",SUBSTITUTE(A122,"\","*",LEN(A122)-LEN(SUBSTITUTE(A122,"\",""))))+1))</f>
        <v>5kFr0607</v>
      </c>
      <c r="G122" s="12" t="str">
        <f>LEFT(F122,MIN(IFERROR(SEARCH("_",F122)-1,LEN(F122)+1),LEN(F122)-4))</f>
        <v>5kFr</v>
      </c>
      <c r="H122" s="13" t="e">
        <f>_xlfn.IFNA(VLOOKUP($G122,[1]Sts!$A$1:$F$136,5,FALSE),_xlfn.IFNA(VLOOKUP(G122,[1]Sts!$B$1:$F$136,4,FALSE),_xlfn.IFNA(VLOOKUP($G122,[1]Sts!$C$1:$F$136,3,FALSE),VLOOKUP($G122,[1]Sts!$D$1:$F$136,2,FALSE))))</f>
        <v>#N/A</v>
      </c>
      <c r="I122" s="13" t="e">
        <f>_xlfn.IFNA(VLOOKUP($G122,[1]Sts!$A$1:$F$136,6,FALSE),_xlfn.IFNA(VLOOKUP(G122,[1]Sts!$B$1:$F$136,5,FALSE),_xlfn.IFNA(VLOOKUP($G122,[1]Sts!$C$1:$F$136,4,FALSE),VLOOKUP($G122,[1]Sts!$D$1:$F$136,3,FALSE))))</f>
        <v>#N/A</v>
      </c>
      <c r="J122" t="s">
        <v>27</v>
      </c>
      <c r="K122" t="s">
        <v>27</v>
      </c>
      <c r="L122" t="s">
        <v>27</v>
      </c>
      <c r="M122" t="s">
        <v>27</v>
      </c>
      <c r="N122" t="s">
        <v>35055</v>
      </c>
      <c r="O122" s="5" t="s">
        <v>35056</v>
      </c>
      <c r="P122">
        <v>342.27</v>
      </c>
      <c r="Q122">
        <v>3.4097</v>
      </c>
      <c r="R122">
        <v>0.59025830860320805</v>
      </c>
      <c r="S122" t="s">
        <v>28</v>
      </c>
      <c r="T122">
        <v>287</v>
      </c>
      <c r="U122">
        <v>797</v>
      </c>
      <c r="V122">
        <v>42</v>
      </c>
      <c r="W122">
        <v>838</v>
      </c>
      <c r="X122" t="s">
        <v>29</v>
      </c>
    </row>
    <row r="123" spans="1:24" ht="15.75" hidden="1" x14ac:dyDescent="0.25">
      <c r="A123" t="s">
        <v>35069</v>
      </c>
      <c r="B123" t="s">
        <v>22</v>
      </c>
      <c r="C123" s="3">
        <v>39241.518113425926</v>
      </c>
      <c r="D123" t="s">
        <v>35070</v>
      </c>
      <c r="F123" s="1" t="str">
        <f>MID(A123,FIND("*",SUBSTITUTE(A123,"\","*",LEN(A123)-LEN(SUBSTITUTE(A123,"\",""))))+1,FIND(".cnv",A123)-(FIND("*",SUBSTITUTE(A123,"\","*",LEN(A123)-LEN(SUBSTITUTE(A123,"\",""))))+1))</f>
        <v>5kKich</v>
      </c>
      <c r="G123" s="1" t="s">
        <v>35071</v>
      </c>
      <c r="H123" s="13" t="e">
        <f>_xlfn.IFNA(VLOOKUP($G123,[1]Sts!$A$1:$F$136,5,FALSE),_xlfn.IFNA(VLOOKUP(G123,[1]Sts!$B$1:$F$136,4,FALSE),_xlfn.IFNA(VLOOKUP($G123,[1]Sts!$C$1:$F$136,3,FALSE),VLOOKUP($G123,[1]Sts!$D$1:$F$136,2,FALSE))))</f>
        <v>#N/A</v>
      </c>
      <c r="I123" s="13" t="e">
        <f>_xlfn.IFNA(VLOOKUP($G123,[1]Sts!$A$1:$F$136,6,FALSE),_xlfn.IFNA(VLOOKUP(G123,[1]Sts!$B$1:$F$136,5,FALSE),_xlfn.IFNA(VLOOKUP($G123,[1]Sts!$C$1:$F$136,4,FALSE),VLOOKUP($G123,[1]Sts!$D$1:$F$136,3,FALSE))))</f>
        <v>#N/A</v>
      </c>
      <c r="J123" t="s">
        <v>27</v>
      </c>
      <c r="K123" t="s">
        <v>27</v>
      </c>
      <c r="L123" t="s">
        <v>27</v>
      </c>
      <c r="M123" t="s">
        <v>27</v>
      </c>
      <c r="N123" t="s">
        <v>35072</v>
      </c>
      <c r="O123" s="5" t="s">
        <v>35071</v>
      </c>
      <c r="P123">
        <v>338.471</v>
      </c>
      <c r="Q123">
        <v>7.8259999999999996</v>
      </c>
      <c r="R123">
        <v>0.23665386590128501</v>
      </c>
      <c r="S123" t="s">
        <v>28</v>
      </c>
      <c r="T123">
        <v>379</v>
      </c>
      <c r="U123">
        <v>1080</v>
      </c>
      <c r="V123">
        <v>18</v>
      </c>
      <c r="W123">
        <v>1097</v>
      </c>
      <c r="X123" t="s">
        <v>29</v>
      </c>
    </row>
    <row r="124" spans="1:24" ht="15.75" hidden="1" x14ac:dyDescent="0.25">
      <c r="A124" t="s">
        <v>35112</v>
      </c>
      <c r="B124" t="s">
        <v>22</v>
      </c>
      <c r="C124" s="3">
        <v>39241.945439814815</v>
      </c>
      <c r="D124" t="s">
        <v>35113</v>
      </c>
      <c r="F124" s="1" t="str">
        <f>MID(A124,FIND("*",SUBSTITUTE(A124,"\","*",LEN(A124)-LEN(SUBSTITUTE(A124,"\",""))))+1,FIND(".cnv",A124)-(FIND("*",SUBSTITUTE(A124,"\","*",LEN(A124)-LEN(SUBSTITUTE(A124,"\",""))))+1))</f>
        <v>5kVA</v>
      </c>
      <c r="G124" s="12" t="str">
        <f>LEFT(F124,MIN(IFERROR(SEARCH("_",F124)-1,LEN(F124)+1),LEN(F124)-4))</f>
        <v/>
      </c>
      <c r="H124" s="13" t="e">
        <f>_xlfn.IFNA(VLOOKUP($G124,[1]Sts!$A$1:$F$136,5,FALSE),_xlfn.IFNA(VLOOKUP(G124,[1]Sts!$B$1:$F$136,4,FALSE),_xlfn.IFNA(VLOOKUP($G124,[1]Sts!$C$1:$F$136,3,FALSE),VLOOKUP($G124,[1]Sts!$D$1:$F$136,2,FALSE))))</f>
        <v>#N/A</v>
      </c>
      <c r="I124" s="13" t="e">
        <f>_xlfn.IFNA(VLOOKUP($G124,[1]Sts!$A$1:$F$136,6,FALSE),_xlfn.IFNA(VLOOKUP(G124,[1]Sts!$B$1:$F$136,5,FALSE),_xlfn.IFNA(VLOOKUP($G124,[1]Sts!$C$1:$F$136,4,FALSE),VLOOKUP($G124,[1]Sts!$D$1:$F$136,3,FALSE))))</f>
        <v>#N/A</v>
      </c>
      <c r="J124" t="s">
        <v>27</v>
      </c>
      <c r="K124" t="s">
        <v>27</v>
      </c>
      <c r="L124" t="s">
        <v>27</v>
      </c>
      <c r="M124" t="s">
        <v>27</v>
      </c>
      <c r="N124" t="s">
        <v>35114</v>
      </c>
      <c r="O124" s="5" t="s">
        <v>35115</v>
      </c>
      <c r="P124">
        <v>355.71199999999999</v>
      </c>
      <c r="Q124">
        <v>3.3269000000000002</v>
      </c>
      <c r="R124">
        <v>0.63359036645997802</v>
      </c>
      <c r="S124" t="s">
        <v>28</v>
      </c>
      <c r="T124">
        <v>300</v>
      </c>
      <c r="U124">
        <v>838</v>
      </c>
      <c r="V124">
        <v>10</v>
      </c>
      <c r="W124">
        <v>847</v>
      </c>
      <c r="X124" t="s">
        <v>29</v>
      </c>
    </row>
    <row r="125" spans="1:24" ht="15.75" hidden="1" x14ac:dyDescent="0.25">
      <c r="A125" t="s">
        <v>34873</v>
      </c>
      <c r="B125" t="s">
        <v>859</v>
      </c>
      <c r="C125" s="3">
        <v>42221.914270833331</v>
      </c>
      <c r="D125" t="s">
        <v>34874</v>
      </c>
      <c r="E125" s="4">
        <v>42221</v>
      </c>
      <c r="F125" s="1" t="str">
        <f>MID(A125,FIND("*",SUBSTITUTE(A125,"\","*",LEN(A125)-LEN(SUBSTITUTE(A125,"\",""))))+1,FIND(".cnv",A125)-(FIND("*",SUBSTITUTE(A125,"\","*",LEN(A125)-LEN(SUBSTITUTE(A125,"\",""))))+1))</f>
        <v>2ktiya0805</v>
      </c>
      <c r="G125" s="12" t="str">
        <f>LEFT(F125,MIN(IFERROR(SEARCH("_",F125)-1,LEN(F125)+1),LEN(F125)-4))</f>
        <v>2ktiya</v>
      </c>
      <c r="H125" s="13" t="e">
        <f>_xlfn.IFNA(VLOOKUP($G125,[1]Sts!$A$1:$F$136,5,FALSE),_xlfn.IFNA(VLOOKUP(G125,[1]Sts!$B$1:$F$136,4,FALSE),_xlfn.IFNA(VLOOKUP($G125,[1]Sts!$C$1:$F$136,3,FALSE),VLOOKUP($G125,[1]Sts!$D$1:$F$136,2,FALSE))))</f>
        <v>#N/A</v>
      </c>
      <c r="I125" s="13" t="e">
        <f>_xlfn.IFNA(VLOOKUP($G125,[1]Sts!$A$1:$F$136,6,FALSE),_xlfn.IFNA(VLOOKUP(G125,[1]Sts!$B$1:$F$136,5,FALSE),_xlfn.IFNA(VLOOKUP($G125,[1]Sts!$C$1:$F$136,4,FALSE),VLOOKUP($G125,[1]Sts!$D$1:$F$136,3,FALSE))))</f>
        <v>#N/A</v>
      </c>
      <c r="J125" t="s">
        <v>27</v>
      </c>
      <c r="K125" t="s">
        <v>27</v>
      </c>
      <c r="L125" t="s">
        <v>27</v>
      </c>
      <c r="M125" t="s">
        <v>27</v>
      </c>
      <c r="N125" t="s">
        <v>34875</v>
      </c>
      <c r="O125" s="5" t="s">
        <v>34876</v>
      </c>
      <c r="P125">
        <v>235.96899999999999</v>
      </c>
      <c r="Q125">
        <v>16.872599999999998</v>
      </c>
      <c r="R125">
        <v>9.0392251038515697E-2</v>
      </c>
      <c r="S125" t="s">
        <v>863</v>
      </c>
      <c r="T125">
        <v>289</v>
      </c>
      <c r="U125">
        <v>873</v>
      </c>
      <c r="V125">
        <v>100</v>
      </c>
      <c r="W125">
        <v>972</v>
      </c>
      <c r="X125" t="s">
        <v>29</v>
      </c>
    </row>
    <row r="126" spans="1:24" ht="15.75" hidden="1" x14ac:dyDescent="0.25">
      <c r="A126" t="s">
        <v>34877</v>
      </c>
      <c r="B126" t="s">
        <v>859</v>
      </c>
      <c r="C126" s="3">
        <v>42221.914270833331</v>
      </c>
      <c r="D126" t="s">
        <v>34874</v>
      </c>
      <c r="E126" s="4">
        <v>42221</v>
      </c>
      <c r="F126" s="1" t="str">
        <f>MID(A126,FIND("*",SUBSTITUTE(A126,"\","*",LEN(A126)-LEN(SUBSTITUTE(A126,"\",""))))+1,FIND(".cnv",A126)-(FIND("*",SUBSTITUTE(A126,"\","*",LEN(A126)-LEN(SUBSTITUTE(A126,"\",""))))+1))</f>
        <v>2ktiya0805</v>
      </c>
      <c r="G126" s="12" t="str">
        <f>LEFT(F126,MIN(IFERROR(SEARCH("_",F126)-1,LEN(F126)+1),LEN(F126)-4))</f>
        <v>2ktiya</v>
      </c>
      <c r="H126" s="13" t="e">
        <f>_xlfn.IFNA(VLOOKUP($G126,[1]Sts!$A$1:$F$136,5,FALSE),_xlfn.IFNA(VLOOKUP(G126,[1]Sts!$B$1:$F$136,4,FALSE),_xlfn.IFNA(VLOOKUP($G126,[1]Sts!$C$1:$F$136,3,FALSE),VLOOKUP($G126,[1]Sts!$D$1:$F$136,2,FALSE))))</f>
        <v>#N/A</v>
      </c>
      <c r="I126" s="13" t="e">
        <f>_xlfn.IFNA(VLOOKUP($G126,[1]Sts!$A$1:$F$136,6,FALSE),_xlfn.IFNA(VLOOKUP(G126,[1]Sts!$B$1:$F$136,5,FALSE),_xlfn.IFNA(VLOOKUP($G126,[1]Sts!$C$1:$F$136,4,FALSE),VLOOKUP($G126,[1]Sts!$D$1:$F$136,3,FALSE))))</f>
        <v>#N/A</v>
      </c>
      <c r="J126" t="s">
        <v>27</v>
      </c>
      <c r="K126" t="s">
        <v>27</v>
      </c>
      <c r="L126" t="s">
        <v>27</v>
      </c>
      <c r="M126" t="s">
        <v>27</v>
      </c>
      <c r="N126" t="s">
        <v>34875</v>
      </c>
      <c r="O126" s="5" t="s">
        <v>34876</v>
      </c>
      <c r="P126">
        <v>235.96899999999999</v>
      </c>
      <c r="Q126">
        <v>16.872599999999998</v>
      </c>
      <c r="R126">
        <v>9.0392251038515697E-2</v>
      </c>
      <c r="S126" t="s">
        <v>863</v>
      </c>
      <c r="T126">
        <v>289</v>
      </c>
      <c r="U126">
        <v>873</v>
      </c>
      <c r="V126">
        <v>100</v>
      </c>
      <c r="W126">
        <v>972</v>
      </c>
      <c r="X126" t="s">
        <v>29</v>
      </c>
    </row>
    <row r="127" spans="1:24" ht="15.75" hidden="1" x14ac:dyDescent="0.25">
      <c r="A127" t="s">
        <v>34878</v>
      </c>
      <c r="B127" t="s">
        <v>22</v>
      </c>
      <c r="C127" s="3">
        <v>39242.001261574071</v>
      </c>
      <c r="D127" t="s">
        <v>34879</v>
      </c>
      <c r="F127" s="1" t="str">
        <f>MID(A127,FIND("*",SUBSTITUTE(A127,"\","*",LEN(A127)-LEN(SUBSTITUTE(A127,"\",""))))+1,FIND(".cnv",A127)-(FIND("*",SUBSTITUTE(A127,"\","*",LEN(A127)-LEN(SUBSTITUTE(A127,"\",""))))+1))</f>
        <v>2kVA</v>
      </c>
      <c r="G127" s="1" t="s">
        <v>34880</v>
      </c>
      <c r="H127" s="13" t="e">
        <f>_xlfn.IFNA(VLOOKUP($G127,[1]Sts!$A$1:$F$136,5,FALSE),_xlfn.IFNA(VLOOKUP(G127,[1]Sts!$B$1:$F$136,4,FALSE),_xlfn.IFNA(VLOOKUP($G127,[1]Sts!$C$1:$F$136,3,FALSE),VLOOKUP($G127,[1]Sts!$D$1:$F$136,2,FALSE))))</f>
        <v>#N/A</v>
      </c>
      <c r="I127" s="13" t="e">
        <f>_xlfn.IFNA(VLOOKUP($G127,[1]Sts!$A$1:$F$136,6,FALSE),_xlfn.IFNA(VLOOKUP(G127,[1]Sts!$B$1:$F$136,5,FALSE),_xlfn.IFNA(VLOOKUP($G127,[1]Sts!$C$1:$F$136,4,FALSE),VLOOKUP($G127,[1]Sts!$D$1:$F$136,3,FALSE))))</f>
        <v>#N/A</v>
      </c>
      <c r="J127" t="s">
        <v>27</v>
      </c>
      <c r="K127" t="s">
        <v>27</v>
      </c>
      <c r="L127" t="s">
        <v>27</v>
      </c>
      <c r="M127" t="s">
        <v>27</v>
      </c>
      <c r="N127" t="s">
        <v>34881</v>
      </c>
      <c r="O127" s="5" t="s">
        <v>34880</v>
      </c>
      <c r="P127">
        <v>169.869</v>
      </c>
      <c r="Q127">
        <v>3.681</v>
      </c>
      <c r="R127">
        <v>0.28202327916685299</v>
      </c>
      <c r="S127" t="s">
        <v>28</v>
      </c>
      <c r="T127">
        <v>0</v>
      </c>
      <c r="U127">
        <v>563</v>
      </c>
      <c r="V127">
        <v>24</v>
      </c>
      <c r="W127">
        <v>586</v>
      </c>
      <c r="X127" t="s">
        <v>29</v>
      </c>
    </row>
    <row r="128" spans="1:24" ht="15.75" hidden="1" x14ac:dyDescent="0.25">
      <c r="A128" t="s">
        <v>34882</v>
      </c>
      <c r="B128" t="s">
        <v>22</v>
      </c>
      <c r="C128" s="3">
        <v>39242.001261574071</v>
      </c>
      <c r="D128" t="s">
        <v>34879</v>
      </c>
      <c r="F128" s="1" t="str">
        <f>MID(A128,FIND("*",SUBSTITUTE(A128,"\","*",LEN(A128)-LEN(SUBSTITUTE(A128,"\",""))))+1,FIND(".cnv",A128)-(FIND("*",SUBSTITUTE(A128,"\","*",LEN(A128)-LEN(SUBSTITUTE(A128,"\",""))))+1))</f>
        <v>2kVA</v>
      </c>
      <c r="G128" s="1" t="s">
        <v>34880</v>
      </c>
      <c r="H128" s="13" t="e">
        <f>_xlfn.IFNA(VLOOKUP($G128,[1]Sts!$A$1:$F$136,5,FALSE),_xlfn.IFNA(VLOOKUP(G128,[1]Sts!$B$1:$F$136,4,FALSE),_xlfn.IFNA(VLOOKUP($G128,[1]Sts!$C$1:$F$136,3,FALSE),VLOOKUP($G128,[1]Sts!$D$1:$F$136,2,FALSE))))</f>
        <v>#N/A</v>
      </c>
      <c r="I128" s="13" t="e">
        <f>_xlfn.IFNA(VLOOKUP($G128,[1]Sts!$A$1:$F$136,6,FALSE),_xlfn.IFNA(VLOOKUP(G128,[1]Sts!$B$1:$F$136,5,FALSE),_xlfn.IFNA(VLOOKUP($G128,[1]Sts!$C$1:$F$136,4,FALSE),VLOOKUP($G128,[1]Sts!$D$1:$F$136,3,FALSE))))</f>
        <v>#N/A</v>
      </c>
      <c r="J128" t="s">
        <v>27</v>
      </c>
      <c r="K128" t="s">
        <v>27</v>
      </c>
      <c r="L128" t="s">
        <v>27</v>
      </c>
      <c r="M128" t="s">
        <v>27</v>
      </c>
      <c r="N128" t="s">
        <v>34881</v>
      </c>
      <c r="O128" s="5" t="s">
        <v>34880</v>
      </c>
      <c r="P128">
        <v>169.869</v>
      </c>
      <c r="Q128">
        <v>3.681</v>
      </c>
      <c r="R128">
        <v>0.28202327916685299</v>
      </c>
      <c r="S128" t="s">
        <v>28</v>
      </c>
      <c r="T128">
        <v>0</v>
      </c>
      <c r="U128">
        <v>563</v>
      </c>
      <c r="V128">
        <v>24</v>
      </c>
      <c r="W128">
        <v>586</v>
      </c>
      <c r="X128" t="s">
        <v>29</v>
      </c>
    </row>
    <row r="129" spans="1:24" ht="15.75" hidden="1" x14ac:dyDescent="0.25">
      <c r="A129" t="s">
        <v>34883</v>
      </c>
      <c r="B129" t="s">
        <v>859</v>
      </c>
      <c r="C129" s="3">
        <v>39910.603460648148</v>
      </c>
      <c r="D129" s="3">
        <v>39911.450960648152</v>
      </c>
      <c r="F129" s="1" t="str">
        <f>MID(A129,FIND("*",SUBSTITUTE(A129,"\","*",LEN(A129)-LEN(SUBSTITUTE(A129,"\",""))))+1,FIND(".cnv",A129)-(FIND("*",SUBSTITUTE(A129,"\","*",LEN(A129)-LEN(SUBSTITUTE(A129,"\",""))))+1))</f>
        <v>2kW</v>
      </c>
      <c r="G129" s="1" t="s">
        <v>34884</v>
      </c>
      <c r="H129" s="13" t="e">
        <f>_xlfn.IFNA(VLOOKUP($G129,[1]Sts!$A$1:$F$136,5,FALSE),_xlfn.IFNA(VLOOKUP(G129,[1]Sts!$B$1:$F$136,4,FALSE),_xlfn.IFNA(VLOOKUP($G129,[1]Sts!$C$1:$F$136,3,FALSE),VLOOKUP($G129,[1]Sts!$D$1:$F$136,2,FALSE))))</f>
        <v>#N/A</v>
      </c>
      <c r="I129" s="13" t="e">
        <f>_xlfn.IFNA(VLOOKUP($G129,[1]Sts!$A$1:$F$136,6,FALSE),_xlfn.IFNA(VLOOKUP(G129,[1]Sts!$B$1:$F$136,5,FALSE),_xlfn.IFNA(VLOOKUP($G129,[1]Sts!$C$1:$F$136,4,FALSE),VLOOKUP($G129,[1]Sts!$D$1:$F$136,3,FALSE))))</f>
        <v>#N/A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s="5" t="s">
        <v>2711</v>
      </c>
      <c r="P129">
        <v>94.843000000000004</v>
      </c>
      <c r="Q129">
        <v>0.79579999999999995</v>
      </c>
      <c r="R129">
        <v>3.1677478978360498</v>
      </c>
      <c r="S129" t="s">
        <v>863</v>
      </c>
      <c r="T129">
        <v>0</v>
      </c>
      <c r="U129">
        <v>331</v>
      </c>
      <c r="V129">
        <v>7</v>
      </c>
      <c r="W129">
        <v>337</v>
      </c>
      <c r="X129" t="s">
        <v>29</v>
      </c>
    </row>
    <row r="130" spans="1:24" ht="15.75" hidden="1" x14ac:dyDescent="0.25">
      <c r="A130" t="s">
        <v>34885</v>
      </c>
      <c r="B130" t="s">
        <v>859</v>
      </c>
      <c r="C130" s="3">
        <v>39910.603460648148</v>
      </c>
      <c r="D130" s="3">
        <v>39911.450960648152</v>
      </c>
      <c r="F130" s="1" t="str">
        <f>MID(A130,FIND("*",SUBSTITUTE(A130,"\","*",LEN(A130)-LEN(SUBSTITUTE(A130,"\",""))))+1,FIND(".cnv",A130)-(FIND("*",SUBSTITUTE(A130,"\","*",LEN(A130)-LEN(SUBSTITUTE(A130,"\",""))))+1))</f>
        <v>2kW</v>
      </c>
      <c r="G130" s="1" t="s">
        <v>34884</v>
      </c>
      <c r="H130" s="13" t="e">
        <f>_xlfn.IFNA(VLOOKUP($G130,[1]Sts!$A$1:$F$136,5,FALSE),_xlfn.IFNA(VLOOKUP(G130,[1]Sts!$B$1:$F$136,4,FALSE),_xlfn.IFNA(VLOOKUP($G130,[1]Sts!$C$1:$F$136,3,FALSE),VLOOKUP($G130,[1]Sts!$D$1:$F$136,2,FALSE))))</f>
        <v>#N/A</v>
      </c>
      <c r="I130" s="13" t="e">
        <f>_xlfn.IFNA(VLOOKUP($G130,[1]Sts!$A$1:$F$136,6,FALSE),_xlfn.IFNA(VLOOKUP(G130,[1]Sts!$B$1:$F$136,5,FALSE),_xlfn.IFNA(VLOOKUP($G130,[1]Sts!$C$1:$F$136,4,FALSE),VLOOKUP($G130,[1]Sts!$D$1:$F$136,3,FALSE))))</f>
        <v>#N/A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s="5" t="s">
        <v>2711</v>
      </c>
      <c r="P130">
        <v>94.843000000000004</v>
      </c>
      <c r="Q130">
        <v>0.79579999999999995</v>
      </c>
      <c r="R130">
        <v>3.1677478978360498</v>
      </c>
      <c r="S130" t="s">
        <v>863</v>
      </c>
      <c r="T130">
        <v>0</v>
      </c>
      <c r="U130">
        <v>335</v>
      </c>
      <c r="V130">
        <v>7</v>
      </c>
      <c r="W130">
        <v>341</v>
      </c>
      <c r="X130" t="s">
        <v>29</v>
      </c>
    </row>
    <row r="131" spans="1:24" ht="15.75" hidden="1" x14ac:dyDescent="0.25">
      <c r="A131" t="s">
        <v>35151</v>
      </c>
      <c r="B131" t="s">
        <v>22</v>
      </c>
      <c r="C131" s="3">
        <v>39241.565081018518</v>
      </c>
      <c r="D131" t="s">
        <v>35152</v>
      </c>
      <c r="F131" s="1" t="str">
        <f>MID(A131,FIND("*",SUBSTITUTE(A131,"\","*",LEN(A131)-LEN(SUBSTITUTE(A131,"\",""))))+1,FIND(".cnv",A131)-(FIND("*",SUBSTITUTE(A131,"\","*",LEN(A131)-LEN(SUBSTITUTE(A131,"\",""))))+1))</f>
        <v>7kKich</v>
      </c>
      <c r="G131" s="12" t="str">
        <f>LEFT(F131,MIN(IFERROR(SEARCH("_",F131)-1,LEN(F131)+1),LEN(F131)-4))</f>
        <v>7k</v>
      </c>
      <c r="H131" s="13" t="e">
        <f>_xlfn.IFNA(VLOOKUP($G131,[1]Sts!$A$1:$F$136,5,FALSE),_xlfn.IFNA(VLOOKUP(G131,[1]Sts!$B$1:$F$136,4,FALSE),_xlfn.IFNA(VLOOKUP($G131,[1]Sts!$C$1:$F$136,3,FALSE),VLOOKUP($G131,[1]Sts!$D$1:$F$136,2,FALSE))))</f>
        <v>#N/A</v>
      </c>
      <c r="I131" s="13" t="e">
        <f>_xlfn.IFNA(VLOOKUP($G131,[1]Sts!$A$1:$F$136,6,FALSE),_xlfn.IFNA(VLOOKUP(G131,[1]Sts!$B$1:$F$136,5,FALSE),_xlfn.IFNA(VLOOKUP($G131,[1]Sts!$C$1:$F$136,4,FALSE),VLOOKUP($G131,[1]Sts!$D$1:$F$136,3,FALSE))))</f>
        <v>#N/A</v>
      </c>
      <c r="J131" t="s">
        <v>27</v>
      </c>
      <c r="K131" t="s">
        <v>27</v>
      </c>
      <c r="L131" t="s">
        <v>27</v>
      </c>
      <c r="M131" t="s">
        <v>27</v>
      </c>
      <c r="N131" t="s">
        <v>35153</v>
      </c>
      <c r="O131" s="5" t="s">
        <v>35154</v>
      </c>
      <c r="P131">
        <v>403.63799999999998</v>
      </c>
      <c r="Q131">
        <v>3.8580999999999999</v>
      </c>
      <c r="R131">
        <v>0.24481241636728801</v>
      </c>
      <c r="S131" t="s">
        <v>28</v>
      </c>
      <c r="T131">
        <v>427</v>
      </c>
      <c r="U131">
        <v>988</v>
      </c>
      <c r="V131">
        <v>110</v>
      </c>
      <c r="W131">
        <v>1097</v>
      </c>
      <c r="X131" t="s">
        <v>29</v>
      </c>
    </row>
    <row r="132" spans="1:24" ht="15.75" hidden="1" x14ac:dyDescent="0.25">
      <c r="A132" t="s">
        <v>35160</v>
      </c>
      <c r="B132" t="s">
        <v>22</v>
      </c>
      <c r="C132" s="3">
        <v>39241.858599537038</v>
      </c>
      <c r="D132" t="s">
        <v>35161</v>
      </c>
      <c r="F132" s="1" t="str">
        <f>MID(A132,FIND("*",SUBSTITUTE(A132,"\","*",LEN(A132)-LEN(SUBSTITUTE(A132,"\",""))))+1,FIND(".cnv",A132)-(FIND("*",SUBSTITUTE(A132,"\","*",LEN(A132)-LEN(SUBSTITUTE(A132,"\",""))))+1))</f>
        <v>7kKVA</v>
      </c>
      <c r="G132" s="1" t="s">
        <v>35162</v>
      </c>
      <c r="H132" s="13" t="e">
        <f>_xlfn.IFNA(VLOOKUP($G132,[1]Sts!$A$1:$F$136,5,FALSE),_xlfn.IFNA(VLOOKUP(G132,[1]Sts!$B$1:$F$136,4,FALSE),_xlfn.IFNA(VLOOKUP($G132,[1]Sts!$C$1:$F$136,3,FALSE),VLOOKUP($G132,[1]Sts!$D$1:$F$136,2,FALSE))))</f>
        <v>#N/A</v>
      </c>
      <c r="I132" s="13" t="e">
        <f>_xlfn.IFNA(VLOOKUP($G132,[1]Sts!$A$1:$F$136,6,FALSE),_xlfn.IFNA(VLOOKUP(G132,[1]Sts!$B$1:$F$136,5,FALSE),_xlfn.IFNA(VLOOKUP($G132,[1]Sts!$C$1:$F$136,4,FALSE),VLOOKUP($G132,[1]Sts!$D$1:$F$136,3,FALSE))))</f>
        <v>#N/A</v>
      </c>
      <c r="J132" t="s">
        <v>27</v>
      </c>
      <c r="K132" t="s">
        <v>27</v>
      </c>
      <c r="L132" t="s">
        <v>27</v>
      </c>
      <c r="M132" t="s">
        <v>27</v>
      </c>
      <c r="N132" t="s">
        <v>35163</v>
      </c>
      <c r="O132" s="5" t="s">
        <v>35162</v>
      </c>
      <c r="P132">
        <v>436.07600000000002</v>
      </c>
      <c r="Q132">
        <v>3.5158</v>
      </c>
      <c r="R132">
        <v>0.44226936809594902</v>
      </c>
      <c r="S132" t="s">
        <v>28</v>
      </c>
      <c r="T132">
        <v>427</v>
      </c>
      <c r="U132">
        <v>1040</v>
      </c>
      <c r="V132">
        <v>9</v>
      </c>
      <c r="W132">
        <v>1048</v>
      </c>
      <c r="X132" t="s">
        <v>29</v>
      </c>
    </row>
    <row r="133" spans="1:24" ht="15.75" hidden="1" x14ac:dyDescent="0.25">
      <c r="A133" t="s">
        <v>34889</v>
      </c>
      <c r="B133" t="s">
        <v>859</v>
      </c>
      <c r="C133" s="3">
        <v>41394.781631944446</v>
      </c>
      <c r="D133" s="3">
        <v>41394.793310185189</v>
      </c>
      <c r="E133" s="4">
        <v>41394</v>
      </c>
      <c r="F133" s="1" t="str">
        <f>MID(A133,FIND("*",SUBSTITUTE(A133,"\","*",LEN(A133)-LEN(SUBSTITUTE(A133,"\",""))))+1,FIND(".cnv",A133)-(FIND("*",SUBSTITUTE(A133,"\","*",LEN(A133)-LEN(SUBSTITUTE(A133,"\",""))))+1))</f>
        <v>2kw0430</v>
      </c>
      <c r="G133" s="1" t="s">
        <v>34884</v>
      </c>
      <c r="H133" s="13" t="e">
        <f>_xlfn.IFNA(VLOOKUP($G133,[1]Sts!$A$1:$F$136,5,FALSE),_xlfn.IFNA(VLOOKUP(G133,[1]Sts!$B$1:$F$136,4,FALSE),_xlfn.IFNA(VLOOKUP($G133,[1]Sts!$C$1:$F$136,3,FALSE),VLOOKUP($G133,[1]Sts!$D$1:$F$136,2,FALSE))))</f>
        <v>#N/A</v>
      </c>
      <c r="I133" s="13" t="e">
        <f>_xlfn.IFNA(VLOOKUP($G133,[1]Sts!$A$1:$F$136,6,FALSE),_xlfn.IFNA(VLOOKUP(G133,[1]Sts!$B$1:$F$136,5,FALSE),_xlfn.IFNA(VLOOKUP($G133,[1]Sts!$C$1:$F$136,4,FALSE),VLOOKUP($G133,[1]Sts!$D$1:$F$136,3,FALSE))))</f>
        <v>#N/A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s="5" t="s">
        <v>2705</v>
      </c>
      <c r="P133">
        <v>273.053</v>
      </c>
      <c r="Q133">
        <v>5.4269999999999996</v>
      </c>
      <c r="R133">
        <v>3.04083232625768</v>
      </c>
      <c r="S133" t="s">
        <v>863</v>
      </c>
      <c r="T133">
        <v>196</v>
      </c>
      <c r="U133">
        <v>1068</v>
      </c>
      <c r="V133">
        <v>39</v>
      </c>
      <c r="W133">
        <v>1106</v>
      </c>
      <c r="X133" t="s">
        <v>29</v>
      </c>
    </row>
    <row r="134" spans="1:24" ht="15.75" hidden="1" x14ac:dyDescent="0.25">
      <c r="A134" t="s">
        <v>34890</v>
      </c>
      <c r="B134" t="s">
        <v>859</v>
      </c>
      <c r="C134" s="3">
        <v>41394.781631944446</v>
      </c>
      <c r="D134" s="3">
        <v>41394.793310185189</v>
      </c>
      <c r="E134" s="4">
        <v>41394</v>
      </c>
      <c r="F134" s="1" t="str">
        <f>MID(A134,FIND("*",SUBSTITUTE(A134,"\","*",LEN(A134)-LEN(SUBSTITUTE(A134,"\",""))))+1,FIND(".cnv",A134)-(FIND("*",SUBSTITUTE(A134,"\","*",LEN(A134)-LEN(SUBSTITUTE(A134,"\",""))))+1))</f>
        <v>2kw0430</v>
      </c>
      <c r="G134" s="1" t="s">
        <v>34884</v>
      </c>
      <c r="H134" s="13" t="e">
        <f>_xlfn.IFNA(VLOOKUP($G134,[1]Sts!$A$1:$F$136,5,FALSE),_xlfn.IFNA(VLOOKUP(G134,[1]Sts!$B$1:$F$136,4,FALSE),_xlfn.IFNA(VLOOKUP($G134,[1]Sts!$C$1:$F$136,3,FALSE),VLOOKUP($G134,[1]Sts!$D$1:$F$136,2,FALSE))))</f>
        <v>#N/A</v>
      </c>
      <c r="I134" s="13" t="e">
        <f>_xlfn.IFNA(VLOOKUP($G134,[1]Sts!$A$1:$F$136,6,FALSE),_xlfn.IFNA(VLOOKUP(G134,[1]Sts!$B$1:$F$136,5,FALSE),_xlfn.IFNA(VLOOKUP($G134,[1]Sts!$C$1:$F$136,4,FALSE),VLOOKUP($G134,[1]Sts!$D$1:$F$136,3,FALSE))))</f>
        <v>#N/A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s="5" t="s">
        <v>2705</v>
      </c>
      <c r="P134">
        <v>273.053</v>
      </c>
      <c r="Q134">
        <v>5.4269999999999996</v>
      </c>
      <c r="R134">
        <v>3.04083232625768</v>
      </c>
      <c r="S134" t="s">
        <v>863</v>
      </c>
      <c r="T134">
        <v>196</v>
      </c>
      <c r="U134">
        <v>1068</v>
      </c>
      <c r="V134">
        <v>39</v>
      </c>
      <c r="W134">
        <v>1106</v>
      </c>
      <c r="X134" t="s">
        <v>29</v>
      </c>
    </row>
    <row r="135" spans="1:24" ht="15.75" hidden="1" x14ac:dyDescent="0.25">
      <c r="A135" t="s">
        <v>35164</v>
      </c>
      <c r="B135" t="s">
        <v>22</v>
      </c>
      <c r="C135" s="3">
        <v>39241.858599537038</v>
      </c>
      <c r="D135" t="s">
        <v>35165</v>
      </c>
      <c r="F135" s="1" t="str">
        <f>MID(A135,FIND("*",SUBSTITUTE(A135,"\","*",LEN(A135)-LEN(SUBSTITUTE(A135,"\",""))))+1,FIND(".cnv",A135)-(FIND("*",SUBSTITUTE(A135,"\","*",LEN(A135)-LEN(SUBSTITUTE(A135,"\",""))))+1))</f>
        <v>7kKVA_</v>
      </c>
      <c r="G135" s="1" t="s">
        <v>35162</v>
      </c>
      <c r="H135" s="13" t="e">
        <f>_xlfn.IFNA(VLOOKUP($G135,[1]Sts!$A$1:$F$136,5,FALSE),_xlfn.IFNA(VLOOKUP(G135,[1]Sts!$B$1:$F$136,4,FALSE),_xlfn.IFNA(VLOOKUP($G135,[1]Sts!$C$1:$F$136,3,FALSE),VLOOKUP($G135,[1]Sts!$D$1:$F$136,2,FALSE))))</f>
        <v>#N/A</v>
      </c>
      <c r="I135" s="13" t="e">
        <f>_xlfn.IFNA(VLOOKUP($G135,[1]Sts!$A$1:$F$136,6,FALSE),_xlfn.IFNA(VLOOKUP(G135,[1]Sts!$B$1:$F$136,5,FALSE),_xlfn.IFNA(VLOOKUP($G135,[1]Sts!$C$1:$F$136,4,FALSE),VLOOKUP($G135,[1]Sts!$D$1:$F$136,3,FALSE))))</f>
        <v>#N/A</v>
      </c>
      <c r="J135" t="s">
        <v>27</v>
      </c>
      <c r="K135" t="s">
        <v>27</v>
      </c>
      <c r="L135" t="s">
        <v>27</v>
      </c>
      <c r="M135" t="s">
        <v>27</v>
      </c>
      <c r="N135" t="s">
        <v>35163</v>
      </c>
      <c r="O135" s="5" t="s">
        <v>35162</v>
      </c>
      <c r="P135">
        <v>436.07600000000002</v>
      </c>
      <c r="Q135">
        <v>3.5497999999999998</v>
      </c>
      <c r="R135">
        <v>0.45756335248039898</v>
      </c>
      <c r="S135" t="s">
        <v>28</v>
      </c>
      <c r="T135">
        <v>582</v>
      </c>
      <c r="U135">
        <v>1195</v>
      </c>
      <c r="V135">
        <v>276</v>
      </c>
      <c r="W135">
        <v>1470</v>
      </c>
      <c r="X135" t="s">
        <v>29</v>
      </c>
    </row>
    <row r="136" spans="1:24" ht="15.75" hidden="1" x14ac:dyDescent="0.25">
      <c r="A136" t="s">
        <v>35216</v>
      </c>
      <c r="B136" t="s">
        <v>22</v>
      </c>
      <c r="C136" s="3">
        <v>39241.907939814817</v>
      </c>
      <c r="D136" t="s">
        <v>35217</v>
      </c>
      <c r="F136" s="1" t="str">
        <f>MID(A136,FIND("*",SUBSTITUTE(A136,"\","*",LEN(A136)-LEN(SUBSTITUTE(A136,"\",""))))+1,FIND(".cnv",A136)-(FIND("*",SUBSTITUTE(A136,"\","*",LEN(A136)-LEN(SUBSTITUTE(A136,"\",""))))+1))</f>
        <v>7kVA</v>
      </c>
      <c r="G136" s="1" t="s">
        <v>35218</v>
      </c>
      <c r="H136" s="13" t="e">
        <f>_xlfn.IFNA(VLOOKUP($G136,[1]Sts!$A$1:$F$136,5,FALSE),_xlfn.IFNA(VLOOKUP(G136,[1]Sts!$B$1:$F$136,4,FALSE),_xlfn.IFNA(VLOOKUP($G136,[1]Sts!$C$1:$F$136,3,FALSE),VLOOKUP($G136,[1]Sts!$D$1:$F$136,2,FALSE))))</f>
        <v>#N/A</v>
      </c>
      <c r="I136" s="13" t="e">
        <f>_xlfn.IFNA(VLOOKUP($G136,[1]Sts!$A$1:$F$136,6,FALSE),_xlfn.IFNA(VLOOKUP(G136,[1]Sts!$B$1:$F$136,5,FALSE),_xlfn.IFNA(VLOOKUP($G136,[1]Sts!$C$1:$F$136,4,FALSE),VLOOKUP($G136,[1]Sts!$D$1:$F$136,3,FALSE))))</f>
        <v>#N/A</v>
      </c>
      <c r="J136" t="s">
        <v>27</v>
      </c>
      <c r="K136" t="s">
        <v>27</v>
      </c>
      <c r="L136" t="s">
        <v>27</v>
      </c>
      <c r="M136" t="s">
        <v>27</v>
      </c>
      <c r="N136" t="s">
        <v>35219</v>
      </c>
      <c r="O136" s="5" t="s">
        <v>35218</v>
      </c>
      <c r="P136">
        <v>379.96699999999998</v>
      </c>
      <c r="Q136">
        <v>3.3290000000000002</v>
      </c>
      <c r="R136">
        <v>0.62677713832692705</v>
      </c>
      <c r="S136" t="s">
        <v>28</v>
      </c>
      <c r="T136">
        <v>485</v>
      </c>
      <c r="U136">
        <v>1121</v>
      </c>
      <c r="V136">
        <v>35</v>
      </c>
      <c r="W136">
        <v>1155</v>
      </c>
      <c r="X136" t="s">
        <v>29</v>
      </c>
    </row>
    <row r="137" spans="1:24" ht="15.75" hidden="1" x14ac:dyDescent="0.25">
      <c r="A137" t="s">
        <v>35057</v>
      </c>
      <c r="B137" t="s">
        <v>22</v>
      </c>
      <c r="C137" s="3">
        <v>39240.77175925926</v>
      </c>
      <c r="D137" t="s">
        <v>35054</v>
      </c>
      <c r="E137" s="4">
        <v>39240</v>
      </c>
      <c r="F137" s="1" t="str">
        <f>MID(A137,FIND("*",SUBSTITUTE(A137,"\","*",LEN(A137)-LEN(SUBSTITUTE(A137,"\",""))))+1,FIND(".cnv",A137)-(FIND("*",SUBSTITUTE(A137,"\","*",LEN(A137)-LEN(SUBSTITUTE(A137,"\",""))))+1))</f>
        <v>5kFr0607</v>
      </c>
      <c r="G137" s="12" t="str">
        <f>LEFT(F137,MIN(IFERROR(SEARCH("_",F137)-1,LEN(F137)+1),LEN(F137)-4))</f>
        <v>5kFr</v>
      </c>
      <c r="H137" s="13" t="e">
        <f>_xlfn.IFNA(VLOOKUP($G137,[1]Sts!$A$1:$F$136,5,FALSE),_xlfn.IFNA(VLOOKUP(G137,[1]Sts!$B$1:$F$136,4,FALSE),_xlfn.IFNA(VLOOKUP($G137,[1]Sts!$C$1:$F$136,3,FALSE),VLOOKUP($G137,[1]Sts!$D$1:$F$136,2,FALSE))))</f>
        <v>#N/A</v>
      </c>
      <c r="I137" s="13" t="e">
        <f>_xlfn.IFNA(VLOOKUP($G137,[1]Sts!$A$1:$F$136,6,FALSE),_xlfn.IFNA(VLOOKUP(G137,[1]Sts!$B$1:$F$136,5,FALSE),_xlfn.IFNA(VLOOKUP($G137,[1]Sts!$C$1:$F$136,4,FALSE),VLOOKUP($G137,[1]Sts!$D$1:$F$136,3,FALSE))))</f>
        <v>#N/A</v>
      </c>
      <c r="J137" t="s">
        <v>27</v>
      </c>
      <c r="K137" t="s">
        <v>27</v>
      </c>
      <c r="L137" t="s">
        <v>27</v>
      </c>
      <c r="M137" t="s">
        <v>27</v>
      </c>
      <c r="N137" t="s">
        <v>35055</v>
      </c>
      <c r="O137" s="5" t="s">
        <v>35056</v>
      </c>
      <c r="P137">
        <v>342.27</v>
      </c>
      <c r="Q137">
        <v>3.4097</v>
      </c>
      <c r="R137">
        <v>0.59025830860320805</v>
      </c>
      <c r="S137" t="s">
        <v>28</v>
      </c>
      <c r="T137">
        <v>287</v>
      </c>
      <c r="U137">
        <v>797</v>
      </c>
      <c r="V137">
        <v>42</v>
      </c>
      <c r="W137">
        <v>838</v>
      </c>
      <c r="X137" t="s">
        <v>29</v>
      </c>
    </row>
    <row r="138" spans="1:24" ht="15.75" hidden="1" x14ac:dyDescent="0.25">
      <c r="A138" t="s">
        <v>35073</v>
      </c>
      <c r="B138" t="s">
        <v>22</v>
      </c>
      <c r="C138" s="3">
        <v>39241.518113425926</v>
      </c>
      <c r="D138" t="s">
        <v>35070</v>
      </c>
      <c r="F138" s="1" t="str">
        <f>MID(A138,FIND("*",SUBSTITUTE(A138,"\","*",LEN(A138)-LEN(SUBSTITUTE(A138,"\",""))))+1,FIND(".cnv",A138)-(FIND("*",SUBSTITUTE(A138,"\","*",LEN(A138)-LEN(SUBSTITUTE(A138,"\",""))))+1))</f>
        <v>5kKich</v>
      </c>
      <c r="G138" s="1" t="s">
        <v>35071</v>
      </c>
      <c r="H138" s="13" t="e">
        <f>_xlfn.IFNA(VLOOKUP($G138,[1]Sts!$A$1:$F$136,5,FALSE),_xlfn.IFNA(VLOOKUP(G138,[1]Sts!$B$1:$F$136,4,FALSE),_xlfn.IFNA(VLOOKUP($G138,[1]Sts!$C$1:$F$136,3,FALSE),VLOOKUP($G138,[1]Sts!$D$1:$F$136,2,FALSE))))</f>
        <v>#N/A</v>
      </c>
      <c r="I138" s="13" t="e">
        <f>_xlfn.IFNA(VLOOKUP($G138,[1]Sts!$A$1:$F$136,6,FALSE),_xlfn.IFNA(VLOOKUP(G138,[1]Sts!$B$1:$F$136,5,FALSE),_xlfn.IFNA(VLOOKUP($G138,[1]Sts!$C$1:$F$136,4,FALSE),VLOOKUP($G138,[1]Sts!$D$1:$F$136,3,FALSE))))</f>
        <v>#N/A</v>
      </c>
      <c r="J138" t="s">
        <v>27</v>
      </c>
      <c r="K138" t="s">
        <v>27</v>
      </c>
      <c r="L138" t="s">
        <v>27</v>
      </c>
      <c r="M138" t="s">
        <v>27</v>
      </c>
      <c r="N138" t="s">
        <v>35072</v>
      </c>
      <c r="O138" s="5" t="s">
        <v>35071</v>
      </c>
      <c r="P138">
        <v>338.471</v>
      </c>
      <c r="Q138">
        <v>7.8259999999999996</v>
      </c>
      <c r="R138">
        <v>0.23665386590128501</v>
      </c>
      <c r="S138" t="s">
        <v>28</v>
      </c>
      <c r="T138">
        <v>379</v>
      </c>
      <c r="U138">
        <v>1080</v>
      </c>
      <c r="V138">
        <v>18</v>
      </c>
      <c r="W138">
        <v>1097</v>
      </c>
      <c r="X138" t="s">
        <v>29</v>
      </c>
    </row>
    <row r="139" spans="1:24" ht="15.75" hidden="1" x14ac:dyDescent="0.25">
      <c r="A139" t="s">
        <v>35116</v>
      </c>
      <c r="B139" t="s">
        <v>22</v>
      </c>
      <c r="C139" s="3">
        <v>39241.945439814815</v>
      </c>
      <c r="D139" t="s">
        <v>35113</v>
      </c>
      <c r="F139" s="1" t="str">
        <f>MID(A139,FIND("*",SUBSTITUTE(A139,"\","*",LEN(A139)-LEN(SUBSTITUTE(A139,"\",""))))+1,FIND(".cnv",A139)-(FIND("*",SUBSTITUTE(A139,"\","*",LEN(A139)-LEN(SUBSTITUTE(A139,"\",""))))+1))</f>
        <v>5kVA</v>
      </c>
      <c r="G139" s="12" t="str">
        <f>LEFT(F139,MIN(IFERROR(SEARCH("_",F139)-1,LEN(F139)+1),LEN(F139)-4))</f>
        <v/>
      </c>
      <c r="H139" s="13" t="e">
        <f>_xlfn.IFNA(VLOOKUP($G139,[1]Sts!$A$1:$F$136,5,FALSE),_xlfn.IFNA(VLOOKUP(G139,[1]Sts!$B$1:$F$136,4,FALSE),_xlfn.IFNA(VLOOKUP($G139,[1]Sts!$C$1:$F$136,3,FALSE),VLOOKUP($G139,[1]Sts!$D$1:$F$136,2,FALSE))))</f>
        <v>#N/A</v>
      </c>
      <c r="I139" s="13" t="e">
        <f>_xlfn.IFNA(VLOOKUP($G139,[1]Sts!$A$1:$F$136,6,FALSE),_xlfn.IFNA(VLOOKUP(G139,[1]Sts!$B$1:$F$136,5,FALSE),_xlfn.IFNA(VLOOKUP($G139,[1]Sts!$C$1:$F$136,4,FALSE),VLOOKUP($G139,[1]Sts!$D$1:$F$136,3,FALSE))))</f>
        <v>#N/A</v>
      </c>
      <c r="J139" t="s">
        <v>27</v>
      </c>
      <c r="K139" t="s">
        <v>27</v>
      </c>
      <c r="L139" t="s">
        <v>27</v>
      </c>
      <c r="M139" t="s">
        <v>27</v>
      </c>
      <c r="N139" t="s">
        <v>35114</v>
      </c>
      <c r="O139" s="5" t="s">
        <v>35115</v>
      </c>
      <c r="P139">
        <v>355.71199999999999</v>
      </c>
      <c r="Q139">
        <v>3.3269000000000002</v>
      </c>
      <c r="R139">
        <v>0.63359036645997802</v>
      </c>
      <c r="S139" t="s">
        <v>28</v>
      </c>
      <c r="T139">
        <v>300</v>
      </c>
      <c r="U139">
        <v>838</v>
      </c>
      <c r="V139">
        <v>10</v>
      </c>
      <c r="W139">
        <v>847</v>
      </c>
      <c r="X139" t="s">
        <v>29</v>
      </c>
    </row>
    <row r="140" spans="1:24" ht="15.75" hidden="1" x14ac:dyDescent="0.25">
      <c r="A140" t="s">
        <v>35155</v>
      </c>
      <c r="B140" t="s">
        <v>22</v>
      </c>
      <c r="C140" s="3">
        <v>39241.565081018518</v>
      </c>
      <c r="D140" t="s">
        <v>35152</v>
      </c>
      <c r="F140" s="1" t="str">
        <f>MID(A140,FIND("*",SUBSTITUTE(A140,"\","*",LEN(A140)-LEN(SUBSTITUTE(A140,"\",""))))+1,FIND(".cnv",A140)-(FIND("*",SUBSTITUTE(A140,"\","*",LEN(A140)-LEN(SUBSTITUTE(A140,"\",""))))+1))</f>
        <v>7kKich</v>
      </c>
      <c r="G140" s="12" t="str">
        <f>LEFT(F140,MIN(IFERROR(SEARCH("_",F140)-1,LEN(F140)+1),LEN(F140)-4))</f>
        <v>7k</v>
      </c>
      <c r="H140" s="13" t="e">
        <f>_xlfn.IFNA(VLOOKUP($G140,[1]Sts!$A$1:$F$136,5,FALSE),_xlfn.IFNA(VLOOKUP(G140,[1]Sts!$B$1:$F$136,4,FALSE),_xlfn.IFNA(VLOOKUP($G140,[1]Sts!$C$1:$F$136,3,FALSE),VLOOKUP($G140,[1]Sts!$D$1:$F$136,2,FALSE))))</f>
        <v>#N/A</v>
      </c>
      <c r="I140" s="13" t="e">
        <f>_xlfn.IFNA(VLOOKUP($G140,[1]Sts!$A$1:$F$136,6,FALSE),_xlfn.IFNA(VLOOKUP(G140,[1]Sts!$B$1:$F$136,5,FALSE),_xlfn.IFNA(VLOOKUP($G140,[1]Sts!$C$1:$F$136,4,FALSE),VLOOKUP($G140,[1]Sts!$D$1:$F$136,3,FALSE))))</f>
        <v>#N/A</v>
      </c>
      <c r="J140" t="s">
        <v>27</v>
      </c>
      <c r="K140" t="s">
        <v>27</v>
      </c>
      <c r="L140" t="s">
        <v>27</v>
      </c>
      <c r="M140" t="s">
        <v>27</v>
      </c>
      <c r="N140" t="s">
        <v>35153</v>
      </c>
      <c r="O140" s="5" t="s">
        <v>35154</v>
      </c>
      <c r="P140">
        <v>403.63799999999998</v>
      </c>
      <c r="Q140">
        <v>3.8580999999999999</v>
      </c>
      <c r="R140">
        <v>0.24481241636728801</v>
      </c>
      <c r="S140" t="s">
        <v>28</v>
      </c>
      <c r="T140">
        <v>427</v>
      </c>
      <c r="U140">
        <v>988</v>
      </c>
      <c r="V140">
        <v>110</v>
      </c>
      <c r="W140">
        <v>1097</v>
      </c>
      <c r="X140" t="s">
        <v>29</v>
      </c>
    </row>
    <row r="141" spans="1:24" ht="15.75" hidden="1" x14ac:dyDescent="0.25">
      <c r="A141" t="s">
        <v>34899</v>
      </c>
      <c r="B141" t="s">
        <v>859</v>
      </c>
      <c r="C141" s="3">
        <v>39234.794641203705</v>
      </c>
      <c r="D141" t="s">
        <v>34900</v>
      </c>
      <c r="F141" s="1" t="str">
        <f>MID(A141,FIND("*",SUBSTITUTE(A141,"\","*",LEN(A141)-LEN(SUBSTITUTE(A141,"\",""))))+1,FIND(".cnv",A141)-(FIND("*",SUBSTITUTE(A141,"\","*",LEN(A141)-LEN(SUBSTITUTE(A141,"\",""))))+1))</f>
        <v>2p5kKh</v>
      </c>
      <c r="G141" s="12" t="str">
        <f>LEFT(F141,MIN(IFERROR(SEARCH("_",F141)-1,LEN(F141)+1),LEN(F141)-4))</f>
        <v>2p</v>
      </c>
      <c r="H141" s="13" t="e">
        <f>_xlfn.IFNA(VLOOKUP($G141,[1]Sts!$A$1:$F$136,5,FALSE),_xlfn.IFNA(VLOOKUP(G141,[1]Sts!$B$1:$F$136,4,FALSE),_xlfn.IFNA(VLOOKUP($G141,[1]Sts!$C$1:$F$136,3,FALSE),VLOOKUP($G141,[1]Sts!$D$1:$F$136,2,FALSE))))</f>
        <v>#N/A</v>
      </c>
      <c r="I141" s="13" t="e">
        <f>_xlfn.IFNA(VLOOKUP($G141,[1]Sts!$A$1:$F$136,6,FALSE),_xlfn.IFNA(VLOOKUP(G141,[1]Sts!$B$1:$F$136,5,FALSE),_xlfn.IFNA(VLOOKUP($G141,[1]Sts!$C$1:$F$136,4,FALSE),VLOOKUP($G141,[1]Sts!$D$1:$F$136,3,FALSE))))</f>
        <v>#N/A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s="5" t="s">
        <v>2758</v>
      </c>
      <c r="P141">
        <v>17.399999999999999</v>
      </c>
      <c r="Q141">
        <v>8.4871999999999996</v>
      </c>
      <c r="R141" t="s">
        <v>27</v>
      </c>
      <c r="S141" t="s">
        <v>863</v>
      </c>
      <c r="T141">
        <v>0</v>
      </c>
      <c r="U141">
        <v>45</v>
      </c>
      <c r="V141">
        <v>0</v>
      </c>
      <c r="W141">
        <v>44</v>
      </c>
      <c r="X141" t="s">
        <v>29</v>
      </c>
    </row>
    <row r="142" spans="1:24" ht="15.75" hidden="1" x14ac:dyDescent="0.25">
      <c r="A142" t="s">
        <v>35166</v>
      </c>
      <c r="B142" t="s">
        <v>22</v>
      </c>
      <c r="C142" s="3">
        <v>39241.858599537038</v>
      </c>
      <c r="D142" t="s">
        <v>35161</v>
      </c>
      <c r="F142" s="1" t="str">
        <f>MID(A142,FIND("*",SUBSTITUTE(A142,"\","*",LEN(A142)-LEN(SUBSTITUTE(A142,"\",""))))+1,FIND(".cnv",A142)-(FIND("*",SUBSTITUTE(A142,"\","*",LEN(A142)-LEN(SUBSTITUTE(A142,"\",""))))+1))</f>
        <v>7kKVA</v>
      </c>
      <c r="G142" s="1" t="s">
        <v>35162</v>
      </c>
      <c r="H142" s="13" t="e">
        <f>_xlfn.IFNA(VLOOKUP($G142,[1]Sts!$A$1:$F$136,5,FALSE),_xlfn.IFNA(VLOOKUP(G142,[1]Sts!$B$1:$F$136,4,FALSE),_xlfn.IFNA(VLOOKUP($G142,[1]Sts!$C$1:$F$136,3,FALSE),VLOOKUP($G142,[1]Sts!$D$1:$F$136,2,FALSE))))</f>
        <v>#N/A</v>
      </c>
      <c r="I142" s="13" t="e">
        <f>_xlfn.IFNA(VLOOKUP($G142,[1]Sts!$A$1:$F$136,6,FALSE),_xlfn.IFNA(VLOOKUP(G142,[1]Sts!$B$1:$F$136,5,FALSE),_xlfn.IFNA(VLOOKUP($G142,[1]Sts!$C$1:$F$136,4,FALSE),VLOOKUP($G142,[1]Sts!$D$1:$F$136,3,FALSE))))</f>
        <v>#N/A</v>
      </c>
      <c r="J142" t="s">
        <v>27</v>
      </c>
      <c r="K142" t="s">
        <v>27</v>
      </c>
      <c r="L142" t="s">
        <v>27</v>
      </c>
      <c r="M142" t="s">
        <v>27</v>
      </c>
      <c r="N142" t="s">
        <v>35163</v>
      </c>
      <c r="O142" s="5" t="s">
        <v>35162</v>
      </c>
      <c r="P142">
        <v>436.07600000000002</v>
      </c>
      <c r="Q142">
        <v>3.5158</v>
      </c>
      <c r="R142">
        <v>0.44226936809594902</v>
      </c>
      <c r="S142" t="s">
        <v>28</v>
      </c>
      <c r="T142">
        <v>427</v>
      </c>
      <c r="U142">
        <v>1040</v>
      </c>
      <c r="V142">
        <v>9</v>
      </c>
      <c r="W142">
        <v>1048</v>
      </c>
      <c r="X142" t="s">
        <v>29</v>
      </c>
    </row>
    <row r="143" spans="1:24" ht="15.75" hidden="1" x14ac:dyDescent="0.25">
      <c r="A143" t="s">
        <v>34903</v>
      </c>
      <c r="B143" t="s">
        <v>859</v>
      </c>
      <c r="C143" s="3">
        <v>45399.686053240737</v>
      </c>
      <c r="D143" s="3">
        <v>45399.706828703704</v>
      </c>
      <c r="E143" s="4">
        <v>45399</v>
      </c>
      <c r="F143" s="1" t="str">
        <f>MID(A143,FIND("*",SUBSTITUTE(A143,"\","*",LEN(A143)-LEN(SUBSTITUTE(A143,"\",""))))+1,FIND(".cnv",A143)-(FIND("*",SUBSTITUTE(A143,"\","*",LEN(A143)-LEN(SUBSTITUTE(A143,"\",""))))+1))</f>
        <v>2p3knemkrestring0417</v>
      </c>
      <c r="G143" s="12" t="str">
        <f>LEFT(F143,MIN(IFERROR(SEARCH("_",F143)-1,LEN(F143)+1),LEN(F143)-4))</f>
        <v>2p3knemkrestring</v>
      </c>
      <c r="H143" s="13" t="e">
        <f>_xlfn.IFNA(VLOOKUP($G143,[1]Sts!$A$1:$F$136,5,FALSE),_xlfn.IFNA(VLOOKUP(G143,[1]Sts!$B$1:$F$136,4,FALSE),_xlfn.IFNA(VLOOKUP($G143,[1]Sts!$C$1:$F$136,3,FALSE),VLOOKUP($G143,[1]Sts!$D$1:$F$136,2,FALSE))))</f>
        <v>#N/A</v>
      </c>
      <c r="I143" s="13" t="e">
        <f>_xlfn.IFNA(VLOOKUP($G143,[1]Sts!$A$1:$F$136,6,FALSE),_xlfn.IFNA(VLOOKUP(G143,[1]Sts!$B$1:$F$136,5,FALSE),_xlfn.IFNA(VLOOKUP($G143,[1]Sts!$C$1:$F$136,4,FALSE),VLOOKUP($G143,[1]Sts!$D$1:$F$136,3,FALSE))))</f>
        <v>#N/A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s="5" t="s">
        <v>2758</v>
      </c>
      <c r="P143">
        <v>393.95699999999999</v>
      </c>
      <c r="Q143">
        <v>5.8859000000000004</v>
      </c>
      <c r="R143">
        <v>3.1303049814335302</v>
      </c>
      <c r="S143" t="s">
        <v>863</v>
      </c>
      <c r="T143">
        <v>305</v>
      </c>
      <c r="U143">
        <v>1006</v>
      </c>
      <c r="V143">
        <v>3</v>
      </c>
      <c r="W143">
        <v>1008</v>
      </c>
      <c r="X143" t="s">
        <v>29</v>
      </c>
    </row>
    <row r="144" spans="1:24" ht="15.75" hidden="1" x14ac:dyDescent="0.25">
      <c r="A144" t="s">
        <v>34904</v>
      </c>
      <c r="B144" t="s">
        <v>859</v>
      </c>
      <c r="C144" s="3">
        <v>45399.686053240737</v>
      </c>
      <c r="D144" s="3">
        <v>45399.706828703704</v>
      </c>
      <c r="E144" s="4">
        <v>45399</v>
      </c>
      <c r="F144" s="1" t="str">
        <f>MID(A144,FIND("*",SUBSTITUTE(A144,"\","*",LEN(A144)-LEN(SUBSTITUTE(A144,"\",""))))+1,FIND(".cnv",A144)-(FIND("*",SUBSTITUTE(A144,"\","*",LEN(A144)-LEN(SUBSTITUTE(A144,"\",""))))+1))</f>
        <v>2p3knemkrestring0417</v>
      </c>
      <c r="G144" s="12" t="str">
        <f>LEFT(F144,MIN(IFERROR(SEARCH("_",F144)-1,LEN(F144)+1),LEN(F144)-4))</f>
        <v>2p3knemkrestring</v>
      </c>
      <c r="H144" s="13" t="e">
        <f>_xlfn.IFNA(VLOOKUP($G144,[1]Sts!$A$1:$F$136,5,FALSE),_xlfn.IFNA(VLOOKUP(G144,[1]Sts!$B$1:$F$136,4,FALSE),_xlfn.IFNA(VLOOKUP($G144,[1]Sts!$C$1:$F$136,3,FALSE),VLOOKUP($G144,[1]Sts!$D$1:$F$136,2,FALSE))))</f>
        <v>#N/A</v>
      </c>
      <c r="I144" s="13" t="e">
        <f>_xlfn.IFNA(VLOOKUP($G144,[1]Sts!$A$1:$F$136,6,FALSE),_xlfn.IFNA(VLOOKUP(G144,[1]Sts!$B$1:$F$136,5,FALSE),_xlfn.IFNA(VLOOKUP($G144,[1]Sts!$C$1:$F$136,4,FALSE),VLOOKUP($G144,[1]Sts!$D$1:$F$136,3,FALSE))))</f>
        <v>#N/A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s="5" t="s">
        <v>2758</v>
      </c>
      <c r="P144">
        <v>393.95699999999999</v>
      </c>
      <c r="Q144">
        <v>5.8859000000000004</v>
      </c>
      <c r="R144">
        <v>3.1303049814335302</v>
      </c>
      <c r="S144" t="s">
        <v>863</v>
      </c>
      <c r="T144">
        <v>305</v>
      </c>
      <c r="U144">
        <v>1006</v>
      </c>
      <c r="V144">
        <v>3</v>
      </c>
      <c r="W144">
        <v>1008</v>
      </c>
      <c r="X144" t="s">
        <v>29</v>
      </c>
    </row>
    <row r="145" spans="1:24" ht="15.75" hidden="1" x14ac:dyDescent="0.25">
      <c r="A145" t="s">
        <v>34905</v>
      </c>
      <c r="B145" t="s">
        <v>859</v>
      </c>
      <c r="C145" s="3">
        <v>43295.712858796294</v>
      </c>
      <c r="D145" t="s">
        <v>34906</v>
      </c>
      <c r="E145" s="4">
        <v>43295</v>
      </c>
      <c r="F145" s="1" t="str">
        <f>MID(A145,FIND("*",SUBSTITUTE(A145,"\","*",LEN(A145)-LEN(SUBSTITUTE(A145,"\",""))))+1,FIND(".cnv",A145)-(FIND("*",SUBSTITUTE(A145,"\","*",LEN(A145)-LEN(SUBSTITUTE(A145,"\",""))))+1))</f>
        <v>3gu0714</v>
      </c>
      <c r="G145" s="12" t="str">
        <f>LEFT(F145,MIN(IFERROR(SEARCH("_",F145)-1,LEN(F145)+1),LEN(F145)-4))</f>
        <v>3gu</v>
      </c>
      <c r="H145" s="13" t="e">
        <f>_xlfn.IFNA(VLOOKUP($G145,[1]Sts!$A$1:$F$136,5,FALSE),_xlfn.IFNA(VLOOKUP(G145,[1]Sts!$B$1:$F$136,4,FALSE),_xlfn.IFNA(VLOOKUP($G145,[1]Sts!$C$1:$F$136,3,FALSE),VLOOKUP($G145,[1]Sts!$D$1:$F$136,2,FALSE))))</f>
        <v>#N/A</v>
      </c>
      <c r="I145" s="13" t="e">
        <f>_xlfn.IFNA(VLOOKUP($G145,[1]Sts!$A$1:$F$136,6,FALSE),_xlfn.IFNA(VLOOKUP(G145,[1]Sts!$B$1:$F$136,5,FALSE),_xlfn.IFNA(VLOOKUP($G145,[1]Sts!$C$1:$F$136,4,FALSE),VLOOKUP($G145,[1]Sts!$D$1:$F$136,3,FALSE))))</f>
        <v>#N/A</v>
      </c>
      <c r="J145" t="s">
        <v>27</v>
      </c>
      <c r="K145" t="s">
        <v>27</v>
      </c>
      <c r="L145" t="s">
        <v>27</v>
      </c>
      <c r="M145" t="s">
        <v>27</v>
      </c>
      <c r="N145" t="s">
        <v>34690</v>
      </c>
      <c r="O145" s="5" t="s">
        <v>34907</v>
      </c>
      <c r="P145">
        <v>876.55600000000004</v>
      </c>
      <c r="Q145">
        <v>6.5799000000000003</v>
      </c>
      <c r="R145">
        <v>6.7331100867322705E-2</v>
      </c>
      <c r="S145" t="s">
        <v>863</v>
      </c>
      <c r="T145">
        <v>129</v>
      </c>
      <c r="U145">
        <v>1849</v>
      </c>
      <c r="V145">
        <v>4</v>
      </c>
      <c r="W145">
        <v>1852</v>
      </c>
      <c r="X145" t="s">
        <v>29</v>
      </c>
    </row>
    <row r="146" spans="1:24" ht="15.75" hidden="1" x14ac:dyDescent="0.25">
      <c r="A146" t="s">
        <v>34908</v>
      </c>
      <c r="B146" t="s">
        <v>859</v>
      </c>
      <c r="C146" s="3">
        <v>43295.712858796294</v>
      </c>
      <c r="D146" t="s">
        <v>34906</v>
      </c>
      <c r="E146" s="4">
        <v>43295</v>
      </c>
      <c r="F146" s="1" t="str">
        <f>MID(A146,FIND("*",SUBSTITUTE(A146,"\","*",LEN(A146)-LEN(SUBSTITUTE(A146,"\",""))))+1,FIND(".cnv",A146)-(FIND("*",SUBSTITUTE(A146,"\","*",LEN(A146)-LEN(SUBSTITUTE(A146,"\",""))))+1))</f>
        <v>3gu0714</v>
      </c>
      <c r="G146" s="12" t="str">
        <f>LEFT(F146,MIN(IFERROR(SEARCH("_",F146)-1,LEN(F146)+1),LEN(F146)-4))</f>
        <v>3gu</v>
      </c>
      <c r="H146" s="13" t="e">
        <f>_xlfn.IFNA(VLOOKUP($G146,[1]Sts!$A$1:$F$136,5,FALSE),_xlfn.IFNA(VLOOKUP(G146,[1]Sts!$B$1:$F$136,4,FALSE),_xlfn.IFNA(VLOOKUP($G146,[1]Sts!$C$1:$F$136,3,FALSE),VLOOKUP($G146,[1]Sts!$D$1:$F$136,2,FALSE))))</f>
        <v>#N/A</v>
      </c>
      <c r="I146" s="13" t="e">
        <f>_xlfn.IFNA(VLOOKUP($G146,[1]Sts!$A$1:$F$136,6,FALSE),_xlfn.IFNA(VLOOKUP(G146,[1]Sts!$B$1:$F$136,5,FALSE),_xlfn.IFNA(VLOOKUP($G146,[1]Sts!$C$1:$F$136,4,FALSE),VLOOKUP($G146,[1]Sts!$D$1:$F$136,3,FALSE))))</f>
        <v>#N/A</v>
      </c>
      <c r="J146" t="s">
        <v>27</v>
      </c>
      <c r="K146" t="s">
        <v>27</v>
      </c>
      <c r="L146" t="s">
        <v>27</v>
      </c>
      <c r="M146" t="s">
        <v>27</v>
      </c>
      <c r="N146" t="s">
        <v>34690</v>
      </c>
      <c r="O146" s="5" t="s">
        <v>34907</v>
      </c>
      <c r="P146">
        <v>876.55600000000004</v>
      </c>
      <c r="Q146">
        <v>6.5799000000000003</v>
      </c>
      <c r="R146">
        <v>6.7331100867322705E-2</v>
      </c>
      <c r="S146" t="s">
        <v>863</v>
      </c>
      <c r="T146">
        <v>129</v>
      </c>
      <c r="U146">
        <v>1849</v>
      </c>
      <c r="V146">
        <v>4</v>
      </c>
      <c r="W146">
        <v>1852</v>
      </c>
      <c r="X146" t="s">
        <v>29</v>
      </c>
    </row>
    <row r="147" spans="1:24" ht="15.75" hidden="1" x14ac:dyDescent="0.25">
      <c r="A147" t="s">
        <v>34909</v>
      </c>
      <c r="B147" t="s">
        <v>859</v>
      </c>
      <c r="C147" s="3">
        <v>39910.51189814815</v>
      </c>
      <c r="D147" s="3">
        <v>39911.448391203703</v>
      </c>
      <c r="F147" s="1" t="str">
        <f>MID(A147,FIND("*",SUBSTITUTE(A147,"\","*",LEN(A147)-LEN(SUBSTITUTE(A147,"\",""))))+1,FIND(".cnv",A147)-(FIND("*",SUBSTITUTE(A147,"\","*",LEN(A147)-LEN(SUBSTITUTE(A147,"\",""))))+1))</f>
        <v>3kE</v>
      </c>
      <c r="G147" t="str">
        <f>"Kr_"&amp;F147</f>
        <v>Kr_3kE</v>
      </c>
      <c r="H147" s="13" t="e">
        <f>_xlfn.IFNA(VLOOKUP($G147,[1]Sts!$A$1:$F$136,5,FALSE),_xlfn.IFNA(VLOOKUP(G147,[1]Sts!$B$1:$F$136,4,FALSE),_xlfn.IFNA(VLOOKUP($G147,[1]Sts!$C$1:$F$136,3,FALSE),VLOOKUP($G147,[1]Sts!$D$1:$F$136,2,FALSE))))</f>
        <v>#N/A</v>
      </c>
      <c r="I147" s="13" t="e">
        <f>_xlfn.IFNA(VLOOKUP($G147,[1]Sts!$A$1:$F$136,6,FALSE),_xlfn.IFNA(VLOOKUP(G147,[1]Sts!$B$1:$F$136,5,FALSE),_xlfn.IFNA(VLOOKUP($G147,[1]Sts!$C$1:$F$136,4,FALSE),VLOOKUP($G147,[1]Sts!$D$1:$F$136,3,FALSE))))</f>
        <v>#N/A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s="5" t="s">
        <v>34910</v>
      </c>
      <c r="P147">
        <v>94.405000000000001</v>
      </c>
      <c r="Q147">
        <v>0.77259999999999995</v>
      </c>
      <c r="R147">
        <v>3.2065023224239</v>
      </c>
      <c r="S147" t="s">
        <v>863</v>
      </c>
      <c r="T147">
        <v>0</v>
      </c>
      <c r="U147">
        <v>354</v>
      </c>
      <c r="V147">
        <v>0</v>
      </c>
      <c r="W147">
        <v>353</v>
      </c>
      <c r="X147" t="s">
        <v>29</v>
      </c>
    </row>
    <row r="148" spans="1:24" ht="15.75" hidden="1" x14ac:dyDescent="0.25">
      <c r="A148" t="s">
        <v>34911</v>
      </c>
      <c r="B148" t="s">
        <v>859</v>
      </c>
      <c r="C148" s="3">
        <v>39910.51189814815</v>
      </c>
      <c r="D148" s="3">
        <v>39911.448391203703</v>
      </c>
      <c r="F148" s="1" t="str">
        <f>MID(A148,FIND("*",SUBSTITUTE(A148,"\","*",LEN(A148)-LEN(SUBSTITUTE(A148,"\",""))))+1,FIND(".cnv",A148)-(FIND("*",SUBSTITUTE(A148,"\","*",LEN(A148)-LEN(SUBSTITUTE(A148,"\",""))))+1))</f>
        <v>3kE</v>
      </c>
      <c r="G148" t="str">
        <f>"Kr_"&amp;F148</f>
        <v>Kr_3kE</v>
      </c>
      <c r="H148" s="13" t="e">
        <f>_xlfn.IFNA(VLOOKUP($G148,[1]Sts!$A$1:$F$136,5,FALSE),_xlfn.IFNA(VLOOKUP(G148,[1]Sts!$B$1:$F$136,4,FALSE),_xlfn.IFNA(VLOOKUP($G148,[1]Sts!$C$1:$F$136,3,FALSE),VLOOKUP($G148,[1]Sts!$D$1:$F$136,2,FALSE))))</f>
        <v>#N/A</v>
      </c>
      <c r="I148" s="13" t="e">
        <f>_xlfn.IFNA(VLOOKUP($G148,[1]Sts!$A$1:$F$136,6,FALSE),_xlfn.IFNA(VLOOKUP(G148,[1]Sts!$B$1:$F$136,5,FALSE),_xlfn.IFNA(VLOOKUP($G148,[1]Sts!$C$1:$F$136,4,FALSE),VLOOKUP($G148,[1]Sts!$D$1:$F$136,3,FALSE))))</f>
        <v>#N/A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s="5" t="s">
        <v>34910</v>
      </c>
      <c r="P148">
        <v>94.405000000000001</v>
      </c>
      <c r="Q148">
        <v>0.77259999999999995</v>
      </c>
      <c r="R148">
        <v>3.2065023224239</v>
      </c>
      <c r="S148" t="s">
        <v>863</v>
      </c>
      <c r="T148">
        <v>0</v>
      </c>
      <c r="U148">
        <v>361</v>
      </c>
      <c r="V148">
        <v>0</v>
      </c>
      <c r="W148">
        <v>360</v>
      </c>
      <c r="X148" t="s">
        <v>29</v>
      </c>
    </row>
    <row r="149" spans="1:24" ht="15.75" hidden="1" x14ac:dyDescent="0.25">
      <c r="A149" t="s">
        <v>34912</v>
      </c>
      <c r="B149" t="s">
        <v>22</v>
      </c>
      <c r="C149" s="3">
        <v>39240.797847222224</v>
      </c>
      <c r="D149" t="s">
        <v>34913</v>
      </c>
      <c r="E149" s="4">
        <v>39240</v>
      </c>
      <c r="F149" s="1" t="str">
        <f>MID(A149,FIND("*",SUBSTITUTE(A149,"\","*",LEN(A149)-LEN(SUBSTITUTE(A149,"\",""))))+1,FIND(".cnv",A149)-(FIND("*",SUBSTITUTE(A149,"\","*",LEN(A149)-LEN(SUBSTITUTE(A149,"\",""))))+1))</f>
        <v>3kFr0607</v>
      </c>
      <c r="G149" s="12" t="str">
        <f>LEFT(F149,MIN(IFERROR(SEARCH("_",F149)-1,LEN(F149)+1),LEN(F149)-4))</f>
        <v>3kFr</v>
      </c>
      <c r="H149" s="13" t="e">
        <f>_xlfn.IFNA(VLOOKUP($G149,[1]Sts!$A$1:$F$136,5,FALSE),_xlfn.IFNA(VLOOKUP(G149,[1]Sts!$B$1:$F$136,4,FALSE),_xlfn.IFNA(VLOOKUP($G149,[1]Sts!$C$1:$F$136,3,FALSE),VLOOKUP($G149,[1]Sts!$D$1:$F$136,2,FALSE))))</f>
        <v>#N/A</v>
      </c>
      <c r="I149" s="13" t="e">
        <f>_xlfn.IFNA(VLOOKUP($G149,[1]Sts!$A$1:$F$136,6,FALSE),_xlfn.IFNA(VLOOKUP(G149,[1]Sts!$B$1:$F$136,5,FALSE),_xlfn.IFNA(VLOOKUP($G149,[1]Sts!$C$1:$F$136,4,FALSE),VLOOKUP($G149,[1]Sts!$D$1:$F$136,3,FALSE))))</f>
        <v>#N/A</v>
      </c>
      <c r="J149" t="s">
        <v>27</v>
      </c>
      <c r="K149" t="s">
        <v>27</v>
      </c>
      <c r="L149" t="s">
        <v>27</v>
      </c>
      <c r="M149" t="s">
        <v>27</v>
      </c>
      <c r="N149" t="s">
        <v>34914</v>
      </c>
      <c r="O149" s="5" t="s">
        <v>34915</v>
      </c>
      <c r="P149">
        <v>260.74200000000002</v>
      </c>
      <c r="Q149">
        <v>3.4074</v>
      </c>
      <c r="R149">
        <v>0.58433814294850095</v>
      </c>
      <c r="S149" t="s">
        <v>28</v>
      </c>
      <c r="T149">
        <v>16</v>
      </c>
      <c r="U149">
        <v>866</v>
      </c>
      <c r="V149">
        <v>21</v>
      </c>
      <c r="W149">
        <v>886</v>
      </c>
      <c r="X149" t="s">
        <v>29</v>
      </c>
    </row>
    <row r="150" spans="1:24" ht="15.75" hidden="1" x14ac:dyDescent="0.25">
      <c r="A150" t="s">
        <v>34916</v>
      </c>
      <c r="B150" t="s">
        <v>22</v>
      </c>
      <c r="C150" s="3">
        <v>39240.797847222224</v>
      </c>
      <c r="D150" t="s">
        <v>34913</v>
      </c>
      <c r="E150" s="4">
        <v>39240</v>
      </c>
      <c r="F150" s="1" t="str">
        <f>MID(A150,FIND("*",SUBSTITUTE(A150,"\","*",LEN(A150)-LEN(SUBSTITUTE(A150,"\",""))))+1,FIND(".cnv",A150)-(FIND("*",SUBSTITUTE(A150,"\","*",LEN(A150)-LEN(SUBSTITUTE(A150,"\",""))))+1))</f>
        <v>3kFr0607</v>
      </c>
      <c r="G150" s="12" t="str">
        <f>LEFT(F150,MIN(IFERROR(SEARCH("_",F150)-1,LEN(F150)+1),LEN(F150)-4))</f>
        <v>3kFr</v>
      </c>
      <c r="H150" s="13" t="e">
        <f>_xlfn.IFNA(VLOOKUP($G150,[1]Sts!$A$1:$F$136,5,FALSE),_xlfn.IFNA(VLOOKUP(G150,[1]Sts!$B$1:$F$136,4,FALSE),_xlfn.IFNA(VLOOKUP($G150,[1]Sts!$C$1:$F$136,3,FALSE),VLOOKUP($G150,[1]Sts!$D$1:$F$136,2,FALSE))))</f>
        <v>#N/A</v>
      </c>
      <c r="I150" s="13" t="e">
        <f>_xlfn.IFNA(VLOOKUP($G150,[1]Sts!$A$1:$F$136,6,FALSE),_xlfn.IFNA(VLOOKUP(G150,[1]Sts!$B$1:$F$136,5,FALSE),_xlfn.IFNA(VLOOKUP($G150,[1]Sts!$C$1:$F$136,4,FALSE),VLOOKUP($G150,[1]Sts!$D$1:$F$136,3,FALSE))))</f>
        <v>#N/A</v>
      </c>
      <c r="J150" t="s">
        <v>27</v>
      </c>
      <c r="K150" t="s">
        <v>27</v>
      </c>
      <c r="L150" t="s">
        <v>27</v>
      </c>
      <c r="M150" t="s">
        <v>27</v>
      </c>
      <c r="N150" t="s">
        <v>34914</v>
      </c>
      <c r="O150" s="5" t="s">
        <v>34915</v>
      </c>
      <c r="P150">
        <v>260.74200000000002</v>
      </c>
      <c r="Q150">
        <v>3.4074</v>
      </c>
      <c r="R150">
        <v>0.58433814294850095</v>
      </c>
      <c r="S150" t="s">
        <v>28</v>
      </c>
      <c r="T150">
        <v>16</v>
      </c>
      <c r="U150">
        <v>866</v>
      </c>
      <c r="V150">
        <v>21</v>
      </c>
      <c r="W150">
        <v>886</v>
      </c>
      <c r="X150" t="s">
        <v>29</v>
      </c>
    </row>
    <row r="151" spans="1:24" ht="15.75" hidden="1" x14ac:dyDescent="0.25">
      <c r="A151" t="s">
        <v>34917</v>
      </c>
      <c r="B151" t="s">
        <v>859</v>
      </c>
      <c r="C151" s="3">
        <v>42920.280740740738</v>
      </c>
      <c r="D151" t="s">
        <v>34918</v>
      </c>
      <c r="E151" s="4">
        <v>42832</v>
      </c>
      <c r="F151" s="1" t="str">
        <f>MID(A151,FIND("*",SUBSTITUTE(A151,"\","*",LEN(A151)-LEN(SUBSTITUTE(A151,"\",""))))+1,FIND(".cnv",A151)-(FIND("*",SUBSTITUTE(A151,"\","*",LEN(A151)-LEN(SUBSTITUTE(A151,"\",""))))+1))</f>
        <v>3kFrol0407</v>
      </c>
      <c r="G151" s="12" t="str">
        <f>LEFT(F151,MIN(IFERROR(SEARCH("_",F151)-1,LEN(F151)+1),LEN(F151)-4))</f>
        <v>3kFrol</v>
      </c>
      <c r="H151" s="13" t="e">
        <f>_xlfn.IFNA(VLOOKUP($G151,[1]Sts!$A$1:$F$136,5,FALSE),_xlfn.IFNA(VLOOKUP(G151,[1]Sts!$B$1:$F$136,4,FALSE),_xlfn.IFNA(VLOOKUP($G151,[1]Sts!$C$1:$F$136,3,FALSE),VLOOKUP($G151,[1]Sts!$D$1:$F$136,2,FALSE))))</f>
        <v>#N/A</v>
      </c>
      <c r="I151" s="13" t="e">
        <f>_xlfn.IFNA(VLOOKUP($G151,[1]Sts!$A$1:$F$136,6,FALSE),_xlfn.IFNA(VLOOKUP(G151,[1]Sts!$B$1:$F$136,5,FALSE),_xlfn.IFNA(VLOOKUP($G151,[1]Sts!$C$1:$F$136,4,FALSE),VLOOKUP($G151,[1]Sts!$D$1:$F$136,3,FALSE))))</f>
        <v>#N/A</v>
      </c>
      <c r="J151" t="s">
        <v>27</v>
      </c>
      <c r="K151" t="s">
        <v>27</v>
      </c>
      <c r="L151" t="s">
        <v>27</v>
      </c>
      <c r="M151" t="s">
        <v>27</v>
      </c>
      <c r="N151" t="s">
        <v>34919</v>
      </c>
      <c r="O151" s="5" t="s">
        <v>34920</v>
      </c>
      <c r="P151">
        <v>276.71300000000002</v>
      </c>
      <c r="Q151">
        <v>9.0297000000000001</v>
      </c>
      <c r="R151">
        <v>0.109743130899092</v>
      </c>
      <c r="S151" t="s">
        <v>863</v>
      </c>
      <c r="T151">
        <v>191</v>
      </c>
      <c r="U151">
        <v>618</v>
      </c>
      <c r="V151">
        <v>0</v>
      </c>
      <c r="W151">
        <v>617</v>
      </c>
      <c r="X151" t="s">
        <v>29</v>
      </c>
    </row>
    <row r="152" spans="1:24" ht="15.75" hidden="1" x14ac:dyDescent="0.25">
      <c r="A152" t="s">
        <v>34921</v>
      </c>
      <c r="B152" t="s">
        <v>859</v>
      </c>
      <c r="C152" s="3">
        <v>42919.85361111111</v>
      </c>
      <c r="D152" s="3">
        <v>42919.88082175926</v>
      </c>
      <c r="E152" s="4">
        <v>42919</v>
      </c>
      <c r="F152" s="1" t="str">
        <f>MID(A152,FIND("*",SUBSTITUTE(A152,"\","*",LEN(A152)-LEN(SUBSTITUTE(A152,"\",""))))+1,FIND(".cnv",A152)-(FIND("*",SUBSTITUTE(A152,"\","*",LEN(A152)-LEN(SUBSTITUTE(A152,"\",""))))+1))</f>
        <v>3kFrol0703</v>
      </c>
      <c r="G152" s="12" t="str">
        <f>LEFT(F152,MIN(IFERROR(SEARCH("_",F152)-1,LEN(F152)+1),LEN(F152)-4))</f>
        <v>3kFrol</v>
      </c>
      <c r="H152" s="13" t="e">
        <f>_xlfn.IFNA(VLOOKUP($G152,[1]Sts!$A$1:$F$136,5,FALSE),_xlfn.IFNA(VLOOKUP(G152,[1]Sts!$B$1:$F$136,4,FALSE),_xlfn.IFNA(VLOOKUP($G152,[1]Sts!$C$1:$F$136,3,FALSE),VLOOKUP($G152,[1]Sts!$D$1:$F$136,2,FALSE))))</f>
        <v>#N/A</v>
      </c>
      <c r="I152" s="13" t="e">
        <f>_xlfn.IFNA(VLOOKUP($G152,[1]Sts!$A$1:$F$136,6,FALSE),_xlfn.IFNA(VLOOKUP(G152,[1]Sts!$B$1:$F$136,5,FALSE),_xlfn.IFNA(VLOOKUP($G152,[1]Sts!$C$1:$F$136,4,FALSE),VLOOKUP($G152,[1]Sts!$D$1:$F$136,3,FALSE))))</f>
        <v>#N/A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s="5" t="s">
        <v>34920</v>
      </c>
      <c r="P152">
        <v>278.15899999999999</v>
      </c>
      <c r="Q152">
        <v>4.4802999999999997</v>
      </c>
      <c r="R152">
        <v>0.202312531677112</v>
      </c>
      <c r="S152" t="s">
        <v>863</v>
      </c>
      <c r="T152">
        <v>198</v>
      </c>
      <c r="U152">
        <v>1035</v>
      </c>
      <c r="V152">
        <v>0</v>
      </c>
      <c r="W152">
        <v>1034</v>
      </c>
      <c r="X152" t="s">
        <v>29</v>
      </c>
    </row>
    <row r="153" spans="1:24" ht="15.75" hidden="1" x14ac:dyDescent="0.25">
      <c r="A153" t="s">
        <v>34922</v>
      </c>
      <c r="B153" t="s">
        <v>859</v>
      </c>
      <c r="C153" s="3">
        <v>44002.680868055555</v>
      </c>
      <c r="D153" t="s">
        <v>34923</v>
      </c>
      <c r="E153" s="4">
        <v>44002</v>
      </c>
      <c r="F153" s="1" t="str">
        <f>MID(A153,FIND("*",SUBSTITUTE(A153,"\","*",LEN(A153)-LEN(SUBSTITUTE(A153,"\",""))))+1,FIND(".cnv",A153)-(FIND("*",SUBSTITUTE(A153,"\","*",LEN(A153)-LEN(SUBSTITUTE(A153,"\",""))))+1))</f>
        <v>3kFrol0620</v>
      </c>
      <c r="G153" s="12" t="str">
        <f>LEFT(F153,MIN(IFERROR(SEARCH("_",F153)-1,LEN(F153)+1),LEN(F153)-4))</f>
        <v>3kFrol</v>
      </c>
      <c r="H153" s="13" t="e">
        <f>_xlfn.IFNA(VLOOKUP($G153,[1]Sts!$A$1:$F$136,5,FALSE),_xlfn.IFNA(VLOOKUP(G153,[1]Sts!$B$1:$F$136,4,FALSE),_xlfn.IFNA(VLOOKUP($G153,[1]Sts!$C$1:$F$136,3,FALSE),VLOOKUP($G153,[1]Sts!$D$1:$F$136,2,FALSE))))</f>
        <v>#N/A</v>
      </c>
      <c r="I153" s="13" t="e">
        <f>_xlfn.IFNA(VLOOKUP($G153,[1]Sts!$A$1:$F$136,6,FALSE),_xlfn.IFNA(VLOOKUP(G153,[1]Sts!$B$1:$F$136,5,FALSE),_xlfn.IFNA(VLOOKUP($G153,[1]Sts!$C$1:$F$136,4,FALSE),VLOOKUP($G153,[1]Sts!$D$1:$F$136,3,FALSE))))</f>
        <v>#N/A</v>
      </c>
      <c r="J153" t="s">
        <v>27</v>
      </c>
      <c r="K153" t="s">
        <v>27</v>
      </c>
      <c r="L153" t="s">
        <v>27</v>
      </c>
      <c r="M153" t="s">
        <v>27</v>
      </c>
      <c r="N153" t="s">
        <v>34919</v>
      </c>
      <c r="O153" s="5" t="s">
        <v>34920</v>
      </c>
      <c r="P153">
        <v>280.78699999999998</v>
      </c>
      <c r="Q153">
        <v>10.213200000000001</v>
      </c>
      <c r="R153" t="s">
        <v>27</v>
      </c>
      <c r="S153" t="s">
        <v>863</v>
      </c>
      <c r="T153">
        <v>0</v>
      </c>
      <c r="U153">
        <v>900</v>
      </c>
      <c r="V153">
        <v>34</v>
      </c>
      <c r="W153">
        <v>933</v>
      </c>
      <c r="X153" t="s">
        <v>29</v>
      </c>
    </row>
    <row r="154" spans="1:24" ht="15.75" hidden="1" x14ac:dyDescent="0.25">
      <c r="A154" t="s">
        <v>34924</v>
      </c>
      <c r="B154" t="s">
        <v>859</v>
      </c>
      <c r="C154" s="3">
        <v>40752.494664351849</v>
      </c>
      <c r="D154" s="3">
        <v>40752.885335648149</v>
      </c>
      <c r="E154" s="4">
        <v>40752</v>
      </c>
      <c r="F154" s="1" t="str">
        <f>MID(A154,FIND("*",SUBSTITUTE(A154,"\","*",LEN(A154)-LEN(SUBSTITUTE(A154,"\",""))))+1,FIND(".cnv",A154)-(FIND("*",SUBSTITUTE(A154,"\","*",LEN(A154)-LEN(SUBSTITUTE(A154,"\",""))))+1))</f>
        <v>3khar0728</v>
      </c>
      <c r="G154" s="12" t="str">
        <f>LEFT(F154,MIN(IFERROR(SEARCH("_",F154)-1,LEN(F154)+1),LEN(F154)-4))</f>
        <v>3khar</v>
      </c>
      <c r="H154" s="13" t="e">
        <f>_xlfn.IFNA(VLOOKUP($G154,[1]Sts!$A$1:$F$136,5,FALSE),_xlfn.IFNA(VLOOKUP(G154,[1]Sts!$B$1:$F$136,4,FALSE),_xlfn.IFNA(VLOOKUP($G154,[1]Sts!$C$1:$F$136,3,FALSE),VLOOKUP($G154,[1]Sts!$D$1:$F$136,2,FALSE))))</f>
        <v>#N/A</v>
      </c>
      <c r="I154" s="13" t="e">
        <f>_xlfn.IFNA(VLOOKUP($G154,[1]Sts!$A$1:$F$136,6,FALSE),_xlfn.IFNA(VLOOKUP(G154,[1]Sts!$B$1:$F$136,5,FALSE),_xlfn.IFNA(VLOOKUP($G154,[1]Sts!$C$1:$F$136,4,FALSE),VLOOKUP($G154,[1]Sts!$D$1:$F$136,3,FALSE))))</f>
        <v>#N/A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s="5" t="s">
        <v>3627</v>
      </c>
      <c r="P154">
        <v>18.131</v>
      </c>
      <c r="Q154">
        <v>13.5136</v>
      </c>
      <c r="R154" t="s">
        <v>27</v>
      </c>
      <c r="S154" t="s">
        <v>863</v>
      </c>
      <c r="T154">
        <v>0</v>
      </c>
      <c r="U154">
        <v>367</v>
      </c>
      <c r="V154">
        <v>1</v>
      </c>
      <c r="W154">
        <v>367</v>
      </c>
      <c r="X154" t="s">
        <v>29</v>
      </c>
    </row>
    <row r="155" spans="1:24" ht="15.75" hidden="1" x14ac:dyDescent="0.25">
      <c r="A155" t="s">
        <v>34925</v>
      </c>
      <c r="B155" t="s">
        <v>859</v>
      </c>
      <c r="C155" s="3">
        <v>40753.490266203706</v>
      </c>
      <c r="D155" s="3">
        <v>40753.696203703701</v>
      </c>
      <c r="E155" s="4">
        <v>40753</v>
      </c>
      <c r="F155" s="1" t="str">
        <f>MID(A155,FIND("*",SUBSTITUTE(A155,"\","*",LEN(A155)-LEN(SUBSTITUTE(A155,"\",""))))+1,FIND(".cnv",A155)-(FIND("*",SUBSTITUTE(A155,"\","*",LEN(A155)-LEN(SUBSTITUTE(A155,"\",""))))+1))</f>
        <v>3khar0729</v>
      </c>
      <c r="G155" s="12" t="str">
        <f>LEFT(F155,MIN(IFERROR(SEARCH("_",F155)-1,LEN(F155)+1),LEN(F155)-4))</f>
        <v>3khar</v>
      </c>
      <c r="H155" s="13" t="e">
        <f>_xlfn.IFNA(VLOOKUP($G155,[1]Sts!$A$1:$F$136,5,FALSE),_xlfn.IFNA(VLOOKUP(G155,[1]Sts!$B$1:$F$136,4,FALSE),_xlfn.IFNA(VLOOKUP($G155,[1]Sts!$C$1:$F$136,3,FALSE),VLOOKUP($G155,[1]Sts!$D$1:$F$136,2,FALSE))))</f>
        <v>#N/A</v>
      </c>
      <c r="I155" s="13" t="e">
        <f>_xlfn.IFNA(VLOOKUP($G155,[1]Sts!$A$1:$F$136,6,FALSE),_xlfn.IFNA(VLOOKUP(G155,[1]Sts!$B$1:$F$136,5,FALSE),_xlfn.IFNA(VLOOKUP($G155,[1]Sts!$C$1:$F$136,4,FALSE),VLOOKUP($G155,[1]Sts!$D$1:$F$136,3,FALSE))))</f>
        <v>#N/A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s="5" t="s">
        <v>3627</v>
      </c>
      <c r="P155">
        <v>18.347000000000001</v>
      </c>
      <c r="Q155">
        <v>13.7464</v>
      </c>
      <c r="R155" t="s">
        <v>27</v>
      </c>
      <c r="S155" t="s">
        <v>863</v>
      </c>
      <c r="T155">
        <v>0</v>
      </c>
      <c r="U155">
        <v>109</v>
      </c>
      <c r="V155">
        <v>0</v>
      </c>
      <c r="W155">
        <v>108</v>
      </c>
      <c r="X155" t="s">
        <v>29</v>
      </c>
    </row>
    <row r="156" spans="1:24" ht="15.75" hidden="1" x14ac:dyDescent="0.25">
      <c r="A156" t="s">
        <v>34926</v>
      </c>
      <c r="B156" t="s">
        <v>859</v>
      </c>
      <c r="C156" s="3">
        <v>39234.774305555555</v>
      </c>
      <c r="D156" t="s">
        <v>34927</v>
      </c>
      <c r="E156" s="4">
        <v>39234</v>
      </c>
      <c r="F156" s="1" t="str">
        <f>MID(A156,FIND("*",SUBSTITUTE(A156,"\","*",LEN(A156)-LEN(SUBSTITUTE(A156,"\",""))))+1,FIND(".cnv",A156)-(FIND("*",SUBSTITUTE(A156,"\","*",LEN(A156)-LEN(SUBSTITUTE(A156,"\",""))))+1))</f>
        <v>3kKh0601</v>
      </c>
      <c r="G156" s="12" t="str">
        <f>LEFT(F156,MIN(IFERROR(SEARCH("_",F156)-1,LEN(F156)+1),LEN(F156)-4))</f>
        <v>3kKh</v>
      </c>
      <c r="H156" s="13" t="e">
        <f>_xlfn.IFNA(VLOOKUP($G156,[1]Sts!$A$1:$F$136,5,FALSE),_xlfn.IFNA(VLOOKUP(G156,[1]Sts!$B$1:$F$136,4,FALSE),_xlfn.IFNA(VLOOKUP($G156,[1]Sts!$C$1:$F$136,3,FALSE),VLOOKUP($G156,[1]Sts!$D$1:$F$136,2,FALSE))))</f>
        <v>#N/A</v>
      </c>
      <c r="I156" s="13" t="e">
        <f>_xlfn.IFNA(VLOOKUP($G156,[1]Sts!$A$1:$F$136,6,FALSE),_xlfn.IFNA(VLOOKUP(G156,[1]Sts!$B$1:$F$136,5,FALSE),_xlfn.IFNA(VLOOKUP($G156,[1]Sts!$C$1:$F$136,4,FALSE),VLOOKUP($G156,[1]Sts!$D$1:$F$136,3,FALSE))))</f>
        <v>#N/A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s="5" t="s">
        <v>3889</v>
      </c>
      <c r="P156">
        <v>17.053000000000001</v>
      </c>
      <c r="Q156">
        <v>8.3686000000000007</v>
      </c>
      <c r="R156" t="s">
        <v>27</v>
      </c>
      <c r="S156" t="s">
        <v>863</v>
      </c>
      <c r="T156">
        <v>0</v>
      </c>
      <c r="U156">
        <v>146</v>
      </c>
      <c r="V156">
        <v>0</v>
      </c>
      <c r="W156">
        <v>145</v>
      </c>
      <c r="X156" t="s">
        <v>29</v>
      </c>
    </row>
    <row r="157" spans="1:24" ht="15.75" hidden="1" x14ac:dyDescent="0.25">
      <c r="A157" t="s">
        <v>34928</v>
      </c>
      <c r="B157" t="s">
        <v>859</v>
      </c>
      <c r="C157" s="3">
        <v>39876.769675925927</v>
      </c>
      <c r="D157" s="3">
        <v>39876.903738425928</v>
      </c>
      <c r="E157" s="4">
        <v>39876</v>
      </c>
      <c r="F157" s="1" t="str">
        <f>MID(A157,FIND("*",SUBSTITUTE(A157,"\","*",LEN(A157)-LEN(SUBSTITUTE(A157,"\",""))))+1,FIND(".cnv",A157)-(FIND("*",SUBSTITUTE(A157,"\","*",LEN(A157)-LEN(SUBSTITUTE(A157,"\",""))))+1))</f>
        <v>3kKhar0304</v>
      </c>
      <c r="G157" s="12" t="str">
        <f>LEFT(F157,MIN(IFERROR(SEARCH("_",F157)-1,LEN(F157)+1),LEN(F157)-4))</f>
        <v>3kKhar</v>
      </c>
      <c r="H157" s="13" t="e">
        <f>_xlfn.IFNA(VLOOKUP($G157,[1]Sts!$A$1:$F$136,5,FALSE),_xlfn.IFNA(VLOOKUP(G157,[1]Sts!$B$1:$F$136,4,FALSE),_xlfn.IFNA(VLOOKUP($G157,[1]Sts!$C$1:$F$136,3,FALSE),VLOOKUP($G157,[1]Sts!$D$1:$F$136,2,FALSE))))</f>
        <v>#N/A</v>
      </c>
      <c r="I157" s="13" t="e">
        <f>_xlfn.IFNA(VLOOKUP($G157,[1]Sts!$A$1:$F$136,6,FALSE),_xlfn.IFNA(VLOOKUP(G157,[1]Sts!$B$1:$F$136,5,FALSE),_xlfn.IFNA(VLOOKUP($G157,[1]Sts!$C$1:$F$136,4,FALSE),VLOOKUP($G157,[1]Sts!$D$1:$F$136,3,FALSE))))</f>
        <v>#N/A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s="5" t="s">
        <v>3925</v>
      </c>
      <c r="P157">
        <v>12.994999999999999</v>
      </c>
      <c r="Q157">
        <v>1.0006999999999999</v>
      </c>
      <c r="R157">
        <v>3.1615930240634902</v>
      </c>
      <c r="S157" t="s">
        <v>863</v>
      </c>
      <c r="T157">
        <v>0</v>
      </c>
      <c r="U157">
        <v>55</v>
      </c>
      <c r="V157">
        <v>0</v>
      </c>
      <c r="W157">
        <v>54</v>
      </c>
      <c r="X157" t="s">
        <v>29</v>
      </c>
    </row>
    <row r="158" spans="1:24" ht="15.75" hidden="1" x14ac:dyDescent="0.25">
      <c r="A158" t="s">
        <v>34929</v>
      </c>
      <c r="B158" t="s">
        <v>859</v>
      </c>
      <c r="C158" s="3">
        <v>40816.766030092593</v>
      </c>
      <c r="D158" s="3">
        <v>40820.642488425925</v>
      </c>
      <c r="E158" s="4">
        <v>40816</v>
      </c>
      <c r="F158" s="1" t="str">
        <f>MID(A158,FIND("*",SUBSTITUTE(A158,"\","*",LEN(A158)-LEN(SUBSTITUTE(A158,"\",""))))+1,FIND(".cnv",A158)-(FIND("*",SUBSTITUTE(A158,"\","*",LEN(A158)-LEN(SUBSTITUTE(A158,"\",""))))+1))</f>
        <v>3kkhar0930</v>
      </c>
      <c r="G158" s="12" t="str">
        <f>LEFT(F158,MIN(IFERROR(SEARCH("_",F158)-1,LEN(F158)+1),LEN(F158)-4))</f>
        <v>3kkhar</v>
      </c>
      <c r="H158" s="13" t="e">
        <f>_xlfn.IFNA(VLOOKUP($G158,[1]Sts!$A$1:$F$136,5,FALSE),_xlfn.IFNA(VLOOKUP(G158,[1]Sts!$B$1:$F$136,4,FALSE),_xlfn.IFNA(VLOOKUP($G158,[1]Sts!$C$1:$F$136,3,FALSE),VLOOKUP($G158,[1]Sts!$D$1:$F$136,2,FALSE))))</f>
        <v>#N/A</v>
      </c>
      <c r="I158" s="13" t="e">
        <f>_xlfn.IFNA(VLOOKUP($G158,[1]Sts!$A$1:$F$136,6,FALSE),_xlfn.IFNA(VLOOKUP(G158,[1]Sts!$B$1:$F$136,5,FALSE),_xlfn.IFNA(VLOOKUP($G158,[1]Sts!$C$1:$F$136,4,FALSE),VLOOKUP($G158,[1]Sts!$D$1:$F$136,3,FALSE))))</f>
        <v>#N/A</v>
      </c>
      <c r="J158" t="s">
        <v>27</v>
      </c>
      <c r="K158" t="s">
        <v>27</v>
      </c>
      <c r="L158" t="s">
        <v>27</v>
      </c>
      <c r="M158" t="s">
        <v>27</v>
      </c>
      <c r="N158" t="s">
        <v>3906</v>
      </c>
      <c r="O158" s="5" t="s">
        <v>3935</v>
      </c>
      <c r="P158">
        <v>17.437999999999999</v>
      </c>
      <c r="Q158">
        <v>9.7719000000000005</v>
      </c>
      <c r="R158" t="s">
        <v>27</v>
      </c>
      <c r="S158" t="s">
        <v>863</v>
      </c>
      <c r="T158">
        <v>0</v>
      </c>
      <c r="U158">
        <v>63</v>
      </c>
      <c r="V158">
        <v>87</v>
      </c>
      <c r="W158">
        <v>149</v>
      </c>
      <c r="X158" t="s">
        <v>29</v>
      </c>
    </row>
    <row r="159" spans="1:24" ht="15.75" hidden="1" x14ac:dyDescent="0.25">
      <c r="A159" t="s">
        <v>34930</v>
      </c>
      <c r="B159" t="s">
        <v>22</v>
      </c>
      <c r="C159" s="3">
        <v>39241.608229166668</v>
      </c>
      <c r="D159" t="s">
        <v>34931</v>
      </c>
      <c r="F159" s="1" t="str">
        <f>MID(A159,FIND("*",SUBSTITUTE(A159,"\","*",LEN(A159)-LEN(SUBSTITUTE(A159,"\",""))))+1,FIND(".cnv",A159)-(FIND("*",SUBSTITUTE(A159,"\","*",LEN(A159)-LEN(SUBSTITUTE(A159,"\",""))))+1))</f>
        <v>3kKich</v>
      </c>
      <c r="G159" s="12" t="s">
        <v>34932</v>
      </c>
      <c r="H159" s="13" t="e">
        <f>_xlfn.IFNA(VLOOKUP($G159,[1]Sts!$A$1:$F$136,5,FALSE),_xlfn.IFNA(VLOOKUP(G159,[1]Sts!$B$1:$F$136,4,FALSE),_xlfn.IFNA(VLOOKUP($G159,[1]Sts!$C$1:$F$136,3,FALSE),VLOOKUP($G159,[1]Sts!$D$1:$F$136,2,FALSE))))</f>
        <v>#N/A</v>
      </c>
      <c r="I159" s="13" t="e">
        <f>_xlfn.IFNA(VLOOKUP($G159,[1]Sts!$A$1:$F$136,6,FALSE),_xlfn.IFNA(VLOOKUP(G159,[1]Sts!$B$1:$F$136,5,FALSE),_xlfn.IFNA(VLOOKUP($G159,[1]Sts!$C$1:$F$136,4,FALSE),VLOOKUP($G159,[1]Sts!$D$1:$F$136,3,FALSE))))</f>
        <v>#N/A</v>
      </c>
      <c r="J159" t="s">
        <v>27</v>
      </c>
      <c r="K159" t="s">
        <v>27</v>
      </c>
      <c r="L159" t="s">
        <v>27</v>
      </c>
      <c r="M159" t="s">
        <v>27</v>
      </c>
      <c r="N159" t="s">
        <v>34933</v>
      </c>
      <c r="O159" s="5" t="s">
        <v>34932</v>
      </c>
      <c r="P159">
        <v>230.93799999999999</v>
      </c>
      <c r="Q159">
        <v>3.8275999999999999</v>
      </c>
      <c r="R159">
        <v>0.27997290487986498</v>
      </c>
      <c r="S159" t="s">
        <v>28</v>
      </c>
      <c r="T159">
        <v>0</v>
      </c>
      <c r="U159">
        <v>663</v>
      </c>
      <c r="V159">
        <v>105</v>
      </c>
      <c r="W159">
        <v>767</v>
      </c>
      <c r="X159" t="s">
        <v>29</v>
      </c>
    </row>
    <row r="160" spans="1:24" ht="15.75" hidden="1" x14ac:dyDescent="0.25">
      <c r="A160" t="s">
        <v>34934</v>
      </c>
      <c r="B160" t="s">
        <v>22</v>
      </c>
      <c r="C160" s="3">
        <v>39241.608229166668</v>
      </c>
      <c r="D160" t="s">
        <v>34931</v>
      </c>
      <c r="F160" s="1" t="str">
        <f>MID(A160,FIND("*",SUBSTITUTE(A160,"\","*",LEN(A160)-LEN(SUBSTITUTE(A160,"\",""))))+1,FIND(".cnv",A160)-(FIND("*",SUBSTITUTE(A160,"\","*",LEN(A160)-LEN(SUBSTITUTE(A160,"\",""))))+1))</f>
        <v>3kKich</v>
      </c>
      <c r="G160" s="12" t="s">
        <v>34932</v>
      </c>
      <c r="H160" s="13" t="e">
        <f>_xlfn.IFNA(VLOOKUP($G160,[1]Sts!$A$1:$F$136,5,FALSE),_xlfn.IFNA(VLOOKUP(G160,[1]Sts!$B$1:$F$136,4,FALSE),_xlfn.IFNA(VLOOKUP($G160,[1]Sts!$C$1:$F$136,3,FALSE),VLOOKUP($G160,[1]Sts!$D$1:$F$136,2,FALSE))))</f>
        <v>#N/A</v>
      </c>
      <c r="I160" s="13" t="e">
        <f>_xlfn.IFNA(VLOOKUP($G160,[1]Sts!$A$1:$F$136,6,FALSE),_xlfn.IFNA(VLOOKUP(G160,[1]Sts!$B$1:$F$136,5,FALSE),_xlfn.IFNA(VLOOKUP($G160,[1]Sts!$C$1:$F$136,4,FALSE),VLOOKUP($G160,[1]Sts!$D$1:$F$136,3,FALSE))))</f>
        <v>#N/A</v>
      </c>
      <c r="J160" t="s">
        <v>27</v>
      </c>
      <c r="K160" t="s">
        <v>27</v>
      </c>
      <c r="L160" t="s">
        <v>27</v>
      </c>
      <c r="M160" t="s">
        <v>27</v>
      </c>
      <c r="N160" t="s">
        <v>34933</v>
      </c>
      <c r="O160" s="5" t="s">
        <v>34932</v>
      </c>
      <c r="P160">
        <v>230.93799999999999</v>
      </c>
      <c r="Q160">
        <v>3.8275999999999999</v>
      </c>
      <c r="R160">
        <v>0.27997290487986498</v>
      </c>
      <c r="S160" t="s">
        <v>28</v>
      </c>
      <c r="T160">
        <v>0</v>
      </c>
      <c r="U160">
        <v>663</v>
      </c>
      <c r="V160">
        <v>105</v>
      </c>
      <c r="W160">
        <v>767</v>
      </c>
      <c r="X160" t="s">
        <v>29</v>
      </c>
    </row>
    <row r="161" spans="1:24" ht="15.75" hidden="1" x14ac:dyDescent="0.25">
      <c r="A161" t="s">
        <v>34935</v>
      </c>
      <c r="B161" t="s">
        <v>22</v>
      </c>
      <c r="C161" s="3">
        <v>39241.760995370372</v>
      </c>
      <c r="D161" t="s">
        <v>34936</v>
      </c>
      <c r="F161" s="1" t="str">
        <f>MID(A161,FIND("*",SUBSTITUTE(A161,"\","*",LEN(A161)-LEN(SUBSTITUTE(A161,"\",""))))+1,FIND(".cnv",A161)-(FIND("*",SUBSTITUTE(A161,"\","*",LEN(A161)-LEN(SUBSTITUTE(A161,"\",""))))+1))</f>
        <v>3kKVA</v>
      </c>
      <c r="G161" s="15" t="s">
        <v>34937</v>
      </c>
      <c r="H161" s="13" t="e">
        <f>_xlfn.IFNA(VLOOKUP($G161,[1]Sts!$A$1:$F$136,5,FALSE),_xlfn.IFNA(VLOOKUP(G161,[1]Sts!$B$1:$F$136,4,FALSE),_xlfn.IFNA(VLOOKUP($G161,[1]Sts!$C$1:$F$136,3,FALSE),VLOOKUP($G161,[1]Sts!$D$1:$F$136,2,FALSE))))</f>
        <v>#N/A</v>
      </c>
      <c r="I161" s="13" t="e">
        <f>_xlfn.IFNA(VLOOKUP($G161,[1]Sts!$A$1:$F$136,6,FALSE),_xlfn.IFNA(VLOOKUP(G161,[1]Sts!$B$1:$F$136,5,FALSE),_xlfn.IFNA(VLOOKUP($G161,[1]Sts!$C$1:$F$136,4,FALSE),VLOOKUP($G161,[1]Sts!$D$1:$F$136,3,FALSE))))</f>
        <v>#N/A</v>
      </c>
      <c r="J161" t="s">
        <v>27</v>
      </c>
      <c r="K161" t="s">
        <v>27</v>
      </c>
      <c r="L161" t="s">
        <v>27</v>
      </c>
      <c r="M161" t="s">
        <v>27</v>
      </c>
      <c r="N161" t="s">
        <v>34938</v>
      </c>
      <c r="O161" s="5" t="s">
        <v>34937</v>
      </c>
      <c r="P161">
        <v>226.84700000000001</v>
      </c>
      <c r="Q161">
        <v>3.6387999999999998</v>
      </c>
      <c r="R161">
        <v>0.33075586698645099</v>
      </c>
      <c r="S161" t="s">
        <v>28</v>
      </c>
      <c r="T161">
        <v>0</v>
      </c>
      <c r="U161">
        <v>658</v>
      </c>
      <c r="V161">
        <v>20</v>
      </c>
      <c r="W161">
        <v>677</v>
      </c>
      <c r="X161" t="s">
        <v>29</v>
      </c>
    </row>
    <row r="162" spans="1:24" ht="15.75" hidden="1" x14ac:dyDescent="0.25">
      <c r="A162" t="s">
        <v>34939</v>
      </c>
      <c r="B162" t="s">
        <v>22</v>
      </c>
      <c r="C162" s="3">
        <v>39241.760995370372</v>
      </c>
      <c r="D162" t="s">
        <v>34936</v>
      </c>
      <c r="F162" s="1" t="str">
        <f>MID(A162,FIND("*",SUBSTITUTE(A162,"\","*",LEN(A162)-LEN(SUBSTITUTE(A162,"\",""))))+1,FIND(".cnv",A162)-(FIND("*",SUBSTITUTE(A162,"\","*",LEN(A162)-LEN(SUBSTITUTE(A162,"\",""))))+1))</f>
        <v>3kKVA</v>
      </c>
      <c r="G162" s="15" t="s">
        <v>34937</v>
      </c>
      <c r="H162" s="13" t="e">
        <f>_xlfn.IFNA(VLOOKUP($G162,[1]Sts!$A$1:$F$136,5,FALSE),_xlfn.IFNA(VLOOKUP(G162,[1]Sts!$B$1:$F$136,4,FALSE),_xlfn.IFNA(VLOOKUP($G162,[1]Sts!$C$1:$F$136,3,FALSE),VLOOKUP($G162,[1]Sts!$D$1:$F$136,2,FALSE))))</f>
        <v>#N/A</v>
      </c>
      <c r="I162" s="13" t="e">
        <f>_xlfn.IFNA(VLOOKUP($G162,[1]Sts!$A$1:$F$136,6,FALSE),_xlfn.IFNA(VLOOKUP(G162,[1]Sts!$B$1:$F$136,5,FALSE),_xlfn.IFNA(VLOOKUP($G162,[1]Sts!$C$1:$F$136,4,FALSE),VLOOKUP($G162,[1]Sts!$D$1:$F$136,3,FALSE))))</f>
        <v>#N/A</v>
      </c>
      <c r="J162" t="s">
        <v>27</v>
      </c>
      <c r="K162" t="s">
        <v>27</v>
      </c>
      <c r="L162" t="s">
        <v>27</v>
      </c>
      <c r="M162" t="s">
        <v>27</v>
      </c>
      <c r="N162" t="s">
        <v>34938</v>
      </c>
      <c r="O162" s="5" t="s">
        <v>34937</v>
      </c>
      <c r="P162">
        <v>226.84700000000001</v>
      </c>
      <c r="Q162">
        <v>3.6387999999999998</v>
      </c>
      <c r="R162">
        <v>0.33075586698645099</v>
      </c>
      <c r="S162" t="s">
        <v>28</v>
      </c>
      <c r="T162">
        <v>0</v>
      </c>
      <c r="U162">
        <v>658</v>
      </c>
      <c r="V162">
        <v>20</v>
      </c>
      <c r="W162">
        <v>677</v>
      </c>
      <c r="X162" t="s">
        <v>29</v>
      </c>
    </row>
    <row r="163" spans="1:24" ht="15.75" hidden="1" x14ac:dyDescent="0.25">
      <c r="A163" t="s">
        <v>34940</v>
      </c>
      <c r="B163" t="s">
        <v>859</v>
      </c>
      <c r="C163" s="3">
        <v>39363.601377314815</v>
      </c>
      <c r="D163" t="s">
        <v>34941</v>
      </c>
      <c r="E163" s="4">
        <v>39363</v>
      </c>
      <c r="F163" s="1" t="str">
        <f>MID(A163,FIND("*",SUBSTITUTE(A163,"\","*",LEN(A163)-LEN(SUBSTITUTE(A163,"\",""))))+1,FIND(".cnv",A163)-(FIND("*",SUBSTITUTE(A163,"\","*",LEN(A163)-LEN(SUBSTITUTE(A163,"\",""))))+1))</f>
        <v>3klist1008</v>
      </c>
      <c r="G163" s="12" t="str">
        <f>LEFT(F163,MIN(IFERROR(SEARCH("_",F163)-1,LEN(F163)+1),LEN(F163)-4))</f>
        <v>3klist</v>
      </c>
      <c r="H163" s="13" t="e">
        <f>_xlfn.IFNA(VLOOKUP($G163,[1]Sts!$A$1:$F$136,5,FALSE),_xlfn.IFNA(VLOOKUP(G163,[1]Sts!$B$1:$F$136,4,FALSE),_xlfn.IFNA(VLOOKUP($G163,[1]Sts!$C$1:$F$136,3,FALSE),VLOOKUP($G163,[1]Sts!$D$1:$F$136,2,FALSE))))</f>
        <v>#N/A</v>
      </c>
      <c r="I163" s="13" t="e">
        <f>_xlfn.IFNA(VLOOKUP($G163,[1]Sts!$A$1:$F$136,6,FALSE),_xlfn.IFNA(VLOOKUP(G163,[1]Sts!$B$1:$F$136,5,FALSE),_xlfn.IFNA(VLOOKUP($G163,[1]Sts!$C$1:$F$136,4,FALSE),VLOOKUP($G163,[1]Sts!$D$1:$F$136,3,FALSE))))</f>
        <v>#N/A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s="5" t="s">
        <v>4359</v>
      </c>
      <c r="P163">
        <v>41.664000000000001</v>
      </c>
      <c r="Q163">
        <v>10.0418</v>
      </c>
      <c r="R163" t="s">
        <v>27</v>
      </c>
      <c r="S163" t="s">
        <v>863</v>
      </c>
      <c r="T163">
        <v>0</v>
      </c>
      <c r="U163">
        <v>332</v>
      </c>
      <c r="V163">
        <v>4</v>
      </c>
      <c r="W163">
        <v>335</v>
      </c>
      <c r="X163" t="s">
        <v>29</v>
      </c>
    </row>
    <row r="164" spans="1:24" ht="15.75" hidden="1" x14ac:dyDescent="0.25">
      <c r="A164" t="s">
        <v>35220</v>
      </c>
      <c r="B164" t="s">
        <v>22</v>
      </c>
      <c r="C164" s="3">
        <v>39241.907939814817</v>
      </c>
      <c r="D164" t="s">
        <v>35217</v>
      </c>
      <c r="F164" s="1" t="str">
        <f>MID(A164,FIND("*",SUBSTITUTE(A164,"\","*",LEN(A164)-LEN(SUBSTITUTE(A164,"\",""))))+1,FIND(".cnv",A164)-(FIND("*",SUBSTITUTE(A164,"\","*",LEN(A164)-LEN(SUBSTITUTE(A164,"\",""))))+1))</f>
        <v>7kVA</v>
      </c>
      <c r="G164" s="1" t="s">
        <v>35218</v>
      </c>
      <c r="H164" s="13" t="e">
        <f>_xlfn.IFNA(VLOOKUP($G164,[1]Sts!$A$1:$F$136,5,FALSE),_xlfn.IFNA(VLOOKUP(G164,[1]Sts!$B$1:$F$136,4,FALSE),_xlfn.IFNA(VLOOKUP($G164,[1]Sts!$C$1:$F$136,3,FALSE),VLOOKUP($G164,[1]Sts!$D$1:$F$136,2,FALSE))))</f>
        <v>#N/A</v>
      </c>
      <c r="I164" s="13" t="e">
        <f>_xlfn.IFNA(VLOOKUP($G164,[1]Sts!$A$1:$F$136,6,FALSE),_xlfn.IFNA(VLOOKUP(G164,[1]Sts!$B$1:$F$136,5,FALSE),_xlfn.IFNA(VLOOKUP($G164,[1]Sts!$C$1:$F$136,4,FALSE),VLOOKUP($G164,[1]Sts!$D$1:$F$136,3,FALSE))))</f>
        <v>#N/A</v>
      </c>
      <c r="J164" t="s">
        <v>27</v>
      </c>
      <c r="K164" t="s">
        <v>27</v>
      </c>
      <c r="L164" t="s">
        <v>27</v>
      </c>
      <c r="M164" t="s">
        <v>27</v>
      </c>
      <c r="N164" t="s">
        <v>35219</v>
      </c>
      <c r="O164" s="5" t="s">
        <v>35218</v>
      </c>
      <c r="P164">
        <v>379.96699999999998</v>
      </c>
      <c r="Q164">
        <v>3.3290000000000002</v>
      </c>
      <c r="R164">
        <v>0.62677713832692705</v>
      </c>
      <c r="S164" t="s">
        <v>28</v>
      </c>
      <c r="T164">
        <v>485</v>
      </c>
      <c r="U164">
        <v>1121</v>
      </c>
      <c r="V164">
        <v>35</v>
      </c>
      <c r="W164">
        <v>1155</v>
      </c>
      <c r="X164" t="s">
        <v>29</v>
      </c>
    </row>
    <row r="165" spans="1:24" ht="15.75" hidden="1" x14ac:dyDescent="0.25">
      <c r="A165" t="s">
        <v>35616</v>
      </c>
      <c r="B165" t="s">
        <v>22</v>
      </c>
      <c r="C165" s="3">
        <v>39237.892118055555</v>
      </c>
      <c r="D165" t="s">
        <v>35613</v>
      </c>
      <c r="F165" s="1" t="str">
        <f>MID(A165,FIND("*",SUBSTITUTE(A165,"\","*",LEN(A165)-LEN(SUBSTITUTE(A165,"\",""))))+1,FIND(".cnv",A165)-(FIND("*",SUBSTITUTE(A165,"\","*",LEN(A165)-LEN(SUBSTITUTE(A165,"\",""))))+1))</f>
        <v>edgeBaB</v>
      </c>
      <c r="G165" s="12" t="str">
        <f>LEFT(F165,MIN(IFERROR(SEARCH("_",F165)-1,LEN(F165)+1),LEN(F165)-4))</f>
        <v>edg</v>
      </c>
      <c r="H165" s="13" t="e">
        <f>_xlfn.IFNA(VLOOKUP($G165,[1]Sts!$A$1:$F$136,5,FALSE),_xlfn.IFNA(VLOOKUP(G165,[1]Sts!$B$1:$F$136,4,FALSE),_xlfn.IFNA(VLOOKUP($G165,[1]Sts!$C$1:$F$136,3,FALSE),VLOOKUP($G165,[1]Sts!$D$1:$F$136,2,FALSE))))</f>
        <v>#N/A</v>
      </c>
      <c r="I165" s="13" t="e">
        <f>_xlfn.IFNA(VLOOKUP($G165,[1]Sts!$A$1:$F$136,6,FALSE),_xlfn.IFNA(VLOOKUP(G165,[1]Sts!$B$1:$F$136,5,FALSE),_xlfn.IFNA(VLOOKUP($G165,[1]Sts!$C$1:$F$136,4,FALSE),VLOOKUP($G165,[1]Sts!$D$1:$F$136,3,FALSE))))</f>
        <v>#N/A</v>
      </c>
      <c r="J165" t="s">
        <v>27</v>
      </c>
      <c r="K165" t="s">
        <v>27</v>
      </c>
      <c r="L165" t="s">
        <v>27</v>
      </c>
      <c r="M165" t="s">
        <v>27</v>
      </c>
      <c r="N165" t="s">
        <v>35614</v>
      </c>
      <c r="O165" s="5" t="s">
        <v>35615</v>
      </c>
      <c r="P165">
        <v>1297.8309999999999</v>
      </c>
      <c r="Q165">
        <v>3.3105000000000002</v>
      </c>
      <c r="R165">
        <v>0.615441571452363</v>
      </c>
      <c r="S165" t="s">
        <v>28</v>
      </c>
      <c r="T165">
        <v>663</v>
      </c>
      <c r="U165">
        <v>3332</v>
      </c>
      <c r="V165">
        <v>112</v>
      </c>
      <c r="W165">
        <v>3443</v>
      </c>
      <c r="X165" t="s">
        <v>29</v>
      </c>
    </row>
    <row r="166" spans="1:24" ht="15.75" hidden="1" x14ac:dyDescent="0.25">
      <c r="A166" t="s">
        <v>35612</v>
      </c>
      <c r="B166" t="s">
        <v>22</v>
      </c>
      <c r="C166" s="3">
        <v>39237.892118055555</v>
      </c>
      <c r="D166" t="s">
        <v>35613</v>
      </c>
      <c r="F166" s="1" t="str">
        <f>MID(A166,FIND("*",SUBSTITUTE(A166,"\","*",LEN(A166)-LEN(SUBSTITUTE(A166,"\",""))))+1,FIND(".cnv",A166)-(FIND("*",SUBSTITUTE(A166,"\","*",LEN(A166)-LEN(SUBSTITUTE(A166,"\",""))))+1))</f>
        <v>edgeBaB</v>
      </c>
      <c r="G166" s="12" t="str">
        <f>LEFT(F166,MIN(IFERROR(SEARCH("_",F166)-1,LEN(F166)+1),LEN(F166)-4))</f>
        <v>edg</v>
      </c>
      <c r="H166" s="13" t="e">
        <f>_xlfn.IFNA(VLOOKUP($G166,[1]Sts!$A$1:$F$136,5,FALSE),_xlfn.IFNA(VLOOKUP(G166,[1]Sts!$B$1:$F$136,4,FALSE),_xlfn.IFNA(VLOOKUP($G166,[1]Sts!$C$1:$F$136,3,FALSE),VLOOKUP($G166,[1]Sts!$D$1:$F$136,2,FALSE))))</f>
        <v>#N/A</v>
      </c>
      <c r="I166" s="13" t="e">
        <f>_xlfn.IFNA(VLOOKUP($G166,[1]Sts!$A$1:$F$136,6,FALSE),_xlfn.IFNA(VLOOKUP(G166,[1]Sts!$B$1:$F$136,5,FALSE),_xlfn.IFNA(VLOOKUP($G166,[1]Sts!$C$1:$F$136,4,FALSE),VLOOKUP($G166,[1]Sts!$D$1:$F$136,3,FALSE))))</f>
        <v>#N/A</v>
      </c>
      <c r="J166" t="s">
        <v>27</v>
      </c>
      <c r="K166" t="s">
        <v>27</v>
      </c>
      <c r="L166" t="s">
        <v>27</v>
      </c>
      <c r="M166" t="s">
        <v>27</v>
      </c>
      <c r="N166" t="s">
        <v>35614</v>
      </c>
      <c r="O166" s="5" t="s">
        <v>35615</v>
      </c>
      <c r="P166">
        <v>1297.8309999999999</v>
      </c>
      <c r="Q166">
        <v>3.3105000000000002</v>
      </c>
      <c r="R166">
        <v>0.615441571452363</v>
      </c>
      <c r="S166" t="s">
        <v>28</v>
      </c>
      <c r="T166">
        <v>663</v>
      </c>
      <c r="U166">
        <v>3332</v>
      </c>
      <c r="V166">
        <v>112</v>
      </c>
      <c r="W166">
        <v>3443</v>
      </c>
      <c r="X166" t="s">
        <v>29</v>
      </c>
    </row>
    <row r="167" spans="1:24" ht="15.75" hidden="1" x14ac:dyDescent="0.25">
      <c r="A167" t="s">
        <v>35880</v>
      </c>
      <c r="B167" t="s">
        <v>22</v>
      </c>
      <c r="C167" s="3">
        <v>39259.643935185188</v>
      </c>
      <c r="D167" t="s">
        <v>35841</v>
      </c>
      <c r="E167" t="s">
        <v>4356</v>
      </c>
      <c r="F167" s="1" t="str">
        <f>MID(A167,FIND("*",SUBSTITUTE(A167,"\","*",LEN(A167)-LEN(SUBSTITUTE(A167,"\",""))))+1,FIND(".cnv",A167)-(FIND("*",SUBSTITUTE(A167,"\","*",LEN(A167)-LEN(SUBSTITUTE(A167,"\",""))))+1))</f>
        <v>Kult01</v>
      </c>
      <c r="G167" s="12" t="str">
        <f>LEFT(F167,MIN(IFERROR(SEARCH("_",F167)-1,LEN(F167)+1),LEN(F167)-4))</f>
        <v>Ku</v>
      </c>
      <c r="H167" s="13" t="e">
        <f>_xlfn.IFNA(VLOOKUP($G167,[1]Sts!$A$1:$F$136,5,FALSE),_xlfn.IFNA(VLOOKUP(G167,[1]Sts!$B$1:$F$136,4,FALSE),_xlfn.IFNA(VLOOKUP($G167,[1]Sts!$C$1:$F$136,3,FALSE),VLOOKUP($G167,[1]Sts!$D$1:$F$136,2,FALSE))))</f>
        <v>#N/A</v>
      </c>
      <c r="I167" s="13" t="e">
        <f>_xlfn.IFNA(VLOOKUP($G167,[1]Sts!$A$1:$F$136,6,FALSE),_xlfn.IFNA(VLOOKUP(G167,[1]Sts!$B$1:$F$136,5,FALSE),_xlfn.IFNA(VLOOKUP($G167,[1]Sts!$C$1:$F$136,4,FALSE),VLOOKUP($G167,[1]Sts!$D$1:$F$136,3,FALSE))))</f>
        <v>#N/A</v>
      </c>
      <c r="J167" t="s">
        <v>27</v>
      </c>
      <c r="K167" t="s">
        <v>27</v>
      </c>
      <c r="L167" t="s">
        <v>27</v>
      </c>
      <c r="M167" t="s">
        <v>27</v>
      </c>
      <c r="N167" t="s">
        <v>35842</v>
      </c>
      <c r="O167" s="5" t="s">
        <v>35843</v>
      </c>
      <c r="P167">
        <v>512.79499999999996</v>
      </c>
      <c r="Q167">
        <v>4.1108000000000002</v>
      </c>
      <c r="R167">
        <v>4.77715896014725E-2</v>
      </c>
      <c r="S167" t="s">
        <v>28</v>
      </c>
      <c r="T167">
        <v>44</v>
      </c>
      <c r="U167">
        <v>913</v>
      </c>
      <c r="V167">
        <v>144</v>
      </c>
      <c r="W167">
        <v>1056</v>
      </c>
      <c r="X167" t="s">
        <v>29</v>
      </c>
    </row>
    <row r="168" spans="1:24" ht="15.75" hidden="1" x14ac:dyDescent="0.25">
      <c r="A168" t="s">
        <v>34946</v>
      </c>
      <c r="B168" t="s">
        <v>859</v>
      </c>
      <c r="C168" s="3">
        <v>42429.730081018519</v>
      </c>
      <c r="D168" s="3">
        <v>42429.811863425923</v>
      </c>
      <c r="E168" s="4">
        <v>42429</v>
      </c>
      <c r="F168" s="1" t="str">
        <f>MID(A168,FIND("*",SUBSTITUTE(A168,"\","*",LEN(A168)-LEN(SUBSTITUTE(A168,"\",""))))+1,FIND(".cnv",A168)-(FIND("*",SUBSTITUTE(A168,"\","*",LEN(A168)-LEN(SUBSTITUTE(A168,"\",""))))+1))</f>
        <v>3kmCbarg0229</v>
      </c>
      <c r="G168" s="12" t="str">
        <f>LEFT(F168,MIN(IFERROR(SEARCH("_",F168)-1,LEN(F168)+1),LEN(F168)-4))</f>
        <v>3kmCbarg</v>
      </c>
      <c r="H168" s="13" t="e">
        <f>_xlfn.IFNA(VLOOKUP($G168,[1]Sts!$A$1:$F$136,5,FALSE),_xlfn.IFNA(VLOOKUP(G168,[1]Sts!$B$1:$F$136,4,FALSE),_xlfn.IFNA(VLOOKUP($G168,[1]Sts!$C$1:$F$136,3,FALSE),VLOOKUP($G168,[1]Sts!$D$1:$F$136,2,FALSE))))</f>
        <v>#N/A</v>
      </c>
      <c r="I168" s="13" t="e">
        <f>_xlfn.IFNA(VLOOKUP($G168,[1]Sts!$A$1:$F$136,6,FALSE),_xlfn.IFNA(VLOOKUP(G168,[1]Sts!$B$1:$F$136,5,FALSE),_xlfn.IFNA(VLOOKUP($G168,[1]Sts!$C$1:$F$136,4,FALSE),VLOOKUP($G168,[1]Sts!$D$1:$F$136,3,FALSE))))</f>
        <v>#N/A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s="5" t="s">
        <v>34947</v>
      </c>
      <c r="P168">
        <v>11.871</v>
      </c>
      <c r="Q168">
        <v>0.37690000000000001</v>
      </c>
      <c r="R168">
        <v>3.6296535943778601</v>
      </c>
      <c r="S168" t="s">
        <v>863</v>
      </c>
      <c r="T168">
        <v>0</v>
      </c>
      <c r="U168">
        <v>34</v>
      </c>
      <c r="V168">
        <v>1</v>
      </c>
      <c r="W168">
        <v>34</v>
      </c>
      <c r="X168" t="s">
        <v>29</v>
      </c>
    </row>
    <row r="169" spans="1:24" ht="15.75" hidden="1" x14ac:dyDescent="0.25">
      <c r="A169" t="s">
        <v>34948</v>
      </c>
      <c r="B169" t="s">
        <v>859</v>
      </c>
      <c r="C169" s="3">
        <v>42432.572638888887</v>
      </c>
      <c r="D169" s="3">
        <v>42432.577557870369</v>
      </c>
      <c r="E169" s="4">
        <v>42432</v>
      </c>
      <c r="F169" s="1" t="str">
        <f>MID(A169,FIND("*",SUBSTITUTE(A169,"\","*",LEN(A169)-LEN(SUBSTITUTE(A169,"\",""))))+1,FIND(".cnv",A169)-(FIND("*",SUBSTITUTE(A169,"\","*",LEN(A169)-LEN(SUBSTITUTE(A169,"\",""))))+1))</f>
        <v>3kmkhar0303</v>
      </c>
      <c r="G169" s="12" t="str">
        <f>LEFT(F169,MIN(IFERROR(SEARCH("_",F169)-1,LEN(F169)+1),LEN(F169)-4))</f>
        <v>3kmkhar</v>
      </c>
      <c r="H169" s="13" t="e">
        <f>_xlfn.IFNA(VLOOKUP($G169,[1]Sts!$A$1:$F$136,5,FALSE),_xlfn.IFNA(VLOOKUP(G169,[1]Sts!$B$1:$F$136,4,FALSE),_xlfn.IFNA(VLOOKUP($G169,[1]Sts!$C$1:$F$136,3,FALSE),VLOOKUP($G169,[1]Sts!$D$1:$F$136,2,FALSE))))</f>
        <v>#N/A</v>
      </c>
      <c r="I169" s="13" t="e">
        <f>_xlfn.IFNA(VLOOKUP($G169,[1]Sts!$A$1:$F$136,6,FALSE),_xlfn.IFNA(VLOOKUP(G169,[1]Sts!$B$1:$F$136,5,FALSE),_xlfn.IFNA(VLOOKUP($G169,[1]Sts!$C$1:$F$136,4,FALSE),VLOOKUP($G169,[1]Sts!$D$1:$F$136,3,FALSE))))</f>
        <v>#N/A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s="5" t="s">
        <v>34949</v>
      </c>
      <c r="P169">
        <v>16.457000000000001</v>
      </c>
      <c r="Q169">
        <v>1.2163999999999999</v>
      </c>
      <c r="R169">
        <v>2.8725869489418598</v>
      </c>
      <c r="S169" t="s">
        <v>863</v>
      </c>
      <c r="T169">
        <v>0</v>
      </c>
      <c r="U169">
        <v>82</v>
      </c>
      <c r="V169">
        <v>0</v>
      </c>
      <c r="W169">
        <v>81</v>
      </c>
      <c r="X169" t="s">
        <v>29</v>
      </c>
    </row>
    <row r="170" spans="1:24" ht="15.75" hidden="1" x14ac:dyDescent="0.25">
      <c r="A170" t="s">
        <v>34950</v>
      </c>
      <c r="B170" t="s">
        <v>859</v>
      </c>
      <c r="C170" s="3">
        <v>42429.492974537039</v>
      </c>
      <c r="D170" s="3">
        <v>42429.802430555559</v>
      </c>
      <c r="E170" s="4">
        <v>42429</v>
      </c>
      <c r="F170" s="1" t="str">
        <f>MID(A170,FIND("*",SUBSTITUTE(A170,"\","*",LEN(A170)-LEN(SUBSTITUTE(A170,"\",""))))+1,FIND(".cnv",A170)-(FIND("*",SUBSTITUTE(A170,"\","*",LEN(A170)-LEN(SUBSTITUTE(A170,"\",""))))+1))</f>
        <v>3kmRbarg0229</v>
      </c>
      <c r="G170" s="12" t="str">
        <f>LEFT(F170,MIN(IFERROR(SEARCH("_",F170)-1,LEN(F170)+1),LEN(F170)-4))</f>
        <v>3kmRbarg</v>
      </c>
      <c r="H170" s="13" t="e">
        <f>_xlfn.IFNA(VLOOKUP($G170,[1]Sts!$A$1:$F$136,5,FALSE),_xlfn.IFNA(VLOOKUP(G170,[1]Sts!$B$1:$F$136,4,FALSE),_xlfn.IFNA(VLOOKUP($G170,[1]Sts!$C$1:$F$136,3,FALSE),VLOOKUP($G170,[1]Sts!$D$1:$F$136,2,FALSE))))</f>
        <v>#N/A</v>
      </c>
      <c r="I170" s="13" t="e">
        <f>_xlfn.IFNA(VLOOKUP($G170,[1]Sts!$A$1:$F$136,6,FALSE),_xlfn.IFNA(VLOOKUP(G170,[1]Sts!$B$1:$F$136,5,FALSE),_xlfn.IFNA(VLOOKUP($G170,[1]Sts!$C$1:$F$136,4,FALSE),VLOOKUP($G170,[1]Sts!$D$1:$F$136,3,FALSE))))</f>
        <v>#N/A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s="5" t="s">
        <v>34951</v>
      </c>
      <c r="P170">
        <v>8.7850000000000001</v>
      </c>
      <c r="Q170">
        <v>0.3805</v>
      </c>
      <c r="R170">
        <v>3.6634885879338199</v>
      </c>
      <c r="S170" t="s">
        <v>863</v>
      </c>
      <c r="T170">
        <v>0</v>
      </c>
      <c r="U170">
        <v>58</v>
      </c>
      <c r="V170">
        <v>0</v>
      </c>
      <c r="W170">
        <v>57</v>
      </c>
      <c r="X170" t="s">
        <v>29</v>
      </c>
    </row>
    <row r="171" spans="1:24" ht="15.75" hidden="1" x14ac:dyDescent="0.25">
      <c r="A171" t="s">
        <v>34952</v>
      </c>
      <c r="B171" t="s">
        <v>859</v>
      </c>
      <c r="C171" s="3">
        <v>42071.635405092595</v>
      </c>
      <c r="D171" s="3">
        <v>42071.828159722223</v>
      </c>
      <c r="E171" s="4">
        <v>42071</v>
      </c>
      <c r="F171" s="1" t="str">
        <f>MID(A171,FIND("*",SUBSTITUTE(A171,"\","*",LEN(A171)-LEN(SUBSTITUTE(A171,"\",""))))+1,FIND(".cnv",A171)-(FIND("*",SUBSTITUTE(A171,"\","*",LEN(A171)-LEN(SUBSTITUTE(A171,"\",""))))+1))</f>
        <v>3kmva0308</v>
      </c>
      <c r="G171" s="12" t="str">
        <f>LEFT(F171,MIN(IFERROR(SEARCH("_",F171)-1,LEN(F171)+1),LEN(F171)-4))</f>
        <v>3kmva</v>
      </c>
      <c r="H171" s="13" t="e">
        <f>_xlfn.IFNA(VLOOKUP($G171,[1]Sts!$A$1:$F$136,5,FALSE),_xlfn.IFNA(VLOOKUP(G171,[1]Sts!$B$1:$F$136,4,FALSE),_xlfn.IFNA(VLOOKUP($G171,[1]Sts!$C$1:$F$136,3,FALSE),VLOOKUP($G171,[1]Sts!$D$1:$F$136,2,FALSE))))</f>
        <v>#N/A</v>
      </c>
      <c r="I171" s="13" t="e">
        <f>_xlfn.IFNA(VLOOKUP($G171,[1]Sts!$A$1:$F$136,6,FALSE),_xlfn.IFNA(VLOOKUP(G171,[1]Sts!$B$1:$F$136,5,FALSE),_xlfn.IFNA(VLOOKUP($G171,[1]Sts!$C$1:$F$136,4,FALSE),VLOOKUP($G171,[1]Sts!$D$1:$F$136,3,FALSE))))</f>
        <v>#N/A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s="5" t="s">
        <v>34953</v>
      </c>
      <c r="P171">
        <v>22.73</v>
      </c>
      <c r="Q171">
        <v>7.2900000000000006E-2</v>
      </c>
      <c r="R171">
        <v>3.9213155887841502</v>
      </c>
      <c r="S171" t="s">
        <v>863</v>
      </c>
      <c r="T171">
        <v>0</v>
      </c>
      <c r="U171">
        <v>390</v>
      </c>
      <c r="V171">
        <v>0</v>
      </c>
      <c r="W171">
        <v>389</v>
      </c>
      <c r="X171" t="s">
        <v>29</v>
      </c>
    </row>
    <row r="172" spans="1:24" ht="15.75" hidden="1" x14ac:dyDescent="0.25">
      <c r="A172" t="s">
        <v>34954</v>
      </c>
      <c r="B172" t="s">
        <v>859</v>
      </c>
      <c r="C172" s="3">
        <v>42071.635405092595</v>
      </c>
      <c r="D172" s="3">
        <v>42071.828159722223</v>
      </c>
      <c r="E172" s="4">
        <v>42071</v>
      </c>
      <c r="F172" s="1" t="str">
        <f>MID(A172,FIND("*",SUBSTITUTE(A172,"\","*",LEN(A172)-LEN(SUBSTITUTE(A172,"\",""))))+1,FIND(".cnv",A172)-(FIND("*",SUBSTITUTE(A172,"\","*",LEN(A172)-LEN(SUBSTITUTE(A172,"\",""))))+1))</f>
        <v>3kmva0308</v>
      </c>
      <c r="G172" s="12" t="str">
        <f>LEFT(F172,MIN(IFERROR(SEARCH("_",F172)-1,LEN(F172)+1),LEN(F172)-4))</f>
        <v>3kmva</v>
      </c>
      <c r="H172" s="13" t="e">
        <f>_xlfn.IFNA(VLOOKUP($G172,[1]Sts!$A$1:$F$136,5,FALSE),_xlfn.IFNA(VLOOKUP(G172,[1]Sts!$B$1:$F$136,4,FALSE),_xlfn.IFNA(VLOOKUP($G172,[1]Sts!$C$1:$F$136,3,FALSE),VLOOKUP($G172,[1]Sts!$D$1:$F$136,2,FALSE))))</f>
        <v>#N/A</v>
      </c>
      <c r="I172" s="13" t="e">
        <f>_xlfn.IFNA(VLOOKUP($G172,[1]Sts!$A$1:$F$136,6,FALSE),_xlfn.IFNA(VLOOKUP(G172,[1]Sts!$B$1:$F$136,5,FALSE),_xlfn.IFNA(VLOOKUP($G172,[1]Sts!$C$1:$F$136,4,FALSE),VLOOKUP($G172,[1]Sts!$D$1:$F$136,3,FALSE))))</f>
        <v>#N/A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s="5" t="s">
        <v>34953</v>
      </c>
      <c r="P172">
        <v>22.73</v>
      </c>
      <c r="Q172">
        <v>7.2900000000000006E-2</v>
      </c>
      <c r="R172">
        <v>3.9213155887841502</v>
      </c>
      <c r="S172" t="s">
        <v>863</v>
      </c>
      <c r="T172">
        <v>0</v>
      </c>
      <c r="U172">
        <v>390</v>
      </c>
      <c r="V172">
        <v>0</v>
      </c>
      <c r="W172">
        <v>389</v>
      </c>
      <c r="X172" t="s">
        <v>29</v>
      </c>
    </row>
    <row r="173" spans="1:24" ht="15.75" hidden="1" x14ac:dyDescent="0.25">
      <c r="A173" t="s">
        <v>34955</v>
      </c>
      <c r="B173" t="s">
        <v>859</v>
      </c>
      <c r="C173" s="3">
        <v>39910.719965277778</v>
      </c>
      <c r="D173" s="3">
        <v>39911.456354166665</v>
      </c>
      <c r="F173" s="1" t="str">
        <f>MID(A173,FIND("*",SUBSTITUTE(A173,"\","*",LEN(A173)-LEN(SUBSTITUTE(A173,"\",""))))+1,FIND(".cnv",A173)-(FIND("*",SUBSTITUTE(A173,"\","*",LEN(A173)-LEN(SUBSTITUTE(A173,"\",""))))+1))</f>
        <v>3kN</v>
      </c>
      <c r="G173" s="1" t="s">
        <v>34956</v>
      </c>
      <c r="H173" s="13" t="e">
        <f>_xlfn.IFNA(VLOOKUP($G173,[1]Sts!$A$1:$F$136,5,FALSE),_xlfn.IFNA(VLOOKUP(G173,[1]Sts!$B$1:$F$136,4,FALSE),_xlfn.IFNA(VLOOKUP($G173,[1]Sts!$C$1:$F$136,3,FALSE),VLOOKUP($G173,[1]Sts!$D$1:$F$136,2,FALSE))))</f>
        <v>#N/A</v>
      </c>
      <c r="I173" s="13" t="e">
        <f>_xlfn.IFNA(VLOOKUP($G173,[1]Sts!$A$1:$F$136,6,FALSE),_xlfn.IFNA(VLOOKUP(G173,[1]Sts!$B$1:$F$136,5,FALSE),_xlfn.IFNA(VLOOKUP($G173,[1]Sts!$C$1:$F$136,4,FALSE),VLOOKUP($G173,[1]Sts!$D$1:$F$136,3,FALSE))))</f>
        <v>#N/A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s="5" t="s">
        <v>34957</v>
      </c>
      <c r="P173">
        <v>93.379000000000005</v>
      </c>
      <c r="Q173">
        <v>0.69479999999999997</v>
      </c>
      <c r="R173">
        <v>3.2790539082191201</v>
      </c>
      <c r="S173" t="s">
        <v>863</v>
      </c>
      <c r="T173">
        <v>0</v>
      </c>
      <c r="U173">
        <v>361</v>
      </c>
      <c r="V173">
        <v>0</v>
      </c>
      <c r="W173">
        <v>360</v>
      </c>
      <c r="X173" t="s">
        <v>29</v>
      </c>
    </row>
    <row r="174" spans="1:24" ht="15.75" hidden="1" x14ac:dyDescent="0.25">
      <c r="A174" t="s">
        <v>34958</v>
      </c>
      <c r="B174" t="s">
        <v>859</v>
      </c>
      <c r="C174" s="3">
        <v>39910.719965277778</v>
      </c>
      <c r="D174" s="3">
        <v>39911.456354166665</v>
      </c>
      <c r="F174" s="1" t="str">
        <f>MID(A174,FIND("*",SUBSTITUTE(A174,"\","*",LEN(A174)-LEN(SUBSTITUTE(A174,"\",""))))+1,FIND(".cnv",A174)-(FIND("*",SUBSTITUTE(A174,"\","*",LEN(A174)-LEN(SUBSTITUTE(A174,"\",""))))+1))</f>
        <v>3kN</v>
      </c>
      <c r="G174" s="1" t="s">
        <v>34956</v>
      </c>
      <c r="H174" s="13" t="e">
        <f>_xlfn.IFNA(VLOOKUP($G174,[1]Sts!$A$1:$F$136,5,FALSE),_xlfn.IFNA(VLOOKUP(G174,[1]Sts!$B$1:$F$136,4,FALSE),_xlfn.IFNA(VLOOKUP($G174,[1]Sts!$C$1:$F$136,3,FALSE),VLOOKUP($G174,[1]Sts!$D$1:$F$136,2,FALSE))))</f>
        <v>#N/A</v>
      </c>
      <c r="I174" s="13" t="e">
        <f>_xlfn.IFNA(VLOOKUP($G174,[1]Sts!$A$1:$F$136,6,FALSE),_xlfn.IFNA(VLOOKUP(G174,[1]Sts!$B$1:$F$136,5,FALSE),_xlfn.IFNA(VLOOKUP($G174,[1]Sts!$C$1:$F$136,4,FALSE),VLOOKUP($G174,[1]Sts!$D$1:$F$136,3,FALSE))))</f>
        <v>#N/A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s="5" t="s">
        <v>34957</v>
      </c>
      <c r="P174">
        <v>93.379000000000005</v>
      </c>
      <c r="Q174">
        <v>0.69479999999999997</v>
      </c>
      <c r="R174">
        <v>3.2790539082191201</v>
      </c>
      <c r="S174" t="s">
        <v>863</v>
      </c>
      <c r="T174">
        <v>0</v>
      </c>
      <c r="U174">
        <v>361</v>
      </c>
      <c r="V174">
        <v>0</v>
      </c>
      <c r="W174">
        <v>360</v>
      </c>
      <c r="X174" t="s">
        <v>29</v>
      </c>
    </row>
    <row r="175" spans="1:24" ht="15.75" hidden="1" x14ac:dyDescent="0.25">
      <c r="A175" t="s">
        <v>34959</v>
      </c>
      <c r="B175" t="s">
        <v>2731</v>
      </c>
      <c r="C175" s="3">
        <v>44780.878807870373</v>
      </c>
      <c r="D175" s="3">
        <v>44780.909525462965</v>
      </c>
      <c r="E175" s="4">
        <v>44780</v>
      </c>
      <c r="F175" s="1" t="str">
        <f>MID(A175,FIND("*",SUBSTITUTE(A175,"\","*",LEN(A175)-LEN(SUBSTITUTE(A175,"\",""))))+1,FIND(".cnv",A175)-(FIND("*",SUBSTITUTE(A175,"\","*",LEN(A175)-LEN(SUBSTITUTE(A175,"\",""))))+1))</f>
        <v>3kNE_mAS0807</v>
      </c>
      <c r="G175" s="12" t="str">
        <f>LEFT(F175,MIN(IFERROR(SEARCH("_",F175)-1,LEN(F175)+1),LEN(F175)-4))</f>
        <v>3kNE</v>
      </c>
      <c r="H175" s="13" t="e">
        <f>_xlfn.IFNA(VLOOKUP($G175,[1]Sts!$A$1:$F$136,5,FALSE),_xlfn.IFNA(VLOOKUP(G175,[1]Sts!$B$1:$F$136,4,FALSE),_xlfn.IFNA(VLOOKUP($G175,[1]Sts!$C$1:$F$136,3,FALSE),VLOOKUP($G175,[1]Sts!$D$1:$F$136,2,FALSE))))</f>
        <v>#N/A</v>
      </c>
      <c r="I175" s="13" t="e">
        <f>_xlfn.IFNA(VLOOKUP($G175,[1]Sts!$A$1:$F$136,6,FALSE),_xlfn.IFNA(VLOOKUP(G175,[1]Sts!$B$1:$F$136,5,FALSE),_xlfn.IFNA(VLOOKUP($G175,[1]Sts!$C$1:$F$136,4,FALSE),VLOOKUP($G175,[1]Sts!$D$1:$F$136,3,FALSE))))</f>
        <v>#N/A</v>
      </c>
      <c r="J175" t="s">
        <v>27</v>
      </c>
      <c r="K175" t="s">
        <v>27</v>
      </c>
      <c r="L175" t="s">
        <v>27</v>
      </c>
      <c r="M175" t="s">
        <v>27</v>
      </c>
      <c r="N175" t="s">
        <v>34960</v>
      </c>
      <c r="O175" s="5" t="s">
        <v>34961</v>
      </c>
      <c r="P175">
        <v>1203.4590000000001</v>
      </c>
      <c r="Q175">
        <v>12.167899999999999</v>
      </c>
      <c r="R175" t="s">
        <v>27</v>
      </c>
      <c r="S175" t="s">
        <v>863</v>
      </c>
      <c r="T175">
        <v>0</v>
      </c>
      <c r="U175">
        <v>2299</v>
      </c>
      <c r="V175">
        <v>81</v>
      </c>
      <c r="W175">
        <v>2379</v>
      </c>
      <c r="X175" t="s">
        <v>29</v>
      </c>
    </row>
    <row r="176" spans="1:24" ht="15.75" hidden="1" x14ac:dyDescent="0.25">
      <c r="A176" t="s">
        <v>34962</v>
      </c>
      <c r="B176" t="s">
        <v>2731</v>
      </c>
      <c r="C176" s="3">
        <v>44780.878807870373</v>
      </c>
      <c r="D176" s="3">
        <v>44780.909525462965</v>
      </c>
      <c r="E176" s="4">
        <v>44780</v>
      </c>
      <c r="F176" s="1" t="str">
        <f>MID(A176,FIND("*",SUBSTITUTE(A176,"\","*",LEN(A176)-LEN(SUBSTITUTE(A176,"\",""))))+1,FIND(".cnv",A176)-(FIND("*",SUBSTITUTE(A176,"\","*",LEN(A176)-LEN(SUBSTITUTE(A176,"\",""))))+1))</f>
        <v>3kne_mas0807</v>
      </c>
      <c r="G176" s="12" t="str">
        <f>LEFT(F176,MIN(IFERROR(SEARCH("_",F176)-1,LEN(F176)+1),LEN(F176)-4))</f>
        <v>3kne</v>
      </c>
      <c r="H176" s="13" t="e">
        <f>_xlfn.IFNA(VLOOKUP($G176,[1]Sts!$A$1:$F$136,5,FALSE),_xlfn.IFNA(VLOOKUP(G176,[1]Sts!$B$1:$F$136,4,FALSE),_xlfn.IFNA(VLOOKUP($G176,[1]Sts!$C$1:$F$136,3,FALSE),VLOOKUP($G176,[1]Sts!$D$1:$F$136,2,FALSE))))</f>
        <v>#N/A</v>
      </c>
      <c r="I176" s="13" t="e">
        <f>_xlfn.IFNA(VLOOKUP($G176,[1]Sts!$A$1:$F$136,6,FALSE),_xlfn.IFNA(VLOOKUP(G176,[1]Sts!$B$1:$F$136,5,FALSE),_xlfn.IFNA(VLOOKUP($G176,[1]Sts!$C$1:$F$136,4,FALSE),VLOOKUP($G176,[1]Sts!$D$1:$F$136,3,FALSE))))</f>
        <v>#N/A</v>
      </c>
      <c r="J176" t="s">
        <v>27</v>
      </c>
      <c r="K176" t="s">
        <v>27</v>
      </c>
      <c r="L176" t="s">
        <v>27</v>
      </c>
      <c r="M176" t="s">
        <v>27</v>
      </c>
      <c r="N176" t="s">
        <v>34960</v>
      </c>
      <c r="O176" s="5" t="s">
        <v>34963</v>
      </c>
      <c r="P176">
        <v>1203.4590000000001</v>
      </c>
      <c r="Q176">
        <v>12.167899999999999</v>
      </c>
      <c r="R176" t="s">
        <v>27</v>
      </c>
      <c r="S176" t="s">
        <v>863</v>
      </c>
      <c r="T176">
        <v>0</v>
      </c>
      <c r="U176">
        <v>2299</v>
      </c>
      <c r="V176">
        <v>81</v>
      </c>
      <c r="W176">
        <v>2379</v>
      </c>
      <c r="X176" t="s">
        <v>29</v>
      </c>
    </row>
    <row r="177" spans="1:24" ht="15.75" hidden="1" x14ac:dyDescent="0.25">
      <c r="A177" t="s">
        <v>34964</v>
      </c>
      <c r="B177" t="s">
        <v>2731</v>
      </c>
      <c r="C177" s="3">
        <v>44093.589259259257</v>
      </c>
      <c r="D177" s="3">
        <v>44093.610625000001</v>
      </c>
      <c r="E177" s="4">
        <v>44093</v>
      </c>
      <c r="F177" s="1" t="str">
        <f>MID(A177,FIND("*",SUBSTITUTE(A177,"\","*",LEN(A177)-LEN(SUBSTITUTE(A177,"\",""))))+1,FIND(".cnv",A177)-(FIND("*",SUBSTITUTE(A177,"\","*",LEN(A177)-LEN(SUBSTITUTE(A177,"\",""))))+1))</f>
        <v>3knkk0919</v>
      </c>
      <c r="G177" s="12" t="str">
        <f>LEFT(F177,MIN(IFERROR(SEARCH("_",F177)-1,LEN(F177)+1),LEN(F177)-4))</f>
        <v>3knkk</v>
      </c>
      <c r="H177" s="13" t="e">
        <f>_xlfn.IFNA(VLOOKUP($G177,[1]Sts!$A$1:$F$136,5,FALSE),_xlfn.IFNA(VLOOKUP(G177,[1]Sts!$B$1:$F$136,4,FALSE),_xlfn.IFNA(VLOOKUP($G177,[1]Sts!$C$1:$F$136,3,FALSE),VLOOKUP($G177,[1]Sts!$D$1:$F$136,2,FALSE))))</f>
        <v>#N/A</v>
      </c>
      <c r="I177" s="13" t="e">
        <f>_xlfn.IFNA(VLOOKUP($G177,[1]Sts!$A$1:$F$136,6,FALSE),_xlfn.IFNA(VLOOKUP(G177,[1]Sts!$B$1:$F$136,5,FALSE),_xlfn.IFNA(VLOOKUP($G177,[1]Sts!$C$1:$F$136,4,FALSE),VLOOKUP($G177,[1]Sts!$D$1:$F$136,3,FALSE))))</f>
        <v>#N/A</v>
      </c>
      <c r="J177" t="s">
        <v>27</v>
      </c>
      <c r="K177" t="s">
        <v>27</v>
      </c>
      <c r="L177" t="s">
        <v>27</v>
      </c>
      <c r="M177" t="s">
        <v>27</v>
      </c>
      <c r="N177" t="s">
        <v>34965</v>
      </c>
      <c r="O177" s="5" t="s">
        <v>5515</v>
      </c>
      <c r="P177">
        <v>136.25</v>
      </c>
      <c r="Q177">
        <v>12.0404</v>
      </c>
      <c r="R177" t="s">
        <v>27</v>
      </c>
      <c r="S177" t="s">
        <v>863</v>
      </c>
      <c r="T177">
        <v>0</v>
      </c>
      <c r="U177">
        <v>569</v>
      </c>
      <c r="V177">
        <v>57</v>
      </c>
      <c r="W177">
        <v>625</v>
      </c>
      <c r="X177" t="s">
        <v>29</v>
      </c>
    </row>
    <row r="178" spans="1:24" ht="15.75" hidden="1" x14ac:dyDescent="0.25">
      <c r="A178" t="s">
        <v>34966</v>
      </c>
      <c r="B178" t="s">
        <v>2731</v>
      </c>
      <c r="C178" s="3">
        <v>44093.589259259257</v>
      </c>
      <c r="D178" s="3">
        <v>44093.610625000001</v>
      </c>
      <c r="E178" s="4">
        <v>44093</v>
      </c>
      <c r="F178" s="1" t="str">
        <f>MID(A178,FIND("*",SUBSTITUTE(A178,"\","*",LEN(A178)-LEN(SUBSTITUTE(A178,"\",""))))+1,FIND(".cnv",A178)-(FIND("*",SUBSTITUTE(A178,"\","*",LEN(A178)-LEN(SUBSTITUTE(A178,"\",""))))+1))</f>
        <v>3kNKK0919</v>
      </c>
      <c r="G178" s="12" t="str">
        <f>LEFT(F178,MIN(IFERROR(SEARCH("_",F178)-1,LEN(F178)+1),LEN(F178)-4))</f>
        <v>3kNKK</v>
      </c>
      <c r="H178" s="13" t="e">
        <f>_xlfn.IFNA(VLOOKUP($G178,[1]Sts!$A$1:$F$136,5,FALSE),_xlfn.IFNA(VLOOKUP(G178,[1]Sts!$B$1:$F$136,4,FALSE),_xlfn.IFNA(VLOOKUP($G178,[1]Sts!$C$1:$F$136,3,FALSE),VLOOKUP($G178,[1]Sts!$D$1:$F$136,2,FALSE))))</f>
        <v>#N/A</v>
      </c>
      <c r="I178" s="13" t="e">
        <f>_xlfn.IFNA(VLOOKUP($G178,[1]Sts!$A$1:$F$136,6,FALSE),_xlfn.IFNA(VLOOKUP(G178,[1]Sts!$B$1:$F$136,5,FALSE),_xlfn.IFNA(VLOOKUP($G178,[1]Sts!$C$1:$F$136,4,FALSE),VLOOKUP($G178,[1]Sts!$D$1:$F$136,3,FALSE))))</f>
        <v>#N/A</v>
      </c>
      <c r="J178" t="s">
        <v>27</v>
      </c>
      <c r="K178" t="s">
        <v>27</v>
      </c>
      <c r="L178" t="s">
        <v>27</v>
      </c>
      <c r="M178" t="s">
        <v>27</v>
      </c>
      <c r="N178" t="s">
        <v>34965</v>
      </c>
      <c r="O178" s="5" t="s">
        <v>34967</v>
      </c>
      <c r="P178">
        <v>136.25</v>
      </c>
      <c r="Q178">
        <v>12.0404</v>
      </c>
      <c r="R178" t="s">
        <v>27</v>
      </c>
      <c r="S178" t="s">
        <v>863</v>
      </c>
      <c r="T178">
        <v>0</v>
      </c>
      <c r="U178">
        <v>569</v>
      </c>
      <c r="V178">
        <v>57</v>
      </c>
      <c r="W178">
        <v>625</v>
      </c>
      <c r="X178" t="s">
        <v>29</v>
      </c>
    </row>
    <row r="179" spans="1:24" ht="15.75" hidden="1" x14ac:dyDescent="0.25">
      <c r="A179" t="s">
        <v>35881</v>
      </c>
      <c r="B179" t="s">
        <v>22</v>
      </c>
      <c r="C179" s="3">
        <v>39259.690127314818</v>
      </c>
      <c r="D179" t="s">
        <v>35845</v>
      </c>
      <c r="E179" t="s">
        <v>4356</v>
      </c>
      <c r="F179" s="1" t="str">
        <f>MID(A179,FIND("*",SUBSTITUTE(A179,"\","*",LEN(A179)-LEN(SUBSTITUTE(A179,"\",""))))+1,FIND(".cnv",A179)-(FIND("*",SUBSTITUTE(A179,"\","*",LEN(A179)-LEN(SUBSTITUTE(A179,"\",""))))+1))</f>
        <v>Kult02</v>
      </c>
      <c r="G179" s="12" t="str">
        <f>LEFT(F179,MIN(IFERROR(SEARCH("_",F179)-1,LEN(F179)+1),LEN(F179)-4))</f>
        <v>Ku</v>
      </c>
      <c r="H179" s="13" t="e">
        <f>_xlfn.IFNA(VLOOKUP($G179,[1]Sts!$A$1:$F$136,5,FALSE),_xlfn.IFNA(VLOOKUP(G179,[1]Sts!$B$1:$F$136,4,FALSE),_xlfn.IFNA(VLOOKUP($G179,[1]Sts!$C$1:$F$136,3,FALSE),VLOOKUP($G179,[1]Sts!$D$1:$F$136,2,FALSE))))</f>
        <v>#N/A</v>
      </c>
      <c r="I179" s="13" t="e">
        <f>_xlfn.IFNA(VLOOKUP($G179,[1]Sts!$A$1:$F$136,6,FALSE),_xlfn.IFNA(VLOOKUP(G179,[1]Sts!$B$1:$F$136,5,FALSE),_xlfn.IFNA(VLOOKUP($G179,[1]Sts!$C$1:$F$136,4,FALSE),VLOOKUP($G179,[1]Sts!$D$1:$F$136,3,FALSE))))</f>
        <v>#N/A</v>
      </c>
      <c r="J179" t="s">
        <v>27</v>
      </c>
      <c r="K179" t="s">
        <v>27</v>
      </c>
      <c r="L179" t="s">
        <v>27</v>
      </c>
      <c r="M179" t="s">
        <v>27</v>
      </c>
      <c r="N179" t="s">
        <v>35846</v>
      </c>
      <c r="O179" s="5" t="s">
        <v>35843</v>
      </c>
      <c r="P179">
        <v>326.93799999999999</v>
      </c>
      <c r="Q179">
        <v>4.7380000000000004</v>
      </c>
      <c r="R179" t="s">
        <v>27</v>
      </c>
      <c r="S179" t="s">
        <v>28</v>
      </c>
      <c r="T179">
        <v>0</v>
      </c>
      <c r="U179">
        <v>575</v>
      </c>
      <c r="V179">
        <v>98</v>
      </c>
      <c r="W179">
        <v>672</v>
      </c>
      <c r="X179" t="s">
        <v>29</v>
      </c>
    </row>
    <row r="180" spans="1:24" ht="15.75" hidden="1" x14ac:dyDescent="0.25">
      <c r="A180" t="s">
        <v>35882</v>
      </c>
      <c r="B180" t="s">
        <v>22</v>
      </c>
      <c r="C180" s="3">
        <v>39259.719166666669</v>
      </c>
      <c r="D180" t="s">
        <v>35848</v>
      </c>
      <c r="E180" t="s">
        <v>4356</v>
      </c>
      <c r="F180" s="1" t="str">
        <f>MID(A180,FIND("*",SUBSTITUTE(A180,"\","*",LEN(A180)-LEN(SUBSTITUTE(A180,"\",""))))+1,FIND(".cnv",A180)-(FIND("*",SUBSTITUTE(A180,"\","*",LEN(A180)-LEN(SUBSTITUTE(A180,"\",""))))+1))</f>
        <v>Kult03</v>
      </c>
      <c r="G180" s="12" t="str">
        <f>LEFT(F180,MIN(IFERROR(SEARCH("_",F180)-1,LEN(F180)+1),LEN(F180)-4))</f>
        <v>Ku</v>
      </c>
      <c r="H180" s="13" t="e">
        <f>_xlfn.IFNA(VLOOKUP($G180,[1]Sts!$A$1:$F$136,5,FALSE),_xlfn.IFNA(VLOOKUP(G180,[1]Sts!$B$1:$F$136,4,FALSE),_xlfn.IFNA(VLOOKUP($G180,[1]Sts!$C$1:$F$136,3,FALSE),VLOOKUP($G180,[1]Sts!$D$1:$F$136,2,FALSE))))</f>
        <v>#N/A</v>
      </c>
      <c r="I180" s="13" t="e">
        <f>_xlfn.IFNA(VLOOKUP($G180,[1]Sts!$A$1:$F$136,6,FALSE),_xlfn.IFNA(VLOOKUP(G180,[1]Sts!$B$1:$F$136,5,FALSE),_xlfn.IFNA(VLOOKUP($G180,[1]Sts!$C$1:$F$136,4,FALSE),VLOOKUP($G180,[1]Sts!$D$1:$F$136,3,FALSE))))</f>
        <v>#N/A</v>
      </c>
      <c r="J180" t="s">
        <v>27</v>
      </c>
      <c r="K180" t="s">
        <v>27</v>
      </c>
      <c r="L180" t="s">
        <v>27</v>
      </c>
      <c r="M180" t="s">
        <v>27</v>
      </c>
      <c r="N180" t="s">
        <v>35849</v>
      </c>
      <c r="O180" s="5" t="s">
        <v>35843</v>
      </c>
      <c r="P180">
        <v>500.37099999999998</v>
      </c>
      <c r="Q180">
        <v>3.9397000000000002</v>
      </c>
      <c r="R180" t="s">
        <v>27</v>
      </c>
      <c r="S180" t="s">
        <v>28</v>
      </c>
      <c r="T180">
        <v>0</v>
      </c>
      <c r="U180">
        <v>765</v>
      </c>
      <c r="V180">
        <v>285</v>
      </c>
      <c r="W180">
        <v>1049</v>
      </c>
      <c r="X180" t="s">
        <v>29</v>
      </c>
    </row>
    <row r="181" spans="1:24" ht="15.75" hidden="1" x14ac:dyDescent="0.25">
      <c r="A181" t="s">
        <v>34972</v>
      </c>
      <c r="B181" t="s">
        <v>2731</v>
      </c>
      <c r="C181" s="3">
        <v>44780.807349537034</v>
      </c>
      <c r="D181" s="3">
        <v>44780.835057870368</v>
      </c>
      <c r="E181" s="4">
        <v>44780</v>
      </c>
      <c r="F181" s="1" t="str">
        <f>MID(A181,FIND("*",SUBSTITUTE(A181,"\","*",LEN(A181)-LEN(SUBSTITUTE(A181,"\",""))))+1,FIND(".cnv",A181)-(FIND("*",SUBSTITUTE(A181,"\","*",LEN(A181)-LEN(SUBSTITUTE(A181,"\",""))))+1))</f>
        <v>3kNW_mAS0807</v>
      </c>
      <c r="G181" s="12" t="str">
        <f>LEFT(F181,MIN(IFERROR(SEARCH("_",F181)-1,LEN(F181)+1),LEN(F181)-4))</f>
        <v>3kNW</v>
      </c>
      <c r="H181" s="13" t="e">
        <f>_xlfn.IFNA(VLOOKUP($G181,[1]Sts!$A$1:$F$136,5,FALSE),_xlfn.IFNA(VLOOKUP(G181,[1]Sts!$B$1:$F$136,4,FALSE),_xlfn.IFNA(VLOOKUP($G181,[1]Sts!$C$1:$F$136,3,FALSE),VLOOKUP($G181,[1]Sts!$D$1:$F$136,2,FALSE))))</f>
        <v>#N/A</v>
      </c>
      <c r="I181" s="13" t="e">
        <f>_xlfn.IFNA(VLOOKUP($G181,[1]Sts!$A$1:$F$136,6,FALSE),_xlfn.IFNA(VLOOKUP(G181,[1]Sts!$B$1:$F$136,5,FALSE),_xlfn.IFNA(VLOOKUP($G181,[1]Sts!$C$1:$F$136,4,FALSE),VLOOKUP($G181,[1]Sts!$D$1:$F$136,3,FALSE))))</f>
        <v>#N/A</v>
      </c>
      <c r="J181" t="s">
        <v>27</v>
      </c>
      <c r="K181" t="s">
        <v>27</v>
      </c>
      <c r="L181" t="s">
        <v>27</v>
      </c>
      <c r="M181" t="s">
        <v>27</v>
      </c>
      <c r="N181" t="s">
        <v>34973</v>
      </c>
      <c r="O181" s="5" t="s">
        <v>34974</v>
      </c>
      <c r="P181">
        <v>1102.2080000000001</v>
      </c>
      <c r="Q181">
        <v>13.151199999999999</v>
      </c>
      <c r="R181" t="s">
        <v>27</v>
      </c>
      <c r="S181" t="s">
        <v>863</v>
      </c>
      <c r="T181">
        <v>0</v>
      </c>
      <c r="U181">
        <v>1991</v>
      </c>
      <c r="V181">
        <v>58</v>
      </c>
      <c r="W181">
        <v>2048</v>
      </c>
      <c r="X181" t="s">
        <v>29</v>
      </c>
    </row>
    <row r="182" spans="1:24" ht="15.75" hidden="1" x14ac:dyDescent="0.25">
      <c r="A182" t="s">
        <v>34975</v>
      </c>
      <c r="B182" t="s">
        <v>2731</v>
      </c>
      <c r="C182" s="3">
        <v>44780.807349537034</v>
      </c>
      <c r="D182" s="3">
        <v>44780.835057870368</v>
      </c>
      <c r="E182" s="4">
        <v>44780</v>
      </c>
      <c r="F182" s="1" t="str">
        <f>MID(A182,FIND("*",SUBSTITUTE(A182,"\","*",LEN(A182)-LEN(SUBSTITUTE(A182,"\",""))))+1,FIND(".cnv",A182)-(FIND("*",SUBSTITUTE(A182,"\","*",LEN(A182)-LEN(SUBSTITUTE(A182,"\",""))))+1))</f>
        <v>3knw_mas0807</v>
      </c>
      <c r="G182" s="12" t="str">
        <f>LEFT(F182,MIN(IFERROR(SEARCH("_",F182)-1,LEN(F182)+1),LEN(F182)-4))</f>
        <v>3knw</v>
      </c>
      <c r="H182" s="13" t="e">
        <f>_xlfn.IFNA(VLOOKUP($G182,[1]Sts!$A$1:$F$136,5,FALSE),_xlfn.IFNA(VLOOKUP(G182,[1]Sts!$B$1:$F$136,4,FALSE),_xlfn.IFNA(VLOOKUP($G182,[1]Sts!$C$1:$F$136,3,FALSE),VLOOKUP($G182,[1]Sts!$D$1:$F$136,2,FALSE))))</f>
        <v>#N/A</v>
      </c>
      <c r="I182" s="13" t="e">
        <f>_xlfn.IFNA(VLOOKUP($G182,[1]Sts!$A$1:$F$136,6,FALSE),_xlfn.IFNA(VLOOKUP(G182,[1]Sts!$B$1:$F$136,5,FALSE),_xlfn.IFNA(VLOOKUP($G182,[1]Sts!$C$1:$F$136,4,FALSE),VLOOKUP($G182,[1]Sts!$D$1:$F$136,3,FALSE))))</f>
        <v>#N/A</v>
      </c>
      <c r="J182" t="s">
        <v>27</v>
      </c>
      <c r="K182" t="s">
        <v>27</v>
      </c>
      <c r="L182" t="s">
        <v>27</v>
      </c>
      <c r="M182" t="s">
        <v>27</v>
      </c>
      <c r="N182" t="s">
        <v>34973</v>
      </c>
      <c r="O182" s="5" t="s">
        <v>34976</v>
      </c>
      <c r="P182">
        <v>1102.2080000000001</v>
      </c>
      <c r="Q182">
        <v>13.151199999999999</v>
      </c>
      <c r="R182" t="s">
        <v>27</v>
      </c>
      <c r="S182" t="s">
        <v>863</v>
      </c>
      <c r="T182">
        <v>0</v>
      </c>
      <c r="U182">
        <v>1991</v>
      </c>
      <c r="V182">
        <v>58</v>
      </c>
      <c r="W182">
        <v>2048</v>
      </c>
      <c r="X182" t="s">
        <v>29</v>
      </c>
    </row>
    <row r="183" spans="1:24" ht="15.75" hidden="1" x14ac:dyDescent="0.25">
      <c r="A183" t="s">
        <v>35884</v>
      </c>
      <c r="B183" t="s">
        <v>22</v>
      </c>
      <c r="C183" s="3">
        <v>39260.509502314817</v>
      </c>
      <c r="D183" t="s">
        <v>35854</v>
      </c>
      <c r="E183" t="s">
        <v>4356</v>
      </c>
      <c r="F183" s="1" t="str">
        <f>MID(A183,FIND("*",SUBSTITUTE(A183,"\","*",LEN(A183)-LEN(SUBSTITUTE(A183,"\",""))))+1,FIND(".cnv",A183)-(FIND("*",SUBSTITUTE(A183,"\","*",LEN(A183)-LEN(SUBSTITUTE(A183,"\",""))))+1))</f>
        <v>Kult06</v>
      </c>
      <c r="G183" s="12" t="str">
        <f>LEFT(F183,MIN(IFERROR(SEARCH("_",F183)-1,LEN(F183)+1),LEN(F183)-4))</f>
        <v>Ku</v>
      </c>
      <c r="H183" s="13" t="e">
        <f>_xlfn.IFNA(VLOOKUP($G183,[1]Sts!$A$1:$F$136,5,FALSE),_xlfn.IFNA(VLOOKUP(G183,[1]Sts!$B$1:$F$136,4,FALSE),_xlfn.IFNA(VLOOKUP($G183,[1]Sts!$C$1:$F$136,3,FALSE),VLOOKUP($G183,[1]Sts!$D$1:$F$136,2,FALSE))))</f>
        <v>#N/A</v>
      </c>
      <c r="I183" s="13" t="e">
        <f>_xlfn.IFNA(VLOOKUP($G183,[1]Sts!$A$1:$F$136,6,FALSE),_xlfn.IFNA(VLOOKUP(G183,[1]Sts!$B$1:$F$136,5,FALSE),_xlfn.IFNA(VLOOKUP($G183,[1]Sts!$C$1:$F$136,4,FALSE),VLOOKUP($G183,[1]Sts!$D$1:$F$136,3,FALSE))))</f>
        <v>#N/A</v>
      </c>
      <c r="J183" t="s">
        <v>27</v>
      </c>
      <c r="K183" t="s">
        <v>27</v>
      </c>
      <c r="L183" t="s">
        <v>27</v>
      </c>
      <c r="M183" t="s">
        <v>27</v>
      </c>
      <c r="N183" t="s">
        <v>35855</v>
      </c>
      <c r="O183" s="5" t="s">
        <v>35843</v>
      </c>
      <c r="P183">
        <v>631.63699999999994</v>
      </c>
      <c r="Q183">
        <v>3.9190999999999998</v>
      </c>
      <c r="R183" t="s">
        <v>27</v>
      </c>
      <c r="S183" t="s">
        <v>28</v>
      </c>
      <c r="T183">
        <v>0</v>
      </c>
      <c r="U183">
        <v>1007</v>
      </c>
      <c r="V183">
        <v>256</v>
      </c>
      <c r="W183">
        <v>1262</v>
      </c>
      <c r="X183" t="s">
        <v>29</v>
      </c>
    </row>
    <row r="184" spans="1:24" ht="15.75" hidden="1" x14ac:dyDescent="0.25">
      <c r="A184" t="s">
        <v>35885</v>
      </c>
      <c r="B184" t="s">
        <v>22</v>
      </c>
      <c r="C184" s="3">
        <v>39260.448067129626</v>
      </c>
      <c r="D184" t="s">
        <v>35857</v>
      </c>
      <c r="E184" t="s">
        <v>4356</v>
      </c>
      <c r="F184" s="1" t="str">
        <f>MID(A184,FIND("*",SUBSTITUTE(A184,"\","*",LEN(A184)-LEN(SUBSTITUTE(A184,"\",""))))+1,FIND(".cnv",A184)-(FIND("*",SUBSTITUTE(A184,"\","*",LEN(A184)-LEN(SUBSTITUTE(A184,"\",""))))+1))</f>
        <v>Kult07</v>
      </c>
      <c r="G184" s="12" t="str">
        <f>LEFT(F184,MIN(IFERROR(SEARCH("_",F184)-1,LEN(F184)+1),LEN(F184)-4))</f>
        <v>Ku</v>
      </c>
      <c r="H184" s="13" t="e">
        <f>_xlfn.IFNA(VLOOKUP($G184,[1]Sts!$A$1:$F$136,5,FALSE),_xlfn.IFNA(VLOOKUP(G184,[1]Sts!$B$1:$F$136,4,FALSE),_xlfn.IFNA(VLOOKUP($G184,[1]Sts!$C$1:$F$136,3,FALSE),VLOOKUP($G184,[1]Sts!$D$1:$F$136,2,FALSE))))</f>
        <v>#N/A</v>
      </c>
      <c r="I184" s="13" t="e">
        <f>_xlfn.IFNA(VLOOKUP($G184,[1]Sts!$A$1:$F$136,6,FALSE),_xlfn.IFNA(VLOOKUP(G184,[1]Sts!$B$1:$F$136,5,FALSE),_xlfn.IFNA(VLOOKUP($G184,[1]Sts!$C$1:$F$136,4,FALSE),VLOOKUP($G184,[1]Sts!$D$1:$F$136,3,FALSE))))</f>
        <v>#N/A</v>
      </c>
      <c r="J184" t="s">
        <v>27</v>
      </c>
      <c r="K184" t="s">
        <v>27</v>
      </c>
      <c r="L184" t="s">
        <v>27</v>
      </c>
      <c r="M184" t="s">
        <v>27</v>
      </c>
      <c r="N184" t="s">
        <v>35858</v>
      </c>
      <c r="O184" s="5" t="s">
        <v>35843</v>
      </c>
      <c r="P184">
        <v>557.77499999999998</v>
      </c>
      <c r="Q184">
        <v>3.8584999999999998</v>
      </c>
      <c r="R184" t="s">
        <v>27</v>
      </c>
      <c r="S184" t="s">
        <v>28</v>
      </c>
      <c r="T184">
        <v>0</v>
      </c>
      <c r="U184">
        <v>988</v>
      </c>
      <c r="V184">
        <v>269</v>
      </c>
      <c r="W184">
        <v>1256</v>
      </c>
      <c r="X184" t="s">
        <v>29</v>
      </c>
    </row>
    <row r="185" spans="1:24" ht="15.75" hidden="1" x14ac:dyDescent="0.25">
      <c r="A185" t="s">
        <v>34981</v>
      </c>
      <c r="B185" t="s">
        <v>2731</v>
      </c>
      <c r="C185" s="3">
        <v>44780.72284722222</v>
      </c>
      <c r="D185" s="3">
        <v>44780.75409722222</v>
      </c>
      <c r="E185" s="4">
        <v>44780</v>
      </c>
      <c r="F185" s="1" t="str">
        <f>MID(A185,FIND("*",SUBSTITUTE(A185,"\","*",LEN(A185)-LEN(SUBSTITUTE(A185,"\",""))))+1,FIND(".cnv",A185)-(FIND("*",SUBSTITUTE(A185,"\","*",LEN(A185)-LEN(SUBSTITUTE(A185,"\",""))))+1))</f>
        <v>3kSW_mAS0807</v>
      </c>
      <c r="G185" s="12" t="str">
        <f>LEFT(F185,MIN(IFERROR(SEARCH("_",F185)-1,LEN(F185)+1),LEN(F185)-4))</f>
        <v>3kSW</v>
      </c>
      <c r="H185" s="13" t="e">
        <f>_xlfn.IFNA(VLOOKUP($G185,[1]Sts!$A$1:$F$136,5,FALSE),_xlfn.IFNA(VLOOKUP(G185,[1]Sts!$B$1:$F$136,4,FALSE),_xlfn.IFNA(VLOOKUP($G185,[1]Sts!$C$1:$F$136,3,FALSE),VLOOKUP($G185,[1]Sts!$D$1:$F$136,2,FALSE))))</f>
        <v>#N/A</v>
      </c>
      <c r="I185" s="13" t="e">
        <f>_xlfn.IFNA(VLOOKUP($G185,[1]Sts!$A$1:$F$136,6,FALSE),_xlfn.IFNA(VLOOKUP(G185,[1]Sts!$B$1:$F$136,5,FALSE),_xlfn.IFNA(VLOOKUP($G185,[1]Sts!$C$1:$F$136,4,FALSE),VLOOKUP($G185,[1]Sts!$D$1:$F$136,3,FALSE))))</f>
        <v>#N/A</v>
      </c>
      <c r="J185" t="s">
        <v>27</v>
      </c>
      <c r="K185" t="s">
        <v>27</v>
      </c>
      <c r="L185" t="s">
        <v>27</v>
      </c>
      <c r="M185" t="s">
        <v>27</v>
      </c>
      <c r="N185" t="s">
        <v>34982</v>
      </c>
      <c r="O185" s="5" t="s">
        <v>34983</v>
      </c>
      <c r="P185">
        <v>1108.9649999999999</v>
      </c>
      <c r="Q185">
        <v>13.46</v>
      </c>
      <c r="R185">
        <v>1.08477332992862E-3</v>
      </c>
      <c r="S185" t="s">
        <v>863</v>
      </c>
      <c r="T185">
        <v>2</v>
      </c>
      <c r="U185">
        <v>2050</v>
      </c>
      <c r="V185">
        <v>74</v>
      </c>
      <c r="W185">
        <v>2123</v>
      </c>
      <c r="X185" t="s">
        <v>29</v>
      </c>
    </row>
    <row r="186" spans="1:24" ht="15.75" hidden="1" x14ac:dyDescent="0.25">
      <c r="A186" t="s">
        <v>34984</v>
      </c>
      <c r="B186" t="s">
        <v>2731</v>
      </c>
      <c r="C186" s="3">
        <v>44780.72284722222</v>
      </c>
      <c r="D186" s="3">
        <v>44780.75409722222</v>
      </c>
      <c r="E186" s="4">
        <v>44780</v>
      </c>
      <c r="F186" s="1" t="str">
        <f>MID(A186,FIND("*",SUBSTITUTE(A186,"\","*",LEN(A186)-LEN(SUBSTITUTE(A186,"\",""))))+1,FIND(".cnv",A186)-(FIND("*",SUBSTITUTE(A186,"\","*",LEN(A186)-LEN(SUBSTITUTE(A186,"\",""))))+1))</f>
        <v>3ksw_mas0807</v>
      </c>
      <c r="G186" s="12" t="str">
        <f>LEFT(F186,MIN(IFERROR(SEARCH("_",F186)-1,LEN(F186)+1),LEN(F186)-4))</f>
        <v>3ksw</v>
      </c>
      <c r="H186" s="13" t="e">
        <f>_xlfn.IFNA(VLOOKUP($G186,[1]Sts!$A$1:$F$136,5,FALSE),_xlfn.IFNA(VLOOKUP(G186,[1]Sts!$B$1:$F$136,4,FALSE),_xlfn.IFNA(VLOOKUP($G186,[1]Sts!$C$1:$F$136,3,FALSE),VLOOKUP($G186,[1]Sts!$D$1:$F$136,2,FALSE))))</f>
        <v>#N/A</v>
      </c>
      <c r="I186" s="13" t="e">
        <f>_xlfn.IFNA(VLOOKUP($G186,[1]Sts!$A$1:$F$136,6,FALSE),_xlfn.IFNA(VLOOKUP(G186,[1]Sts!$B$1:$F$136,5,FALSE),_xlfn.IFNA(VLOOKUP($G186,[1]Sts!$C$1:$F$136,4,FALSE),VLOOKUP($G186,[1]Sts!$D$1:$F$136,3,FALSE))))</f>
        <v>#N/A</v>
      </c>
      <c r="J186" t="s">
        <v>27</v>
      </c>
      <c r="K186" t="s">
        <v>27</v>
      </c>
      <c r="L186" t="s">
        <v>27</v>
      </c>
      <c r="M186" t="s">
        <v>27</v>
      </c>
      <c r="N186" t="s">
        <v>34982</v>
      </c>
      <c r="O186" s="5" t="s">
        <v>34985</v>
      </c>
      <c r="P186">
        <v>1108.9649999999999</v>
      </c>
      <c r="Q186">
        <v>13.46</v>
      </c>
      <c r="R186">
        <v>1.08477332992862E-3</v>
      </c>
      <c r="S186" t="s">
        <v>863</v>
      </c>
      <c r="T186">
        <v>2</v>
      </c>
      <c r="U186">
        <v>2050</v>
      </c>
      <c r="V186">
        <v>74</v>
      </c>
      <c r="W186">
        <v>2123</v>
      </c>
      <c r="X186" t="s">
        <v>29</v>
      </c>
    </row>
    <row r="187" spans="1:24" ht="15.75" hidden="1" x14ac:dyDescent="0.25">
      <c r="A187" t="s">
        <v>34986</v>
      </c>
      <c r="B187" t="s">
        <v>859</v>
      </c>
      <c r="C187" s="3">
        <v>42221.946527777778</v>
      </c>
      <c r="D187" t="s">
        <v>34987</v>
      </c>
      <c r="E187" s="4">
        <v>42221</v>
      </c>
      <c r="F187" s="1" t="str">
        <f>MID(A187,FIND("*",SUBSTITUTE(A187,"\","*",LEN(A187)-LEN(SUBSTITUTE(A187,"\",""))))+1,FIND(".cnv",A187)-(FIND("*",SUBSTITUTE(A187,"\","*",LEN(A187)-LEN(SUBSTITUTE(A187,"\",""))))+1))</f>
        <v>3ktiya0805</v>
      </c>
      <c r="G187" s="12" t="str">
        <f>LEFT(F187,MIN(IFERROR(SEARCH("_",F187)-1,LEN(F187)+1),LEN(F187)-4))</f>
        <v>3ktiya</v>
      </c>
      <c r="H187" s="13" t="e">
        <f>_xlfn.IFNA(VLOOKUP($G187,[1]Sts!$A$1:$F$136,5,FALSE),_xlfn.IFNA(VLOOKUP(G187,[1]Sts!$B$1:$F$136,4,FALSE),_xlfn.IFNA(VLOOKUP($G187,[1]Sts!$C$1:$F$136,3,FALSE),VLOOKUP($G187,[1]Sts!$D$1:$F$136,2,FALSE))))</f>
        <v>#N/A</v>
      </c>
      <c r="I187" s="13" t="e">
        <f>_xlfn.IFNA(VLOOKUP($G187,[1]Sts!$A$1:$F$136,6,FALSE),_xlfn.IFNA(VLOOKUP(G187,[1]Sts!$B$1:$F$136,5,FALSE),_xlfn.IFNA(VLOOKUP($G187,[1]Sts!$C$1:$F$136,4,FALSE),VLOOKUP($G187,[1]Sts!$D$1:$F$136,3,FALSE))))</f>
        <v>#N/A</v>
      </c>
      <c r="J187" t="s">
        <v>27</v>
      </c>
      <c r="K187" t="s">
        <v>27</v>
      </c>
      <c r="L187" t="s">
        <v>27</v>
      </c>
      <c r="M187" t="s">
        <v>27</v>
      </c>
      <c r="N187" t="s">
        <v>34988</v>
      </c>
      <c r="O187" s="5" t="s">
        <v>34989</v>
      </c>
      <c r="P187">
        <v>342.82100000000003</v>
      </c>
      <c r="Q187">
        <v>13.3307</v>
      </c>
      <c r="R187">
        <v>4.2187621050090197E-2</v>
      </c>
      <c r="S187" t="s">
        <v>863</v>
      </c>
      <c r="T187">
        <v>145</v>
      </c>
      <c r="U187">
        <v>1164</v>
      </c>
      <c r="V187">
        <v>98</v>
      </c>
      <c r="W187">
        <v>1261</v>
      </c>
      <c r="X187" t="s">
        <v>29</v>
      </c>
    </row>
    <row r="188" spans="1:24" ht="15.75" hidden="1" x14ac:dyDescent="0.25">
      <c r="A188" t="s">
        <v>34990</v>
      </c>
      <c r="B188" t="s">
        <v>859</v>
      </c>
      <c r="C188" s="3">
        <v>42221.946527777778</v>
      </c>
      <c r="D188" t="s">
        <v>34987</v>
      </c>
      <c r="E188" s="4">
        <v>42221</v>
      </c>
      <c r="F188" s="1" t="str">
        <f>MID(A188,FIND("*",SUBSTITUTE(A188,"\","*",LEN(A188)-LEN(SUBSTITUTE(A188,"\",""))))+1,FIND(".cnv",A188)-(FIND("*",SUBSTITUTE(A188,"\","*",LEN(A188)-LEN(SUBSTITUTE(A188,"\",""))))+1))</f>
        <v>3ktiya0805</v>
      </c>
      <c r="G188" s="12" t="str">
        <f>LEFT(F188,MIN(IFERROR(SEARCH("_",F188)-1,LEN(F188)+1),LEN(F188)-4))</f>
        <v>3ktiya</v>
      </c>
      <c r="H188" s="13" t="e">
        <f>_xlfn.IFNA(VLOOKUP($G188,[1]Sts!$A$1:$F$136,5,FALSE),_xlfn.IFNA(VLOOKUP(G188,[1]Sts!$B$1:$F$136,4,FALSE),_xlfn.IFNA(VLOOKUP($G188,[1]Sts!$C$1:$F$136,3,FALSE),VLOOKUP($G188,[1]Sts!$D$1:$F$136,2,FALSE))))</f>
        <v>#N/A</v>
      </c>
      <c r="I188" s="13" t="e">
        <f>_xlfn.IFNA(VLOOKUP($G188,[1]Sts!$A$1:$F$136,6,FALSE),_xlfn.IFNA(VLOOKUP(G188,[1]Sts!$B$1:$F$136,5,FALSE),_xlfn.IFNA(VLOOKUP($G188,[1]Sts!$C$1:$F$136,4,FALSE),VLOOKUP($G188,[1]Sts!$D$1:$F$136,3,FALSE))))</f>
        <v>#N/A</v>
      </c>
      <c r="J188" t="s">
        <v>27</v>
      </c>
      <c r="K188" t="s">
        <v>27</v>
      </c>
      <c r="L188" t="s">
        <v>27</v>
      </c>
      <c r="M188" t="s">
        <v>27</v>
      </c>
      <c r="N188" t="s">
        <v>34988</v>
      </c>
      <c r="O188" s="5" t="s">
        <v>34989</v>
      </c>
      <c r="P188">
        <v>342.82100000000003</v>
      </c>
      <c r="Q188">
        <v>13.3307</v>
      </c>
      <c r="R188">
        <v>4.2187621050090197E-2</v>
      </c>
      <c r="S188" t="s">
        <v>863</v>
      </c>
      <c r="T188">
        <v>145</v>
      </c>
      <c r="U188">
        <v>1164</v>
      </c>
      <c r="V188">
        <v>98</v>
      </c>
      <c r="W188">
        <v>1261</v>
      </c>
      <c r="X188" t="s">
        <v>29</v>
      </c>
    </row>
    <row r="189" spans="1:24" ht="15.75" hidden="1" x14ac:dyDescent="0.25">
      <c r="A189" t="s">
        <v>34991</v>
      </c>
      <c r="B189" t="s">
        <v>859</v>
      </c>
      <c r="C189" s="3">
        <v>40083.582291666666</v>
      </c>
      <c r="D189" t="s">
        <v>34992</v>
      </c>
      <c r="E189" s="4">
        <v>40083</v>
      </c>
      <c r="F189" s="1" t="str">
        <f>MID(A189,FIND("*",SUBSTITUTE(A189,"\","*",LEN(A189)-LEN(SUBSTITUTE(A189,"\",""))))+1,FIND(".cnv",A189)-(FIND("*",SUBSTITUTE(A189,"\","*",LEN(A189)-LEN(SUBSTITUTE(A189,"\",""))))+1))</f>
        <v>3kv0927</v>
      </c>
      <c r="G189" s="12" t="str">
        <f>LEFT(F189,MIN(IFERROR(SEARCH("_",F189)-1,LEN(F189)+1),LEN(F189)-4))</f>
        <v>3kv</v>
      </c>
      <c r="H189" s="13" t="e">
        <f>_xlfn.IFNA(VLOOKUP($G189,[1]Sts!$A$1:$F$136,5,FALSE),_xlfn.IFNA(VLOOKUP(G189,[1]Sts!$B$1:$F$136,4,FALSE),_xlfn.IFNA(VLOOKUP($G189,[1]Sts!$C$1:$F$136,3,FALSE),VLOOKUP($G189,[1]Sts!$D$1:$F$136,2,FALSE))))</f>
        <v>#N/A</v>
      </c>
      <c r="I189" s="13" t="e">
        <f>_xlfn.IFNA(VLOOKUP($G189,[1]Sts!$A$1:$F$136,6,FALSE),_xlfn.IFNA(VLOOKUP(G189,[1]Sts!$B$1:$F$136,5,FALSE),_xlfn.IFNA(VLOOKUP($G189,[1]Sts!$C$1:$F$136,4,FALSE),VLOOKUP($G189,[1]Sts!$D$1:$F$136,3,FALSE))))</f>
        <v>#N/A</v>
      </c>
      <c r="J189" t="s">
        <v>27</v>
      </c>
      <c r="K189" t="s">
        <v>27</v>
      </c>
      <c r="L189" t="s">
        <v>27</v>
      </c>
      <c r="M189" t="s">
        <v>27</v>
      </c>
      <c r="N189" t="s">
        <v>6952</v>
      </c>
      <c r="O189" s="5" t="s">
        <v>34993</v>
      </c>
      <c r="P189">
        <v>917.37699999999995</v>
      </c>
      <c r="Q189">
        <v>9.0539000000000005</v>
      </c>
      <c r="R189" t="s">
        <v>27</v>
      </c>
      <c r="S189" t="s">
        <v>863</v>
      </c>
      <c r="T189">
        <v>0</v>
      </c>
      <c r="U189">
        <v>2567</v>
      </c>
      <c r="V189">
        <v>72</v>
      </c>
      <c r="W189">
        <v>2638</v>
      </c>
      <c r="X189" t="s">
        <v>29</v>
      </c>
    </row>
    <row r="190" spans="1:24" ht="15.75" hidden="1" x14ac:dyDescent="0.25">
      <c r="A190" t="s">
        <v>34994</v>
      </c>
      <c r="B190" t="s">
        <v>859</v>
      </c>
      <c r="C190" s="3">
        <v>39910.613622685189</v>
      </c>
      <c r="D190" s="3">
        <v>39911.451631944445</v>
      </c>
      <c r="F190" s="1" t="str">
        <f>MID(A190,FIND("*",SUBSTITUTE(A190,"\","*",LEN(A190)-LEN(SUBSTITUTE(A190,"\",""))))+1,FIND(".cnv",A190)-(FIND("*",SUBSTITUTE(A190,"\","*",LEN(A190)-LEN(SUBSTITUTE(A190,"\",""))))+1))</f>
        <v>3kW</v>
      </c>
      <c r="G190" s="1" t="s">
        <v>34995</v>
      </c>
      <c r="H190" s="13" t="e">
        <f>_xlfn.IFNA(VLOOKUP($G190,[1]Sts!$A$1:$F$136,5,FALSE),_xlfn.IFNA(VLOOKUP(G190,[1]Sts!$B$1:$F$136,4,FALSE),_xlfn.IFNA(VLOOKUP($G190,[1]Sts!$C$1:$F$136,3,FALSE),VLOOKUP($G190,[1]Sts!$D$1:$F$136,2,FALSE))))</f>
        <v>#N/A</v>
      </c>
      <c r="I190" s="13" t="e">
        <f>_xlfn.IFNA(VLOOKUP($G190,[1]Sts!$A$1:$F$136,6,FALSE),_xlfn.IFNA(VLOOKUP(G190,[1]Sts!$B$1:$F$136,5,FALSE),_xlfn.IFNA(VLOOKUP($G190,[1]Sts!$C$1:$F$136,4,FALSE),VLOOKUP($G190,[1]Sts!$D$1:$F$136,3,FALSE))))</f>
        <v>#N/A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s="5" t="s">
        <v>34996</v>
      </c>
      <c r="P190">
        <v>95.076999999999998</v>
      </c>
      <c r="Q190">
        <v>0.72760000000000002</v>
      </c>
      <c r="R190">
        <v>3.2463163156954602</v>
      </c>
      <c r="S190" t="s">
        <v>863</v>
      </c>
      <c r="T190">
        <v>0</v>
      </c>
      <c r="U190">
        <v>309</v>
      </c>
      <c r="V190">
        <v>0</v>
      </c>
      <c r="W190">
        <v>308</v>
      </c>
      <c r="X190" t="s">
        <v>29</v>
      </c>
    </row>
    <row r="191" spans="1:24" ht="15.75" hidden="1" x14ac:dyDescent="0.25">
      <c r="A191" t="s">
        <v>34997</v>
      </c>
      <c r="B191" t="s">
        <v>859</v>
      </c>
      <c r="C191" s="3">
        <v>39910.613622685189</v>
      </c>
      <c r="D191" s="3">
        <v>39911.451631944445</v>
      </c>
      <c r="F191" s="1" t="str">
        <f>MID(A191,FIND("*",SUBSTITUTE(A191,"\","*",LEN(A191)-LEN(SUBSTITUTE(A191,"\",""))))+1,FIND(".cnv",A191)-(FIND("*",SUBSTITUTE(A191,"\","*",LEN(A191)-LEN(SUBSTITUTE(A191,"\",""))))+1))</f>
        <v>3kW</v>
      </c>
      <c r="G191" s="1" t="s">
        <v>34995</v>
      </c>
      <c r="H191" s="13" t="e">
        <f>_xlfn.IFNA(VLOOKUP($G191,[1]Sts!$A$1:$F$136,5,FALSE),_xlfn.IFNA(VLOOKUP(G191,[1]Sts!$B$1:$F$136,4,FALSE),_xlfn.IFNA(VLOOKUP($G191,[1]Sts!$C$1:$F$136,3,FALSE),VLOOKUP($G191,[1]Sts!$D$1:$F$136,2,FALSE))))</f>
        <v>#N/A</v>
      </c>
      <c r="I191" s="13" t="e">
        <f>_xlfn.IFNA(VLOOKUP($G191,[1]Sts!$A$1:$F$136,6,FALSE),_xlfn.IFNA(VLOOKUP(G191,[1]Sts!$B$1:$F$136,5,FALSE),_xlfn.IFNA(VLOOKUP($G191,[1]Sts!$C$1:$F$136,4,FALSE),VLOOKUP($G191,[1]Sts!$D$1:$F$136,3,FALSE))))</f>
        <v>#N/A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s="5" t="s">
        <v>34996</v>
      </c>
      <c r="P191">
        <v>95.076999999999998</v>
      </c>
      <c r="Q191">
        <v>0.72760000000000002</v>
      </c>
      <c r="R191">
        <v>3.2463163156954602</v>
      </c>
      <c r="S191" t="s">
        <v>863</v>
      </c>
      <c r="T191">
        <v>0</v>
      </c>
      <c r="U191">
        <v>309</v>
      </c>
      <c r="V191">
        <v>0</v>
      </c>
      <c r="W191">
        <v>308</v>
      </c>
      <c r="X191" t="s">
        <v>29</v>
      </c>
    </row>
    <row r="192" spans="1:24" ht="15.75" hidden="1" x14ac:dyDescent="0.25">
      <c r="A192" t="s">
        <v>35886</v>
      </c>
      <c r="B192" t="s">
        <v>22</v>
      </c>
      <c r="C192" s="3">
        <v>39260.392083333332</v>
      </c>
      <c r="D192" t="s">
        <v>35860</v>
      </c>
      <c r="E192" t="s">
        <v>4356</v>
      </c>
      <c r="F192" s="1" t="str">
        <f>MID(A192,FIND("*",SUBSTITUTE(A192,"\","*",LEN(A192)-LEN(SUBSTITUTE(A192,"\",""))))+1,FIND(".cnv",A192)-(FIND("*",SUBSTITUTE(A192,"\","*",LEN(A192)-LEN(SUBSTITUTE(A192,"\",""))))+1))</f>
        <v>Kult08</v>
      </c>
      <c r="G192" s="12" t="str">
        <f>LEFT(F192,MIN(IFERROR(SEARCH("_",F192)-1,LEN(F192)+1),LEN(F192)-4))</f>
        <v>Ku</v>
      </c>
      <c r="H192" s="13" t="e">
        <f>_xlfn.IFNA(VLOOKUP($G192,[1]Sts!$A$1:$F$136,5,FALSE),_xlfn.IFNA(VLOOKUP(G192,[1]Sts!$B$1:$F$136,4,FALSE),_xlfn.IFNA(VLOOKUP($G192,[1]Sts!$C$1:$F$136,3,FALSE),VLOOKUP($G192,[1]Sts!$D$1:$F$136,2,FALSE))))</f>
        <v>#N/A</v>
      </c>
      <c r="I192" s="13" t="e">
        <f>_xlfn.IFNA(VLOOKUP($G192,[1]Sts!$A$1:$F$136,6,FALSE),_xlfn.IFNA(VLOOKUP(G192,[1]Sts!$B$1:$F$136,5,FALSE),_xlfn.IFNA(VLOOKUP($G192,[1]Sts!$C$1:$F$136,4,FALSE),VLOOKUP($G192,[1]Sts!$D$1:$F$136,3,FALSE))))</f>
        <v>#N/A</v>
      </c>
      <c r="J192" t="s">
        <v>27</v>
      </c>
      <c r="K192" t="s">
        <v>27</v>
      </c>
      <c r="L192" t="s">
        <v>27</v>
      </c>
      <c r="M192" t="s">
        <v>27</v>
      </c>
      <c r="N192" t="s">
        <v>35861</v>
      </c>
      <c r="O192" s="5" t="s">
        <v>35843</v>
      </c>
      <c r="P192">
        <v>692.43100000000004</v>
      </c>
      <c r="Q192">
        <v>4.0377999999999998</v>
      </c>
      <c r="R192" t="s">
        <v>27</v>
      </c>
      <c r="S192" t="s">
        <v>28</v>
      </c>
      <c r="T192">
        <v>0</v>
      </c>
      <c r="U192">
        <v>1219</v>
      </c>
      <c r="V192">
        <v>151</v>
      </c>
      <c r="W192">
        <v>1369</v>
      </c>
      <c r="X192" t="s">
        <v>29</v>
      </c>
    </row>
    <row r="193" spans="1:24" ht="15.75" hidden="1" x14ac:dyDescent="0.25">
      <c r="A193" t="s">
        <v>35000</v>
      </c>
      <c r="B193" t="s">
        <v>859</v>
      </c>
      <c r="C193" s="3">
        <v>40647.542245370372</v>
      </c>
      <c r="D193" s="3">
        <v>40647.552812499998</v>
      </c>
      <c r="F193" s="1" t="str">
        <f>MID(A193,FIND("*",SUBSTITUTE(A193,"\","*",LEN(A193)-LEN(SUBSTITUTE(A193,"\",""))))+1,FIND(".cnv",A193)-(FIND("*",SUBSTITUTE(A193,"\","*",LEN(A193)-LEN(SUBSTITUTE(A193,"\",""))))+1))</f>
        <v>3p5kbugring</v>
      </c>
      <c r="G193" s="12" t="str">
        <f>LEFT(F193,MIN(IFERROR(SEARCH("_",F193)-1,LEN(F193)+1),LEN(F193)-4))</f>
        <v>3p5kbug</v>
      </c>
      <c r="H193" s="13" t="e">
        <f>_xlfn.IFNA(VLOOKUP($G193,[1]Sts!$A$1:$F$136,5,FALSE),_xlfn.IFNA(VLOOKUP(G193,[1]Sts!$B$1:$F$136,4,FALSE),_xlfn.IFNA(VLOOKUP($G193,[1]Sts!$C$1:$F$136,3,FALSE),VLOOKUP($G193,[1]Sts!$D$1:$F$136,2,FALSE))))</f>
        <v>#N/A</v>
      </c>
      <c r="I193" s="13" t="e">
        <f>_xlfn.IFNA(VLOOKUP($G193,[1]Sts!$A$1:$F$136,6,FALSE),_xlfn.IFNA(VLOOKUP(G193,[1]Sts!$B$1:$F$136,5,FALSE),_xlfn.IFNA(VLOOKUP($G193,[1]Sts!$C$1:$F$136,4,FALSE),VLOOKUP($G193,[1]Sts!$D$1:$F$136,3,FALSE))))</f>
        <v>#N/A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s="5" t="s">
        <v>7018</v>
      </c>
      <c r="P193">
        <v>212.999</v>
      </c>
      <c r="Q193">
        <v>3.2568000000000001</v>
      </c>
      <c r="R193">
        <v>3.4408593522194399</v>
      </c>
      <c r="S193" t="s">
        <v>863</v>
      </c>
      <c r="T193">
        <v>7</v>
      </c>
      <c r="U193">
        <v>637</v>
      </c>
      <c r="V193">
        <v>0</v>
      </c>
      <c r="W193">
        <v>636</v>
      </c>
      <c r="X193" t="s">
        <v>29</v>
      </c>
    </row>
    <row r="194" spans="1:24" ht="15.75" hidden="1" x14ac:dyDescent="0.25">
      <c r="A194" t="s">
        <v>35001</v>
      </c>
      <c r="B194" t="s">
        <v>859</v>
      </c>
      <c r="C194" s="3">
        <v>40647.542245370372</v>
      </c>
      <c r="D194" s="3">
        <v>40647.552812499998</v>
      </c>
      <c r="F194" s="1" t="str">
        <f>MID(A194,FIND("*",SUBSTITUTE(A194,"\","*",LEN(A194)-LEN(SUBSTITUTE(A194,"\",""))))+1,FIND(".cnv",A194)-(FIND("*",SUBSTITUTE(A194,"\","*",LEN(A194)-LEN(SUBSTITUTE(A194,"\",""))))+1))</f>
        <v>3p5kbugring</v>
      </c>
      <c r="G194" s="12" t="str">
        <f>LEFT(F194,MIN(IFERROR(SEARCH("_",F194)-1,LEN(F194)+1),LEN(F194)-4))</f>
        <v>3p5kbug</v>
      </c>
      <c r="H194" s="13" t="e">
        <f>_xlfn.IFNA(VLOOKUP($G194,[1]Sts!$A$1:$F$136,5,FALSE),_xlfn.IFNA(VLOOKUP(G194,[1]Sts!$B$1:$F$136,4,FALSE),_xlfn.IFNA(VLOOKUP($G194,[1]Sts!$C$1:$F$136,3,FALSE),VLOOKUP($G194,[1]Sts!$D$1:$F$136,2,FALSE))))</f>
        <v>#N/A</v>
      </c>
      <c r="I194" s="13" t="e">
        <f>_xlfn.IFNA(VLOOKUP($G194,[1]Sts!$A$1:$F$136,6,FALSE),_xlfn.IFNA(VLOOKUP(G194,[1]Sts!$B$1:$F$136,5,FALSE),_xlfn.IFNA(VLOOKUP($G194,[1]Sts!$C$1:$F$136,4,FALSE),VLOOKUP($G194,[1]Sts!$D$1:$F$136,3,FALSE))))</f>
        <v>#N/A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s="5" t="s">
        <v>7018</v>
      </c>
      <c r="P194">
        <v>212.999</v>
      </c>
      <c r="Q194">
        <v>3.2568000000000001</v>
      </c>
      <c r="R194">
        <v>3.4408593522194399</v>
      </c>
      <c r="S194" t="s">
        <v>863</v>
      </c>
      <c r="T194">
        <v>7</v>
      </c>
      <c r="U194">
        <v>637</v>
      </c>
      <c r="V194">
        <v>0</v>
      </c>
      <c r="W194">
        <v>636</v>
      </c>
      <c r="X194" t="s">
        <v>29</v>
      </c>
    </row>
    <row r="195" spans="1:24" ht="15.75" hidden="1" x14ac:dyDescent="0.25">
      <c r="A195" t="s">
        <v>35888</v>
      </c>
      <c r="B195" t="s">
        <v>22</v>
      </c>
      <c r="C195" s="3">
        <v>39260.802870370368</v>
      </c>
      <c r="D195" t="s">
        <v>35866</v>
      </c>
      <c r="E195" t="s">
        <v>4356</v>
      </c>
      <c r="F195" s="1" t="str">
        <f>MID(A195,FIND("*",SUBSTITUTE(A195,"\","*",LEN(A195)-LEN(SUBSTITUTE(A195,"\",""))))+1,FIND(".cnv",A195)-(FIND("*",SUBSTITUTE(A195,"\","*",LEN(A195)-LEN(SUBSTITUTE(A195,"\",""))))+1))</f>
        <v>Kult10</v>
      </c>
      <c r="G195" s="12" t="str">
        <f>LEFT(F195,MIN(IFERROR(SEARCH("_",F195)-1,LEN(F195)+1),LEN(F195)-4))</f>
        <v>Ku</v>
      </c>
      <c r="H195" s="13" t="e">
        <f>_xlfn.IFNA(VLOOKUP($G195,[1]Sts!$A$1:$F$136,5,FALSE),_xlfn.IFNA(VLOOKUP(G195,[1]Sts!$B$1:$F$136,4,FALSE),_xlfn.IFNA(VLOOKUP($G195,[1]Sts!$C$1:$F$136,3,FALSE),VLOOKUP($G195,[1]Sts!$D$1:$F$136,2,FALSE))))</f>
        <v>#N/A</v>
      </c>
      <c r="I195" s="13" t="e">
        <f>_xlfn.IFNA(VLOOKUP($G195,[1]Sts!$A$1:$F$136,6,FALSE),_xlfn.IFNA(VLOOKUP(G195,[1]Sts!$B$1:$F$136,5,FALSE),_xlfn.IFNA(VLOOKUP($G195,[1]Sts!$C$1:$F$136,4,FALSE),VLOOKUP($G195,[1]Sts!$D$1:$F$136,3,FALSE))))</f>
        <v>#N/A</v>
      </c>
      <c r="J195" t="s">
        <v>27</v>
      </c>
      <c r="K195" t="s">
        <v>27</v>
      </c>
      <c r="L195" t="s">
        <v>27</v>
      </c>
      <c r="M195" t="s">
        <v>27</v>
      </c>
      <c r="N195" t="s">
        <v>35867</v>
      </c>
      <c r="O195" s="5" t="s">
        <v>35843</v>
      </c>
      <c r="P195">
        <v>618.34</v>
      </c>
      <c r="Q195">
        <v>3.9011999999999998</v>
      </c>
      <c r="R195" t="s">
        <v>27</v>
      </c>
      <c r="S195" t="s">
        <v>28</v>
      </c>
      <c r="T195">
        <v>0</v>
      </c>
      <c r="U195">
        <v>1084</v>
      </c>
      <c r="V195">
        <v>218</v>
      </c>
      <c r="W195">
        <v>1301</v>
      </c>
      <c r="X195" t="s">
        <v>29</v>
      </c>
    </row>
    <row r="196" spans="1:24" ht="15.75" hidden="1" x14ac:dyDescent="0.25">
      <c r="A196" t="s">
        <v>35004</v>
      </c>
      <c r="B196" t="s">
        <v>859</v>
      </c>
      <c r="C196" s="3">
        <v>40647.528692129628</v>
      </c>
      <c r="D196" s="3">
        <v>40647.538784722223</v>
      </c>
      <c r="F196" s="1" t="str">
        <f>MID(A196,FIND("*",SUBSTITUTE(A196,"\","*",LEN(A196)-LEN(SUBSTITUTE(A196,"\",""))))+1,FIND(".cnv",A196)-(FIND("*",SUBSTITUTE(A196,"\","*",LEN(A196)-LEN(SUBSTITUTE(A196,"\",""))))+1))</f>
        <v>4kbugring</v>
      </c>
      <c r="G196" s="12" t="str">
        <f>LEFT(F196,MIN(IFERROR(SEARCH("_",F196)-1,LEN(F196)+1),LEN(F196)-4))</f>
        <v>4kbug</v>
      </c>
      <c r="H196" s="13" t="e">
        <f>_xlfn.IFNA(VLOOKUP($G196,[1]Sts!$A$1:$F$136,5,FALSE),_xlfn.IFNA(VLOOKUP(G196,[1]Sts!$B$1:$F$136,4,FALSE),_xlfn.IFNA(VLOOKUP($G196,[1]Sts!$C$1:$F$136,3,FALSE),VLOOKUP($G196,[1]Sts!$D$1:$F$136,2,FALSE))))</f>
        <v>#N/A</v>
      </c>
      <c r="I196" s="13" t="e">
        <f>_xlfn.IFNA(VLOOKUP($G196,[1]Sts!$A$1:$F$136,6,FALSE),_xlfn.IFNA(VLOOKUP(G196,[1]Sts!$B$1:$F$136,5,FALSE),_xlfn.IFNA(VLOOKUP($G196,[1]Sts!$C$1:$F$136,4,FALSE),VLOOKUP($G196,[1]Sts!$D$1:$F$136,3,FALSE))))</f>
        <v>#N/A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s="5" t="s">
        <v>35005</v>
      </c>
      <c r="P196">
        <v>211.73699999999999</v>
      </c>
      <c r="Q196">
        <v>3.5036</v>
      </c>
      <c r="R196">
        <v>3.5483575184465002</v>
      </c>
      <c r="S196" t="s">
        <v>863</v>
      </c>
      <c r="T196">
        <v>13</v>
      </c>
      <c r="U196">
        <v>571</v>
      </c>
      <c r="V196">
        <v>5</v>
      </c>
      <c r="W196">
        <v>575</v>
      </c>
      <c r="X196" t="s">
        <v>29</v>
      </c>
    </row>
    <row r="197" spans="1:24" ht="15.75" hidden="1" x14ac:dyDescent="0.25">
      <c r="A197" t="s">
        <v>35006</v>
      </c>
      <c r="B197" t="s">
        <v>859</v>
      </c>
      <c r="C197" s="3">
        <v>40647.528692129628</v>
      </c>
      <c r="D197" s="3">
        <v>40647.538784722223</v>
      </c>
      <c r="F197" s="1" t="str">
        <f>MID(A197,FIND("*",SUBSTITUTE(A197,"\","*",LEN(A197)-LEN(SUBSTITUTE(A197,"\",""))))+1,FIND(".cnv",A197)-(FIND("*",SUBSTITUTE(A197,"\","*",LEN(A197)-LEN(SUBSTITUTE(A197,"\",""))))+1))</f>
        <v>4kbugring</v>
      </c>
      <c r="G197" s="12" t="str">
        <f>LEFT(F197,MIN(IFERROR(SEARCH("_",F197)-1,LEN(F197)+1),LEN(F197)-4))</f>
        <v>4kbug</v>
      </c>
      <c r="H197" s="13" t="e">
        <f>_xlfn.IFNA(VLOOKUP($G197,[1]Sts!$A$1:$F$136,5,FALSE),_xlfn.IFNA(VLOOKUP(G197,[1]Sts!$B$1:$F$136,4,FALSE),_xlfn.IFNA(VLOOKUP($G197,[1]Sts!$C$1:$F$136,3,FALSE),VLOOKUP($G197,[1]Sts!$D$1:$F$136,2,FALSE))))</f>
        <v>#N/A</v>
      </c>
      <c r="I197" s="13" t="e">
        <f>_xlfn.IFNA(VLOOKUP($G197,[1]Sts!$A$1:$F$136,6,FALSE),_xlfn.IFNA(VLOOKUP(G197,[1]Sts!$B$1:$F$136,5,FALSE),_xlfn.IFNA(VLOOKUP($G197,[1]Sts!$C$1:$F$136,4,FALSE),VLOOKUP($G197,[1]Sts!$D$1:$F$136,3,FALSE))))</f>
        <v>#N/A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s="5" t="s">
        <v>35005</v>
      </c>
      <c r="P197">
        <v>211.73699999999999</v>
      </c>
      <c r="Q197">
        <v>3.5036</v>
      </c>
      <c r="R197">
        <v>3.5483575184465002</v>
      </c>
      <c r="S197" t="s">
        <v>863</v>
      </c>
      <c r="T197">
        <v>13</v>
      </c>
      <c r="U197">
        <v>571</v>
      </c>
      <c r="V197">
        <v>5</v>
      </c>
      <c r="W197">
        <v>575</v>
      </c>
      <c r="X197" t="s">
        <v>29</v>
      </c>
    </row>
    <row r="198" spans="1:24" ht="15.75" hidden="1" x14ac:dyDescent="0.25">
      <c r="A198" t="s">
        <v>35007</v>
      </c>
      <c r="B198" t="s">
        <v>859</v>
      </c>
      <c r="C198" s="3">
        <v>39910.493981481479</v>
      </c>
      <c r="D198" s="3">
        <v>39911.447777777779</v>
      </c>
      <c r="F198" s="1" t="str">
        <f>MID(A198,FIND("*",SUBSTITUTE(A198,"\","*",LEN(A198)-LEN(SUBSTITUTE(A198,"\",""))))+1,FIND(".cnv",A198)-(FIND("*",SUBSTITUTE(A198,"\","*",LEN(A198)-LEN(SUBSTITUTE(A198,"\",""))))+1))</f>
        <v>4kE</v>
      </c>
      <c r="G198" s="1" t="s">
        <v>35008</v>
      </c>
      <c r="H198" s="13" t="e">
        <f>_xlfn.IFNA(VLOOKUP($G198,[1]Sts!$A$1:$F$136,5,FALSE),_xlfn.IFNA(VLOOKUP(G198,[1]Sts!$B$1:$F$136,4,FALSE),_xlfn.IFNA(VLOOKUP($G198,[1]Sts!$C$1:$F$136,3,FALSE),VLOOKUP($G198,[1]Sts!$D$1:$F$136,2,FALSE))))</f>
        <v>#N/A</v>
      </c>
      <c r="I198" s="13" t="e">
        <f>_xlfn.IFNA(VLOOKUP($G198,[1]Sts!$A$1:$F$136,6,FALSE),_xlfn.IFNA(VLOOKUP(G198,[1]Sts!$B$1:$F$136,5,FALSE),_xlfn.IFNA(VLOOKUP($G198,[1]Sts!$C$1:$F$136,4,FALSE),VLOOKUP($G198,[1]Sts!$D$1:$F$136,3,FALSE))))</f>
        <v>#N/A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s="5" t="s">
        <v>7127</v>
      </c>
      <c r="P198">
        <v>96.471000000000004</v>
      </c>
      <c r="Q198">
        <v>0.52400000000000002</v>
      </c>
      <c r="R198">
        <v>3.4647911242801501</v>
      </c>
      <c r="S198" t="s">
        <v>863</v>
      </c>
      <c r="T198">
        <v>0</v>
      </c>
      <c r="U198">
        <v>612</v>
      </c>
      <c r="V198">
        <v>0</v>
      </c>
      <c r="W198">
        <v>611</v>
      </c>
      <c r="X198" t="s">
        <v>29</v>
      </c>
    </row>
    <row r="199" spans="1:24" ht="15.75" hidden="1" x14ac:dyDescent="0.25">
      <c r="A199" t="s">
        <v>35009</v>
      </c>
      <c r="B199" t="s">
        <v>859</v>
      </c>
      <c r="C199" s="3">
        <v>39910.493981481479</v>
      </c>
      <c r="D199" s="3">
        <v>39911.447777777779</v>
      </c>
      <c r="F199" s="1" t="str">
        <f>MID(A199,FIND("*",SUBSTITUTE(A199,"\","*",LEN(A199)-LEN(SUBSTITUTE(A199,"\",""))))+1,FIND(".cnv",A199)-(FIND("*",SUBSTITUTE(A199,"\","*",LEN(A199)-LEN(SUBSTITUTE(A199,"\",""))))+1))</f>
        <v>4kE</v>
      </c>
      <c r="G199" s="1" t="s">
        <v>35008</v>
      </c>
      <c r="H199" s="13" t="e">
        <f>_xlfn.IFNA(VLOOKUP($G199,[1]Sts!$A$1:$F$136,5,FALSE),_xlfn.IFNA(VLOOKUP(G199,[1]Sts!$B$1:$F$136,4,FALSE),_xlfn.IFNA(VLOOKUP($G199,[1]Sts!$C$1:$F$136,3,FALSE),VLOOKUP($G199,[1]Sts!$D$1:$F$136,2,FALSE))))</f>
        <v>#N/A</v>
      </c>
      <c r="I199" s="13" t="e">
        <f>_xlfn.IFNA(VLOOKUP($G199,[1]Sts!$A$1:$F$136,6,FALSE),_xlfn.IFNA(VLOOKUP(G199,[1]Sts!$B$1:$F$136,5,FALSE),_xlfn.IFNA(VLOOKUP($G199,[1]Sts!$C$1:$F$136,4,FALSE),VLOOKUP($G199,[1]Sts!$D$1:$F$136,3,FALSE))))</f>
        <v>#N/A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s="5" t="s">
        <v>7127</v>
      </c>
      <c r="P199">
        <v>96.471000000000004</v>
      </c>
      <c r="Q199">
        <v>0.52400000000000002</v>
      </c>
      <c r="R199">
        <v>3.4647911242801501</v>
      </c>
      <c r="S199" t="s">
        <v>863</v>
      </c>
      <c r="T199">
        <v>0</v>
      </c>
      <c r="U199">
        <v>616</v>
      </c>
      <c r="V199">
        <v>0</v>
      </c>
      <c r="W199">
        <v>615</v>
      </c>
      <c r="X199" t="s">
        <v>29</v>
      </c>
    </row>
    <row r="200" spans="1:24" ht="15.75" hidden="1" x14ac:dyDescent="0.25">
      <c r="A200" t="s">
        <v>35010</v>
      </c>
      <c r="B200" t="s">
        <v>859</v>
      </c>
      <c r="C200" s="3">
        <v>41394.688206018516</v>
      </c>
      <c r="D200" s="3">
        <v>41394.702673611115</v>
      </c>
      <c r="E200" s="4">
        <v>41394</v>
      </c>
      <c r="F200" s="1" t="str">
        <f>MID(A200,FIND("*",SUBSTITUTE(A200,"\","*",LEN(A200)-LEN(SUBSTITUTE(A200,"\",""))))+1,FIND(".cnv",A200)-(FIND("*",SUBSTITUTE(A200,"\","*",LEN(A200)-LEN(SUBSTITUTE(A200,"\",""))))+1))</f>
        <v>4ke0430</v>
      </c>
      <c r="G200" s="1" t="s">
        <v>35008</v>
      </c>
      <c r="H200" s="13" t="e">
        <f>_xlfn.IFNA(VLOOKUP($G200,[1]Sts!$A$1:$F$136,5,FALSE),_xlfn.IFNA(VLOOKUP(G200,[1]Sts!$B$1:$F$136,4,FALSE),_xlfn.IFNA(VLOOKUP($G200,[1]Sts!$C$1:$F$136,3,FALSE),VLOOKUP($G200,[1]Sts!$D$1:$F$136,2,FALSE))))</f>
        <v>#N/A</v>
      </c>
      <c r="I200" s="13" t="e">
        <f>_xlfn.IFNA(VLOOKUP($G200,[1]Sts!$A$1:$F$136,6,FALSE),_xlfn.IFNA(VLOOKUP(G200,[1]Sts!$B$1:$F$136,5,FALSE),_xlfn.IFNA(VLOOKUP($G200,[1]Sts!$C$1:$F$136,4,FALSE),VLOOKUP($G200,[1]Sts!$D$1:$F$136,3,FALSE))))</f>
        <v>#N/A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s="5" t="s">
        <v>7128</v>
      </c>
      <c r="P200">
        <v>272.87400000000002</v>
      </c>
      <c r="Q200">
        <v>4.3029000000000002</v>
      </c>
      <c r="R200">
        <v>3.2337601576108801</v>
      </c>
      <c r="S200" t="s">
        <v>863</v>
      </c>
      <c r="T200">
        <v>198</v>
      </c>
      <c r="U200">
        <v>1286</v>
      </c>
      <c r="V200">
        <v>16</v>
      </c>
      <c r="W200">
        <v>1301</v>
      </c>
      <c r="X200" t="s">
        <v>29</v>
      </c>
    </row>
    <row r="201" spans="1:24" ht="15.75" hidden="1" x14ac:dyDescent="0.25">
      <c r="A201" t="s">
        <v>35011</v>
      </c>
      <c r="B201" t="s">
        <v>859</v>
      </c>
      <c r="C201" s="3">
        <v>41394.688206018516</v>
      </c>
      <c r="D201" s="3">
        <v>41394.702673611115</v>
      </c>
      <c r="E201" s="4">
        <v>41394</v>
      </c>
      <c r="F201" s="1" t="str">
        <f>MID(A201,FIND("*",SUBSTITUTE(A201,"\","*",LEN(A201)-LEN(SUBSTITUTE(A201,"\",""))))+1,FIND(".cnv",A201)-(FIND("*",SUBSTITUTE(A201,"\","*",LEN(A201)-LEN(SUBSTITUTE(A201,"\",""))))+1))</f>
        <v>4ke0430</v>
      </c>
      <c r="G201" s="1" t="s">
        <v>35008</v>
      </c>
      <c r="H201" s="13" t="e">
        <f>_xlfn.IFNA(VLOOKUP($G201,[1]Sts!$A$1:$F$136,5,FALSE),_xlfn.IFNA(VLOOKUP(G201,[1]Sts!$B$1:$F$136,4,FALSE),_xlfn.IFNA(VLOOKUP($G201,[1]Sts!$C$1:$F$136,3,FALSE),VLOOKUP($G201,[1]Sts!$D$1:$F$136,2,FALSE))))</f>
        <v>#N/A</v>
      </c>
      <c r="I201" s="13" t="e">
        <f>_xlfn.IFNA(VLOOKUP($G201,[1]Sts!$A$1:$F$136,6,FALSE),_xlfn.IFNA(VLOOKUP(G201,[1]Sts!$B$1:$F$136,5,FALSE),_xlfn.IFNA(VLOOKUP($G201,[1]Sts!$C$1:$F$136,4,FALSE),VLOOKUP($G201,[1]Sts!$D$1:$F$136,3,FALSE))))</f>
        <v>#N/A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s="5" t="s">
        <v>7128</v>
      </c>
      <c r="P201">
        <v>272.87400000000002</v>
      </c>
      <c r="Q201">
        <v>4.3029000000000002</v>
      </c>
      <c r="R201">
        <v>3.2337601576108801</v>
      </c>
      <c r="S201" t="s">
        <v>863</v>
      </c>
      <c r="T201">
        <v>198</v>
      </c>
      <c r="U201">
        <v>1286</v>
      </c>
      <c r="V201">
        <v>16</v>
      </c>
      <c r="W201">
        <v>1301</v>
      </c>
      <c r="X201" t="s">
        <v>29</v>
      </c>
    </row>
    <row r="202" spans="1:24" ht="15.75" hidden="1" x14ac:dyDescent="0.25">
      <c r="A202" t="s">
        <v>35889</v>
      </c>
      <c r="B202" t="s">
        <v>22</v>
      </c>
      <c r="C202" s="3">
        <v>39261.175312500003</v>
      </c>
      <c r="D202" t="s">
        <v>35869</v>
      </c>
      <c r="E202" t="s">
        <v>4356</v>
      </c>
      <c r="F202" s="1" t="str">
        <f>MID(A202,FIND("*",SUBSTITUTE(A202,"\","*",LEN(A202)-LEN(SUBSTITUTE(A202,"\",""))))+1,FIND(".cnv",A202)-(FIND("*",SUBSTITUTE(A202,"\","*",LEN(A202)-LEN(SUBSTITUTE(A202,"\",""))))+1))</f>
        <v>Kult11</v>
      </c>
      <c r="G202" s="12" t="str">
        <f>LEFT(F202,MIN(IFERROR(SEARCH("_",F202)-1,LEN(F202)+1),LEN(F202)-4))</f>
        <v>Ku</v>
      </c>
      <c r="H202" s="13" t="e">
        <f>_xlfn.IFNA(VLOOKUP($G202,[1]Sts!$A$1:$F$136,5,FALSE),_xlfn.IFNA(VLOOKUP(G202,[1]Sts!$B$1:$F$136,4,FALSE),_xlfn.IFNA(VLOOKUP($G202,[1]Sts!$C$1:$F$136,3,FALSE),VLOOKUP($G202,[1]Sts!$D$1:$F$136,2,FALSE))))</f>
        <v>#N/A</v>
      </c>
      <c r="I202" s="13" t="e">
        <f>_xlfn.IFNA(VLOOKUP($G202,[1]Sts!$A$1:$F$136,6,FALSE),_xlfn.IFNA(VLOOKUP(G202,[1]Sts!$B$1:$F$136,5,FALSE),_xlfn.IFNA(VLOOKUP($G202,[1]Sts!$C$1:$F$136,4,FALSE),VLOOKUP($G202,[1]Sts!$D$1:$F$136,3,FALSE))))</f>
        <v>#N/A</v>
      </c>
      <c r="J202" t="s">
        <v>27</v>
      </c>
      <c r="K202" t="s">
        <v>27</v>
      </c>
      <c r="L202" t="s">
        <v>27</v>
      </c>
      <c r="M202" t="s">
        <v>27</v>
      </c>
      <c r="N202" t="s">
        <v>35870</v>
      </c>
      <c r="O202" s="5" t="s">
        <v>35843</v>
      </c>
      <c r="P202">
        <v>734.95500000000004</v>
      </c>
      <c r="Q202">
        <v>4.0019999999999998</v>
      </c>
      <c r="R202" t="s">
        <v>27</v>
      </c>
      <c r="S202" t="s">
        <v>28</v>
      </c>
      <c r="T202">
        <v>0</v>
      </c>
      <c r="U202">
        <v>1299</v>
      </c>
      <c r="V202">
        <v>242</v>
      </c>
      <c r="W202">
        <v>1540</v>
      </c>
      <c r="X202" t="s">
        <v>29</v>
      </c>
    </row>
    <row r="203" spans="1:24" ht="15.75" hidden="1" x14ac:dyDescent="0.25">
      <c r="A203" t="s">
        <v>35890</v>
      </c>
      <c r="B203" t="s">
        <v>22</v>
      </c>
      <c r="C203" s="3">
        <v>39261.261481481481</v>
      </c>
      <c r="D203" t="s">
        <v>35872</v>
      </c>
      <c r="E203" t="s">
        <v>4356</v>
      </c>
      <c r="F203" s="1" t="str">
        <f>MID(A203,FIND("*",SUBSTITUTE(A203,"\","*",LEN(A203)-LEN(SUBSTITUTE(A203,"\",""))))+1,FIND(".cnv",A203)-(FIND("*",SUBSTITUTE(A203,"\","*",LEN(A203)-LEN(SUBSTITUTE(A203,"\",""))))+1))</f>
        <v>Kult12</v>
      </c>
      <c r="G203" s="12" t="str">
        <f>LEFT(F203,MIN(IFERROR(SEARCH("_",F203)-1,LEN(F203)+1),LEN(F203)-4))</f>
        <v>Ku</v>
      </c>
      <c r="H203" s="13" t="e">
        <f>_xlfn.IFNA(VLOOKUP($G203,[1]Sts!$A$1:$F$136,5,FALSE),_xlfn.IFNA(VLOOKUP(G203,[1]Sts!$B$1:$F$136,4,FALSE),_xlfn.IFNA(VLOOKUP($G203,[1]Sts!$C$1:$F$136,3,FALSE),VLOOKUP($G203,[1]Sts!$D$1:$F$136,2,FALSE))))</f>
        <v>#N/A</v>
      </c>
      <c r="I203" s="13" t="e">
        <f>_xlfn.IFNA(VLOOKUP($G203,[1]Sts!$A$1:$F$136,6,FALSE),_xlfn.IFNA(VLOOKUP(G203,[1]Sts!$B$1:$F$136,5,FALSE),_xlfn.IFNA(VLOOKUP($G203,[1]Sts!$C$1:$F$136,4,FALSE),VLOOKUP($G203,[1]Sts!$D$1:$F$136,3,FALSE))))</f>
        <v>#N/A</v>
      </c>
      <c r="J203" t="s">
        <v>27</v>
      </c>
      <c r="K203" t="s">
        <v>27</v>
      </c>
      <c r="L203" t="s">
        <v>27</v>
      </c>
      <c r="M203" t="s">
        <v>27</v>
      </c>
      <c r="N203" t="s">
        <v>35873</v>
      </c>
      <c r="O203" s="5" t="s">
        <v>35843</v>
      </c>
      <c r="P203">
        <v>931.33600000000001</v>
      </c>
      <c r="Q203">
        <v>3.9312999999999998</v>
      </c>
      <c r="R203" t="s">
        <v>27</v>
      </c>
      <c r="S203" t="s">
        <v>28</v>
      </c>
      <c r="T203">
        <v>0</v>
      </c>
      <c r="U203">
        <v>1613</v>
      </c>
      <c r="V203">
        <v>206</v>
      </c>
      <c r="W203">
        <v>1818</v>
      </c>
      <c r="X203" t="s">
        <v>29</v>
      </c>
    </row>
    <row r="204" spans="1:24" ht="15.75" hidden="1" x14ac:dyDescent="0.25">
      <c r="A204" t="s">
        <v>35015</v>
      </c>
      <c r="B204" t="s">
        <v>859</v>
      </c>
      <c r="C204" s="3">
        <v>40752.499826388892</v>
      </c>
      <c r="D204" s="3">
        <v>40752.885740740741</v>
      </c>
      <c r="E204" s="4">
        <v>40752</v>
      </c>
      <c r="F204" s="1" t="str">
        <f>MID(A204,FIND("*",SUBSTITUTE(A204,"\","*",LEN(A204)-LEN(SUBSTITUTE(A204,"\",""))))+1,FIND(".cnv",A204)-(FIND("*",SUBSTITUTE(A204,"\","*",LEN(A204)-LEN(SUBSTITUTE(A204,"\",""))))+1))</f>
        <v>4khar0728</v>
      </c>
      <c r="G204" s="12" t="str">
        <f>LEFT(F204,MIN(IFERROR(SEARCH("_",F204)-1,LEN(F204)+1),LEN(F204)-4))</f>
        <v>4khar</v>
      </c>
      <c r="H204" s="13" t="e">
        <f>_xlfn.IFNA(VLOOKUP($G204,[1]Sts!$A$1:$F$136,5,FALSE),_xlfn.IFNA(VLOOKUP(G204,[1]Sts!$B$1:$F$136,4,FALSE),_xlfn.IFNA(VLOOKUP($G204,[1]Sts!$C$1:$F$136,3,FALSE),VLOOKUP($G204,[1]Sts!$D$1:$F$136,2,FALSE))))</f>
        <v>#N/A</v>
      </c>
      <c r="I204" s="13" t="e">
        <f>_xlfn.IFNA(VLOOKUP($G204,[1]Sts!$A$1:$F$136,6,FALSE),_xlfn.IFNA(VLOOKUP(G204,[1]Sts!$B$1:$F$136,5,FALSE),_xlfn.IFNA(VLOOKUP($G204,[1]Sts!$C$1:$F$136,4,FALSE),VLOOKUP($G204,[1]Sts!$D$1:$F$136,3,FALSE))))</f>
        <v>#N/A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s="5" t="s">
        <v>35016</v>
      </c>
      <c r="P204">
        <v>23.445</v>
      </c>
      <c r="Q204">
        <v>12.7256</v>
      </c>
      <c r="R204" t="s">
        <v>27</v>
      </c>
      <c r="S204" t="s">
        <v>863</v>
      </c>
      <c r="T204">
        <v>0</v>
      </c>
      <c r="U204">
        <v>75</v>
      </c>
      <c r="V204">
        <v>97</v>
      </c>
      <c r="W204">
        <v>171</v>
      </c>
      <c r="X204" t="s">
        <v>29</v>
      </c>
    </row>
    <row r="205" spans="1:24" ht="15.75" hidden="1" x14ac:dyDescent="0.25">
      <c r="A205" t="s">
        <v>35017</v>
      </c>
      <c r="B205" t="s">
        <v>859</v>
      </c>
      <c r="C205" s="3">
        <v>40753.493217592593</v>
      </c>
      <c r="D205" s="3">
        <v>40753.696608796294</v>
      </c>
      <c r="E205" s="4">
        <v>40753</v>
      </c>
      <c r="F205" s="1" t="str">
        <f>MID(A205,FIND("*",SUBSTITUTE(A205,"\","*",LEN(A205)-LEN(SUBSTITUTE(A205,"\",""))))+1,FIND(".cnv",A205)-(FIND("*",SUBSTITUTE(A205,"\","*",LEN(A205)-LEN(SUBSTITUTE(A205,"\",""))))+1))</f>
        <v>4khar0729</v>
      </c>
      <c r="G205" s="12" t="str">
        <f>LEFT(F205,MIN(IFERROR(SEARCH("_",F205)-1,LEN(F205)+1),LEN(F205)-4))</f>
        <v>4khar</v>
      </c>
      <c r="H205" s="13" t="e">
        <f>_xlfn.IFNA(VLOOKUP($G205,[1]Sts!$A$1:$F$136,5,FALSE),_xlfn.IFNA(VLOOKUP(G205,[1]Sts!$B$1:$F$136,4,FALSE),_xlfn.IFNA(VLOOKUP($G205,[1]Sts!$C$1:$F$136,3,FALSE),VLOOKUP($G205,[1]Sts!$D$1:$F$136,2,FALSE))))</f>
        <v>#N/A</v>
      </c>
      <c r="I205" s="13" t="e">
        <f>_xlfn.IFNA(VLOOKUP($G205,[1]Sts!$A$1:$F$136,6,FALSE),_xlfn.IFNA(VLOOKUP(G205,[1]Sts!$B$1:$F$136,5,FALSE),_xlfn.IFNA(VLOOKUP($G205,[1]Sts!$C$1:$F$136,4,FALSE),VLOOKUP($G205,[1]Sts!$D$1:$F$136,3,FALSE))))</f>
        <v>#N/A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s="5" t="s">
        <v>35016</v>
      </c>
      <c r="P205">
        <v>23.617000000000001</v>
      </c>
      <c r="Q205">
        <v>12.649900000000001</v>
      </c>
      <c r="R205" t="s">
        <v>27</v>
      </c>
      <c r="S205" t="s">
        <v>863</v>
      </c>
      <c r="T205">
        <v>0</v>
      </c>
      <c r="U205">
        <v>152</v>
      </c>
      <c r="V205">
        <v>0</v>
      </c>
      <c r="W205">
        <v>151</v>
      </c>
      <c r="X205" t="s">
        <v>29</v>
      </c>
    </row>
    <row r="206" spans="1:24" ht="15.75" hidden="1" x14ac:dyDescent="0.25">
      <c r="A206" t="s">
        <v>35018</v>
      </c>
      <c r="B206" t="s">
        <v>859</v>
      </c>
      <c r="C206" s="3">
        <v>40816.762627314813</v>
      </c>
      <c r="D206" s="3">
        <v>40820.64199074074</v>
      </c>
      <c r="E206" s="4">
        <v>40816</v>
      </c>
      <c r="F206" s="1" t="str">
        <f>MID(A206,FIND("*",SUBSTITUTE(A206,"\","*",LEN(A206)-LEN(SUBSTITUTE(A206,"\",""))))+1,FIND(".cnv",A206)-(FIND("*",SUBSTITUTE(A206,"\","*",LEN(A206)-LEN(SUBSTITUTE(A206,"\",""))))+1))</f>
        <v>4kkhar0930</v>
      </c>
      <c r="G206" s="12" t="str">
        <f>LEFT(F206,MIN(IFERROR(SEARCH("_",F206)-1,LEN(F206)+1),LEN(F206)-4))</f>
        <v>4kkhar</v>
      </c>
      <c r="H206" s="13" t="e">
        <f>_xlfn.IFNA(VLOOKUP($G206,[1]Sts!$A$1:$F$136,5,FALSE),_xlfn.IFNA(VLOOKUP(G206,[1]Sts!$B$1:$F$136,4,FALSE),_xlfn.IFNA(VLOOKUP($G206,[1]Sts!$C$1:$F$136,3,FALSE),VLOOKUP($G206,[1]Sts!$D$1:$F$136,2,FALSE))))</f>
        <v>#N/A</v>
      </c>
      <c r="I206" s="13" t="e">
        <f>_xlfn.IFNA(VLOOKUP($G206,[1]Sts!$A$1:$F$136,6,FALSE),_xlfn.IFNA(VLOOKUP(G206,[1]Sts!$B$1:$F$136,5,FALSE),_xlfn.IFNA(VLOOKUP($G206,[1]Sts!$C$1:$F$136,4,FALSE),VLOOKUP($G206,[1]Sts!$D$1:$F$136,3,FALSE))))</f>
        <v>#N/A</v>
      </c>
      <c r="J206" t="s">
        <v>27</v>
      </c>
      <c r="K206" t="s">
        <v>27</v>
      </c>
      <c r="L206" t="s">
        <v>27</v>
      </c>
      <c r="M206" t="s">
        <v>27</v>
      </c>
      <c r="N206" t="s">
        <v>35019</v>
      </c>
      <c r="O206" s="5" t="s">
        <v>35020</v>
      </c>
      <c r="P206">
        <v>23.736000000000001</v>
      </c>
      <c r="Q206">
        <v>8.7692999999999994</v>
      </c>
      <c r="R206" t="s">
        <v>27</v>
      </c>
      <c r="S206" t="s">
        <v>863</v>
      </c>
      <c r="T206">
        <v>0</v>
      </c>
      <c r="U206">
        <v>162</v>
      </c>
      <c r="V206">
        <v>0</v>
      </c>
      <c r="W206">
        <v>161</v>
      </c>
      <c r="X206" t="s">
        <v>29</v>
      </c>
    </row>
    <row r="207" spans="1:24" ht="15.75" hidden="1" x14ac:dyDescent="0.25">
      <c r="A207" t="s">
        <v>35021</v>
      </c>
      <c r="B207" t="s">
        <v>859</v>
      </c>
      <c r="C207" s="3">
        <v>42432.590937499997</v>
      </c>
      <c r="D207" s="3">
        <v>42432.600416666668</v>
      </c>
      <c r="E207" s="4">
        <v>42432</v>
      </c>
      <c r="F207" s="1" t="str">
        <f>MID(A207,FIND("*",SUBSTITUTE(A207,"\","*",LEN(A207)-LEN(SUBSTITUTE(A207,"\",""))))+1,FIND(".cnv",A207)-(FIND("*",SUBSTITUTE(A207,"\","*",LEN(A207)-LEN(SUBSTITUTE(A207,"\",""))))+1))</f>
        <v>4kmkhar0303</v>
      </c>
      <c r="G207" s="12" t="str">
        <f>LEFT(F207,MIN(IFERROR(SEARCH("_",F207)-1,LEN(F207)+1),LEN(F207)-4))</f>
        <v>4kmkhar</v>
      </c>
      <c r="H207" s="13" t="e">
        <f>_xlfn.IFNA(VLOOKUP($G207,[1]Sts!$A$1:$F$136,5,FALSE),_xlfn.IFNA(VLOOKUP(G207,[1]Sts!$B$1:$F$136,4,FALSE),_xlfn.IFNA(VLOOKUP($G207,[1]Sts!$C$1:$F$136,3,FALSE),VLOOKUP($G207,[1]Sts!$D$1:$F$136,2,FALSE))))</f>
        <v>#N/A</v>
      </c>
      <c r="I207" s="13" t="e">
        <f>_xlfn.IFNA(VLOOKUP($G207,[1]Sts!$A$1:$F$136,6,FALSE),_xlfn.IFNA(VLOOKUP(G207,[1]Sts!$B$1:$F$136,5,FALSE),_xlfn.IFNA(VLOOKUP($G207,[1]Sts!$C$1:$F$136,4,FALSE),VLOOKUP($G207,[1]Sts!$D$1:$F$136,3,FALSE))))</f>
        <v>#N/A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s="5" t="s">
        <v>35022</v>
      </c>
      <c r="P207">
        <v>22.803999999999998</v>
      </c>
      <c r="Q207">
        <v>0.63190000000000002</v>
      </c>
      <c r="R207">
        <v>3.3675616942551101</v>
      </c>
      <c r="S207" t="s">
        <v>863</v>
      </c>
      <c r="T207">
        <v>0</v>
      </c>
      <c r="U207">
        <v>138</v>
      </c>
      <c r="V207">
        <v>0</v>
      </c>
      <c r="W207">
        <v>137</v>
      </c>
      <c r="X207" t="s">
        <v>29</v>
      </c>
    </row>
    <row r="208" spans="1:24" ht="15.75" hidden="1" x14ac:dyDescent="0.25">
      <c r="A208" t="s">
        <v>35023</v>
      </c>
      <c r="B208" t="s">
        <v>22</v>
      </c>
      <c r="C208" s="3">
        <v>40087.562627314815</v>
      </c>
      <c r="D208" s="3">
        <v>40087.766273148147</v>
      </c>
      <c r="E208" s="4">
        <v>40087</v>
      </c>
      <c r="F208" s="1" t="str">
        <f>MID(A208,FIND("*",SUBSTITUTE(A208,"\","*",LEN(A208)-LEN(SUBSTITUTE(A208,"\",""))))+1,FIND(".cnv",A208)-(FIND("*",SUBSTITUTE(A208,"\","*",LEN(A208)-LEN(SUBSTITUTE(A208,"\",""))))+1))</f>
        <v>4kmVAOutfall1001</v>
      </c>
      <c r="G208" s="12" t="str">
        <f>LEFT(F208,MIN(IFERROR(SEARCH("_",F208)-1,LEN(F208)+1),LEN(F208)-4))</f>
        <v>4kmVAOutfall</v>
      </c>
      <c r="H208" s="13" t="e">
        <f>_xlfn.IFNA(VLOOKUP($G208,[1]Sts!$A$1:$F$136,5,FALSE),_xlfn.IFNA(VLOOKUP(G208,[1]Sts!$B$1:$F$136,4,FALSE),_xlfn.IFNA(VLOOKUP($G208,[1]Sts!$C$1:$F$136,3,FALSE),VLOOKUP($G208,[1]Sts!$D$1:$F$136,2,FALSE))))</f>
        <v>#N/A</v>
      </c>
      <c r="I208" s="13" t="e">
        <f>_xlfn.IFNA(VLOOKUP($G208,[1]Sts!$A$1:$F$136,6,FALSE),_xlfn.IFNA(VLOOKUP(G208,[1]Sts!$B$1:$F$136,5,FALSE),_xlfn.IFNA(VLOOKUP($G208,[1]Sts!$C$1:$F$136,4,FALSE),VLOOKUP($G208,[1]Sts!$D$1:$F$136,3,FALSE))))</f>
        <v>#N/A</v>
      </c>
      <c r="J208" t="s">
        <v>27</v>
      </c>
      <c r="K208" t="s">
        <v>27</v>
      </c>
      <c r="L208" t="s">
        <v>27</v>
      </c>
      <c r="M208" t="s">
        <v>27</v>
      </c>
      <c r="N208" t="s">
        <v>35024</v>
      </c>
      <c r="O208" s="5" t="s">
        <v>35025</v>
      </c>
      <c r="P208">
        <v>4.43</v>
      </c>
      <c r="Q208">
        <v>6.8090000000000002</v>
      </c>
      <c r="R208" t="s">
        <v>27</v>
      </c>
      <c r="S208" t="s">
        <v>28</v>
      </c>
      <c r="T208">
        <v>0</v>
      </c>
      <c r="U208">
        <v>1</v>
      </c>
      <c r="V208">
        <v>0</v>
      </c>
      <c r="W208">
        <v>0</v>
      </c>
      <c r="X208" t="s">
        <v>29</v>
      </c>
    </row>
    <row r="209" spans="1:24" ht="15.75" hidden="1" x14ac:dyDescent="0.25">
      <c r="A209" t="s">
        <v>35026</v>
      </c>
      <c r="B209" t="s">
        <v>859</v>
      </c>
      <c r="C209" s="3">
        <v>39910.729525462964</v>
      </c>
      <c r="D209" s="3">
        <v>39911.456793981481</v>
      </c>
      <c r="F209" s="1" t="str">
        <f>MID(A209,FIND("*",SUBSTITUTE(A209,"\","*",LEN(A209)-LEN(SUBSTITUTE(A209,"\",""))))+1,FIND(".cnv",A209)-(FIND("*",SUBSTITUTE(A209,"\","*",LEN(A209)-LEN(SUBSTITUTE(A209,"\",""))))+1))</f>
        <v>4kN</v>
      </c>
      <c r="G209" s="1" t="s">
        <v>35027</v>
      </c>
      <c r="H209" s="13" t="e">
        <f>_xlfn.IFNA(VLOOKUP($G209,[1]Sts!$A$1:$F$136,5,FALSE),_xlfn.IFNA(VLOOKUP(G209,[1]Sts!$B$1:$F$136,4,FALSE),_xlfn.IFNA(VLOOKUP($G209,[1]Sts!$C$1:$F$136,3,FALSE),VLOOKUP($G209,[1]Sts!$D$1:$F$136,2,FALSE))))</f>
        <v>#N/A</v>
      </c>
      <c r="I209" s="13" t="e">
        <f>_xlfn.IFNA(VLOOKUP($G209,[1]Sts!$A$1:$F$136,6,FALSE),_xlfn.IFNA(VLOOKUP(G209,[1]Sts!$B$1:$F$136,5,FALSE),_xlfn.IFNA(VLOOKUP($G209,[1]Sts!$C$1:$F$136,4,FALSE),VLOOKUP($G209,[1]Sts!$D$1:$F$136,3,FALSE))))</f>
        <v>#N/A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s="5" t="s">
        <v>7203</v>
      </c>
      <c r="P209">
        <v>92.191000000000003</v>
      </c>
      <c r="Q209">
        <v>0.4985</v>
      </c>
      <c r="R209">
        <v>3.4655540917732202</v>
      </c>
      <c r="S209" t="s">
        <v>863</v>
      </c>
      <c r="T209">
        <v>0</v>
      </c>
      <c r="U209">
        <v>382</v>
      </c>
      <c r="V209">
        <v>6</v>
      </c>
      <c r="W209">
        <v>387</v>
      </c>
      <c r="X209" t="s">
        <v>29</v>
      </c>
    </row>
    <row r="210" spans="1:24" ht="15.75" hidden="1" x14ac:dyDescent="0.25">
      <c r="A210" t="s">
        <v>35028</v>
      </c>
      <c r="B210" t="s">
        <v>859</v>
      </c>
      <c r="C210" s="3">
        <v>39910.729525462964</v>
      </c>
      <c r="D210" s="3">
        <v>39911.456793981481</v>
      </c>
      <c r="F210" s="1" t="str">
        <f>MID(A210,FIND("*",SUBSTITUTE(A210,"\","*",LEN(A210)-LEN(SUBSTITUTE(A210,"\",""))))+1,FIND(".cnv",A210)-(FIND("*",SUBSTITUTE(A210,"\","*",LEN(A210)-LEN(SUBSTITUTE(A210,"\",""))))+1))</f>
        <v>4kN</v>
      </c>
      <c r="G210" s="1" t="s">
        <v>35027</v>
      </c>
      <c r="H210" s="13" t="e">
        <f>_xlfn.IFNA(VLOOKUP($G210,[1]Sts!$A$1:$F$136,5,FALSE),_xlfn.IFNA(VLOOKUP(G210,[1]Sts!$B$1:$F$136,4,FALSE),_xlfn.IFNA(VLOOKUP($G210,[1]Sts!$C$1:$F$136,3,FALSE),VLOOKUP($G210,[1]Sts!$D$1:$F$136,2,FALSE))))</f>
        <v>#N/A</v>
      </c>
      <c r="I210" s="13" t="e">
        <f>_xlfn.IFNA(VLOOKUP($G210,[1]Sts!$A$1:$F$136,6,FALSE),_xlfn.IFNA(VLOOKUP(G210,[1]Sts!$B$1:$F$136,5,FALSE),_xlfn.IFNA(VLOOKUP($G210,[1]Sts!$C$1:$F$136,4,FALSE),VLOOKUP($G210,[1]Sts!$D$1:$F$136,3,FALSE))))</f>
        <v>#N/A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s="5" t="s">
        <v>7203</v>
      </c>
      <c r="P210">
        <v>92.191000000000003</v>
      </c>
      <c r="Q210">
        <v>0.4985</v>
      </c>
      <c r="R210">
        <v>3.4655540917732202</v>
      </c>
      <c r="S210" t="s">
        <v>863</v>
      </c>
      <c r="T210">
        <v>0</v>
      </c>
      <c r="U210">
        <v>382</v>
      </c>
      <c r="V210">
        <v>6</v>
      </c>
      <c r="W210">
        <v>387</v>
      </c>
      <c r="X210" t="s">
        <v>29</v>
      </c>
    </row>
    <row r="211" spans="1:24" ht="15.75" hidden="1" x14ac:dyDescent="0.25">
      <c r="A211" t="s">
        <v>35029</v>
      </c>
      <c r="B211" t="s">
        <v>859</v>
      </c>
      <c r="C211" s="3">
        <v>40340.938611111109</v>
      </c>
      <c r="D211" t="s">
        <v>35030</v>
      </c>
      <c r="E211" s="4">
        <v>40340</v>
      </c>
      <c r="F211" s="1" t="str">
        <f>MID(A211,FIND("*",SUBSTITUTE(A211,"\","*",LEN(A211)-LEN(SUBSTITUTE(A211,"\",""))))+1,FIND(".cnv",A211)-(FIND("*",SUBSTITUTE(A211,"\","*",LEN(A211)-LEN(SUBSTITUTE(A211,"\",""))))+1))</f>
        <v>4knbatu0611</v>
      </c>
      <c r="G211" s="12" t="str">
        <f>LEFT(F211,MIN(IFERROR(SEARCH("_",F211)-1,LEN(F211)+1),LEN(F211)-4))</f>
        <v>4knbatu</v>
      </c>
      <c r="H211" s="13" t="e">
        <f>_xlfn.IFNA(VLOOKUP($G211,[1]Sts!$A$1:$F$136,5,FALSE),_xlfn.IFNA(VLOOKUP(G211,[1]Sts!$B$1:$F$136,4,FALSE),_xlfn.IFNA(VLOOKUP($G211,[1]Sts!$C$1:$F$136,3,FALSE),VLOOKUP($G211,[1]Sts!$D$1:$F$136,2,FALSE))))</f>
        <v>#N/A</v>
      </c>
      <c r="I211" s="13" t="e">
        <f>_xlfn.IFNA(VLOOKUP($G211,[1]Sts!$A$1:$F$136,6,FALSE),_xlfn.IFNA(VLOOKUP(G211,[1]Sts!$B$1:$F$136,5,FALSE),_xlfn.IFNA(VLOOKUP($G211,[1]Sts!$C$1:$F$136,4,FALSE),VLOOKUP($G211,[1]Sts!$D$1:$F$136,3,FALSE))))</f>
        <v>#N/A</v>
      </c>
      <c r="J211" t="s">
        <v>27</v>
      </c>
      <c r="K211" t="s">
        <v>27</v>
      </c>
      <c r="L211" t="s">
        <v>27</v>
      </c>
      <c r="M211" t="s">
        <v>27</v>
      </c>
      <c r="N211" t="s">
        <v>35031</v>
      </c>
      <c r="O211" s="5" t="s">
        <v>35032</v>
      </c>
      <c r="P211">
        <v>783.08399999999995</v>
      </c>
      <c r="Q211">
        <v>3.3184999999999998</v>
      </c>
      <c r="R211">
        <v>1.85271474253455</v>
      </c>
      <c r="S211" t="s">
        <v>863</v>
      </c>
      <c r="T211">
        <v>925</v>
      </c>
      <c r="U211">
        <v>2307</v>
      </c>
      <c r="V211">
        <v>68</v>
      </c>
      <c r="W211">
        <v>2374</v>
      </c>
      <c r="X211" t="s">
        <v>29</v>
      </c>
    </row>
    <row r="212" spans="1:24" ht="15.75" hidden="1" x14ac:dyDescent="0.25">
      <c r="A212" t="s">
        <v>35033</v>
      </c>
      <c r="B212" t="s">
        <v>859</v>
      </c>
      <c r="C212" s="3">
        <v>40340.938611111109</v>
      </c>
      <c r="D212" t="s">
        <v>35030</v>
      </c>
      <c r="E212" s="4">
        <v>40340</v>
      </c>
      <c r="F212" s="1" t="str">
        <f>MID(A212,FIND("*",SUBSTITUTE(A212,"\","*",LEN(A212)-LEN(SUBSTITUTE(A212,"\",""))))+1,FIND(".cnv",A212)-(FIND("*",SUBSTITUTE(A212,"\","*",LEN(A212)-LEN(SUBSTITUTE(A212,"\",""))))+1))</f>
        <v>4knbatu0611</v>
      </c>
      <c r="G212" s="12" t="str">
        <f>LEFT(F212,MIN(IFERROR(SEARCH("_",F212)-1,LEN(F212)+1),LEN(F212)-4))</f>
        <v>4knbatu</v>
      </c>
      <c r="H212" s="13" t="e">
        <f>_xlfn.IFNA(VLOOKUP($G212,[1]Sts!$A$1:$F$136,5,FALSE),_xlfn.IFNA(VLOOKUP(G212,[1]Sts!$B$1:$F$136,4,FALSE),_xlfn.IFNA(VLOOKUP($G212,[1]Sts!$C$1:$F$136,3,FALSE),VLOOKUP($G212,[1]Sts!$D$1:$F$136,2,FALSE))))</f>
        <v>#N/A</v>
      </c>
      <c r="I212" s="13" t="e">
        <f>_xlfn.IFNA(VLOOKUP($G212,[1]Sts!$A$1:$F$136,6,FALSE),_xlfn.IFNA(VLOOKUP(G212,[1]Sts!$B$1:$F$136,5,FALSE),_xlfn.IFNA(VLOOKUP($G212,[1]Sts!$C$1:$F$136,4,FALSE),VLOOKUP($G212,[1]Sts!$D$1:$F$136,3,FALSE))))</f>
        <v>#N/A</v>
      </c>
      <c r="J212" t="s">
        <v>27</v>
      </c>
      <c r="K212" t="s">
        <v>27</v>
      </c>
      <c r="L212" t="s">
        <v>27</v>
      </c>
      <c r="M212" t="s">
        <v>27</v>
      </c>
      <c r="N212" t="s">
        <v>35031</v>
      </c>
      <c r="O212" s="5" t="s">
        <v>35032</v>
      </c>
      <c r="P212">
        <v>783.08399999999995</v>
      </c>
      <c r="Q212">
        <v>3.3184999999999998</v>
      </c>
      <c r="R212">
        <v>1.85271474253455</v>
      </c>
      <c r="S212" t="s">
        <v>863</v>
      </c>
      <c r="T212">
        <v>925</v>
      </c>
      <c r="U212">
        <v>2307</v>
      </c>
      <c r="V212">
        <v>68</v>
      </c>
      <c r="W212">
        <v>2374</v>
      </c>
      <c r="X212" t="s">
        <v>29</v>
      </c>
    </row>
    <row r="213" spans="1:24" ht="15.75" hidden="1" x14ac:dyDescent="0.25">
      <c r="A213" t="s">
        <v>35034</v>
      </c>
      <c r="B213" t="s">
        <v>859</v>
      </c>
      <c r="C213" s="3">
        <v>39910.659907407404</v>
      </c>
      <c r="D213" s="3">
        <v>39911.453321759262</v>
      </c>
      <c r="F213" s="1" t="str">
        <f>MID(A213,FIND("*",SUBSTITUTE(A213,"\","*",LEN(A213)-LEN(SUBSTITUTE(A213,"\",""))))+1,FIND(".cnv",A213)-(FIND("*",SUBSTITUTE(A213,"\","*",LEN(A213)-LEN(SUBSTITUTE(A213,"\",""))))+1))</f>
        <v>4kS</v>
      </c>
      <c r="G213" s="1" t="s">
        <v>35035</v>
      </c>
      <c r="H213" s="13" t="e">
        <f>_xlfn.IFNA(VLOOKUP($G213,[1]Sts!$A$1:$F$136,5,FALSE),_xlfn.IFNA(VLOOKUP(G213,[1]Sts!$B$1:$F$136,4,FALSE),_xlfn.IFNA(VLOOKUP($G213,[1]Sts!$C$1:$F$136,3,FALSE),VLOOKUP($G213,[1]Sts!$D$1:$F$136,2,FALSE))))</f>
        <v>#N/A</v>
      </c>
      <c r="I213" s="13" t="e">
        <f>_xlfn.IFNA(VLOOKUP($G213,[1]Sts!$A$1:$F$136,6,FALSE),_xlfn.IFNA(VLOOKUP(G213,[1]Sts!$B$1:$F$136,5,FALSE),_xlfn.IFNA(VLOOKUP($G213,[1]Sts!$C$1:$F$136,4,FALSE),VLOOKUP($G213,[1]Sts!$D$1:$F$136,3,FALSE))))</f>
        <v>#N/A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s="5" t="s">
        <v>7231</v>
      </c>
      <c r="P213">
        <v>94.954999999999998</v>
      </c>
      <c r="Q213">
        <v>0.92249999999999999</v>
      </c>
      <c r="R213">
        <v>3.0499972551285199</v>
      </c>
      <c r="S213" t="s">
        <v>863</v>
      </c>
      <c r="T213">
        <v>0</v>
      </c>
      <c r="U213">
        <v>329</v>
      </c>
      <c r="V213">
        <v>0</v>
      </c>
      <c r="W213">
        <v>328</v>
      </c>
      <c r="X213" t="s">
        <v>29</v>
      </c>
    </row>
    <row r="214" spans="1:24" ht="15.75" hidden="1" x14ac:dyDescent="0.25">
      <c r="A214" t="s">
        <v>35036</v>
      </c>
      <c r="B214" t="s">
        <v>859</v>
      </c>
      <c r="C214" s="3">
        <v>39910.659907407404</v>
      </c>
      <c r="D214" s="3">
        <v>39911.453321759262</v>
      </c>
      <c r="F214" s="1" t="str">
        <f>MID(A214,FIND("*",SUBSTITUTE(A214,"\","*",LEN(A214)-LEN(SUBSTITUTE(A214,"\",""))))+1,FIND(".cnv",A214)-(FIND("*",SUBSTITUTE(A214,"\","*",LEN(A214)-LEN(SUBSTITUTE(A214,"\",""))))+1))</f>
        <v>4kS</v>
      </c>
      <c r="G214" s="1" t="s">
        <v>35035</v>
      </c>
      <c r="H214" s="13" t="e">
        <f>_xlfn.IFNA(VLOOKUP($G214,[1]Sts!$A$1:$F$136,5,FALSE),_xlfn.IFNA(VLOOKUP(G214,[1]Sts!$B$1:$F$136,4,FALSE),_xlfn.IFNA(VLOOKUP($G214,[1]Sts!$C$1:$F$136,3,FALSE),VLOOKUP($G214,[1]Sts!$D$1:$F$136,2,FALSE))))</f>
        <v>#N/A</v>
      </c>
      <c r="I214" s="13" t="e">
        <f>_xlfn.IFNA(VLOOKUP($G214,[1]Sts!$A$1:$F$136,6,FALSE),_xlfn.IFNA(VLOOKUP(G214,[1]Sts!$B$1:$F$136,5,FALSE),_xlfn.IFNA(VLOOKUP($G214,[1]Sts!$C$1:$F$136,4,FALSE),VLOOKUP($G214,[1]Sts!$D$1:$F$136,3,FALSE))))</f>
        <v>#N/A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s="5" t="s">
        <v>7231</v>
      </c>
      <c r="P214">
        <v>94.954999999999998</v>
      </c>
      <c r="Q214">
        <v>0.92249999999999999</v>
      </c>
      <c r="R214">
        <v>3.0499972551285199</v>
      </c>
      <c r="S214" t="s">
        <v>863</v>
      </c>
      <c r="T214">
        <v>0</v>
      </c>
      <c r="U214">
        <v>335</v>
      </c>
      <c r="V214">
        <v>0</v>
      </c>
      <c r="W214">
        <v>334</v>
      </c>
      <c r="X214" t="s">
        <v>29</v>
      </c>
    </row>
    <row r="215" spans="1:24" ht="15.75" hidden="1" x14ac:dyDescent="0.25">
      <c r="A215" t="s">
        <v>35037</v>
      </c>
      <c r="B215" t="s">
        <v>859</v>
      </c>
      <c r="C215" s="3">
        <v>42228.023668981485</v>
      </c>
      <c r="D215" t="s">
        <v>35038</v>
      </c>
      <c r="E215" s="4">
        <v>42228</v>
      </c>
      <c r="F215" s="1" t="str">
        <f>MID(A215,FIND("*",SUBSTITUTE(A215,"\","*",LEN(A215)-LEN(SUBSTITUTE(A215,"\",""))))+1,FIND(".cnv",A215)-(FIND("*",SUBSTITUTE(A215,"\","*",LEN(A215)-LEN(SUBSTITUTE(A215,"\",""))))+1))</f>
        <v>4ksnezh0812</v>
      </c>
      <c r="G215" s="12" t="str">
        <f>LEFT(F215,MIN(IFERROR(SEARCH("_",F215)-1,LEN(F215)+1),LEN(F215)-4))</f>
        <v>4ksnezh</v>
      </c>
      <c r="H215" s="13" t="e">
        <f>_xlfn.IFNA(VLOOKUP($G215,[1]Sts!$A$1:$F$136,5,FALSE),_xlfn.IFNA(VLOOKUP(G215,[1]Sts!$B$1:$F$136,4,FALSE),_xlfn.IFNA(VLOOKUP($G215,[1]Sts!$C$1:$F$136,3,FALSE),VLOOKUP($G215,[1]Sts!$D$1:$F$136,2,FALSE))))</f>
        <v>#N/A</v>
      </c>
      <c r="I215" s="13" t="e">
        <f>_xlfn.IFNA(VLOOKUP($G215,[1]Sts!$A$1:$F$136,6,FALSE),_xlfn.IFNA(VLOOKUP(G215,[1]Sts!$B$1:$F$136,5,FALSE),_xlfn.IFNA(VLOOKUP($G215,[1]Sts!$C$1:$F$136,4,FALSE),VLOOKUP($G215,[1]Sts!$D$1:$F$136,3,FALSE))))</f>
        <v>#N/A</v>
      </c>
      <c r="J215" t="s">
        <v>27</v>
      </c>
      <c r="K215" t="s">
        <v>27</v>
      </c>
      <c r="L215" t="s">
        <v>27</v>
      </c>
      <c r="M215" t="s">
        <v>27</v>
      </c>
      <c r="N215" t="s">
        <v>35039</v>
      </c>
      <c r="O215" s="5" t="s">
        <v>35040</v>
      </c>
      <c r="P215">
        <v>502.51400000000001</v>
      </c>
      <c r="Q215">
        <v>17.0259</v>
      </c>
      <c r="R215">
        <v>5.6500532951380099E-2</v>
      </c>
      <c r="S215" t="s">
        <v>863</v>
      </c>
      <c r="T215">
        <v>159</v>
      </c>
      <c r="U215">
        <v>1298</v>
      </c>
      <c r="V215">
        <v>124</v>
      </c>
      <c r="W215">
        <v>1421</v>
      </c>
      <c r="X215" t="s">
        <v>29</v>
      </c>
    </row>
    <row r="216" spans="1:24" ht="15.75" hidden="1" x14ac:dyDescent="0.25">
      <c r="A216" t="s">
        <v>35041</v>
      </c>
      <c r="B216" t="s">
        <v>859</v>
      </c>
      <c r="C216" s="3">
        <v>42228.023668981485</v>
      </c>
      <c r="D216" t="s">
        <v>35038</v>
      </c>
      <c r="E216" s="4">
        <v>42228</v>
      </c>
      <c r="F216" s="1" t="str">
        <f>MID(A216,FIND("*",SUBSTITUTE(A216,"\","*",LEN(A216)-LEN(SUBSTITUTE(A216,"\",""))))+1,FIND(".cnv",A216)-(FIND("*",SUBSTITUTE(A216,"\","*",LEN(A216)-LEN(SUBSTITUTE(A216,"\",""))))+1))</f>
        <v>4ksnezh0812</v>
      </c>
      <c r="G216" s="12" t="str">
        <f>LEFT(F216,MIN(IFERROR(SEARCH("_",F216)-1,LEN(F216)+1),LEN(F216)-4))</f>
        <v>4ksnezh</v>
      </c>
      <c r="H216" s="13" t="e">
        <f>_xlfn.IFNA(VLOOKUP($G216,[1]Sts!$A$1:$F$136,5,FALSE),_xlfn.IFNA(VLOOKUP(G216,[1]Sts!$B$1:$F$136,4,FALSE),_xlfn.IFNA(VLOOKUP($G216,[1]Sts!$C$1:$F$136,3,FALSE),VLOOKUP($G216,[1]Sts!$D$1:$F$136,2,FALSE))))</f>
        <v>#N/A</v>
      </c>
      <c r="I216" s="13" t="e">
        <f>_xlfn.IFNA(VLOOKUP($G216,[1]Sts!$A$1:$F$136,6,FALSE),_xlfn.IFNA(VLOOKUP(G216,[1]Sts!$B$1:$F$136,5,FALSE),_xlfn.IFNA(VLOOKUP($G216,[1]Sts!$C$1:$F$136,4,FALSE),VLOOKUP($G216,[1]Sts!$D$1:$F$136,3,FALSE))))</f>
        <v>#N/A</v>
      </c>
      <c r="J216" t="s">
        <v>27</v>
      </c>
      <c r="K216" t="s">
        <v>27</v>
      </c>
      <c r="L216" t="s">
        <v>27</v>
      </c>
      <c r="M216" t="s">
        <v>27</v>
      </c>
      <c r="N216" t="s">
        <v>35039</v>
      </c>
      <c r="O216" s="5" t="s">
        <v>35040</v>
      </c>
      <c r="P216">
        <v>502.51400000000001</v>
      </c>
      <c r="Q216">
        <v>17.0259</v>
      </c>
      <c r="R216">
        <v>5.6500532951380099E-2</v>
      </c>
      <c r="S216" t="s">
        <v>863</v>
      </c>
      <c r="T216">
        <v>159</v>
      </c>
      <c r="U216">
        <v>1298</v>
      </c>
      <c r="V216">
        <v>124</v>
      </c>
      <c r="W216">
        <v>1421</v>
      </c>
      <c r="X216" t="s">
        <v>29</v>
      </c>
    </row>
    <row r="217" spans="1:24" ht="15.75" hidden="1" x14ac:dyDescent="0.25">
      <c r="A217" t="s">
        <v>35042</v>
      </c>
      <c r="B217" t="s">
        <v>859</v>
      </c>
      <c r="C217" s="3">
        <v>39910.625543981485</v>
      </c>
      <c r="D217" s="3">
        <v>39911.452233796299</v>
      </c>
      <c r="F217" s="1" t="str">
        <f>MID(A217,FIND("*",SUBSTITUTE(A217,"\","*",LEN(A217)-LEN(SUBSTITUTE(A217,"\",""))))+1,FIND(".cnv",A217)-(FIND("*",SUBSTITUTE(A217,"\","*",LEN(A217)-LEN(SUBSTITUTE(A217,"\",""))))+1))</f>
        <v>4kW</v>
      </c>
      <c r="G217" s="1" t="s">
        <v>35043</v>
      </c>
      <c r="H217" s="13" t="e">
        <f>_xlfn.IFNA(VLOOKUP($G217,[1]Sts!$A$1:$F$136,5,FALSE),_xlfn.IFNA(VLOOKUP(G217,[1]Sts!$B$1:$F$136,4,FALSE),_xlfn.IFNA(VLOOKUP($G217,[1]Sts!$C$1:$F$136,3,FALSE),VLOOKUP($G217,[1]Sts!$D$1:$F$136,2,FALSE))))</f>
        <v>#N/A</v>
      </c>
      <c r="I217" s="13" t="e">
        <f>_xlfn.IFNA(VLOOKUP($G217,[1]Sts!$A$1:$F$136,6,FALSE),_xlfn.IFNA(VLOOKUP(G217,[1]Sts!$B$1:$F$136,5,FALSE),_xlfn.IFNA(VLOOKUP($G217,[1]Sts!$C$1:$F$136,4,FALSE),VLOOKUP($G217,[1]Sts!$D$1:$F$136,3,FALSE))))</f>
        <v>#N/A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s="5" t="s">
        <v>7264</v>
      </c>
      <c r="P217">
        <v>95.117000000000004</v>
      </c>
      <c r="Q217">
        <v>0.49359999999999998</v>
      </c>
      <c r="R217">
        <v>3.4702402358807198</v>
      </c>
      <c r="S217" t="s">
        <v>863</v>
      </c>
      <c r="T217">
        <v>0</v>
      </c>
      <c r="U217">
        <v>361</v>
      </c>
      <c r="V217">
        <v>0</v>
      </c>
      <c r="W217">
        <v>360</v>
      </c>
      <c r="X217" t="s">
        <v>29</v>
      </c>
    </row>
    <row r="218" spans="1:24" ht="15.75" hidden="1" x14ac:dyDescent="0.25">
      <c r="A218" t="s">
        <v>35044</v>
      </c>
      <c r="B218" t="s">
        <v>859</v>
      </c>
      <c r="C218" s="3">
        <v>39910.625543981485</v>
      </c>
      <c r="D218" s="3">
        <v>39911.452233796299</v>
      </c>
      <c r="F218" s="1" t="str">
        <f>MID(A218,FIND("*",SUBSTITUTE(A218,"\","*",LEN(A218)-LEN(SUBSTITUTE(A218,"\",""))))+1,FIND(".cnv",A218)-(FIND("*",SUBSTITUTE(A218,"\","*",LEN(A218)-LEN(SUBSTITUTE(A218,"\",""))))+1))</f>
        <v>4kW</v>
      </c>
      <c r="G218" s="1" t="s">
        <v>35043</v>
      </c>
      <c r="H218" s="13" t="e">
        <f>_xlfn.IFNA(VLOOKUP($G218,[1]Sts!$A$1:$F$136,5,FALSE),_xlfn.IFNA(VLOOKUP(G218,[1]Sts!$B$1:$F$136,4,FALSE),_xlfn.IFNA(VLOOKUP($G218,[1]Sts!$C$1:$F$136,3,FALSE),VLOOKUP($G218,[1]Sts!$D$1:$F$136,2,FALSE))))</f>
        <v>#N/A</v>
      </c>
      <c r="I218" s="13" t="e">
        <f>_xlfn.IFNA(VLOOKUP($G218,[1]Sts!$A$1:$F$136,6,FALSE),_xlfn.IFNA(VLOOKUP(G218,[1]Sts!$B$1:$F$136,5,FALSE),_xlfn.IFNA(VLOOKUP($G218,[1]Sts!$C$1:$F$136,4,FALSE),VLOOKUP($G218,[1]Sts!$D$1:$F$136,3,FALSE))))</f>
        <v>#N/A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s="5" t="s">
        <v>7264</v>
      </c>
      <c r="P218">
        <v>95.117000000000004</v>
      </c>
      <c r="Q218">
        <v>0.49359999999999998</v>
      </c>
      <c r="R218">
        <v>3.4702402358807198</v>
      </c>
      <c r="S218" t="s">
        <v>863</v>
      </c>
      <c r="T218">
        <v>0</v>
      </c>
      <c r="U218">
        <v>361</v>
      </c>
      <c r="V218">
        <v>0</v>
      </c>
      <c r="W218">
        <v>360</v>
      </c>
      <c r="X218" t="s">
        <v>29</v>
      </c>
    </row>
    <row r="219" spans="1:24" ht="15.75" hidden="1" x14ac:dyDescent="0.25">
      <c r="A219" t="s">
        <v>35045</v>
      </c>
      <c r="B219" t="s">
        <v>859</v>
      </c>
      <c r="C219" s="3">
        <v>41394.806840277779</v>
      </c>
      <c r="D219" s="3">
        <v>41394.819826388892</v>
      </c>
      <c r="E219" s="4">
        <v>41394</v>
      </c>
      <c r="F219" s="1" t="str">
        <f>MID(A219,FIND("*",SUBSTITUTE(A219,"\","*",LEN(A219)-LEN(SUBSTITUTE(A219,"\",""))))+1,FIND(".cnv",A219)-(FIND("*",SUBSTITUTE(A219,"\","*",LEN(A219)-LEN(SUBSTITUTE(A219,"\",""))))+1))</f>
        <v>4kw0430</v>
      </c>
      <c r="G219" s="1" t="s">
        <v>35043</v>
      </c>
      <c r="H219" s="13" t="e">
        <f>_xlfn.IFNA(VLOOKUP($G219,[1]Sts!$A$1:$F$136,5,FALSE),_xlfn.IFNA(VLOOKUP(G219,[1]Sts!$B$1:$F$136,4,FALSE),_xlfn.IFNA(VLOOKUP($G219,[1]Sts!$C$1:$F$136,3,FALSE),VLOOKUP($G219,[1]Sts!$D$1:$F$136,2,FALSE))))</f>
        <v>#N/A</v>
      </c>
      <c r="I219" s="13" t="e">
        <f>_xlfn.IFNA(VLOOKUP($G219,[1]Sts!$A$1:$F$136,6,FALSE),_xlfn.IFNA(VLOOKUP(G219,[1]Sts!$B$1:$F$136,5,FALSE),_xlfn.IFNA(VLOOKUP($G219,[1]Sts!$C$1:$F$136,4,FALSE),VLOOKUP($G219,[1]Sts!$D$1:$F$136,3,FALSE))))</f>
        <v>#N/A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s="5" t="s">
        <v>7265</v>
      </c>
      <c r="P219">
        <v>291.06599999999997</v>
      </c>
      <c r="Q219">
        <v>6.1059000000000001</v>
      </c>
      <c r="R219">
        <v>3.1261927070395998</v>
      </c>
      <c r="S219" t="s">
        <v>863</v>
      </c>
      <c r="T219">
        <v>234</v>
      </c>
      <c r="U219">
        <v>1039</v>
      </c>
      <c r="V219">
        <v>22</v>
      </c>
      <c r="W219">
        <v>1060</v>
      </c>
      <c r="X219" t="s">
        <v>29</v>
      </c>
    </row>
    <row r="220" spans="1:24" ht="15.75" hidden="1" x14ac:dyDescent="0.25">
      <c r="A220" t="s">
        <v>35046</v>
      </c>
      <c r="B220" t="s">
        <v>859</v>
      </c>
      <c r="C220" s="3">
        <v>41394.806840277779</v>
      </c>
      <c r="D220" s="3">
        <v>41394.819826388892</v>
      </c>
      <c r="E220" s="4">
        <v>41394</v>
      </c>
      <c r="F220" s="1" t="str">
        <f>MID(A220,FIND("*",SUBSTITUTE(A220,"\","*",LEN(A220)-LEN(SUBSTITUTE(A220,"\",""))))+1,FIND(".cnv",A220)-(FIND("*",SUBSTITUTE(A220,"\","*",LEN(A220)-LEN(SUBSTITUTE(A220,"\",""))))+1))</f>
        <v>4kw0430</v>
      </c>
      <c r="G220" s="1" t="s">
        <v>35043</v>
      </c>
      <c r="H220" s="13" t="e">
        <f>_xlfn.IFNA(VLOOKUP($G220,[1]Sts!$A$1:$F$136,5,FALSE),_xlfn.IFNA(VLOOKUP(G220,[1]Sts!$B$1:$F$136,4,FALSE),_xlfn.IFNA(VLOOKUP($G220,[1]Sts!$C$1:$F$136,3,FALSE),VLOOKUP($G220,[1]Sts!$D$1:$F$136,2,FALSE))))</f>
        <v>#N/A</v>
      </c>
      <c r="I220" s="13" t="e">
        <f>_xlfn.IFNA(VLOOKUP($G220,[1]Sts!$A$1:$F$136,6,FALSE),_xlfn.IFNA(VLOOKUP(G220,[1]Sts!$B$1:$F$136,5,FALSE),_xlfn.IFNA(VLOOKUP($G220,[1]Sts!$C$1:$F$136,4,FALSE),VLOOKUP($G220,[1]Sts!$D$1:$F$136,3,FALSE))))</f>
        <v>#N/A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s="5" t="s">
        <v>7265</v>
      </c>
      <c r="P220">
        <v>291.06599999999997</v>
      </c>
      <c r="Q220">
        <v>6.1059000000000001</v>
      </c>
      <c r="R220">
        <v>3.1261927070395998</v>
      </c>
      <c r="S220" t="s">
        <v>863</v>
      </c>
      <c r="T220">
        <v>234</v>
      </c>
      <c r="U220">
        <v>1039</v>
      </c>
      <c r="V220">
        <v>22</v>
      </c>
      <c r="W220">
        <v>1060</v>
      </c>
      <c r="X220" t="s">
        <v>29</v>
      </c>
    </row>
    <row r="221" spans="1:24" ht="15.75" hidden="1" x14ac:dyDescent="0.25">
      <c r="A221" t="s">
        <v>35891</v>
      </c>
      <c r="B221" t="s">
        <v>22</v>
      </c>
      <c r="C221" s="3">
        <v>39259.429664351854</v>
      </c>
      <c r="D221" t="s">
        <v>35875</v>
      </c>
      <c r="E221" t="s">
        <v>4356</v>
      </c>
      <c r="F221" s="1" t="str">
        <f>MID(A221,FIND("*",SUBSTITUTE(A221,"\","*",LEN(A221)-LEN(SUBSTITUTE(A221,"\",""))))+1,FIND(".cnv",A221)-(FIND("*",SUBSTITUTE(A221,"\","*",LEN(A221)-LEN(SUBSTITUTE(A221,"\",""))))+1))</f>
        <v>Kult14</v>
      </c>
      <c r="G221" s="12" t="str">
        <f>LEFT(F221,MIN(IFERROR(SEARCH("_",F221)-1,LEN(F221)+1),LEN(F221)-4))</f>
        <v>Ku</v>
      </c>
      <c r="H221" s="13" t="e">
        <f>_xlfn.IFNA(VLOOKUP($G221,[1]Sts!$A$1:$F$136,5,FALSE),_xlfn.IFNA(VLOOKUP(G221,[1]Sts!$B$1:$F$136,4,FALSE),_xlfn.IFNA(VLOOKUP($G221,[1]Sts!$C$1:$F$136,3,FALSE),VLOOKUP($G221,[1]Sts!$D$1:$F$136,2,FALSE))))</f>
        <v>#N/A</v>
      </c>
      <c r="I221" s="13" t="e">
        <f>_xlfn.IFNA(VLOOKUP($G221,[1]Sts!$A$1:$F$136,6,FALSE),_xlfn.IFNA(VLOOKUP(G221,[1]Sts!$B$1:$F$136,5,FALSE),_xlfn.IFNA(VLOOKUP($G221,[1]Sts!$C$1:$F$136,4,FALSE),VLOOKUP($G221,[1]Sts!$D$1:$F$136,3,FALSE))))</f>
        <v>#N/A</v>
      </c>
      <c r="J221" t="s">
        <v>27</v>
      </c>
      <c r="K221" t="s">
        <v>27</v>
      </c>
      <c r="L221" t="s">
        <v>27</v>
      </c>
      <c r="M221" t="s">
        <v>27</v>
      </c>
      <c r="N221" t="s">
        <v>35876</v>
      </c>
      <c r="O221" s="5" t="s">
        <v>35843</v>
      </c>
      <c r="P221">
        <v>367.98700000000002</v>
      </c>
      <c r="Q221">
        <v>4.8997999999999999</v>
      </c>
      <c r="R221" t="s">
        <v>27</v>
      </c>
      <c r="S221" t="s">
        <v>28</v>
      </c>
      <c r="T221">
        <v>0</v>
      </c>
      <c r="U221">
        <v>671</v>
      </c>
      <c r="V221">
        <v>66</v>
      </c>
      <c r="W221">
        <v>736</v>
      </c>
      <c r="X221" t="s">
        <v>29</v>
      </c>
    </row>
    <row r="222" spans="1:24" ht="15.75" hidden="1" x14ac:dyDescent="0.25">
      <c r="A222" t="s">
        <v>35892</v>
      </c>
      <c r="B222" t="s">
        <v>22</v>
      </c>
      <c r="C222" s="3">
        <v>39259.492777777778</v>
      </c>
      <c r="D222" t="s">
        <v>35878</v>
      </c>
      <c r="E222" t="s">
        <v>4356</v>
      </c>
      <c r="F222" s="1" t="str">
        <f>MID(A222,FIND("*",SUBSTITUTE(A222,"\","*",LEN(A222)-LEN(SUBSTITUTE(A222,"\",""))))+1,FIND(".cnv",A222)-(FIND("*",SUBSTITUTE(A222,"\","*",LEN(A222)-LEN(SUBSTITUTE(A222,"\",""))))+1))</f>
        <v>Kult16</v>
      </c>
      <c r="G222" s="12" t="str">
        <f>LEFT(F222,MIN(IFERROR(SEARCH("_",F222)-1,LEN(F222)+1),LEN(F222)-4))</f>
        <v>Ku</v>
      </c>
      <c r="H222" s="13" t="e">
        <f>_xlfn.IFNA(VLOOKUP($G222,[1]Sts!$A$1:$F$136,5,FALSE),_xlfn.IFNA(VLOOKUP(G222,[1]Sts!$B$1:$F$136,4,FALSE),_xlfn.IFNA(VLOOKUP($G222,[1]Sts!$C$1:$F$136,3,FALSE),VLOOKUP($G222,[1]Sts!$D$1:$F$136,2,FALSE))))</f>
        <v>#N/A</v>
      </c>
      <c r="I222" s="13" t="e">
        <f>_xlfn.IFNA(VLOOKUP($G222,[1]Sts!$A$1:$F$136,6,FALSE),_xlfn.IFNA(VLOOKUP(G222,[1]Sts!$B$1:$F$136,5,FALSE),_xlfn.IFNA(VLOOKUP($G222,[1]Sts!$C$1:$F$136,4,FALSE),VLOOKUP($G222,[1]Sts!$D$1:$F$136,3,FALSE))))</f>
        <v>#N/A</v>
      </c>
      <c r="J222" t="s">
        <v>27</v>
      </c>
      <c r="K222" t="s">
        <v>27</v>
      </c>
      <c r="L222" t="s">
        <v>27</v>
      </c>
      <c r="M222" t="s">
        <v>27</v>
      </c>
      <c r="N222" t="s">
        <v>35879</v>
      </c>
      <c r="O222" s="5" t="s">
        <v>35843</v>
      </c>
      <c r="P222">
        <v>342.488</v>
      </c>
      <c r="Q222">
        <v>5.2355</v>
      </c>
      <c r="R222" t="s">
        <v>27</v>
      </c>
      <c r="S222" t="s">
        <v>28</v>
      </c>
      <c r="T222">
        <v>0</v>
      </c>
      <c r="U222">
        <v>623</v>
      </c>
      <c r="V222">
        <v>97</v>
      </c>
      <c r="W222">
        <v>719</v>
      </c>
      <c r="X222" t="s">
        <v>29</v>
      </c>
    </row>
    <row r="223" spans="1:24" ht="15.75" hidden="1" x14ac:dyDescent="0.25">
      <c r="A223" t="s">
        <v>35840</v>
      </c>
      <c r="B223" t="s">
        <v>22</v>
      </c>
      <c r="C223" s="3">
        <v>39259.643935185188</v>
      </c>
      <c r="D223" t="s">
        <v>35841</v>
      </c>
      <c r="E223" t="s">
        <v>4356</v>
      </c>
      <c r="F223" s="1" t="str">
        <f>MID(A223,FIND("*",SUBSTITUTE(A223,"\","*",LEN(A223)-LEN(SUBSTITUTE(A223,"\",""))))+1,FIND(".cnv",A223)-(FIND("*",SUBSTITUTE(A223,"\","*",LEN(A223)-LEN(SUBSTITUTE(A223,"\",""))))+1))</f>
        <v>Kult01</v>
      </c>
      <c r="G223" s="12" t="str">
        <f>LEFT(F223,MIN(IFERROR(SEARCH("_",F223)-1,LEN(F223)+1),LEN(F223)-4))</f>
        <v>Ku</v>
      </c>
      <c r="H223" s="13" t="e">
        <f>_xlfn.IFNA(VLOOKUP($G223,[1]Sts!$A$1:$F$136,5,FALSE),_xlfn.IFNA(VLOOKUP(G223,[1]Sts!$B$1:$F$136,4,FALSE),_xlfn.IFNA(VLOOKUP($G223,[1]Sts!$C$1:$F$136,3,FALSE),VLOOKUP($G223,[1]Sts!$D$1:$F$136,2,FALSE))))</f>
        <v>#N/A</v>
      </c>
      <c r="I223" s="13" t="e">
        <f>_xlfn.IFNA(VLOOKUP($G223,[1]Sts!$A$1:$F$136,6,FALSE),_xlfn.IFNA(VLOOKUP(G223,[1]Sts!$B$1:$F$136,5,FALSE),_xlfn.IFNA(VLOOKUP($G223,[1]Sts!$C$1:$F$136,4,FALSE),VLOOKUP($G223,[1]Sts!$D$1:$F$136,3,FALSE))))</f>
        <v>#N/A</v>
      </c>
      <c r="J223" t="s">
        <v>27</v>
      </c>
      <c r="K223" t="s">
        <v>27</v>
      </c>
      <c r="L223" t="s">
        <v>27</v>
      </c>
      <c r="M223" t="s">
        <v>27</v>
      </c>
      <c r="N223" t="s">
        <v>35842</v>
      </c>
      <c r="O223" s="5" t="s">
        <v>35843</v>
      </c>
      <c r="P223">
        <v>512.79499999999996</v>
      </c>
      <c r="Q223">
        <v>4.1108000000000002</v>
      </c>
      <c r="R223">
        <v>4.77715896014725E-2</v>
      </c>
      <c r="S223" t="s">
        <v>28</v>
      </c>
      <c r="T223">
        <v>44</v>
      </c>
      <c r="U223">
        <v>901</v>
      </c>
      <c r="V223">
        <v>144</v>
      </c>
      <c r="W223">
        <v>1044</v>
      </c>
      <c r="X223" t="s">
        <v>29</v>
      </c>
    </row>
    <row r="224" spans="1:24" ht="15.75" hidden="1" x14ac:dyDescent="0.25">
      <c r="A224" t="s">
        <v>35844</v>
      </c>
      <c r="B224" t="s">
        <v>22</v>
      </c>
      <c r="C224" s="3">
        <v>39259.690127314818</v>
      </c>
      <c r="D224" t="s">
        <v>35845</v>
      </c>
      <c r="E224" t="s">
        <v>4356</v>
      </c>
      <c r="F224" s="1" t="str">
        <f>MID(A224,FIND("*",SUBSTITUTE(A224,"\","*",LEN(A224)-LEN(SUBSTITUTE(A224,"\",""))))+1,FIND(".cnv",A224)-(FIND("*",SUBSTITUTE(A224,"\","*",LEN(A224)-LEN(SUBSTITUTE(A224,"\",""))))+1))</f>
        <v>Kult02</v>
      </c>
      <c r="G224" s="12" t="str">
        <f>LEFT(F224,MIN(IFERROR(SEARCH("_",F224)-1,LEN(F224)+1),LEN(F224)-4))</f>
        <v>Ku</v>
      </c>
      <c r="H224" s="13" t="e">
        <f>_xlfn.IFNA(VLOOKUP($G224,[1]Sts!$A$1:$F$136,5,FALSE),_xlfn.IFNA(VLOOKUP(G224,[1]Sts!$B$1:$F$136,4,FALSE),_xlfn.IFNA(VLOOKUP($G224,[1]Sts!$C$1:$F$136,3,FALSE),VLOOKUP($G224,[1]Sts!$D$1:$F$136,2,FALSE))))</f>
        <v>#N/A</v>
      </c>
      <c r="I224" s="13" t="e">
        <f>_xlfn.IFNA(VLOOKUP($G224,[1]Sts!$A$1:$F$136,6,FALSE),_xlfn.IFNA(VLOOKUP(G224,[1]Sts!$B$1:$F$136,5,FALSE),_xlfn.IFNA(VLOOKUP($G224,[1]Sts!$C$1:$F$136,4,FALSE),VLOOKUP($G224,[1]Sts!$D$1:$F$136,3,FALSE))))</f>
        <v>#N/A</v>
      </c>
      <c r="J224" t="s">
        <v>27</v>
      </c>
      <c r="K224" t="s">
        <v>27</v>
      </c>
      <c r="L224" t="s">
        <v>27</v>
      </c>
      <c r="M224" t="s">
        <v>27</v>
      </c>
      <c r="N224" t="s">
        <v>35846</v>
      </c>
      <c r="O224" s="5" t="s">
        <v>35843</v>
      </c>
      <c r="P224">
        <v>326.93799999999999</v>
      </c>
      <c r="Q224">
        <v>4.7380000000000004</v>
      </c>
      <c r="R224" t="s">
        <v>27</v>
      </c>
      <c r="S224" t="s">
        <v>28</v>
      </c>
      <c r="T224">
        <v>0</v>
      </c>
      <c r="U224">
        <v>575</v>
      </c>
      <c r="V224">
        <v>98</v>
      </c>
      <c r="W224">
        <v>672</v>
      </c>
      <c r="X224" t="s">
        <v>29</v>
      </c>
    </row>
    <row r="225" spans="1:24" ht="15.75" hidden="1" x14ac:dyDescent="0.25">
      <c r="A225" t="s">
        <v>35847</v>
      </c>
      <c r="B225" t="s">
        <v>22</v>
      </c>
      <c r="C225" s="3">
        <v>39259.719166666669</v>
      </c>
      <c r="D225" t="s">
        <v>35848</v>
      </c>
      <c r="E225" t="s">
        <v>4356</v>
      </c>
      <c r="F225" s="1" t="str">
        <f>MID(A225,FIND("*",SUBSTITUTE(A225,"\","*",LEN(A225)-LEN(SUBSTITUTE(A225,"\",""))))+1,FIND(".cnv",A225)-(FIND("*",SUBSTITUTE(A225,"\","*",LEN(A225)-LEN(SUBSTITUTE(A225,"\",""))))+1))</f>
        <v>Kult03</v>
      </c>
      <c r="G225" s="12" t="str">
        <f>LEFT(F225,MIN(IFERROR(SEARCH("_",F225)-1,LEN(F225)+1),LEN(F225)-4))</f>
        <v>Ku</v>
      </c>
      <c r="H225" s="13" t="e">
        <f>_xlfn.IFNA(VLOOKUP($G225,[1]Sts!$A$1:$F$136,5,FALSE),_xlfn.IFNA(VLOOKUP(G225,[1]Sts!$B$1:$F$136,4,FALSE),_xlfn.IFNA(VLOOKUP($G225,[1]Sts!$C$1:$F$136,3,FALSE),VLOOKUP($G225,[1]Sts!$D$1:$F$136,2,FALSE))))</f>
        <v>#N/A</v>
      </c>
      <c r="I225" s="13" t="e">
        <f>_xlfn.IFNA(VLOOKUP($G225,[1]Sts!$A$1:$F$136,6,FALSE),_xlfn.IFNA(VLOOKUP(G225,[1]Sts!$B$1:$F$136,5,FALSE),_xlfn.IFNA(VLOOKUP($G225,[1]Sts!$C$1:$F$136,4,FALSE),VLOOKUP($G225,[1]Sts!$D$1:$F$136,3,FALSE))))</f>
        <v>#N/A</v>
      </c>
      <c r="J225" t="s">
        <v>27</v>
      </c>
      <c r="K225" t="s">
        <v>27</v>
      </c>
      <c r="L225" t="s">
        <v>27</v>
      </c>
      <c r="M225" t="s">
        <v>27</v>
      </c>
      <c r="N225" t="s">
        <v>35849</v>
      </c>
      <c r="O225" s="5" t="s">
        <v>35843</v>
      </c>
      <c r="P225">
        <v>500.37099999999998</v>
      </c>
      <c r="Q225">
        <v>3.9397000000000002</v>
      </c>
      <c r="R225" t="s">
        <v>27</v>
      </c>
      <c r="S225" t="s">
        <v>28</v>
      </c>
      <c r="T225">
        <v>0</v>
      </c>
      <c r="U225">
        <v>765</v>
      </c>
      <c r="V225">
        <v>285</v>
      </c>
      <c r="W225">
        <v>1049</v>
      </c>
      <c r="X225" t="s">
        <v>29</v>
      </c>
    </row>
    <row r="226" spans="1:24" ht="15.75" hidden="1" x14ac:dyDescent="0.25">
      <c r="A226" t="s">
        <v>35058</v>
      </c>
      <c r="B226" t="s">
        <v>859</v>
      </c>
      <c r="C226" s="3">
        <v>42919.637523148151</v>
      </c>
      <c r="D226" t="s">
        <v>35059</v>
      </c>
      <c r="E226" s="4">
        <v>42919</v>
      </c>
      <c r="F226" s="1" t="str">
        <f>MID(A226,FIND("*",SUBSTITUTE(A226,"\","*",LEN(A226)-LEN(SUBSTITUTE(A226,"\",""))))+1,FIND(".cnv",A226)-(FIND("*",SUBSTITUTE(A226,"\","*",LEN(A226)-LEN(SUBSTITUTE(A226,"\",""))))+1))</f>
        <v>5kFrol0703</v>
      </c>
      <c r="G226" s="12" t="str">
        <f>LEFT(F226,MIN(IFERROR(SEARCH("_",F226)-1,LEN(F226)+1),LEN(F226)-4))</f>
        <v>5kFrol</v>
      </c>
      <c r="H226" s="13" t="e">
        <f>_xlfn.IFNA(VLOOKUP($G226,[1]Sts!$A$1:$F$136,5,FALSE),_xlfn.IFNA(VLOOKUP(G226,[1]Sts!$B$1:$F$136,4,FALSE),_xlfn.IFNA(VLOOKUP($G226,[1]Sts!$C$1:$F$136,3,FALSE),VLOOKUP($G226,[1]Sts!$D$1:$F$136,2,FALSE))))</f>
        <v>#N/A</v>
      </c>
      <c r="I226" s="13" t="e">
        <f>_xlfn.IFNA(VLOOKUP($G226,[1]Sts!$A$1:$F$136,6,FALSE),_xlfn.IFNA(VLOOKUP(G226,[1]Sts!$B$1:$F$136,5,FALSE),_xlfn.IFNA(VLOOKUP($G226,[1]Sts!$C$1:$F$136,4,FALSE),VLOOKUP($G226,[1]Sts!$D$1:$F$136,3,FALSE))))</f>
        <v>#N/A</v>
      </c>
      <c r="J226" t="s">
        <v>27</v>
      </c>
      <c r="K226" t="s">
        <v>27</v>
      </c>
      <c r="L226" t="s">
        <v>27</v>
      </c>
      <c r="M226" t="s">
        <v>27</v>
      </c>
      <c r="N226" t="s">
        <v>35060</v>
      </c>
      <c r="O226" s="5" t="s">
        <v>35061</v>
      </c>
      <c r="P226">
        <v>402.45499999999998</v>
      </c>
      <c r="Q226">
        <v>3.8473000000000002</v>
      </c>
      <c r="R226">
        <v>0.28057494185606402</v>
      </c>
      <c r="S226" t="s">
        <v>863</v>
      </c>
      <c r="T226">
        <v>325</v>
      </c>
      <c r="U226">
        <v>817</v>
      </c>
      <c r="V226">
        <v>0</v>
      </c>
      <c r="W226">
        <v>816</v>
      </c>
      <c r="X226" t="s">
        <v>29</v>
      </c>
    </row>
    <row r="227" spans="1:24" ht="15.75" hidden="1" x14ac:dyDescent="0.25">
      <c r="A227" t="s">
        <v>35062</v>
      </c>
      <c r="B227" t="s">
        <v>859</v>
      </c>
      <c r="C227" s="3">
        <v>44002.717407407406</v>
      </c>
      <c r="D227" t="s">
        <v>35063</v>
      </c>
      <c r="E227" s="4">
        <v>44002</v>
      </c>
      <c r="F227" s="1" t="str">
        <f>MID(A227,FIND("*",SUBSTITUTE(A227,"\","*",LEN(A227)-LEN(SUBSTITUTE(A227,"\",""))))+1,FIND(".cnv",A227)-(FIND("*",SUBSTITUTE(A227,"\","*",LEN(A227)-LEN(SUBSTITUTE(A227,"\",""))))+1))</f>
        <v>5kFrol0620</v>
      </c>
      <c r="G227" s="12" t="str">
        <f>LEFT(F227,MIN(IFERROR(SEARCH("_",F227)-1,LEN(F227)+1),LEN(F227)-4))</f>
        <v>5kFrol</v>
      </c>
      <c r="H227" s="13" t="e">
        <f>_xlfn.IFNA(VLOOKUP($G227,[1]Sts!$A$1:$F$136,5,FALSE),_xlfn.IFNA(VLOOKUP(G227,[1]Sts!$B$1:$F$136,4,FALSE),_xlfn.IFNA(VLOOKUP($G227,[1]Sts!$C$1:$F$136,3,FALSE),VLOOKUP($G227,[1]Sts!$D$1:$F$136,2,FALSE))))</f>
        <v>#N/A</v>
      </c>
      <c r="I227" s="13" t="e">
        <f>_xlfn.IFNA(VLOOKUP($G227,[1]Sts!$A$1:$F$136,6,FALSE),_xlfn.IFNA(VLOOKUP(G227,[1]Sts!$B$1:$F$136,5,FALSE),_xlfn.IFNA(VLOOKUP($G227,[1]Sts!$C$1:$F$136,4,FALSE),VLOOKUP($G227,[1]Sts!$D$1:$F$136,3,FALSE))))</f>
        <v>#N/A</v>
      </c>
      <c r="J227" t="s">
        <v>27</v>
      </c>
      <c r="K227" t="s">
        <v>27</v>
      </c>
      <c r="L227" t="s">
        <v>27</v>
      </c>
      <c r="M227" t="s">
        <v>27</v>
      </c>
      <c r="N227" t="s">
        <v>35060</v>
      </c>
      <c r="O227" s="5" t="s">
        <v>35061</v>
      </c>
      <c r="P227">
        <v>403.59</v>
      </c>
      <c r="Q227">
        <v>10.1068</v>
      </c>
      <c r="R227" t="s">
        <v>27</v>
      </c>
      <c r="S227" t="s">
        <v>863</v>
      </c>
      <c r="T227">
        <v>0</v>
      </c>
      <c r="U227">
        <v>1082</v>
      </c>
      <c r="V227">
        <v>70</v>
      </c>
      <c r="W227">
        <v>1151</v>
      </c>
      <c r="X227" t="s">
        <v>29</v>
      </c>
    </row>
    <row r="228" spans="1:24" ht="15.75" hidden="1" x14ac:dyDescent="0.25">
      <c r="A228" t="s">
        <v>35064</v>
      </c>
      <c r="B228" t="s">
        <v>859</v>
      </c>
      <c r="C228" s="3">
        <v>40752.503958333335</v>
      </c>
      <c r="D228" s="3">
        <v>40752.886122685188</v>
      </c>
      <c r="E228" s="4">
        <v>40752</v>
      </c>
      <c r="F228" s="1" t="str">
        <f>MID(A228,FIND("*",SUBSTITUTE(A228,"\","*",LEN(A228)-LEN(SUBSTITUTE(A228,"\",""))))+1,FIND(".cnv",A228)-(FIND("*",SUBSTITUTE(A228,"\","*",LEN(A228)-LEN(SUBSTITUTE(A228,"\",""))))+1))</f>
        <v>5khar0728</v>
      </c>
      <c r="G228" s="12" t="str">
        <f>LEFT(F228,MIN(IFERROR(SEARCH("_",F228)-1,LEN(F228)+1),LEN(F228)-4))</f>
        <v>5khar</v>
      </c>
      <c r="H228" s="13" t="e">
        <f>_xlfn.IFNA(VLOOKUP($G228,[1]Sts!$A$1:$F$136,5,FALSE),_xlfn.IFNA(VLOOKUP(G228,[1]Sts!$B$1:$F$136,4,FALSE),_xlfn.IFNA(VLOOKUP($G228,[1]Sts!$C$1:$F$136,3,FALSE),VLOOKUP($G228,[1]Sts!$D$1:$F$136,2,FALSE))))</f>
        <v>#N/A</v>
      </c>
      <c r="I228" s="13" t="e">
        <f>_xlfn.IFNA(VLOOKUP($G228,[1]Sts!$A$1:$F$136,6,FALSE),_xlfn.IFNA(VLOOKUP(G228,[1]Sts!$B$1:$F$136,5,FALSE),_xlfn.IFNA(VLOOKUP($G228,[1]Sts!$C$1:$F$136,4,FALSE),VLOOKUP($G228,[1]Sts!$D$1:$F$136,3,FALSE))))</f>
        <v>#N/A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s="5" t="s">
        <v>7534</v>
      </c>
      <c r="P228">
        <v>26.350999999999999</v>
      </c>
      <c r="Q228">
        <v>11.494999999999999</v>
      </c>
      <c r="R228" t="s">
        <v>27</v>
      </c>
      <c r="S228" t="s">
        <v>863</v>
      </c>
      <c r="T228">
        <v>0</v>
      </c>
      <c r="U228">
        <v>272</v>
      </c>
      <c r="V228">
        <v>0</v>
      </c>
      <c r="W228">
        <v>271</v>
      </c>
      <c r="X228" t="s">
        <v>29</v>
      </c>
    </row>
    <row r="229" spans="1:24" ht="15.75" hidden="1" x14ac:dyDescent="0.25">
      <c r="A229" t="s">
        <v>35065</v>
      </c>
      <c r="B229" t="s">
        <v>859</v>
      </c>
      <c r="C229" s="3">
        <v>40753.496898148151</v>
      </c>
      <c r="D229" s="3">
        <v>40753.69703703704</v>
      </c>
      <c r="E229" s="4">
        <v>40753</v>
      </c>
      <c r="F229" s="1" t="str">
        <f>MID(A229,FIND("*",SUBSTITUTE(A229,"\","*",LEN(A229)-LEN(SUBSTITUTE(A229,"\",""))))+1,FIND(".cnv",A229)-(FIND("*",SUBSTITUTE(A229,"\","*",LEN(A229)-LEN(SUBSTITUTE(A229,"\",""))))+1))</f>
        <v>5khar0729</v>
      </c>
      <c r="G229" s="12" t="str">
        <f>LEFT(F229,MIN(IFERROR(SEARCH("_",F229)-1,LEN(F229)+1),LEN(F229)-4))</f>
        <v>5khar</v>
      </c>
      <c r="H229" s="13" t="e">
        <f>_xlfn.IFNA(VLOOKUP($G229,[1]Sts!$A$1:$F$136,5,FALSE),_xlfn.IFNA(VLOOKUP(G229,[1]Sts!$B$1:$F$136,4,FALSE),_xlfn.IFNA(VLOOKUP($G229,[1]Sts!$C$1:$F$136,3,FALSE),VLOOKUP($G229,[1]Sts!$D$1:$F$136,2,FALSE))))</f>
        <v>#N/A</v>
      </c>
      <c r="I229" s="13" t="e">
        <f>_xlfn.IFNA(VLOOKUP($G229,[1]Sts!$A$1:$F$136,6,FALSE),_xlfn.IFNA(VLOOKUP(G229,[1]Sts!$B$1:$F$136,5,FALSE),_xlfn.IFNA(VLOOKUP($G229,[1]Sts!$C$1:$F$136,4,FALSE),VLOOKUP($G229,[1]Sts!$D$1:$F$136,3,FALSE))))</f>
        <v>#N/A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s="5" t="s">
        <v>7534</v>
      </c>
      <c r="P229">
        <v>27.295000000000002</v>
      </c>
      <c r="Q229">
        <v>12.6325</v>
      </c>
      <c r="R229" t="s">
        <v>27</v>
      </c>
      <c r="S229" t="s">
        <v>863</v>
      </c>
      <c r="T229">
        <v>0</v>
      </c>
      <c r="U229">
        <v>151</v>
      </c>
      <c r="V229">
        <v>6</v>
      </c>
      <c r="W229">
        <v>156</v>
      </c>
      <c r="X229" t="s">
        <v>29</v>
      </c>
    </row>
    <row r="230" spans="1:24" ht="15.75" hidden="1" x14ac:dyDescent="0.25">
      <c r="A230" t="s">
        <v>35066</v>
      </c>
      <c r="B230" t="s">
        <v>859</v>
      </c>
      <c r="C230" s="3">
        <v>39876.789548611108</v>
      </c>
      <c r="D230" s="3">
        <v>39876.904398148145</v>
      </c>
      <c r="E230" s="4">
        <v>39876</v>
      </c>
      <c r="F230" s="1" t="str">
        <f>MID(A230,FIND("*",SUBSTITUTE(A230,"\","*",LEN(A230)-LEN(SUBSTITUTE(A230,"\",""))))+1,FIND(".cnv",A230)-(FIND("*",SUBSTITUTE(A230,"\","*",LEN(A230)-LEN(SUBSTITUTE(A230,"\",""))))+1))</f>
        <v>5kKhar0304</v>
      </c>
      <c r="G230" s="12" t="str">
        <f>LEFT(F230,MIN(IFERROR(SEARCH("_",F230)-1,LEN(F230)+1),LEN(F230)-4))</f>
        <v>5kKhar</v>
      </c>
      <c r="H230" s="13" t="e">
        <f>_xlfn.IFNA(VLOOKUP($G230,[1]Sts!$A$1:$F$136,5,FALSE),_xlfn.IFNA(VLOOKUP(G230,[1]Sts!$B$1:$F$136,4,FALSE),_xlfn.IFNA(VLOOKUP($G230,[1]Sts!$C$1:$F$136,3,FALSE),VLOOKUP($G230,[1]Sts!$D$1:$F$136,2,FALSE))))</f>
        <v>#N/A</v>
      </c>
      <c r="I230" s="13" t="e">
        <f>_xlfn.IFNA(VLOOKUP($G230,[1]Sts!$A$1:$F$136,6,FALSE),_xlfn.IFNA(VLOOKUP(G230,[1]Sts!$B$1:$F$136,5,FALSE),_xlfn.IFNA(VLOOKUP($G230,[1]Sts!$C$1:$F$136,4,FALSE),VLOOKUP($G230,[1]Sts!$D$1:$F$136,3,FALSE))))</f>
        <v>#N/A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s="5" t="s">
        <v>7631</v>
      </c>
      <c r="P230">
        <v>25.376000000000001</v>
      </c>
      <c r="Q230">
        <v>0.68059999999999998</v>
      </c>
      <c r="R230">
        <v>3.4760047961095801</v>
      </c>
      <c r="S230" t="s">
        <v>863</v>
      </c>
      <c r="T230">
        <v>0</v>
      </c>
      <c r="U230">
        <v>90</v>
      </c>
      <c r="V230">
        <v>0</v>
      </c>
      <c r="W230">
        <v>89</v>
      </c>
      <c r="X230" t="s">
        <v>29</v>
      </c>
    </row>
    <row r="231" spans="1:24" ht="15.75" hidden="1" x14ac:dyDescent="0.25">
      <c r="A231" t="s">
        <v>35067</v>
      </c>
      <c r="B231" t="s">
        <v>859</v>
      </c>
      <c r="C231" s="3">
        <v>40816.759004629632</v>
      </c>
      <c r="D231" s="3">
        <v>40820.641516203701</v>
      </c>
      <c r="E231" s="4">
        <v>40816</v>
      </c>
      <c r="F231" s="1" t="str">
        <f>MID(A231,FIND("*",SUBSTITUTE(A231,"\","*",LEN(A231)-LEN(SUBSTITUTE(A231,"\",""))))+1,FIND(".cnv",A231)-(FIND("*",SUBSTITUTE(A231,"\","*",LEN(A231)-LEN(SUBSTITUTE(A231,"\",""))))+1))</f>
        <v>5kkhar0930</v>
      </c>
      <c r="G231" s="12" t="str">
        <f>LEFT(F231,MIN(IFERROR(SEARCH("_",F231)-1,LEN(F231)+1),LEN(F231)-4))</f>
        <v>5kkhar</v>
      </c>
      <c r="H231" s="13" t="e">
        <f>_xlfn.IFNA(VLOOKUP($G231,[1]Sts!$A$1:$F$136,5,FALSE),_xlfn.IFNA(VLOOKUP(G231,[1]Sts!$B$1:$F$136,4,FALSE),_xlfn.IFNA(VLOOKUP($G231,[1]Sts!$C$1:$F$136,3,FALSE),VLOOKUP($G231,[1]Sts!$D$1:$F$136,2,FALSE))))</f>
        <v>#N/A</v>
      </c>
      <c r="I231" s="13" t="e">
        <f>_xlfn.IFNA(VLOOKUP($G231,[1]Sts!$A$1:$F$136,6,FALSE),_xlfn.IFNA(VLOOKUP(G231,[1]Sts!$B$1:$F$136,5,FALSE),_xlfn.IFNA(VLOOKUP($G231,[1]Sts!$C$1:$F$136,4,FALSE),VLOOKUP($G231,[1]Sts!$D$1:$F$136,3,FALSE))))</f>
        <v>#N/A</v>
      </c>
      <c r="J231" t="s">
        <v>27</v>
      </c>
      <c r="K231" t="s">
        <v>27</v>
      </c>
      <c r="L231" t="s">
        <v>27</v>
      </c>
      <c r="M231" t="s">
        <v>27</v>
      </c>
      <c r="N231" t="s">
        <v>35068</v>
      </c>
      <c r="O231" s="5" t="s">
        <v>7640</v>
      </c>
      <c r="P231">
        <v>27.846</v>
      </c>
      <c r="Q231">
        <v>9.3903999999999996</v>
      </c>
      <c r="R231" t="s">
        <v>27</v>
      </c>
      <c r="S231" t="s">
        <v>863</v>
      </c>
      <c r="T231">
        <v>0</v>
      </c>
      <c r="U231">
        <v>97</v>
      </c>
      <c r="V231">
        <v>57</v>
      </c>
      <c r="W231">
        <v>153</v>
      </c>
      <c r="X231" t="s">
        <v>29</v>
      </c>
    </row>
    <row r="232" spans="1:24" ht="15.75" hidden="1" x14ac:dyDescent="0.25">
      <c r="A232" t="s">
        <v>35853</v>
      </c>
      <c r="B232" t="s">
        <v>22</v>
      </c>
      <c r="C232" s="3">
        <v>39260.509502314817</v>
      </c>
      <c r="D232" t="s">
        <v>35854</v>
      </c>
      <c r="E232" t="s">
        <v>4356</v>
      </c>
      <c r="F232" s="1" t="str">
        <f>MID(A232,FIND("*",SUBSTITUTE(A232,"\","*",LEN(A232)-LEN(SUBSTITUTE(A232,"\",""))))+1,FIND(".cnv",A232)-(FIND("*",SUBSTITUTE(A232,"\","*",LEN(A232)-LEN(SUBSTITUTE(A232,"\",""))))+1))</f>
        <v>Kult06</v>
      </c>
      <c r="G232" s="12" t="str">
        <f>LEFT(F232,MIN(IFERROR(SEARCH("_",F232)-1,LEN(F232)+1),LEN(F232)-4))</f>
        <v>Ku</v>
      </c>
      <c r="H232" s="13" t="e">
        <f>_xlfn.IFNA(VLOOKUP($G232,[1]Sts!$A$1:$F$136,5,FALSE),_xlfn.IFNA(VLOOKUP(G232,[1]Sts!$B$1:$F$136,4,FALSE),_xlfn.IFNA(VLOOKUP($G232,[1]Sts!$C$1:$F$136,3,FALSE),VLOOKUP($G232,[1]Sts!$D$1:$F$136,2,FALSE))))</f>
        <v>#N/A</v>
      </c>
      <c r="I232" s="13" t="e">
        <f>_xlfn.IFNA(VLOOKUP($G232,[1]Sts!$A$1:$F$136,6,FALSE),_xlfn.IFNA(VLOOKUP(G232,[1]Sts!$B$1:$F$136,5,FALSE),_xlfn.IFNA(VLOOKUP($G232,[1]Sts!$C$1:$F$136,4,FALSE),VLOOKUP($G232,[1]Sts!$D$1:$F$136,3,FALSE))))</f>
        <v>#N/A</v>
      </c>
      <c r="J232" t="s">
        <v>27</v>
      </c>
      <c r="K232" t="s">
        <v>27</v>
      </c>
      <c r="L232" t="s">
        <v>27</v>
      </c>
      <c r="M232" t="s">
        <v>27</v>
      </c>
      <c r="N232" t="s">
        <v>35855</v>
      </c>
      <c r="O232" s="5" t="s">
        <v>35843</v>
      </c>
      <c r="P232">
        <v>631.63699999999994</v>
      </c>
      <c r="Q232">
        <v>3.9190999999999998</v>
      </c>
      <c r="R232" t="s">
        <v>27</v>
      </c>
      <c r="S232" t="s">
        <v>28</v>
      </c>
      <c r="T232">
        <v>0</v>
      </c>
      <c r="U232">
        <v>1007</v>
      </c>
      <c r="V232">
        <v>256</v>
      </c>
      <c r="W232">
        <v>1262</v>
      </c>
      <c r="X232" t="s">
        <v>29</v>
      </c>
    </row>
    <row r="233" spans="1:24" ht="15.75" hidden="1" x14ac:dyDescent="0.25">
      <c r="A233" t="s">
        <v>35856</v>
      </c>
      <c r="B233" t="s">
        <v>22</v>
      </c>
      <c r="C233" s="3">
        <v>39260.448067129626</v>
      </c>
      <c r="D233" t="s">
        <v>35857</v>
      </c>
      <c r="E233" t="s">
        <v>4356</v>
      </c>
      <c r="F233" s="1" t="str">
        <f>MID(A233,FIND("*",SUBSTITUTE(A233,"\","*",LEN(A233)-LEN(SUBSTITUTE(A233,"\",""))))+1,FIND(".cnv",A233)-(FIND("*",SUBSTITUTE(A233,"\","*",LEN(A233)-LEN(SUBSTITUTE(A233,"\",""))))+1))</f>
        <v>Kult07</v>
      </c>
      <c r="G233" s="12" t="str">
        <f>LEFT(F233,MIN(IFERROR(SEARCH("_",F233)-1,LEN(F233)+1),LEN(F233)-4))</f>
        <v>Ku</v>
      </c>
      <c r="H233" s="13" t="e">
        <f>_xlfn.IFNA(VLOOKUP($G233,[1]Sts!$A$1:$F$136,5,FALSE),_xlfn.IFNA(VLOOKUP(G233,[1]Sts!$B$1:$F$136,4,FALSE),_xlfn.IFNA(VLOOKUP($G233,[1]Sts!$C$1:$F$136,3,FALSE),VLOOKUP($G233,[1]Sts!$D$1:$F$136,2,FALSE))))</f>
        <v>#N/A</v>
      </c>
      <c r="I233" s="13" t="e">
        <f>_xlfn.IFNA(VLOOKUP($G233,[1]Sts!$A$1:$F$136,6,FALSE),_xlfn.IFNA(VLOOKUP(G233,[1]Sts!$B$1:$F$136,5,FALSE),_xlfn.IFNA(VLOOKUP($G233,[1]Sts!$C$1:$F$136,4,FALSE),VLOOKUP($G233,[1]Sts!$D$1:$F$136,3,FALSE))))</f>
        <v>#N/A</v>
      </c>
      <c r="J233" t="s">
        <v>27</v>
      </c>
      <c r="K233" t="s">
        <v>27</v>
      </c>
      <c r="L233" t="s">
        <v>27</v>
      </c>
      <c r="M233" t="s">
        <v>27</v>
      </c>
      <c r="N233" t="s">
        <v>35858</v>
      </c>
      <c r="O233" s="5" t="s">
        <v>35843</v>
      </c>
      <c r="P233">
        <v>557.77499999999998</v>
      </c>
      <c r="Q233">
        <v>3.8584999999999998</v>
      </c>
      <c r="R233" t="s">
        <v>27</v>
      </c>
      <c r="S233" t="s">
        <v>28</v>
      </c>
      <c r="T233">
        <v>0</v>
      </c>
      <c r="U233">
        <v>988</v>
      </c>
      <c r="V233">
        <v>269</v>
      </c>
      <c r="W233">
        <v>1256</v>
      </c>
      <c r="X233" t="s">
        <v>29</v>
      </c>
    </row>
    <row r="234" spans="1:24" ht="15.75" hidden="1" x14ac:dyDescent="0.25">
      <c r="A234" t="s">
        <v>35074</v>
      </c>
      <c r="B234" t="s">
        <v>22</v>
      </c>
      <c r="C234" s="3">
        <v>39241.805439814816</v>
      </c>
      <c r="D234" t="s">
        <v>35075</v>
      </c>
      <c r="F234" s="1" t="str">
        <f>MID(A234,FIND("*",SUBSTITUTE(A234,"\","*",LEN(A234)-LEN(SUBSTITUTE(A234,"\",""))))+1,FIND(".cnv",A234)-(FIND("*",SUBSTITUTE(A234,"\","*",LEN(A234)-LEN(SUBSTITUTE(A234,"\",""))))+1))</f>
        <v>5kKVA</v>
      </c>
      <c r="G234" s="1" t="s">
        <v>35076</v>
      </c>
      <c r="H234" s="13" t="e">
        <f>_xlfn.IFNA(VLOOKUP($G234,[1]Sts!$A$1:$F$136,5,FALSE),_xlfn.IFNA(VLOOKUP(G234,[1]Sts!$B$1:$F$136,4,FALSE),_xlfn.IFNA(VLOOKUP($G234,[1]Sts!$C$1:$F$136,3,FALSE),VLOOKUP($G234,[1]Sts!$D$1:$F$136,2,FALSE))))</f>
        <v>#N/A</v>
      </c>
      <c r="I234" s="13" t="e">
        <f>_xlfn.IFNA(VLOOKUP($G234,[1]Sts!$A$1:$F$136,6,FALSE),_xlfn.IFNA(VLOOKUP(G234,[1]Sts!$B$1:$F$136,5,FALSE),_xlfn.IFNA(VLOOKUP($G234,[1]Sts!$C$1:$F$136,4,FALSE),VLOOKUP($G234,[1]Sts!$D$1:$F$136,3,FALSE))))</f>
        <v>#N/A</v>
      </c>
      <c r="J234" t="s">
        <v>27</v>
      </c>
      <c r="K234" t="s">
        <v>27</v>
      </c>
      <c r="L234" t="s">
        <v>27</v>
      </c>
      <c r="M234" t="s">
        <v>27</v>
      </c>
      <c r="N234" t="s">
        <v>35077</v>
      </c>
      <c r="O234" s="5" t="s">
        <v>35076</v>
      </c>
      <c r="P234">
        <v>289.67099999999999</v>
      </c>
      <c r="Q234">
        <v>3.4670999999999998</v>
      </c>
      <c r="R234">
        <v>0.48112695517736498</v>
      </c>
      <c r="S234" t="s">
        <v>28</v>
      </c>
      <c r="T234">
        <v>185</v>
      </c>
      <c r="U234">
        <v>660</v>
      </c>
      <c r="V234">
        <v>43</v>
      </c>
      <c r="W234">
        <v>702</v>
      </c>
      <c r="X234" t="s">
        <v>29</v>
      </c>
    </row>
    <row r="235" spans="1:24" ht="15.75" hidden="1" x14ac:dyDescent="0.25">
      <c r="A235" t="s">
        <v>35078</v>
      </c>
      <c r="B235" t="s">
        <v>22</v>
      </c>
      <c r="C235" s="3">
        <v>39241.805439814816</v>
      </c>
      <c r="D235" t="s">
        <v>35075</v>
      </c>
      <c r="F235" s="1" t="str">
        <f>MID(A235,FIND("*",SUBSTITUTE(A235,"\","*",LEN(A235)-LEN(SUBSTITUTE(A235,"\",""))))+1,FIND(".cnv",A235)-(FIND("*",SUBSTITUTE(A235,"\","*",LEN(A235)-LEN(SUBSTITUTE(A235,"\",""))))+1))</f>
        <v>5kKVA</v>
      </c>
      <c r="G235" s="1" t="s">
        <v>35076</v>
      </c>
      <c r="H235" s="13" t="e">
        <f>_xlfn.IFNA(VLOOKUP($G235,[1]Sts!$A$1:$F$136,5,FALSE),_xlfn.IFNA(VLOOKUP(G235,[1]Sts!$B$1:$F$136,4,FALSE),_xlfn.IFNA(VLOOKUP($G235,[1]Sts!$C$1:$F$136,3,FALSE),VLOOKUP($G235,[1]Sts!$D$1:$F$136,2,FALSE))))</f>
        <v>#N/A</v>
      </c>
      <c r="I235" s="13" t="e">
        <f>_xlfn.IFNA(VLOOKUP($G235,[1]Sts!$A$1:$F$136,6,FALSE),_xlfn.IFNA(VLOOKUP(G235,[1]Sts!$B$1:$F$136,5,FALSE),_xlfn.IFNA(VLOOKUP($G235,[1]Sts!$C$1:$F$136,4,FALSE),VLOOKUP($G235,[1]Sts!$D$1:$F$136,3,FALSE))))</f>
        <v>#N/A</v>
      </c>
      <c r="J235" t="s">
        <v>27</v>
      </c>
      <c r="K235" t="s">
        <v>27</v>
      </c>
      <c r="L235" t="s">
        <v>27</v>
      </c>
      <c r="M235" t="s">
        <v>27</v>
      </c>
      <c r="N235" t="s">
        <v>35077</v>
      </c>
      <c r="O235" s="5" t="s">
        <v>35076</v>
      </c>
      <c r="P235">
        <v>289.67099999999999</v>
      </c>
      <c r="Q235">
        <v>3.4670999999999998</v>
      </c>
      <c r="R235">
        <v>0.48112695517736498</v>
      </c>
      <c r="S235" t="s">
        <v>28</v>
      </c>
      <c r="T235">
        <v>185</v>
      </c>
      <c r="U235">
        <v>660</v>
      </c>
      <c r="V235">
        <v>43</v>
      </c>
      <c r="W235">
        <v>702</v>
      </c>
      <c r="X235" t="s">
        <v>29</v>
      </c>
    </row>
    <row r="236" spans="1:24" ht="15.75" hidden="1" x14ac:dyDescent="0.25">
      <c r="A236" t="s">
        <v>35079</v>
      </c>
      <c r="B236" t="s">
        <v>859</v>
      </c>
      <c r="C236" s="3">
        <v>42429.711574074077</v>
      </c>
      <c r="D236" s="3">
        <v>42429.811261574076</v>
      </c>
      <c r="E236" s="4">
        <v>42429</v>
      </c>
      <c r="F236" s="1" t="str">
        <f>MID(A236,FIND("*",SUBSTITUTE(A236,"\","*",LEN(A236)-LEN(SUBSTITUTE(A236,"\",""))))+1,FIND(".cnv",A236)-(FIND("*",SUBSTITUTE(A236,"\","*",LEN(A236)-LEN(SUBSTITUTE(A236,"\",""))))+1))</f>
        <v>5kmCbarg0229</v>
      </c>
      <c r="G236" s="12" t="str">
        <f>LEFT(F236,MIN(IFERROR(SEARCH("_",F236)-1,LEN(F236)+1),LEN(F236)-4))</f>
        <v>5kmCbarg</v>
      </c>
      <c r="H236" s="13" t="e">
        <f>_xlfn.IFNA(VLOOKUP($G236,[1]Sts!$A$1:$F$136,5,FALSE),_xlfn.IFNA(VLOOKUP(G236,[1]Sts!$B$1:$F$136,4,FALSE),_xlfn.IFNA(VLOOKUP($G236,[1]Sts!$C$1:$F$136,3,FALSE),VLOOKUP($G236,[1]Sts!$D$1:$F$136,2,FALSE))))</f>
        <v>#N/A</v>
      </c>
      <c r="I236" s="13" t="e">
        <f>_xlfn.IFNA(VLOOKUP($G236,[1]Sts!$A$1:$F$136,6,FALSE),_xlfn.IFNA(VLOOKUP(G236,[1]Sts!$B$1:$F$136,5,FALSE),_xlfn.IFNA(VLOOKUP($G236,[1]Sts!$C$1:$F$136,4,FALSE),VLOOKUP($G236,[1]Sts!$D$1:$F$136,3,FALSE))))</f>
        <v>#N/A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s="5" t="s">
        <v>35080</v>
      </c>
      <c r="P236">
        <v>8.0150000000000006</v>
      </c>
      <c r="Q236">
        <v>0.4748</v>
      </c>
      <c r="R236">
        <v>3.5906471182089499</v>
      </c>
      <c r="S236" t="s">
        <v>863</v>
      </c>
      <c r="T236">
        <v>0</v>
      </c>
      <c r="U236">
        <v>21</v>
      </c>
      <c r="V236">
        <v>0</v>
      </c>
      <c r="W236">
        <v>20</v>
      </c>
      <c r="X236" t="s">
        <v>29</v>
      </c>
    </row>
    <row r="237" spans="1:24" ht="15.75" hidden="1" x14ac:dyDescent="0.25">
      <c r="A237" t="s">
        <v>35081</v>
      </c>
      <c r="B237" t="s">
        <v>859</v>
      </c>
      <c r="C237" s="3">
        <v>42430.626828703702</v>
      </c>
      <c r="D237" s="3">
        <v>42430.63082175926</v>
      </c>
      <c r="E237" s="4">
        <v>42430</v>
      </c>
      <c r="F237" s="1" t="str">
        <f>MID(A237,FIND("*",SUBSTITUTE(A237,"\","*",LEN(A237)-LEN(SUBSTITUTE(A237,"\",""))))+1,FIND(".cnv",A237)-(FIND("*",SUBSTITUTE(A237,"\","*",LEN(A237)-LEN(SUBSTITUTE(A237,"\",""))))+1))</f>
        <v>5kmCbarg0301</v>
      </c>
      <c r="G237" s="12" t="str">
        <f>LEFT(F237,MIN(IFERROR(SEARCH("_",F237)-1,LEN(F237)+1),LEN(F237)-4))</f>
        <v>5kmCbarg</v>
      </c>
      <c r="H237" s="13" t="e">
        <f>_xlfn.IFNA(VLOOKUP($G237,[1]Sts!$A$1:$F$136,5,FALSE),_xlfn.IFNA(VLOOKUP(G237,[1]Sts!$B$1:$F$136,4,FALSE),_xlfn.IFNA(VLOOKUP($G237,[1]Sts!$C$1:$F$136,3,FALSE),VLOOKUP($G237,[1]Sts!$D$1:$F$136,2,FALSE))))</f>
        <v>#N/A</v>
      </c>
      <c r="I237" s="13" t="e">
        <f>_xlfn.IFNA(VLOOKUP($G237,[1]Sts!$A$1:$F$136,6,FALSE),_xlfn.IFNA(VLOOKUP(G237,[1]Sts!$B$1:$F$136,5,FALSE),_xlfn.IFNA(VLOOKUP($G237,[1]Sts!$C$1:$F$136,4,FALSE),VLOOKUP($G237,[1]Sts!$D$1:$F$136,3,FALSE))))</f>
        <v>#N/A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s="5" t="s">
        <v>35080</v>
      </c>
      <c r="P237">
        <v>21.655999999999999</v>
      </c>
      <c r="Q237">
        <v>0.53249999999999997</v>
      </c>
      <c r="R237">
        <v>3.5554609867267999</v>
      </c>
      <c r="S237" t="s">
        <v>863</v>
      </c>
      <c r="T237">
        <v>0</v>
      </c>
      <c r="U237">
        <v>124</v>
      </c>
      <c r="V237">
        <v>0</v>
      </c>
      <c r="W237">
        <v>123</v>
      </c>
      <c r="X237" t="s">
        <v>29</v>
      </c>
    </row>
    <row r="238" spans="1:24" ht="15.75" hidden="1" x14ac:dyDescent="0.25">
      <c r="A238" t="s">
        <v>35859</v>
      </c>
      <c r="B238" t="s">
        <v>22</v>
      </c>
      <c r="C238" s="3">
        <v>39260.392083333332</v>
      </c>
      <c r="D238" t="s">
        <v>35860</v>
      </c>
      <c r="E238" t="s">
        <v>4356</v>
      </c>
      <c r="F238" s="1" t="str">
        <f>MID(A238,FIND("*",SUBSTITUTE(A238,"\","*",LEN(A238)-LEN(SUBSTITUTE(A238,"\",""))))+1,FIND(".cnv",A238)-(FIND("*",SUBSTITUTE(A238,"\","*",LEN(A238)-LEN(SUBSTITUTE(A238,"\",""))))+1))</f>
        <v>Kult08</v>
      </c>
      <c r="G238" s="12" t="str">
        <f>LEFT(F238,MIN(IFERROR(SEARCH("_",F238)-1,LEN(F238)+1),LEN(F238)-4))</f>
        <v>Ku</v>
      </c>
      <c r="H238" s="13" t="e">
        <f>_xlfn.IFNA(VLOOKUP($G238,[1]Sts!$A$1:$F$136,5,FALSE),_xlfn.IFNA(VLOOKUP(G238,[1]Sts!$B$1:$F$136,4,FALSE),_xlfn.IFNA(VLOOKUP($G238,[1]Sts!$C$1:$F$136,3,FALSE),VLOOKUP($G238,[1]Sts!$D$1:$F$136,2,FALSE))))</f>
        <v>#N/A</v>
      </c>
      <c r="I238" s="13" t="e">
        <f>_xlfn.IFNA(VLOOKUP($G238,[1]Sts!$A$1:$F$136,6,FALSE),_xlfn.IFNA(VLOOKUP(G238,[1]Sts!$B$1:$F$136,5,FALSE),_xlfn.IFNA(VLOOKUP($G238,[1]Sts!$C$1:$F$136,4,FALSE),VLOOKUP($G238,[1]Sts!$D$1:$F$136,3,FALSE))))</f>
        <v>#N/A</v>
      </c>
      <c r="J238" t="s">
        <v>27</v>
      </c>
      <c r="K238" t="s">
        <v>27</v>
      </c>
      <c r="L238" t="s">
        <v>27</v>
      </c>
      <c r="M238" t="s">
        <v>27</v>
      </c>
      <c r="N238" t="s">
        <v>35861</v>
      </c>
      <c r="O238" s="5" t="s">
        <v>35843</v>
      </c>
      <c r="P238">
        <v>692.43100000000004</v>
      </c>
      <c r="Q238">
        <v>4.0377999999999998</v>
      </c>
      <c r="R238" t="s">
        <v>27</v>
      </c>
      <c r="S238" t="s">
        <v>28</v>
      </c>
      <c r="T238">
        <v>0</v>
      </c>
      <c r="U238">
        <v>1219</v>
      </c>
      <c r="V238">
        <v>151</v>
      </c>
      <c r="W238">
        <v>1369</v>
      </c>
      <c r="X238" t="s">
        <v>29</v>
      </c>
    </row>
    <row r="239" spans="1:24" ht="15.75" hidden="1" x14ac:dyDescent="0.25">
      <c r="A239" t="s">
        <v>35865</v>
      </c>
      <c r="B239" t="s">
        <v>22</v>
      </c>
      <c r="C239" s="3">
        <v>39260.802870370368</v>
      </c>
      <c r="D239" t="s">
        <v>35866</v>
      </c>
      <c r="E239" t="s">
        <v>4356</v>
      </c>
      <c r="F239" s="1" t="str">
        <f>MID(A239,FIND("*",SUBSTITUTE(A239,"\","*",LEN(A239)-LEN(SUBSTITUTE(A239,"\",""))))+1,FIND(".cnv",A239)-(FIND("*",SUBSTITUTE(A239,"\","*",LEN(A239)-LEN(SUBSTITUTE(A239,"\",""))))+1))</f>
        <v>Kult10</v>
      </c>
      <c r="G239" s="12" t="str">
        <f>LEFT(F239,MIN(IFERROR(SEARCH("_",F239)-1,LEN(F239)+1),LEN(F239)-4))</f>
        <v>Ku</v>
      </c>
      <c r="H239" s="13" t="e">
        <f>_xlfn.IFNA(VLOOKUP($G239,[1]Sts!$A$1:$F$136,5,FALSE),_xlfn.IFNA(VLOOKUP(G239,[1]Sts!$B$1:$F$136,4,FALSE),_xlfn.IFNA(VLOOKUP($G239,[1]Sts!$C$1:$F$136,3,FALSE),VLOOKUP($G239,[1]Sts!$D$1:$F$136,2,FALSE))))</f>
        <v>#N/A</v>
      </c>
      <c r="I239" s="13" t="e">
        <f>_xlfn.IFNA(VLOOKUP($G239,[1]Sts!$A$1:$F$136,6,FALSE),_xlfn.IFNA(VLOOKUP(G239,[1]Sts!$B$1:$F$136,5,FALSE),_xlfn.IFNA(VLOOKUP($G239,[1]Sts!$C$1:$F$136,4,FALSE),VLOOKUP($G239,[1]Sts!$D$1:$F$136,3,FALSE))))</f>
        <v>#N/A</v>
      </c>
      <c r="J239" t="s">
        <v>27</v>
      </c>
      <c r="K239" t="s">
        <v>27</v>
      </c>
      <c r="L239" t="s">
        <v>27</v>
      </c>
      <c r="M239" t="s">
        <v>27</v>
      </c>
      <c r="N239" t="s">
        <v>35867</v>
      </c>
      <c r="O239" s="5" t="s">
        <v>35843</v>
      </c>
      <c r="P239">
        <v>618.34</v>
      </c>
      <c r="Q239">
        <v>3.9011999999999998</v>
      </c>
      <c r="R239" t="s">
        <v>27</v>
      </c>
      <c r="S239" t="s">
        <v>28</v>
      </c>
      <c r="T239">
        <v>0</v>
      </c>
      <c r="U239">
        <v>1084</v>
      </c>
      <c r="V239">
        <v>218</v>
      </c>
      <c r="W239">
        <v>1301</v>
      </c>
      <c r="X239" t="s">
        <v>29</v>
      </c>
    </row>
    <row r="240" spans="1:24" ht="15.75" hidden="1" x14ac:dyDescent="0.25">
      <c r="A240" t="s">
        <v>35868</v>
      </c>
      <c r="B240" t="s">
        <v>22</v>
      </c>
      <c r="C240" s="3">
        <v>39261.175312500003</v>
      </c>
      <c r="D240" t="s">
        <v>35869</v>
      </c>
      <c r="E240" t="s">
        <v>4356</v>
      </c>
      <c r="F240" s="1" t="str">
        <f>MID(A240,FIND("*",SUBSTITUTE(A240,"\","*",LEN(A240)-LEN(SUBSTITUTE(A240,"\",""))))+1,FIND(".cnv",A240)-(FIND("*",SUBSTITUTE(A240,"\","*",LEN(A240)-LEN(SUBSTITUTE(A240,"\",""))))+1))</f>
        <v>Kult11</v>
      </c>
      <c r="G240" s="12" t="str">
        <f>LEFT(F240,MIN(IFERROR(SEARCH("_",F240)-1,LEN(F240)+1),LEN(F240)-4))</f>
        <v>Ku</v>
      </c>
      <c r="H240" s="13" t="e">
        <f>_xlfn.IFNA(VLOOKUP($G240,[1]Sts!$A$1:$F$136,5,FALSE),_xlfn.IFNA(VLOOKUP(G240,[1]Sts!$B$1:$F$136,4,FALSE),_xlfn.IFNA(VLOOKUP($G240,[1]Sts!$C$1:$F$136,3,FALSE),VLOOKUP($G240,[1]Sts!$D$1:$F$136,2,FALSE))))</f>
        <v>#N/A</v>
      </c>
      <c r="I240" s="13" t="e">
        <f>_xlfn.IFNA(VLOOKUP($G240,[1]Sts!$A$1:$F$136,6,FALSE),_xlfn.IFNA(VLOOKUP(G240,[1]Sts!$B$1:$F$136,5,FALSE),_xlfn.IFNA(VLOOKUP($G240,[1]Sts!$C$1:$F$136,4,FALSE),VLOOKUP($G240,[1]Sts!$D$1:$F$136,3,FALSE))))</f>
        <v>#N/A</v>
      </c>
      <c r="J240" t="s">
        <v>27</v>
      </c>
      <c r="K240" t="s">
        <v>27</v>
      </c>
      <c r="L240" t="s">
        <v>27</v>
      </c>
      <c r="M240" t="s">
        <v>27</v>
      </c>
      <c r="N240" t="s">
        <v>35870</v>
      </c>
      <c r="O240" s="5" t="s">
        <v>35843</v>
      </c>
      <c r="P240">
        <v>734.95500000000004</v>
      </c>
      <c r="Q240">
        <v>4.0019999999999998</v>
      </c>
      <c r="R240" t="s">
        <v>27</v>
      </c>
      <c r="S240" t="s">
        <v>28</v>
      </c>
      <c r="T240">
        <v>0</v>
      </c>
      <c r="U240">
        <v>1295</v>
      </c>
      <c r="V240">
        <v>242</v>
      </c>
      <c r="W240">
        <v>1536</v>
      </c>
      <c r="X240" t="s">
        <v>29</v>
      </c>
    </row>
    <row r="241" spans="1:24" ht="15.75" hidden="1" x14ac:dyDescent="0.25">
      <c r="A241" t="s">
        <v>35871</v>
      </c>
      <c r="B241" t="s">
        <v>22</v>
      </c>
      <c r="C241" s="3">
        <v>39261.261481481481</v>
      </c>
      <c r="D241" t="s">
        <v>35872</v>
      </c>
      <c r="E241" t="s">
        <v>4356</v>
      </c>
      <c r="F241" s="1" t="str">
        <f>MID(A241,FIND("*",SUBSTITUTE(A241,"\","*",LEN(A241)-LEN(SUBSTITUTE(A241,"\",""))))+1,FIND(".cnv",A241)-(FIND("*",SUBSTITUTE(A241,"\","*",LEN(A241)-LEN(SUBSTITUTE(A241,"\",""))))+1))</f>
        <v>Kult12</v>
      </c>
      <c r="G241" s="12" t="str">
        <f>LEFT(F241,MIN(IFERROR(SEARCH("_",F241)-1,LEN(F241)+1),LEN(F241)-4))</f>
        <v>Ku</v>
      </c>
      <c r="H241" s="13" t="e">
        <f>_xlfn.IFNA(VLOOKUP($G241,[1]Sts!$A$1:$F$136,5,FALSE),_xlfn.IFNA(VLOOKUP(G241,[1]Sts!$B$1:$F$136,4,FALSE),_xlfn.IFNA(VLOOKUP($G241,[1]Sts!$C$1:$F$136,3,FALSE),VLOOKUP($G241,[1]Sts!$D$1:$F$136,2,FALSE))))</f>
        <v>#N/A</v>
      </c>
      <c r="I241" s="13" t="e">
        <f>_xlfn.IFNA(VLOOKUP($G241,[1]Sts!$A$1:$F$136,6,FALSE),_xlfn.IFNA(VLOOKUP(G241,[1]Sts!$B$1:$F$136,5,FALSE),_xlfn.IFNA(VLOOKUP($G241,[1]Sts!$C$1:$F$136,4,FALSE),VLOOKUP($G241,[1]Sts!$D$1:$F$136,3,FALSE))))</f>
        <v>#N/A</v>
      </c>
      <c r="J241" t="s">
        <v>27</v>
      </c>
      <c r="K241" t="s">
        <v>27</v>
      </c>
      <c r="L241" t="s">
        <v>27</v>
      </c>
      <c r="M241" t="s">
        <v>27</v>
      </c>
      <c r="N241" t="s">
        <v>35873</v>
      </c>
      <c r="O241" s="5" t="s">
        <v>35843</v>
      </c>
      <c r="P241">
        <v>931.33600000000001</v>
      </c>
      <c r="Q241">
        <v>3.9312999999999998</v>
      </c>
      <c r="R241" t="s">
        <v>27</v>
      </c>
      <c r="S241" t="s">
        <v>28</v>
      </c>
      <c r="T241">
        <v>0</v>
      </c>
      <c r="U241">
        <v>1613</v>
      </c>
      <c r="V241">
        <v>206</v>
      </c>
      <c r="W241">
        <v>1818</v>
      </c>
      <c r="X241" t="s">
        <v>29</v>
      </c>
    </row>
    <row r="242" spans="1:24" ht="15.75" hidden="1" x14ac:dyDescent="0.25">
      <c r="A242" t="s">
        <v>35088</v>
      </c>
      <c r="B242" t="s">
        <v>859</v>
      </c>
      <c r="C242" s="3">
        <v>42432.616168981483</v>
      </c>
      <c r="D242" s="3">
        <v>42432.71199074074</v>
      </c>
      <c r="E242" s="4">
        <v>42432</v>
      </c>
      <c r="F242" s="1" t="str">
        <f>MID(A242,FIND("*",SUBSTITUTE(A242,"\","*",LEN(A242)-LEN(SUBSTITUTE(A242,"\",""))))+1,FIND(".cnv",A242)-(FIND("*",SUBSTITUTE(A242,"\","*",LEN(A242)-LEN(SUBSTITUTE(A242,"\",""))))+1))</f>
        <v>5kmkhar0303</v>
      </c>
      <c r="G242" s="12" t="str">
        <f>LEFT(F242,MIN(IFERROR(SEARCH("_",F242)-1,LEN(F242)+1),LEN(F242)-4))</f>
        <v>5kmkhar</v>
      </c>
      <c r="H242" s="13" t="e">
        <f>_xlfn.IFNA(VLOOKUP($G242,[1]Sts!$A$1:$F$136,5,FALSE),_xlfn.IFNA(VLOOKUP(G242,[1]Sts!$B$1:$F$136,4,FALSE),_xlfn.IFNA(VLOOKUP($G242,[1]Sts!$C$1:$F$136,3,FALSE),VLOOKUP($G242,[1]Sts!$D$1:$F$136,2,FALSE))))</f>
        <v>#N/A</v>
      </c>
      <c r="I242" s="13" t="e">
        <f>_xlfn.IFNA(VLOOKUP($G242,[1]Sts!$A$1:$F$136,6,FALSE),_xlfn.IFNA(VLOOKUP(G242,[1]Sts!$B$1:$F$136,5,FALSE),_xlfn.IFNA(VLOOKUP($G242,[1]Sts!$C$1:$F$136,4,FALSE),VLOOKUP($G242,[1]Sts!$D$1:$F$136,3,FALSE))))</f>
        <v>#N/A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s="5" t="s">
        <v>35089</v>
      </c>
      <c r="P242">
        <v>28.23</v>
      </c>
      <c r="Q242">
        <v>0.43930000000000002</v>
      </c>
      <c r="R242">
        <v>3.53955574588139</v>
      </c>
      <c r="S242" t="s">
        <v>863</v>
      </c>
      <c r="T242">
        <v>0</v>
      </c>
      <c r="U242">
        <v>107</v>
      </c>
      <c r="V242">
        <v>0</v>
      </c>
      <c r="W242">
        <v>106</v>
      </c>
      <c r="X242" t="s">
        <v>29</v>
      </c>
    </row>
    <row r="243" spans="1:24" ht="15.75" hidden="1" x14ac:dyDescent="0.25">
      <c r="A243" t="s">
        <v>35090</v>
      </c>
      <c r="B243" t="s">
        <v>859</v>
      </c>
      <c r="C243" s="3">
        <v>42429.507280092592</v>
      </c>
      <c r="D243" s="3">
        <v>42429.803101851852</v>
      </c>
      <c r="E243" s="4">
        <v>42429</v>
      </c>
      <c r="F243" s="1" t="str">
        <f>MID(A243,FIND("*",SUBSTITUTE(A243,"\","*",LEN(A243)-LEN(SUBSTITUTE(A243,"\",""))))+1,FIND(".cnv",A243)-(FIND("*",SUBSTITUTE(A243,"\","*",LEN(A243)-LEN(SUBSTITUTE(A243,"\",""))))+1))</f>
        <v>5kmRbarg0229</v>
      </c>
      <c r="G243" s="12" t="str">
        <f>LEFT(F243,MIN(IFERROR(SEARCH("_",F243)-1,LEN(F243)+1),LEN(F243)-4))</f>
        <v>5kmRbarg</v>
      </c>
      <c r="H243" s="13" t="e">
        <f>_xlfn.IFNA(VLOOKUP($G243,[1]Sts!$A$1:$F$136,5,FALSE),_xlfn.IFNA(VLOOKUP(G243,[1]Sts!$B$1:$F$136,4,FALSE),_xlfn.IFNA(VLOOKUP($G243,[1]Sts!$C$1:$F$136,3,FALSE),VLOOKUP($G243,[1]Sts!$D$1:$F$136,2,FALSE))))</f>
        <v>#N/A</v>
      </c>
      <c r="I243" s="13" t="e">
        <f>_xlfn.IFNA(VLOOKUP($G243,[1]Sts!$A$1:$F$136,6,FALSE),_xlfn.IFNA(VLOOKUP(G243,[1]Sts!$B$1:$F$136,5,FALSE),_xlfn.IFNA(VLOOKUP($G243,[1]Sts!$C$1:$F$136,4,FALSE),VLOOKUP($G243,[1]Sts!$D$1:$F$136,3,FALSE))))</f>
        <v>#N/A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s="5" t="s">
        <v>35091</v>
      </c>
      <c r="P243">
        <v>14.566000000000001</v>
      </c>
      <c r="Q243">
        <v>0.28420000000000001</v>
      </c>
      <c r="R243">
        <v>3.7200063118924298</v>
      </c>
      <c r="S243" t="s">
        <v>863</v>
      </c>
      <c r="T243">
        <v>0</v>
      </c>
      <c r="U243">
        <v>51</v>
      </c>
      <c r="V243">
        <v>0</v>
      </c>
      <c r="W243">
        <v>50</v>
      </c>
      <c r="X243" t="s">
        <v>29</v>
      </c>
    </row>
    <row r="244" spans="1:24" ht="15.75" hidden="1" x14ac:dyDescent="0.25">
      <c r="A244" t="s">
        <v>35092</v>
      </c>
      <c r="B244" t="s">
        <v>859</v>
      </c>
      <c r="C244" s="3">
        <v>42071.665821759256</v>
      </c>
      <c r="D244" s="3">
        <v>42071.828935185185</v>
      </c>
      <c r="E244" s="4">
        <v>42071</v>
      </c>
      <c r="F244" s="1" t="str">
        <f>MID(A244,FIND("*",SUBSTITUTE(A244,"\","*",LEN(A244)-LEN(SUBSTITUTE(A244,"\",""))))+1,FIND(".cnv",A244)-(FIND("*",SUBSTITUTE(A244,"\","*",LEN(A244)-LEN(SUBSTITUTE(A244,"\",""))))+1))</f>
        <v>5kmva0308</v>
      </c>
      <c r="G244" s="12" t="str">
        <f>LEFT(F244,MIN(IFERROR(SEARCH("_",F244)-1,LEN(F244)+1),LEN(F244)-4))</f>
        <v>5kmva</v>
      </c>
      <c r="H244" s="13" t="e">
        <f>_xlfn.IFNA(VLOOKUP($G244,[1]Sts!$A$1:$F$136,5,FALSE),_xlfn.IFNA(VLOOKUP(G244,[1]Sts!$B$1:$F$136,4,FALSE),_xlfn.IFNA(VLOOKUP($G244,[1]Sts!$C$1:$F$136,3,FALSE),VLOOKUP($G244,[1]Sts!$D$1:$F$136,2,FALSE))))</f>
        <v>#N/A</v>
      </c>
      <c r="I244" s="13" t="e">
        <f>_xlfn.IFNA(VLOOKUP($G244,[1]Sts!$A$1:$F$136,6,FALSE),_xlfn.IFNA(VLOOKUP(G244,[1]Sts!$B$1:$F$136,5,FALSE),_xlfn.IFNA(VLOOKUP($G244,[1]Sts!$C$1:$F$136,4,FALSE),VLOOKUP($G244,[1]Sts!$D$1:$F$136,3,FALSE))))</f>
        <v>#N/A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s="5" t="s">
        <v>35093</v>
      </c>
      <c r="P244">
        <v>14.081</v>
      </c>
      <c r="Q244">
        <v>0.77400000000000002</v>
      </c>
      <c r="R244">
        <v>3.9153556831209002</v>
      </c>
      <c r="S244" t="s">
        <v>863</v>
      </c>
      <c r="T244">
        <v>0</v>
      </c>
      <c r="U244">
        <v>305</v>
      </c>
      <c r="V244">
        <v>0</v>
      </c>
      <c r="W244">
        <v>304</v>
      </c>
      <c r="X244" t="s">
        <v>29</v>
      </c>
    </row>
    <row r="245" spans="1:24" ht="15.75" hidden="1" x14ac:dyDescent="0.25">
      <c r="A245" t="s">
        <v>35094</v>
      </c>
      <c r="B245" t="s">
        <v>859</v>
      </c>
      <c r="C245" s="3">
        <v>42071.665821759256</v>
      </c>
      <c r="D245" s="3">
        <v>42071.828935185185</v>
      </c>
      <c r="E245" s="4">
        <v>42071</v>
      </c>
      <c r="F245" s="1" t="str">
        <f>MID(A245,FIND("*",SUBSTITUTE(A245,"\","*",LEN(A245)-LEN(SUBSTITUTE(A245,"\",""))))+1,FIND(".cnv",A245)-(FIND("*",SUBSTITUTE(A245,"\","*",LEN(A245)-LEN(SUBSTITUTE(A245,"\",""))))+1))</f>
        <v>5kmva0308</v>
      </c>
      <c r="G245" s="12" t="str">
        <f>LEFT(F245,MIN(IFERROR(SEARCH("_",F245)-1,LEN(F245)+1),LEN(F245)-4))</f>
        <v>5kmva</v>
      </c>
      <c r="H245" s="13" t="e">
        <f>_xlfn.IFNA(VLOOKUP($G245,[1]Sts!$A$1:$F$136,5,FALSE),_xlfn.IFNA(VLOOKUP(G245,[1]Sts!$B$1:$F$136,4,FALSE),_xlfn.IFNA(VLOOKUP($G245,[1]Sts!$C$1:$F$136,3,FALSE),VLOOKUP($G245,[1]Sts!$D$1:$F$136,2,FALSE))))</f>
        <v>#N/A</v>
      </c>
      <c r="I245" s="13" t="e">
        <f>_xlfn.IFNA(VLOOKUP($G245,[1]Sts!$A$1:$F$136,6,FALSE),_xlfn.IFNA(VLOOKUP(G245,[1]Sts!$B$1:$F$136,5,FALSE),_xlfn.IFNA(VLOOKUP($G245,[1]Sts!$C$1:$F$136,4,FALSE),VLOOKUP($G245,[1]Sts!$D$1:$F$136,3,FALSE))))</f>
        <v>#N/A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s="5" t="s">
        <v>35093</v>
      </c>
      <c r="P245">
        <v>14.081</v>
      </c>
      <c r="Q245">
        <v>0.77400000000000002</v>
      </c>
      <c r="R245">
        <v>3.9153556831209002</v>
      </c>
      <c r="S245" t="s">
        <v>863</v>
      </c>
      <c r="T245">
        <v>0</v>
      </c>
      <c r="U245">
        <v>305</v>
      </c>
      <c r="V245">
        <v>0</v>
      </c>
      <c r="W245">
        <v>304</v>
      </c>
      <c r="X245" t="s">
        <v>29</v>
      </c>
    </row>
    <row r="246" spans="1:24" ht="15.75" hidden="1" x14ac:dyDescent="0.25">
      <c r="A246" t="s">
        <v>35095</v>
      </c>
      <c r="B246" t="s">
        <v>859</v>
      </c>
      <c r="C246" s="3">
        <v>45399.733148148145</v>
      </c>
      <c r="D246" s="3">
        <v>45399.7890625</v>
      </c>
      <c r="E246" s="4">
        <v>45399</v>
      </c>
      <c r="F246" s="1" t="str">
        <f>MID(A246,FIND("*",SUBSTITUTE(A246,"\","*",LEN(A246)-LEN(SUBSTITUTE(A246,"\",""))))+1,FIND(".cnv",A246)-(FIND("*",SUBSTITUTE(A246,"\","*",LEN(A246)-LEN(SUBSTITUTE(A246,"\",""))))+1))</f>
        <v>5knemkrestring0417</v>
      </c>
      <c r="G246" s="12" t="str">
        <f>LEFT(F246,MIN(IFERROR(SEARCH("_",F246)-1,LEN(F246)+1),LEN(F246)-4))</f>
        <v>5knemkrestring</v>
      </c>
      <c r="H246" s="13" t="e">
        <f>_xlfn.IFNA(VLOOKUP($G246,[1]Sts!$A$1:$F$136,5,FALSE),_xlfn.IFNA(VLOOKUP(G246,[1]Sts!$B$1:$F$136,4,FALSE),_xlfn.IFNA(VLOOKUP($G246,[1]Sts!$C$1:$F$136,3,FALSE),VLOOKUP($G246,[1]Sts!$D$1:$F$136,2,FALSE))))</f>
        <v>#N/A</v>
      </c>
      <c r="I246" s="13" t="e">
        <f>_xlfn.IFNA(VLOOKUP($G246,[1]Sts!$A$1:$F$136,6,FALSE),_xlfn.IFNA(VLOOKUP(G246,[1]Sts!$B$1:$F$136,5,FALSE),_xlfn.IFNA(VLOOKUP($G246,[1]Sts!$C$1:$F$136,4,FALSE),VLOOKUP($G246,[1]Sts!$D$1:$F$136,3,FALSE))))</f>
        <v>#N/A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s="5" t="s">
        <v>35096</v>
      </c>
      <c r="P246">
        <v>393.459</v>
      </c>
      <c r="Q246">
        <v>2.1286999999999998</v>
      </c>
      <c r="R246">
        <v>3.5689775136434898</v>
      </c>
      <c r="S246" t="s">
        <v>863</v>
      </c>
      <c r="T246">
        <v>261</v>
      </c>
      <c r="U246">
        <v>925</v>
      </c>
      <c r="V246">
        <v>0</v>
      </c>
      <c r="W246">
        <v>924</v>
      </c>
      <c r="X246" t="s">
        <v>29</v>
      </c>
    </row>
    <row r="247" spans="1:24" ht="15.75" hidden="1" x14ac:dyDescent="0.25">
      <c r="A247" t="s">
        <v>35097</v>
      </c>
      <c r="B247" t="s">
        <v>859</v>
      </c>
      <c r="C247" s="3">
        <v>45399.733148148145</v>
      </c>
      <c r="D247" s="3">
        <v>45399.7890625</v>
      </c>
      <c r="E247" s="4">
        <v>45399</v>
      </c>
      <c r="F247" s="1" t="str">
        <f>MID(A247,FIND("*",SUBSTITUTE(A247,"\","*",LEN(A247)-LEN(SUBSTITUTE(A247,"\",""))))+1,FIND(".cnv",A247)-(FIND("*",SUBSTITUTE(A247,"\","*",LEN(A247)-LEN(SUBSTITUTE(A247,"\",""))))+1))</f>
        <v>5knemkrestring0417</v>
      </c>
      <c r="G247" s="12" t="str">
        <f>LEFT(F247,MIN(IFERROR(SEARCH("_",F247)-1,LEN(F247)+1),LEN(F247)-4))</f>
        <v>5knemkrestring</v>
      </c>
      <c r="H247" s="13" t="e">
        <f>_xlfn.IFNA(VLOOKUP($G247,[1]Sts!$A$1:$F$136,5,FALSE),_xlfn.IFNA(VLOOKUP(G247,[1]Sts!$B$1:$F$136,4,FALSE),_xlfn.IFNA(VLOOKUP($G247,[1]Sts!$C$1:$F$136,3,FALSE),VLOOKUP($G247,[1]Sts!$D$1:$F$136,2,FALSE))))</f>
        <v>#N/A</v>
      </c>
      <c r="I247" s="13" t="e">
        <f>_xlfn.IFNA(VLOOKUP($G247,[1]Sts!$A$1:$F$136,6,FALSE),_xlfn.IFNA(VLOOKUP(G247,[1]Sts!$B$1:$F$136,5,FALSE),_xlfn.IFNA(VLOOKUP($G247,[1]Sts!$C$1:$F$136,4,FALSE),VLOOKUP($G247,[1]Sts!$D$1:$F$136,3,FALSE))))</f>
        <v>#N/A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s="5" t="s">
        <v>35096</v>
      </c>
      <c r="P247">
        <v>393.459</v>
      </c>
      <c r="Q247">
        <v>2.1286999999999998</v>
      </c>
      <c r="R247">
        <v>3.5689775136434898</v>
      </c>
      <c r="S247" t="s">
        <v>863</v>
      </c>
      <c r="T247">
        <v>261</v>
      </c>
      <c r="U247">
        <v>925</v>
      </c>
      <c r="V247">
        <v>0</v>
      </c>
      <c r="W247">
        <v>924</v>
      </c>
      <c r="X247" t="s">
        <v>29</v>
      </c>
    </row>
    <row r="248" spans="1:24" ht="15.75" hidden="1" x14ac:dyDescent="0.25">
      <c r="A248" t="s">
        <v>35874</v>
      </c>
      <c r="B248" t="s">
        <v>22</v>
      </c>
      <c r="C248" s="3">
        <v>39259.429664351854</v>
      </c>
      <c r="D248" t="s">
        <v>35875</v>
      </c>
      <c r="E248" t="s">
        <v>4356</v>
      </c>
      <c r="F248" s="1" t="str">
        <f>MID(A248,FIND("*",SUBSTITUTE(A248,"\","*",LEN(A248)-LEN(SUBSTITUTE(A248,"\",""))))+1,FIND(".cnv",A248)-(FIND("*",SUBSTITUTE(A248,"\","*",LEN(A248)-LEN(SUBSTITUTE(A248,"\",""))))+1))</f>
        <v>Kult14</v>
      </c>
      <c r="G248" s="12" t="str">
        <f>LEFT(F248,MIN(IFERROR(SEARCH("_",F248)-1,LEN(F248)+1),LEN(F248)-4))</f>
        <v>Ku</v>
      </c>
      <c r="H248" s="13" t="e">
        <f>_xlfn.IFNA(VLOOKUP($G248,[1]Sts!$A$1:$F$136,5,FALSE),_xlfn.IFNA(VLOOKUP(G248,[1]Sts!$B$1:$F$136,4,FALSE),_xlfn.IFNA(VLOOKUP($G248,[1]Sts!$C$1:$F$136,3,FALSE),VLOOKUP($G248,[1]Sts!$D$1:$F$136,2,FALSE))))</f>
        <v>#N/A</v>
      </c>
      <c r="I248" s="13" t="e">
        <f>_xlfn.IFNA(VLOOKUP($G248,[1]Sts!$A$1:$F$136,6,FALSE),_xlfn.IFNA(VLOOKUP(G248,[1]Sts!$B$1:$F$136,5,FALSE),_xlfn.IFNA(VLOOKUP($G248,[1]Sts!$C$1:$F$136,4,FALSE),VLOOKUP($G248,[1]Sts!$D$1:$F$136,3,FALSE))))</f>
        <v>#N/A</v>
      </c>
      <c r="J248" t="s">
        <v>27</v>
      </c>
      <c r="K248" t="s">
        <v>27</v>
      </c>
      <c r="L248" t="s">
        <v>27</v>
      </c>
      <c r="M248" t="s">
        <v>27</v>
      </c>
      <c r="N248" t="s">
        <v>35876</v>
      </c>
      <c r="O248" s="5" t="s">
        <v>35843</v>
      </c>
      <c r="P248">
        <v>367.98700000000002</v>
      </c>
      <c r="Q248">
        <v>4.8997999999999999</v>
      </c>
      <c r="R248" t="s">
        <v>27</v>
      </c>
      <c r="S248" t="s">
        <v>28</v>
      </c>
      <c r="T248">
        <v>0</v>
      </c>
      <c r="U248">
        <v>671</v>
      </c>
      <c r="V248">
        <v>66</v>
      </c>
      <c r="W248">
        <v>736</v>
      </c>
      <c r="X248" t="s">
        <v>29</v>
      </c>
    </row>
    <row r="249" spans="1:24" ht="15.75" hidden="1" x14ac:dyDescent="0.25">
      <c r="A249" t="s">
        <v>35877</v>
      </c>
      <c r="B249" t="s">
        <v>22</v>
      </c>
      <c r="C249" s="3">
        <v>39259.492777777778</v>
      </c>
      <c r="D249" t="s">
        <v>35878</v>
      </c>
      <c r="E249" t="s">
        <v>4356</v>
      </c>
      <c r="F249" s="1" t="str">
        <f>MID(A249,FIND("*",SUBSTITUTE(A249,"\","*",LEN(A249)-LEN(SUBSTITUTE(A249,"\",""))))+1,FIND(".cnv",A249)-(FIND("*",SUBSTITUTE(A249,"\","*",LEN(A249)-LEN(SUBSTITUTE(A249,"\",""))))+1))</f>
        <v>Kult16</v>
      </c>
      <c r="G249" s="12" t="str">
        <f>LEFT(F249,MIN(IFERROR(SEARCH("_",F249)-1,LEN(F249)+1),LEN(F249)-4))</f>
        <v>Ku</v>
      </c>
      <c r="H249" s="13" t="e">
        <f>_xlfn.IFNA(VLOOKUP($G249,[1]Sts!$A$1:$F$136,5,FALSE),_xlfn.IFNA(VLOOKUP(G249,[1]Sts!$B$1:$F$136,4,FALSE),_xlfn.IFNA(VLOOKUP($G249,[1]Sts!$C$1:$F$136,3,FALSE),VLOOKUP($G249,[1]Sts!$D$1:$F$136,2,FALSE))))</f>
        <v>#N/A</v>
      </c>
      <c r="I249" s="13" t="e">
        <f>_xlfn.IFNA(VLOOKUP($G249,[1]Sts!$A$1:$F$136,6,FALSE),_xlfn.IFNA(VLOOKUP(G249,[1]Sts!$B$1:$F$136,5,FALSE),_xlfn.IFNA(VLOOKUP($G249,[1]Sts!$C$1:$F$136,4,FALSE),VLOOKUP($G249,[1]Sts!$D$1:$F$136,3,FALSE))))</f>
        <v>#N/A</v>
      </c>
      <c r="J249" t="s">
        <v>27</v>
      </c>
      <c r="K249" t="s">
        <v>27</v>
      </c>
      <c r="L249" t="s">
        <v>27</v>
      </c>
      <c r="M249" t="s">
        <v>27</v>
      </c>
      <c r="N249" t="s">
        <v>35879</v>
      </c>
      <c r="O249" s="5" t="s">
        <v>35843</v>
      </c>
      <c r="P249">
        <v>342.488</v>
      </c>
      <c r="Q249">
        <v>5.2355</v>
      </c>
      <c r="R249" t="s">
        <v>27</v>
      </c>
      <c r="S249" t="s">
        <v>28</v>
      </c>
      <c r="T249">
        <v>0</v>
      </c>
      <c r="U249">
        <v>623</v>
      </c>
      <c r="V249">
        <v>97</v>
      </c>
      <c r="W249">
        <v>719</v>
      </c>
      <c r="X249" t="s">
        <v>29</v>
      </c>
    </row>
    <row r="250" spans="1:24" ht="15.75" hidden="1" x14ac:dyDescent="0.25">
      <c r="A250" t="s">
        <v>36405</v>
      </c>
      <c r="B250" t="s">
        <v>22</v>
      </c>
      <c r="C250" s="3">
        <v>39259.668402777781</v>
      </c>
      <c r="D250" t="s">
        <v>36362</v>
      </c>
      <c r="E250" t="s">
        <v>4356</v>
      </c>
      <c r="F250" s="1" t="str">
        <f>MID(A250,FIND("*",SUBSTITUTE(A250,"\","*",LEN(A250)-LEN(SUBSTITUTE(A250,"\",""))))+1,FIND(".cnv",A250)-(FIND("*",SUBSTITUTE(A250,"\","*",LEN(A250)-LEN(SUBSTITUTE(A250,"\",""))))+1))</f>
        <v>Kult012</v>
      </c>
      <c r="G250" s="12" t="str">
        <f>LEFT(F250,MIN(IFERROR(SEARCH("_",F250)-1,LEN(F250)+1),LEN(F250)-4))</f>
        <v>Kul</v>
      </c>
      <c r="H250" s="13" t="e">
        <f>_xlfn.IFNA(VLOOKUP($G250,[1]Sts!$A$1:$F$136,5,FALSE),_xlfn.IFNA(VLOOKUP(G250,[1]Sts!$B$1:$F$136,4,FALSE),_xlfn.IFNA(VLOOKUP($G250,[1]Sts!$C$1:$F$136,3,FALSE),VLOOKUP($G250,[1]Sts!$D$1:$F$136,2,FALSE))))</f>
        <v>#N/A</v>
      </c>
      <c r="I250" s="13" t="e">
        <f>_xlfn.IFNA(VLOOKUP($G250,[1]Sts!$A$1:$F$136,6,FALSE),_xlfn.IFNA(VLOOKUP(G250,[1]Sts!$B$1:$F$136,5,FALSE),_xlfn.IFNA(VLOOKUP($G250,[1]Sts!$C$1:$F$136,4,FALSE),VLOOKUP($G250,[1]Sts!$D$1:$F$136,3,FALSE))))</f>
        <v>#N/A</v>
      </c>
      <c r="J250" t="s">
        <v>27</v>
      </c>
      <c r="K250" t="s">
        <v>27</v>
      </c>
      <c r="L250" t="s">
        <v>27</v>
      </c>
      <c r="M250" t="s">
        <v>27</v>
      </c>
      <c r="N250" t="s">
        <v>36363</v>
      </c>
      <c r="O250" s="5" t="s">
        <v>25152</v>
      </c>
      <c r="P250">
        <v>514.39700000000005</v>
      </c>
      <c r="Q250">
        <v>8.5475999999999992</v>
      </c>
      <c r="R250" t="s">
        <v>27</v>
      </c>
      <c r="S250" t="s">
        <v>28</v>
      </c>
      <c r="T250">
        <v>0</v>
      </c>
      <c r="U250">
        <v>824</v>
      </c>
      <c r="V250">
        <v>0</v>
      </c>
      <c r="W250">
        <v>823</v>
      </c>
      <c r="X250" t="s">
        <v>29</v>
      </c>
    </row>
    <row r="251" spans="1:24" ht="15.75" hidden="1" x14ac:dyDescent="0.25">
      <c r="A251" t="s">
        <v>36406</v>
      </c>
      <c r="B251" t="s">
        <v>22</v>
      </c>
      <c r="C251" s="3">
        <v>39259.699872685182</v>
      </c>
      <c r="D251" t="s">
        <v>36365</v>
      </c>
      <c r="E251" t="s">
        <v>4356</v>
      </c>
      <c r="F251" s="1" t="str">
        <f>MID(A251,FIND("*",SUBSTITUTE(A251,"\","*",LEN(A251)-LEN(SUBSTITUTE(A251,"\",""))))+1,FIND(".cnv",A251)-(FIND("*",SUBSTITUTE(A251,"\","*",LEN(A251)-LEN(SUBSTITUTE(A251,"\",""))))+1))</f>
        <v>Kult022</v>
      </c>
      <c r="G251" s="12" t="str">
        <f>LEFT(F251,MIN(IFERROR(SEARCH("_",F251)-1,LEN(F251)+1),LEN(F251)-4))</f>
        <v>Kul</v>
      </c>
      <c r="H251" s="13" t="e">
        <f>_xlfn.IFNA(VLOOKUP($G251,[1]Sts!$A$1:$F$136,5,FALSE),_xlfn.IFNA(VLOOKUP(G251,[1]Sts!$B$1:$F$136,4,FALSE),_xlfn.IFNA(VLOOKUP($G251,[1]Sts!$C$1:$F$136,3,FALSE),VLOOKUP($G251,[1]Sts!$D$1:$F$136,2,FALSE))))</f>
        <v>#N/A</v>
      </c>
      <c r="I251" s="13" t="e">
        <f>_xlfn.IFNA(VLOOKUP($G251,[1]Sts!$A$1:$F$136,6,FALSE),_xlfn.IFNA(VLOOKUP(G251,[1]Sts!$B$1:$F$136,5,FALSE),_xlfn.IFNA(VLOOKUP($G251,[1]Sts!$C$1:$F$136,4,FALSE),VLOOKUP($G251,[1]Sts!$D$1:$F$136,3,FALSE))))</f>
        <v>#N/A</v>
      </c>
      <c r="J251" t="s">
        <v>27</v>
      </c>
      <c r="K251" t="s">
        <v>27</v>
      </c>
      <c r="L251" t="s">
        <v>27</v>
      </c>
      <c r="M251" t="s">
        <v>27</v>
      </c>
      <c r="N251" t="s">
        <v>36366</v>
      </c>
      <c r="O251" s="5" t="s">
        <v>25152</v>
      </c>
      <c r="P251">
        <v>328.82799999999997</v>
      </c>
      <c r="Q251">
        <v>9.5611999999999995</v>
      </c>
      <c r="R251" t="s">
        <v>27</v>
      </c>
      <c r="S251" t="s">
        <v>28</v>
      </c>
      <c r="T251">
        <v>0</v>
      </c>
      <c r="U251">
        <v>519</v>
      </c>
      <c r="V251">
        <v>0</v>
      </c>
      <c r="W251">
        <v>518</v>
      </c>
      <c r="X251" t="s">
        <v>29</v>
      </c>
    </row>
    <row r="252" spans="1:24" ht="15.75" hidden="1" x14ac:dyDescent="0.25">
      <c r="A252" t="s">
        <v>36407</v>
      </c>
      <c r="B252" t="s">
        <v>22</v>
      </c>
      <c r="C252" s="3">
        <v>39259.730231481481</v>
      </c>
      <c r="D252" t="s">
        <v>36368</v>
      </c>
      <c r="E252" t="s">
        <v>4356</v>
      </c>
      <c r="F252" s="1" t="str">
        <f>MID(A252,FIND("*",SUBSTITUTE(A252,"\","*",LEN(A252)-LEN(SUBSTITUTE(A252,"\",""))))+1,FIND(".cnv",A252)-(FIND("*",SUBSTITUTE(A252,"\","*",LEN(A252)-LEN(SUBSTITUTE(A252,"\",""))))+1))</f>
        <v>Kult032</v>
      </c>
      <c r="G252" s="12" t="str">
        <f>LEFT(F252,MIN(IFERROR(SEARCH("_",F252)-1,LEN(F252)+1),LEN(F252)-4))</f>
        <v>Kul</v>
      </c>
      <c r="H252" s="13" t="e">
        <f>_xlfn.IFNA(VLOOKUP($G252,[1]Sts!$A$1:$F$136,5,FALSE),_xlfn.IFNA(VLOOKUP(G252,[1]Sts!$B$1:$F$136,4,FALSE),_xlfn.IFNA(VLOOKUP($G252,[1]Sts!$C$1:$F$136,3,FALSE),VLOOKUP($G252,[1]Sts!$D$1:$F$136,2,FALSE))))</f>
        <v>#N/A</v>
      </c>
      <c r="I252" s="13" t="e">
        <f>_xlfn.IFNA(VLOOKUP($G252,[1]Sts!$A$1:$F$136,6,FALSE),_xlfn.IFNA(VLOOKUP(G252,[1]Sts!$B$1:$F$136,5,FALSE),_xlfn.IFNA(VLOOKUP($G252,[1]Sts!$C$1:$F$136,4,FALSE),VLOOKUP($G252,[1]Sts!$D$1:$F$136,3,FALSE))))</f>
        <v>#N/A</v>
      </c>
      <c r="J252" t="s">
        <v>27</v>
      </c>
      <c r="K252" t="s">
        <v>27</v>
      </c>
      <c r="L252" t="s">
        <v>27</v>
      </c>
      <c r="M252" t="s">
        <v>27</v>
      </c>
      <c r="N252" t="s">
        <v>36369</v>
      </c>
      <c r="O252" s="5" t="s">
        <v>25152</v>
      </c>
      <c r="P252">
        <v>505.04500000000002</v>
      </c>
      <c r="Q252">
        <v>10.104200000000001</v>
      </c>
      <c r="R252" t="s">
        <v>27</v>
      </c>
      <c r="S252" t="s">
        <v>28</v>
      </c>
      <c r="T252">
        <v>0</v>
      </c>
      <c r="U252">
        <v>832</v>
      </c>
      <c r="V252">
        <v>0</v>
      </c>
      <c r="W252">
        <v>831</v>
      </c>
      <c r="X252" t="s">
        <v>29</v>
      </c>
    </row>
    <row r="253" spans="1:24" ht="15.75" hidden="1" x14ac:dyDescent="0.25">
      <c r="A253" t="s">
        <v>36410</v>
      </c>
      <c r="B253" t="s">
        <v>22</v>
      </c>
      <c r="C253" s="3">
        <v>39260.501400462963</v>
      </c>
      <c r="D253" t="s">
        <v>36377</v>
      </c>
      <c r="E253" t="s">
        <v>4356</v>
      </c>
      <c r="F253" s="1" t="str">
        <f>MID(A253,FIND("*",SUBSTITUTE(A253,"\","*",LEN(A253)-LEN(SUBSTITUTE(A253,"\",""))))+1,FIND(".cnv",A253)-(FIND("*",SUBSTITUTE(A253,"\","*",LEN(A253)-LEN(SUBSTITUTE(A253,"\",""))))+1))</f>
        <v>Kult062</v>
      </c>
      <c r="G253" s="12" t="str">
        <f>LEFT(F253,MIN(IFERROR(SEARCH("_",F253)-1,LEN(F253)+1),LEN(F253)-4))</f>
        <v>Kul</v>
      </c>
      <c r="H253" s="13" t="e">
        <f>_xlfn.IFNA(VLOOKUP($G253,[1]Sts!$A$1:$F$136,5,FALSE),_xlfn.IFNA(VLOOKUP(G253,[1]Sts!$B$1:$F$136,4,FALSE),_xlfn.IFNA(VLOOKUP($G253,[1]Sts!$C$1:$F$136,3,FALSE),VLOOKUP($G253,[1]Sts!$D$1:$F$136,2,FALSE))))</f>
        <v>#N/A</v>
      </c>
      <c r="I253" s="13" t="e">
        <f>_xlfn.IFNA(VLOOKUP($G253,[1]Sts!$A$1:$F$136,6,FALSE),_xlfn.IFNA(VLOOKUP(G253,[1]Sts!$B$1:$F$136,5,FALSE),_xlfn.IFNA(VLOOKUP($G253,[1]Sts!$C$1:$F$136,4,FALSE),VLOOKUP($G253,[1]Sts!$D$1:$F$136,3,FALSE))))</f>
        <v>#N/A</v>
      </c>
      <c r="J253" t="s">
        <v>27</v>
      </c>
      <c r="K253" t="s">
        <v>27</v>
      </c>
      <c r="L253" t="s">
        <v>27</v>
      </c>
      <c r="M253" t="s">
        <v>27</v>
      </c>
      <c r="N253" t="s">
        <v>36378</v>
      </c>
      <c r="O253" s="5" t="s">
        <v>25152</v>
      </c>
      <c r="P253">
        <v>599.73800000000006</v>
      </c>
      <c r="Q253">
        <v>9.1295999999999999</v>
      </c>
      <c r="R253" t="s">
        <v>27</v>
      </c>
      <c r="S253" t="s">
        <v>28</v>
      </c>
      <c r="T253">
        <v>0</v>
      </c>
      <c r="U253">
        <v>1010</v>
      </c>
      <c r="V253">
        <v>0</v>
      </c>
      <c r="W253">
        <v>1009</v>
      </c>
      <c r="X253" t="s">
        <v>29</v>
      </c>
    </row>
    <row r="254" spans="1:24" ht="15.75" hidden="1" x14ac:dyDescent="0.25">
      <c r="A254" t="s">
        <v>35107</v>
      </c>
      <c r="B254" t="s">
        <v>859</v>
      </c>
      <c r="C254" s="3">
        <v>40361.906574074077</v>
      </c>
      <c r="D254" s="3">
        <v>40363.93240740741</v>
      </c>
      <c r="E254" s="4">
        <v>40361</v>
      </c>
      <c r="F254" s="1" t="str">
        <f>MID(A254,FIND("*",SUBSTITUTE(A254,"\","*",LEN(A254)-LEN(SUBSTITUTE(A254,"\",""))))+1,FIND(".cnv",A254)-(FIND("*",SUBSTITUTE(A254,"\","*",LEN(A254)-LEN(SUBSTITUTE(A254,"\",""))))+1))</f>
        <v>5korl0702</v>
      </c>
      <c r="G254" s="12" t="str">
        <f>LEFT(F254,MIN(IFERROR(SEARCH("_",F254)-1,LEN(F254)+1),LEN(F254)-4))</f>
        <v>5korl</v>
      </c>
      <c r="H254" s="13" t="e">
        <f>_xlfn.IFNA(VLOOKUP($G254,[1]Sts!$A$1:$F$136,5,FALSE),_xlfn.IFNA(VLOOKUP(G254,[1]Sts!$B$1:$F$136,4,FALSE),_xlfn.IFNA(VLOOKUP($G254,[1]Sts!$C$1:$F$136,3,FALSE),VLOOKUP($G254,[1]Sts!$D$1:$F$136,2,FALSE))))</f>
        <v>#N/A</v>
      </c>
      <c r="I254" s="13" t="e">
        <f>_xlfn.IFNA(VLOOKUP($G254,[1]Sts!$A$1:$F$136,6,FALSE),_xlfn.IFNA(VLOOKUP(G254,[1]Sts!$B$1:$F$136,5,FALSE),_xlfn.IFNA(VLOOKUP($G254,[1]Sts!$C$1:$F$136,4,FALSE),VLOOKUP($G254,[1]Sts!$D$1:$F$136,3,FALSE))))</f>
        <v>#N/A</v>
      </c>
      <c r="J254" t="s">
        <v>27</v>
      </c>
      <c r="K254" t="s">
        <v>27</v>
      </c>
      <c r="L254" t="s">
        <v>27</v>
      </c>
      <c r="M254" t="s">
        <v>27</v>
      </c>
      <c r="N254" t="s">
        <v>35108</v>
      </c>
      <c r="O254" s="5" t="s">
        <v>8136</v>
      </c>
      <c r="P254">
        <v>653.22199999999998</v>
      </c>
      <c r="Q254">
        <v>8.5365000000000002</v>
      </c>
      <c r="R254">
        <v>0.729272825506881</v>
      </c>
      <c r="S254" t="s">
        <v>863</v>
      </c>
      <c r="T254">
        <v>857</v>
      </c>
      <c r="U254">
        <v>1722</v>
      </c>
      <c r="V254">
        <v>5</v>
      </c>
      <c r="W254">
        <v>1726</v>
      </c>
      <c r="X254" t="s">
        <v>29</v>
      </c>
    </row>
    <row r="255" spans="1:24" ht="15.75" hidden="1" x14ac:dyDescent="0.25">
      <c r="A255" t="s">
        <v>35109</v>
      </c>
      <c r="B255" t="s">
        <v>859</v>
      </c>
      <c r="C255" s="3">
        <v>40361.979722222219</v>
      </c>
      <c r="D255" s="3">
        <v>40363.935613425929</v>
      </c>
      <c r="E255" s="4">
        <v>40361</v>
      </c>
      <c r="F255" s="1" t="str">
        <f>MID(A255,FIND("*",SUBSTITUTE(A255,"\","*",LEN(A255)-LEN(SUBSTITUTE(A255,"\",""))))+1,FIND(".cnv",A255)-(FIND("*",SUBSTITUTE(A255,"\","*",LEN(A255)-LEN(SUBSTITUTE(A255,"\",""))))+1))</f>
        <v>5kush0702</v>
      </c>
      <c r="G255" s="12" t="str">
        <f>LEFT(F255,MIN(IFERROR(SEARCH("_",F255)-1,LEN(F255)+1),LEN(F255)-4))</f>
        <v>5kush</v>
      </c>
      <c r="H255" s="13" t="e">
        <f>_xlfn.IFNA(VLOOKUP($G255,[1]Sts!$A$1:$F$136,5,FALSE),_xlfn.IFNA(VLOOKUP(G255,[1]Sts!$B$1:$F$136,4,FALSE),_xlfn.IFNA(VLOOKUP($G255,[1]Sts!$C$1:$F$136,3,FALSE),VLOOKUP($G255,[1]Sts!$D$1:$F$136,2,FALSE))))</f>
        <v>#N/A</v>
      </c>
      <c r="I255" s="13" t="e">
        <f>_xlfn.IFNA(VLOOKUP($G255,[1]Sts!$A$1:$F$136,6,FALSE),_xlfn.IFNA(VLOOKUP(G255,[1]Sts!$B$1:$F$136,5,FALSE),_xlfn.IFNA(VLOOKUP($G255,[1]Sts!$C$1:$F$136,4,FALSE),VLOOKUP($G255,[1]Sts!$D$1:$F$136,3,FALSE))))</f>
        <v>#N/A</v>
      </c>
      <c r="J255" t="s">
        <v>27</v>
      </c>
      <c r="K255" t="s">
        <v>27</v>
      </c>
      <c r="L255" t="s">
        <v>27</v>
      </c>
      <c r="M255" t="s">
        <v>27</v>
      </c>
      <c r="N255" t="s">
        <v>35110</v>
      </c>
      <c r="O255" s="5" t="s">
        <v>35111</v>
      </c>
      <c r="P255">
        <v>787.024</v>
      </c>
      <c r="Q255">
        <v>7.4547999999999996</v>
      </c>
      <c r="R255">
        <v>0.48137195956874901</v>
      </c>
      <c r="S255" t="s">
        <v>863</v>
      </c>
      <c r="T255">
        <v>831</v>
      </c>
      <c r="U255">
        <v>2073</v>
      </c>
      <c r="V255">
        <v>5</v>
      </c>
      <c r="W255">
        <v>2077</v>
      </c>
      <c r="X255" t="s">
        <v>29</v>
      </c>
    </row>
    <row r="256" spans="1:24" ht="15.75" hidden="1" x14ac:dyDescent="0.25">
      <c r="A256" t="s">
        <v>36411</v>
      </c>
      <c r="B256" t="s">
        <v>22</v>
      </c>
      <c r="C256" s="3">
        <v>39260.431273148148</v>
      </c>
      <c r="D256" t="s">
        <v>36380</v>
      </c>
      <c r="E256" t="s">
        <v>4356</v>
      </c>
      <c r="F256" s="1" t="str">
        <f>MID(A256,FIND("*",SUBSTITUTE(A256,"\","*",LEN(A256)-LEN(SUBSTITUTE(A256,"\",""))))+1,FIND(".cnv",A256)-(FIND("*",SUBSTITUTE(A256,"\","*",LEN(A256)-LEN(SUBSTITUTE(A256,"\",""))))+1))</f>
        <v>Kult072</v>
      </c>
      <c r="G256" s="12" t="str">
        <f>LEFT(F256,MIN(IFERROR(SEARCH("_",F256)-1,LEN(F256)+1),LEN(F256)-4))</f>
        <v>Kul</v>
      </c>
      <c r="H256" s="13" t="e">
        <f>_xlfn.IFNA(VLOOKUP($G256,[1]Sts!$A$1:$F$136,5,FALSE),_xlfn.IFNA(VLOOKUP(G256,[1]Sts!$B$1:$F$136,4,FALSE),_xlfn.IFNA(VLOOKUP($G256,[1]Sts!$C$1:$F$136,3,FALSE),VLOOKUP($G256,[1]Sts!$D$1:$F$136,2,FALSE))))</f>
        <v>#N/A</v>
      </c>
      <c r="I256" s="13" t="e">
        <f>_xlfn.IFNA(VLOOKUP($G256,[1]Sts!$A$1:$F$136,6,FALSE),_xlfn.IFNA(VLOOKUP(G256,[1]Sts!$B$1:$F$136,5,FALSE),_xlfn.IFNA(VLOOKUP($G256,[1]Sts!$C$1:$F$136,4,FALSE),VLOOKUP($G256,[1]Sts!$D$1:$F$136,3,FALSE))))</f>
        <v>#N/A</v>
      </c>
      <c r="J256" t="s">
        <v>27</v>
      </c>
      <c r="K256" t="s">
        <v>27</v>
      </c>
      <c r="L256" t="s">
        <v>27</v>
      </c>
      <c r="M256" t="s">
        <v>27</v>
      </c>
      <c r="N256" t="s">
        <v>36381</v>
      </c>
      <c r="O256" s="5" t="s">
        <v>25152</v>
      </c>
      <c r="P256">
        <v>582.78599999999994</v>
      </c>
      <c r="Q256">
        <v>9.9802</v>
      </c>
      <c r="R256">
        <v>6.8004766968119404E-3</v>
      </c>
      <c r="S256" t="s">
        <v>28</v>
      </c>
      <c r="T256">
        <v>18</v>
      </c>
      <c r="U256">
        <v>1120</v>
      </c>
      <c r="V256">
        <v>0</v>
      </c>
      <c r="W256">
        <v>1119</v>
      </c>
      <c r="X256" t="s">
        <v>29</v>
      </c>
    </row>
    <row r="257" spans="1:24" ht="15.75" hidden="1" x14ac:dyDescent="0.25">
      <c r="A257" t="s">
        <v>36412</v>
      </c>
      <c r="B257" t="s">
        <v>22</v>
      </c>
      <c r="C257" s="3">
        <v>39260.37164351852</v>
      </c>
      <c r="D257" t="s">
        <v>36383</v>
      </c>
      <c r="E257" t="s">
        <v>4356</v>
      </c>
      <c r="F257" s="1" t="str">
        <f>MID(A257,FIND("*",SUBSTITUTE(A257,"\","*",LEN(A257)-LEN(SUBSTITUTE(A257,"\",""))))+1,FIND(".cnv",A257)-(FIND("*",SUBSTITUTE(A257,"\","*",LEN(A257)-LEN(SUBSTITUTE(A257,"\",""))))+1))</f>
        <v>Kult082</v>
      </c>
      <c r="G257" s="12" t="str">
        <f>LEFT(F257,MIN(IFERROR(SEARCH("_",F257)-1,LEN(F257)+1),LEN(F257)-4))</f>
        <v>Kul</v>
      </c>
      <c r="H257" s="13" t="e">
        <f>_xlfn.IFNA(VLOOKUP($G257,[1]Sts!$A$1:$F$136,5,FALSE),_xlfn.IFNA(VLOOKUP(G257,[1]Sts!$B$1:$F$136,4,FALSE),_xlfn.IFNA(VLOOKUP($G257,[1]Sts!$C$1:$F$136,3,FALSE),VLOOKUP($G257,[1]Sts!$D$1:$F$136,2,FALSE))))</f>
        <v>#N/A</v>
      </c>
      <c r="I257" s="13" t="e">
        <f>_xlfn.IFNA(VLOOKUP($G257,[1]Sts!$A$1:$F$136,6,FALSE),_xlfn.IFNA(VLOOKUP(G257,[1]Sts!$B$1:$F$136,5,FALSE),_xlfn.IFNA(VLOOKUP($G257,[1]Sts!$C$1:$F$136,4,FALSE),VLOOKUP($G257,[1]Sts!$D$1:$F$136,3,FALSE))))</f>
        <v>#N/A</v>
      </c>
      <c r="J257" t="s">
        <v>27</v>
      </c>
      <c r="K257" t="s">
        <v>27</v>
      </c>
      <c r="L257" t="s">
        <v>27</v>
      </c>
      <c r="M257" t="s">
        <v>27</v>
      </c>
      <c r="N257" t="s">
        <v>36384</v>
      </c>
      <c r="O257" s="5" t="s">
        <v>25152</v>
      </c>
      <c r="P257">
        <v>723.37199999999996</v>
      </c>
      <c r="Q257">
        <v>8.5372000000000003</v>
      </c>
      <c r="R257" t="s">
        <v>27</v>
      </c>
      <c r="S257" t="s">
        <v>28</v>
      </c>
      <c r="T257">
        <v>0</v>
      </c>
      <c r="U257">
        <v>1352</v>
      </c>
      <c r="V257">
        <v>0</v>
      </c>
      <c r="W257">
        <v>1351</v>
      </c>
      <c r="X257" t="s">
        <v>29</v>
      </c>
    </row>
    <row r="258" spans="1:24" ht="15.75" hidden="1" x14ac:dyDescent="0.25">
      <c r="A258" t="s">
        <v>36414</v>
      </c>
      <c r="B258" t="s">
        <v>22</v>
      </c>
      <c r="C258" s="3">
        <v>39260.799421296295</v>
      </c>
      <c r="D258" t="s">
        <v>36389</v>
      </c>
      <c r="E258" t="s">
        <v>4356</v>
      </c>
      <c r="F258" s="1" t="str">
        <f>MID(A258,FIND("*",SUBSTITUTE(A258,"\","*",LEN(A258)-LEN(SUBSTITUTE(A258,"\",""))))+1,FIND(".cnv",A258)-(FIND("*",SUBSTITUTE(A258,"\","*",LEN(A258)-LEN(SUBSTITUTE(A258,"\",""))))+1))</f>
        <v>Kult102</v>
      </c>
      <c r="G258" s="12" t="str">
        <f>LEFT(F258,MIN(IFERROR(SEARCH("_",F258)-1,LEN(F258)+1),LEN(F258)-4))</f>
        <v>Kul</v>
      </c>
      <c r="H258" s="13" t="e">
        <f>_xlfn.IFNA(VLOOKUP($G258,[1]Sts!$A$1:$F$136,5,FALSE),_xlfn.IFNA(VLOOKUP(G258,[1]Sts!$B$1:$F$136,4,FALSE),_xlfn.IFNA(VLOOKUP($G258,[1]Sts!$C$1:$F$136,3,FALSE),VLOOKUP($G258,[1]Sts!$D$1:$F$136,2,FALSE))))</f>
        <v>#N/A</v>
      </c>
      <c r="I258" s="13" t="e">
        <f>_xlfn.IFNA(VLOOKUP($G258,[1]Sts!$A$1:$F$136,6,FALSE),_xlfn.IFNA(VLOOKUP(G258,[1]Sts!$B$1:$F$136,5,FALSE),_xlfn.IFNA(VLOOKUP($G258,[1]Sts!$C$1:$F$136,4,FALSE),VLOOKUP($G258,[1]Sts!$D$1:$F$136,3,FALSE))))</f>
        <v>#N/A</v>
      </c>
      <c r="J258" t="s">
        <v>27</v>
      </c>
      <c r="K258" t="s">
        <v>27</v>
      </c>
      <c r="L258" t="s">
        <v>27</v>
      </c>
      <c r="M258" t="s">
        <v>27</v>
      </c>
      <c r="N258" t="s">
        <v>36390</v>
      </c>
      <c r="O258" s="5" t="s">
        <v>25152</v>
      </c>
      <c r="P258">
        <v>595.35400000000004</v>
      </c>
      <c r="Q258">
        <v>7.1128</v>
      </c>
      <c r="R258" t="s">
        <v>27</v>
      </c>
      <c r="S258" t="s">
        <v>28</v>
      </c>
      <c r="T258">
        <v>0</v>
      </c>
      <c r="U258">
        <v>1076</v>
      </c>
      <c r="V258">
        <v>0</v>
      </c>
      <c r="W258">
        <v>1075</v>
      </c>
      <c r="X258" t="s">
        <v>29</v>
      </c>
    </row>
    <row r="259" spans="1:24" ht="15.75" hidden="1" x14ac:dyDescent="0.25">
      <c r="A259" t="s">
        <v>36415</v>
      </c>
      <c r="B259" t="s">
        <v>22</v>
      </c>
      <c r="C259" s="3">
        <v>39261.218113425923</v>
      </c>
      <c r="D259" t="s">
        <v>36392</v>
      </c>
      <c r="E259" t="s">
        <v>4356</v>
      </c>
      <c r="F259" s="1" t="str">
        <f>MID(A259,FIND("*",SUBSTITUTE(A259,"\","*",LEN(A259)-LEN(SUBSTITUTE(A259,"\",""))))+1,FIND(".cnv",A259)-(FIND("*",SUBSTITUTE(A259,"\","*",LEN(A259)-LEN(SUBSTITUTE(A259,"\",""))))+1))</f>
        <v>Kult112</v>
      </c>
      <c r="G259" s="12" t="str">
        <f>LEFT(F259,MIN(IFERROR(SEARCH("_",F259)-1,LEN(F259)+1),LEN(F259)-4))</f>
        <v>Kul</v>
      </c>
      <c r="H259" s="13" t="e">
        <f>_xlfn.IFNA(VLOOKUP($G259,[1]Sts!$A$1:$F$136,5,FALSE),_xlfn.IFNA(VLOOKUP(G259,[1]Sts!$B$1:$F$136,4,FALSE),_xlfn.IFNA(VLOOKUP($G259,[1]Sts!$C$1:$F$136,3,FALSE),VLOOKUP($G259,[1]Sts!$D$1:$F$136,2,FALSE))))</f>
        <v>#N/A</v>
      </c>
      <c r="I259" s="13" t="e">
        <f>_xlfn.IFNA(VLOOKUP($G259,[1]Sts!$A$1:$F$136,6,FALSE),_xlfn.IFNA(VLOOKUP(G259,[1]Sts!$B$1:$F$136,5,FALSE),_xlfn.IFNA(VLOOKUP($G259,[1]Sts!$C$1:$F$136,4,FALSE),VLOOKUP($G259,[1]Sts!$D$1:$F$136,3,FALSE))))</f>
        <v>#N/A</v>
      </c>
      <c r="J259" t="s">
        <v>27</v>
      </c>
      <c r="K259" t="s">
        <v>27</v>
      </c>
      <c r="L259" t="s">
        <v>27</v>
      </c>
      <c r="M259" t="s">
        <v>27</v>
      </c>
      <c r="N259" t="s">
        <v>36393</v>
      </c>
      <c r="O259" s="5" t="s">
        <v>25152</v>
      </c>
      <c r="P259">
        <v>780.07799999999997</v>
      </c>
      <c r="Q259">
        <v>7.3963000000000001</v>
      </c>
      <c r="R259" t="s">
        <v>27</v>
      </c>
      <c r="S259" t="s">
        <v>28</v>
      </c>
      <c r="T259">
        <v>0</v>
      </c>
      <c r="U259">
        <v>1473</v>
      </c>
      <c r="V259">
        <v>1</v>
      </c>
      <c r="W259">
        <v>1473</v>
      </c>
      <c r="X259" t="s">
        <v>29</v>
      </c>
    </row>
    <row r="260" spans="1:24" ht="15.75" hidden="1" x14ac:dyDescent="0.25">
      <c r="A260" t="s">
        <v>35122</v>
      </c>
      <c r="B260" t="s">
        <v>859</v>
      </c>
      <c r="C260" s="3">
        <v>40647.507430555554</v>
      </c>
      <c r="D260" s="3">
        <v>40647.524756944447</v>
      </c>
      <c r="F260" s="1" t="str">
        <f>MID(A260,FIND("*",SUBSTITUTE(A260,"\","*",LEN(A260)-LEN(SUBSTITUTE(A260,"\",""))))+1,FIND(".cnv",A260)-(FIND("*",SUBSTITUTE(A260,"\","*",LEN(A260)-LEN(SUBSTITUTE(A260,"\",""))))+1))</f>
        <v>6kbugring</v>
      </c>
      <c r="G260" s="12" t="str">
        <f>LEFT(F260,MIN(IFERROR(SEARCH("_",F260)-1,LEN(F260)+1),LEN(F260)-4))</f>
        <v>6kbug</v>
      </c>
      <c r="H260" s="13" t="e">
        <f>_xlfn.IFNA(VLOOKUP($G260,[1]Sts!$A$1:$F$136,5,FALSE),_xlfn.IFNA(VLOOKUP(G260,[1]Sts!$B$1:$F$136,4,FALSE),_xlfn.IFNA(VLOOKUP($G260,[1]Sts!$C$1:$F$136,3,FALSE),VLOOKUP($G260,[1]Sts!$D$1:$F$136,2,FALSE))))</f>
        <v>#N/A</v>
      </c>
      <c r="I260" s="13" t="e">
        <f>_xlfn.IFNA(VLOOKUP($G260,[1]Sts!$A$1:$F$136,6,FALSE),_xlfn.IFNA(VLOOKUP(G260,[1]Sts!$B$1:$F$136,5,FALSE),_xlfn.IFNA(VLOOKUP($G260,[1]Sts!$C$1:$F$136,4,FALSE),VLOOKUP($G260,[1]Sts!$D$1:$F$136,3,FALSE))))</f>
        <v>#N/A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s="5" t="s">
        <v>35123</v>
      </c>
      <c r="P260">
        <v>287.12200000000001</v>
      </c>
      <c r="Q260">
        <v>11.1228</v>
      </c>
      <c r="R260">
        <v>2.9555029580629899</v>
      </c>
      <c r="S260" t="s">
        <v>863</v>
      </c>
      <c r="T260">
        <v>185</v>
      </c>
      <c r="U260">
        <v>895</v>
      </c>
      <c r="V260">
        <v>0</v>
      </c>
      <c r="W260">
        <v>894</v>
      </c>
      <c r="X260" t="s">
        <v>29</v>
      </c>
    </row>
    <row r="261" spans="1:24" ht="15.75" hidden="1" x14ac:dyDescent="0.25">
      <c r="A261" t="s">
        <v>36416</v>
      </c>
      <c r="B261" t="s">
        <v>22</v>
      </c>
      <c r="C261" s="3">
        <v>39261.244050925925</v>
      </c>
      <c r="D261" t="s">
        <v>36395</v>
      </c>
      <c r="E261" t="s">
        <v>4356</v>
      </c>
      <c r="F261" s="1" t="str">
        <f>MID(A261,FIND("*",SUBSTITUTE(A261,"\","*",LEN(A261)-LEN(SUBSTITUTE(A261,"\",""))))+1,FIND(".cnv",A261)-(FIND("*",SUBSTITUTE(A261,"\","*",LEN(A261)-LEN(SUBSTITUTE(A261,"\",""))))+1))</f>
        <v>Kult122</v>
      </c>
      <c r="G261" s="12" t="str">
        <f>LEFT(F261,MIN(IFERROR(SEARCH("_",F261)-1,LEN(F261)+1),LEN(F261)-4))</f>
        <v>Kul</v>
      </c>
      <c r="H261" s="13" t="e">
        <f>_xlfn.IFNA(VLOOKUP($G261,[1]Sts!$A$1:$F$136,5,FALSE),_xlfn.IFNA(VLOOKUP(G261,[1]Sts!$B$1:$F$136,4,FALSE),_xlfn.IFNA(VLOOKUP($G261,[1]Sts!$C$1:$F$136,3,FALSE),VLOOKUP($G261,[1]Sts!$D$1:$F$136,2,FALSE))))</f>
        <v>#N/A</v>
      </c>
      <c r="I261" s="13" t="e">
        <f>_xlfn.IFNA(VLOOKUP($G261,[1]Sts!$A$1:$F$136,6,FALSE),_xlfn.IFNA(VLOOKUP(G261,[1]Sts!$B$1:$F$136,5,FALSE),_xlfn.IFNA(VLOOKUP($G261,[1]Sts!$C$1:$F$136,4,FALSE),VLOOKUP($G261,[1]Sts!$D$1:$F$136,3,FALSE))))</f>
        <v>#N/A</v>
      </c>
      <c r="J261" t="s">
        <v>27</v>
      </c>
      <c r="K261" t="s">
        <v>27</v>
      </c>
      <c r="L261" t="s">
        <v>27</v>
      </c>
      <c r="M261" t="s">
        <v>27</v>
      </c>
      <c r="N261" t="s">
        <v>36396</v>
      </c>
      <c r="O261" s="5" t="s">
        <v>25152</v>
      </c>
      <c r="P261">
        <v>895.24900000000002</v>
      </c>
      <c r="Q261">
        <v>8.2989999999999995</v>
      </c>
      <c r="R261" t="s">
        <v>27</v>
      </c>
      <c r="S261" t="s">
        <v>28</v>
      </c>
      <c r="T261">
        <v>0</v>
      </c>
      <c r="U261">
        <v>1568</v>
      </c>
      <c r="V261">
        <v>0</v>
      </c>
      <c r="W261">
        <v>1567</v>
      </c>
      <c r="X261" t="s">
        <v>29</v>
      </c>
    </row>
    <row r="262" spans="1:24" ht="15.75" hidden="1" x14ac:dyDescent="0.25">
      <c r="A262" t="s">
        <v>36420</v>
      </c>
      <c r="B262" t="s">
        <v>22</v>
      </c>
      <c r="C262" s="3">
        <v>39259.486932870372</v>
      </c>
      <c r="D262" t="s">
        <v>36404</v>
      </c>
      <c r="E262" t="s">
        <v>4356</v>
      </c>
      <c r="F262" s="1" t="str">
        <f>MID(A262,FIND("*",SUBSTITUTE(A262,"\","*",LEN(A262)-LEN(SUBSTITUTE(A262,"\",""))))+1,FIND(".cnv",A262)-(FIND("*",SUBSTITUTE(A262,"\","*",LEN(A262)-LEN(SUBSTITUTE(A262,"\",""))))+1))</f>
        <v>Kult162</v>
      </c>
      <c r="G262" s="12" t="str">
        <f>LEFT(F262,MIN(IFERROR(SEARCH("_",F262)-1,LEN(F262)+1),LEN(F262)-4))</f>
        <v>Kul</v>
      </c>
      <c r="H262" s="13" t="e">
        <f>_xlfn.IFNA(VLOOKUP($G262,[1]Sts!$A$1:$F$136,5,FALSE),_xlfn.IFNA(VLOOKUP(G262,[1]Sts!$B$1:$F$136,4,FALSE),_xlfn.IFNA(VLOOKUP($G262,[1]Sts!$C$1:$F$136,3,FALSE),VLOOKUP($G262,[1]Sts!$D$1:$F$136,2,FALSE))))</f>
        <v>#N/A</v>
      </c>
      <c r="I262" s="13" t="e">
        <f>_xlfn.IFNA(VLOOKUP($G262,[1]Sts!$A$1:$F$136,6,FALSE),_xlfn.IFNA(VLOOKUP(G262,[1]Sts!$B$1:$F$136,5,FALSE),_xlfn.IFNA(VLOOKUP($G262,[1]Sts!$C$1:$F$136,4,FALSE),VLOOKUP($G262,[1]Sts!$D$1:$F$136,3,FALSE))))</f>
        <v>#N/A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s="5" t="s">
        <v>25152</v>
      </c>
      <c r="P262">
        <v>319.76900000000001</v>
      </c>
      <c r="Q262">
        <v>7.1073000000000004</v>
      </c>
      <c r="R262" t="s">
        <v>27</v>
      </c>
      <c r="S262" t="s">
        <v>28</v>
      </c>
      <c r="T262">
        <v>0</v>
      </c>
      <c r="U262">
        <v>547</v>
      </c>
      <c r="V262">
        <v>0</v>
      </c>
      <c r="W262">
        <v>546</v>
      </c>
      <c r="X262" t="s">
        <v>29</v>
      </c>
    </row>
    <row r="263" spans="1:24" ht="15.75" hidden="1" x14ac:dyDescent="0.25">
      <c r="A263" t="s">
        <v>35126</v>
      </c>
      <c r="B263" t="s">
        <v>859</v>
      </c>
      <c r="C263" s="3">
        <v>40752.508912037039</v>
      </c>
      <c r="D263" s="3">
        <v>40752.886689814812</v>
      </c>
      <c r="E263" s="4">
        <v>40752</v>
      </c>
      <c r="F263" s="1" t="str">
        <f>MID(A263,FIND("*",SUBSTITUTE(A263,"\","*",LEN(A263)-LEN(SUBSTITUTE(A263,"\",""))))+1,FIND(".cnv",A263)-(FIND("*",SUBSTITUTE(A263,"\","*",LEN(A263)-LEN(SUBSTITUTE(A263,"\",""))))+1))</f>
        <v>6khar0728</v>
      </c>
      <c r="G263" s="12" t="str">
        <f>LEFT(F263,MIN(IFERROR(SEARCH("_",F263)-1,LEN(F263)+1),LEN(F263)-4))</f>
        <v>6khar</v>
      </c>
      <c r="H263" s="13" t="e">
        <f>_xlfn.IFNA(VLOOKUP($G263,[1]Sts!$A$1:$F$136,5,FALSE),_xlfn.IFNA(VLOOKUP(G263,[1]Sts!$B$1:$F$136,4,FALSE),_xlfn.IFNA(VLOOKUP($G263,[1]Sts!$C$1:$F$136,3,FALSE),VLOOKUP($G263,[1]Sts!$D$1:$F$136,2,FALSE))))</f>
        <v>#N/A</v>
      </c>
      <c r="I263" s="13" t="e">
        <f>_xlfn.IFNA(VLOOKUP($G263,[1]Sts!$A$1:$F$136,6,FALSE),_xlfn.IFNA(VLOOKUP(G263,[1]Sts!$B$1:$F$136,5,FALSE),_xlfn.IFNA(VLOOKUP($G263,[1]Sts!$C$1:$F$136,4,FALSE),VLOOKUP($G263,[1]Sts!$D$1:$F$136,3,FALSE))))</f>
        <v>#N/A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s="5" t="s">
        <v>35127</v>
      </c>
      <c r="P263">
        <v>40.417000000000002</v>
      </c>
      <c r="Q263">
        <v>11.2737</v>
      </c>
      <c r="R263" t="s">
        <v>27</v>
      </c>
      <c r="S263" t="s">
        <v>863</v>
      </c>
      <c r="T263">
        <v>0</v>
      </c>
      <c r="U263">
        <v>254</v>
      </c>
      <c r="V263">
        <v>0</v>
      </c>
      <c r="W263">
        <v>253</v>
      </c>
      <c r="X263" t="s">
        <v>29</v>
      </c>
    </row>
    <row r="264" spans="1:24" ht="15.75" hidden="1" x14ac:dyDescent="0.25">
      <c r="A264" t="s">
        <v>36361</v>
      </c>
      <c r="B264" t="s">
        <v>22</v>
      </c>
      <c r="C264" s="3">
        <v>39259.668402777781</v>
      </c>
      <c r="D264" t="s">
        <v>36362</v>
      </c>
      <c r="E264" t="s">
        <v>4356</v>
      </c>
      <c r="F264" s="1" t="str">
        <f>MID(A264,FIND("*",SUBSTITUTE(A264,"\","*",LEN(A264)-LEN(SUBSTITUTE(A264,"\",""))))+1,FIND(".cnv",A264)-(FIND("*",SUBSTITUTE(A264,"\","*",LEN(A264)-LEN(SUBSTITUTE(A264,"\",""))))+1))</f>
        <v>Kult012</v>
      </c>
      <c r="G264" s="12" t="str">
        <f>LEFT(F264,MIN(IFERROR(SEARCH("_",F264)-1,LEN(F264)+1),LEN(F264)-4))</f>
        <v>Kul</v>
      </c>
      <c r="H264" s="13" t="e">
        <f>_xlfn.IFNA(VLOOKUP($G264,[1]Sts!$A$1:$F$136,5,FALSE),_xlfn.IFNA(VLOOKUP(G264,[1]Sts!$B$1:$F$136,4,FALSE),_xlfn.IFNA(VLOOKUP($G264,[1]Sts!$C$1:$F$136,3,FALSE),VLOOKUP($G264,[1]Sts!$D$1:$F$136,2,FALSE))))</f>
        <v>#N/A</v>
      </c>
      <c r="I264" s="13" t="e">
        <f>_xlfn.IFNA(VLOOKUP($G264,[1]Sts!$A$1:$F$136,6,FALSE),_xlfn.IFNA(VLOOKUP(G264,[1]Sts!$B$1:$F$136,5,FALSE),_xlfn.IFNA(VLOOKUP($G264,[1]Sts!$C$1:$F$136,4,FALSE),VLOOKUP($G264,[1]Sts!$D$1:$F$136,3,FALSE))))</f>
        <v>#N/A</v>
      </c>
      <c r="J264" t="s">
        <v>27</v>
      </c>
      <c r="K264" t="s">
        <v>27</v>
      </c>
      <c r="L264" t="s">
        <v>27</v>
      </c>
      <c r="M264" t="s">
        <v>27</v>
      </c>
      <c r="N264" t="s">
        <v>36363</v>
      </c>
      <c r="O264" s="5" t="s">
        <v>25152</v>
      </c>
      <c r="P264">
        <v>514.39700000000005</v>
      </c>
      <c r="Q264">
        <v>8.5475999999999992</v>
      </c>
      <c r="R264" t="s">
        <v>27</v>
      </c>
      <c r="S264" t="s">
        <v>28</v>
      </c>
      <c r="T264">
        <v>0</v>
      </c>
      <c r="U264">
        <v>824</v>
      </c>
      <c r="V264">
        <v>0</v>
      </c>
      <c r="W264">
        <v>823</v>
      </c>
      <c r="X264" t="s">
        <v>29</v>
      </c>
    </row>
    <row r="265" spans="1:24" ht="15.75" hidden="1" x14ac:dyDescent="0.25">
      <c r="A265" t="s">
        <v>36364</v>
      </c>
      <c r="B265" t="s">
        <v>22</v>
      </c>
      <c r="C265" s="3">
        <v>39259.699872685182</v>
      </c>
      <c r="D265" t="s">
        <v>36365</v>
      </c>
      <c r="E265" t="s">
        <v>4356</v>
      </c>
      <c r="F265" s="1" t="str">
        <f>MID(A265,FIND("*",SUBSTITUTE(A265,"\","*",LEN(A265)-LEN(SUBSTITUTE(A265,"\",""))))+1,FIND(".cnv",A265)-(FIND("*",SUBSTITUTE(A265,"\","*",LEN(A265)-LEN(SUBSTITUTE(A265,"\",""))))+1))</f>
        <v>Kult022</v>
      </c>
      <c r="G265" s="12" t="str">
        <f>LEFT(F265,MIN(IFERROR(SEARCH("_",F265)-1,LEN(F265)+1),LEN(F265)-4))</f>
        <v>Kul</v>
      </c>
      <c r="H265" s="13" t="e">
        <f>_xlfn.IFNA(VLOOKUP($G265,[1]Sts!$A$1:$F$136,5,FALSE),_xlfn.IFNA(VLOOKUP(G265,[1]Sts!$B$1:$F$136,4,FALSE),_xlfn.IFNA(VLOOKUP($G265,[1]Sts!$C$1:$F$136,3,FALSE),VLOOKUP($G265,[1]Sts!$D$1:$F$136,2,FALSE))))</f>
        <v>#N/A</v>
      </c>
      <c r="I265" s="13" t="e">
        <f>_xlfn.IFNA(VLOOKUP($G265,[1]Sts!$A$1:$F$136,6,FALSE),_xlfn.IFNA(VLOOKUP(G265,[1]Sts!$B$1:$F$136,5,FALSE),_xlfn.IFNA(VLOOKUP($G265,[1]Sts!$C$1:$F$136,4,FALSE),VLOOKUP($G265,[1]Sts!$D$1:$F$136,3,FALSE))))</f>
        <v>#N/A</v>
      </c>
      <c r="J265" t="s">
        <v>27</v>
      </c>
      <c r="K265" t="s">
        <v>27</v>
      </c>
      <c r="L265" t="s">
        <v>27</v>
      </c>
      <c r="M265" t="s">
        <v>27</v>
      </c>
      <c r="N265" t="s">
        <v>36366</v>
      </c>
      <c r="O265" s="5" t="s">
        <v>25152</v>
      </c>
      <c r="P265">
        <v>328.82799999999997</v>
      </c>
      <c r="Q265">
        <v>9.5611999999999995</v>
      </c>
      <c r="R265" t="s">
        <v>27</v>
      </c>
      <c r="S265" t="s">
        <v>28</v>
      </c>
      <c r="T265">
        <v>0</v>
      </c>
      <c r="U265">
        <v>519</v>
      </c>
      <c r="V265">
        <v>0</v>
      </c>
      <c r="W265">
        <v>518</v>
      </c>
      <c r="X265" t="s">
        <v>29</v>
      </c>
    </row>
    <row r="266" spans="1:24" ht="15.75" hidden="1" x14ac:dyDescent="0.25">
      <c r="A266" t="s">
        <v>36367</v>
      </c>
      <c r="B266" t="s">
        <v>22</v>
      </c>
      <c r="C266" s="3">
        <v>39259.730231481481</v>
      </c>
      <c r="D266" t="s">
        <v>36368</v>
      </c>
      <c r="E266" t="s">
        <v>4356</v>
      </c>
      <c r="F266" s="1" t="str">
        <f>MID(A266,FIND("*",SUBSTITUTE(A266,"\","*",LEN(A266)-LEN(SUBSTITUTE(A266,"\",""))))+1,FIND(".cnv",A266)-(FIND("*",SUBSTITUTE(A266,"\","*",LEN(A266)-LEN(SUBSTITUTE(A266,"\",""))))+1))</f>
        <v>Kult032</v>
      </c>
      <c r="G266" s="12" t="str">
        <f>LEFT(F266,MIN(IFERROR(SEARCH("_",F266)-1,LEN(F266)+1),LEN(F266)-4))</f>
        <v>Kul</v>
      </c>
      <c r="H266" s="13" t="e">
        <f>_xlfn.IFNA(VLOOKUP($G266,[1]Sts!$A$1:$F$136,5,FALSE),_xlfn.IFNA(VLOOKUP(G266,[1]Sts!$B$1:$F$136,4,FALSE),_xlfn.IFNA(VLOOKUP($G266,[1]Sts!$C$1:$F$136,3,FALSE),VLOOKUP($G266,[1]Sts!$D$1:$F$136,2,FALSE))))</f>
        <v>#N/A</v>
      </c>
      <c r="I266" s="13" t="e">
        <f>_xlfn.IFNA(VLOOKUP($G266,[1]Sts!$A$1:$F$136,6,FALSE),_xlfn.IFNA(VLOOKUP(G266,[1]Sts!$B$1:$F$136,5,FALSE),_xlfn.IFNA(VLOOKUP($G266,[1]Sts!$C$1:$F$136,4,FALSE),VLOOKUP($G266,[1]Sts!$D$1:$F$136,3,FALSE))))</f>
        <v>#N/A</v>
      </c>
      <c r="J266" t="s">
        <v>27</v>
      </c>
      <c r="K266" t="s">
        <v>27</v>
      </c>
      <c r="L266" t="s">
        <v>27</v>
      </c>
      <c r="M266" t="s">
        <v>27</v>
      </c>
      <c r="N266" t="s">
        <v>36369</v>
      </c>
      <c r="O266" s="5" t="s">
        <v>25152</v>
      </c>
      <c r="P266">
        <v>505.04500000000002</v>
      </c>
      <c r="Q266">
        <v>10.104200000000001</v>
      </c>
      <c r="R266" t="s">
        <v>27</v>
      </c>
      <c r="S266" t="s">
        <v>28</v>
      </c>
      <c r="T266">
        <v>0</v>
      </c>
      <c r="U266">
        <v>832</v>
      </c>
      <c r="V266">
        <v>0</v>
      </c>
      <c r="W266">
        <v>831</v>
      </c>
      <c r="X266" t="s">
        <v>29</v>
      </c>
    </row>
    <row r="267" spans="1:24" ht="15.75" hidden="1" x14ac:dyDescent="0.25">
      <c r="A267" t="s">
        <v>35135</v>
      </c>
      <c r="B267" t="s">
        <v>859</v>
      </c>
      <c r="C267" s="3">
        <v>40341.093078703707</v>
      </c>
      <c r="D267" t="s">
        <v>35136</v>
      </c>
      <c r="E267" s="4">
        <v>40341</v>
      </c>
      <c r="F267" s="1" t="str">
        <f>MID(A267,FIND("*",SUBSTITUTE(A267,"\","*",LEN(A267)-LEN(SUBSTITUTE(A267,"\",""))))+1,FIND(".cnv",A267)-(FIND("*",SUBSTITUTE(A267,"\","*",LEN(A267)-LEN(SUBSTITUTE(A267,"\",""))))+1))</f>
        <v>7k9kba0612</v>
      </c>
      <c r="G267" s="12" t="str">
        <f>LEFT(F267,MIN(IFERROR(SEARCH("_",F267)-1,LEN(F267)+1),LEN(F267)-4))</f>
        <v>7k9kba</v>
      </c>
      <c r="H267" s="13" t="e">
        <f>_xlfn.IFNA(VLOOKUP($G267,[1]Sts!$A$1:$F$136,5,FALSE),_xlfn.IFNA(VLOOKUP(G267,[1]Sts!$B$1:$F$136,4,FALSE),_xlfn.IFNA(VLOOKUP($G267,[1]Sts!$C$1:$F$136,3,FALSE),VLOOKUP($G267,[1]Sts!$D$1:$F$136,2,FALSE))))</f>
        <v>#N/A</v>
      </c>
      <c r="I267" s="13" t="e">
        <f>_xlfn.IFNA(VLOOKUP($G267,[1]Sts!$A$1:$F$136,6,FALSE),_xlfn.IFNA(VLOOKUP(G267,[1]Sts!$B$1:$F$136,5,FALSE),_xlfn.IFNA(VLOOKUP($G267,[1]Sts!$C$1:$F$136,4,FALSE),VLOOKUP($G267,[1]Sts!$D$1:$F$136,3,FALSE))))</f>
        <v>#N/A</v>
      </c>
      <c r="J267" t="s">
        <v>27</v>
      </c>
      <c r="K267" t="s">
        <v>27</v>
      </c>
      <c r="L267" t="s">
        <v>27</v>
      </c>
      <c r="M267" t="s">
        <v>27</v>
      </c>
      <c r="N267" t="s">
        <v>35137</v>
      </c>
      <c r="O267" s="5" t="s">
        <v>8782</v>
      </c>
      <c r="P267">
        <v>822.505</v>
      </c>
      <c r="Q267">
        <v>3.3062999999999998</v>
      </c>
      <c r="R267">
        <v>1.96830648533397</v>
      </c>
      <c r="S267" t="s">
        <v>863</v>
      </c>
      <c r="T267">
        <v>888</v>
      </c>
      <c r="U267">
        <v>2462</v>
      </c>
      <c r="V267">
        <v>0</v>
      </c>
      <c r="W267">
        <v>2461</v>
      </c>
      <c r="X267" t="s">
        <v>29</v>
      </c>
    </row>
    <row r="268" spans="1:24" ht="15.75" hidden="1" x14ac:dyDescent="0.25">
      <c r="A268" t="s">
        <v>35138</v>
      </c>
      <c r="B268" t="s">
        <v>859</v>
      </c>
      <c r="C268" s="3">
        <v>40341.093078703707</v>
      </c>
      <c r="D268" t="s">
        <v>35136</v>
      </c>
      <c r="E268" s="4">
        <v>40341</v>
      </c>
      <c r="F268" s="1" t="str">
        <f>MID(A268,FIND("*",SUBSTITUTE(A268,"\","*",LEN(A268)-LEN(SUBSTITUTE(A268,"\",""))))+1,FIND(".cnv",A268)-(FIND("*",SUBSTITUTE(A268,"\","*",LEN(A268)-LEN(SUBSTITUTE(A268,"\",""))))+1))</f>
        <v>7k9kba0612</v>
      </c>
      <c r="G268" s="12" t="str">
        <f>LEFT(F268,MIN(IFERROR(SEARCH("_",F268)-1,LEN(F268)+1),LEN(F268)-4))</f>
        <v>7k9kba</v>
      </c>
      <c r="H268" s="13" t="e">
        <f>_xlfn.IFNA(VLOOKUP($G268,[1]Sts!$A$1:$F$136,5,FALSE),_xlfn.IFNA(VLOOKUP(G268,[1]Sts!$B$1:$F$136,4,FALSE),_xlfn.IFNA(VLOOKUP($G268,[1]Sts!$C$1:$F$136,3,FALSE),VLOOKUP($G268,[1]Sts!$D$1:$F$136,2,FALSE))))</f>
        <v>#N/A</v>
      </c>
      <c r="I268" s="13" t="e">
        <f>_xlfn.IFNA(VLOOKUP($G268,[1]Sts!$A$1:$F$136,6,FALSE),_xlfn.IFNA(VLOOKUP(G268,[1]Sts!$B$1:$F$136,5,FALSE),_xlfn.IFNA(VLOOKUP($G268,[1]Sts!$C$1:$F$136,4,FALSE),VLOOKUP($G268,[1]Sts!$D$1:$F$136,3,FALSE))))</f>
        <v>#N/A</v>
      </c>
      <c r="J268" t="s">
        <v>27</v>
      </c>
      <c r="K268" t="s">
        <v>27</v>
      </c>
      <c r="L268" t="s">
        <v>27</v>
      </c>
      <c r="M268" t="s">
        <v>27</v>
      </c>
      <c r="N268" t="s">
        <v>35137</v>
      </c>
      <c r="O268" s="5" t="s">
        <v>8782</v>
      </c>
      <c r="P268">
        <v>822.505</v>
      </c>
      <c r="Q268">
        <v>3.3062999999999998</v>
      </c>
      <c r="R268">
        <v>1.96830648533397</v>
      </c>
      <c r="S268" t="s">
        <v>863</v>
      </c>
      <c r="T268">
        <v>888</v>
      </c>
      <c r="U268">
        <v>2462</v>
      </c>
      <c r="V268">
        <v>0</v>
      </c>
      <c r="W268">
        <v>2461</v>
      </c>
      <c r="X268" t="s">
        <v>29</v>
      </c>
    </row>
    <row r="269" spans="1:24" ht="15.75" hidden="1" x14ac:dyDescent="0.25">
      <c r="A269" t="s">
        <v>36376</v>
      </c>
      <c r="B269" t="s">
        <v>22</v>
      </c>
      <c r="C269" s="3">
        <v>39260.501400462963</v>
      </c>
      <c r="D269" t="s">
        <v>36377</v>
      </c>
      <c r="E269" t="s">
        <v>4356</v>
      </c>
      <c r="F269" s="1" t="str">
        <f>MID(A269,FIND("*",SUBSTITUTE(A269,"\","*",LEN(A269)-LEN(SUBSTITUTE(A269,"\",""))))+1,FIND(".cnv",A269)-(FIND("*",SUBSTITUTE(A269,"\","*",LEN(A269)-LEN(SUBSTITUTE(A269,"\",""))))+1))</f>
        <v>Kult062</v>
      </c>
      <c r="G269" s="12" t="str">
        <f>LEFT(F269,MIN(IFERROR(SEARCH("_",F269)-1,LEN(F269)+1),LEN(F269)-4))</f>
        <v>Kul</v>
      </c>
      <c r="H269" s="13" t="e">
        <f>_xlfn.IFNA(VLOOKUP($G269,[1]Sts!$A$1:$F$136,5,FALSE),_xlfn.IFNA(VLOOKUP(G269,[1]Sts!$B$1:$F$136,4,FALSE),_xlfn.IFNA(VLOOKUP($G269,[1]Sts!$C$1:$F$136,3,FALSE),VLOOKUP($G269,[1]Sts!$D$1:$F$136,2,FALSE))))</f>
        <v>#N/A</v>
      </c>
      <c r="I269" s="13" t="e">
        <f>_xlfn.IFNA(VLOOKUP($G269,[1]Sts!$A$1:$F$136,6,FALSE),_xlfn.IFNA(VLOOKUP(G269,[1]Sts!$B$1:$F$136,5,FALSE),_xlfn.IFNA(VLOOKUP($G269,[1]Sts!$C$1:$F$136,4,FALSE),VLOOKUP($G269,[1]Sts!$D$1:$F$136,3,FALSE))))</f>
        <v>#N/A</v>
      </c>
      <c r="J269" t="s">
        <v>27</v>
      </c>
      <c r="K269" t="s">
        <v>27</v>
      </c>
      <c r="L269" t="s">
        <v>27</v>
      </c>
      <c r="M269" t="s">
        <v>27</v>
      </c>
      <c r="N269" t="s">
        <v>36378</v>
      </c>
      <c r="O269" s="5" t="s">
        <v>25152</v>
      </c>
      <c r="P269">
        <v>599.73800000000006</v>
      </c>
      <c r="Q269">
        <v>9.1295999999999999</v>
      </c>
      <c r="R269" t="s">
        <v>27</v>
      </c>
      <c r="S269" t="s">
        <v>28</v>
      </c>
      <c r="T269">
        <v>0</v>
      </c>
      <c r="U269">
        <v>1010</v>
      </c>
      <c r="V269">
        <v>0</v>
      </c>
      <c r="W269">
        <v>1009</v>
      </c>
      <c r="X269" t="s">
        <v>29</v>
      </c>
    </row>
    <row r="270" spans="1:24" ht="15.75" hidden="1" x14ac:dyDescent="0.25">
      <c r="A270" t="s">
        <v>36379</v>
      </c>
      <c r="B270" t="s">
        <v>22</v>
      </c>
      <c r="C270" s="3">
        <v>39260.431273148148</v>
      </c>
      <c r="D270" t="s">
        <v>36380</v>
      </c>
      <c r="E270" t="s">
        <v>4356</v>
      </c>
      <c r="F270" s="1" t="str">
        <f>MID(A270,FIND("*",SUBSTITUTE(A270,"\","*",LEN(A270)-LEN(SUBSTITUTE(A270,"\",""))))+1,FIND(".cnv",A270)-(FIND("*",SUBSTITUTE(A270,"\","*",LEN(A270)-LEN(SUBSTITUTE(A270,"\",""))))+1))</f>
        <v>Kult072</v>
      </c>
      <c r="G270" s="12" t="str">
        <f>LEFT(F270,MIN(IFERROR(SEARCH("_",F270)-1,LEN(F270)+1),LEN(F270)-4))</f>
        <v>Kul</v>
      </c>
      <c r="H270" s="13" t="e">
        <f>_xlfn.IFNA(VLOOKUP($G270,[1]Sts!$A$1:$F$136,5,FALSE),_xlfn.IFNA(VLOOKUP(G270,[1]Sts!$B$1:$F$136,4,FALSE),_xlfn.IFNA(VLOOKUP($G270,[1]Sts!$C$1:$F$136,3,FALSE),VLOOKUP($G270,[1]Sts!$D$1:$F$136,2,FALSE))))</f>
        <v>#N/A</v>
      </c>
      <c r="I270" s="13" t="e">
        <f>_xlfn.IFNA(VLOOKUP($G270,[1]Sts!$A$1:$F$136,6,FALSE),_xlfn.IFNA(VLOOKUP(G270,[1]Sts!$B$1:$F$136,5,FALSE),_xlfn.IFNA(VLOOKUP($G270,[1]Sts!$C$1:$F$136,4,FALSE),VLOOKUP($G270,[1]Sts!$D$1:$F$136,3,FALSE))))</f>
        <v>#N/A</v>
      </c>
      <c r="J270" t="s">
        <v>27</v>
      </c>
      <c r="K270" t="s">
        <v>27</v>
      </c>
      <c r="L270" t="s">
        <v>27</v>
      </c>
      <c r="M270" t="s">
        <v>27</v>
      </c>
      <c r="N270" t="s">
        <v>36381</v>
      </c>
      <c r="O270" s="5" t="s">
        <v>25152</v>
      </c>
      <c r="P270">
        <v>582.78599999999994</v>
      </c>
      <c r="Q270">
        <v>9.9802</v>
      </c>
      <c r="R270">
        <v>6.8004766968119404E-3</v>
      </c>
      <c r="S270" t="s">
        <v>28</v>
      </c>
      <c r="T270">
        <v>18</v>
      </c>
      <c r="U270">
        <v>1116</v>
      </c>
      <c r="V270">
        <v>0</v>
      </c>
      <c r="W270">
        <v>1115</v>
      </c>
      <c r="X270" t="s">
        <v>29</v>
      </c>
    </row>
    <row r="271" spans="1:24" ht="15.75" hidden="1" x14ac:dyDescent="0.25">
      <c r="A271" t="s">
        <v>36382</v>
      </c>
      <c r="B271" t="s">
        <v>22</v>
      </c>
      <c r="C271" s="3">
        <v>39260.37164351852</v>
      </c>
      <c r="D271" t="s">
        <v>36383</v>
      </c>
      <c r="E271" t="s">
        <v>4356</v>
      </c>
      <c r="F271" s="1" t="str">
        <f>MID(A271,FIND("*",SUBSTITUTE(A271,"\","*",LEN(A271)-LEN(SUBSTITUTE(A271,"\",""))))+1,FIND(".cnv",A271)-(FIND("*",SUBSTITUTE(A271,"\","*",LEN(A271)-LEN(SUBSTITUTE(A271,"\",""))))+1))</f>
        <v>Kult082</v>
      </c>
      <c r="G271" s="12" t="str">
        <f>LEFT(F271,MIN(IFERROR(SEARCH("_",F271)-1,LEN(F271)+1),LEN(F271)-4))</f>
        <v>Kul</v>
      </c>
      <c r="H271" s="13" t="e">
        <f>_xlfn.IFNA(VLOOKUP($G271,[1]Sts!$A$1:$F$136,5,FALSE),_xlfn.IFNA(VLOOKUP(G271,[1]Sts!$B$1:$F$136,4,FALSE),_xlfn.IFNA(VLOOKUP($G271,[1]Sts!$C$1:$F$136,3,FALSE),VLOOKUP($G271,[1]Sts!$D$1:$F$136,2,FALSE))))</f>
        <v>#N/A</v>
      </c>
      <c r="I271" s="13" t="e">
        <f>_xlfn.IFNA(VLOOKUP($G271,[1]Sts!$A$1:$F$136,6,FALSE),_xlfn.IFNA(VLOOKUP(G271,[1]Sts!$B$1:$F$136,5,FALSE),_xlfn.IFNA(VLOOKUP($G271,[1]Sts!$C$1:$F$136,4,FALSE),VLOOKUP($G271,[1]Sts!$D$1:$F$136,3,FALSE))))</f>
        <v>#N/A</v>
      </c>
      <c r="J271" t="s">
        <v>27</v>
      </c>
      <c r="K271" t="s">
        <v>27</v>
      </c>
      <c r="L271" t="s">
        <v>27</v>
      </c>
      <c r="M271" t="s">
        <v>27</v>
      </c>
      <c r="N271" t="s">
        <v>36384</v>
      </c>
      <c r="O271" s="5" t="s">
        <v>25152</v>
      </c>
      <c r="P271">
        <v>723.37199999999996</v>
      </c>
      <c r="Q271">
        <v>8.5372000000000003</v>
      </c>
      <c r="R271" t="s">
        <v>27</v>
      </c>
      <c r="S271" t="s">
        <v>28</v>
      </c>
      <c r="T271">
        <v>0</v>
      </c>
      <c r="U271">
        <v>1347</v>
      </c>
      <c r="V271">
        <v>0</v>
      </c>
      <c r="W271">
        <v>1346</v>
      </c>
      <c r="X271" t="s">
        <v>29</v>
      </c>
    </row>
    <row r="272" spans="1:24" ht="15.75" hidden="1" x14ac:dyDescent="0.25">
      <c r="A272" t="s">
        <v>36388</v>
      </c>
      <c r="B272" t="s">
        <v>22</v>
      </c>
      <c r="C272" s="3">
        <v>39260.799421296295</v>
      </c>
      <c r="D272" t="s">
        <v>36389</v>
      </c>
      <c r="E272" t="s">
        <v>4356</v>
      </c>
      <c r="F272" s="1" t="str">
        <f>MID(A272,FIND("*",SUBSTITUTE(A272,"\","*",LEN(A272)-LEN(SUBSTITUTE(A272,"\",""))))+1,FIND(".cnv",A272)-(FIND("*",SUBSTITUTE(A272,"\","*",LEN(A272)-LEN(SUBSTITUTE(A272,"\",""))))+1))</f>
        <v>Kult102</v>
      </c>
      <c r="G272" s="12" t="str">
        <f>LEFT(F272,MIN(IFERROR(SEARCH("_",F272)-1,LEN(F272)+1),LEN(F272)-4))</f>
        <v>Kul</v>
      </c>
      <c r="H272" s="13" t="e">
        <f>_xlfn.IFNA(VLOOKUP($G272,[1]Sts!$A$1:$F$136,5,FALSE),_xlfn.IFNA(VLOOKUP(G272,[1]Sts!$B$1:$F$136,4,FALSE),_xlfn.IFNA(VLOOKUP($G272,[1]Sts!$C$1:$F$136,3,FALSE),VLOOKUP($G272,[1]Sts!$D$1:$F$136,2,FALSE))))</f>
        <v>#N/A</v>
      </c>
      <c r="I272" s="13" t="e">
        <f>_xlfn.IFNA(VLOOKUP($G272,[1]Sts!$A$1:$F$136,6,FALSE),_xlfn.IFNA(VLOOKUP(G272,[1]Sts!$B$1:$F$136,5,FALSE),_xlfn.IFNA(VLOOKUP($G272,[1]Sts!$C$1:$F$136,4,FALSE),VLOOKUP($G272,[1]Sts!$D$1:$F$136,3,FALSE))))</f>
        <v>#N/A</v>
      </c>
      <c r="J272" t="s">
        <v>27</v>
      </c>
      <c r="K272" t="s">
        <v>27</v>
      </c>
      <c r="L272" t="s">
        <v>27</v>
      </c>
      <c r="M272" t="s">
        <v>27</v>
      </c>
      <c r="N272" t="s">
        <v>36390</v>
      </c>
      <c r="O272" s="5" t="s">
        <v>25152</v>
      </c>
      <c r="P272">
        <v>595.35400000000004</v>
      </c>
      <c r="Q272">
        <v>7.1128</v>
      </c>
      <c r="R272" t="s">
        <v>27</v>
      </c>
      <c r="S272" t="s">
        <v>28</v>
      </c>
      <c r="T272">
        <v>0</v>
      </c>
      <c r="U272">
        <v>1076</v>
      </c>
      <c r="V272">
        <v>0</v>
      </c>
      <c r="W272">
        <v>1075</v>
      </c>
      <c r="X272" t="s">
        <v>29</v>
      </c>
    </row>
    <row r="273" spans="1:24" ht="15.75" hidden="1" x14ac:dyDescent="0.25">
      <c r="A273" t="s">
        <v>36391</v>
      </c>
      <c r="B273" t="s">
        <v>22</v>
      </c>
      <c r="C273" s="3">
        <v>39261.218113425923</v>
      </c>
      <c r="D273" t="s">
        <v>36392</v>
      </c>
      <c r="E273" t="s">
        <v>4356</v>
      </c>
      <c r="F273" s="1" t="str">
        <f>MID(A273,FIND("*",SUBSTITUTE(A273,"\","*",LEN(A273)-LEN(SUBSTITUTE(A273,"\",""))))+1,FIND(".cnv",A273)-(FIND("*",SUBSTITUTE(A273,"\","*",LEN(A273)-LEN(SUBSTITUTE(A273,"\",""))))+1))</f>
        <v>Kult112</v>
      </c>
      <c r="G273" s="12" t="str">
        <f>LEFT(F273,MIN(IFERROR(SEARCH("_",F273)-1,LEN(F273)+1),LEN(F273)-4))</f>
        <v>Kul</v>
      </c>
      <c r="H273" s="13" t="e">
        <f>_xlfn.IFNA(VLOOKUP($G273,[1]Sts!$A$1:$F$136,5,FALSE),_xlfn.IFNA(VLOOKUP(G273,[1]Sts!$B$1:$F$136,4,FALSE),_xlfn.IFNA(VLOOKUP($G273,[1]Sts!$C$1:$F$136,3,FALSE),VLOOKUP($G273,[1]Sts!$D$1:$F$136,2,FALSE))))</f>
        <v>#N/A</v>
      </c>
      <c r="I273" s="13" t="e">
        <f>_xlfn.IFNA(VLOOKUP($G273,[1]Sts!$A$1:$F$136,6,FALSE),_xlfn.IFNA(VLOOKUP(G273,[1]Sts!$B$1:$F$136,5,FALSE),_xlfn.IFNA(VLOOKUP($G273,[1]Sts!$C$1:$F$136,4,FALSE),VLOOKUP($G273,[1]Sts!$D$1:$F$136,3,FALSE))))</f>
        <v>#N/A</v>
      </c>
      <c r="J273" t="s">
        <v>27</v>
      </c>
      <c r="K273" t="s">
        <v>27</v>
      </c>
      <c r="L273" t="s">
        <v>27</v>
      </c>
      <c r="M273" t="s">
        <v>27</v>
      </c>
      <c r="N273" t="s">
        <v>36393</v>
      </c>
      <c r="O273" s="5" t="s">
        <v>25152</v>
      </c>
      <c r="P273">
        <v>780.07799999999997</v>
      </c>
      <c r="Q273">
        <v>7.3963000000000001</v>
      </c>
      <c r="R273" t="s">
        <v>27</v>
      </c>
      <c r="S273" t="s">
        <v>28</v>
      </c>
      <c r="T273">
        <v>0</v>
      </c>
      <c r="U273">
        <v>1473</v>
      </c>
      <c r="V273">
        <v>1</v>
      </c>
      <c r="W273">
        <v>1473</v>
      </c>
      <c r="X273" t="s">
        <v>29</v>
      </c>
    </row>
    <row r="274" spans="1:24" ht="15.75" hidden="1" x14ac:dyDescent="0.25">
      <c r="A274" t="s">
        <v>36394</v>
      </c>
      <c r="B274" t="s">
        <v>22</v>
      </c>
      <c r="C274" s="3">
        <v>39261.244050925925</v>
      </c>
      <c r="D274" t="s">
        <v>36395</v>
      </c>
      <c r="E274" t="s">
        <v>4356</v>
      </c>
      <c r="F274" s="1" t="str">
        <f>MID(A274,FIND("*",SUBSTITUTE(A274,"\","*",LEN(A274)-LEN(SUBSTITUTE(A274,"\",""))))+1,FIND(".cnv",A274)-(FIND("*",SUBSTITUTE(A274,"\","*",LEN(A274)-LEN(SUBSTITUTE(A274,"\",""))))+1))</f>
        <v>Kult122</v>
      </c>
      <c r="G274" s="12" t="str">
        <f>LEFT(F274,MIN(IFERROR(SEARCH("_",F274)-1,LEN(F274)+1),LEN(F274)-4))</f>
        <v>Kul</v>
      </c>
      <c r="H274" s="13" t="e">
        <f>_xlfn.IFNA(VLOOKUP($G274,[1]Sts!$A$1:$F$136,5,FALSE),_xlfn.IFNA(VLOOKUP(G274,[1]Sts!$B$1:$F$136,4,FALSE),_xlfn.IFNA(VLOOKUP($G274,[1]Sts!$C$1:$F$136,3,FALSE),VLOOKUP($G274,[1]Sts!$D$1:$F$136,2,FALSE))))</f>
        <v>#N/A</v>
      </c>
      <c r="I274" s="13" t="e">
        <f>_xlfn.IFNA(VLOOKUP($G274,[1]Sts!$A$1:$F$136,6,FALSE),_xlfn.IFNA(VLOOKUP(G274,[1]Sts!$B$1:$F$136,5,FALSE),_xlfn.IFNA(VLOOKUP($G274,[1]Sts!$C$1:$F$136,4,FALSE),VLOOKUP($G274,[1]Sts!$D$1:$F$136,3,FALSE))))</f>
        <v>#N/A</v>
      </c>
      <c r="J274" t="s">
        <v>27</v>
      </c>
      <c r="K274" t="s">
        <v>27</v>
      </c>
      <c r="L274" t="s">
        <v>27</v>
      </c>
      <c r="M274" t="s">
        <v>27</v>
      </c>
      <c r="N274" t="s">
        <v>36396</v>
      </c>
      <c r="O274" s="5" t="s">
        <v>25152</v>
      </c>
      <c r="P274">
        <v>895.24900000000002</v>
      </c>
      <c r="Q274">
        <v>8.2989999999999995</v>
      </c>
      <c r="R274" t="s">
        <v>27</v>
      </c>
      <c r="S274" t="s">
        <v>28</v>
      </c>
      <c r="T274">
        <v>0</v>
      </c>
      <c r="U274">
        <v>1568</v>
      </c>
      <c r="V274">
        <v>0</v>
      </c>
      <c r="W274">
        <v>1567</v>
      </c>
      <c r="X274" t="s">
        <v>29</v>
      </c>
    </row>
    <row r="275" spans="1:24" ht="15.75" hidden="1" x14ac:dyDescent="0.25">
      <c r="A275" t="s">
        <v>35146</v>
      </c>
      <c r="B275" t="s">
        <v>859</v>
      </c>
      <c r="C275" s="3">
        <v>40752.514062499999</v>
      </c>
      <c r="D275" s="3">
        <v>40752.887106481481</v>
      </c>
      <c r="E275" s="4">
        <v>40752</v>
      </c>
      <c r="F275" s="1" t="str">
        <f>MID(A275,FIND("*",SUBSTITUTE(A275,"\","*",LEN(A275)-LEN(SUBSTITUTE(A275,"\",""))))+1,FIND(".cnv",A275)-(FIND("*",SUBSTITUTE(A275,"\","*",LEN(A275)-LEN(SUBSTITUTE(A275,"\",""))))+1))</f>
        <v>7khar0728</v>
      </c>
      <c r="G275" s="12" t="str">
        <f>LEFT(F275,MIN(IFERROR(SEARCH("_",F275)-1,LEN(F275)+1),LEN(F275)-4))</f>
        <v>7khar</v>
      </c>
      <c r="H275" s="13" t="e">
        <f>_xlfn.IFNA(VLOOKUP($G275,[1]Sts!$A$1:$F$136,5,FALSE),_xlfn.IFNA(VLOOKUP(G275,[1]Sts!$B$1:$F$136,4,FALSE),_xlfn.IFNA(VLOOKUP($G275,[1]Sts!$C$1:$F$136,3,FALSE),VLOOKUP($G275,[1]Sts!$D$1:$F$136,2,FALSE))))</f>
        <v>#N/A</v>
      </c>
      <c r="I275" s="13" t="e">
        <f>_xlfn.IFNA(VLOOKUP($G275,[1]Sts!$A$1:$F$136,6,FALSE),_xlfn.IFNA(VLOOKUP(G275,[1]Sts!$B$1:$F$136,5,FALSE),_xlfn.IFNA(VLOOKUP($G275,[1]Sts!$C$1:$F$136,4,FALSE),VLOOKUP($G275,[1]Sts!$D$1:$F$136,3,FALSE))))</f>
        <v>#N/A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s="5" t="s">
        <v>9576</v>
      </c>
      <c r="P275">
        <v>29.684999999999999</v>
      </c>
      <c r="Q275">
        <v>10.847200000000001</v>
      </c>
      <c r="R275" t="s">
        <v>27</v>
      </c>
      <c r="S275" t="s">
        <v>863</v>
      </c>
      <c r="T275">
        <v>0</v>
      </c>
      <c r="U275">
        <v>287</v>
      </c>
      <c r="V275">
        <v>0</v>
      </c>
      <c r="W275">
        <v>286</v>
      </c>
      <c r="X275" t="s">
        <v>29</v>
      </c>
    </row>
    <row r="276" spans="1:24" ht="15.75" hidden="1" x14ac:dyDescent="0.25">
      <c r="A276" t="s">
        <v>36403</v>
      </c>
      <c r="B276" t="s">
        <v>22</v>
      </c>
      <c r="C276" s="3">
        <v>39259.486932870372</v>
      </c>
      <c r="D276" t="s">
        <v>36404</v>
      </c>
      <c r="E276" t="s">
        <v>4356</v>
      </c>
      <c r="F276" s="1" t="str">
        <f>MID(A276,FIND("*",SUBSTITUTE(A276,"\","*",LEN(A276)-LEN(SUBSTITUTE(A276,"\",""))))+1,FIND(".cnv",A276)-(FIND("*",SUBSTITUTE(A276,"\","*",LEN(A276)-LEN(SUBSTITUTE(A276,"\",""))))+1))</f>
        <v>Kult162</v>
      </c>
      <c r="G276" s="12" t="str">
        <f>LEFT(F276,MIN(IFERROR(SEARCH("_",F276)-1,LEN(F276)+1),LEN(F276)-4))</f>
        <v>Kul</v>
      </c>
      <c r="H276" s="13" t="e">
        <f>_xlfn.IFNA(VLOOKUP($G276,[1]Sts!$A$1:$F$136,5,FALSE),_xlfn.IFNA(VLOOKUP(G276,[1]Sts!$B$1:$F$136,4,FALSE),_xlfn.IFNA(VLOOKUP($G276,[1]Sts!$C$1:$F$136,3,FALSE),VLOOKUP($G276,[1]Sts!$D$1:$F$136,2,FALSE))))</f>
        <v>#N/A</v>
      </c>
      <c r="I276" s="13" t="e">
        <f>_xlfn.IFNA(VLOOKUP($G276,[1]Sts!$A$1:$F$136,6,FALSE),_xlfn.IFNA(VLOOKUP(G276,[1]Sts!$B$1:$F$136,5,FALSE),_xlfn.IFNA(VLOOKUP($G276,[1]Sts!$C$1:$F$136,4,FALSE),VLOOKUP($G276,[1]Sts!$D$1:$F$136,3,FALSE))))</f>
        <v>#N/A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s="5" t="s">
        <v>25152</v>
      </c>
      <c r="P276">
        <v>319.76900000000001</v>
      </c>
      <c r="Q276">
        <v>7.1073000000000004</v>
      </c>
      <c r="R276" t="s">
        <v>27</v>
      </c>
      <c r="S276" t="s">
        <v>28</v>
      </c>
      <c r="T276">
        <v>0</v>
      </c>
      <c r="U276">
        <v>547</v>
      </c>
      <c r="V276">
        <v>0</v>
      </c>
      <c r="W276">
        <v>546</v>
      </c>
      <c r="X276" t="s">
        <v>29</v>
      </c>
    </row>
    <row r="277" spans="1:24" ht="15.75" hidden="1" x14ac:dyDescent="0.25">
      <c r="A277" t="s">
        <v>35150</v>
      </c>
      <c r="B277" t="s">
        <v>859</v>
      </c>
      <c r="C277" s="3">
        <v>40816.75341435185</v>
      </c>
      <c r="D277" s="3">
        <v>40820.641018518516</v>
      </c>
      <c r="E277" s="4">
        <v>40816</v>
      </c>
      <c r="F277" s="1" t="str">
        <f>MID(A277,FIND("*",SUBSTITUTE(A277,"\","*",LEN(A277)-LEN(SUBSTITUTE(A277,"\",""))))+1,FIND(".cnv",A277)-(FIND("*",SUBSTITUTE(A277,"\","*",LEN(A277)-LEN(SUBSTITUTE(A277,"\",""))))+1))</f>
        <v>7kkhar0930</v>
      </c>
      <c r="G277" s="12" t="str">
        <f>LEFT(F277,MIN(IFERROR(SEARCH("_",F277)-1,LEN(F277)+1),LEN(F277)-4))</f>
        <v>7kkhar</v>
      </c>
      <c r="H277" s="13" t="e">
        <f>_xlfn.IFNA(VLOOKUP($G277,[1]Sts!$A$1:$F$136,5,FALSE),_xlfn.IFNA(VLOOKUP(G277,[1]Sts!$B$1:$F$136,4,FALSE),_xlfn.IFNA(VLOOKUP($G277,[1]Sts!$C$1:$F$136,3,FALSE),VLOOKUP($G277,[1]Sts!$D$1:$F$136,2,FALSE))))</f>
        <v>#N/A</v>
      </c>
      <c r="I277" s="13" t="e">
        <f>_xlfn.IFNA(VLOOKUP($G277,[1]Sts!$A$1:$F$136,6,FALSE),_xlfn.IFNA(VLOOKUP(G277,[1]Sts!$B$1:$F$136,5,FALSE),_xlfn.IFNA(VLOOKUP($G277,[1]Sts!$C$1:$F$136,4,FALSE),VLOOKUP($G277,[1]Sts!$D$1:$F$136,3,FALSE))))</f>
        <v>#N/A</v>
      </c>
      <c r="J277" t="s">
        <v>27</v>
      </c>
      <c r="K277" t="s">
        <v>27</v>
      </c>
      <c r="L277" t="s">
        <v>27</v>
      </c>
      <c r="M277" t="s">
        <v>27</v>
      </c>
      <c r="N277" t="s">
        <v>10066</v>
      </c>
      <c r="O277" s="5" t="s">
        <v>10114</v>
      </c>
      <c r="P277">
        <v>29.794</v>
      </c>
      <c r="Q277">
        <v>9.5061</v>
      </c>
      <c r="R277" t="s">
        <v>27</v>
      </c>
      <c r="S277" t="s">
        <v>863</v>
      </c>
      <c r="T277">
        <v>0</v>
      </c>
      <c r="U277">
        <v>232</v>
      </c>
      <c r="V277">
        <v>2</v>
      </c>
      <c r="W277">
        <v>233</v>
      </c>
      <c r="X277" t="s">
        <v>29</v>
      </c>
    </row>
    <row r="278" spans="1:24" ht="15.75" x14ac:dyDescent="0.25">
      <c r="A278" t="s">
        <v>35688</v>
      </c>
      <c r="B278" t="s">
        <v>22</v>
      </c>
      <c r="C278" s="3">
        <v>39280.470081018517</v>
      </c>
      <c r="D278" t="s">
        <v>35689</v>
      </c>
      <c r="E278" s="4">
        <v>39280</v>
      </c>
      <c r="F278" s="1" t="str">
        <f>MID(A278,FIND("*",SUBSTITUTE(A278,"\","*",LEN(A278)-LEN(SUBSTITUTE(A278,"\",""))))+1,FIND(".cnv",A278)-(FIND("*",SUBSTITUTE(A278,"\","*",LEN(A278)-LEN(SUBSTITUTE(A278,"\",""))))+1))</f>
        <v>Ica10717</v>
      </c>
      <c r="G278" s="12" t="str">
        <f>LEFT(F278,MIN(IFERROR(SEARCH("_",F278)-1,LEN(F278)+1),LEN(F278)-4))</f>
        <v>Ica1</v>
      </c>
      <c r="H278" s="13" t="e">
        <f>_xlfn.IFNA(VLOOKUP($G278,[1]Sts!$A$1:$F$136,5,FALSE),_xlfn.IFNA(VLOOKUP(G278,[1]Sts!$B$1:$F$136,4,FALSE),_xlfn.IFNA(VLOOKUP($G278,[1]Sts!$C$1:$F$136,3,FALSE),VLOOKUP($G278,[1]Sts!$D$1:$F$136,2,FALSE))))</f>
        <v>#N/A</v>
      </c>
      <c r="I278" s="13" t="e">
        <f>_xlfn.IFNA(VLOOKUP($G278,[1]Sts!$A$1:$F$136,6,FALSE),_xlfn.IFNA(VLOOKUP(G278,[1]Sts!$B$1:$F$136,5,FALSE),_xlfn.IFNA(VLOOKUP($G278,[1]Sts!$C$1:$F$136,4,FALSE),VLOOKUP($G278,[1]Sts!$D$1:$F$136,3,FALSE))))</f>
        <v>#N/A</v>
      </c>
      <c r="J278" t="s">
        <v>27</v>
      </c>
      <c r="K278" t="s">
        <v>27</v>
      </c>
      <c r="L278" t="s">
        <v>27</v>
      </c>
      <c r="M278" t="s">
        <v>27</v>
      </c>
      <c r="N278" t="s">
        <v>35690</v>
      </c>
      <c r="O278" s="5" t="s">
        <v>35691</v>
      </c>
      <c r="P278">
        <v>4965</v>
      </c>
      <c r="Q278">
        <v>6.8575999999999997</v>
      </c>
      <c r="R278" t="s">
        <v>27</v>
      </c>
      <c r="S278" t="s">
        <v>28</v>
      </c>
      <c r="T278">
        <v>0</v>
      </c>
      <c r="U278">
        <v>2663</v>
      </c>
      <c r="V278">
        <v>0</v>
      </c>
      <c r="W278">
        <v>2662</v>
      </c>
      <c r="X278" t="s">
        <v>29</v>
      </c>
    </row>
    <row r="279" spans="1:24" ht="15.75" x14ac:dyDescent="0.25">
      <c r="A279" t="s">
        <v>35693</v>
      </c>
      <c r="B279" t="s">
        <v>22</v>
      </c>
      <c r="C279" s="3">
        <v>39280.470081018517</v>
      </c>
      <c r="D279" t="s">
        <v>35689</v>
      </c>
      <c r="F279" s="1" t="str">
        <f>MID(A279,FIND("*",SUBSTITUTE(A279,"\","*",LEN(A279)-LEN(SUBSTITUTE(A279,"\",""))))+1,FIND(".cnv",A279)-(FIND("*",SUBSTITUTE(A279,"\","*",LEN(A279)-LEN(SUBSTITUTE(A279,"\",""))))+1))</f>
        <v>Ica10717_cond!</v>
      </c>
      <c r="G279" s="12" t="str">
        <f>LEFT(F279,MIN(IFERROR(SEARCH("_",F279)-1,LEN(F279)+1),LEN(F279)-4))</f>
        <v>Ica10717</v>
      </c>
      <c r="H279" s="13" t="e">
        <f>_xlfn.IFNA(VLOOKUP($G279,[1]Sts!$A$1:$F$136,5,FALSE),_xlfn.IFNA(VLOOKUP(G279,[1]Sts!$B$1:$F$136,4,FALSE),_xlfn.IFNA(VLOOKUP($G279,[1]Sts!$C$1:$F$136,3,FALSE),VLOOKUP($G279,[1]Sts!$D$1:$F$136,2,FALSE))))</f>
        <v>#N/A</v>
      </c>
      <c r="I279" s="13" t="e">
        <f>_xlfn.IFNA(VLOOKUP($G279,[1]Sts!$A$1:$F$136,6,FALSE),_xlfn.IFNA(VLOOKUP(G279,[1]Sts!$B$1:$F$136,5,FALSE),_xlfn.IFNA(VLOOKUP($G279,[1]Sts!$C$1:$F$136,4,FALSE),VLOOKUP($G279,[1]Sts!$D$1:$F$136,3,FALSE))))</f>
        <v>#N/A</v>
      </c>
      <c r="J279" t="s">
        <v>27</v>
      </c>
      <c r="K279" t="s">
        <v>27</v>
      </c>
      <c r="L279" t="s">
        <v>27</v>
      </c>
      <c r="M279" t="s">
        <v>27</v>
      </c>
      <c r="N279" t="s">
        <v>35690</v>
      </c>
      <c r="O279" s="5" t="s">
        <v>35691</v>
      </c>
      <c r="P279">
        <v>4965</v>
      </c>
      <c r="Q279">
        <v>5.6672000000000002</v>
      </c>
      <c r="R279">
        <v>1.8074762526738501E-2</v>
      </c>
      <c r="S279" t="s">
        <v>28</v>
      </c>
      <c r="T279">
        <v>26</v>
      </c>
      <c r="U279">
        <v>4965</v>
      </c>
      <c r="V279">
        <v>0</v>
      </c>
      <c r="W279">
        <v>4964</v>
      </c>
      <c r="X279" t="s">
        <v>29</v>
      </c>
    </row>
    <row r="280" spans="1:24" ht="15.75" hidden="1" x14ac:dyDescent="0.25">
      <c r="A280" t="s">
        <v>35156</v>
      </c>
      <c r="B280" t="s">
        <v>2731</v>
      </c>
      <c r="C280" s="3">
        <v>44124.501018518517</v>
      </c>
      <c r="D280" s="3">
        <v>44124.547638888886</v>
      </c>
      <c r="E280" s="4">
        <v>44124</v>
      </c>
      <c r="F280" s="1" t="str">
        <f>MID(A280,FIND("*",SUBSTITUTE(A280,"\","*",LEN(A280)-LEN(SUBSTITUTE(A280,"\",""))))+1,FIND(".cnv",A280)-(FIND("*",SUBSTITUTE(A280,"\","*",LEN(A280)-LEN(SUBSTITUTE(A280,"\",""))))+1))</f>
        <v>7kKrYa-s19_1020</v>
      </c>
      <c r="G280" s="1" t="s">
        <v>35157</v>
      </c>
      <c r="H280" s="13" t="e">
        <f>_xlfn.IFNA(VLOOKUP($G280,[1]Sts!$A$1:$F$136,5,FALSE),_xlfn.IFNA(VLOOKUP(G280,[1]Sts!$B$1:$F$136,4,FALSE),_xlfn.IFNA(VLOOKUP($G280,[1]Sts!$C$1:$F$136,3,FALSE),VLOOKUP($G280,[1]Sts!$D$1:$F$136,2,FALSE))))</f>
        <v>#N/A</v>
      </c>
      <c r="I280" s="13" t="e">
        <f>_xlfn.IFNA(VLOOKUP($G280,[1]Sts!$A$1:$F$136,6,FALSE),_xlfn.IFNA(VLOOKUP(G280,[1]Sts!$B$1:$F$136,5,FALSE),_xlfn.IFNA(VLOOKUP($G280,[1]Sts!$C$1:$F$136,4,FALSE),VLOOKUP($G280,[1]Sts!$D$1:$F$136,3,FALSE))))</f>
        <v>#N/A</v>
      </c>
      <c r="J280" t="s">
        <v>27</v>
      </c>
      <c r="K280" t="s">
        <v>27</v>
      </c>
      <c r="L280" t="s">
        <v>27</v>
      </c>
      <c r="M280" t="s">
        <v>27</v>
      </c>
      <c r="N280" t="s">
        <v>35158</v>
      </c>
      <c r="O280" s="5" t="s">
        <v>35157</v>
      </c>
      <c r="P280">
        <v>766.548</v>
      </c>
      <c r="Q280">
        <v>2.4001000000000001</v>
      </c>
      <c r="R280">
        <v>1.6306078760827201</v>
      </c>
      <c r="S280" t="s">
        <v>863</v>
      </c>
      <c r="T280">
        <v>154</v>
      </c>
      <c r="U280">
        <v>1816</v>
      </c>
      <c r="V280">
        <v>44</v>
      </c>
      <c r="W280">
        <v>1859</v>
      </c>
      <c r="X280" t="s">
        <v>29</v>
      </c>
    </row>
    <row r="281" spans="1:24" ht="15.75" hidden="1" x14ac:dyDescent="0.25">
      <c r="A281" t="s">
        <v>35159</v>
      </c>
      <c r="B281" t="s">
        <v>2731</v>
      </c>
      <c r="C281" s="3">
        <v>44124.501018518517</v>
      </c>
      <c r="D281" s="3">
        <v>44124.547638888886</v>
      </c>
      <c r="E281" s="4">
        <v>44124</v>
      </c>
      <c r="F281" s="1" t="str">
        <f>MID(A281,FIND("*",SUBSTITUTE(A281,"\","*",LEN(A281)-LEN(SUBSTITUTE(A281,"\",""))))+1,FIND(".cnv",A281)-(FIND("*",SUBSTITUTE(A281,"\","*",LEN(A281)-LEN(SUBSTITUTE(A281,"\",""))))+1))</f>
        <v>7kkrya-s19_1020</v>
      </c>
      <c r="G281" s="1" t="s">
        <v>35157</v>
      </c>
      <c r="H281" s="13" t="e">
        <f>_xlfn.IFNA(VLOOKUP($G281,[1]Sts!$A$1:$F$136,5,FALSE),_xlfn.IFNA(VLOOKUP(G281,[1]Sts!$B$1:$F$136,4,FALSE),_xlfn.IFNA(VLOOKUP($G281,[1]Sts!$C$1:$F$136,3,FALSE),VLOOKUP($G281,[1]Sts!$D$1:$F$136,2,FALSE))))</f>
        <v>#N/A</v>
      </c>
      <c r="I281" s="13" t="e">
        <f>_xlfn.IFNA(VLOOKUP($G281,[1]Sts!$A$1:$F$136,6,FALSE),_xlfn.IFNA(VLOOKUP(G281,[1]Sts!$B$1:$F$136,5,FALSE),_xlfn.IFNA(VLOOKUP($G281,[1]Sts!$C$1:$F$136,4,FALSE),VLOOKUP($G281,[1]Sts!$D$1:$F$136,3,FALSE))))</f>
        <v>#N/A</v>
      </c>
      <c r="J281" t="s">
        <v>27</v>
      </c>
      <c r="K281" t="s">
        <v>27</v>
      </c>
      <c r="L281" t="s">
        <v>27</v>
      </c>
      <c r="M281" t="s">
        <v>27</v>
      </c>
      <c r="N281" t="s">
        <v>35158</v>
      </c>
      <c r="O281" s="5" t="s">
        <v>10172</v>
      </c>
      <c r="P281">
        <v>766.548</v>
      </c>
      <c r="Q281">
        <v>2.4001000000000001</v>
      </c>
      <c r="R281">
        <v>1.6306078760827201</v>
      </c>
      <c r="S281" t="s">
        <v>863</v>
      </c>
      <c r="T281">
        <v>154</v>
      </c>
      <c r="U281">
        <v>1816</v>
      </c>
      <c r="V281">
        <v>44</v>
      </c>
      <c r="W281">
        <v>1859</v>
      </c>
      <c r="X281" t="s">
        <v>29</v>
      </c>
    </row>
    <row r="282" spans="1:24" ht="15.75" x14ac:dyDescent="0.25">
      <c r="A282" t="s">
        <v>35692</v>
      </c>
      <c r="B282" t="s">
        <v>22</v>
      </c>
      <c r="C282" s="3">
        <v>39280.470081018517</v>
      </c>
      <c r="D282" t="s">
        <v>35689</v>
      </c>
      <c r="F282" s="1" t="str">
        <f>MID(A282,FIND("*",SUBSTITUTE(A282,"\","*",LEN(A282)-LEN(SUBSTITUTE(A282,"\",""))))+1,FIND(".cnv",A282)-(FIND("*",SUBSTITUTE(A282,"\","*",LEN(A282)-LEN(SUBSTITUTE(A282,"\",""))))+1))</f>
        <v>Ica10717new</v>
      </c>
      <c r="G282" s="12" t="str">
        <f>LEFT(F282,MIN(IFERROR(SEARCH("_",F282)-1,LEN(F282)+1),LEN(F282)-4))</f>
        <v>Ica1071</v>
      </c>
      <c r="H282" s="13" t="e">
        <f>_xlfn.IFNA(VLOOKUP($G282,[1]Sts!$A$1:$F$136,5,FALSE),_xlfn.IFNA(VLOOKUP(G282,[1]Sts!$B$1:$F$136,4,FALSE),_xlfn.IFNA(VLOOKUP($G282,[1]Sts!$C$1:$F$136,3,FALSE),VLOOKUP($G282,[1]Sts!$D$1:$F$136,2,FALSE))))</f>
        <v>#N/A</v>
      </c>
      <c r="I282" s="13" t="e">
        <f>_xlfn.IFNA(VLOOKUP($G282,[1]Sts!$A$1:$F$136,6,FALSE),_xlfn.IFNA(VLOOKUP(G282,[1]Sts!$B$1:$F$136,5,FALSE),_xlfn.IFNA(VLOOKUP($G282,[1]Sts!$C$1:$F$136,4,FALSE),VLOOKUP($G282,[1]Sts!$D$1:$F$136,3,FALSE))))</f>
        <v>#N/A</v>
      </c>
      <c r="J282" t="s">
        <v>27</v>
      </c>
      <c r="K282" t="s">
        <v>27</v>
      </c>
      <c r="L282" t="s">
        <v>27</v>
      </c>
      <c r="M282" t="s">
        <v>27</v>
      </c>
      <c r="N282" t="s">
        <v>35690</v>
      </c>
      <c r="O282" s="5" t="s">
        <v>35691</v>
      </c>
      <c r="P282">
        <v>4965</v>
      </c>
      <c r="Q282">
        <v>5.6683000000000003</v>
      </c>
      <c r="R282">
        <v>1.72747625267386E-2</v>
      </c>
      <c r="S282" t="s">
        <v>28</v>
      </c>
      <c r="T282">
        <v>24</v>
      </c>
      <c r="U282">
        <v>4965</v>
      </c>
      <c r="V282">
        <v>0</v>
      </c>
      <c r="W282">
        <v>4964</v>
      </c>
      <c r="X282" t="s">
        <v>29</v>
      </c>
    </row>
    <row r="283" spans="1:24" ht="15.75" x14ac:dyDescent="0.25">
      <c r="A283" t="s">
        <v>35694</v>
      </c>
      <c r="B283" t="s">
        <v>22</v>
      </c>
      <c r="C283" s="3">
        <v>39280.504537037035</v>
      </c>
      <c r="D283" t="s">
        <v>35695</v>
      </c>
      <c r="E283" s="4">
        <v>39280</v>
      </c>
      <c r="F283" s="1" t="str">
        <f>MID(A283,FIND("*",SUBSTITUTE(A283,"\","*",LEN(A283)-LEN(SUBSTITUTE(A283,"\",""))))+1,FIND(".cnv",A283)-(FIND("*",SUBSTITUTE(A283,"\","*",LEN(A283)-LEN(SUBSTITUTE(A283,"\",""))))+1))</f>
        <v>Ica20717</v>
      </c>
      <c r="G283" s="12" t="str">
        <f>LEFT(F283,MIN(IFERROR(SEARCH("_",F283)-1,LEN(F283)+1),LEN(F283)-4))</f>
        <v>Ica2</v>
      </c>
      <c r="H283" s="13" t="e">
        <f>_xlfn.IFNA(VLOOKUP($G283,[1]Sts!$A$1:$F$136,5,FALSE),_xlfn.IFNA(VLOOKUP(G283,[1]Sts!$B$1:$F$136,4,FALSE),_xlfn.IFNA(VLOOKUP($G283,[1]Sts!$C$1:$F$136,3,FALSE),VLOOKUP($G283,[1]Sts!$D$1:$F$136,2,FALSE))))</f>
        <v>#N/A</v>
      </c>
      <c r="I283" s="13" t="e">
        <f>_xlfn.IFNA(VLOOKUP($G283,[1]Sts!$A$1:$F$136,6,FALSE),_xlfn.IFNA(VLOOKUP(G283,[1]Sts!$B$1:$F$136,5,FALSE),_xlfn.IFNA(VLOOKUP($G283,[1]Sts!$C$1:$F$136,4,FALSE),VLOOKUP($G283,[1]Sts!$D$1:$F$136,3,FALSE))))</f>
        <v>#N/A</v>
      </c>
      <c r="J283" t="s">
        <v>27</v>
      </c>
      <c r="K283" t="s">
        <v>27</v>
      </c>
      <c r="L283" t="s">
        <v>27</v>
      </c>
      <c r="M283" t="s">
        <v>27</v>
      </c>
      <c r="N283" t="s">
        <v>35696</v>
      </c>
      <c r="O283" s="5" t="s">
        <v>35691</v>
      </c>
      <c r="P283">
        <v>986</v>
      </c>
      <c r="Q283">
        <v>9.6514000000000006</v>
      </c>
      <c r="R283">
        <v>2.04191689152315E-2</v>
      </c>
      <c r="S283" t="s">
        <v>28</v>
      </c>
      <c r="T283">
        <v>75</v>
      </c>
      <c r="U283">
        <v>986</v>
      </c>
      <c r="V283">
        <v>0</v>
      </c>
      <c r="W283">
        <v>985</v>
      </c>
      <c r="X283" t="s">
        <v>29</v>
      </c>
    </row>
    <row r="284" spans="1:24" ht="15.75" x14ac:dyDescent="0.25">
      <c r="A284" t="s">
        <v>35697</v>
      </c>
      <c r="B284" t="s">
        <v>22</v>
      </c>
      <c r="C284" s="3">
        <v>39280.511157407411</v>
      </c>
      <c r="D284" t="s">
        <v>35698</v>
      </c>
      <c r="E284" s="4">
        <v>39280</v>
      </c>
      <c r="F284" s="1" t="str">
        <f>MID(A284,FIND("*",SUBSTITUTE(A284,"\","*",LEN(A284)-LEN(SUBSTITUTE(A284,"\",""))))+1,FIND(".cnv",A284)-(FIND("*",SUBSTITUTE(A284,"\","*",LEN(A284)-LEN(SUBSTITUTE(A284,"\",""))))+1))</f>
        <v>Ica30717</v>
      </c>
      <c r="G284" s="12" t="str">
        <f>LEFT(F284,MIN(IFERROR(SEARCH("_",F284)-1,LEN(F284)+1),LEN(F284)-4))</f>
        <v>Ica3</v>
      </c>
      <c r="H284" s="13" t="e">
        <f>_xlfn.IFNA(VLOOKUP($G284,[1]Sts!$A$1:$F$136,5,FALSE),_xlfn.IFNA(VLOOKUP(G284,[1]Sts!$B$1:$F$136,4,FALSE),_xlfn.IFNA(VLOOKUP($G284,[1]Sts!$C$1:$F$136,3,FALSE),VLOOKUP($G284,[1]Sts!$D$1:$F$136,2,FALSE))))</f>
        <v>#N/A</v>
      </c>
      <c r="I284" s="13" t="e">
        <f>_xlfn.IFNA(VLOOKUP($G284,[1]Sts!$A$1:$F$136,6,FALSE),_xlfn.IFNA(VLOOKUP(G284,[1]Sts!$B$1:$F$136,5,FALSE),_xlfn.IFNA(VLOOKUP($G284,[1]Sts!$C$1:$F$136,4,FALSE),VLOOKUP($G284,[1]Sts!$D$1:$F$136,3,FALSE))))</f>
        <v>#N/A</v>
      </c>
      <c r="J284" t="s">
        <v>27</v>
      </c>
      <c r="K284" t="s">
        <v>27</v>
      </c>
      <c r="L284" t="s">
        <v>27</v>
      </c>
      <c r="M284" t="s">
        <v>27</v>
      </c>
      <c r="N284" t="s">
        <v>35699</v>
      </c>
      <c r="O284" s="5" t="s">
        <v>35691</v>
      </c>
      <c r="P284">
        <v>933</v>
      </c>
      <c r="Q284">
        <v>9.4804999999999993</v>
      </c>
      <c r="R284">
        <v>8.8655783393103392E-3</v>
      </c>
      <c r="S284" t="s">
        <v>28</v>
      </c>
      <c r="T284">
        <v>20</v>
      </c>
      <c r="U284">
        <v>933</v>
      </c>
      <c r="V284">
        <v>0</v>
      </c>
      <c r="W284">
        <v>932</v>
      </c>
      <c r="X284" t="s">
        <v>29</v>
      </c>
    </row>
    <row r="285" spans="1:24" ht="15.75" x14ac:dyDescent="0.25">
      <c r="A285" t="s">
        <v>35990</v>
      </c>
      <c r="B285" t="s">
        <v>22</v>
      </c>
      <c r="C285" s="3">
        <v>39277.464444444442</v>
      </c>
      <c r="D285" t="s">
        <v>35991</v>
      </c>
      <c r="E285" s="4">
        <v>39277</v>
      </c>
      <c r="F285" s="1" t="s">
        <v>35992</v>
      </c>
      <c r="G285" s="12" t="str">
        <f>LEFT(F285,MIN(IFERROR(SEARCH("_",F285)-1,LEN(F285)+1),LEN(F285)-4))</f>
        <v/>
      </c>
      <c r="H285" s="13">
        <v>53.249722222222225</v>
      </c>
      <c r="I285" s="13">
        <v>108.08638888888889</v>
      </c>
      <c r="J285" t="s">
        <v>27</v>
      </c>
      <c r="K285" t="s">
        <v>27</v>
      </c>
      <c r="L285" t="s">
        <v>27</v>
      </c>
      <c r="M285" t="s">
        <v>27</v>
      </c>
      <c r="N285" t="s">
        <v>35992</v>
      </c>
      <c r="O285" s="5" t="s">
        <v>35992</v>
      </c>
      <c r="P285">
        <v>1620.3810000000001</v>
      </c>
      <c r="Q285">
        <v>7.8292999999999999</v>
      </c>
      <c r="R285" t="s">
        <v>27</v>
      </c>
      <c r="S285" t="s">
        <v>28</v>
      </c>
      <c r="T285">
        <v>0</v>
      </c>
      <c r="U285">
        <v>2728</v>
      </c>
      <c r="V285">
        <v>0</v>
      </c>
      <c r="W285">
        <v>2727</v>
      </c>
      <c r="X285" t="s">
        <v>29</v>
      </c>
    </row>
    <row r="286" spans="1:24" ht="15.75" x14ac:dyDescent="0.25">
      <c r="A286" t="s">
        <v>36920</v>
      </c>
      <c r="B286" t="s">
        <v>22</v>
      </c>
      <c r="C286" s="3">
        <v>39280.470057870371</v>
      </c>
      <c r="D286" t="s">
        <v>36921</v>
      </c>
      <c r="E286" t="s">
        <v>4356</v>
      </c>
      <c r="F286" s="1" t="str">
        <f>MID(A286,FIND("*",SUBSTITUTE(A286,"\","*",LEN(A286)-LEN(SUBSTITUTE(A286,"\",""))))+1,FIND(".cnv",A286)-(FIND("*",SUBSTITUTE(A286,"\","*",LEN(A286)-LEN(SUBSTITUTE(A286,"\",""))))+1))</f>
        <v>Ica10717s80</v>
      </c>
      <c r="G286" s="12" t="str">
        <f>LEFT(F286,MIN(IFERROR(SEARCH("_",F286)-1,LEN(F286)+1),LEN(F286)-4))</f>
        <v>Ica1071</v>
      </c>
      <c r="H286" s="13" t="e">
        <f>_xlfn.IFNA(VLOOKUP($G286,[1]Sts!$A$1:$F$136,5,FALSE),_xlfn.IFNA(VLOOKUP(G286,[1]Sts!$B$1:$F$136,4,FALSE),_xlfn.IFNA(VLOOKUP($G286,[1]Sts!$C$1:$F$136,3,FALSE),VLOOKUP($G286,[1]Sts!$D$1:$F$136,2,FALSE))))</f>
        <v>#N/A</v>
      </c>
      <c r="I286" s="13" t="e">
        <f>_xlfn.IFNA(VLOOKUP($G286,[1]Sts!$A$1:$F$136,6,FALSE),_xlfn.IFNA(VLOOKUP(G286,[1]Sts!$B$1:$F$136,5,FALSE),_xlfn.IFNA(VLOOKUP($G286,[1]Sts!$C$1:$F$136,4,FALSE),VLOOKUP($G286,[1]Sts!$D$1:$F$136,3,FALSE))))</f>
        <v>#N/A</v>
      </c>
      <c r="J286" t="s">
        <v>27</v>
      </c>
      <c r="K286" t="s">
        <v>27</v>
      </c>
      <c r="L286" t="s">
        <v>27</v>
      </c>
      <c r="M286" t="s">
        <v>27</v>
      </c>
      <c r="N286" t="s">
        <v>36922</v>
      </c>
      <c r="P286">
        <v>1575.242</v>
      </c>
      <c r="Q286">
        <v>6.8486000000000002</v>
      </c>
      <c r="R286" t="s">
        <v>27</v>
      </c>
      <c r="S286" t="s">
        <v>28</v>
      </c>
      <c r="T286">
        <v>0</v>
      </c>
      <c r="U286">
        <v>2662</v>
      </c>
      <c r="V286">
        <v>724</v>
      </c>
      <c r="W286">
        <v>3385</v>
      </c>
      <c r="X286" t="s">
        <v>29</v>
      </c>
    </row>
    <row r="287" spans="1:24" ht="15.75" x14ac:dyDescent="0.25">
      <c r="A287" t="s">
        <v>36923</v>
      </c>
      <c r="B287" t="s">
        <v>22</v>
      </c>
      <c r="C287" s="3">
        <v>39280.470081018517</v>
      </c>
      <c r="D287" t="s">
        <v>35689</v>
      </c>
      <c r="F287" s="1" t="str">
        <f>MID(A287,FIND("*",SUBSTITUTE(A287,"\","*",LEN(A287)-LEN(SUBSTITUTE(A287,"\",""))))+1,FIND(".cnv",A287)-(FIND("*",SUBSTITUTE(A287,"\","*",LEN(A287)-LEN(SUBSTITUTE(A287,"\",""))))+1))</f>
        <v>Ica10717sE</v>
      </c>
      <c r="G287" s="12" t="str">
        <f>LEFT(F287,MIN(IFERROR(SEARCH("_",F287)-1,LEN(F287)+1),LEN(F287)-4))</f>
        <v>Ica107</v>
      </c>
      <c r="H287" s="13" t="e">
        <f>_xlfn.IFNA(VLOOKUP($G287,[1]Sts!$A$1:$F$136,5,FALSE),_xlfn.IFNA(VLOOKUP(G287,[1]Sts!$B$1:$F$136,4,FALSE),_xlfn.IFNA(VLOOKUP($G287,[1]Sts!$C$1:$F$136,3,FALSE),VLOOKUP($G287,[1]Sts!$D$1:$F$136,2,FALSE))))</f>
        <v>#N/A</v>
      </c>
      <c r="I287" s="13" t="e">
        <f>_xlfn.IFNA(VLOOKUP($G287,[1]Sts!$A$1:$F$136,6,FALSE),_xlfn.IFNA(VLOOKUP(G287,[1]Sts!$B$1:$F$136,5,FALSE),_xlfn.IFNA(VLOOKUP($G287,[1]Sts!$C$1:$F$136,4,FALSE),VLOOKUP($G287,[1]Sts!$D$1:$F$136,3,FALSE))))</f>
        <v>#N/A</v>
      </c>
      <c r="J287" t="s">
        <v>27</v>
      </c>
      <c r="K287" t="s">
        <v>27</v>
      </c>
      <c r="L287" t="s">
        <v>27</v>
      </c>
      <c r="M287" t="s">
        <v>27</v>
      </c>
      <c r="N287" t="s">
        <v>35690</v>
      </c>
      <c r="P287">
        <v>1575.635</v>
      </c>
      <c r="Q287">
        <v>6.8539000000000003</v>
      </c>
      <c r="R287" t="s">
        <v>27</v>
      </c>
      <c r="S287" t="s">
        <v>28</v>
      </c>
      <c r="T287">
        <v>0</v>
      </c>
      <c r="U287">
        <v>2663</v>
      </c>
      <c r="V287">
        <v>721</v>
      </c>
      <c r="W287">
        <v>3383</v>
      </c>
      <c r="X287" t="s">
        <v>29</v>
      </c>
    </row>
    <row r="288" spans="1:24" ht="15.75" x14ac:dyDescent="0.25">
      <c r="A288" t="s">
        <v>36927</v>
      </c>
      <c r="B288" t="s">
        <v>22</v>
      </c>
      <c r="C288" s="3">
        <v>39280.470057870371</v>
      </c>
      <c r="D288" t="s">
        <v>36921</v>
      </c>
      <c r="E288" t="s">
        <v>4356</v>
      </c>
      <c r="F288" s="1" t="str">
        <f>MID(A288,FIND("*",SUBSTITUTE(A288,"\","*",LEN(A288)-LEN(SUBSTITUTE(A288,"\",""))))+1,FIND(".cnv",A288)-(FIND("*",SUBSTITUTE(A288,"\","*",LEN(A288)-LEN(SUBSTITUTE(A288,"\",""))))+1))</f>
        <v>Ica1s80</v>
      </c>
      <c r="G288" s="12" t="str">
        <f>LEFT(F288,MIN(IFERROR(SEARCH("_",F288)-1,LEN(F288)+1),LEN(F288)-4))</f>
        <v>Ica</v>
      </c>
      <c r="H288" s="13" t="e">
        <f>_xlfn.IFNA(VLOOKUP($G288,[1]Sts!$A$1:$F$136,5,FALSE),_xlfn.IFNA(VLOOKUP(G288,[1]Sts!$B$1:$F$136,4,FALSE),_xlfn.IFNA(VLOOKUP($G288,[1]Sts!$C$1:$F$136,3,FALSE),VLOOKUP($G288,[1]Sts!$D$1:$F$136,2,FALSE))))</f>
        <v>#N/A</v>
      </c>
      <c r="I288" s="13" t="e">
        <f>_xlfn.IFNA(VLOOKUP($G288,[1]Sts!$A$1:$F$136,6,FALSE),_xlfn.IFNA(VLOOKUP(G288,[1]Sts!$B$1:$F$136,5,FALSE),_xlfn.IFNA(VLOOKUP($G288,[1]Sts!$C$1:$F$136,4,FALSE),VLOOKUP($G288,[1]Sts!$D$1:$F$136,3,FALSE))))</f>
        <v>#N/A</v>
      </c>
      <c r="J288" t="s">
        <v>27</v>
      </c>
      <c r="K288" t="s">
        <v>27</v>
      </c>
      <c r="L288" t="s">
        <v>27</v>
      </c>
      <c r="M288" t="s">
        <v>27</v>
      </c>
      <c r="N288" t="s">
        <v>36922</v>
      </c>
      <c r="P288">
        <v>1574.471</v>
      </c>
      <c r="Q288">
        <v>6.8486000000000002</v>
      </c>
      <c r="R288" t="s">
        <v>27</v>
      </c>
      <c r="S288" t="s">
        <v>28</v>
      </c>
      <c r="T288">
        <v>0</v>
      </c>
      <c r="U288">
        <v>2662</v>
      </c>
      <c r="V288">
        <v>724</v>
      </c>
      <c r="W288">
        <v>3385</v>
      </c>
      <c r="X288" t="s">
        <v>29</v>
      </c>
    </row>
    <row r="289" spans="1:24" ht="15.75" x14ac:dyDescent="0.25">
      <c r="A289" t="s">
        <v>36928</v>
      </c>
      <c r="B289" t="s">
        <v>22</v>
      </c>
      <c r="C289" s="3">
        <v>39280.470081018517</v>
      </c>
      <c r="D289" t="s">
        <v>35689</v>
      </c>
      <c r="F289" s="1" t="str">
        <f>MID(A289,FIND("*",SUBSTITUTE(A289,"\","*",LEN(A289)-LEN(SUBSTITUTE(A289,"\",""))))+1,FIND(".cnv",A289)-(FIND("*",SUBSTITUTE(A289,"\","*",LEN(A289)-LEN(SUBSTITUTE(A289,"\",""))))+1))</f>
        <v>Ica1sE</v>
      </c>
      <c r="G289" s="12" t="str">
        <f>LEFT(F289,MIN(IFERROR(SEARCH("_",F289)-1,LEN(F289)+1),LEN(F289)-4))</f>
        <v>Ic</v>
      </c>
      <c r="H289" s="13" t="e">
        <f>_xlfn.IFNA(VLOOKUP($G289,[1]Sts!$A$1:$F$136,5,FALSE),_xlfn.IFNA(VLOOKUP(G289,[1]Sts!$B$1:$F$136,4,FALSE),_xlfn.IFNA(VLOOKUP($G289,[1]Sts!$C$1:$F$136,3,FALSE),VLOOKUP($G289,[1]Sts!$D$1:$F$136,2,FALSE))))</f>
        <v>#N/A</v>
      </c>
      <c r="I289" s="13" t="e">
        <f>_xlfn.IFNA(VLOOKUP($G289,[1]Sts!$A$1:$F$136,6,FALSE),_xlfn.IFNA(VLOOKUP(G289,[1]Sts!$B$1:$F$136,5,FALSE),_xlfn.IFNA(VLOOKUP($G289,[1]Sts!$C$1:$F$136,4,FALSE),VLOOKUP($G289,[1]Sts!$D$1:$F$136,3,FALSE))))</f>
        <v>#N/A</v>
      </c>
      <c r="J289" t="s">
        <v>27</v>
      </c>
      <c r="K289" t="s">
        <v>27</v>
      </c>
      <c r="L289" t="s">
        <v>27</v>
      </c>
      <c r="M289" t="s">
        <v>27</v>
      </c>
      <c r="N289" t="s">
        <v>35690</v>
      </c>
      <c r="P289">
        <v>1577.415</v>
      </c>
      <c r="Q289">
        <v>6.8539000000000003</v>
      </c>
      <c r="R289" t="s">
        <v>27</v>
      </c>
      <c r="S289" t="s">
        <v>28</v>
      </c>
      <c r="T289">
        <v>0</v>
      </c>
      <c r="U289">
        <v>2663</v>
      </c>
      <c r="V289">
        <v>721</v>
      </c>
      <c r="W289">
        <v>3383</v>
      </c>
      <c r="X289" t="s">
        <v>29</v>
      </c>
    </row>
    <row r="290" spans="1:24" ht="15.75" x14ac:dyDescent="0.25">
      <c r="A290" t="s">
        <v>35242</v>
      </c>
      <c r="B290" t="s">
        <v>22</v>
      </c>
      <c r="C290" s="3">
        <v>39313.500879629632</v>
      </c>
      <c r="D290" t="s">
        <v>35243</v>
      </c>
      <c r="E290" t="s">
        <v>4356</v>
      </c>
      <c r="F290" s="1" t="str">
        <f>MID(A290,FIND("*",SUBSTITUTE(A290,"\","*",LEN(A290)-LEN(SUBSTITUTE(A290,"\",""))))+1,FIND(".cnv",A290)-(FIND("*",SUBSTITUTE(A290,"\","*",LEN(A290)-LEN(SUBSTITUTE(A290,"\",""))))+1))</f>
        <v>8kKY2</v>
      </c>
      <c r="G290" s="1" t="s">
        <v>13516</v>
      </c>
      <c r="H290" s="13">
        <v>52.365166666666667</v>
      </c>
      <c r="I290" s="13">
        <v>105.9697</v>
      </c>
      <c r="J290" t="s">
        <v>27</v>
      </c>
      <c r="K290" t="s">
        <v>27</v>
      </c>
      <c r="L290" t="s">
        <v>27</v>
      </c>
      <c r="M290" t="s">
        <v>27</v>
      </c>
      <c r="N290" t="s">
        <v>35244</v>
      </c>
      <c r="O290" s="5" t="s">
        <v>13516</v>
      </c>
      <c r="P290">
        <v>740.61800000000005</v>
      </c>
      <c r="Q290">
        <v>17.214400000000001</v>
      </c>
      <c r="R290" t="s">
        <v>27</v>
      </c>
      <c r="S290" t="s">
        <v>28</v>
      </c>
      <c r="T290">
        <v>0</v>
      </c>
      <c r="U290">
        <v>1661</v>
      </c>
      <c r="V290">
        <v>0</v>
      </c>
      <c r="W290">
        <v>1660</v>
      </c>
      <c r="X290" t="s">
        <v>29</v>
      </c>
    </row>
    <row r="291" spans="1:24" ht="15.75" hidden="1" x14ac:dyDescent="0.25">
      <c r="A291" t="s">
        <v>35367</v>
      </c>
      <c r="B291" t="s">
        <v>22</v>
      </c>
      <c r="C291" s="3">
        <v>39167.75644675926</v>
      </c>
      <c r="D291" t="s">
        <v>35368</v>
      </c>
      <c r="E291" s="4">
        <v>39167</v>
      </c>
      <c r="F291" s="1" t="str">
        <f>MID(A291,FIND("*",SUBSTITUTE(A291,"\","*",LEN(A291)-LEN(SUBSTITUTE(A291,"\",""))))+1,FIND(".cnv",A291)-(FIND("*",SUBSTITUTE(A291,"\","*",LEN(A291)-LEN(SUBSTITUTE(A291,"\",""))))+1))</f>
        <v>bsn0326</v>
      </c>
      <c r="G291" s="12" t="str">
        <f>LEFT(F291,MIN(IFERROR(SEARCH("_",F291)-1,LEN(F291)+1),LEN(F291)-4))</f>
        <v>bsn</v>
      </c>
      <c r="H291" s="13" t="e">
        <f>_xlfn.IFNA(VLOOKUP($G291,[1]Sts!$A$1:$F$136,5,FALSE),_xlfn.IFNA(VLOOKUP(G291,[1]Sts!$B$1:$F$136,4,FALSE),_xlfn.IFNA(VLOOKUP($G291,[1]Sts!$C$1:$F$136,3,FALSE),VLOOKUP($G291,[1]Sts!$D$1:$F$136,2,FALSE))))</f>
        <v>#N/A</v>
      </c>
      <c r="I291" s="13" t="e">
        <f>_xlfn.IFNA(VLOOKUP($G291,[1]Sts!$A$1:$F$136,6,FALSE),_xlfn.IFNA(VLOOKUP(G291,[1]Sts!$B$1:$F$136,5,FALSE),_xlfn.IFNA(VLOOKUP($G291,[1]Sts!$C$1:$F$136,4,FALSE),VLOOKUP($G291,[1]Sts!$D$1:$F$136,3,FALSE))))</f>
        <v>#N/A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s="5" t="s">
        <v>35369</v>
      </c>
      <c r="P291">
        <v>797.61599999999999</v>
      </c>
      <c r="Q291">
        <v>0.25700000000000001</v>
      </c>
      <c r="R291">
        <v>3.7027903664599702</v>
      </c>
      <c r="S291" t="s">
        <v>28</v>
      </c>
      <c r="T291">
        <v>367</v>
      </c>
      <c r="U291">
        <v>1760</v>
      </c>
      <c r="V291">
        <v>5</v>
      </c>
      <c r="W291">
        <v>1764</v>
      </c>
      <c r="X291" t="s">
        <v>29</v>
      </c>
    </row>
    <row r="292" spans="1:24" ht="15.75" hidden="1" x14ac:dyDescent="0.25">
      <c r="A292" t="s">
        <v>35175</v>
      </c>
      <c r="B292" t="s">
        <v>2731</v>
      </c>
      <c r="C292" s="3">
        <v>43673.696886574071</v>
      </c>
      <c r="D292" s="3">
        <v>43673.735532407409</v>
      </c>
      <c r="F292" s="1" t="str">
        <f>MID(A292,FIND("*",SUBSTITUTE(A292,"\","*",LEN(A292)-LEN(SUBSTITUTE(A292,"\",""))))+1,FIND(".cnv",A292)-(FIND("*",SUBSTITUTE(A292,"\","*",LEN(A292)-LEN(SUBSTITUTE(A292,"\",""))))+1))</f>
        <v>7kma0727_</v>
      </c>
      <c r="G292" s="12" t="str">
        <f>LEFT(F292,MIN(IFERROR(SEARCH("_",F292)-1,LEN(F292)+1),LEN(F292)-4))</f>
        <v>7kma0</v>
      </c>
      <c r="H292" s="13" t="e">
        <f>_xlfn.IFNA(VLOOKUP($G292,[1]Sts!$A$1:$F$136,5,FALSE),_xlfn.IFNA(VLOOKUP(G292,[1]Sts!$B$1:$F$136,4,FALSE),_xlfn.IFNA(VLOOKUP($G292,[1]Sts!$C$1:$F$136,3,FALSE),VLOOKUP($G292,[1]Sts!$D$1:$F$136,2,FALSE))))</f>
        <v>#N/A</v>
      </c>
      <c r="I292" s="13" t="e">
        <f>_xlfn.IFNA(VLOOKUP($G292,[1]Sts!$A$1:$F$136,6,FALSE),_xlfn.IFNA(VLOOKUP(G292,[1]Sts!$B$1:$F$136,5,FALSE),_xlfn.IFNA(VLOOKUP($G292,[1]Sts!$C$1:$F$136,4,FALSE),VLOOKUP($G292,[1]Sts!$D$1:$F$136,3,FALSE))))</f>
        <v>#N/A</v>
      </c>
      <c r="J292" t="s">
        <v>27</v>
      </c>
      <c r="K292" t="s">
        <v>27</v>
      </c>
      <c r="L292" t="s">
        <v>27</v>
      </c>
      <c r="M292" t="s">
        <v>27</v>
      </c>
      <c r="N292" t="s">
        <v>10594</v>
      </c>
      <c r="O292" s="5" t="s">
        <v>10595</v>
      </c>
      <c r="P292">
        <v>1343.807</v>
      </c>
      <c r="Q292">
        <v>15.8675</v>
      </c>
      <c r="R292">
        <v>0.35828298932140301</v>
      </c>
      <c r="S292" t="s">
        <v>863</v>
      </c>
      <c r="T292">
        <v>16</v>
      </c>
      <c r="U292">
        <v>2483</v>
      </c>
      <c r="V292">
        <v>8</v>
      </c>
      <c r="W292">
        <v>2490</v>
      </c>
      <c r="X292" t="s">
        <v>29</v>
      </c>
    </row>
    <row r="293" spans="1:24" ht="15.75" hidden="1" x14ac:dyDescent="0.25">
      <c r="A293" t="s">
        <v>35370</v>
      </c>
      <c r="B293" t="s">
        <v>22</v>
      </c>
      <c r="C293" s="3">
        <v>39168.606689814813</v>
      </c>
      <c r="D293" t="s">
        <v>35371</v>
      </c>
      <c r="E293" s="4">
        <v>39168</v>
      </c>
      <c r="F293" s="1" t="str">
        <f>MID(A293,FIND("*",SUBSTITUTE(A293,"\","*",LEN(A293)-LEN(SUBSTITUTE(A293,"\",""))))+1,FIND(".cnv",A293)-(FIND("*",SUBSTITUTE(A293,"\","*",LEN(A293)-LEN(SUBSTITUTE(A293,"\",""))))+1))</f>
        <v>bsS0327</v>
      </c>
      <c r="G293" s="12" t="str">
        <f>LEFT(F293,MIN(IFERROR(SEARCH("_",F293)-1,LEN(F293)+1),LEN(F293)-4))</f>
        <v>bsS</v>
      </c>
      <c r="H293" s="13" t="e">
        <f>_xlfn.IFNA(VLOOKUP($G293,[1]Sts!$A$1:$F$136,5,FALSE),_xlfn.IFNA(VLOOKUP(G293,[1]Sts!$B$1:$F$136,4,FALSE),_xlfn.IFNA(VLOOKUP($G293,[1]Sts!$C$1:$F$136,3,FALSE),VLOOKUP($G293,[1]Sts!$D$1:$F$136,2,FALSE))))</f>
        <v>#N/A</v>
      </c>
      <c r="I293" s="13" t="e">
        <f>_xlfn.IFNA(VLOOKUP($G293,[1]Sts!$A$1:$F$136,6,FALSE),_xlfn.IFNA(VLOOKUP(G293,[1]Sts!$B$1:$F$136,5,FALSE),_xlfn.IFNA(VLOOKUP($G293,[1]Sts!$C$1:$F$136,4,FALSE),VLOOKUP($G293,[1]Sts!$D$1:$F$136,3,FALSE))))</f>
        <v>#N/A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s="5" t="s">
        <v>35372</v>
      </c>
      <c r="P293">
        <v>1403.684</v>
      </c>
      <c r="Q293">
        <v>0.34100000000000003</v>
      </c>
      <c r="R293">
        <v>3.6465693680959399</v>
      </c>
      <c r="S293" t="s">
        <v>28</v>
      </c>
      <c r="T293">
        <v>410</v>
      </c>
      <c r="U293">
        <v>5380</v>
      </c>
      <c r="V293">
        <v>4</v>
      </c>
      <c r="W293">
        <v>5383</v>
      </c>
      <c r="X293" t="s">
        <v>29</v>
      </c>
    </row>
    <row r="294" spans="1:24" ht="15.75" hidden="1" x14ac:dyDescent="0.25">
      <c r="A294" t="s">
        <v>36203</v>
      </c>
      <c r="B294" t="s">
        <v>22</v>
      </c>
      <c r="C294" s="3">
        <v>39702.746712962966</v>
      </c>
      <c r="D294" t="s">
        <v>21246</v>
      </c>
      <c r="E294" t="s">
        <v>21235</v>
      </c>
      <c r="F294" s="1" t="str">
        <f>MID(A294,FIND("*",SUBSTITUTE(A294,"\","*",LEN(A294)-LEN(SUBSTITUTE(A294,"\",""))))+1,FIND(".cnv",A294)-(FIND("*",SUBSTITUTE(A294,"\","*",LEN(A294)-LEN(SUBSTITUTE(A294,"\",""))))+1))</f>
        <v>MM5km911</v>
      </c>
      <c r="G294" s="12" t="str">
        <f>LEFT(F294,MIN(IFERROR(SEARCH("_",F294)-1,LEN(F294)+1),LEN(F294)-4))</f>
        <v>MM5k</v>
      </c>
      <c r="H294" s="13" t="e">
        <f>_xlfn.IFNA(VLOOKUP($G294,[1]Sts!$A$1:$F$136,5,FALSE),_xlfn.IFNA(VLOOKUP(G294,[1]Sts!$B$1:$F$136,4,FALSE),_xlfn.IFNA(VLOOKUP($G294,[1]Sts!$C$1:$F$136,3,FALSE),VLOOKUP($G294,[1]Sts!$D$1:$F$136,2,FALSE))))</f>
        <v>#N/A</v>
      </c>
      <c r="I294" s="13" t="e">
        <f>_xlfn.IFNA(VLOOKUP($G294,[1]Sts!$A$1:$F$136,6,FALSE),_xlfn.IFNA(VLOOKUP(G294,[1]Sts!$B$1:$F$136,5,FALSE),_xlfn.IFNA(VLOOKUP($G294,[1]Sts!$C$1:$F$136,4,FALSE),VLOOKUP($G294,[1]Sts!$D$1:$F$136,3,FALSE))))</f>
        <v>#N/A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s="5" t="s">
        <v>24577</v>
      </c>
      <c r="P294">
        <v>1196.598</v>
      </c>
      <c r="Q294">
        <v>4.1449999999999996</v>
      </c>
      <c r="R294" t="s">
        <v>27</v>
      </c>
      <c r="S294" t="s">
        <v>28</v>
      </c>
      <c r="T294">
        <v>0</v>
      </c>
      <c r="U294">
        <v>2821</v>
      </c>
      <c r="V294">
        <v>178</v>
      </c>
      <c r="W294">
        <v>2998</v>
      </c>
      <c r="X294" t="s">
        <v>29</v>
      </c>
    </row>
    <row r="295" spans="1:24" ht="15.75" hidden="1" x14ac:dyDescent="0.25">
      <c r="A295" t="s">
        <v>35119</v>
      </c>
      <c r="B295" t="s">
        <v>22</v>
      </c>
      <c r="C295" s="3">
        <v>39720.749525462961</v>
      </c>
      <c r="D295" s="3">
        <v>39720.771099537036</v>
      </c>
      <c r="E295" s="4">
        <v>39720</v>
      </c>
      <c r="F295" s="1" t="str">
        <f>MID(A295,FIND("*",SUBSTITUTE(A295,"\","*",LEN(A295)-LEN(SUBSTITUTE(A295,"\",""))))+1,FIND(".cnv",A295)-(FIND("*",SUBSTITUTE(A295,"\","*",LEN(A295)-LEN(SUBSTITUTE(A295,"\",""))))+1))</f>
        <v>5mGo0929</v>
      </c>
      <c r="G295" s="12" t="str">
        <f>LEFT(F295,MIN(IFERROR(SEARCH("_",F295)-1,LEN(F295)+1),LEN(F295)-4))</f>
        <v>5mGo</v>
      </c>
      <c r="H295" s="13" t="e">
        <f>_xlfn.IFNA(VLOOKUP($G295,[1]Sts!$A$1:$F$136,5,FALSE),_xlfn.IFNA(VLOOKUP(G295,[1]Sts!$B$1:$F$136,4,FALSE),_xlfn.IFNA(VLOOKUP($G295,[1]Sts!$C$1:$F$136,3,FALSE),VLOOKUP($G295,[1]Sts!$D$1:$F$136,2,FALSE))))</f>
        <v>#N/A</v>
      </c>
      <c r="I295" s="13" t="e">
        <f>_xlfn.IFNA(VLOOKUP($G295,[1]Sts!$A$1:$F$136,6,FALSE),_xlfn.IFNA(VLOOKUP(G295,[1]Sts!$B$1:$F$136,5,FALSE),_xlfn.IFNA(VLOOKUP($G295,[1]Sts!$C$1:$F$136,4,FALSE),VLOOKUP($G295,[1]Sts!$D$1:$F$136,3,FALSE))))</f>
        <v>#N/A</v>
      </c>
      <c r="J295" t="s">
        <v>27</v>
      </c>
      <c r="K295" t="s">
        <v>27</v>
      </c>
      <c r="L295" t="s">
        <v>27</v>
      </c>
      <c r="M295" t="s">
        <v>27</v>
      </c>
      <c r="N295" t="s">
        <v>35120</v>
      </c>
      <c r="O295" s="5" t="s">
        <v>35121</v>
      </c>
      <c r="P295">
        <v>1152.1559999999999</v>
      </c>
      <c r="Q295">
        <v>5.3369</v>
      </c>
      <c r="R295">
        <v>1.35862756989646E-2</v>
      </c>
      <c r="S295" t="s">
        <v>28</v>
      </c>
      <c r="T295">
        <v>13</v>
      </c>
      <c r="U295">
        <v>1996</v>
      </c>
      <c r="V295">
        <v>3</v>
      </c>
      <c r="W295">
        <v>1998</v>
      </c>
      <c r="X295" t="s">
        <v>29</v>
      </c>
    </row>
    <row r="296" spans="1:24" ht="15.75" hidden="1" x14ac:dyDescent="0.25">
      <c r="A296" t="s">
        <v>35702</v>
      </c>
      <c r="B296" t="s">
        <v>22</v>
      </c>
      <c r="C296" s="3">
        <v>39518.757175925923</v>
      </c>
      <c r="D296" t="s">
        <v>35703</v>
      </c>
      <c r="E296" s="4">
        <v>39517</v>
      </c>
      <c r="F296" s="1" t="str">
        <f>MID(A296,FIND("*",SUBSTITUTE(A296,"\","*",LEN(A296)-LEN(SUBSTITUTE(A296,"\",""))))+1,FIND(".cnv",A296)-(FIND("*",SUBSTITUTE(A296,"\","*",LEN(A296)-LEN(SUBSTITUTE(A296,"\",""))))+1))</f>
        <v>ip080310</v>
      </c>
      <c r="G296" s="12" t="str">
        <f>LEFT(F296,MIN(IFERROR(SEARCH("_",F296)-1,LEN(F296)+1),LEN(F296)-4))</f>
        <v>ip08</v>
      </c>
      <c r="H296" s="13" t="e">
        <f>_xlfn.IFNA(VLOOKUP($G296,[1]Sts!$A$1:$F$136,5,FALSE),_xlfn.IFNA(VLOOKUP(G296,[1]Sts!$B$1:$F$136,4,FALSE),_xlfn.IFNA(VLOOKUP($G296,[1]Sts!$C$1:$F$136,3,FALSE),VLOOKUP($G296,[1]Sts!$D$1:$F$136,2,FALSE))))</f>
        <v>#N/A</v>
      </c>
      <c r="I296" s="13" t="e">
        <f>_xlfn.IFNA(VLOOKUP($G296,[1]Sts!$A$1:$F$136,6,FALSE),_xlfn.IFNA(VLOOKUP(G296,[1]Sts!$B$1:$F$136,5,FALSE),_xlfn.IFNA(VLOOKUP($G296,[1]Sts!$C$1:$F$136,4,FALSE),VLOOKUP($G296,[1]Sts!$D$1:$F$136,3,FALSE))))</f>
        <v>#N/A</v>
      </c>
      <c r="J296" t="s">
        <v>27</v>
      </c>
      <c r="K296" t="s">
        <v>27</v>
      </c>
      <c r="L296" t="s">
        <v>27</v>
      </c>
      <c r="M296" t="s">
        <v>27</v>
      </c>
      <c r="N296" t="s">
        <v>35704</v>
      </c>
      <c r="O296" s="5" t="s">
        <v>34331</v>
      </c>
      <c r="P296">
        <v>1263.903</v>
      </c>
      <c r="Q296">
        <v>7.9399999999999998E-2</v>
      </c>
      <c r="R296">
        <v>3.8816913399719701</v>
      </c>
      <c r="S296" t="s">
        <v>28</v>
      </c>
      <c r="T296">
        <v>548</v>
      </c>
      <c r="U296">
        <v>3155</v>
      </c>
      <c r="V296">
        <v>2</v>
      </c>
      <c r="W296">
        <v>3156</v>
      </c>
      <c r="X296" t="s">
        <v>29</v>
      </c>
    </row>
    <row r="297" spans="1:24" ht="15.75" hidden="1" x14ac:dyDescent="0.25">
      <c r="A297" t="s">
        <v>35710</v>
      </c>
      <c r="B297" t="s">
        <v>22</v>
      </c>
      <c r="C297" s="3">
        <v>39518.372476851851</v>
      </c>
      <c r="D297" t="s">
        <v>35711</v>
      </c>
      <c r="E297" s="4">
        <v>39518</v>
      </c>
      <c r="F297" s="1" t="str">
        <f>MID(A297,FIND("*",SUBSTITUTE(A297,"\","*",LEN(A297)-LEN(SUBSTITUTE(A297,"\",""))))+1,FIND(".cnv",A297)-(FIND("*",SUBSTITUTE(A297,"\","*",LEN(A297)-LEN(SUBSTITUTE(A297,"\",""))))+1))</f>
        <v>ip080311</v>
      </c>
      <c r="G297" s="12" t="str">
        <f>LEFT(F297,MIN(IFERROR(SEARCH("_",F297)-1,LEN(F297)+1),LEN(F297)-4))</f>
        <v>ip08</v>
      </c>
      <c r="H297" s="13" t="e">
        <f>_xlfn.IFNA(VLOOKUP($G297,[1]Sts!$A$1:$F$136,5,FALSE),_xlfn.IFNA(VLOOKUP(G297,[1]Sts!$B$1:$F$136,4,FALSE),_xlfn.IFNA(VLOOKUP($G297,[1]Sts!$C$1:$F$136,3,FALSE),VLOOKUP($G297,[1]Sts!$D$1:$F$136,2,FALSE))))</f>
        <v>#N/A</v>
      </c>
      <c r="I297" s="13" t="e">
        <f>_xlfn.IFNA(VLOOKUP($G297,[1]Sts!$A$1:$F$136,6,FALSE),_xlfn.IFNA(VLOOKUP(G297,[1]Sts!$B$1:$F$136,5,FALSE),_xlfn.IFNA(VLOOKUP($G297,[1]Sts!$C$1:$F$136,4,FALSE),VLOOKUP($G297,[1]Sts!$D$1:$F$136,3,FALSE))))</f>
        <v>#N/A</v>
      </c>
      <c r="J297" t="s">
        <v>27</v>
      </c>
      <c r="K297" t="s">
        <v>27</v>
      </c>
      <c r="L297" t="s">
        <v>27</v>
      </c>
      <c r="M297" t="s">
        <v>27</v>
      </c>
      <c r="N297" t="s">
        <v>35707</v>
      </c>
      <c r="O297" s="5" t="s">
        <v>34331</v>
      </c>
      <c r="P297">
        <v>1240.443</v>
      </c>
      <c r="Q297">
        <v>0.17780000000000001</v>
      </c>
      <c r="R297">
        <v>3.78206689616567</v>
      </c>
      <c r="S297" t="s">
        <v>28</v>
      </c>
      <c r="T297">
        <v>324</v>
      </c>
      <c r="U297">
        <v>2548</v>
      </c>
      <c r="V297">
        <v>6</v>
      </c>
      <c r="W297">
        <v>2553</v>
      </c>
      <c r="X297" t="s">
        <v>29</v>
      </c>
    </row>
    <row r="298" spans="1:24" ht="15.75" hidden="1" x14ac:dyDescent="0.25">
      <c r="A298" t="s">
        <v>35705</v>
      </c>
      <c r="B298" t="s">
        <v>22</v>
      </c>
      <c r="C298" s="3">
        <v>39518.470509259256</v>
      </c>
      <c r="D298" t="s">
        <v>35706</v>
      </c>
      <c r="E298" t="s">
        <v>21235</v>
      </c>
      <c r="F298" s="1" t="str">
        <f>MID(A298,FIND("*",SUBSTITUTE(A298,"\","*",LEN(A298)-LEN(SUBSTITUTE(A298,"\",""))))+1,FIND(".cnv",A298)-(FIND("*",SUBSTITUTE(A298,"\","*",LEN(A298)-LEN(SUBSTITUTE(A298,"\",""))))+1))</f>
        <v>ip080311-2</v>
      </c>
      <c r="G298" s="12" t="str">
        <f>LEFT(F298,MIN(IFERROR(SEARCH("_",F298)-1,LEN(F298)+1),LEN(F298)-4))</f>
        <v>ip0803</v>
      </c>
      <c r="H298" s="13" t="e">
        <f>_xlfn.IFNA(VLOOKUP($G298,[1]Sts!$A$1:$F$136,5,FALSE),_xlfn.IFNA(VLOOKUP(G298,[1]Sts!$B$1:$F$136,4,FALSE),_xlfn.IFNA(VLOOKUP($G298,[1]Sts!$C$1:$F$136,3,FALSE),VLOOKUP($G298,[1]Sts!$D$1:$F$136,2,FALSE))))</f>
        <v>#N/A</v>
      </c>
      <c r="I298" s="13" t="e">
        <f>_xlfn.IFNA(VLOOKUP($G298,[1]Sts!$A$1:$F$136,6,FALSE),_xlfn.IFNA(VLOOKUP(G298,[1]Sts!$B$1:$F$136,5,FALSE),_xlfn.IFNA(VLOOKUP($G298,[1]Sts!$C$1:$F$136,4,FALSE),VLOOKUP($G298,[1]Sts!$D$1:$F$136,3,FALSE))))</f>
        <v>#N/A</v>
      </c>
      <c r="J298" t="s">
        <v>27</v>
      </c>
      <c r="K298" t="s">
        <v>27</v>
      </c>
      <c r="L298" t="s">
        <v>27</v>
      </c>
      <c r="M298" t="s">
        <v>27</v>
      </c>
      <c r="N298" t="s">
        <v>35707</v>
      </c>
      <c r="O298" s="5" t="s">
        <v>34331</v>
      </c>
      <c r="P298">
        <v>1244.1469999999999</v>
      </c>
      <c r="Q298">
        <v>0.1188</v>
      </c>
      <c r="R298">
        <v>3.84229133997197</v>
      </c>
      <c r="S298" t="s">
        <v>28</v>
      </c>
      <c r="T298">
        <v>325</v>
      </c>
      <c r="U298">
        <v>2694</v>
      </c>
      <c r="V298">
        <v>1</v>
      </c>
      <c r="W298">
        <v>2694</v>
      </c>
      <c r="X298" t="s">
        <v>29</v>
      </c>
    </row>
    <row r="299" spans="1:24" ht="15.75" hidden="1" x14ac:dyDescent="0.25">
      <c r="A299" t="s">
        <v>35184</v>
      </c>
      <c r="B299" t="s">
        <v>859</v>
      </c>
      <c r="C299" s="3">
        <v>42429.694664351853</v>
      </c>
      <c r="D299" s="3">
        <v>42429.810671296298</v>
      </c>
      <c r="E299" s="4">
        <v>42429</v>
      </c>
      <c r="F299" s="1" t="str">
        <f>MID(A299,FIND("*",SUBSTITUTE(A299,"\","*",LEN(A299)-LEN(SUBSTITUTE(A299,"\",""))))+1,FIND(".cnv",A299)-(FIND("*",SUBSTITUTE(A299,"\","*",LEN(A299)-LEN(SUBSTITUTE(A299,"\",""))))+1))</f>
        <v>7kmCbarg0229</v>
      </c>
      <c r="G299" s="12" t="str">
        <f>LEFT(F299,MIN(IFERROR(SEARCH("_",F299)-1,LEN(F299)+1),LEN(F299)-4))</f>
        <v>7kmCbarg</v>
      </c>
      <c r="H299" s="13" t="e">
        <f>_xlfn.IFNA(VLOOKUP($G299,[1]Sts!$A$1:$F$136,5,FALSE),_xlfn.IFNA(VLOOKUP(G299,[1]Sts!$B$1:$F$136,4,FALSE),_xlfn.IFNA(VLOOKUP($G299,[1]Sts!$C$1:$F$136,3,FALSE),VLOOKUP($G299,[1]Sts!$D$1:$F$136,2,FALSE))))</f>
        <v>#N/A</v>
      </c>
      <c r="I299" s="13" t="e">
        <f>_xlfn.IFNA(VLOOKUP($G299,[1]Sts!$A$1:$F$136,6,FALSE),_xlfn.IFNA(VLOOKUP(G299,[1]Sts!$B$1:$F$136,5,FALSE),_xlfn.IFNA(VLOOKUP($G299,[1]Sts!$C$1:$F$136,4,FALSE),VLOOKUP($G299,[1]Sts!$D$1:$F$136,3,FALSE))))</f>
        <v>#N/A</v>
      </c>
      <c r="J299" t="s">
        <v>27</v>
      </c>
      <c r="K299" t="s">
        <v>27</v>
      </c>
      <c r="L299" t="s">
        <v>27</v>
      </c>
      <c r="M299" t="s">
        <v>27</v>
      </c>
      <c r="N299" t="s">
        <v>27</v>
      </c>
      <c r="O299" s="5" t="s">
        <v>35185</v>
      </c>
      <c r="P299">
        <v>9.8559999999999999</v>
      </c>
      <c r="Q299">
        <v>0.46350000000000002</v>
      </c>
      <c r="R299">
        <v>3.57802560227876</v>
      </c>
      <c r="S299" t="s">
        <v>863</v>
      </c>
      <c r="T299">
        <v>0</v>
      </c>
      <c r="U299">
        <v>27</v>
      </c>
      <c r="V299">
        <v>0</v>
      </c>
      <c r="W299">
        <v>26</v>
      </c>
      <c r="X299" t="s">
        <v>29</v>
      </c>
    </row>
    <row r="300" spans="1:24" ht="15.75" hidden="1" x14ac:dyDescent="0.25">
      <c r="A300" t="s">
        <v>35186</v>
      </c>
      <c r="B300" t="s">
        <v>859</v>
      </c>
      <c r="C300" s="3">
        <v>42430.581793981481</v>
      </c>
      <c r="D300" s="3">
        <v>42430.586562500001</v>
      </c>
      <c r="E300" s="4">
        <v>42430</v>
      </c>
      <c r="F300" s="1" t="str">
        <f>MID(A300,FIND("*",SUBSTITUTE(A300,"\","*",LEN(A300)-LEN(SUBSTITUTE(A300,"\",""))))+1,FIND(".cnv",A300)-(FIND("*",SUBSTITUTE(A300,"\","*",LEN(A300)-LEN(SUBSTITUTE(A300,"\",""))))+1))</f>
        <v>7kmCbarg0301</v>
      </c>
      <c r="G300" s="12" t="str">
        <f>LEFT(F300,MIN(IFERROR(SEARCH("_",F300)-1,LEN(F300)+1),LEN(F300)-4))</f>
        <v>7kmCbarg</v>
      </c>
      <c r="H300" s="13" t="e">
        <f>_xlfn.IFNA(VLOOKUP($G300,[1]Sts!$A$1:$F$136,5,FALSE),_xlfn.IFNA(VLOOKUP(G300,[1]Sts!$B$1:$F$136,4,FALSE),_xlfn.IFNA(VLOOKUP($G300,[1]Sts!$C$1:$F$136,3,FALSE),VLOOKUP($G300,[1]Sts!$D$1:$F$136,2,FALSE))))</f>
        <v>#N/A</v>
      </c>
      <c r="I300" s="13" t="e">
        <f>_xlfn.IFNA(VLOOKUP($G300,[1]Sts!$A$1:$F$136,6,FALSE),_xlfn.IFNA(VLOOKUP(G300,[1]Sts!$B$1:$F$136,5,FALSE),_xlfn.IFNA(VLOOKUP($G300,[1]Sts!$C$1:$F$136,4,FALSE),VLOOKUP($G300,[1]Sts!$D$1:$F$136,3,FALSE))))</f>
        <v>#N/A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s="5" t="s">
        <v>35185</v>
      </c>
      <c r="P300">
        <v>32.414000000000001</v>
      </c>
      <c r="Q300">
        <v>0.75370000000000004</v>
      </c>
      <c r="R300">
        <v>3.5005778908521301</v>
      </c>
      <c r="S300" t="s">
        <v>863</v>
      </c>
      <c r="T300">
        <v>0</v>
      </c>
      <c r="U300">
        <v>156</v>
      </c>
      <c r="V300">
        <v>0</v>
      </c>
      <c r="W300">
        <v>155</v>
      </c>
      <c r="X300" t="s">
        <v>29</v>
      </c>
    </row>
    <row r="301" spans="1:24" ht="15.75" hidden="1" x14ac:dyDescent="0.25">
      <c r="A301" t="s">
        <v>35708</v>
      </c>
      <c r="B301" t="s">
        <v>22</v>
      </c>
      <c r="C301" s="3">
        <v>39518.681979166664</v>
      </c>
      <c r="D301" t="s">
        <v>35709</v>
      </c>
      <c r="E301" t="s">
        <v>21235</v>
      </c>
      <c r="F301" s="1" t="str">
        <f>MID(A301,FIND("*",SUBSTITUTE(A301,"\","*",LEN(A301)-LEN(SUBSTITUTE(A301,"\",""))))+1,FIND(".cnv",A301)-(FIND("*",SUBSTITUTE(A301,"\","*",LEN(A301)-LEN(SUBSTITUTE(A301,"\",""))))+1))</f>
        <v>ip080311-3</v>
      </c>
      <c r="G301" s="12" t="str">
        <f>LEFT(F301,MIN(IFERROR(SEARCH("_",F301)-1,LEN(F301)+1),LEN(F301)-4))</f>
        <v>ip0803</v>
      </c>
      <c r="H301" s="13" t="e">
        <f>_xlfn.IFNA(VLOOKUP($G301,[1]Sts!$A$1:$F$136,5,FALSE),_xlfn.IFNA(VLOOKUP(G301,[1]Sts!$B$1:$F$136,4,FALSE),_xlfn.IFNA(VLOOKUP($G301,[1]Sts!$C$1:$F$136,3,FALSE),VLOOKUP($G301,[1]Sts!$D$1:$F$136,2,FALSE))))</f>
        <v>#N/A</v>
      </c>
      <c r="I301" s="13" t="e">
        <f>_xlfn.IFNA(VLOOKUP($G301,[1]Sts!$A$1:$F$136,6,FALSE),_xlfn.IFNA(VLOOKUP(G301,[1]Sts!$B$1:$F$136,5,FALSE),_xlfn.IFNA(VLOOKUP($G301,[1]Sts!$C$1:$F$136,4,FALSE),VLOOKUP($G301,[1]Sts!$D$1:$F$136,3,FALSE))))</f>
        <v>#N/A</v>
      </c>
      <c r="J301" t="s">
        <v>27</v>
      </c>
      <c r="K301" t="s">
        <v>27</v>
      </c>
      <c r="L301" t="s">
        <v>27</v>
      </c>
      <c r="M301" t="s">
        <v>27</v>
      </c>
      <c r="N301" t="s">
        <v>35707</v>
      </c>
      <c r="O301" s="5" t="s">
        <v>34331</v>
      </c>
      <c r="P301">
        <v>1260.816</v>
      </c>
      <c r="Q301">
        <v>0.1598</v>
      </c>
      <c r="R301">
        <v>3.8000668961656698</v>
      </c>
      <c r="S301" t="s">
        <v>28</v>
      </c>
      <c r="T301">
        <v>351</v>
      </c>
      <c r="U301">
        <v>2659</v>
      </c>
      <c r="V301">
        <v>8</v>
      </c>
      <c r="W301">
        <v>2666</v>
      </c>
      <c r="X301" t="s">
        <v>29</v>
      </c>
    </row>
    <row r="302" spans="1:24" ht="15.75" hidden="1" x14ac:dyDescent="0.25">
      <c r="A302" t="s">
        <v>35712</v>
      </c>
      <c r="B302" t="s">
        <v>22</v>
      </c>
      <c r="C302" s="3">
        <v>39521.50273148148</v>
      </c>
      <c r="D302" t="s">
        <v>35713</v>
      </c>
      <c r="E302" s="4">
        <v>39521</v>
      </c>
      <c r="F302" s="1" t="str">
        <f>MID(A302,FIND("*",SUBSTITUTE(A302,"\","*",LEN(A302)-LEN(SUBSTITUTE(A302,"\",""))))+1,FIND(".cnv",A302)-(FIND("*",SUBSTITUTE(A302,"\","*",LEN(A302)-LEN(SUBSTITUTE(A302,"\",""))))+1))</f>
        <v>ip080314</v>
      </c>
      <c r="G302" s="12" t="str">
        <f>LEFT(F302,MIN(IFERROR(SEARCH("_",F302)-1,LEN(F302)+1),LEN(F302)-4))</f>
        <v>ip08</v>
      </c>
      <c r="H302" s="13" t="e">
        <f>_xlfn.IFNA(VLOOKUP($G302,[1]Sts!$A$1:$F$136,5,FALSE),_xlfn.IFNA(VLOOKUP(G302,[1]Sts!$B$1:$F$136,4,FALSE),_xlfn.IFNA(VLOOKUP($G302,[1]Sts!$C$1:$F$136,3,FALSE),VLOOKUP($G302,[1]Sts!$D$1:$F$136,2,FALSE))))</f>
        <v>#N/A</v>
      </c>
      <c r="I302" s="13" t="e">
        <f>_xlfn.IFNA(VLOOKUP($G302,[1]Sts!$A$1:$F$136,6,FALSE),_xlfn.IFNA(VLOOKUP(G302,[1]Sts!$B$1:$F$136,5,FALSE),_xlfn.IFNA(VLOOKUP($G302,[1]Sts!$C$1:$F$136,4,FALSE),VLOOKUP($G302,[1]Sts!$D$1:$F$136,3,FALSE))))</f>
        <v>#N/A</v>
      </c>
      <c r="J302" t="s">
        <v>27</v>
      </c>
      <c r="K302" t="s">
        <v>27</v>
      </c>
      <c r="L302" t="s">
        <v>27</v>
      </c>
      <c r="M302" t="s">
        <v>27</v>
      </c>
      <c r="N302" t="s">
        <v>35714</v>
      </c>
      <c r="O302" s="5" t="s">
        <v>34331</v>
      </c>
      <c r="P302">
        <v>1261.434</v>
      </c>
      <c r="Q302">
        <v>0.35420000000000001</v>
      </c>
      <c r="R302">
        <v>3.6068913399719702</v>
      </c>
      <c r="S302" t="s">
        <v>28</v>
      </c>
      <c r="T302">
        <v>413</v>
      </c>
      <c r="U302">
        <v>2823</v>
      </c>
      <c r="V302">
        <v>8</v>
      </c>
      <c r="W302">
        <v>2830</v>
      </c>
      <c r="X302" t="s">
        <v>29</v>
      </c>
    </row>
    <row r="303" spans="1:24" ht="15.75" hidden="1" x14ac:dyDescent="0.25">
      <c r="A303" t="s">
        <v>35715</v>
      </c>
      <c r="B303" t="s">
        <v>22</v>
      </c>
      <c r="C303" s="3">
        <v>39522.779178240744</v>
      </c>
      <c r="D303" t="s">
        <v>35716</v>
      </c>
      <c r="E303" s="4">
        <v>39522</v>
      </c>
      <c r="F303" s="1" t="str">
        <f>MID(A303,FIND("*",SUBSTITUTE(A303,"\","*",LEN(A303)-LEN(SUBSTITUTE(A303,"\",""))))+1,FIND(".cnv",A303)-(FIND("*",SUBSTITUTE(A303,"\","*",LEN(A303)-LEN(SUBSTITUTE(A303,"\",""))))+1))</f>
        <v>ip080315</v>
      </c>
      <c r="G303" s="12" t="str">
        <f>LEFT(F303,MIN(IFERROR(SEARCH("_",F303)-1,LEN(F303)+1),LEN(F303)-4))</f>
        <v>ip08</v>
      </c>
      <c r="H303" s="13" t="e">
        <f>_xlfn.IFNA(VLOOKUP($G303,[1]Sts!$A$1:$F$136,5,FALSE),_xlfn.IFNA(VLOOKUP(G303,[1]Sts!$B$1:$F$136,4,FALSE),_xlfn.IFNA(VLOOKUP($G303,[1]Sts!$C$1:$F$136,3,FALSE),VLOOKUP($G303,[1]Sts!$D$1:$F$136,2,FALSE))))</f>
        <v>#N/A</v>
      </c>
      <c r="I303" s="13" t="e">
        <f>_xlfn.IFNA(VLOOKUP($G303,[1]Sts!$A$1:$F$136,6,FALSE),_xlfn.IFNA(VLOOKUP(G303,[1]Sts!$B$1:$F$136,5,FALSE),_xlfn.IFNA(VLOOKUP($G303,[1]Sts!$C$1:$F$136,4,FALSE),VLOOKUP($G303,[1]Sts!$D$1:$F$136,3,FALSE))))</f>
        <v>#N/A</v>
      </c>
      <c r="J303" t="s">
        <v>27</v>
      </c>
      <c r="K303" t="s">
        <v>27</v>
      </c>
      <c r="L303" t="s">
        <v>27</v>
      </c>
      <c r="M303" t="s">
        <v>27</v>
      </c>
      <c r="N303" t="s">
        <v>35717</v>
      </c>
      <c r="O303" s="5" t="s">
        <v>34331</v>
      </c>
      <c r="P303">
        <v>1242.913</v>
      </c>
      <c r="Q303">
        <v>1.9655</v>
      </c>
      <c r="R303">
        <v>1.8249654894382099</v>
      </c>
      <c r="S303" t="s">
        <v>28</v>
      </c>
      <c r="T303">
        <v>225</v>
      </c>
      <c r="U303">
        <v>2658</v>
      </c>
      <c r="V303">
        <v>349</v>
      </c>
      <c r="W303">
        <v>3006</v>
      </c>
      <c r="X303" t="s">
        <v>29</v>
      </c>
    </row>
    <row r="304" spans="1:24" ht="15.75" hidden="1" x14ac:dyDescent="0.25">
      <c r="A304" t="s">
        <v>35718</v>
      </c>
      <c r="B304" t="s">
        <v>22</v>
      </c>
      <c r="C304" s="3">
        <v>39524.756620370368</v>
      </c>
      <c r="D304" t="s">
        <v>35719</v>
      </c>
      <c r="E304" s="4">
        <v>39524</v>
      </c>
      <c r="F304" s="1" t="str">
        <f>MID(A304,FIND("*",SUBSTITUTE(A304,"\","*",LEN(A304)-LEN(SUBSTITUTE(A304,"\",""))))+1,FIND(".cnv",A304)-(FIND("*",SUBSTITUTE(A304,"\","*",LEN(A304)-LEN(SUBSTITUTE(A304,"\",""))))+1))</f>
        <v>ip080317</v>
      </c>
      <c r="G304" s="12" t="str">
        <f>LEFT(F304,MIN(IFERROR(SEARCH("_",F304)-1,LEN(F304)+1),LEN(F304)-4))</f>
        <v>ip08</v>
      </c>
      <c r="H304" s="13" t="e">
        <f>_xlfn.IFNA(VLOOKUP($G304,[1]Sts!$A$1:$F$136,5,FALSE),_xlfn.IFNA(VLOOKUP(G304,[1]Sts!$B$1:$F$136,4,FALSE),_xlfn.IFNA(VLOOKUP($G304,[1]Sts!$C$1:$F$136,3,FALSE),VLOOKUP($G304,[1]Sts!$D$1:$F$136,2,FALSE))))</f>
        <v>#N/A</v>
      </c>
      <c r="I304" s="13" t="e">
        <f>_xlfn.IFNA(VLOOKUP($G304,[1]Sts!$A$1:$F$136,6,FALSE),_xlfn.IFNA(VLOOKUP(G304,[1]Sts!$B$1:$F$136,5,FALSE),_xlfn.IFNA(VLOOKUP($G304,[1]Sts!$C$1:$F$136,4,FALSE),VLOOKUP($G304,[1]Sts!$D$1:$F$136,3,FALSE))))</f>
        <v>#N/A</v>
      </c>
      <c r="J304" t="s">
        <v>27</v>
      </c>
      <c r="K304" t="s">
        <v>27</v>
      </c>
      <c r="L304" t="s">
        <v>27</v>
      </c>
      <c r="M304" t="s">
        <v>27</v>
      </c>
      <c r="N304" t="s">
        <v>35717</v>
      </c>
      <c r="O304" s="5" t="s">
        <v>34331</v>
      </c>
      <c r="P304">
        <v>1269.4590000000001</v>
      </c>
      <c r="Q304">
        <v>0.5161</v>
      </c>
      <c r="R304">
        <v>3.4107021948101099</v>
      </c>
      <c r="S304" t="s">
        <v>28</v>
      </c>
      <c r="T304">
        <v>369</v>
      </c>
      <c r="U304">
        <v>2963</v>
      </c>
      <c r="V304">
        <v>92</v>
      </c>
      <c r="W304">
        <v>3054</v>
      </c>
      <c r="X304" t="s">
        <v>29</v>
      </c>
    </row>
    <row r="305" spans="1:24" ht="15.75" hidden="1" x14ac:dyDescent="0.25">
      <c r="A305" t="s">
        <v>35720</v>
      </c>
      <c r="B305" t="s">
        <v>22</v>
      </c>
      <c r="C305" s="3">
        <v>39525.589062500003</v>
      </c>
      <c r="D305" t="s">
        <v>35721</v>
      </c>
      <c r="E305" s="4">
        <v>39525</v>
      </c>
      <c r="F305" s="1" t="str">
        <f>MID(A305,FIND("*",SUBSTITUTE(A305,"\","*",LEN(A305)-LEN(SUBSTITUTE(A305,"\",""))))+1,FIND(".cnv",A305)-(FIND("*",SUBSTITUTE(A305,"\","*",LEN(A305)-LEN(SUBSTITUTE(A305,"\",""))))+1))</f>
        <v>ip080318</v>
      </c>
      <c r="G305" s="12" t="str">
        <f>LEFT(F305,MIN(IFERROR(SEARCH("_",F305)-1,LEN(F305)+1),LEN(F305)-4))</f>
        <v>ip08</v>
      </c>
      <c r="H305" s="13" t="e">
        <f>_xlfn.IFNA(VLOOKUP($G305,[1]Sts!$A$1:$F$136,5,FALSE),_xlfn.IFNA(VLOOKUP(G305,[1]Sts!$B$1:$F$136,4,FALSE),_xlfn.IFNA(VLOOKUP($G305,[1]Sts!$C$1:$F$136,3,FALSE),VLOOKUP($G305,[1]Sts!$D$1:$F$136,2,FALSE))))</f>
        <v>#N/A</v>
      </c>
      <c r="I305" s="13" t="e">
        <f>_xlfn.IFNA(VLOOKUP($G305,[1]Sts!$A$1:$F$136,6,FALSE),_xlfn.IFNA(VLOOKUP(G305,[1]Sts!$B$1:$F$136,5,FALSE),_xlfn.IFNA(VLOOKUP($G305,[1]Sts!$C$1:$F$136,4,FALSE),VLOOKUP($G305,[1]Sts!$D$1:$F$136,3,FALSE))))</f>
        <v>#N/A</v>
      </c>
      <c r="J305" t="s">
        <v>27</v>
      </c>
      <c r="K305" t="s">
        <v>27</v>
      </c>
      <c r="L305" t="s">
        <v>27</v>
      </c>
      <c r="M305" t="s">
        <v>27</v>
      </c>
      <c r="N305" t="s">
        <v>35717</v>
      </c>
      <c r="O305" s="5" t="s">
        <v>34331</v>
      </c>
      <c r="P305">
        <v>1265.7550000000001</v>
      </c>
      <c r="Q305">
        <v>0.33429999999999999</v>
      </c>
      <c r="R305">
        <v>3.62679133997197</v>
      </c>
      <c r="S305" t="s">
        <v>28</v>
      </c>
      <c r="T305">
        <v>570</v>
      </c>
      <c r="U305">
        <v>3317</v>
      </c>
      <c r="V305">
        <v>7</v>
      </c>
      <c r="W305">
        <v>3323</v>
      </c>
      <c r="X305" t="s">
        <v>29</v>
      </c>
    </row>
    <row r="306" spans="1:24" ht="15.75" hidden="1" x14ac:dyDescent="0.25">
      <c r="A306" t="s">
        <v>35722</v>
      </c>
      <c r="B306" t="s">
        <v>22</v>
      </c>
      <c r="C306" s="3">
        <v>39526.647627314815</v>
      </c>
      <c r="D306" t="s">
        <v>35723</v>
      </c>
      <c r="E306" s="4">
        <v>39526</v>
      </c>
      <c r="F306" s="1" t="str">
        <f>MID(A306,FIND("*",SUBSTITUTE(A306,"\","*",LEN(A306)-LEN(SUBSTITUTE(A306,"\",""))))+1,FIND(".cnv",A306)-(FIND("*",SUBSTITUTE(A306,"\","*",LEN(A306)-LEN(SUBSTITUTE(A306,"\",""))))+1))</f>
        <v>ip080319</v>
      </c>
      <c r="G306" s="12" t="str">
        <f>LEFT(F306,MIN(IFERROR(SEARCH("_",F306)-1,LEN(F306)+1),LEN(F306)-4))</f>
        <v>ip08</v>
      </c>
      <c r="H306" s="13" t="e">
        <f>_xlfn.IFNA(VLOOKUP($G306,[1]Sts!$A$1:$F$136,5,FALSE),_xlfn.IFNA(VLOOKUP(G306,[1]Sts!$B$1:$F$136,4,FALSE),_xlfn.IFNA(VLOOKUP($G306,[1]Sts!$C$1:$F$136,3,FALSE),VLOOKUP($G306,[1]Sts!$D$1:$F$136,2,FALSE))))</f>
        <v>#N/A</v>
      </c>
      <c r="I306" s="13" t="e">
        <f>_xlfn.IFNA(VLOOKUP($G306,[1]Sts!$A$1:$F$136,6,FALSE),_xlfn.IFNA(VLOOKUP(G306,[1]Sts!$B$1:$F$136,5,FALSE),_xlfn.IFNA(VLOOKUP($G306,[1]Sts!$C$1:$F$136,4,FALSE),VLOOKUP($G306,[1]Sts!$D$1:$F$136,3,FALSE))))</f>
        <v>#N/A</v>
      </c>
      <c r="J306" t="s">
        <v>27</v>
      </c>
      <c r="K306" t="s">
        <v>27</v>
      </c>
      <c r="L306" t="s">
        <v>27</v>
      </c>
      <c r="M306" t="s">
        <v>27</v>
      </c>
      <c r="N306" t="s">
        <v>35707</v>
      </c>
      <c r="O306" s="5" t="s">
        <v>34331</v>
      </c>
      <c r="P306">
        <v>1245.3820000000001</v>
      </c>
      <c r="Q306">
        <v>0.54930000000000001</v>
      </c>
      <c r="R306">
        <v>3.3848536359566999</v>
      </c>
      <c r="S306" t="s">
        <v>28</v>
      </c>
      <c r="T306">
        <v>343</v>
      </c>
      <c r="U306">
        <v>2826</v>
      </c>
      <c r="V306">
        <v>50</v>
      </c>
      <c r="W306">
        <v>2875</v>
      </c>
      <c r="X306" t="s">
        <v>29</v>
      </c>
    </row>
    <row r="307" spans="1:24" ht="15.75" hidden="1" x14ac:dyDescent="0.25">
      <c r="A307" t="s">
        <v>35724</v>
      </c>
      <c r="B307" t="s">
        <v>22</v>
      </c>
      <c r="C307" s="3">
        <v>39528.59101851852</v>
      </c>
      <c r="D307" t="s">
        <v>35725</v>
      </c>
      <c r="E307" s="4">
        <v>39528</v>
      </c>
      <c r="F307" s="1" t="str">
        <f>MID(A307,FIND("*",SUBSTITUTE(A307,"\","*",LEN(A307)-LEN(SUBSTITUTE(A307,"\",""))))+1,FIND(".cnv",A307)-(FIND("*",SUBSTITUTE(A307,"\","*",LEN(A307)-LEN(SUBSTITUTE(A307,"\",""))))+1))</f>
        <v>ip080321</v>
      </c>
      <c r="G307" s="12" t="str">
        <f>LEFT(F307,MIN(IFERROR(SEARCH("_",F307)-1,LEN(F307)+1),LEN(F307)-4))</f>
        <v>ip08</v>
      </c>
      <c r="H307" s="13" t="e">
        <f>_xlfn.IFNA(VLOOKUP($G307,[1]Sts!$A$1:$F$136,5,FALSE),_xlfn.IFNA(VLOOKUP(G307,[1]Sts!$B$1:$F$136,4,FALSE),_xlfn.IFNA(VLOOKUP($G307,[1]Sts!$C$1:$F$136,3,FALSE),VLOOKUP($G307,[1]Sts!$D$1:$F$136,2,FALSE))))</f>
        <v>#N/A</v>
      </c>
      <c r="I307" s="13" t="e">
        <f>_xlfn.IFNA(VLOOKUP($G307,[1]Sts!$A$1:$F$136,6,FALSE),_xlfn.IFNA(VLOOKUP(G307,[1]Sts!$B$1:$F$136,5,FALSE),_xlfn.IFNA(VLOOKUP($G307,[1]Sts!$C$1:$F$136,4,FALSE),VLOOKUP($G307,[1]Sts!$D$1:$F$136,3,FALSE))))</f>
        <v>#N/A</v>
      </c>
      <c r="J307" t="s">
        <v>27</v>
      </c>
      <c r="K307" t="s">
        <v>27</v>
      </c>
      <c r="L307" t="s">
        <v>27</v>
      </c>
      <c r="M307" t="s">
        <v>27</v>
      </c>
      <c r="N307" t="s">
        <v>27</v>
      </c>
      <c r="O307" s="5" t="s">
        <v>34331</v>
      </c>
      <c r="P307">
        <v>1254.643</v>
      </c>
      <c r="Q307">
        <v>0.55769999999999997</v>
      </c>
      <c r="R307">
        <v>3.3642013601629901</v>
      </c>
      <c r="S307" t="s">
        <v>28</v>
      </c>
      <c r="T307">
        <v>336</v>
      </c>
      <c r="U307">
        <v>2760</v>
      </c>
      <c r="V307">
        <v>560</v>
      </c>
      <c r="W307">
        <v>3319</v>
      </c>
      <c r="X307" t="s">
        <v>29</v>
      </c>
    </row>
    <row r="308" spans="1:24" ht="15.75" hidden="1" x14ac:dyDescent="0.25">
      <c r="A308" t="s">
        <v>35726</v>
      </c>
      <c r="B308" t="s">
        <v>22</v>
      </c>
      <c r="C308" s="3">
        <v>39529.809652777774</v>
      </c>
      <c r="D308" t="s">
        <v>35727</v>
      </c>
      <c r="E308" s="4">
        <v>39529</v>
      </c>
      <c r="F308" s="1" t="str">
        <f>MID(A308,FIND("*",SUBSTITUTE(A308,"\","*",LEN(A308)-LEN(SUBSTITUTE(A308,"\",""))))+1,FIND(".cnv",A308)-(FIND("*",SUBSTITUTE(A308,"\","*",LEN(A308)-LEN(SUBSTITUTE(A308,"\",""))))+1))</f>
        <v>ip080322</v>
      </c>
      <c r="G308" s="12" t="str">
        <f>LEFT(F308,MIN(IFERROR(SEARCH("_",F308)-1,LEN(F308)+1),LEN(F308)-4))</f>
        <v>ip08</v>
      </c>
      <c r="H308" s="13" t="e">
        <f>_xlfn.IFNA(VLOOKUP($G308,[1]Sts!$A$1:$F$136,5,FALSE),_xlfn.IFNA(VLOOKUP(G308,[1]Sts!$B$1:$F$136,4,FALSE),_xlfn.IFNA(VLOOKUP($G308,[1]Sts!$C$1:$F$136,3,FALSE),VLOOKUP($G308,[1]Sts!$D$1:$F$136,2,FALSE))))</f>
        <v>#N/A</v>
      </c>
      <c r="I308" s="13" t="e">
        <f>_xlfn.IFNA(VLOOKUP($G308,[1]Sts!$A$1:$F$136,6,FALSE),_xlfn.IFNA(VLOOKUP(G308,[1]Sts!$B$1:$F$136,5,FALSE),_xlfn.IFNA(VLOOKUP($G308,[1]Sts!$C$1:$F$136,4,FALSE),VLOOKUP($G308,[1]Sts!$D$1:$F$136,3,FALSE))))</f>
        <v>#N/A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s="5" t="s">
        <v>34331</v>
      </c>
      <c r="P308">
        <v>1256.4949999999999</v>
      </c>
      <c r="Q308">
        <v>0.495</v>
      </c>
      <c r="R308">
        <v>3.4428285573012198</v>
      </c>
      <c r="S308" t="s">
        <v>28</v>
      </c>
      <c r="T308">
        <v>352</v>
      </c>
      <c r="U308">
        <v>2587</v>
      </c>
      <c r="V308">
        <v>3121</v>
      </c>
      <c r="W308">
        <v>5707</v>
      </c>
      <c r="X308" t="s">
        <v>29</v>
      </c>
    </row>
    <row r="309" spans="1:24" ht="15.75" hidden="1" x14ac:dyDescent="0.25">
      <c r="A309" t="s">
        <v>35658</v>
      </c>
      <c r="B309" t="s">
        <v>22</v>
      </c>
      <c r="C309" s="3">
        <v>39891.718831018516</v>
      </c>
      <c r="D309" s="3">
        <v>39891.963888888888</v>
      </c>
      <c r="E309" s="4">
        <v>39891</v>
      </c>
      <c r="F309" s="1" t="str">
        <f>MID(A309,FIND("*",SUBSTITUTE(A309,"\","*",LEN(A309)-LEN(SUBSTITUTE(A309,"\",""))))+1,FIND(".cnv",A309)-(FIND("*",SUBSTITUTE(A309,"\","*",LEN(A309)-LEN(SUBSTITUTE(A309,"\",""))))+1))</f>
        <v>gksi0319</v>
      </c>
      <c r="G309" s="12" t="str">
        <f>LEFT(F309,MIN(IFERROR(SEARCH("_",F309)-1,LEN(F309)+1),LEN(F309)-4))</f>
        <v>gksi</v>
      </c>
      <c r="H309" s="13" t="e">
        <f>_xlfn.IFNA(VLOOKUP($G309,[1]Sts!$A$1:$F$136,5,FALSE),_xlfn.IFNA(VLOOKUP(G309,[1]Sts!$B$1:$F$136,4,FALSE),_xlfn.IFNA(VLOOKUP($G309,[1]Sts!$C$1:$F$136,3,FALSE),VLOOKUP($G309,[1]Sts!$D$1:$F$136,2,FALSE))))</f>
        <v>#N/A</v>
      </c>
      <c r="I309" s="13" t="e">
        <f>_xlfn.IFNA(VLOOKUP($G309,[1]Sts!$A$1:$F$136,6,FALSE),_xlfn.IFNA(VLOOKUP(G309,[1]Sts!$B$1:$F$136,5,FALSE),_xlfn.IFNA(VLOOKUP($G309,[1]Sts!$C$1:$F$136,4,FALSE),VLOOKUP($G309,[1]Sts!$D$1:$F$136,3,FALSE))))</f>
        <v>#N/A</v>
      </c>
      <c r="J309" t="s">
        <v>27</v>
      </c>
      <c r="K309" t="s">
        <v>27</v>
      </c>
      <c r="L309" t="s">
        <v>27</v>
      </c>
      <c r="M309" t="s">
        <v>27</v>
      </c>
      <c r="N309" t="s">
        <v>35656</v>
      </c>
      <c r="O309" s="5" t="s">
        <v>35657</v>
      </c>
      <c r="P309">
        <v>519.59</v>
      </c>
      <c r="Q309">
        <v>0.98839999999999995</v>
      </c>
      <c r="R309">
        <v>2.9910905500042899</v>
      </c>
      <c r="S309" t="s">
        <v>28</v>
      </c>
      <c r="T309">
        <v>444</v>
      </c>
      <c r="U309">
        <v>1099</v>
      </c>
      <c r="V309">
        <v>281</v>
      </c>
      <c r="W309">
        <v>1379</v>
      </c>
      <c r="X309" t="s">
        <v>29</v>
      </c>
    </row>
    <row r="310" spans="1:24" ht="15.75" hidden="1" x14ac:dyDescent="0.25">
      <c r="A310" t="s">
        <v>35655</v>
      </c>
      <c r="B310" t="s">
        <v>22</v>
      </c>
      <c r="C310" s="3">
        <v>39891.718831018516</v>
      </c>
      <c r="D310" s="3">
        <v>39891.963888888888</v>
      </c>
      <c r="E310" s="4">
        <v>39891</v>
      </c>
      <c r="F310" s="1" t="str">
        <f>MID(A310,FIND("*",SUBSTITUTE(A310,"\","*",LEN(A310)-LEN(SUBSTITUTE(A310,"\",""))))+1,FIND(".cnv",A310)-(FIND("*",SUBSTITUTE(A310,"\","*",LEN(A310)-LEN(SUBSTITUTE(A310,"\",""))))+1))</f>
        <v>gksi0319</v>
      </c>
      <c r="G310" s="12" t="str">
        <f>LEFT(F310,MIN(IFERROR(SEARCH("_",F310)-1,LEN(F310)+1),LEN(F310)-4))</f>
        <v>gksi</v>
      </c>
      <c r="H310" s="13" t="e">
        <f>_xlfn.IFNA(VLOOKUP($G310,[1]Sts!$A$1:$F$136,5,FALSE),_xlfn.IFNA(VLOOKUP(G310,[1]Sts!$B$1:$F$136,4,FALSE),_xlfn.IFNA(VLOOKUP($G310,[1]Sts!$C$1:$F$136,3,FALSE),VLOOKUP($G310,[1]Sts!$D$1:$F$136,2,FALSE))))</f>
        <v>#N/A</v>
      </c>
      <c r="I310" s="13" t="e">
        <f>_xlfn.IFNA(VLOOKUP($G310,[1]Sts!$A$1:$F$136,6,FALSE),_xlfn.IFNA(VLOOKUP(G310,[1]Sts!$B$1:$F$136,5,FALSE),_xlfn.IFNA(VLOOKUP($G310,[1]Sts!$C$1:$F$136,4,FALSE),VLOOKUP($G310,[1]Sts!$D$1:$F$136,3,FALSE))))</f>
        <v>#N/A</v>
      </c>
      <c r="J310" t="s">
        <v>27</v>
      </c>
      <c r="K310" t="s">
        <v>27</v>
      </c>
      <c r="L310" t="s">
        <v>27</v>
      </c>
      <c r="M310" t="s">
        <v>27</v>
      </c>
      <c r="N310" t="s">
        <v>35656</v>
      </c>
      <c r="O310" s="5" t="s">
        <v>35657</v>
      </c>
      <c r="P310">
        <v>519.59</v>
      </c>
      <c r="Q310">
        <v>0.98839999999999995</v>
      </c>
      <c r="R310">
        <v>2.9910905500042899</v>
      </c>
      <c r="S310" t="s">
        <v>28</v>
      </c>
      <c r="T310">
        <v>444</v>
      </c>
      <c r="U310">
        <v>991</v>
      </c>
      <c r="V310">
        <v>1</v>
      </c>
      <c r="W310">
        <v>991</v>
      </c>
      <c r="X310" t="s">
        <v>29</v>
      </c>
    </row>
    <row r="311" spans="1:24" ht="15.75" hidden="1" x14ac:dyDescent="0.25">
      <c r="A311" t="s">
        <v>35201</v>
      </c>
      <c r="B311" t="s">
        <v>859</v>
      </c>
      <c r="C311" s="3">
        <v>42429.528437499997</v>
      </c>
      <c r="D311" s="3">
        <v>42429.804062499999</v>
      </c>
      <c r="E311" s="4">
        <v>42429</v>
      </c>
      <c r="F311" s="1" t="str">
        <f>MID(A311,FIND("*",SUBSTITUTE(A311,"\","*",LEN(A311)-LEN(SUBSTITUTE(A311,"\",""))))+1,FIND(".cnv",A311)-(FIND("*",SUBSTITUTE(A311,"\","*",LEN(A311)-LEN(SUBSTITUTE(A311,"\",""))))+1))</f>
        <v>7kmRbarg0229</v>
      </c>
      <c r="G311" s="12" t="str">
        <f>LEFT(F311,MIN(IFERROR(SEARCH("_",F311)-1,LEN(F311)+1),LEN(F311)-4))</f>
        <v>7kmRbarg</v>
      </c>
      <c r="H311" s="13" t="e">
        <f>_xlfn.IFNA(VLOOKUP($G311,[1]Sts!$A$1:$F$136,5,FALSE),_xlfn.IFNA(VLOOKUP(G311,[1]Sts!$B$1:$F$136,4,FALSE),_xlfn.IFNA(VLOOKUP($G311,[1]Sts!$C$1:$F$136,3,FALSE),VLOOKUP($G311,[1]Sts!$D$1:$F$136,2,FALSE))))</f>
        <v>#N/A</v>
      </c>
      <c r="I311" s="13" t="e">
        <f>_xlfn.IFNA(VLOOKUP($G311,[1]Sts!$A$1:$F$136,6,FALSE),_xlfn.IFNA(VLOOKUP(G311,[1]Sts!$B$1:$F$136,5,FALSE),_xlfn.IFNA(VLOOKUP($G311,[1]Sts!$C$1:$F$136,4,FALSE),VLOOKUP($G311,[1]Sts!$D$1:$F$136,3,FALSE))))</f>
        <v>#N/A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s="5" t="s">
        <v>35202</v>
      </c>
      <c r="P311">
        <v>19.678999999999998</v>
      </c>
      <c r="Q311">
        <v>0.31780000000000003</v>
      </c>
      <c r="R311">
        <v>3.7595650430763499</v>
      </c>
      <c r="S311" t="s">
        <v>863</v>
      </c>
      <c r="T311">
        <v>0</v>
      </c>
      <c r="U311">
        <v>56</v>
      </c>
      <c r="V311">
        <v>0</v>
      </c>
      <c r="W311">
        <v>55</v>
      </c>
      <c r="X311" t="s">
        <v>29</v>
      </c>
    </row>
    <row r="312" spans="1:24" ht="15.75" hidden="1" x14ac:dyDescent="0.25">
      <c r="A312" t="s">
        <v>34666</v>
      </c>
      <c r="B312" t="s">
        <v>22</v>
      </c>
      <c r="C312" s="3">
        <v>40048.524571759262</v>
      </c>
      <c r="D312" s="3">
        <v>40048.544849537036</v>
      </c>
      <c r="E312" s="4">
        <v>40048</v>
      </c>
      <c r="F312" s="1" t="str">
        <f>MID(A312,FIND("*",SUBSTITUTE(A312,"\","*",LEN(A312)-LEN(SUBSTITUTE(A312,"\",""))))+1,FIND(".cnv",A312)-(FIND("*",SUBSTITUTE(A312,"\","*",LEN(A312)-LEN(SUBSTITUTE(A312,"\",""))))+1))</f>
        <v>10man0823</v>
      </c>
      <c r="G312" s="12" t="str">
        <f>LEFT(F312,MIN(IFERROR(SEARCH("_",F312)-1,LEN(F312)+1),LEN(F312)-4))</f>
        <v>10man</v>
      </c>
      <c r="H312" s="13" t="e">
        <f>_xlfn.IFNA(VLOOKUP($G312,[1]Sts!$A$1:$F$136,5,FALSE),_xlfn.IFNA(VLOOKUP(G312,[1]Sts!$B$1:$F$136,4,FALSE),_xlfn.IFNA(VLOOKUP($G312,[1]Sts!$C$1:$F$136,3,FALSE),VLOOKUP($G312,[1]Sts!$D$1:$F$136,2,FALSE))))</f>
        <v>#N/A</v>
      </c>
      <c r="I312" s="13" t="e">
        <f>_xlfn.IFNA(VLOOKUP($G312,[1]Sts!$A$1:$F$136,6,FALSE),_xlfn.IFNA(VLOOKUP(G312,[1]Sts!$B$1:$F$136,5,FALSE),_xlfn.IFNA(VLOOKUP($G312,[1]Sts!$C$1:$F$136,4,FALSE),VLOOKUP($G312,[1]Sts!$D$1:$F$136,3,FALSE))))</f>
        <v>#N/A</v>
      </c>
      <c r="J312" t="s">
        <v>27</v>
      </c>
      <c r="K312" t="s">
        <v>27</v>
      </c>
      <c r="L312" t="s">
        <v>27</v>
      </c>
      <c r="M312" t="s">
        <v>27</v>
      </c>
      <c r="N312" t="s">
        <v>34667</v>
      </c>
      <c r="O312" s="5" t="s">
        <v>34668</v>
      </c>
      <c r="P312">
        <v>1025.0350000000001</v>
      </c>
      <c r="Q312">
        <v>3.3855</v>
      </c>
      <c r="R312" t="s">
        <v>27</v>
      </c>
      <c r="S312" t="s">
        <v>28</v>
      </c>
      <c r="T312">
        <v>0</v>
      </c>
      <c r="U312">
        <v>781</v>
      </c>
      <c r="V312">
        <v>2746</v>
      </c>
      <c r="W312">
        <v>3526</v>
      </c>
      <c r="X312" t="s">
        <v>29</v>
      </c>
    </row>
    <row r="313" spans="1:24" ht="15.75" hidden="1" x14ac:dyDescent="0.25">
      <c r="A313" t="s">
        <v>35206</v>
      </c>
      <c r="B313" t="s">
        <v>859</v>
      </c>
      <c r="C313" s="3">
        <v>42071.69667824074</v>
      </c>
      <c r="D313" s="3">
        <v>42071.829722222225</v>
      </c>
      <c r="E313" s="4">
        <v>42071</v>
      </c>
      <c r="F313" s="1" t="str">
        <f>MID(A313,FIND("*",SUBSTITUTE(A313,"\","*",LEN(A313)-LEN(SUBSTITUTE(A313,"\",""))))+1,FIND(".cnv",A313)-(FIND("*",SUBSTITUTE(A313,"\","*",LEN(A313)-LEN(SUBSTITUTE(A313,"\",""))))+1))</f>
        <v>7kmva0308</v>
      </c>
      <c r="G313" s="12" t="str">
        <f>LEFT(F313,MIN(IFERROR(SEARCH("_",F313)-1,LEN(F313)+1),LEN(F313)-4))</f>
        <v>7kmva</v>
      </c>
      <c r="H313" s="13" t="e">
        <f>_xlfn.IFNA(VLOOKUP($G313,[1]Sts!$A$1:$F$136,5,FALSE),_xlfn.IFNA(VLOOKUP(G313,[1]Sts!$B$1:$F$136,4,FALSE),_xlfn.IFNA(VLOOKUP($G313,[1]Sts!$C$1:$F$136,3,FALSE),VLOOKUP($G313,[1]Sts!$D$1:$F$136,2,FALSE))))</f>
        <v>#N/A</v>
      </c>
      <c r="I313" s="13" t="e">
        <f>_xlfn.IFNA(VLOOKUP($G313,[1]Sts!$A$1:$F$136,6,FALSE),_xlfn.IFNA(VLOOKUP(G313,[1]Sts!$B$1:$F$136,5,FALSE),_xlfn.IFNA(VLOOKUP($G313,[1]Sts!$C$1:$F$136,4,FALSE),VLOOKUP($G313,[1]Sts!$D$1:$F$136,3,FALSE))))</f>
        <v>#N/A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s="5" t="s">
        <v>35207</v>
      </c>
      <c r="P313">
        <v>19.574999999999999</v>
      </c>
      <c r="Q313">
        <v>0.1198</v>
      </c>
      <c r="R313">
        <v>3.9090690326981501</v>
      </c>
      <c r="S313" t="s">
        <v>863</v>
      </c>
      <c r="T313">
        <v>0</v>
      </c>
      <c r="U313">
        <v>290</v>
      </c>
      <c r="V313">
        <v>0</v>
      </c>
      <c r="W313">
        <v>289</v>
      </c>
      <c r="X313" t="s">
        <v>29</v>
      </c>
    </row>
    <row r="314" spans="1:24" ht="15.75" hidden="1" x14ac:dyDescent="0.25">
      <c r="A314" t="s">
        <v>35208</v>
      </c>
      <c r="B314" t="s">
        <v>859</v>
      </c>
      <c r="C314" s="3">
        <v>42071.69667824074</v>
      </c>
      <c r="D314" s="3">
        <v>42071.829722222225</v>
      </c>
      <c r="E314" s="4">
        <v>42071</v>
      </c>
      <c r="F314" s="1" t="str">
        <f>MID(A314,FIND("*",SUBSTITUTE(A314,"\","*",LEN(A314)-LEN(SUBSTITUTE(A314,"\",""))))+1,FIND(".cnv",A314)-(FIND("*",SUBSTITUTE(A314,"\","*",LEN(A314)-LEN(SUBSTITUTE(A314,"\",""))))+1))</f>
        <v>7kmva0308</v>
      </c>
      <c r="G314" s="12" t="str">
        <f>LEFT(F314,MIN(IFERROR(SEARCH("_",F314)-1,LEN(F314)+1),LEN(F314)-4))</f>
        <v>7kmva</v>
      </c>
      <c r="H314" s="13" t="e">
        <f>_xlfn.IFNA(VLOOKUP($G314,[1]Sts!$A$1:$F$136,5,FALSE),_xlfn.IFNA(VLOOKUP(G314,[1]Sts!$B$1:$F$136,4,FALSE),_xlfn.IFNA(VLOOKUP($G314,[1]Sts!$C$1:$F$136,3,FALSE),VLOOKUP($G314,[1]Sts!$D$1:$F$136,2,FALSE))))</f>
        <v>#N/A</v>
      </c>
      <c r="I314" s="13" t="e">
        <f>_xlfn.IFNA(VLOOKUP($G314,[1]Sts!$A$1:$F$136,6,FALSE),_xlfn.IFNA(VLOOKUP(G314,[1]Sts!$B$1:$F$136,5,FALSE),_xlfn.IFNA(VLOOKUP($G314,[1]Sts!$C$1:$F$136,4,FALSE),VLOOKUP($G314,[1]Sts!$D$1:$F$136,3,FALSE))))</f>
        <v>#N/A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s="5" t="s">
        <v>35207</v>
      </c>
      <c r="P314">
        <v>19.574999999999999</v>
      </c>
      <c r="Q314">
        <v>0.1198</v>
      </c>
      <c r="R314">
        <v>3.9090690326981501</v>
      </c>
      <c r="S314" t="s">
        <v>863</v>
      </c>
      <c r="T314">
        <v>0</v>
      </c>
      <c r="U314">
        <v>290</v>
      </c>
      <c r="V314">
        <v>0</v>
      </c>
      <c r="W314">
        <v>289</v>
      </c>
      <c r="X314" t="s">
        <v>29</v>
      </c>
    </row>
    <row r="315" spans="1:24" ht="15.75" hidden="1" x14ac:dyDescent="0.25">
      <c r="A315" t="s">
        <v>35209</v>
      </c>
      <c r="B315" t="s">
        <v>859</v>
      </c>
      <c r="C315" s="3">
        <v>42079.614942129629</v>
      </c>
      <c r="D315" s="3">
        <v>42079.773726851854</v>
      </c>
      <c r="E315" s="4">
        <v>42079</v>
      </c>
      <c r="F315" s="1" t="str">
        <f>MID(A315,FIND("*",SUBSTITUTE(A315,"\","*",LEN(A315)-LEN(SUBSTITUTE(A315,"\",""))))+1,FIND(".cnv",A315)-(FIND("*",SUBSTITUTE(A315,"\","*",LEN(A315)-LEN(SUBSTITUTE(A315,"\",""))))+1))</f>
        <v>7ktiya0316</v>
      </c>
      <c r="G315" s="12" t="str">
        <f>LEFT(F315,MIN(IFERROR(SEARCH("_",F315)-1,LEN(F315)+1),LEN(F315)-4))</f>
        <v>7ktiya</v>
      </c>
      <c r="H315" s="13" t="e">
        <f>_xlfn.IFNA(VLOOKUP($G315,[1]Sts!$A$1:$F$136,5,FALSE),_xlfn.IFNA(VLOOKUP(G315,[1]Sts!$B$1:$F$136,4,FALSE),_xlfn.IFNA(VLOOKUP($G315,[1]Sts!$C$1:$F$136,3,FALSE),VLOOKUP($G315,[1]Sts!$D$1:$F$136,2,FALSE))))</f>
        <v>#N/A</v>
      </c>
      <c r="I315" s="13" t="e">
        <f>_xlfn.IFNA(VLOOKUP($G315,[1]Sts!$A$1:$F$136,6,FALSE),_xlfn.IFNA(VLOOKUP(G315,[1]Sts!$B$1:$F$136,5,FALSE),_xlfn.IFNA(VLOOKUP($G315,[1]Sts!$C$1:$F$136,4,FALSE),VLOOKUP($G315,[1]Sts!$D$1:$F$136,3,FALSE))))</f>
        <v>#N/A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s="5" t="s">
        <v>35210</v>
      </c>
      <c r="P315">
        <v>363.233</v>
      </c>
      <c r="Q315">
        <v>5.7213000000000003</v>
      </c>
      <c r="R315">
        <v>3.9377864418534401</v>
      </c>
      <c r="S315" t="s">
        <v>863</v>
      </c>
      <c r="T315">
        <v>347</v>
      </c>
      <c r="U315">
        <v>1227</v>
      </c>
      <c r="V315">
        <v>0</v>
      </c>
      <c r="W315">
        <v>1226</v>
      </c>
      <c r="X315" t="s">
        <v>29</v>
      </c>
    </row>
    <row r="316" spans="1:24" ht="15.75" hidden="1" x14ac:dyDescent="0.25">
      <c r="A316" t="s">
        <v>35211</v>
      </c>
      <c r="B316" t="s">
        <v>859</v>
      </c>
      <c r="C316" s="3">
        <v>42079.614942129629</v>
      </c>
      <c r="D316" s="3">
        <v>42079.773726851854</v>
      </c>
      <c r="E316" s="4">
        <v>42079</v>
      </c>
      <c r="F316" s="1" t="str">
        <f>MID(A316,FIND("*",SUBSTITUTE(A316,"\","*",LEN(A316)-LEN(SUBSTITUTE(A316,"\",""))))+1,FIND(".cnv",A316)-(FIND("*",SUBSTITUTE(A316,"\","*",LEN(A316)-LEN(SUBSTITUTE(A316,"\",""))))+1))</f>
        <v>7ktiya0316</v>
      </c>
      <c r="G316" s="12" t="str">
        <f>LEFT(F316,MIN(IFERROR(SEARCH("_",F316)-1,LEN(F316)+1),LEN(F316)-4))</f>
        <v>7ktiya</v>
      </c>
      <c r="H316" s="13" t="e">
        <f>_xlfn.IFNA(VLOOKUP($G316,[1]Sts!$A$1:$F$136,5,FALSE),_xlfn.IFNA(VLOOKUP(G316,[1]Sts!$B$1:$F$136,4,FALSE),_xlfn.IFNA(VLOOKUP($G316,[1]Sts!$C$1:$F$136,3,FALSE),VLOOKUP($G316,[1]Sts!$D$1:$F$136,2,FALSE))))</f>
        <v>#N/A</v>
      </c>
      <c r="I316" s="13" t="e">
        <f>_xlfn.IFNA(VLOOKUP($G316,[1]Sts!$A$1:$F$136,6,FALSE),_xlfn.IFNA(VLOOKUP(G316,[1]Sts!$B$1:$F$136,5,FALSE),_xlfn.IFNA(VLOOKUP($G316,[1]Sts!$C$1:$F$136,4,FALSE),VLOOKUP($G316,[1]Sts!$D$1:$F$136,3,FALSE))))</f>
        <v>#N/A</v>
      </c>
      <c r="J316" t="s">
        <v>27</v>
      </c>
      <c r="K316" t="s">
        <v>27</v>
      </c>
      <c r="L316" t="s">
        <v>27</v>
      </c>
      <c r="M316" t="s">
        <v>27</v>
      </c>
      <c r="N316" t="s">
        <v>27</v>
      </c>
      <c r="O316" s="5" t="s">
        <v>35210</v>
      </c>
      <c r="P316">
        <v>363.233</v>
      </c>
      <c r="Q316">
        <v>5.7213000000000003</v>
      </c>
      <c r="R316">
        <v>3.9377864418534401</v>
      </c>
      <c r="S316" t="s">
        <v>863</v>
      </c>
      <c r="T316">
        <v>347</v>
      </c>
      <c r="U316">
        <v>1227</v>
      </c>
      <c r="V316">
        <v>0</v>
      </c>
      <c r="W316">
        <v>1226</v>
      </c>
      <c r="X316" t="s">
        <v>29</v>
      </c>
    </row>
    <row r="317" spans="1:24" ht="15.75" hidden="1" x14ac:dyDescent="0.25">
      <c r="A317" t="s">
        <v>35212</v>
      </c>
      <c r="B317" t="s">
        <v>859</v>
      </c>
      <c r="C317" s="3">
        <v>42221.982048611113</v>
      </c>
      <c r="D317" t="s">
        <v>35213</v>
      </c>
      <c r="E317" s="4">
        <v>42221</v>
      </c>
      <c r="F317" s="1" t="str">
        <f>MID(A317,FIND("*",SUBSTITUTE(A317,"\","*",LEN(A317)-LEN(SUBSTITUTE(A317,"\",""))))+1,FIND(".cnv",A317)-(FIND("*",SUBSTITUTE(A317,"\","*",LEN(A317)-LEN(SUBSTITUTE(A317,"\",""))))+1))</f>
        <v>7ktiya0805</v>
      </c>
      <c r="G317" s="12" t="str">
        <f>LEFT(F317,MIN(IFERROR(SEARCH("_",F317)-1,LEN(F317)+1),LEN(F317)-4))</f>
        <v>7ktiya</v>
      </c>
      <c r="H317" s="13" t="e">
        <f>_xlfn.IFNA(VLOOKUP($G317,[1]Sts!$A$1:$F$136,5,FALSE),_xlfn.IFNA(VLOOKUP(G317,[1]Sts!$B$1:$F$136,4,FALSE),_xlfn.IFNA(VLOOKUP($G317,[1]Sts!$C$1:$F$136,3,FALSE),VLOOKUP($G317,[1]Sts!$D$1:$F$136,2,FALSE))))</f>
        <v>#N/A</v>
      </c>
      <c r="I317" s="13" t="e">
        <f>_xlfn.IFNA(VLOOKUP($G317,[1]Sts!$A$1:$F$136,6,FALSE),_xlfn.IFNA(VLOOKUP(G317,[1]Sts!$B$1:$F$136,5,FALSE),_xlfn.IFNA(VLOOKUP($G317,[1]Sts!$C$1:$F$136,4,FALSE),VLOOKUP($G317,[1]Sts!$D$1:$F$136,3,FALSE))))</f>
        <v>#N/A</v>
      </c>
      <c r="J317" t="s">
        <v>27</v>
      </c>
      <c r="K317" t="s">
        <v>27</v>
      </c>
      <c r="L317" t="s">
        <v>27</v>
      </c>
      <c r="M317" t="s">
        <v>27</v>
      </c>
      <c r="N317" t="s">
        <v>35214</v>
      </c>
      <c r="O317" s="5" t="s">
        <v>35210</v>
      </c>
      <c r="P317">
        <v>486.49400000000003</v>
      </c>
      <c r="Q317">
        <v>16.1785</v>
      </c>
      <c r="R317">
        <v>7.2446552856555393E-2</v>
      </c>
      <c r="S317" t="s">
        <v>863</v>
      </c>
      <c r="T317">
        <v>133</v>
      </c>
      <c r="U317">
        <v>1255</v>
      </c>
      <c r="V317">
        <v>95</v>
      </c>
      <c r="W317">
        <v>1349</v>
      </c>
      <c r="X317" t="s">
        <v>29</v>
      </c>
    </row>
    <row r="318" spans="1:24" ht="15.75" hidden="1" x14ac:dyDescent="0.25">
      <c r="A318" t="s">
        <v>35215</v>
      </c>
      <c r="B318" t="s">
        <v>859</v>
      </c>
      <c r="C318" s="3">
        <v>42221.982048611113</v>
      </c>
      <c r="D318" t="s">
        <v>35213</v>
      </c>
      <c r="E318" s="4">
        <v>42221</v>
      </c>
      <c r="F318" s="1" t="str">
        <f>MID(A318,FIND("*",SUBSTITUTE(A318,"\","*",LEN(A318)-LEN(SUBSTITUTE(A318,"\",""))))+1,FIND(".cnv",A318)-(FIND("*",SUBSTITUTE(A318,"\","*",LEN(A318)-LEN(SUBSTITUTE(A318,"\",""))))+1))</f>
        <v>7ktiya0805</v>
      </c>
      <c r="G318" s="12" t="str">
        <f>LEFT(F318,MIN(IFERROR(SEARCH("_",F318)-1,LEN(F318)+1),LEN(F318)-4))</f>
        <v>7ktiya</v>
      </c>
      <c r="H318" s="13" t="e">
        <f>_xlfn.IFNA(VLOOKUP($G318,[1]Sts!$A$1:$F$136,5,FALSE),_xlfn.IFNA(VLOOKUP(G318,[1]Sts!$B$1:$F$136,4,FALSE),_xlfn.IFNA(VLOOKUP($G318,[1]Sts!$C$1:$F$136,3,FALSE),VLOOKUP($G318,[1]Sts!$D$1:$F$136,2,FALSE))))</f>
        <v>#N/A</v>
      </c>
      <c r="I318" s="13" t="e">
        <f>_xlfn.IFNA(VLOOKUP($G318,[1]Sts!$A$1:$F$136,6,FALSE),_xlfn.IFNA(VLOOKUP(G318,[1]Sts!$B$1:$F$136,5,FALSE),_xlfn.IFNA(VLOOKUP($G318,[1]Sts!$C$1:$F$136,4,FALSE),VLOOKUP($G318,[1]Sts!$D$1:$F$136,3,FALSE))))</f>
        <v>#N/A</v>
      </c>
      <c r="J318" t="s">
        <v>27</v>
      </c>
      <c r="K318" t="s">
        <v>27</v>
      </c>
      <c r="L318" t="s">
        <v>27</v>
      </c>
      <c r="M318" t="s">
        <v>27</v>
      </c>
      <c r="N318" t="s">
        <v>35214</v>
      </c>
      <c r="O318" s="5" t="s">
        <v>35210</v>
      </c>
      <c r="P318">
        <v>486.49400000000003</v>
      </c>
      <c r="Q318">
        <v>16.1785</v>
      </c>
      <c r="R318">
        <v>7.2446552856555393E-2</v>
      </c>
      <c r="S318" t="s">
        <v>863</v>
      </c>
      <c r="T318">
        <v>133</v>
      </c>
      <c r="U318">
        <v>1255</v>
      </c>
      <c r="V318">
        <v>95</v>
      </c>
      <c r="W318">
        <v>1349</v>
      </c>
      <c r="X318" t="s">
        <v>29</v>
      </c>
    </row>
    <row r="319" spans="1:24" ht="15.75" hidden="1" x14ac:dyDescent="0.25">
      <c r="A319" t="s">
        <v>35228</v>
      </c>
      <c r="B319" t="s">
        <v>22</v>
      </c>
      <c r="C319" s="3">
        <v>40048.503842592596</v>
      </c>
      <c r="D319" s="3">
        <v>40048.515115740738</v>
      </c>
      <c r="E319" s="4">
        <v>40048</v>
      </c>
      <c r="F319" s="1" t="str">
        <f>MID(A319,FIND("*",SUBSTITUTE(A319,"\","*",LEN(A319)-LEN(SUBSTITUTE(A319,"\",""))))+1,FIND(".cnv",A319)-(FIND("*",SUBSTITUTE(A319,"\","*",LEN(A319)-LEN(SUBSTITUTE(A319,"\",""))))+1))</f>
        <v>7man0823</v>
      </c>
      <c r="G319" s="12" t="str">
        <f>LEFT(F319,MIN(IFERROR(SEARCH("_",F319)-1,LEN(F319)+1),LEN(F319)-4))</f>
        <v>7man</v>
      </c>
      <c r="H319" s="13" t="e">
        <f>_xlfn.IFNA(VLOOKUP($G319,[1]Sts!$A$1:$F$136,5,FALSE),_xlfn.IFNA(VLOOKUP(G319,[1]Sts!$B$1:$F$136,4,FALSE),_xlfn.IFNA(VLOOKUP($G319,[1]Sts!$C$1:$F$136,3,FALSE),VLOOKUP($G319,[1]Sts!$D$1:$F$136,2,FALSE))))</f>
        <v>#N/A</v>
      </c>
      <c r="I319" s="13" t="e">
        <f>_xlfn.IFNA(VLOOKUP($G319,[1]Sts!$A$1:$F$136,6,FALSE),_xlfn.IFNA(VLOOKUP(G319,[1]Sts!$B$1:$F$136,5,FALSE),_xlfn.IFNA(VLOOKUP($G319,[1]Sts!$C$1:$F$136,4,FALSE),VLOOKUP($G319,[1]Sts!$D$1:$F$136,3,FALSE))))</f>
        <v>#N/A</v>
      </c>
      <c r="J319" t="s">
        <v>27</v>
      </c>
      <c r="K319" t="s">
        <v>27</v>
      </c>
      <c r="L319" t="s">
        <v>27</v>
      </c>
      <c r="M319" t="s">
        <v>27</v>
      </c>
      <c r="N319" t="s">
        <v>35229</v>
      </c>
      <c r="O319" s="5" t="s">
        <v>35230</v>
      </c>
      <c r="P319">
        <v>472.04199999999997</v>
      </c>
      <c r="Q319">
        <v>3.4297</v>
      </c>
      <c r="R319" t="s">
        <v>27</v>
      </c>
      <c r="S319" t="s">
        <v>28</v>
      </c>
      <c r="T319">
        <v>0</v>
      </c>
      <c r="U319">
        <v>45</v>
      </c>
      <c r="V319">
        <v>1625</v>
      </c>
      <c r="W319">
        <v>1669</v>
      </c>
      <c r="X319" t="s">
        <v>29</v>
      </c>
    </row>
    <row r="320" spans="1:24" ht="15.75" hidden="1" x14ac:dyDescent="0.25">
      <c r="A320" t="s">
        <v>34669</v>
      </c>
      <c r="B320" t="s">
        <v>22</v>
      </c>
      <c r="C320" s="3">
        <v>40048.524571759262</v>
      </c>
      <c r="D320" s="3">
        <v>40048.544849537036</v>
      </c>
      <c r="E320" s="4">
        <v>40048</v>
      </c>
      <c r="F320" s="1" t="str">
        <f>MID(A320,FIND("*",SUBSTITUTE(A320,"\","*",LEN(A320)-LEN(SUBSTITUTE(A320,"\",""))))+1,FIND(".cnv",A320)-(FIND("*",SUBSTITUTE(A320,"\","*",LEN(A320)-LEN(SUBSTITUTE(A320,"\",""))))+1))</f>
        <v>10Man0823</v>
      </c>
      <c r="G320" s="12" t="str">
        <f>LEFT(F320,MIN(IFERROR(SEARCH("_",F320)-1,LEN(F320)+1),LEN(F320)-4))</f>
        <v>10Man</v>
      </c>
      <c r="H320" s="13" t="e">
        <f>_xlfn.IFNA(VLOOKUP($G320,[1]Sts!$A$1:$F$136,5,FALSE),_xlfn.IFNA(VLOOKUP(G320,[1]Sts!$B$1:$F$136,4,FALSE),_xlfn.IFNA(VLOOKUP($G320,[1]Sts!$C$1:$F$136,3,FALSE),VLOOKUP($G320,[1]Sts!$D$1:$F$136,2,FALSE))))</f>
        <v>#N/A</v>
      </c>
      <c r="I320" s="13" t="e">
        <f>_xlfn.IFNA(VLOOKUP($G320,[1]Sts!$A$1:$F$136,6,FALSE),_xlfn.IFNA(VLOOKUP(G320,[1]Sts!$B$1:$F$136,5,FALSE),_xlfn.IFNA(VLOOKUP($G320,[1]Sts!$C$1:$F$136,4,FALSE),VLOOKUP($G320,[1]Sts!$D$1:$F$136,3,FALSE))))</f>
        <v>#N/A</v>
      </c>
      <c r="J320" t="s">
        <v>27</v>
      </c>
      <c r="K320" t="s">
        <v>27</v>
      </c>
      <c r="L320" t="s">
        <v>27</v>
      </c>
      <c r="M320" t="s">
        <v>27</v>
      </c>
      <c r="N320" t="s">
        <v>34667</v>
      </c>
      <c r="O320" s="5" t="s">
        <v>34670</v>
      </c>
      <c r="P320">
        <v>1025.0350000000001</v>
      </c>
      <c r="Q320">
        <v>3.3855</v>
      </c>
      <c r="R320" t="s">
        <v>27</v>
      </c>
      <c r="S320" t="s">
        <v>28</v>
      </c>
      <c r="T320">
        <v>0</v>
      </c>
      <c r="U320">
        <v>781</v>
      </c>
      <c r="V320">
        <v>3381</v>
      </c>
      <c r="W320">
        <v>4161</v>
      </c>
      <c r="X320" t="s">
        <v>29</v>
      </c>
    </row>
    <row r="321" spans="1:24" ht="15.75" hidden="1" x14ac:dyDescent="0.25">
      <c r="A321" t="s">
        <v>35221</v>
      </c>
      <c r="B321" t="s">
        <v>859</v>
      </c>
      <c r="C321" s="3">
        <v>39910.643159722225</v>
      </c>
      <c r="D321" s="3">
        <v>39911.452777777777</v>
      </c>
      <c r="F321" s="1" t="str">
        <f>MID(A321,FIND("*",SUBSTITUTE(A321,"\","*",LEN(A321)-LEN(SUBSTITUTE(A321,"\",""))))+1,FIND(".cnv",A321)-(FIND("*",SUBSTITUTE(A321,"\","*",LEN(A321)-LEN(SUBSTITUTE(A321,"\",""))))+1))</f>
        <v>7kW</v>
      </c>
      <c r="G321" s="1" t="s">
        <v>35222</v>
      </c>
      <c r="H321" s="13" t="e">
        <f>_xlfn.IFNA(VLOOKUP($G321,[1]Sts!$A$1:$F$136,5,FALSE),_xlfn.IFNA(VLOOKUP(G321,[1]Sts!$B$1:$F$136,4,FALSE),_xlfn.IFNA(VLOOKUP($G321,[1]Sts!$C$1:$F$136,3,FALSE),VLOOKUP($G321,[1]Sts!$D$1:$F$136,2,FALSE))))</f>
        <v>#N/A</v>
      </c>
      <c r="I321" s="13" t="e">
        <f>_xlfn.IFNA(VLOOKUP($G321,[1]Sts!$A$1:$F$136,6,FALSE),_xlfn.IFNA(VLOOKUP(G321,[1]Sts!$B$1:$F$136,5,FALSE),_xlfn.IFNA(VLOOKUP($G321,[1]Sts!$C$1:$F$136,4,FALSE),VLOOKUP($G321,[1]Sts!$D$1:$F$136,3,FALSE))))</f>
        <v>#N/A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s="5" t="s">
        <v>35222</v>
      </c>
      <c r="P321">
        <v>96.087000000000003</v>
      </c>
      <c r="Q321">
        <v>0.60680000000000001</v>
      </c>
      <c r="R321">
        <v>3.3919355764736698</v>
      </c>
      <c r="S321" t="s">
        <v>863</v>
      </c>
      <c r="T321">
        <v>0</v>
      </c>
      <c r="U321">
        <v>340</v>
      </c>
      <c r="V321">
        <v>0</v>
      </c>
      <c r="W321">
        <v>339</v>
      </c>
      <c r="X321" t="s">
        <v>29</v>
      </c>
    </row>
    <row r="322" spans="1:24" ht="15.75" hidden="1" x14ac:dyDescent="0.25">
      <c r="A322" t="s">
        <v>35223</v>
      </c>
      <c r="B322" t="s">
        <v>859</v>
      </c>
      <c r="C322" s="3">
        <v>39910.643159722225</v>
      </c>
      <c r="D322" s="3">
        <v>39911.452777777777</v>
      </c>
      <c r="F322" s="1" t="str">
        <f>MID(A322,FIND("*",SUBSTITUTE(A322,"\","*",LEN(A322)-LEN(SUBSTITUTE(A322,"\",""))))+1,FIND(".cnv",A322)-(FIND("*",SUBSTITUTE(A322,"\","*",LEN(A322)-LEN(SUBSTITUTE(A322,"\",""))))+1))</f>
        <v>7kW</v>
      </c>
      <c r="G322" s="1" t="s">
        <v>35222</v>
      </c>
      <c r="H322" s="13" t="e">
        <f>_xlfn.IFNA(VLOOKUP($G322,[1]Sts!$A$1:$F$136,5,FALSE),_xlfn.IFNA(VLOOKUP(G322,[1]Sts!$B$1:$F$136,4,FALSE),_xlfn.IFNA(VLOOKUP($G322,[1]Sts!$C$1:$F$136,3,FALSE),VLOOKUP($G322,[1]Sts!$D$1:$F$136,2,FALSE))))</f>
        <v>#N/A</v>
      </c>
      <c r="I322" s="13" t="e">
        <f>_xlfn.IFNA(VLOOKUP($G322,[1]Sts!$A$1:$F$136,6,FALSE),_xlfn.IFNA(VLOOKUP(G322,[1]Sts!$B$1:$F$136,5,FALSE),_xlfn.IFNA(VLOOKUP($G322,[1]Sts!$C$1:$F$136,4,FALSE),VLOOKUP($G322,[1]Sts!$D$1:$F$136,3,FALSE))))</f>
        <v>#N/A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s="5" t="s">
        <v>35222</v>
      </c>
      <c r="P322">
        <v>96.087000000000003</v>
      </c>
      <c r="Q322">
        <v>0.60680000000000001</v>
      </c>
      <c r="R322">
        <v>3.3919355764736698</v>
      </c>
      <c r="S322" t="s">
        <v>863</v>
      </c>
      <c r="T322">
        <v>0</v>
      </c>
      <c r="U322">
        <v>340</v>
      </c>
      <c r="V322">
        <v>0</v>
      </c>
      <c r="W322">
        <v>339</v>
      </c>
      <c r="X322" t="s">
        <v>29</v>
      </c>
    </row>
    <row r="323" spans="1:24" ht="15.75" hidden="1" x14ac:dyDescent="0.25">
      <c r="A323" t="s">
        <v>35231</v>
      </c>
      <c r="B323" t="s">
        <v>22</v>
      </c>
      <c r="C323" s="3">
        <v>40048.503842592596</v>
      </c>
      <c r="D323" s="3">
        <v>40048.515115740738</v>
      </c>
      <c r="E323" s="4">
        <v>40048</v>
      </c>
      <c r="F323" s="1" t="str">
        <f>MID(A323,FIND("*",SUBSTITUTE(A323,"\","*",LEN(A323)-LEN(SUBSTITUTE(A323,"\",""))))+1,FIND(".cnv",A323)-(FIND("*",SUBSTITUTE(A323,"\","*",LEN(A323)-LEN(SUBSTITUTE(A323,"\",""))))+1))</f>
        <v>7Man0823</v>
      </c>
      <c r="G323" s="12" t="str">
        <f>LEFT(F323,MIN(IFERROR(SEARCH("_",F323)-1,LEN(F323)+1),LEN(F323)-4))</f>
        <v>7Man</v>
      </c>
      <c r="H323" s="13" t="e">
        <f>_xlfn.IFNA(VLOOKUP($G323,[1]Sts!$A$1:$F$136,5,FALSE),_xlfn.IFNA(VLOOKUP(G323,[1]Sts!$B$1:$F$136,4,FALSE),_xlfn.IFNA(VLOOKUP($G323,[1]Sts!$C$1:$F$136,3,FALSE),VLOOKUP($G323,[1]Sts!$D$1:$F$136,2,FALSE))))</f>
        <v>#N/A</v>
      </c>
      <c r="I323" s="13" t="e">
        <f>_xlfn.IFNA(VLOOKUP($G323,[1]Sts!$A$1:$F$136,6,FALSE),_xlfn.IFNA(VLOOKUP(G323,[1]Sts!$B$1:$F$136,5,FALSE),_xlfn.IFNA(VLOOKUP($G323,[1]Sts!$C$1:$F$136,4,FALSE),VLOOKUP($G323,[1]Sts!$D$1:$F$136,3,FALSE))))</f>
        <v>#N/A</v>
      </c>
      <c r="J323" t="s">
        <v>27</v>
      </c>
      <c r="K323" t="s">
        <v>27</v>
      </c>
      <c r="L323" t="s">
        <v>27</v>
      </c>
      <c r="M323" t="s">
        <v>27</v>
      </c>
      <c r="N323" t="s">
        <v>35229</v>
      </c>
      <c r="O323" s="5" t="s">
        <v>35232</v>
      </c>
      <c r="P323">
        <v>472.04199999999997</v>
      </c>
      <c r="Q323">
        <v>3.4297</v>
      </c>
      <c r="R323" t="s">
        <v>27</v>
      </c>
      <c r="S323" t="s">
        <v>28</v>
      </c>
      <c r="T323">
        <v>0</v>
      </c>
      <c r="U323">
        <v>45</v>
      </c>
      <c r="V323">
        <v>2113</v>
      </c>
      <c r="W323">
        <v>2157</v>
      </c>
      <c r="X323" t="s">
        <v>29</v>
      </c>
    </row>
    <row r="324" spans="1:24" ht="15.75" hidden="1" x14ac:dyDescent="0.25">
      <c r="A324" t="s">
        <v>35739</v>
      </c>
      <c r="B324" t="s">
        <v>22</v>
      </c>
      <c r="C324" s="3">
        <v>40046.837604166663</v>
      </c>
      <c r="D324" s="3">
        <v>40046.869687500002</v>
      </c>
      <c r="E324" t="s">
        <v>14957</v>
      </c>
      <c r="F324" s="1" t="str">
        <f>MID(A324,FIND("*",SUBSTITUTE(A324,"\","*",LEN(A324)-LEN(SUBSTITUTE(A324,"\",""))))+1,FIND(".cnv",A324)-(FIND("*",SUBSTITUTE(A324,"\","*",LEN(A324)-LEN(SUBSTITUTE(A324,"\",""))))+1))</f>
        <v>K13_2</v>
      </c>
      <c r="G324" s="12" t="str">
        <f>LEFT(F324,MIN(IFERROR(SEARCH("_",F324)-1,LEN(F324)+1),LEN(F324)-4))</f>
        <v>K</v>
      </c>
      <c r="H324" s="13" t="e">
        <f>_xlfn.IFNA(VLOOKUP($G324,[1]Sts!$A$1:$F$136,5,FALSE),_xlfn.IFNA(VLOOKUP(G324,[1]Sts!$B$1:$F$136,4,FALSE),_xlfn.IFNA(VLOOKUP($G324,[1]Sts!$C$1:$F$136,3,FALSE),VLOOKUP($G324,[1]Sts!$D$1:$F$136,2,FALSE))))</f>
        <v>#N/A</v>
      </c>
      <c r="I324" s="13" t="e">
        <f>_xlfn.IFNA(VLOOKUP($G324,[1]Sts!$A$1:$F$136,6,FALSE),_xlfn.IFNA(VLOOKUP(G324,[1]Sts!$B$1:$F$136,5,FALSE),_xlfn.IFNA(VLOOKUP($G324,[1]Sts!$C$1:$F$136,4,FALSE),VLOOKUP($G324,[1]Sts!$D$1:$F$136,3,FALSE))))</f>
        <v>#N/A</v>
      </c>
      <c r="J324" t="s">
        <v>27</v>
      </c>
      <c r="K324" t="s">
        <v>27</v>
      </c>
      <c r="L324" t="s">
        <v>27</v>
      </c>
      <c r="M324" t="s">
        <v>27</v>
      </c>
      <c r="N324" t="s">
        <v>35735</v>
      </c>
      <c r="O324" s="5" t="s">
        <v>15425</v>
      </c>
      <c r="P324">
        <v>1258.6199999999999</v>
      </c>
      <c r="Q324">
        <v>4.0175000000000001</v>
      </c>
      <c r="R324" t="s">
        <v>27</v>
      </c>
      <c r="S324" t="s">
        <v>28</v>
      </c>
      <c r="T324">
        <v>0</v>
      </c>
      <c r="U324">
        <v>5110</v>
      </c>
      <c r="V324">
        <v>457</v>
      </c>
      <c r="W324">
        <v>5566</v>
      </c>
      <c r="X324" t="s">
        <v>29</v>
      </c>
    </row>
    <row r="325" spans="1:24" ht="15.75" hidden="1" x14ac:dyDescent="0.25">
      <c r="A325" t="s">
        <v>35740</v>
      </c>
      <c r="B325" t="s">
        <v>22</v>
      </c>
      <c r="C325" s="3">
        <v>40046.888368055559</v>
      </c>
      <c r="D325" s="3">
        <v>40046.94976851852</v>
      </c>
      <c r="E325" t="s">
        <v>14957</v>
      </c>
      <c r="F325" s="1" t="str">
        <f>MID(A325,FIND("*",SUBSTITUTE(A325,"\","*",LEN(A325)-LEN(SUBSTITUTE(A325,"\",""))))+1,FIND(".cnv",A325)-(FIND("*",SUBSTITUTE(A325,"\","*",LEN(A325)-LEN(SUBSTITUTE(A325,"\",""))))+1))</f>
        <v>K13_3</v>
      </c>
      <c r="G325" s="12" t="str">
        <f>LEFT(F325,MIN(IFERROR(SEARCH("_",F325)-1,LEN(F325)+1),LEN(F325)-4))</f>
        <v>K</v>
      </c>
      <c r="H325" s="13" t="e">
        <f>_xlfn.IFNA(VLOOKUP($G325,[1]Sts!$A$1:$F$136,5,FALSE),_xlfn.IFNA(VLOOKUP(G325,[1]Sts!$B$1:$F$136,4,FALSE),_xlfn.IFNA(VLOOKUP($G325,[1]Sts!$C$1:$F$136,3,FALSE),VLOOKUP($G325,[1]Sts!$D$1:$F$136,2,FALSE))))</f>
        <v>#N/A</v>
      </c>
      <c r="I325" s="13" t="e">
        <f>_xlfn.IFNA(VLOOKUP($G325,[1]Sts!$A$1:$F$136,6,FALSE),_xlfn.IFNA(VLOOKUP(G325,[1]Sts!$B$1:$F$136,5,FALSE),_xlfn.IFNA(VLOOKUP($G325,[1]Sts!$C$1:$F$136,4,FALSE),VLOOKUP($G325,[1]Sts!$D$1:$F$136,3,FALSE))))</f>
        <v>#N/A</v>
      </c>
      <c r="J325" t="s">
        <v>27</v>
      </c>
      <c r="K325" t="s">
        <v>27</v>
      </c>
      <c r="L325" t="s">
        <v>27</v>
      </c>
      <c r="M325" t="s">
        <v>27</v>
      </c>
      <c r="N325" t="s">
        <v>35738</v>
      </c>
      <c r="O325" s="5" t="s">
        <v>15425</v>
      </c>
      <c r="P325">
        <v>1273.4349999999999</v>
      </c>
      <c r="Q325">
        <v>3.847</v>
      </c>
      <c r="R325" t="s">
        <v>27</v>
      </c>
      <c r="S325" t="s">
        <v>28</v>
      </c>
      <c r="T325">
        <v>0</v>
      </c>
      <c r="U325">
        <v>5852</v>
      </c>
      <c r="V325">
        <v>896</v>
      </c>
      <c r="W325">
        <v>6747</v>
      </c>
      <c r="X325" t="s">
        <v>29</v>
      </c>
    </row>
    <row r="326" spans="1:24" ht="15.75" hidden="1" x14ac:dyDescent="0.25">
      <c r="A326" t="s">
        <v>35736</v>
      </c>
      <c r="B326" t="s">
        <v>22</v>
      </c>
      <c r="C326" s="3">
        <v>40046.837604166663</v>
      </c>
      <c r="D326" s="3">
        <v>40046.869687500002</v>
      </c>
      <c r="E326" t="s">
        <v>14957</v>
      </c>
      <c r="F326" s="1" t="str">
        <f>MID(A326,FIND("*",SUBSTITUTE(A326,"\","*",LEN(A326)-LEN(SUBSTITUTE(A326,"\",""))))+1,FIND(".cnv",A326)-(FIND("*",SUBSTITUTE(A326,"\","*",LEN(A326)-LEN(SUBSTITUTE(A326,"\",""))))+1))</f>
        <v>k13_2</v>
      </c>
      <c r="G326" s="12" t="str">
        <f>LEFT(F326,MIN(IFERROR(SEARCH("_",F326)-1,LEN(F326)+1),LEN(F326)-4))</f>
        <v>k</v>
      </c>
      <c r="H326" s="13" t="e">
        <f>_xlfn.IFNA(VLOOKUP($G326,[1]Sts!$A$1:$F$136,5,FALSE),_xlfn.IFNA(VLOOKUP(G326,[1]Sts!$B$1:$F$136,4,FALSE),_xlfn.IFNA(VLOOKUP($G326,[1]Sts!$C$1:$F$136,3,FALSE),VLOOKUP($G326,[1]Sts!$D$1:$F$136,2,FALSE))))</f>
        <v>#N/A</v>
      </c>
      <c r="I326" s="13" t="e">
        <f>_xlfn.IFNA(VLOOKUP($G326,[1]Sts!$A$1:$F$136,6,FALSE),_xlfn.IFNA(VLOOKUP(G326,[1]Sts!$B$1:$F$136,5,FALSE),_xlfn.IFNA(VLOOKUP($G326,[1]Sts!$C$1:$F$136,4,FALSE),VLOOKUP($G326,[1]Sts!$D$1:$F$136,3,FALSE))))</f>
        <v>#N/A</v>
      </c>
      <c r="J326" t="s">
        <v>27</v>
      </c>
      <c r="K326" t="s">
        <v>27</v>
      </c>
      <c r="L326" t="s">
        <v>27</v>
      </c>
      <c r="M326" t="s">
        <v>27</v>
      </c>
      <c r="N326" t="s">
        <v>35735</v>
      </c>
      <c r="O326" s="5" t="s">
        <v>15409</v>
      </c>
      <c r="P326">
        <v>1258.6199999999999</v>
      </c>
      <c r="Q326">
        <v>4.0175000000000001</v>
      </c>
      <c r="R326" t="s">
        <v>27</v>
      </c>
      <c r="S326" t="s">
        <v>28</v>
      </c>
      <c r="T326">
        <v>0</v>
      </c>
      <c r="U326">
        <v>4189</v>
      </c>
      <c r="V326">
        <v>158</v>
      </c>
      <c r="W326">
        <v>4346</v>
      </c>
      <c r="X326" t="s">
        <v>29</v>
      </c>
    </row>
    <row r="327" spans="1:24" ht="15.75" hidden="1" x14ac:dyDescent="0.25">
      <c r="A327" t="s">
        <v>35734</v>
      </c>
      <c r="B327" t="s">
        <v>22</v>
      </c>
      <c r="C327" s="3">
        <v>40046.837604166663</v>
      </c>
      <c r="D327" s="3">
        <v>40046.869687500002</v>
      </c>
      <c r="E327" t="s">
        <v>14957</v>
      </c>
      <c r="F327" s="1" t="str">
        <f>MID(A327,FIND("*",SUBSTITUTE(A327,"\","*",LEN(A327)-LEN(SUBSTITUTE(A327,"\",""))))+1,FIND(".cnv",A327)-(FIND("*",SUBSTITUTE(A327,"\","*",LEN(A327)-LEN(SUBSTITUTE(A327,"\",""))))+1))</f>
        <v>k13_2-2</v>
      </c>
      <c r="G327" s="12" t="str">
        <f>LEFT(F327,MIN(IFERROR(SEARCH("_",F327)-1,LEN(F327)+1),LEN(F327)-4))</f>
        <v>k13</v>
      </c>
      <c r="H327" s="13" t="e">
        <f>_xlfn.IFNA(VLOOKUP($G327,[1]Sts!$A$1:$F$136,5,FALSE),_xlfn.IFNA(VLOOKUP(G327,[1]Sts!$B$1:$F$136,4,FALSE),_xlfn.IFNA(VLOOKUP($G327,[1]Sts!$C$1:$F$136,3,FALSE),VLOOKUP($G327,[1]Sts!$D$1:$F$136,2,FALSE))))</f>
        <v>#N/A</v>
      </c>
      <c r="I327" s="13" t="e">
        <f>_xlfn.IFNA(VLOOKUP($G327,[1]Sts!$A$1:$F$136,6,FALSE),_xlfn.IFNA(VLOOKUP(G327,[1]Sts!$B$1:$F$136,5,FALSE),_xlfn.IFNA(VLOOKUP($G327,[1]Sts!$C$1:$F$136,4,FALSE),VLOOKUP($G327,[1]Sts!$D$1:$F$136,3,FALSE))))</f>
        <v>#N/A</v>
      </c>
      <c r="J327" t="s">
        <v>27</v>
      </c>
      <c r="K327" t="s">
        <v>27</v>
      </c>
      <c r="L327" t="s">
        <v>27</v>
      </c>
      <c r="M327" t="s">
        <v>27</v>
      </c>
      <c r="N327" t="s">
        <v>35735</v>
      </c>
      <c r="O327" s="5" t="s">
        <v>15409</v>
      </c>
      <c r="P327">
        <v>1258.6199999999999</v>
      </c>
      <c r="Q327">
        <v>3.2559</v>
      </c>
      <c r="R327" t="s">
        <v>27</v>
      </c>
      <c r="S327" t="s">
        <v>28</v>
      </c>
      <c r="T327">
        <v>0</v>
      </c>
      <c r="U327">
        <v>251</v>
      </c>
      <c r="V327">
        <v>114</v>
      </c>
      <c r="W327">
        <v>364</v>
      </c>
      <c r="X327" t="s">
        <v>29</v>
      </c>
    </row>
    <row r="328" spans="1:24" ht="15.75" hidden="1" x14ac:dyDescent="0.25">
      <c r="A328" t="s">
        <v>35236</v>
      </c>
      <c r="B328" t="s">
        <v>859</v>
      </c>
      <c r="C328" s="3">
        <v>40647.716539351852</v>
      </c>
      <c r="D328" s="3">
        <v>40647.725231481483</v>
      </c>
      <c r="F328" s="1" t="str">
        <f>MID(A328,FIND("*",SUBSTITUTE(A328,"\","*",LEN(A328)-LEN(SUBSTITUTE(A328,"\",""))))+1,FIND(".cnv",A328)-(FIND("*",SUBSTITUTE(A328,"\","*",LEN(A328)-LEN(SUBSTITUTE(A328,"\",""))))+1))</f>
        <v>8kbugring</v>
      </c>
      <c r="G328" s="12" t="str">
        <f>LEFT(F328,MIN(IFERROR(SEARCH("_",F328)-1,LEN(F328)+1),LEN(F328)-4))</f>
        <v>8kbug</v>
      </c>
      <c r="H328" s="13" t="e">
        <f>_xlfn.IFNA(VLOOKUP($G328,[1]Sts!$A$1:$F$136,5,FALSE),_xlfn.IFNA(VLOOKUP(G328,[1]Sts!$B$1:$F$136,4,FALSE),_xlfn.IFNA(VLOOKUP($G328,[1]Sts!$C$1:$F$136,3,FALSE),VLOOKUP($G328,[1]Sts!$D$1:$F$136,2,FALSE))))</f>
        <v>#N/A</v>
      </c>
      <c r="I328" s="13" t="e">
        <f>_xlfn.IFNA(VLOOKUP($G328,[1]Sts!$A$1:$F$136,6,FALSE),_xlfn.IFNA(VLOOKUP(G328,[1]Sts!$B$1:$F$136,5,FALSE),_xlfn.IFNA(VLOOKUP($G328,[1]Sts!$C$1:$F$136,4,FALSE),VLOOKUP($G328,[1]Sts!$D$1:$F$136,3,FALSE))))</f>
        <v>#N/A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s="5" t="s">
        <v>35237</v>
      </c>
      <c r="P328">
        <v>213.678</v>
      </c>
      <c r="Q328">
        <v>5.0125000000000002</v>
      </c>
      <c r="R328">
        <v>3.1515814986913502</v>
      </c>
      <c r="S328" t="s">
        <v>863</v>
      </c>
      <c r="T328">
        <v>35</v>
      </c>
      <c r="U328">
        <v>708</v>
      </c>
      <c r="V328">
        <v>3</v>
      </c>
      <c r="W328">
        <v>710</v>
      </c>
      <c r="X328" t="s">
        <v>29</v>
      </c>
    </row>
    <row r="329" spans="1:24" ht="15.75" hidden="1" x14ac:dyDescent="0.25">
      <c r="A329" t="s">
        <v>35238</v>
      </c>
      <c r="B329" t="s">
        <v>859</v>
      </c>
      <c r="C329" s="3">
        <v>40647.716539351852</v>
      </c>
      <c r="D329" s="3">
        <v>40647.725231481483</v>
      </c>
      <c r="F329" s="1" t="str">
        <f>MID(A329,FIND("*",SUBSTITUTE(A329,"\","*",LEN(A329)-LEN(SUBSTITUTE(A329,"\",""))))+1,FIND(".cnv",A329)-(FIND("*",SUBSTITUTE(A329,"\","*",LEN(A329)-LEN(SUBSTITUTE(A329,"\",""))))+1))</f>
        <v>8kbugring</v>
      </c>
      <c r="G329" s="12" t="str">
        <f>LEFT(F329,MIN(IFERROR(SEARCH("_",F329)-1,LEN(F329)+1),LEN(F329)-4))</f>
        <v>8kbug</v>
      </c>
      <c r="H329" s="13" t="e">
        <f>_xlfn.IFNA(VLOOKUP($G329,[1]Sts!$A$1:$F$136,5,FALSE),_xlfn.IFNA(VLOOKUP(G329,[1]Sts!$B$1:$F$136,4,FALSE),_xlfn.IFNA(VLOOKUP($G329,[1]Sts!$C$1:$F$136,3,FALSE),VLOOKUP($G329,[1]Sts!$D$1:$F$136,2,FALSE))))</f>
        <v>#N/A</v>
      </c>
      <c r="I329" s="13" t="e">
        <f>_xlfn.IFNA(VLOOKUP($G329,[1]Sts!$A$1:$F$136,6,FALSE),_xlfn.IFNA(VLOOKUP(G329,[1]Sts!$B$1:$F$136,5,FALSE),_xlfn.IFNA(VLOOKUP($G329,[1]Sts!$C$1:$F$136,4,FALSE),VLOOKUP($G329,[1]Sts!$D$1:$F$136,3,FALSE))))</f>
        <v>#N/A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s="5" t="s">
        <v>35237</v>
      </c>
      <c r="P329">
        <v>213.678</v>
      </c>
      <c r="Q329">
        <v>5.0125000000000002</v>
      </c>
      <c r="R329">
        <v>3.1515814986913502</v>
      </c>
      <c r="S329" t="s">
        <v>863</v>
      </c>
      <c r="T329">
        <v>35</v>
      </c>
      <c r="U329">
        <v>708</v>
      </c>
      <c r="V329">
        <v>3</v>
      </c>
      <c r="W329">
        <v>710</v>
      </c>
      <c r="X329" t="s">
        <v>29</v>
      </c>
    </row>
    <row r="330" spans="1:24" ht="15.75" hidden="1" x14ac:dyDescent="0.25">
      <c r="A330" t="s">
        <v>35737</v>
      </c>
      <c r="B330" t="s">
        <v>22</v>
      </c>
      <c r="C330" s="3">
        <v>40046.888368055559</v>
      </c>
      <c r="D330" s="3">
        <v>40046.94976851852</v>
      </c>
      <c r="E330" t="s">
        <v>14957</v>
      </c>
      <c r="F330" s="1" t="str">
        <f>MID(A330,FIND("*",SUBSTITUTE(A330,"\","*",LEN(A330)-LEN(SUBSTITUTE(A330,"\",""))))+1,FIND(".cnv",A330)-(FIND("*",SUBSTITUTE(A330,"\","*",LEN(A330)-LEN(SUBSTITUTE(A330,"\",""))))+1))</f>
        <v>k13_3</v>
      </c>
      <c r="G330" s="12" t="str">
        <f>LEFT(F330,MIN(IFERROR(SEARCH("_",F330)-1,LEN(F330)+1),LEN(F330)-4))</f>
        <v>k</v>
      </c>
      <c r="H330" s="13" t="e">
        <f>_xlfn.IFNA(VLOOKUP($G330,[1]Sts!$A$1:$F$136,5,FALSE),_xlfn.IFNA(VLOOKUP(G330,[1]Sts!$B$1:$F$136,4,FALSE),_xlfn.IFNA(VLOOKUP($G330,[1]Sts!$C$1:$F$136,3,FALSE),VLOOKUP($G330,[1]Sts!$D$1:$F$136,2,FALSE))))</f>
        <v>#N/A</v>
      </c>
      <c r="I330" s="13" t="e">
        <f>_xlfn.IFNA(VLOOKUP($G330,[1]Sts!$A$1:$F$136,6,FALSE),_xlfn.IFNA(VLOOKUP(G330,[1]Sts!$B$1:$F$136,5,FALSE),_xlfn.IFNA(VLOOKUP($G330,[1]Sts!$C$1:$F$136,4,FALSE),VLOOKUP($G330,[1]Sts!$D$1:$F$136,3,FALSE))))</f>
        <v>#N/A</v>
      </c>
      <c r="J330" t="s">
        <v>27</v>
      </c>
      <c r="K330" t="s">
        <v>27</v>
      </c>
      <c r="L330" t="s">
        <v>27</v>
      </c>
      <c r="M330" t="s">
        <v>27</v>
      </c>
      <c r="N330" t="s">
        <v>35738</v>
      </c>
      <c r="O330" s="5" t="s">
        <v>15409</v>
      </c>
      <c r="P330">
        <v>1273.4349999999999</v>
      </c>
      <c r="Q330">
        <v>3.847</v>
      </c>
      <c r="R330" t="s">
        <v>27</v>
      </c>
      <c r="S330" t="s">
        <v>28</v>
      </c>
      <c r="T330">
        <v>0</v>
      </c>
      <c r="U330">
        <v>4082</v>
      </c>
      <c r="V330">
        <v>348</v>
      </c>
      <c r="W330">
        <v>4429</v>
      </c>
      <c r="X330" t="s">
        <v>29</v>
      </c>
    </row>
    <row r="331" spans="1:24" ht="15.75" hidden="1" x14ac:dyDescent="0.25">
      <c r="A331" t="s">
        <v>36666</v>
      </c>
      <c r="B331" t="s">
        <v>22</v>
      </c>
      <c r="C331" s="3">
        <v>40043.920775462961</v>
      </c>
      <c r="D331" s="3">
        <v>40043.922256944446</v>
      </c>
      <c r="E331" t="s">
        <v>14957</v>
      </c>
      <c r="F331" s="1" t="str">
        <f>MID(A331,FIND("*",SUBSTITUTE(A331,"\","*",LEN(A331)-LEN(SUBSTITUTE(A331,"\",""))))+1,FIND(".cnv",A331)-(FIND("*",SUBSTITUTE(A331,"\","*",LEN(A331)-LEN(SUBSTITUTE(A331,"\",""))))+1))</f>
        <v>testAIR1</v>
      </c>
      <c r="G331" s="12" t="str">
        <f>LEFT(F331,MIN(IFERROR(SEARCH("_",F331)-1,LEN(F331)+1),LEN(F331)-4))</f>
        <v>test</v>
      </c>
      <c r="H331" s="13" t="e">
        <f>_xlfn.IFNA(VLOOKUP($G331,[1]Sts!$A$1:$F$136,5,FALSE),_xlfn.IFNA(VLOOKUP(G331,[1]Sts!$B$1:$F$136,4,FALSE),_xlfn.IFNA(VLOOKUP($G331,[1]Sts!$C$1:$F$136,3,FALSE),VLOOKUP($G331,[1]Sts!$D$1:$F$136,2,FALSE))))</f>
        <v>#N/A</v>
      </c>
      <c r="I331" s="13" t="e">
        <f>_xlfn.IFNA(VLOOKUP($G331,[1]Sts!$A$1:$F$136,6,FALSE),_xlfn.IFNA(VLOOKUP(G331,[1]Sts!$B$1:$F$136,5,FALSE),_xlfn.IFNA(VLOOKUP($G331,[1]Sts!$C$1:$F$136,4,FALSE),VLOOKUP($G331,[1]Sts!$D$1:$F$136,3,FALSE))))</f>
        <v>#N/A</v>
      </c>
      <c r="J331" t="s">
        <v>27</v>
      </c>
      <c r="K331" t="s">
        <v>27</v>
      </c>
      <c r="L331" t="s">
        <v>27</v>
      </c>
      <c r="M331" t="s">
        <v>27</v>
      </c>
      <c r="N331" t="s">
        <v>36667</v>
      </c>
      <c r="O331" s="5" t="s">
        <v>36668</v>
      </c>
      <c r="P331">
        <v>2212.9630000000002</v>
      </c>
      <c r="Q331">
        <v>3.7957000000000001</v>
      </c>
      <c r="R331" t="s">
        <v>27</v>
      </c>
      <c r="S331" t="s">
        <v>28</v>
      </c>
      <c r="T331">
        <v>0</v>
      </c>
      <c r="U331">
        <v>2</v>
      </c>
      <c r="V331">
        <v>23</v>
      </c>
      <c r="W331">
        <v>24</v>
      </c>
      <c r="X331" t="s">
        <v>7381</v>
      </c>
    </row>
    <row r="332" spans="1:24" ht="15.75" hidden="1" x14ac:dyDescent="0.25">
      <c r="A332" t="s">
        <v>35442</v>
      </c>
      <c r="B332" t="s">
        <v>22</v>
      </c>
      <c r="C332" s="3">
        <v>40112.984953703701</v>
      </c>
      <c r="D332" s="3">
        <v>40113.074247685188</v>
      </c>
      <c r="F332" s="1" t="str">
        <f>MID(A332,FIND("*",SUBSTITUTE(A332,"\","*",LEN(A332)-LEN(SUBSTITUTE(A332,"\",""))))+1,FIND(".cnv",A332)-(FIND("*",SUBSTITUTE(A332,"\","*",LEN(A332)-LEN(SUBSTITUTE(A332,"\",""))))+1))</f>
        <v>Cond-Press</v>
      </c>
      <c r="G332" s="12" t="str">
        <f>LEFT(F332,MIN(IFERROR(SEARCH("_",F332)-1,LEN(F332)+1),LEN(F332)-4))</f>
        <v>Cond-P</v>
      </c>
      <c r="H332" s="13" t="e">
        <f>_xlfn.IFNA(VLOOKUP($G332,[1]Sts!$A$1:$F$136,5,FALSE),_xlfn.IFNA(VLOOKUP(G332,[1]Sts!$B$1:$F$136,4,FALSE),_xlfn.IFNA(VLOOKUP($G332,[1]Sts!$C$1:$F$136,3,FALSE),VLOOKUP($G332,[1]Sts!$D$1:$F$136,2,FALSE))))</f>
        <v>#N/A</v>
      </c>
      <c r="I332" s="13" t="e">
        <f>_xlfn.IFNA(VLOOKUP($G332,[1]Sts!$A$1:$F$136,6,FALSE),_xlfn.IFNA(VLOOKUP(G332,[1]Sts!$B$1:$F$136,5,FALSE),_xlfn.IFNA(VLOOKUP($G332,[1]Sts!$C$1:$F$136,4,FALSE),VLOOKUP($G332,[1]Sts!$D$1:$F$136,3,FALSE))))</f>
        <v>#N/A</v>
      </c>
      <c r="J332" t="s">
        <v>27</v>
      </c>
      <c r="K332" t="s">
        <v>27</v>
      </c>
      <c r="L332" t="s">
        <v>27</v>
      </c>
      <c r="M332" t="s">
        <v>27</v>
      </c>
      <c r="N332" t="s">
        <v>35443</v>
      </c>
      <c r="O332" s="5" t="s">
        <v>35444</v>
      </c>
      <c r="P332">
        <v>1494.13</v>
      </c>
      <c r="Q332">
        <v>3.3208000000000002</v>
      </c>
      <c r="R332" t="s">
        <v>27</v>
      </c>
      <c r="S332" t="s">
        <v>28</v>
      </c>
      <c r="T332">
        <v>0</v>
      </c>
      <c r="U332">
        <v>2</v>
      </c>
      <c r="V332">
        <v>7789</v>
      </c>
      <c r="W332">
        <v>7790</v>
      </c>
      <c r="X332" t="s">
        <v>29</v>
      </c>
    </row>
    <row r="333" spans="1:24" ht="15.75" hidden="1" x14ac:dyDescent="0.25">
      <c r="A333" t="s">
        <v>35245</v>
      </c>
      <c r="B333" t="s">
        <v>2731</v>
      </c>
      <c r="C333" s="3">
        <v>44779.167615740742</v>
      </c>
      <c r="D333" s="3">
        <v>44779.214247685188</v>
      </c>
      <c r="E333" s="4">
        <v>44779</v>
      </c>
      <c r="F333" s="1" t="str">
        <f>MID(A333,FIND("*",SUBSTITUTE(A333,"\","*",LEN(A333)-LEN(SUBSTITUTE(A333,"\",""))))+1,FIND(".cnv",A333)-(FIND("*",SUBSTITUTE(A333,"\","*",LEN(A333)-LEN(SUBSTITUTE(A333,"\",""))))+1))</f>
        <v>8kNI0806</v>
      </c>
      <c r="G333" s="12" t="str">
        <f>LEFT(F333,MIN(IFERROR(SEARCH("_",F333)-1,LEN(F333)+1),LEN(F333)-4))</f>
        <v>8kNI</v>
      </c>
      <c r="H333" s="13" t="e">
        <f>_xlfn.IFNA(VLOOKUP($G333,[1]Sts!$A$1:$F$136,5,FALSE),_xlfn.IFNA(VLOOKUP(G333,[1]Sts!$B$1:$F$136,4,FALSE),_xlfn.IFNA(VLOOKUP($G333,[1]Sts!$C$1:$F$136,3,FALSE),VLOOKUP($G333,[1]Sts!$D$1:$F$136,2,FALSE))))</f>
        <v>#N/A</v>
      </c>
      <c r="I333" s="13" t="e">
        <f>_xlfn.IFNA(VLOOKUP($G333,[1]Sts!$A$1:$F$136,6,FALSE),_xlfn.IFNA(VLOOKUP(G333,[1]Sts!$B$1:$F$136,5,FALSE),_xlfn.IFNA(VLOOKUP($G333,[1]Sts!$C$1:$F$136,4,FALSE),VLOOKUP($G333,[1]Sts!$D$1:$F$136,3,FALSE))))</f>
        <v>#N/A</v>
      </c>
      <c r="J333" t="s">
        <v>27</v>
      </c>
      <c r="K333" t="s">
        <v>27</v>
      </c>
      <c r="L333" t="s">
        <v>27</v>
      </c>
      <c r="M333" t="s">
        <v>27</v>
      </c>
      <c r="N333" t="s">
        <v>35246</v>
      </c>
      <c r="O333" s="5" t="s">
        <v>13654</v>
      </c>
      <c r="P333">
        <v>1519.981</v>
      </c>
      <c r="Q333">
        <v>14.884</v>
      </c>
      <c r="R333" t="s">
        <v>27</v>
      </c>
      <c r="S333" t="s">
        <v>863</v>
      </c>
      <c r="T333">
        <v>0</v>
      </c>
      <c r="U333">
        <v>3346</v>
      </c>
      <c r="V333">
        <v>38</v>
      </c>
      <c r="W333">
        <v>3383</v>
      </c>
      <c r="X333" t="s">
        <v>29</v>
      </c>
    </row>
    <row r="334" spans="1:24" ht="15.75" hidden="1" x14ac:dyDescent="0.25">
      <c r="A334" t="s">
        <v>35247</v>
      </c>
      <c r="B334" t="s">
        <v>2731</v>
      </c>
      <c r="C334" s="3">
        <v>44779.167615740742</v>
      </c>
      <c r="D334" s="3">
        <v>44779.214247685188</v>
      </c>
      <c r="E334" s="4">
        <v>44779</v>
      </c>
      <c r="F334" s="1" t="str">
        <f>MID(A334,FIND("*",SUBSTITUTE(A334,"\","*",LEN(A334)-LEN(SUBSTITUTE(A334,"\",""))))+1,FIND(".cnv",A334)-(FIND("*",SUBSTITUTE(A334,"\","*",LEN(A334)-LEN(SUBSTITUTE(A334,"\",""))))+1))</f>
        <v>8kni0806</v>
      </c>
      <c r="G334" s="12" t="str">
        <f>LEFT(F334,MIN(IFERROR(SEARCH("_",F334)-1,LEN(F334)+1),LEN(F334)-4))</f>
        <v>8kni</v>
      </c>
      <c r="H334" s="13" t="e">
        <f>_xlfn.IFNA(VLOOKUP($G334,[1]Sts!$A$1:$F$136,5,FALSE),_xlfn.IFNA(VLOOKUP(G334,[1]Sts!$B$1:$F$136,4,FALSE),_xlfn.IFNA(VLOOKUP($G334,[1]Sts!$C$1:$F$136,3,FALSE),VLOOKUP($G334,[1]Sts!$D$1:$F$136,2,FALSE))))</f>
        <v>#N/A</v>
      </c>
      <c r="I334" s="13" t="e">
        <f>_xlfn.IFNA(VLOOKUP($G334,[1]Sts!$A$1:$F$136,6,FALSE),_xlfn.IFNA(VLOOKUP(G334,[1]Sts!$B$1:$F$136,5,FALSE),_xlfn.IFNA(VLOOKUP($G334,[1]Sts!$C$1:$F$136,4,FALSE),VLOOKUP($G334,[1]Sts!$D$1:$F$136,3,FALSE))))</f>
        <v>#N/A</v>
      </c>
      <c r="J334" t="s">
        <v>27</v>
      </c>
      <c r="K334" t="s">
        <v>27</v>
      </c>
      <c r="L334" t="s">
        <v>27</v>
      </c>
      <c r="M334" t="s">
        <v>27</v>
      </c>
      <c r="N334" t="s">
        <v>35246</v>
      </c>
      <c r="O334" s="5" t="s">
        <v>35248</v>
      </c>
      <c r="P334">
        <v>1519.981</v>
      </c>
      <c r="Q334">
        <v>14.884</v>
      </c>
      <c r="R334" t="s">
        <v>27</v>
      </c>
      <c r="S334" t="s">
        <v>863</v>
      </c>
      <c r="T334">
        <v>0</v>
      </c>
      <c r="U334">
        <v>3346</v>
      </c>
      <c r="V334">
        <v>38</v>
      </c>
      <c r="W334">
        <v>3383</v>
      </c>
      <c r="X334" t="s">
        <v>29</v>
      </c>
    </row>
    <row r="335" spans="1:24" ht="15.75" hidden="1" x14ac:dyDescent="0.25">
      <c r="A335" t="s">
        <v>35124</v>
      </c>
      <c r="B335" t="s">
        <v>22</v>
      </c>
      <c r="C335" s="3">
        <v>39940.667905092596</v>
      </c>
      <c r="D335" s="3">
        <v>39940.741168981483</v>
      </c>
      <c r="E335" s="4">
        <v>39940</v>
      </c>
      <c r="F335" s="1" t="str">
        <f>MID(A335,FIND("*",SUBSTITUTE(A335,"\","*",LEN(A335)-LEN(SUBSTITUTE(A335,"\",""))))+1,FIND(".cnv",A335)-(FIND("*",SUBSTITUTE(A335,"\","*",LEN(A335)-LEN(SUBSTITUTE(A335,"\",""))))+1))</f>
        <v>6ke0507</v>
      </c>
      <c r="G335" s="12" t="str">
        <f>LEFT(F335,MIN(IFERROR(SEARCH("_",F335)-1,LEN(F335)+1),LEN(F335)-4))</f>
        <v>6ke</v>
      </c>
      <c r="H335" s="13" t="e">
        <f>_xlfn.IFNA(VLOOKUP($G335,[1]Sts!$A$1:$F$136,5,FALSE),_xlfn.IFNA(VLOOKUP(G335,[1]Sts!$B$1:$F$136,4,FALSE),_xlfn.IFNA(VLOOKUP($G335,[1]Sts!$C$1:$F$136,3,FALSE),VLOOKUP($G335,[1]Sts!$D$1:$F$136,2,FALSE))))</f>
        <v>#N/A</v>
      </c>
      <c r="I335" s="13" t="e">
        <f>_xlfn.IFNA(VLOOKUP($G335,[1]Sts!$A$1:$F$136,6,FALSE),_xlfn.IFNA(VLOOKUP(G335,[1]Sts!$B$1:$F$136,5,FALSE),_xlfn.IFNA(VLOOKUP($G335,[1]Sts!$C$1:$F$136,4,FALSE),VLOOKUP($G335,[1]Sts!$D$1:$F$136,3,FALSE))))</f>
        <v>#N/A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s="5" t="s">
        <v>8563</v>
      </c>
      <c r="P335">
        <v>1242.7940000000001</v>
      </c>
      <c r="Q335">
        <v>1.7465999999999999</v>
      </c>
      <c r="R335">
        <v>2.2156176189613501</v>
      </c>
      <c r="S335" t="s">
        <v>28</v>
      </c>
      <c r="T335">
        <v>687</v>
      </c>
      <c r="U335">
        <v>2789</v>
      </c>
      <c r="V335">
        <v>15</v>
      </c>
      <c r="W335">
        <v>2803</v>
      </c>
      <c r="X335" t="s">
        <v>29</v>
      </c>
    </row>
    <row r="336" spans="1:24" ht="15.75" hidden="1" x14ac:dyDescent="0.25">
      <c r="A336" t="s">
        <v>35239</v>
      </c>
      <c r="B336" t="s">
        <v>22</v>
      </c>
      <c r="C336" s="3">
        <v>39940.628634259258</v>
      </c>
      <c r="D336" s="3">
        <v>39940.703680555554</v>
      </c>
      <c r="E336" s="4">
        <v>39940</v>
      </c>
      <c r="F336" s="1" t="str">
        <f>MID(A336,FIND("*",SUBSTITUTE(A336,"\","*",LEN(A336)-LEN(SUBSTITUTE(A336,"\",""))))+1,FIND(".cnv",A336)-(FIND("*",SUBSTITUTE(A336,"\","*",LEN(A336)-LEN(SUBSTITUTE(A336,"\",""))))+1))</f>
        <v>8ke0507</v>
      </c>
      <c r="G336" s="12" t="str">
        <f>LEFT(F336,MIN(IFERROR(SEARCH("_",F336)-1,LEN(F336)+1),LEN(F336)-4))</f>
        <v>8ke</v>
      </c>
      <c r="H336" s="13" t="e">
        <f>_xlfn.IFNA(VLOOKUP($G336,[1]Sts!$A$1:$F$136,5,FALSE),_xlfn.IFNA(VLOOKUP(G336,[1]Sts!$B$1:$F$136,4,FALSE),_xlfn.IFNA(VLOOKUP($G336,[1]Sts!$C$1:$F$136,3,FALSE),VLOOKUP($G336,[1]Sts!$D$1:$F$136,2,FALSE))))</f>
        <v>#N/A</v>
      </c>
      <c r="I336" s="13" t="e">
        <f>_xlfn.IFNA(VLOOKUP($G336,[1]Sts!$A$1:$F$136,6,FALSE),_xlfn.IFNA(VLOOKUP(G336,[1]Sts!$B$1:$F$136,5,FALSE),_xlfn.IFNA(VLOOKUP($G336,[1]Sts!$C$1:$F$136,4,FALSE),VLOOKUP($G336,[1]Sts!$D$1:$F$136,3,FALSE))))</f>
        <v>#N/A</v>
      </c>
      <c r="J336" t="s">
        <v>27</v>
      </c>
      <c r="K336" t="s">
        <v>27</v>
      </c>
      <c r="L336" t="s">
        <v>27</v>
      </c>
      <c r="M336" t="s">
        <v>27</v>
      </c>
      <c r="N336" t="s">
        <v>27</v>
      </c>
      <c r="O336" s="5" t="s">
        <v>35240</v>
      </c>
      <c r="P336">
        <v>1250.1030000000001</v>
      </c>
      <c r="Q336">
        <v>1.4959</v>
      </c>
      <c r="R336">
        <v>2.48117363968634</v>
      </c>
      <c r="S336" t="s">
        <v>28</v>
      </c>
      <c r="T336">
        <v>735</v>
      </c>
      <c r="U336">
        <v>2818</v>
      </c>
      <c r="V336">
        <v>0</v>
      </c>
      <c r="W336">
        <v>2817</v>
      </c>
      <c r="X336" t="s">
        <v>29</v>
      </c>
    </row>
    <row r="337" spans="1:24" ht="15.75" hidden="1" x14ac:dyDescent="0.25">
      <c r="A337" t="s">
        <v>35125</v>
      </c>
      <c r="B337" t="s">
        <v>22</v>
      </c>
      <c r="C337" s="3">
        <v>39940.667905092596</v>
      </c>
      <c r="D337" s="3">
        <v>39940.741168981483</v>
      </c>
      <c r="E337" s="4">
        <v>39940</v>
      </c>
      <c r="F337" s="1" t="str">
        <f>MID(A337,FIND("*",SUBSTITUTE(A337,"\","*",LEN(A337)-LEN(SUBSTITUTE(A337,"\",""))))+1,FIND(".cnv",A337)-(FIND("*",SUBSTITUTE(A337,"\","*",LEN(A337)-LEN(SUBSTITUTE(A337,"\",""))))+1))</f>
        <v>6ke0507</v>
      </c>
      <c r="G337" s="12" t="str">
        <f>LEFT(F337,MIN(IFERROR(SEARCH("_",F337)-1,LEN(F337)+1),LEN(F337)-4))</f>
        <v>6ke</v>
      </c>
      <c r="H337" s="13" t="e">
        <f>_xlfn.IFNA(VLOOKUP($G337,[1]Sts!$A$1:$F$136,5,FALSE),_xlfn.IFNA(VLOOKUP(G337,[1]Sts!$B$1:$F$136,4,FALSE),_xlfn.IFNA(VLOOKUP($G337,[1]Sts!$C$1:$F$136,3,FALSE),VLOOKUP($G337,[1]Sts!$D$1:$F$136,2,FALSE))))</f>
        <v>#N/A</v>
      </c>
      <c r="I337" s="13" t="e">
        <f>_xlfn.IFNA(VLOOKUP($G337,[1]Sts!$A$1:$F$136,6,FALSE),_xlfn.IFNA(VLOOKUP(G337,[1]Sts!$B$1:$F$136,5,FALSE),_xlfn.IFNA(VLOOKUP($G337,[1]Sts!$C$1:$F$136,4,FALSE),VLOOKUP($G337,[1]Sts!$D$1:$F$136,3,FALSE))))</f>
        <v>#N/A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 s="5" t="s">
        <v>8563</v>
      </c>
      <c r="P337">
        <v>1242.7940000000001</v>
      </c>
      <c r="Q337">
        <v>1.7465999999999999</v>
      </c>
      <c r="R337">
        <v>2.2156176189613501</v>
      </c>
      <c r="S337" t="s">
        <v>28</v>
      </c>
      <c r="T337">
        <v>687</v>
      </c>
      <c r="U337">
        <v>2789</v>
      </c>
      <c r="V337">
        <v>271</v>
      </c>
      <c r="W337">
        <v>3059</v>
      </c>
      <c r="X337" t="s">
        <v>29</v>
      </c>
    </row>
    <row r="338" spans="1:24" ht="15.75" hidden="1" x14ac:dyDescent="0.25">
      <c r="A338" t="s">
        <v>35241</v>
      </c>
      <c r="B338" t="s">
        <v>22</v>
      </c>
      <c r="C338" s="3">
        <v>39940.628634259258</v>
      </c>
      <c r="D338" s="3">
        <v>39940.703680555554</v>
      </c>
      <c r="E338" s="4">
        <v>39940</v>
      </c>
      <c r="F338" s="1" t="str">
        <f>MID(A338,FIND("*",SUBSTITUTE(A338,"\","*",LEN(A338)-LEN(SUBSTITUTE(A338,"\",""))))+1,FIND(".cnv",A338)-(FIND("*",SUBSTITUTE(A338,"\","*",LEN(A338)-LEN(SUBSTITUTE(A338,"\",""))))+1))</f>
        <v>8ke0507</v>
      </c>
      <c r="G338" s="12" t="str">
        <f>LEFT(F338,MIN(IFERROR(SEARCH("_",F338)-1,LEN(F338)+1),LEN(F338)-4))</f>
        <v>8ke</v>
      </c>
      <c r="H338" s="13" t="e">
        <f>_xlfn.IFNA(VLOOKUP($G338,[1]Sts!$A$1:$F$136,5,FALSE),_xlfn.IFNA(VLOOKUP(G338,[1]Sts!$B$1:$F$136,4,FALSE),_xlfn.IFNA(VLOOKUP($G338,[1]Sts!$C$1:$F$136,3,FALSE),VLOOKUP($G338,[1]Sts!$D$1:$F$136,2,FALSE))))</f>
        <v>#N/A</v>
      </c>
      <c r="I338" s="13" t="e">
        <f>_xlfn.IFNA(VLOOKUP($G338,[1]Sts!$A$1:$F$136,6,FALSE),_xlfn.IFNA(VLOOKUP(G338,[1]Sts!$B$1:$F$136,5,FALSE),_xlfn.IFNA(VLOOKUP($G338,[1]Sts!$C$1:$F$136,4,FALSE),VLOOKUP($G338,[1]Sts!$D$1:$F$136,3,FALSE))))</f>
        <v>#N/A</v>
      </c>
      <c r="J338" t="s">
        <v>27</v>
      </c>
      <c r="K338" t="s">
        <v>27</v>
      </c>
      <c r="L338" t="s">
        <v>27</v>
      </c>
      <c r="M338" t="s">
        <v>27</v>
      </c>
      <c r="N338" t="s">
        <v>27</v>
      </c>
      <c r="O338" s="5" t="s">
        <v>35240</v>
      </c>
      <c r="P338">
        <v>1250.1030000000001</v>
      </c>
      <c r="Q338">
        <v>1.4959</v>
      </c>
      <c r="R338">
        <v>2.48117363968634</v>
      </c>
      <c r="S338" t="s">
        <v>28</v>
      </c>
      <c r="T338">
        <v>735</v>
      </c>
      <c r="U338">
        <v>2949</v>
      </c>
      <c r="V338">
        <v>302</v>
      </c>
      <c r="W338">
        <v>3250</v>
      </c>
      <c r="X338" t="s">
        <v>29</v>
      </c>
    </row>
    <row r="339" spans="1:24" ht="15.75" hidden="1" x14ac:dyDescent="0.25">
      <c r="A339" t="s">
        <v>34655</v>
      </c>
      <c r="B339" t="s">
        <v>22</v>
      </c>
      <c r="C339" s="3">
        <v>40271.638738425929</v>
      </c>
      <c r="D339" s="3">
        <v>40271.68677083333</v>
      </c>
      <c r="E339" s="4">
        <v>40271</v>
      </c>
      <c r="F339" s="1" t="str">
        <f>MID(A339,FIND("*",SUBSTITUTE(A339,"\","*",LEN(A339)-LEN(SUBSTITUTE(A339,"\",""))))+1,FIND(".cnv",A339)-(FIND("*",SUBSTITUTE(A339,"\","*",LEN(A339)-LEN(SUBSTITUTE(A339,"\",""))))+1))</f>
        <v>10kbs0403</v>
      </c>
      <c r="G339" s="12" t="str">
        <f>LEFT(F339,MIN(IFERROR(SEARCH("_",F339)-1,LEN(F339)+1),LEN(F339)-4))</f>
        <v>10kbs</v>
      </c>
      <c r="H339" s="13" t="e">
        <f>_xlfn.IFNA(VLOOKUP($G339,[1]Sts!$A$1:$F$136,5,FALSE),_xlfn.IFNA(VLOOKUP(G339,[1]Sts!$B$1:$F$136,4,FALSE),_xlfn.IFNA(VLOOKUP($G339,[1]Sts!$C$1:$F$136,3,FALSE),VLOOKUP($G339,[1]Sts!$D$1:$F$136,2,FALSE))))</f>
        <v>#N/A</v>
      </c>
      <c r="I339" s="13" t="e">
        <f>_xlfn.IFNA(VLOOKUP($G339,[1]Sts!$A$1:$F$136,6,FALSE),_xlfn.IFNA(VLOOKUP(G339,[1]Sts!$B$1:$F$136,5,FALSE),_xlfn.IFNA(VLOOKUP($G339,[1]Sts!$C$1:$F$136,4,FALSE),VLOOKUP($G339,[1]Sts!$D$1:$F$136,3,FALSE))))</f>
        <v>#N/A</v>
      </c>
      <c r="J339" t="s">
        <v>27</v>
      </c>
      <c r="K339" t="s">
        <v>27</v>
      </c>
      <c r="L339" t="s">
        <v>27</v>
      </c>
      <c r="M339" t="s">
        <v>27</v>
      </c>
      <c r="N339" t="s">
        <v>34656</v>
      </c>
      <c r="O339" s="5" t="s">
        <v>34657</v>
      </c>
      <c r="P339">
        <v>1392.424</v>
      </c>
      <c r="Q339">
        <v>0.3916</v>
      </c>
      <c r="R339">
        <v>3.5581433426020799</v>
      </c>
      <c r="S339" t="s">
        <v>28</v>
      </c>
      <c r="T339">
        <v>615</v>
      </c>
      <c r="U339">
        <v>4222</v>
      </c>
      <c r="V339">
        <v>29</v>
      </c>
      <c r="W339">
        <v>4250</v>
      </c>
      <c r="X339" t="s">
        <v>29</v>
      </c>
    </row>
    <row r="340" spans="1:24" ht="15.75" hidden="1" x14ac:dyDescent="0.25">
      <c r="A340" t="s">
        <v>34798</v>
      </c>
      <c r="B340" t="s">
        <v>22</v>
      </c>
      <c r="C340" s="3">
        <v>40271.5390625</v>
      </c>
      <c r="D340" s="3">
        <v>40271.57675925926</v>
      </c>
      <c r="E340" s="4">
        <v>40271</v>
      </c>
      <c r="F340" s="1" t="str">
        <f>MID(A340,FIND("*",SUBSTITUTE(A340,"\","*",LEN(A340)-LEN(SUBSTITUTE(A340,"\",""))))+1,FIND(".cnv",A340)-(FIND("*",SUBSTITUTE(A340,"\","*",LEN(A340)-LEN(SUBSTITUTE(A340,"\",""))))+1))</f>
        <v>20kbs0403</v>
      </c>
      <c r="G340" s="12" t="str">
        <f>LEFT(F340,MIN(IFERROR(SEARCH("_",F340)-1,LEN(F340)+1),LEN(F340)-4))</f>
        <v>20kbs</v>
      </c>
      <c r="H340" s="13" t="e">
        <f>_xlfn.IFNA(VLOOKUP($G340,[1]Sts!$A$1:$F$136,5,FALSE),_xlfn.IFNA(VLOOKUP(G340,[1]Sts!$B$1:$F$136,4,FALSE),_xlfn.IFNA(VLOOKUP($G340,[1]Sts!$C$1:$F$136,3,FALSE),VLOOKUP($G340,[1]Sts!$D$1:$F$136,2,FALSE))))</f>
        <v>#N/A</v>
      </c>
      <c r="I340" s="13" t="e">
        <f>_xlfn.IFNA(VLOOKUP($G340,[1]Sts!$A$1:$F$136,6,FALSE),_xlfn.IFNA(VLOOKUP(G340,[1]Sts!$B$1:$F$136,5,FALSE),_xlfn.IFNA(VLOOKUP($G340,[1]Sts!$C$1:$F$136,4,FALSE),VLOOKUP($G340,[1]Sts!$D$1:$F$136,3,FALSE))))</f>
        <v>#N/A</v>
      </c>
      <c r="J340" t="s">
        <v>27</v>
      </c>
      <c r="K340" t="s">
        <v>27</v>
      </c>
      <c r="L340" t="s">
        <v>27</v>
      </c>
      <c r="M340" t="s">
        <v>27</v>
      </c>
      <c r="N340" t="s">
        <v>34799</v>
      </c>
      <c r="O340" s="5" t="s">
        <v>34800</v>
      </c>
      <c r="P340">
        <v>1373.923</v>
      </c>
      <c r="Q340">
        <v>0.95030000000000003</v>
      </c>
      <c r="R340">
        <v>2.9418400232950601</v>
      </c>
      <c r="S340" t="s">
        <v>28</v>
      </c>
      <c r="T340">
        <v>393</v>
      </c>
      <c r="U340">
        <v>4317</v>
      </c>
      <c r="V340">
        <v>138</v>
      </c>
      <c r="W340">
        <v>4454</v>
      </c>
      <c r="X340" t="s">
        <v>29</v>
      </c>
    </row>
    <row r="341" spans="1:24" ht="15.75" hidden="1" x14ac:dyDescent="0.25">
      <c r="A341" t="s">
        <v>34806</v>
      </c>
      <c r="B341" t="s">
        <v>22</v>
      </c>
      <c r="C341" s="3">
        <v>40264.667974537035</v>
      </c>
      <c r="D341" s="3">
        <v>40264.781446759262</v>
      </c>
      <c r="E341" s="4">
        <v>40264</v>
      </c>
      <c r="F341" s="1" t="str">
        <f>MID(A341,FIND("*",SUBSTITUTE(A341,"\","*",LEN(A341)-LEN(SUBSTITUTE(A341,"\",""))))+1,FIND(".cnv",A341)-(FIND("*",SUBSTITUTE(A341,"\","*",LEN(A341)-LEN(SUBSTITUTE(A341,"\",""))))+1))</f>
        <v>2kber0327</v>
      </c>
      <c r="G341" s="12" t="str">
        <f>LEFT(F341,MIN(IFERROR(SEARCH("_",F341)-1,LEN(F341)+1),LEN(F341)-4))</f>
        <v>2kber</v>
      </c>
      <c r="H341" s="13" t="e">
        <f>_xlfn.IFNA(VLOOKUP($G341,[1]Sts!$A$1:$F$136,5,FALSE),_xlfn.IFNA(VLOOKUP(G341,[1]Sts!$B$1:$F$136,4,FALSE),_xlfn.IFNA(VLOOKUP($G341,[1]Sts!$C$1:$F$136,3,FALSE),VLOOKUP($G341,[1]Sts!$D$1:$F$136,2,FALSE))))</f>
        <v>#N/A</v>
      </c>
      <c r="I341" s="13" t="e">
        <f>_xlfn.IFNA(VLOOKUP($G341,[1]Sts!$A$1:$F$136,6,FALSE),_xlfn.IFNA(VLOOKUP(G341,[1]Sts!$B$1:$F$136,5,FALSE),_xlfn.IFNA(VLOOKUP($G341,[1]Sts!$C$1:$F$136,4,FALSE),VLOOKUP($G341,[1]Sts!$D$1:$F$136,3,FALSE))))</f>
        <v>#N/A</v>
      </c>
      <c r="J341" t="s">
        <v>27</v>
      </c>
      <c r="K341" t="s">
        <v>27</v>
      </c>
      <c r="L341" t="s">
        <v>27</v>
      </c>
      <c r="M341" t="s">
        <v>27</v>
      </c>
      <c r="N341" t="s">
        <v>34807</v>
      </c>
      <c r="O341" s="5" t="s">
        <v>34808</v>
      </c>
      <c r="P341">
        <v>1209.1369999999999</v>
      </c>
      <c r="Q341">
        <v>3.5703</v>
      </c>
      <c r="R341" t="s">
        <v>27</v>
      </c>
      <c r="S341" t="s">
        <v>28</v>
      </c>
      <c r="T341">
        <v>0</v>
      </c>
      <c r="U341">
        <v>3090</v>
      </c>
      <c r="V341">
        <v>919</v>
      </c>
      <c r="W341">
        <v>4008</v>
      </c>
      <c r="X341" t="s">
        <v>29</v>
      </c>
    </row>
    <row r="342" spans="1:24" ht="15.75" hidden="1" x14ac:dyDescent="0.25">
      <c r="A342" t="s">
        <v>34658</v>
      </c>
      <c r="B342" t="s">
        <v>22</v>
      </c>
      <c r="C342" s="3">
        <v>40271.638738425929</v>
      </c>
      <c r="D342" s="3">
        <v>40271.68677083333</v>
      </c>
      <c r="E342" s="4">
        <v>40271</v>
      </c>
      <c r="F342" s="1" t="str">
        <f>MID(A342,FIND("*",SUBSTITUTE(A342,"\","*",LEN(A342)-LEN(SUBSTITUTE(A342,"\",""))))+1,FIND(".cnv",A342)-(FIND("*",SUBSTITUTE(A342,"\","*",LEN(A342)-LEN(SUBSTITUTE(A342,"\",""))))+1))</f>
        <v>10kbs0403</v>
      </c>
      <c r="G342" s="12" t="str">
        <f>LEFT(F342,MIN(IFERROR(SEARCH("_",F342)-1,LEN(F342)+1),LEN(F342)-4))</f>
        <v>10kbs</v>
      </c>
      <c r="H342" s="13" t="e">
        <f>_xlfn.IFNA(VLOOKUP($G342,[1]Sts!$A$1:$F$136,5,FALSE),_xlfn.IFNA(VLOOKUP(G342,[1]Sts!$B$1:$F$136,4,FALSE),_xlfn.IFNA(VLOOKUP($G342,[1]Sts!$C$1:$F$136,3,FALSE),VLOOKUP($G342,[1]Sts!$D$1:$F$136,2,FALSE))))</f>
        <v>#N/A</v>
      </c>
      <c r="I342" s="13" t="e">
        <f>_xlfn.IFNA(VLOOKUP($G342,[1]Sts!$A$1:$F$136,6,FALSE),_xlfn.IFNA(VLOOKUP(G342,[1]Sts!$B$1:$F$136,5,FALSE),_xlfn.IFNA(VLOOKUP($G342,[1]Sts!$C$1:$F$136,4,FALSE),VLOOKUP($G342,[1]Sts!$D$1:$F$136,3,FALSE))))</f>
        <v>#N/A</v>
      </c>
      <c r="J342" t="s">
        <v>27</v>
      </c>
      <c r="K342" t="s">
        <v>27</v>
      </c>
      <c r="L342" t="s">
        <v>27</v>
      </c>
      <c r="M342" t="s">
        <v>27</v>
      </c>
      <c r="N342" t="s">
        <v>34656</v>
      </c>
      <c r="O342" s="5" t="s">
        <v>34657</v>
      </c>
      <c r="P342">
        <v>1392.424</v>
      </c>
      <c r="Q342">
        <v>0.3916</v>
      </c>
      <c r="R342">
        <v>3.5581433426020799</v>
      </c>
      <c r="S342" t="s">
        <v>28</v>
      </c>
      <c r="T342">
        <v>615</v>
      </c>
      <c r="U342">
        <v>4548</v>
      </c>
      <c r="V342">
        <v>1041</v>
      </c>
      <c r="W342">
        <v>5588</v>
      </c>
      <c r="X342" t="s">
        <v>29</v>
      </c>
    </row>
    <row r="343" spans="1:24" ht="15.75" hidden="1" x14ac:dyDescent="0.25">
      <c r="A343" t="s">
        <v>34801</v>
      </c>
      <c r="B343" t="s">
        <v>22</v>
      </c>
      <c r="C343" s="3">
        <v>40271.5390625</v>
      </c>
      <c r="D343" s="3">
        <v>40271.57675925926</v>
      </c>
      <c r="E343" s="4">
        <v>40271</v>
      </c>
      <c r="F343" s="1" t="str">
        <f>MID(A343,FIND("*",SUBSTITUTE(A343,"\","*",LEN(A343)-LEN(SUBSTITUTE(A343,"\",""))))+1,FIND(".cnv",A343)-(FIND("*",SUBSTITUTE(A343,"\","*",LEN(A343)-LEN(SUBSTITUTE(A343,"\",""))))+1))</f>
        <v>20kbs0403</v>
      </c>
      <c r="G343" s="12" t="str">
        <f>LEFT(F343,MIN(IFERROR(SEARCH("_",F343)-1,LEN(F343)+1),LEN(F343)-4))</f>
        <v>20kbs</v>
      </c>
      <c r="H343" s="13" t="e">
        <f>_xlfn.IFNA(VLOOKUP($G343,[1]Sts!$A$1:$F$136,5,FALSE),_xlfn.IFNA(VLOOKUP(G343,[1]Sts!$B$1:$F$136,4,FALSE),_xlfn.IFNA(VLOOKUP($G343,[1]Sts!$C$1:$F$136,3,FALSE),VLOOKUP($G343,[1]Sts!$D$1:$F$136,2,FALSE))))</f>
        <v>#N/A</v>
      </c>
      <c r="I343" s="13" t="e">
        <f>_xlfn.IFNA(VLOOKUP($G343,[1]Sts!$A$1:$F$136,6,FALSE),_xlfn.IFNA(VLOOKUP(G343,[1]Sts!$B$1:$F$136,5,FALSE),_xlfn.IFNA(VLOOKUP($G343,[1]Sts!$C$1:$F$136,4,FALSE),VLOOKUP($G343,[1]Sts!$D$1:$F$136,3,FALSE))))</f>
        <v>#N/A</v>
      </c>
      <c r="J343" t="s">
        <v>27</v>
      </c>
      <c r="K343" t="s">
        <v>27</v>
      </c>
      <c r="L343" t="s">
        <v>27</v>
      </c>
      <c r="M343" t="s">
        <v>27</v>
      </c>
      <c r="N343" t="s">
        <v>34799</v>
      </c>
      <c r="O343" s="5" t="s">
        <v>34800</v>
      </c>
      <c r="P343">
        <v>1373.923</v>
      </c>
      <c r="Q343">
        <v>0.95030000000000003</v>
      </c>
      <c r="R343">
        <v>2.9418400232950601</v>
      </c>
      <c r="S343" t="s">
        <v>28</v>
      </c>
      <c r="T343">
        <v>393</v>
      </c>
      <c r="U343">
        <v>6524</v>
      </c>
      <c r="V343">
        <v>2037</v>
      </c>
      <c r="W343">
        <v>8560</v>
      </c>
      <c r="X343" t="s">
        <v>29</v>
      </c>
    </row>
    <row r="344" spans="1:24" ht="15.75" hidden="1" x14ac:dyDescent="0.25">
      <c r="A344" t="s">
        <v>34809</v>
      </c>
      <c r="B344" t="s">
        <v>22</v>
      </c>
      <c r="C344" s="3">
        <v>40264.667974537035</v>
      </c>
      <c r="D344" s="3">
        <v>40264.781446759262</v>
      </c>
      <c r="E344" s="4">
        <v>40264</v>
      </c>
      <c r="F344" s="1" t="str">
        <f>MID(A344,FIND("*",SUBSTITUTE(A344,"\","*",LEN(A344)-LEN(SUBSTITUTE(A344,"\",""))))+1,FIND(".cnv",A344)-(FIND("*",SUBSTITUTE(A344,"\","*",LEN(A344)-LEN(SUBSTITUTE(A344,"\",""))))+1))</f>
        <v>2kber0327</v>
      </c>
      <c r="G344" s="12" t="str">
        <f>LEFT(F344,MIN(IFERROR(SEARCH("_",F344)-1,LEN(F344)+1),LEN(F344)-4))</f>
        <v>2kber</v>
      </c>
      <c r="H344" s="13" t="e">
        <f>_xlfn.IFNA(VLOOKUP($G344,[1]Sts!$A$1:$F$136,5,FALSE),_xlfn.IFNA(VLOOKUP(G344,[1]Sts!$B$1:$F$136,4,FALSE),_xlfn.IFNA(VLOOKUP($G344,[1]Sts!$C$1:$F$136,3,FALSE),VLOOKUP($G344,[1]Sts!$D$1:$F$136,2,FALSE))))</f>
        <v>#N/A</v>
      </c>
      <c r="I344" s="13" t="e">
        <f>_xlfn.IFNA(VLOOKUP($G344,[1]Sts!$A$1:$F$136,6,FALSE),_xlfn.IFNA(VLOOKUP(G344,[1]Sts!$B$1:$F$136,5,FALSE),_xlfn.IFNA(VLOOKUP($G344,[1]Sts!$C$1:$F$136,4,FALSE),VLOOKUP($G344,[1]Sts!$D$1:$F$136,3,FALSE))))</f>
        <v>#N/A</v>
      </c>
      <c r="J344" t="s">
        <v>27</v>
      </c>
      <c r="K344" t="s">
        <v>27</v>
      </c>
      <c r="L344" t="s">
        <v>27</v>
      </c>
      <c r="M344" t="s">
        <v>27</v>
      </c>
      <c r="N344" t="s">
        <v>34807</v>
      </c>
      <c r="O344" s="5" t="s">
        <v>34808</v>
      </c>
      <c r="P344">
        <v>1209.1369999999999</v>
      </c>
      <c r="Q344">
        <v>3.5703</v>
      </c>
      <c r="R344" t="s">
        <v>27</v>
      </c>
      <c r="S344" t="s">
        <v>28</v>
      </c>
      <c r="T344">
        <v>0</v>
      </c>
      <c r="U344">
        <v>3101</v>
      </c>
      <c r="V344">
        <v>2002</v>
      </c>
      <c r="W344">
        <v>5102</v>
      </c>
      <c r="X344" t="s">
        <v>29</v>
      </c>
    </row>
    <row r="345" spans="1:24" ht="15.75" hidden="1" x14ac:dyDescent="0.25">
      <c r="A345" t="s">
        <v>35915</v>
      </c>
      <c r="B345" t="s">
        <v>22</v>
      </c>
      <c r="C345" s="3">
        <v>40263.89099537037</v>
      </c>
      <c r="D345" s="3">
        <v>40264.437314814815</v>
      </c>
      <c r="E345" s="4">
        <v>40263</v>
      </c>
      <c r="F345" s="1" t="str">
        <f>MID(A345,FIND("*",SUBSTITUTE(A345,"\","*",LEN(A345)-LEN(SUBSTITUTE(A345,"\",""))))+1,FIND(".cnv",A345)-(FIND("*",SUBSTITUTE(A345,"\","*",LEN(A345)-LEN(SUBSTITUTE(A345,"\",""))))+1))</f>
        <v>kult4n0326</v>
      </c>
      <c r="G345" s="12" t="str">
        <f>LEFT(F345,MIN(IFERROR(SEARCH("_",F345)-1,LEN(F345)+1),LEN(F345)-4))</f>
        <v>kult4n</v>
      </c>
      <c r="H345" s="13" t="e">
        <f>_xlfn.IFNA(VLOOKUP($G345,[1]Sts!$A$1:$F$136,5,FALSE),_xlfn.IFNA(VLOOKUP(G345,[1]Sts!$B$1:$F$136,4,FALSE),_xlfn.IFNA(VLOOKUP($G345,[1]Sts!$C$1:$F$136,3,FALSE),VLOOKUP($G345,[1]Sts!$D$1:$F$136,2,FALSE))))</f>
        <v>#N/A</v>
      </c>
      <c r="I345" s="13" t="e">
        <f>_xlfn.IFNA(VLOOKUP($G345,[1]Sts!$A$1:$F$136,6,FALSE),_xlfn.IFNA(VLOOKUP(G345,[1]Sts!$B$1:$F$136,5,FALSE),_xlfn.IFNA(VLOOKUP($G345,[1]Sts!$C$1:$F$136,4,FALSE),VLOOKUP($G345,[1]Sts!$D$1:$F$136,3,FALSE))))</f>
        <v>#N/A</v>
      </c>
      <c r="J345" t="s">
        <v>27</v>
      </c>
      <c r="K345" t="s">
        <v>27</v>
      </c>
      <c r="L345" t="s">
        <v>27</v>
      </c>
      <c r="M345" t="s">
        <v>27</v>
      </c>
      <c r="N345" t="s">
        <v>35905</v>
      </c>
      <c r="O345" s="5" t="s">
        <v>35895</v>
      </c>
      <c r="P345">
        <v>300.35899999999998</v>
      </c>
      <c r="Q345">
        <v>3.2475999999999998</v>
      </c>
      <c r="R345">
        <v>0.47349881358911899</v>
      </c>
      <c r="S345" t="s">
        <v>28</v>
      </c>
      <c r="T345">
        <v>163</v>
      </c>
      <c r="U345">
        <v>876</v>
      </c>
      <c r="V345">
        <v>1746</v>
      </c>
      <c r="W345">
        <v>2621</v>
      </c>
      <c r="X345" t="s">
        <v>29</v>
      </c>
    </row>
    <row r="346" spans="1:24" ht="15.75" hidden="1" x14ac:dyDescent="0.25">
      <c r="A346" t="s">
        <v>35916</v>
      </c>
      <c r="B346" t="s">
        <v>22</v>
      </c>
      <c r="C346" s="3">
        <v>40263.686412037037</v>
      </c>
      <c r="D346" s="3">
        <v>40263.707789351851</v>
      </c>
      <c r="E346" s="4">
        <v>40263</v>
      </c>
      <c r="F346" s="1" t="str">
        <f>MID(A346,FIND("*",SUBSTITUTE(A346,"\","*",LEN(A346)-LEN(SUBSTITUTE(A346,"\",""))))+1,FIND(".cnv",A346)-(FIND("*",SUBSTITUTE(A346,"\","*",LEN(A346)-LEN(SUBSTITUTE(A346,"\",""))))+1))</f>
        <v>kult4w0326</v>
      </c>
      <c r="G346" s="12" t="str">
        <f>LEFT(F346,MIN(IFERROR(SEARCH("_",F346)-1,LEN(F346)+1),LEN(F346)-4))</f>
        <v>kult4w</v>
      </c>
      <c r="H346" s="13" t="e">
        <f>_xlfn.IFNA(VLOOKUP($G346,[1]Sts!$A$1:$F$136,5,FALSE),_xlfn.IFNA(VLOOKUP(G346,[1]Sts!$B$1:$F$136,4,FALSE),_xlfn.IFNA(VLOOKUP($G346,[1]Sts!$C$1:$F$136,3,FALSE),VLOOKUP($G346,[1]Sts!$D$1:$F$136,2,FALSE))))</f>
        <v>#N/A</v>
      </c>
      <c r="I346" s="13" t="e">
        <f>_xlfn.IFNA(VLOOKUP($G346,[1]Sts!$A$1:$F$136,6,FALSE),_xlfn.IFNA(VLOOKUP(G346,[1]Sts!$B$1:$F$136,5,FALSE),_xlfn.IFNA(VLOOKUP($G346,[1]Sts!$C$1:$F$136,4,FALSE),VLOOKUP($G346,[1]Sts!$D$1:$F$136,3,FALSE))))</f>
        <v>#N/A</v>
      </c>
      <c r="J346" t="s">
        <v>27</v>
      </c>
      <c r="K346" t="s">
        <v>27</v>
      </c>
      <c r="L346" t="s">
        <v>27</v>
      </c>
      <c r="M346" t="s">
        <v>27</v>
      </c>
      <c r="N346" t="s">
        <v>35909</v>
      </c>
      <c r="O346" s="5" t="s">
        <v>35895</v>
      </c>
      <c r="P346">
        <v>312.18</v>
      </c>
      <c r="Q346">
        <v>3.6187</v>
      </c>
      <c r="R346">
        <v>2.3300144806554599E-2</v>
      </c>
      <c r="S346" t="s">
        <v>28</v>
      </c>
      <c r="T346">
        <v>33</v>
      </c>
      <c r="U346">
        <v>594</v>
      </c>
      <c r="V346">
        <v>1728</v>
      </c>
      <c r="W346">
        <v>2321</v>
      </c>
      <c r="X346" t="s">
        <v>29</v>
      </c>
    </row>
    <row r="347" spans="1:24" ht="15.75" hidden="1" x14ac:dyDescent="0.25">
      <c r="A347" t="s">
        <v>35920</v>
      </c>
      <c r="B347" t="s">
        <v>22</v>
      </c>
      <c r="C347" s="3">
        <v>40263.608472222222</v>
      </c>
      <c r="D347" s="3">
        <v>40263.703310185185</v>
      </c>
      <c r="E347" s="4">
        <v>40263</v>
      </c>
      <c r="F347" s="1" t="str">
        <f>MID(A347,FIND("*",SUBSTITUTE(A347,"\","*",LEN(A347)-LEN(SUBSTITUTE(A347,"\",""))))+1,FIND(".cnv",A347)-(FIND("*",SUBSTITUTE(A347,"\","*",LEN(A347)-LEN(SUBSTITUTE(A347,"\",""))))+1))</f>
        <v>kultmp0326</v>
      </c>
      <c r="G347" s="12" t="str">
        <f>LEFT(F347,MIN(IFERROR(SEARCH("_",F347)-1,LEN(F347)+1),LEN(F347)-4))</f>
        <v>kultmp</v>
      </c>
      <c r="H347" s="13" t="e">
        <f>_xlfn.IFNA(VLOOKUP($G347,[1]Sts!$A$1:$F$136,5,FALSE),_xlfn.IFNA(VLOOKUP(G347,[1]Sts!$B$1:$F$136,4,FALSE),_xlfn.IFNA(VLOOKUP($G347,[1]Sts!$C$1:$F$136,3,FALSE),VLOOKUP($G347,[1]Sts!$D$1:$F$136,2,FALSE))))</f>
        <v>#N/A</v>
      </c>
      <c r="I347" s="13" t="e">
        <f>_xlfn.IFNA(VLOOKUP($G347,[1]Sts!$A$1:$F$136,6,FALSE),_xlfn.IFNA(VLOOKUP(G347,[1]Sts!$B$1:$F$136,5,FALSE),_xlfn.IFNA(VLOOKUP($G347,[1]Sts!$C$1:$F$136,4,FALSE),VLOOKUP($G347,[1]Sts!$D$1:$F$136,3,FALSE))))</f>
        <v>#N/A</v>
      </c>
      <c r="J347" t="s">
        <v>27</v>
      </c>
      <c r="K347" t="s">
        <v>27</v>
      </c>
      <c r="L347" t="s">
        <v>27</v>
      </c>
      <c r="M347" t="s">
        <v>27</v>
      </c>
      <c r="N347" t="s">
        <v>35918</v>
      </c>
      <c r="O347" s="5" t="s">
        <v>35919</v>
      </c>
      <c r="P347">
        <v>1240.0129999999999</v>
      </c>
      <c r="Q347">
        <v>0.81169999999999998</v>
      </c>
      <c r="R347">
        <v>3.0669430312253398</v>
      </c>
      <c r="S347" t="s">
        <v>28</v>
      </c>
      <c r="T347">
        <v>393</v>
      </c>
      <c r="U347">
        <v>3732</v>
      </c>
      <c r="V347">
        <v>1352</v>
      </c>
      <c r="W347">
        <v>5083</v>
      </c>
      <c r="X347" t="s">
        <v>29</v>
      </c>
    </row>
    <row r="348" spans="1:24" ht="15.75" hidden="1" x14ac:dyDescent="0.25">
      <c r="A348" t="s">
        <v>36605</v>
      </c>
      <c r="B348" t="s">
        <v>22</v>
      </c>
      <c r="C348" s="3">
        <v>40269.801493055558</v>
      </c>
      <c r="D348" s="3">
        <v>40270.371504629627</v>
      </c>
      <c r="E348" s="4">
        <v>40269</v>
      </c>
      <c r="F348" s="1" t="str">
        <f>MID(A348,FIND("*",SUBSTITUTE(A348,"\","*",LEN(A348)-LEN(SUBSTITUTE(A348,"\",""))))+1,FIND(".cnv",A348)-(FIND("*",SUBSTITUTE(A348,"\","*",LEN(A348)-LEN(SUBSTITUTE(A348,"\",""))))+1))</f>
        <v>st30401</v>
      </c>
      <c r="G348" s="12" t="str">
        <f>LEFT(F348,MIN(IFERROR(SEARCH("_",F348)-1,LEN(F348)+1),LEN(F348)-4))</f>
        <v>st3</v>
      </c>
      <c r="H348" s="13" t="e">
        <f>_xlfn.IFNA(VLOOKUP($G348,[1]Sts!$A$1:$F$136,5,FALSE),_xlfn.IFNA(VLOOKUP(G348,[1]Sts!$B$1:$F$136,4,FALSE),_xlfn.IFNA(VLOOKUP($G348,[1]Sts!$C$1:$F$136,3,FALSE),VLOOKUP($G348,[1]Sts!$D$1:$F$136,2,FALSE))))</f>
        <v>#N/A</v>
      </c>
      <c r="I348" s="13" t="e">
        <f>_xlfn.IFNA(VLOOKUP($G348,[1]Sts!$A$1:$F$136,6,FALSE),_xlfn.IFNA(VLOOKUP(G348,[1]Sts!$B$1:$F$136,5,FALSE),_xlfn.IFNA(VLOOKUP($G348,[1]Sts!$C$1:$F$136,4,FALSE),VLOOKUP($G348,[1]Sts!$D$1:$F$136,3,FALSE))))</f>
        <v>#N/A</v>
      </c>
      <c r="J348" t="s">
        <v>27</v>
      </c>
      <c r="K348" t="s">
        <v>27</v>
      </c>
      <c r="L348" t="s">
        <v>27</v>
      </c>
      <c r="M348" t="s">
        <v>27</v>
      </c>
      <c r="N348" t="s">
        <v>36604</v>
      </c>
      <c r="O348" s="5" t="s">
        <v>25577</v>
      </c>
      <c r="P348">
        <v>396.142</v>
      </c>
      <c r="Q348">
        <v>1.3806</v>
      </c>
      <c r="R348">
        <v>2.4980430312253401</v>
      </c>
      <c r="S348" t="s">
        <v>28</v>
      </c>
      <c r="T348">
        <v>573</v>
      </c>
      <c r="U348">
        <v>1180</v>
      </c>
      <c r="V348">
        <v>968</v>
      </c>
      <c r="W348">
        <v>2147</v>
      </c>
      <c r="X348" t="s">
        <v>29</v>
      </c>
    </row>
    <row r="349" spans="1:24" ht="15.75" hidden="1" x14ac:dyDescent="0.25">
      <c r="A349" t="s">
        <v>35904</v>
      </c>
      <c r="B349" t="s">
        <v>22</v>
      </c>
      <c r="C349" s="3">
        <v>40263.89099537037</v>
      </c>
      <c r="D349" s="3">
        <v>40264.437314814815</v>
      </c>
      <c r="E349" s="4">
        <v>40263</v>
      </c>
      <c r="F349" s="1" t="str">
        <f>MID(A349,FIND("*",SUBSTITUTE(A349,"\","*",LEN(A349)-LEN(SUBSTITUTE(A349,"\",""))))+1,FIND(".cnv",A349)-(FIND("*",SUBSTITUTE(A349,"\","*",LEN(A349)-LEN(SUBSTITUTE(A349,"\",""))))+1))</f>
        <v>kult4n0326</v>
      </c>
      <c r="G349" s="12" t="str">
        <f>LEFT(F349,MIN(IFERROR(SEARCH("_",F349)-1,LEN(F349)+1),LEN(F349)-4))</f>
        <v>kult4n</v>
      </c>
      <c r="H349" s="13" t="e">
        <f>_xlfn.IFNA(VLOOKUP($G349,[1]Sts!$A$1:$F$136,5,FALSE),_xlfn.IFNA(VLOOKUP(G349,[1]Sts!$B$1:$F$136,4,FALSE),_xlfn.IFNA(VLOOKUP($G349,[1]Sts!$C$1:$F$136,3,FALSE),VLOOKUP($G349,[1]Sts!$D$1:$F$136,2,FALSE))))</f>
        <v>#N/A</v>
      </c>
      <c r="I349" s="13" t="e">
        <f>_xlfn.IFNA(VLOOKUP($G349,[1]Sts!$A$1:$F$136,6,FALSE),_xlfn.IFNA(VLOOKUP(G349,[1]Sts!$B$1:$F$136,5,FALSE),_xlfn.IFNA(VLOOKUP($G349,[1]Sts!$C$1:$F$136,4,FALSE),VLOOKUP($G349,[1]Sts!$D$1:$F$136,3,FALSE))))</f>
        <v>#N/A</v>
      </c>
      <c r="J349" t="s">
        <v>27</v>
      </c>
      <c r="K349" t="s">
        <v>27</v>
      </c>
      <c r="L349" t="s">
        <v>27</v>
      </c>
      <c r="M349" t="s">
        <v>27</v>
      </c>
      <c r="N349" t="s">
        <v>35905</v>
      </c>
      <c r="O349" s="5" t="s">
        <v>35895</v>
      </c>
      <c r="P349">
        <v>300.35899999999998</v>
      </c>
      <c r="Q349">
        <v>3.2475999999999998</v>
      </c>
      <c r="R349">
        <v>0.47349881358911899</v>
      </c>
      <c r="S349" t="s">
        <v>28</v>
      </c>
      <c r="T349">
        <v>163</v>
      </c>
      <c r="U349">
        <v>505</v>
      </c>
      <c r="V349">
        <v>523</v>
      </c>
      <c r="W349">
        <v>1027</v>
      </c>
      <c r="X349" t="s">
        <v>29</v>
      </c>
    </row>
    <row r="350" spans="1:24" ht="15.75" hidden="1" x14ac:dyDescent="0.25">
      <c r="A350" t="s">
        <v>35272</v>
      </c>
      <c r="B350" t="s">
        <v>859</v>
      </c>
      <c r="C350" s="3">
        <v>42159.859375</v>
      </c>
      <c r="D350" t="s">
        <v>35273</v>
      </c>
      <c r="E350" s="4">
        <v>42525</v>
      </c>
      <c r="F350" s="1" t="str">
        <f>MID(A350,FIND("*",SUBSTITUTE(A350,"\","*",LEN(A350)-LEN(SUBSTITUTE(A350,"\",""))))+1,FIND(".cnv",A350)-(FIND("*",SUBSTITUTE(A350,"\","*",LEN(A350)-LEN(SUBSTITUTE(A350,"\",""))))+1))</f>
        <v>acdr0604</v>
      </c>
      <c r="G350" s="12" t="str">
        <f>LEFT(F350,MIN(IFERROR(SEARCH("_",F350)-1,LEN(F350)+1),LEN(F350)-4))</f>
        <v>acdr</v>
      </c>
      <c r="H350" s="13" t="e">
        <f>_xlfn.IFNA(VLOOKUP($G350,[1]Sts!$A$1:$F$136,5,FALSE),_xlfn.IFNA(VLOOKUP(G350,[1]Sts!$B$1:$F$136,4,FALSE),_xlfn.IFNA(VLOOKUP($G350,[1]Sts!$C$1:$F$136,3,FALSE),VLOOKUP($G350,[1]Sts!$D$1:$F$136,2,FALSE))))</f>
        <v>#N/A</v>
      </c>
      <c r="I350" s="13" t="e">
        <f>_xlfn.IFNA(VLOOKUP($G350,[1]Sts!$A$1:$F$136,6,FALSE),_xlfn.IFNA(VLOOKUP(G350,[1]Sts!$B$1:$F$136,5,FALSE),_xlfn.IFNA(VLOOKUP($G350,[1]Sts!$C$1:$F$136,4,FALSE),VLOOKUP($G350,[1]Sts!$D$1:$F$136,3,FALSE))))</f>
        <v>#N/A</v>
      </c>
      <c r="J350" t="s">
        <v>27</v>
      </c>
      <c r="K350" t="s">
        <v>27</v>
      </c>
      <c r="L350" t="s">
        <v>27</v>
      </c>
      <c r="M350" t="s">
        <v>27</v>
      </c>
      <c r="N350" t="s">
        <v>21590</v>
      </c>
      <c r="O350" s="5" t="s">
        <v>35274</v>
      </c>
      <c r="P350">
        <v>430.60199999999998</v>
      </c>
      <c r="Q350">
        <v>6.6097000000000001</v>
      </c>
      <c r="R350">
        <v>0.92900921473132603</v>
      </c>
      <c r="S350" t="s">
        <v>863</v>
      </c>
      <c r="T350">
        <v>512</v>
      </c>
      <c r="U350">
        <v>1434</v>
      </c>
      <c r="V350">
        <v>65</v>
      </c>
      <c r="W350">
        <v>1498</v>
      </c>
      <c r="X350" t="s">
        <v>29</v>
      </c>
    </row>
    <row r="351" spans="1:24" ht="15.75" hidden="1" x14ac:dyDescent="0.25">
      <c r="A351" t="s">
        <v>35275</v>
      </c>
      <c r="B351" t="s">
        <v>859</v>
      </c>
      <c r="C351" s="3">
        <v>42159.859375</v>
      </c>
      <c r="D351" t="s">
        <v>35273</v>
      </c>
      <c r="E351" s="4">
        <v>42525</v>
      </c>
      <c r="F351" s="1" t="str">
        <f>MID(A351,FIND("*",SUBSTITUTE(A351,"\","*",LEN(A351)-LEN(SUBSTITUTE(A351,"\",""))))+1,FIND(".cnv",A351)-(FIND("*",SUBSTITUTE(A351,"\","*",LEN(A351)-LEN(SUBSTITUTE(A351,"\",""))))+1))</f>
        <v>acdr0604</v>
      </c>
      <c r="G351" s="12" t="str">
        <f>LEFT(F351,MIN(IFERROR(SEARCH("_",F351)-1,LEN(F351)+1),LEN(F351)-4))</f>
        <v>acdr</v>
      </c>
      <c r="H351" s="13" t="e">
        <f>_xlfn.IFNA(VLOOKUP($G351,[1]Sts!$A$1:$F$136,5,FALSE),_xlfn.IFNA(VLOOKUP(G351,[1]Sts!$B$1:$F$136,4,FALSE),_xlfn.IFNA(VLOOKUP($G351,[1]Sts!$C$1:$F$136,3,FALSE),VLOOKUP($G351,[1]Sts!$D$1:$F$136,2,FALSE))))</f>
        <v>#N/A</v>
      </c>
      <c r="I351" s="13" t="e">
        <f>_xlfn.IFNA(VLOOKUP($G351,[1]Sts!$A$1:$F$136,6,FALSE),_xlfn.IFNA(VLOOKUP(G351,[1]Sts!$B$1:$F$136,5,FALSE),_xlfn.IFNA(VLOOKUP($G351,[1]Sts!$C$1:$F$136,4,FALSE),VLOOKUP($G351,[1]Sts!$D$1:$F$136,3,FALSE))))</f>
        <v>#N/A</v>
      </c>
      <c r="J351" t="s">
        <v>27</v>
      </c>
      <c r="K351" t="s">
        <v>27</v>
      </c>
      <c r="L351" t="s">
        <v>27</v>
      </c>
      <c r="M351" t="s">
        <v>27</v>
      </c>
      <c r="N351" t="s">
        <v>21590</v>
      </c>
      <c r="O351" s="5" t="s">
        <v>35274</v>
      </c>
      <c r="P351">
        <v>430.60199999999998</v>
      </c>
      <c r="Q351">
        <v>6.6097000000000001</v>
      </c>
      <c r="R351">
        <v>0.92900921473132603</v>
      </c>
      <c r="S351" t="s">
        <v>863</v>
      </c>
      <c r="T351">
        <v>512</v>
      </c>
      <c r="U351">
        <v>1434</v>
      </c>
      <c r="V351">
        <v>65</v>
      </c>
      <c r="W351">
        <v>1498</v>
      </c>
      <c r="X351" t="s">
        <v>29</v>
      </c>
    </row>
    <row r="352" spans="1:24" ht="15.75" hidden="1" x14ac:dyDescent="0.25">
      <c r="A352" t="s">
        <v>35276</v>
      </c>
      <c r="B352" t="s">
        <v>859</v>
      </c>
      <c r="C352" s="3">
        <v>43296.331354166665</v>
      </c>
      <c r="D352" t="s">
        <v>35277</v>
      </c>
      <c r="E352" s="4">
        <v>43296</v>
      </c>
      <c r="F352" s="1" t="str">
        <f>MID(A352,FIND("*",SUBSTITUTE(A352,"\","*",LEN(A352)-LEN(SUBSTITUTE(A352,"\",""))))+1,FIND(".cnv",A352)-(FIND("*",SUBSTITUTE(A352,"\","*",LEN(A352)-LEN(SUBSTITUTE(A352,"\",""))))+1))</f>
        <v>acrf0715</v>
      </c>
      <c r="G352" s="12" t="str">
        <f>LEFT(F352,MIN(IFERROR(SEARCH("_",F352)-1,LEN(F352)+1),LEN(F352)-4))</f>
        <v>acrf</v>
      </c>
      <c r="H352" s="13" t="e">
        <f>_xlfn.IFNA(VLOOKUP($G352,[1]Sts!$A$1:$F$136,5,FALSE),_xlfn.IFNA(VLOOKUP(G352,[1]Sts!$B$1:$F$136,4,FALSE),_xlfn.IFNA(VLOOKUP($G352,[1]Sts!$C$1:$F$136,3,FALSE),VLOOKUP($G352,[1]Sts!$D$1:$F$136,2,FALSE))))</f>
        <v>#N/A</v>
      </c>
      <c r="I352" s="13" t="e">
        <f>_xlfn.IFNA(VLOOKUP($G352,[1]Sts!$A$1:$F$136,6,FALSE),_xlfn.IFNA(VLOOKUP(G352,[1]Sts!$B$1:$F$136,5,FALSE),_xlfn.IFNA(VLOOKUP($G352,[1]Sts!$C$1:$F$136,4,FALSE),VLOOKUP($G352,[1]Sts!$D$1:$F$136,3,FALSE))))</f>
        <v>#N/A</v>
      </c>
      <c r="J352" t="s">
        <v>27</v>
      </c>
      <c r="K352" t="s">
        <v>27</v>
      </c>
      <c r="L352" t="s">
        <v>27</v>
      </c>
      <c r="M352" t="s">
        <v>27</v>
      </c>
      <c r="N352" t="s">
        <v>35278</v>
      </c>
      <c r="O352" s="5" t="s">
        <v>35279</v>
      </c>
      <c r="P352">
        <v>645.60500000000002</v>
      </c>
      <c r="Q352">
        <v>7.2473000000000001</v>
      </c>
      <c r="R352" t="s">
        <v>27</v>
      </c>
      <c r="S352" t="s">
        <v>863</v>
      </c>
      <c r="T352">
        <v>0</v>
      </c>
      <c r="U352">
        <v>1589</v>
      </c>
      <c r="V352">
        <v>3</v>
      </c>
      <c r="W352">
        <v>1591</v>
      </c>
      <c r="X352" t="s">
        <v>29</v>
      </c>
    </row>
    <row r="353" spans="1:24" ht="15.75" hidden="1" x14ac:dyDescent="0.25">
      <c r="A353" t="s">
        <v>35280</v>
      </c>
      <c r="B353" t="s">
        <v>859</v>
      </c>
      <c r="C353" s="3">
        <v>43296.331354166665</v>
      </c>
      <c r="D353" t="s">
        <v>35277</v>
      </c>
      <c r="E353" s="4">
        <v>43296</v>
      </c>
      <c r="F353" s="1" t="str">
        <f>MID(A353,FIND("*",SUBSTITUTE(A353,"\","*",LEN(A353)-LEN(SUBSTITUTE(A353,"\",""))))+1,FIND(".cnv",A353)-(FIND("*",SUBSTITUTE(A353,"\","*",LEN(A353)-LEN(SUBSTITUTE(A353,"\",""))))+1))</f>
        <v>acrf0715</v>
      </c>
      <c r="G353" s="12" t="str">
        <f>LEFT(F353,MIN(IFERROR(SEARCH("_",F353)-1,LEN(F353)+1),LEN(F353)-4))</f>
        <v>acrf</v>
      </c>
      <c r="H353" s="13" t="e">
        <f>_xlfn.IFNA(VLOOKUP($G353,[1]Sts!$A$1:$F$136,5,FALSE),_xlfn.IFNA(VLOOKUP(G353,[1]Sts!$B$1:$F$136,4,FALSE),_xlfn.IFNA(VLOOKUP($G353,[1]Sts!$C$1:$F$136,3,FALSE),VLOOKUP($G353,[1]Sts!$D$1:$F$136,2,FALSE))))</f>
        <v>#N/A</v>
      </c>
      <c r="I353" s="13" t="e">
        <f>_xlfn.IFNA(VLOOKUP($G353,[1]Sts!$A$1:$F$136,6,FALSE),_xlfn.IFNA(VLOOKUP(G353,[1]Sts!$B$1:$F$136,5,FALSE),_xlfn.IFNA(VLOOKUP($G353,[1]Sts!$C$1:$F$136,4,FALSE),VLOOKUP($G353,[1]Sts!$D$1:$F$136,3,FALSE))))</f>
        <v>#N/A</v>
      </c>
      <c r="J353" t="s">
        <v>27</v>
      </c>
      <c r="K353" t="s">
        <v>27</v>
      </c>
      <c r="L353" t="s">
        <v>27</v>
      </c>
      <c r="M353" t="s">
        <v>27</v>
      </c>
      <c r="N353" t="s">
        <v>35278</v>
      </c>
      <c r="O353" s="5" t="s">
        <v>35279</v>
      </c>
      <c r="P353">
        <v>645.60500000000002</v>
      </c>
      <c r="Q353">
        <v>7.2473000000000001</v>
      </c>
      <c r="R353" t="s">
        <v>27</v>
      </c>
      <c r="S353" t="s">
        <v>863</v>
      </c>
      <c r="T353">
        <v>0</v>
      </c>
      <c r="U353">
        <v>1589</v>
      </c>
      <c r="V353">
        <v>3</v>
      </c>
      <c r="W353">
        <v>1591</v>
      </c>
      <c r="X353" t="s">
        <v>29</v>
      </c>
    </row>
    <row r="354" spans="1:24" ht="15.75" hidden="1" x14ac:dyDescent="0.25">
      <c r="A354" t="s">
        <v>35281</v>
      </c>
      <c r="B354" t="s">
        <v>2731</v>
      </c>
      <c r="C354" s="3">
        <v>44068.381111111114</v>
      </c>
      <c r="D354" s="3">
        <v>44069.039930555555</v>
      </c>
      <c r="E354" s="4">
        <v>44068</v>
      </c>
      <c r="F354" s="1" t="str">
        <f>MID(A354,FIND("*",SUBSTITUTE(A354,"\","*",LEN(A354)-LEN(SUBSTITUTE(A354,"\",""))))+1,FIND(".cnv",A354)-(FIND("*",SUBSTITUTE(A354,"\","*",LEN(A354)-LEN(SUBSTITUTE(A354,"\",""))))+1))</f>
        <v>AHr0825</v>
      </c>
      <c r="G354" s="12" t="str">
        <f>LEFT(F354,MIN(IFERROR(SEARCH("_",F354)-1,LEN(F354)+1),LEN(F354)-4))</f>
        <v>AHr</v>
      </c>
      <c r="H354" s="13" t="e">
        <f>_xlfn.IFNA(VLOOKUP($G354,[1]Sts!$A$1:$F$136,5,FALSE),_xlfn.IFNA(VLOOKUP(G354,[1]Sts!$B$1:$F$136,4,FALSE),_xlfn.IFNA(VLOOKUP($G354,[1]Sts!$C$1:$F$136,3,FALSE),VLOOKUP($G354,[1]Sts!$D$1:$F$136,2,FALSE))))</f>
        <v>#N/A</v>
      </c>
      <c r="I354" s="13" t="e">
        <f>_xlfn.IFNA(VLOOKUP($G354,[1]Sts!$A$1:$F$136,6,FALSE),_xlfn.IFNA(VLOOKUP(G354,[1]Sts!$B$1:$F$136,5,FALSE),_xlfn.IFNA(VLOOKUP($G354,[1]Sts!$C$1:$F$136,4,FALSE),VLOOKUP($G354,[1]Sts!$D$1:$F$136,3,FALSE))))</f>
        <v>#N/A</v>
      </c>
      <c r="J354" t="s">
        <v>27</v>
      </c>
      <c r="K354" t="s">
        <v>27</v>
      </c>
      <c r="L354" t="s">
        <v>27</v>
      </c>
      <c r="M354" t="s">
        <v>27</v>
      </c>
      <c r="N354" t="s">
        <v>35282</v>
      </c>
      <c r="O354" s="5" t="s">
        <v>35283</v>
      </c>
      <c r="P354">
        <v>759.92499999999995</v>
      </c>
      <c r="Q354">
        <v>16.279199999999999</v>
      </c>
      <c r="R354" t="s">
        <v>27</v>
      </c>
      <c r="S354" t="s">
        <v>863</v>
      </c>
      <c r="T354">
        <v>0</v>
      </c>
      <c r="U354">
        <v>2277</v>
      </c>
      <c r="V354">
        <v>44</v>
      </c>
      <c r="W354">
        <v>2320</v>
      </c>
      <c r="X354" t="s">
        <v>29</v>
      </c>
    </row>
    <row r="355" spans="1:24" ht="15.75" hidden="1" x14ac:dyDescent="0.25">
      <c r="A355" t="s">
        <v>35284</v>
      </c>
      <c r="B355" t="s">
        <v>2731</v>
      </c>
      <c r="C355" s="3">
        <v>44068.381111111114</v>
      </c>
      <c r="D355" s="3">
        <v>44069.039930555555</v>
      </c>
      <c r="E355" s="4">
        <v>44068</v>
      </c>
      <c r="F355" s="1" t="str">
        <f>MID(A355,FIND("*",SUBSTITUTE(A355,"\","*",LEN(A355)-LEN(SUBSTITUTE(A355,"\",""))))+1,FIND(".cnv",A355)-(FIND("*",SUBSTITUTE(A355,"\","*",LEN(A355)-LEN(SUBSTITUTE(A355,"\",""))))+1))</f>
        <v>ahr0825</v>
      </c>
      <c r="G355" s="12" t="str">
        <f>LEFT(F355,MIN(IFERROR(SEARCH("_",F355)-1,LEN(F355)+1),LEN(F355)-4))</f>
        <v>ahr</v>
      </c>
      <c r="H355" s="13" t="e">
        <f>_xlfn.IFNA(VLOOKUP($G355,[1]Sts!$A$1:$F$136,5,FALSE),_xlfn.IFNA(VLOOKUP(G355,[1]Sts!$B$1:$F$136,4,FALSE),_xlfn.IFNA(VLOOKUP($G355,[1]Sts!$C$1:$F$136,3,FALSE),VLOOKUP($G355,[1]Sts!$D$1:$F$136,2,FALSE))))</f>
        <v>#N/A</v>
      </c>
      <c r="I355" s="13" t="e">
        <f>_xlfn.IFNA(VLOOKUP($G355,[1]Sts!$A$1:$F$136,6,FALSE),_xlfn.IFNA(VLOOKUP(G355,[1]Sts!$B$1:$F$136,5,FALSE),_xlfn.IFNA(VLOOKUP($G355,[1]Sts!$C$1:$F$136,4,FALSE),VLOOKUP($G355,[1]Sts!$D$1:$F$136,3,FALSE))))</f>
        <v>#N/A</v>
      </c>
      <c r="J355" t="s">
        <v>27</v>
      </c>
      <c r="K355" t="s">
        <v>27</v>
      </c>
      <c r="L355" t="s">
        <v>27</v>
      </c>
      <c r="M355" t="s">
        <v>27</v>
      </c>
      <c r="N355" t="s">
        <v>35282</v>
      </c>
      <c r="O355" s="5" t="s">
        <v>35285</v>
      </c>
      <c r="P355">
        <v>759.92499999999995</v>
      </c>
      <c r="Q355">
        <v>16.279199999999999</v>
      </c>
      <c r="R355" t="s">
        <v>27</v>
      </c>
      <c r="S355" t="s">
        <v>863</v>
      </c>
      <c r="T355">
        <v>0</v>
      </c>
      <c r="U355">
        <v>2277</v>
      </c>
      <c r="V355">
        <v>44</v>
      </c>
      <c r="W355">
        <v>2320</v>
      </c>
      <c r="X355" t="s">
        <v>29</v>
      </c>
    </row>
    <row r="356" spans="1:24" ht="15.75" hidden="1" x14ac:dyDescent="0.25">
      <c r="A356" t="s">
        <v>35286</v>
      </c>
      <c r="B356" t="s">
        <v>859</v>
      </c>
      <c r="C356" s="3">
        <v>42222.277118055557</v>
      </c>
      <c r="D356" t="s">
        <v>35287</v>
      </c>
      <c r="E356" s="4">
        <v>42222</v>
      </c>
      <c r="F356" s="1" t="str">
        <f>MID(A356,FIND("*",SUBSTITUTE(A356,"\","*",LEN(A356)-LEN(SUBSTITUTE(A356,"\",""))))+1,FIND(".cnv",A356)-(FIND("*",SUBSTITUTE(A356,"\","*",LEN(A356)-LEN(SUBSTITUTE(A356,"\",""))))+1))</f>
        <v>angarsor0806</v>
      </c>
      <c r="G356" s="12" t="str">
        <f>LEFT(F356,MIN(IFERROR(SEARCH("_",F356)-1,LEN(F356)+1),LEN(F356)-4))</f>
        <v>angarsor</v>
      </c>
      <c r="H356" s="13" t="e">
        <f>_xlfn.IFNA(VLOOKUP($G356,[1]Sts!$A$1:$F$136,5,FALSE),_xlfn.IFNA(VLOOKUP(G356,[1]Sts!$B$1:$F$136,4,FALSE),_xlfn.IFNA(VLOOKUP($G356,[1]Sts!$C$1:$F$136,3,FALSE),VLOOKUP($G356,[1]Sts!$D$1:$F$136,2,FALSE))))</f>
        <v>#N/A</v>
      </c>
      <c r="I356" s="13" t="e">
        <f>_xlfn.IFNA(VLOOKUP($G356,[1]Sts!$A$1:$F$136,6,FALSE),_xlfn.IFNA(VLOOKUP(G356,[1]Sts!$B$1:$F$136,5,FALSE),_xlfn.IFNA(VLOOKUP($G356,[1]Sts!$C$1:$F$136,4,FALSE),VLOOKUP($G356,[1]Sts!$D$1:$F$136,3,FALSE))))</f>
        <v>#N/A</v>
      </c>
      <c r="J356" t="s">
        <v>27</v>
      </c>
      <c r="K356" t="s">
        <v>27</v>
      </c>
      <c r="L356" t="s">
        <v>27</v>
      </c>
      <c r="M356" t="s">
        <v>27</v>
      </c>
      <c r="N356" t="s">
        <v>35288</v>
      </c>
      <c r="O356" s="5" t="s">
        <v>35289</v>
      </c>
      <c r="P356">
        <v>204.05099999999999</v>
      </c>
      <c r="Q356">
        <v>15.3499</v>
      </c>
      <c r="R356" t="s">
        <v>27</v>
      </c>
      <c r="S356" t="s">
        <v>863</v>
      </c>
      <c r="T356">
        <v>0</v>
      </c>
      <c r="U356">
        <v>830</v>
      </c>
      <c r="V356">
        <v>109</v>
      </c>
      <c r="W356">
        <v>938</v>
      </c>
      <c r="X356" t="s">
        <v>29</v>
      </c>
    </row>
    <row r="357" spans="1:24" ht="15.75" hidden="1" x14ac:dyDescent="0.25">
      <c r="A357" t="s">
        <v>35290</v>
      </c>
      <c r="B357" t="s">
        <v>859</v>
      </c>
      <c r="C357" s="3">
        <v>42222.277118055557</v>
      </c>
      <c r="D357" t="s">
        <v>35287</v>
      </c>
      <c r="E357" s="4">
        <v>42222</v>
      </c>
      <c r="F357" s="1" t="str">
        <f>MID(A357,FIND("*",SUBSTITUTE(A357,"\","*",LEN(A357)-LEN(SUBSTITUTE(A357,"\",""))))+1,FIND(".cnv",A357)-(FIND("*",SUBSTITUTE(A357,"\","*",LEN(A357)-LEN(SUBSTITUTE(A357,"\",""))))+1))</f>
        <v>angarsor0806</v>
      </c>
      <c r="G357" s="12" t="str">
        <f>LEFT(F357,MIN(IFERROR(SEARCH("_",F357)-1,LEN(F357)+1),LEN(F357)-4))</f>
        <v>angarsor</v>
      </c>
      <c r="H357" s="13" t="e">
        <f>_xlfn.IFNA(VLOOKUP($G357,[1]Sts!$A$1:$F$136,5,FALSE),_xlfn.IFNA(VLOOKUP(G357,[1]Sts!$B$1:$F$136,4,FALSE),_xlfn.IFNA(VLOOKUP($G357,[1]Sts!$C$1:$F$136,3,FALSE),VLOOKUP($G357,[1]Sts!$D$1:$F$136,2,FALSE))))</f>
        <v>#N/A</v>
      </c>
      <c r="I357" s="13" t="e">
        <f>_xlfn.IFNA(VLOOKUP($G357,[1]Sts!$A$1:$F$136,6,FALSE),_xlfn.IFNA(VLOOKUP(G357,[1]Sts!$B$1:$F$136,5,FALSE),_xlfn.IFNA(VLOOKUP($G357,[1]Sts!$C$1:$F$136,4,FALSE),VLOOKUP($G357,[1]Sts!$D$1:$F$136,3,FALSE))))</f>
        <v>#N/A</v>
      </c>
      <c r="J357" t="s">
        <v>27</v>
      </c>
      <c r="K357" t="s">
        <v>27</v>
      </c>
      <c r="L357" t="s">
        <v>27</v>
      </c>
      <c r="M357" t="s">
        <v>27</v>
      </c>
      <c r="N357" t="s">
        <v>35288</v>
      </c>
      <c r="O357" s="5" t="s">
        <v>35289</v>
      </c>
      <c r="P357">
        <v>204.05099999999999</v>
      </c>
      <c r="Q357">
        <v>15.3499</v>
      </c>
      <c r="R357" t="s">
        <v>27</v>
      </c>
      <c r="S357" t="s">
        <v>863</v>
      </c>
      <c r="T357">
        <v>0</v>
      </c>
      <c r="U357">
        <v>830</v>
      </c>
      <c r="V357">
        <v>109</v>
      </c>
      <c r="W357">
        <v>938</v>
      </c>
      <c r="X357" t="s">
        <v>29</v>
      </c>
    </row>
    <row r="358" spans="1:24" ht="15.75" hidden="1" x14ac:dyDescent="0.25">
      <c r="A358" t="s">
        <v>35291</v>
      </c>
      <c r="B358" t="s">
        <v>2731</v>
      </c>
      <c r="C358" s="3">
        <v>44030.110069444447</v>
      </c>
      <c r="D358" s="3">
        <v>44030.124189814815</v>
      </c>
      <c r="E358" s="4">
        <v>44030</v>
      </c>
      <c r="F358" s="1" t="str">
        <f>MID(A358,FIND("*",SUBSTITUTE(A358,"\","*",LEN(A358)-LEN(SUBSTITUTE(A358,"\",""))))+1,FIND(".cnv",A358)-(FIND("*",SUBSTITUTE(A358,"\","*",LEN(A358)-LEN(SUBSTITUTE(A358,"\",""))))+1))</f>
        <v>Angasol2p5km0718</v>
      </c>
      <c r="G358" s="12" t="str">
        <f>LEFT(F358,MIN(IFERROR(SEARCH("_",F358)-1,LEN(F358)+1),LEN(F358)-4))</f>
        <v>Angasol2p5km</v>
      </c>
      <c r="H358" s="13" t="e">
        <f>_xlfn.IFNA(VLOOKUP($G358,[1]Sts!$A$1:$F$136,5,FALSE),_xlfn.IFNA(VLOOKUP(G358,[1]Sts!$B$1:$F$136,4,FALSE),_xlfn.IFNA(VLOOKUP($G358,[1]Sts!$C$1:$F$136,3,FALSE),VLOOKUP($G358,[1]Sts!$D$1:$F$136,2,FALSE))))</f>
        <v>#N/A</v>
      </c>
      <c r="I358" s="13" t="e">
        <f>_xlfn.IFNA(VLOOKUP($G358,[1]Sts!$A$1:$F$136,6,FALSE),_xlfn.IFNA(VLOOKUP(G358,[1]Sts!$B$1:$F$136,5,FALSE),_xlfn.IFNA(VLOOKUP($G358,[1]Sts!$C$1:$F$136,4,FALSE),VLOOKUP($G358,[1]Sts!$D$1:$F$136,3,FALSE))))</f>
        <v>#N/A</v>
      </c>
      <c r="J358" t="s">
        <v>27</v>
      </c>
      <c r="K358" t="s">
        <v>27</v>
      </c>
      <c r="L358" t="s">
        <v>27</v>
      </c>
      <c r="M358" t="s">
        <v>27</v>
      </c>
      <c r="N358" t="s">
        <v>34965</v>
      </c>
      <c r="O358" s="5" t="s">
        <v>35292</v>
      </c>
      <c r="P358">
        <v>119.05200000000001</v>
      </c>
      <c r="Q358">
        <v>6.7931999999999997</v>
      </c>
      <c r="R358" t="s">
        <v>27</v>
      </c>
      <c r="S358" t="s">
        <v>863</v>
      </c>
      <c r="T358">
        <v>0</v>
      </c>
      <c r="U358">
        <v>570</v>
      </c>
      <c r="V358">
        <v>125</v>
      </c>
      <c r="W358">
        <v>694</v>
      </c>
      <c r="X358" t="s">
        <v>29</v>
      </c>
    </row>
    <row r="359" spans="1:24" ht="15.75" hidden="1" x14ac:dyDescent="0.25">
      <c r="A359" t="s">
        <v>35293</v>
      </c>
      <c r="B359" t="s">
        <v>2731</v>
      </c>
      <c r="C359" s="3">
        <v>44030.110069444447</v>
      </c>
      <c r="D359" s="3">
        <v>44030.124189814815</v>
      </c>
      <c r="E359" s="4">
        <v>44030</v>
      </c>
      <c r="F359" s="1" t="str">
        <f>MID(A359,FIND("*",SUBSTITUTE(A359,"\","*",LEN(A359)-LEN(SUBSTITUTE(A359,"\",""))))+1,FIND(".cnv",A359)-(FIND("*",SUBSTITUTE(A359,"\","*",LEN(A359)-LEN(SUBSTITUTE(A359,"\",""))))+1))</f>
        <v>angasol2p5km0718</v>
      </c>
      <c r="G359" s="12" t="str">
        <f>LEFT(F359,MIN(IFERROR(SEARCH("_",F359)-1,LEN(F359)+1),LEN(F359)-4))</f>
        <v>angasol2p5km</v>
      </c>
      <c r="H359" s="13" t="e">
        <f>_xlfn.IFNA(VLOOKUP($G359,[1]Sts!$A$1:$F$136,5,FALSE),_xlfn.IFNA(VLOOKUP(G359,[1]Sts!$B$1:$F$136,4,FALSE),_xlfn.IFNA(VLOOKUP($G359,[1]Sts!$C$1:$F$136,3,FALSE),VLOOKUP($G359,[1]Sts!$D$1:$F$136,2,FALSE))))</f>
        <v>#N/A</v>
      </c>
      <c r="I359" s="13" t="e">
        <f>_xlfn.IFNA(VLOOKUP($G359,[1]Sts!$A$1:$F$136,6,FALSE),_xlfn.IFNA(VLOOKUP(G359,[1]Sts!$B$1:$F$136,5,FALSE),_xlfn.IFNA(VLOOKUP($G359,[1]Sts!$C$1:$F$136,4,FALSE),VLOOKUP($G359,[1]Sts!$D$1:$F$136,3,FALSE))))</f>
        <v>#N/A</v>
      </c>
      <c r="J359" t="s">
        <v>27</v>
      </c>
      <c r="K359" t="s">
        <v>27</v>
      </c>
      <c r="L359" t="s">
        <v>27</v>
      </c>
      <c r="M359" t="s">
        <v>27</v>
      </c>
      <c r="N359" t="s">
        <v>34965</v>
      </c>
      <c r="O359" s="5" t="s">
        <v>35294</v>
      </c>
      <c r="P359">
        <v>119.05200000000001</v>
      </c>
      <c r="Q359">
        <v>6.7931999999999997</v>
      </c>
      <c r="R359" t="s">
        <v>27</v>
      </c>
      <c r="S359" t="s">
        <v>863</v>
      </c>
      <c r="T359">
        <v>0</v>
      </c>
      <c r="U359">
        <v>570</v>
      </c>
      <c r="V359">
        <v>125</v>
      </c>
      <c r="W359">
        <v>694</v>
      </c>
      <c r="X359" t="s">
        <v>29</v>
      </c>
    </row>
    <row r="360" spans="1:24" ht="15.75" hidden="1" x14ac:dyDescent="0.25">
      <c r="A360" t="s">
        <v>35295</v>
      </c>
      <c r="B360" t="s">
        <v>2731</v>
      </c>
      <c r="C360" s="3">
        <v>44780.590995370374</v>
      </c>
      <c r="D360" s="3">
        <v>44780.623043981483</v>
      </c>
      <c r="E360" s="4">
        <v>44780</v>
      </c>
      <c r="F360" s="1" t="str">
        <f>MID(A360,FIND("*",SUBSTITUTE(A360,"\","*",LEN(A360)-LEN(SUBSTITUTE(A360,"\",""))))+1,FIND(".cnv",A360)-(FIND("*",SUBSTITUTE(A360,"\","*",LEN(A360)-LEN(SUBSTITUTE(A360,"\",""))))+1))</f>
        <v>AtomBomb0807</v>
      </c>
      <c r="G360" s="12" t="str">
        <f>LEFT(F360,MIN(IFERROR(SEARCH("_",F360)-1,LEN(F360)+1),LEN(F360)-4))</f>
        <v>AtomBomb</v>
      </c>
      <c r="H360" s="13" t="e">
        <f>_xlfn.IFNA(VLOOKUP($G360,[1]Sts!$A$1:$F$136,5,FALSE),_xlfn.IFNA(VLOOKUP(G360,[1]Sts!$B$1:$F$136,4,FALSE),_xlfn.IFNA(VLOOKUP($G360,[1]Sts!$C$1:$F$136,3,FALSE),VLOOKUP($G360,[1]Sts!$D$1:$F$136,2,FALSE))))</f>
        <v>#N/A</v>
      </c>
      <c r="I360" s="13" t="e">
        <f>_xlfn.IFNA(VLOOKUP($G360,[1]Sts!$A$1:$F$136,6,FALSE),_xlfn.IFNA(VLOOKUP(G360,[1]Sts!$B$1:$F$136,5,FALSE),_xlfn.IFNA(VLOOKUP($G360,[1]Sts!$C$1:$F$136,4,FALSE),VLOOKUP($G360,[1]Sts!$D$1:$F$136,3,FALSE))))</f>
        <v>#N/A</v>
      </c>
      <c r="J360" t="s">
        <v>27</v>
      </c>
      <c r="K360" t="s">
        <v>27</v>
      </c>
      <c r="L360" t="s">
        <v>27</v>
      </c>
      <c r="M360" t="s">
        <v>27</v>
      </c>
      <c r="N360" t="s">
        <v>35296</v>
      </c>
      <c r="O360" s="5" t="s">
        <v>35297</v>
      </c>
      <c r="P360">
        <v>898.23400000000004</v>
      </c>
      <c r="Q360">
        <v>13.891299999999999</v>
      </c>
      <c r="R360" t="s">
        <v>27</v>
      </c>
      <c r="S360" t="s">
        <v>863</v>
      </c>
      <c r="T360">
        <v>0</v>
      </c>
      <c r="U360">
        <v>1778</v>
      </c>
      <c r="V360">
        <v>51</v>
      </c>
      <c r="W360">
        <v>1828</v>
      </c>
      <c r="X360" t="s">
        <v>29</v>
      </c>
    </row>
    <row r="361" spans="1:24" ht="15.75" hidden="1" x14ac:dyDescent="0.25">
      <c r="A361" t="s">
        <v>35298</v>
      </c>
      <c r="B361" t="s">
        <v>2731</v>
      </c>
      <c r="C361" s="3">
        <v>44780.590995370374</v>
      </c>
      <c r="D361" s="3">
        <v>44780.623043981483</v>
      </c>
      <c r="E361" s="4">
        <v>44780</v>
      </c>
      <c r="F361" s="1" t="str">
        <f>MID(A361,FIND("*",SUBSTITUTE(A361,"\","*",LEN(A361)-LEN(SUBSTITUTE(A361,"\",""))))+1,FIND(".cnv",A361)-(FIND("*",SUBSTITUTE(A361,"\","*",LEN(A361)-LEN(SUBSTITUTE(A361,"\",""))))+1))</f>
        <v>atombomb0807</v>
      </c>
      <c r="G361" s="12" t="str">
        <f>LEFT(F361,MIN(IFERROR(SEARCH("_",F361)-1,LEN(F361)+1),LEN(F361)-4))</f>
        <v>atombomb</v>
      </c>
      <c r="H361" s="13" t="e">
        <f>_xlfn.IFNA(VLOOKUP($G361,[1]Sts!$A$1:$F$136,5,FALSE),_xlfn.IFNA(VLOOKUP(G361,[1]Sts!$B$1:$F$136,4,FALSE),_xlfn.IFNA(VLOOKUP($G361,[1]Sts!$C$1:$F$136,3,FALSE),VLOOKUP($G361,[1]Sts!$D$1:$F$136,2,FALSE))))</f>
        <v>#N/A</v>
      </c>
      <c r="I361" s="13" t="e">
        <f>_xlfn.IFNA(VLOOKUP($G361,[1]Sts!$A$1:$F$136,6,FALSE),_xlfn.IFNA(VLOOKUP(G361,[1]Sts!$B$1:$F$136,5,FALSE),_xlfn.IFNA(VLOOKUP($G361,[1]Sts!$C$1:$F$136,4,FALSE),VLOOKUP($G361,[1]Sts!$D$1:$F$136,3,FALSE))))</f>
        <v>#N/A</v>
      </c>
      <c r="J361" t="s">
        <v>27</v>
      </c>
      <c r="K361" t="s">
        <v>27</v>
      </c>
      <c r="L361" t="s">
        <v>27</v>
      </c>
      <c r="M361" t="s">
        <v>27</v>
      </c>
      <c r="N361" t="s">
        <v>35296</v>
      </c>
      <c r="O361" s="5" t="s">
        <v>35299</v>
      </c>
      <c r="P361">
        <v>898.23400000000004</v>
      </c>
      <c r="Q361">
        <v>13.891299999999999</v>
      </c>
      <c r="R361" t="s">
        <v>27</v>
      </c>
      <c r="S361" t="s">
        <v>863</v>
      </c>
      <c r="T361">
        <v>0</v>
      </c>
      <c r="U361">
        <v>1778</v>
      </c>
      <c r="V361">
        <v>51</v>
      </c>
      <c r="W361">
        <v>1828</v>
      </c>
      <c r="X361" t="s">
        <v>29</v>
      </c>
    </row>
    <row r="362" spans="1:24" ht="15.75" hidden="1" x14ac:dyDescent="0.25">
      <c r="A362" t="s">
        <v>35300</v>
      </c>
      <c r="B362" t="s">
        <v>32</v>
      </c>
      <c r="C362" s="3">
        <v>38209.80568287037</v>
      </c>
      <c r="D362" s="3">
        <v>38209.834456018521</v>
      </c>
      <c r="E362" s="4">
        <v>38268</v>
      </c>
      <c r="F362" s="1" t="str">
        <f>MID(A362,FIND("*",SUBSTITUTE(A362,"\","*",LEN(A362)-LEN(SUBSTITUTE(A362,"\",""))))+1,FIND(".cnv",A362)-(FIND("*",SUBSTITUTE(A362,"\","*",LEN(A362)-LEN(SUBSTITUTE(A362,"\",""))))+1))</f>
        <v>B2001008</v>
      </c>
      <c r="G362" s="12" t="str">
        <f>LEFT(F362,MIN(IFERROR(SEARCH("_",F362)-1,LEN(F362)+1),LEN(F362)-4))</f>
        <v>B200</v>
      </c>
      <c r="H362" s="13" t="e">
        <f>_xlfn.IFNA(VLOOKUP($G362,[1]Sts!$A$1:$F$136,5,FALSE),_xlfn.IFNA(VLOOKUP(G362,[1]Sts!$B$1:$F$136,4,FALSE),_xlfn.IFNA(VLOOKUP($G362,[1]Sts!$C$1:$F$136,3,FALSE),VLOOKUP($G362,[1]Sts!$D$1:$F$136,2,FALSE))))</f>
        <v>#N/A</v>
      </c>
      <c r="I362" s="13" t="e">
        <f>_xlfn.IFNA(VLOOKUP($G362,[1]Sts!$A$1:$F$136,6,FALSE),_xlfn.IFNA(VLOOKUP(G362,[1]Sts!$B$1:$F$136,5,FALSE),_xlfn.IFNA(VLOOKUP($G362,[1]Sts!$C$1:$F$136,4,FALSE),VLOOKUP($G362,[1]Sts!$D$1:$F$136,3,FALSE))))</f>
        <v>#N/A</v>
      </c>
      <c r="J362" t="s">
        <v>27</v>
      </c>
      <c r="K362" t="s">
        <v>27</v>
      </c>
      <c r="L362" t="s">
        <v>27</v>
      </c>
      <c r="M362" t="s">
        <v>27</v>
      </c>
      <c r="N362" t="s">
        <v>35301</v>
      </c>
      <c r="O362" s="5" t="s">
        <v>14085</v>
      </c>
      <c r="P362">
        <v>245.79599999999999</v>
      </c>
      <c r="Q362">
        <v>9.9253999999999998</v>
      </c>
      <c r="R362">
        <v>7.8735581333107402E-2</v>
      </c>
      <c r="S362" t="s">
        <v>38</v>
      </c>
      <c r="T362">
        <v>498</v>
      </c>
      <c r="U362">
        <v>1305</v>
      </c>
      <c r="V362">
        <v>10</v>
      </c>
      <c r="W362">
        <v>1314</v>
      </c>
      <c r="X362" t="s">
        <v>29</v>
      </c>
    </row>
    <row r="363" spans="1:24" ht="15.75" hidden="1" x14ac:dyDescent="0.25">
      <c r="A363" t="s">
        <v>35302</v>
      </c>
      <c r="B363" t="s">
        <v>32</v>
      </c>
      <c r="C363" s="3">
        <v>38209.660428240742</v>
      </c>
      <c r="D363" s="3">
        <v>38209.676134259258</v>
      </c>
      <c r="E363" s="4">
        <v>38268</v>
      </c>
      <c r="F363" s="1" t="str">
        <f>MID(A363,FIND("*",SUBSTITUTE(A363,"\","*",LEN(A363)-LEN(SUBSTITUTE(A363,"\",""))))+1,FIND(".cnv",A363)-(FIND("*",SUBSTITUTE(A363,"\","*",LEN(A363)-LEN(SUBSTITUTE(A363,"\",""))))+1))</f>
        <v>BABS1008</v>
      </c>
      <c r="G363" s="12" t="str">
        <f>LEFT(F363,MIN(IFERROR(SEARCH("_",F363)-1,LEN(F363)+1),LEN(F363)-4))</f>
        <v>BABS</v>
      </c>
      <c r="H363" s="13" t="e">
        <f>_xlfn.IFNA(VLOOKUP($G363,[1]Sts!$A$1:$F$136,5,FALSE),_xlfn.IFNA(VLOOKUP(G363,[1]Sts!$B$1:$F$136,4,FALSE),_xlfn.IFNA(VLOOKUP($G363,[1]Sts!$C$1:$F$136,3,FALSE),VLOOKUP($G363,[1]Sts!$D$1:$F$136,2,FALSE))))</f>
        <v>#N/A</v>
      </c>
      <c r="I363" s="13" t="e">
        <f>_xlfn.IFNA(VLOOKUP($G363,[1]Sts!$A$1:$F$136,6,FALSE),_xlfn.IFNA(VLOOKUP(G363,[1]Sts!$B$1:$F$136,5,FALSE),_xlfn.IFNA(VLOOKUP($G363,[1]Sts!$C$1:$F$136,4,FALSE),VLOOKUP($G363,[1]Sts!$D$1:$F$136,3,FALSE))))</f>
        <v>#N/A</v>
      </c>
      <c r="J363" t="s">
        <v>27</v>
      </c>
      <c r="K363" t="s">
        <v>27</v>
      </c>
      <c r="L363" t="s">
        <v>27</v>
      </c>
      <c r="M363" t="s">
        <v>27</v>
      </c>
      <c r="N363" t="s">
        <v>35303</v>
      </c>
      <c r="O363" s="5" t="s">
        <v>35304</v>
      </c>
      <c r="P363">
        <v>75.784000000000006</v>
      </c>
      <c r="Q363">
        <v>8.9991000000000003</v>
      </c>
      <c r="R363" t="s">
        <v>27</v>
      </c>
      <c r="S363" t="s">
        <v>38</v>
      </c>
      <c r="T363">
        <v>0</v>
      </c>
      <c r="U363">
        <v>162</v>
      </c>
      <c r="V363">
        <v>5</v>
      </c>
      <c r="W363">
        <v>166</v>
      </c>
      <c r="X363" t="s">
        <v>29</v>
      </c>
    </row>
    <row r="364" spans="1:24" ht="15.75" hidden="1" x14ac:dyDescent="0.25">
      <c r="A364" t="s">
        <v>35305</v>
      </c>
      <c r="B364" t="s">
        <v>22</v>
      </c>
      <c r="C364" s="3">
        <v>40089.436157407406</v>
      </c>
      <c r="D364" s="3">
        <v>40091.530428240738</v>
      </c>
      <c r="E364" t="s">
        <v>14957</v>
      </c>
      <c r="F364" s="1" t="str">
        <f>MID(A364,FIND("*",SUBSTITUTE(A364,"\","*",LEN(A364)-LEN(SUBSTITUTE(A364,"\",""))))+1,FIND(".cnv",A364)-(FIND("*",SUBSTITUTE(A364,"\","*",LEN(A364)-LEN(SUBSTITUTE(A364,"\",""))))+1))</f>
        <v>Barg1003_1</v>
      </c>
      <c r="G364" s="12" t="str">
        <f>LEFT(F364,MIN(IFERROR(SEARCH("_",F364)-1,LEN(F364)+1),LEN(F364)-4))</f>
        <v>Barg10</v>
      </c>
      <c r="H364" s="13" t="e">
        <f>_xlfn.IFNA(VLOOKUP($G364,[1]Sts!$A$1:$F$136,5,FALSE),_xlfn.IFNA(VLOOKUP(G364,[1]Sts!$B$1:$F$136,4,FALSE),_xlfn.IFNA(VLOOKUP($G364,[1]Sts!$C$1:$F$136,3,FALSE),VLOOKUP($G364,[1]Sts!$D$1:$F$136,2,FALSE))))</f>
        <v>#N/A</v>
      </c>
      <c r="I364" s="13" t="e">
        <f>_xlfn.IFNA(VLOOKUP($G364,[1]Sts!$A$1:$F$136,6,FALSE),_xlfn.IFNA(VLOOKUP(G364,[1]Sts!$B$1:$F$136,5,FALSE),_xlfn.IFNA(VLOOKUP($G364,[1]Sts!$C$1:$F$136,4,FALSE),VLOOKUP($G364,[1]Sts!$D$1:$F$136,3,FALSE))))</f>
        <v>#N/A</v>
      </c>
      <c r="J364" t="s">
        <v>27</v>
      </c>
      <c r="K364" t="s">
        <v>27</v>
      </c>
      <c r="L364" t="s">
        <v>27</v>
      </c>
      <c r="M364" t="s">
        <v>27</v>
      </c>
      <c r="N364" t="s">
        <v>35306</v>
      </c>
      <c r="O364" s="5" t="s">
        <v>14164</v>
      </c>
      <c r="P364">
        <v>9.3970000000000002</v>
      </c>
      <c r="Q364">
        <v>7.3789999999999996</v>
      </c>
      <c r="R364" t="s">
        <v>27</v>
      </c>
      <c r="S364" t="s">
        <v>28</v>
      </c>
      <c r="T364">
        <v>0</v>
      </c>
      <c r="U364">
        <v>3</v>
      </c>
      <c r="V364">
        <v>0</v>
      </c>
      <c r="W364">
        <v>2</v>
      </c>
      <c r="X364" t="s">
        <v>29</v>
      </c>
    </row>
    <row r="365" spans="1:24" ht="15.75" hidden="1" x14ac:dyDescent="0.25">
      <c r="A365" t="s">
        <v>35307</v>
      </c>
      <c r="B365" t="s">
        <v>22</v>
      </c>
      <c r="C365" s="3">
        <v>40089.453229166669</v>
      </c>
      <c r="D365" s="3">
        <v>40091.530995370369</v>
      </c>
      <c r="E365" t="s">
        <v>14957</v>
      </c>
      <c r="F365" s="1" t="str">
        <f>MID(A365,FIND("*",SUBSTITUTE(A365,"\","*",LEN(A365)-LEN(SUBSTITUTE(A365,"\",""))))+1,FIND(".cnv",A365)-(FIND("*",SUBSTITUTE(A365,"\","*",LEN(A365)-LEN(SUBSTITUTE(A365,"\",""))))+1))</f>
        <v>Barg1003_2</v>
      </c>
      <c r="G365" s="12" t="str">
        <f>LEFT(F365,MIN(IFERROR(SEARCH("_",F365)-1,LEN(F365)+1),LEN(F365)-4))</f>
        <v>Barg10</v>
      </c>
      <c r="H365" s="13" t="e">
        <f>_xlfn.IFNA(VLOOKUP($G365,[1]Sts!$A$1:$F$136,5,FALSE),_xlfn.IFNA(VLOOKUP(G365,[1]Sts!$B$1:$F$136,4,FALSE),_xlfn.IFNA(VLOOKUP($G365,[1]Sts!$C$1:$F$136,3,FALSE),VLOOKUP($G365,[1]Sts!$D$1:$F$136,2,FALSE))))</f>
        <v>#N/A</v>
      </c>
      <c r="I365" s="13" t="e">
        <f>_xlfn.IFNA(VLOOKUP($G365,[1]Sts!$A$1:$F$136,6,FALSE),_xlfn.IFNA(VLOOKUP(G365,[1]Sts!$B$1:$F$136,5,FALSE),_xlfn.IFNA(VLOOKUP($G365,[1]Sts!$C$1:$F$136,4,FALSE),VLOOKUP($G365,[1]Sts!$D$1:$F$136,3,FALSE))))</f>
        <v>#N/A</v>
      </c>
      <c r="J365" t="s">
        <v>27</v>
      </c>
      <c r="K365" t="s">
        <v>27</v>
      </c>
      <c r="L365" t="s">
        <v>27</v>
      </c>
      <c r="M365" t="s">
        <v>27</v>
      </c>
      <c r="N365" t="s">
        <v>35308</v>
      </c>
      <c r="O365" s="5" t="s">
        <v>14164</v>
      </c>
      <c r="P365">
        <v>4.43</v>
      </c>
      <c r="Q365">
        <v>6.0659999999999998</v>
      </c>
      <c r="R365" t="s">
        <v>27</v>
      </c>
      <c r="S365" t="s">
        <v>28</v>
      </c>
      <c r="T365">
        <v>0</v>
      </c>
      <c r="U365">
        <v>1</v>
      </c>
      <c r="V365">
        <v>0</v>
      </c>
      <c r="W365">
        <v>0</v>
      </c>
      <c r="X365" t="s">
        <v>29</v>
      </c>
    </row>
    <row r="366" spans="1:24" ht="15.75" hidden="1" x14ac:dyDescent="0.25">
      <c r="A366" t="s">
        <v>35309</v>
      </c>
      <c r="B366" t="s">
        <v>22</v>
      </c>
      <c r="C366" s="3">
        <v>40693.657002314816</v>
      </c>
      <c r="D366" s="3">
        <v>40693.813831018517</v>
      </c>
      <c r="E366" s="4">
        <v>40693</v>
      </c>
      <c r="F366" s="1" t="str">
        <f>MID(A366,FIND("*",SUBSTITUTE(A366,"\","*",LEN(A366)-LEN(SUBSTITUTE(A366,"\",""))))+1,FIND(".cnv",A366)-(FIND("*",SUBSTITUTE(A366,"\","*",LEN(A366)-LEN(SUBSTITUTE(A366,"\",""))))+1))</f>
        <v>barg1k0530</v>
      </c>
      <c r="G366" s="12" t="str">
        <f>LEFT(F366,MIN(IFERROR(SEARCH("_",F366)-1,LEN(F366)+1),LEN(F366)-4))</f>
        <v>barg1k</v>
      </c>
      <c r="H366" s="13" t="e">
        <f>_xlfn.IFNA(VLOOKUP($G366,[1]Sts!$A$1:$F$136,5,FALSE),_xlfn.IFNA(VLOOKUP(G366,[1]Sts!$B$1:$F$136,4,FALSE),_xlfn.IFNA(VLOOKUP($G366,[1]Sts!$C$1:$F$136,3,FALSE),VLOOKUP($G366,[1]Sts!$D$1:$F$136,2,FALSE))))</f>
        <v>#N/A</v>
      </c>
      <c r="I366" s="13" t="e">
        <f>_xlfn.IFNA(VLOOKUP($G366,[1]Sts!$A$1:$F$136,6,FALSE),_xlfn.IFNA(VLOOKUP(G366,[1]Sts!$B$1:$F$136,5,FALSE),_xlfn.IFNA(VLOOKUP($G366,[1]Sts!$C$1:$F$136,4,FALSE),VLOOKUP($G366,[1]Sts!$D$1:$F$136,3,FALSE))))</f>
        <v>#N/A</v>
      </c>
      <c r="J366" t="s">
        <v>27</v>
      </c>
      <c r="K366" t="s">
        <v>27</v>
      </c>
      <c r="L366" t="s">
        <v>27</v>
      </c>
      <c r="M366" t="s">
        <v>27</v>
      </c>
      <c r="N366" t="s">
        <v>29200</v>
      </c>
      <c r="O366" s="5" t="s">
        <v>35310</v>
      </c>
      <c r="P366">
        <v>4.226</v>
      </c>
      <c r="Q366">
        <v>7.8018999999999998</v>
      </c>
      <c r="R366" t="s">
        <v>27</v>
      </c>
      <c r="S366" t="s">
        <v>28</v>
      </c>
      <c r="T366">
        <v>0</v>
      </c>
      <c r="U366">
        <v>2</v>
      </c>
      <c r="V366">
        <v>15</v>
      </c>
      <c r="W366">
        <v>16</v>
      </c>
      <c r="X366" t="s">
        <v>29</v>
      </c>
    </row>
    <row r="367" spans="1:24" ht="15.75" hidden="1" x14ac:dyDescent="0.25">
      <c r="A367" t="s">
        <v>35311</v>
      </c>
      <c r="B367" t="s">
        <v>22</v>
      </c>
      <c r="C367" s="3">
        <v>40693.640462962961</v>
      </c>
      <c r="D367" s="3">
        <v>40693.813657407409</v>
      </c>
      <c r="E367" s="4">
        <v>40693</v>
      </c>
      <c r="F367" s="1" t="str">
        <f>MID(A367,FIND("*",SUBSTITUTE(A367,"\","*",LEN(A367)-LEN(SUBSTITUTE(A367,"\",""))))+1,FIND(".cnv",A367)-(FIND("*",SUBSTITUTE(A367,"\","*",LEN(A367)-LEN(SUBSTITUTE(A367,"\",""))))+1))</f>
        <v>barg3kl0530</v>
      </c>
      <c r="G367" s="12" t="str">
        <f>LEFT(F367,MIN(IFERROR(SEARCH("_",F367)-1,LEN(F367)+1),LEN(F367)-4))</f>
        <v>barg3kl</v>
      </c>
      <c r="H367" s="13" t="e">
        <f>_xlfn.IFNA(VLOOKUP($G367,[1]Sts!$A$1:$F$136,5,FALSE),_xlfn.IFNA(VLOOKUP(G367,[1]Sts!$B$1:$F$136,4,FALSE),_xlfn.IFNA(VLOOKUP($G367,[1]Sts!$C$1:$F$136,3,FALSE),VLOOKUP($G367,[1]Sts!$D$1:$F$136,2,FALSE))))</f>
        <v>#N/A</v>
      </c>
      <c r="I367" s="13" t="e">
        <f>_xlfn.IFNA(VLOOKUP($G367,[1]Sts!$A$1:$F$136,6,FALSE),_xlfn.IFNA(VLOOKUP(G367,[1]Sts!$B$1:$F$136,5,FALSE),_xlfn.IFNA(VLOOKUP($G367,[1]Sts!$C$1:$F$136,4,FALSE),VLOOKUP($G367,[1]Sts!$D$1:$F$136,3,FALSE))))</f>
        <v>#N/A</v>
      </c>
      <c r="J367" t="s">
        <v>27</v>
      </c>
      <c r="K367" t="s">
        <v>27</v>
      </c>
      <c r="L367" t="s">
        <v>27</v>
      </c>
      <c r="M367" t="s">
        <v>27</v>
      </c>
      <c r="N367" t="s">
        <v>29200</v>
      </c>
      <c r="O367" s="5" t="s">
        <v>35310</v>
      </c>
      <c r="P367">
        <v>11.087</v>
      </c>
      <c r="Q367">
        <v>4.6923000000000004</v>
      </c>
      <c r="R367" t="s">
        <v>27</v>
      </c>
      <c r="S367" t="s">
        <v>28</v>
      </c>
      <c r="T367">
        <v>0</v>
      </c>
      <c r="U367">
        <v>3</v>
      </c>
      <c r="V367">
        <v>36</v>
      </c>
      <c r="W367">
        <v>38</v>
      </c>
      <c r="X367" t="s">
        <v>29</v>
      </c>
    </row>
    <row r="368" spans="1:24" ht="15.75" hidden="1" x14ac:dyDescent="0.25">
      <c r="A368" t="s">
        <v>35312</v>
      </c>
      <c r="B368" t="s">
        <v>22</v>
      </c>
      <c r="C368" s="3">
        <v>40693.767650462964</v>
      </c>
      <c r="D368" s="3">
        <v>40693.83866898148</v>
      </c>
      <c r="E368" s="4">
        <v>40693</v>
      </c>
      <c r="F368" s="1" t="str">
        <f>MID(A368,FIND("*",SUBSTITUTE(A368,"\","*",LEN(A368)-LEN(SUBSTITUTE(A368,"\",""))))+1,FIND(".cnv",A368)-(FIND("*",SUBSTITUTE(A368,"\","*",LEN(A368)-LEN(SUBSTITUTE(A368,"\",""))))+1))</f>
        <v>barg3kr0530</v>
      </c>
      <c r="G368" s="12" t="str">
        <f>LEFT(F368,MIN(IFERROR(SEARCH("_",F368)-1,LEN(F368)+1),LEN(F368)-4))</f>
        <v>barg3kr</v>
      </c>
      <c r="H368" s="13" t="e">
        <f>_xlfn.IFNA(VLOOKUP($G368,[1]Sts!$A$1:$F$136,5,FALSE),_xlfn.IFNA(VLOOKUP(G368,[1]Sts!$B$1:$F$136,4,FALSE),_xlfn.IFNA(VLOOKUP($G368,[1]Sts!$C$1:$F$136,3,FALSE),VLOOKUP($G368,[1]Sts!$D$1:$F$136,2,FALSE))))</f>
        <v>#N/A</v>
      </c>
      <c r="I368" s="13" t="e">
        <f>_xlfn.IFNA(VLOOKUP($G368,[1]Sts!$A$1:$F$136,6,FALSE),_xlfn.IFNA(VLOOKUP(G368,[1]Sts!$B$1:$F$136,5,FALSE),_xlfn.IFNA(VLOOKUP($G368,[1]Sts!$C$1:$F$136,4,FALSE),VLOOKUP($G368,[1]Sts!$D$1:$F$136,3,FALSE))))</f>
        <v>#N/A</v>
      </c>
      <c r="J368" t="s">
        <v>27</v>
      </c>
      <c r="K368" t="s">
        <v>27</v>
      </c>
      <c r="L368" t="s">
        <v>27</v>
      </c>
      <c r="M368" t="s">
        <v>27</v>
      </c>
      <c r="N368" t="s">
        <v>29200</v>
      </c>
      <c r="O368" s="5" t="s">
        <v>35310</v>
      </c>
      <c r="P368">
        <v>9.2159999999999993</v>
      </c>
      <c r="Q368">
        <v>4.8023999999999996</v>
      </c>
      <c r="R368" t="s">
        <v>27</v>
      </c>
      <c r="S368" t="s">
        <v>28</v>
      </c>
      <c r="T368">
        <v>0</v>
      </c>
      <c r="U368">
        <v>2</v>
      </c>
      <c r="V368">
        <v>41</v>
      </c>
      <c r="W368">
        <v>42</v>
      </c>
      <c r="X368" t="s">
        <v>29</v>
      </c>
    </row>
    <row r="369" spans="1:24" ht="15.75" hidden="1" x14ac:dyDescent="0.25">
      <c r="A369" t="s">
        <v>35313</v>
      </c>
      <c r="B369" t="s">
        <v>22</v>
      </c>
      <c r="C369" s="3">
        <v>40693.672627314816</v>
      </c>
      <c r="D369" s="3">
        <v>40693.81449074074</v>
      </c>
      <c r="E369" s="4">
        <v>40693</v>
      </c>
      <c r="F369" s="1" t="str">
        <f>MID(A369,FIND("*",SUBSTITUTE(A369,"\","*",LEN(A369)-LEN(SUBSTITUTE(A369,"\",""))))+1,FIND(".cnv",A369)-(FIND("*",SUBSTITUTE(A369,"\","*",LEN(A369)-LEN(SUBSTITUTE(A369,"\",""))))+1))</f>
        <v>barg3ks0530</v>
      </c>
      <c r="G369" s="12" t="str">
        <f>LEFT(F369,MIN(IFERROR(SEARCH("_",F369)-1,LEN(F369)+1),LEN(F369)-4))</f>
        <v>barg3ks</v>
      </c>
      <c r="H369" s="13" t="e">
        <f>_xlfn.IFNA(VLOOKUP($G369,[1]Sts!$A$1:$F$136,5,FALSE),_xlfn.IFNA(VLOOKUP(G369,[1]Sts!$B$1:$F$136,4,FALSE),_xlfn.IFNA(VLOOKUP($G369,[1]Sts!$C$1:$F$136,3,FALSE),VLOOKUP($G369,[1]Sts!$D$1:$F$136,2,FALSE))))</f>
        <v>#N/A</v>
      </c>
      <c r="I369" s="13" t="e">
        <f>_xlfn.IFNA(VLOOKUP($G369,[1]Sts!$A$1:$F$136,6,FALSE),_xlfn.IFNA(VLOOKUP(G369,[1]Sts!$B$1:$F$136,5,FALSE),_xlfn.IFNA(VLOOKUP($G369,[1]Sts!$C$1:$F$136,4,FALSE),VLOOKUP($G369,[1]Sts!$D$1:$F$136,3,FALSE))))</f>
        <v>#N/A</v>
      </c>
      <c r="J369" t="s">
        <v>27</v>
      </c>
      <c r="K369" t="s">
        <v>27</v>
      </c>
      <c r="L369" t="s">
        <v>27</v>
      </c>
      <c r="M369" t="s">
        <v>27</v>
      </c>
      <c r="N369" t="s">
        <v>29200</v>
      </c>
      <c r="O369" s="5" t="s">
        <v>35310</v>
      </c>
      <c r="P369">
        <v>13.582000000000001</v>
      </c>
      <c r="Q369">
        <v>5.4629000000000003</v>
      </c>
      <c r="R369" t="s">
        <v>27</v>
      </c>
      <c r="S369" t="s">
        <v>28</v>
      </c>
      <c r="T369">
        <v>0</v>
      </c>
      <c r="U369">
        <v>21</v>
      </c>
      <c r="V369">
        <v>17</v>
      </c>
      <c r="W369">
        <v>37</v>
      </c>
      <c r="X369" t="s">
        <v>29</v>
      </c>
    </row>
    <row r="370" spans="1:24" ht="15.75" hidden="1" x14ac:dyDescent="0.25">
      <c r="A370" t="s">
        <v>35314</v>
      </c>
      <c r="B370" t="s">
        <v>22</v>
      </c>
      <c r="C370" s="3">
        <v>40693.627939814818</v>
      </c>
      <c r="D370" s="3">
        <v>40693.808298611111</v>
      </c>
      <c r="E370" s="4">
        <v>40693</v>
      </c>
      <c r="F370" s="1" t="str">
        <f>MID(A370,FIND("*",SUBSTITUTE(A370,"\","*",LEN(A370)-LEN(SUBSTITUTE(A370,"\",""))))+1,FIND(".cnv",A370)-(FIND("*",SUBSTITUTE(A370,"\","*",LEN(A370)-LEN(SUBSTITUTE(A370,"\",""))))+1))</f>
        <v>barg5kl0530</v>
      </c>
      <c r="G370" s="12" t="str">
        <f>LEFT(F370,MIN(IFERROR(SEARCH("_",F370)-1,LEN(F370)+1),LEN(F370)-4))</f>
        <v>barg5kl</v>
      </c>
      <c r="H370" s="13" t="e">
        <f>_xlfn.IFNA(VLOOKUP($G370,[1]Sts!$A$1:$F$136,5,FALSE),_xlfn.IFNA(VLOOKUP(G370,[1]Sts!$B$1:$F$136,4,FALSE),_xlfn.IFNA(VLOOKUP($G370,[1]Sts!$C$1:$F$136,3,FALSE),VLOOKUP($G370,[1]Sts!$D$1:$F$136,2,FALSE))))</f>
        <v>#N/A</v>
      </c>
      <c r="I370" s="13" t="e">
        <f>_xlfn.IFNA(VLOOKUP($G370,[1]Sts!$A$1:$F$136,6,FALSE),_xlfn.IFNA(VLOOKUP(G370,[1]Sts!$B$1:$F$136,5,FALSE),_xlfn.IFNA(VLOOKUP($G370,[1]Sts!$C$1:$F$136,4,FALSE),VLOOKUP($G370,[1]Sts!$D$1:$F$136,3,FALSE))))</f>
        <v>#N/A</v>
      </c>
      <c r="J370" t="s">
        <v>27</v>
      </c>
      <c r="K370" t="s">
        <v>27</v>
      </c>
      <c r="L370" t="s">
        <v>27</v>
      </c>
      <c r="M370" t="s">
        <v>27</v>
      </c>
      <c r="N370" t="s">
        <v>35315</v>
      </c>
      <c r="O370" s="5" t="s">
        <v>35310</v>
      </c>
      <c r="P370">
        <v>15.452999999999999</v>
      </c>
      <c r="Q370">
        <v>3.7040999999999999</v>
      </c>
      <c r="R370">
        <v>0.233269528838495</v>
      </c>
      <c r="S370" t="s">
        <v>28</v>
      </c>
      <c r="T370">
        <v>0</v>
      </c>
      <c r="U370">
        <v>2</v>
      </c>
      <c r="V370">
        <v>51</v>
      </c>
      <c r="W370">
        <v>52</v>
      </c>
      <c r="X370" t="s">
        <v>29</v>
      </c>
    </row>
    <row r="371" spans="1:24" ht="15.75" hidden="1" x14ac:dyDescent="0.25">
      <c r="A371" t="s">
        <v>35316</v>
      </c>
      <c r="B371" t="s">
        <v>22</v>
      </c>
      <c r="C371" s="3">
        <v>40693.755567129629</v>
      </c>
      <c r="D371" s="3">
        <v>40693.838483796295</v>
      </c>
      <c r="E371" s="4">
        <v>40693</v>
      </c>
      <c r="F371" s="1" t="str">
        <f>MID(A371,FIND("*",SUBSTITUTE(A371,"\","*",LEN(A371)-LEN(SUBSTITUTE(A371,"\",""))))+1,FIND(".cnv",A371)-(FIND("*",SUBSTITUTE(A371,"\","*",LEN(A371)-LEN(SUBSTITUTE(A371,"\",""))))+1))</f>
        <v>barg5kr0530</v>
      </c>
      <c r="G371" s="12" t="str">
        <f>LEFT(F371,MIN(IFERROR(SEARCH("_",F371)-1,LEN(F371)+1),LEN(F371)-4))</f>
        <v>barg5kr</v>
      </c>
      <c r="H371" s="13" t="e">
        <f>_xlfn.IFNA(VLOOKUP($G371,[1]Sts!$A$1:$F$136,5,FALSE),_xlfn.IFNA(VLOOKUP(G371,[1]Sts!$B$1:$F$136,4,FALSE),_xlfn.IFNA(VLOOKUP($G371,[1]Sts!$C$1:$F$136,3,FALSE),VLOOKUP($G371,[1]Sts!$D$1:$F$136,2,FALSE))))</f>
        <v>#N/A</v>
      </c>
      <c r="I371" s="13" t="e">
        <f>_xlfn.IFNA(VLOOKUP($G371,[1]Sts!$A$1:$F$136,6,FALSE),_xlfn.IFNA(VLOOKUP(G371,[1]Sts!$B$1:$F$136,5,FALSE),_xlfn.IFNA(VLOOKUP($G371,[1]Sts!$C$1:$F$136,4,FALSE),VLOOKUP($G371,[1]Sts!$D$1:$F$136,3,FALSE))))</f>
        <v>#N/A</v>
      </c>
      <c r="J371" t="s">
        <v>27</v>
      </c>
      <c r="K371" t="s">
        <v>27</v>
      </c>
      <c r="L371" t="s">
        <v>27</v>
      </c>
      <c r="M371" t="s">
        <v>27</v>
      </c>
      <c r="N371" t="s">
        <v>29200</v>
      </c>
      <c r="O371" s="5" t="s">
        <v>35310</v>
      </c>
      <c r="P371">
        <v>14.205</v>
      </c>
      <c r="Q371">
        <v>4.3859000000000004</v>
      </c>
      <c r="R371" t="s">
        <v>27</v>
      </c>
      <c r="S371" t="s">
        <v>28</v>
      </c>
      <c r="T371">
        <v>0</v>
      </c>
      <c r="U371">
        <v>2</v>
      </c>
      <c r="V371">
        <v>55</v>
      </c>
      <c r="W371">
        <v>56</v>
      </c>
      <c r="X371" t="s">
        <v>29</v>
      </c>
    </row>
    <row r="372" spans="1:24" ht="15.75" hidden="1" x14ac:dyDescent="0.25">
      <c r="A372" t="s">
        <v>35317</v>
      </c>
      <c r="B372" t="s">
        <v>22</v>
      </c>
      <c r="C372" s="3">
        <v>40693.689131944448</v>
      </c>
      <c r="D372" s="3">
        <v>40693.814675925925</v>
      </c>
      <c r="E372" s="4">
        <v>40693</v>
      </c>
      <c r="F372" s="1" t="str">
        <f>MID(A372,FIND("*",SUBSTITUTE(A372,"\","*",LEN(A372)-LEN(SUBSTITUTE(A372,"\",""))))+1,FIND(".cnv",A372)-(FIND("*",SUBSTITUTE(A372,"\","*",LEN(A372)-LEN(SUBSTITUTE(A372,"\",""))))+1))</f>
        <v>barg5ks0530</v>
      </c>
      <c r="G372" s="12" t="str">
        <f>LEFT(F372,MIN(IFERROR(SEARCH("_",F372)-1,LEN(F372)+1),LEN(F372)-4))</f>
        <v>barg5ks</v>
      </c>
      <c r="H372" s="13" t="e">
        <f>_xlfn.IFNA(VLOOKUP($G372,[1]Sts!$A$1:$F$136,5,FALSE),_xlfn.IFNA(VLOOKUP(G372,[1]Sts!$B$1:$F$136,4,FALSE),_xlfn.IFNA(VLOOKUP($G372,[1]Sts!$C$1:$F$136,3,FALSE),VLOOKUP($G372,[1]Sts!$D$1:$F$136,2,FALSE))))</f>
        <v>#N/A</v>
      </c>
      <c r="I372" s="13" t="e">
        <f>_xlfn.IFNA(VLOOKUP($G372,[1]Sts!$A$1:$F$136,6,FALSE),_xlfn.IFNA(VLOOKUP(G372,[1]Sts!$B$1:$F$136,5,FALSE),_xlfn.IFNA(VLOOKUP($G372,[1]Sts!$C$1:$F$136,4,FALSE),VLOOKUP($G372,[1]Sts!$D$1:$F$136,3,FALSE))))</f>
        <v>#N/A</v>
      </c>
      <c r="J372" t="s">
        <v>27</v>
      </c>
      <c r="K372" t="s">
        <v>27</v>
      </c>
      <c r="L372" t="s">
        <v>27</v>
      </c>
      <c r="M372" t="s">
        <v>27</v>
      </c>
      <c r="N372" t="s">
        <v>29200</v>
      </c>
      <c r="O372" s="5" t="s">
        <v>35310</v>
      </c>
      <c r="P372">
        <v>25.431000000000001</v>
      </c>
      <c r="Q372">
        <v>3.9411</v>
      </c>
      <c r="R372" t="s">
        <v>27</v>
      </c>
      <c r="S372" t="s">
        <v>28</v>
      </c>
      <c r="T372">
        <v>0</v>
      </c>
      <c r="U372">
        <v>2</v>
      </c>
      <c r="V372">
        <v>87</v>
      </c>
      <c r="W372">
        <v>88</v>
      </c>
      <c r="X372" t="s">
        <v>29</v>
      </c>
    </row>
    <row r="373" spans="1:24" ht="15.75" hidden="1" x14ac:dyDescent="0.25">
      <c r="A373" t="s">
        <v>35318</v>
      </c>
      <c r="B373" t="s">
        <v>22</v>
      </c>
      <c r="C373" s="3">
        <v>40693.613321759258</v>
      </c>
      <c r="D373" s="3">
        <v>40693.807905092595</v>
      </c>
      <c r="E373" s="4">
        <v>40693</v>
      </c>
      <c r="F373" s="1" t="str">
        <f>MID(A373,FIND("*",SUBSTITUTE(A373,"\","*",LEN(A373)-LEN(SUBSTITUTE(A373,"\",""))))+1,FIND(".cnv",A373)-(FIND("*",SUBSTITUTE(A373,"\","*",LEN(A373)-LEN(SUBSTITUTE(A373,"\",""))))+1))</f>
        <v>barg7kl0530</v>
      </c>
      <c r="G373" s="12" t="str">
        <f>LEFT(F373,MIN(IFERROR(SEARCH("_",F373)-1,LEN(F373)+1),LEN(F373)-4))</f>
        <v>barg7kl</v>
      </c>
      <c r="H373" s="13" t="e">
        <f>_xlfn.IFNA(VLOOKUP($G373,[1]Sts!$A$1:$F$136,5,FALSE),_xlfn.IFNA(VLOOKUP(G373,[1]Sts!$B$1:$F$136,4,FALSE),_xlfn.IFNA(VLOOKUP($G373,[1]Sts!$C$1:$F$136,3,FALSE),VLOOKUP($G373,[1]Sts!$D$1:$F$136,2,FALSE))))</f>
        <v>#N/A</v>
      </c>
      <c r="I373" s="13" t="e">
        <f>_xlfn.IFNA(VLOOKUP($G373,[1]Sts!$A$1:$F$136,6,FALSE),_xlfn.IFNA(VLOOKUP(G373,[1]Sts!$B$1:$F$136,5,FALSE),_xlfn.IFNA(VLOOKUP($G373,[1]Sts!$C$1:$F$136,4,FALSE),VLOOKUP($G373,[1]Sts!$D$1:$F$136,3,FALSE))))</f>
        <v>#N/A</v>
      </c>
      <c r="J373" t="s">
        <v>27</v>
      </c>
      <c r="K373" t="s">
        <v>27</v>
      </c>
      <c r="L373" t="s">
        <v>27</v>
      </c>
      <c r="M373" t="s">
        <v>27</v>
      </c>
      <c r="N373" t="s">
        <v>35319</v>
      </c>
      <c r="O373" s="5" t="s">
        <v>35310</v>
      </c>
      <c r="P373">
        <v>16.7</v>
      </c>
      <c r="Q373">
        <v>3.6438000000000001</v>
      </c>
      <c r="R373">
        <v>0.31964288275935598</v>
      </c>
      <c r="S373" t="s">
        <v>28</v>
      </c>
      <c r="T373">
        <v>0</v>
      </c>
      <c r="U373">
        <v>33</v>
      </c>
      <c r="V373">
        <v>20</v>
      </c>
      <c r="W373">
        <v>52</v>
      </c>
      <c r="X373" t="s">
        <v>29</v>
      </c>
    </row>
    <row r="374" spans="1:24" ht="15.75" hidden="1" x14ac:dyDescent="0.25">
      <c r="A374" t="s">
        <v>35320</v>
      </c>
      <c r="B374" t="s">
        <v>22</v>
      </c>
      <c r="C374" s="3">
        <v>40693.738483796296</v>
      </c>
      <c r="D374" s="3">
        <v>40693.837569444448</v>
      </c>
      <c r="E374" s="4">
        <v>40693</v>
      </c>
      <c r="F374" s="1" t="str">
        <f>MID(A374,FIND("*",SUBSTITUTE(A374,"\","*",LEN(A374)-LEN(SUBSTITUTE(A374,"\",""))))+1,FIND(".cnv",A374)-(FIND("*",SUBSTITUTE(A374,"\","*",LEN(A374)-LEN(SUBSTITUTE(A374,"\",""))))+1))</f>
        <v>barg7kr0530</v>
      </c>
      <c r="G374" s="12" t="str">
        <f>LEFT(F374,MIN(IFERROR(SEARCH("_",F374)-1,LEN(F374)+1),LEN(F374)-4))</f>
        <v>barg7kr</v>
      </c>
      <c r="H374" s="13" t="e">
        <f>_xlfn.IFNA(VLOOKUP($G374,[1]Sts!$A$1:$F$136,5,FALSE),_xlfn.IFNA(VLOOKUP(G374,[1]Sts!$B$1:$F$136,4,FALSE),_xlfn.IFNA(VLOOKUP($G374,[1]Sts!$C$1:$F$136,3,FALSE),VLOOKUP($G374,[1]Sts!$D$1:$F$136,2,FALSE))))</f>
        <v>#N/A</v>
      </c>
      <c r="I374" s="13" t="e">
        <f>_xlfn.IFNA(VLOOKUP($G374,[1]Sts!$A$1:$F$136,6,FALSE),_xlfn.IFNA(VLOOKUP(G374,[1]Sts!$B$1:$F$136,5,FALSE),_xlfn.IFNA(VLOOKUP($G374,[1]Sts!$C$1:$F$136,4,FALSE),VLOOKUP($G374,[1]Sts!$D$1:$F$136,3,FALSE))))</f>
        <v>#N/A</v>
      </c>
      <c r="J374" t="s">
        <v>27</v>
      </c>
      <c r="K374" t="s">
        <v>27</v>
      </c>
      <c r="L374" t="s">
        <v>27</v>
      </c>
      <c r="M374" t="s">
        <v>27</v>
      </c>
      <c r="N374" t="s">
        <v>29200</v>
      </c>
      <c r="O374" s="5" t="s">
        <v>35310</v>
      </c>
      <c r="P374">
        <v>20.442</v>
      </c>
      <c r="Q374">
        <v>3.9544999999999999</v>
      </c>
      <c r="R374" t="s">
        <v>27</v>
      </c>
      <c r="S374" t="s">
        <v>28</v>
      </c>
      <c r="T374">
        <v>0</v>
      </c>
      <c r="U374">
        <v>43</v>
      </c>
      <c r="V374">
        <v>22</v>
      </c>
      <c r="W374">
        <v>64</v>
      </c>
      <c r="X374" t="s">
        <v>29</v>
      </c>
    </row>
    <row r="375" spans="1:24" ht="15.75" hidden="1" x14ac:dyDescent="0.25">
      <c r="A375" t="s">
        <v>35321</v>
      </c>
      <c r="B375" t="s">
        <v>22</v>
      </c>
      <c r="C375" s="3">
        <v>40693.708518518521</v>
      </c>
      <c r="D375" s="3">
        <v>40693.837384259263</v>
      </c>
      <c r="E375" s="4">
        <v>40693</v>
      </c>
      <c r="F375" s="1" t="str">
        <f>MID(A375,FIND("*",SUBSTITUTE(A375,"\","*",LEN(A375)-LEN(SUBSTITUTE(A375,"\",""))))+1,FIND(".cnv",A375)-(FIND("*",SUBSTITUTE(A375,"\","*",LEN(A375)-LEN(SUBSTITUTE(A375,"\",""))))+1))</f>
        <v>barg7ks0530</v>
      </c>
      <c r="G375" s="12" t="str">
        <f>LEFT(F375,MIN(IFERROR(SEARCH("_",F375)-1,LEN(F375)+1),LEN(F375)-4))</f>
        <v>barg7ks</v>
      </c>
      <c r="H375" s="13" t="e">
        <f>_xlfn.IFNA(VLOOKUP($G375,[1]Sts!$A$1:$F$136,5,FALSE),_xlfn.IFNA(VLOOKUP(G375,[1]Sts!$B$1:$F$136,4,FALSE),_xlfn.IFNA(VLOOKUP($G375,[1]Sts!$C$1:$F$136,3,FALSE),VLOOKUP($G375,[1]Sts!$D$1:$F$136,2,FALSE))))</f>
        <v>#N/A</v>
      </c>
      <c r="I375" s="13" t="e">
        <f>_xlfn.IFNA(VLOOKUP($G375,[1]Sts!$A$1:$F$136,6,FALSE),_xlfn.IFNA(VLOOKUP(G375,[1]Sts!$B$1:$F$136,5,FALSE),_xlfn.IFNA(VLOOKUP($G375,[1]Sts!$C$1:$F$136,4,FALSE),VLOOKUP($G375,[1]Sts!$D$1:$F$136,3,FALSE))))</f>
        <v>#N/A</v>
      </c>
      <c r="J375" t="s">
        <v>27</v>
      </c>
      <c r="K375" t="s">
        <v>27</v>
      </c>
      <c r="L375" t="s">
        <v>27</v>
      </c>
      <c r="M375" t="s">
        <v>27</v>
      </c>
      <c r="N375" t="s">
        <v>29200</v>
      </c>
      <c r="O375" s="5" t="s">
        <v>35310</v>
      </c>
      <c r="P375">
        <v>34.161000000000001</v>
      </c>
      <c r="Q375">
        <v>3.5495999999999999</v>
      </c>
      <c r="R375">
        <v>0.34989511261588602</v>
      </c>
      <c r="S375" t="s">
        <v>28</v>
      </c>
      <c r="T375">
        <v>0</v>
      </c>
      <c r="U375">
        <v>2</v>
      </c>
      <c r="V375">
        <v>117</v>
      </c>
      <c r="W375">
        <v>118</v>
      </c>
      <c r="X375" t="s">
        <v>29</v>
      </c>
    </row>
    <row r="376" spans="1:24" ht="15.75" hidden="1" x14ac:dyDescent="0.25">
      <c r="A376" t="s">
        <v>35322</v>
      </c>
      <c r="B376" t="s">
        <v>22</v>
      </c>
      <c r="C376" s="3">
        <v>40693.672627314816</v>
      </c>
      <c r="D376" s="3">
        <v>40693.81449074074</v>
      </c>
      <c r="E376" s="4">
        <v>40693</v>
      </c>
      <c r="F376" s="1" t="str">
        <f>MID(A376,FIND("*",SUBSTITUTE(A376,"\","*",LEN(A376)-LEN(SUBSTITUTE(A376,"\",""))))+1,FIND(".cnv",A376)-(FIND("*",SUBSTITUTE(A376,"\","*",LEN(A376)-LEN(SUBSTITUTE(A376,"\",""))))+1))</f>
        <v>barg3ks0530</v>
      </c>
      <c r="G376" s="12" t="str">
        <f>LEFT(F376,MIN(IFERROR(SEARCH("_",F376)-1,LEN(F376)+1),LEN(F376)-4))</f>
        <v>barg3ks</v>
      </c>
      <c r="H376" s="13" t="e">
        <f>_xlfn.IFNA(VLOOKUP($G376,[1]Sts!$A$1:$F$136,5,FALSE),_xlfn.IFNA(VLOOKUP(G376,[1]Sts!$B$1:$F$136,4,FALSE),_xlfn.IFNA(VLOOKUP($G376,[1]Sts!$C$1:$F$136,3,FALSE),VLOOKUP($G376,[1]Sts!$D$1:$F$136,2,FALSE))))</f>
        <v>#N/A</v>
      </c>
      <c r="I376" s="13" t="e">
        <f>_xlfn.IFNA(VLOOKUP($G376,[1]Sts!$A$1:$F$136,6,FALSE),_xlfn.IFNA(VLOOKUP(G376,[1]Sts!$B$1:$F$136,5,FALSE),_xlfn.IFNA(VLOOKUP($G376,[1]Sts!$C$1:$F$136,4,FALSE),VLOOKUP($G376,[1]Sts!$D$1:$F$136,3,FALSE))))</f>
        <v>#N/A</v>
      </c>
      <c r="J376" t="s">
        <v>27</v>
      </c>
      <c r="K376" t="s">
        <v>27</v>
      </c>
      <c r="L376" t="s">
        <v>27</v>
      </c>
      <c r="M376" t="s">
        <v>27</v>
      </c>
      <c r="N376" t="s">
        <v>29200</v>
      </c>
      <c r="O376" s="5" t="s">
        <v>35310</v>
      </c>
      <c r="P376">
        <v>13.582000000000001</v>
      </c>
      <c r="Q376">
        <v>5.4629000000000003</v>
      </c>
      <c r="R376" t="s">
        <v>27</v>
      </c>
      <c r="S376" t="s">
        <v>28</v>
      </c>
      <c r="T376">
        <v>0</v>
      </c>
      <c r="U376">
        <v>21</v>
      </c>
      <c r="V376">
        <v>230</v>
      </c>
      <c r="W376">
        <v>250</v>
      </c>
      <c r="X376" t="s">
        <v>29</v>
      </c>
    </row>
    <row r="377" spans="1:24" ht="15.75" hidden="1" x14ac:dyDescent="0.25">
      <c r="A377" t="s">
        <v>35323</v>
      </c>
      <c r="B377" t="s">
        <v>22</v>
      </c>
      <c r="C377" s="3">
        <v>40693.613321759258</v>
      </c>
      <c r="D377" s="3">
        <v>40693.807905092595</v>
      </c>
      <c r="E377" s="4">
        <v>40693</v>
      </c>
      <c r="F377" s="1" t="str">
        <f>MID(A377,FIND("*",SUBSTITUTE(A377,"\","*",LEN(A377)-LEN(SUBSTITUTE(A377,"\",""))))+1,FIND(".cnv",A377)-(FIND("*",SUBSTITUTE(A377,"\","*",LEN(A377)-LEN(SUBSTITUTE(A377,"\",""))))+1))</f>
        <v>barg7kl0530</v>
      </c>
      <c r="G377" s="12" t="str">
        <f>LEFT(F377,MIN(IFERROR(SEARCH("_",F377)-1,LEN(F377)+1),LEN(F377)-4))</f>
        <v>barg7kl</v>
      </c>
      <c r="H377" s="13" t="e">
        <f>_xlfn.IFNA(VLOOKUP($G377,[1]Sts!$A$1:$F$136,5,FALSE),_xlfn.IFNA(VLOOKUP(G377,[1]Sts!$B$1:$F$136,4,FALSE),_xlfn.IFNA(VLOOKUP($G377,[1]Sts!$C$1:$F$136,3,FALSE),VLOOKUP($G377,[1]Sts!$D$1:$F$136,2,FALSE))))</f>
        <v>#N/A</v>
      </c>
      <c r="I377" s="13" t="e">
        <f>_xlfn.IFNA(VLOOKUP($G377,[1]Sts!$A$1:$F$136,6,FALSE),_xlfn.IFNA(VLOOKUP(G377,[1]Sts!$B$1:$F$136,5,FALSE),_xlfn.IFNA(VLOOKUP($G377,[1]Sts!$C$1:$F$136,4,FALSE),VLOOKUP($G377,[1]Sts!$D$1:$F$136,3,FALSE))))</f>
        <v>#N/A</v>
      </c>
      <c r="J377" t="s">
        <v>27</v>
      </c>
      <c r="K377" t="s">
        <v>27</v>
      </c>
      <c r="L377" t="s">
        <v>27</v>
      </c>
      <c r="M377" t="s">
        <v>27</v>
      </c>
      <c r="N377" t="s">
        <v>35319</v>
      </c>
      <c r="O377" s="5" t="s">
        <v>35310</v>
      </c>
      <c r="P377">
        <v>16.7</v>
      </c>
      <c r="Q377">
        <v>3.6438000000000001</v>
      </c>
      <c r="R377">
        <v>0.31964288275935598</v>
      </c>
      <c r="S377" t="s">
        <v>28</v>
      </c>
      <c r="T377">
        <v>0</v>
      </c>
      <c r="U377">
        <v>33</v>
      </c>
      <c r="V377">
        <v>394</v>
      </c>
      <c r="W377">
        <v>426</v>
      </c>
      <c r="X377" t="s">
        <v>29</v>
      </c>
    </row>
    <row r="378" spans="1:24" ht="15.75" hidden="1" x14ac:dyDescent="0.25">
      <c r="A378" t="s">
        <v>35324</v>
      </c>
      <c r="B378" t="s">
        <v>22</v>
      </c>
      <c r="C378" s="3">
        <v>40693.738483796296</v>
      </c>
      <c r="D378" s="3">
        <v>40693.837569444448</v>
      </c>
      <c r="E378" s="4">
        <v>40693</v>
      </c>
      <c r="F378" s="1" t="str">
        <f>MID(A378,FIND("*",SUBSTITUTE(A378,"\","*",LEN(A378)-LEN(SUBSTITUTE(A378,"\",""))))+1,FIND(".cnv",A378)-(FIND("*",SUBSTITUTE(A378,"\","*",LEN(A378)-LEN(SUBSTITUTE(A378,"\",""))))+1))</f>
        <v>barg7kr0530</v>
      </c>
      <c r="G378" s="12" t="str">
        <f>LEFT(F378,MIN(IFERROR(SEARCH("_",F378)-1,LEN(F378)+1),LEN(F378)-4))</f>
        <v>barg7kr</v>
      </c>
      <c r="H378" s="13" t="e">
        <f>_xlfn.IFNA(VLOOKUP($G378,[1]Sts!$A$1:$F$136,5,FALSE),_xlfn.IFNA(VLOOKUP(G378,[1]Sts!$B$1:$F$136,4,FALSE),_xlfn.IFNA(VLOOKUP($G378,[1]Sts!$C$1:$F$136,3,FALSE),VLOOKUP($G378,[1]Sts!$D$1:$F$136,2,FALSE))))</f>
        <v>#N/A</v>
      </c>
      <c r="I378" s="13" t="e">
        <f>_xlfn.IFNA(VLOOKUP($G378,[1]Sts!$A$1:$F$136,6,FALSE),_xlfn.IFNA(VLOOKUP(G378,[1]Sts!$B$1:$F$136,5,FALSE),_xlfn.IFNA(VLOOKUP($G378,[1]Sts!$C$1:$F$136,4,FALSE),VLOOKUP($G378,[1]Sts!$D$1:$F$136,3,FALSE))))</f>
        <v>#N/A</v>
      </c>
      <c r="J378" t="s">
        <v>27</v>
      </c>
      <c r="K378" t="s">
        <v>27</v>
      </c>
      <c r="L378" t="s">
        <v>27</v>
      </c>
      <c r="M378" t="s">
        <v>27</v>
      </c>
      <c r="N378" t="s">
        <v>29200</v>
      </c>
      <c r="O378" s="5" t="s">
        <v>35310</v>
      </c>
      <c r="P378">
        <v>20.442</v>
      </c>
      <c r="Q378">
        <v>3.9544999999999999</v>
      </c>
      <c r="R378" t="s">
        <v>27</v>
      </c>
      <c r="S378" t="s">
        <v>28</v>
      </c>
      <c r="T378">
        <v>0</v>
      </c>
      <c r="U378">
        <v>43</v>
      </c>
      <c r="V378">
        <v>220</v>
      </c>
      <c r="W378">
        <v>262</v>
      </c>
      <c r="X378" t="s">
        <v>29</v>
      </c>
    </row>
    <row r="379" spans="1:24" ht="15.75" hidden="1" x14ac:dyDescent="0.25">
      <c r="A379" t="s">
        <v>35325</v>
      </c>
      <c r="B379" t="s">
        <v>859</v>
      </c>
      <c r="C379" s="3">
        <v>40760.663645833331</v>
      </c>
      <c r="D379" t="s">
        <v>35326</v>
      </c>
      <c r="E379" s="4">
        <v>40760</v>
      </c>
      <c r="F379" s="1" t="str">
        <f>MID(A379,FIND("*",SUBSTITUTE(A379,"\","*",LEN(A379)-LEN(SUBSTITUTE(A379,"\",""))))+1,FIND(".cnv",A379)-(FIND("*",SUBSTITUTE(A379,"\","*",LEN(A379)-LEN(SUBSTITUTE(A379,"\",""))))+1))</f>
        <v>BargExit0805</v>
      </c>
      <c r="G379" s="12" t="str">
        <f>LEFT(F379,MIN(IFERROR(SEARCH("_",F379)-1,LEN(F379)+1),LEN(F379)-4))</f>
        <v>BargExit</v>
      </c>
      <c r="H379" s="13" t="e">
        <f>_xlfn.IFNA(VLOOKUP($G379,[1]Sts!$A$1:$F$136,5,FALSE),_xlfn.IFNA(VLOOKUP(G379,[1]Sts!$B$1:$F$136,4,FALSE),_xlfn.IFNA(VLOOKUP($G379,[1]Sts!$C$1:$F$136,3,FALSE),VLOOKUP($G379,[1]Sts!$D$1:$F$136,2,FALSE))))</f>
        <v>#N/A</v>
      </c>
      <c r="I379" s="13" t="e">
        <f>_xlfn.IFNA(VLOOKUP($G379,[1]Sts!$A$1:$F$136,6,FALSE),_xlfn.IFNA(VLOOKUP(G379,[1]Sts!$B$1:$F$136,5,FALSE),_xlfn.IFNA(VLOOKUP($G379,[1]Sts!$C$1:$F$136,4,FALSE),VLOOKUP($G379,[1]Sts!$D$1:$F$136,3,FALSE))))</f>
        <v>#N/A</v>
      </c>
      <c r="J379" t="s">
        <v>27</v>
      </c>
      <c r="K379" t="s">
        <v>27</v>
      </c>
      <c r="L379" t="s">
        <v>27</v>
      </c>
      <c r="M379" t="s">
        <v>27</v>
      </c>
      <c r="N379" t="s">
        <v>35327</v>
      </c>
      <c r="O379" s="5" t="s">
        <v>35328</v>
      </c>
      <c r="P379">
        <v>1271.7360000000001</v>
      </c>
      <c r="Q379">
        <v>15.7117</v>
      </c>
      <c r="R379" t="s">
        <v>27</v>
      </c>
      <c r="S379" t="s">
        <v>863</v>
      </c>
      <c r="T379">
        <v>0</v>
      </c>
      <c r="U379">
        <v>3181</v>
      </c>
      <c r="V379">
        <v>62</v>
      </c>
      <c r="W379">
        <v>3242</v>
      </c>
      <c r="X379" t="s">
        <v>29</v>
      </c>
    </row>
    <row r="380" spans="1:24" ht="15.75" hidden="1" x14ac:dyDescent="0.25">
      <c r="A380" t="s">
        <v>35329</v>
      </c>
      <c r="B380" t="s">
        <v>859</v>
      </c>
      <c r="C380" s="3">
        <v>40760.663645833331</v>
      </c>
      <c r="D380" t="s">
        <v>35326</v>
      </c>
      <c r="E380" s="4">
        <v>40760</v>
      </c>
      <c r="F380" s="1" t="str">
        <f>MID(A380,FIND("*",SUBSTITUTE(A380,"\","*",LEN(A380)-LEN(SUBSTITUTE(A380,"\",""))))+1,FIND(".cnv",A380)-(FIND("*",SUBSTITUTE(A380,"\","*",LEN(A380)-LEN(SUBSTITUTE(A380,"\",""))))+1))</f>
        <v>bargexit0805</v>
      </c>
      <c r="G380" s="12" t="str">
        <f>LEFT(F380,MIN(IFERROR(SEARCH("_",F380)-1,LEN(F380)+1),LEN(F380)-4))</f>
        <v>bargexit</v>
      </c>
      <c r="H380" s="13" t="e">
        <f>_xlfn.IFNA(VLOOKUP($G380,[1]Sts!$A$1:$F$136,5,FALSE),_xlfn.IFNA(VLOOKUP(G380,[1]Sts!$B$1:$F$136,4,FALSE),_xlfn.IFNA(VLOOKUP($G380,[1]Sts!$C$1:$F$136,3,FALSE),VLOOKUP($G380,[1]Sts!$D$1:$F$136,2,FALSE))))</f>
        <v>#N/A</v>
      </c>
      <c r="I380" s="13" t="e">
        <f>_xlfn.IFNA(VLOOKUP($G380,[1]Sts!$A$1:$F$136,6,FALSE),_xlfn.IFNA(VLOOKUP(G380,[1]Sts!$B$1:$F$136,5,FALSE),_xlfn.IFNA(VLOOKUP($G380,[1]Sts!$C$1:$F$136,4,FALSE),VLOOKUP($G380,[1]Sts!$D$1:$F$136,3,FALSE))))</f>
        <v>#N/A</v>
      </c>
      <c r="J380" t="s">
        <v>27</v>
      </c>
      <c r="K380" t="s">
        <v>27</v>
      </c>
      <c r="L380" t="s">
        <v>27</v>
      </c>
      <c r="M380" t="s">
        <v>27</v>
      </c>
      <c r="N380" t="s">
        <v>35327</v>
      </c>
      <c r="O380" s="5" t="s">
        <v>35330</v>
      </c>
      <c r="P380">
        <v>1271.7360000000001</v>
      </c>
      <c r="Q380">
        <v>15.7117</v>
      </c>
      <c r="R380" t="s">
        <v>27</v>
      </c>
      <c r="S380" t="s">
        <v>863</v>
      </c>
      <c r="T380">
        <v>0</v>
      </c>
      <c r="U380">
        <v>3181</v>
      </c>
      <c r="V380">
        <v>62</v>
      </c>
      <c r="W380">
        <v>3242</v>
      </c>
      <c r="X380" t="s">
        <v>29</v>
      </c>
    </row>
    <row r="381" spans="1:24" ht="15.75" hidden="1" x14ac:dyDescent="0.25">
      <c r="A381" t="s">
        <v>35331</v>
      </c>
      <c r="B381" t="s">
        <v>22</v>
      </c>
      <c r="C381" s="3">
        <v>44389.514525462961</v>
      </c>
      <c r="D381" s="3">
        <v>44389.51803240741</v>
      </c>
      <c r="E381" s="4">
        <v>44389</v>
      </c>
      <c r="F381" s="1" t="str">
        <f>MID(A381,FIND("*",SUBSTITUTE(A381,"\","*",LEN(A381)-LEN(SUBSTITUTE(A381,"\",""))))+1,FIND(".cnv",A381)-(FIND("*",SUBSTITUTE(A381,"\","*",LEN(A381)-LEN(SUBSTITUTE(A381,"\",""))))+1))</f>
        <v>BargRadR-T2_0712</v>
      </c>
      <c r="G381" s="12" t="str">
        <f>LEFT(F381,MIN(IFERROR(SEARCH("_",F381)-1,LEN(F381)+1),LEN(F381)-4))</f>
        <v>BargRadR-T2</v>
      </c>
      <c r="H381" s="13" t="e">
        <f>_xlfn.IFNA(VLOOKUP($G381,[1]Sts!$A$1:$F$136,5,FALSE),_xlfn.IFNA(VLOOKUP(G381,[1]Sts!$B$1:$F$136,4,FALSE),_xlfn.IFNA(VLOOKUP($G381,[1]Sts!$C$1:$F$136,3,FALSE),VLOOKUP($G381,[1]Sts!$D$1:$F$136,2,FALSE))))</f>
        <v>#N/A</v>
      </c>
      <c r="I381" s="13" t="e">
        <f>_xlfn.IFNA(VLOOKUP($G381,[1]Sts!$A$1:$F$136,6,FALSE),_xlfn.IFNA(VLOOKUP(G381,[1]Sts!$B$1:$F$136,5,FALSE),_xlfn.IFNA(VLOOKUP($G381,[1]Sts!$C$1:$F$136,4,FALSE),VLOOKUP($G381,[1]Sts!$D$1:$F$136,3,FALSE))))</f>
        <v>#N/A</v>
      </c>
      <c r="J381" t="s">
        <v>27</v>
      </c>
      <c r="K381" t="s">
        <v>27</v>
      </c>
      <c r="L381" t="s">
        <v>27</v>
      </c>
      <c r="M381" t="s">
        <v>27</v>
      </c>
      <c r="N381" t="s">
        <v>35332</v>
      </c>
      <c r="O381" s="5" t="s">
        <v>14250</v>
      </c>
      <c r="P381">
        <v>17.683</v>
      </c>
      <c r="Q381">
        <v>16.3291</v>
      </c>
      <c r="R381" t="s">
        <v>27</v>
      </c>
      <c r="S381" t="s">
        <v>28</v>
      </c>
      <c r="T381">
        <v>0</v>
      </c>
      <c r="U381">
        <v>34</v>
      </c>
      <c r="V381">
        <v>7</v>
      </c>
      <c r="W381">
        <v>40</v>
      </c>
      <c r="X381" t="s">
        <v>29</v>
      </c>
    </row>
    <row r="382" spans="1:24" ht="15.75" hidden="1" x14ac:dyDescent="0.25">
      <c r="A382" t="s">
        <v>35333</v>
      </c>
      <c r="B382" t="s">
        <v>22</v>
      </c>
      <c r="C382" s="3">
        <v>44389.514525462961</v>
      </c>
      <c r="D382" s="3">
        <v>44389.51803240741</v>
      </c>
      <c r="E382" s="4">
        <v>44389</v>
      </c>
      <c r="F382" s="1" t="str">
        <f>MID(A382,FIND("*",SUBSTITUTE(A382,"\","*",LEN(A382)-LEN(SUBSTITUTE(A382,"\",""))))+1,FIND(".cnv",A382)-(FIND("*",SUBSTITUTE(A382,"\","*",LEN(A382)-LEN(SUBSTITUTE(A382,"\",""))))+1))</f>
        <v>BargRadR-T2_0712</v>
      </c>
      <c r="G382" s="12" t="str">
        <f>LEFT(F382,MIN(IFERROR(SEARCH("_",F382)-1,LEN(F382)+1),LEN(F382)-4))</f>
        <v>BargRadR-T2</v>
      </c>
      <c r="H382" s="13" t="e">
        <f>_xlfn.IFNA(VLOOKUP($G382,[1]Sts!$A$1:$F$136,5,FALSE),_xlfn.IFNA(VLOOKUP(G382,[1]Sts!$B$1:$F$136,4,FALSE),_xlfn.IFNA(VLOOKUP($G382,[1]Sts!$C$1:$F$136,3,FALSE),VLOOKUP($G382,[1]Sts!$D$1:$F$136,2,FALSE))))</f>
        <v>#N/A</v>
      </c>
      <c r="I382" s="13" t="e">
        <f>_xlfn.IFNA(VLOOKUP($G382,[1]Sts!$A$1:$F$136,6,FALSE),_xlfn.IFNA(VLOOKUP(G382,[1]Sts!$B$1:$F$136,5,FALSE),_xlfn.IFNA(VLOOKUP($G382,[1]Sts!$C$1:$F$136,4,FALSE),VLOOKUP($G382,[1]Sts!$D$1:$F$136,3,FALSE))))</f>
        <v>#N/A</v>
      </c>
      <c r="J382" t="s">
        <v>27</v>
      </c>
      <c r="K382" t="s">
        <v>27</v>
      </c>
      <c r="L382" t="s">
        <v>27</v>
      </c>
      <c r="M382" t="s">
        <v>27</v>
      </c>
      <c r="N382" t="s">
        <v>35332</v>
      </c>
      <c r="O382" s="5" t="s">
        <v>14250</v>
      </c>
      <c r="P382">
        <v>17.683</v>
      </c>
      <c r="Q382">
        <v>16.3291</v>
      </c>
      <c r="R382" t="s">
        <v>27</v>
      </c>
      <c r="S382" t="s">
        <v>28</v>
      </c>
      <c r="T382">
        <v>0</v>
      </c>
      <c r="U382">
        <v>34</v>
      </c>
      <c r="V382">
        <v>277</v>
      </c>
      <c r="W382">
        <v>310</v>
      </c>
      <c r="X382" t="s">
        <v>29</v>
      </c>
    </row>
    <row r="383" spans="1:24" ht="15.75" hidden="1" x14ac:dyDescent="0.25">
      <c r="A383" t="s">
        <v>35334</v>
      </c>
      <c r="B383" t="s">
        <v>22</v>
      </c>
      <c r="C383" s="3">
        <v>41428.734085648146</v>
      </c>
      <c r="D383" s="3">
        <v>41428.746712962966</v>
      </c>
      <c r="E383" t="s">
        <v>2513</v>
      </c>
      <c r="F383" s="1" t="str">
        <f>MID(A383,FIND("*",SUBSTITUTE(A383,"\","*",LEN(A383)-LEN(SUBSTITUTE(A383,"\",""))))+1,FIND(".cnv",A383)-(FIND("*",SUBSTITUTE(A383,"\","*",LEN(A383)-LEN(SUBSTITUTE(A383,"\",""))))+1))</f>
        <v>BargTB1-4</v>
      </c>
      <c r="G383" s="12" t="str">
        <f>LEFT(F383,MIN(IFERROR(SEARCH("_",F383)-1,LEN(F383)+1),LEN(F383)-4))</f>
        <v>BargT</v>
      </c>
      <c r="H383" s="13" t="e">
        <f>_xlfn.IFNA(VLOOKUP($G383,[1]Sts!$A$1:$F$136,5,FALSE),_xlfn.IFNA(VLOOKUP(G383,[1]Sts!$B$1:$F$136,4,FALSE),_xlfn.IFNA(VLOOKUP($G383,[1]Sts!$C$1:$F$136,3,FALSE),VLOOKUP($G383,[1]Sts!$D$1:$F$136,2,FALSE))))</f>
        <v>#N/A</v>
      </c>
      <c r="I383" s="13" t="e">
        <f>_xlfn.IFNA(VLOOKUP($G383,[1]Sts!$A$1:$F$136,6,FALSE),_xlfn.IFNA(VLOOKUP(G383,[1]Sts!$B$1:$F$136,5,FALSE),_xlfn.IFNA(VLOOKUP($G383,[1]Sts!$C$1:$F$136,4,FALSE),VLOOKUP($G383,[1]Sts!$D$1:$F$136,3,FALSE))))</f>
        <v>#N/A</v>
      </c>
      <c r="J383" t="s">
        <v>27</v>
      </c>
      <c r="K383" t="s">
        <v>27</v>
      </c>
      <c r="L383" t="s">
        <v>27</v>
      </c>
      <c r="M383" t="s">
        <v>27</v>
      </c>
      <c r="N383" t="s">
        <v>35335</v>
      </c>
      <c r="O383" s="5" t="s">
        <v>35336</v>
      </c>
      <c r="P383">
        <v>11.398</v>
      </c>
      <c r="Q383">
        <v>3.0196000000000001</v>
      </c>
      <c r="R383">
        <v>0.95372501928838904</v>
      </c>
      <c r="S383" t="s">
        <v>28</v>
      </c>
      <c r="T383">
        <v>0</v>
      </c>
      <c r="U383">
        <v>30</v>
      </c>
      <c r="V383">
        <v>419</v>
      </c>
      <c r="W383">
        <v>448</v>
      </c>
      <c r="X383" t="s">
        <v>29</v>
      </c>
    </row>
    <row r="384" spans="1:24" ht="15.75" hidden="1" x14ac:dyDescent="0.25">
      <c r="A384" t="s">
        <v>35337</v>
      </c>
      <c r="B384" t="s">
        <v>859</v>
      </c>
      <c r="C384" s="3">
        <v>40814.652615740742</v>
      </c>
      <c r="D384" s="3">
        <v>40820.638009259259</v>
      </c>
      <c r="E384" s="4">
        <v>40814</v>
      </c>
      <c r="F384" s="1" t="str">
        <f>MID(A384,FIND("*",SUBSTITUTE(A384,"\","*",LEN(A384)-LEN(SUBSTITUTE(A384,"\",""))))+1,FIND(".cnv",A384)-(FIND("*",SUBSTITUTE(A384,"\","*",LEN(A384)-LEN(SUBSTITUTE(A384,"\",""))))+1))</f>
        <v>barguzin0928</v>
      </c>
      <c r="G384" s="12" t="str">
        <f>LEFT(F384,MIN(IFERROR(SEARCH("_",F384)-1,LEN(F384)+1),LEN(F384)-4))</f>
        <v>barguzin</v>
      </c>
      <c r="H384" s="13" t="e">
        <f>_xlfn.IFNA(VLOOKUP($G384,[1]Sts!$A$1:$F$136,5,FALSE),_xlfn.IFNA(VLOOKUP(G384,[1]Sts!$B$1:$F$136,4,FALSE),_xlfn.IFNA(VLOOKUP($G384,[1]Sts!$C$1:$F$136,3,FALSE),VLOOKUP($G384,[1]Sts!$D$1:$F$136,2,FALSE))))</f>
        <v>#N/A</v>
      </c>
      <c r="I384" s="13" t="e">
        <f>_xlfn.IFNA(VLOOKUP($G384,[1]Sts!$A$1:$F$136,6,FALSE),_xlfn.IFNA(VLOOKUP(G384,[1]Sts!$B$1:$F$136,5,FALSE),_xlfn.IFNA(VLOOKUP($G384,[1]Sts!$C$1:$F$136,4,FALSE),VLOOKUP($G384,[1]Sts!$D$1:$F$136,3,FALSE))))</f>
        <v>#N/A</v>
      </c>
      <c r="J384" t="s">
        <v>27</v>
      </c>
      <c r="K384" t="s">
        <v>27</v>
      </c>
      <c r="L384" t="s">
        <v>27</v>
      </c>
      <c r="M384" t="s">
        <v>27</v>
      </c>
      <c r="N384" t="s">
        <v>35338</v>
      </c>
      <c r="O384" s="5" t="s">
        <v>35339</v>
      </c>
      <c r="P384">
        <v>0.51500000000000001</v>
      </c>
      <c r="Q384">
        <v>9.2680000000000007</v>
      </c>
      <c r="R384" t="s">
        <v>27</v>
      </c>
      <c r="S384" t="s">
        <v>863</v>
      </c>
      <c r="T384">
        <v>0</v>
      </c>
      <c r="U384">
        <v>334</v>
      </c>
      <c r="V384">
        <v>11</v>
      </c>
      <c r="W384">
        <v>344</v>
      </c>
      <c r="X384" t="s">
        <v>29</v>
      </c>
    </row>
    <row r="385" spans="1:24" ht="15.75" hidden="1" x14ac:dyDescent="0.25">
      <c r="A385" t="s">
        <v>35340</v>
      </c>
      <c r="B385" t="s">
        <v>859</v>
      </c>
      <c r="C385" s="3">
        <v>40814.652615740742</v>
      </c>
      <c r="D385" s="3">
        <v>40820.638009259259</v>
      </c>
      <c r="E385" s="4">
        <v>40814</v>
      </c>
      <c r="F385" s="1" t="str">
        <f>MID(A385,FIND("*",SUBSTITUTE(A385,"\","*",LEN(A385)-LEN(SUBSTITUTE(A385,"\",""))))+1,FIND(".cnv",A385)-(FIND("*",SUBSTITUTE(A385,"\","*",LEN(A385)-LEN(SUBSTITUTE(A385,"\",""))))+1))</f>
        <v>barguzin0928</v>
      </c>
      <c r="G385" s="12" t="str">
        <f>LEFT(F385,MIN(IFERROR(SEARCH("_",F385)-1,LEN(F385)+1),LEN(F385)-4))</f>
        <v>barguzin</v>
      </c>
      <c r="H385" s="13" t="e">
        <f>_xlfn.IFNA(VLOOKUP($G385,[1]Sts!$A$1:$F$136,5,FALSE),_xlfn.IFNA(VLOOKUP(G385,[1]Sts!$B$1:$F$136,4,FALSE),_xlfn.IFNA(VLOOKUP($G385,[1]Sts!$C$1:$F$136,3,FALSE),VLOOKUP($G385,[1]Sts!$D$1:$F$136,2,FALSE))))</f>
        <v>#N/A</v>
      </c>
      <c r="I385" s="13" t="e">
        <f>_xlfn.IFNA(VLOOKUP($G385,[1]Sts!$A$1:$F$136,6,FALSE),_xlfn.IFNA(VLOOKUP(G385,[1]Sts!$B$1:$F$136,5,FALSE),_xlfn.IFNA(VLOOKUP($G385,[1]Sts!$C$1:$F$136,4,FALSE),VLOOKUP($G385,[1]Sts!$D$1:$F$136,3,FALSE))))</f>
        <v>#N/A</v>
      </c>
      <c r="J385" t="s">
        <v>27</v>
      </c>
      <c r="K385" t="s">
        <v>27</v>
      </c>
      <c r="L385" t="s">
        <v>27</v>
      </c>
      <c r="M385" t="s">
        <v>27</v>
      </c>
      <c r="N385" t="s">
        <v>35338</v>
      </c>
      <c r="O385" s="5" t="s">
        <v>35339</v>
      </c>
      <c r="P385">
        <v>0.51500000000000001</v>
      </c>
      <c r="Q385">
        <v>9.2680000000000007</v>
      </c>
      <c r="R385" t="s">
        <v>27</v>
      </c>
      <c r="S385" t="s">
        <v>863</v>
      </c>
      <c r="T385">
        <v>0</v>
      </c>
      <c r="U385">
        <v>334</v>
      </c>
      <c r="V385">
        <v>11</v>
      </c>
      <c r="W385">
        <v>344</v>
      </c>
      <c r="X385" t="s">
        <v>29</v>
      </c>
    </row>
    <row r="386" spans="1:24" ht="15.75" hidden="1" x14ac:dyDescent="0.25">
      <c r="A386" t="s">
        <v>35908</v>
      </c>
      <c r="B386" t="s">
        <v>22</v>
      </c>
      <c r="C386" s="3">
        <v>40263.686412037037</v>
      </c>
      <c r="D386" s="3">
        <v>40263.707789351851</v>
      </c>
      <c r="E386" s="4">
        <v>40263</v>
      </c>
      <c r="F386" s="1" t="str">
        <f>MID(A386,FIND("*",SUBSTITUTE(A386,"\","*",LEN(A386)-LEN(SUBSTITUTE(A386,"\",""))))+1,FIND(".cnv",A386)-(FIND("*",SUBSTITUTE(A386,"\","*",LEN(A386)-LEN(SUBSTITUTE(A386,"\",""))))+1))</f>
        <v>kult4w0326</v>
      </c>
      <c r="G386" s="12" t="str">
        <f>LEFT(F386,MIN(IFERROR(SEARCH("_",F386)-1,LEN(F386)+1),LEN(F386)-4))</f>
        <v>kult4w</v>
      </c>
      <c r="H386" s="13" t="e">
        <f>_xlfn.IFNA(VLOOKUP($G386,[1]Sts!$A$1:$F$136,5,FALSE),_xlfn.IFNA(VLOOKUP(G386,[1]Sts!$B$1:$F$136,4,FALSE),_xlfn.IFNA(VLOOKUP($G386,[1]Sts!$C$1:$F$136,3,FALSE),VLOOKUP($G386,[1]Sts!$D$1:$F$136,2,FALSE))))</f>
        <v>#N/A</v>
      </c>
      <c r="I386" s="13" t="e">
        <f>_xlfn.IFNA(VLOOKUP($G386,[1]Sts!$A$1:$F$136,6,FALSE),_xlfn.IFNA(VLOOKUP(G386,[1]Sts!$B$1:$F$136,5,FALSE),_xlfn.IFNA(VLOOKUP($G386,[1]Sts!$C$1:$F$136,4,FALSE),VLOOKUP($G386,[1]Sts!$D$1:$F$136,3,FALSE))))</f>
        <v>#N/A</v>
      </c>
      <c r="J386" t="s">
        <v>27</v>
      </c>
      <c r="K386" t="s">
        <v>27</v>
      </c>
      <c r="L386" t="s">
        <v>27</v>
      </c>
      <c r="M386" t="s">
        <v>27</v>
      </c>
      <c r="N386" t="s">
        <v>35909</v>
      </c>
      <c r="O386" s="5" t="s">
        <v>35895</v>
      </c>
      <c r="P386">
        <v>312.18</v>
      </c>
      <c r="Q386">
        <v>3.6187</v>
      </c>
      <c r="R386">
        <v>2.3300144806554599E-2</v>
      </c>
      <c r="S386" t="s">
        <v>28</v>
      </c>
      <c r="T386">
        <v>33</v>
      </c>
      <c r="U386">
        <v>430</v>
      </c>
      <c r="V386">
        <v>574</v>
      </c>
      <c r="W386">
        <v>1003</v>
      </c>
      <c r="X386" t="s">
        <v>29</v>
      </c>
    </row>
    <row r="387" spans="1:24" ht="15.75" hidden="1" x14ac:dyDescent="0.25">
      <c r="A387" t="s">
        <v>35917</v>
      </c>
      <c r="B387" t="s">
        <v>22</v>
      </c>
      <c r="C387" s="3">
        <v>40263.608472222222</v>
      </c>
      <c r="D387" s="3">
        <v>40263.703310185185</v>
      </c>
      <c r="E387" s="4">
        <v>40263</v>
      </c>
      <c r="F387" s="1" t="str">
        <f>MID(A387,FIND("*",SUBSTITUTE(A387,"\","*",LEN(A387)-LEN(SUBSTITUTE(A387,"\",""))))+1,FIND(".cnv",A387)-(FIND("*",SUBSTITUTE(A387,"\","*",LEN(A387)-LEN(SUBSTITUTE(A387,"\",""))))+1))</f>
        <v>kultmp0326</v>
      </c>
      <c r="G387" s="12" t="str">
        <f>LEFT(F387,MIN(IFERROR(SEARCH("_",F387)-1,LEN(F387)+1),LEN(F387)-4))</f>
        <v>kultmp</v>
      </c>
      <c r="H387" s="13" t="e">
        <f>_xlfn.IFNA(VLOOKUP($G387,[1]Sts!$A$1:$F$136,5,FALSE),_xlfn.IFNA(VLOOKUP(G387,[1]Sts!$B$1:$F$136,4,FALSE),_xlfn.IFNA(VLOOKUP($G387,[1]Sts!$C$1:$F$136,3,FALSE),VLOOKUP($G387,[1]Sts!$D$1:$F$136,2,FALSE))))</f>
        <v>#N/A</v>
      </c>
      <c r="I387" s="13" t="e">
        <f>_xlfn.IFNA(VLOOKUP($G387,[1]Sts!$A$1:$F$136,6,FALSE),_xlfn.IFNA(VLOOKUP(G387,[1]Sts!$B$1:$F$136,5,FALSE),_xlfn.IFNA(VLOOKUP($G387,[1]Sts!$C$1:$F$136,4,FALSE),VLOOKUP($G387,[1]Sts!$D$1:$F$136,3,FALSE))))</f>
        <v>#N/A</v>
      </c>
      <c r="J387" t="s">
        <v>27</v>
      </c>
      <c r="K387" t="s">
        <v>27</v>
      </c>
      <c r="L387" t="s">
        <v>27</v>
      </c>
      <c r="M387" t="s">
        <v>27</v>
      </c>
      <c r="N387" t="s">
        <v>35918</v>
      </c>
      <c r="O387" s="5" t="s">
        <v>35919</v>
      </c>
      <c r="P387">
        <v>1240.0129999999999</v>
      </c>
      <c r="Q387">
        <v>0.81169999999999998</v>
      </c>
      <c r="R387">
        <v>3.0669430312253398</v>
      </c>
      <c r="S387" t="s">
        <v>28</v>
      </c>
      <c r="T387">
        <v>393</v>
      </c>
      <c r="U387">
        <v>3627</v>
      </c>
      <c r="V387">
        <v>135</v>
      </c>
      <c r="W387">
        <v>3761</v>
      </c>
      <c r="X387" t="s">
        <v>29</v>
      </c>
    </row>
    <row r="388" spans="1:24" ht="15.75" hidden="1" x14ac:dyDescent="0.25">
      <c r="A388" t="s">
        <v>36603</v>
      </c>
      <c r="B388" t="s">
        <v>22</v>
      </c>
      <c r="C388" s="3">
        <v>40269.801493055558</v>
      </c>
      <c r="D388" s="3">
        <v>40270.371504629627</v>
      </c>
      <c r="E388" s="4">
        <v>40269</v>
      </c>
      <c r="F388" s="1" t="str">
        <f>MID(A388,FIND("*",SUBSTITUTE(A388,"\","*",LEN(A388)-LEN(SUBSTITUTE(A388,"\",""))))+1,FIND(".cnv",A388)-(FIND("*",SUBSTITUTE(A388,"\","*",LEN(A388)-LEN(SUBSTITUTE(A388,"\",""))))+1))</f>
        <v>st30401</v>
      </c>
      <c r="G388" s="12" t="str">
        <f>LEFT(F388,MIN(IFERROR(SEARCH("_",F388)-1,LEN(F388)+1),LEN(F388)-4))</f>
        <v>st3</v>
      </c>
      <c r="H388" s="13" t="e">
        <f>_xlfn.IFNA(VLOOKUP($G388,[1]Sts!$A$1:$F$136,5,FALSE),_xlfn.IFNA(VLOOKUP(G388,[1]Sts!$B$1:$F$136,4,FALSE),_xlfn.IFNA(VLOOKUP($G388,[1]Sts!$C$1:$F$136,3,FALSE),VLOOKUP($G388,[1]Sts!$D$1:$F$136,2,FALSE))))</f>
        <v>#N/A</v>
      </c>
      <c r="I388" s="13" t="e">
        <f>_xlfn.IFNA(VLOOKUP($G388,[1]Sts!$A$1:$F$136,6,FALSE),_xlfn.IFNA(VLOOKUP(G388,[1]Sts!$B$1:$F$136,5,FALSE),_xlfn.IFNA(VLOOKUP($G388,[1]Sts!$C$1:$F$136,4,FALSE),VLOOKUP($G388,[1]Sts!$D$1:$F$136,3,FALSE))))</f>
        <v>#N/A</v>
      </c>
      <c r="J388" t="s">
        <v>27</v>
      </c>
      <c r="K388" t="s">
        <v>27</v>
      </c>
      <c r="L388" t="s">
        <v>27</v>
      </c>
      <c r="M388" t="s">
        <v>27</v>
      </c>
      <c r="N388" t="s">
        <v>36604</v>
      </c>
      <c r="O388" s="5" t="s">
        <v>25577</v>
      </c>
      <c r="P388">
        <v>396.142</v>
      </c>
      <c r="Q388">
        <v>1.3806</v>
      </c>
      <c r="R388">
        <v>2.4980430312253401</v>
      </c>
      <c r="S388" t="s">
        <v>28</v>
      </c>
      <c r="T388">
        <v>564</v>
      </c>
      <c r="U388">
        <v>1171</v>
      </c>
      <c r="V388">
        <v>154</v>
      </c>
      <c r="W388">
        <v>1324</v>
      </c>
      <c r="X388" t="s">
        <v>29</v>
      </c>
    </row>
    <row r="389" spans="1:24" ht="15.75" hidden="1" x14ac:dyDescent="0.25">
      <c r="A389" t="s">
        <v>35203</v>
      </c>
      <c r="B389" t="s">
        <v>22</v>
      </c>
      <c r="C389" s="3">
        <v>40341.074641203704</v>
      </c>
      <c r="D389" s="3">
        <v>40341.092256944445</v>
      </c>
      <c r="F389" s="1" t="str">
        <f>MID(A389,FIND("*",SUBSTITUTE(A389,"\","*",LEN(A389)-LEN(SUBSTITUTE(A389,"\",""))))+1,FIND(".cnv",A389)-(FIND("*",SUBSTITUTE(A389,"\","*",LEN(A389)-LEN(SUBSTITUTE(A389,"\",""))))+1))</f>
        <v>7kmsouth9kmbaik</v>
      </c>
      <c r="G389" s="12" t="str">
        <f>LEFT(F389,MIN(IFERROR(SEARCH("_",F389)-1,LEN(F389)+1),LEN(F389)-4))</f>
        <v>7kmsouth9km</v>
      </c>
      <c r="H389" s="13" t="e">
        <f>_xlfn.IFNA(VLOOKUP($G389,[1]Sts!$A$1:$F$136,5,FALSE),_xlfn.IFNA(VLOOKUP(G389,[1]Sts!$B$1:$F$136,4,FALSE),_xlfn.IFNA(VLOOKUP($G389,[1]Sts!$C$1:$F$136,3,FALSE),VLOOKUP($G389,[1]Sts!$D$1:$F$136,2,FALSE))))</f>
        <v>#N/A</v>
      </c>
      <c r="I389" s="13" t="e">
        <f>_xlfn.IFNA(VLOOKUP($G389,[1]Sts!$A$1:$F$136,6,FALSE),_xlfn.IFNA(VLOOKUP(G389,[1]Sts!$B$1:$F$136,5,FALSE),_xlfn.IFNA(VLOOKUP($G389,[1]Sts!$C$1:$F$136,4,FALSE),VLOOKUP($G389,[1]Sts!$D$1:$F$136,3,FALSE))))</f>
        <v>#N/A</v>
      </c>
      <c r="J389" t="s">
        <v>27</v>
      </c>
      <c r="K389" t="s">
        <v>27</v>
      </c>
      <c r="L389" t="s">
        <v>27</v>
      </c>
      <c r="M389" t="s">
        <v>27</v>
      </c>
      <c r="N389" t="s">
        <v>35204</v>
      </c>
      <c r="O389" s="5" t="s">
        <v>35205</v>
      </c>
      <c r="P389">
        <v>819.42700000000002</v>
      </c>
      <c r="Q389">
        <v>3.4584000000000001</v>
      </c>
      <c r="R389" t="s">
        <v>27</v>
      </c>
      <c r="S389" t="s">
        <v>28</v>
      </c>
      <c r="T389">
        <v>0</v>
      </c>
      <c r="U389">
        <v>898</v>
      </c>
      <c r="V389">
        <v>2171</v>
      </c>
      <c r="W389">
        <v>3068</v>
      </c>
      <c r="X389" t="s">
        <v>29</v>
      </c>
    </row>
    <row r="390" spans="1:24" ht="15.75" hidden="1" x14ac:dyDescent="0.25">
      <c r="A390" t="s">
        <v>35982</v>
      </c>
      <c r="B390" t="s">
        <v>22</v>
      </c>
      <c r="C390" s="3">
        <v>40341.989664351851</v>
      </c>
      <c r="D390" s="3">
        <v>40342.008518518516</v>
      </c>
      <c r="E390" s="4">
        <v>40341</v>
      </c>
      <c r="F390" s="1" t="str">
        <f>MID(A390,FIND("*",SUBSTITUTE(A390,"\","*",LEN(A390)-LEN(SUBSTITUTE(A390,"\",""))))+1,FIND(".cnv",A390)-(FIND("*",SUBSTITUTE(A390,"\","*",LEN(A390)-LEN(SUBSTITUTE(A390,"\",""))))+1))</f>
        <v>mbusvnos0612</v>
      </c>
      <c r="G390" s="12" t="str">
        <f>LEFT(F390,MIN(IFERROR(SEARCH("_",F390)-1,LEN(F390)+1),LEN(F390)-4))</f>
        <v>mbusvnos</v>
      </c>
      <c r="H390" s="13" t="e">
        <f>_xlfn.IFNA(VLOOKUP($G390,[1]Sts!$A$1:$F$136,5,FALSE),_xlfn.IFNA(VLOOKUP(G390,[1]Sts!$B$1:$F$136,4,FALSE),_xlfn.IFNA(VLOOKUP($G390,[1]Sts!$C$1:$F$136,3,FALSE),VLOOKUP($G390,[1]Sts!$D$1:$F$136,2,FALSE))))</f>
        <v>#N/A</v>
      </c>
      <c r="I390" s="13" t="e">
        <f>_xlfn.IFNA(VLOOKUP($G390,[1]Sts!$A$1:$F$136,6,FALSE),_xlfn.IFNA(VLOOKUP(G390,[1]Sts!$B$1:$F$136,5,FALSE),_xlfn.IFNA(VLOOKUP($G390,[1]Sts!$C$1:$F$136,4,FALSE),VLOOKUP($G390,[1]Sts!$D$1:$F$136,3,FALSE))))</f>
        <v>#N/A</v>
      </c>
      <c r="J390" t="s">
        <v>27</v>
      </c>
      <c r="K390" t="s">
        <v>27</v>
      </c>
      <c r="L390" t="s">
        <v>27</v>
      </c>
      <c r="M390" t="s">
        <v>27</v>
      </c>
      <c r="N390" t="s">
        <v>35983</v>
      </c>
      <c r="O390" s="5" t="s">
        <v>35984</v>
      </c>
      <c r="P390">
        <v>784.72500000000002</v>
      </c>
      <c r="Q390">
        <v>3.3252000000000002</v>
      </c>
      <c r="R390" t="s">
        <v>27</v>
      </c>
      <c r="S390" t="s">
        <v>28</v>
      </c>
      <c r="T390">
        <v>0</v>
      </c>
      <c r="U390">
        <v>2</v>
      </c>
      <c r="V390">
        <v>2999</v>
      </c>
      <c r="W390">
        <v>3000</v>
      </c>
      <c r="X390" t="s">
        <v>29</v>
      </c>
    </row>
    <row r="391" spans="1:24" ht="15.75" hidden="1" x14ac:dyDescent="0.25">
      <c r="A391" t="s">
        <v>36470</v>
      </c>
      <c r="B391" t="s">
        <v>22</v>
      </c>
      <c r="C391" s="3">
        <v>40454.021203703705</v>
      </c>
      <c r="D391" s="3">
        <v>40454.04179398148</v>
      </c>
      <c r="E391" t="s">
        <v>597</v>
      </c>
      <c r="F391" s="1" t="str">
        <f>MID(A391,FIND("*",SUBSTITUTE(A391,"\","*",LEN(A391)-LEN(SUBSTITUTE(A391,"\",""))))+1,FIND(".cnv",A391)-(FIND("*",SUBSTITUTE(A391,"\","*",LEN(A391)-LEN(SUBSTITUTE(A391,"\",""))))+1))</f>
        <v>seepstupa80</v>
      </c>
      <c r="G391" s="12" t="str">
        <f>LEFT(F391,MIN(IFERROR(SEARCH("_",F391)-1,LEN(F391)+1),LEN(F391)-4))</f>
        <v>seepstu</v>
      </c>
      <c r="H391" s="13" t="e">
        <f>_xlfn.IFNA(VLOOKUP($G391,[1]Sts!$A$1:$F$136,5,FALSE),_xlfn.IFNA(VLOOKUP(G391,[1]Sts!$B$1:$F$136,4,FALSE),_xlfn.IFNA(VLOOKUP($G391,[1]Sts!$C$1:$F$136,3,FALSE),VLOOKUP($G391,[1]Sts!$D$1:$F$136,2,FALSE))))</f>
        <v>#N/A</v>
      </c>
      <c r="I391" s="13" t="e">
        <f>_xlfn.IFNA(VLOOKUP($G391,[1]Sts!$A$1:$F$136,6,FALSE),_xlfn.IFNA(VLOOKUP(G391,[1]Sts!$B$1:$F$136,5,FALSE),_xlfn.IFNA(VLOOKUP($G391,[1]Sts!$C$1:$F$136,4,FALSE),VLOOKUP($G391,[1]Sts!$D$1:$F$136,3,FALSE))))</f>
        <v>#N/A</v>
      </c>
      <c r="J391" t="s">
        <v>27</v>
      </c>
      <c r="K391" t="s">
        <v>27</v>
      </c>
      <c r="L391" t="s">
        <v>27</v>
      </c>
      <c r="M391" t="s">
        <v>27</v>
      </c>
      <c r="N391" t="s">
        <v>25436</v>
      </c>
      <c r="O391" s="5" t="s">
        <v>25440</v>
      </c>
      <c r="P391">
        <v>507.315</v>
      </c>
      <c r="Q391">
        <v>8.3757000000000001</v>
      </c>
      <c r="R391" t="s">
        <v>27</v>
      </c>
      <c r="S391" t="s">
        <v>28</v>
      </c>
      <c r="T391">
        <v>0</v>
      </c>
      <c r="U391">
        <v>1042</v>
      </c>
      <c r="V391">
        <v>0</v>
      </c>
      <c r="W391">
        <v>1041</v>
      </c>
      <c r="X391" t="s">
        <v>29</v>
      </c>
    </row>
    <row r="392" spans="1:24" ht="15.75" hidden="1" x14ac:dyDescent="0.25">
      <c r="A392" t="s">
        <v>35352</v>
      </c>
      <c r="B392" t="s">
        <v>859</v>
      </c>
      <c r="C392" s="3">
        <v>41462.475937499999</v>
      </c>
      <c r="D392" t="s">
        <v>35353</v>
      </c>
      <c r="E392" s="4">
        <v>41462</v>
      </c>
      <c r="F392" s="1" t="str">
        <f>MID(A392,FIND("*",SUBSTITUTE(A392,"\","*",LEN(A392)-LEN(SUBSTITUTE(A392,"\",""))))+1,FIND(".cnv",A392)-(FIND("*",SUBSTITUTE(A392,"\","*",LEN(A392)-LEN(SUBSTITUTE(A392,"\",""))))+1))</f>
        <v>bigr100707</v>
      </c>
      <c r="G392" s="12" t="str">
        <f>LEFT(F392,MIN(IFERROR(SEARCH("_",F392)-1,LEN(F392)+1),LEN(F392)-4))</f>
        <v>bigr10</v>
      </c>
      <c r="H392" s="13" t="e">
        <f>_xlfn.IFNA(VLOOKUP($G392,[1]Sts!$A$1:$F$136,5,FALSE),_xlfn.IFNA(VLOOKUP(G392,[1]Sts!$B$1:$F$136,4,FALSE),_xlfn.IFNA(VLOOKUP($G392,[1]Sts!$C$1:$F$136,3,FALSE),VLOOKUP($G392,[1]Sts!$D$1:$F$136,2,FALSE))))</f>
        <v>#N/A</v>
      </c>
      <c r="I392" s="13" t="e">
        <f>_xlfn.IFNA(VLOOKUP($G392,[1]Sts!$A$1:$F$136,6,FALSE),_xlfn.IFNA(VLOOKUP(G392,[1]Sts!$B$1:$F$136,5,FALSE),_xlfn.IFNA(VLOOKUP($G392,[1]Sts!$C$1:$F$136,4,FALSE),VLOOKUP($G392,[1]Sts!$D$1:$F$136,3,FALSE))))</f>
        <v>#N/A</v>
      </c>
      <c r="J392" t="s">
        <v>27</v>
      </c>
      <c r="K392" t="s">
        <v>27</v>
      </c>
      <c r="L392" t="s">
        <v>27</v>
      </c>
      <c r="M392" t="s">
        <v>27</v>
      </c>
      <c r="N392" t="s">
        <v>35354</v>
      </c>
      <c r="O392" s="5" t="s">
        <v>35355</v>
      </c>
      <c r="P392">
        <v>1355.222</v>
      </c>
      <c r="Q392">
        <v>4.5582000000000003</v>
      </c>
      <c r="R392" t="s">
        <v>27</v>
      </c>
      <c r="S392" t="s">
        <v>863</v>
      </c>
      <c r="T392">
        <v>0</v>
      </c>
      <c r="U392">
        <v>3174</v>
      </c>
      <c r="V392">
        <v>6</v>
      </c>
      <c r="W392">
        <v>3179</v>
      </c>
      <c r="X392" t="s">
        <v>29</v>
      </c>
    </row>
    <row r="393" spans="1:24" ht="15.75" hidden="1" x14ac:dyDescent="0.25">
      <c r="A393" t="s">
        <v>35356</v>
      </c>
      <c r="B393" t="s">
        <v>859</v>
      </c>
      <c r="C393" s="3">
        <v>41462.586053240739</v>
      </c>
      <c r="D393" t="s">
        <v>35357</v>
      </c>
      <c r="E393" s="4">
        <v>41462</v>
      </c>
      <c r="F393" s="1" t="str">
        <f>MID(A393,FIND("*",SUBSTITUTE(A393,"\","*",LEN(A393)-LEN(SUBSTITUTE(A393,"\",""))))+1,FIND(".cnv",A393)-(FIND("*",SUBSTITUTE(A393,"\","*",LEN(A393)-LEN(SUBSTITUTE(A393,"\",""))))+1))</f>
        <v>bigr110707</v>
      </c>
      <c r="G393" s="12" t="str">
        <f>LEFT(F393,MIN(IFERROR(SEARCH("_",F393)-1,LEN(F393)+1),LEN(F393)-4))</f>
        <v>bigr11</v>
      </c>
      <c r="H393" s="13" t="e">
        <f>_xlfn.IFNA(VLOOKUP($G393,[1]Sts!$A$1:$F$136,5,FALSE),_xlfn.IFNA(VLOOKUP(G393,[1]Sts!$B$1:$F$136,4,FALSE),_xlfn.IFNA(VLOOKUP($G393,[1]Sts!$C$1:$F$136,3,FALSE),VLOOKUP($G393,[1]Sts!$D$1:$F$136,2,FALSE))))</f>
        <v>#N/A</v>
      </c>
      <c r="I393" s="13" t="e">
        <f>_xlfn.IFNA(VLOOKUP($G393,[1]Sts!$A$1:$F$136,6,FALSE),_xlfn.IFNA(VLOOKUP(G393,[1]Sts!$B$1:$F$136,5,FALSE),_xlfn.IFNA(VLOOKUP($G393,[1]Sts!$C$1:$F$136,4,FALSE),VLOOKUP($G393,[1]Sts!$D$1:$F$136,3,FALSE))))</f>
        <v>#N/A</v>
      </c>
      <c r="J393" t="s">
        <v>27</v>
      </c>
      <c r="K393" t="s">
        <v>27</v>
      </c>
      <c r="L393" t="s">
        <v>27</v>
      </c>
      <c r="M393" t="s">
        <v>27</v>
      </c>
      <c r="N393" t="s">
        <v>35358</v>
      </c>
      <c r="O393" s="5" t="s">
        <v>35355</v>
      </c>
      <c r="P393">
        <v>1359.1389999999999</v>
      </c>
      <c r="Q393">
        <v>4.6143000000000001</v>
      </c>
      <c r="R393" t="s">
        <v>27</v>
      </c>
      <c r="S393" t="s">
        <v>863</v>
      </c>
      <c r="T393">
        <v>0</v>
      </c>
      <c r="U393">
        <v>3161</v>
      </c>
      <c r="V393">
        <v>3</v>
      </c>
      <c r="W393">
        <v>3163</v>
      </c>
      <c r="X393" t="s">
        <v>29</v>
      </c>
    </row>
    <row r="394" spans="1:24" ht="15.75" hidden="1" x14ac:dyDescent="0.25">
      <c r="A394" t="s">
        <v>35359</v>
      </c>
      <c r="B394" t="s">
        <v>859</v>
      </c>
      <c r="C394" s="3">
        <v>41462.776782407411</v>
      </c>
      <c r="D394" t="s">
        <v>35360</v>
      </c>
      <c r="E394" s="4">
        <v>41462</v>
      </c>
      <c r="F394" s="1" t="str">
        <f>MID(A394,FIND("*",SUBSTITUTE(A394,"\","*",LEN(A394)-LEN(SUBSTITUTE(A394,"\",""))))+1,FIND(".cnv",A394)-(FIND("*",SUBSTITUTE(A394,"\","*",LEN(A394)-LEN(SUBSTITUTE(A394,"\",""))))+1))</f>
        <v>bigr120707</v>
      </c>
      <c r="G394" s="12" t="str">
        <f>LEFT(F394,MIN(IFERROR(SEARCH("_",F394)-1,LEN(F394)+1),LEN(F394)-4))</f>
        <v>bigr12</v>
      </c>
      <c r="H394" s="13" t="e">
        <f>_xlfn.IFNA(VLOOKUP($G394,[1]Sts!$A$1:$F$136,5,FALSE),_xlfn.IFNA(VLOOKUP(G394,[1]Sts!$B$1:$F$136,4,FALSE),_xlfn.IFNA(VLOOKUP($G394,[1]Sts!$C$1:$F$136,3,FALSE),VLOOKUP($G394,[1]Sts!$D$1:$F$136,2,FALSE))))</f>
        <v>#N/A</v>
      </c>
      <c r="I394" s="13" t="e">
        <f>_xlfn.IFNA(VLOOKUP($G394,[1]Sts!$A$1:$F$136,6,FALSE),_xlfn.IFNA(VLOOKUP(G394,[1]Sts!$B$1:$F$136,5,FALSE),_xlfn.IFNA(VLOOKUP($G394,[1]Sts!$C$1:$F$136,4,FALSE),VLOOKUP($G394,[1]Sts!$D$1:$F$136,3,FALSE))))</f>
        <v>#N/A</v>
      </c>
      <c r="J394" t="s">
        <v>27</v>
      </c>
      <c r="K394" t="s">
        <v>27</v>
      </c>
      <c r="L394" t="s">
        <v>27</v>
      </c>
      <c r="M394" t="s">
        <v>27</v>
      </c>
      <c r="N394" t="s">
        <v>35358</v>
      </c>
      <c r="O394" s="5" t="s">
        <v>35355</v>
      </c>
      <c r="P394">
        <v>1381.9939999999999</v>
      </c>
      <c r="Q394">
        <v>4.5974000000000004</v>
      </c>
      <c r="R394" t="s">
        <v>27</v>
      </c>
      <c r="S394" t="s">
        <v>863</v>
      </c>
      <c r="T394">
        <v>0</v>
      </c>
      <c r="U394">
        <v>3293</v>
      </c>
      <c r="V394">
        <v>0</v>
      </c>
      <c r="W394">
        <v>3292</v>
      </c>
      <c r="X394" t="s">
        <v>29</v>
      </c>
    </row>
    <row r="395" spans="1:24" ht="15.75" hidden="1" x14ac:dyDescent="0.25">
      <c r="A395" t="s">
        <v>35361</v>
      </c>
      <c r="B395" t="s">
        <v>859</v>
      </c>
      <c r="C395" s="3">
        <v>41462.361516203702</v>
      </c>
      <c r="D395" t="s">
        <v>35362</v>
      </c>
      <c r="E395" s="4">
        <v>41462</v>
      </c>
      <c r="F395" s="1" t="str">
        <f>MID(A395,FIND("*",SUBSTITUTE(A395,"\","*",LEN(A395)-LEN(SUBSTITUTE(A395,"\",""))))+1,FIND(".cnv",A395)-(FIND("*",SUBSTITUTE(A395,"\","*",LEN(A395)-LEN(SUBSTITUTE(A395,"\",""))))+1))</f>
        <v>bigr90707</v>
      </c>
      <c r="G395" s="12" t="str">
        <f>LEFT(F395,MIN(IFERROR(SEARCH("_",F395)-1,LEN(F395)+1),LEN(F395)-4))</f>
        <v>bigr9</v>
      </c>
      <c r="H395" s="13" t="e">
        <f>_xlfn.IFNA(VLOOKUP($G395,[1]Sts!$A$1:$F$136,5,FALSE),_xlfn.IFNA(VLOOKUP(G395,[1]Sts!$B$1:$F$136,4,FALSE),_xlfn.IFNA(VLOOKUP($G395,[1]Sts!$C$1:$F$136,3,FALSE),VLOOKUP($G395,[1]Sts!$D$1:$F$136,2,FALSE))))</f>
        <v>#N/A</v>
      </c>
      <c r="I395" s="13" t="e">
        <f>_xlfn.IFNA(VLOOKUP($G395,[1]Sts!$A$1:$F$136,6,FALSE),_xlfn.IFNA(VLOOKUP(G395,[1]Sts!$B$1:$F$136,5,FALSE),_xlfn.IFNA(VLOOKUP($G395,[1]Sts!$C$1:$F$136,4,FALSE),VLOOKUP($G395,[1]Sts!$D$1:$F$136,3,FALSE))))</f>
        <v>#N/A</v>
      </c>
      <c r="J395" t="s">
        <v>27</v>
      </c>
      <c r="K395" t="s">
        <v>27</v>
      </c>
      <c r="L395" t="s">
        <v>27</v>
      </c>
      <c r="M395" t="s">
        <v>27</v>
      </c>
      <c r="N395" t="s">
        <v>35363</v>
      </c>
      <c r="O395" s="5" t="s">
        <v>35355</v>
      </c>
      <c r="P395">
        <v>1382.5239999999999</v>
      </c>
      <c r="Q395">
        <v>4.9831000000000003</v>
      </c>
      <c r="R395" t="s">
        <v>27</v>
      </c>
      <c r="S395" t="s">
        <v>863</v>
      </c>
      <c r="T395">
        <v>0</v>
      </c>
      <c r="U395">
        <v>6829</v>
      </c>
      <c r="V395">
        <v>0</v>
      </c>
      <c r="W395">
        <v>6828</v>
      </c>
      <c r="X395" t="s">
        <v>29</v>
      </c>
    </row>
    <row r="396" spans="1:24" ht="15.75" hidden="1" x14ac:dyDescent="0.25">
      <c r="A396" t="s">
        <v>35364</v>
      </c>
      <c r="B396" t="s">
        <v>32</v>
      </c>
      <c r="C396" s="3">
        <v>38209.678310185183</v>
      </c>
      <c r="D396" s="3">
        <v>38209.800196759257</v>
      </c>
      <c r="E396" s="4">
        <v>38268</v>
      </c>
      <c r="F396" s="1" t="str">
        <f>MID(A396,FIND("*",SUBSTITUTE(A396,"\","*",LEN(A396)-LEN(SUBSTITUTE(A396,"\",""))))+1,FIND(".cnv",A396)-(FIND("*",SUBSTITUTE(A396,"\","*",LEN(A396)-LEN(SUBSTITUTE(A396,"\",""))))+1))</f>
        <v>BSEP1008</v>
      </c>
      <c r="G396" s="12" t="str">
        <f>LEFT(F396,MIN(IFERROR(SEARCH("_",F396)-1,LEN(F396)+1),LEN(F396)-4))</f>
        <v>BSEP</v>
      </c>
      <c r="H396" s="13" t="e">
        <f>_xlfn.IFNA(VLOOKUP($G396,[1]Sts!$A$1:$F$136,5,FALSE),_xlfn.IFNA(VLOOKUP(G396,[1]Sts!$B$1:$F$136,4,FALSE),_xlfn.IFNA(VLOOKUP($G396,[1]Sts!$C$1:$F$136,3,FALSE),VLOOKUP($G396,[1]Sts!$D$1:$F$136,2,FALSE))))</f>
        <v>#N/A</v>
      </c>
      <c r="I396" s="13" t="e">
        <f>_xlfn.IFNA(VLOOKUP($G396,[1]Sts!$A$1:$F$136,6,FALSE),_xlfn.IFNA(VLOOKUP(G396,[1]Sts!$B$1:$F$136,5,FALSE),_xlfn.IFNA(VLOOKUP($G396,[1]Sts!$C$1:$F$136,4,FALSE),VLOOKUP($G396,[1]Sts!$D$1:$F$136,3,FALSE))))</f>
        <v>#N/A</v>
      </c>
      <c r="J396" t="s">
        <v>27</v>
      </c>
      <c r="K396" t="s">
        <v>27</v>
      </c>
      <c r="L396" t="s">
        <v>27</v>
      </c>
      <c r="M396" t="s">
        <v>27</v>
      </c>
      <c r="N396" t="s">
        <v>35365</v>
      </c>
      <c r="O396" s="5" t="s">
        <v>35366</v>
      </c>
      <c r="P396">
        <v>71.614999999999995</v>
      </c>
      <c r="Q396">
        <v>9.0120000000000005</v>
      </c>
      <c r="R396" t="s">
        <v>27</v>
      </c>
      <c r="S396" t="s">
        <v>38</v>
      </c>
      <c r="T396">
        <v>0</v>
      </c>
      <c r="U396">
        <v>147</v>
      </c>
      <c r="V396">
        <v>7</v>
      </c>
      <c r="W396">
        <v>153</v>
      </c>
      <c r="X396" t="s">
        <v>29</v>
      </c>
    </row>
    <row r="397" spans="1:24" ht="15.75" hidden="1" x14ac:dyDescent="0.25">
      <c r="A397" t="s">
        <v>36471</v>
      </c>
      <c r="B397" t="s">
        <v>22</v>
      </c>
      <c r="C397" s="3">
        <v>40454.021203703705</v>
      </c>
      <c r="D397" s="3">
        <v>40454.04179398148</v>
      </c>
      <c r="F397" s="1" t="str">
        <f>MID(A397,FIND("*",SUBSTITUTE(A397,"\","*",LEN(A397)-LEN(SUBSTITUTE(A397,"\",""))))+1,FIND(".cnv",A397)-(FIND("*",SUBSTITUTE(A397,"\","*",LEN(A397)-LEN(SUBSTITUTE(A397,"\",""))))+1))</f>
        <v>seepstupa80du</v>
      </c>
      <c r="G397" s="12" t="str">
        <f>LEFT(F397,MIN(IFERROR(SEARCH("_",F397)-1,LEN(F397)+1),LEN(F397)-4))</f>
        <v>seepstupa</v>
      </c>
      <c r="H397" s="13" t="e">
        <f>_xlfn.IFNA(VLOOKUP($G397,[1]Sts!$A$1:$F$136,5,FALSE),_xlfn.IFNA(VLOOKUP(G397,[1]Sts!$B$1:$F$136,4,FALSE),_xlfn.IFNA(VLOOKUP($G397,[1]Sts!$C$1:$F$136,3,FALSE),VLOOKUP($G397,[1]Sts!$D$1:$F$136,2,FALSE))))</f>
        <v>#N/A</v>
      </c>
      <c r="I397" s="13" t="e">
        <f>_xlfn.IFNA(VLOOKUP($G397,[1]Sts!$A$1:$F$136,6,FALSE),_xlfn.IFNA(VLOOKUP(G397,[1]Sts!$B$1:$F$136,5,FALSE),_xlfn.IFNA(VLOOKUP($G397,[1]Sts!$C$1:$F$136,4,FALSE),VLOOKUP($G397,[1]Sts!$D$1:$F$136,3,FALSE))))</f>
        <v>#N/A</v>
      </c>
      <c r="J397" t="s">
        <v>27</v>
      </c>
      <c r="K397" t="s">
        <v>27</v>
      </c>
      <c r="L397" t="s">
        <v>27</v>
      </c>
      <c r="M397" t="s">
        <v>27</v>
      </c>
      <c r="N397" t="s">
        <v>25436</v>
      </c>
      <c r="O397" s="5" t="s">
        <v>25440</v>
      </c>
      <c r="P397">
        <v>507.315</v>
      </c>
      <c r="Q397">
        <v>8.3757000000000001</v>
      </c>
      <c r="R397" t="s">
        <v>27</v>
      </c>
      <c r="S397" t="s">
        <v>28</v>
      </c>
      <c r="T397">
        <v>0</v>
      </c>
      <c r="U397">
        <v>1042</v>
      </c>
      <c r="V397">
        <v>700</v>
      </c>
      <c r="W397">
        <v>1741</v>
      </c>
      <c r="X397" t="s">
        <v>29</v>
      </c>
    </row>
    <row r="398" spans="1:24" ht="15.75" hidden="1" x14ac:dyDescent="0.25">
      <c r="A398" t="s">
        <v>36623</v>
      </c>
      <c r="B398" t="s">
        <v>22</v>
      </c>
      <c r="C398" s="3">
        <v>40798.892847222225</v>
      </c>
      <c r="D398" s="3">
        <v>40799.633587962962</v>
      </c>
      <c r="E398" t="s">
        <v>17755</v>
      </c>
      <c r="F398" s="1" t="str">
        <f>MID(A398,FIND("*",SUBSTITUTE(A398,"\","*",LEN(A398)-LEN(SUBSTITUTE(A398,"\",""))))+1,FIND(".cnv",A398)-(FIND("*",SUBSTITUTE(A398,"\","*",LEN(A398)-LEN(SUBSTITUTE(A398,"\",""))))+1))</f>
        <v>test1</v>
      </c>
      <c r="G398" s="12" t="str">
        <f>LEFT(F398,MIN(IFERROR(SEARCH("_",F398)-1,LEN(F398)+1),LEN(F398)-4))</f>
        <v>t</v>
      </c>
      <c r="H398" s="13" t="e">
        <f>_xlfn.IFNA(VLOOKUP($G398,[1]Sts!$A$1:$F$136,5,FALSE),_xlfn.IFNA(VLOOKUP(G398,[1]Sts!$B$1:$F$136,4,FALSE),_xlfn.IFNA(VLOOKUP($G398,[1]Sts!$C$1:$F$136,3,FALSE),VLOOKUP($G398,[1]Sts!$D$1:$F$136,2,FALSE))))</f>
        <v>#N/A</v>
      </c>
      <c r="I398" s="13" t="e">
        <f>_xlfn.IFNA(VLOOKUP($G398,[1]Sts!$A$1:$F$136,6,FALSE),_xlfn.IFNA(VLOOKUP(G398,[1]Sts!$B$1:$F$136,5,FALSE),_xlfn.IFNA(VLOOKUP($G398,[1]Sts!$C$1:$F$136,4,FALSE),VLOOKUP($G398,[1]Sts!$D$1:$F$136,3,FALSE))))</f>
        <v>#N/A</v>
      </c>
      <c r="J398" t="s">
        <v>27</v>
      </c>
      <c r="K398" t="s">
        <v>27</v>
      </c>
      <c r="L398" t="s">
        <v>27</v>
      </c>
      <c r="M398" t="s">
        <v>27</v>
      </c>
      <c r="N398" t="s">
        <v>31948</v>
      </c>
      <c r="O398" s="5" t="s">
        <v>28819</v>
      </c>
      <c r="P398">
        <v>345.94499999999999</v>
      </c>
      <c r="Q398">
        <v>10.2097</v>
      </c>
      <c r="R398" t="s">
        <v>27</v>
      </c>
      <c r="S398" t="s">
        <v>28</v>
      </c>
      <c r="T398">
        <v>0</v>
      </c>
      <c r="U398">
        <v>770</v>
      </c>
      <c r="V398">
        <v>444</v>
      </c>
      <c r="W398">
        <v>1213</v>
      </c>
      <c r="X398" t="s">
        <v>29</v>
      </c>
    </row>
    <row r="399" spans="1:24" ht="15.75" hidden="1" x14ac:dyDescent="0.25">
      <c r="A399" t="s">
        <v>35373</v>
      </c>
      <c r="B399" t="s">
        <v>22</v>
      </c>
      <c r="C399" s="3">
        <v>42213.516724537039</v>
      </c>
      <c r="D399" s="3">
        <v>42213.564212962963</v>
      </c>
      <c r="E399" s="4">
        <v>42213</v>
      </c>
      <c r="F399" s="1" t="str">
        <f>MID(A399,FIND("*",SUBSTITUTE(A399,"\","*",LEN(A399)-LEN(SUBSTITUTE(A399,"\",""))))+1,FIND(".cnv",A399)-(FIND("*",SUBSTITUTE(A399,"\","*",LEN(A399)-LEN(SUBSTITUTE(A399,"\",""))))+1))</f>
        <v>BuyBer0728</v>
      </c>
      <c r="G399" s="12" t="str">
        <f>LEFT(F399,MIN(IFERROR(SEARCH("_",F399)-1,LEN(F399)+1),LEN(F399)-4))</f>
        <v>BuyBer</v>
      </c>
      <c r="H399" s="13" t="e">
        <f>_xlfn.IFNA(VLOOKUP($G399,[1]Sts!$A$1:$F$136,5,FALSE),_xlfn.IFNA(VLOOKUP(G399,[1]Sts!$B$1:$F$136,4,FALSE),_xlfn.IFNA(VLOOKUP($G399,[1]Sts!$C$1:$F$136,3,FALSE),VLOOKUP($G399,[1]Sts!$D$1:$F$136,2,FALSE))))</f>
        <v>#N/A</v>
      </c>
      <c r="I399" s="13" t="e">
        <f>_xlfn.IFNA(VLOOKUP($G399,[1]Sts!$A$1:$F$136,6,FALSE),_xlfn.IFNA(VLOOKUP(G399,[1]Sts!$B$1:$F$136,5,FALSE),_xlfn.IFNA(VLOOKUP($G399,[1]Sts!$C$1:$F$136,4,FALSE),VLOOKUP($G399,[1]Sts!$D$1:$F$136,3,FALSE))))</f>
        <v>#N/A</v>
      </c>
      <c r="J399" t="s">
        <v>27</v>
      </c>
      <c r="K399" t="s">
        <v>27</v>
      </c>
      <c r="L399" t="s">
        <v>27</v>
      </c>
      <c r="M399" t="s">
        <v>27</v>
      </c>
      <c r="N399" t="s">
        <v>35374</v>
      </c>
      <c r="O399" s="5" t="s">
        <v>35375</v>
      </c>
      <c r="P399">
        <v>7.01</v>
      </c>
      <c r="Q399">
        <v>9.4316999999999993</v>
      </c>
      <c r="R399" t="s">
        <v>27</v>
      </c>
      <c r="S399" t="s">
        <v>28</v>
      </c>
      <c r="T399">
        <v>0</v>
      </c>
      <c r="U399">
        <v>2</v>
      </c>
      <c r="V399">
        <v>56</v>
      </c>
      <c r="W399">
        <v>57</v>
      </c>
      <c r="X399" t="s">
        <v>29</v>
      </c>
    </row>
    <row r="400" spans="1:24" ht="15.75" hidden="1" x14ac:dyDescent="0.25">
      <c r="A400" t="s">
        <v>35376</v>
      </c>
      <c r="B400" t="s">
        <v>22</v>
      </c>
      <c r="C400" s="3">
        <v>42213.516724537039</v>
      </c>
      <c r="D400" s="3">
        <v>42213.564212962963</v>
      </c>
      <c r="E400" s="4">
        <v>42213</v>
      </c>
      <c r="F400" s="1" t="str">
        <f>MID(A400,FIND("*",SUBSTITUTE(A400,"\","*",LEN(A400)-LEN(SUBSTITUTE(A400,"\",""))))+1,FIND(".cnv",A400)-(FIND("*",SUBSTITUTE(A400,"\","*",LEN(A400)-LEN(SUBSTITUTE(A400,"\",""))))+1))</f>
        <v>BuyBer0728</v>
      </c>
      <c r="G400" s="12" t="str">
        <f>LEFT(F400,MIN(IFERROR(SEARCH("_",F400)-1,LEN(F400)+1),LEN(F400)-4))</f>
        <v>BuyBer</v>
      </c>
      <c r="H400" s="13" t="e">
        <f>_xlfn.IFNA(VLOOKUP($G400,[1]Sts!$A$1:$F$136,5,FALSE),_xlfn.IFNA(VLOOKUP(G400,[1]Sts!$B$1:$F$136,4,FALSE),_xlfn.IFNA(VLOOKUP($G400,[1]Sts!$C$1:$F$136,3,FALSE),VLOOKUP($G400,[1]Sts!$D$1:$F$136,2,FALSE))))</f>
        <v>#N/A</v>
      </c>
      <c r="I400" s="13" t="e">
        <f>_xlfn.IFNA(VLOOKUP($G400,[1]Sts!$A$1:$F$136,6,FALSE),_xlfn.IFNA(VLOOKUP(G400,[1]Sts!$B$1:$F$136,5,FALSE),_xlfn.IFNA(VLOOKUP($G400,[1]Sts!$C$1:$F$136,4,FALSE),VLOOKUP($G400,[1]Sts!$D$1:$F$136,3,FALSE))))</f>
        <v>#N/A</v>
      </c>
      <c r="J400" t="s">
        <v>27</v>
      </c>
      <c r="K400" t="s">
        <v>27</v>
      </c>
      <c r="L400" t="s">
        <v>27</v>
      </c>
      <c r="M400" t="s">
        <v>27</v>
      </c>
      <c r="N400" t="s">
        <v>35377</v>
      </c>
      <c r="O400" s="5" t="s">
        <v>35375</v>
      </c>
      <c r="P400">
        <v>7.01</v>
      </c>
      <c r="Q400">
        <v>9.4316999999999993</v>
      </c>
      <c r="R400" t="s">
        <v>27</v>
      </c>
      <c r="S400" t="s">
        <v>28</v>
      </c>
      <c r="T400">
        <v>0</v>
      </c>
      <c r="U400">
        <v>2</v>
      </c>
      <c r="V400">
        <v>56</v>
      </c>
      <c r="W400">
        <v>57</v>
      </c>
      <c r="X400" t="s">
        <v>29</v>
      </c>
    </row>
    <row r="401" spans="1:24" ht="15.75" hidden="1" x14ac:dyDescent="0.25">
      <c r="A401" t="s">
        <v>35378</v>
      </c>
      <c r="B401" t="s">
        <v>859</v>
      </c>
      <c r="C401" s="3">
        <v>40605.545057870368</v>
      </c>
      <c r="D401" t="s">
        <v>35379</v>
      </c>
      <c r="E401" s="4">
        <v>40605</v>
      </c>
      <c r="F401" s="1" t="str">
        <f>MID(A401,FIND("*",SUBSTITUTE(A401,"\","*",LEN(A401)-LEN(SUBSTITUTE(A401,"\",""))))+1,FIND(".cnv",A401)-(FIND("*",SUBSTITUTE(A401,"\","*",LEN(A401)-LEN(SUBSTITUTE(A401,"\",""))))+1))</f>
        <v>c1k0303</v>
      </c>
      <c r="G401" s="12" t="str">
        <f>LEFT(F401,MIN(IFERROR(SEARCH("_",F401)-1,LEN(F401)+1),LEN(F401)-4))</f>
        <v>c1k</v>
      </c>
      <c r="H401" s="13" t="e">
        <f>_xlfn.IFNA(VLOOKUP($G401,[1]Sts!$A$1:$F$136,5,FALSE),_xlfn.IFNA(VLOOKUP(G401,[1]Sts!$B$1:$F$136,4,FALSE),_xlfn.IFNA(VLOOKUP($G401,[1]Sts!$C$1:$F$136,3,FALSE),VLOOKUP($G401,[1]Sts!$D$1:$F$136,2,FALSE))))</f>
        <v>#N/A</v>
      </c>
      <c r="I401" s="13" t="e">
        <f>_xlfn.IFNA(VLOOKUP($G401,[1]Sts!$A$1:$F$136,6,FALSE),_xlfn.IFNA(VLOOKUP(G401,[1]Sts!$B$1:$F$136,5,FALSE),_xlfn.IFNA(VLOOKUP($G401,[1]Sts!$C$1:$F$136,4,FALSE),VLOOKUP($G401,[1]Sts!$D$1:$F$136,3,FALSE))))</f>
        <v>#N/A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s="5" t="s">
        <v>35380</v>
      </c>
      <c r="P401">
        <v>4.3259999999999996</v>
      </c>
      <c r="Q401">
        <v>0.35189999999999999</v>
      </c>
      <c r="R401">
        <v>3.7961225779739101</v>
      </c>
      <c r="S401" t="s">
        <v>863</v>
      </c>
      <c r="T401">
        <v>0</v>
      </c>
      <c r="U401">
        <v>506</v>
      </c>
      <c r="V401">
        <v>0</v>
      </c>
      <c r="W401">
        <v>505</v>
      </c>
      <c r="X401" t="s">
        <v>29</v>
      </c>
    </row>
    <row r="402" spans="1:24" ht="15.75" hidden="1" x14ac:dyDescent="0.25">
      <c r="A402" t="s">
        <v>35381</v>
      </c>
      <c r="B402" t="s">
        <v>859</v>
      </c>
      <c r="C402" s="3">
        <v>40605.4996875</v>
      </c>
      <c r="D402" t="s">
        <v>35382</v>
      </c>
      <c r="E402" s="4">
        <v>40605</v>
      </c>
      <c r="F402" s="1" t="str">
        <f>MID(A402,FIND("*",SUBSTITUTE(A402,"\","*",LEN(A402)-LEN(SUBSTITUTE(A402,"\",""))))+1,FIND(".cnv",A402)-(FIND("*",SUBSTITUTE(A402,"\","*",LEN(A402)-LEN(SUBSTITUTE(A402,"\",""))))+1))</f>
        <v>c2k0303</v>
      </c>
      <c r="G402" s="12" t="str">
        <f>LEFT(F402,MIN(IFERROR(SEARCH("_",F402)-1,LEN(F402)+1),LEN(F402)-4))</f>
        <v>c2k</v>
      </c>
      <c r="H402" s="13" t="e">
        <f>_xlfn.IFNA(VLOOKUP($G402,[1]Sts!$A$1:$F$136,5,FALSE),_xlfn.IFNA(VLOOKUP(G402,[1]Sts!$B$1:$F$136,4,FALSE),_xlfn.IFNA(VLOOKUP($G402,[1]Sts!$C$1:$F$136,3,FALSE),VLOOKUP($G402,[1]Sts!$D$1:$F$136,2,FALSE))))</f>
        <v>#N/A</v>
      </c>
      <c r="I402" s="13" t="e">
        <f>_xlfn.IFNA(VLOOKUP($G402,[1]Sts!$A$1:$F$136,6,FALSE),_xlfn.IFNA(VLOOKUP(G402,[1]Sts!$B$1:$F$136,5,FALSE),_xlfn.IFNA(VLOOKUP($G402,[1]Sts!$C$1:$F$136,4,FALSE),VLOOKUP($G402,[1]Sts!$D$1:$F$136,3,FALSE))))</f>
        <v>#N/A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s="5" t="s">
        <v>35380</v>
      </c>
      <c r="P402">
        <v>5.5259999999999998</v>
      </c>
      <c r="Q402">
        <v>16.637</v>
      </c>
      <c r="R402">
        <v>3.4075615060434998</v>
      </c>
      <c r="S402" t="s">
        <v>863</v>
      </c>
      <c r="T402">
        <v>124</v>
      </c>
      <c r="U402">
        <v>546</v>
      </c>
      <c r="V402">
        <v>1</v>
      </c>
      <c r="W402">
        <v>546</v>
      </c>
      <c r="X402" t="s">
        <v>29</v>
      </c>
    </row>
    <row r="403" spans="1:24" ht="15.75" hidden="1" x14ac:dyDescent="0.25">
      <c r="A403" t="s">
        <v>35383</v>
      </c>
      <c r="B403" t="s">
        <v>859</v>
      </c>
      <c r="C403" s="3">
        <v>40605.565196759257</v>
      </c>
      <c r="D403" t="s">
        <v>35384</v>
      </c>
      <c r="E403" s="4">
        <v>40605</v>
      </c>
      <c r="F403" s="1" t="str">
        <f>MID(A403,FIND("*",SUBSTITUTE(A403,"\","*",LEN(A403)-LEN(SUBSTITUTE(A403,"\",""))))+1,FIND(".cnv",A403)-(FIND("*",SUBSTITUTE(A403,"\","*",LEN(A403)-LEN(SUBSTITUTE(A403,"\",""))))+1))</f>
        <v>c3k0303</v>
      </c>
      <c r="G403" s="12" t="str">
        <f>LEFT(F403,MIN(IFERROR(SEARCH("_",F403)-1,LEN(F403)+1),LEN(F403)-4))</f>
        <v>c3k</v>
      </c>
      <c r="H403" s="13" t="e">
        <f>_xlfn.IFNA(VLOOKUP($G403,[1]Sts!$A$1:$F$136,5,FALSE),_xlfn.IFNA(VLOOKUP(G403,[1]Sts!$B$1:$F$136,4,FALSE),_xlfn.IFNA(VLOOKUP($G403,[1]Sts!$C$1:$F$136,3,FALSE),VLOOKUP($G403,[1]Sts!$D$1:$F$136,2,FALSE))))</f>
        <v>#N/A</v>
      </c>
      <c r="I403" s="13" t="e">
        <f>_xlfn.IFNA(VLOOKUP($G403,[1]Sts!$A$1:$F$136,6,FALSE),_xlfn.IFNA(VLOOKUP(G403,[1]Sts!$B$1:$F$136,5,FALSE),_xlfn.IFNA(VLOOKUP($G403,[1]Sts!$C$1:$F$136,4,FALSE),VLOOKUP($G403,[1]Sts!$D$1:$F$136,3,FALSE))))</f>
        <v>#N/A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s="5" t="s">
        <v>35380</v>
      </c>
      <c r="P403">
        <v>14.003</v>
      </c>
      <c r="Q403">
        <v>0.46400000000000002</v>
      </c>
      <c r="R403">
        <v>3.8278521298007702</v>
      </c>
      <c r="S403" t="s">
        <v>863</v>
      </c>
      <c r="T403">
        <v>0</v>
      </c>
      <c r="U403">
        <v>514</v>
      </c>
      <c r="V403">
        <v>0</v>
      </c>
      <c r="W403">
        <v>513</v>
      </c>
      <c r="X403" t="s">
        <v>29</v>
      </c>
    </row>
    <row r="404" spans="1:24" ht="15.75" hidden="1" x14ac:dyDescent="0.25">
      <c r="A404" t="s">
        <v>35385</v>
      </c>
      <c r="B404" t="s">
        <v>859</v>
      </c>
      <c r="C404" s="3">
        <v>44632.545034722221</v>
      </c>
      <c r="D404" s="3">
        <v>44632.868888888886</v>
      </c>
      <c r="E404" s="4">
        <v>44632</v>
      </c>
      <c r="F404" s="1" t="str">
        <f>MID(A404,FIND("*",SUBSTITUTE(A404,"\","*",LEN(A404)-LEN(SUBSTITUTE(A404,"\",""))))+1,FIND(".cnv",A404)-(FIND("*",SUBSTITUTE(A404,"\","*",LEN(A404)-LEN(SUBSTITUTE(A404,"\",""))))+1))</f>
        <v>c1_0312</v>
      </c>
      <c r="G404" s="12" t="str">
        <f>LEFT(F404,MIN(IFERROR(SEARCH("_",F404)-1,LEN(F404)+1),LEN(F404)-4))</f>
        <v>c1</v>
      </c>
      <c r="H404" s="13" t="e">
        <f>_xlfn.IFNA(VLOOKUP($G404,[1]Sts!$A$1:$F$136,5,FALSE),_xlfn.IFNA(VLOOKUP(G404,[1]Sts!$B$1:$F$136,4,FALSE),_xlfn.IFNA(VLOOKUP($G404,[1]Sts!$C$1:$F$136,3,FALSE),VLOOKUP($G404,[1]Sts!$D$1:$F$136,2,FALSE))))</f>
        <v>#N/A</v>
      </c>
      <c r="I404" s="13" t="e">
        <f>_xlfn.IFNA(VLOOKUP($G404,[1]Sts!$A$1:$F$136,6,FALSE),_xlfn.IFNA(VLOOKUP(G404,[1]Sts!$B$1:$F$136,5,FALSE),_xlfn.IFNA(VLOOKUP($G404,[1]Sts!$C$1:$F$136,4,FALSE),VLOOKUP($G404,[1]Sts!$D$1:$F$136,3,FALSE))))</f>
        <v>#N/A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s="5" t="s">
        <v>35380</v>
      </c>
      <c r="P404">
        <v>9.8659999999999997</v>
      </c>
      <c r="Q404">
        <v>0.89810000000000001</v>
      </c>
      <c r="R404">
        <v>3.8747424290902499</v>
      </c>
      <c r="S404" t="s">
        <v>863</v>
      </c>
      <c r="T404">
        <v>0</v>
      </c>
      <c r="U404">
        <v>254</v>
      </c>
      <c r="V404">
        <v>0</v>
      </c>
      <c r="W404">
        <v>253</v>
      </c>
      <c r="X404" t="s">
        <v>29</v>
      </c>
    </row>
    <row r="405" spans="1:24" ht="15.75" hidden="1" x14ac:dyDescent="0.25">
      <c r="A405" t="s">
        <v>35386</v>
      </c>
      <c r="B405" t="s">
        <v>859</v>
      </c>
      <c r="C405" s="3">
        <v>44632.55059027778</v>
      </c>
      <c r="D405" s="3">
        <v>44632.869375000002</v>
      </c>
      <c r="E405" s="4">
        <v>44632</v>
      </c>
      <c r="F405" s="1" t="str">
        <f>MID(A405,FIND("*",SUBSTITUTE(A405,"\","*",LEN(A405)-LEN(SUBSTITUTE(A405,"\",""))))+1,FIND(".cnv",A405)-(FIND("*",SUBSTITUTE(A405,"\","*",LEN(A405)-LEN(SUBSTITUTE(A405,"\",""))))+1))</f>
        <v>c2_0312</v>
      </c>
      <c r="G405" s="12" t="str">
        <f>LEFT(F405,MIN(IFERROR(SEARCH("_",F405)-1,LEN(F405)+1),LEN(F405)-4))</f>
        <v>c2</v>
      </c>
      <c r="H405" s="13" t="e">
        <f>_xlfn.IFNA(VLOOKUP($G405,[1]Sts!$A$1:$F$136,5,FALSE),_xlfn.IFNA(VLOOKUP(G405,[1]Sts!$B$1:$F$136,4,FALSE),_xlfn.IFNA(VLOOKUP($G405,[1]Sts!$C$1:$F$136,3,FALSE),VLOOKUP($G405,[1]Sts!$D$1:$F$136,2,FALSE))))</f>
        <v>#N/A</v>
      </c>
      <c r="I405" s="13" t="e">
        <f>_xlfn.IFNA(VLOOKUP($G405,[1]Sts!$A$1:$F$136,6,FALSE),_xlfn.IFNA(VLOOKUP(G405,[1]Sts!$B$1:$F$136,5,FALSE),_xlfn.IFNA(VLOOKUP($G405,[1]Sts!$C$1:$F$136,4,FALSE),VLOOKUP($G405,[1]Sts!$D$1:$F$136,3,FALSE))))</f>
        <v>#N/A</v>
      </c>
      <c r="J405" t="s">
        <v>27</v>
      </c>
      <c r="K405" t="s">
        <v>27</v>
      </c>
      <c r="L405" t="s">
        <v>27</v>
      </c>
      <c r="M405" t="s">
        <v>27</v>
      </c>
      <c r="N405" t="s">
        <v>27</v>
      </c>
      <c r="O405" s="5" t="s">
        <v>35380</v>
      </c>
      <c r="P405">
        <v>14.519</v>
      </c>
      <c r="Q405">
        <v>1.1203000000000001</v>
      </c>
      <c r="R405">
        <v>3.8807315553867001</v>
      </c>
      <c r="S405" t="s">
        <v>863</v>
      </c>
      <c r="T405">
        <v>0</v>
      </c>
      <c r="U405">
        <v>276</v>
      </c>
      <c r="V405">
        <v>0</v>
      </c>
      <c r="W405">
        <v>275</v>
      </c>
      <c r="X405" t="s">
        <v>29</v>
      </c>
    </row>
    <row r="406" spans="1:24" ht="15.75" hidden="1" x14ac:dyDescent="0.25">
      <c r="A406" t="s">
        <v>35387</v>
      </c>
      <c r="B406" t="s">
        <v>859</v>
      </c>
      <c r="C406" s="3">
        <v>44632.556203703702</v>
      </c>
      <c r="D406" s="3">
        <v>44632.870219907411</v>
      </c>
      <c r="E406" s="4">
        <v>44632</v>
      </c>
      <c r="F406" s="1" t="str">
        <f>MID(A406,FIND("*",SUBSTITUTE(A406,"\","*",LEN(A406)-LEN(SUBSTITUTE(A406,"\",""))))+1,FIND(".cnv",A406)-(FIND("*",SUBSTITUTE(A406,"\","*",LEN(A406)-LEN(SUBSTITUTE(A406,"\",""))))+1))</f>
        <v>c3_0312</v>
      </c>
      <c r="G406" s="12" t="str">
        <f>LEFT(F406,MIN(IFERROR(SEARCH("_",F406)-1,LEN(F406)+1),LEN(F406)-4))</f>
        <v>c3</v>
      </c>
      <c r="H406" s="13" t="e">
        <f>_xlfn.IFNA(VLOOKUP($G406,[1]Sts!$A$1:$F$136,5,FALSE),_xlfn.IFNA(VLOOKUP(G406,[1]Sts!$B$1:$F$136,4,FALSE),_xlfn.IFNA(VLOOKUP($G406,[1]Sts!$C$1:$F$136,3,FALSE),VLOOKUP($G406,[1]Sts!$D$1:$F$136,2,FALSE))))</f>
        <v>#N/A</v>
      </c>
      <c r="I406" s="13" t="e">
        <f>_xlfn.IFNA(VLOOKUP($G406,[1]Sts!$A$1:$F$136,6,FALSE),_xlfn.IFNA(VLOOKUP(G406,[1]Sts!$B$1:$F$136,5,FALSE),_xlfn.IFNA(VLOOKUP($G406,[1]Sts!$C$1:$F$136,4,FALSE),VLOOKUP($G406,[1]Sts!$D$1:$F$136,3,FALSE))))</f>
        <v>#N/A</v>
      </c>
      <c r="J406" t="s">
        <v>27</v>
      </c>
      <c r="K406" t="s">
        <v>27</v>
      </c>
      <c r="L406" t="s">
        <v>27</v>
      </c>
      <c r="M406" t="s">
        <v>27</v>
      </c>
      <c r="N406" t="s">
        <v>27</v>
      </c>
      <c r="O406" s="5" t="s">
        <v>35380</v>
      </c>
      <c r="P406">
        <v>20.835999999999999</v>
      </c>
      <c r="Q406">
        <v>1.1678999999999999</v>
      </c>
      <c r="R406">
        <v>3.9116337807372599</v>
      </c>
      <c r="S406" t="s">
        <v>863</v>
      </c>
      <c r="T406">
        <v>0</v>
      </c>
      <c r="U406">
        <v>273</v>
      </c>
      <c r="V406">
        <v>0</v>
      </c>
      <c r="W406">
        <v>272</v>
      </c>
      <c r="X406" t="s">
        <v>29</v>
      </c>
    </row>
    <row r="407" spans="1:24" ht="15.75" hidden="1" x14ac:dyDescent="0.25">
      <c r="A407" t="s">
        <v>35388</v>
      </c>
      <c r="B407" t="s">
        <v>859</v>
      </c>
      <c r="C407" s="3">
        <v>44632.562581018516</v>
      </c>
      <c r="D407" s="3">
        <v>44632.870775462965</v>
      </c>
      <c r="E407" s="4">
        <v>44632</v>
      </c>
      <c r="F407" s="1" t="str">
        <f>MID(A407,FIND("*",SUBSTITUTE(A407,"\","*",LEN(A407)-LEN(SUBSTITUTE(A407,"\",""))))+1,FIND(".cnv",A407)-(FIND("*",SUBSTITUTE(A407,"\","*",LEN(A407)-LEN(SUBSTITUTE(A407,"\",""))))+1))</f>
        <v>c4_0312</v>
      </c>
      <c r="G407" s="12" t="str">
        <f>LEFT(F407,MIN(IFERROR(SEARCH("_",F407)-1,LEN(F407)+1),LEN(F407)-4))</f>
        <v>c4</v>
      </c>
      <c r="H407" s="13" t="e">
        <f>_xlfn.IFNA(VLOOKUP($G407,[1]Sts!$A$1:$F$136,5,FALSE),_xlfn.IFNA(VLOOKUP(G407,[1]Sts!$B$1:$F$136,4,FALSE),_xlfn.IFNA(VLOOKUP($G407,[1]Sts!$C$1:$F$136,3,FALSE),VLOOKUP($G407,[1]Sts!$D$1:$F$136,2,FALSE))))</f>
        <v>#N/A</v>
      </c>
      <c r="I407" s="13" t="e">
        <f>_xlfn.IFNA(VLOOKUP($G407,[1]Sts!$A$1:$F$136,6,FALSE),_xlfn.IFNA(VLOOKUP(G407,[1]Sts!$B$1:$F$136,5,FALSE),_xlfn.IFNA(VLOOKUP($G407,[1]Sts!$C$1:$F$136,4,FALSE),VLOOKUP($G407,[1]Sts!$D$1:$F$136,3,FALSE))))</f>
        <v>#N/A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s="5" t="s">
        <v>35380</v>
      </c>
      <c r="P407">
        <v>261.89299999999997</v>
      </c>
      <c r="Q407">
        <v>1.5396000000000001</v>
      </c>
      <c r="R407">
        <v>3.8856866258632001</v>
      </c>
      <c r="S407" t="s">
        <v>863</v>
      </c>
      <c r="T407">
        <v>0</v>
      </c>
      <c r="U407">
        <v>1967</v>
      </c>
      <c r="V407">
        <v>0</v>
      </c>
      <c r="W407">
        <v>1966</v>
      </c>
      <c r="X407" t="s">
        <v>29</v>
      </c>
    </row>
    <row r="408" spans="1:24" ht="15.75" hidden="1" x14ac:dyDescent="0.25">
      <c r="A408" t="s">
        <v>35389</v>
      </c>
      <c r="B408" t="s">
        <v>859</v>
      </c>
      <c r="C408" s="3">
        <v>44632.589525462965</v>
      </c>
      <c r="D408" s="3">
        <v>44632.872766203705</v>
      </c>
      <c r="E408" s="4">
        <v>44632</v>
      </c>
      <c r="F408" s="1" t="str">
        <f>MID(A408,FIND("*",SUBSTITUTE(A408,"\","*",LEN(A408)-LEN(SUBSTITUTE(A408,"\",""))))+1,FIND(".cnv",A408)-(FIND("*",SUBSTITUTE(A408,"\","*",LEN(A408)-LEN(SUBSTITUTE(A408,"\",""))))+1))</f>
        <v>c5_0312</v>
      </c>
      <c r="G408" s="12" t="str">
        <f>LEFT(F408,MIN(IFERROR(SEARCH("_",F408)-1,LEN(F408)+1),LEN(F408)-4))</f>
        <v>c5</v>
      </c>
      <c r="H408" s="13" t="e">
        <f>_xlfn.IFNA(VLOOKUP($G408,[1]Sts!$A$1:$F$136,5,FALSE),_xlfn.IFNA(VLOOKUP(G408,[1]Sts!$B$1:$F$136,4,FALSE),_xlfn.IFNA(VLOOKUP($G408,[1]Sts!$C$1:$F$136,3,FALSE),VLOOKUP($G408,[1]Sts!$D$1:$F$136,2,FALSE))))</f>
        <v>#N/A</v>
      </c>
      <c r="I408" s="13" t="e">
        <f>_xlfn.IFNA(VLOOKUP($G408,[1]Sts!$A$1:$F$136,6,FALSE),_xlfn.IFNA(VLOOKUP(G408,[1]Sts!$B$1:$F$136,5,FALSE),_xlfn.IFNA(VLOOKUP($G408,[1]Sts!$C$1:$F$136,4,FALSE),VLOOKUP($G408,[1]Sts!$D$1:$F$136,3,FALSE))))</f>
        <v>#N/A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s="5" t="s">
        <v>35380</v>
      </c>
      <c r="P408">
        <v>1.6439999999999999</v>
      </c>
      <c r="Q408">
        <v>3.7801999999999998</v>
      </c>
      <c r="R408">
        <v>1.0225797820510401</v>
      </c>
      <c r="S408" t="s">
        <v>863</v>
      </c>
      <c r="T408">
        <v>0</v>
      </c>
      <c r="U408">
        <v>97</v>
      </c>
      <c r="V408">
        <v>0</v>
      </c>
      <c r="W408">
        <v>96</v>
      </c>
      <c r="X408" t="s">
        <v>29</v>
      </c>
    </row>
    <row r="409" spans="1:24" ht="15.75" hidden="1" x14ac:dyDescent="0.25">
      <c r="A409" t="s">
        <v>35390</v>
      </c>
      <c r="B409" t="s">
        <v>859</v>
      </c>
      <c r="C409" s="3">
        <v>44632.545034722221</v>
      </c>
      <c r="D409" s="3">
        <v>44632.868888888886</v>
      </c>
      <c r="E409" s="4">
        <v>44632</v>
      </c>
      <c r="F409" s="1" t="str">
        <f>MID(A409,FIND("*",SUBSTITUTE(A409,"\","*",LEN(A409)-LEN(SUBSTITUTE(A409,"\",""))))+1,FIND(".cnv",A409)-(FIND("*",SUBSTITUTE(A409,"\","*",LEN(A409)-LEN(SUBSTITUTE(A409,"\",""))))+1))</f>
        <v>c1_0312</v>
      </c>
      <c r="G409" s="12" t="str">
        <f>LEFT(F409,MIN(IFERROR(SEARCH("_",F409)-1,LEN(F409)+1),LEN(F409)-4))</f>
        <v>c1</v>
      </c>
      <c r="H409" s="13" t="e">
        <f>_xlfn.IFNA(VLOOKUP($G409,[1]Sts!$A$1:$F$136,5,FALSE),_xlfn.IFNA(VLOOKUP(G409,[1]Sts!$B$1:$F$136,4,FALSE),_xlfn.IFNA(VLOOKUP($G409,[1]Sts!$C$1:$F$136,3,FALSE),VLOOKUP($G409,[1]Sts!$D$1:$F$136,2,FALSE))))</f>
        <v>#N/A</v>
      </c>
      <c r="I409" s="13" t="e">
        <f>_xlfn.IFNA(VLOOKUP($G409,[1]Sts!$A$1:$F$136,6,FALSE),_xlfn.IFNA(VLOOKUP(G409,[1]Sts!$B$1:$F$136,5,FALSE),_xlfn.IFNA(VLOOKUP($G409,[1]Sts!$C$1:$F$136,4,FALSE),VLOOKUP($G409,[1]Sts!$D$1:$F$136,3,FALSE))))</f>
        <v>#N/A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s="5" t="s">
        <v>35380</v>
      </c>
      <c r="P409">
        <v>9.8659999999999997</v>
      </c>
      <c r="Q409">
        <v>0.89810000000000001</v>
      </c>
      <c r="R409">
        <v>3.8747424290902499</v>
      </c>
      <c r="S409" t="s">
        <v>863</v>
      </c>
      <c r="T409">
        <v>0</v>
      </c>
      <c r="U409">
        <v>254</v>
      </c>
      <c r="V409">
        <v>0</v>
      </c>
      <c r="W409">
        <v>253</v>
      </c>
      <c r="X409" t="s">
        <v>29</v>
      </c>
    </row>
    <row r="410" spans="1:24" ht="15.75" hidden="1" x14ac:dyDescent="0.25">
      <c r="A410" t="s">
        <v>35391</v>
      </c>
      <c r="B410" t="s">
        <v>859</v>
      </c>
      <c r="C410" s="3">
        <v>44632.55059027778</v>
      </c>
      <c r="D410" s="3">
        <v>44632.869375000002</v>
      </c>
      <c r="E410" s="4">
        <v>44632</v>
      </c>
      <c r="F410" s="1" t="str">
        <f>MID(A410,FIND("*",SUBSTITUTE(A410,"\","*",LEN(A410)-LEN(SUBSTITUTE(A410,"\",""))))+1,FIND(".cnv",A410)-(FIND("*",SUBSTITUTE(A410,"\","*",LEN(A410)-LEN(SUBSTITUTE(A410,"\",""))))+1))</f>
        <v>c2_0312</v>
      </c>
      <c r="G410" s="12" t="str">
        <f>LEFT(F410,MIN(IFERROR(SEARCH("_",F410)-1,LEN(F410)+1),LEN(F410)-4))</f>
        <v>c2</v>
      </c>
      <c r="H410" s="13" t="e">
        <f>_xlfn.IFNA(VLOOKUP($G410,[1]Sts!$A$1:$F$136,5,FALSE),_xlfn.IFNA(VLOOKUP(G410,[1]Sts!$B$1:$F$136,4,FALSE),_xlfn.IFNA(VLOOKUP($G410,[1]Sts!$C$1:$F$136,3,FALSE),VLOOKUP($G410,[1]Sts!$D$1:$F$136,2,FALSE))))</f>
        <v>#N/A</v>
      </c>
      <c r="I410" s="13" t="e">
        <f>_xlfn.IFNA(VLOOKUP($G410,[1]Sts!$A$1:$F$136,6,FALSE),_xlfn.IFNA(VLOOKUP(G410,[1]Sts!$B$1:$F$136,5,FALSE),_xlfn.IFNA(VLOOKUP($G410,[1]Sts!$C$1:$F$136,4,FALSE),VLOOKUP($G410,[1]Sts!$D$1:$F$136,3,FALSE))))</f>
        <v>#N/A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s="5" t="s">
        <v>35380</v>
      </c>
      <c r="P410">
        <v>14.519</v>
      </c>
      <c r="Q410">
        <v>1.1203000000000001</v>
      </c>
      <c r="R410">
        <v>3.8807315553867001</v>
      </c>
      <c r="S410" t="s">
        <v>863</v>
      </c>
      <c r="T410">
        <v>0</v>
      </c>
      <c r="U410">
        <v>276</v>
      </c>
      <c r="V410">
        <v>0</v>
      </c>
      <c r="W410">
        <v>275</v>
      </c>
      <c r="X410" t="s">
        <v>29</v>
      </c>
    </row>
    <row r="411" spans="1:24" ht="15.75" hidden="1" x14ac:dyDescent="0.25">
      <c r="A411" t="s">
        <v>35392</v>
      </c>
      <c r="B411" t="s">
        <v>859</v>
      </c>
      <c r="C411" s="3">
        <v>44632.556203703702</v>
      </c>
      <c r="D411" s="3">
        <v>44632.870219907411</v>
      </c>
      <c r="E411" s="4">
        <v>44632</v>
      </c>
      <c r="F411" s="1" t="str">
        <f>MID(A411,FIND("*",SUBSTITUTE(A411,"\","*",LEN(A411)-LEN(SUBSTITUTE(A411,"\",""))))+1,FIND(".cnv",A411)-(FIND("*",SUBSTITUTE(A411,"\","*",LEN(A411)-LEN(SUBSTITUTE(A411,"\",""))))+1))</f>
        <v>c3_0312</v>
      </c>
      <c r="G411" s="12" t="str">
        <f>LEFT(F411,MIN(IFERROR(SEARCH("_",F411)-1,LEN(F411)+1),LEN(F411)-4))</f>
        <v>c3</v>
      </c>
      <c r="H411" s="13" t="e">
        <f>_xlfn.IFNA(VLOOKUP($G411,[1]Sts!$A$1:$F$136,5,FALSE),_xlfn.IFNA(VLOOKUP(G411,[1]Sts!$B$1:$F$136,4,FALSE),_xlfn.IFNA(VLOOKUP($G411,[1]Sts!$C$1:$F$136,3,FALSE),VLOOKUP($G411,[1]Sts!$D$1:$F$136,2,FALSE))))</f>
        <v>#N/A</v>
      </c>
      <c r="I411" s="13" t="e">
        <f>_xlfn.IFNA(VLOOKUP($G411,[1]Sts!$A$1:$F$136,6,FALSE),_xlfn.IFNA(VLOOKUP(G411,[1]Sts!$B$1:$F$136,5,FALSE),_xlfn.IFNA(VLOOKUP($G411,[1]Sts!$C$1:$F$136,4,FALSE),VLOOKUP($G411,[1]Sts!$D$1:$F$136,3,FALSE))))</f>
        <v>#N/A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s="5" t="s">
        <v>35380</v>
      </c>
      <c r="P411">
        <v>20.835999999999999</v>
      </c>
      <c r="Q411">
        <v>1.1678999999999999</v>
      </c>
      <c r="R411">
        <v>3.9116337807372599</v>
      </c>
      <c r="S411" t="s">
        <v>863</v>
      </c>
      <c r="T411">
        <v>0</v>
      </c>
      <c r="U411">
        <v>273</v>
      </c>
      <c r="V411">
        <v>0</v>
      </c>
      <c r="W411">
        <v>272</v>
      </c>
      <c r="X411" t="s">
        <v>29</v>
      </c>
    </row>
    <row r="412" spans="1:24" ht="15.75" hidden="1" x14ac:dyDescent="0.25">
      <c r="A412" t="s">
        <v>35393</v>
      </c>
      <c r="B412" t="s">
        <v>859</v>
      </c>
      <c r="C412" s="3">
        <v>44632.562581018516</v>
      </c>
      <c r="D412" s="3">
        <v>44632.870775462965</v>
      </c>
      <c r="E412" s="4">
        <v>44632</v>
      </c>
      <c r="F412" s="1" t="str">
        <f>MID(A412,FIND("*",SUBSTITUTE(A412,"\","*",LEN(A412)-LEN(SUBSTITUTE(A412,"\",""))))+1,FIND(".cnv",A412)-(FIND("*",SUBSTITUTE(A412,"\","*",LEN(A412)-LEN(SUBSTITUTE(A412,"\",""))))+1))</f>
        <v>c4_0312</v>
      </c>
      <c r="G412" s="12" t="str">
        <f>LEFT(F412,MIN(IFERROR(SEARCH("_",F412)-1,LEN(F412)+1),LEN(F412)-4))</f>
        <v>c4</v>
      </c>
      <c r="H412" s="13" t="e">
        <f>_xlfn.IFNA(VLOOKUP($G412,[1]Sts!$A$1:$F$136,5,FALSE),_xlfn.IFNA(VLOOKUP(G412,[1]Sts!$B$1:$F$136,4,FALSE),_xlfn.IFNA(VLOOKUP($G412,[1]Sts!$C$1:$F$136,3,FALSE),VLOOKUP($G412,[1]Sts!$D$1:$F$136,2,FALSE))))</f>
        <v>#N/A</v>
      </c>
      <c r="I412" s="13" t="e">
        <f>_xlfn.IFNA(VLOOKUP($G412,[1]Sts!$A$1:$F$136,6,FALSE),_xlfn.IFNA(VLOOKUP(G412,[1]Sts!$B$1:$F$136,5,FALSE),_xlfn.IFNA(VLOOKUP($G412,[1]Sts!$C$1:$F$136,4,FALSE),VLOOKUP($G412,[1]Sts!$D$1:$F$136,3,FALSE))))</f>
        <v>#N/A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s="5" t="s">
        <v>35380</v>
      </c>
      <c r="P412">
        <v>261.89299999999997</v>
      </c>
      <c r="Q412">
        <v>1.5396000000000001</v>
      </c>
      <c r="R412">
        <v>3.8856866258632001</v>
      </c>
      <c r="S412" t="s">
        <v>863</v>
      </c>
      <c r="T412">
        <v>0</v>
      </c>
      <c r="U412">
        <v>1967</v>
      </c>
      <c r="V412">
        <v>0</v>
      </c>
      <c r="W412">
        <v>1966</v>
      </c>
      <c r="X412" t="s">
        <v>29</v>
      </c>
    </row>
    <row r="413" spans="1:24" ht="15.75" hidden="1" x14ac:dyDescent="0.25">
      <c r="A413" t="s">
        <v>35394</v>
      </c>
      <c r="B413" t="s">
        <v>859</v>
      </c>
      <c r="C413" s="3">
        <v>44632.589525462965</v>
      </c>
      <c r="D413" s="3">
        <v>44632.872766203705</v>
      </c>
      <c r="E413" s="4">
        <v>44632</v>
      </c>
      <c r="F413" s="1" t="str">
        <f>MID(A413,FIND("*",SUBSTITUTE(A413,"\","*",LEN(A413)-LEN(SUBSTITUTE(A413,"\",""))))+1,FIND(".cnv",A413)-(FIND("*",SUBSTITUTE(A413,"\","*",LEN(A413)-LEN(SUBSTITUTE(A413,"\",""))))+1))</f>
        <v>c5_0312</v>
      </c>
      <c r="G413" s="12" t="str">
        <f>LEFT(F413,MIN(IFERROR(SEARCH("_",F413)-1,LEN(F413)+1),LEN(F413)-4))</f>
        <v>c5</v>
      </c>
      <c r="H413" s="13" t="e">
        <f>_xlfn.IFNA(VLOOKUP($G413,[1]Sts!$A$1:$F$136,5,FALSE),_xlfn.IFNA(VLOOKUP(G413,[1]Sts!$B$1:$F$136,4,FALSE),_xlfn.IFNA(VLOOKUP($G413,[1]Sts!$C$1:$F$136,3,FALSE),VLOOKUP($G413,[1]Sts!$D$1:$F$136,2,FALSE))))</f>
        <v>#N/A</v>
      </c>
      <c r="I413" s="13" t="e">
        <f>_xlfn.IFNA(VLOOKUP($G413,[1]Sts!$A$1:$F$136,6,FALSE),_xlfn.IFNA(VLOOKUP(G413,[1]Sts!$B$1:$F$136,5,FALSE),_xlfn.IFNA(VLOOKUP($G413,[1]Sts!$C$1:$F$136,4,FALSE),VLOOKUP($G413,[1]Sts!$D$1:$F$136,3,FALSE))))</f>
        <v>#N/A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s="5" t="s">
        <v>35380</v>
      </c>
      <c r="P413">
        <v>1.6439999999999999</v>
      </c>
      <c r="Q413">
        <v>3.7801999999999998</v>
      </c>
      <c r="R413">
        <v>1.0225797820510401</v>
      </c>
      <c r="S413" t="s">
        <v>863</v>
      </c>
      <c r="T413">
        <v>0</v>
      </c>
      <c r="U413">
        <v>97</v>
      </c>
      <c r="V413">
        <v>0</v>
      </c>
      <c r="W413">
        <v>96</v>
      </c>
      <c r="X413" t="s">
        <v>29</v>
      </c>
    </row>
    <row r="414" spans="1:24" ht="15.75" hidden="1" x14ac:dyDescent="0.25">
      <c r="A414" t="s">
        <v>35395</v>
      </c>
      <c r="B414" t="s">
        <v>859</v>
      </c>
      <c r="C414" s="3">
        <v>40221.511747685188</v>
      </c>
      <c r="D414" t="s">
        <v>35396</v>
      </c>
      <c r="E414" t="s">
        <v>35397</v>
      </c>
      <c r="F414" s="1" t="str">
        <f>MID(A414,FIND("*",SUBSTITUTE(A414,"\","*",LEN(A414)-LEN(SUBSTITUTE(A414,"\",""))))+1,FIND(".cnv",A414)-(FIND("*",SUBSTITUTE(A414,"\","*",LEN(A414)-LEN(SUBSTITUTE(A414,"\",""))))+1))</f>
        <v>CalTeroCosa_1079</v>
      </c>
      <c r="G414" s="12" t="str">
        <f>LEFT(F414,MIN(IFERROR(SEARCH("_",F414)-1,LEN(F414)+1),LEN(F414)-4))</f>
        <v>CalTeroCosa</v>
      </c>
      <c r="H414" s="13" t="e">
        <f>_xlfn.IFNA(VLOOKUP($G414,[1]Sts!$A$1:$F$136,5,FALSE),_xlfn.IFNA(VLOOKUP(G414,[1]Sts!$B$1:$F$136,4,FALSE),_xlfn.IFNA(VLOOKUP($G414,[1]Sts!$C$1:$F$136,3,FALSE),VLOOKUP($G414,[1]Sts!$D$1:$F$136,2,FALSE))))</f>
        <v>#N/A</v>
      </c>
      <c r="I414" s="13" t="e">
        <f>_xlfn.IFNA(VLOOKUP($G414,[1]Sts!$A$1:$F$136,6,FALSE),_xlfn.IFNA(VLOOKUP(G414,[1]Sts!$B$1:$F$136,5,FALSE),_xlfn.IFNA(VLOOKUP($G414,[1]Sts!$C$1:$F$136,4,FALSE),VLOOKUP($G414,[1]Sts!$D$1:$F$136,3,FALSE))))</f>
        <v>#N/A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s="5" t="s">
        <v>35398</v>
      </c>
      <c r="P414">
        <v>43.514727999999998</v>
      </c>
      <c r="Q414">
        <v>9.4315999999999995</v>
      </c>
      <c r="R414">
        <v>3.8789917332692498</v>
      </c>
      <c r="S414" t="s">
        <v>863</v>
      </c>
      <c r="T414">
        <v>28</v>
      </c>
      <c r="U414">
        <v>516</v>
      </c>
      <c r="V414">
        <v>0</v>
      </c>
      <c r="W414">
        <v>515</v>
      </c>
      <c r="X414" t="s">
        <v>29</v>
      </c>
    </row>
    <row r="415" spans="1:24" ht="15.75" hidden="1" x14ac:dyDescent="0.25">
      <c r="A415" t="s">
        <v>35399</v>
      </c>
      <c r="B415" t="s">
        <v>859</v>
      </c>
      <c r="C415" s="3">
        <v>40221.58084490741</v>
      </c>
      <c r="D415" t="s">
        <v>35400</v>
      </c>
      <c r="E415" t="s">
        <v>35401</v>
      </c>
      <c r="F415" s="1" t="str">
        <f>MID(A415,FIND("*",SUBSTITUTE(A415,"\","*",LEN(A415)-LEN(SUBSTITUTE(A415,"\",""))))+1,FIND(".cnv",A415)-(FIND("*",SUBSTITUTE(A415,"\","*",LEN(A415)-LEN(SUBSTITUTE(A415,"\",""))))+1))</f>
        <v>CalTeroCosa_1080</v>
      </c>
      <c r="G415" s="12" t="str">
        <f>LEFT(F415,MIN(IFERROR(SEARCH("_",F415)-1,LEN(F415)+1),LEN(F415)-4))</f>
        <v>CalTeroCosa</v>
      </c>
      <c r="H415" s="13" t="e">
        <f>_xlfn.IFNA(VLOOKUP($G415,[1]Sts!$A$1:$F$136,5,FALSE),_xlfn.IFNA(VLOOKUP(G415,[1]Sts!$B$1:$F$136,4,FALSE),_xlfn.IFNA(VLOOKUP($G415,[1]Sts!$C$1:$F$136,3,FALSE),VLOOKUP($G415,[1]Sts!$D$1:$F$136,2,FALSE))))</f>
        <v>#N/A</v>
      </c>
      <c r="I415" s="13" t="e">
        <f>_xlfn.IFNA(VLOOKUP($G415,[1]Sts!$A$1:$F$136,6,FALSE),_xlfn.IFNA(VLOOKUP(G415,[1]Sts!$B$1:$F$136,5,FALSE),_xlfn.IFNA(VLOOKUP($G415,[1]Sts!$C$1:$F$136,4,FALSE),VLOOKUP($G415,[1]Sts!$D$1:$F$136,3,FALSE))))</f>
        <v>#N/A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s="5" t="s">
        <v>35398</v>
      </c>
      <c r="P415">
        <v>43.588211999999999</v>
      </c>
      <c r="Q415">
        <v>3.3782999999999999</v>
      </c>
      <c r="R415">
        <v>3.8787578634691902</v>
      </c>
      <c r="S415" t="s">
        <v>863</v>
      </c>
      <c r="T415">
        <v>476</v>
      </c>
      <c r="U415">
        <v>1274</v>
      </c>
      <c r="V415">
        <v>0</v>
      </c>
      <c r="W415">
        <v>1273</v>
      </c>
      <c r="X415" t="s">
        <v>29</v>
      </c>
    </row>
    <row r="416" spans="1:24" ht="15.75" hidden="1" x14ac:dyDescent="0.25">
      <c r="A416" t="s">
        <v>35402</v>
      </c>
      <c r="B416" t="s">
        <v>859</v>
      </c>
      <c r="C416" s="3">
        <v>42074.549895833334</v>
      </c>
      <c r="D416" s="3">
        <v>42074.512673611112</v>
      </c>
      <c r="E416" s="4">
        <v>42074</v>
      </c>
      <c r="F416" s="1" t="str">
        <f>MID(A416,FIND("*",SUBSTITUTE(A416,"\","*",LEN(A416)-LEN(SUBSTITUTE(A416,"\",""))))+1,FIND(".cnv",A416)-(FIND("*",SUBSTITUTE(A416,"\","*",LEN(A416)-LEN(SUBSTITUTE(A416,"\",""))))+1))</f>
        <v>canyon0311</v>
      </c>
      <c r="G416" s="12" t="str">
        <f>LEFT(F416,MIN(IFERROR(SEARCH("_",F416)-1,LEN(F416)+1),LEN(F416)-4))</f>
        <v>canyon</v>
      </c>
      <c r="H416" s="13" t="e">
        <f>_xlfn.IFNA(VLOOKUP($G416,[1]Sts!$A$1:$F$136,5,FALSE),_xlfn.IFNA(VLOOKUP(G416,[1]Sts!$B$1:$F$136,4,FALSE),_xlfn.IFNA(VLOOKUP($G416,[1]Sts!$C$1:$F$136,3,FALSE),VLOOKUP($G416,[1]Sts!$D$1:$F$136,2,FALSE))))</f>
        <v>#N/A</v>
      </c>
      <c r="I416" s="13" t="e">
        <f>_xlfn.IFNA(VLOOKUP($G416,[1]Sts!$A$1:$F$136,6,FALSE),_xlfn.IFNA(VLOOKUP(G416,[1]Sts!$B$1:$F$136,5,FALSE),_xlfn.IFNA(VLOOKUP($G416,[1]Sts!$C$1:$F$136,4,FALSE),VLOOKUP($G416,[1]Sts!$D$1:$F$136,3,FALSE))))</f>
        <v>#N/A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s="5" t="s">
        <v>35403</v>
      </c>
      <c r="P416">
        <v>31.745999999999999</v>
      </c>
      <c r="Q416">
        <v>0.6169</v>
      </c>
      <c r="R416">
        <v>3.82784587302503</v>
      </c>
      <c r="S416" t="s">
        <v>863</v>
      </c>
      <c r="T416">
        <v>0</v>
      </c>
      <c r="U416">
        <v>394</v>
      </c>
      <c r="V416">
        <v>0</v>
      </c>
      <c r="W416">
        <v>393</v>
      </c>
      <c r="X416" t="s">
        <v>29</v>
      </c>
    </row>
    <row r="417" spans="1:24" ht="15.75" hidden="1" x14ac:dyDescent="0.25">
      <c r="A417" t="s">
        <v>35404</v>
      </c>
      <c r="B417" t="s">
        <v>859</v>
      </c>
      <c r="C417" s="3">
        <v>42074.549895833334</v>
      </c>
      <c r="D417" s="3">
        <v>42074.512673611112</v>
      </c>
      <c r="E417" s="4">
        <v>42074</v>
      </c>
      <c r="F417" s="1" t="str">
        <f>MID(A417,FIND("*",SUBSTITUTE(A417,"\","*",LEN(A417)-LEN(SUBSTITUTE(A417,"\",""))))+1,FIND(".cnv",A417)-(FIND("*",SUBSTITUTE(A417,"\","*",LEN(A417)-LEN(SUBSTITUTE(A417,"\",""))))+1))</f>
        <v>canyon0311</v>
      </c>
      <c r="G417" s="12" t="str">
        <f>LEFT(F417,MIN(IFERROR(SEARCH("_",F417)-1,LEN(F417)+1),LEN(F417)-4))</f>
        <v>canyon</v>
      </c>
      <c r="H417" s="13" t="e">
        <f>_xlfn.IFNA(VLOOKUP($G417,[1]Sts!$A$1:$F$136,5,FALSE),_xlfn.IFNA(VLOOKUP(G417,[1]Sts!$B$1:$F$136,4,FALSE),_xlfn.IFNA(VLOOKUP($G417,[1]Sts!$C$1:$F$136,3,FALSE),VLOOKUP($G417,[1]Sts!$D$1:$F$136,2,FALSE))))</f>
        <v>#N/A</v>
      </c>
      <c r="I417" s="13" t="e">
        <f>_xlfn.IFNA(VLOOKUP($G417,[1]Sts!$A$1:$F$136,6,FALSE),_xlfn.IFNA(VLOOKUP(G417,[1]Sts!$B$1:$F$136,5,FALSE),_xlfn.IFNA(VLOOKUP($G417,[1]Sts!$C$1:$F$136,4,FALSE),VLOOKUP($G417,[1]Sts!$D$1:$F$136,3,FALSE))))</f>
        <v>#N/A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s="5" t="s">
        <v>35403</v>
      </c>
      <c r="P417">
        <v>31.745999999999999</v>
      </c>
      <c r="Q417">
        <v>0.6169</v>
      </c>
      <c r="R417">
        <v>3.82784587302503</v>
      </c>
      <c r="S417" t="s">
        <v>863</v>
      </c>
      <c r="T417">
        <v>0</v>
      </c>
      <c r="U417">
        <v>394</v>
      </c>
      <c r="V417">
        <v>0</v>
      </c>
      <c r="W417">
        <v>393</v>
      </c>
      <c r="X417" t="s">
        <v>29</v>
      </c>
    </row>
    <row r="418" spans="1:24" ht="15.75" hidden="1" x14ac:dyDescent="0.25">
      <c r="A418" t="s">
        <v>35405</v>
      </c>
      <c r="B418" t="s">
        <v>2731</v>
      </c>
      <c r="C418" s="3">
        <v>42603.721932870372</v>
      </c>
      <c r="D418" s="3">
        <v>42605.625879629632</v>
      </c>
      <c r="E418" t="s">
        <v>12806</v>
      </c>
      <c r="F418" s="1" t="str">
        <f>MID(A418,FIND("*",SUBSTITUTE(A418,"\","*",LEN(A418)-LEN(SUBSTITUTE(A418,"\",""))))+1,FIND(".cnv",A418)-(FIND("*",SUBSTITUTE(A418,"\","*",LEN(A418)-LEN(SUBSTITUTE(A418,"\",""))))+1))</f>
        <v>cast055</v>
      </c>
      <c r="G418" s="12" t="str">
        <f>LEFT(F418,MIN(IFERROR(SEARCH("_",F418)-1,LEN(F418)+1),LEN(F418)-4))</f>
        <v>cas</v>
      </c>
      <c r="H418" s="13" t="e">
        <f>_xlfn.IFNA(VLOOKUP($G418,[1]Sts!$A$1:$F$136,5,FALSE),_xlfn.IFNA(VLOOKUP(G418,[1]Sts!$B$1:$F$136,4,FALSE),_xlfn.IFNA(VLOOKUP($G418,[1]Sts!$C$1:$F$136,3,FALSE),VLOOKUP($G418,[1]Sts!$D$1:$F$136,2,FALSE))))</f>
        <v>#N/A</v>
      </c>
      <c r="I418" s="13" t="e">
        <f>_xlfn.IFNA(VLOOKUP($G418,[1]Sts!$A$1:$F$136,6,FALSE),_xlfn.IFNA(VLOOKUP(G418,[1]Sts!$B$1:$F$136,5,FALSE),_xlfn.IFNA(VLOOKUP($G418,[1]Sts!$C$1:$F$136,4,FALSE),VLOOKUP($G418,[1]Sts!$D$1:$F$136,3,FALSE))))</f>
        <v>#N/A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s="5" t="s">
        <v>35406</v>
      </c>
      <c r="P418">
        <v>3.18</v>
      </c>
      <c r="Q418">
        <v>22.609200000000001</v>
      </c>
      <c r="R418" t="s">
        <v>27</v>
      </c>
      <c r="S418" t="s">
        <v>863</v>
      </c>
      <c r="T418">
        <v>0</v>
      </c>
      <c r="U418">
        <v>278</v>
      </c>
      <c r="V418">
        <v>72</v>
      </c>
      <c r="W418">
        <v>349</v>
      </c>
      <c r="X418" t="s">
        <v>29</v>
      </c>
    </row>
    <row r="419" spans="1:24" ht="15.75" hidden="1" x14ac:dyDescent="0.25">
      <c r="A419" t="s">
        <v>35407</v>
      </c>
      <c r="B419" t="s">
        <v>2731</v>
      </c>
      <c r="C419" s="3">
        <v>42603.728032407409</v>
      </c>
      <c r="D419" s="3">
        <v>42605.62604166667</v>
      </c>
      <c r="E419" t="s">
        <v>12806</v>
      </c>
      <c r="F419" s="1" t="str">
        <f>MID(A419,FIND("*",SUBSTITUTE(A419,"\","*",LEN(A419)-LEN(SUBSTITUTE(A419,"\",""))))+1,FIND(".cnv",A419)-(FIND("*",SUBSTITUTE(A419,"\","*",LEN(A419)-LEN(SUBSTITUTE(A419,"\",""))))+1))</f>
        <v>cast056</v>
      </c>
      <c r="G419" s="12" t="str">
        <f>LEFT(F419,MIN(IFERROR(SEARCH("_",F419)-1,LEN(F419)+1),LEN(F419)-4))</f>
        <v>cas</v>
      </c>
      <c r="H419" s="13" t="e">
        <f>_xlfn.IFNA(VLOOKUP($G419,[1]Sts!$A$1:$F$136,5,FALSE),_xlfn.IFNA(VLOOKUP(G419,[1]Sts!$B$1:$F$136,4,FALSE),_xlfn.IFNA(VLOOKUP($G419,[1]Sts!$C$1:$F$136,3,FALSE),VLOOKUP($G419,[1]Sts!$D$1:$F$136,2,FALSE))))</f>
        <v>#N/A</v>
      </c>
      <c r="I419" s="13" t="e">
        <f>_xlfn.IFNA(VLOOKUP($G419,[1]Sts!$A$1:$F$136,6,FALSE),_xlfn.IFNA(VLOOKUP(G419,[1]Sts!$B$1:$F$136,5,FALSE),_xlfn.IFNA(VLOOKUP($G419,[1]Sts!$C$1:$F$136,4,FALSE),VLOOKUP($G419,[1]Sts!$D$1:$F$136,3,FALSE))))</f>
        <v>#N/A</v>
      </c>
      <c r="J419" t="s">
        <v>27</v>
      </c>
      <c r="K419" t="s">
        <v>27</v>
      </c>
      <c r="L419" t="s">
        <v>27</v>
      </c>
      <c r="M419" t="s">
        <v>27</v>
      </c>
      <c r="N419" t="s">
        <v>27</v>
      </c>
      <c r="O419" s="5" t="s">
        <v>35406</v>
      </c>
      <c r="P419">
        <v>0.67900000000000005</v>
      </c>
      <c r="Q419">
        <v>17.604600000000001</v>
      </c>
      <c r="R419" t="s">
        <v>27</v>
      </c>
      <c r="S419" t="s">
        <v>863</v>
      </c>
      <c r="T419">
        <v>0</v>
      </c>
      <c r="U419">
        <v>190</v>
      </c>
      <c r="V419">
        <v>46</v>
      </c>
      <c r="W419">
        <v>235</v>
      </c>
      <c r="X419" t="s">
        <v>29</v>
      </c>
    </row>
    <row r="420" spans="1:24" ht="15.75" hidden="1" x14ac:dyDescent="0.25">
      <c r="A420" t="s">
        <v>35408</v>
      </c>
      <c r="B420" t="s">
        <v>2731</v>
      </c>
      <c r="C420" s="3">
        <v>42603.735474537039</v>
      </c>
      <c r="D420" s="3">
        <v>42605.626168981478</v>
      </c>
      <c r="E420" t="s">
        <v>12806</v>
      </c>
      <c r="F420" s="1" t="str">
        <f>MID(A420,FIND("*",SUBSTITUTE(A420,"\","*",LEN(A420)-LEN(SUBSTITUTE(A420,"\",""))))+1,FIND(".cnv",A420)-(FIND("*",SUBSTITUTE(A420,"\","*",LEN(A420)-LEN(SUBSTITUTE(A420,"\",""))))+1))</f>
        <v>cast057</v>
      </c>
      <c r="G420" s="12" t="str">
        <f>LEFT(F420,MIN(IFERROR(SEARCH("_",F420)-1,LEN(F420)+1),LEN(F420)-4))</f>
        <v>cas</v>
      </c>
      <c r="H420" s="13" t="e">
        <f>_xlfn.IFNA(VLOOKUP($G420,[1]Sts!$A$1:$F$136,5,FALSE),_xlfn.IFNA(VLOOKUP(G420,[1]Sts!$B$1:$F$136,4,FALSE),_xlfn.IFNA(VLOOKUP($G420,[1]Sts!$C$1:$F$136,3,FALSE),VLOOKUP($G420,[1]Sts!$D$1:$F$136,2,FALSE))))</f>
        <v>#N/A</v>
      </c>
      <c r="I420" s="13" t="e">
        <f>_xlfn.IFNA(VLOOKUP($G420,[1]Sts!$A$1:$F$136,6,FALSE),_xlfn.IFNA(VLOOKUP(G420,[1]Sts!$B$1:$F$136,5,FALSE),_xlfn.IFNA(VLOOKUP($G420,[1]Sts!$C$1:$F$136,4,FALSE),VLOOKUP($G420,[1]Sts!$D$1:$F$136,3,FALSE))))</f>
        <v>#N/A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s="5" t="s">
        <v>35406</v>
      </c>
      <c r="P420">
        <v>3.262</v>
      </c>
      <c r="Q420">
        <v>17.514099999999999</v>
      </c>
      <c r="R420" t="s">
        <v>27</v>
      </c>
      <c r="S420" t="s">
        <v>863</v>
      </c>
      <c r="T420">
        <v>0</v>
      </c>
      <c r="U420">
        <v>148</v>
      </c>
      <c r="V420">
        <v>134</v>
      </c>
      <c r="W420">
        <v>281</v>
      </c>
      <c r="X420" t="s">
        <v>29</v>
      </c>
    </row>
    <row r="421" spans="1:24" ht="15.75" hidden="1" x14ac:dyDescent="0.25">
      <c r="A421" t="s">
        <v>35409</v>
      </c>
      <c r="B421" t="s">
        <v>2731</v>
      </c>
      <c r="C421" s="3">
        <v>42604.292800925927</v>
      </c>
      <c r="D421" s="3">
        <v>42605.626319444447</v>
      </c>
      <c r="E421" t="s">
        <v>12806</v>
      </c>
      <c r="F421" s="1" t="str">
        <f>MID(A421,FIND("*",SUBSTITUTE(A421,"\","*",LEN(A421)-LEN(SUBSTITUTE(A421,"\",""))))+1,FIND(".cnv",A421)-(FIND("*",SUBSTITUTE(A421,"\","*",LEN(A421)-LEN(SUBSTITUTE(A421,"\",""))))+1))</f>
        <v>cast058</v>
      </c>
      <c r="G421" s="12" t="str">
        <f>LEFT(F421,MIN(IFERROR(SEARCH("_",F421)-1,LEN(F421)+1),LEN(F421)-4))</f>
        <v>cas</v>
      </c>
      <c r="H421" s="13" t="e">
        <f>_xlfn.IFNA(VLOOKUP($G421,[1]Sts!$A$1:$F$136,5,FALSE),_xlfn.IFNA(VLOOKUP(G421,[1]Sts!$B$1:$F$136,4,FALSE),_xlfn.IFNA(VLOOKUP($G421,[1]Sts!$C$1:$F$136,3,FALSE),VLOOKUP($G421,[1]Sts!$D$1:$F$136,2,FALSE))))</f>
        <v>#N/A</v>
      </c>
      <c r="I421" s="13" t="e">
        <f>_xlfn.IFNA(VLOOKUP($G421,[1]Sts!$A$1:$F$136,6,FALSE),_xlfn.IFNA(VLOOKUP(G421,[1]Sts!$B$1:$F$136,5,FALSE),_xlfn.IFNA(VLOOKUP($G421,[1]Sts!$C$1:$F$136,4,FALSE),VLOOKUP($G421,[1]Sts!$D$1:$F$136,3,FALSE))))</f>
        <v>#N/A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s="5" t="s">
        <v>35406</v>
      </c>
      <c r="P421">
        <v>9.6310000000000002</v>
      </c>
      <c r="Q421">
        <v>14.631399999999999</v>
      </c>
      <c r="R421" t="s">
        <v>27</v>
      </c>
      <c r="S421" t="s">
        <v>863</v>
      </c>
      <c r="T421">
        <v>0</v>
      </c>
      <c r="U421">
        <v>462</v>
      </c>
      <c r="V421">
        <v>0</v>
      </c>
      <c r="W421">
        <v>461</v>
      </c>
      <c r="X421" t="s">
        <v>29</v>
      </c>
    </row>
    <row r="422" spans="1:24" ht="15.75" hidden="1" x14ac:dyDescent="0.25">
      <c r="A422" t="s">
        <v>35410</v>
      </c>
      <c r="B422" t="s">
        <v>2731</v>
      </c>
      <c r="C422" s="3">
        <v>42604.308182870373</v>
      </c>
      <c r="D422" s="3">
        <v>42605.626539351855</v>
      </c>
      <c r="E422" t="s">
        <v>12806</v>
      </c>
      <c r="F422" s="1" t="str">
        <f>MID(A422,FIND("*",SUBSTITUTE(A422,"\","*",LEN(A422)-LEN(SUBSTITUTE(A422,"\",""))))+1,FIND(".cnv",A422)-(FIND("*",SUBSTITUTE(A422,"\","*",LEN(A422)-LEN(SUBSTITUTE(A422,"\",""))))+1))</f>
        <v>cast059</v>
      </c>
      <c r="G422" s="12" t="str">
        <f>LEFT(F422,MIN(IFERROR(SEARCH("_",F422)-1,LEN(F422)+1),LEN(F422)-4))</f>
        <v>cas</v>
      </c>
      <c r="H422" s="13" t="e">
        <f>_xlfn.IFNA(VLOOKUP($G422,[1]Sts!$A$1:$F$136,5,FALSE),_xlfn.IFNA(VLOOKUP(G422,[1]Sts!$B$1:$F$136,4,FALSE),_xlfn.IFNA(VLOOKUP($G422,[1]Sts!$C$1:$F$136,3,FALSE),VLOOKUP($G422,[1]Sts!$D$1:$F$136,2,FALSE))))</f>
        <v>#N/A</v>
      </c>
      <c r="I422" s="13" t="e">
        <f>_xlfn.IFNA(VLOOKUP($G422,[1]Sts!$A$1:$F$136,6,FALSE),_xlfn.IFNA(VLOOKUP(G422,[1]Sts!$B$1:$F$136,5,FALSE),_xlfn.IFNA(VLOOKUP($G422,[1]Sts!$C$1:$F$136,4,FALSE),VLOOKUP($G422,[1]Sts!$D$1:$F$136,3,FALSE))))</f>
        <v>#N/A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s="5" t="s">
        <v>35406</v>
      </c>
      <c r="P422">
        <v>27.006</v>
      </c>
      <c r="Q422">
        <v>11.952400000000001</v>
      </c>
      <c r="R422" t="s">
        <v>27</v>
      </c>
      <c r="S422" t="s">
        <v>863</v>
      </c>
      <c r="T422">
        <v>0</v>
      </c>
      <c r="U422">
        <v>1788</v>
      </c>
      <c r="V422">
        <v>0</v>
      </c>
      <c r="W422">
        <v>1787</v>
      </c>
      <c r="X422" t="s">
        <v>29</v>
      </c>
    </row>
    <row r="423" spans="1:24" ht="15.75" hidden="1" x14ac:dyDescent="0.25">
      <c r="A423" t="s">
        <v>35411</v>
      </c>
      <c r="B423" t="s">
        <v>2731</v>
      </c>
      <c r="C423" s="3">
        <v>42604.331504629627</v>
      </c>
      <c r="D423" s="3">
        <v>42605.627210648148</v>
      </c>
      <c r="E423" t="s">
        <v>12806</v>
      </c>
      <c r="F423" s="1" t="str">
        <f>MID(A423,FIND("*",SUBSTITUTE(A423,"\","*",LEN(A423)-LEN(SUBSTITUTE(A423,"\",""))))+1,FIND(".cnv",A423)-(FIND("*",SUBSTITUTE(A423,"\","*",LEN(A423)-LEN(SUBSTITUTE(A423,"\",""))))+1))</f>
        <v>cast060</v>
      </c>
      <c r="G423" s="12" t="str">
        <f>LEFT(F423,MIN(IFERROR(SEARCH("_",F423)-1,LEN(F423)+1),LEN(F423)-4))</f>
        <v>cas</v>
      </c>
      <c r="H423" s="13" t="e">
        <f>_xlfn.IFNA(VLOOKUP($G423,[1]Sts!$A$1:$F$136,5,FALSE),_xlfn.IFNA(VLOOKUP(G423,[1]Sts!$B$1:$F$136,4,FALSE),_xlfn.IFNA(VLOOKUP($G423,[1]Sts!$C$1:$F$136,3,FALSE),VLOOKUP($G423,[1]Sts!$D$1:$F$136,2,FALSE))))</f>
        <v>#N/A</v>
      </c>
      <c r="I423" s="13" t="e">
        <f>_xlfn.IFNA(VLOOKUP($G423,[1]Sts!$A$1:$F$136,6,FALSE),_xlfn.IFNA(VLOOKUP(G423,[1]Sts!$B$1:$F$136,5,FALSE),_xlfn.IFNA(VLOOKUP($G423,[1]Sts!$C$1:$F$136,4,FALSE),VLOOKUP($G423,[1]Sts!$D$1:$F$136,3,FALSE))))</f>
        <v>#N/A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s="5" t="s">
        <v>35406</v>
      </c>
      <c r="P423">
        <v>3.7610000000000001</v>
      </c>
      <c r="Q423">
        <v>13.229100000000001</v>
      </c>
      <c r="R423" t="s">
        <v>27</v>
      </c>
      <c r="S423" t="s">
        <v>863</v>
      </c>
      <c r="T423">
        <v>0</v>
      </c>
      <c r="U423">
        <v>737</v>
      </c>
      <c r="V423">
        <v>18</v>
      </c>
      <c r="W423">
        <v>754</v>
      </c>
      <c r="X423" t="s">
        <v>29</v>
      </c>
    </row>
    <row r="424" spans="1:24" ht="15.75" hidden="1" x14ac:dyDescent="0.25">
      <c r="A424" t="s">
        <v>35412</v>
      </c>
      <c r="B424" t="s">
        <v>2731</v>
      </c>
      <c r="C424" s="3">
        <v>42604.36005787037</v>
      </c>
      <c r="D424" s="3">
        <v>42605.627569444441</v>
      </c>
      <c r="E424" t="s">
        <v>12806</v>
      </c>
      <c r="F424" s="1" t="str">
        <f>MID(A424,FIND("*",SUBSTITUTE(A424,"\","*",LEN(A424)-LEN(SUBSTITUTE(A424,"\",""))))+1,FIND(".cnv",A424)-(FIND("*",SUBSTITUTE(A424,"\","*",LEN(A424)-LEN(SUBSTITUTE(A424,"\",""))))+1))</f>
        <v>cast061</v>
      </c>
      <c r="G424" s="12" t="str">
        <f>LEFT(F424,MIN(IFERROR(SEARCH("_",F424)-1,LEN(F424)+1),LEN(F424)-4))</f>
        <v>cas</v>
      </c>
      <c r="H424" s="13" t="e">
        <f>_xlfn.IFNA(VLOOKUP($G424,[1]Sts!$A$1:$F$136,5,FALSE),_xlfn.IFNA(VLOOKUP(G424,[1]Sts!$B$1:$F$136,4,FALSE),_xlfn.IFNA(VLOOKUP($G424,[1]Sts!$C$1:$F$136,3,FALSE),VLOOKUP($G424,[1]Sts!$D$1:$F$136,2,FALSE))))</f>
        <v>#N/A</v>
      </c>
      <c r="I424" s="13" t="e">
        <f>_xlfn.IFNA(VLOOKUP($G424,[1]Sts!$A$1:$F$136,6,FALSE),_xlfn.IFNA(VLOOKUP(G424,[1]Sts!$B$1:$F$136,5,FALSE),_xlfn.IFNA(VLOOKUP($G424,[1]Sts!$C$1:$F$136,4,FALSE),VLOOKUP($G424,[1]Sts!$D$1:$F$136,3,FALSE))))</f>
        <v>#N/A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s="5" t="s">
        <v>35406</v>
      </c>
      <c r="P424">
        <v>4.2409999999999997</v>
      </c>
      <c r="Q424">
        <v>14.268000000000001</v>
      </c>
      <c r="R424" t="s">
        <v>27</v>
      </c>
      <c r="S424" t="s">
        <v>863</v>
      </c>
      <c r="T424">
        <v>0</v>
      </c>
      <c r="U424">
        <v>1084</v>
      </c>
      <c r="V424">
        <v>38</v>
      </c>
      <c r="W424">
        <v>1121</v>
      </c>
      <c r="X424" t="s">
        <v>29</v>
      </c>
    </row>
    <row r="425" spans="1:24" ht="15.75" hidden="1" x14ac:dyDescent="0.25">
      <c r="A425" t="s">
        <v>35413</v>
      </c>
      <c r="B425" t="s">
        <v>2731</v>
      </c>
      <c r="C425" s="3">
        <v>42604.375972222224</v>
      </c>
      <c r="D425" s="3">
        <v>42605.62809027778</v>
      </c>
      <c r="E425" t="s">
        <v>12806</v>
      </c>
      <c r="F425" s="1" t="str">
        <f>MID(A425,FIND("*",SUBSTITUTE(A425,"\","*",LEN(A425)-LEN(SUBSTITUTE(A425,"\",""))))+1,FIND(".cnv",A425)-(FIND("*",SUBSTITUTE(A425,"\","*",LEN(A425)-LEN(SUBSTITUTE(A425,"\",""))))+1))</f>
        <v>cast062</v>
      </c>
      <c r="G425" s="12" t="str">
        <f>LEFT(F425,MIN(IFERROR(SEARCH("_",F425)-1,LEN(F425)+1),LEN(F425)-4))</f>
        <v>cas</v>
      </c>
      <c r="H425" s="13" t="e">
        <f>_xlfn.IFNA(VLOOKUP($G425,[1]Sts!$A$1:$F$136,5,FALSE),_xlfn.IFNA(VLOOKUP(G425,[1]Sts!$B$1:$F$136,4,FALSE),_xlfn.IFNA(VLOOKUP($G425,[1]Sts!$C$1:$F$136,3,FALSE),VLOOKUP($G425,[1]Sts!$D$1:$F$136,2,FALSE))))</f>
        <v>#N/A</v>
      </c>
      <c r="I425" s="13" t="e">
        <f>_xlfn.IFNA(VLOOKUP($G425,[1]Sts!$A$1:$F$136,6,FALSE),_xlfn.IFNA(VLOOKUP(G425,[1]Sts!$B$1:$F$136,5,FALSE),_xlfn.IFNA(VLOOKUP($G425,[1]Sts!$C$1:$F$136,4,FALSE),VLOOKUP($G425,[1]Sts!$D$1:$F$136,3,FALSE))))</f>
        <v>#N/A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s="5" t="s">
        <v>35406</v>
      </c>
      <c r="P425">
        <v>2.9590000000000001</v>
      </c>
      <c r="Q425">
        <v>12.2563</v>
      </c>
      <c r="R425" t="s">
        <v>27</v>
      </c>
      <c r="S425" t="s">
        <v>863</v>
      </c>
      <c r="T425">
        <v>0</v>
      </c>
      <c r="U425">
        <v>848</v>
      </c>
      <c r="V425">
        <v>23</v>
      </c>
      <c r="W425">
        <v>870</v>
      </c>
      <c r="X425" t="s">
        <v>29</v>
      </c>
    </row>
    <row r="426" spans="1:24" ht="15.75" hidden="1" x14ac:dyDescent="0.25">
      <c r="A426" t="s">
        <v>35414</v>
      </c>
      <c r="B426" t="s">
        <v>2731</v>
      </c>
      <c r="C426" s="3">
        <v>42603.721932870372</v>
      </c>
      <c r="D426" s="3">
        <v>42605.625879629632</v>
      </c>
      <c r="E426" t="s">
        <v>12806</v>
      </c>
      <c r="F426" s="1" t="str">
        <f>MID(A426,FIND("*",SUBSTITUTE(A426,"\","*",LEN(A426)-LEN(SUBSTITUTE(A426,"\",""))))+1,FIND(".cnv",A426)-(FIND("*",SUBSTITUTE(A426,"\","*",LEN(A426)-LEN(SUBSTITUTE(A426,"\",""))))+1))</f>
        <v>cast055</v>
      </c>
      <c r="G426" s="12" t="str">
        <f>LEFT(F426,MIN(IFERROR(SEARCH("_",F426)-1,LEN(F426)+1),LEN(F426)-4))</f>
        <v>cas</v>
      </c>
      <c r="H426" s="13" t="e">
        <f>_xlfn.IFNA(VLOOKUP($G426,[1]Sts!$A$1:$F$136,5,FALSE),_xlfn.IFNA(VLOOKUP(G426,[1]Sts!$B$1:$F$136,4,FALSE),_xlfn.IFNA(VLOOKUP($G426,[1]Sts!$C$1:$F$136,3,FALSE),VLOOKUP($G426,[1]Sts!$D$1:$F$136,2,FALSE))))</f>
        <v>#N/A</v>
      </c>
      <c r="I426" s="13" t="e">
        <f>_xlfn.IFNA(VLOOKUP($G426,[1]Sts!$A$1:$F$136,6,FALSE),_xlfn.IFNA(VLOOKUP(G426,[1]Sts!$B$1:$F$136,5,FALSE),_xlfn.IFNA(VLOOKUP($G426,[1]Sts!$C$1:$F$136,4,FALSE),VLOOKUP($G426,[1]Sts!$D$1:$F$136,3,FALSE))))</f>
        <v>#N/A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s="5" t="s">
        <v>35406</v>
      </c>
      <c r="P426">
        <v>3.18</v>
      </c>
      <c r="Q426">
        <v>22.609200000000001</v>
      </c>
      <c r="R426" t="s">
        <v>27</v>
      </c>
      <c r="S426" t="s">
        <v>863</v>
      </c>
      <c r="T426">
        <v>0</v>
      </c>
      <c r="U426">
        <v>278</v>
      </c>
      <c r="V426">
        <v>72</v>
      </c>
      <c r="W426">
        <v>349</v>
      </c>
      <c r="X426" t="s">
        <v>29</v>
      </c>
    </row>
    <row r="427" spans="1:24" ht="15.75" hidden="1" x14ac:dyDescent="0.25">
      <c r="A427" t="s">
        <v>35415</v>
      </c>
      <c r="B427" t="s">
        <v>2731</v>
      </c>
      <c r="C427" s="3">
        <v>42603.728032407409</v>
      </c>
      <c r="D427" s="3">
        <v>42605.62604166667</v>
      </c>
      <c r="E427" t="s">
        <v>12806</v>
      </c>
      <c r="F427" s="1" t="str">
        <f>MID(A427,FIND("*",SUBSTITUTE(A427,"\","*",LEN(A427)-LEN(SUBSTITUTE(A427,"\",""))))+1,FIND(".cnv",A427)-(FIND("*",SUBSTITUTE(A427,"\","*",LEN(A427)-LEN(SUBSTITUTE(A427,"\",""))))+1))</f>
        <v>cast056</v>
      </c>
      <c r="G427" s="12" t="str">
        <f>LEFT(F427,MIN(IFERROR(SEARCH("_",F427)-1,LEN(F427)+1),LEN(F427)-4))</f>
        <v>cas</v>
      </c>
      <c r="H427" s="13" t="e">
        <f>_xlfn.IFNA(VLOOKUP($G427,[1]Sts!$A$1:$F$136,5,FALSE),_xlfn.IFNA(VLOOKUP(G427,[1]Sts!$B$1:$F$136,4,FALSE),_xlfn.IFNA(VLOOKUP($G427,[1]Sts!$C$1:$F$136,3,FALSE),VLOOKUP($G427,[1]Sts!$D$1:$F$136,2,FALSE))))</f>
        <v>#N/A</v>
      </c>
      <c r="I427" s="13" t="e">
        <f>_xlfn.IFNA(VLOOKUP($G427,[1]Sts!$A$1:$F$136,6,FALSE),_xlfn.IFNA(VLOOKUP(G427,[1]Sts!$B$1:$F$136,5,FALSE),_xlfn.IFNA(VLOOKUP($G427,[1]Sts!$C$1:$F$136,4,FALSE),VLOOKUP($G427,[1]Sts!$D$1:$F$136,3,FALSE))))</f>
        <v>#N/A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s="5" t="s">
        <v>35406</v>
      </c>
      <c r="P427">
        <v>0.67900000000000005</v>
      </c>
      <c r="Q427">
        <v>17.604600000000001</v>
      </c>
      <c r="R427" t="s">
        <v>27</v>
      </c>
      <c r="S427" t="s">
        <v>863</v>
      </c>
      <c r="T427">
        <v>0</v>
      </c>
      <c r="U427">
        <v>190</v>
      </c>
      <c r="V427">
        <v>46</v>
      </c>
      <c r="W427">
        <v>235</v>
      </c>
      <c r="X427" t="s">
        <v>29</v>
      </c>
    </row>
    <row r="428" spans="1:24" ht="15.75" hidden="1" x14ac:dyDescent="0.25">
      <c r="A428" t="s">
        <v>35416</v>
      </c>
      <c r="B428" t="s">
        <v>2731</v>
      </c>
      <c r="C428" s="3">
        <v>42603.735474537039</v>
      </c>
      <c r="D428" s="3">
        <v>42605.626168981478</v>
      </c>
      <c r="E428" t="s">
        <v>12806</v>
      </c>
      <c r="F428" s="1" t="str">
        <f>MID(A428,FIND("*",SUBSTITUTE(A428,"\","*",LEN(A428)-LEN(SUBSTITUTE(A428,"\",""))))+1,FIND(".cnv",A428)-(FIND("*",SUBSTITUTE(A428,"\","*",LEN(A428)-LEN(SUBSTITUTE(A428,"\",""))))+1))</f>
        <v>cast057</v>
      </c>
      <c r="G428" s="12" t="str">
        <f>LEFT(F428,MIN(IFERROR(SEARCH("_",F428)-1,LEN(F428)+1),LEN(F428)-4))</f>
        <v>cas</v>
      </c>
      <c r="H428" s="13" t="e">
        <f>_xlfn.IFNA(VLOOKUP($G428,[1]Sts!$A$1:$F$136,5,FALSE),_xlfn.IFNA(VLOOKUP(G428,[1]Sts!$B$1:$F$136,4,FALSE),_xlfn.IFNA(VLOOKUP($G428,[1]Sts!$C$1:$F$136,3,FALSE),VLOOKUP($G428,[1]Sts!$D$1:$F$136,2,FALSE))))</f>
        <v>#N/A</v>
      </c>
      <c r="I428" s="13" t="e">
        <f>_xlfn.IFNA(VLOOKUP($G428,[1]Sts!$A$1:$F$136,6,FALSE),_xlfn.IFNA(VLOOKUP(G428,[1]Sts!$B$1:$F$136,5,FALSE),_xlfn.IFNA(VLOOKUP($G428,[1]Sts!$C$1:$F$136,4,FALSE),VLOOKUP($G428,[1]Sts!$D$1:$F$136,3,FALSE))))</f>
        <v>#N/A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s="5" t="s">
        <v>35406</v>
      </c>
      <c r="P428">
        <v>3.262</v>
      </c>
      <c r="Q428">
        <v>17.514099999999999</v>
      </c>
      <c r="R428" t="s">
        <v>27</v>
      </c>
      <c r="S428" t="s">
        <v>863</v>
      </c>
      <c r="T428">
        <v>0</v>
      </c>
      <c r="U428">
        <v>148</v>
      </c>
      <c r="V428">
        <v>134</v>
      </c>
      <c r="W428">
        <v>281</v>
      </c>
      <c r="X428" t="s">
        <v>29</v>
      </c>
    </row>
    <row r="429" spans="1:24" ht="15.75" hidden="1" x14ac:dyDescent="0.25">
      <c r="A429" t="s">
        <v>35417</v>
      </c>
      <c r="B429" t="s">
        <v>2731</v>
      </c>
      <c r="C429" s="3">
        <v>42604.292800925927</v>
      </c>
      <c r="D429" s="3">
        <v>42605.626319444447</v>
      </c>
      <c r="E429" t="s">
        <v>12806</v>
      </c>
      <c r="F429" s="1" t="str">
        <f>MID(A429,FIND("*",SUBSTITUTE(A429,"\","*",LEN(A429)-LEN(SUBSTITUTE(A429,"\",""))))+1,FIND(".cnv",A429)-(FIND("*",SUBSTITUTE(A429,"\","*",LEN(A429)-LEN(SUBSTITUTE(A429,"\",""))))+1))</f>
        <v>cast058</v>
      </c>
      <c r="G429" s="12" t="str">
        <f>LEFT(F429,MIN(IFERROR(SEARCH("_",F429)-1,LEN(F429)+1),LEN(F429)-4))</f>
        <v>cas</v>
      </c>
      <c r="H429" s="13" t="e">
        <f>_xlfn.IFNA(VLOOKUP($G429,[1]Sts!$A$1:$F$136,5,FALSE),_xlfn.IFNA(VLOOKUP(G429,[1]Sts!$B$1:$F$136,4,FALSE),_xlfn.IFNA(VLOOKUP($G429,[1]Sts!$C$1:$F$136,3,FALSE),VLOOKUP($G429,[1]Sts!$D$1:$F$136,2,FALSE))))</f>
        <v>#N/A</v>
      </c>
      <c r="I429" s="13" t="e">
        <f>_xlfn.IFNA(VLOOKUP($G429,[1]Sts!$A$1:$F$136,6,FALSE),_xlfn.IFNA(VLOOKUP(G429,[1]Sts!$B$1:$F$136,5,FALSE),_xlfn.IFNA(VLOOKUP($G429,[1]Sts!$C$1:$F$136,4,FALSE),VLOOKUP($G429,[1]Sts!$D$1:$F$136,3,FALSE))))</f>
        <v>#N/A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s="5" t="s">
        <v>35406</v>
      </c>
      <c r="P429">
        <v>9.6310000000000002</v>
      </c>
      <c r="Q429">
        <v>14.631399999999999</v>
      </c>
      <c r="R429" t="s">
        <v>27</v>
      </c>
      <c r="S429" t="s">
        <v>863</v>
      </c>
      <c r="T429">
        <v>0</v>
      </c>
      <c r="U429">
        <v>462</v>
      </c>
      <c r="V429">
        <v>0</v>
      </c>
      <c r="W429">
        <v>461</v>
      </c>
      <c r="X429" t="s">
        <v>29</v>
      </c>
    </row>
    <row r="430" spans="1:24" ht="15.75" hidden="1" x14ac:dyDescent="0.25">
      <c r="A430" t="s">
        <v>35418</v>
      </c>
      <c r="B430" t="s">
        <v>2731</v>
      </c>
      <c r="C430" s="3">
        <v>42604.308182870373</v>
      </c>
      <c r="D430" s="3">
        <v>42605.626539351855</v>
      </c>
      <c r="E430" t="s">
        <v>12806</v>
      </c>
      <c r="F430" s="1" t="str">
        <f>MID(A430,FIND("*",SUBSTITUTE(A430,"\","*",LEN(A430)-LEN(SUBSTITUTE(A430,"\",""))))+1,FIND(".cnv",A430)-(FIND("*",SUBSTITUTE(A430,"\","*",LEN(A430)-LEN(SUBSTITUTE(A430,"\",""))))+1))</f>
        <v>cast059</v>
      </c>
      <c r="G430" s="12" t="str">
        <f>LEFT(F430,MIN(IFERROR(SEARCH("_",F430)-1,LEN(F430)+1),LEN(F430)-4))</f>
        <v>cas</v>
      </c>
      <c r="H430" s="13" t="e">
        <f>_xlfn.IFNA(VLOOKUP($G430,[1]Sts!$A$1:$F$136,5,FALSE),_xlfn.IFNA(VLOOKUP(G430,[1]Sts!$B$1:$F$136,4,FALSE),_xlfn.IFNA(VLOOKUP($G430,[1]Sts!$C$1:$F$136,3,FALSE),VLOOKUP($G430,[1]Sts!$D$1:$F$136,2,FALSE))))</f>
        <v>#N/A</v>
      </c>
      <c r="I430" s="13" t="e">
        <f>_xlfn.IFNA(VLOOKUP($G430,[1]Sts!$A$1:$F$136,6,FALSE),_xlfn.IFNA(VLOOKUP(G430,[1]Sts!$B$1:$F$136,5,FALSE),_xlfn.IFNA(VLOOKUP($G430,[1]Sts!$C$1:$F$136,4,FALSE),VLOOKUP($G430,[1]Sts!$D$1:$F$136,3,FALSE))))</f>
        <v>#N/A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s="5" t="s">
        <v>35406</v>
      </c>
      <c r="P430">
        <v>27.006</v>
      </c>
      <c r="Q430">
        <v>11.952400000000001</v>
      </c>
      <c r="R430" t="s">
        <v>27</v>
      </c>
      <c r="S430" t="s">
        <v>863</v>
      </c>
      <c r="T430">
        <v>0</v>
      </c>
      <c r="U430">
        <v>1788</v>
      </c>
      <c r="V430">
        <v>0</v>
      </c>
      <c r="W430">
        <v>1787</v>
      </c>
      <c r="X430" t="s">
        <v>29</v>
      </c>
    </row>
    <row r="431" spans="1:24" ht="15.75" hidden="1" x14ac:dyDescent="0.25">
      <c r="A431" t="s">
        <v>35419</v>
      </c>
      <c r="B431" t="s">
        <v>2731</v>
      </c>
      <c r="C431" s="3">
        <v>42604.331504629627</v>
      </c>
      <c r="D431" s="3">
        <v>42605.627210648148</v>
      </c>
      <c r="E431" t="s">
        <v>12806</v>
      </c>
      <c r="F431" s="1" t="str">
        <f>MID(A431,FIND("*",SUBSTITUTE(A431,"\","*",LEN(A431)-LEN(SUBSTITUTE(A431,"\",""))))+1,FIND(".cnv",A431)-(FIND("*",SUBSTITUTE(A431,"\","*",LEN(A431)-LEN(SUBSTITUTE(A431,"\",""))))+1))</f>
        <v>cast060</v>
      </c>
      <c r="G431" s="12" t="str">
        <f>LEFT(F431,MIN(IFERROR(SEARCH("_",F431)-1,LEN(F431)+1),LEN(F431)-4))</f>
        <v>cas</v>
      </c>
      <c r="H431" s="13" t="e">
        <f>_xlfn.IFNA(VLOOKUP($G431,[1]Sts!$A$1:$F$136,5,FALSE),_xlfn.IFNA(VLOOKUP(G431,[1]Sts!$B$1:$F$136,4,FALSE),_xlfn.IFNA(VLOOKUP($G431,[1]Sts!$C$1:$F$136,3,FALSE),VLOOKUP($G431,[1]Sts!$D$1:$F$136,2,FALSE))))</f>
        <v>#N/A</v>
      </c>
      <c r="I431" s="13" t="e">
        <f>_xlfn.IFNA(VLOOKUP($G431,[1]Sts!$A$1:$F$136,6,FALSE),_xlfn.IFNA(VLOOKUP(G431,[1]Sts!$B$1:$F$136,5,FALSE),_xlfn.IFNA(VLOOKUP($G431,[1]Sts!$C$1:$F$136,4,FALSE),VLOOKUP($G431,[1]Sts!$D$1:$F$136,3,FALSE))))</f>
        <v>#N/A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s="5" t="s">
        <v>35406</v>
      </c>
      <c r="P431">
        <v>3.7610000000000001</v>
      </c>
      <c r="Q431">
        <v>13.229100000000001</v>
      </c>
      <c r="R431" t="s">
        <v>27</v>
      </c>
      <c r="S431" t="s">
        <v>863</v>
      </c>
      <c r="T431">
        <v>0</v>
      </c>
      <c r="U431">
        <v>737</v>
      </c>
      <c r="V431">
        <v>18</v>
      </c>
      <c r="W431">
        <v>754</v>
      </c>
      <c r="X431" t="s">
        <v>29</v>
      </c>
    </row>
    <row r="432" spans="1:24" ht="15.75" hidden="1" x14ac:dyDescent="0.25">
      <c r="A432" t="s">
        <v>35420</v>
      </c>
      <c r="B432" t="s">
        <v>2731</v>
      </c>
      <c r="C432" s="3">
        <v>42604.36005787037</v>
      </c>
      <c r="D432" s="3">
        <v>42605.627569444441</v>
      </c>
      <c r="E432" t="s">
        <v>12806</v>
      </c>
      <c r="F432" s="1" t="str">
        <f>MID(A432,FIND("*",SUBSTITUTE(A432,"\","*",LEN(A432)-LEN(SUBSTITUTE(A432,"\",""))))+1,FIND(".cnv",A432)-(FIND("*",SUBSTITUTE(A432,"\","*",LEN(A432)-LEN(SUBSTITUTE(A432,"\",""))))+1))</f>
        <v>cast061</v>
      </c>
      <c r="G432" s="12" t="str">
        <f>LEFT(F432,MIN(IFERROR(SEARCH("_",F432)-1,LEN(F432)+1),LEN(F432)-4))</f>
        <v>cas</v>
      </c>
      <c r="H432" s="13" t="e">
        <f>_xlfn.IFNA(VLOOKUP($G432,[1]Sts!$A$1:$F$136,5,FALSE),_xlfn.IFNA(VLOOKUP(G432,[1]Sts!$B$1:$F$136,4,FALSE),_xlfn.IFNA(VLOOKUP($G432,[1]Sts!$C$1:$F$136,3,FALSE),VLOOKUP($G432,[1]Sts!$D$1:$F$136,2,FALSE))))</f>
        <v>#N/A</v>
      </c>
      <c r="I432" s="13" t="e">
        <f>_xlfn.IFNA(VLOOKUP($G432,[1]Sts!$A$1:$F$136,6,FALSE),_xlfn.IFNA(VLOOKUP(G432,[1]Sts!$B$1:$F$136,5,FALSE),_xlfn.IFNA(VLOOKUP($G432,[1]Sts!$C$1:$F$136,4,FALSE),VLOOKUP($G432,[1]Sts!$D$1:$F$136,3,FALSE))))</f>
        <v>#N/A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s="5" t="s">
        <v>35406</v>
      </c>
      <c r="P432">
        <v>4.2409999999999997</v>
      </c>
      <c r="Q432">
        <v>14.268000000000001</v>
      </c>
      <c r="R432" t="s">
        <v>27</v>
      </c>
      <c r="S432" t="s">
        <v>863</v>
      </c>
      <c r="T432">
        <v>0</v>
      </c>
      <c r="U432">
        <v>1084</v>
      </c>
      <c r="V432">
        <v>38</v>
      </c>
      <c r="W432">
        <v>1121</v>
      </c>
      <c r="X432" t="s">
        <v>29</v>
      </c>
    </row>
    <row r="433" spans="1:24" ht="15.75" hidden="1" x14ac:dyDescent="0.25">
      <c r="A433" t="s">
        <v>35421</v>
      </c>
      <c r="B433" t="s">
        <v>2731</v>
      </c>
      <c r="C433" s="3">
        <v>42604.375972222224</v>
      </c>
      <c r="D433" s="3">
        <v>42605.62809027778</v>
      </c>
      <c r="E433" t="s">
        <v>12806</v>
      </c>
      <c r="F433" s="1" t="str">
        <f>MID(A433,FIND("*",SUBSTITUTE(A433,"\","*",LEN(A433)-LEN(SUBSTITUTE(A433,"\",""))))+1,FIND(".cnv",A433)-(FIND("*",SUBSTITUTE(A433,"\","*",LEN(A433)-LEN(SUBSTITUTE(A433,"\",""))))+1))</f>
        <v>cast062</v>
      </c>
      <c r="G433" s="12" t="str">
        <f>LEFT(F433,MIN(IFERROR(SEARCH("_",F433)-1,LEN(F433)+1),LEN(F433)-4))</f>
        <v>cas</v>
      </c>
      <c r="H433" s="13" t="e">
        <f>_xlfn.IFNA(VLOOKUP($G433,[1]Sts!$A$1:$F$136,5,FALSE),_xlfn.IFNA(VLOOKUP(G433,[1]Sts!$B$1:$F$136,4,FALSE),_xlfn.IFNA(VLOOKUP($G433,[1]Sts!$C$1:$F$136,3,FALSE),VLOOKUP($G433,[1]Sts!$D$1:$F$136,2,FALSE))))</f>
        <v>#N/A</v>
      </c>
      <c r="I433" s="13" t="e">
        <f>_xlfn.IFNA(VLOOKUP($G433,[1]Sts!$A$1:$F$136,6,FALSE),_xlfn.IFNA(VLOOKUP(G433,[1]Sts!$B$1:$F$136,5,FALSE),_xlfn.IFNA(VLOOKUP($G433,[1]Sts!$C$1:$F$136,4,FALSE),VLOOKUP($G433,[1]Sts!$D$1:$F$136,3,FALSE))))</f>
        <v>#N/A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s="5" t="s">
        <v>35406</v>
      </c>
      <c r="P433">
        <v>2.9590000000000001</v>
      </c>
      <c r="Q433">
        <v>12.2563</v>
      </c>
      <c r="R433" t="s">
        <v>27</v>
      </c>
      <c r="S433" t="s">
        <v>863</v>
      </c>
      <c r="T433">
        <v>0</v>
      </c>
      <c r="U433">
        <v>848</v>
      </c>
      <c r="V433">
        <v>23</v>
      </c>
      <c r="W433">
        <v>870</v>
      </c>
      <c r="X433" t="s">
        <v>29</v>
      </c>
    </row>
    <row r="434" spans="1:24" ht="15.75" hidden="1" x14ac:dyDescent="0.25">
      <c r="A434" t="s">
        <v>35422</v>
      </c>
      <c r="B434" t="s">
        <v>859</v>
      </c>
      <c r="C434" s="3">
        <v>44634.460104166668</v>
      </c>
      <c r="D434" s="3">
        <v>44634.75309027778</v>
      </c>
      <c r="E434" s="4">
        <v>44634</v>
      </c>
      <c r="F434" s="1" t="str">
        <f>MID(A434,FIND("*",SUBSTITUTE(A434,"\","*",LEN(A434)-LEN(SUBSTITUTE(A434,"\",""))))+1,FIND(".cnv",A434)-(FIND("*",SUBSTITUTE(A434,"\","*",LEN(A434)-LEN(SUBSTITUTE(A434,"\",""))))+1))</f>
        <v>cc1_0314</v>
      </c>
      <c r="G434" s="12" t="str">
        <f>LEFT(F434,MIN(IFERROR(SEARCH("_",F434)-1,LEN(F434)+1),LEN(F434)-4))</f>
        <v>cc1</v>
      </c>
      <c r="H434" s="13" t="e">
        <f>_xlfn.IFNA(VLOOKUP($G434,[1]Sts!$A$1:$F$136,5,FALSE),_xlfn.IFNA(VLOOKUP(G434,[1]Sts!$B$1:$F$136,4,FALSE),_xlfn.IFNA(VLOOKUP($G434,[1]Sts!$C$1:$F$136,3,FALSE),VLOOKUP($G434,[1]Sts!$D$1:$F$136,2,FALSE))))</f>
        <v>#N/A</v>
      </c>
      <c r="I434" s="13" t="e">
        <f>_xlfn.IFNA(VLOOKUP($G434,[1]Sts!$A$1:$F$136,6,FALSE),_xlfn.IFNA(VLOOKUP(G434,[1]Sts!$B$1:$F$136,5,FALSE),_xlfn.IFNA(VLOOKUP($G434,[1]Sts!$C$1:$F$136,4,FALSE),VLOOKUP($G434,[1]Sts!$D$1:$F$136,3,FALSE))))</f>
        <v>#N/A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s="5" t="s">
        <v>35423</v>
      </c>
      <c r="P434">
        <v>355.32299999999998</v>
      </c>
      <c r="Q434">
        <v>8.6237999999999992</v>
      </c>
      <c r="R434">
        <v>3.9100349487301602</v>
      </c>
      <c r="S434" t="s">
        <v>863</v>
      </c>
      <c r="T434">
        <v>250</v>
      </c>
      <c r="U434">
        <v>922</v>
      </c>
      <c r="V434">
        <v>7</v>
      </c>
      <c r="W434">
        <v>928</v>
      </c>
      <c r="X434" t="s">
        <v>29</v>
      </c>
    </row>
    <row r="435" spans="1:24" ht="15.75" hidden="1" x14ac:dyDescent="0.25">
      <c r="A435" t="s">
        <v>35424</v>
      </c>
      <c r="B435" t="s">
        <v>859</v>
      </c>
      <c r="C435" s="3">
        <v>44634.441076388888</v>
      </c>
      <c r="D435" s="3">
        <v>44634.752118055556</v>
      </c>
      <c r="E435" s="4">
        <v>44634</v>
      </c>
      <c r="F435" s="1" t="str">
        <f>MID(A435,FIND("*",SUBSTITUTE(A435,"\","*",LEN(A435)-LEN(SUBSTITUTE(A435,"\",""))))+1,FIND(".cnv",A435)-(FIND("*",SUBSTITUTE(A435,"\","*",LEN(A435)-LEN(SUBSTITUTE(A435,"\",""))))+1))</f>
        <v>cc2_0314</v>
      </c>
      <c r="G435" s="12" t="str">
        <f>LEFT(F435,MIN(IFERROR(SEARCH("_",F435)-1,LEN(F435)+1),LEN(F435)-4))</f>
        <v>cc2</v>
      </c>
      <c r="H435" s="13" t="e">
        <f>_xlfn.IFNA(VLOOKUP($G435,[1]Sts!$A$1:$F$136,5,FALSE),_xlfn.IFNA(VLOOKUP(G435,[1]Sts!$B$1:$F$136,4,FALSE),_xlfn.IFNA(VLOOKUP($G435,[1]Sts!$C$1:$F$136,3,FALSE),VLOOKUP($G435,[1]Sts!$D$1:$F$136,2,FALSE))))</f>
        <v>#N/A</v>
      </c>
      <c r="I435" s="13" t="e">
        <f>_xlfn.IFNA(VLOOKUP($G435,[1]Sts!$A$1:$F$136,6,FALSE),_xlfn.IFNA(VLOOKUP(G435,[1]Sts!$B$1:$F$136,5,FALSE),_xlfn.IFNA(VLOOKUP($G435,[1]Sts!$C$1:$F$136,4,FALSE),VLOOKUP($G435,[1]Sts!$D$1:$F$136,3,FALSE))))</f>
        <v>#N/A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s="5" t="s">
        <v>35423</v>
      </c>
      <c r="P435">
        <v>367.85899999999998</v>
      </c>
      <c r="Q435">
        <v>3.7804000000000002</v>
      </c>
      <c r="R435">
        <v>3.91418181519626</v>
      </c>
      <c r="S435" t="s">
        <v>863</v>
      </c>
      <c r="T435">
        <v>161</v>
      </c>
      <c r="U435">
        <v>954</v>
      </c>
      <c r="V435">
        <v>10</v>
      </c>
      <c r="W435">
        <v>963</v>
      </c>
      <c r="X435" t="s">
        <v>29</v>
      </c>
    </row>
    <row r="436" spans="1:24" ht="15.75" hidden="1" x14ac:dyDescent="0.25">
      <c r="A436" t="s">
        <v>35425</v>
      </c>
      <c r="B436" t="s">
        <v>859</v>
      </c>
      <c r="C436" s="3">
        <v>44634.425810185188</v>
      </c>
      <c r="D436" s="3">
        <v>44634.751319444447</v>
      </c>
      <c r="E436" s="4">
        <v>44634</v>
      </c>
      <c r="F436" s="1" t="str">
        <f>MID(A436,FIND("*",SUBSTITUTE(A436,"\","*",LEN(A436)-LEN(SUBSTITUTE(A436,"\",""))))+1,FIND(".cnv",A436)-(FIND("*",SUBSTITUTE(A436,"\","*",LEN(A436)-LEN(SUBSTITUTE(A436,"\",""))))+1))</f>
        <v>cc3_0314</v>
      </c>
      <c r="G436" s="12" t="str">
        <f>LEFT(F436,MIN(IFERROR(SEARCH("_",F436)-1,LEN(F436)+1),LEN(F436)-4))</f>
        <v>cc3</v>
      </c>
      <c r="H436" s="13" t="e">
        <f>_xlfn.IFNA(VLOOKUP($G436,[1]Sts!$A$1:$F$136,5,FALSE),_xlfn.IFNA(VLOOKUP(G436,[1]Sts!$B$1:$F$136,4,FALSE),_xlfn.IFNA(VLOOKUP($G436,[1]Sts!$C$1:$F$136,3,FALSE),VLOOKUP($G436,[1]Sts!$D$1:$F$136,2,FALSE))))</f>
        <v>#N/A</v>
      </c>
      <c r="I436" s="13" t="e">
        <f>_xlfn.IFNA(VLOOKUP($G436,[1]Sts!$A$1:$F$136,6,FALSE),_xlfn.IFNA(VLOOKUP(G436,[1]Sts!$B$1:$F$136,5,FALSE),_xlfn.IFNA(VLOOKUP($G436,[1]Sts!$C$1:$F$136,4,FALSE),VLOOKUP($G436,[1]Sts!$D$1:$F$136,3,FALSE))))</f>
        <v>#N/A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s="5" t="s">
        <v>35423</v>
      </c>
      <c r="P436">
        <v>220.63800000000001</v>
      </c>
      <c r="Q436">
        <v>7.5200000000000003E-2</v>
      </c>
      <c r="R436">
        <v>3.9616852382778802</v>
      </c>
      <c r="S436" t="s">
        <v>863</v>
      </c>
      <c r="T436">
        <v>0</v>
      </c>
      <c r="U436">
        <v>645</v>
      </c>
      <c r="V436">
        <v>11</v>
      </c>
      <c r="W436">
        <v>655</v>
      </c>
      <c r="X436" t="s">
        <v>29</v>
      </c>
    </row>
    <row r="437" spans="1:24" ht="15.75" hidden="1" x14ac:dyDescent="0.25">
      <c r="A437" t="s">
        <v>35426</v>
      </c>
      <c r="B437" t="s">
        <v>859</v>
      </c>
      <c r="C437" s="3">
        <v>44634.416064814817</v>
      </c>
      <c r="D437" s="3">
        <v>44634.750787037039</v>
      </c>
      <c r="E437" s="4">
        <v>44634</v>
      </c>
      <c r="F437" s="1" t="str">
        <f>MID(A437,FIND("*",SUBSTITUTE(A437,"\","*",LEN(A437)-LEN(SUBSTITUTE(A437,"\",""))))+1,FIND(".cnv",A437)-(FIND("*",SUBSTITUTE(A437,"\","*",LEN(A437)-LEN(SUBSTITUTE(A437,"\",""))))+1))</f>
        <v>cc4_0314</v>
      </c>
      <c r="G437" s="12" t="str">
        <f>LEFT(F437,MIN(IFERROR(SEARCH("_",F437)-1,LEN(F437)+1),LEN(F437)-4))</f>
        <v>cc4</v>
      </c>
      <c r="H437" s="13" t="e">
        <f>_xlfn.IFNA(VLOOKUP($G437,[1]Sts!$A$1:$F$136,5,FALSE),_xlfn.IFNA(VLOOKUP(G437,[1]Sts!$B$1:$F$136,4,FALSE),_xlfn.IFNA(VLOOKUP($G437,[1]Sts!$C$1:$F$136,3,FALSE),VLOOKUP($G437,[1]Sts!$D$1:$F$136,2,FALSE))))</f>
        <v>#N/A</v>
      </c>
      <c r="I437" s="13" t="e">
        <f>_xlfn.IFNA(VLOOKUP($G437,[1]Sts!$A$1:$F$136,6,FALSE),_xlfn.IFNA(VLOOKUP(G437,[1]Sts!$B$1:$F$136,5,FALSE),_xlfn.IFNA(VLOOKUP($G437,[1]Sts!$C$1:$F$136,4,FALSE),VLOOKUP($G437,[1]Sts!$D$1:$F$136,3,FALSE))))</f>
        <v>#N/A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s="5" t="s">
        <v>35423</v>
      </c>
      <c r="P437">
        <v>18.97</v>
      </c>
      <c r="Q437">
        <v>1.8282</v>
      </c>
      <c r="R437">
        <v>3.9072193757481601</v>
      </c>
      <c r="S437" t="s">
        <v>863</v>
      </c>
      <c r="T437">
        <v>0</v>
      </c>
      <c r="U437">
        <v>224</v>
      </c>
      <c r="V437">
        <v>2</v>
      </c>
      <c r="W437">
        <v>225</v>
      </c>
      <c r="X437" t="s">
        <v>29</v>
      </c>
    </row>
    <row r="438" spans="1:24" ht="15.75" hidden="1" x14ac:dyDescent="0.25">
      <c r="A438" t="s">
        <v>35427</v>
      </c>
      <c r="B438" t="s">
        <v>859</v>
      </c>
      <c r="C438" s="3">
        <v>44634.40792824074</v>
      </c>
      <c r="D438" s="3">
        <v>44634.750115740739</v>
      </c>
      <c r="E438" s="4">
        <v>44634</v>
      </c>
      <c r="F438" s="1" t="str">
        <f>MID(A438,FIND("*",SUBSTITUTE(A438,"\","*",LEN(A438)-LEN(SUBSTITUTE(A438,"\",""))))+1,FIND(".cnv",A438)-(FIND("*",SUBSTITUTE(A438,"\","*",LEN(A438)-LEN(SUBSTITUTE(A438,"\",""))))+1))</f>
        <v>cc5_0314</v>
      </c>
      <c r="G438" s="12" t="str">
        <f>LEFT(F438,MIN(IFERROR(SEARCH("_",F438)-1,LEN(F438)+1),LEN(F438)-4))</f>
        <v>cc5</v>
      </c>
      <c r="H438" s="13" t="e">
        <f>_xlfn.IFNA(VLOOKUP($G438,[1]Sts!$A$1:$F$136,5,FALSE),_xlfn.IFNA(VLOOKUP(G438,[1]Sts!$B$1:$F$136,4,FALSE),_xlfn.IFNA(VLOOKUP($G438,[1]Sts!$C$1:$F$136,3,FALSE),VLOOKUP($G438,[1]Sts!$D$1:$F$136,2,FALSE))))</f>
        <v>#N/A</v>
      </c>
      <c r="I438" s="13" t="e">
        <f>_xlfn.IFNA(VLOOKUP($G438,[1]Sts!$A$1:$F$136,6,FALSE),_xlfn.IFNA(VLOOKUP(G438,[1]Sts!$B$1:$F$136,5,FALSE),_xlfn.IFNA(VLOOKUP($G438,[1]Sts!$C$1:$F$136,4,FALSE),VLOOKUP($G438,[1]Sts!$D$1:$F$136,3,FALSE))))</f>
        <v>#N/A</v>
      </c>
      <c r="J438" t="s">
        <v>27</v>
      </c>
      <c r="K438" t="s">
        <v>27</v>
      </c>
      <c r="L438" t="s">
        <v>27</v>
      </c>
      <c r="M438" t="s">
        <v>27</v>
      </c>
      <c r="N438" t="s">
        <v>27</v>
      </c>
      <c r="O438" s="5" t="s">
        <v>35423</v>
      </c>
      <c r="P438">
        <v>10.49</v>
      </c>
      <c r="Q438">
        <v>2.7389999999999999</v>
      </c>
      <c r="R438">
        <v>3.8547019897585399</v>
      </c>
      <c r="S438" t="s">
        <v>863</v>
      </c>
      <c r="T438">
        <v>0</v>
      </c>
      <c r="U438">
        <v>311</v>
      </c>
      <c r="V438">
        <v>0</v>
      </c>
      <c r="W438">
        <v>310</v>
      </c>
      <c r="X438" t="s">
        <v>29</v>
      </c>
    </row>
    <row r="439" spans="1:24" ht="15.75" hidden="1" x14ac:dyDescent="0.25">
      <c r="A439" t="s">
        <v>35428</v>
      </c>
      <c r="B439" t="s">
        <v>859</v>
      </c>
      <c r="C439" s="3">
        <v>44634.460104166668</v>
      </c>
      <c r="D439" s="3">
        <v>44634.75309027778</v>
      </c>
      <c r="E439" s="4">
        <v>44634</v>
      </c>
      <c r="F439" s="1" t="str">
        <f>MID(A439,FIND("*",SUBSTITUTE(A439,"\","*",LEN(A439)-LEN(SUBSTITUTE(A439,"\",""))))+1,FIND(".cnv",A439)-(FIND("*",SUBSTITUTE(A439,"\","*",LEN(A439)-LEN(SUBSTITUTE(A439,"\",""))))+1))</f>
        <v>cc1_0314</v>
      </c>
      <c r="G439" s="12" t="str">
        <f>LEFT(F439,MIN(IFERROR(SEARCH("_",F439)-1,LEN(F439)+1),LEN(F439)-4))</f>
        <v>cc1</v>
      </c>
      <c r="H439" s="13" t="e">
        <f>_xlfn.IFNA(VLOOKUP($G439,[1]Sts!$A$1:$F$136,5,FALSE),_xlfn.IFNA(VLOOKUP(G439,[1]Sts!$B$1:$F$136,4,FALSE),_xlfn.IFNA(VLOOKUP($G439,[1]Sts!$C$1:$F$136,3,FALSE),VLOOKUP($G439,[1]Sts!$D$1:$F$136,2,FALSE))))</f>
        <v>#N/A</v>
      </c>
      <c r="I439" s="13" t="e">
        <f>_xlfn.IFNA(VLOOKUP($G439,[1]Sts!$A$1:$F$136,6,FALSE),_xlfn.IFNA(VLOOKUP(G439,[1]Sts!$B$1:$F$136,5,FALSE),_xlfn.IFNA(VLOOKUP($G439,[1]Sts!$C$1:$F$136,4,FALSE),VLOOKUP($G439,[1]Sts!$D$1:$F$136,3,FALSE))))</f>
        <v>#N/A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s="5" t="s">
        <v>35423</v>
      </c>
      <c r="P439">
        <v>355.32299999999998</v>
      </c>
      <c r="Q439">
        <v>8.6237999999999992</v>
      </c>
      <c r="R439">
        <v>3.9100349487301602</v>
      </c>
      <c r="S439" t="s">
        <v>863</v>
      </c>
      <c r="T439">
        <v>250</v>
      </c>
      <c r="U439">
        <v>922</v>
      </c>
      <c r="V439">
        <v>7</v>
      </c>
      <c r="W439">
        <v>928</v>
      </c>
      <c r="X439" t="s">
        <v>29</v>
      </c>
    </row>
    <row r="440" spans="1:24" ht="15.75" hidden="1" x14ac:dyDescent="0.25">
      <c r="A440" t="s">
        <v>35429</v>
      </c>
      <c r="B440" t="s">
        <v>859</v>
      </c>
      <c r="C440" s="3">
        <v>44634.441076388888</v>
      </c>
      <c r="D440" s="3">
        <v>44634.752118055556</v>
      </c>
      <c r="E440" s="4">
        <v>44634</v>
      </c>
      <c r="F440" s="1" t="str">
        <f>MID(A440,FIND("*",SUBSTITUTE(A440,"\","*",LEN(A440)-LEN(SUBSTITUTE(A440,"\",""))))+1,FIND(".cnv",A440)-(FIND("*",SUBSTITUTE(A440,"\","*",LEN(A440)-LEN(SUBSTITUTE(A440,"\",""))))+1))</f>
        <v>cc2_0314</v>
      </c>
      <c r="G440" s="12" t="str">
        <f>LEFT(F440,MIN(IFERROR(SEARCH("_",F440)-1,LEN(F440)+1),LEN(F440)-4))</f>
        <v>cc2</v>
      </c>
      <c r="H440" s="13" t="e">
        <f>_xlfn.IFNA(VLOOKUP($G440,[1]Sts!$A$1:$F$136,5,FALSE),_xlfn.IFNA(VLOOKUP(G440,[1]Sts!$B$1:$F$136,4,FALSE),_xlfn.IFNA(VLOOKUP($G440,[1]Sts!$C$1:$F$136,3,FALSE),VLOOKUP($G440,[1]Sts!$D$1:$F$136,2,FALSE))))</f>
        <v>#N/A</v>
      </c>
      <c r="I440" s="13" t="e">
        <f>_xlfn.IFNA(VLOOKUP($G440,[1]Sts!$A$1:$F$136,6,FALSE),_xlfn.IFNA(VLOOKUP(G440,[1]Sts!$B$1:$F$136,5,FALSE),_xlfn.IFNA(VLOOKUP($G440,[1]Sts!$C$1:$F$136,4,FALSE),VLOOKUP($G440,[1]Sts!$D$1:$F$136,3,FALSE))))</f>
        <v>#N/A</v>
      </c>
      <c r="J440" t="s">
        <v>27</v>
      </c>
      <c r="K440" t="s">
        <v>27</v>
      </c>
      <c r="L440" t="s">
        <v>27</v>
      </c>
      <c r="M440" t="s">
        <v>27</v>
      </c>
      <c r="N440" t="s">
        <v>27</v>
      </c>
      <c r="O440" s="5" t="s">
        <v>35423</v>
      </c>
      <c r="P440">
        <v>367.85899999999998</v>
      </c>
      <c r="Q440">
        <v>3.7804000000000002</v>
      </c>
      <c r="R440">
        <v>3.91418181519626</v>
      </c>
      <c r="S440" t="s">
        <v>863</v>
      </c>
      <c r="T440">
        <v>161</v>
      </c>
      <c r="U440">
        <v>954</v>
      </c>
      <c r="V440">
        <v>10</v>
      </c>
      <c r="W440">
        <v>963</v>
      </c>
      <c r="X440" t="s">
        <v>29</v>
      </c>
    </row>
    <row r="441" spans="1:24" ht="15.75" hidden="1" x14ac:dyDescent="0.25">
      <c r="A441" t="s">
        <v>35430</v>
      </c>
      <c r="B441" t="s">
        <v>859</v>
      </c>
      <c r="C441" s="3">
        <v>44634.425810185188</v>
      </c>
      <c r="D441" s="3">
        <v>44634.751319444447</v>
      </c>
      <c r="E441" s="4">
        <v>44634</v>
      </c>
      <c r="F441" s="1" t="str">
        <f>MID(A441,FIND("*",SUBSTITUTE(A441,"\","*",LEN(A441)-LEN(SUBSTITUTE(A441,"\",""))))+1,FIND(".cnv",A441)-(FIND("*",SUBSTITUTE(A441,"\","*",LEN(A441)-LEN(SUBSTITUTE(A441,"\",""))))+1))</f>
        <v>cc3_0314</v>
      </c>
      <c r="G441" s="12" t="str">
        <f>LEFT(F441,MIN(IFERROR(SEARCH("_",F441)-1,LEN(F441)+1),LEN(F441)-4))</f>
        <v>cc3</v>
      </c>
      <c r="H441" s="13" t="e">
        <f>_xlfn.IFNA(VLOOKUP($G441,[1]Sts!$A$1:$F$136,5,FALSE),_xlfn.IFNA(VLOOKUP(G441,[1]Sts!$B$1:$F$136,4,FALSE),_xlfn.IFNA(VLOOKUP($G441,[1]Sts!$C$1:$F$136,3,FALSE),VLOOKUP($G441,[1]Sts!$D$1:$F$136,2,FALSE))))</f>
        <v>#N/A</v>
      </c>
      <c r="I441" s="13" t="e">
        <f>_xlfn.IFNA(VLOOKUP($G441,[1]Sts!$A$1:$F$136,6,FALSE),_xlfn.IFNA(VLOOKUP(G441,[1]Sts!$B$1:$F$136,5,FALSE),_xlfn.IFNA(VLOOKUP($G441,[1]Sts!$C$1:$F$136,4,FALSE),VLOOKUP($G441,[1]Sts!$D$1:$F$136,3,FALSE))))</f>
        <v>#N/A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s="5" t="s">
        <v>35423</v>
      </c>
      <c r="P441">
        <v>220.63800000000001</v>
      </c>
      <c r="Q441">
        <v>7.5200000000000003E-2</v>
      </c>
      <c r="R441">
        <v>3.9616852382778802</v>
      </c>
      <c r="S441" t="s">
        <v>863</v>
      </c>
      <c r="T441">
        <v>0</v>
      </c>
      <c r="U441">
        <v>645</v>
      </c>
      <c r="V441">
        <v>11</v>
      </c>
      <c r="W441">
        <v>655</v>
      </c>
      <c r="X441" t="s">
        <v>29</v>
      </c>
    </row>
    <row r="442" spans="1:24" ht="15.75" hidden="1" x14ac:dyDescent="0.25">
      <c r="A442" t="s">
        <v>35431</v>
      </c>
      <c r="B442" t="s">
        <v>859</v>
      </c>
      <c r="C442" s="3">
        <v>44634.416064814817</v>
      </c>
      <c r="D442" s="3">
        <v>44634.750787037039</v>
      </c>
      <c r="E442" s="4">
        <v>44634</v>
      </c>
      <c r="F442" s="1" t="str">
        <f>MID(A442,FIND("*",SUBSTITUTE(A442,"\","*",LEN(A442)-LEN(SUBSTITUTE(A442,"\",""))))+1,FIND(".cnv",A442)-(FIND("*",SUBSTITUTE(A442,"\","*",LEN(A442)-LEN(SUBSTITUTE(A442,"\",""))))+1))</f>
        <v>cc4_0314</v>
      </c>
      <c r="G442" s="12" t="str">
        <f>LEFT(F442,MIN(IFERROR(SEARCH("_",F442)-1,LEN(F442)+1),LEN(F442)-4))</f>
        <v>cc4</v>
      </c>
      <c r="H442" s="13" t="e">
        <f>_xlfn.IFNA(VLOOKUP($G442,[1]Sts!$A$1:$F$136,5,FALSE),_xlfn.IFNA(VLOOKUP(G442,[1]Sts!$B$1:$F$136,4,FALSE),_xlfn.IFNA(VLOOKUP($G442,[1]Sts!$C$1:$F$136,3,FALSE),VLOOKUP($G442,[1]Sts!$D$1:$F$136,2,FALSE))))</f>
        <v>#N/A</v>
      </c>
      <c r="I442" s="13" t="e">
        <f>_xlfn.IFNA(VLOOKUP($G442,[1]Sts!$A$1:$F$136,6,FALSE),_xlfn.IFNA(VLOOKUP(G442,[1]Sts!$B$1:$F$136,5,FALSE),_xlfn.IFNA(VLOOKUP($G442,[1]Sts!$C$1:$F$136,4,FALSE),VLOOKUP($G442,[1]Sts!$D$1:$F$136,3,FALSE))))</f>
        <v>#N/A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s="5" t="s">
        <v>35423</v>
      </c>
      <c r="P442">
        <v>18.97</v>
      </c>
      <c r="Q442">
        <v>1.8282</v>
      </c>
      <c r="R442">
        <v>3.9072193757481601</v>
      </c>
      <c r="S442" t="s">
        <v>863</v>
      </c>
      <c r="T442">
        <v>0</v>
      </c>
      <c r="U442">
        <v>224</v>
      </c>
      <c r="V442">
        <v>2</v>
      </c>
      <c r="W442">
        <v>225</v>
      </c>
      <c r="X442" t="s">
        <v>29</v>
      </c>
    </row>
    <row r="443" spans="1:24" ht="15.75" hidden="1" x14ac:dyDescent="0.25">
      <c r="A443" t="s">
        <v>35432</v>
      </c>
      <c r="B443" t="s">
        <v>859</v>
      </c>
      <c r="C443" s="3">
        <v>44634.40792824074</v>
      </c>
      <c r="D443" s="3">
        <v>44634.750115740739</v>
      </c>
      <c r="E443" s="4">
        <v>44634</v>
      </c>
      <c r="F443" s="1" t="str">
        <f>MID(A443,FIND("*",SUBSTITUTE(A443,"\","*",LEN(A443)-LEN(SUBSTITUTE(A443,"\",""))))+1,FIND(".cnv",A443)-(FIND("*",SUBSTITUTE(A443,"\","*",LEN(A443)-LEN(SUBSTITUTE(A443,"\",""))))+1))</f>
        <v>cc5_0314</v>
      </c>
      <c r="G443" s="12" t="str">
        <f>LEFT(F443,MIN(IFERROR(SEARCH("_",F443)-1,LEN(F443)+1),LEN(F443)-4))</f>
        <v>cc5</v>
      </c>
      <c r="H443" s="13" t="e">
        <f>_xlfn.IFNA(VLOOKUP($G443,[1]Sts!$A$1:$F$136,5,FALSE),_xlfn.IFNA(VLOOKUP(G443,[1]Sts!$B$1:$F$136,4,FALSE),_xlfn.IFNA(VLOOKUP($G443,[1]Sts!$C$1:$F$136,3,FALSE),VLOOKUP($G443,[1]Sts!$D$1:$F$136,2,FALSE))))</f>
        <v>#N/A</v>
      </c>
      <c r="I443" s="13" t="e">
        <f>_xlfn.IFNA(VLOOKUP($G443,[1]Sts!$A$1:$F$136,6,FALSE),_xlfn.IFNA(VLOOKUP(G443,[1]Sts!$B$1:$F$136,5,FALSE),_xlfn.IFNA(VLOOKUP($G443,[1]Sts!$C$1:$F$136,4,FALSE),VLOOKUP($G443,[1]Sts!$D$1:$F$136,3,FALSE))))</f>
        <v>#N/A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s="5" t="s">
        <v>35423</v>
      </c>
      <c r="P443">
        <v>10.49</v>
      </c>
      <c r="Q443">
        <v>2.7389999999999999</v>
      </c>
      <c r="R443">
        <v>3.8547019897585399</v>
      </c>
      <c r="S443" t="s">
        <v>863</v>
      </c>
      <c r="T443">
        <v>0</v>
      </c>
      <c r="U443">
        <v>311</v>
      </c>
      <c r="V443">
        <v>0</v>
      </c>
      <c r="W443">
        <v>310</v>
      </c>
      <c r="X443" t="s">
        <v>29</v>
      </c>
    </row>
    <row r="444" spans="1:24" ht="15.75" hidden="1" x14ac:dyDescent="0.25">
      <c r="A444" t="s">
        <v>35433</v>
      </c>
      <c r="B444" t="s">
        <v>2731</v>
      </c>
      <c r="C444" s="3">
        <v>44067.800520833334</v>
      </c>
      <c r="D444" s="3">
        <v>44067.825902777775</v>
      </c>
      <c r="E444" s="4">
        <v>44067</v>
      </c>
      <c r="F444" s="1" t="str">
        <f>MID(A444,FIND("*",SUBSTITUTE(A444,"\","*",LEN(A444)-LEN(SUBSTITUTE(A444,"\",""))))+1,FIND(".cnv",A444)-(FIND("*",SUBSTITUTE(A444,"\","*",LEN(A444)-LEN(SUBSTITUTE(A444,"\",""))))+1))</f>
        <v>Chev0824</v>
      </c>
      <c r="G444" s="12" t="str">
        <f>LEFT(F444,MIN(IFERROR(SEARCH("_",F444)-1,LEN(F444)+1),LEN(F444)-4))</f>
        <v>Chev</v>
      </c>
      <c r="H444" s="13" t="e">
        <f>_xlfn.IFNA(VLOOKUP($G444,[1]Sts!$A$1:$F$136,5,FALSE),_xlfn.IFNA(VLOOKUP(G444,[1]Sts!$B$1:$F$136,4,FALSE),_xlfn.IFNA(VLOOKUP($G444,[1]Sts!$C$1:$F$136,3,FALSE),VLOOKUP($G444,[1]Sts!$D$1:$F$136,2,FALSE))))</f>
        <v>#N/A</v>
      </c>
      <c r="I444" s="13" t="e">
        <f>_xlfn.IFNA(VLOOKUP($G444,[1]Sts!$A$1:$F$136,6,FALSE),_xlfn.IFNA(VLOOKUP(G444,[1]Sts!$B$1:$F$136,5,FALSE),_xlfn.IFNA(VLOOKUP($G444,[1]Sts!$C$1:$F$136,4,FALSE),VLOOKUP($G444,[1]Sts!$D$1:$F$136,3,FALSE))))</f>
        <v>#N/A</v>
      </c>
      <c r="J444" t="s">
        <v>27</v>
      </c>
      <c r="K444" t="s">
        <v>27</v>
      </c>
      <c r="L444" t="s">
        <v>27</v>
      </c>
      <c r="M444" t="s">
        <v>27</v>
      </c>
      <c r="N444" t="s">
        <v>35434</v>
      </c>
      <c r="O444" s="5" t="s">
        <v>35435</v>
      </c>
      <c r="P444">
        <v>764.98099999999999</v>
      </c>
      <c r="Q444">
        <v>17.930599999999998</v>
      </c>
      <c r="R444" t="s">
        <v>27</v>
      </c>
      <c r="S444" t="s">
        <v>863</v>
      </c>
      <c r="T444">
        <v>0</v>
      </c>
      <c r="U444">
        <v>2005</v>
      </c>
      <c r="V444">
        <v>50</v>
      </c>
      <c r="W444">
        <v>2054</v>
      </c>
      <c r="X444" t="s">
        <v>29</v>
      </c>
    </row>
    <row r="445" spans="1:24" ht="15.75" hidden="1" x14ac:dyDescent="0.25">
      <c r="A445" t="s">
        <v>35436</v>
      </c>
      <c r="B445" t="s">
        <v>2731</v>
      </c>
      <c r="C445" s="3">
        <v>44067.800520833334</v>
      </c>
      <c r="D445" s="3">
        <v>44067.825902777775</v>
      </c>
      <c r="E445" s="4">
        <v>44067</v>
      </c>
      <c r="F445" s="1" t="str">
        <f>MID(A445,FIND("*",SUBSTITUTE(A445,"\","*",LEN(A445)-LEN(SUBSTITUTE(A445,"\",""))))+1,FIND(".cnv",A445)-(FIND("*",SUBSTITUTE(A445,"\","*",LEN(A445)-LEN(SUBSTITUTE(A445,"\",""))))+1))</f>
        <v>chev0824</v>
      </c>
      <c r="G445" s="12" t="str">
        <f>LEFT(F445,MIN(IFERROR(SEARCH("_",F445)-1,LEN(F445)+1),LEN(F445)-4))</f>
        <v>chev</v>
      </c>
      <c r="H445" s="13" t="e">
        <f>_xlfn.IFNA(VLOOKUP($G445,[1]Sts!$A$1:$F$136,5,FALSE),_xlfn.IFNA(VLOOKUP(G445,[1]Sts!$B$1:$F$136,4,FALSE),_xlfn.IFNA(VLOOKUP($G445,[1]Sts!$C$1:$F$136,3,FALSE),VLOOKUP($G445,[1]Sts!$D$1:$F$136,2,FALSE))))</f>
        <v>#N/A</v>
      </c>
      <c r="I445" s="13" t="e">
        <f>_xlfn.IFNA(VLOOKUP($G445,[1]Sts!$A$1:$F$136,6,FALSE),_xlfn.IFNA(VLOOKUP(G445,[1]Sts!$B$1:$F$136,5,FALSE),_xlfn.IFNA(VLOOKUP($G445,[1]Sts!$C$1:$F$136,4,FALSE),VLOOKUP($G445,[1]Sts!$D$1:$F$136,3,FALSE))))</f>
        <v>#N/A</v>
      </c>
      <c r="J445" t="s">
        <v>27</v>
      </c>
      <c r="K445" t="s">
        <v>27</v>
      </c>
      <c r="L445" t="s">
        <v>27</v>
      </c>
      <c r="M445" t="s">
        <v>27</v>
      </c>
      <c r="N445" t="s">
        <v>35434</v>
      </c>
      <c r="O445" s="5" t="s">
        <v>35437</v>
      </c>
      <c r="P445">
        <v>764.98099999999999</v>
      </c>
      <c r="Q445">
        <v>17.930599999999998</v>
      </c>
      <c r="R445" t="s">
        <v>27</v>
      </c>
      <c r="S445" t="s">
        <v>863</v>
      </c>
      <c r="T445">
        <v>0</v>
      </c>
      <c r="U445">
        <v>2005</v>
      </c>
      <c r="V445">
        <v>50</v>
      </c>
      <c r="W445">
        <v>2054</v>
      </c>
      <c r="X445" t="s">
        <v>29</v>
      </c>
    </row>
    <row r="446" spans="1:24" ht="15.75" hidden="1" x14ac:dyDescent="0.25">
      <c r="A446" t="s">
        <v>36622</v>
      </c>
      <c r="B446" t="s">
        <v>22</v>
      </c>
      <c r="C446" s="3">
        <v>40798.892847222225</v>
      </c>
      <c r="D446" s="3">
        <v>40799.633587962962</v>
      </c>
      <c r="E446" t="s">
        <v>17755</v>
      </c>
      <c r="F446" s="1" t="str">
        <f>MID(A446,FIND("*",SUBSTITUTE(A446,"\","*",LEN(A446)-LEN(SUBSTITUTE(A446,"\",""))))+1,FIND(".cnv",A446)-(FIND("*",SUBSTITUTE(A446,"\","*",LEN(A446)-LEN(SUBSTITUTE(A446,"\",""))))+1))</f>
        <v>test1</v>
      </c>
      <c r="G446" s="12" t="str">
        <f>LEFT(F446,MIN(IFERROR(SEARCH("_",F446)-1,LEN(F446)+1),LEN(F446)-4))</f>
        <v>t</v>
      </c>
      <c r="H446" s="13" t="e">
        <f>_xlfn.IFNA(VLOOKUP($G446,[1]Sts!$A$1:$F$136,5,FALSE),_xlfn.IFNA(VLOOKUP(G446,[1]Sts!$B$1:$F$136,4,FALSE),_xlfn.IFNA(VLOOKUP($G446,[1]Sts!$C$1:$F$136,3,FALSE),VLOOKUP($G446,[1]Sts!$D$1:$F$136,2,FALSE))))</f>
        <v>#N/A</v>
      </c>
      <c r="I446" s="13" t="e">
        <f>_xlfn.IFNA(VLOOKUP($G446,[1]Sts!$A$1:$F$136,6,FALSE),_xlfn.IFNA(VLOOKUP(G446,[1]Sts!$B$1:$F$136,5,FALSE),_xlfn.IFNA(VLOOKUP($G446,[1]Sts!$C$1:$F$136,4,FALSE),VLOOKUP($G446,[1]Sts!$D$1:$F$136,3,FALSE))))</f>
        <v>#N/A</v>
      </c>
      <c r="J446" t="s">
        <v>27</v>
      </c>
      <c r="K446" t="s">
        <v>27</v>
      </c>
      <c r="L446" t="s">
        <v>27</v>
      </c>
      <c r="M446" t="s">
        <v>27</v>
      </c>
      <c r="N446" t="s">
        <v>31948</v>
      </c>
      <c r="O446" s="5" t="s">
        <v>28819</v>
      </c>
      <c r="P446">
        <v>345.94499999999999</v>
      </c>
      <c r="Q446">
        <v>10.2097</v>
      </c>
      <c r="R446" t="s">
        <v>27</v>
      </c>
      <c r="S446" t="s">
        <v>28</v>
      </c>
      <c r="T446">
        <v>0</v>
      </c>
      <c r="U446">
        <v>770</v>
      </c>
      <c r="V446">
        <v>0</v>
      </c>
      <c r="W446">
        <v>769</v>
      </c>
      <c r="X446" t="s">
        <v>29</v>
      </c>
    </row>
    <row r="447" spans="1:24" ht="15.75" hidden="1" x14ac:dyDescent="0.25">
      <c r="A447" t="s">
        <v>34685</v>
      </c>
      <c r="B447" t="s">
        <v>22</v>
      </c>
      <c r="C447" s="3">
        <v>40626.542708333334</v>
      </c>
      <c r="D447" s="3">
        <v>40626.727280092593</v>
      </c>
      <c r="E447" s="4">
        <v>40626</v>
      </c>
      <c r="F447" s="1" t="str">
        <f>MID(A447,FIND("*",SUBSTITUTE(A447,"\","*",LEN(A447)-LEN(SUBSTITUTE(A447,"\",""))))+1,FIND(".cnv",A447)-(FIND("*",SUBSTITUTE(A447,"\","*",LEN(A447)-LEN(SUBSTITUTE(A447,"\",""))))+1))</f>
        <v>15kbs2011_0324</v>
      </c>
      <c r="G447" s="12" t="str">
        <f>LEFT(F447,MIN(IFERROR(SEARCH("_",F447)-1,LEN(F447)+1),LEN(F447)-4))</f>
        <v>15kbs2011</v>
      </c>
      <c r="H447" s="13" t="e">
        <f>_xlfn.IFNA(VLOOKUP($G447,[1]Sts!$A$1:$F$136,5,FALSE),_xlfn.IFNA(VLOOKUP(G447,[1]Sts!$B$1:$F$136,4,FALSE),_xlfn.IFNA(VLOOKUP($G447,[1]Sts!$C$1:$F$136,3,FALSE),VLOOKUP($G447,[1]Sts!$D$1:$F$136,2,FALSE))))</f>
        <v>#N/A</v>
      </c>
      <c r="I447" s="13" t="e">
        <f>_xlfn.IFNA(VLOOKUP($G447,[1]Sts!$A$1:$F$136,6,FALSE),_xlfn.IFNA(VLOOKUP(G447,[1]Sts!$B$1:$F$136,5,FALSE),_xlfn.IFNA(VLOOKUP($G447,[1]Sts!$C$1:$F$136,4,FALSE),VLOOKUP($G447,[1]Sts!$D$1:$F$136,3,FALSE))))</f>
        <v>#N/A</v>
      </c>
      <c r="J447" t="s">
        <v>27</v>
      </c>
      <c r="K447" t="s">
        <v>27</v>
      </c>
      <c r="L447" t="s">
        <v>27</v>
      </c>
      <c r="M447" t="s">
        <v>27</v>
      </c>
      <c r="N447" t="s">
        <v>34686</v>
      </c>
      <c r="O447" s="5" t="s">
        <v>1073</v>
      </c>
      <c r="P447">
        <v>1376.7929999999999</v>
      </c>
      <c r="Q447">
        <v>0.30409999999999998</v>
      </c>
      <c r="R447">
        <v>3.6509882513051202</v>
      </c>
      <c r="S447" t="s">
        <v>28</v>
      </c>
      <c r="T447">
        <v>427</v>
      </c>
      <c r="U447">
        <v>2768</v>
      </c>
      <c r="V447">
        <v>23</v>
      </c>
      <c r="W447">
        <v>2790</v>
      </c>
      <c r="X447" t="s">
        <v>29</v>
      </c>
    </row>
    <row r="448" spans="1:24" ht="15.75" hidden="1" x14ac:dyDescent="0.25">
      <c r="A448" t="s">
        <v>34817</v>
      </c>
      <c r="B448" t="s">
        <v>22</v>
      </c>
      <c r="C448" s="3">
        <v>40628.698287037034</v>
      </c>
      <c r="D448" s="3">
        <v>40628.730266203704</v>
      </c>
      <c r="E448" s="4">
        <v>40628</v>
      </c>
      <c r="F448" s="1" t="str">
        <f>MID(A448,FIND("*",SUBSTITUTE(A448,"\","*",LEN(A448)-LEN(SUBSTITUTE(A448,"\",""))))+1,FIND(".cnv",A448)-(FIND("*",SUBSTITUTE(A448,"\","*",LEN(A448)-LEN(SUBSTITUTE(A448,"\",""))))+1))</f>
        <v>2ke7ma0326</v>
      </c>
      <c r="G448" s="12" t="str">
        <f>LEFT(F448,MIN(IFERROR(SEARCH("_",F448)-1,LEN(F448)+1),LEN(F448)-4))</f>
        <v>2ke7ma</v>
      </c>
      <c r="H448" s="13" t="e">
        <f>_xlfn.IFNA(VLOOKUP($G448,[1]Sts!$A$1:$F$136,5,FALSE),_xlfn.IFNA(VLOOKUP(G448,[1]Sts!$B$1:$F$136,4,FALSE),_xlfn.IFNA(VLOOKUP($G448,[1]Sts!$C$1:$F$136,3,FALSE),VLOOKUP($G448,[1]Sts!$D$1:$F$136,2,FALSE))))</f>
        <v>#N/A</v>
      </c>
      <c r="I448" s="13" t="e">
        <f>_xlfn.IFNA(VLOOKUP($G448,[1]Sts!$A$1:$F$136,6,FALSE),_xlfn.IFNA(VLOOKUP(G448,[1]Sts!$B$1:$F$136,5,FALSE),_xlfn.IFNA(VLOOKUP($G448,[1]Sts!$C$1:$F$136,4,FALSE),VLOOKUP($G448,[1]Sts!$D$1:$F$136,3,FALSE))))</f>
        <v>#N/A</v>
      </c>
      <c r="J448" t="s">
        <v>27</v>
      </c>
      <c r="K448" t="s">
        <v>27</v>
      </c>
      <c r="L448" t="s">
        <v>27</v>
      </c>
      <c r="M448" t="s">
        <v>27</v>
      </c>
      <c r="N448" t="s">
        <v>34818</v>
      </c>
      <c r="O448" s="5" t="s">
        <v>2499</v>
      </c>
      <c r="P448">
        <v>1346.568</v>
      </c>
      <c r="Q448">
        <v>0.13539999999999999</v>
      </c>
      <c r="R448">
        <v>3.81968825130512</v>
      </c>
      <c r="S448" t="s">
        <v>28</v>
      </c>
      <c r="T448">
        <v>294</v>
      </c>
      <c r="U448">
        <v>2005</v>
      </c>
      <c r="V448">
        <v>10</v>
      </c>
      <c r="W448">
        <v>2014</v>
      </c>
      <c r="X448" t="s">
        <v>29</v>
      </c>
    </row>
    <row r="449" spans="1:24" ht="15.75" hidden="1" x14ac:dyDescent="0.25">
      <c r="A449" t="s">
        <v>35445</v>
      </c>
      <c r="B449" t="s">
        <v>859</v>
      </c>
      <c r="C449" s="3">
        <v>40112.919421296298</v>
      </c>
      <c r="D449" t="s">
        <v>35446</v>
      </c>
      <c r="E449" t="s">
        <v>14957</v>
      </c>
      <c r="F449" s="1" t="str">
        <f>MID(A449,FIND("*",SUBSTITUTE(A449,"\","*",LEN(A449)-LEN(SUBSTITUTE(A449,"\",""))))+1,FIND(".cnv",A449)-(FIND("*",SUBSTITUTE(A449,"\","*",LEN(A449)-LEN(SUBSTITUTE(A449,"\",""))))+1))</f>
        <v>condpress19</v>
      </c>
      <c r="G449" s="12" t="str">
        <f>LEFT(F449,MIN(IFERROR(SEARCH("_",F449)-1,LEN(F449)+1),LEN(F449)-4))</f>
        <v>condpre</v>
      </c>
      <c r="H449" s="13" t="e">
        <f>_xlfn.IFNA(VLOOKUP($G449,[1]Sts!$A$1:$F$136,5,FALSE),_xlfn.IFNA(VLOOKUP(G449,[1]Sts!$B$1:$F$136,4,FALSE),_xlfn.IFNA(VLOOKUP($G449,[1]Sts!$C$1:$F$136,3,FALSE),VLOOKUP($G449,[1]Sts!$D$1:$F$136,2,FALSE))))</f>
        <v>#N/A</v>
      </c>
      <c r="I449" s="13" t="e">
        <f>_xlfn.IFNA(VLOOKUP($G449,[1]Sts!$A$1:$F$136,6,FALSE),_xlfn.IFNA(VLOOKUP(G449,[1]Sts!$B$1:$F$136,5,FALSE),_xlfn.IFNA(VLOOKUP($G449,[1]Sts!$C$1:$F$136,4,FALSE),VLOOKUP($G449,[1]Sts!$D$1:$F$136,3,FALSE))))</f>
        <v>#N/A</v>
      </c>
      <c r="J449" t="s">
        <v>27</v>
      </c>
      <c r="K449" t="s">
        <v>27</v>
      </c>
      <c r="L449" t="s">
        <v>27</v>
      </c>
      <c r="M449" t="s">
        <v>27</v>
      </c>
      <c r="N449" t="s">
        <v>35447</v>
      </c>
      <c r="O449" s="5" t="s">
        <v>35448</v>
      </c>
      <c r="P449">
        <v>1462.085</v>
      </c>
      <c r="Q449">
        <v>13.683299999999999</v>
      </c>
      <c r="R449" t="s">
        <v>27</v>
      </c>
      <c r="S449" t="s">
        <v>863</v>
      </c>
      <c r="T449">
        <v>0</v>
      </c>
      <c r="U449">
        <v>3666</v>
      </c>
      <c r="V449">
        <v>510</v>
      </c>
      <c r="W449">
        <v>4175</v>
      </c>
      <c r="X449" t="s">
        <v>29</v>
      </c>
    </row>
    <row r="450" spans="1:24" ht="15.75" hidden="1" x14ac:dyDescent="0.25">
      <c r="A450" t="s">
        <v>35449</v>
      </c>
      <c r="B450" t="s">
        <v>2731</v>
      </c>
      <c r="C450" s="3">
        <v>40113.618136574078</v>
      </c>
      <c r="D450" s="3">
        <v>40113.618136574078</v>
      </c>
      <c r="F450" s="1" t="str">
        <f>MID(A450,FIND("*",SUBSTITUTE(A450,"\","*",LEN(A450)-LEN(SUBSTITUTE(A450,"\",""))))+1,FIND(".cnv",A450)-(FIND("*",SUBSTITUTE(A450,"\","*",LEN(A450)-LEN(SUBSTITUTE(A450,"\",""))))+1))</f>
        <v>condtemp19a1_seasave</v>
      </c>
      <c r="G450" s="12" t="str">
        <f>LEFT(F450,MIN(IFERROR(SEARCH("_",F450)-1,LEN(F450)+1),LEN(F450)-4))</f>
        <v>condtemp19a1</v>
      </c>
      <c r="H450" s="13" t="e">
        <f>_xlfn.IFNA(VLOOKUP($G450,[1]Sts!$A$1:$F$136,5,FALSE),_xlfn.IFNA(VLOOKUP(G450,[1]Sts!$B$1:$F$136,4,FALSE),_xlfn.IFNA(VLOOKUP($G450,[1]Sts!$C$1:$F$136,3,FALSE),VLOOKUP($G450,[1]Sts!$D$1:$F$136,2,FALSE))))</f>
        <v>#N/A</v>
      </c>
      <c r="I450" s="13" t="e">
        <f>_xlfn.IFNA(VLOOKUP($G450,[1]Sts!$A$1:$F$136,6,FALSE),_xlfn.IFNA(VLOOKUP(G450,[1]Sts!$B$1:$F$136,5,FALSE),_xlfn.IFNA(VLOOKUP($G450,[1]Sts!$C$1:$F$136,4,FALSE),VLOOKUP($G450,[1]Sts!$D$1:$F$136,3,FALSE))))</f>
        <v>#N/A</v>
      </c>
      <c r="J450" t="s">
        <v>27</v>
      </c>
      <c r="K450" t="s">
        <v>27</v>
      </c>
      <c r="L450" t="s">
        <v>27</v>
      </c>
      <c r="M450" t="s">
        <v>27</v>
      </c>
      <c r="N450" t="s">
        <v>15160</v>
      </c>
      <c r="O450" s="5" t="s">
        <v>35450</v>
      </c>
      <c r="P450">
        <v>8.0939999999999994</v>
      </c>
      <c r="Q450">
        <v>11.0458</v>
      </c>
      <c r="R450" t="s">
        <v>27</v>
      </c>
      <c r="S450" t="s">
        <v>863</v>
      </c>
      <c r="T450">
        <v>0</v>
      </c>
      <c r="U450">
        <v>3</v>
      </c>
      <c r="V450">
        <v>173</v>
      </c>
      <c r="W450">
        <v>175</v>
      </c>
      <c r="X450" t="s">
        <v>29</v>
      </c>
    </row>
    <row r="451" spans="1:24" ht="15.75" hidden="1" x14ac:dyDescent="0.25">
      <c r="A451" t="s">
        <v>34886</v>
      </c>
      <c r="B451" t="s">
        <v>22</v>
      </c>
      <c r="C451" s="3">
        <v>40628.646909722222</v>
      </c>
      <c r="D451" s="3">
        <v>40628.678263888891</v>
      </c>
      <c r="E451" s="4">
        <v>40628</v>
      </c>
      <c r="F451" s="1" t="str">
        <f>MID(A451,FIND("*",SUBSTITUTE(A451,"\","*",LEN(A451)-LEN(SUBSTITUTE(A451,"\",""))))+1,FIND(".cnv",A451)-(FIND("*",SUBSTITUTE(A451,"\","*",LEN(A451)-LEN(SUBSTITUTE(A451,"\",""))))+1))</f>
        <v>2kw7ma0326</v>
      </c>
      <c r="G451" s="12" t="str">
        <f>LEFT(F451,MIN(IFERROR(SEARCH("_",F451)-1,LEN(F451)+1),LEN(F451)-4))</f>
        <v>2kw7ma</v>
      </c>
      <c r="H451" s="13" t="e">
        <f>_xlfn.IFNA(VLOOKUP($G451,[1]Sts!$A$1:$F$136,5,FALSE),_xlfn.IFNA(VLOOKUP(G451,[1]Sts!$B$1:$F$136,4,FALSE),_xlfn.IFNA(VLOOKUP($G451,[1]Sts!$C$1:$F$136,3,FALSE),VLOOKUP($G451,[1]Sts!$D$1:$F$136,2,FALSE))))</f>
        <v>#N/A</v>
      </c>
      <c r="I451" s="13" t="e">
        <f>_xlfn.IFNA(VLOOKUP($G451,[1]Sts!$A$1:$F$136,6,FALSE),_xlfn.IFNA(VLOOKUP(G451,[1]Sts!$B$1:$F$136,5,FALSE),_xlfn.IFNA(VLOOKUP($G451,[1]Sts!$C$1:$F$136,4,FALSE),VLOOKUP($G451,[1]Sts!$D$1:$F$136,3,FALSE))))</f>
        <v>#N/A</v>
      </c>
      <c r="J451" t="s">
        <v>27</v>
      </c>
      <c r="K451" t="s">
        <v>27</v>
      </c>
      <c r="L451" t="s">
        <v>27</v>
      </c>
      <c r="M451" t="s">
        <v>27</v>
      </c>
      <c r="N451" t="s">
        <v>34887</v>
      </c>
      <c r="O451" s="5" t="s">
        <v>2705</v>
      </c>
      <c r="P451">
        <v>1337.932</v>
      </c>
      <c r="Q451">
        <v>0.13819999999999999</v>
      </c>
      <c r="R451">
        <v>3.81566351696523</v>
      </c>
      <c r="S451" t="s">
        <v>28</v>
      </c>
      <c r="T451">
        <v>280</v>
      </c>
      <c r="U451">
        <v>2210</v>
      </c>
      <c r="V451">
        <v>15</v>
      </c>
      <c r="W451">
        <v>2224</v>
      </c>
      <c r="X451" t="s">
        <v>29</v>
      </c>
    </row>
    <row r="452" spans="1:24" ht="15.75" hidden="1" x14ac:dyDescent="0.25">
      <c r="A452" t="s">
        <v>35139</v>
      </c>
      <c r="B452" t="s">
        <v>22</v>
      </c>
      <c r="C452" s="3">
        <v>40635.651666666665</v>
      </c>
      <c r="D452" s="3">
        <v>40635.683437500003</v>
      </c>
      <c r="E452" s="4">
        <v>40635</v>
      </c>
      <c r="F452" s="1" t="str">
        <f>MID(A452,FIND("*",SUBSTITUTE(A452,"\","*",LEN(A452)-LEN(SUBSTITUTE(A452,"\",""))))+1,FIND(".cnv",A452)-(FIND("*",SUBSTITUTE(A452,"\","*",LEN(A452)-LEN(SUBSTITUTE(A452,"\",""))))+1))</f>
        <v>7k7l0402</v>
      </c>
      <c r="G452" s="12" t="str">
        <f>LEFT(F452,MIN(IFERROR(SEARCH("_",F452)-1,LEN(F452)+1),LEN(F452)-4))</f>
        <v>7k7l</v>
      </c>
      <c r="H452" s="13" t="e">
        <f>_xlfn.IFNA(VLOOKUP($G452,[1]Sts!$A$1:$F$136,5,FALSE),_xlfn.IFNA(VLOOKUP(G452,[1]Sts!$B$1:$F$136,4,FALSE),_xlfn.IFNA(VLOOKUP($G452,[1]Sts!$C$1:$F$136,3,FALSE),VLOOKUP($G452,[1]Sts!$D$1:$F$136,2,FALSE))))</f>
        <v>#N/A</v>
      </c>
      <c r="I452" s="13" t="e">
        <f>_xlfn.IFNA(VLOOKUP($G452,[1]Sts!$A$1:$F$136,6,FALSE),_xlfn.IFNA(VLOOKUP(G452,[1]Sts!$B$1:$F$136,5,FALSE),_xlfn.IFNA(VLOOKUP($G452,[1]Sts!$C$1:$F$136,4,FALSE),VLOOKUP($G452,[1]Sts!$D$1:$F$136,3,FALSE))))</f>
        <v>#N/A</v>
      </c>
      <c r="J452" t="s">
        <v>27</v>
      </c>
      <c r="K452" t="s">
        <v>27</v>
      </c>
      <c r="L452" t="s">
        <v>27</v>
      </c>
      <c r="M452" t="s">
        <v>27</v>
      </c>
      <c r="N452" t="s">
        <v>35140</v>
      </c>
      <c r="O452" s="5" t="s">
        <v>8782</v>
      </c>
      <c r="P452">
        <v>1387.894</v>
      </c>
      <c r="Q452">
        <v>0.3291</v>
      </c>
      <c r="R452">
        <v>3.6370023079799401</v>
      </c>
      <c r="S452" t="s">
        <v>28</v>
      </c>
      <c r="T452">
        <v>359</v>
      </c>
      <c r="U452">
        <v>2074</v>
      </c>
      <c r="V452">
        <v>3</v>
      </c>
      <c r="W452">
        <v>2076</v>
      </c>
      <c r="X452" t="s">
        <v>29</v>
      </c>
    </row>
    <row r="453" spans="1:24" ht="15.75" hidden="1" x14ac:dyDescent="0.25">
      <c r="A453" t="s">
        <v>35224</v>
      </c>
      <c r="B453" t="s">
        <v>22</v>
      </c>
      <c r="C453" s="3">
        <v>40635.707962962966</v>
      </c>
      <c r="D453" s="3">
        <v>40635.799976851849</v>
      </c>
      <c r="E453" s="4">
        <v>40635</v>
      </c>
      <c r="F453" s="1" t="str">
        <f>MID(A453,FIND("*",SUBSTITUTE(A453,"\","*",LEN(A453)-LEN(SUBSTITUTE(A453,"\",""))))+1,FIND(".cnv",A453)-(FIND("*",SUBSTITUTE(A453,"\","*",LEN(A453)-LEN(SUBSTITUTE(A453,"\",""))))+1))</f>
        <v>7kw7l0402</v>
      </c>
      <c r="G453" s="12" t="str">
        <f>LEFT(F453,MIN(IFERROR(SEARCH("_",F453)-1,LEN(F453)+1),LEN(F453)-4))</f>
        <v>7kw7l</v>
      </c>
      <c r="H453" s="13" t="e">
        <f>_xlfn.IFNA(VLOOKUP($G453,[1]Sts!$A$1:$F$136,5,FALSE),_xlfn.IFNA(VLOOKUP(G453,[1]Sts!$B$1:$F$136,4,FALSE),_xlfn.IFNA(VLOOKUP($G453,[1]Sts!$C$1:$F$136,3,FALSE),VLOOKUP($G453,[1]Sts!$D$1:$F$136,2,FALSE))))</f>
        <v>#N/A</v>
      </c>
      <c r="I453" s="13" t="e">
        <f>_xlfn.IFNA(VLOOKUP($G453,[1]Sts!$A$1:$F$136,6,FALSE),_xlfn.IFNA(VLOOKUP(G453,[1]Sts!$B$1:$F$136,5,FALSE),_xlfn.IFNA(VLOOKUP($G453,[1]Sts!$C$1:$F$136,4,FALSE),VLOOKUP($G453,[1]Sts!$D$1:$F$136,3,FALSE))))</f>
        <v>#N/A</v>
      </c>
      <c r="J453" t="s">
        <v>27</v>
      </c>
      <c r="K453" t="s">
        <v>27</v>
      </c>
      <c r="L453" t="s">
        <v>27</v>
      </c>
      <c r="M453" t="s">
        <v>27</v>
      </c>
      <c r="N453" t="s">
        <v>35225</v>
      </c>
      <c r="O453" s="5" t="s">
        <v>35226</v>
      </c>
      <c r="P453">
        <v>1398.9939999999999</v>
      </c>
      <c r="Q453">
        <v>0.3322</v>
      </c>
      <c r="R453">
        <v>3.6167659500939902</v>
      </c>
      <c r="S453" t="s">
        <v>28</v>
      </c>
      <c r="T453">
        <v>369</v>
      </c>
      <c r="U453">
        <v>2228</v>
      </c>
      <c r="V453">
        <v>18</v>
      </c>
      <c r="W453">
        <v>2245</v>
      </c>
      <c r="X453" t="s">
        <v>29</v>
      </c>
    </row>
    <row r="454" spans="1:24" ht="15.75" hidden="1" x14ac:dyDescent="0.25">
      <c r="A454" t="s">
        <v>35262</v>
      </c>
      <c r="B454" t="s">
        <v>22</v>
      </c>
      <c r="C454" s="3">
        <v>40617.528784722221</v>
      </c>
      <c r="D454" s="3">
        <v>40617.556643518517</v>
      </c>
      <c r="E454" s="4">
        <v>40617</v>
      </c>
      <c r="F454" s="1" t="str">
        <f>MID(A454,FIND("*",SUBSTITUTE(A454,"\","*",LEN(A454)-LEN(SUBSTITUTE(A454,"\",""))))+1,FIND(".cnv",A454)-(FIND("*",SUBSTITUTE(A454,"\","*",LEN(A454)-LEN(SUBSTITUTE(A454,"\",""))))+1))</f>
        <v>a1_0315</v>
      </c>
      <c r="G454" s="12" t="str">
        <f>LEFT(F454,MIN(IFERROR(SEARCH("_",F454)-1,LEN(F454)+1),LEN(F454)-4))</f>
        <v>a1</v>
      </c>
      <c r="H454" s="13" t="e">
        <f>_xlfn.IFNA(VLOOKUP($G454,[1]Sts!$A$1:$F$136,5,FALSE),_xlfn.IFNA(VLOOKUP(G454,[1]Sts!$B$1:$F$136,4,FALSE),_xlfn.IFNA(VLOOKUP($G454,[1]Sts!$C$1:$F$136,3,FALSE),VLOOKUP($G454,[1]Sts!$D$1:$F$136,2,FALSE))))</f>
        <v>#N/A</v>
      </c>
      <c r="I454" s="13" t="e">
        <f>_xlfn.IFNA(VLOOKUP($G454,[1]Sts!$A$1:$F$136,6,FALSE),_xlfn.IFNA(VLOOKUP(G454,[1]Sts!$B$1:$F$136,5,FALSE),_xlfn.IFNA(VLOOKUP($G454,[1]Sts!$C$1:$F$136,4,FALSE),VLOOKUP($G454,[1]Sts!$D$1:$F$136,3,FALSE))))</f>
        <v>#N/A</v>
      </c>
      <c r="J454" t="s">
        <v>27</v>
      </c>
      <c r="K454" t="s">
        <v>27</v>
      </c>
      <c r="L454" t="s">
        <v>27</v>
      </c>
      <c r="M454" t="s">
        <v>27</v>
      </c>
      <c r="N454" t="s">
        <v>35263</v>
      </c>
      <c r="O454" s="5" t="s">
        <v>35264</v>
      </c>
      <c r="P454">
        <v>936.25300000000004</v>
      </c>
      <c r="Q454">
        <v>1.4500000000000001E-2</v>
      </c>
      <c r="R454">
        <v>3.9528264499504302</v>
      </c>
      <c r="S454" t="s">
        <v>28</v>
      </c>
      <c r="T454">
        <v>406</v>
      </c>
      <c r="U454">
        <v>1903</v>
      </c>
      <c r="V454">
        <v>4</v>
      </c>
      <c r="W454">
        <v>1906</v>
      </c>
      <c r="X454" t="s">
        <v>29</v>
      </c>
    </row>
    <row r="455" spans="1:24" ht="15.75" hidden="1" x14ac:dyDescent="0.25">
      <c r="A455" t="s">
        <v>35265</v>
      </c>
      <c r="B455" t="s">
        <v>22</v>
      </c>
      <c r="C455" s="3">
        <v>40617.5781712963</v>
      </c>
      <c r="D455" s="3">
        <v>40617.607638888891</v>
      </c>
      <c r="E455" t="s">
        <v>17755</v>
      </c>
      <c r="F455" s="1" t="str">
        <f>MID(A455,FIND("*",SUBSTITUTE(A455,"\","*",LEN(A455)-LEN(SUBSTITUTE(A455,"\",""))))+1,FIND(".cnv",A455)-(FIND("*",SUBSTITUTE(A455,"\","*",LEN(A455)-LEN(SUBSTITUTE(A455,"\",""))))+1))</f>
        <v>a1_0315_2</v>
      </c>
      <c r="G455" s="12" t="str">
        <f>LEFT(F455,MIN(IFERROR(SEARCH("_",F455)-1,LEN(F455)+1),LEN(F455)-4))</f>
        <v>a1</v>
      </c>
      <c r="H455" s="13" t="e">
        <f>_xlfn.IFNA(VLOOKUP($G455,[1]Sts!$A$1:$F$136,5,FALSE),_xlfn.IFNA(VLOOKUP(G455,[1]Sts!$B$1:$F$136,4,FALSE),_xlfn.IFNA(VLOOKUP($G455,[1]Sts!$C$1:$F$136,3,FALSE),VLOOKUP($G455,[1]Sts!$D$1:$F$136,2,FALSE))))</f>
        <v>#N/A</v>
      </c>
      <c r="I455" s="13" t="e">
        <f>_xlfn.IFNA(VLOOKUP($G455,[1]Sts!$A$1:$F$136,6,FALSE),_xlfn.IFNA(VLOOKUP(G455,[1]Sts!$B$1:$F$136,5,FALSE),_xlfn.IFNA(VLOOKUP($G455,[1]Sts!$C$1:$F$136,4,FALSE),VLOOKUP($G455,[1]Sts!$D$1:$F$136,3,FALSE))))</f>
        <v>#N/A</v>
      </c>
      <c r="J455" t="s">
        <v>27</v>
      </c>
      <c r="K455" t="s">
        <v>27</v>
      </c>
      <c r="L455" t="s">
        <v>27</v>
      </c>
      <c r="M455" t="s">
        <v>27</v>
      </c>
      <c r="N455" t="s">
        <v>35266</v>
      </c>
      <c r="O455" s="5" t="s">
        <v>35264</v>
      </c>
      <c r="P455">
        <v>991.94899999999996</v>
      </c>
      <c r="Q455">
        <v>1.2999999999999999E-2</v>
      </c>
      <c r="R455">
        <v>3.9494314885741701</v>
      </c>
      <c r="S455" t="s">
        <v>28</v>
      </c>
      <c r="T455">
        <v>617</v>
      </c>
      <c r="U455">
        <v>2153</v>
      </c>
      <c r="V455">
        <v>2</v>
      </c>
      <c r="W455">
        <v>2154</v>
      </c>
      <c r="X455" t="s">
        <v>29</v>
      </c>
    </row>
    <row r="456" spans="1:24" ht="15.75" hidden="1" x14ac:dyDescent="0.25">
      <c r="A456" t="s">
        <v>35267</v>
      </c>
      <c r="B456" t="s">
        <v>22</v>
      </c>
      <c r="C456" s="3">
        <v>40617.757465277777</v>
      </c>
      <c r="D456" s="3">
        <v>40617.786087962966</v>
      </c>
      <c r="E456" s="4">
        <v>40617</v>
      </c>
      <c r="F456" s="1" t="str">
        <f>MID(A456,FIND("*",SUBSTITUTE(A456,"\","*",LEN(A456)-LEN(SUBSTITUTE(A456,"\",""))))+1,FIND(".cnv",A456)-(FIND("*",SUBSTITUTE(A456,"\","*",LEN(A456)-LEN(SUBSTITUTE(A456,"\",""))))+1))</f>
        <v>a5_0315</v>
      </c>
      <c r="G456" s="12" t="str">
        <f>LEFT(F456,MIN(IFERROR(SEARCH("_",F456)-1,LEN(F456)+1),LEN(F456)-4))</f>
        <v>a5</v>
      </c>
      <c r="H456" s="13" t="e">
        <f>_xlfn.IFNA(VLOOKUP($G456,[1]Sts!$A$1:$F$136,5,FALSE),_xlfn.IFNA(VLOOKUP(G456,[1]Sts!$B$1:$F$136,4,FALSE),_xlfn.IFNA(VLOOKUP($G456,[1]Sts!$C$1:$F$136,3,FALSE),VLOOKUP($G456,[1]Sts!$D$1:$F$136,2,FALSE))))</f>
        <v>#N/A</v>
      </c>
      <c r="I456" s="13" t="e">
        <f>_xlfn.IFNA(VLOOKUP($G456,[1]Sts!$A$1:$F$136,6,FALSE),_xlfn.IFNA(VLOOKUP(G456,[1]Sts!$B$1:$F$136,5,FALSE),_xlfn.IFNA(VLOOKUP($G456,[1]Sts!$C$1:$F$136,4,FALSE),VLOOKUP($G456,[1]Sts!$D$1:$F$136,3,FALSE))))</f>
        <v>#N/A</v>
      </c>
      <c r="J456" t="s">
        <v>27</v>
      </c>
      <c r="K456" t="s">
        <v>27</v>
      </c>
      <c r="L456" t="s">
        <v>27</v>
      </c>
      <c r="M456" t="s">
        <v>27</v>
      </c>
      <c r="N456" t="s">
        <v>35268</v>
      </c>
      <c r="O456" s="5" t="s">
        <v>35264</v>
      </c>
      <c r="P456">
        <v>1068.0260000000001</v>
      </c>
      <c r="Q456">
        <v>0.1114</v>
      </c>
      <c r="R456">
        <v>3.8424635169652301</v>
      </c>
      <c r="S456" t="s">
        <v>28</v>
      </c>
      <c r="T456">
        <v>359</v>
      </c>
      <c r="U456">
        <v>1701</v>
      </c>
      <c r="V456">
        <v>26</v>
      </c>
      <c r="W456">
        <v>1726</v>
      </c>
      <c r="X456" t="s">
        <v>29</v>
      </c>
    </row>
    <row r="457" spans="1:24" ht="15.75" hidden="1" x14ac:dyDescent="0.25">
      <c r="A457" t="s">
        <v>35451</v>
      </c>
      <c r="B457" t="s">
        <v>22</v>
      </c>
      <c r="C457" s="3">
        <v>40607.602754629632</v>
      </c>
      <c r="D457" s="3">
        <v>40608.038206018522</v>
      </c>
      <c r="F457" s="1" t="str">
        <f>MID(A457,FIND("*",SUBSTITUTE(A457,"\","*",LEN(A457)-LEN(SUBSTITUTE(A457,"\",""))))+1,FIND(".cnv",A457)-(FIND("*",SUBSTITUTE(A457,"\","*",LEN(A457)-LEN(SUBSTITUTE(A457,"\",""))))+1))</f>
        <v>test_cp_10dwn</v>
      </c>
      <c r="G457" s="12" t="str">
        <f>LEFT(F457,MIN(IFERROR(SEARCH("_",F457)-1,LEN(F457)+1),LEN(F457)-4))</f>
        <v>test</v>
      </c>
      <c r="H457" s="13" t="e">
        <f>_xlfn.IFNA(VLOOKUP($G457,[1]Sts!$A$1:$F$136,5,FALSE),_xlfn.IFNA(VLOOKUP(G457,[1]Sts!$B$1:$F$136,4,FALSE),_xlfn.IFNA(VLOOKUP($G457,[1]Sts!$C$1:$F$136,3,FALSE),VLOOKUP($G457,[1]Sts!$D$1:$F$136,2,FALSE))))</f>
        <v>#N/A</v>
      </c>
      <c r="I457" s="13" t="e">
        <f>_xlfn.IFNA(VLOOKUP($G457,[1]Sts!$A$1:$F$136,6,FALSE),_xlfn.IFNA(VLOOKUP(G457,[1]Sts!$B$1:$F$136,5,FALSE),_xlfn.IFNA(VLOOKUP($G457,[1]Sts!$C$1:$F$136,4,FALSE),VLOOKUP($G457,[1]Sts!$D$1:$F$136,3,FALSE))))</f>
        <v>#N/A</v>
      </c>
      <c r="J457" t="s">
        <v>27</v>
      </c>
      <c r="K457" t="s">
        <v>27</v>
      </c>
      <c r="L457" t="s">
        <v>27</v>
      </c>
      <c r="M457" t="s">
        <v>27</v>
      </c>
      <c r="N457" t="s">
        <v>35452</v>
      </c>
      <c r="O457" s="5" t="s">
        <v>35453</v>
      </c>
      <c r="P457">
        <v>1380</v>
      </c>
      <c r="Q457">
        <v>3.45</v>
      </c>
      <c r="R457" t="s">
        <v>27</v>
      </c>
      <c r="S457" t="s">
        <v>28</v>
      </c>
      <c r="T457">
        <v>0</v>
      </c>
      <c r="U457">
        <v>106</v>
      </c>
      <c r="V457">
        <v>0</v>
      </c>
      <c r="W457">
        <v>105</v>
      </c>
      <c r="X457" t="s">
        <v>29</v>
      </c>
    </row>
    <row r="458" spans="1:24" ht="15.75" hidden="1" x14ac:dyDescent="0.25">
      <c r="A458" t="s">
        <v>35454</v>
      </c>
      <c r="B458" t="s">
        <v>22</v>
      </c>
      <c r="C458" s="3">
        <v>40607.602754629632</v>
      </c>
      <c r="D458" s="3">
        <v>40608.038206018522</v>
      </c>
      <c r="F458" s="1" t="str">
        <f>MID(A458,FIND("*",SUBSTITUTE(A458,"\","*",LEN(A458)-LEN(SUBSTITUTE(A458,"\",""))))+1,FIND(".cnv",A458)-(FIND("*",SUBSTITUTE(A458,"\","*",LEN(A458)-LEN(SUBSTITUTE(A458,"\",""))))+1))</f>
        <v>test_cp_1dwn</v>
      </c>
      <c r="G458" s="12" t="str">
        <f>LEFT(F458,MIN(IFERROR(SEARCH("_",F458)-1,LEN(F458)+1),LEN(F458)-4))</f>
        <v>test</v>
      </c>
      <c r="H458" s="13" t="e">
        <f>_xlfn.IFNA(VLOOKUP($G458,[1]Sts!$A$1:$F$136,5,FALSE),_xlfn.IFNA(VLOOKUP(G458,[1]Sts!$B$1:$F$136,4,FALSE),_xlfn.IFNA(VLOOKUP($G458,[1]Sts!$C$1:$F$136,3,FALSE),VLOOKUP($G458,[1]Sts!$D$1:$F$136,2,FALSE))))</f>
        <v>#N/A</v>
      </c>
      <c r="I458" s="13" t="e">
        <f>_xlfn.IFNA(VLOOKUP($G458,[1]Sts!$A$1:$F$136,6,FALSE),_xlfn.IFNA(VLOOKUP(G458,[1]Sts!$B$1:$F$136,5,FALSE),_xlfn.IFNA(VLOOKUP($G458,[1]Sts!$C$1:$F$136,4,FALSE),VLOOKUP($G458,[1]Sts!$D$1:$F$136,3,FALSE))))</f>
        <v>#N/A</v>
      </c>
      <c r="J458" t="s">
        <v>27</v>
      </c>
      <c r="K458" t="s">
        <v>27</v>
      </c>
      <c r="L458" t="s">
        <v>27</v>
      </c>
      <c r="M458" t="s">
        <v>27</v>
      </c>
      <c r="N458" t="s">
        <v>35452</v>
      </c>
      <c r="O458" s="5" t="s">
        <v>35453</v>
      </c>
      <c r="P458">
        <v>370</v>
      </c>
      <c r="Q458">
        <v>0.2145</v>
      </c>
      <c r="R458">
        <v>3.7304784936912401</v>
      </c>
      <c r="S458" t="s">
        <v>28</v>
      </c>
      <c r="T458">
        <v>0</v>
      </c>
      <c r="U458">
        <v>37</v>
      </c>
      <c r="V458">
        <v>0</v>
      </c>
      <c r="W458">
        <v>36</v>
      </c>
      <c r="X458" t="s">
        <v>29</v>
      </c>
    </row>
    <row r="459" spans="1:24" ht="15.75" hidden="1" x14ac:dyDescent="0.25">
      <c r="A459" t="s">
        <v>35455</v>
      </c>
      <c r="B459" t="s">
        <v>22</v>
      </c>
      <c r="C459" s="3">
        <v>40607.602754629632</v>
      </c>
      <c r="D459" s="3">
        <v>40608.038206018522</v>
      </c>
      <c r="F459" s="1" t="str">
        <f>MID(A459,FIND("*",SUBSTITUTE(A459,"\","*",LEN(A459)-LEN(SUBSTITUTE(A459,"\",""))))+1,FIND(".cnv",A459)-(FIND("*",SUBSTITUTE(A459,"\","*",LEN(A459)-LEN(SUBSTITUTE(A459,"\",""))))+1))</f>
        <v>test_cp_1dwn370m</v>
      </c>
      <c r="G459" s="12" t="str">
        <f>LEFT(F459,MIN(IFERROR(SEARCH("_",F459)-1,LEN(F459)+1),LEN(F459)-4))</f>
        <v>test</v>
      </c>
      <c r="H459" s="13" t="e">
        <f>_xlfn.IFNA(VLOOKUP($G459,[1]Sts!$A$1:$F$136,5,FALSE),_xlfn.IFNA(VLOOKUP(G459,[1]Sts!$B$1:$F$136,4,FALSE),_xlfn.IFNA(VLOOKUP($G459,[1]Sts!$C$1:$F$136,3,FALSE),VLOOKUP($G459,[1]Sts!$D$1:$F$136,2,FALSE))))</f>
        <v>#N/A</v>
      </c>
      <c r="I459" s="13" t="e">
        <f>_xlfn.IFNA(VLOOKUP($G459,[1]Sts!$A$1:$F$136,6,FALSE),_xlfn.IFNA(VLOOKUP(G459,[1]Sts!$B$1:$F$136,5,FALSE),_xlfn.IFNA(VLOOKUP($G459,[1]Sts!$C$1:$F$136,4,FALSE),VLOOKUP($G459,[1]Sts!$D$1:$F$136,3,FALSE))))</f>
        <v>#N/A</v>
      </c>
      <c r="J459" t="s">
        <v>27</v>
      </c>
      <c r="K459" t="s">
        <v>27</v>
      </c>
      <c r="L459" t="s">
        <v>27</v>
      </c>
      <c r="M459" t="s">
        <v>27</v>
      </c>
      <c r="N459" t="s">
        <v>35452</v>
      </c>
      <c r="O459" s="5" t="s">
        <v>35453</v>
      </c>
      <c r="P459">
        <v>1380</v>
      </c>
      <c r="Q459">
        <v>3.5</v>
      </c>
      <c r="R459" t="s">
        <v>27</v>
      </c>
      <c r="S459" t="s">
        <v>28</v>
      </c>
      <c r="T459">
        <v>0</v>
      </c>
      <c r="U459">
        <v>102</v>
      </c>
      <c r="V459">
        <v>0</v>
      </c>
      <c r="W459">
        <v>101</v>
      </c>
      <c r="X459" t="s">
        <v>29</v>
      </c>
    </row>
    <row r="460" spans="1:24" ht="15.75" hidden="1" x14ac:dyDescent="0.25">
      <c r="A460" t="s">
        <v>35456</v>
      </c>
      <c r="B460" t="s">
        <v>22</v>
      </c>
      <c r="C460" s="3">
        <v>40607.602754629632</v>
      </c>
      <c r="D460" s="3">
        <v>40608.038206018522</v>
      </c>
      <c r="F460" s="1" t="str">
        <f>MID(A460,FIND("*",SUBSTITUTE(A460,"\","*",LEN(A460)-LEN(SUBSTITUTE(A460,"\",""))))+1,FIND(".cnv",A460)-(FIND("*",SUBSTITUTE(A460,"\","*",LEN(A460)-LEN(SUBSTITUTE(A460,"\",""))))+1))</f>
        <v>test_cp_2dwn</v>
      </c>
      <c r="G460" s="12" t="str">
        <f>LEFT(F460,MIN(IFERROR(SEARCH("_",F460)-1,LEN(F460)+1),LEN(F460)-4))</f>
        <v>test</v>
      </c>
      <c r="H460" s="13" t="e">
        <f>_xlfn.IFNA(VLOOKUP($G460,[1]Sts!$A$1:$F$136,5,FALSE),_xlfn.IFNA(VLOOKUP(G460,[1]Sts!$B$1:$F$136,4,FALSE),_xlfn.IFNA(VLOOKUP($G460,[1]Sts!$C$1:$F$136,3,FALSE),VLOOKUP($G460,[1]Sts!$D$1:$F$136,2,FALSE))))</f>
        <v>#N/A</v>
      </c>
      <c r="I460" s="13" t="e">
        <f>_xlfn.IFNA(VLOOKUP($G460,[1]Sts!$A$1:$F$136,6,FALSE),_xlfn.IFNA(VLOOKUP(G460,[1]Sts!$B$1:$F$136,5,FALSE),_xlfn.IFNA(VLOOKUP($G460,[1]Sts!$C$1:$F$136,4,FALSE),VLOOKUP($G460,[1]Sts!$D$1:$F$136,3,FALSE))))</f>
        <v>#N/A</v>
      </c>
      <c r="J460" t="s">
        <v>27</v>
      </c>
      <c r="K460" t="s">
        <v>27</v>
      </c>
      <c r="L460" t="s">
        <v>27</v>
      </c>
      <c r="M460" t="s">
        <v>27</v>
      </c>
      <c r="N460" t="s">
        <v>35452</v>
      </c>
      <c r="O460" s="5" t="s">
        <v>35453</v>
      </c>
      <c r="P460">
        <v>1400</v>
      </c>
      <c r="Q460">
        <v>3.4540999999999999</v>
      </c>
      <c r="R460" t="s">
        <v>27</v>
      </c>
      <c r="S460" t="s">
        <v>28</v>
      </c>
      <c r="T460">
        <v>0</v>
      </c>
      <c r="U460">
        <v>111</v>
      </c>
      <c r="V460">
        <v>0</v>
      </c>
      <c r="W460">
        <v>110</v>
      </c>
      <c r="X460" t="s">
        <v>29</v>
      </c>
    </row>
    <row r="461" spans="1:24" ht="15.75" hidden="1" x14ac:dyDescent="0.25">
      <c r="A461" t="s">
        <v>35457</v>
      </c>
      <c r="B461" t="s">
        <v>22</v>
      </c>
      <c r="C461" s="3">
        <v>40607.602754629632</v>
      </c>
      <c r="D461" s="3">
        <v>40608.038206018522</v>
      </c>
      <c r="F461" s="1" t="str">
        <f>MID(A461,FIND("*",SUBSTITUTE(A461,"\","*",LEN(A461)-LEN(SUBSTITUTE(A461,"\",""))))+1,FIND(".cnv",A461)-(FIND("*",SUBSTITUTE(A461,"\","*",LEN(A461)-LEN(SUBSTITUTE(A461,"\",""))))+1))</f>
        <v>test_cp_3dwn</v>
      </c>
      <c r="G461" s="12" t="str">
        <f>LEFT(F461,MIN(IFERROR(SEARCH("_",F461)-1,LEN(F461)+1),LEN(F461)-4))</f>
        <v>test</v>
      </c>
      <c r="H461" s="13" t="e">
        <f>_xlfn.IFNA(VLOOKUP($G461,[1]Sts!$A$1:$F$136,5,FALSE),_xlfn.IFNA(VLOOKUP(G461,[1]Sts!$B$1:$F$136,4,FALSE),_xlfn.IFNA(VLOOKUP($G461,[1]Sts!$C$1:$F$136,3,FALSE),VLOOKUP($G461,[1]Sts!$D$1:$F$136,2,FALSE))))</f>
        <v>#N/A</v>
      </c>
      <c r="I461" s="13" t="e">
        <f>_xlfn.IFNA(VLOOKUP($G461,[1]Sts!$A$1:$F$136,6,FALSE),_xlfn.IFNA(VLOOKUP(G461,[1]Sts!$B$1:$F$136,5,FALSE),_xlfn.IFNA(VLOOKUP($G461,[1]Sts!$C$1:$F$136,4,FALSE),VLOOKUP($G461,[1]Sts!$D$1:$F$136,3,FALSE))))</f>
        <v>#N/A</v>
      </c>
      <c r="J461" t="s">
        <v>27</v>
      </c>
      <c r="K461" t="s">
        <v>27</v>
      </c>
      <c r="L461" t="s">
        <v>27</v>
      </c>
      <c r="M461" t="s">
        <v>27</v>
      </c>
      <c r="N461" t="s">
        <v>35452</v>
      </c>
      <c r="O461" s="5" t="s">
        <v>35453</v>
      </c>
      <c r="P461">
        <v>1380</v>
      </c>
      <c r="Q461">
        <v>3.4485999999999999</v>
      </c>
      <c r="R461" t="s">
        <v>27</v>
      </c>
      <c r="S461" t="s">
        <v>28</v>
      </c>
      <c r="T461">
        <v>0</v>
      </c>
      <c r="U461">
        <v>109</v>
      </c>
      <c r="V461">
        <v>0</v>
      </c>
      <c r="W461">
        <v>108</v>
      </c>
      <c r="X461" t="s">
        <v>29</v>
      </c>
    </row>
    <row r="462" spans="1:24" ht="15.75" hidden="1" x14ac:dyDescent="0.25">
      <c r="A462" t="s">
        <v>35458</v>
      </c>
      <c r="B462" t="s">
        <v>22</v>
      </c>
      <c r="C462" s="3">
        <v>40607.602754629632</v>
      </c>
      <c r="D462" s="3">
        <v>40608.038206018522</v>
      </c>
      <c r="F462" s="1" t="str">
        <f>MID(A462,FIND("*",SUBSTITUTE(A462,"\","*",LEN(A462)-LEN(SUBSTITUTE(A462,"\",""))))+1,FIND(".cnv",A462)-(FIND("*",SUBSTITUTE(A462,"\","*",LEN(A462)-LEN(SUBSTITUTE(A462,"\",""))))+1))</f>
        <v>test_cp_4dwn</v>
      </c>
      <c r="G462" s="12" t="str">
        <f>LEFT(F462,MIN(IFERROR(SEARCH("_",F462)-1,LEN(F462)+1),LEN(F462)-4))</f>
        <v>test</v>
      </c>
      <c r="H462" s="13" t="e">
        <f>_xlfn.IFNA(VLOOKUP($G462,[1]Sts!$A$1:$F$136,5,FALSE),_xlfn.IFNA(VLOOKUP(G462,[1]Sts!$B$1:$F$136,4,FALSE),_xlfn.IFNA(VLOOKUP($G462,[1]Sts!$C$1:$F$136,3,FALSE),VLOOKUP($G462,[1]Sts!$D$1:$F$136,2,FALSE))))</f>
        <v>#N/A</v>
      </c>
      <c r="I462" s="13" t="e">
        <f>_xlfn.IFNA(VLOOKUP($G462,[1]Sts!$A$1:$F$136,6,FALSE),_xlfn.IFNA(VLOOKUP(G462,[1]Sts!$B$1:$F$136,5,FALSE),_xlfn.IFNA(VLOOKUP($G462,[1]Sts!$C$1:$F$136,4,FALSE),VLOOKUP($G462,[1]Sts!$D$1:$F$136,3,FALSE))))</f>
        <v>#N/A</v>
      </c>
      <c r="J462" t="s">
        <v>27</v>
      </c>
      <c r="K462" t="s">
        <v>27</v>
      </c>
      <c r="L462" t="s">
        <v>27</v>
      </c>
      <c r="M462" t="s">
        <v>27</v>
      </c>
      <c r="N462" t="s">
        <v>35452</v>
      </c>
      <c r="O462" s="5" t="s">
        <v>35453</v>
      </c>
      <c r="P462">
        <v>1390</v>
      </c>
      <c r="Q462">
        <v>3.4763000000000002</v>
      </c>
      <c r="R462" t="s">
        <v>27</v>
      </c>
      <c r="S462" t="s">
        <v>28</v>
      </c>
      <c r="T462">
        <v>0</v>
      </c>
      <c r="U462">
        <v>110</v>
      </c>
      <c r="V462">
        <v>0</v>
      </c>
      <c r="W462">
        <v>109</v>
      </c>
      <c r="X462" t="s">
        <v>29</v>
      </c>
    </row>
    <row r="463" spans="1:24" ht="15.75" hidden="1" x14ac:dyDescent="0.25">
      <c r="A463" t="s">
        <v>35459</v>
      </c>
      <c r="B463" t="s">
        <v>22</v>
      </c>
      <c r="C463" s="3">
        <v>40607.602754629632</v>
      </c>
      <c r="D463" s="3">
        <v>40608.038206018522</v>
      </c>
      <c r="F463" s="1" t="str">
        <f>MID(A463,FIND("*",SUBSTITUTE(A463,"\","*",LEN(A463)-LEN(SUBSTITUTE(A463,"\",""))))+1,FIND(".cnv",A463)-(FIND("*",SUBSTITUTE(A463,"\","*",LEN(A463)-LEN(SUBSTITUTE(A463,"\",""))))+1))</f>
        <v>test_cp_5dwn</v>
      </c>
      <c r="G463" s="12" t="str">
        <f>LEFT(F463,MIN(IFERROR(SEARCH("_",F463)-1,LEN(F463)+1),LEN(F463)-4))</f>
        <v>test</v>
      </c>
      <c r="H463" s="13" t="e">
        <f>_xlfn.IFNA(VLOOKUP($G463,[1]Sts!$A$1:$F$136,5,FALSE),_xlfn.IFNA(VLOOKUP(G463,[1]Sts!$B$1:$F$136,4,FALSE),_xlfn.IFNA(VLOOKUP($G463,[1]Sts!$C$1:$F$136,3,FALSE),VLOOKUP($G463,[1]Sts!$D$1:$F$136,2,FALSE))))</f>
        <v>#N/A</v>
      </c>
      <c r="I463" s="13" t="e">
        <f>_xlfn.IFNA(VLOOKUP($G463,[1]Sts!$A$1:$F$136,6,FALSE),_xlfn.IFNA(VLOOKUP(G463,[1]Sts!$B$1:$F$136,5,FALSE),_xlfn.IFNA(VLOOKUP($G463,[1]Sts!$C$1:$F$136,4,FALSE),VLOOKUP($G463,[1]Sts!$D$1:$F$136,3,FALSE))))</f>
        <v>#N/A</v>
      </c>
      <c r="J463" t="s">
        <v>27</v>
      </c>
      <c r="K463" t="s">
        <v>27</v>
      </c>
      <c r="L463" t="s">
        <v>27</v>
      </c>
      <c r="M463" t="s">
        <v>27</v>
      </c>
      <c r="N463" t="s">
        <v>35452</v>
      </c>
      <c r="O463" s="5" t="s">
        <v>35453</v>
      </c>
      <c r="P463">
        <v>1390</v>
      </c>
      <c r="Q463">
        <v>3.4573999999999998</v>
      </c>
      <c r="R463" t="s">
        <v>27</v>
      </c>
      <c r="S463" t="s">
        <v>28</v>
      </c>
      <c r="T463">
        <v>0</v>
      </c>
      <c r="U463">
        <v>111</v>
      </c>
      <c r="V463">
        <v>0</v>
      </c>
      <c r="W463">
        <v>110</v>
      </c>
      <c r="X463" t="s">
        <v>29</v>
      </c>
    </row>
    <row r="464" spans="1:24" ht="15.75" hidden="1" x14ac:dyDescent="0.25">
      <c r="A464" t="s">
        <v>35460</v>
      </c>
      <c r="B464" t="s">
        <v>22</v>
      </c>
      <c r="C464" s="3">
        <v>40607.602754629632</v>
      </c>
      <c r="D464" s="3">
        <v>40608.038206018522</v>
      </c>
      <c r="F464" s="1" t="str">
        <f>MID(A464,FIND("*",SUBSTITUTE(A464,"\","*",LEN(A464)-LEN(SUBSTITUTE(A464,"\",""))))+1,FIND(".cnv",A464)-(FIND("*",SUBSTITUTE(A464,"\","*",LEN(A464)-LEN(SUBSTITUTE(A464,"\",""))))+1))</f>
        <v>test_cp_6dwn</v>
      </c>
      <c r="G464" s="12" t="str">
        <f>LEFT(F464,MIN(IFERROR(SEARCH("_",F464)-1,LEN(F464)+1),LEN(F464)-4))</f>
        <v>test</v>
      </c>
      <c r="H464" s="13" t="e">
        <f>_xlfn.IFNA(VLOOKUP($G464,[1]Sts!$A$1:$F$136,5,FALSE),_xlfn.IFNA(VLOOKUP(G464,[1]Sts!$B$1:$F$136,4,FALSE),_xlfn.IFNA(VLOOKUP($G464,[1]Sts!$C$1:$F$136,3,FALSE),VLOOKUP($G464,[1]Sts!$D$1:$F$136,2,FALSE))))</f>
        <v>#N/A</v>
      </c>
      <c r="I464" s="13" t="e">
        <f>_xlfn.IFNA(VLOOKUP($G464,[1]Sts!$A$1:$F$136,6,FALSE),_xlfn.IFNA(VLOOKUP(G464,[1]Sts!$B$1:$F$136,5,FALSE),_xlfn.IFNA(VLOOKUP($G464,[1]Sts!$C$1:$F$136,4,FALSE),VLOOKUP($G464,[1]Sts!$D$1:$F$136,3,FALSE))))</f>
        <v>#N/A</v>
      </c>
      <c r="J464" t="s">
        <v>27</v>
      </c>
      <c r="K464" t="s">
        <v>27</v>
      </c>
      <c r="L464" t="s">
        <v>27</v>
      </c>
      <c r="M464" t="s">
        <v>27</v>
      </c>
      <c r="N464" t="s">
        <v>35452</v>
      </c>
      <c r="O464" s="5" t="s">
        <v>35453</v>
      </c>
      <c r="P464">
        <v>1400</v>
      </c>
      <c r="Q464">
        <v>3.4617</v>
      </c>
      <c r="R464" t="s">
        <v>27</v>
      </c>
      <c r="S464" t="s">
        <v>28</v>
      </c>
      <c r="T464">
        <v>0</v>
      </c>
      <c r="U464">
        <v>112</v>
      </c>
      <c r="V464">
        <v>0</v>
      </c>
      <c r="W464">
        <v>111</v>
      </c>
      <c r="X464" t="s">
        <v>29</v>
      </c>
    </row>
    <row r="465" spans="1:24" ht="15.75" hidden="1" x14ac:dyDescent="0.25">
      <c r="A465" t="s">
        <v>35461</v>
      </c>
      <c r="B465" t="s">
        <v>22</v>
      </c>
      <c r="C465" s="3">
        <v>40607.602754629632</v>
      </c>
      <c r="D465" s="3">
        <v>40608.038206018522</v>
      </c>
      <c r="F465" s="1" t="str">
        <f>MID(A465,FIND("*",SUBSTITUTE(A465,"\","*",LEN(A465)-LEN(SUBSTITUTE(A465,"\",""))))+1,FIND(".cnv",A465)-(FIND("*",SUBSTITUTE(A465,"\","*",LEN(A465)-LEN(SUBSTITUTE(A465,"\",""))))+1))</f>
        <v>test_cp_7dwn</v>
      </c>
      <c r="G465" s="12" t="str">
        <f>LEFT(F465,MIN(IFERROR(SEARCH("_",F465)-1,LEN(F465)+1),LEN(F465)-4))</f>
        <v>test</v>
      </c>
      <c r="H465" s="13" t="e">
        <f>_xlfn.IFNA(VLOOKUP($G465,[1]Sts!$A$1:$F$136,5,FALSE),_xlfn.IFNA(VLOOKUP(G465,[1]Sts!$B$1:$F$136,4,FALSE),_xlfn.IFNA(VLOOKUP($G465,[1]Sts!$C$1:$F$136,3,FALSE),VLOOKUP($G465,[1]Sts!$D$1:$F$136,2,FALSE))))</f>
        <v>#N/A</v>
      </c>
      <c r="I465" s="13" t="e">
        <f>_xlfn.IFNA(VLOOKUP($G465,[1]Sts!$A$1:$F$136,6,FALSE),_xlfn.IFNA(VLOOKUP(G465,[1]Sts!$B$1:$F$136,5,FALSE),_xlfn.IFNA(VLOOKUP($G465,[1]Sts!$C$1:$F$136,4,FALSE),VLOOKUP($G465,[1]Sts!$D$1:$F$136,3,FALSE))))</f>
        <v>#N/A</v>
      </c>
      <c r="J465" t="s">
        <v>27</v>
      </c>
      <c r="K465" t="s">
        <v>27</v>
      </c>
      <c r="L465" t="s">
        <v>27</v>
      </c>
      <c r="M465" t="s">
        <v>27</v>
      </c>
      <c r="N465" t="s">
        <v>35452</v>
      </c>
      <c r="O465" s="5" t="s">
        <v>35453</v>
      </c>
      <c r="P465">
        <v>1390</v>
      </c>
      <c r="Q465">
        <v>3.4628999999999999</v>
      </c>
      <c r="R465" t="s">
        <v>27</v>
      </c>
      <c r="S465" t="s">
        <v>28</v>
      </c>
      <c r="T465">
        <v>0</v>
      </c>
      <c r="U465">
        <v>112</v>
      </c>
      <c r="V465">
        <v>0</v>
      </c>
      <c r="W465">
        <v>111</v>
      </c>
      <c r="X465" t="s">
        <v>29</v>
      </c>
    </row>
    <row r="466" spans="1:24" ht="15.75" hidden="1" x14ac:dyDescent="0.25">
      <c r="A466" t="s">
        <v>35462</v>
      </c>
      <c r="B466" t="s">
        <v>22</v>
      </c>
      <c r="C466" s="3">
        <v>40607.602754629632</v>
      </c>
      <c r="D466" s="3">
        <v>40608.038206018522</v>
      </c>
      <c r="F466" s="1" t="str">
        <f>MID(A466,FIND("*",SUBSTITUTE(A466,"\","*",LEN(A466)-LEN(SUBSTITUTE(A466,"\",""))))+1,FIND(".cnv",A466)-(FIND("*",SUBSTITUTE(A466,"\","*",LEN(A466)-LEN(SUBSTITUTE(A466,"\",""))))+1))</f>
        <v>test_cp_8dwn</v>
      </c>
      <c r="G466" s="12" t="str">
        <f>LEFT(F466,MIN(IFERROR(SEARCH("_",F466)-1,LEN(F466)+1),LEN(F466)-4))</f>
        <v>test</v>
      </c>
      <c r="H466" s="13" t="e">
        <f>_xlfn.IFNA(VLOOKUP($G466,[1]Sts!$A$1:$F$136,5,FALSE),_xlfn.IFNA(VLOOKUP(G466,[1]Sts!$B$1:$F$136,4,FALSE),_xlfn.IFNA(VLOOKUP($G466,[1]Sts!$C$1:$F$136,3,FALSE),VLOOKUP($G466,[1]Sts!$D$1:$F$136,2,FALSE))))</f>
        <v>#N/A</v>
      </c>
      <c r="I466" s="13" t="e">
        <f>_xlfn.IFNA(VLOOKUP($G466,[1]Sts!$A$1:$F$136,6,FALSE),_xlfn.IFNA(VLOOKUP(G466,[1]Sts!$B$1:$F$136,5,FALSE),_xlfn.IFNA(VLOOKUP($G466,[1]Sts!$C$1:$F$136,4,FALSE),VLOOKUP($G466,[1]Sts!$D$1:$F$136,3,FALSE))))</f>
        <v>#N/A</v>
      </c>
      <c r="J466" t="s">
        <v>27</v>
      </c>
      <c r="K466" t="s">
        <v>27</v>
      </c>
      <c r="L466" t="s">
        <v>27</v>
      </c>
      <c r="M466" t="s">
        <v>27</v>
      </c>
      <c r="N466" t="s">
        <v>35452</v>
      </c>
      <c r="O466" s="5" t="s">
        <v>35453</v>
      </c>
      <c r="P466">
        <v>1380</v>
      </c>
      <c r="Q466">
        <v>3.4695</v>
      </c>
      <c r="R466" t="s">
        <v>27</v>
      </c>
      <c r="S466" t="s">
        <v>28</v>
      </c>
      <c r="T466">
        <v>0</v>
      </c>
      <c r="U466">
        <v>108</v>
      </c>
      <c r="V466">
        <v>0</v>
      </c>
      <c r="W466">
        <v>107</v>
      </c>
      <c r="X466" t="s">
        <v>29</v>
      </c>
    </row>
    <row r="467" spans="1:24" ht="15.75" hidden="1" x14ac:dyDescent="0.25">
      <c r="A467" t="s">
        <v>35463</v>
      </c>
      <c r="B467" t="s">
        <v>22</v>
      </c>
      <c r="C467" s="3">
        <v>40607.602754629632</v>
      </c>
      <c r="D467" s="3">
        <v>40608.038206018522</v>
      </c>
      <c r="F467" s="1" t="str">
        <f>MID(A467,FIND("*",SUBSTITUTE(A467,"\","*",LEN(A467)-LEN(SUBSTITUTE(A467,"\",""))))+1,FIND(".cnv",A467)-(FIND("*",SUBSTITUTE(A467,"\","*",LEN(A467)-LEN(SUBSTITUTE(A467,"\",""))))+1))</f>
        <v>test_cp_9dwn</v>
      </c>
      <c r="G467" s="12" t="str">
        <f>LEFT(F467,MIN(IFERROR(SEARCH("_",F467)-1,LEN(F467)+1),LEN(F467)-4))</f>
        <v>test</v>
      </c>
      <c r="H467" s="13" t="e">
        <f>_xlfn.IFNA(VLOOKUP($G467,[1]Sts!$A$1:$F$136,5,FALSE),_xlfn.IFNA(VLOOKUP(G467,[1]Sts!$B$1:$F$136,4,FALSE),_xlfn.IFNA(VLOOKUP($G467,[1]Sts!$C$1:$F$136,3,FALSE),VLOOKUP($G467,[1]Sts!$D$1:$F$136,2,FALSE))))</f>
        <v>#N/A</v>
      </c>
      <c r="I467" s="13" t="e">
        <f>_xlfn.IFNA(VLOOKUP($G467,[1]Sts!$A$1:$F$136,6,FALSE),_xlfn.IFNA(VLOOKUP(G467,[1]Sts!$B$1:$F$136,5,FALSE),_xlfn.IFNA(VLOOKUP($G467,[1]Sts!$C$1:$F$136,4,FALSE),VLOOKUP($G467,[1]Sts!$D$1:$F$136,3,FALSE))))</f>
        <v>#N/A</v>
      </c>
      <c r="J467" t="s">
        <v>27</v>
      </c>
      <c r="K467" t="s">
        <v>27</v>
      </c>
      <c r="L467" t="s">
        <v>27</v>
      </c>
      <c r="M467" t="s">
        <v>27</v>
      </c>
      <c r="N467" t="s">
        <v>35452</v>
      </c>
      <c r="O467" s="5" t="s">
        <v>35453</v>
      </c>
      <c r="P467">
        <v>1390</v>
      </c>
      <c r="Q467">
        <v>3.4597000000000002</v>
      </c>
      <c r="R467" t="s">
        <v>27</v>
      </c>
      <c r="S467" t="s">
        <v>28</v>
      </c>
      <c r="T467">
        <v>0</v>
      </c>
      <c r="U467">
        <v>109</v>
      </c>
      <c r="V467">
        <v>0</v>
      </c>
      <c r="W467">
        <v>108</v>
      </c>
      <c r="X467" t="s">
        <v>29</v>
      </c>
    </row>
    <row r="468" spans="1:24" ht="15.75" hidden="1" x14ac:dyDescent="0.25">
      <c r="A468" t="s">
        <v>35464</v>
      </c>
      <c r="B468" t="s">
        <v>22</v>
      </c>
      <c r="C468" s="3">
        <v>40607.602754629632</v>
      </c>
      <c r="D468" s="3">
        <v>40608.038206018522</v>
      </c>
      <c r="F468" s="1" t="str">
        <f>MID(A468,FIND("*",SUBSTITUTE(A468,"\","*",LEN(A468)-LEN(SUBSTITUTE(A468,"\",""))))+1,FIND(".cnv",A468)-(FIND("*",SUBSTITUTE(A468,"\","*",LEN(A468)-LEN(SUBSTITUTE(A468,"\",""))))+1))</f>
        <v>test_cp_10dwn</v>
      </c>
      <c r="G468" s="12" t="str">
        <f>LEFT(F468,MIN(IFERROR(SEARCH("_",F468)-1,LEN(F468)+1),LEN(F468)-4))</f>
        <v>test</v>
      </c>
      <c r="H468" s="13" t="e">
        <f>_xlfn.IFNA(VLOOKUP($G468,[1]Sts!$A$1:$F$136,5,FALSE),_xlfn.IFNA(VLOOKUP(G468,[1]Sts!$B$1:$F$136,4,FALSE),_xlfn.IFNA(VLOOKUP($G468,[1]Sts!$C$1:$F$136,3,FALSE),VLOOKUP($G468,[1]Sts!$D$1:$F$136,2,FALSE))))</f>
        <v>#N/A</v>
      </c>
      <c r="I468" s="13" t="e">
        <f>_xlfn.IFNA(VLOOKUP($G468,[1]Sts!$A$1:$F$136,6,FALSE),_xlfn.IFNA(VLOOKUP(G468,[1]Sts!$B$1:$F$136,5,FALSE),_xlfn.IFNA(VLOOKUP($G468,[1]Sts!$C$1:$F$136,4,FALSE),VLOOKUP($G468,[1]Sts!$D$1:$F$136,3,FALSE))))</f>
        <v>#N/A</v>
      </c>
      <c r="J468" t="s">
        <v>27</v>
      </c>
      <c r="K468" t="s">
        <v>27</v>
      </c>
      <c r="L468" t="s">
        <v>27</v>
      </c>
      <c r="M468" t="s">
        <v>27</v>
      </c>
      <c r="N468" t="s">
        <v>35452</v>
      </c>
      <c r="O468" s="5" t="s">
        <v>35453</v>
      </c>
      <c r="P468">
        <v>1384</v>
      </c>
      <c r="Q468">
        <v>3.4508999999999999</v>
      </c>
      <c r="R468" t="s">
        <v>27</v>
      </c>
      <c r="S468" t="s">
        <v>28</v>
      </c>
      <c r="T468">
        <v>0</v>
      </c>
      <c r="U468">
        <v>527</v>
      </c>
      <c r="V468">
        <v>0</v>
      </c>
      <c r="W468">
        <v>526</v>
      </c>
      <c r="X468" t="s">
        <v>29</v>
      </c>
    </row>
    <row r="469" spans="1:24" ht="15.75" hidden="1" x14ac:dyDescent="0.25">
      <c r="A469" t="s">
        <v>35465</v>
      </c>
      <c r="B469" t="s">
        <v>22</v>
      </c>
      <c r="C469" s="3">
        <v>40607.602754629632</v>
      </c>
      <c r="D469" s="3">
        <v>40608.038206018522</v>
      </c>
      <c r="F469" s="1" t="str">
        <f>MID(A469,FIND("*",SUBSTITUTE(A469,"\","*",LEN(A469)-LEN(SUBSTITUTE(A469,"\",""))))+1,FIND(".cnv",A469)-(FIND("*",SUBSTITUTE(A469,"\","*",LEN(A469)-LEN(SUBSTITUTE(A469,"\",""))))+1))</f>
        <v>test_cp_1dwn</v>
      </c>
      <c r="G469" s="12" t="str">
        <f>LEFT(F469,MIN(IFERROR(SEARCH("_",F469)-1,LEN(F469)+1),LEN(F469)-4))</f>
        <v>test</v>
      </c>
      <c r="H469" s="13" t="e">
        <f>_xlfn.IFNA(VLOOKUP($G469,[1]Sts!$A$1:$F$136,5,FALSE),_xlfn.IFNA(VLOOKUP(G469,[1]Sts!$B$1:$F$136,4,FALSE),_xlfn.IFNA(VLOOKUP($G469,[1]Sts!$C$1:$F$136,3,FALSE),VLOOKUP($G469,[1]Sts!$D$1:$F$136,2,FALSE))))</f>
        <v>#N/A</v>
      </c>
      <c r="I469" s="13" t="e">
        <f>_xlfn.IFNA(VLOOKUP($G469,[1]Sts!$A$1:$F$136,6,FALSE),_xlfn.IFNA(VLOOKUP(G469,[1]Sts!$B$1:$F$136,5,FALSE),_xlfn.IFNA(VLOOKUP($G469,[1]Sts!$C$1:$F$136,4,FALSE),VLOOKUP($G469,[1]Sts!$D$1:$F$136,3,FALSE))))</f>
        <v>#N/A</v>
      </c>
      <c r="J469" t="s">
        <v>27</v>
      </c>
      <c r="K469" t="s">
        <v>27</v>
      </c>
      <c r="L469" t="s">
        <v>27</v>
      </c>
      <c r="M469" t="s">
        <v>27</v>
      </c>
      <c r="N469" t="s">
        <v>35452</v>
      </c>
      <c r="O469" s="5" t="s">
        <v>35453</v>
      </c>
      <c r="P469">
        <v>368</v>
      </c>
      <c r="Q469">
        <v>0.21160000000000001</v>
      </c>
      <c r="R469">
        <v>3.74908123638764</v>
      </c>
      <c r="S469" t="s">
        <v>28</v>
      </c>
      <c r="T469">
        <v>0</v>
      </c>
      <c r="U469">
        <v>184</v>
      </c>
      <c r="V469">
        <v>0</v>
      </c>
      <c r="W469">
        <v>183</v>
      </c>
      <c r="X469" t="s">
        <v>29</v>
      </c>
    </row>
    <row r="470" spans="1:24" ht="15.75" hidden="1" x14ac:dyDescent="0.25">
      <c r="A470" t="s">
        <v>35466</v>
      </c>
      <c r="B470" t="s">
        <v>22</v>
      </c>
      <c r="C470" s="3">
        <v>40607.602754629632</v>
      </c>
      <c r="D470" s="3">
        <v>40608.038206018522</v>
      </c>
      <c r="F470" s="1" t="str">
        <f>MID(A470,FIND("*",SUBSTITUTE(A470,"\","*",LEN(A470)-LEN(SUBSTITUTE(A470,"\",""))))+1,FIND(".cnv",A470)-(FIND("*",SUBSTITUTE(A470,"\","*",LEN(A470)-LEN(SUBSTITUTE(A470,"\",""))))+1))</f>
        <v>test_cp_1dwn370m</v>
      </c>
      <c r="G470" s="12" t="str">
        <f>LEFT(F470,MIN(IFERROR(SEARCH("_",F470)-1,LEN(F470)+1),LEN(F470)-4))</f>
        <v>test</v>
      </c>
      <c r="H470" s="13" t="e">
        <f>_xlfn.IFNA(VLOOKUP($G470,[1]Sts!$A$1:$F$136,5,FALSE),_xlfn.IFNA(VLOOKUP(G470,[1]Sts!$B$1:$F$136,4,FALSE),_xlfn.IFNA(VLOOKUP($G470,[1]Sts!$C$1:$F$136,3,FALSE),VLOOKUP($G470,[1]Sts!$D$1:$F$136,2,FALSE))))</f>
        <v>#N/A</v>
      </c>
      <c r="I470" s="13" t="e">
        <f>_xlfn.IFNA(VLOOKUP($G470,[1]Sts!$A$1:$F$136,6,FALSE),_xlfn.IFNA(VLOOKUP(G470,[1]Sts!$B$1:$F$136,5,FALSE),_xlfn.IFNA(VLOOKUP($G470,[1]Sts!$C$1:$F$136,4,FALSE),VLOOKUP($G470,[1]Sts!$D$1:$F$136,3,FALSE))))</f>
        <v>#N/A</v>
      </c>
      <c r="J470" t="s">
        <v>27</v>
      </c>
      <c r="K470" t="s">
        <v>27</v>
      </c>
      <c r="L470" t="s">
        <v>27</v>
      </c>
      <c r="M470" t="s">
        <v>27</v>
      </c>
      <c r="N470" t="s">
        <v>35452</v>
      </c>
      <c r="O470" s="5" t="s">
        <v>35453</v>
      </c>
      <c r="P470">
        <v>1384</v>
      </c>
      <c r="Q470">
        <v>3.5</v>
      </c>
      <c r="R470" t="s">
        <v>27</v>
      </c>
      <c r="S470" t="s">
        <v>28</v>
      </c>
      <c r="T470">
        <v>0</v>
      </c>
      <c r="U470">
        <v>508</v>
      </c>
      <c r="V470">
        <v>0</v>
      </c>
      <c r="W470">
        <v>507</v>
      </c>
      <c r="X470" t="s">
        <v>29</v>
      </c>
    </row>
    <row r="471" spans="1:24" ht="15.75" hidden="1" x14ac:dyDescent="0.25">
      <c r="A471" t="s">
        <v>35467</v>
      </c>
      <c r="B471" t="s">
        <v>22</v>
      </c>
      <c r="C471" s="3">
        <v>40607.602754629632</v>
      </c>
      <c r="D471" s="3">
        <v>40608.038206018522</v>
      </c>
      <c r="F471" s="1" t="str">
        <f>MID(A471,FIND("*",SUBSTITUTE(A471,"\","*",LEN(A471)-LEN(SUBSTITUTE(A471,"\",""))))+1,FIND(".cnv",A471)-(FIND("*",SUBSTITUTE(A471,"\","*",LEN(A471)-LEN(SUBSTITUTE(A471,"\",""))))+1))</f>
        <v>test_cp_2dwn</v>
      </c>
      <c r="G471" s="12" t="str">
        <f>LEFT(F471,MIN(IFERROR(SEARCH("_",F471)-1,LEN(F471)+1),LEN(F471)-4))</f>
        <v>test</v>
      </c>
      <c r="H471" s="13" t="e">
        <f>_xlfn.IFNA(VLOOKUP($G471,[1]Sts!$A$1:$F$136,5,FALSE),_xlfn.IFNA(VLOOKUP(G471,[1]Sts!$B$1:$F$136,4,FALSE),_xlfn.IFNA(VLOOKUP($G471,[1]Sts!$C$1:$F$136,3,FALSE),VLOOKUP($G471,[1]Sts!$D$1:$F$136,2,FALSE))))</f>
        <v>#N/A</v>
      </c>
      <c r="I471" s="13" t="e">
        <f>_xlfn.IFNA(VLOOKUP($G471,[1]Sts!$A$1:$F$136,6,FALSE),_xlfn.IFNA(VLOOKUP(G471,[1]Sts!$B$1:$F$136,5,FALSE),_xlfn.IFNA(VLOOKUP($G471,[1]Sts!$C$1:$F$136,4,FALSE),VLOOKUP($G471,[1]Sts!$D$1:$F$136,3,FALSE))))</f>
        <v>#N/A</v>
      </c>
      <c r="J471" t="s">
        <v>27</v>
      </c>
      <c r="K471" t="s">
        <v>27</v>
      </c>
      <c r="L471" t="s">
        <v>27</v>
      </c>
      <c r="M471" t="s">
        <v>27</v>
      </c>
      <c r="N471" t="s">
        <v>35452</v>
      </c>
      <c r="O471" s="5" t="s">
        <v>35453</v>
      </c>
      <c r="P471">
        <v>1400</v>
      </c>
      <c r="Q471">
        <v>3.4531000000000001</v>
      </c>
      <c r="R471" t="s">
        <v>27</v>
      </c>
      <c r="S471" t="s">
        <v>28</v>
      </c>
      <c r="T471">
        <v>0</v>
      </c>
      <c r="U471">
        <v>552</v>
      </c>
      <c r="V471">
        <v>0</v>
      </c>
      <c r="W471">
        <v>551</v>
      </c>
      <c r="X471" t="s">
        <v>29</v>
      </c>
    </row>
    <row r="472" spans="1:24" ht="15.75" hidden="1" x14ac:dyDescent="0.25">
      <c r="A472" t="s">
        <v>35468</v>
      </c>
      <c r="B472" t="s">
        <v>22</v>
      </c>
      <c r="C472" s="3">
        <v>40607.602754629632</v>
      </c>
      <c r="D472" s="3">
        <v>40608.038206018522</v>
      </c>
      <c r="F472" s="1" t="str">
        <f>MID(A472,FIND("*",SUBSTITUTE(A472,"\","*",LEN(A472)-LEN(SUBSTITUTE(A472,"\",""))))+1,FIND(".cnv",A472)-(FIND("*",SUBSTITUTE(A472,"\","*",LEN(A472)-LEN(SUBSTITUTE(A472,"\",""))))+1))</f>
        <v>test_cp_3dwn</v>
      </c>
      <c r="G472" s="12" t="str">
        <f>LEFT(F472,MIN(IFERROR(SEARCH("_",F472)-1,LEN(F472)+1),LEN(F472)-4))</f>
        <v>test</v>
      </c>
      <c r="H472" s="13" t="e">
        <f>_xlfn.IFNA(VLOOKUP($G472,[1]Sts!$A$1:$F$136,5,FALSE),_xlfn.IFNA(VLOOKUP(G472,[1]Sts!$B$1:$F$136,4,FALSE),_xlfn.IFNA(VLOOKUP($G472,[1]Sts!$C$1:$F$136,3,FALSE),VLOOKUP($G472,[1]Sts!$D$1:$F$136,2,FALSE))))</f>
        <v>#N/A</v>
      </c>
      <c r="I472" s="13" t="e">
        <f>_xlfn.IFNA(VLOOKUP($G472,[1]Sts!$A$1:$F$136,6,FALSE),_xlfn.IFNA(VLOOKUP(G472,[1]Sts!$B$1:$F$136,5,FALSE),_xlfn.IFNA(VLOOKUP($G472,[1]Sts!$C$1:$F$136,4,FALSE),VLOOKUP($G472,[1]Sts!$D$1:$F$136,3,FALSE))))</f>
        <v>#N/A</v>
      </c>
      <c r="J472" t="s">
        <v>27</v>
      </c>
      <c r="K472" t="s">
        <v>27</v>
      </c>
      <c r="L472" t="s">
        <v>27</v>
      </c>
      <c r="M472" t="s">
        <v>27</v>
      </c>
      <c r="N472" t="s">
        <v>35452</v>
      </c>
      <c r="O472" s="5" t="s">
        <v>35453</v>
      </c>
      <c r="P472">
        <v>1384</v>
      </c>
      <c r="Q472">
        <v>3.4508000000000001</v>
      </c>
      <c r="R472" t="s">
        <v>27</v>
      </c>
      <c r="S472" t="s">
        <v>28</v>
      </c>
      <c r="T472">
        <v>0</v>
      </c>
      <c r="U472">
        <v>541</v>
      </c>
      <c r="V472">
        <v>0</v>
      </c>
      <c r="W472">
        <v>540</v>
      </c>
      <c r="X472" t="s">
        <v>29</v>
      </c>
    </row>
    <row r="473" spans="1:24" ht="15.75" hidden="1" x14ac:dyDescent="0.25">
      <c r="A473" t="s">
        <v>35469</v>
      </c>
      <c r="B473" t="s">
        <v>22</v>
      </c>
      <c r="C473" s="3">
        <v>40607.602754629632</v>
      </c>
      <c r="D473" s="3">
        <v>40608.038206018522</v>
      </c>
      <c r="F473" s="1" t="str">
        <f>MID(A473,FIND("*",SUBSTITUTE(A473,"\","*",LEN(A473)-LEN(SUBSTITUTE(A473,"\",""))))+1,FIND(".cnv",A473)-(FIND("*",SUBSTITUTE(A473,"\","*",LEN(A473)-LEN(SUBSTITUTE(A473,"\",""))))+1))</f>
        <v>test_cp_4dwn</v>
      </c>
      <c r="G473" s="12" t="str">
        <f>LEFT(F473,MIN(IFERROR(SEARCH("_",F473)-1,LEN(F473)+1),LEN(F473)-4))</f>
        <v>test</v>
      </c>
      <c r="H473" s="13" t="e">
        <f>_xlfn.IFNA(VLOOKUP($G473,[1]Sts!$A$1:$F$136,5,FALSE),_xlfn.IFNA(VLOOKUP(G473,[1]Sts!$B$1:$F$136,4,FALSE),_xlfn.IFNA(VLOOKUP($G473,[1]Sts!$C$1:$F$136,3,FALSE),VLOOKUP($G473,[1]Sts!$D$1:$F$136,2,FALSE))))</f>
        <v>#N/A</v>
      </c>
      <c r="I473" s="13" t="e">
        <f>_xlfn.IFNA(VLOOKUP($G473,[1]Sts!$A$1:$F$136,6,FALSE),_xlfn.IFNA(VLOOKUP(G473,[1]Sts!$B$1:$F$136,5,FALSE),_xlfn.IFNA(VLOOKUP($G473,[1]Sts!$C$1:$F$136,4,FALSE),VLOOKUP($G473,[1]Sts!$D$1:$F$136,3,FALSE))))</f>
        <v>#N/A</v>
      </c>
      <c r="J473" t="s">
        <v>27</v>
      </c>
      <c r="K473" t="s">
        <v>27</v>
      </c>
      <c r="L473" t="s">
        <v>27</v>
      </c>
      <c r="M473" t="s">
        <v>27</v>
      </c>
      <c r="N473" t="s">
        <v>35452</v>
      </c>
      <c r="O473" s="5" t="s">
        <v>35453</v>
      </c>
      <c r="P473">
        <v>1388</v>
      </c>
      <c r="Q473">
        <v>3.4780000000000002</v>
      </c>
      <c r="R473" t="s">
        <v>27</v>
      </c>
      <c r="S473" t="s">
        <v>28</v>
      </c>
      <c r="T473">
        <v>0</v>
      </c>
      <c r="U473">
        <v>543</v>
      </c>
      <c r="V473">
        <v>0</v>
      </c>
      <c r="W473">
        <v>542</v>
      </c>
      <c r="X473" t="s">
        <v>29</v>
      </c>
    </row>
    <row r="474" spans="1:24" ht="15.75" hidden="1" x14ac:dyDescent="0.25">
      <c r="A474" t="s">
        <v>35470</v>
      </c>
      <c r="B474" t="s">
        <v>22</v>
      </c>
      <c r="C474" s="3">
        <v>40607.602754629632</v>
      </c>
      <c r="D474" s="3">
        <v>40608.038206018522</v>
      </c>
      <c r="F474" s="1" t="str">
        <f>MID(A474,FIND("*",SUBSTITUTE(A474,"\","*",LEN(A474)-LEN(SUBSTITUTE(A474,"\",""))))+1,FIND(".cnv",A474)-(FIND("*",SUBSTITUTE(A474,"\","*",LEN(A474)-LEN(SUBSTITUTE(A474,"\",""))))+1))</f>
        <v>test_cp_5dwn</v>
      </c>
      <c r="G474" s="12" t="str">
        <f>LEFT(F474,MIN(IFERROR(SEARCH("_",F474)-1,LEN(F474)+1),LEN(F474)-4))</f>
        <v>test</v>
      </c>
      <c r="H474" s="13" t="e">
        <f>_xlfn.IFNA(VLOOKUP($G474,[1]Sts!$A$1:$F$136,5,FALSE),_xlfn.IFNA(VLOOKUP(G474,[1]Sts!$B$1:$F$136,4,FALSE),_xlfn.IFNA(VLOOKUP($G474,[1]Sts!$C$1:$F$136,3,FALSE),VLOOKUP($G474,[1]Sts!$D$1:$F$136,2,FALSE))))</f>
        <v>#N/A</v>
      </c>
      <c r="I474" s="13" t="e">
        <f>_xlfn.IFNA(VLOOKUP($G474,[1]Sts!$A$1:$F$136,6,FALSE),_xlfn.IFNA(VLOOKUP(G474,[1]Sts!$B$1:$F$136,5,FALSE),_xlfn.IFNA(VLOOKUP($G474,[1]Sts!$C$1:$F$136,4,FALSE),VLOOKUP($G474,[1]Sts!$D$1:$F$136,3,FALSE))))</f>
        <v>#N/A</v>
      </c>
      <c r="J474" t="s">
        <v>27</v>
      </c>
      <c r="K474" t="s">
        <v>27</v>
      </c>
      <c r="L474" t="s">
        <v>27</v>
      </c>
      <c r="M474" t="s">
        <v>27</v>
      </c>
      <c r="N474" t="s">
        <v>35452</v>
      </c>
      <c r="O474" s="5" t="s">
        <v>35453</v>
      </c>
      <c r="P474">
        <v>1394</v>
      </c>
      <c r="Q474">
        <v>3.4596</v>
      </c>
      <c r="R474" t="s">
        <v>27</v>
      </c>
      <c r="S474" t="s">
        <v>28</v>
      </c>
      <c r="T474">
        <v>0</v>
      </c>
      <c r="U474">
        <v>551</v>
      </c>
      <c r="V474">
        <v>0</v>
      </c>
      <c r="W474">
        <v>550</v>
      </c>
      <c r="X474" t="s">
        <v>29</v>
      </c>
    </row>
    <row r="475" spans="1:24" ht="15.75" hidden="1" x14ac:dyDescent="0.25">
      <c r="A475" t="s">
        <v>35471</v>
      </c>
      <c r="B475" t="s">
        <v>22</v>
      </c>
      <c r="C475" s="3">
        <v>40607.602754629632</v>
      </c>
      <c r="D475" s="3">
        <v>40608.038206018522</v>
      </c>
      <c r="F475" s="1" t="str">
        <f>MID(A475,FIND("*",SUBSTITUTE(A475,"\","*",LEN(A475)-LEN(SUBSTITUTE(A475,"\",""))))+1,FIND(".cnv",A475)-(FIND("*",SUBSTITUTE(A475,"\","*",LEN(A475)-LEN(SUBSTITUTE(A475,"\",""))))+1))</f>
        <v>test_cp_6dwn</v>
      </c>
      <c r="G475" s="12" t="str">
        <f>LEFT(F475,MIN(IFERROR(SEARCH("_",F475)-1,LEN(F475)+1),LEN(F475)-4))</f>
        <v>test</v>
      </c>
      <c r="H475" s="13" t="e">
        <f>_xlfn.IFNA(VLOOKUP($G475,[1]Sts!$A$1:$F$136,5,FALSE),_xlfn.IFNA(VLOOKUP(G475,[1]Sts!$B$1:$F$136,4,FALSE),_xlfn.IFNA(VLOOKUP($G475,[1]Sts!$C$1:$F$136,3,FALSE),VLOOKUP($G475,[1]Sts!$D$1:$F$136,2,FALSE))))</f>
        <v>#N/A</v>
      </c>
      <c r="I475" s="13" t="e">
        <f>_xlfn.IFNA(VLOOKUP($G475,[1]Sts!$A$1:$F$136,6,FALSE),_xlfn.IFNA(VLOOKUP(G475,[1]Sts!$B$1:$F$136,5,FALSE),_xlfn.IFNA(VLOOKUP($G475,[1]Sts!$C$1:$F$136,4,FALSE),VLOOKUP($G475,[1]Sts!$D$1:$F$136,3,FALSE))))</f>
        <v>#N/A</v>
      </c>
      <c r="J475" t="s">
        <v>27</v>
      </c>
      <c r="K475" t="s">
        <v>27</v>
      </c>
      <c r="L475" t="s">
        <v>27</v>
      </c>
      <c r="M475" t="s">
        <v>27</v>
      </c>
      <c r="N475" t="s">
        <v>35452</v>
      </c>
      <c r="O475" s="5" t="s">
        <v>35453</v>
      </c>
      <c r="P475">
        <v>1396</v>
      </c>
      <c r="Q475">
        <v>3.4624999999999999</v>
      </c>
      <c r="R475" t="s">
        <v>27</v>
      </c>
      <c r="S475" t="s">
        <v>28</v>
      </c>
      <c r="T475">
        <v>0</v>
      </c>
      <c r="U475">
        <v>553</v>
      </c>
      <c r="V475">
        <v>0</v>
      </c>
      <c r="W475">
        <v>552</v>
      </c>
      <c r="X475" t="s">
        <v>29</v>
      </c>
    </row>
    <row r="476" spans="1:24" ht="15.75" hidden="1" x14ac:dyDescent="0.25">
      <c r="A476" t="s">
        <v>35472</v>
      </c>
      <c r="B476" t="s">
        <v>22</v>
      </c>
      <c r="C476" s="3">
        <v>40607.602754629632</v>
      </c>
      <c r="D476" s="3">
        <v>40608.038206018522</v>
      </c>
      <c r="F476" s="1" t="str">
        <f>MID(A476,FIND("*",SUBSTITUTE(A476,"\","*",LEN(A476)-LEN(SUBSTITUTE(A476,"\",""))))+1,FIND(".cnv",A476)-(FIND("*",SUBSTITUTE(A476,"\","*",LEN(A476)-LEN(SUBSTITUTE(A476,"\",""))))+1))</f>
        <v>test_cp_7dwn</v>
      </c>
      <c r="G476" s="12" t="str">
        <f>LEFT(F476,MIN(IFERROR(SEARCH("_",F476)-1,LEN(F476)+1),LEN(F476)-4))</f>
        <v>test</v>
      </c>
      <c r="H476" s="13" t="e">
        <f>_xlfn.IFNA(VLOOKUP($G476,[1]Sts!$A$1:$F$136,5,FALSE),_xlfn.IFNA(VLOOKUP(G476,[1]Sts!$B$1:$F$136,4,FALSE),_xlfn.IFNA(VLOOKUP($G476,[1]Sts!$C$1:$F$136,3,FALSE),VLOOKUP($G476,[1]Sts!$D$1:$F$136,2,FALSE))))</f>
        <v>#N/A</v>
      </c>
      <c r="I476" s="13" t="e">
        <f>_xlfn.IFNA(VLOOKUP($G476,[1]Sts!$A$1:$F$136,6,FALSE),_xlfn.IFNA(VLOOKUP(G476,[1]Sts!$B$1:$F$136,5,FALSE),_xlfn.IFNA(VLOOKUP($G476,[1]Sts!$C$1:$F$136,4,FALSE),VLOOKUP($G476,[1]Sts!$D$1:$F$136,3,FALSE))))</f>
        <v>#N/A</v>
      </c>
      <c r="J476" t="s">
        <v>27</v>
      </c>
      <c r="K476" t="s">
        <v>27</v>
      </c>
      <c r="L476" t="s">
        <v>27</v>
      </c>
      <c r="M476" t="s">
        <v>27</v>
      </c>
      <c r="N476" t="s">
        <v>35452</v>
      </c>
      <c r="O476" s="5" t="s">
        <v>35453</v>
      </c>
      <c r="P476">
        <v>1390</v>
      </c>
      <c r="Q476">
        <v>3.4660000000000002</v>
      </c>
      <c r="R476" t="s">
        <v>27</v>
      </c>
      <c r="S476" t="s">
        <v>28</v>
      </c>
      <c r="T476">
        <v>0</v>
      </c>
      <c r="U476">
        <v>554</v>
      </c>
      <c r="V476">
        <v>0</v>
      </c>
      <c r="W476">
        <v>553</v>
      </c>
      <c r="X476" t="s">
        <v>29</v>
      </c>
    </row>
    <row r="477" spans="1:24" ht="15.75" hidden="1" x14ac:dyDescent="0.25">
      <c r="A477" t="s">
        <v>35473</v>
      </c>
      <c r="B477" t="s">
        <v>22</v>
      </c>
      <c r="C477" s="3">
        <v>40607.602754629632</v>
      </c>
      <c r="D477" s="3">
        <v>40608.038206018522</v>
      </c>
      <c r="F477" s="1" t="str">
        <f>MID(A477,FIND("*",SUBSTITUTE(A477,"\","*",LEN(A477)-LEN(SUBSTITUTE(A477,"\",""))))+1,FIND(".cnv",A477)-(FIND("*",SUBSTITUTE(A477,"\","*",LEN(A477)-LEN(SUBSTITUTE(A477,"\",""))))+1))</f>
        <v>test_cp_8dwn</v>
      </c>
      <c r="G477" s="12" t="str">
        <f>LEFT(F477,MIN(IFERROR(SEARCH("_",F477)-1,LEN(F477)+1),LEN(F477)-4))</f>
        <v>test</v>
      </c>
      <c r="H477" s="13" t="e">
        <f>_xlfn.IFNA(VLOOKUP($G477,[1]Sts!$A$1:$F$136,5,FALSE),_xlfn.IFNA(VLOOKUP(G477,[1]Sts!$B$1:$F$136,4,FALSE),_xlfn.IFNA(VLOOKUP($G477,[1]Sts!$C$1:$F$136,3,FALSE),VLOOKUP($G477,[1]Sts!$D$1:$F$136,2,FALSE))))</f>
        <v>#N/A</v>
      </c>
      <c r="I477" s="13" t="e">
        <f>_xlfn.IFNA(VLOOKUP($G477,[1]Sts!$A$1:$F$136,6,FALSE),_xlfn.IFNA(VLOOKUP(G477,[1]Sts!$B$1:$F$136,5,FALSE),_xlfn.IFNA(VLOOKUP($G477,[1]Sts!$C$1:$F$136,4,FALSE),VLOOKUP($G477,[1]Sts!$D$1:$F$136,3,FALSE))))</f>
        <v>#N/A</v>
      </c>
      <c r="J477" t="s">
        <v>27</v>
      </c>
      <c r="K477" t="s">
        <v>27</v>
      </c>
      <c r="L477" t="s">
        <v>27</v>
      </c>
      <c r="M477" t="s">
        <v>27</v>
      </c>
      <c r="N477" t="s">
        <v>35452</v>
      </c>
      <c r="O477" s="5" t="s">
        <v>35453</v>
      </c>
      <c r="P477">
        <v>1384</v>
      </c>
      <c r="Q477">
        <v>3.4666000000000001</v>
      </c>
      <c r="R477" t="s">
        <v>27</v>
      </c>
      <c r="S477" t="s">
        <v>28</v>
      </c>
      <c r="T477">
        <v>0</v>
      </c>
      <c r="U477">
        <v>540</v>
      </c>
      <c r="V477">
        <v>0</v>
      </c>
      <c r="W477">
        <v>539</v>
      </c>
      <c r="X477" t="s">
        <v>29</v>
      </c>
    </row>
    <row r="478" spans="1:24" ht="15.75" hidden="1" x14ac:dyDescent="0.25">
      <c r="A478" t="s">
        <v>35474</v>
      </c>
      <c r="B478" t="s">
        <v>22</v>
      </c>
      <c r="C478" s="3">
        <v>40607.602754629632</v>
      </c>
      <c r="D478" s="3">
        <v>40608.038206018522</v>
      </c>
      <c r="F478" s="1" t="str">
        <f>MID(A478,FIND("*",SUBSTITUTE(A478,"\","*",LEN(A478)-LEN(SUBSTITUTE(A478,"\",""))))+1,FIND(".cnv",A478)-(FIND("*",SUBSTITUTE(A478,"\","*",LEN(A478)-LEN(SUBSTITUTE(A478,"\",""))))+1))</f>
        <v>test_cp_9dwn</v>
      </c>
      <c r="G478" s="12" t="str">
        <f>LEFT(F478,MIN(IFERROR(SEARCH("_",F478)-1,LEN(F478)+1),LEN(F478)-4))</f>
        <v>test</v>
      </c>
      <c r="H478" s="13" t="e">
        <f>_xlfn.IFNA(VLOOKUP($G478,[1]Sts!$A$1:$F$136,5,FALSE),_xlfn.IFNA(VLOOKUP(G478,[1]Sts!$B$1:$F$136,4,FALSE),_xlfn.IFNA(VLOOKUP($G478,[1]Sts!$C$1:$F$136,3,FALSE),VLOOKUP($G478,[1]Sts!$D$1:$F$136,2,FALSE))))</f>
        <v>#N/A</v>
      </c>
      <c r="I478" s="13" t="e">
        <f>_xlfn.IFNA(VLOOKUP($G478,[1]Sts!$A$1:$F$136,6,FALSE),_xlfn.IFNA(VLOOKUP(G478,[1]Sts!$B$1:$F$136,5,FALSE),_xlfn.IFNA(VLOOKUP($G478,[1]Sts!$C$1:$F$136,4,FALSE),VLOOKUP($G478,[1]Sts!$D$1:$F$136,3,FALSE))))</f>
        <v>#N/A</v>
      </c>
      <c r="J478" t="s">
        <v>27</v>
      </c>
      <c r="K478" t="s">
        <v>27</v>
      </c>
      <c r="L478" t="s">
        <v>27</v>
      </c>
      <c r="M478" t="s">
        <v>27</v>
      </c>
      <c r="N478" t="s">
        <v>35452</v>
      </c>
      <c r="O478" s="5" t="s">
        <v>35453</v>
      </c>
      <c r="P478">
        <v>1388</v>
      </c>
      <c r="Q478">
        <v>3.4582999999999999</v>
      </c>
      <c r="R478" t="s">
        <v>27</v>
      </c>
      <c r="S478" t="s">
        <v>28</v>
      </c>
      <c r="T478">
        <v>0</v>
      </c>
      <c r="U478">
        <v>541</v>
      </c>
      <c r="V478">
        <v>0</v>
      </c>
      <c r="W478">
        <v>540</v>
      </c>
      <c r="X478" t="s">
        <v>29</v>
      </c>
    </row>
    <row r="479" spans="1:24" ht="15.75" hidden="1" x14ac:dyDescent="0.25">
      <c r="A479" t="s">
        <v>35475</v>
      </c>
      <c r="B479" t="s">
        <v>22</v>
      </c>
      <c r="C479" s="3">
        <v>40607.602754629632</v>
      </c>
      <c r="D479" s="3">
        <v>40608.038206018522</v>
      </c>
      <c r="F479" s="1" t="str">
        <f>MID(A479,FIND("*",SUBSTITUTE(A479,"\","*",LEN(A479)-LEN(SUBSTITUTE(A479,"\",""))))+1,FIND(".cnv",A479)-(FIND("*",SUBSTITUTE(A479,"\","*",LEN(A479)-LEN(SUBSTITUTE(A479,"\",""))))+1))</f>
        <v>test_CP_10dwn</v>
      </c>
      <c r="G479" s="12" t="str">
        <f>LEFT(F479,MIN(IFERROR(SEARCH("_",F479)-1,LEN(F479)+1),LEN(F479)-4))</f>
        <v>test</v>
      </c>
      <c r="H479" s="13" t="e">
        <f>_xlfn.IFNA(VLOOKUP($G479,[1]Sts!$A$1:$F$136,5,FALSE),_xlfn.IFNA(VLOOKUP(G479,[1]Sts!$B$1:$F$136,4,FALSE),_xlfn.IFNA(VLOOKUP($G479,[1]Sts!$C$1:$F$136,3,FALSE),VLOOKUP($G479,[1]Sts!$D$1:$F$136,2,FALSE))))</f>
        <v>#N/A</v>
      </c>
      <c r="I479" s="13" t="e">
        <f>_xlfn.IFNA(VLOOKUP($G479,[1]Sts!$A$1:$F$136,6,FALSE),_xlfn.IFNA(VLOOKUP(G479,[1]Sts!$B$1:$F$136,5,FALSE),_xlfn.IFNA(VLOOKUP($G479,[1]Sts!$C$1:$F$136,4,FALSE),VLOOKUP($G479,[1]Sts!$D$1:$F$136,3,FALSE))))</f>
        <v>#N/A</v>
      </c>
      <c r="J479" t="s">
        <v>27</v>
      </c>
      <c r="K479" t="s">
        <v>27</v>
      </c>
      <c r="L479" t="s">
        <v>27</v>
      </c>
      <c r="M479" t="s">
        <v>27</v>
      </c>
      <c r="N479" t="s">
        <v>35452</v>
      </c>
      <c r="O479" s="5" t="s">
        <v>35453</v>
      </c>
      <c r="P479">
        <v>1399.018</v>
      </c>
      <c r="Q479">
        <v>3.4504999999999999</v>
      </c>
      <c r="R479" t="s">
        <v>27</v>
      </c>
      <c r="S479" t="s">
        <v>28</v>
      </c>
      <c r="T479">
        <v>0</v>
      </c>
      <c r="U479">
        <v>1348</v>
      </c>
      <c r="V479">
        <v>1</v>
      </c>
      <c r="W479">
        <v>1348</v>
      </c>
      <c r="X479" t="s">
        <v>29</v>
      </c>
    </row>
    <row r="480" spans="1:24" ht="15.75" hidden="1" x14ac:dyDescent="0.25">
      <c r="A480" t="s">
        <v>35476</v>
      </c>
      <c r="B480" t="s">
        <v>22</v>
      </c>
      <c r="C480" s="3">
        <v>40607.602754629632</v>
      </c>
      <c r="D480" s="3">
        <v>40608.038206018522</v>
      </c>
      <c r="F480" s="1" t="str">
        <f>MID(A480,FIND("*",SUBSTITUTE(A480,"\","*",LEN(A480)-LEN(SUBSTITUTE(A480,"\",""))))+1,FIND(".cnv",A480)-(FIND("*",SUBSTITUTE(A480,"\","*",LEN(A480)-LEN(SUBSTITUTE(A480,"\",""))))+1))</f>
        <v>test_CP_1dwn</v>
      </c>
      <c r="G480" s="12" t="str">
        <f>LEFT(F480,MIN(IFERROR(SEARCH("_",F480)-1,LEN(F480)+1),LEN(F480)-4))</f>
        <v>test</v>
      </c>
      <c r="H480" s="13" t="e">
        <f>_xlfn.IFNA(VLOOKUP($G480,[1]Sts!$A$1:$F$136,5,FALSE),_xlfn.IFNA(VLOOKUP(G480,[1]Sts!$B$1:$F$136,4,FALSE),_xlfn.IFNA(VLOOKUP($G480,[1]Sts!$C$1:$F$136,3,FALSE),VLOOKUP($G480,[1]Sts!$D$1:$F$136,2,FALSE))))</f>
        <v>#N/A</v>
      </c>
      <c r="I480" s="13" t="e">
        <f>_xlfn.IFNA(VLOOKUP($G480,[1]Sts!$A$1:$F$136,6,FALSE),_xlfn.IFNA(VLOOKUP(G480,[1]Sts!$B$1:$F$136,5,FALSE),_xlfn.IFNA(VLOOKUP($G480,[1]Sts!$C$1:$F$136,4,FALSE),VLOOKUP($G480,[1]Sts!$D$1:$F$136,3,FALSE))))</f>
        <v>#N/A</v>
      </c>
      <c r="J480" t="s">
        <v>27</v>
      </c>
      <c r="K480" t="s">
        <v>27</v>
      </c>
      <c r="L480" t="s">
        <v>27</v>
      </c>
      <c r="M480" t="s">
        <v>27</v>
      </c>
      <c r="N480" t="s">
        <v>35452</v>
      </c>
      <c r="O480" s="5" t="s">
        <v>35453</v>
      </c>
      <c r="P480">
        <v>1399.018</v>
      </c>
      <c r="Q480">
        <v>0.21190000000000001</v>
      </c>
      <c r="R480">
        <v>3.75286235388094</v>
      </c>
      <c r="S480" t="s">
        <v>28</v>
      </c>
      <c r="T480">
        <v>0</v>
      </c>
      <c r="U480">
        <v>387</v>
      </c>
      <c r="V480">
        <v>0</v>
      </c>
      <c r="W480">
        <v>386</v>
      </c>
      <c r="X480" t="s">
        <v>29</v>
      </c>
    </row>
    <row r="481" spans="1:24" ht="15.75" hidden="1" x14ac:dyDescent="0.25">
      <c r="A481" t="s">
        <v>35477</v>
      </c>
      <c r="B481" t="s">
        <v>22</v>
      </c>
      <c r="C481" s="3">
        <v>40607.602754629632</v>
      </c>
      <c r="D481" s="3">
        <v>40608.038206018522</v>
      </c>
      <c r="F481" s="1" t="str">
        <f>MID(A481,FIND("*",SUBSTITUTE(A481,"\","*",LEN(A481)-LEN(SUBSTITUTE(A481,"\",""))))+1,FIND(".cnv",A481)-(FIND("*",SUBSTITUTE(A481,"\","*",LEN(A481)-LEN(SUBSTITUTE(A481,"\",""))))+1))</f>
        <v>test_CP_1dwn370m</v>
      </c>
      <c r="G481" s="12" t="str">
        <f>LEFT(F481,MIN(IFERROR(SEARCH("_",F481)-1,LEN(F481)+1),LEN(F481)-4))</f>
        <v>test</v>
      </c>
      <c r="H481" s="13" t="e">
        <f>_xlfn.IFNA(VLOOKUP($G481,[1]Sts!$A$1:$F$136,5,FALSE),_xlfn.IFNA(VLOOKUP(G481,[1]Sts!$B$1:$F$136,4,FALSE),_xlfn.IFNA(VLOOKUP($G481,[1]Sts!$C$1:$F$136,3,FALSE),VLOOKUP($G481,[1]Sts!$D$1:$F$136,2,FALSE))))</f>
        <v>#N/A</v>
      </c>
      <c r="I481" s="13" t="e">
        <f>_xlfn.IFNA(VLOOKUP($G481,[1]Sts!$A$1:$F$136,6,FALSE),_xlfn.IFNA(VLOOKUP(G481,[1]Sts!$B$1:$F$136,5,FALSE),_xlfn.IFNA(VLOOKUP($G481,[1]Sts!$C$1:$F$136,4,FALSE),VLOOKUP($G481,[1]Sts!$D$1:$F$136,3,FALSE))))</f>
        <v>#N/A</v>
      </c>
      <c r="J481" t="s">
        <v>27</v>
      </c>
      <c r="K481" t="s">
        <v>27</v>
      </c>
      <c r="L481" t="s">
        <v>27</v>
      </c>
      <c r="M481" t="s">
        <v>27</v>
      </c>
      <c r="N481" t="s">
        <v>35452</v>
      </c>
      <c r="O481" s="5" t="s">
        <v>35453</v>
      </c>
      <c r="P481">
        <v>1399.018</v>
      </c>
      <c r="Q481">
        <v>3.5001000000000002</v>
      </c>
      <c r="R481" t="s">
        <v>27</v>
      </c>
      <c r="S481" t="s">
        <v>28</v>
      </c>
      <c r="T481">
        <v>0</v>
      </c>
      <c r="U481">
        <v>1145</v>
      </c>
      <c r="V481">
        <v>2</v>
      </c>
      <c r="W481">
        <v>1146</v>
      </c>
      <c r="X481" t="s">
        <v>29</v>
      </c>
    </row>
    <row r="482" spans="1:24" ht="15.75" hidden="1" x14ac:dyDescent="0.25">
      <c r="A482" t="s">
        <v>35478</v>
      </c>
      <c r="B482" t="s">
        <v>22</v>
      </c>
      <c r="C482" s="3">
        <v>40607.602754629632</v>
      </c>
      <c r="D482" s="3">
        <v>40608.038206018522</v>
      </c>
      <c r="F482" s="1" t="str">
        <f>MID(A482,FIND("*",SUBSTITUTE(A482,"\","*",LEN(A482)-LEN(SUBSTITUTE(A482,"\",""))))+1,FIND(".cnv",A482)-(FIND("*",SUBSTITUTE(A482,"\","*",LEN(A482)-LEN(SUBSTITUTE(A482,"\",""))))+1))</f>
        <v>test_CP_2dwn</v>
      </c>
      <c r="G482" s="12" t="str">
        <f>LEFT(F482,MIN(IFERROR(SEARCH("_",F482)-1,LEN(F482)+1),LEN(F482)-4))</f>
        <v>test</v>
      </c>
      <c r="H482" s="13" t="e">
        <f>_xlfn.IFNA(VLOOKUP($G482,[1]Sts!$A$1:$F$136,5,FALSE),_xlfn.IFNA(VLOOKUP(G482,[1]Sts!$B$1:$F$136,4,FALSE),_xlfn.IFNA(VLOOKUP($G482,[1]Sts!$C$1:$F$136,3,FALSE),VLOOKUP($G482,[1]Sts!$D$1:$F$136,2,FALSE))))</f>
        <v>#N/A</v>
      </c>
      <c r="I482" s="13" t="e">
        <f>_xlfn.IFNA(VLOOKUP($G482,[1]Sts!$A$1:$F$136,6,FALSE),_xlfn.IFNA(VLOOKUP(G482,[1]Sts!$B$1:$F$136,5,FALSE),_xlfn.IFNA(VLOOKUP($G482,[1]Sts!$C$1:$F$136,4,FALSE),VLOOKUP($G482,[1]Sts!$D$1:$F$136,3,FALSE))))</f>
        <v>#N/A</v>
      </c>
      <c r="J482" t="s">
        <v>27</v>
      </c>
      <c r="K482" t="s">
        <v>27</v>
      </c>
      <c r="L482" t="s">
        <v>27</v>
      </c>
      <c r="M482" t="s">
        <v>27</v>
      </c>
      <c r="N482" t="s">
        <v>35452</v>
      </c>
      <c r="O482" s="5" t="s">
        <v>35453</v>
      </c>
      <c r="P482">
        <v>1399.018</v>
      </c>
      <c r="Q482">
        <v>3.4531000000000001</v>
      </c>
      <c r="R482" t="s">
        <v>27</v>
      </c>
      <c r="S482" t="s">
        <v>28</v>
      </c>
      <c r="T482">
        <v>0</v>
      </c>
      <c r="U482">
        <v>1319</v>
      </c>
      <c r="V482">
        <v>2</v>
      </c>
      <c r="W482">
        <v>1320</v>
      </c>
      <c r="X482" t="s">
        <v>29</v>
      </c>
    </row>
    <row r="483" spans="1:24" ht="15.75" hidden="1" x14ac:dyDescent="0.25">
      <c r="A483" t="s">
        <v>35479</v>
      </c>
      <c r="B483" t="s">
        <v>22</v>
      </c>
      <c r="C483" s="3">
        <v>40607.602754629632</v>
      </c>
      <c r="D483" s="3">
        <v>40608.038206018522</v>
      </c>
      <c r="F483" s="1" t="str">
        <f>MID(A483,FIND("*",SUBSTITUTE(A483,"\","*",LEN(A483)-LEN(SUBSTITUTE(A483,"\",""))))+1,FIND(".cnv",A483)-(FIND("*",SUBSTITUTE(A483,"\","*",LEN(A483)-LEN(SUBSTITUTE(A483,"\",""))))+1))</f>
        <v>test_CP_3dwn</v>
      </c>
      <c r="G483" s="12" t="str">
        <f>LEFT(F483,MIN(IFERROR(SEARCH("_",F483)-1,LEN(F483)+1),LEN(F483)-4))</f>
        <v>test</v>
      </c>
      <c r="H483" s="13" t="e">
        <f>_xlfn.IFNA(VLOOKUP($G483,[1]Sts!$A$1:$F$136,5,FALSE),_xlfn.IFNA(VLOOKUP(G483,[1]Sts!$B$1:$F$136,4,FALSE),_xlfn.IFNA(VLOOKUP($G483,[1]Sts!$C$1:$F$136,3,FALSE),VLOOKUP($G483,[1]Sts!$D$1:$F$136,2,FALSE))))</f>
        <v>#N/A</v>
      </c>
      <c r="I483" s="13" t="e">
        <f>_xlfn.IFNA(VLOOKUP($G483,[1]Sts!$A$1:$F$136,6,FALSE),_xlfn.IFNA(VLOOKUP(G483,[1]Sts!$B$1:$F$136,5,FALSE),_xlfn.IFNA(VLOOKUP($G483,[1]Sts!$C$1:$F$136,4,FALSE),VLOOKUP($G483,[1]Sts!$D$1:$F$136,3,FALSE))))</f>
        <v>#N/A</v>
      </c>
      <c r="J483" t="s">
        <v>27</v>
      </c>
      <c r="K483" t="s">
        <v>27</v>
      </c>
      <c r="L483" t="s">
        <v>27</v>
      </c>
      <c r="M483" t="s">
        <v>27</v>
      </c>
      <c r="N483" t="s">
        <v>35452</v>
      </c>
      <c r="O483" s="5" t="s">
        <v>35453</v>
      </c>
      <c r="P483">
        <v>1399.018</v>
      </c>
      <c r="Q483">
        <v>3.4523999999999999</v>
      </c>
      <c r="R483" t="s">
        <v>27</v>
      </c>
      <c r="S483" t="s">
        <v>28</v>
      </c>
      <c r="T483">
        <v>0</v>
      </c>
      <c r="U483">
        <v>1243</v>
      </c>
      <c r="V483">
        <v>3</v>
      </c>
      <c r="W483">
        <v>1245</v>
      </c>
      <c r="X483" t="s">
        <v>29</v>
      </c>
    </row>
    <row r="484" spans="1:24" ht="15.75" hidden="1" x14ac:dyDescent="0.25">
      <c r="A484" t="s">
        <v>35486</v>
      </c>
      <c r="B484" t="s">
        <v>859</v>
      </c>
      <c r="C484" s="3">
        <v>42073.714571759258</v>
      </c>
      <c r="D484" s="3">
        <v>42073.833993055552</v>
      </c>
      <c r="E484" s="4">
        <v>42073</v>
      </c>
      <c r="F484" s="1" t="str">
        <f>MID(A484,FIND("*",SUBSTITUTE(A484,"\","*",LEN(A484)-LEN(SUBSTITUTE(A484,"\",""))))+1,FIND(".cnv",A484)-(FIND("*",SUBSTITUTE(A484,"\","*",LEN(A484)-LEN(SUBSTITUTE(A484,"\",""))))+1))</f>
        <v>cr00310</v>
      </c>
      <c r="G484" s="12" t="str">
        <f>LEFT(F484,MIN(IFERROR(SEARCH("_",F484)-1,LEN(F484)+1),LEN(F484)-4))</f>
        <v>cr0</v>
      </c>
      <c r="H484" s="13" t="e">
        <f>_xlfn.IFNA(VLOOKUP($G484,[1]Sts!$A$1:$F$136,5,FALSE),_xlfn.IFNA(VLOOKUP(G484,[1]Sts!$B$1:$F$136,4,FALSE),_xlfn.IFNA(VLOOKUP($G484,[1]Sts!$C$1:$F$136,3,FALSE),VLOOKUP($G484,[1]Sts!$D$1:$F$136,2,FALSE))))</f>
        <v>#N/A</v>
      </c>
      <c r="I484" s="13" t="e">
        <f>_xlfn.IFNA(VLOOKUP($G484,[1]Sts!$A$1:$F$136,6,FALSE),_xlfn.IFNA(VLOOKUP(G484,[1]Sts!$B$1:$F$136,5,FALSE),_xlfn.IFNA(VLOOKUP($G484,[1]Sts!$C$1:$F$136,4,FALSE),VLOOKUP($G484,[1]Sts!$D$1:$F$136,3,FALSE))))</f>
        <v>#N/A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s="5" t="s">
        <v>35487</v>
      </c>
      <c r="P484">
        <v>0.58699999999999997</v>
      </c>
      <c r="Q484">
        <v>5.7500000000000002E-2</v>
      </c>
      <c r="R484">
        <v>3.9194832140209002</v>
      </c>
      <c r="S484" t="s">
        <v>863</v>
      </c>
      <c r="T484">
        <v>0</v>
      </c>
      <c r="U484">
        <v>289</v>
      </c>
      <c r="V484">
        <v>10</v>
      </c>
      <c r="W484">
        <v>298</v>
      </c>
      <c r="X484" t="s">
        <v>29</v>
      </c>
    </row>
    <row r="485" spans="1:24" ht="15.75" hidden="1" x14ac:dyDescent="0.25">
      <c r="A485" t="s">
        <v>35488</v>
      </c>
      <c r="B485" t="s">
        <v>859</v>
      </c>
      <c r="C485" s="3">
        <v>42073.667708333334</v>
      </c>
      <c r="D485" s="3">
        <v>42073.833391203705</v>
      </c>
      <c r="E485" s="4">
        <v>42073</v>
      </c>
      <c r="F485" s="1" t="str">
        <f>MID(A485,FIND("*",SUBSTITUTE(A485,"\","*",LEN(A485)-LEN(SUBSTITUTE(A485,"\",""))))+1,FIND(".cnv",A485)-(FIND("*",SUBSTITUTE(A485,"\","*",LEN(A485)-LEN(SUBSTITUTE(A485,"\",""))))+1))</f>
        <v>cr100m0310</v>
      </c>
      <c r="G485" s="12" t="str">
        <f>LEFT(F485,MIN(IFERROR(SEARCH("_",F485)-1,LEN(F485)+1),LEN(F485)-4))</f>
        <v>cr100m</v>
      </c>
      <c r="H485" s="13" t="e">
        <f>_xlfn.IFNA(VLOOKUP($G485,[1]Sts!$A$1:$F$136,5,FALSE),_xlfn.IFNA(VLOOKUP(G485,[1]Sts!$B$1:$F$136,4,FALSE),_xlfn.IFNA(VLOOKUP($G485,[1]Sts!$C$1:$F$136,3,FALSE),VLOOKUP($G485,[1]Sts!$D$1:$F$136,2,FALSE))))</f>
        <v>#N/A</v>
      </c>
      <c r="I485" s="13" t="e">
        <f>_xlfn.IFNA(VLOOKUP($G485,[1]Sts!$A$1:$F$136,6,FALSE),_xlfn.IFNA(VLOOKUP(G485,[1]Sts!$B$1:$F$136,5,FALSE),_xlfn.IFNA(VLOOKUP($G485,[1]Sts!$C$1:$F$136,4,FALSE),VLOOKUP($G485,[1]Sts!$D$1:$F$136,3,FALSE))))</f>
        <v>#N/A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s="5" t="s">
        <v>35487</v>
      </c>
      <c r="P485">
        <v>0.20200000000000001</v>
      </c>
      <c r="Q485">
        <v>5.9799999999999999E-2</v>
      </c>
      <c r="R485">
        <v>3.9546424404193701</v>
      </c>
      <c r="S485" t="s">
        <v>863</v>
      </c>
      <c r="T485">
        <v>0</v>
      </c>
      <c r="U485">
        <v>80</v>
      </c>
      <c r="V485">
        <v>76</v>
      </c>
      <c r="W485">
        <v>155</v>
      </c>
      <c r="X485" t="s">
        <v>29</v>
      </c>
    </row>
    <row r="486" spans="1:24" ht="15.75" hidden="1" x14ac:dyDescent="0.25">
      <c r="A486" t="s">
        <v>35489</v>
      </c>
      <c r="B486" t="s">
        <v>859</v>
      </c>
      <c r="C486" s="3">
        <v>42073.749201388891</v>
      </c>
      <c r="D486" s="3">
        <v>42073.834629629629</v>
      </c>
      <c r="E486" s="4">
        <v>42073</v>
      </c>
      <c r="F486" s="1" t="str">
        <f>MID(A486,FIND("*",SUBSTITUTE(A486,"\","*",LEN(A486)-LEN(SUBSTITUTE(A486,"\",""))))+1,FIND(".cnv",A486)-(FIND("*",SUBSTITUTE(A486,"\","*",LEN(A486)-LEN(SUBSTITUTE(A486,"\",""))))+1))</f>
        <v>cr1km0310</v>
      </c>
      <c r="G486" s="12" t="str">
        <f>LEFT(F486,MIN(IFERROR(SEARCH("_",F486)-1,LEN(F486)+1),LEN(F486)-4))</f>
        <v>cr1km</v>
      </c>
      <c r="H486" s="13" t="e">
        <f>_xlfn.IFNA(VLOOKUP($G486,[1]Sts!$A$1:$F$136,5,FALSE),_xlfn.IFNA(VLOOKUP(G486,[1]Sts!$B$1:$F$136,4,FALSE),_xlfn.IFNA(VLOOKUP($G486,[1]Sts!$C$1:$F$136,3,FALSE),VLOOKUP($G486,[1]Sts!$D$1:$F$136,2,FALSE))))</f>
        <v>#N/A</v>
      </c>
      <c r="I486" s="13" t="e">
        <f>_xlfn.IFNA(VLOOKUP($G486,[1]Sts!$A$1:$F$136,6,FALSE),_xlfn.IFNA(VLOOKUP(G486,[1]Sts!$B$1:$F$136,5,FALSE),_xlfn.IFNA(VLOOKUP($G486,[1]Sts!$C$1:$F$136,4,FALSE),VLOOKUP($G486,[1]Sts!$D$1:$F$136,3,FALSE))))</f>
        <v>#N/A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s="5" t="s">
        <v>35487</v>
      </c>
      <c r="P486">
        <v>71.28</v>
      </c>
      <c r="Q486">
        <v>0.47870000000000001</v>
      </c>
      <c r="R486">
        <v>3.8421258015985198</v>
      </c>
      <c r="S486" t="s">
        <v>863</v>
      </c>
      <c r="T486">
        <v>0</v>
      </c>
      <c r="U486">
        <v>578</v>
      </c>
      <c r="V486">
        <v>0</v>
      </c>
      <c r="W486">
        <v>577</v>
      </c>
      <c r="X486" t="s">
        <v>29</v>
      </c>
    </row>
    <row r="487" spans="1:24" ht="15.75" hidden="1" x14ac:dyDescent="0.25">
      <c r="A487" t="s">
        <v>35490</v>
      </c>
      <c r="B487" t="s">
        <v>859</v>
      </c>
      <c r="C487" s="3">
        <v>42073.810057870367</v>
      </c>
      <c r="D487" s="3">
        <v>42073.835358796299</v>
      </c>
      <c r="E487" s="4">
        <v>42073</v>
      </c>
      <c r="F487" s="1" t="str">
        <f>MID(A487,FIND("*",SUBSTITUTE(A487,"\","*",LEN(A487)-LEN(SUBSTITUTE(A487,"\",""))))+1,FIND(".cnv",A487)-(FIND("*",SUBSTITUTE(A487,"\","*",LEN(A487)-LEN(SUBSTITUTE(A487,"\",""))))+1))</f>
        <v>cr2km0310</v>
      </c>
      <c r="G487" s="12" t="str">
        <f>LEFT(F487,MIN(IFERROR(SEARCH("_",F487)-1,LEN(F487)+1),LEN(F487)-4))</f>
        <v>cr2km</v>
      </c>
      <c r="H487" s="13" t="e">
        <f>_xlfn.IFNA(VLOOKUP($G487,[1]Sts!$A$1:$F$136,5,FALSE),_xlfn.IFNA(VLOOKUP(G487,[1]Sts!$B$1:$F$136,4,FALSE),_xlfn.IFNA(VLOOKUP($G487,[1]Sts!$C$1:$F$136,3,FALSE),VLOOKUP($G487,[1]Sts!$D$1:$F$136,2,FALSE))))</f>
        <v>#N/A</v>
      </c>
      <c r="I487" s="13" t="e">
        <f>_xlfn.IFNA(VLOOKUP($G487,[1]Sts!$A$1:$F$136,6,FALSE),_xlfn.IFNA(VLOOKUP(G487,[1]Sts!$B$1:$F$136,5,FALSE),_xlfn.IFNA(VLOOKUP($G487,[1]Sts!$C$1:$F$136,4,FALSE),VLOOKUP($G487,[1]Sts!$D$1:$F$136,3,FALSE))))</f>
        <v>#N/A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s="5" t="s">
        <v>35487</v>
      </c>
      <c r="P487">
        <v>205.16800000000001</v>
      </c>
      <c r="Q487">
        <v>0.3473</v>
      </c>
      <c r="R487">
        <v>3.94469393688113</v>
      </c>
      <c r="S487" t="s">
        <v>863</v>
      </c>
      <c r="T487">
        <v>0</v>
      </c>
      <c r="U487">
        <v>755</v>
      </c>
      <c r="V487">
        <v>0</v>
      </c>
      <c r="W487">
        <v>754</v>
      </c>
      <c r="X487" t="s">
        <v>29</v>
      </c>
    </row>
    <row r="488" spans="1:24" ht="15.75" hidden="1" x14ac:dyDescent="0.25">
      <c r="A488" t="s">
        <v>35491</v>
      </c>
      <c r="B488" t="s">
        <v>859</v>
      </c>
      <c r="C488" s="3">
        <v>42079.682824074072</v>
      </c>
      <c r="D488" s="3">
        <v>42079.655104166668</v>
      </c>
      <c r="E488" s="4">
        <v>42079</v>
      </c>
      <c r="F488" s="1" t="str">
        <f>MID(A488,FIND("*",SUBSTITUTE(A488,"\","*",LEN(A488)-LEN(SUBSTITUTE(A488,"\",""))))+1,FIND(".cnv",A488)-(FIND("*",SUBSTITUTE(A488,"\","*",LEN(A488)-LEN(SUBSTITUTE(A488,"\",""))))+1))</f>
        <v>cr30000316</v>
      </c>
      <c r="G488" s="12" t="str">
        <f>LEFT(F488,MIN(IFERROR(SEARCH("_",F488)-1,LEN(F488)+1),LEN(F488)-4))</f>
        <v>cr3000</v>
      </c>
      <c r="H488" s="13" t="e">
        <f>_xlfn.IFNA(VLOOKUP($G488,[1]Sts!$A$1:$F$136,5,FALSE),_xlfn.IFNA(VLOOKUP(G488,[1]Sts!$B$1:$F$136,4,FALSE),_xlfn.IFNA(VLOOKUP($G488,[1]Sts!$C$1:$F$136,3,FALSE),VLOOKUP($G488,[1]Sts!$D$1:$F$136,2,FALSE))))</f>
        <v>#N/A</v>
      </c>
      <c r="I488" s="13" t="e">
        <f>_xlfn.IFNA(VLOOKUP($G488,[1]Sts!$A$1:$F$136,6,FALSE),_xlfn.IFNA(VLOOKUP(G488,[1]Sts!$B$1:$F$136,5,FALSE),_xlfn.IFNA(VLOOKUP($G488,[1]Sts!$C$1:$F$136,4,FALSE),VLOOKUP($G488,[1]Sts!$D$1:$F$136,3,FALSE))))</f>
        <v>#N/A</v>
      </c>
      <c r="J488" t="s">
        <v>27</v>
      </c>
      <c r="K488" t="s">
        <v>27</v>
      </c>
      <c r="L488" t="s">
        <v>27</v>
      </c>
      <c r="M488" t="s">
        <v>27</v>
      </c>
      <c r="N488" t="s">
        <v>27</v>
      </c>
      <c r="O488" s="5" t="s">
        <v>35487</v>
      </c>
      <c r="P488">
        <v>335.267</v>
      </c>
      <c r="Q488">
        <v>2.2273000000000001</v>
      </c>
      <c r="R488">
        <v>3.9383118675841202</v>
      </c>
      <c r="S488" t="s">
        <v>863</v>
      </c>
      <c r="T488">
        <v>290</v>
      </c>
      <c r="U488">
        <v>1202</v>
      </c>
      <c r="V488">
        <v>0</v>
      </c>
      <c r="W488">
        <v>1201</v>
      </c>
      <c r="X488" t="s">
        <v>29</v>
      </c>
    </row>
    <row r="489" spans="1:24" ht="15.75" hidden="1" x14ac:dyDescent="0.25">
      <c r="A489" t="s">
        <v>35492</v>
      </c>
      <c r="B489" t="s">
        <v>859</v>
      </c>
      <c r="C489" s="3">
        <v>42079.682824074072</v>
      </c>
      <c r="D489" s="3">
        <v>42079.655104166668</v>
      </c>
      <c r="E489" s="4">
        <v>42079</v>
      </c>
      <c r="F489" s="1" t="str">
        <f>MID(A489,FIND("*",SUBSTITUTE(A489,"\","*",LEN(A489)-LEN(SUBSTITUTE(A489,"\",""))))+1,FIND(".cnv",A489)-(FIND("*",SUBSTITUTE(A489,"\","*",LEN(A489)-LEN(SUBSTITUTE(A489,"\",""))))+1))</f>
        <v>cr3km0316</v>
      </c>
      <c r="G489" s="12" t="str">
        <f>LEFT(F489,MIN(IFERROR(SEARCH("_",F489)-1,LEN(F489)+1),LEN(F489)-4))</f>
        <v>cr3km</v>
      </c>
      <c r="H489" s="13" t="e">
        <f>_xlfn.IFNA(VLOOKUP($G489,[1]Sts!$A$1:$F$136,5,FALSE),_xlfn.IFNA(VLOOKUP(G489,[1]Sts!$B$1:$F$136,4,FALSE),_xlfn.IFNA(VLOOKUP($G489,[1]Sts!$C$1:$F$136,3,FALSE),VLOOKUP($G489,[1]Sts!$D$1:$F$136,2,FALSE))))</f>
        <v>#N/A</v>
      </c>
      <c r="I489" s="13" t="e">
        <f>_xlfn.IFNA(VLOOKUP($G489,[1]Sts!$A$1:$F$136,6,FALSE),_xlfn.IFNA(VLOOKUP(G489,[1]Sts!$B$1:$F$136,5,FALSE),_xlfn.IFNA(VLOOKUP($G489,[1]Sts!$C$1:$F$136,4,FALSE),VLOOKUP($G489,[1]Sts!$D$1:$F$136,3,FALSE))))</f>
        <v>#N/A</v>
      </c>
      <c r="J489" t="s">
        <v>27</v>
      </c>
      <c r="K489" t="s">
        <v>27</v>
      </c>
      <c r="L489" t="s">
        <v>27</v>
      </c>
      <c r="M489" t="s">
        <v>27</v>
      </c>
      <c r="N489" t="s">
        <v>27</v>
      </c>
      <c r="O489" s="5" t="s">
        <v>35487</v>
      </c>
      <c r="P489">
        <v>335.267</v>
      </c>
      <c r="Q489">
        <v>2.2273000000000001</v>
      </c>
      <c r="R489">
        <v>3.9383118675841202</v>
      </c>
      <c r="S489" t="s">
        <v>863</v>
      </c>
      <c r="T489">
        <v>290</v>
      </c>
      <c r="U489">
        <v>1202</v>
      </c>
      <c r="V489">
        <v>0</v>
      </c>
      <c r="W489">
        <v>1201</v>
      </c>
      <c r="X489" t="s">
        <v>29</v>
      </c>
    </row>
    <row r="490" spans="1:24" ht="15.75" hidden="1" x14ac:dyDescent="0.25">
      <c r="A490" t="s">
        <v>35493</v>
      </c>
      <c r="B490" t="s">
        <v>859</v>
      </c>
      <c r="C490" s="3">
        <v>42073.626134259262</v>
      </c>
      <c r="D490" s="3">
        <v>42073.832812499997</v>
      </c>
      <c r="E490" s="4">
        <v>42073</v>
      </c>
      <c r="F490" s="1" t="str">
        <f>MID(A490,FIND("*",SUBSTITUTE(A490,"\","*",LEN(A490)-LEN(SUBSTITUTE(A490,"\",""))))+1,FIND(".cnv",A490)-(FIND("*",SUBSTITUTE(A490,"\","*",LEN(A490)-LEN(SUBSTITUTE(A490,"\",""))))+1))</f>
        <v>cr500m0310</v>
      </c>
      <c r="G490" s="12" t="str">
        <f>LEFT(F490,MIN(IFERROR(SEARCH("_",F490)-1,LEN(F490)+1),LEN(F490)-4))</f>
        <v>cr500m</v>
      </c>
      <c r="H490" s="13" t="e">
        <f>_xlfn.IFNA(VLOOKUP($G490,[1]Sts!$A$1:$F$136,5,FALSE),_xlfn.IFNA(VLOOKUP(G490,[1]Sts!$B$1:$F$136,4,FALSE),_xlfn.IFNA(VLOOKUP($G490,[1]Sts!$C$1:$F$136,3,FALSE),VLOOKUP($G490,[1]Sts!$D$1:$F$136,2,FALSE))))</f>
        <v>#N/A</v>
      </c>
      <c r="I490" s="13" t="e">
        <f>_xlfn.IFNA(VLOOKUP($G490,[1]Sts!$A$1:$F$136,6,FALSE),_xlfn.IFNA(VLOOKUP(G490,[1]Sts!$B$1:$F$136,5,FALSE),_xlfn.IFNA(VLOOKUP($G490,[1]Sts!$C$1:$F$136,4,FALSE),VLOOKUP($G490,[1]Sts!$D$1:$F$136,3,FALSE))))</f>
        <v>#N/A</v>
      </c>
      <c r="J490" t="s">
        <v>27</v>
      </c>
      <c r="K490" t="s">
        <v>27</v>
      </c>
      <c r="L490" t="s">
        <v>27</v>
      </c>
      <c r="M490" t="s">
        <v>27</v>
      </c>
      <c r="N490" t="s">
        <v>27</v>
      </c>
      <c r="O490" s="5" t="s">
        <v>35487</v>
      </c>
      <c r="P490">
        <v>4.4390000000000001</v>
      </c>
      <c r="Q490">
        <v>0.87739999999999996</v>
      </c>
      <c r="R490">
        <v>3.7920948604651898</v>
      </c>
      <c r="S490" t="s">
        <v>863</v>
      </c>
      <c r="T490">
        <v>0</v>
      </c>
      <c r="U490">
        <v>294</v>
      </c>
      <c r="V490">
        <v>15</v>
      </c>
      <c r="W490">
        <v>308</v>
      </c>
      <c r="X490" t="s">
        <v>29</v>
      </c>
    </row>
    <row r="491" spans="1:24" ht="15.75" hidden="1" x14ac:dyDescent="0.25">
      <c r="A491" t="s">
        <v>35494</v>
      </c>
      <c r="B491" t="s">
        <v>859</v>
      </c>
      <c r="C491" s="3">
        <v>42079.614942129629</v>
      </c>
      <c r="D491" s="3">
        <v>42079.773726851854</v>
      </c>
      <c r="E491" s="4">
        <v>42079</v>
      </c>
      <c r="F491" s="1" t="str">
        <f>MID(A491,FIND("*",SUBSTITUTE(A491,"\","*",LEN(A491)-LEN(SUBSTITUTE(A491,"\",""))))+1,FIND(".cnv",A491)-(FIND("*",SUBSTITUTE(A491,"\","*",LEN(A491)-LEN(SUBSTITUTE(A491,"\",""))))+1))</f>
        <v>cr7km0316</v>
      </c>
      <c r="G491" s="12" t="str">
        <f>LEFT(F491,MIN(IFERROR(SEARCH("_",F491)-1,LEN(F491)+1),LEN(F491)-4))</f>
        <v>cr7km</v>
      </c>
      <c r="H491" s="13" t="e">
        <f>_xlfn.IFNA(VLOOKUP($G491,[1]Sts!$A$1:$F$136,5,FALSE),_xlfn.IFNA(VLOOKUP(G491,[1]Sts!$B$1:$F$136,4,FALSE),_xlfn.IFNA(VLOOKUP($G491,[1]Sts!$C$1:$F$136,3,FALSE),VLOOKUP($G491,[1]Sts!$D$1:$F$136,2,FALSE))))</f>
        <v>#N/A</v>
      </c>
      <c r="I491" s="13" t="e">
        <f>_xlfn.IFNA(VLOOKUP($G491,[1]Sts!$A$1:$F$136,6,FALSE),_xlfn.IFNA(VLOOKUP(G491,[1]Sts!$B$1:$F$136,5,FALSE),_xlfn.IFNA(VLOOKUP($G491,[1]Sts!$C$1:$F$136,4,FALSE),VLOOKUP($G491,[1]Sts!$D$1:$F$136,3,FALSE))))</f>
        <v>#N/A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s="5" t="s">
        <v>35487</v>
      </c>
      <c r="P491">
        <v>363.233</v>
      </c>
      <c r="Q491">
        <v>5.7213000000000003</v>
      </c>
      <c r="R491">
        <v>3.9377864418534401</v>
      </c>
      <c r="S491" t="s">
        <v>863</v>
      </c>
      <c r="T491">
        <v>347</v>
      </c>
      <c r="U491">
        <v>1227</v>
      </c>
      <c r="V491">
        <v>0</v>
      </c>
      <c r="W491">
        <v>1226</v>
      </c>
      <c r="X491" t="s">
        <v>29</v>
      </c>
    </row>
    <row r="492" spans="1:24" ht="15.75" hidden="1" x14ac:dyDescent="0.25">
      <c r="A492" t="s">
        <v>35495</v>
      </c>
      <c r="B492" t="s">
        <v>859</v>
      </c>
      <c r="C492" s="3">
        <v>42073.714571759258</v>
      </c>
      <c r="D492" s="3">
        <v>42073.833993055552</v>
      </c>
      <c r="E492" s="4">
        <v>42073</v>
      </c>
      <c r="F492" s="1" t="str">
        <f>MID(A492,FIND("*",SUBSTITUTE(A492,"\","*",LEN(A492)-LEN(SUBSTITUTE(A492,"\",""))))+1,FIND(".cnv",A492)-(FIND("*",SUBSTITUTE(A492,"\","*",LEN(A492)-LEN(SUBSTITUTE(A492,"\",""))))+1))</f>
        <v>cr00310</v>
      </c>
      <c r="G492" s="12" t="str">
        <f>LEFT(F492,MIN(IFERROR(SEARCH("_",F492)-1,LEN(F492)+1),LEN(F492)-4))</f>
        <v>cr0</v>
      </c>
      <c r="H492" s="13" t="e">
        <f>_xlfn.IFNA(VLOOKUP($G492,[1]Sts!$A$1:$F$136,5,FALSE),_xlfn.IFNA(VLOOKUP(G492,[1]Sts!$B$1:$F$136,4,FALSE),_xlfn.IFNA(VLOOKUP($G492,[1]Sts!$C$1:$F$136,3,FALSE),VLOOKUP($G492,[1]Sts!$D$1:$F$136,2,FALSE))))</f>
        <v>#N/A</v>
      </c>
      <c r="I492" s="13" t="e">
        <f>_xlfn.IFNA(VLOOKUP($G492,[1]Sts!$A$1:$F$136,6,FALSE),_xlfn.IFNA(VLOOKUP(G492,[1]Sts!$B$1:$F$136,5,FALSE),_xlfn.IFNA(VLOOKUP($G492,[1]Sts!$C$1:$F$136,4,FALSE),VLOOKUP($G492,[1]Sts!$D$1:$F$136,3,FALSE))))</f>
        <v>#N/A</v>
      </c>
      <c r="J492" t="s">
        <v>27</v>
      </c>
      <c r="K492" t="s">
        <v>27</v>
      </c>
      <c r="L492" t="s">
        <v>27</v>
      </c>
      <c r="M492" t="s">
        <v>27</v>
      </c>
      <c r="N492" t="s">
        <v>27</v>
      </c>
      <c r="O492" s="5" t="s">
        <v>35487</v>
      </c>
      <c r="P492">
        <v>0.58699999999999997</v>
      </c>
      <c r="Q492">
        <v>5.7500000000000002E-2</v>
      </c>
      <c r="R492">
        <v>3.9194832140209002</v>
      </c>
      <c r="S492" t="s">
        <v>863</v>
      </c>
      <c r="T492">
        <v>0</v>
      </c>
      <c r="U492">
        <v>289</v>
      </c>
      <c r="V492">
        <v>10</v>
      </c>
      <c r="W492">
        <v>298</v>
      </c>
      <c r="X492" t="s">
        <v>29</v>
      </c>
    </row>
    <row r="493" spans="1:24" ht="15.75" hidden="1" x14ac:dyDescent="0.25">
      <c r="A493" t="s">
        <v>35496</v>
      </c>
      <c r="B493" t="s">
        <v>859</v>
      </c>
      <c r="C493" s="3">
        <v>42073.749201388891</v>
      </c>
      <c r="D493" s="3">
        <v>42073.834629629629</v>
      </c>
      <c r="E493" s="4">
        <v>42073</v>
      </c>
      <c r="F493" s="1" t="str">
        <f>MID(A493,FIND("*",SUBSTITUTE(A493,"\","*",LEN(A493)-LEN(SUBSTITUTE(A493,"\",""))))+1,FIND(".cnv",A493)-(FIND("*",SUBSTITUTE(A493,"\","*",LEN(A493)-LEN(SUBSTITUTE(A493,"\",""))))+1))</f>
        <v>cr10000310</v>
      </c>
      <c r="G493" s="12" t="str">
        <f>LEFT(F493,MIN(IFERROR(SEARCH("_",F493)-1,LEN(F493)+1),LEN(F493)-4))</f>
        <v>cr1000</v>
      </c>
      <c r="H493" s="13" t="e">
        <f>_xlfn.IFNA(VLOOKUP($G493,[1]Sts!$A$1:$F$136,5,FALSE),_xlfn.IFNA(VLOOKUP(G493,[1]Sts!$B$1:$F$136,4,FALSE),_xlfn.IFNA(VLOOKUP($G493,[1]Sts!$C$1:$F$136,3,FALSE),VLOOKUP($G493,[1]Sts!$D$1:$F$136,2,FALSE))))</f>
        <v>#N/A</v>
      </c>
      <c r="I493" s="13" t="e">
        <f>_xlfn.IFNA(VLOOKUP($G493,[1]Sts!$A$1:$F$136,6,FALSE),_xlfn.IFNA(VLOOKUP(G493,[1]Sts!$B$1:$F$136,5,FALSE),_xlfn.IFNA(VLOOKUP($G493,[1]Sts!$C$1:$F$136,4,FALSE),VLOOKUP($G493,[1]Sts!$D$1:$F$136,3,FALSE))))</f>
        <v>#N/A</v>
      </c>
      <c r="J493" t="s">
        <v>27</v>
      </c>
      <c r="K493" t="s">
        <v>27</v>
      </c>
      <c r="L493" t="s">
        <v>27</v>
      </c>
      <c r="M493" t="s">
        <v>27</v>
      </c>
      <c r="N493" t="s">
        <v>27</v>
      </c>
      <c r="O493" s="5" t="s">
        <v>35487</v>
      </c>
      <c r="P493">
        <v>71.28</v>
      </c>
      <c r="Q493">
        <v>0.47870000000000001</v>
      </c>
      <c r="R493">
        <v>3.8421258015985198</v>
      </c>
      <c r="S493" t="s">
        <v>863</v>
      </c>
      <c r="T493">
        <v>0</v>
      </c>
      <c r="U493">
        <v>578</v>
      </c>
      <c r="V493">
        <v>0</v>
      </c>
      <c r="W493">
        <v>577</v>
      </c>
      <c r="X493" t="s">
        <v>29</v>
      </c>
    </row>
    <row r="494" spans="1:24" ht="15.75" hidden="1" x14ac:dyDescent="0.25">
      <c r="A494" t="s">
        <v>35497</v>
      </c>
      <c r="B494" t="s">
        <v>859</v>
      </c>
      <c r="C494" s="3">
        <v>42073.667708333334</v>
      </c>
      <c r="D494" s="3">
        <v>42073.833391203705</v>
      </c>
      <c r="E494" s="4">
        <v>42073</v>
      </c>
      <c r="F494" s="1" t="str">
        <f>MID(A494,FIND("*",SUBSTITUTE(A494,"\","*",LEN(A494)-LEN(SUBSTITUTE(A494,"\",""))))+1,FIND(".cnv",A494)-(FIND("*",SUBSTITUTE(A494,"\","*",LEN(A494)-LEN(SUBSTITUTE(A494,"\",""))))+1))</f>
        <v>cr1000310</v>
      </c>
      <c r="G494" s="12" t="str">
        <f>LEFT(F494,MIN(IFERROR(SEARCH("_",F494)-1,LEN(F494)+1),LEN(F494)-4))</f>
        <v>cr100</v>
      </c>
      <c r="H494" s="13" t="e">
        <f>_xlfn.IFNA(VLOOKUP($G494,[1]Sts!$A$1:$F$136,5,FALSE),_xlfn.IFNA(VLOOKUP(G494,[1]Sts!$B$1:$F$136,4,FALSE),_xlfn.IFNA(VLOOKUP($G494,[1]Sts!$C$1:$F$136,3,FALSE),VLOOKUP($G494,[1]Sts!$D$1:$F$136,2,FALSE))))</f>
        <v>#N/A</v>
      </c>
      <c r="I494" s="13" t="e">
        <f>_xlfn.IFNA(VLOOKUP($G494,[1]Sts!$A$1:$F$136,6,FALSE),_xlfn.IFNA(VLOOKUP(G494,[1]Sts!$B$1:$F$136,5,FALSE),_xlfn.IFNA(VLOOKUP($G494,[1]Sts!$C$1:$F$136,4,FALSE),VLOOKUP($G494,[1]Sts!$D$1:$F$136,3,FALSE))))</f>
        <v>#N/A</v>
      </c>
      <c r="J494" t="s">
        <v>27</v>
      </c>
      <c r="K494" t="s">
        <v>27</v>
      </c>
      <c r="L494" t="s">
        <v>27</v>
      </c>
      <c r="M494" t="s">
        <v>27</v>
      </c>
      <c r="N494" t="s">
        <v>27</v>
      </c>
      <c r="O494" s="5" t="s">
        <v>35487</v>
      </c>
      <c r="P494">
        <v>0.20200000000000001</v>
      </c>
      <c r="Q494">
        <v>5.9799999999999999E-2</v>
      </c>
      <c r="R494">
        <v>3.9546424404193701</v>
      </c>
      <c r="S494" t="s">
        <v>863</v>
      </c>
      <c r="T494">
        <v>0</v>
      </c>
      <c r="U494">
        <v>80</v>
      </c>
      <c r="V494">
        <v>76</v>
      </c>
      <c r="W494">
        <v>155</v>
      </c>
      <c r="X494" t="s">
        <v>29</v>
      </c>
    </row>
    <row r="495" spans="1:24" ht="15.75" hidden="1" x14ac:dyDescent="0.25">
      <c r="A495" t="s">
        <v>35498</v>
      </c>
      <c r="B495" t="s">
        <v>859</v>
      </c>
      <c r="C495" s="3">
        <v>42073.810057870367</v>
      </c>
      <c r="D495" s="3">
        <v>42073.835358796299</v>
      </c>
      <c r="E495" s="4">
        <v>42073</v>
      </c>
      <c r="F495" s="1" t="str">
        <f>MID(A495,FIND("*",SUBSTITUTE(A495,"\","*",LEN(A495)-LEN(SUBSTITUTE(A495,"\",""))))+1,FIND(".cnv",A495)-(FIND("*",SUBSTITUTE(A495,"\","*",LEN(A495)-LEN(SUBSTITUTE(A495,"\",""))))+1))</f>
        <v>cr20000310</v>
      </c>
      <c r="G495" s="12" t="str">
        <f>LEFT(F495,MIN(IFERROR(SEARCH("_",F495)-1,LEN(F495)+1),LEN(F495)-4))</f>
        <v>cr2000</v>
      </c>
      <c r="H495" s="13" t="e">
        <f>_xlfn.IFNA(VLOOKUP($G495,[1]Sts!$A$1:$F$136,5,FALSE),_xlfn.IFNA(VLOOKUP(G495,[1]Sts!$B$1:$F$136,4,FALSE),_xlfn.IFNA(VLOOKUP($G495,[1]Sts!$C$1:$F$136,3,FALSE),VLOOKUP($G495,[1]Sts!$D$1:$F$136,2,FALSE))))</f>
        <v>#N/A</v>
      </c>
      <c r="I495" s="13" t="e">
        <f>_xlfn.IFNA(VLOOKUP($G495,[1]Sts!$A$1:$F$136,6,FALSE),_xlfn.IFNA(VLOOKUP(G495,[1]Sts!$B$1:$F$136,5,FALSE),_xlfn.IFNA(VLOOKUP($G495,[1]Sts!$C$1:$F$136,4,FALSE),VLOOKUP($G495,[1]Sts!$D$1:$F$136,3,FALSE))))</f>
        <v>#N/A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s="5" t="s">
        <v>35487</v>
      </c>
      <c r="P495">
        <v>205.16800000000001</v>
      </c>
      <c r="Q495">
        <v>0.3473</v>
      </c>
      <c r="R495">
        <v>3.94469393688113</v>
      </c>
      <c r="S495" t="s">
        <v>863</v>
      </c>
      <c r="T495">
        <v>0</v>
      </c>
      <c r="U495">
        <v>755</v>
      </c>
      <c r="V495">
        <v>0</v>
      </c>
      <c r="W495">
        <v>754</v>
      </c>
      <c r="X495" t="s">
        <v>29</v>
      </c>
    </row>
    <row r="496" spans="1:24" ht="15.75" hidden="1" x14ac:dyDescent="0.25">
      <c r="A496" t="s">
        <v>35499</v>
      </c>
      <c r="B496" t="s">
        <v>859</v>
      </c>
      <c r="C496" s="3">
        <v>42079.682824074072</v>
      </c>
      <c r="D496" s="3">
        <v>42079.655104166668</v>
      </c>
      <c r="E496" s="4">
        <v>42079</v>
      </c>
      <c r="F496" s="1" t="str">
        <f>MID(A496,FIND("*",SUBSTITUTE(A496,"\","*",LEN(A496)-LEN(SUBSTITUTE(A496,"\",""))))+1,FIND(".cnv",A496)-(FIND("*",SUBSTITUTE(A496,"\","*",LEN(A496)-LEN(SUBSTITUTE(A496,"\",""))))+1))</f>
        <v>cr30000316</v>
      </c>
      <c r="G496" s="12" t="str">
        <f>LEFT(F496,MIN(IFERROR(SEARCH("_",F496)-1,LEN(F496)+1),LEN(F496)-4))</f>
        <v>cr3000</v>
      </c>
      <c r="H496" s="13" t="e">
        <f>_xlfn.IFNA(VLOOKUP($G496,[1]Sts!$A$1:$F$136,5,FALSE),_xlfn.IFNA(VLOOKUP(G496,[1]Sts!$B$1:$F$136,4,FALSE),_xlfn.IFNA(VLOOKUP($G496,[1]Sts!$C$1:$F$136,3,FALSE),VLOOKUP($G496,[1]Sts!$D$1:$F$136,2,FALSE))))</f>
        <v>#N/A</v>
      </c>
      <c r="I496" s="13" t="e">
        <f>_xlfn.IFNA(VLOOKUP($G496,[1]Sts!$A$1:$F$136,6,FALSE),_xlfn.IFNA(VLOOKUP(G496,[1]Sts!$B$1:$F$136,5,FALSE),_xlfn.IFNA(VLOOKUP($G496,[1]Sts!$C$1:$F$136,4,FALSE),VLOOKUP($G496,[1]Sts!$D$1:$F$136,3,FALSE))))</f>
        <v>#N/A</v>
      </c>
      <c r="J496" t="s">
        <v>27</v>
      </c>
      <c r="K496" t="s">
        <v>27</v>
      </c>
      <c r="L496" t="s">
        <v>27</v>
      </c>
      <c r="M496" t="s">
        <v>27</v>
      </c>
      <c r="N496" t="s">
        <v>27</v>
      </c>
      <c r="O496" s="5" t="s">
        <v>35487</v>
      </c>
      <c r="P496">
        <v>335.267</v>
      </c>
      <c r="Q496">
        <v>2.2273000000000001</v>
      </c>
      <c r="R496">
        <v>3.9383118675841202</v>
      </c>
      <c r="S496" t="s">
        <v>863</v>
      </c>
      <c r="T496">
        <v>290</v>
      </c>
      <c r="U496">
        <v>1202</v>
      </c>
      <c r="V496">
        <v>0</v>
      </c>
      <c r="W496">
        <v>1201</v>
      </c>
      <c r="X496" t="s">
        <v>29</v>
      </c>
    </row>
    <row r="497" spans="1:24" ht="15.75" hidden="1" x14ac:dyDescent="0.25">
      <c r="A497" t="s">
        <v>35500</v>
      </c>
      <c r="B497" t="s">
        <v>859</v>
      </c>
      <c r="C497" s="3">
        <v>42079.682824074072</v>
      </c>
      <c r="D497" s="3">
        <v>42079.655104166668</v>
      </c>
      <c r="E497" s="4">
        <v>42079</v>
      </c>
      <c r="F497" s="1" t="str">
        <f>MID(A497,FIND("*",SUBSTITUTE(A497,"\","*",LEN(A497)-LEN(SUBSTITUTE(A497,"\",""))))+1,FIND(".cnv",A497)-(FIND("*",SUBSTITUTE(A497,"\","*",LEN(A497)-LEN(SUBSTITUTE(A497,"\",""))))+1))</f>
        <v>cr3km0316</v>
      </c>
      <c r="G497" s="12" t="str">
        <f>LEFT(F497,MIN(IFERROR(SEARCH("_",F497)-1,LEN(F497)+1),LEN(F497)-4))</f>
        <v>cr3km</v>
      </c>
      <c r="H497" s="13" t="e">
        <f>_xlfn.IFNA(VLOOKUP($G497,[1]Sts!$A$1:$F$136,5,FALSE),_xlfn.IFNA(VLOOKUP(G497,[1]Sts!$B$1:$F$136,4,FALSE),_xlfn.IFNA(VLOOKUP($G497,[1]Sts!$C$1:$F$136,3,FALSE),VLOOKUP($G497,[1]Sts!$D$1:$F$136,2,FALSE))))</f>
        <v>#N/A</v>
      </c>
      <c r="I497" s="13" t="e">
        <f>_xlfn.IFNA(VLOOKUP($G497,[1]Sts!$A$1:$F$136,6,FALSE),_xlfn.IFNA(VLOOKUP(G497,[1]Sts!$B$1:$F$136,5,FALSE),_xlfn.IFNA(VLOOKUP($G497,[1]Sts!$C$1:$F$136,4,FALSE),VLOOKUP($G497,[1]Sts!$D$1:$F$136,3,FALSE))))</f>
        <v>#N/A</v>
      </c>
      <c r="J497" t="s">
        <v>27</v>
      </c>
      <c r="K497" t="s">
        <v>27</v>
      </c>
      <c r="L497" t="s">
        <v>27</v>
      </c>
      <c r="M497" t="s">
        <v>27</v>
      </c>
      <c r="N497" t="s">
        <v>27</v>
      </c>
      <c r="O497" s="5" t="s">
        <v>35487</v>
      </c>
      <c r="P497">
        <v>335.267</v>
      </c>
      <c r="Q497">
        <v>2.2273000000000001</v>
      </c>
      <c r="R497">
        <v>3.9383118675841202</v>
      </c>
      <c r="S497" t="s">
        <v>863</v>
      </c>
      <c r="T497">
        <v>290</v>
      </c>
      <c r="U497">
        <v>1202</v>
      </c>
      <c r="V497">
        <v>0</v>
      </c>
      <c r="W497">
        <v>1201</v>
      </c>
      <c r="X497" t="s">
        <v>29</v>
      </c>
    </row>
    <row r="498" spans="1:24" ht="15.75" hidden="1" x14ac:dyDescent="0.25">
      <c r="A498" t="s">
        <v>35501</v>
      </c>
      <c r="B498" t="s">
        <v>859</v>
      </c>
      <c r="C498" s="3">
        <v>42073.626134259262</v>
      </c>
      <c r="D498" s="3">
        <v>42073.832812499997</v>
      </c>
      <c r="E498" s="4">
        <v>42073</v>
      </c>
      <c r="F498" s="1" t="str">
        <f>MID(A498,FIND("*",SUBSTITUTE(A498,"\","*",LEN(A498)-LEN(SUBSTITUTE(A498,"\",""))))+1,FIND(".cnv",A498)-(FIND("*",SUBSTITUTE(A498,"\","*",LEN(A498)-LEN(SUBSTITUTE(A498,"\",""))))+1))</f>
        <v>cr5000310</v>
      </c>
      <c r="G498" s="12" t="str">
        <f>LEFT(F498,MIN(IFERROR(SEARCH("_",F498)-1,LEN(F498)+1),LEN(F498)-4))</f>
        <v>cr500</v>
      </c>
      <c r="H498" s="13" t="e">
        <f>_xlfn.IFNA(VLOOKUP($G498,[1]Sts!$A$1:$F$136,5,FALSE),_xlfn.IFNA(VLOOKUP(G498,[1]Sts!$B$1:$F$136,4,FALSE),_xlfn.IFNA(VLOOKUP($G498,[1]Sts!$C$1:$F$136,3,FALSE),VLOOKUP($G498,[1]Sts!$D$1:$F$136,2,FALSE))))</f>
        <v>#N/A</v>
      </c>
      <c r="I498" s="13" t="e">
        <f>_xlfn.IFNA(VLOOKUP($G498,[1]Sts!$A$1:$F$136,6,FALSE),_xlfn.IFNA(VLOOKUP(G498,[1]Sts!$B$1:$F$136,5,FALSE),_xlfn.IFNA(VLOOKUP($G498,[1]Sts!$C$1:$F$136,4,FALSE),VLOOKUP($G498,[1]Sts!$D$1:$F$136,3,FALSE))))</f>
        <v>#N/A</v>
      </c>
      <c r="J498" t="s">
        <v>27</v>
      </c>
      <c r="K498" t="s">
        <v>27</v>
      </c>
      <c r="L498" t="s">
        <v>27</v>
      </c>
      <c r="M498" t="s">
        <v>27</v>
      </c>
      <c r="N498" t="s">
        <v>27</v>
      </c>
      <c r="O498" s="5" t="s">
        <v>35487</v>
      </c>
      <c r="P498">
        <v>4.4390000000000001</v>
      </c>
      <c r="Q498">
        <v>0.87739999999999996</v>
      </c>
      <c r="R498">
        <v>3.7920948604651898</v>
      </c>
      <c r="S498" t="s">
        <v>863</v>
      </c>
      <c r="T498">
        <v>0</v>
      </c>
      <c r="U498">
        <v>294</v>
      </c>
      <c r="V498">
        <v>15</v>
      </c>
      <c r="W498">
        <v>308</v>
      </c>
      <c r="X498" t="s">
        <v>29</v>
      </c>
    </row>
    <row r="499" spans="1:24" ht="15.75" hidden="1" x14ac:dyDescent="0.25">
      <c r="A499" t="s">
        <v>35502</v>
      </c>
      <c r="B499" t="s">
        <v>859</v>
      </c>
      <c r="C499" s="3">
        <v>42079.614942129629</v>
      </c>
      <c r="D499" s="3">
        <v>42079.773726851854</v>
      </c>
      <c r="E499" s="4">
        <v>42079</v>
      </c>
      <c r="F499" s="1" t="str">
        <f>MID(A499,FIND("*",SUBSTITUTE(A499,"\","*",LEN(A499)-LEN(SUBSTITUTE(A499,"\",""))))+1,FIND(".cnv",A499)-(FIND("*",SUBSTITUTE(A499,"\","*",LEN(A499)-LEN(SUBSTITUTE(A499,"\",""))))+1))</f>
        <v>cr7km0316</v>
      </c>
      <c r="G499" s="12" t="str">
        <f>LEFT(F499,MIN(IFERROR(SEARCH("_",F499)-1,LEN(F499)+1),LEN(F499)-4))</f>
        <v>cr7km</v>
      </c>
      <c r="H499" s="13" t="e">
        <f>_xlfn.IFNA(VLOOKUP($G499,[1]Sts!$A$1:$F$136,5,FALSE),_xlfn.IFNA(VLOOKUP(G499,[1]Sts!$B$1:$F$136,4,FALSE),_xlfn.IFNA(VLOOKUP($G499,[1]Sts!$C$1:$F$136,3,FALSE),VLOOKUP($G499,[1]Sts!$D$1:$F$136,2,FALSE))))</f>
        <v>#N/A</v>
      </c>
      <c r="I499" s="13" t="e">
        <f>_xlfn.IFNA(VLOOKUP($G499,[1]Sts!$A$1:$F$136,6,FALSE),_xlfn.IFNA(VLOOKUP(G499,[1]Sts!$B$1:$F$136,5,FALSE),_xlfn.IFNA(VLOOKUP($G499,[1]Sts!$C$1:$F$136,4,FALSE),VLOOKUP($G499,[1]Sts!$D$1:$F$136,3,FALSE))))</f>
        <v>#N/A</v>
      </c>
      <c r="J499" t="s">
        <v>27</v>
      </c>
      <c r="K499" t="s">
        <v>27</v>
      </c>
      <c r="L499" t="s">
        <v>27</v>
      </c>
      <c r="M499" t="s">
        <v>27</v>
      </c>
      <c r="N499" t="s">
        <v>27</v>
      </c>
      <c r="O499" s="5" t="s">
        <v>35487</v>
      </c>
      <c r="P499">
        <v>363.233</v>
      </c>
      <c r="Q499">
        <v>5.7213000000000003</v>
      </c>
      <c r="R499">
        <v>3.9377864418534401</v>
      </c>
      <c r="S499" t="s">
        <v>863</v>
      </c>
      <c r="T499">
        <v>347</v>
      </c>
      <c r="U499">
        <v>1227</v>
      </c>
      <c r="V499">
        <v>0</v>
      </c>
      <c r="W499">
        <v>1226</v>
      </c>
      <c r="X499" t="s">
        <v>29</v>
      </c>
    </row>
    <row r="500" spans="1:24" ht="15.75" hidden="1" x14ac:dyDescent="0.25">
      <c r="A500" t="s">
        <v>35503</v>
      </c>
      <c r="B500" t="s">
        <v>14811</v>
      </c>
      <c r="C500" s="3">
        <v>34737.006921296299</v>
      </c>
      <c r="D500" s="3">
        <v>34737.006921296299</v>
      </c>
      <c r="E500" s="4">
        <v>34764</v>
      </c>
      <c r="F500" s="1" t="str">
        <f>MID(A500,FIND("*",SUBSTITUTE(A500,"\","*",LEN(A500)-LEN(SUBSTITUTE(A500,"\",""))))+1,FIND(".cnv",A500)-(FIND("*",SUBSTITUTE(A500,"\","*",LEN(A500)-LEN(SUBSTITUTE(A500,"\",""))))+1))</f>
        <v>D1S0306</v>
      </c>
      <c r="G500" s="12" t="str">
        <f>LEFT(F500,MIN(IFERROR(SEARCH("_",F500)-1,LEN(F500)+1),LEN(F500)-4))</f>
        <v>D1S</v>
      </c>
      <c r="H500" s="13" t="e">
        <f>_xlfn.IFNA(VLOOKUP($G500,[1]Sts!$A$1:$F$136,5,FALSE),_xlfn.IFNA(VLOOKUP(G500,[1]Sts!$B$1:$F$136,4,FALSE),_xlfn.IFNA(VLOOKUP($G500,[1]Sts!$C$1:$F$136,3,FALSE),VLOOKUP($G500,[1]Sts!$D$1:$F$136,2,FALSE))))</f>
        <v>#N/A</v>
      </c>
      <c r="I500" s="13" t="e">
        <f>_xlfn.IFNA(VLOOKUP($G500,[1]Sts!$A$1:$F$136,6,FALSE),_xlfn.IFNA(VLOOKUP(G500,[1]Sts!$B$1:$F$136,5,FALSE),_xlfn.IFNA(VLOOKUP($G500,[1]Sts!$C$1:$F$136,4,FALSE),VLOOKUP($G500,[1]Sts!$D$1:$F$136,3,FALSE))))</f>
        <v>#N/A</v>
      </c>
      <c r="J500" t="s">
        <v>27</v>
      </c>
      <c r="K500" t="s">
        <v>27</v>
      </c>
      <c r="L500" t="s">
        <v>27</v>
      </c>
      <c r="M500" t="s">
        <v>27</v>
      </c>
      <c r="N500" t="s">
        <v>27504</v>
      </c>
      <c r="O500" s="5" t="s">
        <v>14786</v>
      </c>
      <c r="P500">
        <v>1300.5550000000001</v>
      </c>
      <c r="Q500">
        <v>3.383</v>
      </c>
      <c r="R500" t="s">
        <v>27</v>
      </c>
      <c r="S500" t="s">
        <v>38</v>
      </c>
      <c r="T500">
        <v>0</v>
      </c>
      <c r="U500">
        <v>6</v>
      </c>
      <c r="V500">
        <v>102</v>
      </c>
      <c r="W500">
        <v>107</v>
      </c>
      <c r="X500" t="s">
        <v>29</v>
      </c>
    </row>
    <row r="501" spans="1:24" ht="15.75" hidden="1" x14ac:dyDescent="0.25">
      <c r="A501" t="s">
        <v>35504</v>
      </c>
      <c r="B501" t="s">
        <v>32</v>
      </c>
      <c r="C501" s="3">
        <v>36553.343287037038</v>
      </c>
      <c r="D501" s="3">
        <v>36188.39503472222</v>
      </c>
      <c r="E501" s="4">
        <v>36188</v>
      </c>
      <c r="F501" s="1" t="str">
        <f>MID(A501,FIND("*",SUBSTITUTE(A501,"\","*",LEN(A501)-LEN(SUBSTITUTE(A501,"\",""))))+1,FIND(".cnv",A501)-(FIND("*",SUBSTITUTE(A501,"\","*",LEN(A501)-LEN(SUBSTITUTE(A501,"\",""))))+1))</f>
        <v>D0128</v>
      </c>
      <c r="G501" s="12" t="str">
        <f>LEFT(F501,MIN(IFERROR(SEARCH("_",F501)-1,LEN(F501)+1),LEN(F501)-4))</f>
        <v>D</v>
      </c>
      <c r="H501" s="13" t="e">
        <f>_xlfn.IFNA(VLOOKUP($G501,[1]Sts!$A$1:$F$136,5,FALSE),_xlfn.IFNA(VLOOKUP(G501,[1]Sts!$B$1:$F$136,4,FALSE),_xlfn.IFNA(VLOOKUP($G501,[1]Sts!$C$1:$F$136,3,FALSE),VLOOKUP($G501,[1]Sts!$D$1:$F$136,2,FALSE))))</f>
        <v>#N/A</v>
      </c>
      <c r="I501" s="13" t="e">
        <f>_xlfn.IFNA(VLOOKUP($G501,[1]Sts!$A$1:$F$136,6,FALSE),_xlfn.IFNA(VLOOKUP(G501,[1]Sts!$B$1:$F$136,5,FALSE),_xlfn.IFNA(VLOOKUP($G501,[1]Sts!$C$1:$F$136,4,FALSE),VLOOKUP($G501,[1]Sts!$D$1:$F$136,3,FALSE))))</f>
        <v>#N/A</v>
      </c>
      <c r="J501" t="s">
        <v>27</v>
      </c>
      <c r="K501" t="s">
        <v>27</v>
      </c>
      <c r="L501" t="s">
        <v>27</v>
      </c>
      <c r="M501" t="s">
        <v>27</v>
      </c>
      <c r="N501" t="s">
        <v>35505</v>
      </c>
      <c r="O501" s="5" t="s">
        <v>14786</v>
      </c>
      <c r="P501">
        <v>24.175000000000001</v>
      </c>
      <c r="Q501">
        <v>8.9899999999999994E-2</v>
      </c>
      <c r="R501">
        <v>3.85521789837559</v>
      </c>
      <c r="S501" t="s">
        <v>38</v>
      </c>
      <c r="T501">
        <v>0</v>
      </c>
      <c r="U501">
        <v>7273</v>
      </c>
      <c r="V501">
        <v>4965</v>
      </c>
      <c r="W501">
        <v>12237</v>
      </c>
      <c r="X501" t="s">
        <v>29</v>
      </c>
    </row>
    <row r="502" spans="1:24" ht="15.75" hidden="1" x14ac:dyDescent="0.25">
      <c r="A502" t="s">
        <v>35506</v>
      </c>
      <c r="B502" t="s">
        <v>32</v>
      </c>
      <c r="C502" s="3">
        <v>36554.419108796297</v>
      </c>
      <c r="D502" s="3">
        <v>36189.473182870373</v>
      </c>
      <c r="E502" s="4">
        <v>36189</v>
      </c>
      <c r="F502" s="1" t="str">
        <f>MID(A502,FIND("*",SUBSTITUTE(A502,"\","*",LEN(A502)-LEN(SUBSTITUTE(A502,"\",""))))+1,FIND(".cnv",A502)-(FIND("*",SUBSTITUTE(A502,"\","*",LEN(A502)-LEN(SUBSTITUTE(A502,"\",""))))+1))</f>
        <v>D0129</v>
      </c>
      <c r="G502" s="12" t="str">
        <f>LEFT(F502,MIN(IFERROR(SEARCH("_",F502)-1,LEN(F502)+1),LEN(F502)-4))</f>
        <v>D</v>
      </c>
      <c r="H502" s="13" t="e">
        <f>_xlfn.IFNA(VLOOKUP($G502,[1]Sts!$A$1:$F$136,5,FALSE),_xlfn.IFNA(VLOOKUP(G502,[1]Sts!$B$1:$F$136,4,FALSE),_xlfn.IFNA(VLOOKUP($G502,[1]Sts!$C$1:$F$136,3,FALSE),VLOOKUP($G502,[1]Sts!$D$1:$F$136,2,FALSE))))</f>
        <v>#N/A</v>
      </c>
      <c r="I502" s="13" t="e">
        <f>_xlfn.IFNA(VLOOKUP($G502,[1]Sts!$A$1:$F$136,6,FALSE),_xlfn.IFNA(VLOOKUP(G502,[1]Sts!$B$1:$F$136,5,FALSE),_xlfn.IFNA(VLOOKUP($G502,[1]Sts!$C$1:$F$136,4,FALSE),VLOOKUP($G502,[1]Sts!$D$1:$F$136,3,FALSE))))</f>
        <v>#N/A</v>
      </c>
      <c r="J502" t="s">
        <v>27</v>
      </c>
      <c r="K502" t="s">
        <v>27</v>
      </c>
      <c r="L502" t="s">
        <v>27</v>
      </c>
      <c r="M502" t="s">
        <v>27</v>
      </c>
      <c r="N502" t="s">
        <v>35505</v>
      </c>
      <c r="O502" s="5" t="s">
        <v>14786</v>
      </c>
      <c r="P502">
        <v>22.431000000000001</v>
      </c>
      <c r="Q502">
        <v>0.43830000000000002</v>
      </c>
      <c r="R502">
        <v>3.4852590658920701</v>
      </c>
      <c r="S502" t="s">
        <v>38</v>
      </c>
      <c r="T502">
        <v>0</v>
      </c>
      <c r="U502">
        <v>2</v>
      </c>
      <c r="V502">
        <v>23156</v>
      </c>
      <c r="W502">
        <v>23157</v>
      </c>
      <c r="X502" t="s">
        <v>29</v>
      </c>
    </row>
    <row r="503" spans="1:24" ht="15.75" hidden="1" x14ac:dyDescent="0.25">
      <c r="A503" t="s">
        <v>35507</v>
      </c>
      <c r="B503" t="s">
        <v>32</v>
      </c>
      <c r="C503" s="3">
        <v>36547.654456018521</v>
      </c>
      <c r="D503" s="3">
        <v>36182.725127314814</v>
      </c>
      <c r="E503" s="4">
        <v>36182</v>
      </c>
      <c r="F503" s="1" t="str">
        <f>MID(A503,FIND("*",SUBSTITUTE(A503,"\","*",LEN(A503)-LEN(SUBSTITUTE(A503,"\",""))))+1,FIND(".cnv",A503)-(FIND("*",SUBSTITUTE(A503,"\","*",LEN(A503)-LEN(SUBSTITUTE(A503,"\",""))))+1))</f>
        <v>DEP0122</v>
      </c>
      <c r="G503" s="12" t="str">
        <f>LEFT(F503,MIN(IFERROR(SEARCH("_",F503)-1,LEN(F503)+1),LEN(F503)-4))</f>
        <v>DEP</v>
      </c>
      <c r="H503" s="13" t="e">
        <f>_xlfn.IFNA(VLOOKUP($G503,[1]Sts!$A$1:$F$136,5,FALSE),_xlfn.IFNA(VLOOKUP(G503,[1]Sts!$B$1:$F$136,4,FALSE),_xlfn.IFNA(VLOOKUP($G503,[1]Sts!$C$1:$F$136,3,FALSE),VLOOKUP($G503,[1]Sts!$D$1:$F$136,2,FALSE))))</f>
        <v>#N/A</v>
      </c>
      <c r="I503" s="13" t="e">
        <f>_xlfn.IFNA(VLOOKUP($G503,[1]Sts!$A$1:$F$136,6,FALSE),_xlfn.IFNA(VLOOKUP(G503,[1]Sts!$B$1:$F$136,5,FALSE),_xlfn.IFNA(VLOOKUP($G503,[1]Sts!$C$1:$F$136,4,FALSE),VLOOKUP($G503,[1]Sts!$D$1:$F$136,3,FALSE))))</f>
        <v>#N/A</v>
      </c>
      <c r="J503" t="s">
        <v>27</v>
      </c>
      <c r="K503" t="s">
        <v>27</v>
      </c>
      <c r="L503" t="s">
        <v>27</v>
      </c>
      <c r="M503" t="s">
        <v>27</v>
      </c>
      <c r="N503" t="s">
        <v>15160</v>
      </c>
      <c r="O503" s="5" t="s">
        <v>35508</v>
      </c>
      <c r="P503">
        <v>26.501000000000001</v>
      </c>
      <c r="Q503">
        <v>0.4168</v>
      </c>
      <c r="R503">
        <v>3.4963309450949298</v>
      </c>
      <c r="S503" t="s">
        <v>38</v>
      </c>
      <c r="T503">
        <v>0</v>
      </c>
      <c r="U503">
        <v>2</v>
      </c>
      <c r="V503">
        <v>19013</v>
      </c>
      <c r="W503">
        <v>19014</v>
      </c>
      <c r="X503" t="s">
        <v>29</v>
      </c>
    </row>
    <row r="504" spans="1:24" ht="15.75" hidden="1" x14ac:dyDescent="0.25">
      <c r="A504" t="s">
        <v>35509</v>
      </c>
      <c r="B504" t="s">
        <v>32</v>
      </c>
      <c r="C504" s="3">
        <v>36552.759120370371</v>
      </c>
      <c r="D504" s="3">
        <v>36188.009293981479</v>
      </c>
      <c r="E504" s="4">
        <v>36187</v>
      </c>
      <c r="F504" s="1" t="str">
        <f>MID(A504,FIND("*",SUBSTITUTE(A504,"\","*",LEN(A504)-LEN(SUBSTITUTE(A504,"\",""))))+1,FIND(".cnv",A504)-(FIND("*",SUBSTITUTE(A504,"\","*",LEN(A504)-LEN(SUBSTITUTE(A504,"\",""))))+1))</f>
        <v>DEP0127</v>
      </c>
      <c r="G504" s="12" t="str">
        <f>LEFT(F504,MIN(IFERROR(SEARCH("_",F504)-1,LEN(F504)+1),LEN(F504)-4))</f>
        <v>DEP</v>
      </c>
      <c r="H504" s="13" t="e">
        <f>_xlfn.IFNA(VLOOKUP($G504,[1]Sts!$A$1:$F$136,5,FALSE),_xlfn.IFNA(VLOOKUP(G504,[1]Sts!$B$1:$F$136,4,FALSE),_xlfn.IFNA(VLOOKUP($G504,[1]Sts!$C$1:$F$136,3,FALSE),VLOOKUP($G504,[1]Sts!$D$1:$F$136,2,FALSE))))</f>
        <v>#N/A</v>
      </c>
      <c r="I504" s="13" t="e">
        <f>_xlfn.IFNA(VLOOKUP($G504,[1]Sts!$A$1:$F$136,6,FALSE),_xlfn.IFNA(VLOOKUP(G504,[1]Sts!$B$1:$F$136,5,FALSE),_xlfn.IFNA(VLOOKUP($G504,[1]Sts!$C$1:$F$136,4,FALSE),VLOOKUP($G504,[1]Sts!$D$1:$F$136,3,FALSE))))</f>
        <v>#N/A</v>
      </c>
      <c r="J504" t="s">
        <v>27</v>
      </c>
      <c r="K504" t="s">
        <v>27</v>
      </c>
      <c r="L504" t="s">
        <v>27</v>
      </c>
      <c r="M504" t="s">
        <v>27</v>
      </c>
      <c r="N504" t="s">
        <v>35510</v>
      </c>
      <c r="O504" s="5" t="s">
        <v>35508</v>
      </c>
      <c r="P504">
        <v>29.117000000000001</v>
      </c>
      <c r="Q504">
        <v>4.5600000000000002E-2</v>
      </c>
      <c r="R504">
        <v>3.9120729527976801</v>
      </c>
      <c r="S504" t="s">
        <v>38</v>
      </c>
      <c r="T504">
        <v>0</v>
      </c>
      <c r="U504">
        <v>6516</v>
      </c>
      <c r="V504">
        <v>2250</v>
      </c>
      <c r="W504">
        <v>8765</v>
      </c>
      <c r="X504" t="s">
        <v>29</v>
      </c>
    </row>
    <row r="505" spans="1:24" ht="15.75" hidden="1" x14ac:dyDescent="0.25">
      <c r="A505" t="s">
        <v>35511</v>
      </c>
      <c r="B505" t="s">
        <v>32</v>
      </c>
      <c r="C505" s="3">
        <v>36570.617164351854</v>
      </c>
      <c r="D505" s="3">
        <v>36205.684699074074</v>
      </c>
      <c r="E505" s="4">
        <v>36205</v>
      </c>
      <c r="F505" s="1" t="str">
        <f>MID(A505,FIND("*",SUBSTITUTE(A505,"\","*",LEN(A505)-LEN(SUBSTITUTE(A505,"\",""))))+1,FIND(".cnv",A505)-(FIND("*",SUBSTITUTE(A505,"\","*",LEN(A505)-LEN(SUBSTITUTE(A505,"\",""))))+1))</f>
        <v>DEP0214</v>
      </c>
      <c r="G505" s="12" t="str">
        <f>LEFT(F505,MIN(IFERROR(SEARCH("_",F505)-1,LEN(F505)+1),LEN(F505)-4))</f>
        <v>DEP</v>
      </c>
      <c r="H505" s="13" t="e">
        <f>_xlfn.IFNA(VLOOKUP($G505,[1]Sts!$A$1:$F$136,5,FALSE),_xlfn.IFNA(VLOOKUP(G505,[1]Sts!$B$1:$F$136,4,FALSE),_xlfn.IFNA(VLOOKUP($G505,[1]Sts!$C$1:$F$136,3,FALSE),VLOOKUP($G505,[1]Sts!$D$1:$F$136,2,FALSE))))</f>
        <v>#N/A</v>
      </c>
      <c r="I505" s="13" t="e">
        <f>_xlfn.IFNA(VLOOKUP($G505,[1]Sts!$A$1:$F$136,6,FALSE),_xlfn.IFNA(VLOOKUP(G505,[1]Sts!$B$1:$F$136,5,FALSE),_xlfn.IFNA(VLOOKUP($G505,[1]Sts!$C$1:$F$136,4,FALSE),VLOOKUP($G505,[1]Sts!$D$1:$F$136,3,FALSE))))</f>
        <v>#N/A</v>
      </c>
      <c r="J505" t="s">
        <v>27</v>
      </c>
      <c r="K505" t="s">
        <v>27</v>
      </c>
      <c r="L505" t="s">
        <v>27</v>
      </c>
      <c r="M505" t="s">
        <v>27</v>
      </c>
      <c r="N505" t="s">
        <v>35512</v>
      </c>
      <c r="O505" s="5" t="s">
        <v>35508</v>
      </c>
      <c r="P505">
        <v>29.408000000000001</v>
      </c>
      <c r="Q505">
        <v>0.18640000000000001</v>
      </c>
      <c r="R505">
        <v>3.7684193643881501</v>
      </c>
      <c r="S505" t="s">
        <v>38</v>
      </c>
      <c r="T505">
        <v>0</v>
      </c>
      <c r="U505">
        <v>12330</v>
      </c>
      <c r="V505">
        <v>1907</v>
      </c>
      <c r="W505">
        <v>14236</v>
      </c>
      <c r="X505" t="s">
        <v>29</v>
      </c>
    </row>
    <row r="506" spans="1:24" ht="15.75" hidden="1" x14ac:dyDescent="0.25">
      <c r="A506" t="s">
        <v>35513</v>
      </c>
      <c r="B506" t="s">
        <v>32</v>
      </c>
      <c r="C506" s="3">
        <v>36573.56077546296</v>
      </c>
      <c r="D506" s="3">
        <v>36208.645208333335</v>
      </c>
      <c r="E506" s="4">
        <v>36208</v>
      </c>
      <c r="F506" s="1" t="str">
        <f>MID(A506,FIND("*",SUBSTITUTE(A506,"\","*",LEN(A506)-LEN(SUBSTITUTE(A506,"\",""))))+1,FIND(".cnv",A506)-(FIND("*",SUBSTITUTE(A506,"\","*",LEN(A506)-LEN(SUBSTITUTE(A506,"\",""))))+1))</f>
        <v>DEP0217</v>
      </c>
      <c r="G506" s="12" t="str">
        <f>LEFT(F506,MIN(IFERROR(SEARCH("_",F506)-1,LEN(F506)+1),LEN(F506)-4))</f>
        <v>DEP</v>
      </c>
      <c r="H506" s="13" t="e">
        <f>_xlfn.IFNA(VLOOKUP($G506,[1]Sts!$A$1:$F$136,5,FALSE),_xlfn.IFNA(VLOOKUP(G506,[1]Sts!$B$1:$F$136,4,FALSE),_xlfn.IFNA(VLOOKUP($G506,[1]Sts!$C$1:$F$136,3,FALSE),VLOOKUP($G506,[1]Sts!$D$1:$F$136,2,FALSE))))</f>
        <v>#N/A</v>
      </c>
      <c r="I506" s="13" t="e">
        <f>_xlfn.IFNA(VLOOKUP($G506,[1]Sts!$A$1:$F$136,6,FALSE),_xlfn.IFNA(VLOOKUP(G506,[1]Sts!$B$1:$F$136,5,FALSE),_xlfn.IFNA(VLOOKUP($G506,[1]Sts!$C$1:$F$136,4,FALSE),VLOOKUP($G506,[1]Sts!$D$1:$F$136,3,FALSE))))</f>
        <v>#N/A</v>
      </c>
      <c r="J506" t="s">
        <v>27</v>
      </c>
      <c r="K506" t="s">
        <v>27</v>
      </c>
      <c r="L506" t="s">
        <v>27</v>
      </c>
      <c r="M506" t="s">
        <v>27</v>
      </c>
      <c r="N506" t="s">
        <v>35514</v>
      </c>
      <c r="O506" s="5" t="s">
        <v>35508</v>
      </c>
      <c r="P506">
        <v>13.709</v>
      </c>
      <c r="Q506">
        <v>0.29349999999999998</v>
      </c>
      <c r="R506">
        <v>3.6510465306422599</v>
      </c>
      <c r="S506" t="s">
        <v>38</v>
      </c>
      <c r="T506">
        <v>0</v>
      </c>
      <c r="U506">
        <v>11</v>
      </c>
      <c r="V506">
        <v>8615</v>
      </c>
      <c r="W506">
        <v>8625</v>
      </c>
      <c r="X506" t="s">
        <v>29</v>
      </c>
    </row>
    <row r="507" spans="1:24" ht="15.75" hidden="1" x14ac:dyDescent="0.25">
      <c r="A507" t="s">
        <v>35515</v>
      </c>
      <c r="B507" t="s">
        <v>32</v>
      </c>
      <c r="C507" s="3">
        <v>36575.550578703704</v>
      </c>
      <c r="D507" s="3">
        <v>36210.613437499997</v>
      </c>
      <c r="E507" s="4">
        <v>36210</v>
      </c>
      <c r="F507" s="1" t="str">
        <f>MID(A507,FIND("*",SUBSTITUTE(A507,"\","*",LEN(A507)-LEN(SUBSTITUTE(A507,"\",""))))+1,FIND(".cnv",A507)-(FIND("*",SUBSTITUTE(A507,"\","*",LEN(A507)-LEN(SUBSTITUTE(A507,"\",""))))+1))</f>
        <v>DEP0219</v>
      </c>
      <c r="G507" s="12" t="str">
        <f>LEFT(F507,MIN(IFERROR(SEARCH("_",F507)-1,LEN(F507)+1),LEN(F507)-4))</f>
        <v>DEP</v>
      </c>
      <c r="H507" s="13" t="e">
        <f>_xlfn.IFNA(VLOOKUP($G507,[1]Sts!$A$1:$F$136,5,FALSE),_xlfn.IFNA(VLOOKUP(G507,[1]Sts!$B$1:$F$136,4,FALSE),_xlfn.IFNA(VLOOKUP($G507,[1]Sts!$C$1:$F$136,3,FALSE),VLOOKUP($G507,[1]Sts!$D$1:$F$136,2,FALSE))))</f>
        <v>#N/A</v>
      </c>
      <c r="I507" s="13" t="e">
        <f>_xlfn.IFNA(VLOOKUP($G507,[1]Sts!$A$1:$F$136,6,FALSE),_xlfn.IFNA(VLOOKUP(G507,[1]Sts!$B$1:$F$136,5,FALSE),_xlfn.IFNA(VLOOKUP($G507,[1]Sts!$C$1:$F$136,4,FALSE),VLOOKUP($G507,[1]Sts!$D$1:$F$136,3,FALSE))))</f>
        <v>#N/A</v>
      </c>
      <c r="J507" t="s">
        <v>27</v>
      </c>
      <c r="K507" t="s">
        <v>27</v>
      </c>
      <c r="L507" t="s">
        <v>27</v>
      </c>
      <c r="M507" t="s">
        <v>27</v>
      </c>
      <c r="N507" t="s">
        <v>35516</v>
      </c>
      <c r="O507" s="5" t="s">
        <v>35508</v>
      </c>
      <c r="P507">
        <v>11.964</v>
      </c>
      <c r="Q507">
        <v>0.25069999999999998</v>
      </c>
      <c r="R507">
        <v>3.7006962039084401</v>
      </c>
      <c r="S507" t="s">
        <v>38</v>
      </c>
      <c r="T507">
        <v>0</v>
      </c>
      <c r="U507">
        <v>18</v>
      </c>
      <c r="V507">
        <v>4751</v>
      </c>
      <c r="W507">
        <v>4768</v>
      </c>
      <c r="X507" t="s">
        <v>29</v>
      </c>
    </row>
    <row r="508" spans="1:24" ht="15.75" hidden="1" x14ac:dyDescent="0.25">
      <c r="A508" t="s">
        <v>35517</v>
      </c>
      <c r="B508" t="s">
        <v>32</v>
      </c>
      <c r="C508" s="3">
        <v>36582.554166666669</v>
      </c>
      <c r="D508" s="3">
        <v>36217.671203703707</v>
      </c>
      <c r="E508" s="4">
        <v>36217</v>
      </c>
      <c r="F508" s="1" t="str">
        <f>MID(A508,FIND("*",SUBSTITUTE(A508,"\","*",LEN(A508)-LEN(SUBSTITUTE(A508,"\",""))))+1,FIND(".cnv",A508)-(FIND("*",SUBSTITUTE(A508,"\","*",LEN(A508)-LEN(SUBSTITUTE(A508,"\",""))))+1))</f>
        <v>DEP0226</v>
      </c>
      <c r="G508" s="12" t="str">
        <f>LEFT(F508,MIN(IFERROR(SEARCH("_",F508)-1,LEN(F508)+1),LEN(F508)-4))</f>
        <v>DEP</v>
      </c>
      <c r="H508" s="13" t="e">
        <f>_xlfn.IFNA(VLOOKUP($G508,[1]Sts!$A$1:$F$136,5,FALSE),_xlfn.IFNA(VLOOKUP(G508,[1]Sts!$B$1:$F$136,4,FALSE),_xlfn.IFNA(VLOOKUP($G508,[1]Sts!$C$1:$F$136,3,FALSE),VLOOKUP($G508,[1]Sts!$D$1:$F$136,2,FALSE))))</f>
        <v>#N/A</v>
      </c>
      <c r="I508" s="13" t="e">
        <f>_xlfn.IFNA(VLOOKUP($G508,[1]Sts!$A$1:$F$136,6,FALSE),_xlfn.IFNA(VLOOKUP(G508,[1]Sts!$B$1:$F$136,5,FALSE),_xlfn.IFNA(VLOOKUP($G508,[1]Sts!$C$1:$F$136,4,FALSE),VLOOKUP($G508,[1]Sts!$D$1:$F$136,3,FALSE))))</f>
        <v>#N/A</v>
      </c>
      <c r="J508" t="s">
        <v>27</v>
      </c>
      <c r="K508" t="s">
        <v>27</v>
      </c>
      <c r="L508" t="s">
        <v>27</v>
      </c>
      <c r="M508" t="s">
        <v>27</v>
      </c>
      <c r="N508" t="s">
        <v>35518</v>
      </c>
      <c r="O508" s="5" t="s">
        <v>35508</v>
      </c>
      <c r="P508">
        <v>18.942</v>
      </c>
      <c r="Q508">
        <v>0.29239999999999999</v>
      </c>
      <c r="R508">
        <v>3.6567131853557302</v>
      </c>
      <c r="S508" t="s">
        <v>38</v>
      </c>
      <c r="T508">
        <v>0</v>
      </c>
      <c r="U508">
        <v>18519</v>
      </c>
      <c r="V508">
        <v>9403</v>
      </c>
      <c r="W508">
        <v>27921</v>
      </c>
      <c r="X508" t="s">
        <v>29</v>
      </c>
    </row>
    <row r="509" spans="1:24" ht="15.75" hidden="1" x14ac:dyDescent="0.25">
      <c r="A509" t="s">
        <v>35519</v>
      </c>
      <c r="B509" t="s">
        <v>32</v>
      </c>
      <c r="C509" s="3">
        <v>36587.49318287037</v>
      </c>
      <c r="D509" s="3">
        <v>36221.652372685188</v>
      </c>
      <c r="E509" s="4">
        <v>36221</v>
      </c>
      <c r="F509" s="1" t="str">
        <f>MID(A509,FIND("*",SUBSTITUTE(A509,"\","*",LEN(A509)-LEN(SUBSTITUTE(A509,"\",""))))+1,FIND(".cnv",A509)-(FIND("*",SUBSTITUTE(A509,"\","*",LEN(A509)-LEN(SUBSTITUTE(A509,"\",""))))+1))</f>
        <v>DEP0302</v>
      </c>
      <c r="G509" s="12" t="str">
        <f>LEFT(F509,MIN(IFERROR(SEARCH("_",F509)-1,LEN(F509)+1),LEN(F509)-4))</f>
        <v>DEP</v>
      </c>
      <c r="H509" s="13" t="e">
        <f>_xlfn.IFNA(VLOOKUP($G509,[1]Sts!$A$1:$F$136,5,FALSE),_xlfn.IFNA(VLOOKUP(G509,[1]Sts!$B$1:$F$136,4,FALSE),_xlfn.IFNA(VLOOKUP($G509,[1]Sts!$C$1:$F$136,3,FALSE),VLOOKUP($G509,[1]Sts!$D$1:$F$136,2,FALSE))))</f>
        <v>#N/A</v>
      </c>
      <c r="I509" s="13" t="e">
        <f>_xlfn.IFNA(VLOOKUP($G509,[1]Sts!$A$1:$F$136,6,FALSE),_xlfn.IFNA(VLOOKUP(G509,[1]Sts!$B$1:$F$136,5,FALSE),_xlfn.IFNA(VLOOKUP($G509,[1]Sts!$C$1:$F$136,4,FALSE),VLOOKUP($G509,[1]Sts!$D$1:$F$136,3,FALSE))))</f>
        <v>#N/A</v>
      </c>
      <c r="J509" t="s">
        <v>27</v>
      </c>
      <c r="K509" t="s">
        <v>27</v>
      </c>
      <c r="L509" t="s">
        <v>27</v>
      </c>
      <c r="M509" t="s">
        <v>27</v>
      </c>
      <c r="N509" t="s">
        <v>35520</v>
      </c>
      <c r="O509" s="5" t="s">
        <v>35508</v>
      </c>
      <c r="P509">
        <v>20.395</v>
      </c>
      <c r="Q509">
        <v>0.22040000000000001</v>
      </c>
      <c r="R509">
        <v>3.7315674171069801</v>
      </c>
      <c r="S509" t="s">
        <v>38</v>
      </c>
      <c r="T509">
        <v>0</v>
      </c>
      <c r="U509">
        <v>8949</v>
      </c>
      <c r="V509">
        <v>11771</v>
      </c>
      <c r="W509">
        <v>20719</v>
      </c>
      <c r="X509" t="s">
        <v>29</v>
      </c>
    </row>
    <row r="510" spans="1:24" ht="15.75" hidden="1" x14ac:dyDescent="0.25">
      <c r="A510" t="s">
        <v>35521</v>
      </c>
      <c r="B510" t="s">
        <v>32</v>
      </c>
      <c r="C510" s="3">
        <v>36607.491770833331</v>
      </c>
      <c r="D510" s="3">
        <v>36241.737337962964</v>
      </c>
      <c r="E510" s="4">
        <v>36241</v>
      </c>
      <c r="F510" s="1" t="str">
        <f>MID(A510,FIND("*",SUBSTITUTE(A510,"\","*",LEN(A510)-LEN(SUBSTITUTE(A510,"\",""))))+1,FIND(".cnv",A510)-(FIND("*",SUBSTITUTE(A510,"\","*",LEN(A510)-LEN(SUBSTITUTE(A510,"\",""))))+1))</f>
        <v>DEP0322</v>
      </c>
      <c r="G510" s="12" t="str">
        <f>LEFT(F510,MIN(IFERROR(SEARCH("_",F510)-1,LEN(F510)+1),LEN(F510)-4))</f>
        <v>DEP</v>
      </c>
      <c r="H510" s="13" t="e">
        <f>_xlfn.IFNA(VLOOKUP($G510,[1]Sts!$A$1:$F$136,5,FALSE),_xlfn.IFNA(VLOOKUP(G510,[1]Sts!$B$1:$F$136,4,FALSE),_xlfn.IFNA(VLOOKUP($G510,[1]Sts!$C$1:$F$136,3,FALSE),VLOOKUP($G510,[1]Sts!$D$1:$F$136,2,FALSE))))</f>
        <v>#N/A</v>
      </c>
      <c r="I510" s="13" t="e">
        <f>_xlfn.IFNA(VLOOKUP($G510,[1]Sts!$A$1:$F$136,6,FALSE),_xlfn.IFNA(VLOOKUP(G510,[1]Sts!$B$1:$F$136,5,FALSE),_xlfn.IFNA(VLOOKUP($G510,[1]Sts!$C$1:$F$136,4,FALSE),VLOOKUP($G510,[1]Sts!$D$1:$F$136,3,FALSE))))</f>
        <v>#N/A</v>
      </c>
      <c r="J510" t="s">
        <v>27</v>
      </c>
      <c r="K510" t="s">
        <v>27</v>
      </c>
      <c r="L510" t="s">
        <v>27</v>
      </c>
      <c r="M510" t="s">
        <v>27</v>
      </c>
      <c r="N510" t="s">
        <v>35522</v>
      </c>
      <c r="O510" s="5" t="s">
        <v>35508</v>
      </c>
      <c r="P510">
        <v>7.0220000000000002</v>
      </c>
      <c r="Q510">
        <v>0.56530000000000002</v>
      </c>
      <c r="R510">
        <v>3.3918018683559699</v>
      </c>
      <c r="S510" t="s">
        <v>38</v>
      </c>
      <c r="T510">
        <v>0</v>
      </c>
      <c r="U510">
        <v>34</v>
      </c>
      <c r="V510">
        <v>3854</v>
      </c>
      <c r="W510">
        <v>3887</v>
      </c>
      <c r="X510" t="s">
        <v>29</v>
      </c>
    </row>
    <row r="511" spans="1:24" ht="15.75" hidden="1" x14ac:dyDescent="0.25">
      <c r="A511" t="s">
        <v>35523</v>
      </c>
      <c r="B511" t="s">
        <v>32</v>
      </c>
      <c r="C511" s="3">
        <v>35842.488842592589</v>
      </c>
      <c r="D511" s="3">
        <v>35843.373796296299</v>
      </c>
      <c r="E511" s="4">
        <v>35842</v>
      </c>
      <c r="F511" s="1" t="str">
        <f>MID(A511,FIND("*",SUBSTITUTE(A511,"\","*",LEN(A511)-LEN(SUBSTITUTE(A511,"\",""))))+1,FIND(".cnv",A511)-(FIND("*",SUBSTITUTE(A511,"\","*",LEN(A511)-LEN(SUBSTITUTE(A511,"\",""))))+1))</f>
        <v>DAY0216</v>
      </c>
      <c r="G511" s="12" t="str">
        <f>LEFT(F511,MIN(IFERROR(SEARCH("_",F511)-1,LEN(F511)+1),LEN(F511)-4))</f>
        <v>DAY</v>
      </c>
      <c r="H511" s="13" t="e">
        <f>_xlfn.IFNA(VLOOKUP($G511,[1]Sts!$A$1:$F$136,5,FALSE),_xlfn.IFNA(VLOOKUP(G511,[1]Sts!$B$1:$F$136,4,FALSE),_xlfn.IFNA(VLOOKUP($G511,[1]Sts!$C$1:$F$136,3,FALSE),VLOOKUP($G511,[1]Sts!$D$1:$F$136,2,FALSE))))</f>
        <v>#N/A</v>
      </c>
      <c r="I511" s="13" t="e">
        <f>_xlfn.IFNA(VLOOKUP($G511,[1]Sts!$A$1:$F$136,6,FALSE),_xlfn.IFNA(VLOOKUP(G511,[1]Sts!$B$1:$F$136,5,FALSE),_xlfn.IFNA(VLOOKUP($G511,[1]Sts!$C$1:$F$136,4,FALSE),VLOOKUP($G511,[1]Sts!$D$1:$F$136,3,FALSE))))</f>
        <v>#N/A</v>
      </c>
      <c r="J511" t="s">
        <v>27</v>
      </c>
      <c r="K511" t="s">
        <v>27</v>
      </c>
      <c r="L511" t="s">
        <v>27</v>
      </c>
      <c r="M511" t="s">
        <v>27</v>
      </c>
      <c r="N511" t="s">
        <v>27</v>
      </c>
      <c r="O511" s="5" t="s">
        <v>7933</v>
      </c>
      <c r="P511">
        <v>47.730670000000003</v>
      </c>
      <c r="Q511">
        <v>0.1066</v>
      </c>
      <c r="R511">
        <v>3.77908794420566</v>
      </c>
      <c r="S511" t="s">
        <v>195</v>
      </c>
      <c r="T511">
        <v>0</v>
      </c>
      <c r="U511">
        <v>20395</v>
      </c>
      <c r="V511">
        <v>0</v>
      </c>
      <c r="W511">
        <v>20394</v>
      </c>
      <c r="X511" t="s">
        <v>29</v>
      </c>
    </row>
    <row r="512" spans="1:24" ht="15.75" hidden="1" x14ac:dyDescent="0.25">
      <c r="A512" t="s">
        <v>35524</v>
      </c>
      <c r="B512" t="s">
        <v>32</v>
      </c>
      <c r="C512" s="3">
        <v>35849.549826388888</v>
      </c>
      <c r="D512" s="3">
        <v>35849.655358796299</v>
      </c>
      <c r="E512" s="4">
        <v>35849</v>
      </c>
      <c r="F512" s="1" t="str">
        <f>MID(A512,FIND("*",SUBSTITUTE(A512,"\","*",LEN(A512)-LEN(SUBSTITUTE(A512,"\",""))))+1,FIND(".cnv",A512)-(FIND("*",SUBSTITUTE(A512,"\","*",LEN(A512)-LEN(SUBSTITUTE(A512,"\",""))))+1))</f>
        <v>DEPT0223</v>
      </c>
      <c r="G512" s="12" t="str">
        <f>LEFT(F512,MIN(IFERROR(SEARCH("_",F512)-1,LEN(F512)+1),LEN(F512)-4))</f>
        <v>DEPT</v>
      </c>
      <c r="H512" s="13" t="e">
        <f>_xlfn.IFNA(VLOOKUP($G512,[1]Sts!$A$1:$F$136,5,FALSE),_xlfn.IFNA(VLOOKUP(G512,[1]Sts!$B$1:$F$136,4,FALSE),_xlfn.IFNA(VLOOKUP($G512,[1]Sts!$C$1:$F$136,3,FALSE),VLOOKUP($G512,[1]Sts!$D$1:$F$136,2,FALSE))))</f>
        <v>#N/A</v>
      </c>
      <c r="I512" s="13" t="e">
        <f>_xlfn.IFNA(VLOOKUP($G512,[1]Sts!$A$1:$F$136,6,FALSE),_xlfn.IFNA(VLOOKUP(G512,[1]Sts!$B$1:$F$136,5,FALSE),_xlfn.IFNA(VLOOKUP($G512,[1]Sts!$C$1:$F$136,4,FALSE),VLOOKUP($G512,[1]Sts!$D$1:$F$136,3,FALSE))))</f>
        <v>#N/A</v>
      </c>
      <c r="J512" t="s">
        <v>27</v>
      </c>
      <c r="K512" t="s">
        <v>27</v>
      </c>
      <c r="L512" t="s">
        <v>27</v>
      </c>
      <c r="M512" t="s">
        <v>27</v>
      </c>
      <c r="N512" t="s">
        <v>27</v>
      </c>
      <c r="O512" s="5" t="s">
        <v>7933</v>
      </c>
      <c r="P512">
        <v>54.625050000000002</v>
      </c>
      <c r="Q512">
        <v>0.26569999999999999</v>
      </c>
      <c r="R512">
        <v>3.59150783350068</v>
      </c>
      <c r="S512" t="s">
        <v>195</v>
      </c>
      <c r="T512">
        <v>0</v>
      </c>
      <c r="U512">
        <v>2</v>
      </c>
      <c r="V512">
        <v>25495</v>
      </c>
      <c r="W512">
        <v>25496</v>
      </c>
      <c r="X512" t="s">
        <v>29</v>
      </c>
    </row>
    <row r="513" spans="1:24" ht="15.75" hidden="1" x14ac:dyDescent="0.25">
      <c r="A513" t="s">
        <v>35525</v>
      </c>
      <c r="B513" t="s">
        <v>32</v>
      </c>
      <c r="C513" s="3">
        <v>35859.622349537036</v>
      </c>
      <c r="D513" s="3">
        <v>35859.804444444446</v>
      </c>
      <c r="E513" s="4">
        <v>35859</v>
      </c>
      <c r="F513" s="1" t="str">
        <f>MID(A513,FIND("*",SUBSTITUTE(A513,"\","*",LEN(A513)-LEN(SUBSTITUTE(A513,"\",""))))+1,FIND(".cnv",A513)-(FIND("*",SUBSTITUTE(A513,"\","*",LEN(A513)-LEN(SUBSTITUTE(A513,"\",""))))+1))</f>
        <v>DEPT0305</v>
      </c>
      <c r="G513" s="12" t="str">
        <f>LEFT(F513,MIN(IFERROR(SEARCH("_",F513)-1,LEN(F513)+1),LEN(F513)-4))</f>
        <v>DEPT</v>
      </c>
      <c r="H513" s="13" t="e">
        <f>_xlfn.IFNA(VLOOKUP($G513,[1]Sts!$A$1:$F$136,5,FALSE),_xlfn.IFNA(VLOOKUP(G513,[1]Sts!$B$1:$F$136,4,FALSE),_xlfn.IFNA(VLOOKUP($G513,[1]Sts!$C$1:$F$136,3,FALSE),VLOOKUP($G513,[1]Sts!$D$1:$F$136,2,FALSE))))</f>
        <v>#N/A</v>
      </c>
      <c r="I513" s="13" t="e">
        <f>_xlfn.IFNA(VLOOKUP($G513,[1]Sts!$A$1:$F$136,6,FALSE),_xlfn.IFNA(VLOOKUP(G513,[1]Sts!$B$1:$F$136,5,FALSE),_xlfn.IFNA(VLOOKUP($G513,[1]Sts!$C$1:$F$136,4,FALSE),VLOOKUP($G513,[1]Sts!$D$1:$F$136,3,FALSE))))</f>
        <v>#N/A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s="5" t="s">
        <v>7933</v>
      </c>
      <c r="P513">
        <v>64.734759999999994</v>
      </c>
      <c r="Q513">
        <v>0.35980000000000001</v>
      </c>
      <c r="R513">
        <v>3.4785814217160098</v>
      </c>
      <c r="S513" t="s">
        <v>195</v>
      </c>
      <c r="T513">
        <v>0</v>
      </c>
      <c r="U513">
        <v>2</v>
      </c>
      <c r="V513">
        <v>38350</v>
      </c>
      <c r="W513">
        <v>38351</v>
      </c>
      <c r="X513" t="s">
        <v>29</v>
      </c>
    </row>
    <row r="514" spans="1:24" ht="15.75" hidden="1" x14ac:dyDescent="0.25">
      <c r="A514" t="s">
        <v>35526</v>
      </c>
      <c r="B514" t="s">
        <v>32</v>
      </c>
      <c r="C514" s="3">
        <v>35861.848194444443</v>
      </c>
      <c r="D514" s="3">
        <v>35861.942488425928</v>
      </c>
      <c r="E514" t="s">
        <v>35527</v>
      </c>
      <c r="F514" s="1" t="str">
        <f>MID(A514,FIND("*",SUBSTITUTE(A514,"\","*",LEN(A514)-LEN(SUBSTITUTE(A514,"\",""))))+1,FIND(".cnv",A514)-(FIND("*",SUBSTITUTE(A514,"\","*",LEN(A514)-LEN(SUBSTITUTE(A514,"\",""))))+1))</f>
        <v>DH03072</v>
      </c>
      <c r="G514" s="12" t="str">
        <f>LEFT(F514,MIN(IFERROR(SEARCH("_",F514)-1,LEN(F514)+1),LEN(F514)-4))</f>
        <v>DH0</v>
      </c>
      <c r="H514" s="13" t="e">
        <f>_xlfn.IFNA(VLOOKUP($G514,[1]Sts!$A$1:$F$136,5,FALSE),_xlfn.IFNA(VLOOKUP(G514,[1]Sts!$B$1:$F$136,4,FALSE),_xlfn.IFNA(VLOOKUP($G514,[1]Sts!$C$1:$F$136,3,FALSE),VLOOKUP($G514,[1]Sts!$D$1:$F$136,2,FALSE))))</f>
        <v>#N/A</v>
      </c>
      <c r="I514" s="13" t="e">
        <f>_xlfn.IFNA(VLOOKUP($G514,[1]Sts!$A$1:$F$136,6,FALSE),_xlfn.IFNA(VLOOKUP(G514,[1]Sts!$B$1:$F$136,5,FALSE),_xlfn.IFNA(VLOOKUP($G514,[1]Sts!$C$1:$F$136,4,FALSE),VLOOKUP($G514,[1]Sts!$D$1:$F$136,3,FALSE))))</f>
        <v>#N/A</v>
      </c>
      <c r="J514" t="s">
        <v>27</v>
      </c>
      <c r="K514" t="s">
        <v>27</v>
      </c>
      <c r="L514" t="s">
        <v>27</v>
      </c>
      <c r="M514" t="s">
        <v>27</v>
      </c>
      <c r="N514" t="s">
        <v>35528</v>
      </c>
      <c r="O514" s="5" t="s">
        <v>7933</v>
      </c>
      <c r="P514">
        <v>66.918120000000002</v>
      </c>
      <c r="Q514">
        <v>0.46079999999999999</v>
      </c>
      <c r="R514">
        <v>3.7717760264857101</v>
      </c>
      <c r="S514" t="s">
        <v>195</v>
      </c>
      <c r="T514">
        <v>0</v>
      </c>
      <c r="U514">
        <v>5543</v>
      </c>
      <c r="V514">
        <v>0</v>
      </c>
      <c r="W514">
        <v>5542</v>
      </c>
      <c r="X514" t="s">
        <v>29</v>
      </c>
    </row>
    <row r="515" spans="1:24" ht="15.75" hidden="1" x14ac:dyDescent="0.25">
      <c r="A515" t="s">
        <v>35529</v>
      </c>
      <c r="B515" t="s">
        <v>32</v>
      </c>
      <c r="C515" s="3">
        <v>35861.95853009259</v>
      </c>
      <c r="D515" s="3">
        <v>35862.219317129631</v>
      </c>
      <c r="E515" t="s">
        <v>35530</v>
      </c>
      <c r="F515" s="1" t="str">
        <f>MID(A515,FIND("*",SUBSTITUTE(A515,"\","*",LEN(A515)-LEN(SUBSTITUTE(A515,"\",""))))+1,FIND(".cnv",A515)-(FIND("*",SUBSTITUTE(A515,"\","*",LEN(A515)-LEN(SUBSTITUTE(A515,"\",""))))+1))</f>
        <v>DH03083</v>
      </c>
      <c r="G515" s="12" t="str">
        <f>LEFT(F515,MIN(IFERROR(SEARCH("_",F515)-1,LEN(F515)+1),LEN(F515)-4))</f>
        <v>DH0</v>
      </c>
      <c r="H515" s="13" t="e">
        <f>_xlfn.IFNA(VLOOKUP($G515,[1]Sts!$A$1:$F$136,5,FALSE),_xlfn.IFNA(VLOOKUP(G515,[1]Sts!$B$1:$F$136,4,FALSE),_xlfn.IFNA(VLOOKUP($G515,[1]Sts!$C$1:$F$136,3,FALSE),VLOOKUP($G515,[1]Sts!$D$1:$F$136,2,FALSE))))</f>
        <v>#N/A</v>
      </c>
      <c r="I515" s="13" t="e">
        <f>_xlfn.IFNA(VLOOKUP($G515,[1]Sts!$A$1:$F$136,6,FALSE),_xlfn.IFNA(VLOOKUP(G515,[1]Sts!$B$1:$F$136,5,FALSE),_xlfn.IFNA(VLOOKUP($G515,[1]Sts!$C$1:$F$136,4,FALSE),VLOOKUP($G515,[1]Sts!$D$1:$F$136,3,FALSE))))</f>
        <v>#N/A</v>
      </c>
      <c r="J515" t="s">
        <v>27</v>
      </c>
      <c r="K515" t="s">
        <v>27</v>
      </c>
      <c r="L515" t="s">
        <v>27</v>
      </c>
      <c r="M515" t="s">
        <v>27</v>
      </c>
      <c r="N515" t="s">
        <v>35531</v>
      </c>
      <c r="O515" s="5" t="s">
        <v>7933</v>
      </c>
      <c r="P515">
        <v>67.192899999999995</v>
      </c>
      <c r="Q515">
        <v>0.46339999999999998</v>
      </c>
      <c r="R515">
        <v>3.8178345765906698</v>
      </c>
      <c r="S515" t="s">
        <v>195</v>
      </c>
      <c r="T515">
        <v>0</v>
      </c>
      <c r="U515">
        <v>19751</v>
      </c>
      <c r="V515">
        <v>0</v>
      </c>
      <c r="W515">
        <v>19750</v>
      </c>
      <c r="X515" t="s">
        <v>29</v>
      </c>
    </row>
    <row r="516" spans="1:24" ht="15.75" hidden="1" x14ac:dyDescent="0.25">
      <c r="A516" t="s">
        <v>35532</v>
      </c>
      <c r="B516" t="s">
        <v>32</v>
      </c>
      <c r="C516" s="3">
        <v>35862.245625000003</v>
      </c>
      <c r="D516" s="3">
        <v>35862.466064814813</v>
      </c>
      <c r="E516" t="s">
        <v>35533</v>
      </c>
      <c r="F516" s="1" t="str">
        <f>MID(A516,FIND("*",SUBSTITUTE(A516,"\","*",LEN(A516)-LEN(SUBSTITUTE(A516,"\",""))))+1,FIND(".cnv",A516)-(FIND("*",SUBSTITUTE(A516,"\","*",LEN(A516)-LEN(SUBSTITUTE(A516,"\",""))))+1))</f>
        <v>DH03084</v>
      </c>
      <c r="G516" s="12" t="str">
        <f>LEFT(F516,MIN(IFERROR(SEARCH("_",F516)-1,LEN(F516)+1),LEN(F516)-4))</f>
        <v>DH0</v>
      </c>
      <c r="H516" s="13" t="e">
        <f>_xlfn.IFNA(VLOOKUP($G516,[1]Sts!$A$1:$F$136,5,FALSE),_xlfn.IFNA(VLOOKUP(G516,[1]Sts!$B$1:$F$136,4,FALSE),_xlfn.IFNA(VLOOKUP($G516,[1]Sts!$C$1:$F$136,3,FALSE),VLOOKUP($G516,[1]Sts!$D$1:$F$136,2,FALSE))))</f>
        <v>#N/A</v>
      </c>
      <c r="I516" s="13" t="e">
        <f>_xlfn.IFNA(VLOOKUP($G516,[1]Sts!$A$1:$F$136,6,FALSE),_xlfn.IFNA(VLOOKUP(G516,[1]Sts!$B$1:$F$136,5,FALSE),_xlfn.IFNA(VLOOKUP($G516,[1]Sts!$C$1:$F$136,4,FALSE),VLOOKUP($G516,[1]Sts!$D$1:$F$136,3,FALSE))))</f>
        <v>#N/A</v>
      </c>
      <c r="J516" t="s">
        <v>27</v>
      </c>
      <c r="K516" t="s">
        <v>27</v>
      </c>
      <c r="L516" t="s">
        <v>27</v>
      </c>
      <c r="M516" t="s">
        <v>27</v>
      </c>
      <c r="N516" t="s">
        <v>35534</v>
      </c>
      <c r="O516" s="5" t="s">
        <v>7933</v>
      </c>
      <c r="P516">
        <v>67.440349999999995</v>
      </c>
      <c r="Q516">
        <v>0.26350000000000001</v>
      </c>
      <c r="R516">
        <v>3.8219470153514599</v>
      </c>
      <c r="S516" t="s">
        <v>195</v>
      </c>
      <c r="T516">
        <v>0</v>
      </c>
      <c r="U516">
        <v>16325</v>
      </c>
      <c r="V516">
        <v>0</v>
      </c>
      <c r="W516">
        <v>16324</v>
      </c>
      <c r="X516" t="s">
        <v>29</v>
      </c>
    </row>
    <row r="517" spans="1:24" ht="15.75" hidden="1" x14ac:dyDescent="0.25">
      <c r="A517" t="s">
        <v>35535</v>
      </c>
      <c r="B517" t="s">
        <v>32</v>
      </c>
      <c r="C517" s="3">
        <v>35862.623229166667</v>
      </c>
      <c r="D517" s="3">
        <v>35862.715497685182</v>
      </c>
      <c r="E517" t="s">
        <v>35536</v>
      </c>
      <c r="F517" s="1" t="str">
        <f>MID(A517,FIND("*",SUBSTITUTE(A517,"\","*",LEN(A517)-LEN(SUBSTITUTE(A517,"\",""))))+1,FIND(".cnv",A517)-(FIND("*",SUBSTITUTE(A517,"\","*",LEN(A517)-LEN(SUBSTITUTE(A517,"\",""))))+1))</f>
        <v>DH03085</v>
      </c>
      <c r="G517" s="12" t="str">
        <f>LEFT(F517,MIN(IFERROR(SEARCH("_",F517)-1,LEN(F517)+1),LEN(F517)-4))</f>
        <v>DH0</v>
      </c>
      <c r="H517" s="13" t="e">
        <f>_xlfn.IFNA(VLOOKUP($G517,[1]Sts!$A$1:$F$136,5,FALSE),_xlfn.IFNA(VLOOKUP(G517,[1]Sts!$B$1:$F$136,4,FALSE),_xlfn.IFNA(VLOOKUP($G517,[1]Sts!$C$1:$F$136,3,FALSE),VLOOKUP($G517,[1]Sts!$D$1:$F$136,2,FALSE))))</f>
        <v>#N/A</v>
      </c>
      <c r="I517" s="13" t="e">
        <f>_xlfn.IFNA(VLOOKUP($G517,[1]Sts!$A$1:$F$136,6,FALSE),_xlfn.IFNA(VLOOKUP(G517,[1]Sts!$B$1:$F$136,5,FALSE),_xlfn.IFNA(VLOOKUP($G517,[1]Sts!$C$1:$F$136,4,FALSE),VLOOKUP($G517,[1]Sts!$D$1:$F$136,3,FALSE))))</f>
        <v>#N/A</v>
      </c>
      <c r="J517" t="s">
        <v>27</v>
      </c>
      <c r="K517" t="s">
        <v>27</v>
      </c>
      <c r="L517" t="s">
        <v>27</v>
      </c>
      <c r="M517" t="s">
        <v>27</v>
      </c>
      <c r="N517" t="s">
        <v>35537</v>
      </c>
      <c r="O517" s="5" t="s">
        <v>7933</v>
      </c>
      <c r="P517">
        <v>67.690569999999994</v>
      </c>
      <c r="Q517">
        <v>0.48359999999999997</v>
      </c>
      <c r="R517">
        <v>3.7674526406084801</v>
      </c>
      <c r="S517" t="s">
        <v>195</v>
      </c>
      <c r="T517">
        <v>0</v>
      </c>
      <c r="U517">
        <v>5319</v>
      </c>
      <c r="V517">
        <v>0</v>
      </c>
      <c r="W517">
        <v>5318</v>
      </c>
      <c r="X517" t="s">
        <v>29</v>
      </c>
    </row>
    <row r="518" spans="1:24" ht="15.75" hidden="1" x14ac:dyDescent="0.25">
      <c r="A518" t="s">
        <v>35538</v>
      </c>
      <c r="B518" t="s">
        <v>32</v>
      </c>
      <c r="C518" s="3">
        <v>35875.904189814813</v>
      </c>
      <c r="D518" s="3">
        <v>35876.05641203704</v>
      </c>
      <c r="E518" t="s">
        <v>35539</v>
      </c>
      <c r="F518" s="1" t="str">
        <f>MID(A518,FIND("*",SUBSTITUTE(A518,"\","*",LEN(A518)-LEN(SUBSTITUTE(A518,"\",""))))+1,FIND(".cnv",A518)-(FIND("*",SUBSTITUTE(A518,"\","*",LEN(A518)-LEN(SUBSTITUTE(A518,"\",""))))+1))</f>
        <v>DH032103</v>
      </c>
      <c r="G518" s="12" t="str">
        <f>LEFT(F518,MIN(IFERROR(SEARCH("_",F518)-1,LEN(F518)+1),LEN(F518)-4))</f>
        <v>DH03</v>
      </c>
      <c r="H518" s="13" t="e">
        <f>_xlfn.IFNA(VLOOKUP($G518,[1]Sts!$A$1:$F$136,5,FALSE),_xlfn.IFNA(VLOOKUP(G518,[1]Sts!$B$1:$F$136,4,FALSE),_xlfn.IFNA(VLOOKUP($G518,[1]Sts!$C$1:$F$136,3,FALSE),VLOOKUP($G518,[1]Sts!$D$1:$F$136,2,FALSE))))</f>
        <v>#N/A</v>
      </c>
      <c r="I518" s="13" t="e">
        <f>_xlfn.IFNA(VLOOKUP($G518,[1]Sts!$A$1:$F$136,6,FALSE),_xlfn.IFNA(VLOOKUP(G518,[1]Sts!$B$1:$F$136,5,FALSE),_xlfn.IFNA(VLOOKUP($G518,[1]Sts!$C$1:$F$136,4,FALSE),VLOOKUP($G518,[1]Sts!$D$1:$F$136,3,FALSE))))</f>
        <v>#N/A</v>
      </c>
      <c r="J518" t="s">
        <v>27</v>
      </c>
      <c r="K518" t="s">
        <v>27</v>
      </c>
      <c r="L518" t="s">
        <v>27</v>
      </c>
      <c r="M518" t="s">
        <v>27</v>
      </c>
      <c r="N518" t="s">
        <v>35540</v>
      </c>
      <c r="O518" s="5" t="s">
        <v>7933</v>
      </c>
      <c r="P518">
        <v>81.03425</v>
      </c>
      <c r="Q518">
        <v>0.34849999999999998</v>
      </c>
      <c r="R518">
        <v>3.7923232179659698</v>
      </c>
      <c r="S518" t="s">
        <v>195</v>
      </c>
      <c r="T518">
        <v>0</v>
      </c>
      <c r="U518">
        <v>10738</v>
      </c>
      <c r="V518">
        <v>0</v>
      </c>
      <c r="W518">
        <v>10737</v>
      </c>
      <c r="X518" t="s">
        <v>29</v>
      </c>
    </row>
    <row r="519" spans="1:24" ht="15.75" hidden="1" x14ac:dyDescent="0.25">
      <c r="A519" t="s">
        <v>35541</v>
      </c>
      <c r="B519" t="s">
        <v>32</v>
      </c>
      <c r="C519" s="3">
        <v>35876.060706018521</v>
      </c>
      <c r="D519" s="3">
        <v>35876.230995370373</v>
      </c>
      <c r="E519" t="s">
        <v>35542</v>
      </c>
      <c r="F519" s="1" t="str">
        <f>MID(A519,FIND("*",SUBSTITUTE(A519,"\","*",LEN(A519)-LEN(SUBSTITUTE(A519,"\",""))))+1,FIND(".cnv",A519)-(FIND("*",SUBSTITUTE(A519,"\","*",LEN(A519)-LEN(SUBSTITUTE(A519,"\",""))))+1))</f>
        <v>DH032204</v>
      </c>
      <c r="G519" s="12" t="str">
        <f>LEFT(F519,MIN(IFERROR(SEARCH("_",F519)-1,LEN(F519)+1),LEN(F519)-4))</f>
        <v>DH03</v>
      </c>
      <c r="H519" s="13" t="e">
        <f>_xlfn.IFNA(VLOOKUP($G519,[1]Sts!$A$1:$F$136,5,FALSE),_xlfn.IFNA(VLOOKUP(G519,[1]Sts!$B$1:$F$136,4,FALSE),_xlfn.IFNA(VLOOKUP($G519,[1]Sts!$C$1:$F$136,3,FALSE),VLOOKUP($G519,[1]Sts!$D$1:$F$136,2,FALSE))))</f>
        <v>#N/A</v>
      </c>
      <c r="I519" s="13" t="e">
        <f>_xlfn.IFNA(VLOOKUP($G519,[1]Sts!$A$1:$F$136,6,FALSE),_xlfn.IFNA(VLOOKUP(G519,[1]Sts!$B$1:$F$136,5,FALSE),_xlfn.IFNA(VLOOKUP($G519,[1]Sts!$C$1:$F$136,4,FALSE),VLOOKUP($G519,[1]Sts!$D$1:$F$136,3,FALSE))))</f>
        <v>#N/A</v>
      </c>
      <c r="J519" t="s">
        <v>27</v>
      </c>
      <c r="K519" t="s">
        <v>27</v>
      </c>
      <c r="L519" t="s">
        <v>27</v>
      </c>
      <c r="M519" t="s">
        <v>27</v>
      </c>
      <c r="N519" t="s">
        <v>35543</v>
      </c>
      <c r="O519" s="5" t="s">
        <v>7933</v>
      </c>
      <c r="P519">
        <v>81.207729999999998</v>
      </c>
      <c r="Q519">
        <v>0.57589999999999997</v>
      </c>
      <c r="R519">
        <v>3.6714797530532999</v>
      </c>
      <c r="S519" t="s">
        <v>195</v>
      </c>
      <c r="T519">
        <v>0</v>
      </c>
      <c r="U519">
        <v>12204</v>
      </c>
      <c r="V519">
        <v>0</v>
      </c>
      <c r="W519">
        <v>12203</v>
      </c>
      <c r="X519" t="s">
        <v>29</v>
      </c>
    </row>
    <row r="520" spans="1:24" ht="15.75" hidden="1" x14ac:dyDescent="0.25">
      <c r="A520" t="s">
        <v>35544</v>
      </c>
      <c r="B520" t="s">
        <v>32</v>
      </c>
      <c r="C520" s="3">
        <v>35876.234594907408</v>
      </c>
      <c r="D520" s="3">
        <v>35876.396226851852</v>
      </c>
      <c r="E520" t="s">
        <v>35545</v>
      </c>
      <c r="F520" s="1" t="str">
        <f>MID(A520,FIND("*",SUBSTITUTE(A520,"\","*",LEN(A520)-LEN(SUBSTITUTE(A520,"\",""))))+1,FIND(".cnv",A520)-(FIND("*",SUBSTITUTE(A520,"\","*",LEN(A520)-LEN(SUBSTITUTE(A520,"\",""))))+1))</f>
        <v>DH032205</v>
      </c>
      <c r="G520" s="12" t="str">
        <f>LEFT(F520,MIN(IFERROR(SEARCH("_",F520)-1,LEN(F520)+1),LEN(F520)-4))</f>
        <v>DH03</v>
      </c>
      <c r="H520" s="13" t="e">
        <f>_xlfn.IFNA(VLOOKUP($G520,[1]Sts!$A$1:$F$136,5,FALSE),_xlfn.IFNA(VLOOKUP(G520,[1]Sts!$B$1:$F$136,4,FALSE),_xlfn.IFNA(VLOOKUP($G520,[1]Sts!$C$1:$F$136,3,FALSE),VLOOKUP($G520,[1]Sts!$D$1:$F$136,2,FALSE))))</f>
        <v>#N/A</v>
      </c>
      <c r="I520" s="13" t="e">
        <f>_xlfn.IFNA(VLOOKUP($G520,[1]Sts!$A$1:$F$136,6,FALSE),_xlfn.IFNA(VLOOKUP(G520,[1]Sts!$B$1:$F$136,5,FALSE),_xlfn.IFNA(VLOOKUP($G520,[1]Sts!$C$1:$F$136,4,FALSE),VLOOKUP($G520,[1]Sts!$D$1:$F$136,3,FALSE))))</f>
        <v>#N/A</v>
      </c>
      <c r="J520" t="s">
        <v>27</v>
      </c>
      <c r="K520" t="s">
        <v>27</v>
      </c>
      <c r="L520" t="s">
        <v>27</v>
      </c>
      <c r="M520" t="s">
        <v>27</v>
      </c>
      <c r="N520" t="s">
        <v>35546</v>
      </c>
      <c r="O520" s="5" t="s">
        <v>7933</v>
      </c>
      <c r="P520">
        <v>81.373189999999994</v>
      </c>
      <c r="Q520">
        <v>0.59060000000000001</v>
      </c>
      <c r="R520">
        <v>3.7067533218788098</v>
      </c>
      <c r="S520" t="s">
        <v>195</v>
      </c>
      <c r="T520">
        <v>0</v>
      </c>
      <c r="U520">
        <v>11476</v>
      </c>
      <c r="V520">
        <v>0</v>
      </c>
      <c r="W520">
        <v>11475</v>
      </c>
      <c r="X520" t="s">
        <v>29</v>
      </c>
    </row>
    <row r="521" spans="1:24" ht="15.75" hidden="1" x14ac:dyDescent="0.25">
      <c r="A521" t="s">
        <v>35547</v>
      </c>
      <c r="B521" t="s">
        <v>32</v>
      </c>
      <c r="C521" s="3">
        <v>35876.409525462965</v>
      </c>
      <c r="D521" s="3">
        <v>35876.554432870369</v>
      </c>
      <c r="E521" t="s">
        <v>35548</v>
      </c>
      <c r="F521" s="1" t="str">
        <f>MID(A521,FIND("*",SUBSTITUTE(A521,"\","*",LEN(A521)-LEN(SUBSTITUTE(A521,"\",""))))+1,FIND(".cnv",A521)-(FIND("*",SUBSTITUTE(A521,"\","*",LEN(A521)-LEN(SUBSTITUTE(A521,"\",""))))+1))</f>
        <v>DH032206</v>
      </c>
      <c r="G521" s="12" t="str">
        <f>LEFT(F521,MIN(IFERROR(SEARCH("_",F521)-1,LEN(F521)+1),LEN(F521)-4))</f>
        <v>DH03</v>
      </c>
      <c r="H521" s="13" t="e">
        <f>_xlfn.IFNA(VLOOKUP($G521,[1]Sts!$A$1:$F$136,5,FALSE),_xlfn.IFNA(VLOOKUP(G521,[1]Sts!$B$1:$F$136,4,FALSE),_xlfn.IFNA(VLOOKUP($G521,[1]Sts!$C$1:$F$136,3,FALSE),VLOOKUP($G521,[1]Sts!$D$1:$F$136,2,FALSE))))</f>
        <v>#N/A</v>
      </c>
      <c r="I521" s="13" t="e">
        <f>_xlfn.IFNA(VLOOKUP($G521,[1]Sts!$A$1:$F$136,6,FALSE),_xlfn.IFNA(VLOOKUP(G521,[1]Sts!$B$1:$F$136,5,FALSE),_xlfn.IFNA(VLOOKUP($G521,[1]Sts!$C$1:$F$136,4,FALSE),VLOOKUP($G521,[1]Sts!$D$1:$F$136,3,FALSE))))</f>
        <v>#N/A</v>
      </c>
      <c r="J521" t="s">
        <v>27</v>
      </c>
      <c r="K521" t="s">
        <v>27</v>
      </c>
      <c r="L521" t="s">
        <v>27</v>
      </c>
      <c r="M521" t="s">
        <v>27</v>
      </c>
      <c r="N521" t="s">
        <v>35549</v>
      </c>
      <c r="O521" s="5" t="s">
        <v>7933</v>
      </c>
      <c r="P521">
        <v>81.531700000000001</v>
      </c>
      <c r="Q521">
        <v>0.34920000000000001</v>
      </c>
      <c r="R521">
        <v>3.72984009487624</v>
      </c>
      <c r="S521" t="s">
        <v>195</v>
      </c>
      <c r="T521">
        <v>0</v>
      </c>
      <c r="U521">
        <v>10057</v>
      </c>
      <c r="V521">
        <v>0</v>
      </c>
      <c r="W521">
        <v>10056</v>
      </c>
      <c r="X521" t="s">
        <v>29</v>
      </c>
    </row>
    <row r="522" spans="1:24" ht="15.75" hidden="1" x14ac:dyDescent="0.25">
      <c r="A522" t="s">
        <v>35550</v>
      </c>
      <c r="B522" t="s">
        <v>32</v>
      </c>
      <c r="C522" s="3">
        <v>35840.746076388888</v>
      </c>
      <c r="D522" s="3">
        <v>35841.627997685187</v>
      </c>
      <c r="E522" s="4">
        <v>35840</v>
      </c>
      <c r="F522" s="1" t="str">
        <f>MID(A522,FIND("*",SUBSTITUTE(A522,"\","*",LEN(A522)-LEN(SUBSTITUTE(A522,"\",""))))+1,FIND(".cnv",A522)-(FIND("*",SUBSTITUTE(A522,"\","*",LEN(A522)-LEN(SUBSTITUTE(A522,"\",""))))+1))</f>
        <v>NGHT0214</v>
      </c>
      <c r="G522" s="12" t="str">
        <f>LEFT(F522,MIN(IFERROR(SEARCH("_",F522)-1,LEN(F522)+1),LEN(F522)-4))</f>
        <v>NGHT</v>
      </c>
      <c r="H522" s="13" t="e">
        <f>_xlfn.IFNA(VLOOKUP($G522,[1]Sts!$A$1:$F$136,5,FALSE),_xlfn.IFNA(VLOOKUP(G522,[1]Sts!$B$1:$F$136,4,FALSE),_xlfn.IFNA(VLOOKUP($G522,[1]Sts!$C$1:$F$136,3,FALSE),VLOOKUP($G522,[1]Sts!$D$1:$F$136,2,FALSE))))</f>
        <v>#N/A</v>
      </c>
      <c r="I522" s="13" t="e">
        <f>_xlfn.IFNA(VLOOKUP($G522,[1]Sts!$A$1:$F$136,6,FALSE),_xlfn.IFNA(VLOOKUP(G522,[1]Sts!$B$1:$F$136,5,FALSE),_xlfn.IFNA(VLOOKUP($G522,[1]Sts!$C$1:$F$136,4,FALSE),VLOOKUP($G522,[1]Sts!$D$1:$F$136,3,FALSE))))</f>
        <v>#N/A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s="5" t="s">
        <v>7933</v>
      </c>
      <c r="P522">
        <v>46.2791</v>
      </c>
      <c r="Q522">
        <v>0.13980000000000001</v>
      </c>
      <c r="R522">
        <v>3.7852770454577098</v>
      </c>
      <c r="S522" t="s">
        <v>195</v>
      </c>
      <c r="T522">
        <v>0</v>
      </c>
      <c r="U522">
        <v>45554</v>
      </c>
      <c r="V522">
        <v>0</v>
      </c>
      <c r="W522">
        <v>45553</v>
      </c>
      <c r="X522" t="s">
        <v>29</v>
      </c>
    </row>
    <row r="523" spans="1:24" ht="15.75" hidden="1" x14ac:dyDescent="0.25">
      <c r="A523" t="s">
        <v>35551</v>
      </c>
      <c r="B523" t="s">
        <v>32</v>
      </c>
      <c r="C523" s="3">
        <v>35838.682662037034</v>
      </c>
      <c r="D523" s="3">
        <v>35839.486400462964</v>
      </c>
      <c r="E523" s="4">
        <v>35838</v>
      </c>
      <c r="F523" s="1" t="str">
        <f>MID(A523,FIND("*",SUBSTITUTE(A523,"\","*",LEN(A523)-LEN(SUBSTITUTE(A523,"\",""))))+1,FIND(".cnv",A523)-(FIND("*",SUBSTITUTE(A523,"\","*",LEN(A523)-LEN(SUBSTITUTE(A523,"\",""))))+1))</f>
        <v>V01_0212</v>
      </c>
      <c r="G523" s="12" t="str">
        <f>LEFT(F523,MIN(IFERROR(SEARCH("_",F523)-1,LEN(F523)+1),LEN(F523)-4))</f>
        <v>V01</v>
      </c>
      <c r="H523" s="13" t="e">
        <f>_xlfn.IFNA(VLOOKUP($G523,[1]Sts!$A$1:$F$136,5,FALSE),_xlfn.IFNA(VLOOKUP(G523,[1]Sts!$B$1:$F$136,4,FALSE),_xlfn.IFNA(VLOOKUP($G523,[1]Sts!$C$1:$F$136,3,FALSE),VLOOKUP($G523,[1]Sts!$D$1:$F$136,2,FALSE))))</f>
        <v>#N/A</v>
      </c>
      <c r="I523" s="13" t="e">
        <f>_xlfn.IFNA(VLOOKUP($G523,[1]Sts!$A$1:$F$136,6,FALSE),_xlfn.IFNA(VLOOKUP(G523,[1]Sts!$B$1:$F$136,5,FALSE),_xlfn.IFNA(VLOOKUP($G523,[1]Sts!$C$1:$F$136,4,FALSE),VLOOKUP($G523,[1]Sts!$D$1:$F$136,3,FALSE))))</f>
        <v>#N/A</v>
      </c>
      <c r="J523" t="s">
        <v>27</v>
      </c>
      <c r="K523" t="s">
        <v>27</v>
      </c>
      <c r="L523" t="s">
        <v>27</v>
      </c>
      <c r="M523" t="s">
        <v>27</v>
      </c>
      <c r="N523" t="s">
        <v>14335</v>
      </c>
      <c r="O523" s="5" t="s">
        <v>7933</v>
      </c>
      <c r="P523">
        <v>43.815899999999999</v>
      </c>
      <c r="Q523">
        <v>0.105</v>
      </c>
      <c r="R523">
        <v>3.8734955836133498</v>
      </c>
      <c r="S523" t="s">
        <v>195</v>
      </c>
      <c r="T523">
        <v>0</v>
      </c>
      <c r="U523">
        <v>11013</v>
      </c>
      <c r="V523">
        <v>0</v>
      </c>
      <c r="W523">
        <v>11012</v>
      </c>
      <c r="X523" t="s">
        <v>29</v>
      </c>
    </row>
    <row r="524" spans="1:24" ht="15.75" hidden="1" x14ac:dyDescent="0.25">
      <c r="A524" t="s">
        <v>35552</v>
      </c>
      <c r="B524" t="s">
        <v>32</v>
      </c>
      <c r="C524" s="3">
        <v>35843.775069444448</v>
      </c>
      <c r="D524" s="3">
        <v>35844.456921296296</v>
      </c>
      <c r="E524" s="4">
        <v>35843</v>
      </c>
      <c r="F524" s="1" t="str">
        <f>MID(A524,FIND("*",SUBSTITUTE(A524,"\","*",LEN(A524)-LEN(SUBSTITUTE(A524,"\",""))))+1,FIND(".cnv",A524)-(FIND("*",SUBSTITUTE(A524,"\","*",LEN(A524)-LEN(SUBSTITUTE(A524,"\",""))))+1))</f>
        <v>V0217</v>
      </c>
      <c r="G524" s="12" t="str">
        <f>LEFT(F524,MIN(IFERROR(SEARCH("_",F524)-1,LEN(F524)+1),LEN(F524)-4))</f>
        <v>V</v>
      </c>
      <c r="H524" s="13" t="e">
        <f>_xlfn.IFNA(VLOOKUP($G524,[1]Sts!$A$1:$F$136,5,FALSE),_xlfn.IFNA(VLOOKUP(G524,[1]Sts!$B$1:$F$136,4,FALSE),_xlfn.IFNA(VLOOKUP($G524,[1]Sts!$C$1:$F$136,3,FALSE),VLOOKUP($G524,[1]Sts!$D$1:$F$136,2,FALSE))))</f>
        <v>#N/A</v>
      </c>
      <c r="I524" s="13" t="e">
        <f>_xlfn.IFNA(VLOOKUP($G524,[1]Sts!$A$1:$F$136,6,FALSE),_xlfn.IFNA(VLOOKUP(G524,[1]Sts!$B$1:$F$136,5,FALSE),_xlfn.IFNA(VLOOKUP($G524,[1]Sts!$C$1:$F$136,4,FALSE),VLOOKUP($G524,[1]Sts!$D$1:$F$136,3,FALSE))))</f>
        <v>#N/A</v>
      </c>
      <c r="J524" t="s">
        <v>27</v>
      </c>
      <c r="K524" t="s">
        <v>27</v>
      </c>
      <c r="L524" t="s">
        <v>27</v>
      </c>
      <c r="M524" t="s">
        <v>27</v>
      </c>
      <c r="N524" t="s">
        <v>15160</v>
      </c>
      <c r="O524" s="5" t="s">
        <v>7933</v>
      </c>
      <c r="P524">
        <v>49.431629999999998</v>
      </c>
      <c r="Q524">
        <v>0.129</v>
      </c>
      <c r="R524">
        <v>3.8644382029560398</v>
      </c>
      <c r="S524" t="s">
        <v>195</v>
      </c>
      <c r="T524">
        <v>0</v>
      </c>
      <c r="U524">
        <v>56228</v>
      </c>
      <c r="V524">
        <v>0</v>
      </c>
      <c r="W524">
        <v>56227</v>
      </c>
      <c r="X524" t="s">
        <v>29</v>
      </c>
    </row>
    <row r="525" spans="1:24" ht="15.75" hidden="1" x14ac:dyDescent="0.25">
      <c r="A525" t="s">
        <v>35553</v>
      </c>
      <c r="B525" t="s">
        <v>32</v>
      </c>
      <c r="C525" s="3">
        <v>35838.819479166668</v>
      </c>
      <c r="D525" s="3">
        <v>35839.497083333335</v>
      </c>
      <c r="E525" s="4">
        <v>35838</v>
      </c>
      <c r="F525" s="1" t="str">
        <f>MID(A525,FIND("*",SUBSTITUTE(A525,"\","*",LEN(A525)-LEN(SUBSTITUTE(A525,"\",""))))+1,FIND(".cnv",A525)-(FIND("*",SUBSTITUTE(A525,"\","*",LEN(A525)-LEN(SUBSTITUTE(A525,"\",""))))+1))</f>
        <v>V02_0212</v>
      </c>
      <c r="G525" s="12" t="str">
        <f>LEFT(F525,MIN(IFERROR(SEARCH("_",F525)-1,LEN(F525)+1),LEN(F525)-4))</f>
        <v>V02</v>
      </c>
      <c r="H525" s="13" t="e">
        <f>_xlfn.IFNA(VLOOKUP($G525,[1]Sts!$A$1:$F$136,5,FALSE),_xlfn.IFNA(VLOOKUP(G525,[1]Sts!$B$1:$F$136,4,FALSE),_xlfn.IFNA(VLOOKUP($G525,[1]Sts!$C$1:$F$136,3,FALSE),VLOOKUP($G525,[1]Sts!$D$1:$F$136,2,FALSE))))</f>
        <v>#N/A</v>
      </c>
      <c r="I525" s="13" t="e">
        <f>_xlfn.IFNA(VLOOKUP($G525,[1]Sts!$A$1:$F$136,6,FALSE),_xlfn.IFNA(VLOOKUP(G525,[1]Sts!$B$1:$F$136,5,FALSE),_xlfn.IFNA(VLOOKUP($G525,[1]Sts!$C$1:$F$136,4,FALSE),VLOOKUP($G525,[1]Sts!$D$1:$F$136,3,FALSE))))</f>
        <v>#N/A</v>
      </c>
      <c r="J525" t="s">
        <v>27</v>
      </c>
      <c r="K525" t="s">
        <v>27</v>
      </c>
      <c r="L525" t="s">
        <v>27</v>
      </c>
      <c r="M525" t="s">
        <v>27</v>
      </c>
      <c r="N525" t="s">
        <v>35554</v>
      </c>
      <c r="O525" s="5" t="s">
        <v>7933</v>
      </c>
      <c r="P525">
        <v>44.011099999999999</v>
      </c>
      <c r="Q525">
        <v>0.11260000000000001</v>
      </c>
      <c r="R525">
        <v>3.7737115858649801</v>
      </c>
      <c r="S525" t="s">
        <v>195</v>
      </c>
      <c r="T525">
        <v>0</v>
      </c>
      <c r="U525">
        <v>16057</v>
      </c>
      <c r="V525">
        <v>0</v>
      </c>
      <c r="W525">
        <v>16056</v>
      </c>
      <c r="X525" t="s">
        <v>29</v>
      </c>
    </row>
    <row r="526" spans="1:24" ht="15.75" hidden="1" x14ac:dyDescent="0.25">
      <c r="A526" t="s">
        <v>35555</v>
      </c>
      <c r="B526" t="s">
        <v>14811</v>
      </c>
      <c r="C526" s="3">
        <v>34116.21603009259</v>
      </c>
      <c r="D526" s="3">
        <v>34116.21603009259</v>
      </c>
      <c r="E526" t="s">
        <v>14812</v>
      </c>
      <c r="F526" s="1" t="str">
        <f>MID(A526,FIND("*",SUBSTITUTE(A526,"\","*",LEN(A526)-LEN(SUBSTITUTE(A526,"\",""))))+1,FIND(".cnv",A526)-(FIND("*",SUBSTITUTE(A526,"\","*",LEN(A526)-LEN(SUBSTITUTE(A526,"\",""))))+1))</f>
        <v>DRUCK01</v>
      </c>
      <c r="G526" s="12" t="str">
        <f>LEFT(F526,MIN(IFERROR(SEARCH("_",F526)-1,LEN(F526)+1),LEN(F526)-4))</f>
        <v>DRU</v>
      </c>
      <c r="H526" s="13" t="e">
        <f>_xlfn.IFNA(VLOOKUP($G526,[1]Sts!$A$1:$F$136,5,FALSE),_xlfn.IFNA(VLOOKUP(G526,[1]Sts!$B$1:$F$136,4,FALSE),_xlfn.IFNA(VLOOKUP($G526,[1]Sts!$C$1:$F$136,3,FALSE),VLOOKUP($G526,[1]Sts!$D$1:$F$136,2,FALSE))))</f>
        <v>#N/A</v>
      </c>
      <c r="I526" s="13" t="e">
        <f>_xlfn.IFNA(VLOOKUP($G526,[1]Sts!$A$1:$F$136,6,FALSE),_xlfn.IFNA(VLOOKUP(G526,[1]Sts!$B$1:$F$136,5,FALSE),_xlfn.IFNA(VLOOKUP($G526,[1]Sts!$C$1:$F$136,4,FALSE),VLOOKUP($G526,[1]Sts!$D$1:$F$136,3,FALSE))))</f>
        <v>#N/A</v>
      </c>
      <c r="J526" t="s">
        <v>27</v>
      </c>
      <c r="K526" t="s">
        <v>27</v>
      </c>
      <c r="L526" t="s">
        <v>27</v>
      </c>
      <c r="M526" t="s">
        <v>27</v>
      </c>
      <c r="N526" t="s">
        <v>27504</v>
      </c>
      <c r="O526" s="5" t="s">
        <v>14816</v>
      </c>
      <c r="P526">
        <v>1190.663</v>
      </c>
      <c r="Q526">
        <v>4.6459000000000001</v>
      </c>
      <c r="R526">
        <v>0.36841261360738098</v>
      </c>
      <c r="S526" t="s">
        <v>38</v>
      </c>
      <c r="T526">
        <v>459</v>
      </c>
      <c r="U526">
        <v>14997</v>
      </c>
      <c r="V526">
        <v>90</v>
      </c>
      <c r="W526">
        <v>15086</v>
      </c>
      <c r="X526" t="s">
        <v>29</v>
      </c>
    </row>
    <row r="527" spans="1:24" ht="15.75" hidden="1" x14ac:dyDescent="0.25">
      <c r="A527" t="s">
        <v>35556</v>
      </c>
      <c r="B527" t="s">
        <v>14811</v>
      </c>
      <c r="C527" s="3">
        <v>34129.969525462962</v>
      </c>
      <c r="D527" s="3">
        <v>34129.969525462962</v>
      </c>
      <c r="E527" t="s">
        <v>14812</v>
      </c>
      <c r="F527" s="1" t="str">
        <f>MID(A527,FIND("*",SUBSTITUTE(A527,"\","*",LEN(A527)-LEN(SUBSTITUTE(A527,"\",""))))+1,FIND(".cnv",A527)-(FIND("*",SUBSTITUTE(A527,"\","*",LEN(A527)-LEN(SUBSTITUTE(A527,"\",""))))+1))</f>
        <v>DRUCK05</v>
      </c>
      <c r="G527" s="12" t="str">
        <f>LEFT(F527,MIN(IFERROR(SEARCH("_",F527)-1,LEN(F527)+1),LEN(F527)-4))</f>
        <v>DRU</v>
      </c>
      <c r="H527" s="13" t="e">
        <f>_xlfn.IFNA(VLOOKUP($G527,[1]Sts!$A$1:$F$136,5,FALSE),_xlfn.IFNA(VLOOKUP(G527,[1]Sts!$B$1:$F$136,4,FALSE),_xlfn.IFNA(VLOOKUP($G527,[1]Sts!$C$1:$F$136,3,FALSE),VLOOKUP($G527,[1]Sts!$D$1:$F$136,2,FALSE))))</f>
        <v>#N/A</v>
      </c>
      <c r="I527" s="13" t="e">
        <f>_xlfn.IFNA(VLOOKUP($G527,[1]Sts!$A$1:$F$136,6,FALSE),_xlfn.IFNA(VLOOKUP(G527,[1]Sts!$B$1:$F$136,5,FALSE),_xlfn.IFNA(VLOOKUP($G527,[1]Sts!$C$1:$F$136,4,FALSE),VLOOKUP($G527,[1]Sts!$D$1:$F$136,3,FALSE))))</f>
        <v>#N/A</v>
      </c>
      <c r="J527" t="s">
        <v>27</v>
      </c>
      <c r="K527" t="s">
        <v>27</v>
      </c>
      <c r="L527" t="s">
        <v>27</v>
      </c>
      <c r="M527" t="s">
        <v>27</v>
      </c>
      <c r="N527" t="s">
        <v>27504</v>
      </c>
      <c r="O527" s="5" t="s">
        <v>14816</v>
      </c>
      <c r="P527">
        <v>1624.2360000000001</v>
      </c>
      <c r="Q527">
        <v>3.774</v>
      </c>
      <c r="R527">
        <v>0.24463661421642099</v>
      </c>
      <c r="S527" t="s">
        <v>38</v>
      </c>
      <c r="T527">
        <v>3272</v>
      </c>
      <c r="U527">
        <v>29017</v>
      </c>
      <c r="V527">
        <v>24</v>
      </c>
      <c r="W527">
        <v>29040</v>
      </c>
      <c r="X527" t="s">
        <v>29</v>
      </c>
    </row>
    <row r="528" spans="1:24" ht="15.75" hidden="1" x14ac:dyDescent="0.25">
      <c r="A528" t="s">
        <v>35480</v>
      </c>
      <c r="B528" t="s">
        <v>22</v>
      </c>
      <c r="C528" s="3">
        <v>40607.602754629632</v>
      </c>
      <c r="D528" s="3">
        <v>40608.038206018522</v>
      </c>
      <c r="F528" s="1" t="str">
        <f>MID(A528,FIND("*",SUBSTITUTE(A528,"\","*",LEN(A528)-LEN(SUBSTITUTE(A528,"\",""))))+1,FIND(".cnv",A528)-(FIND("*",SUBSTITUTE(A528,"\","*",LEN(A528)-LEN(SUBSTITUTE(A528,"\",""))))+1))</f>
        <v>test_CP_4dwn</v>
      </c>
      <c r="G528" s="12" t="str">
        <f>LEFT(F528,MIN(IFERROR(SEARCH("_",F528)-1,LEN(F528)+1),LEN(F528)-4))</f>
        <v>test</v>
      </c>
      <c r="H528" s="13" t="e">
        <f>_xlfn.IFNA(VLOOKUP($G528,[1]Sts!$A$1:$F$136,5,FALSE),_xlfn.IFNA(VLOOKUP(G528,[1]Sts!$B$1:$F$136,4,FALSE),_xlfn.IFNA(VLOOKUP($G528,[1]Sts!$C$1:$F$136,3,FALSE),VLOOKUP($G528,[1]Sts!$D$1:$F$136,2,FALSE))))</f>
        <v>#N/A</v>
      </c>
      <c r="I528" s="13" t="e">
        <f>_xlfn.IFNA(VLOOKUP($G528,[1]Sts!$A$1:$F$136,6,FALSE),_xlfn.IFNA(VLOOKUP(G528,[1]Sts!$B$1:$F$136,5,FALSE),_xlfn.IFNA(VLOOKUP($G528,[1]Sts!$C$1:$F$136,4,FALSE),VLOOKUP($G528,[1]Sts!$D$1:$F$136,3,FALSE))))</f>
        <v>#N/A</v>
      </c>
      <c r="J528" t="s">
        <v>27</v>
      </c>
      <c r="K528" t="s">
        <v>27</v>
      </c>
      <c r="L528" t="s">
        <v>27</v>
      </c>
      <c r="M528" t="s">
        <v>27</v>
      </c>
      <c r="N528" t="s">
        <v>35452</v>
      </c>
      <c r="O528" s="5" t="s">
        <v>35453</v>
      </c>
      <c r="P528">
        <v>1399.018</v>
      </c>
      <c r="Q528">
        <v>3.4777</v>
      </c>
      <c r="R528" t="s">
        <v>27</v>
      </c>
      <c r="S528" t="s">
        <v>28</v>
      </c>
      <c r="T528">
        <v>0</v>
      </c>
      <c r="U528">
        <v>1317</v>
      </c>
      <c r="V528">
        <v>0</v>
      </c>
      <c r="W528">
        <v>1316</v>
      </c>
      <c r="X528" t="s">
        <v>29</v>
      </c>
    </row>
    <row r="529" spans="1:24" ht="15.75" hidden="1" x14ac:dyDescent="0.25">
      <c r="A529" t="s">
        <v>35558</v>
      </c>
      <c r="B529" t="s">
        <v>859</v>
      </c>
      <c r="C529" s="3">
        <v>39910.537106481483</v>
      </c>
      <c r="D529" s="3">
        <v>39911.449432870373</v>
      </c>
      <c r="F529" s="1" t="str">
        <f>MID(A529,FIND("*",SUBSTITUTE(A529,"\","*",LEN(A529)-LEN(SUBSTITUTE(A529,"\",""))))+1,FIND(".cnv",A529)-(FIND("*",SUBSTITUTE(A529,"\","*",LEN(A529)-LEN(SUBSTITUTE(A529,"\",""))))+1))</f>
        <v>1kE</v>
      </c>
      <c r="G529" s="16" t="s">
        <v>35559</v>
      </c>
      <c r="H529" s="13" t="e">
        <f>_xlfn.IFNA(VLOOKUP($G529,[1]Sts!$A$1:$F$136,5,FALSE),_xlfn.IFNA(VLOOKUP(G529,[1]Sts!$B$1:$F$136,4,FALSE),_xlfn.IFNA(VLOOKUP($G529,[1]Sts!$C$1:$F$136,3,FALSE),VLOOKUP($G529,[1]Sts!$D$1:$F$136,2,FALSE))))</f>
        <v>#N/A</v>
      </c>
      <c r="I529" s="13" t="e">
        <f>_xlfn.IFNA(VLOOKUP($G529,[1]Sts!$A$1:$F$136,6,FALSE),_xlfn.IFNA(VLOOKUP(G529,[1]Sts!$B$1:$F$136,5,FALSE),_xlfn.IFNA(VLOOKUP($G529,[1]Sts!$C$1:$F$136,4,FALSE),VLOOKUP($G529,[1]Sts!$D$1:$F$136,3,FALSE))))</f>
        <v>#N/A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s="5" t="s">
        <v>14820</v>
      </c>
      <c r="P529">
        <v>95.49</v>
      </c>
      <c r="Q529">
        <v>0.95150000000000001</v>
      </c>
      <c r="R529">
        <v>3.0862891622795501</v>
      </c>
      <c r="S529" t="s">
        <v>863</v>
      </c>
      <c r="T529">
        <v>0</v>
      </c>
      <c r="U529">
        <v>222</v>
      </c>
      <c r="V529">
        <v>0</v>
      </c>
      <c r="W529">
        <v>221</v>
      </c>
      <c r="X529" t="s">
        <v>29</v>
      </c>
    </row>
    <row r="530" spans="1:24" ht="15.75" hidden="1" x14ac:dyDescent="0.25">
      <c r="A530" t="s">
        <v>35560</v>
      </c>
      <c r="B530" t="s">
        <v>859</v>
      </c>
      <c r="C530" s="3">
        <v>39910.701828703706</v>
      </c>
      <c r="D530" s="3">
        <v>39911.455393518518</v>
      </c>
      <c r="F530" s="1" t="str">
        <f>MID(A530,FIND("*",SUBSTITUTE(A530,"\","*",LEN(A530)-LEN(SUBSTITUTE(A530,"\",""))))+1,FIND(".cnv",A530)-(FIND("*",SUBSTITUTE(A530,"\","*",LEN(A530)-LEN(SUBSTITUTE(A530,"\",""))))+1))</f>
        <v>1kN</v>
      </c>
      <c r="G530" s="16" t="str">
        <f>"Kr_"&amp;F530</f>
        <v>Kr_1kN</v>
      </c>
      <c r="H530" s="13" t="e">
        <f>_xlfn.IFNA(VLOOKUP($G530,[1]Sts!$A$1:$F$136,5,FALSE),_xlfn.IFNA(VLOOKUP(G530,[1]Sts!$B$1:$F$136,4,FALSE),_xlfn.IFNA(VLOOKUP($G530,[1]Sts!$C$1:$F$136,3,FALSE),VLOOKUP($G530,[1]Sts!$D$1:$F$136,2,FALSE))))</f>
        <v>#N/A</v>
      </c>
      <c r="I530" s="13" t="e">
        <f>_xlfn.IFNA(VLOOKUP($G530,[1]Sts!$A$1:$F$136,6,FALSE),_xlfn.IFNA(VLOOKUP(G530,[1]Sts!$B$1:$F$136,5,FALSE),_xlfn.IFNA(VLOOKUP($G530,[1]Sts!$C$1:$F$136,4,FALSE),VLOOKUP($G530,[1]Sts!$D$1:$F$136,3,FALSE))))</f>
        <v>#N/A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s="5" t="s">
        <v>14820</v>
      </c>
      <c r="P530">
        <v>93.447000000000003</v>
      </c>
      <c r="Q530">
        <v>1.3015000000000001</v>
      </c>
      <c r="R530">
        <v>2.8958946145317799</v>
      </c>
      <c r="S530" t="s">
        <v>863</v>
      </c>
      <c r="T530">
        <v>0</v>
      </c>
      <c r="U530">
        <v>423</v>
      </c>
      <c r="V530">
        <v>0</v>
      </c>
      <c r="W530">
        <v>422</v>
      </c>
      <c r="X530" t="s">
        <v>29</v>
      </c>
    </row>
    <row r="531" spans="1:24" ht="15.75" hidden="1" x14ac:dyDescent="0.25">
      <c r="A531" t="s">
        <v>35561</v>
      </c>
      <c r="B531" t="s">
        <v>859</v>
      </c>
      <c r="C531" s="3">
        <v>39910.690532407411</v>
      </c>
      <c r="D531" s="3">
        <v>39911.454756944448</v>
      </c>
      <c r="F531" s="1" t="str">
        <f>MID(A531,FIND("*",SUBSTITUTE(A531,"\","*",LEN(A531)-LEN(SUBSTITUTE(A531,"\",""))))+1,FIND(".cnv",A531)-(FIND("*",SUBSTITUTE(A531,"\","*",LEN(A531)-LEN(SUBSTITUTE(A531,"\",""))))+1))</f>
        <v>1kS</v>
      </c>
      <c r="G531" s="16" t="str">
        <f>"Kr_"&amp;F531</f>
        <v>Kr_1kS</v>
      </c>
      <c r="H531" s="13" t="e">
        <f>_xlfn.IFNA(VLOOKUP($G531,[1]Sts!$A$1:$F$136,5,FALSE),_xlfn.IFNA(VLOOKUP(G531,[1]Sts!$B$1:$F$136,4,FALSE),_xlfn.IFNA(VLOOKUP($G531,[1]Sts!$C$1:$F$136,3,FALSE),VLOOKUP($G531,[1]Sts!$D$1:$F$136,2,FALSE))))</f>
        <v>#N/A</v>
      </c>
      <c r="I531" s="13" t="e">
        <f>_xlfn.IFNA(VLOOKUP($G531,[1]Sts!$A$1:$F$136,6,FALSE),_xlfn.IFNA(VLOOKUP(G531,[1]Sts!$B$1:$F$136,5,FALSE),_xlfn.IFNA(VLOOKUP($G531,[1]Sts!$C$1:$F$136,4,FALSE),VLOOKUP($G531,[1]Sts!$D$1:$F$136,3,FALSE))))</f>
        <v>#N/A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s="5" t="s">
        <v>14820</v>
      </c>
      <c r="P531">
        <v>94.685000000000002</v>
      </c>
      <c r="Q531">
        <v>0.99480000000000002</v>
      </c>
      <c r="R531">
        <v>2.96830447931857</v>
      </c>
      <c r="S531" t="s">
        <v>863</v>
      </c>
      <c r="T531">
        <v>0</v>
      </c>
      <c r="U531">
        <v>322</v>
      </c>
      <c r="V531">
        <v>0</v>
      </c>
      <c r="W531">
        <v>321</v>
      </c>
      <c r="X531" t="s">
        <v>29</v>
      </c>
    </row>
    <row r="532" spans="1:24" ht="15.75" hidden="1" x14ac:dyDescent="0.25">
      <c r="A532" t="s">
        <v>35562</v>
      </c>
      <c r="B532" t="s">
        <v>859</v>
      </c>
      <c r="C532" s="3">
        <v>39910.59003472222</v>
      </c>
      <c r="D532" s="3">
        <v>39911.450428240743</v>
      </c>
      <c r="F532" s="1" t="str">
        <f>MID(A532,FIND("*",SUBSTITUTE(A532,"\","*",LEN(A532)-LEN(SUBSTITUTE(A532,"\",""))))+1,FIND(".cnv",A532)-(FIND("*",SUBSTITUTE(A532,"\","*",LEN(A532)-LEN(SUBSTITUTE(A532,"\",""))))+1))</f>
        <v>1kW</v>
      </c>
      <c r="G532" s="16" t="str">
        <f>"Kr_"&amp;F532</f>
        <v>Kr_1kW</v>
      </c>
      <c r="H532" s="13" t="e">
        <f>_xlfn.IFNA(VLOOKUP($G532,[1]Sts!$A$1:$F$136,5,FALSE),_xlfn.IFNA(VLOOKUP(G532,[1]Sts!$B$1:$F$136,4,FALSE),_xlfn.IFNA(VLOOKUP($G532,[1]Sts!$C$1:$F$136,3,FALSE),VLOOKUP($G532,[1]Sts!$D$1:$F$136,2,FALSE))))</f>
        <v>#N/A</v>
      </c>
      <c r="I532" s="13" t="e">
        <f>_xlfn.IFNA(VLOOKUP($G532,[1]Sts!$A$1:$F$136,6,FALSE),_xlfn.IFNA(VLOOKUP(G532,[1]Sts!$B$1:$F$136,5,FALSE),_xlfn.IFNA(VLOOKUP($G532,[1]Sts!$C$1:$F$136,4,FALSE),VLOOKUP($G532,[1]Sts!$D$1:$F$136,3,FALSE))))</f>
        <v>#N/A</v>
      </c>
      <c r="J532" t="s">
        <v>27</v>
      </c>
      <c r="K532" t="s">
        <v>27</v>
      </c>
      <c r="L532" t="s">
        <v>27</v>
      </c>
      <c r="M532" t="s">
        <v>27</v>
      </c>
      <c r="N532" t="s">
        <v>27</v>
      </c>
      <c r="O532" s="5" t="s">
        <v>14820</v>
      </c>
      <c r="P532">
        <v>95.947000000000003</v>
      </c>
      <c r="Q532">
        <v>0.48849999999999999</v>
      </c>
      <c r="R532">
        <v>3.4833697875473102</v>
      </c>
      <c r="S532" t="s">
        <v>863</v>
      </c>
      <c r="T532">
        <v>0</v>
      </c>
      <c r="U532">
        <v>350</v>
      </c>
      <c r="V532">
        <v>0</v>
      </c>
      <c r="W532">
        <v>349</v>
      </c>
      <c r="X532" t="s">
        <v>29</v>
      </c>
    </row>
    <row r="533" spans="1:24" ht="15.75" hidden="1" x14ac:dyDescent="0.25">
      <c r="A533" t="s">
        <v>35563</v>
      </c>
      <c r="B533" t="s">
        <v>859</v>
      </c>
      <c r="C533" s="3">
        <v>39910.523773148147</v>
      </c>
      <c r="D533" s="3">
        <v>39911.448935185188</v>
      </c>
      <c r="F533" s="1" t="str">
        <f>MID(A533,FIND("*",SUBSTITUTE(A533,"\","*",LEN(A533)-LEN(SUBSTITUTE(A533,"\",""))))+1,FIND(".cnv",A533)-(FIND("*",SUBSTITUTE(A533,"\","*",LEN(A533)-LEN(SUBSTITUTE(A533,"\",""))))+1))</f>
        <v>2kE</v>
      </c>
      <c r="G533" s="16" t="str">
        <f>"Kr_"&amp;F533</f>
        <v>Kr_2kE</v>
      </c>
      <c r="H533" s="13" t="e">
        <f>_xlfn.IFNA(VLOOKUP($G533,[1]Sts!$A$1:$F$136,5,FALSE),_xlfn.IFNA(VLOOKUP(G533,[1]Sts!$B$1:$F$136,4,FALSE),_xlfn.IFNA(VLOOKUP($G533,[1]Sts!$C$1:$F$136,3,FALSE),VLOOKUP($G533,[1]Sts!$D$1:$F$136,2,FALSE))))</f>
        <v>#N/A</v>
      </c>
      <c r="I533" s="13" t="e">
        <f>_xlfn.IFNA(VLOOKUP($G533,[1]Sts!$A$1:$F$136,6,FALSE),_xlfn.IFNA(VLOOKUP(G533,[1]Sts!$B$1:$F$136,5,FALSE),_xlfn.IFNA(VLOOKUP($G533,[1]Sts!$C$1:$F$136,4,FALSE),VLOOKUP($G533,[1]Sts!$D$1:$F$136,3,FALSE))))</f>
        <v>#N/A</v>
      </c>
      <c r="J533" t="s">
        <v>27</v>
      </c>
      <c r="K533" t="s">
        <v>27</v>
      </c>
      <c r="L533" t="s">
        <v>27</v>
      </c>
      <c r="M533" t="s">
        <v>27</v>
      </c>
      <c r="N533" t="s">
        <v>27</v>
      </c>
      <c r="O533" s="5" t="s">
        <v>14820</v>
      </c>
      <c r="P533">
        <v>95.254999999999995</v>
      </c>
      <c r="Q533">
        <v>1.3734999999999999</v>
      </c>
      <c r="R533">
        <v>2.8878305528167898</v>
      </c>
      <c r="S533" t="s">
        <v>863</v>
      </c>
      <c r="T533">
        <v>0</v>
      </c>
      <c r="U533">
        <v>743</v>
      </c>
      <c r="V533">
        <v>0</v>
      </c>
      <c r="W533">
        <v>742</v>
      </c>
      <c r="X533" t="s">
        <v>29</v>
      </c>
    </row>
    <row r="534" spans="1:24" ht="15.75" hidden="1" x14ac:dyDescent="0.25">
      <c r="A534" t="s">
        <v>35564</v>
      </c>
      <c r="B534" t="s">
        <v>859</v>
      </c>
      <c r="C534" s="3">
        <v>39910.710300925923</v>
      </c>
      <c r="D534" s="3">
        <v>39911.45590277778</v>
      </c>
      <c r="F534" s="1" t="str">
        <f>MID(A534,FIND("*",SUBSTITUTE(A534,"\","*",LEN(A534)-LEN(SUBSTITUTE(A534,"\",""))))+1,FIND(".cnv",A534)-(FIND("*",SUBSTITUTE(A534,"\","*",LEN(A534)-LEN(SUBSTITUTE(A534,"\",""))))+1))</f>
        <v>2kN</v>
      </c>
      <c r="G534" s="16" t="str">
        <f>"Kr_"&amp;F534</f>
        <v>Kr_2kN</v>
      </c>
      <c r="H534" s="13" t="e">
        <f>_xlfn.IFNA(VLOOKUP($G534,[1]Sts!$A$1:$F$136,5,FALSE),_xlfn.IFNA(VLOOKUP(G534,[1]Sts!$B$1:$F$136,4,FALSE),_xlfn.IFNA(VLOOKUP($G534,[1]Sts!$C$1:$F$136,3,FALSE),VLOOKUP($G534,[1]Sts!$D$1:$F$136,2,FALSE))))</f>
        <v>#N/A</v>
      </c>
      <c r="I534" s="13" t="e">
        <f>_xlfn.IFNA(VLOOKUP($G534,[1]Sts!$A$1:$F$136,6,FALSE),_xlfn.IFNA(VLOOKUP(G534,[1]Sts!$B$1:$F$136,5,FALSE),_xlfn.IFNA(VLOOKUP($G534,[1]Sts!$C$1:$F$136,4,FALSE),VLOOKUP($G534,[1]Sts!$D$1:$F$136,3,FALSE))))</f>
        <v>#N/A</v>
      </c>
      <c r="J534" t="s">
        <v>27</v>
      </c>
      <c r="K534" t="s">
        <v>27</v>
      </c>
      <c r="L534" t="s">
        <v>27</v>
      </c>
      <c r="M534" t="s">
        <v>27</v>
      </c>
      <c r="N534" t="s">
        <v>27</v>
      </c>
      <c r="O534" s="5" t="s">
        <v>14820</v>
      </c>
      <c r="P534">
        <v>92.603999999999999</v>
      </c>
      <c r="Q534">
        <v>0.82499999999999996</v>
      </c>
      <c r="R534">
        <v>3.13814372020888</v>
      </c>
      <c r="S534" t="s">
        <v>863</v>
      </c>
      <c r="T534">
        <v>0</v>
      </c>
      <c r="U534">
        <v>229</v>
      </c>
      <c r="V534">
        <v>0</v>
      </c>
      <c r="W534">
        <v>228</v>
      </c>
      <c r="X534" t="s">
        <v>29</v>
      </c>
    </row>
    <row r="535" spans="1:24" ht="15.75" hidden="1" x14ac:dyDescent="0.25">
      <c r="A535" t="s">
        <v>35565</v>
      </c>
      <c r="B535" t="s">
        <v>859</v>
      </c>
      <c r="C535" s="3">
        <v>39910.678888888891</v>
      </c>
      <c r="D535" s="3">
        <v>39911.454317129632</v>
      </c>
      <c r="F535" s="1" t="str">
        <f>MID(A535,FIND("*",SUBSTITUTE(A535,"\","*",LEN(A535)-LEN(SUBSTITUTE(A535,"\",""))))+1,FIND(".cnv",A535)-(FIND("*",SUBSTITUTE(A535,"\","*",LEN(A535)-LEN(SUBSTITUTE(A535,"\",""))))+1))</f>
        <v>2kS</v>
      </c>
      <c r="G535" s="16" t="str">
        <f>"Kr_"&amp;F535</f>
        <v>Kr_2kS</v>
      </c>
      <c r="H535" s="13" t="e">
        <f>_xlfn.IFNA(VLOOKUP($G535,[1]Sts!$A$1:$F$136,5,FALSE),_xlfn.IFNA(VLOOKUP(G535,[1]Sts!$B$1:$F$136,4,FALSE),_xlfn.IFNA(VLOOKUP($G535,[1]Sts!$C$1:$F$136,3,FALSE),VLOOKUP($G535,[1]Sts!$D$1:$F$136,2,FALSE))))</f>
        <v>#N/A</v>
      </c>
      <c r="I535" s="13" t="e">
        <f>_xlfn.IFNA(VLOOKUP($G535,[1]Sts!$A$1:$F$136,6,FALSE),_xlfn.IFNA(VLOOKUP(G535,[1]Sts!$B$1:$F$136,5,FALSE),_xlfn.IFNA(VLOOKUP($G535,[1]Sts!$C$1:$F$136,4,FALSE),VLOOKUP($G535,[1]Sts!$D$1:$F$136,3,FALSE))))</f>
        <v>#N/A</v>
      </c>
      <c r="J535" t="s">
        <v>27</v>
      </c>
      <c r="K535" t="s">
        <v>27</v>
      </c>
      <c r="L535" t="s">
        <v>27</v>
      </c>
      <c r="M535" t="s">
        <v>27</v>
      </c>
      <c r="N535" t="s">
        <v>27</v>
      </c>
      <c r="O535" s="5" t="s">
        <v>14820</v>
      </c>
      <c r="P535">
        <v>94.471999999999994</v>
      </c>
      <c r="Q535">
        <v>1.0262</v>
      </c>
      <c r="R535">
        <v>2.9600798414304101</v>
      </c>
      <c r="S535" t="s">
        <v>863</v>
      </c>
      <c r="T535">
        <v>0</v>
      </c>
      <c r="U535">
        <v>271</v>
      </c>
      <c r="V535">
        <v>0</v>
      </c>
      <c r="W535">
        <v>270</v>
      </c>
      <c r="X535" t="s">
        <v>29</v>
      </c>
    </row>
    <row r="536" spans="1:24" ht="15.75" hidden="1" x14ac:dyDescent="0.25">
      <c r="A536" t="s">
        <v>35566</v>
      </c>
      <c r="B536" t="s">
        <v>859</v>
      </c>
      <c r="C536" s="3">
        <v>39910.603460648148</v>
      </c>
      <c r="D536" s="3">
        <v>39911.450960648152</v>
      </c>
      <c r="F536" s="1" t="str">
        <f>MID(A536,FIND("*",SUBSTITUTE(A536,"\","*",LEN(A536)-LEN(SUBSTITUTE(A536,"\",""))))+1,FIND(".cnv",A536)-(FIND("*",SUBSTITUTE(A536,"\","*",LEN(A536)-LEN(SUBSTITUTE(A536,"\",""))))+1))</f>
        <v>2kW</v>
      </c>
      <c r="G536" s="16" t="str">
        <f>"Kr_"&amp;F536</f>
        <v>Kr_2kW</v>
      </c>
      <c r="H536" s="13" t="e">
        <f>_xlfn.IFNA(VLOOKUP($G536,[1]Sts!$A$1:$F$136,5,FALSE),_xlfn.IFNA(VLOOKUP(G536,[1]Sts!$B$1:$F$136,4,FALSE),_xlfn.IFNA(VLOOKUP($G536,[1]Sts!$C$1:$F$136,3,FALSE),VLOOKUP($G536,[1]Sts!$D$1:$F$136,2,FALSE))))</f>
        <v>#N/A</v>
      </c>
      <c r="I536" s="13" t="e">
        <f>_xlfn.IFNA(VLOOKUP($G536,[1]Sts!$A$1:$F$136,6,FALSE),_xlfn.IFNA(VLOOKUP(G536,[1]Sts!$B$1:$F$136,5,FALSE),_xlfn.IFNA(VLOOKUP($G536,[1]Sts!$C$1:$F$136,4,FALSE),VLOOKUP($G536,[1]Sts!$D$1:$F$136,3,FALSE))))</f>
        <v>#N/A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s="5" t="s">
        <v>14820</v>
      </c>
      <c r="P536">
        <v>94.843000000000004</v>
      </c>
      <c r="Q536">
        <v>0.79579999999999995</v>
      </c>
      <c r="R536">
        <v>3.1677478978360498</v>
      </c>
      <c r="S536" t="s">
        <v>863</v>
      </c>
      <c r="T536">
        <v>0</v>
      </c>
      <c r="U536">
        <v>335</v>
      </c>
      <c r="V536">
        <v>7</v>
      </c>
      <c r="W536">
        <v>341</v>
      </c>
      <c r="X536" t="s">
        <v>29</v>
      </c>
    </row>
    <row r="537" spans="1:24" ht="15.75" hidden="1" x14ac:dyDescent="0.25">
      <c r="A537" t="s">
        <v>35567</v>
      </c>
      <c r="B537" t="s">
        <v>859</v>
      </c>
      <c r="C537" s="3">
        <v>39910.51189814815</v>
      </c>
      <c r="D537" s="3">
        <v>39911.448391203703</v>
      </c>
      <c r="F537" s="1" t="str">
        <f>MID(A537,FIND("*",SUBSTITUTE(A537,"\","*",LEN(A537)-LEN(SUBSTITUTE(A537,"\",""))))+1,FIND(".cnv",A537)-(FIND("*",SUBSTITUTE(A537,"\","*",LEN(A537)-LEN(SUBSTITUTE(A537,"\",""))))+1))</f>
        <v>3kE</v>
      </c>
      <c r="G537" s="16" t="str">
        <f>"Kr_"&amp;F537</f>
        <v>Kr_3kE</v>
      </c>
      <c r="H537" s="13" t="e">
        <f>_xlfn.IFNA(VLOOKUP($G537,[1]Sts!$A$1:$F$136,5,FALSE),_xlfn.IFNA(VLOOKUP(G537,[1]Sts!$B$1:$F$136,4,FALSE),_xlfn.IFNA(VLOOKUP($G537,[1]Sts!$C$1:$F$136,3,FALSE),VLOOKUP($G537,[1]Sts!$D$1:$F$136,2,FALSE))))</f>
        <v>#N/A</v>
      </c>
      <c r="I537" s="13" t="e">
        <f>_xlfn.IFNA(VLOOKUP($G537,[1]Sts!$A$1:$F$136,6,FALSE),_xlfn.IFNA(VLOOKUP(G537,[1]Sts!$B$1:$F$136,5,FALSE),_xlfn.IFNA(VLOOKUP($G537,[1]Sts!$C$1:$F$136,4,FALSE),VLOOKUP($G537,[1]Sts!$D$1:$F$136,3,FALSE))))</f>
        <v>#N/A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s="5" t="s">
        <v>14820</v>
      </c>
      <c r="P537">
        <v>94.405000000000001</v>
      </c>
      <c r="Q537">
        <v>0.77259999999999995</v>
      </c>
      <c r="R537">
        <v>3.2065023224239</v>
      </c>
      <c r="S537" t="s">
        <v>863</v>
      </c>
      <c r="T537">
        <v>0</v>
      </c>
      <c r="U537">
        <v>361</v>
      </c>
      <c r="V537">
        <v>0</v>
      </c>
      <c r="W537">
        <v>360</v>
      </c>
      <c r="X537" t="s">
        <v>29</v>
      </c>
    </row>
    <row r="538" spans="1:24" ht="15.75" hidden="1" x14ac:dyDescent="0.25">
      <c r="A538" t="s">
        <v>35568</v>
      </c>
      <c r="B538" t="s">
        <v>859</v>
      </c>
      <c r="C538" s="3">
        <v>39910.719965277778</v>
      </c>
      <c r="D538" s="3">
        <v>39911.456354166665</v>
      </c>
      <c r="F538" s="1" t="str">
        <f>MID(A538,FIND("*",SUBSTITUTE(A538,"\","*",LEN(A538)-LEN(SUBSTITUTE(A538,"\",""))))+1,FIND(".cnv",A538)-(FIND("*",SUBSTITUTE(A538,"\","*",LEN(A538)-LEN(SUBSTITUTE(A538,"\",""))))+1))</f>
        <v>3kN</v>
      </c>
      <c r="G538" s="16" t="str">
        <f>"Kr_"&amp;F538</f>
        <v>Kr_3kN</v>
      </c>
      <c r="H538" s="13" t="e">
        <f>_xlfn.IFNA(VLOOKUP($G538,[1]Sts!$A$1:$F$136,5,FALSE),_xlfn.IFNA(VLOOKUP(G538,[1]Sts!$B$1:$F$136,4,FALSE),_xlfn.IFNA(VLOOKUP($G538,[1]Sts!$C$1:$F$136,3,FALSE),VLOOKUP($G538,[1]Sts!$D$1:$F$136,2,FALSE))))</f>
        <v>#N/A</v>
      </c>
      <c r="I538" s="13" t="e">
        <f>_xlfn.IFNA(VLOOKUP($G538,[1]Sts!$A$1:$F$136,6,FALSE),_xlfn.IFNA(VLOOKUP(G538,[1]Sts!$B$1:$F$136,5,FALSE),_xlfn.IFNA(VLOOKUP($G538,[1]Sts!$C$1:$F$136,4,FALSE),VLOOKUP($G538,[1]Sts!$D$1:$F$136,3,FALSE))))</f>
        <v>#N/A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s="5" t="s">
        <v>14820</v>
      </c>
      <c r="P538">
        <v>93.379000000000005</v>
      </c>
      <c r="Q538">
        <v>0.69479999999999997</v>
      </c>
      <c r="R538">
        <v>3.2790539082191201</v>
      </c>
      <c r="S538" t="s">
        <v>863</v>
      </c>
      <c r="T538">
        <v>0</v>
      </c>
      <c r="U538">
        <v>361</v>
      </c>
      <c r="V538">
        <v>0</v>
      </c>
      <c r="W538">
        <v>360</v>
      </c>
      <c r="X538" t="s">
        <v>29</v>
      </c>
    </row>
    <row r="539" spans="1:24" ht="15.75" hidden="1" x14ac:dyDescent="0.25">
      <c r="A539" t="s">
        <v>35569</v>
      </c>
      <c r="B539" t="s">
        <v>859</v>
      </c>
      <c r="C539" s="3">
        <v>39910.668854166666</v>
      </c>
      <c r="D539" s="3">
        <v>39911.45380787037</v>
      </c>
      <c r="F539" s="1" t="str">
        <f>MID(A539,FIND("*",SUBSTITUTE(A539,"\","*",LEN(A539)-LEN(SUBSTITUTE(A539,"\",""))))+1,FIND(".cnv",A539)-(FIND("*",SUBSTITUTE(A539,"\","*",LEN(A539)-LEN(SUBSTITUTE(A539,"\",""))))+1))</f>
        <v>3kS</v>
      </c>
      <c r="G539" s="16" t="str">
        <f>"Kr_"&amp;F539</f>
        <v>Kr_3kS</v>
      </c>
      <c r="H539" s="13" t="e">
        <f>_xlfn.IFNA(VLOOKUP($G539,[1]Sts!$A$1:$F$136,5,FALSE),_xlfn.IFNA(VLOOKUP(G539,[1]Sts!$B$1:$F$136,4,FALSE),_xlfn.IFNA(VLOOKUP($G539,[1]Sts!$C$1:$F$136,3,FALSE),VLOOKUP($G539,[1]Sts!$D$1:$F$136,2,FALSE))))</f>
        <v>#N/A</v>
      </c>
      <c r="I539" s="13" t="e">
        <f>_xlfn.IFNA(VLOOKUP($G539,[1]Sts!$A$1:$F$136,6,FALSE),_xlfn.IFNA(VLOOKUP(G539,[1]Sts!$B$1:$F$136,5,FALSE),_xlfn.IFNA(VLOOKUP($G539,[1]Sts!$C$1:$F$136,4,FALSE),VLOOKUP($G539,[1]Sts!$D$1:$F$136,3,FALSE))))</f>
        <v>#N/A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 s="5" t="s">
        <v>14820</v>
      </c>
      <c r="P539">
        <v>93.843000000000004</v>
      </c>
      <c r="Q539">
        <v>0.87509999999999999</v>
      </c>
      <c r="R539">
        <v>3.0989823686680298</v>
      </c>
      <c r="S539" t="s">
        <v>863</v>
      </c>
      <c r="T539">
        <v>0</v>
      </c>
      <c r="U539">
        <v>418</v>
      </c>
      <c r="V539">
        <v>0</v>
      </c>
      <c r="W539">
        <v>417</v>
      </c>
      <c r="X539" t="s">
        <v>29</v>
      </c>
    </row>
    <row r="540" spans="1:24" ht="15.75" hidden="1" x14ac:dyDescent="0.25">
      <c r="A540" t="s">
        <v>35570</v>
      </c>
      <c r="B540" t="s">
        <v>859</v>
      </c>
      <c r="C540" s="3">
        <v>39910.613622685189</v>
      </c>
      <c r="D540" s="3">
        <v>39911.451631944445</v>
      </c>
      <c r="F540" s="1" t="str">
        <f>MID(A540,FIND("*",SUBSTITUTE(A540,"\","*",LEN(A540)-LEN(SUBSTITUTE(A540,"\",""))))+1,FIND(".cnv",A540)-(FIND("*",SUBSTITUTE(A540,"\","*",LEN(A540)-LEN(SUBSTITUTE(A540,"\",""))))+1))</f>
        <v>3kW</v>
      </c>
      <c r="G540" s="16" t="str">
        <f>"Kr_"&amp;F540</f>
        <v>Kr_3kW</v>
      </c>
      <c r="H540" s="13" t="e">
        <f>_xlfn.IFNA(VLOOKUP($G540,[1]Sts!$A$1:$F$136,5,FALSE),_xlfn.IFNA(VLOOKUP(G540,[1]Sts!$B$1:$F$136,4,FALSE),_xlfn.IFNA(VLOOKUP($G540,[1]Sts!$C$1:$F$136,3,FALSE),VLOOKUP($G540,[1]Sts!$D$1:$F$136,2,FALSE))))</f>
        <v>#N/A</v>
      </c>
      <c r="I540" s="13" t="e">
        <f>_xlfn.IFNA(VLOOKUP($G540,[1]Sts!$A$1:$F$136,6,FALSE),_xlfn.IFNA(VLOOKUP(G540,[1]Sts!$B$1:$F$136,5,FALSE),_xlfn.IFNA(VLOOKUP($G540,[1]Sts!$C$1:$F$136,4,FALSE),VLOOKUP($G540,[1]Sts!$D$1:$F$136,3,FALSE))))</f>
        <v>#N/A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s="5" t="s">
        <v>14820</v>
      </c>
      <c r="P540">
        <v>95.076999999999998</v>
      </c>
      <c r="Q540">
        <v>0.72760000000000002</v>
      </c>
      <c r="R540">
        <v>3.2463163156954602</v>
      </c>
      <c r="S540" t="s">
        <v>863</v>
      </c>
      <c r="T540">
        <v>0</v>
      </c>
      <c r="U540">
        <v>309</v>
      </c>
      <c r="V540">
        <v>0</v>
      </c>
      <c r="W540">
        <v>308</v>
      </c>
      <c r="X540" t="s">
        <v>29</v>
      </c>
    </row>
    <row r="541" spans="1:24" ht="15.75" hidden="1" x14ac:dyDescent="0.25">
      <c r="A541" t="s">
        <v>35571</v>
      </c>
      <c r="B541" t="s">
        <v>859</v>
      </c>
      <c r="C541" s="3">
        <v>39910.493981481479</v>
      </c>
      <c r="D541" s="3">
        <v>39911.447777777779</v>
      </c>
      <c r="F541" s="1" t="str">
        <f>MID(A541,FIND("*",SUBSTITUTE(A541,"\","*",LEN(A541)-LEN(SUBSTITUTE(A541,"\",""))))+1,FIND(".cnv",A541)-(FIND("*",SUBSTITUTE(A541,"\","*",LEN(A541)-LEN(SUBSTITUTE(A541,"\",""))))+1))</f>
        <v>4kE</v>
      </c>
      <c r="G541" s="16" t="str">
        <f>"Kr_"&amp;F541</f>
        <v>Kr_4kE</v>
      </c>
      <c r="H541" s="13" t="e">
        <f>_xlfn.IFNA(VLOOKUP($G541,[1]Sts!$A$1:$F$136,5,FALSE),_xlfn.IFNA(VLOOKUP(G541,[1]Sts!$B$1:$F$136,4,FALSE),_xlfn.IFNA(VLOOKUP($G541,[1]Sts!$C$1:$F$136,3,FALSE),VLOOKUP($G541,[1]Sts!$D$1:$F$136,2,FALSE))))</f>
        <v>#N/A</v>
      </c>
      <c r="I541" s="13" t="e">
        <f>_xlfn.IFNA(VLOOKUP($G541,[1]Sts!$A$1:$F$136,6,FALSE),_xlfn.IFNA(VLOOKUP(G541,[1]Sts!$B$1:$F$136,5,FALSE),_xlfn.IFNA(VLOOKUP($G541,[1]Sts!$C$1:$F$136,4,FALSE),VLOOKUP($G541,[1]Sts!$D$1:$F$136,3,FALSE))))</f>
        <v>#N/A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s="5" t="s">
        <v>14820</v>
      </c>
      <c r="P541">
        <v>96.471000000000004</v>
      </c>
      <c r="Q541">
        <v>0.52400000000000002</v>
      </c>
      <c r="R541">
        <v>3.4647911242801501</v>
      </c>
      <c r="S541" t="s">
        <v>863</v>
      </c>
      <c r="T541">
        <v>0</v>
      </c>
      <c r="U541">
        <v>616</v>
      </c>
      <c r="V541">
        <v>0</v>
      </c>
      <c r="W541">
        <v>615</v>
      </c>
      <c r="X541" t="s">
        <v>29</v>
      </c>
    </row>
    <row r="542" spans="1:24" ht="15.75" hidden="1" x14ac:dyDescent="0.25">
      <c r="A542" t="s">
        <v>35572</v>
      </c>
      <c r="B542" t="s">
        <v>859</v>
      </c>
      <c r="C542" s="3">
        <v>39910.729525462964</v>
      </c>
      <c r="D542" s="3">
        <v>39911.456793981481</v>
      </c>
      <c r="F542" s="1" t="str">
        <f>MID(A542,FIND("*",SUBSTITUTE(A542,"\","*",LEN(A542)-LEN(SUBSTITUTE(A542,"\",""))))+1,FIND(".cnv",A542)-(FIND("*",SUBSTITUTE(A542,"\","*",LEN(A542)-LEN(SUBSTITUTE(A542,"\",""))))+1))</f>
        <v>4kN</v>
      </c>
      <c r="G542" s="16" t="str">
        <f>"Kr_"&amp;F542</f>
        <v>Kr_4kN</v>
      </c>
      <c r="H542" s="13" t="e">
        <f>_xlfn.IFNA(VLOOKUP($G542,[1]Sts!$A$1:$F$136,5,FALSE),_xlfn.IFNA(VLOOKUP(G542,[1]Sts!$B$1:$F$136,4,FALSE),_xlfn.IFNA(VLOOKUP($G542,[1]Sts!$C$1:$F$136,3,FALSE),VLOOKUP($G542,[1]Sts!$D$1:$F$136,2,FALSE))))</f>
        <v>#N/A</v>
      </c>
      <c r="I542" s="13" t="e">
        <f>_xlfn.IFNA(VLOOKUP($G542,[1]Sts!$A$1:$F$136,6,FALSE),_xlfn.IFNA(VLOOKUP(G542,[1]Sts!$B$1:$F$136,5,FALSE),_xlfn.IFNA(VLOOKUP($G542,[1]Sts!$C$1:$F$136,4,FALSE),VLOOKUP($G542,[1]Sts!$D$1:$F$136,3,FALSE))))</f>
        <v>#N/A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s="5" t="s">
        <v>14820</v>
      </c>
      <c r="P542">
        <v>92.191000000000003</v>
      </c>
      <c r="Q542">
        <v>0.4985</v>
      </c>
      <c r="R542">
        <v>3.4655540917732202</v>
      </c>
      <c r="S542" t="s">
        <v>863</v>
      </c>
      <c r="T542">
        <v>0</v>
      </c>
      <c r="U542">
        <v>382</v>
      </c>
      <c r="V542">
        <v>6</v>
      </c>
      <c r="W542">
        <v>387</v>
      </c>
      <c r="X542" t="s">
        <v>29</v>
      </c>
    </row>
    <row r="543" spans="1:24" ht="15.75" hidden="1" x14ac:dyDescent="0.25">
      <c r="A543" t="s">
        <v>35573</v>
      </c>
      <c r="B543" t="s">
        <v>859</v>
      </c>
      <c r="C543" s="3">
        <v>39910.659907407404</v>
      </c>
      <c r="D543" s="3">
        <v>39911.453321759262</v>
      </c>
      <c r="F543" s="1" t="str">
        <f>MID(A543,FIND("*",SUBSTITUTE(A543,"\","*",LEN(A543)-LEN(SUBSTITUTE(A543,"\",""))))+1,FIND(".cnv",A543)-(FIND("*",SUBSTITUTE(A543,"\","*",LEN(A543)-LEN(SUBSTITUTE(A543,"\",""))))+1))</f>
        <v>4kS</v>
      </c>
      <c r="G543" s="16" t="str">
        <f>"Kr_"&amp;F543</f>
        <v>Kr_4kS</v>
      </c>
      <c r="H543" s="13" t="e">
        <f>_xlfn.IFNA(VLOOKUP($G543,[1]Sts!$A$1:$F$136,5,FALSE),_xlfn.IFNA(VLOOKUP(G543,[1]Sts!$B$1:$F$136,4,FALSE),_xlfn.IFNA(VLOOKUP($G543,[1]Sts!$C$1:$F$136,3,FALSE),VLOOKUP($G543,[1]Sts!$D$1:$F$136,2,FALSE))))</f>
        <v>#N/A</v>
      </c>
      <c r="I543" s="13" t="e">
        <f>_xlfn.IFNA(VLOOKUP($G543,[1]Sts!$A$1:$F$136,6,FALSE),_xlfn.IFNA(VLOOKUP(G543,[1]Sts!$B$1:$F$136,5,FALSE),_xlfn.IFNA(VLOOKUP($G543,[1]Sts!$C$1:$F$136,4,FALSE),VLOOKUP($G543,[1]Sts!$D$1:$F$136,3,FALSE))))</f>
        <v>#N/A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s="5" t="s">
        <v>14820</v>
      </c>
      <c r="P543">
        <v>94.954999999999998</v>
      </c>
      <c r="Q543">
        <v>0.92249999999999999</v>
      </c>
      <c r="R543">
        <v>3.0499972551285199</v>
      </c>
      <c r="S543" t="s">
        <v>863</v>
      </c>
      <c r="T543">
        <v>0</v>
      </c>
      <c r="U543">
        <v>335</v>
      </c>
      <c r="V543">
        <v>0</v>
      </c>
      <c r="W543">
        <v>334</v>
      </c>
      <c r="X543" t="s">
        <v>29</v>
      </c>
    </row>
    <row r="544" spans="1:24" ht="15.75" hidden="1" x14ac:dyDescent="0.25">
      <c r="A544" t="s">
        <v>35574</v>
      </c>
      <c r="B544" t="s">
        <v>859</v>
      </c>
      <c r="C544" s="3">
        <v>39910.625543981485</v>
      </c>
      <c r="D544" s="3">
        <v>39911.452233796299</v>
      </c>
      <c r="F544" s="1" t="str">
        <f>MID(A544,FIND("*",SUBSTITUTE(A544,"\","*",LEN(A544)-LEN(SUBSTITUTE(A544,"\",""))))+1,FIND(".cnv",A544)-(FIND("*",SUBSTITUTE(A544,"\","*",LEN(A544)-LEN(SUBSTITUTE(A544,"\",""))))+1))</f>
        <v>4kW</v>
      </c>
      <c r="G544" s="16" t="str">
        <f>"Kr_"&amp;F544</f>
        <v>Kr_4kW</v>
      </c>
      <c r="H544" s="13" t="e">
        <f>_xlfn.IFNA(VLOOKUP($G544,[1]Sts!$A$1:$F$136,5,FALSE),_xlfn.IFNA(VLOOKUP(G544,[1]Sts!$B$1:$F$136,4,FALSE),_xlfn.IFNA(VLOOKUP($G544,[1]Sts!$C$1:$F$136,3,FALSE),VLOOKUP($G544,[1]Sts!$D$1:$F$136,2,FALSE))))</f>
        <v>#N/A</v>
      </c>
      <c r="I544" s="13" t="e">
        <f>_xlfn.IFNA(VLOOKUP($G544,[1]Sts!$A$1:$F$136,6,FALSE),_xlfn.IFNA(VLOOKUP(G544,[1]Sts!$B$1:$F$136,5,FALSE),_xlfn.IFNA(VLOOKUP($G544,[1]Sts!$C$1:$F$136,4,FALSE),VLOOKUP($G544,[1]Sts!$D$1:$F$136,3,FALSE))))</f>
        <v>#N/A</v>
      </c>
      <c r="J544" t="s">
        <v>27</v>
      </c>
      <c r="K544" t="s">
        <v>27</v>
      </c>
      <c r="L544" t="s">
        <v>27</v>
      </c>
      <c r="M544" t="s">
        <v>27</v>
      </c>
      <c r="N544" t="s">
        <v>27</v>
      </c>
      <c r="O544" s="5" t="s">
        <v>14820</v>
      </c>
      <c r="P544">
        <v>95.117000000000004</v>
      </c>
      <c r="Q544">
        <v>0.49359999999999998</v>
      </c>
      <c r="R544">
        <v>3.4702402358807198</v>
      </c>
      <c r="S544" t="s">
        <v>863</v>
      </c>
      <c r="T544">
        <v>0</v>
      </c>
      <c r="U544">
        <v>361</v>
      </c>
      <c r="V544">
        <v>0</v>
      </c>
      <c r="W544">
        <v>360</v>
      </c>
      <c r="X544" t="s">
        <v>29</v>
      </c>
    </row>
    <row r="545" spans="1:24" ht="15.75" hidden="1" x14ac:dyDescent="0.25">
      <c r="A545" t="s">
        <v>35575</v>
      </c>
      <c r="B545" t="s">
        <v>859</v>
      </c>
      <c r="C545" s="3">
        <v>39910.753217592595</v>
      </c>
      <c r="D545" s="3">
        <v>39911.457256944443</v>
      </c>
      <c r="F545" s="1" t="str">
        <f>MID(A545,FIND("*",SUBSTITUTE(A545,"\","*",LEN(A545)-LEN(SUBSTITUTE(A545,"\",""))))+1,FIND(".cnv",A545)-(FIND("*",SUBSTITUTE(A545,"\","*",LEN(A545)-LEN(SUBSTITUTE(A545,"\",""))))+1))</f>
        <v>7kE</v>
      </c>
      <c r="G545" s="16" t="str">
        <f>"Kr_"&amp;F545</f>
        <v>Kr_7kE</v>
      </c>
      <c r="H545" s="13" t="e">
        <f>_xlfn.IFNA(VLOOKUP($G545,[1]Sts!$A$1:$F$136,5,FALSE),_xlfn.IFNA(VLOOKUP(G545,[1]Sts!$B$1:$F$136,4,FALSE),_xlfn.IFNA(VLOOKUP($G545,[1]Sts!$C$1:$F$136,3,FALSE),VLOOKUP($G545,[1]Sts!$D$1:$F$136,2,FALSE))))</f>
        <v>#N/A</v>
      </c>
      <c r="I545" s="13" t="e">
        <f>_xlfn.IFNA(VLOOKUP($G545,[1]Sts!$A$1:$F$136,6,FALSE),_xlfn.IFNA(VLOOKUP(G545,[1]Sts!$B$1:$F$136,5,FALSE),_xlfn.IFNA(VLOOKUP($G545,[1]Sts!$C$1:$F$136,4,FALSE),VLOOKUP($G545,[1]Sts!$D$1:$F$136,3,FALSE))))</f>
        <v>#N/A</v>
      </c>
      <c r="J545" t="s">
        <v>27</v>
      </c>
      <c r="K545" t="s">
        <v>27</v>
      </c>
      <c r="L545" t="s">
        <v>27</v>
      </c>
      <c r="M545" t="s">
        <v>27</v>
      </c>
      <c r="N545" t="s">
        <v>27</v>
      </c>
      <c r="O545" s="5" t="s">
        <v>14820</v>
      </c>
      <c r="P545">
        <v>94.218000000000004</v>
      </c>
      <c r="Q545">
        <v>0.43980000000000002</v>
      </c>
      <c r="R545">
        <v>3.5244973751769302</v>
      </c>
      <c r="S545" t="s">
        <v>863</v>
      </c>
      <c r="T545">
        <v>0</v>
      </c>
      <c r="U545">
        <v>337</v>
      </c>
      <c r="V545">
        <v>0</v>
      </c>
      <c r="W545">
        <v>336</v>
      </c>
      <c r="X545" t="s">
        <v>29</v>
      </c>
    </row>
    <row r="546" spans="1:24" ht="15.75" hidden="1" x14ac:dyDescent="0.25">
      <c r="A546" t="s">
        <v>35576</v>
      </c>
      <c r="B546" t="s">
        <v>859</v>
      </c>
      <c r="C546" s="3">
        <v>39910.643159722225</v>
      </c>
      <c r="D546" s="3">
        <v>39911.452777777777</v>
      </c>
      <c r="F546" s="1" t="str">
        <f>MID(A546,FIND("*",SUBSTITUTE(A546,"\","*",LEN(A546)-LEN(SUBSTITUTE(A546,"\",""))))+1,FIND(".cnv",A546)-(FIND("*",SUBSTITUTE(A546,"\","*",LEN(A546)-LEN(SUBSTITUTE(A546,"\",""))))+1))</f>
        <v>7kW</v>
      </c>
      <c r="G546" s="16" t="str">
        <f>"Kr_"&amp;F546</f>
        <v>Kr_7kW</v>
      </c>
      <c r="H546" s="13" t="e">
        <f>_xlfn.IFNA(VLOOKUP($G546,[1]Sts!$A$1:$F$136,5,FALSE),_xlfn.IFNA(VLOOKUP(G546,[1]Sts!$B$1:$F$136,4,FALSE),_xlfn.IFNA(VLOOKUP($G546,[1]Sts!$C$1:$F$136,3,FALSE),VLOOKUP($G546,[1]Sts!$D$1:$F$136,2,FALSE))))</f>
        <v>#N/A</v>
      </c>
      <c r="I546" s="13" t="e">
        <f>_xlfn.IFNA(VLOOKUP($G546,[1]Sts!$A$1:$F$136,6,FALSE),_xlfn.IFNA(VLOOKUP(G546,[1]Sts!$B$1:$F$136,5,FALSE),_xlfn.IFNA(VLOOKUP($G546,[1]Sts!$C$1:$F$136,4,FALSE),VLOOKUP($G546,[1]Sts!$D$1:$F$136,3,FALSE))))</f>
        <v>#N/A</v>
      </c>
      <c r="J546" t="s">
        <v>27</v>
      </c>
      <c r="K546" t="s">
        <v>27</v>
      </c>
      <c r="L546" t="s">
        <v>27</v>
      </c>
      <c r="M546" t="s">
        <v>27</v>
      </c>
      <c r="N546" t="s">
        <v>27</v>
      </c>
      <c r="O546" s="5" t="s">
        <v>14820</v>
      </c>
      <c r="P546">
        <v>96.087000000000003</v>
      </c>
      <c r="Q546">
        <v>0.60680000000000001</v>
      </c>
      <c r="R546">
        <v>3.3919355764736698</v>
      </c>
      <c r="S546" t="s">
        <v>863</v>
      </c>
      <c r="T546">
        <v>0</v>
      </c>
      <c r="U546">
        <v>340</v>
      </c>
      <c r="V546">
        <v>0</v>
      </c>
      <c r="W546">
        <v>339</v>
      </c>
      <c r="X546" t="s">
        <v>29</v>
      </c>
    </row>
    <row r="547" spans="1:24" ht="15.75" hidden="1" x14ac:dyDescent="0.25">
      <c r="A547" t="s">
        <v>35577</v>
      </c>
      <c r="B547" t="s">
        <v>859</v>
      </c>
      <c r="C547" s="3">
        <v>39910.551423611112</v>
      </c>
      <c r="D547" s="3">
        <v>39911.449953703705</v>
      </c>
      <c r="F547" s="1" t="str">
        <f>MID(A547,FIND("*",SUBSTITUTE(A547,"\","*",LEN(A547)-LEN(SUBSTITUTE(A547,"\",""))))+1,FIND(".cnv",A547)-(FIND("*",SUBSTITUTE(A547,"\","*",LEN(A547)-LEN(SUBSTITUTE(A547,"\",""))))+1))</f>
        <v>mp</v>
      </c>
      <c r="G547" s="16" t="str">
        <f>"Kr_"&amp;F547</f>
        <v>Kr_mp</v>
      </c>
      <c r="H547" s="13" t="e">
        <f>_xlfn.IFNA(VLOOKUP($G547,[1]Sts!$A$1:$F$136,5,FALSE),_xlfn.IFNA(VLOOKUP(G547,[1]Sts!$B$1:$F$136,4,FALSE),_xlfn.IFNA(VLOOKUP($G547,[1]Sts!$C$1:$F$136,3,FALSE),VLOOKUP($G547,[1]Sts!$D$1:$F$136,2,FALSE))))</f>
        <v>#N/A</v>
      </c>
      <c r="I547" s="13" t="e">
        <f>_xlfn.IFNA(VLOOKUP($G547,[1]Sts!$A$1:$F$136,6,FALSE),_xlfn.IFNA(VLOOKUP(G547,[1]Sts!$B$1:$F$136,5,FALSE),_xlfn.IFNA(VLOOKUP($G547,[1]Sts!$C$1:$F$136,4,FALSE),VLOOKUP($G547,[1]Sts!$D$1:$F$136,3,FALSE))))</f>
        <v>#N/A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s="5" t="s">
        <v>14820</v>
      </c>
      <c r="P547">
        <v>95.42</v>
      </c>
      <c r="Q547">
        <v>1.0116000000000001</v>
      </c>
      <c r="R547">
        <v>2.9586048582801201</v>
      </c>
      <c r="S547" t="s">
        <v>863</v>
      </c>
      <c r="T547">
        <v>0</v>
      </c>
      <c r="U547">
        <v>215</v>
      </c>
      <c r="V547">
        <v>0</v>
      </c>
      <c r="W547">
        <v>214</v>
      </c>
      <c r="X547" t="s">
        <v>29</v>
      </c>
    </row>
    <row r="548" spans="1:24" ht="15.75" hidden="1" x14ac:dyDescent="0.25">
      <c r="A548" t="s">
        <v>35578</v>
      </c>
      <c r="B548" t="s">
        <v>859</v>
      </c>
      <c r="C548" s="3">
        <v>42078.592407407406</v>
      </c>
      <c r="D548" s="3">
        <v>42078.581620370373</v>
      </c>
      <c r="E548" s="4">
        <v>42078</v>
      </c>
      <c r="F548" s="1" t="str">
        <f>MID(A548,FIND("*",SUBSTITUTE(A548,"\","*",LEN(A548)-LEN(SUBSTITUTE(A548,"\",""))))+1,FIND(".cnv",A548)-(FIND("*",SUBSTITUTE(A548,"\","*",LEN(A548)-LEN(SUBSTITUTE(A548,"\",""))))+1))</f>
        <v>200ba0315</v>
      </c>
      <c r="G548" s="12" t="str">
        <f>LEFT(F548,MIN(IFERROR(SEARCH("_",F548)-1,LEN(F548)+1),LEN(F548)-4))</f>
        <v>200ba</v>
      </c>
      <c r="H548" s="13" t="e">
        <f>_xlfn.IFNA(VLOOKUP($G548,[1]Sts!$A$1:$F$136,5,FALSE),_xlfn.IFNA(VLOOKUP(G548,[1]Sts!$B$1:$F$136,4,FALSE),_xlfn.IFNA(VLOOKUP($G548,[1]Sts!$C$1:$F$136,3,FALSE),VLOOKUP($G548,[1]Sts!$D$1:$F$136,2,FALSE))))</f>
        <v>#N/A</v>
      </c>
      <c r="I548" s="13" t="e">
        <f>_xlfn.IFNA(VLOOKUP($G548,[1]Sts!$A$1:$F$136,6,FALSE),_xlfn.IFNA(VLOOKUP(G548,[1]Sts!$B$1:$F$136,5,FALSE),_xlfn.IFNA(VLOOKUP($G548,[1]Sts!$C$1:$F$136,4,FALSE),VLOOKUP($G548,[1]Sts!$D$1:$F$136,3,FALSE))))</f>
        <v>#N/A</v>
      </c>
      <c r="J548" t="s">
        <v>27</v>
      </c>
      <c r="K548" t="s">
        <v>27</v>
      </c>
      <c r="L548" t="s">
        <v>27</v>
      </c>
      <c r="M548" t="s">
        <v>27</v>
      </c>
      <c r="N548" t="s">
        <v>27</v>
      </c>
      <c r="O548" s="5" t="s">
        <v>14820</v>
      </c>
      <c r="P548">
        <v>1.635</v>
      </c>
      <c r="Q548">
        <v>1.7724</v>
      </c>
      <c r="R548">
        <v>3.6478680799891401</v>
      </c>
      <c r="S548" t="s">
        <v>863</v>
      </c>
      <c r="T548">
        <v>0</v>
      </c>
      <c r="U548">
        <v>244</v>
      </c>
      <c r="V548">
        <v>0</v>
      </c>
      <c r="W548">
        <v>243</v>
      </c>
      <c r="X548" t="s">
        <v>29</v>
      </c>
    </row>
    <row r="549" spans="1:24" ht="15.75" hidden="1" x14ac:dyDescent="0.25">
      <c r="A549" t="s">
        <v>35579</v>
      </c>
      <c r="B549" t="s">
        <v>859</v>
      </c>
      <c r="C549" s="3">
        <v>42078.609166666669</v>
      </c>
      <c r="D549" s="3">
        <v>42078.577430555553</v>
      </c>
      <c r="E549" s="4">
        <v>42078</v>
      </c>
      <c r="F549" s="1" t="str">
        <f>MID(A549,FIND("*",SUBSTITUTE(A549,"\","*",LEN(A549)-LEN(SUBSTITUTE(A549,"\",""))))+1,FIND(".cnv",A549)-(FIND("*",SUBSTITUTE(A549,"\","*",LEN(A549)-LEN(SUBSTITUTE(A549,"\",""))))+1))</f>
        <v>500ba0315</v>
      </c>
      <c r="G549" s="12" t="str">
        <f>LEFT(F549,MIN(IFERROR(SEARCH("_",F549)-1,LEN(F549)+1),LEN(F549)-4))</f>
        <v>500ba</v>
      </c>
      <c r="H549" s="13" t="e">
        <f>_xlfn.IFNA(VLOOKUP($G549,[1]Sts!$A$1:$F$136,5,FALSE),_xlfn.IFNA(VLOOKUP(G549,[1]Sts!$B$1:$F$136,4,FALSE),_xlfn.IFNA(VLOOKUP($G549,[1]Sts!$C$1:$F$136,3,FALSE),VLOOKUP($G549,[1]Sts!$D$1:$F$136,2,FALSE))))</f>
        <v>#N/A</v>
      </c>
      <c r="I549" s="13" t="e">
        <f>_xlfn.IFNA(VLOOKUP($G549,[1]Sts!$A$1:$F$136,6,FALSE),_xlfn.IFNA(VLOOKUP(G549,[1]Sts!$B$1:$F$136,5,FALSE),_xlfn.IFNA(VLOOKUP($G549,[1]Sts!$C$1:$F$136,4,FALSE),VLOOKUP($G549,[1]Sts!$D$1:$F$136,3,FALSE))))</f>
        <v>#N/A</v>
      </c>
      <c r="J549" t="s">
        <v>27</v>
      </c>
      <c r="K549" t="s">
        <v>27</v>
      </c>
      <c r="L549" t="s">
        <v>27</v>
      </c>
      <c r="M549" t="s">
        <v>27</v>
      </c>
      <c r="N549" t="s">
        <v>27</v>
      </c>
      <c r="O549" s="5" t="s">
        <v>14820</v>
      </c>
      <c r="P549">
        <v>110.747</v>
      </c>
      <c r="Q549">
        <v>0.3135</v>
      </c>
      <c r="R549">
        <v>3.8823041526303399</v>
      </c>
      <c r="S549" t="s">
        <v>863</v>
      </c>
      <c r="T549">
        <v>0</v>
      </c>
      <c r="U549">
        <v>1117</v>
      </c>
      <c r="V549">
        <v>0</v>
      </c>
      <c r="W549">
        <v>1116</v>
      </c>
      <c r="X549" t="s">
        <v>29</v>
      </c>
    </row>
    <row r="550" spans="1:24" ht="15.75" hidden="1" x14ac:dyDescent="0.25">
      <c r="A550" t="s">
        <v>35481</v>
      </c>
      <c r="B550" t="s">
        <v>22</v>
      </c>
      <c r="C550" s="3">
        <v>40607.602754629632</v>
      </c>
      <c r="D550" s="3">
        <v>40608.038206018522</v>
      </c>
      <c r="F550" s="1" t="str">
        <f>MID(A550,FIND("*",SUBSTITUTE(A550,"\","*",LEN(A550)-LEN(SUBSTITUTE(A550,"\",""))))+1,FIND(".cnv",A550)-(FIND("*",SUBSTITUTE(A550,"\","*",LEN(A550)-LEN(SUBSTITUTE(A550,"\",""))))+1))</f>
        <v>test_CP_5dwn</v>
      </c>
      <c r="G550" s="12" t="str">
        <f>LEFT(F550,MIN(IFERROR(SEARCH("_",F550)-1,LEN(F550)+1),LEN(F550)-4))</f>
        <v>test</v>
      </c>
      <c r="H550" s="13" t="e">
        <f>_xlfn.IFNA(VLOOKUP($G550,[1]Sts!$A$1:$F$136,5,FALSE),_xlfn.IFNA(VLOOKUP(G550,[1]Sts!$B$1:$F$136,4,FALSE),_xlfn.IFNA(VLOOKUP($G550,[1]Sts!$C$1:$F$136,3,FALSE),VLOOKUP($G550,[1]Sts!$D$1:$F$136,2,FALSE))))</f>
        <v>#N/A</v>
      </c>
      <c r="I550" s="13" t="e">
        <f>_xlfn.IFNA(VLOOKUP($G550,[1]Sts!$A$1:$F$136,6,FALSE),_xlfn.IFNA(VLOOKUP(G550,[1]Sts!$B$1:$F$136,5,FALSE),_xlfn.IFNA(VLOOKUP($G550,[1]Sts!$C$1:$F$136,4,FALSE),VLOOKUP($G550,[1]Sts!$D$1:$F$136,3,FALSE))))</f>
        <v>#N/A</v>
      </c>
      <c r="J550" t="s">
        <v>27</v>
      </c>
      <c r="K550" t="s">
        <v>27</v>
      </c>
      <c r="L550" t="s">
        <v>27</v>
      </c>
      <c r="M550" t="s">
        <v>27</v>
      </c>
      <c r="N550" t="s">
        <v>35452</v>
      </c>
      <c r="O550" s="5" t="s">
        <v>35453</v>
      </c>
      <c r="P550">
        <v>1399.018</v>
      </c>
      <c r="Q550">
        <v>3.4594</v>
      </c>
      <c r="R550" t="s">
        <v>27</v>
      </c>
      <c r="S550" t="s">
        <v>28</v>
      </c>
      <c r="T550">
        <v>0</v>
      </c>
      <c r="U550">
        <v>1394</v>
      </c>
      <c r="V550">
        <v>1</v>
      </c>
      <c r="W550">
        <v>1394</v>
      </c>
      <c r="X550" t="s">
        <v>29</v>
      </c>
    </row>
    <row r="551" spans="1:24" ht="15.75" hidden="1" x14ac:dyDescent="0.25">
      <c r="A551" t="s">
        <v>35482</v>
      </c>
      <c r="B551" t="s">
        <v>22</v>
      </c>
      <c r="C551" s="3">
        <v>40607.602754629632</v>
      </c>
      <c r="D551" s="3">
        <v>40608.038206018522</v>
      </c>
      <c r="F551" s="1" t="str">
        <f>MID(A551,FIND("*",SUBSTITUTE(A551,"\","*",LEN(A551)-LEN(SUBSTITUTE(A551,"\",""))))+1,FIND(".cnv",A551)-(FIND("*",SUBSTITUTE(A551,"\","*",LEN(A551)-LEN(SUBSTITUTE(A551,"\",""))))+1))</f>
        <v>test_CP_6dwn</v>
      </c>
      <c r="G551" s="12" t="str">
        <f>LEFT(F551,MIN(IFERROR(SEARCH("_",F551)-1,LEN(F551)+1),LEN(F551)-4))</f>
        <v>test</v>
      </c>
      <c r="H551" s="13" t="e">
        <f>_xlfn.IFNA(VLOOKUP($G551,[1]Sts!$A$1:$F$136,5,FALSE),_xlfn.IFNA(VLOOKUP(G551,[1]Sts!$B$1:$F$136,4,FALSE),_xlfn.IFNA(VLOOKUP($G551,[1]Sts!$C$1:$F$136,3,FALSE),VLOOKUP($G551,[1]Sts!$D$1:$F$136,2,FALSE))))</f>
        <v>#N/A</v>
      </c>
      <c r="I551" s="13" t="e">
        <f>_xlfn.IFNA(VLOOKUP($G551,[1]Sts!$A$1:$F$136,6,FALSE),_xlfn.IFNA(VLOOKUP(G551,[1]Sts!$B$1:$F$136,5,FALSE),_xlfn.IFNA(VLOOKUP($G551,[1]Sts!$C$1:$F$136,4,FALSE),VLOOKUP($G551,[1]Sts!$D$1:$F$136,3,FALSE))))</f>
        <v>#N/A</v>
      </c>
      <c r="J551" t="s">
        <v>27</v>
      </c>
      <c r="K551" t="s">
        <v>27</v>
      </c>
      <c r="L551" t="s">
        <v>27</v>
      </c>
      <c r="M551" t="s">
        <v>27</v>
      </c>
      <c r="N551" t="s">
        <v>35452</v>
      </c>
      <c r="O551" s="5" t="s">
        <v>35453</v>
      </c>
      <c r="P551">
        <v>1399.018</v>
      </c>
      <c r="Q551">
        <v>3.4624999999999999</v>
      </c>
      <c r="R551" t="s">
        <v>27</v>
      </c>
      <c r="S551" t="s">
        <v>28</v>
      </c>
      <c r="T551">
        <v>0</v>
      </c>
      <c r="U551">
        <v>1363</v>
      </c>
      <c r="V551">
        <v>0</v>
      </c>
      <c r="W551">
        <v>1362</v>
      </c>
      <c r="X551" t="s">
        <v>29</v>
      </c>
    </row>
    <row r="552" spans="1:24" ht="15.75" hidden="1" x14ac:dyDescent="0.25">
      <c r="A552" t="s">
        <v>35483</v>
      </c>
      <c r="B552" t="s">
        <v>22</v>
      </c>
      <c r="C552" s="3">
        <v>40607.602754629632</v>
      </c>
      <c r="D552" s="3">
        <v>40608.038206018522</v>
      </c>
      <c r="F552" s="1" t="str">
        <f>MID(A552,FIND("*",SUBSTITUTE(A552,"\","*",LEN(A552)-LEN(SUBSTITUTE(A552,"\",""))))+1,FIND(".cnv",A552)-(FIND("*",SUBSTITUTE(A552,"\","*",LEN(A552)-LEN(SUBSTITUTE(A552,"\",""))))+1))</f>
        <v>test_CP_7dwn</v>
      </c>
      <c r="G552" s="12" t="str">
        <f>LEFT(F552,MIN(IFERROR(SEARCH("_",F552)-1,LEN(F552)+1),LEN(F552)-4))</f>
        <v>test</v>
      </c>
      <c r="H552" s="13" t="e">
        <f>_xlfn.IFNA(VLOOKUP($G552,[1]Sts!$A$1:$F$136,5,FALSE),_xlfn.IFNA(VLOOKUP(G552,[1]Sts!$B$1:$F$136,4,FALSE),_xlfn.IFNA(VLOOKUP($G552,[1]Sts!$C$1:$F$136,3,FALSE),VLOOKUP($G552,[1]Sts!$D$1:$F$136,2,FALSE))))</f>
        <v>#N/A</v>
      </c>
      <c r="I552" s="13" t="e">
        <f>_xlfn.IFNA(VLOOKUP($G552,[1]Sts!$A$1:$F$136,6,FALSE),_xlfn.IFNA(VLOOKUP(G552,[1]Sts!$B$1:$F$136,5,FALSE),_xlfn.IFNA(VLOOKUP($G552,[1]Sts!$C$1:$F$136,4,FALSE),VLOOKUP($G552,[1]Sts!$D$1:$F$136,3,FALSE))))</f>
        <v>#N/A</v>
      </c>
      <c r="J552" t="s">
        <v>27</v>
      </c>
      <c r="K552" t="s">
        <v>27</v>
      </c>
      <c r="L552" t="s">
        <v>27</v>
      </c>
      <c r="M552" t="s">
        <v>27</v>
      </c>
      <c r="N552" t="s">
        <v>35452</v>
      </c>
      <c r="O552" s="5" t="s">
        <v>35453</v>
      </c>
      <c r="P552">
        <v>1399.018</v>
      </c>
      <c r="Q552">
        <v>3.4661</v>
      </c>
      <c r="R552" t="s">
        <v>27</v>
      </c>
      <c r="S552" t="s">
        <v>28</v>
      </c>
      <c r="T552">
        <v>0</v>
      </c>
      <c r="U552">
        <v>1335</v>
      </c>
      <c r="V552">
        <v>5</v>
      </c>
      <c r="W552">
        <v>1339</v>
      </c>
      <c r="X552" t="s">
        <v>29</v>
      </c>
    </row>
    <row r="553" spans="1:24" ht="15.75" hidden="1" x14ac:dyDescent="0.25">
      <c r="A553" t="s">
        <v>35484</v>
      </c>
      <c r="B553" t="s">
        <v>22</v>
      </c>
      <c r="C553" s="3">
        <v>40607.602754629632</v>
      </c>
      <c r="D553" s="3">
        <v>40608.038206018522</v>
      </c>
      <c r="F553" s="1" t="str">
        <f>MID(A553,FIND("*",SUBSTITUTE(A553,"\","*",LEN(A553)-LEN(SUBSTITUTE(A553,"\",""))))+1,FIND(".cnv",A553)-(FIND("*",SUBSTITUTE(A553,"\","*",LEN(A553)-LEN(SUBSTITUTE(A553,"\",""))))+1))</f>
        <v>test_CP_8dwn</v>
      </c>
      <c r="G553" s="12" t="str">
        <f>LEFT(F553,MIN(IFERROR(SEARCH("_",F553)-1,LEN(F553)+1),LEN(F553)-4))</f>
        <v>test</v>
      </c>
      <c r="H553" s="13" t="e">
        <f>_xlfn.IFNA(VLOOKUP($G553,[1]Sts!$A$1:$F$136,5,FALSE),_xlfn.IFNA(VLOOKUP(G553,[1]Sts!$B$1:$F$136,4,FALSE),_xlfn.IFNA(VLOOKUP($G553,[1]Sts!$C$1:$F$136,3,FALSE),VLOOKUP($G553,[1]Sts!$D$1:$F$136,2,FALSE))))</f>
        <v>#N/A</v>
      </c>
      <c r="I553" s="13" t="e">
        <f>_xlfn.IFNA(VLOOKUP($G553,[1]Sts!$A$1:$F$136,6,FALSE),_xlfn.IFNA(VLOOKUP(G553,[1]Sts!$B$1:$F$136,5,FALSE),_xlfn.IFNA(VLOOKUP($G553,[1]Sts!$C$1:$F$136,4,FALSE),VLOOKUP($G553,[1]Sts!$D$1:$F$136,3,FALSE))))</f>
        <v>#N/A</v>
      </c>
      <c r="J553" t="s">
        <v>27</v>
      </c>
      <c r="K553" t="s">
        <v>27</v>
      </c>
      <c r="L553" t="s">
        <v>27</v>
      </c>
      <c r="M553" t="s">
        <v>27</v>
      </c>
      <c r="N553" t="s">
        <v>35452</v>
      </c>
      <c r="O553" s="5" t="s">
        <v>35453</v>
      </c>
      <c r="P553">
        <v>1399.018</v>
      </c>
      <c r="Q553">
        <v>3.4678</v>
      </c>
      <c r="R553" t="s">
        <v>27</v>
      </c>
      <c r="S553" t="s">
        <v>28</v>
      </c>
      <c r="T553">
        <v>0</v>
      </c>
      <c r="U553">
        <v>1573</v>
      </c>
      <c r="V553">
        <v>4</v>
      </c>
      <c r="W553">
        <v>1576</v>
      </c>
      <c r="X553" t="s">
        <v>29</v>
      </c>
    </row>
    <row r="554" spans="1:24" ht="15.75" hidden="1" x14ac:dyDescent="0.25">
      <c r="A554" t="s">
        <v>35485</v>
      </c>
      <c r="B554" t="s">
        <v>22</v>
      </c>
      <c r="C554" s="3">
        <v>40607.602754629632</v>
      </c>
      <c r="D554" s="3">
        <v>40608.038206018522</v>
      </c>
      <c r="F554" s="1" t="str">
        <f>MID(A554,FIND("*",SUBSTITUTE(A554,"\","*",LEN(A554)-LEN(SUBSTITUTE(A554,"\",""))))+1,FIND(".cnv",A554)-(FIND("*",SUBSTITUTE(A554,"\","*",LEN(A554)-LEN(SUBSTITUTE(A554,"\",""))))+1))</f>
        <v>test_CP_9dwn</v>
      </c>
      <c r="G554" s="12" t="str">
        <f>LEFT(F554,MIN(IFERROR(SEARCH("_",F554)-1,LEN(F554)+1),LEN(F554)-4))</f>
        <v>test</v>
      </c>
      <c r="H554" s="13" t="e">
        <f>_xlfn.IFNA(VLOOKUP($G554,[1]Sts!$A$1:$F$136,5,FALSE),_xlfn.IFNA(VLOOKUP(G554,[1]Sts!$B$1:$F$136,4,FALSE),_xlfn.IFNA(VLOOKUP($G554,[1]Sts!$C$1:$F$136,3,FALSE),VLOOKUP($G554,[1]Sts!$D$1:$F$136,2,FALSE))))</f>
        <v>#N/A</v>
      </c>
      <c r="I554" s="13" t="e">
        <f>_xlfn.IFNA(VLOOKUP($G554,[1]Sts!$A$1:$F$136,6,FALSE),_xlfn.IFNA(VLOOKUP(G554,[1]Sts!$B$1:$F$136,5,FALSE),_xlfn.IFNA(VLOOKUP($G554,[1]Sts!$C$1:$F$136,4,FALSE),VLOOKUP($G554,[1]Sts!$D$1:$F$136,3,FALSE))))</f>
        <v>#N/A</v>
      </c>
      <c r="J554" t="s">
        <v>27</v>
      </c>
      <c r="K554" t="s">
        <v>27</v>
      </c>
      <c r="L554" t="s">
        <v>27</v>
      </c>
      <c r="M554" t="s">
        <v>27</v>
      </c>
      <c r="N554" t="s">
        <v>35452</v>
      </c>
      <c r="O554" s="5" t="s">
        <v>35453</v>
      </c>
      <c r="P554">
        <v>1399.018</v>
      </c>
      <c r="Q554">
        <v>3.4590999999999998</v>
      </c>
      <c r="R554" t="s">
        <v>27</v>
      </c>
      <c r="S554" t="s">
        <v>28</v>
      </c>
      <c r="T554">
        <v>0</v>
      </c>
      <c r="U554">
        <v>1353</v>
      </c>
      <c r="V554">
        <v>1</v>
      </c>
      <c r="W554">
        <v>1353</v>
      </c>
      <c r="X554" t="s">
        <v>29</v>
      </c>
    </row>
    <row r="555" spans="1:24" ht="15.75" hidden="1" x14ac:dyDescent="0.25">
      <c r="A555" t="s">
        <v>34687</v>
      </c>
      <c r="B555" t="s">
        <v>22</v>
      </c>
      <c r="C555" s="3">
        <v>40626.542708333334</v>
      </c>
      <c r="D555" s="3">
        <v>40626.727280092593</v>
      </c>
      <c r="E555" s="4">
        <v>40626</v>
      </c>
      <c r="F555" s="1" t="str">
        <f>MID(A555,FIND("*",SUBSTITUTE(A555,"\","*",LEN(A555)-LEN(SUBSTITUTE(A555,"\",""))))+1,FIND(".cnv",A555)-(FIND("*",SUBSTITUTE(A555,"\","*",LEN(A555)-LEN(SUBSTITUTE(A555,"\",""))))+1))</f>
        <v>15kbs2011_0324</v>
      </c>
      <c r="G555" s="12" t="str">
        <f>LEFT(F555,MIN(IFERROR(SEARCH("_",F555)-1,LEN(F555)+1),LEN(F555)-4))</f>
        <v>15kbs2011</v>
      </c>
      <c r="H555" s="13" t="e">
        <f>_xlfn.IFNA(VLOOKUP($G555,[1]Sts!$A$1:$F$136,5,FALSE),_xlfn.IFNA(VLOOKUP(G555,[1]Sts!$B$1:$F$136,4,FALSE),_xlfn.IFNA(VLOOKUP($G555,[1]Sts!$C$1:$F$136,3,FALSE),VLOOKUP($G555,[1]Sts!$D$1:$F$136,2,FALSE))))</f>
        <v>#N/A</v>
      </c>
      <c r="I555" s="13" t="e">
        <f>_xlfn.IFNA(VLOOKUP($G555,[1]Sts!$A$1:$F$136,6,FALSE),_xlfn.IFNA(VLOOKUP(G555,[1]Sts!$B$1:$F$136,5,FALSE),_xlfn.IFNA(VLOOKUP($G555,[1]Sts!$C$1:$F$136,4,FALSE),VLOOKUP($G555,[1]Sts!$D$1:$F$136,3,FALSE))))</f>
        <v>#N/A</v>
      </c>
      <c r="J555" t="s">
        <v>27</v>
      </c>
      <c r="K555" t="s">
        <v>27</v>
      </c>
      <c r="L555" t="s">
        <v>27</v>
      </c>
      <c r="M555" t="s">
        <v>27</v>
      </c>
      <c r="N555" t="s">
        <v>34686</v>
      </c>
      <c r="O555" s="5" t="s">
        <v>1073</v>
      </c>
      <c r="P555">
        <v>1376.7929999999999</v>
      </c>
      <c r="Q555">
        <v>0.30409999999999998</v>
      </c>
      <c r="R555">
        <v>3.6509882513051202</v>
      </c>
      <c r="S555" t="s">
        <v>28</v>
      </c>
      <c r="T555">
        <v>427</v>
      </c>
      <c r="U555">
        <v>2799</v>
      </c>
      <c r="V555">
        <v>1091</v>
      </c>
      <c r="W555">
        <v>3889</v>
      </c>
      <c r="X555" t="s">
        <v>29</v>
      </c>
    </row>
    <row r="556" spans="1:24" ht="15.75" hidden="1" x14ac:dyDescent="0.25">
      <c r="A556" t="s">
        <v>34819</v>
      </c>
      <c r="B556" t="s">
        <v>22</v>
      </c>
      <c r="C556" s="3">
        <v>40628.698287037034</v>
      </c>
      <c r="D556" s="3">
        <v>40628.730266203704</v>
      </c>
      <c r="E556" s="4">
        <v>40628</v>
      </c>
      <c r="F556" s="1" t="str">
        <f>MID(A556,FIND("*",SUBSTITUTE(A556,"\","*",LEN(A556)-LEN(SUBSTITUTE(A556,"\",""))))+1,FIND(".cnv",A556)-(FIND("*",SUBSTITUTE(A556,"\","*",LEN(A556)-LEN(SUBSTITUTE(A556,"\",""))))+1))</f>
        <v>2ke7ma0326</v>
      </c>
      <c r="G556" s="12" t="str">
        <f>LEFT(F556,MIN(IFERROR(SEARCH("_",F556)-1,LEN(F556)+1),LEN(F556)-4))</f>
        <v>2ke7ma</v>
      </c>
      <c r="H556" s="13" t="e">
        <f>_xlfn.IFNA(VLOOKUP($G556,[1]Sts!$A$1:$F$136,5,FALSE),_xlfn.IFNA(VLOOKUP(G556,[1]Sts!$B$1:$F$136,4,FALSE),_xlfn.IFNA(VLOOKUP($G556,[1]Sts!$C$1:$F$136,3,FALSE),VLOOKUP($G556,[1]Sts!$D$1:$F$136,2,FALSE))))</f>
        <v>#N/A</v>
      </c>
      <c r="I556" s="13" t="e">
        <f>_xlfn.IFNA(VLOOKUP($G556,[1]Sts!$A$1:$F$136,6,FALSE),_xlfn.IFNA(VLOOKUP(G556,[1]Sts!$B$1:$F$136,5,FALSE),_xlfn.IFNA(VLOOKUP($G556,[1]Sts!$C$1:$F$136,4,FALSE),VLOOKUP($G556,[1]Sts!$D$1:$F$136,3,FALSE))))</f>
        <v>#N/A</v>
      </c>
      <c r="J556" t="s">
        <v>27</v>
      </c>
      <c r="K556" t="s">
        <v>27</v>
      </c>
      <c r="L556" t="s">
        <v>27</v>
      </c>
      <c r="M556" t="s">
        <v>27</v>
      </c>
      <c r="N556" t="s">
        <v>34818</v>
      </c>
      <c r="O556" s="5" t="s">
        <v>2499</v>
      </c>
      <c r="P556">
        <v>1346.568</v>
      </c>
      <c r="Q556">
        <v>0.13539999999999999</v>
      </c>
      <c r="R556">
        <v>3.81968825130512</v>
      </c>
      <c r="S556" t="s">
        <v>28</v>
      </c>
      <c r="T556">
        <v>294</v>
      </c>
      <c r="U556">
        <v>2005</v>
      </c>
      <c r="V556">
        <v>613</v>
      </c>
      <c r="W556">
        <v>2617</v>
      </c>
      <c r="X556" t="s">
        <v>29</v>
      </c>
    </row>
    <row r="557" spans="1:24" ht="15.75" hidden="1" x14ac:dyDescent="0.25">
      <c r="A557" t="s">
        <v>34888</v>
      </c>
      <c r="B557" t="s">
        <v>22</v>
      </c>
      <c r="C557" s="3">
        <v>40628.646909722222</v>
      </c>
      <c r="D557" s="3">
        <v>40628.678263888891</v>
      </c>
      <c r="E557" s="4">
        <v>40628</v>
      </c>
      <c r="F557" s="1" t="str">
        <f>MID(A557,FIND("*",SUBSTITUTE(A557,"\","*",LEN(A557)-LEN(SUBSTITUTE(A557,"\",""))))+1,FIND(".cnv",A557)-(FIND("*",SUBSTITUTE(A557,"\","*",LEN(A557)-LEN(SUBSTITUTE(A557,"\",""))))+1))</f>
        <v>2kw7ma0326</v>
      </c>
      <c r="G557" s="12" t="str">
        <f>LEFT(F557,MIN(IFERROR(SEARCH("_",F557)-1,LEN(F557)+1),LEN(F557)-4))</f>
        <v>2kw7ma</v>
      </c>
      <c r="H557" s="13" t="e">
        <f>_xlfn.IFNA(VLOOKUP($G557,[1]Sts!$A$1:$F$136,5,FALSE),_xlfn.IFNA(VLOOKUP(G557,[1]Sts!$B$1:$F$136,4,FALSE),_xlfn.IFNA(VLOOKUP($G557,[1]Sts!$C$1:$F$136,3,FALSE),VLOOKUP($G557,[1]Sts!$D$1:$F$136,2,FALSE))))</f>
        <v>#N/A</v>
      </c>
      <c r="I557" s="13" t="e">
        <f>_xlfn.IFNA(VLOOKUP($G557,[1]Sts!$A$1:$F$136,6,FALSE),_xlfn.IFNA(VLOOKUP(G557,[1]Sts!$B$1:$F$136,5,FALSE),_xlfn.IFNA(VLOOKUP($G557,[1]Sts!$C$1:$F$136,4,FALSE),VLOOKUP($G557,[1]Sts!$D$1:$F$136,3,FALSE))))</f>
        <v>#N/A</v>
      </c>
      <c r="J557" t="s">
        <v>27</v>
      </c>
      <c r="K557" t="s">
        <v>27</v>
      </c>
      <c r="L557" t="s">
        <v>27</v>
      </c>
      <c r="M557" t="s">
        <v>27</v>
      </c>
      <c r="N557" t="s">
        <v>34887</v>
      </c>
      <c r="O557" s="5" t="s">
        <v>2705</v>
      </c>
      <c r="P557">
        <v>1337.932</v>
      </c>
      <c r="Q557">
        <v>0.13819999999999999</v>
      </c>
      <c r="R557">
        <v>3.81566351696523</v>
      </c>
      <c r="S557" t="s">
        <v>28</v>
      </c>
      <c r="T557">
        <v>280</v>
      </c>
      <c r="U557">
        <v>2210</v>
      </c>
      <c r="V557">
        <v>650</v>
      </c>
      <c r="W557">
        <v>2859</v>
      </c>
      <c r="X557" t="s">
        <v>29</v>
      </c>
    </row>
    <row r="558" spans="1:24" ht="15.75" hidden="1" x14ac:dyDescent="0.25">
      <c r="A558" t="s">
        <v>35141</v>
      </c>
      <c r="B558" t="s">
        <v>22</v>
      </c>
      <c r="C558" s="3">
        <v>40635.651666666665</v>
      </c>
      <c r="D558" s="3">
        <v>40635.683437500003</v>
      </c>
      <c r="E558" s="4">
        <v>40635</v>
      </c>
      <c r="F558" s="1" t="str">
        <f>MID(A558,FIND("*",SUBSTITUTE(A558,"\","*",LEN(A558)-LEN(SUBSTITUTE(A558,"\",""))))+1,FIND(".cnv",A558)-(FIND("*",SUBSTITUTE(A558,"\","*",LEN(A558)-LEN(SUBSTITUTE(A558,"\",""))))+1))</f>
        <v>7k7l0402</v>
      </c>
      <c r="G558" s="12" t="str">
        <f>LEFT(F558,MIN(IFERROR(SEARCH("_",F558)-1,LEN(F558)+1),LEN(F558)-4))</f>
        <v>7k7l</v>
      </c>
      <c r="H558" s="13" t="e">
        <f>_xlfn.IFNA(VLOOKUP($G558,[1]Sts!$A$1:$F$136,5,FALSE),_xlfn.IFNA(VLOOKUP(G558,[1]Sts!$B$1:$F$136,4,FALSE),_xlfn.IFNA(VLOOKUP($G558,[1]Sts!$C$1:$F$136,3,FALSE),VLOOKUP($G558,[1]Sts!$D$1:$F$136,2,FALSE))))</f>
        <v>#N/A</v>
      </c>
      <c r="I558" s="13" t="e">
        <f>_xlfn.IFNA(VLOOKUP($G558,[1]Sts!$A$1:$F$136,6,FALSE),_xlfn.IFNA(VLOOKUP(G558,[1]Sts!$B$1:$F$136,5,FALSE),_xlfn.IFNA(VLOOKUP($G558,[1]Sts!$C$1:$F$136,4,FALSE),VLOOKUP($G558,[1]Sts!$D$1:$F$136,3,FALSE))))</f>
        <v>#N/A</v>
      </c>
      <c r="J558" t="s">
        <v>27</v>
      </c>
      <c r="K558" t="s">
        <v>27</v>
      </c>
      <c r="L558" t="s">
        <v>27</v>
      </c>
      <c r="M558" t="s">
        <v>27</v>
      </c>
      <c r="N558" t="s">
        <v>35140</v>
      </c>
      <c r="O558" s="5" t="s">
        <v>8782</v>
      </c>
      <c r="P558">
        <v>1387.894</v>
      </c>
      <c r="Q558">
        <v>0.3291</v>
      </c>
      <c r="R558">
        <v>3.6370023079799401</v>
      </c>
      <c r="S558" t="s">
        <v>28</v>
      </c>
      <c r="T558">
        <v>359</v>
      </c>
      <c r="U558">
        <v>2074</v>
      </c>
      <c r="V558">
        <v>575</v>
      </c>
      <c r="W558">
        <v>2648</v>
      </c>
      <c r="X558" t="s">
        <v>29</v>
      </c>
    </row>
    <row r="559" spans="1:24" ht="15.75" hidden="1" x14ac:dyDescent="0.25">
      <c r="A559" t="s">
        <v>35227</v>
      </c>
      <c r="B559" t="s">
        <v>22</v>
      </c>
      <c r="C559" s="3">
        <v>40635.707962962966</v>
      </c>
      <c r="D559" s="3">
        <v>40635.799976851849</v>
      </c>
      <c r="E559" s="4">
        <v>40635</v>
      </c>
      <c r="F559" s="1" t="str">
        <f>MID(A559,FIND("*",SUBSTITUTE(A559,"\","*",LEN(A559)-LEN(SUBSTITUTE(A559,"\",""))))+1,FIND(".cnv",A559)-(FIND("*",SUBSTITUTE(A559,"\","*",LEN(A559)-LEN(SUBSTITUTE(A559,"\",""))))+1))</f>
        <v>7kw7l0402</v>
      </c>
      <c r="G559" s="12" t="str">
        <f>LEFT(F559,MIN(IFERROR(SEARCH("_",F559)-1,LEN(F559)+1),LEN(F559)-4))</f>
        <v>7kw7l</v>
      </c>
      <c r="H559" s="13" t="e">
        <f>_xlfn.IFNA(VLOOKUP($G559,[1]Sts!$A$1:$F$136,5,FALSE),_xlfn.IFNA(VLOOKUP(G559,[1]Sts!$B$1:$F$136,4,FALSE),_xlfn.IFNA(VLOOKUP($G559,[1]Sts!$C$1:$F$136,3,FALSE),VLOOKUP($G559,[1]Sts!$D$1:$F$136,2,FALSE))))</f>
        <v>#N/A</v>
      </c>
      <c r="I559" s="13" t="e">
        <f>_xlfn.IFNA(VLOOKUP($G559,[1]Sts!$A$1:$F$136,6,FALSE),_xlfn.IFNA(VLOOKUP(G559,[1]Sts!$B$1:$F$136,5,FALSE),_xlfn.IFNA(VLOOKUP($G559,[1]Sts!$C$1:$F$136,4,FALSE),VLOOKUP($G559,[1]Sts!$D$1:$F$136,3,FALSE))))</f>
        <v>#N/A</v>
      </c>
      <c r="J559" t="s">
        <v>27</v>
      </c>
      <c r="K559" t="s">
        <v>27</v>
      </c>
      <c r="L559" t="s">
        <v>27</v>
      </c>
      <c r="M559" t="s">
        <v>27</v>
      </c>
      <c r="N559" t="s">
        <v>35225</v>
      </c>
      <c r="O559" s="5" t="s">
        <v>35226</v>
      </c>
      <c r="P559">
        <v>1398.9939999999999</v>
      </c>
      <c r="Q559">
        <v>0.2276</v>
      </c>
      <c r="R559">
        <v>3.7499071096369301</v>
      </c>
      <c r="S559" t="s">
        <v>28</v>
      </c>
      <c r="T559">
        <v>388</v>
      </c>
      <c r="U559">
        <v>2247</v>
      </c>
      <c r="V559">
        <v>535</v>
      </c>
      <c r="W559">
        <v>2781</v>
      </c>
      <c r="X559" t="s">
        <v>29</v>
      </c>
    </row>
    <row r="560" spans="1:24" ht="15.75" hidden="1" x14ac:dyDescent="0.25">
      <c r="A560" t="s">
        <v>35269</v>
      </c>
      <c r="B560" t="s">
        <v>22</v>
      </c>
      <c r="C560" s="3">
        <v>40617.528784722221</v>
      </c>
      <c r="D560" s="3">
        <v>40617.556643518517</v>
      </c>
      <c r="E560" s="4">
        <v>40617</v>
      </c>
      <c r="F560" s="1" t="str">
        <f>MID(A560,FIND("*",SUBSTITUTE(A560,"\","*",LEN(A560)-LEN(SUBSTITUTE(A560,"\",""))))+1,FIND(".cnv",A560)-(FIND("*",SUBSTITUTE(A560,"\","*",LEN(A560)-LEN(SUBSTITUTE(A560,"\",""))))+1))</f>
        <v>a1_0315</v>
      </c>
      <c r="G560" s="12" t="str">
        <f>LEFT(F560,MIN(IFERROR(SEARCH("_",F560)-1,LEN(F560)+1),LEN(F560)-4))</f>
        <v>a1</v>
      </c>
      <c r="H560" s="13" t="e">
        <f>_xlfn.IFNA(VLOOKUP($G560,[1]Sts!$A$1:$F$136,5,FALSE),_xlfn.IFNA(VLOOKUP(G560,[1]Sts!$B$1:$F$136,4,FALSE),_xlfn.IFNA(VLOOKUP($G560,[1]Sts!$C$1:$F$136,3,FALSE),VLOOKUP($G560,[1]Sts!$D$1:$F$136,2,FALSE))))</f>
        <v>#N/A</v>
      </c>
      <c r="I560" s="13" t="e">
        <f>_xlfn.IFNA(VLOOKUP($G560,[1]Sts!$A$1:$F$136,6,FALSE),_xlfn.IFNA(VLOOKUP(G560,[1]Sts!$B$1:$F$136,5,FALSE),_xlfn.IFNA(VLOOKUP($G560,[1]Sts!$C$1:$F$136,4,FALSE),VLOOKUP($G560,[1]Sts!$D$1:$F$136,3,FALSE))))</f>
        <v>#N/A</v>
      </c>
      <c r="J560" t="s">
        <v>27</v>
      </c>
      <c r="K560" t="s">
        <v>27</v>
      </c>
      <c r="L560" t="s">
        <v>27</v>
      </c>
      <c r="M560" t="s">
        <v>27</v>
      </c>
      <c r="N560" t="s">
        <v>35263</v>
      </c>
      <c r="O560" s="5" t="s">
        <v>35264</v>
      </c>
      <c r="P560">
        <v>936.25300000000004</v>
      </c>
      <c r="Q560">
        <v>1.4500000000000001E-2</v>
      </c>
      <c r="R560">
        <v>3.9528264499504302</v>
      </c>
      <c r="S560" t="s">
        <v>28</v>
      </c>
      <c r="T560">
        <v>406</v>
      </c>
      <c r="U560">
        <v>1903</v>
      </c>
      <c r="V560">
        <v>520</v>
      </c>
      <c r="W560">
        <v>2422</v>
      </c>
      <c r="X560" t="s">
        <v>29</v>
      </c>
    </row>
    <row r="561" spans="1:24" ht="15.75" hidden="1" x14ac:dyDescent="0.25">
      <c r="A561" t="s">
        <v>35270</v>
      </c>
      <c r="B561" t="s">
        <v>22</v>
      </c>
      <c r="C561" s="3">
        <v>40617.5781712963</v>
      </c>
      <c r="D561" s="3">
        <v>40617.607638888891</v>
      </c>
      <c r="E561" t="s">
        <v>17755</v>
      </c>
      <c r="F561" s="1" t="str">
        <f>MID(A561,FIND("*",SUBSTITUTE(A561,"\","*",LEN(A561)-LEN(SUBSTITUTE(A561,"\",""))))+1,FIND(".cnv",A561)-(FIND("*",SUBSTITUTE(A561,"\","*",LEN(A561)-LEN(SUBSTITUTE(A561,"\",""))))+1))</f>
        <v>a1_0315_2</v>
      </c>
      <c r="G561" s="12" t="str">
        <f>LEFT(F561,MIN(IFERROR(SEARCH("_",F561)-1,LEN(F561)+1),LEN(F561)-4))</f>
        <v>a1</v>
      </c>
      <c r="H561" s="13" t="e">
        <f>_xlfn.IFNA(VLOOKUP($G561,[1]Sts!$A$1:$F$136,5,FALSE),_xlfn.IFNA(VLOOKUP(G561,[1]Sts!$B$1:$F$136,4,FALSE),_xlfn.IFNA(VLOOKUP($G561,[1]Sts!$C$1:$F$136,3,FALSE),VLOOKUP($G561,[1]Sts!$D$1:$F$136,2,FALSE))))</f>
        <v>#N/A</v>
      </c>
      <c r="I561" s="13" t="e">
        <f>_xlfn.IFNA(VLOOKUP($G561,[1]Sts!$A$1:$F$136,6,FALSE),_xlfn.IFNA(VLOOKUP(G561,[1]Sts!$B$1:$F$136,5,FALSE),_xlfn.IFNA(VLOOKUP($G561,[1]Sts!$C$1:$F$136,4,FALSE),VLOOKUP($G561,[1]Sts!$D$1:$F$136,3,FALSE))))</f>
        <v>#N/A</v>
      </c>
      <c r="J561" t="s">
        <v>27</v>
      </c>
      <c r="K561" t="s">
        <v>27</v>
      </c>
      <c r="L561" t="s">
        <v>27</v>
      </c>
      <c r="M561" t="s">
        <v>27</v>
      </c>
      <c r="N561" t="s">
        <v>35266</v>
      </c>
      <c r="O561" s="5" t="s">
        <v>35264</v>
      </c>
      <c r="P561">
        <v>991.94899999999996</v>
      </c>
      <c r="Q561">
        <v>1.2999999999999999E-2</v>
      </c>
      <c r="R561">
        <v>3.9494314885741701</v>
      </c>
      <c r="S561" t="s">
        <v>28</v>
      </c>
      <c r="T561">
        <v>617</v>
      </c>
      <c r="U561">
        <v>2153</v>
      </c>
      <c r="V561">
        <v>486</v>
      </c>
      <c r="W561">
        <v>2638</v>
      </c>
      <c r="X561" t="s">
        <v>29</v>
      </c>
    </row>
    <row r="562" spans="1:24" ht="15.75" hidden="1" x14ac:dyDescent="0.25">
      <c r="A562" t="s">
        <v>35271</v>
      </c>
      <c r="B562" t="s">
        <v>22</v>
      </c>
      <c r="C562" s="3">
        <v>40617.757465277777</v>
      </c>
      <c r="D562" s="3">
        <v>40617.786087962966</v>
      </c>
      <c r="E562" s="4">
        <v>40617</v>
      </c>
      <c r="F562" s="1" t="str">
        <f>MID(A562,FIND("*",SUBSTITUTE(A562,"\","*",LEN(A562)-LEN(SUBSTITUTE(A562,"\",""))))+1,FIND(".cnv",A562)-(FIND("*",SUBSTITUTE(A562,"\","*",LEN(A562)-LEN(SUBSTITUTE(A562,"\",""))))+1))</f>
        <v>a5_0315</v>
      </c>
      <c r="G562" s="12" t="str">
        <f>LEFT(F562,MIN(IFERROR(SEARCH("_",F562)-1,LEN(F562)+1),LEN(F562)-4))</f>
        <v>a5</v>
      </c>
      <c r="H562" s="13" t="e">
        <f>_xlfn.IFNA(VLOOKUP($G562,[1]Sts!$A$1:$F$136,5,FALSE),_xlfn.IFNA(VLOOKUP(G562,[1]Sts!$B$1:$F$136,4,FALSE),_xlfn.IFNA(VLOOKUP($G562,[1]Sts!$C$1:$F$136,3,FALSE),VLOOKUP($G562,[1]Sts!$D$1:$F$136,2,FALSE))))</f>
        <v>#N/A</v>
      </c>
      <c r="I562" s="13" t="e">
        <f>_xlfn.IFNA(VLOOKUP($G562,[1]Sts!$A$1:$F$136,6,FALSE),_xlfn.IFNA(VLOOKUP(G562,[1]Sts!$B$1:$F$136,5,FALSE),_xlfn.IFNA(VLOOKUP($G562,[1]Sts!$C$1:$F$136,4,FALSE),VLOOKUP($G562,[1]Sts!$D$1:$F$136,3,FALSE))))</f>
        <v>#N/A</v>
      </c>
      <c r="J562" t="s">
        <v>27</v>
      </c>
      <c r="K562" t="s">
        <v>27</v>
      </c>
      <c r="L562" t="s">
        <v>27</v>
      </c>
      <c r="M562" t="s">
        <v>27</v>
      </c>
      <c r="N562" t="s">
        <v>35268</v>
      </c>
      <c r="O562" s="5" t="s">
        <v>35264</v>
      </c>
      <c r="P562">
        <v>1068.0260000000001</v>
      </c>
      <c r="Q562">
        <v>0.1114</v>
      </c>
      <c r="R562">
        <v>3.8424635169652301</v>
      </c>
      <c r="S562" t="s">
        <v>28</v>
      </c>
      <c r="T562">
        <v>359</v>
      </c>
      <c r="U562">
        <v>1952</v>
      </c>
      <c r="V562">
        <v>640</v>
      </c>
      <c r="W562">
        <v>2591</v>
      </c>
      <c r="X562" t="s">
        <v>29</v>
      </c>
    </row>
    <row r="563" spans="1:24" ht="15.75" hidden="1" x14ac:dyDescent="0.25">
      <c r="A563" t="s">
        <v>36261</v>
      </c>
      <c r="B563" t="s">
        <v>22</v>
      </c>
      <c r="C563" s="3">
        <v>40618.758217592593</v>
      </c>
      <c r="D563" s="3">
        <v>40618.806898148148</v>
      </c>
      <c r="E563" s="4">
        <v>40618</v>
      </c>
      <c r="F563" s="1" t="str">
        <f>MID(A563,FIND("*",SUBSTITUTE(A563,"\","*",LEN(A563)-LEN(SUBSTITUTE(A563,"\",""))))+1,FIND(".cnv",A563)-(FIND("*",SUBSTITUTE(A563,"\","*",LEN(A563)-LEN(SUBSTITUTE(A563,"\",""))))+1))</f>
        <v>rbs1k0316</v>
      </c>
      <c r="G563" s="12" t="str">
        <f>LEFT(F563,MIN(IFERROR(SEARCH("_",F563)-1,LEN(F563)+1),LEN(F563)-4))</f>
        <v>rbs1k</v>
      </c>
      <c r="H563" s="13" t="e">
        <f>_xlfn.IFNA(VLOOKUP($G563,[1]Sts!$A$1:$F$136,5,FALSE),_xlfn.IFNA(VLOOKUP(G563,[1]Sts!$B$1:$F$136,4,FALSE),_xlfn.IFNA(VLOOKUP($G563,[1]Sts!$C$1:$F$136,3,FALSE),VLOOKUP($G563,[1]Sts!$D$1:$F$136,2,FALSE))))</f>
        <v>#N/A</v>
      </c>
      <c r="I563" s="13" t="e">
        <f>_xlfn.IFNA(VLOOKUP($G563,[1]Sts!$A$1:$F$136,6,FALSE),_xlfn.IFNA(VLOOKUP(G563,[1]Sts!$B$1:$F$136,5,FALSE),_xlfn.IFNA(VLOOKUP($G563,[1]Sts!$C$1:$F$136,4,FALSE),VLOOKUP($G563,[1]Sts!$D$1:$F$136,3,FALSE))))</f>
        <v>#N/A</v>
      </c>
      <c r="J563" t="s">
        <v>27</v>
      </c>
      <c r="K563" t="s">
        <v>27</v>
      </c>
      <c r="L563" t="s">
        <v>27</v>
      </c>
      <c r="M563" t="s">
        <v>27</v>
      </c>
      <c r="N563" t="s">
        <v>36255</v>
      </c>
      <c r="O563" s="5" t="s">
        <v>36256</v>
      </c>
      <c r="P563">
        <v>809.91300000000001</v>
      </c>
      <c r="Q563">
        <v>0.19639999999999999</v>
      </c>
      <c r="R563">
        <v>3.7660314885741699</v>
      </c>
      <c r="S563" t="s">
        <v>28</v>
      </c>
      <c r="T563">
        <v>337</v>
      </c>
      <c r="U563">
        <v>1760</v>
      </c>
      <c r="V563">
        <v>844</v>
      </c>
      <c r="W563">
        <v>2603</v>
      </c>
      <c r="X563" t="s">
        <v>29</v>
      </c>
    </row>
    <row r="564" spans="1:24" ht="15.75" hidden="1" x14ac:dyDescent="0.25">
      <c r="A564" t="s">
        <v>36262</v>
      </c>
      <c r="B564" t="s">
        <v>22</v>
      </c>
      <c r="C564" s="3">
        <v>40618.706134259257</v>
      </c>
      <c r="D564" s="3">
        <v>40618.745081018518</v>
      </c>
      <c r="E564" s="4">
        <v>40618</v>
      </c>
      <c r="F564" s="1" t="str">
        <f>MID(A564,FIND("*",SUBSTITUTE(A564,"\","*",LEN(A564)-LEN(SUBSTITUTE(A564,"\",""))))+1,FIND(".cnv",A564)-(FIND("*",SUBSTITUTE(A564,"\","*",LEN(A564)-LEN(SUBSTITUTE(A564,"\",""))))+1))</f>
        <v>rbs3k0316</v>
      </c>
      <c r="G564" s="12" t="str">
        <f>LEFT(F564,MIN(IFERROR(SEARCH("_",F564)-1,LEN(F564)+1),LEN(F564)-4))</f>
        <v>rbs3k</v>
      </c>
      <c r="H564" s="13" t="e">
        <f>_xlfn.IFNA(VLOOKUP($G564,[1]Sts!$A$1:$F$136,5,FALSE),_xlfn.IFNA(VLOOKUP(G564,[1]Sts!$B$1:$F$136,4,FALSE),_xlfn.IFNA(VLOOKUP($G564,[1]Sts!$C$1:$F$136,3,FALSE),VLOOKUP($G564,[1]Sts!$D$1:$F$136,2,FALSE))))</f>
        <v>#N/A</v>
      </c>
      <c r="I564" s="13" t="e">
        <f>_xlfn.IFNA(VLOOKUP($G564,[1]Sts!$A$1:$F$136,6,FALSE),_xlfn.IFNA(VLOOKUP(G564,[1]Sts!$B$1:$F$136,5,FALSE),_xlfn.IFNA(VLOOKUP($G564,[1]Sts!$C$1:$F$136,4,FALSE),VLOOKUP($G564,[1]Sts!$D$1:$F$136,3,FALSE))))</f>
        <v>#N/A</v>
      </c>
      <c r="J564" t="s">
        <v>27</v>
      </c>
      <c r="K564" t="s">
        <v>27</v>
      </c>
      <c r="L564" t="s">
        <v>27</v>
      </c>
      <c r="M564" t="s">
        <v>27</v>
      </c>
      <c r="N564" t="s">
        <v>36258</v>
      </c>
      <c r="O564" s="5" t="s">
        <v>36256</v>
      </c>
      <c r="P564">
        <v>1408.2429999999999</v>
      </c>
      <c r="Q564">
        <v>0.4153</v>
      </c>
      <c r="R564">
        <v>3.53978825130512</v>
      </c>
      <c r="S564" t="s">
        <v>28</v>
      </c>
      <c r="T564">
        <v>846</v>
      </c>
      <c r="U564">
        <v>2698</v>
      </c>
      <c r="V564">
        <v>593</v>
      </c>
      <c r="W564">
        <v>3290</v>
      </c>
      <c r="X564" t="s">
        <v>29</v>
      </c>
    </row>
    <row r="565" spans="1:24" ht="15.75" hidden="1" x14ac:dyDescent="0.25">
      <c r="A565" t="s">
        <v>36263</v>
      </c>
      <c r="B565" t="s">
        <v>22</v>
      </c>
      <c r="C565" s="3">
        <v>40618.652557870373</v>
      </c>
      <c r="D565" s="3">
        <v>40618.691446759258</v>
      </c>
      <c r="E565" s="4">
        <v>40618</v>
      </c>
      <c r="F565" s="1" t="str">
        <f>MID(A565,FIND("*",SUBSTITUTE(A565,"\","*",LEN(A565)-LEN(SUBSTITUTE(A565,"\",""))))+1,FIND(".cnv",A565)-(FIND("*",SUBSTITUTE(A565,"\","*",LEN(A565)-LEN(SUBSTITUTE(A565,"\",""))))+1))</f>
        <v>rbs7k0316</v>
      </c>
      <c r="G565" s="12" t="str">
        <f>LEFT(F565,MIN(IFERROR(SEARCH("_",F565)-1,LEN(F565)+1),LEN(F565)-4))</f>
        <v>rbs7k</v>
      </c>
      <c r="H565" s="13" t="e">
        <f>_xlfn.IFNA(VLOOKUP($G565,[1]Sts!$A$1:$F$136,5,FALSE),_xlfn.IFNA(VLOOKUP(G565,[1]Sts!$B$1:$F$136,4,FALSE),_xlfn.IFNA(VLOOKUP($G565,[1]Sts!$C$1:$F$136,3,FALSE),VLOOKUP($G565,[1]Sts!$D$1:$F$136,2,FALSE))))</f>
        <v>#N/A</v>
      </c>
      <c r="I565" s="13" t="e">
        <f>_xlfn.IFNA(VLOOKUP($G565,[1]Sts!$A$1:$F$136,6,FALSE),_xlfn.IFNA(VLOOKUP(G565,[1]Sts!$B$1:$F$136,5,FALSE),_xlfn.IFNA(VLOOKUP($G565,[1]Sts!$C$1:$F$136,4,FALSE),VLOOKUP($G565,[1]Sts!$D$1:$F$136,3,FALSE))))</f>
        <v>#N/A</v>
      </c>
      <c r="J565" t="s">
        <v>27</v>
      </c>
      <c r="K565" t="s">
        <v>27</v>
      </c>
      <c r="L565" t="s">
        <v>27</v>
      </c>
      <c r="M565" t="s">
        <v>27</v>
      </c>
      <c r="N565" t="s">
        <v>36260</v>
      </c>
      <c r="O565" s="5" t="s">
        <v>36256</v>
      </c>
      <c r="P565">
        <v>1412.559</v>
      </c>
      <c r="Q565">
        <v>0.27389999999999998</v>
      </c>
      <c r="R565">
        <v>3.68118825130512</v>
      </c>
      <c r="S565" t="s">
        <v>28</v>
      </c>
      <c r="T565">
        <v>451</v>
      </c>
      <c r="U565">
        <v>2615</v>
      </c>
      <c r="V565">
        <v>984</v>
      </c>
      <c r="W565">
        <v>3598</v>
      </c>
      <c r="X565" t="s">
        <v>29</v>
      </c>
    </row>
    <row r="566" spans="1:24" ht="15.75" hidden="1" x14ac:dyDescent="0.25">
      <c r="A566" t="s">
        <v>35596</v>
      </c>
      <c r="B566" t="s">
        <v>859</v>
      </c>
      <c r="C566" s="3">
        <v>43873.579039351855</v>
      </c>
      <c r="D566" s="3">
        <v>43873.793807870374</v>
      </c>
      <c r="F566" s="1" t="str">
        <f>MID(A566,FIND("*",SUBSTITUTE(A566,"\","*",LEN(A566)-LEN(SUBSTITUTE(A566,"\",""))))+1,FIND(".cnv",A566)-(FIND("*",SUBSTITUTE(A566,"\","*",LEN(A566)-LEN(SUBSTITUTE(A566,"\",""))))+1))</f>
        <v>_-kich0212_3km</v>
      </c>
      <c r="G566" s="12" t="str">
        <f>LEFT(F566,MIN(IFERROR(SEARCH("_",F566)-1,LEN(F566)+1),LEN(F566)-4))</f>
        <v/>
      </c>
      <c r="H566" s="13" t="e">
        <f>_xlfn.IFNA(VLOOKUP($G566,[1]Sts!$A$1:$F$136,5,FALSE),_xlfn.IFNA(VLOOKUP(G566,[1]Sts!$B$1:$F$136,4,FALSE),_xlfn.IFNA(VLOOKUP($G566,[1]Sts!$C$1:$F$136,3,FALSE),VLOOKUP($G566,[1]Sts!$D$1:$F$136,2,FALSE))))</f>
        <v>#N/A</v>
      </c>
      <c r="I566" s="13" t="e">
        <f>_xlfn.IFNA(VLOOKUP($G566,[1]Sts!$A$1:$F$136,6,FALSE),_xlfn.IFNA(VLOOKUP(G566,[1]Sts!$B$1:$F$136,5,FALSE),_xlfn.IFNA(VLOOKUP($G566,[1]Sts!$C$1:$F$136,4,FALSE),VLOOKUP($G566,[1]Sts!$D$1:$F$136,3,FALSE))))</f>
        <v>#N/A</v>
      </c>
      <c r="J566" t="s">
        <v>27</v>
      </c>
      <c r="K566" t="s">
        <v>27</v>
      </c>
      <c r="L566" t="s">
        <v>27</v>
      </c>
      <c r="M566" t="s">
        <v>27</v>
      </c>
      <c r="N566" t="s">
        <v>27</v>
      </c>
      <c r="O566" s="5" t="s">
        <v>14820</v>
      </c>
      <c r="P566">
        <v>161.04499999999999</v>
      </c>
      <c r="Q566">
        <v>0.84360000000000002</v>
      </c>
      <c r="R566">
        <v>3.90280598728536</v>
      </c>
      <c r="S566" t="s">
        <v>863</v>
      </c>
      <c r="T566">
        <v>0</v>
      </c>
      <c r="U566">
        <v>1530</v>
      </c>
      <c r="V566">
        <v>0</v>
      </c>
      <c r="W566">
        <v>1529</v>
      </c>
      <c r="X566" t="s">
        <v>29</v>
      </c>
    </row>
    <row r="567" spans="1:24" ht="15.75" hidden="1" x14ac:dyDescent="0.25">
      <c r="A567" t="s">
        <v>35597</v>
      </c>
      <c r="B567" t="s">
        <v>859</v>
      </c>
      <c r="C567" s="3">
        <v>43873.579039351855</v>
      </c>
      <c r="D567" s="3">
        <v>43873.793807870374</v>
      </c>
      <c r="F567" s="1" t="str">
        <f>MID(A567,FIND("*",SUBSTITUTE(A567,"\","*",LEN(A567)-LEN(SUBSTITUTE(A567,"\",""))))+1,FIND(".cnv",A567)-(FIND("*",SUBSTITUTE(A567,"\","*",LEN(A567)-LEN(SUBSTITUTE(A567,"\",""))))+1))</f>
        <v>_2_kich0212_3km</v>
      </c>
      <c r="G567" s="12" t="str">
        <f>LEFT(F567,MIN(IFERROR(SEARCH("_",F567)-1,LEN(F567)+1),LEN(F567)-4))</f>
        <v/>
      </c>
      <c r="H567" s="13" t="e">
        <f>_xlfn.IFNA(VLOOKUP($G567,[1]Sts!$A$1:$F$136,5,FALSE),_xlfn.IFNA(VLOOKUP(G567,[1]Sts!$B$1:$F$136,4,FALSE),_xlfn.IFNA(VLOOKUP($G567,[1]Sts!$C$1:$F$136,3,FALSE),VLOOKUP($G567,[1]Sts!$D$1:$F$136,2,FALSE))))</f>
        <v>#N/A</v>
      </c>
      <c r="I567" s="13" t="e">
        <f>_xlfn.IFNA(VLOOKUP($G567,[1]Sts!$A$1:$F$136,6,FALSE),_xlfn.IFNA(VLOOKUP(G567,[1]Sts!$B$1:$F$136,5,FALSE),_xlfn.IFNA(VLOOKUP($G567,[1]Sts!$C$1:$F$136,4,FALSE),VLOOKUP($G567,[1]Sts!$D$1:$F$136,3,FALSE))))</f>
        <v>#N/A</v>
      </c>
      <c r="J567" t="s">
        <v>27</v>
      </c>
      <c r="K567" t="s">
        <v>27</v>
      </c>
      <c r="L567" t="s">
        <v>27</v>
      </c>
      <c r="M567" t="s">
        <v>27</v>
      </c>
      <c r="N567" t="s">
        <v>27</v>
      </c>
      <c r="O567" s="5" t="s">
        <v>14820</v>
      </c>
      <c r="P567">
        <v>161.04499999999999</v>
      </c>
      <c r="Q567">
        <v>0.80220000000000002</v>
      </c>
      <c r="R567">
        <v>3.1367833664255702</v>
      </c>
      <c r="S567" t="s">
        <v>863</v>
      </c>
      <c r="T567">
        <v>0</v>
      </c>
      <c r="U567">
        <v>1330</v>
      </c>
      <c r="V567">
        <v>0</v>
      </c>
      <c r="W567">
        <v>1329</v>
      </c>
      <c r="X567" t="s">
        <v>29</v>
      </c>
    </row>
    <row r="568" spans="1:24" ht="15.75" hidden="1" x14ac:dyDescent="0.25">
      <c r="A568" t="s">
        <v>35598</v>
      </c>
      <c r="B568" t="s">
        <v>859</v>
      </c>
      <c r="C568" s="3">
        <v>43873.579039351855</v>
      </c>
      <c r="D568" s="3">
        <v>43873.793807870374</v>
      </c>
      <c r="F568" s="1" t="str">
        <f>MID(A568,FIND("*",SUBSTITUTE(A568,"\","*",LEN(A568)-LEN(SUBSTITUTE(A568,"\",""))))+1,FIND(".cnv",A568)-(FIND("*",SUBSTITUTE(A568,"\","*",LEN(A568)-LEN(SUBSTITUTE(A568,"\",""))))+1))</f>
        <v>_3_kich0212_3km</v>
      </c>
      <c r="G568" s="12" t="str">
        <f>LEFT(F568,MIN(IFERROR(SEARCH("_",F568)-1,LEN(F568)+1),LEN(F568)-4))</f>
        <v/>
      </c>
      <c r="H568" s="13" t="e">
        <f>_xlfn.IFNA(VLOOKUP($G568,[1]Sts!$A$1:$F$136,5,FALSE),_xlfn.IFNA(VLOOKUP(G568,[1]Sts!$B$1:$F$136,4,FALSE),_xlfn.IFNA(VLOOKUP($G568,[1]Sts!$C$1:$F$136,3,FALSE),VLOOKUP($G568,[1]Sts!$D$1:$F$136,2,FALSE))))</f>
        <v>#N/A</v>
      </c>
      <c r="I568" s="13" t="e">
        <f>_xlfn.IFNA(VLOOKUP($G568,[1]Sts!$A$1:$F$136,6,FALSE),_xlfn.IFNA(VLOOKUP(G568,[1]Sts!$B$1:$F$136,5,FALSE),_xlfn.IFNA(VLOOKUP($G568,[1]Sts!$C$1:$F$136,4,FALSE),VLOOKUP($G568,[1]Sts!$D$1:$F$136,3,FALSE))))</f>
        <v>#N/A</v>
      </c>
      <c r="J568" t="s">
        <v>27</v>
      </c>
      <c r="K568" t="s">
        <v>27</v>
      </c>
      <c r="L568" t="s">
        <v>27</v>
      </c>
      <c r="M568" t="s">
        <v>27</v>
      </c>
      <c r="N568" t="s">
        <v>27</v>
      </c>
      <c r="O568" s="5" t="s">
        <v>14820</v>
      </c>
      <c r="P568">
        <v>161.04499999999999</v>
      </c>
      <c r="Q568">
        <v>0.84360000000000002</v>
      </c>
      <c r="R568">
        <v>3.90280598728536</v>
      </c>
      <c r="S568" t="s">
        <v>863</v>
      </c>
      <c r="T568">
        <v>0</v>
      </c>
      <c r="U568">
        <v>1530</v>
      </c>
      <c r="V568">
        <v>0</v>
      </c>
      <c r="W568">
        <v>1529</v>
      </c>
      <c r="X568" t="s">
        <v>29</v>
      </c>
    </row>
    <row r="569" spans="1:24" ht="15.75" hidden="1" x14ac:dyDescent="0.25">
      <c r="A569" t="s">
        <v>35599</v>
      </c>
      <c r="B569" t="s">
        <v>859</v>
      </c>
      <c r="C569" s="3">
        <v>40647.625474537039</v>
      </c>
      <c r="D569" s="3">
        <v>40647.635659722226</v>
      </c>
      <c r="F569" s="1" t="str">
        <f>MID(A569,FIND("*",SUBSTITUTE(A569,"\","*",LEN(A569)-LEN(SUBSTITUTE(A569,"\",""))))+1,FIND(".cnv",A569)-(FIND("*",SUBSTITUTE(A569,"\","*",LEN(A569)-LEN(SUBSTITUTE(A569,"\",""))))+1))</f>
        <v>e0p8kbugring</v>
      </c>
      <c r="G569" s="12" t="str">
        <f>LEFT(F569,MIN(IFERROR(SEARCH("_",F569)-1,LEN(F569)+1),LEN(F569)-4))</f>
        <v>e0p8kbug</v>
      </c>
      <c r="H569" s="13" t="e">
        <f>_xlfn.IFNA(VLOOKUP($G569,[1]Sts!$A$1:$F$136,5,FALSE),_xlfn.IFNA(VLOOKUP(G569,[1]Sts!$B$1:$F$136,4,FALSE),_xlfn.IFNA(VLOOKUP($G569,[1]Sts!$C$1:$F$136,3,FALSE),VLOOKUP($G569,[1]Sts!$D$1:$F$136,2,FALSE))))</f>
        <v>#N/A</v>
      </c>
      <c r="I569" s="13" t="e">
        <f>_xlfn.IFNA(VLOOKUP($G569,[1]Sts!$A$1:$F$136,6,FALSE),_xlfn.IFNA(VLOOKUP(G569,[1]Sts!$B$1:$F$136,5,FALSE),_xlfn.IFNA(VLOOKUP($G569,[1]Sts!$C$1:$F$136,4,FALSE),VLOOKUP($G569,[1]Sts!$D$1:$F$136,3,FALSE))))</f>
        <v>#N/A</v>
      </c>
      <c r="J569" t="s">
        <v>27</v>
      </c>
      <c r="K569" t="s">
        <v>27</v>
      </c>
      <c r="L569" t="s">
        <v>27</v>
      </c>
      <c r="M569" t="s">
        <v>27</v>
      </c>
      <c r="N569" t="s">
        <v>27</v>
      </c>
      <c r="O569" s="5" t="s">
        <v>35600</v>
      </c>
      <c r="P569">
        <v>212.714</v>
      </c>
      <c r="Q569">
        <v>9.4931000000000001</v>
      </c>
      <c r="R569">
        <v>2.8757322641958201</v>
      </c>
      <c r="S569" t="s">
        <v>863</v>
      </c>
      <c r="T569">
        <v>4</v>
      </c>
      <c r="U569">
        <v>630</v>
      </c>
      <c r="V569">
        <v>1</v>
      </c>
      <c r="W569">
        <v>630</v>
      </c>
      <c r="X569" t="s">
        <v>29</v>
      </c>
    </row>
    <row r="570" spans="1:24" ht="15.75" hidden="1" x14ac:dyDescent="0.25">
      <c r="A570" t="s">
        <v>35601</v>
      </c>
      <c r="B570" t="s">
        <v>859</v>
      </c>
      <c r="C570" s="3">
        <v>40647.637731481482</v>
      </c>
      <c r="D570" s="3">
        <v>40647.64875</v>
      </c>
      <c r="F570" s="1" t="str">
        <f>MID(A570,FIND("*",SUBSTITUTE(A570,"\","*",LEN(A570)-LEN(SUBSTITUTE(A570,"\",""))))+1,FIND(".cnv",A570)-(FIND("*",SUBSTITUTE(A570,"\","*",LEN(A570)-LEN(SUBSTITUTE(A570,"\",""))))+1))</f>
        <v>e1p5kbugring</v>
      </c>
      <c r="G570" s="12" t="str">
        <f>LEFT(F570,MIN(IFERROR(SEARCH("_",F570)-1,LEN(F570)+1),LEN(F570)-4))</f>
        <v>e1p5kbug</v>
      </c>
      <c r="H570" s="13" t="e">
        <f>_xlfn.IFNA(VLOOKUP($G570,[1]Sts!$A$1:$F$136,5,FALSE),_xlfn.IFNA(VLOOKUP(G570,[1]Sts!$B$1:$F$136,4,FALSE),_xlfn.IFNA(VLOOKUP($G570,[1]Sts!$C$1:$F$136,3,FALSE),VLOOKUP($G570,[1]Sts!$D$1:$F$136,2,FALSE))))</f>
        <v>#N/A</v>
      </c>
      <c r="I570" s="13" t="e">
        <f>_xlfn.IFNA(VLOOKUP($G570,[1]Sts!$A$1:$F$136,6,FALSE),_xlfn.IFNA(VLOOKUP(G570,[1]Sts!$B$1:$F$136,5,FALSE),_xlfn.IFNA(VLOOKUP($G570,[1]Sts!$C$1:$F$136,4,FALSE),VLOOKUP($G570,[1]Sts!$D$1:$F$136,3,FALSE))))</f>
        <v>#N/A</v>
      </c>
      <c r="J570" t="s">
        <v>27</v>
      </c>
      <c r="K570" t="s">
        <v>27</v>
      </c>
      <c r="L570" t="s">
        <v>27</v>
      </c>
      <c r="M570" t="s">
        <v>27</v>
      </c>
      <c r="N570" t="s">
        <v>27</v>
      </c>
      <c r="O570" s="5" t="s">
        <v>35600</v>
      </c>
      <c r="P570">
        <v>211.614</v>
      </c>
      <c r="Q570">
        <v>3.7313999999999998</v>
      </c>
      <c r="R570">
        <v>2.8589185301564299</v>
      </c>
      <c r="S570" t="s">
        <v>863</v>
      </c>
      <c r="T570">
        <v>0</v>
      </c>
      <c r="U570">
        <v>759</v>
      </c>
      <c r="V570">
        <v>2</v>
      </c>
      <c r="W570">
        <v>760</v>
      </c>
      <c r="X570" t="s">
        <v>29</v>
      </c>
    </row>
    <row r="571" spans="1:24" ht="15.75" hidden="1" x14ac:dyDescent="0.25">
      <c r="A571" t="s">
        <v>35602</v>
      </c>
      <c r="B571" t="s">
        <v>859</v>
      </c>
      <c r="C571" s="3">
        <v>40647.652199074073</v>
      </c>
      <c r="D571" s="3">
        <v>40647.66300925926</v>
      </c>
      <c r="F571" s="1" t="str">
        <f>MID(A571,FIND("*",SUBSTITUTE(A571,"\","*",LEN(A571)-LEN(SUBSTITUTE(A571,"\",""))))+1,FIND(".cnv",A571)-(FIND("*",SUBSTITUTE(A571,"\","*",LEN(A571)-LEN(SUBSTITUTE(A571,"\",""))))+1))</f>
        <v>e2p5kbugring</v>
      </c>
      <c r="G571" s="12" t="str">
        <f>LEFT(F571,MIN(IFERROR(SEARCH("_",F571)-1,LEN(F571)+1),LEN(F571)-4))</f>
        <v>e2p5kbug</v>
      </c>
      <c r="H571" s="13" t="e">
        <f>_xlfn.IFNA(VLOOKUP($G571,[1]Sts!$A$1:$F$136,5,FALSE),_xlfn.IFNA(VLOOKUP(G571,[1]Sts!$B$1:$F$136,4,FALSE),_xlfn.IFNA(VLOOKUP($G571,[1]Sts!$C$1:$F$136,3,FALSE),VLOOKUP($G571,[1]Sts!$D$1:$F$136,2,FALSE))))</f>
        <v>#N/A</v>
      </c>
      <c r="I571" s="13" t="e">
        <f>_xlfn.IFNA(VLOOKUP($G571,[1]Sts!$A$1:$F$136,6,FALSE),_xlfn.IFNA(VLOOKUP(G571,[1]Sts!$B$1:$F$136,5,FALSE),_xlfn.IFNA(VLOOKUP($G571,[1]Sts!$C$1:$F$136,4,FALSE),VLOOKUP($G571,[1]Sts!$D$1:$F$136,3,FALSE))))</f>
        <v>#N/A</v>
      </c>
      <c r="J571" t="s">
        <v>27</v>
      </c>
      <c r="K571" t="s">
        <v>27</v>
      </c>
      <c r="L571" t="s">
        <v>27</v>
      </c>
      <c r="M571" t="s">
        <v>27</v>
      </c>
      <c r="N571" t="s">
        <v>27</v>
      </c>
      <c r="O571" s="5" t="s">
        <v>35600</v>
      </c>
      <c r="P571">
        <v>211.96700000000001</v>
      </c>
      <c r="Q571">
        <v>5.0773999999999999</v>
      </c>
      <c r="R571">
        <v>3.2823303642602699</v>
      </c>
      <c r="S571" t="s">
        <v>863</v>
      </c>
      <c r="T571">
        <v>1</v>
      </c>
      <c r="U571">
        <v>947</v>
      </c>
      <c r="V571">
        <v>0</v>
      </c>
      <c r="W571">
        <v>946</v>
      </c>
      <c r="X571" t="s">
        <v>29</v>
      </c>
    </row>
    <row r="572" spans="1:24" ht="15.75" hidden="1" x14ac:dyDescent="0.25">
      <c r="A572" t="s">
        <v>35603</v>
      </c>
      <c r="B572" t="s">
        <v>859</v>
      </c>
      <c r="C572" s="3">
        <v>40647.665763888886</v>
      </c>
      <c r="D572" s="3">
        <v>40647.675428240742</v>
      </c>
      <c r="F572" s="1" t="str">
        <f>MID(A572,FIND("*",SUBSTITUTE(A572,"\","*",LEN(A572)-LEN(SUBSTITUTE(A572,"\",""))))+1,FIND(".cnv",A572)-(FIND("*",SUBSTITUTE(A572,"\","*",LEN(A572)-LEN(SUBSTITUTE(A572,"\",""))))+1))</f>
        <v>e4kbugring</v>
      </c>
      <c r="G572" s="12" t="str">
        <f>LEFT(F572,MIN(IFERROR(SEARCH("_",F572)-1,LEN(F572)+1),LEN(F572)-4))</f>
        <v>e4kbug</v>
      </c>
      <c r="H572" s="13" t="e">
        <f>_xlfn.IFNA(VLOOKUP($G572,[1]Sts!$A$1:$F$136,5,FALSE),_xlfn.IFNA(VLOOKUP(G572,[1]Sts!$B$1:$F$136,4,FALSE),_xlfn.IFNA(VLOOKUP($G572,[1]Sts!$C$1:$F$136,3,FALSE),VLOOKUP($G572,[1]Sts!$D$1:$F$136,2,FALSE))))</f>
        <v>#N/A</v>
      </c>
      <c r="I572" s="13" t="e">
        <f>_xlfn.IFNA(VLOOKUP($G572,[1]Sts!$A$1:$F$136,6,FALSE),_xlfn.IFNA(VLOOKUP(G572,[1]Sts!$B$1:$F$136,5,FALSE),_xlfn.IFNA(VLOOKUP($G572,[1]Sts!$C$1:$F$136,4,FALSE),VLOOKUP($G572,[1]Sts!$D$1:$F$136,3,FALSE))))</f>
        <v>#N/A</v>
      </c>
      <c r="J572" t="s">
        <v>27</v>
      </c>
      <c r="K572" t="s">
        <v>27</v>
      </c>
      <c r="L572" t="s">
        <v>27</v>
      </c>
      <c r="M572" t="s">
        <v>27</v>
      </c>
      <c r="N572" t="s">
        <v>27</v>
      </c>
      <c r="O572" s="5" t="s">
        <v>35600</v>
      </c>
      <c r="P572">
        <v>212.50800000000001</v>
      </c>
      <c r="Q572">
        <v>3.6854</v>
      </c>
      <c r="R572">
        <v>3.1596025814301898</v>
      </c>
      <c r="S572" t="s">
        <v>863</v>
      </c>
      <c r="T572">
        <v>0</v>
      </c>
      <c r="U572">
        <v>759</v>
      </c>
      <c r="V572">
        <v>2</v>
      </c>
      <c r="W572">
        <v>760</v>
      </c>
      <c r="X572" t="s">
        <v>29</v>
      </c>
    </row>
    <row r="573" spans="1:24" ht="15.75" hidden="1" x14ac:dyDescent="0.25">
      <c r="A573" t="s">
        <v>35604</v>
      </c>
      <c r="B573" t="s">
        <v>859</v>
      </c>
      <c r="C573" s="3">
        <v>40647.678252314814</v>
      </c>
      <c r="D573" s="3">
        <v>40647.688206018516</v>
      </c>
      <c r="F573" s="1" t="str">
        <f>MID(A573,FIND("*",SUBSTITUTE(A573,"\","*",LEN(A573)-LEN(SUBSTITUTE(A573,"\",""))))+1,FIND(".cnv",A573)-(FIND("*",SUBSTITUTE(A573,"\","*",LEN(A573)-LEN(SUBSTITUTE(A573,"\",""))))+1))</f>
        <v>e6kbugring</v>
      </c>
      <c r="G573" s="12" t="str">
        <f>LEFT(F573,MIN(IFERROR(SEARCH("_",F573)-1,LEN(F573)+1),LEN(F573)-4))</f>
        <v>e6kbug</v>
      </c>
      <c r="H573" s="13" t="e">
        <f>_xlfn.IFNA(VLOOKUP($G573,[1]Sts!$A$1:$F$136,5,FALSE),_xlfn.IFNA(VLOOKUP(G573,[1]Sts!$B$1:$F$136,4,FALSE),_xlfn.IFNA(VLOOKUP($G573,[1]Sts!$C$1:$F$136,3,FALSE),VLOOKUP($G573,[1]Sts!$D$1:$F$136,2,FALSE))))</f>
        <v>#N/A</v>
      </c>
      <c r="I573" s="13" t="e">
        <f>_xlfn.IFNA(VLOOKUP($G573,[1]Sts!$A$1:$F$136,6,FALSE),_xlfn.IFNA(VLOOKUP(G573,[1]Sts!$B$1:$F$136,5,FALSE),_xlfn.IFNA(VLOOKUP($G573,[1]Sts!$C$1:$F$136,4,FALSE),VLOOKUP($G573,[1]Sts!$D$1:$F$136,3,FALSE))))</f>
        <v>#N/A</v>
      </c>
      <c r="J573" t="s">
        <v>27</v>
      </c>
      <c r="K573" t="s">
        <v>27</v>
      </c>
      <c r="L573" t="s">
        <v>27</v>
      </c>
      <c r="M573" t="s">
        <v>27</v>
      </c>
      <c r="N573" t="s">
        <v>27</v>
      </c>
      <c r="O573" s="5" t="s">
        <v>35600</v>
      </c>
      <c r="P573">
        <v>214.011</v>
      </c>
      <c r="Q573">
        <v>3.6383000000000001</v>
      </c>
      <c r="R573">
        <v>3.09205372110203</v>
      </c>
      <c r="S573" t="s">
        <v>863</v>
      </c>
      <c r="T573">
        <v>0</v>
      </c>
      <c r="U573">
        <v>738</v>
      </c>
      <c r="V573">
        <v>8</v>
      </c>
      <c r="W573">
        <v>745</v>
      </c>
      <c r="X573" t="s">
        <v>29</v>
      </c>
    </row>
    <row r="574" spans="1:24" ht="15.75" hidden="1" x14ac:dyDescent="0.25">
      <c r="A574" t="s">
        <v>35605</v>
      </c>
      <c r="B574" t="s">
        <v>859</v>
      </c>
      <c r="C574" s="3">
        <v>40647.691064814811</v>
      </c>
      <c r="D574" s="3">
        <v>40647.699490740742</v>
      </c>
      <c r="F574" s="1" t="str">
        <f>MID(A574,FIND("*",SUBSTITUTE(A574,"\","*",LEN(A574)-LEN(SUBSTITUTE(A574,"\",""))))+1,FIND(".cnv",A574)-(FIND("*",SUBSTITUTE(A574,"\","*",LEN(A574)-LEN(SUBSTITUTE(A574,"\",""))))+1))</f>
        <v>e8kbugring</v>
      </c>
      <c r="G574" s="12" t="str">
        <f>LEFT(F574,MIN(IFERROR(SEARCH("_",F574)-1,LEN(F574)+1),LEN(F574)-4))</f>
        <v>e8kbug</v>
      </c>
      <c r="H574" s="13" t="e">
        <f>_xlfn.IFNA(VLOOKUP($G574,[1]Sts!$A$1:$F$136,5,FALSE),_xlfn.IFNA(VLOOKUP(G574,[1]Sts!$B$1:$F$136,4,FALSE),_xlfn.IFNA(VLOOKUP($G574,[1]Sts!$C$1:$F$136,3,FALSE),VLOOKUP($G574,[1]Sts!$D$1:$F$136,2,FALSE))))</f>
        <v>#N/A</v>
      </c>
      <c r="I574" s="13" t="e">
        <f>_xlfn.IFNA(VLOOKUP($G574,[1]Sts!$A$1:$F$136,6,FALSE),_xlfn.IFNA(VLOOKUP(G574,[1]Sts!$B$1:$F$136,5,FALSE),_xlfn.IFNA(VLOOKUP($G574,[1]Sts!$C$1:$F$136,4,FALSE),VLOOKUP($G574,[1]Sts!$D$1:$F$136,3,FALSE))))</f>
        <v>#N/A</v>
      </c>
      <c r="J574" t="s">
        <v>27</v>
      </c>
      <c r="K574" t="s">
        <v>27</v>
      </c>
      <c r="L574" t="s">
        <v>27</v>
      </c>
      <c r="M574" t="s">
        <v>27</v>
      </c>
      <c r="N574" t="s">
        <v>27</v>
      </c>
      <c r="O574" s="5" t="s">
        <v>35600</v>
      </c>
      <c r="P574">
        <v>211.732</v>
      </c>
      <c r="Q574">
        <v>3.7521</v>
      </c>
      <c r="R574">
        <v>3.03820289628058</v>
      </c>
      <c r="S574" t="s">
        <v>863</v>
      </c>
      <c r="T574">
        <v>0</v>
      </c>
      <c r="U574">
        <v>793</v>
      </c>
      <c r="V574">
        <v>0</v>
      </c>
      <c r="W574">
        <v>792</v>
      </c>
      <c r="X574" t="s">
        <v>29</v>
      </c>
    </row>
    <row r="575" spans="1:24" ht="15.75" hidden="1" x14ac:dyDescent="0.25">
      <c r="A575" t="s">
        <v>35606</v>
      </c>
      <c r="B575" t="s">
        <v>859</v>
      </c>
      <c r="C575" s="3">
        <v>40647.625474537039</v>
      </c>
      <c r="D575" s="3">
        <v>40647.635659722226</v>
      </c>
      <c r="F575" s="1" t="str">
        <f>MID(A575,FIND("*",SUBSTITUTE(A575,"\","*",LEN(A575)-LEN(SUBSTITUTE(A575,"\",""))))+1,FIND(".cnv",A575)-(FIND("*",SUBSTITUTE(A575,"\","*",LEN(A575)-LEN(SUBSTITUTE(A575,"\",""))))+1))</f>
        <v>e0p8kbugring</v>
      </c>
      <c r="G575" s="12" t="str">
        <f>LEFT(F575,MIN(IFERROR(SEARCH("_",F575)-1,LEN(F575)+1),LEN(F575)-4))</f>
        <v>e0p8kbug</v>
      </c>
      <c r="H575" s="13" t="e">
        <f>_xlfn.IFNA(VLOOKUP($G575,[1]Sts!$A$1:$F$136,5,FALSE),_xlfn.IFNA(VLOOKUP(G575,[1]Sts!$B$1:$F$136,4,FALSE),_xlfn.IFNA(VLOOKUP($G575,[1]Sts!$C$1:$F$136,3,FALSE),VLOOKUP($G575,[1]Sts!$D$1:$F$136,2,FALSE))))</f>
        <v>#N/A</v>
      </c>
      <c r="I575" s="13" t="e">
        <f>_xlfn.IFNA(VLOOKUP($G575,[1]Sts!$A$1:$F$136,6,FALSE),_xlfn.IFNA(VLOOKUP(G575,[1]Sts!$B$1:$F$136,5,FALSE),_xlfn.IFNA(VLOOKUP($G575,[1]Sts!$C$1:$F$136,4,FALSE),VLOOKUP($G575,[1]Sts!$D$1:$F$136,3,FALSE))))</f>
        <v>#N/A</v>
      </c>
      <c r="J575" t="s">
        <v>27</v>
      </c>
      <c r="K575" t="s">
        <v>27</v>
      </c>
      <c r="L575" t="s">
        <v>27</v>
      </c>
      <c r="M575" t="s">
        <v>27</v>
      </c>
      <c r="N575" t="s">
        <v>27</v>
      </c>
      <c r="O575" s="5" t="s">
        <v>35600</v>
      </c>
      <c r="P575">
        <v>212.714</v>
      </c>
      <c r="Q575">
        <v>9.4931000000000001</v>
      </c>
      <c r="R575">
        <v>2.8757322641958201</v>
      </c>
      <c r="S575" t="s">
        <v>863</v>
      </c>
      <c r="T575">
        <v>4</v>
      </c>
      <c r="U575">
        <v>630</v>
      </c>
      <c r="V575">
        <v>1</v>
      </c>
      <c r="W575">
        <v>630</v>
      </c>
      <c r="X575" t="s">
        <v>29</v>
      </c>
    </row>
    <row r="576" spans="1:24" ht="15.75" hidden="1" x14ac:dyDescent="0.25">
      <c r="A576" t="s">
        <v>35607</v>
      </c>
      <c r="B576" t="s">
        <v>859</v>
      </c>
      <c r="C576" s="3">
        <v>40647.637731481482</v>
      </c>
      <c r="D576" s="3">
        <v>40647.64875</v>
      </c>
      <c r="F576" s="1" t="str">
        <f>MID(A576,FIND("*",SUBSTITUTE(A576,"\","*",LEN(A576)-LEN(SUBSTITUTE(A576,"\",""))))+1,FIND(".cnv",A576)-(FIND("*",SUBSTITUTE(A576,"\","*",LEN(A576)-LEN(SUBSTITUTE(A576,"\",""))))+1))</f>
        <v>e1p5kbugring</v>
      </c>
      <c r="G576" s="12" t="str">
        <f>LEFT(F576,MIN(IFERROR(SEARCH("_",F576)-1,LEN(F576)+1),LEN(F576)-4))</f>
        <v>e1p5kbug</v>
      </c>
      <c r="H576" s="13" t="e">
        <f>_xlfn.IFNA(VLOOKUP($G576,[1]Sts!$A$1:$F$136,5,FALSE),_xlfn.IFNA(VLOOKUP(G576,[1]Sts!$B$1:$F$136,4,FALSE),_xlfn.IFNA(VLOOKUP($G576,[1]Sts!$C$1:$F$136,3,FALSE),VLOOKUP($G576,[1]Sts!$D$1:$F$136,2,FALSE))))</f>
        <v>#N/A</v>
      </c>
      <c r="I576" s="13" t="e">
        <f>_xlfn.IFNA(VLOOKUP($G576,[1]Sts!$A$1:$F$136,6,FALSE),_xlfn.IFNA(VLOOKUP(G576,[1]Sts!$B$1:$F$136,5,FALSE),_xlfn.IFNA(VLOOKUP($G576,[1]Sts!$C$1:$F$136,4,FALSE),VLOOKUP($G576,[1]Sts!$D$1:$F$136,3,FALSE))))</f>
        <v>#N/A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s="5" t="s">
        <v>35600</v>
      </c>
      <c r="P576">
        <v>211.614</v>
      </c>
      <c r="Q576">
        <v>3.7313999999999998</v>
      </c>
      <c r="R576">
        <v>2.8589185301564299</v>
      </c>
      <c r="S576" t="s">
        <v>863</v>
      </c>
      <c r="T576">
        <v>0</v>
      </c>
      <c r="U576">
        <v>759</v>
      </c>
      <c r="V576">
        <v>2</v>
      </c>
      <c r="W576">
        <v>760</v>
      </c>
      <c r="X576" t="s">
        <v>29</v>
      </c>
    </row>
    <row r="577" spans="1:24" ht="15.75" hidden="1" x14ac:dyDescent="0.25">
      <c r="A577" t="s">
        <v>35608</v>
      </c>
      <c r="B577" t="s">
        <v>859</v>
      </c>
      <c r="C577" s="3">
        <v>40647.652199074073</v>
      </c>
      <c r="D577" s="3">
        <v>40647.66300925926</v>
      </c>
      <c r="F577" s="1" t="str">
        <f>MID(A577,FIND("*",SUBSTITUTE(A577,"\","*",LEN(A577)-LEN(SUBSTITUTE(A577,"\",""))))+1,FIND(".cnv",A577)-(FIND("*",SUBSTITUTE(A577,"\","*",LEN(A577)-LEN(SUBSTITUTE(A577,"\",""))))+1))</f>
        <v>e2p5kbugring</v>
      </c>
      <c r="G577" s="12" t="str">
        <f>LEFT(F577,MIN(IFERROR(SEARCH("_",F577)-1,LEN(F577)+1),LEN(F577)-4))</f>
        <v>e2p5kbug</v>
      </c>
      <c r="H577" s="13" t="e">
        <f>_xlfn.IFNA(VLOOKUP($G577,[1]Sts!$A$1:$F$136,5,FALSE),_xlfn.IFNA(VLOOKUP(G577,[1]Sts!$B$1:$F$136,4,FALSE),_xlfn.IFNA(VLOOKUP($G577,[1]Sts!$C$1:$F$136,3,FALSE),VLOOKUP($G577,[1]Sts!$D$1:$F$136,2,FALSE))))</f>
        <v>#N/A</v>
      </c>
      <c r="I577" s="13" t="e">
        <f>_xlfn.IFNA(VLOOKUP($G577,[1]Sts!$A$1:$F$136,6,FALSE),_xlfn.IFNA(VLOOKUP(G577,[1]Sts!$B$1:$F$136,5,FALSE),_xlfn.IFNA(VLOOKUP($G577,[1]Sts!$C$1:$F$136,4,FALSE),VLOOKUP($G577,[1]Sts!$D$1:$F$136,3,FALSE))))</f>
        <v>#N/A</v>
      </c>
      <c r="J577" t="s">
        <v>27</v>
      </c>
      <c r="K577" t="s">
        <v>27</v>
      </c>
      <c r="L577" t="s">
        <v>27</v>
      </c>
      <c r="M577" t="s">
        <v>27</v>
      </c>
      <c r="N577" t="s">
        <v>27</v>
      </c>
      <c r="O577" s="5" t="s">
        <v>35600</v>
      </c>
      <c r="P577">
        <v>211.96700000000001</v>
      </c>
      <c r="Q577">
        <v>5.0773999999999999</v>
      </c>
      <c r="R577">
        <v>3.2823303642602699</v>
      </c>
      <c r="S577" t="s">
        <v>863</v>
      </c>
      <c r="T577">
        <v>1</v>
      </c>
      <c r="U577">
        <v>947</v>
      </c>
      <c r="V577">
        <v>0</v>
      </c>
      <c r="W577">
        <v>946</v>
      </c>
      <c r="X577" t="s">
        <v>29</v>
      </c>
    </row>
    <row r="578" spans="1:24" ht="15.75" hidden="1" x14ac:dyDescent="0.25">
      <c r="A578" t="s">
        <v>35609</v>
      </c>
      <c r="B578" t="s">
        <v>859</v>
      </c>
      <c r="C578" s="3">
        <v>40647.665763888886</v>
      </c>
      <c r="D578" s="3">
        <v>40647.675428240742</v>
      </c>
      <c r="F578" s="1" t="str">
        <f>MID(A578,FIND("*",SUBSTITUTE(A578,"\","*",LEN(A578)-LEN(SUBSTITUTE(A578,"\",""))))+1,FIND(".cnv",A578)-(FIND("*",SUBSTITUTE(A578,"\","*",LEN(A578)-LEN(SUBSTITUTE(A578,"\",""))))+1))</f>
        <v>e4kbugring</v>
      </c>
      <c r="G578" s="12" t="str">
        <f>LEFT(F578,MIN(IFERROR(SEARCH("_",F578)-1,LEN(F578)+1),LEN(F578)-4))</f>
        <v>e4kbug</v>
      </c>
      <c r="H578" s="13" t="e">
        <f>_xlfn.IFNA(VLOOKUP($G578,[1]Sts!$A$1:$F$136,5,FALSE),_xlfn.IFNA(VLOOKUP(G578,[1]Sts!$B$1:$F$136,4,FALSE),_xlfn.IFNA(VLOOKUP($G578,[1]Sts!$C$1:$F$136,3,FALSE),VLOOKUP($G578,[1]Sts!$D$1:$F$136,2,FALSE))))</f>
        <v>#N/A</v>
      </c>
      <c r="I578" s="13" t="e">
        <f>_xlfn.IFNA(VLOOKUP($G578,[1]Sts!$A$1:$F$136,6,FALSE),_xlfn.IFNA(VLOOKUP(G578,[1]Sts!$B$1:$F$136,5,FALSE),_xlfn.IFNA(VLOOKUP($G578,[1]Sts!$C$1:$F$136,4,FALSE),VLOOKUP($G578,[1]Sts!$D$1:$F$136,3,FALSE))))</f>
        <v>#N/A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s="5" t="s">
        <v>35600</v>
      </c>
      <c r="P578">
        <v>212.50800000000001</v>
      </c>
      <c r="Q578">
        <v>3.6854</v>
      </c>
      <c r="R578">
        <v>3.1596025814301898</v>
      </c>
      <c r="S578" t="s">
        <v>863</v>
      </c>
      <c r="T578">
        <v>0</v>
      </c>
      <c r="U578">
        <v>759</v>
      </c>
      <c r="V578">
        <v>2</v>
      </c>
      <c r="W578">
        <v>760</v>
      </c>
      <c r="X578" t="s">
        <v>29</v>
      </c>
    </row>
    <row r="579" spans="1:24" ht="15.75" hidden="1" x14ac:dyDescent="0.25">
      <c r="A579" t="s">
        <v>35610</v>
      </c>
      <c r="B579" t="s">
        <v>859</v>
      </c>
      <c r="C579" s="3">
        <v>40647.678252314814</v>
      </c>
      <c r="D579" s="3">
        <v>40647.688206018516</v>
      </c>
      <c r="F579" s="1" t="str">
        <f>MID(A579,FIND("*",SUBSTITUTE(A579,"\","*",LEN(A579)-LEN(SUBSTITUTE(A579,"\",""))))+1,FIND(".cnv",A579)-(FIND("*",SUBSTITUTE(A579,"\","*",LEN(A579)-LEN(SUBSTITUTE(A579,"\",""))))+1))</f>
        <v>e6kbugring</v>
      </c>
      <c r="G579" s="12" t="str">
        <f>LEFT(F579,MIN(IFERROR(SEARCH("_",F579)-1,LEN(F579)+1),LEN(F579)-4))</f>
        <v>e6kbug</v>
      </c>
      <c r="H579" s="13" t="e">
        <f>_xlfn.IFNA(VLOOKUP($G579,[1]Sts!$A$1:$F$136,5,FALSE),_xlfn.IFNA(VLOOKUP(G579,[1]Sts!$B$1:$F$136,4,FALSE),_xlfn.IFNA(VLOOKUP($G579,[1]Sts!$C$1:$F$136,3,FALSE),VLOOKUP($G579,[1]Sts!$D$1:$F$136,2,FALSE))))</f>
        <v>#N/A</v>
      </c>
      <c r="I579" s="13" t="e">
        <f>_xlfn.IFNA(VLOOKUP($G579,[1]Sts!$A$1:$F$136,6,FALSE),_xlfn.IFNA(VLOOKUP(G579,[1]Sts!$B$1:$F$136,5,FALSE),_xlfn.IFNA(VLOOKUP($G579,[1]Sts!$C$1:$F$136,4,FALSE),VLOOKUP($G579,[1]Sts!$D$1:$F$136,3,FALSE))))</f>
        <v>#N/A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s="5" t="s">
        <v>35600</v>
      </c>
      <c r="P579">
        <v>214.011</v>
      </c>
      <c r="Q579">
        <v>3.6383000000000001</v>
      </c>
      <c r="R579">
        <v>3.09205372110203</v>
      </c>
      <c r="S579" t="s">
        <v>863</v>
      </c>
      <c r="T579">
        <v>0</v>
      </c>
      <c r="U579">
        <v>738</v>
      </c>
      <c r="V579">
        <v>8</v>
      </c>
      <c r="W579">
        <v>745</v>
      </c>
      <c r="X579" t="s">
        <v>29</v>
      </c>
    </row>
    <row r="580" spans="1:24" ht="15.75" hidden="1" x14ac:dyDescent="0.25">
      <c r="A580" t="s">
        <v>35611</v>
      </c>
      <c r="B580" t="s">
        <v>859</v>
      </c>
      <c r="C580" s="3">
        <v>40647.691064814811</v>
      </c>
      <c r="D580" s="3">
        <v>40647.699490740742</v>
      </c>
      <c r="F580" s="1" t="str">
        <f>MID(A580,FIND("*",SUBSTITUTE(A580,"\","*",LEN(A580)-LEN(SUBSTITUTE(A580,"\",""))))+1,FIND(".cnv",A580)-(FIND("*",SUBSTITUTE(A580,"\","*",LEN(A580)-LEN(SUBSTITUTE(A580,"\",""))))+1))</f>
        <v>e8kbugring</v>
      </c>
      <c r="G580" s="12" t="str">
        <f>LEFT(F580,MIN(IFERROR(SEARCH("_",F580)-1,LEN(F580)+1),LEN(F580)-4))</f>
        <v>e8kbug</v>
      </c>
      <c r="H580" s="13" t="e">
        <f>_xlfn.IFNA(VLOOKUP($G580,[1]Sts!$A$1:$F$136,5,FALSE),_xlfn.IFNA(VLOOKUP(G580,[1]Sts!$B$1:$F$136,4,FALSE),_xlfn.IFNA(VLOOKUP($G580,[1]Sts!$C$1:$F$136,3,FALSE),VLOOKUP($G580,[1]Sts!$D$1:$F$136,2,FALSE))))</f>
        <v>#N/A</v>
      </c>
      <c r="I580" s="13" t="e">
        <f>_xlfn.IFNA(VLOOKUP($G580,[1]Sts!$A$1:$F$136,6,FALSE),_xlfn.IFNA(VLOOKUP(G580,[1]Sts!$B$1:$F$136,5,FALSE),_xlfn.IFNA(VLOOKUP($G580,[1]Sts!$C$1:$F$136,4,FALSE),VLOOKUP($G580,[1]Sts!$D$1:$F$136,3,FALSE))))</f>
        <v>#N/A</v>
      </c>
      <c r="J580" t="s">
        <v>27</v>
      </c>
      <c r="K580" t="s">
        <v>27</v>
      </c>
      <c r="L580" t="s">
        <v>27</v>
      </c>
      <c r="M580" t="s">
        <v>27</v>
      </c>
      <c r="N580" t="s">
        <v>27</v>
      </c>
      <c r="O580" s="5" t="s">
        <v>35600</v>
      </c>
      <c r="P580">
        <v>211.732</v>
      </c>
      <c r="Q580">
        <v>3.7521</v>
      </c>
      <c r="R580">
        <v>3.03820289628058</v>
      </c>
      <c r="S580" t="s">
        <v>863</v>
      </c>
      <c r="T580">
        <v>0</v>
      </c>
      <c r="U580">
        <v>793</v>
      </c>
      <c r="V580">
        <v>0</v>
      </c>
      <c r="W580">
        <v>792</v>
      </c>
      <c r="X580" t="s">
        <v>29</v>
      </c>
    </row>
    <row r="581" spans="1:24" ht="15.75" hidden="1" x14ac:dyDescent="0.25">
      <c r="A581" t="s">
        <v>36660</v>
      </c>
      <c r="B581" t="s">
        <v>22</v>
      </c>
      <c r="C581" s="3">
        <v>40607.602754629632</v>
      </c>
      <c r="D581" s="3">
        <v>40608.038206018522</v>
      </c>
      <c r="E581" s="4">
        <v>40607</v>
      </c>
      <c r="F581" s="1" t="str">
        <f>MID(A581,FIND("*",SUBSTITUTE(A581,"\","*",LEN(A581)-LEN(SUBSTITUTE(A581,"\",""))))+1,FIND(".cnv",A581)-(FIND("*",SUBSTITUTE(A581,"\","*",LEN(A581)-LEN(SUBSTITUTE(A581,"\",""))))+1))</f>
        <v>testcond-press_110305</v>
      </c>
      <c r="G581" s="12" t="str">
        <f>LEFT(F581,MIN(IFERROR(SEARCH("_",F581)-1,LEN(F581)+1),LEN(F581)-4))</f>
        <v>testcond-press</v>
      </c>
      <c r="H581" s="13" t="e">
        <f>_xlfn.IFNA(VLOOKUP($G581,[1]Sts!$A$1:$F$136,5,FALSE),_xlfn.IFNA(VLOOKUP(G581,[1]Sts!$B$1:$F$136,4,FALSE),_xlfn.IFNA(VLOOKUP($G581,[1]Sts!$C$1:$F$136,3,FALSE),VLOOKUP($G581,[1]Sts!$D$1:$F$136,2,FALSE))))</f>
        <v>#N/A</v>
      </c>
      <c r="I581" s="13" t="e">
        <f>_xlfn.IFNA(VLOOKUP($G581,[1]Sts!$A$1:$F$136,6,FALSE),_xlfn.IFNA(VLOOKUP(G581,[1]Sts!$B$1:$F$136,5,FALSE),_xlfn.IFNA(VLOOKUP($G581,[1]Sts!$C$1:$F$136,4,FALSE),VLOOKUP($G581,[1]Sts!$D$1:$F$136,3,FALSE))))</f>
        <v>#N/A</v>
      </c>
      <c r="J581" t="s">
        <v>27</v>
      </c>
      <c r="K581" t="s">
        <v>27</v>
      </c>
      <c r="L581" t="s">
        <v>27</v>
      </c>
      <c r="M581" t="s">
        <v>27</v>
      </c>
      <c r="N581" t="s">
        <v>35452</v>
      </c>
      <c r="O581" s="5" t="s">
        <v>36661</v>
      </c>
      <c r="P581">
        <v>1399.018</v>
      </c>
      <c r="Q581">
        <v>0.2122</v>
      </c>
      <c r="R581">
        <v>3.7537865607204899</v>
      </c>
      <c r="S581" t="s">
        <v>28</v>
      </c>
      <c r="T581">
        <v>478</v>
      </c>
      <c r="U581">
        <v>10039</v>
      </c>
      <c r="V581">
        <v>1789</v>
      </c>
      <c r="W581">
        <v>11827</v>
      </c>
      <c r="X581" t="s">
        <v>29</v>
      </c>
    </row>
    <row r="582" spans="1:24" ht="15.75" hidden="1" x14ac:dyDescent="0.25">
      <c r="A582" t="s">
        <v>36254</v>
      </c>
      <c r="B582" t="s">
        <v>22</v>
      </c>
      <c r="C582" s="3">
        <v>40618.758217592593</v>
      </c>
      <c r="D582" s="3">
        <v>40618.806898148148</v>
      </c>
      <c r="E582" s="4">
        <v>40618</v>
      </c>
      <c r="F582" s="1" t="str">
        <f>MID(A582,FIND("*",SUBSTITUTE(A582,"\","*",LEN(A582)-LEN(SUBSTITUTE(A582,"\",""))))+1,FIND(".cnv",A582)-(FIND("*",SUBSTITUTE(A582,"\","*",LEN(A582)-LEN(SUBSTITUTE(A582,"\",""))))+1))</f>
        <v>rbs1k0316</v>
      </c>
      <c r="G582" s="12" t="str">
        <f>LEFT(F582,MIN(IFERROR(SEARCH("_",F582)-1,LEN(F582)+1),LEN(F582)-4))</f>
        <v>rbs1k</v>
      </c>
      <c r="H582" s="13" t="e">
        <f>_xlfn.IFNA(VLOOKUP($G582,[1]Sts!$A$1:$F$136,5,FALSE),_xlfn.IFNA(VLOOKUP(G582,[1]Sts!$B$1:$F$136,4,FALSE),_xlfn.IFNA(VLOOKUP($G582,[1]Sts!$C$1:$F$136,3,FALSE),VLOOKUP($G582,[1]Sts!$D$1:$F$136,2,FALSE))))</f>
        <v>#N/A</v>
      </c>
      <c r="I582" s="13" t="e">
        <f>_xlfn.IFNA(VLOOKUP($G582,[1]Sts!$A$1:$F$136,6,FALSE),_xlfn.IFNA(VLOOKUP(G582,[1]Sts!$B$1:$F$136,5,FALSE),_xlfn.IFNA(VLOOKUP($G582,[1]Sts!$C$1:$F$136,4,FALSE),VLOOKUP($G582,[1]Sts!$D$1:$F$136,3,FALSE))))</f>
        <v>#N/A</v>
      </c>
      <c r="J582" t="s">
        <v>27</v>
      </c>
      <c r="K582" t="s">
        <v>27</v>
      </c>
      <c r="L582" t="s">
        <v>27</v>
      </c>
      <c r="M582" t="s">
        <v>27</v>
      </c>
      <c r="N582" t="s">
        <v>36255</v>
      </c>
      <c r="O582" s="5" t="s">
        <v>36256</v>
      </c>
      <c r="P582">
        <v>809.91300000000001</v>
      </c>
      <c r="Q582">
        <v>0.19639999999999999</v>
      </c>
      <c r="R582">
        <v>3.7660314885741699</v>
      </c>
      <c r="S582" t="s">
        <v>28</v>
      </c>
      <c r="T582">
        <v>337</v>
      </c>
      <c r="U582">
        <v>1196</v>
      </c>
      <c r="V582">
        <v>4</v>
      </c>
      <c r="W582">
        <v>1199</v>
      </c>
      <c r="X582" t="s">
        <v>29</v>
      </c>
    </row>
    <row r="583" spans="1:24" ht="15.75" hidden="1" x14ac:dyDescent="0.25">
      <c r="A583" t="s">
        <v>35617</v>
      </c>
      <c r="B583" t="s">
        <v>2731</v>
      </c>
      <c r="C583" s="3">
        <v>42595.728796296295</v>
      </c>
      <c r="D583" s="3">
        <v>42595.733877314815</v>
      </c>
      <c r="E583" s="4">
        <v>42595</v>
      </c>
      <c r="F583" s="1" t="str">
        <f>MID(A583,FIND("*",SUBSTITUTE(A583,"\","*",LEN(A583)-LEN(SUBSTITUTE(A583,"\",""))))+1,FIND(".cnv",A583)-(FIND("*",SUBSTITUTE(A583,"\","*",LEN(A583)-LEN(SUBSTITUTE(A583,"\",""))))+1))</f>
        <v>experiment0813</v>
      </c>
      <c r="G583" s="12" t="str">
        <f>LEFT(F583,MIN(IFERROR(SEARCH("_",F583)-1,LEN(F583)+1),LEN(F583)-4))</f>
        <v>experiment</v>
      </c>
      <c r="H583" s="13" t="e">
        <f>_xlfn.IFNA(VLOOKUP($G583,[1]Sts!$A$1:$F$136,5,FALSE),_xlfn.IFNA(VLOOKUP(G583,[1]Sts!$B$1:$F$136,4,FALSE),_xlfn.IFNA(VLOOKUP($G583,[1]Sts!$C$1:$F$136,3,FALSE),VLOOKUP($G583,[1]Sts!$D$1:$F$136,2,FALSE))))</f>
        <v>#N/A</v>
      </c>
      <c r="I583" s="13" t="e">
        <f>_xlfn.IFNA(VLOOKUP($G583,[1]Sts!$A$1:$F$136,6,FALSE),_xlfn.IFNA(VLOOKUP(G583,[1]Sts!$B$1:$F$136,5,FALSE),_xlfn.IFNA(VLOOKUP($G583,[1]Sts!$C$1:$F$136,4,FALSE),VLOOKUP($G583,[1]Sts!$D$1:$F$136,3,FALSE))))</f>
        <v>#N/A</v>
      </c>
      <c r="J583" t="s">
        <v>27</v>
      </c>
      <c r="K583" t="s">
        <v>27</v>
      </c>
      <c r="L583" t="s">
        <v>27</v>
      </c>
      <c r="M583" t="s">
        <v>27</v>
      </c>
      <c r="N583" t="s">
        <v>35618</v>
      </c>
      <c r="O583" s="5" t="s">
        <v>35619</v>
      </c>
      <c r="P583">
        <v>68.936999999999998</v>
      </c>
      <c r="Q583">
        <v>17.901700000000002</v>
      </c>
      <c r="R583" t="s">
        <v>27</v>
      </c>
      <c r="S583" t="s">
        <v>863</v>
      </c>
      <c r="T583">
        <v>0</v>
      </c>
      <c r="U583">
        <v>336</v>
      </c>
      <c r="V583">
        <v>42</v>
      </c>
      <c r="W583">
        <v>377</v>
      </c>
      <c r="X583" t="s">
        <v>29</v>
      </c>
    </row>
    <row r="584" spans="1:24" ht="15.75" hidden="1" x14ac:dyDescent="0.25">
      <c r="A584" t="s">
        <v>35620</v>
      </c>
      <c r="B584" t="s">
        <v>2731</v>
      </c>
      <c r="C584" s="3">
        <v>42597.360613425924</v>
      </c>
      <c r="D584" s="3">
        <v>42597.369050925925</v>
      </c>
      <c r="E584" s="4">
        <v>42597</v>
      </c>
      <c r="F584" s="1" t="str">
        <f>MID(A584,FIND("*",SUBSTITUTE(A584,"\","*",LEN(A584)-LEN(SUBSTITUTE(A584,"\",""))))+1,FIND(".cnv",A584)-(FIND("*",SUBSTITUTE(A584,"\","*",LEN(A584)-LEN(SUBSTITUTE(A584,"\",""))))+1))</f>
        <v>experiment_2_0815</v>
      </c>
      <c r="G584" s="12" t="str">
        <f>LEFT(F584,MIN(IFERROR(SEARCH("_",F584)-1,LEN(F584)+1),LEN(F584)-4))</f>
        <v>experiment</v>
      </c>
      <c r="H584" s="13" t="e">
        <f>_xlfn.IFNA(VLOOKUP($G584,[1]Sts!$A$1:$F$136,5,FALSE),_xlfn.IFNA(VLOOKUP(G584,[1]Sts!$B$1:$F$136,4,FALSE),_xlfn.IFNA(VLOOKUP($G584,[1]Sts!$C$1:$F$136,3,FALSE),VLOOKUP($G584,[1]Sts!$D$1:$F$136,2,FALSE))))</f>
        <v>#N/A</v>
      </c>
      <c r="I584" s="13" t="e">
        <f>_xlfn.IFNA(VLOOKUP($G584,[1]Sts!$A$1:$F$136,6,FALSE),_xlfn.IFNA(VLOOKUP(G584,[1]Sts!$B$1:$F$136,5,FALSE),_xlfn.IFNA(VLOOKUP($G584,[1]Sts!$C$1:$F$136,4,FALSE),VLOOKUP($G584,[1]Sts!$D$1:$F$136,3,FALSE))))</f>
        <v>#N/A</v>
      </c>
      <c r="J584" t="s">
        <v>27</v>
      </c>
      <c r="K584" t="s">
        <v>27</v>
      </c>
      <c r="L584" t="s">
        <v>27</v>
      </c>
      <c r="M584" t="s">
        <v>27</v>
      </c>
      <c r="N584" t="s">
        <v>35621</v>
      </c>
      <c r="O584" s="5" t="s">
        <v>35619</v>
      </c>
      <c r="P584">
        <v>114.622</v>
      </c>
      <c r="Q584">
        <v>15.1785</v>
      </c>
      <c r="R584" t="s">
        <v>27</v>
      </c>
      <c r="S584" t="s">
        <v>863</v>
      </c>
      <c r="T584">
        <v>0</v>
      </c>
      <c r="U584">
        <v>610</v>
      </c>
      <c r="V584">
        <v>107</v>
      </c>
      <c r="W584">
        <v>716</v>
      </c>
      <c r="X584" t="s">
        <v>29</v>
      </c>
    </row>
    <row r="585" spans="1:24" ht="15.75" hidden="1" x14ac:dyDescent="0.25">
      <c r="A585" t="s">
        <v>35622</v>
      </c>
      <c r="B585" t="s">
        <v>2731</v>
      </c>
      <c r="C585" s="3">
        <v>42597.50854166667</v>
      </c>
      <c r="D585" s="3">
        <v>42597.633240740739</v>
      </c>
      <c r="E585" s="4">
        <v>42597</v>
      </c>
      <c r="F585" s="1" t="str">
        <f>MID(A585,FIND("*",SUBSTITUTE(A585,"\","*",LEN(A585)-LEN(SUBSTITUTE(A585,"\",""))))+1,FIND(".cnv",A585)-(FIND("*",SUBSTITUTE(A585,"\","*",LEN(A585)-LEN(SUBSTITUTE(A585,"\",""))))+1))</f>
        <v>experiment_3_0815</v>
      </c>
      <c r="G585" s="12" t="str">
        <f>LEFT(F585,MIN(IFERROR(SEARCH("_",F585)-1,LEN(F585)+1),LEN(F585)-4))</f>
        <v>experiment</v>
      </c>
      <c r="H585" s="13" t="e">
        <f>_xlfn.IFNA(VLOOKUP($G585,[1]Sts!$A$1:$F$136,5,FALSE),_xlfn.IFNA(VLOOKUP(G585,[1]Sts!$B$1:$F$136,4,FALSE),_xlfn.IFNA(VLOOKUP($G585,[1]Sts!$C$1:$F$136,3,FALSE),VLOOKUP($G585,[1]Sts!$D$1:$F$136,2,FALSE))))</f>
        <v>#N/A</v>
      </c>
      <c r="I585" s="13" t="e">
        <f>_xlfn.IFNA(VLOOKUP($G585,[1]Sts!$A$1:$F$136,6,FALSE),_xlfn.IFNA(VLOOKUP(G585,[1]Sts!$B$1:$F$136,5,FALSE),_xlfn.IFNA(VLOOKUP($G585,[1]Sts!$C$1:$F$136,4,FALSE),VLOOKUP($G585,[1]Sts!$D$1:$F$136,3,FALSE))))</f>
        <v>#N/A</v>
      </c>
      <c r="J585" t="s">
        <v>27</v>
      </c>
      <c r="K585" t="s">
        <v>27</v>
      </c>
      <c r="L585" t="s">
        <v>27</v>
      </c>
      <c r="M585" t="s">
        <v>27</v>
      </c>
      <c r="N585" t="s">
        <v>35621</v>
      </c>
      <c r="O585" s="5" t="s">
        <v>35619</v>
      </c>
      <c r="P585">
        <v>231.447</v>
      </c>
      <c r="Q585">
        <v>17.565000000000001</v>
      </c>
      <c r="R585" t="s">
        <v>27</v>
      </c>
      <c r="S585" t="s">
        <v>863</v>
      </c>
      <c r="T585">
        <v>0</v>
      </c>
      <c r="U585">
        <v>732</v>
      </c>
      <c r="V585">
        <v>71</v>
      </c>
      <c r="W585">
        <v>802</v>
      </c>
      <c r="X585" t="s">
        <v>29</v>
      </c>
    </row>
    <row r="586" spans="1:24" ht="15.75" hidden="1" x14ac:dyDescent="0.25">
      <c r="A586" t="s">
        <v>35623</v>
      </c>
      <c r="B586" t="s">
        <v>2731</v>
      </c>
      <c r="C586" s="3">
        <v>42597.720439814817</v>
      </c>
      <c r="D586" s="3">
        <v>42597.761319444442</v>
      </c>
      <c r="E586" s="4">
        <v>42597</v>
      </c>
      <c r="F586" s="1" t="str">
        <f>MID(A586,FIND("*",SUBSTITUTE(A586,"\","*",LEN(A586)-LEN(SUBSTITUTE(A586,"\",""))))+1,FIND(".cnv",A586)-(FIND("*",SUBSTITUTE(A586,"\","*",LEN(A586)-LEN(SUBSTITUTE(A586,"\",""))))+1))</f>
        <v>experiment_4_0815</v>
      </c>
      <c r="G586" s="12" t="str">
        <f>LEFT(F586,MIN(IFERROR(SEARCH("_",F586)-1,LEN(F586)+1),LEN(F586)-4))</f>
        <v>experiment</v>
      </c>
      <c r="H586" s="13" t="e">
        <f>_xlfn.IFNA(VLOOKUP($G586,[1]Sts!$A$1:$F$136,5,FALSE),_xlfn.IFNA(VLOOKUP(G586,[1]Sts!$B$1:$F$136,4,FALSE),_xlfn.IFNA(VLOOKUP($G586,[1]Sts!$C$1:$F$136,3,FALSE),VLOOKUP($G586,[1]Sts!$D$1:$F$136,2,FALSE))))</f>
        <v>#N/A</v>
      </c>
      <c r="I586" s="13" t="e">
        <f>_xlfn.IFNA(VLOOKUP($G586,[1]Sts!$A$1:$F$136,6,FALSE),_xlfn.IFNA(VLOOKUP(G586,[1]Sts!$B$1:$F$136,5,FALSE),_xlfn.IFNA(VLOOKUP($G586,[1]Sts!$C$1:$F$136,4,FALSE),VLOOKUP($G586,[1]Sts!$D$1:$F$136,3,FALSE))))</f>
        <v>#N/A</v>
      </c>
      <c r="J586" t="s">
        <v>27</v>
      </c>
      <c r="K586" t="s">
        <v>27</v>
      </c>
      <c r="L586" t="s">
        <v>27</v>
      </c>
      <c r="M586" t="s">
        <v>27</v>
      </c>
      <c r="N586" t="s">
        <v>35624</v>
      </c>
      <c r="O586" s="5" t="s">
        <v>35619</v>
      </c>
      <c r="P586">
        <v>918.94799999999998</v>
      </c>
      <c r="Q586">
        <v>19.541</v>
      </c>
      <c r="R586" t="s">
        <v>27</v>
      </c>
      <c r="S586" t="s">
        <v>863</v>
      </c>
      <c r="T586">
        <v>0</v>
      </c>
      <c r="U586">
        <v>2114</v>
      </c>
      <c r="V586">
        <v>41</v>
      </c>
      <c r="W586">
        <v>2154</v>
      </c>
      <c r="X586" t="s">
        <v>29</v>
      </c>
    </row>
    <row r="587" spans="1:24" ht="15.75" hidden="1" x14ac:dyDescent="0.25">
      <c r="A587" t="s">
        <v>35625</v>
      </c>
      <c r="B587" t="s">
        <v>2731</v>
      </c>
      <c r="C587" s="3">
        <v>42595.728796296295</v>
      </c>
      <c r="D587" s="3">
        <v>42595.733877314815</v>
      </c>
      <c r="E587" s="4">
        <v>42595</v>
      </c>
      <c r="F587" s="1" t="str">
        <f>MID(A587,FIND("*",SUBSTITUTE(A587,"\","*",LEN(A587)-LEN(SUBSTITUTE(A587,"\",""))))+1,FIND(".cnv",A587)-(FIND("*",SUBSTITUTE(A587,"\","*",LEN(A587)-LEN(SUBSTITUTE(A587,"\",""))))+1))</f>
        <v>experiment0813</v>
      </c>
      <c r="G587" s="12" t="str">
        <f>LEFT(F587,MIN(IFERROR(SEARCH("_",F587)-1,LEN(F587)+1),LEN(F587)-4))</f>
        <v>experiment</v>
      </c>
      <c r="H587" s="13" t="e">
        <f>_xlfn.IFNA(VLOOKUP($G587,[1]Sts!$A$1:$F$136,5,FALSE),_xlfn.IFNA(VLOOKUP(G587,[1]Sts!$B$1:$F$136,4,FALSE),_xlfn.IFNA(VLOOKUP($G587,[1]Sts!$C$1:$F$136,3,FALSE),VLOOKUP($G587,[1]Sts!$D$1:$F$136,2,FALSE))))</f>
        <v>#N/A</v>
      </c>
      <c r="I587" s="13" t="e">
        <f>_xlfn.IFNA(VLOOKUP($G587,[1]Sts!$A$1:$F$136,6,FALSE),_xlfn.IFNA(VLOOKUP(G587,[1]Sts!$B$1:$F$136,5,FALSE),_xlfn.IFNA(VLOOKUP($G587,[1]Sts!$C$1:$F$136,4,FALSE),VLOOKUP($G587,[1]Sts!$D$1:$F$136,3,FALSE))))</f>
        <v>#N/A</v>
      </c>
      <c r="J587" t="s">
        <v>27</v>
      </c>
      <c r="K587" t="s">
        <v>27</v>
      </c>
      <c r="L587" t="s">
        <v>27</v>
      </c>
      <c r="M587" t="s">
        <v>27</v>
      </c>
      <c r="N587" t="s">
        <v>35618</v>
      </c>
      <c r="O587" s="5" t="s">
        <v>35619</v>
      </c>
      <c r="P587">
        <v>68.936999999999998</v>
      </c>
      <c r="Q587">
        <v>17.901700000000002</v>
      </c>
      <c r="R587" t="s">
        <v>27</v>
      </c>
      <c r="S587" t="s">
        <v>863</v>
      </c>
      <c r="T587">
        <v>0</v>
      </c>
      <c r="U587">
        <v>336</v>
      </c>
      <c r="V587">
        <v>42</v>
      </c>
      <c r="W587">
        <v>377</v>
      </c>
      <c r="X587" t="s">
        <v>29</v>
      </c>
    </row>
    <row r="588" spans="1:24" ht="15.75" hidden="1" x14ac:dyDescent="0.25">
      <c r="A588" t="s">
        <v>35626</v>
      </c>
      <c r="B588" t="s">
        <v>2731</v>
      </c>
      <c r="C588" s="3">
        <v>42597.360613425924</v>
      </c>
      <c r="D588" s="3">
        <v>42597.369050925925</v>
      </c>
      <c r="E588" s="4">
        <v>42597</v>
      </c>
      <c r="F588" s="1" t="str">
        <f>MID(A588,FIND("*",SUBSTITUTE(A588,"\","*",LEN(A588)-LEN(SUBSTITUTE(A588,"\",""))))+1,FIND(".cnv",A588)-(FIND("*",SUBSTITUTE(A588,"\","*",LEN(A588)-LEN(SUBSTITUTE(A588,"\",""))))+1))</f>
        <v>experiment_2_0815</v>
      </c>
      <c r="G588" s="12" t="str">
        <f>LEFT(F588,MIN(IFERROR(SEARCH("_",F588)-1,LEN(F588)+1),LEN(F588)-4))</f>
        <v>experiment</v>
      </c>
      <c r="H588" s="13" t="e">
        <f>_xlfn.IFNA(VLOOKUP($G588,[1]Sts!$A$1:$F$136,5,FALSE),_xlfn.IFNA(VLOOKUP(G588,[1]Sts!$B$1:$F$136,4,FALSE),_xlfn.IFNA(VLOOKUP($G588,[1]Sts!$C$1:$F$136,3,FALSE),VLOOKUP($G588,[1]Sts!$D$1:$F$136,2,FALSE))))</f>
        <v>#N/A</v>
      </c>
      <c r="I588" s="13" t="e">
        <f>_xlfn.IFNA(VLOOKUP($G588,[1]Sts!$A$1:$F$136,6,FALSE),_xlfn.IFNA(VLOOKUP(G588,[1]Sts!$B$1:$F$136,5,FALSE),_xlfn.IFNA(VLOOKUP($G588,[1]Sts!$C$1:$F$136,4,FALSE),VLOOKUP($G588,[1]Sts!$D$1:$F$136,3,FALSE))))</f>
        <v>#N/A</v>
      </c>
      <c r="J588" t="s">
        <v>27</v>
      </c>
      <c r="K588" t="s">
        <v>27</v>
      </c>
      <c r="L588" t="s">
        <v>27</v>
      </c>
      <c r="M588" t="s">
        <v>27</v>
      </c>
      <c r="N588" t="s">
        <v>35621</v>
      </c>
      <c r="O588" s="5" t="s">
        <v>35619</v>
      </c>
      <c r="P588">
        <v>114.622</v>
      </c>
      <c r="Q588">
        <v>15.1785</v>
      </c>
      <c r="R588" t="s">
        <v>27</v>
      </c>
      <c r="S588" t="s">
        <v>863</v>
      </c>
      <c r="T588">
        <v>0</v>
      </c>
      <c r="U588">
        <v>610</v>
      </c>
      <c r="V588">
        <v>107</v>
      </c>
      <c r="W588">
        <v>716</v>
      </c>
      <c r="X588" t="s">
        <v>29</v>
      </c>
    </row>
    <row r="589" spans="1:24" ht="15.75" hidden="1" x14ac:dyDescent="0.25">
      <c r="A589" t="s">
        <v>35627</v>
      </c>
      <c r="B589" t="s">
        <v>2731</v>
      </c>
      <c r="C589" s="3">
        <v>42597.50854166667</v>
      </c>
      <c r="D589" s="3">
        <v>42597.633240740739</v>
      </c>
      <c r="E589" s="4">
        <v>42597</v>
      </c>
      <c r="F589" s="1" t="str">
        <f>MID(A589,FIND("*",SUBSTITUTE(A589,"\","*",LEN(A589)-LEN(SUBSTITUTE(A589,"\",""))))+1,FIND(".cnv",A589)-(FIND("*",SUBSTITUTE(A589,"\","*",LEN(A589)-LEN(SUBSTITUTE(A589,"\",""))))+1))</f>
        <v>experiment_3_0815</v>
      </c>
      <c r="G589" s="12" t="str">
        <f>LEFT(F589,MIN(IFERROR(SEARCH("_",F589)-1,LEN(F589)+1),LEN(F589)-4))</f>
        <v>experiment</v>
      </c>
      <c r="H589" s="13" t="e">
        <f>_xlfn.IFNA(VLOOKUP($G589,[1]Sts!$A$1:$F$136,5,FALSE),_xlfn.IFNA(VLOOKUP(G589,[1]Sts!$B$1:$F$136,4,FALSE),_xlfn.IFNA(VLOOKUP($G589,[1]Sts!$C$1:$F$136,3,FALSE),VLOOKUP($G589,[1]Sts!$D$1:$F$136,2,FALSE))))</f>
        <v>#N/A</v>
      </c>
      <c r="I589" s="13" t="e">
        <f>_xlfn.IFNA(VLOOKUP($G589,[1]Sts!$A$1:$F$136,6,FALSE),_xlfn.IFNA(VLOOKUP(G589,[1]Sts!$B$1:$F$136,5,FALSE),_xlfn.IFNA(VLOOKUP($G589,[1]Sts!$C$1:$F$136,4,FALSE),VLOOKUP($G589,[1]Sts!$D$1:$F$136,3,FALSE))))</f>
        <v>#N/A</v>
      </c>
      <c r="J589" t="s">
        <v>27</v>
      </c>
      <c r="K589" t="s">
        <v>27</v>
      </c>
      <c r="L589" t="s">
        <v>27</v>
      </c>
      <c r="M589" t="s">
        <v>27</v>
      </c>
      <c r="N589" t="s">
        <v>35621</v>
      </c>
      <c r="O589" s="5" t="s">
        <v>35619</v>
      </c>
      <c r="P589">
        <v>231.447</v>
      </c>
      <c r="Q589">
        <v>17.565000000000001</v>
      </c>
      <c r="R589" t="s">
        <v>27</v>
      </c>
      <c r="S589" t="s">
        <v>863</v>
      </c>
      <c r="T589">
        <v>0</v>
      </c>
      <c r="U589">
        <v>732</v>
      </c>
      <c r="V589">
        <v>71</v>
      </c>
      <c r="W589">
        <v>802</v>
      </c>
      <c r="X589" t="s">
        <v>29</v>
      </c>
    </row>
    <row r="590" spans="1:24" ht="15.75" hidden="1" x14ac:dyDescent="0.25">
      <c r="A590" t="s">
        <v>35628</v>
      </c>
      <c r="B590" t="s">
        <v>2731</v>
      </c>
      <c r="C590" s="3">
        <v>42597.720439814817</v>
      </c>
      <c r="D590" s="3">
        <v>42597.761319444442</v>
      </c>
      <c r="E590" s="4">
        <v>42597</v>
      </c>
      <c r="F590" s="1" t="str">
        <f>MID(A590,FIND("*",SUBSTITUTE(A590,"\","*",LEN(A590)-LEN(SUBSTITUTE(A590,"\",""))))+1,FIND(".cnv",A590)-(FIND("*",SUBSTITUTE(A590,"\","*",LEN(A590)-LEN(SUBSTITUTE(A590,"\",""))))+1))</f>
        <v>experiment_4_0815</v>
      </c>
      <c r="G590" s="12" t="str">
        <f>LEFT(F590,MIN(IFERROR(SEARCH("_",F590)-1,LEN(F590)+1),LEN(F590)-4))</f>
        <v>experiment</v>
      </c>
      <c r="H590" s="13" t="e">
        <f>_xlfn.IFNA(VLOOKUP($G590,[1]Sts!$A$1:$F$136,5,FALSE),_xlfn.IFNA(VLOOKUP(G590,[1]Sts!$B$1:$F$136,4,FALSE),_xlfn.IFNA(VLOOKUP($G590,[1]Sts!$C$1:$F$136,3,FALSE),VLOOKUP($G590,[1]Sts!$D$1:$F$136,2,FALSE))))</f>
        <v>#N/A</v>
      </c>
      <c r="I590" s="13" t="e">
        <f>_xlfn.IFNA(VLOOKUP($G590,[1]Sts!$A$1:$F$136,6,FALSE),_xlfn.IFNA(VLOOKUP(G590,[1]Sts!$B$1:$F$136,5,FALSE),_xlfn.IFNA(VLOOKUP($G590,[1]Sts!$C$1:$F$136,4,FALSE),VLOOKUP($G590,[1]Sts!$D$1:$F$136,3,FALSE))))</f>
        <v>#N/A</v>
      </c>
      <c r="J590" t="s">
        <v>27</v>
      </c>
      <c r="K590" t="s">
        <v>27</v>
      </c>
      <c r="L590" t="s">
        <v>27</v>
      </c>
      <c r="M590" t="s">
        <v>27</v>
      </c>
      <c r="N590" t="s">
        <v>35624</v>
      </c>
      <c r="O590" s="5" t="s">
        <v>35619</v>
      </c>
      <c r="P590">
        <v>918.94799999999998</v>
      </c>
      <c r="Q590">
        <v>19.541</v>
      </c>
      <c r="R590" t="s">
        <v>27</v>
      </c>
      <c r="S590" t="s">
        <v>863</v>
      </c>
      <c r="T590">
        <v>0</v>
      </c>
      <c r="U590">
        <v>2114</v>
      </c>
      <c r="V590">
        <v>41</v>
      </c>
      <c r="W590">
        <v>2154</v>
      </c>
      <c r="X590" t="s">
        <v>29</v>
      </c>
    </row>
    <row r="591" spans="1:24" ht="15.75" hidden="1" x14ac:dyDescent="0.25">
      <c r="A591" t="s">
        <v>35629</v>
      </c>
      <c r="B591" t="s">
        <v>859</v>
      </c>
      <c r="C591" s="3">
        <v>44634.503530092596</v>
      </c>
      <c r="D591" s="3">
        <v>44634.754027777781</v>
      </c>
      <c r="E591" s="4">
        <v>44634</v>
      </c>
      <c r="F591" s="1" t="str">
        <f>MID(A591,FIND("*",SUBSTITUTE(A591,"\","*",LEN(A591)-LEN(SUBSTITUTE(A591,"\",""))))+1,FIND(".cnv",A591)-(FIND("*",SUBSTITUTE(A591,"\","*",LEN(A591)-LEN(SUBSTITUTE(A591,"\",""))))+1))</f>
        <v>facel_0314</v>
      </c>
      <c r="G591" s="12" t="str">
        <f>LEFT(F591,MIN(IFERROR(SEARCH("_",F591)-1,LEN(F591)+1),LEN(F591)-4))</f>
        <v>facel</v>
      </c>
      <c r="H591" s="13" t="e">
        <f>_xlfn.IFNA(VLOOKUP($G591,[1]Sts!$A$1:$F$136,5,FALSE),_xlfn.IFNA(VLOOKUP(G591,[1]Sts!$B$1:$F$136,4,FALSE),_xlfn.IFNA(VLOOKUP($G591,[1]Sts!$C$1:$F$136,3,FALSE),VLOOKUP($G591,[1]Sts!$D$1:$F$136,2,FALSE))))</f>
        <v>#N/A</v>
      </c>
      <c r="I591" s="13" t="e">
        <f>_xlfn.IFNA(VLOOKUP($G591,[1]Sts!$A$1:$F$136,6,FALSE),_xlfn.IFNA(VLOOKUP(G591,[1]Sts!$B$1:$F$136,5,FALSE),_xlfn.IFNA(VLOOKUP($G591,[1]Sts!$C$1:$F$136,4,FALSE),VLOOKUP($G591,[1]Sts!$D$1:$F$136,3,FALSE))))</f>
        <v>#N/A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s="5" t="s">
        <v>35630</v>
      </c>
      <c r="P591">
        <v>428.76400000000001</v>
      </c>
      <c r="Q591">
        <v>23.958200000000001</v>
      </c>
      <c r="R591">
        <v>3.90856863389561</v>
      </c>
      <c r="S591" t="s">
        <v>863</v>
      </c>
      <c r="T591">
        <v>534</v>
      </c>
      <c r="U591">
        <v>1290</v>
      </c>
      <c r="V591">
        <v>11</v>
      </c>
      <c r="W591">
        <v>1300</v>
      </c>
      <c r="X591" t="s">
        <v>29</v>
      </c>
    </row>
    <row r="592" spans="1:24" ht="15.75" hidden="1" x14ac:dyDescent="0.25">
      <c r="A592" t="s">
        <v>35631</v>
      </c>
      <c r="B592" t="s">
        <v>859</v>
      </c>
      <c r="C592" s="3">
        <v>44634.503530092596</v>
      </c>
      <c r="D592" s="3">
        <v>44634.754027777781</v>
      </c>
      <c r="E592" s="4">
        <v>44634</v>
      </c>
      <c r="F592" s="1" t="str">
        <f>MID(A592,FIND("*",SUBSTITUTE(A592,"\","*",LEN(A592)-LEN(SUBSTITUTE(A592,"\",""))))+1,FIND(".cnv",A592)-(FIND("*",SUBSTITUTE(A592,"\","*",LEN(A592)-LEN(SUBSTITUTE(A592,"\",""))))+1))</f>
        <v>facel_0314</v>
      </c>
      <c r="G592" s="12" t="str">
        <f>LEFT(F592,MIN(IFERROR(SEARCH("_",F592)-1,LEN(F592)+1),LEN(F592)-4))</f>
        <v>facel</v>
      </c>
      <c r="H592" s="13" t="e">
        <f>_xlfn.IFNA(VLOOKUP($G592,[1]Sts!$A$1:$F$136,5,FALSE),_xlfn.IFNA(VLOOKUP(G592,[1]Sts!$B$1:$F$136,4,FALSE),_xlfn.IFNA(VLOOKUP($G592,[1]Sts!$C$1:$F$136,3,FALSE),VLOOKUP($G592,[1]Sts!$D$1:$F$136,2,FALSE))))</f>
        <v>#N/A</v>
      </c>
      <c r="I592" s="13" t="e">
        <f>_xlfn.IFNA(VLOOKUP($G592,[1]Sts!$A$1:$F$136,6,FALSE),_xlfn.IFNA(VLOOKUP(G592,[1]Sts!$B$1:$F$136,5,FALSE),_xlfn.IFNA(VLOOKUP($G592,[1]Sts!$C$1:$F$136,4,FALSE),VLOOKUP($G592,[1]Sts!$D$1:$F$136,3,FALSE))))</f>
        <v>#N/A</v>
      </c>
      <c r="J592" t="s">
        <v>27</v>
      </c>
      <c r="K592" t="s">
        <v>27</v>
      </c>
      <c r="L592" t="s">
        <v>27</v>
      </c>
      <c r="M592" t="s">
        <v>27</v>
      </c>
      <c r="N592" t="s">
        <v>27</v>
      </c>
      <c r="O592" s="5" t="s">
        <v>35630</v>
      </c>
      <c r="P592">
        <v>428.76400000000001</v>
      </c>
      <c r="Q592">
        <v>23.958200000000001</v>
      </c>
      <c r="R592">
        <v>3.90856863389561</v>
      </c>
      <c r="S592" t="s">
        <v>863</v>
      </c>
      <c r="T592">
        <v>534</v>
      </c>
      <c r="U592">
        <v>1290</v>
      </c>
      <c r="V592">
        <v>11</v>
      </c>
      <c r="W592">
        <v>1300</v>
      </c>
      <c r="X592" t="s">
        <v>29</v>
      </c>
    </row>
    <row r="593" spans="1:24" ht="15.75" hidden="1" x14ac:dyDescent="0.25">
      <c r="A593" t="s">
        <v>35632</v>
      </c>
      <c r="B593" t="s">
        <v>859</v>
      </c>
      <c r="C593" s="3">
        <v>43301.303576388891</v>
      </c>
      <c r="D593" t="s">
        <v>35633</v>
      </c>
      <c r="E593" s="4">
        <v>43301</v>
      </c>
      <c r="F593" s="1" t="str">
        <f>MID(A593,FIND("*",SUBSTITUTE(A593,"\","*",LEN(A593)-LEN(SUBSTITUTE(A593,"\",""))))+1,FIND(".cnv",A593)-(FIND("*",SUBSTITUTE(A593,"\","*",LEN(A593)-LEN(SUBSTITUTE(A593,"\",""))))+1))</f>
        <v>fonbaik0720</v>
      </c>
      <c r="G593" s="12" t="str">
        <f>LEFT(F593,MIN(IFERROR(SEARCH("_",F593)-1,LEN(F593)+1),LEN(F593)-4))</f>
        <v>fonbaik</v>
      </c>
      <c r="H593" s="13" t="e">
        <f>_xlfn.IFNA(VLOOKUP($G593,[1]Sts!$A$1:$F$136,5,FALSE),_xlfn.IFNA(VLOOKUP(G593,[1]Sts!$B$1:$F$136,4,FALSE),_xlfn.IFNA(VLOOKUP($G593,[1]Sts!$C$1:$F$136,3,FALSE),VLOOKUP($G593,[1]Sts!$D$1:$F$136,2,FALSE))))</f>
        <v>#N/A</v>
      </c>
      <c r="I593" s="13" t="e">
        <f>_xlfn.IFNA(VLOOKUP($G593,[1]Sts!$A$1:$F$136,6,FALSE),_xlfn.IFNA(VLOOKUP(G593,[1]Sts!$B$1:$F$136,5,FALSE),_xlfn.IFNA(VLOOKUP($G593,[1]Sts!$C$1:$F$136,4,FALSE),VLOOKUP($G593,[1]Sts!$D$1:$F$136,3,FALSE))))</f>
        <v>#N/A</v>
      </c>
      <c r="J593" t="s">
        <v>27</v>
      </c>
      <c r="K593" t="s">
        <v>27</v>
      </c>
      <c r="L593" t="s">
        <v>27</v>
      </c>
      <c r="M593" t="s">
        <v>27</v>
      </c>
      <c r="N593" t="s">
        <v>35634</v>
      </c>
      <c r="O593" s="5" t="s">
        <v>35635</v>
      </c>
      <c r="P593">
        <v>374.654</v>
      </c>
      <c r="Q593">
        <v>16.053899999999999</v>
      </c>
      <c r="R593" t="s">
        <v>27</v>
      </c>
      <c r="S593" t="s">
        <v>863</v>
      </c>
      <c r="T593">
        <v>0</v>
      </c>
      <c r="U593">
        <v>853</v>
      </c>
      <c r="V593">
        <v>0</v>
      </c>
      <c r="W593">
        <v>852</v>
      </c>
      <c r="X593" t="s">
        <v>29</v>
      </c>
    </row>
    <row r="594" spans="1:24" ht="15.75" hidden="1" x14ac:dyDescent="0.25">
      <c r="A594" t="s">
        <v>35636</v>
      </c>
      <c r="B594" t="s">
        <v>859</v>
      </c>
      <c r="C594" s="3">
        <v>43301.303576388891</v>
      </c>
      <c r="D594" t="s">
        <v>35633</v>
      </c>
      <c r="E594" s="4">
        <v>43301</v>
      </c>
      <c r="F594" s="1" t="str">
        <f>MID(A594,FIND("*",SUBSTITUTE(A594,"\","*",LEN(A594)-LEN(SUBSTITUTE(A594,"\",""))))+1,FIND(".cnv",A594)-(FIND("*",SUBSTITUTE(A594,"\","*",LEN(A594)-LEN(SUBSTITUTE(A594,"\",""))))+1))</f>
        <v>fonbaik0720</v>
      </c>
      <c r="G594" s="12" t="str">
        <f>LEFT(F594,MIN(IFERROR(SEARCH("_",F594)-1,LEN(F594)+1),LEN(F594)-4))</f>
        <v>fonbaik</v>
      </c>
      <c r="H594" s="13" t="e">
        <f>_xlfn.IFNA(VLOOKUP($G594,[1]Sts!$A$1:$F$136,5,FALSE),_xlfn.IFNA(VLOOKUP(G594,[1]Sts!$B$1:$F$136,4,FALSE),_xlfn.IFNA(VLOOKUP($G594,[1]Sts!$C$1:$F$136,3,FALSE),VLOOKUP($G594,[1]Sts!$D$1:$F$136,2,FALSE))))</f>
        <v>#N/A</v>
      </c>
      <c r="I594" s="13" t="e">
        <f>_xlfn.IFNA(VLOOKUP($G594,[1]Sts!$A$1:$F$136,6,FALSE),_xlfn.IFNA(VLOOKUP(G594,[1]Sts!$B$1:$F$136,5,FALSE),_xlfn.IFNA(VLOOKUP($G594,[1]Sts!$C$1:$F$136,4,FALSE),VLOOKUP($G594,[1]Sts!$D$1:$F$136,3,FALSE))))</f>
        <v>#N/A</v>
      </c>
      <c r="J594" t="s">
        <v>27</v>
      </c>
      <c r="K594" t="s">
        <v>27</v>
      </c>
      <c r="L594" t="s">
        <v>27</v>
      </c>
      <c r="M594" t="s">
        <v>27</v>
      </c>
      <c r="N594" t="s">
        <v>35634</v>
      </c>
      <c r="O594" s="5" t="s">
        <v>35635</v>
      </c>
      <c r="P594">
        <v>374.654</v>
      </c>
      <c r="Q594">
        <v>16.053899999999999</v>
      </c>
      <c r="R594" t="s">
        <v>27</v>
      </c>
      <c r="S594" t="s">
        <v>863</v>
      </c>
      <c r="T594">
        <v>0</v>
      </c>
      <c r="U594">
        <v>853</v>
      </c>
      <c r="V594">
        <v>0</v>
      </c>
      <c r="W594">
        <v>852</v>
      </c>
      <c r="X594" t="s">
        <v>29</v>
      </c>
    </row>
    <row r="595" spans="1:24" ht="15.75" hidden="1" x14ac:dyDescent="0.25">
      <c r="A595" t="s">
        <v>35637</v>
      </c>
      <c r="B595" t="s">
        <v>2731</v>
      </c>
      <c r="C595" s="3">
        <v>44065.530023148145</v>
      </c>
      <c r="D595" s="3">
        <v>44065.5466087963</v>
      </c>
      <c r="E595" s="4">
        <v>44065</v>
      </c>
      <c r="F595" s="1" t="str">
        <f>MID(A595,FIND("*",SUBSTITUTE(A595,"\","*",LEN(A595)-LEN(SUBSTITUTE(A595,"\",""))))+1,FIND(".cnv",A595)-(FIND("*",SUBSTITUTE(A595,"\","*",LEN(A595)-LEN(SUBSTITUTE(A595,"\",""))))+1))</f>
        <v>Froliha0822</v>
      </c>
      <c r="G595" s="12" t="str">
        <f>LEFT(F595,MIN(IFERROR(SEARCH("_",F595)-1,LEN(F595)+1),LEN(F595)-4))</f>
        <v>Froliha</v>
      </c>
      <c r="H595" s="13" t="e">
        <f>_xlfn.IFNA(VLOOKUP($G595,[1]Sts!$A$1:$F$136,5,FALSE),_xlfn.IFNA(VLOOKUP(G595,[1]Sts!$B$1:$F$136,4,FALSE),_xlfn.IFNA(VLOOKUP($G595,[1]Sts!$C$1:$F$136,3,FALSE),VLOOKUP($G595,[1]Sts!$D$1:$F$136,2,FALSE))))</f>
        <v>#N/A</v>
      </c>
      <c r="I595" s="13" t="e">
        <f>_xlfn.IFNA(VLOOKUP($G595,[1]Sts!$A$1:$F$136,6,FALSE),_xlfn.IFNA(VLOOKUP(G595,[1]Sts!$B$1:$F$136,5,FALSE),_xlfn.IFNA(VLOOKUP($G595,[1]Sts!$C$1:$F$136,4,FALSE),VLOOKUP($G595,[1]Sts!$D$1:$F$136,3,FALSE))))</f>
        <v>#N/A</v>
      </c>
      <c r="J595" t="s">
        <v>27</v>
      </c>
      <c r="K595" t="s">
        <v>27</v>
      </c>
      <c r="L595" t="s">
        <v>27</v>
      </c>
      <c r="M595" t="s">
        <v>27</v>
      </c>
      <c r="N595" t="s">
        <v>35638</v>
      </c>
      <c r="O595" s="5" t="s">
        <v>35638</v>
      </c>
      <c r="P595">
        <v>459.55900000000003</v>
      </c>
      <c r="Q595">
        <v>18.900500000000001</v>
      </c>
      <c r="R595" t="s">
        <v>27</v>
      </c>
      <c r="S595" t="s">
        <v>863</v>
      </c>
      <c r="T595">
        <v>0</v>
      </c>
      <c r="U595">
        <v>1301</v>
      </c>
      <c r="V595">
        <v>16</v>
      </c>
      <c r="W595">
        <v>1316</v>
      </c>
      <c r="X595" t="s">
        <v>29</v>
      </c>
    </row>
    <row r="596" spans="1:24" ht="15.75" hidden="1" x14ac:dyDescent="0.25">
      <c r="A596" t="s">
        <v>35639</v>
      </c>
      <c r="B596" t="s">
        <v>2731</v>
      </c>
      <c r="C596" s="3">
        <v>44065.530023148145</v>
      </c>
      <c r="D596" s="3">
        <v>44065.5466087963</v>
      </c>
      <c r="E596" s="4">
        <v>44065</v>
      </c>
      <c r="F596" s="1" t="str">
        <f>MID(A596,FIND("*",SUBSTITUTE(A596,"\","*",LEN(A596)-LEN(SUBSTITUTE(A596,"\",""))))+1,FIND(".cnv",A596)-(FIND("*",SUBSTITUTE(A596,"\","*",LEN(A596)-LEN(SUBSTITUTE(A596,"\",""))))+1))</f>
        <v>froliha0822</v>
      </c>
      <c r="G596" s="12" t="str">
        <f>LEFT(F596,MIN(IFERROR(SEARCH("_",F596)-1,LEN(F596)+1),LEN(F596)-4))</f>
        <v>froliha</v>
      </c>
      <c r="H596" s="13" t="e">
        <f>_xlfn.IFNA(VLOOKUP($G596,[1]Sts!$A$1:$F$136,5,FALSE),_xlfn.IFNA(VLOOKUP(G596,[1]Sts!$B$1:$F$136,4,FALSE),_xlfn.IFNA(VLOOKUP($G596,[1]Sts!$C$1:$F$136,3,FALSE),VLOOKUP($G596,[1]Sts!$D$1:$F$136,2,FALSE))))</f>
        <v>#N/A</v>
      </c>
      <c r="I596" s="13" t="e">
        <f>_xlfn.IFNA(VLOOKUP($G596,[1]Sts!$A$1:$F$136,6,FALSE),_xlfn.IFNA(VLOOKUP(G596,[1]Sts!$B$1:$F$136,5,FALSE),_xlfn.IFNA(VLOOKUP($G596,[1]Sts!$C$1:$F$136,4,FALSE),VLOOKUP($G596,[1]Sts!$D$1:$F$136,3,FALSE))))</f>
        <v>#N/A</v>
      </c>
      <c r="J596" t="s">
        <v>27</v>
      </c>
      <c r="K596" t="s">
        <v>27</v>
      </c>
      <c r="L596" t="s">
        <v>27</v>
      </c>
      <c r="M596" t="s">
        <v>27</v>
      </c>
      <c r="N596" t="s">
        <v>35638</v>
      </c>
      <c r="O596" s="5" t="s">
        <v>35640</v>
      </c>
      <c r="P596">
        <v>459.55900000000003</v>
      </c>
      <c r="Q596">
        <v>18.900500000000001</v>
      </c>
      <c r="R596" t="s">
        <v>27</v>
      </c>
      <c r="S596" t="s">
        <v>863</v>
      </c>
      <c r="T596">
        <v>0</v>
      </c>
      <c r="U596">
        <v>1301</v>
      </c>
      <c r="V596">
        <v>16</v>
      </c>
      <c r="W596">
        <v>1316</v>
      </c>
      <c r="X596" t="s">
        <v>29</v>
      </c>
    </row>
    <row r="597" spans="1:24" ht="15.75" hidden="1" x14ac:dyDescent="0.25">
      <c r="A597" t="s">
        <v>36257</v>
      </c>
      <c r="B597" t="s">
        <v>22</v>
      </c>
      <c r="C597" s="3">
        <v>40618.706134259257</v>
      </c>
      <c r="D597" s="3">
        <v>40618.745081018518</v>
      </c>
      <c r="E597" s="4">
        <v>40618</v>
      </c>
      <c r="F597" s="1" t="str">
        <f>MID(A597,FIND("*",SUBSTITUTE(A597,"\","*",LEN(A597)-LEN(SUBSTITUTE(A597,"\",""))))+1,FIND(".cnv",A597)-(FIND("*",SUBSTITUTE(A597,"\","*",LEN(A597)-LEN(SUBSTITUTE(A597,"\",""))))+1))</f>
        <v>rbs3k0316</v>
      </c>
      <c r="G597" s="12" t="str">
        <f>LEFT(F597,MIN(IFERROR(SEARCH("_",F597)-1,LEN(F597)+1),LEN(F597)-4))</f>
        <v>rbs3k</v>
      </c>
      <c r="H597" s="13" t="e">
        <f>_xlfn.IFNA(VLOOKUP($G597,[1]Sts!$A$1:$F$136,5,FALSE),_xlfn.IFNA(VLOOKUP(G597,[1]Sts!$B$1:$F$136,4,FALSE),_xlfn.IFNA(VLOOKUP($G597,[1]Sts!$C$1:$F$136,3,FALSE),VLOOKUP($G597,[1]Sts!$D$1:$F$136,2,FALSE))))</f>
        <v>#N/A</v>
      </c>
      <c r="I597" s="13" t="e">
        <f>_xlfn.IFNA(VLOOKUP($G597,[1]Sts!$A$1:$F$136,6,FALSE),_xlfn.IFNA(VLOOKUP(G597,[1]Sts!$B$1:$F$136,5,FALSE),_xlfn.IFNA(VLOOKUP($G597,[1]Sts!$C$1:$F$136,4,FALSE),VLOOKUP($G597,[1]Sts!$D$1:$F$136,3,FALSE))))</f>
        <v>#N/A</v>
      </c>
      <c r="J597" t="s">
        <v>27</v>
      </c>
      <c r="K597" t="s">
        <v>27</v>
      </c>
      <c r="L597" t="s">
        <v>27</v>
      </c>
      <c r="M597" t="s">
        <v>27</v>
      </c>
      <c r="N597" t="s">
        <v>36258</v>
      </c>
      <c r="O597" s="5" t="s">
        <v>36256</v>
      </c>
      <c r="P597">
        <v>1408.2429999999999</v>
      </c>
      <c r="Q597">
        <v>0.4153</v>
      </c>
      <c r="R597">
        <v>3.53978825130512</v>
      </c>
      <c r="S597" t="s">
        <v>28</v>
      </c>
      <c r="T597">
        <v>384</v>
      </c>
      <c r="U597">
        <v>2222</v>
      </c>
      <c r="V597">
        <v>15</v>
      </c>
      <c r="W597">
        <v>2236</v>
      </c>
      <c r="X597" t="s">
        <v>29</v>
      </c>
    </row>
    <row r="598" spans="1:24" ht="15.75" hidden="1" x14ac:dyDescent="0.25">
      <c r="A598" t="s">
        <v>36259</v>
      </c>
      <c r="B598" t="s">
        <v>22</v>
      </c>
      <c r="C598" s="3">
        <v>40618.652557870373</v>
      </c>
      <c r="D598" s="3">
        <v>40618.691446759258</v>
      </c>
      <c r="E598" s="4">
        <v>40618</v>
      </c>
      <c r="F598" s="1" t="str">
        <f>MID(A598,FIND("*",SUBSTITUTE(A598,"\","*",LEN(A598)-LEN(SUBSTITUTE(A598,"\",""))))+1,FIND(".cnv",A598)-(FIND("*",SUBSTITUTE(A598,"\","*",LEN(A598)-LEN(SUBSTITUTE(A598,"\",""))))+1))</f>
        <v>rbs7k0316</v>
      </c>
      <c r="G598" s="12" t="str">
        <f>LEFT(F598,MIN(IFERROR(SEARCH("_",F598)-1,LEN(F598)+1),LEN(F598)-4))</f>
        <v>rbs7k</v>
      </c>
      <c r="H598" s="13" t="e">
        <f>_xlfn.IFNA(VLOOKUP($G598,[1]Sts!$A$1:$F$136,5,FALSE),_xlfn.IFNA(VLOOKUP(G598,[1]Sts!$B$1:$F$136,4,FALSE),_xlfn.IFNA(VLOOKUP($G598,[1]Sts!$C$1:$F$136,3,FALSE),VLOOKUP($G598,[1]Sts!$D$1:$F$136,2,FALSE))))</f>
        <v>#N/A</v>
      </c>
      <c r="I598" s="13" t="e">
        <f>_xlfn.IFNA(VLOOKUP($G598,[1]Sts!$A$1:$F$136,6,FALSE),_xlfn.IFNA(VLOOKUP(G598,[1]Sts!$B$1:$F$136,5,FALSE),_xlfn.IFNA(VLOOKUP($G598,[1]Sts!$C$1:$F$136,4,FALSE),VLOOKUP($G598,[1]Sts!$D$1:$F$136,3,FALSE))))</f>
        <v>#N/A</v>
      </c>
      <c r="J598" t="s">
        <v>27</v>
      </c>
      <c r="K598" t="s">
        <v>27</v>
      </c>
      <c r="L598" t="s">
        <v>27</v>
      </c>
      <c r="M598" t="s">
        <v>27</v>
      </c>
      <c r="N598" t="s">
        <v>36260</v>
      </c>
      <c r="O598" s="5" t="s">
        <v>36256</v>
      </c>
      <c r="P598">
        <v>1412.559</v>
      </c>
      <c r="Q598">
        <v>0.27389999999999998</v>
      </c>
      <c r="R598">
        <v>3.68118825130512</v>
      </c>
      <c r="S598" t="s">
        <v>28</v>
      </c>
      <c r="T598">
        <v>451</v>
      </c>
      <c r="U598">
        <v>2581</v>
      </c>
      <c r="V598">
        <v>20</v>
      </c>
      <c r="W598">
        <v>2600</v>
      </c>
      <c r="X598" t="s">
        <v>29</v>
      </c>
    </row>
    <row r="599" spans="1:24" ht="15.75" hidden="1" x14ac:dyDescent="0.25">
      <c r="A599" t="s">
        <v>34832</v>
      </c>
      <c r="B599" t="s">
        <v>22</v>
      </c>
      <c r="C599" s="3">
        <v>40983.495011574072</v>
      </c>
      <c r="D599" s="3">
        <v>40983.535057870373</v>
      </c>
      <c r="E599" s="4">
        <v>40983</v>
      </c>
      <c r="F599" s="1" t="str">
        <f>MID(A599,FIND("*",SUBSTITUTE(A599,"\","*",LEN(A599)-LEN(SUBSTITUTE(A599,"\",""))))+1,FIND(".cnv",A599)-(FIND("*",SUBSTITUTE(A599,"\","*",LEN(A599)-LEN(SUBSTITUTE(A599,"\",""))))+1))</f>
        <v>2kka0315</v>
      </c>
      <c r="G599" s="12" t="str">
        <f>LEFT(F599,MIN(IFERROR(SEARCH("_",F599)-1,LEN(F599)+1),LEN(F599)-4))</f>
        <v>2kka</v>
      </c>
      <c r="H599" s="13" t="e">
        <f>_xlfn.IFNA(VLOOKUP($G599,[1]Sts!$A$1:$F$136,5,FALSE),_xlfn.IFNA(VLOOKUP(G599,[1]Sts!$B$1:$F$136,4,FALSE),_xlfn.IFNA(VLOOKUP($G599,[1]Sts!$C$1:$F$136,3,FALSE),VLOOKUP($G599,[1]Sts!$D$1:$F$136,2,FALSE))))</f>
        <v>#N/A</v>
      </c>
      <c r="I599" s="13" t="e">
        <f>_xlfn.IFNA(VLOOKUP($G599,[1]Sts!$A$1:$F$136,6,FALSE),_xlfn.IFNA(VLOOKUP(G599,[1]Sts!$B$1:$F$136,5,FALSE),_xlfn.IFNA(VLOOKUP($G599,[1]Sts!$C$1:$F$136,4,FALSE),VLOOKUP($G599,[1]Sts!$D$1:$F$136,3,FALSE))))</f>
        <v>#N/A</v>
      </c>
      <c r="J599" t="s">
        <v>27</v>
      </c>
      <c r="K599" t="s">
        <v>27</v>
      </c>
      <c r="L599" t="s">
        <v>27</v>
      </c>
      <c r="M599" t="s">
        <v>27</v>
      </c>
      <c r="N599" t="s">
        <v>34833</v>
      </c>
      <c r="O599" s="5" t="s">
        <v>34834</v>
      </c>
      <c r="P599">
        <v>951.10699999999997</v>
      </c>
      <c r="Q599">
        <v>0.54120000000000001</v>
      </c>
      <c r="R599">
        <v>3.4273505326554998</v>
      </c>
      <c r="S599" t="s">
        <v>28</v>
      </c>
      <c r="T599">
        <v>303</v>
      </c>
      <c r="U599">
        <v>2643</v>
      </c>
      <c r="V599">
        <v>2</v>
      </c>
      <c r="W599">
        <v>2644</v>
      </c>
      <c r="X599" t="s">
        <v>29</v>
      </c>
    </row>
    <row r="600" spans="1:24" ht="15.75" hidden="1" x14ac:dyDescent="0.25">
      <c r="A600" t="s">
        <v>34835</v>
      </c>
      <c r="B600" t="s">
        <v>22</v>
      </c>
      <c r="C600" s="3">
        <v>40983.495011574072</v>
      </c>
      <c r="D600" s="3">
        <v>40983.535057870373</v>
      </c>
      <c r="E600" s="4">
        <v>40983</v>
      </c>
      <c r="F600" s="1" t="str">
        <f>MID(A600,FIND("*",SUBSTITUTE(A600,"\","*",LEN(A600)-LEN(SUBSTITUTE(A600,"\",""))))+1,FIND(".cnv",A600)-(FIND("*",SUBSTITUTE(A600,"\","*",LEN(A600)-LEN(SUBSTITUTE(A600,"\",""))))+1))</f>
        <v>2kka0315</v>
      </c>
      <c r="G600" s="12" t="str">
        <f>LEFT(F600,MIN(IFERROR(SEARCH("_",F600)-1,LEN(F600)+1),LEN(F600)-4))</f>
        <v>2kka</v>
      </c>
      <c r="H600" s="13" t="e">
        <f>_xlfn.IFNA(VLOOKUP($G600,[1]Sts!$A$1:$F$136,5,FALSE),_xlfn.IFNA(VLOOKUP(G600,[1]Sts!$B$1:$F$136,4,FALSE),_xlfn.IFNA(VLOOKUP($G600,[1]Sts!$C$1:$F$136,3,FALSE),VLOOKUP($G600,[1]Sts!$D$1:$F$136,2,FALSE))))</f>
        <v>#N/A</v>
      </c>
      <c r="I600" s="13" t="e">
        <f>_xlfn.IFNA(VLOOKUP($G600,[1]Sts!$A$1:$F$136,6,FALSE),_xlfn.IFNA(VLOOKUP(G600,[1]Sts!$B$1:$F$136,5,FALSE),_xlfn.IFNA(VLOOKUP($G600,[1]Sts!$C$1:$F$136,4,FALSE),VLOOKUP($G600,[1]Sts!$D$1:$F$136,3,FALSE))))</f>
        <v>#N/A</v>
      </c>
      <c r="J600" t="s">
        <v>27</v>
      </c>
      <c r="K600" t="s">
        <v>27</v>
      </c>
      <c r="L600" t="s">
        <v>27</v>
      </c>
      <c r="M600" t="s">
        <v>27</v>
      </c>
      <c r="N600" t="s">
        <v>34833</v>
      </c>
      <c r="O600" s="5" t="s">
        <v>34834</v>
      </c>
      <c r="P600">
        <v>951.10699999999997</v>
      </c>
      <c r="Q600">
        <v>0.54120000000000001</v>
      </c>
      <c r="R600">
        <v>3.4273505326554998</v>
      </c>
      <c r="S600" t="s">
        <v>28</v>
      </c>
      <c r="T600">
        <v>303</v>
      </c>
      <c r="U600">
        <v>2643</v>
      </c>
      <c r="V600">
        <v>605</v>
      </c>
      <c r="W600">
        <v>3247</v>
      </c>
      <c r="X600" t="s">
        <v>29</v>
      </c>
    </row>
    <row r="601" spans="1:24" ht="15.75" hidden="1" x14ac:dyDescent="0.25">
      <c r="A601" t="s">
        <v>35924</v>
      </c>
      <c r="B601" t="s">
        <v>22</v>
      </c>
      <c r="C601" s="3">
        <v>40991.781747685185</v>
      </c>
      <c r="D601" s="3">
        <v>40991.816527777781</v>
      </c>
      <c r="E601" s="4">
        <v>40991</v>
      </c>
      <c r="F601" s="1" t="str">
        <f>MID(A601,FIND("*",SUBSTITUTE(A601,"\","*",LEN(A601)-LEN(SUBSTITUTE(A601,"\",""))))+1,FIND(".cnv",A601)-(FIND("*",SUBSTITUTE(A601,"\","*",LEN(A601)-LEN(SUBSTITUTE(A601,"\",""))))+1))</f>
        <v>kultr1kw0323</v>
      </c>
      <c r="G601" s="12" t="str">
        <f>LEFT(F601,MIN(IFERROR(SEARCH("_",F601)-1,LEN(F601)+1),LEN(F601)-4))</f>
        <v>kultr1kw</v>
      </c>
      <c r="H601" s="13" t="e">
        <f>_xlfn.IFNA(VLOOKUP($G601,[1]Sts!$A$1:$F$136,5,FALSE),_xlfn.IFNA(VLOOKUP(G601,[1]Sts!$B$1:$F$136,4,FALSE),_xlfn.IFNA(VLOOKUP($G601,[1]Sts!$C$1:$F$136,3,FALSE),VLOOKUP($G601,[1]Sts!$D$1:$F$136,2,FALSE))))</f>
        <v>#N/A</v>
      </c>
      <c r="I601" s="13" t="e">
        <f>_xlfn.IFNA(VLOOKUP($G601,[1]Sts!$A$1:$F$136,6,FALSE),_xlfn.IFNA(VLOOKUP(G601,[1]Sts!$B$1:$F$136,5,FALSE),_xlfn.IFNA(VLOOKUP($G601,[1]Sts!$C$1:$F$136,4,FALSE),VLOOKUP($G601,[1]Sts!$D$1:$F$136,3,FALSE))))</f>
        <v>#N/A</v>
      </c>
      <c r="J601" t="s">
        <v>27</v>
      </c>
      <c r="K601" t="s">
        <v>27</v>
      </c>
      <c r="L601" t="s">
        <v>27</v>
      </c>
      <c r="M601" t="s">
        <v>27</v>
      </c>
      <c r="N601" t="s">
        <v>35922</v>
      </c>
      <c r="O601" s="5" t="s">
        <v>35923</v>
      </c>
      <c r="P601">
        <v>1223.125</v>
      </c>
      <c r="Q601">
        <v>0.37259999999999999</v>
      </c>
      <c r="R601">
        <v>3.5690188051045899</v>
      </c>
      <c r="S601" t="s">
        <v>28</v>
      </c>
      <c r="T601">
        <v>238</v>
      </c>
      <c r="U601">
        <v>1916</v>
      </c>
      <c r="V601">
        <v>867</v>
      </c>
      <c r="W601">
        <v>2782</v>
      </c>
      <c r="X601" t="s">
        <v>29</v>
      </c>
    </row>
    <row r="602" spans="1:24" ht="15.75" hidden="1" x14ac:dyDescent="0.25">
      <c r="A602" t="s">
        <v>35925</v>
      </c>
      <c r="B602" t="s">
        <v>22</v>
      </c>
      <c r="C602" s="3">
        <v>40991.702905092592</v>
      </c>
      <c r="D602" s="3">
        <v>40991.815555555557</v>
      </c>
      <c r="E602" s="4">
        <v>40991</v>
      </c>
      <c r="F602" s="1" t="str">
        <f>MID(A602,FIND("*",SUBSTITUTE(A602,"\","*",LEN(A602)-LEN(SUBSTITUTE(A602,"\",""))))+1,FIND(".cnv",A602)-(FIND("*",SUBSTITUTE(A602,"\","*",LEN(A602)-LEN(SUBSTITUTE(A602,"\",""))))+1))</f>
        <v>kultr4kw0323</v>
      </c>
      <c r="G602" s="12" t="str">
        <f>LEFT(F602,MIN(IFERROR(SEARCH("_",F602)-1,LEN(F602)+1),LEN(F602)-4))</f>
        <v>kultr4kw</v>
      </c>
      <c r="H602" s="13" t="e">
        <f>_xlfn.IFNA(VLOOKUP($G602,[1]Sts!$A$1:$F$136,5,FALSE),_xlfn.IFNA(VLOOKUP(G602,[1]Sts!$B$1:$F$136,4,FALSE),_xlfn.IFNA(VLOOKUP($G602,[1]Sts!$C$1:$F$136,3,FALSE),VLOOKUP($G602,[1]Sts!$D$1:$F$136,2,FALSE))))</f>
        <v>#N/A</v>
      </c>
      <c r="I602" s="13" t="e">
        <f>_xlfn.IFNA(VLOOKUP($G602,[1]Sts!$A$1:$F$136,6,FALSE),_xlfn.IFNA(VLOOKUP(G602,[1]Sts!$B$1:$F$136,5,FALSE),_xlfn.IFNA(VLOOKUP($G602,[1]Sts!$C$1:$F$136,4,FALSE),VLOOKUP($G602,[1]Sts!$D$1:$F$136,3,FALSE))))</f>
        <v>#N/A</v>
      </c>
      <c r="J602" t="s">
        <v>27</v>
      </c>
      <c r="K602" t="s">
        <v>27</v>
      </c>
      <c r="L602" t="s">
        <v>27</v>
      </c>
      <c r="M602" t="s">
        <v>27</v>
      </c>
      <c r="N602" t="s">
        <v>35926</v>
      </c>
      <c r="O602" s="5" t="s">
        <v>35923</v>
      </c>
      <c r="P602">
        <v>592.22799999999995</v>
      </c>
      <c r="Q602">
        <v>0.18459999999999999</v>
      </c>
      <c r="R602">
        <v>3.7827264499504301</v>
      </c>
      <c r="S602" t="s">
        <v>28</v>
      </c>
      <c r="T602">
        <v>324</v>
      </c>
      <c r="U602">
        <v>1057</v>
      </c>
      <c r="V602">
        <v>798</v>
      </c>
      <c r="W602">
        <v>1854</v>
      </c>
      <c r="X602" t="s">
        <v>29</v>
      </c>
    </row>
    <row r="603" spans="1:24" ht="15.75" hidden="1" x14ac:dyDescent="0.25">
      <c r="A603" t="s">
        <v>35951</v>
      </c>
      <c r="B603" t="s">
        <v>22</v>
      </c>
      <c r="C603" s="3">
        <v>40988.719363425924</v>
      </c>
      <c r="D603" s="3">
        <v>40988.872210648151</v>
      </c>
      <c r="E603" s="4">
        <v>40988</v>
      </c>
      <c r="F603" s="1" t="str">
        <f>MID(A603,FIND("*",SUBSTITUTE(A603,"\","*",LEN(A603)-LEN(SUBSTITUTE(A603,"\",""))))+1,FIND(".cnv",A603)-(FIND("*",SUBSTITUTE(A603,"\","*",LEN(A603)-LEN(SUBSTITUTE(A603,"\",""))))+1))</f>
        <v>m_bs10kw0320</v>
      </c>
      <c r="G603" s="12" t="str">
        <f>LEFT(F603,MIN(IFERROR(SEARCH("_",F603)-1,LEN(F603)+1),LEN(F603)-4))</f>
        <v>m</v>
      </c>
      <c r="H603" s="13" t="e">
        <f>_xlfn.IFNA(VLOOKUP($G603,[1]Sts!$A$1:$F$136,5,FALSE),_xlfn.IFNA(VLOOKUP(G603,[1]Sts!$B$1:$F$136,4,FALSE),_xlfn.IFNA(VLOOKUP($G603,[1]Sts!$C$1:$F$136,3,FALSE),VLOOKUP($G603,[1]Sts!$D$1:$F$136,2,FALSE))))</f>
        <v>#N/A</v>
      </c>
      <c r="I603" s="13" t="e">
        <f>_xlfn.IFNA(VLOOKUP($G603,[1]Sts!$A$1:$F$136,6,FALSE),_xlfn.IFNA(VLOOKUP(G603,[1]Sts!$B$1:$F$136,5,FALSE),_xlfn.IFNA(VLOOKUP($G603,[1]Sts!$C$1:$F$136,4,FALSE),VLOOKUP($G603,[1]Sts!$D$1:$F$136,3,FALSE))))</f>
        <v>#N/A</v>
      </c>
      <c r="J603" t="s">
        <v>27</v>
      </c>
      <c r="K603" t="s">
        <v>27</v>
      </c>
      <c r="L603" t="s">
        <v>27</v>
      </c>
      <c r="M603" t="s">
        <v>27</v>
      </c>
      <c r="N603" t="s">
        <v>35946</v>
      </c>
      <c r="O603" s="5" t="s">
        <v>15799</v>
      </c>
      <c r="P603">
        <v>1392.21</v>
      </c>
      <c r="Q603">
        <v>0.2293</v>
      </c>
      <c r="R603">
        <v>3.7331314885741702</v>
      </c>
      <c r="S603" t="s">
        <v>28</v>
      </c>
      <c r="T603">
        <v>294</v>
      </c>
      <c r="U603">
        <v>2382</v>
      </c>
      <c r="V603">
        <v>749</v>
      </c>
      <c r="W603">
        <v>3130</v>
      </c>
      <c r="X603" t="s">
        <v>29</v>
      </c>
    </row>
    <row r="604" spans="1:24" ht="15.75" hidden="1" x14ac:dyDescent="0.25">
      <c r="A604" t="s">
        <v>35652</v>
      </c>
      <c r="B604" t="s">
        <v>32</v>
      </c>
      <c r="C604" s="3">
        <v>38050.85701388889</v>
      </c>
      <c r="D604" s="3">
        <v>38049.910949074074</v>
      </c>
      <c r="E604" s="4">
        <v>38049</v>
      </c>
      <c r="F604" s="1" t="str">
        <f>MID(A604,FIND("*",SUBSTITUTE(A604,"\","*",LEN(A604)-LEN(SUBSTITUTE(A604,"\",""))))+1,FIND(".cnv",A604)-(FIND("*",SUBSTITUTE(A604,"\","*",LEN(A604)-LEN(SUBSTITUTE(A604,"\",""))))+1))</f>
        <v>GH20303</v>
      </c>
      <c r="G604" s="12" t="str">
        <f>LEFT(F604,MIN(IFERROR(SEARCH("_",F604)-1,LEN(F604)+1),LEN(F604)-4))</f>
        <v>GH2</v>
      </c>
      <c r="H604" s="13" t="e">
        <f>_xlfn.IFNA(VLOOKUP($G604,[1]Sts!$A$1:$F$136,5,FALSE),_xlfn.IFNA(VLOOKUP(G604,[1]Sts!$B$1:$F$136,4,FALSE),_xlfn.IFNA(VLOOKUP($G604,[1]Sts!$C$1:$F$136,3,FALSE),VLOOKUP($G604,[1]Sts!$D$1:$F$136,2,FALSE))))</f>
        <v>#N/A</v>
      </c>
      <c r="I604" s="13" t="e">
        <f>_xlfn.IFNA(VLOOKUP($G604,[1]Sts!$A$1:$F$136,6,FALSE),_xlfn.IFNA(VLOOKUP(G604,[1]Sts!$B$1:$F$136,5,FALSE),_xlfn.IFNA(VLOOKUP($G604,[1]Sts!$C$1:$F$136,4,FALSE),VLOOKUP($G604,[1]Sts!$D$1:$F$136,3,FALSE))))</f>
        <v>#N/A</v>
      </c>
      <c r="J604" t="s">
        <v>27</v>
      </c>
      <c r="K604" t="s">
        <v>27</v>
      </c>
      <c r="L604" t="s">
        <v>27</v>
      </c>
      <c r="M604" t="s">
        <v>27</v>
      </c>
      <c r="N604" t="s">
        <v>15160</v>
      </c>
      <c r="O604" s="5" t="s">
        <v>15076</v>
      </c>
      <c r="P604">
        <v>278.22000000000003</v>
      </c>
      <c r="Q604">
        <v>0.26429999999999998</v>
      </c>
      <c r="R604">
        <v>3.7034070204732901</v>
      </c>
      <c r="S604" t="s">
        <v>38</v>
      </c>
      <c r="T604">
        <v>133</v>
      </c>
      <c r="U604">
        <v>545</v>
      </c>
      <c r="V604">
        <v>298</v>
      </c>
      <c r="W604">
        <v>842</v>
      </c>
      <c r="X604" t="s">
        <v>29</v>
      </c>
    </row>
    <row r="605" spans="1:24" ht="15.75" hidden="1" x14ac:dyDescent="0.25">
      <c r="A605" t="s">
        <v>35653</v>
      </c>
      <c r="B605" t="s">
        <v>32</v>
      </c>
      <c r="C605" s="3">
        <v>38050.87605324074</v>
      </c>
      <c r="D605" s="3">
        <v>38049.936898148146</v>
      </c>
      <c r="F605" s="1" t="str">
        <f>MID(A605,FIND("*",SUBSTITUTE(A605,"\","*",LEN(A605)-LEN(SUBSTITUTE(A605,"\",""))))+1,FIND(".cnv",A605)-(FIND("*",SUBSTITUTE(A605,"\","*",LEN(A605)-LEN(SUBSTITUTE(A605,"\",""))))+1))</f>
        <v>GH2KLCON</v>
      </c>
      <c r="G605" s="12" t="str">
        <f>LEFT(F605,MIN(IFERROR(SEARCH("_",F605)-1,LEN(F605)+1),LEN(F605)-4))</f>
        <v>GH2K</v>
      </c>
      <c r="H605" s="13" t="e">
        <f>_xlfn.IFNA(VLOOKUP($G605,[1]Sts!$A$1:$F$136,5,FALSE),_xlfn.IFNA(VLOOKUP(G605,[1]Sts!$B$1:$F$136,4,FALSE),_xlfn.IFNA(VLOOKUP($G605,[1]Sts!$C$1:$F$136,3,FALSE),VLOOKUP($G605,[1]Sts!$D$1:$F$136,2,FALSE))))</f>
        <v>#N/A</v>
      </c>
      <c r="I605" s="13" t="e">
        <f>_xlfn.IFNA(VLOOKUP($G605,[1]Sts!$A$1:$F$136,6,FALSE),_xlfn.IFNA(VLOOKUP(G605,[1]Sts!$B$1:$F$136,5,FALSE),_xlfn.IFNA(VLOOKUP($G605,[1]Sts!$C$1:$F$136,4,FALSE),VLOOKUP($G605,[1]Sts!$D$1:$F$136,3,FALSE))))</f>
        <v>#N/A</v>
      </c>
      <c r="J605" t="s">
        <v>27</v>
      </c>
      <c r="K605" t="s">
        <v>27</v>
      </c>
      <c r="L605" t="s">
        <v>27</v>
      </c>
      <c r="M605" t="s">
        <v>27</v>
      </c>
      <c r="N605" t="s">
        <v>15160</v>
      </c>
      <c r="O605" s="5" t="s">
        <v>15076</v>
      </c>
      <c r="P605">
        <v>290.26499999999999</v>
      </c>
      <c r="Q605">
        <v>0.43209999999999998</v>
      </c>
      <c r="R605">
        <v>3.5374234791955601</v>
      </c>
      <c r="S605" t="s">
        <v>38</v>
      </c>
      <c r="T605">
        <v>217</v>
      </c>
      <c r="U605">
        <v>562</v>
      </c>
      <c r="V605">
        <v>493</v>
      </c>
      <c r="W605">
        <v>1054</v>
      </c>
      <c r="X605" t="s">
        <v>29</v>
      </c>
    </row>
    <row r="606" spans="1:24" ht="15.75" hidden="1" x14ac:dyDescent="0.25">
      <c r="A606" t="s">
        <v>35654</v>
      </c>
      <c r="B606" t="s">
        <v>32</v>
      </c>
      <c r="C606" s="3">
        <v>38050.910370370373</v>
      </c>
      <c r="D606" s="3">
        <v>38049.964571759258</v>
      </c>
      <c r="F606" s="1" t="str">
        <f>MID(A606,FIND("*",SUBSTITUTE(A606,"\","*",LEN(A606)-LEN(SUBSTITUTE(A606,"\",""))))+1,FIND(".cnv",A606)-(FIND("*",SUBSTITUTE(A606,"\","*",LEN(A606)-LEN(SUBSTITUTE(A606,"\",""))))+1))</f>
        <v>GH2TEST</v>
      </c>
      <c r="G606" s="12" t="str">
        <f>LEFT(F606,MIN(IFERROR(SEARCH("_",F606)-1,LEN(F606)+1),LEN(F606)-4))</f>
        <v>GH2</v>
      </c>
      <c r="H606" s="13" t="e">
        <f>_xlfn.IFNA(VLOOKUP($G606,[1]Sts!$A$1:$F$136,5,FALSE),_xlfn.IFNA(VLOOKUP(G606,[1]Sts!$B$1:$F$136,4,FALSE),_xlfn.IFNA(VLOOKUP($G606,[1]Sts!$C$1:$F$136,3,FALSE),VLOOKUP($G606,[1]Sts!$D$1:$F$136,2,FALSE))))</f>
        <v>#N/A</v>
      </c>
      <c r="I606" s="13" t="e">
        <f>_xlfn.IFNA(VLOOKUP($G606,[1]Sts!$A$1:$F$136,6,FALSE),_xlfn.IFNA(VLOOKUP(G606,[1]Sts!$B$1:$F$136,5,FALSE),_xlfn.IFNA(VLOOKUP($G606,[1]Sts!$C$1:$F$136,4,FALSE),VLOOKUP($G606,[1]Sts!$D$1:$F$136,3,FALSE))))</f>
        <v>#N/A</v>
      </c>
      <c r="J606" t="s">
        <v>27</v>
      </c>
      <c r="K606" t="s">
        <v>27</v>
      </c>
      <c r="L606" t="s">
        <v>27</v>
      </c>
      <c r="M606" t="s">
        <v>27</v>
      </c>
      <c r="N606" t="s">
        <v>15160</v>
      </c>
      <c r="O606" s="5" t="s">
        <v>15076</v>
      </c>
      <c r="P606">
        <v>285.63200000000001</v>
      </c>
      <c r="Q606">
        <v>0.48920000000000002</v>
      </c>
      <c r="R606">
        <v>3.4794152661485702</v>
      </c>
      <c r="S606" t="s">
        <v>38</v>
      </c>
      <c r="T606">
        <v>150</v>
      </c>
      <c r="U606">
        <v>513</v>
      </c>
      <c r="V606">
        <v>496</v>
      </c>
      <c r="W606">
        <v>1008</v>
      </c>
      <c r="X606" t="s">
        <v>29</v>
      </c>
    </row>
    <row r="607" spans="1:24" ht="15.75" hidden="1" x14ac:dyDescent="0.25">
      <c r="A607" t="s">
        <v>35952</v>
      </c>
      <c r="B607" t="s">
        <v>22</v>
      </c>
      <c r="C607" s="3">
        <v>40988.789722222224</v>
      </c>
      <c r="D607" s="3">
        <v>40988.875972222224</v>
      </c>
      <c r="E607" s="4">
        <v>40988</v>
      </c>
      <c r="F607" s="1" t="str">
        <f>MID(A607,FIND("*",SUBSTITUTE(A607,"\","*",LEN(A607)-LEN(SUBSTITUTE(A607,"\",""))))+1,FIND(".cnv",A607)-(FIND("*",SUBSTITUTE(A607,"\","*",LEN(A607)-LEN(SUBSTITUTE(A607,"\",""))))+1))</f>
        <v>m_bs15kw0320</v>
      </c>
      <c r="G607" s="12" t="str">
        <f>LEFT(F607,MIN(IFERROR(SEARCH("_",F607)-1,LEN(F607)+1),LEN(F607)-4))</f>
        <v>m</v>
      </c>
      <c r="H607" s="13" t="e">
        <f>_xlfn.IFNA(VLOOKUP($G607,[1]Sts!$A$1:$F$136,5,FALSE),_xlfn.IFNA(VLOOKUP(G607,[1]Sts!$B$1:$F$136,4,FALSE),_xlfn.IFNA(VLOOKUP($G607,[1]Sts!$C$1:$F$136,3,FALSE),VLOOKUP($G607,[1]Sts!$D$1:$F$136,2,FALSE))))</f>
        <v>#N/A</v>
      </c>
      <c r="I607" s="13" t="e">
        <f>_xlfn.IFNA(VLOOKUP($G607,[1]Sts!$A$1:$F$136,6,FALSE),_xlfn.IFNA(VLOOKUP(G607,[1]Sts!$B$1:$F$136,5,FALSE),_xlfn.IFNA(VLOOKUP($G607,[1]Sts!$C$1:$F$136,4,FALSE),VLOOKUP($G607,[1]Sts!$D$1:$F$136,3,FALSE))))</f>
        <v>#N/A</v>
      </c>
      <c r="J607" t="s">
        <v>27</v>
      </c>
      <c r="K607" t="s">
        <v>27</v>
      </c>
      <c r="L607" t="s">
        <v>27</v>
      </c>
      <c r="M607" t="s">
        <v>27</v>
      </c>
      <c r="N607" t="s">
        <v>35948</v>
      </c>
      <c r="O607" s="5" t="s">
        <v>15799</v>
      </c>
      <c r="P607">
        <v>1386.66</v>
      </c>
      <c r="Q607">
        <v>0.1449</v>
      </c>
      <c r="R607">
        <v>3.8175314885741698</v>
      </c>
      <c r="S607" t="s">
        <v>28</v>
      </c>
      <c r="T607">
        <v>335</v>
      </c>
      <c r="U607">
        <v>3875</v>
      </c>
      <c r="V607">
        <v>958</v>
      </c>
      <c r="W607">
        <v>4832</v>
      </c>
      <c r="X607" t="s">
        <v>29</v>
      </c>
    </row>
    <row r="608" spans="1:24" ht="15.75" hidden="1" x14ac:dyDescent="0.25">
      <c r="A608" t="s">
        <v>35953</v>
      </c>
      <c r="B608" t="s">
        <v>22</v>
      </c>
      <c r="C608" s="3">
        <v>40988.585381944446</v>
      </c>
      <c r="D608" s="3">
        <v>40988.870648148149</v>
      </c>
      <c r="E608" s="4">
        <v>40988</v>
      </c>
      <c r="F608" s="1" t="str">
        <f>MID(A608,FIND("*",SUBSTITUTE(A608,"\","*",LEN(A608)-LEN(SUBSTITUTE(A608,"\",""))))+1,FIND(".cnv",A608)-(FIND("*",SUBSTITUTE(A608,"\","*",LEN(A608)-LEN(SUBSTITUTE(A608,"\",""))))+1))</f>
        <v>m_bs5kw0320</v>
      </c>
      <c r="G608" s="12" t="str">
        <f>LEFT(F608,MIN(IFERROR(SEARCH("_",F608)-1,LEN(F608)+1),LEN(F608)-4))</f>
        <v>m</v>
      </c>
      <c r="H608" s="13" t="e">
        <f>_xlfn.IFNA(VLOOKUP($G608,[1]Sts!$A$1:$F$136,5,FALSE),_xlfn.IFNA(VLOOKUP(G608,[1]Sts!$B$1:$F$136,4,FALSE),_xlfn.IFNA(VLOOKUP($G608,[1]Sts!$C$1:$F$136,3,FALSE),VLOOKUP($G608,[1]Sts!$D$1:$F$136,2,FALSE))))</f>
        <v>#N/A</v>
      </c>
      <c r="I608" s="13" t="e">
        <f>_xlfn.IFNA(VLOOKUP($G608,[1]Sts!$A$1:$F$136,6,FALSE),_xlfn.IFNA(VLOOKUP(G608,[1]Sts!$B$1:$F$136,5,FALSE),_xlfn.IFNA(VLOOKUP($G608,[1]Sts!$C$1:$F$136,4,FALSE),VLOOKUP($G608,[1]Sts!$D$1:$F$136,3,FALSE))))</f>
        <v>#N/A</v>
      </c>
      <c r="J608" t="s">
        <v>27</v>
      </c>
      <c r="K608" t="s">
        <v>27</v>
      </c>
      <c r="L608" t="s">
        <v>27</v>
      </c>
      <c r="M608" t="s">
        <v>27</v>
      </c>
      <c r="N608" t="s">
        <v>35950</v>
      </c>
      <c r="O608" s="5" t="s">
        <v>15799</v>
      </c>
      <c r="P608">
        <v>1402.077</v>
      </c>
      <c r="Q608">
        <v>0.53510000000000002</v>
      </c>
      <c r="R608">
        <v>3.41876351696523</v>
      </c>
      <c r="S608" t="s">
        <v>28</v>
      </c>
      <c r="T608">
        <v>448</v>
      </c>
      <c r="U608">
        <v>2468</v>
      </c>
      <c r="V608">
        <v>781</v>
      </c>
      <c r="W608">
        <v>3248</v>
      </c>
      <c r="X608" t="s">
        <v>29</v>
      </c>
    </row>
    <row r="609" spans="1:24" ht="15.75" hidden="1" x14ac:dyDescent="0.25">
      <c r="A609" t="s">
        <v>35659</v>
      </c>
      <c r="B609" t="s">
        <v>859</v>
      </c>
      <c r="C609" s="3">
        <v>41459.428680555553</v>
      </c>
      <c r="D609" t="s">
        <v>35660</v>
      </c>
      <c r="E609" s="4">
        <v>41459</v>
      </c>
      <c r="F609" s="1" t="str">
        <f>MID(A609,FIND("*",SUBSTITUTE(A609,"\","*",LEN(A609)-LEN(SUBSTITUTE(A609,"\",""))))+1,FIND(".cnv",A609)-(FIND("*",SUBSTITUTE(A609,"\","*",LEN(A609)-LEN(SUBSTITUTE(A609,"\",""))))+1))</f>
        <v>gur50704</v>
      </c>
      <c r="G609" s="12" t="str">
        <f>LEFT(F609,MIN(IFERROR(SEARCH("_",F609)-1,LEN(F609)+1),LEN(F609)-4))</f>
        <v>gur5</v>
      </c>
      <c r="H609" s="13" t="e">
        <f>_xlfn.IFNA(VLOOKUP($G609,[1]Sts!$A$1:$F$136,5,FALSE),_xlfn.IFNA(VLOOKUP(G609,[1]Sts!$B$1:$F$136,4,FALSE),_xlfn.IFNA(VLOOKUP($G609,[1]Sts!$C$1:$F$136,3,FALSE),VLOOKUP($G609,[1]Sts!$D$1:$F$136,2,FALSE))))</f>
        <v>#N/A</v>
      </c>
      <c r="I609" s="13" t="e">
        <f>_xlfn.IFNA(VLOOKUP($G609,[1]Sts!$A$1:$F$136,6,FALSE),_xlfn.IFNA(VLOOKUP(G609,[1]Sts!$B$1:$F$136,5,FALSE),_xlfn.IFNA(VLOOKUP($G609,[1]Sts!$C$1:$F$136,4,FALSE),VLOOKUP($G609,[1]Sts!$D$1:$F$136,3,FALSE))))</f>
        <v>#N/A</v>
      </c>
      <c r="J609" t="s">
        <v>27</v>
      </c>
      <c r="K609" t="s">
        <v>27</v>
      </c>
      <c r="L609" t="s">
        <v>27</v>
      </c>
      <c r="M609" t="s">
        <v>27</v>
      </c>
      <c r="N609" t="s">
        <v>35661</v>
      </c>
      <c r="O609" s="5" t="s">
        <v>35662</v>
      </c>
      <c r="P609">
        <v>856.99199999999996</v>
      </c>
      <c r="Q609">
        <v>3.7562000000000002</v>
      </c>
      <c r="R609">
        <v>0.22618272340404599</v>
      </c>
      <c r="S609" t="s">
        <v>863</v>
      </c>
      <c r="T609">
        <v>569</v>
      </c>
      <c r="U609">
        <v>3253</v>
      </c>
      <c r="V609">
        <v>0</v>
      </c>
      <c r="W609">
        <v>3252</v>
      </c>
      <c r="X609" t="s">
        <v>29</v>
      </c>
    </row>
    <row r="610" spans="1:24" ht="15.75" hidden="1" x14ac:dyDescent="0.25">
      <c r="A610" t="s">
        <v>35663</v>
      </c>
      <c r="B610" t="s">
        <v>859</v>
      </c>
      <c r="C610" s="3">
        <v>41459.665208333332</v>
      </c>
      <c r="D610" t="s">
        <v>35664</v>
      </c>
      <c r="E610" s="4">
        <v>41459</v>
      </c>
      <c r="F610" s="1" t="str">
        <f>MID(A610,FIND("*",SUBSTITUTE(A610,"\","*",LEN(A610)-LEN(SUBSTITUTE(A610,"\",""))))+1,FIND(".cnv",A610)-(FIND("*",SUBSTITUTE(A610,"\","*",LEN(A610)-LEN(SUBSTITUTE(A610,"\",""))))+1))</f>
        <v>gur60704</v>
      </c>
      <c r="G610" s="12" t="str">
        <f>LEFT(F610,MIN(IFERROR(SEARCH("_",F610)-1,LEN(F610)+1),LEN(F610)-4))</f>
        <v>gur6</v>
      </c>
      <c r="H610" s="13" t="e">
        <f>_xlfn.IFNA(VLOOKUP($G610,[1]Sts!$A$1:$F$136,5,FALSE),_xlfn.IFNA(VLOOKUP(G610,[1]Sts!$B$1:$F$136,4,FALSE),_xlfn.IFNA(VLOOKUP($G610,[1]Sts!$C$1:$F$136,3,FALSE),VLOOKUP($G610,[1]Sts!$D$1:$F$136,2,FALSE))))</f>
        <v>#N/A</v>
      </c>
      <c r="I610" s="13" t="e">
        <f>_xlfn.IFNA(VLOOKUP($G610,[1]Sts!$A$1:$F$136,6,FALSE),_xlfn.IFNA(VLOOKUP(G610,[1]Sts!$B$1:$F$136,5,FALSE),_xlfn.IFNA(VLOOKUP($G610,[1]Sts!$C$1:$F$136,4,FALSE),VLOOKUP($G610,[1]Sts!$D$1:$F$136,3,FALSE))))</f>
        <v>#N/A</v>
      </c>
      <c r="J610" t="s">
        <v>27</v>
      </c>
      <c r="K610" t="s">
        <v>27</v>
      </c>
      <c r="L610" t="s">
        <v>27</v>
      </c>
      <c r="M610" t="s">
        <v>27</v>
      </c>
      <c r="N610" t="s">
        <v>35665</v>
      </c>
      <c r="O610" s="5" t="s">
        <v>35662</v>
      </c>
      <c r="P610">
        <v>858.25099999999998</v>
      </c>
      <c r="Q610">
        <v>3.7759999999999998</v>
      </c>
      <c r="R610">
        <v>0.214439619767615</v>
      </c>
      <c r="S610" t="s">
        <v>863</v>
      </c>
      <c r="T610">
        <v>645</v>
      </c>
      <c r="U610">
        <v>2445</v>
      </c>
      <c r="V610">
        <v>0</v>
      </c>
      <c r="W610">
        <v>2444</v>
      </c>
      <c r="X610" t="s">
        <v>29</v>
      </c>
    </row>
    <row r="611" spans="1:24" ht="15.75" hidden="1" x14ac:dyDescent="0.25">
      <c r="A611" t="s">
        <v>35666</v>
      </c>
      <c r="B611" t="s">
        <v>859</v>
      </c>
      <c r="C611" s="3">
        <v>41460.516342592593</v>
      </c>
      <c r="D611" t="s">
        <v>35667</v>
      </c>
      <c r="E611" s="4">
        <v>41460</v>
      </c>
      <c r="F611" s="1" t="str">
        <f>MID(A611,FIND("*",SUBSTITUTE(A611,"\","*",LEN(A611)-LEN(SUBSTITUTE(A611,"\",""))))+1,FIND(".cnv",A611)-(FIND("*",SUBSTITUTE(A611,"\","*",LEN(A611)-LEN(SUBSTITUTE(A611,"\",""))))+1))</f>
        <v>gur70705</v>
      </c>
      <c r="G611" s="12" t="str">
        <f>LEFT(F611,MIN(IFERROR(SEARCH("_",F611)-1,LEN(F611)+1),LEN(F611)-4))</f>
        <v>gur7</v>
      </c>
      <c r="H611" s="13" t="e">
        <f>_xlfn.IFNA(VLOOKUP($G611,[1]Sts!$A$1:$F$136,5,FALSE),_xlfn.IFNA(VLOOKUP(G611,[1]Sts!$B$1:$F$136,4,FALSE),_xlfn.IFNA(VLOOKUP($G611,[1]Sts!$C$1:$F$136,3,FALSE),VLOOKUP($G611,[1]Sts!$D$1:$F$136,2,FALSE))))</f>
        <v>#N/A</v>
      </c>
      <c r="I611" s="13" t="e">
        <f>_xlfn.IFNA(VLOOKUP($G611,[1]Sts!$A$1:$F$136,6,FALSE),_xlfn.IFNA(VLOOKUP(G611,[1]Sts!$B$1:$F$136,5,FALSE),_xlfn.IFNA(VLOOKUP($G611,[1]Sts!$C$1:$F$136,4,FALSE),VLOOKUP($G611,[1]Sts!$D$1:$F$136,3,FALSE))))</f>
        <v>#N/A</v>
      </c>
      <c r="J611" t="s">
        <v>27</v>
      </c>
      <c r="K611" t="s">
        <v>27</v>
      </c>
      <c r="L611" t="s">
        <v>27</v>
      </c>
      <c r="M611" t="s">
        <v>27</v>
      </c>
      <c r="N611" t="s">
        <v>35668</v>
      </c>
      <c r="O611" s="5" t="s">
        <v>35662</v>
      </c>
      <c r="P611">
        <v>862.11</v>
      </c>
      <c r="Q611">
        <v>3.8687999999999998</v>
      </c>
      <c r="R611">
        <v>0.18196648720175401</v>
      </c>
      <c r="S611" t="s">
        <v>863</v>
      </c>
      <c r="T611">
        <v>524</v>
      </c>
      <c r="U611">
        <v>2703</v>
      </c>
      <c r="V611">
        <v>0</v>
      </c>
      <c r="W611">
        <v>2702</v>
      </c>
      <c r="X611" t="s">
        <v>29</v>
      </c>
    </row>
    <row r="612" spans="1:24" ht="15.75" hidden="1" x14ac:dyDescent="0.25">
      <c r="A612" t="s">
        <v>35669</v>
      </c>
      <c r="B612" t="s">
        <v>859</v>
      </c>
      <c r="C612" s="3">
        <v>39948.629618055558</v>
      </c>
      <c r="D612" s="3">
        <v>39952.406736111108</v>
      </c>
      <c r="E612" s="4">
        <v>39948</v>
      </c>
      <c r="F612" s="1" t="str">
        <f>MID(A612,FIND("*",SUBSTITUTE(A612,"\","*",LEN(A612)-LEN(SUBSTITUTE(A612,"\",""))))+1,FIND(".cnv",A612)-(FIND("*",SUBSTITUTE(A612,"\","*",LEN(A612)-LEN(SUBSTITUTE(A612,"\",""))))+1))</f>
        <v>HMur0515</v>
      </c>
      <c r="G612" s="12" t="str">
        <f>LEFT(F612,MIN(IFERROR(SEARCH("_",F612)-1,LEN(F612)+1),LEN(F612)-4))</f>
        <v>HMur</v>
      </c>
      <c r="H612" s="13" t="e">
        <f>_xlfn.IFNA(VLOOKUP($G612,[1]Sts!$A$1:$F$136,5,FALSE),_xlfn.IFNA(VLOOKUP(G612,[1]Sts!$B$1:$F$136,4,FALSE),_xlfn.IFNA(VLOOKUP($G612,[1]Sts!$C$1:$F$136,3,FALSE),VLOOKUP($G612,[1]Sts!$D$1:$F$136,2,FALSE))))</f>
        <v>#N/A</v>
      </c>
      <c r="I612" s="13" t="e">
        <f>_xlfn.IFNA(VLOOKUP($G612,[1]Sts!$A$1:$F$136,6,FALSE),_xlfn.IFNA(VLOOKUP(G612,[1]Sts!$B$1:$F$136,5,FALSE),_xlfn.IFNA(VLOOKUP($G612,[1]Sts!$C$1:$F$136,4,FALSE),VLOOKUP($G612,[1]Sts!$D$1:$F$136,3,FALSE))))</f>
        <v>#N/A</v>
      </c>
      <c r="J612" t="s">
        <v>27</v>
      </c>
      <c r="K612" t="s">
        <v>27</v>
      </c>
      <c r="L612" t="s">
        <v>27</v>
      </c>
      <c r="M612" t="s">
        <v>27</v>
      </c>
      <c r="N612" t="s">
        <v>35670</v>
      </c>
      <c r="O612" s="5" t="s">
        <v>35671</v>
      </c>
      <c r="P612">
        <v>-0.02</v>
      </c>
      <c r="Q612">
        <v>9.0518000000000001</v>
      </c>
      <c r="R612" t="s">
        <v>27</v>
      </c>
      <c r="S612" t="s">
        <v>863</v>
      </c>
      <c r="T612">
        <v>0</v>
      </c>
      <c r="U612">
        <v>1</v>
      </c>
      <c r="V612">
        <v>0</v>
      </c>
      <c r="W612">
        <v>0</v>
      </c>
      <c r="X612" t="s">
        <v>29</v>
      </c>
    </row>
    <row r="613" spans="1:24" ht="15.75" hidden="1" x14ac:dyDescent="0.25">
      <c r="A613" t="s">
        <v>35672</v>
      </c>
      <c r="B613" t="s">
        <v>859</v>
      </c>
      <c r="C613" s="3">
        <v>39948.629618055558</v>
      </c>
      <c r="D613" s="3">
        <v>39952.406736111108</v>
      </c>
      <c r="E613" s="4">
        <v>39948</v>
      </c>
      <c r="F613" s="1" t="str">
        <f>MID(A613,FIND("*",SUBSTITUTE(A613,"\","*",LEN(A613)-LEN(SUBSTITUTE(A613,"\",""))))+1,FIND(".cnv",A613)-(FIND("*",SUBSTITUTE(A613,"\","*",LEN(A613)-LEN(SUBSTITUTE(A613,"\",""))))+1))</f>
        <v>HMur0515</v>
      </c>
      <c r="G613" s="12" t="str">
        <f>LEFT(F613,MIN(IFERROR(SEARCH("_",F613)-1,LEN(F613)+1),LEN(F613)-4))</f>
        <v>HMur</v>
      </c>
      <c r="H613" s="13" t="e">
        <f>_xlfn.IFNA(VLOOKUP($G613,[1]Sts!$A$1:$F$136,5,FALSE),_xlfn.IFNA(VLOOKUP(G613,[1]Sts!$B$1:$F$136,4,FALSE),_xlfn.IFNA(VLOOKUP($G613,[1]Sts!$C$1:$F$136,3,FALSE),VLOOKUP($G613,[1]Sts!$D$1:$F$136,2,FALSE))))</f>
        <v>#N/A</v>
      </c>
      <c r="I613" s="13" t="e">
        <f>_xlfn.IFNA(VLOOKUP($G613,[1]Sts!$A$1:$F$136,6,FALSE),_xlfn.IFNA(VLOOKUP(G613,[1]Sts!$B$1:$F$136,5,FALSE),_xlfn.IFNA(VLOOKUP($G613,[1]Sts!$C$1:$F$136,4,FALSE),VLOOKUP($G613,[1]Sts!$D$1:$F$136,3,FALSE))))</f>
        <v>#N/A</v>
      </c>
      <c r="J613" t="s">
        <v>27</v>
      </c>
      <c r="K613" t="s">
        <v>27</v>
      </c>
      <c r="L613" t="s">
        <v>27</v>
      </c>
      <c r="M613" t="s">
        <v>27</v>
      </c>
      <c r="N613" t="s">
        <v>35670</v>
      </c>
      <c r="O613" s="5" t="s">
        <v>35671</v>
      </c>
      <c r="P613">
        <v>-0.02</v>
      </c>
      <c r="Q613">
        <v>9.0518000000000001</v>
      </c>
      <c r="R613" t="s">
        <v>27</v>
      </c>
      <c r="S613" t="s">
        <v>863</v>
      </c>
      <c r="T613">
        <v>0</v>
      </c>
      <c r="U613">
        <v>1</v>
      </c>
      <c r="V613">
        <v>0</v>
      </c>
      <c r="W613">
        <v>0</v>
      </c>
      <c r="X613" t="s">
        <v>29</v>
      </c>
    </row>
    <row r="614" spans="1:24" ht="15.75" hidden="1" x14ac:dyDescent="0.25">
      <c r="A614" t="s">
        <v>35673</v>
      </c>
      <c r="B614" t="s">
        <v>859</v>
      </c>
      <c r="C614" s="3">
        <v>40000.618773148148</v>
      </c>
      <c r="D614" t="s">
        <v>35674</v>
      </c>
      <c r="E614" s="4">
        <v>40000</v>
      </c>
      <c r="F614" s="1" t="str">
        <f>MID(A614,FIND("*",SUBSTITUTE(A614,"\","*",LEN(A614)-LEN(SUBSTITUTE(A614,"\",""))))+1,FIND(".cnv",A614)-(FIND("*",SUBSTITUTE(A614,"\","*",LEN(A614)-LEN(SUBSTITUTE(A614,"\",""))))+1))</f>
        <v>hmur0706</v>
      </c>
      <c r="G614" s="12" t="str">
        <f>LEFT(F614,MIN(IFERROR(SEARCH("_",F614)-1,LEN(F614)+1),LEN(F614)-4))</f>
        <v>hmur</v>
      </c>
      <c r="H614" s="13" t="e">
        <f>_xlfn.IFNA(VLOOKUP($G614,[1]Sts!$A$1:$F$136,5,FALSE),_xlfn.IFNA(VLOOKUP(G614,[1]Sts!$B$1:$F$136,4,FALSE),_xlfn.IFNA(VLOOKUP($G614,[1]Sts!$C$1:$F$136,3,FALSE),VLOOKUP($G614,[1]Sts!$D$1:$F$136,2,FALSE))))</f>
        <v>#N/A</v>
      </c>
      <c r="I614" s="13" t="e">
        <f>_xlfn.IFNA(VLOOKUP($G614,[1]Sts!$A$1:$F$136,6,FALSE),_xlfn.IFNA(VLOOKUP(G614,[1]Sts!$B$1:$F$136,5,FALSE),_xlfn.IFNA(VLOOKUP($G614,[1]Sts!$C$1:$F$136,4,FALSE),VLOOKUP($G614,[1]Sts!$D$1:$F$136,3,FALSE))))</f>
        <v>#N/A</v>
      </c>
      <c r="J614" t="s">
        <v>27</v>
      </c>
      <c r="K614" t="s">
        <v>27</v>
      </c>
      <c r="L614" t="s">
        <v>27</v>
      </c>
      <c r="M614" t="s">
        <v>27</v>
      </c>
      <c r="N614" t="s">
        <v>35675</v>
      </c>
      <c r="O614" s="5" t="s">
        <v>35676</v>
      </c>
      <c r="P614">
        <v>5.8999999999999997E-2</v>
      </c>
      <c r="Q614">
        <v>12.6518</v>
      </c>
      <c r="R614" t="s">
        <v>27</v>
      </c>
      <c r="S614" t="s">
        <v>863</v>
      </c>
      <c r="T614">
        <v>0</v>
      </c>
      <c r="U614">
        <v>723</v>
      </c>
      <c r="V614">
        <v>0</v>
      </c>
      <c r="W614">
        <v>722</v>
      </c>
      <c r="X614" t="s">
        <v>29</v>
      </c>
    </row>
    <row r="615" spans="1:24" ht="15.75" hidden="1" x14ac:dyDescent="0.25">
      <c r="A615" t="s">
        <v>35677</v>
      </c>
      <c r="B615" t="s">
        <v>2731</v>
      </c>
      <c r="C615" s="3">
        <v>41485.873495370368</v>
      </c>
      <c r="D615" s="3">
        <v>41485.926666666666</v>
      </c>
      <c r="E615" s="4">
        <v>41485</v>
      </c>
      <c r="F615" s="1" t="str">
        <f>MID(A615,FIND("*",SUBSTITUTE(A615,"\","*",LEN(A615)-LEN(SUBSTITUTE(A615,"\",""))))+1,FIND(".cnv",A615)-(FIND("*",SUBSTITUTE(A615,"\","*",LEN(A615)-LEN(SUBSTITUTE(A615,"\",""))))+1))</f>
        <v>hoboyseep0730</v>
      </c>
      <c r="G615" s="12" t="str">
        <f>LEFT(F615,MIN(IFERROR(SEARCH("_",F615)-1,LEN(F615)+1),LEN(F615)-4))</f>
        <v>hoboyseep</v>
      </c>
      <c r="H615" s="13" t="e">
        <f>_xlfn.IFNA(VLOOKUP($G615,[1]Sts!$A$1:$F$136,5,FALSE),_xlfn.IFNA(VLOOKUP(G615,[1]Sts!$B$1:$F$136,4,FALSE),_xlfn.IFNA(VLOOKUP($G615,[1]Sts!$C$1:$F$136,3,FALSE),VLOOKUP($G615,[1]Sts!$D$1:$F$136,2,FALSE))))</f>
        <v>#N/A</v>
      </c>
      <c r="I615" s="13" t="e">
        <f>_xlfn.IFNA(VLOOKUP($G615,[1]Sts!$A$1:$F$136,6,FALSE),_xlfn.IFNA(VLOOKUP(G615,[1]Sts!$B$1:$F$136,5,FALSE),_xlfn.IFNA(VLOOKUP($G615,[1]Sts!$C$1:$F$136,4,FALSE),VLOOKUP($G615,[1]Sts!$D$1:$F$136,3,FALSE))))</f>
        <v>#N/A</v>
      </c>
      <c r="J615" t="s">
        <v>27</v>
      </c>
      <c r="K615" t="s">
        <v>27</v>
      </c>
      <c r="L615" t="s">
        <v>27</v>
      </c>
      <c r="M615" t="s">
        <v>27</v>
      </c>
      <c r="N615" t="s">
        <v>35678</v>
      </c>
      <c r="O615" s="5" t="s">
        <v>35679</v>
      </c>
      <c r="P615">
        <v>659.83699999999999</v>
      </c>
      <c r="Q615">
        <v>15.8371</v>
      </c>
      <c r="R615">
        <v>2.5406776216829199E-2</v>
      </c>
      <c r="S615" t="s">
        <v>863</v>
      </c>
      <c r="T615">
        <v>75</v>
      </c>
      <c r="U615">
        <v>5003</v>
      </c>
      <c r="V615">
        <v>61</v>
      </c>
      <c r="W615">
        <v>5063</v>
      </c>
      <c r="X615" t="s">
        <v>29</v>
      </c>
    </row>
    <row r="616" spans="1:24" ht="15.75" hidden="1" x14ac:dyDescent="0.25">
      <c r="A616" t="s">
        <v>35680</v>
      </c>
      <c r="B616" t="s">
        <v>2731</v>
      </c>
      <c r="C616" s="3">
        <v>41488.980520833335</v>
      </c>
      <c r="D616" s="3">
        <v>41489.006261574075</v>
      </c>
      <c r="E616" s="4">
        <v>41488</v>
      </c>
      <c r="F616" s="1" t="str">
        <f>MID(A616,FIND("*",SUBSTITUTE(A616,"\","*",LEN(A616)-LEN(SUBSTITUTE(A616,"\",""))))+1,FIND(".cnv",A616)-(FIND("*",SUBSTITUTE(A616,"\","*",LEN(A616)-LEN(SUBSTITUTE(A616,"\",""))))+1))</f>
        <v>hoboyseep2_0802</v>
      </c>
      <c r="G616" s="12" t="str">
        <f>LEFT(F616,MIN(IFERROR(SEARCH("_",F616)-1,LEN(F616)+1),LEN(F616)-4))</f>
        <v>hoboyseep2</v>
      </c>
      <c r="H616" s="13" t="e">
        <f>_xlfn.IFNA(VLOOKUP($G616,[1]Sts!$A$1:$F$136,5,FALSE),_xlfn.IFNA(VLOOKUP(G616,[1]Sts!$B$1:$F$136,4,FALSE),_xlfn.IFNA(VLOOKUP($G616,[1]Sts!$C$1:$F$136,3,FALSE),VLOOKUP($G616,[1]Sts!$D$1:$F$136,2,FALSE))))</f>
        <v>#N/A</v>
      </c>
      <c r="I616" s="13" t="e">
        <f>_xlfn.IFNA(VLOOKUP($G616,[1]Sts!$A$1:$F$136,6,FALSE),_xlfn.IFNA(VLOOKUP(G616,[1]Sts!$B$1:$F$136,5,FALSE),_xlfn.IFNA(VLOOKUP($G616,[1]Sts!$C$1:$F$136,4,FALSE),VLOOKUP($G616,[1]Sts!$D$1:$F$136,3,FALSE))))</f>
        <v>#N/A</v>
      </c>
      <c r="J616" t="s">
        <v>27</v>
      </c>
      <c r="K616" t="s">
        <v>27</v>
      </c>
      <c r="L616" t="s">
        <v>27</v>
      </c>
      <c r="M616" t="s">
        <v>27</v>
      </c>
      <c r="N616" t="s">
        <v>35681</v>
      </c>
      <c r="O616" s="5" t="s">
        <v>35679</v>
      </c>
      <c r="P616">
        <v>516.23199999999997</v>
      </c>
      <c r="Q616">
        <v>14.0962</v>
      </c>
      <c r="R616">
        <v>5.0149569548706197E-2</v>
      </c>
      <c r="S616" t="s">
        <v>863</v>
      </c>
      <c r="T616">
        <v>85</v>
      </c>
      <c r="U616">
        <v>2759</v>
      </c>
      <c r="V616">
        <v>73</v>
      </c>
      <c r="W616">
        <v>2831</v>
      </c>
      <c r="X616" t="s">
        <v>29</v>
      </c>
    </row>
    <row r="617" spans="1:24" ht="15.75" hidden="1" x14ac:dyDescent="0.25">
      <c r="A617" t="s">
        <v>35682</v>
      </c>
      <c r="B617" t="s">
        <v>2731</v>
      </c>
      <c r="C617" s="3">
        <v>41485.873495370368</v>
      </c>
      <c r="D617" s="3">
        <v>41485.926666666666</v>
      </c>
      <c r="E617" s="4">
        <v>41485</v>
      </c>
      <c r="F617" s="1" t="str">
        <f>MID(A617,FIND("*",SUBSTITUTE(A617,"\","*",LEN(A617)-LEN(SUBSTITUTE(A617,"\",""))))+1,FIND(".cnv",A617)-(FIND("*",SUBSTITUTE(A617,"\","*",LEN(A617)-LEN(SUBSTITUTE(A617,"\",""))))+1))</f>
        <v>hoboyseep0730</v>
      </c>
      <c r="G617" s="12" t="str">
        <f>LEFT(F617,MIN(IFERROR(SEARCH("_",F617)-1,LEN(F617)+1),LEN(F617)-4))</f>
        <v>hoboyseep</v>
      </c>
      <c r="H617" s="13" t="e">
        <f>_xlfn.IFNA(VLOOKUP($G617,[1]Sts!$A$1:$F$136,5,FALSE),_xlfn.IFNA(VLOOKUP(G617,[1]Sts!$B$1:$F$136,4,FALSE),_xlfn.IFNA(VLOOKUP($G617,[1]Sts!$C$1:$F$136,3,FALSE),VLOOKUP($G617,[1]Sts!$D$1:$F$136,2,FALSE))))</f>
        <v>#N/A</v>
      </c>
      <c r="I617" s="13" t="e">
        <f>_xlfn.IFNA(VLOOKUP($G617,[1]Sts!$A$1:$F$136,6,FALSE),_xlfn.IFNA(VLOOKUP(G617,[1]Sts!$B$1:$F$136,5,FALSE),_xlfn.IFNA(VLOOKUP($G617,[1]Sts!$C$1:$F$136,4,FALSE),VLOOKUP($G617,[1]Sts!$D$1:$F$136,3,FALSE))))</f>
        <v>#N/A</v>
      </c>
      <c r="J617" t="s">
        <v>27</v>
      </c>
      <c r="K617" t="s">
        <v>27</v>
      </c>
      <c r="L617" t="s">
        <v>27</v>
      </c>
      <c r="M617" t="s">
        <v>27</v>
      </c>
      <c r="N617" t="s">
        <v>35678</v>
      </c>
      <c r="O617" s="5" t="s">
        <v>35679</v>
      </c>
      <c r="P617">
        <v>659.83699999999999</v>
      </c>
      <c r="Q617">
        <v>15.8371</v>
      </c>
      <c r="R617">
        <v>2.5406776216829199E-2</v>
      </c>
      <c r="S617" t="s">
        <v>863</v>
      </c>
      <c r="T617">
        <v>75</v>
      </c>
      <c r="U617">
        <v>5003</v>
      </c>
      <c r="V617">
        <v>61</v>
      </c>
      <c r="W617">
        <v>5063</v>
      </c>
      <c r="X617" t="s">
        <v>29</v>
      </c>
    </row>
    <row r="618" spans="1:24" ht="15.75" hidden="1" x14ac:dyDescent="0.25">
      <c r="A618" t="s">
        <v>35683</v>
      </c>
      <c r="B618" t="s">
        <v>2731</v>
      </c>
      <c r="C618" s="3">
        <v>41488.980520833335</v>
      </c>
      <c r="D618" s="3">
        <v>41489.006261574075</v>
      </c>
      <c r="E618" s="4">
        <v>41488</v>
      </c>
      <c r="F618" s="1" t="str">
        <f>MID(A618,FIND("*",SUBSTITUTE(A618,"\","*",LEN(A618)-LEN(SUBSTITUTE(A618,"\",""))))+1,FIND(".cnv",A618)-(FIND("*",SUBSTITUTE(A618,"\","*",LEN(A618)-LEN(SUBSTITUTE(A618,"\",""))))+1))</f>
        <v>hoboyseep2_0802</v>
      </c>
      <c r="G618" s="12" t="str">
        <f>LEFT(F618,MIN(IFERROR(SEARCH("_",F618)-1,LEN(F618)+1),LEN(F618)-4))</f>
        <v>hoboyseep2</v>
      </c>
      <c r="H618" s="13" t="e">
        <f>_xlfn.IFNA(VLOOKUP($G618,[1]Sts!$A$1:$F$136,5,FALSE),_xlfn.IFNA(VLOOKUP(G618,[1]Sts!$B$1:$F$136,4,FALSE),_xlfn.IFNA(VLOOKUP($G618,[1]Sts!$C$1:$F$136,3,FALSE),VLOOKUP($G618,[1]Sts!$D$1:$F$136,2,FALSE))))</f>
        <v>#N/A</v>
      </c>
      <c r="I618" s="13" t="e">
        <f>_xlfn.IFNA(VLOOKUP($G618,[1]Sts!$A$1:$F$136,6,FALSE),_xlfn.IFNA(VLOOKUP(G618,[1]Sts!$B$1:$F$136,5,FALSE),_xlfn.IFNA(VLOOKUP($G618,[1]Sts!$C$1:$F$136,4,FALSE),VLOOKUP($G618,[1]Sts!$D$1:$F$136,3,FALSE))))</f>
        <v>#N/A</v>
      </c>
      <c r="J618" t="s">
        <v>27</v>
      </c>
      <c r="K618" t="s">
        <v>27</v>
      </c>
      <c r="L618" t="s">
        <v>27</v>
      </c>
      <c r="M618" t="s">
        <v>27</v>
      </c>
      <c r="N618" t="s">
        <v>35681</v>
      </c>
      <c r="O618" s="5" t="s">
        <v>35679</v>
      </c>
      <c r="P618">
        <v>516.23199999999997</v>
      </c>
      <c r="Q618">
        <v>14.0962</v>
      </c>
      <c r="R618">
        <v>5.0149569548706197E-2</v>
      </c>
      <c r="S618" t="s">
        <v>863</v>
      </c>
      <c r="T618">
        <v>85</v>
      </c>
      <c r="U618">
        <v>2759</v>
      </c>
      <c r="V618">
        <v>73</v>
      </c>
      <c r="W618">
        <v>2831</v>
      </c>
      <c r="X618" t="s">
        <v>29</v>
      </c>
    </row>
    <row r="619" spans="1:24" ht="15.75" hidden="1" x14ac:dyDescent="0.25">
      <c r="A619" t="s">
        <v>35684</v>
      </c>
      <c r="B619" t="s">
        <v>32</v>
      </c>
      <c r="C619" s="3">
        <v>36540.543981481482</v>
      </c>
      <c r="D619" s="3">
        <v>36175.676504629628</v>
      </c>
      <c r="E619" t="s">
        <v>35685</v>
      </c>
      <c r="F619" s="1" t="str">
        <f>MID(A619,FIND("*",SUBSTITUTE(A619,"\","*",LEN(A619)-LEN(SUBSTITUTE(A619,"\",""))))+1,FIND(".cnv",A619)-(FIND("*",SUBSTITUTE(A619,"\","*",LEN(A619)-LEN(SUBSTITUTE(A619,"\",""))))+1))</f>
        <v>HZON1501</v>
      </c>
      <c r="G619" s="12" t="str">
        <f>LEFT(F619,MIN(IFERROR(SEARCH("_",F619)-1,LEN(F619)+1),LEN(F619)-4))</f>
        <v>HZON</v>
      </c>
      <c r="H619" s="13" t="e">
        <f>_xlfn.IFNA(VLOOKUP($G619,[1]Sts!$A$1:$F$136,5,FALSE),_xlfn.IFNA(VLOOKUP(G619,[1]Sts!$B$1:$F$136,4,FALSE),_xlfn.IFNA(VLOOKUP($G619,[1]Sts!$C$1:$F$136,3,FALSE),VLOOKUP($G619,[1]Sts!$D$1:$F$136,2,FALSE))))</f>
        <v>#N/A</v>
      </c>
      <c r="I619" s="13" t="e">
        <f>_xlfn.IFNA(VLOOKUP($G619,[1]Sts!$A$1:$F$136,6,FALSE),_xlfn.IFNA(VLOOKUP(G619,[1]Sts!$B$1:$F$136,5,FALSE),_xlfn.IFNA(VLOOKUP($G619,[1]Sts!$C$1:$F$136,4,FALSE),VLOOKUP($G619,[1]Sts!$D$1:$F$136,3,FALSE))))</f>
        <v>#N/A</v>
      </c>
      <c r="J619" t="s">
        <v>27</v>
      </c>
      <c r="K619" t="s">
        <v>27</v>
      </c>
      <c r="L619" t="s">
        <v>27</v>
      </c>
      <c r="M619" t="s">
        <v>27</v>
      </c>
      <c r="N619" t="s">
        <v>35686</v>
      </c>
      <c r="O619" s="5" t="s">
        <v>35687</v>
      </c>
      <c r="P619">
        <v>30.861999999999998</v>
      </c>
      <c r="Q619">
        <v>0.1249</v>
      </c>
      <c r="R619">
        <v>3.8299193643881502</v>
      </c>
      <c r="S619" t="s">
        <v>38</v>
      </c>
      <c r="T619">
        <v>0</v>
      </c>
      <c r="U619">
        <v>19051</v>
      </c>
      <c r="V619">
        <v>4336</v>
      </c>
      <c r="W619">
        <v>23386</v>
      </c>
      <c r="X619" t="s">
        <v>29</v>
      </c>
    </row>
    <row r="620" spans="1:24" ht="15.75" hidden="1" x14ac:dyDescent="0.25">
      <c r="A620" t="s">
        <v>36270</v>
      </c>
      <c r="B620" t="s">
        <v>22</v>
      </c>
      <c r="C620" s="3">
        <v>40982.874930555554</v>
      </c>
      <c r="D620" s="3">
        <v>40982.944120370368</v>
      </c>
      <c r="E620" s="4">
        <v>40982</v>
      </c>
      <c r="F620" s="1" t="str">
        <f>MID(A620,FIND("*",SUBSTITUTE(A620,"\","*",LEN(A620)-LEN(SUBSTITUTE(A620,"\",""))))+1,FIND(".cnv",A620)-(FIND("*",SUBSTITUTE(A620,"\","*",LEN(A620)-LEN(SUBSTITUTE(A620,"\",""))))+1))</f>
        <v>rbs2kne0314</v>
      </c>
      <c r="G620" s="12" t="str">
        <f>LEFT(F620,MIN(IFERROR(SEARCH("_",F620)-1,LEN(F620)+1),LEN(F620)-4))</f>
        <v>rbs2kne</v>
      </c>
      <c r="H620" s="13" t="e">
        <f>_xlfn.IFNA(VLOOKUP($G620,[1]Sts!$A$1:$F$136,5,FALSE),_xlfn.IFNA(VLOOKUP(G620,[1]Sts!$B$1:$F$136,4,FALSE),_xlfn.IFNA(VLOOKUP($G620,[1]Sts!$C$1:$F$136,3,FALSE),VLOOKUP($G620,[1]Sts!$D$1:$F$136,2,FALSE))))</f>
        <v>#N/A</v>
      </c>
      <c r="I620" s="13" t="e">
        <f>_xlfn.IFNA(VLOOKUP($G620,[1]Sts!$A$1:$F$136,6,FALSE),_xlfn.IFNA(VLOOKUP(G620,[1]Sts!$B$1:$F$136,5,FALSE),_xlfn.IFNA(VLOOKUP($G620,[1]Sts!$C$1:$F$136,4,FALSE),VLOOKUP($G620,[1]Sts!$D$1:$F$136,3,FALSE))))</f>
        <v>#N/A</v>
      </c>
      <c r="J620" t="s">
        <v>27</v>
      </c>
      <c r="K620" t="s">
        <v>27</v>
      </c>
      <c r="L620" t="s">
        <v>27</v>
      </c>
      <c r="M620" t="s">
        <v>27</v>
      </c>
      <c r="N620" t="s">
        <v>36265</v>
      </c>
      <c r="O620" s="5" t="s">
        <v>36256</v>
      </c>
      <c r="P620">
        <v>1409.2629999999999</v>
      </c>
      <c r="Q620">
        <v>0.63460000000000005</v>
      </c>
      <c r="R620">
        <v>3.3184862509715201</v>
      </c>
      <c r="S620" t="s">
        <v>28</v>
      </c>
      <c r="T620">
        <v>392</v>
      </c>
      <c r="U620">
        <v>2539</v>
      </c>
      <c r="V620">
        <v>706</v>
      </c>
      <c r="W620">
        <v>3244</v>
      </c>
      <c r="X620" t="s">
        <v>29</v>
      </c>
    </row>
    <row r="621" spans="1:24" ht="15.75" hidden="1" x14ac:dyDescent="0.25">
      <c r="A621" t="s">
        <v>36271</v>
      </c>
      <c r="B621" t="s">
        <v>22</v>
      </c>
      <c r="C621" s="3">
        <v>40982.701041666667</v>
      </c>
      <c r="D621" s="3">
        <v>40982.826504629629</v>
      </c>
      <c r="E621" s="4">
        <v>40982</v>
      </c>
      <c r="F621" s="1" t="str">
        <f>MID(A621,FIND("*",SUBSTITUTE(A621,"\","*",LEN(A621)-LEN(SUBSTITUTE(A621,"\",""))))+1,FIND(".cnv",A621)-(FIND("*",SUBSTITUTE(A621,"\","*",LEN(A621)-LEN(SUBSTITUTE(A621,"\",""))))+1))</f>
        <v>rbs2ksw0314</v>
      </c>
      <c r="G621" s="12" t="str">
        <f>LEFT(F621,MIN(IFERROR(SEARCH("_",F621)-1,LEN(F621)+1),LEN(F621)-4))</f>
        <v>rbs2ksw</v>
      </c>
      <c r="H621" s="13" t="e">
        <f>_xlfn.IFNA(VLOOKUP($G621,[1]Sts!$A$1:$F$136,5,FALSE),_xlfn.IFNA(VLOOKUP(G621,[1]Sts!$B$1:$F$136,4,FALSE),_xlfn.IFNA(VLOOKUP($G621,[1]Sts!$C$1:$F$136,3,FALSE),VLOOKUP($G621,[1]Sts!$D$1:$F$136,2,FALSE))))</f>
        <v>#N/A</v>
      </c>
      <c r="I621" s="13" t="e">
        <f>_xlfn.IFNA(VLOOKUP($G621,[1]Sts!$A$1:$F$136,6,FALSE),_xlfn.IFNA(VLOOKUP(G621,[1]Sts!$B$1:$F$136,5,FALSE),_xlfn.IFNA(VLOOKUP($G621,[1]Sts!$C$1:$F$136,4,FALSE),VLOOKUP($G621,[1]Sts!$D$1:$F$136,3,FALSE))))</f>
        <v>#N/A</v>
      </c>
      <c r="J621" t="s">
        <v>27</v>
      </c>
      <c r="K621" t="s">
        <v>27</v>
      </c>
      <c r="L621" t="s">
        <v>27</v>
      </c>
      <c r="M621" t="s">
        <v>27</v>
      </c>
      <c r="N621" t="s">
        <v>36267</v>
      </c>
      <c r="O621" s="5" t="s">
        <v>36256</v>
      </c>
      <c r="P621">
        <v>1407.413</v>
      </c>
      <c r="Q621">
        <v>0.57450000000000001</v>
      </c>
      <c r="R621">
        <v>3.3785862509715199</v>
      </c>
      <c r="S621" t="s">
        <v>28</v>
      </c>
      <c r="T621">
        <v>236</v>
      </c>
      <c r="U621">
        <v>2324</v>
      </c>
      <c r="V621">
        <v>633</v>
      </c>
      <c r="W621">
        <v>2956</v>
      </c>
      <c r="X621" t="s">
        <v>29</v>
      </c>
    </row>
    <row r="622" spans="1:24" ht="15.75" hidden="1" x14ac:dyDescent="0.25">
      <c r="A622" t="s">
        <v>36272</v>
      </c>
      <c r="B622" t="s">
        <v>22</v>
      </c>
      <c r="C622" s="3">
        <v>40982.776516203703</v>
      </c>
      <c r="D622" s="3">
        <v>40982.827881944446</v>
      </c>
      <c r="E622" s="4">
        <v>40982</v>
      </c>
      <c r="F622" s="1" t="str">
        <f>MID(A622,FIND("*",SUBSTITUTE(A622,"\","*",LEN(A622)-LEN(SUBSTITUTE(A622,"\",""))))+1,FIND(".cnv",A622)-(FIND("*",SUBSTITUTE(A622,"\","*",LEN(A622)-LEN(SUBSTITUTE(A622,"\",""))))+1))</f>
        <v>rbs4ksw0314</v>
      </c>
      <c r="G622" s="12" t="str">
        <f>LEFT(F622,MIN(IFERROR(SEARCH("_",F622)-1,LEN(F622)+1),LEN(F622)-4))</f>
        <v>rbs4ksw</v>
      </c>
      <c r="H622" s="13" t="e">
        <f>_xlfn.IFNA(VLOOKUP($G622,[1]Sts!$A$1:$F$136,5,FALSE),_xlfn.IFNA(VLOOKUP(G622,[1]Sts!$B$1:$F$136,4,FALSE),_xlfn.IFNA(VLOOKUP($G622,[1]Sts!$C$1:$F$136,3,FALSE),VLOOKUP($G622,[1]Sts!$D$1:$F$136,2,FALSE))))</f>
        <v>#N/A</v>
      </c>
      <c r="I622" s="13" t="e">
        <f>_xlfn.IFNA(VLOOKUP($G622,[1]Sts!$A$1:$F$136,6,FALSE),_xlfn.IFNA(VLOOKUP(G622,[1]Sts!$B$1:$F$136,5,FALSE),_xlfn.IFNA(VLOOKUP($G622,[1]Sts!$C$1:$F$136,4,FALSE),VLOOKUP($G622,[1]Sts!$D$1:$F$136,3,FALSE))))</f>
        <v>#N/A</v>
      </c>
      <c r="J622" t="s">
        <v>27</v>
      </c>
      <c r="K622" t="s">
        <v>27</v>
      </c>
      <c r="L622" t="s">
        <v>27</v>
      </c>
      <c r="M622" t="s">
        <v>27</v>
      </c>
      <c r="N622" t="s">
        <v>36269</v>
      </c>
      <c r="O622" s="5" t="s">
        <v>36256</v>
      </c>
      <c r="P622">
        <v>1405.5630000000001</v>
      </c>
      <c r="Q622">
        <v>0.53390000000000004</v>
      </c>
      <c r="R622">
        <v>3.4191862509715198</v>
      </c>
      <c r="S622" t="s">
        <v>28</v>
      </c>
      <c r="T622">
        <v>292</v>
      </c>
      <c r="U622">
        <v>2339</v>
      </c>
      <c r="V622">
        <v>594</v>
      </c>
      <c r="W622">
        <v>2932</v>
      </c>
      <c r="X622" t="s">
        <v>29</v>
      </c>
    </row>
    <row r="623" spans="1:24" ht="15.75" hidden="1" x14ac:dyDescent="0.25">
      <c r="A623" t="s">
        <v>35921</v>
      </c>
      <c r="B623" t="s">
        <v>22</v>
      </c>
      <c r="C623" s="3">
        <v>40991.781747685185</v>
      </c>
      <c r="D623" s="3">
        <v>40991.816527777781</v>
      </c>
      <c r="E623" s="4">
        <v>40991</v>
      </c>
      <c r="F623" s="1" t="str">
        <f>MID(A623,FIND("*",SUBSTITUTE(A623,"\","*",LEN(A623)-LEN(SUBSTITUTE(A623,"\",""))))+1,FIND(".cnv",A623)-(FIND("*",SUBSTITUTE(A623,"\","*",LEN(A623)-LEN(SUBSTITUTE(A623,"\",""))))+1))</f>
        <v>kultr1kw0323</v>
      </c>
      <c r="G623" s="12" t="str">
        <f>LEFT(F623,MIN(IFERROR(SEARCH("_",F623)-1,LEN(F623)+1),LEN(F623)-4))</f>
        <v>kultr1kw</v>
      </c>
      <c r="H623" s="13" t="e">
        <f>_xlfn.IFNA(VLOOKUP($G623,[1]Sts!$A$1:$F$136,5,FALSE),_xlfn.IFNA(VLOOKUP(G623,[1]Sts!$B$1:$F$136,4,FALSE),_xlfn.IFNA(VLOOKUP($G623,[1]Sts!$C$1:$F$136,3,FALSE),VLOOKUP($G623,[1]Sts!$D$1:$F$136,2,FALSE))))</f>
        <v>#N/A</v>
      </c>
      <c r="I623" s="13" t="e">
        <f>_xlfn.IFNA(VLOOKUP($G623,[1]Sts!$A$1:$F$136,6,FALSE),_xlfn.IFNA(VLOOKUP(G623,[1]Sts!$B$1:$F$136,5,FALSE),_xlfn.IFNA(VLOOKUP($G623,[1]Sts!$C$1:$F$136,4,FALSE),VLOOKUP($G623,[1]Sts!$D$1:$F$136,3,FALSE))))</f>
        <v>#N/A</v>
      </c>
      <c r="J623" t="s">
        <v>27</v>
      </c>
      <c r="K623" t="s">
        <v>27</v>
      </c>
      <c r="L623" t="s">
        <v>27</v>
      </c>
      <c r="M623" t="s">
        <v>27</v>
      </c>
      <c r="N623" t="s">
        <v>35922</v>
      </c>
      <c r="O623" s="5" t="s">
        <v>35923</v>
      </c>
      <c r="P623">
        <v>1223.125</v>
      </c>
      <c r="Q623">
        <v>0.37259999999999999</v>
      </c>
      <c r="R623">
        <v>3.5690188051045899</v>
      </c>
      <c r="S623" t="s">
        <v>28</v>
      </c>
      <c r="T623">
        <v>238</v>
      </c>
      <c r="U623">
        <v>1874</v>
      </c>
      <c r="V623">
        <v>31</v>
      </c>
      <c r="W623">
        <v>1904</v>
      </c>
      <c r="X623" t="s">
        <v>29</v>
      </c>
    </row>
    <row r="624" spans="1:24" ht="15.75" hidden="1" x14ac:dyDescent="0.25">
      <c r="A624" t="s">
        <v>35945</v>
      </c>
      <c r="B624" t="s">
        <v>22</v>
      </c>
      <c r="C624" s="3">
        <v>40988.719363425924</v>
      </c>
      <c r="D624" s="3">
        <v>40988.872210648151</v>
      </c>
      <c r="E624" s="4">
        <v>40988</v>
      </c>
      <c r="F624" s="1" t="str">
        <f>MID(A624,FIND("*",SUBSTITUTE(A624,"\","*",LEN(A624)-LEN(SUBSTITUTE(A624,"\",""))))+1,FIND(".cnv",A624)-(FIND("*",SUBSTITUTE(A624,"\","*",LEN(A624)-LEN(SUBSTITUTE(A624,"\",""))))+1))</f>
        <v>m_bs10kw0320</v>
      </c>
      <c r="G624" s="12" t="str">
        <f>LEFT(F624,MIN(IFERROR(SEARCH("_",F624)-1,LEN(F624)+1),LEN(F624)-4))</f>
        <v>m</v>
      </c>
      <c r="H624" s="13" t="e">
        <f>_xlfn.IFNA(VLOOKUP($G624,[1]Sts!$A$1:$F$136,5,FALSE),_xlfn.IFNA(VLOOKUP(G624,[1]Sts!$B$1:$F$136,4,FALSE),_xlfn.IFNA(VLOOKUP($G624,[1]Sts!$C$1:$F$136,3,FALSE),VLOOKUP($G624,[1]Sts!$D$1:$F$136,2,FALSE))))</f>
        <v>#N/A</v>
      </c>
      <c r="I624" s="13" t="e">
        <f>_xlfn.IFNA(VLOOKUP($G624,[1]Sts!$A$1:$F$136,6,FALSE),_xlfn.IFNA(VLOOKUP(G624,[1]Sts!$B$1:$F$136,5,FALSE),_xlfn.IFNA(VLOOKUP($G624,[1]Sts!$C$1:$F$136,4,FALSE),VLOOKUP($G624,[1]Sts!$D$1:$F$136,3,FALSE))))</f>
        <v>#N/A</v>
      </c>
      <c r="J624" t="s">
        <v>27</v>
      </c>
      <c r="K624" t="s">
        <v>27</v>
      </c>
      <c r="L624" t="s">
        <v>27</v>
      </c>
      <c r="M624" t="s">
        <v>27</v>
      </c>
      <c r="N624" t="s">
        <v>35946</v>
      </c>
      <c r="O624" s="5" t="s">
        <v>15799</v>
      </c>
      <c r="P624">
        <v>1392.21</v>
      </c>
      <c r="Q624">
        <v>0.2293</v>
      </c>
      <c r="R624">
        <v>3.7331314885741702</v>
      </c>
      <c r="S624" t="s">
        <v>28</v>
      </c>
      <c r="T624">
        <v>294</v>
      </c>
      <c r="U624">
        <v>2382</v>
      </c>
      <c r="V624">
        <v>4</v>
      </c>
      <c r="W624">
        <v>2385</v>
      </c>
      <c r="X624" t="s">
        <v>29</v>
      </c>
    </row>
    <row r="625" spans="1:24" ht="15.75" hidden="1" x14ac:dyDescent="0.25">
      <c r="A625" t="s">
        <v>35947</v>
      </c>
      <c r="B625" t="s">
        <v>22</v>
      </c>
      <c r="C625" s="3">
        <v>40988.789722222224</v>
      </c>
      <c r="D625" s="3">
        <v>40988.875972222224</v>
      </c>
      <c r="E625" s="4">
        <v>40988</v>
      </c>
      <c r="F625" s="1" t="str">
        <f>MID(A625,FIND("*",SUBSTITUTE(A625,"\","*",LEN(A625)-LEN(SUBSTITUTE(A625,"\",""))))+1,FIND(".cnv",A625)-(FIND("*",SUBSTITUTE(A625,"\","*",LEN(A625)-LEN(SUBSTITUTE(A625,"\",""))))+1))</f>
        <v>m_bs15kw0320</v>
      </c>
      <c r="G625" s="12" t="str">
        <f>LEFT(F625,MIN(IFERROR(SEARCH("_",F625)-1,LEN(F625)+1),LEN(F625)-4))</f>
        <v>m</v>
      </c>
      <c r="H625" s="13" t="e">
        <f>_xlfn.IFNA(VLOOKUP($G625,[1]Sts!$A$1:$F$136,5,FALSE),_xlfn.IFNA(VLOOKUP(G625,[1]Sts!$B$1:$F$136,4,FALSE),_xlfn.IFNA(VLOOKUP($G625,[1]Sts!$C$1:$F$136,3,FALSE),VLOOKUP($G625,[1]Sts!$D$1:$F$136,2,FALSE))))</f>
        <v>#N/A</v>
      </c>
      <c r="I625" s="13" t="e">
        <f>_xlfn.IFNA(VLOOKUP($G625,[1]Sts!$A$1:$F$136,6,FALSE),_xlfn.IFNA(VLOOKUP(G625,[1]Sts!$B$1:$F$136,5,FALSE),_xlfn.IFNA(VLOOKUP($G625,[1]Sts!$C$1:$F$136,4,FALSE),VLOOKUP($G625,[1]Sts!$D$1:$F$136,3,FALSE))))</f>
        <v>#N/A</v>
      </c>
      <c r="J625" t="s">
        <v>27</v>
      </c>
      <c r="K625" t="s">
        <v>27</v>
      </c>
      <c r="L625" t="s">
        <v>27</v>
      </c>
      <c r="M625" t="s">
        <v>27</v>
      </c>
      <c r="N625" t="s">
        <v>35948</v>
      </c>
      <c r="O625" s="5" t="s">
        <v>15799</v>
      </c>
      <c r="P625">
        <v>1386.66</v>
      </c>
      <c r="Q625">
        <v>0.1449</v>
      </c>
      <c r="R625">
        <v>3.8175314885741698</v>
      </c>
      <c r="S625" t="s">
        <v>28</v>
      </c>
      <c r="T625">
        <v>335</v>
      </c>
      <c r="U625">
        <v>3875</v>
      </c>
      <c r="V625">
        <v>6</v>
      </c>
      <c r="W625">
        <v>3880</v>
      </c>
      <c r="X625" t="s">
        <v>29</v>
      </c>
    </row>
    <row r="626" spans="1:24" ht="15.75" hidden="1" x14ac:dyDescent="0.25">
      <c r="A626" t="s">
        <v>35949</v>
      </c>
      <c r="B626" t="s">
        <v>22</v>
      </c>
      <c r="C626" s="3">
        <v>40988.585381944446</v>
      </c>
      <c r="D626" s="3">
        <v>40988.870648148149</v>
      </c>
      <c r="E626" s="4">
        <v>40988</v>
      </c>
      <c r="F626" s="1" t="str">
        <f>MID(A626,FIND("*",SUBSTITUTE(A626,"\","*",LEN(A626)-LEN(SUBSTITUTE(A626,"\",""))))+1,FIND(".cnv",A626)-(FIND("*",SUBSTITUTE(A626,"\","*",LEN(A626)-LEN(SUBSTITUTE(A626,"\",""))))+1))</f>
        <v>m_bs5kw0320</v>
      </c>
      <c r="G626" s="12" t="str">
        <f>LEFT(F626,MIN(IFERROR(SEARCH("_",F626)-1,LEN(F626)+1),LEN(F626)-4))</f>
        <v>m</v>
      </c>
      <c r="H626" s="13" t="e">
        <f>_xlfn.IFNA(VLOOKUP($G626,[1]Sts!$A$1:$F$136,5,FALSE),_xlfn.IFNA(VLOOKUP(G626,[1]Sts!$B$1:$F$136,4,FALSE),_xlfn.IFNA(VLOOKUP($G626,[1]Sts!$C$1:$F$136,3,FALSE),VLOOKUP($G626,[1]Sts!$D$1:$F$136,2,FALSE))))</f>
        <v>#N/A</v>
      </c>
      <c r="I626" s="13" t="e">
        <f>_xlfn.IFNA(VLOOKUP($G626,[1]Sts!$A$1:$F$136,6,FALSE),_xlfn.IFNA(VLOOKUP(G626,[1]Sts!$B$1:$F$136,5,FALSE),_xlfn.IFNA(VLOOKUP($G626,[1]Sts!$C$1:$F$136,4,FALSE),VLOOKUP($G626,[1]Sts!$D$1:$F$136,3,FALSE))))</f>
        <v>#N/A</v>
      </c>
      <c r="J626" t="s">
        <v>27</v>
      </c>
      <c r="K626" t="s">
        <v>27</v>
      </c>
      <c r="L626" t="s">
        <v>27</v>
      </c>
      <c r="M626" t="s">
        <v>27</v>
      </c>
      <c r="N626" t="s">
        <v>35950</v>
      </c>
      <c r="O626" s="5" t="s">
        <v>15799</v>
      </c>
      <c r="P626">
        <v>1402.077</v>
      </c>
      <c r="Q626">
        <v>0.53510000000000002</v>
      </c>
      <c r="R626">
        <v>3.41876351696523</v>
      </c>
      <c r="S626" t="s">
        <v>28</v>
      </c>
      <c r="T626">
        <v>448</v>
      </c>
      <c r="U626">
        <v>2468</v>
      </c>
      <c r="V626">
        <v>24</v>
      </c>
      <c r="W626">
        <v>2491</v>
      </c>
      <c r="X626" t="s">
        <v>29</v>
      </c>
    </row>
    <row r="627" spans="1:24" ht="15.75" hidden="1" x14ac:dyDescent="0.25">
      <c r="A627" t="s">
        <v>36264</v>
      </c>
      <c r="B627" t="s">
        <v>22</v>
      </c>
      <c r="C627" s="3">
        <v>40982.874930555554</v>
      </c>
      <c r="D627" s="3">
        <v>40982.944120370368</v>
      </c>
      <c r="E627" s="4">
        <v>40982</v>
      </c>
      <c r="F627" s="1" t="str">
        <f>MID(A627,FIND("*",SUBSTITUTE(A627,"\","*",LEN(A627)-LEN(SUBSTITUTE(A627,"\",""))))+1,FIND(".cnv",A627)-(FIND("*",SUBSTITUTE(A627,"\","*",LEN(A627)-LEN(SUBSTITUTE(A627,"\",""))))+1))</f>
        <v>rbs2kne0314</v>
      </c>
      <c r="G627" s="12" t="str">
        <f>LEFT(F627,MIN(IFERROR(SEARCH("_",F627)-1,LEN(F627)+1),LEN(F627)-4))</f>
        <v>rbs2kne</v>
      </c>
      <c r="H627" s="13" t="e">
        <f>_xlfn.IFNA(VLOOKUP($G627,[1]Sts!$A$1:$F$136,5,FALSE),_xlfn.IFNA(VLOOKUP(G627,[1]Sts!$B$1:$F$136,4,FALSE),_xlfn.IFNA(VLOOKUP($G627,[1]Sts!$C$1:$F$136,3,FALSE),VLOOKUP($G627,[1]Sts!$D$1:$F$136,2,FALSE))))</f>
        <v>#N/A</v>
      </c>
      <c r="I627" s="13" t="e">
        <f>_xlfn.IFNA(VLOOKUP($G627,[1]Sts!$A$1:$F$136,6,FALSE),_xlfn.IFNA(VLOOKUP(G627,[1]Sts!$B$1:$F$136,5,FALSE),_xlfn.IFNA(VLOOKUP($G627,[1]Sts!$C$1:$F$136,4,FALSE),VLOOKUP($G627,[1]Sts!$D$1:$F$136,3,FALSE))))</f>
        <v>#N/A</v>
      </c>
      <c r="J627" t="s">
        <v>27</v>
      </c>
      <c r="K627" t="s">
        <v>27</v>
      </c>
      <c r="L627" t="s">
        <v>27</v>
      </c>
      <c r="M627" t="s">
        <v>27</v>
      </c>
      <c r="N627" t="s">
        <v>36265</v>
      </c>
      <c r="O627" s="5" t="s">
        <v>36256</v>
      </c>
      <c r="P627">
        <v>1409.2629999999999</v>
      </c>
      <c r="Q627">
        <v>0.63460000000000005</v>
      </c>
      <c r="R627">
        <v>3.3184862509715201</v>
      </c>
      <c r="S627" t="s">
        <v>28</v>
      </c>
      <c r="T627">
        <v>392</v>
      </c>
      <c r="U627">
        <v>2529</v>
      </c>
      <c r="V627">
        <v>22</v>
      </c>
      <c r="W627">
        <v>2550</v>
      </c>
      <c r="X627" t="s">
        <v>29</v>
      </c>
    </row>
    <row r="628" spans="1:24" ht="15.75" hidden="1" x14ac:dyDescent="0.25">
      <c r="A628" t="s">
        <v>36266</v>
      </c>
      <c r="B628" t="s">
        <v>22</v>
      </c>
      <c r="C628" s="3">
        <v>40982.701041666667</v>
      </c>
      <c r="D628" s="3">
        <v>40982.826504629629</v>
      </c>
      <c r="E628" s="4">
        <v>40982</v>
      </c>
      <c r="F628" s="1" t="str">
        <f>MID(A628,FIND("*",SUBSTITUTE(A628,"\","*",LEN(A628)-LEN(SUBSTITUTE(A628,"\",""))))+1,FIND(".cnv",A628)-(FIND("*",SUBSTITUTE(A628,"\","*",LEN(A628)-LEN(SUBSTITUTE(A628,"\",""))))+1))</f>
        <v>rbs2ksw0314</v>
      </c>
      <c r="G628" s="12" t="str">
        <f>LEFT(F628,MIN(IFERROR(SEARCH("_",F628)-1,LEN(F628)+1),LEN(F628)-4))</f>
        <v>rbs2ksw</v>
      </c>
      <c r="H628" s="13" t="e">
        <f>_xlfn.IFNA(VLOOKUP($G628,[1]Sts!$A$1:$F$136,5,FALSE),_xlfn.IFNA(VLOOKUP(G628,[1]Sts!$B$1:$F$136,4,FALSE),_xlfn.IFNA(VLOOKUP($G628,[1]Sts!$C$1:$F$136,3,FALSE),VLOOKUP($G628,[1]Sts!$D$1:$F$136,2,FALSE))))</f>
        <v>#N/A</v>
      </c>
      <c r="I628" s="13" t="e">
        <f>_xlfn.IFNA(VLOOKUP($G628,[1]Sts!$A$1:$F$136,6,FALSE),_xlfn.IFNA(VLOOKUP(G628,[1]Sts!$B$1:$F$136,5,FALSE),_xlfn.IFNA(VLOOKUP($G628,[1]Sts!$C$1:$F$136,4,FALSE),VLOOKUP($G628,[1]Sts!$D$1:$F$136,3,FALSE))))</f>
        <v>#N/A</v>
      </c>
      <c r="J628" t="s">
        <v>27</v>
      </c>
      <c r="K628" t="s">
        <v>27</v>
      </c>
      <c r="L628" t="s">
        <v>27</v>
      </c>
      <c r="M628" t="s">
        <v>27</v>
      </c>
      <c r="N628" t="s">
        <v>36267</v>
      </c>
      <c r="O628" s="5" t="s">
        <v>36256</v>
      </c>
      <c r="P628">
        <v>1407.413</v>
      </c>
      <c r="Q628">
        <v>0.57450000000000001</v>
      </c>
      <c r="R628">
        <v>3.3785862509715199</v>
      </c>
      <c r="S628" t="s">
        <v>28</v>
      </c>
      <c r="T628">
        <v>236</v>
      </c>
      <c r="U628">
        <v>2324</v>
      </c>
      <c r="V628">
        <v>10</v>
      </c>
      <c r="W628">
        <v>2333</v>
      </c>
      <c r="X628" t="s">
        <v>29</v>
      </c>
    </row>
    <row r="629" spans="1:24" ht="15.75" hidden="1" x14ac:dyDescent="0.25">
      <c r="A629" t="s">
        <v>36268</v>
      </c>
      <c r="B629" t="s">
        <v>22</v>
      </c>
      <c r="C629" s="3">
        <v>40982.776516203703</v>
      </c>
      <c r="D629" s="3">
        <v>40982.827881944446</v>
      </c>
      <c r="E629" s="4">
        <v>40982</v>
      </c>
      <c r="F629" s="1" t="str">
        <f>MID(A629,FIND("*",SUBSTITUTE(A629,"\","*",LEN(A629)-LEN(SUBSTITUTE(A629,"\",""))))+1,FIND(".cnv",A629)-(FIND("*",SUBSTITUTE(A629,"\","*",LEN(A629)-LEN(SUBSTITUTE(A629,"\",""))))+1))</f>
        <v>rbs4ksw0314</v>
      </c>
      <c r="G629" s="12" t="str">
        <f>LEFT(F629,MIN(IFERROR(SEARCH("_",F629)-1,LEN(F629)+1),LEN(F629)-4))</f>
        <v>rbs4ksw</v>
      </c>
      <c r="H629" s="13" t="e">
        <f>_xlfn.IFNA(VLOOKUP($G629,[1]Sts!$A$1:$F$136,5,FALSE),_xlfn.IFNA(VLOOKUP(G629,[1]Sts!$B$1:$F$136,4,FALSE),_xlfn.IFNA(VLOOKUP($G629,[1]Sts!$C$1:$F$136,3,FALSE),VLOOKUP($G629,[1]Sts!$D$1:$F$136,2,FALSE))))</f>
        <v>#N/A</v>
      </c>
      <c r="I629" s="13" t="e">
        <f>_xlfn.IFNA(VLOOKUP($G629,[1]Sts!$A$1:$F$136,6,FALSE),_xlfn.IFNA(VLOOKUP(G629,[1]Sts!$B$1:$F$136,5,FALSE),_xlfn.IFNA(VLOOKUP($G629,[1]Sts!$C$1:$F$136,4,FALSE),VLOOKUP($G629,[1]Sts!$D$1:$F$136,3,FALSE))))</f>
        <v>#N/A</v>
      </c>
      <c r="J629" t="s">
        <v>27</v>
      </c>
      <c r="K629" t="s">
        <v>27</v>
      </c>
      <c r="L629" t="s">
        <v>27</v>
      </c>
      <c r="M629" t="s">
        <v>27</v>
      </c>
      <c r="N629" t="s">
        <v>36269</v>
      </c>
      <c r="O629" s="5" t="s">
        <v>36256</v>
      </c>
      <c r="P629">
        <v>1405.5630000000001</v>
      </c>
      <c r="Q629">
        <v>0.53390000000000004</v>
      </c>
      <c r="R629">
        <v>3.4191862509715198</v>
      </c>
      <c r="S629" t="s">
        <v>28</v>
      </c>
      <c r="T629">
        <v>292</v>
      </c>
      <c r="U629">
        <v>2339</v>
      </c>
      <c r="V629">
        <v>15</v>
      </c>
      <c r="W629">
        <v>2353</v>
      </c>
      <c r="X629" t="s">
        <v>29</v>
      </c>
    </row>
    <row r="630" spans="1:24" ht="15.75" hidden="1" x14ac:dyDescent="0.25">
      <c r="A630" t="s">
        <v>34645</v>
      </c>
      <c r="B630" t="s">
        <v>22</v>
      </c>
      <c r="C630" s="3">
        <v>41525.10429398148</v>
      </c>
      <c r="D630" s="3">
        <v>41525.162326388891</v>
      </c>
      <c r="F630" s="1" t="str">
        <f>MID(A630,FIND("*",SUBSTITUTE(A630,"\","*",LEN(A630)-LEN(SUBSTITUTE(A630,"\",""))))+1,FIND(".cnv",A630)-(FIND("*",SUBSTITUTE(A630,"\","*",LEN(A630)-LEN(SUBSTITUTE(A630,"\",""))))+1))</f>
        <v>04kMkultRing0908_4times</v>
      </c>
      <c r="G630" s="12" t="str">
        <f>LEFT(F630,MIN(IFERROR(SEARCH("_",F630)-1,LEN(F630)+1),LEN(F630)-4))</f>
        <v>04kMkultRing0908</v>
      </c>
      <c r="H630" s="13" t="e">
        <f>_xlfn.IFNA(VLOOKUP($G630,[1]Sts!$A$1:$F$136,5,FALSE),_xlfn.IFNA(VLOOKUP(G630,[1]Sts!$B$1:$F$136,4,FALSE),_xlfn.IFNA(VLOOKUP($G630,[1]Sts!$C$1:$F$136,3,FALSE),VLOOKUP($G630,[1]Sts!$D$1:$F$136,2,FALSE))))</f>
        <v>#N/A</v>
      </c>
      <c r="I630" s="13" t="e">
        <f>_xlfn.IFNA(VLOOKUP($G630,[1]Sts!$A$1:$F$136,6,FALSE),_xlfn.IFNA(VLOOKUP(G630,[1]Sts!$B$1:$F$136,5,FALSE),_xlfn.IFNA(VLOOKUP($G630,[1]Sts!$C$1:$F$136,4,FALSE),VLOOKUP($G630,[1]Sts!$D$1:$F$136,3,FALSE))))</f>
        <v>#N/A</v>
      </c>
      <c r="J630" t="s">
        <v>27</v>
      </c>
      <c r="K630" t="s">
        <v>27</v>
      </c>
      <c r="L630" t="s">
        <v>27</v>
      </c>
      <c r="M630" t="s">
        <v>27</v>
      </c>
      <c r="N630" t="s">
        <v>34646</v>
      </c>
      <c r="O630" s="5" t="s">
        <v>34647</v>
      </c>
      <c r="P630">
        <v>1232.2840000000001</v>
      </c>
      <c r="Q630">
        <v>11.526300000000001</v>
      </c>
      <c r="R630" t="s">
        <v>27</v>
      </c>
      <c r="S630" t="s">
        <v>28</v>
      </c>
      <c r="T630">
        <v>0</v>
      </c>
      <c r="U630">
        <v>7185</v>
      </c>
      <c r="V630">
        <v>0</v>
      </c>
      <c r="W630">
        <v>7184</v>
      </c>
      <c r="X630" t="s">
        <v>29</v>
      </c>
    </row>
    <row r="631" spans="1:24" ht="15.75" hidden="1" x14ac:dyDescent="0.25">
      <c r="A631" t="s">
        <v>35128</v>
      </c>
      <c r="B631" t="s">
        <v>22</v>
      </c>
      <c r="C631" s="3">
        <v>41524.825370370374</v>
      </c>
      <c r="D631" s="3">
        <v>41524.882071759261</v>
      </c>
      <c r="F631" s="1" t="str">
        <f>MID(A631,FIND("*",SUBSTITUTE(A631,"\","*",LEN(A631)-LEN(SUBSTITUTE(A631,"\",""))))+1,FIND(".cnv",A631)-(FIND("*",SUBSTITUTE(A631,"\","*",LEN(A631)-LEN(SUBSTITUTE(A631,"\",""))))+1))</f>
        <v>6kMa0907rep_3times</v>
      </c>
      <c r="G631" s="1" t="s">
        <v>8614</v>
      </c>
      <c r="H631" s="13" t="e">
        <f>_xlfn.IFNA(VLOOKUP($G631,[1]Sts!$A$1:$F$136,5,FALSE),_xlfn.IFNA(VLOOKUP(G631,[1]Sts!$B$1:$F$136,4,FALSE),_xlfn.IFNA(VLOOKUP($G631,[1]Sts!$C$1:$F$136,3,FALSE),VLOOKUP($G631,[1]Sts!$D$1:$F$136,2,FALSE))))</f>
        <v>#N/A</v>
      </c>
      <c r="I631" s="13" t="e">
        <f>_xlfn.IFNA(VLOOKUP($G631,[1]Sts!$A$1:$F$136,6,FALSE),_xlfn.IFNA(VLOOKUP(G631,[1]Sts!$B$1:$F$136,5,FALSE),_xlfn.IFNA(VLOOKUP($G631,[1]Sts!$C$1:$F$136,4,FALSE),VLOOKUP($G631,[1]Sts!$D$1:$F$136,3,FALSE))))</f>
        <v>#N/A</v>
      </c>
      <c r="J631" t="s">
        <v>27</v>
      </c>
      <c r="K631" t="s">
        <v>27</v>
      </c>
      <c r="L631" t="s">
        <v>27</v>
      </c>
      <c r="M631" t="s">
        <v>27</v>
      </c>
      <c r="N631" t="s">
        <v>35129</v>
      </c>
      <c r="O631" s="5" t="s">
        <v>8614</v>
      </c>
      <c r="P631">
        <v>1344.7729999999999</v>
      </c>
      <c r="Q631">
        <v>11.5997</v>
      </c>
      <c r="R631" t="s">
        <v>27</v>
      </c>
      <c r="S631" t="s">
        <v>28</v>
      </c>
      <c r="T631">
        <v>0</v>
      </c>
      <c r="U631">
        <v>4967</v>
      </c>
      <c r="V631">
        <v>0</v>
      </c>
      <c r="W631">
        <v>4966</v>
      </c>
      <c r="X631" t="s">
        <v>29</v>
      </c>
    </row>
    <row r="632" spans="1:24" ht="15.75" hidden="1" x14ac:dyDescent="0.25">
      <c r="A632" t="s">
        <v>34648</v>
      </c>
      <c r="B632" t="s">
        <v>22</v>
      </c>
      <c r="C632" s="3">
        <v>41525.10429398148</v>
      </c>
      <c r="D632" s="3">
        <v>41525.162326388891</v>
      </c>
      <c r="F632" s="1" t="str">
        <f>MID(A632,FIND("*",SUBSTITUTE(A632,"\","*",LEN(A632)-LEN(SUBSTITUTE(A632,"\",""))))+1,FIND(".cnv",A632)-(FIND("*",SUBSTITUTE(A632,"\","*",LEN(A632)-LEN(SUBSTITUTE(A632,"\",""))))+1))</f>
        <v>04kMkultRing0908_4times</v>
      </c>
      <c r="G632" s="12" t="str">
        <f>LEFT(F632,MIN(IFERROR(SEARCH("_",F632)-1,LEN(F632)+1),LEN(F632)-4))</f>
        <v>04kMkultRing0908</v>
      </c>
      <c r="H632" s="13" t="e">
        <f>_xlfn.IFNA(VLOOKUP($G632,[1]Sts!$A$1:$F$136,5,FALSE),_xlfn.IFNA(VLOOKUP(G632,[1]Sts!$B$1:$F$136,4,FALSE),_xlfn.IFNA(VLOOKUP($G632,[1]Sts!$C$1:$F$136,3,FALSE),VLOOKUP($G632,[1]Sts!$D$1:$F$136,2,FALSE))))</f>
        <v>#N/A</v>
      </c>
      <c r="I632" s="13" t="e">
        <f>_xlfn.IFNA(VLOOKUP($G632,[1]Sts!$A$1:$F$136,6,FALSE),_xlfn.IFNA(VLOOKUP(G632,[1]Sts!$B$1:$F$136,5,FALSE),_xlfn.IFNA(VLOOKUP($G632,[1]Sts!$C$1:$F$136,4,FALSE),VLOOKUP($G632,[1]Sts!$D$1:$F$136,3,FALSE))))</f>
        <v>#N/A</v>
      </c>
      <c r="J632" t="s">
        <v>27</v>
      </c>
      <c r="K632" t="s">
        <v>27</v>
      </c>
      <c r="L632" t="s">
        <v>27</v>
      </c>
      <c r="M632" t="s">
        <v>27</v>
      </c>
      <c r="N632" t="s">
        <v>34646</v>
      </c>
      <c r="O632" s="5" t="s">
        <v>34647</v>
      </c>
      <c r="P632">
        <v>1232.2840000000001</v>
      </c>
      <c r="Q632">
        <v>11.5284</v>
      </c>
      <c r="R632" t="s">
        <v>27</v>
      </c>
      <c r="S632" t="s">
        <v>28</v>
      </c>
      <c r="T632">
        <v>0</v>
      </c>
      <c r="U632">
        <v>7187</v>
      </c>
      <c r="V632">
        <v>490</v>
      </c>
      <c r="W632">
        <v>7676</v>
      </c>
      <c r="X632" t="s">
        <v>29</v>
      </c>
    </row>
    <row r="633" spans="1:24" ht="15.75" hidden="1" x14ac:dyDescent="0.25">
      <c r="A633" t="s">
        <v>35130</v>
      </c>
      <c r="B633" t="s">
        <v>22</v>
      </c>
      <c r="C633" s="3">
        <v>41524.825370370374</v>
      </c>
      <c r="D633" s="3">
        <v>41524.882071759261</v>
      </c>
      <c r="F633" s="1" t="str">
        <f>MID(A633,FIND("*",SUBSTITUTE(A633,"\","*",LEN(A633)-LEN(SUBSTITUTE(A633,"\",""))))+1,FIND(".cnv",A633)-(FIND("*",SUBSTITUTE(A633,"\","*",LEN(A633)-LEN(SUBSTITUTE(A633,"\",""))))+1))</f>
        <v>6kMa0907rep_3times</v>
      </c>
      <c r="G633" s="1" t="s">
        <v>8614</v>
      </c>
      <c r="H633" s="13" t="e">
        <f>_xlfn.IFNA(VLOOKUP($G633,[1]Sts!$A$1:$F$136,5,FALSE),_xlfn.IFNA(VLOOKUP(G633,[1]Sts!$B$1:$F$136,4,FALSE),_xlfn.IFNA(VLOOKUP($G633,[1]Sts!$C$1:$F$136,3,FALSE),VLOOKUP($G633,[1]Sts!$D$1:$F$136,2,FALSE))))</f>
        <v>#N/A</v>
      </c>
      <c r="I633" s="13" t="e">
        <f>_xlfn.IFNA(VLOOKUP($G633,[1]Sts!$A$1:$F$136,6,FALSE),_xlfn.IFNA(VLOOKUP(G633,[1]Sts!$B$1:$F$136,5,FALSE),_xlfn.IFNA(VLOOKUP($G633,[1]Sts!$C$1:$F$136,4,FALSE),VLOOKUP($G633,[1]Sts!$D$1:$F$136,3,FALSE))))</f>
        <v>#N/A</v>
      </c>
      <c r="J633" t="s">
        <v>27</v>
      </c>
      <c r="K633" t="s">
        <v>27</v>
      </c>
      <c r="L633" t="s">
        <v>27</v>
      </c>
      <c r="M633" t="s">
        <v>27</v>
      </c>
      <c r="N633" t="s">
        <v>35129</v>
      </c>
      <c r="O633" s="5" t="s">
        <v>8614</v>
      </c>
      <c r="P633">
        <v>1344.7729999999999</v>
      </c>
      <c r="Q633">
        <v>11.5982</v>
      </c>
      <c r="R633" t="s">
        <v>27</v>
      </c>
      <c r="S633" t="s">
        <v>28</v>
      </c>
      <c r="T633">
        <v>0</v>
      </c>
      <c r="U633">
        <v>4969</v>
      </c>
      <c r="V633">
        <v>611</v>
      </c>
      <c r="W633">
        <v>5579</v>
      </c>
      <c r="X633" t="s">
        <v>29</v>
      </c>
    </row>
    <row r="634" spans="1:24" ht="15.75" hidden="1" x14ac:dyDescent="0.25">
      <c r="A634" t="s">
        <v>34675</v>
      </c>
      <c r="B634" t="s">
        <v>22</v>
      </c>
      <c r="C634" s="3">
        <v>41364.82540509259</v>
      </c>
      <c r="D634" s="3">
        <v>41365.685706018521</v>
      </c>
      <c r="E634" s="4">
        <v>41364</v>
      </c>
      <c r="F634" s="1" t="str">
        <f>MID(A634,FIND("*",SUBSTITUTE(A634,"\","*",LEN(A634)-LEN(SUBSTITUTE(A634,"\",""))))+1,FIND(".cnv",A634)-(FIND("*",SUBSTITUTE(A634,"\","*",LEN(A634)-LEN(SUBSTITUTE(A634,"\",""))))+1))</f>
        <v>12kbs0331</v>
      </c>
      <c r="G634" s="12" t="str">
        <f>LEFT(F634,MIN(IFERROR(SEARCH("_",F634)-1,LEN(F634)+1),LEN(F634)-4))</f>
        <v>12kbs</v>
      </c>
      <c r="H634" s="13" t="e">
        <f>_xlfn.IFNA(VLOOKUP($G634,[1]Sts!$A$1:$F$136,5,FALSE),_xlfn.IFNA(VLOOKUP(G634,[1]Sts!$B$1:$F$136,4,FALSE),_xlfn.IFNA(VLOOKUP($G634,[1]Sts!$C$1:$F$136,3,FALSE),VLOOKUP($G634,[1]Sts!$D$1:$F$136,2,FALSE))))</f>
        <v>#N/A</v>
      </c>
      <c r="I634" s="13" t="e">
        <f>_xlfn.IFNA(VLOOKUP($G634,[1]Sts!$A$1:$F$136,6,FALSE),_xlfn.IFNA(VLOOKUP(G634,[1]Sts!$B$1:$F$136,5,FALSE),_xlfn.IFNA(VLOOKUP($G634,[1]Sts!$C$1:$F$136,4,FALSE),VLOOKUP($G634,[1]Sts!$D$1:$F$136,3,FALSE))))</f>
        <v>#N/A</v>
      </c>
      <c r="J634" t="s">
        <v>27</v>
      </c>
      <c r="K634" t="s">
        <v>27</v>
      </c>
      <c r="L634" t="s">
        <v>27</v>
      </c>
      <c r="M634" t="s">
        <v>27</v>
      </c>
      <c r="N634" t="s">
        <v>34676</v>
      </c>
      <c r="O634" s="5" t="s">
        <v>34677</v>
      </c>
      <c r="P634">
        <v>1406.126</v>
      </c>
      <c r="Q634">
        <v>0.44379999999999997</v>
      </c>
      <c r="R634">
        <v>3.5208250192883899</v>
      </c>
      <c r="S634" t="s">
        <v>28</v>
      </c>
      <c r="T634">
        <v>364</v>
      </c>
      <c r="U634">
        <v>2201</v>
      </c>
      <c r="V634">
        <v>0</v>
      </c>
      <c r="W634">
        <v>2200</v>
      </c>
      <c r="X634" t="s">
        <v>29</v>
      </c>
    </row>
    <row r="635" spans="1:24" ht="15.75" hidden="1" x14ac:dyDescent="0.25">
      <c r="A635" t="s">
        <v>34678</v>
      </c>
      <c r="B635" t="s">
        <v>22</v>
      </c>
      <c r="C635" s="3">
        <v>41368.780069444445</v>
      </c>
      <c r="D635" s="3">
        <v>41368.94840277778</v>
      </c>
      <c r="E635" s="4">
        <v>41368</v>
      </c>
      <c r="F635" s="1" t="str">
        <f>MID(A635,FIND("*",SUBSTITUTE(A635,"\","*",LEN(A635)-LEN(SUBSTITUTE(A635,"\",""))))+1,FIND(".cnv",A635)-(FIND("*",SUBSTITUTE(A635,"\","*",LEN(A635)-LEN(SUBSTITUTE(A635,"\",""))))+1))</f>
        <v>12kbs0404</v>
      </c>
      <c r="G635" s="12" t="str">
        <f>LEFT(F635,MIN(IFERROR(SEARCH("_",F635)-1,LEN(F635)+1),LEN(F635)-4))</f>
        <v>12kbs</v>
      </c>
      <c r="H635" s="13" t="e">
        <f>_xlfn.IFNA(VLOOKUP($G635,[1]Sts!$A$1:$F$136,5,FALSE),_xlfn.IFNA(VLOOKUP(G635,[1]Sts!$B$1:$F$136,4,FALSE),_xlfn.IFNA(VLOOKUP($G635,[1]Sts!$C$1:$F$136,3,FALSE),VLOOKUP($G635,[1]Sts!$D$1:$F$136,2,FALSE))))</f>
        <v>#N/A</v>
      </c>
      <c r="I635" s="13" t="e">
        <f>_xlfn.IFNA(VLOOKUP($G635,[1]Sts!$A$1:$F$136,6,FALSE),_xlfn.IFNA(VLOOKUP(G635,[1]Sts!$B$1:$F$136,5,FALSE),_xlfn.IFNA(VLOOKUP($G635,[1]Sts!$C$1:$F$136,4,FALSE),VLOOKUP($G635,[1]Sts!$D$1:$F$136,3,FALSE))))</f>
        <v>#N/A</v>
      </c>
      <c r="J635" t="s">
        <v>27</v>
      </c>
      <c r="K635" t="s">
        <v>27</v>
      </c>
      <c r="L635" t="s">
        <v>27</v>
      </c>
      <c r="M635" t="s">
        <v>27</v>
      </c>
      <c r="N635" t="s">
        <v>34679</v>
      </c>
      <c r="O635" s="5" t="s">
        <v>34677</v>
      </c>
      <c r="P635">
        <v>1405.8330000000001</v>
      </c>
      <c r="Q635">
        <v>0.50870000000000004</v>
      </c>
      <c r="R635">
        <v>3.4553521298007701</v>
      </c>
      <c r="S635" t="s">
        <v>28</v>
      </c>
      <c r="T635">
        <v>353</v>
      </c>
      <c r="U635">
        <v>2552</v>
      </c>
      <c r="V635">
        <v>1134</v>
      </c>
      <c r="W635">
        <v>3685</v>
      </c>
      <c r="X635" t="s">
        <v>29</v>
      </c>
    </row>
    <row r="636" spans="1:24" ht="15.75" hidden="1" x14ac:dyDescent="0.25">
      <c r="A636" t="s">
        <v>34743</v>
      </c>
      <c r="B636" t="s">
        <v>22</v>
      </c>
      <c r="C636" s="3">
        <v>41348.75880787037</v>
      </c>
      <c r="D636" s="3">
        <v>41348.781365740739</v>
      </c>
      <c r="F636" s="1" t="str">
        <f>MID(A636,FIND("*",SUBSTITUTE(A636,"\","*",LEN(A636)-LEN(SUBSTITUTE(A636,"\",""))))+1,FIND(".cnv",A636)-(FIND("*",SUBSTITUTE(A636,"\","*",LEN(A636)-LEN(SUBSTITUTE(A636,"\",""))))+1))</f>
        <v>1kNbs</v>
      </c>
      <c r="G636" s="12" t="str">
        <f>LEFT(F636,MIN(IFERROR(SEARCH("_",F636)-1,LEN(F636)+1),LEN(F636)-4))</f>
        <v>1</v>
      </c>
      <c r="H636" s="13" t="e">
        <f>_xlfn.IFNA(VLOOKUP($G636,[1]Sts!$A$1:$F$136,5,FALSE),_xlfn.IFNA(VLOOKUP(G636,[1]Sts!$B$1:$F$136,4,FALSE),_xlfn.IFNA(VLOOKUP($G636,[1]Sts!$C$1:$F$136,3,FALSE),VLOOKUP($G636,[1]Sts!$D$1:$F$136,2,FALSE))))</f>
        <v>#N/A</v>
      </c>
      <c r="I636" s="13" t="e">
        <f>_xlfn.IFNA(VLOOKUP($G636,[1]Sts!$A$1:$F$136,6,FALSE),_xlfn.IFNA(VLOOKUP(G636,[1]Sts!$B$1:$F$136,5,FALSE),_xlfn.IFNA(VLOOKUP($G636,[1]Sts!$C$1:$F$136,4,FALSE),VLOOKUP($G636,[1]Sts!$D$1:$F$136,3,FALSE))))</f>
        <v>#N/A</v>
      </c>
      <c r="J636" t="s">
        <v>27</v>
      </c>
      <c r="K636" t="s">
        <v>27</v>
      </c>
      <c r="L636" t="s">
        <v>27</v>
      </c>
      <c r="M636" t="s">
        <v>27</v>
      </c>
      <c r="N636" t="s">
        <v>34744</v>
      </c>
      <c r="O636" s="5" t="s">
        <v>34745</v>
      </c>
      <c r="P636">
        <v>497.46100000000001</v>
      </c>
      <c r="Q636">
        <v>0.57969999999999999</v>
      </c>
      <c r="R636">
        <v>3.3866475334741599</v>
      </c>
      <c r="S636" t="s">
        <v>28</v>
      </c>
      <c r="T636">
        <v>310</v>
      </c>
      <c r="U636">
        <v>1049</v>
      </c>
      <c r="V636">
        <v>0</v>
      </c>
      <c r="W636">
        <v>1048</v>
      </c>
      <c r="X636" t="s">
        <v>29</v>
      </c>
    </row>
    <row r="637" spans="1:24" ht="15.75" hidden="1" x14ac:dyDescent="0.25">
      <c r="A637" t="s">
        <v>34753</v>
      </c>
      <c r="B637" t="s">
        <v>22</v>
      </c>
      <c r="C637" s="3">
        <v>41348.864537037036</v>
      </c>
      <c r="D637" s="3">
        <v>41348.88349537037</v>
      </c>
      <c r="F637" s="1" t="str">
        <f>MID(A637,FIND("*",SUBSTITUTE(A637,"\","*",LEN(A637)-LEN(SUBSTITUTE(A637,"\",""))))+1,FIND(".cnv",A637)-(FIND("*",SUBSTITUTE(A637,"\","*",LEN(A637)-LEN(SUBSTITUTE(A637,"\",""))))+1))</f>
        <v>1kSbs</v>
      </c>
      <c r="G637" s="1" t="s">
        <v>34754</v>
      </c>
      <c r="H637" s="13" t="e">
        <f>_xlfn.IFNA(VLOOKUP($G637,[1]Sts!$A$1:$F$136,5,FALSE),_xlfn.IFNA(VLOOKUP(G637,[1]Sts!$B$1:$F$136,4,FALSE),_xlfn.IFNA(VLOOKUP($G637,[1]Sts!$C$1:$F$136,3,FALSE),VLOOKUP($G637,[1]Sts!$D$1:$F$136,2,FALSE))))</f>
        <v>#N/A</v>
      </c>
      <c r="I637" s="13" t="e">
        <f>_xlfn.IFNA(VLOOKUP($G637,[1]Sts!$A$1:$F$136,6,FALSE),_xlfn.IFNA(VLOOKUP(G637,[1]Sts!$B$1:$F$136,5,FALSE),_xlfn.IFNA(VLOOKUP($G637,[1]Sts!$C$1:$F$136,4,FALSE),VLOOKUP($G637,[1]Sts!$D$1:$F$136,3,FALSE))))</f>
        <v>#N/A</v>
      </c>
      <c r="J637" t="s">
        <v>27</v>
      </c>
      <c r="K637" t="s">
        <v>27</v>
      </c>
      <c r="L637" t="s">
        <v>27</v>
      </c>
      <c r="M637" t="s">
        <v>27</v>
      </c>
      <c r="N637" t="s">
        <v>34755</v>
      </c>
      <c r="O637" s="5" t="s">
        <v>34756</v>
      </c>
      <c r="P637">
        <v>564.12400000000002</v>
      </c>
      <c r="Q637">
        <v>0.55959999999999999</v>
      </c>
      <c r="R637">
        <v>3.4073203709620601</v>
      </c>
      <c r="S637" t="s">
        <v>28</v>
      </c>
      <c r="T637">
        <v>328</v>
      </c>
      <c r="U637">
        <v>968</v>
      </c>
      <c r="V637">
        <v>1</v>
      </c>
      <c r="W637">
        <v>968</v>
      </c>
      <c r="X637" t="s">
        <v>29</v>
      </c>
    </row>
    <row r="638" spans="1:24" ht="15.75" hidden="1" x14ac:dyDescent="0.25">
      <c r="A638" t="s">
        <v>35730</v>
      </c>
      <c r="B638" t="s">
        <v>2731</v>
      </c>
      <c r="C638" s="3">
        <v>42589.653611111113</v>
      </c>
      <c r="D638" s="3">
        <v>42589.678900462961</v>
      </c>
      <c r="E638" s="4">
        <v>42589</v>
      </c>
      <c r="F638" s="1" t="str">
        <f>MID(A638,FIND("*",SUBSTITUTE(A638,"\","*",LEN(A638)-LEN(SUBSTITUTE(A638,"\",""))))+1,FIND(".cnv",A638)-(FIND("*",SUBSTITUTE(A638,"\","*",LEN(A638)-LEN(SUBSTITUTE(A638,"\",""))))+1))</f>
        <v>istokseep0807</v>
      </c>
      <c r="G638" s="12" t="str">
        <f>LEFT(F638,MIN(IFERROR(SEARCH("_",F638)-1,LEN(F638)+1),LEN(F638)-4))</f>
        <v>istokseep</v>
      </c>
      <c r="H638" s="13" t="e">
        <f>_xlfn.IFNA(VLOOKUP($G638,[1]Sts!$A$1:$F$136,5,FALSE),_xlfn.IFNA(VLOOKUP(G638,[1]Sts!$B$1:$F$136,4,FALSE),_xlfn.IFNA(VLOOKUP($G638,[1]Sts!$C$1:$F$136,3,FALSE),VLOOKUP($G638,[1]Sts!$D$1:$F$136,2,FALSE))))</f>
        <v>#N/A</v>
      </c>
      <c r="I638" s="13" t="e">
        <f>_xlfn.IFNA(VLOOKUP($G638,[1]Sts!$A$1:$F$136,6,FALSE),_xlfn.IFNA(VLOOKUP(G638,[1]Sts!$B$1:$F$136,5,FALSE),_xlfn.IFNA(VLOOKUP($G638,[1]Sts!$C$1:$F$136,4,FALSE),VLOOKUP($G638,[1]Sts!$D$1:$F$136,3,FALSE))))</f>
        <v>#N/A</v>
      </c>
      <c r="J638" t="s">
        <v>27</v>
      </c>
      <c r="K638" t="s">
        <v>27</v>
      </c>
      <c r="L638" t="s">
        <v>27</v>
      </c>
      <c r="M638" t="s">
        <v>27</v>
      </c>
      <c r="N638" t="s">
        <v>35731</v>
      </c>
      <c r="O638" s="5" t="s">
        <v>35732</v>
      </c>
      <c r="P638">
        <v>30.792000000000002</v>
      </c>
      <c r="Q638">
        <v>19.642499999999998</v>
      </c>
      <c r="R638" t="s">
        <v>27</v>
      </c>
      <c r="S638" t="s">
        <v>863</v>
      </c>
      <c r="T638">
        <v>0</v>
      </c>
      <c r="U638">
        <v>1507</v>
      </c>
      <c r="V638">
        <v>53</v>
      </c>
      <c r="W638">
        <v>1559</v>
      </c>
      <c r="X638" t="s">
        <v>29</v>
      </c>
    </row>
    <row r="639" spans="1:24" ht="15.75" hidden="1" x14ac:dyDescent="0.25">
      <c r="A639" t="s">
        <v>35733</v>
      </c>
      <c r="B639" t="s">
        <v>2731</v>
      </c>
      <c r="C639" s="3">
        <v>42589.653611111113</v>
      </c>
      <c r="D639" s="3">
        <v>42589.678900462961</v>
      </c>
      <c r="E639" s="4">
        <v>42589</v>
      </c>
      <c r="F639" s="1" t="str">
        <f>MID(A639,FIND("*",SUBSTITUTE(A639,"\","*",LEN(A639)-LEN(SUBSTITUTE(A639,"\",""))))+1,FIND(".cnv",A639)-(FIND("*",SUBSTITUTE(A639,"\","*",LEN(A639)-LEN(SUBSTITUTE(A639,"\",""))))+1))</f>
        <v>istokseep0807</v>
      </c>
      <c r="G639" s="12" t="str">
        <f>LEFT(F639,MIN(IFERROR(SEARCH("_",F639)-1,LEN(F639)+1),LEN(F639)-4))</f>
        <v>istokseep</v>
      </c>
      <c r="H639" s="13" t="e">
        <f>_xlfn.IFNA(VLOOKUP($G639,[1]Sts!$A$1:$F$136,5,FALSE),_xlfn.IFNA(VLOOKUP(G639,[1]Sts!$B$1:$F$136,4,FALSE),_xlfn.IFNA(VLOOKUP($G639,[1]Sts!$C$1:$F$136,3,FALSE),VLOOKUP($G639,[1]Sts!$D$1:$F$136,2,FALSE))))</f>
        <v>#N/A</v>
      </c>
      <c r="I639" s="13" t="e">
        <f>_xlfn.IFNA(VLOOKUP($G639,[1]Sts!$A$1:$F$136,6,FALSE),_xlfn.IFNA(VLOOKUP(G639,[1]Sts!$B$1:$F$136,5,FALSE),_xlfn.IFNA(VLOOKUP($G639,[1]Sts!$C$1:$F$136,4,FALSE),VLOOKUP($G639,[1]Sts!$D$1:$F$136,3,FALSE))))</f>
        <v>#N/A</v>
      </c>
      <c r="J639" t="s">
        <v>27</v>
      </c>
      <c r="K639" t="s">
        <v>27</v>
      </c>
      <c r="L639" t="s">
        <v>27</v>
      </c>
      <c r="M639" t="s">
        <v>27</v>
      </c>
      <c r="N639" t="s">
        <v>35731</v>
      </c>
      <c r="O639" s="5" t="s">
        <v>35732</v>
      </c>
      <c r="P639">
        <v>30.792000000000002</v>
      </c>
      <c r="Q639">
        <v>19.642499999999998</v>
      </c>
      <c r="R639" t="s">
        <v>27</v>
      </c>
      <c r="S639" t="s">
        <v>863</v>
      </c>
      <c r="T639">
        <v>0</v>
      </c>
      <c r="U639">
        <v>1507</v>
      </c>
      <c r="V639">
        <v>53</v>
      </c>
      <c r="W639">
        <v>1559</v>
      </c>
      <c r="X639" t="s">
        <v>29</v>
      </c>
    </row>
    <row r="640" spans="1:24" ht="15.75" hidden="1" x14ac:dyDescent="0.25">
      <c r="A640" t="s">
        <v>34781</v>
      </c>
      <c r="B640" t="s">
        <v>22</v>
      </c>
      <c r="C640" s="3">
        <v>41348.731898148151</v>
      </c>
      <c r="D640" s="3">
        <v>41348.753101851849</v>
      </c>
      <c r="F640" s="1" t="str">
        <f>MID(A640,FIND("*",SUBSTITUTE(A640,"\","*",LEN(A640)-LEN(SUBSTITUTE(A640,"\",""))))+1,FIND(".cnv",A640)-(FIND("*",SUBSTITUTE(A640,"\","*",LEN(A640)-LEN(SUBSTITUTE(A640,"\",""))))+1))</f>
        <v>1p5kNbs</v>
      </c>
      <c r="G640" s="12" t="str">
        <f>LEFT(F640,MIN(IFERROR(SEARCH("_",F640)-1,LEN(F640)+1),LEN(F640)-4))</f>
        <v>1p5</v>
      </c>
      <c r="H640" s="13" t="e">
        <f>_xlfn.IFNA(VLOOKUP($G640,[1]Sts!$A$1:$F$136,5,FALSE),_xlfn.IFNA(VLOOKUP(G640,[1]Sts!$B$1:$F$136,4,FALSE),_xlfn.IFNA(VLOOKUP($G640,[1]Sts!$C$1:$F$136,3,FALSE),VLOOKUP($G640,[1]Sts!$D$1:$F$136,2,FALSE))))</f>
        <v>#N/A</v>
      </c>
      <c r="I640" s="13" t="e">
        <f>_xlfn.IFNA(VLOOKUP($G640,[1]Sts!$A$1:$F$136,6,FALSE),_xlfn.IFNA(VLOOKUP(G640,[1]Sts!$B$1:$F$136,5,FALSE),_xlfn.IFNA(VLOOKUP($G640,[1]Sts!$C$1:$F$136,4,FALSE),VLOOKUP($G640,[1]Sts!$D$1:$F$136,3,FALSE))))</f>
        <v>#N/A</v>
      </c>
      <c r="J640" t="s">
        <v>27</v>
      </c>
      <c r="K640" t="s">
        <v>27</v>
      </c>
      <c r="L640" t="s">
        <v>27</v>
      </c>
      <c r="M640" t="s">
        <v>27</v>
      </c>
      <c r="N640" t="s">
        <v>34782</v>
      </c>
      <c r="O640" s="5" t="s">
        <v>2285</v>
      </c>
      <c r="P640">
        <v>488.98099999999999</v>
      </c>
      <c r="Q640">
        <v>0.59850000000000003</v>
      </c>
      <c r="R640">
        <v>3.3690521298007701</v>
      </c>
      <c r="S640" t="s">
        <v>28</v>
      </c>
      <c r="T640">
        <v>305</v>
      </c>
      <c r="U640">
        <v>886</v>
      </c>
      <c r="V640">
        <v>0</v>
      </c>
      <c r="W640">
        <v>885</v>
      </c>
      <c r="X640" t="s">
        <v>29</v>
      </c>
    </row>
    <row r="641" spans="1:24" ht="15.75" hidden="1" x14ac:dyDescent="0.25">
      <c r="A641" t="s">
        <v>34783</v>
      </c>
      <c r="B641" t="s">
        <v>22</v>
      </c>
      <c r="C641" s="3">
        <v>41348.891377314816</v>
      </c>
      <c r="D641" s="3">
        <v>41348.95003472222</v>
      </c>
      <c r="F641" s="1" t="str">
        <f>MID(A641,FIND("*",SUBSTITUTE(A641,"\","*",LEN(A641)-LEN(SUBSTITUTE(A641,"\",""))))+1,FIND(".cnv",A641)-(FIND("*",SUBSTITUTE(A641,"\","*",LEN(A641)-LEN(SUBSTITUTE(A641,"\",""))))+1))</f>
        <v>1p5kSbs</v>
      </c>
      <c r="G641" s="12" t="str">
        <f>LEFT(F641,MIN(IFERROR(SEARCH("_",F641)-1,LEN(F641)+1),LEN(F641)-4))</f>
        <v>1p5</v>
      </c>
      <c r="H641" s="13" t="e">
        <f>_xlfn.IFNA(VLOOKUP($G641,[1]Sts!$A$1:$F$136,5,FALSE),_xlfn.IFNA(VLOOKUP(G641,[1]Sts!$B$1:$F$136,4,FALSE),_xlfn.IFNA(VLOOKUP($G641,[1]Sts!$C$1:$F$136,3,FALSE),VLOOKUP($G641,[1]Sts!$D$1:$F$136,2,FALSE))))</f>
        <v>#N/A</v>
      </c>
      <c r="I641" s="13" t="e">
        <f>_xlfn.IFNA(VLOOKUP($G641,[1]Sts!$A$1:$F$136,6,FALSE),_xlfn.IFNA(VLOOKUP(G641,[1]Sts!$B$1:$F$136,5,FALSE),_xlfn.IFNA(VLOOKUP($G641,[1]Sts!$C$1:$F$136,4,FALSE),VLOOKUP($G641,[1]Sts!$D$1:$F$136,3,FALSE))))</f>
        <v>#N/A</v>
      </c>
      <c r="J641" t="s">
        <v>27</v>
      </c>
      <c r="K641" t="s">
        <v>27</v>
      </c>
      <c r="L641" t="s">
        <v>27</v>
      </c>
      <c r="M641" t="s">
        <v>27</v>
      </c>
      <c r="N641" t="s">
        <v>34784</v>
      </c>
      <c r="O641" s="5" t="s">
        <v>2285</v>
      </c>
      <c r="P641">
        <v>489.858</v>
      </c>
      <c r="Q641">
        <v>0.56940000000000002</v>
      </c>
      <c r="R641">
        <v>3.3970998576818499</v>
      </c>
      <c r="S641" t="s">
        <v>28</v>
      </c>
      <c r="T641">
        <v>357</v>
      </c>
      <c r="U641">
        <v>982</v>
      </c>
      <c r="V641">
        <v>6</v>
      </c>
      <c r="W641">
        <v>987</v>
      </c>
      <c r="X641" t="s">
        <v>29</v>
      </c>
    </row>
    <row r="642" spans="1:24" ht="15.75" hidden="1" x14ac:dyDescent="0.25">
      <c r="A642" t="s">
        <v>34785</v>
      </c>
      <c r="B642" t="s">
        <v>22</v>
      </c>
      <c r="C642" s="3">
        <v>41369.738969907405</v>
      </c>
      <c r="D642" s="3">
        <v>41369.756006944444</v>
      </c>
      <c r="E642" s="4">
        <v>41369</v>
      </c>
      <c r="F642" s="1" t="str">
        <f>MID(A642,FIND("*",SUBSTITUTE(A642,"\","*",LEN(A642)-LEN(SUBSTITUTE(A642,"\",""))))+1,FIND(".cnv",A642)-(FIND("*",SUBSTITUTE(A642,"\","*",LEN(A642)-LEN(SUBSTITUTE(A642,"\",""))))+1))</f>
        <v>1p5SWst30405</v>
      </c>
      <c r="G642" s="12" t="str">
        <f>LEFT(F642,MIN(IFERROR(SEARCH("_",F642)-1,LEN(F642)+1),LEN(F642)-4))</f>
        <v>1p5SWst3</v>
      </c>
      <c r="H642" s="13" t="e">
        <f>_xlfn.IFNA(VLOOKUP($G642,[1]Sts!$A$1:$F$136,5,FALSE),_xlfn.IFNA(VLOOKUP(G642,[1]Sts!$B$1:$F$136,4,FALSE),_xlfn.IFNA(VLOOKUP($G642,[1]Sts!$C$1:$F$136,3,FALSE),VLOOKUP($G642,[1]Sts!$D$1:$F$136,2,FALSE))))</f>
        <v>#N/A</v>
      </c>
      <c r="I642" s="13" t="e">
        <f>_xlfn.IFNA(VLOOKUP($G642,[1]Sts!$A$1:$F$136,6,FALSE),_xlfn.IFNA(VLOOKUP(G642,[1]Sts!$B$1:$F$136,5,FALSE),_xlfn.IFNA(VLOOKUP($G642,[1]Sts!$C$1:$F$136,4,FALSE),VLOOKUP($G642,[1]Sts!$D$1:$F$136,3,FALSE))))</f>
        <v>#N/A</v>
      </c>
      <c r="J642" t="s">
        <v>27</v>
      </c>
      <c r="K642" t="s">
        <v>27</v>
      </c>
      <c r="L642" t="s">
        <v>27</v>
      </c>
      <c r="M642" t="s">
        <v>27</v>
      </c>
      <c r="N642" t="s">
        <v>34786</v>
      </c>
      <c r="O642" s="5" t="s">
        <v>2285</v>
      </c>
      <c r="P642">
        <v>544.24199999999996</v>
      </c>
      <c r="Q642">
        <v>0.93049999999999999</v>
      </c>
      <c r="R642">
        <v>3.0364203709620599</v>
      </c>
      <c r="S642" t="s">
        <v>28</v>
      </c>
      <c r="T642">
        <v>335</v>
      </c>
      <c r="U642">
        <v>879</v>
      </c>
      <c r="V642">
        <v>0</v>
      </c>
      <c r="W642">
        <v>878</v>
      </c>
      <c r="X642" t="s">
        <v>29</v>
      </c>
    </row>
    <row r="643" spans="1:24" ht="15.75" hidden="1" x14ac:dyDescent="0.25">
      <c r="A643" t="s">
        <v>34794</v>
      </c>
      <c r="B643" t="s">
        <v>22</v>
      </c>
      <c r="C643" s="3">
        <v>41369.715752314813</v>
      </c>
      <c r="D643" s="3">
        <v>41369.731631944444</v>
      </c>
      <c r="E643" s="4">
        <v>41369</v>
      </c>
      <c r="F643" s="1" t="str">
        <f>MID(A643,FIND("*",SUBSTITUTE(A643,"\","*",LEN(A643)-LEN(SUBSTITUTE(A643,"\",""))))+1,FIND(".cnv",A643)-(FIND("*",SUBSTITUTE(A643,"\","*",LEN(A643)-LEN(SUBSTITUTE(A643,"\",""))))+1))</f>
        <v>1SWst30405</v>
      </c>
      <c r="G643" s="12" t="str">
        <f>LEFT(F643,MIN(IFERROR(SEARCH("_",F643)-1,LEN(F643)+1),LEN(F643)-4))</f>
        <v>1SWst3</v>
      </c>
      <c r="H643" s="13" t="e">
        <f>_xlfn.IFNA(VLOOKUP($G643,[1]Sts!$A$1:$F$136,5,FALSE),_xlfn.IFNA(VLOOKUP(G643,[1]Sts!$B$1:$F$136,4,FALSE),_xlfn.IFNA(VLOOKUP($G643,[1]Sts!$C$1:$F$136,3,FALSE),VLOOKUP($G643,[1]Sts!$D$1:$F$136,2,FALSE))))</f>
        <v>#N/A</v>
      </c>
      <c r="I643" s="13" t="e">
        <f>_xlfn.IFNA(VLOOKUP($G643,[1]Sts!$A$1:$F$136,6,FALSE),_xlfn.IFNA(VLOOKUP(G643,[1]Sts!$B$1:$F$136,5,FALSE),_xlfn.IFNA(VLOOKUP($G643,[1]Sts!$C$1:$F$136,4,FALSE),VLOOKUP($G643,[1]Sts!$D$1:$F$136,3,FALSE))))</f>
        <v>#N/A</v>
      </c>
      <c r="J643" t="s">
        <v>27</v>
      </c>
      <c r="K643" t="s">
        <v>27</v>
      </c>
      <c r="L643" t="s">
        <v>27</v>
      </c>
      <c r="M643" t="s">
        <v>27</v>
      </c>
      <c r="N643" t="s">
        <v>34795</v>
      </c>
      <c r="O643" s="5" t="s">
        <v>34796</v>
      </c>
      <c r="P643">
        <v>483.71800000000002</v>
      </c>
      <c r="Q643">
        <v>1.1958</v>
      </c>
      <c r="R643">
        <v>2.77112037096206</v>
      </c>
      <c r="S643" t="s">
        <v>28</v>
      </c>
      <c r="T643">
        <v>319</v>
      </c>
      <c r="U643">
        <v>718</v>
      </c>
      <c r="V643">
        <v>4</v>
      </c>
      <c r="W643">
        <v>721</v>
      </c>
      <c r="X643" t="s">
        <v>29</v>
      </c>
    </row>
    <row r="644" spans="1:24" ht="15.75" hidden="1" x14ac:dyDescent="0.25">
      <c r="A644" t="s">
        <v>34856</v>
      </c>
      <c r="B644" t="s">
        <v>22</v>
      </c>
      <c r="C644" s="3">
        <v>41348.703275462962</v>
      </c>
      <c r="D644" s="3">
        <v>41348.725081018521</v>
      </c>
      <c r="F644" s="1" t="str">
        <f>MID(A644,FIND("*",SUBSTITUTE(A644,"\","*",LEN(A644)-LEN(SUBSTITUTE(A644,"\",""))))+1,FIND(".cnv",A644)-(FIND("*",SUBSTITUTE(A644,"\","*",LEN(A644)-LEN(SUBSTITUTE(A644,"\",""))))+1))</f>
        <v>2kNbs</v>
      </c>
      <c r="G644" s="12" t="str">
        <f>LEFT(F644,MIN(IFERROR(SEARCH("_",F644)-1,LEN(F644)+1),LEN(F644)-4))</f>
        <v>2</v>
      </c>
      <c r="H644" s="13" t="e">
        <f>_xlfn.IFNA(VLOOKUP($G644,[1]Sts!$A$1:$F$136,5,FALSE),_xlfn.IFNA(VLOOKUP(G644,[1]Sts!$B$1:$F$136,4,FALSE),_xlfn.IFNA(VLOOKUP($G644,[1]Sts!$C$1:$F$136,3,FALSE),VLOOKUP($G644,[1]Sts!$D$1:$F$136,2,FALSE))))</f>
        <v>#N/A</v>
      </c>
      <c r="I644" s="13" t="e">
        <f>_xlfn.IFNA(VLOOKUP($G644,[1]Sts!$A$1:$F$136,6,FALSE),_xlfn.IFNA(VLOOKUP(G644,[1]Sts!$B$1:$F$136,5,FALSE),_xlfn.IFNA(VLOOKUP($G644,[1]Sts!$C$1:$F$136,4,FALSE),VLOOKUP($G644,[1]Sts!$D$1:$F$136,3,FALSE))))</f>
        <v>#N/A</v>
      </c>
      <c r="J644" t="s">
        <v>27</v>
      </c>
      <c r="K644" t="s">
        <v>27</v>
      </c>
      <c r="L644" t="s">
        <v>27</v>
      </c>
      <c r="M644" t="s">
        <v>27</v>
      </c>
      <c r="N644" t="s">
        <v>34857</v>
      </c>
      <c r="O644" s="5" t="s">
        <v>34858</v>
      </c>
      <c r="P644">
        <v>489.56599999999997</v>
      </c>
      <c r="Q644">
        <v>0.65549999999999997</v>
      </c>
      <c r="R644">
        <v>3.3108475334741598</v>
      </c>
      <c r="S644" t="s">
        <v>28</v>
      </c>
      <c r="T644">
        <v>313</v>
      </c>
      <c r="U644">
        <v>975</v>
      </c>
      <c r="V644">
        <v>2</v>
      </c>
      <c r="W644">
        <v>976</v>
      </c>
      <c r="X644" t="s">
        <v>29</v>
      </c>
    </row>
    <row r="645" spans="1:24" ht="15.75" hidden="1" x14ac:dyDescent="0.25">
      <c r="A645" t="s">
        <v>35741</v>
      </c>
      <c r="B645" t="s">
        <v>859</v>
      </c>
      <c r="C645" s="3">
        <v>41457.338483796295</v>
      </c>
      <c r="D645" t="s">
        <v>35742</v>
      </c>
      <c r="E645" s="4">
        <v>41457</v>
      </c>
      <c r="F645" s="1" t="str">
        <f>MID(A645,FIND("*",SUBSTITUTE(A645,"\","*",LEN(A645)-LEN(SUBSTITUTE(A645,"\",""))))+1,FIND(".cnv",A645)-(FIND("*",SUBSTITUTE(A645,"\","*",LEN(A645)-LEN(SUBSTITUTE(A645,"\",""))))+1))</f>
        <v>K2r10702</v>
      </c>
      <c r="G645" s="12" t="str">
        <f>LEFT(F645,MIN(IFERROR(SEARCH("_",F645)-1,LEN(F645)+1),LEN(F645)-4))</f>
        <v>K2r1</v>
      </c>
      <c r="H645" s="13" t="e">
        <f>_xlfn.IFNA(VLOOKUP($G645,[1]Sts!$A$1:$F$136,5,FALSE),_xlfn.IFNA(VLOOKUP(G645,[1]Sts!$B$1:$F$136,4,FALSE),_xlfn.IFNA(VLOOKUP($G645,[1]Sts!$C$1:$F$136,3,FALSE),VLOOKUP($G645,[1]Sts!$D$1:$F$136,2,FALSE))))</f>
        <v>#N/A</v>
      </c>
      <c r="I645" s="13" t="e">
        <f>_xlfn.IFNA(VLOOKUP($G645,[1]Sts!$A$1:$F$136,6,FALSE),_xlfn.IFNA(VLOOKUP(G645,[1]Sts!$B$1:$F$136,5,FALSE),_xlfn.IFNA(VLOOKUP($G645,[1]Sts!$C$1:$F$136,4,FALSE),VLOOKUP($G645,[1]Sts!$D$1:$F$136,3,FALSE))))</f>
        <v>#N/A</v>
      </c>
      <c r="J645" t="s">
        <v>27</v>
      </c>
      <c r="K645" t="s">
        <v>27</v>
      </c>
      <c r="L645" t="s">
        <v>27</v>
      </c>
      <c r="M645" t="s">
        <v>27</v>
      </c>
      <c r="N645" t="s">
        <v>35743</v>
      </c>
      <c r="O645" s="5" t="s">
        <v>15425</v>
      </c>
      <c r="P645">
        <v>891.92600000000004</v>
      </c>
      <c r="Q645">
        <v>7.3647</v>
      </c>
      <c r="R645" t="s">
        <v>27</v>
      </c>
      <c r="S645" t="s">
        <v>863</v>
      </c>
      <c r="T645">
        <v>0</v>
      </c>
      <c r="U645">
        <v>2022</v>
      </c>
      <c r="V645">
        <v>0</v>
      </c>
      <c r="W645">
        <v>2021</v>
      </c>
      <c r="X645" t="s">
        <v>29</v>
      </c>
    </row>
    <row r="646" spans="1:24" ht="15.75" hidden="1" x14ac:dyDescent="0.25">
      <c r="A646" t="s">
        <v>35744</v>
      </c>
      <c r="B646" t="s">
        <v>859</v>
      </c>
      <c r="C646" s="3">
        <v>41457.698599537034</v>
      </c>
      <c r="D646" t="s">
        <v>35745</v>
      </c>
      <c r="E646" s="4">
        <v>41457</v>
      </c>
      <c r="F646" s="1" t="str">
        <f>MID(A646,FIND("*",SUBSTITUTE(A646,"\","*",LEN(A646)-LEN(SUBSTITUTE(A646,"\",""))))+1,FIND(".cnv",A646)-(FIND("*",SUBSTITUTE(A646,"\","*",LEN(A646)-LEN(SUBSTITUTE(A646,"\",""))))+1))</f>
        <v>K2r20702</v>
      </c>
      <c r="G646" s="12" t="str">
        <f>LEFT(F646,MIN(IFERROR(SEARCH("_",F646)-1,LEN(F646)+1),LEN(F646)-4))</f>
        <v>K2r2</v>
      </c>
      <c r="H646" s="13" t="e">
        <f>_xlfn.IFNA(VLOOKUP($G646,[1]Sts!$A$1:$F$136,5,FALSE),_xlfn.IFNA(VLOOKUP(G646,[1]Sts!$B$1:$F$136,4,FALSE),_xlfn.IFNA(VLOOKUP($G646,[1]Sts!$C$1:$F$136,3,FALSE),VLOOKUP($G646,[1]Sts!$D$1:$F$136,2,FALSE))))</f>
        <v>#N/A</v>
      </c>
      <c r="I646" s="13" t="e">
        <f>_xlfn.IFNA(VLOOKUP($G646,[1]Sts!$A$1:$F$136,6,FALSE),_xlfn.IFNA(VLOOKUP(G646,[1]Sts!$B$1:$F$136,5,FALSE),_xlfn.IFNA(VLOOKUP($G646,[1]Sts!$C$1:$F$136,4,FALSE),VLOOKUP($G646,[1]Sts!$D$1:$F$136,3,FALSE))))</f>
        <v>#N/A</v>
      </c>
      <c r="J646" t="s">
        <v>27</v>
      </c>
      <c r="K646" t="s">
        <v>27</v>
      </c>
      <c r="L646" t="s">
        <v>27</v>
      </c>
      <c r="M646" t="s">
        <v>27</v>
      </c>
      <c r="N646" t="s">
        <v>35746</v>
      </c>
      <c r="O646" s="5" t="s">
        <v>15425</v>
      </c>
      <c r="P646">
        <v>912.36699999999996</v>
      </c>
      <c r="Q646">
        <v>7.3719000000000001</v>
      </c>
      <c r="R646" t="s">
        <v>27</v>
      </c>
      <c r="S646" t="s">
        <v>863</v>
      </c>
      <c r="T646">
        <v>0</v>
      </c>
      <c r="U646">
        <v>1995</v>
      </c>
      <c r="V646">
        <v>0</v>
      </c>
      <c r="W646">
        <v>1994</v>
      </c>
      <c r="X646" t="s">
        <v>29</v>
      </c>
    </row>
    <row r="647" spans="1:24" ht="15.75" hidden="1" x14ac:dyDescent="0.25">
      <c r="A647" t="s">
        <v>35747</v>
      </c>
      <c r="B647" t="s">
        <v>859</v>
      </c>
      <c r="C647" s="3">
        <v>41458.581053240741</v>
      </c>
      <c r="D647" t="s">
        <v>35748</v>
      </c>
      <c r="E647" s="4">
        <v>41458</v>
      </c>
      <c r="F647" s="1" t="str">
        <f>MID(A647,FIND("*",SUBSTITUTE(A647,"\","*",LEN(A647)-LEN(SUBSTITUTE(A647,"\",""))))+1,FIND(".cnv",A647)-(FIND("*",SUBSTITUTE(A647,"\","*",LEN(A647)-LEN(SUBSTITUTE(A647,"\",""))))+1))</f>
        <v>K9r30703</v>
      </c>
      <c r="G647" s="12" t="str">
        <f>LEFT(F647,MIN(IFERROR(SEARCH("_",F647)-1,LEN(F647)+1),LEN(F647)-4))</f>
        <v>K9r3</v>
      </c>
      <c r="H647" s="13" t="e">
        <f>_xlfn.IFNA(VLOOKUP($G647,[1]Sts!$A$1:$F$136,5,FALSE),_xlfn.IFNA(VLOOKUP(G647,[1]Sts!$B$1:$F$136,4,FALSE),_xlfn.IFNA(VLOOKUP($G647,[1]Sts!$C$1:$F$136,3,FALSE),VLOOKUP($G647,[1]Sts!$D$1:$F$136,2,FALSE))))</f>
        <v>#N/A</v>
      </c>
      <c r="I647" s="13" t="e">
        <f>_xlfn.IFNA(VLOOKUP($G647,[1]Sts!$A$1:$F$136,6,FALSE),_xlfn.IFNA(VLOOKUP(G647,[1]Sts!$B$1:$F$136,5,FALSE),_xlfn.IFNA(VLOOKUP($G647,[1]Sts!$C$1:$F$136,4,FALSE),VLOOKUP($G647,[1]Sts!$D$1:$F$136,3,FALSE))))</f>
        <v>#N/A</v>
      </c>
      <c r="J647" t="s">
        <v>27</v>
      </c>
      <c r="K647" t="s">
        <v>27</v>
      </c>
      <c r="L647" t="s">
        <v>27</v>
      </c>
      <c r="M647" t="s">
        <v>27</v>
      </c>
      <c r="N647" t="s">
        <v>35749</v>
      </c>
      <c r="O647" s="5" t="s">
        <v>15425</v>
      </c>
      <c r="P647">
        <v>748.57</v>
      </c>
      <c r="Q647">
        <v>6.0583</v>
      </c>
      <c r="R647">
        <v>2.03656288709246E-2</v>
      </c>
      <c r="S647" t="s">
        <v>863</v>
      </c>
      <c r="T647">
        <v>70</v>
      </c>
      <c r="U647">
        <v>1623</v>
      </c>
      <c r="V647">
        <v>0</v>
      </c>
      <c r="W647">
        <v>1622</v>
      </c>
      <c r="X647" t="s">
        <v>29</v>
      </c>
    </row>
    <row r="648" spans="1:24" ht="15.75" hidden="1" x14ac:dyDescent="0.25">
      <c r="A648" t="s">
        <v>35750</v>
      </c>
      <c r="B648" t="s">
        <v>859</v>
      </c>
      <c r="C648" s="3">
        <v>41458.773402777777</v>
      </c>
      <c r="D648" t="s">
        <v>35751</v>
      </c>
      <c r="E648" s="4">
        <v>41458</v>
      </c>
      <c r="F648" s="1" t="str">
        <f>MID(A648,FIND("*",SUBSTITUTE(A648,"\","*",LEN(A648)-LEN(SUBSTITUTE(A648,"\",""))))+1,FIND(".cnv",A648)-(FIND("*",SUBSTITUTE(A648,"\","*",LEN(A648)-LEN(SUBSTITUTE(A648,"\",""))))+1))</f>
        <v>K9r40703</v>
      </c>
      <c r="G648" s="12" t="str">
        <f>LEFT(F648,MIN(IFERROR(SEARCH("_",F648)-1,LEN(F648)+1),LEN(F648)-4))</f>
        <v>K9r4</v>
      </c>
      <c r="H648" s="13" t="e">
        <f>_xlfn.IFNA(VLOOKUP($G648,[1]Sts!$A$1:$F$136,5,FALSE),_xlfn.IFNA(VLOOKUP(G648,[1]Sts!$B$1:$F$136,4,FALSE),_xlfn.IFNA(VLOOKUP($G648,[1]Sts!$C$1:$F$136,3,FALSE),VLOOKUP($G648,[1]Sts!$D$1:$F$136,2,FALSE))))</f>
        <v>#N/A</v>
      </c>
      <c r="I648" s="13" t="e">
        <f>_xlfn.IFNA(VLOOKUP($G648,[1]Sts!$A$1:$F$136,6,FALSE),_xlfn.IFNA(VLOOKUP(G648,[1]Sts!$B$1:$F$136,5,FALSE),_xlfn.IFNA(VLOOKUP($G648,[1]Sts!$C$1:$F$136,4,FALSE),VLOOKUP($G648,[1]Sts!$D$1:$F$136,3,FALSE))))</f>
        <v>#N/A</v>
      </c>
      <c r="J648" t="s">
        <v>27</v>
      </c>
      <c r="K648" t="s">
        <v>27</v>
      </c>
      <c r="L648" t="s">
        <v>27</v>
      </c>
      <c r="M648" t="s">
        <v>27</v>
      </c>
      <c r="N648" t="s">
        <v>35749</v>
      </c>
      <c r="O648" s="5" t="s">
        <v>15425</v>
      </c>
      <c r="P648">
        <v>756.745</v>
      </c>
      <c r="Q648">
        <v>6.6497999999999999</v>
      </c>
      <c r="R648" t="s">
        <v>27</v>
      </c>
      <c r="S648" t="s">
        <v>863</v>
      </c>
      <c r="T648">
        <v>0</v>
      </c>
      <c r="U648">
        <v>3016</v>
      </c>
      <c r="V648">
        <v>0</v>
      </c>
      <c r="W648">
        <v>3015</v>
      </c>
      <c r="X648" t="s">
        <v>29</v>
      </c>
    </row>
    <row r="649" spans="1:24" ht="15.75" hidden="1" x14ac:dyDescent="0.25">
      <c r="A649" t="s">
        <v>35752</v>
      </c>
      <c r="B649" t="s">
        <v>859</v>
      </c>
      <c r="C649" s="3">
        <v>40815.741782407407</v>
      </c>
      <c r="D649" s="3">
        <v>40820.639652777776</v>
      </c>
      <c r="E649" s="4">
        <v>40815</v>
      </c>
      <c r="F649" s="1" t="str">
        <f>MID(A649,FIND("*",SUBSTITUTE(A649,"\","*",LEN(A649)-LEN(SUBSTITUTE(A649,"\",""))))+1,FIND(".cnv",A649)-(FIND("*",SUBSTITUTE(A649,"\","*",LEN(A649)-LEN(SUBSTITUTE(A649,"\",""))))+1))</f>
        <v>kabansk0929</v>
      </c>
      <c r="G649" s="12" t="str">
        <f>LEFT(F649,MIN(IFERROR(SEARCH("_",F649)-1,LEN(F649)+1),LEN(F649)-4))</f>
        <v>kabansk</v>
      </c>
      <c r="H649" s="13" t="e">
        <f>_xlfn.IFNA(VLOOKUP($G649,[1]Sts!$A$1:$F$136,5,FALSE),_xlfn.IFNA(VLOOKUP(G649,[1]Sts!$B$1:$F$136,4,FALSE),_xlfn.IFNA(VLOOKUP($G649,[1]Sts!$C$1:$F$136,3,FALSE),VLOOKUP($G649,[1]Sts!$D$1:$F$136,2,FALSE))))</f>
        <v>#N/A</v>
      </c>
      <c r="I649" s="13" t="e">
        <f>_xlfn.IFNA(VLOOKUP($G649,[1]Sts!$A$1:$F$136,6,FALSE),_xlfn.IFNA(VLOOKUP(G649,[1]Sts!$B$1:$F$136,5,FALSE),_xlfn.IFNA(VLOOKUP($G649,[1]Sts!$C$1:$F$136,4,FALSE),VLOOKUP($G649,[1]Sts!$D$1:$F$136,3,FALSE))))</f>
        <v>#N/A</v>
      </c>
      <c r="J649" t="s">
        <v>27</v>
      </c>
      <c r="K649" t="s">
        <v>27</v>
      </c>
      <c r="L649" t="s">
        <v>27</v>
      </c>
      <c r="M649" t="s">
        <v>27</v>
      </c>
      <c r="N649" t="s">
        <v>35753</v>
      </c>
      <c r="O649" s="5" t="s">
        <v>35754</v>
      </c>
      <c r="P649">
        <v>0.22800000000000001</v>
      </c>
      <c r="Q649">
        <v>9.1696000000000009</v>
      </c>
      <c r="R649" t="s">
        <v>27</v>
      </c>
      <c r="S649" t="s">
        <v>863</v>
      </c>
      <c r="T649">
        <v>0</v>
      </c>
      <c r="U649">
        <v>356</v>
      </c>
      <c r="V649">
        <v>5</v>
      </c>
      <c r="W649">
        <v>360</v>
      </c>
      <c r="X649" t="s">
        <v>29</v>
      </c>
    </row>
    <row r="650" spans="1:24" ht="15.75" hidden="1" x14ac:dyDescent="0.25">
      <c r="A650" t="s">
        <v>35755</v>
      </c>
      <c r="B650" t="s">
        <v>859</v>
      </c>
      <c r="C650" s="3">
        <v>39234.854525462964</v>
      </c>
      <c r="D650" t="s">
        <v>35756</v>
      </c>
      <c r="E650" s="4">
        <v>39234</v>
      </c>
      <c r="F650" s="1" t="str">
        <f>MID(A650,FIND("*",SUBSTITUTE(A650,"\","*",LEN(A650)-LEN(SUBSTITUTE(A650,"\",""))))+1,FIND(".cnv",A650)-(FIND("*",SUBSTITUTE(A650,"\","*",LEN(A650)-LEN(SUBSTITUTE(A650,"\",""))))+1))</f>
        <v>Khar0601</v>
      </c>
      <c r="G650" s="12" t="str">
        <f>LEFT(F650,MIN(IFERROR(SEARCH("_",F650)-1,LEN(F650)+1),LEN(F650)-4))</f>
        <v>Khar</v>
      </c>
      <c r="H650" s="13" t="e">
        <f>_xlfn.IFNA(VLOOKUP($G650,[1]Sts!$A$1:$F$136,5,FALSE),_xlfn.IFNA(VLOOKUP(G650,[1]Sts!$B$1:$F$136,4,FALSE),_xlfn.IFNA(VLOOKUP($G650,[1]Sts!$C$1:$F$136,3,FALSE),VLOOKUP($G650,[1]Sts!$D$1:$F$136,2,FALSE))))</f>
        <v>#N/A</v>
      </c>
      <c r="I650" s="13" t="e">
        <f>_xlfn.IFNA(VLOOKUP($G650,[1]Sts!$A$1:$F$136,6,FALSE),_xlfn.IFNA(VLOOKUP(G650,[1]Sts!$B$1:$F$136,5,FALSE),_xlfn.IFNA(VLOOKUP($G650,[1]Sts!$C$1:$F$136,4,FALSE),VLOOKUP($G650,[1]Sts!$D$1:$F$136,3,FALSE))))</f>
        <v>#N/A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s="5" t="s">
        <v>15442</v>
      </c>
      <c r="P650">
        <v>4.9470000000000001</v>
      </c>
      <c r="Q650">
        <v>16.228000000000002</v>
      </c>
      <c r="R650" t="s">
        <v>27</v>
      </c>
      <c r="S650" t="s">
        <v>863</v>
      </c>
      <c r="T650">
        <v>0</v>
      </c>
      <c r="U650">
        <v>110</v>
      </c>
      <c r="V650">
        <v>0</v>
      </c>
      <c r="W650">
        <v>109</v>
      </c>
      <c r="X650" t="s">
        <v>29</v>
      </c>
    </row>
    <row r="651" spans="1:24" ht="15.75" hidden="1" x14ac:dyDescent="0.25">
      <c r="A651" t="s">
        <v>35757</v>
      </c>
      <c r="B651" t="s">
        <v>859</v>
      </c>
      <c r="C651" s="3">
        <v>40114.587708333333</v>
      </c>
      <c r="D651" s="3">
        <v>40114.596087962964</v>
      </c>
      <c r="F651" s="1" t="str">
        <f>MID(A651,FIND("*",SUBSTITUTE(A651,"\","*",LEN(A651)-LEN(SUBSTITUTE(A651,"\",""))))+1,FIND(".cnv",A651)-(FIND("*",SUBSTITUTE(A651,"\","*",LEN(A651)-LEN(SUBSTITUTE(A651,"\",""))))+1))</f>
        <v>Khar10k</v>
      </c>
      <c r="G651" s="12" t="str">
        <f>LEFT(F651,MIN(IFERROR(SEARCH("_",F651)-1,LEN(F651)+1),LEN(F651)-4))</f>
        <v>Kha</v>
      </c>
      <c r="H651" s="13" t="e">
        <f>_xlfn.IFNA(VLOOKUP($G651,[1]Sts!$A$1:$F$136,5,FALSE),_xlfn.IFNA(VLOOKUP(G651,[1]Sts!$B$1:$F$136,4,FALSE),_xlfn.IFNA(VLOOKUP($G651,[1]Sts!$C$1:$F$136,3,FALSE),VLOOKUP($G651,[1]Sts!$D$1:$F$136,2,FALSE))))</f>
        <v>#N/A</v>
      </c>
      <c r="I651" s="13" t="e">
        <f>_xlfn.IFNA(VLOOKUP($G651,[1]Sts!$A$1:$F$136,6,FALSE),_xlfn.IFNA(VLOOKUP(G651,[1]Sts!$B$1:$F$136,5,FALSE),_xlfn.IFNA(VLOOKUP($G651,[1]Sts!$C$1:$F$136,4,FALSE),VLOOKUP($G651,[1]Sts!$D$1:$F$136,3,FALSE))))</f>
        <v>#N/A</v>
      </c>
      <c r="J651" t="s">
        <v>27</v>
      </c>
      <c r="K651" t="s">
        <v>27</v>
      </c>
      <c r="L651" t="s">
        <v>27</v>
      </c>
      <c r="M651" t="s">
        <v>27</v>
      </c>
      <c r="N651" t="s">
        <v>35758</v>
      </c>
      <c r="O651" s="5" t="s">
        <v>15442</v>
      </c>
      <c r="P651">
        <v>91.643000000000001</v>
      </c>
      <c r="Q651">
        <v>7.3658999999999999</v>
      </c>
      <c r="R651" t="s">
        <v>27</v>
      </c>
      <c r="S651" t="s">
        <v>863</v>
      </c>
      <c r="T651">
        <v>0</v>
      </c>
      <c r="U651">
        <v>328</v>
      </c>
      <c r="V651">
        <v>0</v>
      </c>
      <c r="W651">
        <v>327</v>
      </c>
      <c r="X651" t="s">
        <v>29</v>
      </c>
    </row>
    <row r="652" spans="1:24" ht="15.75" hidden="1" x14ac:dyDescent="0.25">
      <c r="A652" t="s">
        <v>35759</v>
      </c>
      <c r="B652" t="s">
        <v>859</v>
      </c>
      <c r="C652" s="3">
        <v>40114.461967592593</v>
      </c>
      <c r="D652" s="3">
        <v>40114.564363425925</v>
      </c>
      <c r="F652" s="1" t="str">
        <f>MID(A652,FIND("*",SUBSTITUTE(A652,"\","*",LEN(A652)-LEN(SUBSTITUTE(A652,"\",""))))+1,FIND(".cnv",A652)-(FIND("*",SUBSTITUTE(A652,"\","*",LEN(A652)-LEN(SUBSTITUTE(A652,"\",""))))+1))</f>
        <v>khar2k</v>
      </c>
      <c r="G652" s="12" t="str">
        <f>LEFT(F652,MIN(IFERROR(SEARCH("_",F652)-1,LEN(F652)+1),LEN(F652)-4))</f>
        <v>kh</v>
      </c>
      <c r="H652" s="13" t="e">
        <f>_xlfn.IFNA(VLOOKUP($G652,[1]Sts!$A$1:$F$136,5,FALSE),_xlfn.IFNA(VLOOKUP(G652,[1]Sts!$B$1:$F$136,4,FALSE),_xlfn.IFNA(VLOOKUP($G652,[1]Sts!$C$1:$F$136,3,FALSE),VLOOKUP($G652,[1]Sts!$D$1:$F$136,2,FALSE))))</f>
        <v>#N/A</v>
      </c>
      <c r="I652" s="13" t="e">
        <f>_xlfn.IFNA(VLOOKUP($G652,[1]Sts!$A$1:$F$136,6,FALSE),_xlfn.IFNA(VLOOKUP(G652,[1]Sts!$B$1:$F$136,5,FALSE),_xlfn.IFNA(VLOOKUP($G652,[1]Sts!$C$1:$F$136,4,FALSE),VLOOKUP($G652,[1]Sts!$D$1:$F$136,3,FALSE))))</f>
        <v>#N/A</v>
      </c>
      <c r="J652" t="s">
        <v>27</v>
      </c>
      <c r="K652" t="s">
        <v>27</v>
      </c>
      <c r="L652" t="s">
        <v>27</v>
      </c>
      <c r="M652" t="s">
        <v>27</v>
      </c>
      <c r="N652" t="s">
        <v>35760</v>
      </c>
      <c r="O652" s="5" t="s">
        <v>35761</v>
      </c>
      <c r="P652">
        <v>8.65</v>
      </c>
      <c r="Q652">
        <v>2.5724</v>
      </c>
      <c r="R652">
        <v>2.2892413862894898</v>
      </c>
      <c r="S652" t="s">
        <v>863</v>
      </c>
      <c r="T652">
        <v>0</v>
      </c>
      <c r="U652">
        <v>31</v>
      </c>
      <c r="V652">
        <v>0</v>
      </c>
      <c r="W652">
        <v>30</v>
      </c>
      <c r="X652" t="s">
        <v>29</v>
      </c>
    </row>
    <row r="653" spans="1:24" ht="15.75" hidden="1" x14ac:dyDescent="0.25">
      <c r="A653" t="s">
        <v>35762</v>
      </c>
      <c r="B653" t="s">
        <v>859</v>
      </c>
      <c r="C653" s="3">
        <v>40114.47693287037</v>
      </c>
      <c r="D653" s="3">
        <v>40114.565555555557</v>
      </c>
      <c r="F653" s="1" t="str">
        <f>MID(A653,FIND("*",SUBSTITUTE(A653,"\","*",LEN(A653)-LEN(SUBSTITUTE(A653,"\",""))))+1,FIND(".cnv",A653)-(FIND("*",SUBSTITUTE(A653,"\","*",LEN(A653)-LEN(SUBSTITUTE(A653,"\",""))))+1))</f>
        <v>khar3k</v>
      </c>
      <c r="G653" s="12" t="str">
        <f>LEFT(F653,MIN(IFERROR(SEARCH("_",F653)-1,LEN(F653)+1),LEN(F653)-4))</f>
        <v>kh</v>
      </c>
      <c r="H653" s="13" t="e">
        <f>_xlfn.IFNA(VLOOKUP($G653,[1]Sts!$A$1:$F$136,5,FALSE),_xlfn.IFNA(VLOOKUP(G653,[1]Sts!$B$1:$F$136,4,FALSE),_xlfn.IFNA(VLOOKUP($G653,[1]Sts!$C$1:$F$136,3,FALSE),VLOOKUP($G653,[1]Sts!$D$1:$F$136,2,FALSE))))</f>
        <v>#N/A</v>
      </c>
      <c r="I653" s="13" t="e">
        <f>_xlfn.IFNA(VLOOKUP($G653,[1]Sts!$A$1:$F$136,6,FALSE),_xlfn.IFNA(VLOOKUP(G653,[1]Sts!$B$1:$F$136,5,FALSE),_xlfn.IFNA(VLOOKUP($G653,[1]Sts!$C$1:$F$136,4,FALSE),VLOOKUP($G653,[1]Sts!$D$1:$F$136,3,FALSE))))</f>
        <v>#N/A</v>
      </c>
      <c r="J653" t="s">
        <v>27</v>
      </c>
      <c r="K653" t="s">
        <v>27</v>
      </c>
      <c r="L653" t="s">
        <v>27</v>
      </c>
      <c r="M653" t="s">
        <v>27</v>
      </c>
      <c r="N653" t="s">
        <v>3888</v>
      </c>
      <c r="O653" s="5" t="s">
        <v>35761</v>
      </c>
      <c r="P653">
        <v>15.037000000000001</v>
      </c>
      <c r="Q653">
        <v>6.4711999999999996</v>
      </c>
      <c r="R653" t="s">
        <v>27</v>
      </c>
      <c r="S653" t="s">
        <v>863</v>
      </c>
      <c r="T653">
        <v>0</v>
      </c>
      <c r="U653">
        <v>43</v>
      </c>
      <c r="V653">
        <v>0</v>
      </c>
      <c r="W653">
        <v>42</v>
      </c>
      <c r="X653" t="s">
        <v>29</v>
      </c>
    </row>
    <row r="654" spans="1:24" ht="15.75" hidden="1" x14ac:dyDescent="0.25">
      <c r="A654" t="s">
        <v>35763</v>
      </c>
      <c r="B654" t="s">
        <v>859</v>
      </c>
      <c r="C654" s="3">
        <v>40114.487708333334</v>
      </c>
      <c r="D654" s="3">
        <v>40114.565671296295</v>
      </c>
      <c r="F654" s="1" t="str">
        <f>MID(A654,FIND("*",SUBSTITUTE(A654,"\","*",LEN(A654)-LEN(SUBSTITUTE(A654,"\",""))))+1,FIND(".cnv",A654)-(FIND("*",SUBSTITUTE(A654,"\","*",LEN(A654)-LEN(SUBSTITUTE(A654,"\",""))))+1))</f>
        <v>Khar5k</v>
      </c>
      <c r="G654" s="12" t="str">
        <f>LEFT(F654,MIN(IFERROR(SEARCH("_",F654)-1,LEN(F654)+1),LEN(F654)-4))</f>
        <v>Kh</v>
      </c>
      <c r="H654" s="13" t="e">
        <f>_xlfn.IFNA(VLOOKUP($G654,[1]Sts!$A$1:$F$136,5,FALSE),_xlfn.IFNA(VLOOKUP(G654,[1]Sts!$B$1:$F$136,4,FALSE),_xlfn.IFNA(VLOOKUP($G654,[1]Sts!$C$1:$F$136,3,FALSE),VLOOKUP($G654,[1]Sts!$D$1:$F$136,2,FALSE))))</f>
        <v>#N/A</v>
      </c>
      <c r="I654" s="13" t="e">
        <f>_xlfn.IFNA(VLOOKUP($G654,[1]Sts!$A$1:$F$136,6,FALSE),_xlfn.IFNA(VLOOKUP(G654,[1]Sts!$B$1:$F$136,5,FALSE),_xlfn.IFNA(VLOOKUP($G654,[1]Sts!$C$1:$F$136,4,FALSE),VLOOKUP($G654,[1]Sts!$D$1:$F$136,3,FALSE))))</f>
        <v>#N/A</v>
      </c>
      <c r="J654" t="s">
        <v>27</v>
      </c>
      <c r="K654" t="s">
        <v>27</v>
      </c>
      <c r="L654" t="s">
        <v>27</v>
      </c>
      <c r="M654" t="s">
        <v>27</v>
      </c>
      <c r="N654" t="s">
        <v>7603</v>
      </c>
      <c r="O654" s="5" t="s">
        <v>15442</v>
      </c>
      <c r="P654">
        <v>25.039000000000001</v>
      </c>
      <c r="Q654">
        <v>7.1006999999999998</v>
      </c>
      <c r="R654" t="s">
        <v>27</v>
      </c>
      <c r="S654" t="s">
        <v>863</v>
      </c>
      <c r="T654">
        <v>0</v>
      </c>
      <c r="U654">
        <v>71</v>
      </c>
      <c r="V654">
        <v>5</v>
      </c>
      <c r="W654">
        <v>75</v>
      </c>
      <c r="X654" t="s">
        <v>29</v>
      </c>
    </row>
    <row r="655" spans="1:24" ht="15.75" hidden="1" x14ac:dyDescent="0.25">
      <c r="A655" t="s">
        <v>35764</v>
      </c>
      <c r="B655" t="s">
        <v>859</v>
      </c>
      <c r="C655" s="3">
        <v>40114.574050925927</v>
      </c>
      <c r="D655" s="3">
        <v>40114.595370370371</v>
      </c>
      <c r="F655" s="1" t="str">
        <f>MID(A655,FIND("*",SUBSTITUTE(A655,"\","*",LEN(A655)-LEN(SUBSTITUTE(A655,"\",""))))+1,FIND(".cnv",A655)-(FIND("*",SUBSTITUTE(A655,"\","*",LEN(A655)-LEN(SUBSTITUTE(A655,"\",""))))+1))</f>
        <v>Khar7k</v>
      </c>
      <c r="G655" s="12" t="str">
        <f>LEFT(F655,MIN(IFERROR(SEARCH("_",F655)-1,LEN(F655)+1),LEN(F655)-4))</f>
        <v>Kh</v>
      </c>
      <c r="H655" s="13" t="e">
        <f>_xlfn.IFNA(VLOOKUP($G655,[1]Sts!$A$1:$F$136,5,FALSE),_xlfn.IFNA(VLOOKUP(G655,[1]Sts!$B$1:$F$136,4,FALSE),_xlfn.IFNA(VLOOKUP($G655,[1]Sts!$C$1:$F$136,3,FALSE),VLOOKUP($G655,[1]Sts!$D$1:$F$136,2,FALSE))))</f>
        <v>#N/A</v>
      </c>
      <c r="I655" s="13" t="e">
        <f>_xlfn.IFNA(VLOOKUP($G655,[1]Sts!$A$1:$F$136,6,FALSE),_xlfn.IFNA(VLOOKUP(G655,[1]Sts!$B$1:$F$136,5,FALSE),_xlfn.IFNA(VLOOKUP($G655,[1]Sts!$C$1:$F$136,4,FALSE),VLOOKUP($G655,[1]Sts!$D$1:$F$136,3,FALSE))))</f>
        <v>#N/A</v>
      </c>
      <c r="J655" t="s">
        <v>27</v>
      </c>
      <c r="K655" t="s">
        <v>27</v>
      </c>
      <c r="L655" t="s">
        <v>27</v>
      </c>
      <c r="M655" t="s">
        <v>27</v>
      </c>
      <c r="N655" t="s">
        <v>10073</v>
      </c>
      <c r="O655" s="5" t="s">
        <v>15442</v>
      </c>
      <c r="P655">
        <v>42.271999999999998</v>
      </c>
      <c r="Q655">
        <v>7.3238000000000003</v>
      </c>
      <c r="R655" t="s">
        <v>27</v>
      </c>
      <c r="S655" t="s">
        <v>863</v>
      </c>
      <c r="T655">
        <v>0</v>
      </c>
      <c r="U655">
        <v>127</v>
      </c>
      <c r="V655">
        <v>9</v>
      </c>
      <c r="W655">
        <v>135</v>
      </c>
      <c r="X655" t="s">
        <v>29</v>
      </c>
    </row>
    <row r="656" spans="1:24" ht="15.75" hidden="1" x14ac:dyDescent="0.25">
      <c r="A656" t="s">
        <v>35765</v>
      </c>
      <c r="B656" t="s">
        <v>859</v>
      </c>
      <c r="C656" s="3">
        <v>40318.69940972222</v>
      </c>
      <c r="D656" s="3">
        <v>40319.873206018521</v>
      </c>
      <c r="E656" s="4">
        <v>40318</v>
      </c>
      <c r="F656" s="1" t="str">
        <f>MID(A656,FIND("*",SUBSTITUTE(A656,"\","*",LEN(A656)-LEN(SUBSTITUTE(A656,"\",""))))+1,FIND(".cnv",A656)-(FIND("*",SUBSTITUTE(A656,"\","*",LEN(A656)-LEN(SUBSTITUTE(A656,"\",""))))+1))</f>
        <v>chik0520</v>
      </c>
      <c r="G656" s="12" t="str">
        <f>LEFT(F656,MIN(IFERROR(SEARCH("_",F656)-1,LEN(F656)+1),LEN(F656)-4))</f>
        <v>chik</v>
      </c>
      <c r="H656" s="13" t="e">
        <f>_xlfn.IFNA(VLOOKUP($G656,[1]Sts!$A$1:$F$136,5,FALSE),_xlfn.IFNA(VLOOKUP(G656,[1]Sts!$B$1:$F$136,4,FALSE),_xlfn.IFNA(VLOOKUP($G656,[1]Sts!$C$1:$F$136,3,FALSE),VLOOKUP($G656,[1]Sts!$D$1:$F$136,2,FALSE))))</f>
        <v>#N/A</v>
      </c>
      <c r="I656" s="13" t="e">
        <f>_xlfn.IFNA(VLOOKUP($G656,[1]Sts!$A$1:$F$136,6,FALSE),_xlfn.IFNA(VLOOKUP(G656,[1]Sts!$B$1:$F$136,5,FALSE),_xlfn.IFNA(VLOOKUP($G656,[1]Sts!$C$1:$F$136,4,FALSE),VLOOKUP($G656,[1]Sts!$D$1:$F$136,3,FALSE))))</f>
        <v>#N/A</v>
      </c>
      <c r="J656" t="s">
        <v>27</v>
      </c>
      <c r="K656" t="s">
        <v>27</v>
      </c>
      <c r="L656" t="s">
        <v>27</v>
      </c>
      <c r="M656" t="s">
        <v>27</v>
      </c>
      <c r="N656" t="s">
        <v>27</v>
      </c>
      <c r="O656" s="5" t="s">
        <v>15442</v>
      </c>
      <c r="P656">
        <v>0.52200000000000002</v>
      </c>
      <c r="Q656">
        <v>9.3187999999999995</v>
      </c>
      <c r="R656" t="s">
        <v>27</v>
      </c>
      <c r="S656" t="s">
        <v>863</v>
      </c>
      <c r="T656">
        <v>0</v>
      </c>
      <c r="U656">
        <v>39</v>
      </c>
      <c r="V656">
        <v>9</v>
      </c>
      <c r="W656">
        <v>47</v>
      </c>
      <c r="X656" t="s">
        <v>29</v>
      </c>
    </row>
    <row r="657" spans="1:24" ht="15.75" hidden="1" x14ac:dyDescent="0.25">
      <c r="A657" t="s">
        <v>35766</v>
      </c>
      <c r="B657" t="s">
        <v>859</v>
      </c>
      <c r="C657" s="3">
        <v>40318.763414351852</v>
      </c>
      <c r="D657" s="3">
        <v>40319.873831018522</v>
      </c>
      <c r="E657" s="4">
        <v>40318</v>
      </c>
      <c r="F657" s="1" t="str">
        <f>MID(A657,FIND("*",SUBSTITUTE(A657,"\","*",LEN(A657)-LEN(SUBSTITUTE(A657,"\",""))))+1,FIND(".cnv",A657)-(FIND("*",SUBSTITUTE(A657,"\","*",LEN(A657)-LEN(SUBSTITUTE(A657,"\",""))))+1))</f>
        <v>ddsut0520</v>
      </c>
      <c r="G657" s="12" t="str">
        <f>LEFT(F657,MIN(IFERROR(SEARCH("_",F657)-1,LEN(F657)+1),LEN(F657)-4))</f>
        <v>ddsut</v>
      </c>
      <c r="H657" s="13" t="e">
        <f>_xlfn.IFNA(VLOOKUP($G657,[1]Sts!$A$1:$F$136,5,FALSE),_xlfn.IFNA(VLOOKUP(G657,[1]Sts!$B$1:$F$136,4,FALSE),_xlfn.IFNA(VLOOKUP($G657,[1]Sts!$C$1:$F$136,3,FALSE),VLOOKUP($G657,[1]Sts!$D$1:$F$136,2,FALSE))))</f>
        <v>#N/A</v>
      </c>
      <c r="I657" s="13" t="e">
        <f>_xlfn.IFNA(VLOOKUP($G657,[1]Sts!$A$1:$F$136,6,FALSE),_xlfn.IFNA(VLOOKUP(G657,[1]Sts!$B$1:$F$136,5,FALSE),_xlfn.IFNA(VLOOKUP($G657,[1]Sts!$C$1:$F$136,4,FALSE),VLOOKUP($G657,[1]Sts!$D$1:$F$136,3,FALSE))))</f>
        <v>#N/A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s="5" t="s">
        <v>15442</v>
      </c>
      <c r="P657">
        <v>0.50800000000000001</v>
      </c>
      <c r="Q657">
        <v>10.2715</v>
      </c>
      <c r="R657" t="s">
        <v>27</v>
      </c>
      <c r="S657" t="s">
        <v>863</v>
      </c>
      <c r="T657">
        <v>0</v>
      </c>
      <c r="U657">
        <v>253</v>
      </c>
      <c r="V657">
        <v>6</v>
      </c>
      <c r="W657">
        <v>258</v>
      </c>
      <c r="X657" t="s">
        <v>29</v>
      </c>
    </row>
    <row r="658" spans="1:24" ht="15.75" hidden="1" x14ac:dyDescent="0.25">
      <c r="A658" t="s">
        <v>35767</v>
      </c>
      <c r="B658" t="s">
        <v>859</v>
      </c>
      <c r="C658" s="3">
        <v>40318.4924537037</v>
      </c>
      <c r="D658" s="3">
        <v>40319.870312500003</v>
      </c>
      <c r="E658" s="4">
        <v>40318</v>
      </c>
      <c r="F658" s="1" t="str">
        <f>MID(A658,FIND("*",SUBSTITUTE(A658,"\","*",LEN(A658)-LEN(SUBSTITUTE(A658,"\",""))))+1,FIND(".cnv",A658)-(FIND("*",SUBSTITUTE(A658,"\","*",LEN(A658)-LEN(SUBSTITUTE(A658,"\",""))))+1))</f>
        <v>dzhida0520</v>
      </c>
      <c r="G658" s="12" t="str">
        <f>LEFT(F658,MIN(IFERROR(SEARCH("_",F658)-1,LEN(F658)+1),LEN(F658)-4))</f>
        <v>dzhida</v>
      </c>
      <c r="H658" s="13" t="e">
        <f>_xlfn.IFNA(VLOOKUP($G658,[1]Sts!$A$1:$F$136,5,FALSE),_xlfn.IFNA(VLOOKUP(G658,[1]Sts!$B$1:$F$136,4,FALSE),_xlfn.IFNA(VLOOKUP($G658,[1]Sts!$C$1:$F$136,3,FALSE),VLOOKUP($G658,[1]Sts!$D$1:$F$136,2,FALSE))))</f>
        <v>#N/A</v>
      </c>
      <c r="I658" s="13" t="e">
        <f>_xlfn.IFNA(VLOOKUP($G658,[1]Sts!$A$1:$F$136,6,FALSE),_xlfn.IFNA(VLOOKUP(G658,[1]Sts!$B$1:$F$136,5,FALSE),_xlfn.IFNA(VLOOKUP($G658,[1]Sts!$C$1:$F$136,4,FALSE),VLOOKUP($G658,[1]Sts!$D$1:$F$136,3,FALSE))))</f>
        <v>#N/A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s="5" t="s">
        <v>15442</v>
      </c>
      <c r="P658">
        <v>0.22</v>
      </c>
      <c r="Q658">
        <v>11.871499999999999</v>
      </c>
      <c r="R658" t="s">
        <v>27</v>
      </c>
      <c r="S658" t="s">
        <v>863</v>
      </c>
      <c r="T658">
        <v>0</v>
      </c>
      <c r="U658">
        <v>31</v>
      </c>
      <c r="V658">
        <v>78</v>
      </c>
      <c r="W658">
        <v>108</v>
      </c>
      <c r="X658" t="s">
        <v>29</v>
      </c>
    </row>
    <row r="659" spans="1:24" ht="15.75" hidden="1" x14ac:dyDescent="0.25">
      <c r="A659" t="s">
        <v>35768</v>
      </c>
      <c r="B659" t="s">
        <v>859</v>
      </c>
      <c r="C659" s="3">
        <v>40319.683425925927</v>
      </c>
      <c r="D659" s="3">
        <v>40319.874965277777</v>
      </c>
      <c r="E659" s="4">
        <v>40318</v>
      </c>
      <c r="F659" s="1" t="str">
        <f>MID(A659,FIND("*",SUBSTITUTE(A659,"\","*",LEN(A659)-LEN(SUBSTITUTE(A659,"\",""))))+1,FIND(".cnv",A659)-(FIND("*",SUBSTITUTE(A659,"\","*",LEN(A659)-LEN(SUBSTITUTE(A659,"\",""))))+1))</f>
        <v>kabansk0520</v>
      </c>
      <c r="G659" s="12" t="str">
        <f>LEFT(F659,MIN(IFERROR(SEARCH("_",F659)-1,LEN(F659)+1),LEN(F659)-4))</f>
        <v>kabansk</v>
      </c>
      <c r="H659" s="13" t="e">
        <f>_xlfn.IFNA(VLOOKUP($G659,[1]Sts!$A$1:$F$136,5,FALSE),_xlfn.IFNA(VLOOKUP(G659,[1]Sts!$B$1:$F$136,4,FALSE),_xlfn.IFNA(VLOOKUP($G659,[1]Sts!$C$1:$F$136,3,FALSE),VLOOKUP($G659,[1]Sts!$D$1:$F$136,2,FALSE))))</f>
        <v>#N/A</v>
      </c>
      <c r="I659" s="13" t="e">
        <f>_xlfn.IFNA(VLOOKUP($G659,[1]Sts!$A$1:$F$136,6,FALSE),_xlfn.IFNA(VLOOKUP(G659,[1]Sts!$B$1:$F$136,5,FALSE),_xlfn.IFNA(VLOOKUP($G659,[1]Sts!$C$1:$F$136,4,FALSE),VLOOKUP($G659,[1]Sts!$D$1:$F$136,3,FALSE))))</f>
        <v>#N/A</v>
      </c>
      <c r="J659" t="s">
        <v>27</v>
      </c>
      <c r="K659" t="s">
        <v>27</v>
      </c>
      <c r="L659" t="s">
        <v>27</v>
      </c>
      <c r="M659" t="s">
        <v>27</v>
      </c>
      <c r="N659" t="s">
        <v>27</v>
      </c>
      <c r="O659" s="5" t="s">
        <v>15442</v>
      </c>
      <c r="P659">
        <v>0.24099999999999999</v>
      </c>
      <c r="Q659">
        <v>10.1633</v>
      </c>
      <c r="R659" t="s">
        <v>27</v>
      </c>
      <c r="S659" t="s">
        <v>863</v>
      </c>
      <c r="T659">
        <v>0</v>
      </c>
      <c r="U659">
        <v>9</v>
      </c>
      <c r="V659">
        <v>136</v>
      </c>
      <c r="W659">
        <v>144</v>
      </c>
      <c r="X659" t="s">
        <v>29</v>
      </c>
    </row>
    <row r="660" spans="1:24" ht="15.75" hidden="1" x14ac:dyDescent="0.25">
      <c r="A660" t="s">
        <v>35769</v>
      </c>
      <c r="B660" t="s">
        <v>859</v>
      </c>
      <c r="C660" s="3">
        <v>40318.358090277776</v>
      </c>
      <c r="D660" s="3">
        <v>40319.868576388886</v>
      </c>
      <c r="E660" s="4">
        <v>40318</v>
      </c>
      <c r="F660" s="1" t="str">
        <f>MID(A660,FIND("*",SUBSTITUTE(A660,"\","*",LEN(A660)-LEN(SUBSTITUTE(A660,"\",""))))+1,FIND(".cnv",A660)-(FIND("*",SUBSTITUTE(A660,"\","*",LEN(A660)-LEN(SUBSTITUTE(A660,"\",""))))+1))</f>
        <v>nau0520</v>
      </c>
      <c r="G660" s="12" t="str">
        <f>LEFT(F660,MIN(IFERROR(SEARCH("_",F660)-1,LEN(F660)+1),LEN(F660)-4))</f>
        <v>nau</v>
      </c>
      <c r="H660" s="13" t="e">
        <f>_xlfn.IFNA(VLOOKUP($G660,[1]Sts!$A$1:$F$136,5,FALSE),_xlfn.IFNA(VLOOKUP(G660,[1]Sts!$B$1:$F$136,4,FALSE),_xlfn.IFNA(VLOOKUP($G660,[1]Sts!$C$1:$F$136,3,FALSE),VLOOKUP($G660,[1]Sts!$D$1:$F$136,2,FALSE))))</f>
        <v>#N/A</v>
      </c>
      <c r="I660" s="13" t="e">
        <f>_xlfn.IFNA(VLOOKUP($G660,[1]Sts!$A$1:$F$136,6,FALSE),_xlfn.IFNA(VLOOKUP(G660,[1]Sts!$B$1:$F$136,5,FALSE),_xlfn.IFNA(VLOOKUP($G660,[1]Sts!$C$1:$F$136,4,FALSE),VLOOKUP($G660,[1]Sts!$D$1:$F$136,3,FALSE))))</f>
        <v>#N/A</v>
      </c>
      <c r="J660" t="s">
        <v>27</v>
      </c>
      <c r="K660" t="s">
        <v>27</v>
      </c>
      <c r="L660" t="s">
        <v>27</v>
      </c>
      <c r="M660" t="s">
        <v>27</v>
      </c>
      <c r="N660" t="s">
        <v>27</v>
      </c>
      <c r="O660" s="5" t="s">
        <v>15442</v>
      </c>
      <c r="P660">
        <v>2.4119999999999999</v>
      </c>
      <c r="Q660">
        <v>10.463900000000001</v>
      </c>
      <c r="R660" t="s">
        <v>27</v>
      </c>
      <c r="S660" t="s">
        <v>863</v>
      </c>
      <c r="T660">
        <v>0</v>
      </c>
      <c r="U660">
        <v>113</v>
      </c>
      <c r="V660">
        <v>20</v>
      </c>
      <c r="W660">
        <v>132</v>
      </c>
      <c r="X660" t="s">
        <v>29</v>
      </c>
    </row>
    <row r="661" spans="1:24" ht="15.75" hidden="1" x14ac:dyDescent="0.25">
      <c r="A661" t="s">
        <v>35770</v>
      </c>
      <c r="B661" t="s">
        <v>859</v>
      </c>
      <c r="C661" s="3">
        <v>40318.35261574074</v>
      </c>
      <c r="D661" s="3">
        <v>40319.79892361111</v>
      </c>
      <c r="E661" t="s">
        <v>597</v>
      </c>
      <c r="F661" s="1" t="str">
        <f>MID(A661,FIND("*",SUBSTITUTE(A661,"\","*",LEN(A661)-LEN(SUBSTITUTE(A661,"\",""))))+1,FIND(".cnv",A661)-(FIND("*",SUBSTITUTE(A661,"\","*",LEN(A661)-LEN(SUBSTITUTE(A661,"\",""))))+1))</f>
        <v>nau0520_1</v>
      </c>
      <c r="G661" s="12" t="str">
        <f>LEFT(F661,MIN(IFERROR(SEARCH("_",F661)-1,LEN(F661)+1),LEN(F661)-4))</f>
        <v>nau05</v>
      </c>
      <c r="H661" s="13" t="e">
        <f>_xlfn.IFNA(VLOOKUP($G661,[1]Sts!$A$1:$F$136,5,FALSE),_xlfn.IFNA(VLOOKUP(G661,[1]Sts!$B$1:$F$136,4,FALSE),_xlfn.IFNA(VLOOKUP($G661,[1]Sts!$C$1:$F$136,3,FALSE),VLOOKUP($G661,[1]Sts!$D$1:$F$136,2,FALSE))))</f>
        <v>#N/A</v>
      </c>
      <c r="I661" s="13" t="e">
        <f>_xlfn.IFNA(VLOOKUP($G661,[1]Sts!$A$1:$F$136,6,FALSE),_xlfn.IFNA(VLOOKUP(G661,[1]Sts!$B$1:$F$136,5,FALSE),_xlfn.IFNA(VLOOKUP($G661,[1]Sts!$C$1:$F$136,4,FALSE),VLOOKUP($G661,[1]Sts!$D$1:$F$136,3,FALSE))))</f>
        <v>#N/A</v>
      </c>
      <c r="J661" t="s">
        <v>27</v>
      </c>
      <c r="K661" t="s">
        <v>27</v>
      </c>
      <c r="L661" t="s">
        <v>27</v>
      </c>
      <c r="M661" t="s">
        <v>27</v>
      </c>
      <c r="N661" t="s">
        <v>27</v>
      </c>
      <c r="O661" s="5" t="s">
        <v>15442</v>
      </c>
      <c r="P661">
        <v>0.20599999999999999</v>
      </c>
      <c r="Q661">
        <v>10.693899999999999</v>
      </c>
      <c r="R661" t="s">
        <v>27</v>
      </c>
      <c r="S661" t="s">
        <v>863</v>
      </c>
      <c r="T661">
        <v>0</v>
      </c>
      <c r="U661">
        <v>38</v>
      </c>
      <c r="V661">
        <v>10</v>
      </c>
      <c r="W661">
        <v>47</v>
      </c>
      <c r="X661" t="s">
        <v>29</v>
      </c>
    </row>
    <row r="662" spans="1:24" ht="15.75" hidden="1" x14ac:dyDescent="0.25">
      <c r="A662" t="s">
        <v>35771</v>
      </c>
      <c r="B662" t="s">
        <v>859</v>
      </c>
      <c r="C662" s="3">
        <v>40318.679062499999</v>
      </c>
      <c r="D662" s="3">
        <v>40319.872696759259</v>
      </c>
      <c r="E662" s="4">
        <v>40318</v>
      </c>
      <c r="F662" s="1" t="str">
        <f>MID(A662,FIND("*",SUBSTITUTE(A662,"\","*",LEN(A662)-LEN(SUBSTITUTE(A662,"\",""))))+1,FIND(".cnv",A662)-(FIND("*",SUBSTITUTE(A662,"\","*",LEN(A662)-LEN(SUBSTITUTE(A662,"\",""))))+1))</f>
        <v>noselmo0520</v>
      </c>
      <c r="G662" s="12" t="str">
        <f>LEFT(F662,MIN(IFERROR(SEARCH("_",F662)-1,LEN(F662)+1),LEN(F662)-4))</f>
        <v>noselmo</v>
      </c>
      <c r="H662" s="13" t="e">
        <f>_xlfn.IFNA(VLOOKUP($G662,[1]Sts!$A$1:$F$136,5,FALSE),_xlfn.IFNA(VLOOKUP(G662,[1]Sts!$B$1:$F$136,4,FALSE),_xlfn.IFNA(VLOOKUP($G662,[1]Sts!$C$1:$F$136,3,FALSE),VLOOKUP($G662,[1]Sts!$D$1:$F$136,2,FALSE))))</f>
        <v>#N/A</v>
      </c>
      <c r="I662" s="13" t="e">
        <f>_xlfn.IFNA(VLOOKUP($G662,[1]Sts!$A$1:$F$136,6,FALSE),_xlfn.IFNA(VLOOKUP(G662,[1]Sts!$B$1:$F$136,5,FALSE),_xlfn.IFNA(VLOOKUP($G662,[1]Sts!$C$1:$F$136,4,FALSE),VLOOKUP($G662,[1]Sts!$D$1:$F$136,3,FALSE))))</f>
        <v>#N/A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s="5" t="s">
        <v>15442</v>
      </c>
      <c r="P662">
        <v>0.35499999999999998</v>
      </c>
      <c r="Q662">
        <v>11.871700000000001</v>
      </c>
      <c r="R662" t="s">
        <v>27</v>
      </c>
      <c r="S662" t="s">
        <v>863</v>
      </c>
      <c r="T662">
        <v>0</v>
      </c>
      <c r="U662">
        <v>205</v>
      </c>
      <c r="V662">
        <v>8</v>
      </c>
      <c r="W662">
        <v>212</v>
      </c>
      <c r="X662" t="s">
        <v>29</v>
      </c>
    </row>
    <row r="663" spans="1:24" ht="15.75" hidden="1" x14ac:dyDescent="0.25">
      <c r="A663" t="s">
        <v>35772</v>
      </c>
      <c r="B663" t="s">
        <v>859</v>
      </c>
      <c r="C663" s="3">
        <v>40318.577430555553</v>
      </c>
      <c r="D663" s="3">
        <v>40319.871076388888</v>
      </c>
      <c r="E663" s="4">
        <v>40318</v>
      </c>
      <c r="F663" s="1" t="str">
        <f>MID(A663,FIND("*",SUBSTITUTE(A663,"\","*",LEN(A663)-LEN(SUBSTITUTE(A663,"\",""))))+1,FIND(".cnv",A663)-(FIND("*",SUBSTITUTE(A663,"\","*",LEN(A663)-LEN(SUBSTITUTE(A663,"\",""))))+1))</f>
        <v>selenduma0520</v>
      </c>
      <c r="G663" s="12" t="str">
        <f>LEFT(F663,MIN(IFERROR(SEARCH("_",F663)-1,LEN(F663)+1),LEN(F663)-4))</f>
        <v>selenduma</v>
      </c>
      <c r="H663" s="13" t="e">
        <f>_xlfn.IFNA(VLOOKUP($G663,[1]Sts!$A$1:$F$136,5,FALSE),_xlfn.IFNA(VLOOKUP(G663,[1]Sts!$B$1:$F$136,4,FALSE),_xlfn.IFNA(VLOOKUP($G663,[1]Sts!$C$1:$F$136,3,FALSE),VLOOKUP($G663,[1]Sts!$D$1:$F$136,2,FALSE))))</f>
        <v>#N/A</v>
      </c>
      <c r="I663" s="13" t="e">
        <f>_xlfn.IFNA(VLOOKUP($G663,[1]Sts!$A$1:$F$136,6,FALSE),_xlfn.IFNA(VLOOKUP(G663,[1]Sts!$B$1:$F$136,5,FALSE),_xlfn.IFNA(VLOOKUP($G663,[1]Sts!$C$1:$F$136,4,FALSE),VLOOKUP($G663,[1]Sts!$D$1:$F$136,3,FALSE))))</f>
        <v>#N/A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s="5" t="s">
        <v>15442</v>
      </c>
      <c r="P663">
        <v>0.41699999999999998</v>
      </c>
      <c r="Q663">
        <v>12.146000000000001</v>
      </c>
      <c r="R663" t="s">
        <v>27</v>
      </c>
      <c r="S663" t="s">
        <v>863</v>
      </c>
      <c r="T663">
        <v>0</v>
      </c>
      <c r="U663">
        <v>146</v>
      </c>
      <c r="V663">
        <v>0</v>
      </c>
      <c r="W663">
        <v>145</v>
      </c>
      <c r="X663" t="s">
        <v>29</v>
      </c>
    </row>
    <row r="664" spans="1:24" ht="15.75" hidden="1" x14ac:dyDescent="0.25">
      <c r="A664" t="s">
        <v>35773</v>
      </c>
      <c r="B664" t="s">
        <v>859</v>
      </c>
      <c r="C664" s="3">
        <v>40318.62332175926</v>
      </c>
      <c r="D664" s="3">
        <v>40319.871817129628</v>
      </c>
      <c r="F664" s="1" t="str">
        <f>MID(A664,FIND("*",SUBSTITUTE(A664,"\","*",LEN(A664)-LEN(SUBSTITUTE(A664,"\",""))))+1,FIND(".cnv",A664)-(FIND("*",SUBSTITUTE(A664,"\","*",LEN(A664)-LEN(SUBSTITUTE(A664,"\",""))))+1))</f>
        <v>temnik</v>
      </c>
      <c r="G664" s="12" t="str">
        <f>LEFT(F664,MIN(IFERROR(SEARCH("_",F664)-1,LEN(F664)+1),LEN(F664)-4))</f>
        <v>te</v>
      </c>
      <c r="H664" s="13" t="e">
        <f>_xlfn.IFNA(VLOOKUP($G664,[1]Sts!$A$1:$F$136,5,FALSE),_xlfn.IFNA(VLOOKUP(G664,[1]Sts!$B$1:$F$136,4,FALSE),_xlfn.IFNA(VLOOKUP($G664,[1]Sts!$C$1:$F$136,3,FALSE),VLOOKUP($G664,[1]Sts!$D$1:$F$136,2,FALSE))))</f>
        <v>#N/A</v>
      </c>
      <c r="I664" s="13" t="e">
        <f>_xlfn.IFNA(VLOOKUP($G664,[1]Sts!$A$1:$F$136,6,FALSE),_xlfn.IFNA(VLOOKUP(G664,[1]Sts!$B$1:$F$136,5,FALSE),_xlfn.IFNA(VLOOKUP($G664,[1]Sts!$C$1:$F$136,4,FALSE),VLOOKUP($G664,[1]Sts!$D$1:$F$136,3,FALSE))))</f>
        <v>#N/A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s="5" t="s">
        <v>15442</v>
      </c>
      <c r="P664">
        <v>0.224</v>
      </c>
      <c r="Q664">
        <v>5.8630000000000004</v>
      </c>
      <c r="R664" t="s">
        <v>27</v>
      </c>
      <c r="S664" t="s">
        <v>863</v>
      </c>
      <c r="T664">
        <v>0</v>
      </c>
      <c r="U664">
        <v>106</v>
      </c>
      <c r="V664">
        <v>0</v>
      </c>
      <c r="W664">
        <v>105</v>
      </c>
      <c r="X664" t="s">
        <v>29</v>
      </c>
    </row>
    <row r="665" spans="1:24" ht="15.75" hidden="1" x14ac:dyDescent="0.25">
      <c r="A665" t="s">
        <v>35774</v>
      </c>
      <c r="B665" t="s">
        <v>859</v>
      </c>
      <c r="C665" s="3">
        <v>40318.837581018517</v>
      </c>
      <c r="D665" s="3">
        <v>40319.874386574076</v>
      </c>
      <c r="E665" s="4">
        <v>40318</v>
      </c>
      <c r="F665" s="1" t="str">
        <f>MID(A665,FIND("*",SUBSTITUTE(A665,"\","*",LEN(A665)-LEN(SUBSTITUTE(A665,"\",""))))+1,FIND(".cnv",A665)-(FIND("*",SUBSTITUTE(A665,"\","*",LEN(A665)-LEN(SUBSTITUTE(A665,"\",""))))+1))</f>
        <v>vuu0520</v>
      </c>
      <c r="G665" s="12" t="str">
        <f>LEFT(F665,MIN(IFERROR(SEARCH("_",F665)-1,LEN(F665)+1),LEN(F665)-4))</f>
        <v>vuu</v>
      </c>
      <c r="H665" s="13" t="e">
        <f>_xlfn.IFNA(VLOOKUP($G665,[1]Sts!$A$1:$F$136,5,FALSE),_xlfn.IFNA(VLOOKUP(G665,[1]Sts!$B$1:$F$136,4,FALSE),_xlfn.IFNA(VLOOKUP($G665,[1]Sts!$C$1:$F$136,3,FALSE),VLOOKUP($G665,[1]Sts!$D$1:$F$136,2,FALSE))))</f>
        <v>#N/A</v>
      </c>
      <c r="I665" s="13" t="e">
        <f>_xlfn.IFNA(VLOOKUP($G665,[1]Sts!$A$1:$F$136,6,FALSE),_xlfn.IFNA(VLOOKUP(G665,[1]Sts!$B$1:$F$136,5,FALSE),_xlfn.IFNA(VLOOKUP($G665,[1]Sts!$C$1:$F$136,4,FALSE),VLOOKUP($G665,[1]Sts!$D$1:$F$136,3,FALSE))))</f>
        <v>#N/A</v>
      </c>
      <c r="J665" t="s">
        <v>27</v>
      </c>
      <c r="K665" t="s">
        <v>27</v>
      </c>
      <c r="L665" t="s">
        <v>27</v>
      </c>
      <c r="M665" t="s">
        <v>27</v>
      </c>
      <c r="N665" t="s">
        <v>27</v>
      </c>
      <c r="O665" s="5" t="s">
        <v>15442</v>
      </c>
      <c r="P665">
        <v>0.38600000000000001</v>
      </c>
      <c r="Q665">
        <v>10.0527</v>
      </c>
      <c r="R665" t="s">
        <v>27</v>
      </c>
      <c r="S665" t="s">
        <v>863</v>
      </c>
      <c r="T665">
        <v>0</v>
      </c>
      <c r="U665">
        <v>171</v>
      </c>
      <c r="V665">
        <v>9</v>
      </c>
      <c r="W665">
        <v>179</v>
      </c>
      <c r="X665" t="s">
        <v>29</v>
      </c>
    </row>
    <row r="666" spans="1:24" ht="15.75" hidden="1" x14ac:dyDescent="0.25">
      <c r="A666" t="s">
        <v>35775</v>
      </c>
      <c r="B666" t="s">
        <v>2731</v>
      </c>
      <c r="C666" s="3">
        <v>44387.635729166665</v>
      </c>
      <c r="D666" s="3">
        <v>44387.654166666667</v>
      </c>
      <c r="E666" s="4">
        <v>44387</v>
      </c>
      <c r="F666" s="1" t="str">
        <f>MID(A666,FIND("*",SUBSTITUTE(A666,"\","*",LEN(A666)-LEN(SUBSTITUTE(A666,"\",""))))+1,FIND(".cnv",A666)-(FIND("*",SUBSTITUTE(A666,"\","*",LEN(A666)-LEN(SUBSTITUTE(A666,"\",""))))+1))</f>
        <v>Khar1k_0710</v>
      </c>
      <c r="G666" s="12" t="str">
        <f>LEFT(F666,MIN(IFERROR(SEARCH("_",F666)-1,LEN(F666)+1),LEN(F666)-4))</f>
        <v>Khar1k</v>
      </c>
      <c r="H666" s="13" t="e">
        <f>_xlfn.IFNA(VLOOKUP($G666,[1]Sts!$A$1:$F$136,5,FALSE),_xlfn.IFNA(VLOOKUP(G666,[1]Sts!$B$1:$F$136,4,FALSE),_xlfn.IFNA(VLOOKUP($G666,[1]Sts!$C$1:$F$136,3,FALSE),VLOOKUP($G666,[1]Sts!$D$1:$F$136,2,FALSE))))</f>
        <v>#N/A</v>
      </c>
      <c r="I666" s="13" t="e">
        <f>_xlfn.IFNA(VLOOKUP($G666,[1]Sts!$A$1:$F$136,6,FALSE),_xlfn.IFNA(VLOOKUP(G666,[1]Sts!$B$1:$F$136,5,FALSE),_xlfn.IFNA(VLOOKUP($G666,[1]Sts!$C$1:$F$136,4,FALSE),VLOOKUP($G666,[1]Sts!$D$1:$F$136,3,FALSE))))</f>
        <v>#N/A</v>
      </c>
      <c r="J666" t="s">
        <v>27</v>
      </c>
      <c r="K666" t="s">
        <v>27</v>
      </c>
      <c r="L666" t="s">
        <v>27</v>
      </c>
      <c r="M666" t="s">
        <v>27</v>
      </c>
      <c r="N666" t="s">
        <v>35776</v>
      </c>
      <c r="O666" s="5" t="s">
        <v>15442</v>
      </c>
      <c r="P666">
        <v>5.7530000000000001</v>
      </c>
      <c r="Q666">
        <v>16.117799999999999</v>
      </c>
      <c r="R666" t="s">
        <v>27</v>
      </c>
      <c r="S666" t="s">
        <v>863</v>
      </c>
      <c r="T666">
        <v>0</v>
      </c>
      <c r="U666">
        <v>556</v>
      </c>
      <c r="V666">
        <v>403</v>
      </c>
      <c r="W666">
        <v>958</v>
      </c>
      <c r="X666" t="s">
        <v>29</v>
      </c>
    </row>
    <row r="667" spans="1:24" ht="15.75" hidden="1" x14ac:dyDescent="0.25">
      <c r="A667" t="s">
        <v>35777</v>
      </c>
      <c r="B667" t="s">
        <v>2731</v>
      </c>
      <c r="C667" s="3">
        <v>44387.675219907411</v>
      </c>
      <c r="D667" s="3">
        <v>44387.705578703702</v>
      </c>
      <c r="E667" s="4">
        <v>44387</v>
      </c>
      <c r="F667" s="1" t="str">
        <f>MID(A667,FIND("*",SUBSTITUTE(A667,"\","*",LEN(A667)-LEN(SUBSTITUTE(A667,"\",""))))+1,FIND(".cnv",A667)-(FIND("*",SUBSTITUTE(A667,"\","*",LEN(A667)-LEN(SUBSTITUTE(A667,"\",""))))+1))</f>
        <v>Khar2k_0710</v>
      </c>
      <c r="G667" s="12" t="str">
        <f>LEFT(F667,MIN(IFERROR(SEARCH("_",F667)-1,LEN(F667)+1),LEN(F667)-4))</f>
        <v>Khar2k</v>
      </c>
      <c r="H667" s="13" t="e">
        <f>_xlfn.IFNA(VLOOKUP($G667,[1]Sts!$A$1:$F$136,5,FALSE),_xlfn.IFNA(VLOOKUP(G667,[1]Sts!$B$1:$F$136,4,FALSE),_xlfn.IFNA(VLOOKUP($G667,[1]Sts!$C$1:$F$136,3,FALSE),VLOOKUP($G667,[1]Sts!$D$1:$F$136,2,FALSE))))</f>
        <v>#N/A</v>
      </c>
      <c r="I667" s="13" t="e">
        <f>_xlfn.IFNA(VLOOKUP($G667,[1]Sts!$A$1:$F$136,6,FALSE),_xlfn.IFNA(VLOOKUP(G667,[1]Sts!$B$1:$F$136,5,FALSE),_xlfn.IFNA(VLOOKUP($G667,[1]Sts!$C$1:$F$136,4,FALSE),VLOOKUP($G667,[1]Sts!$D$1:$F$136,3,FALSE))))</f>
        <v>#N/A</v>
      </c>
      <c r="J667" t="s">
        <v>27</v>
      </c>
      <c r="K667" t="s">
        <v>27</v>
      </c>
      <c r="L667" t="s">
        <v>27</v>
      </c>
      <c r="M667" t="s">
        <v>27</v>
      </c>
      <c r="N667" t="s">
        <v>2556</v>
      </c>
      <c r="O667" s="5" t="s">
        <v>15442</v>
      </c>
      <c r="P667">
        <v>9.9640000000000004</v>
      </c>
      <c r="Q667">
        <v>14.119</v>
      </c>
      <c r="R667" t="s">
        <v>27</v>
      </c>
      <c r="S667" t="s">
        <v>863</v>
      </c>
      <c r="T667">
        <v>0</v>
      </c>
      <c r="U667">
        <v>257</v>
      </c>
      <c r="V667">
        <v>123</v>
      </c>
      <c r="W667">
        <v>379</v>
      </c>
      <c r="X667" t="s">
        <v>29</v>
      </c>
    </row>
    <row r="668" spans="1:24" ht="15.75" hidden="1" x14ac:dyDescent="0.25">
      <c r="A668" t="s">
        <v>35778</v>
      </c>
      <c r="B668" t="s">
        <v>2731</v>
      </c>
      <c r="C668" s="3">
        <v>44387.720011574071</v>
      </c>
      <c r="D668" s="3">
        <v>44387.756261574075</v>
      </c>
      <c r="E668" s="4">
        <v>44387</v>
      </c>
      <c r="F668" s="1" t="str">
        <f>MID(A668,FIND("*",SUBSTITUTE(A668,"\","*",LEN(A668)-LEN(SUBSTITUTE(A668,"\",""))))+1,FIND(".cnv",A668)-(FIND("*",SUBSTITUTE(A668,"\","*",LEN(A668)-LEN(SUBSTITUTE(A668,"\",""))))+1))</f>
        <v>Khar3k_0710</v>
      </c>
      <c r="G668" s="12" t="str">
        <f>LEFT(F668,MIN(IFERROR(SEARCH("_",F668)-1,LEN(F668)+1),LEN(F668)-4))</f>
        <v>Khar3k</v>
      </c>
      <c r="H668" s="13" t="e">
        <f>_xlfn.IFNA(VLOOKUP($G668,[1]Sts!$A$1:$F$136,5,FALSE),_xlfn.IFNA(VLOOKUP(G668,[1]Sts!$B$1:$F$136,4,FALSE),_xlfn.IFNA(VLOOKUP($G668,[1]Sts!$C$1:$F$136,3,FALSE),VLOOKUP($G668,[1]Sts!$D$1:$F$136,2,FALSE))))</f>
        <v>#N/A</v>
      </c>
      <c r="I668" s="13" t="e">
        <f>_xlfn.IFNA(VLOOKUP($G668,[1]Sts!$A$1:$F$136,6,FALSE),_xlfn.IFNA(VLOOKUP(G668,[1]Sts!$B$1:$F$136,5,FALSE),_xlfn.IFNA(VLOOKUP($G668,[1]Sts!$C$1:$F$136,4,FALSE),VLOOKUP($G668,[1]Sts!$D$1:$F$136,3,FALSE))))</f>
        <v>#N/A</v>
      </c>
      <c r="J668" t="s">
        <v>27</v>
      </c>
      <c r="K668" t="s">
        <v>27</v>
      </c>
      <c r="L668" t="s">
        <v>27</v>
      </c>
      <c r="M668" t="s">
        <v>27</v>
      </c>
      <c r="N668" t="s">
        <v>3606</v>
      </c>
      <c r="O668" s="5" t="s">
        <v>15442</v>
      </c>
      <c r="P668">
        <v>21.661999999999999</v>
      </c>
      <c r="Q668">
        <v>11.777200000000001</v>
      </c>
      <c r="R668" t="s">
        <v>27</v>
      </c>
      <c r="S668" t="s">
        <v>863</v>
      </c>
      <c r="T668">
        <v>0</v>
      </c>
      <c r="U668">
        <v>305</v>
      </c>
      <c r="V668">
        <v>136</v>
      </c>
      <c r="W668">
        <v>440</v>
      </c>
      <c r="X668" t="s">
        <v>29</v>
      </c>
    </row>
    <row r="669" spans="1:24" ht="15.75" hidden="1" x14ac:dyDescent="0.25">
      <c r="A669" t="s">
        <v>35779</v>
      </c>
      <c r="B669" t="s">
        <v>2731</v>
      </c>
      <c r="C669" s="3">
        <v>44387.764548611114</v>
      </c>
      <c r="D669" s="3">
        <v>44388.098506944443</v>
      </c>
      <c r="E669" s="4">
        <v>44387</v>
      </c>
      <c r="F669" s="1" t="str">
        <f>MID(A669,FIND("*",SUBSTITUTE(A669,"\","*",LEN(A669)-LEN(SUBSTITUTE(A669,"\",""))))+1,FIND(".cnv",A669)-(FIND("*",SUBSTITUTE(A669,"\","*",LEN(A669)-LEN(SUBSTITUTE(A669,"\",""))))+1))</f>
        <v>Khar5k_0710</v>
      </c>
      <c r="G669" s="12" t="str">
        <f>LEFT(F669,MIN(IFERROR(SEARCH("_",F669)-1,LEN(F669)+1),LEN(F669)-4))</f>
        <v>Khar5k</v>
      </c>
      <c r="H669" s="13" t="e">
        <f>_xlfn.IFNA(VLOOKUP($G669,[1]Sts!$A$1:$F$136,5,FALSE),_xlfn.IFNA(VLOOKUP(G669,[1]Sts!$B$1:$F$136,4,FALSE),_xlfn.IFNA(VLOOKUP($G669,[1]Sts!$C$1:$F$136,3,FALSE),VLOOKUP($G669,[1]Sts!$D$1:$F$136,2,FALSE))))</f>
        <v>#N/A</v>
      </c>
      <c r="I669" s="13" t="e">
        <f>_xlfn.IFNA(VLOOKUP($G669,[1]Sts!$A$1:$F$136,6,FALSE),_xlfn.IFNA(VLOOKUP(G669,[1]Sts!$B$1:$F$136,5,FALSE),_xlfn.IFNA(VLOOKUP($G669,[1]Sts!$C$1:$F$136,4,FALSE),VLOOKUP($G669,[1]Sts!$D$1:$F$136,3,FALSE))))</f>
        <v>#N/A</v>
      </c>
      <c r="J669" t="s">
        <v>27</v>
      </c>
      <c r="K669" t="s">
        <v>27</v>
      </c>
      <c r="L669" t="s">
        <v>27</v>
      </c>
      <c r="M669" t="s">
        <v>27</v>
      </c>
      <c r="N669" t="s">
        <v>7162</v>
      </c>
      <c r="O669" s="5" t="s">
        <v>15442</v>
      </c>
      <c r="P669">
        <v>33.354999999999997</v>
      </c>
      <c r="Q669">
        <v>10.636900000000001</v>
      </c>
      <c r="R669" t="s">
        <v>27</v>
      </c>
      <c r="S669" t="s">
        <v>863</v>
      </c>
      <c r="T669">
        <v>0</v>
      </c>
      <c r="U669">
        <v>381</v>
      </c>
      <c r="V669">
        <v>146</v>
      </c>
      <c r="W669">
        <v>526</v>
      </c>
      <c r="X669" t="s">
        <v>29</v>
      </c>
    </row>
    <row r="670" spans="1:24" ht="15.75" hidden="1" x14ac:dyDescent="0.25">
      <c r="A670" t="s">
        <v>35780</v>
      </c>
      <c r="B670" t="s">
        <v>2731</v>
      </c>
      <c r="C670" s="3">
        <v>44394.397615740738</v>
      </c>
      <c r="D670" s="3">
        <v>44394.404791666668</v>
      </c>
      <c r="E670" s="4">
        <v>44394</v>
      </c>
      <c r="F670" s="1" t="str">
        <f>MID(A670,FIND("*",SUBSTITUTE(A670,"\","*",LEN(A670)-LEN(SUBSTITUTE(A670,"\",""))))+1,FIND(".cnv",A670)-(FIND("*",SUBSTITUTE(A670,"\","*",LEN(A670)-LEN(SUBSTITUTE(A670,"\",""))))+1))</f>
        <v>khar7k-1_0717</v>
      </c>
      <c r="G670" s="12" t="str">
        <f>LEFT(F670,MIN(IFERROR(SEARCH("_",F670)-1,LEN(F670)+1),LEN(F670)-4))</f>
        <v>khar7k-1</v>
      </c>
      <c r="H670" s="13" t="e">
        <f>_xlfn.IFNA(VLOOKUP($G670,[1]Sts!$A$1:$F$136,5,FALSE),_xlfn.IFNA(VLOOKUP(G670,[1]Sts!$B$1:$F$136,4,FALSE),_xlfn.IFNA(VLOOKUP($G670,[1]Sts!$C$1:$F$136,3,FALSE),VLOOKUP($G670,[1]Sts!$D$1:$F$136,2,FALSE))))</f>
        <v>#N/A</v>
      </c>
      <c r="I670" s="13" t="e">
        <f>_xlfn.IFNA(VLOOKUP($G670,[1]Sts!$A$1:$F$136,6,FALSE),_xlfn.IFNA(VLOOKUP(G670,[1]Sts!$B$1:$F$136,5,FALSE),_xlfn.IFNA(VLOOKUP($G670,[1]Sts!$C$1:$F$136,4,FALSE),VLOOKUP($G670,[1]Sts!$D$1:$F$136,3,FALSE))))</f>
        <v>#N/A</v>
      </c>
      <c r="J670" t="s">
        <v>27</v>
      </c>
      <c r="K670" t="s">
        <v>27</v>
      </c>
      <c r="L670" t="s">
        <v>27</v>
      </c>
      <c r="M670" t="s">
        <v>27</v>
      </c>
      <c r="N670" t="s">
        <v>35781</v>
      </c>
      <c r="O670" s="5" t="s">
        <v>35761</v>
      </c>
      <c r="P670">
        <v>29.690999999999999</v>
      </c>
      <c r="Q670">
        <v>15.0733</v>
      </c>
      <c r="R670" t="s">
        <v>27</v>
      </c>
      <c r="S670" t="s">
        <v>863</v>
      </c>
      <c r="T670">
        <v>0</v>
      </c>
      <c r="U670">
        <v>338</v>
      </c>
      <c r="V670">
        <v>118</v>
      </c>
      <c r="W670">
        <v>455</v>
      </c>
      <c r="X670" t="s">
        <v>29</v>
      </c>
    </row>
    <row r="671" spans="1:24" ht="15.75" hidden="1" x14ac:dyDescent="0.25">
      <c r="A671" t="s">
        <v>35782</v>
      </c>
      <c r="B671" t="s">
        <v>2731</v>
      </c>
      <c r="C671" s="3">
        <v>44387.635729166665</v>
      </c>
      <c r="D671" s="3">
        <v>44387.654166666667</v>
      </c>
      <c r="E671" s="4">
        <v>44387</v>
      </c>
      <c r="F671" s="1" t="str">
        <f>MID(A671,FIND("*",SUBSTITUTE(A671,"\","*",LEN(A671)-LEN(SUBSTITUTE(A671,"\",""))))+1,FIND(".cnv",A671)-(FIND("*",SUBSTITUTE(A671,"\","*",LEN(A671)-LEN(SUBSTITUTE(A671,"\",""))))+1))</f>
        <v>khar1k_0710</v>
      </c>
      <c r="G671" s="12" t="str">
        <f>LEFT(F671,MIN(IFERROR(SEARCH("_",F671)-1,LEN(F671)+1),LEN(F671)-4))</f>
        <v>khar1k</v>
      </c>
      <c r="H671" s="13" t="e">
        <f>_xlfn.IFNA(VLOOKUP($G671,[1]Sts!$A$1:$F$136,5,FALSE),_xlfn.IFNA(VLOOKUP(G671,[1]Sts!$B$1:$F$136,4,FALSE),_xlfn.IFNA(VLOOKUP($G671,[1]Sts!$C$1:$F$136,3,FALSE),VLOOKUP($G671,[1]Sts!$D$1:$F$136,2,FALSE))))</f>
        <v>#N/A</v>
      </c>
      <c r="I671" s="13" t="e">
        <f>_xlfn.IFNA(VLOOKUP($G671,[1]Sts!$A$1:$F$136,6,FALSE),_xlfn.IFNA(VLOOKUP(G671,[1]Sts!$B$1:$F$136,5,FALSE),_xlfn.IFNA(VLOOKUP($G671,[1]Sts!$C$1:$F$136,4,FALSE),VLOOKUP($G671,[1]Sts!$D$1:$F$136,3,FALSE))))</f>
        <v>#N/A</v>
      </c>
      <c r="J671" t="s">
        <v>27</v>
      </c>
      <c r="K671" t="s">
        <v>27</v>
      </c>
      <c r="L671" t="s">
        <v>27</v>
      </c>
      <c r="M671" t="s">
        <v>27</v>
      </c>
      <c r="N671" t="s">
        <v>35776</v>
      </c>
      <c r="O671" s="5" t="s">
        <v>35761</v>
      </c>
      <c r="P671">
        <v>5.7530000000000001</v>
      </c>
      <c r="Q671">
        <v>16.117799999999999</v>
      </c>
      <c r="R671" t="s">
        <v>27</v>
      </c>
      <c r="S671" t="s">
        <v>863</v>
      </c>
      <c r="T671">
        <v>0</v>
      </c>
      <c r="U671">
        <v>556</v>
      </c>
      <c r="V671">
        <v>403</v>
      </c>
      <c r="W671">
        <v>958</v>
      </c>
      <c r="X671" t="s">
        <v>29</v>
      </c>
    </row>
    <row r="672" spans="1:24" ht="15.75" hidden="1" x14ac:dyDescent="0.25">
      <c r="A672" t="s">
        <v>35783</v>
      </c>
      <c r="B672" t="s">
        <v>2731</v>
      </c>
      <c r="C672" s="3">
        <v>44387.675219907411</v>
      </c>
      <c r="D672" s="3">
        <v>44387.705578703702</v>
      </c>
      <c r="E672" s="4">
        <v>44387</v>
      </c>
      <c r="F672" s="1" t="str">
        <f>MID(A672,FIND("*",SUBSTITUTE(A672,"\","*",LEN(A672)-LEN(SUBSTITUTE(A672,"\",""))))+1,FIND(".cnv",A672)-(FIND("*",SUBSTITUTE(A672,"\","*",LEN(A672)-LEN(SUBSTITUTE(A672,"\",""))))+1))</f>
        <v>khar2k_0710</v>
      </c>
      <c r="G672" s="12" t="str">
        <f>LEFT(F672,MIN(IFERROR(SEARCH("_",F672)-1,LEN(F672)+1),LEN(F672)-4))</f>
        <v>khar2k</v>
      </c>
      <c r="H672" s="13" t="e">
        <f>_xlfn.IFNA(VLOOKUP($G672,[1]Sts!$A$1:$F$136,5,FALSE),_xlfn.IFNA(VLOOKUP(G672,[1]Sts!$B$1:$F$136,4,FALSE),_xlfn.IFNA(VLOOKUP($G672,[1]Sts!$C$1:$F$136,3,FALSE),VLOOKUP($G672,[1]Sts!$D$1:$F$136,2,FALSE))))</f>
        <v>#N/A</v>
      </c>
      <c r="I672" s="13" t="e">
        <f>_xlfn.IFNA(VLOOKUP($G672,[1]Sts!$A$1:$F$136,6,FALSE),_xlfn.IFNA(VLOOKUP(G672,[1]Sts!$B$1:$F$136,5,FALSE),_xlfn.IFNA(VLOOKUP($G672,[1]Sts!$C$1:$F$136,4,FALSE),VLOOKUP($G672,[1]Sts!$D$1:$F$136,3,FALSE))))</f>
        <v>#N/A</v>
      </c>
      <c r="J672" t="s">
        <v>27</v>
      </c>
      <c r="K672" t="s">
        <v>27</v>
      </c>
      <c r="L672" t="s">
        <v>27</v>
      </c>
      <c r="M672" t="s">
        <v>27</v>
      </c>
      <c r="N672" t="s">
        <v>2556</v>
      </c>
      <c r="O672" s="5" t="s">
        <v>35761</v>
      </c>
      <c r="P672">
        <v>9.9640000000000004</v>
      </c>
      <c r="Q672">
        <v>14.119</v>
      </c>
      <c r="R672" t="s">
        <v>27</v>
      </c>
      <c r="S672" t="s">
        <v>863</v>
      </c>
      <c r="T672">
        <v>0</v>
      </c>
      <c r="U672">
        <v>257</v>
      </c>
      <c r="V672">
        <v>123</v>
      </c>
      <c r="W672">
        <v>379</v>
      </c>
      <c r="X672" t="s">
        <v>29</v>
      </c>
    </row>
    <row r="673" spans="1:24" ht="15.75" hidden="1" x14ac:dyDescent="0.25">
      <c r="A673" t="s">
        <v>35784</v>
      </c>
      <c r="B673" t="s">
        <v>2731</v>
      </c>
      <c r="C673" s="3">
        <v>44387.720011574071</v>
      </c>
      <c r="D673" s="3">
        <v>44387.756261574075</v>
      </c>
      <c r="E673" s="4">
        <v>44387</v>
      </c>
      <c r="F673" s="1" t="str">
        <f>MID(A673,FIND("*",SUBSTITUTE(A673,"\","*",LEN(A673)-LEN(SUBSTITUTE(A673,"\",""))))+1,FIND(".cnv",A673)-(FIND("*",SUBSTITUTE(A673,"\","*",LEN(A673)-LEN(SUBSTITUTE(A673,"\",""))))+1))</f>
        <v>khar3k_0710</v>
      </c>
      <c r="G673" s="12" t="str">
        <f>LEFT(F673,MIN(IFERROR(SEARCH("_",F673)-1,LEN(F673)+1),LEN(F673)-4))</f>
        <v>khar3k</v>
      </c>
      <c r="H673" s="13" t="e">
        <f>_xlfn.IFNA(VLOOKUP($G673,[1]Sts!$A$1:$F$136,5,FALSE),_xlfn.IFNA(VLOOKUP(G673,[1]Sts!$B$1:$F$136,4,FALSE),_xlfn.IFNA(VLOOKUP($G673,[1]Sts!$C$1:$F$136,3,FALSE),VLOOKUP($G673,[1]Sts!$D$1:$F$136,2,FALSE))))</f>
        <v>#N/A</v>
      </c>
      <c r="I673" s="13" t="e">
        <f>_xlfn.IFNA(VLOOKUP($G673,[1]Sts!$A$1:$F$136,6,FALSE),_xlfn.IFNA(VLOOKUP(G673,[1]Sts!$B$1:$F$136,5,FALSE),_xlfn.IFNA(VLOOKUP($G673,[1]Sts!$C$1:$F$136,4,FALSE),VLOOKUP($G673,[1]Sts!$D$1:$F$136,3,FALSE))))</f>
        <v>#N/A</v>
      </c>
      <c r="J673" t="s">
        <v>27</v>
      </c>
      <c r="K673" t="s">
        <v>27</v>
      </c>
      <c r="L673" t="s">
        <v>27</v>
      </c>
      <c r="M673" t="s">
        <v>27</v>
      </c>
      <c r="N673" t="s">
        <v>3606</v>
      </c>
      <c r="O673" s="5" t="s">
        <v>35761</v>
      </c>
      <c r="P673">
        <v>21.661999999999999</v>
      </c>
      <c r="Q673">
        <v>11.777200000000001</v>
      </c>
      <c r="R673" t="s">
        <v>27</v>
      </c>
      <c r="S673" t="s">
        <v>863</v>
      </c>
      <c r="T673">
        <v>0</v>
      </c>
      <c r="U673">
        <v>305</v>
      </c>
      <c r="V673">
        <v>136</v>
      </c>
      <c r="W673">
        <v>440</v>
      </c>
      <c r="X673" t="s">
        <v>29</v>
      </c>
    </row>
    <row r="674" spans="1:24" ht="15.75" hidden="1" x14ac:dyDescent="0.25">
      <c r="A674" t="s">
        <v>35785</v>
      </c>
      <c r="B674" t="s">
        <v>2731</v>
      </c>
      <c r="C674" s="3">
        <v>44387.764548611114</v>
      </c>
      <c r="D674" s="3">
        <v>44388.098506944443</v>
      </c>
      <c r="E674" s="4">
        <v>44387</v>
      </c>
      <c r="F674" s="1" t="str">
        <f>MID(A674,FIND("*",SUBSTITUTE(A674,"\","*",LEN(A674)-LEN(SUBSTITUTE(A674,"\",""))))+1,FIND(".cnv",A674)-(FIND("*",SUBSTITUTE(A674,"\","*",LEN(A674)-LEN(SUBSTITUTE(A674,"\",""))))+1))</f>
        <v>khar5k_0710</v>
      </c>
      <c r="G674" s="12" t="str">
        <f>LEFT(F674,MIN(IFERROR(SEARCH("_",F674)-1,LEN(F674)+1),LEN(F674)-4))</f>
        <v>khar5k</v>
      </c>
      <c r="H674" s="13" t="e">
        <f>_xlfn.IFNA(VLOOKUP($G674,[1]Sts!$A$1:$F$136,5,FALSE),_xlfn.IFNA(VLOOKUP(G674,[1]Sts!$B$1:$F$136,4,FALSE),_xlfn.IFNA(VLOOKUP($G674,[1]Sts!$C$1:$F$136,3,FALSE),VLOOKUP($G674,[1]Sts!$D$1:$F$136,2,FALSE))))</f>
        <v>#N/A</v>
      </c>
      <c r="I674" s="13" t="e">
        <f>_xlfn.IFNA(VLOOKUP($G674,[1]Sts!$A$1:$F$136,6,FALSE),_xlfn.IFNA(VLOOKUP(G674,[1]Sts!$B$1:$F$136,5,FALSE),_xlfn.IFNA(VLOOKUP($G674,[1]Sts!$C$1:$F$136,4,FALSE),VLOOKUP($G674,[1]Sts!$D$1:$F$136,3,FALSE))))</f>
        <v>#N/A</v>
      </c>
      <c r="J674" t="s">
        <v>27</v>
      </c>
      <c r="K674" t="s">
        <v>27</v>
      </c>
      <c r="L674" t="s">
        <v>27</v>
      </c>
      <c r="M674" t="s">
        <v>27</v>
      </c>
      <c r="N674" t="s">
        <v>7162</v>
      </c>
      <c r="O674" s="5" t="s">
        <v>35761</v>
      </c>
      <c r="P674">
        <v>33.354999999999997</v>
      </c>
      <c r="Q674">
        <v>10.636900000000001</v>
      </c>
      <c r="R674" t="s">
        <v>27</v>
      </c>
      <c r="S674" t="s">
        <v>863</v>
      </c>
      <c r="T674">
        <v>0</v>
      </c>
      <c r="U674">
        <v>381</v>
      </c>
      <c r="V674">
        <v>146</v>
      </c>
      <c r="W674">
        <v>526</v>
      </c>
      <c r="X674" t="s">
        <v>29</v>
      </c>
    </row>
    <row r="675" spans="1:24" ht="15.75" hidden="1" x14ac:dyDescent="0.25">
      <c r="A675" t="s">
        <v>35786</v>
      </c>
      <c r="B675" t="s">
        <v>2731</v>
      </c>
      <c r="C675" s="3">
        <v>44394.397615740738</v>
      </c>
      <c r="D675" s="3">
        <v>44394.404791666668</v>
      </c>
      <c r="E675" s="4">
        <v>44394</v>
      </c>
      <c r="F675" s="1" t="str">
        <f>MID(A675,FIND("*",SUBSTITUTE(A675,"\","*",LEN(A675)-LEN(SUBSTITUTE(A675,"\",""))))+1,FIND(".cnv",A675)-(FIND("*",SUBSTITUTE(A675,"\","*",LEN(A675)-LEN(SUBSTITUTE(A675,"\",""))))+1))</f>
        <v>khar7k-1_0717</v>
      </c>
      <c r="G675" s="12" t="str">
        <f>LEFT(F675,MIN(IFERROR(SEARCH("_",F675)-1,LEN(F675)+1),LEN(F675)-4))</f>
        <v>khar7k-1</v>
      </c>
      <c r="H675" s="13" t="e">
        <f>_xlfn.IFNA(VLOOKUP($G675,[1]Sts!$A$1:$F$136,5,FALSE),_xlfn.IFNA(VLOOKUP(G675,[1]Sts!$B$1:$F$136,4,FALSE),_xlfn.IFNA(VLOOKUP($G675,[1]Sts!$C$1:$F$136,3,FALSE),VLOOKUP($G675,[1]Sts!$D$1:$F$136,2,FALSE))))</f>
        <v>#N/A</v>
      </c>
      <c r="I675" s="13" t="e">
        <f>_xlfn.IFNA(VLOOKUP($G675,[1]Sts!$A$1:$F$136,6,FALSE),_xlfn.IFNA(VLOOKUP(G675,[1]Sts!$B$1:$F$136,5,FALSE),_xlfn.IFNA(VLOOKUP($G675,[1]Sts!$C$1:$F$136,4,FALSE),VLOOKUP($G675,[1]Sts!$D$1:$F$136,3,FALSE))))</f>
        <v>#N/A</v>
      </c>
      <c r="J675" t="s">
        <v>27</v>
      </c>
      <c r="K675" t="s">
        <v>27</v>
      </c>
      <c r="L675" t="s">
        <v>27</v>
      </c>
      <c r="M675" t="s">
        <v>27</v>
      </c>
      <c r="N675" t="s">
        <v>35781</v>
      </c>
      <c r="O675" s="5" t="s">
        <v>35761</v>
      </c>
      <c r="P675">
        <v>29.690999999999999</v>
      </c>
      <c r="Q675">
        <v>15.0733</v>
      </c>
      <c r="R675" t="s">
        <v>27</v>
      </c>
      <c r="S675" t="s">
        <v>863</v>
      </c>
      <c r="T675">
        <v>0</v>
      </c>
      <c r="U675">
        <v>338</v>
      </c>
      <c r="V675">
        <v>118</v>
      </c>
      <c r="W675">
        <v>455</v>
      </c>
      <c r="X675" t="s">
        <v>29</v>
      </c>
    </row>
    <row r="676" spans="1:24" ht="15.75" hidden="1" x14ac:dyDescent="0.25">
      <c r="A676" t="s">
        <v>35787</v>
      </c>
      <c r="B676" t="s">
        <v>22</v>
      </c>
      <c r="C676" s="3">
        <v>40082.70453703704</v>
      </c>
      <c r="D676" s="3">
        <v>40082.979594907411</v>
      </c>
      <c r="E676" s="4">
        <v>40082</v>
      </c>
      <c r="F676" s="1" t="str">
        <f>MID(A676,FIND("*",SUBSTITUTE(A676,"\","*",LEN(A676)-LEN(SUBSTITUTE(A676,"\",""))))+1,FIND(".cnv",A676)-(FIND("*",SUBSTITUTE(A676,"\","*",LEN(A676)-LEN(SUBSTITUTE(A676,"\",""))))+1))</f>
        <v>KharausOutfall0926</v>
      </c>
      <c r="G676" s="12" t="str">
        <f>LEFT(F676,MIN(IFERROR(SEARCH("_",F676)-1,LEN(F676)+1),LEN(F676)-4))</f>
        <v>KharausOutfall</v>
      </c>
      <c r="H676" s="13" t="e">
        <f>_xlfn.IFNA(VLOOKUP($G676,[1]Sts!$A$1:$F$136,5,FALSE),_xlfn.IFNA(VLOOKUP(G676,[1]Sts!$B$1:$F$136,4,FALSE),_xlfn.IFNA(VLOOKUP($G676,[1]Sts!$C$1:$F$136,3,FALSE),VLOOKUP($G676,[1]Sts!$D$1:$F$136,2,FALSE))))</f>
        <v>#N/A</v>
      </c>
      <c r="I676" s="13" t="e">
        <f>_xlfn.IFNA(VLOOKUP($G676,[1]Sts!$A$1:$F$136,6,FALSE),_xlfn.IFNA(VLOOKUP(G676,[1]Sts!$B$1:$F$136,5,FALSE),_xlfn.IFNA(VLOOKUP($G676,[1]Sts!$C$1:$F$136,4,FALSE),VLOOKUP($G676,[1]Sts!$D$1:$F$136,3,FALSE))))</f>
        <v>#N/A</v>
      </c>
      <c r="J676" t="s">
        <v>27</v>
      </c>
      <c r="K676" t="s">
        <v>27</v>
      </c>
      <c r="L676" t="s">
        <v>27</v>
      </c>
      <c r="M676" t="s">
        <v>27</v>
      </c>
      <c r="N676" t="s">
        <v>35788</v>
      </c>
      <c r="O676" s="5" t="s">
        <v>35789</v>
      </c>
      <c r="P676">
        <v>6.476</v>
      </c>
      <c r="Q676">
        <v>8.3620000000000001</v>
      </c>
      <c r="R676" t="s">
        <v>27</v>
      </c>
      <c r="S676" t="s">
        <v>28</v>
      </c>
      <c r="T676">
        <v>0</v>
      </c>
      <c r="U676">
        <v>11</v>
      </c>
      <c r="V676">
        <v>122</v>
      </c>
      <c r="W676">
        <v>132</v>
      </c>
      <c r="X676" t="s">
        <v>29</v>
      </c>
    </row>
    <row r="677" spans="1:24" ht="15.75" hidden="1" x14ac:dyDescent="0.25">
      <c r="A677" t="s">
        <v>35790</v>
      </c>
      <c r="B677" t="s">
        <v>859</v>
      </c>
      <c r="C677" s="3">
        <v>39876.746736111112</v>
      </c>
      <c r="D677" s="3">
        <v>39876.903009259258</v>
      </c>
      <c r="E677" s="4">
        <v>39876</v>
      </c>
      <c r="F677" s="1" t="str">
        <f>MID(A677,FIND("*",SUBSTITUTE(A677,"\","*",LEN(A677)-LEN(SUBSTITUTE(A677,"\",""))))+1,FIND(".cnv",A677)-(FIND("*",SUBSTITUTE(A677,"\","*",LEN(A677)-LEN(SUBSTITUTE(A677,"\",""))))+1))</f>
        <v>Khark0304</v>
      </c>
      <c r="G677" s="12" t="str">
        <f>LEFT(F677,MIN(IFERROR(SEARCH("_",F677)-1,LEN(F677)+1),LEN(F677)-4))</f>
        <v>Khark</v>
      </c>
      <c r="H677" s="13" t="e">
        <f>_xlfn.IFNA(VLOOKUP($G677,[1]Sts!$A$1:$F$136,5,FALSE),_xlfn.IFNA(VLOOKUP(G677,[1]Sts!$B$1:$F$136,4,FALSE),_xlfn.IFNA(VLOOKUP($G677,[1]Sts!$C$1:$F$136,3,FALSE),VLOOKUP($G677,[1]Sts!$D$1:$F$136,2,FALSE))))</f>
        <v>#N/A</v>
      </c>
      <c r="I677" s="13" t="e">
        <f>_xlfn.IFNA(VLOOKUP($G677,[1]Sts!$A$1:$F$136,6,FALSE),_xlfn.IFNA(VLOOKUP(G677,[1]Sts!$B$1:$F$136,5,FALSE),_xlfn.IFNA(VLOOKUP($G677,[1]Sts!$C$1:$F$136,4,FALSE),VLOOKUP($G677,[1]Sts!$D$1:$F$136,3,FALSE))))</f>
        <v>#N/A</v>
      </c>
      <c r="J677" t="s">
        <v>27</v>
      </c>
      <c r="K677" t="s">
        <v>27</v>
      </c>
      <c r="L677" t="s">
        <v>27</v>
      </c>
      <c r="M677" t="s">
        <v>27</v>
      </c>
      <c r="N677" t="s">
        <v>27</v>
      </c>
      <c r="O677" s="5" t="s">
        <v>35791</v>
      </c>
      <c r="P677">
        <v>3.7349999999999999</v>
      </c>
      <c r="Q677">
        <v>1.2665</v>
      </c>
      <c r="R677">
        <v>3.7110354061630102</v>
      </c>
      <c r="S677" t="s">
        <v>863</v>
      </c>
      <c r="T677">
        <v>0</v>
      </c>
      <c r="U677">
        <v>18</v>
      </c>
      <c r="V677">
        <v>0</v>
      </c>
      <c r="W677">
        <v>17</v>
      </c>
      <c r="X677" t="s">
        <v>29</v>
      </c>
    </row>
    <row r="678" spans="1:24" ht="15.75" hidden="1" x14ac:dyDescent="0.25">
      <c r="A678" t="s">
        <v>35792</v>
      </c>
      <c r="B678" t="s">
        <v>859</v>
      </c>
      <c r="C678" s="3">
        <v>40114.556388888886</v>
      </c>
      <c r="D678" s="3">
        <v>40114.56591435185</v>
      </c>
      <c r="F678" s="1" t="str">
        <f>MID(A678,FIND("*",SUBSTITUTE(A678,"\","*",LEN(A678)-LEN(SUBSTITUTE(A678,"\",""))))+1,FIND(".cnv",A678)-(FIND("*",SUBSTITUTE(A678,"\","*",LEN(A678)-LEN(SUBSTITUTE(A678,"\",""))))+1))</f>
        <v>kharl2k</v>
      </c>
      <c r="G678" s="12" t="str">
        <f>LEFT(F678,MIN(IFERROR(SEARCH("_",F678)-1,LEN(F678)+1),LEN(F678)-4))</f>
        <v>kha</v>
      </c>
      <c r="H678" s="13" t="e">
        <f>_xlfn.IFNA(VLOOKUP($G678,[1]Sts!$A$1:$F$136,5,FALSE),_xlfn.IFNA(VLOOKUP(G678,[1]Sts!$B$1:$F$136,4,FALSE),_xlfn.IFNA(VLOOKUP($G678,[1]Sts!$C$1:$F$136,3,FALSE),VLOOKUP($G678,[1]Sts!$D$1:$F$136,2,FALSE))))</f>
        <v>#N/A</v>
      </c>
      <c r="I678" s="13" t="e">
        <f>_xlfn.IFNA(VLOOKUP($G678,[1]Sts!$A$1:$F$136,6,FALSE),_xlfn.IFNA(VLOOKUP(G678,[1]Sts!$B$1:$F$136,5,FALSE),_xlfn.IFNA(VLOOKUP($G678,[1]Sts!$C$1:$F$136,4,FALSE),VLOOKUP($G678,[1]Sts!$D$1:$F$136,3,FALSE))))</f>
        <v>#N/A</v>
      </c>
      <c r="J678" t="s">
        <v>27</v>
      </c>
      <c r="K678" t="s">
        <v>27</v>
      </c>
      <c r="L678" t="s">
        <v>27</v>
      </c>
      <c r="M678" t="s">
        <v>27</v>
      </c>
      <c r="N678" t="s">
        <v>35793</v>
      </c>
      <c r="O678" s="5" t="s">
        <v>35794</v>
      </c>
      <c r="P678">
        <v>7.5860000000000003</v>
      </c>
      <c r="Q678">
        <v>2.4767999999999999</v>
      </c>
      <c r="R678">
        <v>1.9640207244878101</v>
      </c>
      <c r="S678" t="s">
        <v>863</v>
      </c>
      <c r="T678">
        <v>0</v>
      </c>
      <c r="U678">
        <v>73</v>
      </c>
      <c r="V678">
        <v>0</v>
      </c>
      <c r="W678">
        <v>72</v>
      </c>
      <c r="X678" t="s">
        <v>29</v>
      </c>
    </row>
    <row r="679" spans="1:24" ht="15.75" hidden="1" x14ac:dyDescent="0.25">
      <c r="A679" t="s">
        <v>35795</v>
      </c>
      <c r="B679" t="s">
        <v>859</v>
      </c>
      <c r="C679" s="3">
        <v>40114.533958333333</v>
      </c>
      <c r="D679" s="3">
        <v>40114.565787037034</v>
      </c>
      <c r="F679" s="1" t="str">
        <f>MID(A679,FIND("*",SUBSTITUTE(A679,"\","*",LEN(A679)-LEN(SUBSTITUTE(A679,"\",""))))+1,FIND(".cnv",A679)-(FIND("*",SUBSTITUTE(A679,"\","*",LEN(A679)-LEN(SUBSTITUTE(A679,"\",""))))+1))</f>
        <v>kharl5k</v>
      </c>
      <c r="G679" s="12" t="str">
        <f>LEFT(F679,MIN(IFERROR(SEARCH("_",F679)-1,LEN(F679)+1),LEN(F679)-4))</f>
        <v>kha</v>
      </c>
      <c r="H679" s="13" t="e">
        <f>_xlfn.IFNA(VLOOKUP($G679,[1]Sts!$A$1:$F$136,5,FALSE),_xlfn.IFNA(VLOOKUP(G679,[1]Sts!$B$1:$F$136,4,FALSE),_xlfn.IFNA(VLOOKUP($G679,[1]Sts!$C$1:$F$136,3,FALSE),VLOOKUP($G679,[1]Sts!$D$1:$F$136,2,FALSE))))</f>
        <v>#N/A</v>
      </c>
      <c r="I679" s="13" t="e">
        <f>_xlfn.IFNA(VLOOKUP($G679,[1]Sts!$A$1:$F$136,6,FALSE),_xlfn.IFNA(VLOOKUP(G679,[1]Sts!$B$1:$F$136,5,FALSE),_xlfn.IFNA(VLOOKUP($G679,[1]Sts!$C$1:$F$136,4,FALSE),VLOOKUP($G679,[1]Sts!$D$1:$F$136,3,FALSE))))</f>
        <v>#N/A</v>
      </c>
      <c r="J679" t="s">
        <v>27</v>
      </c>
      <c r="K679" t="s">
        <v>27</v>
      </c>
      <c r="L679" t="s">
        <v>27</v>
      </c>
      <c r="M679" t="s">
        <v>27</v>
      </c>
      <c r="N679" t="s">
        <v>35796</v>
      </c>
      <c r="O679" s="5" t="s">
        <v>35794</v>
      </c>
      <c r="P679">
        <v>26.315000000000001</v>
      </c>
      <c r="Q679">
        <v>6.6360000000000001</v>
      </c>
      <c r="R679" t="s">
        <v>27</v>
      </c>
      <c r="S679" t="s">
        <v>863</v>
      </c>
      <c r="T679">
        <v>0</v>
      </c>
      <c r="U679">
        <v>129</v>
      </c>
      <c r="V679">
        <v>3</v>
      </c>
      <c r="W679">
        <v>131</v>
      </c>
      <c r="X679" t="s">
        <v>29</v>
      </c>
    </row>
    <row r="680" spans="1:24" ht="15.75" hidden="1" x14ac:dyDescent="0.25">
      <c r="A680" t="s">
        <v>35797</v>
      </c>
      <c r="B680" t="s">
        <v>859</v>
      </c>
      <c r="C680" s="3">
        <v>43873.542129629626</v>
      </c>
      <c r="D680" s="3">
        <v>43873.792731481481</v>
      </c>
      <c r="F680" s="1" t="str">
        <f>MID(A680,FIND("*",SUBSTITUTE(A680,"\","*",LEN(A680)-LEN(SUBSTITUTE(A680,"\",""))))+1,FIND(".cnv",A680)-(FIND("*",SUBSTITUTE(A680,"\","*",LEN(A680)-LEN(SUBSTITUTE(A680,"\",""))))+1))</f>
        <v>kich0212_0km</v>
      </c>
      <c r="G680" s="1" t="s">
        <v>35798</v>
      </c>
      <c r="H680" s="13" t="e">
        <f>_xlfn.IFNA(VLOOKUP($G680,[1]Sts!$A$1:$F$136,5,FALSE),_xlfn.IFNA(VLOOKUP(G680,[1]Sts!$B$1:$F$136,4,FALSE),_xlfn.IFNA(VLOOKUP($G680,[1]Sts!$C$1:$F$136,3,FALSE),VLOOKUP($G680,[1]Sts!$D$1:$F$136,2,FALSE))))</f>
        <v>#N/A</v>
      </c>
      <c r="I680" s="13" t="e">
        <f>_xlfn.IFNA(VLOOKUP($G680,[1]Sts!$A$1:$F$136,6,FALSE),_xlfn.IFNA(VLOOKUP(G680,[1]Sts!$B$1:$F$136,5,FALSE),_xlfn.IFNA(VLOOKUP($G680,[1]Sts!$C$1:$F$136,4,FALSE),VLOOKUP($G680,[1]Sts!$D$1:$F$136,3,FALSE))))</f>
        <v>#N/A</v>
      </c>
      <c r="J680" t="s">
        <v>27</v>
      </c>
      <c r="K680" t="s">
        <v>27</v>
      </c>
      <c r="L680" t="s">
        <v>27</v>
      </c>
      <c r="M680" t="s">
        <v>27</v>
      </c>
      <c r="N680" t="s">
        <v>27</v>
      </c>
      <c r="O680" s="5" t="s">
        <v>35799</v>
      </c>
      <c r="P680">
        <v>7.649</v>
      </c>
      <c r="Q680">
        <v>0.27189999999999998</v>
      </c>
      <c r="R680">
        <v>3.9400450206082702</v>
      </c>
      <c r="S680" t="s">
        <v>863</v>
      </c>
      <c r="T680">
        <v>0</v>
      </c>
      <c r="U680">
        <v>203</v>
      </c>
      <c r="V680">
        <v>0</v>
      </c>
      <c r="W680">
        <v>202</v>
      </c>
      <c r="X680" t="s">
        <v>29</v>
      </c>
    </row>
    <row r="681" spans="1:24" ht="15.75" hidden="1" x14ac:dyDescent="0.25">
      <c r="A681" t="s">
        <v>35800</v>
      </c>
      <c r="B681" t="s">
        <v>859</v>
      </c>
      <c r="C681" s="3">
        <v>43873.558576388888</v>
      </c>
      <c r="D681" s="3">
        <v>43873.793275462966</v>
      </c>
      <c r="F681" s="1" t="str">
        <f>MID(A681,FIND("*",SUBSTITUTE(A681,"\","*",LEN(A681)-LEN(SUBSTITUTE(A681,"\",""))))+1,FIND(".cnv",A681)-(FIND("*",SUBSTITUTE(A681,"\","*",LEN(A681)-LEN(SUBSTITUTE(A681,"\",""))))+1))</f>
        <v>kich0212_1km</v>
      </c>
      <c r="G681" s="1" t="s">
        <v>35801</v>
      </c>
      <c r="H681" s="13" t="e">
        <f>_xlfn.IFNA(VLOOKUP($G681,[1]Sts!$A$1:$F$136,5,FALSE),_xlfn.IFNA(VLOOKUP(G681,[1]Sts!$B$1:$F$136,4,FALSE),_xlfn.IFNA(VLOOKUP($G681,[1]Sts!$C$1:$F$136,3,FALSE),VLOOKUP($G681,[1]Sts!$D$1:$F$136,2,FALSE))))</f>
        <v>#N/A</v>
      </c>
      <c r="I681" s="13" t="e">
        <f>_xlfn.IFNA(VLOOKUP($G681,[1]Sts!$A$1:$F$136,6,FALSE),_xlfn.IFNA(VLOOKUP(G681,[1]Sts!$B$1:$F$136,5,FALSE),_xlfn.IFNA(VLOOKUP($G681,[1]Sts!$C$1:$F$136,4,FALSE),VLOOKUP($G681,[1]Sts!$D$1:$F$136,3,FALSE))))</f>
        <v>#N/A</v>
      </c>
      <c r="J681" t="s">
        <v>27</v>
      </c>
      <c r="K681" t="s">
        <v>27</v>
      </c>
      <c r="L681" t="s">
        <v>27</v>
      </c>
      <c r="M681" t="s">
        <v>27</v>
      </c>
      <c r="N681" t="s">
        <v>27</v>
      </c>
      <c r="O681" s="5" t="s">
        <v>35799</v>
      </c>
      <c r="P681">
        <v>15.295999999999999</v>
      </c>
      <c r="Q681">
        <v>0.22489999999999999</v>
      </c>
      <c r="R681">
        <v>3.78798223267541</v>
      </c>
      <c r="S681" t="s">
        <v>863</v>
      </c>
      <c r="T681">
        <v>0</v>
      </c>
      <c r="U681">
        <v>231</v>
      </c>
      <c r="V681">
        <v>4</v>
      </c>
      <c r="W681">
        <v>234</v>
      </c>
      <c r="X681" t="s">
        <v>29</v>
      </c>
    </row>
    <row r="682" spans="1:24" ht="15.75" hidden="1" x14ac:dyDescent="0.25">
      <c r="A682" t="s">
        <v>35802</v>
      </c>
      <c r="B682" t="s">
        <v>859</v>
      </c>
      <c r="C682" s="3">
        <v>43873.579039351855</v>
      </c>
      <c r="D682" s="3">
        <v>43873.793807870374</v>
      </c>
      <c r="F682" s="1" t="str">
        <f>MID(A682,FIND("*",SUBSTITUTE(A682,"\","*",LEN(A682)-LEN(SUBSTITUTE(A682,"\",""))))+1,FIND(".cnv",A682)-(FIND("*",SUBSTITUTE(A682,"\","*",LEN(A682)-LEN(SUBSTITUTE(A682,"\",""))))+1))</f>
        <v>kich0212_3km</v>
      </c>
      <c r="G682" s="1" t="s">
        <v>35803</v>
      </c>
      <c r="H682" s="13" t="e">
        <f>_xlfn.IFNA(VLOOKUP($G682,[1]Sts!$A$1:$F$136,5,FALSE),_xlfn.IFNA(VLOOKUP(G682,[1]Sts!$B$1:$F$136,4,FALSE),_xlfn.IFNA(VLOOKUP($G682,[1]Sts!$C$1:$F$136,3,FALSE),VLOOKUP($G682,[1]Sts!$D$1:$F$136,2,FALSE))))</f>
        <v>#N/A</v>
      </c>
      <c r="I682" s="13" t="e">
        <f>_xlfn.IFNA(VLOOKUP($G682,[1]Sts!$A$1:$F$136,6,FALSE),_xlfn.IFNA(VLOOKUP(G682,[1]Sts!$B$1:$F$136,5,FALSE),_xlfn.IFNA(VLOOKUP($G682,[1]Sts!$C$1:$F$136,4,FALSE),VLOOKUP($G682,[1]Sts!$D$1:$F$136,3,FALSE))))</f>
        <v>#N/A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s="5" t="s">
        <v>35799</v>
      </c>
      <c r="P682">
        <v>161.04499999999999</v>
      </c>
      <c r="Q682">
        <v>0.84360000000000002</v>
      </c>
      <c r="R682">
        <v>3.90280598728536</v>
      </c>
      <c r="S682" t="s">
        <v>863</v>
      </c>
      <c r="T682">
        <v>0</v>
      </c>
      <c r="U682">
        <v>1530</v>
      </c>
      <c r="V682">
        <v>0</v>
      </c>
      <c r="W682">
        <v>1529</v>
      </c>
      <c r="X682" t="s">
        <v>29</v>
      </c>
    </row>
    <row r="683" spans="1:24" ht="15.75" hidden="1" x14ac:dyDescent="0.25">
      <c r="A683" t="s">
        <v>35804</v>
      </c>
      <c r="B683" t="s">
        <v>859</v>
      </c>
      <c r="C683" s="3">
        <v>43873.61246527778</v>
      </c>
      <c r="D683" s="3">
        <v>43873.795127314814</v>
      </c>
      <c r="F683" s="1" t="str">
        <f>MID(A683,FIND("*",SUBSTITUTE(A683,"\","*",LEN(A683)-LEN(SUBSTITUTE(A683,"\",""))))+1,FIND(".cnv",A683)-(FIND("*",SUBSTITUTE(A683,"\","*",LEN(A683)-LEN(SUBSTITUTE(A683,"\",""))))+1))</f>
        <v>kich0212_5km</v>
      </c>
      <c r="G683" s="1" t="s">
        <v>35805</v>
      </c>
      <c r="H683" s="13" t="e">
        <f>_xlfn.IFNA(VLOOKUP($G683,[1]Sts!$A$1:$F$136,5,FALSE),_xlfn.IFNA(VLOOKUP(G683,[1]Sts!$B$1:$F$136,4,FALSE),_xlfn.IFNA(VLOOKUP($G683,[1]Sts!$C$1:$F$136,3,FALSE),VLOOKUP($G683,[1]Sts!$D$1:$F$136,2,FALSE))))</f>
        <v>#N/A</v>
      </c>
      <c r="I683" s="13" t="e">
        <f>_xlfn.IFNA(VLOOKUP($G683,[1]Sts!$A$1:$F$136,6,FALSE),_xlfn.IFNA(VLOOKUP(G683,[1]Sts!$B$1:$F$136,5,FALSE),_xlfn.IFNA(VLOOKUP($G683,[1]Sts!$C$1:$F$136,4,FALSE),VLOOKUP($G683,[1]Sts!$D$1:$F$136,3,FALSE))))</f>
        <v>#N/A</v>
      </c>
      <c r="J683" t="s">
        <v>27</v>
      </c>
      <c r="K683" t="s">
        <v>27</v>
      </c>
      <c r="L683" t="s">
        <v>27</v>
      </c>
      <c r="M683" t="s">
        <v>27</v>
      </c>
      <c r="N683" t="s">
        <v>27</v>
      </c>
      <c r="O683" s="5" t="s">
        <v>35799</v>
      </c>
      <c r="P683">
        <v>53.98</v>
      </c>
      <c r="Q683">
        <v>13.5059</v>
      </c>
      <c r="R683">
        <v>3.8792956209111602</v>
      </c>
      <c r="S683" t="s">
        <v>863</v>
      </c>
      <c r="T683">
        <v>4</v>
      </c>
      <c r="U683">
        <v>621</v>
      </c>
      <c r="V683">
        <v>1</v>
      </c>
      <c r="W683">
        <v>621</v>
      </c>
      <c r="X683" t="s">
        <v>29</v>
      </c>
    </row>
    <row r="684" spans="1:24" ht="15.75" hidden="1" x14ac:dyDescent="0.25">
      <c r="A684" t="s">
        <v>35806</v>
      </c>
      <c r="B684" t="s">
        <v>859</v>
      </c>
      <c r="C684" s="3">
        <v>43873.635983796295</v>
      </c>
      <c r="D684" s="3">
        <v>43873.795914351853</v>
      </c>
      <c r="F684" s="1" t="str">
        <f>MID(A684,FIND("*",SUBSTITUTE(A684,"\","*",LEN(A684)-LEN(SUBSTITUTE(A684,"\",""))))+1,FIND(".cnv",A684)-(FIND("*",SUBSTITUTE(A684,"\","*",LEN(A684)-LEN(SUBSTITUTE(A684,"\",""))))+1))</f>
        <v>kich0212_7km</v>
      </c>
      <c r="G684" s="1" t="s">
        <v>35807</v>
      </c>
      <c r="H684" s="13" t="e">
        <f>_xlfn.IFNA(VLOOKUP($G684,[1]Sts!$A$1:$F$136,5,FALSE),_xlfn.IFNA(VLOOKUP(G684,[1]Sts!$B$1:$F$136,4,FALSE),_xlfn.IFNA(VLOOKUP($G684,[1]Sts!$C$1:$F$136,3,FALSE),VLOOKUP($G684,[1]Sts!$D$1:$F$136,2,FALSE))))</f>
        <v>#N/A</v>
      </c>
      <c r="I684" s="13" t="e">
        <f>_xlfn.IFNA(VLOOKUP($G684,[1]Sts!$A$1:$F$136,6,FALSE),_xlfn.IFNA(VLOOKUP(G684,[1]Sts!$B$1:$F$136,5,FALSE),_xlfn.IFNA(VLOOKUP($G684,[1]Sts!$C$1:$F$136,4,FALSE),VLOOKUP($G684,[1]Sts!$D$1:$F$136,3,FALSE))))</f>
        <v>#N/A</v>
      </c>
      <c r="J684" t="s">
        <v>27</v>
      </c>
      <c r="K684" t="s">
        <v>27</v>
      </c>
      <c r="L684" t="s">
        <v>27</v>
      </c>
      <c r="M684" t="s">
        <v>27</v>
      </c>
      <c r="N684" t="s">
        <v>27</v>
      </c>
      <c r="O684" s="5" t="s">
        <v>35799</v>
      </c>
      <c r="P684">
        <v>56.738999999999997</v>
      </c>
      <c r="Q684">
        <v>5.6889000000000003</v>
      </c>
      <c r="R684">
        <v>3.8515112477578199</v>
      </c>
      <c r="S684" t="s">
        <v>863</v>
      </c>
      <c r="T684">
        <v>2</v>
      </c>
      <c r="U684">
        <v>522</v>
      </c>
      <c r="V684">
        <v>4</v>
      </c>
      <c r="W684">
        <v>525</v>
      </c>
      <c r="X684" t="s">
        <v>29</v>
      </c>
    </row>
    <row r="685" spans="1:24" ht="15.75" hidden="1" x14ac:dyDescent="0.25">
      <c r="A685" t="s">
        <v>35808</v>
      </c>
      <c r="B685" t="s">
        <v>859</v>
      </c>
      <c r="C685" s="3">
        <v>43873.542129629626</v>
      </c>
      <c r="D685" s="3">
        <v>43873.792731481481</v>
      </c>
      <c r="F685" s="1" t="str">
        <f>MID(A685,FIND("*",SUBSTITUTE(A685,"\","*",LEN(A685)-LEN(SUBSTITUTE(A685,"\",""))))+1,FIND(".cnv",A685)-(FIND("*",SUBSTITUTE(A685,"\","*",LEN(A685)-LEN(SUBSTITUTE(A685,"\",""))))+1))</f>
        <v>kich0212_0km</v>
      </c>
      <c r="G685" s="1" t="s">
        <v>35798</v>
      </c>
      <c r="H685" s="13" t="e">
        <f>_xlfn.IFNA(VLOOKUP($G685,[1]Sts!$A$1:$F$136,5,FALSE),_xlfn.IFNA(VLOOKUP(G685,[1]Sts!$B$1:$F$136,4,FALSE),_xlfn.IFNA(VLOOKUP($G685,[1]Sts!$C$1:$F$136,3,FALSE),VLOOKUP($G685,[1]Sts!$D$1:$F$136,2,FALSE))))</f>
        <v>#N/A</v>
      </c>
      <c r="I685" s="13" t="e">
        <f>_xlfn.IFNA(VLOOKUP($G685,[1]Sts!$A$1:$F$136,6,FALSE),_xlfn.IFNA(VLOOKUP(G685,[1]Sts!$B$1:$F$136,5,FALSE),_xlfn.IFNA(VLOOKUP($G685,[1]Sts!$C$1:$F$136,4,FALSE),VLOOKUP($G685,[1]Sts!$D$1:$F$136,3,FALSE))))</f>
        <v>#N/A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s="5" t="s">
        <v>35799</v>
      </c>
      <c r="P685">
        <v>7.649</v>
      </c>
      <c r="Q685">
        <v>0.27189999999999998</v>
      </c>
      <c r="R685">
        <v>3.9400450206082702</v>
      </c>
      <c r="S685" t="s">
        <v>863</v>
      </c>
      <c r="T685">
        <v>0</v>
      </c>
      <c r="U685">
        <v>203</v>
      </c>
      <c r="V685">
        <v>0</v>
      </c>
      <c r="W685">
        <v>202</v>
      </c>
      <c r="X685" t="s">
        <v>29</v>
      </c>
    </row>
    <row r="686" spans="1:24" ht="15.75" hidden="1" x14ac:dyDescent="0.25">
      <c r="A686" t="s">
        <v>35809</v>
      </c>
      <c r="B686" t="s">
        <v>859</v>
      </c>
      <c r="C686" s="3">
        <v>43873.558576388888</v>
      </c>
      <c r="D686" s="3">
        <v>43873.793275462966</v>
      </c>
      <c r="F686" s="1" t="str">
        <f>MID(A686,FIND("*",SUBSTITUTE(A686,"\","*",LEN(A686)-LEN(SUBSTITUTE(A686,"\",""))))+1,FIND(".cnv",A686)-(FIND("*",SUBSTITUTE(A686,"\","*",LEN(A686)-LEN(SUBSTITUTE(A686,"\",""))))+1))</f>
        <v>kich0212_1km</v>
      </c>
      <c r="G686" s="1" t="s">
        <v>35801</v>
      </c>
      <c r="H686" s="13" t="e">
        <f>_xlfn.IFNA(VLOOKUP($G686,[1]Sts!$A$1:$F$136,5,FALSE),_xlfn.IFNA(VLOOKUP(G686,[1]Sts!$B$1:$F$136,4,FALSE),_xlfn.IFNA(VLOOKUP($G686,[1]Sts!$C$1:$F$136,3,FALSE),VLOOKUP($G686,[1]Sts!$D$1:$F$136,2,FALSE))))</f>
        <v>#N/A</v>
      </c>
      <c r="I686" s="13" t="e">
        <f>_xlfn.IFNA(VLOOKUP($G686,[1]Sts!$A$1:$F$136,6,FALSE),_xlfn.IFNA(VLOOKUP(G686,[1]Sts!$B$1:$F$136,5,FALSE),_xlfn.IFNA(VLOOKUP($G686,[1]Sts!$C$1:$F$136,4,FALSE),VLOOKUP($G686,[1]Sts!$D$1:$F$136,3,FALSE))))</f>
        <v>#N/A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s="5" t="s">
        <v>35799</v>
      </c>
      <c r="P686">
        <v>15.295999999999999</v>
      </c>
      <c r="Q686">
        <v>0.22489999999999999</v>
      </c>
      <c r="R686">
        <v>3.78798223267541</v>
      </c>
      <c r="S686" t="s">
        <v>863</v>
      </c>
      <c r="T686">
        <v>0</v>
      </c>
      <c r="U686">
        <v>231</v>
      </c>
      <c r="V686">
        <v>4</v>
      </c>
      <c r="W686">
        <v>234</v>
      </c>
      <c r="X686" t="s">
        <v>29</v>
      </c>
    </row>
    <row r="687" spans="1:24" ht="15.75" hidden="1" x14ac:dyDescent="0.25">
      <c r="A687" t="s">
        <v>35810</v>
      </c>
      <c r="B687" t="s">
        <v>859</v>
      </c>
      <c r="C687" s="3">
        <v>43873.579039351855</v>
      </c>
      <c r="D687" s="3">
        <v>43873.793807870374</v>
      </c>
      <c r="F687" s="1" t="str">
        <f>MID(A687,FIND("*",SUBSTITUTE(A687,"\","*",LEN(A687)-LEN(SUBSTITUTE(A687,"\",""))))+1,FIND(".cnv",A687)-(FIND("*",SUBSTITUTE(A687,"\","*",LEN(A687)-LEN(SUBSTITUTE(A687,"\",""))))+1))</f>
        <v>kich0212_3km</v>
      </c>
      <c r="G687" s="1" t="s">
        <v>35803</v>
      </c>
      <c r="H687" s="13" t="e">
        <f>_xlfn.IFNA(VLOOKUP($G687,[1]Sts!$A$1:$F$136,5,FALSE),_xlfn.IFNA(VLOOKUP(G687,[1]Sts!$B$1:$F$136,4,FALSE),_xlfn.IFNA(VLOOKUP($G687,[1]Sts!$C$1:$F$136,3,FALSE),VLOOKUP($G687,[1]Sts!$D$1:$F$136,2,FALSE))))</f>
        <v>#N/A</v>
      </c>
      <c r="I687" s="13" t="e">
        <f>_xlfn.IFNA(VLOOKUP($G687,[1]Sts!$A$1:$F$136,6,FALSE),_xlfn.IFNA(VLOOKUP(G687,[1]Sts!$B$1:$F$136,5,FALSE),_xlfn.IFNA(VLOOKUP($G687,[1]Sts!$C$1:$F$136,4,FALSE),VLOOKUP($G687,[1]Sts!$D$1:$F$136,3,FALSE))))</f>
        <v>#N/A</v>
      </c>
      <c r="J687" t="s">
        <v>27</v>
      </c>
      <c r="K687" t="s">
        <v>27</v>
      </c>
      <c r="L687" t="s">
        <v>27</v>
      </c>
      <c r="M687" t="s">
        <v>27</v>
      </c>
      <c r="N687" t="s">
        <v>27</v>
      </c>
      <c r="O687" s="5" t="s">
        <v>35799</v>
      </c>
      <c r="P687">
        <v>161.04499999999999</v>
      </c>
      <c r="Q687">
        <v>0.84360000000000002</v>
      </c>
      <c r="R687">
        <v>3.90280598728536</v>
      </c>
      <c r="S687" t="s">
        <v>863</v>
      </c>
      <c r="T687">
        <v>0</v>
      </c>
      <c r="U687">
        <v>1530</v>
      </c>
      <c r="V687">
        <v>0</v>
      </c>
      <c r="W687">
        <v>1529</v>
      </c>
      <c r="X687" t="s">
        <v>29</v>
      </c>
    </row>
    <row r="688" spans="1:24" ht="15.75" hidden="1" x14ac:dyDescent="0.25">
      <c r="A688" t="s">
        <v>35811</v>
      </c>
      <c r="B688" t="s">
        <v>859</v>
      </c>
      <c r="C688" s="3">
        <v>43873.61246527778</v>
      </c>
      <c r="D688" s="3">
        <v>43873.795127314814</v>
      </c>
      <c r="F688" s="1" t="str">
        <f>MID(A688,FIND("*",SUBSTITUTE(A688,"\","*",LEN(A688)-LEN(SUBSTITUTE(A688,"\",""))))+1,FIND(".cnv",A688)-(FIND("*",SUBSTITUTE(A688,"\","*",LEN(A688)-LEN(SUBSTITUTE(A688,"\",""))))+1))</f>
        <v>kich0212_5km</v>
      </c>
      <c r="G688" s="1" t="s">
        <v>35805</v>
      </c>
      <c r="H688" s="13" t="e">
        <f>_xlfn.IFNA(VLOOKUP($G688,[1]Sts!$A$1:$F$136,5,FALSE),_xlfn.IFNA(VLOOKUP(G688,[1]Sts!$B$1:$F$136,4,FALSE),_xlfn.IFNA(VLOOKUP($G688,[1]Sts!$C$1:$F$136,3,FALSE),VLOOKUP($G688,[1]Sts!$D$1:$F$136,2,FALSE))))</f>
        <v>#N/A</v>
      </c>
      <c r="I688" s="13" t="e">
        <f>_xlfn.IFNA(VLOOKUP($G688,[1]Sts!$A$1:$F$136,6,FALSE),_xlfn.IFNA(VLOOKUP(G688,[1]Sts!$B$1:$F$136,5,FALSE),_xlfn.IFNA(VLOOKUP($G688,[1]Sts!$C$1:$F$136,4,FALSE),VLOOKUP($G688,[1]Sts!$D$1:$F$136,3,FALSE))))</f>
        <v>#N/A</v>
      </c>
      <c r="J688" t="s">
        <v>27</v>
      </c>
      <c r="K688" t="s">
        <v>27</v>
      </c>
      <c r="L688" t="s">
        <v>27</v>
      </c>
      <c r="M688" t="s">
        <v>27</v>
      </c>
      <c r="N688" t="s">
        <v>27</v>
      </c>
      <c r="O688" s="5" t="s">
        <v>35799</v>
      </c>
      <c r="P688">
        <v>53.98</v>
      </c>
      <c r="Q688">
        <v>13.5059</v>
      </c>
      <c r="R688">
        <v>3.8792956209111602</v>
      </c>
      <c r="S688" t="s">
        <v>863</v>
      </c>
      <c r="T688">
        <v>4</v>
      </c>
      <c r="U688">
        <v>621</v>
      </c>
      <c r="V688">
        <v>1</v>
      </c>
      <c r="W688">
        <v>621</v>
      </c>
      <c r="X688" t="s">
        <v>29</v>
      </c>
    </row>
    <row r="689" spans="1:24" ht="15.75" hidden="1" x14ac:dyDescent="0.25">
      <c r="A689" t="s">
        <v>35812</v>
      </c>
      <c r="B689" t="s">
        <v>859</v>
      </c>
      <c r="C689" s="3">
        <v>43873.635983796295</v>
      </c>
      <c r="D689" s="3">
        <v>43873.795914351853</v>
      </c>
      <c r="F689" s="1" t="str">
        <f>MID(A689,FIND("*",SUBSTITUTE(A689,"\","*",LEN(A689)-LEN(SUBSTITUTE(A689,"\",""))))+1,FIND(".cnv",A689)-(FIND("*",SUBSTITUTE(A689,"\","*",LEN(A689)-LEN(SUBSTITUTE(A689,"\",""))))+1))</f>
        <v>kich0212_7km</v>
      </c>
      <c r="G689" s="1" t="s">
        <v>35807</v>
      </c>
      <c r="H689" s="13" t="e">
        <f>_xlfn.IFNA(VLOOKUP($G689,[1]Sts!$A$1:$F$136,5,FALSE),_xlfn.IFNA(VLOOKUP(G689,[1]Sts!$B$1:$F$136,4,FALSE),_xlfn.IFNA(VLOOKUP($G689,[1]Sts!$C$1:$F$136,3,FALSE),VLOOKUP($G689,[1]Sts!$D$1:$F$136,2,FALSE))))</f>
        <v>#N/A</v>
      </c>
      <c r="I689" s="13" t="e">
        <f>_xlfn.IFNA(VLOOKUP($G689,[1]Sts!$A$1:$F$136,6,FALSE),_xlfn.IFNA(VLOOKUP(G689,[1]Sts!$B$1:$F$136,5,FALSE),_xlfn.IFNA(VLOOKUP($G689,[1]Sts!$C$1:$F$136,4,FALSE),VLOOKUP($G689,[1]Sts!$D$1:$F$136,3,FALSE))))</f>
        <v>#N/A</v>
      </c>
      <c r="J689" t="s">
        <v>27</v>
      </c>
      <c r="K689" t="s">
        <v>27</v>
      </c>
      <c r="L689" t="s">
        <v>27</v>
      </c>
      <c r="M689" t="s">
        <v>27</v>
      </c>
      <c r="N689" t="s">
        <v>27</v>
      </c>
      <c r="O689" s="5" t="s">
        <v>35799</v>
      </c>
      <c r="P689">
        <v>56.738999999999997</v>
      </c>
      <c r="Q689">
        <v>5.6889000000000003</v>
      </c>
      <c r="R689">
        <v>3.8515112477578199</v>
      </c>
      <c r="S689" t="s">
        <v>863</v>
      </c>
      <c r="T689">
        <v>2</v>
      </c>
      <c r="U689">
        <v>522</v>
      </c>
      <c r="V689">
        <v>4</v>
      </c>
      <c r="W689">
        <v>525</v>
      </c>
      <c r="X689" t="s">
        <v>29</v>
      </c>
    </row>
    <row r="690" spans="1:24" ht="15.75" hidden="1" x14ac:dyDescent="0.25">
      <c r="A690" t="s">
        <v>35813</v>
      </c>
      <c r="B690" t="s">
        <v>32</v>
      </c>
      <c r="C690" s="3">
        <v>36429.513078703705</v>
      </c>
      <c r="D690" s="3">
        <v>36429.542453703703</v>
      </c>
      <c r="E690" s="4">
        <v>36429</v>
      </c>
      <c r="F690" s="1" t="str">
        <f>MID(A690,FIND("*",SUBSTITUTE(A690,"\","*",LEN(A690)-LEN(SUBSTITUTE(A690,"\",""))))+1,FIND(".cnv",A690)-(FIND("*",SUBSTITUTE(A690,"\","*",LEN(A690)-LEN(SUBSTITUTE(A690,"\",""))))+1))</f>
        <v>BSKL0926</v>
      </c>
      <c r="G690" s="12" t="str">
        <f>LEFT(F690,MIN(IFERROR(SEARCH("_",F690)-1,LEN(F690)+1),LEN(F690)-4))</f>
        <v>BSKL</v>
      </c>
      <c r="H690" s="13" t="e">
        <f>_xlfn.IFNA(VLOOKUP($G690,[1]Sts!$A$1:$F$136,5,FALSE),_xlfn.IFNA(VLOOKUP(G690,[1]Sts!$B$1:$F$136,4,FALSE),_xlfn.IFNA(VLOOKUP($G690,[1]Sts!$C$1:$F$136,3,FALSE),VLOOKUP($G690,[1]Sts!$D$1:$F$136,2,FALSE))))</f>
        <v>#N/A</v>
      </c>
      <c r="I690" s="13" t="e">
        <f>_xlfn.IFNA(VLOOKUP($G690,[1]Sts!$A$1:$F$136,6,FALSE),_xlfn.IFNA(VLOOKUP(G690,[1]Sts!$B$1:$F$136,5,FALSE),_xlfn.IFNA(VLOOKUP($G690,[1]Sts!$C$1:$F$136,4,FALSE),VLOOKUP($G690,[1]Sts!$D$1:$F$136,3,FALSE))))</f>
        <v>#N/A</v>
      </c>
      <c r="J690" t="s">
        <v>27</v>
      </c>
      <c r="K690" t="s">
        <v>27</v>
      </c>
      <c r="L690" t="s">
        <v>27</v>
      </c>
      <c r="M690" t="s">
        <v>27</v>
      </c>
      <c r="N690" t="s">
        <v>35814</v>
      </c>
      <c r="O690" s="5" t="s">
        <v>35815</v>
      </c>
      <c r="P690">
        <v>269.52863000000002</v>
      </c>
      <c r="Q690">
        <v>3.3660999999999999</v>
      </c>
      <c r="R690">
        <v>6.41806420263413E-2</v>
      </c>
      <c r="S690" t="s">
        <v>195</v>
      </c>
      <c r="T690">
        <v>0</v>
      </c>
      <c r="U690">
        <v>2</v>
      </c>
      <c r="V690">
        <v>5376</v>
      </c>
      <c r="W690">
        <v>5377</v>
      </c>
      <c r="X690" t="s">
        <v>29</v>
      </c>
    </row>
    <row r="691" spans="1:24" ht="15.75" hidden="1" x14ac:dyDescent="0.25">
      <c r="A691" t="s">
        <v>34680</v>
      </c>
      <c r="B691" t="s">
        <v>22</v>
      </c>
      <c r="C691" s="3">
        <v>41364.82540509259</v>
      </c>
      <c r="D691" s="3">
        <v>41365.685706018521</v>
      </c>
      <c r="E691" s="4">
        <v>41364</v>
      </c>
      <c r="F691" s="1" t="str">
        <f>MID(A691,FIND("*",SUBSTITUTE(A691,"\","*",LEN(A691)-LEN(SUBSTITUTE(A691,"\",""))))+1,FIND(".cnv",A691)-(FIND("*",SUBSTITUTE(A691,"\","*",LEN(A691)-LEN(SUBSTITUTE(A691,"\",""))))+1))</f>
        <v>12kbs0331</v>
      </c>
      <c r="G691" s="12" t="str">
        <f>LEFT(F691,MIN(IFERROR(SEARCH("_",F691)-1,LEN(F691)+1),LEN(F691)-4))</f>
        <v>12kbs</v>
      </c>
      <c r="H691" s="13" t="e">
        <f>_xlfn.IFNA(VLOOKUP($G691,[1]Sts!$A$1:$F$136,5,FALSE),_xlfn.IFNA(VLOOKUP(G691,[1]Sts!$B$1:$F$136,4,FALSE),_xlfn.IFNA(VLOOKUP($G691,[1]Sts!$C$1:$F$136,3,FALSE),VLOOKUP($G691,[1]Sts!$D$1:$F$136,2,FALSE))))</f>
        <v>#N/A</v>
      </c>
      <c r="I691" s="13" t="e">
        <f>_xlfn.IFNA(VLOOKUP($G691,[1]Sts!$A$1:$F$136,6,FALSE),_xlfn.IFNA(VLOOKUP(G691,[1]Sts!$B$1:$F$136,5,FALSE),_xlfn.IFNA(VLOOKUP($G691,[1]Sts!$C$1:$F$136,4,FALSE),VLOOKUP($G691,[1]Sts!$D$1:$F$136,3,FALSE))))</f>
        <v>#N/A</v>
      </c>
      <c r="J691" t="s">
        <v>27</v>
      </c>
      <c r="K691" t="s">
        <v>27</v>
      </c>
      <c r="L691" t="s">
        <v>27</v>
      </c>
      <c r="M691" t="s">
        <v>27</v>
      </c>
      <c r="N691" t="s">
        <v>34676</v>
      </c>
      <c r="O691" s="5" t="s">
        <v>34677</v>
      </c>
      <c r="P691">
        <v>1406.126</v>
      </c>
      <c r="Q691">
        <v>0.44379999999999997</v>
      </c>
      <c r="R691">
        <v>3.5208250192883899</v>
      </c>
      <c r="S691" t="s">
        <v>28</v>
      </c>
      <c r="T691">
        <v>364</v>
      </c>
      <c r="U691">
        <v>2201</v>
      </c>
      <c r="V691">
        <v>885</v>
      </c>
      <c r="W691">
        <v>3085</v>
      </c>
      <c r="X691" t="s">
        <v>29</v>
      </c>
    </row>
    <row r="692" spans="1:24" ht="15.75" hidden="1" x14ac:dyDescent="0.25">
      <c r="A692" t="s">
        <v>34681</v>
      </c>
      <c r="B692" t="s">
        <v>22</v>
      </c>
      <c r="C692" s="3">
        <v>41368.780069444445</v>
      </c>
      <c r="D692" s="3">
        <v>41368.94840277778</v>
      </c>
      <c r="E692" s="4">
        <v>41368</v>
      </c>
      <c r="F692" s="1" t="str">
        <f>MID(A692,FIND("*",SUBSTITUTE(A692,"\","*",LEN(A692)-LEN(SUBSTITUTE(A692,"\",""))))+1,FIND(".cnv",A692)-(FIND("*",SUBSTITUTE(A692,"\","*",LEN(A692)-LEN(SUBSTITUTE(A692,"\",""))))+1))</f>
        <v>12kbs0404</v>
      </c>
      <c r="G692" s="12" t="str">
        <f>LEFT(F692,MIN(IFERROR(SEARCH("_",F692)-1,LEN(F692)+1),LEN(F692)-4))</f>
        <v>12kbs</v>
      </c>
      <c r="H692" s="13" t="e">
        <f>_xlfn.IFNA(VLOOKUP($G692,[1]Sts!$A$1:$F$136,5,FALSE),_xlfn.IFNA(VLOOKUP(G692,[1]Sts!$B$1:$F$136,4,FALSE),_xlfn.IFNA(VLOOKUP($G692,[1]Sts!$C$1:$F$136,3,FALSE),VLOOKUP($G692,[1]Sts!$D$1:$F$136,2,FALSE))))</f>
        <v>#N/A</v>
      </c>
      <c r="I692" s="13" t="e">
        <f>_xlfn.IFNA(VLOOKUP($G692,[1]Sts!$A$1:$F$136,6,FALSE),_xlfn.IFNA(VLOOKUP(G692,[1]Sts!$B$1:$F$136,5,FALSE),_xlfn.IFNA(VLOOKUP($G692,[1]Sts!$C$1:$F$136,4,FALSE),VLOOKUP($G692,[1]Sts!$D$1:$F$136,3,FALSE))))</f>
        <v>#N/A</v>
      </c>
      <c r="J692" t="s">
        <v>27</v>
      </c>
      <c r="K692" t="s">
        <v>27</v>
      </c>
      <c r="L692" t="s">
        <v>27</v>
      </c>
      <c r="M692" t="s">
        <v>27</v>
      </c>
      <c r="N692" t="s">
        <v>34679</v>
      </c>
      <c r="O692" s="5" t="s">
        <v>34677</v>
      </c>
      <c r="P692">
        <v>1405.8330000000001</v>
      </c>
      <c r="Q692">
        <v>0.50870000000000004</v>
      </c>
      <c r="R692">
        <v>3.4553521298007701</v>
      </c>
      <c r="S692" t="s">
        <v>28</v>
      </c>
      <c r="T692">
        <v>353</v>
      </c>
      <c r="U692">
        <v>2552</v>
      </c>
      <c r="V692">
        <v>1134</v>
      </c>
      <c r="W692">
        <v>3685</v>
      </c>
      <c r="X692" t="s">
        <v>29</v>
      </c>
    </row>
    <row r="693" spans="1:24" ht="15.75" hidden="1" x14ac:dyDescent="0.25">
      <c r="A693" t="s">
        <v>34746</v>
      </c>
      <c r="B693" t="s">
        <v>22</v>
      </c>
      <c r="C693" s="3">
        <v>41348.75880787037</v>
      </c>
      <c r="D693" s="3">
        <v>41348.781365740739</v>
      </c>
      <c r="F693" s="1" t="str">
        <f>MID(A693,FIND("*",SUBSTITUTE(A693,"\","*",LEN(A693)-LEN(SUBSTITUTE(A693,"\",""))))+1,FIND(".cnv",A693)-(FIND("*",SUBSTITUTE(A693,"\","*",LEN(A693)-LEN(SUBSTITUTE(A693,"\",""))))+1))</f>
        <v>1kNbs</v>
      </c>
      <c r="G693" s="12" t="str">
        <f>LEFT(F693,MIN(IFERROR(SEARCH("_",F693)-1,LEN(F693)+1),LEN(F693)-4))</f>
        <v>1</v>
      </c>
      <c r="H693" s="13" t="e">
        <f>_xlfn.IFNA(VLOOKUP($G693,[1]Sts!$A$1:$F$136,5,FALSE),_xlfn.IFNA(VLOOKUP(G693,[1]Sts!$B$1:$F$136,4,FALSE),_xlfn.IFNA(VLOOKUP($G693,[1]Sts!$C$1:$F$136,3,FALSE),VLOOKUP($G693,[1]Sts!$D$1:$F$136,2,FALSE))))</f>
        <v>#N/A</v>
      </c>
      <c r="I693" s="13" t="e">
        <f>_xlfn.IFNA(VLOOKUP($G693,[1]Sts!$A$1:$F$136,6,FALSE),_xlfn.IFNA(VLOOKUP(G693,[1]Sts!$B$1:$F$136,5,FALSE),_xlfn.IFNA(VLOOKUP($G693,[1]Sts!$C$1:$F$136,4,FALSE),VLOOKUP($G693,[1]Sts!$D$1:$F$136,3,FALSE))))</f>
        <v>#N/A</v>
      </c>
      <c r="J693" t="s">
        <v>27</v>
      </c>
      <c r="K693" t="s">
        <v>27</v>
      </c>
      <c r="L693" t="s">
        <v>27</v>
      </c>
      <c r="M693" t="s">
        <v>27</v>
      </c>
      <c r="N693" t="s">
        <v>34744</v>
      </c>
      <c r="O693" s="5" t="s">
        <v>34745</v>
      </c>
      <c r="P693">
        <v>497.46100000000001</v>
      </c>
      <c r="Q693">
        <v>0.57869999999999999</v>
      </c>
      <c r="R693">
        <v>3.3882203709620602</v>
      </c>
      <c r="S693" t="s">
        <v>28</v>
      </c>
      <c r="T693">
        <v>311</v>
      </c>
      <c r="U693">
        <v>1050</v>
      </c>
      <c r="V693">
        <v>811</v>
      </c>
      <c r="W693">
        <v>1860</v>
      </c>
      <c r="X693" t="s">
        <v>29</v>
      </c>
    </row>
    <row r="694" spans="1:24" ht="15.75" hidden="1" x14ac:dyDescent="0.25">
      <c r="A694" t="s">
        <v>34757</v>
      </c>
      <c r="B694" t="s">
        <v>22</v>
      </c>
      <c r="C694" s="3">
        <v>41348.864537037036</v>
      </c>
      <c r="D694" s="3">
        <v>41348.88349537037</v>
      </c>
      <c r="F694" s="1" t="str">
        <f>MID(A694,FIND("*",SUBSTITUTE(A694,"\","*",LEN(A694)-LEN(SUBSTITUTE(A694,"\",""))))+1,FIND(".cnv",A694)-(FIND("*",SUBSTITUTE(A694,"\","*",LEN(A694)-LEN(SUBSTITUTE(A694,"\",""))))+1))</f>
        <v>1kSbs</v>
      </c>
      <c r="G694" s="1" t="s">
        <v>34754</v>
      </c>
      <c r="H694" s="13" t="e">
        <f>_xlfn.IFNA(VLOOKUP($G694,[1]Sts!$A$1:$F$136,5,FALSE),_xlfn.IFNA(VLOOKUP(G694,[1]Sts!$B$1:$F$136,4,FALSE),_xlfn.IFNA(VLOOKUP($G694,[1]Sts!$C$1:$F$136,3,FALSE),VLOOKUP($G694,[1]Sts!$D$1:$F$136,2,FALSE))))</f>
        <v>#N/A</v>
      </c>
      <c r="I694" s="13" t="e">
        <f>_xlfn.IFNA(VLOOKUP($G694,[1]Sts!$A$1:$F$136,6,FALSE),_xlfn.IFNA(VLOOKUP(G694,[1]Sts!$B$1:$F$136,5,FALSE),_xlfn.IFNA(VLOOKUP($G694,[1]Sts!$C$1:$F$136,4,FALSE),VLOOKUP($G694,[1]Sts!$D$1:$F$136,3,FALSE))))</f>
        <v>#N/A</v>
      </c>
      <c r="J694" t="s">
        <v>27</v>
      </c>
      <c r="K694" t="s">
        <v>27</v>
      </c>
      <c r="L694" t="s">
        <v>27</v>
      </c>
      <c r="M694" t="s">
        <v>27</v>
      </c>
      <c r="N694" t="s">
        <v>34755</v>
      </c>
      <c r="O694" s="5" t="s">
        <v>34756</v>
      </c>
      <c r="P694">
        <v>564.12400000000002</v>
      </c>
      <c r="Q694">
        <v>0.55959999999999999</v>
      </c>
      <c r="R694">
        <v>3.4073203709620601</v>
      </c>
      <c r="S694" t="s">
        <v>28</v>
      </c>
      <c r="T694">
        <v>328</v>
      </c>
      <c r="U694">
        <v>968</v>
      </c>
      <c r="V694">
        <v>596</v>
      </c>
      <c r="W694">
        <v>1563</v>
      </c>
      <c r="X694" t="s">
        <v>29</v>
      </c>
    </row>
    <row r="695" spans="1:24" ht="15.75" hidden="1" x14ac:dyDescent="0.25">
      <c r="A695" t="s">
        <v>34787</v>
      </c>
      <c r="B695" t="s">
        <v>22</v>
      </c>
      <c r="C695" s="3">
        <v>41348.731898148151</v>
      </c>
      <c r="D695" s="3">
        <v>41348.753101851849</v>
      </c>
      <c r="F695" s="1" t="str">
        <f>MID(A695,FIND("*",SUBSTITUTE(A695,"\","*",LEN(A695)-LEN(SUBSTITUTE(A695,"\",""))))+1,FIND(".cnv",A695)-(FIND("*",SUBSTITUTE(A695,"\","*",LEN(A695)-LEN(SUBSTITUTE(A695,"\",""))))+1))</f>
        <v>1p5kNbs</v>
      </c>
      <c r="G695" s="12" t="str">
        <f>LEFT(F695,MIN(IFERROR(SEARCH("_",F695)-1,LEN(F695)+1),LEN(F695)-4))</f>
        <v>1p5</v>
      </c>
      <c r="H695" s="13" t="e">
        <f>_xlfn.IFNA(VLOOKUP($G695,[1]Sts!$A$1:$F$136,5,FALSE),_xlfn.IFNA(VLOOKUP(G695,[1]Sts!$B$1:$F$136,4,FALSE),_xlfn.IFNA(VLOOKUP($G695,[1]Sts!$C$1:$F$136,3,FALSE),VLOOKUP($G695,[1]Sts!$D$1:$F$136,2,FALSE))))</f>
        <v>#N/A</v>
      </c>
      <c r="I695" s="13" t="e">
        <f>_xlfn.IFNA(VLOOKUP($G695,[1]Sts!$A$1:$F$136,6,FALSE),_xlfn.IFNA(VLOOKUP(G695,[1]Sts!$B$1:$F$136,5,FALSE),_xlfn.IFNA(VLOOKUP($G695,[1]Sts!$C$1:$F$136,4,FALSE),VLOOKUP($G695,[1]Sts!$D$1:$F$136,3,FALSE))))</f>
        <v>#N/A</v>
      </c>
      <c r="J695" t="s">
        <v>27</v>
      </c>
      <c r="K695" t="s">
        <v>27</v>
      </c>
      <c r="L695" t="s">
        <v>27</v>
      </c>
      <c r="M695" t="s">
        <v>27</v>
      </c>
      <c r="N695" t="s">
        <v>34782</v>
      </c>
      <c r="O695" s="5" t="s">
        <v>2285</v>
      </c>
      <c r="P695">
        <v>488.98099999999999</v>
      </c>
      <c r="Q695">
        <v>0.5988</v>
      </c>
      <c r="R695">
        <v>3.3690521298007701</v>
      </c>
      <c r="S695" t="s">
        <v>28</v>
      </c>
      <c r="T695">
        <v>306</v>
      </c>
      <c r="U695">
        <v>887</v>
      </c>
      <c r="V695">
        <v>1047</v>
      </c>
      <c r="W695">
        <v>1933</v>
      </c>
      <c r="X695" t="s">
        <v>29</v>
      </c>
    </row>
    <row r="696" spans="1:24" ht="15.75" hidden="1" x14ac:dyDescent="0.25">
      <c r="A696" t="s">
        <v>34788</v>
      </c>
      <c r="B696" t="s">
        <v>22</v>
      </c>
      <c r="C696" s="3">
        <v>41348.891377314816</v>
      </c>
      <c r="D696" s="3">
        <v>41348.95003472222</v>
      </c>
      <c r="F696" s="1" t="str">
        <f>MID(A696,FIND("*",SUBSTITUTE(A696,"\","*",LEN(A696)-LEN(SUBSTITUTE(A696,"\",""))))+1,FIND(".cnv",A696)-(FIND("*",SUBSTITUTE(A696,"\","*",LEN(A696)-LEN(SUBSTITUTE(A696,"\",""))))+1))</f>
        <v>1p5kSbs</v>
      </c>
      <c r="G696" s="12" t="str">
        <f>LEFT(F696,MIN(IFERROR(SEARCH("_",F696)-1,LEN(F696)+1),LEN(F696)-4))</f>
        <v>1p5</v>
      </c>
      <c r="H696" s="13" t="e">
        <f>_xlfn.IFNA(VLOOKUP($G696,[1]Sts!$A$1:$F$136,5,FALSE),_xlfn.IFNA(VLOOKUP(G696,[1]Sts!$B$1:$F$136,4,FALSE),_xlfn.IFNA(VLOOKUP($G696,[1]Sts!$C$1:$F$136,3,FALSE),VLOOKUP($G696,[1]Sts!$D$1:$F$136,2,FALSE))))</f>
        <v>#N/A</v>
      </c>
      <c r="I696" s="13" t="e">
        <f>_xlfn.IFNA(VLOOKUP($G696,[1]Sts!$A$1:$F$136,6,FALSE),_xlfn.IFNA(VLOOKUP(G696,[1]Sts!$B$1:$F$136,5,FALSE),_xlfn.IFNA(VLOOKUP($G696,[1]Sts!$C$1:$F$136,4,FALSE),VLOOKUP($G696,[1]Sts!$D$1:$F$136,3,FALSE))))</f>
        <v>#N/A</v>
      </c>
      <c r="J696" t="s">
        <v>27</v>
      </c>
      <c r="K696" t="s">
        <v>27</v>
      </c>
      <c r="L696" t="s">
        <v>27</v>
      </c>
      <c r="M696" t="s">
        <v>27</v>
      </c>
      <c r="N696" t="s">
        <v>34784</v>
      </c>
      <c r="O696" s="5" t="s">
        <v>2285</v>
      </c>
      <c r="P696">
        <v>489.858</v>
      </c>
      <c r="Q696">
        <v>0.56940000000000002</v>
      </c>
      <c r="R696">
        <v>3.3970998576818499</v>
      </c>
      <c r="S696" t="s">
        <v>28</v>
      </c>
      <c r="T696">
        <v>357</v>
      </c>
      <c r="U696">
        <v>982</v>
      </c>
      <c r="V696">
        <v>1218</v>
      </c>
      <c r="W696">
        <v>2199</v>
      </c>
      <c r="X696" t="s">
        <v>29</v>
      </c>
    </row>
    <row r="697" spans="1:24" ht="15.75" hidden="1" x14ac:dyDescent="0.25">
      <c r="A697" t="s">
        <v>34789</v>
      </c>
      <c r="B697" t="s">
        <v>22</v>
      </c>
      <c r="C697" s="3">
        <v>41369.738969907405</v>
      </c>
      <c r="D697" s="3">
        <v>41369.756006944444</v>
      </c>
      <c r="E697" s="4">
        <v>41369</v>
      </c>
      <c r="F697" s="1" t="str">
        <f>MID(A697,FIND("*",SUBSTITUTE(A697,"\","*",LEN(A697)-LEN(SUBSTITUTE(A697,"\",""))))+1,FIND(".cnv",A697)-(FIND("*",SUBSTITUTE(A697,"\","*",LEN(A697)-LEN(SUBSTITUTE(A697,"\",""))))+1))</f>
        <v>1p5SWst30405</v>
      </c>
      <c r="G697" s="12" t="str">
        <f>LEFT(F697,MIN(IFERROR(SEARCH("_",F697)-1,LEN(F697)+1),LEN(F697)-4))</f>
        <v>1p5SWst3</v>
      </c>
      <c r="H697" s="13" t="e">
        <f>_xlfn.IFNA(VLOOKUP($G697,[1]Sts!$A$1:$F$136,5,FALSE),_xlfn.IFNA(VLOOKUP(G697,[1]Sts!$B$1:$F$136,4,FALSE),_xlfn.IFNA(VLOOKUP($G697,[1]Sts!$C$1:$F$136,3,FALSE),VLOOKUP($G697,[1]Sts!$D$1:$F$136,2,FALSE))))</f>
        <v>#N/A</v>
      </c>
      <c r="I697" s="13" t="e">
        <f>_xlfn.IFNA(VLOOKUP($G697,[1]Sts!$A$1:$F$136,6,FALSE),_xlfn.IFNA(VLOOKUP(G697,[1]Sts!$B$1:$F$136,5,FALSE),_xlfn.IFNA(VLOOKUP($G697,[1]Sts!$C$1:$F$136,4,FALSE),VLOOKUP($G697,[1]Sts!$D$1:$F$136,3,FALSE))))</f>
        <v>#N/A</v>
      </c>
      <c r="J697" t="s">
        <v>27</v>
      </c>
      <c r="K697" t="s">
        <v>27</v>
      </c>
      <c r="L697" t="s">
        <v>27</v>
      </c>
      <c r="M697" t="s">
        <v>27</v>
      </c>
      <c r="N697" t="s">
        <v>34786</v>
      </c>
      <c r="O697" s="5" t="s">
        <v>2285</v>
      </c>
      <c r="P697">
        <v>544.24199999999996</v>
      </c>
      <c r="Q697">
        <v>0.93049999999999999</v>
      </c>
      <c r="R697">
        <v>3.0364203709620599</v>
      </c>
      <c r="S697" t="s">
        <v>28</v>
      </c>
      <c r="T697">
        <v>335</v>
      </c>
      <c r="U697">
        <v>879</v>
      </c>
      <c r="V697">
        <v>701</v>
      </c>
      <c r="W697">
        <v>1579</v>
      </c>
      <c r="X697" t="s">
        <v>29</v>
      </c>
    </row>
    <row r="698" spans="1:24" ht="15.75" hidden="1" x14ac:dyDescent="0.25">
      <c r="A698" t="s">
        <v>34797</v>
      </c>
      <c r="B698" t="s">
        <v>22</v>
      </c>
      <c r="C698" s="3">
        <v>41369.715752314813</v>
      </c>
      <c r="D698" s="3">
        <v>41369.731631944444</v>
      </c>
      <c r="E698" s="4">
        <v>41369</v>
      </c>
      <c r="F698" s="1" t="str">
        <f>MID(A698,FIND("*",SUBSTITUTE(A698,"\","*",LEN(A698)-LEN(SUBSTITUTE(A698,"\",""))))+1,FIND(".cnv",A698)-(FIND("*",SUBSTITUTE(A698,"\","*",LEN(A698)-LEN(SUBSTITUTE(A698,"\",""))))+1))</f>
        <v>1SWst30405</v>
      </c>
      <c r="G698" s="12" t="str">
        <f>LEFT(F698,MIN(IFERROR(SEARCH("_",F698)-1,LEN(F698)+1),LEN(F698)-4))</f>
        <v>1SWst3</v>
      </c>
      <c r="H698" s="13" t="e">
        <f>_xlfn.IFNA(VLOOKUP($G698,[1]Sts!$A$1:$F$136,5,FALSE),_xlfn.IFNA(VLOOKUP(G698,[1]Sts!$B$1:$F$136,4,FALSE),_xlfn.IFNA(VLOOKUP($G698,[1]Sts!$C$1:$F$136,3,FALSE),VLOOKUP($G698,[1]Sts!$D$1:$F$136,2,FALSE))))</f>
        <v>#N/A</v>
      </c>
      <c r="I698" s="13" t="e">
        <f>_xlfn.IFNA(VLOOKUP($G698,[1]Sts!$A$1:$F$136,6,FALSE),_xlfn.IFNA(VLOOKUP(G698,[1]Sts!$B$1:$F$136,5,FALSE),_xlfn.IFNA(VLOOKUP($G698,[1]Sts!$C$1:$F$136,4,FALSE),VLOOKUP($G698,[1]Sts!$D$1:$F$136,3,FALSE))))</f>
        <v>#N/A</v>
      </c>
      <c r="J698" t="s">
        <v>27</v>
      </c>
      <c r="K698" t="s">
        <v>27</v>
      </c>
      <c r="L698" t="s">
        <v>27</v>
      </c>
      <c r="M698" t="s">
        <v>27</v>
      </c>
      <c r="N698" t="s">
        <v>34795</v>
      </c>
      <c r="O698" s="5" t="s">
        <v>34796</v>
      </c>
      <c r="P698">
        <v>483.71800000000002</v>
      </c>
      <c r="Q698">
        <v>1.1958</v>
      </c>
      <c r="R698">
        <v>2.77112037096206</v>
      </c>
      <c r="S698" t="s">
        <v>28</v>
      </c>
      <c r="T698">
        <v>319</v>
      </c>
      <c r="U698">
        <v>718</v>
      </c>
      <c r="V698">
        <v>566</v>
      </c>
      <c r="W698">
        <v>1283</v>
      </c>
      <c r="X698" t="s">
        <v>29</v>
      </c>
    </row>
    <row r="699" spans="1:24" ht="15.75" hidden="1" x14ac:dyDescent="0.25">
      <c r="A699" t="s">
        <v>34859</v>
      </c>
      <c r="B699" t="s">
        <v>22</v>
      </c>
      <c r="C699" s="3">
        <v>41348.703275462962</v>
      </c>
      <c r="D699" s="3">
        <v>41348.725081018521</v>
      </c>
      <c r="F699" s="1" t="str">
        <f>MID(A699,FIND("*",SUBSTITUTE(A699,"\","*",LEN(A699)-LEN(SUBSTITUTE(A699,"\",""))))+1,FIND(".cnv",A699)-(FIND("*",SUBSTITUTE(A699,"\","*",LEN(A699)-LEN(SUBSTITUTE(A699,"\",""))))+1))</f>
        <v>2kNbs</v>
      </c>
      <c r="G699" s="12" t="str">
        <f>LEFT(F699,MIN(IFERROR(SEARCH("_",F699)-1,LEN(F699)+1),LEN(F699)-4))</f>
        <v>2</v>
      </c>
      <c r="H699" s="13" t="e">
        <f>_xlfn.IFNA(VLOOKUP($G699,[1]Sts!$A$1:$F$136,5,FALSE),_xlfn.IFNA(VLOOKUP(G699,[1]Sts!$B$1:$F$136,4,FALSE),_xlfn.IFNA(VLOOKUP($G699,[1]Sts!$C$1:$F$136,3,FALSE),VLOOKUP($G699,[1]Sts!$D$1:$F$136,2,FALSE))))</f>
        <v>#N/A</v>
      </c>
      <c r="I699" s="13" t="e">
        <f>_xlfn.IFNA(VLOOKUP($G699,[1]Sts!$A$1:$F$136,6,FALSE),_xlfn.IFNA(VLOOKUP(G699,[1]Sts!$B$1:$F$136,5,FALSE),_xlfn.IFNA(VLOOKUP($G699,[1]Sts!$C$1:$F$136,4,FALSE),VLOOKUP($G699,[1]Sts!$D$1:$F$136,3,FALSE))))</f>
        <v>#N/A</v>
      </c>
      <c r="J699" t="s">
        <v>27</v>
      </c>
      <c r="K699" t="s">
        <v>27</v>
      </c>
      <c r="L699" t="s">
        <v>27</v>
      </c>
      <c r="M699" t="s">
        <v>27</v>
      </c>
      <c r="N699" t="s">
        <v>34857</v>
      </c>
      <c r="O699" s="5" t="s">
        <v>34858</v>
      </c>
      <c r="P699">
        <v>489.56599999999997</v>
      </c>
      <c r="Q699">
        <v>0.65549999999999997</v>
      </c>
      <c r="R699">
        <v>3.3108475334741598</v>
      </c>
      <c r="S699" t="s">
        <v>28</v>
      </c>
      <c r="T699">
        <v>313</v>
      </c>
      <c r="U699">
        <v>975</v>
      </c>
      <c r="V699">
        <v>955</v>
      </c>
      <c r="W699">
        <v>1929</v>
      </c>
      <c r="X699" t="s">
        <v>29</v>
      </c>
    </row>
    <row r="700" spans="1:24" ht="15.75" hidden="1" x14ac:dyDescent="0.25">
      <c r="A700" t="s">
        <v>34901</v>
      </c>
      <c r="B700" t="s">
        <v>22</v>
      </c>
      <c r="C700" s="3">
        <v>41348.67690972222</v>
      </c>
      <c r="D700" s="3">
        <v>41348.695509259262</v>
      </c>
      <c r="F700" s="1" t="str">
        <f>MID(A700,FIND("*",SUBSTITUTE(A700,"\","*",LEN(A700)-LEN(SUBSTITUTE(A700,"\",""))))+1,FIND(".cnv",A700)-(FIND("*",SUBSTITUTE(A700,"\","*",LEN(A700)-LEN(SUBSTITUTE(A700,"\",""))))+1))</f>
        <v>2p5kNbs</v>
      </c>
      <c r="G700" s="12" t="str">
        <f>LEFT(F700,MIN(IFERROR(SEARCH("_",F700)-1,LEN(F700)+1),LEN(F700)-4))</f>
        <v>2p5</v>
      </c>
      <c r="H700" s="13" t="e">
        <f>_xlfn.IFNA(VLOOKUP($G700,[1]Sts!$A$1:$F$136,5,FALSE),_xlfn.IFNA(VLOOKUP(G700,[1]Sts!$B$1:$F$136,4,FALSE),_xlfn.IFNA(VLOOKUP($G700,[1]Sts!$C$1:$F$136,3,FALSE),VLOOKUP($G700,[1]Sts!$D$1:$F$136,2,FALSE))))</f>
        <v>#N/A</v>
      </c>
      <c r="I700" s="13" t="e">
        <f>_xlfn.IFNA(VLOOKUP($G700,[1]Sts!$A$1:$F$136,6,FALSE),_xlfn.IFNA(VLOOKUP(G700,[1]Sts!$B$1:$F$136,5,FALSE),_xlfn.IFNA(VLOOKUP($G700,[1]Sts!$C$1:$F$136,4,FALSE),VLOOKUP($G700,[1]Sts!$D$1:$F$136,3,FALSE))))</f>
        <v>#N/A</v>
      </c>
      <c r="J700" t="s">
        <v>27</v>
      </c>
      <c r="K700" t="s">
        <v>27</v>
      </c>
      <c r="L700" t="s">
        <v>27</v>
      </c>
      <c r="M700" t="s">
        <v>27</v>
      </c>
      <c r="N700" t="s">
        <v>34902</v>
      </c>
      <c r="O700" s="5" t="s">
        <v>2758</v>
      </c>
      <c r="P700">
        <v>489.56599999999997</v>
      </c>
      <c r="Q700">
        <v>0.76890000000000003</v>
      </c>
      <c r="R700">
        <v>3.2027336908759398</v>
      </c>
      <c r="S700" t="s">
        <v>28</v>
      </c>
      <c r="T700">
        <v>359</v>
      </c>
      <c r="U700">
        <v>904</v>
      </c>
      <c r="V700">
        <v>470</v>
      </c>
      <c r="W700">
        <v>1373</v>
      </c>
      <c r="X700" t="s">
        <v>29</v>
      </c>
    </row>
    <row r="701" spans="1:24" ht="15.75" hidden="1" x14ac:dyDescent="0.25">
      <c r="A701" t="s">
        <v>35932</v>
      </c>
      <c r="B701" t="s">
        <v>22</v>
      </c>
      <c r="C701" s="3">
        <v>41714.495324074072</v>
      </c>
      <c r="D701" s="3">
        <v>41714.516099537039</v>
      </c>
      <c r="E701" s="4">
        <v>41714</v>
      </c>
      <c r="F701" s="1" t="str">
        <f>MID(A701,FIND("*",SUBSTITUTE(A701,"\","*",LEN(A701)-LEN(SUBSTITUTE(A701,"\",""))))+1,FIND(".cnv",A701)-(FIND("*",SUBSTITUTE(A701,"\","*",LEN(A701)-LEN(SUBSTITUTE(A701,"\",""))))+1))</f>
        <v>KultR2kW0316</v>
      </c>
      <c r="G701" s="12" t="str">
        <f>LEFT(F701,MIN(IFERROR(SEARCH("_",F701)-1,LEN(F701)+1),LEN(F701)-4))</f>
        <v>KultR2kW</v>
      </c>
      <c r="H701" s="13" t="e">
        <f>_xlfn.IFNA(VLOOKUP($G701,[1]Sts!$A$1:$F$136,5,FALSE),_xlfn.IFNA(VLOOKUP(G701,[1]Sts!$B$1:$F$136,4,FALSE),_xlfn.IFNA(VLOOKUP($G701,[1]Sts!$C$1:$F$136,3,FALSE),VLOOKUP($G701,[1]Sts!$D$1:$F$136,2,FALSE))))</f>
        <v>#N/A</v>
      </c>
      <c r="I701" s="13" t="e">
        <f>_xlfn.IFNA(VLOOKUP($G701,[1]Sts!$A$1:$F$136,6,FALSE),_xlfn.IFNA(VLOOKUP(G701,[1]Sts!$B$1:$F$136,5,FALSE),_xlfn.IFNA(VLOOKUP($G701,[1]Sts!$C$1:$F$136,4,FALSE),VLOOKUP($G701,[1]Sts!$D$1:$F$136,3,FALSE))))</f>
        <v>#N/A</v>
      </c>
      <c r="J701" t="s">
        <v>27</v>
      </c>
      <c r="K701" t="s">
        <v>27</v>
      </c>
      <c r="L701" t="s">
        <v>27</v>
      </c>
      <c r="M701" t="s">
        <v>27</v>
      </c>
      <c r="N701" t="s">
        <v>35928</v>
      </c>
      <c r="O701" s="5" t="s">
        <v>35929</v>
      </c>
      <c r="P701">
        <v>387.51600000000002</v>
      </c>
      <c r="Q701">
        <v>0.35759999999999997</v>
      </c>
      <c r="R701">
        <v>3.6064521298007701</v>
      </c>
      <c r="S701" t="s">
        <v>28</v>
      </c>
      <c r="T701">
        <v>262</v>
      </c>
      <c r="U701">
        <v>1027</v>
      </c>
      <c r="V701">
        <v>1492</v>
      </c>
      <c r="W701">
        <v>2518</v>
      </c>
      <c r="X701" t="s">
        <v>29</v>
      </c>
    </row>
    <row r="702" spans="1:24" ht="15.75" hidden="1" x14ac:dyDescent="0.25">
      <c r="A702" t="s">
        <v>35933</v>
      </c>
      <c r="B702" t="s">
        <v>22</v>
      </c>
      <c r="C702" s="3">
        <v>41714.702256944445</v>
      </c>
      <c r="D702" s="3">
        <v>41714.719409722224</v>
      </c>
      <c r="E702" s="4">
        <v>41714</v>
      </c>
      <c r="F702" s="1" t="str">
        <f>MID(A702,FIND("*",SUBSTITUTE(A702,"\","*",LEN(A702)-LEN(SUBSTITUTE(A702,"\",""))))+1,FIND(".cnv",A702)-(FIND("*",SUBSTITUTE(A702,"\","*",LEN(A702)-LEN(SUBSTITUTE(A702,"\",""))))+1))</f>
        <v>KultR3kE0316</v>
      </c>
      <c r="G702" s="12" t="str">
        <f>LEFT(F702,MIN(IFERROR(SEARCH("_",F702)-1,LEN(F702)+1),LEN(F702)-4))</f>
        <v>KultR3kE</v>
      </c>
      <c r="H702" s="13" t="e">
        <f>_xlfn.IFNA(VLOOKUP($G702,[1]Sts!$A$1:$F$136,5,FALSE),_xlfn.IFNA(VLOOKUP(G702,[1]Sts!$B$1:$F$136,4,FALSE),_xlfn.IFNA(VLOOKUP($G702,[1]Sts!$C$1:$F$136,3,FALSE),VLOOKUP($G702,[1]Sts!$D$1:$F$136,2,FALSE))))</f>
        <v>#N/A</v>
      </c>
      <c r="I702" s="13" t="e">
        <f>_xlfn.IFNA(VLOOKUP($G702,[1]Sts!$A$1:$F$136,6,FALSE),_xlfn.IFNA(VLOOKUP(G702,[1]Sts!$B$1:$F$136,5,FALSE),_xlfn.IFNA(VLOOKUP($G702,[1]Sts!$C$1:$F$136,4,FALSE),VLOOKUP($G702,[1]Sts!$D$1:$F$136,3,FALSE))))</f>
        <v>#N/A</v>
      </c>
      <c r="J702" t="s">
        <v>27</v>
      </c>
      <c r="K702" t="s">
        <v>27</v>
      </c>
      <c r="L702" t="s">
        <v>27</v>
      </c>
      <c r="M702" t="s">
        <v>27</v>
      </c>
      <c r="N702" t="s">
        <v>35931</v>
      </c>
      <c r="O702" s="5" t="s">
        <v>35929</v>
      </c>
      <c r="P702">
        <v>385.17700000000002</v>
      </c>
      <c r="Q702">
        <v>0.17130000000000001</v>
      </c>
      <c r="R702">
        <v>3.7938998576818501</v>
      </c>
      <c r="S702" t="s">
        <v>28</v>
      </c>
      <c r="T702">
        <v>266</v>
      </c>
      <c r="U702">
        <v>612</v>
      </c>
      <c r="V702">
        <v>1219</v>
      </c>
      <c r="W702">
        <v>1830</v>
      </c>
      <c r="X702" t="s">
        <v>29</v>
      </c>
    </row>
    <row r="703" spans="1:24" ht="15.75" hidden="1" x14ac:dyDescent="0.25">
      <c r="A703" t="s">
        <v>35936</v>
      </c>
      <c r="B703" t="s">
        <v>22</v>
      </c>
      <c r="C703" s="3">
        <v>41714.575555555559</v>
      </c>
      <c r="D703" s="3">
        <v>41714.64266203704</v>
      </c>
      <c r="E703" s="4">
        <v>41714</v>
      </c>
      <c r="F703" s="1" t="str">
        <f>MID(A703,FIND("*",SUBSTITUTE(A703,"\","*",LEN(A703)-LEN(SUBSTITUTE(A703,"\",""))))+1,FIND(".cnv",A703)-(FIND("*",SUBSTITUTE(A703,"\","*",LEN(A703)-LEN(SUBSTITUTE(A703,"\",""))))+1))</f>
        <v>KultRmp0316</v>
      </c>
      <c r="G703" s="12" t="str">
        <f>LEFT(F703,MIN(IFERROR(SEARCH("_",F703)-1,LEN(F703)+1),LEN(F703)-4))</f>
        <v>KultRmp</v>
      </c>
      <c r="H703" s="13" t="e">
        <f>_xlfn.IFNA(VLOOKUP($G703,[1]Sts!$A$1:$F$136,5,FALSE),_xlfn.IFNA(VLOOKUP(G703,[1]Sts!$B$1:$F$136,4,FALSE),_xlfn.IFNA(VLOOKUP($G703,[1]Sts!$C$1:$F$136,3,FALSE),VLOOKUP($G703,[1]Sts!$D$1:$F$136,2,FALSE))))</f>
        <v>#N/A</v>
      </c>
      <c r="I703" s="13" t="e">
        <f>_xlfn.IFNA(VLOOKUP($G703,[1]Sts!$A$1:$F$136,6,FALSE),_xlfn.IFNA(VLOOKUP(G703,[1]Sts!$B$1:$F$136,5,FALSE),_xlfn.IFNA(VLOOKUP($G703,[1]Sts!$C$1:$F$136,4,FALSE),VLOOKUP($G703,[1]Sts!$D$1:$F$136,3,FALSE))))</f>
        <v>#N/A</v>
      </c>
      <c r="J703" t="s">
        <v>27</v>
      </c>
      <c r="K703" t="s">
        <v>27</v>
      </c>
      <c r="L703" t="s">
        <v>27</v>
      </c>
      <c r="M703" t="s">
        <v>27</v>
      </c>
      <c r="N703" t="s">
        <v>32032</v>
      </c>
      <c r="O703" s="5" t="s">
        <v>35935</v>
      </c>
      <c r="P703">
        <v>1242.8030000000001</v>
      </c>
      <c r="Q703">
        <v>0.1462</v>
      </c>
      <c r="R703">
        <v>3.8195727211696</v>
      </c>
      <c r="S703" t="s">
        <v>28</v>
      </c>
      <c r="T703">
        <v>269</v>
      </c>
      <c r="U703">
        <v>1846</v>
      </c>
      <c r="V703">
        <v>1515</v>
      </c>
      <c r="W703">
        <v>3360</v>
      </c>
      <c r="X703" t="s">
        <v>29</v>
      </c>
    </row>
    <row r="704" spans="1:24" ht="15.75" hidden="1" x14ac:dyDescent="0.25">
      <c r="A704" t="s">
        <v>35927</v>
      </c>
      <c r="B704" t="s">
        <v>22</v>
      </c>
      <c r="C704" s="3">
        <v>41714.495324074072</v>
      </c>
      <c r="D704" s="3">
        <v>41714.516099537039</v>
      </c>
      <c r="E704" s="4">
        <v>41714</v>
      </c>
      <c r="F704" s="1" t="str">
        <f>MID(A704,FIND("*",SUBSTITUTE(A704,"\","*",LEN(A704)-LEN(SUBSTITUTE(A704,"\",""))))+1,FIND(".cnv",A704)-(FIND("*",SUBSTITUTE(A704,"\","*",LEN(A704)-LEN(SUBSTITUTE(A704,"\",""))))+1))</f>
        <v>KultR2kW0316</v>
      </c>
      <c r="G704" s="12" t="str">
        <f>LEFT(F704,MIN(IFERROR(SEARCH("_",F704)-1,LEN(F704)+1),LEN(F704)-4))</f>
        <v>KultR2kW</v>
      </c>
      <c r="H704" s="13" t="e">
        <f>_xlfn.IFNA(VLOOKUP($G704,[1]Sts!$A$1:$F$136,5,FALSE),_xlfn.IFNA(VLOOKUP(G704,[1]Sts!$B$1:$F$136,4,FALSE),_xlfn.IFNA(VLOOKUP($G704,[1]Sts!$C$1:$F$136,3,FALSE),VLOOKUP($G704,[1]Sts!$D$1:$F$136,2,FALSE))))</f>
        <v>#N/A</v>
      </c>
      <c r="I704" s="13" t="e">
        <f>_xlfn.IFNA(VLOOKUP($G704,[1]Sts!$A$1:$F$136,6,FALSE),_xlfn.IFNA(VLOOKUP(G704,[1]Sts!$B$1:$F$136,5,FALSE),_xlfn.IFNA(VLOOKUP($G704,[1]Sts!$C$1:$F$136,4,FALSE),VLOOKUP($G704,[1]Sts!$D$1:$F$136,3,FALSE))))</f>
        <v>#N/A</v>
      </c>
      <c r="J704" t="s">
        <v>27</v>
      </c>
      <c r="K704" t="s">
        <v>27</v>
      </c>
      <c r="L704" t="s">
        <v>27</v>
      </c>
      <c r="M704" t="s">
        <v>27</v>
      </c>
      <c r="N704" t="s">
        <v>35928</v>
      </c>
      <c r="O704" s="5" t="s">
        <v>35929</v>
      </c>
      <c r="P704">
        <v>387.51600000000002</v>
      </c>
      <c r="Q704">
        <v>0.35759999999999997</v>
      </c>
      <c r="R704">
        <v>3.6064521298007701</v>
      </c>
      <c r="S704" t="s">
        <v>28</v>
      </c>
      <c r="T704">
        <v>262</v>
      </c>
      <c r="U704">
        <v>1027</v>
      </c>
      <c r="V704">
        <v>2</v>
      </c>
      <c r="W704">
        <v>1028</v>
      </c>
      <c r="X704" t="s">
        <v>29</v>
      </c>
    </row>
    <row r="705" spans="1:24" ht="15.75" hidden="1" x14ac:dyDescent="0.25">
      <c r="A705" t="s">
        <v>35930</v>
      </c>
      <c r="B705" t="s">
        <v>22</v>
      </c>
      <c r="C705" s="3">
        <v>41714.702256944445</v>
      </c>
      <c r="D705" s="3">
        <v>41714.719409722224</v>
      </c>
      <c r="E705" s="4">
        <v>41714</v>
      </c>
      <c r="F705" s="1" t="str">
        <f>MID(A705,FIND("*",SUBSTITUTE(A705,"\","*",LEN(A705)-LEN(SUBSTITUTE(A705,"\",""))))+1,FIND(".cnv",A705)-(FIND("*",SUBSTITUTE(A705,"\","*",LEN(A705)-LEN(SUBSTITUTE(A705,"\",""))))+1))</f>
        <v>KultR3kE0316</v>
      </c>
      <c r="G705" s="12" t="str">
        <f>LEFT(F705,MIN(IFERROR(SEARCH("_",F705)-1,LEN(F705)+1),LEN(F705)-4))</f>
        <v>KultR3kE</v>
      </c>
      <c r="H705" s="13" t="e">
        <f>_xlfn.IFNA(VLOOKUP($G705,[1]Sts!$A$1:$F$136,5,FALSE),_xlfn.IFNA(VLOOKUP(G705,[1]Sts!$B$1:$F$136,4,FALSE),_xlfn.IFNA(VLOOKUP($G705,[1]Sts!$C$1:$F$136,3,FALSE),VLOOKUP($G705,[1]Sts!$D$1:$F$136,2,FALSE))))</f>
        <v>#N/A</v>
      </c>
      <c r="I705" s="13" t="e">
        <f>_xlfn.IFNA(VLOOKUP($G705,[1]Sts!$A$1:$F$136,6,FALSE),_xlfn.IFNA(VLOOKUP(G705,[1]Sts!$B$1:$F$136,5,FALSE),_xlfn.IFNA(VLOOKUP($G705,[1]Sts!$C$1:$F$136,4,FALSE),VLOOKUP($G705,[1]Sts!$D$1:$F$136,3,FALSE))))</f>
        <v>#N/A</v>
      </c>
      <c r="J705" t="s">
        <v>27</v>
      </c>
      <c r="K705" t="s">
        <v>27</v>
      </c>
      <c r="L705" t="s">
        <v>27</v>
      </c>
      <c r="M705" t="s">
        <v>27</v>
      </c>
      <c r="N705" t="s">
        <v>35931</v>
      </c>
      <c r="O705" s="5" t="s">
        <v>35929</v>
      </c>
      <c r="P705">
        <v>385.17700000000002</v>
      </c>
      <c r="Q705">
        <v>0.17130000000000001</v>
      </c>
      <c r="R705">
        <v>3.7938998576818501</v>
      </c>
      <c r="S705" t="s">
        <v>28</v>
      </c>
      <c r="T705">
        <v>266</v>
      </c>
      <c r="U705">
        <v>612</v>
      </c>
      <c r="V705">
        <v>1</v>
      </c>
      <c r="W705">
        <v>612</v>
      </c>
      <c r="X705" t="s">
        <v>29</v>
      </c>
    </row>
    <row r="706" spans="1:24" ht="15.75" hidden="1" x14ac:dyDescent="0.25">
      <c r="A706" t="s">
        <v>35934</v>
      </c>
      <c r="B706" t="s">
        <v>22</v>
      </c>
      <c r="C706" s="3">
        <v>41714.575555555559</v>
      </c>
      <c r="D706" s="3">
        <v>41714.64266203704</v>
      </c>
      <c r="E706" s="4">
        <v>41714</v>
      </c>
      <c r="F706" s="1" t="str">
        <f>MID(A706,FIND("*",SUBSTITUTE(A706,"\","*",LEN(A706)-LEN(SUBSTITUTE(A706,"\",""))))+1,FIND(".cnv",A706)-(FIND("*",SUBSTITUTE(A706,"\","*",LEN(A706)-LEN(SUBSTITUTE(A706,"\",""))))+1))</f>
        <v>KultRmp0316</v>
      </c>
      <c r="G706" s="12" t="str">
        <f>LEFT(F706,MIN(IFERROR(SEARCH("_",F706)-1,LEN(F706)+1),LEN(F706)-4))</f>
        <v>KultRmp</v>
      </c>
      <c r="H706" s="13" t="e">
        <f>_xlfn.IFNA(VLOOKUP($G706,[1]Sts!$A$1:$F$136,5,FALSE),_xlfn.IFNA(VLOOKUP(G706,[1]Sts!$B$1:$F$136,4,FALSE),_xlfn.IFNA(VLOOKUP($G706,[1]Sts!$C$1:$F$136,3,FALSE),VLOOKUP($G706,[1]Sts!$D$1:$F$136,2,FALSE))))</f>
        <v>#N/A</v>
      </c>
      <c r="I706" s="13" t="e">
        <f>_xlfn.IFNA(VLOOKUP($G706,[1]Sts!$A$1:$F$136,6,FALSE),_xlfn.IFNA(VLOOKUP(G706,[1]Sts!$B$1:$F$136,5,FALSE),_xlfn.IFNA(VLOOKUP($G706,[1]Sts!$C$1:$F$136,4,FALSE),VLOOKUP($G706,[1]Sts!$D$1:$F$136,3,FALSE))))</f>
        <v>#N/A</v>
      </c>
      <c r="J706" t="s">
        <v>27</v>
      </c>
      <c r="K706" t="s">
        <v>27</v>
      </c>
      <c r="L706" t="s">
        <v>27</v>
      </c>
      <c r="M706" t="s">
        <v>27</v>
      </c>
      <c r="N706" t="s">
        <v>32032</v>
      </c>
      <c r="O706" s="5" t="s">
        <v>35935</v>
      </c>
      <c r="P706">
        <v>1242.8030000000001</v>
      </c>
      <c r="Q706">
        <v>0.1462</v>
      </c>
      <c r="R706">
        <v>3.8195727211696</v>
      </c>
      <c r="S706" t="s">
        <v>28</v>
      </c>
      <c r="T706">
        <v>269</v>
      </c>
      <c r="U706">
        <v>1846</v>
      </c>
      <c r="V706">
        <v>0</v>
      </c>
      <c r="W706">
        <v>1845</v>
      </c>
      <c r="X706" t="s">
        <v>29</v>
      </c>
    </row>
    <row r="707" spans="1:24" ht="15.75" hidden="1" x14ac:dyDescent="0.25">
      <c r="A707" t="s">
        <v>35836</v>
      </c>
      <c r="B707" t="s">
        <v>2731</v>
      </c>
      <c r="C707" s="3">
        <v>41484.495706018519</v>
      </c>
      <c r="D707" s="3">
        <v>41484.530393518522</v>
      </c>
      <c r="E707" s="4">
        <v>41484</v>
      </c>
      <c r="F707" s="1" t="str">
        <f>MID(A707,FIND("*",SUBSTITUTE(A707,"\","*",LEN(A707)-LEN(SUBSTITUTE(A707,"\",""))))+1,FIND(".cnv",A707)-(FIND("*",SUBSTITUTE(A707,"\","*",LEN(A707)-LEN(SUBSTITUTE(A707,"\",""))))+1))</f>
        <v>krring-2ke0729</v>
      </c>
      <c r="G707" s="12" t="str">
        <f>LEFT(F707,MIN(IFERROR(SEARCH("_",F707)-1,LEN(F707)+1),LEN(F707)-4))</f>
        <v>krring-2ke</v>
      </c>
      <c r="H707" s="13" t="e">
        <f>_xlfn.IFNA(VLOOKUP($G707,[1]Sts!$A$1:$F$136,5,FALSE),_xlfn.IFNA(VLOOKUP(G707,[1]Sts!$B$1:$F$136,4,FALSE),_xlfn.IFNA(VLOOKUP($G707,[1]Sts!$C$1:$F$136,3,FALSE),VLOOKUP($G707,[1]Sts!$D$1:$F$136,2,FALSE))))</f>
        <v>#N/A</v>
      </c>
      <c r="I707" s="13" t="e">
        <f>_xlfn.IFNA(VLOOKUP($G707,[1]Sts!$A$1:$F$136,6,FALSE),_xlfn.IFNA(VLOOKUP(G707,[1]Sts!$B$1:$F$136,5,FALSE),_xlfn.IFNA(VLOOKUP($G707,[1]Sts!$C$1:$F$136,4,FALSE),VLOOKUP($G707,[1]Sts!$D$1:$F$136,3,FALSE))))</f>
        <v>#N/A</v>
      </c>
      <c r="J707" t="s">
        <v>27</v>
      </c>
      <c r="K707" t="s">
        <v>27</v>
      </c>
      <c r="L707" t="s">
        <v>27</v>
      </c>
      <c r="M707" t="s">
        <v>27</v>
      </c>
      <c r="N707" t="s">
        <v>35837</v>
      </c>
      <c r="O707" s="5" t="s">
        <v>35838</v>
      </c>
      <c r="P707">
        <v>1038.2670000000001</v>
      </c>
      <c r="Q707">
        <v>17.699000000000002</v>
      </c>
      <c r="R707" t="s">
        <v>27</v>
      </c>
      <c r="S707" t="s">
        <v>863</v>
      </c>
      <c r="T707">
        <v>0</v>
      </c>
      <c r="U707">
        <v>2769</v>
      </c>
      <c r="V707">
        <v>67</v>
      </c>
      <c r="W707">
        <v>2835</v>
      </c>
      <c r="X707" t="s">
        <v>29</v>
      </c>
    </row>
    <row r="708" spans="1:24" ht="15.75" hidden="1" x14ac:dyDescent="0.25">
      <c r="A708" t="s">
        <v>35839</v>
      </c>
      <c r="B708" t="s">
        <v>2731</v>
      </c>
      <c r="C708" s="3">
        <v>41484.495706018519</v>
      </c>
      <c r="D708" s="3">
        <v>41484.530393518522</v>
      </c>
      <c r="E708" s="4">
        <v>41484</v>
      </c>
      <c r="F708" s="1" t="str">
        <f>MID(A708,FIND("*",SUBSTITUTE(A708,"\","*",LEN(A708)-LEN(SUBSTITUTE(A708,"\",""))))+1,FIND(".cnv",A708)-(FIND("*",SUBSTITUTE(A708,"\","*",LEN(A708)-LEN(SUBSTITUTE(A708,"\",""))))+1))</f>
        <v>krring-2ke0729</v>
      </c>
      <c r="G708" s="12" t="str">
        <f>LEFT(F708,MIN(IFERROR(SEARCH("_",F708)-1,LEN(F708)+1),LEN(F708)-4))</f>
        <v>krring-2ke</v>
      </c>
      <c r="H708" s="13" t="e">
        <f>_xlfn.IFNA(VLOOKUP($G708,[1]Sts!$A$1:$F$136,5,FALSE),_xlfn.IFNA(VLOOKUP(G708,[1]Sts!$B$1:$F$136,4,FALSE),_xlfn.IFNA(VLOOKUP($G708,[1]Sts!$C$1:$F$136,3,FALSE),VLOOKUP($G708,[1]Sts!$D$1:$F$136,2,FALSE))))</f>
        <v>#N/A</v>
      </c>
      <c r="I708" s="13" t="e">
        <f>_xlfn.IFNA(VLOOKUP($G708,[1]Sts!$A$1:$F$136,6,FALSE),_xlfn.IFNA(VLOOKUP(G708,[1]Sts!$B$1:$F$136,5,FALSE),_xlfn.IFNA(VLOOKUP($G708,[1]Sts!$C$1:$F$136,4,FALSE),VLOOKUP($G708,[1]Sts!$D$1:$F$136,3,FALSE))))</f>
        <v>#N/A</v>
      </c>
      <c r="J708" t="s">
        <v>27</v>
      </c>
      <c r="K708" t="s">
        <v>27</v>
      </c>
      <c r="L708" t="s">
        <v>27</v>
      </c>
      <c r="M708" t="s">
        <v>27</v>
      </c>
      <c r="N708" t="s">
        <v>35837</v>
      </c>
      <c r="O708" s="5" t="s">
        <v>35838</v>
      </c>
      <c r="P708">
        <v>1038.2670000000001</v>
      </c>
      <c r="Q708">
        <v>17.699000000000002</v>
      </c>
      <c r="R708" t="s">
        <v>27</v>
      </c>
      <c r="S708" t="s">
        <v>863</v>
      </c>
      <c r="T708">
        <v>0</v>
      </c>
      <c r="U708">
        <v>2769</v>
      </c>
      <c r="V708">
        <v>67</v>
      </c>
      <c r="W708">
        <v>2835</v>
      </c>
      <c r="X708" t="s">
        <v>29</v>
      </c>
    </row>
    <row r="709" spans="1:24" ht="15.75" hidden="1" x14ac:dyDescent="0.25">
      <c r="A709" t="s">
        <v>36100</v>
      </c>
      <c r="B709" t="s">
        <v>22</v>
      </c>
      <c r="C709" s="3">
        <v>42522.02853009259</v>
      </c>
      <c r="D709" s="3">
        <v>42522.037824074076</v>
      </c>
      <c r="F709" s="1" t="str">
        <f>MID(A709,FIND("*",SUBSTITUTE(A709,"\","*",LEN(A709)-LEN(SUBSTITUTE(A709,"\",""))))+1,FIND(".cnv",A709)-(FIND("*",SUBSTITUTE(A709,"\","*",LEN(A709)-LEN(SUBSTITUTE(A709,"\",""))))+1))</f>
        <v>NIR1kNW</v>
      </c>
      <c r="G709" s="12" t="str">
        <f>LEFT(F709,MIN(IFERROR(SEARCH("_",F709)-1,LEN(F709)+1),LEN(F709)-4))</f>
        <v>NIR</v>
      </c>
      <c r="H709" s="13" t="e">
        <f>_xlfn.IFNA(VLOOKUP($G709,[1]Sts!$A$1:$F$136,5,FALSE),_xlfn.IFNA(VLOOKUP(G709,[1]Sts!$B$1:$F$136,4,FALSE),_xlfn.IFNA(VLOOKUP($G709,[1]Sts!$C$1:$F$136,3,FALSE),VLOOKUP($G709,[1]Sts!$D$1:$F$136,2,FALSE))))</f>
        <v>#N/A</v>
      </c>
      <c r="I709" s="13" t="e">
        <f>_xlfn.IFNA(VLOOKUP($G709,[1]Sts!$A$1:$F$136,6,FALSE),_xlfn.IFNA(VLOOKUP(G709,[1]Sts!$B$1:$F$136,5,FALSE),_xlfn.IFNA(VLOOKUP($G709,[1]Sts!$C$1:$F$136,4,FALSE),VLOOKUP($G709,[1]Sts!$D$1:$F$136,3,FALSE))))</f>
        <v>#N/A</v>
      </c>
      <c r="J709" t="s">
        <v>27</v>
      </c>
      <c r="K709" t="s">
        <v>27</v>
      </c>
      <c r="L709" t="s">
        <v>27</v>
      </c>
      <c r="M709" t="s">
        <v>27</v>
      </c>
      <c r="N709" t="s">
        <v>36083</v>
      </c>
      <c r="O709" s="5" t="s">
        <v>24334</v>
      </c>
      <c r="P709">
        <v>504.77</v>
      </c>
      <c r="Q709">
        <v>2.9491000000000001</v>
      </c>
      <c r="R709">
        <v>1.01552501928838</v>
      </c>
      <c r="S709" t="s">
        <v>28</v>
      </c>
      <c r="T709">
        <v>355</v>
      </c>
      <c r="U709">
        <v>855</v>
      </c>
      <c r="V709">
        <v>231</v>
      </c>
      <c r="W709">
        <v>1085</v>
      </c>
      <c r="X709" t="s">
        <v>29</v>
      </c>
    </row>
    <row r="710" spans="1:24" ht="15.75" hidden="1" x14ac:dyDescent="0.25">
      <c r="A710" t="s">
        <v>36101</v>
      </c>
      <c r="B710" t="s">
        <v>22</v>
      </c>
      <c r="C710" s="3">
        <v>42522.06355324074</v>
      </c>
      <c r="D710" s="3">
        <v>42522.073449074072</v>
      </c>
      <c r="F710" s="1" t="str">
        <f>MID(A710,FIND("*",SUBSTITUTE(A710,"\","*",LEN(A710)-LEN(SUBSTITUTE(A710,"\",""))))+1,FIND(".cnv",A710)-(FIND("*",SUBSTITUTE(A710,"\","*",LEN(A710)-LEN(SUBSTITUTE(A710,"\",""))))+1))</f>
        <v>NIR1kSE</v>
      </c>
      <c r="G710" s="12" t="str">
        <f>LEFT(F710,MIN(IFERROR(SEARCH("_",F710)-1,LEN(F710)+1),LEN(F710)-4))</f>
        <v>NIR</v>
      </c>
      <c r="H710" s="13" t="e">
        <f>_xlfn.IFNA(VLOOKUP($G710,[1]Sts!$A$1:$F$136,5,FALSE),_xlfn.IFNA(VLOOKUP(G710,[1]Sts!$B$1:$F$136,4,FALSE),_xlfn.IFNA(VLOOKUP($G710,[1]Sts!$C$1:$F$136,3,FALSE),VLOOKUP($G710,[1]Sts!$D$1:$F$136,2,FALSE))))</f>
        <v>#N/A</v>
      </c>
      <c r="I710" s="13" t="e">
        <f>_xlfn.IFNA(VLOOKUP($G710,[1]Sts!$A$1:$F$136,6,FALSE),_xlfn.IFNA(VLOOKUP(G710,[1]Sts!$B$1:$F$136,5,FALSE),_xlfn.IFNA(VLOOKUP($G710,[1]Sts!$C$1:$F$136,4,FALSE),VLOOKUP($G710,[1]Sts!$D$1:$F$136,3,FALSE))))</f>
        <v>#N/A</v>
      </c>
      <c r="J710" t="s">
        <v>27</v>
      </c>
      <c r="K710" t="s">
        <v>27</v>
      </c>
      <c r="L710" t="s">
        <v>27</v>
      </c>
      <c r="M710" t="s">
        <v>27</v>
      </c>
      <c r="N710" t="s">
        <v>36085</v>
      </c>
      <c r="O710" s="5" t="s">
        <v>24334</v>
      </c>
      <c r="P710">
        <v>506.81700000000001</v>
      </c>
      <c r="Q710">
        <v>3.1114999999999999</v>
      </c>
      <c r="R710">
        <v>0.85492501928838904</v>
      </c>
      <c r="S710" t="s">
        <v>28</v>
      </c>
      <c r="T710">
        <v>403</v>
      </c>
      <c r="U710">
        <v>864</v>
      </c>
      <c r="V710">
        <v>229</v>
      </c>
      <c r="W710">
        <v>1092</v>
      </c>
      <c r="X710" t="s">
        <v>29</v>
      </c>
    </row>
    <row r="711" spans="1:24" ht="15.75" hidden="1" x14ac:dyDescent="0.25">
      <c r="A711" t="s">
        <v>36102</v>
      </c>
      <c r="B711" t="s">
        <v>22</v>
      </c>
      <c r="C711" s="3">
        <v>42522.249780092592</v>
      </c>
      <c r="D711" s="3">
        <v>42522.273020833331</v>
      </c>
      <c r="F711" s="1" t="str">
        <f>MID(A711,FIND("*",SUBSTITUTE(A711,"\","*",LEN(A711)-LEN(SUBSTITUTE(A711,"\",""))))+1,FIND(".cnv",A711)-(FIND("*",SUBSTITUTE(A711,"\","*",LEN(A711)-LEN(SUBSTITUTE(A711,"\",""))))+1))</f>
        <v>NIR2kNE</v>
      </c>
      <c r="G711" s="12" t="str">
        <f>LEFT(F711,MIN(IFERROR(SEARCH("_",F711)-1,LEN(F711)+1),LEN(F711)-4))</f>
        <v>NIR</v>
      </c>
      <c r="H711" s="13" t="e">
        <f>_xlfn.IFNA(VLOOKUP($G711,[1]Sts!$A$1:$F$136,5,FALSE),_xlfn.IFNA(VLOOKUP(G711,[1]Sts!$B$1:$F$136,4,FALSE),_xlfn.IFNA(VLOOKUP($G711,[1]Sts!$C$1:$F$136,3,FALSE),VLOOKUP($G711,[1]Sts!$D$1:$F$136,2,FALSE))))</f>
        <v>#N/A</v>
      </c>
      <c r="I711" s="13" t="e">
        <f>_xlfn.IFNA(VLOOKUP($G711,[1]Sts!$A$1:$F$136,6,FALSE),_xlfn.IFNA(VLOOKUP(G711,[1]Sts!$B$1:$F$136,5,FALSE),_xlfn.IFNA(VLOOKUP($G711,[1]Sts!$C$1:$F$136,4,FALSE),VLOOKUP($G711,[1]Sts!$D$1:$F$136,3,FALSE))))</f>
        <v>#N/A</v>
      </c>
      <c r="J711" t="s">
        <v>27</v>
      </c>
      <c r="K711" t="s">
        <v>27</v>
      </c>
      <c r="L711" t="s">
        <v>27</v>
      </c>
      <c r="M711" t="s">
        <v>27</v>
      </c>
      <c r="N711" t="s">
        <v>36087</v>
      </c>
      <c r="O711" s="5" t="s">
        <v>24334</v>
      </c>
      <c r="P711">
        <v>1465.1379999999999</v>
      </c>
      <c r="Q711">
        <v>3.1044</v>
      </c>
      <c r="R711">
        <v>0.86194753347416597</v>
      </c>
      <c r="S711" t="s">
        <v>28</v>
      </c>
      <c r="T711">
        <v>378</v>
      </c>
      <c r="U711">
        <v>2456</v>
      </c>
      <c r="V711">
        <v>356</v>
      </c>
      <c r="W711">
        <v>2811</v>
      </c>
      <c r="X711" t="s">
        <v>29</v>
      </c>
    </row>
    <row r="712" spans="1:24" ht="15.75" hidden="1" x14ac:dyDescent="0.25">
      <c r="A712" t="s">
        <v>35850</v>
      </c>
      <c r="B712" t="s">
        <v>22</v>
      </c>
      <c r="C712" s="3">
        <v>39259.783530092594</v>
      </c>
      <c r="D712" t="s">
        <v>35851</v>
      </c>
      <c r="E712" t="s">
        <v>4356</v>
      </c>
      <c r="F712" s="1" t="str">
        <f>MID(A712,FIND("*",SUBSTITUTE(A712,"\","*",LEN(A712)-LEN(SUBSTITUTE(A712,"\",""))))+1,FIND(".cnv",A712)-(FIND("*",SUBSTITUTE(A712,"\","*",LEN(A712)-LEN(SUBSTITUTE(A712,"\",""))))+1))</f>
        <v>Kult04</v>
      </c>
      <c r="G712" s="12" t="str">
        <f>LEFT(F712,MIN(IFERROR(SEARCH("_",F712)-1,LEN(F712)+1),LEN(F712)-4))</f>
        <v>Ku</v>
      </c>
      <c r="H712" s="13" t="e">
        <f>_xlfn.IFNA(VLOOKUP($G712,[1]Sts!$A$1:$F$136,5,FALSE),_xlfn.IFNA(VLOOKUP(G712,[1]Sts!$B$1:$F$136,4,FALSE),_xlfn.IFNA(VLOOKUP($G712,[1]Sts!$C$1:$F$136,3,FALSE),VLOOKUP($G712,[1]Sts!$D$1:$F$136,2,FALSE))))</f>
        <v>#N/A</v>
      </c>
      <c r="I712" s="13" t="e">
        <f>_xlfn.IFNA(VLOOKUP($G712,[1]Sts!$A$1:$F$136,6,FALSE),_xlfn.IFNA(VLOOKUP(G712,[1]Sts!$B$1:$F$136,5,FALSE),_xlfn.IFNA(VLOOKUP($G712,[1]Sts!$C$1:$F$136,4,FALSE),VLOOKUP($G712,[1]Sts!$D$1:$F$136,3,FALSE))))</f>
        <v>#N/A</v>
      </c>
      <c r="J712" t="s">
        <v>27</v>
      </c>
      <c r="K712" t="s">
        <v>27</v>
      </c>
      <c r="L712" t="s">
        <v>27</v>
      </c>
      <c r="M712" t="s">
        <v>27</v>
      </c>
      <c r="N712" t="s">
        <v>35852</v>
      </c>
      <c r="O712" s="5" t="s">
        <v>35843</v>
      </c>
      <c r="P712">
        <v>264.99299999999999</v>
      </c>
      <c r="Q712">
        <v>3.8206000000000002</v>
      </c>
      <c r="R712">
        <v>4.0868675695771001E-4</v>
      </c>
      <c r="S712" t="s">
        <v>28</v>
      </c>
      <c r="T712">
        <v>1</v>
      </c>
      <c r="U712">
        <v>449</v>
      </c>
      <c r="V712">
        <v>305</v>
      </c>
      <c r="W712">
        <v>753</v>
      </c>
      <c r="X712" t="s">
        <v>29</v>
      </c>
    </row>
    <row r="713" spans="1:24" ht="15.75" hidden="1" x14ac:dyDescent="0.25">
      <c r="A713" t="s">
        <v>36103</v>
      </c>
      <c r="B713" t="s">
        <v>22</v>
      </c>
      <c r="C713" s="3">
        <v>42522.009953703702</v>
      </c>
      <c r="D713" s="3">
        <v>42522.019560185188</v>
      </c>
      <c r="F713" s="1" t="str">
        <f>MID(A713,FIND("*",SUBSTITUTE(A713,"\","*",LEN(A713)-LEN(SUBSTITUTE(A713,"\",""))))+1,FIND(".cnv",A713)-(FIND("*",SUBSTITUTE(A713,"\","*",LEN(A713)-LEN(SUBSTITUTE(A713,"\",""))))+1))</f>
        <v>NIR2kNW</v>
      </c>
      <c r="G713" s="12" t="str">
        <f>LEFT(F713,MIN(IFERROR(SEARCH("_",F713)-1,LEN(F713)+1),LEN(F713)-4))</f>
        <v>NIR</v>
      </c>
      <c r="H713" s="13" t="e">
        <f>_xlfn.IFNA(VLOOKUP($G713,[1]Sts!$A$1:$F$136,5,FALSE),_xlfn.IFNA(VLOOKUP(G713,[1]Sts!$B$1:$F$136,4,FALSE),_xlfn.IFNA(VLOOKUP($G713,[1]Sts!$C$1:$F$136,3,FALSE),VLOOKUP($G713,[1]Sts!$D$1:$F$136,2,FALSE))))</f>
        <v>#N/A</v>
      </c>
      <c r="I713" s="13" t="e">
        <f>_xlfn.IFNA(VLOOKUP($G713,[1]Sts!$A$1:$F$136,6,FALSE),_xlfn.IFNA(VLOOKUP(G713,[1]Sts!$B$1:$F$136,5,FALSE),_xlfn.IFNA(VLOOKUP($G713,[1]Sts!$C$1:$F$136,4,FALSE),VLOOKUP($G713,[1]Sts!$D$1:$F$136,3,FALSE))))</f>
        <v>#N/A</v>
      </c>
      <c r="J713" t="s">
        <v>27</v>
      </c>
      <c r="K713" t="s">
        <v>27</v>
      </c>
      <c r="L713" t="s">
        <v>27</v>
      </c>
      <c r="M713" t="s">
        <v>27</v>
      </c>
      <c r="N713" t="s">
        <v>36089</v>
      </c>
      <c r="O713" s="5" t="s">
        <v>24334</v>
      </c>
      <c r="P713">
        <v>504.18599999999998</v>
      </c>
      <c r="Q713">
        <v>2.9152</v>
      </c>
      <c r="R713">
        <v>1.04885212980077</v>
      </c>
      <c r="S713" t="s">
        <v>28</v>
      </c>
      <c r="T713">
        <v>379</v>
      </c>
      <c r="U713">
        <v>859</v>
      </c>
      <c r="V713">
        <v>234</v>
      </c>
      <c r="W713">
        <v>1092</v>
      </c>
      <c r="X713" t="s">
        <v>29</v>
      </c>
    </row>
    <row r="714" spans="1:24" ht="15.75" hidden="1" x14ac:dyDescent="0.25">
      <c r="A714" t="s">
        <v>36104</v>
      </c>
      <c r="B714" t="s">
        <v>22</v>
      </c>
      <c r="C714" s="3">
        <v>42522.083252314813</v>
      </c>
      <c r="D714" s="3">
        <v>42522.092962962961</v>
      </c>
      <c r="F714" s="1" t="str">
        <f>MID(A714,FIND("*",SUBSTITUTE(A714,"\","*",LEN(A714)-LEN(SUBSTITUTE(A714,"\",""))))+1,FIND(".cnv",A714)-(FIND("*",SUBSTITUTE(A714,"\","*",LEN(A714)-LEN(SUBSTITUTE(A714,"\",""))))+1))</f>
        <v>NIR2kSE</v>
      </c>
      <c r="G714" s="12" t="str">
        <f>LEFT(F714,MIN(IFERROR(SEARCH("_",F714)-1,LEN(F714)+1),LEN(F714)-4))</f>
        <v>NIR</v>
      </c>
      <c r="H714" s="13" t="e">
        <f>_xlfn.IFNA(VLOOKUP($G714,[1]Sts!$A$1:$F$136,5,FALSE),_xlfn.IFNA(VLOOKUP(G714,[1]Sts!$B$1:$F$136,4,FALSE),_xlfn.IFNA(VLOOKUP($G714,[1]Sts!$C$1:$F$136,3,FALSE),VLOOKUP($G714,[1]Sts!$D$1:$F$136,2,FALSE))))</f>
        <v>#N/A</v>
      </c>
      <c r="I714" s="13" t="e">
        <f>_xlfn.IFNA(VLOOKUP($G714,[1]Sts!$A$1:$F$136,6,FALSE),_xlfn.IFNA(VLOOKUP(G714,[1]Sts!$B$1:$F$136,5,FALSE),_xlfn.IFNA(VLOOKUP($G714,[1]Sts!$C$1:$F$136,4,FALSE),VLOOKUP($G714,[1]Sts!$D$1:$F$136,3,FALSE))))</f>
        <v>#N/A</v>
      </c>
      <c r="J714" t="s">
        <v>27</v>
      </c>
      <c r="K714" t="s">
        <v>27</v>
      </c>
      <c r="L714" t="s">
        <v>27</v>
      </c>
      <c r="M714" t="s">
        <v>27</v>
      </c>
      <c r="N714" t="s">
        <v>36091</v>
      </c>
      <c r="O714" s="5" t="s">
        <v>24334</v>
      </c>
      <c r="P714">
        <v>517.928</v>
      </c>
      <c r="Q714">
        <v>3.1823000000000001</v>
      </c>
      <c r="R714">
        <v>0.78517726531841603</v>
      </c>
      <c r="S714" t="s">
        <v>28</v>
      </c>
      <c r="T714">
        <v>372</v>
      </c>
      <c r="U714">
        <v>878</v>
      </c>
      <c r="V714">
        <v>207</v>
      </c>
      <c r="W714">
        <v>1084</v>
      </c>
      <c r="X714" t="s">
        <v>29</v>
      </c>
    </row>
    <row r="715" spans="1:24" ht="15.75" hidden="1" x14ac:dyDescent="0.25">
      <c r="A715" t="s">
        <v>36105</v>
      </c>
      <c r="B715" t="s">
        <v>22</v>
      </c>
      <c r="C715" s="3">
        <v>42521.992071759261</v>
      </c>
      <c r="D715" s="3">
        <v>42522.002824074072</v>
      </c>
      <c r="F715" s="1" t="str">
        <f>MID(A715,FIND("*",SUBSTITUTE(A715,"\","*",LEN(A715)-LEN(SUBSTITUTE(A715,"\",""))))+1,FIND(".cnv",A715)-(FIND("*",SUBSTITUTE(A715,"\","*",LEN(A715)-LEN(SUBSTITUTE(A715,"\",""))))+1))</f>
        <v>NIR3kNW</v>
      </c>
      <c r="G715" s="12" t="str">
        <f>LEFT(F715,MIN(IFERROR(SEARCH("_",F715)-1,LEN(F715)+1),LEN(F715)-4))</f>
        <v>NIR</v>
      </c>
      <c r="H715" s="13" t="e">
        <f>_xlfn.IFNA(VLOOKUP($G715,[1]Sts!$A$1:$F$136,5,FALSE),_xlfn.IFNA(VLOOKUP(G715,[1]Sts!$B$1:$F$136,4,FALSE),_xlfn.IFNA(VLOOKUP($G715,[1]Sts!$C$1:$F$136,3,FALSE),VLOOKUP($G715,[1]Sts!$D$1:$F$136,2,FALSE))))</f>
        <v>#N/A</v>
      </c>
      <c r="I715" s="13" t="e">
        <f>_xlfn.IFNA(VLOOKUP($G715,[1]Sts!$A$1:$F$136,6,FALSE),_xlfn.IFNA(VLOOKUP(G715,[1]Sts!$B$1:$F$136,5,FALSE),_xlfn.IFNA(VLOOKUP($G715,[1]Sts!$C$1:$F$136,4,FALSE),VLOOKUP($G715,[1]Sts!$D$1:$F$136,3,FALSE))))</f>
        <v>#N/A</v>
      </c>
      <c r="J715" t="s">
        <v>27</v>
      </c>
      <c r="K715" t="s">
        <v>27</v>
      </c>
      <c r="L715" t="s">
        <v>27</v>
      </c>
      <c r="M715" t="s">
        <v>27</v>
      </c>
      <c r="N715" t="s">
        <v>36093</v>
      </c>
      <c r="O715" s="5" t="s">
        <v>24334</v>
      </c>
      <c r="P715">
        <v>509.15600000000001</v>
      </c>
      <c r="Q715">
        <v>2.8875999999999999</v>
      </c>
      <c r="R715">
        <v>1.0787475334741601</v>
      </c>
      <c r="S715" t="s">
        <v>28</v>
      </c>
      <c r="T715">
        <v>396</v>
      </c>
      <c r="U715">
        <v>935</v>
      </c>
      <c r="V715">
        <v>317</v>
      </c>
      <c r="W715">
        <v>1251</v>
      </c>
      <c r="X715" t="s">
        <v>29</v>
      </c>
    </row>
    <row r="716" spans="1:24" ht="15.75" hidden="1" x14ac:dyDescent="0.25">
      <c r="A716" t="s">
        <v>35862</v>
      </c>
      <c r="B716" t="s">
        <v>22</v>
      </c>
      <c r="C716" s="3">
        <v>39260.779062499998</v>
      </c>
      <c r="D716" t="s">
        <v>35863</v>
      </c>
      <c r="E716" t="s">
        <v>4356</v>
      </c>
      <c r="F716" s="1" t="str">
        <f>MID(A716,FIND("*",SUBSTITUTE(A716,"\","*",LEN(A716)-LEN(SUBSTITUTE(A716,"\",""))))+1,FIND(".cnv",A716)-(FIND("*",SUBSTITUTE(A716,"\","*",LEN(A716)-LEN(SUBSTITUTE(A716,"\",""))))+1))</f>
        <v>Kult09</v>
      </c>
      <c r="G716" s="12" t="str">
        <f>LEFT(F716,MIN(IFERROR(SEARCH("_",F716)-1,LEN(F716)+1),LEN(F716)-4))</f>
        <v>Ku</v>
      </c>
      <c r="H716" s="13" t="e">
        <f>_xlfn.IFNA(VLOOKUP($G716,[1]Sts!$A$1:$F$136,5,FALSE),_xlfn.IFNA(VLOOKUP(G716,[1]Sts!$B$1:$F$136,4,FALSE),_xlfn.IFNA(VLOOKUP($G716,[1]Sts!$C$1:$F$136,3,FALSE),VLOOKUP($G716,[1]Sts!$D$1:$F$136,2,FALSE))))</f>
        <v>#N/A</v>
      </c>
      <c r="I716" s="13" t="e">
        <f>_xlfn.IFNA(VLOOKUP($G716,[1]Sts!$A$1:$F$136,6,FALSE),_xlfn.IFNA(VLOOKUP(G716,[1]Sts!$B$1:$F$136,5,FALSE),_xlfn.IFNA(VLOOKUP($G716,[1]Sts!$C$1:$F$136,4,FALSE),VLOOKUP($G716,[1]Sts!$D$1:$F$136,3,FALSE))))</f>
        <v>#N/A</v>
      </c>
      <c r="J716" t="s">
        <v>27</v>
      </c>
      <c r="K716" t="s">
        <v>27</v>
      </c>
      <c r="L716" t="s">
        <v>27</v>
      </c>
      <c r="M716" t="s">
        <v>27</v>
      </c>
      <c r="N716" t="s">
        <v>35864</v>
      </c>
      <c r="O716" s="5" t="s">
        <v>35843</v>
      </c>
      <c r="P716">
        <v>184.40199999999999</v>
      </c>
      <c r="Q716">
        <v>3.9799000000000002</v>
      </c>
      <c r="R716">
        <v>1.1792599890978001E-2</v>
      </c>
      <c r="S716" t="s">
        <v>28</v>
      </c>
      <c r="T716">
        <v>111</v>
      </c>
      <c r="U716">
        <v>435</v>
      </c>
      <c r="V716">
        <v>142</v>
      </c>
      <c r="W716">
        <v>576</v>
      </c>
      <c r="X716" t="s">
        <v>29</v>
      </c>
    </row>
    <row r="717" spans="1:24" ht="15.75" hidden="1" x14ac:dyDescent="0.25">
      <c r="A717" t="s">
        <v>36106</v>
      </c>
      <c r="B717" t="s">
        <v>22</v>
      </c>
      <c r="C717" s="3">
        <v>42522.102546296293</v>
      </c>
      <c r="D717" s="3">
        <v>42522.112453703703</v>
      </c>
      <c r="F717" s="1" t="str">
        <f>MID(A717,FIND("*",SUBSTITUTE(A717,"\","*",LEN(A717)-LEN(SUBSTITUTE(A717,"\",""))))+1,FIND(".cnv",A717)-(FIND("*",SUBSTITUTE(A717,"\","*",LEN(A717)-LEN(SUBSTITUTE(A717,"\",""))))+1))</f>
        <v>NIR3kSE</v>
      </c>
      <c r="G717" s="12" t="str">
        <f>LEFT(F717,MIN(IFERROR(SEARCH("_",F717)-1,LEN(F717)+1),LEN(F717)-4))</f>
        <v>NIR</v>
      </c>
      <c r="H717" s="13" t="e">
        <f>_xlfn.IFNA(VLOOKUP($G717,[1]Sts!$A$1:$F$136,5,FALSE),_xlfn.IFNA(VLOOKUP(G717,[1]Sts!$B$1:$F$136,4,FALSE),_xlfn.IFNA(VLOOKUP($G717,[1]Sts!$C$1:$F$136,3,FALSE),VLOOKUP($G717,[1]Sts!$D$1:$F$136,2,FALSE))))</f>
        <v>#N/A</v>
      </c>
      <c r="I717" s="13" t="e">
        <f>_xlfn.IFNA(VLOOKUP($G717,[1]Sts!$A$1:$F$136,6,FALSE),_xlfn.IFNA(VLOOKUP(G717,[1]Sts!$B$1:$F$136,5,FALSE),_xlfn.IFNA(VLOOKUP($G717,[1]Sts!$C$1:$F$136,4,FALSE),VLOOKUP($G717,[1]Sts!$D$1:$F$136,3,FALSE))))</f>
        <v>#N/A</v>
      </c>
      <c r="J717" t="s">
        <v>27</v>
      </c>
      <c r="K717" t="s">
        <v>27</v>
      </c>
      <c r="L717" t="s">
        <v>27</v>
      </c>
      <c r="M717" t="s">
        <v>27</v>
      </c>
      <c r="N717" t="s">
        <v>36095</v>
      </c>
      <c r="O717" s="5" t="s">
        <v>24334</v>
      </c>
      <c r="P717">
        <v>510.32600000000002</v>
      </c>
      <c r="Q717">
        <v>3.3128000000000002</v>
      </c>
      <c r="R717">
        <v>0.65475212980077702</v>
      </c>
      <c r="S717" t="s">
        <v>28</v>
      </c>
      <c r="T717">
        <v>391</v>
      </c>
      <c r="U717">
        <v>865</v>
      </c>
      <c r="V717">
        <v>317</v>
      </c>
      <c r="W717">
        <v>1181</v>
      </c>
      <c r="X717" t="s">
        <v>29</v>
      </c>
    </row>
    <row r="718" spans="1:24" ht="15.75" hidden="1" x14ac:dyDescent="0.25">
      <c r="A718" t="s">
        <v>36108</v>
      </c>
      <c r="B718" t="s">
        <v>22</v>
      </c>
      <c r="C718" s="3">
        <v>42522.123043981483</v>
      </c>
      <c r="D718" s="3">
        <v>42522.133113425924</v>
      </c>
      <c r="F718" s="1" t="str">
        <f>MID(A718,FIND("*",SUBSTITUTE(A718,"\","*",LEN(A718)-LEN(SUBSTITUTE(A718,"\",""))))+1,FIND(".cnv",A718)-(FIND("*",SUBSTITUTE(A718,"\","*",LEN(A718)-LEN(SUBSTITUTE(A718,"\",""))))+1))</f>
        <v>NIR4kSE</v>
      </c>
      <c r="G718" s="12" t="str">
        <f>LEFT(F718,MIN(IFERROR(SEARCH("_",F718)-1,LEN(F718)+1),LEN(F718)-4))</f>
        <v>NIR</v>
      </c>
      <c r="H718" s="13" t="e">
        <f>_xlfn.IFNA(VLOOKUP($G718,[1]Sts!$A$1:$F$136,5,FALSE),_xlfn.IFNA(VLOOKUP(G718,[1]Sts!$B$1:$F$136,4,FALSE),_xlfn.IFNA(VLOOKUP($G718,[1]Sts!$C$1:$F$136,3,FALSE),VLOOKUP($G718,[1]Sts!$D$1:$F$136,2,FALSE))))</f>
        <v>#N/A</v>
      </c>
      <c r="I718" s="13" t="e">
        <f>_xlfn.IFNA(VLOOKUP($G718,[1]Sts!$A$1:$F$136,6,FALSE),_xlfn.IFNA(VLOOKUP(G718,[1]Sts!$B$1:$F$136,5,FALSE),_xlfn.IFNA(VLOOKUP($G718,[1]Sts!$C$1:$F$136,4,FALSE),VLOOKUP($G718,[1]Sts!$D$1:$F$136,3,FALSE))))</f>
        <v>#N/A</v>
      </c>
      <c r="J718" t="s">
        <v>27</v>
      </c>
      <c r="K718" t="s">
        <v>27</v>
      </c>
      <c r="L718" t="s">
        <v>27</v>
      </c>
      <c r="M718" t="s">
        <v>27</v>
      </c>
      <c r="N718" t="s">
        <v>36099</v>
      </c>
      <c r="O718" s="5" t="s">
        <v>24334</v>
      </c>
      <c r="P718">
        <v>498.63</v>
      </c>
      <c r="Q718">
        <v>3.0727000000000002</v>
      </c>
      <c r="R718">
        <v>0.89392501928838897</v>
      </c>
      <c r="S718" t="s">
        <v>28</v>
      </c>
      <c r="T718">
        <v>394</v>
      </c>
      <c r="U718">
        <v>860</v>
      </c>
      <c r="V718">
        <v>333</v>
      </c>
      <c r="W718">
        <v>1192</v>
      </c>
      <c r="X718" t="s">
        <v>29</v>
      </c>
    </row>
    <row r="719" spans="1:24" ht="15.75" hidden="1" x14ac:dyDescent="0.25">
      <c r="A719" t="s">
        <v>36110</v>
      </c>
      <c r="B719" t="s">
        <v>22</v>
      </c>
      <c r="C719" s="3">
        <v>42522.04587962963</v>
      </c>
      <c r="D719" s="3">
        <v>42522.054930555554</v>
      </c>
      <c r="F719" s="1" t="str">
        <f>MID(A719,FIND("*",SUBSTITUTE(A719,"\","*",LEN(A719)-LEN(SUBSTITUTE(A719,"\",""))))+1,FIND(".cnv",A719)-(FIND("*",SUBSTITUTE(A719,"\","*",LEN(A719)-LEN(SUBSTITUTE(A719,"\",""))))+1))</f>
        <v>NIRmp</v>
      </c>
      <c r="G719" s="12" t="str">
        <f>LEFT(F719,MIN(IFERROR(SEARCH("_",F719)-1,LEN(F719)+1),LEN(F719)-4))</f>
        <v>N</v>
      </c>
      <c r="H719" s="13" t="e">
        <f>_xlfn.IFNA(VLOOKUP($G719,[1]Sts!$A$1:$F$136,5,FALSE),_xlfn.IFNA(VLOOKUP(G719,[1]Sts!$B$1:$F$136,4,FALSE),_xlfn.IFNA(VLOOKUP($G719,[1]Sts!$C$1:$F$136,3,FALSE),VLOOKUP($G719,[1]Sts!$D$1:$F$136,2,FALSE))))</f>
        <v>#N/A</v>
      </c>
      <c r="I719" s="13" t="e">
        <f>_xlfn.IFNA(VLOOKUP($G719,[1]Sts!$A$1:$F$136,6,FALSE),_xlfn.IFNA(VLOOKUP(G719,[1]Sts!$B$1:$F$136,5,FALSE),_xlfn.IFNA(VLOOKUP($G719,[1]Sts!$C$1:$F$136,4,FALSE),VLOOKUP($G719,[1]Sts!$D$1:$F$136,3,FALSE))))</f>
        <v>#N/A</v>
      </c>
      <c r="J719" t="s">
        <v>27</v>
      </c>
      <c r="K719" t="s">
        <v>27</v>
      </c>
      <c r="L719" t="s">
        <v>27</v>
      </c>
      <c r="M719" t="s">
        <v>27</v>
      </c>
      <c r="N719" t="s">
        <v>24433</v>
      </c>
      <c r="O719" s="5" t="s">
        <v>24434</v>
      </c>
      <c r="P719">
        <v>497.46100000000001</v>
      </c>
      <c r="Q719">
        <v>3.1806000000000001</v>
      </c>
      <c r="R719">
        <v>0.78345212980077705</v>
      </c>
      <c r="S719" t="s">
        <v>28</v>
      </c>
      <c r="T719">
        <v>415</v>
      </c>
      <c r="U719">
        <v>844</v>
      </c>
      <c r="V719">
        <v>231</v>
      </c>
      <c r="W719">
        <v>1074</v>
      </c>
      <c r="X719" t="s">
        <v>29</v>
      </c>
    </row>
    <row r="720" spans="1:24" ht="15.75" hidden="1" x14ac:dyDescent="0.25">
      <c r="A720" t="s">
        <v>36082</v>
      </c>
      <c r="B720" t="s">
        <v>22</v>
      </c>
      <c r="C720" s="3">
        <v>42522.02853009259</v>
      </c>
      <c r="D720" s="3">
        <v>42522.037824074076</v>
      </c>
      <c r="F720" s="1" t="str">
        <f>MID(A720,FIND("*",SUBSTITUTE(A720,"\","*",LEN(A720)-LEN(SUBSTITUTE(A720,"\",""))))+1,FIND(".cnv",A720)-(FIND("*",SUBSTITUTE(A720,"\","*",LEN(A720)-LEN(SUBSTITUTE(A720,"\",""))))+1))</f>
        <v>NIR1kNW</v>
      </c>
      <c r="G720" s="12" t="str">
        <f>LEFT(F720,MIN(IFERROR(SEARCH("_",F720)-1,LEN(F720)+1),LEN(F720)-4))</f>
        <v>NIR</v>
      </c>
      <c r="H720" s="13" t="e">
        <f>_xlfn.IFNA(VLOOKUP($G720,[1]Sts!$A$1:$F$136,5,FALSE),_xlfn.IFNA(VLOOKUP(G720,[1]Sts!$B$1:$F$136,4,FALSE),_xlfn.IFNA(VLOOKUP($G720,[1]Sts!$C$1:$F$136,3,FALSE),VLOOKUP($G720,[1]Sts!$D$1:$F$136,2,FALSE))))</f>
        <v>#N/A</v>
      </c>
      <c r="I720" s="13" t="e">
        <f>_xlfn.IFNA(VLOOKUP($G720,[1]Sts!$A$1:$F$136,6,FALSE),_xlfn.IFNA(VLOOKUP(G720,[1]Sts!$B$1:$F$136,5,FALSE),_xlfn.IFNA(VLOOKUP($G720,[1]Sts!$C$1:$F$136,4,FALSE),VLOOKUP($G720,[1]Sts!$D$1:$F$136,3,FALSE))))</f>
        <v>#N/A</v>
      </c>
      <c r="J720" t="s">
        <v>27</v>
      </c>
      <c r="K720" t="s">
        <v>27</v>
      </c>
      <c r="L720" t="s">
        <v>27</v>
      </c>
      <c r="M720" t="s">
        <v>27</v>
      </c>
      <c r="N720" t="s">
        <v>36083</v>
      </c>
      <c r="O720" s="5" t="s">
        <v>24334</v>
      </c>
      <c r="P720">
        <v>504.77</v>
      </c>
      <c r="Q720">
        <v>2.9525999999999999</v>
      </c>
      <c r="R720">
        <v>1.0108772653184099</v>
      </c>
      <c r="S720" t="s">
        <v>28</v>
      </c>
      <c r="T720">
        <v>354</v>
      </c>
      <c r="U720">
        <v>854</v>
      </c>
      <c r="V720">
        <v>0</v>
      </c>
      <c r="W720">
        <v>853</v>
      </c>
      <c r="X720" t="s">
        <v>29</v>
      </c>
    </row>
    <row r="721" spans="1:24" ht="15.75" hidden="1" x14ac:dyDescent="0.25">
      <c r="A721" t="s">
        <v>36084</v>
      </c>
      <c r="B721" t="s">
        <v>22</v>
      </c>
      <c r="C721" s="3">
        <v>42522.06355324074</v>
      </c>
      <c r="D721" s="3">
        <v>42522.073449074072</v>
      </c>
      <c r="F721" s="1" t="str">
        <f>MID(A721,FIND("*",SUBSTITUTE(A721,"\","*",LEN(A721)-LEN(SUBSTITUTE(A721,"\",""))))+1,FIND(".cnv",A721)-(FIND("*",SUBSTITUTE(A721,"\","*",LEN(A721)-LEN(SUBSTITUTE(A721,"\",""))))+1))</f>
        <v>NIR1kSE</v>
      </c>
      <c r="G721" s="12" t="str">
        <f>LEFT(F721,MIN(IFERROR(SEARCH("_",F721)-1,LEN(F721)+1),LEN(F721)-4))</f>
        <v>NIR</v>
      </c>
      <c r="H721" s="13" t="e">
        <f>_xlfn.IFNA(VLOOKUP($G721,[1]Sts!$A$1:$F$136,5,FALSE),_xlfn.IFNA(VLOOKUP(G721,[1]Sts!$B$1:$F$136,4,FALSE),_xlfn.IFNA(VLOOKUP($G721,[1]Sts!$C$1:$F$136,3,FALSE),VLOOKUP($G721,[1]Sts!$D$1:$F$136,2,FALSE))))</f>
        <v>#N/A</v>
      </c>
      <c r="I721" s="13" t="e">
        <f>_xlfn.IFNA(VLOOKUP($G721,[1]Sts!$A$1:$F$136,6,FALSE),_xlfn.IFNA(VLOOKUP(G721,[1]Sts!$B$1:$F$136,5,FALSE),_xlfn.IFNA(VLOOKUP($G721,[1]Sts!$C$1:$F$136,4,FALSE),VLOOKUP($G721,[1]Sts!$D$1:$F$136,3,FALSE))))</f>
        <v>#N/A</v>
      </c>
      <c r="J721" t="s">
        <v>27</v>
      </c>
      <c r="K721" t="s">
        <v>27</v>
      </c>
      <c r="L721" t="s">
        <v>27</v>
      </c>
      <c r="M721" t="s">
        <v>27</v>
      </c>
      <c r="N721" t="s">
        <v>36085</v>
      </c>
      <c r="O721" s="5" t="s">
        <v>24334</v>
      </c>
      <c r="P721">
        <v>506.81700000000001</v>
      </c>
      <c r="Q721">
        <v>3.1097000000000001</v>
      </c>
      <c r="R721">
        <v>0.85492501928838904</v>
      </c>
      <c r="S721" t="s">
        <v>28</v>
      </c>
      <c r="T721">
        <v>402</v>
      </c>
      <c r="U721">
        <v>863</v>
      </c>
      <c r="V721">
        <v>0</v>
      </c>
      <c r="W721">
        <v>862</v>
      </c>
      <c r="X721" t="s">
        <v>29</v>
      </c>
    </row>
    <row r="722" spans="1:24" ht="15.75" hidden="1" x14ac:dyDescent="0.25">
      <c r="A722" t="s">
        <v>36086</v>
      </c>
      <c r="B722" t="s">
        <v>22</v>
      </c>
      <c r="C722" s="3">
        <v>42522.249780092592</v>
      </c>
      <c r="D722" s="3">
        <v>42522.273020833331</v>
      </c>
      <c r="F722" s="1" t="str">
        <f>MID(A722,FIND("*",SUBSTITUTE(A722,"\","*",LEN(A722)-LEN(SUBSTITUTE(A722,"\",""))))+1,FIND(".cnv",A722)-(FIND("*",SUBSTITUTE(A722,"\","*",LEN(A722)-LEN(SUBSTITUTE(A722,"\",""))))+1))</f>
        <v>NIR2kNE</v>
      </c>
      <c r="G722" s="12" t="str">
        <f>LEFT(F722,MIN(IFERROR(SEARCH("_",F722)-1,LEN(F722)+1),LEN(F722)-4))</f>
        <v>NIR</v>
      </c>
      <c r="H722" s="13" t="e">
        <f>_xlfn.IFNA(VLOOKUP($G722,[1]Sts!$A$1:$F$136,5,FALSE),_xlfn.IFNA(VLOOKUP(G722,[1]Sts!$B$1:$F$136,4,FALSE),_xlfn.IFNA(VLOOKUP($G722,[1]Sts!$C$1:$F$136,3,FALSE),VLOOKUP($G722,[1]Sts!$D$1:$F$136,2,FALSE))))</f>
        <v>#N/A</v>
      </c>
      <c r="I722" s="13" t="e">
        <f>_xlfn.IFNA(VLOOKUP($G722,[1]Sts!$A$1:$F$136,6,FALSE),_xlfn.IFNA(VLOOKUP(G722,[1]Sts!$B$1:$F$136,5,FALSE),_xlfn.IFNA(VLOOKUP($G722,[1]Sts!$C$1:$F$136,4,FALSE),VLOOKUP($G722,[1]Sts!$D$1:$F$136,3,FALSE))))</f>
        <v>#N/A</v>
      </c>
      <c r="J722" t="s">
        <v>27</v>
      </c>
      <c r="K722" t="s">
        <v>27</v>
      </c>
      <c r="L722" t="s">
        <v>27</v>
      </c>
      <c r="M722" t="s">
        <v>27</v>
      </c>
      <c r="N722" t="s">
        <v>36087</v>
      </c>
      <c r="O722" s="5" t="s">
        <v>24334</v>
      </c>
      <c r="P722">
        <v>1465.1379999999999</v>
      </c>
      <c r="Q722">
        <v>3.1055000000000001</v>
      </c>
      <c r="R722">
        <v>0.86189985768185096</v>
      </c>
      <c r="S722" t="s">
        <v>28</v>
      </c>
      <c r="T722">
        <v>377</v>
      </c>
      <c r="U722">
        <v>2455</v>
      </c>
      <c r="V722">
        <v>0</v>
      </c>
      <c r="W722">
        <v>2454</v>
      </c>
      <c r="X722" t="s">
        <v>29</v>
      </c>
    </row>
    <row r="723" spans="1:24" ht="15.75" hidden="1" x14ac:dyDescent="0.25">
      <c r="A723" t="s">
        <v>36088</v>
      </c>
      <c r="B723" t="s">
        <v>22</v>
      </c>
      <c r="C723" s="3">
        <v>42522.009953703702</v>
      </c>
      <c r="D723" s="3">
        <v>42522.019560185188</v>
      </c>
      <c r="F723" s="1" t="str">
        <f>MID(A723,FIND("*",SUBSTITUTE(A723,"\","*",LEN(A723)-LEN(SUBSTITUTE(A723,"\",""))))+1,FIND(".cnv",A723)-(FIND("*",SUBSTITUTE(A723,"\","*",LEN(A723)-LEN(SUBSTITUTE(A723,"\",""))))+1))</f>
        <v>NIR2kNW</v>
      </c>
      <c r="G723" s="12" t="str">
        <f>LEFT(F723,MIN(IFERROR(SEARCH("_",F723)-1,LEN(F723)+1),LEN(F723)-4))</f>
        <v>NIR</v>
      </c>
      <c r="H723" s="13" t="e">
        <f>_xlfn.IFNA(VLOOKUP($G723,[1]Sts!$A$1:$F$136,5,FALSE),_xlfn.IFNA(VLOOKUP(G723,[1]Sts!$B$1:$F$136,4,FALSE),_xlfn.IFNA(VLOOKUP($G723,[1]Sts!$C$1:$F$136,3,FALSE),VLOOKUP($G723,[1]Sts!$D$1:$F$136,2,FALSE))))</f>
        <v>#N/A</v>
      </c>
      <c r="I723" s="13" t="e">
        <f>_xlfn.IFNA(VLOOKUP($G723,[1]Sts!$A$1:$F$136,6,FALSE),_xlfn.IFNA(VLOOKUP(G723,[1]Sts!$B$1:$F$136,5,FALSE),_xlfn.IFNA(VLOOKUP($G723,[1]Sts!$C$1:$F$136,4,FALSE),VLOOKUP($G723,[1]Sts!$D$1:$F$136,3,FALSE))))</f>
        <v>#N/A</v>
      </c>
      <c r="J723" t="s">
        <v>27</v>
      </c>
      <c r="K723" t="s">
        <v>27</v>
      </c>
      <c r="L723" t="s">
        <v>27</v>
      </c>
      <c r="M723" t="s">
        <v>27</v>
      </c>
      <c r="N723" t="s">
        <v>36089</v>
      </c>
      <c r="O723" s="5" t="s">
        <v>24334</v>
      </c>
      <c r="P723">
        <v>504.18599999999998</v>
      </c>
      <c r="Q723">
        <v>2.9177</v>
      </c>
      <c r="R723">
        <v>1.0457772653184101</v>
      </c>
      <c r="S723" t="s">
        <v>28</v>
      </c>
      <c r="T723">
        <v>378</v>
      </c>
      <c r="U723">
        <v>858</v>
      </c>
      <c r="V723">
        <v>0</v>
      </c>
      <c r="W723">
        <v>857</v>
      </c>
      <c r="X723" t="s">
        <v>29</v>
      </c>
    </row>
    <row r="724" spans="1:24" ht="15.75" hidden="1" x14ac:dyDescent="0.25">
      <c r="A724" t="s">
        <v>36090</v>
      </c>
      <c r="B724" t="s">
        <v>22</v>
      </c>
      <c r="C724" s="3">
        <v>42522.083252314813</v>
      </c>
      <c r="D724" s="3">
        <v>42522.092962962961</v>
      </c>
      <c r="F724" s="1" t="str">
        <f>MID(A724,FIND("*",SUBSTITUTE(A724,"\","*",LEN(A724)-LEN(SUBSTITUTE(A724,"\",""))))+1,FIND(".cnv",A724)-(FIND("*",SUBSTITUTE(A724,"\","*",LEN(A724)-LEN(SUBSTITUTE(A724,"\",""))))+1))</f>
        <v>NIR2kSE</v>
      </c>
      <c r="G724" s="12" t="str">
        <f>LEFT(F724,MIN(IFERROR(SEARCH("_",F724)-1,LEN(F724)+1),LEN(F724)-4))</f>
        <v>NIR</v>
      </c>
      <c r="H724" s="13" t="e">
        <f>_xlfn.IFNA(VLOOKUP($G724,[1]Sts!$A$1:$F$136,5,FALSE),_xlfn.IFNA(VLOOKUP(G724,[1]Sts!$B$1:$F$136,4,FALSE),_xlfn.IFNA(VLOOKUP($G724,[1]Sts!$C$1:$F$136,3,FALSE),VLOOKUP($G724,[1]Sts!$D$1:$F$136,2,FALSE))))</f>
        <v>#N/A</v>
      </c>
      <c r="I724" s="13" t="e">
        <f>_xlfn.IFNA(VLOOKUP($G724,[1]Sts!$A$1:$F$136,6,FALSE),_xlfn.IFNA(VLOOKUP(G724,[1]Sts!$B$1:$F$136,5,FALSE),_xlfn.IFNA(VLOOKUP($G724,[1]Sts!$C$1:$F$136,4,FALSE),VLOOKUP($G724,[1]Sts!$D$1:$F$136,3,FALSE))))</f>
        <v>#N/A</v>
      </c>
      <c r="J724" t="s">
        <v>27</v>
      </c>
      <c r="K724" t="s">
        <v>27</v>
      </c>
      <c r="L724" t="s">
        <v>27</v>
      </c>
      <c r="M724" t="s">
        <v>27</v>
      </c>
      <c r="N724" t="s">
        <v>36091</v>
      </c>
      <c r="O724" s="5" t="s">
        <v>24334</v>
      </c>
      <c r="P724">
        <v>517.928</v>
      </c>
      <c r="Q724">
        <v>3.1823000000000001</v>
      </c>
      <c r="R724">
        <v>0.78517726531841603</v>
      </c>
      <c r="S724" t="s">
        <v>28</v>
      </c>
      <c r="T724">
        <v>372</v>
      </c>
      <c r="U724">
        <v>878</v>
      </c>
      <c r="V724">
        <v>1</v>
      </c>
      <c r="W724">
        <v>878</v>
      </c>
      <c r="X724" t="s">
        <v>29</v>
      </c>
    </row>
    <row r="725" spans="1:24" ht="15.75" hidden="1" x14ac:dyDescent="0.25">
      <c r="A725" t="s">
        <v>35883</v>
      </c>
      <c r="B725" t="s">
        <v>22</v>
      </c>
      <c r="C725" s="3">
        <v>39259.783530092594</v>
      </c>
      <c r="D725" t="s">
        <v>35851</v>
      </c>
      <c r="E725" t="s">
        <v>4356</v>
      </c>
      <c r="F725" s="1" t="str">
        <f>MID(A725,FIND("*",SUBSTITUTE(A725,"\","*",LEN(A725)-LEN(SUBSTITUTE(A725,"\",""))))+1,FIND(".cnv",A725)-(FIND("*",SUBSTITUTE(A725,"\","*",LEN(A725)-LEN(SUBSTITUTE(A725,"\",""))))+1))</f>
        <v>Kult04</v>
      </c>
      <c r="G725" s="12" t="str">
        <f>LEFT(F725,MIN(IFERROR(SEARCH("_",F725)-1,LEN(F725)+1),LEN(F725)-4))</f>
        <v>Ku</v>
      </c>
      <c r="H725" s="13" t="e">
        <f>_xlfn.IFNA(VLOOKUP($G725,[1]Sts!$A$1:$F$136,5,FALSE),_xlfn.IFNA(VLOOKUP(G725,[1]Sts!$B$1:$F$136,4,FALSE),_xlfn.IFNA(VLOOKUP($G725,[1]Sts!$C$1:$F$136,3,FALSE),VLOOKUP($G725,[1]Sts!$D$1:$F$136,2,FALSE))))</f>
        <v>#N/A</v>
      </c>
      <c r="I725" s="13" t="e">
        <f>_xlfn.IFNA(VLOOKUP($G725,[1]Sts!$A$1:$F$136,6,FALSE),_xlfn.IFNA(VLOOKUP(G725,[1]Sts!$B$1:$F$136,5,FALSE),_xlfn.IFNA(VLOOKUP($G725,[1]Sts!$C$1:$F$136,4,FALSE),VLOOKUP($G725,[1]Sts!$D$1:$F$136,3,FALSE))))</f>
        <v>#N/A</v>
      </c>
      <c r="J725" t="s">
        <v>27</v>
      </c>
      <c r="K725" t="s">
        <v>27</v>
      </c>
      <c r="L725" t="s">
        <v>27</v>
      </c>
      <c r="M725" t="s">
        <v>27</v>
      </c>
      <c r="N725" t="s">
        <v>35852</v>
      </c>
      <c r="O725" s="5" t="s">
        <v>35843</v>
      </c>
      <c r="P725">
        <v>264.99299999999999</v>
      </c>
      <c r="Q725">
        <v>3.8206000000000002</v>
      </c>
      <c r="R725">
        <v>4.0868675695771001E-4</v>
      </c>
      <c r="S725" t="s">
        <v>28</v>
      </c>
      <c r="T725">
        <v>1</v>
      </c>
      <c r="U725">
        <v>449</v>
      </c>
      <c r="V725">
        <v>305</v>
      </c>
      <c r="W725">
        <v>753</v>
      </c>
      <c r="X725" t="s">
        <v>29</v>
      </c>
    </row>
    <row r="726" spans="1:24" ht="15.75" hidden="1" x14ac:dyDescent="0.25">
      <c r="A726" t="s">
        <v>36092</v>
      </c>
      <c r="B726" t="s">
        <v>22</v>
      </c>
      <c r="C726" s="3">
        <v>42521.992071759261</v>
      </c>
      <c r="D726" s="3">
        <v>42522.002824074072</v>
      </c>
      <c r="F726" s="1" t="str">
        <f>MID(A726,FIND("*",SUBSTITUTE(A726,"\","*",LEN(A726)-LEN(SUBSTITUTE(A726,"\",""))))+1,FIND(".cnv",A726)-(FIND("*",SUBSTITUTE(A726,"\","*",LEN(A726)-LEN(SUBSTITUTE(A726,"\",""))))+1))</f>
        <v>NIR3kNW</v>
      </c>
      <c r="G726" s="12" t="str">
        <f>LEFT(F726,MIN(IFERROR(SEARCH("_",F726)-1,LEN(F726)+1),LEN(F726)-4))</f>
        <v>NIR</v>
      </c>
      <c r="H726" s="13" t="e">
        <f>_xlfn.IFNA(VLOOKUP($G726,[1]Sts!$A$1:$F$136,5,FALSE),_xlfn.IFNA(VLOOKUP(G726,[1]Sts!$B$1:$F$136,4,FALSE),_xlfn.IFNA(VLOOKUP($G726,[1]Sts!$C$1:$F$136,3,FALSE),VLOOKUP($G726,[1]Sts!$D$1:$F$136,2,FALSE))))</f>
        <v>#N/A</v>
      </c>
      <c r="I726" s="13" t="e">
        <f>_xlfn.IFNA(VLOOKUP($G726,[1]Sts!$A$1:$F$136,6,FALSE),_xlfn.IFNA(VLOOKUP(G726,[1]Sts!$B$1:$F$136,5,FALSE),_xlfn.IFNA(VLOOKUP($G726,[1]Sts!$C$1:$F$136,4,FALSE),VLOOKUP($G726,[1]Sts!$D$1:$F$136,3,FALSE))))</f>
        <v>#N/A</v>
      </c>
      <c r="J726" t="s">
        <v>27</v>
      </c>
      <c r="K726" t="s">
        <v>27</v>
      </c>
      <c r="L726" t="s">
        <v>27</v>
      </c>
      <c r="M726" t="s">
        <v>27</v>
      </c>
      <c r="N726" t="s">
        <v>36093</v>
      </c>
      <c r="O726" s="5" t="s">
        <v>24334</v>
      </c>
      <c r="P726">
        <v>509.15600000000001</v>
      </c>
      <c r="Q726">
        <v>2.8879999999999999</v>
      </c>
      <c r="R726">
        <v>1.0777727211696</v>
      </c>
      <c r="S726" t="s">
        <v>28</v>
      </c>
      <c r="T726">
        <v>395</v>
      </c>
      <c r="U726">
        <v>934</v>
      </c>
      <c r="V726">
        <v>0</v>
      </c>
      <c r="W726">
        <v>933</v>
      </c>
      <c r="X726" t="s">
        <v>29</v>
      </c>
    </row>
    <row r="727" spans="1:24" ht="15.75" hidden="1" x14ac:dyDescent="0.25">
      <c r="A727" t="s">
        <v>36094</v>
      </c>
      <c r="B727" t="s">
        <v>22</v>
      </c>
      <c r="C727" s="3">
        <v>42522.102546296293</v>
      </c>
      <c r="D727" s="3">
        <v>42522.112453703703</v>
      </c>
      <c r="F727" s="1" t="str">
        <f>MID(A727,FIND("*",SUBSTITUTE(A727,"\","*",LEN(A727)-LEN(SUBSTITUTE(A727,"\",""))))+1,FIND(".cnv",A727)-(FIND("*",SUBSTITUTE(A727,"\","*",LEN(A727)-LEN(SUBSTITUTE(A727,"\",""))))+1))</f>
        <v>NIR3kSE</v>
      </c>
      <c r="G727" s="12" t="str">
        <f>LEFT(F727,MIN(IFERROR(SEARCH("_",F727)-1,LEN(F727)+1),LEN(F727)-4))</f>
        <v>NIR</v>
      </c>
      <c r="H727" s="13" t="e">
        <f>_xlfn.IFNA(VLOOKUP($G727,[1]Sts!$A$1:$F$136,5,FALSE),_xlfn.IFNA(VLOOKUP(G727,[1]Sts!$B$1:$F$136,4,FALSE),_xlfn.IFNA(VLOOKUP($G727,[1]Sts!$C$1:$F$136,3,FALSE),VLOOKUP($G727,[1]Sts!$D$1:$F$136,2,FALSE))))</f>
        <v>#N/A</v>
      </c>
      <c r="I727" s="13" t="e">
        <f>_xlfn.IFNA(VLOOKUP($G727,[1]Sts!$A$1:$F$136,6,FALSE),_xlfn.IFNA(VLOOKUP(G727,[1]Sts!$B$1:$F$136,5,FALSE),_xlfn.IFNA(VLOOKUP($G727,[1]Sts!$C$1:$F$136,4,FALSE),VLOOKUP($G727,[1]Sts!$D$1:$F$136,3,FALSE))))</f>
        <v>#N/A</v>
      </c>
      <c r="J727" t="s">
        <v>27</v>
      </c>
      <c r="K727" t="s">
        <v>27</v>
      </c>
      <c r="L727" t="s">
        <v>27</v>
      </c>
      <c r="M727" t="s">
        <v>27</v>
      </c>
      <c r="N727" t="s">
        <v>36095</v>
      </c>
      <c r="O727" s="5" t="s">
        <v>24334</v>
      </c>
      <c r="P727">
        <v>510.32600000000002</v>
      </c>
      <c r="Q727">
        <v>3.3123999999999998</v>
      </c>
      <c r="R727">
        <v>0.65475212980077702</v>
      </c>
      <c r="S727" t="s">
        <v>28</v>
      </c>
      <c r="T727">
        <v>390</v>
      </c>
      <c r="U727">
        <v>864</v>
      </c>
      <c r="V727">
        <v>0</v>
      </c>
      <c r="W727">
        <v>863</v>
      </c>
      <c r="X727" t="s">
        <v>29</v>
      </c>
    </row>
    <row r="728" spans="1:24" ht="15.75" hidden="1" x14ac:dyDescent="0.25">
      <c r="A728" t="s">
        <v>36098</v>
      </c>
      <c r="B728" t="s">
        <v>22</v>
      </c>
      <c r="C728" s="3">
        <v>42522.123043981483</v>
      </c>
      <c r="D728" s="3">
        <v>42522.133113425924</v>
      </c>
      <c r="F728" s="1" t="str">
        <f>MID(A728,FIND("*",SUBSTITUTE(A728,"\","*",LEN(A728)-LEN(SUBSTITUTE(A728,"\",""))))+1,FIND(".cnv",A728)-(FIND("*",SUBSTITUTE(A728,"\","*",LEN(A728)-LEN(SUBSTITUTE(A728,"\",""))))+1))</f>
        <v>NIR4kSE</v>
      </c>
      <c r="G728" s="12" t="str">
        <f>LEFT(F728,MIN(IFERROR(SEARCH("_",F728)-1,LEN(F728)+1),LEN(F728)-4))</f>
        <v>NIR</v>
      </c>
      <c r="H728" s="13" t="e">
        <f>_xlfn.IFNA(VLOOKUP($G728,[1]Sts!$A$1:$F$136,5,FALSE),_xlfn.IFNA(VLOOKUP(G728,[1]Sts!$B$1:$F$136,4,FALSE),_xlfn.IFNA(VLOOKUP($G728,[1]Sts!$C$1:$F$136,3,FALSE),VLOOKUP($G728,[1]Sts!$D$1:$F$136,2,FALSE))))</f>
        <v>#N/A</v>
      </c>
      <c r="I728" s="13" t="e">
        <f>_xlfn.IFNA(VLOOKUP($G728,[1]Sts!$A$1:$F$136,6,FALSE),_xlfn.IFNA(VLOOKUP(G728,[1]Sts!$B$1:$F$136,5,FALSE),_xlfn.IFNA(VLOOKUP($G728,[1]Sts!$C$1:$F$136,4,FALSE),VLOOKUP($G728,[1]Sts!$D$1:$F$136,3,FALSE))))</f>
        <v>#N/A</v>
      </c>
      <c r="J728" t="s">
        <v>27</v>
      </c>
      <c r="K728" t="s">
        <v>27</v>
      </c>
      <c r="L728" t="s">
        <v>27</v>
      </c>
      <c r="M728" t="s">
        <v>27</v>
      </c>
      <c r="N728" t="s">
        <v>36099</v>
      </c>
      <c r="O728" s="5" t="s">
        <v>24334</v>
      </c>
      <c r="P728">
        <v>498.63</v>
      </c>
      <c r="Q728">
        <v>3.0726</v>
      </c>
      <c r="R728">
        <v>0.89392501928838897</v>
      </c>
      <c r="S728" t="s">
        <v>28</v>
      </c>
      <c r="T728">
        <v>393</v>
      </c>
      <c r="U728">
        <v>859</v>
      </c>
      <c r="V728">
        <v>0</v>
      </c>
      <c r="W728">
        <v>858</v>
      </c>
      <c r="X728" t="s">
        <v>29</v>
      </c>
    </row>
    <row r="729" spans="1:24" ht="15.75" hidden="1" x14ac:dyDescent="0.25">
      <c r="A729" t="s">
        <v>35887</v>
      </c>
      <c r="B729" t="s">
        <v>22</v>
      </c>
      <c r="C729" s="3">
        <v>39260.779062499998</v>
      </c>
      <c r="D729" t="s">
        <v>35863</v>
      </c>
      <c r="E729" t="s">
        <v>4356</v>
      </c>
      <c r="F729" s="1" t="str">
        <f>MID(A729,FIND("*",SUBSTITUTE(A729,"\","*",LEN(A729)-LEN(SUBSTITUTE(A729,"\",""))))+1,FIND(".cnv",A729)-(FIND("*",SUBSTITUTE(A729,"\","*",LEN(A729)-LEN(SUBSTITUTE(A729,"\",""))))+1))</f>
        <v>Kult09</v>
      </c>
      <c r="G729" s="12" t="str">
        <f>LEFT(F729,MIN(IFERROR(SEARCH("_",F729)-1,LEN(F729)+1),LEN(F729)-4))</f>
        <v>Ku</v>
      </c>
      <c r="H729" s="13" t="e">
        <f>_xlfn.IFNA(VLOOKUP($G729,[1]Sts!$A$1:$F$136,5,FALSE),_xlfn.IFNA(VLOOKUP(G729,[1]Sts!$B$1:$F$136,4,FALSE),_xlfn.IFNA(VLOOKUP($G729,[1]Sts!$C$1:$F$136,3,FALSE),VLOOKUP($G729,[1]Sts!$D$1:$F$136,2,FALSE))))</f>
        <v>#N/A</v>
      </c>
      <c r="I729" s="13" t="e">
        <f>_xlfn.IFNA(VLOOKUP($G729,[1]Sts!$A$1:$F$136,6,FALSE),_xlfn.IFNA(VLOOKUP(G729,[1]Sts!$B$1:$F$136,5,FALSE),_xlfn.IFNA(VLOOKUP($G729,[1]Sts!$C$1:$F$136,4,FALSE),VLOOKUP($G729,[1]Sts!$D$1:$F$136,3,FALSE))))</f>
        <v>#N/A</v>
      </c>
      <c r="J729" t="s">
        <v>27</v>
      </c>
      <c r="K729" t="s">
        <v>27</v>
      </c>
      <c r="L729" t="s">
        <v>27</v>
      </c>
      <c r="M729" t="s">
        <v>27</v>
      </c>
      <c r="N729" t="s">
        <v>35864</v>
      </c>
      <c r="O729" s="5" t="s">
        <v>35843</v>
      </c>
      <c r="P729">
        <v>184.40199999999999</v>
      </c>
      <c r="Q729">
        <v>3.9799000000000002</v>
      </c>
      <c r="R729">
        <v>1.1792599890978001E-2</v>
      </c>
      <c r="S729" t="s">
        <v>28</v>
      </c>
      <c r="T729">
        <v>111</v>
      </c>
      <c r="U729">
        <v>440</v>
      </c>
      <c r="V729">
        <v>142</v>
      </c>
      <c r="W729">
        <v>581</v>
      </c>
      <c r="X729" t="s">
        <v>29</v>
      </c>
    </row>
    <row r="730" spans="1:24" ht="15.75" hidden="1" x14ac:dyDescent="0.25">
      <c r="A730" t="s">
        <v>36109</v>
      </c>
      <c r="B730" t="s">
        <v>22</v>
      </c>
      <c r="C730" s="3">
        <v>42522.04587962963</v>
      </c>
      <c r="D730" s="3">
        <v>42522.054930555554</v>
      </c>
      <c r="F730" s="1" t="str">
        <f>MID(A730,FIND("*",SUBSTITUTE(A730,"\","*",LEN(A730)-LEN(SUBSTITUTE(A730,"\",""))))+1,FIND(".cnv",A730)-(FIND("*",SUBSTITUTE(A730,"\","*",LEN(A730)-LEN(SUBSTITUTE(A730,"\",""))))+1))</f>
        <v>NIRmp</v>
      </c>
      <c r="G730" s="12" t="str">
        <f>LEFT(F730,MIN(IFERROR(SEARCH("_",F730)-1,LEN(F730)+1),LEN(F730)-4))</f>
        <v>N</v>
      </c>
      <c r="H730" s="13" t="e">
        <f>_xlfn.IFNA(VLOOKUP($G730,[1]Sts!$A$1:$F$136,5,FALSE),_xlfn.IFNA(VLOOKUP(G730,[1]Sts!$B$1:$F$136,4,FALSE),_xlfn.IFNA(VLOOKUP($G730,[1]Sts!$C$1:$F$136,3,FALSE),VLOOKUP($G730,[1]Sts!$D$1:$F$136,2,FALSE))))</f>
        <v>#N/A</v>
      </c>
      <c r="I730" s="13" t="e">
        <f>_xlfn.IFNA(VLOOKUP($G730,[1]Sts!$A$1:$F$136,6,FALSE),_xlfn.IFNA(VLOOKUP(G730,[1]Sts!$B$1:$F$136,5,FALSE),_xlfn.IFNA(VLOOKUP($G730,[1]Sts!$C$1:$F$136,4,FALSE),VLOOKUP($G730,[1]Sts!$D$1:$F$136,3,FALSE))))</f>
        <v>#N/A</v>
      </c>
      <c r="J730" t="s">
        <v>27</v>
      </c>
      <c r="K730" t="s">
        <v>27</v>
      </c>
      <c r="L730" t="s">
        <v>27</v>
      </c>
      <c r="M730" t="s">
        <v>27</v>
      </c>
      <c r="N730" t="s">
        <v>24433</v>
      </c>
      <c r="O730" s="5" t="s">
        <v>24434</v>
      </c>
      <c r="P730">
        <v>497.46100000000001</v>
      </c>
      <c r="Q730">
        <v>3.1806000000000001</v>
      </c>
      <c r="R730">
        <v>0.78345212980077705</v>
      </c>
      <c r="S730" t="s">
        <v>28</v>
      </c>
      <c r="T730">
        <v>415</v>
      </c>
      <c r="U730">
        <v>844</v>
      </c>
      <c r="V730">
        <v>3</v>
      </c>
      <c r="W730">
        <v>846</v>
      </c>
      <c r="X730" t="s">
        <v>29</v>
      </c>
    </row>
    <row r="731" spans="1:24" ht="15.75" x14ac:dyDescent="0.25">
      <c r="A731" t="s">
        <v>35966</v>
      </c>
      <c r="B731" t="s">
        <v>22</v>
      </c>
      <c r="C731" s="3">
        <v>42595.680324074077</v>
      </c>
      <c r="D731" s="3">
        <v>42595.690127314818</v>
      </c>
      <c r="E731" s="4">
        <v>42595</v>
      </c>
      <c r="F731" s="1" t="str">
        <f>MID(A731,FIND("*",SUBSTITUTE(A731,"\","*",LEN(A731)-LEN(SUBSTITUTE(A731,"\",""))))+1,FIND(".cnv",A731)-(FIND("*",SUBSTITUTE(A731,"\","*",LEN(A731)-LEN(SUBSTITUTE(A731,"\",""))))+1))</f>
        <v>mARing0813</v>
      </c>
      <c r="G731" s="12" t="str">
        <f>LEFT(F731,MIN(IFERROR(SEARCH("_",F731)-1,LEN(F731)+1),LEN(F731)-4))</f>
        <v>mARing</v>
      </c>
      <c r="H731" s="13">
        <v>53.601533333333336</v>
      </c>
      <c r="I731" s="13">
        <v>108.19943333333333</v>
      </c>
      <c r="J731" t="s">
        <v>27</v>
      </c>
      <c r="K731" t="s">
        <v>27</v>
      </c>
      <c r="L731" t="s">
        <v>27</v>
      </c>
      <c r="M731" t="s">
        <v>27</v>
      </c>
      <c r="N731" t="s">
        <v>27</v>
      </c>
      <c r="O731" s="5" t="s">
        <v>35965</v>
      </c>
      <c r="P731">
        <v>412.95600000000002</v>
      </c>
      <c r="Q731">
        <v>17.074300000000001</v>
      </c>
      <c r="R731">
        <v>2.71969618161578E-2</v>
      </c>
      <c r="S731" t="s">
        <v>28</v>
      </c>
      <c r="T731">
        <v>66</v>
      </c>
      <c r="U731">
        <v>695</v>
      </c>
      <c r="V731">
        <v>370</v>
      </c>
      <c r="W731">
        <v>1064</v>
      </c>
      <c r="X731" t="s">
        <v>29</v>
      </c>
    </row>
    <row r="732" spans="1:24" ht="15.75" x14ac:dyDescent="0.25">
      <c r="A732" t="s">
        <v>35964</v>
      </c>
      <c r="B732" t="s">
        <v>22</v>
      </c>
      <c r="C732" s="3">
        <v>42595.680324074077</v>
      </c>
      <c r="D732" s="3">
        <v>42595.690127314818</v>
      </c>
      <c r="E732" s="4">
        <v>42595</v>
      </c>
      <c r="F732" s="1" t="str">
        <f>MID(A732,FIND("*",SUBSTITUTE(A732,"\","*",LEN(A732)-LEN(SUBSTITUTE(A732,"\",""))))+1,FIND(".cnv",A732)-(FIND("*",SUBSTITUTE(A732,"\","*",LEN(A732)-LEN(SUBSTITUTE(A732,"\",""))))+1))</f>
        <v>mARing0813</v>
      </c>
      <c r="G732" s="12" t="str">
        <f>LEFT(F732,MIN(IFERROR(SEARCH("_",F732)-1,LEN(F732)+1),LEN(F732)-4))</f>
        <v>mARing</v>
      </c>
      <c r="H732" s="13" t="e">
        <f>_xlfn.IFNA(VLOOKUP($G732,[1]Sts!$A$1:$F$136,5,FALSE),_xlfn.IFNA(VLOOKUP(G732,[1]Sts!$B$1:$F$136,4,FALSE),_xlfn.IFNA(VLOOKUP($G732,[1]Sts!$C$1:$F$136,3,FALSE),VLOOKUP($G732,[1]Sts!$D$1:$F$136,2,FALSE))))</f>
        <v>#N/A</v>
      </c>
      <c r="I732" s="13" t="e">
        <f>_xlfn.IFNA(VLOOKUP($G732,[1]Sts!$A$1:$F$136,6,FALSE),_xlfn.IFNA(VLOOKUP(G732,[1]Sts!$B$1:$F$136,5,FALSE),_xlfn.IFNA(VLOOKUP($G732,[1]Sts!$C$1:$F$136,4,FALSE),VLOOKUP($G732,[1]Sts!$D$1:$F$136,3,FALSE))))</f>
        <v>#N/A</v>
      </c>
      <c r="J732" t="s">
        <v>27</v>
      </c>
      <c r="K732" t="s">
        <v>27</v>
      </c>
      <c r="L732" t="s">
        <v>27</v>
      </c>
      <c r="M732" t="s">
        <v>27</v>
      </c>
      <c r="N732" t="s">
        <v>27</v>
      </c>
      <c r="O732" s="5" t="s">
        <v>35965</v>
      </c>
      <c r="P732">
        <v>412.95600000000002</v>
      </c>
      <c r="Q732">
        <v>17.074300000000001</v>
      </c>
      <c r="R732">
        <v>2.71969618161578E-2</v>
      </c>
      <c r="S732" t="s">
        <v>28</v>
      </c>
      <c r="T732">
        <v>66</v>
      </c>
      <c r="U732">
        <v>695</v>
      </c>
      <c r="V732">
        <v>0</v>
      </c>
      <c r="W732">
        <v>694</v>
      </c>
      <c r="X732" t="s">
        <v>29</v>
      </c>
    </row>
    <row r="733" spans="1:24" ht="15.75" hidden="1" x14ac:dyDescent="0.25">
      <c r="A733" t="s">
        <v>34671</v>
      </c>
      <c r="B733" t="s">
        <v>22</v>
      </c>
      <c r="C733" s="3">
        <v>42441.661319444444</v>
      </c>
      <c r="D733" s="3">
        <v>42441.697384259256</v>
      </c>
      <c r="E733" s="4">
        <v>42441</v>
      </c>
      <c r="F733" s="1" t="str">
        <f>MID(A733,FIND("*",SUBSTITUTE(A733,"\","*",LEN(A733)-LEN(SUBSTITUTE(A733,"\",""))))+1,FIND(".cnv",A733)-(FIND("*",SUBSTITUTE(A733,"\","*",LEN(A733)-LEN(SUBSTITUTE(A733,"\",""))))+1))</f>
        <v>11kMi6kW0312</v>
      </c>
      <c r="G733" s="12" t="str">
        <f>LEFT(F733,MIN(IFERROR(SEARCH("_",F733)-1,LEN(F733)+1),LEN(F733)-4))</f>
        <v>11kMi6kW</v>
      </c>
      <c r="H733" s="13" t="e">
        <f>_xlfn.IFNA(VLOOKUP($G733,[1]Sts!$A$1:$F$136,5,FALSE),_xlfn.IFNA(VLOOKUP(G733,[1]Sts!$B$1:$F$136,4,FALSE),_xlfn.IFNA(VLOOKUP($G733,[1]Sts!$C$1:$F$136,3,FALSE),VLOOKUP($G733,[1]Sts!$D$1:$F$136,2,FALSE))))</f>
        <v>#N/A</v>
      </c>
      <c r="I733" s="13" t="e">
        <f>_xlfn.IFNA(VLOOKUP($G733,[1]Sts!$A$1:$F$136,6,FALSE),_xlfn.IFNA(VLOOKUP(G733,[1]Sts!$B$1:$F$136,5,FALSE),_xlfn.IFNA(VLOOKUP($G733,[1]Sts!$C$1:$F$136,4,FALSE),VLOOKUP($G733,[1]Sts!$D$1:$F$136,3,FALSE))))</f>
        <v>#N/A</v>
      </c>
      <c r="J733" t="s">
        <v>27</v>
      </c>
      <c r="K733" t="s">
        <v>27</v>
      </c>
      <c r="L733" t="s">
        <v>27</v>
      </c>
      <c r="M733" t="s">
        <v>27</v>
      </c>
      <c r="N733" t="s">
        <v>34672</v>
      </c>
      <c r="O733" s="5" t="s">
        <v>34673</v>
      </c>
      <c r="P733">
        <v>1430.374</v>
      </c>
      <c r="Q733">
        <v>8.2100000000000006E-2</v>
      </c>
      <c r="R733">
        <v>3.8853951571777201</v>
      </c>
      <c r="S733" t="s">
        <v>28</v>
      </c>
      <c r="T733">
        <v>349</v>
      </c>
      <c r="U733">
        <v>2263</v>
      </c>
      <c r="V733">
        <v>1</v>
      </c>
      <c r="W733">
        <v>2263</v>
      </c>
      <c r="X733" t="s">
        <v>29</v>
      </c>
    </row>
    <row r="734" spans="1:24" ht="15.75" hidden="1" x14ac:dyDescent="0.25">
      <c r="A734" t="s">
        <v>35082</v>
      </c>
      <c r="B734" t="s">
        <v>22</v>
      </c>
      <c r="C734" s="3">
        <v>42449.722210648149</v>
      </c>
      <c r="D734" s="3">
        <v>42449.753506944442</v>
      </c>
      <c r="E734" s="4">
        <v>42449</v>
      </c>
      <c r="F734" s="1" t="str">
        <f>MID(A734,FIND("*",SUBSTITUTE(A734,"\","*",LEN(A734)-LEN(SUBSTITUTE(A734,"\",""))))+1,FIND(".cnv",A734)-(FIND("*",SUBSTITUTE(A734,"\","*",LEN(A734)-LEN(SUBSTITUTE(A734,"\",""))))+1))</f>
        <v>5kMi2kW0320</v>
      </c>
      <c r="G734" s="12" t="str">
        <f>LEFT(F734,MIN(IFERROR(SEARCH("_",F734)-1,LEN(F734)+1),LEN(F734)-4))</f>
        <v>5kMi2kW</v>
      </c>
      <c r="H734" s="13" t="e">
        <f>_xlfn.IFNA(VLOOKUP($G734,[1]Sts!$A$1:$F$136,5,FALSE),_xlfn.IFNA(VLOOKUP(G734,[1]Sts!$B$1:$F$136,4,FALSE),_xlfn.IFNA(VLOOKUP($G734,[1]Sts!$C$1:$F$136,3,FALSE),VLOOKUP($G734,[1]Sts!$D$1:$F$136,2,FALSE))))</f>
        <v>#N/A</v>
      </c>
      <c r="I734" s="13" t="e">
        <f>_xlfn.IFNA(VLOOKUP($G734,[1]Sts!$A$1:$F$136,6,FALSE),_xlfn.IFNA(VLOOKUP(G734,[1]Sts!$B$1:$F$136,5,FALSE),_xlfn.IFNA(VLOOKUP($G734,[1]Sts!$C$1:$F$136,4,FALSE),VLOOKUP($G734,[1]Sts!$D$1:$F$136,3,FALSE))))</f>
        <v>#N/A</v>
      </c>
      <c r="J734" t="s">
        <v>27</v>
      </c>
      <c r="K734" t="s">
        <v>27</v>
      </c>
      <c r="L734" t="s">
        <v>27</v>
      </c>
      <c r="M734" t="s">
        <v>27</v>
      </c>
      <c r="N734" t="s">
        <v>35083</v>
      </c>
      <c r="O734" s="5" t="s">
        <v>7886</v>
      </c>
      <c r="P734">
        <v>1119.1990000000001</v>
      </c>
      <c r="Q734">
        <v>7.7200000000000005E-2</v>
      </c>
      <c r="R734">
        <v>3.8891475334741599</v>
      </c>
      <c r="S734" t="s">
        <v>28</v>
      </c>
      <c r="T734">
        <v>289</v>
      </c>
      <c r="U734">
        <v>1632</v>
      </c>
      <c r="V734">
        <v>5</v>
      </c>
      <c r="W734">
        <v>1636</v>
      </c>
      <c r="X734" t="s">
        <v>29</v>
      </c>
    </row>
    <row r="735" spans="1:24" ht="15.75" hidden="1" x14ac:dyDescent="0.25">
      <c r="A735" t="s">
        <v>35893</v>
      </c>
      <c r="B735" t="s">
        <v>22</v>
      </c>
      <c r="C735" s="3">
        <v>40263.575567129628</v>
      </c>
      <c r="D735" s="3">
        <v>40263.70212962963</v>
      </c>
      <c r="E735" s="4">
        <v>40263</v>
      </c>
      <c r="F735" s="1" t="str">
        <f>MID(A735,FIND("*",SUBSTITUTE(A735,"\","*",LEN(A735)-LEN(SUBSTITUTE(A735,"\",""))))+1,FIND(".cnv",A735)-(FIND("*",SUBSTITUTE(A735,"\","*",LEN(A735)-LEN(SUBSTITUTE(A735,"\",""))))+1))</f>
        <v>kult2e0326</v>
      </c>
      <c r="G735" s="12" t="str">
        <f>LEFT(F735,MIN(IFERROR(SEARCH("_",F735)-1,LEN(F735)+1),LEN(F735)-4))</f>
        <v>kult2e</v>
      </c>
      <c r="H735" s="13" t="e">
        <f>_xlfn.IFNA(VLOOKUP($G735,[1]Sts!$A$1:$F$136,5,FALSE),_xlfn.IFNA(VLOOKUP(G735,[1]Sts!$B$1:$F$136,4,FALSE),_xlfn.IFNA(VLOOKUP($G735,[1]Sts!$C$1:$F$136,3,FALSE),VLOOKUP($G735,[1]Sts!$D$1:$F$136,2,FALSE))))</f>
        <v>#N/A</v>
      </c>
      <c r="I735" s="13" t="e">
        <f>_xlfn.IFNA(VLOOKUP($G735,[1]Sts!$A$1:$F$136,6,FALSE),_xlfn.IFNA(VLOOKUP(G735,[1]Sts!$B$1:$F$136,5,FALSE),_xlfn.IFNA(VLOOKUP($G735,[1]Sts!$C$1:$F$136,4,FALSE),VLOOKUP($G735,[1]Sts!$D$1:$F$136,3,FALSE))))</f>
        <v>#N/A</v>
      </c>
      <c r="J735" t="s">
        <v>27</v>
      </c>
      <c r="K735" t="s">
        <v>27</v>
      </c>
      <c r="L735" t="s">
        <v>27</v>
      </c>
      <c r="M735" t="s">
        <v>27</v>
      </c>
      <c r="N735" t="s">
        <v>35894</v>
      </c>
      <c r="O735" s="5" t="s">
        <v>35895</v>
      </c>
      <c r="P735">
        <v>289.78100000000001</v>
      </c>
      <c r="Q735">
        <v>0.434</v>
      </c>
      <c r="R735">
        <v>3.4949221903395098</v>
      </c>
      <c r="S735" t="s">
        <v>28</v>
      </c>
      <c r="T735">
        <v>365</v>
      </c>
      <c r="U735">
        <v>759</v>
      </c>
      <c r="V735">
        <v>60</v>
      </c>
      <c r="W735">
        <v>818</v>
      </c>
      <c r="X735" t="s">
        <v>29</v>
      </c>
    </row>
    <row r="736" spans="1:24" ht="15.75" hidden="1" x14ac:dyDescent="0.25">
      <c r="A736" t="s">
        <v>35896</v>
      </c>
      <c r="B736" t="s">
        <v>22</v>
      </c>
      <c r="C736" s="3">
        <v>40263.864884259259</v>
      </c>
      <c r="D736" s="3">
        <v>40264.431145833332</v>
      </c>
      <c r="E736" s="4">
        <v>40263</v>
      </c>
      <c r="F736" s="1" t="str">
        <f>MID(A736,FIND("*",SUBSTITUTE(A736,"\","*",LEN(A736)-LEN(SUBSTITUTE(A736,"\",""))))+1,FIND(".cnv",A736)-(FIND("*",SUBSTITUTE(A736,"\","*",LEN(A736)-LEN(SUBSTITUTE(A736,"\",""))))+1))</f>
        <v>kult3n0326</v>
      </c>
      <c r="G736" s="12" t="str">
        <f>LEFT(F736,MIN(IFERROR(SEARCH("_",F736)-1,LEN(F736)+1),LEN(F736)-4))</f>
        <v>kult3n</v>
      </c>
      <c r="H736" s="13" t="e">
        <f>_xlfn.IFNA(VLOOKUP($G736,[1]Sts!$A$1:$F$136,5,FALSE),_xlfn.IFNA(VLOOKUP(G736,[1]Sts!$B$1:$F$136,4,FALSE),_xlfn.IFNA(VLOOKUP($G736,[1]Sts!$C$1:$F$136,3,FALSE),VLOOKUP($G736,[1]Sts!$D$1:$F$136,2,FALSE))))</f>
        <v>#N/A</v>
      </c>
      <c r="I736" s="13" t="e">
        <f>_xlfn.IFNA(VLOOKUP($G736,[1]Sts!$A$1:$F$136,6,FALSE),_xlfn.IFNA(VLOOKUP(G736,[1]Sts!$B$1:$F$136,5,FALSE),_xlfn.IFNA(VLOOKUP($G736,[1]Sts!$C$1:$F$136,4,FALSE),VLOOKUP($G736,[1]Sts!$D$1:$F$136,3,FALSE))))</f>
        <v>#N/A</v>
      </c>
      <c r="J736" t="s">
        <v>27</v>
      </c>
      <c r="K736" t="s">
        <v>27</v>
      </c>
      <c r="L736" t="s">
        <v>27</v>
      </c>
      <c r="M736" t="s">
        <v>27</v>
      </c>
      <c r="N736" t="s">
        <v>35897</v>
      </c>
      <c r="O736" s="5" t="s">
        <v>35895</v>
      </c>
      <c r="P736">
        <v>292.892</v>
      </c>
      <c r="Q736">
        <v>3.6196000000000002</v>
      </c>
      <c r="R736" t="s">
        <v>27</v>
      </c>
      <c r="S736" t="s">
        <v>28</v>
      </c>
      <c r="T736">
        <v>0</v>
      </c>
      <c r="U736">
        <v>132</v>
      </c>
      <c r="V736">
        <v>859</v>
      </c>
      <c r="W736">
        <v>990</v>
      </c>
      <c r="X736" t="s">
        <v>29</v>
      </c>
    </row>
    <row r="737" spans="1:24" ht="15.75" hidden="1" x14ac:dyDescent="0.25">
      <c r="A737" t="s">
        <v>35898</v>
      </c>
      <c r="B737" t="s">
        <v>22</v>
      </c>
      <c r="C737" s="3">
        <v>40263.832962962966</v>
      </c>
      <c r="D737" s="3">
        <v>40263.848460648151</v>
      </c>
      <c r="E737" s="4">
        <v>40263</v>
      </c>
      <c r="F737" s="1" t="str">
        <f>MID(A737,FIND("*",SUBSTITUTE(A737,"\","*",LEN(A737)-LEN(SUBSTITUTE(A737,"\",""))))+1,FIND(".cnv",A737)-(FIND("*",SUBSTITUTE(A737,"\","*",LEN(A737)-LEN(SUBSTITUTE(A737,"\",""))))+1))</f>
        <v>kult3s0326</v>
      </c>
      <c r="G737" s="12" t="str">
        <f>LEFT(F737,MIN(IFERROR(SEARCH("_",F737)-1,LEN(F737)+1),LEN(F737)-4))</f>
        <v>kult3s</v>
      </c>
      <c r="H737" s="13" t="e">
        <f>_xlfn.IFNA(VLOOKUP($G737,[1]Sts!$A$1:$F$136,5,FALSE),_xlfn.IFNA(VLOOKUP(G737,[1]Sts!$B$1:$F$136,4,FALSE),_xlfn.IFNA(VLOOKUP($G737,[1]Sts!$C$1:$F$136,3,FALSE),VLOOKUP($G737,[1]Sts!$D$1:$F$136,2,FALSE))))</f>
        <v>#N/A</v>
      </c>
      <c r="I737" s="13" t="e">
        <f>_xlfn.IFNA(VLOOKUP($G737,[1]Sts!$A$1:$F$136,6,FALSE),_xlfn.IFNA(VLOOKUP(G737,[1]Sts!$B$1:$F$136,5,FALSE),_xlfn.IFNA(VLOOKUP($G737,[1]Sts!$C$1:$F$136,4,FALSE),VLOOKUP($G737,[1]Sts!$D$1:$F$136,3,FALSE))))</f>
        <v>#N/A</v>
      </c>
      <c r="J737" t="s">
        <v>27</v>
      </c>
      <c r="K737" t="s">
        <v>27</v>
      </c>
      <c r="L737" t="s">
        <v>27</v>
      </c>
      <c r="M737" t="s">
        <v>27</v>
      </c>
      <c r="N737" t="s">
        <v>35899</v>
      </c>
      <c r="O737" s="5" t="s">
        <v>35895</v>
      </c>
      <c r="P737">
        <v>289.15899999999999</v>
      </c>
      <c r="Q737">
        <v>1.0048999999999999</v>
      </c>
      <c r="R737">
        <v>2.8737430312253398</v>
      </c>
      <c r="S737" t="s">
        <v>28</v>
      </c>
      <c r="T737">
        <v>319</v>
      </c>
      <c r="U737">
        <v>766</v>
      </c>
      <c r="V737">
        <v>150</v>
      </c>
      <c r="W737">
        <v>915</v>
      </c>
      <c r="X737" t="s">
        <v>29</v>
      </c>
    </row>
    <row r="738" spans="1:24" ht="15.75" hidden="1" x14ac:dyDescent="0.25">
      <c r="A738" t="s">
        <v>35900</v>
      </c>
      <c r="B738" t="s">
        <v>22</v>
      </c>
      <c r="C738" s="3">
        <v>40263.658437500002</v>
      </c>
      <c r="D738" s="3">
        <v>40263.706956018519</v>
      </c>
      <c r="E738" s="4">
        <v>40263</v>
      </c>
      <c r="F738" s="1" t="str">
        <f>MID(A738,FIND("*",SUBSTITUTE(A738,"\","*",LEN(A738)-LEN(SUBSTITUTE(A738,"\",""))))+1,FIND(".cnv",A738)-(FIND("*",SUBSTITUTE(A738,"\","*",LEN(A738)-LEN(SUBSTITUTE(A738,"\",""))))+1))</f>
        <v>kult3w0326</v>
      </c>
      <c r="G738" s="12" t="str">
        <f>LEFT(F738,MIN(IFERROR(SEARCH("_",F738)-1,LEN(F738)+1),LEN(F738)-4))</f>
        <v>kult3w</v>
      </c>
      <c r="H738" s="13" t="e">
        <f>_xlfn.IFNA(VLOOKUP($G738,[1]Sts!$A$1:$F$136,5,FALSE),_xlfn.IFNA(VLOOKUP(G738,[1]Sts!$B$1:$F$136,4,FALSE),_xlfn.IFNA(VLOOKUP($G738,[1]Sts!$C$1:$F$136,3,FALSE),VLOOKUP($G738,[1]Sts!$D$1:$F$136,2,FALSE))))</f>
        <v>#N/A</v>
      </c>
      <c r="I738" s="13" t="e">
        <f>_xlfn.IFNA(VLOOKUP($G738,[1]Sts!$A$1:$F$136,6,FALSE),_xlfn.IFNA(VLOOKUP(G738,[1]Sts!$B$1:$F$136,5,FALSE),_xlfn.IFNA(VLOOKUP($G738,[1]Sts!$C$1:$F$136,4,FALSE),VLOOKUP($G738,[1]Sts!$D$1:$F$136,3,FALSE))))</f>
        <v>#N/A</v>
      </c>
      <c r="J738" t="s">
        <v>27</v>
      </c>
      <c r="K738" t="s">
        <v>27</v>
      </c>
      <c r="L738" t="s">
        <v>27</v>
      </c>
      <c r="M738" t="s">
        <v>27</v>
      </c>
      <c r="N738" t="s">
        <v>35901</v>
      </c>
      <c r="O738" s="5" t="s">
        <v>35895</v>
      </c>
      <c r="P738">
        <v>291.02499999999998</v>
      </c>
      <c r="Q738">
        <v>2.1705000000000001</v>
      </c>
      <c r="R738">
        <v>1.6294791923818599</v>
      </c>
      <c r="S738" t="s">
        <v>28</v>
      </c>
      <c r="T738">
        <v>244</v>
      </c>
      <c r="U738">
        <v>667</v>
      </c>
      <c r="V738">
        <v>335</v>
      </c>
      <c r="W738">
        <v>1001</v>
      </c>
      <c r="X738" t="s">
        <v>29</v>
      </c>
    </row>
    <row r="739" spans="1:24" ht="15.75" hidden="1" x14ac:dyDescent="0.25">
      <c r="A739" t="s">
        <v>35902</v>
      </c>
      <c r="B739" t="s">
        <v>22</v>
      </c>
      <c r="C739" s="3">
        <v>40263.544270833336</v>
      </c>
      <c r="D739" s="3">
        <v>40263.700474537036</v>
      </c>
      <c r="E739" s="4">
        <v>40263</v>
      </c>
      <c r="F739" s="1" t="str">
        <f>MID(A739,FIND("*",SUBSTITUTE(A739,"\","*",LEN(A739)-LEN(SUBSTITUTE(A739,"\",""))))+1,FIND(".cnv",A739)-(FIND("*",SUBSTITUTE(A739,"\","*",LEN(A739)-LEN(SUBSTITUTE(A739,"\",""))))+1))</f>
        <v>kult4e0326</v>
      </c>
      <c r="G739" s="12" t="str">
        <f>LEFT(F739,MIN(IFERROR(SEARCH("_",F739)-1,LEN(F739)+1),LEN(F739)-4))</f>
        <v>kult4e</v>
      </c>
      <c r="H739" s="13" t="e">
        <f>_xlfn.IFNA(VLOOKUP($G739,[1]Sts!$A$1:$F$136,5,FALSE),_xlfn.IFNA(VLOOKUP(G739,[1]Sts!$B$1:$F$136,4,FALSE),_xlfn.IFNA(VLOOKUP($G739,[1]Sts!$C$1:$F$136,3,FALSE),VLOOKUP($G739,[1]Sts!$D$1:$F$136,2,FALSE))))</f>
        <v>#N/A</v>
      </c>
      <c r="I739" s="13" t="e">
        <f>_xlfn.IFNA(VLOOKUP($G739,[1]Sts!$A$1:$F$136,6,FALSE),_xlfn.IFNA(VLOOKUP(G739,[1]Sts!$B$1:$F$136,5,FALSE),_xlfn.IFNA(VLOOKUP($G739,[1]Sts!$C$1:$F$136,4,FALSE),VLOOKUP($G739,[1]Sts!$D$1:$F$136,3,FALSE))))</f>
        <v>#N/A</v>
      </c>
      <c r="J739" t="s">
        <v>27</v>
      </c>
      <c r="K739" t="s">
        <v>27</v>
      </c>
      <c r="L739" t="s">
        <v>27</v>
      </c>
      <c r="M739" t="s">
        <v>27</v>
      </c>
      <c r="N739" t="s">
        <v>35903</v>
      </c>
      <c r="O739" s="5" t="s">
        <v>35895</v>
      </c>
      <c r="P739">
        <v>290.40300000000002</v>
      </c>
      <c r="Q739">
        <v>9.8500000000000004E-2</v>
      </c>
      <c r="R739">
        <v>3.85981270906403</v>
      </c>
      <c r="S739" t="s">
        <v>28</v>
      </c>
      <c r="T739">
        <v>426</v>
      </c>
      <c r="U739">
        <v>1083</v>
      </c>
      <c r="V739">
        <v>21</v>
      </c>
      <c r="W739">
        <v>1103</v>
      </c>
      <c r="X739" t="s">
        <v>29</v>
      </c>
    </row>
    <row r="740" spans="1:24" ht="15.75" hidden="1" x14ac:dyDescent="0.25">
      <c r="A740" t="s">
        <v>35084</v>
      </c>
      <c r="B740" t="s">
        <v>22</v>
      </c>
      <c r="C740" s="3">
        <v>42441.747511574074</v>
      </c>
      <c r="D740" s="3">
        <v>42441.781458333331</v>
      </c>
      <c r="E740" s="4">
        <v>42441</v>
      </c>
      <c r="F740" s="1" t="str">
        <f>MID(A740,FIND("*",SUBSTITUTE(A740,"\","*",LEN(A740)-LEN(SUBSTITUTE(A740,"\",""))))+1,FIND(".cnv",A740)-(FIND("*",SUBSTITUTE(A740,"\","*",LEN(A740)-LEN(SUBSTITUTE(A740,"\",""))))+1))</f>
        <v>5kMi4kW0312</v>
      </c>
      <c r="G740" s="12" t="str">
        <f>LEFT(F740,MIN(IFERROR(SEARCH("_",F740)-1,LEN(F740)+1),LEN(F740)-4))</f>
        <v>5kMi4kW</v>
      </c>
      <c r="H740" s="13" t="e">
        <f>_xlfn.IFNA(VLOOKUP($G740,[1]Sts!$A$1:$F$136,5,FALSE),_xlfn.IFNA(VLOOKUP(G740,[1]Sts!$B$1:$F$136,4,FALSE),_xlfn.IFNA(VLOOKUP($G740,[1]Sts!$C$1:$F$136,3,FALSE),VLOOKUP($G740,[1]Sts!$D$1:$F$136,2,FALSE))))</f>
        <v>#N/A</v>
      </c>
      <c r="I740" s="13" t="e">
        <f>_xlfn.IFNA(VLOOKUP($G740,[1]Sts!$A$1:$F$136,6,FALSE),_xlfn.IFNA(VLOOKUP(G740,[1]Sts!$B$1:$F$136,5,FALSE),_xlfn.IFNA(VLOOKUP($G740,[1]Sts!$C$1:$F$136,4,FALSE),VLOOKUP($G740,[1]Sts!$D$1:$F$136,3,FALSE))))</f>
        <v>#N/A</v>
      </c>
      <c r="J740" t="s">
        <v>27</v>
      </c>
      <c r="K740" t="s">
        <v>27</v>
      </c>
      <c r="L740" t="s">
        <v>27</v>
      </c>
      <c r="M740" t="s">
        <v>27</v>
      </c>
      <c r="N740" t="s">
        <v>35085</v>
      </c>
      <c r="O740" s="5" t="s">
        <v>7886</v>
      </c>
      <c r="P740">
        <v>1322.86</v>
      </c>
      <c r="Q740">
        <v>2.76E-2</v>
      </c>
      <c r="R740">
        <v>3.9437475334741601</v>
      </c>
      <c r="S740" t="s">
        <v>28</v>
      </c>
      <c r="T740">
        <v>258</v>
      </c>
      <c r="U740">
        <v>2079</v>
      </c>
      <c r="V740">
        <v>0</v>
      </c>
      <c r="W740">
        <v>2078</v>
      </c>
      <c r="X740" t="s">
        <v>29</v>
      </c>
    </row>
    <row r="741" spans="1:24" ht="15.75" hidden="1" x14ac:dyDescent="0.25">
      <c r="A741" t="s">
        <v>35906</v>
      </c>
      <c r="B741" t="s">
        <v>22</v>
      </c>
      <c r="C741" s="3">
        <v>40263.811643518522</v>
      </c>
      <c r="D741" s="3">
        <v>40263.847256944442</v>
      </c>
      <c r="E741" s="4">
        <v>40263</v>
      </c>
      <c r="F741" s="1" t="str">
        <f>MID(A741,FIND("*",SUBSTITUTE(A741,"\","*",LEN(A741)-LEN(SUBSTITUTE(A741,"\",""))))+1,FIND(".cnv",A741)-(FIND("*",SUBSTITUTE(A741,"\","*",LEN(A741)-LEN(SUBSTITUTE(A741,"\",""))))+1))</f>
        <v>kult4s0326</v>
      </c>
      <c r="G741" s="12" t="str">
        <f>LEFT(F741,MIN(IFERROR(SEARCH("_",F741)-1,LEN(F741)+1),LEN(F741)-4))</f>
        <v>kult4s</v>
      </c>
      <c r="H741" s="13" t="e">
        <f>_xlfn.IFNA(VLOOKUP($G741,[1]Sts!$A$1:$F$136,5,FALSE),_xlfn.IFNA(VLOOKUP(G741,[1]Sts!$B$1:$F$136,4,FALSE),_xlfn.IFNA(VLOOKUP($G741,[1]Sts!$C$1:$F$136,3,FALSE),VLOOKUP($G741,[1]Sts!$D$1:$F$136,2,FALSE))))</f>
        <v>#N/A</v>
      </c>
      <c r="I741" s="13" t="e">
        <f>_xlfn.IFNA(VLOOKUP($G741,[1]Sts!$A$1:$F$136,6,FALSE),_xlfn.IFNA(VLOOKUP(G741,[1]Sts!$B$1:$F$136,5,FALSE),_xlfn.IFNA(VLOOKUP($G741,[1]Sts!$C$1:$F$136,4,FALSE),VLOOKUP($G741,[1]Sts!$D$1:$F$136,3,FALSE))))</f>
        <v>#N/A</v>
      </c>
      <c r="J741" t="s">
        <v>27</v>
      </c>
      <c r="K741" t="s">
        <v>27</v>
      </c>
      <c r="L741" t="s">
        <v>27</v>
      </c>
      <c r="M741" t="s">
        <v>27</v>
      </c>
      <c r="N741" t="s">
        <v>35907</v>
      </c>
      <c r="O741" s="5" t="s">
        <v>35895</v>
      </c>
      <c r="P741">
        <v>291.64800000000002</v>
      </c>
      <c r="Q741">
        <v>3.6219000000000001</v>
      </c>
      <c r="R741" t="s">
        <v>27</v>
      </c>
      <c r="S741" t="s">
        <v>28</v>
      </c>
      <c r="T741">
        <v>0</v>
      </c>
      <c r="U741">
        <v>2</v>
      </c>
      <c r="V741">
        <v>1204</v>
      </c>
      <c r="W741">
        <v>1205</v>
      </c>
      <c r="X741" t="s">
        <v>29</v>
      </c>
    </row>
    <row r="742" spans="1:24" ht="15.75" hidden="1" x14ac:dyDescent="0.25">
      <c r="A742" t="s">
        <v>35167</v>
      </c>
      <c r="B742" t="s">
        <v>22</v>
      </c>
      <c r="C742" s="3">
        <v>42453.640798611108</v>
      </c>
      <c r="D742" s="3">
        <v>42453.670590277776</v>
      </c>
      <c r="E742" s="4">
        <v>42453</v>
      </c>
      <c r="F742" s="1" t="str">
        <f>MID(A742,FIND("*",SUBSTITUTE(A742,"\","*",LEN(A742)-LEN(SUBSTITUTE(A742,"\",""))))+1,FIND(".cnv",A742)-(FIND("*",SUBSTITUTE(A742,"\","*",LEN(A742)-LEN(SUBSTITUTE(A742,"\",""))))+1))</f>
        <v>7kMa6W0324</v>
      </c>
      <c r="G742" s="12" t="str">
        <f>LEFT(F742,MIN(IFERROR(SEARCH("_",F742)-1,LEN(F742)+1),LEN(F742)-4))</f>
        <v>7kMa6W</v>
      </c>
      <c r="H742" s="13" t="e">
        <f>_xlfn.IFNA(VLOOKUP($G742,[1]Sts!$A$1:$F$136,5,FALSE),_xlfn.IFNA(VLOOKUP(G742,[1]Sts!$B$1:$F$136,4,FALSE),_xlfn.IFNA(VLOOKUP($G742,[1]Sts!$C$1:$F$136,3,FALSE),VLOOKUP($G742,[1]Sts!$D$1:$F$136,2,FALSE))))</f>
        <v>#N/A</v>
      </c>
      <c r="I742" s="13" t="e">
        <f>_xlfn.IFNA(VLOOKUP($G742,[1]Sts!$A$1:$F$136,6,FALSE),_xlfn.IFNA(VLOOKUP(G742,[1]Sts!$B$1:$F$136,5,FALSE),_xlfn.IFNA(VLOOKUP($G742,[1]Sts!$C$1:$F$136,4,FALSE),VLOOKUP($G742,[1]Sts!$D$1:$F$136,3,FALSE))))</f>
        <v>#N/A</v>
      </c>
      <c r="J742" t="s">
        <v>27</v>
      </c>
      <c r="K742" t="s">
        <v>27</v>
      </c>
      <c r="L742" t="s">
        <v>27</v>
      </c>
      <c r="M742" t="s">
        <v>27</v>
      </c>
      <c r="N742" t="s">
        <v>35168</v>
      </c>
      <c r="O742" s="5" t="s">
        <v>10614</v>
      </c>
      <c r="P742">
        <v>1321.4</v>
      </c>
      <c r="Q742">
        <v>8.9700000000000002E-2</v>
      </c>
      <c r="R742">
        <v>3.8779727211695998</v>
      </c>
      <c r="S742" t="s">
        <v>28</v>
      </c>
      <c r="T742">
        <v>241</v>
      </c>
      <c r="U742">
        <v>1938</v>
      </c>
      <c r="V742">
        <v>1</v>
      </c>
      <c r="W742">
        <v>1938</v>
      </c>
      <c r="X742" t="s">
        <v>29</v>
      </c>
    </row>
    <row r="743" spans="1:24" ht="15.75" hidden="1" x14ac:dyDescent="0.25">
      <c r="A743" t="s">
        <v>35910</v>
      </c>
      <c r="B743" t="s">
        <v>22</v>
      </c>
      <c r="C743" s="3">
        <v>40263.575567129628</v>
      </c>
      <c r="D743" s="3">
        <v>40263.70212962963</v>
      </c>
      <c r="E743" s="4">
        <v>40263</v>
      </c>
      <c r="F743" s="1" t="str">
        <f>MID(A743,FIND("*",SUBSTITUTE(A743,"\","*",LEN(A743)-LEN(SUBSTITUTE(A743,"\",""))))+1,FIND(".cnv",A743)-(FIND("*",SUBSTITUTE(A743,"\","*",LEN(A743)-LEN(SUBSTITUTE(A743,"\",""))))+1))</f>
        <v>kult2e0326</v>
      </c>
      <c r="G743" s="12" t="str">
        <f>LEFT(F743,MIN(IFERROR(SEARCH("_",F743)-1,LEN(F743)+1),LEN(F743)-4))</f>
        <v>kult2e</v>
      </c>
      <c r="H743" s="13" t="e">
        <f>_xlfn.IFNA(VLOOKUP($G743,[1]Sts!$A$1:$F$136,5,FALSE),_xlfn.IFNA(VLOOKUP(G743,[1]Sts!$B$1:$F$136,4,FALSE),_xlfn.IFNA(VLOOKUP($G743,[1]Sts!$C$1:$F$136,3,FALSE),VLOOKUP($G743,[1]Sts!$D$1:$F$136,2,FALSE))))</f>
        <v>#N/A</v>
      </c>
      <c r="I743" s="13" t="e">
        <f>_xlfn.IFNA(VLOOKUP($G743,[1]Sts!$A$1:$F$136,6,FALSE),_xlfn.IFNA(VLOOKUP(G743,[1]Sts!$B$1:$F$136,5,FALSE),_xlfn.IFNA(VLOOKUP($G743,[1]Sts!$C$1:$F$136,4,FALSE),VLOOKUP($G743,[1]Sts!$D$1:$F$136,3,FALSE))))</f>
        <v>#N/A</v>
      </c>
      <c r="J743" t="s">
        <v>27</v>
      </c>
      <c r="K743" t="s">
        <v>27</v>
      </c>
      <c r="L743" t="s">
        <v>27</v>
      </c>
      <c r="M743" t="s">
        <v>27</v>
      </c>
      <c r="N743" t="s">
        <v>35894</v>
      </c>
      <c r="O743" s="5" t="s">
        <v>35895</v>
      </c>
      <c r="P743">
        <v>289.78100000000001</v>
      </c>
      <c r="Q743">
        <v>0.434</v>
      </c>
      <c r="R743">
        <v>3.4949221903395098</v>
      </c>
      <c r="S743" t="s">
        <v>28</v>
      </c>
      <c r="T743">
        <v>394</v>
      </c>
      <c r="U743">
        <v>893</v>
      </c>
      <c r="V743">
        <v>1076</v>
      </c>
      <c r="W743">
        <v>1968</v>
      </c>
      <c r="X743" t="s">
        <v>29</v>
      </c>
    </row>
    <row r="744" spans="1:24" ht="15.75" hidden="1" x14ac:dyDescent="0.25">
      <c r="A744" t="s">
        <v>35911</v>
      </c>
      <c r="B744" t="s">
        <v>22</v>
      </c>
      <c r="C744" s="3">
        <v>40263.864884259259</v>
      </c>
      <c r="D744" s="3">
        <v>40264.431145833332</v>
      </c>
      <c r="E744" s="4">
        <v>40263</v>
      </c>
      <c r="F744" s="1" t="str">
        <f>MID(A744,FIND("*",SUBSTITUTE(A744,"\","*",LEN(A744)-LEN(SUBSTITUTE(A744,"\",""))))+1,FIND(".cnv",A744)-(FIND("*",SUBSTITUTE(A744,"\","*",LEN(A744)-LEN(SUBSTITUTE(A744,"\",""))))+1))</f>
        <v>kult3n0326</v>
      </c>
      <c r="G744" s="12" t="str">
        <f>LEFT(F744,MIN(IFERROR(SEARCH("_",F744)-1,LEN(F744)+1),LEN(F744)-4))</f>
        <v>kult3n</v>
      </c>
      <c r="H744" s="13" t="e">
        <f>_xlfn.IFNA(VLOOKUP($G744,[1]Sts!$A$1:$F$136,5,FALSE),_xlfn.IFNA(VLOOKUP(G744,[1]Sts!$B$1:$F$136,4,FALSE),_xlfn.IFNA(VLOOKUP($G744,[1]Sts!$C$1:$F$136,3,FALSE),VLOOKUP($G744,[1]Sts!$D$1:$F$136,2,FALSE))))</f>
        <v>#N/A</v>
      </c>
      <c r="I744" s="13" t="e">
        <f>_xlfn.IFNA(VLOOKUP($G744,[1]Sts!$A$1:$F$136,6,FALSE),_xlfn.IFNA(VLOOKUP(G744,[1]Sts!$B$1:$F$136,5,FALSE),_xlfn.IFNA(VLOOKUP($G744,[1]Sts!$C$1:$F$136,4,FALSE),VLOOKUP($G744,[1]Sts!$D$1:$F$136,3,FALSE))))</f>
        <v>#N/A</v>
      </c>
      <c r="J744" t="s">
        <v>27</v>
      </c>
      <c r="K744" t="s">
        <v>27</v>
      </c>
      <c r="L744" t="s">
        <v>27</v>
      </c>
      <c r="M744" t="s">
        <v>27</v>
      </c>
      <c r="N744" t="s">
        <v>35897</v>
      </c>
      <c r="O744" s="5" t="s">
        <v>35895</v>
      </c>
      <c r="P744">
        <v>292.892</v>
      </c>
      <c r="Q744">
        <v>3.6196000000000002</v>
      </c>
      <c r="R744" t="s">
        <v>27</v>
      </c>
      <c r="S744" t="s">
        <v>28</v>
      </c>
      <c r="T744">
        <v>0</v>
      </c>
      <c r="U744">
        <v>205</v>
      </c>
      <c r="V744">
        <v>1507</v>
      </c>
      <c r="W744">
        <v>1711</v>
      </c>
      <c r="X744" t="s">
        <v>29</v>
      </c>
    </row>
    <row r="745" spans="1:24" ht="15.75" hidden="1" x14ac:dyDescent="0.25">
      <c r="A745" t="s">
        <v>35912</v>
      </c>
      <c r="B745" t="s">
        <v>22</v>
      </c>
      <c r="C745" s="3">
        <v>40263.832962962966</v>
      </c>
      <c r="D745" s="3">
        <v>40263.848460648151</v>
      </c>
      <c r="E745" s="4">
        <v>40263</v>
      </c>
      <c r="F745" s="1" t="str">
        <f>MID(A745,FIND("*",SUBSTITUTE(A745,"\","*",LEN(A745)-LEN(SUBSTITUTE(A745,"\",""))))+1,FIND(".cnv",A745)-(FIND("*",SUBSTITUTE(A745,"\","*",LEN(A745)-LEN(SUBSTITUTE(A745,"\",""))))+1))</f>
        <v>kult3s0326</v>
      </c>
      <c r="G745" s="12" t="str">
        <f>LEFT(F745,MIN(IFERROR(SEARCH("_",F745)-1,LEN(F745)+1),LEN(F745)-4))</f>
        <v>kult3s</v>
      </c>
      <c r="H745" s="13" t="e">
        <f>_xlfn.IFNA(VLOOKUP($G745,[1]Sts!$A$1:$F$136,5,FALSE),_xlfn.IFNA(VLOOKUP(G745,[1]Sts!$B$1:$F$136,4,FALSE),_xlfn.IFNA(VLOOKUP($G745,[1]Sts!$C$1:$F$136,3,FALSE),VLOOKUP($G745,[1]Sts!$D$1:$F$136,2,FALSE))))</f>
        <v>#N/A</v>
      </c>
      <c r="I745" s="13" t="e">
        <f>_xlfn.IFNA(VLOOKUP($G745,[1]Sts!$A$1:$F$136,6,FALSE),_xlfn.IFNA(VLOOKUP(G745,[1]Sts!$B$1:$F$136,5,FALSE),_xlfn.IFNA(VLOOKUP($G745,[1]Sts!$C$1:$F$136,4,FALSE),VLOOKUP($G745,[1]Sts!$D$1:$F$136,3,FALSE))))</f>
        <v>#N/A</v>
      </c>
      <c r="J745" t="s">
        <v>27</v>
      </c>
      <c r="K745" t="s">
        <v>27</v>
      </c>
      <c r="L745" t="s">
        <v>27</v>
      </c>
      <c r="M745" t="s">
        <v>27</v>
      </c>
      <c r="N745" t="s">
        <v>35899</v>
      </c>
      <c r="O745" s="5" t="s">
        <v>35895</v>
      </c>
      <c r="P745">
        <v>289.15899999999999</v>
      </c>
      <c r="Q745">
        <v>1.0048999999999999</v>
      </c>
      <c r="R745">
        <v>2.8737430312253398</v>
      </c>
      <c r="S745" t="s">
        <v>28</v>
      </c>
      <c r="T745">
        <v>319</v>
      </c>
      <c r="U745">
        <v>766</v>
      </c>
      <c r="V745">
        <v>852</v>
      </c>
      <c r="W745">
        <v>1617</v>
      </c>
      <c r="X745" t="s">
        <v>29</v>
      </c>
    </row>
    <row r="746" spans="1:24" ht="15.75" hidden="1" x14ac:dyDescent="0.25">
      <c r="A746" t="s">
        <v>35913</v>
      </c>
      <c r="B746" t="s">
        <v>22</v>
      </c>
      <c r="C746" s="3">
        <v>40263.658437500002</v>
      </c>
      <c r="D746" s="3">
        <v>40263.706956018519</v>
      </c>
      <c r="E746" s="4">
        <v>40263</v>
      </c>
      <c r="F746" s="1" t="str">
        <f>MID(A746,FIND("*",SUBSTITUTE(A746,"\","*",LEN(A746)-LEN(SUBSTITUTE(A746,"\",""))))+1,FIND(".cnv",A746)-(FIND("*",SUBSTITUTE(A746,"\","*",LEN(A746)-LEN(SUBSTITUTE(A746,"\",""))))+1))</f>
        <v>kult3w0326</v>
      </c>
      <c r="G746" s="12" t="str">
        <f>LEFT(F746,MIN(IFERROR(SEARCH("_",F746)-1,LEN(F746)+1),LEN(F746)-4))</f>
        <v>kult3w</v>
      </c>
      <c r="H746" s="13" t="e">
        <f>_xlfn.IFNA(VLOOKUP($G746,[1]Sts!$A$1:$F$136,5,FALSE),_xlfn.IFNA(VLOOKUP(G746,[1]Sts!$B$1:$F$136,4,FALSE),_xlfn.IFNA(VLOOKUP($G746,[1]Sts!$C$1:$F$136,3,FALSE),VLOOKUP($G746,[1]Sts!$D$1:$F$136,2,FALSE))))</f>
        <v>#N/A</v>
      </c>
      <c r="I746" s="13" t="e">
        <f>_xlfn.IFNA(VLOOKUP($G746,[1]Sts!$A$1:$F$136,6,FALSE),_xlfn.IFNA(VLOOKUP(G746,[1]Sts!$B$1:$F$136,5,FALSE),_xlfn.IFNA(VLOOKUP($G746,[1]Sts!$C$1:$F$136,4,FALSE),VLOOKUP($G746,[1]Sts!$D$1:$F$136,3,FALSE))))</f>
        <v>#N/A</v>
      </c>
      <c r="J746" t="s">
        <v>27</v>
      </c>
      <c r="K746" t="s">
        <v>27</v>
      </c>
      <c r="L746" t="s">
        <v>27</v>
      </c>
      <c r="M746" t="s">
        <v>27</v>
      </c>
      <c r="N746" t="s">
        <v>35901</v>
      </c>
      <c r="O746" s="5" t="s">
        <v>35895</v>
      </c>
      <c r="P746">
        <v>291.02499999999998</v>
      </c>
      <c r="Q746">
        <v>2.1705000000000001</v>
      </c>
      <c r="R746">
        <v>1.6294791923818599</v>
      </c>
      <c r="S746" t="s">
        <v>28</v>
      </c>
      <c r="T746">
        <v>244</v>
      </c>
      <c r="U746">
        <v>758</v>
      </c>
      <c r="V746">
        <v>1129</v>
      </c>
      <c r="W746">
        <v>1886</v>
      </c>
      <c r="X746" t="s">
        <v>29</v>
      </c>
    </row>
    <row r="747" spans="1:24" ht="15.75" hidden="1" x14ac:dyDescent="0.25">
      <c r="A747" t="s">
        <v>35914</v>
      </c>
      <c r="B747" t="s">
        <v>22</v>
      </c>
      <c r="C747" s="3">
        <v>40263.544270833336</v>
      </c>
      <c r="D747" s="3">
        <v>40263.700474537036</v>
      </c>
      <c r="E747" s="4">
        <v>40263</v>
      </c>
      <c r="F747" s="1" t="str">
        <f>MID(A747,FIND("*",SUBSTITUTE(A747,"\","*",LEN(A747)-LEN(SUBSTITUTE(A747,"\",""))))+1,FIND(".cnv",A747)-(FIND("*",SUBSTITUTE(A747,"\","*",LEN(A747)-LEN(SUBSTITUTE(A747,"\",""))))+1))</f>
        <v>kult4e0326</v>
      </c>
      <c r="G747" s="12" t="str">
        <f>LEFT(F747,MIN(IFERROR(SEARCH("_",F747)-1,LEN(F747)+1),LEN(F747)-4))</f>
        <v>kult4e</v>
      </c>
      <c r="H747" s="13" t="e">
        <f>_xlfn.IFNA(VLOOKUP($G747,[1]Sts!$A$1:$F$136,5,FALSE),_xlfn.IFNA(VLOOKUP(G747,[1]Sts!$B$1:$F$136,4,FALSE),_xlfn.IFNA(VLOOKUP($G747,[1]Sts!$C$1:$F$136,3,FALSE),VLOOKUP($G747,[1]Sts!$D$1:$F$136,2,FALSE))))</f>
        <v>#N/A</v>
      </c>
      <c r="I747" s="13" t="e">
        <f>_xlfn.IFNA(VLOOKUP($G747,[1]Sts!$A$1:$F$136,6,FALSE),_xlfn.IFNA(VLOOKUP(G747,[1]Sts!$B$1:$F$136,5,FALSE),_xlfn.IFNA(VLOOKUP($G747,[1]Sts!$C$1:$F$136,4,FALSE),VLOOKUP($G747,[1]Sts!$D$1:$F$136,3,FALSE))))</f>
        <v>#N/A</v>
      </c>
      <c r="J747" t="s">
        <v>27</v>
      </c>
      <c r="K747" t="s">
        <v>27</v>
      </c>
      <c r="L747" t="s">
        <v>27</v>
      </c>
      <c r="M747" t="s">
        <v>27</v>
      </c>
      <c r="N747" t="s">
        <v>35903</v>
      </c>
      <c r="O747" s="5" t="s">
        <v>35895</v>
      </c>
      <c r="P747">
        <v>290.40300000000002</v>
      </c>
      <c r="Q747">
        <v>9.8500000000000004E-2</v>
      </c>
      <c r="R747">
        <v>3.85981270906403</v>
      </c>
      <c r="S747" t="s">
        <v>28</v>
      </c>
      <c r="T747">
        <v>573</v>
      </c>
      <c r="U747">
        <v>1230</v>
      </c>
      <c r="V747">
        <v>1396</v>
      </c>
      <c r="W747">
        <v>2625</v>
      </c>
      <c r="X747" t="s">
        <v>29</v>
      </c>
    </row>
    <row r="748" spans="1:24" ht="15.75" hidden="1" x14ac:dyDescent="0.25">
      <c r="A748" t="s">
        <v>35187</v>
      </c>
      <c r="B748" t="s">
        <v>22</v>
      </c>
      <c r="C748" s="3">
        <v>42434.62704861111</v>
      </c>
      <c r="D748" s="3">
        <v>42434.662662037037</v>
      </c>
      <c r="E748" s="4">
        <v>42434</v>
      </c>
      <c r="F748" s="1" t="str">
        <f>MID(A748,FIND("*",SUBSTITUTE(A748,"\","*",LEN(A748)-LEN(SUBSTITUTE(A748,"\",""))))+1,FIND(".cnv",A748)-(FIND("*",SUBSTITUTE(A748,"\","*",LEN(A748)-LEN(SUBSTITUTE(A748,"\",""))))+1))</f>
        <v>7kMi2kE0305</v>
      </c>
      <c r="G748" s="12" t="str">
        <f>LEFT(F748,MIN(IFERROR(SEARCH("_",F748)-1,LEN(F748)+1),LEN(F748)-4))</f>
        <v>7kMi2kE</v>
      </c>
      <c r="H748" s="13" t="e">
        <f>_xlfn.IFNA(VLOOKUP($G748,[1]Sts!$A$1:$F$136,5,FALSE),_xlfn.IFNA(VLOOKUP(G748,[1]Sts!$B$1:$F$136,4,FALSE),_xlfn.IFNA(VLOOKUP($G748,[1]Sts!$C$1:$F$136,3,FALSE),VLOOKUP($G748,[1]Sts!$D$1:$F$136,2,FALSE))))</f>
        <v>#N/A</v>
      </c>
      <c r="I748" s="13" t="e">
        <f>_xlfn.IFNA(VLOOKUP($G748,[1]Sts!$A$1:$F$136,6,FALSE),_xlfn.IFNA(VLOOKUP(G748,[1]Sts!$B$1:$F$136,5,FALSE),_xlfn.IFNA(VLOOKUP($G748,[1]Sts!$C$1:$F$136,4,FALSE),VLOOKUP($G748,[1]Sts!$D$1:$F$136,3,FALSE))))</f>
        <v>#N/A</v>
      </c>
      <c r="J748" t="s">
        <v>27</v>
      </c>
      <c r="K748" t="s">
        <v>27</v>
      </c>
      <c r="L748" t="s">
        <v>27</v>
      </c>
      <c r="M748" t="s">
        <v>27</v>
      </c>
      <c r="N748" t="s">
        <v>35188</v>
      </c>
      <c r="O748" s="5" t="s">
        <v>11046</v>
      </c>
      <c r="P748">
        <v>1345.0650000000001</v>
      </c>
      <c r="Q748">
        <v>3.6999999999999998E-2</v>
      </c>
      <c r="R748">
        <v>3.9304951571777198</v>
      </c>
      <c r="S748" t="s">
        <v>28</v>
      </c>
      <c r="T748">
        <v>295</v>
      </c>
      <c r="U748">
        <v>2132</v>
      </c>
      <c r="V748">
        <v>0</v>
      </c>
      <c r="W748">
        <v>2131</v>
      </c>
      <c r="X748" t="s">
        <v>29</v>
      </c>
    </row>
    <row r="749" spans="1:24" ht="15.75" hidden="1" x14ac:dyDescent="0.25">
      <c r="A749" t="s">
        <v>35189</v>
      </c>
      <c r="B749" t="s">
        <v>22</v>
      </c>
      <c r="C749" s="3">
        <v>42434.685972222222</v>
      </c>
      <c r="D749" s="3">
        <v>42434.721493055556</v>
      </c>
      <c r="E749" s="4">
        <v>42434</v>
      </c>
      <c r="F749" s="1" t="str">
        <f>MID(A749,FIND("*",SUBSTITUTE(A749,"\","*",LEN(A749)-LEN(SUBSTITUTE(A749,"\",""))))+1,FIND(".cnv",A749)-(FIND("*",SUBSTITUTE(A749,"\","*",LEN(A749)-LEN(SUBSTITUTE(A749,"\",""))))+1))</f>
        <v>7kMi2kW0305</v>
      </c>
      <c r="G749" s="12" t="str">
        <f>LEFT(F749,MIN(IFERROR(SEARCH("_",F749)-1,LEN(F749)+1),LEN(F749)-4))</f>
        <v>7kMi2kW</v>
      </c>
      <c r="H749" s="13" t="e">
        <f>_xlfn.IFNA(VLOOKUP($G749,[1]Sts!$A$1:$F$136,5,FALSE),_xlfn.IFNA(VLOOKUP(G749,[1]Sts!$B$1:$F$136,4,FALSE),_xlfn.IFNA(VLOOKUP($G749,[1]Sts!$C$1:$F$136,3,FALSE),VLOOKUP($G749,[1]Sts!$D$1:$F$136,2,FALSE))))</f>
        <v>#N/A</v>
      </c>
      <c r="I749" s="13" t="e">
        <f>_xlfn.IFNA(VLOOKUP($G749,[1]Sts!$A$1:$F$136,6,FALSE),_xlfn.IFNA(VLOOKUP(G749,[1]Sts!$B$1:$F$136,5,FALSE),_xlfn.IFNA(VLOOKUP($G749,[1]Sts!$C$1:$F$136,4,FALSE),VLOOKUP($G749,[1]Sts!$D$1:$F$136,3,FALSE))))</f>
        <v>#N/A</v>
      </c>
      <c r="J749" t="s">
        <v>27</v>
      </c>
      <c r="K749" t="s">
        <v>27</v>
      </c>
      <c r="L749" t="s">
        <v>27</v>
      </c>
      <c r="M749" t="s">
        <v>27</v>
      </c>
      <c r="N749" t="s">
        <v>35190</v>
      </c>
      <c r="O749" s="5" t="s">
        <v>11046</v>
      </c>
      <c r="P749">
        <v>1426.8679999999999</v>
      </c>
      <c r="Q749">
        <v>8.0799999999999997E-2</v>
      </c>
      <c r="R749">
        <v>3.8855475334741598</v>
      </c>
      <c r="S749" t="s">
        <v>28</v>
      </c>
      <c r="T749">
        <v>285</v>
      </c>
      <c r="U749">
        <v>2187</v>
      </c>
      <c r="V749">
        <v>1</v>
      </c>
      <c r="W749">
        <v>2187</v>
      </c>
      <c r="X749" t="s">
        <v>29</v>
      </c>
    </row>
    <row r="750" spans="1:24" ht="15.75" hidden="1" x14ac:dyDescent="0.25">
      <c r="A750" t="s">
        <v>35191</v>
      </c>
      <c r="B750" t="s">
        <v>22</v>
      </c>
      <c r="C750" s="3">
        <v>42434.739131944443</v>
      </c>
      <c r="D750" s="3">
        <v>42434.772962962961</v>
      </c>
      <c r="E750" s="4">
        <v>42434</v>
      </c>
      <c r="F750" s="1" t="str">
        <f>MID(A750,FIND("*",SUBSTITUTE(A750,"\","*",LEN(A750)-LEN(SUBSTITUTE(A750,"\",""))))+1,FIND(".cnv",A750)-(FIND("*",SUBSTITUTE(A750,"\","*",LEN(A750)-LEN(SUBSTITUTE(A750,"\",""))))+1))</f>
        <v>7kMi4kW0305</v>
      </c>
      <c r="G750" s="12" t="str">
        <f>LEFT(F750,MIN(IFERROR(SEARCH("_",F750)-1,LEN(F750)+1),LEN(F750)-4))</f>
        <v>7kMi4kW</v>
      </c>
      <c r="H750" s="13" t="e">
        <f>_xlfn.IFNA(VLOOKUP($G750,[1]Sts!$A$1:$F$136,5,FALSE),_xlfn.IFNA(VLOOKUP(G750,[1]Sts!$B$1:$F$136,4,FALSE),_xlfn.IFNA(VLOOKUP($G750,[1]Sts!$C$1:$F$136,3,FALSE),VLOOKUP($G750,[1]Sts!$D$1:$F$136,2,FALSE))))</f>
        <v>#N/A</v>
      </c>
      <c r="I750" s="13" t="e">
        <f>_xlfn.IFNA(VLOOKUP($G750,[1]Sts!$A$1:$F$136,6,FALSE),_xlfn.IFNA(VLOOKUP(G750,[1]Sts!$B$1:$F$136,5,FALSE),_xlfn.IFNA(VLOOKUP($G750,[1]Sts!$C$1:$F$136,4,FALSE),VLOOKUP($G750,[1]Sts!$D$1:$F$136,3,FALSE))))</f>
        <v>#N/A</v>
      </c>
      <c r="J750" t="s">
        <v>27</v>
      </c>
      <c r="K750" t="s">
        <v>27</v>
      </c>
      <c r="L750" t="s">
        <v>27</v>
      </c>
      <c r="M750" t="s">
        <v>27</v>
      </c>
      <c r="N750" t="s">
        <v>35192</v>
      </c>
      <c r="O750" s="5" t="s">
        <v>11046</v>
      </c>
      <c r="P750">
        <v>1408.171</v>
      </c>
      <c r="Q750">
        <v>3.4299999999999997E-2</v>
      </c>
      <c r="R750">
        <v>3.9326203709620602</v>
      </c>
      <c r="S750" t="s">
        <v>28</v>
      </c>
      <c r="T750">
        <v>328</v>
      </c>
      <c r="U750">
        <v>2226</v>
      </c>
      <c r="V750">
        <v>4</v>
      </c>
      <c r="W750">
        <v>2229</v>
      </c>
      <c r="X750" t="s">
        <v>29</v>
      </c>
    </row>
    <row r="751" spans="1:24" ht="15.75" hidden="1" x14ac:dyDescent="0.25">
      <c r="A751" t="s">
        <v>35193</v>
      </c>
      <c r="B751" t="s">
        <v>22</v>
      </c>
      <c r="C751" s="3">
        <v>42449.77171296296</v>
      </c>
      <c r="D751" s="3">
        <v>42449.804768518516</v>
      </c>
      <c r="E751" s="4">
        <v>42449</v>
      </c>
      <c r="F751" s="1" t="str">
        <f>MID(A751,FIND("*",SUBSTITUTE(A751,"\","*",LEN(A751)-LEN(SUBSTITUTE(A751,"\",""))))+1,FIND(".cnv",A751)-(FIND("*",SUBSTITUTE(A751,"\","*",LEN(A751)-LEN(SUBSTITUTE(A751,"\",""))))+1))</f>
        <v>7kMi4kW0320</v>
      </c>
      <c r="G751" s="12" t="str">
        <f>LEFT(F751,MIN(IFERROR(SEARCH("_",F751)-1,LEN(F751)+1),LEN(F751)-4))</f>
        <v>7kMi4kW</v>
      </c>
      <c r="H751" s="13" t="e">
        <f>_xlfn.IFNA(VLOOKUP($G751,[1]Sts!$A$1:$F$136,5,FALSE),_xlfn.IFNA(VLOOKUP(G751,[1]Sts!$B$1:$F$136,4,FALSE),_xlfn.IFNA(VLOOKUP($G751,[1]Sts!$C$1:$F$136,3,FALSE),VLOOKUP($G751,[1]Sts!$D$1:$F$136,2,FALSE))))</f>
        <v>#N/A</v>
      </c>
      <c r="I751" s="13" t="e">
        <f>_xlfn.IFNA(VLOOKUP($G751,[1]Sts!$A$1:$F$136,6,FALSE),_xlfn.IFNA(VLOOKUP(G751,[1]Sts!$B$1:$F$136,5,FALSE),_xlfn.IFNA(VLOOKUP($G751,[1]Sts!$C$1:$F$136,4,FALSE),VLOOKUP($G751,[1]Sts!$D$1:$F$136,3,FALSE))))</f>
        <v>#N/A</v>
      </c>
      <c r="J751" t="s">
        <v>27</v>
      </c>
      <c r="K751" t="s">
        <v>27</v>
      </c>
      <c r="L751" t="s">
        <v>27</v>
      </c>
      <c r="M751" t="s">
        <v>27</v>
      </c>
      <c r="N751" t="s">
        <v>35194</v>
      </c>
      <c r="O751" s="5" t="s">
        <v>11046</v>
      </c>
      <c r="P751">
        <v>1407.002</v>
      </c>
      <c r="Q751">
        <v>4.3299999999999998E-2</v>
      </c>
      <c r="R751">
        <v>3.9230475334741599</v>
      </c>
      <c r="S751" t="s">
        <v>28</v>
      </c>
      <c r="T751">
        <v>315</v>
      </c>
      <c r="U751">
        <v>2103</v>
      </c>
      <c r="V751">
        <v>0</v>
      </c>
      <c r="W751">
        <v>2102</v>
      </c>
      <c r="X751" t="s">
        <v>29</v>
      </c>
    </row>
    <row r="752" spans="1:24" ht="15.75" hidden="1" x14ac:dyDescent="0.25">
      <c r="A752" t="s">
        <v>35195</v>
      </c>
      <c r="B752" t="s">
        <v>22</v>
      </c>
      <c r="C752" s="3">
        <v>42434.790567129632</v>
      </c>
      <c r="D752" s="3">
        <v>42434.82880787037</v>
      </c>
      <c r="E752" s="4">
        <v>42434</v>
      </c>
      <c r="F752" s="1" t="str">
        <f>MID(A752,FIND("*",SUBSTITUTE(A752,"\","*",LEN(A752)-LEN(SUBSTITUTE(A752,"\",""))))+1,FIND(".cnv",A752)-(FIND("*",SUBSTITUTE(A752,"\","*",LEN(A752)-LEN(SUBSTITUTE(A752,"\",""))))+1))</f>
        <v>7kMi6kW0305</v>
      </c>
      <c r="G752" s="12" t="str">
        <f>LEFT(F752,MIN(IFERROR(SEARCH("_",F752)-1,LEN(F752)+1),LEN(F752)-4))</f>
        <v>7kMi6kW</v>
      </c>
      <c r="H752" s="13" t="e">
        <f>_xlfn.IFNA(VLOOKUP($G752,[1]Sts!$A$1:$F$136,5,FALSE),_xlfn.IFNA(VLOOKUP(G752,[1]Sts!$B$1:$F$136,4,FALSE),_xlfn.IFNA(VLOOKUP($G752,[1]Sts!$C$1:$F$136,3,FALSE),VLOOKUP($G752,[1]Sts!$D$1:$F$136,2,FALSE))))</f>
        <v>#N/A</v>
      </c>
      <c r="I752" s="13" t="e">
        <f>_xlfn.IFNA(VLOOKUP($G752,[1]Sts!$A$1:$F$136,6,FALSE),_xlfn.IFNA(VLOOKUP(G752,[1]Sts!$B$1:$F$136,5,FALSE),_xlfn.IFNA(VLOOKUP($G752,[1]Sts!$C$1:$F$136,4,FALSE),VLOOKUP($G752,[1]Sts!$D$1:$F$136,3,FALSE))))</f>
        <v>#N/A</v>
      </c>
      <c r="J752" t="s">
        <v>27</v>
      </c>
      <c r="K752" t="s">
        <v>27</v>
      </c>
      <c r="L752" t="s">
        <v>27</v>
      </c>
      <c r="M752" t="s">
        <v>27</v>
      </c>
      <c r="N752" t="s">
        <v>11045</v>
      </c>
      <c r="O752" s="5" t="s">
        <v>11046</v>
      </c>
      <c r="P752">
        <v>1409.3389999999999</v>
      </c>
      <c r="Q752">
        <v>0.2681</v>
      </c>
      <c r="R752">
        <v>3.7020727211695998</v>
      </c>
      <c r="S752" t="s">
        <v>28</v>
      </c>
      <c r="T752">
        <v>268</v>
      </c>
      <c r="U752">
        <v>2092</v>
      </c>
      <c r="V752">
        <v>14</v>
      </c>
      <c r="W752">
        <v>2105</v>
      </c>
      <c r="X752" t="s">
        <v>29</v>
      </c>
    </row>
    <row r="753" spans="1:24" ht="15.75" hidden="1" x14ac:dyDescent="0.25">
      <c r="A753" t="s">
        <v>35252</v>
      </c>
      <c r="B753" t="s">
        <v>22</v>
      </c>
      <c r="C753" s="3">
        <v>42434.565347222226</v>
      </c>
      <c r="D753" s="3">
        <v>42434.597974537035</v>
      </c>
      <c r="E753" s="4">
        <v>42434</v>
      </c>
      <c r="F753" s="1" t="str">
        <f>MID(A753,FIND("*",SUBSTITUTE(A753,"\","*",LEN(A753)-LEN(SUBSTITUTE(A753,"\",""))))+1,FIND(".cnv",A753)-(FIND("*",SUBSTITUTE(A753,"\","*",LEN(A753)-LEN(SUBSTITUTE(A753,"\",""))))+1))</f>
        <v>9kMi0305</v>
      </c>
      <c r="G753" s="12" t="str">
        <f>LEFT(F753,MIN(IFERROR(SEARCH("_",F753)-1,LEN(F753)+1),LEN(F753)-4))</f>
        <v>9kMi</v>
      </c>
      <c r="H753" s="13" t="e">
        <f>_xlfn.IFNA(VLOOKUP($G753,[1]Sts!$A$1:$F$136,5,FALSE),_xlfn.IFNA(VLOOKUP(G753,[1]Sts!$B$1:$F$136,4,FALSE),_xlfn.IFNA(VLOOKUP($G753,[1]Sts!$C$1:$F$136,3,FALSE),VLOOKUP($G753,[1]Sts!$D$1:$F$136,2,FALSE))))</f>
        <v>#N/A</v>
      </c>
      <c r="I753" s="13" t="e">
        <f>_xlfn.IFNA(VLOOKUP($G753,[1]Sts!$A$1:$F$136,6,FALSE),_xlfn.IFNA(VLOOKUP(G753,[1]Sts!$B$1:$F$136,5,FALSE),_xlfn.IFNA(VLOOKUP($G753,[1]Sts!$C$1:$F$136,4,FALSE),VLOOKUP($G753,[1]Sts!$D$1:$F$136,3,FALSE))))</f>
        <v>#N/A</v>
      </c>
      <c r="J753" t="s">
        <v>27</v>
      </c>
      <c r="K753" t="s">
        <v>27</v>
      </c>
      <c r="L753" t="s">
        <v>27</v>
      </c>
      <c r="M753" t="s">
        <v>27</v>
      </c>
      <c r="N753" t="s">
        <v>35253</v>
      </c>
      <c r="O753" s="5" t="s">
        <v>35254</v>
      </c>
      <c r="P753">
        <v>1430.9580000000001</v>
      </c>
      <c r="Q753">
        <v>2.29E-2</v>
      </c>
      <c r="R753">
        <v>3.9440203709620598</v>
      </c>
      <c r="S753" t="s">
        <v>28</v>
      </c>
      <c r="T753">
        <v>337</v>
      </c>
      <c r="U753">
        <v>2259</v>
      </c>
      <c r="V753">
        <v>3</v>
      </c>
      <c r="W753">
        <v>2261</v>
      </c>
      <c r="X753" t="s">
        <v>29</v>
      </c>
    </row>
    <row r="754" spans="1:24" ht="15.75" hidden="1" x14ac:dyDescent="0.25">
      <c r="A754" t="s">
        <v>35255</v>
      </c>
      <c r="B754" t="s">
        <v>22</v>
      </c>
      <c r="C754" s="3">
        <v>42441.602210648147</v>
      </c>
      <c r="D754" s="3">
        <v>42441.635069444441</v>
      </c>
      <c r="E754" s="4">
        <v>42441</v>
      </c>
      <c r="F754" s="1" t="str">
        <f>MID(A754,FIND("*",SUBSTITUTE(A754,"\","*",LEN(A754)-LEN(SUBSTITUTE(A754,"\",""))))+1,FIND(".cnv",A754)-(FIND("*",SUBSTITUTE(A754,"\","*",LEN(A754)-LEN(SUBSTITUTE(A754,"\",""))))+1))</f>
        <v>9kMi4kW0312</v>
      </c>
      <c r="G754" s="12" t="str">
        <f>LEFT(F754,MIN(IFERROR(SEARCH("_",F754)-1,LEN(F754)+1),LEN(F754)-4))</f>
        <v>9kMi4kW</v>
      </c>
      <c r="H754" s="13" t="e">
        <f>_xlfn.IFNA(VLOOKUP($G754,[1]Sts!$A$1:$F$136,5,FALSE),_xlfn.IFNA(VLOOKUP(G754,[1]Sts!$B$1:$F$136,4,FALSE),_xlfn.IFNA(VLOOKUP($G754,[1]Sts!$C$1:$F$136,3,FALSE),VLOOKUP($G754,[1]Sts!$D$1:$F$136,2,FALSE))))</f>
        <v>#N/A</v>
      </c>
      <c r="I754" s="13" t="e">
        <f>_xlfn.IFNA(VLOOKUP($G754,[1]Sts!$A$1:$F$136,6,FALSE),_xlfn.IFNA(VLOOKUP(G754,[1]Sts!$B$1:$F$136,5,FALSE),_xlfn.IFNA(VLOOKUP($G754,[1]Sts!$C$1:$F$136,4,FALSE),VLOOKUP($G754,[1]Sts!$D$1:$F$136,3,FALSE))))</f>
        <v>#N/A</v>
      </c>
      <c r="J754" t="s">
        <v>27</v>
      </c>
      <c r="K754" t="s">
        <v>27</v>
      </c>
      <c r="L754" t="s">
        <v>27</v>
      </c>
      <c r="M754" t="s">
        <v>27</v>
      </c>
      <c r="N754" t="s">
        <v>35256</v>
      </c>
      <c r="O754" s="5" t="s">
        <v>35254</v>
      </c>
      <c r="P754">
        <v>1426.8679999999999</v>
      </c>
      <c r="Q754">
        <v>2.2599999999999999E-2</v>
      </c>
      <c r="R754">
        <v>3.94432037096206</v>
      </c>
      <c r="S754" t="s">
        <v>28</v>
      </c>
      <c r="T754">
        <v>310</v>
      </c>
      <c r="U754">
        <v>2186</v>
      </c>
      <c r="V754">
        <v>5</v>
      </c>
      <c r="W754">
        <v>2190</v>
      </c>
      <c r="X754" t="s">
        <v>29</v>
      </c>
    </row>
    <row r="755" spans="1:24" ht="15.75" hidden="1" x14ac:dyDescent="0.25">
      <c r="A755" t="s">
        <v>35257</v>
      </c>
      <c r="B755" t="s">
        <v>22</v>
      </c>
      <c r="C755" s="3">
        <v>42441.539351851854</v>
      </c>
      <c r="D755" s="3">
        <v>42441.574988425928</v>
      </c>
      <c r="E755" s="4">
        <v>42441</v>
      </c>
      <c r="F755" s="1" t="str">
        <f>MID(A755,FIND("*",SUBSTITUTE(A755,"\","*",LEN(A755)-LEN(SUBSTITUTE(A755,"\",""))))+1,FIND(".cnv",A755)-(FIND("*",SUBSTITUTE(A755,"\","*",LEN(A755)-LEN(SUBSTITUTE(A755,"\",""))))+1))</f>
        <v>9kMi6kW0312</v>
      </c>
      <c r="G755" s="12" t="str">
        <f>LEFT(F755,MIN(IFERROR(SEARCH("_",F755)-1,LEN(F755)+1),LEN(F755)-4))</f>
        <v>9kMi6kW</v>
      </c>
      <c r="H755" s="13" t="e">
        <f>_xlfn.IFNA(VLOOKUP($G755,[1]Sts!$A$1:$F$136,5,FALSE),_xlfn.IFNA(VLOOKUP(G755,[1]Sts!$B$1:$F$136,4,FALSE),_xlfn.IFNA(VLOOKUP($G755,[1]Sts!$C$1:$F$136,3,FALSE),VLOOKUP($G755,[1]Sts!$D$1:$F$136,2,FALSE))))</f>
        <v>#N/A</v>
      </c>
      <c r="I755" s="13" t="e">
        <f>_xlfn.IFNA(VLOOKUP($G755,[1]Sts!$A$1:$F$136,6,FALSE),_xlfn.IFNA(VLOOKUP(G755,[1]Sts!$B$1:$F$136,5,FALSE),_xlfn.IFNA(VLOOKUP($G755,[1]Sts!$C$1:$F$136,4,FALSE),VLOOKUP($G755,[1]Sts!$D$1:$F$136,3,FALSE))))</f>
        <v>#N/A</v>
      </c>
      <c r="J755" t="s">
        <v>27</v>
      </c>
      <c r="K755" t="s">
        <v>27</v>
      </c>
      <c r="L755" t="s">
        <v>27</v>
      </c>
      <c r="M755" t="s">
        <v>27</v>
      </c>
      <c r="N755" t="s">
        <v>35258</v>
      </c>
      <c r="O755" s="5" t="s">
        <v>35254</v>
      </c>
      <c r="P755">
        <v>1429.2049999999999</v>
      </c>
      <c r="Q755">
        <v>3.1099999999999999E-2</v>
      </c>
      <c r="R755">
        <v>3.9346727211696</v>
      </c>
      <c r="S755" t="s">
        <v>28</v>
      </c>
      <c r="T755">
        <v>279</v>
      </c>
      <c r="U755">
        <v>2309</v>
      </c>
      <c r="V755">
        <v>1</v>
      </c>
      <c r="W755">
        <v>2309</v>
      </c>
      <c r="X755" t="s">
        <v>29</v>
      </c>
    </row>
    <row r="756" spans="1:24" ht="15.75" hidden="1" x14ac:dyDescent="0.25">
      <c r="A756" t="s">
        <v>34674</v>
      </c>
      <c r="B756" t="s">
        <v>22</v>
      </c>
      <c r="C756" s="3">
        <v>42441.661319444444</v>
      </c>
      <c r="D756" s="3">
        <v>42441.697384259256</v>
      </c>
      <c r="E756" s="4">
        <v>42441</v>
      </c>
      <c r="F756" s="1" t="str">
        <f>MID(A756,FIND("*",SUBSTITUTE(A756,"\","*",LEN(A756)-LEN(SUBSTITUTE(A756,"\",""))))+1,FIND(".cnv",A756)-(FIND("*",SUBSTITUTE(A756,"\","*",LEN(A756)-LEN(SUBSTITUTE(A756,"\",""))))+1))</f>
        <v>11kMi6kW0312</v>
      </c>
      <c r="G756" s="12" t="str">
        <f>LEFT(F756,MIN(IFERROR(SEARCH("_",F756)-1,LEN(F756)+1),LEN(F756)-4))</f>
        <v>11kMi6kW</v>
      </c>
      <c r="H756" s="13" t="e">
        <f>_xlfn.IFNA(VLOOKUP($G756,[1]Sts!$A$1:$F$136,5,FALSE),_xlfn.IFNA(VLOOKUP(G756,[1]Sts!$B$1:$F$136,4,FALSE),_xlfn.IFNA(VLOOKUP($G756,[1]Sts!$C$1:$F$136,3,FALSE),VLOOKUP($G756,[1]Sts!$D$1:$F$136,2,FALSE))))</f>
        <v>#N/A</v>
      </c>
      <c r="I756" s="13" t="e">
        <f>_xlfn.IFNA(VLOOKUP($G756,[1]Sts!$A$1:$F$136,6,FALSE),_xlfn.IFNA(VLOOKUP(G756,[1]Sts!$B$1:$F$136,5,FALSE),_xlfn.IFNA(VLOOKUP($G756,[1]Sts!$C$1:$F$136,4,FALSE),VLOOKUP($G756,[1]Sts!$D$1:$F$136,3,FALSE))))</f>
        <v>#N/A</v>
      </c>
      <c r="J756" t="s">
        <v>27</v>
      </c>
      <c r="K756" t="s">
        <v>27</v>
      </c>
      <c r="L756" t="s">
        <v>27</v>
      </c>
      <c r="M756" t="s">
        <v>27</v>
      </c>
      <c r="N756" t="s">
        <v>34672</v>
      </c>
      <c r="O756" s="5" t="s">
        <v>34673</v>
      </c>
      <c r="P756">
        <v>1430.374</v>
      </c>
      <c r="Q756">
        <v>8.2100000000000006E-2</v>
      </c>
      <c r="R756">
        <v>3.8853951571777201</v>
      </c>
      <c r="S756" t="s">
        <v>28</v>
      </c>
      <c r="T756">
        <v>349</v>
      </c>
      <c r="U756">
        <v>2263</v>
      </c>
      <c r="V756">
        <v>439</v>
      </c>
      <c r="W756">
        <v>2701</v>
      </c>
      <c r="X756" t="s">
        <v>29</v>
      </c>
    </row>
    <row r="757" spans="1:24" ht="15.75" hidden="1" x14ac:dyDescent="0.25">
      <c r="A757" t="s">
        <v>35086</v>
      </c>
      <c r="B757" t="s">
        <v>22</v>
      </c>
      <c r="C757" s="3">
        <v>42449.722210648149</v>
      </c>
      <c r="D757" s="3">
        <v>42449.753506944442</v>
      </c>
      <c r="E757" s="4">
        <v>42449</v>
      </c>
      <c r="F757" s="1" t="str">
        <f>MID(A757,FIND("*",SUBSTITUTE(A757,"\","*",LEN(A757)-LEN(SUBSTITUTE(A757,"\",""))))+1,FIND(".cnv",A757)-(FIND("*",SUBSTITUTE(A757,"\","*",LEN(A757)-LEN(SUBSTITUTE(A757,"\",""))))+1))</f>
        <v>5kMi2kW0320</v>
      </c>
      <c r="G757" s="12" t="str">
        <f>LEFT(F757,MIN(IFERROR(SEARCH("_",F757)-1,LEN(F757)+1),LEN(F757)-4))</f>
        <v>5kMi2kW</v>
      </c>
      <c r="H757" s="13" t="e">
        <f>_xlfn.IFNA(VLOOKUP($G757,[1]Sts!$A$1:$F$136,5,FALSE),_xlfn.IFNA(VLOOKUP(G757,[1]Sts!$B$1:$F$136,4,FALSE),_xlfn.IFNA(VLOOKUP($G757,[1]Sts!$C$1:$F$136,3,FALSE),VLOOKUP($G757,[1]Sts!$D$1:$F$136,2,FALSE))))</f>
        <v>#N/A</v>
      </c>
      <c r="I757" s="13" t="e">
        <f>_xlfn.IFNA(VLOOKUP($G757,[1]Sts!$A$1:$F$136,6,FALSE),_xlfn.IFNA(VLOOKUP(G757,[1]Sts!$B$1:$F$136,5,FALSE),_xlfn.IFNA(VLOOKUP($G757,[1]Sts!$C$1:$F$136,4,FALSE),VLOOKUP($G757,[1]Sts!$D$1:$F$136,3,FALSE))))</f>
        <v>#N/A</v>
      </c>
      <c r="J757" t="s">
        <v>27</v>
      </c>
      <c r="K757" t="s">
        <v>27</v>
      </c>
      <c r="L757" t="s">
        <v>27</v>
      </c>
      <c r="M757" t="s">
        <v>27</v>
      </c>
      <c r="N757" t="s">
        <v>35083</v>
      </c>
      <c r="O757" s="5" t="s">
        <v>7886</v>
      </c>
      <c r="P757">
        <v>1119.1990000000001</v>
      </c>
      <c r="Q757">
        <v>7.7200000000000005E-2</v>
      </c>
      <c r="R757">
        <v>3.8891475334741599</v>
      </c>
      <c r="S757" t="s">
        <v>28</v>
      </c>
      <c r="T757">
        <v>289</v>
      </c>
      <c r="U757">
        <v>1632</v>
      </c>
      <c r="V757">
        <v>603</v>
      </c>
      <c r="W757">
        <v>2234</v>
      </c>
      <c r="X757" t="s">
        <v>29</v>
      </c>
    </row>
    <row r="758" spans="1:24" ht="15.75" hidden="1" x14ac:dyDescent="0.25">
      <c r="A758" t="s">
        <v>35087</v>
      </c>
      <c r="B758" t="s">
        <v>22</v>
      </c>
      <c r="C758" s="3">
        <v>42441.747511574074</v>
      </c>
      <c r="D758" s="3">
        <v>42441.781458333331</v>
      </c>
      <c r="E758" s="4">
        <v>42441</v>
      </c>
      <c r="F758" s="1" t="str">
        <f>MID(A758,FIND("*",SUBSTITUTE(A758,"\","*",LEN(A758)-LEN(SUBSTITUTE(A758,"\",""))))+1,FIND(".cnv",A758)-(FIND("*",SUBSTITUTE(A758,"\","*",LEN(A758)-LEN(SUBSTITUTE(A758,"\",""))))+1))</f>
        <v>5kMi4kW0312</v>
      </c>
      <c r="G758" s="12" t="str">
        <f>LEFT(F758,MIN(IFERROR(SEARCH("_",F758)-1,LEN(F758)+1),LEN(F758)-4))</f>
        <v>5kMi4kW</v>
      </c>
      <c r="H758" s="13" t="e">
        <f>_xlfn.IFNA(VLOOKUP($G758,[1]Sts!$A$1:$F$136,5,FALSE),_xlfn.IFNA(VLOOKUP(G758,[1]Sts!$B$1:$F$136,4,FALSE),_xlfn.IFNA(VLOOKUP($G758,[1]Sts!$C$1:$F$136,3,FALSE),VLOOKUP($G758,[1]Sts!$D$1:$F$136,2,FALSE))))</f>
        <v>#N/A</v>
      </c>
      <c r="I758" s="13" t="e">
        <f>_xlfn.IFNA(VLOOKUP($G758,[1]Sts!$A$1:$F$136,6,FALSE),_xlfn.IFNA(VLOOKUP(G758,[1]Sts!$B$1:$F$136,5,FALSE),_xlfn.IFNA(VLOOKUP($G758,[1]Sts!$C$1:$F$136,4,FALSE),VLOOKUP($G758,[1]Sts!$D$1:$F$136,3,FALSE))))</f>
        <v>#N/A</v>
      </c>
      <c r="J758" t="s">
        <v>27</v>
      </c>
      <c r="K758" t="s">
        <v>27</v>
      </c>
      <c r="L758" t="s">
        <v>27</v>
      </c>
      <c r="M758" t="s">
        <v>27</v>
      </c>
      <c r="N758" t="s">
        <v>35085</v>
      </c>
      <c r="O758" s="5" t="s">
        <v>7886</v>
      </c>
      <c r="P758">
        <v>1322.86</v>
      </c>
      <c r="Q758">
        <v>2.76E-2</v>
      </c>
      <c r="R758">
        <v>3.9437475334741601</v>
      </c>
      <c r="S758" t="s">
        <v>28</v>
      </c>
      <c r="T758">
        <v>258</v>
      </c>
      <c r="U758">
        <v>2079</v>
      </c>
      <c r="V758">
        <v>835</v>
      </c>
      <c r="W758">
        <v>2913</v>
      </c>
      <c r="X758" t="s">
        <v>29</v>
      </c>
    </row>
    <row r="759" spans="1:24" ht="15.75" hidden="1" x14ac:dyDescent="0.25">
      <c r="A759" t="s">
        <v>35169</v>
      </c>
      <c r="B759" t="s">
        <v>22</v>
      </c>
      <c r="C759" s="3">
        <v>42453.581180555557</v>
      </c>
      <c r="D759" s="3">
        <v>42453.611527777779</v>
      </c>
      <c r="E759" s="4">
        <v>42453</v>
      </c>
      <c r="F759" s="1" t="str">
        <f>MID(A759,FIND("*",SUBSTITUTE(A759,"\","*",LEN(A759)-LEN(SUBSTITUTE(A759,"\",""))))+1,FIND(".cnv",A759)-(FIND("*",SUBSTITUTE(A759,"\","*",LEN(A759)-LEN(SUBSTITUTE(A759,"\",""))))+1))</f>
        <v>7kMa6E0324</v>
      </c>
      <c r="G759" s="12" t="str">
        <f>LEFT(F759,MIN(IFERROR(SEARCH("_",F759)-1,LEN(F759)+1),LEN(F759)-4))</f>
        <v>7kMa6E</v>
      </c>
      <c r="H759" s="13" t="e">
        <f>_xlfn.IFNA(VLOOKUP($G759,[1]Sts!$A$1:$F$136,5,FALSE),_xlfn.IFNA(VLOOKUP(G759,[1]Sts!$B$1:$F$136,4,FALSE),_xlfn.IFNA(VLOOKUP($G759,[1]Sts!$C$1:$F$136,3,FALSE),VLOOKUP($G759,[1]Sts!$D$1:$F$136,2,FALSE))))</f>
        <v>#N/A</v>
      </c>
      <c r="I759" s="13" t="e">
        <f>_xlfn.IFNA(VLOOKUP($G759,[1]Sts!$A$1:$F$136,6,FALSE),_xlfn.IFNA(VLOOKUP(G759,[1]Sts!$B$1:$F$136,5,FALSE),_xlfn.IFNA(VLOOKUP($G759,[1]Sts!$C$1:$F$136,4,FALSE),VLOOKUP($G759,[1]Sts!$D$1:$F$136,3,FALSE))))</f>
        <v>#N/A</v>
      </c>
      <c r="J759" t="s">
        <v>27</v>
      </c>
      <c r="K759" t="s">
        <v>27</v>
      </c>
      <c r="L759" t="s">
        <v>27</v>
      </c>
      <c r="M759" t="s">
        <v>27</v>
      </c>
      <c r="N759" t="s">
        <v>29070</v>
      </c>
      <c r="O759" s="5" t="s">
        <v>10614</v>
      </c>
      <c r="P759">
        <v>1355.2909999999999</v>
      </c>
      <c r="Q759">
        <v>7.22E-2</v>
      </c>
      <c r="R759">
        <v>3.8952951571777201</v>
      </c>
      <c r="S759" t="s">
        <v>28</v>
      </c>
      <c r="T759">
        <v>228</v>
      </c>
      <c r="U759">
        <v>2026</v>
      </c>
      <c r="V759">
        <v>346</v>
      </c>
      <c r="W759">
        <v>2371</v>
      </c>
      <c r="X759" t="s">
        <v>29</v>
      </c>
    </row>
    <row r="760" spans="1:24" ht="15.75" hidden="1" x14ac:dyDescent="0.25">
      <c r="A760" t="s">
        <v>35170</v>
      </c>
      <c r="B760" t="s">
        <v>22</v>
      </c>
      <c r="C760" s="3">
        <v>42453.640798611108</v>
      </c>
      <c r="D760" s="3">
        <v>42453.670590277776</v>
      </c>
      <c r="E760" s="4">
        <v>42453</v>
      </c>
      <c r="F760" s="1" t="str">
        <f>MID(A760,FIND("*",SUBSTITUTE(A760,"\","*",LEN(A760)-LEN(SUBSTITUTE(A760,"\",""))))+1,FIND(".cnv",A760)-(FIND("*",SUBSTITUTE(A760,"\","*",LEN(A760)-LEN(SUBSTITUTE(A760,"\",""))))+1))</f>
        <v>7kMa6W0324</v>
      </c>
      <c r="G760" s="12" t="str">
        <f>LEFT(F760,MIN(IFERROR(SEARCH("_",F760)-1,LEN(F760)+1),LEN(F760)-4))</f>
        <v>7kMa6W</v>
      </c>
      <c r="H760" s="13" t="e">
        <f>_xlfn.IFNA(VLOOKUP($G760,[1]Sts!$A$1:$F$136,5,FALSE),_xlfn.IFNA(VLOOKUP(G760,[1]Sts!$B$1:$F$136,4,FALSE),_xlfn.IFNA(VLOOKUP($G760,[1]Sts!$C$1:$F$136,3,FALSE),VLOOKUP($G760,[1]Sts!$D$1:$F$136,2,FALSE))))</f>
        <v>#N/A</v>
      </c>
      <c r="I760" s="13" t="e">
        <f>_xlfn.IFNA(VLOOKUP($G760,[1]Sts!$A$1:$F$136,6,FALSE),_xlfn.IFNA(VLOOKUP(G760,[1]Sts!$B$1:$F$136,5,FALSE),_xlfn.IFNA(VLOOKUP($G760,[1]Sts!$C$1:$F$136,4,FALSE),VLOOKUP($G760,[1]Sts!$D$1:$F$136,3,FALSE))))</f>
        <v>#N/A</v>
      </c>
      <c r="J760" t="s">
        <v>27</v>
      </c>
      <c r="K760" t="s">
        <v>27</v>
      </c>
      <c r="L760" t="s">
        <v>27</v>
      </c>
      <c r="M760" t="s">
        <v>27</v>
      </c>
      <c r="N760" t="s">
        <v>35168</v>
      </c>
      <c r="O760" s="5" t="s">
        <v>10614</v>
      </c>
      <c r="P760">
        <v>1321.4</v>
      </c>
      <c r="Q760">
        <v>8.9700000000000002E-2</v>
      </c>
      <c r="R760">
        <v>3.8779727211695998</v>
      </c>
      <c r="S760" t="s">
        <v>28</v>
      </c>
      <c r="T760">
        <v>241</v>
      </c>
      <c r="U760">
        <v>2039</v>
      </c>
      <c r="V760">
        <v>391</v>
      </c>
      <c r="W760">
        <v>2429</v>
      </c>
      <c r="X760" t="s">
        <v>29</v>
      </c>
    </row>
    <row r="761" spans="1:24" ht="15.75" hidden="1" x14ac:dyDescent="0.25">
      <c r="A761" t="s">
        <v>35937</v>
      </c>
      <c r="B761" t="s">
        <v>2731</v>
      </c>
      <c r="C761" s="3">
        <v>44093.378611111111</v>
      </c>
      <c r="D761" s="3">
        <v>44093.423784722225</v>
      </c>
      <c r="E761" s="4">
        <v>44093</v>
      </c>
      <c r="F761" s="1" t="str">
        <f>MID(A761,FIND("*",SUBSTITUTE(A761,"\","*",LEN(A761)-LEN(SUBSTITUTE(A761,"\",""))))+1,FIND(".cnv",A761)-(FIND("*",SUBSTITUTE(A761,"\","*",LEN(A761)-LEN(SUBSTITUTE(A761,"\",""))))+1))</f>
        <v>kultuk0919</v>
      </c>
      <c r="G761" s="12" t="str">
        <f>LEFT(F761,MIN(IFERROR(SEARCH("_",F761)-1,LEN(F761)+1),LEN(F761)-4))</f>
        <v>kultuk</v>
      </c>
      <c r="H761" s="13" t="e">
        <f>_xlfn.IFNA(VLOOKUP($G761,[1]Sts!$A$1:$F$136,5,FALSE),_xlfn.IFNA(VLOOKUP(G761,[1]Sts!$B$1:$F$136,4,FALSE),_xlfn.IFNA(VLOOKUP($G761,[1]Sts!$C$1:$F$136,3,FALSE),VLOOKUP($G761,[1]Sts!$D$1:$F$136,2,FALSE))))</f>
        <v>#N/A</v>
      </c>
      <c r="I761" s="13" t="e">
        <f>_xlfn.IFNA(VLOOKUP($G761,[1]Sts!$A$1:$F$136,6,FALSE),_xlfn.IFNA(VLOOKUP(G761,[1]Sts!$B$1:$F$136,5,FALSE),_xlfn.IFNA(VLOOKUP($G761,[1]Sts!$C$1:$F$136,4,FALSE),VLOOKUP($G761,[1]Sts!$D$1:$F$136,3,FALSE))))</f>
        <v>#N/A</v>
      </c>
      <c r="J761" t="s">
        <v>27</v>
      </c>
      <c r="K761" t="s">
        <v>27</v>
      </c>
      <c r="L761" t="s">
        <v>27</v>
      </c>
      <c r="M761" t="s">
        <v>27</v>
      </c>
      <c r="N761" t="s">
        <v>894</v>
      </c>
      <c r="O761" s="5" t="s">
        <v>35938</v>
      </c>
      <c r="P761">
        <v>1219.3399999999999</v>
      </c>
      <c r="Q761">
        <v>10.010999999999999</v>
      </c>
      <c r="R761" t="s">
        <v>27</v>
      </c>
      <c r="S761" t="s">
        <v>863</v>
      </c>
      <c r="T761">
        <v>0</v>
      </c>
      <c r="U761">
        <v>2694</v>
      </c>
      <c r="V761">
        <v>68</v>
      </c>
      <c r="W761">
        <v>2761</v>
      </c>
      <c r="X761" t="s">
        <v>29</v>
      </c>
    </row>
    <row r="762" spans="1:24" ht="15.75" hidden="1" x14ac:dyDescent="0.25">
      <c r="A762" t="s">
        <v>35939</v>
      </c>
      <c r="B762" t="s">
        <v>2731</v>
      </c>
      <c r="C762" s="3">
        <v>44093.378611111111</v>
      </c>
      <c r="D762" s="3">
        <v>44093.423784722225</v>
      </c>
      <c r="E762" s="4">
        <v>44093</v>
      </c>
      <c r="F762" s="1" t="str">
        <f>MID(A762,FIND("*",SUBSTITUTE(A762,"\","*",LEN(A762)-LEN(SUBSTITUTE(A762,"\",""))))+1,FIND(".cnv",A762)-(FIND("*",SUBSTITUTE(A762,"\","*",LEN(A762)-LEN(SUBSTITUTE(A762,"\",""))))+1))</f>
        <v>Kultuk0919</v>
      </c>
      <c r="G762" s="12" t="str">
        <f>LEFT(F762,MIN(IFERROR(SEARCH("_",F762)-1,LEN(F762)+1),LEN(F762)-4))</f>
        <v>Kultuk</v>
      </c>
      <c r="H762" s="13" t="e">
        <f>_xlfn.IFNA(VLOOKUP($G762,[1]Sts!$A$1:$F$136,5,FALSE),_xlfn.IFNA(VLOOKUP(G762,[1]Sts!$B$1:$F$136,4,FALSE),_xlfn.IFNA(VLOOKUP($G762,[1]Sts!$C$1:$F$136,3,FALSE),VLOOKUP($G762,[1]Sts!$D$1:$F$136,2,FALSE))))</f>
        <v>#N/A</v>
      </c>
      <c r="I762" s="13" t="e">
        <f>_xlfn.IFNA(VLOOKUP($G762,[1]Sts!$A$1:$F$136,6,FALSE),_xlfn.IFNA(VLOOKUP(G762,[1]Sts!$B$1:$F$136,5,FALSE),_xlfn.IFNA(VLOOKUP($G762,[1]Sts!$C$1:$F$136,4,FALSE),VLOOKUP($G762,[1]Sts!$D$1:$F$136,3,FALSE))))</f>
        <v>#N/A</v>
      </c>
      <c r="J762" t="s">
        <v>27</v>
      </c>
      <c r="K762" t="s">
        <v>27</v>
      </c>
      <c r="L762" t="s">
        <v>27</v>
      </c>
      <c r="M762" t="s">
        <v>27</v>
      </c>
      <c r="N762" t="s">
        <v>894</v>
      </c>
      <c r="O762" s="5" t="s">
        <v>35940</v>
      </c>
      <c r="P762">
        <v>1219.3399999999999</v>
      </c>
      <c r="Q762">
        <v>10.010999999999999</v>
      </c>
      <c r="R762" t="s">
        <v>27</v>
      </c>
      <c r="S762" t="s">
        <v>863</v>
      </c>
      <c r="T762">
        <v>0</v>
      </c>
      <c r="U762">
        <v>2694</v>
      </c>
      <c r="V762">
        <v>68</v>
      </c>
      <c r="W762">
        <v>2761</v>
      </c>
      <c r="X762" t="s">
        <v>29</v>
      </c>
    </row>
    <row r="763" spans="1:24" ht="15.75" hidden="1" x14ac:dyDescent="0.25">
      <c r="A763" t="s">
        <v>35941</v>
      </c>
      <c r="B763" t="s">
        <v>859</v>
      </c>
      <c r="C763" s="3">
        <v>41461.573148148149</v>
      </c>
      <c r="D763" t="s">
        <v>35942</v>
      </c>
      <c r="E763" s="4">
        <v>41461</v>
      </c>
      <c r="F763" s="1" t="str">
        <f>MID(A763,FIND("*",SUBSTITUTE(A763,"\","*",LEN(A763)-LEN(SUBSTITUTE(A763,"\",""))))+1,FIND(".cnv",A763)-(FIND("*",SUBSTITUTE(A763,"\","*",LEN(A763)-LEN(SUBSTITUTE(A763,"\",""))))+1))</f>
        <v>KYKh0706</v>
      </c>
      <c r="G763" s="12" t="str">
        <f>LEFT(F763,MIN(IFERROR(SEARCH("_",F763)-1,LEN(F763)+1),LEN(F763)-4))</f>
        <v>KYKh</v>
      </c>
      <c r="H763" s="13" t="e">
        <f>_xlfn.IFNA(VLOOKUP($G763,[1]Sts!$A$1:$F$136,5,FALSE),_xlfn.IFNA(VLOOKUP(G763,[1]Sts!$B$1:$F$136,4,FALSE),_xlfn.IFNA(VLOOKUP($G763,[1]Sts!$C$1:$F$136,3,FALSE),VLOOKUP($G763,[1]Sts!$D$1:$F$136,2,FALSE))))</f>
        <v>#N/A</v>
      </c>
      <c r="I763" s="13" t="e">
        <f>_xlfn.IFNA(VLOOKUP($G763,[1]Sts!$A$1:$F$136,6,FALSE),_xlfn.IFNA(VLOOKUP(G763,[1]Sts!$B$1:$F$136,5,FALSE),_xlfn.IFNA(VLOOKUP($G763,[1]Sts!$C$1:$F$136,4,FALSE),VLOOKUP($G763,[1]Sts!$D$1:$F$136,3,FALSE))))</f>
        <v>#N/A</v>
      </c>
      <c r="J763" t="s">
        <v>27</v>
      </c>
      <c r="K763" t="s">
        <v>27</v>
      </c>
      <c r="L763" t="s">
        <v>27</v>
      </c>
      <c r="M763" t="s">
        <v>27</v>
      </c>
      <c r="N763" t="s">
        <v>35943</v>
      </c>
      <c r="O763" s="5" t="s">
        <v>35944</v>
      </c>
      <c r="P763">
        <v>73.093000000000004</v>
      </c>
      <c r="Q763">
        <v>6.4878999999999998</v>
      </c>
      <c r="R763" t="s">
        <v>27</v>
      </c>
      <c r="S763" t="s">
        <v>863</v>
      </c>
      <c r="T763">
        <v>0</v>
      </c>
      <c r="U763">
        <v>369</v>
      </c>
      <c r="V763">
        <v>0</v>
      </c>
      <c r="W763">
        <v>368</v>
      </c>
      <c r="X763" t="s">
        <v>29</v>
      </c>
    </row>
    <row r="764" spans="1:24" ht="15.75" hidden="1" x14ac:dyDescent="0.25">
      <c r="A764" t="s">
        <v>35196</v>
      </c>
      <c r="B764" t="s">
        <v>22</v>
      </c>
      <c r="C764" s="3">
        <v>42434.62704861111</v>
      </c>
      <c r="D764" s="3">
        <v>42434.662662037037</v>
      </c>
      <c r="E764" s="4">
        <v>42434</v>
      </c>
      <c r="F764" s="1" t="str">
        <f>MID(A764,FIND("*",SUBSTITUTE(A764,"\","*",LEN(A764)-LEN(SUBSTITUTE(A764,"\",""))))+1,FIND(".cnv",A764)-(FIND("*",SUBSTITUTE(A764,"\","*",LEN(A764)-LEN(SUBSTITUTE(A764,"\",""))))+1))</f>
        <v>7kMi2kE0305</v>
      </c>
      <c r="G764" s="12" t="str">
        <f>LEFT(F764,MIN(IFERROR(SEARCH("_",F764)-1,LEN(F764)+1),LEN(F764)-4))</f>
        <v>7kMi2kE</v>
      </c>
      <c r="H764" s="13" t="e">
        <f>_xlfn.IFNA(VLOOKUP($G764,[1]Sts!$A$1:$F$136,5,FALSE),_xlfn.IFNA(VLOOKUP(G764,[1]Sts!$B$1:$F$136,4,FALSE),_xlfn.IFNA(VLOOKUP($G764,[1]Sts!$C$1:$F$136,3,FALSE),VLOOKUP($G764,[1]Sts!$D$1:$F$136,2,FALSE))))</f>
        <v>#N/A</v>
      </c>
      <c r="I764" s="13" t="e">
        <f>_xlfn.IFNA(VLOOKUP($G764,[1]Sts!$A$1:$F$136,6,FALSE),_xlfn.IFNA(VLOOKUP(G764,[1]Sts!$B$1:$F$136,5,FALSE),_xlfn.IFNA(VLOOKUP($G764,[1]Sts!$C$1:$F$136,4,FALSE),VLOOKUP($G764,[1]Sts!$D$1:$F$136,3,FALSE))))</f>
        <v>#N/A</v>
      </c>
      <c r="J764" t="s">
        <v>27</v>
      </c>
      <c r="K764" t="s">
        <v>27</v>
      </c>
      <c r="L764" t="s">
        <v>27</v>
      </c>
      <c r="M764" t="s">
        <v>27</v>
      </c>
      <c r="N764" t="s">
        <v>35188</v>
      </c>
      <c r="O764" s="5" t="s">
        <v>11046</v>
      </c>
      <c r="P764">
        <v>1345.0650000000001</v>
      </c>
      <c r="Q764">
        <v>3.6999999999999998E-2</v>
      </c>
      <c r="R764">
        <v>3.9304951571777198</v>
      </c>
      <c r="S764" t="s">
        <v>28</v>
      </c>
      <c r="T764">
        <v>295</v>
      </c>
      <c r="U764">
        <v>2163</v>
      </c>
      <c r="V764">
        <v>534</v>
      </c>
      <c r="W764">
        <v>2696</v>
      </c>
      <c r="X764" t="s">
        <v>29</v>
      </c>
    </row>
    <row r="765" spans="1:24" ht="15.75" hidden="1" x14ac:dyDescent="0.25">
      <c r="A765" t="s">
        <v>35197</v>
      </c>
      <c r="B765" t="s">
        <v>22</v>
      </c>
      <c r="C765" s="3">
        <v>42434.685972222222</v>
      </c>
      <c r="D765" s="3">
        <v>42434.721493055556</v>
      </c>
      <c r="E765" s="4">
        <v>42434</v>
      </c>
      <c r="F765" s="1" t="str">
        <f>MID(A765,FIND("*",SUBSTITUTE(A765,"\","*",LEN(A765)-LEN(SUBSTITUTE(A765,"\",""))))+1,FIND(".cnv",A765)-(FIND("*",SUBSTITUTE(A765,"\","*",LEN(A765)-LEN(SUBSTITUTE(A765,"\",""))))+1))</f>
        <v>7kMi2kW0305</v>
      </c>
      <c r="G765" s="12" t="str">
        <f>LEFT(F765,MIN(IFERROR(SEARCH("_",F765)-1,LEN(F765)+1),LEN(F765)-4))</f>
        <v>7kMi2kW</v>
      </c>
      <c r="H765" s="13" t="e">
        <f>_xlfn.IFNA(VLOOKUP($G765,[1]Sts!$A$1:$F$136,5,FALSE),_xlfn.IFNA(VLOOKUP(G765,[1]Sts!$B$1:$F$136,4,FALSE),_xlfn.IFNA(VLOOKUP($G765,[1]Sts!$C$1:$F$136,3,FALSE),VLOOKUP($G765,[1]Sts!$D$1:$F$136,2,FALSE))))</f>
        <v>#N/A</v>
      </c>
      <c r="I765" s="13" t="e">
        <f>_xlfn.IFNA(VLOOKUP($G765,[1]Sts!$A$1:$F$136,6,FALSE),_xlfn.IFNA(VLOOKUP(G765,[1]Sts!$B$1:$F$136,5,FALSE),_xlfn.IFNA(VLOOKUP($G765,[1]Sts!$C$1:$F$136,4,FALSE),VLOOKUP($G765,[1]Sts!$D$1:$F$136,3,FALSE))))</f>
        <v>#N/A</v>
      </c>
      <c r="J765" t="s">
        <v>27</v>
      </c>
      <c r="K765" t="s">
        <v>27</v>
      </c>
      <c r="L765" t="s">
        <v>27</v>
      </c>
      <c r="M765" t="s">
        <v>27</v>
      </c>
      <c r="N765" t="s">
        <v>35190</v>
      </c>
      <c r="O765" s="5" t="s">
        <v>11046</v>
      </c>
      <c r="P765">
        <v>1426.8679999999999</v>
      </c>
      <c r="Q765">
        <v>8.0799999999999997E-2</v>
      </c>
      <c r="R765">
        <v>3.8855475334741598</v>
      </c>
      <c r="S765" t="s">
        <v>28</v>
      </c>
      <c r="T765">
        <v>285</v>
      </c>
      <c r="U765">
        <v>2187</v>
      </c>
      <c r="V765">
        <v>899</v>
      </c>
      <c r="W765">
        <v>3085</v>
      </c>
      <c r="X765" t="s">
        <v>29</v>
      </c>
    </row>
    <row r="766" spans="1:24" ht="15.75" hidden="1" x14ac:dyDescent="0.25">
      <c r="A766" t="s">
        <v>35198</v>
      </c>
      <c r="B766" t="s">
        <v>22</v>
      </c>
      <c r="C766" s="3">
        <v>42434.739131944443</v>
      </c>
      <c r="D766" s="3">
        <v>42434.772962962961</v>
      </c>
      <c r="E766" s="4">
        <v>42434</v>
      </c>
      <c r="F766" s="1" t="str">
        <f>MID(A766,FIND("*",SUBSTITUTE(A766,"\","*",LEN(A766)-LEN(SUBSTITUTE(A766,"\",""))))+1,FIND(".cnv",A766)-(FIND("*",SUBSTITUTE(A766,"\","*",LEN(A766)-LEN(SUBSTITUTE(A766,"\",""))))+1))</f>
        <v>7kMi4kW0305</v>
      </c>
      <c r="G766" s="12" t="str">
        <f>LEFT(F766,MIN(IFERROR(SEARCH("_",F766)-1,LEN(F766)+1),LEN(F766)-4))</f>
        <v>7kMi4kW</v>
      </c>
      <c r="H766" s="13" t="e">
        <f>_xlfn.IFNA(VLOOKUP($G766,[1]Sts!$A$1:$F$136,5,FALSE),_xlfn.IFNA(VLOOKUP(G766,[1]Sts!$B$1:$F$136,4,FALSE),_xlfn.IFNA(VLOOKUP($G766,[1]Sts!$C$1:$F$136,3,FALSE),VLOOKUP($G766,[1]Sts!$D$1:$F$136,2,FALSE))))</f>
        <v>#N/A</v>
      </c>
      <c r="I766" s="13" t="e">
        <f>_xlfn.IFNA(VLOOKUP($G766,[1]Sts!$A$1:$F$136,6,FALSE),_xlfn.IFNA(VLOOKUP(G766,[1]Sts!$B$1:$F$136,5,FALSE),_xlfn.IFNA(VLOOKUP($G766,[1]Sts!$C$1:$F$136,4,FALSE),VLOOKUP($G766,[1]Sts!$D$1:$F$136,3,FALSE))))</f>
        <v>#N/A</v>
      </c>
      <c r="J766" t="s">
        <v>27</v>
      </c>
      <c r="K766" t="s">
        <v>27</v>
      </c>
      <c r="L766" t="s">
        <v>27</v>
      </c>
      <c r="M766" t="s">
        <v>27</v>
      </c>
      <c r="N766" t="s">
        <v>35192</v>
      </c>
      <c r="O766" s="5" t="s">
        <v>11046</v>
      </c>
      <c r="P766">
        <v>1408.171</v>
      </c>
      <c r="Q766">
        <v>3.4299999999999997E-2</v>
      </c>
      <c r="R766">
        <v>3.9326203709620602</v>
      </c>
      <c r="S766" t="s">
        <v>28</v>
      </c>
      <c r="T766">
        <v>328</v>
      </c>
      <c r="U766">
        <v>2226</v>
      </c>
      <c r="V766">
        <v>424</v>
      </c>
      <c r="W766">
        <v>2649</v>
      </c>
      <c r="X766" t="s">
        <v>29</v>
      </c>
    </row>
    <row r="767" spans="1:24" ht="15.75" hidden="1" x14ac:dyDescent="0.25">
      <c r="A767" t="s">
        <v>35199</v>
      </c>
      <c r="B767" t="s">
        <v>22</v>
      </c>
      <c r="C767" s="3">
        <v>42449.77171296296</v>
      </c>
      <c r="D767" s="3">
        <v>42449.804768518516</v>
      </c>
      <c r="E767" s="4">
        <v>42449</v>
      </c>
      <c r="F767" s="1" t="str">
        <f>MID(A767,FIND("*",SUBSTITUTE(A767,"\","*",LEN(A767)-LEN(SUBSTITUTE(A767,"\",""))))+1,FIND(".cnv",A767)-(FIND("*",SUBSTITUTE(A767,"\","*",LEN(A767)-LEN(SUBSTITUTE(A767,"\",""))))+1))</f>
        <v>7kMi4kW0320</v>
      </c>
      <c r="G767" s="12" t="str">
        <f>LEFT(F767,MIN(IFERROR(SEARCH("_",F767)-1,LEN(F767)+1),LEN(F767)-4))</f>
        <v>7kMi4kW</v>
      </c>
      <c r="H767" s="13" t="e">
        <f>_xlfn.IFNA(VLOOKUP($G767,[1]Sts!$A$1:$F$136,5,FALSE),_xlfn.IFNA(VLOOKUP(G767,[1]Sts!$B$1:$F$136,4,FALSE),_xlfn.IFNA(VLOOKUP($G767,[1]Sts!$C$1:$F$136,3,FALSE),VLOOKUP($G767,[1]Sts!$D$1:$F$136,2,FALSE))))</f>
        <v>#N/A</v>
      </c>
      <c r="I767" s="13" t="e">
        <f>_xlfn.IFNA(VLOOKUP($G767,[1]Sts!$A$1:$F$136,6,FALSE),_xlfn.IFNA(VLOOKUP(G767,[1]Sts!$B$1:$F$136,5,FALSE),_xlfn.IFNA(VLOOKUP($G767,[1]Sts!$C$1:$F$136,4,FALSE),VLOOKUP($G767,[1]Sts!$D$1:$F$136,3,FALSE))))</f>
        <v>#N/A</v>
      </c>
      <c r="J767" t="s">
        <v>27</v>
      </c>
      <c r="K767" t="s">
        <v>27</v>
      </c>
      <c r="L767" t="s">
        <v>27</v>
      </c>
      <c r="M767" t="s">
        <v>27</v>
      </c>
      <c r="N767" t="s">
        <v>35194</v>
      </c>
      <c r="O767" s="5" t="s">
        <v>11046</v>
      </c>
      <c r="P767">
        <v>1407.002</v>
      </c>
      <c r="Q767">
        <v>4.5699999999999998E-2</v>
      </c>
      <c r="R767">
        <v>3.9230475334741599</v>
      </c>
      <c r="S767" t="s">
        <v>28</v>
      </c>
      <c r="T767">
        <v>316</v>
      </c>
      <c r="U767">
        <v>2104</v>
      </c>
      <c r="V767">
        <v>520</v>
      </c>
      <c r="W767">
        <v>2623</v>
      </c>
      <c r="X767" t="s">
        <v>29</v>
      </c>
    </row>
    <row r="768" spans="1:24" ht="15.75" hidden="1" x14ac:dyDescent="0.25">
      <c r="A768" t="s">
        <v>35200</v>
      </c>
      <c r="B768" t="s">
        <v>22</v>
      </c>
      <c r="C768" s="3">
        <v>42434.790567129632</v>
      </c>
      <c r="D768" s="3">
        <v>42434.82880787037</v>
      </c>
      <c r="E768" s="4">
        <v>42434</v>
      </c>
      <c r="F768" s="1" t="str">
        <f>MID(A768,FIND("*",SUBSTITUTE(A768,"\","*",LEN(A768)-LEN(SUBSTITUTE(A768,"\",""))))+1,FIND(".cnv",A768)-(FIND("*",SUBSTITUTE(A768,"\","*",LEN(A768)-LEN(SUBSTITUTE(A768,"\",""))))+1))</f>
        <v>7kMi6kW0305</v>
      </c>
      <c r="G768" s="12" t="str">
        <f>LEFT(F768,MIN(IFERROR(SEARCH("_",F768)-1,LEN(F768)+1),LEN(F768)-4))</f>
        <v>7kMi6kW</v>
      </c>
      <c r="H768" s="13" t="e">
        <f>_xlfn.IFNA(VLOOKUP($G768,[1]Sts!$A$1:$F$136,5,FALSE),_xlfn.IFNA(VLOOKUP(G768,[1]Sts!$B$1:$F$136,4,FALSE),_xlfn.IFNA(VLOOKUP($G768,[1]Sts!$C$1:$F$136,3,FALSE),VLOOKUP($G768,[1]Sts!$D$1:$F$136,2,FALSE))))</f>
        <v>#N/A</v>
      </c>
      <c r="I768" s="13" t="e">
        <f>_xlfn.IFNA(VLOOKUP($G768,[1]Sts!$A$1:$F$136,6,FALSE),_xlfn.IFNA(VLOOKUP(G768,[1]Sts!$B$1:$F$136,5,FALSE),_xlfn.IFNA(VLOOKUP($G768,[1]Sts!$C$1:$F$136,4,FALSE),VLOOKUP($G768,[1]Sts!$D$1:$F$136,3,FALSE))))</f>
        <v>#N/A</v>
      </c>
      <c r="J768" t="s">
        <v>27</v>
      </c>
      <c r="K768" t="s">
        <v>27</v>
      </c>
      <c r="L768" t="s">
        <v>27</v>
      </c>
      <c r="M768" t="s">
        <v>27</v>
      </c>
      <c r="N768" t="s">
        <v>11045</v>
      </c>
      <c r="O768" s="5" t="s">
        <v>11046</v>
      </c>
      <c r="P768">
        <v>1409.3389999999999</v>
      </c>
      <c r="Q768">
        <v>0.2681</v>
      </c>
      <c r="R768">
        <v>3.7020727211695998</v>
      </c>
      <c r="S768" t="s">
        <v>28</v>
      </c>
      <c r="T768">
        <v>268</v>
      </c>
      <c r="U768">
        <v>2092</v>
      </c>
      <c r="V768">
        <v>403</v>
      </c>
      <c r="W768">
        <v>2494</v>
      </c>
      <c r="X768" t="s">
        <v>29</v>
      </c>
    </row>
    <row r="769" spans="1:24" ht="15.75" hidden="1" x14ac:dyDescent="0.25">
      <c r="A769" t="s">
        <v>35259</v>
      </c>
      <c r="B769" t="s">
        <v>22</v>
      </c>
      <c r="C769" s="3">
        <v>42434.565347222226</v>
      </c>
      <c r="D769" s="3">
        <v>42434.597974537035</v>
      </c>
      <c r="E769" s="4">
        <v>42434</v>
      </c>
      <c r="F769" s="1" t="str">
        <f>MID(A769,FIND("*",SUBSTITUTE(A769,"\","*",LEN(A769)-LEN(SUBSTITUTE(A769,"\",""))))+1,FIND(".cnv",A769)-(FIND("*",SUBSTITUTE(A769,"\","*",LEN(A769)-LEN(SUBSTITUTE(A769,"\",""))))+1))</f>
        <v>9kMi0305</v>
      </c>
      <c r="G769" s="12" t="str">
        <f>LEFT(F769,MIN(IFERROR(SEARCH("_",F769)-1,LEN(F769)+1),LEN(F769)-4))</f>
        <v>9kMi</v>
      </c>
      <c r="H769" s="13" t="e">
        <f>_xlfn.IFNA(VLOOKUP($G769,[1]Sts!$A$1:$F$136,5,FALSE),_xlfn.IFNA(VLOOKUP(G769,[1]Sts!$B$1:$F$136,4,FALSE),_xlfn.IFNA(VLOOKUP($G769,[1]Sts!$C$1:$F$136,3,FALSE),VLOOKUP($G769,[1]Sts!$D$1:$F$136,2,FALSE))))</f>
        <v>#N/A</v>
      </c>
      <c r="I769" s="13" t="e">
        <f>_xlfn.IFNA(VLOOKUP($G769,[1]Sts!$A$1:$F$136,6,FALSE),_xlfn.IFNA(VLOOKUP(G769,[1]Sts!$B$1:$F$136,5,FALSE),_xlfn.IFNA(VLOOKUP($G769,[1]Sts!$C$1:$F$136,4,FALSE),VLOOKUP($G769,[1]Sts!$D$1:$F$136,3,FALSE))))</f>
        <v>#N/A</v>
      </c>
      <c r="J769" t="s">
        <v>27</v>
      </c>
      <c r="K769" t="s">
        <v>27</v>
      </c>
      <c r="L769" t="s">
        <v>27</v>
      </c>
      <c r="M769" t="s">
        <v>27</v>
      </c>
      <c r="N769" t="s">
        <v>35253</v>
      </c>
      <c r="O769" s="5" t="s">
        <v>35254</v>
      </c>
      <c r="P769">
        <v>1430.9580000000001</v>
      </c>
      <c r="Q769">
        <v>2.29E-2</v>
      </c>
      <c r="R769">
        <v>3.9440203709620598</v>
      </c>
      <c r="S769" t="s">
        <v>28</v>
      </c>
      <c r="T769">
        <v>337</v>
      </c>
      <c r="U769">
        <v>2259</v>
      </c>
      <c r="V769">
        <v>549</v>
      </c>
      <c r="W769">
        <v>2807</v>
      </c>
      <c r="X769" t="s">
        <v>29</v>
      </c>
    </row>
    <row r="770" spans="1:24" ht="15.75" hidden="1" x14ac:dyDescent="0.25">
      <c r="A770" t="s">
        <v>35954</v>
      </c>
      <c r="B770" t="s">
        <v>859</v>
      </c>
      <c r="C770" s="3">
        <v>44630.49491898148</v>
      </c>
      <c r="D770" s="3">
        <v>44630.762604166666</v>
      </c>
      <c r="E770" s="4">
        <v>44630</v>
      </c>
      <c r="F770" s="1" t="str">
        <f>MID(A770,FIND("*",SUBSTITUTE(A770,"\","*",LEN(A770)-LEN(SUBSTITUTE(A770,"\",""))))+1,FIND(".cnv",A770)-(FIND("*",SUBSTITUTE(A770,"\","*",LEN(A770)-LEN(SUBSTITUTE(A770,"\",""))))+1))</f>
        <v>m1_0310</v>
      </c>
      <c r="G770" s="12" t="str">
        <f>LEFT(F770,MIN(IFERROR(SEARCH("_",F770)-1,LEN(F770)+1),LEN(F770)-4))</f>
        <v>m1</v>
      </c>
      <c r="H770" s="13" t="e">
        <f>_xlfn.IFNA(VLOOKUP($G770,[1]Sts!$A$1:$F$136,5,FALSE),_xlfn.IFNA(VLOOKUP(G770,[1]Sts!$B$1:$F$136,4,FALSE),_xlfn.IFNA(VLOOKUP($G770,[1]Sts!$C$1:$F$136,3,FALSE),VLOOKUP($G770,[1]Sts!$D$1:$F$136,2,FALSE))))</f>
        <v>#N/A</v>
      </c>
      <c r="I770" s="13" t="e">
        <f>_xlfn.IFNA(VLOOKUP($G770,[1]Sts!$A$1:$F$136,6,FALSE),_xlfn.IFNA(VLOOKUP(G770,[1]Sts!$B$1:$F$136,5,FALSE),_xlfn.IFNA(VLOOKUP($G770,[1]Sts!$C$1:$F$136,4,FALSE),VLOOKUP($G770,[1]Sts!$D$1:$F$136,3,FALSE))))</f>
        <v>#N/A</v>
      </c>
      <c r="J770" t="s">
        <v>27</v>
      </c>
      <c r="K770" t="s">
        <v>27</v>
      </c>
      <c r="L770" t="s">
        <v>27</v>
      </c>
      <c r="M770" t="s">
        <v>27</v>
      </c>
      <c r="N770" t="s">
        <v>27</v>
      </c>
      <c r="O770" s="5" t="s">
        <v>15799</v>
      </c>
      <c r="P770">
        <v>378.685</v>
      </c>
      <c r="Q770">
        <v>1.5654999999999999</v>
      </c>
      <c r="R770">
        <v>3.9098925593346601</v>
      </c>
      <c r="S770" t="s">
        <v>863</v>
      </c>
      <c r="T770">
        <v>361</v>
      </c>
      <c r="U770">
        <v>1406</v>
      </c>
      <c r="V770">
        <v>2</v>
      </c>
      <c r="W770">
        <v>1407</v>
      </c>
      <c r="X770" t="s">
        <v>29</v>
      </c>
    </row>
    <row r="771" spans="1:24" ht="15.75" hidden="1" x14ac:dyDescent="0.25">
      <c r="A771" t="s">
        <v>35955</v>
      </c>
      <c r="B771" t="s">
        <v>859</v>
      </c>
      <c r="C771" s="3">
        <v>44630.61582175926</v>
      </c>
      <c r="D771" s="3">
        <v>44630.766805555555</v>
      </c>
      <c r="E771" s="4">
        <v>44630</v>
      </c>
      <c r="F771" s="1" t="str">
        <f>MID(A771,FIND("*",SUBSTITUTE(A771,"\","*",LEN(A771)-LEN(SUBSTITUTE(A771,"\",""))))+1,FIND(".cnv",A771)-(FIND("*",SUBSTITUTE(A771,"\","*",LEN(A771)-LEN(SUBSTITUTE(A771,"\",""))))+1))</f>
        <v>m2_0310</v>
      </c>
      <c r="G771" s="12" t="str">
        <f>LEFT(F771,MIN(IFERROR(SEARCH("_",F771)-1,LEN(F771)+1),LEN(F771)-4))</f>
        <v>m2</v>
      </c>
      <c r="H771" s="13" t="e">
        <f>_xlfn.IFNA(VLOOKUP($G771,[1]Sts!$A$1:$F$136,5,FALSE),_xlfn.IFNA(VLOOKUP(G771,[1]Sts!$B$1:$F$136,4,FALSE),_xlfn.IFNA(VLOOKUP($G771,[1]Sts!$C$1:$F$136,3,FALSE),VLOOKUP($G771,[1]Sts!$D$1:$F$136,2,FALSE))))</f>
        <v>#N/A</v>
      </c>
      <c r="I771" s="13" t="e">
        <f>_xlfn.IFNA(VLOOKUP($G771,[1]Sts!$A$1:$F$136,6,FALSE),_xlfn.IFNA(VLOOKUP(G771,[1]Sts!$B$1:$F$136,5,FALSE),_xlfn.IFNA(VLOOKUP($G771,[1]Sts!$C$1:$F$136,4,FALSE),VLOOKUP($G771,[1]Sts!$D$1:$F$136,3,FALSE))))</f>
        <v>#N/A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s="5" t="s">
        <v>15799</v>
      </c>
      <c r="P771">
        <v>378.86700000000002</v>
      </c>
      <c r="Q771">
        <v>0.21510000000000001</v>
      </c>
      <c r="R771">
        <v>3.9050588233393202</v>
      </c>
      <c r="S771" t="s">
        <v>863</v>
      </c>
      <c r="T771">
        <v>239</v>
      </c>
      <c r="U771">
        <v>953</v>
      </c>
      <c r="V771">
        <v>4</v>
      </c>
      <c r="W771">
        <v>956</v>
      </c>
      <c r="X771" t="s">
        <v>29</v>
      </c>
    </row>
    <row r="772" spans="1:24" ht="15.75" hidden="1" x14ac:dyDescent="0.25">
      <c r="A772" t="s">
        <v>35956</v>
      </c>
      <c r="B772" t="s">
        <v>859</v>
      </c>
      <c r="C772" s="3">
        <v>44632.616238425922</v>
      </c>
      <c r="D772" s="3">
        <v>44632.873761574076</v>
      </c>
      <c r="E772" s="4">
        <v>44632</v>
      </c>
      <c r="F772" s="1" t="str">
        <f>MID(A772,FIND("*",SUBSTITUTE(A772,"\","*",LEN(A772)-LEN(SUBSTITUTE(A772,"\",""))))+1,FIND(".cnv",A772)-(FIND("*",SUBSTITUTE(A772,"\","*",LEN(A772)-LEN(SUBSTITUTE(A772,"\",""))))+1))</f>
        <v>m3_0312</v>
      </c>
      <c r="G772" s="12" t="str">
        <f>LEFT(F772,MIN(IFERROR(SEARCH("_",F772)-1,LEN(F772)+1),LEN(F772)-4))</f>
        <v>m3</v>
      </c>
      <c r="H772" s="13" t="e">
        <f>_xlfn.IFNA(VLOOKUP($G772,[1]Sts!$A$1:$F$136,5,FALSE),_xlfn.IFNA(VLOOKUP(G772,[1]Sts!$B$1:$F$136,4,FALSE),_xlfn.IFNA(VLOOKUP($G772,[1]Sts!$C$1:$F$136,3,FALSE),VLOOKUP($G772,[1]Sts!$D$1:$F$136,2,FALSE))))</f>
        <v>#N/A</v>
      </c>
      <c r="I772" s="13" t="e">
        <f>_xlfn.IFNA(VLOOKUP($G772,[1]Sts!$A$1:$F$136,6,FALSE),_xlfn.IFNA(VLOOKUP(G772,[1]Sts!$B$1:$F$136,5,FALSE),_xlfn.IFNA(VLOOKUP($G772,[1]Sts!$C$1:$F$136,4,FALSE),VLOOKUP($G772,[1]Sts!$D$1:$F$136,3,FALSE))))</f>
        <v>#N/A</v>
      </c>
      <c r="J772" t="s">
        <v>27</v>
      </c>
      <c r="K772" t="s">
        <v>27</v>
      </c>
      <c r="L772" t="s">
        <v>27</v>
      </c>
      <c r="M772" t="s">
        <v>27</v>
      </c>
      <c r="N772" t="s">
        <v>27</v>
      </c>
      <c r="O772" s="5" t="s">
        <v>15799</v>
      </c>
      <c r="P772">
        <v>376.84500000000003</v>
      </c>
      <c r="Q772">
        <v>2.9456000000000002</v>
      </c>
      <c r="R772">
        <v>3.8671455408303901</v>
      </c>
      <c r="S772" t="s">
        <v>863</v>
      </c>
      <c r="T772">
        <v>273</v>
      </c>
      <c r="U772">
        <v>1132</v>
      </c>
      <c r="V772">
        <v>0</v>
      </c>
      <c r="W772">
        <v>1131</v>
      </c>
      <c r="X772" t="s">
        <v>29</v>
      </c>
    </row>
    <row r="773" spans="1:24" ht="15.75" hidden="1" x14ac:dyDescent="0.25">
      <c r="A773" t="s">
        <v>35957</v>
      </c>
      <c r="B773" t="s">
        <v>859</v>
      </c>
      <c r="C773" s="3">
        <v>44630.49491898148</v>
      </c>
      <c r="D773" s="3">
        <v>44630.762604166666</v>
      </c>
      <c r="E773" s="4">
        <v>44630</v>
      </c>
      <c r="F773" s="1" t="str">
        <f>MID(A773,FIND("*",SUBSTITUTE(A773,"\","*",LEN(A773)-LEN(SUBSTITUTE(A773,"\",""))))+1,FIND(".cnv",A773)-(FIND("*",SUBSTITUTE(A773,"\","*",LEN(A773)-LEN(SUBSTITUTE(A773,"\",""))))+1))</f>
        <v>m1_0310</v>
      </c>
      <c r="G773" s="12" t="str">
        <f>LEFT(F773,MIN(IFERROR(SEARCH("_",F773)-1,LEN(F773)+1),LEN(F773)-4))</f>
        <v>m1</v>
      </c>
      <c r="H773" s="13" t="e">
        <f>_xlfn.IFNA(VLOOKUP($G773,[1]Sts!$A$1:$F$136,5,FALSE),_xlfn.IFNA(VLOOKUP(G773,[1]Sts!$B$1:$F$136,4,FALSE),_xlfn.IFNA(VLOOKUP($G773,[1]Sts!$C$1:$F$136,3,FALSE),VLOOKUP($G773,[1]Sts!$D$1:$F$136,2,FALSE))))</f>
        <v>#N/A</v>
      </c>
      <c r="I773" s="13" t="e">
        <f>_xlfn.IFNA(VLOOKUP($G773,[1]Sts!$A$1:$F$136,6,FALSE),_xlfn.IFNA(VLOOKUP(G773,[1]Sts!$B$1:$F$136,5,FALSE),_xlfn.IFNA(VLOOKUP($G773,[1]Sts!$C$1:$F$136,4,FALSE),VLOOKUP($G773,[1]Sts!$D$1:$F$136,3,FALSE))))</f>
        <v>#N/A</v>
      </c>
      <c r="J773" t="s">
        <v>27</v>
      </c>
      <c r="K773" t="s">
        <v>27</v>
      </c>
      <c r="L773" t="s">
        <v>27</v>
      </c>
      <c r="M773" t="s">
        <v>27</v>
      </c>
      <c r="N773" t="s">
        <v>27</v>
      </c>
      <c r="O773" s="5" t="s">
        <v>15799</v>
      </c>
      <c r="P773">
        <v>378.685</v>
      </c>
      <c r="Q773">
        <v>1.5654999999999999</v>
      </c>
      <c r="R773">
        <v>3.9098925593346601</v>
      </c>
      <c r="S773" t="s">
        <v>863</v>
      </c>
      <c r="T773">
        <v>361</v>
      </c>
      <c r="U773">
        <v>1406</v>
      </c>
      <c r="V773">
        <v>2</v>
      </c>
      <c r="W773">
        <v>1407</v>
      </c>
      <c r="X773" t="s">
        <v>29</v>
      </c>
    </row>
    <row r="774" spans="1:24" ht="15.75" hidden="1" x14ac:dyDescent="0.25">
      <c r="A774" t="s">
        <v>35958</v>
      </c>
      <c r="B774" t="s">
        <v>859</v>
      </c>
      <c r="C774" s="3">
        <v>44630.61582175926</v>
      </c>
      <c r="D774" s="3">
        <v>44630.766805555555</v>
      </c>
      <c r="E774" s="4">
        <v>44630</v>
      </c>
      <c r="F774" s="1" t="str">
        <f>MID(A774,FIND("*",SUBSTITUTE(A774,"\","*",LEN(A774)-LEN(SUBSTITUTE(A774,"\",""))))+1,FIND(".cnv",A774)-(FIND("*",SUBSTITUTE(A774,"\","*",LEN(A774)-LEN(SUBSTITUTE(A774,"\",""))))+1))</f>
        <v>m2_0310</v>
      </c>
      <c r="G774" s="12" t="str">
        <f>LEFT(F774,MIN(IFERROR(SEARCH("_",F774)-1,LEN(F774)+1),LEN(F774)-4))</f>
        <v>m2</v>
      </c>
      <c r="H774" s="13" t="e">
        <f>_xlfn.IFNA(VLOOKUP($G774,[1]Sts!$A$1:$F$136,5,FALSE),_xlfn.IFNA(VLOOKUP(G774,[1]Sts!$B$1:$F$136,4,FALSE),_xlfn.IFNA(VLOOKUP($G774,[1]Sts!$C$1:$F$136,3,FALSE),VLOOKUP($G774,[1]Sts!$D$1:$F$136,2,FALSE))))</f>
        <v>#N/A</v>
      </c>
      <c r="I774" s="13" t="e">
        <f>_xlfn.IFNA(VLOOKUP($G774,[1]Sts!$A$1:$F$136,6,FALSE),_xlfn.IFNA(VLOOKUP(G774,[1]Sts!$B$1:$F$136,5,FALSE),_xlfn.IFNA(VLOOKUP($G774,[1]Sts!$C$1:$F$136,4,FALSE),VLOOKUP($G774,[1]Sts!$D$1:$F$136,3,FALSE))))</f>
        <v>#N/A</v>
      </c>
      <c r="J774" t="s">
        <v>27</v>
      </c>
      <c r="K774" t="s">
        <v>27</v>
      </c>
      <c r="L774" t="s">
        <v>27</v>
      </c>
      <c r="M774" t="s">
        <v>27</v>
      </c>
      <c r="N774" t="s">
        <v>27</v>
      </c>
      <c r="O774" s="5" t="s">
        <v>15799</v>
      </c>
      <c r="P774">
        <v>378.86700000000002</v>
      </c>
      <c r="Q774">
        <v>0.21510000000000001</v>
      </c>
      <c r="R774">
        <v>3.9050588233393202</v>
      </c>
      <c r="S774" t="s">
        <v>863</v>
      </c>
      <c r="T774">
        <v>239</v>
      </c>
      <c r="U774">
        <v>953</v>
      </c>
      <c r="V774">
        <v>4</v>
      </c>
      <c r="W774">
        <v>956</v>
      </c>
      <c r="X774" t="s">
        <v>29</v>
      </c>
    </row>
    <row r="775" spans="1:24" ht="15.75" hidden="1" x14ac:dyDescent="0.25">
      <c r="A775" t="s">
        <v>35959</v>
      </c>
      <c r="B775" t="s">
        <v>859</v>
      </c>
      <c r="C775" s="3">
        <v>44632.616238425922</v>
      </c>
      <c r="D775" s="3">
        <v>44632.873761574076</v>
      </c>
      <c r="E775" s="4">
        <v>44632</v>
      </c>
      <c r="F775" s="1" t="str">
        <f>MID(A775,FIND("*",SUBSTITUTE(A775,"\","*",LEN(A775)-LEN(SUBSTITUTE(A775,"\",""))))+1,FIND(".cnv",A775)-(FIND("*",SUBSTITUTE(A775,"\","*",LEN(A775)-LEN(SUBSTITUTE(A775,"\",""))))+1))</f>
        <v>m3_0312</v>
      </c>
      <c r="G775" s="12" t="str">
        <f>LEFT(F775,MIN(IFERROR(SEARCH("_",F775)-1,LEN(F775)+1),LEN(F775)-4))</f>
        <v>m3</v>
      </c>
      <c r="H775" s="13" t="e">
        <f>_xlfn.IFNA(VLOOKUP($G775,[1]Sts!$A$1:$F$136,5,FALSE),_xlfn.IFNA(VLOOKUP(G775,[1]Sts!$B$1:$F$136,4,FALSE),_xlfn.IFNA(VLOOKUP($G775,[1]Sts!$C$1:$F$136,3,FALSE),VLOOKUP($G775,[1]Sts!$D$1:$F$136,2,FALSE))))</f>
        <v>#N/A</v>
      </c>
      <c r="I775" s="13" t="e">
        <f>_xlfn.IFNA(VLOOKUP($G775,[1]Sts!$A$1:$F$136,6,FALSE),_xlfn.IFNA(VLOOKUP(G775,[1]Sts!$B$1:$F$136,5,FALSE),_xlfn.IFNA(VLOOKUP($G775,[1]Sts!$C$1:$F$136,4,FALSE),VLOOKUP($G775,[1]Sts!$D$1:$F$136,3,FALSE))))</f>
        <v>#N/A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s="5" t="s">
        <v>15799</v>
      </c>
      <c r="P775">
        <v>376.84500000000003</v>
      </c>
      <c r="Q775">
        <v>2.9456000000000002</v>
      </c>
      <c r="R775">
        <v>3.8671455408303901</v>
      </c>
      <c r="S775" t="s">
        <v>863</v>
      </c>
      <c r="T775">
        <v>273</v>
      </c>
      <c r="U775">
        <v>1132</v>
      </c>
      <c r="V775">
        <v>0</v>
      </c>
      <c r="W775">
        <v>1131</v>
      </c>
      <c r="X775" t="s">
        <v>29</v>
      </c>
    </row>
    <row r="776" spans="1:24" ht="15.75" hidden="1" x14ac:dyDescent="0.25">
      <c r="A776" t="s">
        <v>35960</v>
      </c>
      <c r="B776" t="s">
        <v>2731</v>
      </c>
      <c r="C776" s="3">
        <v>42595.658865740741</v>
      </c>
      <c r="D776" s="3">
        <v>42595.67491898148</v>
      </c>
      <c r="E776" s="4">
        <v>42595</v>
      </c>
      <c r="F776" s="1" t="str">
        <f>MID(A776,FIND("*",SUBSTITUTE(A776,"\","*",LEN(A776)-LEN(SUBSTITUTE(A776,"\",""))))+1,FIND(".cnv",A776)-(FIND("*",SUBSTITUTE(A776,"\","*",LEN(A776)-LEN(SUBSTITUTE(A776,"\",""))))+1))</f>
        <v>macring0813</v>
      </c>
      <c r="G776" s="12" t="str">
        <f>LEFT(F776,MIN(IFERROR(SEARCH("_",F776)-1,LEN(F776)+1),LEN(F776)-4))</f>
        <v>macring</v>
      </c>
      <c r="H776" s="13" t="e">
        <f>_xlfn.IFNA(VLOOKUP($G776,[1]Sts!$A$1:$F$136,5,FALSE),_xlfn.IFNA(VLOOKUP(G776,[1]Sts!$B$1:$F$136,4,FALSE),_xlfn.IFNA(VLOOKUP($G776,[1]Sts!$C$1:$F$136,3,FALSE),VLOOKUP($G776,[1]Sts!$D$1:$F$136,2,FALSE))))</f>
        <v>#N/A</v>
      </c>
      <c r="I776" s="13" t="e">
        <f>_xlfn.IFNA(VLOOKUP($G776,[1]Sts!$A$1:$F$136,6,FALSE),_xlfn.IFNA(VLOOKUP(G776,[1]Sts!$B$1:$F$136,5,FALSE),_xlfn.IFNA(VLOOKUP($G776,[1]Sts!$C$1:$F$136,4,FALSE),VLOOKUP($G776,[1]Sts!$D$1:$F$136,3,FALSE))))</f>
        <v>#N/A</v>
      </c>
      <c r="J776" t="s">
        <v>27</v>
      </c>
      <c r="K776" t="s">
        <v>27</v>
      </c>
      <c r="L776" t="s">
        <v>27</v>
      </c>
      <c r="M776" t="s">
        <v>27</v>
      </c>
      <c r="N776" t="s">
        <v>35961</v>
      </c>
      <c r="O776" s="5" t="s">
        <v>35962</v>
      </c>
      <c r="P776">
        <v>446.04399999999998</v>
      </c>
      <c r="Q776">
        <v>16.5288</v>
      </c>
      <c r="R776" t="s">
        <v>27</v>
      </c>
      <c r="S776" t="s">
        <v>863</v>
      </c>
      <c r="T776">
        <v>0</v>
      </c>
      <c r="U776">
        <v>1106</v>
      </c>
      <c r="V776">
        <v>49</v>
      </c>
      <c r="W776">
        <v>1154</v>
      </c>
      <c r="X776" t="s">
        <v>29</v>
      </c>
    </row>
    <row r="777" spans="1:24" ht="15.75" hidden="1" x14ac:dyDescent="0.25">
      <c r="A777" t="s">
        <v>35963</v>
      </c>
      <c r="B777" t="s">
        <v>2731</v>
      </c>
      <c r="C777" s="3">
        <v>42595.658865740741</v>
      </c>
      <c r="D777" s="3">
        <v>42595.67491898148</v>
      </c>
      <c r="E777" s="4">
        <v>42595</v>
      </c>
      <c r="F777" s="1" t="str">
        <f>MID(A777,FIND("*",SUBSTITUTE(A777,"\","*",LEN(A777)-LEN(SUBSTITUTE(A777,"\",""))))+1,FIND(".cnv",A777)-(FIND("*",SUBSTITUTE(A777,"\","*",LEN(A777)-LEN(SUBSTITUTE(A777,"\",""))))+1))</f>
        <v>macring0813</v>
      </c>
      <c r="G777" s="12" t="str">
        <f>LEFT(F777,MIN(IFERROR(SEARCH("_",F777)-1,LEN(F777)+1),LEN(F777)-4))</f>
        <v>macring</v>
      </c>
      <c r="H777" s="13" t="e">
        <f>_xlfn.IFNA(VLOOKUP($G777,[1]Sts!$A$1:$F$136,5,FALSE),_xlfn.IFNA(VLOOKUP(G777,[1]Sts!$B$1:$F$136,4,FALSE),_xlfn.IFNA(VLOOKUP($G777,[1]Sts!$C$1:$F$136,3,FALSE),VLOOKUP($G777,[1]Sts!$D$1:$F$136,2,FALSE))))</f>
        <v>#N/A</v>
      </c>
      <c r="I777" s="13" t="e">
        <f>_xlfn.IFNA(VLOOKUP($G777,[1]Sts!$A$1:$F$136,6,FALSE),_xlfn.IFNA(VLOOKUP(G777,[1]Sts!$B$1:$F$136,5,FALSE),_xlfn.IFNA(VLOOKUP($G777,[1]Sts!$C$1:$F$136,4,FALSE),VLOOKUP($G777,[1]Sts!$D$1:$F$136,3,FALSE))))</f>
        <v>#N/A</v>
      </c>
      <c r="J777" t="s">
        <v>27</v>
      </c>
      <c r="K777" t="s">
        <v>27</v>
      </c>
      <c r="L777" t="s">
        <v>27</v>
      </c>
      <c r="M777" t="s">
        <v>27</v>
      </c>
      <c r="N777" t="s">
        <v>35961</v>
      </c>
      <c r="O777" s="5" t="s">
        <v>35962</v>
      </c>
      <c r="P777">
        <v>446.04399999999998</v>
      </c>
      <c r="Q777">
        <v>16.5288</v>
      </c>
      <c r="R777" t="s">
        <v>27</v>
      </c>
      <c r="S777" t="s">
        <v>863</v>
      </c>
      <c r="T777">
        <v>0</v>
      </c>
      <c r="U777">
        <v>1106</v>
      </c>
      <c r="V777">
        <v>49</v>
      </c>
      <c r="W777">
        <v>1154</v>
      </c>
      <c r="X777" t="s">
        <v>29</v>
      </c>
    </row>
    <row r="778" spans="1:24" ht="15.75" hidden="1" x14ac:dyDescent="0.25">
      <c r="A778" t="s">
        <v>35260</v>
      </c>
      <c r="B778" t="s">
        <v>22</v>
      </c>
      <c r="C778" s="3">
        <v>42441.602210648147</v>
      </c>
      <c r="D778" s="3">
        <v>42441.635069444441</v>
      </c>
      <c r="E778" s="4">
        <v>42441</v>
      </c>
      <c r="F778" s="1" t="str">
        <f>MID(A778,FIND("*",SUBSTITUTE(A778,"\","*",LEN(A778)-LEN(SUBSTITUTE(A778,"\",""))))+1,FIND(".cnv",A778)-(FIND("*",SUBSTITUTE(A778,"\","*",LEN(A778)-LEN(SUBSTITUTE(A778,"\",""))))+1))</f>
        <v>9kMi4kW0312</v>
      </c>
      <c r="G778" s="12" t="str">
        <f>LEFT(F778,MIN(IFERROR(SEARCH("_",F778)-1,LEN(F778)+1),LEN(F778)-4))</f>
        <v>9kMi4kW</v>
      </c>
      <c r="H778" s="13" t="e">
        <f>_xlfn.IFNA(VLOOKUP($G778,[1]Sts!$A$1:$F$136,5,FALSE),_xlfn.IFNA(VLOOKUP(G778,[1]Sts!$B$1:$F$136,4,FALSE),_xlfn.IFNA(VLOOKUP($G778,[1]Sts!$C$1:$F$136,3,FALSE),VLOOKUP($G778,[1]Sts!$D$1:$F$136,2,FALSE))))</f>
        <v>#N/A</v>
      </c>
      <c r="I778" s="13" t="e">
        <f>_xlfn.IFNA(VLOOKUP($G778,[1]Sts!$A$1:$F$136,6,FALSE),_xlfn.IFNA(VLOOKUP(G778,[1]Sts!$B$1:$F$136,5,FALSE),_xlfn.IFNA(VLOOKUP($G778,[1]Sts!$C$1:$F$136,4,FALSE),VLOOKUP($G778,[1]Sts!$D$1:$F$136,3,FALSE))))</f>
        <v>#N/A</v>
      </c>
      <c r="J778" t="s">
        <v>27</v>
      </c>
      <c r="K778" t="s">
        <v>27</v>
      </c>
      <c r="L778" t="s">
        <v>27</v>
      </c>
      <c r="M778" t="s">
        <v>27</v>
      </c>
      <c r="N778" t="s">
        <v>35256</v>
      </c>
      <c r="O778" s="5" t="s">
        <v>35254</v>
      </c>
      <c r="P778">
        <v>1426.8679999999999</v>
      </c>
      <c r="Q778">
        <v>2.2599999999999999E-2</v>
      </c>
      <c r="R778">
        <v>3.94432037096206</v>
      </c>
      <c r="S778" t="s">
        <v>28</v>
      </c>
      <c r="T778">
        <v>310</v>
      </c>
      <c r="U778">
        <v>2186</v>
      </c>
      <c r="V778">
        <v>369</v>
      </c>
      <c r="W778">
        <v>2554</v>
      </c>
      <c r="X778" t="s">
        <v>29</v>
      </c>
    </row>
    <row r="779" spans="1:24" ht="15.75" hidden="1" x14ac:dyDescent="0.25">
      <c r="A779" t="s">
        <v>35261</v>
      </c>
      <c r="B779" t="s">
        <v>22</v>
      </c>
      <c r="C779" s="3">
        <v>42441.539351851854</v>
      </c>
      <c r="D779" s="3">
        <v>42441.574988425928</v>
      </c>
      <c r="E779" s="4">
        <v>42441</v>
      </c>
      <c r="F779" s="1" t="str">
        <f>MID(A779,FIND("*",SUBSTITUTE(A779,"\","*",LEN(A779)-LEN(SUBSTITUTE(A779,"\",""))))+1,FIND(".cnv",A779)-(FIND("*",SUBSTITUTE(A779,"\","*",LEN(A779)-LEN(SUBSTITUTE(A779,"\",""))))+1))</f>
        <v>9kMi6kW0312</v>
      </c>
      <c r="G779" s="12" t="str">
        <f>LEFT(F779,MIN(IFERROR(SEARCH("_",F779)-1,LEN(F779)+1),LEN(F779)-4))</f>
        <v>9kMi6kW</v>
      </c>
      <c r="H779" s="13" t="e">
        <f>_xlfn.IFNA(VLOOKUP($G779,[1]Sts!$A$1:$F$136,5,FALSE),_xlfn.IFNA(VLOOKUP(G779,[1]Sts!$B$1:$F$136,4,FALSE),_xlfn.IFNA(VLOOKUP($G779,[1]Sts!$C$1:$F$136,3,FALSE),VLOOKUP($G779,[1]Sts!$D$1:$F$136,2,FALSE))))</f>
        <v>#N/A</v>
      </c>
      <c r="I779" s="13" t="e">
        <f>_xlfn.IFNA(VLOOKUP($G779,[1]Sts!$A$1:$F$136,6,FALSE),_xlfn.IFNA(VLOOKUP(G779,[1]Sts!$B$1:$F$136,5,FALSE),_xlfn.IFNA(VLOOKUP($G779,[1]Sts!$C$1:$F$136,4,FALSE),VLOOKUP($G779,[1]Sts!$D$1:$F$136,3,FALSE))))</f>
        <v>#N/A</v>
      </c>
      <c r="J779" t="s">
        <v>27</v>
      </c>
      <c r="K779" t="s">
        <v>27</v>
      </c>
      <c r="L779" t="s">
        <v>27</v>
      </c>
      <c r="M779" t="s">
        <v>27</v>
      </c>
      <c r="N779" t="s">
        <v>35258</v>
      </c>
      <c r="O779" s="5" t="s">
        <v>35254</v>
      </c>
      <c r="P779">
        <v>1429.2049999999999</v>
      </c>
      <c r="Q779">
        <v>3.1099999999999999E-2</v>
      </c>
      <c r="R779">
        <v>3.9346727211696</v>
      </c>
      <c r="S779" t="s">
        <v>28</v>
      </c>
      <c r="T779">
        <v>279</v>
      </c>
      <c r="U779">
        <v>2309</v>
      </c>
      <c r="V779">
        <v>591</v>
      </c>
      <c r="W779">
        <v>2899</v>
      </c>
      <c r="X779" t="s">
        <v>29</v>
      </c>
    </row>
    <row r="780" spans="1:24" ht="15.75" hidden="1" x14ac:dyDescent="0.25">
      <c r="A780" t="s">
        <v>35967</v>
      </c>
      <c r="B780" t="s">
        <v>859</v>
      </c>
      <c r="C780" s="3">
        <v>39537.436493055553</v>
      </c>
      <c r="D780" t="s">
        <v>35968</v>
      </c>
      <c r="E780" s="4">
        <v>39537</v>
      </c>
      <c r="F780" s="1" t="str">
        <f>MID(A780,FIND("*",SUBSTITUTE(A780,"\","*",LEN(A780)-LEN(SUBSTITUTE(A780,"\",""))))+1,FIND(".cnv",A780)-(FIND("*",SUBSTITUTE(A780,"\","*",LEN(A780)-LEN(SUBSTITUTE(A780,"\",""))))+1))</f>
        <v>mayak10330</v>
      </c>
      <c r="G780" s="12" t="str">
        <f>LEFT(F780,MIN(IFERROR(SEARCH("_",F780)-1,LEN(F780)+1),LEN(F780)-4))</f>
        <v>mayak1</v>
      </c>
      <c r="H780" s="13" t="e">
        <f>_xlfn.IFNA(VLOOKUP($G780,[1]Sts!$A$1:$F$136,5,FALSE),_xlfn.IFNA(VLOOKUP(G780,[1]Sts!$B$1:$F$136,4,FALSE),_xlfn.IFNA(VLOOKUP($G780,[1]Sts!$C$1:$F$136,3,FALSE),VLOOKUP($G780,[1]Sts!$D$1:$F$136,2,FALSE))))</f>
        <v>#N/A</v>
      </c>
      <c r="I780" s="13" t="e">
        <f>_xlfn.IFNA(VLOOKUP($G780,[1]Sts!$A$1:$F$136,6,FALSE),_xlfn.IFNA(VLOOKUP(G780,[1]Sts!$B$1:$F$136,5,FALSE),_xlfn.IFNA(VLOOKUP($G780,[1]Sts!$C$1:$F$136,4,FALSE),VLOOKUP($G780,[1]Sts!$D$1:$F$136,3,FALSE))))</f>
        <v>#N/A</v>
      </c>
      <c r="J780" t="s">
        <v>27</v>
      </c>
      <c r="K780" t="s">
        <v>27</v>
      </c>
      <c r="L780" t="s">
        <v>27</v>
      </c>
      <c r="M780" t="s">
        <v>27</v>
      </c>
      <c r="N780" t="s">
        <v>27</v>
      </c>
      <c r="O780" s="5" t="s">
        <v>35969</v>
      </c>
      <c r="P780">
        <v>1347.89</v>
      </c>
      <c r="Q780">
        <v>2.5150000000000001</v>
      </c>
      <c r="R780">
        <v>2.9344256085631502</v>
      </c>
      <c r="S780" t="s">
        <v>13919</v>
      </c>
      <c r="T780">
        <v>694</v>
      </c>
      <c r="U780">
        <v>6514</v>
      </c>
      <c r="V780">
        <v>0</v>
      </c>
      <c r="W780">
        <v>6513</v>
      </c>
      <c r="X780" t="s">
        <v>29</v>
      </c>
    </row>
    <row r="781" spans="1:24" ht="15.75" hidden="1" x14ac:dyDescent="0.25">
      <c r="A781" t="s">
        <v>35970</v>
      </c>
      <c r="B781" t="s">
        <v>859</v>
      </c>
      <c r="C781" s="3">
        <v>39538.569699074076</v>
      </c>
      <c r="D781" t="s">
        <v>35971</v>
      </c>
      <c r="E781" s="4">
        <v>39538</v>
      </c>
      <c r="F781" s="1" t="str">
        <f>MID(A781,FIND("*",SUBSTITUTE(A781,"\","*",LEN(A781)-LEN(SUBSTITUTE(A781,"\",""))))+1,FIND(".cnv",A781)-(FIND("*",SUBSTITUTE(A781,"\","*",LEN(A781)-LEN(SUBSTITUTE(A781,"\",""))))+1))</f>
        <v>mayak20331</v>
      </c>
      <c r="G781" s="12" t="str">
        <f>LEFT(F781,MIN(IFERROR(SEARCH("_",F781)-1,LEN(F781)+1),LEN(F781)-4))</f>
        <v>mayak2</v>
      </c>
      <c r="H781" s="13" t="e">
        <f>_xlfn.IFNA(VLOOKUP($G781,[1]Sts!$A$1:$F$136,5,FALSE),_xlfn.IFNA(VLOOKUP(G781,[1]Sts!$B$1:$F$136,4,FALSE),_xlfn.IFNA(VLOOKUP($G781,[1]Sts!$C$1:$F$136,3,FALSE),VLOOKUP($G781,[1]Sts!$D$1:$F$136,2,FALSE))))</f>
        <v>#N/A</v>
      </c>
      <c r="I781" s="13" t="e">
        <f>_xlfn.IFNA(VLOOKUP($G781,[1]Sts!$A$1:$F$136,6,FALSE),_xlfn.IFNA(VLOOKUP(G781,[1]Sts!$B$1:$F$136,5,FALSE),_xlfn.IFNA(VLOOKUP($G781,[1]Sts!$C$1:$F$136,4,FALSE),VLOOKUP($G781,[1]Sts!$D$1:$F$136,3,FALSE))))</f>
        <v>#N/A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s="5" t="s">
        <v>35969</v>
      </c>
      <c r="P781">
        <v>1348.742</v>
      </c>
      <c r="Q781">
        <v>1.1339999999999999</v>
      </c>
      <c r="R781">
        <v>3.24259051486482</v>
      </c>
      <c r="S781" t="s">
        <v>13919</v>
      </c>
      <c r="T781">
        <v>661</v>
      </c>
      <c r="U781">
        <v>6598</v>
      </c>
      <c r="V781">
        <v>5</v>
      </c>
      <c r="W781">
        <v>6602</v>
      </c>
      <c r="X781" t="s">
        <v>29</v>
      </c>
    </row>
    <row r="782" spans="1:24" ht="15.75" hidden="1" x14ac:dyDescent="0.25">
      <c r="A782" t="s">
        <v>35972</v>
      </c>
      <c r="B782" t="s">
        <v>859</v>
      </c>
      <c r="C782" s="3">
        <v>39539.818645833337</v>
      </c>
      <c r="D782" t="s">
        <v>35973</v>
      </c>
      <c r="E782" s="4">
        <v>39539</v>
      </c>
      <c r="F782" s="1" t="str">
        <f>MID(A782,FIND("*",SUBSTITUTE(A782,"\","*",LEN(A782)-LEN(SUBSTITUTE(A782,"\",""))))+1,FIND(".cnv",A782)-(FIND("*",SUBSTITUTE(A782,"\","*",LEN(A782)-LEN(SUBSTITUTE(A782,"\",""))))+1))</f>
        <v>mayak30401</v>
      </c>
      <c r="G782" s="12" t="str">
        <f>LEFT(F782,MIN(IFERROR(SEARCH("_",F782)-1,LEN(F782)+1),LEN(F782)-4))</f>
        <v>mayak3</v>
      </c>
      <c r="H782" s="13" t="e">
        <f>_xlfn.IFNA(VLOOKUP($G782,[1]Sts!$A$1:$F$136,5,FALSE),_xlfn.IFNA(VLOOKUP(G782,[1]Sts!$B$1:$F$136,4,FALSE),_xlfn.IFNA(VLOOKUP($G782,[1]Sts!$C$1:$F$136,3,FALSE),VLOOKUP($G782,[1]Sts!$D$1:$F$136,2,FALSE))))</f>
        <v>#N/A</v>
      </c>
      <c r="I782" s="13" t="e">
        <f>_xlfn.IFNA(VLOOKUP($G782,[1]Sts!$A$1:$F$136,6,FALSE),_xlfn.IFNA(VLOOKUP(G782,[1]Sts!$B$1:$F$136,5,FALSE),_xlfn.IFNA(VLOOKUP($G782,[1]Sts!$C$1:$F$136,4,FALSE),VLOOKUP($G782,[1]Sts!$D$1:$F$136,3,FALSE))))</f>
        <v>#N/A</v>
      </c>
      <c r="J782" t="s">
        <v>27</v>
      </c>
      <c r="K782" t="s">
        <v>27</v>
      </c>
      <c r="L782" t="s">
        <v>27</v>
      </c>
      <c r="M782" t="s">
        <v>27</v>
      </c>
      <c r="N782" t="s">
        <v>27</v>
      </c>
      <c r="O782" s="5" t="s">
        <v>35969</v>
      </c>
      <c r="P782">
        <v>1348.5940000000001</v>
      </c>
      <c r="Q782">
        <v>0.89800000000000002</v>
      </c>
      <c r="R782">
        <v>3.29583633839693</v>
      </c>
      <c r="S782" t="s">
        <v>13919</v>
      </c>
      <c r="T782">
        <v>615</v>
      </c>
      <c r="U782">
        <v>5360</v>
      </c>
      <c r="V782">
        <v>0</v>
      </c>
      <c r="W782">
        <v>5359</v>
      </c>
      <c r="X782" t="s">
        <v>29</v>
      </c>
    </row>
    <row r="783" spans="1:24" ht="15.75" hidden="1" x14ac:dyDescent="0.25">
      <c r="A783" t="s">
        <v>35974</v>
      </c>
      <c r="B783" t="s">
        <v>859</v>
      </c>
      <c r="C783" s="3">
        <v>39537.436493055553</v>
      </c>
      <c r="D783" t="s">
        <v>35968</v>
      </c>
      <c r="E783" s="4">
        <v>39537</v>
      </c>
      <c r="F783" s="1" t="str">
        <f>MID(A783,FIND("*",SUBSTITUTE(A783,"\","*",LEN(A783)-LEN(SUBSTITUTE(A783,"\",""))))+1,FIND(".cnv",A783)-(FIND("*",SUBSTITUTE(A783,"\","*",LEN(A783)-LEN(SUBSTITUTE(A783,"\",""))))+1))</f>
        <v>mayak10330</v>
      </c>
      <c r="G783" s="12" t="str">
        <f>LEFT(F783,MIN(IFERROR(SEARCH("_",F783)-1,LEN(F783)+1),LEN(F783)-4))</f>
        <v>mayak1</v>
      </c>
      <c r="H783" s="13" t="e">
        <f>_xlfn.IFNA(VLOOKUP($G783,[1]Sts!$A$1:$F$136,5,FALSE),_xlfn.IFNA(VLOOKUP(G783,[1]Sts!$B$1:$F$136,4,FALSE),_xlfn.IFNA(VLOOKUP($G783,[1]Sts!$C$1:$F$136,3,FALSE),VLOOKUP($G783,[1]Sts!$D$1:$F$136,2,FALSE))))</f>
        <v>#N/A</v>
      </c>
      <c r="I783" s="13" t="e">
        <f>_xlfn.IFNA(VLOOKUP($G783,[1]Sts!$A$1:$F$136,6,FALSE),_xlfn.IFNA(VLOOKUP(G783,[1]Sts!$B$1:$F$136,5,FALSE),_xlfn.IFNA(VLOOKUP($G783,[1]Sts!$C$1:$F$136,4,FALSE),VLOOKUP($G783,[1]Sts!$D$1:$F$136,3,FALSE))))</f>
        <v>#N/A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s="5" t="s">
        <v>35969</v>
      </c>
      <c r="P783">
        <v>1347.89</v>
      </c>
      <c r="Q783">
        <v>2.5150000000000001</v>
      </c>
      <c r="R783">
        <v>2.9344256085631502</v>
      </c>
      <c r="S783" t="s">
        <v>13919</v>
      </c>
      <c r="T783">
        <v>694</v>
      </c>
      <c r="U783">
        <v>6514</v>
      </c>
      <c r="V783">
        <v>0</v>
      </c>
      <c r="W783">
        <v>6513</v>
      </c>
      <c r="X783" t="s">
        <v>29</v>
      </c>
    </row>
    <row r="784" spans="1:24" ht="15.75" hidden="1" x14ac:dyDescent="0.25">
      <c r="A784" t="s">
        <v>35975</v>
      </c>
      <c r="B784" t="s">
        <v>859</v>
      </c>
      <c r="C784" s="3">
        <v>39538.569699074076</v>
      </c>
      <c r="D784" t="s">
        <v>35971</v>
      </c>
      <c r="E784" s="4">
        <v>39538</v>
      </c>
      <c r="F784" s="1" t="str">
        <f>MID(A784,FIND("*",SUBSTITUTE(A784,"\","*",LEN(A784)-LEN(SUBSTITUTE(A784,"\",""))))+1,FIND(".cnv",A784)-(FIND("*",SUBSTITUTE(A784,"\","*",LEN(A784)-LEN(SUBSTITUTE(A784,"\",""))))+1))</f>
        <v>mayak20331</v>
      </c>
      <c r="G784" s="12" t="str">
        <f>LEFT(F784,MIN(IFERROR(SEARCH("_",F784)-1,LEN(F784)+1),LEN(F784)-4))</f>
        <v>mayak2</v>
      </c>
      <c r="H784" s="13" t="e">
        <f>_xlfn.IFNA(VLOOKUP($G784,[1]Sts!$A$1:$F$136,5,FALSE),_xlfn.IFNA(VLOOKUP(G784,[1]Sts!$B$1:$F$136,4,FALSE),_xlfn.IFNA(VLOOKUP($G784,[1]Sts!$C$1:$F$136,3,FALSE),VLOOKUP($G784,[1]Sts!$D$1:$F$136,2,FALSE))))</f>
        <v>#N/A</v>
      </c>
      <c r="I784" s="13" t="e">
        <f>_xlfn.IFNA(VLOOKUP($G784,[1]Sts!$A$1:$F$136,6,FALSE),_xlfn.IFNA(VLOOKUP(G784,[1]Sts!$B$1:$F$136,5,FALSE),_xlfn.IFNA(VLOOKUP($G784,[1]Sts!$C$1:$F$136,4,FALSE),VLOOKUP($G784,[1]Sts!$D$1:$F$136,3,FALSE))))</f>
        <v>#N/A</v>
      </c>
      <c r="J784" t="s">
        <v>27</v>
      </c>
      <c r="K784" t="s">
        <v>27</v>
      </c>
      <c r="L784" t="s">
        <v>27</v>
      </c>
      <c r="M784" t="s">
        <v>27</v>
      </c>
      <c r="N784" t="s">
        <v>27</v>
      </c>
      <c r="O784" s="5" t="s">
        <v>35969</v>
      </c>
      <c r="P784">
        <v>1348.742</v>
      </c>
      <c r="Q784">
        <v>1.1339999999999999</v>
      </c>
      <c r="R784">
        <v>3.24259051486482</v>
      </c>
      <c r="S784" t="s">
        <v>13919</v>
      </c>
      <c r="T784">
        <v>661</v>
      </c>
      <c r="U784">
        <v>6598</v>
      </c>
      <c r="V784">
        <v>5</v>
      </c>
      <c r="W784">
        <v>6602</v>
      </c>
      <c r="X784" t="s">
        <v>29</v>
      </c>
    </row>
    <row r="785" spans="1:24" ht="15.75" hidden="1" x14ac:dyDescent="0.25">
      <c r="A785" t="s">
        <v>35976</v>
      </c>
      <c r="B785" t="s">
        <v>859</v>
      </c>
      <c r="C785" s="3">
        <v>39539.818645833337</v>
      </c>
      <c r="D785" t="s">
        <v>35973</v>
      </c>
      <c r="E785" s="4">
        <v>39539</v>
      </c>
      <c r="F785" s="1" t="str">
        <f>MID(A785,FIND("*",SUBSTITUTE(A785,"\","*",LEN(A785)-LEN(SUBSTITUTE(A785,"\",""))))+1,FIND(".cnv",A785)-(FIND("*",SUBSTITUTE(A785,"\","*",LEN(A785)-LEN(SUBSTITUTE(A785,"\",""))))+1))</f>
        <v>mayak30401</v>
      </c>
      <c r="G785" s="12" t="str">
        <f>LEFT(F785,MIN(IFERROR(SEARCH("_",F785)-1,LEN(F785)+1),LEN(F785)-4))</f>
        <v>mayak3</v>
      </c>
      <c r="H785" s="13" t="e">
        <f>_xlfn.IFNA(VLOOKUP($G785,[1]Sts!$A$1:$F$136,5,FALSE),_xlfn.IFNA(VLOOKUP(G785,[1]Sts!$B$1:$F$136,4,FALSE),_xlfn.IFNA(VLOOKUP($G785,[1]Sts!$C$1:$F$136,3,FALSE),VLOOKUP($G785,[1]Sts!$D$1:$F$136,2,FALSE))))</f>
        <v>#N/A</v>
      </c>
      <c r="I785" s="13" t="e">
        <f>_xlfn.IFNA(VLOOKUP($G785,[1]Sts!$A$1:$F$136,6,FALSE),_xlfn.IFNA(VLOOKUP(G785,[1]Sts!$B$1:$F$136,5,FALSE),_xlfn.IFNA(VLOOKUP($G785,[1]Sts!$C$1:$F$136,4,FALSE),VLOOKUP($G785,[1]Sts!$D$1:$F$136,3,FALSE))))</f>
        <v>#N/A</v>
      </c>
      <c r="J785" t="s">
        <v>27</v>
      </c>
      <c r="K785" t="s">
        <v>27</v>
      </c>
      <c r="L785" t="s">
        <v>27</v>
      </c>
      <c r="M785" t="s">
        <v>27</v>
      </c>
      <c r="N785" t="s">
        <v>27</v>
      </c>
      <c r="O785" s="5" t="s">
        <v>35969</v>
      </c>
      <c r="P785">
        <v>1348.5940000000001</v>
      </c>
      <c r="Q785">
        <v>0.89800000000000002</v>
      </c>
      <c r="R785">
        <v>3.29583633839693</v>
      </c>
      <c r="S785" t="s">
        <v>13919</v>
      </c>
      <c r="T785">
        <v>615</v>
      </c>
      <c r="U785">
        <v>5360</v>
      </c>
      <c r="V785">
        <v>0</v>
      </c>
      <c r="W785">
        <v>5359</v>
      </c>
      <c r="X785" t="s">
        <v>29</v>
      </c>
    </row>
    <row r="786" spans="1:24" ht="15.75" hidden="1" x14ac:dyDescent="0.25">
      <c r="A786" t="s">
        <v>35977</v>
      </c>
      <c r="B786" t="s">
        <v>22</v>
      </c>
      <c r="C786" s="3">
        <v>39237.824872685182</v>
      </c>
      <c r="D786" t="s">
        <v>35978</v>
      </c>
      <c r="E786" s="4">
        <v>39237</v>
      </c>
      <c r="F786" s="1" t="str">
        <f>MID(A786,FIND("*",SUBSTITUTE(A786,"\","*",LEN(A786)-LEN(SUBSTITUTE(A786,"\",""))))+1,FIND(".cnv",A786)-(FIND("*",SUBSTITUTE(A786,"\","*",LEN(A786)-LEN(SUBSTITUTE(A786,"\",""))))+1))</f>
        <v>mBaB0604</v>
      </c>
      <c r="G786" s="12" t="str">
        <f>LEFT(F786,MIN(IFERROR(SEARCH("_",F786)-1,LEN(F786)+1),LEN(F786)-4))</f>
        <v>mBaB</v>
      </c>
      <c r="H786" s="13" t="e">
        <f>_xlfn.IFNA(VLOOKUP($G786,[1]Sts!$A$1:$F$136,5,FALSE),_xlfn.IFNA(VLOOKUP(G786,[1]Sts!$B$1:$F$136,4,FALSE),_xlfn.IFNA(VLOOKUP($G786,[1]Sts!$C$1:$F$136,3,FALSE),VLOOKUP($G786,[1]Sts!$D$1:$F$136,2,FALSE))))</f>
        <v>#N/A</v>
      </c>
      <c r="I786" s="13" t="e">
        <f>_xlfn.IFNA(VLOOKUP($G786,[1]Sts!$A$1:$F$136,6,FALSE),_xlfn.IFNA(VLOOKUP(G786,[1]Sts!$B$1:$F$136,5,FALSE),_xlfn.IFNA(VLOOKUP($G786,[1]Sts!$C$1:$F$136,4,FALSE),VLOOKUP($G786,[1]Sts!$D$1:$F$136,3,FALSE))))</f>
        <v>#N/A</v>
      </c>
      <c r="J786" t="s">
        <v>27</v>
      </c>
      <c r="K786" t="s">
        <v>27</v>
      </c>
      <c r="L786" t="s">
        <v>27</v>
      </c>
      <c r="M786" t="s">
        <v>27</v>
      </c>
      <c r="N786" t="s">
        <v>35979</v>
      </c>
      <c r="O786" s="5" t="s">
        <v>35980</v>
      </c>
      <c r="P786">
        <v>164.02500000000001</v>
      </c>
      <c r="Q786">
        <v>3.1196999999999999</v>
      </c>
      <c r="R786">
        <v>0.82402966950553902</v>
      </c>
      <c r="S786" t="s">
        <v>28</v>
      </c>
      <c r="T786">
        <v>0</v>
      </c>
      <c r="U786">
        <v>674</v>
      </c>
      <c r="V786">
        <v>169</v>
      </c>
      <c r="W786">
        <v>842</v>
      </c>
      <c r="X786" t="s">
        <v>29</v>
      </c>
    </row>
    <row r="787" spans="1:24" ht="15.75" hidden="1" x14ac:dyDescent="0.25">
      <c r="A787" t="s">
        <v>35981</v>
      </c>
      <c r="B787" t="s">
        <v>22</v>
      </c>
      <c r="C787" s="3">
        <v>39237.824872685182</v>
      </c>
      <c r="D787" t="s">
        <v>35978</v>
      </c>
      <c r="E787" s="4">
        <v>39237</v>
      </c>
      <c r="F787" s="1" t="str">
        <f>MID(A787,FIND("*",SUBSTITUTE(A787,"\","*",LEN(A787)-LEN(SUBSTITUTE(A787,"\",""))))+1,FIND(".cnv",A787)-(FIND("*",SUBSTITUTE(A787,"\","*",LEN(A787)-LEN(SUBSTITUTE(A787,"\",""))))+1))</f>
        <v>mBaB0604</v>
      </c>
      <c r="G787" s="12" t="str">
        <f>LEFT(F787,MIN(IFERROR(SEARCH("_",F787)-1,LEN(F787)+1),LEN(F787)-4))</f>
        <v>mBaB</v>
      </c>
      <c r="H787" s="13" t="e">
        <f>_xlfn.IFNA(VLOOKUP($G787,[1]Sts!$A$1:$F$136,5,FALSE),_xlfn.IFNA(VLOOKUP(G787,[1]Sts!$B$1:$F$136,4,FALSE),_xlfn.IFNA(VLOOKUP($G787,[1]Sts!$C$1:$F$136,3,FALSE),VLOOKUP($G787,[1]Sts!$D$1:$F$136,2,FALSE))))</f>
        <v>#N/A</v>
      </c>
      <c r="I787" s="13" t="e">
        <f>_xlfn.IFNA(VLOOKUP($G787,[1]Sts!$A$1:$F$136,6,FALSE),_xlfn.IFNA(VLOOKUP(G787,[1]Sts!$B$1:$F$136,5,FALSE),_xlfn.IFNA(VLOOKUP($G787,[1]Sts!$C$1:$F$136,4,FALSE),VLOOKUP($G787,[1]Sts!$D$1:$F$136,3,FALSE))))</f>
        <v>#N/A</v>
      </c>
      <c r="J787" t="s">
        <v>27</v>
      </c>
      <c r="K787" t="s">
        <v>27</v>
      </c>
      <c r="L787" t="s">
        <v>27</v>
      </c>
      <c r="M787" t="s">
        <v>27</v>
      </c>
      <c r="N787" t="s">
        <v>35979</v>
      </c>
      <c r="O787" s="5" t="s">
        <v>35980</v>
      </c>
      <c r="P787">
        <v>164.02500000000001</v>
      </c>
      <c r="Q787">
        <v>3.1196999999999999</v>
      </c>
      <c r="R787">
        <v>0.82402966950553902</v>
      </c>
      <c r="S787" t="s">
        <v>28</v>
      </c>
      <c r="T787">
        <v>0</v>
      </c>
      <c r="U787">
        <v>674</v>
      </c>
      <c r="V787">
        <v>169</v>
      </c>
      <c r="W787">
        <v>842</v>
      </c>
      <c r="X787" t="s">
        <v>29</v>
      </c>
    </row>
    <row r="788" spans="1:24" ht="15.75" hidden="1" x14ac:dyDescent="0.25">
      <c r="A788" t="s">
        <v>34826</v>
      </c>
      <c r="B788" t="s">
        <v>22</v>
      </c>
      <c r="C788" s="3">
        <v>42796.791608796295</v>
      </c>
      <c r="D788" s="3">
        <v>42796.828043981484</v>
      </c>
      <c r="E788" s="4">
        <v>42796</v>
      </c>
      <c r="F788" s="1" t="str">
        <f>MID(A788,FIND("*",SUBSTITUTE(A788,"\","*",LEN(A788)-LEN(SUBSTITUTE(A788,"\",""))))+1,FIND(".cnv",A788)-(FIND("*",SUBSTITUTE(A788,"\","*",LEN(A788)-LEN(SUBSTITUTE(A788,"\",""))))+1))</f>
        <v>2kEKultR0302</v>
      </c>
      <c r="G788" s="12" t="str">
        <f>LEFT(F788,MIN(IFERROR(SEARCH("_",F788)-1,LEN(F788)+1),LEN(F788)-4))</f>
        <v>2kEKultR</v>
      </c>
      <c r="H788" s="13" t="e">
        <f>_xlfn.IFNA(VLOOKUP($G788,[1]Sts!$A$1:$F$136,5,FALSE),_xlfn.IFNA(VLOOKUP(G788,[1]Sts!$B$1:$F$136,4,FALSE),_xlfn.IFNA(VLOOKUP($G788,[1]Sts!$C$1:$F$136,3,FALSE),VLOOKUP($G788,[1]Sts!$D$1:$F$136,2,FALSE))))</f>
        <v>#N/A</v>
      </c>
      <c r="I788" s="13" t="e">
        <f>_xlfn.IFNA(VLOOKUP($G788,[1]Sts!$A$1:$F$136,6,FALSE),_xlfn.IFNA(VLOOKUP(G788,[1]Sts!$B$1:$F$136,5,FALSE),_xlfn.IFNA(VLOOKUP($G788,[1]Sts!$C$1:$F$136,4,FALSE),VLOOKUP($G788,[1]Sts!$D$1:$F$136,3,FALSE))))</f>
        <v>#N/A</v>
      </c>
      <c r="J788" t="s">
        <v>27</v>
      </c>
      <c r="K788" t="s">
        <v>27</v>
      </c>
      <c r="L788" t="s">
        <v>27</v>
      </c>
      <c r="M788" t="s">
        <v>27</v>
      </c>
      <c r="N788" t="s">
        <v>14617</v>
      </c>
      <c r="O788" s="5" t="s">
        <v>34827</v>
      </c>
      <c r="P788">
        <v>1274.067</v>
      </c>
      <c r="Q788">
        <v>0.40460000000000002</v>
      </c>
      <c r="R788">
        <v>3.5628951571777199</v>
      </c>
      <c r="S788" t="s">
        <v>28</v>
      </c>
      <c r="T788">
        <v>276</v>
      </c>
      <c r="U788">
        <v>1980</v>
      </c>
      <c r="V788">
        <v>2</v>
      </c>
      <c r="W788">
        <v>1981</v>
      </c>
      <c r="X788" t="s">
        <v>29</v>
      </c>
    </row>
    <row r="789" spans="1:24" ht="15.75" hidden="1" x14ac:dyDescent="0.25">
      <c r="A789" t="s">
        <v>35985</v>
      </c>
      <c r="B789" t="s">
        <v>2731</v>
      </c>
      <c r="C789" s="3">
        <v>45191.648333333331</v>
      </c>
      <c r="D789" s="3">
        <v>45191.679756944446</v>
      </c>
      <c r="E789" s="4">
        <v>45191</v>
      </c>
      <c r="F789" s="1" t="str">
        <f>MID(A789,FIND("*",SUBSTITUTE(A789,"\","*",LEN(A789)-LEN(SUBSTITUTE(A789,"\",""))))+1,FIND(".cnv",A789)-(FIND("*",SUBSTITUTE(A789,"\","*",LEN(A789)-LEN(SUBSTITUTE(A789,"\",""))))+1))</f>
        <v>mdKrestovsky0922</v>
      </c>
      <c r="G789" s="12" t="str">
        <f>LEFT(F789,MIN(IFERROR(SEARCH("_",F789)-1,LEN(F789)+1),LEN(F789)-4))</f>
        <v>mdKrestovsky</v>
      </c>
      <c r="H789" s="13" t="e">
        <f>_xlfn.IFNA(VLOOKUP($G789,[1]Sts!$A$1:$F$136,5,FALSE),_xlfn.IFNA(VLOOKUP(G789,[1]Sts!$B$1:$F$136,4,FALSE),_xlfn.IFNA(VLOOKUP($G789,[1]Sts!$C$1:$F$136,3,FALSE),VLOOKUP($G789,[1]Sts!$D$1:$F$136,2,FALSE))))</f>
        <v>#N/A</v>
      </c>
      <c r="I789" s="13" t="e">
        <f>_xlfn.IFNA(VLOOKUP($G789,[1]Sts!$A$1:$F$136,6,FALSE),_xlfn.IFNA(VLOOKUP(G789,[1]Sts!$B$1:$F$136,5,FALSE),_xlfn.IFNA(VLOOKUP($G789,[1]Sts!$C$1:$F$136,4,FALSE),VLOOKUP($G789,[1]Sts!$D$1:$F$136,3,FALSE))))</f>
        <v>#N/A</v>
      </c>
      <c r="J789" t="s">
        <v>27</v>
      </c>
      <c r="K789" t="s">
        <v>27</v>
      </c>
      <c r="L789" t="s">
        <v>27</v>
      </c>
      <c r="M789" t="s">
        <v>27</v>
      </c>
      <c r="N789" t="s">
        <v>35986</v>
      </c>
      <c r="O789" s="5" t="s">
        <v>35987</v>
      </c>
      <c r="P789">
        <v>1119.702</v>
      </c>
      <c r="Q789">
        <v>14.132999999999999</v>
      </c>
      <c r="R789" t="s">
        <v>27</v>
      </c>
      <c r="S789" t="s">
        <v>863</v>
      </c>
      <c r="T789">
        <v>0</v>
      </c>
      <c r="U789">
        <v>2189</v>
      </c>
      <c r="V789">
        <v>172</v>
      </c>
      <c r="W789">
        <v>2360</v>
      </c>
      <c r="X789" t="s">
        <v>29</v>
      </c>
    </row>
    <row r="790" spans="1:24" ht="15.75" hidden="1" x14ac:dyDescent="0.25">
      <c r="A790" t="s">
        <v>35988</v>
      </c>
      <c r="B790" t="s">
        <v>2731</v>
      </c>
      <c r="C790" s="3">
        <v>45191.648333333331</v>
      </c>
      <c r="D790" s="3">
        <v>45191.679756944446</v>
      </c>
      <c r="E790" s="4">
        <v>45191</v>
      </c>
      <c r="F790" s="1" t="str">
        <f>MID(A790,FIND("*",SUBSTITUTE(A790,"\","*",LEN(A790)-LEN(SUBSTITUTE(A790,"\",""))))+1,FIND(".cnv",A790)-(FIND("*",SUBSTITUTE(A790,"\","*",LEN(A790)-LEN(SUBSTITUTE(A790,"\",""))))+1))</f>
        <v>mdkrestovsky0922</v>
      </c>
      <c r="G790" s="12" t="str">
        <f>LEFT(F790,MIN(IFERROR(SEARCH("_",F790)-1,LEN(F790)+1),LEN(F790)-4))</f>
        <v>mdkrestovsky</v>
      </c>
      <c r="H790" s="13" t="e">
        <f>_xlfn.IFNA(VLOOKUP($G790,[1]Sts!$A$1:$F$136,5,FALSE),_xlfn.IFNA(VLOOKUP(G790,[1]Sts!$B$1:$F$136,4,FALSE),_xlfn.IFNA(VLOOKUP($G790,[1]Sts!$C$1:$F$136,3,FALSE),VLOOKUP($G790,[1]Sts!$D$1:$F$136,2,FALSE))))</f>
        <v>#N/A</v>
      </c>
      <c r="I790" s="13" t="e">
        <f>_xlfn.IFNA(VLOOKUP($G790,[1]Sts!$A$1:$F$136,6,FALSE),_xlfn.IFNA(VLOOKUP(G790,[1]Sts!$B$1:$F$136,5,FALSE),_xlfn.IFNA(VLOOKUP($G790,[1]Sts!$C$1:$F$136,4,FALSE),VLOOKUP($G790,[1]Sts!$D$1:$F$136,3,FALSE))))</f>
        <v>#N/A</v>
      </c>
      <c r="J790" t="s">
        <v>27</v>
      </c>
      <c r="K790" t="s">
        <v>27</v>
      </c>
      <c r="L790" t="s">
        <v>27</v>
      </c>
      <c r="M790" t="s">
        <v>27</v>
      </c>
      <c r="N790" t="s">
        <v>35986</v>
      </c>
      <c r="O790" s="5" t="s">
        <v>35989</v>
      </c>
      <c r="P790">
        <v>1119.702</v>
      </c>
      <c r="Q790">
        <v>14.132999999999999</v>
      </c>
      <c r="R790" t="s">
        <v>27</v>
      </c>
      <c r="S790" t="s">
        <v>863</v>
      </c>
      <c r="T790">
        <v>0</v>
      </c>
      <c r="U790">
        <v>2189</v>
      </c>
      <c r="V790">
        <v>172</v>
      </c>
      <c r="W790">
        <v>2360</v>
      </c>
      <c r="X790" t="s">
        <v>29</v>
      </c>
    </row>
    <row r="791" spans="1:24" ht="15.75" hidden="1" x14ac:dyDescent="0.25">
      <c r="A791" t="s">
        <v>34942</v>
      </c>
      <c r="B791" t="s">
        <v>22</v>
      </c>
      <c r="C791" s="3">
        <v>42798.4528587963</v>
      </c>
      <c r="D791" s="3">
        <v>42798.485312500001</v>
      </c>
      <c r="E791" s="4">
        <v>42798</v>
      </c>
      <c r="F791" s="1" t="str">
        <f>MID(A791,FIND("*",SUBSTITUTE(A791,"\","*",LEN(A791)-LEN(SUBSTITUTE(A791,"\",""))))+1,FIND(".cnv",A791)-(FIND("*",SUBSTITUTE(A791,"\","*",LEN(A791)-LEN(SUBSTITUTE(A791,"\",""))))+1))</f>
        <v>3kMa4kE0304</v>
      </c>
      <c r="G791" s="12" t="str">
        <f>LEFT(F791,MIN(IFERROR(SEARCH("_",F791)-1,LEN(F791)+1),LEN(F791)-4))</f>
        <v>3kMa4kE</v>
      </c>
      <c r="H791" s="13" t="e">
        <f>_xlfn.IFNA(VLOOKUP($G791,[1]Sts!$A$1:$F$136,5,FALSE),_xlfn.IFNA(VLOOKUP(G791,[1]Sts!$B$1:$F$136,4,FALSE),_xlfn.IFNA(VLOOKUP($G791,[1]Sts!$C$1:$F$136,3,FALSE),VLOOKUP($G791,[1]Sts!$D$1:$F$136,2,FALSE))))</f>
        <v>#N/A</v>
      </c>
      <c r="I791" s="13" t="e">
        <f>_xlfn.IFNA(VLOOKUP($G791,[1]Sts!$A$1:$F$136,6,FALSE),_xlfn.IFNA(VLOOKUP(G791,[1]Sts!$B$1:$F$136,5,FALSE),_xlfn.IFNA(VLOOKUP($G791,[1]Sts!$C$1:$F$136,4,FALSE),VLOOKUP($G791,[1]Sts!$D$1:$F$136,3,FALSE))))</f>
        <v>#N/A</v>
      </c>
      <c r="J791" t="s">
        <v>27</v>
      </c>
      <c r="K791" t="s">
        <v>27</v>
      </c>
      <c r="L791" t="s">
        <v>27</v>
      </c>
      <c r="M791" t="s">
        <v>27</v>
      </c>
      <c r="N791" t="s">
        <v>14642</v>
      </c>
      <c r="O791" s="5" t="s">
        <v>4376</v>
      </c>
      <c r="P791">
        <v>1330.165</v>
      </c>
      <c r="Q791">
        <v>7.6300000000000007E-2</v>
      </c>
      <c r="R791">
        <v>3.89004753347416</v>
      </c>
      <c r="S791" t="s">
        <v>28</v>
      </c>
      <c r="T791">
        <v>270</v>
      </c>
      <c r="U791">
        <v>2064</v>
      </c>
      <c r="V791">
        <v>1</v>
      </c>
      <c r="W791">
        <v>2064</v>
      </c>
      <c r="X791" t="s">
        <v>29</v>
      </c>
    </row>
    <row r="792" spans="1:24" ht="15.75" hidden="1" x14ac:dyDescent="0.25">
      <c r="A792" t="s">
        <v>35993</v>
      </c>
      <c r="B792" t="s">
        <v>2731</v>
      </c>
      <c r="C792" s="3">
        <v>44780.685486111113</v>
      </c>
      <c r="D792" s="3">
        <v>44780.713530092595</v>
      </c>
      <c r="E792" s="4">
        <v>44780</v>
      </c>
      <c r="F792" s="1" t="str">
        <f>MID(A792,FIND("*",SUBSTITUTE(A792,"\","*",LEN(A792)-LEN(SUBSTITUTE(A792,"\",""))))+1,FIND(".cnv",A792)-(FIND("*",SUBSTITUTE(A792,"\","*",LEN(A792)-LEN(SUBSTITUTE(A792,"\",""))))+1))</f>
        <v>mezhAB-AS0807</v>
      </c>
      <c r="G792" s="12" t="str">
        <f>LEFT(F792,MIN(IFERROR(SEARCH("_",F792)-1,LEN(F792)+1),LEN(F792)-4))</f>
        <v>mezhAB-AS</v>
      </c>
      <c r="H792" s="13" t="e">
        <f>_xlfn.IFNA(VLOOKUP($G792,[1]Sts!$A$1:$F$136,5,FALSE),_xlfn.IFNA(VLOOKUP(G792,[1]Sts!$B$1:$F$136,4,FALSE),_xlfn.IFNA(VLOOKUP($G792,[1]Sts!$C$1:$F$136,3,FALSE),VLOOKUP($G792,[1]Sts!$D$1:$F$136,2,FALSE))))</f>
        <v>#N/A</v>
      </c>
      <c r="I792" s="13" t="e">
        <f>_xlfn.IFNA(VLOOKUP($G792,[1]Sts!$A$1:$F$136,6,FALSE),_xlfn.IFNA(VLOOKUP(G792,[1]Sts!$B$1:$F$136,5,FALSE),_xlfn.IFNA(VLOOKUP($G792,[1]Sts!$C$1:$F$136,4,FALSE),VLOOKUP($G792,[1]Sts!$D$1:$F$136,3,FALSE))))</f>
        <v>#N/A</v>
      </c>
      <c r="J792" t="s">
        <v>27</v>
      </c>
      <c r="K792" t="s">
        <v>27</v>
      </c>
      <c r="L792" t="s">
        <v>27</v>
      </c>
      <c r="M792" t="s">
        <v>27</v>
      </c>
      <c r="N792" t="s">
        <v>35994</v>
      </c>
      <c r="O792" s="5" t="s">
        <v>35995</v>
      </c>
      <c r="P792">
        <v>1018.24</v>
      </c>
      <c r="Q792">
        <v>13.7812</v>
      </c>
      <c r="R792" t="s">
        <v>27</v>
      </c>
      <c r="S792" t="s">
        <v>863</v>
      </c>
      <c r="T792">
        <v>0</v>
      </c>
      <c r="U792">
        <v>1912</v>
      </c>
      <c r="V792">
        <v>63</v>
      </c>
      <c r="W792">
        <v>1974</v>
      </c>
      <c r="X792" t="s">
        <v>29</v>
      </c>
    </row>
    <row r="793" spans="1:24" ht="15.75" hidden="1" x14ac:dyDescent="0.25">
      <c r="A793" t="s">
        <v>35996</v>
      </c>
      <c r="B793" t="s">
        <v>2731</v>
      </c>
      <c r="C793" s="3">
        <v>44780.685486111113</v>
      </c>
      <c r="D793" s="3">
        <v>44780.713530092595</v>
      </c>
      <c r="E793" s="4">
        <v>44780</v>
      </c>
      <c r="F793" s="1" t="str">
        <f>MID(A793,FIND("*",SUBSTITUTE(A793,"\","*",LEN(A793)-LEN(SUBSTITUTE(A793,"\",""))))+1,FIND(".cnv",A793)-(FIND("*",SUBSTITUTE(A793,"\","*",LEN(A793)-LEN(SUBSTITUTE(A793,"\",""))))+1))</f>
        <v>mezhab-as0807</v>
      </c>
      <c r="G793" s="12" t="str">
        <f>LEFT(F793,MIN(IFERROR(SEARCH("_",F793)-1,LEN(F793)+1),LEN(F793)-4))</f>
        <v>mezhab-as</v>
      </c>
      <c r="H793" s="13" t="e">
        <f>_xlfn.IFNA(VLOOKUP($G793,[1]Sts!$A$1:$F$136,5,FALSE),_xlfn.IFNA(VLOOKUP(G793,[1]Sts!$B$1:$F$136,4,FALSE),_xlfn.IFNA(VLOOKUP($G793,[1]Sts!$C$1:$F$136,3,FALSE),VLOOKUP($G793,[1]Sts!$D$1:$F$136,2,FALSE))))</f>
        <v>#N/A</v>
      </c>
      <c r="I793" s="13" t="e">
        <f>_xlfn.IFNA(VLOOKUP($G793,[1]Sts!$A$1:$F$136,6,FALSE),_xlfn.IFNA(VLOOKUP(G793,[1]Sts!$B$1:$F$136,5,FALSE),_xlfn.IFNA(VLOOKUP($G793,[1]Sts!$C$1:$F$136,4,FALSE),VLOOKUP($G793,[1]Sts!$D$1:$F$136,3,FALSE))))</f>
        <v>#N/A</v>
      </c>
      <c r="J793" t="s">
        <v>27</v>
      </c>
      <c r="K793" t="s">
        <v>27</v>
      </c>
      <c r="L793" t="s">
        <v>27</v>
      </c>
      <c r="M793" t="s">
        <v>27</v>
      </c>
      <c r="N793" t="s">
        <v>35994</v>
      </c>
      <c r="O793" s="5" t="s">
        <v>35997</v>
      </c>
      <c r="P793">
        <v>1018.24</v>
      </c>
      <c r="Q793">
        <v>13.7812</v>
      </c>
      <c r="R793" t="s">
        <v>27</v>
      </c>
      <c r="S793" t="s">
        <v>863</v>
      </c>
      <c r="T793">
        <v>0</v>
      </c>
      <c r="U793">
        <v>1912</v>
      </c>
      <c r="V793">
        <v>63</v>
      </c>
      <c r="W793">
        <v>1974</v>
      </c>
      <c r="X793" t="s">
        <v>29</v>
      </c>
    </row>
    <row r="794" spans="1:24" ht="15.75" hidden="1" x14ac:dyDescent="0.25">
      <c r="A794" t="s">
        <v>34943</v>
      </c>
      <c r="B794" t="s">
        <v>22</v>
      </c>
      <c r="C794" s="3">
        <v>42798.528541666667</v>
      </c>
      <c r="D794" s="3">
        <v>42798.562372685185</v>
      </c>
      <c r="E794" s="4">
        <v>42798</v>
      </c>
      <c r="F794" s="1" t="str">
        <f>MID(A794,FIND("*",SUBSTITUTE(A794,"\","*",LEN(A794)-LEN(SUBSTITUTE(A794,"\",""))))+1,FIND(".cnv",A794)-(FIND("*",SUBSTITUTE(A794,"\","*",LEN(A794)-LEN(SUBSTITUTE(A794,"\",""))))+1))</f>
        <v>3kMa4kW0304</v>
      </c>
      <c r="G794" s="12" t="str">
        <f>LEFT(F794,MIN(IFERROR(SEARCH("_",F794)-1,LEN(F794)+1),LEN(F794)-4))</f>
        <v>3kMa4kW</v>
      </c>
      <c r="H794" s="13" t="e">
        <f>_xlfn.IFNA(VLOOKUP($G794,[1]Sts!$A$1:$F$136,5,FALSE),_xlfn.IFNA(VLOOKUP(G794,[1]Sts!$B$1:$F$136,4,FALSE),_xlfn.IFNA(VLOOKUP($G794,[1]Sts!$C$1:$F$136,3,FALSE),VLOOKUP($G794,[1]Sts!$D$1:$F$136,2,FALSE))))</f>
        <v>#N/A</v>
      </c>
      <c r="I794" s="13" t="e">
        <f>_xlfn.IFNA(VLOOKUP($G794,[1]Sts!$A$1:$F$136,6,FALSE),_xlfn.IFNA(VLOOKUP(G794,[1]Sts!$B$1:$F$136,5,FALSE),_xlfn.IFNA(VLOOKUP($G794,[1]Sts!$C$1:$F$136,4,FALSE),VLOOKUP($G794,[1]Sts!$D$1:$F$136,3,FALSE))))</f>
        <v>#N/A</v>
      </c>
      <c r="J794" t="s">
        <v>27</v>
      </c>
      <c r="K794" t="s">
        <v>27</v>
      </c>
      <c r="L794" t="s">
        <v>27</v>
      </c>
      <c r="M794" t="s">
        <v>27</v>
      </c>
      <c r="N794" t="s">
        <v>14621</v>
      </c>
      <c r="O794" s="5" t="s">
        <v>4376</v>
      </c>
      <c r="P794">
        <v>1334.547</v>
      </c>
      <c r="Q794">
        <v>9.9500000000000005E-2</v>
      </c>
      <c r="R794">
        <v>3.8679951571777198</v>
      </c>
      <c r="S794" t="s">
        <v>28</v>
      </c>
      <c r="T794">
        <v>281</v>
      </c>
      <c r="U794">
        <v>2206</v>
      </c>
      <c r="V794">
        <v>0</v>
      </c>
      <c r="W794">
        <v>2205</v>
      </c>
      <c r="X794" t="s">
        <v>29</v>
      </c>
    </row>
    <row r="795" spans="1:24" ht="15.75" hidden="1" x14ac:dyDescent="0.25">
      <c r="A795" t="s">
        <v>35142</v>
      </c>
      <c r="B795" t="s">
        <v>22</v>
      </c>
      <c r="C795" s="3">
        <v>42812.520775462966</v>
      </c>
      <c r="D795" s="3">
        <v>42812.559733796297</v>
      </c>
      <c r="E795" s="4">
        <v>42812</v>
      </c>
      <c r="F795" s="1" t="str">
        <f>MID(A795,FIND("*",SUBSTITUTE(A795,"\","*",LEN(A795)-LEN(SUBSTITUTE(A795,"\",""))))+1,FIND(".cnv",A795)-(FIND("*",SUBSTITUTE(A795,"\","*",LEN(A795)-LEN(SUBSTITUTE(A795,"\",""))))+1))</f>
        <v>7kBKot2kE0318</v>
      </c>
      <c r="G795" s="12" t="str">
        <f>LEFT(F795,MIN(IFERROR(SEARCH("_",F795)-1,LEN(F795)+1),LEN(F795)-4))</f>
        <v>7kBKot2kE</v>
      </c>
      <c r="H795" s="13" t="e">
        <f>_xlfn.IFNA(VLOOKUP($G795,[1]Sts!$A$1:$F$136,5,FALSE),_xlfn.IFNA(VLOOKUP(G795,[1]Sts!$B$1:$F$136,4,FALSE),_xlfn.IFNA(VLOOKUP($G795,[1]Sts!$C$1:$F$136,3,FALSE),VLOOKUP($G795,[1]Sts!$D$1:$F$136,2,FALSE))))</f>
        <v>#N/A</v>
      </c>
      <c r="I795" s="13" t="e">
        <f>_xlfn.IFNA(VLOOKUP($G795,[1]Sts!$A$1:$F$136,6,FALSE),_xlfn.IFNA(VLOOKUP(G795,[1]Sts!$B$1:$F$136,5,FALSE),_xlfn.IFNA(VLOOKUP($G795,[1]Sts!$C$1:$F$136,4,FALSE),VLOOKUP($G795,[1]Sts!$D$1:$F$136,3,FALSE))))</f>
        <v>#N/A</v>
      </c>
      <c r="J795" t="s">
        <v>27</v>
      </c>
      <c r="K795" t="s">
        <v>27</v>
      </c>
      <c r="L795" t="s">
        <v>27</v>
      </c>
      <c r="M795" t="s">
        <v>27</v>
      </c>
      <c r="N795" t="s">
        <v>14749</v>
      </c>
      <c r="O795" s="5" t="s">
        <v>9034</v>
      </c>
      <c r="P795">
        <v>1420.1489999999999</v>
      </c>
      <c r="Q795">
        <v>0.32540000000000002</v>
      </c>
      <c r="R795">
        <v>3.6392250192883799</v>
      </c>
      <c r="S795" t="s">
        <v>28</v>
      </c>
      <c r="T795">
        <v>373</v>
      </c>
      <c r="U795">
        <v>2564</v>
      </c>
      <c r="V795">
        <v>4</v>
      </c>
      <c r="W795">
        <v>2567</v>
      </c>
      <c r="X795" t="s">
        <v>29</v>
      </c>
    </row>
    <row r="796" spans="1:24" ht="15.75" hidden="1" x14ac:dyDescent="0.25">
      <c r="A796" t="s">
        <v>36001</v>
      </c>
      <c r="B796" t="s">
        <v>859</v>
      </c>
      <c r="C796" s="3">
        <v>40000.692754629628</v>
      </c>
      <c r="D796" t="s">
        <v>36002</v>
      </c>
      <c r="E796" s="4">
        <v>40000</v>
      </c>
      <c r="F796" s="1" t="str">
        <f>MID(A796,FIND("*",SUBSTITUTE(A796,"\","*",LEN(A796)-LEN(SUBSTITUTE(A796,"\",""))))+1,FIND(".cnv",A796)-(FIND("*",SUBSTITUTE(A796,"\","*",LEN(A796)-LEN(SUBSTITUTE(A796,"\",""))))+1))</f>
        <v>mish0706</v>
      </c>
      <c r="G796" s="12" t="str">
        <f>LEFT(F796,MIN(IFERROR(SEARCH("_",F796)-1,LEN(F796)+1),LEN(F796)-4))</f>
        <v>mish</v>
      </c>
      <c r="H796" s="13" t="e">
        <f>_xlfn.IFNA(VLOOKUP($G796,[1]Sts!$A$1:$F$136,5,FALSE),_xlfn.IFNA(VLOOKUP(G796,[1]Sts!$B$1:$F$136,4,FALSE),_xlfn.IFNA(VLOOKUP($G796,[1]Sts!$C$1:$F$136,3,FALSE),VLOOKUP($G796,[1]Sts!$D$1:$F$136,2,FALSE))))</f>
        <v>#N/A</v>
      </c>
      <c r="I796" s="13" t="e">
        <f>_xlfn.IFNA(VLOOKUP($G796,[1]Sts!$A$1:$F$136,6,FALSE),_xlfn.IFNA(VLOOKUP(G796,[1]Sts!$B$1:$F$136,5,FALSE),_xlfn.IFNA(VLOOKUP($G796,[1]Sts!$C$1:$F$136,4,FALSE),VLOOKUP($G796,[1]Sts!$D$1:$F$136,3,FALSE))))</f>
        <v>#N/A</v>
      </c>
      <c r="J796" t="s">
        <v>27</v>
      </c>
      <c r="K796" t="s">
        <v>27</v>
      </c>
      <c r="L796" t="s">
        <v>27</v>
      </c>
      <c r="M796" t="s">
        <v>27</v>
      </c>
      <c r="N796" t="s">
        <v>36003</v>
      </c>
      <c r="O796" s="5" t="s">
        <v>36004</v>
      </c>
      <c r="P796">
        <v>-0.111</v>
      </c>
      <c r="Q796">
        <v>16.394200000000001</v>
      </c>
      <c r="R796" t="s">
        <v>27</v>
      </c>
      <c r="S796" t="s">
        <v>863</v>
      </c>
      <c r="T796">
        <v>0</v>
      </c>
      <c r="U796">
        <v>1</v>
      </c>
      <c r="V796">
        <v>0</v>
      </c>
      <c r="W796">
        <v>0</v>
      </c>
      <c r="X796" t="s">
        <v>29</v>
      </c>
    </row>
    <row r="797" spans="1:24" ht="15.75" hidden="1" x14ac:dyDescent="0.25">
      <c r="A797" t="s">
        <v>36005</v>
      </c>
      <c r="B797" t="s">
        <v>859</v>
      </c>
      <c r="C797" s="3">
        <v>40602.840381944443</v>
      </c>
      <c r="D797" t="s">
        <v>36006</v>
      </c>
      <c r="E797" s="4">
        <v>40602</v>
      </c>
      <c r="F797" s="1" t="str">
        <f>MID(A797,FIND("*",SUBSTITUTE(A797,"\","*",LEN(A797)-LEN(SUBSTITUTE(A797,"\",""))))+1,FIND(".cnv",A797)-(FIND("*",SUBSTITUTE(A797,"\","*",LEN(A797)-LEN(SUBSTITUTE(A797,"\",""))))+1))</f>
        <v>mishikha0228</v>
      </c>
      <c r="G797" s="12" t="str">
        <f>LEFT(F797,MIN(IFERROR(SEARCH("_",F797)-1,LEN(F797)+1),LEN(F797)-4))</f>
        <v>mishikha</v>
      </c>
      <c r="H797" s="13" t="e">
        <f>_xlfn.IFNA(VLOOKUP($G797,[1]Sts!$A$1:$F$136,5,FALSE),_xlfn.IFNA(VLOOKUP(G797,[1]Sts!$B$1:$F$136,4,FALSE),_xlfn.IFNA(VLOOKUP($G797,[1]Sts!$C$1:$F$136,3,FALSE),VLOOKUP($G797,[1]Sts!$D$1:$F$136,2,FALSE))))</f>
        <v>#N/A</v>
      </c>
      <c r="I797" s="13" t="e">
        <f>_xlfn.IFNA(VLOOKUP($G797,[1]Sts!$A$1:$F$136,6,FALSE),_xlfn.IFNA(VLOOKUP(G797,[1]Sts!$B$1:$F$136,5,FALSE),_xlfn.IFNA(VLOOKUP($G797,[1]Sts!$C$1:$F$136,4,FALSE),VLOOKUP($G797,[1]Sts!$D$1:$F$136,3,FALSE))))</f>
        <v>#N/A</v>
      </c>
      <c r="J797" t="s">
        <v>27</v>
      </c>
      <c r="K797" t="s">
        <v>27</v>
      </c>
      <c r="L797" t="s">
        <v>27</v>
      </c>
      <c r="M797" t="s">
        <v>27</v>
      </c>
      <c r="N797" t="s">
        <v>27</v>
      </c>
      <c r="O797" s="5" t="s">
        <v>36007</v>
      </c>
      <c r="P797">
        <v>0.183</v>
      </c>
      <c r="Q797">
        <v>0.33810000000000001</v>
      </c>
      <c r="R797">
        <v>3.9482836414987301</v>
      </c>
      <c r="S797" t="s">
        <v>863</v>
      </c>
      <c r="T797">
        <v>0</v>
      </c>
      <c r="U797">
        <v>759</v>
      </c>
      <c r="V797">
        <v>5</v>
      </c>
      <c r="W797">
        <v>763</v>
      </c>
      <c r="X797" t="s">
        <v>29</v>
      </c>
    </row>
    <row r="798" spans="1:24" ht="15.75" hidden="1" x14ac:dyDescent="0.25">
      <c r="A798" t="s">
        <v>36008</v>
      </c>
      <c r="B798" t="s">
        <v>859</v>
      </c>
      <c r="C798" s="3">
        <v>40679.519432870373</v>
      </c>
      <c r="D798" t="s">
        <v>36009</v>
      </c>
      <c r="E798" s="4">
        <v>40679</v>
      </c>
      <c r="F798" s="1" t="str">
        <f>MID(A798,FIND("*",SUBSTITUTE(A798,"\","*",LEN(A798)-LEN(SUBSTITUTE(A798,"\",""))))+1,FIND(".cnv",A798)-(FIND("*",SUBSTITUTE(A798,"\","*",LEN(A798)-LEN(SUBSTITUTE(A798,"\",""))))+1))</f>
        <v>mishikha0516</v>
      </c>
      <c r="G798" s="12" t="str">
        <f>LEFT(F798,MIN(IFERROR(SEARCH("_",F798)-1,LEN(F798)+1),LEN(F798)-4))</f>
        <v>mishikha</v>
      </c>
      <c r="H798" s="13" t="e">
        <f>_xlfn.IFNA(VLOOKUP($G798,[1]Sts!$A$1:$F$136,5,FALSE),_xlfn.IFNA(VLOOKUP(G798,[1]Sts!$B$1:$F$136,4,FALSE),_xlfn.IFNA(VLOOKUP($G798,[1]Sts!$C$1:$F$136,3,FALSE),VLOOKUP($G798,[1]Sts!$D$1:$F$136,2,FALSE))))</f>
        <v>#N/A</v>
      </c>
      <c r="I798" s="13" t="e">
        <f>_xlfn.IFNA(VLOOKUP($G798,[1]Sts!$A$1:$F$136,6,FALSE),_xlfn.IFNA(VLOOKUP(G798,[1]Sts!$B$1:$F$136,5,FALSE),_xlfn.IFNA(VLOOKUP($G798,[1]Sts!$C$1:$F$136,4,FALSE),VLOOKUP($G798,[1]Sts!$D$1:$F$136,3,FALSE))))</f>
        <v>#N/A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s="5" t="s">
        <v>36007</v>
      </c>
      <c r="P798">
        <v>-0.26700000000000002</v>
      </c>
      <c r="Q798">
        <v>6.5616000000000003</v>
      </c>
      <c r="R798" t="s">
        <v>27</v>
      </c>
      <c r="S798" t="s">
        <v>863</v>
      </c>
      <c r="T798">
        <v>0</v>
      </c>
      <c r="U798">
        <v>1</v>
      </c>
      <c r="V798">
        <v>0</v>
      </c>
      <c r="W798">
        <v>0</v>
      </c>
      <c r="X798" t="s">
        <v>29</v>
      </c>
    </row>
    <row r="799" spans="1:24" ht="15.75" hidden="1" x14ac:dyDescent="0.25">
      <c r="A799" t="s">
        <v>36010</v>
      </c>
      <c r="B799" t="s">
        <v>859</v>
      </c>
      <c r="C799" s="3">
        <v>40744.754629629628</v>
      </c>
      <c r="D799" s="3">
        <v>40752.8825462963</v>
      </c>
      <c r="E799" s="4">
        <v>40744</v>
      </c>
      <c r="F799" s="1" t="str">
        <f>MID(A799,FIND("*",SUBSTITUTE(A799,"\","*",LEN(A799)-LEN(SUBSTITUTE(A799,"\",""))))+1,FIND(".cnv",A799)-(FIND("*",SUBSTITUTE(A799,"\","*",LEN(A799)-LEN(SUBSTITUTE(A799,"\",""))))+1))</f>
        <v>mishikha0720</v>
      </c>
      <c r="G799" s="12" t="str">
        <f>LEFT(F799,MIN(IFERROR(SEARCH("_",F799)-1,LEN(F799)+1),LEN(F799)-4))</f>
        <v>mishikha</v>
      </c>
      <c r="H799" s="13" t="e">
        <f>_xlfn.IFNA(VLOOKUP($G799,[1]Sts!$A$1:$F$136,5,FALSE),_xlfn.IFNA(VLOOKUP(G799,[1]Sts!$B$1:$F$136,4,FALSE),_xlfn.IFNA(VLOOKUP($G799,[1]Sts!$C$1:$F$136,3,FALSE),VLOOKUP($G799,[1]Sts!$D$1:$F$136,2,FALSE))))</f>
        <v>#N/A</v>
      </c>
      <c r="I799" s="13" t="e">
        <f>_xlfn.IFNA(VLOOKUP($G799,[1]Sts!$A$1:$F$136,6,FALSE),_xlfn.IFNA(VLOOKUP(G799,[1]Sts!$B$1:$F$136,5,FALSE),_xlfn.IFNA(VLOOKUP($G799,[1]Sts!$C$1:$F$136,4,FALSE),VLOOKUP($G799,[1]Sts!$D$1:$F$136,3,FALSE))))</f>
        <v>#N/A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s="5" t="s">
        <v>36007</v>
      </c>
      <c r="P799">
        <v>4.7E-2</v>
      </c>
      <c r="Q799">
        <v>11.7463</v>
      </c>
      <c r="R799" t="s">
        <v>27</v>
      </c>
      <c r="S799" t="s">
        <v>863</v>
      </c>
      <c r="T799">
        <v>0</v>
      </c>
      <c r="U799">
        <v>348</v>
      </c>
      <c r="V799">
        <v>145</v>
      </c>
      <c r="W799">
        <v>492</v>
      </c>
      <c r="X799" t="s">
        <v>29</v>
      </c>
    </row>
    <row r="800" spans="1:24" ht="15.75" hidden="1" x14ac:dyDescent="0.25">
      <c r="A800" t="s">
        <v>36011</v>
      </c>
      <c r="B800" t="s">
        <v>2731</v>
      </c>
      <c r="C800" s="3">
        <v>44105.016886574071</v>
      </c>
      <c r="D800" s="3">
        <v>44105.056504629632</v>
      </c>
      <c r="E800" s="4">
        <v>44105</v>
      </c>
      <c r="F800" s="1" t="str">
        <f>MID(A800,FIND("*",SUBSTITUTE(A800,"\","*",LEN(A800)-LEN(SUBSTITUTE(A800,"\",""))))+1,FIND(".cnv",A800)-(FIND("*",SUBSTITUTE(A800,"\","*",LEN(A800)-LEN(SUBSTITUTE(A800,"\",""))))+1))</f>
        <v>mkk21001</v>
      </c>
      <c r="G800" s="1" t="s">
        <v>19845</v>
      </c>
      <c r="H800" s="13" t="e">
        <f>_xlfn.IFNA(VLOOKUP($G800,[1]Sts!$A$1:$F$136,5,FALSE),_xlfn.IFNA(VLOOKUP(G800,[1]Sts!$B$1:$F$136,4,FALSE),_xlfn.IFNA(VLOOKUP($G800,[1]Sts!$C$1:$F$136,3,FALSE),VLOOKUP($G800,[1]Sts!$D$1:$F$136,2,FALSE))))</f>
        <v>#N/A</v>
      </c>
      <c r="I800" s="13" t="e">
        <f>_xlfn.IFNA(VLOOKUP($G800,[1]Sts!$A$1:$F$136,6,FALSE),_xlfn.IFNA(VLOOKUP(G800,[1]Sts!$B$1:$F$136,5,FALSE),_xlfn.IFNA(VLOOKUP($G800,[1]Sts!$C$1:$F$136,4,FALSE),VLOOKUP($G800,[1]Sts!$D$1:$F$136,3,FALSE))))</f>
        <v>#N/A</v>
      </c>
      <c r="J800" t="s">
        <v>27</v>
      </c>
      <c r="K800" t="s">
        <v>27</v>
      </c>
      <c r="L800" t="s">
        <v>27</v>
      </c>
      <c r="M800" t="s">
        <v>27</v>
      </c>
      <c r="N800" t="s">
        <v>36012</v>
      </c>
      <c r="O800" s="5" t="s">
        <v>19845</v>
      </c>
      <c r="P800">
        <v>1235.2539999999999</v>
      </c>
      <c r="Q800">
        <v>2.8569</v>
      </c>
      <c r="R800">
        <v>1.1130603919634401</v>
      </c>
      <c r="S800" t="s">
        <v>863</v>
      </c>
      <c r="T800">
        <v>2</v>
      </c>
      <c r="U800">
        <v>2810</v>
      </c>
      <c r="V800">
        <v>50</v>
      </c>
      <c r="W800">
        <v>2859</v>
      </c>
      <c r="X800" t="s">
        <v>29</v>
      </c>
    </row>
    <row r="801" spans="1:24" ht="15.75" hidden="1" x14ac:dyDescent="0.25">
      <c r="A801" t="s">
        <v>36013</v>
      </c>
      <c r="B801" t="s">
        <v>2731</v>
      </c>
      <c r="C801" s="3">
        <v>44105.016886574071</v>
      </c>
      <c r="D801" s="3">
        <v>44105.056504629632</v>
      </c>
      <c r="E801" s="4">
        <v>44105</v>
      </c>
      <c r="F801" s="1" t="str">
        <f>MID(A801,FIND("*",SUBSTITUTE(A801,"\","*",LEN(A801)-LEN(SUBSTITUTE(A801,"\",""))))+1,FIND(".cnv",A801)-(FIND("*",SUBSTITUTE(A801,"\","*",LEN(A801)-LEN(SUBSTITUTE(A801,"\",""))))+1))</f>
        <v>mKK21001</v>
      </c>
      <c r="G801" s="1" t="s">
        <v>19845</v>
      </c>
      <c r="H801" s="13" t="e">
        <f>_xlfn.IFNA(VLOOKUP($G801,[1]Sts!$A$1:$F$136,5,FALSE),_xlfn.IFNA(VLOOKUP(G801,[1]Sts!$B$1:$F$136,4,FALSE),_xlfn.IFNA(VLOOKUP($G801,[1]Sts!$C$1:$F$136,3,FALSE),VLOOKUP($G801,[1]Sts!$D$1:$F$136,2,FALSE))))</f>
        <v>#N/A</v>
      </c>
      <c r="I801" s="13" t="e">
        <f>_xlfn.IFNA(VLOOKUP($G801,[1]Sts!$A$1:$F$136,6,FALSE),_xlfn.IFNA(VLOOKUP(G801,[1]Sts!$B$1:$F$136,5,FALSE),_xlfn.IFNA(VLOOKUP($G801,[1]Sts!$C$1:$F$136,4,FALSE),VLOOKUP($G801,[1]Sts!$D$1:$F$136,3,FALSE))))</f>
        <v>#N/A</v>
      </c>
      <c r="J801" t="s">
        <v>27</v>
      </c>
      <c r="K801" t="s">
        <v>27</v>
      </c>
      <c r="L801" t="s">
        <v>27</v>
      </c>
      <c r="M801" t="s">
        <v>27</v>
      </c>
      <c r="N801" t="s">
        <v>36012</v>
      </c>
      <c r="O801" s="5" t="s">
        <v>19854</v>
      </c>
      <c r="P801">
        <v>1235.2539999999999</v>
      </c>
      <c r="Q801">
        <v>2.8569</v>
      </c>
      <c r="R801">
        <v>1.1130603919634401</v>
      </c>
      <c r="S801" t="s">
        <v>863</v>
      </c>
      <c r="T801">
        <v>2</v>
      </c>
      <c r="U801">
        <v>2810</v>
      </c>
      <c r="V801">
        <v>50</v>
      </c>
      <c r="W801">
        <v>2859</v>
      </c>
      <c r="X801" t="s">
        <v>29</v>
      </c>
    </row>
    <row r="802" spans="1:24" ht="15.75" hidden="1" x14ac:dyDescent="0.25">
      <c r="A802" t="s">
        <v>36014</v>
      </c>
      <c r="B802" t="s">
        <v>2731</v>
      </c>
      <c r="C802" s="3">
        <v>45447.34746527778</v>
      </c>
      <c r="D802" s="3">
        <v>45447.375740740739</v>
      </c>
      <c r="E802" s="4">
        <v>45447</v>
      </c>
      <c r="F802" s="1" t="str">
        <f>MID(A802,FIND("*",SUBSTITUTE(A802,"\","*",LEN(A802)-LEN(SUBSTITUTE(A802,"\",""))))+1,FIND(".cnv",A802)-(FIND("*",SUBSTITUTE(A802,"\","*",LEN(A802)-LEN(SUBSTITUTE(A802,"\",""))))+1))</f>
        <v>mKrestRing0604</v>
      </c>
      <c r="G802" s="12" t="str">
        <f>LEFT(F802,MIN(IFERROR(SEARCH("_",F802)-1,LEN(F802)+1),LEN(F802)-4))</f>
        <v>mKrestRing</v>
      </c>
      <c r="H802" s="13" t="e">
        <f>_xlfn.IFNA(VLOOKUP($G802,[1]Sts!$A$1:$F$136,5,FALSE),_xlfn.IFNA(VLOOKUP(G802,[1]Sts!$B$1:$F$136,4,FALSE),_xlfn.IFNA(VLOOKUP($G802,[1]Sts!$C$1:$F$136,3,FALSE),VLOOKUP($G802,[1]Sts!$D$1:$F$136,2,FALSE))))</f>
        <v>#N/A</v>
      </c>
      <c r="I802" s="13" t="e">
        <f>_xlfn.IFNA(VLOOKUP($G802,[1]Sts!$A$1:$F$136,6,FALSE),_xlfn.IFNA(VLOOKUP(G802,[1]Sts!$B$1:$F$136,5,FALSE),_xlfn.IFNA(VLOOKUP($G802,[1]Sts!$C$1:$F$136,4,FALSE),VLOOKUP($G802,[1]Sts!$D$1:$F$136,3,FALSE))))</f>
        <v>#N/A</v>
      </c>
      <c r="J802" t="s">
        <v>27</v>
      </c>
      <c r="K802" t="s">
        <v>27</v>
      </c>
      <c r="L802" t="s">
        <v>27</v>
      </c>
      <c r="M802" t="s">
        <v>27</v>
      </c>
      <c r="N802" t="s">
        <v>35986</v>
      </c>
      <c r="O802" s="5" t="s">
        <v>20367</v>
      </c>
      <c r="P802">
        <v>1011.816</v>
      </c>
      <c r="Q802">
        <v>4.0102000000000002</v>
      </c>
      <c r="R802">
        <v>1.2912425253614599</v>
      </c>
      <c r="S802" t="s">
        <v>863</v>
      </c>
      <c r="T802">
        <v>788</v>
      </c>
      <c r="U802">
        <v>2296</v>
      </c>
      <c r="V802">
        <v>68</v>
      </c>
      <c r="W802">
        <v>2363</v>
      </c>
      <c r="X802" t="s">
        <v>29</v>
      </c>
    </row>
    <row r="803" spans="1:24" ht="15.75" hidden="1" x14ac:dyDescent="0.25">
      <c r="A803" t="s">
        <v>36015</v>
      </c>
      <c r="B803" t="s">
        <v>2731</v>
      </c>
      <c r="C803" s="3">
        <v>45447.34746527778</v>
      </c>
      <c r="D803" s="3">
        <v>45447.375740740739</v>
      </c>
      <c r="E803" s="4">
        <v>45447</v>
      </c>
      <c r="F803" s="1" t="str">
        <f>MID(A803,FIND("*",SUBSTITUTE(A803,"\","*",LEN(A803)-LEN(SUBSTITUTE(A803,"\",""))))+1,FIND(".cnv",A803)-(FIND("*",SUBSTITUTE(A803,"\","*",LEN(A803)-LEN(SUBSTITUTE(A803,"\",""))))+1))</f>
        <v>mkrestring0604</v>
      </c>
      <c r="G803" s="12" t="str">
        <f>LEFT(F803,MIN(IFERROR(SEARCH("_",F803)-1,LEN(F803)+1),LEN(F803)-4))</f>
        <v>mkrestring</v>
      </c>
      <c r="H803" s="13" t="e">
        <f>_xlfn.IFNA(VLOOKUP($G803,[1]Sts!$A$1:$F$136,5,FALSE),_xlfn.IFNA(VLOOKUP(G803,[1]Sts!$B$1:$F$136,4,FALSE),_xlfn.IFNA(VLOOKUP($G803,[1]Sts!$C$1:$F$136,3,FALSE),VLOOKUP($G803,[1]Sts!$D$1:$F$136,2,FALSE))))</f>
        <v>#N/A</v>
      </c>
      <c r="I803" s="13" t="e">
        <f>_xlfn.IFNA(VLOOKUP($G803,[1]Sts!$A$1:$F$136,6,FALSE),_xlfn.IFNA(VLOOKUP(G803,[1]Sts!$B$1:$F$136,5,FALSE),_xlfn.IFNA(VLOOKUP($G803,[1]Sts!$C$1:$F$136,4,FALSE),VLOOKUP($G803,[1]Sts!$D$1:$F$136,3,FALSE))))</f>
        <v>#N/A</v>
      </c>
      <c r="J803" t="s">
        <v>27</v>
      </c>
      <c r="K803" t="s">
        <v>27</v>
      </c>
      <c r="L803" t="s">
        <v>27</v>
      </c>
      <c r="M803" t="s">
        <v>27</v>
      </c>
      <c r="N803" t="s">
        <v>35986</v>
      </c>
      <c r="O803" s="5" t="s">
        <v>36016</v>
      </c>
      <c r="P803">
        <v>1011.816</v>
      </c>
      <c r="Q803">
        <v>4.0102000000000002</v>
      </c>
      <c r="R803">
        <v>1.2912425253614599</v>
      </c>
      <c r="S803" t="s">
        <v>863</v>
      </c>
      <c r="T803">
        <v>788</v>
      </c>
      <c r="U803">
        <v>2296</v>
      </c>
      <c r="V803">
        <v>68</v>
      </c>
      <c r="W803">
        <v>2363</v>
      </c>
      <c r="X803" t="s">
        <v>29</v>
      </c>
    </row>
    <row r="804" spans="1:24" ht="15.75" hidden="1" x14ac:dyDescent="0.25">
      <c r="A804" t="s">
        <v>36017</v>
      </c>
      <c r="B804" t="s">
        <v>2731</v>
      </c>
      <c r="C804" s="3">
        <v>45501.674756944441</v>
      </c>
      <c r="D804" s="3">
        <v>45501.709699074076</v>
      </c>
      <c r="E804" s="4">
        <v>45501</v>
      </c>
      <c r="F804" s="1" t="str">
        <f>MID(A804,FIND("*",SUBSTITUTE(A804,"\","*",LEN(A804)-LEN(SUBSTITUTE(A804,"\",""))))+1,FIND(".cnv",A804)-(FIND("*",SUBSTITUTE(A804,"\","*",LEN(A804)-LEN(SUBSTITUTE(A804,"\",""))))+1))</f>
        <v>mKrestRing0728</v>
      </c>
      <c r="G804" s="12" t="str">
        <f>LEFT(F804,MIN(IFERROR(SEARCH("_",F804)-1,LEN(F804)+1),LEN(F804)-4))</f>
        <v>mKrestRing</v>
      </c>
      <c r="H804" s="13" t="e">
        <f>_xlfn.IFNA(VLOOKUP($G804,[1]Sts!$A$1:$F$136,5,FALSE),_xlfn.IFNA(VLOOKUP(G804,[1]Sts!$B$1:$F$136,4,FALSE),_xlfn.IFNA(VLOOKUP($G804,[1]Sts!$C$1:$F$136,3,FALSE),VLOOKUP($G804,[1]Sts!$D$1:$F$136,2,FALSE))))</f>
        <v>#N/A</v>
      </c>
      <c r="I804" s="13" t="e">
        <f>_xlfn.IFNA(VLOOKUP($G804,[1]Sts!$A$1:$F$136,6,FALSE),_xlfn.IFNA(VLOOKUP(G804,[1]Sts!$B$1:$F$136,5,FALSE),_xlfn.IFNA(VLOOKUP($G804,[1]Sts!$C$1:$F$136,4,FALSE),VLOOKUP($G804,[1]Sts!$D$1:$F$136,3,FALSE))))</f>
        <v>#N/A</v>
      </c>
      <c r="J804" t="s">
        <v>27</v>
      </c>
      <c r="K804" t="s">
        <v>27</v>
      </c>
      <c r="L804" t="s">
        <v>27</v>
      </c>
      <c r="M804" t="s">
        <v>27</v>
      </c>
      <c r="N804" t="s">
        <v>35986</v>
      </c>
      <c r="O804" s="5" t="s">
        <v>20367</v>
      </c>
      <c r="P804">
        <v>1014.047</v>
      </c>
      <c r="Q804">
        <v>18.955300000000001</v>
      </c>
      <c r="R804" t="s">
        <v>27</v>
      </c>
      <c r="S804" t="s">
        <v>863</v>
      </c>
      <c r="T804">
        <v>0</v>
      </c>
      <c r="U804">
        <v>2013</v>
      </c>
      <c r="V804">
        <v>65</v>
      </c>
      <c r="W804">
        <v>2077</v>
      </c>
      <c r="X804" t="s">
        <v>29</v>
      </c>
    </row>
    <row r="805" spans="1:24" ht="15.75" hidden="1" x14ac:dyDescent="0.25">
      <c r="A805" t="s">
        <v>36018</v>
      </c>
      <c r="B805" t="s">
        <v>2731</v>
      </c>
      <c r="C805" s="3">
        <v>45501.674756944441</v>
      </c>
      <c r="D805" s="3">
        <v>45501.709699074076</v>
      </c>
      <c r="E805" s="4">
        <v>45501</v>
      </c>
      <c r="F805" s="1" t="str">
        <f>MID(A805,FIND("*",SUBSTITUTE(A805,"\","*",LEN(A805)-LEN(SUBSTITUTE(A805,"\",""))))+1,FIND(".cnv",A805)-(FIND("*",SUBSTITUTE(A805,"\","*",LEN(A805)-LEN(SUBSTITUTE(A805,"\",""))))+1))</f>
        <v>mkrestring0728</v>
      </c>
      <c r="G805" s="12" t="str">
        <f>LEFT(F805,MIN(IFERROR(SEARCH("_",F805)-1,LEN(F805)+1),LEN(F805)-4))</f>
        <v>mkrestring</v>
      </c>
      <c r="H805" s="13" t="e">
        <f>_xlfn.IFNA(VLOOKUP($G805,[1]Sts!$A$1:$F$136,5,FALSE),_xlfn.IFNA(VLOOKUP(G805,[1]Sts!$B$1:$F$136,4,FALSE),_xlfn.IFNA(VLOOKUP($G805,[1]Sts!$C$1:$F$136,3,FALSE),VLOOKUP($G805,[1]Sts!$D$1:$F$136,2,FALSE))))</f>
        <v>#N/A</v>
      </c>
      <c r="I805" s="13" t="e">
        <f>_xlfn.IFNA(VLOOKUP($G805,[1]Sts!$A$1:$F$136,6,FALSE),_xlfn.IFNA(VLOOKUP(G805,[1]Sts!$B$1:$F$136,5,FALSE),_xlfn.IFNA(VLOOKUP($G805,[1]Sts!$C$1:$F$136,4,FALSE),VLOOKUP($G805,[1]Sts!$D$1:$F$136,3,FALSE))))</f>
        <v>#N/A</v>
      </c>
      <c r="J805" t="s">
        <v>27</v>
      </c>
      <c r="K805" t="s">
        <v>27</v>
      </c>
      <c r="L805" t="s">
        <v>27</v>
      </c>
      <c r="M805" t="s">
        <v>27</v>
      </c>
      <c r="N805" t="s">
        <v>35986</v>
      </c>
      <c r="O805" s="5" t="s">
        <v>36016</v>
      </c>
      <c r="P805">
        <v>1014.047</v>
      </c>
      <c r="Q805">
        <v>18.955300000000001</v>
      </c>
      <c r="R805" t="s">
        <v>27</v>
      </c>
      <c r="S805" t="s">
        <v>863</v>
      </c>
      <c r="T805">
        <v>0</v>
      </c>
      <c r="U805">
        <v>2013</v>
      </c>
      <c r="V805">
        <v>65</v>
      </c>
      <c r="W805">
        <v>2077</v>
      </c>
      <c r="X805" t="s">
        <v>29</v>
      </c>
    </row>
    <row r="806" spans="1:24" ht="15.75" hidden="1" x14ac:dyDescent="0.25">
      <c r="A806" t="s">
        <v>36019</v>
      </c>
      <c r="B806" t="s">
        <v>859</v>
      </c>
      <c r="C806" s="3">
        <v>45399.560150462959</v>
      </c>
      <c r="D806" s="3">
        <v>45399.590624999997</v>
      </c>
      <c r="E806" s="4">
        <v>45399</v>
      </c>
      <c r="F806" s="1" t="str">
        <f>MID(A806,FIND("*",SUBSTITUTE(A806,"\","*",LEN(A806)-LEN(SUBSTITUTE(A806,"\",""))))+1,FIND(".cnv",A806)-(FIND("*",SUBSTITUTE(A806,"\","*",LEN(A806)-LEN(SUBSTITUTE(A806,"\",""))))+1))</f>
        <v>mkrestring0417</v>
      </c>
      <c r="G806" s="12" t="str">
        <f>LEFT(F806,MIN(IFERROR(SEARCH("_",F806)-1,LEN(F806)+1),LEN(F806)-4))</f>
        <v>mkrestring</v>
      </c>
      <c r="H806" s="13" t="e">
        <f>_xlfn.IFNA(VLOOKUP($G806,[1]Sts!$A$1:$F$136,5,FALSE),_xlfn.IFNA(VLOOKUP(G806,[1]Sts!$B$1:$F$136,4,FALSE),_xlfn.IFNA(VLOOKUP($G806,[1]Sts!$C$1:$F$136,3,FALSE),VLOOKUP($G806,[1]Sts!$D$1:$F$136,2,FALSE))))</f>
        <v>#N/A</v>
      </c>
      <c r="I806" s="13" t="e">
        <f>_xlfn.IFNA(VLOOKUP($G806,[1]Sts!$A$1:$F$136,6,FALSE),_xlfn.IFNA(VLOOKUP(G806,[1]Sts!$B$1:$F$136,5,FALSE),_xlfn.IFNA(VLOOKUP($G806,[1]Sts!$C$1:$F$136,4,FALSE),VLOOKUP($G806,[1]Sts!$D$1:$F$136,3,FALSE))))</f>
        <v>#N/A</v>
      </c>
      <c r="J806" t="s">
        <v>27</v>
      </c>
      <c r="K806" t="s">
        <v>27</v>
      </c>
      <c r="L806" t="s">
        <v>27</v>
      </c>
      <c r="M806" t="s">
        <v>27</v>
      </c>
      <c r="N806" t="s">
        <v>27</v>
      </c>
      <c r="O806" s="5" t="s">
        <v>36016</v>
      </c>
      <c r="P806">
        <v>399.25799999999998</v>
      </c>
      <c r="Q806">
        <v>0.86509999999999998</v>
      </c>
      <c r="R806">
        <v>3.0983223287794299</v>
      </c>
      <c r="S806" t="s">
        <v>863</v>
      </c>
      <c r="T806">
        <v>285</v>
      </c>
      <c r="U806">
        <v>1058</v>
      </c>
      <c r="V806">
        <v>0</v>
      </c>
      <c r="W806">
        <v>1057</v>
      </c>
      <c r="X806" t="s">
        <v>29</v>
      </c>
    </row>
    <row r="807" spans="1:24" ht="15.75" hidden="1" x14ac:dyDescent="0.25">
      <c r="A807" t="s">
        <v>36020</v>
      </c>
      <c r="B807" t="s">
        <v>859</v>
      </c>
      <c r="C807" s="3">
        <v>45399.560150462959</v>
      </c>
      <c r="D807" s="3">
        <v>45399.590624999997</v>
      </c>
      <c r="E807" s="4">
        <v>45399</v>
      </c>
      <c r="F807" s="1" t="str">
        <f>MID(A807,FIND("*",SUBSTITUTE(A807,"\","*",LEN(A807)-LEN(SUBSTITUTE(A807,"\",""))))+1,FIND(".cnv",A807)-(FIND("*",SUBSTITUTE(A807,"\","*",LEN(A807)-LEN(SUBSTITUTE(A807,"\",""))))+1))</f>
        <v>mkrestring0417</v>
      </c>
      <c r="G807" s="12" t="str">
        <f>LEFT(F807,MIN(IFERROR(SEARCH("_",F807)-1,LEN(F807)+1),LEN(F807)-4))</f>
        <v>mkrestring</v>
      </c>
      <c r="H807" s="13" t="e">
        <f>_xlfn.IFNA(VLOOKUP($G807,[1]Sts!$A$1:$F$136,5,FALSE),_xlfn.IFNA(VLOOKUP(G807,[1]Sts!$B$1:$F$136,4,FALSE),_xlfn.IFNA(VLOOKUP($G807,[1]Sts!$C$1:$F$136,3,FALSE),VLOOKUP($G807,[1]Sts!$D$1:$F$136,2,FALSE))))</f>
        <v>#N/A</v>
      </c>
      <c r="I807" s="13" t="e">
        <f>_xlfn.IFNA(VLOOKUP($G807,[1]Sts!$A$1:$F$136,6,FALSE),_xlfn.IFNA(VLOOKUP(G807,[1]Sts!$B$1:$F$136,5,FALSE),_xlfn.IFNA(VLOOKUP($G807,[1]Sts!$C$1:$F$136,4,FALSE),VLOOKUP($G807,[1]Sts!$D$1:$F$136,3,FALSE))))</f>
        <v>#N/A</v>
      </c>
      <c r="J807" t="s">
        <v>27</v>
      </c>
      <c r="K807" t="s">
        <v>27</v>
      </c>
      <c r="L807" t="s">
        <v>27</v>
      </c>
      <c r="M807" t="s">
        <v>27</v>
      </c>
      <c r="N807" t="s">
        <v>27</v>
      </c>
      <c r="O807" s="5" t="s">
        <v>36016</v>
      </c>
      <c r="P807">
        <v>399.25799999999998</v>
      </c>
      <c r="Q807">
        <v>0.86509999999999998</v>
      </c>
      <c r="R807">
        <v>3.0983223287794299</v>
      </c>
      <c r="S807" t="s">
        <v>863</v>
      </c>
      <c r="T807">
        <v>285</v>
      </c>
      <c r="U807">
        <v>1058</v>
      </c>
      <c r="V807">
        <v>0</v>
      </c>
      <c r="W807">
        <v>1057</v>
      </c>
      <c r="X807" t="s">
        <v>29</v>
      </c>
    </row>
    <row r="808" spans="1:24" ht="15.75" hidden="1" x14ac:dyDescent="0.25">
      <c r="A808" t="s">
        <v>36021</v>
      </c>
      <c r="B808" t="s">
        <v>2731</v>
      </c>
      <c r="C808" s="3">
        <v>44066.703530092593</v>
      </c>
      <c r="D808" s="3">
        <v>44066.732430555552</v>
      </c>
      <c r="E808" s="4">
        <v>44066</v>
      </c>
      <c r="F808" s="1" t="str">
        <f>MID(A808,FIND("*",SUBSTITUTE(A808,"\","*",LEN(A808)-LEN(SUBSTITUTE(A808,"\",""))))+1,FIND(".cnv",A808)-(FIND("*",SUBSTITUTE(A808,"\","*",LEN(A808)-LEN(SUBSTITUTE(A808,"\",""))))+1))</f>
        <v>mKYSh0823</v>
      </c>
      <c r="G808" s="12" t="str">
        <f>LEFT(F808,MIN(IFERROR(SEARCH("_",F808)-1,LEN(F808)+1),LEN(F808)-4))</f>
        <v>mKYSh</v>
      </c>
      <c r="H808" s="13" t="e">
        <f>_xlfn.IFNA(VLOOKUP($G808,[1]Sts!$A$1:$F$136,5,FALSE),_xlfn.IFNA(VLOOKUP(G808,[1]Sts!$B$1:$F$136,4,FALSE),_xlfn.IFNA(VLOOKUP($G808,[1]Sts!$C$1:$F$136,3,FALSE),VLOOKUP($G808,[1]Sts!$D$1:$F$136,2,FALSE))))</f>
        <v>#N/A</v>
      </c>
      <c r="I808" s="13" t="e">
        <f>_xlfn.IFNA(VLOOKUP($G808,[1]Sts!$A$1:$F$136,6,FALSE),_xlfn.IFNA(VLOOKUP(G808,[1]Sts!$B$1:$F$136,5,FALSE),_xlfn.IFNA(VLOOKUP($G808,[1]Sts!$C$1:$F$136,4,FALSE),VLOOKUP($G808,[1]Sts!$D$1:$F$136,3,FALSE))))</f>
        <v>#N/A</v>
      </c>
      <c r="J808" t="s">
        <v>27</v>
      </c>
      <c r="K808" t="s">
        <v>27</v>
      </c>
      <c r="L808" t="s">
        <v>27</v>
      </c>
      <c r="M808" t="s">
        <v>27</v>
      </c>
      <c r="N808" t="s">
        <v>36022</v>
      </c>
      <c r="O808" s="5" t="s">
        <v>36023</v>
      </c>
      <c r="P808">
        <v>786.06500000000005</v>
      </c>
      <c r="Q808">
        <v>16.846399999999999</v>
      </c>
      <c r="R808" t="s">
        <v>27</v>
      </c>
      <c r="S808" t="s">
        <v>863</v>
      </c>
      <c r="T808">
        <v>0</v>
      </c>
      <c r="U808">
        <v>2044</v>
      </c>
      <c r="V808">
        <v>25</v>
      </c>
      <c r="W808">
        <v>2068</v>
      </c>
      <c r="X808" t="s">
        <v>29</v>
      </c>
    </row>
    <row r="809" spans="1:24" ht="15.75" hidden="1" x14ac:dyDescent="0.25">
      <c r="A809" t="s">
        <v>36024</v>
      </c>
      <c r="B809" t="s">
        <v>2731</v>
      </c>
      <c r="C809" s="3">
        <v>44066.703530092593</v>
      </c>
      <c r="D809" s="3">
        <v>44066.732430555552</v>
      </c>
      <c r="E809" s="4">
        <v>44066</v>
      </c>
      <c r="F809" s="1" t="str">
        <f>MID(A809,FIND("*",SUBSTITUTE(A809,"\","*",LEN(A809)-LEN(SUBSTITUTE(A809,"\",""))))+1,FIND(".cnv",A809)-(FIND("*",SUBSTITUTE(A809,"\","*",LEN(A809)-LEN(SUBSTITUTE(A809,"\",""))))+1))</f>
        <v>mkysh0823</v>
      </c>
      <c r="G809" s="12" t="str">
        <f>LEFT(F809,MIN(IFERROR(SEARCH("_",F809)-1,LEN(F809)+1),LEN(F809)-4))</f>
        <v>mkysh</v>
      </c>
      <c r="H809" s="13" t="e">
        <f>_xlfn.IFNA(VLOOKUP($G809,[1]Sts!$A$1:$F$136,5,FALSE),_xlfn.IFNA(VLOOKUP(G809,[1]Sts!$B$1:$F$136,4,FALSE),_xlfn.IFNA(VLOOKUP($G809,[1]Sts!$C$1:$F$136,3,FALSE),VLOOKUP($G809,[1]Sts!$D$1:$F$136,2,FALSE))))</f>
        <v>#N/A</v>
      </c>
      <c r="I809" s="13" t="e">
        <f>_xlfn.IFNA(VLOOKUP($G809,[1]Sts!$A$1:$F$136,6,FALSE),_xlfn.IFNA(VLOOKUP(G809,[1]Sts!$B$1:$F$136,5,FALSE),_xlfn.IFNA(VLOOKUP($G809,[1]Sts!$C$1:$F$136,4,FALSE),VLOOKUP($G809,[1]Sts!$D$1:$F$136,3,FALSE))))</f>
        <v>#N/A</v>
      </c>
      <c r="J809" t="s">
        <v>27</v>
      </c>
      <c r="K809" t="s">
        <v>27</v>
      </c>
      <c r="L809" t="s">
        <v>27</v>
      </c>
      <c r="M809" t="s">
        <v>27</v>
      </c>
      <c r="N809" t="s">
        <v>36022</v>
      </c>
      <c r="O809" s="5" t="s">
        <v>36025</v>
      </c>
      <c r="P809">
        <v>786.06500000000005</v>
      </c>
      <c r="Q809">
        <v>16.846399999999999</v>
      </c>
      <c r="R809" t="s">
        <v>27</v>
      </c>
      <c r="S809" t="s">
        <v>863</v>
      </c>
      <c r="T809">
        <v>0</v>
      </c>
      <c r="U809">
        <v>2044</v>
      </c>
      <c r="V809">
        <v>25</v>
      </c>
      <c r="W809">
        <v>2068</v>
      </c>
      <c r="X809" t="s">
        <v>29</v>
      </c>
    </row>
    <row r="810" spans="1:24" ht="15.75" hidden="1" x14ac:dyDescent="0.25">
      <c r="A810" t="s">
        <v>35143</v>
      </c>
      <c r="B810" t="s">
        <v>22</v>
      </c>
      <c r="C810" s="3">
        <v>42812.689305555556</v>
      </c>
      <c r="D810" s="3">
        <v>42812.725115740737</v>
      </c>
      <c r="E810" s="4">
        <v>42812</v>
      </c>
      <c r="F810" s="1" t="str">
        <f>MID(A810,FIND("*",SUBSTITUTE(A810,"\","*",LEN(A810)-LEN(SUBSTITUTE(A810,"\",""))))+1,FIND(".cnv",A810)-(FIND("*",SUBSTITUTE(A810,"\","*",LEN(A810)-LEN(SUBSTITUTE(A810,"\",""))))+1))</f>
        <v>7kBKot2kW0318</v>
      </c>
      <c r="G810" s="12" t="str">
        <f>LEFT(F810,MIN(IFERROR(SEARCH("_",F810)-1,LEN(F810)+1),LEN(F810)-4))</f>
        <v>7kBKot2kW</v>
      </c>
      <c r="H810" s="13" t="e">
        <f>_xlfn.IFNA(VLOOKUP($G810,[1]Sts!$A$1:$F$136,5,FALSE),_xlfn.IFNA(VLOOKUP(G810,[1]Sts!$B$1:$F$136,4,FALSE),_xlfn.IFNA(VLOOKUP($G810,[1]Sts!$C$1:$F$136,3,FALSE),VLOOKUP($G810,[1]Sts!$D$1:$F$136,2,FALSE))))</f>
        <v>#N/A</v>
      </c>
      <c r="I810" s="13" t="e">
        <f>_xlfn.IFNA(VLOOKUP($G810,[1]Sts!$A$1:$F$136,6,FALSE),_xlfn.IFNA(VLOOKUP(G810,[1]Sts!$B$1:$F$136,5,FALSE),_xlfn.IFNA(VLOOKUP($G810,[1]Sts!$C$1:$F$136,4,FALSE),VLOOKUP($G810,[1]Sts!$D$1:$F$136,3,FALSE))))</f>
        <v>#N/A</v>
      </c>
      <c r="J810" t="s">
        <v>27</v>
      </c>
      <c r="K810" t="s">
        <v>27</v>
      </c>
      <c r="L810" t="s">
        <v>27</v>
      </c>
      <c r="M810" t="s">
        <v>27</v>
      </c>
      <c r="N810" t="s">
        <v>14705</v>
      </c>
      <c r="O810" s="5" t="s">
        <v>9034</v>
      </c>
      <c r="P810">
        <v>1417.2270000000001</v>
      </c>
      <c r="Q810">
        <v>0.1033</v>
      </c>
      <c r="R810">
        <v>3.8630475334741599</v>
      </c>
      <c r="S810" t="s">
        <v>28</v>
      </c>
      <c r="T810">
        <v>333</v>
      </c>
      <c r="U810">
        <v>2472</v>
      </c>
      <c r="V810">
        <v>4</v>
      </c>
      <c r="W810">
        <v>2475</v>
      </c>
      <c r="X810" t="s">
        <v>29</v>
      </c>
    </row>
    <row r="811" spans="1:24" ht="15.75" hidden="1" x14ac:dyDescent="0.25">
      <c r="A811" t="s">
        <v>35171</v>
      </c>
      <c r="B811" t="s">
        <v>22</v>
      </c>
      <c r="C811" s="3">
        <v>42798.699826388889</v>
      </c>
      <c r="D811" s="3">
        <v>42798.734444444446</v>
      </c>
      <c r="E811" s="4">
        <v>42798</v>
      </c>
      <c r="F811" s="1" t="str">
        <f>MID(A811,FIND("*",SUBSTITUTE(A811,"\","*",LEN(A811)-LEN(SUBSTITUTE(A811,"\",""))))+1,FIND(".cnv",A811)-(FIND("*",SUBSTITUTE(A811,"\","*",LEN(A811)-LEN(SUBSTITUTE(A811,"\",""))))+1))</f>
        <v>7kMa4kE0304</v>
      </c>
      <c r="G811" s="12" t="str">
        <f>LEFT(F811,MIN(IFERROR(SEARCH("_",F811)-1,LEN(F811)+1),LEN(F811)-4))</f>
        <v>7kMa4kE</v>
      </c>
      <c r="H811" s="13" t="e">
        <f>_xlfn.IFNA(VLOOKUP($G811,[1]Sts!$A$1:$F$136,5,FALSE),_xlfn.IFNA(VLOOKUP(G811,[1]Sts!$B$1:$F$136,4,FALSE),_xlfn.IFNA(VLOOKUP($G811,[1]Sts!$C$1:$F$136,3,FALSE),VLOOKUP($G811,[1]Sts!$D$1:$F$136,2,FALSE))))</f>
        <v>#N/A</v>
      </c>
      <c r="I811" s="13" t="e">
        <f>_xlfn.IFNA(VLOOKUP($G811,[1]Sts!$A$1:$F$136,6,FALSE),_xlfn.IFNA(VLOOKUP(G811,[1]Sts!$B$1:$F$136,5,FALSE),_xlfn.IFNA(VLOOKUP($G811,[1]Sts!$C$1:$F$136,4,FALSE),VLOOKUP($G811,[1]Sts!$D$1:$F$136,3,FALSE))))</f>
        <v>#N/A</v>
      </c>
      <c r="J811" t="s">
        <v>27</v>
      </c>
      <c r="K811" t="s">
        <v>27</v>
      </c>
      <c r="L811" t="s">
        <v>27</v>
      </c>
      <c r="M811" t="s">
        <v>27</v>
      </c>
      <c r="N811" t="s">
        <v>14646</v>
      </c>
      <c r="O811" s="5" t="s">
        <v>10614</v>
      </c>
      <c r="P811">
        <v>1352.3689999999999</v>
      </c>
      <c r="Q811">
        <v>0.1099</v>
      </c>
      <c r="R811">
        <v>3.8581679686657502</v>
      </c>
      <c r="S811" t="s">
        <v>28</v>
      </c>
      <c r="T811">
        <v>333</v>
      </c>
      <c r="U811">
        <v>2199</v>
      </c>
      <c r="V811">
        <v>0</v>
      </c>
      <c r="W811">
        <v>2198</v>
      </c>
      <c r="X811" t="s">
        <v>29</v>
      </c>
    </row>
    <row r="812" spans="1:24" ht="15.75" hidden="1" x14ac:dyDescent="0.25">
      <c r="A812" t="s">
        <v>36030</v>
      </c>
      <c r="B812" t="s">
        <v>859</v>
      </c>
      <c r="C812" s="3">
        <v>40356.459085648145</v>
      </c>
      <c r="D812" s="3">
        <v>40356.474780092591</v>
      </c>
      <c r="E812" s="4">
        <v>40356</v>
      </c>
      <c r="F812" s="1" t="str">
        <f>MID(A812,FIND("*",SUBSTITUTE(A812,"\","*",LEN(A812)-LEN(SUBSTITUTE(A812,"\",""))))+1,FIND(".cnv",A812)-(FIND("*",SUBSTITUTE(A812,"\","*",LEN(A812)-LEN(SUBSTITUTE(A812,"\",""))))+1))</f>
        <v>mm090627</v>
      </c>
      <c r="G812" s="12" t="str">
        <f>LEFT(F812,MIN(IFERROR(SEARCH("_",F812)-1,LEN(F812)+1),LEN(F812)-4))</f>
        <v>mm09</v>
      </c>
      <c r="H812" s="13" t="e">
        <f>_xlfn.IFNA(VLOOKUP($G812,[1]Sts!$A$1:$F$136,5,FALSE),_xlfn.IFNA(VLOOKUP(G812,[1]Sts!$B$1:$F$136,4,FALSE),_xlfn.IFNA(VLOOKUP($G812,[1]Sts!$C$1:$F$136,3,FALSE),VLOOKUP($G812,[1]Sts!$D$1:$F$136,2,FALSE))))</f>
        <v>#N/A</v>
      </c>
      <c r="I812" s="13" t="e">
        <f>_xlfn.IFNA(VLOOKUP($G812,[1]Sts!$A$1:$F$136,6,FALSE),_xlfn.IFNA(VLOOKUP(G812,[1]Sts!$B$1:$F$136,5,FALSE),_xlfn.IFNA(VLOOKUP($G812,[1]Sts!$C$1:$F$136,4,FALSE),VLOOKUP($G812,[1]Sts!$D$1:$F$136,3,FALSE))))</f>
        <v>#N/A</v>
      </c>
      <c r="J812" t="s">
        <v>27</v>
      </c>
      <c r="K812" t="s">
        <v>27</v>
      </c>
      <c r="L812" t="s">
        <v>27</v>
      </c>
      <c r="M812" t="s">
        <v>27</v>
      </c>
      <c r="N812" t="s">
        <v>36031</v>
      </c>
      <c r="O812" s="5" t="s">
        <v>36032</v>
      </c>
      <c r="P812">
        <v>404.29899999999998</v>
      </c>
      <c r="Q812">
        <v>3.4756999999999998</v>
      </c>
      <c r="R812">
        <v>0.85069217664041696</v>
      </c>
      <c r="S812" t="s">
        <v>863</v>
      </c>
      <c r="T812">
        <v>311</v>
      </c>
      <c r="U812">
        <v>1133</v>
      </c>
      <c r="V812">
        <v>42</v>
      </c>
      <c r="W812">
        <v>1174</v>
      </c>
      <c r="X812" t="s">
        <v>29</v>
      </c>
    </row>
    <row r="813" spans="1:24" ht="15.75" hidden="1" x14ac:dyDescent="0.25">
      <c r="A813" t="s">
        <v>36033</v>
      </c>
      <c r="B813" t="s">
        <v>2731</v>
      </c>
      <c r="C813" s="3">
        <v>43256.222604166665</v>
      </c>
      <c r="D813" s="3">
        <v>43256.234085648146</v>
      </c>
      <c r="E813" s="4">
        <v>43256</v>
      </c>
      <c r="F813" s="1" t="str">
        <f>MID(A813,FIND("*",SUBSTITUTE(A813,"\","*",LEN(A813)-LEN(SUBSTITUTE(A813,"\",""))))+1,FIND(".cnv",A813)-(FIND("*",SUBSTITUTE(A813,"\","*",LEN(A813)-LEN(SUBSTITUTE(A813,"\",""))))+1))</f>
        <v>mmpes0605</v>
      </c>
      <c r="G813" s="12" t="str">
        <f>LEFT(F813,MIN(IFERROR(SEARCH("_",F813)-1,LEN(F813)+1),LEN(F813)-4))</f>
        <v>mmpes</v>
      </c>
      <c r="H813" s="13" t="e">
        <f>_xlfn.IFNA(VLOOKUP($G813,[1]Sts!$A$1:$F$136,5,FALSE),_xlfn.IFNA(VLOOKUP(G813,[1]Sts!$B$1:$F$136,4,FALSE),_xlfn.IFNA(VLOOKUP($G813,[1]Sts!$C$1:$F$136,3,FALSE),VLOOKUP($G813,[1]Sts!$D$1:$F$136,2,FALSE))))</f>
        <v>#N/A</v>
      </c>
      <c r="I813" s="13" t="e">
        <f>_xlfn.IFNA(VLOOKUP($G813,[1]Sts!$A$1:$F$136,6,FALSE),_xlfn.IFNA(VLOOKUP(G813,[1]Sts!$B$1:$F$136,5,FALSE),_xlfn.IFNA(VLOOKUP($G813,[1]Sts!$C$1:$F$136,4,FALSE),VLOOKUP($G813,[1]Sts!$D$1:$F$136,3,FALSE))))</f>
        <v>#N/A</v>
      </c>
      <c r="J813" t="s">
        <v>27</v>
      </c>
      <c r="K813" t="s">
        <v>27</v>
      </c>
      <c r="L813" t="s">
        <v>27</v>
      </c>
      <c r="M813" t="s">
        <v>27</v>
      </c>
      <c r="N813" t="s">
        <v>36034</v>
      </c>
      <c r="O813" s="5" t="s">
        <v>36035</v>
      </c>
      <c r="P813">
        <v>113.422</v>
      </c>
      <c r="Q813">
        <v>5.3226000000000004</v>
      </c>
      <c r="R813">
        <v>1.1888665356678501</v>
      </c>
      <c r="S813" t="s">
        <v>863</v>
      </c>
      <c r="T813">
        <v>3</v>
      </c>
      <c r="U813">
        <v>574</v>
      </c>
      <c r="V813">
        <v>46</v>
      </c>
      <c r="W813">
        <v>619</v>
      </c>
      <c r="X813" t="s">
        <v>29</v>
      </c>
    </row>
    <row r="814" spans="1:24" ht="15.75" hidden="1" x14ac:dyDescent="0.25">
      <c r="A814" t="s">
        <v>36036</v>
      </c>
      <c r="B814" t="s">
        <v>2731</v>
      </c>
      <c r="C814" s="3">
        <v>43256.222604166665</v>
      </c>
      <c r="D814" s="3">
        <v>43256.234085648146</v>
      </c>
      <c r="E814" s="4">
        <v>43256</v>
      </c>
      <c r="F814" s="1" t="str">
        <f>MID(A814,FIND("*",SUBSTITUTE(A814,"\","*",LEN(A814)-LEN(SUBSTITUTE(A814,"\",""))))+1,FIND(".cnv",A814)-(FIND("*",SUBSTITUTE(A814,"\","*",LEN(A814)-LEN(SUBSTITUTE(A814,"\",""))))+1))</f>
        <v>mmpes0605</v>
      </c>
      <c r="G814" s="12" t="str">
        <f>LEFT(F814,MIN(IFERROR(SEARCH("_",F814)-1,LEN(F814)+1),LEN(F814)-4))</f>
        <v>mmpes</v>
      </c>
      <c r="H814" s="13" t="e">
        <f>_xlfn.IFNA(VLOOKUP($G814,[1]Sts!$A$1:$F$136,5,FALSE),_xlfn.IFNA(VLOOKUP(G814,[1]Sts!$B$1:$F$136,4,FALSE),_xlfn.IFNA(VLOOKUP($G814,[1]Sts!$C$1:$F$136,3,FALSE),VLOOKUP($G814,[1]Sts!$D$1:$F$136,2,FALSE))))</f>
        <v>#N/A</v>
      </c>
      <c r="I814" s="13" t="e">
        <f>_xlfn.IFNA(VLOOKUP($G814,[1]Sts!$A$1:$F$136,6,FALSE),_xlfn.IFNA(VLOOKUP(G814,[1]Sts!$B$1:$F$136,5,FALSE),_xlfn.IFNA(VLOOKUP($G814,[1]Sts!$C$1:$F$136,4,FALSE),VLOOKUP($G814,[1]Sts!$D$1:$F$136,3,FALSE))))</f>
        <v>#N/A</v>
      </c>
      <c r="J814" t="s">
        <v>27</v>
      </c>
      <c r="K814" t="s">
        <v>27</v>
      </c>
      <c r="L814" t="s">
        <v>27</v>
      </c>
      <c r="M814" t="s">
        <v>27</v>
      </c>
      <c r="N814" t="s">
        <v>36034</v>
      </c>
      <c r="O814" s="5" t="s">
        <v>36035</v>
      </c>
      <c r="P814">
        <v>113.422</v>
      </c>
      <c r="Q814">
        <v>5.3226000000000004</v>
      </c>
      <c r="R814">
        <v>1.1888665356678501</v>
      </c>
      <c r="S814" t="s">
        <v>863</v>
      </c>
      <c r="T814">
        <v>3</v>
      </c>
      <c r="U814">
        <v>574</v>
      </c>
      <c r="V814">
        <v>46</v>
      </c>
      <c r="W814">
        <v>619</v>
      </c>
      <c r="X814" t="s">
        <v>29</v>
      </c>
    </row>
    <row r="815" spans="1:24" ht="15.75" hidden="1" x14ac:dyDescent="0.25">
      <c r="A815" t="s">
        <v>36037</v>
      </c>
      <c r="B815" t="s">
        <v>859</v>
      </c>
      <c r="C815" s="3">
        <v>40338.029074074075</v>
      </c>
      <c r="D815" t="s">
        <v>36038</v>
      </c>
      <c r="E815" s="4">
        <v>40338</v>
      </c>
      <c r="F815" s="1" t="str">
        <f>MID(A815,FIND("*",SUBSTITUTE(A815,"\","*",LEN(A815)-LEN(SUBSTITUTE(A815,"\",""))))+1,FIND(".cnv",A815)-(FIND("*",SUBSTITUTE(A815,"\","*",LEN(A815)-LEN(SUBSTITUTE(A815,"\",""))))+1))</f>
        <v>mnik0609</v>
      </c>
      <c r="G815" s="12" t="str">
        <f>LEFT(F815,MIN(IFERROR(SEARCH("_",F815)-1,LEN(F815)+1),LEN(F815)-4))</f>
        <v>mnik</v>
      </c>
      <c r="H815" s="13" t="e">
        <f>_xlfn.IFNA(VLOOKUP($G815,[1]Sts!$A$1:$F$136,5,FALSE),_xlfn.IFNA(VLOOKUP(G815,[1]Sts!$B$1:$F$136,4,FALSE),_xlfn.IFNA(VLOOKUP($G815,[1]Sts!$C$1:$F$136,3,FALSE),VLOOKUP($G815,[1]Sts!$D$1:$F$136,2,FALSE))))</f>
        <v>#N/A</v>
      </c>
      <c r="I815" s="13" t="e">
        <f>_xlfn.IFNA(VLOOKUP($G815,[1]Sts!$A$1:$F$136,6,FALSE),_xlfn.IFNA(VLOOKUP(G815,[1]Sts!$B$1:$F$136,5,FALSE),_xlfn.IFNA(VLOOKUP($G815,[1]Sts!$C$1:$F$136,4,FALSE),VLOOKUP($G815,[1]Sts!$D$1:$F$136,3,FALSE))))</f>
        <v>#N/A</v>
      </c>
      <c r="J815" t="s">
        <v>27</v>
      </c>
      <c r="K815" t="s">
        <v>27</v>
      </c>
      <c r="L815" t="s">
        <v>27</v>
      </c>
      <c r="M815" t="s">
        <v>27</v>
      </c>
      <c r="N815" t="s">
        <v>36039</v>
      </c>
      <c r="O815" s="5" t="s">
        <v>21983</v>
      </c>
      <c r="P815">
        <v>1303.732</v>
      </c>
      <c r="Q815">
        <v>3.3502000000000001</v>
      </c>
      <c r="R815">
        <v>1.40175938650857</v>
      </c>
      <c r="S815" t="s">
        <v>863</v>
      </c>
      <c r="T815">
        <v>1237</v>
      </c>
      <c r="U815">
        <v>3866</v>
      </c>
      <c r="V815">
        <v>91</v>
      </c>
      <c r="W815">
        <v>3956</v>
      </c>
      <c r="X815" t="s">
        <v>29</v>
      </c>
    </row>
    <row r="816" spans="1:24" ht="15.75" hidden="1" x14ac:dyDescent="0.25">
      <c r="A816" t="s">
        <v>36040</v>
      </c>
      <c r="B816" t="s">
        <v>859</v>
      </c>
      <c r="C816" s="3">
        <v>40338.029074074075</v>
      </c>
      <c r="D816" t="s">
        <v>36038</v>
      </c>
      <c r="E816" s="4">
        <v>40338</v>
      </c>
      <c r="F816" s="1" t="str">
        <f>MID(A816,FIND("*",SUBSTITUTE(A816,"\","*",LEN(A816)-LEN(SUBSTITUTE(A816,"\",""))))+1,FIND(".cnv",A816)-(FIND("*",SUBSTITUTE(A816,"\","*",LEN(A816)-LEN(SUBSTITUTE(A816,"\",""))))+1))</f>
        <v>mnik0609</v>
      </c>
      <c r="G816" s="12" t="str">
        <f>LEFT(F816,MIN(IFERROR(SEARCH("_",F816)-1,LEN(F816)+1),LEN(F816)-4))</f>
        <v>mnik</v>
      </c>
      <c r="H816" s="13" t="e">
        <f>_xlfn.IFNA(VLOOKUP($G816,[1]Sts!$A$1:$F$136,5,FALSE),_xlfn.IFNA(VLOOKUP(G816,[1]Sts!$B$1:$F$136,4,FALSE),_xlfn.IFNA(VLOOKUP($G816,[1]Sts!$C$1:$F$136,3,FALSE),VLOOKUP($G816,[1]Sts!$D$1:$F$136,2,FALSE))))</f>
        <v>#N/A</v>
      </c>
      <c r="I816" s="13" t="e">
        <f>_xlfn.IFNA(VLOOKUP($G816,[1]Sts!$A$1:$F$136,6,FALSE),_xlfn.IFNA(VLOOKUP(G816,[1]Sts!$B$1:$F$136,5,FALSE),_xlfn.IFNA(VLOOKUP($G816,[1]Sts!$C$1:$F$136,4,FALSE),VLOOKUP($G816,[1]Sts!$D$1:$F$136,3,FALSE))))</f>
        <v>#N/A</v>
      </c>
      <c r="J816" t="s">
        <v>27</v>
      </c>
      <c r="K816" t="s">
        <v>27</v>
      </c>
      <c r="L816" t="s">
        <v>27</v>
      </c>
      <c r="M816" t="s">
        <v>27</v>
      </c>
      <c r="N816" t="s">
        <v>36039</v>
      </c>
      <c r="O816" s="5" t="s">
        <v>21983</v>
      </c>
      <c r="P816">
        <v>1303.732</v>
      </c>
      <c r="Q816">
        <v>3.3502000000000001</v>
      </c>
      <c r="R816">
        <v>1.40175938650857</v>
      </c>
      <c r="S816" t="s">
        <v>863</v>
      </c>
      <c r="T816">
        <v>1237</v>
      </c>
      <c r="U816">
        <v>3866</v>
      </c>
      <c r="V816">
        <v>91</v>
      </c>
      <c r="W816">
        <v>3956</v>
      </c>
      <c r="X816" t="s">
        <v>29</v>
      </c>
    </row>
    <row r="817" spans="1:24" ht="15.75" hidden="1" x14ac:dyDescent="0.25">
      <c r="A817" t="s">
        <v>36041</v>
      </c>
      <c r="B817" t="s">
        <v>2731</v>
      </c>
      <c r="C817" s="3">
        <v>42591.843564814815</v>
      </c>
      <c r="D817" s="3">
        <v>42591.898842592593</v>
      </c>
      <c r="E817" s="4">
        <v>42591</v>
      </c>
      <c r="F817" s="1" t="str">
        <f>MID(A817,FIND("*",SUBSTITUTE(A817,"\","*",LEN(A817)-LEN(SUBSTITUTE(A817,"\",""))))+1,FIND(".cnv",A817)-(FIND("*",SUBSTITUTE(A817,"\","*",LEN(A817)-LEN(SUBSTITUTE(A817,"\",""))))+1))</f>
        <v>mniring0809</v>
      </c>
      <c r="G817" s="12" t="str">
        <f>LEFT(F817,MIN(IFERROR(SEARCH("_",F817)-1,LEN(F817)+1),LEN(F817)-4))</f>
        <v>mniring</v>
      </c>
      <c r="H817" s="13" t="e">
        <f>_xlfn.IFNA(VLOOKUP($G817,[1]Sts!$A$1:$F$136,5,FALSE),_xlfn.IFNA(VLOOKUP(G817,[1]Sts!$B$1:$F$136,4,FALSE),_xlfn.IFNA(VLOOKUP($G817,[1]Sts!$C$1:$F$136,3,FALSE),VLOOKUP($G817,[1]Sts!$D$1:$F$136,2,FALSE))))</f>
        <v>#N/A</v>
      </c>
      <c r="I817" s="13" t="e">
        <f>_xlfn.IFNA(VLOOKUP($G817,[1]Sts!$A$1:$F$136,6,FALSE),_xlfn.IFNA(VLOOKUP(G817,[1]Sts!$B$1:$F$136,5,FALSE),_xlfn.IFNA(VLOOKUP($G817,[1]Sts!$C$1:$F$136,4,FALSE),VLOOKUP($G817,[1]Sts!$D$1:$F$136,3,FALSE))))</f>
        <v>#N/A</v>
      </c>
      <c r="J817" t="s">
        <v>27</v>
      </c>
      <c r="K817" t="s">
        <v>27</v>
      </c>
      <c r="L817" t="s">
        <v>27</v>
      </c>
      <c r="M817" t="s">
        <v>27</v>
      </c>
      <c r="N817" t="s">
        <v>36042</v>
      </c>
      <c r="O817" s="5" t="s">
        <v>21989</v>
      </c>
      <c r="P817">
        <v>1532.778</v>
      </c>
      <c r="Q817">
        <v>18.831199999999999</v>
      </c>
      <c r="R817">
        <v>1.5154892850297501E-3</v>
      </c>
      <c r="S817" t="s">
        <v>863</v>
      </c>
      <c r="T817">
        <v>2</v>
      </c>
      <c r="U817">
        <v>3757</v>
      </c>
      <c r="V817">
        <v>86</v>
      </c>
      <c r="W817">
        <v>3842</v>
      </c>
      <c r="X817" t="s">
        <v>29</v>
      </c>
    </row>
    <row r="818" spans="1:24" ht="15.75" hidden="1" x14ac:dyDescent="0.25">
      <c r="A818" t="s">
        <v>36043</v>
      </c>
      <c r="B818" t="s">
        <v>2731</v>
      </c>
      <c r="C818" s="3">
        <v>42591.843564814815</v>
      </c>
      <c r="D818" s="3">
        <v>42591.898842592593</v>
      </c>
      <c r="E818" s="4">
        <v>42591</v>
      </c>
      <c r="F818" s="1" t="str">
        <f>MID(A818,FIND("*",SUBSTITUTE(A818,"\","*",LEN(A818)-LEN(SUBSTITUTE(A818,"\",""))))+1,FIND(".cnv",A818)-(FIND("*",SUBSTITUTE(A818,"\","*",LEN(A818)-LEN(SUBSTITUTE(A818,"\",""))))+1))</f>
        <v>mniring0809</v>
      </c>
      <c r="G818" s="12" t="str">
        <f>LEFT(F818,MIN(IFERROR(SEARCH("_",F818)-1,LEN(F818)+1),LEN(F818)-4))</f>
        <v>mniring</v>
      </c>
      <c r="H818" s="13" t="e">
        <f>_xlfn.IFNA(VLOOKUP($G818,[1]Sts!$A$1:$F$136,5,FALSE),_xlfn.IFNA(VLOOKUP(G818,[1]Sts!$B$1:$F$136,4,FALSE),_xlfn.IFNA(VLOOKUP($G818,[1]Sts!$C$1:$F$136,3,FALSE),VLOOKUP($G818,[1]Sts!$D$1:$F$136,2,FALSE))))</f>
        <v>#N/A</v>
      </c>
      <c r="I818" s="13" t="e">
        <f>_xlfn.IFNA(VLOOKUP($G818,[1]Sts!$A$1:$F$136,6,FALSE),_xlfn.IFNA(VLOOKUP(G818,[1]Sts!$B$1:$F$136,5,FALSE),_xlfn.IFNA(VLOOKUP($G818,[1]Sts!$C$1:$F$136,4,FALSE),VLOOKUP($G818,[1]Sts!$D$1:$F$136,3,FALSE))))</f>
        <v>#N/A</v>
      </c>
      <c r="J818" t="s">
        <v>27</v>
      </c>
      <c r="K818" t="s">
        <v>27</v>
      </c>
      <c r="L818" t="s">
        <v>27</v>
      </c>
      <c r="M818" t="s">
        <v>27</v>
      </c>
      <c r="N818" t="s">
        <v>36042</v>
      </c>
      <c r="O818" s="5" t="s">
        <v>21989</v>
      </c>
      <c r="P818">
        <v>1532.778</v>
      </c>
      <c r="Q818">
        <v>18.831199999999999</v>
      </c>
      <c r="R818">
        <v>1.5154892850297501E-3</v>
      </c>
      <c r="S818" t="s">
        <v>863</v>
      </c>
      <c r="T818">
        <v>2</v>
      </c>
      <c r="U818">
        <v>3757</v>
      </c>
      <c r="V818">
        <v>86</v>
      </c>
      <c r="W818">
        <v>3842</v>
      </c>
      <c r="X818" t="s">
        <v>29</v>
      </c>
    </row>
    <row r="819" spans="1:24" ht="15.75" hidden="1" x14ac:dyDescent="0.25">
      <c r="A819" t="s">
        <v>36044</v>
      </c>
      <c r="B819" t="s">
        <v>859</v>
      </c>
      <c r="C819" s="3">
        <v>39910.551423611112</v>
      </c>
      <c r="D819" s="3">
        <v>39911.449953703705</v>
      </c>
      <c r="F819" s="1" t="str">
        <f>MID(A819,FIND("*",SUBSTITUTE(A819,"\","*",LEN(A819)-LEN(SUBSTITUTE(A819,"\",""))))+1,FIND(".cnv",A819)-(FIND("*",SUBSTITUTE(A819,"\","*",LEN(A819)-LEN(SUBSTITUTE(A819,"\",""))))+1))</f>
        <v>mp</v>
      </c>
      <c r="G819" s="1" t="s">
        <v>26252</v>
      </c>
      <c r="H819" s="13" t="e">
        <f>_xlfn.IFNA(VLOOKUP($G819,[1]Sts!$A$1:$F$136,5,FALSE),_xlfn.IFNA(VLOOKUP(G819,[1]Sts!$B$1:$F$136,4,FALSE),_xlfn.IFNA(VLOOKUP($G819,[1]Sts!$C$1:$F$136,3,FALSE),VLOOKUP($G819,[1]Sts!$D$1:$F$136,2,FALSE))))</f>
        <v>#N/A</v>
      </c>
      <c r="I819" s="13" t="e">
        <f>_xlfn.IFNA(VLOOKUP($G819,[1]Sts!$A$1:$F$136,6,FALSE),_xlfn.IFNA(VLOOKUP(G819,[1]Sts!$B$1:$F$136,5,FALSE),_xlfn.IFNA(VLOOKUP($G819,[1]Sts!$C$1:$F$136,4,FALSE),VLOOKUP($G819,[1]Sts!$D$1:$F$136,3,FALSE))))</f>
        <v>#N/A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s="5" t="s">
        <v>22001</v>
      </c>
      <c r="P819">
        <v>95.42</v>
      </c>
      <c r="Q819">
        <v>1.0116000000000001</v>
      </c>
      <c r="R819">
        <v>2.9586048582801201</v>
      </c>
      <c r="S819" t="s">
        <v>863</v>
      </c>
      <c r="T819">
        <v>0</v>
      </c>
      <c r="U819">
        <v>215</v>
      </c>
      <c r="V819">
        <v>0</v>
      </c>
      <c r="W819">
        <v>214</v>
      </c>
      <c r="X819" t="s">
        <v>29</v>
      </c>
    </row>
    <row r="820" spans="1:24" ht="15.75" hidden="1" x14ac:dyDescent="0.25">
      <c r="A820" t="s">
        <v>36045</v>
      </c>
      <c r="B820" t="s">
        <v>859</v>
      </c>
      <c r="C820" s="3">
        <v>39910.551423611112</v>
      </c>
      <c r="D820" s="3">
        <v>39911.449953703705</v>
      </c>
      <c r="F820" s="1" t="str">
        <f>MID(A820,FIND("*",SUBSTITUTE(A820,"\","*",LEN(A820)-LEN(SUBSTITUTE(A820,"\",""))))+1,FIND(".cnv",A820)-(FIND("*",SUBSTITUTE(A820,"\","*",LEN(A820)-LEN(SUBSTITUTE(A820,"\",""))))+1))</f>
        <v>mp</v>
      </c>
      <c r="G820" s="1" t="s">
        <v>26252</v>
      </c>
      <c r="H820" s="13" t="e">
        <f>_xlfn.IFNA(VLOOKUP($G820,[1]Sts!$A$1:$F$136,5,FALSE),_xlfn.IFNA(VLOOKUP(G820,[1]Sts!$B$1:$F$136,4,FALSE),_xlfn.IFNA(VLOOKUP($G820,[1]Sts!$C$1:$F$136,3,FALSE),VLOOKUP($G820,[1]Sts!$D$1:$F$136,2,FALSE))))</f>
        <v>#N/A</v>
      </c>
      <c r="I820" s="13" t="e">
        <f>_xlfn.IFNA(VLOOKUP($G820,[1]Sts!$A$1:$F$136,6,FALSE),_xlfn.IFNA(VLOOKUP(G820,[1]Sts!$B$1:$F$136,5,FALSE),_xlfn.IFNA(VLOOKUP($G820,[1]Sts!$C$1:$F$136,4,FALSE),VLOOKUP($G820,[1]Sts!$D$1:$F$136,3,FALSE))))</f>
        <v>#N/A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s="5" t="s">
        <v>22001</v>
      </c>
      <c r="P820">
        <v>95.42</v>
      </c>
      <c r="Q820">
        <v>1.0116000000000001</v>
      </c>
      <c r="R820">
        <v>2.9586048582801201</v>
      </c>
      <c r="S820" t="s">
        <v>863</v>
      </c>
      <c r="T820">
        <v>0</v>
      </c>
      <c r="U820">
        <v>215</v>
      </c>
      <c r="V820">
        <v>0</v>
      </c>
      <c r="W820">
        <v>214</v>
      </c>
      <c r="X820" t="s">
        <v>29</v>
      </c>
    </row>
    <row r="821" spans="1:24" ht="15.75" hidden="1" x14ac:dyDescent="0.25">
      <c r="A821" t="s">
        <v>36046</v>
      </c>
      <c r="B821" t="s">
        <v>859</v>
      </c>
      <c r="C821" s="3">
        <v>41394.759085648147</v>
      </c>
      <c r="D821" s="3">
        <v>41394.770578703705</v>
      </c>
      <c r="E821" s="4">
        <v>41394</v>
      </c>
      <c r="F821" s="1" t="str">
        <f>MID(A821,FIND("*",SUBSTITUTE(A821,"\","*",LEN(A821)-LEN(SUBSTITUTE(A821,"\",""))))+1,FIND(".cnv",A821)-(FIND("*",SUBSTITUTE(A821,"\","*",LEN(A821)-LEN(SUBSTITUTE(A821,"\",""))))+1))</f>
        <v>mp0430</v>
      </c>
      <c r="G821" s="1" t="s">
        <v>26252</v>
      </c>
      <c r="H821" s="13" t="e">
        <f>_xlfn.IFNA(VLOOKUP($G821,[1]Sts!$A$1:$F$136,5,FALSE),_xlfn.IFNA(VLOOKUP(G821,[1]Sts!$B$1:$F$136,4,FALSE),_xlfn.IFNA(VLOOKUP($G821,[1]Sts!$C$1:$F$136,3,FALSE),VLOOKUP($G821,[1]Sts!$D$1:$F$136,2,FALSE))))</f>
        <v>#N/A</v>
      </c>
      <c r="I821" s="13" t="e">
        <f>_xlfn.IFNA(VLOOKUP($G821,[1]Sts!$A$1:$F$136,6,FALSE),_xlfn.IFNA(VLOOKUP(G821,[1]Sts!$B$1:$F$136,5,FALSE),_xlfn.IFNA(VLOOKUP($G821,[1]Sts!$C$1:$F$136,4,FALSE),VLOOKUP($G821,[1]Sts!$D$1:$F$136,3,FALSE))))</f>
        <v>#N/A</v>
      </c>
      <c r="J821" t="s">
        <v>27</v>
      </c>
      <c r="K821" t="s">
        <v>27</v>
      </c>
      <c r="L821" t="s">
        <v>27</v>
      </c>
      <c r="M821" t="s">
        <v>27</v>
      </c>
      <c r="N821" t="s">
        <v>27</v>
      </c>
      <c r="O821" s="5" t="s">
        <v>22001</v>
      </c>
      <c r="P821">
        <v>272.74799999999999</v>
      </c>
      <c r="Q821">
        <v>2.0131000000000001</v>
      </c>
      <c r="R821">
        <v>3.5243076029175899</v>
      </c>
      <c r="S821" t="s">
        <v>863</v>
      </c>
      <c r="T821">
        <v>193</v>
      </c>
      <c r="U821">
        <v>993</v>
      </c>
      <c r="V821">
        <v>28</v>
      </c>
      <c r="W821">
        <v>1020</v>
      </c>
      <c r="X821" t="s">
        <v>29</v>
      </c>
    </row>
    <row r="822" spans="1:24" ht="15.75" hidden="1" x14ac:dyDescent="0.25">
      <c r="A822" t="s">
        <v>36047</v>
      </c>
      <c r="B822" t="s">
        <v>859</v>
      </c>
      <c r="C822" s="3">
        <v>41394.759085648147</v>
      </c>
      <c r="D822" s="3">
        <v>41394.770578703705</v>
      </c>
      <c r="E822" s="4">
        <v>41394</v>
      </c>
      <c r="F822" s="1" t="str">
        <f>MID(A822,FIND("*",SUBSTITUTE(A822,"\","*",LEN(A822)-LEN(SUBSTITUTE(A822,"\",""))))+1,FIND(".cnv",A822)-(FIND("*",SUBSTITUTE(A822,"\","*",LEN(A822)-LEN(SUBSTITUTE(A822,"\",""))))+1))</f>
        <v>mp0430</v>
      </c>
      <c r="G822" s="1" t="s">
        <v>26252</v>
      </c>
      <c r="H822" s="13" t="e">
        <f>_xlfn.IFNA(VLOOKUP($G822,[1]Sts!$A$1:$F$136,5,FALSE),_xlfn.IFNA(VLOOKUP(G822,[1]Sts!$B$1:$F$136,4,FALSE),_xlfn.IFNA(VLOOKUP($G822,[1]Sts!$C$1:$F$136,3,FALSE),VLOOKUP($G822,[1]Sts!$D$1:$F$136,2,FALSE))))</f>
        <v>#N/A</v>
      </c>
      <c r="I822" s="13" t="e">
        <f>_xlfn.IFNA(VLOOKUP($G822,[1]Sts!$A$1:$F$136,6,FALSE),_xlfn.IFNA(VLOOKUP(G822,[1]Sts!$B$1:$F$136,5,FALSE),_xlfn.IFNA(VLOOKUP($G822,[1]Sts!$C$1:$F$136,4,FALSE),VLOOKUP($G822,[1]Sts!$D$1:$F$136,3,FALSE))))</f>
        <v>#N/A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s="5" t="s">
        <v>22001</v>
      </c>
      <c r="P822">
        <v>272.74799999999999</v>
      </c>
      <c r="Q822">
        <v>2.0131000000000001</v>
      </c>
      <c r="R822">
        <v>3.5243076029175899</v>
      </c>
      <c r="S822" t="s">
        <v>863</v>
      </c>
      <c r="T822">
        <v>193</v>
      </c>
      <c r="U822">
        <v>993</v>
      </c>
      <c r="V822">
        <v>28</v>
      </c>
      <c r="W822">
        <v>1020</v>
      </c>
      <c r="X822" t="s">
        <v>29</v>
      </c>
    </row>
    <row r="823" spans="1:24" ht="15.75" hidden="1" x14ac:dyDescent="0.25">
      <c r="A823" t="s">
        <v>36048</v>
      </c>
      <c r="B823" t="s">
        <v>859</v>
      </c>
      <c r="C823" s="3">
        <v>40647.581099537034</v>
      </c>
      <c r="D823" s="3">
        <v>40647.603796296295</v>
      </c>
      <c r="F823" s="1" t="str">
        <f>MID(A823,FIND("*",SUBSTITUTE(A823,"\","*",LEN(A823)-LEN(SUBSTITUTE(A823,"\",""))))+1,FIND(".cnv",A823)-(FIND("*",SUBSTITUTE(A823,"\","*",LEN(A823)-LEN(SUBSTITUTE(A823,"\",""))))+1))</f>
        <v>mpbugring</v>
      </c>
      <c r="G823" s="12" t="str">
        <f>LEFT(F823,MIN(IFERROR(SEARCH("_",F823)-1,LEN(F823)+1),LEN(F823)-4))</f>
        <v>mpbug</v>
      </c>
      <c r="H823" s="13" t="e">
        <f>_xlfn.IFNA(VLOOKUP($G823,[1]Sts!$A$1:$F$136,5,FALSE),_xlfn.IFNA(VLOOKUP(G823,[1]Sts!$B$1:$F$136,4,FALSE),_xlfn.IFNA(VLOOKUP($G823,[1]Sts!$C$1:$F$136,3,FALSE),VLOOKUP($G823,[1]Sts!$D$1:$F$136,2,FALSE))))</f>
        <v>#N/A</v>
      </c>
      <c r="I823" s="13" t="e">
        <f>_xlfn.IFNA(VLOOKUP($G823,[1]Sts!$A$1:$F$136,6,FALSE),_xlfn.IFNA(VLOOKUP(G823,[1]Sts!$B$1:$F$136,5,FALSE),_xlfn.IFNA(VLOOKUP($G823,[1]Sts!$C$1:$F$136,4,FALSE),VLOOKUP($G823,[1]Sts!$D$1:$F$136,3,FALSE))))</f>
        <v>#N/A</v>
      </c>
      <c r="J823" t="s">
        <v>27</v>
      </c>
      <c r="K823" t="s">
        <v>27</v>
      </c>
      <c r="L823" t="s">
        <v>27</v>
      </c>
      <c r="M823" t="s">
        <v>27</v>
      </c>
      <c r="N823" t="s">
        <v>27</v>
      </c>
      <c r="O823" s="5" t="s">
        <v>36049</v>
      </c>
      <c r="P823">
        <v>293.70800000000003</v>
      </c>
      <c r="Q823">
        <v>3.7494000000000001</v>
      </c>
      <c r="R823">
        <v>2.9187144806926901</v>
      </c>
      <c r="S823" t="s">
        <v>863</v>
      </c>
      <c r="T823">
        <v>130</v>
      </c>
      <c r="U823">
        <v>805</v>
      </c>
      <c r="V823">
        <v>4</v>
      </c>
      <c r="W823">
        <v>808</v>
      </c>
      <c r="X823" t="s">
        <v>29</v>
      </c>
    </row>
    <row r="824" spans="1:24" ht="15.75" hidden="1" x14ac:dyDescent="0.25">
      <c r="A824" t="s">
        <v>36050</v>
      </c>
      <c r="B824" t="s">
        <v>859</v>
      </c>
      <c r="C824" s="3">
        <v>40647.581099537034</v>
      </c>
      <c r="D824" s="3">
        <v>40647.603796296295</v>
      </c>
      <c r="F824" s="1" t="str">
        <f>MID(A824,FIND("*",SUBSTITUTE(A824,"\","*",LEN(A824)-LEN(SUBSTITUTE(A824,"\",""))))+1,FIND(".cnv",A824)-(FIND("*",SUBSTITUTE(A824,"\","*",LEN(A824)-LEN(SUBSTITUTE(A824,"\",""))))+1))</f>
        <v>mpbugring</v>
      </c>
      <c r="G824" s="12" t="str">
        <f>LEFT(F824,MIN(IFERROR(SEARCH("_",F824)-1,LEN(F824)+1),LEN(F824)-4))</f>
        <v>mpbug</v>
      </c>
      <c r="H824" s="13" t="e">
        <f>_xlfn.IFNA(VLOOKUP($G824,[1]Sts!$A$1:$F$136,5,FALSE),_xlfn.IFNA(VLOOKUP(G824,[1]Sts!$B$1:$F$136,4,FALSE),_xlfn.IFNA(VLOOKUP($G824,[1]Sts!$C$1:$F$136,3,FALSE),VLOOKUP($G824,[1]Sts!$D$1:$F$136,2,FALSE))))</f>
        <v>#N/A</v>
      </c>
      <c r="I824" s="13" t="e">
        <f>_xlfn.IFNA(VLOOKUP($G824,[1]Sts!$A$1:$F$136,6,FALSE),_xlfn.IFNA(VLOOKUP(G824,[1]Sts!$B$1:$F$136,5,FALSE),_xlfn.IFNA(VLOOKUP($G824,[1]Sts!$C$1:$F$136,4,FALSE),VLOOKUP($G824,[1]Sts!$D$1:$F$136,3,FALSE))))</f>
        <v>#N/A</v>
      </c>
      <c r="J824" t="s">
        <v>27</v>
      </c>
      <c r="K824" t="s">
        <v>27</v>
      </c>
      <c r="L824" t="s">
        <v>27</v>
      </c>
      <c r="M824" t="s">
        <v>27</v>
      </c>
      <c r="N824" t="s">
        <v>27</v>
      </c>
      <c r="O824" s="5" t="s">
        <v>36049</v>
      </c>
      <c r="P824">
        <v>293.70800000000003</v>
      </c>
      <c r="Q824">
        <v>3.7494000000000001</v>
      </c>
      <c r="R824">
        <v>2.9187144806926901</v>
      </c>
      <c r="S824" t="s">
        <v>863</v>
      </c>
      <c r="T824">
        <v>130</v>
      </c>
      <c r="U824">
        <v>805</v>
      </c>
      <c r="V824">
        <v>4</v>
      </c>
      <c r="W824">
        <v>808</v>
      </c>
      <c r="X824" t="s">
        <v>29</v>
      </c>
    </row>
    <row r="825" spans="1:24" ht="15.75" hidden="1" x14ac:dyDescent="0.25">
      <c r="A825" t="s">
        <v>36051</v>
      </c>
      <c r="B825" t="s">
        <v>859</v>
      </c>
      <c r="C825" s="3">
        <v>42915.954826388886</v>
      </c>
      <c r="D825" t="s">
        <v>36052</v>
      </c>
      <c r="E825" s="4">
        <v>43008</v>
      </c>
      <c r="F825" s="1" t="str">
        <f>MID(A825,FIND("*",SUBSTITUTE(A825,"\","*",LEN(A825)-LEN(SUBSTITUTE(A825,"\",""))))+1,FIND(".cnv",A825)-(FIND("*",SUBSTITUTE(A825,"\","*",LEN(A825)-LEN(SUBSTITUTE(A825,"\",""))))+1))</f>
        <v>mpIzList0930</v>
      </c>
      <c r="G825" s="12" t="str">
        <f>LEFT(F825,MIN(IFERROR(SEARCH("_",F825)-1,LEN(F825)+1),LEN(F825)-4))</f>
        <v>mpIzList</v>
      </c>
      <c r="H825" s="13">
        <f>_xlfn.IFNA(VLOOKUP($G825,[1]Sts!$A$1:$F$136,5,FALSE),_xlfn.IFNA(VLOOKUP(G825,[1]Sts!$B$1:$F$136,4,FALSE),_xlfn.IFNA(VLOOKUP($G825,[1]Sts!$C$1:$F$136,3,FALSE),VLOOKUP($G825,[1]Sts!$D$1:$F$136,2,FALSE))))</f>
        <v>53.16793333333333</v>
      </c>
      <c r="I825" s="13">
        <f>_xlfn.IFNA(VLOOKUP($G825,[1]Sts!$A$1:$F$136,6,FALSE),_xlfn.IFNA(VLOOKUP(G825,[1]Sts!$B$1:$F$136,5,FALSE),_xlfn.IFNA(VLOOKUP($G825,[1]Sts!$C$1:$F$136,4,FALSE),VLOOKUP($G825,[1]Sts!$D$1:$F$136,3,FALSE))))</f>
        <v>107.996</v>
      </c>
      <c r="J825" t="s">
        <v>27</v>
      </c>
      <c r="K825" t="s">
        <v>27</v>
      </c>
      <c r="L825" t="s">
        <v>27</v>
      </c>
      <c r="M825" t="s">
        <v>27</v>
      </c>
      <c r="N825" t="s">
        <v>32649</v>
      </c>
      <c r="O825" s="5" t="s">
        <v>36053</v>
      </c>
      <c r="P825">
        <v>1625.7639999999999</v>
      </c>
      <c r="Q825">
        <v>3.7881999999999998</v>
      </c>
      <c r="R825">
        <v>0.17547681550783101</v>
      </c>
      <c r="S825" t="s">
        <v>863</v>
      </c>
      <c r="T825">
        <v>342</v>
      </c>
      <c r="U825">
        <v>4032</v>
      </c>
      <c r="V825">
        <v>0</v>
      </c>
      <c r="W825">
        <v>4031</v>
      </c>
      <c r="X825" t="s">
        <v>29</v>
      </c>
    </row>
    <row r="826" spans="1:24" ht="15.75" hidden="1" x14ac:dyDescent="0.25">
      <c r="A826" t="s">
        <v>36054</v>
      </c>
      <c r="B826" t="s">
        <v>2731</v>
      </c>
      <c r="C826" s="3">
        <v>45508.634143518517</v>
      </c>
      <c r="D826" s="3">
        <v>45508.68341435185</v>
      </c>
      <c r="E826" s="4">
        <v>45508</v>
      </c>
      <c r="F826" s="1" t="str">
        <f>MID(A826,FIND("*",SUBSTITUTE(A826,"\","*",LEN(A826)-LEN(SUBSTITUTE(A826,"\",""))))+1,FIND(".cnv",A826)-(FIND("*",SUBSTITUTE(A826,"\","*",LEN(A826)-LEN(SUBSTITUTE(A826,"\",""))))+1))</f>
        <v>mpRytii0804</v>
      </c>
      <c r="G826" s="12" t="str">
        <f>LEFT(F826,MIN(IFERROR(SEARCH("_",F826)-1,LEN(F826)+1),LEN(F826)-4))</f>
        <v>mpRytii</v>
      </c>
      <c r="H826" s="13" t="e">
        <f>_xlfn.IFNA(VLOOKUP($G826,[1]Sts!$A$1:$F$136,5,FALSE),_xlfn.IFNA(VLOOKUP(G826,[1]Sts!$B$1:$F$136,4,FALSE),_xlfn.IFNA(VLOOKUP($G826,[1]Sts!$C$1:$F$136,3,FALSE),VLOOKUP($G826,[1]Sts!$D$1:$F$136,2,FALSE))))</f>
        <v>#N/A</v>
      </c>
      <c r="I826" s="13" t="e">
        <f>_xlfn.IFNA(VLOOKUP($G826,[1]Sts!$A$1:$F$136,6,FALSE),_xlfn.IFNA(VLOOKUP(G826,[1]Sts!$B$1:$F$136,5,FALSE),_xlfn.IFNA(VLOOKUP($G826,[1]Sts!$C$1:$F$136,4,FALSE),VLOOKUP($G826,[1]Sts!$D$1:$F$136,3,FALSE))))</f>
        <v>#N/A</v>
      </c>
      <c r="J826" t="s">
        <v>27</v>
      </c>
      <c r="K826" t="s">
        <v>27</v>
      </c>
      <c r="L826" t="s">
        <v>27</v>
      </c>
      <c r="M826" t="s">
        <v>27</v>
      </c>
      <c r="N826" t="s">
        <v>36055</v>
      </c>
      <c r="O826" s="5" t="s">
        <v>36056</v>
      </c>
      <c r="P826">
        <v>777.95</v>
      </c>
      <c r="Q826">
        <v>19.170000000000002</v>
      </c>
      <c r="R826" t="s">
        <v>27</v>
      </c>
      <c r="S826" t="s">
        <v>863</v>
      </c>
      <c r="T826">
        <v>0</v>
      </c>
      <c r="U826">
        <v>1444</v>
      </c>
      <c r="V826">
        <v>68</v>
      </c>
      <c r="W826">
        <v>1511</v>
      </c>
      <c r="X826" t="s">
        <v>29</v>
      </c>
    </row>
    <row r="827" spans="1:24" ht="15.75" hidden="1" x14ac:dyDescent="0.25">
      <c r="A827" t="s">
        <v>36057</v>
      </c>
      <c r="B827" t="s">
        <v>2731</v>
      </c>
      <c r="C827" s="3">
        <v>45508.634143518517</v>
      </c>
      <c r="D827" s="3">
        <v>45508.68341435185</v>
      </c>
      <c r="E827" s="4">
        <v>45508</v>
      </c>
      <c r="F827" s="1" t="str">
        <f>MID(A827,FIND("*",SUBSTITUTE(A827,"\","*",LEN(A827)-LEN(SUBSTITUTE(A827,"\",""))))+1,FIND(".cnv",A827)-(FIND("*",SUBSTITUTE(A827,"\","*",LEN(A827)-LEN(SUBSTITUTE(A827,"\",""))))+1))</f>
        <v>mprytii0804</v>
      </c>
      <c r="G827" s="12" t="str">
        <f>LEFT(F827,MIN(IFERROR(SEARCH("_",F827)-1,LEN(F827)+1),LEN(F827)-4))</f>
        <v>mprytii</v>
      </c>
      <c r="H827" s="13" t="e">
        <f>_xlfn.IFNA(VLOOKUP($G827,[1]Sts!$A$1:$F$136,5,FALSE),_xlfn.IFNA(VLOOKUP(G827,[1]Sts!$B$1:$F$136,4,FALSE),_xlfn.IFNA(VLOOKUP($G827,[1]Sts!$C$1:$F$136,3,FALSE),VLOOKUP($G827,[1]Sts!$D$1:$F$136,2,FALSE))))</f>
        <v>#N/A</v>
      </c>
      <c r="I827" s="13" t="e">
        <f>_xlfn.IFNA(VLOOKUP($G827,[1]Sts!$A$1:$F$136,6,FALSE),_xlfn.IFNA(VLOOKUP(G827,[1]Sts!$B$1:$F$136,5,FALSE),_xlfn.IFNA(VLOOKUP($G827,[1]Sts!$C$1:$F$136,4,FALSE),VLOOKUP($G827,[1]Sts!$D$1:$F$136,3,FALSE))))</f>
        <v>#N/A</v>
      </c>
      <c r="J827" t="s">
        <v>27</v>
      </c>
      <c r="K827" t="s">
        <v>27</v>
      </c>
      <c r="L827" t="s">
        <v>27</v>
      </c>
      <c r="M827" t="s">
        <v>27</v>
      </c>
      <c r="N827" t="s">
        <v>36055</v>
      </c>
      <c r="O827" s="5" t="s">
        <v>36058</v>
      </c>
      <c r="P827">
        <v>777.95</v>
      </c>
      <c r="Q827">
        <v>19.170000000000002</v>
      </c>
      <c r="R827" t="s">
        <v>27</v>
      </c>
      <c r="S827" t="s">
        <v>863</v>
      </c>
      <c r="T827">
        <v>0</v>
      </c>
      <c r="U827">
        <v>1444</v>
      </c>
      <c r="V827">
        <v>68</v>
      </c>
      <c r="W827">
        <v>1511</v>
      </c>
      <c r="X827" t="s">
        <v>29</v>
      </c>
    </row>
    <row r="828" spans="1:24" ht="15.75" hidden="1" x14ac:dyDescent="0.25">
      <c r="A828" t="s">
        <v>36059</v>
      </c>
      <c r="B828" t="s">
        <v>859</v>
      </c>
      <c r="C828" s="3">
        <v>42219.356979166667</v>
      </c>
      <c r="D828" t="s">
        <v>36060</v>
      </c>
      <c r="E828" s="4">
        <v>42219</v>
      </c>
      <c r="F828" s="1" t="str">
        <f>MID(A828,FIND("*",SUBSTITUTE(A828,"\","*",LEN(A828)-LEN(SUBSTITUTE(A828,"\",""))))+1,FIND(".cnv",A828)-(FIND("*",SUBSTITUTE(A828,"\","*",LEN(A828)-LEN(SUBSTITUTE(A828,"\",""))))+1))</f>
        <v>mringni0803</v>
      </c>
      <c r="G828" s="12" t="str">
        <f>LEFT(F828,MIN(IFERROR(SEARCH("_",F828)-1,LEN(F828)+1),LEN(F828)-4))</f>
        <v>mringni</v>
      </c>
      <c r="H828" s="13" t="e">
        <f>_xlfn.IFNA(VLOOKUP($G828,[1]Sts!$A$1:$F$136,5,FALSE),_xlfn.IFNA(VLOOKUP(G828,[1]Sts!$B$1:$F$136,4,FALSE),_xlfn.IFNA(VLOOKUP($G828,[1]Sts!$C$1:$F$136,3,FALSE),VLOOKUP($G828,[1]Sts!$D$1:$F$136,2,FALSE))))</f>
        <v>#N/A</v>
      </c>
      <c r="I828" s="13" t="e">
        <f>_xlfn.IFNA(VLOOKUP($G828,[1]Sts!$A$1:$F$136,6,FALSE),_xlfn.IFNA(VLOOKUP(G828,[1]Sts!$B$1:$F$136,5,FALSE),_xlfn.IFNA(VLOOKUP($G828,[1]Sts!$C$1:$F$136,4,FALSE),VLOOKUP($G828,[1]Sts!$D$1:$F$136,3,FALSE))))</f>
        <v>#N/A</v>
      </c>
      <c r="J828" t="s">
        <v>27</v>
      </c>
      <c r="K828" t="s">
        <v>27</v>
      </c>
      <c r="L828" t="s">
        <v>27</v>
      </c>
      <c r="M828" t="s">
        <v>27</v>
      </c>
      <c r="N828" t="s">
        <v>36061</v>
      </c>
      <c r="O828" s="5" t="s">
        <v>22356</v>
      </c>
      <c r="P828">
        <v>1546.4960000000001</v>
      </c>
      <c r="Q828">
        <v>18.140799999999999</v>
      </c>
      <c r="R828" t="s">
        <v>27</v>
      </c>
      <c r="S828" t="s">
        <v>863</v>
      </c>
      <c r="T828">
        <v>0</v>
      </c>
      <c r="U828">
        <v>3655</v>
      </c>
      <c r="V828">
        <v>78</v>
      </c>
      <c r="W828">
        <v>3732</v>
      </c>
      <c r="X828" t="s">
        <v>29</v>
      </c>
    </row>
    <row r="829" spans="1:24" ht="15.75" hidden="1" x14ac:dyDescent="0.25">
      <c r="A829" t="s">
        <v>36062</v>
      </c>
      <c r="B829" t="s">
        <v>859</v>
      </c>
      <c r="C829" s="3">
        <v>42219.356979166667</v>
      </c>
      <c r="D829" t="s">
        <v>36060</v>
      </c>
      <c r="E829" s="4">
        <v>42219</v>
      </c>
      <c r="F829" s="1" t="str">
        <f>MID(A829,FIND("*",SUBSTITUTE(A829,"\","*",LEN(A829)-LEN(SUBSTITUTE(A829,"\",""))))+1,FIND(".cnv",A829)-(FIND("*",SUBSTITUTE(A829,"\","*",LEN(A829)-LEN(SUBSTITUTE(A829,"\",""))))+1))</f>
        <v>mringni0803</v>
      </c>
      <c r="G829" s="12" t="str">
        <f>LEFT(F829,MIN(IFERROR(SEARCH("_",F829)-1,LEN(F829)+1),LEN(F829)-4))</f>
        <v>mringni</v>
      </c>
      <c r="H829" s="13" t="e">
        <f>_xlfn.IFNA(VLOOKUP($G829,[1]Sts!$A$1:$F$136,5,FALSE),_xlfn.IFNA(VLOOKUP(G829,[1]Sts!$B$1:$F$136,4,FALSE),_xlfn.IFNA(VLOOKUP($G829,[1]Sts!$C$1:$F$136,3,FALSE),VLOOKUP($G829,[1]Sts!$D$1:$F$136,2,FALSE))))</f>
        <v>#N/A</v>
      </c>
      <c r="I829" s="13" t="e">
        <f>_xlfn.IFNA(VLOOKUP($G829,[1]Sts!$A$1:$F$136,6,FALSE),_xlfn.IFNA(VLOOKUP(G829,[1]Sts!$B$1:$F$136,5,FALSE),_xlfn.IFNA(VLOOKUP($G829,[1]Sts!$C$1:$F$136,4,FALSE),VLOOKUP($G829,[1]Sts!$D$1:$F$136,3,FALSE))))</f>
        <v>#N/A</v>
      </c>
      <c r="J829" t="s">
        <v>27</v>
      </c>
      <c r="K829" t="s">
        <v>27</v>
      </c>
      <c r="L829" t="s">
        <v>27</v>
      </c>
      <c r="M829" t="s">
        <v>27</v>
      </c>
      <c r="N829" t="s">
        <v>36061</v>
      </c>
      <c r="O829" s="5" t="s">
        <v>22356</v>
      </c>
      <c r="P829">
        <v>1546.4960000000001</v>
      </c>
      <c r="Q829">
        <v>18.140799999999999</v>
      </c>
      <c r="R829" t="s">
        <v>27</v>
      </c>
      <c r="S829" t="s">
        <v>863</v>
      </c>
      <c r="T829">
        <v>0</v>
      </c>
      <c r="U829">
        <v>3655</v>
      </c>
      <c r="V829">
        <v>78</v>
      </c>
      <c r="W829">
        <v>3732</v>
      </c>
      <c r="X829" t="s">
        <v>29</v>
      </c>
    </row>
    <row r="830" spans="1:24" ht="15.75" hidden="1" x14ac:dyDescent="0.25">
      <c r="A830" t="s">
        <v>36063</v>
      </c>
      <c r="B830" t="s">
        <v>2731</v>
      </c>
      <c r="C830" s="3">
        <v>43625.714421296296</v>
      </c>
      <c r="D830" s="3">
        <v>43625.755532407406</v>
      </c>
      <c r="E830" s="4">
        <v>43625</v>
      </c>
      <c r="F830" s="1" t="str">
        <f>MID(A830,FIND("*",SUBSTITUTE(A830,"\","*",LEN(A830)-LEN(SUBSTITUTE(A830,"\",""))))+1,FIND(".cnv",A830)-(FIND("*",SUBSTITUTE(A830,"\","*",LEN(A830)-LEN(SUBSTITUTE(A830,"\",""))))+1))</f>
        <v>mrs0609</v>
      </c>
      <c r="G830" s="12" t="str">
        <f>LEFT(F830,MIN(IFERROR(SEARCH("_",F830)-1,LEN(F830)+1),LEN(F830)-4))</f>
        <v>mrs</v>
      </c>
      <c r="H830" s="13" t="e">
        <f>_xlfn.IFNA(VLOOKUP($G830,[1]Sts!$A$1:$F$136,5,FALSE),_xlfn.IFNA(VLOOKUP(G830,[1]Sts!$B$1:$F$136,4,FALSE),_xlfn.IFNA(VLOOKUP($G830,[1]Sts!$C$1:$F$136,3,FALSE),VLOOKUP($G830,[1]Sts!$D$1:$F$136,2,FALSE))))</f>
        <v>#N/A</v>
      </c>
      <c r="I830" s="13" t="e">
        <f>_xlfn.IFNA(VLOOKUP($G830,[1]Sts!$A$1:$F$136,6,FALSE),_xlfn.IFNA(VLOOKUP(G830,[1]Sts!$B$1:$F$136,5,FALSE),_xlfn.IFNA(VLOOKUP($G830,[1]Sts!$C$1:$F$136,4,FALSE),VLOOKUP($G830,[1]Sts!$D$1:$F$136,3,FALSE))))</f>
        <v>#N/A</v>
      </c>
      <c r="J830" t="s">
        <v>27</v>
      </c>
      <c r="K830" t="s">
        <v>27</v>
      </c>
      <c r="L830" t="s">
        <v>27</v>
      </c>
      <c r="M830" t="s">
        <v>27</v>
      </c>
      <c r="N830" t="s">
        <v>36064</v>
      </c>
      <c r="O830" s="5" t="s">
        <v>36065</v>
      </c>
      <c r="P830">
        <v>9.577</v>
      </c>
      <c r="Q830">
        <v>5.0033000000000003</v>
      </c>
      <c r="R830" t="s">
        <v>27</v>
      </c>
      <c r="S830" t="s">
        <v>863</v>
      </c>
      <c r="T830">
        <v>0</v>
      </c>
      <c r="U830">
        <v>1</v>
      </c>
      <c r="V830">
        <v>0</v>
      </c>
      <c r="W830">
        <v>0</v>
      </c>
      <c r="X830" t="s">
        <v>29</v>
      </c>
    </row>
    <row r="831" spans="1:24" ht="15.75" hidden="1" x14ac:dyDescent="0.25">
      <c r="A831" t="s">
        <v>36066</v>
      </c>
      <c r="B831" t="s">
        <v>859</v>
      </c>
      <c r="C831" s="3">
        <v>40602.738622685189</v>
      </c>
      <c r="D831" t="s">
        <v>36067</v>
      </c>
      <c r="E831" s="4">
        <v>40602</v>
      </c>
      <c r="F831" s="1" t="str">
        <f>MID(A831,FIND("*",SUBSTITUTE(A831,"\","*",LEN(A831)-LEN(SUBSTITUTE(A831,"\",""))))+1,FIND(".cnv",A831)-(FIND("*",SUBSTITUTE(A831,"\","*",LEN(A831)-LEN(SUBSTITUTE(A831,"\",""))))+1))</f>
        <v>murino0228</v>
      </c>
      <c r="G831" s="12" t="str">
        <f>LEFT(F831,MIN(IFERROR(SEARCH("_",F831)-1,LEN(F831)+1),LEN(F831)-4))</f>
        <v>murino</v>
      </c>
      <c r="H831" s="13" t="e">
        <f>_xlfn.IFNA(VLOOKUP($G831,[1]Sts!$A$1:$F$136,5,FALSE),_xlfn.IFNA(VLOOKUP(G831,[1]Sts!$B$1:$F$136,4,FALSE),_xlfn.IFNA(VLOOKUP($G831,[1]Sts!$C$1:$F$136,3,FALSE),VLOOKUP($G831,[1]Sts!$D$1:$F$136,2,FALSE))))</f>
        <v>#N/A</v>
      </c>
      <c r="I831" s="13" t="e">
        <f>_xlfn.IFNA(VLOOKUP($G831,[1]Sts!$A$1:$F$136,6,FALSE),_xlfn.IFNA(VLOOKUP(G831,[1]Sts!$B$1:$F$136,5,FALSE),_xlfn.IFNA(VLOOKUP($G831,[1]Sts!$C$1:$F$136,4,FALSE),VLOOKUP($G831,[1]Sts!$D$1:$F$136,3,FALSE))))</f>
        <v>#N/A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s="5" t="s">
        <v>36068</v>
      </c>
      <c r="P831">
        <v>6.6000000000000003E-2</v>
      </c>
      <c r="Q831">
        <v>1.1900999999999999</v>
      </c>
      <c r="R831">
        <v>3.7796309631826799</v>
      </c>
      <c r="S831" t="s">
        <v>863</v>
      </c>
      <c r="T831">
        <v>0</v>
      </c>
      <c r="U831">
        <v>965</v>
      </c>
      <c r="V831">
        <v>24</v>
      </c>
      <c r="W831">
        <v>988</v>
      </c>
      <c r="X831" t="s">
        <v>29</v>
      </c>
    </row>
    <row r="832" spans="1:24" ht="15.75" hidden="1" x14ac:dyDescent="0.25">
      <c r="A832" t="s">
        <v>36069</v>
      </c>
      <c r="B832" t="s">
        <v>859</v>
      </c>
      <c r="C832" s="3">
        <v>40812.664085648146</v>
      </c>
      <c r="D832" s="3">
        <v>40820.635775462964</v>
      </c>
      <c r="E832" s="4">
        <v>40812</v>
      </c>
      <c r="F832" s="1" t="str">
        <f>MID(A832,FIND("*",SUBSTITUTE(A832,"\","*",LEN(A832)-LEN(SUBSTITUTE(A832,"\",""))))+1,FIND(".cnv",A832)-(FIND("*",SUBSTITUTE(A832,"\","*",LEN(A832)-LEN(SUBSTITUTE(A832,"\",""))))+1))</f>
        <v>murino0926</v>
      </c>
      <c r="G832" s="12" t="str">
        <f>LEFT(F832,MIN(IFERROR(SEARCH("_",F832)-1,LEN(F832)+1),LEN(F832)-4))</f>
        <v>murino</v>
      </c>
      <c r="H832" s="13" t="e">
        <f>_xlfn.IFNA(VLOOKUP($G832,[1]Sts!$A$1:$F$136,5,FALSE),_xlfn.IFNA(VLOOKUP(G832,[1]Sts!$B$1:$F$136,4,FALSE),_xlfn.IFNA(VLOOKUP($G832,[1]Sts!$C$1:$F$136,3,FALSE),VLOOKUP($G832,[1]Sts!$D$1:$F$136,2,FALSE))))</f>
        <v>#N/A</v>
      </c>
      <c r="I832" s="13" t="e">
        <f>_xlfn.IFNA(VLOOKUP($G832,[1]Sts!$A$1:$F$136,6,FALSE),_xlfn.IFNA(VLOOKUP(G832,[1]Sts!$B$1:$F$136,5,FALSE),_xlfn.IFNA(VLOOKUP($G832,[1]Sts!$C$1:$F$136,4,FALSE),VLOOKUP($G832,[1]Sts!$D$1:$F$136,3,FALSE))))</f>
        <v>#N/A</v>
      </c>
      <c r="J832" t="s">
        <v>27</v>
      </c>
      <c r="K832" t="s">
        <v>27</v>
      </c>
      <c r="L832" t="s">
        <v>27</v>
      </c>
      <c r="M832" t="s">
        <v>27</v>
      </c>
      <c r="N832" t="s">
        <v>36070</v>
      </c>
      <c r="O832" s="5" t="s">
        <v>36068</v>
      </c>
      <c r="P832">
        <v>4.7E-2</v>
      </c>
      <c r="Q832">
        <v>6.45</v>
      </c>
      <c r="R832" t="s">
        <v>27</v>
      </c>
      <c r="S832" t="s">
        <v>863</v>
      </c>
      <c r="T832">
        <v>0</v>
      </c>
      <c r="U832">
        <v>250</v>
      </c>
      <c r="V832">
        <v>159</v>
      </c>
      <c r="W832">
        <v>408</v>
      </c>
      <c r="X832" t="s">
        <v>29</v>
      </c>
    </row>
    <row r="833" spans="1:24" ht="15.75" hidden="1" x14ac:dyDescent="0.25">
      <c r="A833" t="s">
        <v>36071</v>
      </c>
      <c r="B833" t="s">
        <v>859</v>
      </c>
      <c r="C833" s="3">
        <v>40752.749918981484</v>
      </c>
      <c r="D833" s="3">
        <v>40752.88753472222</v>
      </c>
      <c r="E833" s="4">
        <v>40752</v>
      </c>
      <c r="F833" s="1" t="str">
        <f>MID(A833,FIND("*",SUBSTITUTE(A833,"\","*",LEN(A833)-LEN(SUBSTITUTE(A833,"\",""))))+1,FIND(".cnv",A833)-(FIND("*",SUBSTITUTE(A833,"\","*",LEN(A833)-LEN(SUBSTITUTE(A833,"\",""))))+1))</f>
        <v>murzino0728</v>
      </c>
      <c r="G833" s="12" t="str">
        <f>LEFT(F833,MIN(IFERROR(SEARCH("_",F833)-1,LEN(F833)+1),LEN(F833)-4))</f>
        <v>murzino</v>
      </c>
      <c r="H833" s="13" t="e">
        <f>_xlfn.IFNA(VLOOKUP($G833,[1]Sts!$A$1:$F$136,5,FALSE),_xlfn.IFNA(VLOOKUP(G833,[1]Sts!$B$1:$F$136,4,FALSE),_xlfn.IFNA(VLOOKUP($G833,[1]Sts!$C$1:$F$136,3,FALSE),VLOOKUP($G833,[1]Sts!$D$1:$F$136,2,FALSE))))</f>
        <v>#N/A</v>
      </c>
      <c r="I833" s="13" t="e">
        <f>_xlfn.IFNA(VLOOKUP($G833,[1]Sts!$A$1:$F$136,6,FALSE),_xlfn.IFNA(VLOOKUP(G833,[1]Sts!$B$1:$F$136,5,FALSE),_xlfn.IFNA(VLOOKUP($G833,[1]Sts!$C$1:$F$136,4,FALSE),VLOOKUP($G833,[1]Sts!$D$1:$F$136,3,FALSE))))</f>
        <v>#N/A</v>
      </c>
      <c r="J833" t="s">
        <v>27</v>
      </c>
      <c r="K833" t="s">
        <v>27</v>
      </c>
      <c r="L833" t="s">
        <v>27</v>
      </c>
      <c r="M833" t="s">
        <v>27</v>
      </c>
      <c r="N833" t="s">
        <v>27</v>
      </c>
      <c r="O833" s="5" t="s">
        <v>36072</v>
      </c>
      <c r="P833">
        <v>2.8239999999999998</v>
      </c>
      <c r="Q833">
        <v>18.8766</v>
      </c>
      <c r="R833" t="s">
        <v>27</v>
      </c>
      <c r="S833" t="s">
        <v>863</v>
      </c>
      <c r="T833">
        <v>0</v>
      </c>
      <c r="U833">
        <v>64</v>
      </c>
      <c r="V833">
        <v>1</v>
      </c>
      <c r="W833">
        <v>64</v>
      </c>
      <c r="X833" t="s">
        <v>29</v>
      </c>
    </row>
    <row r="834" spans="1:24" ht="15.75" hidden="1" x14ac:dyDescent="0.25">
      <c r="A834" t="s">
        <v>36073</v>
      </c>
      <c r="B834" t="s">
        <v>859</v>
      </c>
      <c r="C834" s="3">
        <v>40361.945972222224</v>
      </c>
      <c r="D834" s="3">
        <v>40363.934282407405</v>
      </c>
      <c r="E834" s="4">
        <v>40361</v>
      </c>
      <c r="F834" s="1" t="str">
        <f>MID(A834,FIND("*",SUBSTITUTE(A834,"\","*",LEN(A834)-LEN(SUBSTITUTE(A834,"\",""))))+1,FIND(".cnv",A834)-(FIND("*",SUBSTITUTE(A834,"\","*",LEN(A834)-LEN(SUBSTITUTE(A834,"\",""))))+1))</f>
        <v>musn0702</v>
      </c>
      <c r="G834" s="12" t="str">
        <f>LEFT(F834,MIN(IFERROR(SEARCH("_",F834)-1,LEN(F834)+1),LEN(F834)-4))</f>
        <v>musn</v>
      </c>
      <c r="H834" s="13" t="e">
        <f>_xlfn.IFNA(VLOOKUP($G834,[1]Sts!$A$1:$F$136,5,FALSE),_xlfn.IFNA(VLOOKUP(G834,[1]Sts!$B$1:$F$136,4,FALSE),_xlfn.IFNA(VLOOKUP($G834,[1]Sts!$C$1:$F$136,3,FALSE),VLOOKUP($G834,[1]Sts!$D$1:$F$136,2,FALSE))))</f>
        <v>#N/A</v>
      </c>
      <c r="I834" s="13" t="e">
        <f>_xlfn.IFNA(VLOOKUP($G834,[1]Sts!$A$1:$F$136,6,FALSE),_xlfn.IFNA(VLOOKUP(G834,[1]Sts!$B$1:$F$136,5,FALSE),_xlfn.IFNA(VLOOKUP($G834,[1]Sts!$C$1:$F$136,4,FALSE),VLOOKUP($G834,[1]Sts!$D$1:$F$136,3,FALSE))))</f>
        <v>#N/A</v>
      </c>
      <c r="J834" t="s">
        <v>27</v>
      </c>
      <c r="K834" t="s">
        <v>27</v>
      </c>
      <c r="L834" t="s">
        <v>27</v>
      </c>
      <c r="M834" t="s">
        <v>27</v>
      </c>
      <c r="N834" t="s">
        <v>36074</v>
      </c>
      <c r="O834" s="5" t="s">
        <v>36075</v>
      </c>
      <c r="P834">
        <v>515.42600000000004</v>
      </c>
      <c r="Q834">
        <v>7.056</v>
      </c>
      <c r="R834">
        <v>0.56973561197369005</v>
      </c>
      <c r="S834" t="s">
        <v>863</v>
      </c>
      <c r="T834">
        <v>643</v>
      </c>
      <c r="U834">
        <v>1334</v>
      </c>
      <c r="V834">
        <v>7</v>
      </c>
      <c r="W834">
        <v>1340</v>
      </c>
      <c r="X834" t="s">
        <v>29</v>
      </c>
    </row>
    <row r="835" spans="1:24" ht="15.75" hidden="1" x14ac:dyDescent="0.25">
      <c r="A835" t="s">
        <v>36076</v>
      </c>
      <c r="B835" t="s">
        <v>22</v>
      </c>
      <c r="C835" s="3">
        <v>44352.467442129629</v>
      </c>
      <c r="D835" s="3">
        <v>44352.472488425927</v>
      </c>
      <c r="E835" t="s">
        <v>12641</v>
      </c>
      <c r="F835" s="1" t="str">
        <f>MID(A835,FIND("*",SUBSTITUTE(A835,"\","*",LEN(A835)-LEN(SUBSTITUTE(A835,"\",""))))+1,FIND(".cnv",A835)-(FIND("*",SUBSTITUTE(A835,"\","*",LEN(A835)-LEN(SUBSTITUTE(A835,"\",""))))+1))</f>
        <v>nearkharauz2</v>
      </c>
      <c r="G835" s="12" t="str">
        <f>LEFT(F835,MIN(IFERROR(SEARCH("_",F835)-1,LEN(F835)+1),LEN(F835)-4))</f>
        <v>nearkhar</v>
      </c>
      <c r="H835" s="13" t="e">
        <f>_xlfn.IFNA(VLOOKUP($G835,[1]Sts!$A$1:$F$136,5,FALSE),_xlfn.IFNA(VLOOKUP(G835,[1]Sts!$B$1:$F$136,4,FALSE),_xlfn.IFNA(VLOOKUP($G835,[1]Sts!$C$1:$F$136,3,FALSE),VLOOKUP($G835,[1]Sts!$D$1:$F$136,2,FALSE))))</f>
        <v>#N/A</v>
      </c>
      <c r="I835" s="13" t="e">
        <f>_xlfn.IFNA(VLOOKUP($G835,[1]Sts!$A$1:$F$136,6,FALSE),_xlfn.IFNA(VLOOKUP(G835,[1]Sts!$B$1:$F$136,5,FALSE),_xlfn.IFNA(VLOOKUP($G835,[1]Sts!$C$1:$F$136,4,FALSE),VLOOKUP($G835,[1]Sts!$D$1:$F$136,3,FALSE))))</f>
        <v>#N/A</v>
      </c>
      <c r="J835" t="s">
        <v>27</v>
      </c>
      <c r="K835" t="s">
        <v>27</v>
      </c>
      <c r="L835" t="s">
        <v>27</v>
      </c>
      <c r="M835" t="s">
        <v>27</v>
      </c>
      <c r="N835" t="s">
        <v>36077</v>
      </c>
      <c r="O835" s="5" t="s">
        <v>24240</v>
      </c>
      <c r="P835">
        <v>4.9630000000000001</v>
      </c>
      <c r="Q835">
        <v>7.4950000000000001</v>
      </c>
      <c r="R835" t="s">
        <v>27</v>
      </c>
      <c r="S835" t="s">
        <v>28</v>
      </c>
      <c r="T835">
        <v>0</v>
      </c>
      <c r="U835">
        <v>7</v>
      </c>
      <c r="V835">
        <v>10</v>
      </c>
      <c r="W835">
        <v>16</v>
      </c>
      <c r="X835" t="s">
        <v>29</v>
      </c>
    </row>
    <row r="836" spans="1:24" ht="15.75" hidden="1" x14ac:dyDescent="0.25">
      <c r="A836" t="s">
        <v>36078</v>
      </c>
      <c r="B836" t="s">
        <v>2731</v>
      </c>
      <c r="C836" s="3">
        <v>45501.109560185185</v>
      </c>
      <c r="D836" s="3">
        <v>45501.138298611113</v>
      </c>
      <c r="E836" s="4">
        <v>45501</v>
      </c>
      <c r="F836" s="1" t="str">
        <f>MID(A836,FIND("*",SUBSTITUTE(A836,"\","*",LEN(A836)-LEN(SUBSTITUTE(A836,"\",""))))+1,FIND(".cnv",A836)-(FIND("*",SUBSTITUTE(A836,"\","*",LEN(A836)-LEN(SUBSTITUTE(A836,"\",""))))+1))</f>
        <v>nearIrk0728</v>
      </c>
      <c r="G836" s="12" t="str">
        <f>LEFT(F836,MIN(IFERROR(SEARCH("_",F836)-1,LEN(F836)+1),LEN(F836)-4))</f>
        <v>nearIrk</v>
      </c>
      <c r="H836" s="13" t="e">
        <f>_xlfn.IFNA(VLOOKUP($G836,[1]Sts!$A$1:$F$136,5,FALSE),_xlfn.IFNA(VLOOKUP(G836,[1]Sts!$B$1:$F$136,4,FALSE),_xlfn.IFNA(VLOOKUP($G836,[1]Sts!$C$1:$F$136,3,FALSE),VLOOKUP($G836,[1]Sts!$D$1:$F$136,2,FALSE))))</f>
        <v>#N/A</v>
      </c>
      <c r="I836" s="13" t="e">
        <f>_xlfn.IFNA(VLOOKUP($G836,[1]Sts!$A$1:$F$136,6,FALSE),_xlfn.IFNA(VLOOKUP(G836,[1]Sts!$B$1:$F$136,5,FALSE),_xlfn.IFNA(VLOOKUP($G836,[1]Sts!$C$1:$F$136,4,FALSE),VLOOKUP($G836,[1]Sts!$D$1:$F$136,3,FALSE))))</f>
        <v>#N/A</v>
      </c>
      <c r="J836" t="s">
        <v>27</v>
      </c>
      <c r="K836" t="s">
        <v>27</v>
      </c>
      <c r="L836" t="s">
        <v>27</v>
      </c>
      <c r="M836" t="s">
        <v>27</v>
      </c>
      <c r="N836" t="s">
        <v>36079</v>
      </c>
      <c r="O836" s="5" t="s">
        <v>24245</v>
      </c>
      <c r="P836">
        <v>1063.7429999999999</v>
      </c>
      <c r="Q836">
        <v>18.0761</v>
      </c>
      <c r="R836" t="s">
        <v>27</v>
      </c>
      <c r="S836" t="s">
        <v>863</v>
      </c>
      <c r="T836">
        <v>0</v>
      </c>
      <c r="U836">
        <v>2023</v>
      </c>
      <c r="V836">
        <v>34</v>
      </c>
      <c r="W836">
        <v>2056</v>
      </c>
      <c r="X836" t="s">
        <v>29</v>
      </c>
    </row>
    <row r="837" spans="1:24" ht="15.75" hidden="1" x14ac:dyDescent="0.25">
      <c r="A837" t="s">
        <v>36080</v>
      </c>
      <c r="B837" t="s">
        <v>2731</v>
      </c>
      <c r="C837" s="3">
        <v>45501.109560185185</v>
      </c>
      <c r="D837" s="3">
        <v>45501.138298611113</v>
      </c>
      <c r="E837" s="4">
        <v>45501</v>
      </c>
      <c r="F837" s="1" t="str">
        <f>MID(A837,FIND("*",SUBSTITUTE(A837,"\","*",LEN(A837)-LEN(SUBSTITUTE(A837,"\",""))))+1,FIND(".cnv",A837)-(FIND("*",SUBSTITUTE(A837,"\","*",LEN(A837)-LEN(SUBSTITUTE(A837,"\",""))))+1))</f>
        <v>nearirk0728</v>
      </c>
      <c r="G837" s="12" t="str">
        <f>LEFT(F837,MIN(IFERROR(SEARCH("_",F837)-1,LEN(F837)+1),LEN(F837)-4))</f>
        <v>nearirk</v>
      </c>
      <c r="H837" s="13" t="e">
        <f>_xlfn.IFNA(VLOOKUP($G837,[1]Sts!$A$1:$F$136,5,FALSE),_xlfn.IFNA(VLOOKUP(G837,[1]Sts!$B$1:$F$136,4,FALSE),_xlfn.IFNA(VLOOKUP($G837,[1]Sts!$C$1:$F$136,3,FALSE),VLOOKUP($G837,[1]Sts!$D$1:$F$136,2,FALSE))))</f>
        <v>#N/A</v>
      </c>
      <c r="I837" s="13" t="e">
        <f>_xlfn.IFNA(VLOOKUP($G837,[1]Sts!$A$1:$F$136,6,FALSE),_xlfn.IFNA(VLOOKUP(G837,[1]Sts!$B$1:$F$136,5,FALSE),_xlfn.IFNA(VLOOKUP($G837,[1]Sts!$C$1:$F$136,4,FALSE),VLOOKUP($G837,[1]Sts!$D$1:$F$136,3,FALSE))))</f>
        <v>#N/A</v>
      </c>
      <c r="J837" t="s">
        <v>27</v>
      </c>
      <c r="K837" t="s">
        <v>27</v>
      </c>
      <c r="L837" t="s">
        <v>27</v>
      </c>
      <c r="M837" t="s">
        <v>27</v>
      </c>
      <c r="N837" t="s">
        <v>36079</v>
      </c>
      <c r="O837" s="5" t="s">
        <v>36081</v>
      </c>
      <c r="P837">
        <v>1063.7429999999999</v>
      </c>
      <c r="Q837">
        <v>18.0761</v>
      </c>
      <c r="R837" t="s">
        <v>27</v>
      </c>
      <c r="S837" t="s">
        <v>863</v>
      </c>
      <c r="T837">
        <v>0</v>
      </c>
      <c r="U837">
        <v>2023</v>
      </c>
      <c r="V837">
        <v>34</v>
      </c>
      <c r="W837">
        <v>2056</v>
      </c>
      <c r="X837" t="s">
        <v>29</v>
      </c>
    </row>
    <row r="838" spans="1:24" ht="15.75" hidden="1" x14ac:dyDescent="0.25">
      <c r="A838" t="s">
        <v>35172</v>
      </c>
      <c r="B838" t="s">
        <v>22</v>
      </c>
      <c r="C838" s="3">
        <v>42798.587233796294</v>
      </c>
      <c r="D838" s="3">
        <v>42798.622060185182</v>
      </c>
      <c r="E838" s="4">
        <v>42798</v>
      </c>
      <c r="F838" s="1" t="str">
        <f>MID(A838,FIND("*",SUBSTITUTE(A838,"\","*",LEN(A838)-LEN(SUBSTITUTE(A838,"\",""))))+1,FIND(".cnv",A838)-(FIND("*",SUBSTITUTE(A838,"\","*",LEN(A838)-LEN(SUBSTITUTE(A838,"\",""))))+1))</f>
        <v>7kMa4kW0304</v>
      </c>
      <c r="G838" s="12" t="str">
        <f>LEFT(F838,MIN(IFERROR(SEARCH("_",F838)-1,LEN(F838)+1),LEN(F838)-4))</f>
        <v>7kMa4kW</v>
      </c>
      <c r="H838" s="13" t="e">
        <f>_xlfn.IFNA(VLOOKUP($G838,[1]Sts!$A$1:$F$136,5,FALSE),_xlfn.IFNA(VLOOKUP(G838,[1]Sts!$B$1:$F$136,4,FALSE),_xlfn.IFNA(VLOOKUP($G838,[1]Sts!$C$1:$F$136,3,FALSE),VLOOKUP($G838,[1]Sts!$D$1:$F$136,2,FALSE))))</f>
        <v>#N/A</v>
      </c>
      <c r="I838" s="13" t="e">
        <f>_xlfn.IFNA(VLOOKUP($G838,[1]Sts!$A$1:$F$136,6,FALSE),_xlfn.IFNA(VLOOKUP(G838,[1]Sts!$B$1:$F$136,5,FALSE),_xlfn.IFNA(VLOOKUP($G838,[1]Sts!$C$1:$F$136,4,FALSE),VLOOKUP($G838,[1]Sts!$D$1:$F$136,3,FALSE))))</f>
        <v>#N/A</v>
      </c>
      <c r="J838" t="s">
        <v>27</v>
      </c>
      <c r="K838" t="s">
        <v>27</v>
      </c>
      <c r="L838" t="s">
        <v>27</v>
      </c>
      <c r="M838" t="s">
        <v>27</v>
      </c>
      <c r="N838" t="s">
        <v>14625</v>
      </c>
      <c r="O838" s="5" t="s">
        <v>10614</v>
      </c>
      <c r="P838">
        <v>1332.7940000000001</v>
      </c>
      <c r="Q838">
        <v>9.9199999999999997E-2</v>
      </c>
      <c r="R838">
        <v>3.86829515717772</v>
      </c>
      <c r="S838" t="s">
        <v>28</v>
      </c>
      <c r="T838">
        <v>277</v>
      </c>
      <c r="U838">
        <v>2152</v>
      </c>
      <c r="V838">
        <v>6</v>
      </c>
      <c r="W838">
        <v>2157</v>
      </c>
      <c r="X838" t="s">
        <v>29</v>
      </c>
    </row>
    <row r="839" spans="1:24" ht="15.75" hidden="1" x14ac:dyDescent="0.25">
      <c r="A839" t="s">
        <v>35249</v>
      </c>
      <c r="B839" t="s">
        <v>22</v>
      </c>
      <c r="C839" s="3">
        <v>42812.637337962966</v>
      </c>
      <c r="D839" s="3">
        <v>42812.672673611109</v>
      </c>
      <c r="E839" s="4">
        <v>42812</v>
      </c>
      <c r="F839" s="1" t="str">
        <f>MID(A839,FIND("*",SUBSTITUTE(A839,"\","*",LEN(A839)-LEN(SUBSTITUTE(A839,"\",""))))+1,FIND(".cnv",A839)-(FIND("*",SUBSTITUTE(A839,"\","*",LEN(A839)-LEN(SUBSTITUTE(A839,"\",""))))+1))</f>
        <v>9kBKot2kW0318</v>
      </c>
      <c r="G839" s="12" t="str">
        <f>LEFT(F839,MIN(IFERROR(SEARCH("_",F839)-1,LEN(F839)+1),LEN(F839)-4))</f>
        <v>9kBKot2kW</v>
      </c>
      <c r="H839" s="13" t="e">
        <f>_xlfn.IFNA(VLOOKUP($G839,[1]Sts!$A$1:$F$136,5,FALSE),_xlfn.IFNA(VLOOKUP(G839,[1]Sts!$B$1:$F$136,4,FALSE),_xlfn.IFNA(VLOOKUP($G839,[1]Sts!$C$1:$F$136,3,FALSE),VLOOKUP($G839,[1]Sts!$D$1:$F$136,2,FALSE))))</f>
        <v>#N/A</v>
      </c>
      <c r="I839" s="13" t="e">
        <f>_xlfn.IFNA(VLOOKUP($G839,[1]Sts!$A$1:$F$136,6,FALSE),_xlfn.IFNA(VLOOKUP(G839,[1]Sts!$B$1:$F$136,5,FALSE),_xlfn.IFNA(VLOOKUP($G839,[1]Sts!$C$1:$F$136,4,FALSE),VLOOKUP($G839,[1]Sts!$D$1:$F$136,3,FALSE))))</f>
        <v>#N/A</v>
      </c>
      <c r="J839" t="s">
        <v>27</v>
      </c>
      <c r="K839" t="s">
        <v>27</v>
      </c>
      <c r="L839" t="s">
        <v>27</v>
      </c>
      <c r="M839" t="s">
        <v>27</v>
      </c>
      <c r="N839" t="s">
        <v>14716</v>
      </c>
      <c r="O839" s="5" t="s">
        <v>13778</v>
      </c>
      <c r="P839">
        <v>1418.6880000000001</v>
      </c>
      <c r="Q839">
        <v>7.1300000000000002E-2</v>
      </c>
      <c r="R839">
        <v>3.8961951571777198</v>
      </c>
      <c r="S839" t="s">
        <v>28</v>
      </c>
      <c r="T839">
        <v>348</v>
      </c>
      <c r="U839">
        <v>2396</v>
      </c>
      <c r="V839">
        <v>1</v>
      </c>
      <c r="W839">
        <v>2396</v>
      </c>
      <c r="X839" t="s">
        <v>29</v>
      </c>
    </row>
    <row r="840" spans="1:24" ht="15.75" hidden="1" x14ac:dyDescent="0.25">
      <c r="A840" t="s">
        <v>35580</v>
      </c>
      <c r="B840" t="s">
        <v>22</v>
      </c>
      <c r="C840" s="3">
        <v>42796.791608796295</v>
      </c>
      <c r="D840" s="3">
        <v>42796.828043981484</v>
      </c>
      <c r="E840" s="4">
        <v>42796</v>
      </c>
      <c r="F840" s="1" t="str">
        <f>MID(A840,FIND("*",SUBSTITUTE(A840,"\","*",LEN(A840)-LEN(SUBSTITUTE(A840,"\",""))))+1,FIND(".cnv",A840)-(FIND("*",SUBSTITUTE(A840,"\","*",LEN(A840)-LEN(SUBSTITUTE(A840,"\",""))))+1))</f>
        <v>2kEKultR0302</v>
      </c>
      <c r="G840" s="12" t="str">
        <f>LEFT(F840,MIN(IFERROR(SEARCH("_",F840)-1,LEN(F840)+1),LEN(F840)-4))</f>
        <v>2kEKultR</v>
      </c>
      <c r="H840" s="13" t="e">
        <f>_xlfn.IFNA(VLOOKUP($G840,[1]Sts!$A$1:$F$136,5,FALSE),_xlfn.IFNA(VLOOKUP(G840,[1]Sts!$B$1:$F$136,4,FALSE),_xlfn.IFNA(VLOOKUP($G840,[1]Sts!$C$1:$F$136,3,FALSE),VLOOKUP($G840,[1]Sts!$D$1:$F$136,2,FALSE))))</f>
        <v>#N/A</v>
      </c>
      <c r="I840" s="13" t="e">
        <f>_xlfn.IFNA(VLOOKUP($G840,[1]Sts!$A$1:$F$136,6,FALSE),_xlfn.IFNA(VLOOKUP(G840,[1]Sts!$B$1:$F$136,5,FALSE),_xlfn.IFNA(VLOOKUP($G840,[1]Sts!$C$1:$F$136,4,FALSE),VLOOKUP($G840,[1]Sts!$D$1:$F$136,3,FALSE))))</f>
        <v>#N/A</v>
      </c>
      <c r="J840" t="s">
        <v>27</v>
      </c>
      <c r="K840" t="s">
        <v>27</v>
      </c>
      <c r="L840" t="s">
        <v>27</v>
      </c>
      <c r="M840" t="s">
        <v>27</v>
      </c>
      <c r="N840" t="s">
        <v>14617</v>
      </c>
      <c r="O840" s="5" t="s">
        <v>14820</v>
      </c>
      <c r="P840">
        <v>1274.067</v>
      </c>
      <c r="Q840">
        <v>0.40460000000000002</v>
      </c>
      <c r="R840">
        <v>3.5628951571777199</v>
      </c>
      <c r="S840" t="s">
        <v>28</v>
      </c>
      <c r="T840">
        <v>276</v>
      </c>
      <c r="U840">
        <v>1980</v>
      </c>
      <c r="V840">
        <v>681</v>
      </c>
      <c r="W840">
        <v>2660</v>
      </c>
      <c r="X840" t="s">
        <v>29</v>
      </c>
    </row>
    <row r="841" spans="1:24" ht="15.75" hidden="1" x14ac:dyDescent="0.25">
      <c r="A841" t="s">
        <v>35581</v>
      </c>
      <c r="B841" t="s">
        <v>22</v>
      </c>
      <c r="C841" s="3">
        <v>42796.791608796295</v>
      </c>
      <c r="D841" s="3">
        <v>42796.828043981484</v>
      </c>
      <c r="E841" s="4">
        <v>42796</v>
      </c>
      <c r="F841" s="1" t="str">
        <f>MID(A841,FIND("*",SUBSTITUTE(A841,"\","*",LEN(A841)-LEN(SUBSTITUTE(A841,"\",""))))+1,FIND(".cnv",A841)-(FIND("*",SUBSTITUTE(A841,"\","*",LEN(A841)-LEN(SUBSTITUTE(A841,"\",""))))+1))</f>
        <v>2kEKultR0302</v>
      </c>
      <c r="G841" s="12" t="str">
        <f>LEFT(F841,MIN(IFERROR(SEARCH("_",F841)-1,LEN(F841)+1),LEN(F841)-4))</f>
        <v>2kEKultR</v>
      </c>
      <c r="H841" s="13" t="e">
        <f>_xlfn.IFNA(VLOOKUP($G841,[1]Sts!$A$1:$F$136,5,FALSE),_xlfn.IFNA(VLOOKUP(G841,[1]Sts!$B$1:$F$136,4,FALSE),_xlfn.IFNA(VLOOKUP($G841,[1]Sts!$C$1:$F$136,3,FALSE),VLOOKUP($G841,[1]Sts!$D$1:$F$136,2,FALSE))))</f>
        <v>#N/A</v>
      </c>
      <c r="I841" s="13" t="e">
        <f>_xlfn.IFNA(VLOOKUP($G841,[1]Sts!$A$1:$F$136,6,FALSE),_xlfn.IFNA(VLOOKUP(G841,[1]Sts!$B$1:$F$136,5,FALSE),_xlfn.IFNA(VLOOKUP($G841,[1]Sts!$C$1:$F$136,4,FALSE),VLOOKUP($G841,[1]Sts!$D$1:$F$136,3,FALSE))))</f>
        <v>#N/A</v>
      </c>
      <c r="J841" t="s">
        <v>27</v>
      </c>
      <c r="K841" t="s">
        <v>27</v>
      </c>
      <c r="L841" t="s">
        <v>27</v>
      </c>
      <c r="M841" t="s">
        <v>27</v>
      </c>
      <c r="N841" t="s">
        <v>14617</v>
      </c>
      <c r="O841" s="5" t="s">
        <v>14820</v>
      </c>
      <c r="P841">
        <v>1274.067</v>
      </c>
      <c r="Q841">
        <v>0.40460000000000002</v>
      </c>
      <c r="R841">
        <v>3.5628951571777199</v>
      </c>
      <c r="S841" t="s">
        <v>28</v>
      </c>
      <c r="T841">
        <v>276</v>
      </c>
      <c r="U841">
        <v>1980</v>
      </c>
      <c r="V841">
        <v>681</v>
      </c>
      <c r="W841">
        <v>2660</v>
      </c>
      <c r="X841" t="s">
        <v>29</v>
      </c>
    </row>
    <row r="842" spans="1:24" ht="15.75" hidden="1" x14ac:dyDescent="0.25">
      <c r="A842" t="s">
        <v>35582</v>
      </c>
      <c r="B842" t="s">
        <v>22</v>
      </c>
      <c r="C842" s="3">
        <v>42798.4528587963</v>
      </c>
      <c r="D842" s="3">
        <v>42798.485312500001</v>
      </c>
      <c r="E842" s="4">
        <v>42798</v>
      </c>
      <c r="F842" s="1" t="str">
        <f>MID(A842,FIND("*",SUBSTITUTE(A842,"\","*",LEN(A842)-LEN(SUBSTITUTE(A842,"\",""))))+1,FIND(".cnv",A842)-(FIND("*",SUBSTITUTE(A842,"\","*",LEN(A842)-LEN(SUBSTITUTE(A842,"\",""))))+1))</f>
        <v>3kMa4kE0304</v>
      </c>
      <c r="G842" s="12" t="str">
        <f>LEFT(F842,MIN(IFERROR(SEARCH("_",F842)-1,LEN(F842)+1),LEN(F842)-4))</f>
        <v>3kMa4kE</v>
      </c>
      <c r="H842" s="13" t="e">
        <f>_xlfn.IFNA(VLOOKUP($G842,[1]Sts!$A$1:$F$136,5,FALSE),_xlfn.IFNA(VLOOKUP(G842,[1]Sts!$B$1:$F$136,4,FALSE),_xlfn.IFNA(VLOOKUP($G842,[1]Sts!$C$1:$F$136,3,FALSE),VLOOKUP($G842,[1]Sts!$D$1:$F$136,2,FALSE))))</f>
        <v>#N/A</v>
      </c>
      <c r="I842" s="13" t="e">
        <f>_xlfn.IFNA(VLOOKUP($G842,[1]Sts!$A$1:$F$136,6,FALSE),_xlfn.IFNA(VLOOKUP(G842,[1]Sts!$B$1:$F$136,5,FALSE),_xlfn.IFNA(VLOOKUP($G842,[1]Sts!$C$1:$F$136,4,FALSE),VLOOKUP($G842,[1]Sts!$D$1:$F$136,3,FALSE))))</f>
        <v>#N/A</v>
      </c>
      <c r="J842" t="s">
        <v>27</v>
      </c>
      <c r="K842" t="s">
        <v>27</v>
      </c>
      <c r="L842" t="s">
        <v>27</v>
      </c>
      <c r="M842" t="s">
        <v>27</v>
      </c>
      <c r="N842" t="s">
        <v>14642</v>
      </c>
      <c r="O842" s="5" t="s">
        <v>14820</v>
      </c>
      <c r="P842">
        <v>1330.165</v>
      </c>
      <c r="Q842">
        <v>7.6300000000000007E-2</v>
      </c>
      <c r="R842">
        <v>3.89004753347416</v>
      </c>
      <c r="S842" t="s">
        <v>28</v>
      </c>
      <c r="T842">
        <v>270</v>
      </c>
      <c r="U842">
        <v>2064</v>
      </c>
      <c r="V842">
        <v>511</v>
      </c>
      <c r="W842">
        <v>2574</v>
      </c>
      <c r="X842" t="s">
        <v>29</v>
      </c>
    </row>
    <row r="843" spans="1:24" ht="15.75" hidden="1" x14ac:dyDescent="0.25">
      <c r="A843" t="s">
        <v>35583</v>
      </c>
      <c r="B843" t="s">
        <v>22</v>
      </c>
      <c r="C843" s="3">
        <v>42798.528541666667</v>
      </c>
      <c r="D843" s="3">
        <v>42798.562372685185</v>
      </c>
      <c r="E843" s="4">
        <v>42798</v>
      </c>
      <c r="F843" s="1" t="str">
        <f>MID(A843,FIND("*",SUBSTITUTE(A843,"\","*",LEN(A843)-LEN(SUBSTITUTE(A843,"\",""))))+1,FIND(".cnv",A843)-(FIND("*",SUBSTITUTE(A843,"\","*",LEN(A843)-LEN(SUBSTITUTE(A843,"\",""))))+1))</f>
        <v>3kMa4kW0304</v>
      </c>
      <c r="G843" s="12" t="str">
        <f>LEFT(F843,MIN(IFERROR(SEARCH("_",F843)-1,LEN(F843)+1),LEN(F843)-4))</f>
        <v>3kMa4kW</v>
      </c>
      <c r="H843" s="13" t="e">
        <f>_xlfn.IFNA(VLOOKUP($G843,[1]Sts!$A$1:$F$136,5,FALSE),_xlfn.IFNA(VLOOKUP(G843,[1]Sts!$B$1:$F$136,4,FALSE),_xlfn.IFNA(VLOOKUP($G843,[1]Sts!$C$1:$F$136,3,FALSE),VLOOKUP($G843,[1]Sts!$D$1:$F$136,2,FALSE))))</f>
        <v>#N/A</v>
      </c>
      <c r="I843" s="13" t="e">
        <f>_xlfn.IFNA(VLOOKUP($G843,[1]Sts!$A$1:$F$136,6,FALSE),_xlfn.IFNA(VLOOKUP(G843,[1]Sts!$B$1:$F$136,5,FALSE),_xlfn.IFNA(VLOOKUP($G843,[1]Sts!$C$1:$F$136,4,FALSE),VLOOKUP($G843,[1]Sts!$D$1:$F$136,3,FALSE))))</f>
        <v>#N/A</v>
      </c>
      <c r="J843" t="s">
        <v>27</v>
      </c>
      <c r="K843" t="s">
        <v>27</v>
      </c>
      <c r="L843" t="s">
        <v>27</v>
      </c>
      <c r="M843" t="s">
        <v>27</v>
      </c>
      <c r="N843" t="s">
        <v>14621</v>
      </c>
      <c r="O843" s="5" t="s">
        <v>14820</v>
      </c>
      <c r="P843">
        <v>1334.547</v>
      </c>
      <c r="Q843">
        <v>9.9500000000000005E-2</v>
      </c>
      <c r="R843">
        <v>3.8679951571777198</v>
      </c>
      <c r="S843" t="s">
        <v>28</v>
      </c>
      <c r="T843">
        <v>281</v>
      </c>
      <c r="U843">
        <v>2206</v>
      </c>
      <c r="V843">
        <v>464</v>
      </c>
      <c r="W843">
        <v>2669</v>
      </c>
      <c r="X843" t="s">
        <v>29</v>
      </c>
    </row>
    <row r="844" spans="1:24" ht="15.75" hidden="1" x14ac:dyDescent="0.25">
      <c r="A844" t="s">
        <v>35584</v>
      </c>
      <c r="B844" t="s">
        <v>22</v>
      </c>
      <c r="C844" s="3">
        <v>42791.787673611114</v>
      </c>
      <c r="D844" s="3">
        <v>42791.810624999998</v>
      </c>
      <c r="F844" s="1" t="str">
        <f>MID(A844,FIND("*",SUBSTITUTE(A844,"\","*",LEN(A844)-LEN(SUBSTITUTE(A844,"\",""))))+1,FIND(".cnv",A844)-(FIND("*",SUBSTITUTE(A844,"\","*",LEN(A844)-LEN(SUBSTITUTE(A844,"\",""))))+1))</f>
        <v>3kTa0225_</v>
      </c>
      <c r="G844" s="12" t="str">
        <f>LEFT(F844,MIN(IFERROR(SEARCH("_",F844)-1,LEN(F844)+1),LEN(F844)-4))</f>
        <v>3kTa0</v>
      </c>
      <c r="H844" s="13" t="e">
        <f>_xlfn.IFNA(VLOOKUP($G844,[1]Sts!$A$1:$F$136,5,FALSE),_xlfn.IFNA(VLOOKUP(G844,[1]Sts!$B$1:$F$136,4,FALSE),_xlfn.IFNA(VLOOKUP($G844,[1]Sts!$C$1:$F$136,3,FALSE),VLOOKUP($G844,[1]Sts!$D$1:$F$136,2,FALSE))))</f>
        <v>#N/A</v>
      </c>
      <c r="I844" s="13" t="e">
        <f>_xlfn.IFNA(VLOOKUP($G844,[1]Sts!$A$1:$F$136,6,FALSE),_xlfn.IFNA(VLOOKUP(G844,[1]Sts!$B$1:$F$136,5,FALSE),_xlfn.IFNA(VLOOKUP($G844,[1]Sts!$C$1:$F$136,4,FALSE),VLOOKUP($G844,[1]Sts!$D$1:$F$136,3,FALSE))))</f>
        <v>#N/A</v>
      </c>
      <c r="J844" t="s">
        <v>27</v>
      </c>
      <c r="K844" t="s">
        <v>27</v>
      </c>
      <c r="L844" t="s">
        <v>27</v>
      </c>
      <c r="M844" t="s">
        <v>27</v>
      </c>
      <c r="N844" t="s">
        <v>5419</v>
      </c>
      <c r="O844" s="5" t="s">
        <v>14820</v>
      </c>
      <c r="P844">
        <v>630.49099999999999</v>
      </c>
      <c r="Q844">
        <v>0.50590000000000002</v>
      </c>
      <c r="R844">
        <v>3.4615951571777202</v>
      </c>
      <c r="S844" t="s">
        <v>28</v>
      </c>
      <c r="T844">
        <v>223</v>
      </c>
      <c r="U844">
        <v>895</v>
      </c>
      <c r="V844">
        <v>764</v>
      </c>
      <c r="W844">
        <v>1658</v>
      </c>
      <c r="X844" t="s">
        <v>29</v>
      </c>
    </row>
    <row r="845" spans="1:24" ht="15.75" hidden="1" x14ac:dyDescent="0.25">
      <c r="A845" t="s">
        <v>36096</v>
      </c>
      <c r="B845" t="s">
        <v>22</v>
      </c>
      <c r="C845" s="3">
        <v>42522.285358796296</v>
      </c>
      <c r="D845" s="3">
        <v>42522.305694444447</v>
      </c>
      <c r="F845" s="1" t="str">
        <f>MID(A845,FIND("*",SUBSTITUTE(A845,"\","*",LEN(A845)-LEN(SUBSTITUTE(A845,"\",""))))+1,FIND(".cnv",A845)-(FIND("*",SUBSTITUTE(A845,"\","*",LEN(A845)-LEN(SUBSTITUTE(A845,"\",""))))+1))</f>
        <v>NIR4kNE</v>
      </c>
      <c r="G845" s="12" t="str">
        <f>LEFT(F845,MIN(IFERROR(SEARCH("_",F845)-1,LEN(F845)+1),LEN(F845)-4))</f>
        <v>NIR</v>
      </c>
      <c r="H845" s="13" t="e">
        <f>_xlfn.IFNA(VLOOKUP($G845,[1]Sts!$A$1:$F$136,5,FALSE),_xlfn.IFNA(VLOOKUP(G845,[1]Sts!$B$1:$F$136,4,FALSE),_xlfn.IFNA(VLOOKUP($G845,[1]Sts!$C$1:$F$136,3,FALSE),VLOOKUP($G845,[1]Sts!$D$1:$F$136,2,FALSE))))</f>
        <v>#N/A</v>
      </c>
      <c r="I845" s="13" t="e">
        <f>_xlfn.IFNA(VLOOKUP($G845,[1]Sts!$A$1:$F$136,6,FALSE),_xlfn.IFNA(VLOOKUP(G845,[1]Sts!$B$1:$F$136,5,FALSE),_xlfn.IFNA(VLOOKUP($G845,[1]Sts!$C$1:$F$136,4,FALSE),VLOOKUP($G845,[1]Sts!$D$1:$F$136,3,FALSE))))</f>
        <v>#N/A</v>
      </c>
      <c r="J845" t="s">
        <v>27</v>
      </c>
      <c r="K845" t="s">
        <v>27</v>
      </c>
      <c r="L845" t="s">
        <v>27</v>
      </c>
      <c r="M845" t="s">
        <v>27</v>
      </c>
      <c r="N845" t="s">
        <v>36097</v>
      </c>
      <c r="O845" s="5" t="s">
        <v>24334</v>
      </c>
      <c r="P845">
        <v>157.357</v>
      </c>
      <c r="Q845">
        <v>2.9782000000000002</v>
      </c>
      <c r="R845">
        <v>0.988425019288389</v>
      </c>
      <c r="S845" t="s">
        <v>28</v>
      </c>
      <c r="T845">
        <v>0</v>
      </c>
      <c r="U845">
        <v>268</v>
      </c>
      <c r="V845">
        <v>0</v>
      </c>
      <c r="W845">
        <v>267</v>
      </c>
      <c r="X845" t="s">
        <v>29</v>
      </c>
    </row>
    <row r="846" spans="1:24" ht="15.75" hidden="1" x14ac:dyDescent="0.25">
      <c r="A846" t="s">
        <v>35585</v>
      </c>
      <c r="B846" t="s">
        <v>22</v>
      </c>
      <c r="C846" s="3">
        <v>42812.520775462966</v>
      </c>
      <c r="D846" s="3">
        <v>42812.559733796297</v>
      </c>
      <c r="E846" s="4">
        <v>42812</v>
      </c>
      <c r="F846" s="1" t="str">
        <f>MID(A846,FIND("*",SUBSTITUTE(A846,"\","*",LEN(A846)-LEN(SUBSTITUTE(A846,"\",""))))+1,FIND(".cnv",A846)-(FIND("*",SUBSTITUTE(A846,"\","*",LEN(A846)-LEN(SUBSTITUTE(A846,"\",""))))+1))</f>
        <v>7kBKot2kE0318</v>
      </c>
      <c r="G846" s="12" t="str">
        <f>LEFT(F846,MIN(IFERROR(SEARCH("_",F846)-1,LEN(F846)+1),LEN(F846)-4))</f>
        <v>7kBKot2kE</v>
      </c>
      <c r="H846" s="13" t="e">
        <f>_xlfn.IFNA(VLOOKUP($G846,[1]Sts!$A$1:$F$136,5,FALSE),_xlfn.IFNA(VLOOKUP(G846,[1]Sts!$B$1:$F$136,4,FALSE),_xlfn.IFNA(VLOOKUP($G846,[1]Sts!$C$1:$F$136,3,FALSE),VLOOKUP($G846,[1]Sts!$D$1:$F$136,2,FALSE))))</f>
        <v>#N/A</v>
      </c>
      <c r="I846" s="13" t="e">
        <f>_xlfn.IFNA(VLOOKUP($G846,[1]Sts!$A$1:$F$136,6,FALSE),_xlfn.IFNA(VLOOKUP(G846,[1]Sts!$B$1:$F$136,5,FALSE),_xlfn.IFNA(VLOOKUP($G846,[1]Sts!$C$1:$F$136,4,FALSE),VLOOKUP($G846,[1]Sts!$D$1:$F$136,3,FALSE))))</f>
        <v>#N/A</v>
      </c>
      <c r="J846" t="s">
        <v>27</v>
      </c>
      <c r="K846" t="s">
        <v>27</v>
      </c>
      <c r="L846" t="s">
        <v>27</v>
      </c>
      <c r="M846" t="s">
        <v>27</v>
      </c>
      <c r="N846" t="s">
        <v>14749</v>
      </c>
      <c r="O846" s="5" t="s">
        <v>14820</v>
      </c>
      <c r="P846">
        <v>1420.1489999999999</v>
      </c>
      <c r="Q846">
        <v>0.32540000000000002</v>
      </c>
      <c r="R846">
        <v>3.6392250192883799</v>
      </c>
      <c r="S846" t="s">
        <v>28</v>
      </c>
      <c r="T846">
        <v>373</v>
      </c>
      <c r="U846">
        <v>2564</v>
      </c>
      <c r="V846">
        <v>611</v>
      </c>
      <c r="W846">
        <v>3174</v>
      </c>
      <c r="X846" t="s">
        <v>29</v>
      </c>
    </row>
    <row r="847" spans="1:24" ht="15.75" hidden="1" x14ac:dyDescent="0.25">
      <c r="A847" t="s">
        <v>35586</v>
      </c>
      <c r="B847" t="s">
        <v>22</v>
      </c>
      <c r="C847" s="3">
        <v>42812.689305555556</v>
      </c>
      <c r="D847" s="3">
        <v>42812.725115740737</v>
      </c>
      <c r="E847" s="4">
        <v>42812</v>
      </c>
      <c r="F847" s="1" t="str">
        <f>MID(A847,FIND("*",SUBSTITUTE(A847,"\","*",LEN(A847)-LEN(SUBSTITUTE(A847,"\",""))))+1,FIND(".cnv",A847)-(FIND("*",SUBSTITUTE(A847,"\","*",LEN(A847)-LEN(SUBSTITUTE(A847,"\",""))))+1))</f>
        <v>7kBKot2kW0318</v>
      </c>
      <c r="G847" s="12" t="str">
        <f>LEFT(F847,MIN(IFERROR(SEARCH("_",F847)-1,LEN(F847)+1),LEN(F847)-4))</f>
        <v>7kBKot2kW</v>
      </c>
      <c r="H847" s="13" t="e">
        <f>_xlfn.IFNA(VLOOKUP($G847,[1]Sts!$A$1:$F$136,5,FALSE),_xlfn.IFNA(VLOOKUP(G847,[1]Sts!$B$1:$F$136,4,FALSE),_xlfn.IFNA(VLOOKUP($G847,[1]Sts!$C$1:$F$136,3,FALSE),VLOOKUP($G847,[1]Sts!$D$1:$F$136,2,FALSE))))</f>
        <v>#N/A</v>
      </c>
      <c r="I847" s="13" t="e">
        <f>_xlfn.IFNA(VLOOKUP($G847,[1]Sts!$A$1:$F$136,6,FALSE),_xlfn.IFNA(VLOOKUP(G847,[1]Sts!$B$1:$F$136,5,FALSE),_xlfn.IFNA(VLOOKUP($G847,[1]Sts!$C$1:$F$136,4,FALSE),VLOOKUP($G847,[1]Sts!$D$1:$F$136,3,FALSE))))</f>
        <v>#N/A</v>
      </c>
      <c r="J847" t="s">
        <v>27</v>
      </c>
      <c r="K847" t="s">
        <v>27</v>
      </c>
      <c r="L847" t="s">
        <v>27</v>
      </c>
      <c r="M847" t="s">
        <v>27</v>
      </c>
      <c r="N847" t="s">
        <v>14705</v>
      </c>
      <c r="O847" s="5" t="s">
        <v>14820</v>
      </c>
      <c r="P847">
        <v>1417.2270000000001</v>
      </c>
      <c r="Q847">
        <v>0.1033</v>
      </c>
      <c r="R847">
        <v>3.8630475334741599</v>
      </c>
      <c r="S847" t="s">
        <v>28</v>
      </c>
      <c r="T847">
        <v>333</v>
      </c>
      <c r="U847">
        <v>2549</v>
      </c>
      <c r="V847">
        <v>543</v>
      </c>
      <c r="W847">
        <v>3091</v>
      </c>
      <c r="X847" t="s">
        <v>29</v>
      </c>
    </row>
    <row r="848" spans="1:24" ht="15.75" hidden="1" x14ac:dyDescent="0.25">
      <c r="A848" t="s">
        <v>35587</v>
      </c>
      <c r="B848" t="s">
        <v>22</v>
      </c>
      <c r="C848" s="3">
        <v>42798.699826388889</v>
      </c>
      <c r="D848" s="3">
        <v>42798.734444444446</v>
      </c>
      <c r="E848" s="4">
        <v>42798</v>
      </c>
      <c r="F848" s="1" t="str">
        <f>MID(A848,FIND("*",SUBSTITUTE(A848,"\","*",LEN(A848)-LEN(SUBSTITUTE(A848,"\",""))))+1,FIND(".cnv",A848)-(FIND("*",SUBSTITUTE(A848,"\","*",LEN(A848)-LEN(SUBSTITUTE(A848,"\",""))))+1))</f>
        <v>7kMa4kE0304</v>
      </c>
      <c r="G848" s="12" t="str">
        <f>LEFT(F848,MIN(IFERROR(SEARCH("_",F848)-1,LEN(F848)+1),LEN(F848)-4))</f>
        <v>7kMa4kE</v>
      </c>
      <c r="H848" s="13" t="e">
        <f>_xlfn.IFNA(VLOOKUP($G848,[1]Sts!$A$1:$F$136,5,FALSE),_xlfn.IFNA(VLOOKUP(G848,[1]Sts!$B$1:$F$136,4,FALSE),_xlfn.IFNA(VLOOKUP($G848,[1]Sts!$C$1:$F$136,3,FALSE),VLOOKUP($G848,[1]Sts!$D$1:$F$136,2,FALSE))))</f>
        <v>#N/A</v>
      </c>
      <c r="I848" s="13" t="e">
        <f>_xlfn.IFNA(VLOOKUP($G848,[1]Sts!$A$1:$F$136,6,FALSE),_xlfn.IFNA(VLOOKUP(G848,[1]Sts!$B$1:$F$136,5,FALSE),_xlfn.IFNA(VLOOKUP($G848,[1]Sts!$C$1:$F$136,4,FALSE),VLOOKUP($G848,[1]Sts!$D$1:$F$136,3,FALSE))))</f>
        <v>#N/A</v>
      </c>
      <c r="J848" t="s">
        <v>27</v>
      </c>
      <c r="K848" t="s">
        <v>27</v>
      </c>
      <c r="L848" t="s">
        <v>27</v>
      </c>
      <c r="M848" t="s">
        <v>27</v>
      </c>
      <c r="N848" t="s">
        <v>14646</v>
      </c>
      <c r="O848" s="5" t="s">
        <v>14820</v>
      </c>
      <c r="P848">
        <v>1352.3689999999999</v>
      </c>
      <c r="Q848">
        <v>0.1099</v>
      </c>
      <c r="R848">
        <v>3.8581679686657502</v>
      </c>
      <c r="S848" t="s">
        <v>28</v>
      </c>
      <c r="T848">
        <v>333</v>
      </c>
      <c r="U848">
        <v>2199</v>
      </c>
      <c r="V848">
        <v>476</v>
      </c>
      <c r="W848">
        <v>2674</v>
      </c>
      <c r="X848" t="s">
        <v>29</v>
      </c>
    </row>
    <row r="849" spans="1:24" ht="15.75" hidden="1" x14ac:dyDescent="0.25">
      <c r="A849" t="s">
        <v>35588</v>
      </c>
      <c r="B849" t="s">
        <v>22</v>
      </c>
      <c r="C849" s="3">
        <v>42798.587233796294</v>
      </c>
      <c r="D849" s="3">
        <v>42798.622060185182</v>
      </c>
      <c r="E849" s="4">
        <v>42798</v>
      </c>
      <c r="F849" s="1" t="str">
        <f>MID(A849,FIND("*",SUBSTITUTE(A849,"\","*",LEN(A849)-LEN(SUBSTITUTE(A849,"\",""))))+1,FIND(".cnv",A849)-(FIND("*",SUBSTITUTE(A849,"\","*",LEN(A849)-LEN(SUBSTITUTE(A849,"\",""))))+1))</f>
        <v>7kMa4kW0304</v>
      </c>
      <c r="G849" s="12" t="str">
        <f>LEFT(F849,MIN(IFERROR(SEARCH("_",F849)-1,LEN(F849)+1),LEN(F849)-4))</f>
        <v>7kMa4kW</v>
      </c>
      <c r="H849" s="13" t="e">
        <f>_xlfn.IFNA(VLOOKUP($G849,[1]Sts!$A$1:$F$136,5,FALSE),_xlfn.IFNA(VLOOKUP(G849,[1]Sts!$B$1:$F$136,4,FALSE),_xlfn.IFNA(VLOOKUP($G849,[1]Sts!$C$1:$F$136,3,FALSE),VLOOKUP($G849,[1]Sts!$D$1:$F$136,2,FALSE))))</f>
        <v>#N/A</v>
      </c>
      <c r="I849" s="13" t="e">
        <f>_xlfn.IFNA(VLOOKUP($G849,[1]Sts!$A$1:$F$136,6,FALSE),_xlfn.IFNA(VLOOKUP(G849,[1]Sts!$B$1:$F$136,5,FALSE),_xlfn.IFNA(VLOOKUP($G849,[1]Sts!$C$1:$F$136,4,FALSE),VLOOKUP($G849,[1]Sts!$D$1:$F$136,3,FALSE))))</f>
        <v>#N/A</v>
      </c>
      <c r="J849" t="s">
        <v>27</v>
      </c>
      <c r="K849" t="s">
        <v>27</v>
      </c>
      <c r="L849" t="s">
        <v>27</v>
      </c>
      <c r="M849" t="s">
        <v>27</v>
      </c>
      <c r="N849" t="s">
        <v>14625</v>
      </c>
      <c r="O849" s="5" t="s">
        <v>14820</v>
      </c>
      <c r="P849">
        <v>1332.7940000000001</v>
      </c>
      <c r="Q849">
        <v>9.9199999999999997E-2</v>
      </c>
      <c r="R849">
        <v>3.86829515717772</v>
      </c>
      <c r="S849" t="s">
        <v>28</v>
      </c>
      <c r="T849">
        <v>277</v>
      </c>
      <c r="U849">
        <v>2152</v>
      </c>
      <c r="V849">
        <v>691</v>
      </c>
      <c r="W849">
        <v>2842</v>
      </c>
      <c r="X849" t="s">
        <v>29</v>
      </c>
    </row>
    <row r="850" spans="1:24" ht="15.75" hidden="1" x14ac:dyDescent="0.25">
      <c r="A850" t="s">
        <v>35589</v>
      </c>
      <c r="B850" t="s">
        <v>22</v>
      </c>
      <c r="C850" s="3">
        <v>42812.579027777778</v>
      </c>
      <c r="D850" s="3">
        <v>42812.617037037038</v>
      </c>
      <c r="E850" s="4">
        <v>42812</v>
      </c>
      <c r="F850" s="1" t="str">
        <f>MID(A850,FIND("*",SUBSTITUTE(A850,"\","*",LEN(A850)-LEN(SUBSTITUTE(A850,"\",""))))+1,FIND(".cnv",A850)-(FIND("*",SUBSTITUTE(A850,"\","*",LEN(A850)-LEN(SUBSTITUTE(A850,"\",""))))+1))</f>
        <v>9kBKot2kE0318</v>
      </c>
      <c r="G850" s="12" t="str">
        <f>LEFT(F850,MIN(IFERROR(SEARCH("_",F850)-1,LEN(F850)+1),LEN(F850)-4))</f>
        <v>9kBKot2kE</v>
      </c>
      <c r="H850" s="13" t="e">
        <f>_xlfn.IFNA(VLOOKUP($G850,[1]Sts!$A$1:$F$136,5,FALSE),_xlfn.IFNA(VLOOKUP(G850,[1]Sts!$B$1:$F$136,4,FALSE),_xlfn.IFNA(VLOOKUP($G850,[1]Sts!$C$1:$F$136,3,FALSE),VLOOKUP($G850,[1]Sts!$D$1:$F$136,2,FALSE))))</f>
        <v>#N/A</v>
      </c>
      <c r="I850" s="13" t="e">
        <f>_xlfn.IFNA(VLOOKUP($G850,[1]Sts!$A$1:$F$136,6,FALSE),_xlfn.IFNA(VLOOKUP(G850,[1]Sts!$B$1:$F$136,5,FALSE),_xlfn.IFNA(VLOOKUP($G850,[1]Sts!$C$1:$F$136,4,FALSE),VLOOKUP($G850,[1]Sts!$D$1:$F$136,3,FALSE))))</f>
        <v>#N/A</v>
      </c>
      <c r="J850" t="s">
        <v>27</v>
      </c>
      <c r="K850" t="s">
        <v>27</v>
      </c>
      <c r="L850" t="s">
        <v>27</v>
      </c>
      <c r="M850" t="s">
        <v>27</v>
      </c>
      <c r="N850" t="s">
        <v>14753</v>
      </c>
      <c r="O850" s="5" t="s">
        <v>14820</v>
      </c>
      <c r="P850">
        <v>1420.1489999999999</v>
      </c>
      <c r="Q850">
        <v>8.0100000000000005E-2</v>
      </c>
      <c r="R850">
        <v>3.8873951571777199</v>
      </c>
      <c r="S850" t="s">
        <v>28</v>
      </c>
      <c r="T850">
        <v>321</v>
      </c>
      <c r="U850">
        <v>2501</v>
      </c>
      <c r="V850">
        <v>671</v>
      </c>
      <c r="W850">
        <v>3171</v>
      </c>
      <c r="X850" t="s">
        <v>29</v>
      </c>
    </row>
    <row r="851" spans="1:24" ht="15.75" hidden="1" x14ac:dyDescent="0.25">
      <c r="A851" t="s">
        <v>35590</v>
      </c>
      <c r="B851" t="s">
        <v>22</v>
      </c>
      <c r="C851" s="3">
        <v>42812.637337962966</v>
      </c>
      <c r="D851" s="3">
        <v>42812.672673611109</v>
      </c>
      <c r="E851" s="4">
        <v>42812</v>
      </c>
      <c r="F851" s="1" t="str">
        <f>MID(A851,FIND("*",SUBSTITUTE(A851,"\","*",LEN(A851)-LEN(SUBSTITUTE(A851,"\",""))))+1,FIND(".cnv",A851)-(FIND("*",SUBSTITUTE(A851,"\","*",LEN(A851)-LEN(SUBSTITUTE(A851,"\",""))))+1))</f>
        <v>9kBKot2kW0318</v>
      </c>
      <c r="G851" s="12" t="str">
        <f>LEFT(F851,MIN(IFERROR(SEARCH("_",F851)-1,LEN(F851)+1),LEN(F851)-4))</f>
        <v>9kBKot2kW</v>
      </c>
      <c r="H851" s="13" t="e">
        <f>_xlfn.IFNA(VLOOKUP($G851,[1]Sts!$A$1:$F$136,5,FALSE),_xlfn.IFNA(VLOOKUP(G851,[1]Sts!$B$1:$F$136,4,FALSE),_xlfn.IFNA(VLOOKUP($G851,[1]Sts!$C$1:$F$136,3,FALSE),VLOOKUP($G851,[1]Sts!$D$1:$F$136,2,FALSE))))</f>
        <v>#N/A</v>
      </c>
      <c r="I851" s="13" t="e">
        <f>_xlfn.IFNA(VLOOKUP($G851,[1]Sts!$A$1:$F$136,6,FALSE),_xlfn.IFNA(VLOOKUP(G851,[1]Sts!$B$1:$F$136,5,FALSE),_xlfn.IFNA(VLOOKUP($G851,[1]Sts!$C$1:$F$136,4,FALSE),VLOOKUP($G851,[1]Sts!$D$1:$F$136,3,FALSE))))</f>
        <v>#N/A</v>
      </c>
      <c r="J851" t="s">
        <v>27</v>
      </c>
      <c r="K851" t="s">
        <v>27</v>
      </c>
      <c r="L851" t="s">
        <v>27</v>
      </c>
      <c r="M851" t="s">
        <v>27</v>
      </c>
      <c r="N851" t="s">
        <v>14716</v>
      </c>
      <c r="O851" s="5" t="s">
        <v>14820</v>
      </c>
      <c r="P851">
        <v>1418.6880000000001</v>
      </c>
      <c r="Q851">
        <v>7.1300000000000002E-2</v>
      </c>
      <c r="R851">
        <v>3.8961951571777198</v>
      </c>
      <c r="S851" t="s">
        <v>28</v>
      </c>
      <c r="T851">
        <v>348</v>
      </c>
      <c r="U851">
        <v>2405</v>
      </c>
      <c r="V851">
        <v>510</v>
      </c>
      <c r="W851">
        <v>2914</v>
      </c>
      <c r="X851" t="s">
        <v>29</v>
      </c>
    </row>
    <row r="852" spans="1:24" ht="15.75" hidden="1" x14ac:dyDescent="0.25">
      <c r="A852" t="s">
        <v>35591</v>
      </c>
      <c r="B852" t="s">
        <v>22</v>
      </c>
      <c r="C852" s="3">
        <v>42819.597546296296</v>
      </c>
      <c r="D852" s="3">
        <v>42819.632870370369</v>
      </c>
      <c r="E852" s="4">
        <v>42819</v>
      </c>
      <c r="F852" s="1" t="str">
        <f>MID(A852,FIND("*",SUBSTITUTE(A852,"\","*",LEN(A852)-LEN(SUBSTITUTE(A852,"\",""))))+1,FIND(".cnv",A852)-(FIND("*",SUBSTITUTE(A852,"\","*",LEN(A852)-LEN(SUBSTITUTE(A852,"\",""))))+1))</f>
        <v>kosa1-kosa3_0p7km0325</v>
      </c>
      <c r="G852" s="12" t="str">
        <f>LEFT(F852,MIN(IFERROR(SEARCH("_",F852)-1,LEN(F852)+1),LEN(F852)-4))</f>
        <v>kosa1-kosa3</v>
      </c>
      <c r="H852" s="13" t="e">
        <f>_xlfn.IFNA(VLOOKUP($G852,[1]Sts!$A$1:$F$136,5,FALSE),_xlfn.IFNA(VLOOKUP(G852,[1]Sts!$B$1:$F$136,4,FALSE),_xlfn.IFNA(VLOOKUP($G852,[1]Sts!$C$1:$F$136,3,FALSE),VLOOKUP($G852,[1]Sts!$D$1:$F$136,2,FALSE))))</f>
        <v>#N/A</v>
      </c>
      <c r="I852" s="13" t="e">
        <f>_xlfn.IFNA(VLOOKUP($G852,[1]Sts!$A$1:$F$136,6,FALSE),_xlfn.IFNA(VLOOKUP(G852,[1]Sts!$B$1:$F$136,5,FALSE),_xlfn.IFNA(VLOOKUP($G852,[1]Sts!$C$1:$F$136,4,FALSE),VLOOKUP($G852,[1]Sts!$D$1:$F$136,3,FALSE))))</f>
        <v>#N/A</v>
      </c>
      <c r="J852" t="s">
        <v>27</v>
      </c>
      <c r="K852" t="s">
        <v>27</v>
      </c>
      <c r="L852" t="s">
        <v>27</v>
      </c>
      <c r="M852" t="s">
        <v>27</v>
      </c>
      <c r="N852" t="s">
        <v>14701</v>
      </c>
      <c r="O852" s="5" t="s">
        <v>14820</v>
      </c>
      <c r="P852">
        <v>1415.7660000000001</v>
      </c>
      <c r="Q852">
        <v>0.14849999999999999</v>
      </c>
      <c r="R852">
        <v>3.8178475334741599</v>
      </c>
      <c r="S852" t="s">
        <v>28</v>
      </c>
      <c r="T852">
        <v>330</v>
      </c>
      <c r="U852">
        <v>2415</v>
      </c>
      <c r="V852">
        <v>387</v>
      </c>
      <c r="W852">
        <v>2801</v>
      </c>
      <c r="X852" t="s">
        <v>29</v>
      </c>
    </row>
    <row r="853" spans="1:24" ht="15.75" hidden="1" x14ac:dyDescent="0.25">
      <c r="A853" t="s">
        <v>35593</v>
      </c>
      <c r="B853" t="s">
        <v>22</v>
      </c>
      <c r="C853" s="3">
        <v>42819.509618055556</v>
      </c>
      <c r="D853" s="3">
        <v>42819.545995370368</v>
      </c>
      <c r="E853" s="4">
        <v>42819</v>
      </c>
      <c r="F853" s="1" t="str">
        <f>MID(A853,FIND("*",SUBSTITUTE(A853,"\","*",LEN(A853)-LEN(SUBSTITUTE(A853,"\",""))))+1,FIND(".cnv",A853)-(FIND("*",SUBSTITUTE(A853,"\","*",LEN(A853)-LEN(SUBSTITUTE(A853,"\",""))))+1))</f>
        <v>kosa2_1kmN0325</v>
      </c>
      <c r="G853" s="12" t="str">
        <f>LEFT(F853,MIN(IFERROR(SEARCH("_",F853)-1,LEN(F853)+1),LEN(F853)-4))</f>
        <v>kosa2</v>
      </c>
      <c r="H853" s="13" t="e">
        <f>_xlfn.IFNA(VLOOKUP($G853,[1]Sts!$A$1:$F$136,5,FALSE),_xlfn.IFNA(VLOOKUP(G853,[1]Sts!$B$1:$F$136,4,FALSE),_xlfn.IFNA(VLOOKUP($G853,[1]Sts!$C$1:$F$136,3,FALSE),VLOOKUP($G853,[1]Sts!$D$1:$F$136,2,FALSE))))</f>
        <v>#N/A</v>
      </c>
      <c r="I853" s="13" t="e">
        <f>_xlfn.IFNA(VLOOKUP($G853,[1]Sts!$A$1:$F$136,6,FALSE),_xlfn.IFNA(VLOOKUP(G853,[1]Sts!$B$1:$F$136,5,FALSE),_xlfn.IFNA(VLOOKUP($G853,[1]Sts!$C$1:$F$136,4,FALSE),VLOOKUP($G853,[1]Sts!$D$1:$F$136,3,FALSE))))</f>
        <v>#N/A</v>
      </c>
      <c r="J853" t="s">
        <v>27</v>
      </c>
      <c r="K853" t="s">
        <v>27</v>
      </c>
      <c r="L853" t="s">
        <v>27</v>
      </c>
      <c r="M853" t="s">
        <v>27</v>
      </c>
      <c r="N853" t="s">
        <v>14689</v>
      </c>
      <c r="O853" s="5" t="s">
        <v>14820</v>
      </c>
      <c r="P853">
        <v>1289.26</v>
      </c>
      <c r="Q853">
        <v>0.61860000000000004</v>
      </c>
      <c r="R853">
        <v>3.3471727211696001</v>
      </c>
      <c r="S853" t="s">
        <v>28</v>
      </c>
      <c r="T853">
        <v>404</v>
      </c>
      <c r="U853">
        <v>2389</v>
      </c>
      <c r="V853">
        <v>486</v>
      </c>
      <c r="W853">
        <v>2874</v>
      </c>
      <c r="X853" t="s">
        <v>29</v>
      </c>
    </row>
    <row r="854" spans="1:24" ht="15.75" hidden="1" x14ac:dyDescent="0.25">
      <c r="A854" t="s">
        <v>36107</v>
      </c>
      <c r="B854" t="s">
        <v>22</v>
      </c>
      <c r="C854" s="3">
        <v>42522.285358796296</v>
      </c>
      <c r="D854" s="3">
        <v>42522.305694444447</v>
      </c>
      <c r="F854" s="1" t="str">
        <f>MID(A854,FIND("*",SUBSTITUTE(A854,"\","*",LEN(A854)-LEN(SUBSTITUTE(A854,"\",""))))+1,FIND(".cnv",A854)-(FIND("*",SUBSTITUTE(A854,"\","*",LEN(A854)-LEN(SUBSTITUTE(A854,"\",""))))+1))</f>
        <v>NIR4kNE</v>
      </c>
      <c r="G854" s="12" t="str">
        <f>LEFT(F854,MIN(IFERROR(SEARCH("_",F854)-1,LEN(F854)+1),LEN(F854)-4))</f>
        <v>NIR</v>
      </c>
      <c r="H854" s="13" t="e">
        <f>_xlfn.IFNA(VLOOKUP($G854,[1]Sts!$A$1:$F$136,5,FALSE),_xlfn.IFNA(VLOOKUP(G854,[1]Sts!$B$1:$F$136,4,FALSE),_xlfn.IFNA(VLOOKUP($G854,[1]Sts!$C$1:$F$136,3,FALSE),VLOOKUP($G854,[1]Sts!$D$1:$F$136,2,FALSE))))</f>
        <v>#N/A</v>
      </c>
      <c r="I854" s="13" t="e">
        <f>_xlfn.IFNA(VLOOKUP($G854,[1]Sts!$A$1:$F$136,6,FALSE),_xlfn.IFNA(VLOOKUP(G854,[1]Sts!$B$1:$F$136,5,FALSE),_xlfn.IFNA(VLOOKUP($G854,[1]Sts!$C$1:$F$136,4,FALSE),VLOOKUP($G854,[1]Sts!$D$1:$F$136,3,FALSE))))</f>
        <v>#N/A</v>
      </c>
      <c r="J854" t="s">
        <v>27</v>
      </c>
      <c r="K854" t="s">
        <v>27</v>
      </c>
      <c r="L854" t="s">
        <v>27</v>
      </c>
      <c r="M854" t="s">
        <v>27</v>
      </c>
      <c r="N854" t="s">
        <v>36097</v>
      </c>
      <c r="O854" s="5" t="s">
        <v>24334</v>
      </c>
      <c r="P854">
        <v>157.357</v>
      </c>
      <c r="Q854">
        <v>2.9803000000000002</v>
      </c>
      <c r="R854">
        <v>0.988425019288389</v>
      </c>
      <c r="S854" t="s">
        <v>28</v>
      </c>
      <c r="T854">
        <v>0</v>
      </c>
      <c r="U854">
        <v>270</v>
      </c>
      <c r="V854">
        <v>349</v>
      </c>
      <c r="W854">
        <v>618</v>
      </c>
      <c r="X854" t="s">
        <v>29</v>
      </c>
    </row>
    <row r="855" spans="1:24" ht="15.75" hidden="1" x14ac:dyDescent="0.25">
      <c r="A855" t="s">
        <v>35592</v>
      </c>
      <c r="B855" t="s">
        <v>22</v>
      </c>
      <c r="C855" s="3">
        <v>42819.553599537037</v>
      </c>
      <c r="D855" s="3">
        <v>42819.589120370372</v>
      </c>
      <c r="E855" s="4">
        <v>42819</v>
      </c>
      <c r="F855" s="1" t="str">
        <f>MID(A855,FIND("*",SUBSTITUTE(A855,"\","*",LEN(A855)-LEN(SUBSTITUTE(A855,"\",""))))+1,FIND(".cnv",A855)-(FIND("*",SUBSTITUTE(A855,"\","*",LEN(A855)-LEN(SUBSTITUTE(A855,"\",""))))+1))</f>
        <v>kosa2-kosa1_1km0325</v>
      </c>
      <c r="G855" s="12" t="str">
        <f>LEFT(F855,MIN(IFERROR(SEARCH("_",F855)-1,LEN(F855)+1),LEN(F855)-4))</f>
        <v>kosa2-kosa1</v>
      </c>
      <c r="H855" s="13" t="e">
        <f>_xlfn.IFNA(VLOOKUP($G855,[1]Sts!$A$1:$F$136,5,FALSE),_xlfn.IFNA(VLOOKUP(G855,[1]Sts!$B$1:$F$136,4,FALSE),_xlfn.IFNA(VLOOKUP($G855,[1]Sts!$C$1:$F$136,3,FALSE),VLOOKUP($G855,[1]Sts!$D$1:$F$136,2,FALSE))))</f>
        <v>#N/A</v>
      </c>
      <c r="I855" s="13" t="e">
        <f>_xlfn.IFNA(VLOOKUP($G855,[1]Sts!$A$1:$F$136,6,FALSE),_xlfn.IFNA(VLOOKUP(G855,[1]Sts!$B$1:$F$136,5,FALSE),_xlfn.IFNA(VLOOKUP($G855,[1]Sts!$C$1:$F$136,4,FALSE),VLOOKUP($G855,[1]Sts!$D$1:$F$136,3,FALSE))))</f>
        <v>#N/A</v>
      </c>
      <c r="J855" t="s">
        <v>27</v>
      </c>
      <c r="K855" t="s">
        <v>27</v>
      </c>
      <c r="L855" t="s">
        <v>27</v>
      </c>
      <c r="M855" t="s">
        <v>27</v>
      </c>
      <c r="N855" t="s">
        <v>14697</v>
      </c>
      <c r="O855" s="5" t="s">
        <v>14820</v>
      </c>
      <c r="P855">
        <v>1409.924</v>
      </c>
      <c r="Q855">
        <v>0.26479999999999998</v>
      </c>
      <c r="R855">
        <v>3.7015475334741601</v>
      </c>
      <c r="S855" t="s">
        <v>28</v>
      </c>
      <c r="T855">
        <v>322</v>
      </c>
      <c r="U855">
        <v>2472</v>
      </c>
      <c r="V855">
        <v>374</v>
      </c>
      <c r="W855">
        <v>2845</v>
      </c>
      <c r="X855" t="s">
        <v>29</v>
      </c>
    </row>
    <row r="856" spans="1:24" ht="15.75" hidden="1" x14ac:dyDescent="0.25">
      <c r="A856" t="s">
        <v>35594</v>
      </c>
      <c r="B856" t="s">
        <v>22</v>
      </c>
      <c r="C856" s="3">
        <v>42819.640856481485</v>
      </c>
      <c r="D856" s="3">
        <v>42819.674571759257</v>
      </c>
      <c r="E856" s="4">
        <v>42819</v>
      </c>
      <c r="F856" s="1" t="str">
        <f>MID(A856,FIND("*",SUBSTITUTE(A856,"\","*",LEN(A856)-LEN(SUBSTITUTE(A856,"\",""))))+1,FIND(".cnv",A856)-(FIND("*",SUBSTITUTE(A856,"\","*",LEN(A856)-LEN(SUBSTITUTE(A856,"\",""))))+1))</f>
        <v>kosa3_0p7kmS0325</v>
      </c>
      <c r="G856" s="12" t="str">
        <f>LEFT(F856,MIN(IFERROR(SEARCH("_",F856)-1,LEN(F856)+1),LEN(F856)-4))</f>
        <v>kosa3</v>
      </c>
      <c r="H856" s="13" t="e">
        <f>_xlfn.IFNA(VLOOKUP($G856,[1]Sts!$A$1:$F$136,5,FALSE),_xlfn.IFNA(VLOOKUP(G856,[1]Sts!$B$1:$F$136,4,FALSE),_xlfn.IFNA(VLOOKUP($G856,[1]Sts!$C$1:$F$136,3,FALSE),VLOOKUP($G856,[1]Sts!$D$1:$F$136,2,FALSE))))</f>
        <v>#N/A</v>
      </c>
      <c r="I856" s="13" t="e">
        <f>_xlfn.IFNA(VLOOKUP($G856,[1]Sts!$A$1:$F$136,6,FALSE),_xlfn.IFNA(VLOOKUP(G856,[1]Sts!$B$1:$F$136,5,FALSE),_xlfn.IFNA(VLOOKUP($G856,[1]Sts!$C$1:$F$136,4,FALSE),VLOOKUP($G856,[1]Sts!$D$1:$F$136,3,FALSE))))</f>
        <v>#N/A</v>
      </c>
      <c r="J856" t="s">
        <v>27</v>
      </c>
      <c r="K856" t="s">
        <v>27</v>
      </c>
      <c r="L856" t="s">
        <v>27</v>
      </c>
      <c r="M856" t="s">
        <v>27</v>
      </c>
      <c r="N856" t="s">
        <v>14693</v>
      </c>
      <c r="O856" s="5" t="s">
        <v>14820</v>
      </c>
      <c r="P856">
        <v>1415.4739999999999</v>
      </c>
      <c r="Q856">
        <v>0.47899999999999998</v>
      </c>
      <c r="R856">
        <v>3.4890679686657502</v>
      </c>
      <c r="S856" t="s">
        <v>28</v>
      </c>
      <c r="T856">
        <v>298</v>
      </c>
      <c r="U856">
        <v>2409</v>
      </c>
      <c r="V856">
        <v>381</v>
      </c>
      <c r="W856">
        <v>2789</v>
      </c>
      <c r="X856" t="s">
        <v>29</v>
      </c>
    </row>
    <row r="857" spans="1:24" ht="15.75" hidden="1" x14ac:dyDescent="0.25">
      <c r="A857" t="s">
        <v>35595</v>
      </c>
      <c r="B857" t="s">
        <v>22</v>
      </c>
      <c r="C857" s="3">
        <v>42798.768773148149</v>
      </c>
      <c r="D857" s="3">
        <v>42798.802905092591</v>
      </c>
      <c r="E857" s="4">
        <v>42798</v>
      </c>
      <c r="F857" s="1" t="str">
        <f>MID(A857,FIND("*",SUBSTITUTE(A857,"\","*",LEN(A857)-LEN(SUBSTITUTE(A857,"\",""))))+1,FIND(".cnv",A857)-(FIND("*",SUBSTITUTE(A857,"\","*",LEN(A857)-LEN(SUBSTITUTE(A857,"\",""))))+1))</f>
        <v>NT1kW0304</v>
      </c>
      <c r="G857" s="12" t="str">
        <f>LEFT(F857,MIN(IFERROR(SEARCH("_",F857)-1,LEN(F857)+1),LEN(F857)-4))</f>
        <v>NT1kW</v>
      </c>
      <c r="H857" s="13" t="e">
        <f>_xlfn.IFNA(VLOOKUP($G857,[1]Sts!$A$1:$F$136,5,FALSE),_xlfn.IFNA(VLOOKUP(G857,[1]Sts!$B$1:$F$136,4,FALSE),_xlfn.IFNA(VLOOKUP($G857,[1]Sts!$C$1:$F$136,3,FALSE),VLOOKUP($G857,[1]Sts!$D$1:$F$136,2,FALSE))))</f>
        <v>#N/A</v>
      </c>
      <c r="I857" s="13" t="e">
        <f>_xlfn.IFNA(VLOOKUP($G857,[1]Sts!$A$1:$F$136,6,FALSE),_xlfn.IFNA(VLOOKUP(G857,[1]Sts!$B$1:$F$136,5,FALSE),_xlfn.IFNA(VLOOKUP($G857,[1]Sts!$C$1:$F$136,4,FALSE),VLOOKUP($G857,[1]Sts!$D$1:$F$136,3,FALSE))))</f>
        <v>#N/A</v>
      </c>
      <c r="J857" t="s">
        <v>27</v>
      </c>
      <c r="K857" t="s">
        <v>27</v>
      </c>
      <c r="L857" t="s">
        <v>27</v>
      </c>
      <c r="M857" t="s">
        <v>27</v>
      </c>
      <c r="N857" t="s">
        <v>14650</v>
      </c>
      <c r="O857" s="5" t="s">
        <v>14820</v>
      </c>
      <c r="P857">
        <v>1362.8869999999999</v>
      </c>
      <c r="Q857">
        <v>2.98E-2</v>
      </c>
      <c r="R857">
        <v>3.93654753347416</v>
      </c>
      <c r="S857" t="s">
        <v>28</v>
      </c>
      <c r="T857">
        <v>316</v>
      </c>
      <c r="U857">
        <v>2203</v>
      </c>
      <c r="V857">
        <v>390</v>
      </c>
      <c r="W857">
        <v>2592</v>
      </c>
      <c r="X857" t="s">
        <v>29</v>
      </c>
    </row>
    <row r="858" spans="1:24" ht="15.75" hidden="1" x14ac:dyDescent="0.25">
      <c r="A858" t="s">
        <v>36111</v>
      </c>
      <c r="B858" t="s">
        <v>859</v>
      </c>
      <c r="C858" s="3">
        <v>42156.185486111113</v>
      </c>
      <c r="D858" t="s">
        <v>36112</v>
      </c>
      <c r="F858" s="1" t="str">
        <f>MID(A858,FIND("*",SUBSTITUTE(A858,"\","*",LEN(A858)-LEN(SUBSTITUTE(A858,"\",""))))+1,FIND(".cnv",A858)-(FIND("*",SUBSTITUTE(A858,"\","*",LEN(A858)-LEN(SUBSTITUTE(A858,"\",""))))+1))</f>
        <v>nirmp</v>
      </c>
      <c r="G858" s="12" t="s">
        <v>36113</v>
      </c>
      <c r="H858" s="13" t="e">
        <f>_xlfn.IFNA(VLOOKUP($G858,[1]Sts!$A$1:$F$136,5,FALSE),_xlfn.IFNA(VLOOKUP(G858,[1]Sts!$B$1:$F$136,4,FALSE),_xlfn.IFNA(VLOOKUP($G858,[1]Sts!$C$1:$F$136,3,FALSE),VLOOKUP($G858,[1]Sts!$D$1:$F$136,2,FALSE))))</f>
        <v>#N/A</v>
      </c>
      <c r="I858" s="13" t="e">
        <f>_xlfn.IFNA(VLOOKUP($G858,[1]Sts!$A$1:$F$136,6,FALSE),_xlfn.IFNA(VLOOKUP(G858,[1]Sts!$B$1:$F$136,5,FALSE),_xlfn.IFNA(VLOOKUP($G858,[1]Sts!$C$1:$F$136,4,FALSE),VLOOKUP($G858,[1]Sts!$D$1:$F$136,3,FALSE))))</f>
        <v>#N/A</v>
      </c>
      <c r="J858" t="s">
        <v>27</v>
      </c>
      <c r="K858" t="s">
        <v>27</v>
      </c>
      <c r="L858" t="s">
        <v>27</v>
      </c>
      <c r="M858" t="s">
        <v>27</v>
      </c>
      <c r="N858" t="s">
        <v>36114</v>
      </c>
      <c r="O858" s="5" t="s">
        <v>24436</v>
      </c>
      <c r="P858">
        <v>1528.518</v>
      </c>
      <c r="Q858">
        <v>3.6932</v>
      </c>
      <c r="R858">
        <v>0.78234542234505</v>
      </c>
      <c r="S858" t="s">
        <v>863</v>
      </c>
      <c r="T858">
        <v>893</v>
      </c>
      <c r="U858">
        <v>4377</v>
      </c>
      <c r="V858">
        <v>41</v>
      </c>
      <c r="W858">
        <v>4417</v>
      </c>
      <c r="X858" t="s">
        <v>29</v>
      </c>
    </row>
    <row r="859" spans="1:24" ht="15.75" hidden="1" x14ac:dyDescent="0.25">
      <c r="A859" t="s">
        <v>36115</v>
      </c>
      <c r="B859" t="s">
        <v>859</v>
      </c>
      <c r="C859" s="3">
        <v>42156.185486111113</v>
      </c>
      <c r="D859" t="s">
        <v>36112</v>
      </c>
      <c r="F859" s="1" t="str">
        <f>MID(A859,FIND("*",SUBSTITUTE(A859,"\","*",LEN(A859)-LEN(SUBSTITUTE(A859,"\",""))))+1,FIND(".cnv",A859)-(FIND("*",SUBSTITUTE(A859,"\","*",LEN(A859)-LEN(SUBSTITUTE(A859,"\",""))))+1))</f>
        <v>nirmp</v>
      </c>
      <c r="G859" s="12" t="s">
        <v>36113</v>
      </c>
      <c r="H859" s="13" t="e">
        <f>_xlfn.IFNA(VLOOKUP($G859,[1]Sts!$A$1:$F$136,5,FALSE),_xlfn.IFNA(VLOOKUP(G859,[1]Sts!$B$1:$F$136,4,FALSE),_xlfn.IFNA(VLOOKUP($G859,[1]Sts!$C$1:$F$136,3,FALSE),VLOOKUP($G859,[1]Sts!$D$1:$F$136,2,FALSE))))</f>
        <v>#N/A</v>
      </c>
      <c r="I859" s="13" t="e">
        <f>_xlfn.IFNA(VLOOKUP($G859,[1]Sts!$A$1:$F$136,6,FALSE),_xlfn.IFNA(VLOOKUP(G859,[1]Sts!$B$1:$F$136,5,FALSE),_xlfn.IFNA(VLOOKUP($G859,[1]Sts!$C$1:$F$136,4,FALSE),VLOOKUP($G859,[1]Sts!$D$1:$F$136,3,FALSE))))</f>
        <v>#N/A</v>
      </c>
      <c r="J859" t="s">
        <v>27</v>
      </c>
      <c r="K859" t="s">
        <v>27</v>
      </c>
      <c r="L859" t="s">
        <v>27</v>
      </c>
      <c r="M859" t="s">
        <v>27</v>
      </c>
      <c r="N859" t="s">
        <v>36114</v>
      </c>
      <c r="O859" s="5" t="s">
        <v>24436</v>
      </c>
      <c r="P859">
        <v>1528.518</v>
      </c>
      <c r="Q859">
        <v>3.6932</v>
      </c>
      <c r="R859">
        <v>0.78234542234505</v>
      </c>
      <c r="S859" t="s">
        <v>863</v>
      </c>
      <c r="T859">
        <v>893</v>
      </c>
      <c r="U859">
        <v>4377</v>
      </c>
      <c r="V859">
        <v>41</v>
      </c>
      <c r="W859">
        <v>4417</v>
      </c>
      <c r="X859" t="s">
        <v>29</v>
      </c>
    </row>
    <row r="860" spans="1:24" ht="15.75" hidden="1" x14ac:dyDescent="0.25">
      <c r="A860" t="s">
        <v>36116</v>
      </c>
      <c r="B860" t="s">
        <v>859</v>
      </c>
      <c r="C860" s="3">
        <v>39910.537106481483</v>
      </c>
      <c r="D860" s="3">
        <v>39911.449432870373</v>
      </c>
      <c r="F860" s="1" t="str">
        <f>MID(A860,FIND("*",SUBSTITUTE(A860,"\","*",LEN(A860)-LEN(SUBSTITUTE(A860,"\",""))))+1,FIND(".cnv",A860)-(FIND("*",SUBSTITUTE(A860,"\","*",LEN(A860)-LEN(SUBSTITUTE(A860,"\",""))))+1))</f>
        <v>1kE</v>
      </c>
      <c r="G860" s="1" t="s">
        <v>35559</v>
      </c>
      <c r="H860" s="13" t="e">
        <f>_xlfn.IFNA(VLOOKUP($G860,[1]Sts!$A$1:$F$136,5,FALSE),_xlfn.IFNA(VLOOKUP(G860,[1]Sts!$B$1:$F$136,4,FALSE),_xlfn.IFNA(VLOOKUP($G860,[1]Sts!$C$1:$F$136,3,FALSE),VLOOKUP($G860,[1]Sts!$D$1:$F$136,2,FALSE))))</f>
        <v>#N/A</v>
      </c>
      <c r="I860" s="13" t="e">
        <f>_xlfn.IFNA(VLOOKUP($G860,[1]Sts!$A$1:$F$136,6,FALSE),_xlfn.IFNA(VLOOKUP(G860,[1]Sts!$B$1:$F$136,5,FALSE),_xlfn.IFNA(VLOOKUP($G860,[1]Sts!$C$1:$F$136,4,FALSE),VLOOKUP($G860,[1]Sts!$D$1:$F$136,3,FALSE))))</f>
        <v>#N/A</v>
      </c>
      <c r="J860" t="s">
        <v>27</v>
      </c>
      <c r="K860" t="s">
        <v>27</v>
      </c>
      <c r="L860" t="s">
        <v>27</v>
      </c>
      <c r="M860" t="s">
        <v>27</v>
      </c>
      <c r="N860" t="s">
        <v>27</v>
      </c>
      <c r="O860" s="5" t="s">
        <v>36117</v>
      </c>
      <c r="P860">
        <v>95.49</v>
      </c>
      <c r="Q860">
        <v>3.6000999999999999</v>
      </c>
      <c r="R860">
        <v>3.32408143761532</v>
      </c>
      <c r="S860" t="s">
        <v>863</v>
      </c>
      <c r="T860">
        <v>0</v>
      </c>
      <c r="U860">
        <v>459</v>
      </c>
      <c r="V860">
        <v>0</v>
      </c>
      <c r="W860">
        <v>458</v>
      </c>
      <c r="X860" t="s">
        <v>29</v>
      </c>
    </row>
    <row r="861" spans="1:24" ht="15.75" hidden="1" x14ac:dyDescent="0.25">
      <c r="A861" t="s">
        <v>36118</v>
      </c>
      <c r="B861" t="s">
        <v>859</v>
      </c>
      <c r="C861" s="3">
        <v>39910.701828703706</v>
      </c>
      <c r="D861" s="3">
        <v>39911.455393518518</v>
      </c>
      <c r="F861" s="1" t="str">
        <f>MID(A861,FIND("*",SUBSTITUTE(A861,"\","*",LEN(A861)-LEN(SUBSTITUTE(A861,"\",""))))+1,FIND(".cnv",A861)-(FIND("*",SUBSTITUTE(A861,"\","*",LEN(A861)-LEN(SUBSTITUTE(A861,"\",""))))+1))</f>
        <v>1kN</v>
      </c>
      <c r="G861" s="1" t="s">
        <v>36119</v>
      </c>
      <c r="H861" s="13" t="e">
        <f>_xlfn.IFNA(VLOOKUP($G861,[1]Sts!$A$1:$F$136,5,FALSE),_xlfn.IFNA(VLOOKUP(G861,[1]Sts!$B$1:$F$136,4,FALSE),_xlfn.IFNA(VLOOKUP($G861,[1]Sts!$C$1:$F$136,3,FALSE),VLOOKUP($G861,[1]Sts!$D$1:$F$136,2,FALSE))))</f>
        <v>#N/A</v>
      </c>
      <c r="I861" s="13" t="e">
        <f>_xlfn.IFNA(VLOOKUP($G861,[1]Sts!$A$1:$F$136,6,FALSE),_xlfn.IFNA(VLOOKUP(G861,[1]Sts!$B$1:$F$136,5,FALSE),_xlfn.IFNA(VLOOKUP($G861,[1]Sts!$C$1:$F$136,4,FALSE),VLOOKUP($G861,[1]Sts!$D$1:$F$136,3,FALSE))))</f>
        <v>#N/A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s="5" t="s">
        <v>36117</v>
      </c>
      <c r="P861">
        <v>93.447000000000003</v>
      </c>
      <c r="Q861">
        <v>2.9346999999999999</v>
      </c>
      <c r="R861">
        <v>3.4124365545454101</v>
      </c>
      <c r="S861" t="s">
        <v>863</v>
      </c>
      <c r="T861">
        <v>0</v>
      </c>
      <c r="U861">
        <v>505</v>
      </c>
      <c r="V861">
        <v>4</v>
      </c>
      <c r="W861">
        <v>508</v>
      </c>
      <c r="X861" t="s">
        <v>29</v>
      </c>
    </row>
    <row r="862" spans="1:24" ht="15.75" hidden="1" x14ac:dyDescent="0.25">
      <c r="A862" t="s">
        <v>36120</v>
      </c>
      <c r="B862" t="s">
        <v>859</v>
      </c>
      <c r="C862" s="3">
        <v>39910.690532407411</v>
      </c>
      <c r="D862" s="3">
        <v>39911.454756944448</v>
      </c>
      <c r="F862" s="1" t="str">
        <f>MID(A862,FIND("*",SUBSTITUTE(A862,"\","*",LEN(A862)-LEN(SUBSTITUTE(A862,"\",""))))+1,FIND(".cnv",A862)-(FIND("*",SUBSTITUTE(A862,"\","*",LEN(A862)-LEN(SUBSTITUTE(A862,"\",""))))+1))</f>
        <v>1kS</v>
      </c>
      <c r="G862" s="1" t="s">
        <v>36121</v>
      </c>
      <c r="H862" s="13" t="e">
        <f>_xlfn.IFNA(VLOOKUP($G862,[1]Sts!$A$1:$F$136,5,FALSE),_xlfn.IFNA(VLOOKUP(G862,[1]Sts!$B$1:$F$136,4,FALSE),_xlfn.IFNA(VLOOKUP($G862,[1]Sts!$C$1:$F$136,3,FALSE),VLOOKUP($G862,[1]Sts!$D$1:$F$136,2,FALSE))))</f>
        <v>#N/A</v>
      </c>
      <c r="I862" s="13" t="e">
        <f>_xlfn.IFNA(VLOOKUP($G862,[1]Sts!$A$1:$F$136,6,FALSE),_xlfn.IFNA(VLOOKUP(G862,[1]Sts!$B$1:$F$136,5,FALSE),_xlfn.IFNA(VLOOKUP($G862,[1]Sts!$C$1:$F$136,4,FALSE),VLOOKUP($G862,[1]Sts!$D$1:$F$136,3,FALSE))))</f>
        <v>#N/A</v>
      </c>
      <c r="J862" t="s">
        <v>27</v>
      </c>
      <c r="K862" t="s">
        <v>27</v>
      </c>
      <c r="L862" t="s">
        <v>27</v>
      </c>
      <c r="M862" t="s">
        <v>27</v>
      </c>
      <c r="N862" t="s">
        <v>27</v>
      </c>
      <c r="O862" s="5" t="s">
        <v>36117</v>
      </c>
      <c r="P862">
        <v>94.685000000000002</v>
      </c>
      <c r="Q862">
        <v>3.3689</v>
      </c>
      <c r="R862">
        <v>3.3069033204438201</v>
      </c>
      <c r="S862" t="s">
        <v>863</v>
      </c>
      <c r="T862">
        <v>0</v>
      </c>
      <c r="U862">
        <v>530</v>
      </c>
      <c r="V862">
        <v>22</v>
      </c>
      <c r="W862">
        <v>551</v>
      </c>
      <c r="X862" t="s">
        <v>29</v>
      </c>
    </row>
    <row r="863" spans="1:24" ht="15.75" hidden="1" x14ac:dyDescent="0.25">
      <c r="A863" t="s">
        <v>36122</v>
      </c>
      <c r="B863" t="s">
        <v>859</v>
      </c>
      <c r="C863" s="3">
        <v>39910.59003472222</v>
      </c>
      <c r="D863" s="3">
        <v>39911.450428240743</v>
      </c>
      <c r="F863" s="1" t="str">
        <f>MID(A863,FIND("*",SUBSTITUTE(A863,"\","*",LEN(A863)-LEN(SUBSTITUTE(A863,"\",""))))+1,FIND(".cnv",A863)-(FIND("*",SUBSTITUTE(A863,"\","*",LEN(A863)-LEN(SUBSTITUTE(A863,"\",""))))+1))</f>
        <v>1kW</v>
      </c>
      <c r="G863" s="1" t="s">
        <v>36123</v>
      </c>
      <c r="H863" s="13" t="e">
        <f>_xlfn.IFNA(VLOOKUP($G863,[1]Sts!$A$1:$F$136,5,FALSE),_xlfn.IFNA(VLOOKUP(G863,[1]Sts!$B$1:$F$136,4,FALSE),_xlfn.IFNA(VLOOKUP($G863,[1]Sts!$C$1:$F$136,3,FALSE),VLOOKUP($G863,[1]Sts!$D$1:$F$136,2,FALSE))))</f>
        <v>#N/A</v>
      </c>
      <c r="I863" s="13" t="e">
        <f>_xlfn.IFNA(VLOOKUP($G863,[1]Sts!$A$1:$F$136,6,FALSE),_xlfn.IFNA(VLOOKUP(G863,[1]Sts!$B$1:$F$136,5,FALSE),_xlfn.IFNA(VLOOKUP($G863,[1]Sts!$C$1:$F$136,4,FALSE),VLOOKUP($G863,[1]Sts!$D$1:$F$136,3,FALSE))))</f>
        <v>#N/A</v>
      </c>
      <c r="J863" t="s">
        <v>27</v>
      </c>
      <c r="K863" t="s">
        <v>27</v>
      </c>
      <c r="L863" t="s">
        <v>27</v>
      </c>
      <c r="M863" t="s">
        <v>27</v>
      </c>
      <c r="N863" t="s">
        <v>27</v>
      </c>
      <c r="O863" s="5" t="s">
        <v>36117</v>
      </c>
      <c r="P863">
        <v>95.947000000000003</v>
      </c>
      <c r="Q863">
        <v>4.4927999999999999</v>
      </c>
      <c r="R863">
        <v>3.5164561141306701</v>
      </c>
      <c r="S863" t="s">
        <v>863</v>
      </c>
      <c r="T863">
        <v>1</v>
      </c>
      <c r="U863">
        <v>445</v>
      </c>
      <c r="V863">
        <v>0</v>
      </c>
      <c r="W863">
        <v>444</v>
      </c>
      <c r="X863" t="s">
        <v>29</v>
      </c>
    </row>
    <row r="864" spans="1:24" ht="15.75" hidden="1" x14ac:dyDescent="0.25">
      <c r="A864" t="s">
        <v>36124</v>
      </c>
      <c r="B864" t="s">
        <v>859</v>
      </c>
      <c r="C864" s="3">
        <v>39910.523773148147</v>
      </c>
      <c r="D864" s="3">
        <v>39911.448935185188</v>
      </c>
      <c r="F864" s="1" t="str">
        <f>MID(A864,FIND("*",SUBSTITUTE(A864,"\","*",LEN(A864)-LEN(SUBSTITUTE(A864,"\",""))))+1,FIND(".cnv",A864)-(FIND("*",SUBSTITUTE(A864,"\","*",LEN(A864)-LEN(SUBSTITUTE(A864,"\",""))))+1))</f>
        <v>2kE</v>
      </c>
      <c r="G864" s="1" t="s">
        <v>36125</v>
      </c>
      <c r="H864" s="13" t="e">
        <f>_xlfn.IFNA(VLOOKUP($G864,[1]Sts!$A$1:$F$136,5,FALSE),_xlfn.IFNA(VLOOKUP(G864,[1]Sts!$B$1:$F$136,4,FALSE),_xlfn.IFNA(VLOOKUP($G864,[1]Sts!$C$1:$F$136,3,FALSE),VLOOKUP($G864,[1]Sts!$D$1:$F$136,2,FALSE))))</f>
        <v>#N/A</v>
      </c>
      <c r="I864" s="13" t="e">
        <f>_xlfn.IFNA(VLOOKUP($G864,[1]Sts!$A$1:$F$136,6,FALSE),_xlfn.IFNA(VLOOKUP(G864,[1]Sts!$B$1:$F$136,5,FALSE),_xlfn.IFNA(VLOOKUP($G864,[1]Sts!$C$1:$F$136,4,FALSE),VLOOKUP($G864,[1]Sts!$D$1:$F$136,3,FALSE))))</f>
        <v>#N/A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s="5" t="s">
        <v>36117</v>
      </c>
      <c r="P864">
        <v>95.254999999999995</v>
      </c>
      <c r="Q864">
        <v>1.9869000000000001</v>
      </c>
      <c r="R864">
        <v>3.08383054809382</v>
      </c>
      <c r="S864" t="s">
        <v>863</v>
      </c>
      <c r="T864">
        <v>0</v>
      </c>
      <c r="U864">
        <v>849</v>
      </c>
      <c r="V864">
        <v>0</v>
      </c>
      <c r="W864">
        <v>848</v>
      </c>
      <c r="X864" t="s">
        <v>29</v>
      </c>
    </row>
    <row r="865" spans="1:24" ht="15.75" hidden="1" x14ac:dyDescent="0.25">
      <c r="A865" t="s">
        <v>36126</v>
      </c>
      <c r="B865" t="s">
        <v>859</v>
      </c>
      <c r="C865" s="3">
        <v>39910.710300925923</v>
      </c>
      <c r="D865" s="3">
        <v>39911.45590277778</v>
      </c>
      <c r="F865" s="1" t="str">
        <f>MID(A865,FIND("*",SUBSTITUTE(A865,"\","*",LEN(A865)-LEN(SUBSTITUTE(A865,"\",""))))+1,FIND(".cnv",A865)-(FIND("*",SUBSTITUTE(A865,"\","*",LEN(A865)-LEN(SUBSTITUTE(A865,"\",""))))+1))</f>
        <v>2kN</v>
      </c>
      <c r="G865" s="1" t="s">
        <v>36127</v>
      </c>
      <c r="H865" s="13" t="e">
        <f>_xlfn.IFNA(VLOOKUP($G865,[1]Sts!$A$1:$F$136,5,FALSE),_xlfn.IFNA(VLOOKUP(G865,[1]Sts!$B$1:$F$136,4,FALSE),_xlfn.IFNA(VLOOKUP($G865,[1]Sts!$C$1:$F$136,3,FALSE),VLOOKUP($G865,[1]Sts!$D$1:$F$136,2,FALSE))))</f>
        <v>#N/A</v>
      </c>
      <c r="I865" s="13" t="e">
        <f>_xlfn.IFNA(VLOOKUP($G865,[1]Sts!$A$1:$F$136,6,FALSE),_xlfn.IFNA(VLOOKUP(G865,[1]Sts!$B$1:$F$136,5,FALSE),_xlfn.IFNA(VLOOKUP($G865,[1]Sts!$C$1:$F$136,4,FALSE),VLOOKUP($G865,[1]Sts!$D$1:$F$136,3,FALSE))))</f>
        <v>#N/A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s="5" t="s">
        <v>36117</v>
      </c>
      <c r="P865">
        <v>92.603999999999999</v>
      </c>
      <c r="Q865">
        <v>2.4933999999999998</v>
      </c>
      <c r="R865">
        <v>3.5621188969153099</v>
      </c>
      <c r="S865" t="s">
        <v>863</v>
      </c>
      <c r="T865">
        <v>0</v>
      </c>
      <c r="U865">
        <v>390</v>
      </c>
      <c r="V865">
        <v>1</v>
      </c>
      <c r="W865">
        <v>390</v>
      </c>
      <c r="X865" t="s">
        <v>29</v>
      </c>
    </row>
    <row r="866" spans="1:24" ht="15.75" hidden="1" x14ac:dyDescent="0.25">
      <c r="A866" t="s">
        <v>36128</v>
      </c>
      <c r="B866" t="s">
        <v>859</v>
      </c>
      <c r="C866" s="3">
        <v>39910.678888888891</v>
      </c>
      <c r="D866" s="3">
        <v>39911.454317129632</v>
      </c>
      <c r="F866" s="1" t="str">
        <f>MID(A866,FIND("*",SUBSTITUTE(A866,"\","*",LEN(A866)-LEN(SUBSTITUTE(A866,"\",""))))+1,FIND(".cnv",A866)-(FIND("*",SUBSTITUTE(A866,"\","*",LEN(A866)-LEN(SUBSTITUTE(A866,"\",""))))+1))</f>
        <v>2kS</v>
      </c>
      <c r="G866" s="1" t="s">
        <v>36129</v>
      </c>
      <c r="H866" s="13" t="e">
        <f>_xlfn.IFNA(VLOOKUP($G866,[1]Sts!$A$1:$F$136,5,FALSE),_xlfn.IFNA(VLOOKUP(G866,[1]Sts!$B$1:$F$136,4,FALSE),_xlfn.IFNA(VLOOKUP($G866,[1]Sts!$C$1:$F$136,3,FALSE),VLOOKUP($G866,[1]Sts!$D$1:$F$136,2,FALSE))))</f>
        <v>#N/A</v>
      </c>
      <c r="I866" s="13" t="e">
        <f>_xlfn.IFNA(VLOOKUP($G866,[1]Sts!$A$1:$F$136,6,FALSE),_xlfn.IFNA(VLOOKUP(G866,[1]Sts!$B$1:$F$136,5,FALSE),_xlfn.IFNA(VLOOKUP($G866,[1]Sts!$C$1:$F$136,4,FALSE),VLOOKUP($G866,[1]Sts!$D$1:$F$136,3,FALSE))))</f>
        <v>#N/A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s="5" t="s">
        <v>36117</v>
      </c>
      <c r="P866">
        <v>94.471999999999994</v>
      </c>
      <c r="Q866">
        <v>2.661</v>
      </c>
      <c r="R866">
        <v>3.2520366142164199</v>
      </c>
      <c r="S866" t="s">
        <v>863</v>
      </c>
      <c r="T866">
        <v>0</v>
      </c>
      <c r="U866">
        <v>482</v>
      </c>
      <c r="V866">
        <v>1</v>
      </c>
      <c r="W866">
        <v>482</v>
      </c>
      <c r="X866" t="s">
        <v>29</v>
      </c>
    </row>
    <row r="867" spans="1:24" ht="15.75" hidden="1" x14ac:dyDescent="0.25">
      <c r="A867" t="s">
        <v>36130</v>
      </c>
      <c r="B867" t="s">
        <v>859</v>
      </c>
      <c r="C867" s="3">
        <v>39910.603460648148</v>
      </c>
      <c r="D867" s="3">
        <v>39911.450960648152</v>
      </c>
      <c r="F867" s="1" t="str">
        <f>MID(A867,FIND("*",SUBSTITUTE(A867,"\","*",LEN(A867)-LEN(SUBSTITUTE(A867,"\",""))))+1,FIND(".cnv",A867)-(FIND("*",SUBSTITUTE(A867,"\","*",LEN(A867)-LEN(SUBSTITUTE(A867,"\",""))))+1))</f>
        <v>2kW</v>
      </c>
      <c r="G867" s="1" t="s">
        <v>36131</v>
      </c>
      <c r="H867" s="13" t="e">
        <f>_xlfn.IFNA(VLOOKUP($G867,[1]Sts!$A$1:$F$136,5,FALSE),_xlfn.IFNA(VLOOKUP(G867,[1]Sts!$B$1:$F$136,4,FALSE),_xlfn.IFNA(VLOOKUP($G867,[1]Sts!$C$1:$F$136,3,FALSE),VLOOKUP($G867,[1]Sts!$D$1:$F$136,2,FALSE))))</f>
        <v>#N/A</v>
      </c>
      <c r="I867" s="13" t="e">
        <f>_xlfn.IFNA(VLOOKUP($G867,[1]Sts!$A$1:$F$136,6,FALSE),_xlfn.IFNA(VLOOKUP(G867,[1]Sts!$B$1:$F$136,5,FALSE),_xlfn.IFNA(VLOOKUP($G867,[1]Sts!$C$1:$F$136,4,FALSE),VLOOKUP($G867,[1]Sts!$D$1:$F$136,3,FALSE))))</f>
        <v>#N/A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s="5" t="s">
        <v>36117</v>
      </c>
      <c r="P867">
        <v>94.843000000000004</v>
      </c>
      <c r="Q867">
        <v>5.0831999999999997</v>
      </c>
      <c r="R867">
        <v>3.4988482662716298</v>
      </c>
      <c r="S867" t="s">
        <v>863</v>
      </c>
      <c r="T867">
        <v>3</v>
      </c>
      <c r="U867">
        <v>469</v>
      </c>
      <c r="V867">
        <v>5</v>
      </c>
      <c r="W867">
        <v>473</v>
      </c>
      <c r="X867" t="s">
        <v>29</v>
      </c>
    </row>
    <row r="868" spans="1:24" ht="15.75" hidden="1" x14ac:dyDescent="0.25">
      <c r="A868" t="s">
        <v>36132</v>
      </c>
      <c r="B868" t="s">
        <v>859</v>
      </c>
      <c r="C868" s="3">
        <v>39910.51189814815</v>
      </c>
      <c r="D868" s="3">
        <v>39911.448391203703</v>
      </c>
      <c r="F868" s="1" t="str">
        <f>MID(A868,FIND("*",SUBSTITUTE(A868,"\","*",LEN(A868)-LEN(SUBSTITUTE(A868,"\",""))))+1,FIND(".cnv",A868)-(FIND("*",SUBSTITUTE(A868,"\","*",LEN(A868)-LEN(SUBSTITUTE(A868,"\",""))))+1))</f>
        <v>3kE</v>
      </c>
      <c r="G868" s="1" t="s">
        <v>36133</v>
      </c>
      <c r="H868" s="13" t="e">
        <f>_xlfn.IFNA(VLOOKUP($G868,[1]Sts!$A$1:$F$136,5,FALSE),_xlfn.IFNA(VLOOKUP(G868,[1]Sts!$B$1:$F$136,4,FALSE),_xlfn.IFNA(VLOOKUP($G868,[1]Sts!$C$1:$F$136,3,FALSE),VLOOKUP($G868,[1]Sts!$D$1:$F$136,2,FALSE))))</f>
        <v>#N/A</v>
      </c>
      <c r="I868" s="13" t="e">
        <f>_xlfn.IFNA(VLOOKUP($G868,[1]Sts!$A$1:$F$136,6,FALSE),_xlfn.IFNA(VLOOKUP(G868,[1]Sts!$B$1:$F$136,5,FALSE),_xlfn.IFNA(VLOOKUP($G868,[1]Sts!$C$1:$F$136,4,FALSE),VLOOKUP($G868,[1]Sts!$D$1:$F$136,3,FALSE))))</f>
        <v>#N/A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s="5" t="s">
        <v>36117</v>
      </c>
      <c r="P868">
        <v>94.405000000000001</v>
      </c>
      <c r="Q868">
        <v>1.5253000000000001</v>
      </c>
      <c r="R868">
        <v>3.3442678859146602</v>
      </c>
      <c r="S868" t="s">
        <v>863</v>
      </c>
      <c r="T868">
        <v>0</v>
      </c>
      <c r="U868">
        <v>551</v>
      </c>
      <c r="V868">
        <v>7</v>
      </c>
      <c r="W868">
        <v>557</v>
      </c>
      <c r="X868" t="s">
        <v>29</v>
      </c>
    </row>
    <row r="869" spans="1:24" ht="15.75" hidden="1" x14ac:dyDescent="0.25">
      <c r="A869" t="s">
        <v>36134</v>
      </c>
      <c r="B869" t="s">
        <v>859</v>
      </c>
      <c r="C869" s="3">
        <v>39910.719965277778</v>
      </c>
      <c r="D869" s="3">
        <v>39911.456354166665</v>
      </c>
      <c r="F869" s="1" t="str">
        <f>MID(A869,FIND("*",SUBSTITUTE(A869,"\","*",LEN(A869)-LEN(SUBSTITUTE(A869,"\",""))))+1,FIND(".cnv",A869)-(FIND("*",SUBSTITUTE(A869,"\","*",LEN(A869)-LEN(SUBSTITUTE(A869,"\",""))))+1))</f>
        <v>3kN</v>
      </c>
      <c r="G869" s="1" t="s">
        <v>36135</v>
      </c>
      <c r="H869" s="13" t="e">
        <f>_xlfn.IFNA(VLOOKUP($G869,[1]Sts!$A$1:$F$136,5,FALSE),_xlfn.IFNA(VLOOKUP(G869,[1]Sts!$B$1:$F$136,4,FALSE),_xlfn.IFNA(VLOOKUP($G869,[1]Sts!$C$1:$F$136,3,FALSE),VLOOKUP($G869,[1]Sts!$D$1:$F$136,2,FALSE))))</f>
        <v>#N/A</v>
      </c>
      <c r="I869" s="13" t="e">
        <f>_xlfn.IFNA(VLOOKUP($G869,[1]Sts!$A$1:$F$136,6,FALSE),_xlfn.IFNA(VLOOKUP(G869,[1]Sts!$B$1:$F$136,5,FALSE),_xlfn.IFNA(VLOOKUP($G869,[1]Sts!$C$1:$F$136,4,FALSE),VLOOKUP($G869,[1]Sts!$D$1:$F$136,3,FALSE))))</f>
        <v>#N/A</v>
      </c>
      <c r="J869" t="s">
        <v>27</v>
      </c>
      <c r="K869" t="s">
        <v>27</v>
      </c>
      <c r="L869" t="s">
        <v>27</v>
      </c>
      <c r="M869" t="s">
        <v>27</v>
      </c>
      <c r="N869" t="s">
        <v>27</v>
      </c>
      <c r="O869" s="5" t="s">
        <v>36117</v>
      </c>
      <c r="P869">
        <v>93.379000000000005</v>
      </c>
      <c r="Q869">
        <v>2.6995</v>
      </c>
      <c r="R869">
        <v>3.6157817981331402</v>
      </c>
      <c r="S869" t="s">
        <v>863</v>
      </c>
      <c r="T869">
        <v>0</v>
      </c>
      <c r="U869">
        <v>516</v>
      </c>
      <c r="V869">
        <v>0</v>
      </c>
      <c r="W869">
        <v>515</v>
      </c>
      <c r="X869" t="s">
        <v>29</v>
      </c>
    </row>
    <row r="870" spans="1:24" ht="15.75" hidden="1" x14ac:dyDescent="0.25">
      <c r="A870" t="s">
        <v>36136</v>
      </c>
      <c r="B870" t="s">
        <v>859</v>
      </c>
      <c r="C870" s="3">
        <v>39910.668854166666</v>
      </c>
      <c r="D870" s="3">
        <v>39911.45380787037</v>
      </c>
      <c r="F870" s="1" t="str">
        <f>MID(A870,FIND("*",SUBSTITUTE(A870,"\","*",LEN(A870)-LEN(SUBSTITUTE(A870,"\",""))))+1,FIND(".cnv",A870)-(FIND("*",SUBSTITUTE(A870,"\","*",LEN(A870)-LEN(SUBSTITUTE(A870,"\",""))))+1))</f>
        <v>3kS</v>
      </c>
      <c r="G870" s="1" t="s">
        <v>36137</v>
      </c>
      <c r="H870" s="13" t="e">
        <f>_xlfn.IFNA(VLOOKUP($G870,[1]Sts!$A$1:$F$136,5,FALSE),_xlfn.IFNA(VLOOKUP(G870,[1]Sts!$B$1:$F$136,4,FALSE),_xlfn.IFNA(VLOOKUP($G870,[1]Sts!$C$1:$F$136,3,FALSE),VLOOKUP($G870,[1]Sts!$D$1:$F$136,2,FALSE))))</f>
        <v>#N/A</v>
      </c>
      <c r="I870" s="13" t="e">
        <f>_xlfn.IFNA(VLOOKUP($G870,[1]Sts!$A$1:$F$136,6,FALSE),_xlfn.IFNA(VLOOKUP(G870,[1]Sts!$B$1:$F$136,5,FALSE),_xlfn.IFNA(VLOOKUP($G870,[1]Sts!$C$1:$F$136,4,FALSE),VLOOKUP($G870,[1]Sts!$D$1:$F$136,3,FALSE))))</f>
        <v>#N/A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s="5" t="s">
        <v>36117</v>
      </c>
      <c r="P870">
        <v>93.843000000000004</v>
      </c>
      <c r="Q870">
        <v>3.2391999999999999</v>
      </c>
      <c r="R870">
        <v>3.1770602167928499</v>
      </c>
      <c r="S870" t="s">
        <v>863</v>
      </c>
      <c r="T870">
        <v>0</v>
      </c>
      <c r="U870">
        <v>655</v>
      </c>
      <c r="V870">
        <v>7</v>
      </c>
      <c r="W870">
        <v>661</v>
      </c>
      <c r="X870" t="s">
        <v>29</v>
      </c>
    </row>
    <row r="871" spans="1:24" ht="15.75" hidden="1" x14ac:dyDescent="0.25">
      <c r="A871" t="s">
        <v>36138</v>
      </c>
      <c r="B871" t="s">
        <v>859</v>
      </c>
      <c r="C871" s="3">
        <v>39910.613622685189</v>
      </c>
      <c r="D871" s="3">
        <v>39911.451631944445</v>
      </c>
      <c r="F871" s="1" t="str">
        <f>MID(A871,FIND("*",SUBSTITUTE(A871,"\","*",LEN(A871)-LEN(SUBSTITUTE(A871,"\",""))))+1,FIND(".cnv",A871)-(FIND("*",SUBSTITUTE(A871,"\","*",LEN(A871)-LEN(SUBSTITUTE(A871,"\",""))))+1))</f>
        <v>3kW</v>
      </c>
      <c r="G871" s="1" t="s">
        <v>36139</v>
      </c>
      <c r="H871" s="13" t="e">
        <f>_xlfn.IFNA(VLOOKUP($G871,[1]Sts!$A$1:$F$136,5,FALSE),_xlfn.IFNA(VLOOKUP(G871,[1]Sts!$B$1:$F$136,4,FALSE),_xlfn.IFNA(VLOOKUP($G871,[1]Sts!$C$1:$F$136,3,FALSE),VLOOKUP($G871,[1]Sts!$D$1:$F$136,2,FALSE))))</f>
        <v>#N/A</v>
      </c>
      <c r="I871" s="13" t="e">
        <f>_xlfn.IFNA(VLOOKUP($G871,[1]Sts!$A$1:$F$136,6,FALSE),_xlfn.IFNA(VLOOKUP(G871,[1]Sts!$B$1:$F$136,5,FALSE),_xlfn.IFNA(VLOOKUP($G871,[1]Sts!$C$1:$F$136,4,FALSE),VLOOKUP($G871,[1]Sts!$D$1:$F$136,3,FALSE))))</f>
        <v>#N/A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s="5" t="s">
        <v>36117</v>
      </c>
      <c r="P871">
        <v>95.076999999999998</v>
      </c>
      <c r="Q871">
        <v>3.5552000000000001</v>
      </c>
      <c r="R871">
        <v>3.41848346066927</v>
      </c>
      <c r="S871" t="s">
        <v>863</v>
      </c>
      <c r="T871">
        <v>0</v>
      </c>
      <c r="U871">
        <v>587</v>
      </c>
      <c r="V871">
        <v>0</v>
      </c>
      <c r="W871">
        <v>586</v>
      </c>
      <c r="X871" t="s">
        <v>29</v>
      </c>
    </row>
    <row r="872" spans="1:24" ht="15.75" hidden="1" x14ac:dyDescent="0.25">
      <c r="A872" t="s">
        <v>36140</v>
      </c>
      <c r="B872" t="s">
        <v>859</v>
      </c>
      <c r="C872" s="3">
        <v>39910.493981481479</v>
      </c>
      <c r="D872" s="3">
        <v>39911.447777777779</v>
      </c>
      <c r="F872" s="1" t="str">
        <f>MID(A872,FIND("*",SUBSTITUTE(A872,"\","*",LEN(A872)-LEN(SUBSTITUTE(A872,"\",""))))+1,FIND(".cnv",A872)-(FIND("*",SUBSTITUTE(A872,"\","*",LEN(A872)-LEN(SUBSTITUTE(A872,"\",""))))+1))</f>
        <v>4kE</v>
      </c>
      <c r="G872" s="1" t="s">
        <v>36141</v>
      </c>
      <c r="H872" s="13" t="e">
        <f>_xlfn.IFNA(VLOOKUP($G872,[1]Sts!$A$1:$F$136,5,FALSE),_xlfn.IFNA(VLOOKUP(G872,[1]Sts!$B$1:$F$136,4,FALSE),_xlfn.IFNA(VLOOKUP($G872,[1]Sts!$C$1:$F$136,3,FALSE),VLOOKUP($G872,[1]Sts!$D$1:$F$136,2,FALSE))))</f>
        <v>#N/A</v>
      </c>
      <c r="I872" s="13" t="e">
        <f>_xlfn.IFNA(VLOOKUP($G872,[1]Sts!$A$1:$F$136,6,FALSE),_xlfn.IFNA(VLOOKUP(G872,[1]Sts!$B$1:$F$136,5,FALSE),_xlfn.IFNA(VLOOKUP($G872,[1]Sts!$C$1:$F$136,4,FALSE),VLOOKUP($G872,[1]Sts!$D$1:$F$136,3,FALSE))))</f>
        <v>#N/A</v>
      </c>
      <c r="J872" t="s">
        <v>27</v>
      </c>
      <c r="K872" t="s">
        <v>27</v>
      </c>
      <c r="L872" t="s">
        <v>27</v>
      </c>
      <c r="M872" t="s">
        <v>27</v>
      </c>
      <c r="N872" t="s">
        <v>27</v>
      </c>
      <c r="O872" s="5" t="s">
        <v>36117</v>
      </c>
      <c r="P872">
        <v>96.471000000000004</v>
      </c>
      <c r="Q872">
        <v>3.2408000000000001</v>
      </c>
      <c r="R872">
        <v>3.4647911242801501</v>
      </c>
      <c r="S872" t="s">
        <v>863</v>
      </c>
      <c r="T872">
        <v>0</v>
      </c>
      <c r="U872">
        <v>774</v>
      </c>
      <c r="V872">
        <v>0</v>
      </c>
      <c r="W872">
        <v>773</v>
      </c>
      <c r="X872" t="s">
        <v>29</v>
      </c>
    </row>
    <row r="873" spans="1:24" ht="15.75" hidden="1" x14ac:dyDescent="0.25">
      <c r="A873" t="s">
        <v>36142</v>
      </c>
      <c r="B873" t="s">
        <v>859</v>
      </c>
      <c r="C873" s="3">
        <v>39910.729525462964</v>
      </c>
      <c r="D873" s="3">
        <v>39911.456793981481</v>
      </c>
      <c r="F873" s="1" t="str">
        <f>MID(A873,FIND("*",SUBSTITUTE(A873,"\","*",LEN(A873)-LEN(SUBSTITUTE(A873,"\",""))))+1,FIND(".cnv",A873)-(FIND("*",SUBSTITUTE(A873,"\","*",LEN(A873)-LEN(SUBSTITUTE(A873,"\",""))))+1))</f>
        <v>4kN</v>
      </c>
      <c r="G873" s="1" t="s">
        <v>36143</v>
      </c>
      <c r="H873" s="13" t="e">
        <f>_xlfn.IFNA(VLOOKUP($G873,[1]Sts!$A$1:$F$136,5,FALSE),_xlfn.IFNA(VLOOKUP(G873,[1]Sts!$B$1:$F$136,4,FALSE),_xlfn.IFNA(VLOOKUP($G873,[1]Sts!$C$1:$F$136,3,FALSE),VLOOKUP($G873,[1]Sts!$D$1:$F$136,2,FALSE))))</f>
        <v>#N/A</v>
      </c>
      <c r="I873" s="13" t="e">
        <f>_xlfn.IFNA(VLOOKUP($G873,[1]Sts!$A$1:$F$136,6,FALSE),_xlfn.IFNA(VLOOKUP(G873,[1]Sts!$B$1:$F$136,5,FALSE),_xlfn.IFNA(VLOOKUP($G873,[1]Sts!$C$1:$F$136,4,FALSE),VLOOKUP($G873,[1]Sts!$D$1:$F$136,3,FALSE))))</f>
        <v>#N/A</v>
      </c>
      <c r="J873" t="s">
        <v>27</v>
      </c>
      <c r="K873" t="s">
        <v>27</v>
      </c>
      <c r="L873" t="s">
        <v>27</v>
      </c>
      <c r="M873" t="s">
        <v>27</v>
      </c>
      <c r="N873" t="s">
        <v>27</v>
      </c>
      <c r="O873" s="5" t="s">
        <v>36117</v>
      </c>
      <c r="P873">
        <v>92.191000000000003</v>
      </c>
      <c r="Q873">
        <v>2.6337000000000002</v>
      </c>
      <c r="R873">
        <v>3.7128222654910901</v>
      </c>
      <c r="S873" t="s">
        <v>863</v>
      </c>
      <c r="T873">
        <v>0</v>
      </c>
      <c r="U873">
        <v>640</v>
      </c>
      <c r="V873">
        <v>5</v>
      </c>
      <c r="W873">
        <v>644</v>
      </c>
      <c r="X873" t="s">
        <v>29</v>
      </c>
    </row>
    <row r="874" spans="1:24" ht="15.75" hidden="1" x14ac:dyDescent="0.25">
      <c r="A874" t="s">
        <v>36144</v>
      </c>
      <c r="B874" t="s">
        <v>859</v>
      </c>
      <c r="C874" s="3">
        <v>39910.659907407404</v>
      </c>
      <c r="D874" s="3">
        <v>39911.453321759262</v>
      </c>
      <c r="F874" s="1" t="str">
        <f>MID(A874,FIND("*",SUBSTITUTE(A874,"\","*",LEN(A874)-LEN(SUBSTITUTE(A874,"\",""))))+1,FIND(".cnv",A874)-(FIND("*",SUBSTITUTE(A874,"\","*",LEN(A874)-LEN(SUBSTITUTE(A874,"\",""))))+1))</f>
        <v>4kS</v>
      </c>
      <c r="G874" s="1" t="s">
        <v>36145</v>
      </c>
      <c r="H874" s="13" t="e">
        <f>_xlfn.IFNA(VLOOKUP($G874,[1]Sts!$A$1:$F$136,5,FALSE),_xlfn.IFNA(VLOOKUP(G874,[1]Sts!$B$1:$F$136,4,FALSE),_xlfn.IFNA(VLOOKUP($G874,[1]Sts!$C$1:$F$136,3,FALSE),VLOOKUP($G874,[1]Sts!$D$1:$F$136,2,FALSE))))</f>
        <v>#N/A</v>
      </c>
      <c r="I874" s="13" t="e">
        <f>_xlfn.IFNA(VLOOKUP($G874,[1]Sts!$A$1:$F$136,6,FALSE),_xlfn.IFNA(VLOOKUP(G874,[1]Sts!$B$1:$F$136,5,FALSE),_xlfn.IFNA(VLOOKUP($G874,[1]Sts!$C$1:$F$136,4,FALSE),VLOOKUP($G874,[1]Sts!$D$1:$F$136,3,FALSE))))</f>
        <v>#N/A</v>
      </c>
      <c r="J874" t="s">
        <v>27</v>
      </c>
      <c r="K874" t="s">
        <v>27</v>
      </c>
      <c r="L874" t="s">
        <v>27</v>
      </c>
      <c r="M874" t="s">
        <v>27</v>
      </c>
      <c r="N874" t="s">
        <v>27</v>
      </c>
      <c r="O874" s="5" t="s">
        <v>36117</v>
      </c>
      <c r="P874">
        <v>94.954999999999998</v>
      </c>
      <c r="Q874">
        <v>3.7273999999999998</v>
      </c>
      <c r="R874">
        <v>3.1143757337676101</v>
      </c>
      <c r="S874" t="s">
        <v>863</v>
      </c>
      <c r="T874">
        <v>0</v>
      </c>
      <c r="U874">
        <v>463</v>
      </c>
      <c r="V874">
        <v>0</v>
      </c>
      <c r="W874">
        <v>462</v>
      </c>
      <c r="X874" t="s">
        <v>29</v>
      </c>
    </row>
    <row r="875" spans="1:24" ht="15.75" hidden="1" x14ac:dyDescent="0.25">
      <c r="A875" t="s">
        <v>36146</v>
      </c>
      <c r="B875" t="s">
        <v>859</v>
      </c>
      <c r="C875" s="3">
        <v>39910.625543981485</v>
      </c>
      <c r="D875" s="3">
        <v>39911.452233796299</v>
      </c>
      <c r="F875" s="1" t="str">
        <f>MID(A875,FIND("*",SUBSTITUTE(A875,"\","*",LEN(A875)-LEN(SUBSTITUTE(A875,"\",""))))+1,FIND(".cnv",A875)-(FIND("*",SUBSTITUTE(A875,"\","*",LEN(A875)-LEN(SUBSTITUTE(A875,"\",""))))+1))</f>
        <v>4kW</v>
      </c>
      <c r="G875" s="1" t="s">
        <v>36147</v>
      </c>
      <c r="H875" s="13" t="e">
        <f>_xlfn.IFNA(VLOOKUP($G875,[1]Sts!$A$1:$F$136,5,FALSE),_xlfn.IFNA(VLOOKUP(G875,[1]Sts!$B$1:$F$136,4,FALSE),_xlfn.IFNA(VLOOKUP($G875,[1]Sts!$C$1:$F$136,3,FALSE),VLOOKUP($G875,[1]Sts!$D$1:$F$136,2,FALSE))))</f>
        <v>#N/A</v>
      </c>
      <c r="I875" s="13" t="e">
        <f>_xlfn.IFNA(VLOOKUP($G875,[1]Sts!$A$1:$F$136,6,FALSE),_xlfn.IFNA(VLOOKUP(G875,[1]Sts!$B$1:$F$136,5,FALSE),_xlfn.IFNA(VLOOKUP($G875,[1]Sts!$C$1:$F$136,4,FALSE),VLOOKUP($G875,[1]Sts!$D$1:$F$136,3,FALSE))))</f>
        <v>#N/A</v>
      </c>
      <c r="J875" t="s">
        <v>27</v>
      </c>
      <c r="K875" t="s">
        <v>27</v>
      </c>
      <c r="L875" t="s">
        <v>27</v>
      </c>
      <c r="M875" t="s">
        <v>27</v>
      </c>
      <c r="N875" t="s">
        <v>27</v>
      </c>
      <c r="O875" s="5" t="s">
        <v>36117</v>
      </c>
      <c r="P875">
        <v>95.117000000000004</v>
      </c>
      <c r="Q875">
        <v>3.7014</v>
      </c>
      <c r="R875">
        <v>3.5811266241451198</v>
      </c>
      <c r="S875" t="s">
        <v>863</v>
      </c>
      <c r="T875">
        <v>0</v>
      </c>
      <c r="U875">
        <v>581</v>
      </c>
      <c r="V875">
        <v>4</v>
      </c>
      <c r="W875">
        <v>584</v>
      </c>
      <c r="X875" t="s">
        <v>29</v>
      </c>
    </row>
    <row r="876" spans="1:24" ht="15.75" hidden="1" x14ac:dyDescent="0.25">
      <c r="A876" t="s">
        <v>36148</v>
      </c>
      <c r="B876" t="s">
        <v>859</v>
      </c>
      <c r="C876" s="3">
        <v>39910.753217592595</v>
      </c>
      <c r="D876" s="3">
        <v>39911.457256944443</v>
      </c>
      <c r="F876" s="1" t="str">
        <f>MID(A876,FIND("*",SUBSTITUTE(A876,"\","*",LEN(A876)-LEN(SUBSTITUTE(A876,"\",""))))+1,FIND(".cnv",A876)-(FIND("*",SUBSTITUTE(A876,"\","*",LEN(A876)-LEN(SUBSTITUTE(A876,"\",""))))+1))</f>
        <v>7kE</v>
      </c>
      <c r="G876" s="1" t="s">
        <v>36149</v>
      </c>
      <c r="H876" s="13" t="e">
        <f>_xlfn.IFNA(VLOOKUP($G876,[1]Sts!$A$1:$F$136,5,FALSE),_xlfn.IFNA(VLOOKUP(G876,[1]Sts!$B$1:$F$136,4,FALSE),_xlfn.IFNA(VLOOKUP($G876,[1]Sts!$C$1:$F$136,3,FALSE),VLOOKUP($G876,[1]Sts!$D$1:$F$136,2,FALSE))))</f>
        <v>#N/A</v>
      </c>
      <c r="I876" s="13" t="e">
        <f>_xlfn.IFNA(VLOOKUP($G876,[1]Sts!$A$1:$F$136,6,FALSE),_xlfn.IFNA(VLOOKUP(G876,[1]Sts!$B$1:$F$136,5,FALSE),_xlfn.IFNA(VLOOKUP($G876,[1]Sts!$C$1:$F$136,4,FALSE),VLOOKUP($G876,[1]Sts!$D$1:$F$136,3,FALSE))))</f>
        <v>#N/A</v>
      </c>
      <c r="J876" t="s">
        <v>27</v>
      </c>
      <c r="K876" t="s">
        <v>27</v>
      </c>
      <c r="L876" t="s">
        <v>27</v>
      </c>
      <c r="M876" t="s">
        <v>27</v>
      </c>
      <c r="N876" t="s">
        <v>27</v>
      </c>
      <c r="O876" s="5" t="s">
        <v>36117</v>
      </c>
      <c r="P876">
        <v>94.218000000000004</v>
      </c>
      <c r="Q876">
        <v>5.4405000000000001</v>
      </c>
      <c r="R876">
        <v>3.60312513516056</v>
      </c>
      <c r="S876" t="s">
        <v>863</v>
      </c>
      <c r="T876">
        <v>2</v>
      </c>
      <c r="U876">
        <v>464</v>
      </c>
      <c r="V876">
        <v>35</v>
      </c>
      <c r="W876">
        <v>498</v>
      </c>
      <c r="X876" t="s">
        <v>29</v>
      </c>
    </row>
    <row r="877" spans="1:24" ht="15.75" hidden="1" x14ac:dyDescent="0.25">
      <c r="A877" t="s">
        <v>36150</v>
      </c>
      <c r="B877" t="s">
        <v>859</v>
      </c>
      <c r="C877" s="3">
        <v>39910.643159722225</v>
      </c>
      <c r="D877" s="3">
        <v>39911.452777777777</v>
      </c>
      <c r="F877" s="1" t="str">
        <f>MID(A877,FIND("*",SUBSTITUTE(A877,"\","*",LEN(A877)-LEN(SUBSTITUTE(A877,"\",""))))+1,FIND(".cnv",A877)-(FIND("*",SUBSTITUTE(A877,"\","*",LEN(A877)-LEN(SUBSTITUTE(A877,"\",""))))+1))</f>
        <v>7kW</v>
      </c>
      <c r="G877" s="1" t="s">
        <v>36151</v>
      </c>
      <c r="H877" s="13" t="e">
        <f>_xlfn.IFNA(VLOOKUP($G877,[1]Sts!$A$1:$F$136,5,FALSE),_xlfn.IFNA(VLOOKUP(G877,[1]Sts!$B$1:$F$136,4,FALSE),_xlfn.IFNA(VLOOKUP($G877,[1]Sts!$C$1:$F$136,3,FALSE),VLOOKUP($G877,[1]Sts!$D$1:$F$136,2,FALSE))))</f>
        <v>#N/A</v>
      </c>
      <c r="I877" s="13" t="e">
        <f>_xlfn.IFNA(VLOOKUP($G877,[1]Sts!$A$1:$F$136,6,FALSE),_xlfn.IFNA(VLOOKUP(G877,[1]Sts!$B$1:$F$136,5,FALSE),_xlfn.IFNA(VLOOKUP($G877,[1]Sts!$C$1:$F$136,4,FALSE),VLOOKUP($G877,[1]Sts!$D$1:$F$136,3,FALSE))))</f>
        <v>#N/A</v>
      </c>
      <c r="J877" t="s">
        <v>27</v>
      </c>
      <c r="K877" t="s">
        <v>27</v>
      </c>
      <c r="L877" t="s">
        <v>27</v>
      </c>
      <c r="M877" t="s">
        <v>27</v>
      </c>
      <c r="N877" t="s">
        <v>27</v>
      </c>
      <c r="O877" s="5" t="s">
        <v>36117</v>
      </c>
      <c r="P877">
        <v>96.087000000000003</v>
      </c>
      <c r="Q877">
        <v>6.1839000000000004</v>
      </c>
      <c r="R877">
        <v>3.50931110884768</v>
      </c>
      <c r="S877" t="s">
        <v>863</v>
      </c>
      <c r="T877">
        <v>3</v>
      </c>
      <c r="U877">
        <v>581</v>
      </c>
      <c r="V877">
        <v>0</v>
      </c>
      <c r="W877">
        <v>580</v>
      </c>
      <c r="X877" t="s">
        <v>29</v>
      </c>
    </row>
    <row r="878" spans="1:24" ht="15.75" hidden="1" x14ac:dyDescent="0.25">
      <c r="A878" t="s">
        <v>36152</v>
      </c>
      <c r="B878" t="s">
        <v>859</v>
      </c>
      <c r="C878" s="3">
        <v>39910.551423611112</v>
      </c>
      <c r="D878" s="3">
        <v>39911.449953703705</v>
      </c>
      <c r="F878" s="1" t="str">
        <f>MID(A878,FIND("*",SUBSTITUTE(A878,"\","*",LEN(A878)-LEN(SUBSTITUTE(A878,"\",""))))+1,FIND(".cnv",A878)-(FIND("*",SUBSTITUTE(A878,"\","*",LEN(A878)-LEN(SUBSTITUTE(A878,"\",""))))+1))</f>
        <v>mp</v>
      </c>
      <c r="G878" s="1" t="s">
        <v>36153</v>
      </c>
      <c r="H878" s="13" t="e">
        <f>_xlfn.IFNA(VLOOKUP($G878,[1]Sts!$A$1:$F$136,5,FALSE),_xlfn.IFNA(VLOOKUP(G878,[1]Sts!$B$1:$F$136,4,FALSE),_xlfn.IFNA(VLOOKUP($G878,[1]Sts!$C$1:$F$136,3,FALSE),VLOOKUP($G878,[1]Sts!$D$1:$F$136,2,FALSE))))</f>
        <v>#N/A</v>
      </c>
      <c r="I878" s="13" t="e">
        <f>_xlfn.IFNA(VLOOKUP($G878,[1]Sts!$A$1:$F$136,6,FALSE),_xlfn.IFNA(VLOOKUP(G878,[1]Sts!$B$1:$F$136,5,FALSE),_xlfn.IFNA(VLOOKUP($G878,[1]Sts!$C$1:$F$136,4,FALSE),VLOOKUP($G878,[1]Sts!$D$1:$F$136,3,FALSE))))</f>
        <v>#N/A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s="5" t="s">
        <v>36117</v>
      </c>
      <c r="P878">
        <v>95.42</v>
      </c>
      <c r="Q878">
        <v>4.4615</v>
      </c>
      <c r="R878">
        <v>3.4776717495183802</v>
      </c>
      <c r="S878" t="s">
        <v>863</v>
      </c>
      <c r="T878">
        <v>2</v>
      </c>
      <c r="U878">
        <v>382</v>
      </c>
      <c r="V878">
        <v>0</v>
      </c>
      <c r="W878">
        <v>381</v>
      </c>
      <c r="X878" t="s">
        <v>29</v>
      </c>
    </row>
    <row r="879" spans="1:24" ht="15.75" hidden="1" x14ac:dyDescent="0.25">
      <c r="A879" t="s">
        <v>36154</v>
      </c>
      <c r="B879" t="s">
        <v>859</v>
      </c>
      <c r="C879" s="3">
        <v>42077.525266203702</v>
      </c>
      <c r="D879" s="3">
        <v>42077.758356481485</v>
      </c>
      <c r="E879" s="4">
        <v>42077</v>
      </c>
      <c r="F879" s="1" t="str">
        <f>MID(A879,FIND("*",SUBSTITUTE(A879,"\","*",LEN(A879)-LEN(SUBSTITUTE(A879,"\",""))))+1,FIND(".cnv",A879)-(FIND("*",SUBSTITUTE(A879,"\","*",LEN(A879)-LEN(SUBSTITUTE(A879,"\",""))))+1))</f>
        <v>nr2k100m0314</v>
      </c>
      <c r="G879" s="12" t="str">
        <f>LEFT(F879,MIN(IFERROR(SEARCH("_",F879)-1,LEN(F879)+1),LEN(F879)-4))</f>
        <v>nr2k100m</v>
      </c>
      <c r="H879" s="13" t="e">
        <f>_xlfn.IFNA(VLOOKUP($G879,[1]Sts!$A$1:$F$136,5,FALSE),_xlfn.IFNA(VLOOKUP(G879,[1]Sts!$B$1:$F$136,4,FALSE),_xlfn.IFNA(VLOOKUP($G879,[1]Sts!$C$1:$F$136,3,FALSE),VLOOKUP($G879,[1]Sts!$D$1:$F$136,2,FALSE))))</f>
        <v>#N/A</v>
      </c>
      <c r="I879" s="13" t="e">
        <f>_xlfn.IFNA(VLOOKUP($G879,[1]Sts!$A$1:$F$136,6,FALSE),_xlfn.IFNA(VLOOKUP(G879,[1]Sts!$B$1:$F$136,5,FALSE),_xlfn.IFNA(VLOOKUP($G879,[1]Sts!$C$1:$F$136,4,FALSE),VLOOKUP($G879,[1]Sts!$D$1:$F$136,3,FALSE))))</f>
        <v>#N/A</v>
      </c>
      <c r="J879" t="s">
        <v>27</v>
      </c>
      <c r="K879" t="s">
        <v>27</v>
      </c>
      <c r="L879" t="s">
        <v>27</v>
      </c>
      <c r="M879" t="s">
        <v>27</v>
      </c>
      <c r="N879" t="s">
        <v>27</v>
      </c>
      <c r="O879" s="5" t="s">
        <v>36155</v>
      </c>
      <c r="P879">
        <v>2.0539999999999998</v>
      </c>
      <c r="Q879">
        <v>0.75560000000000005</v>
      </c>
      <c r="R879">
        <v>3.8757552327126001</v>
      </c>
      <c r="S879" t="s">
        <v>863</v>
      </c>
      <c r="T879">
        <v>0</v>
      </c>
      <c r="U879">
        <v>221</v>
      </c>
      <c r="V879">
        <v>0</v>
      </c>
      <c r="W879">
        <v>220</v>
      </c>
      <c r="X879" t="s">
        <v>29</v>
      </c>
    </row>
    <row r="880" spans="1:24" ht="15.75" hidden="1" x14ac:dyDescent="0.25">
      <c r="A880" t="s">
        <v>36156</v>
      </c>
      <c r="B880" t="s">
        <v>859</v>
      </c>
      <c r="C880" s="3">
        <v>42077.579594907409</v>
      </c>
      <c r="D880" s="3">
        <v>42077.756331018521</v>
      </c>
      <c r="E880" s="4">
        <v>42077</v>
      </c>
      <c r="F880" s="1" t="str">
        <f>MID(A880,FIND("*",SUBSTITUTE(A880,"\","*",LEN(A880)-LEN(SUBSTITUTE(A880,"\",""))))+1,FIND(".cnv",A880)-(FIND("*",SUBSTITUTE(A880,"\","*",LEN(A880)-LEN(SUBSTITUTE(A880,"\",""))))+1))</f>
        <v>nr2k1km0314</v>
      </c>
      <c r="G880" s="12" t="str">
        <f>LEFT(F880,MIN(IFERROR(SEARCH("_",F880)-1,LEN(F880)+1),LEN(F880)-4))</f>
        <v>nr2k1km</v>
      </c>
      <c r="H880" s="13" t="e">
        <f>_xlfn.IFNA(VLOOKUP($G880,[1]Sts!$A$1:$F$136,5,FALSE),_xlfn.IFNA(VLOOKUP(G880,[1]Sts!$B$1:$F$136,4,FALSE),_xlfn.IFNA(VLOOKUP($G880,[1]Sts!$C$1:$F$136,3,FALSE),VLOOKUP($G880,[1]Sts!$D$1:$F$136,2,FALSE))))</f>
        <v>#N/A</v>
      </c>
      <c r="I880" s="13" t="e">
        <f>_xlfn.IFNA(VLOOKUP($G880,[1]Sts!$A$1:$F$136,6,FALSE),_xlfn.IFNA(VLOOKUP(G880,[1]Sts!$B$1:$F$136,5,FALSE),_xlfn.IFNA(VLOOKUP($G880,[1]Sts!$C$1:$F$136,4,FALSE),VLOOKUP($G880,[1]Sts!$D$1:$F$136,3,FALSE))))</f>
        <v>#N/A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s="5" t="s">
        <v>36155</v>
      </c>
      <c r="P880">
        <v>14.884</v>
      </c>
      <c r="Q880">
        <v>0.28039999999999998</v>
      </c>
      <c r="R880">
        <v>3.8764167761784298</v>
      </c>
      <c r="S880" t="s">
        <v>863</v>
      </c>
      <c r="T880">
        <v>0</v>
      </c>
      <c r="U880">
        <v>395</v>
      </c>
      <c r="V880">
        <v>4</v>
      </c>
      <c r="W880">
        <v>398</v>
      </c>
      <c r="X880" t="s">
        <v>29</v>
      </c>
    </row>
    <row r="881" spans="1:24" ht="15.75" hidden="1" x14ac:dyDescent="0.25">
      <c r="A881" t="s">
        <v>36157</v>
      </c>
      <c r="B881" t="s">
        <v>859</v>
      </c>
      <c r="C881" s="3">
        <v>42077.547083333331</v>
      </c>
      <c r="D881" s="3">
        <v>42077.757673611108</v>
      </c>
      <c r="E881" s="4">
        <v>42077</v>
      </c>
      <c r="F881" s="1" t="str">
        <f>MID(A881,FIND("*",SUBSTITUTE(A881,"\","*",LEN(A881)-LEN(SUBSTITUTE(A881,"\",""))))+1,FIND(".cnv",A881)-(FIND("*",SUBSTITUTE(A881,"\","*",LEN(A881)-LEN(SUBSTITUTE(A881,"\",""))))+1))</f>
        <v>nr2k200m0314</v>
      </c>
      <c r="G881" s="12" t="str">
        <f>LEFT(F881,MIN(IFERROR(SEARCH("_",F881)-1,LEN(F881)+1),LEN(F881)-4))</f>
        <v>nr2k200m</v>
      </c>
      <c r="H881" s="13" t="e">
        <f>_xlfn.IFNA(VLOOKUP($G881,[1]Sts!$A$1:$F$136,5,FALSE),_xlfn.IFNA(VLOOKUP(G881,[1]Sts!$B$1:$F$136,4,FALSE),_xlfn.IFNA(VLOOKUP($G881,[1]Sts!$C$1:$F$136,3,FALSE),VLOOKUP($G881,[1]Sts!$D$1:$F$136,2,FALSE))))</f>
        <v>#N/A</v>
      </c>
      <c r="I881" s="13" t="e">
        <f>_xlfn.IFNA(VLOOKUP($G881,[1]Sts!$A$1:$F$136,6,FALSE),_xlfn.IFNA(VLOOKUP(G881,[1]Sts!$B$1:$F$136,5,FALSE),_xlfn.IFNA(VLOOKUP($G881,[1]Sts!$C$1:$F$136,4,FALSE),VLOOKUP($G881,[1]Sts!$D$1:$F$136,3,FALSE))))</f>
        <v>#N/A</v>
      </c>
      <c r="J881" t="s">
        <v>27</v>
      </c>
      <c r="K881" t="s">
        <v>27</v>
      </c>
      <c r="L881" t="s">
        <v>27</v>
      </c>
      <c r="M881" t="s">
        <v>27</v>
      </c>
      <c r="N881" t="s">
        <v>27</v>
      </c>
      <c r="O881" s="5" t="s">
        <v>36155</v>
      </c>
      <c r="P881">
        <v>3.2320000000000002</v>
      </c>
      <c r="Q881">
        <v>1.0279</v>
      </c>
      <c r="R881">
        <v>3.8977530716456501</v>
      </c>
      <c r="S881" t="s">
        <v>863</v>
      </c>
      <c r="T881">
        <v>0</v>
      </c>
      <c r="U881">
        <v>430</v>
      </c>
      <c r="V881">
        <v>0</v>
      </c>
      <c r="W881">
        <v>429</v>
      </c>
      <c r="X881" t="s">
        <v>29</v>
      </c>
    </row>
    <row r="882" spans="1:24" ht="15.75" hidden="1" x14ac:dyDescent="0.25">
      <c r="A882" t="s">
        <v>36158</v>
      </c>
      <c r="B882" t="s">
        <v>859</v>
      </c>
      <c r="C882" s="3">
        <v>42077.610347222224</v>
      </c>
      <c r="D882" s="3">
        <v>42077.579143518517</v>
      </c>
      <c r="E882" s="4">
        <v>42077</v>
      </c>
      <c r="F882" s="1" t="str">
        <f>MID(A882,FIND("*",SUBSTITUTE(A882,"\","*",LEN(A882)-LEN(SUBSTITUTE(A882,"\",""))))+1,FIND(".cnv",A882)-(FIND("*",SUBSTITUTE(A882,"\","*",LEN(A882)-LEN(SUBSTITUTE(A882,"\",""))))+1))</f>
        <v>nr2k2km0314</v>
      </c>
      <c r="G882" s="12" t="str">
        <f>LEFT(F882,MIN(IFERROR(SEARCH("_",F882)-1,LEN(F882)+1),LEN(F882)-4))</f>
        <v>nr2k2km</v>
      </c>
      <c r="H882" s="13" t="e">
        <f>_xlfn.IFNA(VLOOKUP($G882,[1]Sts!$A$1:$F$136,5,FALSE),_xlfn.IFNA(VLOOKUP(G882,[1]Sts!$B$1:$F$136,4,FALSE),_xlfn.IFNA(VLOOKUP($G882,[1]Sts!$C$1:$F$136,3,FALSE),VLOOKUP($G882,[1]Sts!$D$1:$F$136,2,FALSE))))</f>
        <v>#N/A</v>
      </c>
      <c r="I882" s="13" t="e">
        <f>_xlfn.IFNA(VLOOKUP($G882,[1]Sts!$A$1:$F$136,6,FALSE),_xlfn.IFNA(VLOOKUP(G882,[1]Sts!$B$1:$F$136,5,FALSE),_xlfn.IFNA(VLOOKUP($G882,[1]Sts!$C$1:$F$136,4,FALSE),VLOOKUP($G882,[1]Sts!$D$1:$F$136,3,FALSE))))</f>
        <v>#N/A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s="5" t="s">
        <v>36155</v>
      </c>
      <c r="P882">
        <v>200.02</v>
      </c>
      <c r="Q882">
        <v>0.18240000000000001</v>
      </c>
      <c r="R882">
        <v>3.9179023224238998</v>
      </c>
      <c r="S882" t="s">
        <v>863</v>
      </c>
      <c r="T882">
        <v>0</v>
      </c>
      <c r="U882">
        <v>1023</v>
      </c>
      <c r="V882">
        <v>3</v>
      </c>
      <c r="W882">
        <v>1025</v>
      </c>
      <c r="X882" t="s">
        <v>29</v>
      </c>
    </row>
    <row r="883" spans="1:24" ht="15.75" hidden="1" x14ac:dyDescent="0.25">
      <c r="A883" t="s">
        <v>36159</v>
      </c>
      <c r="B883" t="s">
        <v>859</v>
      </c>
      <c r="C883" s="3">
        <v>42077.67291666667</v>
      </c>
      <c r="D883" s="3">
        <v>42077.642141203702</v>
      </c>
      <c r="E883" s="4">
        <v>42077</v>
      </c>
      <c r="F883" s="1" t="str">
        <f>MID(A883,FIND("*",SUBSTITUTE(A883,"\","*",LEN(A883)-LEN(SUBSTITUTE(A883,"\",""))))+1,FIND(".cnv",A883)-(FIND("*",SUBSTITUTE(A883,"\","*",LEN(A883)-LEN(SUBSTITUTE(A883,"\",""))))+1))</f>
        <v>nr2k3km0314</v>
      </c>
      <c r="G883" s="12" t="str">
        <f>LEFT(F883,MIN(IFERROR(SEARCH("_",F883)-1,LEN(F883)+1),LEN(F883)-4))</f>
        <v>nr2k3km</v>
      </c>
      <c r="H883" s="13" t="e">
        <f>_xlfn.IFNA(VLOOKUP($G883,[1]Sts!$A$1:$F$136,5,FALSE),_xlfn.IFNA(VLOOKUP(G883,[1]Sts!$B$1:$F$136,4,FALSE),_xlfn.IFNA(VLOOKUP($G883,[1]Sts!$C$1:$F$136,3,FALSE),VLOOKUP($G883,[1]Sts!$D$1:$F$136,2,FALSE))))</f>
        <v>#N/A</v>
      </c>
      <c r="I883" s="13" t="e">
        <f>_xlfn.IFNA(VLOOKUP($G883,[1]Sts!$A$1:$F$136,6,FALSE),_xlfn.IFNA(VLOOKUP(G883,[1]Sts!$B$1:$F$136,5,FALSE),_xlfn.IFNA(VLOOKUP($G883,[1]Sts!$C$1:$F$136,4,FALSE),VLOOKUP($G883,[1]Sts!$D$1:$F$136,3,FALSE))))</f>
        <v>#N/A</v>
      </c>
      <c r="J883" t="s">
        <v>27</v>
      </c>
      <c r="K883" t="s">
        <v>27</v>
      </c>
      <c r="L883" t="s">
        <v>27</v>
      </c>
      <c r="M883" t="s">
        <v>27</v>
      </c>
      <c r="N883" t="s">
        <v>27</v>
      </c>
      <c r="O883" s="5" t="s">
        <v>36155</v>
      </c>
      <c r="P883">
        <v>246.42400000000001</v>
      </c>
      <c r="Q883">
        <v>0.24890000000000001</v>
      </c>
      <c r="R883">
        <v>3.9370372401020899</v>
      </c>
      <c r="S883" t="s">
        <v>863</v>
      </c>
      <c r="T883">
        <v>50</v>
      </c>
      <c r="U883">
        <v>926</v>
      </c>
      <c r="V883">
        <v>0</v>
      </c>
      <c r="W883">
        <v>925</v>
      </c>
      <c r="X883" t="s">
        <v>29</v>
      </c>
    </row>
    <row r="884" spans="1:24" ht="15.75" hidden="1" x14ac:dyDescent="0.25">
      <c r="A884" t="s">
        <v>36160</v>
      </c>
      <c r="B884" t="s">
        <v>859</v>
      </c>
      <c r="C884" s="3">
        <v>42077.565532407411</v>
      </c>
      <c r="D884" s="3">
        <v>42077.757013888891</v>
      </c>
      <c r="E884" s="4">
        <v>42077</v>
      </c>
      <c r="F884" s="1" t="str">
        <f>MID(A884,FIND("*",SUBSTITUTE(A884,"\","*",LEN(A884)-LEN(SUBSTITUTE(A884,"\",""))))+1,FIND(".cnv",A884)-(FIND("*",SUBSTITUTE(A884,"\","*",LEN(A884)-LEN(SUBSTITUTE(A884,"\",""))))+1))</f>
        <v>nr2k500m0314</v>
      </c>
      <c r="G884" s="12" t="str">
        <f>LEFT(F884,MIN(IFERROR(SEARCH("_",F884)-1,LEN(F884)+1),LEN(F884)-4))</f>
        <v>nr2k500m</v>
      </c>
      <c r="H884" s="13" t="e">
        <f>_xlfn.IFNA(VLOOKUP($G884,[1]Sts!$A$1:$F$136,5,FALSE),_xlfn.IFNA(VLOOKUP(G884,[1]Sts!$B$1:$F$136,4,FALSE),_xlfn.IFNA(VLOOKUP($G884,[1]Sts!$C$1:$F$136,3,FALSE),VLOOKUP($G884,[1]Sts!$D$1:$F$136,2,FALSE))))</f>
        <v>#N/A</v>
      </c>
      <c r="I884" s="13" t="e">
        <f>_xlfn.IFNA(VLOOKUP($G884,[1]Sts!$A$1:$F$136,6,FALSE),_xlfn.IFNA(VLOOKUP(G884,[1]Sts!$B$1:$F$136,5,FALSE),_xlfn.IFNA(VLOOKUP($G884,[1]Sts!$C$1:$F$136,4,FALSE),VLOOKUP($G884,[1]Sts!$D$1:$F$136,3,FALSE))))</f>
        <v>#N/A</v>
      </c>
      <c r="J884" t="s">
        <v>27</v>
      </c>
      <c r="K884" t="s">
        <v>27</v>
      </c>
      <c r="L884" t="s">
        <v>27</v>
      </c>
      <c r="M884" t="s">
        <v>27</v>
      </c>
      <c r="N884" t="s">
        <v>27</v>
      </c>
      <c r="O884" s="5" t="s">
        <v>36155</v>
      </c>
      <c r="P884">
        <v>3.4060000000000001</v>
      </c>
      <c r="Q884">
        <v>0.56799999999999995</v>
      </c>
      <c r="R884">
        <v>3.80389358822499</v>
      </c>
      <c r="S884" t="s">
        <v>863</v>
      </c>
      <c r="T884">
        <v>0</v>
      </c>
      <c r="U884">
        <v>348</v>
      </c>
      <c r="V884">
        <v>3</v>
      </c>
      <c r="W884">
        <v>350</v>
      </c>
      <c r="X884" t="s">
        <v>29</v>
      </c>
    </row>
    <row r="885" spans="1:24" ht="15.75" hidden="1" x14ac:dyDescent="0.25">
      <c r="A885" t="s">
        <v>36161</v>
      </c>
      <c r="B885" t="s">
        <v>859</v>
      </c>
      <c r="C885" s="3">
        <v>42077.512349537035</v>
      </c>
      <c r="D885" s="3">
        <v>42077.759004629632</v>
      </c>
      <c r="E885" s="4">
        <v>42077</v>
      </c>
      <c r="F885" s="1" t="str">
        <f>MID(A885,FIND("*",SUBSTITUTE(A885,"\","*",LEN(A885)-LEN(SUBSTITUTE(A885,"\",""))))+1,FIND(".cnv",A885)-(FIND("*",SUBSTITUTE(A885,"\","*",LEN(A885)-LEN(SUBSTITUTE(A885,"\",""))))+1))</f>
        <v>nr2k50m0314</v>
      </c>
      <c r="G885" s="12" t="str">
        <f>LEFT(F885,MIN(IFERROR(SEARCH("_",F885)-1,LEN(F885)+1),LEN(F885)-4))</f>
        <v>nr2k50m</v>
      </c>
      <c r="H885" s="13" t="e">
        <f>_xlfn.IFNA(VLOOKUP($G885,[1]Sts!$A$1:$F$136,5,FALSE),_xlfn.IFNA(VLOOKUP(G885,[1]Sts!$B$1:$F$136,4,FALSE),_xlfn.IFNA(VLOOKUP($G885,[1]Sts!$C$1:$F$136,3,FALSE),VLOOKUP($G885,[1]Sts!$D$1:$F$136,2,FALSE))))</f>
        <v>#N/A</v>
      </c>
      <c r="I885" s="13" t="e">
        <f>_xlfn.IFNA(VLOOKUP($G885,[1]Sts!$A$1:$F$136,6,FALSE),_xlfn.IFNA(VLOOKUP(G885,[1]Sts!$B$1:$F$136,5,FALSE),_xlfn.IFNA(VLOOKUP($G885,[1]Sts!$C$1:$F$136,4,FALSE),VLOOKUP($G885,[1]Sts!$D$1:$F$136,3,FALSE))))</f>
        <v>#N/A</v>
      </c>
      <c r="J885" t="s">
        <v>27</v>
      </c>
      <c r="K885" t="s">
        <v>27</v>
      </c>
      <c r="L885" t="s">
        <v>27</v>
      </c>
      <c r="M885" t="s">
        <v>27</v>
      </c>
      <c r="N885" t="s">
        <v>27</v>
      </c>
      <c r="O885" s="5" t="s">
        <v>36155</v>
      </c>
      <c r="P885">
        <v>1.6180000000000001</v>
      </c>
      <c r="Q885">
        <v>0.80389999999999995</v>
      </c>
      <c r="R885">
        <v>3.7796983325278202</v>
      </c>
      <c r="S885" t="s">
        <v>863</v>
      </c>
      <c r="T885">
        <v>0</v>
      </c>
      <c r="U885">
        <v>182</v>
      </c>
      <c r="V885">
        <v>0</v>
      </c>
      <c r="W885">
        <v>181</v>
      </c>
      <c r="X885" t="s">
        <v>29</v>
      </c>
    </row>
    <row r="886" spans="1:24" ht="15.75" hidden="1" x14ac:dyDescent="0.25">
      <c r="A886" t="s">
        <v>36162</v>
      </c>
      <c r="B886" t="s">
        <v>859</v>
      </c>
      <c r="C886" s="3">
        <v>42081.522106481483</v>
      </c>
      <c r="D886" t="s">
        <v>36163</v>
      </c>
      <c r="E886" s="4">
        <v>42081</v>
      </c>
      <c r="F886" s="1" t="str">
        <f>MID(A886,FIND("*",SUBSTITUTE(A886,"\","*",LEN(A886)-LEN(SUBSTITUTE(A886,"\",""))))+1,FIND(".cnv",A886)-(FIND("*",SUBSTITUTE(A886,"\","*",LEN(A886)-LEN(SUBSTITUTE(A886,"\",""))))+1))</f>
        <v>nr8k100m0318</v>
      </c>
      <c r="G886" s="12" t="str">
        <f>LEFT(F886,MIN(IFERROR(SEARCH("_",F886)-1,LEN(F886)+1),LEN(F886)-4))</f>
        <v>nr8k100m</v>
      </c>
      <c r="H886" s="13" t="e">
        <f>_xlfn.IFNA(VLOOKUP($G886,[1]Sts!$A$1:$F$136,5,FALSE),_xlfn.IFNA(VLOOKUP(G886,[1]Sts!$B$1:$F$136,4,FALSE),_xlfn.IFNA(VLOOKUP($G886,[1]Sts!$C$1:$F$136,3,FALSE),VLOOKUP($G886,[1]Sts!$D$1:$F$136,2,FALSE))))</f>
        <v>#N/A</v>
      </c>
      <c r="I886" s="13" t="e">
        <f>_xlfn.IFNA(VLOOKUP($G886,[1]Sts!$A$1:$F$136,6,FALSE),_xlfn.IFNA(VLOOKUP(G886,[1]Sts!$B$1:$F$136,5,FALSE),_xlfn.IFNA(VLOOKUP($G886,[1]Sts!$C$1:$F$136,4,FALSE),VLOOKUP($G886,[1]Sts!$D$1:$F$136,3,FALSE))))</f>
        <v>#N/A</v>
      </c>
      <c r="J886" t="s">
        <v>27</v>
      </c>
      <c r="K886" t="s">
        <v>27</v>
      </c>
      <c r="L886" t="s">
        <v>27</v>
      </c>
      <c r="M886" t="s">
        <v>27</v>
      </c>
      <c r="N886" t="s">
        <v>27</v>
      </c>
      <c r="O886" s="5" t="s">
        <v>36155</v>
      </c>
      <c r="P886">
        <v>12.159000000000001</v>
      </c>
      <c r="Q886">
        <v>16.7225</v>
      </c>
      <c r="R886">
        <v>3.9032358076140201</v>
      </c>
      <c r="S886" t="s">
        <v>863</v>
      </c>
      <c r="T886">
        <v>4</v>
      </c>
      <c r="U886">
        <v>538</v>
      </c>
      <c r="V886">
        <v>5</v>
      </c>
      <c r="W886">
        <v>542</v>
      </c>
      <c r="X886" t="s">
        <v>29</v>
      </c>
    </row>
    <row r="887" spans="1:24" ht="15.75" hidden="1" x14ac:dyDescent="0.25">
      <c r="A887" t="s">
        <v>36164</v>
      </c>
      <c r="B887" t="s">
        <v>859</v>
      </c>
      <c r="C887" s="3">
        <v>42081.591840277775</v>
      </c>
      <c r="D887" t="s">
        <v>36165</v>
      </c>
      <c r="E887" s="4">
        <v>42081</v>
      </c>
      <c r="F887" s="1" t="str">
        <f>MID(A887,FIND("*",SUBSTITUTE(A887,"\","*",LEN(A887)-LEN(SUBSTITUTE(A887,"\",""))))+1,FIND(".cnv",A887)-(FIND("*",SUBSTITUTE(A887,"\","*",LEN(A887)-LEN(SUBSTITUTE(A887,"\",""))))+1))</f>
        <v>nr8k1km0318</v>
      </c>
      <c r="G887" s="12" t="str">
        <f>LEFT(F887,MIN(IFERROR(SEARCH("_",F887)-1,LEN(F887)+1),LEN(F887)-4))</f>
        <v>nr8k1km</v>
      </c>
      <c r="H887" s="13" t="e">
        <f>_xlfn.IFNA(VLOOKUP($G887,[1]Sts!$A$1:$F$136,5,FALSE),_xlfn.IFNA(VLOOKUP(G887,[1]Sts!$B$1:$F$136,4,FALSE),_xlfn.IFNA(VLOOKUP($G887,[1]Sts!$C$1:$F$136,3,FALSE),VLOOKUP($G887,[1]Sts!$D$1:$F$136,2,FALSE))))</f>
        <v>#N/A</v>
      </c>
      <c r="I887" s="13" t="e">
        <f>_xlfn.IFNA(VLOOKUP($G887,[1]Sts!$A$1:$F$136,6,FALSE),_xlfn.IFNA(VLOOKUP(G887,[1]Sts!$B$1:$F$136,5,FALSE),_xlfn.IFNA(VLOOKUP($G887,[1]Sts!$C$1:$F$136,4,FALSE),VLOOKUP($G887,[1]Sts!$D$1:$F$136,3,FALSE))))</f>
        <v>#N/A</v>
      </c>
      <c r="J887" t="s">
        <v>27</v>
      </c>
      <c r="K887" t="s">
        <v>27</v>
      </c>
      <c r="L887" t="s">
        <v>27</v>
      </c>
      <c r="M887" t="s">
        <v>27</v>
      </c>
      <c r="N887" t="s">
        <v>36166</v>
      </c>
      <c r="O887" s="5" t="s">
        <v>36155</v>
      </c>
      <c r="P887">
        <v>220.501</v>
      </c>
      <c r="Q887">
        <v>0.22900000000000001</v>
      </c>
      <c r="R887">
        <v>3.9423594804805902</v>
      </c>
      <c r="S887" t="s">
        <v>863</v>
      </c>
      <c r="T887">
        <v>0</v>
      </c>
      <c r="U887">
        <v>971</v>
      </c>
      <c r="V887">
        <v>0</v>
      </c>
      <c r="W887">
        <v>970</v>
      </c>
      <c r="X887" t="s">
        <v>29</v>
      </c>
    </row>
    <row r="888" spans="1:24" ht="15.75" hidden="1" x14ac:dyDescent="0.25">
      <c r="A888" t="s">
        <v>36167</v>
      </c>
      <c r="B888" t="s">
        <v>859</v>
      </c>
      <c r="C888" s="3">
        <v>42081.610775462963</v>
      </c>
      <c r="D888" t="s">
        <v>36168</v>
      </c>
      <c r="E888" s="4">
        <v>42081</v>
      </c>
      <c r="F888" s="1" t="str">
        <f>MID(A888,FIND("*",SUBSTITUTE(A888,"\","*",LEN(A888)-LEN(SUBSTITUTE(A888,"\",""))))+1,FIND(".cnv",A888)-(FIND("*",SUBSTITUTE(A888,"\","*",LEN(A888)-LEN(SUBSTITUTE(A888,"\",""))))+1))</f>
        <v>nr8k3m0318</v>
      </c>
      <c r="G888" s="12" t="str">
        <f>LEFT(F888,MIN(IFERROR(SEARCH("_",F888)-1,LEN(F888)+1),LEN(F888)-4))</f>
        <v>nr8k3m</v>
      </c>
      <c r="H888" s="13" t="e">
        <f>_xlfn.IFNA(VLOOKUP($G888,[1]Sts!$A$1:$F$136,5,FALSE),_xlfn.IFNA(VLOOKUP(G888,[1]Sts!$B$1:$F$136,4,FALSE),_xlfn.IFNA(VLOOKUP($G888,[1]Sts!$C$1:$F$136,3,FALSE),VLOOKUP($G888,[1]Sts!$D$1:$F$136,2,FALSE))))</f>
        <v>#N/A</v>
      </c>
      <c r="I888" s="13" t="e">
        <f>_xlfn.IFNA(VLOOKUP($G888,[1]Sts!$A$1:$F$136,6,FALSE),_xlfn.IFNA(VLOOKUP(G888,[1]Sts!$B$1:$F$136,5,FALSE),_xlfn.IFNA(VLOOKUP($G888,[1]Sts!$C$1:$F$136,4,FALSE),VLOOKUP($G888,[1]Sts!$D$1:$F$136,3,FALSE))))</f>
        <v>#N/A</v>
      </c>
      <c r="J888" t="s">
        <v>27</v>
      </c>
      <c r="K888" t="s">
        <v>27</v>
      </c>
      <c r="L888" t="s">
        <v>27</v>
      </c>
      <c r="M888" t="s">
        <v>27</v>
      </c>
      <c r="N888" t="s">
        <v>36169</v>
      </c>
      <c r="O888" s="5" t="s">
        <v>36155</v>
      </c>
      <c r="P888">
        <v>341.43</v>
      </c>
      <c r="Q888">
        <v>0.1077</v>
      </c>
      <c r="R888">
        <v>3.9506237070235501</v>
      </c>
      <c r="S888" t="s">
        <v>863</v>
      </c>
      <c r="T888">
        <v>275</v>
      </c>
      <c r="U888">
        <v>1247</v>
      </c>
      <c r="V888">
        <v>11</v>
      </c>
      <c r="W888">
        <v>1257</v>
      </c>
      <c r="X888" t="s">
        <v>29</v>
      </c>
    </row>
    <row r="889" spans="1:24" ht="15.75" hidden="1" x14ac:dyDescent="0.25">
      <c r="A889" t="s">
        <v>36170</v>
      </c>
      <c r="B889" t="s">
        <v>859</v>
      </c>
      <c r="C889" s="3">
        <v>42081.548217592594</v>
      </c>
      <c r="D889" t="s">
        <v>36171</v>
      </c>
      <c r="E889" s="4">
        <v>42081</v>
      </c>
      <c r="F889" s="1" t="str">
        <f>MID(A889,FIND("*",SUBSTITUTE(A889,"\","*",LEN(A889)-LEN(SUBSTITUTE(A889,"\",""))))+1,FIND(".cnv",A889)-(FIND("*",SUBSTITUTE(A889,"\","*",LEN(A889)-LEN(SUBSTITUTE(A889,"\",""))))+1))</f>
        <v>nr8k500m0318</v>
      </c>
      <c r="G889" s="12" t="str">
        <f>LEFT(F889,MIN(IFERROR(SEARCH("_",F889)-1,LEN(F889)+1),LEN(F889)-4))</f>
        <v>nr8k500m</v>
      </c>
      <c r="H889" s="13" t="e">
        <f>_xlfn.IFNA(VLOOKUP($G889,[1]Sts!$A$1:$F$136,5,FALSE),_xlfn.IFNA(VLOOKUP(G889,[1]Sts!$B$1:$F$136,4,FALSE),_xlfn.IFNA(VLOOKUP($G889,[1]Sts!$C$1:$F$136,3,FALSE),VLOOKUP($G889,[1]Sts!$D$1:$F$136,2,FALSE))))</f>
        <v>#N/A</v>
      </c>
      <c r="I889" s="13" t="e">
        <f>_xlfn.IFNA(VLOOKUP($G889,[1]Sts!$A$1:$F$136,6,FALSE),_xlfn.IFNA(VLOOKUP(G889,[1]Sts!$B$1:$F$136,5,FALSE),_xlfn.IFNA(VLOOKUP($G889,[1]Sts!$C$1:$F$136,4,FALSE),VLOOKUP($G889,[1]Sts!$D$1:$F$136,3,FALSE))))</f>
        <v>#N/A</v>
      </c>
      <c r="J889" t="s">
        <v>27</v>
      </c>
      <c r="K889" t="s">
        <v>27</v>
      </c>
      <c r="L889" t="s">
        <v>27</v>
      </c>
      <c r="M889" t="s">
        <v>27</v>
      </c>
      <c r="N889" t="s">
        <v>36172</v>
      </c>
      <c r="O889" s="5" t="s">
        <v>36155</v>
      </c>
      <c r="P889">
        <v>113.505</v>
      </c>
      <c r="Q889">
        <v>1.7925</v>
      </c>
      <c r="R889">
        <v>3.9327235053051699</v>
      </c>
      <c r="S889" t="s">
        <v>863</v>
      </c>
      <c r="T889">
        <v>0</v>
      </c>
      <c r="U889">
        <v>741</v>
      </c>
      <c r="V889">
        <v>8</v>
      </c>
      <c r="W889">
        <v>748</v>
      </c>
      <c r="X889" t="s">
        <v>29</v>
      </c>
    </row>
    <row r="890" spans="1:24" ht="15.75" hidden="1" x14ac:dyDescent="0.25">
      <c r="A890" t="s">
        <v>36173</v>
      </c>
      <c r="B890" t="s">
        <v>859</v>
      </c>
      <c r="C890" s="3">
        <v>42077.525266203702</v>
      </c>
      <c r="D890" s="3">
        <v>42077.758356481485</v>
      </c>
      <c r="E890" s="4">
        <v>42077</v>
      </c>
      <c r="F890" s="1" t="str">
        <f>MID(A890,FIND("*",SUBSTITUTE(A890,"\","*",LEN(A890)-LEN(SUBSTITUTE(A890,"\",""))))+1,FIND(".cnv",A890)-(FIND("*",SUBSTITUTE(A890,"\","*",LEN(A890)-LEN(SUBSTITUTE(A890,"\",""))))+1))</f>
        <v>nr2k100m0314</v>
      </c>
      <c r="G890" s="12" t="str">
        <f>LEFT(F890,MIN(IFERROR(SEARCH("_",F890)-1,LEN(F890)+1),LEN(F890)-4))</f>
        <v>nr2k100m</v>
      </c>
      <c r="H890" s="13" t="e">
        <f>_xlfn.IFNA(VLOOKUP($G890,[1]Sts!$A$1:$F$136,5,FALSE),_xlfn.IFNA(VLOOKUP(G890,[1]Sts!$B$1:$F$136,4,FALSE),_xlfn.IFNA(VLOOKUP($G890,[1]Sts!$C$1:$F$136,3,FALSE),VLOOKUP($G890,[1]Sts!$D$1:$F$136,2,FALSE))))</f>
        <v>#N/A</v>
      </c>
      <c r="I890" s="13" t="e">
        <f>_xlfn.IFNA(VLOOKUP($G890,[1]Sts!$A$1:$F$136,6,FALSE),_xlfn.IFNA(VLOOKUP(G890,[1]Sts!$B$1:$F$136,5,FALSE),_xlfn.IFNA(VLOOKUP($G890,[1]Sts!$C$1:$F$136,4,FALSE),VLOOKUP($G890,[1]Sts!$D$1:$F$136,3,FALSE))))</f>
        <v>#N/A</v>
      </c>
      <c r="J890" t="s">
        <v>27</v>
      </c>
      <c r="K890" t="s">
        <v>27</v>
      </c>
      <c r="L890" t="s">
        <v>27</v>
      </c>
      <c r="M890" t="s">
        <v>27</v>
      </c>
      <c r="N890" t="s">
        <v>27</v>
      </c>
      <c r="O890" s="5" t="s">
        <v>36155</v>
      </c>
      <c r="P890">
        <v>2.0539999999999998</v>
      </c>
      <c r="Q890">
        <v>0.75560000000000005</v>
      </c>
      <c r="R890">
        <v>3.8757552327126001</v>
      </c>
      <c r="S890" t="s">
        <v>863</v>
      </c>
      <c r="T890">
        <v>0</v>
      </c>
      <c r="U890">
        <v>221</v>
      </c>
      <c r="V890">
        <v>0</v>
      </c>
      <c r="W890">
        <v>220</v>
      </c>
      <c r="X890" t="s">
        <v>29</v>
      </c>
    </row>
    <row r="891" spans="1:24" ht="15.75" hidden="1" x14ac:dyDescent="0.25">
      <c r="A891" t="s">
        <v>36174</v>
      </c>
      <c r="B891" t="s">
        <v>859</v>
      </c>
      <c r="C891" s="3">
        <v>42077.579594907409</v>
      </c>
      <c r="D891" s="3">
        <v>42077.756331018521</v>
      </c>
      <c r="E891" s="4">
        <v>42077</v>
      </c>
      <c r="F891" s="1" t="str">
        <f>MID(A891,FIND("*",SUBSTITUTE(A891,"\","*",LEN(A891)-LEN(SUBSTITUTE(A891,"\",""))))+1,FIND(".cnv",A891)-(FIND("*",SUBSTITUTE(A891,"\","*",LEN(A891)-LEN(SUBSTITUTE(A891,"\",""))))+1))</f>
        <v>nr2k1km0314</v>
      </c>
      <c r="G891" s="12" t="str">
        <f>LEFT(F891,MIN(IFERROR(SEARCH("_",F891)-1,LEN(F891)+1),LEN(F891)-4))</f>
        <v>nr2k1km</v>
      </c>
      <c r="H891" s="13" t="e">
        <f>_xlfn.IFNA(VLOOKUP($G891,[1]Sts!$A$1:$F$136,5,FALSE),_xlfn.IFNA(VLOOKUP(G891,[1]Sts!$B$1:$F$136,4,FALSE),_xlfn.IFNA(VLOOKUP($G891,[1]Sts!$C$1:$F$136,3,FALSE),VLOOKUP($G891,[1]Sts!$D$1:$F$136,2,FALSE))))</f>
        <v>#N/A</v>
      </c>
      <c r="I891" s="13" t="e">
        <f>_xlfn.IFNA(VLOOKUP($G891,[1]Sts!$A$1:$F$136,6,FALSE),_xlfn.IFNA(VLOOKUP(G891,[1]Sts!$B$1:$F$136,5,FALSE),_xlfn.IFNA(VLOOKUP($G891,[1]Sts!$C$1:$F$136,4,FALSE),VLOOKUP($G891,[1]Sts!$D$1:$F$136,3,FALSE))))</f>
        <v>#N/A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s="5" t="s">
        <v>36155</v>
      </c>
      <c r="P891">
        <v>14.884</v>
      </c>
      <c r="Q891">
        <v>0.28039999999999998</v>
      </c>
      <c r="R891">
        <v>3.8764167761784298</v>
      </c>
      <c r="S891" t="s">
        <v>863</v>
      </c>
      <c r="T891">
        <v>0</v>
      </c>
      <c r="U891">
        <v>395</v>
      </c>
      <c r="V891">
        <v>4</v>
      </c>
      <c r="W891">
        <v>398</v>
      </c>
      <c r="X891" t="s">
        <v>29</v>
      </c>
    </row>
    <row r="892" spans="1:24" ht="15.75" hidden="1" x14ac:dyDescent="0.25">
      <c r="A892" t="s">
        <v>36175</v>
      </c>
      <c r="B892" t="s">
        <v>859</v>
      </c>
      <c r="C892" s="3">
        <v>42077.547083333331</v>
      </c>
      <c r="D892" s="3">
        <v>42077.757673611108</v>
      </c>
      <c r="E892" s="4">
        <v>42077</v>
      </c>
      <c r="F892" s="1" t="str">
        <f>MID(A892,FIND("*",SUBSTITUTE(A892,"\","*",LEN(A892)-LEN(SUBSTITUTE(A892,"\",""))))+1,FIND(".cnv",A892)-(FIND("*",SUBSTITUTE(A892,"\","*",LEN(A892)-LEN(SUBSTITUTE(A892,"\",""))))+1))</f>
        <v>nr2k200m0314</v>
      </c>
      <c r="G892" s="12" t="str">
        <f>LEFT(F892,MIN(IFERROR(SEARCH("_",F892)-1,LEN(F892)+1),LEN(F892)-4))</f>
        <v>nr2k200m</v>
      </c>
      <c r="H892" s="13" t="e">
        <f>_xlfn.IFNA(VLOOKUP($G892,[1]Sts!$A$1:$F$136,5,FALSE),_xlfn.IFNA(VLOOKUP(G892,[1]Sts!$B$1:$F$136,4,FALSE),_xlfn.IFNA(VLOOKUP($G892,[1]Sts!$C$1:$F$136,3,FALSE),VLOOKUP($G892,[1]Sts!$D$1:$F$136,2,FALSE))))</f>
        <v>#N/A</v>
      </c>
      <c r="I892" s="13" t="e">
        <f>_xlfn.IFNA(VLOOKUP($G892,[1]Sts!$A$1:$F$136,6,FALSE),_xlfn.IFNA(VLOOKUP(G892,[1]Sts!$B$1:$F$136,5,FALSE),_xlfn.IFNA(VLOOKUP($G892,[1]Sts!$C$1:$F$136,4,FALSE),VLOOKUP($G892,[1]Sts!$D$1:$F$136,3,FALSE))))</f>
        <v>#N/A</v>
      </c>
      <c r="J892" t="s">
        <v>27</v>
      </c>
      <c r="K892" t="s">
        <v>27</v>
      </c>
      <c r="L892" t="s">
        <v>27</v>
      </c>
      <c r="M892" t="s">
        <v>27</v>
      </c>
      <c r="N892" t="s">
        <v>27</v>
      </c>
      <c r="O892" s="5" t="s">
        <v>36155</v>
      </c>
      <c r="P892">
        <v>3.2320000000000002</v>
      </c>
      <c r="Q892">
        <v>1.0279</v>
      </c>
      <c r="R892">
        <v>3.8977530716456501</v>
      </c>
      <c r="S892" t="s">
        <v>863</v>
      </c>
      <c r="T892">
        <v>0</v>
      </c>
      <c r="U892">
        <v>430</v>
      </c>
      <c r="V892">
        <v>0</v>
      </c>
      <c r="W892">
        <v>429</v>
      </c>
      <c r="X892" t="s">
        <v>29</v>
      </c>
    </row>
    <row r="893" spans="1:24" ht="15.75" hidden="1" x14ac:dyDescent="0.25">
      <c r="A893" t="s">
        <v>36176</v>
      </c>
      <c r="B893" t="s">
        <v>859</v>
      </c>
      <c r="C893" s="3">
        <v>42077.610347222224</v>
      </c>
      <c r="D893" s="3">
        <v>42077.579143518517</v>
      </c>
      <c r="E893" s="4">
        <v>42077</v>
      </c>
      <c r="F893" s="1" t="str">
        <f>MID(A893,FIND("*",SUBSTITUTE(A893,"\","*",LEN(A893)-LEN(SUBSTITUTE(A893,"\",""))))+1,FIND(".cnv",A893)-(FIND("*",SUBSTITUTE(A893,"\","*",LEN(A893)-LEN(SUBSTITUTE(A893,"\",""))))+1))</f>
        <v>nr2k2km0314</v>
      </c>
      <c r="G893" s="12" t="str">
        <f>LEFT(F893,MIN(IFERROR(SEARCH("_",F893)-1,LEN(F893)+1),LEN(F893)-4))</f>
        <v>nr2k2km</v>
      </c>
      <c r="H893" s="13" t="e">
        <f>_xlfn.IFNA(VLOOKUP($G893,[1]Sts!$A$1:$F$136,5,FALSE),_xlfn.IFNA(VLOOKUP(G893,[1]Sts!$B$1:$F$136,4,FALSE),_xlfn.IFNA(VLOOKUP($G893,[1]Sts!$C$1:$F$136,3,FALSE),VLOOKUP($G893,[1]Sts!$D$1:$F$136,2,FALSE))))</f>
        <v>#N/A</v>
      </c>
      <c r="I893" s="13" t="e">
        <f>_xlfn.IFNA(VLOOKUP($G893,[1]Sts!$A$1:$F$136,6,FALSE),_xlfn.IFNA(VLOOKUP(G893,[1]Sts!$B$1:$F$136,5,FALSE),_xlfn.IFNA(VLOOKUP($G893,[1]Sts!$C$1:$F$136,4,FALSE),VLOOKUP($G893,[1]Sts!$D$1:$F$136,3,FALSE))))</f>
        <v>#N/A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s="5" t="s">
        <v>36155</v>
      </c>
      <c r="P893">
        <v>200.02</v>
      </c>
      <c r="Q893">
        <v>0.18240000000000001</v>
      </c>
      <c r="R893">
        <v>3.9179023224238998</v>
      </c>
      <c r="S893" t="s">
        <v>863</v>
      </c>
      <c r="T893">
        <v>0</v>
      </c>
      <c r="U893">
        <v>1023</v>
      </c>
      <c r="V893">
        <v>3</v>
      </c>
      <c r="W893">
        <v>1025</v>
      </c>
      <c r="X893" t="s">
        <v>29</v>
      </c>
    </row>
    <row r="894" spans="1:24" ht="15.75" hidden="1" x14ac:dyDescent="0.25">
      <c r="A894" t="s">
        <v>36177</v>
      </c>
      <c r="B894" t="s">
        <v>859</v>
      </c>
      <c r="C894" s="3">
        <v>42077.67291666667</v>
      </c>
      <c r="D894" s="3">
        <v>42077.642141203702</v>
      </c>
      <c r="E894" s="4">
        <v>42077</v>
      </c>
      <c r="F894" s="1" t="str">
        <f>MID(A894,FIND("*",SUBSTITUTE(A894,"\","*",LEN(A894)-LEN(SUBSTITUTE(A894,"\",""))))+1,FIND(".cnv",A894)-(FIND("*",SUBSTITUTE(A894,"\","*",LEN(A894)-LEN(SUBSTITUTE(A894,"\",""))))+1))</f>
        <v>nr2k3km0314</v>
      </c>
      <c r="G894" s="12" t="str">
        <f>LEFT(F894,MIN(IFERROR(SEARCH("_",F894)-1,LEN(F894)+1),LEN(F894)-4))</f>
        <v>nr2k3km</v>
      </c>
      <c r="H894" s="13" t="e">
        <f>_xlfn.IFNA(VLOOKUP($G894,[1]Sts!$A$1:$F$136,5,FALSE),_xlfn.IFNA(VLOOKUP(G894,[1]Sts!$B$1:$F$136,4,FALSE),_xlfn.IFNA(VLOOKUP($G894,[1]Sts!$C$1:$F$136,3,FALSE),VLOOKUP($G894,[1]Sts!$D$1:$F$136,2,FALSE))))</f>
        <v>#N/A</v>
      </c>
      <c r="I894" s="13" t="e">
        <f>_xlfn.IFNA(VLOOKUP($G894,[1]Sts!$A$1:$F$136,6,FALSE),_xlfn.IFNA(VLOOKUP(G894,[1]Sts!$B$1:$F$136,5,FALSE),_xlfn.IFNA(VLOOKUP($G894,[1]Sts!$C$1:$F$136,4,FALSE),VLOOKUP($G894,[1]Sts!$D$1:$F$136,3,FALSE))))</f>
        <v>#N/A</v>
      </c>
      <c r="J894" t="s">
        <v>27</v>
      </c>
      <c r="K894" t="s">
        <v>27</v>
      </c>
      <c r="L894" t="s">
        <v>27</v>
      </c>
      <c r="M894" t="s">
        <v>27</v>
      </c>
      <c r="N894" t="s">
        <v>27</v>
      </c>
      <c r="O894" s="5" t="s">
        <v>36155</v>
      </c>
      <c r="P894">
        <v>246.42400000000001</v>
      </c>
      <c r="Q894">
        <v>0.24890000000000001</v>
      </c>
      <c r="R894">
        <v>3.9370372401020899</v>
      </c>
      <c r="S894" t="s">
        <v>863</v>
      </c>
      <c r="T894">
        <v>50</v>
      </c>
      <c r="U894">
        <v>926</v>
      </c>
      <c r="V894">
        <v>0</v>
      </c>
      <c r="W894">
        <v>925</v>
      </c>
      <c r="X894" t="s">
        <v>29</v>
      </c>
    </row>
    <row r="895" spans="1:24" ht="15.75" hidden="1" x14ac:dyDescent="0.25">
      <c r="A895" t="s">
        <v>36178</v>
      </c>
      <c r="B895" t="s">
        <v>859</v>
      </c>
      <c r="C895" s="3">
        <v>42077.565532407411</v>
      </c>
      <c r="D895" s="3">
        <v>42077.757013888891</v>
      </c>
      <c r="E895" s="4">
        <v>42077</v>
      </c>
      <c r="F895" s="1" t="str">
        <f>MID(A895,FIND("*",SUBSTITUTE(A895,"\","*",LEN(A895)-LEN(SUBSTITUTE(A895,"\",""))))+1,FIND(".cnv",A895)-(FIND("*",SUBSTITUTE(A895,"\","*",LEN(A895)-LEN(SUBSTITUTE(A895,"\",""))))+1))</f>
        <v>nr2k500m0314</v>
      </c>
      <c r="G895" s="12" t="str">
        <f>LEFT(F895,MIN(IFERROR(SEARCH("_",F895)-1,LEN(F895)+1),LEN(F895)-4))</f>
        <v>nr2k500m</v>
      </c>
      <c r="H895" s="13" t="e">
        <f>_xlfn.IFNA(VLOOKUP($G895,[1]Sts!$A$1:$F$136,5,FALSE),_xlfn.IFNA(VLOOKUP(G895,[1]Sts!$B$1:$F$136,4,FALSE),_xlfn.IFNA(VLOOKUP($G895,[1]Sts!$C$1:$F$136,3,FALSE),VLOOKUP($G895,[1]Sts!$D$1:$F$136,2,FALSE))))</f>
        <v>#N/A</v>
      </c>
      <c r="I895" s="13" t="e">
        <f>_xlfn.IFNA(VLOOKUP($G895,[1]Sts!$A$1:$F$136,6,FALSE),_xlfn.IFNA(VLOOKUP(G895,[1]Sts!$B$1:$F$136,5,FALSE),_xlfn.IFNA(VLOOKUP($G895,[1]Sts!$C$1:$F$136,4,FALSE),VLOOKUP($G895,[1]Sts!$D$1:$F$136,3,FALSE))))</f>
        <v>#N/A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s="5" t="s">
        <v>36155</v>
      </c>
      <c r="P895">
        <v>3.4060000000000001</v>
      </c>
      <c r="Q895">
        <v>0.56799999999999995</v>
      </c>
      <c r="R895">
        <v>3.80389358822499</v>
      </c>
      <c r="S895" t="s">
        <v>863</v>
      </c>
      <c r="T895">
        <v>0</v>
      </c>
      <c r="U895">
        <v>348</v>
      </c>
      <c r="V895">
        <v>3</v>
      </c>
      <c r="W895">
        <v>350</v>
      </c>
      <c r="X895" t="s">
        <v>29</v>
      </c>
    </row>
    <row r="896" spans="1:24" ht="15.75" hidden="1" x14ac:dyDescent="0.25">
      <c r="A896" t="s">
        <v>36179</v>
      </c>
      <c r="B896" t="s">
        <v>859</v>
      </c>
      <c r="C896" s="3">
        <v>42077.512349537035</v>
      </c>
      <c r="D896" s="3">
        <v>42077.759004629632</v>
      </c>
      <c r="E896" s="4">
        <v>42077</v>
      </c>
      <c r="F896" s="1" t="str">
        <f>MID(A896,FIND("*",SUBSTITUTE(A896,"\","*",LEN(A896)-LEN(SUBSTITUTE(A896,"\",""))))+1,FIND(".cnv",A896)-(FIND("*",SUBSTITUTE(A896,"\","*",LEN(A896)-LEN(SUBSTITUTE(A896,"\",""))))+1))</f>
        <v>nr2k50m0314</v>
      </c>
      <c r="G896" s="12" t="str">
        <f>LEFT(F896,MIN(IFERROR(SEARCH("_",F896)-1,LEN(F896)+1),LEN(F896)-4))</f>
        <v>nr2k50m</v>
      </c>
      <c r="H896" s="13" t="e">
        <f>_xlfn.IFNA(VLOOKUP($G896,[1]Sts!$A$1:$F$136,5,FALSE),_xlfn.IFNA(VLOOKUP(G896,[1]Sts!$B$1:$F$136,4,FALSE),_xlfn.IFNA(VLOOKUP($G896,[1]Sts!$C$1:$F$136,3,FALSE),VLOOKUP($G896,[1]Sts!$D$1:$F$136,2,FALSE))))</f>
        <v>#N/A</v>
      </c>
      <c r="I896" s="13" t="e">
        <f>_xlfn.IFNA(VLOOKUP($G896,[1]Sts!$A$1:$F$136,6,FALSE),_xlfn.IFNA(VLOOKUP(G896,[1]Sts!$B$1:$F$136,5,FALSE),_xlfn.IFNA(VLOOKUP($G896,[1]Sts!$C$1:$F$136,4,FALSE),VLOOKUP($G896,[1]Sts!$D$1:$F$136,3,FALSE))))</f>
        <v>#N/A</v>
      </c>
      <c r="J896" t="s">
        <v>27</v>
      </c>
      <c r="K896" t="s">
        <v>27</v>
      </c>
      <c r="L896" t="s">
        <v>27</v>
      </c>
      <c r="M896" t="s">
        <v>27</v>
      </c>
      <c r="N896" t="s">
        <v>27</v>
      </c>
      <c r="O896" s="5" t="s">
        <v>36155</v>
      </c>
      <c r="P896">
        <v>1.6180000000000001</v>
      </c>
      <c r="Q896">
        <v>0.80389999999999995</v>
      </c>
      <c r="R896">
        <v>3.7796983325278202</v>
      </c>
      <c r="S896" t="s">
        <v>863</v>
      </c>
      <c r="T896">
        <v>0</v>
      </c>
      <c r="U896">
        <v>182</v>
      </c>
      <c r="V896">
        <v>0</v>
      </c>
      <c r="W896">
        <v>181</v>
      </c>
      <c r="X896" t="s">
        <v>29</v>
      </c>
    </row>
    <row r="897" spans="1:24" ht="15.75" hidden="1" x14ac:dyDescent="0.25">
      <c r="A897" t="s">
        <v>36180</v>
      </c>
      <c r="B897" t="s">
        <v>859</v>
      </c>
      <c r="C897" s="3">
        <v>42081.522106481483</v>
      </c>
      <c r="D897" t="s">
        <v>36163</v>
      </c>
      <c r="E897" s="4">
        <v>42081</v>
      </c>
      <c r="F897" s="1" t="str">
        <f>MID(A897,FIND("*",SUBSTITUTE(A897,"\","*",LEN(A897)-LEN(SUBSTITUTE(A897,"\",""))))+1,FIND(".cnv",A897)-(FIND("*",SUBSTITUTE(A897,"\","*",LEN(A897)-LEN(SUBSTITUTE(A897,"\",""))))+1))</f>
        <v>nr8k100m0318</v>
      </c>
      <c r="G897" s="12" t="str">
        <f>LEFT(F897,MIN(IFERROR(SEARCH("_",F897)-1,LEN(F897)+1),LEN(F897)-4))</f>
        <v>nr8k100m</v>
      </c>
      <c r="H897" s="13" t="e">
        <f>_xlfn.IFNA(VLOOKUP($G897,[1]Sts!$A$1:$F$136,5,FALSE),_xlfn.IFNA(VLOOKUP(G897,[1]Sts!$B$1:$F$136,4,FALSE),_xlfn.IFNA(VLOOKUP($G897,[1]Sts!$C$1:$F$136,3,FALSE),VLOOKUP($G897,[1]Sts!$D$1:$F$136,2,FALSE))))</f>
        <v>#N/A</v>
      </c>
      <c r="I897" s="13" t="e">
        <f>_xlfn.IFNA(VLOOKUP($G897,[1]Sts!$A$1:$F$136,6,FALSE),_xlfn.IFNA(VLOOKUP(G897,[1]Sts!$B$1:$F$136,5,FALSE),_xlfn.IFNA(VLOOKUP($G897,[1]Sts!$C$1:$F$136,4,FALSE),VLOOKUP($G897,[1]Sts!$D$1:$F$136,3,FALSE))))</f>
        <v>#N/A</v>
      </c>
      <c r="J897" t="s">
        <v>27</v>
      </c>
      <c r="K897" t="s">
        <v>27</v>
      </c>
      <c r="L897" t="s">
        <v>27</v>
      </c>
      <c r="M897" t="s">
        <v>27</v>
      </c>
      <c r="N897" t="s">
        <v>27</v>
      </c>
      <c r="O897" s="5" t="s">
        <v>36155</v>
      </c>
      <c r="P897">
        <v>12.159000000000001</v>
      </c>
      <c r="Q897">
        <v>16.7225</v>
      </c>
      <c r="R897">
        <v>3.9032358076140201</v>
      </c>
      <c r="S897" t="s">
        <v>863</v>
      </c>
      <c r="T897">
        <v>4</v>
      </c>
      <c r="U897">
        <v>538</v>
      </c>
      <c r="V897">
        <v>5</v>
      </c>
      <c r="W897">
        <v>542</v>
      </c>
      <c r="X897" t="s">
        <v>29</v>
      </c>
    </row>
    <row r="898" spans="1:24" ht="15.75" hidden="1" x14ac:dyDescent="0.25">
      <c r="A898" t="s">
        <v>36181</v>
      </c>
      <c r="B898" t="s">
        <v>859</v>
      </c>
      <c r="C898" s="3">
        <v>42081.591840277775</v>
      </c>
      <c r="D898" t="s">
        <v>36165</v>
      </c>
      <c r="E898" s="4">
        <v>42081</v>
      </c>
      <c r="F898" s="1" t="str">
        <f>MID(A898,FIND("*",SUBSTITUTE(A898,"\","*",LEN(A898)-LEN(SUBSTITUTE(A898,"\",""))))+1,FIND(".cnv",A898)-(FIND("*",SUBSTITUTE(A898,"\","*",LEN(A898)-LEN(SUBSTITUTE(A898,"\",""))))+1))</f>
        <v>nr8k1km0318</v>
      </c>
      <c r="G898" s="12" t="str">
        <f>LEFT(F898,MIN(IFERROR(SEARCH("_",F898)-1,LEN(F898)+1),LEN(F898)-4))</f>
        <v>nr8k1km</v>
      </c>
      <c r="H898" s="13" t="e">
        <f>_xlfn.IFNA(VLOOKUP($G898,[1]Sts!$A$1:$F$136,5,FALSE),_xlfn.IFNA(VLOOKUP(G898,[1]Sts!$B$1:$F$136,4,FALSE),_xlfn.IFNA(VLOOKUP($G898,[1]Sts!$C$1:$F$136,3,FALSE),VLOOKUP($G898,[1]Sts!$D$1:$F$136,2,FALSE))))</f>
        <v>#N/A</v>
      </c>
      <c r="I898" s="13" t="e">
        <f>_xlfn.IFNA(VLOOKUP($G898,[1]Sts!$A$1:$F$136,6,FALSE),_xlfn.IFNA(VLOOKUP(G898,[1]Sts!$B$1:$F$136,5,FALSE),_xlfn.IFNA(VLOOKUP($G898,[1]Sts!$C$1:$F$136,4,FALSE),VLOOKUP($G898,[1]Sts!$D$1:$F$136,3,FALSE))))</f>
        <v>#N/A</v>
      </c>
      <c r="J898" t="s">
        <v>27</v>
      </c>
      <c r="K898" t="s">
        <v>27</v>
      </c>
      <c r="L898" t="s">
        <v>27</v>
      </c>
      <c r="M898" t="s">
        <v>27</v>
      </c>
      <c r="N898" t="s">
        <v>36166</v>
      </c>
      <c r="O898" s="5" t="s">
        <v>36155</v>
      </c>
      <c r="P898">
        <v>220.501</v>
      </c>
      <c r="Q898">
        <v>0.22900000000000001</v>
      </c>
      <c r="R898">
        <v>3.9423594804805902</v>
      </c>
      <c r="S898" t="s">
        <v>863</v>
      </c>
      <c r="T898">
        <v>0</v>
      </c>
      <c r="U898">
        <v>971</v>
      </c>
      <c r="V898">
        <v>0</v>
      </c>
      <c r="W898">
        <v>970</v>
      </c>
      <c r="X898" t="s">
        <v>29</v>
      </c>
    </row>
    <row r="899" spans="1:24" ht="15.75" hidden="1" x14ac:dyDescent="0.25">
      <c r="A899" t="s">
        <v>36182</v>
      </c>
      <c r="B899" t="s">
        <v>859</v>
      </c>
      <c r="C899" s="3">
        <v>42081.610775462963</v>
      </c>
      <c r="D899" t="s">
        <v>36168</v>
      </c>
      <c r="E899" s="4">
        <v>42081</v>
      </c>
      <c r="F899" s="1" t="str">
        <f>MID(A899,FIND("*",SUBSTITUTE(A899,"\","*",LEN(A899)-LEN(SUBSTITUTE(A899,"\",""))))+1,FIND(".cnv",A899)-(FIND("*",SUBSTITUTE(A899,"\","*",LEN(A899)-LEN(SUBSTITUTE(A899,"\",""))))+1))</f>
        <v>nr8k3m0318</v>
      </c>
      <c r="G899" s="12" t="str">
        <f>LEFT(F899,MIN(IFERROR(SEARCH("_",F899)-1,LEN(F899)+1),LEN(F899)-4))</f>
        <v>nr8k3m</v>
      </c>
      <c r="H899" s="13" t="e">
        <f>_xlfn.IFNA(VLOOKUP($G899,[1]Sts!$A$1:$F$136,5,FALSE),_xlfn.IFNA(VLOOKUP(G899,[1]Sts!$B$1:$F$136,4,FALSE),_xlfn.IFNA(VLOOKUP($G899,[1]Sts!$C$1:$F$136,3,FALSE),VLOOKUP($G899,[1]Sts!$D$1:$F$136,2,FALSE))))</f>
        <v>#N/A</v>
      </c>
      <c r="I899" s="13" t="e">
        <f>_xlfn.IFNA(VLOOKUP($G899,[1]Sts!$A$1:$F$136,6,FALSE),_xlfn.IFNA(VLOOKUP(G899,[1]Sts!$B$1:$F$136,5,FALSE),_xlfn.IFNA(VLOOKUP($G899,[1]Sts!$C$1:$F$136,4,FALSE),VLOOKUP($G899,[1]Sts!$D$1:$F$136,3,FALSE))))</f>
        <v>#N/A</v>
      </c>
      <c r="J899" t="s">
        <v>27</v>
      </c>
      <c r="K899" t="s">
        <v>27</v>
      </c>
      <c r="L899" t="s">
        <v>27</v>
      </c>
      <c r="M899" t="s">
        <v>27</v>
      </c>
      <c r="N899" t="s">
        <v>36169</v>
      </c>
      <c r="O899" s="5" t="s">
        <v>36155</v>
      </c>
      <c r="P899">
        <v>341.43</v>
      </c>
      <c r="Q899">
        <v>0.1077</v>
      </c>
      <c r="R899">
        <v>3.9506237070235501</v>
      </c>
      <c r="S899" t="s">
        <v>863</v>
      </c>
      <c r="T899">
        <v>275</v>
      </c>
      <c r="U899">
        <v>1247</v>
      </c>
      <c r="V899">
        <v>11</v>
      </c>
      <c r="W899">
        <v>1257</v>
      </c>
      <c r="X899" t="s">
        <v>29</v>
      </c>
    </row>
    <row r="900" spans="1:24" ht="15.75" hidden="1" x14ac:dyDescent="0.25">
      <c r="A900" t="s">
        <v>36183</v>
      </c>
      <c r="B900" t="s">
        <v>859</v>
      </c>
      <c r="C900" s="3">
        <v>42081.548217592594</v>
      </c>
      <c r="D900" t="s">
        <v>36171</v>
      </c>
      <c r="E900" s="4">
        <v>42081</v>
      </c>
      <c r="F900" s="1" t="str">
        <f>MID(A900,FIND("*",SUBSTITUTE(A900,"\","*",LEN(A900)-LEN(SUBSTITUTE(A900,"\",""))))+1,FIND(".cnv",A900)-(FIND("*",SUBSTITUTE(A900,"\","*",LEN(A900)-LEN(SUBSTITUTE(A900,"\",""))))+1))</f>
        <v>nr8k500m0318</v>
      </c>
      <c r="G900" s="12" t="str">
        <f>LEFT(F900,MIN(IFERROR(SEARCH("_",F900)-1,LEN(F900)+1),LEN(F900)-4))</f>
        <v>nr8k500m</v>
      </c>
      <c r="H900" s="13" t="e">
        <f>_xlfn.IFNA(VLOOKUP($G900,[1]Sts!$A$1:$F$136,5,FALSE),_xlfn.IFNA(VLOOKUP(G900,[1]Sts!$B$1:$F$136,4,FALSE),_xlfn.IFNA(VLOOKUP($G900,[1]Sts!$C$1:$F$136,3,FALSE),VLOOKUP($G900,[1]Sts!$D$1:$F$136,2,FALSE))))</f>
        <v>#N/A</v>
      </c>
      <c r="I900" s="13" t="e">
        <f>_xlfn.IFNA(VLOOKUP($G900,[1]Sts!$A$1:$F$136,6,FALSE),_xlfn.IFNA(VLOOKUP(G900,[1]Sts!$B$1:$F$136,5,FALSE),_xlfn.IFNA(VLOOKUP($G900,[1]Sts!$C$1:$F$136,4,FALSE),VLOOKUP($G900,[1]Sts!$D$1:$F$136,3,FALSE))))</f>
        <v>#N/A</v>
      </c>
      <c r="J900" t="s">
        <v>27</v>
      </c>
      <c r="K900" t="s">
        <v>27</v>
      </c>
      <c r="L900" t="s">
        <v>27</v>
      </c>
      <c r="M900" t="s">
        <v>27</v>
      </c>
      <c r="N900" t="s">
        <v>36172</v>
      </c>
      <c r="O900" s="5" t="s">
        <v>36155</v>
      </c>
      <c r="P900">
        <v>113.505</v>
      </c>
      <c r="Q900">
        <v>1.7925</v>
      </c>
      <c r="R900">
        <v>3.9327235053051699</v>
      </c>
      <c r="S900" t="s">
        <v>863</v>
      </c>
      <c r="T900">
        <v>0</v>
      </c>
      <c r="U900">
        <v>741</v>
      </c>
      <c r="V900">
        <v>8</v>
      </c>
      <c r="W900">
        <v>748</v>
      </c>
      <c r="X900" t="s">
        <v>29</v>
      </c>
    </row>
    <row r="901" spans="1:24" ht="15.75" hidden="1" x14ac:dyDescent="0.25">
      <c r="A901" t="s">
        <v>34828</v>
      </c>
      <c r="B901" t="s">
        <v>22</v>
      </c>
      <c r="C901" s="3">
        <v>42796.791608796295</v>
      </c>
      <c r="D901" s="3">
        <v>42796.828043981484</v>
      </c>
      <c r="E901" s="4">
        <v>42796</v>
      </c>
      <c r="F901" s="1" t="str">
        <f>MID(A901,FIND("*",SUBSTITUTE(A901,"\","*",LEN(A901)-LEN(SUBSTITUTE(A901,"\",""))))+1,FIND(".cnv",A901)-(FIND("*",SUBSTITUTE(A901,"\","*",LEN(A901)-LEN(SUBSTITUTE(A901,"\",""))))+1))</f>
        <v>2kEKultR0302</v>
      </c>
      <c r="G901" s="12" t="str">
        <f>LEFT(F901,MIN(IFERROR(SEARCH("_",F901)-1,LEN(F901)+1),LEN(F901)-4))</f>
        <v>2kEKultR</v>
      </c>
      <c r="H901" s="13" t="e">
        <f>_xlfn.IFNA(VLOOKUP($G901,[1]Sts!$A$1:$F$136,5,FALSE),_xlfn.IFNA(VLOOKUP(G901,[1]Sts!$B$1:$F$136,4,FALSE),_xlfn.IFNA(VLOOKUP($G901,[1]Sts!$C$1:$F$136,3,FALSE),VLOOKUP($G901,[1]Sts!$D$1:$F$136,2,FALSE))))</f>
        <v>#N/A</v>
      </c>
      <c r="I901" s="13" t="e">
        <f>_xlfn.IFNA(VLOOKUP($G901,[1]Sts!$A$1:$F$136,6,FALSE),_xlfn.IFNA(VLOOKUP(G901,[1]Sts!$B$1:$F$136,5,FALSE),_xlfn.IFNA(VLOOKUP($G901,[1]Sts!$C$1:$F$136,4,FALSE),VLOOKUP($G901,[1]Sts!$D$1:$F$136,3,FALSE))))</f>
        <v>#N/A</v>
      </c>
      <c r="J901" t="s">
        <v>27</v>
      </c>
      <c r="K901" t="s">
        <v>27</v>
      </c>
      <c r="L901" t="s">
        <v>27</v>
      </c>
      <c r="M901" t="s">
        <v>27</v>
      </c>
      <c r="N901" t="s">
        <v>14617</v>
      </c>
      <c r="O901" s="5" t="s">
        <v>34827</v>
      </c>
      <c r="P901">
        <v>1274.067</v>
      </c>
      <c r="Q901">
        <v>0.40460000000000002</v>
      </c>
      <c r="R901">
        <v>3.5628951571777199</v>
      </c>
      <c r="S901" t="s">
        <v>28</v>
      </c>
      <c r="T901">
        <v>276</v>
      </c>
      <c r="U901">
        <v>1980</v>
      </c>
      <c r="V901">
        <v>681</v>
      </c>
      <c r="W901">
        <v>2660</v>
      </c>
      <c r="X901" t="s">
        <v>29</v>
      </c>
    </row>
    <row r="902" spans="1:24" ht="15.75" hidden="1" x14ac:dyDescent="0.25">
      <c r="A902" t="s">
        <v>36188</v>
      </c>
      <c r="B902" t="s">
        <v>859</v>
      </c>
      <c r="C902" s="3">
        <v>44632.701319444444</v>
      </c>
      <c r="D902" s="3">
        <v>44632.874791666669</v>
      </c>
      <c r="E902" s="4">
        <v>44632</v>
      </c>
      <c r="F902" s="1" t="str">
        <f>MID(A902,FIND("*",SUBSTITUTE(A902,"\","*",LEN(A902)-LEN(SUBSTITUTE(A902,"\",""))))+1,FIND(".cnv",A902)-(FIND("*",SUBSTITUTE(A902,"\","*",LEN(A902)-LEN(SUBSTITUTE(A902,"\",""))))+1))</f>
        <v>o1+0312</v>
      </c>
      <c r="G902" s="12" t="str">
        <f>LEFT(F902,MIN(IFERROR(SEARCH("_",F902)-1,LEN(F902)+1),LEN(F902)-4))</f>
        <v>o1+</v>
      </c>
      <c r="H902" s="13" t="e">
        <f>_xlfn.IFNA(VLOOKUP($G902,[1]Sts!$A$1:$F$136,5,FALSE),_xlfn.IFNA(VLOOKUP(G902,[1]Sts!$B$1:$F$136,4,FALSE),_xlfn.IFNA(VLOOKUP($G902,[1]Sts!$C$1:$F$136,3,FALSE),VLOOKUP($G902,[1]Sts!$D$1:$F$136,2,FALSE))))</f>
        <v>#N/A</v>
      </c>
      <c r="I902" s="13" t="e">
        <f>_xlfn.IFNA(VLOOKUP($G902,[1]Sts!$A$1:$F$136,6,FALSE),_xlfn.IFNA(VLOOKUP(G902,[1]Sts!$B$1:$F$136,5,FALSE),_xlfn.IFNA(VLOOKUP($G902,[1]Sts!$C$1:$F$136,4,FALSE),VLOOKUP($G902,[1]Sts!$D$1:$F$136,3,FALSE))))</f>
        <v>#N/A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s="5" t="s">
        <v>36189</v>
      </c>
      <c r="P902">
        <v>423.173</v>
      </c>
      <c r="Q902">
        <v>0.5121</v>
      </c>
      <c r="R902">
        <v>3.85475259347084</v>
      </c>
      <c r="S902" t="s">
        <v>863</v>
      </c>
      <c r="T902">
        <v>524</v>
      </c>
      <c r="U902">
        <v>1237</v>
      </c>
      <c r="V902">
        <v>0</v>
      </c>
      <c r="W902">
        <v>1236</v>
      </c>
      <c r="X902" t="s">
        <v>29</v>
      </c>
    </row>
    <row r="903" spans="1:24" ht="15.75" hidden="1" x14ac:dyDescent="0.25">
      <c r="A903" t="s">
        <v>36190</v>
      </c>
      <c r="B903" t="s">
        <v>859</v>
      </c>
      <c r="C903" s="3">
        <v>44632.701319444444</v>
      </c>
      <c r="D903" s="3">
        <v>44632.874791666669</v>
      </c>
      <c r="E903" s="4">
        <v>44632</v>
      </c>
      <c r="F903" s="1" t="str">
        <f>MID(A903,FIND("*",SUBSTITUTE(A903,"\","*",LEN(A903)-LEN(SUBSTITUTE(A903,"\",""))))+1,FIND(".cnv",A903)-(FIND("*",SUBSTITUTE(A903,"\","*",LEN(A903)-LEN(SUBSTITUTE(A903,"\",""))))+1))</f>
        <v>o1+0312</v>
      </c>
      <c r="G903" s="12" t="str">
        <f>LEFT(F903,MIN(IFERROR(SEARCH("_",F903)-1,LEN(F903)+1),LEN(F903)-4))</f>
        <v>o1+</v>
      </c>
      <c r="H903" s="13" t="e">
        <f>_xlfn.IFNA(VLOOKUP($G903,[1]Sts!$A$1:$F$136,5,FALSE),_xlfn.IFNA(VLOOKUP(G903,[1]Sts!$B$1:$F$136,4,FALSE),_xlfn.IFNA(VLOOKUP($G903,[1]Sts!$C$1:$F$136,3,FALSE),VLOOKUP($G903,[1]Sts!$D$1:$F$136,2,FALSE))))</f>
        <v>#N/A</v>
      </c>
      <c r="I903" s="13" t="e">
        <f>_xlfn.IFNA(VLOOKUP($G903,[1]Sts!$A$1:$F$136,6,FALSE),_xlfn.IFNA(VLOOKUP(G903,[1]Sts!$B$1:$F$136,5,FALSE),_xlfn.IFNA(VLOOKUP($G903,[1]Sts!$C$1:$F$136,4,FALSE),VLOOKUP($G903,[1]Sts!$D$1:$F$136,3,FALSE))))</f>
        <v>#N/A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s="5" t="s">
        <v>36189</v>
      </c>
      <c r="P903">
        <v>423.173</v>
      </c>
      <c r="Q903">
        <v>0.5121</v>
      </c>
      <c r="R903">
        <v>3.85475259347084</v>
      </c>
      <c r="S903" t="s">
        <v>863</v>
      </c>
      <c r="T903">
        <v>524</v>
      </c>
      <c r="U903">
        <v>1237</v>
      </c>
      <c r="V903">
        <v>0</v>
      </c>
      <c r="W903">
        <v>1236</v>
      </c>
      <c r="X903" t="s">
        <v>29</v>
      </c>
    </row>
    <row r="904" spans="1:24" ht="15.75" hidden="1" x14ac:dyDescent="0.25">
      <c r="A904" t="s">
        <v>36191</v>
      </c>
      <c r="B904" t="s">
        <v>859</v>
      </c>
      <c r="C904" s="3">
        <v>44005.33452546296</v>
      </c>
      <c r="D904" t="s">
        <v>36192</v>
      </c>
      <c r="E904" s="4">
        <v>44005</v>
      </c>
      <c r="F904" s="1" t="str">
        <f>MID(A904,FIND("*",SUBSTITUTE(A904,"\","*",LEN(A904)-LEN(SUBSTITUTE(A904,"\",""))))+1,FIND(".cnv",A904)-(FIND("*",SUBSTITUTE(A904,"\","*",LEN(A904)-LEN(SUBSTITUTE(A904,"\",""))))+1))</f>
        <v>oilC0623</v>
      </c>
      <c r="G904" s="12" t="str">
        <f>LEFT(F904,MIN(IFERROR(SEARCH("_",F904)-1,LEN(F904)+1),LEN(F904)-4))</f>
        <v>oilC</v>
      </c>
      <c r="H904" s="13" t="e">
        <f>_xlfn.IFNA(VLOOKUP($G904,[1]Sts!$A$1:$F$136,5,FALSE),_xlfn.IFNA(VLOOKUP(G904,[1]Sts!$B$1:$F$136,4,FALSE),_xlfn.IFNA(VLOOKUP($G904,[1]Sts!$C$1:$F$136,3,FALSE),VLOOKUP($G904,[1]Sts!$D$1:$F$136,2,FALSE))))</f>
        <v>#N/A</v>
      </c>
      <c r="I904" s="13" t="e">
        <f>_xlfn.IFNA(VLOOKUP($G904,[1]Sts!$A$1:$F$136,6,FALSE),_xlfn.IFNA(VLOOKUP(G904,[1]Sts!$B$1:$F$136,5,FALSE),_xlfn.IFNA(VLOOKUP($G904,[1]Sts!$C$1:$F$136,4,FALSE),VLOOKUP($G904,[1]Sts!$D$1:$F$136,3,FALSE))))</f>
        <v>#N/A</v>
      </c>
      <c r="J904" t="s">
        <v>27</v>
      </c>
      <c r="K904" t="s">
        <v>27</v>
      </c>
      <c r="L904" t="s">
        <v>27</v>
      </c>
      <c r="M904" t="s">
        <v>27</v>
      </c>
      <c r="N904" t="s">
        <v>36193</v>
      </c>
      <c r="O904" s="5" t="s">
        <v>36194</v>
      </c>
      <c r="P904">
        <v>339.28100000000001</v>
      </c>
      <c r="Q904">
        <v>10.613099999999999</v>
      </c>
      <c r="R904" t="s">
        <v>27</v>
      </c>
      <c r="S904" t="s">
        <v>863</v>
      </c>
      <c r="T904">
        <v>0</v>
      </c>
      <c r="U904">
        <v>1312</v>
      </c>
      <c r="V904">
        <v>19</v>
      </c>
      <c r="W904">
        <v>1330</v>
      </c>
      <c r="X904" t="s">
        <v>29</v>
      </c>
    </row>
    <row r="905" spans="1:24" ht="15.75" hidden="1" x14ac:dyDescent="0.25">
      <c r="A905" t="s">
        <v>36195</v>
      </c>
      <c r="B905" t="s">
        <v>859</v>
      </c>
      <c r="C905" s="3">
        <v>44005.41265046296</v>
      </c>
      <c r="D905" t="s">
        <v>36196</v>
      </c>
      <c r="E905" s="4">
        <v>44005</v>
      </c>
      <c r="F905" s="1" t="str">
        <f>MID(A905,FIND("*",SUBSTITUTE(A905,"\","*",LEN(A905)-LEN(SUBSTITUTE(A905,"\",""))))+1,FIND(".cnv",A905)-(FIND("*",SUBSTITUTE(A905,"\","*",LEN(A905)-LEN(SUBSTITUTE(A905,"\",""))))+1))</f>
        <v>oilS0623</v>
      </c>
      <c r="G905" s="12" t="str">
        <f>LEFT(F905,MIN(IFERROR(SEARCH("_",F905)-1,LEN(F905)+1),LEN(F905)-4))</f>
        <v>oilS</v>
      </c>
      <c r="H905" s="13" t="e">
        <f>_xlfn.IFNA(VLOOKUP($G905,[1]Sts!$A$1:$F$136,5,FALSE),_xlfn.IFNA(VLOOKUP(G905,[1]Sts!$B$1:$F$136,4,FALSE),_xlfn.IFNA(VLOOKUP($G905,[1]Sts!$C$1:$F$136,3,FALSE),VLOOKUP($G905,[1]Sts!$D$1:$F$136,2,FALSE))))</f>
        <v>#N/A</v>
      </c>
      <c r="I905" s="13" t="e">
        <f>_xlfn.IFNA(VLOOKUP($G905,[1]Sts!$A$1:$F$136,6,FALSE),_xlfn.IFNA(VLOOKUP(G905,[1]Sts!$B$1:$F$136,5,FALSE),_xlfn.IFNA(VLOOKUP($G905,[1]Sts!$C$1:$F$136,4,FALSE),VLOOKUP($G905,[1]Sts!$D$1:$F$136,3,FALSE))))</f>
        <v>#N/A</v>
      </c>
      <c r="J905" t="s">
        <v>27</v>
      </c>
      <c r="K905" t="s">
        <v>27</v>
      </c>
      <c r="L905" t="s">
        <v>27</v>
      </c>
      <c r="M905" t="s">
        <v>27</v>
      </c>
      <c r="N905" t="s">
        <v>36193</v>
      </c>
      <c r="O905" s="5" t="s">
        <v>36197</v>
      </c>
      <c r="P905">
        <v>327.68200000000002</v>
      </c>
      <c r="Q905">
        <v>7.9696999999999996</v>
      </c>
      <c r="R905" t="s">
        <v>27</v>
      </c>
      <c r="S905" t="s">
        <v>863</v>
      </c>
      <c r="T905">
        <v>0</v>
      </c>
      <c r="U905">
        <v>1020</v>
      </c>
      <c r="V905">
        <v>61</v>
      </c>
      <c r="W905">
        <v>1080</v>
      </c>
      <c r="X905" t="s">
        <v>29</v>
      </c>
    </row>
    <row r="906" spans="1:24" ht="15.75" hidden="1" x14ac:dyDescent="0.25">
      <c r="A906" t="s">
        <v>36198</v>
      </c>
      <c r="B906" t="s">
        <v>859</v>
      </c>
      <c r="C906" s="3">
        <v>44005.361134259256</v>
      </c>
      <c r="D906" t="s">
        <v>36199</v>
      </c>
      <c r="E906" s="4">
        <v>44005</v>
      </c>
      <c r="F906" s="1" t="str">
        <f>MID(A906,FIND("*",SUBSTITUTE(A906,"\","*",LEN(A906)-LEN(SUBSTITUTE(A906,"\",""))))+1,FIND(".cnv",A906)-(FIND("*",SUBSTITUTE(A906,"\","*",LEN(A906)-LEN(SUBSTITUTE(A906,"\",""))))+1))</f>
        <v>oilu10623</v>
      </c>
      <c r="G906" s="12" t="str">
        <f>LEFT(F906,MIN(IFERROR(SEARCH("_",F906)-1,LEN(F906)+1),LEN(F906)-4))</f>
        <v>oilu1</v>
      </c>
      <c r="H906" s="13" t="e">
        <f>_xlfn.IFNA(VLOOKUP($G906,[1]Sts!$A$1:$F$136,5,FALSE),_xlfn.IFNA(VLOOKUP(G906,[1]Sts!$B$1:$F$136,4,FALSE),_xlfn.IFNA(VLOOKUP($G906,[1]Sts!$C$1:$F$136,3,FALSE),VLOOKUP($G906,[1]Sts!$D$1:$F$136,2,FALSE))))</f>
        <v>#N/A</v>
      </c>
      <c r="I906" s="13" t="e">
        <f>_xlfn.IFNA(VLOOKUP($G906,[1]Sts!$A$1:$F$136,6,FALSE),_xlfn.IFNA(VLOOKUP(G906,[1]Sts!$B$1:$F$136,5,FALSE),_xlfn.IFNA(VLOOKUP($G906,[1]Sts!$C$1:$F$136,4,FALSE),VLOOKUP($G906,[1]Sts!$D$1:$F$136,3,FALSE))))</f>
        <v>#N/A</v>
      </c>
      <c r="J906" t="s">
        <v>27</v>
      </c>
      <c r="K906" t="s">
        <v>27</v>
      </c>
      <c r="L906" t="s">
        <v>27</v>
      </c>
      <c r="M906" t="s">
        <v>27</v>
      </c>
      <c r="N906" t="s">
        <v>36193</v>
      </c>
      <c r="O906" s="5" t="s">
        <v>36200</v>
      </c>
      <c r="P906">
        <v>254.589</v>
      </c>
      <c r="Q906">
        <v>8.0444999999999993</v>
      </c>
      <c r="R906" t="s">
        <v>27</v>
      </c>
      <c r="S906" t="s">
        <v>863</v>
      </c>
      <c r="T906">
        <v>0</v>
      </c>
      <c r="U906">
        <v>790</v>
      </c>
      <c r="V906">
        <v>102</v>
      </c>
      <c r="W906">
        <v>891</v>
      </c>
      <c r="X906" t="s">
        <v>29</v>
      </c>
    </row>
    <row r="907" spans="1:24" ht="15.75" hidden="1" x14ac:dyDescent="0.25">
      <c r="A907" t="s">
        <v>36201</v>
      </c>
      <c r="B907" t="s">
        <v>859</v>
      </c>
      <c r="C907" s="3">
        <v>44005.38721064815</v>
      </c>
      <c r="D907" t="s">
        <v>36202</v>
      </c>
      <c r="E907" s="4">
        <v>44005</v>
      </c>
      <c r="F907" s="1" t="str">
        <f>MID(A907,FIND("*",SUBSTITUTE(A907,"\","*",LEN(A907)-LEN(SUBSTITUTE(A907,"\",""))))+1,FIND(".cnv",A907)-(FIND("*",SUBSTITUTE(A907,"\","*",LEN(A907)-LEN(SUBSTITUTE(A907,"\",""))))+1))</f>
        <v>oilu20623</v>
      </c>
      <c r="G907" s="12" t="str">
        <f>LEFT(F907,MIN(IFERROR(SEARCH("_",F907)-1,LEN(F907)+1),LEN(F907)-4))</f>
        <v>oilu2</v>
      </c>
      <c r="H907" s="13" t="e">
        <f>_xlfn.IFNA(VLOOKUP($G907,[1]Sts!$A$1:$F$136,5,FALSE),_xlfn.IFNA(VLOOKUP(G907,[1]Sts!$B$1:$F$136,4,FALSE),_xlfn.IFNA(VLOOKUP($G907,[1]Sts!$C$1:$F$136,3,FALSE),VLOOKUP($G907,[1]Sts!$D$1:$F$136,2,FALSE))))</f>
        <v>#N/A</v>
      </c>
      <c r="I907" s="13" t="e">
        <f>_xlfn.IFNA(VLOOKUP($G907,[1]Sts!$A$1:$F$136,6,FALSE),_xlfn.IFNA(VLOOKUP(G907,[1]Sts!$B$1:$F$136,5,FALSE),_xlfn.IFNA(VLOOKUP($G907,[1]Sts!$C$1:$F$136,4,FALSE),VLOOKUP($G907,[1]Sts!$D$1:$F$136,3,FALSE))))</f>
        <v>#N/A</v>
      </c>
      <c r="J907" t="s">
        <v>27</v>
      </c>
      <c r="K907" t="s">
        <v>27</v>
      </c>
      <c r="L907" t="s">
        <v>27</v>
      </c>
      <c r="M907" t="s">
        <v>27</v>
      </c>
      <c r="N907" t="s">
        <v>36193</v>
      </c>
      <c r="O907" s="5" t="s">
        <v>36200</v>
      </c>
      <c r="P907">
        <v>321.37700000000001</v>
      </c>
      <c r="Q907">
        <v>8.3644999999999996</v>
      </c>
      <c r="R907" t="s">
        <v>27</v>
      </c>
      <c r="S907" t="s">
        <v>863</v>
      </c>
      <c r="T907">
        <v>0</v>
      </c>
      <c r="U907">
        <v>1250</v>
      </c>
      <c r="V907">
        <v>73</v>
      </c>
      <c r="W907">
        <v>1322</v>
      </c>
      <c r="X907" t="s">
        <v>29</v>
      </c>
    </row>
    <row r="908" spans="1:24" ht="15.75" hidden="1" x14ac:dyDescent="0.25">
      <c r="A908" t="s">
        <v>34944</v>
      </c>
      <c r="B908" t="s">
        <v>22</v>
      </c>
      <c r="C908" s="3">
        <v>42798.4528587963</v>
      </c>
      <c r="D908" s="3">
        <v>42798.485312500001</v>
      </c>
      <c r="E908" s="4">
        <v>42798</v>
      </c>
      <c r="F908" s="1" t="str">
        <f>MID(A908,FIND("*",SUBSTITUTE(A908,"\","*",LEN(A908)-LEN(SUBSTITUTE(A908,"\",""))))+1,FIND(".cnv",A908)-(FIND("*",SUBSTITUTE(A908,"\","*",LEN(A908)-LEN(SUBSTITUTE(A908,"\",""))))+1))</f>
        <v>3kMa4kE0304</v>
      </c>
      <c r="G908" s="12" t="str">
        <f>LEFT(F908,MIN(IFERROR(SEARCH("_",F908)-1,LEN(F908)+1),LEN(F908)-4))</f>
        <v>3kMa4kE</v>
      </c>
      <c r="H908" s="13" t="e">
        <f>_xlfn.IFNA(VLOOKUP($G908,[1]Sts!$A$1:$F$136,5,FALSE),_xlfn.IFNA(VLOOKUP(G908,[1]Sts!$B$1:$F$136,4,FALSE),_xlfn.IFNA(VLOOKUP($G908,[1]Sts!$C$1:$F$136,3,FALSE),VLOOKUP($G908,[1]Sts!$D$1:$F$136,2,FALSE))))</f>
        <v>#N/A</v>
      </c>
      <c r="I908" s="13" t="e">
        <f>_xlfn.IFNA(VLOOKUP($G908,[1]Sts!$A$1:$F$136,6,FALSE),_xlfn.IFNA(VLOOKUP(G908,[1]Sts!$B$1:$F$136,5,FALSE),_xlfn.IFNA(VLOOKUP($G908,[1]Sts!$C$1:$F$136,4,FALSE),VLOOKUP($G908,[1]Sts!$D$1:$F$136,3,FALSE))))</f>
        <v>#N/A</v>
      </c>
      <c r="J908" t="s">
        <v>27</v>
      </c>
      <c r="K908" t="s">
        <v>27</v>
      </c>
      <c r="L908" t="s">
        <v>27</v>
      </c>
      <c r="M908" t="s">
        <v>27</v>
      </c>
      <c r="N908" t="s">
        <v>14642</v>
      </c>
      <c r="O908" s="5" t="s">
        <v>4376</v>
      </c>
      <c r="P908">
        <v>1330.165</v>
      </c>
      <c r="Q908">
        <v>7.6300000000000007E-2</v>
      </c>
      <c r="R908">
        <v>3.89004753347416</v>
      </c>
      <c r="S908" t="s">
        <v>28</v>
      </c>
      <c r="T908">
        <v>270</v>
      </c>
      <c r="U908">
        <v>2064</v>
      </c>
      <c r="V908">
        <v>511</v>
      </c>
      <c r="W908">
        <v>2574</v>
      </c>
      <c r="X908" t="s">
        <v>29</v>
      </c>
    </row>
    <row r="909" spans="1:24" ht="15.75" hidden="1" x14ac:dyDescent="0.25">
      <c r="A909" t="s">
        <v>36204</v>
      </c>
      <c r="B909" t="s">
        <v>32</v>
      </c>
      <c r="C909" s="3">
        <v>37779.469976851855</v>
      </c>
      <c r="D909" s="3">
        <v>37414.529490740744</v>
      </c>
      <c r="E909" s="4">
        <v>37414</v>
      </c>
      <c r="F909" s="1" t="str">
        <f>MID(A909,FIND("*",SUBSTITUTE(A909,"\","*",LEN(A909)-LEN(SUBSTITUTE(A909,"\",""))))+1,FIND(".cnv",A909)-(FIND("*",SUBSTITUTE(A909,"\","*",LEN(A909)-LEN(SUBSTITUTE(A909,"\",""))))+1))</f>
        <v>1GE0607</v>
      </c>
      <c r="G909" s="12" t="str">
        <f>LEFT(F909,MIN(IFERROR(SEARCH("_",F909)-1,LEN(F909)+1),LEN(F909)-4))</f>
        <v>1GE</v>
      </c>
      <c r="H909" s="13" t="e">
        <f>_xlfn.IFNA(VLOOKUP($G909,[1]Sts!$A$1:$F$136,5,FALSE),_xlfn.IFNA(VLOOKUP(G909,[1]Sts!$B$1:$F$136,4,FALSE),_xlfn.IFNA(VLOOKUP($G909,[1]Sts!$C$1:$F$136,3,FALSE),VLOOKUP($G909,[1]Sts!$D$1:$F$136,2,FALSE))))</f>
        <v>#N/A</v>
      </c>
      <c r="I909" s="13" t="e">
        <f>_xlfn.IFNA(VLOOKUP($G909,[1]Sts!$A$1:$F$136,6,FALSE),_xlfn.IFNA(VLOOKUP(G909,[1]Sts!$B$1:$F$136,5,FALSE),_xlfn.IFNA(VLOOKUP($G909,[1]Sts!$C$1:$F$136,4,FALSE),VLOOKUP($G909,[1]Sts!$D$1:$F$136,3,FALSE))))</f>
        <v>#N/A</v>
      </c>
      <c r="J909" t="s">
        <v>27</v>
      </c>
      <c r="K909" t="s">
        <v>27</v>
      </c>
      <c r="L909" t="s">
        <v>27</v>
      </c>
      <c r="M909" t="s">
        <v>27</v>
      </c>
      <c r="N909" t="s">
        <v>36205</v>
      </c>
      <c r="O909" s="5" t="s">
        <v>24643</v>
      </c>
      <c r="P909">
        <v>36.052999999999997</v>
      </c>
      <c r="Q909">
        <v>3.9647999999999999</v>
      </c>
      <c r="R909">
        <v>8.8693680959495095E-3</v>
      </c>
      <c r="S909" t="s">
        <v>38</v>
      </c>
      <c r="T909">
        <v>16</v>
      </c>
      <c r="U909">
        <v>71</v>
      </c>
      <c r="V909">
        <v>701</v>
      </c>
      <c r="W909">
        <v>771</v>
      </c>
      <c r="X909" t="s">
        <v>29</v>
      </c>
    </row>
    <row r="910" spans="1:24" ht="15.75" hidden="1" x14ac:dyDescent="0.25">
      <c r="A910" t="s">
        <v>34945</v>
      </c>
      <c r="B910" t="s">
        <v>22</v>
      </c>
      <c r="C910" s="3">
        <v>42798.528541666667</v>
      </c>
      <c r="D910" s="3">
        <v>42798.562372685185</v>
      </c>
      <c r="E910" s="4">
        <v>42798</v>
      </c>
      <c r="F910" s="1" t="str">
        <f>MID(A910,FIND("*",SUBSTITUTE(A910,"\","*",LEN(A910)-LEN(SUBSTITUTE(A910,"\",""))))+1,FIND(".cnv",A910)-(FIND("*",SUBSTITUTE(A910,"\","*",LEN(A910)-LEN(SUBSTITUTE(A910,"\",""))))+1))</f>
        <v>3kMa4kW0304</v>
      </c>
      <c r="G910" s="12" t="str">
        <f>LEFT(F910,MIN(IFERROR(SEARCH("_",F910)-1,LEN(F910)+1),LEN(F910)-4))</f>
        <v>3kMa4kW</v>
      </c>
      <c r="H910" s="13" t="e">
        <f>_xlfn.IFNA(VLOOKUP($G910,[1]Sts!$A$1:$F$136,5,FALSE),_xlfn.IFNA(VLOOKUP(G910,[1]Sts!$B$1:$F$136,4,FALSE),_xlfn.IFNA(VLOOKUP($G910,[1]Sts!$C$1:$F$136,3,FALSE),VLOOKUP($G910,[1]Sts!$D$1:$F$136,2,FALSE))))</f>
        <v>#N/A</v>
      </c>
      <c r="I910" s="13" t="e">
        <f>_xlfn.IFNA(VLOOKUP($G910,[1]Sts!$A$1:$F$136,6,FALSE),_xlfn.IFNA(VLOOKUP(G910,[1]Sts!$B$1:$F$136,5,FALSE),_xlfn.IFNA(VLOOKUP($G910,[1]Sts!$C$1:$F$136,4,FALSE),VLOOKUP($G910,[1]Sts!$D$1:$F$136,3,FALSE))))</f>
        <v>#N/A</v>
      </c>
      <c r="J910" t="s">
        <v>27</v>
      </c>
      <c r="K910" t="s">
        <v>27</v>
      </c>
      <c r="L910" t="s">
        <v>27</v>
      </c>
      <c r="M910" t="s">
        <v>27</v>
      </c>
      <c r="N910" t="s">
        <v>14621</v>
      </c>
      <c r="O910" s="5" t="s">
        <v>4376</v>
      </c>
      <c r="P910">
        <v>1334.547</v>
      </c>
      <c r="Q910">
        <v>9.9500000000000005E-2</v>
      </c>
      <c r="R910">
        <v>3.8679951571777198</v>
      </c>
      <c r="S910" t="s">
        <v>28</v>
      </c>
      <c r="T910">
        <v>281</v>
      </c>
      <c r="U910">
        <v>2206</v>
      </c>
      <c r="V910">
        <v>464</v>
      </c>
      <c r="W910">
        <v>2669</v>
      </c>
      <c r="X910" t="s">
        <v>29</v>
      </c>
    </row>
    <row r="911" spans="1:24" ht="15.75" hidden="1" x14ac:dyDescent="0.25">
      <c r="A911" t="s">
        <v>36207</v>
      </c>
      <c r="B911" t="s">
        <v>859</v>
      </c>
      <c r="C911" s="3">
        <v>40605.702418981484</v>
      </c>
      <c r="D911" t="s">
        <v>36208</v>
      </c>
      <c r="E911" s="4">
        <v>40605</v>
      </c>
      <c r="F911" s="1" t="str">
        <f>MID(A911,FIND("*",SUBSTITUTE(A911,"\","*",LEN(A911)-LEN(SUBSTITUTE(A911,"\",""))))+1,FIND(".cnv",A911)-(FIND("*",SUBSTITUTE(A911,"\","*",LEN(A911)-LEN(SUBSTITUTE(A911,"\",""))))+1))</f>
        <v>p2k0303</v>
      </c>
      <c r="G911" s="12" t="str">
        <f>LEFT(F911,MIN(IFERROR(SEARCH("_",F911)-1,LEN(F911)+1),LEN(F911)-4))</f>
        <v>p2k</v>
      </c>
      <c r="H911" s="13" t="e">
        <f>_xlfn.IFNA(VLOOKUP($G911,[1]Sts!$A$1:$F$136,5,FALSE),_xlfn.IFNA(VLOOKUP(G911,[1]Sts!$B$1:$F$136,4,FALSE),_xlfn.IFNA(VLOOKUP($G911,[1]Sts!$C$1:$F$136,3,FALSE),VLOOKUP($G911,[1]Sts!$D$1:$F$136,2,FALSE))))</f>
        <v>#N/A</v>
      </c>
      <c r="I911" s="13" t="e">
        <f>_xlfn.IFNA(VLOOKUP($G911,[1]Sts!$A$1:$F$136,6,FALSE),_xlfn.IFNA(VLOOKUP(G911,[1]Sts!$B$1:$F$136,5,FALSE),_xlfn.IFNA(VLOOKUP($G911,[1]Sts!$C$1:$F$136,4,FALSE),VLOOKUP($G911,[1]Sts!$D$1:$F$136,3,FALSE))))</f>
        <v>#N/A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s="5" t="s">
        <v>36209</v>
      </c>
      <c r="P911">
        <v>8.6129999999999995</v>
      </c>
      <c r="Q911">
        <v>7.3999999999999996E-2</v>
      </c>
      <c r="R911">
        <v>3.89101936375741</v>
      </c>
      <c r="S911" t="s">
        <v>863</v>
      </c>
      <c r="T911">
        <v>0</v>
      </c>
      <c r="U911">
        <v>606</v>
      </c>
      <c r="V911">
        <v>0</v>
      </c>
      <c r="W911">
        <v>605</v>
      </c>
      <c r="X911" t="s">
        <v>29</v>
      </c>
    </row>
    <row r="912" spans="1:24" ht="15.75" hidden="1" x14ac:dyDescent="0.25">
      <c r="A912" t="s">
        <v>36210</v>
      </c>
      <c r="B912" t="s">
        <v>859</v>
      </c>
      <c r="C912" s="3">
        <v>40605.672835648147</v>
      </c>
      <c r="D912" t="s">
        <v>36211</v>
      </c>
      <c r="E912" s="4">
        <v>40605</v>
      </c>
      <c r="F912" s="1" t="str">
        <f>MID(A912,FIND("*",SUBSTITUTE(A912,"\","*",LEN(A912)-LEN(SUBSTITUTE(A912,"\",""))))+1,FIND(".cnv",A912)-(FIND("*",SUBSTITUTE(A912,"\","*",LEN(A912)-LEN(SUBSTITUTE(A912,"\",""))))+1))</f>
        <v>p3k0303</v>
      </c>
      <c r="G912" s="12" t="str">
        <f>LEFT(F912,MIN(IFERROR(SEARCH("_",F912)-1,LEN(F912)+1),LEN(F912)-4))</f>
        <v>p3k</v>
      </c>
      <c r="H912" s="13" t="e">
        <f>_xlfn.IFNA(VLOOKUP($G912,[1]Sts!$A$1:$F$136,5,FALSE),_xlfn.IFNA(VLOOKUP(G912,[1]Sts!$B$1:$F$136,4,FALSE),_xlfn.IFNA(VLOOKUP($G912,[1]Sts!$C$1:$F$136,3,FALSE),VLOOKUP($G912,[1]Sts!$D$1:$F$136,2,FALSE))))</f>
        <v>#N/A</v>
      </c>
      <c r="I912" s="13" t="e">
        <f>_xlfn.IFNA(VLOOKUP($G912,[1]Sts!$A$1:$F$136,6,FALSE),_xlfn.IFNA(VLOOKUP(G912,[1]Sts!$B$1:$F$136,5,FALSE),_xlfn.IFNA(VLOOKUP($G912,[1]Sts!$C$1:$F$136,4,FALSE),VLOOKUP($G912,[1]Sts!$D$1:$F$136,3,FALSE))))</f>
        <v>#N/A</v>
      </c>
      <c r="J912" t="s">
        <v>27</v>
      </c>
      <c r="K912" t="s">
        <v>27</v>
      </c>
      <c r="L912" t="s">
        <v>27</v>
      </c>
      <c r="M912" t="s">
        <v>27</v>
      </c>
      <c r="N912" t="s">
        <v>27</v>
      </c>
      <c r="O912" s="5" t="s">
        <v>36209</v>
      </c>
      <c r="P912">
        <v>9.5809999999999995</v>
      </c>
      <c r="Q912">
        <v>-7.9100000000000004E-2</v>
      </c>
      <c r="R912">
        <v>3.9365113439764801</v>
      </c>
      <c r="S912" t="s">
        <v>863</v>
      </c>
      <c r="T912">
        <v>0</v>
      </c>
      <c r="U912">
        <v>552</v>
      </c>
      <c r="V912">
        <v>0</v>
      </c>
      <c r="W912">
        <v>551</v>
      </c>
      <c r="X912" t="s">
        <v>29</v>
      </c>
    </row>
    <row r="913" spans="1:24" ht="15.75" hidden="1" x14ac:dyDescent="0.25">
      <c r="A913" t="s">
        <v>36212</v>
      </c>
      <c r="B913" t="s">
        <v>859</v>
      </c>
      <c r="C913" s="3">
        <v>40605.607372685183</v>
      </c>
      <c r="D913" t="s">
        <v>36213</v>
      </c>
      <c r="E913" s="4">
        <v>40605</v>
      </c>
      <c r="F913" s="1" t="str">
        <f>MID(A913,FIND("*",SUBSTITUTE(A913,"\","*",LEN(A913)-LEN(SUBSTITUTE(A913,"\",""))))+1,FIND(".cnv",A913)-(FIND("*",SUBSTITUTE(A913,"\","*",LEN(A913)-LEN(SUBSTITUTE(A913,"\",""))))+1))</f>
        <v>p5k0303</v>
      </c>
      <c r="G913" s="12" t="str">
        <f>LEFT(F913,MIN(IFERROR(SEARCH("_",F913)-1,LEN(F913)+1),LEN(F913)-4))</f>
        <v>p5k</v>
      </c>
      <c r="H913" s="13" t="e">
        <f>_xlfn.IFNA(VLOOKUP($G913,[1]Sts!$A$1:$F$136,5,FALSE),_xlfn.IFNA(VLOOKUP(G913,[1]Sts!$B$1:$F$136,4,FALSE),_xlfn.IFNA(VLOOKUP($G913,[1]Sts!$C$1:$F$136,3,FALSE),VLOOKUP($G913,[1]Sts!$D$1:$F$136,2,FALSE))))</f>
        <v>#N/A</v>
      </c>
      <c r="I913" s="13" t="e">
        <f>_xlfn.IFNA(VLOOKUP($G913,[1]Sts!$A$1:$F$136,6,FALSE),_xlfn.IFNA(VLOOKUP(G913,[1]Sts!$B$1:$F$136,5,FALSE),_xlfn.IFNA(VLOOKUP($G913,[1]Sts!$C$1:$F$136,4,FALSE),VLOOKUP($G913,[1]Sts!$D$1:$F$136,3,FALSE))))</f>
        <v>#N/A</v>
      </c>
      <c r="J913" t="s">
        <v>27</v>
      </c>
      <c r="K913" t="s">
        <v>27</v>
      </c>
      <c r="L913" t="s">
        <v>27</v>
      </c>
      <c r="M913" t="s">
        <v>27</v>
      </c>
      <c r="N913" t="s">
        <v>27</v>
      </c>
      <c r="O913" s="5" t="s">
        <v>36209</v>
      </c>
      <c r="P913">
        <v>16.442</v>
      </c>
      <c r="Q913">
        <v>-0.45190000000000002</v>
      </c>
      <c r="R913">
        <v>3.9618332478827298</v>
      </c>
      <c r="S913" t="s">
        <v>863</v>
      </c>
      <c r="T913">
        <v>0</v>
      </c>
      <c r="U913">
        <v>648</v>
      </c>
      <c r="V913">
        <v>8</v>
      </c>
      <c r="W913">
        <v>655</v>
      </c>
      <c r="X913" t="s">
        <v>29</v>
      </c>
    </row>
    <row r="914" spans="1:24" ht="15.75" hidden="1" x14ac:dyDescent="0.25">
      <c r="A914" t="s">
        <v>36214</v>
      </c>
      <c r="B914" t="s">
        <v>859</v>
      </c>
      <c r="C914" s="3">
        <v>40605.642453703702</v>
      </c>
      <c r="D914" t="s">
        <v>36215</v>
      </c>
      <c r="E914" s="4">
        <v>40605</v>
      </c>
      <c r="F914" s="1" t="str">
        <f>MID(A914,FIND("*",SUBSTITUTE(A914,"\","*",LEN(A914)-LEN(SUBSTITUTE(A914,"\",""))))+1,FIND(".cnv",A914)-(FIND("*",SUBSTITUTE(A914,"\","*",LEN(A914)-LEN(SUBSTITUTE(A914,"\",""))))+1))</f>
        <v>p7k0303</v>
      </c>
      <c r="G914" s="12" t="str">
        <f>LEFT(F914,MIN(IFERROR(SEARCH("_",F914)-1,LEN(F914)+1),LEN(F914)-4))</f>
        <v>p7k</v>
      </c>
      <c r="H914" s="13" t="e">
        <f>_xlfn.IFNA(VLOOKUP($G914,[1]Sts!$A$1:$F$136,5,FALSE),_xlfn.IFNA(VLOOKUP(G914,[1]Sts!$B$1:$F$136,4,FALSE),_xlfn.IFNA(VLOOKUP($G914,[1]Sts!$C$1:$F$136,3,FALSE),VLOOKUP($G914,[1]Sts!$D$1:$F$136,2,FALSE))))</f>
        <v>#N/A</v>
      </c>
      <c r="I914" s="13" t="e">
        <f>_xlfn.IFNA(VLOOKUP($G914,[1]Sts!$A$1:$F$136,6,FALSE),_xlfn.IFNA(VLOOKUP(G914,[1]Sts!$B$1:$F$136,5,FALSE),_xlfn.IFNA(VLOOKUP($G914,[1]Sts!$C$1:$F$136,4,FALSE),VLOOKUP($G914,[1]Sts!$D$1:$F$136,3,FALSE))))</f>
        <v>#N/A</v>
      </c>
      <c r="J914" t="s">
        <v>27</v>
      </c>
      <c r="K914" t="s">
        <v>27</v>
      </c>
      <c r="L914" t="s">
        <v>27</v>
      </c>
      <c r="M914" t="s">
        <v>27</v>
      </c>
      <c r="N914" t="s">
        <v>27</v>
      </c>
      <c r="O914" s="5" t="s">
        <v>36209</v>
      </c>
      <c r="P914">
        <v>18.071000000000002</v>
      </c>
      <c r="Q914">
        <v>-0.34320000000000001</v>
      </c>
      <c r="R914">
        <v>3.9618450885541199</v>
      </c>
      <c r="S914" t="s">
        <v>863</v>
      </c>
      <c r="T914">
        <v>0</v>
      </c>
      <c r="U914">
        <v>564</v>
      </c>
      <c r="V914">
        <v>9</v>
      </c>
      <c r="W914">
        <v>572</v>
      </c>
      <c r="X914" t="s">
        <v>29</v>
      </c>
    </row>
    <row r="915" spans="1:24" ht="15.75" hidden="1" x14ac:dyDescent="0.25">
      <c r="A915" t="s">
        <v>35144</v>
      </c>
      <c r="B915" t="s">
        <v>22</v>
      </c>
      <c r="C915" s="3">
        <v>42812.520775462966</v>
      </c>
      <c r="D915" s="3">
        <v>42812.559733796297</v>
      </c>
      <c r="E915" s="4">
        <v>42812</v>
      </c>
      <c r="F915" s="1" t="str">
        <f>MID(A915,FIND("*",SUBSTITUTE(A915,"\","*",LEN(A915)-LEN(SUBSTITUTE(A915,"\",""))))+1,FIND(".cnv",A915)-(FIND("*",SUBSTITUTE(A915,"\","*",LEN(A915)-LEN(SUBSTITUTE(A915,"\",""))))+1))</f>
        <v>7kBKot2kE0318</v>
      </c>
      <c r="G915" s="12" t="str">
        <f>LEFT(F915,MIN(IFERROR(SEARCH("_",F915)-1,LEN(F915)+1),LEN(F915)-4))</f>
        <v>7kBKot2kE</v>
      </c>
      <c r="H915" s="13" t="e">
        <f>_xlfn.IFNA(VLOOKUP($G915,[1]Sts!$A$1:$F$136,5,FALSE),_xlfn.IFNA(VLOOKUP(G915,[1]Sts!$B$1:$F$136,4,FALSE),_xlfn.IFNA(VLOOKUP($G915,[1]Sts!$C$1:$F$136,3,FALSE),VLOOKUP($G915,[1]Sts!$D$1:$F$136,2,FALSE))))</f>
        <v>#N/A</v>
      </c>
      <c r="I915" s="13" t="e">
        <f>_xlfn.IFNA(VLOOKUP($G915,[1]Sts!$A$1:$F$136,6,FALSE),_xlfn.IFNA(VLOOKUP(G915,[1]Sts!$B$1:$F$136,5,FALSE),_xlfn.IFNA(VLOOKUP($G915,[1]Sts!$C$1:$F$136,4,FALSE),VLOOKUP($G915,[1]Sts!$D$1:$F$136,3,FALSE))))</f>
        <v>#N/A</v>
      </c>
      <c r="J915" t="s">
        <v>27</v>
      </c>
      <c r="K915" t="s">
        <v>27</v>
      </c>
      <c r="L915" t="s">
        <v>27</v>
      </c>
      <c r="M915" t="s">
        <v>27</v>
      </c>
      <c r="N915" t="s">
        <v>14749</v>
      </c>
      <c r="O915" s="5" t="s">
        <v>9034</v>
      </c>
      <c r="P915">
        <v>1420.1489999999999</v>
      </c>
      <c r="Q915">
        <v>0.32540000000000002</v>
      </c>
      <c r="R915">
        <v>3.6392250192883799</v>
      </c>
      <c r="S915" t="s">
        <v>28</v>
      </c>
      <c r="T915">
        <v>373</v>
      </c>
      <c r="U915">
        <v>2564</v>
      </c>
      <c r="V915">
        <v>611</v>
      </c>
      <c r="W915">
        <v>3174</v>
      </c>
      <c r="X915" t="s">
        <v>29</v>
      </c>
    </row>
    <row r="916" spans="1:24" ht="15.75" hidden="1" x14ac:dyDescent="0.25">
      <c r="A916" t="s">
        <v>35145</v>
      </c>
      <c r="B916" t="s">
        <v>22</v>
      </c>
      <c r="C916" s="3">
        <v>42812.689305555556</v>
      </c>
      <c r="D916" s="3">
        <v>42812.725115740737</v>
      </c>
      <c r="E916" s="4">
        <v>42812</v>
      </c>
      <c r="F916" s="1" t="str">
        <f>MID(A916,FIND("*",SUBSTITUTE(A916,"\","*",LEN(A916)-LEN(SUBSTITUTE(A916,"\",""))))+1,FIND(".cnv",A916)-(FIND("*",SUBSTITUTE(A916,"\","*",LEN(A916)-LEN(SUBSTITUTE(A916,"\",""))))+1))</f>
        <v>7kBKot2kW0318</v>
      </c>
      <c r="G916" s="12" t="str">
        <f>LEFT(F916,MIN(IFERROR(SEARCH("_",F916)-1,LEN(F916)+1),LEN(F916)-4))</f>
        <v>7kBKot2kW</v>
      </c>
      <c r="H916" s="13" t="e">
        <f>_xlfn.IFNA(VLOOKUP($G916,[1]Sts!$A$1:$F$136,5,FALSE),_xlfn.IFNA(VLOOKUP(G916,[1]Sts!$B$1:$F$136,4,FALSE),_xlfn.IFNA(VLOOKUP($G916,[1]Sts!$C$1:$F$136,3,FALSE),VLOOKUP($G916,[1]Sts!$D$1:$F$136,2,FALSE))))</f>
        <v>#N/A</v>
      </c>
      <c r="I916" s="13" t="e">
        <f>_xlfn.IFNA(VLOOKUP($G916,[1]Sts!$A$1:$F$136,6,FALSE),_xlfn.IFNA(VLOOKUP(G916,[1]Sts!$B$1:$F$136,5,FALSE),_xlfn.IFNA(VLOOKUP($G916,[1]Sts!$C$1:$F$136,4,FALSE),VLOOKUP($G916,[1]Sts!$D$1:$F$136,3,FALSE))))</f>
        <v>#N/A</v>
      </c>
      <c r="J916" t="s">
        <v>27</v>
      </c>
      <c r="K916" t="s">
        <v>27</v>
      </c>
      <c r="L916" t="s">
        <v>27</v>
      </c>
      <c r="M916" t="s">
        <v>27</v>
      </c>
      <c r="N916" t="s">
        <v>14705</v>
      </c>
      <c r="O916" s="5" t="s">
        <v>9034</v>
      </c>
      <c r="P916">
        <v>1417.2270000000001</v>
      </c>
      <c r="Q916">
        <v>0.1033</v>
      </c>
      <c r="R916">
        <v>3.8630475334741599</v>
      </c>
      <c r="S916" t="s">
        <v>28</v>
      </c>
      <c r="T916">
        <v>333</v>
      </c>
      <c r="U916">
        <v>2549</v>
      </c>
      <c r="V916">
        <v>543</v>
      </c>
      <c r="W916">
        <v>3091</v>
      </c>
      <c r="X916" t="s">
        <v>29</v>
      </c>
    </row>
    <row r="917" spans="1:24" ht="15.75" hidden="1" x14ac:dyDescent="0.25">
      <c r="A917" t="s">
        <v>36220</v>
      </c>
      <c r="B917" t="s">
        <v>2731</v>
      </c>
      <c r="C917" s="3">
        <v>44124.628159722219</v>
      </c>
      <c r="D917" s="3">
        <v>44124.682268518518</v>
      </c>
      <c r="E917" s="4">
        <v>44124</v>
      </c>
      <c r="F917" s="1" t="str">
        <f>MID(A917,FIND("*",SUBSTITUTE(A917,"\","*",LEN(A917)-LEN(SUBSTITUTE(A917,"\",""))))+1,FIND(".cnv",A917)-(FIND("*",SUBSTITUTE(A917,"\","*",LEN(A917)-LEN(SUBSTITUTE(A917,"\",""))))+1))</f>
        <v>pdPes-s19_1020</v>
      </c>
      <c r="G917" s="1" t="s">
        <v>36221</v>
      </c>
      <c r="H917" s="13" t="e">
        <f>_xlfn.IFNA(VLOOKUP($G917,[1]Sts!$A$1:$F$136,5,FALSE),_xlfn.IFNA(VLOOKUP(G917,[1]Sts!$B$1:$F$136,4,FALSE),_xlfn.IFNA(VLOOKUP($G917,[1]Sts!$C$1:$F$136,3,FALSE),VLOOKUP($G917,[1]Sts!$D$1:$F$136,2,FALSE))))</f>
        <v>#N/A</v>
      </c>
      <c r="I917" s="13" t="e">
        <f>_xlfn.IFNA(VLOOKUP($G917,[1]Sts!$A$1:$F$136,6,FALSE),_xlfn.IFNA(VLOOKUP(G917,[1]Sts!$B$1:$F$136,5,FALSE),_xlfn.IFNA(VLOOKUP($G917,[1]Sts!$C$1:$F$136,4,FALSE),VLOOKUP($G917,[1]Sts!$D$1:$F$136,3,FALSE))))</f>
        <v>#N/A</v>
      </c>
      <c r="J917" t="s">
        <v>27</v>
      </c>
      <c r="K917" t="s">
        <v>27</v>
      </c>
      <c r="L917" t="s">
        <v>27</v>
      </c>
      <c r="M917" t="s">
        <v>27</v>
      </c>
      <c r="N917" t="s">
        <v>31590</v>
      </c>
      <c r="O917" s="5" t="s">
        <v>36221</v>
      </c>
      <c r="P917">
        <v>983.12300000000005</v>
      </c>
      <c r="Q917">
        <v>1.5546</v>
      </c>
      <c r="R917">
        <v>2.4098307876627798</v>
      </c>
      <c r="S917" t="s">
        <v>863</v>
      </c>
      <c r="T917">
        <v>3</v>
      </c>
      <c r="U917">
        <v>2193</v>
      </c>
      <c r="V917">
        <v>32</v>
      </c>
      <c r="W917">
        <v>2224</v>
      </c>
      <c r="X917" t="s">
        <v>29</v>
      </c>
    </row>
    <row r="918" spans="1:24" ht="15.75" hidden="1" x14ac:dyDescent="0.25">
      <c r="A918" t="s">
        <v>36222</v>
      </c>
      <c r="B918" t="s">
        <v>2731</v>
      </c>
      <c r="C918" s="3">
        <v>44124.628159722219</v>
      </c>
      <c r="D918" s="3">
        <v>44124.682268518518</v>
      </c>
      <c r="E918" s="4">
        <v>44124</v>
      </c>
      <c r="F918" s="1" t="str">
        <f>MID(A918,FIND("*",SUBSTITUTE(A918,"\","*",LEN(A918)-LEN(SUBSTITUTE(A918,"\",""))))+1,FIND(".cnv",A918)-(FIND("*",SUBSTITUTE(A918,"\","*",LEN(A918)-LEN(SUBSTITUTE(A918,"\",""))))+1))</f>
        <v>pdpes-s19_1020</v>
      </c>
      <c r="G918" s="1" t="s">
        <v>36221</v>
      </c>
      <c r="H918" s="13" t="e">
        <f>_xlfn.IFNA(VLOOKUP($G918,[1]Sts!$A$1:$F$136,5,FALSE),_xlfn.IFNA(VLOOKUP(G918,[1]Sts!$B$1:$F$136,4,FALSE),_xlfn.IFNA(VLOOKUP($G918,[1]Sts!$C$1:$F$136,3,FALSE),VLOOKUP($G918,[1]Sts!$D$1:$F$136,2,FALSE))))</f>
        <v>#N/A</v>
      </c>
      <c r="I918" s="13" t="e">
        <f>_xlfn.IFNA(VLOOKUP($G918,[1]Sts!$A$1:$F$136,6,FALSE),_xlfn.IFNA(VLOOKUP(G918,[1]Sts!$B$1:$F$136,5,FALSE),_xlfn.IFNA(VLOOKUP($G918,[1]Sts!$C$1:$F$136,4,FALSE),VLOOKUP($G918,[1]Sts!$D$1:$F$136,3,FALSE))))</f>
        <v>#N/A</v>
      </c>
      <c r="J918" t="s">
        <v>27</v>
      </c>
      <c r="K918" t="s">
        <v>27</v>
      </c>
      <c r="L918" t="s">
        <v>27</v>
      </c>
      <c r="M918" t="s">
        <v>27</v>
      </c>
      <c r="N918" t="s">
        <v>31590</v>
      </c>
      <c r="O918" s="5" t="s">
        <v>36223</v>
      </c>
      <c r="P918">
        <v>983.12300000000005</v>
      </c>
      <c r="Q918">
        <v>1.5546</v>
      </c>
      <c r="R918">
        <v>2.4098307876627798</v>
      </c>
      <c r="S918" t="s">
        <v>863</v>
      </c>
      <c r="T918">
        <v>3</v>
      </c>
      <c r="U918">
        <v>2193</v>
      </c>
      <c r="V918">
        <v>32</v>
      </c>
      <c r="W918">
        <v>2224</v>
      </c>
      <c r="X918" t="s">
        <v>29</v>
      </c>
    </row>
    <row r="919" spans="1:24" ht="15.75" hidden="1" x14ac:dyDescent="0.25">
      <c r="A919" t="s">
        <v>36224</v>
      </c>
      <c r="B919" t="s">
        <v>859</v>
      </c>
      <c r="C919" s="3">
        <v>39903.674849537034</v>
      </c>
      <c r="D919" s="3">
        <v>39952.409421296295</v>
      </c>
      <c r="E919" s="4">
        <v>39948</v>
      </c>
      <c r="F919" s="1" t="str">
        <f>MID(A919,FIND("*",SUBSTITUTE(A919,"\","*",LEN(A919)-LEN(SUBSTITUTE(A919,"\",""))))+1,FIND(".cnv",A919)-(FIND("*",SUBSTITUTE(A919,"\","*",LEN(A919)-LEN(SUBSTITUTE(A919,"\",""))))+1))</f>
        <v>pere0515</v>
      </c>
      <c r="G919" s="12" t="str">
        <f>LEFT(F919,MIN(IFERROR(SEARCH("_",F919)-1,LEN(F919)+1),LEN(F919)-4))</f>
        <v>pere</v>
      </c>
      <c r="H919" s="13" t="e">
        <f>_xlfn.IFNA(VLOOKUP($G919,[1]Sts!$A$1:$F$136,5,FALSE),_xlfn.IFNA(VLOOKUP(G919,[1]Sts!$B$1:$F$136,4,FALSE),_xlfn.IFNA(VLOOKUP($G919,[1]Sts!$C$1:$F$136,3,FALSE),VLOOKUP($G919,[1]Sts!$D$1:$F$136,2,FALSE))))</f>
        <v>#N/A</v>
      </c>
      <c r="I919" s="13" t="e">
        <f>_xlfn.IFNA(VLOOKUP($G919,[1]Sts!$A$1:$F$136,6,FALSE),_xlfn.IFNA(VLOOKUP(G919,[1]Sts!$B$1:$F$136,5,FALSE),_xlfn.IFNA(VLOOKUP($G919,[1]Sts!$C$1:$F$136,4,FALSE),VLOOKUP($G919,[1]Sts!$D$1:$F$136,3,FALSE))))</f>
        <v>#N/A</v>
      </c>
      <c r="J919" t="s">
        <v>27</v>
      </c>
      <c r="K919" t="s">
        <v>27</v>
      </c>
      <c r="L919" t="s">
        <v>27</v>
      </c>
      <c r="M919" t="s">
        <v>27</v>
      </c>
      <c r="N919" t="s">
        <v>36225</v>
      </c>
      <c r="O919" s="5" t="s">
        <v>36226</v>
      </c>
      <c r="P919">
        <v>0.20699999999999999</v>
      </c>
      <c r="Q919">
        <v>6.3464999999999998</v>
      </c>
      <c r="R919" t="s">
        <v>27</v>
      </c>
      <c r="S919" t="s">
        <v>863</v>
      </c>
      <c r="T919">
        <v>0</v>
      </c>
      <c r="U919">
        <v>684</v>
      </c>
      <c r="V919">
        <v>0</v>
      </c>
      <c r="W919">
        <v>683</v>
      </c>
      <c r="X919" t="s">
        <v>29</v>
      </c>
    </row>
    <row r="920" spans="1:24" ht="15.75" hidden="1" x14ac:dyDescent="0.25">
      <c r="A920" t="s">
        <v>36227</v>
      </c>
      <c r="B920" t="s">
        <v>859</v>
      </c>
      <c r="C920" s="3">
        <v>39903.674849537034</v>
      </c>
      <c r="D920" s="3">
        <v>39952.409421296295</v>
      </c>
      <c r="E920" s="4">
        <v>39948</v>
      </c>
      <c r="F920" s="1" t="str">
        <f>MID(A920,FIND("*",SUBSTITUTE(A920,"\","*",LEN(A920)-LEN(SUBSTITUTE(A920,"\",""))))+1,FIND(".cnv",A920)-(FIND("*",SUBSTITUTE(A920,"\","*",LEN(A920)-LEN(SUBSTITUTE(A920,"\",""))))+1))</f>
        <v>pere0515</v>
      </c>
      <c r="G920" s="12" t="str">
        <f>LEFT(F920,MIN(IFERROR(SEARCH("_",F920)-1,LEN(F920)+1),LEN(F920)-4))</f>
        <v>pere</v>
      </c>
      <c r="H920" s="13" t="e">
        <f>_xlfn.IFNA(VLOOKUP($G920,[1]Sts!$A$1:$F$136,5,FALSE),_xlfn.IFNA(VLOOKUP(G920,[1]Sts!$B$1:$F$136,4,FALSE),_xlfn.IFNA(VLOOKUP($G920,[1]Sts!$C$1:$F$136,3,FALSE),VLOOKUP($G920,[1]Sts!$D$1:$F$136,2,FALSE))))</f>
        <v>#N/A</v>
      </c>
      <c r="I920" s="13" t="e">
        <f>_xlfn.IFNA(VLOOKUP($G920,[1]Sts!$A$1:$F$136,6,FALSE),_xlfn.IFNA(VLOOKUP(G920,[1]Sts!$B$1:$F$136,5,FALSE),_xlfn.IFNA(VLOOKUP($G920,[1]Sts!$C$1:$F$136,4,FALSE),VLOOKUP($G920,[1]Sts!$D$1:$F$136,3,FALSE))))</f>
        <v>#N/A</v>
      </c>
      <c r="J920" t="s">
        <v>27</v>
      </c>
      <c r="K920" t="s">
        <v>27</v>
      </c>
      <c r="L920" t="s">
        <v>27</v>
      </c>
      <c r="M920" t="s">
        <v>27</v>
      </c>
      <c r="N920" t="s">
        <v>36225</v>
      </c>
      <c r="O920" s="5" t="s">
        <v>36226</v>
      </c>
      <c r="P920">
        <v>0.20699999999999999</v>
      </c>
      <c r="Q920">
        <v>6.3464999999999998</v>
      </c>
      <c r="R920" t="s">
        <v>27</v>
      </c>
      <c r="S920" t="s">
        <v>863</v>
      </c>
      <c r="T920">
        <v>0</v>
      </c>
      <c r="U920">
        <v>684</v>
      </c>
      <c r="V920">
        <v>0</v>
      </c>
      <c r="W920">
        <v>683</v>
      </c>
      <c r="X920" t="s">
        <v>29</v>
      </c>
    </row>
    <row r="921" spans="1:24" ht="15.75" hidden="1" x14ac:dyDescent="0.25">
      <c r="A921" t="s">
        <v>36228</v>
      </c>
      <c r="B921" t="s">
        <v>859</v>
      </c>
      <c r="C921" s="3">
        <v>40322.76703703704</v>
      </c>
      <c r="D921" t="s">
        <v>36229</v>
      </c>
      <c r="E921" s="4">
        <v>40322</v>
      </c>
      <c r="F921" s="1" t="str">
        <f>MID(A921,FIND("*",SUBSTITUTE(A921,"\","*",LEN(A921)-LEN(SUBSTITUTE(A921,"\",""))))+1,FIND(".cnv",A921)-(FIND("*",SUBSTITUTE(A921,"\","*",LEN(A921)-LEN(SUBSTITUTE(A921,"\",""))))+1))</f>
        <v>pere0524</v>
      </c>
      <c r="G921" s="12" t="str">
        <f>LEFT(F921,MIN(IFERROR(SEARCH("_",F921)-1,LEN(F921)+1),LEN(F921)-4))</f>
        <v>pere</v>
      </c>
      <c r="H921" s="13" t="e">
        <f>_xlfn.IFNA(VLOOKUP($G921,[1]Sts!$A$1:$F$136,5,FALSE),_xlfn.IFNA(VLOOKUP(G921,[1]Sts!$B$1:$F$136,4,FALSE),_xlfn.IFNA(VLOOKUP($G921,[1]Sts!$C$1:$F$136,3,FALSE),VLOOKUP($G921,[1]Sts!$D$1:$F$136,2,FALSE))))</f>
        <v>#N/A</v>
      </c>
      <c r="I921" s="13" t="e">
        <f>_xlfn.IFNA(VLOOKUP($G921,[1]Sts!$A$1:$F$136,6,FALSE),_xlfn.IFNA(VLOOKUP(G921,[1]Sts!$B$1:$F$136,5,FALSE),_xlfn.IFNA(VLOOKUP($G921,[1]Sts!$C$1:$F$136,4,FALSE),VLOOKUP($G921,[1]Sts!$D$1:$F$136,3,FALSE))))</f>
        <v>#N/A</v>
      </c>
      <c r="J921" t="s">
        <v>27</v>
      </c>
      <c r="K921" t="s">
        <v>27</v>
      </c>
      <c r="L921" t="s">
        <v>27</v>
      </c>
      <c r="M921" t="s">
        <v>27</v>
      </c>
      <c r="N921" t="s">
        <v>36230</v>
      </c>
      <c r="O921" s="5" t="s">
        <v>36226</v>
      </c>
      <c r="P921">
        <v>-7.0000000000000007E-2</v>
      </c>
      <c r="Q921">
        <v>8.6830999999999996</v>
      </c>
      <c r="R921" t="s">
        <v>27</v>
      </c>
      <c r="S921" t="s">
        <v>863</v>
      </c>
      <c r="T921">
        <v>0</v>
      </c>
      <c r="U921">
        <v>1</v>
      </c>
      <c r="V921">
        <v>0</v>
      </c>
      <c r="W921">
        <v>0</v>
      </c>
      <c r="X921" t="s">
        <v>29</v>
      </c>
    </row>
    <row r="922" spans="1:24" ht="15.75" hidden="1" x14ac:dyDescent="0.25">
      <c r="A922" t="s">
        <v>36231</v>
      </c>
      <c r="B922" t="s">
        <v>859</v>
      </c>
      <c r="C922" s="3">
        <v>40744.711469907408</v>
      </c>
      <c r="D922" s="3">
        <v>40752.882071759261</v>
      </c>
      <c r="E922" s="4">
        <v>40744</v>
      </c>
      <c r="F922" s="1" t="str">
        <f>MID(A922,FIND("*",SUBSTITUTE(A922,"\","*",LEN(A922)-LEN(SUBSTITUTE(A922,"\",""))))+1,FIND(".cnv",A922)-(FIND("*",SUBSTITUTE(A922,"\","*",LEN(A922)-LEN(SUBSTITUTE(A922,"\",""))))+1))</f>
        <v>pereemnaya0720</v>
      </c>
      <c r="G922" s="12" t="str">
        <f>LEFT(F922,MIN(IFERROR(SEARCH("_",F922)-1,LEN(F922)+1),LEN(F922)-4))</f>
        <v>pereemnaya</v>
      </c>
      <c r="H922" s="13" t="e">
        <f>_xlfn.IFNA(VLOOKUP($G922,[1]Sts!$A$1:$F$136,5,FALSE),_xlfn.IFNA(VLOOKUP(G922,[1]Sts!$B$1:$F$136,4,FALSE),_xlfn.IFNA(VLOOKUP($G922,[1]Sts!$C$1:$F$136,3,FALSE),VLOOKUP($G922,[1]Sts!$D$1:$F$136,2,FALSE))))</f>
        <v>#N/A</v>
      </c>
      <c r="I922" s="13" t="e">
        <f>_xlfn.IFNA(VLOOKUP($G922,[1]Sts!$A$1:$F$136,6,FALSE),_xlfn.IFNA(VLOOKUP(G922,[1]Sts!$B$1:$F$136,5,FALSE),_xlfn.IFNA(VLOOKUP($G922,[1]Sts!$C$1:$F$136,4,FALSE),VLOOKUP($G922,[1]Sts!$D$1:$F$136,3,FALSE))))</f>
        <v>#N/A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s="5" t="s">
        <v>36232</v>
      </c>
      <c r="P922">
        <v>0.29399999999999998</v>
      </c>
      <c r="Q922">
        <v>17.570799999999998</v>
      </c>
      <c r="R922" t="s">
        <v>27</v>
      </c>
      <c r="S922" t="s">
        <v>863</v>
      </c>
      <c r="T922">
        <v>0</v>
      </c>
      <c r="U922">
        <v>370</v>
      </c>
      <c r="V922">
        <v>0</v>
      </c>
      <c r="W922">
        <v>369</v>
      </c>
      <c r="X922" t="s">
        <v>29</v>
      </c>
    </row>
    <row r="923" spans="1:24" ht="15.75" hidden="1" x14ac:dyDescent="0.25">
      <c r="A923" t="s">
        <v>36233</v>
      </c>
      <c r="B923" t="s">
        <v>859</v>
      </c>
      <c r="C923" s="3">
        <v>40812.704155092593</v>
      </c>
      <c r="D923" s="3">
        <v>40820.636817129627</v>
      </c>
      <c r="E923" s="4">
        <v>40812</v>
      </c>
      <c r="F923" s="1" t="str">
        <f>MID(A923,FIND("*",SUBSTITUTE(A923,"\","*",LEN(A923)-LEN(SUBSTITUTE(A923,"\",""))))+1,FIND(".cnv",A923)-(FIND("*",SUBSTITUTE(A923,"\","*",LEN(A923)-LEN(SUBSTITUTE(A923,"\",""))))+1))</f>
        <v>pereemnaya0926</v>
      </c>
      <c r="G923" s="12" t="str">
        <f>LEFT(F923,MIN(IFERROR(SEARCH("_",F923)-1,LEN(F923)+1),LEN(F923)-4))</f>
        <v>pereemnaya</v>
      </c>
      <c r="H923" s="13" t="e">
        <f>_xlfn.IFNA(VLOOKUP($G923,[1]Sts!$A$1:$F$136,5,FALSE),_xlfn.IFNA(VLOOKUP(G923,[1]Sts!$B$1:$F$136,4,FALSE),_xlfn.IFNA(VLOOKUP($G923,[1]Sts!$C$1:$F$136,3,FALSE),VLOOKUP($G923,[1]Sts!$D$1:$F$136,2,FALSE))))</f>
        <v>#N/A</v>
      </c>
      <c r="I923" s="13" t="e">
        <f>_xlfn.IFNA(VLOOKUP($G923,[1]Sts!$A$1:$F$136,6,FALSE),_xlfn.IFNA(VLOOKUP(G923,[1]Sts!$B$1:$F$136,5,FALSE),_xlfn.IFNA(VLOOKUP($G923,[1]Sts!$C$1:$F$136,4,FALSE),VLOOKUP($G923,[1]Sts!$D$1:$F$136,3,FALSE))))</f>
        <v>#N/A</v>
      </c>
      <c r="J923" t="s">
        <v>27</v>
      </c>
      <c r="K923" t="s">
        <v>27</v>
      </c>
      <c r="L923" t="s">
        <v>27</v>
      </c>
      <c r="M923" t="s">
        <v>27</v>
      </c>
      <c r="N923" t="s">
        <v>36230</v>
      </c>
      <c r="O923" s="5" t="s">
        <v>36232</v>
      </c>
      <c r="P923">
        <v>0.40699999999999997</v>
      </c>
      <c r="Q923">
        <v>8.0981000000000005</v>
      </c>
      <c r="R923" t="s">
        <v>27</v>
      </c>
      <c r="S923" t="s">
        <v>863</v>
      </c>
      <c r="T923">
        <v>0</v>
      </c>
      <c r="U923">
        <v>5</v>
      </c>
      <c r="V923">
        <v>332</v>
      </c>
      <c r="W923">
        <v>336</v>
      </c>
      <c r="X923" t="s">
        <v>29</v>
      </c>
    </row>
    <row r="924" spans="1:24" ht="15.75" hidden="1" x14ac:dyDescent="0.25">
      <c r="A924" t="s">
        <v>36234</v>
      </c>
      <c r="B924" t="s">
        <v>859</v>
      </c>
      <c r="C924" s="3">
        <v>39717.238877314812</v>
      </c>
      <c r="D924" t="s">
        <v>36235</v>
      </c>
      <c r="E924" s="4">
        <v>39717</v>
      </c>
      <c r="F924" s="1" t="str">
        <f>MID(A924,FIND("*",SUBSTITUTE(A924,"\","*",LEN(A924)-LEN(SUBSTITUTE(A924,"\",""))))+1,FIND(".cnv",A924)-(FIND("*",SUBSTITUTE(A924,"\","*",LEN(A924)-LEN(SUBSTITUTE(A924,"\",""))))+1))</f>
        <v>pes0926</v>
      </c>
      <c r="G924" s="12" t="str">
        <f>LEFT(F924,MIN(IFERROR(SEARCH("_",F924)-1,LEN(F924)+1),LEN(F924)-4))</f>
        <v>pes</v>
      </c>
      <c r="H924" s="13" t="e">
        <f>_xlfn.IFNA(VLOOKUP($G924,[1]Sts!$A$1:$F$136,5,FALSE),_xlfn.IFNA(VLOOKUP(G924,[1]Sts!$B$1:$F$136,4,FALSE),_xlfn.IFNA(VLOOKUP($G924,[1]Sts!$C$1:$F$136,3,FALSE),VLOOKUP($G924,[1]Sts!$D$1:$F$136,2,FALSE))))</f>
        <v>#N/A</v>
      </c>
      <c r="I924" s="13" t="e">
        <f>_xlfn.IFNA(VLOOKUP($G924,[1]Sts!$A$1:$F$136,6,FALSE),_xlfn.IFNA(VLOOKUP(G924,[1]Sts!$B$1:$F$136,5,FALSE),_xlfn.IFNA(VLOOKUP($G924,[1]Sts!$C$1:$F$136,4,FALSE),VLOOKUP($G924,[1]Sts!$D$1:$F$136,3,FALSE))))</f>
        <v>#N/A</v>
      </c>
      <c r="J924" t="s">
        <v>27</v>
      </c>
      <c r="K924" t="s">
        <v>27</v>
      </c>
      <c r="L924" t="s">
        <v>27</v>
      </c>
      <c r="M924" t="s">
        <v>27</v>
      </c>
      <c r="N924" t="s">
        <v>36236</v>
      </c>
      <c r="O924" s="5" t="s">
        <v>24850</v>
      </c>
      <c r="P924">
        <v>987.15300000000002</v>
      </c>
      <c r="Q924">
        <v>8.0243000000000002</v>
      </c>
      <c r="R924" t="s">
        <v>27</v>
      </c>
      <c r="S924" t="s">
        <v>863</v>
      </c>
      <c r="T924">
        <v>0</v>
      </c>
      <c r="U924">
        <v>2528</v>
      </c>
      <c r="V924">
        <v>83</v>
      </c>
      <c r="W924">
        <v>2610</v>
      </c>
      <c r="X924" t="s">
        <v>29</v>
      </c>
    </row>
    <row r="925" spans="1:24" ht="15.75" hidden="1" x14ac:dyDescent="0.25">
      <c r="A925" t="s">
        <v>36237</v>
      </c>
      <c r="B925" t="s">
        <v>859</v>
      </c>
      <c r="C925" s="3">
        <v>40082.568252314813</v>
      </c>
      <c r="D925" t="s">
        <v>31640</v>
      </c>
      <c r="E925" s="4">
        <v>40082</v>
      </c>
      <c r="F925" s="1" t="str">
        <f>MID(A925,FIND("*",SUBSTITUTE(A925,"\","*",LEN(A925)-LEN(SUBSTITUTE(A925,"\",""))))+1,FIND(".cnv",A925)-(FIND("*",SUBSTITUTE(A925,"\","*",LEN(A925)-LEN(SUBSTITUTE(A925,"\",""))))+1))</f>
        <v>pes0926</v>
      </c>
      <c r="G925" s="12" t="str">
        <f>LEFT(F925,MIN(IFERROR(SEARCH("_",F925)-1,LEN(F925)+1),LEN(F925)-4))</f>
        <v>pes</v>
      </c>
      <c r="H925" s="13" t="e">
        <f>_xlfn.IFNA(VLOOKUP($G925,[1]Sts!$A$1:$F$136,5,FALSE),_xlfn.IFNA(VLOOKUP(G925,[1]Sts!$B$1:$F$136,4,FALSE),_xlfn.IFNA(VLOOKUP($G925,[1]Sts!$C$1:$F$136,3,FALSE),VLOOKUP($G925,[1]Sts!$D$1:$F$136,2,FALSE))))</f>
        <v>#N/A</v>
      </c>
      <c r="I925" s="13" t="e">
        <f>_xlfn.IFNA(VLOOKUP($G925,[1]Sts!$A$1:$F$136,6,FALSE),_xlfn.IFNA(VLOOKUP(G925,[1]Sts!$B$1:$F$136,5,FALSE),_xlfn.IFNA(VLOOKUP($G925,[1]Sts!$C$1:$F$136,4,FALSE),VLOOKUP($G925,[1]Sts!$D$1:$F$136,3,FALSE))))</f>
        <v>#N/A</v>
      </c>
      <c r="J925" t="s">
        <v>27</v>
      </c>
      <c r="K925" t="s">
        <v>27</v>
      </c>
      <c r="L925" t="s">
        <v>27</v>
      </c>
      <c r="M925" t="s">
        <v>27</v>
      </c>
      <c r="N925" t="s">
        <v>31641</v>
      </c>
      <c r="O925" s="5" t="s">
        <v>24850</v>
      </c>
      <c r="P925">
        <v>985.93200000000002</v>
      </c>
      <c r="Q925">
        <v>9.7847000000000008</v>
      </c>
      <c r="R925" t="s">
        <v>27</v>
      </c>
      <c r="S925" t="s">
        <v>863</v>
      </c>
      <c r="T925">
        <v>0</v>
      </c>
      <c r="U925">
        <v>2417</v>
      </c>
      <c r="V925">
        <v>113</v>
      </c>
      <c r="W925">
        <v>2529</v>
      </c>
      <c r="X925" t="s">
        <v>29</v>
      </c>
    </row>
    <row r="926" spans="1:24" ht="15.75" hidden="1" x14ac:dyDescent="0.25">
      <c r="A926" t="s">
        <v>36238</v>
      </c>
      <c r="B926" t="s">
        <v>859</v>
      </c>
      <c r="C926" s="3">
        <v>42153.272870370369</v>
      </c>
      <c r="D926" t="s">
        <v>36239</v>
      </c>
      <c r="E926" s="4">
        <v>42519</v>
      </c>
      <c r="F926" s="1" t="str">
        <f>MID(A926,FIND("*",SUBSTITUTE(A926,"\","*",LEN(A926)-LEN(SUBSTITUTE(A926,"\",""))))+1,FIND(".cnv",A926)-(FIND("*",SUBSTITUTE(A926,"\","*",LEN(A926)-LEN(SUBSTITUTE(A926,"\",""))))+1))</f>
        <v>pr1ke0529</v>
      </c>
      <c r="G926" s="12" t="str">
        <f>LEFT(F926,MIN(IFERROR(SEARCH("_",F926)-1,LEN(F926)+1),LEN(F926)-4))</f>
        <v>pr1ke</v>
      </c>
      <c r="H926" s="13" t="e">
        <f>_xlfn.IFNA(VLOOKUP($G926,[1]Sts!$A$1:$F$136,5,FALSE),_xlfn.IFNA(VLOOKUP(G926,[1]Sts!$B$1:$F$136,4,FALSE),_xlfn.IFNA(VLOOKUP($G926,[1]Sts!$C$1:$F$136,3,FALSE),VLOOKUP($G926,[1]Sts!$D$1:$F$136,2,FALSE))))</f>
        <v>#N/A</v>
      </c>
      <c r="I926" s="13" t="e">
        <f>_xlfn.IFNA(VLOOKUP($G926,[1]Sts!$A$1:$F$136,6,FALSE),_xlfn.IFNA(VLOOKUP(G926,[1]Sts!$B$1:$F$136,5,FALSE),_xlfn.IFNA(VLOOKUP($G926,[1]Sts!$C$1:$F$136,4,FALSE),VLOOKUP($G926,[1]Sts!$D$1:$F$136,3,FALSE))))</f>
        <v>#N/A</v>
      </c>
      <c r="J926" t="s">
        <v>27</v>
      </c>
      <c r="K926" t="s">
        <v>27</v>
      </c>
      <c r="L926" t="s">
        <v>27</v>
      </c>
      <c r="M926" t="s">
        <v>27</v>
      </c>
      <c r="N926" t="s">
        <v>36240</v>
      </c>
      <c r="O926" s="5" t="s">
        <v>36241</v>
      </c>
      <c r="P926">
        <v>743.44299999999998</v>
      </c>
      <c r="Q926">
        <v>4.0077999999999996</v>
      </c>
      <c r="R926">
        <v>0.79166876841334999</v>
      </c>
      <c r="S926" t="s">
        <v>863</v>
      </c>
      <c r="T926">
        <v>874</v>
      </c>
      <c r="U926">
        <v>2158</v>
      </c>
      <c r="V926">
        <v>36</v>
      </c>
      <c r="W926">
        <v>2193</v>
      </c>
      <c r="X926" t="s">
        <v>29</v>
      </c>
    </row>
    <row r="927" spans="1:24" ht="15.75" hidden="1" x14ac:dyDescent="0.25">
      <c r="A927" t="s">
        <v>36242</v>
      </c>
      <c r="B927" t="s">
        <v>859</v>
      </c>
      <c r="C927" s="3">
        <v>42153.272870370369</v>
      </c>
      <c r="D927" t="s">
        <v>36239</v>
      </c>
      <c r="E927" s="4">
        <v>42519</v>
      </c>
      <c r="F927" s="1" t="str">
        <f>MID(A927,FIND("*",SUBSTITUTE(A927,"\","*",LEN(A927)-LEN(SUBSTITUTE(A927,"\",""))))+1,FIND(".cnv",A927)-(FIND("*",SUBSTITUTE(A927,"\","*",LEN(A927)-LEN(SUBSTITUTE(A927,"\",""))))+1))</f>
        <v>pr1ke0529</v>
      </c>
      <c r="G927" s="12" t="str">
        <f>LEFT(F927,MIN(IFERROR(SEARCH("_",F927)-1,LEN(F927)+1),LEN(F927)-4))</f>
        <v>pr1ke</v>
      </c>
      <c r="H927" s="13" t="e">
        <f>_xlfn.IFNA(VLOOKUP($G927,[1]Sts!$A$1:$F$136,5,FALSE),_xlfn.IFNA(VLOOKUP(G927,[1]Sts!$B$1:$F$136,4,FALSE),_xlfn.IFNA(VLOOKUP($G927,[1]Sts!$C$1:$F$136,3,FALSE),VLOOKUP($G927,[1]Sts!$D$1:$F$136,2,FALSE))))</f>
        <v>#N/A</v>
      </c>
      <c r="I927" s="13" t="e">
        <f>_xlfn.IFNA(VLOOKUP($G927,[1]Sts!$A$1:$F$136,6,FALSE),_xlfn.IFNA(VLOOKUP(G927,[1]Sts!$B$1:$F$136,5,FALSE),_xlfn.IFNA(VLOOKUP($G927,[1]Sts!$C$1:$F$136,4,FALSE),VLOOKUP($G927,[1]Sts!$D$1:$F$136,3,FALSE))))</f>
        <v>#N/A</v>
      </c>
      <c r="J927" t="s">
        <v>27</v>
      </c>
      <c r="K927" t="s">
        <v>27</v>
      </c>
      <c r="L927" t="s">
        <v>27</v>
      </c>
      <c r="M927" t="s">
        <v>27</v>
      </c>
      <c r="N927" t="s">
        <v>36240</v>
      </c>
      <c r="O927" s="5" t="s">
        <v>36241</v>
      </c>
      <c r="P927">
        <v>743.44299999999998</v>
      </c>
      <c r="Q927">
        <v>4.0077999999999996</v>
      </c>
      <c r="R927">
        <v>0.79166876841334999</v>
      </c>
      <c r="S927" t="s">
        <v>863</v>
      </c>
      <c r="T927">
        <v>874</v>
      </c>
      <c r="U927">
        <v>2158</v>
      </c>
      <c r="V927">
        <v>36</v>
      </c>
      <c r="W927">
        <v>2193</v>
      </c>
      <c r="X927" t="s">
        <v>29</v>
      </c>
    </row>
    <row r="928" spans="1:24" ht="15.75" hidden="1" x14ac:dyDescent="0.25">
      <c r="A928" t="s">
        <v>36243</v>
      </c>
      <c r="B928" t="s">
        <v>2731</v>
      </c>
      <c r="C928" s="3">
        <v>44725.923692129632</v>
      </c>
      <c r="D928" s="3">
        <v>44725.952337962961</v>
      </c>
      <c r="E928" s="4">
        <v>44725</v>
      </c>
      <c r="F928" s="1" t="str">
        <f>MID(A928,FIND("*",SUBSTITUTE(A928,"\","*",LEN(A928)-LEN(SUBSTITUTE(A928,"\",""))))+1,FIND(".cnv",A928)-(FIND("*",SUBSTITUTE(A928,"\","*",LEN(A928)-LEN(SUBSTITUTE(A928,"\",""))))+1))</f>
        <v>QE220608_0613</v>
      </c>
      <c r="G928" s="12" t="str">
        <f>LEFT(F928,MIN(IFERROR(SEARCH("_",F928)-1,LEN(F928)+1),LEN(F928)-4))</f>
        <v>QE220608</v>
      </c>
      <c r="H928" s="13" t="e">
        <f>_xlfn.IFNA(VLOOKUP($G928,[1]Sts!$A$1:$F$136,5,FALSE),_xlfn.IFNA(VLOOKUP(G928,[1]Sts!$B$1:$F$136,4,FALSE),_xlfn.IFNA(VLOOKUP($G928,[1]Sts!$C$1:$F$136,3,FALSE),VLOOKUP($G928,[1]Sts!$D$1:$F$136,2,FALSE))))</f>
        <v>#N/A</v>
      </c>
      <c r="I928" s="13" t="e">
        <f>_xlfn.IFNA(VLOOKUP($G928,[1]Sts!$A$1:$F$136,6,FALSE),_xlfn.IFNA(VLOOKUP(G928,[1]Sts!$B$1:$F$136,5,FALSE),_xlfn.IFNA(VLOOKUP($G928,[1]Sts!$C$1:$F$136,4,FALSE),VLOOKUP($G928,[1]Sts!$D$1:$F$136,3,FALSE))))</f>
        <v>#N/A</v>
      </c>
      <c r="J928" t="s">
        <v>27</v>
      </c>
      <c r="K928" t="s">
        <v>27</v>
      </c>
      <c r="L928" t="s">
        <v>27</v>
      </c>
      <c r="M928" t="s">
        <v>27</v>
      </c>
      <c r="N928" t="s">
        <v>36244</v>
      </c>
      <c r="O928" s="5" t="s">
        <v>36245</v>
      </c>
      <c r="P928">
        <v>1132.144</v>
      </c>
      <c r="Q928">
        <v>7.5347</v>
      </c>
      <c r="R928" t="s">
        <v>27</v>
      </c>
      <c r="S928" t="s">
        <v>863</v>
      </c>
      <c r="T928">
        <v>0</v>
      </c>
      <c r="U928">
        <v>2039</v>
      </c>
      <c r="V928">
        <v>30</v>
      </c>
      <c r="W928">
        <v>2068</v>
      </c>
      <c r="X928" t="s">
        <v>29</v>
      </c>
    </row>
    <row r="929" spans="1:24" ht="15.75" hidden="1" x14ac:dyDescent="0.25">
      <c r="A929" t="s">
        <v>36246</v>
      </c>
      <c r="B929" t="s">
        <v>2731</v>
      </c>
      <c r="C929" s="3">
        <v>44725.923692129632</v>
      </c>
      <c r="D929" s="3">
        <v>44725.952337962961</v>
      </c>
      <c r="E929" s="4">
        <v>44725</v>
      </c>
      <c r="F929" s="1" t="str">
        <f>MID(A929,FIND("*",SUBSTITUTE(A929,"\","*",LEN(A929)-LEN(SUBSTITUTE(A929,"\",""))))+1,FIND(".cnv",A929)-(FIND("*",SUBSTITUTE(A929,"\","*",LEN(A929)-LEN(SUBSTITUTE(A929,"\",""))))+1))</f>
        <v>qe220608_0613</v>
      </c>
      <c r="G929" s="12" t="str">
        <f>LEFT(F929,MIN(IFERROR(SEARCH("_",F929)-1,LEN(F929)+1),LEN(F929)-4))</f>
        <v>qe220608</v>
      </c>
      <c r="H929" s="13" t="e">
        <f>_xlfn.IFNA(VLOOKUP($G929,[1]Sts!$A$1:$F$136,5,FALSE),_xlfn.IFNA(VLOOKUP(G929,[1]Sts!$B$1:$F$136,4,FALSE),_xlfn.IFNA(VLOOKUP($G929,[1]Sts!$C$1:$F$136,3,FALSE),VLOOKUP($G929,[1]Sts!$D$1:$F$136,2,FALSE))))</f>
        <v>#N/A</v>
      </c>
      <c r="I929" s="13" t="e">
        <f>_xlfn.IFNA(VLOOKUP($G929,[1]Sts!$A$1:$F$136,6,FALSE),_xlfn.IFNA(VLOOKUP(G929,[1]Sts!$B$1:$F$136,5,FALSE),_xlfn.IFNA(VLOOKUP($G929,[1]Sts!$C$1:$F$136,4,FALSE),VLOOKUP($G929,[1]Sts!$D$1:$F$136,3,FALSE))))</f>
        <v>#N/A</v>
      </c>
      <c r="J929" t="s">
        <v>27</v>
      </c>
      <c r="K929" t="s">
        <v>27</v>
      </c>
      <c r="L929" t="s">
        <v>27</v>
      </c>
      <c r="M929" t="s">
        <v>27</v>
      </c>
      <c r="N929" t="s">
        <v>36244</v>
      </c>
      <c r="O929" s="5" t="s">
        <v>36247</v>
      </c>
      <c r="P929">
        <v>1132.144</v>
      </c>
      <c r="Q929">
        <v>7.5347</v>
      </c>
      <c r="R929" t="s">
        <v>27</v>
      </c>
      <c r="S929" t="s">
        <v>863</v>
      </c>
      <c r="T929">
        <v>0</v>
      </c>
      <c r="U929">
        <v>2039</v>
      </c>
      <c r="V929">
        <v>30</v>
      </c>
      <c r="W929">
        <v>2068</v>
      </c>
      <c r="X929" t="s">
        <v>29</v>
      </c>
    </row>
    <row r="930" spans="1:24" ht="15.75" hidden="1" x14ac:dyDescent="0.25">
      <c r="A930" t="s">
        <v>36248</v>
      </c>
      <c r="B930" t="s">
        <v>859</v>
      </c>
      <c r="C930" s="3">
        <v>44000.588263888887</v>
      </c>
      <c r="D930" t="s">
        <v>36249</v>
      </c>
      <c r="E930" s="4">
        <v>44000</v>
      </c>
      <c r="F930" s="1" t="str">
        <f>MID(A930,FIND("*",SUBSTITUTE(A930,"\","*",LEN(A930)-LEN(SUBSTITUTE(A930,"\",""))))+1,FIND(".cnv",A930)-(FIND("*",SUBSTITUTE(A930,"\","*",LEN(A930)-LEN(SUBSTITUTE(A930,"\",""))))+1))</f>
        <v>r20618</v>
      </c>
      <c r="G930" s="12" t="str">
        <f>LEFT(F930,MIN(IFERROR(SEARCH("_",F930)-1,LEN(F930)+1),LEN(F930)-4))</f>
        <v>r2</v>
      </c>
      <c r="H930" s="13" t="e">
        <f>_xlfn.IFNA(VLOOKUP($G930,[1]Sts!$A$1:$F$136,5,FALSE),_xlfn.IFNA(VLOOKUP(G930,[1]Sts!$B$1:$F$136,4,FALSE),_xlfn.IFNA(VLOOKUP($G930,[1]Sts!$C$1:$F$136,3,FALSE),VLOOKUP($G930,[1]Sts!$D$1:$F$136,2,FALSE))))</f>
        <v>#N/A</v>
      </c>
      <c r="I930" s="13" t="e">
        <f>_xlfn.IFNA(VLOOKUP($G930,[1]Sts!$A$1:$F$136,6,FALSE),_xlfn.IFNA(VLOOKUP(G930,[1]Sts!$B$1:$F$136,5,FALSE),_xlfn.IFNA(VLOOKUP($G930,[1]Sts!$C$1:$F$136,4,FALSE),VLOOKUP($G930,[1]Sts!$D$1:$F$136,3,FALSE))))</f>
        <v>#N/A</v>
      </c>
      <c r="J930" t="s">
        <v>27</v>
      </c>
      <c r="K930" t="s">
        <v>27</v>
      </c>
      <c r="L930" t="s">
        <v>27</v>
      </c>
      <c r="M930" t="s">
        <v>27</v>
      </c>
      <c r="N930" t="s">
        <v>36193</v>
      </c>
      <c r="O930" s="5" t="s">
        <v>25045</v>
      </c>
      <c r="P930">
        <v>56.552999999999997</v>
      </c>
      <c r="Q930">
        <v>10.1013</v>
      </c>
      <c r="R930" t="s">
        <v>27</v>
      </c>
      <c r="S930" t="s">
        <v>863</v>
      </c>
      <c r="T930">
        <v>0</v>
      </c>
      <c r="U930">
        <v>512</v>
      </c>
      <c r="V930">
        <v>264</v>
      </c>
      <c r="W930">
        <v>775</v>
      </c>
      <c r="X930" t="s">
        <v>29</v>
      </c>
    </row>
    <row r="931" spans="1:24" ht="15.75" hidden="1" x14ac:dyDescent="0.25">
      <c r="A931" t="s">
        <v>36250</v>
      </c>
      <c r="B931" t="s">
        <v>859</v>
      </c>
      <c r="C931" s="3">
        <v>44000.618750000001</v>
      </c>
      <c r="D931" t="s">
        <v>36251</v>
      </c>
      <c r="E931" s="4">
        <v>44000</v>
      </c>
      <c r="F931" s="1" t="str">
        <f>MID(A931,FIND("*",SUBSTITUTE(A931,"\","*",LEN(A931)-LEN(SUBSTITUTE(A931,"\",""))))+1,FIND(".cnv",A931)-(FIND("*",SUBSTITUTE(A931,"\","*",LEN(A931)-LEN(SUBSTITUTE(A931,"\",""))))+1))</f>
        <v>r30618</v>
      </c>
      <c r="G931" s="12" t="str">
        <f>LEFT(F931,MIN(IFERROR(SEARCH("_",F931)-1,LEN(F931)+1),LEN(F931)-4))</f>
        <v>r3</v>
      </c>
      <c r="H931" s="13" t="e">
        <f>_xlfn.IFNA(VLOOKUP($G931,[1]Sts!$A$1:$F$136,5,FALSE),_xlfn.IFNA(VLOOKUP(G931,[1]Sts!$B$1:$F$136,4,FALSE),_xlfn.IFNA(VLOOKUP($G931,[1]Sts!$C$1:$F$136,3,FALSE),VLOOKUP($G931,[1]Sts!$D$1:$F$136,2,FALSE))))</f>
        <v>#N/A</v>
      </c>
      <c r="I931" s="13" t="e">
        <f>_xlfn.IFNA(VLOOKUP($G931,[1]Sts!$A$1:$F$136,6,FALSE),_xlfn.IFNA(VLOOKUP(G931,[1]Sts!$B$1:$F$136,5,FALSE),_xlfn.IFNA(VLOOKUP($G931,[1]Sts!$C$1:$F$136,4,FALSE),VLOOKUP($G931,[1]Sts!$D$1:$F$136,3,FALSE))))</f>
        <v>#N/A</v>
      </c>
      <c r="J931" t="s">
        <v>27</v>
      </c>
      <c r="K931" t="s">
        <v>27</v>
      </c>
      <c r="L931" t="s">
        <v>27</v>
      </c>
      <c r="M931" t="s">
        <v>27</v>
      </c>
      <c r="N931" t="s">
        <v>36193</v>
      </c>
      <c r="O931" s="5" t="s">
        <v>25045</v>
      </c>
      <c r="P931">
        <v>230.43299999999999</v>
      </c>
      <c r="Q931">
        <v>9.8498000000000001</v>
      </c>
      <c r="R931" t="s">
        <v>27</v>
      </c>
      <c r="S931" t="s">
        <v>863</v>
      </c>
      <c r="T931">
        <v>0</v>
      </c>
      <c r="U931">
        <v>766</v>
      </c>
      <c r="V931">
        <v>89</v>
      </c>
      <c r="W931">
        <v>854</v>
      </c>
      <c r="X931" t="s">
        <v>29</v>
      </c>
    </row>
    <row r="932" spans="1:24" ht="15.75" hidden="1" x14ac:dyDescent="0.25">
      <c r="A932" t="s">
        <v>36252</v>
      </c>
      <c r="B932" t="s">
        <v>859</v>
      </c>
      <c r="C932" s="3">
        <v>44000.65797453704</v>
      </c>
      <c r="D932" t="s">
        <v>36253</v>
      </c>
      <c r="E932" s="4">
        <v>44000</v>
      </c>
      <c r="F932" s="1" t="str">
        <f>MID(A932,FIND("*",SUBSTITUTE(A932,"\","*",LEN(A932)-LEN(SUBSTITUTE(A932,"\",""))))+1,FIND(".cnv",A932)-(FIND("*",SUBSTITUTE(A932,"\","*",LEN(A932)-LEN(SUBSTITUTE(A932,"\",""))))+1))</f>
        <v>r40618</v>
      </c>
      <c r="G932" s="12" t="str">
        <f>LEFT(F932,MIN(IFERROR(SEARCH("_",F932)-1,LEN(F932)+1),LEN(F932)-4))</f>
        <v>r4</v>
      </c>
      <c r="H932" s="13" t="e">
        <f>_xlfn.IFNA(VLOOKUP($G932,[1]Sts!$A$1:$F$136,5,FALSE),_xlfn.IFNA(VLOOKUP(G932,[1]Sts!$B$1:$F$136,4,FALSE),_xlfn.IFNA(VLOOKUP($G932,[1]Sts!$C$1:$F$136,3,FALSE),VLOOKUP($G932,[1]Sts!$D$1:$F$136,2,FALSE))))</f>
        <v>#N/A</v>
      </c>
      <c r="I932" s="13" t="e">
        <f>_xlfn.IFNA(VLOOKUP($G932,[1]Sts!$A$1:$F$136,6,FALSE),_xlfn.IFNA(VLOOKUP(G932,[1]Sts!$B$1:$F$136,5,FALSE),_xlfn.IFNA(VLOOKUP($G932,[1]Sts!$C$1:$F$136,4,FALSE),VLOOKUP($G932,[1]Sts!$D$1:$F$136,3,FALSE))))</f>
        <v>#N/A</v>
      </c>
      <c r="J932" t="s">
        <v>27</v>
      </c>
      <c r="K932" t="s">
        <v>27</v>
      </c>
      <c r="L932" t="s">
        <v>27</v>
      </c>
      <c r="M932" t="s">
        <v>27</v>
      </c>
      <c r="N932" t="s">
        <v>36193</v>
      </c>
      <c r="O932" s="5" t="s">
        <v>25045</v>
      </c>
      <c r="P932">
        <v>275.35500000000002</v>
      </c>
      <c r="Q932">
        <v>9.7202000000000002</v>
      </c>
      <c r="R932" t="s">
        <v>27</v>
      </c>
      <c r="S932" t="s">
        <v>863</v>
      </c>
      <c r="T932">
        <v>0</v>
      </c>
      <c r="U932">
        <v>817</v>
      </c>
      <c r="V932">
        <v>85</v>
      </c>
      <c r="W932">
        <v>901</v>
      </c>
      <c r="X932" t="s">
        <v>29</v>
      </c>
    </row>
    <row r="933" spans="1:24" ht="15.75" hidden="1" x14ac:dyDescent="0.25">
      <c r="A933" t="s">
        <v>35173</v>
      </c>
      <c r="B933" t="s">
        <v>22</v>
      </c>
      <c r="C933" s="3">
        <v>42798.699826388889</v>
      </c>
      <c r="D933" s="3">
        <v>42798.734444444446</v>
      </c>
      <c r="E933" s="4">
        <v>42798</v>
      </c>
      <c r="F933" s="1" t="str">
        <f>MID(A933,FIND("*",SUBSTITUTE(A933,"\","*",LEN(A933)-LEN(SUBSTITUTE(A933,"\",""))))+1,FIND(".cnv",A933)-(FIND("*",SUBSTITUTE(A933,"\","*",LEN(A933)-LEN(SUBSTITUTE(A933,"\",""))))+1))</f>
        <v>7kMa4kE0304</v>
      </c>
      <c r="G933" s="12" t="str">
        <f>LEFT(F933,MIN(IFERROR(SEARCH("_",F933)-1,LEN(F933)+1),LEN(F933)-4))</f>
        <v>7kMa4kE</v>
      </c>
      <c r="H933" s="13" t="e">
        <f>_xlfn.IFNA(VLOOKUP($G933,[1]Sts!$A$1:$F$136,5,FALSE),_xlfn.IFNA(VLOOKUP(G933,[1]Sts!$B$1:$F$136,4,FALSE),_xlfn.IFNA(VLOOKUP($G933,[1]Sts!$C$1:$F$136,3,FALSE),VLOOKUP($G933,[1]Sts!$D$1:$F$136,2,FALSE))))</f>
        <v>#N/A</v>
      </c>
      <c r="I933" s="13" t="e">
        <f>_xlfn.IFNA(VLOOKUP($G933,[1]Sts!$A$1:$F$136,6,FALSE),_xlfn.IFNA(VLOOKUP(G933,[1]Sts!$B$1:$F$136,5,FALSE),_xlfn.IFNA(VLOOKUP($G933,[1]Sts!$C$1:$F$136,4,FALSE),VLOOKUP($G933,[1]Sts!$D$1:$F$136,3,FALSE))))</f>
        <v>#N/A</v>
      </c>
      <c r="J933" t="s">
        <v>27</v>
      </c>
      <c r="K933" t="s">
        <v>27</v>
      </c>
      <c r="L933" t="s">
        <v>27</v>
      </c>
      <c r="M933" t="s">
        <v>27</v>
      </c>
      <c r="N933" t="s">
        <v>14646</v>
      </c>
      <c r="O933" s="5" t="s">
        <v>10614</v>
      </c>
      <c r="P933">
        <v>1352.3689999999999</v>
      </c>
      <c r="Q933">
        <v>0.1099</v>
      </c>
      <c r="R933">
        <v>3.8581679686657502</v>
      </c>
      <c r="S933" t="s">
        <v>28</v>
      </c>
      <c r="T933">
        <v>333</v>
      </c>
      <c r="U933">
        <v>2199</v>
      </c>
      <c r="V933">
        <v>476</v>
      </c>
      <c r="W933">
        <v>2674</v>
      </c>
      <c r="X933" t="s">
        <v>29</v>
      </c>
    </row>
    <row r="934" spans="1:24" ht="15.75" hidden="1" x14ac:dyDescent="0.25">
      <c r="A934" t="s">
        <v>35174</v>
      </c>
      <c r="B934" t="s">
        <v>22</v>
      </c>
      <c r="C934" s="3">
        <v>42798.587233796294</v>
      </c>
      <c r="D934" s="3">
        <v>42798.622060185182</v>
      </c>
      <c r="E934" s="4">
        <v>42798</v>
      </c>
      <c r="F934" s="1" t="str">
        <f>MID(A934,FIND("*",SUBSTITUTE(A934,"\","*",LEN(A934)-LEN(SUBSTITUTE(A934,"\",""))))+1,FIND(".cnv",A934)-(FIND("*",SUBSTITUTE(A934,"\","*",LEN(A934)-LEN(SUBSTITUTE(A934,"\",""))))+1))</f>
        <v>7kMa4kW0304</v>
      </c>
      <c r="G934" s="12" t="str">
        <f>LEFT(F934,MIN(IFERROR(SEARCH("_",F934)-1,LEN(F934)+1),LEN(F934)-4))</f>
        <v>7kMa4kW</v>
      </c>
      <c r="H934" s="13" t="e">
        <f>_xlfn.IFNA(VLOOKUP($G934,[1]Sts!$A$1:$F$136,5,FALSE),_xlfn.IFNA(VLOOKUP(G934,[1]Sts!$B$1:$F$136,4,FALSE),_xlfn.IFNA(VLOOKUP($G934,[1]Sts!$C$1:$F$136,3,FALSE),VLOOKUP($G934,[1]Sts!$D$1:$F$136,2,FALSE))))</f>
        <v>#N/A</v>
      </c>
      <c r="I934" s="13" t="e">
        <f>_xlfn.IFNA(VLOOKUP($G934,[1]Sts!$A$1:$F$136,6,FALSE),_xlfn.IFNA(VLOOKUP(G934,[1]Sts!$B$1:$F$136,5,FALSE),_xlfn.IFNA(VLOOKUP($G934,[1]Sts!$C$1:$F$136,4,FALSE),VLOOKUP($G934,[1]Sts!$D$1:$F$136,3,FALSE))))</f>
        <v>#N/A</v>
      </c>
      <c r="J934" t="s">
        <v>27</v>
      </c>
      <c r="K934" t="s">
        <v>27</v>
      </c>
      <c r="L934" t="s">
        <v>27</v>
      </c>
      <c r="M934" t="s">
        <v>27</v>
      </c>
      <c r="N934" t="s">
        <v>14625</v>
      </c>
      <c r="O934" s="5" t="s">
        <v>10614</v>
      </c>
      <c r="P934">
        <v>1332.7940000000001</v>
      </c>
      <c r="Q934">
        <v>9.9199999999999997E-2</v>
      </c>
      <c r="R934">
        <v>3.86829515717772</v>
      </c>
      <c r="S934" t="s">
        <v>28</v>
      </c>
      <c r="T934">
        <v>277</v>
      </c>
      <c r="U934">
        <v>2152</v>
      </c>
      <c r="V934">
        <v>691</v>
      </c>
      <c r="W934">
        <v>2842</v>
      </c>
      <c r="X934" t="s">
        <v>29</v>
      </c>
    </row>
    <row r="935" spans="1:24" ht="15.75" hidden="1" x14ac:dyDescent="0.25">
      <c r="A935" t="s">
        <v>35250</v>
      </c>
      <c r="B935" t="s">
        <v>22</v>
      </c>
      <c r="C935" s="3">
        <v>42812.579027777778</v>
      </c>
      <c r="D935" s="3">
        <v>42812.617037037038</v>
      </c>
      <c r="E935" s="4">
        <v>42812</v>
      </c>
      <c r="F935" s="1" t="str">
        <f>MID(A935,FIND("*",SUBSTITUTE(A935,"\","*",LEN(A935)-LEN(SUBSTITUTE(A935,"\",""))))+1,FIND(".cnv",A935)-(FIND("*",SUBSTITUTE(A935,"\","*",LEN(A935)-LEN(SUBSTITUTE(A935,"\",""))))+1))</f>
        <v>9kBKot2kE0318</v>
      </c>
      <c r="G935" s="12" t="str">
        <f>LEFT(F935,MIN(IFERROR(SEARCH("_",F935)-1,LEN(F935)+1),LEN(F935)-4))</f>
        <v>9kBKot2kE</v>
      </c>
      <c r="H935" s="13" t="e">
        <f>_xlfn.IFNA(VLOOKUP($G935,[1]Sts!$A$1:$F$136,5,FALSE),_xlfn.IFNA(VLOOKUP(G935,[1]Sts!$B$1:$F$136,4,FALSE),_xlfn.IFNA(VLOOKUP($G935,[1]Sts!$C$1:$F$136,3,FALSE),VLOOKUP($G935,[1]Sts!$D$1:$F$136,2,FALSE))))</f>
        <v>#N/A</v>
      </c>
      <c r="I935" s="13" t="e">
        <f>_xlfn.IFNA(VLOOKUP($G935,[1]Sts!$A$1:$F$136,6,FALSE),_xlfn.IFNA(VLOOKUP(G935,[1]Sts!$B$1:$F$136,5,FALSE),_xlfn.IFNA(VLOOKUP($G935,[1]Sts!$C$1:$F$136,4,FALSE),VLOOKUP($G935,[1]Sts!$D$1:$F$136,3,FALSE))))</f>
        <v>#N/A</v>
      </c>
      <c r="J935" t="s">
        <v>27</v>
      </c>
      <c r="K935" t="s">
        <v>27</v>
      </c>
      <c r="L935" t="s">
        <v>27</v>
      </c>
      <c r="M935" t="s">
        <v>27</v>
      </c>
      <c r="N935" t="s">
        <v>14753</v>
      </c>
      <c r="O935" s="5" t="s">
        <v>13778</v>
      </c>
      <c r="P935">
        <v>1420.1489999999999</v>
      </c>
      <c r="Q935">
        <v>8.0100000000000005E-2</v>
      </c>
      <c r="R935">
        <v>3.8873951571777199</v>
      </c>
      <c r="S935" t="s">
        <v>28</v>
      </c>
      <c r="T935">
        <v>321</v>
      </c>
      <c r="U935">
        <v>2501</v>
      </c>
      <c r="V935">
        <v>671</v>
      </c>
      <c r="W935">
        <v>3171</v>
      </c>
      <c r="X935" t="s">
        <v>29</v>
      </c>
    </row>
    <row r="936" spans="1:24" ht="15.75" hidden="1" x14ac:dyDescent="0.25">
      <c r="A936" t="s">
        <v>35251</v>
      </c>
      <c r="B936" t="s">
        <v>22</v>
      </c>
      <c r="C936" s="3">
        <v>42812.637337962966</v>
      </c>
      <c r="D936" s="3">
        <v>42812.672673611109</v>
      </c>
      <c r="E936" s="4">
        <v>42812</v>
      </c>
      <c r="F936" s="1" t="str">
        <f>MID(A936,FIND("*",SUBSTITUTE(A936,"\","*",LEN(A936)-LEN(SUBSTITUTE(A936,"\",""))))+1,FIND(".cnv",A936)-(FIND("*",SUBSTITUTE(A936,"\","*",LEN(A936)-LEN(SUBSTITUTE(A936,"\",""))))+1))</f>
        <v>9kBKot2kW0318</v>
      </c>
      <c r="G936" s="12" t="str">
        <f>LEFT(F936,MIN(IFERROR(SEARCH("_",F936)-1,LEN(F936)+1),LEN(F936)-4))</f>
        <v>9kBKot2kW</v>
      </c>
      <c r="H936" s="13" t="e">
        <f>_xlfn.IFNA(VLOOKUP($G936,[1]Sts!$A$1:$F$136,5,FALSE),_xlfn.IFNA(VLOOKUP(G936,[1]Sts!$B$1:$F$136,4,FALSE),_xlfn.IFNA(VLOOKUP($G936,[1]Sts!$C$1:$F$136,3,FALSE),VLOOKUP($G936,[1]Sts!$D$1:$F$136,2,FALSE))))</f>
        <v>#N/A</v>
      </c>
      <c r="I936" s="13" t="e">
        <f>_xlfn.IFNA(VLOOKUP($G936,[1]Sts!$A$1:$F$136,6,FALSE),_xlfn.IFNA(VLOOKUP(G936,[1]Sts!$B$1:$F$136,5,FALSE),_xlfn.IFNA(VLOOKUP($G936,[1]Sts!$C$1:$F$136,4,FALSE),VLOOKUP($G936,[1]Sts!$D$1:$F$136,3,FALSE))))</f>
        <v>#N/A</v>
      </c>
      <c r="J936" t="s">
        <v>27</v>
      </c>
      <c r="K936" t="s">
        <v>27</v>
      </c>
      <c r="L936" t="s">
        <v>27</v>
      </c>
      <c r="M936" t="s">
        <v>27</v>
      </c>
      <c r="N936" t="s">
        <v>14716</v>
      </c>
      <c r="O936" s="5" t="s">
        <v>13778</v>
      </c>
      <c r="P936">
        <v>1418.6880000000001</v>
      </c>
      <c r="Q936">
        <v>7.1300000000000002E-2</v>
      </c>
      <c r="R936">
        <v>3.8961951571777198</v>
      </c>
      <c r="S936" t="s">
        <v>28</v>
      </c>
      <c r="T936">
        <v>348</v>
      </c>
      <c r="U936">
        <v>2405</v>
      </c>
      <c r="V936">
        <v>510</v>
      </c>
      <c r="W936">
        <v>2914</v>
      </c>
      <c r="X936" t="s">
        <v>29</v>
      </c>
    </row>
    <row r="937" spans="1:24" ht="15.75" hidden="1" x14ac:dyDescent="0.25">
      <c r="A937" t="s">
        <v>35827</v>
      </c>
      <c r="B937" t="s">
        <v>22</v>
      </c>
      <c r="C937" s="3">
        <v>42823.596342592595</v>
      </c>
      <c r="D937" s="3">
        <v>42823.650879629633</v>
      </c>
      <c r="E937" s="4">
        <v>42823</v>
      </c>
      <c r="F937" s="1" t="str">
        <f>MID(A937,FIND("*",SUBSTITUTE(A937,"\","*",LEN(A937)-LEN(SUBSTITUTE(A937,"\",""))))+1,FIND(".cnv",A937)-(FIND("*",SUBSTITUTE(A937,"\","*",LEN(A937)-LEN(SUBSTITUTE(A937,"\",""))))+1))</f>
        <v>kosa1_0329</v>
      </c>
      <c r="G937" s="12" t="str">
        <f>LEFT(F937,MIN(IFERROR(SEARCH("_",F937)-1,LEN(F937)+1),LEN(F937)-4))</f>
        <v>kosa1</v>
      </c>
      <c r="H937" s="13" t="e">
        <f>_xlfn.IFNA(VLOOKUP($G937,[1]Sts!$A$1:$F$136,5,FALSE),_xlfn.IFNA(VLOOKUP(G937,[1]Sts!$B$1:$F$136,4,FALSE),_xlfn.IFNA(VLOOKUP($G937,[1]Sts!$C$1:$F$136,3,FALSE),VLOOKUP($G937,[1]Sts!$D$1:$F$136,2,FALSE))))</f>
        <v>#N/A</v>
      </c>
      <c r="I937" s="13" t="e">
        <f>_xlfn.IFNA(VLOOKUP($G937,[1]Sts!$A$1:$F$136,6,FALSE),_xlfn.IFNA(VLOOKUP(G937,[1]Sts!$B$1:$F$136,5,FALSE),_xlfn.IFNA(VLOOKUP($G937,[1]Sts!$C$1:$F$136,4,FALSE),VLOOKUP($G937,[1]Sts!$D$1:$F$136,3,FALSE))))</f>
        <v>#N/A</v>
      </c>
      <c r="J937" t="s">
        <v>27</v>
      </c>
      <c r="K937" t="s">
        <v>27</v>
      </c>
      <c r="L937" t="s">
        <v>27</v>
      </c>
      <c r="M937" t="s">
        <v>27</v>
      </c>
      <c r="N937" t="s">
        <v>26770</v>
      </c>
      <c r="O937" s="5" t="s">
        <v>35819</v>
      </c>
      <c r="P937">
        <v>1414.598</v>
      </c>
      <c r="Q937">
        <v>0.42849999999999999</v>
      </c>
      <c r="R937">
        <v>3.5389951571777201</v>
      </c>
      <c r="S937" t="s">
        <v>28</v>
      </c>
      <c r="T937">
        <v>375</v>
      </c>
      <c r="U937">
        <v>2388</v>
      </c>
      <c r="V937">
        <v>564</v>
      </c>
      <c r="W937">
        <v>2951</v>
      </c>
      <c r="X937" t="s">
        <v>29</v>
      </c>
    </row>
    <row r="938" spans="1:24" ht="15.75" hidden="1" x14ac:dyDescent="0.25">
      <c r="A938" t="s">
        <v>35826</v>
      </c>
      <c r="B938" t="s">
        <v>22</v>
      </c>
      <c r="C938" s="3">
        <v>42819.597546296296</v>
      </c>
      <c r="D938" s="3">
        <v>42819.632870370369</v>
      </c>
      <c r="E938" s="4">
        <v>42819</v>
      </c>
      <c r="F938" s="1" t="str">
        <f>MID(A938,FIND("*",SUBSTITUTE(A938,"\","*",LEN(A938)-LEN(SUBSTITUTE(A938,"\",""))))+1,FIND(".cnv",A938)-(FIND("*",SUBSTITUTE(A938,"\","*",LEN(A938)-LEN(SUBSTITUTE(A938,"\",""))))+1))</f>
        <v>kosa1-kosa3_0p7km0325</v>
      </c>
      <c r="G938" s="12" t="str">
        <f>LEFT(F938,MIN(IFERROR(SEARCH("_",F938)-1,LEN(F938)+1),LEN(F938)-4))</f>
        <v>kosa1-kosa3</v>
      </c>
      <c r="H938" s="13" t="e">
        <f>_xlfn.IFNA(VLOOKUP($G938,[1]Sts!$A$1:$F$136,5,FALSE),_xlfn.IFNA(VLOOKUP(G938,[1]Sts!$B$1:$F$136,4,FALSE),_xlfn.IFNA(VLOOKUP($G938,[1]Sts!$C$1:$F$136,3,FALSE),VLOOKUP($G938,[1]Sts!$D$1:$F$136,2,FALSE))))</f>
        <v>#N/A</v>
      </c>
      <c r="I938" s="13" t="e">
        <f>_xlfn.IFNA(VLOOKUP($G938,[1]Sts!$A$1:$F$136,6,FALSE),_xlfn.IFNA(VLOOKUP(G938,[1]Sts!$B$1:$F$136,5,FALSE),_xlfn.IFNA(VLOOKUP($G938,[1]Sts!$C$1:$F$136,4,FALSE),VLOOKUP($G938,[1]Sts!$D$1:$F$136,3,FALSE))))</f>
        <v>#N/A</v>
      </c>
      <c r="J938" t="s">
        <v>27</v>
      </c>
      <c r="K938" t="s">
        <v>27</v>
      </c>
      <c r="L938" t="s">
        <v>27</v>
      </c>
      <c r="M938" t="s">
        <v>27</v>
      </c>
      <c r="N938" t="s">
        <v>14701</v>
      </c>
      <c r="O938" s="5" t="s">
        <v>35819</v>
      </c>
      <c r="P938">
        <v>1415.7660000000001</v>
      </c>
      <c r="Q938">
        <v>0.14849999999999999</v>
      </c>
      <c r="R938">
        <v>3.8178475334741599</v>
      </c>
      <c r="S938" t="s">
        <v>28</v>
      </c>
      <c r="T938">
        <v>330</v>
      </c>
      <c r="U938">
        <v>2415</v>
      </c>
      <c r="V938">
        <v>387</v>
      </c>
      <c r="W938">
        <v>2801</v>
      </c>
      <c r="X938" t="s">
        <v>29</v>
      </c>
    </row>
    <row r="939" spans="1:24" ht="15.75" hidden="1" x14ac:dyDescent="0.25">
      <c r="A939" t="s">
        <v>35829</v>
      </c>
      <c r="B939" t="s">
        <v>22</v>
      </c>
      <c r="C939" s="3">
        <v>42823.673310185186</v>
      </c>
      <c r="D939" s="3">
        <v>42824.460046296299</v>
      </c>
      <c r="E939" s="4">
        <v>42823</v>
      </c>
      <c r="F939" s="1" t="str">
        <f>MID(A939,FIND("*",SUBSTITUTE(A939,"\","*",LEN(A939)-LEN(SUBSTITUTE(A939,"\",""))))+1,FIND(".cnv",A939)-(FIND("*",SUBSTITUTE(A939,"\","*",LEN(A939)-LEN(SUBSTITUTE(A939,"\",""))))+1))</f>
        <v>kosa2_0329</v>
      </c>
      <c r="G939" s="12" t="str">
        <f>LEFT(F939,MIN(IFERROR(SEARCH("_",F939)-1,LEN(F939)+1),LEN(F939)-4))</f>
        <v>kosa2</v>
      </c>
      <c r="H939" s="13" t="e">
        <f>_xlfn.IFNA(VLOOKUP($G939,[1]Sts!$A$1:$F$136,5,FALSE),_xlfn.IFNA(VLOOKUP(G939,[1]Sts!$B$1:$F$136,4,FALSE),_xlfn.IFNA(VLOOKUP($G939,[1]Sts!$C$1:$F$136,3,FALSE),VLOOKUP($G939,[1]Sts!$D$1:$F$136,2,FALSE))))</f>
        <v>#N/A</v>
      </c>
      <c r="I939" s="13" t="e">
        <f>_xlfn.IFNA(VLOOKUP($G939,[1]Sts!$A$1:$F$136,6,FALSE),_xlfn.IFNA(VLOOKUP(G939,[1]Sts!$B$1:$F$136,5,FALSE),_xlfn.IFNA(VLOOKUP($G939,[1]Sts!$C$1:$F$136,4,FALSE),VLOOKUP($G939,[1]Sts!$D$1:$F$136,3,FALSE))))</f>
        <v>#N/A</v>
      </c>
      <c r="J939" t="s">
        <v>27</v>
      </c>
      <c r="K939" t="s">
        <v>27</v>
      </c>
      <c r="L939" t="s">
        <v>27</v>
      </c>
      <c r="M939" t="s">
        <v>27</v>
      </c>
      <c r="N939" t="s">
        <v>26760</v>
      </c>
      <c r="O939" s="5" t="s">
        <v>35819</v>
      </c>
      <c r="P939">
        <v>1384.2139999999999</v>
      </c>
      <c r="Q939">
        <v>0.66190000000000004</v>
      </c>
      <c r="R939">
        <v>3.3044475334741601</v>
      </c>
      <c r="S939" t="s">
        <v>28</v>
      </c>
      <c r="T939">
        <v>337</v>
      </c>
      <c r="U939">
        <v>2422</v>
      </c>
      <c r="V939">
        <v>519</v>
      </c>
      <c r="W939">
        <v>2940</v>
      </c>
      <c r="X939" t="s">
        <v>29</v>
      </c>
    </row>
    <row r="940" spans="1:24" ht="15.75" hidden="1" x14ac:dyDescent="0.25">
      <c r="A940" t="s">
        <v>35830</v>
      </c>
      <c r="B940" t="s">
        <v>22</v>
      </c>
      <c r="C940" s="3">
        <v>42819.509618055556</v>
      </c>
      <c r="D940" s="3">
        <v>42819.545995370368</v>
      </c>
      <c r="E940" s="4">
        <v>42819</v>
      </c>
      <c r="F940" s="1" t="str">
        <f>MID(A940,FIND("*",SUBSTITUTE(A940,"\","*",LEN(A940)-LEN(SUBSTITUTE(A940,"\",""))))+1,FIND(".cnv",A940)-(FIND("*",SUBSTITUTE(A940,"\","*",LEN(A940)-LEN(SUBSTITUTE(A940,"\",""))))+1))</f>
        <v>kosa2_1kmN0325</v>
      </c>
      <c r="G940" s="12" t="str">
        <f>LEFT(F940,MIN(IFERROR(SEARCH("_",F940)-1,LEN(F940)+1),LEN(F940)-4))</f>
        <v>kosa2</v>
      </c>
      <c r="H940" s="13" t="e">
        <f>_xlfn.IFNA(VLOOKUP($G940,[1]Sts!$A$1:$F$136,5,FALSE),_xlfn.IFNA(VLOOKUP(G940,[1]Sts!$B$1:$F$136,4,FALSE),_xlfn.IFNA(VLOOKUP($G940,[1]Sts!$C$1:$F$136,3,FALSE),VLOOKUP($G940,[1]Sts!$D$1:$F$136,2,FALSE))))</f>
        <v>#N/A</v>
      </c>
      <c r="I940" s="13" t="e">
        <f>_xlfn.IFNA(VLOOKUP($G940,[1]Sts!$A$1:$F$136,6,FALSE),_xlfn.IFNA(VLOOKUP(G940,[1]Sts!$B$1:$F$136,5,FALSE),_xlfn.IFNA(VLOOKUP($G940,[1]Sts!$C$1:$F$136,4,FALSE),VLOOKUP($G940,[1]Sts!$D$1:$F$136,3,FALSE))))</f>
        <v>#N/A</v>
      </c>
      <c r="J940" t="s">
        <v>27</v>
      </c>
      <c r="K940" t="s">
        <v>27</v>
      </c>
      <c r="L940" t="s">
        <v>27</v>
      </c>
      <c r="M940" t="s">
        <v>27</v>
      </c>
      <c r="N940" t="s">
        <v>14689</v>
      </c>
      <c r="O940" s="5" t="s">
        <v>35819</v>
      </c>
      <c r="P940">
        <v>1289.26</v>
      </c>
      <c r="Q940">
        <v>0.61860000000000004</v>
      </c>
      <c r="R940">
        <v>3.3471727211696001</v>
      </c>
      <c r="S940" t="s">
        <v>28</v>
      </c>
      <c r="T940">
        <v>404</v>
      </c>
      <c r="U940">
        <v>2389</v>
      </c>
      <c r="V940">
        <v>486</v>
      </c>
      <c r="W940">
        <v>2874</v>
      </c>
      <c r="X940" t="s">
        <v>29</v>
      </c>
    </row>
    <row r="941" spans="1:24" ht="15.75" hidden="1" x14ac:dyDescent="0.25">
      <c r="A941" t="s">
        <v>35828</v>
      </c>
      <c r="B941" t="s">
        <v>22</v>
      </c>
      <c r="C941" s="3">
        <v>42819.553599537037</v>
      </c>
      <c r="D941" s="3">
        <v>42819.589120370372</v>
      </c>
      <c r="E941" s="4">
        <v>42819</v>
      </c>
      <c r="F941" s="1" t="str">
        <f>MID(A941,FIND("*",SUBSTITUTE(A941,"\","*",LEN(A941)-LEN(SUBSTITUTE(A941,"\",""))))+1,FIND(".cnv",A941)-(FIND("*",SUBSTITUTE(A941,"\","*",LEN(A941)-LEN(SUBSTITUTE(A941,"\",""))))+1))</f>
        <v>kosa2-kosa1_1km0325</v>
      </c>
      <c r="G941" s="12" t="str">
        <f>LEFT(F941,MIN(IFERROR(SEARCH("_",F941)-1,LEN(F941)+1),LEN(F941)-4))</f>
        <v>kosa2-kosa1</v>
      </c>
      <c r="H941" s="13" t="e">
        <f>_xlfn.IFNA(VLOOKUP($G941,[1]Sts!$A$1:$F$136,5,FALSE),_xlfn.IFNA(VLOOKUP(G941,[1]Sts!$B$1:$F$136,4,FALSE),_xlfn.IFNA(VLOOKUP($G941,[1]Sts!$C$1:$F$136,3,FALSE),VLOOKUP($G941,[1]Sts!$D$1:$F$136,2,FALSE))))</f>
        <v>#N/A</v>
      </c>
      <c r="I941" s="13" t="e">
        <f>_xlfn.IFNA(VLOOKUP($G941,[1]Sts!$A$1:$F$136,6,FALSE),_xlfn.IFNA(VLOOKUP(G941,[1]Sts!$B$1:$F$136,5,FALSE),_xlfn.IFNA(VLOOKUP($G941,[1]Sts!$C$1:$F$136,4,FALSE),VLOOKUP($G941,[1]Sts!$D$1:$F$136,3,FALSE))))</f>
        <v>#N/A</v>
      </c>
      <c r="J941" t="s">
        <v>27</v>
      </c>
      <c r="K941" t="s">
        <v>27</v>
      </c>
      <c r="L941" t="s">
        <v>27</v>
      </c>
      <c r="M941" t="s">
        <v>27</v>
      </c>
      <c r="N941" t="s">
        <v>14697</v>
      </c>
      <c r="O941" s="5" t="s">
        <v>35819</v>
      </c>
      <c r="P941">
        <v>1409.924</v>
      </c>
      <c r="Q941">
        <v>0.26479999999999998</v>
      </c>
      <c r="R941">
        <v>3.7015475334741601</v>
      </c>
      <c r="S941" t="s">
        <v>28</v>
      </c>
      <c r="T941">
        <v>322</v>
      </c>
      <c r="U941">
        <v>2472</v>
      </c>
      <c r="V941">
        <v>374</v>
      </c>
      <c r="W941">
        <v>2845</v>
      </c>
      <c r="X941" t="s">
        <v>29</v>
      </c>
    </row>
    <row r="942" spans="1:24" ht="15.75" hidden="1" x14ac:dyDescent="0.25">
      <c r="A942" t="s">
        <v>35831</v>
      </c>
      <c r="B942" t="s">
        <v>22</v>
      </c>
      <c r="C942" s="3">
        <v>42823.515717592592</v>
      </c>
      <c r="D942" s="3">
        <v>42823.549201388887</v>
      </c>
      <c r="E942" s="4">
        <v>42823</v>
      </c>
      <c r="F942" s="1" t="str">
        <f>MID(A942,FIND("*",SUBSTITUTE(A942,"\","*",LEN(A942)-LEN(SUBSTITUTE(A942,"\",""))))+1,FIND(".cnv",A942)-(FIND("*",SUBSTITUTE(A942,"\","*",LEN(A942)-LEN(SUBSTITUTE(A942,"\",""))))+1))</f>
        <v>kosa3_0329</v>
      </c>
      <c r="G942" s="12" t="str">
        <f>LEFT(F942,MIN(IFERROR(SEARCH("_",F942)-1,LEN(F942)+1),LEN(F942)-4))</f>
        <v>kosa3</v>
      </c>
      <c r="H942" s="13" t="e">
        <f>_xlfn.IFNA(VLOOKUP($G942,[1]Sts!$A$1:$F$136,5,FALSE),_xlfn.IFNA(VLOOKUP(G942,[1]Sts!$B$1:$F$136,4,FALSE),_xlfn.IFNA(VLOOKUP($G942,[1]Sts!$C$1:$F$136,3,FALSE),VLOOKUP($G942,[1]Sts!$D$1:$F$136,2,FALSE))))</f>
        <v>#N/A</v>
      </c>
      <c r="I942" s="13" t="e">
        <f>_xlfn.IFNA(VLOOKUP($G942,[1]Sts!$A$1:$F$136,6,FALSE),_xlfn.IFNA(VLOOKUP(G942,[1]Sts!$B$1:$F$136,5,FALSE),_xlfn.IFNA(VLOOKUP($G942,[1]Sts!$C$1:$F$136,4,FALSE),VLOOKUP($G942,[1]Sts!$D$1:$F$136,3,FALSE))))</f>
        <v>#N/A</v>
      </c>
      <c r="J942" t="s">
        <v>27</v>
      </c>
      <c r="K942" t="s">
        <v>27</v>
      </c>
      <c r="L942" t="s">
        <v>27</v>
      </c>
      <c r="M942" t="s">
        <v>27</v>
      </c>
      <c r="N942" t="s">
        <v>26765</v>
      </c>
      <c r="O942" s="5" t="s">
        <v>35819</v>
      </c>
      <c r="P942">
        <v>1416.059</v>
      </c>
      <c r="Q942">
        <v>0.4758</v>
      </c>
      <c r="R942">
        <v>3.4911203709620602</v>
      </c>
      <c r="S942" t="s">
        <v>28</v>
      </c>
      <c r="T942">
        <v>324</v>
      </c>
      <c r="U942">
        <v>2279</v>
      </c>
      <c r="V942">
        <v>459</v>
      </c>
      <c r="W942">
        <v>2737</v>
      </c>
      <c r="X942" t="s">
        <v>29</v>
      </c>
    </row>
    <row r="943" spans="1:24" ht="15.75" hidden="1" x14ac:dyDescent="0.25">
      <c r="A943" t="s">
        <v>35832</v>
      </c>
      <c r="B943" t="s">
        <v>22</v>
      </c>
      <c r="C943" s="3">
        <v>42819.640856481485</v>
      </c>
      <c r="D943" s="3">
        <v>42819.674571759257</v>
      </c>
      <c r="E943" s="4">
        <v>42819</v>
      </c>
      <c r="F943" s="1" t="str">
        <f>MID(A943,FIND("*",SUBSTITUTE(A943,"\","*",LEN(A943)-LEN(SUBSTITUTE(A943,"\",""))))+1,FIND(".cnv",A943)-(FIND("*",SUBSTITUTE(A943,"\","*",LEN(A943)-LEN(SUBSTITUTE(A943,"\",""))))+1))</f>
        <v>kosa3_0p7kmS0325</v>
      </c>
      <c r="G943" s="12" t="str">
        <f>LEFT(F943,MIN(IFERROR(SEARCH("_",F943)-1,LEN(F943)+1),LEN(F943)-4))</f>
        <v>kosa3</v>
      </c>
      <c r="H943" s="13" t="e">
        <f>_xlfn.IFNA(VLOOKUP($G943,[1]Sts!$A$1:$F$136,5,FALSE),_xlfn.IFNA(VLOOKUP(G943,[1]Sts!$B$1:$F$136,4,FALSE),_xlfn.IFNA(VLOOKUP($G943,[1]Sts!$C$1:$F$136,3,FALSE),VLOOKUP($G943,[1]Sts!$D$1:$F$136,2,FALSE))))</f>
        <v>#N/A</v>
      </c>
      <c r="I943" s="13" t="e">
        <f>_xlfn.IFNA(VLOOKUP($G943,[1]Sts!$A$1:$F$136,6,FALSE),_xlfn.IFNA(VLOOKUP(G943,[1]Sts!$B$1:$F$136,5,FALSE),_xlfn.IFNA(VLOOKUP($G943,[1]Sts!$C$1:$F$136,4,FALSE),VLOOKUP($G943,[1]Sts!$D$1:$F$136,3,FALSE))))</f>
        <v>#N/A</v>
      </c>
      <c r="J943" t="s">
        <v>27</v>
      </c>
      <c r="K943" t="s">
        <v>27</v>
      </c>
      <c r="L943" t="s">
        <v>27</v>
      </c>
      <c r="M943" t="s">
        <v>27</v>
      </c>
      <c r="N943" t="s">
        <v>14693</v>
      </c>
      <c r="O943" s="5" t="s">
        <v>35819</v>
      </c>
      <c r="P943">
        <v>1415.4739999999999</v>
      </c>
      <c r="Q943">
        <v>0.47899999999999998</v>
      </c>
      <c r="R943">
        <v>3.4890679686657502</v>
      </c>
      <c r="S943" t="s">
        <v>28</v>
      </c>
      <c r="T943">
        <v>298</v>
      </c>
      <c r="U943">
        <v>2409</v>
      </c>
      <c r="V943">
        <v>381</v>
      </c>
      <c r="W943">
        <v>2789</v>
      </c>
      <c r="X943" t="s">
        <v>29</v>
      </c>
    </row>
    <row r="944" spans="1:24" ht="15.75" hidden="1" x14ac:dyDescent="0.25">
      <c r="A944" t="s">
        <v>35820</v>
      </c>
      <c r="B944" t="s">
        <v>22</v>
      </c>
      <c r="C944" s="3">
        <v>42823.596342592595</v>
      </c>
      <c r="D944" s="3">
        <v>42823.650879629633</v>
      </c>
      <c r="E944" s="4">
        <v>42823</v>
      </c>
      <c r="F944" s="1" t="str">
        <f>MID(A944,FIND("*",SUBSTITUTE(A944,"\","*",LEN(A944)-LEN(SUBSTITUTE(A944,"\",""))))+1,FIND(".cnv",A944)-(FIND("*",SUBSTITUTE(A944,"\","*",LEN(A944)-LEN(SUBSTITUTE(A944,"\",""))))+1))</f>
        <v>kosa1_0329</v>
      </c>
      <c r="G944" s="12" t="str">
        <f>LEFT(F944,MIN(IFERROR(SEARCH("_",F944)-1,LEN(F944)+1),LEN(F944)-4))</f>
        <v>kosa1</v>
      </c>
      <c r="H944" s="13" t="e">
        <f>_xlfn.IFNA(VLOOKUP($G944,[1]Sts!$A$1:$F$136,5,FALSE),_xlfn.IFNA(VLOOKUP(G944,[1]Sts!$B$1:$F$136,4,FALSE),_xlfn.IFNA(VLOOKUP($G944,[1]Sts!$C$1:$F$136,3,FALSE),VLOOKUP($G944,[1]Sts!$D$1:$F$136,2,FALSE))))</f>
        <v>#N/A</v>
      </c>
      <c r="I944" s="13" t="e">
        <f>_xlfn.IFNA(VLOOKUP($G944,[1]Sts!$A$1:$F$136,6,FALSE),_xlfn.IFNA(VLOOKUP(G944,[1]Sts!$B$1:$F$136,5,FALSE),_xlfn.IFNA(VLOOKUP($G944,[1]Sts!$C$1:$F$136,4,FALSE),VLOOKUP($G944,[1]Sts!$D$1:$F$136,3,FALSE))))</f>
        <v>#N/A</v>
      </c>
      <c r="J944" t="s">
        <v>27</v>
      </c>
      <c r="K944" t="s">
        <v>27</v>
      </c>
      <c r="L944" t="s">
        <v>27</v>
      </c>
      <c r="M944" t="s">
        <v>27</v>
      </c>
      <c r="N944" t="s">
        <v>26770</v>
      </c>
      <c r="O944" s="5" t="s">
        <v>35819</v>
      </c>
      <c r="P944">
        <v>1414.598</v>
      </c>
      <c r="Q944">
        <v>0.42849999999999999</v>
      </c>
      <c r="R944">
        <v>3.5389951571777201</v>
      </c>
      <c r="S944" t="s">
        <v>28</v>
      </c>
      <c r="T944">
        <v>375</v>
      </c>
      <c r="U944">
        <v>2388</v>
      </c>
      <c r="V944">
        <v>8</v>
      </c>
      <c r="W944">
        <v>2395</v>
      </c>
      <c r="X944" t="s">
        <v>29</v>
      </c>
    </row>
    <row r="945" spans="1:24" ht="15.75" hidden="1" x14ac:dyDescent="0.25">
      <c r="A945" t="s">
        <v>36273</v>
      </c>
      <c r="B945" t="s">
        <v>859</v>
      </c>
      <c r="C945" s="3">
        <v>42078.573530092595</v>
      </c>
      <c r="D945" s="3">
        <v>42078.753449074073</v>
      </c>
      <c r="E945" s="4">
        <v>42078</v>
      </c>
      <c r="F945" s="1" t="str">
        <f>MID(A945,FIND("*",SUBSTITUTE(A945,"\","*",LEN(A945)-LEN(SUBSTITUTE(A945,"\",""))))+1,FIND(".cnv",A945)-(FIND("*",SUBSTITUTE(A945,"\","*",LEN(A945)-LEN(SUBSTITUTE(A945,"\",""))))+1))</f>
        <v>rel0315</v>
      </c>
      <c r="G945" s="12" t="str">
        <f>LEFT(F945,MIN(IFERROR(SEARCH("_",F945)-1,LEN(F945)+1),LEN(F945)-4))</f>
        <v>rel</v>
      </c>
      <c r="H945" s="13" t="e">
        <f>_xlfn.IFNA(VLOOKUP($G945,[1]Sts!$A$1:$F$136,5,FALSE),_xlfn.IFNA(VLOOKUP(G945,[1]Sts!$B$1:$F$136,4,FALSE),_xlfn.IFNA(VLOOKUP($G945,[1]Sts!$C$1:$F$136,3,FALSE),VLOOKUP($G945,[1]Sts!$D$1:$F$136,2,FALSE))))</f>
        <v>#N/A</v>
      </c>
      <c r="I945" s="13" t="e">
        <f>_xlfn.IFNA(VLOOKUP($G945,[1]Sts!$A$1:$F$136,6,FALSE),_xlfn.IFNA(VLOOKUP(G945,[1]Sts!$B$1:$F$136,5,FALSE),_xlfn.IFNA(VLOOKUP($G945,[1]Sts!$C$1:$F$136,4,FALSE),VLOOKUP($G945,[1]Sts!$D$1:$F$136,3,FALSE))))</f>
        <v>#N/A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s="5" t="s">
        <v>36274</v>
      </c>
      <c r="P945">
        <v>7.5999999999999998E-2</v>
      </c>
      <c r="Q945">
        <v>2.7113999999999998</v>
      </c>
      <c r="R945">
        <v>2.2585033794550098</v>
      </c>
      <c r="S945" t="s">
        <v>863</v>
      </c>
      <c r="T945">
        <v>0</v>
      </c>
      <c r="U945">
        <v>3</v>
      </c>
      <c r="V945">
        <v>0</v>
      </c>
      <c r="W945">
        <v>2</v>
      </c>
      <c r="X945" t="s">
        <v>29</v>
      </c>
    </row>
    <row r="946" spans="1:24" ht="15.75" hidden="1" x14ac:dyDescent="0.25">
      <c r="A946" t="s">
        <v>36275</v>
      </c>
      <c r="B946" t="s">
        <v>859</v>
      </c>
      <c r="C946" s="3">
        <v>41905.607430555552</v>
      </c>
      <c r="D946" t="s">
        <v>36276</v>
      </c>
      <c r="E946" t="s">
        <v>965</v>
      </c>
      <c r="F946" s="1" t="str">
        <f>MID(A946,FIND("*",SUBSTITUTE(A946,"\","*",LEN(A946)-LEN(SUBSTITUTE(A946,"\",""))))+1,FIND(".cnv",A946)-(FIND("*",SUBSTITUTE(A946,"\","*",LEN(A946)-LEN(SUBSTITUTE(A946,"\",""))))+1))</f>
        <v>river2_2014-09</v>
      </c>
      <c r="G946" s="12" t="str">
        <f>LEFT(F946,MIN(IFERROR(SEARCH("_",F946)-1,LEN(F946)+1),LEN(F946)-4))</f>
        <v>river2</v>
      </c>
      <c r="H946" s="13" t="e">
        <f>_xlfn.IFNA(VLOOKUP($G946,[1]Sts!$A$1:$F$136,5,FALSE),_xlfn.IFNA(VLOOKUP(G946,[1]Sts!$B$1:$F$136,4,FALSE),_xlfn.IFNA(VLOOKUP($G946,[1]Sts!$C$1:$F$136,3,FALSE),VLOOKUP($G946,[1]Sts!$D$1:$F$136,2,FALSE))))</f>
        <v>#N/A</v>
      </c>
      <c r="I946" s="13" t="e">
        <f>_xlfn.IFNA(VLOOKUP($G946,[1]Sts!$A$1:$F$136,6,FALSE),_xlfn.IFNA(VLOOKUP(G946,[1]Sts!$B$1:$F$136,5,FALSE),_xlfn.IFNA(VLOOKUP($G946,[1]Sts!$C$1:$F$136,4,FALSE),VLOOKUP($G946,[1]Sts!$D$1:$F$136,3,FALSE))))</f>
        <v>#N/A</v>
      </c>
      <c r="J946" t="s">
        <v>27</v>
      </c>
      <c r="K946" t="s">
        <v>27</v>
      </c>
      <c r="L946" t="s">
        <v>27</v>
      </c>
      <c r="M946" t="s">
        <v>27</v>
      </c>
      <c r="N946">
        <v>2</v>
      </c>
      <c r="O946" s="5" t="s">
        <v>36277</v>
      </c>
      <c r="P946">
        <v>0.1</v>
      </c>
      <c r="Q946">
        <v>12.1754</v>
      </c>
      <c r="R946" t="s">
        <v>27</v>
      </c>
      <c r="S946" t="s">
        <v>863</v>
      </c>
      <c r="T946">
        <v>0</v>
      </c>
      <c r="U946">
        <v>6</v>
      </c>
      <c r="V946">
        <v>2</v>
      </c>
      <c r="W946">
        <v>7</v>
      </c>
      <c r="X946" t="s">
        <v>29</v>
      </c>
    </row>
    <row r="947" spans="1:24" ht="15.75" hidden="1" x14ac:dyDescent="0.25">
      <c r="A947" t="s">
        <v>36278</v>
      </c>
      <c r="B947" t="s">
        <v>859</v>
      </c>
      <c r="C947" s="3">
        <v>41905.676400462966</v>
      </c>
      <c r="D947" t="s">
        <v>36279</v>
      </c>
      <c r="E947" t="s">
        <v>965</v>
      </c>
      <c r="F947" s="1" t="str">
        <f>MID(A947,FIND("*",SUBSTITUTE(A947,"\","*",LEN(A947)-LEN(SUBSTITUTE(A947,"\",""))))+1,FIND(".cnv",A947)-(FIND("*",SUBSTITUTE(A947,"\","*",LEN(A947)-LEN(SUBSTITUTE(A947,"\",""))))+1))</f>
        <v>river5_2014-09</v>
      </c>
      <c r="G947" s="12" t="str">
        <f>LEFT(F947,MIN(IFERROR(SEARCH("_",F947)-1,LEN(F947)+1),LEN(F947)-4))</f>
        <v>river5</v>
      </c>
      <c r="H947" s="13" t="e">
        <f>_xlfn.IFNA(VLOOKUP($G947,[1]Sts!$A$1:$F$136,5,FALSE),_xlfn.IFNA(VLOOKUP(G947,[1]Sts!$B$1:$F$136,4,FALSE),_xlfn.IFNA(VLOOKUP($G947,[1]Sts!$C$1:$F$136,3,FALSE),VLOOKUP($G947,[1]Sts!$D$1:$F$136,2,FALSE))))</f>
        <v>#N/A</v>
      </c>
      <c r="I947" s="13" t="e">
        <f>_xlfn.IFNA(VLOOKUP($G947,[1]Sts!$A$1:$F$136,6,FALSE),_xlfn.IFNA(VLOOKUP(G947,[1]Sts!$B$1:$F$136,5,FALSE),_xlfn.IFNA(VLOOKUP($G947,[1]Sts!$C$1:$F$136,4,FALSE),VLOOKUP($G947,[1]Sts!$D$1:$F$136,3,FALSE))))</f>
        <v>#N/A</v>
      </c>
      <c r="J947" t="s">
        <v>27</v>
      </c>
      <c r="K947" t="s">
        <v>27</v>
      </c>
      <c r="L947" t="s">
        <v>27</v>
      </c>
      <c r="M947" t="s">
        <v>27</v>
      </c>
      <c r="N947">
        <v>5</v>
      </c>
      <c r="O947" s="5" t="s">
        <v>36277</v>
      </c>
      <c r="P947">
        <v>7.8E-2</v>
      </c>
      <c r="Q947">
        <v>9.1555</v>
      </c>
      <c r="R947" t="s">
        <v>27</v>
      </c>
      <c r="S947" t="s">
        <v>863</v>
      </c>
      <c r="T947">
        <v>0</v>
      </c>
      <c r="U947">
        <v>352</v>
      </c>
      <c r="V947">
        <v>3</v>
      </c>
      <c r="W947">
        <v>354</v>
      </c>
      <c r="X947" t="s">
        <v>29</v>
      </c>
    </row>
    <row r="948" spans="1:24" ht="15.75" hidden="1" x14ac:dyDescent="0.25">
      <c r="A948" t="s">
        <v>36280</v>
      </c>
      <c r="B948" t="s">
        <v>859</v>
      </c>
      <c r="C948" s="3">
        <v>43299.298182870371</v>
      </c>
      <c r="D948" t="s">
        <v>36281</v>
      </c>
      <c r="E948" s="4">
        <v>43299</v>
      </c>
      <c r="F948" s="1" t="str">
        <f>MID(A948,FIND("*",SUBSTITUTE(A948,"\","*",LEN(A948)-LEN(SUBSTITUTE(A948,"\",""))))+1,FIND(".cnv",A948)-(FIND("*",SUBSTITUTE(A948,"\","*",LEN(A948)-LEN(SUBSTITUTE(A948,"\",""))))+1))</f>
        <v>sbabush0718</v>
      </c>
      <c r="G948" s="12" t="str">
        <f>LEFT(F948,MIN(IFERROR(SEARCH("_",F948)-1,LEN(F948)+1),LEN(F948)-4))</f>
        <v>sbabush</v>
      </c>
      <c r="H948" s="13" t="e">
        <f>_xlfn.IFNA(VLOOKUP($G948,[1]Sts!$A$1:$F$136,5,FALSE),_xlfn.IFNA(VLOOKUP(G948,[1]Sts!$B$1:$F$136,4,FALSE),_xlfn.IFNA(VLOOKUP($G948,[1]Sts!$C$1:$F$136,3,FALSE),VLOOKUP($G948,[1]Sts!$D$1:$F$136,2,FALSE))))</f>
        <v>#N/A</v>
      </c>
      <c r="I948" s="13" t="e">
        <f>_xlfn.IFNA(VLOOKUP($G948,[1]Sts!$A$1:$F$136,6,FALSE),_xlfn.IFNA(VLOOKUP(G948,[1]Sts!$B$1:$F$136,5,FALSE),_xlfn.IFNA(VLOOKUP($G948,[1]Sts!$C$1:$F$136,4,FALSE),VLOOKUP($G948,[1]Sts!$D$1:$F$136,3,FALSE))))</f>
        <v>#N/A</v>
      </c>
      <c r="J948" t="s">
        <v>27</v>
      </c>
      <c r="K948" t="s">
        <v>27</v>
      </c>
      <c r="L948" t="s">
        <v>27</v>
      </c>
      <c r="M948" t="s">
        <v>27</v>
      </c>
      <c r="N948" t="s">
        <v>36282</v>
      </c>
      <c r="O948" s="5" t="s">
        <v>36283</v>
      </c>
      <c r="P948">
        <v>31.471</v>
      </c>
      <c r="Q948">
        <v>10.533300000000001</v>
      </c>
      <c r="R948" t="s">
        <v>27</v>
      </c>
      <c r="S948" t="s">
        <v>863</v>
      </c>
      <c r="T948">
        <v>0</v>
      </c>
      <c r="U948">
        <v>161</v>
      </c>
      <c r="V948">
        <v>0</v>
      </c>
      <c r="W948">
        <v>160</v>
      </c>
      <c r="X948" t="s">
        <v>29</v>
      </c>
    </row>
    <row r="949" spans="1:24" ht="15.75" hidden="1" x14ac:dyDescent="0.25">
      <c r="A949" t="s">
        <v>36284</v>
      </c>
      <c r="B949" t="s">
        <v>859</v>
      </c>
      <c r="C949" s="3">
        <v>43299.298182870371</v>
      </c>
      <c r="D949" t="s">
        <v>36281</v>
      </c>
      <c r="E949" s="4">
        <v>43299</v>
      </c>
      <c r="F949" s="1" t="str">
        <f>MID(A949,FIND("*",SUBSTITUTE(A949,"\","*",LEN(A949)-LEN(SUBSTITUTE(A949,"\",""))))+1,FIND(".cnv",A949)-(FIND("*",SUBSTITUTE(A949,"\","*",LEN(A949)-LEN(SUBSTITUTE(A949,"\",""))))+1))</f>
        <v>sbabush0718</v>
      </c>
      <c r="G949" s="12" t="str">
        <f>LEFT(F949,MIN(IFERROR(SEARCH("_",F949)-1,LEN(F949)+1),LEN(F949)-4))</f>
        <v>sbabush</v>
      </c>
      <c r="H949" s="13" t="e">
        <f>_xlfn.IFNA(VLOOKUP($G949,[1]Sts!$A$1:$F$136,5,FALSE),_xlfn.IFNA(VLOOKUP(G949,[1]Sts!$B$1:$F$136,4,FALSE),_xlfn.IFNA(VLOOKUP($G949,[1]Sts!$C$1:$F$136,3,FALSE),VLOOKUP($G949,[1]Sts!$D$1:$F$136,2,FALSE))))</f>
        <v>#N/A</v>
      </c>
      <c r="I949" s="13" t="e">
        <f>_xlfn.IFNA(VLOOKUP($G949,[1]Sts!$A$1:$F$136,6,FALSE),_xlfn.IFNA(VLOOKUP(G949,[1]Sts!$B$1:$F$136,5,FALSE),_xlfn.IFNA(VLOOKUP($G949,[1]Sts!$C$1:$F$136,4,FALSE),VLOOKUP($G949,[1]Sts!$D$1:$F$136,3,FALSE))))</f>
        <v>#N/A</v>
      </c>
      <c r="J949" t="s">
        <v>27</v>
      </c>
      <c r="K949" t="s">
        <v>27</v>
      </c>
      <c r="L949" t="s">
        <v>27</v>
      </c>
      <c r="M949" t="s">
        <v>27</v>
      </c>
      <c r="N949" t="s">
        <v>36282</v>
      </c>
      <c r="O949" s="5" t="s">
        <v>36283</v>
      </c>
      <c r="P949">
        <v>31.471</v>
      </c>
      <c r="Q949">
        <v>10.533300000000001</v>
      </c>
      <c r="R949" t="s">
        <v>27</v>
      </c>
      <c r="S949" t="s">
        <v>863</v>
      </c>
      <c r="T949">
        <v>0</v>
      </c>
      <c r="U949">
        <v>161</v>
      </c>
      <c r="V949">
        <v>0</v>
      </c>
      <c r="W949">
        <v>160</v>
      </c>
      <c r="X949" t="s">
        <v>29</v>
      </c>
    </row>
    <row r="950" spans="1:24" ht="15.75" hidden="1" x14ac:dyDescent="0.25">
      <c r="A950" t="s">
        <v>36285</v>
      </c>
      <c r="B950" t="s">
        <v>859</v>
      </c>
      <c r="C950" s="3">
        <v>39240.864421296297</v>
      </c>
      <c r="D950" t="s">
        <v>36286</v>
      </c>
      <c r="E950" s="4">
        <v>39240</v>
      </c>
      <c r="F950" s="1" t="str">
        <f>MID(A950,FIND("*",SUBSTITUTE(A950,"\","*",LEN(A950)-LEN(SUBSTITUTE(A950,"\",""))))+1,FIND(".cnv",A950)-(FIND("*",SUBSTITUTE(A950,"\","*",LEN(A950)-LEN(SUBSTITUTE(A950,"\",""))))+1))</f>
        <v>03Fr0607</v>
      </c>
      <c r="G950" s="12" t="str">
        <f>LEFT(F950,MIN(IFERROR(SEARCH("_",F950)-1,LEN(F950)+1),LEN(F950)-4))</f>
        <v>03Fr</v>
      </c>
      <c r="H950" s="13" t="e">
        <f>_xlfn.IFNA(VLOOKUP($G950,[1]Sts!$A$1:$F$136,5,FALSE),_xlfn.IFNA(VLOOKUP(G950,[1]Sts!$B$1:$F$136,4,FALSE),_xlfn.IFNA(VLOOKUP($G950,[1]Sts!$C$1:$F$136,3,FALSE),VLOOKUP($G950,[1]Sts!$D$1:$F$136,2,FALSE))))</f>
        <v>#N/A</v>
      </c>
      <c r="I950" s="13" t="e">
        <f>_xlfn.IFNA(VLOOKUP($G950,[1]Sts!$A$1:$F$136,6,FALSE),_xlfn.IFNA(VLOOKUP(G950,[1]Sts!$B$1:$F$136,5,FALSE),_xlfn.IFNA(VLOOKUP($G950,[1]Sts!$C$1:$F$136,4,FALSE),VLOOKUP($G950,[1]Sts!$D$1:$F$136,3,FALSE))))</f>
        <v>#N/A</v>
      </c>
      <c r="J950" t="s">
        <v>27</v>
      </c>
      <c r="K950" t="s">
        <v>27</v>
      </c>
      <c r="L950" t="s">
        <v>27</v>
      </c>
      <c r="M950" t="s">
        <v>27</v>
      </c>
      <c r="N950" t="s">
        <v>27</v>
      </c>
      <c r="O950" s="5" t="s">
        <v>25147</v>
      </c>
      <c r="P950">
        <v>42.469000000000001</v>
      </c>
      <c r="Q950">
        <v>8.7858999999999998</v>
      </c>
      <c r="R950">
        <v>0.46612085907929801</v>
      </c>
      <c r="S950" t="s">
        <v>863</v>
      </c>
      <c r="T950">
        <v>30</v>
      </c>
      <c r="U950">
        <v>143</v>
      </c>
      <c r="V950">
        <v>8</v>
      </c>
      <c r="W950">
        <v>150</v>
      </c>
      <c r="X950" t="s">
        <v>29</v>
      </c>
    </row>
    <row r="951" spans="1:24" ht="15.75" hidden="1" x14ac:dyDescent="0.25">
      <c r="A951" t="s">
        <v>36287</v>
      </c>
      <c r="B951" t="s">
        <v>859</v>
      </c>
      <c r="C951" s="3">
        <v>39241.473425925928</v>
      </c>
      <c r="D951" t="s">
        <v>36288</v>
      </c>
      <c r="F951" s="1" t="str">
        <f>MID(A951,FIND("*",SUBSTITUTE(A951,"\","*",LEN(A951)-LEN(SUBSTITUTE(A951,"\",""))))+1,FIND(".cnv",A951)-(FIND("*",SUBSTITUTE(A951,"\","*",LEN(A951)-LEN(SUBSTITUTE(A951,"\",""))))+1))</f>
        <v>05kKich</v>
      </c>
      <c r="G951" s="12" t="str">
        <f>LEFT(F951,MIN(IFERROR(SEARCH("_",F951)-1,LEN(F951)+1),LEN(F951)-4))</f>
        <v>05k</v>
      </c>
      <c r="H951" s="13" t="e">
        <f>_xlfn.IFNA(VLOOKUP($G951,[1]Sts!$A$1:$F$136,5,FALSE),_xlfn.IFNA(VLOOKUP(G951,[1]Sts!$B$1:$F$136,4,FALSE),_xlfn.IFNA(VLOOKUP($G951,[1]Sts!$C$1:$F$136,3,FALSE),VLOOKUP($G951,[1]Sts!$D$1:$F$136,2,FALSE))))</f>
        <v>#N/A</v>
      </c>
      <c r="I951" s="13" t="e">
        <f>_xlfn.IFNA(VLOOKUP($G951,[1]Sts!$A$1:$F$136,6,FALSE),_xlfn.IFNA(VLOOKUP(G951,[1]Sts!$B$1:$F$136,5,FALSE),_xlfn.IFNA(VLOOKUP($G951,[1]Sts!$C$1:$F$136,4,FALSE),VLOOKUP($G951,[1]Sts!$D$1:$F$136,3,FALSE))))</f>
        <v>#N/A</v>
      </c>
      <c r="J951" t="s">
        <v>27</v>
      </c>
      <c r="K951" t="s">
        <v>27</v>
      </c>
      <c r="L951" t="s">
        <v>27</v>
      </c>
      <c r="M951" t="s">
        <v>27</v>
      </c>
      <c r="N951" t="s">
        <v>27</v>
      </c>
      <c r="O951" s="5" t="s">
        <v>25147</v>
      </c>
      <c r="P951">
        <v>1.1739999999999999</v>
      </c>
      <c r="Q951">
        <v>13.7646</v>
      </c>
      <c r="R951" t="s">
        <v>27</v>
      </c>
      <c r="S951" t="s">
        <v>863</v>
      </c>
      <c r="T951">
        <v>0</v>
      </c>
      <c r="U951">
        <v>6</v>
      </c>
      <c r="V951">
        <v>0</v>
      </c>
      <c r="W951">
        <v>5</v>
      </c>
      <c r="X951" t="s">
        <v>29</v>
      </c>
    </row>
    <row r="952" spans="1:24" ht="15.75" hidden="1" x14ac:dyDescent="0.25">
      <c r="A952" t="s">
        <v>36289</v>
      </c>
      <c r="B952" t="s">
        <v>859</v>
      </c>
      <c r="C952" s="3">
        <v>39241.759143518517</v>
      </c>
      <c r="D952" t="s">
        <v>36290</v>
      </c>
      <c r="F952" s="1" t="str">
        <f>MID(A952,FIND("*",SUBSTITUTE(A952,"\","*",LEN(A952)-LEN(SUBSTITUTE(A952,"\",""))))+1,FIND(".cnv",A952)-(FIND("*",SUBSTITUTE(A952,"\","*",LEN(A952)-LEN(SUBSTITUTE(A952,"\",""))))+1))</f>
        <v>05kVA</v>
      </c>
      <c r="G952" s="12" t="str">
        <f>LEFT(F952,MIN(IFERROR(SEARCH("_",F952)-1,LEN(F952)+1),LEN(F952)-4))</f>
        <v>0</v>
      </c>
      <c r="H952" s="13" t="e">
        <f>_xlfn.IFNA(VLOOKUP($G952,[1]Sts!$A$1:$F$136,5,FALSE),_xlfn.IFNA(VLOOKUP(G952,[1]Sts!$B$1:$F$136,4,FALSE),_xlfn.IFNA(VLOOKUP($G952,[1]Sts!$C$1:$F$136,3,FALSE),VLOOKUP($G952,[1]Sts!$D$1:$F$136,2,FALSE))))</f>
        <v>#N/A</v>
      </c>
      <c r="I952" s="13" t="e">
        <f>_xlfn.IFNA(VLOOKUP($G952,[1]Sts!$A$1:$F$136,6,FALSE),_xlfn.IFNA(VLOOKUP(G952,[1]Sts!$B$1:$F$136,5,FALSE),_xlfn.IFNA(VLOOKUP($G952,[1]Sts!$C$1:$F$136,4,FALSE),VLOOKUP($G952,[1]Sts!$D$1:$F$136,3,FALSE))))</f>
        <v>#N/A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s="5" t="s">
        <v>25147</v>
      </c>
      <c r="P952">
        <v>1.5229999999999999</v>
      </c>
      <c r="Q952">
        <v>11.561400000000001</v>
      </c>
      <c r="R952" t="s">
        <v>27</v>
      </c>
      <c r="S952" t="s">
        <v>863</v>
      </c>
      <c r="T952">
        <v>0</v>
      </c>
      <c r="U952">
        <v>10</v>
      </c>
      <c r="V952">
        <v>0</v>
      </c>
      <c r="W952">
        <v>9</v>
      </c>
      <c r="X952" t="s">
        <v>29</v>
      </c>
    </row>
    <row r="953" spans="1:24" ht="15.75" hidden="1" x14ac:dyDescent="0.25">
      <c r="A953" t="s">
        <v>36291</v>
      </c>
      <c r="B953" t="s">
        <v>859</v>
      </c>
      <c r="C953" s="3">
        <v>39233.582835648151</v>
      </c>
      <c r="D953" t="s">
        <v>36292</v>
      </c>
      <c r="E953" s="4">
        <v>39237</v>
      </c>
      <c r="F953" s="1" t="str">
        <f>MID(A953,FIND("*",SUBSTITUTE(A953,"\","*",LEN(A953)-LEN(SUBSTITUTE(A953,"\",""))))+1,FIND(".cnv",A953)-(FIND("*",SUBSTITUTE(A953,"\","*",LEN(A953)-LEN(SUBSTITUTE(A953,"\",""))))+1))</f>
        <v>05UB0604</v>
      </c>
      <c r="G953" s="12" t="str">
        <f>LEFT(F953,MIN(IFERROR(SEARCH("_",F953)-1,LEN(F953)+1),LEN(F953)-4))</f>
        <v>05UB</v>
      </c>
      <c r="H953" s="13" t="e">
        <f>_xlfn.IFNA(VLOOKUP($G953,[1]Sts!$A$1:$F$136,5,FALSE),_xlfn.IFNA(VLOOKUP(G953,[1]Sts!$B$1:$F$136,4,FALSE),_xlfn.IFNA(VLOOKUP($G953,[1]Sts!$C$1:$F$136,3,FALSE),VLOOKUP($G953,[1]Sts!$D$1:$F$136,2,FALSE))))</f>
        <v>#N/A</v>
      </c>
      <c r="I953" s="13" t="e">
        <f>_xlfn.IFNA(VLOOKUP($G953,[1]Sts!$A$1:$F$136,6,FALSE),_xlfn.IFNA(VLOOKUP(G953,[1]Sts!$B$1:$F$136,5,FALSE),_xlfn.IFNA(VLOOKUP($G953,[1]Sts!$C$1:$F$136,4,FALSE),VLOOKUP($G953,[1]Sts!$D$1:$F$136,3,FALSE))))</f>
        <v>#N/A</v>
      </c>
      <c r="J953" t="s">
        <v>27</v>
      </c>
      <c r="K953" t="s">
        <v>27</v>
      </c>
      <c r="L953" t="s">
        <v>27</v>
      </c>
      <c r="M953" t="s">
        <v>27</v>
      </c>
      <c r="N953" t="s">
        <v>27</v>
      </c>
      <c r="O953" s="5" t="s">
        <v>25147</v>
      </c>
      <c r="P953">
        <v>2</v>
      </c>
      <c r="Q953">
        <v>12.4781</v>
      </c>
      <c r="R953" t="s">
        <v>27</v>
      </c>
      <c r="S953" t="s">
        <v>863</v>
      </c>
      <c r="T953">
        <v>0</v>
      </c>
      <c r="U953">
        <v>17</v>
      </c>
      <c r="V953">
        <v>0</v>
      </c>
      <c r="W953">
        <v>16</v>
      </c>
      <c r="X953" t="s">
        <v>29</v>
      </c>
    </row>
    <row r="954" spans="1:24" ht="15.75" hidden="1" x14ac:dyDescent="0.25">
      <c r="A954" t="s">
        <v>36293</v>
      </c>
      <c r="B954" t="s">
        <v>859</v>
      </c>
      <c r="C954" s="3">
        <v>39233.577534722222</v>
      </c>
      <c r="D954" t="s">
        <v>36294</v>
      </c>
      <c r="E954" s="4">
        <v>39237</v>
      </c>
      <c r="F954" s="1" t="str">
        <f>MID(A954,FIND("*",SUBSTITUTE(A954,"\","*",LEN(A954)-LEN(SUBSTITUTE(A954,"\",""))))+1,FIND(".cnv",A954)-(FIND("*",SUBSTITUTE(A954,"\","*",LEN(A954)-LEN(SUBSTITUTE(A954,"\",""))))+1))</f>
        <v>07UB0604</v>
      </c>
      <c r="G954" s="12" t="str">
        <f>LEFT(F954,MIN(IFERROR(SEARCH("_",F954)-1,LEN(F954)+1),LEN(F954)-4))</f>
        <v>07UB</v>
      </c>
      <c r="H954" s="13" t="e">
        <f>_xlfn.IFNA(VLOOKUP($G954,[1]Sts!$A$1:$F$136,5,FALSE),_xlfn.IFNA(VLOOKUP(G954,[1]Sts!$B$1:$F$136,4,FALSE),_xlfn.IFNA(VLOOKUP($G954,[1]Sts!$C$1:$F$136,3,FALSE),VLOOKUP($G954,[1]Sts!$D$1:$F$136,2,FALSE))))</f>
        <v>#N/A</v>
      </c>
      <c r="I954" s="13" t="e">
        <f>_xlfn.IFNA(VLOOKUP($G954,[1]Sts!$A$1:$F$136,6,FALSE),_xlfn.IFNA(VLOOKUP(G954,[1]Sts!$B$1:$F$136,5,FALSE),_xlfn.IFNA(VLOOKUP($G954,[1]Sts!$C$1:$F$136,4,FALSE),VLOOKUP($G954,[1]Sts!$D$1:$F$136,3,FALSE))))</f>
        <v>#N/A</v>
      </c>
      <c r="J954" t="s">
        <v>27</v>
      </c>
      <c r="K954" t="s">
        <v>27</v>
      </c>
      <c r="L954" t="s">
        <v>27</v>
      </c>
      <c r="M954" t="s">
        <v>27</v>
      </c>
      <c r="N954" t="s">
        <v>27</v>
      </c>
      <c r="O954" s="5" t="s">
        <v>25147</v>
      </c>
      <c r="P954">
        <v>3.367</v>
      </c>
      <c r="Q954">
        <v>9.6105999999999998</v>
      </c>
      <c r="R954" t="s">
        <v>27</v>
      </c>
      <c r="S954" t="s">
        <v>863</v>
      </c>
      <c r="T954">
        <v>0</v>
      </c>
      <c r="U954">
        <v>20</v>
      </c>
      <c r="V954">
        <v>1</v>
      </c>
      <c r="W954">
        <v>20</v>
      </c>
      <c r="X954" t="s">
        <v>29</v>
      </c>
    </row>
    <row r="955" spans="1:24" ht="15.75" hidden="1" x14ac:dyDescent="0.25">
      <c r="A955" t="s">
        <v>36295</v>
      </c>
      <c r="B955" t="s">
        <v>859</v>
      </c>
      <c r="C955" s="3">
        <v>39234.825289351851</v>
      </c>
      <c r="D955" t="s">
        <v>34652</v>
      </c>
      <c r="F955" s="1" t="str">
        <f>MID(A955,FIND("*",SUBSTITUTE(A955,"\","*",LEN(A955)-LEN(SUBSTITUTE(A955,"\",""))))+1,FIND(".cnv",A955)-(FIND("*",SUBSTITUTE(A955,"\","*",LEN(A955)-LEN(SUBSTITUTE(A955,"\",""))))+1))</f>
        <v>0p5kKh</v>
      </c>
      <c r="G955" s="12" t="str">
        <f>LEFT(F955,MIN(IFERROR(SEARCH("_",F955)-1,LEN(F955)+1),LEN(F955)-4))</f>
        <v>0p</v>
      </c>
      <c r="H955" s="13" t="e">
        <f>_xlfn.IFNA(VLOOKUP($G955,[1]Sts!$A$1:$F$136,5,FALSE),_xlfn.IFNA(VLOOKUP(G955,[1]Sts!$B$1:$F$136,4,FALSE),_xlfn.IFNA(VLOOKUP($G955,[1]Sts!$C$1:$F$136,3,FALSE),VLOOKUP($G955,[1]Sts!$D$1:$F$136,2,FALSE))))</f>
        <v>#N/A</v>
      </c>
      <c r="I955" s="13" t="e">
        <f>_xlfn.IFNA(VLOOKUP($G955,[1]Sts!$A$1:$F$136,6,FALSE),_xlfn.IFNA(VLOOKUP(G955,[1]Sts!$B$1:$F$136,5,FALSE),_xlfn.IFNA(VLOOKUP($G955,[1]Sts!$C$1:$F$136,4,FALSE),VLOOKUP($G955,[1]Sts!$D$1:$F$136,3,FALSE))))</f>
        <v>#N/A</v>
      </c>
      <c r="J955" t="s">
        <v>27</v>
      </c>
      <c r="K955" t="s">
        <v>27</v>
      </c>
      <c r="L955" t="s">
        <v>27</v>
      </c>
      <c r="M955" t="s">
        <v>27</v>
      </c>
      <c r="N955" t="s">
        <v>27</v>
      </c>
      <c r="O955" s="5" t="s">
        <v>25147</v>
      </c>
      <c r="P955">
        <v>1.4710000000000001</v>
      </c>
      <c r="Q955">
        <v>13.359500000000001</v>
      </c>
      <c r="R955" t="s">
        <v>27</v>
      </c>
      <c r="S955" t="s">
        <v>863</v>
      </c>
      <c r="T955">
        <v>0</v>
      </c>
      <c r="U955">
        <v>749</v>
      </c>
      <c r="V955">
        <v>13</v>
      </c>
      <c r="W955">
        <v>761</v>
      </c>
      <c r="X955" t="s">
        <v>29</v>
      </c>
    </row>
    <row r="956" spans="1:24" ht="15.75" hidden="1" x14ac:dyDescent="0.25">
      <c r="A956" t="s">
        <v>36296</v>
      </c>
      <c r="B956" t="s">
        <v>859</v>
      </c>
      <c r="C956" s="3">
        <v>39233.757002314815</v>
      </c>
      <c r="D956" t="s">
        <v>36297</v>
      </c>
      <c r="F956" s="1" t="str">
        <f>MID(A956,FIND("*",SUBSTITUTE(A956,"\","*",LEN(A956)-LEN(SUBSTITUTE(A956,"\",""))))+1,FIND(".cnv",A956)-(FIND("*",SUBSTITUTE(A956,"\","*",LEN(A956)-LEN(SUBSTITUTE(A956,"\",""))))+1))</f>
        <v>11rUB</v>
      </c>
      <c r="G956" s="12" t="str">
        <f>LEFT(F956,MIN(IFERROR(SEARCH("_",F956)-1,LEN(F956)+1),LEN(F956)-4))</f>
        <v>1</v>
      </c>
      <c r="H956" s="13" t="e">
        <f>_xlfn.IFNA(VLOOKUP($G956,[1]Sts!$A$1:$F$136,5,FALSE),_xlfn.IFNA(VLOOKUP(G956,[1]Sts!$B$1:$F$136,4,FALSE),_xlfn.IFNA(VLOOKUP($G956,[1]Sts!$C$1:$F$136,3,FALSE),VLOOKUP($G956,[1]Sts!$D$1:$F$136,2,FALSE))))</f>
        <v>#N/A</v>
      </c>
      <c r="I956" s="13" t="e">
        <f>_xlfn.IFNA(VLOOKUP($G956,[1]Sts!$A$1:$F$136,6,FALSE),_xlfn.IFNA(VLOOKUP(G956,[1]Sts!$B$1:$F$136,5,FALSE),_xlfn.IFNA(VLOOKUP($G956,[1]Sts!$C$1:$F$136,4,FALSE),VLOOKUP($G956,[1]Sts!$D$1:$F$136,3,FALSE))))</f>
        <v>#N/A</v>
      </c>
      <c r="J956" t="s">
        <v>27</v>
      </c>
      <c r="K956" t="s">
        <v>27</v>
      </c>
      <c r="L956" t="s">
        <v>27</v>
      </c>
      <c r="M956" t="s">
        <v>27</v>
      </c>
      <c r="N956" t="s">
        <v>27</v>
      </c>
      <c r="O956" s="5" t="s">
        <v>25147</v>
      </c>
      <c r="P956">
        <v>22.994</v>
      </c>
      <c r="Q956">
        <v>8.4634999999999998</v>
      </c>
      <c r="R956" t="s">
        <v>27</v>
      </c>
      <c r="S956" t="s">
        <v>863</v>
      </c>
      <c r="T956">
        <v>0</v>
      </c>
      <c r="U956">
        <v>173</v>
      </c>
      <c r="V956">
        <v>0</v>
      </c>
      <c r="W956">
        <v>172</v>
      </c>
      <c r="X956" t="s">
        <v>29</v>
      </c>
    </row>
    <row r="957" spans="1:24" ht="15.75" hidden="1" x14ac:dyDescent="0.25">
      <c r="A957" t="s">
        <v>36298</v>
      </c>
      <c r="B957" t="s">
        <v>859</v>
      </c>
      <c r="C957" s="3">
        <v>39234.814803240741</v>
      </c>
      <c r="D957" t="s">
        <v>34723</v>
      </c>
      <c r="E957" s="4">
        <v>39234</v>
      </c>
      <c r="F957" s="1" t="str">
        <f>MID(A957,FIND("*",SUBSTITUTE(A957,"\","*",LEN(A957)-LEN(SUBSTITUTE(A957,"\",""))))+1,FIND(".cnv",A957)-(FIND("*",SUBSTITUTE(A957,"\","*",LEN(A957)-LEN(SUBSTITUTE(A957,"\",""))))+1))</f>
        <v>1kKh0601</v>
      </c>
      <c r="G957" s="12" t="str">
        <f>LEFT(F957,MIN(IFERROR(SEARCH("_",F957)-1,LEN(F957)+1),LEN(F957)-4))</f>
        <v>1kKh</v>
      </c>
      <c r="H957" s="13" t="e">
        <f>_xlfn.IFNA(VLOOKUP($G957,[1]Sts!$A$1:$F$136,5,FALSE),_xlfn.IFNA(VLOOKUP(G957,[1]Sts!$B$1:$F$136,4,FALSE),_xlfn.IFNA(VLOOKUP($G957,[1]Sts!$C$1:$F$136,3,FALSE),VLOOKUP($G957,[1]Sts!$D$1:$F$136,2,FALSE))))</f>
        <v>#N/A</v>
      </c>
      <c r="I957" s="13" t="e">
        <f>_xlfn.IFNA(VLOOKUP($G957,[1]Sts!$A$1:$F$136,6,FALSE),_xlfn.IFNA(VLOOKUP(G957,[1]Sts!$B$1:$F$136,5,FALSE),_xlfn.IFNA(VLOOKUP($G957,[1]Sts!$C$1:$F$136,4,FALSE),VLOOKUP($G957,[1]Sts!$D$1:$F$136,3,FALSE))))</f>
        <v>#N/A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s="5" t="s">
        <v>25147</v>
      </c>
      <c r="P957">
        <v>4.617</v>
      </c>
      <c r="Q957">
        <v>7.7615999999999996</v>
      </c>
      <c r="R957" t="s">
        <v>27</v>
      </c>
      <c r="S957" t="s">
        <v>863</v>
      </c>
      <c r="T957">
        <v>0</v>
      </c>
      <c r="U957">
        <v>584</v>
      </c>
      <c r="V957">
        <v>156</v>
      </c>
      <c r="W957">
        <v>739</v>
      </c>
      <c r="X957" t="s">
        <v>29</v>
      </c>
    </row>
    <row r="958" spans="1:24" ht="15.75" hidden="1" x14ac:dyDescent="0.25">
      <c r="A958" t="s">
        <v>36299</v>
      </c>
      <c r="B958" t="s">
        <v>859</v>
      </c>
      <c r="C958" s="3">
        <v>39241.460787037038</v>
      </c>
      <c r="D958" t="s">
        <v>36300</v>
      </c>
      <c r="F958" s="1" t="str">
        <f>MID(A958,FIND("*",SUBSTITUTE(A958,"\","*",LEN(A958)-LEN(SUBSTITUTE(A958,"\",""))))+1,FIND(".cnv",A958)-(FIND("*",SUBSTITUTE(A958,"\","*",LEN(A958)-LEN(SUBSTITUTE(A958,"\",""))))+1))</f>
        <v>1kKich</v>
      </c>
      <c r="G958" s="12" t="str">
        <f>LEFT(F958,MIN(IFERROR(SEARCH("_",F958)-1,LEN(F958)+1),LEN(F958)-4))</f>
        <v>1k</v>
      </c>
      <c r="H958" s="13" t="e">
        <f>_xlfn.IFNA(VLOOKUP($G958,[1]Sts!$A$1:$F$136,5,FALSE),_xlfn.IFNA(VLOOKUP(G958,[1]Sts!$B$1:$F$136,4,FALSE),_xlfn.IFNA(VLOOKUP($G958,[1]Sts!$C$1:$F$136,3,FALSE),VLOOKUP($G958,[1]Sts!$D$1:$F$136,2,FALSE))))</f>
        <v>#N/A</v>
      </c>
      <c r="I958" s="13" t="e">
        <f>_xlfn.IFNA(VLOOKUP($G958,[1]Sts!$A$1:$F$136,6,FALSE),_xlfn.IFNA(VLOOKUP(G958,[1]Sts!$B$1:$F$136,5,FALSE),_xlfn.IFNA(VLOOKUP($G958,[1]Sts!$C$1:$F$136,4,FALSE),VLOOKUP($G958,[1]Sts!$D$1:$F$136,3,FALSE))))</f>
        <v>#N/A</v>
      </c>
      <c r="J958" t="s">
        <v>27</v>
      </c>
      <c r="K958" t="s">
        <v>27</v>
      </c>
      <c r="L958" t="s">
        <v>27</v>
      </c>
      <c r="M958" t="s">
        <v>27</v>
      </c>
      <c r="N958" t="s">
        <v>27</v>
      </c>
      <c r="O958" s="5" t="s">
        <v>25147</v>
      </c>
      <c r="P958">
        <v>10.238</v>
      </c>
      <c r="Q958">
        <v>13.349600000000001</v>
      </c>
      <c r="R958" t="s">
        <v>27</v>
      </c>
      <c r="S958" t="s">
        <v>863</v>
      </c>
      <c r="T958">
        <v>0</v>
      </c>
      <c r="U958">
        <v>67</v>
      </c>
      <c r="V958">
        <v>0</v>
      </c>
      <c r="W958">
        <v>66</v>
      </c>
      <c r="X958" t="s">
        <v>29</v>
      </c>
    </row>
    <row r="959" spans="1:24" ht="15.75" hidden="1" x14ac:dyDescent="0.25">
      <c r="A959" t="s">
        <v>36301</v>
      </c>
      <c r="B959" t="s">
        <v>859</v>
      </c>
      <c r="C959" s="3">
        <v>39241.726319444446</v>
      </c>
      <c r="D959" t="s">
        <v>36302</v>
      </c>
      <c r="F959" s="1" t="str">
        <f>MID(A959,FIND("*",SUBSTITUTE(A959,"\","*",LEN(A959)-LEN(SUBSTITUTE(A959,"\",""))))+1,FIND(".cnv",A959)-(FIND("*",SUBSTITUTE(A959,"\","*",LEN(A959)-LEN(SUBSTITUTE(A959,"\",""))))+1))</f>
        <v>1kKVA</v>
      </c>
      <c r="G959" s="12" t="str">
        <f>LEFT(F959,MIN(IFERROR(SEARCH("_",F959)-1,LEN(F959)+1),LEN(F959)-4))</f>
        <v>1</v>
      </c>
      <c r="H959" s="13" t="e">
        <f>_xlfn.IFNA(VLOOKUP($G959,[1]Sts!$A$1:$F$136,5,FALSE),_xlfn.IFNA(VLOOKUP(G959,[1]Sts!$B$1:$F$136,4,FALSE),_xlfn.IFNA(VLOOKUP($G959,[1]Sts!$C$1:$F$136,3,FALSE),VLOOKUP($G959,[1]Sts!$D$1:$F$136,2,FALSE))))</f>
        <v>#N/A</v>
      </c>
      <c r="I959" s="13" t="e">
        <f>_xlfn.IFNA(VLOOKUP($G959,[1]Sts!$A$1:$F$136,6,FALSE),_xlfn.IFNA(VLOOKUP(G959,[1]Sts!$B$1:$F$136,5,FALSE),_xlfn.IFNA(VLOOKUP($G959,[1]Sts!$C$1:$F$136,4,FALSE),VLOOKUP($G959,[1]Sts!$D$1:$F$136,3,FALSE))))</f>
        <v>#N/A</v>
      </c>
      <c r="J959" t="s">
        <v>27</v>
      </c>
      <c r="K959" t="s">
        <v>27</v>
      </c>
      <c r="L959" t="s">
        <v>27</v>
      </c>
      <c r="M959" t="s">
        <v>27</v>
      </c>
      <c r="N959" t="s">
        <v>27</v>
      </c>
      <c r="O959" s="5" t="s">
        <v>25147</v>
      </c>
      <c r="P959">
        <v>13.686999999999999</v>
      </c>
      <c r="Q959">
        <v>10.729900000000001</v>
      </c>
      <c r="R959" t="s">
        <v>27</v>
      </c>
      <c r="S959" t="s">
        <v>863</v>
      </c>
      <c r="T959">
        <v>0</v>
      </c>
      <c r="U959">
        <v>63</v>
      </c>
      <c r="V959">
        <v>0</v>
      </c>
      <c r="W959">
        <v>62</v>
      </c>
      <c r="X959" t="s">
        <v>29</v>
      </c>
    </row>
    <row r="960" spans="1:24" ht="15.75" hidden="1" x14ac:dyDescent="0.25">
      <c r="A960" t="s">
        <v>36303</v>
      </c>
      <c r="B960" t="s">
        <v>859</v>
      </c>
      <c r="C960" s="3">
        <v>39235.128506944442</v>
      </c>
      <c r="D960" t="s">
        <v>36304</v>
      </c>
      <c r="E960" t="s">
        <v>4356</v>
      </c>
      <c r="F960" s="1" t="str">
        <f>MID(A960,FIND("*",SUBSTITUTE(A960,"\","*",LEN(A960)-LEN(SUBSTITUTE(A960,"\",""))))+1,FIND(".cnv",A960)-(FIND("*",SUBSTITUTE(A960,"\","*",LEN(A960)-LEN(SUBSTITUTE(A960,"\",""))))+1))</f>
        <v>1kObl02</v>
      </c>
      <c r="G960" s="12" t="str">
        <f>LEFT(F960,MIN(IFERROR(SEARCH("_",F960)-1,LEN(F960)+1),LEN(F960)-4))</f>
        <v>1kO</v>
      </c>
      <c r="H960" s="13" t="e">
        <f>_xlfn.IFNA(VLOOKUP($G960,[1]Sts!$A$1:$F$136,5,FALSE),_xlfn.IFNA(VLOOKUP(G960,[1]Sts!$B$1:$F$136,4,FALSE),_xlfn.IFNA(VLOOKUP($G960,[1]Sts!$C$1:$F$136,3,FALSE),VLOOKUP($G960,[1]Sts!$D$1:$F$136,2,FALSE))))</f>
        <v>#N/A</v>
      </c>
      <c r="I960" s="13" t="e">
        <f>_xlfn.IFNA(VLOOKUP($G960,[1]Sts!$A$1:$F$136,6,FALSE),_xlfn.IFNA(VLOOKUP(G960,[1]Sts!$B$1:$F$136,5,FALSE),_xlfn.IFNA(VLOOKUP($G960,[1]Sts!$C$1:$F$136,4,FALSE),VLOOKUP($G960,[1]Sts!$D$1:$F$136,3,FALSE))))</f>
        <v>#N/A</v>
      </c>
      <c r="J960" t="s">
        <v>27</v>
      </c>
      <c r="K960" t="s">
        <v>27</v>
      </c>
      <c r="L960" t="s">
        <v>27</v>
      </c>
      <c r="M960" t="s">
        <v>27</v>
      </c>
      <c r="N960" t="s">
        <v>27</v>
      </c>
      <c r="O960" s="5" t="s">
        <v>25147</v>
      </c>
      <c r="P960">
        <v>3.819</v>
      </c>
      <c r="Q960">
        <v>6.1868999999999996</v>
      </c>
      <c r="R960" t="s">
        <v>27</v>
      </c>
      <c r="S960" t="s">
        <v>863</v>
      </c>
      <c r="T960">
        <v>0</v>
      </c>
      <c r="U960">
        <v>347</v>
      </c>
      <c r="V960">
        <v>33</v>
      </c>
      <c r="W960">
        <v>379</v>
      </c>
      <c r="X960" t="s">
        <v>29</v>
      </c>
    </row>
    <row r="961" spans="1:24" ht="15.75" hidden="1" x14ac:dyDescent="0.25">
      <c r="A961" t="s">
        <v>36305</v>
      </c>
      <c r="B961" t="s">
        <v>859</v>
      </c>
      <c r="C961" s="3">
        <v>39241.752766203703</v>
      </c>
      <c r="D961" t="s">
        <v>36306</v>
      </c>
      <c r="F961" s="1" t="str">
        <f>MID(A961,FIND("*",SUBSTITUTE(A961,"\","*",LEN(A961)-LEN(SUBSTITUTE(A961,"\",""))))+1,FIND(".cnv",A961)-(FIND("*",SUBSTITUTE(A961,"\","*",LEN(A961)-LEN(SUBSTITUTE(A961,"\",""))))+1))</f>
        <v>1kVA</v>
      </c>
      <c r="G961" s="12" t="str">
        <f>LEFT(F961,MIN(IFERROR(SEARCH("_",F961)-1,LEN(F961)+1),LEN(F961)-4))</f>
        <v/>
      </c>
      <c r="H961" s="13" t="e">
        <f>_xlfn.IFNA(VLOOKUP($G961,[1]Sts!$A$1:$F$136,5,FALSE),_xlfn.IFNA(VLOOKUP(G961,[1]Sts!$B$1:$F$136,4,FALSE),_xlfn.IFNA(VLOOKUP($G961,[1]Sts!$C$1:$F$136,3,FALSE),VLOOKUP($G961,[1]Sts!$D$1:$F$136,2,FALSE))))</f>
        <v>#N/A</v>
      </c>
      <c r="I961" s="13" t="e">
        <f>_xlfn.IFNA(VLOOKUP($G961,[1]Sts!$A$1:$F$136,6,FALSE),_xlfn.IFNA(VLOOKUP(G961,[1]Sts!$B$1:$F$136,5,FALSE),_xlfn.IFNA(VLOOKUP($G961,[1]Sts!$C$1:$F$136,4,FALSE),VLOOKUP($G961,[1]Sts!$D$1:$F$136,3,FALSE))))</f>
        <v>#N/A</v>
      </c>
      <c r="J961" t="s">
        <v>27</v>
      </c>
      <c r="K961" t="s">
        <v>27</v>
      </c>
      <c r="L961" t="s">
        <v>27</v>
      </c>
      <c r="M961" t="s">
        <v>27</v>
      </c>
      <c r="N961" t="s">
        <v>27</v>
      </c>
      <c r="O961" s="5" t="s">
        <v>25147</v>
      </c>
      <c r="P961">
        <v>19.096</v>
      </c>
      <c r="Q961">
        <v>10.064399999999999</v>
      </c>
      <c r="R961" t="s">
        <v>27</v>
      </c>
      <c r="S961" t="s">
        <v>863</v>
      </c>
      <c r="T961">
        <v>0</v>
      </c>
      <c r="U961">
        <v>78</v>
      </c>
      <c r="V961">
        <v>0</v>
      </c>
      <c r="W961">
        <v>77</v>
      </c>
      <c r="X961" t="s">
        <v>29</v>
      </c>
    </row>
    <row r="962" spans="1:24" ht="15.75" hidden="1" x14ac:dyDescent="0.25">
      <c r="A962" t="s">
        <v>36307</v>
      </c>
      <c r="B962" t="s">
        <v>859</v>
      </c>
      <c r="C962" s="3">
        <v>39234.809699074074</v>
      </c>
      <c r="D962" t="s">
        <v>34778</v>
      </c>
      <c r="F962" s="1" t="str">
        <f>MID(A962,FIND("*",SUBSTITUTE(A962,"\","*",LEN(A962)-LEN(SUBSTITUTE(A962,"\",""))))+1,FIND(".cnv",A962)-(FIND("*",SUBSTITUTE(A962,"\","*",LEN(A962)-LEN(SUBSTITUTE(A962,"\",""))))+1))</f>
        <v>1p5kKh</v>
      </c>
      <c r="G962" s="12" t="str">
        <f>LEFT(F962,MIN(IFERROR(SEARCH("_",F962)-1,LEN(F962)+1),LEN(F962)-4))</f>
        <v>1p</v>
      </c>
      <c r="H962" s="13" t="e">
        <f>_xlfn.IFNA(VLOOKUP($G962,[1]Sts!$A$1:$F$136,5,FALSE),_xlfn.IFNA(VLOOKUP(G962,[1]Sts!$B$1:$F$136,4,FALSE),_xlfn.IFNA(VLOOKUP($G962,[1]Sts!$C$1:$F$136,3,FALSE),VLOOKUP($G962,[1]Sts!$D$1:$F$136,2,FALSE))))</f>
        <v>#N/A</v>
      </c>
      <c r="I962" s="13" t="e">
        <f>_xlfn.IFNA(VLOOKUP($G962,[1]Sts!$A$1:$F$136,6,FALSE),_xlfn.IFNA(VLOOKUP(G962,[1]Sts!$B$1:$F$136,5,FALSE),_xlfn.IFNA(VLOOKUP($G962,[1]Sts!$C$1:$F$136,4,FALSE),VLOOKUP($G962,[1]Sts!$D$1:$F$136,3,FALSE))))</f>
        <v>#N/A</v>
      </c>
      <c r="J962" t="s">
        <v>27</v>
      </c>
      <c r="K962" t="s">
        <v>27</v>
      </c>
      <c r="L962" t="s">
        <v>27</v>
      </c>
      <c r="M962" t="s">
        <v>27</v>
      </c>
      <c r="N962" t="s">
        <v>27</v>
      </c>
      <c r="O962" s="5" t="s">
        <v>25147</v>
      </c>
      <c r="P962">
        <v>6.8209999999999997</v>
      </c>
      <c r="Q962">
        <v>7.8277000000000001</v>
      </c>
      <c r="R962" t="s">
        <v>27</v>
      </c>
      <c r="S962" t="s">
        <v>863</v>
      </c>
      <c r="T962">
        <v>0</v>
      </c>
      <c r="U962">
        <v>608</v>
      </c>
      <c r="V962">
        <v>19</v>
      </c>
      <c r="W962">
        <v>626</v>
      </c>
      <c r="X962" t="s">
        <v>29</v>
      </c>
    </row>
    <row r="963" spans="1:24" ht="15.75" hidden="1" x14ac:dyDescent="0.25">
      <c r="A963" t="s">
        <v>36308</v>
      </c>
      <c r="B963" t="s">
        <v>859</v>
      </c>
      <c r="C963" s="3">
        <v>39233.56527777778</v>
      </c>
      <c r="D963" t="s">
        <v>36309</v>
      </c>
      <c r="E963" s="4">
        <v>39237</v>
      </c>
      <c r="F963" s="1" t="str">
        <f>MID(A963,FIND("*",SUBSTITUTE(A963,"\","*",LEN(A963)-LEN(SUBSTITUTE(A963,"\",""))))+1,FIND(".cnv",A963)-(FIND("*",SUBSTITUTE(A963,"\","*",LEN(A963)-LEN(SUBSTITUTE(A963,"\",""))))+1))</f>
        <v>1sUB0604</v>
      </c>
      <c r="G963" s="12" t="str">
        <f>LEFT(F963,MIN(IFERROR(SEARCH("_",F963)-1,LEN(F963)+1),LEN(F963)-4))</f>
        <v>1sUB</v>
      </c>
      <c r="H963" s="13" t="e">
        <f>_xlfn.IFNA(VLOOKUP($G963,[1]Sts!$A$1:$F$136,5,FALSE),_xlfn.IFNA(VLOOKUP(G963,[1]Sts!$B$1:$F$136,4,FALSE),_xlfn.IFNA(VLOOKUP($G963,[1]Sts!$C$1:$F$136,3,FALSE),VLOOKUP($G963,[1]Sts!$D$1:$F$136,2,FALSE))))</f>
        <v>#N/A</v>
      </c>
      <c r="I963" s="13" t="e">
        <f>_xlfn.IFNA(VLOOKUP($G963,[1]Sts!$A$1:$F$136,6,FALSE),_xlfn.IFNA(VLOOKUP(G963,[1]Sts!$B$1:$F$136,5,FALSE),_xlfn.IFNA(VLOOKUP($G963,[1]Sts!$C$1:$F$136,4,FALSE),VLOOKUP($G963,[1]Sts!$D$1:$F$136,3,FALSE))))</f>
        <v>#N/A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s="5" t="s">
        <v>25147</v>
      </c>
      <c r="P963">
        <v>4.5880000000000001</v>
      </c>
      <c r="Q963">
        <v>8.3571000000000009</v>
      </c>
      <c r="R963" t="s">
        <v>27</v>
      </c>
      <c r="S963" t="s">
        <v>863</v>
      </c>
      <c r="T963">
        <v>0</v>
      </c>
      <c r="U963">
        <v>29</v>
      </c>
      <c r="V963">
        <v>0</v>
      </c>
      <c r="W963">
        <v>28</v>
      </c>
      <c r="X963" t="s">
        <v>29</v>
      </c>
    </row>
    <row r="964" spans="1:24" ht="15.75" hidden="1" x14ac:dyDescent="0.25">
      <c r="A964" t="s">
        <v>36310</v>
      </c>
      <c r="B964" t="s">
        <v>859</v>
      </c>
      <c r="C964" s="3">
        <v>39234.801134259258</v>
      </c>
      <c r="D964" t="s">
        <v>34837</v>
      </c>
      <c r="E964" s="4">
        <v>39234</v>
      </c>
      <c r="F964" s="1" t="str">
        <f>MID(A964,FIND("*",SUBSTITUTE(A964,"\","*",LEN(A964)-LEN(SUBSTITUTE(A964,"\",""))))+1,FIND(".cnv",A964)-(FIND("*",SUBSTITUTE(A964,"\","*",LEN(A964)-LEN(SUBSTITUTE(A964,"\",""))))+1))</f>
        <v>2kKh0601</v>
      </c>
      <c r="G964" s="12" t="str">
        <f>LEFT(F964,MIN(IFERROR(SEARCH("_",F964)-1,LEN(F964)+1),LEN(F964)-4))</f>
        <v>2kKh</v>
      </c>
      <c r="H964" s="13" t="e">
        <f>_xlfn.IFNA(VLOOKUP($G964,[1]Sts!$A$1:$F$136,5,FALSE),_xlfn.IFNA(VLOOKUP(G964,[1]Sts!$B$1:$F$136,4,FALSE),_xlfn.IFNA(VLOOKUP($G964,[1]Sts!$C$1:$F$136,3,FALSE),VLOOKUP($G964,[1]Sts!$D$1:$F$136,2,FALSE))))</f>
        <v>#N/A</v>
      </c>
      <c r="I964" s="13" t="e">
        <f>_xlfn.IFNA(VLOOKUP($G964,[1]Sts!$A$1:$F$136,6,FALSE),_xlfn.IFNA(VLOOKUP(G964,[1]Sts!$B$1:$F$136,5,FALSE),_xlfn.IFNA(VLOOKUP($G964,[1]Sts!$C$1:$F$136,4,FALSE),VLOOKUP($G964,[1]Sts!$D$1:$F$136,3,FALSE))))</f>
        <v>#N/A</v>
      </c>
      <c r="J964" t="s">
        <v>27</v>
      </c>
      <c r="K964" t="s">
        <v>27</v>
      </c>
      <c r="L964" t="s">
        <v>27</v>
      </c>
      <c r="M964" t="s">
        <v>27</v>
      </c>
      <c r="N964" t="s">
        <v>27</v>
      </c>
      <c r="O964" s="5" t="s">
        <v>25147</v>
      </c>
      <c r="P964">
        <v>9.8149999999999995</v>
      </c>
      <c r="Q964">
        <v>7.8342999999999998</v>
      </c>
      <c r="R964" t="s">
        <v>27</v>
      </c>
      <c r="S964" t="s">
        <v>863</v>
      </c>
      <c r="T964">
        <v>0</v>
      </c>
      <c r="U964">
        <v>559</v>
      </c>
      <c r="V964">
        <v>3</v>
      </c>
      <c r="W964">
        <v>561</v>
      </c>
      <c r="X964" t="s">
        <v>29</v>
      </c>
    </row>
    <row r="965" spans="1:24" ht="15.75" hidden="1" x14ac:dyDescent="0.25">
      <c r="A965" t="s">
        <v>36311</v>
      </c>
      <c r="B965" t="s">
        <v>859</v>
      </c>
      <c r="C965" s="3">
        <v>39234.990914351853</v>
      </c>
      <c r="D965" t="s">
        <v>36312</v>
      </c>
      <c r="E965" t="s">
        <v>4356</v>
      </c>
      <c r="F965" s="1" t="str">
        <f>MID(A965,FIND("*",SUBSTITUTE(A965,"\","*",LEN(A965)-LEN(SUBSTITUTE(A965,"\",""))))+1,FIND(".cnv",A965)-(FIND("*",SUBSTITUTE(A965,"\","*",LEN(A965)-LEN(SUBSTITUTE(A965,"\",""))))+1))</f>
        <v>2kKhr01</v>
      </c>
      <c r="G965" s="12" t="str">
        <f>LEFT(F965,MIN(IFERROR(SEARCH("_",F965)-1,LEN(F965)+1),LEN(F965)-4))</f>
        <v>2kK</v>
      </c>
      <c r="H965" s="13" t="e">
        <f>_xlfn.IFNA(VLOOKUP($G965,[1]Sts!$A$1:$F$136,5,FALSE),_xlfn.IFNA(VLOOKUP(G965,[1]Sts!$B$1:$F$136,4,FALSE),_xlfn.IFNA(VLOOKUP($G965,[1]Sts!$C$1:$F$136,3,FALSE),VLOOKUP($G965,[1]Sts!$D$1:$F$136,2,FALSE))))</f>
        <v>#N/A</v>
      </c>
      <c r="I965" s="13" t="e">
        <f>_xlfn.IFNA(VLOOKUP($G965,[1]Sts!$A$1:$F$136,6,FALSE),_xlfn.IFNA(VLOOKUP(G965,[1]Sts!$B$1:$F$136,5,FALSE),_xlfn.IFNA(VLOOKUP($G965,[1]Sts!$C$1:$F$136,4,FALSE),VLOOKUP($G965,[1]Sts!$D$1:$F$136,3,FALSE))))</f>
        <v>#N/A</v>
      </c>
      <c r="J965" t="s">
        <v>27</v>
      </c>
      <c r="K965" t="s">
        <v>27</v>
      </c>
      <c r="L965" t="s">
        <v>27</v>
      </c>
      <c r="M965" t="s">
        <v>27</v>
      </c>
      <c r="N965" t="s">
        <v>27</v>
      </c>
      <c r="O965" s="5" t="s">
        <v>25147</v>
      </c>
      <c r="P965">
        <v>6.891</v>
      </c>
      <c r="Q965">
        <v>6.5260999999999996</v>
      </c>
      <c r="R965" t="s">
        <v>27</v>
      </c>
      <c r="S965" t="s">
        <v>863</v>
      </c>
      <c r="T965">
        <v>0</v>
      </c>
      <c r="U965">
        <v>374</v>
      </c>
      <c r="V965">
        <v>48</v>
      </c>
      <c r="W965">
        <v>421</v>
      </c>
      <c r="X965" t="s">
        <v>29</v>
      </c>
    </row>
    <row r="966" spans="1:24" ht="15.75" hidden="1" x14ac:dyDescent="0.25">
      <c r="A966" t="s">
        <v>36313</v>
      </c>
      <c r="B966" t="s">
        <v>859</v>
      </c>
      <c r="C966" s="3">
        <v>39235.113576388889</v>
      </c>
      <c r="D966" t="s">
        <v>36314</v>
      </c>
      <c r="E966" t="s">
        <v>4356</v>
      </c>
      <c r="F966" s="1" t="str">
        <f>MID(A966,FIND("*",SUBSTITUTE(A966,"\","*",LEN(A966)-LEN(SUBSTITUTE(A966,"\",""))))+1,FIND(".cnv",A966)-(FIND("*",SUBSTITUTE(A966,"\","*",LEN(A966)-LEN(SUBSTITUTE(A966,"\",""))))+1))</f>
        <v>2kObl02</v>
      </c>
      <c r="G966" s="12" t="str">
        <f>LEFT(F966,MIN(IFERROR(SEARCH("_",F966)-1,LEN(F966)+1),LEN(F966)-4))</f>
        <v>2kO</v>
      </c>
      <c r="H966" s="13" t="e">
        <f>_xlfn.IFNA(VLOOKUP($G966,[1]Sts!$A$1:$F$136,5,FALSE),_xlfn.IFNA(VLOOKUP(G966,[1]Sts!$B$1:$F$136,4,FALSE),_xlfn.IFNA(VLOOKUP($G966,[1]Sts!$C$1:$F$136,3,FALSE),VLOOKUP($G966,[1]Sts!$D$1:$F$136,2,FALSE))))</f>
        <v>#N/A</v>
      </c>
      <c r="I966" s="13" t="e">
        <f>_xlfn.IFNA(VLOOKUP($G966,[1]Sts!$A$1:$F$136,6,FALSE),_xlfn.IFNA(VLOOKUP(G966,[1]Sts!$B$1:$F$136,5,FALSE),_xlfn.IFNA(VLOOKUP($G966,[1]Sts!$C$1:$F$136,4,FALSE),VLOOKUP($G966,[1]Sts!$D$1:$F$136,3,FALSE))))</f>
        <v>#N/A</v>
      </c>
      <c r="J966" t="s">
        <v>27</v>
      </c>
      <c r="K966" t="s">
        <v>27</v>
      </c>
      <c r="L966" t="s">
        <v>27</v>
      </c>
      <c r="M966" t="s">
        <v>27</v>
      </c>
      <c r="N966" t="s">
        <v>27</v>
      </c>
      <c r="O966" s="5" t="s">
        <v>25147</v>
      </c>
      <c r="P966">
        <v>11.04</v>
      </c>
      <c r="Q966">
        <v>5.6447000000000003</v>
      </c>
      <c r="R966" t="s">
        <v>27</v>
      </c>
      <c r="S966" t="s">
        <v>863</v>
      </c>
      <c r="T966">
        <v>0</v>
      </c>
      <c r="U966">
        <v>557</v>
      </c>
      <c r="V966">
        <v>30</v>
      </c>
      <c r="W966">
        <v>586</v>
      </c>
      <c r="X966" t="s">
        <v>29</v>
      </c>
    </row>
    <row r="967" spans="1:24" ht="15.75" hidden="1" x14ac:dyDescent="0.25">
      <c r="A967" t="s">
        <v>36315</v>
      </c>
      <c r="B967" t="s">
        <v>859</v>
      </c>
      <c r="C967" s="3">
        <v>39234.794641203705</v>
      </c>
      <c r="D967" t="s">
        <v>34900</v>
      </c>
      <c r="F967" s="1" t="str">
        <f>MID(A967,FIND("*",SUBSTITUTE(A967,"\","*",LEN(A967)-LEN(SUBSTITUTE(A967,"\",""))))+1,FIND(".cnv",A967)-(FIND("*",SUBSTITUTE(A967,"\","*",LEN(A967)-LEN(SUBSTITUTE(A967,"\",""))))+1))</f>
        <v>2p5kKh</v>
      </c>
      <c r="G967" s="12" t="str">
        <f>LEFT(F967,MIN(IFERROR(SEARCH("_",F967)-1,LEN(F967)+1),LEN(F967)-4))</f>
        <v>2p</v>
      </c>
      <c r="H967" s="13" t="e">
        <f>_xlfn.IFNA(VLOOKUP($G967,[1]Sts!$A$1:$F$136,5,FALSE),_xlfn.IFNA(VLOOKUP(G967,[1]Sts!$B$1:$F$136,4,FALSE),_xlfn.IFNA(VLOOKUP($G967,[1]Sts!$C$1:$F$136,3,FALSE),VLOOKUP($G967,[1]Sts!$D$1:$F$136,2,FALSE))))</f>
        <v>#N/A</v>
      </c>
      <c r="I967" s="13" t="e">
        <f>_xlfn.IFNA(VLOOKUP($G967,[1]Sts!$A$1:$F$136,6,FALSE),_xlfn.IFNA(VLOOKUP(G967,[1]Sts!$B$1:$F$136,5,FALSE),_xlfn.IFNA(VLOOKUP($G967,[1]Sts!$C$1:$F$136,4,FALSE),VLOOKUP($G967,[1]Sts!$D$1:$F$136,3,FALSE))))</f>
        <v>#N/A</v>
      </c>
      <c r="J967" t="s">
        <v>27</v>
      </c>
      <c r="K967" t="s">
        <v>27</v>
      </c>
      <c r="L967" t="s">
        <v>27</v>
      </c>
      <c r="M967" t="s">
        <v>27</v>
      </c>
      <c r="N967" t="s">
        <v>27</v>
      </c>
      <c r="O967" s="5" t="s">
        <v>25147</v>
      </c>
      <c r="P967">
        <v>17.399999999999999</v>
      </c>
      <c r="Q967">
        <v>7.2156000000000002</v>
      </c>
      <c r="R967" t="s">
        <v>27</v>
      </c>
      <c r="S967" t="s">
        <v>863</v>
      </c>
      <c r="T967">
        <v>0</v>
      </c>
      <c r="U967">
        <v>678</v>
      </c>
      <c r="V967">
        <v>29</v>
      </c>
      <c r="W967">
        <v>706</v>
      </c>
      <c r="X967" t="s">
        <v>29</v>
      </c>
    </row>
    <row r="968" spans="1:24" ht="15.75" hidden="1" x14ac:dyDescent="0.25">
      <c r="A968" t="s">
        <v>36316</v>
      </c>
      <c r="B968" t="s">
        <v>859</v>
      </c>
      <c r="C968" s="3">
        <v>39233.689004629632</v>
      </c>
      <c r="D968" t="s">
        <v>36317</v>
      </c>
      <c r="E968" s="4">
        <v>39237</v>
      </c>
      <c r="F968" s="1" t="str">
        <f>MID(A968,FIND("*",SUBSTITUTE(A968,"\","*",LEN(A968)-LEN(SUBSTITUTE(A968,"\",""))))+1,FIND(".cnv",A968)-(FIND("*",SUBSTITUTE(A968,"\","*",LEN(A968)-LEN(SUBSTITUTE(A968,"\",""))))+1))</f>
        <v>2rUB0604</v>
      </c>
      <c r="G968" s="12" t="str">
        <f>LEFT(F968,MIN(IFERROR(SEARCH("_",F968)-1,LEN(F968)+1),LEN(F968)-4))</f>
        <v>2rUB</v>
      </c>
      <c r="H968" s="13" t="e">
        <f>_xlfn.IFNA(VLOOKUP($G968,[1]Sts!$A$1:$F$136,5,FALSE),_xlfn.IFNA(VLOOKUP(G968,[1]Sts!$B$1:$F$136,4,FALSE),_xlfn.IFNA(VLOOKUP($G968,[1]Sts!$C$1:$F$136,3,FALSE),VLOOKUP($G968,[1]Sts!$D$1:$F$136,2,FALSE))))</f>
        <v>#N/A</v>
      </c>
      <c r="I968" s="13" t="e">
        <f>_xlfn.IFNA(VLOOKUP($G968,[1]Sts!$A$1:$F$136,6,FALSE),_xlfn.IFNA(VLOOKUP(G968,[1]Sts!$B$1:$F$136,5,FALSE),_xlfn.IFNA(VLOOKUP($G968,[1]Sts!$C$1:$F$136,4,FALSE),VLOOKUP($G968,[1]Sts!$D$1:$F$136,3,FALSE))))</f>
        <v>#N/A</v>
      </c>
      <c r="J968" t="s">
        <v>27</v>
      </c>
      <c r="K968" t="s">
        <v>27</v>
      </c>
      <c r="L968" t="s">
        <v>27</v>
      </c>
      <c r="M968" t="s">
        <v>27</v>
      </c>
      <c r="N968" t="s">
        <v>27</v>
      </c>
      <c r="O968" s="5" t="s">
        <v>25147</v>
      </c>
      <c r="P968">
        <v>7.92</v>
      </c>
      <c r="Q968">
        <v>10.803000000000001</v>
      </c>
      <c r="R968" t="s">
        <v>27</v>
      </c>
      <c r="S968" t="s">
        <v>863</v>
      </c>
      <c r="T968">
        <v>0</v>
      </c>
      <c r="U968">
        <v>48</v>
      </c>
      <c r="V968">
        <v>0</v>
      </c>
      <c r="W968">
        <v>47</v>
      </c>
      <c r="X968" t="s">
        <v>29</v>
      </c>
    </row>
    <row r="969" spans="1:24" ht="15.75" hidden="1" x14ac:dyDescent="0.25">
      <c r="A969" t="s">
        <v>36318</v>
      </c>
      <c r="B969" t="s">
        <v>859</v>
      </c>
      <c r="C969" s="3">
        <v>39234.774305555555</v>
      </c>
      <c r="D969" t="s">
        <v>34927</v>
      </c>
      <c r="E969" s="4">
        <v>39234</v>
      </c>
      <c r="F969" s="1" t="str">
        <f>MID(A969,FIND("*",SUBSTITUTE(A969,"\","*",LEN(A969)-LEN(SUBSTITUTE(A969,"\",""))))+1,FIND(".cnv",A969)-(FIND("*",SUBSTITUTE(A969,"\","*",LEN(A969)-LEN(SUBSTITUTE(A969,"\",""))))+1))</f>
        <v>3kKh0601</v>
      </c>
      <c r="G969" s="12" t="str">
        <f>LEFT(F969,MIN(IFERROR(SEARCH("_",F969)-1,LEN(F969)+1),LEN(F969)-4))</f>
        <v>3kKh</v>
      </c>
      <c r="H969" s="13" t="e">
        <f>_xlfn.IFNA(VLOOKUP($G969,[1]Sts!$A$1:$F$136,5,FALSE),_xlfn.IFNA(VLOOKUP(G969,[1]Sts!$B$1:$F$136,4,FALSE),_xlfn.IFNA(VLOOKUP($G969,[1]Sts!$C$1:$F$136,3,FALSE),VLOOKUP($G969,[1]Sts!$D$1:$F$136,2,FALSE))))</f>
        <v>#N/A</v>
      </c>
      <c r="I969" s="13" t="e">
        <f>_xlfn.IFNA(VLOOKUP($G969,[1]Sts!$A$1:$F$136,6,FALSE),_xlfn.IFNA(VLOOKUP(G969,[1]Sts!$B$1:$F$136,5,FALSE),_xlfn.IFNA(VLOOKUP($G969,[1]Sts!$C$1:$F$136,4,FALSE),VLOOKUP($G969,[1]Sts!$D$1:$F$136,3,FALSE))))</f>
        <v>#N/A</v>
      </c>
      <c r="J969" t="s">
        <v>27</v>
      </c>
      <c r="K969" t="s">
        <v>27</v>
      </c>
      <c r="L969" t="s">
        <v>27</v>
      </c>
      <c r="M969" t="s">
        <v>27</v>
      </c>
      <c r="N969" t="s">
        <v>27</v>
      </c>
      <c r="O969" s="5" t="s">
        <v>25147</v>
      </c>
      <c r="P969">
        <v>17.053000000000001</v>
      </c>
      <c r="Q969">
        <v>7.0464000000000002</v>
      </c>
      <c r="R969" t="s">
        <v>27</v>
      </c>
      <c r="S969" t="s">
        <v>863</v>
      </c>
      <c r="T969">
        <v>0</v>
      </c>
      <c r="U969">
        <v>489</v>
      </c>
      <c r="V969">
        <v>30</v>
      </c>
      <c r="W969">
        <v>518</v>
      </c>
      <c r="X969" t="s">
        <v>29</v>
      </c>
    </row>
    <row r="970" spans="1:24" ht="15.75" hidden="1" x14ac:dyDescent="0.25">
      <c r="A970" t="s">
        <v>36319</v>
      </c>
      <c r="B970" t="s">
        <v>859</v>
      </c>
      <c r="C970" s="3">
        <v>39235.103078703702</v>
      </c>
      <c r="D970" t="s">
        <v>36320</v>
      </c>
      <c r="E970" t="s">
        <v>4356</v>
      </c>
      <c r="F970" s="1" t="str">
        <f>MID(A970,FIND("*",SUBSTITUTE(A970,"\","*",LEN(A970)-LEN(SUBSTITUTE(A970,"\",""))))+1,FIND(".cnv",A970)-(FIND("*",SUBSTITUTE(A970,"\","*",LEN(A970)-LEN(SUBSTITUTE(A970,"\",""))))+1))</f>
        <v>3kObl02</v>
      </c>
      <c r="G970" s="12" t="str">
        <f>LEFT(F970,MIN(IFERROR(SEARCH("_",F970)-1,LEN(F970)+1),LEN(F970)-4))</f>
        <v>3kO</v>
      </c>
      <c r="H970" s="13" t="e">
        <f>_xlfn.IFNA(VLOOKUP($G970,[1]Sts!$A$1:$F$136,5,FALSE),_xlfn.IFNA(VLOOKUP(G970,[1]Sts!$B$1:$F$136,4,FALSE),_xlfn.IFNA(VLOOKUP($G970,[1]Sts!$C$1:$F$136,3,FALSE),VLOOKUP($G970,[1]Sts!$D$1:$F$136,2,FALSE))))</f>
        <v>#N/A</v>
      </c>
      <c r="I970" s="13" t="e">
        <f>_xlfn.IFNA(VLOOKUP($G970,[1]Sts!$A$1:$F$136,6,FALSE),_xlfn.IFNA(VLOOKUP(G970,[1]Sts!$B$1:$F$136,5,FALSE),_xlfn.IFNA(VLOOKUP($G970,[1]Sts!$C$1:$F$136,4,FALSE),VLOOKUP($G970,[1]Sts!$D$1:$F$136,3,FALSE))))</f>
        <v>#N/A</v>
      </c>
      <c r="J970" t="s">
        <v>27</v>
      </c>
      <c r="K970" t="s">
        <v>27</v>
      </c>
      <c r="L970" t="s">
        <v>27</v>
      </c>
      <c r="M970" t="s">
        <v>27</v>
      </c>
      <c r="N970" t="s">
        <v>27</v>
      </c>
      <c r="O970" s="5" t="s">
        <v>25147</v>
      </c>
      <c r="P970">
        <v>18.946000000000002</v>
      </c>
      <c r="Q970">
        <v>4.2046999999999999</v>
      </c>
      <c r="R970" t="s">
        <v>27</v>
      </c>
      <c r="S970" t="s">
        <v>863</v>
      </c>
      <c r="T970">
        <v>0</v>
      </c>
      <c r="U970">
        <v>560</v>
      </c>
      <c r="V970">
        <v>33</v>
      </c>
      <c r="W970">
        <v>592</v>
      </c>
      <c r="X970" t="s">
        <v>29</v>
      </c>
    </row>
    <row r="971" spans="1:24" ht="15.75" hidden="1" x14ac:dyDescent="0.25">
      <c r="A971" t="s">
        <v>36321</v>
      </c>
      <c r="B971" t="s">
        <v>859</v>
      </c>
      <c r="C971" s="3">
        <v>39233.706342592595</v>
      </c>
      <c r="D971" t="s">
        <v>36322</v>
      </c>
      <c r="E971" s="4">
        <v>39237</v>
      </c>
      <c r="F971" s="1" t="str">
        <f>MID(A971,FIND("*",SUBSTITUTE(A971,"\","*",LEN(A971)-LEN(SUBSTITUTE(A971,"\",""))))+1,FIND(".cnv",A971)-(FIND("*",SUBSTITUTE(A971,"\","*",LEN(A971)-LEN(SUBSTITUTE(A971,"\",""))))+1))</f>
        <v>3rUB0604</v>
      </c>
      <c r="G971" s="12" t="str">
        <f>LEFT(F971,MIN(IFERROR(SEARCH("_",F971)-1,LEN(F971)+1),LEN(F971)-4))</f>
        <v>3rUB</v>
      </c>
      <c r="H971" s="13" t="e">
        <f>_xlfn.IFNA(VLOOKUP($G971,[1]Sts!$A$1:$F$136,5,FALSE),_xlfn.IFNA(VLOOKUP(G971,[1]Sts!$B$1:$F$136,4,FALSE),_xlfn.IFNA(VLOOKUP($G971,[1]Sts!$C$1:$F$136,3,FALSE),VLOOKUP($G971,[1]Sts!$D$1:$F$136,2,FALSE))))</f>
        <v>#N/A</v>
      </c>
      <c r="I971" s="13" t="e">
        <f>_xlfn.IFNA(VLOOKUP($G971,[1]Sts!$A$1:$F$136,6,FALSE),_xlfn.IFNA(VLOOKUP(G971,[1]Sts!$B$1:$F$136,5,FALSE),_xlfn.IFNA(VLOOKUP($G971,[1]Sts!$C$1:$F$136,4,FALSE),VLOOKUP($G971,[1]Sts!$D$1:$F$136,3,FALSE))))</f>
        <v>#N/A</v>
      </c>
      <c r="J971" t="s">
        <v>27</v>
      </c>
      <c r="K971" t="s">
        <v>27</v>
      </c>
      <c r="L971" t="s">
        <v>27</v>
      </c>
      <c r="M971" t="s">
        <v>27</v>
      </c>
      <c r="N971" t="s">
        <v>27</v>
      </c>
      <c r="O971" s="5" t="s">
        <v>25147</v>
      </c>
      <c r="P971">
        <v>9.4749999999999996</v>
      </c>
      <c r="Q971">
        <v>10.242800000000001</v>
      </c>
      <c r="R971" t="s">
        <v>27</v>
      </c>
      <c r="S971" t="s">
        <v>863</v>
      </c>
      <c r="T971">
        <v>0</v>
      </c>
      <c r="U971">
        <v>69</v>
      </c>
      <c r="V971">
        <v>0</v>
      </c>
      <c r="W971">
        <v>68</v>
      </c>
      <c r="X971" t="s">
        <v>29</v>
      </c>
    </row>
    <row r="972" spans="1:24" ht="15.75" hidden="1" x14ac:dyDescent="0.25">
      <c r="A972" t="s">
        <v>36323</v>
      </c>
      <c r="B972" t="s">
        <v>859</v>
      </c>
      <c r="C972" s="3">
        <v>39233.526064814818</v>
      </c>
      <c r="D972" t="s">
        <v>36324</v>
      </c>
      <c r="E972" s="4">
        <v>39237</v>
      </c>
      <c r="F972" s="1" t="str">
        <f>MID(A972,FIND("*",SUBSTITUTE(A972,"\","*",LEN(A972)-LEN(SUBSTITUTE(A972,"\",""))))+1,FIND(".cnv",A972)-(FIND("*",SUBSTITUTE(A972,"\","*",LEN(A972)-LEN(SUBSTITUTE(A972,"\",""))))+1))</f>
        <v>3sUB0604</v>
      </c>
      <c r="G972" s="12" t="str">
        <f>LEFT(F972,MIN(IFERROR(SEARCH("_",F972)-1,LEN(F972)+1),LEN(F972)-4))</f>
        <v>3sUB</v>
      </c>
      <c r="H972" s="13" t="e">
        <f>_xlfn.IFNA(VLOOKUP($G972,[1]Sts!$A$1:$F$136,5,FALSE),_xlfn.IFNA(VLOOKUP(G972,[1]Sts!$B$1:$F$136,4,FALSE),_xlfn.IFNA(VLOOKUP($G972,[1]Sts!$C$1:$F$136,3,FALSE),VLOOKUP($G972,[1]Sts!$D$1:$F$136,2,FALSE))))</f>
        <v>#N/A</v>
      </c>
      <c r="I972" s="13" t="e">
        <f>_xlfn.IFNA(VLOOKUP($G972,[1]Sts!$A$1:$F$136,6,FALSE),_xlfn.IFNA(VLOOKUP(G972,[1]Sts!$B$1:$F$136,5,FALSE),_xlfn.IFNA(VLOOKUP($G972,[1]Sts!$C$1:$F$136,4,FALSE),VLOOKUP($G972,[1]Sts!$D$1:$F$136,3,FALSE))))</f>
        <v>#N/A</v>
      </c>
      <c r="J972" t="s">
        <v>27</v>
      </c>
      <c r="K972" t="s">
        <v>27</v>
      </c>
      <c r="L972" t="s">
        <v>27</v>
      </c>
      <c r="M972" t="s">
        <v>27</v>
      </c>
      <c r="N972" t="s">
        <v>27</v>
      </c>
      <c r="O972" s="5" t="s">
        <v>25147</v>
      </c>
      <c r="P972">
        <v>12.723000000000001</v>
      </c>
      <c r="Q972">
        <v>14.3232</v>
      </c>
      <c r="R972" t="s">
        <v>27</v>
      </c>
      <c r="S972" t="s">
        <v>863</v>
      </c>
      <c r="T972">
        <v>0</v>
      </c>
      <c r="U972">
        <v>733</v>
      </c>
      <c r="V972">
        <v>0</v>
      </c>
      <c r="W972">
        <v>732</v>
      </c>
      <c r="X972" t="s">
        <v>29</v>
      </c>
    </row>
    <row r="973" spans="1:24" ht="15.75" hidden="1" x14ac:dyDescent="0.25">
      <c r="A973" t="s">
        <v>36325</v>
      </c>
      <c r="B973" t="s">
        <v>859</v>
      </c>
      <c r="C973" s="3">
        <v>39234.761724537035</v>
      </c>
      <c r="D973" t="s">
        <v>36326</v>
      </c>
      <c r="E973" s="4">
        <v>39234</v>
      </c>
      <c r="F973" s="1" t="str">
        <f>MID(A973,FIND("*",SUBSTITUTE(A973,"\","*",LEN(A973)-LEN(SUBSTITUTE(A973,"\",""))))+1,FIND(".cnv",A973)-(FIND("*",SUBSTITUTE(A973,"\","*",LEN(A973)-LEN(SUBSTITUTE(A973,"\",""))))+1))</f>
        <v>5KKH0601</v>
      </c>
      <c r="G973" s="12" t="str">
        <f>LEFT(F973,MIN(IFERROR(SEARCH("_",F973)-1,LEN(F973)+1),LEN(F973)-4))</f>
        <v>5KKH</v>
      </c>
      <c r="H973" s="13" t="e">
        <f>_xlfn.IFNA(VLOOKUP($G973,[1]Sts!$A$1:$F$136,5,FALSE),_xlfn.IFNA(VLOOKUP(G973,[1]Sts!$B$1:$F$136,4,FALSE),_xlfn.IFNA(VLOOKUP($G973,[1]Sts!$C$1:$F$136,3,FALSE),VLOOKUP($G973,[1]Sts!$D$1:$F$136,2,FALSE))))</f>
        <v>#N/A</v>
      </c>
      <c r="I973" s="13" t="e">
        <f>_xlfn.IFNA(VLOOKUP($G973,[1]Sts!$A$1:$F$136,6,FALSE),_xlfn.IFNA(VLOOKUP(G973,[1]Sts!$B$1:$F$136,5,FALSE),_xlfn.IFNA(VLOOKUP($G973,[1]Sts!$C$1:$F$136,4,FALSE),VLOOKUP($G973,[1]Sts!$D$1:$F$136,3,FALSE))))</f>
        <v>#N/A</v>
      </c>
      <c r="J973" t="s">
        <v>27</v>
      </c>
      <c r="K973" t="s">
        <v>27</v>
      </c>
      <c r="L973" t="s">
        <v>27</v>
      </c>
      <c r="M973" t="s">
        <v>27</v>
      </c>
      <c r="N973" t="s">
        <v>27</v>
      </c>
      <c r="O973" s="5" t="s">
        <v>25147</v>
      </c>
      <c r="P973">
        <v>23.507999999999999</v>
      </c>
      <c r="Q973">
        <v>10.0509</v>
      </c>
      <c r="R973" t="s">
        <v>27</v>
      </c>
      <c r="S973" t="s">
        <v>863</v>
      </c>
      <c r="T973">
        <v>0</v>
      </c>
      <c r="U973">
        <v>796</v>
      </c>
      <c r="V973">
        <v>35</v>
      </c>
      <c r="W973">
        <v>830</v>
      </c>
      <c r="X973" t="s">
        <v>29</v>
      </c>
    </row>
    <row r="974" spans="1:24" ht="15.75" hidden="1" x14ac:dyDescent="0.25">
      <c r="A974" t="s">
        <v>36327</v>
      </c>
      <c r="B974" t="s">
        <v>859</v>
      </c>
      <c r="C974" s="3">
        <v>39235.090682870374</v>
      </c>
      <c r="D974" t="s">
        <v>36328</v>
      </c>
      <c r="E974" t="s">
        <v>4356</v>
      </c>
      <c r="F974" s="1" t="str">
        <f>MID(A974,FIND("*",SUBSTITUTE(A974,"\","*",LEN(A974)-LEN(SUBSTITUTE(A974,"\",""))))+1,FIND(".cnv",A974)-(FIND("*",SUBSTITUTE(A974,"\","*",LEN(A974)-LEN(SUBSTITUTE(A974,"\",""))))+1))</f>
        <v>5kObl02</v>
      </c>
      <c r="G974" s="12" t="str">
        <f>LEFT(F974,MIN(IFERROR(SEARCH("_",F974)-1,LEN(F974)+1),LEN(F974)-4))</f>
        <v>5kO</v>
      </c>
      <c r="H974" s="13" t="e">
        <f>_xlfn.IFNA(VLOOKUP($G974,[1]Sts!$A$1:$F$136,5,FALSE),_xlfn.IFNA(VLOOKUP(G974,[1]Sts!$B$1:$F$136,4,FALSE),_xlfn.IFNA(VLOOKUP($G974,[1]Sts!$C$1:$F$136,3,FALSE),VLOOKUP($G974,[1]Sts!$D$1:$F$136,2,FALSE))))</f>
        <v>#N/A</v>
      </c>
      <c r="I974" s="13" t="e">
        <f>_xlfn.IFNA(VLOOKUP($G974,[1]Sts!$A$1:$F$136,6,FALSE),_xlfn.IFNA(VLOOKUP(G974,[1]Sts!$B$1:$F$136,5,FALSE),_xlfn.IFNA(VLOOKUP($G974,[1]Sts!$C$1:$F$136,4,FALSE),VLOOKUP($G974,[1]Sts!$D$1:$F$136,3,FALSE))))</f>
        <v>#N/A</v>
      </c>
      <c r="J974" t="s">
        <v>27</v>
      </c>
      <c r="K974" t="s">
        <v>27</v>
      </c>
      <c r="L974" t="s">
        <v>27</v>
      </c>
      <c r="M974" t="s">
        <v>27</v>
      </c>
      <c r="N974" t="s">
        <v>27</v>
      </c>
      <c r="O974" s="5" t="s">
        <v>25147</v>
      </c>
      <c r="P974">
        <v>30.026</v>
      </c>
      <c r="Q974">
        <v>3.7947000000000002</v>
      </c>
      <c r="R974">
        <v>0.171413865929991</v>
      </c>
      <c r="S974" t="s">
        <v>863</v>
      </c>
      <c r="T974">
        <v>4</v>
      </c>
      <c r="U974">
        <v>700</v>
      </c>
      <c r="V974">
        <v>59</v>
      </c>
      <c r="W974">
        <v>758</v>
      </c>
      <c r="X974" t="s">
        <v>29</v>
      </c>
    </row>
    <row r="975" spans="1:24" ht="15.75" hidden="1" x14ac:dyDescent="0.25">
      <c r="A975" t="s">
        <v>36329</v>
      </c>
      <c r="B975" t="s">
        <v>859</v>
      </c>
      <c r="C975" s="3">
        <v>39233.721388888887</v>
      </c>
      <c r="D975" t="s">
        <v>36330</v>
      </c>
      <c r="E975" s="4">
        <v>39237</v>
      </c>
      <c r="F975" s="1" t="str">
        <f>MID(A975,FIND("*",SUBSTITUTE(A975,"\","*",LEN(A975)-LEN(SUBSTITUTE(A975,"\",""))))+1,FIND(".cnv",A975)-(FIND("*",SUBSTITUTE(A975,"\","*",LEN(A975)-LEN(SUBSTITUTE(A975,"\",""))))+1))</f>
        <v>5rUB0604</v>
      </c>
      <c r="G975" s="12" t="str">
        <f>LEFT(F975,MIN(IFERROR(SEARCH("_",F975)-1,LEN(F975)+1),LEN(F975)-4))</f>
        <v>5rUB</v>
      </c>
      <c r="H975" s="13" t="e">
        <f>_xlfn.IFNA(VLOOKUP($G975,[1]Sts!$A$1:$F$136,5,FALSE),_xlfn.IFNA(VLOOKUP(G975,[1]Sts!$B$1:$F$136,4,FALSE),_xlfn.IFNA(VLOOKUP($G975,[1]Sts!$C$1:$F$136,3,FALSE),VLOOKUP($G975,[1]Sts!$D$1:$F$136,2,FALSE))))</f>
        <v>#N/A</v>
      </c>
      <c r="I975" s="13" t="e">
        <f>_xlfn.IFNA(VLOOKUP($G975,[1]Sts!$A$1:$F$136,6,FALSE),_xlfn.IFNA(VLOOKUP(G975,[1]Sts!$B$1:$F$136,5,FALSE),_xlfn.IFNA(VLOOKUP($G975,[1]Sts!$C$1:$F$136,4,FALSE),VLOOKUP($G975,[1]Sts!$D$1:$F$136,3,FALSE))))</f>
        <v>#N/A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s="5" t="s">
        <v>25147</v>
      </c>
      <c r="P975">
        <v>16.437000000000001</v>
      </c>
      <c r="Q975">
        <v>7.8943000000000003</v>
      </c>
      <c r="R975" t="s">
        <v>27</v>
      </c>
      <c r="S975" t="s">
        <v>863</v>
      </c>
      <c r="T975">
        <v>0</v>
      </c>
      <c r="U975">
        <v>118</v>
      </c>
      <c r="V975">
        <v>0</v>
      </c>
      <c r="W975">
        <v>117</v>
      </c>
      <c r="X975" t="s">
        <v>29</v>
      </c>
    </row>
    <row r="976" spans="1:24" ht="15.75" hidden="1" x14ac:dyDescent="0.25">
      <c r="A976" t="s">
        <v>36331</v>
      </c>
      <c r="B976" t="s">
        <v>859</v>
      </c>
      <c r="C976" s="3">
        <v>39233.49486111111</v>
      </c>
      <c r="D976" t="s">
        <v>36332</v>
      </c>
      <c r="E976" s="4">
        <v>39237</v>
      </c>
      <c r="F976" s="1" t="str">
        <f>MID(A976,FIND("*",SUBSTITUTE(A976,"\","*",LEN(A976)-LEN(SUBSTITUTE(A976,"\",""))))+1,FIND(".cnv",A976)-(FIND("*",SUBSTITUTE(A976,"\","*",LEN(A976)-LEN(SUBSTITUTE(A976,"\",""))))+1))</f>
        <v>5sUB0604</v>
      </c>
      <c r="G976" s="12" t="str">
        <f>LEFT(F976,MIN(IFERROR(SEARCH("_",F976)-1,LEN(F976)+1),LEN(F976)-4))</f>
        <v>5sUB</v>
      </c>
      <c r="H976" s="13" t="e">
        <f>_xlfn.IFNA(VLOOKUP($G976,[1]Sts!$A$1:$F$136,5,FALSE),_xlfn.IFNA(VLOOKUP(G976,[1]Sts!$B$1:$F$136,4,FALSE),_xlfn.IFNA(VLOOKUP($G976,[1]Sts!$C$1:$F$136,3,FALSE),VLOOKUP($G976,[1]Sts!$D$1:$F$136,2,FALSE))))</f>
        <v>#N/A</v>
      </c>
      <c r="I976" s="13" t="e">
        <f>_xlfn.IFNA(VLOOKUP($G976,[1]Sts!$A$1:$F$136,6,FALSE),_xlfn.IFNA(VLOOKUP(G976,[1]Sts!$B$1:$F$136,5,FALSE),_xlfn.IFNA(VLOOKUP($G976,[1]Sts!$C$1:$F$136,4,FALSE),VLOOKUP($G976,[1]Sts!$D$1:$F$136,3,FALSE))))</f>
        <v>#N/A</v>
      </c>
      <c r="J976" t="s">
        <v>27</v>
      </c>
      <c r="K976" t="s">
        <v>27</v>
      </c>
      <c r="L976" t="s">
        <v>27</v>
      </c>
      <c r="M976" t="s">
        <v>27</v>
      </c>
      <c r="N976" t="s">
        <v>27</v>
      </c>
      <c r="O976" s="5" t="s">
        <v>25147</v>
      </c>
      <c r="P976">
        <v>24.158000000000001</v>
      </c>
      <c r="Q976">
        <v>4.3648999999999996</v>
      </c>
      <c r="R976">
        <v>3.8643970470765003E-2</v>
      </c>
      <c r="S976" t="s">
        <v>863</v>
      </c>
      <c r="T976">
        <v>31</v>
      </c>
      <c r="U976">
        <v>191</v>
      </c>
      <c r="V976">
        <v>3</v>
      </c>
      <c r="W976">
        <v>193</v>
      </c>
      <c r="X976" t="s">
        <v>29</v>
      </c>
    </row>
    <row r="977" spans="1:24" ht="15.75" hidden="1" x14ac:dyDescent="0.25">
      <c r="A977" t="s">
        <v>36333</v>
      </c>
      <c r="B977" t="s">
        <v>859</v>
      </c>
      <c r="C977" s="3">
        <v>39233.732870370368</v>
      </c>
      <c r="D977" t="s">
        <v>36334</v>
      </c>
      <c r="E977" s="4">
        <v>39237</v>
      </c>
      <c r="F977" s="1" t="str">
        <f>MID(A977,FIND("*",SUBSTITUTE(A977,"\","*",LEN(A977)-LEN(SUBSTITUTE(A977,"\",""))))+1,FIND(".cnv",A977)-(FIND("*",SUBSTITUTE(A977,"\","*",LEN(A977)-LEN(SUBSTITUTE(A977,"\",""))))+1))</f>
        <v>7rUB0604</v>
      </c>
      <c r="G977" s="12" t="str">
        <f>LEFT(F977,MIN(IFERROR(SEARCH("_",F977)-1,LEN(F977)+1),LEN(F977)-4))</f>
        <v>7rUB</v>
      </c>
      <c r="H977" s="13" t="e">
        <f>_xlfn.IFNA(VLOOKUP($G977,[1]Sts!$A$1:$F$136,5,FALSE),_xlfn.IFNA(VLOOKUP(G977,[1]Sts!$B$1:$F$136,4,FALSE),_xlfn.IFNA(VLOOKUP($G977,[1]Sts!$C$1:$F$136,3,FALSE),VLOOKUP($G977,[1]Sts!$D$1:$F$136,2,FALSE))))</f>
        <v>#N/A</v>
      </c>
      <c r="I977" s="13" t="e">
        <f>_xlfn.IFNA(VLOOKUP($G977,[1]Sts!$A$1:$F$136,6,FALSE),_xlfn.IFNA(VLOOKUP(G977,[1]Sts!$B$1:$F$136,5,FALSE),_xlfn.IFNA(VLOOKUP($G977,[1]Sts!$C$1:$F$136,4,FALSE),VLOOKUP($G977,[1]Sts!$D$1:$F$136,3,FALSE))))</f>
        <v>#N/A</v>
      </c>
      <c r="J977" t="s">
        <v>27</v>
      </c>
      <c r="K977" t="s">
        <v>27</v>
      </c>
      <c r="L977" t="s">
        <v>27</v>
      </c>
      <c r="M977" t="s">
        <v>27</v>
      </c>
      <c r="N977" t="s">
        <v>27</v>
      </c>
      <c r="O977" s="5" t="s">
        <v>25147</v>
      </c>
      <c r="P977">
        <v>19.568999999999999</v>
      </c>
      <c r="Q977">
        <v>7.8044000000000002</v>
      </c>
      <c r="R977" t="s">
        <v>27</v>
      </c>
      <c r="S977" t="s">
        <v>863</v>
      </c>
      <c r="T977">
        <v>0</v>
      </c>
      <c r="U977">
        <v>179</v>
      </c>
      <c r="V977">
        <v>3</v>
      </c>
      <c r="W977">
        <v>181</v>
      </c>
      <c r="X977" t="s">
        <v>29</v>
      </c>
    </row>
    <row r="978" spans="1:24" ht="15.75" hidden="1" x14ac:dyDescent="0.25">
      <c r="A978" t="s">
        <v>36335</v>
      </c>
      <c r="B978" t="s">
        <v>859</v>
      </c>
      <c r="C978" s="3">
        <v>39233.743171296293</v>
      </c>
      <c r="D978" t="s">
        <v>36336</v>
      </c>
      <c r="E978" s="4">
        <v>39237</v>
      </c>
      <c r="F978" s="1" t="str">
        <f>MID(A978,FIND("*",SUBSTITUTE(A978,"\","*",LEN(A978)-LEN(SUBSTITUTE(A978,"\",""))))+1,FIND(".cnv",A978)-(FIND("*",SUBSTITUTE(A978,"\","*",LEN(A978)-LEN(SUBSTITUTE(A978,"\",""))))+1))</f>
        <v>9rUB0604</v>
      </c>
      <c r="G978" s="12" t="str">
        <f>LEFT(F978,MIN(IFERROR(SEARCH("_",F978)-1,LEN(F978)+1),LEN(F978)-4))</f>
        <v>9rUB</v>
      </c>
      <c r="H978" s="13" t="e">
        <f>_xlfn.IFNA(VLOOKUP($G978,[1]Sts!$A$1:$F$136,5,FALSE),_xlfn.IFNA(VLOOKUP(G978,[1]Sts!$B$1:$F$136,4,FALSE),_xlfn.IFNA(VLOOKUP($G978,[1]Sts!$C$1:$F$136,3,FALSE),VLOOKUP($G978,[1]Sts!$D$1:$F$136,2,FALSE))))</f>
        <v>#N/A</v>
      </c>
      <c r="I978" s="13" t="e">
        <f>_xlfn.IFNA(VLOOKUP($G978,[1]Sts!$A$1:$F$136,6,FALSE),_xlfn.IFNA(VLOOKUP(G978,[1]Sts!$B$1:$F$136,5,FALSE),_xlfn.IFNA(VLOOKUP($G978,[1]Sts!$C$1:$F$136,4,FALSE),VLOOKUP($G978,[1]Sts!$D$1:$F$136,3,FALSE))))</f>
        <v>#N/A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s="5" t="s">
        <v>25147</v>
      </c>
      <c r="P978">
        <v>20.837</v>
      </c>
      <c r="Q978">
        <v>7.5952999999999999</v>
      </c>
      <c r="R978" t="s">
        <v>27</v>
      </c>
      <c r="S978" t="s">
        <v>863</v>
      </c>
      <c r="T978">
        <v>0</v>
      </c>
      <c r="U978">
        <v>176</v>
      </c>
      <c r="V978">
        <v>0</v>
      </c>
      <c r="W978">
        <v>175</v>
      </c>
      <c r="X978" t="s">
        <v>29</v>
      </c>
    </row>
    <row r="979" spans="1:24" ht="15.75" hidden="1" x14ac:dyDescent="0.25">
      <c r="A979" t="s">
        <v>36337</v>
      </c>
      <c r="B979" t="s">
        <v>859</v>
      </c>
      <c r="C979" s="3">
        <v>39240.843298611115</v>
      </c>
      <c r="D979" t="s">
        <v>36338</v>
      </c>
      <c r="E979" s="4">
        <v>39240</v>
      </c>
      <c r="F979" s="1" t="str">
        <f>MID(A979,FIND("*",SUBSTITUTE(A979,"\","*",LEN(A979)-LEN(SUBSTITUTE(A979,"\",""))))+1,FIND(".cnv",A979)-(FIND("*",SUBSTITUTE(A979,"\","*",LEN(A979)-LEN(SUBSTITUTE(A979,"\",""))))+1))</f>
        <v>Frol0607</v>
      </c>
      <c r="G979" s="12" t="str">
        <f>LEFT(F979,MIN(IFERROR(SEARCH("_",F979)-1,LEN(F979)+1),LEN(F979)-4))</f>
        <v>Frol</v>
      </c>
      <c r="H979" s="13" t="e">
        <f>_xlfn.IFNA(VLOOKUP($G979,[1]Sts!$A$1:$F$136,5,FALSE),_xlfn.IFNA(VLOOKUP(G979,[1]Sts!$B$1:$F$136,4,FALSE),_xlfn.IFNA(VLOOKUP($G979,[1]Sts!$C$1:$F$136,3,FALSE),VLOOKUP($G979,[1]Sts!$D$1:$F$136,2,FALSE))))</f>
        <v>#N/A</v>
      </c>
      <c r="I979" s="13" t="e">
        <f>_xlfn.IFNA(VLOOKUP($G979,[1]Sts!$A$1:$F$136,6,FALSE),_xlfn.IFNA(VLOOKUP(G979,[1]Sts!$B$1:$F$136,5,FALSE),_xlfn.IFNA(VLOOKUP($G979,[1]Sts!$C$1:$F$136,4,FALSE),VLOOKUP($G979,[1]Sts!$D$1:$F$136,3,FALSE))))</f>
        <v>#N/A</v>
      </c>
      <c r="J979" t="s">
        <v>27</v>
      </c>
      <c r="K979" t="s">
        <v>27</v>
      </c>
      <c r="L979" t="s">
        <v>27</v>
      </c>
      <c r="M979" t="s">
        <v>27</v>
      </c>
      <c r="N979" t="s">
        <v>27</v>
      </c>
      <c r="O979" s="5" t="s">
        <v>25147</v>
      </c>
      <c r="P979">
        <v>0.67800000000000005</v>
      </c>
      <c r="Q979">
        <v>9.2117000000000004</v>
      </c>
      <c r="R979" t="s">
        <v>27</v>
      </c>
      <c r="S979" t="s">
        <v>863</v>
      </c>
      <c r="T979">
        <v>0</v>
      </c>
      <c r="U979">
        <v>61</v>
      </c>
      <c r="V979">
        <v>47</v>
      </c>
      <c r="W979">
        <v>107</v>
      </c>
      <c r="X979" t="s">
        <v>29</v>
      </c>
    </row>
    <row r="980" spans="1:24" ht="15.75" hidden="1" x14ac:dyDescent="0.25">
      <c r="A980" t="s">
        <v>36339</v>
      </c>
      <c r="B980" t="s">
        <v>859</v>
      </c>
      <c r="C980" s="3">
        <v>39234.854525462964</v>
      </c>
      <c r="D980" t="s">
        <v>35756</v>
      </c>
      <c r="E980" s="4">
        <v>39234</v>
      </c>
      <c r="F980" s="1" t="str">
        <f>MID(A980,FIND("*",SUBSTITUTE(A980,"\","*",LEN(A980)-LEN(SUBSTITUTE(A980,"\",""))))+1,FIND(".cnv",A980)-(FIND("*",SUBSTITUTE(A980,"\","*",LEN(A980)-LEN(SUBSTITUTE(A980,"\",""))))+1))</f>
        <v>Khar0601</v>
      </c>
      <c r="G980" s="12" t="str">
        <f>LEFT(F980,MIN(IFERROR(SEARCH("_",F980)-1,LEN(F980)+1),LEN(F980)-4))</f>
        <v>Khar</v>
      </c>
      <c r="H980" s="13" t="e">
        <f>_xlfn.IFNA(VLOOKUP($G980,[1]Sts!$A$1:$F$136,5,FALSE),_xlfn.IFNA(VLOOKUP(G980,[1]Sts!$B$1:$F$136,4,FALSE),_xlfn.IFNA(VLOOKUP($G980,[1]Sts!$C$1:$F$136,3,FALSE),VLOOKUP($G980,[1]Sts!$D$1:$F$136,2,FALSE))))</f>
        <v>#N/A</v>
      </c>
      <c r="I980" s="13" t="e">
        <f>_xlfn.IFNA(VLOOKUP($G980,[1]Sts!$A$1:$F$136,6,FALSE),_xlfn.IFNA(VLOOKUP(G980,[1]Sts!$B$1:$F$136,5,FALSE),_xlfn.IFNA(VLOOKUP($G980,[1]Sts!$C$1:$F$136,4,FALSE),VLOOKUP($G980,[1]Sts!$D$1:$F$136,3,FALSE))))</f>
        <v>#N/A</v>
      </c>
      <c r="J980" t="s">
        <v>27</v>
      </c>
      <c r="K980" t="s">
        <v>27</v>
      </c>
      <c r="L980" t="s">
        <v>27</v>
      </c>
      <c r="M980" t="s">
        <v>27</v>
      </c>
      <c r="N980" t="s">
        <v>27</v>
      </c>
      <c r="O980" s="5" t="s">
        <v>25147</v>
      </c>
      <c r="P980">
        <v>4.9470000000000001</v>
      </c>
      <c r="Q980">
        <v>15.91</v>
      </c>
      <c r="R980" t="s">
        <v>27</v>
      </c>
      <c r="S980" t="s">
        <v>863</v>
      </c>
      <c r="T980">
        <v>0</v>
      </c>
      <c r="U980">
        <v>1111</v>
      </c>
      <c r="V980">
        <v>2</v>
      </c>
      <c r="W980">
        <v>1112</v>
      </c>
      <c r="X980" t="s">
        <v>29</v>
      </c>
    </row>
    <row r="981" spans="1:24" ht="15.75" hidden="1" x14ac:dyDescent="0.25">
      <c r="A981" t="s">
        <v>36340</v>
      </c>
      <c r="B981" t="s">
        <v>859</v>
      </c>
      <c r="C981" s="3">
        <v>39241.478217592594</v>
      </c>
      <c r="D981" t="s">
        <v>36341</v>
      </c>
      <c r="F981" s="1" t="str">
        <f>MID(A981,FIND("*",SUBSTITUTE(A981,"\","*",LEN(A981)-LEN(SUBSTITUTE(A981,"\",""))))+1,FIND(".cnv",A981)-(FIND("*",SUBSTITUTE(A981,"\","*",LEN(A981)-LEN(SUBSTITUTE(A981,"\",""))))+1))</f>
        <v>Kich&amp;SOR</v>
      </c>
      <c r="G981" s="12" t="str">
        <f>LEFT(F981,MIN(IFERROR(SEARCH("_",F981)-1,LEN(F981)+1),LEN(F981)-4))</f>
        <v>Kich</v>
      </c>
      <c r="H981" s="13" t="e">
        <f>_xlfn.IFNA(VLOOKUP($G981,[1]Sts!$A$1:$F$136,5,FALSE),_xlfn.IFNA(VLOOKUP(G981,[1]Sts!$B$1:$F$136,4,FALSE),_xlfn.IFNA(VLOOKUP($G981,[1]Sts!$C$1:$F$136,3,FALSE),VLOOKUP($G981,[1]Sts!$D$1:$F$136,2,FALSE))))</f>
        <v>#N/A</v>
      </c>
      <c r="I981" s="13" t="e">
        <f>_xlfn.IFNA(VLOOKUP($G981,[1]Sts!$A$1:$F$136,6,FALSE),_xlfn.IFNA(VLOOKUP(G981,[1]Sts!$B$1:$F$136,5,FALSE),_xlfn.IFNA(VLOOKUP($G981,[1]Sts!$C$1:$F$136,4,FALSE),VLOOKUP($G981,[1]Sts!$D$1:$F$136,3,FALSE))))</f>
        <v>#N/A</v>
      </c>
      <c r="J981" t="s">
        <v>27</v>
      </c>
      <c r="K981" t="s">
        <v>27</v>
      </c>
      <c r="L981" t="s">
        <v>27</v>
      </c>
      <c r="M981" t="s">
        <v>27</v>
      </c>
      <c r="N981" t="s">
        <v>27</v>
      </c>
      <c r="O981" s="5" t="s">
        <v>25147</v>
      </c>
      <c r="P981">
        <v>5.1970000000000001</v>
      </c>
      <c r="Q981">
        <v>14.3217</v>
      </c>
      <c r="R981" t="s">
        <v>27</v>
      </c>
      <c r="S981" t="s">
        <v>863</v>
      </c>
      <c r="T981">
        <v>0</v>
      </c>
      <c r="U981">
        <v>19</v>
      </c>
      <c r="V981">
        <v>3</v>
      </c>
      <c r="W981">
        <v>21</v>
      </c>
      <c r="X981" t="s">
        <v>29</v>
      </c>
    </row>
    <row r="982" spans="1:24" ht="15.75" hidden="1" x14ac:dyDescent="0.25">
      <c r="A982" t="s">
        <v>36342</v>
      </c>
      <c r="B982" t="s">
        <v>859</v>
      </c>
      <c r="C982" s="3">
        <v>39241.565810185188</v>
      </c>
      <c r="D982" t="s">
        <v>36343</v>
      </c>
      <c r="F982" s="1" t="str">
        <f>MID(A982,FIND("*",SUBSTITUTE(A982,"\","*",LEN(A982)-LEN(SUBSTITUTE(A982,"\",""))))+1,FIND(".cnv",A982)-(FIND("*",SUBSTITUTE(A982,"\","*",LEN(A982)-LEN(SUBSTITUTE(A982,"\",""))))+1))</f>
        <v>Kichera</v>
      </c>
      <c r="G982" s="12" t="str">
        <f>LEFT(F982,MIN(IFERROR(SEARCH("_",F982)-1,LEN(F982)+1),LEN(F982)-4))</f>
        <v>Kic</v>
      </c>
      <c r="H982" s="13" t="e">
        <f>_xlfn.IFNA(VLOOKUP($G982,[1]Sts!$A$1:$F$136,5,FALSE),_xlfn.IFNA(VLOOKUP(G982,[1]Sts!$B$1:$F$136,4,FALSE),_xlfn.IFNA(VLOOKUP($G982,[1]Sts!$C$1:$F$136,3,FALSE),VLOOKUP($G982,[1]Sts!$D$1:$F$136,2,FALSE))))</f>
        <v>#N/A</v>
      </c>
      <c r="I982" s="13" t="e">
        <f>_xlfn.IFNA(VLOOKUP($G982,[1]Sts!$A$1:$F$136,6,FALSE),_xlfn.IFNA(VLOOKUP(G982,[1]Sts!$B$1:$F$136,5,FALSE),_xlfn.IFNA(VLOOKUP($G982,[1]Sts!$C$1:$F$136,4,FALSE),VLOOKUP($G982,[1]Sts!$D$1:$F$136,3,FALSE))))</f>
        <v>#N/A</v>
      </c>
      <c r="J982" t="s">
        <v>27</v>
      </c>
      <c r="K982" t="s">
        <v>27</v>
      </c>
      <c r="L982" t="s">
        <v>27</v>
      </c>
      <c r="M982" t="s">
        <v>27</v>
      </c>
      <c r="N982" t="s">
        <v>27</v>
      </c>
      <c r="O982" s="5" t="s">
        <v>25147</v>
      </c>
      <c r="P982">
        <v>0.248</v>
      </c>
      <c r="Q982">
        <v>10.632199999999999</v>
      </c>
      <c r="R982" t="s">
        <v>27</v>
      </c>
      <c r="S982" t="s">
        <v>863</v>
      </c>
      <c r="T982">
        <v>0</v>
      </c>
      <c r="U982">
        <v>12</v>
      </c>
      <c r="V982">
        <v>0</v>
      </c>
      <c r="W982">
        <v>11</v>
      </c>
      <c r="X982" t="s">
        <v>29</v>
      </c>
    </row>
    <row r="983" spans="1:24" ht="15.75" hidden="1" x14ac:dyDescent="0.25">
      <c r="A983" t="s">
        <v>36344</v>
      </c>
      <c r="B983" t="s">
        <v>859</v>
      </c>
      <c r="C983" s="3">
        <v>39241.764826388891</v>
      </c>
      <c r="D983" t="s">
        <v>36345</v>
      </c>
      <c r="F983" s="1" t="str">
        <f>MID(A983,FIND("*",SUBSTITUTE(A983,"\","*",LEN(A983)-LEN(SUBSTITUTE(A983,"\",""))))+1,FIND(".cnv",A983)-(FIND("*",SUBSTITUTE(A983,"\","*",LEN(A983)-LEN(SUBSTITUTE(A983,"\",""))))+1))</f>
        <v>VAng&amp;SOR_</v>
      </c>
      <c r="G983" s="12" t="str">
        <f>LEFT(F983,MIN(IFERROR(SEARCH("_",F983)-1,LEN(F983)+1),LEN(F983)-4))</f>
        <v>VAng&amp;</v>
      </c>
      <c r="H983" s="13" t="e">
        <f>_xlfn.IFNA(VLOOKUP($G983,[1]Sts!$A$1:$F$136,5,FALSE),_xlfn.IFNA(VLOOKUP(G983,[1]Sts!$B$1:$F$136,4,FALSE),_xlfn.IFNA(VLOOKUP($G983,[1]Sts!$C$1:$F$136,3,FALSE),VLOOKUP($G983,[1]Sts!$D$1:$F$136,2,FALSE))))</f>
        <v>#N/A</v>
      </c>
      <c r="I983" s="13" t="e">
        <f>_xlfn.IFNA(VLOOKUP($G983,[1]Sts!$A$1:$F$136,6,FALSE),_xlfn.IFNA(VLOOKUP(G983,[1]Sts!$B$1:$F$136,5,FALSE),_xlfn.IFNA(VLOOKUP($G983,[1]Sts!$C$1:$F$136,4,FALSE),VLOOKUP($G983,[1]Sts!$D$1:$F$136,3,FALSE))))</f>
        <v>#N/A</v>
      </c>
      <c r="J983" t="s">
        <v>27</v>
      </c>
      <c r="K983" t="s">
        <v>27</v>
      </c>
      <c r="L983" t="s">
        <v>27</v>
      </c>
      <c r="M983" t="s">
        <v>27</v>
      </c>
      <c r="N983" t="s">
        <v>27</v>
      </c>
      <c r="O983" s="5" t="s">
        <v>25147</v>
      </c>
      <c r="P983">
        <v>0.33400000000000002</v>
      </c>
      <c r="Q983">
        <v>10.632400000000001</v>
      </c>
      <c r="R983" t="s">
        <v>27</v>
      </c>
      <c r="S983" t="s">
        <v>863</v>
      </c>
      <c r="T983">
        <v>0</v>
      </c>
      <c r="U983">
        <v>6</v>
      </c>
      <c r="V983">
        <v>3</v>
      </c>
      <c r="W983">
        <v>8</v>
      </c>
      <c r="X983" t="s">
        <v>29</v>
      </c>
    </row>
    <row r="984" spans="1:24" ht="15.75" hidden="1" x14ac:dyDescent="0.25">
      <c r="A984" t="s">
        <v>36346</v>
      </c>
      <c r="B984" t="s">
        <v>859</v>
      </c>
      <c r="C984" s="3">
        <v>42137.564120370371</v>
      </c>
      <c r="D984" t="s">
        <v>36347</v>
      </c>
      <c r="E984" t="s">
        <v>865</v>
      </c>
      <c r="F984" s="1" t="str">
        <f>MID(A984,FIND("*",SUBSTITUTE(A984,"\","*",LEN(A984)-LEN(SUBSTITUTE(A984,"\",""))))+1,FIND(".cnv",A984)-(FIND("*",SUBSTITUTE(A984,"\","*",LEN(A984)-LEN(SUBSTITUTE(A984,"\",""))))+1))</f>
        <v>sbriver0513_122</v>
      </c>
      <c r="G984" s="12" t="str">
        <f>LEFT(F984,MIN(IFERROR(SEARCH("_",F984)-1,LEN(F984)+1),LEN(F984)-4))</f>
        <v>sbriver0513</v>
      </c>
      <c r="H984" s="13" t="e">
        <f>_xlfn.IFNA(VLOOKUP($G984,[1]Sts!$A$1:$F$136,5,FALSE),_xlfn.IFNA(VLOOKUP(G984,[1]Sts!$B$1:$F$136,4,FALSE),_xlfn.IFNA(VLOOKUP($G984,[1]Sts!$C$1:$F$136,3,FALSE),VLOOKUP($G984,[1]Sts!$D$1:$F$136,2,FALSE))))</f>
        <v>#N/A</v>
      </c>
      <c r="I984" s="13" t="e">
        <f>_xlfn.IFNA(VLOOKUP($G984,[1]Sts!$A$1:$F$136,6,FALSE),_xlfn.IFNA(VLOOKUP(G984,[1]Sts!$B$1:$F$136,5,FALSE),_xlfn.IFNA(VLOOKUP($G984,[1]Sts!$C$1:$F$136,4,FALSE),VLOOKUP($G984,[1]Sts!$D$1:$F$136,3,FALSE))))</f>
        <v>#N/A</v>
      </c>
      <c r="J984" t="s">
        <v>27</v>
      </c>
      <c r="K984" t="s">
        <v>27</v>
      </c>
      <c r="L984" t="s">
        <v>27</v>
      </c>
      <c r="M984" t="s">
        <v>27</v>
      </c>
      <c r="N984" t="s">
        <v>27</v>
      </c>
      <c r="O984" s="5" t="s">
        <v>36348</v>
      </c>
      <c r="P984">
        <v>8.5000000000000006E-2</v>
      </c>
      <c r="Q984">
        <v>6.7577999999999996</v>
      </c>
      <c r="R984" t="s">
        <v>27</v>
      </c>
      <c r="S984" t="s">
        <v>863</v>
      </c>
      <c r="T984">
        <v>0</v>
      </c>
      <c r="U984">
        <v>209</v>
      </c>
      <c r="V984">
        <v>199</v>
      </c>
      <c r="W984">
        <v>407</v>
      </c>
      <c r="X984" t="s">
        <v>29</v>
      </c>
    </row>
    <row r="985" spans="1:24" ht="15.75" hidden="1" x14ac:dyDescent="0.25">
      <c r="A985" t="s">
        <v>36349</v>
      </c>
      <c r="B985" t="s">
        <v>859</v>
      </c>
      <c r="C985" s="3">
        <v>42137.628645833334</v>
      </c>
      <c r="D985" t="s">
        <v>36350</v>
      </c>
      <c r="E985" t="s">
        <v>865</v>
      </c>
      <c r="F985" s="1" t="str">
        <f>MID(A985,FIND("*",SUBSTITUTE(A985,"\","*",LEN(A985)-LEN(SUBSTITUTE(A985,"\",""))))+1,FIND(".cnv",A985)-(FIND("*",SUBSTITUTE(A985,"\","*",LEN(A985)-LEN(SUBSTITUTE(A985,"\",""))))+1))</f>
        <v>sbriver0513_126</v>
      </c>
      <c r="G985" s="12" t="str">
        <f>LEFT(F985,MIN(IFERROR(SEARCH("_",F985)-1,LEN(F985)+1),LEN(F985)-4))</f>
        <v>sbriver0513</v>
      </c>
      <c r="H985" s="13" t="e">
        <f>_xlfn.IFNA(VLOOKUP($G985,[1]Sts!$A$1:$F$136,5,FALSE),_xlfn.IFNA(VLOOKUP(G985,[1]Sts!$B$1:$F$136,4,FALSE),_xlfn.IFNA(VLOOKUP($G985,[1]Sts!$C$1:$F$136,3,FALSE),VLOOKUP($G985,[1]Sts!$D$1:$F$136,2,FALSE))))</f>
        <v>#N/A</v>
      </c>
      <c r="I985" s="13" t="e">
        <f>_xlfn.IFNA(VLOOKUP($G985,[1]Sts!$A$1:$F$136,6,FALSE),_xlfn.IFNA(VLOOKUP(G985,[1]Sts!$B$1:$F$136,5,FALSE),_xlfn.IFNA(VLOOKUP($G985,[1]Sts!$C$1:$F$136,4,FALSE),VLOOKUP($G985,[1]Sts!$D$1:$F$136,3,FALSE))))</f>
        <v>#N/A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s="5" t="s">
        <v>36348</v>
      </c>
      <c r="P985">
        <v>0.54</v>
      </c>
      <c r="Q985">
        <v>6.5228999999999999</v>
      </c>
      <c r="R985" t="s">
        <v>27</v>
      </c>
      <c r="S985" t="s">
        <v>863</v>
      </c>
      <c r="T985">
        <v>0</v>
      </c>
      <c r="U985">
        <v>84</v>
      </c>
      <c r="V985">
        <v>140</v>
      </c>
      <c r="W985">
        <v>223</v>
      </c>
      <c r="X985" t="s">
        <v>29</v>
      </c>
    </row>
    <row r="986" spans="1:24" ht="15.75" hidden="1" x14ac:dyDescent="0.25">
      <c r="A986" t="s">
        <v>36351</v>
      </c>
      <c r="B986" t="s">
        <v>859</v>
      </c>
      <c r="C986" s="3">
        <v>42137.667442129627</v>
      </c>
      <c r="D986" t="s">
        <v>36352</v>
      </c>
      <c r="E986" t="s">
        <v>865</v>
      </c>
      <c r="F986" s="1" t="str">
        <f>MID(A986,FIND("*",SUBSTITUTE(A986,"\","*",LEN(A986)-LEN(SUBSTITUTE(A986,"\",""))))+1,FIND(".cnv",A986)-(FIND("*",SUBSTITUTE(A986,"\","*",LEN(A986)-LEN(SUBSTITUTE(A986,"\",""))))+1))</f>
        <v>sbriver0513_127</v>
      </c>
      <c r="G986" s="12" t="str">
        <f>LEFT(F986,MIN(IFERROR(SEARCH("_",F986)-1,LEN(F986)+1),LEN(F986)-4))</f>
        <v>sbriver0513</v>
      </c>
      <c r="H986" s="13" t="e">
        <f>_xlfn.IFNA(VLOOKUP($G986,[1]Sts!$A$1:$F$136,5,FALSE),_xlfn.IFNA(VLOOKUP(G986,[1]Sts!$B$1:$F$136,4,FALSE),_xlfn.IFNA(VLOOKUP($G986,[1]Sts!$C$1:$F$136,3,FALSE),VLOOKUP($G986,[1]Sts!$D$1:$F$136,2,FALSE))))</f>
        <v>#N/A</v>
      </c>
      <c r="I986" s="13" t="e">
        <f>_xlfn.IFNA(VLOOKUP($G986,[1]Sts!$A$1:$F$136,6,FALSE),_xlfn.IFNA(VLOOKUP(G986,[1]Sts!$B$1:$F$136,5,FALSE),_xlfn.IFNA(VLOOKUP($G986,[1]Sts!$C$1:$F$136,4,FALSE),VLOOKUP($G986,[1]Sts!$D$1:$F$136,3,FALSE))))</f>
        <v>#N/A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s="5" t="s">
        <v>36348</v>
      </c>
      <c r="P986">
        <v>0.02</v>
      </c>
      <c r="Q986">
        <v>7.1154999999999999</v>
      </c>
      <c r="R986" t="s">
        <v>27</v>
      </c>
      <c r="S986" t="s">
        <v>863</v>
      </c>
      <c r="T986">
        <v>0</v>
      </c>
      <c r="U986">
        <v>238</v>
      </c>
      <c r="V986">
        <v>106</v>
      </c>
      <c r="W986">
        <v>343</v>
      </c>
      <c r="X986" t="s">
        <v>29</v>
      </c>
    </row>
    <row r="987" spans="1:24" ht="15.75" hidden="1" x14ac:dyDescent="0.25">
      <c r="A987" t="s">
        <v>36353</v>
      </c>
      <c r="B987" t="s">
        <v>859</v>
      </c>
      <c r="C987" s="3">
        <v>42139.475532407407</v>
      </c>
      <c r="D987" t="s">
        <v>36354</v>
      </c>
      <c r="E987" t="s">
        <v>865</v>
      </c>
      <c r="F987" s="1" t="str">
        <f>MID(A987,FIND("*",SUBSTITUTE(A987,"\","*",LEN(A987)-LEN(SUBSTITUTE(A987,"\",""))))+1,FIND(".cnv",A987)-(FIND("*",SUBSTITUTE(A987,"\","*",LEN(A987)-LEN(SUBSTITUTE(A987,"\",""))))+1))</f>
        <v>sbriver0513_128</v>
      </c>
      <c r="G987" s="12" t="str">
        <f>LEFT(F987,MIN(IFERROR(SEARCH("_",F987)-1,LEN(F987)+1),LEN(F987)-4))</f>
        <v>sbriver0513</v>
      </c>
      <c r="H987" s="13" t="e">
        <f>_xlfn.IFNA(VLOOKUP($G987,[1]Sts!$A$1:$F$136,5,FALSE),_xlfn.IFNA(VLOOKUP(G987,[1]Sts!$B$1:$F$136,4,FALSE),_xlfn.IFNA(VLOOKUP($G987,[1]Sts!$C$1:$F$136,3,FALSE),VLOOKUP($G987,[1]Sts!$D$1:$F$136,2,FALSE))))</f>
        <v>#N/A</v>
      </c>
      <c r="I987" s="13" t="e">
        <f>_xlfn.IFNA(VLOOKUP($G987,[1]Sts!$A$1:$F$136,6,FALSE),_xlfn.IFNA(VLOOKUP(G987,[1]Sts!$B$1:$F$136,5,FALSE),_xlfn.IFNA(VLOOKUP($G987,[1]Sts!$C$1:$F$136,4,FALSE),VLOOKUP($G987,[1]Sts!$D$1:$F$136,3,FALSE))))</f>
        <v>#N/A</v>
      </c>
      <c r="J987" t="s">
        <v>27</v>
      </c>
      <c r="K987" t="s">
        <v>27</v>
      </c>
      <c r="L987" t="s">
        <v>27</v>
      </c>
      <c r="M987" t="s">
        <v>27</v>
      </c>
      <c r="N987" t="s">
        <v>27</v>
      </c>
      <c r="O987" s="5" t="s">
        <v>36348</v>
      </c>
      <c r="P987">
        <v>2.3769999999999998</v>
      </c>
      <c r="Q987">
        <v>15.588800000000001</v>
      </c>
      <c r="R987" t="s">
        <v>27</v>
      </c>
      <c r="S987" t="s">
        <v>863</v>
      </c>
      <c r="T987">
        <v>0</v>
      </c>
      <c r="U987">
        <v>88</v>
      </c>
      <c r="V987">
        <v>0</v>
      </c>
      <c r="W987">
        <v>87</v>
      </c>
      <c r="X987" t="s">
        <v>29</v>
      </c>
    </row>
    <row r="988" spans="1:24" ht="15.75" hidden="1" x14ac:dyDescent="0.25">
      <c r="A988" t="s">
        <v>36355</v>
      </c>
      <c r="B988" t="s">
        <v>859</v>
      </c>
      <c r="C988" s="3">
        <v>42139.527870370373</v>
      </c>
      <c r="D988" t="s">
        <v>36356</v>
      </c>
      <c r="E988" t="s">
        <v>865</v>
      </c>
      <c r="F988" s="1" t="str">
        <f>MID(A988,FIND("*",SUBSTITUTE(A988,"\","*",LEN(A988)-LEN(SUBSTITUTE(A988,"\",""))))+1,FIND(".cnv",A988)-(FIND("*",SUBSTITUTE(A988,"\","*",LEN(A988)-LEN(SUBSTITUTE(A988,"\",""))))+1))</f>
        <v>sbriver0513_129</v>
      </c>
      <c r="G988" s="12" t="str">
        <f>LEFT(F988,MIN(IFERROR(SEARCH("_",F988)-1,LEN(F988)+1),LEN(F988)-4))</f>
        <v>sbriver0513</v>
      </c>
      <c r="H988" s="13" t="e">
        <f>_xlfn.IFNA(VLOOKUP($G988,[1]Sts!$A$1:$F$136,5,FALSE),_xlfn.IFNA(VLOOKUP(G988,[1]Sts!$B$1:$F$136,4,FALSE),_xlfn.IFNA(VLOOKUP($G988,[1]Sts!$C$1:$F$136,3,FALSE),VLOOKUP($G988,[1]Sts!$D$1:$F$136,2,FALSE))))</f>
        <v>#N/A</v>
      </c>
      <c r="I988" s="13" t="e">
        <f>_xlfn.IFNA(VLOOKUP($G988,[1]Sts!$A$1:$F$136,6,FALSE),_xlfn.IFNA(VLOOKUP(G988,[1]Sts!$B$1:$F$136,5,FALSE),_xlfn.IFNA(VLOOKUP($G988,[1]Sts!$C$1:$F$136,4,FALSE),VLOOKUP($G988,[1]Sts!$D$1:$F$136,3,FALSE))))</f>
        <v>#N/A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s="5" t="s">
        <v>36348</v>
      </c>
      <c r="P988">
        <v>3.742</v>
      </c>
      <c r="Q988">
        <v>11.7767</v>
      </c>
      <c r="R988" t="s">
        <v>27</v>
      </c>
      <c r="S988" t="s">
        <v>863</v>
      </c>
      <c r="T988">
        <v>0</v>
      </c>
      <c r="U988">
        <v>58</v>
      </c>
      <c r="V988">
        <v>179</v>
      </c>
      <c r="W988">
        <v>236</v>
      </c>
      <c r="X988" t="s">
        <v>29</v>
      </c>
    </row>
    <row r="989" spans="1:24" ht="15.75" hidden="1" x14ac:dyDescent="0.25">
      <c r="A989" t="s">
        <v>36357</v>
      </c>
      <c r="B989" t="s">
        <v>859</v>
      </c>
      <c r="C989" s="3">
        <v>42139.55091435185</v>
      </c>
      <c r="D989" t="s">
        <v>36358</v>
      </c>
      <c r="E989" t="s">
        <v>865</v>
      </c>
      <c r="F989" s="1" t="str">
        <f>MID(A989,FIND("*",SUBSTITUTE(A989,"\","*",LEN(A989)-LEN(SUBSTITUTE(A989,"\",""))))+1,FIND(".cnv",A989)-(FIND("*",SUBSTITUTE(A989,"\","*",LEN(A989)-LEN(SUBSTITUTE(A989,"\",""))))+1))</f>
        <v>sbriver0513_130</v>
      </c>
      <c r="G989" s="12" t="str">
        <f>LEFT(F989,MIN(IFERROR(SEARCH("_",F989)-1,LEN(F989)+1),LEN(F989)-4))</f>
        <v>sbriver0513</v>
      </c>
      <c r="H989" s="13" t="e">
        <f>_xlfn.IFNA(VLOOKUP($G989,[1]Sts!$A$1:$F$136,5,FALSE),_xlfn.IFNA(VLOOKUP(G989,[1]Sts!$B$1:$F$136,4,FALSE),_xlfn.IFNA(VLOOKUP($G989,[1]Sts!$C$1:$F$136,3,FALSE),VLOOKUP($G989,[1]Sts!$D$1:$F$136,2,FALSE))))</f>
        <v>#N/A</v>
      </c>
      <c r="I989" s="13" t="e">
        <f>_xlfn.IFNA(VLOOKUP($G989,[1]Sts!$A$1:$F$136,6,FALSE),_xlfn.IFNA(VLOOKUP(G989,[1]Sts!$B$1:$F$136,5,FALSE),_xlfn.IFNA(VLOOKUP($G989,[1]Sts!$C$1:$F$136,4,FALSE),VLOOKUP($G989,[1]Sts!$D$1:$F$136,3,FALSE))))</f>
        <v>#N/A</v>
      </c>
      <c r="J989" t="s">
        <v>27</v>
      </c>
      <c r="K989" t="s">
        <v>27</v>
      </c>
      <c r="L989" t="s">
        <v>27</v>
      </c>
      <c r="M989" t="s">
        <v>27</v>
      </c>
      <c r="N989" t="s">
        <v>27</v>
      </c>
      <c r="O989" s="5" t="s">
        <v>36348</v>
      </c>
      <c r="P989">
        <v>0.64500000000000002</v>
      </c>
      <c r="Q989">
        <v>12.3146</v>
      </c>
      <c r="R989" t="s">
        <v>27</v>
      </c>
      <c r="S989" t="s">
        <v>863</v>
      </c>
      <c r="T989">
        <v>0</v>
      </c>
      <c r="U989">
        <v>92</v>
      </c>
      <c r="V989">
        <v>8</v>
      </c>
      <c r="W989">
        <v>99</v>
      </c>
      <c r="X989" t="s">
        <v>29</v>
      </c>
    </row>
    <row r="990" spans="1:24" ht="15.75" hidden="1" x14ac:dyDescent="0.25">
      <c r="A990" t="s">
        <v>36359</v>
      </c>
      <c r="B990" t="s">
        <v>859</v>
      </c>
      <c r="C990" s="3">
        <v>42139.605682870373</v>
      </c>
      <c r="D990" t="s">
        <v>36360</v>
      </c>
      <c r="E990" t="s">
        <v>865</v>
      </c>
      <c r="F990" s="1" t="str">
        <f>MID(A990,FIND("*",SUBSTITUTE(A990,"\","*",LEN(A990)-LEN(SUBSTITUTE(A990,"\",""))))+1,FIND(".cnv",A990)-(FIND("*",SUBSTITUTE(A990,"\","*",LEN(A990)-LEN(SUBSTITUTE(A990,"\",""))))+1))</f>
        <v>sbriver0513_132</v>
      </c>
      <c r="G990" s="12" t="str">
        <f>LEFT(F990,MIN(IFERROR(SEARCH("_",F990)-1,LEN(F990)+1),LEN(F990)-4))</f>
        <v>sbriver0513</v>
      </c>
      <c r="H990" s="13" t="e">
        <f>_xlfn.IFNA(VLOOKUP($G990,[1]Sts!$A$1:$F$136,5,FALSE),_xlfn.IFNA(VLOOKUP(G990,[1]Sts!$B$1:$F$136,4,FALSE),_xlfn.IFNA(VLOOKUP($G990,[1]Sts!$C$1:$F$136,3,FALSE),VLOOKUP($G990,[1]Sts!$D$1:$F$136,2,FALSE))))</f>
        <v>#N/A</v>
      </c>
      <c r="I990" s="13" t="e">
        <f>_xlfn.IFNA(VLOOKUP($G990,[1]Sts!$A$1:$F$136,6,FALSE),_xlfn.IFNA(VLOOKUP(G990,[1]Sts!$B$1:$F$136,5,FALSE),_xlfn.IFNA(VLOOKUP($G990,[1]Sts!$C$1:$F$136,4,FALSE),VLOOKUP($G990,[1]Sts!$D$1:$F$136,3,FALSE))))</f>
        <v>#N/A</v>
      </c>
      <c r="J990" t="s">
        <v>27</v>
      </c>
      <c r="K990" t="s">
        <v>27</v>
      </c>
      <c r="L990" t="s">
        <v>27</v>
      </c>
      <c r="M990" t="s">
        <v>27</v>
      </c>
      <c r="N990" t="s">
        <v>27</v>
      </c>
      <c r="O990" s="5" t="s">
        <v>36348</v>
      </c>
      <c r="P990">
        <v>0.35699999999999998</v>
      </c>
      <c r="Q990">
        <v>13.9427</v>
      </c>
      <c r="R990" t="s">
        <v>27</v>
      </c>
      <c r="S990" t="s">
        <v>863</v>
      </c>
      <c r="T990">
        <v>0</v>
      </c>
      <c r="U990">
        <v>43</v>
      </c>
      <c r="V990">
        <v>14</v>
      </c>
      <c r="W990">
        <v>56</v>
      </c>
      <c r="X990" t="s">
        <v>29</v>
      </c>
    </row>
    <row r="991" spans="1:24" ht="15.75" hidden="1" x14ac:dyDescent="0.25">
      <c r="A991" t="s">
        <v>35818</v>
      </c>
      <c r="B991" t="s">
        <v>22</v>
      </c>
      <c r="C991" s="3">
        <v>42819.597546296296</v>
      </c>
      <c r="D991" s="3">
        <v>42819.632870370369</v>
      </c>
      <c r="E991" s="4">
        <v>42819</v>
      </c>
      <c r="F991" s="1" t="str">
        <f>MID(A991,FIND("*",SUBSTITUTE(A991,"\","*",LEN(A991)-LEN(SUBSTITUTE(A991,"\",""))))+1,FIND(".cnv",A991)-(FIND("*",SUBSTITUTE(A991,"\","*",LEN(A991)-LEN(SUBSTITUTE(A991,"\",""))))+1))</f>
        <v>kosa1-kosa3_0p7km0325</v>
      </c>
      <c r="G991" s="12" t="str">
        <f>LEFT(F991,MIN(IFERROR(SEARCH("_",F991)-1,LEN(F991)+1),LEN(F991)-4))</f>
        <v>kosa1-kosa3</v>
      </c>
      <c r="H991" s="13" t="e">
        <f>_xlfn.IFNA(VLOOKUP($G991,[1]Sts!$A$1:$F$136,5,FALSE),_xlfn.IFNA(VLOOKUP(G991,[1]Sts!$B$1:$F$136,4,FALSE),_xlfn.IFNA(VLOOKUP($G991,[1]Sts!$C$1:$F$136,3,FALSE),VLOOKUP($G991,[1]Sts!$D$1:$F$136,2,FALSE))))</f>
        <v>#N/A</v>
      </c>
      <c r="I991" s="13" t="e">
        <f>_xlfn.IFNA(VLOOKUP($G991,[1]Sts!$A$1:$F$136,6,FALSE),_xlfn.IFNA(VLOOKUP(G991,[1]Sts!$B$1:$F$136,5,FALSE),_xlfn.IFNA(VLOOKUP($G991,[1]Sts!$C$1:$F$136,4,FALSE),VLOOKUP($G991,[1]Sts!$D$1:$F$136,3,FALSE))))</f>
        <v>#N/A</v>
      </c>
      <c r="J991" t="s">
        <v>27</v>
      </c>
      <c r="K991" t="s">
        <v>27</v>
      </c>
      <c r="L991" t="s">
        <v>27</v>
      </c>
      <c r="M991" t="s">
        <v>27</v>
      </c>
      <c r="N991" t="s">
        <v>14701</v>
      </c>
      <c r="O991" s="5" t="s">
        <v>35819</v>
      </c>
      <c r="P991">
        <v>1415.7660000000001</v>
      </c>
      <c r="Q991">
        <v>0.14849999999999999</v>
      </c>
      <c r="R991">
        <v>3.8178475334741599</v>
      </c>
      <c r="S991" t="s">
        <v>28</v>
      </c>
      <c r="T991">
        <v>330</v>
      </c>
      <c r="U991">
        <v>2415</v>
      </c>
      <c r="V991">
        <v>5</v>
      </c>
      <c r="W991">
        <v>2419</v>
      </c>
      <c r="X991" t="s">
        <v>29</v>
      </c>
    </row>
    <row r="992" spans="1:24" ht="15.75" hidden="1" x14ac:dyDescent="0.25">
      <c r="A992" t="s">
        <v>35822</v>
      </c>
      <c r="B992" t="s">
        <v>22</v>
      </c>
      <c r="C992" s="3">
        <v>42823.673310185186</v>
      </c>
      <c r="D992" s="3">
        <v>42824.460046296299</v>
      </c>
      <c r="E992" s="4">
        <v>42823</v>
      </c>
      <c r="F992" s="1" t="str">
        <f>MID(A992,FIND("*",SUBSTITUTE(A992,"\","*",LEN(A992)-LEN(SUBSTITUTE(A992,"\",""))))+1,FIND(".cnv",A992)-(FIND("*",SUBSTITUTE(A992,"\","*",LEN(A992)-LEN(SUBSTITUTE(A992,"\",""))))+1))</f>
        <v>kosa2_0329</v>
      </c>
      <c r="G992" s="12" t="str">
        <f>LEFT(F992,MIN(IFERROR(SEARCH("_",F992)-1,LEN(F992)+1),LEN(F992)-4))</f>
        <v>kosa2</v>
      </c>
      <c r="H992" s="13" t="e">
        <f>_xlfn.IFNA(VLOOKUP($G992,[1]Sts!$A$1:$F$136,5,FALSE),_xlfn.IFNA(VLOOKUP(G992,[1]Sts!$B$1:$F$136,4,FALSE),_xlfn.IFNA(VLOOKUP($G992,[1]Sts!$C$1:$F$136,3,FALSE),VLOOKUP($G992,[1]Sts!$D$1:$F$136,2,FALSE))))</f>
        <v>#N/A</v>
      </c>
      <c r="I992" s="13" t="e">
        <f>_xlfn.IFNA(VLOOKUP($G992,[1]Sts!$A$1:$F$136,6,FALSE),_xlfn.IFNA(VLOOKUP(G992,[1]Sts!$B$1:$F$136,5,FALSE),_xlfn.IFNA(VLOOKUP($G992,[1]Sts!$C$1:$F$136,4,FALSE),VLOOKUP($G992,[1]Sts!$D$1:$F$136,3,FALSE))))</f>
        <v>#N/A</v>
      </c>
      <c r="J992" t="s">
        <v>27</v>
      </c>
      <c r="K992" t="s">
        <v>27</v>
      </c>
      <c r="L992" t="s">
        <v>27</v>
      </c>
      <c r="M992" t="s">
        <v>27</v>
      </c>
      <c r="N992" t="s">
        <v>26760</v>
      </c>
      <c r="O992" s="5" t="s">
        <v>35819</v>
      </c>
      <c r="P992">
        <v>1384.2139999999999</v>
      </c>
      <c r="Q992">
        <v>0.66190000000000004</v>
      </c>
      <c r="R992">
        <v>3.3044475334741601</v>
      </c>
      <c r="S992" t="s">
        <v>28</v>
      </c>
      <c r="T992">
        <v>337</v>
      </c>
      <c r="U992">
        <v>2329</v>
      </c>
      <c r="V992">
        <v>4</v>
      </c>
      <c r="W992">
        <v>2332</v>
      </c>
      <c r="X992" t="s">
        <v>29</v>
      </c>
    </row>
    <row r="993" spans="1:24" ht="15.75" hidden="1" x14ac:dyDescent="0.25">
      <c r="A993" t="s">
        <v>35823</v>
      </c>
      <c r="B993" t="s">
        <v>22</v>
      </c>
      <c r="C993" s="3">
        <v>42819.509618055556</v>
      </c>
      <c r="D993" s="3">
        <v>42819.545995370368</v>
      </c>
      <c r="E993" s="4">
        <v>42819</v>
      </c>
      <c r="F993" s="1" t="str">
        <f>MID(A993,FIND("*",SUBSTITUTE(A993,"\","*",LEN(A993)-LEN(SUBSTITUTE(A993,"\",""))))+1,FIND(".cnv",A993)-(FIND("*",SUBSTITUTE(A993,"\","*",LEN(A993)-LEN(SUBSTITUTE(A993,"\",""))))+1))</f>
        <v>kosa2_1kmN0325</v>
      </c>
      <c r="G993" s="12" t="str">
        <f>LEFT(F993,MIN(IFERROR(SEARCH("_",F993)-1,LEN(F993)+1),LEN(F993)-4))</f>
        <v>kosa2</v>
      </c>
      <c r="H993" s="13" t="e">
        <f>_xlfn.IFNA(VLOOKUP($G993,[1]Sts!$A$1:$F$136,5,FALSE),_xlfn.IFNA(VLOOKUP(G993,[1]Sts!$B$1:$F$136,4,FALSE),_xlfn.IFNA(VLOOKUP($G993,[1]Sts!$C$1:$F$136,3,FALSE),VLOOKUP($G993,[1]Sts!$D$1:$F$136,2,FALSE))))</f>
        <v>#N/A</v>
      </c>
      <c r="I993" s="13" t="e">
        <f>_xlfn.IFNA(VLOOKUP($G993,[1]Sts!$A$1:$F$136,6,FALSE),_xlfn.IFNA(VLOOKUP(G993,[1]Sts!$B$1:$F$136,5,FALSE),_xlfn.IFNA(VLOOKUP($G993,[1]Sts!$C$1:$F$136,4,FALSE),VLOOKUP($G993,[1]Sts!$D$1:$F$136,3,FALSE))))</f>
        <v>#N/A</v>
      </c>
      <c r="J993" t="s">
        <v>27</v>
      </c>
      <c r="K993" t="s">
        <v>27</v>
      </c>
      <c r="L993" t="s">
        <v>27</v>
      </c>
      <c r="M993" t="s">
        <v>27</v>
      </c>
      <c r="N993" t="s">
        <v>14689</v>
      </c>
      <c r="O993" s="5" t="s">
        <v>35819</v>
      </c>
      <c r="P993">
        <v>1289.26</v>
      </c>
      <c r="Q993">
        <v>0.61860000000000004</v>
      </c>
      <c r="R993">
        <v>3.3471727211696001</v>
      </c>
      <c r="S993" t="s">
        <v>28</v>
      </c>
      <c r="T993">
        <v>404</v>
      </c>
      <c r="U993">
        <v>2389</v>
      </c>
      <c r="V993">
        <v>10</v>
      </c>
      <c r="W993">
        <v>2398</v>
      </c>
      <c r="X993" t="s">
        <v>29</v>
      </c>
    </row>
    <row r="994" spans="1:24" ht="15.75" hidden="1" x14ac:dyDescent="0.25">
      <c r="A994" t="s">
        <v>36370</v>
      </c>
      <c r="B994" t="s">
        <v>22</v>
      </c>
      <c r="C994" s="3">
        <v>39259.775381944448</v>
      </c>
      <c r="D994" t="s">
        <v>36371</v>
      </c>
      <c r="E994" t="s">
        <v>4356</v>
      </c>
      <c r="F994" s="1" t="str">
        <f>MID(A994,FIND("*",SUBSTITUTE(A994,"\","*",LEN(A994)-LEN(SUBSTITUTE(A994,"\",""))))+1,FIND(".cnv",A994)-(FIND("*",SUBSTITUTE(A994,"\","*",LEN(A994)-LEN(SUBSTITUTE(A994,"\",""))))+1))</f>
        <v>Kult042</v>
      </c>
      <c r="G994" s="12" t="str">
        <f>LEFT(F994,MIN(IFERROR(SEARCH("_",F994)-1,LEN(F994)+1),LEN(F994)-4))</f>
        <v>Kul</v>
      </c>
      <c r="H994" s="13" t="e">
        <f>_xlfn.IFNA(VLOOKUP($G994,[1]Sts!$A$1:$F$136,5,FALSE),_xlfn.IFNA(VLOOKUP(G994,[1]Sts!$B$1:$F$136,4,FALSE),_xlfn.IFNA(VLOOKUP($G994,[1]Sts!$C$1:$F$136,3,FALSE),VLOOKUP($G994,[1]Sts!$D$1:$F$136,2,FALSE))))</f>
        <v>#N/A</v>
      </c>
      <c r="I994" s="13" t="e">
        <f>_xlfn.IFNA(VLOOKUP($G994,[1]Sts!$A$1:$F$136,6,FALSE),_xlfn.IFNA(VLOOKUP(G994,[1]Sts!$B$1:$F$136,5,FALSE),_xlfn.IFNA(VLOOKUP($G994,[1]Sts!$C$1:$F$136,4,FALSE),VLOOKUP($G994,[1]Sts!$D$1:$F$136,3,FALSE))))</f>
        <v>#N/A</v>
      </c>
      <c r="J994" t="s">
        <v>27</v>
      </c>
      <c r="K994" t="s">
        <v>27</v>
      </c>
      <c r="L994" t="s">
        <v>27</v>
      </c>
      <c r="M994" t="s">
        <v>27</v>
      </c>
      <c r="N994" t="s">
        <v>36372</v>
      </c>
      <c r="O994" s="5" t="s">
        <v>25152</v>
      </c>
      <c r="P994">
        <v>273.892</v>
      </c>
      <c r="Q994">
        <v>9.8806999999999992</v>
      </c>
      <c r="R994" t="s">
        <v>27</v>
      </c>
      <c r="S994" t="s">
        <v>28</v>
      </c>
      <c r="T994">
        <v>0</v>
      </c>
      <c r="U994">
        <v>438</v>
      </c>
      <c r="V994">
        <v>0</v>
      </c>
      <c r="W994">
        <v>437</v>
      </c>
      <c r="X994" t="s">
        <v>29</v>
      </c>
    </row>
    <row r="995" spans="1:24" ht="15.75" hidden="1" x14ac:dyDescent="0.25">
      <c r="A995" t="s">
        <v>36373</v>
      </c>
      <c r="B995" t="s">
        <v>22</v>
      </c>
      <c r="C995" s="3">
        <v>39260.558703703704</v>
      </c>
      <c r="D995" t="s">
        <v>36374</v>
      </c>
      <c r="E995" t="s">
        <v>4356</v>
      </c>
      <c r="F995" s="1" t="str">
        <f>MID(A995,FIND("*",SUBSTITUTE(A995,"\","*",LEN(A995)-LEN(SUBSTITUTE(A995,"\",""))))+1,FIND(".cnv",A995)-(FIND("*",SUBSTITUTE(A995,"\","*",LEN(A995)-LEN(SUBSTITUTE(A995,"\",""))))+1))</f>
        <v>Kult052</v>
      </c>
      <c r="G995" s="12" t="str">
        <f>LEFT(F995,MIN(IFERROR(SEARCH("_",F995)-1,LEN(F995)+1),LEN(F995)-4))</f>
        <v>Kul</v>
      </c>
      <c r="H995" s="13" t="e">
        <f>_xlfn.IFNA(VLOOKUP($G995,[1]Sts!$A$1:$F$136,5,FALSE),_xlfn.IFNA(VLOOKUP(G995,[1]Sts!$B$1:$F$136,4,FALSE),_xlfn.IFNA(VLOOKUP($G995,[1]Sts!$C$1:$F$136,3,FALSE),VLOOKUP($G995,[1]Sts!$D$1:$F$136,2,FALSE))))</f>
        <v>#N/A</v>
      </c>
      <c r="I995" s="13" t="e">
        <f>_xlfn.IFNA(VLOOKUP($G995,[1]Sts!$A$1:$F$136,6,FALSE),_xlfn.IFNA(VLOOKUP(G995,[1]Sts!$B$1:$F$136,5,FALSE),_xlfn.IFNA(VLOOKUP($G995,[1]Sts!$C$1:$F$136,4,FALSE),VLOOKUP($G995,[1]Sts!$D$1:$F$136,3,FALSE))))</f>
        <v>#N/A</v>
      </c>
      <c r="J995" t="s">
        <v>27</v>
      </c>
      <c r="K995" t="s">
        <v>27</v>
      </c>
      <c r="L995" t="s">
        <v>27</v>
      </c>
      <c r="M995" t="s">
        <v>27</v>
      </c>
      <c r="N995" t="s">
        <v>36375</v>
      </c>
      <c r="O995" s="5" t="s">
        <v>25152</v>
      </c>
      <c r="P995">
        <v>106.46599999999999</v>
      </c>
      <c r="Q995">
        <v>8.9665999999999997</v>
      </c>
      <c r="R995" t="s">
        <v>27</v>
      </c>
      <c r="S995" t="s">
        <v>28</v>
      </c>
      <c r="T995">
        <v>0</v>
      </c>
      <c r="U995">
        <v>187</v>
      </c>
      <c r="V995">
        <v>0</v>
      </c>
      <c r="W995">
        <v>186</v>
      </c>
      <c r="X995" t="s">
        <v>29</v>
      </c>
    </row>
    <row r="996" spans="1:24" ht="15.75" hidden="1" x14ac:dyDescent="0.25">
      <c r="A996" t="s">
        <v>35821</v>
      </c>
      <c r="B996" t="s">
        <v>22</v>
      </c>
      <c r="C996" s="3">
        <v>42819.553599537037</v>
      </c>
      <c r="D996" s="3">
        <v>42819.589120370372</v>
      </c>
      <c r="E996" s="4">
        <v>42819</v>
      </c>
      <c r="F996" s="1" t="str">
        <f>MID(A996,FIND("*",SUBSTITUTE(A996,"\","*",LEN(A996)-LEN(SUBSTITUTE(A996,"\",""))))+1,FIND(".cnv",A996)-(FIND("*",SUBSTITUTE(A996,"\","*",LEN(A996)-LEN(SUBSTITUTE(A996,"\",""))))+1))</f>
        <v>kosa2-kosa1_1km0325</v>
      </c>
      <c r="G996" s="12" t="str">
        <f>LEFT(F996,MIN(IFERROR(SEARCH("_",F996)-1,LEN(F996)+1),LEN(F996)-4))</f>
        <v>kosa2-kosa1</v>
      </c>
      <c r="H996" s="13" t="e">
        <f>_xlfn.IFNA(VLOOKUP($G996,[1]Sts!$A$1:$F$136,5,FALSE),_xlfn.IFNA(VLOOKUP(G996,[1]Sts!$B$1:$F$136,4,FALSE),_xlfn.IFNA(VLOOKUP($G996,[1]Sts!$C$1:$F$136,3,FALSE),VLOOKUP($G996,[1]Sts!$D$1:$F$136,2,FALSE))))</f>
        <v>#N/A</v>
      </c>
      <c r="I996" s="13" t="e">
        <f>_xlfn.IFNA(VLOOKUP($G996,[1]Sts!$A$1:$F$136,6,FALSE),_xlfn.IFNA(VLOOKUP(G996,[1]Sts!$B$1:$F$136,5,FALSE),_xlfn.IFNA(VLOOKUP($G996,[1]Sts!$C$1:$F$136,4,FALSE),VLOOKUP($G996,[1]Sts!$D$1:$F$136,3,FALSE))))</f>
        <v>#N/A</v>
      </c>
      <c r="J996" t="s">
        <v>27</v>
      </c>
      <c r="K996" t="s">
        <v>27</v>
      </c>
      <c r="L996" t="s">
        <v>27</v>
      </c>
      <c r="M996" t="s">
        <v>27</v>
      </c>
      <c r="N996" t="s">
        <v>14697</v>
      </c>
      <c r="O996" s="5" t="s">
        <v>35819</v>
      </c>
      <c r="P996">
        <v>1409.924</v>
      </c>
      <c r="Q996">
        <v>0.26479999999999998</v>
      </c>
      <c r="R996">
        <v>3.7015475334741601</v>
      </c>
      <c r="S996" t="s">
        <v>28</v>
      </c>
      <c r="T996">
        <v>322</v>
      </c>
      <c r="U996">
        <v>2453</v>
      </c>
      <c r="V996">
        <v>2</v>
      </c>
      <c r="W996">
        <v>2454</v>
      </c>
      <c r="X996" t="s">
        <v>29</v>
      </c>
    </row>
    <row r="997" spans="1:24" ht="15.75" hidden="1" x14ac:dyDescent="0.25">
      <c r="A997" t="s">
        <v>35824</v>
      </c>
      <c r="B997" t="s">
        <v>22</v>
      </c>
      <c r="C997" s="3">
        <v>42823.515717592592</v>
      </c>
      <c r="D997" s="3">
        <v>42823.549201388887</v>
      </c>
      <c r="E997" s="4">
        <v>42823</v>
      </c>
      <c r="F997" s="1" t="str">
        <f>MID(A997,FIND("*",SUBSTITUTE(A997,"\","*",LEN(A997)-LEN(SUBSTITUTE(A997,"\",""))))+1,FIND(".cnv",A997)-(FIND("*",SUBSTITUTE(A997,"\","*",LEN(A997)-LEN(SUBSTITUTE(A997,"\",""))))+1))</f>
        <v>kosa3_0329</v>
      </c>
      <c r="G997" s="12" t="str">
        <f>LEFT(F997,MIN(IFERROR(SEARCH("_",F997)-1,LEN(F997)+1),LEN(F997)-4))</f>
        <v>kosa3</v>
      </c>
      <c r="H997" s="13" t="e">
        <f>_xlfn.IFNA(VLOOKUP($G997,[1]Sts!$A$1:$F$136,5,FALSE),_xlfn.IFNA(VLOOKUP(G997,[1]Sts!$B$1:$F$136,4,FALSE),_xlfn.IFNA(VLOOKUP($G997,[1]Sts!$C$1:$F$136,3,FALSE),VLOOKUP($G997,[1]Sts!$D$1:$F$136,2,FALSE))))</f>
        <v>#N/A</v>
      </c>
      <c r="I997" s="13" t="e">
        <f>_xlfn.IFNA(VLOOKUP($G997,[1]Sts!$A$1:$F$136,6,FALSE),_xlfn.IFNA(VLOOKUP(G997,[1]Sts!$B$1:$F$136,5,FALSE),_xlfn.IFNA(VLOOKUP($G997,[1]Sts!$C$1:$F$136,4,FALSE),VLOOKUP($G997,[1]Sts!$D$1:$F$136,3,FALSE))))</f>
        <v>#N/A</v>
      </c>
      <c r="J997" t="s">
        <v>27</v>
      </c>
      <c r="K997" t="s">
        <v>27</v>
      </c>
      <c r="L997" t="s">
        <v>27</v>
      </c>
      <c r="M997" t="s">
        <v>27</v>
      </c>
      <c r="N997" t="s">
        <v>26765</v>
      </c>
      <c r="O997" s="5" t="s">
        <v>35819</v>
      </c>
      <c r="P997">
        <v>1416.059</v>
      </c>
      <c r="Q997">
        <v>0.4758</v>
      </c>
      <c r="R997">
        <v>3.4911203709620602</v>
      </c>
      <c r="S997" t="s">
        <v>28</v>
      </c>
      <c r="T997">
        <v>324</v>
      </c>
      <c r="U997">
        <v>2258</v>
      </c>
      <c r="V997">
        <v>6</v>
      </c>
      <c r="W997">
        <v>2263</v>
      </c>
      <c r="X997" t="s">
        <v>29</v>
      </c>
    </row>
    <row r="998" spans="1:24" ht="15.75" hidden="1" x14ac:dyDescent="0.25">
      <c r="A998" t="s">
        <v>35825</v>
      </c>
      <c r="B998" t="s">
        <v>22</v>
      </c>
      <c r="C998" s="3">
        <v>42819.640856481485</v>
      </c>
      <c r="D998" s="3">
        <v>42819.674571759257</v>
      </c>
      <c r="E998" s="4">
        <v>42819</v>
      </c>
      <c r="F998" s="1" t="str">
        <f>MID(A998,FIND("*",SUBSTITUTE(A998,"\","*",LEN(A998)-LEN(SUBSTITUTE(A998,"\",""))))+1,FIND(".cnv",A998)-(FIND("*",SUBSTITUTE(A998,"\","*",LEN(A998)-LEN(SUBSTITUTE(A998,"\",""))))+1))</f>
        <v>kosa3_0p7kmS0325</v>
      </c>
      <c r="G998" s="12" t="str">
        <f>LEFT(F998,MIN(IFERROR(SEARCH("_",F998)-1,LEN(F998)+1),LEN(F998)-4))</f>
        <v>kosa3</v>
      </c>
      <c r="H998" s="13" t="e">
        <f>_xlfn.IFNA(VLOOKUP($G998,[1]Sts!$A$1:$F$136,5,FALSE),_xlfn.IFNA(VLOOKUP(G998,[1]Sts!$B$1:$F$136,4,FALSE),_xlfn.IFNA(VLOOKUP($G998,[1]Sts!$C$1:$F$136,3,FALSE),VLOOKUP($G998,[1]Sts!$D$1:$F$136,2,FALSE))))</f>
        <v>#N/A</v>
      </c>
      <c r="I998" s="13" t="e">
        <f>_xlfn.IFNA(VLOOKUP($G998,[1]Sts!$A$1:$F$136,6,FALSE),_xlfn.IFNA(VLOOKUP(G998,[1]Sts!$B$1:$F$136,5,FALSE),_xlfn.IFNA(VLOOKUP($G998,[1]Sts!$C$1:$F$136,4,FALSE),VLOOKUP($G998,[1]Sts!$D$1:$F$136,3,FALSE))))</f>
        <v>#N/A</v>
      </c>
      <c r="J998" t="s">
        <v>27</v>
      </c>
      <c r="K998" t="s">
        <v>27</v>
      </c>
      <c r="L998" t="s">
        <v>27</v>
      </c>
      <c r="M998" t="s">
        <v>27</v>
      </c>
      <c r="N998" t="s">
        <v>14693</v>
      </c>
      <c r="O998" s="5" t="s">
        <v>35819</v>
      </c>
      <c r="P998">
        <v>1415.4739999999999</v>
      </c>
      <c r="Q998">
        <v>0.47899999999999998</v>
      </c>
      <c r="R998">
        <v>3.4890679686657502</v>
      </c>
      <c r="S998" t="s">
        <v>28</v>
      </c>
      <c r="T998">
        <v>298</v>
      </c>
      <c r="U998">
        <v>2349</v>
      </c>
      <c r="V998">
        <v>4</v>
      </c>
      <c r="W998">
        <v>2352</v>
      </c>
      <c r="X998" t="s">
        <v>29</v>
      </c>
    </row>
    <row r="999" spans="1:24" ht="15.75" hidden="1" x14ac:dyDescent="0.25">
      <c r="A999" t="s">
        <v>36385</v>
      </c>
      <c r="B999" t="s">
        <v>22</v>
      </c>
      <c r="C999" s="3">
        <v>39260.771099537036</v>
      </c>
      <c r="D999" t="s">
        <v>36386</v>
      </c>
      <c r="E999" t="s">
        <v>4356</v>
      </c>
      <c r="F999" s="1" t="str">
        <f>MID(A999,FIND("*",SUBSTITUTE(A999,"\","*",LEN(A999)-LEN(SUBSTITUTE(A999,"\",""))))+1,FIND(".cnv",A999)-(FIND("*",SUBSTITUTE(A999,"\","*",LEN(A999)-LEN(SUBSTITUTE(A999,"\",""))))+1))</f>
        <v>Kult092</v>
      </c>
      <c r="G999" s="12" t="str">
        <f>LEFT(F999,MIN(IFERROR(SEARCH("_",F999)-1,LEN(F999)+1),LEN(F999)-4))</f>
        <v>Kul</v>
      </c>
      <c r="H999" s="13" t="e">
        <f>_xlfn.IFNA(VLOOKUP($G999,[1]Sts!$A$1:$F$136,5,FALSE),_xlfn.IFNA(VLOOKUP(G999,[1]Sts!$B$1:$F$136,4,FALSE),_xlfn.IFNA(VLOOKUP($G999,[1]Sts!$C$1:$F$136,3,FALSE),VLOOKUP($G999,[1]Sts!$D$1:$F$136,2,FALSE))))</f>
        <v>#N/A</v>
      </c>
      <c r="I999" s="13" t="e">
        <f>_xlfn.IFNA(VLOOKUP($G999,[1]Sts!$A$1:$F$136,6,FALSE),_xlfn.IFNA(VLOOKUP(G999,[1]Sts!$B$1:$F$136,5,FALSE),_xlfn.IFNA(VLOOKUP($G999,[1]Sts!$C$1:$F$136,4,FALSE),VLOOKUP($G999,[1]Sts!$D$1:$F$136,3,FALSE))))</f>
        <v>#N/A</v>
      </c>
      <c r="J999" t="s">
        <v>27</v>
      </c>
      <c r="K999" t="s">
        <v>27</v>
      </c>
      <c r="L999" t="s">
        <v>27</v>
      </c>
      <c r="M999" t="s">
        <v>27</v>
      </c>
      <c r="N999" t="s">
        <v>36387</v>
      </c>
      <c r="O999" s="5" t="s">
        <v>25152</v>
      </c>
      <c r="P999">
        <v>181.55699999999999</v>
      </c>
      <c r="Q999">
        <v>5.9673999999999996</v>
      </c>
      <c r="R999">
        <v>4.2849461860809498E-2</v>
      </c>
      <c r="S999" t="s">
        <v>28</v>
      </c>
      <c r="T999">
        <v>124</v>
      </c>
      <c r="U999">
        <v>339</v>
      </c>
      <c r="V999">
        <v>0</v>
      </c>
      <c r="W999">
        <v>338</v>
      </c>
      <c r="X999" t="s">
        <v>29</v>
      </c>
    </row>
    <row r="1000" spans="1:24" ht="15.75" hidden="1" x14ac:dyDescent="0.25">
      <c r="A1000" t="s">
        <v>34811</v>
      </c>
      <c r="B1000" t="s">
        <v>22</v>
      </c>
      <c r="C1000" s="3">
        <v>43181.443067129629</v>
      </c>
      <c r="D1000" s="3">
        <v>43181.554745370369</v>
      </c>
      <c r="E1000" s="4">
        <v>43181</v>
      </c>
      <c r="F1000" s="1" t="str">
        <f>MID(A1000,FIND("*",SUBSTITUTE(A1000,"\","*",LEN(A1000)-LEN(SUBSTITUTE(A1000,"\",""))))+1,FIND(".cnv",A1000)-(FIND("*",SUBSTITUTE(A1000,"\","*",LEN(A1000)-LEN(SUBSTITUTE(A1000,"\",""))))+1))</f>
        <v>2kBM0322</v>
      </c>
      <c r="G1000" s="12" t="str">
        <f>LEFT(F1000,MIN(IFERROR(SEARCH("_",F1000)-1,LEN(F1000)+1),LEN(F1000)-4))</f>
        <v>2kBM</v>
      </c>
      <c r="H1000" s="13" t="e">
        <f>_xlfn.IFNA(VLOOKUP($G1000,[1]Sts!$A$1:$F$136,5,FALSE),_xlfn.IFNA(VLOOKUP(G1000,[1]Sts!$B$1:$F$136,4,FALSE),_xlfn.IFNA(VLOOKUP($G1000,[1]Sts!$C$1:$F$136,3,FALSE),VLOOKUP($G1000,[1]Sts!$D$1:$F$136,2,FALSE))))</f>
        <v>#N/A</v>
      </c>
      <c r="I1000" s="13" t="e">
        <f>_xlfn.IFNA(VLOOKUP($G1000,[1]Sts!$A$1:$F$136,6,FALSE),_xlfn.IFNA(VLOOKUP(G1000,[1]Sts!$B$1:$F$136,5,FALSE),_xlfn.IFNA(VLOOKUP($G1000,[1]Sts!$C$1:$F$136,4,FALSE),VLOOKUP($G1000,[1]Sts!$D$1:$F$136,3,FALSE))))</f>
        <v>#N/A</v>
      </c>
      <c r="J1000" t="s">
        <v>27</v>
      </c>
      <c r="K1000" t="s">
        <v>27</v>
      </c>
      <c r="L1000" t="s">
        <v>27</v>
      </c>
      <c r="M1000" t="s">
        <v>27</v>
      </c>
      <c r="N1000" t="s">
        <v>34812</v>
      </c>
      <c r="O1000" s="5" t="s">
        <v>2493</v>
      </c>
      <c r="P1000">
        <v>777.24300000000005</v>
      </c>
      <c r="Q1000">
        <v>6.3E-2</v>
      </c>
      <c r="R1000">
        <v>3.9010521298007701</v>
      </c>
      <c r="S1000" t="s">
        <v>28</v>
      </c>
      <c r="T1000">
        <v>326</v>
      </c>
      <c r="U1000">
        <v>1184</v>
      </c>
      <c r="V1000">
        <v>6</v>
      </c>
      <c r="W1000">
        <v>1189</v>
      </c>
      <c r="X1000" t="s">
        <v>29</v>
      </c>
    </row>
    <row r="1001" spans="1:24" ht="15.75" hidden="1" x14ac:dyDescent="0.25">
      <c r="A1001" t="s">
        <v>34860</v>
      </c>
      <c r="B1001" t="s">
        <v>22</v>
      </c>
      <c r="C1001" s="3">
        <v>43175.721863425926</v>
      </c>
      <c r="D1001" s="3">
        <v>43175.752696759257</v>
      </c>
      <c r="E1001" s="4">
        <v>43175</v>
      </c>
      <c r="F1001" s="1" t="str">
        <f>MID(A1001,FIND("*",SUBSTITUTE(A1001,"\","*",LEN(A1001)-LEN(SUBSTITUTE(A1001,"\",""))))+1,FIND(".cnv",A1001)-(FIND("*",SUBSTITUTE(A1001,"\","*",LEN(A1001)-LEN(SUBSTITUTE(A1001,"\",""))))+1))</f>
        <v>2kNE3kLi0316</v>
      </c>
      <c r="G1001" s="12" t="str">
        <f>LEFT(F1001,MIN(IFERROR(SEARCH("_",F1001)-1,LEN(F1001)+1),LEN(F1001)-4))</f>
        <v>2kNE3kLi</v>
      </c>
      <c r="H1001" s="13" t="e">
        <f>_xlfn.IFNA(VLOOKUP($G1001,[1]Sts!$A$1:$F$136,5,FALSE),_xlfn.IFNA(VLOOKUP(G1001,[1]Sts!$B$1:$F$136,4,FALSE),_xlfn.IFNA(VLOOKUP($G1001,[1]Sts!$C$1:$F$136,3,FALSE),VLOOKUP($G1001,[1]Sts!$D$1:$F$136,2,FALSE))))</f>
        <v>#N/A</v>
      </c>
      <c r="I1001" s="13" t="e">
        <f>_xlfn.IFNA(VLOOKUP($G1001,[1]Sts!$A$1:$F$136,6,FALSE),_xlfn.IFNA(VLOOKUP(G1001,[1]Sts!$B$1:$F$136,5,FALSE),_xlfn.IFNA(VLOOKUP($G1001,[1]Sts!$C$1:$F$136,4,FALSE),VLOOKUP($G1001,[1]Sts!$D$1:$F$136,3,FALSE))))</f>
        <v>#N/A</v>
      </c>
      <c r="J1001" t="s">
        <v>27</v>
      </c>
      <c r="K1001" t="s">
        <v>27</v>
      </c>
      <c r="L1001" t="s">
        <v>27</v>
      </c>
      <c r="M1001" t="s">
        <v>27</v>
      </c>
      <c r="N1001" t="s">
        <v>34861</v>
      </c>
      <c r="O1001" s="5" t="s">
        <v>2581</v>
      </c>
      <c r="P1001">
        <v>1371.067</v>
      </c>
      <c r="Q1001">
        <v>0.249</v>
      </c>
      <c r="R1001">
        <v>3.7167727211695998</v>
      </c>
      <c r="S1001" t="s">
        <v>28</v>
      </c>
      <c r="T1001">
        <v>315</v>
      </c>
      <c r="U1001">
        <v>2133</v>
      </c>
      <c r="V1001">
        <v>3</v>
      </c>
      <c r="W1001">
        <v>2135</v>
      </c>
      <c r="X1001" t="s">
        <v>29</v>
      </c>
    </row>
    <row r="1002" spans="1:24" ht="15.75" hidden="1" x14ac:dyDescent="0.25">
      <c r="A1002" t="s">
        <v>34870</v>
      </c>
      <c r="B1002" t="s">
        <v>22</v>
      </c>
      <c r="C1002" s="3">
        <v>43175.772719907407</v>
      </c>
      <c r="D1002" s="3">
        <v>43175.805289351854</v>
      </c>
      <c r="E1002" s="4">
        <v>43175</v>
      </c>
      <c r="F1002" s="1" t="str">
        <f>MID(A1002,FIND("*",SUBSTITUTE(A1002,"\","*",LEN(A1002)-LEN(SUBSTITUTE(A1002,"\",""))))+1,FIND(".cnv",A1002)-(FIND("*",SUBSTITUTE(A1002,"\","*",LEN(A1002)-LEN(SUBSTITUTE(A1002,"\",""))))+1))</f>
        <v>2kSW3kLi0316</v>
      </c>
      <c r="G1002" s="12" t="str">
        <f>LEFT(F1002,MIN(IFERROR(SEARCH("_",F1002)-1,LEN(F1002)+1),LEN(F1002)-4))</f>
        <v>2kSW3kLi</v>
      </c>
      <c r="H1002" s="13" t="e">
        <f>_xlfn.IFNA(VLOOKUP($G1002,[1]Sts!$A$1:$F$136,5,FALSE),_xlfn.IFNA(VLOOKUP(G1002,[1]Sts!$B$1:$F$136,4,FALSE),_xlfn.IFNA(VLOOKUP($G1002,[1]Sts!$C$1:$F$136,3,FALSE),VLOOKUP($G1002,[1]Sts!$D$1:$F$136,2,FALSE))))</f>
        <v>#N/A</v>
      </c>
      <c r="I1002" s="13" t="e">
        <f>_xlfn.IFNA(VLOOKUP($G1002,[1]Sts!$A$1:$F$136,6,FALSE),_xlfn.IFNA(VLOOKUP(G1002,[1]Sts!$B$1:$F$136,5,FALSE),_xlfn.IFNA(VLOOKUP($G1002,[1]Sts!$C$1:$F$136,4,FALSE),VLOOKUP($G1002,[1]Sts!$D$1:$F$136,3,FALSE))))</f>
        <v>#N/A</v>
      </c>
      <c r="J1002" t="s">
        <v>27</v>
      </c>
      <c r="K1002" t="s">
        <v>27</v>
      </c>
      <c r="L1002" t="s">
        <v>27</v>
      </c>
      <c r="M1002" t="s">
        <v>27</v>
      </c>
      <c r="N1002" t="s">
        <v>34871</v>
      </c>
      <c r="O1002" s="5" t="s">
        <v>2687</v>
      </c>
      <c r="P1002">
        <v>1367.5609999999999</v>
      </c>
      <c r="Q1002">
        <v>0.37159999999999999</v>
      </c>
      <c r="R1002">
        <v>3.5941727211696</v>
      </c>
      <c r="S1002" t="s">
        <v>28</v>
      </c>
      <c r="T1002">
        <v>321</v>
      </c>
      <c r="U1002">
        <v>2159</v>
      </c>
      <c r="V1002">
        <v>13</v>
      </c>
      <c r="W1002">
        <v>2171</v>
      </c>
      <c r="X1002" t="s">
        <v>29</v>
      </c>
    </row>
    <row r="1003" spans="1:24" ht="15.75" hidden="1" x14ac:dyDescent="0.25">
      <c r="A1003" t="s">
        <v>36397</v>
      </c>
      <c r="B1003" t="s">
        <v>22</v>
      </c>
      <c r="C1003" s="3">
        <v>39259.381423611114</v>
      </c>
      <c r="D1003" t="s">
        <v>36398</v>
      </c>
      <c r="E1003" t="s">
        <v>4356</v>
      </c>
      <c r="F1003" s="1" t="str">
        <f>MID(A1003,FIND("*",SUBSTITUTE(A1003,"\","*",LEN(A1003)-LEN(SUBSTITUTE(A1003,"\",""))))+1,FIND(".cnv",A1003)-(FIND("*",SUBSTITUTE(A1003,"\","*",LEN(A1003)-LEN(SUBSTITUTE(A1003,"\",""))))+1))</f>
        <v>Kult132</v>
      </c>
      <c r="G1003" s="12" t="str">
        <f>LEFT(F1003,MIN(IFERROR(SEARCH("_",F1003)-1,LEN(F1003)+1),LEN(F1003)-4))</f>
        <v>Kul</v>
      </c>
      <c r="H1003" s="13" t="e">
        <f>_xlfn.IFNA(VLOOKUP($G1003,[1]Sts!$A$1:$F$136,5,FALSE),_xlfn.IFNA(VLOOKUP(G1003,[1]Sts!$B$1:$F$136,4,FALSE),_xlfn.IFNA(VLOOKUP($G1003,[1]Sts!$C$1:$F$136,3,FALSE),VLOOKUP($G1003,[1]Sts!$D$1:$F$136,2,FALSE))))</f>
        <v>#N/A</v>
      </c>
      <c r="I1003" s="13" t="e">
        <f>_xlfn.IFNA(VLOOKUP($G1003,[1]Sts!$A$1:$F$136,6,FALSE),_xlfn.IFNA(VLOOKUP(G1003,[1]Sts!$B$1:$F$136,5,FALSE),_xlfn.IFNA(VLOOKUP($G1003,[1]Sts!$C$1:$F$136,4,FALSE),VLOOKUP($G1003,[1]Sts!$D$1:$F$136,3,FALSE))))</f>
        <v>#N/A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s="5" t="s">
        <v>25152</v>
      </c>
      <c r="P1003">
        <v>52.122</v>
      </c>
      <c r="Q1003">
        <v>9.9705999999999992</v>
      </c>
      <c r="R1003">
        <v>3.56478926502359E-2</v>
      </c>
      <c r="S1003" t="s">
        <v>28</v>
      </c>
      <c r="T1003">
        <v>38</v>
      </c>
      <c r="U1003">
        <v>112</v>
      </c>
      <c r="V1003">
        <v>0</v>
      </c>
      <c r="W1003">
        <v>111</v>
      </c>
      <c r="X1003" t="s">
        <v>29</v>
      </c>
    </row>
    <row r="1004" spans="1:24" ht="15.75" hidden="1" x14ac:dyDescent="0.25">
      <c r="A1004" t="s">
        <v>36399</v>
      </c>
      <c r="B1004" t="s">
        <v>22</v>
      </c>
      <c r="C1004" s="3">
        <v>39259.414166666669</v>
      </c>
      <c r="D1004" t="s">
        <v>36400</v>
      </c>
      <c r="E1004" t="s">
        <v>4356</v>
      </c>
      <c r="F1004" s="1" t="str">
        <f>MID(A1004,FIND("*",SUBSTITUTE(A1004,"\","*",LEN(A1004)-LEN(SUBSTITUTE(A1004,"\",""))))+1,FIND(".cnv",A1004)-(FIND("*",SUBSTITUTE(A1004,"\","*",LEN(A1004)-LEN(SUBSTITUTE(A1004,"\",""))))+1))</f>
        <v>Kult142</v>
      </c>
      <c r="G1004" s="12" t="str">
        <f>LEFT(F1004,MIN(IFERROR(SEARCH("_",F1004)-1,LEN(F1004)+1),LEN(F1004)-4))</f>
        <v>Kul</v>
      </c>
      <c r="H1004" s="13" t="e">
        <f>_xlfn.IFNA(VLOOKUP($G1004,[1]Sts!$A$1:$F$136,5,FALSE),_xlfn.IFNA(VLOOKUP(G1004,[1]Sts!$B$1:$F$136,4,FALSE),_xlfn.IFNA(VLOOKUP($G1004,[1]Sts!$C$1:$F$136,3,FALSE),VLOOKUP($G1004,[1]Sts!$D$1:$F$136,2,FALSE))))</f>
        <v>#N/A</v>
      </c>
      <c r="I1004" s="13" t="e">
        <f>_xlfn.IFNA(VLOOKUP($G1004,[1]Sts!$A$1:$F$136,6,FALSE),_xlfn.IFNA(VLOOKUP(G1004,[1]Sts!$B$1:$F$136,5,FALSE),_xlfn.IFNA(VLOOKUP($G1004,[1]Sts!$C$1:$F$136,4,FALSE),VLOOKUP($G1004,[1]Sts!$D$1:$F$136,3,FALSE))))</f>
        <v>#N/A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s="5" t="s">
        <v>25152</v>
      </c>
      <c r="P1004">
        <v>267.17099999999999</v>
      </c>
      <c r="Q1004">
        <v>9.3933999999999997</v>
      </c>
      <c r="R1004">
        <v>1.31943285520823E-2</v>
      </c>
      <c r="S1004" t="s">
        <v>28</v>
      </c>
      <c r="T1004">
        <v>48</v>
      </c>
      <c r="U1004">
        <v>492</v>
      </c>
      <c r="V1004">
        <v>0</v>
      </c>
      <c r="W1004">
        <v>491</v>
      </c>
      <c r="X1004" t="s">
        <v>29</v>
      </c>
    </row>
    <row r="1005" spans="1:24" ht="15.75" hidden="1" x14ac:dyDescent="0.25">
      <c r="A1005" t="s">
        <v>36401</v>
      </c>
      <c r="B1005" t="s">
        <v>22</v>
      </c>
      <c r="C1005" s="3">
        <v>39259.463125000002</v>
      </c>
      <c r="D1005" t="s">
        <v>36402</v>
      </c>
      <c r="E1005" t="s">
        <v>4356</v>
      </c>
      <c r="F1005" s="1" t="str">
        <f>MID(A1005,FIND("*",SUBSTITUTE(A1005,"\","*",LEN(A1005)-LEN(SUBSTITUTE(A1005,"\",""))))+1,FIND(".cnv",A1005)-(FIND("*",SUBSTITUTE(A1005,"\","*",LEN(A1005)-LEN(SUBSTITUTE(A1005,"\",""))))+1))</f>
        <v>Kult152</v>
      </c>
      <c r="G1005" s="12" t="str">
        <f>LEFT(F1005,MIN(IFERROR(SEARCH("_",F1005)-1,LEN(F1005)+1),LEN(F1005)-4))</f>
        <v>Kul</v>
      </c>
      <c r="H1005" s="13" t="e">
        <f>_xlfn.IFNA(VLOOKUP($G1005,[1]Sts!$A$1:$F$136,5,FALSE),_xlfn.IFNA(VLOOKUP(G1005,[1]Sts!$B$1:$F$136,4,FALSE),_xlfn.IFNA(VLOOKUP($G1005,[1]Sts!$C$1:$F$136,3,FALSE),VLOOKUP($G1005,[1]Sts!$D$1:$F$136,2,FALSE))))</f>
        <v>#N/A</v>
      </c>
      <c r="I1005" s="13" t="e">
        <f>_xlfn.IFNA(VLOOKUP($G1005,[1]Sts!$A$1:$F$136,6,FALSE),_xlfn.IFNA(VLOOKUP(G1005,[1]Sts!$B$1:$F$136,5,FALSE),_xlfn.IFNA(VLOOKUP($G1005,[1]Sts!$C$1:$F$136,4,FALSE),VLOOKUP($G1005,[1]Sts!$D$1:$F$136,3,FALSE))))</f>
        <v>#N/A</v>
      </c>
      <c r="J1005" t="s">
        <v>27</v>
      </c>
      <c r="K1005" t="s">
        <v>27</v>
      </c>
      <c r="L1005" t="s">
        <v>27</v>
      </c>
      <c r="M1005" t="s">
        <v>27</v>
      </c>
      <c r="N1005" t="s">
        <v>27</v>
      </c>
      <c r="O1005" s="5" t="s">
        <v>25152</v>
      </c>
      <c r="P1005">
        <v>211.36099999999999</v>
      </c>
      <c r="Q1005">
        <v>8.8742999999999999</v>
      </c>
      <c r="R1005" t="s">
        <v>27</v>
      </c>
      <c r="S1005" t="s">
        <v>28</v>
      </c>
      <c r="T1005">
        <v>0</v>
      </c>
      <c r="U1005">
        <v>365</v>
      </c>
      <c r="V1005">
        <v>0</v>
      </c>
      <c r="W1005">
        <v>364</v>
      </c>
      <c r="X1005" t="s">
        <v>29</v>
      </c>
    </row>
    <row r="1006" spans="1:24" ht="15.75" hidden="1" x14ac:dyDescent="0.25">
      <c r="A1006" t="s">
        <v>35182</v>
      </c>
      <c r="B1006" t="s">
        <v>22</v>
      </c>
      <c r="C1006" s="3">
        <v>43163.587384259263</v>
      </c>
      <c r="D1006" s="3">
        <v>43163.631076388891</v>
      </c>
      <c r="E1006" s="4">
        <v>43163</v>
      </c>
      <c r="F1006" s="1" t="str">
        <f>MID(A1006,FIND("*",SUBSTITUTE(A1006,"\","*",LEN(A1006)-LEN(SUBSTITUTE(A1006,"\",""))))+1,FIND(".cnv",A1006)-(FIND("*",SUBSTITUTE(A1006,"\","*",LEN(A1006)-LEN(SUBSTITUTE(A1006,"\",""))))+1))</f>
        <v>7kMar0304</v>
      </c>
      <c r="G1006" s="12" t="str">
        <f>LEFT(F1006,MIN(IFERROR(SEARCH("_",F1006)-1,LEN(F1006)+1),LEN(F1006)-4))</f>
        <v>7kMar</v>
      </c>
      <c r="H1006" s="13" t="e">
        <f>_xlfn.IFNA(VLOOKUP($G1006,[1]Sts!$A$1:$F$136,5,FALSE),_xlfn.IFNA(VLOOKUP(G1006,[1]Sts!$B$1:$F$136,4,FALSE),_xlfn.IFNA(VLOOKUP($G1006,[1]Sts!$C$1:$F$136,3,FALSE),VLOOKUP($G1006,[1]Sts!$D$1:$F$136,2,FALSE))))</f>
        <v>#N/A</v>
      </c>
      <c r="I1006" s="13" t="e">
        <f>_xlfn.IFNA(VLOOKUP($G1006,[1]Sts!$A$1:$F$136,6,FALSE),_xlfn.IFNA(VLOOKUP(G1006,[1]Sts!$B$1:$F$136,5,FALSE),_xlfn.IFNA(VLOOKUP($G1006,[1]Sts!$C$1:$F$136,4,FALSE),VLOOKUP($G1006,[1]Sts!$D$1:$F$136,3,FALSE))))</f>
        <v>#N/A</v>
      </c>
      <c r="J1006" t="s">
        <v>27</v>
      </c>
      <c r="K1006" t="s">
        <v>27</v>
      </c>
      <c r="L1006" t="s">
        <v>27</v>
      </c>
      <c r="M1006" t="s">
        <v>27</v>
      </c>
      <c r="N1006" t="s">
        <v>10650</v>
      </c>
      <c r="O1006" s="5" t="s">
        <v>10844</v>
      </c>
      <c r="P1006">
        <v>1341.559</v>
      </c>
      <c r="Q1006">
        <v>1.0613999999999999</v>
      </c>
      <c r="R1006">
        <v>2.9020772653184101</v>
      </c>
      <c r="S1006" t="s">
        <v>28</v>
      </c>
      <c r="T1006">
        <v>302</v>
      </c>
      <c r="U1006">
        <v>2631</v>
      </c>
      <c r="V1006">
        <v>13</v>
      </c>
      <c r="W1006">
        <v>2643</v>
      </c>
      <c r="X1006" t="s">
        <v>29</v>
      </c>
    </row>
    <row r="1007" spans="1:24" ht="15.75" hidden="1" x14ac:dyDescent="0.25">
      <c r="A1007" t="s">
        <v>34813</v>
      </c>
      <c r="B1007" t="s">
        <v>22</v>
      </c>
      <c r="C1007" s="3">
        <v>43181.443067129629</v>
      </c>
      <c r="D1007" s="3">
        <v>43181.554745370369</v>
      </c>
      <c r="E1007" s="4">
        <v>43181</v>
      </c>
      <c r="F1007" s="1" t="str">
        <f>MID(A1007,FIND("*",SUBSTITUTE(A1007,"\","*",LEN(A1007)-LEN(SUBSTITUTE(A1007,"\",""))))+1,FIND(".cnv",A1007)-(FIND("*",SUBSTITUTE(A1007,"\","*",LEN(A1007)-LEN(SUBSTITUTE(A1007,"\",""))))+1))</f>
        <v>2kbm0322</v>
      </c>
      <c r="G1007" s="12" t="str">
        <f>LEFT(F1007,MIN(IFERROR(SEARCH("_",F1007)-1,LEN(F1007)+1),LEN(F1007)-4))</f>
        <v>2kbm</v>
      </c>
      <c r="H1007" s="13" t="e">
        <f>_xlfn.IFNA(VLOOKUP($G1007,[1]Sts!$A$1:$F$136,5,FALSE),_xlfn.IFNA(VLOOKUP(G1007,[1]Sts!$B$1:$F$136,4,FALSE),_xlfn.IFNA(VLOOKUP($G1007,[1]Sts!$C$1:$F$136,3,FALSE),VLOOKUP($G1007,[1]Sts!$D$1:$F$136,2,FALSE))))</f>
        <v>#N/A</v>
      </c>
      <c r="I1007" s="13" t="e">
        <f>_xlfn.IFNA(VLOOKUP($G1007,[1]Sts!$A$1:$F$136,6,FALSE),_xlfn.IFNA(VLOOKUP(G1007,[1]Sts!$B$1:$F$136,5,FALSE),_xlfn.IFNA(VLOOKUP($G1007,[1]Sts!$C$1:$F$136,4,FALSE),VLOOKUP($G1007,[1]Sts!$D$1:$F$136,3,FALSE))))</f>
        <v>#N/A</v>
      </c>
      <c r="J1007" t="s">
        <v>27</v>
      </c>
      <c r="K1007" t="s">
        <v>27</v>
      </c>
      <c r="L1007" t="s">
        <v>27</v>
      </c>
      <c r="M1007" t="s">
        <v>27</v>
      </c>
      <c r="N1007" t="s">
        <v>34812</v>
      </c>
      <c r="O1007" s="5" t="s">
        <v>34814</v>
      </c>
      <c r="P1007">
        <v>777.24300000000005</v>
      </c>
      <c r="Q1007">
        <v>6.3E-2</v>
      </c>
      <c r="R1007">
        <v>3.9010521298007701</v>
      </c>
      <c r="S1007" t="s">
        <v>28</v>
      </c>
      <c r="T1007">
        <v>326</v>
      </c>
      <c r="U1007">
        <v>1184</v>
      </c>
      <c r="V1007">
        <v>501</v>
      </c>
      <c r="W1007">
        <v>1684</v>
      </c>
      <c r="X1007" t="s">
        <v>29</v>
      </c>
    </row>
    <row r="1008" spans="1:24" ht="15.75" hidden="1" x14ac:dyDescent="0.25">
      <c r="A1008" t="s">
        <v>34862</v>
      </c>
      <c r="B1008" t="s">
        <v>22</v>
      </c>
      <c r="C1008" s="3">
        <v>43175.721863425926</v>
      </c>
      <c r="D1008" s="3">
        <v>43175.752696759257</v>
      </c>
      <c r="E1008" s="4">
        <v>43175</v>
      </c>
      <c r="F1008" s="1" t="str">
        <f>MID(A1008,FIND("*",SUBSTITUTE(A1008,"\","*",LEN(A1008)-LEN(SUBSTITUTE(A1008,"\",""))))+1,FIND(".cnv",A1008)-(FIND("*",SUBSTITUTE(A1008,"\","*",LEN(A1008)-LEN(SUBSTITUTE(A1008,"\",""))))+1))</f>
        <v>2kne3kli0316</v>
      </c>
      <c r="G1008" s="12" t="str">
        <f>LEFT(F1008,MIN(IFERROR(SEARCH("_",F1008)-1,LEN(F1008)+1),LEN(F1008)-4))</f>
        <v>2kne3kli</v>
      </c>
      <c r="H1008" s="13" t="e">
        <f>_xlfn.IFNA(VLOOKUP($G1008,[1]Sts!$A$1:$F$136,5,FALSE),_xlfn.IFNA(VLOOKUP(G1008,[1]Sts!$B$1:$F$136,4,FALSE),_xlfn.IFNA(VLOOKUP($G1008,[1]Sts!$C$1:$F$136,3,FALSE),VLOOKUP($G1008,[1]Sts!$D$1:$F$136,2,FALSE))))</f>
        <v>#N/A</v>
      </c>
      <c r="I1008" s="13" t="e">
        <f>_xlfn.IFNA(VLOOKUP($G1008,[1]Sts!$A$1:$F$136,6,FALSE),_xlfn.IFNA(VLOOKUP(G1008,[1]Sts!$B$1:$F$136,5,FALSE),_xlfn.IFNA(VLOOKUP($G1008,[1]Sts!$C$1:$F$136,4,FALSE),VLOOKUP($G1008,[1]Sts!$D$1:$F$136,3,FALSE))))</f>
        <v>#N/A</v>
      </c>
      <c r="J1008" t="s">
        <v>27</v>
      </c>
      <c r="K1008" t="s">
        <v>27</v>
      </c>
      <c r="L1008" t="s">
        <v>27</v>
      </c>
      <c r="M1008" t="s">
        <v>27</v>
      </c>
      <c r="N1008" t="s">
        <v>34861</v>
      </c>
      <c r="O1008" s="5" t="s">
        <v>34863</v>
      </c>
      <c r="P1008">
        <v>1371.067</v>
      </c>
      <c r="Q1008">
        <v>0.249</v>
      </c>
      <c r="R1008">
        <v>3.7167727211695998</v>
      </c>
      <c r="S1008" t="s">
        <v>28</v>
      </c>
      <c r="T1008">
        <v>315</v>
      </c>
      <c r="U1008">
        <v>2225</v>
      </c>
      <c r="V1008">
        <v>358</v>
      </c>
      <c r="W1008">
        <v>2582</v>
      </c>
      <c r="X1008" t="s">
        <v>29</v>
      </c>
    </row>
    <row r="1009" spans="1:24" ht="15.75" hidden="1" x14ac:dyDescent="0.25">
      <c r="A1009" t="s">
        <v>34872</v>
      </c>
      <c r="B1009" t="s">
        <v>22</v>
      </c>
      <c r="C1009" s="3">
        <v>43175.772719907407</v>
      </c>
      <c r="D1009" s="3">
        <v>43175.805289351854</v>
      </c>
      <c r="E1009" s="4">
        <v>43175</v>
      </c>
      <c r="F1009" s="1" t="str">
        <f>MID(A1009,FIND("*",SUBSTITUTE(A1009,"\","*",LEN(A1009)-LEN(SUBSTITUTE(A1009,"\",""))))+1,FIND(".cnv",A1009)-(FIND("*",SUBSTITUTE(A1009,"\","*",LEN(A1009)-LEN(SUBSTITUTE(A1009,"\",""))))+1))</f>
        <v>2ksw3kli0316</v>
      </c>
      <c r="G1009" s="12" t="str">
        <f>LEFT(F1009,MIN(IFERROR(SEARCH("_",F1009)-1,LEN(F1009)+1),LEN(F1009)-4))</f>
        <v>2ksw3kli</v>
      </c>
      <c r="H1009" s="13" t="e">
        <f>_xlfn.IFNA(VLOOKUP($G1009,[1]Sts!$A$1:$F$136,5,FALSE),_xlfn.IFNA(VLOOKUP(G1009,[1]Sts!$B$1:$F$136,4,FALSE),_xlfn.IFNA(VLOOKUP($G1009,[1]Sts!$C$1:$F$136,3,FALSE),VLOOKUP($G1009,[1]Sts!$D$1:$F$136,2,FALSE))))</f>
        <v>#N/A</v>
      </c>
      <c r="I1009" s="13" t="e">
        <f>_xlfn.IFNA(VLOOKUP($G1009,[1]Sts!$A$1:$F$136,6,FALSE),_xlfn.IFNA(VLOOKUP(G1009,[1]Sts!$B$1:$F$136,5,FALSE),_xlfn.IFNA(VLOOKUP($G1009,[1]Sts!$C$1:$F$136,4,FALSE),VLOOKUP($G1009,[1]Sts!$D$1:$F$136,3,FALSE))))</f>
        <v>#N/A</v>
      </c>
      <c r="J1009" t="s">
        <v>27</v>
      </c>
      <c r="K1009" t="s">
        <v>27</v>
      </c>
      <c r="L1009" t="s">
        <v>27</v>
      </c>
      <c r="M1009" t="s">
        <v>27</v>
      </c>
      <c r="N1009" t="s">
        <v>34871</v>
      </c>
      <c r="O1009" s="5" t="s">
        <v>2689</v>
      </c>
      <c r="P1009">
        <v>1367.5609999999999</v>
      </c>
      <c r="Q1009">
        <v>0.37159999999999999</v>
      </c>
      <c r="R1009">
        <v>3.5941727211696</v>
      </c>
      <c r="S1009" t="s">
        <v>28</v>
      </c>
      <c r="T1009">
        <v>321</v>
      </c>
      <c r="U1009">
        <v>2166</v>
      </c>
      <c r="V1009">
        <v>367</v>
      </c>
      <c r="W1009">
        <v>2532</v>
      </c>
      <c r="X1009" t="s">
        <v>29</v>
      </c>
    </row>
    <row r="1010" spans="1:24" ht="15.75" hidden="1" x14ac:dyDescent="0.25">
      <c r="A1010" t="s">
        <v>36408</v>
      </c>
      <c r="B1010" t="s">
        <v>22</v>
      </c>
      <c r="C1010" s="3">
        <v>39259.775381944448</v>
      </c>
      <c r="D1010" t="s">
        <v>36371</v>
      </c>
      <c r="E1010" t="s">
        <v>4356</v>
      </c>
      <c r="F1010" s="1" t="str">
        <f>MID(A1010,FIND("*",SUBSTITUTE(A1010,"\","*",LEN(A1010)-LEN(SUBSTITUTE(A1010,"\",""))))+1,FIND(".cnv",A1010)-(FIND("*",SUBSTITUTE(A1010,"\","*",LEN(A1010)-LEN(SUBSTITUTE(A1010,"\",""))))+1))</f>
        <v>Kult042</v>
      </c>
      <c r="G1010" s="12" t="str">
        <f>LEFT(F1010,MIN(IFERROR(SEARCH("_",F1010)-1,LEN(F1010)+1),LEN(F1010)-4))</f>
        <v>Kul</v>
      </c>
      <c r="H1010" s="13" t="e">
        <f>_xlfn.IFNA(VLOOKUP($G1010,[1]Sts!$A$1:$F$136,5,FALSE),_xlfn.IFNA(VLOOKUP(G1010,[1]Sts!$B$1:$F$136,4,FALSE),_xlfn.IFNA(VLOOKUP($G1010,[1]Sts!$C$1:$F$136,3,FALSE),VLOOKUP($G1010,[1]Sts!$D$1:$F$136,2,FALSE))))</f>
        <v>#N/A</v>
      </c>
      <c r="I1010" s="13" t="e">
        <f>_xlfn.IFNA(VLOOKUP($G1010,[1]Sts!$A$1:$F$136,6,FALSE),_xlfn.IFNA(VLOOKUP(G1010,[1]Sts!$B$1:$F$136,5,FALSE),_xlfn.IFNA(VLOOKUP($G1010,[1]Sts!$C$1:$F$136,4,FALSE),VLOOKUP($G1010,[1]Sts!$D$1:$F$136,3,FALSE))))</f>
        <v>#N/A</v>
      </c>
      <c r="J1010" t="s">
        <v>27</v>
      </c>
      <c r="K1010" t="s">
        <v>27</v>
      </c>
      <c r="L1010" t="s">
        <v>27</v>
      </c>
      <c r="M1010" t="s">
        <v>27</v>
      </c>
      <c r="N1010" t="s">
        <v>36372</v>
      </c>
      <c r="O1010" s="5" t="s">
        <v>25152</v>
      </c>
      <c r="P1010">
        <v>273.892</v>
      </c>
      <c r="Q1010">
        <v>9.8806999999999992</v>
      </c>
      <c r="R1010" t="s">
        <v>27</v>
      </c>
      <c r="S1010" t="s">
        <v>28</v>
      </c>
      <c r="T1010">
        <v>0</v>
      </c>
      <c r="U1010">
        <v>438</v>
      </c>
      <c r="V1010">
        <v>0</v>
      </c>
      <c r="W1010">
        <v>437</v>
      </c>
      <c r="X1010" t="s">
        <v>29</v>
      </c>
    </row>
    <row r="1011" spans="1:24" ht="15.75" hidden="1" x14ac:dyDescent="0.25">
      <c r="A1011" t="s">
        <v>36409</v>
      </c>
      <c r="B1011" t="s">
        <v>22</v>
      </c>
      <c r="C1011" s="3">
        <v>39260.558703703704</v>
      </c>
      <c r="D1011" t="s">
        <v>36374</v>
      </c>
      <c r="E1011" t="s">
        <v>4356</v>
      </c>
      <c r="F1011" s="1" t="str">
        <f>MID(A1011,FIND("*",SUBSTITUTE(A1011,"\","*",LEN(A1011)-LEN(SUBSTITUTE(A1011,"\",""))))+1,FIND(".cnv",A1011)-(FIND("*",SUBSTITUTE(A1011,"\","*",LEN(A1011)-LEN(SUBSTITUTE(A1011,"\",""))))+1))</f>
        <v>Kult052</v>
      </c>
      <c r="G1011" s="12" t="str">
        <f>LEFT(F1011,MIN(IFERROR(SEARCH("_",F1011)-1,LEN(F1011)+1),LEN(F1011)-4))</f>
        <v>Kul</v>
      </c>
      <c r="H1011" s="13" t="e">
        <f>_xlfn.IFNA(VLOOKUP($G1011,[1]Sts!$A$1:$F$136,5,FALSE),_xlfn.IFNA(VLOOKUP(G1011,[1]Sts!$B$1:$F$136,4,FALSE),_xlfn.IFNA(VLOOKUP($G1011,[1]Sts!$C$1:$F$136,3,FALSE),VLOOKUP($G1011,[1]Sts!$D$1:$F$136,2,FALSE))))</f>
        <v>#N/A</v>
      </c>
      <c r="I1011" s="13" t="e">
        <f>_xlfn.IFNA(VLOOKUP($G1011,[1]Sts!$A$1:$F$136,6,FALSE),_xlfn.IFNA(VLOOKUP(G1011,[1]Sts!$B$1:$F$136,5,FALSE),_xlfn.IFNA(VLOOKUP($G1011,[1]Sts!$C$1:$F$136,4,FALSE),VLOOKUP($G1011,[1]Sts!$D$1:$F$136,3,FALSE))))</f>
        <v>#N/A</v>
      </c>
      <c r="J1011" t="s">
        <v>27</v>
      </c>
      <c r="K1011" t="s">
        <v>27</v>
      </c>
      <c r="L1011" t="s">
        <v>27</v>
      </c>
      <c r="M1011" t="s">
        <v>27</v>
      </c>
      <c r="N1011" t="s">
        <v>36375</v>
      </c>
      <c r="O1011" s="5" t="s">
        <v>25152</v>
      </c>
      <c r="P1011">
        <v>106.46599999999999</v>
      </c>
      <c r="Q1011">
        <v>8.9665999999999997</v>
      </c>
      <c r="R1011" t="s">
        <v>27</v>
      </c>
      <c r="S1011" t="s">
        <v>28</v>
      </c>
      <c r="T1011">
        <v>0</v>
      </c>
      <c r="U1011">
        <v>187</v>
      </c>
      <c r="V1011">
        <v>0</v>
      </c>
      <c r="W1011">
        <v>186</v>
      </c>
      <c r="X1011" t="s">
        <v>29</v>
      </c>
    </row>
    <row r="1012" spans="1:24" ht="15.75" hidden="1" x14ac:dyDescent="0.25">
      <c r="A1012" t="s">
        <v>35183</v>
      </c>
      <c r="B1012" t="s">
        <v>22</v>
      </c>
      <c r="C1012" s="3">
        <v>43163.587384259263</v>
      </c>
      <c r="D1012" s="3">
        <v>43163.631076388891</v>
      </c>
      <c r="E1012" s="4">
        <v>43163</v>
      </c>
      <c r="F1012" s="1" t="str">
        <f>MID(A1012,FIND("*",SUBSTITUTE(A1012,"\","*",LEN(A1012)-LEN(SUBSTITUTE(A1012,"\",""))))+1,FIND(".cnv",A1012)-(FIND("*",SUBSTITUTE(A1012,"\","*",LEN(A1012)-LEN(SUBSTITUTE(A1012,"\",""))))+1))</f>
        <v>7kmar0304</v>
      </c>
      <c r="G1012" s="12" t="str">
        <f>LEFT(F1012,MIN(IFERROR(SEARCH("_",F1012)-1,LEN(F1012)+1),LEN(F1012)-4))</f>
        <v>7kmar</v>
      </c>
      <c r="H1012" s="13" t="e">
        <f>_xlfn.IFNA(VLOOKUP($G1012,[1]Sts!$A$1:$F$136,5,FALSE),_xlfn.IFNA(VLOOKUP(G1012,[1]Sts!$B$1:$F$136,4,FALSE),_xlfn.IFNA(VLOOKUP($G1012,[1]Sts!$C$1:$F$136,3,FALSE),VLOOKUP($G1012,[1]Sts!$D$1:$F$136,2,FALSE))))</f>
        <v>#N/A</v>
      </c>
      <c r="I1012" s="13" t="e">
        <f>_xlfn.IFNA(VLOOKUP($G1012,[1]Sts!$A$1:$F$136,6,FALSE),_xlfn.IFNA(VLOOKUP(G1012,[1]Sts!$B$1:$F$136,5,FALSE),_xlfn.IFNA(VLOOKUP($G1012,[1]Sts!$C$1:$F$136,4,FALSE),VLOOKUP($G1012,[1]Sts!$D$1:$F$136,3,FALSE))))</f>
        <v>#N/A</v>
      </c>
      <c r="J1012" t="s">
        <v>27</v>
      </c>
      <c r="K1012" t="s">
        <v>27</v>
      </c>
      <c r="L1012" t="s">
        <v>27</v>
      </c>
      <c r="M1012" t="s">
        <v>27</v>
      </c>
      <c r="N1012" t="s">
        <v>10650</v>
      </c>
      <c r="O1012" s="5" t="s">
        <v>10838</v>
      </c>
      <c r="P1012">
        <v>1341.559</v>
      </c>
      <c r="Q1012">
        <v>1.0613999999999999</v>
      </c>
      <c r="R1012">
        <v>2.9020772653184101</v>
      </c>
      <c r="S1012" t="s">
        <v>28</v>
      </c>
      <c r="T1012">
        <v>302</v>
      </c>
      <c r="U1012">
        <v>2631</v>
      </c>
      <c r="V1012">
        <v>546</v>
      </c>
      <c r="W1012">
        <v>3176</v>
      </c>
      <c r="X1012" t="s">
        <v>29</v>
      </c>
    </row>
    <row r="1013" spans="1:24" ht="15.75" hidden="1" x14ac:dyDescent="0.25">
      <c r="A1013" t="s">
        <v>36219</v>
      </c>
      <c r="B1013" t="s">
        <v>22</v>
      </c>
      <c r="C1013" s="3">
        <v>43181.575578703705</v>
      </c>
      <c r="D1013" s="3">
        <v>43182.04650462963</v>
      </c>
      <c r="E1013" s="4">
        <v>43181</v>
      </c>
      <c r="F1013" s="1" t="str">
        <f>MID(A1013,FIND("*",SUBSTITUTE(A1013,"\","*",LEN(A1013)-LEN(SUBSTITUTE(A1013,"\",""))))+1,FIND(".cnv",A1013)-(FIND("*",SUBSTITUTE(A1013,"\","*",LEN(A1013)-LEN(SUBSTITUTE(A1013,"\",""))))+1))</f>
        <v>pbk0322</v>
      </c>
      <c r="G1013" s="12" t="str">
        <f>LEFT(F1013,MIN(IFERROR(SEARCH("_",F1013)-1,LEN(F1013)+1),LEN(F1013)-4))</f>
        <v>pbk</v>
      </c>
      <c r="H1013" s="13" t="e">
        <f>_xlfn.IFNA(VLOOKUP($G1013,[1]Sts!$A$1:$F$136,5,FALSE),_xlfn.IFNA(VLOOKUP(G1013,[1]Sts!$B$1:$F$136,4,FALSE),_xlfn.IFNA(VLOOKUP($G1013,[1]Sts!$C$1:$F$136,3,FALSE),VLOOKUP($G1013,[1]Sts!$D$1:$F$136,2,FALSE))))</f>
        <v>#N/A</v>
      </c>
      <c r="I1013" s="13" t="e">
        <f>_xlfn.IFNA(VLOOKUP($G1013,[1]Sts!$A$1:$F$136,6,FALSE),_xlfn.IFNA(VLOOKUP(G1013,[1]Sts!$B$1:$F$136,5,FALSE),_xlfn.IFNA(VLOOKUP($G1013,[1]Sts!$C$1:$F$136,4,FALSE),VLOOKUP($G1013,[1]Sts!$D$1:$F$136,3,FALSE))))</f>
        <v>#N/A</v>
      </c>
      <c r="J1013" t="s">
        <v>27</v>
      </c>
      <c r="K1013" t="s">
        <v>27</v>
      </c>
      <c r="L1013" t="s">
        <v>27</v>
      </c>
      <c r="M1013" t="s">
        <v>27</v>
      </c>
      <c r="N1013" t="s">
        <v>36217</v>
      </c>
      <c r="O1013" s="5" t="s">
        <v>36218</v>
      </c>
      <c r="P1013">
        <v>826.05899999999997</v>
      </c>
      <c r="Q1013">
        <v>0.1283</v>
      </c>
      <c r="R1013">
        <v>3.83632501928839</v>
      </c>
      <c r="S1013" t="s">
        <v>28</v>
      </c>
      <c r="T1013">
        <v>321</v>
      </c>
      <c r="U1013">
        <v>1734</v>
      </c>
      <c r="V1013">
        <v>415</v>
      </c>
      <c r="W1013">
        <v>2148</v>
      </c>
      <c r="X1013" t="s">
        <v>29</v>
      </c>
    </row>
    <row r="1014" spans="1:24" ht="15.75" hidden="1" x14ac:dyDescent="0.25">
      <c r="A1014" t="s">
        <v>36609</v>
      </c>
      <c r="B1014" t="s">
        <v>22</v>
      </c>
      <c r="C1014" s="3">
        <v>43180.738657407404</v>
      </c>
      <c r="D1014" s="3">
        <v>43180.824120370373</v>
      </c>
      <c r="E1014" s="4">
        <v>43180</v>
      </c>
      <c r="F1014" s="1" t="str">
        <f>MID(A1014,FIND("*",SUBSTITUTE(A1014,"\","*",LEN(A1014)-LEN(SUBSTITUTE(A1014,"\",""))))+1,FIND(".cnv",A1014)-(FIND("*",SUBSTITUTE(A1014,"\","*",LEN(A1014)-LEN(SUBSTITUTE(A1014,"\",""))))+1))</f>
        <v>stp10321</v>
      </c>
      <c r="G1014" s="12" t="str">
        <f>LEFT(F1014,MIN(IFERROR(SEARCH("_",F1014)-1,LEN(F1014)+1),LEN(F1014)-4))</f>
        <v>stp1</v>
      </c>
      <c r="H1014" s="13" t="e">
        <f>_xlfn.IFNA(VLOOKUP($G1014,[1]Sts!$A$1:$F$136,5,FALSE),_xlfn.IFNA(VLOOKUP(G1014,[1]Sts!$B$1:$F$136,4,FALSE),_xlfn.IFNA(VLOOKUP($G1014,[1]Sts!$C$1:$F$136,3,FALSE),VLOOKUP($G1014,[1]Sts!$D$1:$F$136,2,FALSE))))</f>
        <v>#N/A</v>
      </c>
      <c r="I1014" s="13" t="e">
        <f>_xlfn.IFNA(VLOOKUP($G1014,[1]Sts!$A$1:$F$136,6,FALSE),_xlfn.IFNA(VLOOKUP(G1014,[1]Sts!$B$1:$F$136,5,FALSE),_xlfn.IFNA(VLOOKUP($G1014,[1]Sts!$C$1:$F$136,4,FALSE),VLOOKUP($G1014,[1]Sts!$D$1:$F$136,3,FALSE))))</f>
        <v>#N/A</v>
      </c>
      <c r="J1014" t="s">
        <v>27</v>
      </c>
      <c r="K1014" t="s">
        <v>27</v>
      </c>
      <c r="L1014" t="s">
        <v>27</v>
      </c>
      <c r="M1014" t="s">
        <v>27</v>
      </c>
      <c r="N1014" t="s">
        <v>36607</v>
      </c>
      <c r="O1014" s="5" t="s">
        <v>36608</v>
      </c>
      <c r="P1014">
        <v>430.50099999999998</v>
      </c>
      <c r="Q1014">
        <v>0.90680000000000005</v>
      </c>
      <c r="R1014">
        <v>3.05667726531841</v>
      </c>
      <c r="S1014" t="s">
        <v>28</v>
      </c>
      <c r="T1014">
        <v>318</v>
      </c>
      <c r="U1014">
        <v>948</v>
      </c>
      <c r="V1014">
        <v>508</v>
      </c>
      <c r="W1014">
        <v>1455</v>
      </c>
      <c r="X1014" t="s">
        <v>29</v>
      </c>
    </row>
    <row r="1015" spans="1:24" ht="15.75" hidden="1" x14ac:dyDescent="0.25">
      <c r="A1015" t="s">
        <v>36413</v>
      </c>
      <c r="B1015" t="s">
        <v>22</v>
      </c>
      <c r="C1015" s="3">
        <v>39260.771099537036</v>
      </c>
      <c r="D1015" t="s">
        <v>36386</v>
      </c>
      <c r="E1015" t="s">
        <v>4356</v>
      </c>
      <c r="F1015" s="1" t="str">
        <f>MID(A1015,FIND("*",SUBSTITUTE(A1015,"\","*",LEN(A1015)-LEN(SUBSTITUTE(A1015,"\",""))))+1,FIND(".cnv",A1015)-(FIND("*",SUBSTITUTE(A1015,"\","*",LEN(A1015)-LEN(SUBSTITUTE(A1015,"\",""))))+1))</f>
        <v>Kult092</v>
      </c>
      <c r="G1015" s="12" t="str">
        <f>LEFT(F1015,MIN(IFERROR(SEARCH("_",F1015)-1,LEN(F1015)+1),LEN(F1015)-4))</f>
        <v>Kul</v>
      </c>
      <c r="H1015" s="13" t="e">
        <f>_xlfn.IFNA(VLOOKUP($G1015,[1]Sts!$A$1:$F$136,5,FALSE),_xlfn.IFNA(VLOOKUP(G1015,[1]Sts!$B$1:$F$136,4,FALSE),_xlfn.IFNA(VLOOKUP($G1015,[1]Sts!$C$1:$F$136,3,FALSE),VLOOKUP($G1015,[1]Sts!$D$1:$F$136,2,FALSE))))</f>
        <v>#N/A</v>
      </c>
      <c r="I1015" s="13" t="e">
        <f>_xlfn.IFNA(VLOOKUP($G1015,[1]Sts!$A$1:$F$136,6,FALSE),_xlfn.IFNA(VLOOKUP(G1015,[1]Sts!$B$1:$F$136,5,FALSE),_xlfn.IFNA(VLOOKUP($G1015,[1]Sts!$C$1:$F$136,4,FALSE),VLOOKUP($G1015,[1]Sts!$D$1:$F$136,3,FALSE))))</f>
        <v>#N/A</v>
      </c>
      <c r="J1015" t="s">
        <v>27</v>
      </c>
      <c r="K1015" t="s">
        <v>27</v>
      </c>
      <c r="L1015" t="s">
        <v>27</v>
      </c>
      <c r="M1015" t="s">
        <v>27</v>
      </c>
      <c r="N1015" t="s">
        <v>36387</v>
      </c>
      <c r="O1015" s="5" t="s">
        <v>25152</v>
      </c>
      <c r="P1015">
        <v>181.55699999999999</v>
      </c>
      <c r="Q1015">
        <v>5.9673999999999996</v>
      </c>
      <c r="R1015">
        <v>4.2849461860809498E-2</v>
      </c>
      <c r="S1015" t="s">
        <v>28</v>
      </c>
      <c r="T1015">
        <v>124</v>
      </c>
      <c r="U1015">
        <v>339</v>
      </c>
      <c r="V1015">
        <v>0</v>
      </c>
      <c r="W1015">
        <v>338</v>
      </c>
      <c r="X1015" t="s">
        <v>29</v>
      </c>
    </row>
    <row r="1016" spans="1:24" ht="15.75" hidden="1" x14ac:dyDescent="0.25">
      <c r="A1016" t="s">
        <v>36216</v>
      </c>
      <c r="B1016" t="s">
        <v>22</v>
      </c>
      <c r="C1016" s="3">
        <v>43181.575578703705</v>
      </c>
      <c r="D1016" s="3">
        <v>43182.04650462963</v>
      </c>
      <c r="E1016" s="4">
        <v>43181</v>
      </c>
      <c r="F1016" s="1" t="str">
        <f>MID(A1016,FIND("*",SUBSTITUTE(A1016,"\","*",LEN(A1016)-LEN(SUBSTITUTE(A1016,"\",""))))+1,FIND(".cnv",A1016)-(FIND("*",SUBSTITUTE(A1016,"\","*",LEN(A1016)-LEN(SUBSTITUTE(A1016,"\",""))))+1))</f>
        <v>pbk0322</v>
      </c>
      <c r="G1016" s="12" t="str">
        <f>LEFT(F1016,MIN(IFERROR(SEARCH("_",F1016)-1,LEN(F1016)+1),LEN(F1016)-4))</f>
        <v>pbk</v>
      </c>
      <c r="H1016" s="13" t="e">
        <f>_xlfn.IFNA(VLOOKUP($G1016,[1]Sts!$A$1:$F$136,5,FALSE),_xlfn.IFNA(VLOOKUP(G1016,[1]Sts!$B$1:$F$136,4,FALSE),_xlfn.IFNA(VLOOKUP($G1016,[1]Sts!$C$1:$F$136,3,FALSE),VLOOKUP($G1016,[1]Sts!$D$1:$F$136,2,FALSE))))</f>
        <v>#N/A</v>
      </c>
      <c r="I1016" s="13" t="e">
        <f>_xlfn.IFNA(VLOOKUP($G1016,[1]Sts!$A$1:$F$136,6,FALSE),_xlfn.IFNA(VLOOKUP(G1016,[1]Sts!$B$1:$F$136,5,FALSE),_xlfn.IFNA(VLOOKUP($G1016,[1]Sts!$C$1:$F$136,4,FALSE),VLOOKUP($G1016,[1]Sts!$D$1:$F$136,3,FALSE))))</f>
        <v>#N/A</v>
      </c>
      <c r="J1016" t="s">
        <v>27</v>
      </c>
      <c r="K1016" t="s">
        <v>27</v>
      </c>
      <c r="L1016" t="s">
        <v>27</v>
      </c>
      <c r="M1016" t="s">
        <v>27</v>
      </c>
      <c r="N1016" t="s">
        <v>36217</v>
      </c>
      <c r="O1016" s="5" t="s">
        <v>36218</v>
      </c>
      <c r="P1016">
        <v>826.05899999999997</v>
      </c>
      <c r="Q1016">
        <v>0.1283</v>
      </c>
      <c r="R1016">
        <v>3.83632501928839</v>
      </c>
      <c r="S1016" t="s">
        <v>28</v>
      </c>
      <c r="T1016">
        <v>321</v>
      </c>
      <c r="U1016">
        <v>1734</v>
      </c>
      <c r="V1016">
        <v>3</v>
      </c>
      <c r="W1016">
        <v>1736</v>
      </c>
      <c r="X1016" t="s">
        <v>29</v>
      </c>
    </row>
    <row r="1017" spans="1:24" ht="15.75" hidden="1" x14ac:dyDescent="0.25">
      <c r="A1017" t="s">
        <v>36606</v>
      </c>
      <c r="B1017" t="s">
        <v>22</v>
      </c>
      <c r="C1017" s="3">
        <v>43180.738657407404</v>
      </c>
      <c r="D1017" s="3">
        <v>43180.824120370373</v>
      </c>
      <c r="E1017" s="4">
        <v>43180</v>
      </c>
      <c r="F1017" s="1" t="str">
        <f>MID(A1017,FIND("*",SUBSTITUTE(A1017,"\","*",LEN(A1017)-LEN(SUBSTITUTE(A1017,"\",""))))+1,FIND(".cnv",A1017)-(FIND("*",SUBSTITUTE(A1017,"\","*",LEN(A1017)-LEN(SUBSTITUTE(A1017,"\",""))))+1))</f>
        <v>stp10321</v>
      </c>
      <c r="G1017" s="12" t="str">
        <f>LEFT(F1017,MIN(IFERROR(SEARCH("_",F1017)-1,LEN(F1017)+1),LEN(F1017)-4))</f>
        <v>stp1</v>
      </c>
      <c r="H1017" s="13" t="e">
        <f>_xlfn.IFNA(VLOOKUP($G1017,[1]Sts!$A$1:$F$136,5,FALSE),_xlfn.IFNA(VLOOKUP(G1017,[1]Sts!$B$1:$F$136,4,FALSE),_xlfn.IFNA(VLOOKUP($G1017,[1]Sts!$C$1:$F$136,3,FALSE),VLOOKUP($G1017,[1]Sts!$D$1:$F$136,2,FALSE))))</f>
        <v>#N/A</v>
      </c>
      <c r="I1017" s="13" t="e">
        <f>_xlfn.IFNA(VLOOKUP($G1017,[1]Sts!$A$1:$F$136,6,FALSE),_xlfn.IFNA(VLOOKUP(G1017,[1]Sts!$B$1:$F$136,5,FALSE),_xlfn.IFNA(VLOOKUP($G1017,[1]Sts!$C$1:$F$136,4,FALSE),VLOOKUP($G1017,[1]Sts!$D$1:$F$136,3,FALSE))))</f>
        <v>#N/A</v>
      </c>
      <c r="J1017" t="s">
        <v>27</v>
      </c>
      <c r="K1017" t="s">
        <v>27</v>
      </c>
      <c r="L1017" t="s">
        <v>27</v>
      </c>
      <c r="M1017" t="s">
        <v>27</v>
      </c>
      <c r="N1017" t="s">
        <v>36607</v>
      </c>
      <c r="O1017" s="5" t="s">
        <v>36608</v>
      </c>
      <c r="P1017">
        <v>430.50099999999998</v>
      </c>
      <c r="Q1017">
        <v>0.90680000000000005</v>
      </c>
      <c r="R1017">
        <v>3.05667726531841</v>
      </c>
      <c r="S1017" t="s">
        <v>28</v>
      </c>
      <c r="T1017">
        <v>318</v>
      </c>
      <c r="U1017">
        <v>680</v>
      </c>
      <c r="V1017">
        <v>4</v>
      </c>
      <c r="W1017">
        <v>683</v>
      </c>
      <c r="X1017" t="s">
        <v>29</v>
      </c>
    </row>
    <row r="1018" spans="1:24" ht="15.75" hidden="1" x14ac:dyDescent="0.25">
      <c r="A1018" t="s">
        <v>35438</v>
      </c>
      <c r="B1018" t="s">
        <v>22</v>
      </c>
      <c r="C1018" s="3">
        <v>43883.761099537034</v>
      </c>
      <c r="D1018" s="3">
        <v>43883.794976851852</v>
      </c>
      <c r="E1018" s="4">
        <v>43883</v>
      </c>
      <c r="F1018" s="1" t="str">
        <f>MID(A1018,FIND("*",SUBSTITUTE(A1018,"\","*",LEN(A1018)-LEN(SUBSTITUTE(A1018,"\",""))))+1,FIND(".cnv",A1018)-(FIND("*",SUBSTITUTE(A1018,"\","*",LEN(A1018)-LEN(SUBSTITUTE(A1018,"\",""))))+1))</f>
        <v>ckuri0222</v>
      </c>
      <c r="G1018" s="12" t="str">
        <f>LEFT(F1018,MIN(IFERROR(SEARCH("_",F1018)-1,LEN(F1018)+1),LEN(F1018)-4))</f>
        <v>ckuri</v>
      </c>
      <c r="H1018" s="13" t="e">
        <f>_xlfn.IFNA(VLOOKUP($G1018,[1]Sts!$A$1:$F$136,5,FALSE),_xlfn.IFNA(VLOOKUP(G1018,[1]Sts!$B$1:$F$136,4,FALSE),_xlfn.IFNA(VLOOKUP($G1018,[1]Sts!$C$1:$F$136,3,FALSE),VLOOKUP($G1018,[1]Sts!$D$1:$F$136,2,FALSE))))</f>
        <v>#N/A</v>
      </c>
      <c r="I1018" s="13" t="e">
        <f>_xlfn.IFNA(VLOOKUP($G1018,[1]Sts!$A$1:$F$136,6,FALSE),_xlfn.IFNA(VLOOKUP(G1018,[1]Sts!$B$1:$F$136,5,FALSE),_xlfn.IFNA(VLOOKUP($G1018,[1]Sts!$C$1:$F$136,4,FALSE),VLOOKUP($G1018,[1]Sts!$D$1:$F$136,3,FALSE))))</f>
        <v>#N/A</v>
      </c>
      <c r="J1018" t="s">
        <v>27</v>
      </c>
      <c r="K1018" t="s">
        <v>27</v>
      </c>
      <c r="L1018" t="s">
        <v>27</v>
      </c>
      <c r="M1018" t="s">
        <v>27</v>
      </c>
      <c r="N1018" t="s">
        <v>35439</v>
      </c>
      <c r="O1018" s="5" t="s">
        <v>35440</v>
      </c>
      <c r="P1018">
        <v>1242.2190000000001</v>
      </c>
      <c r="Q1018">
        <v>0.23749999999999999</v>
      </c>
      <c r="R1018">
        <v>3.72712501928839</v>
      </c>
      <c r="S1018" t="s">
        <v>28</v>
      </c>
      <c r="T1018">
        <v>312</v>
      </c>
      <c r="U1018">
        <v>1990</v>
      </c>
      <c r="V1018">
        <v>13</v>
      </c>
      <c r="W1018">
        <v>2002</v>
      </c>
      <c r="X1018" t="s">
        <v>29</v>
      </c>
    </row>
    <row r="1019" spans="1:24" ht="15.75" hidden="1" x14ac:dyDescent="0.25">
      <c r="A1019" t="s">
        <v>36417</v>
      </c>
      <c r="B1019" t="s">
        <v>22</v>
      </c>
      <c r="C1019" s="3">
        <v>39259.381423611114</v>
      </c>
      <c r="D1019" t="s">
        <v>36398</v>
      </c>
      <c r="E1019" t="s">
        <v>4356</v>
      </c>
      <c r="F1019" s="1" t="str">
        <f>MID(A1019,FIND("*",SUBSTITUTE(A1019,"\","*",LEN(A1019)-LEN(SUBSTITUTE(A1019,"\",""))))+1,FIND(".cnv",A1019)-(FIND("*",SUBSTITUTE(A1019,"\","*",LEN(A1019)-LEN(SUBSTITUTE(A1019,"\",""))))+1))</f>
        <v>Kult132</v>
      </c>
      <c r="G1019" s="12" t="str">
        <f>LEFT(F1019,MIN(IFERROR(SEARCH("_",F1019)-1,LEN(F1019)+1),LEN(F1019)-4))</f>
        <v>Kul</v>
      </c>
      <c r="H1019" s="13" t="e">
        <f>_xlfn.IFNA(VLOOKUP($G1019,[1]Sts!$A$1:$F$136,5,FALSE),_xlfn.IFNA(VLOOKUP(G1019,[1]Sts!$B$1:$F$136,4,FALSE),_xlfn.IFNA(VLOOKUP($G1019,[1]Sts!$C$1:$F$136,3,FALSE),VLOOKUP($G1019,[1]Sts!$D$1:$F$136,2,FALSE))))</f>
        <v>#N/A</v>
      </c>
      <c r="I1019" s="13" t="e">
        <f>_xlfn.IFNA(VLOOKUP($G1019,[1]Sts!$A$1:$F$136,6,FALSE),_xlfn.IFNA(VLOOKUP(G1019,[1]Sts!$B$1:$F$136,5,FALSE),_xlfn.IFNA(VLOOKUP($G1019,[1]Sts!$C$1:$F$136,4,FALSE),VLOOKUP($G1019,[1]Sts!$D$1:$F$136,3,FALSE))))</f>
        <v>#N/A</v>
      </c>
      <c r="J1019" t="s">
        <v>27</v>
      </c>
      <c r="K1019" t="s">
        <v>27</v>
      </c>
      <c r="L1019" t="s">
        <v>27</v>
      </c>
      <c r="M1019" t="s">
        <v>27</v>
      </c>
      <c r="N1019" t="s">
        <v>27</v>
      </c>
      <c r="O1019" s="5" t="s">
        <v>25152</v>
      </c>
      <c r="P1019">
        <v>52.122</v>
      </c>
      <c r="Q1019">
        <v>9.9705999999999992</v>
      </c>
      <c r="R1019">
        <v>3.56478926502359E-2</v>
      </c>
      <c r="S1019" t="s">
        <v>28</v>
      </c>
      <c r="T1019">
        <v>38</v>
      </c>
      <c r="U1019">
        <v>112</v>
      </c>
      <c r="V1019">
        <v>0</v>
      </c>
      <c r="W1019">
        <v>111</v>
      </c>
      <c r="X1019" t="s">
        <v>29</v>
      </c>
    </row>
    <row r="1020" spans="1:24" ht="15.75" hidden="1" x14ac:dyDescent="0.25">
      <c r="A1020" t="s">
        <v>36418</v>
      </c>
      <c r="B1020" t="s">
        <v>22</v>
      </c>
      <c r="C1020" s="3">
        <v>39259.414166666669</v>
      </c>
      <c r="D1020" t="s">
        <v>36400</v>
      </c>
      <c r="E1020" t="s">
        <v>4356</v>
      </c>
      <c r="F1020" s="1" t="str">
        <f>MID(A1020,FIND("*",SUBSTITUTE(A1020,"\","*",LEN(A1020)-LEN(SUBSTITUTE(A1020,"\",""))))+1,FIND(".cnv",A1020)-(FIND("*",SUBSTITUTE(A1020,"\","*",LEN(A1020)-LEN(SUBSTITUTE(A1020,"\",""))))+1))</f>
        <v>Kult142</v>
      </c>
      <c r="G1020" s="12" t="str">
        <f>LEFT(F1020,MIN(IFERROR(SEARCH("_",F1020)-1,LEN(F1020)+1),LEN(F1020)-4))</f>
        <v>Kul</v>
      </c>
      <c r="H1020" s="13" t="e">
        <f>_xlfn.IFNA(VLOOKUP($G1020,[1]Sts!$A$1:$F$136,5,FALSE),_xlfn.IFNA(VLOOKUP(G1020,[1]Sts!$B$1:$F$136,4,FALSE),_xlfn.IFNA(VLOOKUP($G1020,[1]Sts!$C$1:$F$136,3,FALSE),VLOOKUP($G1020,[1]Sts!$D$1:$F$136,2,FALSE))))</f>
        <v>#N/A</v>
      </c>
      <c r="I1020" s="13" t="e">
        <f>_xlfn.IFNA(VLOOKUP($G1020,[1]Sts!$A$1:$F$136,6,FALSE),_xlfn.IFNA(VLOOKUP(G1020,[1]Sts!$B$1:$F$136,5,FALSE),_xlfn.IFNA(VLOOKUP($G1020,[1]Sts!$C$1:$F$136,4,FALSE),VLOOKUP($G1020,[1]Sts!$D$1:$F$136,3,FALSE))))</f>
        <v>#N/A</v>
      </c>
      <c r="J1020" t="s">
        <v>27</v>
      </c>
      <c r="K1020" t="s">
        <v>27</v>
      </c>
      <c r="L1020" t="s">
        <v>27</v>
      </c>
      <c r="M1020" t="s">
        <v>27</v>
      </c>
      <c r="N1020" t="s">
        <v>27</v>
      </c>
      <c r="O1020" s="5" t="s">
        <v>25152</v>
      </c>
      <c r="P1020">
        <v>267.17099999999999</v>
      </c>
      <c r="Q1020">
        <v>9.3933999999999997</v>
      </c>
      <c r="R1020">
        <v>1.31943285520823E-2</v>
      </c>
      <c r="S1020" t="s">
        <v>28</v>
      </c>
      <c r="T1020">
        <v>48</v>
      </c>
      <c r="U1020">
        <v>492</v>
      </c>
      <c r="V1020">
        <v>0</v>
      </c>
      <c r="W1020">
        <v>491</v>
      </c>
      <c r="X1020" t="s">
        <v>29</v>
      </c>
    </row>
    <row r="1021" spans="1:24" ht="15.75" hidden="1" x14ac:dyDescent="0.25">
      <c r="A1021" t="s">
        <v>36419</v>
      </c>
      <c r="B1021" t="s">
        <v>22</v>
      </c>
      <c r="C1021" s="3">
        <v>39259.463125000002</v>
      </c>
      <c r="D1021" t="s">
        <v>36402</v>
      </c>
      <c r="E1021" t="s">
        <v>4356</v>
      </c>
      <c r="F1021" s="1" t="str">
        <f>MID(A1021,FIND("*",SUBSTITUTE(A1021,"\","*",LEN(A1021)-LEN(SUBSTITUTE(A1021,"\",""))))+1,FIND(".cnv",A1021)-(FIND("*",SUBSTITUTE(A1021,"\","*",LEN(A1021)-LEN(SUBSTITUTE(A1021,"\",""))))+1))</f>
        <v>Kult152</v>
      </c>
      <c r="G1021" s="12" t="str">
        <f>LEFT(F1021,MIN(IFERROR(SEARCH("_",F1021)-1,LEN(F1021)+1),LEN(F1021)-4))</f>
        <v>Kul</v>
      </c>
      <c r="H1021" s="13" t="e">
        <f>_xlfn.IFNA(VLOOKUP($G1021,[1]Sts!$A$1:$F$136,5,FALSE),_xlfn.IFNA(VLOOKUP(G1021,[1]Sts!$B$1:$F$136,4,FALSE),_xlfn.IFNA(VLOOKUP($G1021,[1]Sts!$C$1:$F$136,3,FALSE),VLOOKUP($G1021,[1]Sts!$D$1:$F$136,2,FALSE))))</f>
        <v>#N/A</v>
      </c>
      <c r="I1021" s="13" t="e">
        <f>_xlfn.IFNA(VLOOKUP($G1021,[1]Sts!$A$1:$F$136,6,FALSE),_xlfn.IFNA(VLOOKUP(G1021,[1]Sts!$B$1:$F$136,5,FALSE),_xlfn.IFNA(VLOOKUP($G1021,[1]Sts!$C$1:$F$136,4,FALSE),VLOOKUP($G1021,[1]Sts!$D$1:$F$136,3,FALSE))))</f>
        <v>#N/A</v>
      </c>
      <c r="J1021" t="s">
        <v>27</v>
      </c>
      <c r="K1021" t="s">
        <v>27</v>
      </c>
      <c r="L1021" t="s">
        <v>27</v>
      </c>
      <c r="M1021" t="s">
        <v>27</v>
      </c>
      <c r="N1021" t="s">
        <v>27</v>
      </c>
      <c r="O1021" s="5" t="s">
        <v>25152</v>
      </c>
      <c r="P1021">
        <v>211.36099999999999</v>
      </c>
      <c r="Q1021">
        <v>8.8742999999999999</v>
      </c>
      <c r="R1021" t="s">
        <v>27</v>
      </c>
      <c r="S1021" t="s">
        <v>28</v>
      </c>
      <c r="T1021">
        <v>0</v>
      </c>
      <c r="U1021">
        <v>365</v>
      </c>
      <c r="V1021">
        <v>0</v>
      </c>
      <c r="W1021">
        <v>364</v>
      </c>
      <c r="X1021" t="s">
        <v>29</v>
      </c>
    </row>
    <row r="1022" spans="1:24" ht="15.75" hidden="1" x14ac:dyDescent="0.25">
      <c r="A1022" t="s">
        <v>35441</v>
      </c>
      <c r="B1022" t="s">
        <v>22</v>
      </c>
      <c r="C1022" s="3">
        <v>43883.761099537034</v>
      </c>
      <c r="D1022" s="3">
        <v>43883.794976851852</v>
      </c>
      <c r="E1022" s="4">
        <v>43883</v>
      </c>
      <c r="F1022" s="1" t="str">
        <f>MID(A1022,FIND("*",SUBSTITUTE(A1022,"\","*",LEN(A1022)-LEN(SUBSTITUTE(A1022,"\",""))))+1,FIND(".cnv",A1022)-(FIND("*",SUBSTITUTE(A1022,"\","*",LEN(A1022)-LEN(SUBSTITUTE(A1022,"\",""))))+1))</f>
        <v>ckuri0222</v>
      </c>
      <c r="G1022" s="12" t="str">
        <f>LEFT(F1022,MIN(IFERROR(SEARCH("_",F1022)-1,LEN(F1022)+1),LEN(F1022)-4))</f>
        <v>ckuri</v>
      </c>
      <c r="H1022" s="13" t="e">
        <f>_xlfn.IFNA(VLOOKUP($G1022,[1]Sts!$A$1:$F$136,5,FALSE),_xlfn.IFNA(VLOOKUP(G1022,[1]Sts!$B$1:$F$136,4,FALSE),_xlfn.IFNA(VLOOKUP($G1022,[1]Sts!$C$1:$F$136,3,FALSE),VLOOKUP($G1022,[1]Sts!$D$1:$F$136,2,FALSE))))</f>
        <v>#N/A</v>
      </c>
      <c r="I1022" s="13" t="e">
        <f>_xlfn.IFNA(VLOOKUP($G1022,[1]Sts!$A$1:$F$136,6,FALSE),_xlfn.IFNA(VLOOKUP(G1022,[1]Sts!$B$1:$F$136,5,FALSE),_xlfn.IFNA(VLOOKUP($G1022,[1]Sts!$C$1:$F$136,4,FALSE),VLOOKUP($G1022,[1]Sts!$D$1:$F$136,3,FALSE))))</f>
        <v>#N/A</v>
      </c>
      <c r="J1022" t="s">
        <v>27</v>
      </c>
      <c r="K1022" t="s">
        <v>27</v>
      </c>
      <c r="L1022" t="s">
        <v>27</v>
      </c>
      <c r="M1022" t="s">
        <v>27</v>
      </c>
      <c r="N1022" t="s">
        <v>35439</v>
      </c>
      <c r="O1022" s="5" t="s">
        <v>35440</v>
      </c>
      <c r="P1022">
        <v>1242.2190000000001</v>
      </c>
      <c r="Q1022">
        <v>0.23749999999999999</v>
      </c>
      <c r="R1022">
        <v>3.72712501928839</v>
      </c>
      <c r="S1022" t="s">
        <v>28</v>
      </c>
      <c r="T1022">
        <v>312</v>
      </c>
      <c r="U1022">
        <v>1990</v>
      </c>
      <c r="V1022">
        <v>470</v>
      </c>
      <c r="W1022">
        <v>2459</v>
      </c>
      <c r="X1022" t="s">
        <v>29</v>
      </c>
    </row>
    <row r="1023" spans="1:24" ht="15.75" hidden="1" x14ac:dyDescent="0.25">
      <c r="A1023" t="s">
        <v>36421</v>
      </c>
      <c r="B1023" t="s">
        <v>32</v>
      </c>
      <c r="C1023" s="3">
        <v>37520.640370370369</v>
      </c>
      <c r="D1023" s="3">
        <v>37520.762569444443</v>
      </c>
      <c r="E1023" t="s">
        <v>16548</v>
      </c>
      <c r="F1023" s="1" t="str">
        <f>MID(A1023,FIND("*",SUBSTITUTE(A1023,"\","*",LEN(A1023)-LEN(SUBSTITUTE(A1023,"\",""))))+1,FIND(".cnv",A1023)-(FIND("*",SUBSTITUTE(A1023,"\","*",LEN(A1023)-LEN(SUBSTITUTE(A1023,"\",""))))+1))</f>
        <v>SEEP2109</v>
      </c>
      <c r="G1023" s="12" t="str">
        <f>LEFT(F1023,MIN(IFERROR(SEARCH("_",F1023)-1,LEN(F1023)+1),LEN(F1023)-4))</f>
        <v>SEEP</v>
      </c>
      <c r="H1023" s="13" t="e">
        <f>_xlfn.IFNA(VLOOKUP($G1023,[1]Sts!$A$1:$F$136,5,FALSE),_xlfn.IFNA(VLOOKUP(G1023,[1]Sts!$B$1:$F$136,4,FALSE),_xlfn.IFNA(VLOOKUP($G1023,[1]Sts!$C$1:$F$136,3,FALSE),VLOOKUP($G1023,[1]Sts!$D$1:$F$136,2,FALSE))))</f>
        <v>#N/A</v>
      </c>
      <c r="I1023" s="13" t="e">
        <f>_xlfn.IFNA(VLOOKUP($G1023,[1]Sts!$A$1:$F$136,6,FALSE),_xlfn.IFNA(VLOOKUP(G1023,[1]Sts!$B$1:$F$136,5,FALSE),_xlfn.IFNA(VLOOKUP($G1023,[1]Sts!$C$1:$F$136,4,FALSE),VLOOKUP($G1023,[1]Sts!$D$1:$F$136,3,FALSE))))</f>
        <v>#N/A</v>
      </c>
      <c r="J1023" t="s">
        <v>27</v>
      </c>
      <c r="K1023" t="s">
        <v>27</v>
      </c>
      <c r="L1023" t="s">
        <v>27</v>
      </c>
      <c r="M1023" t="s">
        <v>27</v>
      </c>
      <c r="N1023" t="s">
        <v>36422</v>
      </c>
      <c r="O1023" s="5" t="s">
        <v>36423</v>
      </c>
      <c r="P1023">
        <v>31.67</v>
      </c>
      <c r="Q1023">
        <v>12.5657</v>
      </c>
      <c r="R1023" t="s">
        <v>27</v>
      </c>
      <c r="S1023" t="s">
        <v>38</v>
      </c>
      <c r="T1023">
        <v>0</v>
      </c>
      <c r="U1023">
        <v>61</v>
      </c>
      <c r="V1023">
        <v>3</v>
      </c>
      <c r="W1023">
        <v>63</v>
      </c>
      <c r="X1023" t="s">
        <v>29</v>
      </c>
    </row>
    <row r="1024" spans="1:24" ht="15.75" hidden="1" x14ac:dyDescent="0.25">
      <c r="A1024" t="s">
        <v>36424</v>
      </c>
      <c r="B1024" t="s">
        <v>2731</v>
      </c>
      <c r="C1024" s="3">
        <v>41489.757627314815</v>
      </c>
      <c r="D1024" s="3">
        <v>41489.813935185186</v>
      </c>
      <c r="E1024" s="4">
        <v>41489</v>
      </c>
      <c r="F1024" s="1" t="str">
        <f>MID(A1024,FIND("*",SUBSTITUTE(A1024,"\","*",LEN(A1024)-LEN(SUBSTITUTE(A1024,"\",""))))+1,FIND(".cnv",A1024)-(FIND("*",SUBSTITUTE(A1024,"\","*",LEN(A1024)-LEN(SUBSTITUTE(A1024,"\",""))))+1))</f>
        <v>seep13mv0803</v>
      </c>
      <c r="G1024" s="12" t="str">
        <f>LEFT(F1024,MIN(IFERROR(SEARCH("_",F1024)-1,LEN(F1024)+1),LEN(F1024)-4))</f>
        <v>seep13mv</v>
      </c>
      <c r="H1024" s="13" t="e">
        <f>_xlfn.IFNA(VLOOKUP($G1024,[1]Sts!$A$1:$F$136,5,FALSE),_xlfn.IFNA(VLOOKUP(G1024,[1]Sts!$B$1:$F$136,4,FALSE),_xlfn.IFNA(VLOOKUP($G1024,[1]Sts!$C$1:$F$136,3,FALSE),VLOOKUP($G1024,[1]Sts!$D$1:$F$136,2,FALSE))))</f>
        <v>#N/A</v>
      </c>
      <c r="I1024" s="13" t="e">
        <f>_xlfn.IFNA(VLOOKUP($G1024,[1]Sts!$A$1:$F$136,6,FALSE),_xlfn.IFNA(VLOOKUP(G1024,[1]Sts!$B$1:$F$136,5,FALSE),_xlfn.IFNA(VLOOKUP($G1024,[1]Sts!$C$1:$F$136,4,FALSE),VLOOKUP($G1024,[1]Sts!$D$1:$F$136,3,FALSE))))</f>
        <v>#N/A</v>
      </c>
      <c r="J1024" t="s">
        <v>27</v>
      </c>
      <c r="K1024" t="s">
        <v>27</v>
      </c>
      <c r="L1024" t="s">
        <v>27</v>
      </c>
      <c r="M1024" t="s">
        <v>27</v>
      </c>
      <c r="N1024" t="s">
        <v>36425</v>
      </c>
      <c r="O1024" s="5" t="s">
        <v>25181</v>
      </c>
      <c r="P1024">
        <v>1146.2950000000001</v>
      </c>
      <c r="Q1024">
        <v>16.5016</v>
      </c>
      <c r="R1024" t="s">
        <v>27</v>
      </c>
      <c r="S1024" t="s">
        <v>863</v>
      </c>
      <c r="T1024">
        <v>0</v>
      </c>
      <c r="U1024">
        <v>5778</v>
      </c>
      <c r="V1024">
        <v>72</v>
      </c>
      <c r="W1024">
        <v>5849</v>
      </c>
      <c r="X1024" t="s">
        <v>29</v>
      </c>
    </row>
    <row r="1025" spans="1:24" ht="15.75" hidden="1" x14ac:dyDescent="0.25">
      <c r="A1025" t="s">
        <v>36426</v>
      </c>
      <c r="B1025" t="s">
        <v>2731</v>
      </c>
      <c r="C1025" s="3">
        <v>41489.757627314815</v>
      </c>
      <c r="D1025" s="3">
        <v>41489.813935185186</v>
      </c>
      <c r="E1025" s="4">
        <v>41489</v>
      </c>
      <c r="F1025" s="1" t="str">
        <f>MID(A1025,FIND("*",SUBSTITUTE(A1025,"\","*",LEN(A1025)-LEN(SUBSTITUTE(A1025,"\",""))))+1,FIND(".cnv",A1025)-(FIND("*",SUBSTITUTE(A1025,"\","*",LEN(A1025)-LEN(SUBSTITUTE(A1025,"\",""))))+1))</f>
        <v>seep13mv0803</v>
      </c>
      <c r="G1025" s="12" t="str">
        <f>LEFT(F1025,MIN(IFERROR(SEARCH("_",F1025)-1,LEN(F1025)+1),LEN(F1025)-4))</f>
        <v>seep13mv</v>
      </c>
      <c r="H1025" s="13" t="e">
        <f>_xlfn.IFNA(VLOOKUP($G1025,[1]Sts!$A$1:$F$136,5,FALSE),_xlfn.IFNA(VLOOKUP(G1025,[1]Sts!$B$1:$F$136,4,FALSE),_xlfn.IFNA(VLOOKUP($G1025,[1]Sts!$C$1:$F$136,3,FALSE),VLOOKUP($G1025,[1]Sts!$D$1:$F$136,2,FALSE))))</f>
        <v>#N/A</v>
      </c>
      <c r="I1025" s="13" t="e">
        <f>_xlfn.IFNA(VLOOKUP($G1025,[1]Sts!$A$1:$F$136,6,FALSE),_xlfn.IFNA(VLOOKUP(G1025,[1]Sts!$B$1:$F$136,5,FALSE),_xlfn.IFNA(VLOOKUP($G1025,[1]Sts!$C$1:$F$136,4,FALSE),VLOOKUP($G1025,[1]Sts!$D$1:$F$136,3,FALSE))))</f>
        <v>#N/A</v>
      </c>
      <c r="J1025" t="s">
        <v>27</v>
      </c>
      <c r="K1025" t="s">
        <v>27</v>
      </c>
      <c r="L1025" t="s">
        <v>27</v>
      </c>
      <c r="M1025" t="s">
        <v>27</v>
      </c>
      <c r="N1025" t="s">
        <v>36425</v>
      </c>
      <c r="O1025" s="5" t="s">
        <v>25181</v>
      </c>
      <c r="P1025">
        <v>1146.2950000000001</v>
      </c>
      <c r="Q1025">
        <v>16.5016</v>
      </c>
      <c r="R1025" t="s">
        <v>27</v>
      </c>
      <c r="S1025" t="s">
        <v>863</v>
      </c>
      <c r="T1025">
        <v>0</v>
      </c>
      <c r="U1025">
        <v>5778</v>
      </c>
      <c r="V1025">
        <v>72</v>
      </c>
      <c r="W1025">
        <v>5849</v>
      </c>
      <c r="X1025" t="s">
        <v>29</v>
      </c>
    </row>
    <row r="1026" spans="1:24" ht="15.75" hidden="1" x14ac:dyDescent="0.25">
      <c r="A1026" t="s">
        <v>36427</v>
      </c>
      <c r="B1026" t="s">
        <v>859</v>
      </c>
      <c r="C1026" s="3">
        <v>44002.358217592591</v>
      </c>
      <c r="D1026" t="s">
        <v>36428</v>
      </c>
      <c r="E1026" s="4">
        <v>44002</v>
      </c>
      <c r="F1026" s="1" t="str">
        <f>MID(A1026,FIND("*",SUBSTITUTE(A1026,"\","*",LEN(A1026)-LEN(SUBSTITUTE(A1026,"\",""))))+1,FIND(".cnv",A1026)-(FIND("*",SUBSTITUTE(A1026,"\","*",LEN(A1026)-LEN(SUBSTITUTE(A1026,"\",""))))+1))</f>
        <v>seep_Kurla0620</v>
      </c>
      <c r="G1026" s="12" t="str">
        <f>LEFT(F1026,MIN(IFERROR(SEARCH("_",F1026)-1,LEN(F1026)+1),LEN(F1026)-4))</f>
        <v>seep</v>
      </c>
      <c r="H1026" s="13" t="e">
        <f>_xlfn.IFNA(VLOOKUP($G1026,[1]Sts!$A$1:$F$136,5,FALSE),_xlfn.IFNA(VLOOKUP(G1026,[1]Sts!$B$1:$F$136,4,FALSE),_xlfn.IFNA(VLOOKUP($G1026,[1]Sts!$C$1:$F$136,3,FALSE),VLOOKUP($G1026,[1]Sts!$D$1:$F$136,2,FALSE))))</f>
        <v>#N/A</v>
      </c>
      <c r="I1026" s="13" t="e">
        <f>_xlfn.IFNA(VLOOKUP($G1026,[1]Sts!$A$1:$F$136,6,FALSE),_xlfn.IFNA(VLOOKUP(G1026,[1]Sts!$B$1:$F$136,5,FALSE),_xlfn.IFNA(VLOOKUP($G1026,[1]Sts!$C$1:$F$136,4,FALSE),VLOOKUP($G1026,[1]Sts!$D$1:$F$136,3,FALSE))))</f>
        <v>#N/A</v>
      </c>
      <c r="J1026" t="s">
        <v>27</v>
      </c>
      <c r="K1026" t="s">
        <v>27</v>
      </c>
      <c r="L1026" t="s">
        <v>27</v>
      </c>
      <c r="M1026" t="s">
        <v>27</v>
      </c>
      <c r="N1026" t="s">
        <v>36429</v>
      </c>
      <c r="O1026" s="5" t="s">
        <v>25181</v>
      </c>
      <c r="P1026">
        <v>365.13600000000002</v>
      </c>
      <c r="Q1026">
        <v>11.142200000000001</v>
      </c>
      <c r="R1026" t="s">
        <v>27</v>
      </c>
      <c r="S1026" t="s">
        <v>863</v>
      </c>
      <c r="T1026">
        <v>0</v>
      </c>
      <c r="U1026">
        <v>1084</v>
      </c>
      <c r="V1026">
        <v>130</v>
      </c>
      <c r="W1026">
        <v>1213</v>
      </c>
      <c r="X1026" t="s">
        <v>29</v>
      </c>
    </row>
    <row r="1027" spans="1:24" ht="15.75" hidden="1" x14ac:dyDescent="0.25">
      <c r="A1027" t="s">
        <v>36430</v>
      </c>
      <c r="B1027" t="s">
        <v>859</v>
      </c>
      <c r="C1027" s="3">
        <v>44006.412858796299</v>
      </c>
      <c r="D1027" t="s">
        <v>36431</v>
      </c>
      <c r="E1027" s="4">
        <v>44006</v>
      </c>
      <c r="F1027" s="1" t="str">
        <f>MID(A1027,FIND("*",SUBSTITUTE(A1027,"\","*",LEN(A1027)-LEN(SUBSTITUTE(A1027,"\",""))))+1,FIND(".cnv",A1027)-(FIND("*",SUBSTITUTE(A1027,"\","*",LEN(A1027)-LEN(SUBSTITUTE(A1027,"\",""))))+1))</f>
        <v>seepbabus0624</v>
      </c>
      <c r="G1027" s="12" t="str">
        <f>LEFT(F1027,MIN(IFERROR(SEARCH("_",F1027)-1,LEN(F1027)+1),LEN(F1027)-4))</f>
        <v>seepbabus</v>
      </c>
      <c r="H1027" s="13" t="e">
        <f>_xlfn.IFNA(VLOOKUP($G1027,[1]Sts!$A$1:$F$136,5,FALSE),_xlfn.IFNA(VLOOKUP(G1027,[1]Sts!$B$1:$F$136,4,FALSE),_xlfn.IFNA(VLOOKUP($G1027,[1]Sts!$C$1:$F$136,3,FALSE),VLOOKUP($G1027,[1]Sts!$D$1:$F$136,2,FALSE))))</f>
        <v>#N/A</v>
      </c>
      <c r="I1027" s="13" t="e">
        <f>_xlfn.IFNA(VLOOKUP($G1027,[1]Sts!$A$1:$F$136,6,FALSE),_xlfn.IFNA(VLOOKUP(G1027,[1]Sts!$B$1:$F$136,5,FALSE),_xlfn.IFNA(VLOOKUP($G1027,[1]Sts!$C$1:$F$136,4,FALSE),VLOOKUP($G1027,[1]Sts!$D$1:$F$136,3,FALSE))))</f>
        <v>#N/A</v>
      </c>
      <c r="J1027" t="s">
        <v>27</v>
      </c>
      <c r="K1027" t="s">
        <v>27</v>
      </c>
      <c r="L1027" t="s">
        <v>27</v>
      </c>
      <c r="M1027" t="s">
        <v>27</v>
      </c>
      <c r="N1027" t="s">
        <v>36432</v>
      </c>
      <c r="O1027" s="5" t="s">
        <v>36433</v>
      </c>
      <c r="P1027">
        <v>38.216000000000001</v>
      </c>
      <c r="Q1027">
        <v>9.0124999999999993</v>
      </c>
      <c r="R1027" t="s">
        <v>27</v>
      </c>
      <c r="S1027" t="s">
        <v>863</v>
      </c>
      <c r="T1027">
        <v>0</v>
      </c>
      <c r="U1027">
        <v>1013</v>
      </c>
      <c r="V1027">
        <v>87</v>
      </c>
      <c r="W1027">
        <v>1099</v>
      </c>
      <c r="X1027" t="s">
        <v>29</v>
      </c>
    </row>
    <row r="1028" spans="1:24" ht="15.75" hidden="1" x14ac:dyDescent="0.25">
      <c r="A1028" t="s">
        <v>36434</v>
      </c>
      <c r="B1028" t="s">
        <v>859</v>
      </c>
      <c r="C1028" s="3">
        <v>44007.211192129631</v>
      </c>
      <c r="D1028" t="s">
        <v>36435</v>
      </c>
      <c r="E1028" s="4">
        <v>44007</v>
      </c>
      <c r="F1028" s="1" t="str">
        <f>MID(A1028,FIND("*",SUBSTITUTE(A1028,"\","*",LEN(A1028)-LEN(SUBSTITUTE(A1028,"\",""))))+1,FIND(".cnv",A1028)-(FIND("*",SUBSTITUTE(A1028,"\","*",LEN(A1028)-LEN(SUBSTITUTE(A1028,"\",""))))+1))</f>
        <v>seepCeader0625</v>
      </c>
      <c r="G1028" s="12" t="str">
        <f>LEFT(F1028,MIN(IFERROR(SEARCH("_",F1028)-1,LEN(F1028)+1),LEN(F1028)-4))</f>
        <v>seepCeader</v>
      </c>
      <c r="H1028" s="13" t="e">
        <f>_xlfn.IFNA(VLOOKUP($G1028,[1]Sts!$A$1:$F$136,5,FALSE),_xlfn.IFNA(VLOOKUP(G1028,[1]Sts!$B$1:$F$136,4,FALSE),_xlfn.IFNA(VLOOKUP($G1028,[1]Sts!$C$1:$F$136,3,FALSE),VLOOKUP($G1028,[1]Sts!$D$1:$F$136,2,FALSE))))</f>
        <v>#N/A</v>
      </c>
      <c r="I1028" s="13" t="e">
        <f>_xlfn.IFNA(VLOOKUP($G1028,[1]Sts!$A$1:$F$136,6,FALSE),_xlfn.IFNA(VLOOKUP(G1028,[1]Sts!$B$1:$F$136,5,FALSE),_xlfn.IFNA(VLOOKUP($G1028,[1]Sts!$C$1:$F$136,4,FALSE),VLOOKUP($G1028,[1]Sts!$D$1:$F$136,3,FALSE))))</f>
        <v>#N/A</v>
      </c>
      <c r="J1028" t="s">
        <v>27</v>
      </c>
      <c r="K1028" t="s">
        <v>27</v>
      </c>
      <c r="L1028" t="s">
        <v>27</v>
      </c>
      <c r="M1028" t="s">
        <v>27</v>
      </c>
      <c r="N1028" t="s">
        <v>36436</v>
      </c>
      <c r="O1028" s="5" t="s">
        <v>36437</v>
      </c>
      <c r="P1028">
        <v>598.26700000000005</v>
      </c>
      <c r="Q1028">
        <v>12.2125</v>
      </c>
      <c r="R1028">
        <v>4.7408765475890999E-2</v>
      </c>
      <c r="S1028" t="s">
        <v>863</v>
      </c>
      <c r="T1028">
        <v>96</v>
      </c>
      <c r="U1028">
        <v>1445</v>
      </c>
      <c r="V1028">
        <v>41</v>
      </c>
      <c r="W1028">
        <v>1485</v>
      </c>
      <c r="X1028" t="s">
        <v>29</v>
      </c>
    </row>
    <row r="1029" spans="1:24" ht="15.75" hidden="1" x14ac:dyDescent="0.25">
      <c r="A1029" t="s">
        <v>36438</v>
      </c>
      <c r="B1029" t="s">
        <v>2731</v>
      </c>
      <c r="C1029" s="3">
        <v>42941.61922453704</v>
      </c>
      <c r="D1029" s="3">
        <v>42941.647488425922</v>
      </c>
      <c r="E1029" s="4">
        <v>42941</v>
      </c>
      <c r="F1029" s="1" t="str">
        <f>MID(A1029,FIND("*",SUBSTITUTE(A1029,"\","*",LEN(A1029)-LEN(SUBSTITUTE(A1029,"\",""))))+1,FIND(".cnv",A1029)-(FIND("*",SUBSTITUTE(A1029,"\","*",LEN(A1029)-LEN(SUBSTITUTE(A1029,"\",""))))+1))</f>
        <v>seepgorevoy0725</v>
      </c>
      <c r="G1029" s="12" t="str">
        <f>LEFT(F1029,MIN(IFERROR(SEARCH("_",F1029)-1,LEN(F1029)+1),LEN(F1029)-4))</f>
        <v>seepgorevoy</v>
      </c>
      <c r="H1029" s="13" t="e">
        <f>_xlfn.IFNA(VLOOKUP($G1029,[1]Sts!$A$1:$F$136,5,FALSE),_xlfn.IFNA(VLOOKUP(G1029,[1]Sts!$B$1:$F$136,4,FALSE),_xlfn.IFNA(VLOOKUP($G1029,[1]Sts!$C$1:$F$136,3,FALSE),VLOOKUP($G1029,[1]Sts!$D$1:$F$136,2,FALSE))))</f>
        <v>#N/A</v>
      </c>
      <c r="I1029" s="13" t="e">
        <f>_xlfn.IFNA(VLOOKUP($G1029,[1]Sts!$A$1:$F$136,6,FALSE),_xlfn.IFNA(VLOOKUP(G1029,[1]Sts!$B$1:$F$136,5,FALSE),_xlfn.IFNA(VLOOKUP($G1029,[1]Sts!$C$1:$F$136,4,FALSE),VLOOKUP($G1029,[1]Sts!$D$1:$F$136,3,FALSE))))</f>
        <v>#N/A</v>
      </c>
      <c r="J1029" t="s">
        <v>27</v>
      </c>
      <c r="K1029" t="s">
        <v>27</v>
      </c>
      <c r="L1029" t="s">
        <v>27</v>
      </c>
      <c r="M1029" t="s">
        <v>27</v>
      </c>
      <c r="N1029" t="s">
        <v>36439</v>
      </c>
      <c r="O1029" s="5" t="s">
        <v>36440</v>
      </c>
      <c r="P1029">
        <v>858.98400000000004</v>
      </c>
      <c r="Q1029">
        <v>14.356</v>
      </c>
      <c r="R1029" t="s">
        <v>27</v>
      </c>
      <c r="S1029" t="s">
        <v>863</v>
      </c>
      <c r="T1029">
        <v>0</v>
      </c>
      <c r="U1029">
        <v>2071</v>
      </c>
      <c r="V1029">
        <v>48</v>
      </c>
      <c r="W1029">
        <v>2118</v>
      </c>
      <c r="X1029" t="s">
        <v>29</v>
      </c>
    </row>
    <row r="1030" spans="1:24" ht="15.75" hidden="1" x14ac:dyDescent="0.25">
      <c r="A1030" t="s">
        <v>36441</v>
      </c>
      <c r="B1030" t="s">
        <v>2731</v>
      </c>
      <c r="C1030" s="3">
        <v>42941.61922453704</v>
      </c>
      <c r="D1030" s="3">
        <v>42941.647488425922</v>
      </c>
      <c r="E1030" s="4">
        <v>42941</v>
      </c>
      <c r="F1030" s="1" t="str">
        <f>MID(A1030,FIND("*",SUBSTITUTE(A1030,"\","*",LEN(A1030)-LEN(SUBSTITUTE(A1030,"\",""))))+1,FIND(".cnv",A1030)-(FIND("*",SUBSTITUTE(A1030,"\","*",LEN(A1030)-LEN(SUBSTITUTE(A1030,"\",""))))+1))</f>
        <v>seepgorevoy0725</v>
      </c>
      <c r="G1030" s="12" t="str">
        <f>LEFT(F1030,MIN(IFERROR(SEARCH("_",F1030)-1,LEN(F1030)+1),LEN(F1030)-4))</f>
        <v>seepgorevoy</v>
      </c>
      <c r="H1030" s="13" t="e">
        <f>_xlfn.IFNA(VLOOKUP($G1030,[1]Sts!$A$1:$F$136,5,FALSE),_xlfn.IFNA(VLOOKUP(G1030,[1]Sts!$B$1:$F$136,4,FALSE),_xlfn.IFNA(VLOOKUP($G1030,[1]Sts!$C$1:$F$136,3,FALSE),VLOOKUP($G1030,[1]Sts!$D$1:$F$136,2,FALSE))))</f>
        <v>#N/A</v>
      </c>
      <c r="I1030" s="13" t="e">
        <f>_xlfn.IFNA(VLOOKUP($G1030,[1]Sts!$A$1:$F$136,6,FALSE),_xlfn.IFNA(VLOOKUP(G1030,[1]Sts!$B$1:$F$136,5,FALSE),_xlfn.IFNA(VLOOKUP($G1030,[1]Sts!$C$1:$F$136,4,FALSE),VLOOKUP($G1030,[1]Sts!$D$1:$F$136,3,FALSE))))</f>
        <v>#N/A</v>
      </c>
      <c r="J1030" t="s">
        <v>27</v>
      </c>
      <c r="K1030" t="s">
        <v>27</v>
      </c>
      <c r="L1030" t="s">
        <v>27</v>
      </c>
      <c r="M1030" t="s">
        <v>27</v>
      </c>
      <c r="N1030" t="s">
        <v>36439</v>
      </c>
      <c r="O1030" s="5" t="s">
        <v>36440</v>
      </c>
      <c r="P1030">
        <v>858.98400000000004</v>
      </c>
      <c r="Q1030">
        <v>14.356</v>
      </c>
      <c r="R1030" t="s">
        <v>27</v>
      </c>
      <c r="S1030" t="s">
        <v>863</v>
      </c>
      <c r="T1030">
        <v>0</v>
      </c>
      <c r="U1030">
        <v>2071</v>
      </c>
      <c r="V1030">
        <v>48</v>
      </c>
      <c r="W1030">
        <v>2118</v>
      </c>
      <c r="X1030" t="s">
        <v>29</v>
      </c>
    </row>
    <row r="1031" spans="1:24" ht="15.75" hidden="1" x14ac:dyDescent="0.25">
      <c r="A1031" t="s">
        <v>36442</v>
      </c>
      <c r="B1031" t="s">
        <v>859</v>
      </c>
      <c r="C1031" s="3">
        <v>42223.352708333332</v>
      </c>
      <c r="D1031" t="s">
        <v>36443</v>
      </c>
      <c r="E1031" s="4">
        <v>42223</v>
      </c>
      <c r="F1031" s="1" t="str">
        <f>MID(A1031,FIND("*",SUBSTITUTE(A1031,"\","*",LEN(A1031)-LEN(SUBSTITUTE(A1031,"\",""))))+1,FIND(".cnv",A1031)-(FIND("*",SUBSTITUTE(A1031,"\","*",LEN(A1031)-LEN(SUBSTITUTE(A1031,"\",""))))+1))</f>
        <v>seephoboy0807</v>
      </c>
      <c r="G1031" s="12" t="str">
        <f>LEFT(F1031,MIN(IFERROR(SEARCH("_",F1031)-1,LEN(F1031)+1),LEN(F1031)-4))</f>
        <v>seephoboy</v>
      </c>
      <c r="H1031" s="13" t="e">
        <f>_xlfn.IFNA(VLOOKUP($G1031,[1]Sts!$A$1:$F$136,5,FALSE),_xlfn.IFNA(VLOOKUP(G1031,[1]Sts!$B$1:$F$136,4,FALSE),_xlfn.IFNA(VLOOKUP($G1031,[1]Sts!$C$1:$F$136,3,FALSE),VLOOKUP($G1031,[1]Sts!$D$1:$F$136,2,FALSE))))</f>
        <v>#N/A</v>
      </c>
      <c r="I1031" s="13" t="e">
        <f>_xlfn.IFNA(VLOOKUP($G1031,[1]Sts!$A$1:$F$136,6,FALSE),_xlfn.IFNA(VLOOKUP(G1031,[1]Sts!$B$1:$F$136,5,FALSE),_xlfn.IFNA(VLOOKUP($G1031,[1]Sts!$C$1:$F$136,4,FALSE),VLOOKUP($G1031,[1]Sts!$D$1:$F$136,3,FALSE))))</f>
        <v>#N/A</v>
      </c>
      <c r="J1031" t="s">
        <v>27</v>
      </c>
      <c r="K1031" t="s">
        <v>27</v>
      </c>
      <c r="L1031" t="s">
        <v>27</v>
      </c>
      <c r="M1031" t="s">
        <v>27</v>
      </c>
      <c r="N1031" t="s">
        <v>36444</v>
      </c>
      <c r="O1031" s="5" t="s">
        <v>36445</v>
      </c>
      <c r="P1031">
        <v>591.96699999999998</v>
      </c>
      <c r="Q1031">
        <v>16.2209</v>
      </c>
      <c r="R1031" t="s">
        <v>27</v>
      </c>
      <c r="S1031" t="s">
        <v>863</v>
      </c>
      <c r="T1031">
        <v>0</v>
      </c>
      <c r="U1031">
        <v>1519</v>
      </c>
      <c r="V1031">
        <v>124</v>
      </c>
      <c r="W1031">
        <v>1642</v>
      </c>
      <c r="X1031" t="s">
        <v>29</v>
      </c>
    </row>
    <row r="1032" spans="1:24" ht="15.75" hidden="1" x14ac:dyDescent="0.25">
      <c r="A1032" t="s">
        <v>36446</v>
      </c>
      <c r="B1032" t="s">
        <v>859</v>
      </c>
      <c r="C1032" s="3">
        <v>42223.352708333332</v>
      </c>
      <c r="D1032" t="s">
        <v>36443</v>
      </c>
      <c r="E1032" s="4">
        <v>42223</v>
      </c>
      <c r="F1032" s="1" t="str">
        <f>MID(A1032,FIND("*",SUBSTITUTE(A1032,"\","*",LEN(A1032)-LEN(SUBSTITUTE(A1032,"\",""))))+1,FIND(".cnv",A1032)-(FIND("*",SUBSTITUTE(A1032,"\","*",LEN(A1032)-LEN(SUBSTITUTE(A1032,"\",""))))+1))</f>
        <v>seephoboy0807</v>
      </c>
      <c r="G1032" s="12" t="str">
        <f>LEFT(F1032,MIN(IFERROR(SEARCH("_",F1032)-1,LEN(F1032)+1),LEN(F1032)-4))</f>
        <v>seephoboy</v>
      </c>
      <c r="H1032" s="13" t="e">
        <f>_xlfn.IFNA(VLOOKUP($G1032,[1]Sts!$A$1:$F$136,5,FALSE),_xlfn.IFNA(VLOOKUP(G1032,[1]Sts!$B$1:$F$136,4,FALSE),_xlfn.IFNA(VLOOKUP($G1032,[1]Sts!$C$1:$F$136,3,FALSE),VLOOKUP($G1032,[1]Sts!$D$1:$F$136,2,FALSE))))</f>
        <v>#N/A</v>
      </c>
      <c r="I1032" s="13" t="e">
        <f>_xlfn.IFNA(VLOOKUP($G1032,[1]Sts!$A$1:$F$136,6,FALSE),_xlfn.IFNA(VLOOKUP(G1032,[1]Sts!$B$1:$F$136,5,FALSE),_xlfn.IFNA(VLOOKUP($G1032,[1]Sts!$C$1:$F$136,4,FALSE),VLOOKUP($G1032,[1]Sts!$D$1:$F$136,3,FALSE))))</f>
        <v>#N/A</v>
      </c>
      <c r="J1032" t="s">
        <v>27</v>
      </c>
      <c r="K1032" t="s">
        <v>27</v>
      </c>
      <c r="L1032" t="s">
        <v>27</v>
      </c>
      <c r="M1032" t="s">
        <v>27</v>
      </c>
      <c r="N1032" t="s">
        <v>36444</v>
      </c>
      <c r="O1032" s="5" t="s">
        <v>36445</v>
      </c>
      <c r="P1032">
        <v>591.96699999999998</v>
      </c>
      <c r="Q1032">
        <v>16.2209</v>
      </c>
      <c r="R1032" t="s">
        <v>27</v>
      </c>
      <c r="S1032" t="s">
        <v>863</v>
      </c>
      <c r="T1032">
        <v>0</v>
      </c>
      <c r="U1032">
        <v>1519</v>
      </c>
      <c r="V1032">
        <v>124</v>
      </c>
      <c r="W1032">
        <v>1642</v>
      </c>
      <c r="X1032" t="s">
        <v>29</v>
      </c>
    </row>
    <row r="1033" spans="1:24" ht="15.75" hidden="1" x14ac:dyDescent="0.25">
      <c r="A1033" t="s">
        <v>36447</v>
      </c>
      <c r="B1033" t="s">
        <v>22</v>
      </c>
      <c r="C1033" s="3">
        <v>44410.739351851851</v>
      </c>
      <c r="D1033" s="3">
        <v>44411.625277777777</v>
      </c>
      <c r="E1033" s="4">
        <v>44410</v>
      </c>
      <c r="F1033" s="1" t="str">
        <f>MID(A1033,FIND("*",SUBSTITUTE(A1033,"\","*",LEN(A1033)-LEN(SUBSTITUTE(A1033,"\",""))))+1,FIND(".cnv",A1033)-(FIND("*",SUBSTITUTE(A1033,"\","*",LEN(A1033)-LEN(SUBSTITUTE(A1033,"\",""))))+1))</f>
        <v>seepHoboy-1_0802</v>
      </c>
      <c r="G1033" s="12" t="str">
        <f>LEFT(F1033,MIN(IFERROR(SEARCH("_",F1033)-1,LEN(F1033)+1),LEN(F1033)-4))</f>
        <v>seepHoboy-1</v>
      </c>
      <c r="H1033" s="13" t="e">
        <f>_xlfn.IFNA(VLOOKUP($G1033,[1]Sts!$A$1:$F$136,5,FALSE),_xlfn.IFNA(VLOOKUP(G1033,[1]Sts!$B$1:$F$136,4,FALSE),_xlfn.IFNA(VLOOKUP($G1033,[1]Sts!$C$1:$F$136,3,FALSE),VLOOKUP($G1033,[1]Sts!$D$1:$F$136,2,FALSE))))</f>
        <v>#N/A</v>
      </c>
      <c r="I1033" s="13" t="e">
        <f>_xlfn.IFNA(VLOOKUP($G1033,[1]Sts!$A$1:$F$136,6,FALSE),_xlfn.IFNA(VLOOKUP(G1033,[1]Sts!$B$1:$F$136,5,FALSE),_xlfn.IFNA(VLOOKUP($G1033,[1]Sts!$C$1:$F$136,4,FALSE),VLOOKUP($G1033,[1]Sts!$D$1:$F$136,3,FALSE))))</f>
        <v>#N/A</v>
      </c>
      <c r="J1033" t="s">
        <v>27</v>
      </c>
      <c r="K1033" t="s">
        <v>27</v>
      </c>
      <c r="L1033" t="s">
        <v>27</v>
      </c>
      <c r="M1033" t="s">
        <v>27</v>
      </c>
      <c r="N1033" t="s">
        <v>36448</v>
      </c>
      <c r="O1033" s="5" t="s">
        <v>25234</v>
      </c>
      <c r="P1033">
        <v>106.313</v>
      </c>
      <c r="Q1033">
        <v>9.9945000000000004</v>
      </c>
      <c r="R1033" t="s">
        <v>27</v>
      </c>
      <c r="S1033" t="s">
        <v>28</v>
      </c>
      <c r="T1033">
        <v>0</v>
      </c>
      <c r="U1033">
        <v>237</v>
      </c>
      <c r="V1033">
        <v>24</v>
      </c>
      <c r="W1033">
        <v>260</v>
      </c>
      <c r="X1033" t="s">
        <v>29</v>
      </c>
    </row>
    <row r="1034" spans="1:24" ht="15.75" hidden="1" x14ac:dyDescent="0.25">
      <c r="A1034" t="s">
        <v>36449</v>
      </c>
      <c r="B1034" t="s">
        <v>22</v>
      </c>
      <c r="C1034" s="3">
        <v>44410.739351851851</v>
      </c>
      <c r="D1034" s="3">
        <v>44411.625277777777</v>
      </c>
      <c r="E1034" s="4">
        <v>44410</v>
      </c>
      <c r="F1034" s="1" t="str">
        <f>MID(A1034,FIND("*",SUBSTITUTE(A1034,"\","*",LEN(A1034)-LEN(SUBSTITUTE(A1034,"\",""))))+1,FIND(".cnv",A1034)-(FIND("*",SUBSTITUTE(A1034,"\","*",LEN(A1034)-LEN(SUBSTITUTE(A1034,"\",""))))+1))</f>
        <v>seepHoboy-1_0802</v>
      </c>
      <c r="G1034" s="12" t="str">
        <f>LEFT(F1034,MIN(IFERROR(SEARCH("_",F1034)-1,LEN(F1034)+1),LEN(F1034)-4))</f>
        <v>seepHoboy-1</v>
      </c>
      <c r="H1034" s="13" t="e">
        <f>_xlfn.IFNA(VLOOKUP($G1034,[1]Sts!$A$1:$F$136,5,FALSE),_xlfn.IFNA(VLOOKUP(G1034,[1]Sts!$B$1:$F$136,4,FALSE),_xlfn.IFNA(VLOOKUP($G1034,[1]Sts!$C$1:$F$136,3,FALSE),VLOOKUP($G1034,[1]Sts!$D$1:$F$136,2,FALSE))))</f>
        <v>#N/A</v>
      </c>
      <c r="I1034" s="13" t="e">
        <f>_xlfn.IFNA(VLOOKUP($G1034,[1]Sts!$A$1:$F$136,6,FALSE),_xlfn.IFNA(VLOOKUP(G1034,[1]Sts!$B$1:$F$136,5,FALSE),_xlfn.IFNA(VLOOKUP($G1034,[1]Sts!$C$1:$F$136,4,FALSE),VLOOKUP($G1034,[1]Sts!$D$1:$F$136,3,FALSE))))</f>
        <v>#N/A</v>
      </c>
      <c r="J1034" t="s">
        <v>27</v>
      </c>
      <c r="K1034" t="s">
        <v>27</v>
      </c>
      <c r="L1034" t="s">
        <v>27</v>
      </c>
      <c r="M1034" t="s">
        <v>27</v>
      </c>
      <c r="N1034" t="s">
        <v>36448</v>
      </c>
      <c r="O1034" s="5" t="s">
        <v>25234</v>
      </c>
      <c r="P1034">
        <v>106.313</v>
      </c>
      <c r="Q1034">
        <v>9.9945000000000004</v>
      </c>
      <c r="R1034" t="s">
        <v>27</v>
      </c>
      <c r="S1034" t="s">
        <v>28</v>
      </c>
      <c r="T1034">
        <v>0</v>
      </c>
      <c r="U1034">
        <v>237</v>
      </c>
      <c r="V1034">
        <v>752</v>
      </c>
      <c r="W1034">
        <v>988</v>
      </c>
      <c r="X1034" t="s">
        <v>29</v>
      </c>
    </row>
    <row r="1035" spans="1:24" ht="15.75" hidden="1" x14ac:dyDescent="0.25">
      <c r="A1035" t="s">
        <v>36450</v>
      </c>
      <c r="B1035" t="s">
        <v>22</v>
      </c>
      <c r="C1035" s="3">
        <v>42224.477893518517</v>
      </c>
      <c r="D1035" s="3">
        <v>42224.529988425929</v>
      </c>
      <c r="E1035" t="s">
        <v>865</v>
      </c>
      <c r="F1035" s="1" t="str">
        <f>MID(A1035,FIND("*",SUBSTITUTE(A1035,"\","*",LEN(A1035)-LEN(SUBSTITUTE(A1035,"\",""))))+1,FIND(".cnv",A1035)-(FIND("*",SUBSTITUTE(A1035,"\","*",LEN(A1035)-LEN(SUBSTITUTE(A1035,"\",""))))+1))</f>
        <v>seepIstok0808_2</v>
      </c>
      <c r="G1035" s="12" t="str">
        <f>LEFT(F1035,MIN(IFERROR(SEARCH("_",F1035)-1,LEN(F1035)+1),LEN(F1035)-4))</f>
        <v>seepIstok08</v>
      </c>
      <c r="H1035" s="13" t="e">
        <f>_xlfn.IFNA(VLOOKUP($G1035,[1]Sts!$A$1:$F$136,5,FALSE),_xlfn.IFNA(VLOOKUP(G1035,[1]Sts!$B$1:$F$136,4,FALSE),_xlfn.IFNA(VLOOKUP($G1035,[1]Sts!$C$1:$F$136,3,FALSE),VLOOKUP($G1035,[1]Sts!$D$1:$F$136,2,FALSE))))</f>
        <v>#N/A</v>
      </c>
      <c r="I1035" s="13" t="e">
        <f>_xlfn.IFNA(VLOOKUP($G1035,[1]Sts!$A$1:$F$136,6,FALSE),_xlfn.IFNA(VLOOKUP(G1035,[1]Sts!$B$1:$F$136,5,FALSE),_xlfn.IFNA(VLOOKUP($G1035,[1]Sts!$C$1:$F$136,4,FALSE),VLOOKUP($G1035,[1]Sts!$D$1:$F$136,3,FALSE))))</f>
        <v>#N/A</v>
      </c>
      <c r="J1035" t="s">
        <v>27</v>
      </c>
      <c r="K1035" t="s">
        <v>27</v>
      </c>
      <c r="L1035" t="s">
        <v>27</v>
      </c>
      <c r="M1035" t="s">
        <v>27</v>
      </c>
      <c r="N1035" t="s">
        <v>36451</v>
      </c>
      <c r="O1035" s="5" t="s">
        <v>25265</v>
      </c>
      <c r="P1035">
        <v>31.873999999999999</v>
      </c>
      <c r="Q1035">
        <v>15.2302</v>
      </c>
      <c r="R1035" t="s">
        <v>27</v>
      </c>
      <c r="S1035" t="s">
        <v>28</v>
      </c>
      <c r="T1035">
        <v>0</v>
      </c>
      <c r="U1035">
        <v>137</v>
      </c>
      <c r="V1035">
        <v>17</v>
      </c>
      <c r="W1035">
        <v>153</v>
      </c>
      <c r="X1035" t="s">
        <v>29</v>
      </c>
    </row>
    <row r="1036" spans="1:24" ht="15.75" hidden="1" x14ac:dyDescent="0.25">
      <c r="A1036" t="s">
        <v>36452</v>
      </c>
      <c r="B1036" t="s">
        <v>22</v>
      </c>
      <c r="C1036" s="3">
        <v>42224.477893518517</v>
      </c>
      <c r="D1036" s="3">
        <v>42224.529988425929</v>
      </c>
      <c r="E1036" t="s">
        <v>865</v>
      </c>
      <c r="F1036" s="1" t="str">
        <f>MID(A1036,FIND("*",SUBSTITUTE(A1036,"\","*",LEN(A1036)-LEN(SUBSTITUTE(A1036,"\",""))))+1,FIND(".cnv",A1036)-(FIND("*",SUBSTITUTE(A1036,"\","*",LEN(A1036)-LEN(SUBSTITUTE(A1036,"\",""))))+1))</f>
        <v>seepIstok0808_2</v>
      </c>
      <c r="G1036" s="12" t="str">
        <f>LEFT(F1036,MIN(IFERROR(SEARCH("_",F1036)-1,LEN(F1036)+1),LEN(F1036)-4))</f>
        <v>seepIstok08</v>
      </c>
      <c r="H1036" s="13" t="e">
        <f>_xlfn.IFNA(VLOOKUP($G1036,[1]Sts!$A$1:$F$136,5,FALSE),_xlfn.IFNA(VLOOKUP(G1036,[1]Sts!$B$1:$F$136,4,FALSE),_xlfn.IFNA(VLOOKUP($G1036,[1]Sts!$C$1:$F$136,3,FALSE),VLOOKUP($G1036,[1]Sts!$D$1:$F$136,2,FALSE))))</f>
        <v>#N/A</v>
      </c>
      <c r="I1036" s="13" t="e">
        <f>_xlfn.IFNA(VLOOKUP($G1036,[1]Sts!$A$1:$F$136,6,FALSE),_xlfn.IFNA(VLOOKUP(G1036,[1]Sts!$B$1:$F$136,5,FALSE),_xlfn.IFNA(VLOOKUP($G1036,[1]Sts!$C$1:$F$136,4,FALSE),VLOOKUP($G1036,[1]Sts!$D$1:$F$136,3,FALSE))))</f>
        <v>#N/A</v>
      </c>
      <c r="J1036" t="s">
        <v>27</v>
      </c>
      <c r="K1036" t="s">
        <v>27</v>
      </c>
      <c r="L1036" t="s">
        <v>27</v>
      </c>
      <c r="M1036" t="s">
        <v>27</v>
      </c>
      <c r="N1036" t="s">
        <v>36451</v>
      </c>
      <c r="O1036" s="5" t="s">
        <v>25265</v>
      </c>
      <c r="P1036">
        <v>31.873999999999999</v>
      </c>
      <c r="Q1036">
        <v>15.2302</v>
      </c>
      <c r="R1036" t="s">
        <v>27</v>
      </c>
      <c r="S1036" t="s">
        <v>28</v>
      </c>
      <c r="T1036">
        <v>0</v>
      </c>
      <c r="U1036">
        <v>137</v>
      </c>
      <c r="V1036">
        <v>278</v>
      </c>
      <c r="W1036">
        <v>414</v>
      </c>
      <c r="X1036" t="s">
        <v>29</v>
      </c>
    </row>
    <row r="1037" spans="1:24" ht="15.75" hidden="1" x14ac:dyDescent="0.25">
      <c r="A1037" t="s">
        <v>36453</v>
      </c>
      <c r="B1037" t="s">
        <v>859</v>
      </c>
      <c r="C1037" s="3">
        <v>42224.478032407409</v>
      </c>
      <c r="D1037" t="s">
        <v>36454</v>
      </c>
      <c r="E1037" s="4">
        <v>42224</v>
      </c>
      <c r="F1037" s="1" t="str">
        <f>MID(A1037,FIND("*",SUBSTITUTE(A1037,"\","*",LEN(A1037)-LEN(SUBSTITUTE(A1037,"\",""))))+1,FIND(".cnv",A1037)-(FIND("*",SUBSTITUTE(A1037,"\","*",LEN(A1037)-LEN(SUBSTITUTE(A1037,"\",""))))+1))</f>
        <v>seepistok0808</v>
      </c>
      <c r="G1037" s="12" t="str">
        <f>LEFT(F1037,MIN(IFERROR(SEARCH("_",F1037)-1,LEN(F1037)+1),LEN(F1037)-4))</f>
        <v>seepistok</v>
      </c>
      <c r="H1037" s="13" t="e">
        <f>_xlfn.IFNA(VLOOKUP($G1037,[1]Sts!$A$1:$F$136,5,FALSE),_xlfn.IFNA(VLOOKUP(G1037,[1]Sts!$B$1:$F$136,4,FALSE),_xlfn.IFNA(VLOOKUP($G1037,[1]Sts!$C$1:$F$136,3,FALSE),VLOOKUP($G1037,[1]Sts!$D$1:$F$136,2,FALSE))))</f>
        <v>#N/A</v>
      </c>
      <c r="I1037" s="13" t="e">
        <f>_xlfn.IFNA(VLOOKUP($G1037,[1]Sts!$A$1:$F$136,6,FALSE),_xlfn.IFNA(VLOOKUP(G1037,[1]Sts!$B$1:$F$136,5,FALSE),_xlfn.IFNA(VLOOKUP($G1037,[1]Sts!$C$1:$F$136,4,FALSE),VLOOKUP($G1037,[1]Sts!$D$1:$F$136,3,FALSE))))</f>
        <v>#N/A</v>
      </c>
      <c r="J1037" t="s">
        <v>27</v>
      </c>
      <c r="K1037" t="s">
        <v>27</v>
      </c>
      <c r="L1037" t="s">
        <v>27</v>
      </c>
      <c r="M1037" t="s">
        <v>27</v>
      </c>
      <c r="N1037" t="s">
        <v>36455</v>
      </c>
      <c r="O1037" s="5" t="s">
        <v>25263</v>
      </c>
      <c r="P1037">
        <v>33.459000000000003</v>
      </c>
      <c r="Q1037">
        <v>16.328700000000001</v>
      </c>
      <c r="R1037" t="s">
        <v>27</v>
      </c>
      <c r="S1037" t="s">
        <v>863</v>
      </c>
      <c r="T1037">
        <v>0</v>
      </c>
      <c r="U1037">
        <v>359</v>
      </c>
      <c r="V1037">
        <v>64</v>
      </c>
      <c r="W1037">
        <v>422</v>
      </c>
      <c r="X1037" t="s">
        <v>29</v>
      </c>
    </row>
    <row r="1038" spans="1:24" ht="15.75" hidden="1" x14ac:dyDescent="0.25">
      <c r="A1038" t="s">
        <v>36456</v>
      </c>
      <c r="B1038" t="s">
        <v>859</v>
      </c>
      <c r="C1038" s="3">
        <v>42224.478032407409</v>
      </c>
      <c r="D1038" t="s">
        <v>36454</v>
      </c>
      <c r="E1038" s="4">
        <v>42224</v>
      </c>
      <c r="F1038" s="1" t="str">
        <f>MID(A1038,FIND("*",SUBSTITUTE(A1038,"\","*",LEN(A1038)-LEN(SUBSTITUTE(A1038,"\",""))))+1,FIND(".cnv",A1038)-(FIND("*",SUBSTITUTE(A1038,"\","*",LEN(A1038)-LEN(SUBSTITUTE(A1038,"\",""))))+1))</f>
        <v>seepistok0808</v>
      </c>
      <c r="G1038" s="12" t="str">
        <f>LEFT(F1038,MIN(IFERROR(SEARCH("_",F1038)-1,LEN(F1038)+1),LEN(F1038)-4))</f>
        <v>seepistok</v>
      </c>
      <c r="H1038" s="13" t="e">
        <f>_xlfn.IFNA(VLOOKUP($G1038,[1]Sts!$A$1:$F$136,5,FALSE),_xlfn.IFNA(VLOOKUP(G1038,[1]Sts!$B$1:$F$136,4,FALSE),_xlfn.IFNA(VLOOKUP($G1038,[1]Sts!$C$1:$F$136,3,FALSE),VLOOKUP($G1038,[1]Sts!$D$1:$F$136,2,FALSE))))</f>
        <v>#N/A</v>
      </c>
      <c r="I1038" s="13" t="e">
        <f>_xlfn.IFNA(VLOOKUP($G1038,[1]Sts!$A$1:$F$136,6,FALSE),_xlfn.IFNA(VLOOKUP(G1038,[1]Sts!$B$1:$F$136,5,FALSE),_xlfn.IFNA(VLOOKUP($G1038,[1]Sts!$C$1:$F$136,4,FALSE),VLOOKUP($G1038,[1]Sts!$D$1:$F$136,3,FALSE))))</f>
        <v>#N/A</v>
      </c>
      <c r="J1038" t="s">
        <v>27</v>
      </c>
      <c r="K1038" t="s">
        <v>27</v>
      </c>
      <c r="L1038" t="s">
        <v>27</v>
      </c>
      <c r="M1038" t="s">
        <v>27</v>
      </c>
      <c r="N1038" t="s">
        <v>36455</v>
      </c>
      <c r="O1038" s="5" t="s">
        <v>25263</v>
      </c>
      <c r="P1038">
        <v>33.459000000000003</v>
      </c>
      <c r="Q1038">
        <v>16.328700000000001</v>
      </c>
      <c r="R1038" t="s">
        <v>27</v>
      </c>
      <c r="S1038" t="s">
        <v>863</v>
      </c>
      <c r="T1038">
        <v>0</v>
      </c>
      <c r="U1038">
        <v>359</v>
      </c>
      <c r="V1038">
        <v>64</v>
      </c>
      <c r="W1038">
        <v>422</v>
      </c>
      <c r="X1038" t="s">
        <v>29</v>
      </c>
    </row>
    <row r="1039" spans="1:24" ht="15.75" hidden="1" x14ac:dyDescent="0.25">
      <c r="A1039" t="s">
        <v>36457</v>
      </c>
      <c r="B1039" t="s">
        <v>859</v>
      </c>
      <c r="C1039" s="3">
        <v>41862.852129629631</v>
      </c>
      <c r="D1039" t="s">
        <v>36458</v>
      </c>
      <c r="E1039" s="4">
        <v>41862</v>
      </c>
      <c r="F1039" s="1" t="str">
        <f>MID(A1039,FIND("*",SUBSTITUTE(A1039,"\","*",LEN(A1039)-LEN(SUBSTITUTE(A1039,"\",""))))+1,FIND(".cnv",A1039)-(FIND("*",SUBSTITUTE(A1039,"\","*",LEN(A1039)-LEN(SUBSTITUTE(A1039,"\",""))))+1))</f>
        <v>seepkhob0811</v>
      </c>
      <c r="G1039" s="12" t="str">
        <f>LEFT(F1039,MIN(IFERROR(SEARCH("_",F1039)-1,LEN(F1039)+1),LEN(F1039)-4))</f>
        <v>seepkhob</v>
      </c>
      <c r="H1039" s="13" t="e">
        <f>_xlfn.IFNA(VLOOKUP($G1039,[1]Sts!$A$1:$F$136,5,FALSE),_xlfn.IFNA(VLOOKUP(G1039,[1]Sts!$B$1:$F$136,4,FALSE),_xlfn.IFNA(VLOOKUP($G1039,[1]Sts!$C$1:$F$136,3,FALSE),VLOOKUP($G1039,[1]Sts!$D$1:$F$136,2,FALSE))))</f>
        <v>#N/A</v>
      </c>
      <c r="I1039" s="13" t="e">
        <f>_xlfn.IFNA(VLOOKUP($G1039,[1]Sts!$A$1:$F$136,6,FALSE),_xlfn.IFNA(VLOOKUP(G1039,[1]Sts!$B$1:$F$136,5,FALSE),_xlfn.IFNA(VLOOKUP($G1039,[1]Sts!$C$1:$F$136,4,FALSE),VLOOKUP($G1039,[1]Sts!$D$1:$F$136,3,FALSE))))</f>
        <v>#N/A</v>
      </c>
      <c r="J1039" t="s">
        <v>27</v>
      </c>
      <c r="K1039" t="s">
        <v>27</v>
      </c>
      <c r="L1039" t="s">
        <v>27</v>
      </c>
      <c r="M1039" t="s">
        <v>27</v>
      </c>
      <c r="N1039" t="s">
        <v>36459</v>
      </c>
      <c r="O1039" s="5" t="s">
        <v>25316</v>
      </c>
      <c r="P1039">
        <v>525.91</v>
      </c>
      <c r="Q1039">
        <v>16.025500000000001</v>
      </c>
      <c r="R1039">
        <v>7.6718502135832894E-2</v>
      </c>
      <c r="S1039" t="s">
        <v>863</v>
      </c>
      <c r="T1039">
        <v>245</v>
      </c>
      <c r="U1039">
        <v>3138</v>
      </c>
      <c r="V1039">
        <v>82</v>
      </c>
      <c r="W1039">
        <v>3219</v>
      </c>
      <c r="X1039" t="s">
        <v>29</v>
      </c>
    </row>
    <row r="1040" spans="1:24" ht="15.75" hidden="1" x14ac:dyDescent="0.25">
      <c r="A1040" t="s">
        <v>36460</v>
      </c>
      <c r="B1040" t="s">
        <v>859</v>
      </c>
      <c r="C1040" s="3">
        <v>41862.852129629631</v>
      </c>
      <c r="D1040" t="s">
        <v>36458</v>
      </c>
      <c r="E1040" s="4">
        <v>41862</v>
      </c>
      <c r="F1040" s="1" t="str">
        <f>MID(A1040,FIND("*",SUBSTITUTE(A1040,"\","*",LEN(A1040)-LEN(SUBSTITUTE(A1040,"\",""))))+1,FIND(".cnv",A1040)-(FIND("*",SUBSTITUTE(A1040,"\","*",LEN(A1040)-LEN(SUBSTITUTE(A1040,"\",""))))+1))</f>
        <v>seepkhob0811</v>
      </c>
      <c r="G1040" s="12" t="str">
        <f>LEFT(F1040,MIN(IFERROR(SEARCH("_",F1040)-1,LEN(F1040)+1),LEN(F1040)-4))</f>
        <v>seepkhob</v>
      </c>
      <c r="H1040" s="13" t="e">
        <f>_xlfn.IFNA(VLOOKUP($G1040,[1]Sts!$A$1:$F$136,5,FALSE),_xlfn.IFNA(VLOOKUP(G1040,[1]Sts!$B$1:$F$136,4,FALSE),_xlfn.IFNA(VLOOKUP($G1040,[1]Sts!$C$1:$F$136,3,FALSE),VLOOKUP($G1040,[1]Sts!$D$1:$F$136,2,FALSE))))</f>
        <v>#N/A</v>
      </c>
      <c r="I1040" s="13" t="e">
        <f>_xlfn.IFNA(VLOOKUP($G1040,[1]Sts!$A$1:$F$136,6,FALSE),_xlfn.IFNA(VLOOKUP(G1040,[1]Sts!$B$1:$F$136,5,FALSE),_xlfn.IFNA(VLOOKUP($G1040,[1]Sts!$C$1:$F$136,4,FALSE),VLOOKUP($G1040,[1]Sts!$D$1:$F$136,3,FALSE))))</f>
        <v>#N/A</v>
      </c>
      <c r="J1040" t="s">
        <v>27</v>
      </c>
      <c r="K1040" t="s">
        <v>27</v>
      </c>
      <c r="L1040" t="s">
        <v>27</v>
      </c>
      <c r="M1040" t="s">
        <v>27</v>
      </c>
      <c r="N1040" t="s">
        <v>36459</v>
      </c>
      <c r="O1040" s="5" t="s">
        <v>25316</v>
      </c>
      <c r="P1040">
        <v>525.91</v>
      </c>
      <c r="Q1040">
        <v>16.025500000000001</v>
      </c>
      <c r="R1040">
        <v>7.6718502135832894E-2</v>
      </c>
      <c r="S1040" t="s">
        <v>863</v>
      </c>
      <c r="T1040">
        <v>245</v>
      </c>
      <c r="U1040">
        <v>3138</v>
      </c>
      <c r="V1040">
        <v>82</v>
      </c>
      <c r="W1040">
        <v>3219</v>
      </c>
      <c r="X1040" t="s">
        <v>29</v>
      </c>
    </row>
    <row r="1041" spans="1:24" ht="15.75" hidden="1" x14ac:dyDescent="0.25">
      <c r="A1041" t="s">
        <v>36461</v>
      </c>
      <c r="B1041" t="s">
        <v>2731</v>
      </c>
      <c r="C1041" s="3">
        <v>45446.245636574073</v>
      </c>
      <c r="D1041" s="3">
        <v>45446.275601851848</v>
      </c>
      <c r="E1041" s="4">
        <v>45446</v>
      </c>
      <c r="F1041" s="1" t="str">
        <f>MID(A1041,FIND("*",SUBSTITUTE(A1041,"\","*",LEN(A1041)-LEN(SUBSTITUTE(A1041,"\",""))))+1,FIND(".cnv",A1041)-(FIND("*",SUBSTITUTE(A1041,"\","*",LEN(A1041)-LEN(SUBSTITUTE(A1041,"\",""))))+1))</f>
        <v>seepNewIrk0603</v>
      </c>
      <c r="G1041" s="12" t="str">
        <f>LEFT(F1041,MIN(IFERROR(SEARCH("_",F1041)-1,LEN(F1041)+1),LEN(F1041)-4))</f>
        <v>seepNewIrk</v>
      </c>
      <c r="H1041" s="13" t="e">
        <f>_xlfn.IFNA(VLOOKUP($G1041,[1]Sts!$A$1:$F$136,5,FALSE),_xlfn.IFNA(VLOOKUP(G1041,[1]Sts!$B$1:$F$136,4,FALSE),_xlfn.IFNA(VLOOKUP($G1041,[1]Sts!$C$1:$F$136,3,FALSE),VLOOKUP($G1041,[1]Sts!$D$1:$F$136,2,FALSE))))</f>
        <v>#N/A</v>
      </c>
      <c r="I1041" s="13" t="e">
        <f>_xlfn.IFNA(VLOOKUP($G1041,[1]Sts!$A$1:$F$136,6,FALSE),_xlfn.IFNA(VLOOKUP(G1041,[1]Sts!$B$1:$F$136,5,FALSE),_xlfn.IFNA(VLOOKUP($G1041,[1]Sts!$C$1:$F$136,4,FALSE),VLOOKUP($G1041,[1]Sts!$D$1:$F$136,3,FALSE))))</f>
        <v>#N/A</v>
      </c>
      <c r="J1041" t="s">
        <v>27</v>
      </c>
      <c r="K1041" t="s">
        <v>27</v>
      </c>
      <c r="L1041" t="s">
        <v>27</v>
      </c>
      <c r="M1041" t="s">
        <v>27</v>
      </c>
      <c r="N1041" t="s">
        <v>36079</v>
      </c>
      <c r="O1041" s="5" t="s">
        <v>36462</v>
      </c>
      <c r="P1041">
        <v>1073.346</v>
      </c>
      <c r="Q1041">
        <v>4.5636000000000001</v>
      </c>
      <c r="R1041">
        <v>0.41665346575623402</v>
      </c>
      <c r="S1041" t="s">
        <v>863</v>
      </c>
      <c r="T1041">
        <v>834</v>
      </c>
      <c r="U1041">
        <v>2291</v>
      </c>
      <c r="V1041">
        <v>61</v>
      </c>
      <c r="W1041">
        <v>2351</v>
      </c>
      <c r="X1041" t="s">
        <v>29</v>
      </c>
    </row>
    <row r="1042" spans="1:24" ht="15.75" hidden="1" x14ac:dyDescent="0.25">
      <c r="A1042" t="s">
        <v>36463</v>
      </c>
      <c r="B1042" t="s">
        <v>2731</v>
      </c>
      <c r="C1042" s="3">
        <v>45446.245636574073</v>
      </c>
      <c r="D1042" s="3">
        <v>45446.275601851848</v>
      </c>
      <c r="E1042" s="4">
        <v>45446</v>
      </c>
      <c r="F1042" s="1" t="str">
        <f>MID(A1042,FIND("*",SUBSTITUTE(A1042,"\","*",LEN(A1042)-LEN(SUBSTITUTE(A1042,"\",""))))+1,FIND(".cnv",A1042)-(FIND("*",SUBSTITUTE(A1042,"\","*",LEN(A1042)-LEN(SUBSTITUTE(A1042,"\",""))))+1))</f>
        <v>seepnewirk0603</v>
      </c>
      <c r="G1042" s="12" t="str">
        <f>LEFT(F1042,MIN(IFERROR(SEARCH("_",F1042)-1,LEN(F1042)+1),LEN(F1042)-4))</f>
        <v>seepnewirk</v>
      </c>
      <c r="H1042" s="13" t="e">
        <f>_xlfn.IFNA(VLOOKUP($G1042,[1]Sts!$A$1:$F$136,5,FALSE),_xlfn.IFNA(VLOOKUP(G1042,[1]Sts!$B$1:$F$136,4,FALSE),_xlfn.IFNA(VLOOKUP($G1042,[1]Sts!$C$1:$F$136,3,FALSE),VLOOKUP($G1042,[1]Sts!$D$1:$F$136,2,FALSE))))</f>
        <v>#N/A</v>
      </c>
      <c r="I1042" s="13" t="e">
        <f>_xlfn.IFNA(VLOOKUP($G1042,[1]Sts!$A$1:$F$136,6,FALSE),_xlfn.IFNA(VLOOKUP(G1042,[1]Sts!$B$1:$F$136,5,FALSE),_xlfn.IFNA(VLOOKUP($G1042,[1]Sts!$C$1:$F$136,4,FALSE),VLOOKUP($G1042,[1]Sts!$D$1:$F$136,3,FALSE))))</f>
        <v>#N/A</v>
      </c>
      <c r="J1042" t="s">
        <v>27</v>
      </c>
      <c r="K1042" t="s">
        <v>27</v>
      </c>
      <c r="L1042" t="s">
        <v>27</v>
      </c>
      <c r="M1042" t="s">
        <v>27</v>
      </c>
      <c r="N1042" t="s">
        <v>36079</v>
      </c>
      <c r="O1042" s="5" t="s">
        <v>36464</v>
      </c>
      <c r="P1042">
        <v>1073.346</v>
      </c>
      <c r="Q1042">
        <v>4.5636000000000001</v>
      </c>
      <c r="R1042">
        <v>0.41665346575623402</v>
      </c>
      <c r="S1042" t="s">
        <v>863</v>
      </c>
      <c r="T1042">
        <v>834</v>
      </c>
      <c r="U1042">
        <v>2291</v>
      </c>
      <c r="V1042">
        <v>61</v>
      </c>
      <c r="W1042">
        <v>2351</v>
      </c>
      <c r="X1042" t="s">
        <v>29</v>
      </c>
    </row>
    <row r="1043" spans="1:24" ht="15.75" hidden="1" x14ac:dyDescent="0.25">
      <c r="A1043" t="s">
        <v>36465</v>
      </c>
      <c r="B1043" t="s">
        <v>859</v>
      </c>
      <c r="C1043" s="3">
        <v>41863.261180555557</v>
      </c>
      <c r="D1043" t="s">
        <v>36466</v>
      </c>
      <c r="E1043" s="4">
        <v>41863</v>
      </c>
      <c r="F1043" s="1" t="str">
        <f>MID(A1043,FIND("*",SUBSTITUTE(A1043,"\","*",LEN(A1043)-LEN(SUBSTITUTE(A1043,"\",""))))+1,FIND(".cnv",A1043)-(FIND("*",SUBSTITUTE(A1043,"\","*",LEN(A1043)-LEN(SUBSTITUTE(A1043,"\",""))))+1))</f>
        <v>seepsp0812</v>
      </c>
      <c r="G1043" s="12" t="str">
        <f>LEFT(F1043,MIN(IFERROR(SEARCH("_",F1043)-1,LEN(F1043)+1),LEN(F1043)-4))</f>
        <v>seepsp</v>
      </c>
      <c r="H1043" s="13" t="e">
        <f>_xlfn.IFNA(VLOOKUP($G1043,[1]Sts!$A$1:$F$136,5,FALSE),_xlfn.IFNA(VLOOKUP(G1043,[1]Sts!$B$1:$F$136,4,FALSE),_xlfn.IFNA(VLOOKUP($G1043,[1]Sts!$C$1:$F$136,3,FALSE),VLOOKUP($G1043,[1]Sts!$D$1:$F$136,2,FALSE))))</f>
        <v>#N/A</v>
      </c>
      <c r="I1043" s="13" t="e">
        <f>_xlfn.IFNA(VLOOKUP($G1043,[1]Sts!$A$1:$F$136,6,FALSE),_xlfn.IFNA(VLOOKUP(G1043,[1]Sts!$B$1:$F$136,5,FALSE),_xlfn.IFNA(VLOOKUP($G1043,[1]Sts!$C$1:$F$136,4,FALSE),VLOOKUP($G1043,[1]Sts!$D$1:$F$136,3,FALSE))))</f>
        <v>#N/A</v>
      </c>
      <c r="J1043" t="s">
        <v>27</v>
      </c>
      <c r="K1043" t="s">
        <v>27</v>
      </c>
      <c r="L1043" t="s">
        <v>27</v>
      </c>
      <c r="M1043" t="s">
        <v>27</v>
      </c>
      <c r="N1043" t="s">
        <v>36467</v>
      </c>
      <c r="O1043" s="5" t="s">
        <v>36468</v>
      </c>
      <c r="P1043">
        <v>1423.288</v>
      </c>
      <c r="Q1043">
        <v>13.050800000000001</v>
      </c>
      <c r="R1043">
        <v>6.1041175404807899E-2</v>
      </c>
      <c r="S1043" t="s">
        <v>863</v>
      </c>
      <c r="T1043">
        <v>138</v>
      </c>
      <c r="U1043">
        <v>5177</v>
      </c>
      <c r="V1043">
        <v>74</v>
      </c>
      <c r="W1043">
        <v>5250</v>
      </c>
      <c r="X1043" t="s">
        <v>29</v>
      </c>
    </row>
    <row r="1044" spans="1:24" ht="15.75" hidden="1" x14ac:dyDescent="0.25">
      <c r="A1044" t="s">
        <v>36469</v>
      </c>
      <c r="B1044" t="s">
        <v>859</v>
      </c>
      <c r="C1044" s="3">
        <v>41863.261180555557</v>
      </c>
      <c r="D1044" t="s">
        <v>36466</v>
      </c>
      <c r="E1044" s="4">
        <v>41863</v>
      </c>
      <c r="F1044" s="1" t="str">
        <f>MID(A1044,FIND("*",SUBSTITUTE(A1044,"\","*",LEN(A1044)-LEN(SUBSTITUTE(A1044,"\",""))))+1,FIND(".cnv",A1044)-(FIND("*",SUBSTITUTE(A1044,"\","*",LEN(A1044)-LEN(SUBSTITUTE(A1044,"\",""))))+1))</f>
        <v>seepsp0812</v>
      </c>
      <c r="G1044" s="12" t="str">
        <f>LEFT(F1044,MIN(IFERROR(SEARCH("_",F1044)-1,LEN(F1044)+1),LEN(F1044)-4))</f>
        <v>seepsp</v>
      </c>
      <c r="H1044" s="13" t="e">
        <f>_xlfn.IFNA(VLOOKUP($G1044,[1]Sts!$A$1:$F$136,5,FALSE),_xlfn.IFNA(VLOOKUP(G1044,[1]Sts!$B$1:$F$136,4,FALSE),_xlfn.IFNA(VLOOKUP($G1044,[1]Sts!$C$1:$F$136,3,FALSE),VLOOKUP($G1044,[1]Sts!$D$1:$F$136,2,FALSE))))</f>
        <v>#N/A</v>
      </c>
      <c r="I1044" s="13" t="e">
        <f>_xlfn.IFNA(VLOOKUP($G1044,[1]Sts!$A$1:$F$136,6,FALSE),_xlfn.IFNA(VLOOKUP(G1044,[1]Sts!$B$1:$F$136,5,FALSE),_xlfn.IFNA(VLOOKUP($G1044,[1]Sts!$C$1:$F$136,4,FALSE),VLOOKUP($G1044,[1]Sts!$D$1:$F$136,3,FALSE))))</f>
        <v>#N/A</v>
      </c>
      <c r="J1044" t="s">
        <v>27</v>
      </c>
      <c r="K1044" t="s">
        <v>27</v>
      </c>
      <c r="L1044" t="s">
        <v>27</v>
      </c>
      <c r="M1044" t="s">
        <v>27</v>
      </c>
      <c r="N1044" t="s">
        <v>36467</v>
      </c>
      <c r="O1044" s="5" t="s">
        <v>36468</v>
      </c>
      <c r="P1044">
        <v>1423.288</v>
      </c>
      <c r="Q1044">
        <v>13.050800000000001</v>
      </c>
      <c r="R1044">
        <v>6.1041175404807899E-2</v>
      </c>
      <c r="S1044" t="s">
        <v>863</v>
      </c>
      <c r="T1044">
        <v>138</v>
      </c>
      <c r="U1044">
        <v>5177</v>
      </c>
      <c r="V1044">
        <v>74</v>
      </c>
      <c r="W1044">
        <v>5250</v>
      </c>
      <c r="X1044" t="s">
        <v>29</v>
      </c>
    </row>
    <row r="1045" spans="1:24" ht="15.75" hidden="1" x14ac:dyDescent="0.25">
      <c r="A1045" t="s">
        <v>36029</v>
      </c>
      <c r="B1045" t="s">
        <v>22</v>
      </c>
      <c r="C1045" s="3">
        <v>43888.743171296293</v>
      </c>
      <c r="D1045" s="3">
        <v>43889.039074074077</v>
      </c>
      <c r="E1045" s="4">
        <v>43888</v>
      </c>
      <c r="F1045" s="1" t="str">
        <f>MID(A1045,FIND("*",SUBSTITUTE(A1045,"\","*",LEN(A1045)-LEN(SUBSTITUTE(A1045,"\",""))))+1,FIND(".cnv",A1045)-(FIND("*",SUBSTITUTE(A1045,"\","*",LEN(A1045)-LEN(SUBSTITUTE(A1045,"\",""))))+1))</f>
        <v>mlsn0227</v>
      </c>
      <c r="G1045" s="12" t="str">
        <f>LEFT(F1045,MIN(IFERROR(SEARCH("_",F1045)-1,LEN(F1045)+1),LEN(F1045)-4))</f>
        <v>mlsn</v>
      </c>
      <c r="H1045" s="13" t="e">
        <f>_xlfn.IFNA(VLOOKUP($G1045,[1]Sts!$A$1:$F$136,5,FALSE),_xlfn.IFNA(VLOOKUP(G1045,[1]Sts!$B$1:$F$136,4,FALSE),_xlfn.IFNA(VLOOKUP($G1045,[1]Sts!$C$1:$F$136,3,FALSE),VLOOKUP($G1045,[1]Sts!$D$1:$F$136,2,FALSE))))</f>
        <v>#N/A</v>
      </c>
      <c r="I1045" s="13" t="e">
        <f>_xlfn.IFNA(VLOOKUP($G1045,[1]Sts!$A$1:$F$136,6,FALSE),_xlfn.IFNA(VLOOKUP(G1045,[1]Sts!$B$1:$F$136,5,FALSE),_xlfn.IFNA(VLOOKUP($G1045,[1]Sts!$C$1:$F$136,4,FALSE),VLOOKUP($G1045,[1]Sts!$D$1:$F$136,3,FALSE))))</f>
        <v>#N/A</v>
      </c>
      <c r="J1045" t="s">
        <v>27</v>
      </c>
      <c r="K1045" t="s">
        <v>27</v>
      </c>
      <c r="L1045" t="s">
        <v>27</v>
      </c>
      <c r="M1045" t="s">
        <v>27</v>
      </c>
      <c r="N1045" t="s">
        <v>36027</v>
      </c>
      <c r="O1045" s="5" t="s">
        <v>36028</v>
      </c>
      <c r="P1045">
        <v>1228.193</v>
      </c>
      <c r="Q1045">
        <v>0.19059999999999999</v>
      </c>
      <c r="R1045">
        <v>3.7728772653184102</v>
      </c>
      <c r="S1045" t="s">
        <v>28</v>
      </c>
      <c r="T1045">
        <v>384</v>
      </c>
      <c r="U1045">
        <v>2205</v>
      </c>
      <c r="V1045">
        <v>497</v>
      </c>
      <c r="W1045">
        <v>2701</v>
      </c>
      <c r="X1045" t="s">
        <v>29</v>
      </c>
    </row>
    <row r="1046" spans="1:24" ht="15.75" hidden="1" x14ac:dyDescent="0.25">
      <c r="A1046" t="s">
        <v>36026</v>
      </c>
      <c r="B1046" t="s">
        <v>22</v>
      </c>
      <c r="C1046" s="3">
        <v>43888.743171296293</v>
      </c>
      <c r="D1046" s="3">
        <v>43889.039074074077</v>
      </c>
      <c r="E1046" s="4">
        <v>43888</v>
      </c>
      <c r="F1046" s="1" t="str">
        <f>MID(A1046,FIND("*",SUBSTITUTE(A1046,"\","*",LEN(A1046)-LEN(SUBSTITUTE(A1046,"\",""))))+1,FIND(".cnv",A1046)-(FIND("*",SUBSTITUTE(A1046,"\","*",LEN(A1046)-LEN(SUBSTITUTE(A1046,"\",""))))+1))</f>
        <v>mlsn0227</v>
      </c>
      <c r="G1046" s="12" t="str">
        <f>LEFT(F1046,MIN(IFERROR(SEARCH("_",F1046)-1,LEN(F1046)+1),LEN(F1046)-4))</f>
        <v>mlsn</v>
      </c>
      <c r="H1046" s="13" t="e">
        <f>_xlfn.IFNA(VLOOKUP($G1046,[1]Sts!$A$1:$F$136,5,FALSE),_xlfn.IFNA(VLOOKUP(G1046,[1]Sts!$B$1:$F$136,4,FALSE),_xlfn.IFNA(VLOOKUP($G1046,[1]Sts!$C$1:$F$136,3,FALSE),VLOOKUP($G1046,[1]Sts!$D$1:$F$136,2,FALSE))))</f>
        <v>#N/A</v>
      </c>
      <c r="I1046" s="13" t="e">
        <f>_xlfn.IFNA(VLOOKUP($G1046,[1]Sts!$A$1:$F$136,6,FALSE),_xlfn.IFNA(VLOOKUP(G1046,[1]Sts!$B$1:$F$136,5,FALSE),_xlfn.IFNA(VLOOKUP($G1046,[1]Sts!$C$1:$F$136,4,FALSE),VLOOKUP($G1046,[1]Sts!$D$1:$F$136,3,FALSE))))</f>
        <v>#N/A</v>
      </c>
      <c r="J1046" t="s">
        <v>27</v>
      </c>
      <c r="K1046" t="s">
        <v>27</v>
      </c>
      <c r="L1046" t="s">
        <v>27</v>
      </c>
      <c r="M1046" t="s">
        <v>27</v>
      </c>
      <c r="N1046" t="s">
        <v>36027</v>
      </c>
      <c r="O1046" s="5" t="s">
        <v>36028</v>
      </c>
      <c r="P1046">
        <v>1228.193</v>
      </c>
      <c r="Q1046">
        <v>0.19059999999999999</v>
      </c>
      <c r="R1046">
        <v>3.7728772653184102</v>
      </c>
      <c r="S1046" t="s">
        <v>28</v>
      </c>
      <c r="T1046">
        <v>384</v>
      </c>
      <c r="U1046">
        <v>2205</v>
      </c>
      <c r="V1046">
        <v>11</v>
      </c>
      <c r="W1046">
        <v>2215</v>
      </c>
      <c r="X1046" t="s">
        <v>29</v>
      </c>
    </row>
    <row r="1047" spans="1:24" ht="15.75" hidden="1" x14ac:dyDescent="0.25">
      <c r="A1047" t="s">
        <v>36472</v>
      </c>
      <c r="B1047" t="s">
        <v>859</v>
      </c>
      <c r="C1047" s="3">
        <v>44002.465243055558</v>
      </c>
      <c r="D1047" t="s">
        <v>36473</v>
      </c>
      <c r="E1047" s="4">
        <v>44002</v>
      </c>
      <c r="F1047" s="1" t="str">
        <f>MID(A1047,FIND("*",SUBSTITUTE(A1047,"\","*",LEN(A1047)-LEN(SUBSTITUTE(A1047,"\",""))))+1,FIND(".cnv",A1047)-(FIND("*",SUBSTITUTE(A1047,"\","*",LEN(A1047)-LEN(SUBSTITUTE(A1047,"\",""))))+1))</f>
        <v>SeepVA0620</v>
      </c>
      <c r="G1047" s="12" t="str">
        <f>LEFT(F1047,MIN(IFERROR(SEARCH("_",F1047)-1,LEN(F1047)+1),LEN(F1047)-4))</f>
        <v>SeepVA</v>
      </c>
      <c r="H1047" s="13" t="e">
        <f>_xlfn.IFNA(VLOOKUP($G1047,[1]Sts!$A$1:$F$136,5,FALSE),_xlfn.IFNA(VLOOKUP(G1047,[1]Sts!$B$1:$F$136,4,FALSE),_xlfn.IFNA(VLOOKUP($G1047,[1]Sts!$C$1:$F$136,3,FALSE),VLOOKUP($G1047,[1]Sts!$D$1:$F$136,2,FALSE))))</f>
        <v>#N/A</v>
      </c>
      <c r="I1047" s="13" t="e">
        <f>_xlfn.IFNA(VLOOKUP($G1047,[1]Sts!$A$1:$F$136,6,FALSE),_xlfn.IFNA(VLOOKUP(G1047,[1]Sts!$B$1:$F$136,5,FALSE),_xlfn.IFNA(VLOOKUP($G1047,[1]Sts!$C$1:$F$136,4,FALSE),VLOOKUP($G1047,[1]Sts!$D$1:$F$136,3,FALSE))))</f>
        <v>#N/A</v>
      </c>
      <c r="J1047" t="s">
        <v>27</v>
      </c>
      <c r="K1047" t="s">
        <v>27</v>
      </c>
      <c r="L1047" t="s">
        <v>27</v>
      </c>
      <c r="M1047" t="s">
        <v>27</v>
      </c>
      <c r="N1047" t="s">
        <v>36474</v>
      </c>
      <c r="O1047" s="5" t="s">
        <v>36475</v>
      </c>
      <c r="P1047">
        <v>196.066</v>
      </c>
      <c r="Q1047">
        <v>12.0055</v>
      </c>
      <c r="R1047" t="s">
        <v>27</v>
      </c>
      <c r="S1047" t="s">
        <v>863</v>
      </c>
      <c r="T1047">
        <v>0</v>
      </c>
      <c r="U1047">
        <v>869</v>
      </c>
      <c r="V1047">
        <v>51</v>
      </c>
      <c r="W1047">
        <v>919</v>
      </c>
      <c r="X1047" t="s">
        <v>29</v>
      </c>
    </row>
    <row r="1048" spans="1:24" ht="15.75" hidden="1" x14ac:dyDescent="0.25">
      <c r="A1048" t="s">
        <v>36476</v>
      </c>
      <c r="B1048" t="s">
        <v>2731</v>
      </c>
      <c r="C1048" s="3">
        <v>42596.66815972222</v>
      </c>
      <c r="D1048" s="3">
        <v>42596.753854166665</v>
      </c>
      <c r="E1048" s="4">
        <v>42596</v>
      </c>
      <c r="F1048" s="1" t="str">
        <f>MID(A1048,FIND("*",SUBSTITUTE(A1048,"\","*",LEN(A1048)-LEN(SUBSTITUTE(A1048,"\",""))))+1,FIND(".cnv",A1048)-(FIND("*",SUBSTITUTE(A1048,"\","*",LEN(A1048)-LEN(SUBSTITUTE(A1048,"\",""))))+1))</f>
        <v>seepvorota0814</v>
      </c>
      <c r="G1048" s="12" t="str">
        <f>LEFT(F1048,MIN(IFERROR(SEARCH("_",F1048)-1,LEN(F1048)+1),LEN(F1048)-4))</f>
        <v>seepvorota</v>
      </c>
      <c r="H1048" s="13" t="e">
        <f>_xlfn.IFNA(VLOOKUP($G1048,[1]Sts!$A$1:$F$136,5,FALSE),_xlfn.IFNA(VLOOKUP(G1048,[1]Sts!$B$1:$F$136,4,FALSE),_xlfn.IFNA(VLOOKUP($G1048,[1]Sts!$C$1:$F$136,3,FALSE),VLOOKUP($G1048,[1]Sts!$D$1:$F$136,2,FALSE))))</f>
        <v>#N/A</v>
      </c>
      <c r="I1048" s="13" t="e">
        <f>_xlfn.IFNA(VLOOKUP($G1048,[1]Sts!$A$1:$F$136,6,FALSE),_xlfn.IFNA(VLOOKUP(G1048,[1]Sts!$B$1:$F$136,5,FALSE),_xlfn.IFNA(VLOOKUP($G1048,[1]Sts!$C$1:$F$136,4,FALSE),VLOOKUP($G1048,[1]Sts!$D$1:$F$136,3,FALSE))))</f>
        <v>#N/A</v>
      </c>
      <c r="J1048" t="s">
        <v>27</v>
      </c>
      <c r="K1048" t="s">
        <v>27</v>
      </c>
      <c r="L1048" t="s">
        <v>27</v>
      </c>
      <c r="M1048" t="s">
        <v>27</v>
      </c>
      <c r="N1048" t="s">
        <v>36477</v>
      </c>
      <c r="O1048" s="5" t="s">
        <v>25461</v>
      </c>
      <c r="P1048">
        <v>1261.827</v>
      </c>
      <c r="Q1048">
        <v>19.0564</v>
      </c>
      <c r="R1048" t="s">
        <v>27</v>
      </c>
      <c r="S1048" t="s">
        <v>863</v>
      </c>
      <c r="T1048">
        <v>0</v>
      </c>
      <c r="U1048">
        <v>7946</v>
      </c>
      <c r="V1048">
        <v>103</v>
      </c>
      <c r="W1048">
        <v>8048</v>
      </c>
      <c r="X1048" t="s">
        <v>29</v>
      </c>
    </row>
    <row r="1049" spans="1:24" ht="15.75" hidden="1" x14ac:dyDescent="0.25">
      <c r="A1049" t="s">
        <v>36478</v>
      </c>
      <c r="B1049" t="s">
        <v>2731</v>
      </c>
      <c r="C1049" s="3">
        <v>42596.66815972222</v>
      </c>
      <c r="D1049" s="3">
        <v>42596.753854166665</v>
      </c>
      <c r="E1049" s="4">
        <v>42596</v>
      </c>
      <c r="F1049" s="1" t="str">
        <f>MID(A1049,FIND("*",SUBSTITUTE(A1049,"\","*",LEN(A1049)-LEN(SUBSTITUTE(A1049,"\",""))))+1,FIND(".cnv",A1049)-(FIND("*",SUBSTITUTE(A1049,"\","*",LEN(A1049)-LEN(SUBSTITUTE(A1049,"\",""))))+1))</f>
        <v>seepvorota0814</v>
      </c>
      <c r="G1049" s="12" t="str">
        <f>LEFT(F1049,MIN(IFERROR(SEARCH("_",F1049)-1,LEN(F1049)+1),LEN(F1049)-4))</f>
        <v>seepvorota</v>
      </c>
      <c r="H1049" s="13" t="e">
        <f>_xlfn.IFNA(VLOOKUP($G1049,[1]Sts!$A$1:$F$136,5,FALSE),_xlfn.IFNA(VLOOKUP(G1049,[1]Sts!$B$1:$F$136,4,FALSE),_xlfn.IFNA(VLOOKUP($G1049,[1]Sts!$C$1:$F$136,3,FALSE),VLOOKUP($G1049,[1]Sts!$D$1:$F$136,2,FALSE))))</f>
        <v>#N/A</v>
      </c>
      <c r="I1049" s="13" t="e">
        <f>_xlfn.IFNA(VLOOKUP($G1049,[1]Sts!$A$1:$F$136,6,FALSE),_xlfn.IFNA(VLOOKUP(G1049,[1]Sts!$B$1:$F$136,5,FALSE),_xlfn.IFNA(VLOOKUP($G1049,[1]Sts!$C$1:$F$136,4,FALSE),VLOOKUP($G1049,[1]Sts!$D$1:$F$136,3,FALSE))))</f>
        <v>#N/A</v>
      </c>
      <c r="J1049" t="s">
        <v>27</v>
      </c>
      <c r="K1049" t="s">
        <v>27</v>
      </c>
      <c r="L1049" t="s">
        <v>27</v>
      </c>
      <c r="M1049" t="s">
        <v>27</v>
      </c>
      <c r="N1049" t="s">
        <v>36477</v>
      </c>
      <c r="O1049" s="5" t="s">
        <v>25461</v>
      </c>
      <c r="P1049">
        <v>1261.827</v>
      </c>
      <c r="Q1049">
        <v>19.0564</v>
      </c>
      <c r="R1049" t="s">
        <v>27</v>
      </c>
      <c r="S1049" t="s">
        <v>863</v>
      </c>
      <c r="T1049">
        <v>0</v>
      </c>
      <c r="U1049">
        <v>7946</v>
      </c>
      <c r="V1049">
        <v>103</v>
      </c>
      <c r="W1049">
        <v>8048</v>
      </c>
      <c r="X1049" t="s">
        <v>29</v>
      </c>
    </row>
    <row r="1050" spans="1:24" ht="15.75" hidden="1" x14ac:dyDescent="0.25">
      <c r="A1050" t="s">
        <v>36479</v>
      </c>
      <c r="B1050" t="s">
        <v>22</v>
      </c>
      <c r="C1050" s="3">
        <v>44411.354143518518</v>
      </c>
      <c r="D1050" s="3">
        <v>44411.621689814812</v>
      </c>
      <c r="E1050" s="4">
        <v>44411</v>
      </c>
      <c r="F1050" s="1" t="str">
        <f>MID(A1050,FIND("*",SUBSTITUTE(A1050,"\","*",LEN(A1050)-LEN(SUBSTITUTE(A1050,"\",""))))+1,FIND(".cnv",A1050)-(FIND("*",SUBSTITUTE(A1050,"\","*",LEN(A1050)-LEN(SUBSTITUTE(A1050,"\",""))))+1))</f>
        <v>seepVorota-1_0803</v>
      </c>
      <c r="G1050" s="12" t="str">
        <f>LEFT(F1050,MIN(IFERROR(SEARCH("_",F1050)-1,LEN(F1050)+1),LEN(F1050)-4))</f>
        <v>seepVorota-1</v>
      </c>
      <c r="H1050" s="13" t="e">
        <f>_xlfn.IFNA(VLOOKUP($G1050,[1]Sts!$A$1:$F$136,5,FALSE),_xlfn.IFNA(VLOOKUP(G1050,[1]Sts!$B$1:$F$136,4,FALSE),_xlfn.IFNA(VLOOKUP($G1050,[1]Sts!$C$1:$F$136,3,FALSE),VLOOKUP($G1050,[1]Sts!$D$1:$F$136,2,FALSE))))</f>
        <v>#N/A</v>
      </c>
      <c r="I1050" s="13" t="e">
        <f>_xlfn.IFNA(VLOOKUP($G1050,[1]Sts!$A$1:$F$136,6,FALSE),_xlfn.IFNA(VLOOKUP(G1050,[1]Sts!$B$1:$F$136,5,FALSE),_xlfn.IFNA(VLOOKUP($G1050,[1]Sts!$C$1:$F$136,4,FALSE),VLOOKUP($G1050,[1]Sts!$D$1:$F$136,3,FALSE))))</f>
        <v>#N/A</v>
      </c>
      <c r="J1050" t="s">
        <v>27</v>
      </c>
      <c r="K1050" t="s">
        <v>27</v>
      </c>
      <c r="L1050" t="s">
        <v>27</v>
      </c>
      <c r="M1050" t="s">
        <v>27</v>
      </c>
      <c r="N1050" t="s">
        <v>36480</v>
      </c>
      <c r="O1050" s="5" t="s">
        <v>25458</v>
      </c>
      <c r="P1050">
        <v>108.946</v>
      </c>
      <c r="Q1050">
        <v>9.4476999999999993</v>
      </c>
      <c r="R1050" t="s">
        <v>27</v>
      </c>
      <c r="S1050" t="s">
        <v>28</v>
      </c>
      <c r="T1050">
        <v>0</v>
      </c>
      <c r="U1050">
        <v>254</v>
      </c>
      <c r="V1050">
        <v>11</v>
      </c>
      <c r="W1050">
        <v>264</v>
      </c>
      <c r="X1050" t="s">
        <v>29</v>
      </c>
    </row>
    <row r="1051" spans="1:24" ht="15.75" hidden="1" x14ac:dyDescent="0.25">
      <c r="A1051" t="s">
        <v>36481</v>
      </c>
      <c r="B1051" t="s">
        <v>22</v>
      </c>
      <c r="C1051" s="3">
        <v>44411.354143518518</v>
      </c>
      <c r="D1051" s="3">
        <v>44411.621689814812</v>
      </c>
      <c r="E1051" s="4">
        <v>44411</v>
      </c>
      <c r="F1051" s="1" t="str">
        <f>MID(A1051,FIND("*",SUBSTITUTE(A1051,"\","*",LEN(A1051)-LEN(SUBSTITUTE(A1051,"\",""))))+1,FIND(".cnv",A1051)-(FIND("*",SUBSTITUTE(A1051,"\","*",LEN(A1051)-LEN(SUBSTITUTE(A1051,"\",""))))+1))</f>
        <v>seepVorota-1_0803</v>
      </c>
      <c r="G1051" s="12" t="str">
        <f>LEFT(F1051,MIN(IFERROR(SEARCH("_",F1051)-1,LEN(F1051)+1),LEN(F1051)-4))</f>
        <v>seepVorota-1</v>
      </c>
      <c r="H1051" s="13" t="e">
        <f>_xlfn.IFNA(VLOOKUP($G1051,[1]Sts!$A$1:$F$136,5,FALSE),_xlfn.IFNA(VLOOKUP(G1051,[1]Sts!$B$1:$F$136,4,FALSE),_xlfn.IFNA(VLOOKUP($G1051,[1]Sts!$C$1:$F$136,3,FALSE),VLOOKUP($G1051,[1]Sts!$D$1:$F$136,2,FALSE))))</f>
        <v>#N/A</v>
      </c>
      <c r="I1051" s="13" t="e">
        <f>_xlfn.IFNA(VLOOKUP($G1051,[1]Sts!$A$1:$F$136,6,FALSE),_xlfn.IFNA(VLOOKUP(G1051,[1]Sts!$B$1:$F$136,5,FALSE),_xlfn.IFNA(VLOOKUP($G1051,[1]Sts!$C$1:$F$136,4,FALSE),VLOOKUP($G1051,[1]Sts!$D$1:$F$136,3,FALSE))))</f>
        <v>#N/A</v>
      </c>
      <c r="J1051" t="s">
        <v>27</v>
      </c>
      <c r="K1051" t="s">
        <v>27</v>
      </c>
      <c r="L1051" t="s">
        <v>27</v>
      </c>
      <c r="M1051" t="s">
        <v>27</v>
      </c>
      <c r="N1051" t="s">
        <v>36480</v>
      </c>
      <c r="O1051" s="5" t="s">
        <v>25458</v>
      </c>
      <c r="P1051">
        <v>108.946</v>
      </c>
      <c r="Q1051">
        <v>9.4476999999999993</v>
      </c>
      <c r="R1051" t="s">
        <v>27</v>
      </c>
      <c r="S1051" t="s">
        <v>28</v>
      </c>
      <c r="T1051">
        <v>0</v>
      </c>
      <c r="U1051">
        <v>254</v>
      </c>
      <c r="V1051">
        <v>585</v>
      </c>
      <c r="W1051">
        <v>838</v>
      </c>
      <c r="X1051" t="s">
        <v>29</v>
      </c>
    </row>
    <row r="1052" spans="1:24" ht="15.75" hidden="1" x14ac:dyDescent="0.25">
      <c r="A1052" t="s">
        <v>36482</v>
      </c>
      <c r="B1052" t="s">
        <v>859</v>
      </c>
      <c r="C1052" s="3">
        <v>40321.460347222222</v>
      </c>
      <c r="D1052" s="3">
        <v>40321.889409722222</v>
      </c>
      <c r="E1052" s="4">
        <v>40321</v>
      </c>
      <c r="F1052" s="1" t="str">
        <f>MID(A1052,FIND("*",SUBSTITUTE(A1052,"\","*",LEN(A1052)-LEN(SUBSTITUTE(A1052,"\",""))))+1,FIND(".cnv",A1052)-(FIND("*",SUBSTITUTE(A1052,"\","*",LEN(A1052)-LEN(SUBSTITUTE(A1052,"\",""))))+1))</f>
        <v>1kh0523</v>
      </c>
      <c r="G1052" s="12" t="str">
        <f>LEFT(F1052,MIN(IFERROR(SEARCH("_",F1052)-1,LEN(F1052)+1),LEN(F1052)-4))</f>
        <v>1kh</v>
      </c>
      <c r="H1052" s="13" t="e">
        <f>_xlfn.IFNA(VLOOKUP($G1052,[1]Sts!$A$1:$F$136,5,FALSE),_xlfn.IFNA(VLOOKUP(G1052,[1]Sts!$B$1:$F$136,4,FALSE),_xlfn.IFNA(VLOOKUP($G1052,[1]Sts!$C$1:$F$136,3,FALSE),VLOOKUP($G1052,[1]Sts!$D$1:$F$136,2,FALSE))))</f>
        <v>#N/A</v>
      </c>
      <c r="I1052" s="13" t="e">
        <f>_xlfn.IFNA(VLOOKUP($G1052,[1]Sts!$A$1:$F$136,6,FALSE),_xlfn.IFNA(VLOOKUP(G1052,[1]Sts!$B$1:$F$136,5,FALSE),_xlfn.IFNA(VLOOKUP($G1052,[1]Sts!$C$1:$F$136,4,FALSE),VLOOKUP($G1052,[1]Sts!$D$1:$F$136,3,FALSE))))</f>
        <v>#N/A</v>
      </c>
      <c r="J1052" t="s">
        <v>27</v>
      </c>
      <c r="K1052" t="s">
        <v>27</v>
      </c>
      <c r="L1052" t="s">
        <v>27</v>
      </c>
      <c r="M1052" t="s">
        <v>27</v>
      </c>
      <c r="N1052" t="s">
        <v>27</v>
      </c>
      <c r="O1052" s="5" t="s">
        <v>36483</v>
      </c>
      <c r="P1052">
        <v>4.8120000000000003</v>
      </c>
      <c r="Q1052">
        <v>2.5630999999999999</v>
      </c>
      <c r="R1052">
        <v>1.62908752807323</v>
      </c>
      <c r="S1052" t="s">
        <v>863</v>
      </c>
      <c r="T1052">
        <v>0</v>
      </c>
      <c r="U1052">
        <v>255</v>
      </c>
      <c r="V1052">
        <v>18</v>
      </c>
      <c r="W1052">
        <v>272</v>
      </c>
      <c r="X1052" t="s">
        <v>29</v>
      </c>
    </row>
    <row r="1053" spans="1:24" ht="15.75" hidden="1" x14ac:dyDescent="0.25">
      <c r="A1053" t="s">
        <v>36484</v>
      </c>
      <c r="B1053" t="s">
        <v>859</v>
      </c>
      <c r="C1053" s="3">
        <v>40321.478634259256</v>
      </c>
      <c r="D1053" s="3">
        <v>40321.889988425923</v>
      </c>
      <c r="E1053" s="4">
        <v>40321</v>
      </c>
      <c r="F1053" s="1" t="str">
        <f>MID(A1053,FIND("*",SUBSTITUTE(A1053,"\","*",LEN(A1053)-LEN(SUBSTITUTE(A1053,"\",""))))+1,FIND(".cnv",A1053)-(FIND("*",SUBSTITUTE(A1053,"\","*",LEN(A1053)-LEN(SUBSTITUTE(A1053,"\",""))))+1))</f>
        <v>2kh0523</v>
      </c>
      <c r="G1053" s="12" t="str">
        <f>LEFT(F1053,MIN(IFERROR(SEARCH("_",F1053)-1,LEN(F1053)+1),LEN(F1053)-4))</f>
        <v>2kh</v>
      </c>
      <c r="H1053" s="13" t="e">
        <f>_xlfn.IFNA(VLOOKUP($G1053,[1]Sts!$A$1:$F$136,5,FALSE),_xlfn.IFNA(VLOOKUP(G1053,[1]Sts!$B$1:$F$136,4,FALSE),_xlfn.IFNA(VLOOKUP($G1053,[1]Sts!$C$1:$F$136,3,FALSE),VLOOKUP($G1053,[1]Sts!$D$1:$F$136,2,FALSE))))</f>
        <v>#N/A</v>
      </c>
      <c r="I1053" s="13" t="e">
        <f>_xlfn.IFNA(VLOOKUP($G1053,[1]Sts!$A$1:$F$136,6,FALSE),_xlfn.IFNA(VLOOKUP(G1053,[1]Sts!$B$1:$F$136,5,FALSE),_xlfn.IFNA(VLOOKUP($G1053,[1]Sts!$C$1:$F$136,4,FALSE),VLOOKUP($G1053,[1]Sts!$D$1:$F$136,3,FALSE))))</f>
        <v>#N/A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s="5" t="s">
        <v>36483</v>
      </c>
      <c r="P1053">
        <v>11.664</v>
      </c>
      <c r="Q1053">
        <v>1.901</v>
      </c>
      <c r="R1053">
        <v>2.1849508180802402</v>
      </c>
      <c r="S1053" t="s">
        <v>863</v>
      </c>
      <c r="T1053">
        <v>0</v>
      </c>
      <c r="U1053">
        <v>163</v>
      </c>
      <c r="V1053">
        <v>75</v>
      </c>
      <c r="W1053">
        <v>237</v>
      </c>
      <c r="X1053" t="s">
        <v>29</v>
      </c>
    </row>
    <row r="1054" spans="1:24" ht="15.75" hidden="1" x14ac:dyDescent="0.25">
      <c r="A1054" t="s">
        <v>36485</v>
      </c>
      <c r="B1054" t="s">
        <v>859</v>
      </c>
      <c r="C1054" s="3">
        <v>40321.499050925922</v>
      </c>
      <c r="D1054" s="3">
        <v>40321.890497685185</v>
      </c>
      <c r="E1054" s="4">
        <v>40321</v>
      </c>
      <c r="F1054" s="1" t="str">
        <f>MID(A1054,FIND("*",SUBSTITUTE(A1054,"\","*",LEN(A1054)-LEN(SUBSTITUTE(A1054,"\",""))))+1,FIND(".cnv",A1054)-(FIND("*",SUBSTITUTE(A1054,"\","*",LEN(A1054)-LEN(SUBSTITUTE(A1054,"\",""))))+1))</f>
        <v>3kh0523</v>
      </c>
      <c r="G1054" s="12" t="str">
        <f>LEFT(F1054,MIN(IFERROR(SEARCH("_",F1054)-1,LEN(F1054)+1),LEN(F1054)-4))</f>
        <v>3kh</v>
      </c>
      <c r="H1054" s="13" t="e">
        <f>_xlfn.IFNA(VLOOKUP($G1054,[1]Sts!$A$1:$F$136,5,FALSE),_xlfn.IFNA(VLOOKUP(G1054,[1]Sts!$B$1:$F$136,4,FALSE),_xlfn.IFNA(VLOOKUP($G1054,[1]Sts!$C$1:$F$136,3,FALSE),VLOOKUP($G1054,[1]Sts!$D$1:$F$136,2,FALSE))))</f>
        <v>#N/A</v>
      </c>
      <c r="I1054" s="13" t="e">
        <f>_xlfn.IFNA(VLOOKUP($G1054,[1]Sts!$A$1:$F$136,6,FALSE),_xlfn.IFNA(VLOOKUP(G1054,[1]Sts!$B$1:$F$136,5,FALSE),_xlfn.IFNA(VLOOKUP($G1054,[1]Sts!$C$1:$F$136,4,FALSE),VLOOKUP($G1054,[1]Sts!$D$1:$F$136,3,FALSE))))</f>
        <v>#N/A</v>
      </c>
      <c r="J1054" t="s">
        <v>27</v>
      </c>
      <c r="K1054" t="s">
        <v>27</v>
      </c>
      <c r="L1054" t="s">
        <v>27</v>
      </c>
      <c r="M1054" t="s">
        <v>27</v>
      </c>
      <c r="N1054" t="s">
        <v>27</v>
      </c>
      <c r="O1054" s="5" t="s">
        <v>36483</v>
      </c>
      <c r="P1054">
        <v>17.475999999999999</v>
      </c>
      <c r="Q1054">
        <v>2.3856999999999999</v>
      </c>
      <c r="R1054">
        <v>1.8907847292077</v>
      </c>
      <c r="S1054" t="s">
        <v>863</v>
      </c>
      <c r="T1054">
        <v>0</v>
      </c>
      <c r="U1054">
        <v>386</v>
      </c>
      <c r="V1054">
        <v>0</v>
      </c>
      <c r="W1054">
        <v>385</v>
      </c>
      <c r="X1054" t="s">
        <v>29</v>
      </c>
    </row>
    <row r="1055" spans="1:24" ht="15.75" hidden="1" x14ac:dyDescent="0.25">
      <c r="A1055" t="s">
        <v>36486</v>
      </c>
      <c r="B1055" t="s">
        <v>859</v>
      </c>
      <c r="C1055" s="3">
        <v>40321.515902777777</v>
      </c>
      <c r="D1055" s="3">
        <v>40321.891053240739</v>
      </c>
      <c r="E1055" s="4">
        <v>40321</v>
      </c>
      <c r="F1055" s="1" t="str">
        <f>MID(A1055,FIND("*",SUBSTITUTE(A1055,"\","*",LEN(A1055)-LEN(SUBSTITUTE(A1055,"\",""))))+1,FIND(".cnv",A1055)-(FIND("*",SUBSTITUTE(A1055,"\","*",LEN(A1055)-LEN(SUBSTITUTE(A1055,"\",""))))+1))</f>
        <v>4kh0523</v>
      </c>
      <c r="G1055" s="12" t="str">
        <f>LEFT(F1055,MIN(IFERROR(SEARCH("_",F1055)-1,LEN(F1055)+1),LEN(F1055)-4))</f>
        <v>4kh</v>
      </c>
      <c r="H1055" s="13" t="e">
        <f>_xlfn.IFNA(VLOOKUP($G1055,[1]Sts!$A$1:$F$136,5,FALSE),_xlfn.IFNA(VLOOKUP(G1055,[1]Sts!$B$1:$F$136,4,FALSE),_xlfn.IFNA(VLOOKUP($G1055,[1]Sts!$C$1:$F$136,3,FALSE),VLOOKUP($G1055,[1]Sts!$D$1:$F$136,2,FALSE))))</f>
        <v>#N/A</v>
      </c>
      <c r="I1055" s="13" t="e">
        <f>_xlfn.IFNA(VLOOKUP($G1055,[1]Sts!$A$1:$F$136,6,FALSE),_xlfn.IFNA(VLOOKUP(G1055,[1]Sts!$B$1:$F$136,5,FALSE),_xlfn.IFNA(VLOOKUP($G1055,[1]Sts!$C$1:$F$136,4,FALSE),VLOOKUP($G1055,[1]Sts!$D$1:$F$136,3,FALSE))))</f>
        <v>#N/A</v>
      </c>
      <c r="J1055" t="s">
        <v>27</v>
      </c>
      <c r="K1055" t="s">
        <v>27</v>
      </c>
      <c r="L1055" t="s">
        <v>27</v>
      </c>
      <c r="M1055" t="s">
        <v>27</v>
      </c>
      <c r="N1055" t="s">
        <v>27</v>
      </c>
      <c r="O1055" s="5" t="s">
        <v>36483</v>
      </c>
      <c r="P1055">
        <v>22.643999999999998</v>
      </c>
      <c r="Q1055">
        <v>2.4224999999999999</v>
      </c>
      <c r="R1055">
        <v>1.71735150402007</v>
      </c>
      <c r="S1055" t="s">
        <v>863</v>
      </c>
      <c r="T1055">
        <v>0</v>
      </c>
      <c r="U1055">
        <v>327</v>
      </c>
      <c r="V1055">
        <v>82</v>
      </c>
      <c r="W1055">
        <v>408</v>
      </c>
      <c r="X1055" t="s">
        <v>29</v>
      </c>
    </row>
    <row r="1056" spans="1:24" ht="15.75" hidden="1" x14ac:dyDescent="0.25">
      <c r="A1056" t="s">
        <v>36487</v>
      </c>
      <c r="B1056" t="s">
        <v>859</v>
      </c>
      <c r="C1056" s="3">
        <v>40321.522650462961</v>
      </c>
      <c r="D1056" s="3">
        <v>40321.891585648147</v>
      </c>
      <c r="E1056" s="4">
        <v>40321</v>
      </c>
      <c r="F1056" s="1" t="str">
        <f>MID(A1056,FIND("*",SUBSTITUTE(A1056,"\","*",LEN(A1056)-LEN(SUBSTITUTE(A1056,"\",""))))+1,FIND(".cnv",A1056)-(FIND("*",SUBSTITUTE(A1056,"\","*",LEN(A1056)-LEN(SUBSTITUTE(A1056,"\",""))))+1))</f>
        <v>5kh0523</v>
      </c>
      <c r="G1056" s="12" t="str">
        <f>LEFT(F1056,MIN(IFERROR(SEARCH("_",F1056)-1,LEN(F1056)+1),LEN(F1056)-4))</f>
        <v>5kh</v>
      </c>
      <c r="H1056" s="13" t="e">
        <f>_xlfn.IFNA(VLOOKUP($G1056,[1]Sts!$A$1:$F$136,5,FALSE),_xlfn.IFNA(VLOOKUP(G1056,[1]Sts!$B$1:$F$136,4,FALSE),_xlfn.IFNA(VLOOKUP($G1056,[1]Sts!$C$1:$F$136,3,FALSE),VLOOKUP($G1056,[1]Sts!$D$1:$F$136,2,FALSE))))</f>
        <v>#N/A</v>
      </c>
      <c r="I1056" s="13" t="e">
        <f>_xlfn.IFNA(VLOOKUP($G1056,[1]Sts!$A$1:$F$136,6,FALSE),_xlfn.IFNA(VLOOKUP(G1056,[1]Sts!$B$1:$F$136,5,FALSE),_xlfn.IFNA(VLOOKUP($G1056,[1]Sts!$C$1:$F$136,4,FALSE),VLOOKUP($G1056,[1]Sts!$D$1:$F$136,3,FALSE))))</f>
        <v>#N/A</v>
      </c>
      <c r="J1056" t="s">
        <v>27</v>
      </c>
      <c r="K1056" t="s">
        <v>27</v>
      </c>
      <c r="L1056" t="s">
        <v>27</v>
      </c>
      <c r="M1056" t="s">
        <v>27</v>
      </c>
      <c r="N1056" t="s">
        <v>27</v>
      </c>
      <c r="O1056" s="5" t="s">
        <v>36483</v>
      </c>
      <c r="P1056">
        <v>25.962</v>
      </c>
      <c r="Q1056">
        <v>2.4826000000000001</v>
      </c>
      <c r="R1056">
        <v>1.5949825030770799</v>
      </c>
      <c r="S1056" t="s">
        <v>863</v>
      </c>
      <c r="T1056">
        <v>0</v>
      </c>
      <c r="U1056">
        <v>524</v>
      </c>
      <c r="V1056">
        <v>0</v>
      </c>
      <c r="W1056">
        <v>523</v>
      </c>
      <c r="X1056" t="s">
        <v>29</v>
      </c>
    </row>
    <row r="1057" spans="1:24" ht="15.75" hidden="1" x14ac:dyDescent="0.25">
      <c r="A1057" t="s">
        <v>36488</v>
      </c>
      <c r="B1057" t="s">
        <v>859</v>
      </c>
      <c r="C1057" s="3">
        <v>40321.440104166664</v>
      </c>
      <c r="D1057" s="3">
        <v>40321.888842592591</v>
      </c>
      <c r="E1057" s="4">
        <v>40321</v>
      </c>
      <c r="F1057" s="1" t="str">
        <f>MID(A1057,FIND("*",SUBSTITUTE(A1057,"\","*",LEN(A1057)-LEN(SUBSTITUTE(A1057,"\",""))))+1,FIND(".cnv",A1057)-(FIND("*",SUBSTITUTE(A1057,"\","*",LEN(A1057)-LEN(SUBSTITUTE(A1057,"\",""))))+1))</f>
        <v>uhar0523</v>
      </c>
      <c r="G1057" s="12" t="str">
        <f>LEFT(F1057,MIN(IFERROR(SEARCH("_",F1057)-1,LEN(F1057)+1),LEN(F1057)-4))</f>
        <v>uhar</v>
      </c>
      <c r="H1057" s="13" t="e">
        <f>_xlfn.IFNA(VLOOKUP($G1057,[1]Sts!$A$1:$F$136,5,FALSE),_xlfn.IFNA(VLOOKUP(G1057,[1]Sts!$B$1:$F$136,4,FALSE),_xlfn.IFNA(VLOOKUP($G1057,[1]Sts!$C$1:$F$136,3,FALSE),VLOOKUP($G1057,[1]Sts!$D$1:$F$136,2,FALSE))))</f>
        <v>#N/A</v>
      </c>
      <c r="I1057" s="13" t="e">
        <f>_xlfn.IFNA(VLOOKUP($G1057,[1]Sts!$A$1:$F$136,6,FALSE),_xlfn.IFNA(VLOOKUP(G1057,[1]Sts!$B$1:$F$136,5,FALSE),_xlfn.IFNA(VLOOKUP($G1057,[1]Sts!$C$1:$F$136,4,FALSE),VLOOKUP($G1057,[1]Sts!$D$1:$F$136,3,FALSE))))</f>
        <v>#N/A</v>
      </c>
      <c r="J1057" t="s">
        <v>27</v>
      </c>
      <c r="K1057" t="s">
        <v>27</v>
      </c>
      <c r="L1057" t="s">
        <v>27</v>
      </c>
      <c r="M1057" t="s">
        <v>27</v>
      </c>
      <c r="N1057" t="s">
        <v>27</v>
      </c>
      <c r="O1057" s="5" t="s">
        <v>36483</v>
      </c>
      <c r="P1057">
        <v>2.8140000000000001</v>
      </c>
      <c r="Q1057">
        <v>8.9398</v>
      </c>
      <c r="R1057" t="s">
        <v>27</v>
      </c>
      <c r="S1057" t="s">
        <v>863</v>
      </c>
      <c r="T1057">
        <v>0</v>
      </c>
      <c r="U1057">
        <v>315</v>
      </c>
      <c r="V1057">
        <v>25</v>
      </c>
      <c r="W1057">
        <v>339</v>
      </c>
      <c r="X1057" t="s">
        <v>29</v>
      </c>
    </row>
    <row r="1058" spans="1:24" ht="15.75" hidden="1" x14ac:dyDescent="0.25">
      <c r="A1058" t="s">
        <v>36975</v>
      </c>
      <c r="B1058" t="s">
        <v>22</v>
      </c>
      <c r="C1058" s="3">
        <v>44354.056770833333</v>
      </c>
      <c r="D1058" s="3">
        <v>44354.082395833335</v>
      </c>
      <c r="F1058" s="1" t="str">
        <f>MID(A1058,FIND("*",SUBSTITUTE(A1058,"\","*",LEN(A1058)-LEN(SUBSTITUTE(A1058,"\",""))))+1,FIND(".cnv",A1058)-(FIND("*",SUBSTITUTE(A1058,"\","*",LEN(A1058)-LEN(SUBSTITUTE(A1058,"\",""))))+1))</f>
        <v>rSarmaCast1_notAll</v>
      </c>
      <c r="G1058" s="12" t="str">
        <f>LEFT(F1058,MIN(IFERROR(SEARCH("_",F1058)-1,LEN(F1058)+1),LEN(F1058)-4))</f>
        <v>rSarmaCast1</v>
      </c>
      <c r="H1058" s="13" t="e">
        <f>_xlfn.IFNA(VLOOKUP($G1058,[1]Sts!$A$1:$F$136,5,FALSE),_xlfn.IFNA(VLOOKUP(G1058,[1]Sts!$B$1:$F$136,4,FALSE),_xlfn.IFNA(VLOOKUP($G1058,[1]Sts!$C$1:$F$136,3,FALSE),VLOOKUP($G1058,[1]Sts!$D$1:$F$136,2,FALSE))))</f>
        <v>#N/A</v>
      </c>
      <c r="I1058" s="13" t="e">
        <f>_xlfn.IFNA(VLOOKUP($G1058,[1]Sts!$A$1:$F$136,6,FALSE),_xlfn.IFNA(VLOOKUP(G1058,[1]Sts!$B$1:$F$136,5,FALSE),_xlfn.IFNA(VLOOKUP($G1058,[1]Sts!$C$1:$F$136,4,FALSE),VLOOKUP($G1058,[1]Sts!$D$1:$F$136,3,FALSE))))</f>
        <v>#N/A</v>
      </c>
      <c r="J1058" t="s">
        <v>27</v>
      </c>
      <c r="K1058" t="s">
        <v>27</v>
      </c>
      <c r="L1058" t="s">
        <v>27</v>
      </c>
      <c r="M1058" t="s">
        <v>27</v>
      </c>
      <c r="N1058" t="s">
        <v>36976</v>
      </c>
      <c r="P1058">
        <v>1217.5</v>
      </c>
      <c r="Q1058">
        <v>10.5061</v>
      </c>
      <c r="R1058" t="s">
        <v>27</v>
      </c>
      <c r="S1058" t="s">
        <v>28</v>
      </c>
      <c r="T1058">
        <v>0</v>
      </c>
      <c r="U1058">
        <v>2436</v>
      </c>
      <c r="V1058">
        <v>0</v>
      </c>
      <c r="W1058">
        <v>2435</v>
      </c>
      <c r="X1058" t="s">
        <v>29</v>
      </c>
    </row>
    <row r="1059" spans="1:24" ht="15.75" hidden="1" x14ac:dyDescent="0.25">
      <c r="A1059" t="s">
        <v>36977</v>
      </c>
      <c r="B1059" t="s">
        <v>32</v>
      </c>
      <c r="C1059" s="3">
        <v>44353.724340277775</v>
      </c>
      <c r="D1059" s="3">
        <v>44354.057673611111</v>
      </c>
      <c r="F1059" s="1" t="str">
        <f>MID(A1059,FIND("*",SUBSTITUTE(A1059,"\","*",LEN(A1059)-LEN(SUBSTITUTE(A1059,"\",""))))+1,FIND(".cnv",A1059)-(FIND("*",SUBSTITUTE(A1059,"\","*",LEN(A1059)-LEN(SUBSTITUTE(A1059,"\",""))))+1))</f>
        <v>rSarmaCast1_seasave</v>
      </c>
      <c r="G1059" s="12" t="str">
        <f>LEFT(F1059,MIN(IFERROR(SEARCH("_",F1059)-1,LEN(F1059)+1),LEN(F1059)-4))</f>
        <v>rSarmaCast1</v>
      </c>
      <c r="H1059" s="13" t="e">
        <f>_xlfn.IFNA(VLOOKUP($G1059,[1]Sts!$A$1:$F$136,5,FALSE),_xlfn.IFNA(VLOOKUP(G1059,[1]Sts!$B$1:$F$136,4,FALSE),_xlfn.IFNA(VLOOKUP($G1059,[1]Sts!$C$1:$F$136,3,FALSE),VLOOKUP($G1059,[1]Sts!$D$1:$F$136,2,FALSE))))</f>
        <v>#N/A</v>
      </c>
      <c r="I1059" s="13" t="e">
        <f>_xlfn.IFNA(VLOOKUP($G1059,[1]Sts!$A$1:$F$136,6,FALSE),_xlfn.IFNA(VLOOKUP(G1059,[1]Sts!$B$1:$F$136,5,FALSE),_xlfn.IFNA(VLOOKUP($G1059,[1]Sts!$C$1:$F$136,4,FALSE),VLOOKUP($G1059,[1]Sts!$D$1:$F$136,3,FALSE))))</f>
        <v>#N/A</v>
      </c>
      <c r="J1059" t="s">
        <v>27</v>
      </c>
      <c r="K1059" t="s">
        <v>27</v>
      </c>
      <c r="L1059" t="s">
        <v>27</v>
      </c>
      <c r="M1059" t="s">
        <v>27</v>
      </c>
      <c r="N1059" t="s">
        <v>27</v>
      </c>
      <c r="P1059">
        <v>591</v>
      </c>
      <c r="Q1059">
        <v>10.578900000000001</v>
      </c>
      <c r="R1059" t="s">
        <v>27</v>
      </c>
      <c r="S1059" t="s">
        <v>28</v>
      </c>
      <c r="T1059">
        <v>0</v>
      </c>
      <c r="U1059">
        <v>1183</v>
      </c>
      <c r="V1059">
        <v>0</v>
      </c>
      <c r="W1059">
        <v>1182</v>
      </c>
      <c r="X1059" t="s">
        <v>29</v>
      </c>
    </row>
    <row r="1060" spans="1:24" ht="15.75" hidden="1" x14ac:dyDescent="0.25">
      <c r="A1060" t="s">
        <v>36494</v>
      </c>
      <c r="B1060" t="s">
        <v>859</v>
      </c>
      <c r="C1060" s="3">
        <v>39903.644814814812</v>
      </c>
      <c r="D1060" s="3">
        <v>39952.408310185187</v>
      </c>
      <c r="E1060" s="4">
        <v>39948</v>
      </c>
      <c r="F1060" s="1" t="str">
        <f>MID(A1060,FIND("*",SUBSTITUTE(A1060,"\","*",LEN(A1060)-LEN(SUBSTITUTE(A1060,"\",""))))+1,FIND(".cnv",A1060)-(FIND("*",SUBSTITUTE(A1060,"\","*",LEN(A1060)-LEN(SUBSTITUTE(A1060,"\",""))))+1))</f>
        <v>snez0515</v>
      </c>
      <c r="G1060" s="12" t="str">
        <f>LEFT(F1060,MIN(IFERROR(SEARCH("_",F1060)-1,LEN(F1060)+1),LEN(F1060)-4))</f>
        <v>snez</v>
      </c>
      <c r="H1060" s="13" t="e">
        <f>_xlfn.IFNA(VLOOKUP($G1060,[1]Sts!$A$1:$F$136,5,FALSE),_xlfn.IFNA(VLOOKUP(G1060,[1]Sts!$B$1:$F$136,4,FALSE),_xlfn.IFNA(VLOOKUP($G1060,[1]Sts!$C$1:$F$136,3,FALSE),VLOOKUP($G1060,[1]Sts!$D$1:$F$136,2,FALSE))))</f>
        <v>#N/A</v>
      </c>
      <c r="I1060" s="13" t="e">
        <f>_xlfn.IFNA(VLOOKUP($G1060,[1]Sts!$A$1:$F$136,6,FALSE),_xlfn.IFNA(VLOOKUP(G1060,[1]Sts!$B$1:$F$136,5,FALSE),_xlfn.IFNA(VLOOKUP($G1060,[1]Sts!$C$1:$F$136,4,FALSE),VLOOKUP($G1060,[1]Sts!$D$1:$F$136,3,FALSE))))</f>
        <v>#N/A</v>
      </c>
      <c r="J1060" t="s">
        <v>27</v>
      </c>
      <c r="K1060" t="s">
        <v>27</v>
      </c>
      <c r="L1060" t="s">
        <v>27</v>
      </c>
      <c r="M1060" t="s">
        <v>27</v>
      </c>
      <c r="N1060" t="s">
        <v>36495</v>
      </c>
      <c r="O1060" s="5" t="s">
        <v>36496</v>
      </c>
      <c r="P1060">
        <v>1.6E-2</v>
      </c>
      <c r="Q1060">
        <v>6.3906999999999998</v>
      </c>
      <c r="R1060" t="s">
        <v>27</v>
      </c>
      <c r="S1060" t="s">
        <v>863</v>
      </c>
      <c r="T1060">
        <v>0</v>
      </c>
      <c r="U1060">
        <v>615</v>
      </c>
      <c r="V1060">
        <v>69</v>
      </c>
      <c r="W1060">
        <v>683</v>
      </c>
      <c r="X1060" t="s">
        <v>29</v>
      </c>
    </row>
    <row r="1061" spans="1:24" ht="15.75" hidden="1" x14ac:dyDescent="0.25">
      <c r="A1061" t="s">
        <v>36497</v>
      </c>
      <c r="B1061" t="s">
        <v>859</v>
      </c>
      <c r="C1061" s="3">
        <v>39903.644814814812</v>
      </c>
      <c r="D1061" s="3">
        <v>39952.408310185187</v>
      </c>
      <c r="E1061" s="4">
        <v>39948</v>
      </c>
      <c r="F1061" s="1" t="str">
        <f>MID(A1061,FIND("*",SUBSTITUTE(A1061,"\","*",LEN(A1061)-LEN(SUBSTITUTE(A1061,"\",""))))+1,FIND(".cnv",A1061)-(FIND("*",SUBSTITUTE(A1061,"\","*",LEN(A1061)-LEN(SUBSTITUTE(A1061,"\",""))))+1))</f>
        <v>snez0515</v>
      </c>
      <c r="G1061" s="12" t="str">
        <f>LEFT(F1061,MIN(IFERROR(SEARCH("_",F1061)-1,LEN(F1061)+1),LEN(F1061)-4))</f>
        <v>snez</v>
      </c>
      <c r="H1061" s="13" t="e">
        <f>_xlfn.IFNA(VLOOKUP($G1061,[1]Sts!$A$1:$F$136,5,FALSE),_xlfn.IFNA(VLOOKUP(G1061,[1]Sts!$B$1:$F$136,4,FALSE),_xlfn.IFNA(VLOOKUP($G1061,[1]Sts!$C$1:$F$136,3,FALSE),VLOOKUP($G1061,[1]Sts!$D$1:$F$136,2,FALSE))))</f>
        <v>#N/A</v>
      </c>
      <c r="I1061" s="13" t="e">
        <f>_xlfn.IFNA(VLOOKUP($G1061,[1]Sts!$A$1:$F$136,6,FALSE),_xlfn.IFNA(VLOOKUP(G1061,[1]Sts!$B$1:$F$136,5,FALSE),_xlfn.IFNA(VLOOKUP($G1061,[1]Sts!$C$1:$F$136,4,FALSE),VLOOKUP($G1061,[1]Sts!$D$1:$F$136,3,FALSE))))</f>
        <v>#N/A</v>
      </c>
      <c r="J1061" t="s">
        <v>27</v>
      </c>
      <c r="K1061" t="s">
        <v>27</v>
      </c>
      <c r="L1061" t="s">
        <v>27</v>
      </c>
      <c r="M1061" t="s">
        <v>27</v>
      </c>
      <c r="N1061" t="s">
        <v>36495</v>
      </c>
      <c r="O1061" s="5" t="s">
        <v>36496</v>
      </c>
      <c r="P1061">
        <v>1.6E-2</v>
      </c>
      <c r="Q1061">
        <v>6.3906999999999998</v>
      </c>
      <c r="R1061" t="s">
        <v>27</v>
      </c>
      <c r="S1061" t="s">
        <v>863</v>
      </c>
      <c r="T1061">
        <v>0</v>
      </c>
      <c r="U1061">
        <v>615</v>
      </c>
      <c r="V1061">
        <v>69</v>
      </c>
      <c r="W1061">
        <v>683</v>
      </c>
      <c r="X1061" t="s">
        <v>29</v>
      </c>
    </row>
    <row r="1062" spans="1:24" ht="15.75" hidden="1" x14ac:dyDescent="0.25">
      <c r="A1062" t="s">
        <v>36498</v>
      </c>
      <c r="B1062" t="s">
        <v>859</v>
      </c>
      <c r="C1062" s="3">
        <v>42427.690729166665</v>
      </c>
      <c r="D1062" s="3">
        <v>42429.79724537037</v>
      </c>
      <c r="E1062" s="4">
        <v>42427</v>
      </c>
      <c r="F1062" s="1" t="str">
        <f>MID(A1062,FIND("*",SUBSTITUTE(A1062,"\","*",LEN(A1062)-LEN(SUBSTITUTE(A1062,"\",""))))+1,FIND(".cnv",A1062)-(FIND("*",SUBSTITUTE(A1062,"\","*",LEN(A1062)-LEN(SUBSTITUTE(A1062,"\",""))))+1))</f>
        <v>snezh10227</v>
      </c>
      <c r="G1062" s="12" t="str">
        <f>LEFT(F1062,MIN(IFERROR(SEARCH("_",F1062)-1,LEN(F1062)+1),LEN(F1062)-4))</f>
        <v>snezh1</v>
      </c>
      <c r="H1062" s="13" t="e">
        <f>_xlfn.IFNA(VLOOKUP($G1062,[1]Sts!$A$1:$F$136,5,FALSE),_xlfn.IFNA(VLOOKUP(G1062,[1]Sts!$B$1:$F$136,4,FALSE),_xlfn.IFNA(VLOOKUP($G1062,[1]Sts!$C$1:$F$136,3,FALSE),VLOOKUP($G1062,[1]Sts!$D$1:$F$136,2,FALSE))))</f>
        <v>#N/A</v>
      </c>
      <c r="I1062" s="13" t="e">
        <f>_xlfn.IFNA(VLOOKUP($G1062,[1]Sts!$A$1:$F$136,6,FALSE),_xlfn.IFNA(VLOOKUP(G1062,[1]Sts!$B$1:$F$136,5,FALSE),_xlfn.IFNA(VLOOKUP($G1062,[1]Sts!$C$1:$F$136,4,FALSE),VLOOKUP($G1062,[1]Sts!$D$1:$F$136,3,FALSE))))</f>
        <v>#N/A</v>
      </c>
      <c r="J1062" t="s">
        <v>27</v>
      </c>
      <c r="K1062" t="s">
        <v>27</v>
      </c>
      <c r="L1062" t="s">
        <v>27</v>
      </c>
      <c r="M1062" t="s">
        <v>27</v>
      </c>
      <c r="N1062" t="s">
        <v>27</v>
      </c>
      <c r="O1062" s="5" t="s">
        <v>36499</v>
      </c>
      <c r="P1062">
        <v>0.40500000000000003</v>
      </c>
      <c r="Q1062">
        <v>1.3208</v>
      </c>
      <c r="R1062">
        <v>3.9002755516573502</v>
      </c>
      <c r="S1062" t="s">
        <v>863</v>
      </c>
      <c r="T1062">
        <v>0</v>
      </c>
      <c r="U1062">
        <v>70</v>
      </c>
      <c r="V1062">
        <v>0</v>
      </c>
      <c r="W1062">
        <v>69</v>
      </c>
      <c r="X1062" t="s">
        <v>29</v>
      </c>
    </row>
    <row r="1063" spans="1:24" ht="15.75" hidden="1" x14ac:dyDescent="0.25">
      <c r="A1063" t="s">
        <v>36500</v>
      </c>
      <c r="B1063" t="s">
        <v>859</v>
      </c>
      <c r="C1063" s="3">
        <v>40602.769108796296</v>
      </c>
      <c r="D1063" t="s">
        <v>36501</v>
      </c>
      <c r="E1063" s="4">
        <v>40602</v>
      </c>
      <c r="F1063" s="1" t="str">
        <f>MID(A1063,FIND("*",SUBSTITUTE(A1063,"\","*",LEN(A1063)-LEN(SUBSTITUTE(A1063,"\",""))))+1,FIND(".cnv",A1063)-(FIND("*",SUBSTITUTE(A1063,"\","*",LEN(A1063)-LEN(SUBSTITUTE(A1063,"\",""))))+1))</f>
        <v>snezhnaya0228</v>
      </c>
      <c r="G1063" s="12" t="str">
        <f>LEFT(F1063,MIN(IFERROR(SEARCH("_",F1063)-1,LEN(F1063)+1),LEN(F1063)-4))</f>
        <v>snezhnaya</v>
      </c>
      <c r="H1063" s="13" t="e">
        <f>_xlfn.IFNA(VLOOKUP($G1063,[1]Sts!$A$1:$F$136,5,FALSE),_xlfn.IFNA(VLOOKUP(G1063,[1]Sts!$B$1:$F$136,4,FALSE),_xlfn.IFNA(VLOOKUP($G1063,[1]Sts!$C$1:$F$136,3,FALSE),VLOOKUP($G1063,[1]Sts!$D$1:$F$136,2,FALSE))))</f>
        <v>#N/A</v>
      </c>
      <c r="I1063" s="13" t="e">
        <f>_xlfn.IFNA(VLOOKUP($G1063,[1]Sts!$A$1:$F$136,6,FALSE),_xlfn.IFNA(VLOOKUP(G1063,[1]Sts!$B$1:$F$136,5,FALSE),_xlfn.IFNA(VLOOKUP($G1063,[1]Sts!$C$1:$F$136,4,FALSE),VLOOKUP($G1063,[1]Sts!$D$1:$F$136,3,FALSE))))</f>
        <v>#N/A</v>
      </c>
      <c r="J1063" t="s">
        <v>27</v>
      </c>
      <c r="K1063" t="s">
        <v>27</v>
      </c>
      <c r="L1063" t="s">
        <v>27</v>
      </c>
      <c r="M1063" t="s">
        <v>27</v>
      </c>
      <c r="N1063" t="s">
        <v>27</v>
      </c>
      <c r="O1063" s="5" t="s">
        <v>36502</v>
      </c>
      <c r="P1063">
        <v>0.94699999999999995</v>
      </c>
      <c r="Q1063">
        <v>0.97709999999999997</v>
      </c>
      <c r="R1063">
        <v>3.9447258672466701</v>
      </c>
      <c r="S1063" t="s">
        <v>863</v>
      </c>
      <c r="T1063">
        <v>0</v>
      </c>
      <c r="U1063">
        <v>752</v>
      </c>
      <c r="V1063">
        <v>0</v>
      </c>
      <c r="W1063">
        <v>751</v>
      </c>
      <c r="X1063" t="s">
        <v>29</v>
      </c>
    </row>
    <row r="1064" spans="1:24" ht="15.75" hidden="1" x14ac:dyDescent="0.25">
      <c r="A1064" t="s">
        <v>36503</v>
      </c>
      <c r="B1064" t="s">
        <v>859</v>
      </c>
      <c r="C1064" s="3">
        <v>40679.570717592593</v>
      </c>
      <c r="D1064" t="s">
        <v>36504</v>
      </c>
      <c r="E1064" s="4">
        <v>40679</v>
      </c>
      <c r="F1064" s="1" t="str">
        <f>MID(A1064,FIND("*",SUBSTITUTE(A1064,"\","*",LEN(A1064)-LEN(SUBSTITUTE(A1064,"\",""))))+1,FIND(".cnv",A1064)-(FIND("*",SUBSTITUTE(A1064,"\","*",LEN(A1064)-LEN(SUBSTITUTE(A1064,"\",""))))+1))</f>
        <v>snezhnaya0516</v>
      </c>
      <c r="G1064" s="12" t="str">
        <f>LEFT(F1064,MIN(IFERROR(SEARCH("_",F1064)-1,LEN(F1064)+1),LEN(F1064)-4))</f>
        <v>snezhnaya</v>
      </c>
      <c r="H1064" s="13" t="e">
        <f>_xlfn.IFNA(VLOOKUP($G1064,[1]Sts!$A$1:$F$136,5,FALSE),_xlfn.IFNA(VLOOKUP(G1064,[1]Sts!$B$1:$F$136,4,FALSE),_xlfn.IFNA(VLOOKUP($G1064,[1]Sts!$C$1:$F$136,3,FALSE),VLOOKUP($G1064,[1]Sts!$D$1:$F$136,2,FALSE))))</f>
        <v>#N/A</v>
      </c>
      <c r="I1064" s="13" t="e">
        <f>_xlfn.IFNA(VLOOKUP($G1064,[1]Sts!$A$1:$F$136,6,FALSE),_xlfn.IFNA(VLOOKUP(G1064,[1]Sts!$B$1:$F$136,5,FALSE),_xlfn.IFNA(VLOOKUP($G1064,[1]Sts!$C$1:$F$136,4,FALSE),VLOOKUP($G1064,[1]Sts!$D$1:$F$136,3,FALSE))))</f>
        <v>#N/A</v>
      </c>
      <c r="J1064" t="s">
        <v>27</v>
      </c>
      <c r="K1064" t="s">
        <v>27</v>
      </c>
      <c r="L1064" t="s">
        <v>27</v>
      </c>
      <c r="M1064" t="s">
        <v>27</v>
      </c>
      <c r="N1064" t="s">
        <v>27</v>
      </c>
      <c r="O1064" s="5" t="s">
        <v>36502</v>
      </c>
      <c r="P1064">
        <v>7.0000000000000001E-3</v>
      </c>
      <c r="Q1064">
        <v>10.5365</v>
      </c>
      <c r="R1064" t="s">
        <v>27</v>
      </c>
      <c r="S1064" t="s">
        <v>863</v>
      </c>
      <c r="T1064">
        <v>0</v>
      </c>
      <c r="U1064">
        <v>352</v>
      </c>
      <c r="V1064">
        <v>1</v>
      </c>
      <c r="W1064">
        <v>352</v>
      </c>
      <c r="X1064" t="s">
        <v>29</v>
      </c>
    </row>
    <row r="1065" spans="1:24" ht="15.75" hidden="1" x14ac:dyDescent="0.25">
      <c r="A1065" t="s">
        <v>36505</v>
      </c>
      <c r="B1065" t="s">
        <v>859</v>
      </c>
      <c r="C1065" s="3">
        <v>40744.682199074072</v>
      </c>
      <c r="D1065" s="3">
        <v>40752.881574074076</v>
      </c>
      <c r="E1065" s="4">
        <v>40744</v>
      </c>
      <c r="F1065" s="1" t="str">
        <f>MID(A1065,FIND("*",SUBSTITUTE(A1065,"\","*",LEN(A1065)-LEN(SUBSTITUTE(A1065,"\",""))))+1,FIND(".cnv",A1065)-(FIND("*",SUBSTITUTE(A1065,"\","*",LEN(A1065)-LEN(SUBSTITUTE(A1065,"\",""))))+1))</f>
        <v>snezhnaya0720</v>
      </c>
      <c r="G1065" s="12" t="str">
        <f>LEFT(F1065,MIN(IFERROR(SEARCH("_",F1065)-1,LEN(F1065)+1),LEN(F1065)-4))</f>
        <v>snezhnaya</v>
      </c>
      <c r="H1065" s="13" t="e">
        <f>_xlfn.IFNA(VLOOKUP($G1065,[1]Sts!$A$1:$F$136,5,FALSE),_xlfn.IFNA(VLOOKUP(G1065,[1]Sts!$B$1:$F$136,4,FALSE),_xlfn.IFNA(VLOOKUP($G1065,[1]Sts!$C$1:$F$136,3,FALSE),VLOOKUP($G1065,[1]Sts!$D$1:$F$136,2,FALSE))))</f>
        <v>#N/A</v>
      </c>
      <c r="I1065" s="13" t="e">
        <f>_xlfn.IFNA(VLOOKUP($G1065,[1]Sts!$A$1:$F$136,6,FALSE),_xlfn.IFNA(VLOOKUP(G1065,[1]Sts!$B$1:$F$136,5,FALSE),_xlfn.IFNA(VLOOKUP($G1065,[1]Sts!$C$1:$F$136,4,FALSE),VLOOKUP($G1065,[1]Sts!$D$1:$F$136,3,FALSE))))</f>
        <v>#N/A</v>
      </c>
      <c r="J1065" t="s">
        <v>27</v>
      </c>
      <c r="K1065" t="s">
        <v>27</v>
      </c>
      <c r="L1065" t="s">
        <v>27</v>
      </c>
      <c r="M1065" t="s">
        <v>27</v>
      </c>
      <c r="N1065" t="s">
        <v>27</v>
      </c>
      <c r="O1065" s="5" t="s">
        <v>36502</v>
      </c>
      <c r="P1065">
        <v>1.9E-2</v>
      </c>
      <c r="Q1065">
        <v>13.651300000000001</v>
      </c>
      <c r="R1065" t="s">
        <v>27</v>
      </c>
      <c r="S1065" t="s">
        <v>863</v>
      </c>
      <c r="T1065">
        <v>0</v>
      </c>
      <c r="U1065">
        <v>2</v>
      </c>
      <c r="V1065">
        <v>463</v>
      </c>
      <c r="W1065">
        <v>464</v>
      </c>
      <c r="X1065" t="s">
        <v>29</v>
      </c>
    </row>
    <row r="1066" spans="1:24" ht="15.75" hidden="1" x14ac:dyDescent="0.25">
      <c r="A1066" t="s">
        <v>36506</v>
      </c>
      <c r="B1066" t="s">
        <v>32</v>
      </c>
      <c r="C1066" s="3">
        <v>37552.900046296294</v>
      </c>
      <c r="D1066" s="3">
        <v>37552.904641203706</v>
      </c>
      <c r="E1066" s="4">
        <v>37552</v>
      </c>
      <c r="F1066" s="1" t="str">
        <f>MID(A1066,FIND("*",SUBSTITUTE(A1066,"\","*",LEN(A1066)-LEN(SUBSTITUTE(A1066,"\",""))))+1,FIND(".cnv",A1066)-(FIND("*",SUBSTITUTE(A1066,"\","*",LEN(A1066)-LEN(SUBSTITUTE(A1066,"\",""))))+1))</f>
        <v>SOB1023</v>
      </c>
      <c r="G1066" s="12" t="str">
        <f>LEFT(F1066,MIN(IFERROR(SEARCH("_",F1066)-1,LEN(F1066)+1),LEN(F1066)-4))</f>
        <v>SOB</v>
      </c>
      <c r="H1066" s="13" t="e">
        <f>_xlfn.IFNA(VLOOKUP($G1066,[1]Sts!$A$1:$F$136,5,FALSE),_xlfn.IFNA(VLOOKUP(G1066,[1]Sts!$B$1:$F$136,4,FALSE),_xlfn.IFNA(VLOOKUP($G1066,[1]Sts!$C$1:$F$136,3,FALSE),VLOOKUP($G1066,[1]Sts!$D$1:$F$136,2,FALSE))))</f>
        <v>#N/A</v>
      </c>
      <c r="I1066" s="13" t="e">
        <f>_xlfn.IFNA(VLOOKUP($G1066,[1]Sts!$A$1:$F$136,6,FALSE),_xlfn.IFNA(VLOOKUP(G1066,[1]Sts!$B$1:$F$136,5,FALSE),_xlfn.IFNA(VLOOKUP($G1066,[1]Sts!$C$1:$F$136,4,FALSE),VLOOKUP($G1066,[1]Sts!$D$1:$F$136,3,FALSE))))</f>
        <v>#N/A</v>
      </c>
      <c r="J1066" t="s">
        <v>27</v>
      </c>
      <c r="K1066" t="s">
        <v>27</v>
      </c>
      <c r="L1066" t="s">
        <v>27</v>
      </c>
      <c r="M1066" t="s">
        <v>27</v>
      </c>
      <c r="N1066" t="s">
        <v>36507</v>
      </c>
      <c r="O1066" s="5" t="s">
        <v>36508</v>
      </c>
      <c r="P1066">
        <v>92.733000000000004</v>
      </c>
      <c r="Q1066">
        <v>7.2847</v>
      </c>
      <c r="R1066" t="s">
        <v>27</v>
      </c>
      <c r="S1066" t="s">
        <v>38</v>
      </c>
      <c r="T1066">
        <v>0</v>
      </c>
      <c r="U1066">
        <v>215</v>
      </c>
      <c r="V1066">
        <v>17</v>
      </c>
      <c r="W1066">
        <v>231</v>
      </c>
      <c r="X1066" t="s">
        <v>29</v>
      </c>
    </row>
    <row r="1067" spans="1:24" ht="15.75" hidden="1" x14ac:dyDescent="0.25">
      <c r="A1067" t="s">
        <v>36509</v>
      </c>
      <c r="B1067" t="s">
        <v>32</v>
      </c>
      <c r="C1067" s="3">
        <v>37552.921319444446</v>
      </c>
      <c r="D1067" s="3">
        <v>37552.925532407404</v>
      </c>
      <c r="E1067" s="4">
        <v>37552</v>
      </c>
      <c r="F1067" s="1" t="str">
        <f>MID(A1067,FIND("*",SUBSTITUTE(A1067,"\","*",LEN(A1067)-LEN(SUBSTITUTE(A1067,"\",""))))+1,FIND(".cnv",A1067)-(FIND("*",SUBSTITUTE(A1067,"\","*",LEN(A1067)-LEN(SUBSTITUTE(A1067,"\",""))))+1))</f>
        <v>SOB21023</v>
      </c>
      <c r="G1067" s="12" t="str">
        <f>LEFT(F1067,MIN(IFERROR(SEARCH("_",F1067)-1,LEN(F1067)+1),LEN(F1067)-4))</f>
        <v>SOB2</v>
      </c>
      <c r="H1067" s="13" t="e">
        <f>_xlfn.IFNA(VLOOKUP($G1067,[1]Sts!$A$1:$F$136,5,FALSE),_xlfn.IFNA(VLOOKUP(G1067,[1]Sts!$B$1:$F$136,4,FALSE),_xlfn.IFNA(VLOOKUP($G1067,[1]Sts!$C$1:$F$136,3,FALSE),VLOOKUP($G1067,[1]Sts!$D$1:$F$136,2,FALSE))))</f>
        <v>#N/A</v>
      </c>
      <c r="I1067" s="13" t="e">
        <f>_xlfn.IFNA(VLOOKUP($G1067,[1]Sts!$A$1:$F$136,6,FALSE),_xlfn.IFNA(VLOOKUP(G1067,[1]Sts!$B$1:$F$136,5,FALSE),_xlfn.IFNA(VLOOKUP($G1067,[1]Sts!$C$1:$F$136,4,FALSE),VLOOKUP($G1067,[1]Sts!$D$1:$F$136,3,FALSE))))</f>
        <v>#N/A</v>
      </c>
      <c r="J1067" t="s">
        <v>27</v>
      </c>
      <c r="K1067" t="s">
        <v>27</v>
      </c>
      <c r="L1067" t="s">
        <v>27</v>
      </c>
      <c r="M1067" t="s">
        <v>27</v>
      </c>
      <c r="N1067" t="s">
        <v>36510</v>
      </c>
      <c r="O1067" s="5" t="s">
        <v>36508</v>
      </c>
      <c r="P1067">
        <v>92.149000000000001</v>
      </c>
      <c r="Q1067">
        <v>7.3177000000000003</v>
      </c>
      <c r="R1067" t="s">
        <v>27</v>
      </c>
      <c r="S1067" t="s">
        <v>38</v>
      </c>
      <c r="T1067">
        <v>0</v>
      </c>
      <c r="U1067">
        <v>204</v>
      </c>
      <c r="V1067">
        <v>69</v>
      </c>
      <c r="W1067">
        <v>272</v>
      </c>
      <c r="X1067" t="s">
        <v>29</v>
      </c>
    </row>
    <row r="1068" spans="1:24" ht="15.75" hidden="1" x14ac:dyDescent="0.25">
      <c r="A1068" t="s">
        <v>36511</v>
      </c>
      <c r="B1068" t="s">
        <v>859</v>
      </c>
      <c r="C1068" s="3">
        <v>42427.611643518518</v>
      </c>
      <c r="D1068" s="3">
        <v>42429.795277777775</v>
      </c>
      <c r="E1068" s="4">
        <v>42427</v>
      </c>
      <c r="F1068" s="1" t="str">
        <f>MID(A1068,FIND("*",SUBSTITUTE(A1068,"\","*",LEN(A1068)-LEN(SUBSTITUTE(A1068,"\",""))))+1,FIND(".cnv",A1068)-(FIND("*",SUBSTITUTE(A1068,"\","*",LEN(A1068)-LEN(SUBSTITUTE(A1068,"\",""))))+1))</f>
        <v>solazan0227</v>
      </c>
      <c r="G1068" s="12" t="str">
        <f>LEFT(F1068,MIN(IFERROR(SEARCH("_",F1068)-1,LEN(F1068)+1),LEN(F1068)-4))</f>
        <v>solazan</v>
      </c>
      <c r="H1068" s="13" t="e">
        <f>_xlfn.IFNA(VLOOKUP($G1068,[1]Sts!$A$1:$F$136,5,FALSE),_xlfn.IFNA(VLOOKUP(G1068,[1]Sts!$B$1:$F$136,4,FALSE),_xlfn.IFNA(VLOOKUP($G1068,[1]Sts!$C$1:$F$136,3,FALSE),VLOOKUP($G1068,[1]Sts!$D$1:$F$136,2,FALSE))))</f>
        <v>#N/A</v>
      </c>
      <c r="I1068" s="13" t="e">
        <f>_xlfn.IFNA(VLOOKUP($G1068,[1]Sts!$A$1:$F$136,6,FALSE),_xlfn.IFNA(VLOOKUP(G1068,[1]Sts!$B$1:$F$136,5,FALSE),_xlfn.IFNA(VLOOKUP($G1068,[1]Sts!$C$1:$F$136,4,FALSE),VLOOKUP($G1068,[1]Sts!$D$1:$F$136,3,FALSE))))</f>
        <v>#N/A</v>
      </c>
      <c r="J1068" t="s">
        <v>27</v>
      </c>
      <c r="K1068" t="s">
        <v>27</v>
      </c>
      <c r="L1068" t="s">
        <v>27</v>
      </c>
      <c r="M1068" t="s">
        <v>27</v>
      </c>
      <c r="N1068" t="s">
        <v>27</v>
      </c>
      <c r="O1068" s="5" t="s">
        <v>36512</v>
      </c>
      <c r="P1068">
        <v>0.439</v>
      </c>
      <c r="Q1068">
        <v>8.2199999999999995E-2</v>
      </c>
      <c r="R1068">
        <v>3.9202440982389302</v>
      </c>
      <c r="S1068" t="s">
        <v>863</v>
      </c>
      <c r="T1068">
        <v>0</v>
      </c>
      <c r="U1068">
        <v>23</v>
      </c>
      <c r="V1068">
        <v>91</v>
      </c>
      <c r="W1068">
        <v>113</v>
      </c>
      <c r="X1068" t="s">
        <v>29</v>
      </c>
    </row>
    <row r="1069" spans="1:24" ht="15.75" hidden="1" x14ac:dyDescent="0.25">
      <c r="A1069" t="s">
        <v>36513</v>
      </c>
      <c r="B1069" t="s">
        <v>859</v>
      </c>
      <c r="C1069" s="3">
        <v>39903.610844907409</v>
      </c>
      <c r="D1069" s="3">
        <v>39952.405555555553</v>
      </c>
      <c r="E1069" s="4">
        <v>39948</v>
      </c>
      <c r="F1069" s="1" t="str">
        <f>MID(A1069,FIND("*",SUBSTITUTE(A1069,"\","*",LEN(A1069)-LEN(SUBSTITUTE(A1069,"\",""))))+1,FIND(".cnv",A1069)-(FIND("*",SUBSTITUTE(A1069,"\","*",LEN(A1069)-LEN(SUBSTITUTE(A1069,"\",""))))+1))</f>
        <v>solz0515</v>
      </c>
      <c r="G1069" s="12" t="str">
        <f>LEFT(F1069,MIN(IFERROR(SEARCH("_",F1069)-1,LEN(F1069)+1),LEN(F1069)-4))</f>
        <v>solz</v>
      </c>
      <c r="H1069" s="13" t="e">
        <f>_xlfn.IFNA(VLOOKUP($G1069,[1]Sts!$A$1:$F$136,5,FALSE),_xlfn.IFNA(VLOOKUP(G1069,[1]Sts!$B$1:$F$136,4,FALSE),_xlfn.IFNA(VLOOKUP($G1069,[1]Sts!$C$1:$F$136,3,FALSE),VLOOKUP($G1069,[1]Sts!$D$1:$F$136,2,FALSE))))</f>
        <v>#N/A</v>
      </c>
      <c r="I1069" s="13" t="e">
        <f>_xlfn.IFNA(VLOOKUP($G1069,[1]Sts!$A$1:$F$136,6,FALSE),_xlfn.IFNA(VLOOKUP(G1069,[1]Sts!$B$1:$F$136,5,FALSE),_xlfn.IFNA(VLOOKUP($G1069,[1]Sts!$C$1:$F$136,4,FALSE),VLOOKUP($G1069,[1]Sts!$D$1:$F$136,3,FALSE))))</f>
        <v>#N/A</v>
      </c>
      <c r="J1069" t="s">
        <v>27</v>
      </c>
      <c r="K1069" t="s">
        <v>27</v>
      </c>
      <c r="L1069" t="s">
        <v>27</v>
      </c>
      <c r="M1069" t="s">
        <v>27</v>
      </c>
      <c r="N1069" t="s">
        <v>36514</v>
      </c>
      <c r="O1069" s="5" t="s">
        <v>36515</v>
      </c>
      <c r="P1069">
        <v>-4.7E-2</v>
      </c>
      <c r="Q1069">
        <v>9.1790000000000003</v>
      </c>
      <c r="R1069" t="s">
        <v>27</v>
      </c>
      <c r="S1069" t="s">
        <v>863</v>
      </c>
      <c r="T1069">
        <v>0</v>
      </c>
      <c r="U1069">
        <v>1</v>
      </c>
      <c r="V1069">
        <v>0</v>
      </c>
      <c r="W1069">
        <v>0</v>
      </c>
      <c r="X1069" t="s">
        <v>29</v>
      </c>
    </row>
    <row r="1070" spans="1:24" ht="15.75" hidden="1" x14ac:dyDescent="0.25">
      <c r="A1070" t="s">
        <v>36516</v>
      </c>
      <c r="B1070" t="s">
        <v>859</v>
      </c>
      <c r="C1070" s="3">
        <v>39903.610844907409</v>
      </c>
      <c r="D1070" s="3">
        <v>39952.405555555553</v>
      </c>
      <c r="E1070" s="4">
        <v>39948</v>
      </c>
      <c r="F1070" s="1" t="str">
        <f>MID(A1070,FIND("*",SUBSTITUTE(A1070,"\","*",LEN(A1070)-LEN(SUBSTITUTE(A1070,"\",""))))+1,FIND(".cnv",A1070)-(FIND("*",SUBSTITUTE(A1070,"\","*",LEN(A1070)-LEN(SUBSTITUTE(A1070,"\",""))))+1))</f>
        <v>solz0515</v>
      </c>
      <c r="G1070" s="12" t="str">
        <f>LEFT(F1070,MIN(IFERROR(SEARCH("_",F1070)-1,LEN(F1070)+1),LEN(F1070)-4))</f>
        <v>solz</v>
      </c>
      <c r="H1070" s="13" t="e">
        <f>_xlfn.IFNA(VLOOKUP($G1070,[1]Sts!$A$1:$F$136,5,FALSE),_xlfn.IFNA(VLOOKUP(G1070,[1]Sts!$B$1:$F$136,4,FALSE),_xlfn.IFNA(VLOOKUP($G1070,[1]Sts!$C$1:$F$136,3,FALSE),VLOOKUP($G1070,[1]Sts!$D$1:$F$136,2,FALSE))))</f>
        <v>#N/A</v>
      </c>
      <c r="I1070" s="13" t="e">
        <f>_xlfn.IFNA(VLOOKUP($G1070,[1]Sts!$A$1:$F$136,6,FALSE),_xlfn.IFNA(VLOOKUP(G1070,[1]Sts!$B$1:$F$136,5,FALSE),_xlfn.IFNA(VLOOKUP($G1070,[1]Sts!$C$1:$F$136,4,FALSE),VLOOKUP($G1070,[1]Sts!$D$1:$F$136,3,FALSE))))</f>
        <v>#N/A</v>
      </c>
      <c r="J1070" t="s">
        <v>27</v>
      </c>
      <c r="K1070" t="s">
        <v>27</v>
      </c>
      <c r="L1070" t="s">
        <v>27</v>
      </c>
      <c r="M1070" t="s">
        <v>27</v>
      </c>
      <c r="N1070" t="s">
        <v>36514</v>
      </c>
      <c r="O1070" s="5" t="s">
        <v>36515</v>
      </c>
      <c r="P1070">
        <v>-4.7E-2</v>
      </c>
      <c r="Q1070">
        <v>9.1790000000000003</v>
      </c>
      <c r="R1070" t="s">
        <v>27</v>
      </c>
      <c r="S1070" t="s">
        <v>863</v>
      </c>
      <c r="T1070">
        <v>0</v>
      </c>
      <c r="U1070">
        <v>1</v>
      </c>
      <c r="V1070">
        <v>0</v>
      </c>
      <c r="W1070">
        <v>0</v>
      </c>
      <c r="X1070" t="s">
        <v>29</v>
      </c>
    </row>
    <row r="1071" spans="1:24" ht="15.75" hidden="1" x14ac:dyDescent="0.25">
      <c r="A1071" t="s">
        <v>36517</v>
      </c>
      <c r="B1071" t="s">
        <v>859</v>
      </c>
      <c r="C1071" s="3">
        <v>40602.704270833332</v>
      </c>
      <c r="D1071" t="s">
        <v>36518</v>
      </c>
      <c r="E1071" s="4">
        <v>40602</v>
      </c>
      <c r="F1071" s="1" t="str">
        <f>MID(A1071,FIND("*",SUBSTITUTE(A1071,"\","*",LEN(A1071)-LEN(SUBSTITUTE(A1071,"\",""))))+1,FIND(".cnv",A1071)-(FIND("*",SUBSTITUTE(A1071,"\","*",LEN(A1071)-LEN(SUBSTITUTE(A1071,"\",""))))+1))</f>
        <v>solzan0228</v>
      </c>
      <c r="G1071" s="12" t="str">
        <f>LEFT(F1071,MIN(IFERROR(SEARCH("_",F1071)-1,LEN(F1071)+1),LEN(F1071)-4))</f>
        <v>solzan</v>
      </c>
      <c r="H1071" s="13" t="e">
        <f>_xlfn.IFNA(VLOOKUP($G1071,[1]Sts!$A$1:$F$136,5,FALSE),_xlfn.IFNA(VLOOKUP(G1071,[1]Sts!$B$1:$F$136,4,FALSE),_xlfn.IFNA(VLOOKUP($G1071,[1]Sts!$C$1:$F$136,3,FALSE),VLOOKUP($G1071,[1]Sts!$D$1:$F$136,2,FALSE))))</f>
        <v>#N/A</v>
      </c>
      <c r="I1071" s="13" t="e">
        <f>_xlfn.IFNA(VLOOKUP($G1071,[1]Sts!$A$1:$F$136,6,FALSE),_xlfn.IFNA(VLOOKUP(G1071,[1]Sts!$B$1:$F$136,5,FALSE),_xlfn.IFNA(VLOOKUP($G1071,[1]Sts!$C$1:$F$136,4,FALSE),VLOOKUP($G1071,[1]Sts!$D$1:$F$136,3,FALSE))))</f>
        <v>#N/A</v>
      </c>
      <c r="J1071" t="s">
        <v>27</v>
      </c>
      <c r="K1071" t="s">
        <v>27</v>
      </c>
      <c r="L1071" t="s">
        <v>27</v>
      </c>
      <c r="M1071" t="s">
        <v>27</v>
      </c>
      <c r="N1071" t="s">
        <v>27</v>
      </c>
      <c r="O1071" s="5" t="s">
        <v>36519</v>
      </c>
      <c r="P1071">
        <v>0.13900000000000001</v>
      </c>
      <c r="Q1071">
        <v>0.72840000000000005</v>
      </c>
      <c r="R1071">
        <v>3.2470150921127399</v>
      </c>
      <c r="S1071" t="s">
        <v>863</v>
      </c>
      <c r="T1071">
        <v>0</v>
      </c>
      <c r="U1071">
        <v>234</v>
      </c>
      <c r="V1071">
        <v>283</v>
      </c>
      <c r="W1071">
        <v>516</v>
      </c>
      <c r="X1071" t="s">
        <v>29</v>
      </c>
    </row>
    <row r="1072" spans="1:24" ht="15.75" hidden="1" x14ac:dyDescent="0.25">
      <c r="A1072" t="s">
        <v>36520</v>
      </c>
      <c r="B1072" t="s">
        <v>859</v>
      </c>
      <c r="C1072" s="3">
        <v>40812.585509259261</v>
      </c>
      <c r="D1072" s="3">
        <v>40820.635208333333</v>
      </c>
      <c r="E1072" s="4">
        <v>40812</v>
      </c>
      <c r="F1072" s="1" t="str">
        <f>MID(A1072,FIND("*",SUBSTITUTE(A1072,"\","*",LEN(A1072)-LEN(SUBSTITUTE(A1072,"\",""))))+1,FIND(".cnv",A1072)-(FIND("*",SUBSTITUTE(A1072,"\","*",LEN(A1072)-LEN(SUBSTITUTE(A1072,"\",""))))+1))</f>
        <v>solzan0926</v>
      </c>
      <c r="G1072" s="12" t="str">
        <f>LEFT(F1072,MIN(IFERROR(SEARCH("_",F1072)-1,LEN(F1072)+1),LEN(F1072)-4))</f>
        <v>solzan</v>
      </c>
      <c r="H1072" s="13" t="e">
        <f>_xlfn.IFNA(VLOOKUP($G1072,[1]Sts!$A$1:$F$136,5,FALSE),_xlfn.IFNA(VLOOKUP(G1072,[1]Sts!$B$1:$F$136,4,FALSE),_xlfn.IFNA(VLOOKUP($G1072,[1]Sts!$C$1:$F$136,3,FALSE),VLOOKUP($G1072,[1]Sts!$D$1:$F$136,2,FALSE))))</f>
        <v>#N/A</v>
      </c>
      <c r="I1072" s="13" t="e">
        <f>_xlfn.IFNA(VLOOKUP($G1072,[1]Sts!$A$1:$F$136,6,FALSE),_xlfn.IFNA(VLOOKUP(G1072,[1]Sts!$B$1:$F$136,5,FALSE),_xlfn.IFNA(VLOOKUP($G1072,[1]Sts!$C$1:$F$136,4,FALSE),VLOOKUP($G1072,[1]Sts!$D$1:$F$136,3,FALSE))))</f>
        <v>#N/A</v>
      </c>
      <c r="J1072" t="s">
        <v>27</v>
      </c>
      <c r="K1072" t="s">
        <v>27</v>
      </c>
      <c r="L1072" t="s">
        <v>27</v>
      </c>
      <c r="M1072" t="s">
        <v>27</v>
      </c>
      <c r="N1072" t="s">
        <v>36521</v>
      </c>
      <c r="O1072" s="5" t="s">
        <v>36519</v>
      </c>
      <c r="P1072">
        <v>0.159</v>
      </c>
      <c r="Q1072">
        <v>6.7271999999999998</v>
      </c>
      <c r="R1072" t="s">
        <v>27</v>
      </c>
      <c r="S1072" t="s">
        <v>863</v>
      </c>
      <c r="T1072">
        <v>0</v>
      </c>
      <c r="U1072">
        <v>576</v>
      </c>
      <c r="V1072">
        <v>178</v>
      </c>
      <c r="W1072">
        <v>753</v>
      </c>
      <c r="X1072" t="s">
        <v>29</v>
      </c>
    </row>
    <row r="1073" spans="1:24" ht="15.75" hidden="1" x14ac:dyDescent="0.25">
      <c r="A1073" t="s">
        <v>36522</v>
      </c>
      <c r="B1073" t="s">
        <v>859</v>
      </c>
      <c r="C1073" s="3">
        <v>42915.409351851849</v>
      </c>
      <c r="D1073" t="s">
        <v>36523</v>
      </c>
      <c r="E1073" s="4">
        <v>42915</v>
      </c>
      <c r="F1073" s="1" t="str">
        <f>MID(A1073,FIND("*",SUBSTITUTE(A1073,"\","*",LEN(A1073)-LEN(SUBSTITUTE(A1073,"\",""))))+1,FIND(".cnv",A1073)-(FIND("*",SUBSTITUTE(A1073,"\","*",LEN(A1073)-LEN(SUBSTITUTE(A1073,"\",""))))+1))</f>
        <v>spb0629</v>
      </c>
      <c r="G1073" s="12" t="str">
        <f>LEFT(F1073,MIN(IFERROR(SEARCH("_",F1073)-1,LEN(F1073)+1),LEN(F1073)-4))</f>
        <v>spb</v>
      </c>
      <c r="H1073" s="13" t="e">
        <f>_xlfn.IFNA(VLOOKUP($G1073,[1]Sts!$A$1:$F$136,5,FALSE),_xlfn.IFNA(VLOOKUP(G1073,[1]Sts!$B$1:$F$136,4,FALSE),_xlfn.IFNA(VLOOKUP($G1073,[1]Sts!$C$1:$F$136,3,FALSE),VLOOKUP($G1073,[1]Sts!$D$1:$F$136,2,FALSE))))</f>
        <v>#N/A</v>
      </c>
      <c r="I1073" s="13" t="e">
        <f>_xlfn.IFNA(VLOOKUP($G1073,[1]Sts!$A$1:$F$136,6,FALSE),_xlfn.IFNA(VLOOKUP(G1073,[1]Sts!$B$1:$F$136,5,FALSE),_xlfn.IFNA(VLOOKUP($G1073,[1]Sts!$C$1:$F$136,4,FALSE),VLOOKUP($G1073,[1]Sts!$D$1:$F$136,3,FALSE))))</f>
        <v>#N/A</v>
      </c>
      <c r="J1073" t="s">
        <v>27</v>
      </c>
      <c r="K1073" t="s">
        <v>27</v>
      </c>
      <c r="L1073" t="s">
        <v>27</v>
      </c>
      <c r="M1073" t="s">
        <v>27</v>
      </c>
      <c r="N1073" t="s">
        <v>36524</v>
      </c>
      <c r="O1073" s="5" t="s">
        <v>25505</v>
      </c>
      <c r="P1073">
        <v>1419.867</v>
      </c>
      <c r="Q1073">
        <v>6.2405999999999997</v>
      </c>
      <c r="R1073" t="s">
        <v>27</v>
      </c>
      <c r="S1073" t="s">
        <v>863</v>
      </c>
      <c r="T1073">
        <v>0</v>
      </c>
      <c r="U1073">
        <v>3081</v>
      </c>
      <c r="V1073">
        <v>0</v>
      </c>
      <c r="W1073">
        <v>3080</v>
      </c>
      <c r="X1073" t="s">
        <v>29</v>
      </c>
    </row>
    <row r="1074" spans="1:24" ht="15.75" hidden="1" x14ac:dyDescent="0.25">
      <c r="A1074" t="s">
        <v>36525</v>
      </c>
      <c r="B1074" t="s">
        <v>859</v>
      </c>
      <c r="C1074" s="3">
        <v>39910.537106481483</v>
      </c>
      <c r="D1074" s="3">
        <v>39911.449432870373</v>
      </c>
      <c r="F1074" s="1" t="str">
        <f>MID(A1074,FIND("*",SUBSTITUTE(A1074,"\","*",LEN(A1074)-LEN(SUBSTITUTE(A1074,"\",""))))+1,FIND(".cnv",A1074)-(FIND("*",SUBSTITUTE(A1074,"\","*",LEN(A1074)-LEN(SUBSTITUTE(A1074,"\",""))))+1))</f>
        <v>1kE</v>
      </c>
      <c r="G1074" s="1" t="s">
        <v>35559</v>
      </c>
      <c r="H1074" s="13" t="e">
        <f>_xlfn.IFNA(VLOOKUP($G1074,[1]Sts!$A$1:$F$136,5,FALSE),_xlfn.IFNA(VLOOKUP(G1074,[1]Sts!$B$1:$F$136,4,FALSE),_xlfn.IFNA(VLOOKUP($G1074,[1]Sts!$C$1:$F$136,3,FALSE),VLOOKUP($G1074,[1]Sts!$D$1:$F$136,2,FALSE))))</f>
        <v>#N/A</v>
      </c>
      <c r="I1074" s="13" t="e">
        <f>_xlfn.IFNA(VLOOKUP($G1074,[1]Sts!$A$1:$F$136,6,FALSE),_xlfn.IFNA(VLOOKUP(G1074,[1]Sts!$B$1:$F$136,5,FALSE),_xlfn.IFNA(VLOOKUP($G1074,[1]Sts!$C$1:$F$136,4,FALSE),VLOOKUP($G1074,[1]Sts!$D$1:$F$136,3,FALSE))))</f>
        <v>#N/A</v>
      </c>
      <c r="J1074" t="s">
        <v>27</v>
      </c>
      <c r="K1074" t="s">
        <v>27</v>
      </c>
      <c r="L1074" t="s">
        <v>27</v>
      </c>
      <c r="M1074" t="s">
        <v>27</v>
      </c>
      <c r="N1074" t="s">
        <v>27</v>
      </c>
      <c r="O1074" s="5" t="s">
        <v>36526</v>
      </c>
      <c r="P1074">
        <v>95.49</v>
      </c>
      <c r="Q1074">
        <v>0.95150000000000001</v>
      </c>
      <c r="R1074">
        <v>3.0862891622795501</v>
      </c>
      <c r="S1074" t="s">
        <v>863</v>
      </c>
      <c r="T1074">
        <v>0</v>
      </c>
      <c r="U1074">
        <v>222</v>
      </c>
      <c r="V1074">
        <v>0</v>
      </c>
      <c r="W1074">
        <v>221</v>
      </c>
      <c r="X1074" t="s">
        <v>29</v>
      </c>
    </row>
    <row r="1075" spans="1:24" ht="15.75" hidden="1" x14ac:dyDescent="0.25">
      <c r="A1075" t="s">
        <v>36527</v>
      </c>
      <c r="B1075" t="s">
        <v>859</v>
      </c>
      <c r="C1075" s="3">
        <v>39910.701828703706</v>
      </c>
      <c r="D1075" s="3">
        <v>39911.455393518518</v>
      </c>
      <c r="F1075" s="1" t="str">
        <f>MID(A1075,FIND("*",SUBSTITUTE(A1075,"\","*",LEN(A1075)-LEN(SUBSTITUTE(A1075,"\",""))))+1,FIND(".cnv",A1075)-(FIND("*",SUBSTITUTE(A1075,"\","*",LEN(A1075)-LEN(SUBSTITUTE(A1075,"\",""))))+1))</f>
        <v>1kN</v>
      </c>
      <c r="G1075" s="1" t="s">
        <v>36119</v>
      </c>
      <c r="H1075" s="13" t="e">
        <f>_xlfn.IFNA(VLOOKUP($G1075,[1]Sts!$A$1:$F$136,5,FALSE),_xlfn.IFNA(VLOOKUP(G1075,[1]Sts!$B$1:$F$136,4,FALSE),_xlfn.IFNA(VLOOKUP($G1075,[1]Sts!$C$1:$F$136,3,FALSE),VLOOKUP($G1075,[1]Sts!$D$1:$F$136,2,FALSE))))</f>
        <v>#N/A</v>
      </c>
      <c r="I1075" s="13" t="e">
        <f>_xlfn.IFNA(VLOOKUP($G1075,[1]Sts!$A$1:$F$136,6,FALSE),_xlfn.IFNA(VLOOKUP(G1075,[1]Sts!$B$1:$F$136,5,FALSE),_xlfn.IFNA(VLOOKUP($G1075,[1]Sts!$C$1:$F$136,4,FALSE),VLOOKUP($G1075,[1]Sts!$D$1:$F$136,3,FALSE))))</f>
        <v>#N/A</v>
      </c>
      <c r="J1075" t="s">
        <v>27</v>
      </c>
      <c r="K1075" t="s">
        <v>27</v>
      </c>
      <c r="L1075" t="s">
        <v>27</v>
      </c>
      <c r="M1075" t="s">
        <v>27</v>
      </c>
      <c r="N1075" t="s">
        <v>27</v>
      </c>
      <c r="O1075" s="5" t="s">
        <v>36526</v>
      </c>
      <c r="P1075">
        <v>93.447000000000003</v>
      </c>
      <c r="Q1075">
        <v>1.3015000000000001</v>
      </c>
      <c r="R1075">
        <v>2.8958946145317799</v>
      </c>
      <c r="S1075" t="s">
        <v>863</v>
      </c>
      <c r="T1075">
        <v>0</v>
      </c>
      <c r="U1075">
        <v>423</v>
      </c>
      <c r="V1075">
        <v>2</v>
      </c>
      <c r="W1075">
        <v>424</v>
      </c>
      <c r="X1075" t="s">
        <v>29</v>
      </c>
    </row>
    <row r="1076" spans="1:24" ht="15.75" hidden="1" x14ac:dyDescent="0.25">
      <c r="A1076" t="s">
        <v>36528</v>
      </c>
      <c r="B1076" t="s">
        <v>859</v>
      </c>
      <c r="C1076" s="3">
        <v>39910.690532407411</v>
      </c>
      <c r="D1076" s="3">
        <v>39911.454756944448</v>
      </c>
      <c r="F1076" s="1" t="str">
        <f>MID(A1076,FIND("*",SUBSTITUTE(A1076,"\","*",LEN(A1076)-LEN(SUBSTITUTE(A1076,"\",""))))+1,FIND(".cnv",A1076)-(FIND("*",SUBSTITUTE(A1076,"\","*",LEN(A1076)-LEN(SUBSTITUTE(A1076,"\",""))))+1))</f>
        <v>1kS</v>
      </c>
      <c r="G1076" s="1" t="s">
        <v>36121</v>
      </c>
      <c r="H1076" s="13" t="e">
        <f>_xlfn.IFNA(VLOOKUP($G1076,[1]Sts!$A$1:$F$136,5,FALSE),_xlfn.IFNA(VLOOKUP(G1076,[1]Sts!$B$1:$F$136,4,FALSE),_xlfn.IFNA(VLOOKUP($G1076,[1]Sts!$C$1:$F$136,3,FALSE),VLOOKUP($G1076,[1]Sts!$D$1:$F$136,2,FALSE))))</f>
        <v>#N/A</v>
      </c>
      <c r="I1076" s="13" t="e">
        <f>_xlfn.IFNA(VLOOKUP($G1076,[1]Sts!$A$1:$F$136,6,FALSE),_xlfn.IFNA(VLOOKUP(G1076,[1]Sts!$B$1:$F$136,5,FALSE),_xlfn.IFNA(VLOOKUP($G1076,[1]Sts!$C$1:$F$136,4,FALSE),VLOOKUP($G1076,[1]Sts!$D$1:$F$136,3,FALSE))))</f>
        <v>#N/A</v>
      </c>
      <c r="J1076" t="s">
        <v>27</v>
      </c>
      <c r="K1076" t="s">
        <v>27</v>
      </c>
      <c r="L1076" t="s">
        <v>27</v>
      </c>
      <c r="M1076" t="s">
        <v>27</v>
      </c>
      <c r="N1076" t="s">
        <v>27</v>
      </c>
      <c r="O1076" s="5" t="s">
        <v>36526</v>
      </c>
      <c r="P1076">
        <v>94.685000000000002</v>
      </c>
      <c r="Q1076">
        <v>0.99480000000000002</v>
      </c>
      <c r="R1076">
        <v>2.96830447931857</v>
      </c>
      <c r="S1076" t="s">
        <v>863</v>
      </c>
      <c r="T1076">
        <v>0</v>
      </c>
      <c r="U1076">
        <v>322</v>
      </c>
      <c r="V1076">
        <v>1</v>
      </c>
      <c r="W1076">
        <v>322</v>
      </c>
      <c r="X1076" t="s">
        <v>29</v>
      </c>
    </row>
    <row r="1077" spans="1:24" ht="15.75" hidden="1" x14ac:dyDescent="0.25">
      <c r="A1077" t="s">
        <v>36529</v>
      </c>
      <c r="B1077" t="s">
        <v>859</v>
      </c>
      <c r="C1077" s="3">
        <v>39910.59003472222</v>
      </c>
      <c r="D1077" s="3">
        <v>39911.450428240743</v>
      </c>
      <c r="F1077" s="1" t="str">
        <f>MID(A1077,FIND("*",SUBSTITUTE(A1077,"\","*",LEN(A1077)-LEN(SUBSTITUTE(A1077,"\",""))))+1,FIND(".cnv",A1077)-(FIND("*",SUBSTITUTE(A1077,"\","*",LEN(A1077)-LEN(SUBSTITUTE(A1077,"\",""))))+1))</f>
        <v>1kW</v>
      </c>
      <c r="G1077" s="1" t="s">
        <v>36123</v>
      </c>
      <c r="H1077" s="13" t="e">
        <f>_xlfn.IFNA(VLOOKUP($G1077,[1]Sts!$A$1:$F$136,5,FALSE),_xlfn.IFNA(VLOOKUP(G1077,[1]Sts!$B$1:$F$136,4,FALSE),_xlfn.IFNA(VLOOKUP($G1077,[1]Sts!$C$1:$F$136,3,FALSE),VLOOKUP($G1077,[1]Sts!$D$1:$F$136,2,FALSE))))</f>
        <v>#N/A</v>
      </c>
      <c r="I1077" s="13" t="e">
        <f>_xlfn.IFNA(VLOOKUP($G1077,[1]Sts!$A$1:$F$136,6,FALSE),_xlfn.IFNA(VLOOKUP(G1077,[1]Sts!$B$1:$F$136,5,FALSE),_xlfn.IFNA(VLOOKUP($G1077,[1]Sts!$C$1:$F$136,4,FALSE),VLOOKUP($G1077,[1]Sts!$D$1:$F$136,3,FALSE))))</f>
        <v>#N/A</v>
      </c>
      <c r="J1077" t="s">
        <v>27</v>
      </c>
      <c r="K1077" t="s">
        <v>27</v>
      </c>
      <c r="L1077" t="s">
        <v>27</v>
      </c>
      <c r="M1077" t="s">
        <v>27</v>
      </c>
      <c r="N1077" t="s">
        <v>27</v>
      </c>
      <c r="O1077" s="5" t="s">
        <v>36526</v>
      </c>
      <c r="P1077">
        <v>95.947000000000003</v>
      </c>
      <c r="Q1077">
        <v>0.48070000000000002</v>
      </c>
      <c r="R1077">
        <v>3.4833697875473102</v>
      </c>
      <c r="S1077" t="s">
        <v>863</v>
      </c>
      <c r="T1077">
        <v>0</v>
      </c>
      <c r="U1077">
        <v>349</v>
      </c>
      <c r="V1077">
        <v>0</v>
      </c>
      <c r="W1077">
        <v>348</v>
      </c>
      <c r="X1077" t="s">
        <v>29</v>
      </c>
    </row>
    <row r="1078" spans="1:24" ht="15.75" hidden="1" x14ac:dyDescent="0.25">
      <c r="A1078" t="s">
        <v>36530</v>
      </c>
      <c r="B1078" t="s">
        <v>859</v>
      </c>
      <c r="C1078" s="3">
        <v>39910.523773148147</v>
      </c>
      <c r="D1078" s="3">
        <v>39911.448935185188</v>
      </c>
      <c r="F1078" s="1" t="str">
        <f>MID(A1078,FIND("*",SUBSTITUTE(A1078,"\","*",LEN(A1078)-LEN(SUBSTITUTE(A1078,"\",""))))+1,FIND(".cnv",A1078)-(FIND("*",SUBSTITUTE(A1078,"\","*",LEN(A1078)-LEN(SUBSTITUTE(A1078,"\",""))))+1))</f>
        <v>2kE</v>
      </c>
      <c r="G1078" s="1" t="s">
        <v>36125</v>
      </c>
      <c r="H1078" s="13" t="e">
        <f>_xlfn.IFNA(VLOOKUP($G1078,[1]Sts!$A$1:$F$136,5,FALSE),_xlfn.IFNA(VLOOKUP(G1078,[1]Sts!$B$1:$F$136,4,FALSE),_xlfn.IFNA(VLOOKUP($G1078,[1]Sts!$C$1:$F$136,3,FALSE),VLOOKUP($G1078,[1]Sts!$D$1:$F$136,2,FALSE))))</f>
        <v>#N/A</v>
      </c>
      <c r="I1078" s="13" t="e">
        <f>_xlfn.IFNA(VLOOKUP($G1078,[1]Sts!$A$1:$F$136,6,FALSE),_xlfn.IFNA(VLOOKUP(G1078,[1]Sts!$B$1:$F$136,5,FALSE),_xlfn.IFNA(VLOOKUP($G1078,[1]Sts!$C$1:$F$136,4,FALSE),VLOOKUP($G1078,[1]Sts!$D$1:$F$136,3,FALSE))))</f>
        <v>#N/A</v>
      </c>
      <c r="J1078" t="s">
        <v>27</v>
      </c>
      <c r="K1078" t="s">
        <v>27</v>
      </c>
      <c r="L1078" t="s">
        <v>27</v>
      </c>
      <c r="M1078" t="s">
        <v>27</v>
      </c>
      <c r="N1078" t="s">
        <v>27</v>
      </c>
      <c r="O1078" s="5" t="s">
        <v>36526</v>
      </c>
      <c r="P1078">
        <v>95.254999999999995</v>
      </c>
      <c r="Q1078">
        <v>1.3409</v>
      </c>
      <c r="R1078">
        <v>2.8878305528167898</v>
      </c>
      <c r="S1078" t="s">
        <v>863</v>
      </c>
      <c r="T1078">
        <v>0</v>
      </c>
      <c r="U1078">
        <v>740</v>
      </c>
      <c r="V1078">
        <v>0</v>
      </c>
      <c r="W1078">
        <v>739</v>
      </c>
      <c r="X1078" t="s">
        <v>29</v>
      </c>
    </row>
    <row r="1079" spans="1:24" ht="15.75" hidden="1" x14ac:dyDescent="0.25">
      <c r="A1079" t="s">
        <v>36531</v>
      </c>
      <c r="B1079" t="s">
        <v>859</v>
      </c>
      <c r="C1079" s="3">
        <v>39910.710300925923</v>
      </c>
      <c r="D1079" s="3">
        <v>39911.45590277778</v>
      </c>
      <c r="F1079" s="1" t="str">
        <f>MID(A1079,FIND("*",SUBSTITUTE(A1079,"\","*",LEN(A1079)-LEN(SUBSTITUTE(A1079,"\",""))))+1,FIND(".cnv",A1079)-(FIND("*",SUBSTITUTE(A1079,"\","*",LEN(A1079)-LEN(SUBSTITUTE(A1079,"\",""))))+1))</f>
        <v>2kN</v>
      </c>
      <c r="G1079" s="1" t="s">
        <v>36127</v>
      </c>
      <c r="H1079" s="13" t="e">
        <f>_xlfn.IFNA(VLOOKUP($G1079,[1]Sts!$A$1:$F$136,5,FALSE),_xlfn.IFNA(VLOOKUP(G1079,[1]Sts!$B$1:$F$136,4,FALSE),_xlfn.IFNA(VLOOKUP($G1079,[1]Sts!$C$1:$F$136,3,FALSE),VLOOKUP($G1079,[1]Sts!$D$1:$F$136,2,FALSE))))</f>
        <v>#N/A</v>
      </c>
      <c r="I1079" s="13" t="e">
        <f>_xlfn.IFNA(VLOOKUP($G1079,[1]Sts!$A$1:$F$136,6,FALSE),_xlfn.IFNA(VLOOKUP(G1079,[1]Sts!$B$1:$F$136,5,FALSE),_xlfn.IFNA(VLOOKUP($G1079,[1]Sts!$C$1:$F$136,4,FALSE),VLOOKUP($G1079,[1]Sts!$D$1:$F$136,3,FALSE))))</f>
        <v>#N/A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s="5" t="s">
        <v>36526</v>
      </c>
      <c r="P1079">
        <v>92.603999999999999</v>
      </c>
      <c r="Q1079">
        <v>0.82499999999999996</v>
      </c>
      <c r="R1079">
        <v>3.13814372020888</v>
      </c>
      <c r="S1079" t="s">
        <v>863</v>
      </c>
      <c r="T1079">
        <v>0</v>
      </c>
      <c r="U1079">
        <v>229</v>
      </c>
      <c r="V1079">
        <v>0</v>
      </c>
      <c r="W1079">
        <v>228</v>
      </c>
      <c r="X1079" t="s">
        <v>29</v>
      </c>
    </row>
    <row r="1080" spans="1:24" ht="15.75" hidden="1" x14ac:dyDescent="0.25">
      <c r="A1080" t="s">
        <v>36532</v>
      </c>
      <c r="B1080" t="s">
        <v>859</v>
      </c>
      <c r="C1080" s="3">
        <v>39910.678888888891</v>
      </c>
      <c r="D1080" s="3">
        <v>39911.454317129632</v>
      </c>
      <c r="F1080" s="1" t="str">
        <f>MID(A1080,FIND("*",SUBSTITUTE(A1080,"\","*",LEN(A1080)-LEN(SUBSTITUTE(A1080,"\",""))))+1,FIND(".cnv",A1080)-(FIND("*",SUBSTITUTE(A1080,"\","*",LEN(A1080)-LEN(SUBSTITUTE(A1080,"\",""))))+1))</f>
        <v>2kS</v>
      </c>
      <c r="G1080" s="1" t="s">
        <v>36129</v>
      </c>
      <c r="H1080" s="13" t="e">
        <f>_xlfn.IFNA(VLOOKUP($G1080,[1]Sts!$A$1:$F$136,5,FALSE),_xlfn.IFNA(VLOOKUP(G1080,[1]Sts!$B$1:$F$136,4,FALSE),_xlfn.IFNA(VLOOKUP($G1080,[1]Sts!$C$1:$F$136,3,FALSE),VLOOKUP($G1080,[1]Sts!$D$1:$F$136,2,FALSE))))</f>
        <v>#N/A</v>
      </c>
      <c r="I1080" s="13" t="e">
        <f>_xlfn.IFNA(VLOOKUP($G1080,[1]Sts!$A$1:$F$136,6,FALSE),_xlfn.IFNA(VLOOKUP(G1080,[1]Sts!$B$1:$F$136,5,FALSE),_xlfn.IFNA(VLOOKUP($G1080,[1]Sts!$C$1:$F$136,4,FALSE),VLOOKUP($G1080,[1]Sts!$D$1:$F$136,3,FALSE))))</f>
        <v>#N/A</v>
      </c>
      <c r="J1080" t="s">
        <v>27</v>
      </c>
      <c r="K1080" t="s">
        <v>27</v>
      </c>
      <c r="L1080" t="s">
        <v>27</v>
      </c>
      <c r="M1080" t="s">
        <v>27</v>
      </c>
      <c r="N1080" t="s">
        <v>27</v>
      </c>
      <c r="O1080" s="5" t="s">
        <v>36526</v>
      </c>
      <c r="P1080">
        <v>94.471999999999994</v>
      </c>
      <c r="Q1080">
        <v>1.0258</v>
      </c>
      <c r="R1080">
        <v>2.9600798414304101</v>
      </c>
      <c r="S1080" t="s">
        <v>863</v>
      </c>
      <c r="T1080">
        <v>0</v>
      </c>
      <c r="U1080">
        <v>260</v>
      </c>
      <c r="V1080">
        <v>1</v>
      </c>
      <c r="W1080">
        <v>260</v>
      </c>
      <c r="X1080" t="s">
        <v>29</v>
      </c>
    </row>
    <row r="1081" spans="1:24" ht="15.75" hidden="1" x14ac:dyDescent="0.25">
      <c r="A1081" t="s">
        <v>36533</v>
      </c>
      <c r="B1081" t="s">
        <v>859</v>
      </c>
      <c r="C1081" s="3">
        <v>39910.603460648148</v>
      </c>
      <c r="D1081" s="3">
        <v>39911.450960648152</v>
      </c>
      <c r="F1081" s="1" t="str">
        <f>MID(A1081,FIND("*",SUBSTITUTE(A1081,"\","*",LEN(A1081)-LEN(SUBSTITUTE(A1081,"\",""))))+1,FIND(".cnv",A1081)-(FIND("*",SUBSTITUTE(A1081,"\","*",LEN(A1081)-LEN(SUBSTITUTE(A1081,"\",""))))+1))</f>
        <v>2kW</v>
      </c>
      <c r="G1081" s="1" t="s">
        <v>36131</v>
      </c>
      <c r="H1081" s="13" t="e">
        <f>_xlfn.IFNA(VLOOKUP($G1081,[1]Sts!$A$1:$F$136,5,FALSE),_xlfn.IFNA(VLOOKUP(G1081,[1]Sts!$B$1:$F$136,4,FALSE),_xlfn.IFNA(VLOOKUP($G1081,[1]Sts!$C$1:$F$136,3,FALSE),VLOOKUP($G1081,[1]Sts!$D$1:$F$136,2,FALSE))))</f>
        <v>#N/A</v>
      </c>
      <c r="I1081" s="13" t="e">
        <f>_xlfn.IFNA(VLOOKUP($G1081,[1]Sts!$A$1:$F$136,6,FALSE),_xlfn.IFNA(VLOOKUP(G1081,[1]Sts!$B$1:$F$136,5,FALSE),_xlfn.IFNA(VLOOKUP($G1081,[1]Sts!$C$1:$F$136,4,FALSE),VLOOKUP($G1081,[1]Sts!$D$1:$F$136,3,FALSE))))</f>
        <v>#N/A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s="5" t="s">
        <v>36526</v>
      </c>
      <c r="P1081">
        <v>94.843000000000004</v>
      </c>
      <c r="Q1081">
        <v>0.79579999999999995</v>
      </c>
      <c r="R1081">
        <v>3.1677478978360498</v>
      </c>
      <c r="S1081" t="s">
        <v>863</v>
      </c>
      <c r="T1081">
        <v>0</v>
      </c>
      <c r="U1081">
        <v>335</v>
      </c>
      <c r="V1081">
        <v>0</v>
      </c>
      <c r="W1081">
        <v>334</v>
      </c>
      <c r="X1081" t="s">
        <v>29</v>
      </c>
    </row>
    <row r="1082" spans="1:24" ht="15.75" hidden="1" x14ac:dyDescent="0.25">
      <c r="A1082" t="s">
        <v>36534</v>
      </c>
      <c r="B1082" t="s">
        <v>859</v>
      </c>
      <c r="C1082" s="3">
        <v>39910.51189814815</v>
      </c>
      <c r="D1082" s="3">
        <v>39911.448391203703</v>
      </c>
      <c r="F1082" s="1" t="str">
        <f>MID(A1082,FIND("*",SUBSTITUTE(A1082,"\","*",LEN(A1082)-LEN(SUBSTITUTE(A1082,"\",""))))+1,FIND(".cnv",A1082)-(FIND("*",SUBSTITUTE(A1082,"\","*",LEN(A1082)-LEN(SUBSTITUTE(A1082,"\",""))))+1))</f>
        <v>3kE</v>
      </c>
      <c r="G1082" s="1" t="s">
        <v>36133</v>
      </c>
      <c r="H1082" s="13" t="e">
        <f>_xlfn.IFNA(VLOOKUP($G1082,[1]Sts!$A$1:$F$136,5,FALSE),_xlfn.IFNA(VLOOKUP(G1082,[1]Sts!$B$1:$F$136,4,FALSE),_xlfn.IFNA(VLOOKUP($G1082,[1]Sts!$C$1:$F$136,3,FALSE),VLOOKUP($G1082,[1]Sts!$D$1:$F$136,2,FALSE))))</f>
        <v>#N/A</v>
      </c>
      <c r="I1082" s="13" t="e">
        <f>_xlfn.IFNA(VLOOKUP($G1082,[1]Sts!$A$1:$F$136,6,FALSE),_xlfn.IFNA(VLOOKUP(G1082,[1]Sts!$B$1:$F$136,5,FALSE),_xlfn.IFNA(VLOOKUP($G1082,[1]Sts!$C$1:$F$136,4,FALSE),VLOOKUP($G1082,[1]Sts!$D$1:$F$136,3,FALSE))))</f>
        <v>#N/A</v>
      </c>
      <c r="J1082" t="s">
        <v>27</v>
      </c>
      <c r="K1082" t="s">
        <v>27</v>
      </c>
      <c r="L1082" t="s">
        <v>27</v>
      </c>
      <c r="M1082" t="s">
        <v>27</v>
      </c>
      <c r="N1082" t="s">
        <v>27</v>
      </c>
      <c r="O1082" s="5" t="s">
        <v>36526</v>
      </c>
      <c r="P1082">
        <v>94.405000000000001</v>
      </c>
      <c r="Q1082">
        <v>0.77259999999999995</v>
      </c>
      <c r="R1082">
        <v>3.2065023224239</v>
      </c>
      <c r="S1082" t="s">
        <v>863</v>
      </c>
      <c r="T1082">
        <v>0</v>
      </c>
      <c r="U1082">
        <v>361</v>
      </c>
      <c r="V1082">
        <v>0</v>
      </c>
      <c r="W1082">
        <v>360</v>
      </c>
      <c r="X1082" t="s">
        <v>29</v>
      </c>
    </row>
    <row r="1083" spans="1:24" ht="15.75" hidden="1" x14ac:dyDescent="0.25">
      <c r="A1083" t="s">
        <v>36535</v>
      </c>
      <c r="B1083" t="s">
        <v>859</v>
      </c>
      <c r="C1083" s="3">
        <v>39910.719965277778</v>
      </c>
      <c r="D1083" s="3">
        <v>39911.456354166665</v>
      </c>
      <c r="F1083" s="1" t="str">
        <f>MID(A1083,FIND("*",SUBSTITUTE(A1083,"\","*",LEN(A1083)-LEN(SUBSTITUTE(A1083,"\",""))))+1,FIND(".cnv",A1083)-(FIND("*",SUBSTITUTE(A1083,"\","*",LEN(A1083)-LEN(SUBSTITUTE(A1083,"\",""))))+1))</f>
        <v>3kN</v>
      </c>
      <c r="G1083" s="1" t="s">
        <v>36135</v>
      </c>
      <c r="H1083" s="13" t="e">
        <f>_xlfn.IFNA(VLOOKUP($G1083,[1]Sts!$A$1:$F$136,5,FALSE),_xlfn.IFNA(VLOOKUP(G1083,[1]Sts!$B$1:$F$136,4,FALSE),_xlfn.IFNA(VLOOKUP($G1083,[1]Sts!$C$1:$F$136,3,FALSE),VLOOKUP($G1083,[1]Sts!$D$1:$F$136,2,FALSE))))</f>
        <v>#N/A</v>
      </c>
      <c r="I1083" s="13" t="e">
        <f>_xlfn.IFNA(VLOOKUP($G1083,[1]Sts!$A$1:$F$136,6,FALSE),_xlfn.IFNA(VLOOKUP(G1083,[1]Sts!$B$1:$F$136,5,FALSE),_xlfn.IFNA(VLOOKUP($G1083,[1]Sts!$C$1:$F$136,4,FALSE),VLOOKUP($G1083,[1]Sts!$D$1:$F$136,3,FALSE))))</f>
        <v>#N/A</v>
      </c>
      <c r="J1083" t="s">
        <v>27</v>
      </c>
      <c r="K1083" t="s">
        <v>27</v>
      </c>
      <c r="L1083" t="s">
        <v>27</v>
      </c>
      <c r="M1083" t="s">
        <v>27</v>
      </c>
      <c r="N1083" t="s">
        <v>27</v>
      </c>
      <c r="O1083" s="5" t="s">
        <v>36526</v>
      </c>
      <c r="P1083">
        <v>93.379000000000005</v>
      </c>
      <c r="Q1083">
        <v>0.69479999999999997</v>
      </c>
      <c r="R1083">
        <v>3.2790539082191201</v>
      </c>
      <c r="S1083" t="s">
        <v>863</v>
      </c>
      <c r="T1083">
        <v>0</v>
      </c>
      <c r="U1083">
        <v>361</v>
      </c>
      <c r="V1083">
        <v>4</v>
      </c>
      <c r="W1083">
        <v>364</v>
      </c>
      <c r="X1083" t="s">
        <v>29</v>
      </c>
    </row>
    <row r="1084" spans="1:24" ht="15.75" hidden="1" x14ac:dyDescent="0.25">
      <c r="A1084" t="s">
        <v>36536</v>
      </c>
      <c r="B1084" t="s">
        <v>859</v>
      </c>
      <c r="C1084" s="3">
        <v>39910.668854166666</v>
      </c>
      <c r="D1084" s="3">
        <v>39911.45380787037</v>
      </c>
      <c r="F1084" s="1" t="str">
        <f>MID(A1084,FIND("*",SUBSTITUTE(A1084,"\","*",LEN(A1084)-LEN(SUBSTITUTE(A1084,"\",""))))+1,FIND(".cnv",A1084)-(FIND("*",SUBSTITUTE(A1084,"\","*",LEN(A1084)-LEN(SUBSTITUTE(A1084,"\",""))))+1))</f>
        <v>3kS</v>
      </c>
      <c r="G1084" s="1" t="s">
        <v>36137</v>
      </c>
      <c r="H1084" s="13" t="e">
        <f>_xlfn.IFNA(VLOOKUP($G1084,[1]Sts!$A$1:$F$136,5,FALSE),_xlfn.IFNA(VLOOKUP(G1084,[1]Sts!$B$1:$F$136,4,FALSE),_xlfn.IFNA(VLOOKUP($G1084,[1]Sts!$C$1:$F$136,3,FALSE),VLOOKUP($G1084,[1]Sts!$D$1:$F$136,2,FALSE))))</f>
        <v>#N/A</v>
      </c>
      <c r="I1084" s="13" t="e">
        <f>_xlfn.IFNA(VLOOKUP($G1084,[1]Sts!$A$1:$F$136,6,FALSE),_xlfn.IFNA(VLOOKUP(G1084,[1]Sts!$B$1:$F$136,5,FALSE),_xlfn.IFNA(VLOOKUP($G1084,[1]Sts!$C$1:$F$136,4,FALSE),VLOOKUP($G1084,[1]Sts!$D$1:$F$136,3,FALSE))))</f>
        <v>#N/A</v>
      </c>
      <c r="J1084" t="s">
        <v>27</v>
      </c>
      <c r="K1084" t="s">
        <v>27</v>
      </c>
      <c r="L1084" t="s">
        <v>27</v>
      </c>
      <c r="M1084" t="s">
        <v>27</v>
      </c>
      <c r="N1084" t="s">
        <v>27</v>
      </c>
      <c r="O1084" s="5" t="s">
        <v>36526</v>
      </c>
      <c r="P1084">
        <v>93.843000000000004</v>
      </c>
      <c r="Q1084">
        <v>0.87009999999999998</v>
      </c>
      <c r="R1084">
        <v>3.0989823686680298</v>
      </c>
      <c r="S1084" t="s">
        <v>863</v>
      </c>
      <c r="T1084">
        <v>0</v>
      </c>
      <c r="U1084">
        <v>416</v>
      </c>
      <c r="V1084">
        <v>0</v>
      </c>
      <c r="W1084">
        <v>415</v>
      </c>
      <c r="X1084" t="s">
        <v>29</v>
      </c>
    </row>
    <row r="1085" spans="1:24" ht="15.75" hidden="1" x14ac:dyDescent="0.25">
      <c r="A1085" t="s">
        <v>36537</v>
      </c>
      <c r="B1085" t="s">
        <v>859</v>
      </c>
      <c r="C1085" s="3">
        <v>39910.613622685189</v>
      </c>
      <c r="D1085" s="3">
        <v>39911.451631944445</v>
      </c>
      <c r="F1085" s="1" t="str">
        <f>MID(A1085,FIND("*",SUBSTITUTE(A1085,"\","*",LEN(A1085)-LEN(SUBSTITUTE(A1085,"\",""))))+1,FIND(".cnv",A1085)-(FIND("*",SUBSTITUTE(A1085,"\","*",LEN(A1085)-LEN(SUBSTITUTE(A1085,"\",""))))+1))</f>
        <v>3kW</v>
      </c>
      <c r="G1085" s="1" t="s">
        <v>36139</v>
      </c>
      <c r="H1085" s="13" t="e">
        <f>_xlfn.IFNA(VLOOKUP($G1085,[1]Sts!$A$1:$F$136,5,FALSE),_xlfn.IFNA(VLOOKUP(G1085,[1]Sts!$B$1:$F$136,4,FALSE),_xlfn.IFNA(VLOOKUP($G1085,[1]Sts!$C$1:$F$136,3,FALSE),VLOOKUP($G1085,[1]Sts!$D$1:$F$136,2,FALSE))))</f>
        <v>#N/A</v>
      </c>
      <c r="I1085" s="13" t="e">
        <f>_xlfn.IFNA(VLOOKUP($G1085,[1]Sts!$A$1:$F$136,6,FALSE),_xlfn.IFNA(VLOOKUP(G1085,[1]Sts!$B$1:$F$136,5,FALSE),_xlfn.IFNA(VLOOKUP($G1085,[1]Sts!$C$1:$F$136,4,FALSE),VLOOKUP($G1085,[1]Sts!$D$1:$F$136,3,FALSE))))</f>
        <v>#N/A</v>
      </c>
      <c r="J1085" t="s">
        <v>27</v>
      </c>
      <c r="K1085" t="s">
        <v>27</v>
      </c>
      <c r="L1085" t="s">
        <v>27</v>
      </c>
      <c r="M1085" t="s">
        <v>27</v>
      </c>
      <c r="N1085" t="s">
        <v>27</v>
      </c>
      <c r="O1085" s="5" t="s">
        <v>36526</v>
      </c>
      <c r="P1085">
        <v>95.076999999999998</v>
      </c>
      <c r="Q1085">
        <v>0.72760000000000002</v>
      </c>
      <c r="R1085">
        <v>3.2463163156954602</v>
      </c>
      <c r="S1085" t="s">
        <v>863</v>
      </c>
      <c r="T1085">
        <v>0</v>
      </c>
      <c r="U1085">
        <v>309</v>
      </c>
      <c r="V1085">
        <v>0</v>
      </c>
      <c r="W1085">
        <v>308</v>
      </c>
      <c r="X1085" t="s">
        <v>29</v>
      </c>
    </row>
    <row r="1086" spans="1:24" ht="15.75" hidden="1" x14ac:dyDescent="0.25">
      <c r="A1086" t="s">
        <v>36538</v>
      </c>
      <c r="B1086" t="s">
        <v>859</v>
      </c>
      <c r="C1086" s="3">
        <v>39910.493981481479</v>
      </c>
      <c r="D1086" s="3">
        <v>39911.447777777779</v>
      </c>
      <c r="F1086" s="1" t="str">
        <f>MID(A1086,FIND("*",SUBSTITUTE(A1086,"\","*",LEN(A1086)-LEN(SUBSTITUTE(A1086,"\",""))))+1,FIND(".cnv",A1086)-(FIND("*",SUBSTITUTE(A1086,"\","*",LEN(A1086)-LEN(SUBSTITUTE(A1086,"\",""))))+1))</f>
        <v>4kE</v>
      </c>
      <c r="G1086" s="1" t="s">
        <v>36141</v>
      </c>
      <c r="H1086" s="13" t="e">
        <f>_xlfn.IFNA(VLOOKUP($G1086,[1]Sts!$A$1:$F$136,5,FALSE),_xlfn.IFNA(VLOOKUP(G1086,[1]Sts!$B$1:$F$136,4,FALSE),_xlfn.IFNA(VLOOKUP($G1086,[1]Sts!$C$1:$F$136,3,FALSE),VLOOKUP($G1086,[1]Sts!$D$1:$F$136,2,FALSE))))</f>
        <v>#N/A</v>
      </c>
      <c r="I1086" s="13" t="e">
        <f>_xlfn.IFNA(VLOOKUP($G1086,[1]Sts!$A$1:$F$136,6,FALSE),_xlfn.IFNA(VLOOKUP(G1086,[1]Sts!$B$1:$F$136,5,FALSE),_xlfn.IFNA(VLOOKUP($G1086,[1]Sts!$C$1:$F$136,4,FALSE),VLOOKUP($G1086,[1]Sts!$D$1:$F$136,3,FALSE))))</f>
        <v>#N/A</v>
      </c>
      <c r="J1086" t="s">
        <v>27</v>
      </c>
      <c r="K1086" t="s">
        <v>27</v>
      </c>
      <c r="L1086" t="s">
        <v>27</v>
      </c>
      <c r="M1086" t="s">
        <v>27</v>
      </c>
      <c r="N1086" t="s">
        <v>27</v>
      </c>
      <c r="O1086" s="5" t="s">
        <v>36526</v>
      </c>
      <c r="P1086">
        <v>96.471000000000004</v>
      </c>
      <c r="Q1086">
        <v>0.53149999999999997</v>
      </c>
      <c r="R1086">
        <v>3.4647911242801501</v>
      </c>
      <c r="S1086" t="s">
        <v>863</v>
      </c>
      <c r="T1086">
        <v>0</v>
      </c>
      <c r="U1086">
        <v>612</v>
      </c>
      <c r="V1086">
        <v>0</v>
      </c>
      <c r="W1086">
        <v>611</v>
      </c>
      <c r="X1086" t="s">
        <v>29</v>
      </c>
    </row>
    <row r="1087" spans="1:24" ht="15.75" hidden="1" x14ac:dyDescent="0.25">
      <c r="A1087" t="s">
        <v>36539</v>
      </c>
      <c r="B1087" t="s">
        <v>859</v>
      </c>
      <c r="C1087" s="3">
        <v>39910.729525462964</v>
      </c>
      <c r="D1087" s="3">
        <v>39911.456793981481</v>
      </c>
      <c r="F1087" s="1" t="str">
        <f>MID(A1087,FIND("*",SUBSTITUTE(A1087,"\","*",LEN(A1087)-LEN(SUBSTITUTE(A1087,"\",""))))+1,FIND(".cnv",A1087)-(FIND("*",SUBSTITUTE(A1087,"\","*",LEN(A1087)-LEN(SUBSTITUTE(A1087,"\",""))))+1))</f>
        <v>4kN</v>
      </c>
      <c r="G1087" s="1" t="s">
        <v>36143</v>
      </c>
      <c r="H1087" s="13" t="e">
        <f>_xlfn.IFNA(VLOOKUP($G1087,[1]Sts!$A$1:$F$136,5,FALSE),_xlfn.IFNA(VLOOKUP(G1087,[1]Sts!$B$1:$F$136,4,FALSE),_xlfn.IFNA(VLOOKUP($G1087,[1]Sts!$C$1:$F$136,3,FALSE),VLOOKUP($G1087,[1]Sts!$D$1:$F$136,2,FALSE))))</f>
        <v>#N/A</v>
      </c>
      <c r="I1087" s="13" t="e">
        <f>_xlfn.IFNA(VLOOKUP($G1087,[1]Sts!$A$1:$F$136,6,FALSE),_xlfn.IFNA(VLOOKUP(G1087,[1]Sts!$B$1:$F$136,5,FALSE),_xlfn.IFNA(VLOOKUP($G1087,[1]Sts!$C$1:$F$136,4,FALSE),VLOOKUP($G1087,[1]Sts!$D$1:$F$136,3,FALSE))))</f>
        <v>#N/A</v>
      </c>
      <c r="J1087" t="s">
        <v>27</v>
      </c>
      <c r="K1087" t="s">
        <v>27</v>
      </c>
      <c r="L1087" t="s">
        <v>27</v>
      </c>
      <c r="M1087" t="s">
        <v>27</v>
      </c>
      <c r="N1087" t="s">
        <v>27</v>
      </c>
      <c r="O1087" s="5" t="s">
        <v>36526</v>
      </c>
      <c r="P1087">
        <v>92.191000000000003</v>
      </c>
      <c r="Q1087">
        <v>0.4985</v>
      </c>
      <c r="R1087">
        <v>3.4655540917732202</v>
      </c>
      <c r="S1087" t="s">
        <v>863</v>
      </c>
      <c r="T1087">
        <v>0</v>
      </c>
      <c r="U1087">
        <v>382</v>
      </c>
      <c r="V1087">
        <v>3</v>
      </c>
      <c r="W1087">
        <v>384</v>
      </c>
      <c r="X1087" t="s">
        <v>29</v>
      </c>
    </row>
    <row r="1088" spans="1:24" ht="15.75" hidden="1" x14ac:dyDescent="0.25">
      <c r="A1088" t="s">
        <v>36540</v>
      </c>
      <c r="B1088" t="s">
        <v>859</v>
      </c>
      <c r="C1088" s="3">
        <v>39910.659907407404</v>
      </c>
      <c r="D1088" s="3">
        <v>39911.453321759262</v>
      </c>
      <c r="F1088" s="1" t="str">
        <f>MID(A1088,FIND("*",SUBSTITUTE(A1088,"\","*",LEN(A1088)-LEN(SUBSTITUTE(A1088,"\",""))))+1,FIND(".cnv",A1088)-(FIND("*",SUBSTITUTE(A1088,"\","*",LEN(A1088)-LEN(SUBSTITUTE(A1088,"\",""))))+1))</f>
        <v>4kS</v>
      </c>
      <c r="G1088" s="1" t="s">
        <v>36145</v>
      </c>
      <c r="H1088" s="13" t="e">
        <f>_xlfn.IFNA(VLOOKUP($G1088,[1]Sts!$A$1:$F$136,5,FALSE),_xlfn.IFNA(VLOOKUP(G1088,[1]Sts!$B$1:$F$136,4,FALSE),_xlfn.IFNA(VLOOKUP($G1088,[1]Sts!$C$1:$F$136,3,FALSE),VLOOKUP($G1088,[1]Sts!$D$1:$F$136,2,FALSE))))</f>
        <v>#N/A</v>
      </c>
      <c r="I1088" s="13" t="e">
        <f>_xlfn.IFNA(VLOOKUP($G1088,[1]Sts!$A$1:$F$136,6,FALSE),_xlfn.IFNA(VLOOKUP(G1088,[1]Sts!$B$1:$F$136,5,FALSE),_xlfn.IFNA(VLOOKUP($G1088,[1]Sts!$C$1:$F$136,4,FALSE),VLOOKUP($G1088,[1]Sts!$D$1:$F$136,3,FALSE))))</f>
        <v>#N/A</v>
      </c>
      <c r="J1088" t="s">
        <v>27</v>
      </c>
      <c r="K1088" t="s">
        <v>27</v>
      </c>
      <c r="L1088" t="s">
        <v>27</v>
      </c>
      <c r="M1088" t="s">
        <v>27</v>
      </c>
      <c r="N1088" t="s">
        <v>27</v>
      </c>
      <c r="O1088" s="5" t="s">
        <v>36526</v>
      </c>
      <c r="P1088">
        <v>94.954999999999998</v>
      </c>
      <c r="Q1088">
        <v>0.91410000000000002</v>
      </c>
      <c r="R1088">
        <v>3.0499972551285199</v>
      </c>
      <c r="S1088" t="s">
        <v>863</v>
      </c>
      <c r="T1088">
        <v>0</v>
      </c>
      <c r="U1088">
        <v>334</v>
      </c>
      <c r="V1088">
        <v>0</v>
      </c>
      <c r="W1088">
        <v>333</v>
      </c>
      <c r="X1088" t="s">
        <v>29</v>
      </c>
    </row>
    <row r="1089" spans="1:24" ht="15.75" hidden="1" x14ac:dyDescent="0.25">
      <c r="A1089" t="s">
        <v>36541</v>
      </c>
      <c r="B1089" t="s">
        <v>859</v>
      </c>
      <c r="C1089" s="3">
        <v>39910.625543981485</v>
      </c>
      <c r="D1089" s="3">
        <v>39911.452233796299</v>
      </c>
      <c r="F1089" s="1" t="str">
        <f>MID(A1089,FIND("*",SUBSTITUTE(A1089,"\","*",LEN(A1089)-LEN(SUBSTITUTE(A1089,"\",""))))+1,FIND(".cnv",A1089)-(FIND("*",SUBSTITUTE(A1089,"\","*",LEN(A1089)-LEN(SUBSTITUTE(A1089,"\",""))))+1))</f>
        <v>4kW</v>
      </c>
      <c r="G1089" s="1" t="s">
        <v>36147</v>
      </c>
      <c r="H1089" s="13" t="e">
        <f>_xlfn.IFNA(VLOOKUP($G1089,[1]Sts!$A$1:$F$136,5,FALSE),_xlfn.IFNA(VLOOKUP(G1089,[1]Sts!$B$1:$F$136,4,FALSE),_xlfn.IFNA(VLOOKUP($G1089,[1]Sts!$C$1:$F$136,3,FALSE),VLOOKUP($G1089,[1]Sts!$D$1:$F$136,2,FALSE))))</f>
        <v>#N/A</v>
      </c>
      <c r="I1089" s="13" t="e">
        <f>_xlfn.IFNA(VLOOKUP($G1089,[1]Sts!$A$1:$F$136,6,FALSE),_xlfn.IFNA(VLOOKUP(G1089,[1]Sts!$B$1:$F$136,5,FALSE),_xlfn.IFNA(VLOOKUP($G1089,[1]Sts!$C$1:$F$136,4,FALSE),VLOOKUP($G1089,[1]Sts!$D$1:$F$136,3,FALSE))))</f>
        <v>#N/A</v>
      </c>
      <c r="J1089" t="s">
        <v>27</v>
      </c>
      <c r="K1089" t="s">
        <v>27</v>
      </c>
      <c r="L1089" t="s">
        <v>27</v>
      </c>
      <c r="M1089" t="s">
        <v>27</v>
      </c>
      <c r="N1089" t="s">
        <v>27</v>
      </c>
      <c r="O1089" s="5" t="s">
        <v>36526</v>
      </c>
      <c r="P1089">
        <v>95.117000000000004</v>
      </c>
      <c r="Q1089">
        <v>0.50539999999999996</v>
      </c>
      <c r="R1089">
        <v>3.4692123275014999</v>
      </c>
      <c r="S1089" t="s">
        <v>863</v>
      </c>
      <c r="T1089">
        <v>0</v>
      </c>
      <c r="U1089">
        <v>359</v>
      </c>
      <c r="V1089">
        <v>0</v>
      </c>
      <c r="W1089">
        <v>358</v>
      </c>
      <c r="X1089" t="s">
        <v>29</v>
      </c>
    </row>
    <row r="1090" spans="1:24" ht="15.75" hidden="1" x14ac:dyDescent="0.25">
      <c r="A1090" t="s">
        <v>36542</v>
      </c>
      <c r="B1090" t="s">
        <v>859</v>
      </c>
      <c r="C1090" s="3">
        <v>39910.753217592595</v>
      </c>
      <c r="D1090" s="3">
        <v>39911.457256944443</v>
      </c>
      <c r="F1090" s="1" t="str">
        <f>MID(A1090,FIND("*",SUBSTITUTE(A1090,"\","*",LEN(A1090)-LEN(SUBSTITUTE(A1090,"\",""))))+1,FIND(".cnv",A1090)-(FIND("*",SUBSTITUTE(A1090,"\","*",LEN(A1090)-LEN(SUBSTITUTE(A1090,"\",""))))+1))</f>
        <v>7kE</v>
      </c>
      <c r="G1090" s="1" t="s">
        <v>36149</v>
      </c>
      <c r="H1090" s="13" t="e">
        <f>_xlfn.IFNA(VLOOKUP($G1090,[1]Sts!$A$1:$F$136,5,FALSE),_xlfn.IFNA(VLOOKUP(G1090,[1]Sts!$B$1:$F$136,4,FALSE),_xlfn.IFNA(VLOOKUP($G1090,[1]Sts!$C$1:$F$136,3,FALSE),VLOOKUP($G1090,[1]Sts!$D$1:$F$136,2,FALSE))))</f>
        <v>#N/A</v>
      </c>
      <c r="I1090" s="13" t="e">
        <f>_xlfn.IFNA(VLOOKUP($G1090,[1]Sts!$A$1:$F$136,6,FALSE),_xlfn.IFNA(VLOOKUP(G1090,[1]Sts!$B$1:$F$136,5,FALSE),_xlfn.IFNA(VLOOKUP($G1090,[1]Sts!$C$1:$F$136,4,FALSE),VLOOKUP($G1090,[1]Sts!$D$1:$F$136,3,FALSE))))</f>
        <v>#N/A</v>
      </c>
      <c r="J1090" t="s">
        <v>27</v>
      </c>
      <c r="K1090" t="s">
        <v>27</v>
      </c>
      <c r="L1090" t="s">
        <v>27</v>
      </c>
      <c r="M1090" t="s">
        <v>27</v>
      </c>
      <c r="N1090" t="s">
        <v>27</v>
      </c>
      <c r="O1090" s="5" t="s">
        <v>36526</v>
      </c>
      <c r="P1090">
        <v>94.218000000000004</v>
      </c>
      <c r="Q1090">
        <v>0.90869999999999995</v>
      </c>
      <c r="R1090">
        <v>3.5244973751769302</v>
      </c>
      <c r="S1090" t="s">
        <v>863</v>
      </c>
      <c r="T1090">
        <v>0</v>
      </c>
      <c r="U1090">
        <v>340</v>
      </c>
      <c r="V1090">
        <v>0</v>
      </c>
      <c r="W1090">
        <v>339</v>
      </c>
      <c r="X1090" t="s">
        <v>29</v>
      </c>
    </row>
    <row r="1091" spans="1:24" ht="15.75" hidden="1" x14ac:dyDescent="0.25">
      <c r="A1091" t="s">
        <v>36543</v>
      </c>
      <c r="B1091" t="s">
        <v>859</v>
      </c>
      <c r="C1091" s="3">
        <v>39910.643159722225</v>
      </c>
      <c r="D1091" s="3">
        <v>39911.452777777777</v>
      </c>
      <c r="F1091" s="1" t="str">
        <f>MID(A1091,FIND("*",SUBSTITUTE(A1091,"\","*",LEN(A1091)-LEN(SUBSTITUTE(A1091,"\",""))))+1,FIND(".cnv",A1091)-(FIND("*",SUBSTITUTE(A1091,"\","*",LEN(A1091)-LEN(SUBSTITUTE(A1091,"\",""))))+1))</f>
        <v>7kW</v>
      </c>
      <c r="G1091" s="1" t="s">
        <v>36151</v>
      </c>
      <c r="H1091" s="13" t="e">
        <f>_xlfn.IFNA(VLOOKUP($G1091,[1]Sts!$A$1:$F$136,5,FALSE),_xlfn.IFNA(VLOOKUP(G1091,[1]Sts!$B$1:$F$136,4,FALSE),_xlfn.IFNA(VLOOKUP($G1091,[1]Sts!$C$1:$F$136,3,FALSE),VLOOKUP($G1091,[1]Sts!$D$1:$F$136,2,FALSE))))</f>
        <v>#N/A</v>
      </c>
      <c r="I1091" s="13" t="e">
        <f>_xlfn.IFNA(VLOOKUP($G1091,[1]Sts!$A$1:$F$136,6,FALSE),_xlfn.IFNA(VLOOKUP(G1091,[1]Sts!$B$1:$F$136,5,FALSE),_xlfn.IFNA(VLOOKUP($G1091,[1]Sts!$C$1:$F$136,4,FALSE),VLOOKUP($G1091,[1]Sts!$D$1:$F$136,3,FALSE))))</f>
        <v>#N/A</v>
      </c>
      <c r="J1091" t="s">
        <v>27</v>
      </c>
      <c r="K1091" t="s">
        <v>27</v>
      </c>
      <c r="L1091" t="s">
        <v>27</v>
      </c>
      <c r="M1091" t="s">
        <v>27</v>
      </c>
      <c r="N1091" t="s">
        <v>27</v>
      </c>
      <c r="O1091" s="5" t="s">
        <v>36526</v>
      </c>
      <c r="P1091">
        <v>96.087000000000003</v>
      </c>
      <c r="Q1091">
        <v>0.60680000000000001</v>
      </c>
      <c r="R1091">
        <v>3.3919355764736698</v>
      </c>
      <c r="S1091" t="s">
        <v>863</v>
      </c>
      <c r="T1091">
        <v>0</v>
      </c>
      <c r="U1091">
        <v>340</v>
      </c>
      <c r="V1091">
        <v>3</v>
      </c>
      <c r="W1091">
        <v>342</v>
      </c>
      <c r="X1091" t="s">
        <v>29</v>
      </c>
    </row>
    <row r="1092" spans="1:24" ht="15.75" hidden="1" x14ac:dyDescent="0.25">
      <c r="A1092" t="s">
        <v>36544</v>
      </c>
      <c r="B1092" t="s">
        <v>859</v>
      </c>
      <c r="C1092" s="3">
        <v>39910.551423611112</v>
      </c>
      <c r="D1092" s="3">
        <v>39911.449953703705</v>
      </c>
      <c r="F1092" s="1" t="str">
        <f>MID(A1092,FIND("*",SUBSTITUTE(A1092,"\","*",LEN(A1092)-LEN(SUBSTITUTE(A1092,"\",""))))+1,FIND(".cnv",A1092)-(FIND("*",SUBSTITUTE(A1092,"\","*",LEN(A1092)-LEN(SUBSTITUTE(A1092,"\",""))))+1))</f>
        <v>mp</v>
      </c>
      <c r="G1092" s="1" t="s">
        <v>36153</v>
      </c>
      <c r="H1092" s="13" t="e">
        <f>_xlfn.IFNA(VLOOKUP($G1092,[1]Sts!$A$1:$F$136,5,FALSE),_xlfn.IFNA(VLOOKUP(G1092,[1]Sts!$B$1:$F$136,4,FALSE),_xlfn.IFNA(VLOOKUP($G1092,[1]Sts!$C$1:$F$136,3,FALSE),VLOOKUP($G1092,[1]Sts!$D$1:$F$136,2,FALSE))))</f>
        <v>#N/A</v>
      </c>
      <c r="I1092" s="13" t="e">
        <f>_xlfn.IFNA(VLOOKUP($G1092,[1]Sts!$A$1:$F$136,6,FALSE),_xlfn.IFNA(VLOOKUP(G1092,[1]Sts!$B$1:$F$136,5,FALSE),_xlfn.IFNA(VLOOKUP($G1092,[1]Sts!$C$1:$F$136,4,FALSE),VLOOKUP($G1092,[1]Sts!$D$1:$F$136,3,FALSE))))</f>
        <v>#N/A</v>
      </c>
      <c r="J1092" t="s">
        <v>27</v>
      </c>
      <c r="K1092" t="s">
        <v>27</v>
      </c>
      <c r="L1092" t="s">
        <v>27</v>
      </c>
      <c r="M1092" t="s">
        <v>27</v>
      </c>
      <c r="N1092" t="s">
        <v>27</v>
      </c>
      <c r="O1092" s="5" t="s">
        <v>36526</v>
      </c>
      <c r="P1092">
        <v>95.42</v>
      </c>
      <c r="Q1092">
        <v>1.0234000000000001</v>
      </c>
      <c r="R1092">
        <v>2.9402558082459902</v>
      </c>
      <c r="S1092" t="s">
        <v>863</v>
      </c>
      <c r="T1092">
        <v>0</v>
      </c>
      <c r="U1092">
        <v>213</v>
      </c>
      <c r="V1092">
        <v>0</v>
      </c>
      <c r="W1092">
        <v>212</v>
      </c>
      <c r="X1092" t="s">
        <v>29</v>
      </c>
    </row>
    <row r="1093" spans="1:24" ht="15.75" hidden="1" x14ac:dyDescent="0.25">
      <c r="A1093" t="s">
        <v>36980</v>
      </c>
      <c r="B1093" t="s">
        <v>22</v>
      </c>
      <c r="C1093" s="3">
        <v>44352.843136574076</v>
      </c>
      <c r="D1093" s="3">
        <v>44352.918194444443</v>
      </c>
      <c r="E1093" t="s">
        <v>12641</v>
      </c>
      <c r="F1093" s="1" t="str">
        <f>MID(A1093,FIND("*",SUBSTITUTE(A1093,"\","*",LEN(A1093)-LEN(SUBSTITUTE(A1093,"\",""))))+1,FIND(".cnv",A1093)-(FIND("*",SUBSTITUTE(A1093,"\","*",LEN(A1093)-LEN(SUBSTITUTE(A1093,"\",""))))+1))</f>
        <v>nearAnga_bottl_cast1</v>
      </c>
      <c r="G1093" s="12" t="str">
        <f>LEFT(F1093,MIN(IFERROR(SEARCH("_",F1093)-1,LEN(F1093)+1),LEN(F1093)-4))</f>
        <v>nearAnga</v>
      </c>
      <c r="H1093" s="13" t="e">
        <f>_xlfn.IFNA(VLOOKUP($G1093,[1]Sts!$A$1:$F$136,5,FALSE),_xlfn.IFNA(VLOOKUP(G1093,[1]Sts!$B$1:$F$136,4,FALSE),_xlfn.IFNA(VLOOKUP($G1093,[1]Sts!$C$1:$F$136,3,FALSE),VLOOKUP($G1093,[1]Sts!$D$1:$F$136,2,FALSE))))</f>
        <v>#N/A</v>
      </c>
      <c r="I1093" s="13" t="e">
        <f>_xlfn.IFNA(VLOOKUP($G1093,[1]Sts!$A$1:$F$136,6,FALSE),_xlfn.IFNA(VLOOKUP(G1093,[1]Sts!$B$1:$F$136,5,FALSE),_xlfn.IFNA(VLOOKUP($G1093,[1]Sts!$C$1:$F$136,4,FALSE),VLOOKUP($G1093,[1]Sts!$D$1:$F$136,3,FALSE))))</f>
        <v>#N/A</v>
      </c>
      <c r="J1093" t="s">
        <v>27</v>
      </c>
      <c r="K1093" t="s">
        <v>27</v>
      </c>
      <c r="L1093" t="s">
        <v>27</v>
      </c>
      <c r="M1093" t="s">
        <v>27</v>
      </c>
      <c r="N1093" t="s">
        <v>36981</v>
      </c>
      <c r="P1093">
        <v>2047</v>
      </c>
      <c r="Q1093">
        <v>6.6170999999999998</v>
      </c>
      <c r="R1093" t="s">
        <v>27</v>
      </c>
      <c r="S1093" t="s">
        <v>28</v>
      </c>
      <c r="T1093">
        <v>0</v>
      </c>
      <c r="U1093">
        <v>4095</v>
      </c>
      <c r="V1093">
        <v>0</v>
      </c>
      <c r="W1093">
        <v>4094</v>
      </c>
      <c r="X1093" t="s">
        <v>29</v>
      </c>
    </row>
    <row r="1094" spans="1:24" ht="15.75" hidden="1" x14ac:dyDescent="0.25">
      <c r="A1094" t="s">
        <v>36547</v>
      </c>
      <c r="B1094" t="s">
        <v>859</v>
      </c>
      <c r="C1094" s="3">
        <v>39305.384166666663</v>
      </c>
      <c r="D1094" t="s">
        <v>36548</v>
      </c>
      <c r="E1094" s="4">
        <v>39305</v>
      </c>
      <c r="F1094" s="1" t="str">
        <f>MID(A1094,FIND("*",SUBSTITUTE(A1094,"\","*",LEN(A1094)-LEN(SUBSTITUTE(A1094,"\",""))))+1,FIND(".cnv",A1094)-(FIND("*",SUBSTITUTE(A1094,"\","*",LEN(A1094)-LEN(SUBSTITUTE(A1094,"\",""))))+1))</f>
        <v>st10811</v>
      </c>
      <c r="G1094" s="12" t="str">
        <f>LEFT(F1094,MIN(IFERROR(SEARCH("_",F1094)-1,LEN(F1094)+1),LEN(F1094)-4))</f>
        <v>st1</v>
      </c>
      <c r="H1094" s="13" t="e">
        <f>_xlfn.IFNA(VLOOKUP($G1094,[1]Sts!$A$1:$F$136,5,FALSE),_xlfn.IFNA(VLOOKUP(G1094,[1]Sts!$B$1:$F$136,4,FALSE),_xlfn.IFNA(VLOOKUP($G1094,[1]Sts!$C$1:$F$136,3,FALSE),VLOOKUP($G1094,[1]Sts!$D$1:$F$136,2,FALSE))))</f>
        <v>#N/A</v>
      </c>
      <c r="I1094" s="13" t="e">
        <f>_xlfn.IFNA(VLOOKUP($G1094,[1]Sts!$A$1:$F$136,6,FALSE),_xlfn.IFNA(VLOOKUP(G1094,[1]Sts!$B$1:$F$136,5,FALSE),_xlfn.IFNA(VLOOKUP($G1094,[1]Sts!$C$1:$F$136,4,FALSE),VLOOKUP($G1094,[1]Sts!$D$1:$F$136,3,FALSE))))</f>
        <v>#N/A</v>
      </c>
      <c r="J1094" t="s">
        <v>27</v>
      </c>
      <c r="K1094" t="s">
        <v>27</v>
      </c>
      <c r="L1094" t="s">
        <v>27</v>
      </c>
      <c r="M1094" t="s">
        <v>27</v>
      </c>
      <c r="N1094" t="s">
        <v>27</v>
      </c>
      <c r="O1094" s="5" t="s">
        <v>25577</v>
      </c>
      <c r="P1094">
        <v>48.244</v>
      </c>
      <c r="Q1094">
        <v>18.014500000000002</v>
      </c>
      <c r="R1094" t="s">
        <v>27</v>
      </c>
      <c r="S1094" t="s">
        <v>863</v>
      </c>
      <c r="T1094">
        <v>0</v>
      </c>
      <c r="U1094">
        <v>572</v>
      </c>
      <c r="V1094">
        <v>127</v>
      </c>
      <c r="W1094">
        <v>698</v>
      </c>
      <c r="X1094" t="s">
        <v>29</v>
      </c>
    </row>
    <row r="1095" spans="1:24" ht="15.75" hidden="1" x14ac:dyDescent="0.25">
      <c r="A1095" t="s">
        <v>36549</v>
      </c>
      <c r="B1095" t="s">
        <v>859</v>
      </c>
      <c r="C1095" s="3">
        <v>39305.49659722222</v>
      </c>
      <c r="D1095" t="s">
        <v>36550</v>
      </c>
      <c r="E1095" s="4">
        <v>39305</v>
      </c>
      <c r="F1095" s="1" t="str">
        <f>MID(A1095,FIND("*",SUBSTITUTE(A1095,"\","*",LEN(A1095)-LEN(SUBSTITUTE(A1095,"\",""))))+1,FIND(".cnv",A1095)-(FIND("*",SUBSTITUTE(A1095,"\","*",LEN(A1095)-LEN(SUBSTITUTE(A1095,"\",""))))+1))</f>
        <v>st20811</v>
      </c>
      <c r="G1095" s="12" t="str">
        <f>LEFT(F1095,MIN(IFERROR(SEARCH("_",F1095)-1,LEN(F1095)+1),LEN(F1095)-4))</f>
        <v>st2</v>
      </c>
      <c r="H1095" s="13" t="e">
        <f>_xlfn.IFNA(VLOOKUP($G1095,[1]Sts!$A$1:$F$136,5,FALSE),_xlfn.IFNA(VLOOKUP(G1095,[1]Sts!$B$1:$F$136,4,FALSE),_xlfn.IFNA(VLOOKUP($G1095,[1]Sts!$C$1:$F$136,3,FALSE),VLOOKUP($G1095,[1]Sts!$D$1:$F$136,2,FALSE))))</f>
        <v>#N/A</v>
      </c>
      <c r="I1095" s="13" t="e">
        <f>_xlfn.IFNA(VLOOKUP($G1095,[1]Sts!$A$1:$F$136,6,FALSE),_xlfn.IFNA(VLOOKUP(G1095,[1]Sts!$B$1:$F$136,5,FALSE),_xlfn.IFNA(VLOOKUP($G1095,[1]Sts!$C$1:$F$136,4,FALSE),VLOOKUP($G1095,[1]Sts!$D$1:$F$136,3,FALSE))))</f>
        <v>#N/A</v>
      </c>
      <c r="J1095" t="s">
        <v>27</v>
      </c>
      <c r="K1095" t="s">
        <v>27</v>
      </c>
      <c r="L1095" t="s">
        <v>27</v>
      </c>
      <c r="M1095" t="s">
        <v>27</v>
      </c>
      <c r="N1095" t="s">
        <v>27</v>
      </c>
      <c r="O1095" s="5" t="s">
        <v>25577</v>
      </c>
      <c r="P1095">
        <v>106.33199999999999</v>
      </c>
      <c r="Q1095">
        <v>16.8901</v>
      </c>
      <c r="R1095" t="s">
        <v>27</v>
      </c>
      <c r="S1095" t="s">
        <v>863</v>
      </c>
      <c r="T1095">
        <v>0</v>
      </c>
      <c r="U1095">
        <v>541</v>
      </c>
      <c r="V1095">
        <v>0</v>
      </c>
      <c r="W1095">
        <v>540</v>
      </c>
      <c r="X1095" t="s">
        <v>29</v>
      </c>
    </row>
    <row r="1096" spans="1:24" ht="15.75" hidden="1" x14ac:dyDescent="0.25">
      <c r="A1096" t="s">
        <v>36551</v>
      </c>
      <c r="B1096" t="s">
        <v>859</v>
      </c>
      <c r="C1096" s="3">
        <v>39305.653391203705</v>
      </c>
      <c r="D1096" t="s">
        <v>36552</v>
      </c>
      <c r="E1096" s="4">
        <v>39305</v>
      </c>
      <c r="F1096" s="1" t="str">
        <f>MID(A1096,FIND("*",SUBSTITUTE(A1096,"\","*",LEN(A1096)-LEN(SUBSTITUTE(A1096,"\",""))))+1,FIND(".cnv",A1096)-(FIND("*",SUBSTITUTE(A1096,"\","*",LEN(A1096)-LEN(SUBSTITUTE(A1096,"\",""))))+1))</f>
        <v>st30811</v>
      </c>
      <c r="G1096" s="12" t="str">
        <f>LEFT(F1096,MIN(IFERROR(SEARCH("_",F1096)-1,LEN(F1096)+1),LEN(F1096)-4))</f>
        <v>st3</v>
      </c>
      <c r="H1096" s="13" t="e">
        <f>_xlfn.IFNA(VLOOKUP($G1096,[1]Sts!$A$1:$F$136,5,FALSE),_xlfn.IFNA(VLOOKUP(G1096,[1]Sts!$B$1:$F$136,4,FALSE),_xlfn.IFNA(VLOOKUP($G1096,[1]Sts!$C$1:$F$136,3,FALSE),VLOOKUP($G1096,[1]Sts!$D$1:$F$136,2,FALSE))))</f>
        <v>#N/A</v>
      </c>
      <c r="I1096" s="13" t="e">
        <f>_xlfn.IFNA(VLOOKUP($G1096,[1]Sts!$A$1:$F$136,6,FALSE),_xlfn.IFNA(VLOOKUP(G1096,[1]Sts!$B$1:$F$136,5,FALSE),_xlfn.IFNA(VLOOKUP($G1096,[1]Sts!$C$1:$F$136,4,FALSE),VLOOKUP($G1096,[1]Sts!$D$1:$F$136,3,FALSE))))</f>
        <v>#N/A</v>
      </c>
      <c r="J1096" t="s">
        <v>27</v>
      </c>
      <c r="K1096" t="s">
        <v>27</v>
      </c>
      <c r="L1096" t="s">
        <v>27</v>
      </c>
      <c r="M1096" t="s">
        <v>27</v>
      </c>
      <c r="N1096" t="s">
        <v>27</v>
      </c>
      <c r="O1096" s="5" t="s">
        <v>25577</v>
      </c>
      <c r="P1096">
        <v>560.73500000000001</v>
      </c>
      <c r="Q1096">
        <v>18.061699999999998</v>
      </c>
      <c r="R1096" t="s">
        <v>27</v>
      </c>
      <c r="S1096" t="s">
        <v>863</v>
      </c>
      <c r="T1096">
        <v>0</v>
      </c>
      <c r="U1096">
        <v>1303</v>
      </c>
      <c r="V1096">
        <v>0</v>
      </c>
      <c r="W1096">
        <v>1302</v>
      </c>
      <c r="X1096" t="s">
        <v>29</v>
      </c>
    </row>
    <row r="1097" spans="1:24" ht="15.75" hidden="1" x14ac:dyDescent="0.25">
      <c r="A1097" t="s">
        <v>36553</v>
      </c>
      <c r="B1097" t="s">
        <v>859</v>
      </c>
      <c r="C1097" s="3">
        <v>39305.720532407409</v>
      </c>
      <c r="D1097" t="s">
        <v>36554</v>
      </c>
      <c r="E1097" s="4">
        <v>39305</v>
      </c>
      <c r="F1097" s="1" t="str">
        <f>MID(A1097,FIND("*",SUBSTITUTE(A1097,"\","*",LEN(A1097)-LEN(SUBSTITUTE(A1097,"\",""))))+1,FIND(".cnv",A1097)-(FIND("*",SUBSTITUTE(A1097,"\","*",LEN(A1097)-LEN(SUBSTITUTE(A1097,"\",""))))+1))</f>
        <v>st40811</v>
      </c>
      <c r="G1097" s="12" t="str">
        <f>LEFT(F1097,MIN(IFERROR(SEARCH("_",F1097)-1,LEN(F1097)+1),LEN(F1097)-4))</f>
        <v>st4</v>
      </c>
      <c r="H1097" s="13" t="e">
        <f>_xlfn.IFNA(VLOOKUP($G1097,[1]Sts!$A$1:$F$136,5,FALSE),_xlfn.IFNA(VLOOKUP(G1097,[1]Sts!$B$1:$F$136,4,FALSE),_xlfn.IFNA(VLOOKUP($G1097,[1]Sts!$C$1:$F$136,3,FALSE),VLOOKUP($G1097,[1]Sts!$D$1:$F$136,2,FALSE))))</f>
        <v>#N/A</v>
      </c>
      <c r="I1097" s="13" t="e">
        <f>_xlfn.IFNA(VLOOKUP($G1097,[1]Sts!$A$1:$F$136,6,FALSE),_xlfn.IFNA(VLOOKUP(G1097,[1]Sts!$B$1:$F$136,5,FALSE),_xlfn.IFNA(VLOOKUP($G1097,[1]Sts!$C$1:$F$136,4,FALSE),VLOOKUP($G1097,[1]Sts!$D$1:$F$136,3,FALSE))))</f>
        <v>#N/A</v>
      </c>
      <c r="J1097" t="s">
        <v>27</v>
      </c>
      <c r="K1097" t="s">
        <v>27</v>
      </c>
      <c r="L1097" t="s">
        <v>27</v>
      </c>
      <c r="M1097" t="s">
        <v>27</v>
      </c>
      <c r="N1097" t="s">
        <v>27</v>
      </c>
      <c r="O1097" s="5" t="s">
        <v>25577</v>
      </c>
      <c r="P1097">
        <v>985.38099999999997</v>
      </c>
      <c r="Q1097">
        <v>18.212800000000001</v>
      </c>
      <c r="R1097" t="s">
        <v>27</v>
      </c>
      <c r="S1097" t="s">
        <v>863</v>
      </c>
      <c r="T1097">
        <v>0</v>
      </c>
      <c r="U1097">
        <v>2067</v>
      </c>
      <c r="V1097">
        <v>0</v>
      </c>
      <c r="W1097">
        <v>2066</v>
      </c>
      <c r="X1097" t="s">
        <v>29</v>
      </c>
    </row>
    <row r="1098" spans="1:24" ht="15.75" hidden="1" x14ac:dyDescent="0.25">
      <c r="A1098" t="s">
        <v>36555</v>
      </c>
      <c r="B1098" t="s">
        <v>859</v>
      </c>
      <c r="C1098" s="3">
        <v>39305.86515046296</v>
      </c>
      <c r="D1098" t="s">
        <v>36556</v>
      </c>
      <c r="E1098" s="4">
        <v>39305</v>
      </c>
      <c r="F1098" s="1" t="str">
        <f>MID(A1098,FIND("*",SUBSTITUTE(A1098,"\","*",LEN(A1098)-LEN(SUBSTITUTE(A1098,"\",""))))+1,FIND(".cnv",A1098)-(FIND("*",SUBSTITUTE(A1098,"\","*",LEN(A1098)-LEN(SUBSTITUTE(A1098,"\",""))))+1))</f>
        <v>st50811</v>
      </c>
      <c r="G1098" s="12" t="str">
        <f>LEFT(F1098,MIN(IFERROR(SEARCH("_",F1098)-1,LEN(F1098)+1),LEN(F1098)-4))</f>
        <v>st5</v>
      </c>
      <c r="H1098" s="13" t="e">
        <f>_xlfn.IFNA(VLOOKUP($G1098,[1]Sts!$A$1:$F$136,5,FALSE),_xlfn.IFNA(VLOOKUP(G1098,[1]Sts!$B$1:$F$136,4,FALSE),_xlfn.IFNA(VLOOKUP($G1098,[1]Sts!$C$1:$F$136,3,FALSE),VLOOKUP($G1098,[1]Sts!$D$1:$F$136,2,FALSE))))</f>
        <v>#N/A</v>
      </c>
      <c r="I1098" s="13" t="e">
        <f>_xlfn.IFNA(VLOOKUP($G1098,[1]Sts!$A$1:$F$136,6,FALSE),_xlfn.IFNA(VLOOKUP(G1098,[1]Sts!$B$1:$F$136,5,FALSE),_xlfn.IFNA(VLOOKUP($G1098,[1]Sts!$C$1:$F$136,4,FALSE),VLOOKUP($G1098,[1]Sts!$D$1:$F$136,3,FALSE))))</f>
        <v>#N/A</v>
      </c>
      <c r="J1098" t="s">
        <v>27</v>
      </c>
      <c r="K1098" t="s">
        <v>27</v>
      </c>
      <c r="L1098" t="s">
        <v>27</v>
      </c>
      <c r="M1098" t="s">
        <v>27</v>
      </c>
      <c r="N1098" t="s">
        <v>27</v>
      </c>
      <c r="O1098" s="5" t="s">
        <v>25577</v>
      </c>
      <c r="P1098">
        <v>1120.3499999999999</v>
      </c>
      <c r="Q1098">
        <v>18.681000000000001</v>
      </c>
      <c r="R1098" t="s">
        <v>27</v>
      </c>
      <c r="S1098" t="s">
        <v>863</v>
      </c>
      <c r="T1098">
        <v>0</v>
      </c>
      <c r="U1098">
        <v>2303</v>
      </c>
      <c r="V1098">
        <v>0</v>
      </c>
      <c r="W1098">
        <v>2302</v>
      </c>
      <c r="X1098" t="s">
        <v>29</v>
      </c>
    </row>
    <row r="1099" spans="1:24" ht="15.75" hidden="1" x14ac:dyDescent="0.25">
      <c r="A1099" t="s">
        <v>36557</v>
      </c>
      <c r="B1099" t="s">
        <v>859</v>
      </c>
      <c r="C1099" s="3">
        <v>39305.969594907408</v>
      </c>
      <c r="D1099" t="s">
        <v>36558</v>
      </c>
      <c r="E1099" s="4">
        <v>39305</v>
      </c>
      <c r="F1099" s="1" t="str">
        <f>MID(A1099,FIND("*",SUBSTITUTE(A1099,"\","*",LEN(A1099)-LEN(SUBSTITUTE(A1099,"\",""))))+1,FIND(".cnv",A1099)-(FIND("*",SUBSTITUTE(A1099,"\","*",LEN(A1099)-LEN(SUBSTITUTE(A1099,"\",""))))+1))</f>
        <v>st60811</v>
      </c>
      <c r="G1099" s="12" t="str">
        <f>LEFT(F1099,MIN(IFERROR(SEARCH("_",F1099)-1,LEN(F1099)+1),LEN(F1099)-4))</f>
        <v>st6</v>
      </c>
      <c r="H1099" s="13" t="e">
        <f>_xlfn.IFNA(VLOOKUP($G1099,[1]Sts!$A$1:$F$136,5,FALSE),_xlfn.IFNA(VLOOKUP(G1099,[1]Sts!$B$1:$F$136,4,FALSE),_xlfn.IFNA(VLOOKUP($G1099,[1]Sts!$C$1:$F$136,3,FALSE),VLOOKUP($G1099,[1]Sts!$D$1:$F$136,2,FALSE))))</f>
        <v>#N/A</v>
      </c>
      <c r="I1099" s="13" t="e">
        <f>_xlfn.IFNA(VLOOKUP($G1099,[1]Sts!$A$1:$F$136,6,FALSE),_xlfn.IFNA(VLOOKUP(G1099,[1]Sts!$B$1:$F$136,5,FALSE),_xlfn.IFNA(VLOOKUP($G1099,[1]Sts!$C$1:$F$136,4,FALSE),VLOOKUP($G1099,[1]Sts!$D$1:$F$136,3,FALSE))))</f>
        <v>#N/A</v>
      </c>
      <c r="J1099" t="s">
        <v>27</v>
      </c>
      <c r="K1099" t="s">
        <v>27</v>
      </c>
      <c r="L1099" t="s">
        <v>27</v>
      </c>
      <c r="M1099" t="s">
        <v>27</v>
      </c>
      <c r="N1099" t="s">
        <v>27</v>
      </c>
      <c r="O1099" s="5" t="s">
        <v>25577</v>
      </c>
      <c r="P1099">
        <v>1015.543</v>
      </c>
      <c r="Q1099">
        <v>17.438199999999998</v>
      </c>
      <c r="R1099" t="s">
        <v>27</v>
      </c>
      <c r="S1099" t="s">
        <v>863</v>
      </c>
      <c r="T1099">
        <v>0</v>
      </c>
      <c r="U1099">
        <v>1984</v>
      </c>
      <c r="V1099">
        <v>0</v>
      </c>
      <c r="W1099">
        <v>1983</v>
      </c>
      <c r="X1099" t="s">
        <v>29</v>
      </c>
    </row>
    <row r="1100" spans="1:24" ht="15.75" hidden="1" x14ac:dyDescent="0.25">
      <c r="A1100" t="s">
        <v>36559</v>
      </c>
      <c r="B1100" t="s">
        <v>859</v>
      </c>
      <c r="C1100" s="3">
        <v>39306.288113425922</v>
      </c>
      <c r="D1100" t="s">
        <v>36560</v>
      </c>
      <c r="E1100" s="4">
        <v>39306</v>
      </c>
      <c r="F1100" s="1" t="str">
        <f>MID(A1100,FIND("*",SUBSTITUTE(A1100,"\","*",LEN(A1100)-LEN(SUBSTITUTE(A1100,"\",""))))+1,FIND(".cnv",A1100)-(FIND("*",SUBSTITUTE(A1100,"\","*",LEN(A1100)-LEN(SUBSTITUTE(A1100,"\",""))))+1))</f>
        <v>st70812</v>
      </c>
      <c r="G1100" s="12" t="str">
        <f>LEFT(F1100,MIN(IFERROR(SEARCH("_",F1100)-1,LEN(F1100)+1),LEN(F1100)-4))</f>
        <v>st7</v>
      </c>
      <c r="H1100" s="13" t="e">
        <f>_xlfn.IFNA(VLOOKUP($G1100,[1]Sts!$A$1:$F$136,5,FALSE),_xlfn.IFNA(VLOOKUP(G1100,[1]Sts!$B$1:$F$136,4,FALSE),_xlfn.IFNA(VLOOKUP($G1100,[1]Sts!$C$1:$F$136,3,FALSE),VLOOKUP($G1100,[1]Sts!$D$1:$F$136,2,FALSE))))</f>
        <v>#N/A</v>
      </c>
      <c r="I1100" s="13" t="e">
        <f>_xlfn.IFNA(VLOOKUP($G1100,[1]Sts!$A$1:$F$136,6,FALSE),_xlfn.IFNA(VLOOKUP(G1100,[1]Sts!$B$1:$F$136,5,FALSE),_xlfn.IFNA(VLOOKUP($G1100,[1]Sts!$C$1:$F$136,4,FALSE),VLOOKUP($G1100,[1]Sts!$D$1:$F$136,3,FALSE))))</f>
        <v>#N/A</v>
      </c>
      <c r="J1100" t="s">
        <v>27</v>
      </c>
      <c r="K1100" t="s">
        <v>27</v>
      </c>
      <c r="L1100" t="s">
        <v>27</v>
      </c>
      <c r="M1100" t="s">
        <v>27</v>
      </c>
      <c r="N1100" t="s">
        <v>27</v>
      </c>
      <c r="O1100" s="5" t="s">
        <v>25577</v>
      </c>
      <c r="P1100">
        <v>290.55700000000002</v>
      </c>
      <c r="Q1100">
        <v>18.434000000000001</v>
      </c>
      <c r="R1100" t="s">
        <v>27</v>
      </c>
      <c r="S1100" t="s">
        <v>863</v>
      </c>
      <c r="T1100">
        <v>0</v>
      </c>
      <c r="U1100">
        <v>1314</v>
      </c>
      <c r="V1100">
        <v>0</v>
      </c>
      <c r="W1100">
        <v>1313</v>
      </c>
      <c r="X1100" t="s">
        <v>29</v>
      </c>
    </row>
    <row r="1101" spans="1:24" ht="15.75" hidden="1" x14ac:dyDescent="0.25">
      <c r="A1101" t="s">
        <v>36561</v>
      </c>
      <c r="B1101" t="s">
        <v>859</v>
      </c>
      <c r="C1101" s="3">
        <v>39357.899872685186</v>
      </c>
      <c r="D1101" t="s">
        <v>36562</v>
      </c>
      <c r="E1101" s="4">
        <v>39357</v>
      </c>
      <c r="F1101" s="1" t="str">
        <f>MID(A1101,FIND("*",SUBSTITUTE(A1101,"\","*",LEN(A1101)-LEN(SUBSTITUTE(A1101,"\",""))))+1,FIND(".cnv",A1101)-(FIND("*",SUBSTITUTE(A1101,"\","*",LEN(A1101)-LEN(SUBSTITUTE(A1101,"\",""))))+1))</f>
        <v>st1391002</v>
      </c>
      <c r="G1101" s="12" t="str">
        <f>LEFT(F1101,MIN(IFERROR(SEARCH("_",F1101)-1,LEN(F1101)+1),LEN(F1101)-4))</f>
        <v>st139</v>
      </c>
      <c r="H1101" s="13" t="e">
        <f>_xlfn.IFNA(VLOOKUP($G1101,[1]Sts!$A$1:$F$136,5,FALSE),_xlfn.IFNA(VLOOKUP(G1101,[1]Sts!$B$1:$F$136,4,FALSE),_xlfn.IFNA(VLOOKUP($G1101,[1]Sts!$C$1:$F$136,3,FALSE),VLOOKUP($G1101,[1]Sts!$D$1:$F$136,2,FALSE))))</f>
        <v>#N/A</v>
      </c>
      <c r="I1101" s="13" t="e">
        <f>_xlfn.IFNA(VLOOKUP($G1101,[1]Sts!$A$1:$F$136,6,FALSE),_xlfn.IFNA(VLOOKUP(G1101,[1]Sts!$B$1:$F$136,5,FALSE),_xlfn.IFNA(VLOOKUP($G1101,[1]Sts!$C$1:$F$136,4,FALSE),VLOOKUP($G1101,[1]Sts!$D$1:$F$136,3,FALSE))))</f>
        <v>#N/A</v>
      </c>
      <c r="J1101" t="s">
        <v>27</v>
      </c>
      <c r="K1101" t="s">
        <v>27</v>
      </c>
      <c r="L1101" t="s">
        <v>27</v>
      </c>
      <c r="M1101" t="s">
        <v>27</v>
      </c>
      <c r="N1101" t="s">
        <v>27</v>
      </c>
      <c r="O1101" s="5" t="s">
        <v>25577</v>
      </c>
      <c r="P1101">
        <v>288.26799999999997</v>
      </c>
      <c r="Q1101">
        <v>10.506500000000001</v>
      </c>
      <c r="R1101" t="s">
        <v>27</v>
      </c>
      <c r="S1101" t="s">
        <v>863</v>
      </c>
      <c r="T1101">
        <v>0</v>
      </c>
      <c r="U1101">
        <v>904</v>
      </c>
      <c r="V1101">
        <v>0</v>
      </c>
      <c r="W1101">
        <v>903</v>
      </c>
      <c r="X1101" t="s">
        <v>29</v>
      </c>
    </row>
    <row r="1102" spans="1:24" ht="15.75" hidden="1" x14ac:dyDescent="0.25">
      <c r="A1102" t="s">
        <v>36563</v>
      </c>
      <c r="B1102" t="s">
        <v>859</v>
      </c>
      <c r="C1102" s="3">
        <v>39357.626574074071</v>
      </c>
      <c r="D1102" t="s">
        <v>36564</v>
      </c>
      <c r="E1102" s="4">
        <v>39357</v>
      </c>
      <c r="F1102" s="1" t="str">
        <f>MID(A1102,FIND("*",SUBSTITUTE(A1102,"\","*",LEN(A1102)-LEN(SUBSTITUTE(A1102,"\",""))))+1,FIND(".cnv",A1102)-(FIND("*",SUBSTITUTE(A1102,"\","*",LEN(A1102)-LEN(SUBSTITUTE(A1102,"\",""))))+1))</f>
        <v>st1591002</v>
      </c>
      <c r="G1102" s="12" t="str">
        <f>LEFT(F1102,MIN(IFERROR(SEARCH("_",F1102)-1,LEN(F1102)+1),LEN(F1102)-4))</f>
        <v>st159</v>
      </c>
      <c r="H1102" s="13" t="e">
        <f>_xlfn.IFNA(VLOOKUP($G1102,[1]Sts!$A$1:$F$136,5,FALSE),_xlfn.IFNA(VLOOKUP(G1102,[1]Sts!$B$1:$F$136,4,FALSE),_xlfn.IFNA(VLOOKUP($G1102,[1]Sts!$C$1:$F$136,3,FALSE),VLOOKUP($G1102,[1]Sts!$D$1:$F$136,2,FALSE))))</f>
        <v>#N/A</v>
      </c>
      <c r="I1102" s="13" t="e">
        <f>_xlfn.IFNA(VLOOKUP($G1102,[1]Sts!$A$1:$F$136,6,FALSE),_xlfn.IFNA(VLOOKUP(G1102,[1]Sts!$B$1:$F$136,5,FALSE),_xlfn.IFNA(VLOOKUP($G1102,[1]Sts!$C$1:$F$136,4,FALSE),VLOOKUP($G1102,[1]Sts!$D$1:$F$136,3,FALSE))))</f>
        <v>#N/A</v>
      </c>
      <c r="J1102" t="s">
        <v>27</v>
      </c>
      <c r="K1102" t="s">
        <v>27</v>
      </c>
      <c r="L1102" t="s">
        <v>27</v>
      </c>
      <c r="M1102" t="s">
        <v>27</v>
      </c>
      <c r="N1102" t="s">
        <v>27</v>
      </c>
      <c r="O1102" s="5" t="s">
        <v>25577</v>
      </c>
      <c r="P1102">
        <v>891.37400000000002</v>
      </c>
      <c r="Q1102">
        <v>10.9335</v>
      </c>
      <c r="R1102" t="s">
        <v>27</v>
      </c>
      <c r="S1102" t="s">
        <v>863</v>
      </c>
      <c r="T1102">
        <v>0</v>
      </c>
      <c r="U1102">
        <v>1997</v>
      </c>
      <c r="V1102">
        <v>1</v>
      </c>
      <c r="W1102">
        <v>1997</v>
      </c>
      <c r="X1102" t="s">
        <v>29</v>
      </c>
    </row>
    <row r="1103" spans="1:24" ht="15.75" hidden="1" x14ac:dyDescent="0.25">
      <c r="A1103" t="s">
        <v>36565</v>
      </c>
      <c r="B1103" t="s">
        <v>859</v>
      </c>
      <c r="C1103" s="3">
        <v>39355.440613425926</v>
      </c>
      <c r="D1103" t="s">
        <v>36566</v>
      </c>
      <c r="E1103" s="4">
        <v>39355</v>
      </c>
      <c r="F1103" s="1" t="str">
        <f>MID(A1103,FIND("*",SUBSTITUTE(A1103,"\","*",LEN(A1103)-LEN(SUBSTITUTE(A1103,"\",""))))+1,FIND(".cnv",A1103)-(FIND("*",SUBSTITUTE(A1103,"\","*",LEN(A1103)-LEN(SUBSTITUTE(A1103,"\",""))))+1))</f>
        <v>st1850930</v>
      </c>
      <c r="G1103" s="12" t="str">
        <f>LEFT(F1103,MIN(IFERROR(SEARCH("_",F1103)-1,LEN(F1103)+1),LEN(F1103)-4))</f>
        <v>st185</v>
      </c>
      <c r="H1103" s="13" t="e">
        <f>_xlfn.IFNA(VLOOKUP($G1103,[1]Sts!$A$1:$F$136,5,FALSE),_xlfn.IFNA(VLOOKUP(G1103,[1]Sts!$B$1:$F$136,4,FALSE),_xlfn.IFNA(VLOOKUP($G1103,[1]Sts!$C$1:$F$136,3,FALSE),VLOOKUP($G1103,[1]Sts!$D$1:$F$136,2,FALSE))))</f>
        <v>#N/A</v>
      </c>
      <c r="I1103" s="13" t="e">
        <f>_xlfn.IFNA(VLOOKUP($G1103,[1]Sts!$A$1:$F$136,6,FALSE),_xlfn.IFNA(VLOOKUP(G1103,[1]Sts!$B$1:$F$136,5,FALSE),_xlfn.IFNA(VLOOKUP($G1103,[1]Sts!$C$1:$F$136,4,FALSE),VLOOKUP($G1103,[1]Sts!$D$1:$F$136,3,FALSE))))</f>
        <v>#N/A</v>
      </c>
      <c r="J1103" t="s">
        <v>27</v>
      </c>
      <c r="K1103" t="s">
        <v>27</v>
      </c>
      <c r="L1103" t="s">
        <v>27</v>
      </c>
      <c r="M1103" t="s">
        <v>27</v>
      </c>
      <c r="N1103" t="s">
        <v>27</v>
      </c>
      <c r="O1103" s="5" t="s">
        <v>25577</v>
      </c>
      <c r="P1103">
        <v>777.44799999999998</v>
      </c>
      <c r="Q1103">
        <v>7.944</v>
      </c>
      <c r="R1103" t="s">
        <v>27</v>
      </c>
      <c r="S1103" t="s">
        <v>863</v>
      </c>
      <c r="T1103">
        <v>0</v>
      </c>
      <c r="U1103">
        <v>1770</v>
      </c>
      <c r="V1103">
        <v>0</v>
      </c>
      <c r="W1103">
        <v>1769</v>
      </c>
      <c r="X1103" t="s">
        <v>29</v>
      </c>
    </row>
    <row r="1104" spans="1:24" ht="15.75" hidden="1" x14ac:dyDescent="0.25">
      <c r="A1104" t="s">
        <v>36567</v>
      </c>
      <c r="B1104" t="s">
        <v>859</v>
      </c>
      <c r="C1104" s="3">
        <v>39355.472997685189</v>
      </c>
      <c r="D1104" t="s">
        <v>36568</v>
      </c>
      <c r="E1104" t="s">
        <v>4356</v>
      </c>
      <c r="F1104" s="1" t="str">
        <f>MID(A1104,FIND("*",SUBSTITUTE(A1104,"\","*",LEN(A1104)-LEN(SUBSTITUTE(A1104,"\",""))))+1,FIND(".cnv",A1104)-(FIND("*",SUBSTITUTE(A1104,"\","*",LEN(A1104)-LEN(SUBSTITUTE(A1104,"\",""))))+1))</f>
        <v>st1850930_2</v>
      </c>
      <c r="G1104" s="12" t="str">
        <f>LEFT(F1104,MIN(IFERROR(SEARCH("_",F1104)-1,LEN(F1104)+1),LEN(F1104)-4))</f>
        <v>st18509</v>
      </c>
      <c r="H1104" s="13" t="e">
        <f>_xlfn.IFNA(VLOOKUP($G1104,[1]Sts!$A$1:$F$136,5,FALSE),_xlfn.IFNA(VLOOKUP(G1104,[1]Sts!$B$1:$F$136,4,FALSE),_xlfn.IFNA(VLOOKUP($G1104,[1]Sts!$C$1:$F$136,3,FALSE),VLOOKUP($G1104,[1]Sts!$D$1:$F$136,2,FALSE))))</f>
        <v>#N/A</v>
      </c>
      <c r="I1104" s="13" t="e">
        <f>_xlfn.IFNA(VLOOKUP($G1104,[1]Sts!$A$1:$F$136,6,FALSE),_xlfn.IFNA(VLOOKUP(G1104,[1]Sts!$B$1:$F$136,5,FALSE),_xlfn.IFNA(VLOOKUP($G1104,[1]Sts!$C$1:$F$136,4,FALSE),VLOOKUP($G1104,[1]Sts!$D$1:$F$136,3,FALSE))))</f>
        <v>#N/A</v>
      </c>
      <c r="J1104" t="s">
        <v>27</v>
      </c>
      <c r="K1104" t="s">
        <v>27</v>
      </c>
      <c r="L1104" t="s">
        <v>27</v>
      </c>
      <c r="M1104" t="s">
        <v>27</v>
      </c>
      <c r="N1104" t="s">
        <v>27</v>
      </c>
      <c r="O1104" s="5" t="s">
        <v>25577</v>
      </c>
      <c r="P1104">
        <v>767.89</v>
      </c>
      <c r="Q1104">
        <v>7.7664999999999997</v>
      </c>
      <c r="R1104" t="s">
        <v>27</v>
      </c>
      <c r="S1104" t="s">
        <v>863</v>
      </c>
      <c r="T1104">
        <v>0</v>
      </c>
      <c r="U1104">
        <v>1781</v>
      </c>
      <c r="V1104">
        <v>2</v>
      </c>
      <c r="W1104">
        <v>1782</v>
      </c>
      <c r="X1104" t="s">
        <v>29</v>
      </c>
    </row>
    <row r="1105" spans="1:24" ht="15.75" hidden="1" x14ac:dyDescent="0.25">
      <c r="A1105" t="s">
        <v>36569</v>
      </c>
      <c r="B1105" t="s">
        <v>859</v>
      </c>
      <c r="C1105" s="3">
        <v>39355.675462962965</v>
      </c>
      <c r="D1105" t="s">
        <v>36570</v>
      </c>
      <c r="E1105" s="4">
        <v>39355</v>
      </c>
      <c r="F1105" s="1" t="str">
        <f>MID(A1105,FIND("*",SUBSTITUTE(A1105,"\","*",LEN(A1105)-LEN(SUBSTITUTE(A1105,"\",""))))+1,FIND(".cnv",A1105)-(FIND("*",SUBSTITUTE(A1105,"\","*",LEN(A1105)-LEN(SUBSTITUTE(A1105,"\",""))))+1))</f>
        <v>st1900930</v>
      </c>
      <c r="G1105" s="12" t="str">
        <f>LEFT(F1105,MIN(IFERROR(SEARCH("_",F1105)-1,LEN(F1105)+1),LEN(F1105)-4))</f>
        <v>st190</v>
      </c>
      <c r="H1105" s="13" t="e">
        <f>_xlfn.IFNA(VLOOKUP($G1105,[1]Sts!$A$1:$F$136,5,FALSE),_xlfn.IFNA(VLOOKUP(G1105,[1]Sts!$B$1:$F$136,4,FALSE),_xlfn.IFNA(VLOOKUP($G1105,[1]Sts!$C$1:$F$136,3,FALSE),VLOOKUP($G1105,[1]Sts!$D$1:$F$136,2,FALSE))))</f>
        <v>#N/A</v>
      </c>
      <c r="I1105" s="13" t="e">
        <f>_xlfn.IFNA(VLOOKUP($G1105,[1]Sts!$A$1:$F$136,6,FALSE),_xlfn.IFNA(VLOOKUP(G1105,[1]Sts!$B$1:$F$136,5,FALSE),_xlfn.IFNA(VLOOKUP($G1105,[1]Sts!$C$1:$F$136,4,FALSE),VLOOKUP($G1105,[1]Sts!$D$1:$F$136,3,FALSE))))</f>
        <v>#N/A</v>
      </c>
      <c r="J1105" t="s">
        <v>27</v>
      </c>
      <c r="K1105" t="s">
        <v>27</v>
      </c>
      <c r="L1105" t="s">
        <v>27</v>
      </c>
      <c r="M1105" t="s">
        <v>27</v>
      </c>
      <c r="N1105" t="s">
        <v>27</v>
      </c>
      <c r="O1105" s="5" t="s">
        <v>25577</v>
      </c>
      <c r="P1105">
        <v>648.01700000000005</v>
      </c>
      <c r="Q1105">
        <v>6.6416000000000004</v>
      </c>
      <c r="R1105" t="s">
        <v>27</v>
      </c>
      <c r="S1105" t="s">
        <v>863</v>
      </c>
      <c r="T1105">
        <v>0</v>
      </c>
      <c r="U1105">
        <v>1495</v>
      </c>
      <c r="V1105">
        <v>3</v>
      </c>
      <c r="W1105">
        <v>1497</v>
      </c>
      <c r="X1105" t="s">
        <v>29</v>
      </c>
    </row>
    <row r="1106" spans="1:24" ht="15.75" hidden="1" x14ac:dyDescent="0.25">
      <c r="A1106" t="s">
        <v>36571</v>
      </c>
      <c r="B1106" t="s">
        <v>859</v>
      </c>
      <c r="C1106" s="3">
        <v>39356.388148148151</v>
      </c>
      <c r="D1106" t="s">
        <v>36572</v>
      </c>
      <c r="E1106" s="4">
        <v>39356</v>
      </c>
      <c r="F1106" s="1" t="str">
        <f>MID(A1106,FIND("*",SUBSTITUTE(A1106,"\","*",LEN(A1106)-LEN(SUBSTITUTE(A1106,"\",""))))+1,FIND(".cnv",A1106)-(FIND("*",SUBSTITUTE(A1106,"\","*",LEN(A1106)-LEN(SUBSTITUTE(A1106,"\",""))))+1))</f>
        <v>st1951001</v>
      </c>
      <c r="G1106" s="12" t="str">
        <f>LEFT(F1106,MIN(IFERROR(SEARCH("_",F1106)-1,LEN(F1106)+1),LEN(F1106)-4))</f>
        <v>st195</v>
      </c>
      <c r="H1106" s="13" t="e">
        <f>_xlfn.IFNA(VLOOKUP($G1106,[1]Sts!$A$1:$F$136,5,FALSE),_xlfn.IFNA(VLOOKUP(G1106,[1]Sts!$B$1:$F$136,4,FALSE),_xlfn.IFNA(VLOOKUP($G1106,[1]Sts!$C$1:$F$136,3,FALSE),VLOOKUP($G1106,[1]Sts!$D$1:$F$136,2,FALSE))))</f>
        <v>#N/A</v>
      </c>
      <c r="I1106" s="13" t="e">
        <f>_xlfn.IFNA(VLOOKUP($G1106,[1]Sts!$A$1:$F$136,6,FALSE),_xlfn.IFNA(VLOOKUP(G1106,[1]Sts!$B$1:$F$136,5,FALSE),_xlfn.IFNA(VLOOKUP($G1106,[1]Sts!$C$1:$F$136,4,FALSE),VLOOKUP($G1106,[1]Sts!$D$1:$F$136,3,FALSE))))</f>
        <v>#N/A</v>
      </c>
      <c r="J1106" t="s">
        <v>27</v>
      </c>
      <c r="K1106" t="s">
        <v>27</v>
      </c>
      <c r="L1106" t="s">
        <v>27</v>
      </c>
      <c r="M1106" t="s">
        <v>27</v>
      </c>
      <c r="N1106" t="s">
        <v>27</v>
      </c>
      <c r="O1106" s="5" t="s">
        <v>25577</v>
      </c>
      <c r="P1106">
        <v>324.62799999999999</v>
      </c>
      <c r="Q1106">
        <v>4.5382999999999996</v>
      </c>
      <c r="R1106" t="s">
        <v>27</v>
      </c>
      <c r="S1106" t="s">
        <v>863</v>
      </c>
      <c r="T1106">
        <v>0</v>
      </c>
      <c r="U1106">
        <v>1573</v>
      </c>
      <c r="V1106">
        <v>0</v>
      </c>
      <c r="W1106">
        <v>1572</v>
      </c>
      <c r="X1106" t="s">
        <v>29</v>
      </c>
    </row>
    <row r="1107" spans="1:24" ht="15.75" hidden="1" x14ac:dyDescent="0.25">
      <c r="A1107" t="s">
        <v>36573</v>
      </c>
      <c r="B1107" t="s">
        <v>859</v>
      </c>
      <c r="C1107" s="3">
        <v>39358.657476851855</v>
      </c>
      <c r="D1107" t="s">
        <v>36574</v>
      </c>
      <c r="E1107" s="4">
        <v>39358</v>
      </c>
      <c r="F1107" s="1" t="str">
        <f>MID(A1107,FIND("*",SUBSTITUTE(A1107,"\","*",LEN(A1107)-LEN(SUBSTITUTE(A1107,"\",""))))+1,FIND(".cnv",A1107)-(FIND("*",SUBSTITUTE(A1107,"\","*",LEN(A1107)-LEN(SUBSTITUTE(A1107,"\",""))))+1))</f>
        <v>st331003</v>
      </c>
      <c r="G1107" s="12" t="str">
        <f>LEFT(F1107,MIN(IFERROR(SEARCH("_",F1107)-1,LEN(F1107)+1),LEN(F1107)-4))</f>
        <v>st33</v>
      </c>
      <c r="H1107" s="13" t="e">
        <f>_xlfn.IFNA(VLOOKUP($G1107,[1]Sts!$A$1:$F$136,5,FALSE),_xlfn.IFNA(VLOOKUP(G1107,[1]Sts!$B$1:$F$136,4,FALSE),_xlfn.IFNA(VLOOKUP($G1107,[1]Sts!$C$1:$F$136,3,FALSE),VLOOKUP($G1107,[1]Sts!$D$1:$F$136,2,FALSE))))</f>
        <v>#N/A</v>
      </c>
      <c r="I1107" s="13" t="e">
        <f>_xlfn.IFNA(VLOOKUP($G1107,[1]Sts!$A$1:$F$136,6,FALSE),_xlfn.IFNA(VLOOKUP(G1107,[1]Sts!$B$1:$F$136,5,FALSE),_xlfn.IFNA(VLOOKUP($G1107,[1]Sts!$C$1:$F$136,4,FALSE),VLOOKUP($G1107,[1]Sts!$D$1:$F$136,3,FALSE))))</f>
        <v>#N/A</v>
      </c>
      <c r="J1107" t="s">
        <v>27</v>
      </c>
      <c r="K1107" t="s">
        <v>27</v>
      </c>
      <c r="L1107" t="s">
        <v>27</v>
      </c>
      <c r="M1107" t="s">
        <v>27</v>
      </c>
      <c r="N1107" t="s">
        <v>27</v>
      </c>
      <c r="O1107" s="5" t="s">
        <v>25577</v>
      </c>
      <c r="P1107">
        <v>1425.9860000000001</v>
      </c>
      <c r="Q1107">
        <v>11.0114</v>
      </c>
      <c r="R1107" t="s">
        <v>27</v>
      </c>
      <c r="S1107" t="s">
        <v>863</v>
      </c>
      <c r="T1107">
        <v>0</v>
      </c>
      <c r="U1107">
        <v>3009</v>
      </c>
      <c r="V1107">
        <v>1</v>
      </c>
      <c r="W1107">
        <v>3009</v>
      </c>
      <c r="X1107" t="s">
        <v>29</v>
      </c>
    </row>
    <row r="1108" spans="1:24" ht="15.75" hidden="1" x14ac:dyDescent="0.25">
      <c r="A1108" t="s">
        <v>36575</v>
      </c>
      <c r="B1108" t="s">
        <v>859</v>
      </c>
      <c r="C1108" s="3">
        <v>39358.717314814814</v>
      </c>
      <c r="D1108" t="s">
        <v>36576</v>
      </c>
      <c r="E1108" t="s">
        <v>4356</v>
      </c>
      <c r="F1108" s="1" t="str">
        <f>MID(A1108,FIND("*",SUBSTITUTE(A1108,"\","*",LEN(A1108)-LEN(SUBSTITUTE(A1108,"\",""))))+1,FIND(".cnv",A1108)-(FIND("*",SUBSTITUTE(A1108,"\","*",LEN(A1108)-LEN(SUBSTITUTE(A1108,"\",""))))+1))</f>
        <v>st331003_2</v>
      </c>
      <c r="G1108" s="12" t="str">
        <f>LEFT(F1108,MIN(IFERROR(SEARCH("_",F1108)-1,LEN(F1108)+1),LEN(F1108)-4))</f>
        <v>st3310</v>
      </c>
      <c r="H1108" s="13" t="e">
        <f>_xlfn.IFNA(VLOOKUP($G1108,[1]Sts!$A$1:$F$136,5,FALSE),_xlfn.IFNA(VLOOKUP(G1108,[1]Sts!$B$1:$F$136,4,FALSE),_xlfn.IFNA(VLOOKUP($G1108,[1]Sts!$C$1:$F$136,3,FALSE),VLOOKUP($G1108,[1]Sts!$D$1:$F$136,2,FALSE))))</f>
        <v>#N/A</v>
      </c>
      <c r="I1108" s="13" t="e">
        <f>_xlfn.IFNA(VLOOKUP($G1108,[1]Sts!$A$1:$F$136,6,FALSE),_xlfn.IFNA(VLOOKUP(G1108,[1]Sts!$B$1:$F$136,5,FALSE),_xlfn.IFNA(VLOOKUP($G1108,[1]Sts!$C$1:$F$136,4,FALSE),VLOOKUP($G1108,[1]Sts!$D$1:$F$136,3,FALSE))))</f>
        <v>#N/A</v>
      </c>
      <c r="J1108" t="s">
        <v>27</v>
      </c>
      <c r="K1108" t="s">
        <v>27</v>
      </c>
      <c r="L1108" t="s">
        <v>27</v>
      </c>
      <c r="M1108" t="s">
        <v>27</v>
      </c>
      <c r="N1108" t="s">
        <v>27</v>
      </c>
      <c r="O1108" s="5" t="s">
        <v>25577</v>
      </c>
      <c r="P1108">
        <v>37.057000000000002</v>
      </c>
      <c r="Q1108">
        <v>11.0014</v>
      </c>
      <c r="R1108" t="s">
        <v>27</v>
      </c>
      <c r="S1108" t="s">
        <v>863</v>
      </c>
      <c r="T1108">
        <v>0</v>
      </c>
      <c r="U1108">
        <v>179</v>
      </c>
      <c r="V1108">
        <v>0</v>
      </c>
      <c r="W1108">
        <v>178</v>
      </c>
      <c r="X1108" t="s">
        <v>29</v>
      </c>
    </row>
    <row r="1109" spans="1:24" ht="15.75" hidden="1" x14ac:dyDescent="0.25">
      <c r="A1109" t="s">
        <v>36577</v>
      </c>
      <c r="B1109" t="s">
        <v>859</v>
      </c>
      <c r="C1109" s="3">
        <v>39357.203993055555</v>
      </c>
      <c r="D1109" t="s">
        <v>36578</v>
      </c>
      <c r="E1109" s="4">
        <v>39357</v>
      </c>
      <c r="F1109" s="1" t="str">
        <f>MID(A1109,FIND("*",SUBSTITUTE(A1109,"\","*",LEN(A1109)-LEN(SUBSTITUTE(A1109,"\",""))))+1,FIND(".cnv",A1109)-(FIND("*",SUBSTITUTE(A1109,"\","*",LEN(A1109)-LEN(SUBSTITUTE(A1109,"\",""))))+1))</f>
        <v>st4011002</v>
      </c>
      <c r="G1109" s="12" t="str">
        <f>LEFT(F1109,MIN(IFERROR(SEARCH("_",F1109)-1,LEN(F1109)+1),LEN(F1109)-4))</f>
        <v>st401</v>
      </c>
      <c r="H1109" s="13" t="e">
        <f>_xlfn.IFNA(VLOOKUP($G1109,[1]Sts!$A$1:$F$136,5,FALSE),_xlfn.IFNA(VLOOKUP(G1109,[1]Sts!$B$1:$F$136,4,FALSE),_xlfn.IFNA(VLOOKUP($G1109,[1]Sts!$C$1:$F$136,3,FALSE),VLOOKUP($G1109,[1]Sts!$D$1:$F$136,2,FALSE))))</f>
        <v>#N/A</v>
      </c>
      <c r="I1109" s="13" t="e">
        <f>_xlfn.IFNA(VLOOKUP($G1109,[1]Sts!$A$1:$F$136,6,FALSE),_xlfn.IFNA(VLOOKUP(G1109,[1]Sts!$B$1:$F$136,5,FALSE),_xlfn.IFNA(VLOOKUP($G1109,[1]Sts!$C$1:$F$136,4,FALSE),VLOOKUP($G1109,[1]Sts!$D$1:$F$136,3,FALSE))))</f>
        <v>#N/A</v>
      </c>
      <c r="J1109" t="s">
        <v>27</v>
      </c>
      <c r="K1109" t="s">
        <v>27</v>
      </c>
      <c r="L1109" t="s">
        <v>27</v>
      </c>
      <c r="M1109" t="s">
        <v>27</v>
      </c>
      <c r="N1109" t="s">
        <v>27</v>
      </c>
      <c r="O1109" s="5" t="s">
        <v>25577</v>
      </c>
      <c r="P1109">
        <v>179.63200000000001</v>
      </c>
      <c r="Q1109">
        <v>5.694</v>
      </c>
      <c r="R1109">
        <v>6.0310600644907897E-2</v>
      </c>
      <c r="S1109" t="s">
        <v>863</v>
      </c>
      <c r="T1109">
        <v>245</v>
      </c>
      <c r="U1109">
        <v>1096</v>
      </c>
      <c r="V1109">
        <v>46</v>
      </c>
      <c r="W1109">
        <v>1141</v>
      </c>
      <c r="X1109" t="s">
        <v>29</v>
      </c>
    </row>
    <row r="1110" spans="1:24" ht="15.75" hidden="1" x14ac:dyDescent="0.25">
      <c r="A1110" t="s">
        <v>36579</v>
      </c>
      <c r="B1110" t="s">
        <v>859</v>
      </c>
      <c r="C1110" s="3">
        <v>39357.136018518519</v>
      </c>
      <c r="D1110" t="s">
        <v>36580</v>
      </c>
      <c r="E1110" s="4">
        <v>39357</v>
      </c>
      <c r="F1110" s="1" t="str">
        <f>MID(A1110,FIND("*",SUBSTITUTE(A1110,"\","*",LEN(A1110)-LEN(SUBSTITUTE(A1110,"\",""))))+1,FIND(".cnv",A1110)-(FIND("*",SUBSTITUTE(A1110,"\","*",LEN(A1110)-LEN(SUBSTITUTE(A1110,"\",""))))+1))</f>
        <v>st4021002</v>
      </c>
      <c r="G1110" s="12" t="str">
        <f>LEFT(F1110,MIN(IFERROR(SEARCH("_",F1110)-1,LEN(F1110)+1),LEN(F1110)-4))</f>
        <v>st402</v>
      </c>
      <c r="H1110" s="13" t="e">
        <f>_xlfn.IFNA(VLOOKUP($G1110,[1]Sts!$A$1:$F$136,5,FALSE),_xlfn.IFNA(VLOOKUP(G1110,[1]Sts!$B$1:$F$136,4,FALSE),_xlfn.IFNA(VLOOKUP($G1110,[1]Sts!$C$1:$F$136,3,FALSE),VLOOKUP($G1110,[1]Sts!$D$1:$F$136,2,FALSE))))</f>
        <v>#N/A</v>
      </c>
      <c r="I1110" s="13" t="e">
        <f>_xlfn.IFNA(VLOOKUP($G1110,[1]Sts!$A$1:$F$136,6,FALSE),_xlfn.IFNA(VLOOKUP(G1110,[1]Sts!$B$1:$F$136,5,FALSE),_xlfn.IFNA(VLOOKUP($G1110,[1]Sts!$C$1:$F$136,4,FALSE),VLOOKUP($G1110,[1]Sts!$D$1:$F$136,3,FALSE))))</f>
        <v>#N/A</v>
      </c>
      <c r="J1110" t="s">
        <v>27</v>
      </c>
      <c r="K1110" t="s">
        <v>27</v>
      </c>
      <c r="L1110" t="s">
        <v>27</v>
      </c>
      <c r="M1110" t="s">
        <v>27</v>
      </c>
      <c r="N1110" t="s">
        <v>27</v>
      </c>
      <c r="O1110" s="5" t="s">
        <v>25577</v>
      </c>
      <c r="P1110">
        <v>139.36199999999999</v>
      </c>
      <c r="Q1110">
        <v>6.2152000000000003</v>
      </c>
      <c r="R1110" t="s">
        <v>27</v>
      </c>
      <c r="S1110" t="s">
        <v>863</v>
      </c>
      <c r="T1110">
        <v>0</v>
      </c>
      <c r="U1110">
        <v>940</v>
      </c>
      <c r="V1110">
        <v>41</v>
      </c>
      <c r="W1110">
        <v>980</v>
      </c>
      <c r="X1110" t="s">
        <v>29</v>
      </c>
    </row>
    <row r="1111" spans="1:24" ht="15.75" hidden="1" x14ac:dyDescent="0.25">
      <c r="A1111" t="s">
        <v>36581</v>
      </c>
      <c r="B1111" t="s">
        <v>859</v>
      </c>
      <c r="C1111" s="3">
        <v>39357.049571759257</v>
      </c>
      <c r="D1111" t="s">
        <v>36582</v>
      </c>
      <c r="E1111" s="4">
        <v>39357</v>
      </c>
      <c r="F1111" s="1" t="str">
        <f>MID(A1111,FIND("*",SUBSTITUTE(A1111,"\","*",LEN(A1111)-LEN(SUBSTITUTE(A1111,"\",""))))+1,FIND(".cnv",A1111)-(FIND("*",SUBSTITUTE(A1111,"\","*",LEN(A1111)-LEN(SUBSTITUTE(A1111,"\",""))))+1))</f>
        <v>st4031002</v>
      </c>
      <c r="G1111" s="12" t="str">
        <f>LEFT(F1111,MIN(IFERROR(SEARCH("_",F1111)-1,LEN(F1111)+1),LEN(F1111)-4))</f>
        <v>st403</v>
      </c>
      <c r="H1111" s="13" t="e">
        <f>_xlfn.IFNA(VLOOKUP($G1111,[1]Sts!$A$1:$F$136,5,FALSE),_xlfn.IFNA(VLOOKUP(G1111,[1]Sts!$B$1:$F$136,4,FALSE),_xlfn.IFNA(VLOOKUP($G1111,[1]Sts!$C$1:$F$136,3,FALSE),VLOOKUP($G1111,[1]Sts!$D$1:$F$136,2,FALSE))))</f>
        <v>#N/A</v>
      </c>
      <c r="I1111" s="13" t="e">
        <f>_xlfn.IFNA(VLOOKUP($G1111,[1]Sts!$A$1:$F$136,6,FALSE),_xlfn.IFNA(VLOOKUP(G1111,[1]Sts!$B$1:$F$136,5,FALSE),_xlfn.IFNA(VLOOKUP($G1111,[1]Sts!$C$1:$F$136,4,FALSE),VLOOKUP($G1111,[1]Sts!$D$1:$F$136,3,FALSE))))</f>
        <v>#N/A</v>
      </c>
      <c r="J1111" t="s">
        <v>27</v>
      </c>
      <c r="K1111" t="s">
        <v>27</v>
      </c>
      <c r="L1111" t="s">
        <v>27</v>
      </c>
      <c r="M1111" t="s">
        <v>27</v>
      </c>
      <c r="N1111" t="s">
        <v>27</v>
      </c>
      <c r="O1111" s="5" t="s">
        <v>25577</v>
      </c>
      <c r="P1111">
        <v>205.154</v>
      </c>
      <c r="Q1111">
        <v>9.3477999999999994</v>
      </c>
      <c r="R1111" t="s">
        <v>27</v>
      </c>
      <c r="S1111" t="s">
        <v>863</v>
      </c>
      <c r="T1111">
        <v>0</v>
      </c>
      <c r="U1111">
        <v>625</v>
      </c>
      <c r="V1111">
        <v>4</v>
      </c>
      <c r="W1111">
        <v>628</v>
      </c>
      <c r="X1111" t="s">
        <v>29</v>
      </c>
    </row>
    <row r="1112" spans="1:24" ht="15.75" hidden="1" x14ac:dyDescent="0.25">
      <c r="A1112" t="s">
        <v>36583</v>
      </c>
      <c r="B1112" t="s">
        <v>859</v>
      </c>
      <c r="C1112" s="3">
        <v>39356.975740740738</v>
      </c>
      <c r="D1112" t="s">
        <v>36584</v>
      </c>
      <c r="E1112" s="4">
        <v>39356</v>
      </c>
      <c r="F1112" s="1" t="str">
        <f>MID(A1112,FIND("*",SUBSTITUTE(A1112,"\","*",LEN(A1112)-LEN(SUBSTITUTE(A1112,"\",""))))+1,FIND(".cnv",A1112)-(FIND("*",SUBSTITUTE(A1112,"\","*",LEN(A1112)-LEN(SUBSTITUTE(A1112,"\",""))))+1))</f>
        <v>st4051001</v>
      </c>
      <c r="G1112" s="12" t="str">
        <f>LEFT(F1112,MIN(IFERROR(SEARCH("_",F1112)-1,LEN(F1112)+1),LEN(F1112)-4))</f>
        <v>st405</v>
      </c>
      <c r="H1112" s="13" t="e">
        <f>_xlfn.IFNA(VLOOKUP($G1112,[1]Sts!$A$1:$F$136,5,FALSE),_xlfn.IFNA(VLOOKUP(G1112,[1]Sts!$B$1:$F$136,4,FALSE),_xlfn.IFNA(VLOOKUP($G1112,[1]Sts!$C$1:$F$136,3,FALSE),VLOOKUP($G1112,[1]Sts!$D$1:$F$136,2,FALSE))))</f>
        <v>#N/A</v>
      </c>
      <c r="I1112" s="13" t="e">
        <f>_xlfn.IFNA(VLOOKUP($G1112,[1]Sts!$A$1:$F$136,6,FALSE),_xlfn.IFNA(VLOOKUP(G1112,[1]Sts!$B$1:$F$136,5,FALSE),_xlfn.IFNA(VLOOKUP($G1112,[1]Sts!$C$1:$F$136,4,FALSE),VLOOKUP($G1112,[1]Sts!$D$1:$F$136,3,FALSE))))</f>
        <v>#N/A</v>
      </c>
      <c r="J1112" t="s">
        <v>27</v>
      </c>
      <c r="K1112" t="s">
        <v>27</v>
      </c>
      <c r="L1112" t="s">
        <v>27</v>
      </c>
      <c r="M1112" t="s">
        <v>27</v>
      </c>
      <c r="N1112" t="s">
        <v>27</v>
      </c>
      <c r="O1112" s="5" t="s">
        <v>25577</v>
      </c>
      <c r="P1112">
        <v>147.33799999999999</v>
      </c>
      <c r="Q1112">
        <v>9.0937999999999999</v>
      </c>
      <c r="R1112" t="s">
        <v>27</v>
      </c>
      <c r="S1112" t="s">
        <v>863</v>
      </c>
      <c r="T1112">
        <v>0</v>
      </c>
      <c r="U1112">
        <v>543</v>
      </c>
      <c r="V1112">
        <v>0</v>
      </c>
      <c r="W1112">
        <v>542</v>
      </c>
      <c r="X1112" t="s">
        <v>29</v>
      </c>
    </row>
    <row r="1113" spans="1:24" ht="15.75" hidden="1" x14ac:dyDescent="0.25">
      <c r="A1113" t="s">
        <v>36585</v>
      </c>
      <c r="B1113" t="s">
        <v>859</v>
      </c>
      <c r="C1113" s="3">
        <v>39356.807604166665</v>
      </c>
      <c r="D1113" t="s">
        <v>36586</v>
      </c>
      <c r="E1113" s="4">
        <v>39356</v>
      </c>
      <c r="F1113" s="1" t="str">
        <f>MID(A1113,FIND("*",SUBSTITUTE(A1113,"\","*",LEN(A1113)-LEN(SUBSTITUTE(A1113,"\",""))))+1,FIND(".cnv",A1113)-(FIND("*",SUBSTITUTE(A1113,"\","*",LEN(A1113)-LEN(SUBSTITUTE(A1113,"\",""))))+1))</f>
        <v>st4071001</v>
      </c>
      <c r="G1113" s="12" t="str">
        <f>LEFT(F1113,MIN(IFERROR(SEARCH("_",F1113)-1,LEN(F1113)+1),LEN(F1113)-4))</f>
        <v>st407</v>
      </c>
      <c r="H1113" s="13" t="e">
        <f>_xlfn.IFNA(VLOOKUP($G1113,[1]Sts!$A$1:$F$136,5,FALSE),_xlfn.IFNA(VLOOKUP(G1113,[1]Sts!$B$1:$F$136,4,FALSE),_xlfn.IFNA(VLOOKUP($G1113,[1]Sts!$C$1:$F$136,3,FALSE),VLOOKUP($G1113,[1]Sts!$D$1:$F$136,2,FALSE))))</f>
        <v>#N/A</v>
      </c>
      <c r="I1113" s="13" t="e">
        <f>_xlfn.IFNA(VLOOKUP($G1113,[1]Sts!$A$1:$F$136,6,FALSE),_xlfn.IFNA(VLOOKUP(G1113,[1]Sts!$B$1:$F$136,5,FALSE),_xlfn.IFNA(VLOOKUP($G1113,[1]Sts!$C$1:$F$136,4,FALSE),VLOOKUP($G1113,[1]Sts!$D$1:$F$136,3,FALSE))))</f>
        <v>#N/A</v>
      </c>
      <c r="J1113" t="s">
        <v>27</v>
      </c>
      <c r="K1113" t="s">
        <v>27</v>
      </c>
      <c r="L1113" t="s">
        <v>27</v>
      </c>
      <c r="M1113" t="s">
        <v>27</v>
      </c>
      <c r="N1113" t="s">
        <v>27</v>
      </c>
      <c r="O1113" s="5" t="s">
        <v>25577</v>
      </c>
      <c r="P1113">
        <v>155.10400000000001</v>
      </c>
      <c r="Q1113">
        <v>5.1040999999999999</v>
      </c>
      <c r="R1113">
        <v>0.25983864189650802</v>
      </c>
      <c r="S1113" t="s">
        <v>863</v>
      </c>
      <c r="T1113">
        <v>85</v>
      </c>
      <c r="U1113">
        <v>524</v>
      </c>
      <c r="V1113">
        <v>0</v>
      </c>
      <c r="W1113">
        <v>523</v>
      </c>
      <c r="X1113" t="s">
        <v>29</v>
      </c>
    </row>
    <row r="1114" spans="1:24" ht="15.75" hidden="1" x14ac:dyDescent="0.25">
      <c r="A1114" t="s">
        <v>36587</v>
      </c>
      <c r="B1114" t="s">
        <v>859</v>
      </c>
      <c r="C1114" s="3">
        <v>39356.747349537036</v>
      </c>
      <c r="D1114" t="s">
        <v>36588</v>
      </c>
      <c r="E1114" s="4">
        <v>39356</v>
      </c>
      <c r="F1114" s="1" t="str">
        <f>MID(A1114,FIND("*",SUBSTITUTE(A1114,"\","*",LEN(A1114)-LEN(SUBSTITUTE(A1114,"\",""))))+1,FIND(".cnv",A1114)-(FIND("*",SUBSTITUTE(A1114,"\","*",LEN(A1114)-LEN(SUBSTITUTE(A1114,"\",""))))+1))</f>
        <v>st4081001</v>
      </c>
      <c r="G1114" s="12" t="str">
        <f>LEFT(F1114,MIN(IFERROR(SEARCH("_",F1114)-1,LEN(F1114)+1),LEN(F1114)-4))</f>
        <v>st408</v>
      </c>
      <c r="H1114" s="13" t="e">
        <f>_xlfn.IFNA(VLOOKUP($G1114,[1]Sts!$A$1:$F$136,5,FALSE),_xlfn.IFNA(VLOOKUP(G1114,[1]Sts!$B$1:$F$136,4,FALSE),_xlfn.IFNA(VLOOKUP($G1114,[1]Sts!$C$1:$F$136,3,FALSE),VLOOKUP($G1114,[1]Sts!$D$1:$F$136,2,FALSE))))</f>
        <v>#N/A</v>
      </c>
      <c r="I1114" s="13" t="e">
        <f>_xlfn.IFNA(VLOOKUP($G1114,[1]Sts!$A$1:$F$136,6,FALSE),_xlfn.IFNA(VLOOKUP(G1114,[1]Sts!$B$1:$F$136,5,FALSE),_xlfn.IFNA(VLOOKUP($G1114,[1]Sts!$C$1:$F$136,4,FALSE),VLOOKUP($G1114,[1]Sts!$D$1:$F$136,3,FALSE))))</f>
        <v>#N/A</v>
      </c>
      <c r="J1114" t="s">
        <v>27</v>
      </c>
      <c r="K1114" t="s">
        <v>27</v>
      </c>
      <c r="L1114" t="s">
        <v>27</v>
      </c>
      <c r="M1114" t="s">
        <v>27</v>
      </c>
      <c r="N1114" t="s">
        <v>27</v>
      </c>
      <c r="O1114" s="5" t="s">
        <v>25577</v>
      </c>
      <c r="P1114">
        <v>72.775999999999996</v>
      </c>
      <c r="Q1114">
        <v>4.0664999999999996</v>
      </c>
      <c r="R1114" t="s">
        <v>27</v>
      </c>
      <c r="S1114" t="s">
        <v>863</v>
      </c>
      <c r="T1114">
        <v>0</v>
      </c>
      <c r="U1114">
        <v>384</v>
      </c>
      <c r="V1114">
        <v>0</v>
      </c>
      <c r="W1114">
        <v>383</v>
      </c>
      <c r="X1114" t="s">
        <v>29</v>
      </c>
    </row>
    <row r="1115" spans="1:24" ht="15.75" hidden="1" x14ac:dyDescent="0.25">
      <c r="A1115" t="s">
        <v>36589</v>
      </c>
      <c r="B1115" t="s">
        <v>859</v>
      </c>
      <c r="C1115" s="3">
        <v>39356.709236111114</v>
      </c>
      <c r="D1115" t="s">
        <v>36590</v>
      </c>
      <c r="E1115" s="4">
        <v>39356</v>
      </c>
      <c r="F1115" s="1" t="str">
        <f>MID(A1115,FIND("*",SUBSTITUTE(A1115,"\","*",LEN(A1115)-LEN(SUBSTITUTE(A1115,"\",""))))+1,FIND(".cnv",A1115)-(FIND("*",SUBSTITUTE(A1115,"\","*",LEN(A1115)-LEN(SUBSTITUTE(A1115,"\",""))))+1))</f>
        <v>st4091001</v>
      </c>
      <c r="G1115" s="12" t="str">
        <f>LEFT(F1115,MIN(IFERROR(SEARCH("_",F1115)-1,LEN(F1115)+1),LEN(F1115)-4))</f>
        <v>st409</v>
      </c>
      <c r="H1115" s="13" t="e">
        <f>_xlfn.IFNA(VLOOKUP($G1115,[1]Sts!$A$1:$F$136,5,FALSE),_xlfn.IFNA(VLOOKUP(G1115,[1]Sts!$B$1:$F$136,4,FALSE),_xlfn.IFNA(VLOOKUP($G1115,[1]Sts!$C$1:$F$136,3,FALSE),VLOOKUP($G1115,[1]Sts!$D$1:$F$136,2,FALSE))))</f>
        <v>#N/A</v>
      </c>
      <c r="I1115" s="13" t="e">
        <f>_xlfn.IFNA(VLOOKUP($G1115,[1]Sts!$A$1:$F$136,6,FALSE),_xlfn.IFNA(VLOOKUP(G1115,[1]Sts!$B$1:$F$136,5,FALSE),_xlfn.IFNA(VLOOKUP($G1115,[1]Sts!$C$1:$F$136,4,FALSE),VLOOKUP($G1115,[1]Sts!$D$1:$F$136,3,FALSE))))</f>
        <v>#N/A</v>
      </c>
      <c r="J1115" t="s">
        <v>27</v>
      </c>
      <c r="K1115" t="s">
        <v>27</v>
      </c>
      <c r="L1115" t="s">
        <v>27</v>
      </c>
      <c r="M1115" t="s">
        <v>27</v>
      </c>
      <c r="N1115" t="s">
        <v>27</v>
      </c>
      <c r="O1115" s="5" t="s">
        <v>25577</v>
      </c>
      <c r="P1115">
        <v>208.441</v>
      </c>
      <c r="Q1115">
        <v>4.2371999999999996</v>
      </c>
      <c r="R1115">
        <v>6.5997379635196404E-2</v>
      </c>
      <c r="S1115" t="s">
        <v>863</v>
      </c>
      <c r="T1115">
        <v>281</v>
      </c>
      <c r="U1115">
        <v>626</v>
      </c>
      <c r="V1115">
        <v>0</v>
      </c>
      <c r="W1115">
        <v>625</v>
      </c>
      <c r="X1115" t="s">
        <v>29</v>
      </c>
    </row>
    <row r="1116" spans="1:24" ht="15.75" hidden="1" x14ac:dyDescent="0.25">
      <c r="A1116" t="s">
        <v>36591</v>
      </c>
      <c r="B1116" t="s">
        <v>859</v>
      </c>
      <c r="C1116" s="3">
        <v>39356.628229166665</v>
      </c>
      <c r="D1116" t="s">
        <v>36592</v>
      </c>
      <c r="E1116" s="4">
        <v>39356</v>
      </c>
      <c r="F1116" s="1" t="str">
        <f>MID(A1116,FIND("*",SUBSTITUTE(A1116,"\","*",LEN(A1116)-LEN(SUBSTITUTE(A1116,"\",""))))+1,FIND(".cnv",A1116)-(FIND("*",SUBSTITUTE(A1116,"\","*",LEN(A1116)-LEN(SUBSTITUTE(A1116,"\",""))))+1))</f>
        <v>st4111001</v>
      </c>
      <c r="G1116" s="12" t="str">
        <f>LEFT(F1116,MIN(IFERROR(SEARCH("_",F1116)-1,LEN(F1116)+1),LEN(F1116)-4))</f>
        <v>st411</v>
      </c>
      <c r="H1116" s="13" t="e">
        <f>_xlfn.IFNA(VLOOKUP($G1116,[1]Sts!$A$1:$F$136,5,FALSE),_xlfn.IFNA(VLOOKUP(G1116,[1]Sts!$B$1:$F$136,4,FALSE),_xlfn.IFNA(VLOOKUP($G1116,[1]Sts!$C$1:$F$136,3,FALSE),VLOOKUP($G1116,[1]Sts!$D$1:$F$136,2,FALSE))))</f>
        <v>#N/A</v>
      </c>
      <c r="I1116" s="13" t="e">
        <f>_xlfn.IFNA(VLOOKUP($G1116,[1]Sts!$A$1:$F$136,6,FALSE),_xlfn.IFNA(VLOOKUP(G1116,[1]Sts!$B$1:$F$136,5,FALSE),_xlfn.IFNA(VLOOKUP($G1116,[1]Sts!$C$1:$F$136,4,FALSE),VLOOKUP($G1116,[1]Sts!$D$1:$F$136,3,FALSE))))</f>
        <v>#N/A</v>
      </c>
      <c r="J1116" t="s">
        <v>27</v>
      </c>
      <c r="K1116" t="s">
        <v>27</v>
      </c>
      <c r="L1116" t="s">
        <v>27</v>
      </c>
      <c r="M1116" t="s">
        <v>27</v>
      </c>
      <c r="N1116" t="s">
        <v>27</v>
      </c>
      <c r="O1116" s="5" t="s">
        <v>25577</v>
      </c>
      <c r="P1116">
        <v>128.018</v>
      </c>
      <c r="Q1116">
        <v>4.5080999999999998</v>
      </c>
      <c r="R1116">
        <v>3.9441690164465602E-2</v>
      </c>
      <c r="S1116" t="s">
        <v>863</v>
      </c>
      <c r="T1116">
        <v>12</v>
      </c>
      <c r="U1116">
        <v>637</v>
      </c>
      <c r="V1116">
        <v>0</v>
      </c>
      <c r="W1116">
        <v>636</v>
      </c>
      <c r="X1116" t="s">
        <v>29</v>
      </c>
    </row>
    <row r="1117" spans="1:24" ht="15.75" hidden="1" x14ac:dyDescent="0.25">
      <c r="A1117" t="s">
        <v>36593</v>
      </c>
      <c r="B1117" t="s">
        <v>859</v>
      </c>
      <c r="C1117" s="3">
        <v>39355.764398148145</v>
      </c>
      <c r="D1117" t="s">
        <v>36594</v>
      </c>
      <c r="E1117" s="4">
        <v>39355</v>
      </c>
      <c r="F1117" s="1" t="str">
        <f>MID(A1117,FIND("*",SUBSTITUTE(A1117,"\","*",LEN(A1117)-LEN(SUBSTITUTE(A1117,"\",""))))+1,FIND(".cnv",A1117)-(FIND("*",SUBSTITUTE(A1117,"\","*",LEN(A1117)-LEN(SUBSTITUTE(A1117,"\",""))))+1))</f>
        <v>st4130930</v>
      </c>
      <c r="G1117" s="12" t="str">
        <f>LEFT(F1117,MIN(IFERROR(SEARCH("_",F1117)-1,LEN(F1117)+1),LEN(F1117)-4))</f>
        <v>st413</v>
      </c>
      <c r="H1117" s="13" t="e">
        <f>_xlfn.IFNA(VLOOKUP($G1117,[1]Sts!$A$1:$F$136,5,FALSE),_xlfn.IFNA(VLOOKUP(G1117,[1]Sts!$B$1:$F$136,4,FALSE),_xlfn.IFNA(VLOOKUP($G1117,[1]Sts!$C$1:$F$136,3,FALSE),VLOOKUP($G1117,[1]Sts!$D$1:$F$136,2,FALSE))))</f>
        <v>#N/A</v>
      </c>
      <c r="I1117" s="13" t="e">
        <f>_xlfn.IFNA(VLOOKUP($G1117,[1]Sts!$A$1:$F$136,6,FALSE),_xlfn.IFNA(VLOOKUP(G1117,[1]Sts!$B$1:$F$136,5,FALSE),_xlfn.IFNA(VLOOKUP($G1117,[1]Sts!$C$1:$F$136,4,FALSE),VLOOKUP($G1117,[1]Sts!$D$1:$F$136,3,FALSE))))</f>
        <v>#N/A</v>
      </c>
      <c r="J1117" t="s">
        <v>27</v>
      </c>
      <c r="K1117" t="s">
        <v>27</v>
      </c>
      <c r="L1117" t="s">
        <v>27</v>
      </c>
      <c r="M1117" t="s">
        <v>27</v>
      </c>
      <c r="N1117" t="s">
        <v>27</v>
      </c>
      <c r="O1117" s="5" t="s">
        <v>25577</v>
      </c>
      <c r="P1117">
        <v>169.68799999999999</v>
      </c>
      <c r="Q1117">
        <v>5.2083000000000004</v>
      </c>
      <c r="R1117" t="s">
        <v>27</v>
      </c>
      <c r="S1117" t="s">
        <v>863</v>
      </c>
      <c r="T1117">
        <v>0</v>
      </c>
      <c r="U1117">
        <v>844</v>
      </c>
      <c r="V1117">
        <v>5</v>
      </c>
      <c r="W1117">
        <v>848</v>
      </c>
      <c r="X1117" t="s">
        <v>29</v>
      </c>
    </row>
    <row r="1118" spans="1:24" ht="15.75" hidden="1" x14ac:dyDescent="0.25">
      <c r="A1118" t="s">
        <v>36595</v>
      </c>
      <c r="B1118" t="s">
        <v>859</v>
      </c>
      <c r="C1118" s="3">
        <v>39356.438530092593</v>
      </c>
      <c r="D1118" t="s">
        <v>36596</v>
      </c>
      <c r="E1118" s="4">
        <v>39356</v>
      </c>
      <c r="F1118" s="1" t="str">
        <f>MID(A1118,FIND("*",SUBSTITUTE(A1118,"\","*",LEN(A1118)-LEN(SUBSTITUTE(A1118,"\",""))))+1,FIND(".cnv",A1118)-(FIND("*",SUBSTITUTE(A1118,"\","*",LEN(A1118)-LEN(SUBSTITUTE(A1118,"\",""))))+1))</f>
        <v>st4141001</v>
      </c>
      <c r="G1118" s="12" t="str">
        <f>LEFT(F1118,MIN(IFERROR(SEARCH("_",F1118)-1,LEN(F1118)+1),LEN(F1118)-4))</f>
        <v>st414</v>
      </c>
      <c r="H1118" s="13" t="e">
        <f>_xlfn.IFNA(VLOOKUP($G1118,[1]Sts!$A$1:$F$136,5,FALSE),_xlfn.IFNA(VLOOKUP(G1118,[1]Sts!$B$1:$F$136,4,FALSE),_xlfn.IFNA(VLOOKUP($G1118,[1]Sts!$C$1:$F$136,3,FALSE),VLOOKUP($G1118,[1]Sts!$D$1:$F$136,2,FALSE))))</f>
        <v>#N/A</v>
      </c>
      <c r="I1118" s="13" t="e">
        <f>_xlfn.IFNA(VLOOKUP($G1118,[1]Sts!$A$1:$F$136,6,FALSE),_xlfn.IFNA(VLOOKUP(G1118,[1]Sts!$B$1:$F$136,5,FALSE),_xlfn.IFNA(VLOOKUP($G1118,[1]Sts!$C$1:$F$136,4,FALSE),VLOOKUP($G1118,[1]Sts!$D$1:$F$136,3,FALSE))))</f>
        <v>#N/A</v>
      </c>
      <c r="J1118" t="s">
        <v>27</v>
      </c>
      <c r="K1118" t="s">
        <v>27</v>
      </c>
      <c r="L1118" t="s">
        <v>27</v>
      </c>
      <c r="M1118" t="s">
        <v>27</v>
      </c>
      <c r="N1118" t="s">
        <v>27</v>
      </c>
      <c r="O1118" s="5" t="s">
        <v>25577</v>
      </c>
      <c r="P1118">
        <v>126.396</v>
      </c>
      <c r="Q1118">
        <v>4.9375</v>
      </c>
      <c r="R1118" t="s">
        <v>27</v>
      </c>
      <c r="S1118" t="s">
        <v>863</v>
      </c>
      <c r="T1118">
        <v>0</v>
      </c>
      <c r="U1118">
        <v>984</v>
      </c>
      <c r="V1118">
        <v>22</v>
      </c>
      <c r="W1118">
        <v>1005</v>
      </c>
      <c r="X1118" t="s">
        <v>29</v>
      </c>
    </row>
    <row r="1119" spans="1:24" ht="15.75" hidden="1" x14ac:dyDescent="0.25">
      <c r="A1119" t="s">
        <v>36597</v>
      </c>
      <c r="B1119" t="s">
        <v>859</v>
      </c>
      <c r="C1119" s="3">
        <v>39355.344652777778</v>
      </c>
      <c r="D1119" t="s">
        <v>36598</v>
      </c>
      <c r="E1119" s="4">
        <v>39355</v>
      </c>
      <c r="F1119" s="1" t="str">
        <f>MID(A1119,FIND("*",SUBSTITUTE(A1119,"\","*",LEN(A1119)-LEN(SUBSTITUTE(A1119,"\",""))))+1,FIND(".cnv",A1119)-(FIND("*",SUBSTITUTE(A1119,"\","*",LEN(A1119)-LEN(SUBSTITUTE(A1119,"\",""))))+1))</f>
        <v>st4150930</v>
      </c>
      <c r="G1119" s="12" t="str">
        <f>LEFT(F1119,MIN(IFERROR(SEARCH("_",F1119)-1,LEN(F1119)+1),LEN(F1119)-4))</f>
        <v>st415</v>
      </c>
      <c r="H1119" s="13" t="e">
        <f>_xlfn.IFNA(VLOOKUP($G1119,[1]Sts!$A$1:$F$136,5,FALSE),_xlfn.IFNA(VLOOKUP(G1119,[1]Sts!$B$1:$F$136,4,FALSE),_xlfn.IFNA(VLOOKUP($G1119,[1]Sts!$C$1:$F$136,3,FALSE),VLOOKUP($G1119,[1]Sts!$D$1:$F$136,2,FALSE))))</f>
        <v>#N/A</v>
      </c>
      <c r="I1119" s="13" t="e">
        <f>_xlfn.IFNA(VLOOKUP($G1119,[1]Sts!$A$1:$F$136,6,FALSE),_xlfn.IFNA(VLOOKUP(G1119,[1]Sts!$B$1:$F$136,5,FALSE),_xlfn.IFNA(VLOOKUP($G1119,[1]Sts!$C$1:$F$136,4,FALSE),VLOOKUP($G1119,[1]Sts!$D$1:$F$136,3,FALSE))))</f>
        <v>#N/A</v>
      </c>
      <c r="J1119" t="s">
        <v>27</v>
      </c>
      <c r="K1119" t="s">
        <v>27</v>
      </c>
      <c r="L1119" t="s">
        <v>27</v>
      </c>
      <c r="M1119" t="s">
        <v>27</v>
      </c>
      <c r="N1119" t="s">
        <v>27</v>
      </c>
      <c r="O1119" s="5" t="s">
        <v>25577</v>
      </c>
      <c r="P1119">
        <v>66.37</v>
      </c>
      <c r="Q1119">
        <v>5.8326000000000002</v>
      </c>
      <c r="R1119" t="s">
        <v>27</v>
      </c>
      <c r="S1119" t="s">
        <v>863</v>
      </c>
      <c r="T1119">
        <v>0</v>
      </c>
      <c r="U1119">
        <v>889</v>
      </c>
      <c r="V1119">
        <v>0</v>
      </c>
      <c r="W1119">
        <v>888</v>
      </c>
      <c r="X1119" t="s">
        <v>29</v>
      </c>
    </row>
    <row r="1120" spans="1:24" ht="15.75" hidden="1" x14ac:dyDescent="0.25">
      <c r="A1120" t="s">
        <v>36599</v>
      </c>
      <c r="B1120" t="s">
        <v>859</v>
      </c>
      <c r="C1120" s="3">
        <v>39355.563194444447</v>
      </c>
      <c r="D1120" t="s">
        <v>36600</v>
      </c>
      <c r="E1120" s="4">
        <v>39355</v>
      </c>
      <c r="F1120" s="1" t="str">
        <f>MID(A1120,FIND("*",SUBSTITUTE(A1120,"\","*",LEN(A1120)-LEN(SUBSTITUTE(A1120,"\",""))))+1,FIND(".cnv",A1120)-(FIND("*",SUBSTITUTE(A1120,"\","*",LEN(A1120)-LEN(SUBSTITUTE(A1120,"\",""))))+1))</f>
        <v>st4160930</v>
      </c>
      <c r="G1120" s="12" t="str">
        <f>LEFT(F1120,MIN(IFERROR(SEARCH("_",F1120)-1,LEN(F1120)+1),LEN(F1120)-4))</f>
        <v>st416</v>
      </c>
      <c r="H1120" s="13" t="e">
        <f>_xlfn.IFNA(VLOOKUP($G1120,[1]Sts!$A$1:$F$136,5,FALSE),_xlfn.IFNA(VLOOKUP(G1120,[1]Sts!$B$1:$F$136,4,FALSE),_xlfn.IFNA(VLOOKUP($G1120,[1]Sts!$C$1:$F$136,3,FALSE),VLOOKUP($G1120,[1]Sts!$D$1:$F$136,2,FALSE))))</f>
        <v>#N/A</v>
      </c>
      <c r="I1120" s="13" t="e">
        <f>_xlfn.IFNA(VLOOKUP($G1120,[1]Sts!$A$1:$F$136,6,FALSE),_xlfn.IFNA(VLOOKUP(G1120,[1]Sts!$B$1:$F$136,5,FALSE),_xlfn.IFNA(VLOOKUP($G1120,[1]Sts!$C$1:$F$136,4,FALSE),VLOOKUP($G1120,[1]Sts!$D$1:$F$136,3,FALSE))))</f>
        <v>#N/A</v>
      </c>
      <c r="J1120" t="s">
        <v>27</v>
      </c>
      <c r="K1120" t="s">
        <v>27</v>
      </c>
      <c r="L1120" t="s">
        <v>27</v>
      </c>
      <c r="M1120" t="s">
        <v>27</v>
      </c>
      <c r="N1120" t="s">
        <v>27</v>
      </c>
      <c r="O1120" s="5" t="s">
        <v>25577</v>
      </c>
      <c r="P1120">
        <v>195.245</v>
      </c>
      <c r="Q1120">
        <v>4.5110000000000001</v>
      </c>
      <c r="R1120" t="s">
        <v>27</v>
      </c>
      <c r="S1120" t="s">
        <v>863</v>
      </c>
      <c r="T1120">
        <v>0</v>
      </c>
      <c r="U1120">
        <v>972</v>
      </c>
      <c r="V1120">
        <v>0</v>
      </c>
      <c r="W1120">
        <v>971</v>
      </c>
      <c r="X1120" t="s">
        <v>29</v>
      </c>
    </row>
    <row r="1121" spans="1:24" ht="15.75" hidden="1" x14ac:dyDescent="0.25">
      <c r="A1121" t="s">
        <v>36601</v>
      </c>
      <c r="B1121" t="s">
        <v>859</v>
      </c>
      <c r="C1121" s="3">
        <v>39358.383900462963</v>
      </c>
      <c r="D1121" t="s">
        <v>36602</v>
      </c>
      <c r="E1121" s="4">
        <v>39358</v>
      </c>
      <c r="F1121" s="1" t="str">
        <f>MID(A1121,FIND("*",SUBSTITUTE(A1121,"\","*",LEN(A1121)-LEN(SUBSTITUTE(A1121,"\",""))))+1,FIND(".cnv",A1121)-(FIND("*",SUBSTITUTE(A1121,"\","*",LEN(A1121)-LEN(SUBSTITUTE(A1121,"\",""))))+1))</f>
        <v>st611003</v>
      </c>
      <c r="G1121" s="12" t="str">
        <f>LEFT(F1121,MIN(IFERROR(SEARCH("_",F1121)-1,LEN(F1121)+1),LEN(F1121)-4))</f>
        <v>st61</v>
      </c>
      <c r="H1121" s="13" t="e">
        <f>_xlfn.IFNA(VLOOKUP($G1121,[1]Sts!$A$1:$F$136,5,FALSE),_xlfn.IFNA(VLOOKUP(G1121,[1]Sts!$B$1:$F$136,4,FALSE),_xlfn.IFNA(VLOOKUP($G1121,[1]Sts!$C$1:$F$136,3,FALSE),VLOOKUP($G1121,[1]Sts!$D$1:$F$136,2,FALSE))))</f>
        <v>#N/A</v>
      </c>
      <c r="I1121" s="13" t="e">
        <f>_xlfn.IFNA(VLOOKUP($G1121,[1]Sts!$A$1:$F$136,6,FALSE),_xlfn.IFNA(VLOOKUP(G1121,[1]Sts!$B$1:$F$136,5,FALSE),_xlfn.IFNA(VLOOKUP($G1121,[1]Sts!$C$1:$F$136,4,FALSE),VLOOKUP($G1121,[1]Sts!$D$1:$F$136,3,FALSE))))</f>
        <v>#N/A</v>
      </c>
      <c r="J1121" t="s">
        <v>27</v>
      </c>
      <c r="K1121" t="s">
        <v>27</v>
      </c>
      <c r="L1121" t="s">
        <v>27</v>
      </c>
      <c r="M1121" t="s">
        <v>27</v>
      </c>
      <c r="N1121" t="s">
        <v>27</v>
      </c>
      <c r="O1121" s="5" t="s">
        <v>25577</v>
      </c>
      <c r="P1121">
        <v>258.69099999999997</v>
      </c>
      <c r="Q1121">
        <v>9.2957000000000001</v>
      </c>
      <c r="R1121">
        <v>3.8255409918972902E-2</v>
      </c>
      <c r="S1121" t="s">
        <v>863</v>
      </c>
      <c r="T1121">
        <v>69</v>
      </c>
      <c r="U1121">
        <v>823</v>
      </c>
      <c r="V1121">
        <v>0</v>
      </c>
      <c r="W1121">
        <v>822</v>
      </c>
      <c r="X1121" t="s">
        <v>29</v>
      </c>
    </row>
    <row r="1122" spans="1:24" ht="15.75" hidden="1" x14ac:dyDescent="0.25">
      <c r="A1122" t="s">
        <v>36982</v>
      </c>
      <c r="B1122" t="s">
        <v>22</v>
      </c>
      <c r="C1122" s="3">
        <v>44352.867997685185</v>
      </c>
      <c r="D1122" s="3">
        <v>44352.91920138889</v>
      </c>
      <c r="E1122" t="s">
        <v>12641</v>
      </c>
      <c r="F1122" s="1" t="str">
        <f>MID(A1122,FIND("*",SUBSTITUTE(A1122,"\","*",LEN(A1122)-LEN(SUBSTITUTE(A1122,"\",""))))+1,FIND(".cnv",A1122)-(FIND("*",SUBSTITUTE(A1122,"\","*",LEN(A1122)-LEN(SUBSTITUTE(A1122,"\",""))))+1))</f>
        <v>nearAnga_bottl_cast2</v>
      </c>
      <c r="G1122" s="12" t="str">
        <f>LEFT(F1122,MIN(IFERROR(SEARCH("_",F1122)-1,LEN(F1122)+1),LEN(F1122)-4))</f>
        <v>nearAnga</v>
      </c>
      <c r="H1122" s="13" t="e">
        <f>_xlfn.IFNA(VLOOKUP($G1122,[1]Sts!$A$1:$F$136,5,FALSE),_xlfn.IFNA(VLOOKUP(G1122,[1]Sts!$B$1:$F$136,4,FALSE),_xlfn.IFNA(VLOOKUP($G1122,[1]Sts!$C$1:$F$136,3,FALSE),VLOOKUP($G1122,[1]Sts!$D$1:$F$136,2,FALSE))))</f>
        <v>#N/A</v>
      </c>
      <c r="I1122" s="13" t="e">
        <f>_xlfn.IFNA(VLOOKUP($G1122,[1]Sts!$A$1:$F$136,6,FALSE),_xlfn.IFNA(VLOOKUP(G1122,[1]Sts!$B$1:$F$136,5,FALSE),_xlfn.IFNA(VLOOKUP($G1122,[1]Sts!$C$1:$F$136,4,FALSE),VLOOKUP($G1122,[1]Sts!$D$1:$F$136,3,FALSE))))</f>
        <v>#N/A</v>
      </c>
      <c r="J1122" t="s">
        <v>27</v>
      </c>
      <c r="K1122" t="s">
        <v>27</v>
      </c>
      <c r="L1122" t="s">
        <v>27</v>
      </c>
      <c r="M1122" t="s">
        <v>27</v>
      </c>
      <c r="N1122" t="s">
        <v>36983</v>
      </c>
      <c r="P1122">
        <v>722</v>
      </c>
      <c r="Q1122">
        <v>7.6097999999999999</v>
      </c>
      <c r="R1122" t="s">
        <v>27</v>
      </c>
      <c r="S1122" t="s">
        <v>28</v>
      </c>
      <c r="T1122">
        <v>0</v>
      </c>
      <c r="U1122">
        <v>1445</v>
      </c>
      <c r="V1122">
        <v>0</v>
      </c>
      <c r="W1122">
        <v>1444</v>
      </c>
      <c r="X1122" t="s">
        <v>29</v>
      </c>
    </row>
    <row r="1123" spans="1:24" ht="15.75" hidden="1" x14ac:dyDescent="0.25">
      <c r="A1123" t="s">
        <v>36984</v>
      </c>
      <c r="B1123" t="s">
        <v>22</v>
      </c>
      <c r="C1123" s="3">
        <v>44352.877187500002</v>
      </c>
      <c r="D1123" s="3">
        <v>44352.919895833336</v>
      </c>
      <c r="E1123" t="s">
        <v>12641</v>
      </c>
      <c r="F1123" s="1" t="str">
        <f>MID(A1123,FIND("*",SUBSTITUTE(A1123,"\","*",LEN(A1123)-LEN(SUBSTITUTE(A1123,"\",""))))+1,FIND(".cnv",A1123)-(FIND("*",SUBSTITUTE(A1123,"\","*",LEN(A1123)-LEN(SUBSTITUTE(A1123,"\",""))))+1))</f>
        <v>nearAnga_bottl_cast3</v>
      </c>
      <c r="G1123" s="12" t="str">
        <f>LEFT(F1123,MIN(IFERROR(SEARCH("_",F1123)-1,LEN(F1123)+1),LEN(F1123)-4))</f>
        <v>nearAnga</v>
      </c>
      <c r="H1123" s="13" t="e">
        <f>_xlfn.IFNA(VLOOKUP($G1123,[1]Sts!$A$1:$F$136,5,FALSE),_xlfn.IFNA(VLOOKUP(G1123,[1]Sts!$B$1:$F$136,4,FALSE),_xlfn.IFNA(VLOOKUP($G1123,[1]Sts!$C$1:$F$136,3,FALSE),VLOOKUP($G1123,[1]Sts!$D$1:$F$136,2,FALSE))))</f>
        <v>#N/A</v>
      </c>
      <c r="I1123" s="13" t="e">
        <f>_xlfn.IFNA(VLOOKUP($G1123,[1]Sts!$A$1:$F$136,6,FALSE),_xlfn.IFNA(VLOOKUP(G1123,[1]Sts!$B$1:$F$136,5,FALSE),_xlfn.IFNA(VLOOKUP($G1123,[1]Sts!$C$1:$F$136,4,FALSE),VLOOKUP($G1123,[1]Sts!$D$1:$F$136,3,FALSE))))</f>
        <v>#N/A</v>
      </c>
      <c r="J1123" t="s">
        <v>27</v>
      </c>
      <c r="K1123" t="s">
        <v>27</v>
      </c>
      <c r="L1123" t="s">
        <v>27</v>
      </c>
      <c r="M1123" t="s">
        <v>27</v>
      </c>
      <c r="N1123" t="s">
        <v>36985</v>
      </c>
      <c r="P1123">
        <v>982.5</v>
      </c>
      <c r="Q1123">
        <v>7.8514999999999997</v>
      </c>
      <c r="R1123" t="s">
        <v>27</v>
      </c>
      <c r="S1123" t="s">
        <v>28</v>
      </c>
      <c r="T1123">
        <v>0</v>
      </c>
      <c r="U1123">
        <v>1966</v>
      </c>
      <c r="V1123">
        <v>0</v>
      </c>
      <c r="W1123">
        <v>1965</v>
      </c>
      <c r="X1123" t="s">
        <v>29</v>
      </c>
    </row>
    <row r="1124" spans="1:24" ht="15.75" hidden="1" x14ac:dyDescent="0.25">
      <c r="A1124" t="s">
        <v>36986</v>
      </c>
      <c r="B1124" t="s">
        <v>22</v>
      </c>
      <c r="C1124" s="3">
        <v>44352.890844907408</v>
      </c>
      <c r="D1124" s="3">
        <v>44352.920532407406</v>
      </c>
      <c r="E1124" t="s">
        <v>12641</v>
      </c>
      <c r="F1124" s="1" t="str">
        <f>MID(A1124,FIND("*",SUBSTITUTE(A1124,"\","*",LEN(A1124)-LEN(SUBSTITUTE(A1124,"\",""))))+1,FIND(".cnv",A1124)-(FIND("*",SUBSTITUTE(A1124,"\","*",LEN(A1124)-LEN(SUBSTITUTE(A1124,"\",""))))+1))</f>
        <v>nearAnga_bottl_cast4</v>
      </c>
      <c r="G1124" s="12" t="str">
        <f>LEFT(F1124,MIN(IFERROR(SEARCH("_",F1124)-1,LEN(F1124)+1),LEN(F1124)-4))</f>
        <v>nearAnga</v>
      </c>
      <c r="H1124" s="13" t="e">
        <f>_xlfn.IFNA(VLOOKUP($G1124,[1]Sts!$A$1:$F$136,5,FALSE),_xlfn.IFNA(VLOOKUP(G1124,[1]Sts!$B$1:$F$136,4,FALSE),_xlfn.IFNA(VLOOKUP($G1124,[1]Sts!$C$1:$F$136,3,FALSE),VLOOKUP($G1124,[1]Sts!$D$1:$F$136,2,FALSE))))</f>
        <v>#N/A</v>
      </c>
      <c r="I1124" s="13" t="e">
        <f>_xlfn.IFNA(VLOOKUP($G1124,[1]Sts!$A$1:$F$136,6,FALSE),_xlfn.IFNA(VLOOKUP(G1124,[1]Sts!$B$1:$F$136,5,FALSE),_xlfn.IFNA(VLOOKUP($G1124,[1]Sts!$C$1:$F$136,4,FALSE),VLOOKUP($G1124,[1]Sts!$D$1:$F$136,3,FALSE))))</f>
        <v>#N/A</v>
      </c>
      <c r="J1124" t="s">
        <v>27</v>
      </c>
      <c r="K1124" t="s">
        <v>27</v>
      </c>
      <c r="L1124" t="s">
        <v>27</v>
      </c>
      <c r="M1124" t="s">
        <v>27</v>
      </c>
      <c r="N1124" t="s">
        <v>36987</v>
      </c>
      <c r="P1124">
        <v>2136.5</v>
      </c>
      <c r="Q1124">
        <v>7.0303000000000004</v>
      </c>
      <c r="R1124" t="s">
        <v>27</v>
      </c>
      <c r="S1124" t="s">
        <v>28</v>
      </c>
      <c r="T1124">
        <v>0</v>
      </c>
      <c r="U1124">
        <v>4274</v>
      </c>
      <c r="V1124">
        <v>0</v>
      </c>
      <c r="W1124">
        <v>4273</v>
      </c>
      <c r="X1124" t="s">
        <v>29</v>
      </c>
    </row>
    <row r="1125" spans="1:24" ht="15.75" hidden="1" x14ac:dyDescent="0.25">
      <c r="A1125" t="s">
        <v>36978</v>
      </c>
      <c r="B1125" t="s">
        <v>22</v>
      </c>
      <c r="C1125" s="3">
        <v>44352.824131944442</v>
      </c>
      <c r="D1125" s="3">
        <v>44352.83761574074</v>
      </c>
      <c r="E1125" s="4">
        <v>44352</v>
      </c>
      <c r="F1125" s="1" t="str">
        <f>MID(A1125,FIND("*",SUBSTITUTE(A1125,"\","*",LEN(A1125)-LEN(SUBSTITUTE(A1125,"\",""))))+1,FIND(".cnv",A1125)-(FIND("*",SUBSTITUTE(A1125,"\","*",LEN(A1125)-LEN(SUBSTITUTE(A1125,"\",""))))+1))</f>
        <v>nearAnga0605</v>
      </c>
      <c r="G1125" s="12" t="str">
        <f>LEFT(F1125,MIN(IFERROR(SEARCH("_",F1125)-1,LEN(F1125)+1),LEN(F1125)-4))</f>
        <v>nearAnga</v>
      </c>
      <c r="H1125" s="13" t="e">
        <f>_xlfn.IFNA(VLOOKUP($G1125,[1]Sts!$A$1:$F$136,5,FALSE),_xlfn.IFNA(VLOOKUP(G1125,[1]Sts!$B$1:$F$136,4,FALSE),_xlfn.IFNA(VLOOKUP($G1125,[1]Sts!$C$1:$F$136,3,FALSE),VLOOKUP($G1125,[1]Sts!$D$1:$F$136,2,FALSE))))</f>
        <v>#N/A</v>
      </c>
      <c r="I1125" s="13" t="e">
        <f>_xlfn.IFNA(VLOOKUP($G1125,[1]Sts!$A$1:$F$136,6,FALSE),_xlfn.IFNA(VLOOKUP(G1125,[1]Sts!$B$1:$F$136,5,FALSE),_xlfn.IFNA(VLOOKUP($G1125,[1]Sts!$C$1:$F$136,4,FALSE),VLOOKUP($G1125,[1]Sts!$D$1:$F$136,3,FALSE))))</f>
        <v>#N/A</v>
      </c>
      <c r="J1125" t="s">
        <v>27</v>
      </c>
      <c r="K1125" t="s">
        <v>27</v>
      </c>
      <c r="L1125" t="s">
        <v>27</v>
      </c>
      <c r="M1125" t="s">
        <v>27</v>
      </c>
      <c r="N1125" t="s">
        <v>36979</v>
      </c>
      <c r="P1125">
        <v>1011.5</v>
      </c>
      <c r="Q1125">
        <v>10.959300000000001</v>
      </c>
      <c r="R1125">
        <v>1.18569985768185</v>
      </c>
      <c r="S1125" t="s">
        <v>28</v>
      </c>
      <c r="T1125">
        <v>3</v>
      </c>
      <c r="U1125">
        <v>2024</v>
      </c>
      <c r="V1125">
        <v>0</v>
      </c>
      <c r="W1125">
        <v>2023</v>
      </c>
      <c r="X1125" t="s">
        <v>29</v>
      </c>
    </row>
    <row r="1126" spans="1:24" ht="15.75" hidden="1" x14ac:dyDescent="0.25">
      <c r="A1126" t="s">
        <v>36610</v>
      </c>
      <c r="B1126" t="s">
        <v>859</v>
      </c>
      <c r="C1126" s="3">
        <v>42429.598090277781</v>
      </c>
      <c r="D1126" s="3">
        <v>42429.807592592595</v>
      </c>
      <c r="E1126" s="4">
        <v>42429</v>
      </c>
      <c r="F1126" s="1" t="str">
        <f>MID(A1126,FIND("*",SUBSTITUTE(A1126,"\","*",LEN(A1126)-LEN(SUBSTITUTE(A1126,"\",""))))+1,FIND(".cnv",A1126)-(FIND("*",SUBSTITUTE(A1126,"\","*",LEN(A1126)-LEN(SUBSTITUTE(A1126,"\",""))))+1))</f>
        <v>T1Rbarg0229</v>
      </c>
      <c r="G1126" s="12" t="str">
        <f>LEFT(F1126,MIN(IFERROR(SEARCH("_",F1126)-1,LEN(F1126)+1),LEN(F1126)-4))</f>
        <v>T1Rbarg</v>
      </c>
      <c r="H1126" s="13" t="e">
        <f>_xlfn.IFNA(VLOOKUP($G1126,[1]Sts!$A$1:$F$136,5,FALSE),_xlfn.IFNA(VLOOKUP(G1126,[1]Sts!$B$1:$F$136,4,FALSE),_xlfn.IFNA(VLOOKUP($G1126,[1]Sts!$C$1:$F$136,3,FALSE),VLOOKUP($G1126,[1]Sts!$D$1:$F$136,2,FALSE))))</f>
        <v>#N/A</v>
      </c>
      <c r="I1126" s="13" t="e">
        <f>_xlfn.IFNA(VLOOKUP($G1126,[1]Sts!$A$1:$F$136,6,FALSE),_xlfn.IFNA(VLOOKUP(G1126,[1]Sts!$B$1:$F$136,5,FALSE),_xlfn.IFNA(VLOOKUP($G1126,[1]Sts!$C$1:$F$136,4,FALSE),VLOOKUP($G1126,[1]Sts!$D$1:$F$136,3,FALSE))))</f>
        <v>#N/A</v>
      </c>
      <c r="J1126" t="s">
        <v>27</v>
      </c>
      <c r="K1126" t="s">
        <v>27</v>
      </c>
      <c r="L1126" t="s">
        <v>27</v>
      </c>
      <c r="M1126" t="s">
        <v>27</v>
      </c>
      <c r="N1126" t="s">
        <v>27</v>
      </c>
      <c r="O1126" s="5" t="s">
        <v>25934</v>
      </c>
      <c r="P1126">
        <v>7.0880000000000001</v>
      </c>
      <c r="Q1126">
        <v>0.26229999999999998</v>
      </c>
      <c r="R1126">
        <v>3.7328611189313099</v>
      </c>
      <c r="S1126" t="s">
        <v>863</v>
      </c>
      <c r="T1126">
        <v>0</v>
      </c>
      <c r="U1126">
        <v>35</v>
      </c>
      <c r="V1126">
        <v>0</v>
      </c>
      <c r="W1126">
        <v>34</v>
      </c>
      <c r="X1126" t="s">
        <v>29</v>
      </c>
    </row>
    <row r="1127" spans="1:24" ht="15.75" hidden="1" x14ac:dyDescent="0.25">
      <c r="A1127" t="s">
        <v>36611</v>
      </c>
      <c r="B1127" t="s">
        <v>859</v>
      </c>
      <c r="C1127" s="3">
        <v>42429.579791666663</v>
      </c>
      <c r="D1127" s="3">
        <v>42429.806851851848</v>
      </c>
      <c r="E1127" s="4">
        <v>42429</v>
      </c>
      <c r="F1127" s="1" t="str">
        <f>MID(A1127,FIND("*",SUBSTITUTE(A1127,"\","*",LEN(A1127)-LEN(SUBSTITUTE(A1127,"\",""))))+1,FIND(".cnv",A1127)-(FIND("*",SUBSTITUTE(A1127,"\","*",LEN(A1127)-LEN(SUBSTITUTE(A1127,"\",""))))+1))</f>
        <v>T2Rbarg0229</v>
      </c>
      <c r="G1127" s="12" t="str">
        <f>LEFT(F1127,MIN(IFERROR(SEARCH("_",F1127)-1,LEN(F1127)+1),LEN(F1127)-4))</f>
        <v>T2Rbarg</v>
      </c>
      <c r="H1127" s="13" t="e">
        <f>_xlfn.IFNA(VLOOKUP($G1127,[1]Sts!$A$1:$F$136,5,FALSE),_xlfn.IFNA(VLOOKUP(G1127,[1]Sts!$B$1:$F$136,4,FALSE),_xlfn.IFNA(VLOOKUP($G1127,[1]Sts!$C$1:$F$136,3,FALSE),VLOOKUP($G1127,[1]Sts!$D$1:$F$136,2,FALSE))))</f>
        <v>#N/A</v>
      </c>
      <c r="I1127" s="13" t="e">
        <f>_xlfn.IFNA(VLOOKUP($G1127,[1]Sts!$A$1:$F$136,6,FALSE),_xlfn.IFNA(VLOOKUP(G1127,[1]Sts!$B$1:$F$136,5,FALSE),_xlfn.IFNA(VLOOKUP($G1127,[1]Sts!$C$1:$F$136,4,FALSE),VLOOKUP($G1127,[1]Sts!$D$1:$F$136,3,FALSE))))</f>
        <v>#N/A</v>
      </c>
      <c r="J1127" t="s">
        <v>27</v>
      </c>
      <c r="K1127" t="s">
        <v>27</v>
      </c>
      <c r="L1127" t="s">
        <v>27</v>
      </c>
      <c r="M1127" t="s">
        <v>27</v>
      </c>
      <c r="N1127" t="s">
        <v>27</v>
      </c>
      <c r="O1127" s="5" t="s">
        <v>25934</v>
      </c>
      <c r="P1127">
        <v>17.690000000000001</v>
      </c>
      <c r="Q1127">
        <v>0.2271</v>
      </c>
      <c r="R1127">
        <v>3.81628270172151</v>
      </c>
      <c r="S1127" t="s">
        <v>863</v>
      </c>
      <c r="T1127">
        <v>0</v>
      </c>
      <c r="U1127">
        <v>61</v>
      </c>
      <c r="V1127">
        <v>0</v>
      </c>
      <c r="W1127">
        <v>60</v>
      </c>
      <c r="X1127" t="s">
        <v>29</v>
      </c>
    </row>
    <row r="1128" spans="1:24" ht="15.75" hidden="1" x14ac:dyDescent="0.25">
      <c r="A1128" t="s">
        <v>36612</v>
      </c>
      <c r="B1128" t="s">
        <v>859</v>
      </c>
      <c r="C1128" s="3">
        <v>42429.563032407408</v>
      </c>
      <c r="D1128" s="3">
        <v>42429.805925925924</v>
      </c>
      <c r="E1128" s="4">
        <v>42429</v>
      </c>
      <c r="F1128" s="1" t="str">
        <f>MID(A1128,FIND("*",SUBSTITUTE(A1128,"\","*",LEN(A1128)-LEN(SUBSTITUTE(A1128,"\",""))))+1,FIND(".cnv",A1128)-(FIND("*",SUBSTITUTE(A1128,"\","*",LEN(A1128)-LEN(SUBSTITUTE(A1128,"\",""))))+1))</f>
        <v>T3barg0229</v>
      </c>
      <c r="G1128" s="12" t="str">
        <f>LEFT(F1128,MIN(IFERROR(SEARCH("_",F1128)-1,LEN(F1128)+1),LEN(F1128)-4))</f>
        <v>T3barg</v>
      </c>
      <c r="H1128" s="13" t="e">
        <f>_xlfn.IFNA(VLOOKUP($G1128,[1]Sts!$A$1:$F$136,5,FALSE),_xlfn.IFNA(VLOOKUP(G1128,[1]Sts!$B$1:$F$136,4,FALSE),_xlfn.IFNA(VLOOKUP($G1128,[1]Sts!$C$1:$F$136,3,FALSE),VLOOKUP($G1128,[1]Sts!$D$1:$F$136,2,FALSE))))</f>
        <v>#N/A</v>
      </c>
      <c r="I1128" s="13" t="e">
        <f>_xlfn.IFNA(VLOOKUP($G1128,[1]Sts!$A$1:$F$136,6,FALSE),_xlfn.IFNA(VLOOKUP(G1128,[1]Sts!$B$1:$F$136,5,FALSE),_xlfn.IFNA(VLOOKUP($G1128,[1]Sts!$C$1:$F$136,4,FALSE),VLOOKUP($G1128,[1]Sts!$D$1:$F$136,3,FALSE))))</f>
        <v>#N/A</v>
      </c>
      <c r="J1128" t="s">
        <v>27</v>
      </c>
      <c r="K1128" t="s">
        <v>27</v>
      </c>
      <c r="L1128" t="s">
        <v>27</v>
      </c>
      <c r="M1128" t="s">
        <v>27</v>
      </c>
      <c r="N1128" t="s">
        <v>27</v>
      </c>
      <c r="O1128" s="5" t="s">
        <v>25934</v>
      </c>
      <c r="P1128">
        <v>19.521000000000001</v>
      </c>
      <c r="Q1128">
        <v>0.27429999999999999</v>
      </c>
      <c r="R1128">
        <v>3.7719888471574698</v>
      </c>
      <c r="S1128" t="s">
        <v>863</v>
      </c>
      <c r="T1128">
        <v>0</v>
      </c>
      <c r="U1128">
        <v>61</v>
      </c>
      <c r="V1128">
        <v>0</v>
      </c>
      <c r="W1128">
        <v>60</v>
      </c>
      <c r="X1128" t="s">
        <v>29</v>
      </c>
    </row>
    <row r="1129" spans="1:24" ht="15.75" hidden="1" x14ac:dyDescent="0.25">
      <c r="A1129" t="s">
        <v>36613</v>
      </c>
      <c r="B1129" t="s">
        <v>859</v>
      </c>
      <c r="C1129" s="3">
        <v>42429.623935185184</v>
      </c>
      <c r="D1129" s="3">
        <v>42429.808287037034</v>
      </c>
      <c r="E1129" s="4">
        <v>42429</v>
      </c>
      <c r="F1129" s="1" t="str">
        <f>MID(A1129,FIND("*",SUBSTITUTE(A1129,"\","*",LEN(A1129)-LEN(SUBSTITUTE(A1129,"\",""))))+1,FIND(".cnv",A1129)-(FIND("*",SUBSTITUTE(A1129,"\","*",LEN(A1129)-LEN(SUBSTITUTE(A1129,"\",""))))+1))</f>
        <v>T4Rbarg0229</v>
      </c>
      <c r="G1129" s="12" t="str">
        <f>LEFT(F1129,MIN(IFERROR(SEARCH("_",F1129)-1,LEN(F1129)+1),LEN(F1129)-4))</f>
        <v>T4Rbarg</v>
      </c>
      <c r="H1129" s="13" t="e">
        <f>_xlfn.IFNA(VLOOKUP($G1129,[1]Sts!$A$1:$F$136,5,FALSE),_xlfn.IFNA(VLOOKUP(G1129,[1]Sts!$B$1:$F$136,4,FALSE),_xlfn.IFNA(VLOOKUP($G1129,[1]Sts!$C$1:$F$136,3,FALSE),VLOOKUP($G1129,[1]Sts!$D$1:$F$136,2,FALSE))))</f>
        <v>#N/A</v>
      </c>
      <c r="I1129" s="13" t="e">
        <f>_xlfn.IFNA(VLOOKUP($G1129,[1]Sts!$A$1:$F$136,6,FALSE),_xlfn.IFNA(VLOOKUP(G1129,[1]Sts!$B$1:$F$136,5,FALSE),_xlfn.IFNA(VLOOKUP($G1129,[1]Sts!$C$1:$F$136,4,FALSE),VLOOKUP($G1129,[1]Sts!$D$1:$F$136,3,FALSE))))</f>
        <v>#N/A</v>
      </c>
      <c r="J1129" t="s">
        <v>27</v>
      </c>
      <c r="K1129" t="s">
        <v>27</v>
      </c>
      <c r="L1129" t="s">
        <v>27</v>
      </c>
      <c r="M1129" t="s">
        <v>27</v>
      </c>
      <c r="N1129" t="s">
        <v>27</v>
      </c>
      <c r="O1129" s="5" t="s">
        <v>25934</v>
      </c>
      <c r="P1129">
        <v>24.254999999999999</v>
      </c>
      <c r="Q1129">
        <v>0.31879999999999997</v>
      </c>
      <c r="R1129">
        <v>3.7208870754021</v>
      </c>
      <c r="S1129" t="s">
        <v>863</v>
      </c>
      <c r="T1129">
        <v>0</v>
      </c>
      <c r="U1129">
        <v>81</v>
      </c>
      <c r="V1129">
        <v>0</v>
      </c>
      <c r="W1129">
        <v>80</v>
      </c>
      <c r="X1129" t="s">
        <v>29</v>
      </c>
    </row>
    <row r="1130" spans="1:24" ht="15.75" hidden="1" x14ac:dyDescent="0.25">
      <c r="A1130" t="s">
        <v>36614</v>
      </c>
      <c r="B1130" t="s">
        <v>859</v>
      </c>
      <c r="C1130" s="3">
        <v>42429.665925925925</v>
      </c>
      <c r="D1130" s="3">
        <v>42429.809039351851</v>
      </c>
      <c r="E1130" s="4">
        <v>42429</v>
      </c>
      <c r="F1130" s="1" t="str">
        <f>MID(A1130,FIND("*",SUBSTITUTE(A1130,"\","*",LEN(A1130)-LEN(SUBSTITUTE(A1130,"\",""))))+1,FIND(".cnv",A1130)-(FIND("*",SUBSTITUTE(A1130,"\","*",LEN(A1130)-LEN(SUBSTITUTE(A1130,"\",""))))+1))</f>
        <v>T5Rbarg0229</v>
      </c>
      <c r="G1130" s="12" t="str">
        <f>LEFT(F1130,MIN(IFERROR(SEARCH("_",F1130)-1,LEN(F1130)+1),LEN(F1130)-4))</f>
        <v>T5Rbarg</v>
      </c>
      <c r="H1130" s="13" t="e">
        <f>_xlfn.IFNA(VLOOKUP($G1130,[1]Sts!$A$1:$F$136,5,FALSE),_xlfn.IFNA(VLOOKUP(G1130,[1]Sts!$B$1:$F$136,4,FALSE),_xlfn.IFNA(VLOOKUP($G1130,[1]Sts!$C$1:$F$136,3,FALSE),VLOOKUP($G1130,[1]Sts!$D$1:$F$136,2,FALSE))))</f>
        <v>#N/A</v>
      </c>
      <c r="I1130" s="13" t="e">
        <f>_xlfn.IFNA(VLOOKUP($G1130,[1]Sts!$A$1:$F$136,6,FALSE),_xlfn.IFNA(VLOOKUP(G1130,[1]Sts!$B$1:$F$136,5,FALSE),_xlfn.IFNA(VLOOKUP($G1130,[1]Sts!$C$1:$F$136,4,FALSE),VLOOKUP($G1130,[1]Sts!$D$1:$F$136,3,FALSE))))</f>
        <v>#N/A</v>
      </c>
      <c r="J1130" t="s">
        <v>27</v>
      </c>
      <c r="K1130" t="s">
        <v>27</v>
      </c>
      <c r="L1130" t="s">
        <v>27</v>
      </c>
      <c r="M1130" t="s">
        <v>27</v>
      </c>
      <c r="N1130" t="s">
        <v>27</v>
      </c>
      <c r="O1130" s="5" t="s">
        <v>25934</v>
      </c>
      <c r="P1130">
        <v>23.975000000000001</v>
      </c>
      <c r="Q1130">
        <v>0.43669999999999998</v>
      </c>
      <c r="R1130">
        <v>3.6211847292077</v>
      </c>
      <c r="S1130" t="s">
        <v>863</v>
      </c>
      <c r="T1130">
        <v>0</v>
      </c>
      <c r="U1130">
        <v>57</v>
      </c>
      <c r="V1130">
        <v>0</v>
      </c>
      <c r="W1130">
        <v>56</v>
      </c>
      <c r="X1130" t="s">
        <v>29</v>
      </c>
    </row>
    <row r="1131" spans="1:24" ht="15.75" hidden="1" x14ac:dyDescent="0.25">
      <c r="A1131" t="s">
        <v>36615</v>
      </c>
      <c r="B1131" t="s">
        <v>859</v>
      </c>
      <c r="C1131" s="3">
        <v>42429.679178240738</v>
      </c>
      <c r="D1131" s="3">
        <v>42429.809988425928</v>
      </c>
      <c r="E1131" s="4">
        <v>42429</v>
      </c>
      <c r="F1131" s="1" t="str">
        <f>MID(A1131,FIND("*",SUBSTITUTE(A1131,"\","*",LEN(A1131)-LEN(SUBSTITUTE(A1131,"\",""))))+1,FIND(".cnv",A1131)-(FIND("*",SUBSTITUTE(A1131,"\","*",LEN(A1131)-LEN(SUBSTITUTE(A1131,"\",""))))+1))</f>
        <v>T6Rbarg0229</v>
      </c>
      <c r="G1131" s="12" t="str">
        <f>LEFT(F1131,MIN(IFERROR(SEARCH("_",F1131)-1,LEN(F1131)+1),LEN(F1131)-4))</f>
        <v>T6Rbarg</v>
      </c>
      <c r="H1131" s="13" t="e">
        <f>_xlfn.IFNA(VLOOKUP($G1131,[1]Sts!$A$1:$F$136,5,FALSE),_xlfn.IFNA(VLOOKUP(G1131,[1]Sts!$B$1:$F$136,4,FALSE),_xlfn.IFNA(VLOOKUP($G1131,[1]Sts!$C$1:$F$136,3,FALSE),VLOOKUP($G1131,[1]Sts!$D$1:$F$136,2,FALSE))))</f>
        <v>#N/A</v>
      </c>
      <c r="I1131" s="13" t="e">
        <f>_xlfn.IFNA(VLOOKUP($G1131,[1]Sts!$A$1:$F$136,6,FALSE),_xlfn.IFNA(VLOOKUP(G1131,[1]Sts!$B$1:$F$136,5,FALSE),_xlfn.IFNA(VLOOKUP($G1131,[1]Sts!$C$1:$F$136,4,FALSE),VLOOKUP($G1131,[1]Sts!$D$1:$F$136,3,FALSE))))</f>
        <v>#N/A</v>
      </c>
      <c r="J1131" t="s">
        <v>27</v>
      </c>
      <c r="K1131" t="s">
        <v>27</v>
      </c>
      <c r="L1131" t="s">
        <v>27</v>
      </c>
      <c r="M1131" t="s">
        <v>27</v>
      </c>
      <c r="N1131" t="s">
        <v>27</v>
      </c>
      <c r="O1131" s="5" t="s">
        <v>25934</v>
      </c>
      <c r="P1131">
        <v>27.314</v>
      </c>
      <c r="Q1131">
        <v>0.38290000000000002</v>
      </c>
      <c r="R1131">
        <v>3.69955739016982</v>
      </c>
      <c r="S1131" t="s">
        <v>863</v>
      </c>
      <c r="T1131">
        <v>0</v>
      </c>
      <c r="U1131">
        <v>86</v>
      </c>
      <c r="V1131">
        <v>0</v>
      </c>
      <c r="W1131">
        <v>85</v>
      </c>
      <c r="X1131" t="s">
        <v>29</v>
      </c>
    </row>
    <row r="1132" spans="1:24" ht="15.75" hidden="1" x14ac:dyDescent="0.25">
      <c r="A1132" t="s">
        <v>36616</v>
      </c>
      <c r="B1132" t="s">
        <v>859</v>
      </c>
      <c r="C1132" s="3">
        <v>39963.593298611115</v>
      </c>
      <c r="D1132" s="3">
        <v>39963.802731481483</v>
      </c>
      <c r="E1132" s="4">
        <v>39963</v>
      </c>
      <c r="F1132" s="1" t="str">
        <f>MID(A1132,FIND("*",SUBSTITUTE(A1132,"\","*",LEN(A1132)-LEN(SUBSTITUTE(A1132,"\",""))))+1,FIND(".cnv",A1132)-(FIND("*",SUBSTITUTE(A1132,"\","*",LEN(A1132)-LEN(SUBSTITUTE(A1132,"\",""))))+1))</f>
        <v>tbkich0530</v>
      </c>
      <c r="G1132" s="12" t="str">
        <f>LEFT(F1132,MIN(IFERROR(SEARCH("_",F1132)-1,LEN(F1132)+1),LEN(F1132)-4))</f>
        <v>tbkich</v>
      </c>
      <c r="H1132" s="13" t="e">
        <f>_xlfn.IFNA(VLOOKUP($G1132,[1]Sts!$A$1:$F$136,5,FALSE),_xlfn.IFNA(VLOOKUP(G1132,[1]Sts!$B$1:$F$136,4,FALSE),_xlfn.IFNA(VLOOKUP($G1132,[1]Sts!$C$1:$F$136,3,FALSE),VLOOKUP($G1132,[1]Sts!$D$1:$F$136,2,FALSE))))</f>
        <v>#N/A</v>
      </c>
      <c r="I1132" s="13" t="e">
        <f>_xlfn.IFNA(VLOOKUP($G1132,[1]Sts!$A$1:$F$136,6,FALSE),_xlfn.IFNA(VLOOKUP(G1132,[1]Sts!$B$1:$F$136,5,FALSE),_xlfn.IFNA(VLOOKUP($G1132,[1]Sts!$C$1:$F$136,4,FALSE),VLOOKUP($G1132,[1]Sts!$D$1:$F$136,3,FALSE))))</f>
        <v>#N/A</v>
      </c>
      <c r="J1132" t="s">
        <v>27</v>
      </c>
      <c r="K1132" t="s">
        <v>27</v>
      </c>
      <c r="L1132" t="s">
        <v>27</v>
      </c>
      <c r="M1132" t="s">
        <v>27</v>
      </c>
      <c r="N1132" t="s">
        <v>36617</v>
      </c>
      <c r="O1132" s="5" t="s">
        <v>25967</v>
      </c>
      <c r="P1132">
        <v>0.125</v>
      </c>
      <c r="Q1132">
        <v>1.9055</v>
      </c>
      <c r="R1132">
        <v>2.5028154399621401</v>
      </c>
      <c r="S1132" t="s">
        <v>863</v>
      </c>
      <c r="T1132">
        <v>4488</v>
      </c>
      <c r="U1132">
        <v>9128</v>
      </c>
      <c r="V1132">
        <v>105</v>
      </c>
      <c r="W1132">
        <v>9232</v>
      </c>
      <c r="X1132" t="s">
        <v>29</v>
      </c>
    </row>
    <row r="1133" spans="1:24" ht="15.75" hidden="1" x14ac:dyDescent="0.25">
      <c r="A1133" t="s">
        <v>36618</v>
      </c>
      <c r="B1133" t="s">
        <v>859</v>
      </c>
      <c r="C1133" s="3">
        <v>39963.593298611115</v>
      </c>
      <c r="D1133" s="3">
        <v>39963.802731481483</v>
      </c>
      <c r="F1133" s="1" t="str">
        <f>MID(A1133,FIND("*",SUBSTITUTE(A1133,"\","*",LEN(A1133)-LEN(SUBSTITUTE(A1133,"\",""))))+1,FIND(".cnv",A1133)-(FIND("*",SUBSTITUTE(A1133,"\","*",LEN(A1133)-LEN(SUBSTITUTE(A1133,"\",""))))+1))</f>
        <v>tbkich053005sec</v>
      </c>
      <c r="G1133" s="12" t="str">
        <f>LEFT(F1133,MIN(IFERROR(SEARCH("_",F1133)-1,LEN(F1133)+1),LEN(F1133)-4))</f>
        <v>tbkich05300</v>
      </c>
      <c r="H1133" s="13" t="e">
        <f>_xlfn.IFNA(VLOOKUP($G1133,[1]Sts!$A$1:$F$136,5,FALSE),_xlfn.IFNA(VLOOKUP(G1133,[1]Sts!$B$1:$F$136,4,FALSE),_xlfn.IFNA(VLOOKUP($G1133,[1]Sts!$C$1:$F$136,3,FALSE),VLOOKUP($G1133,[1]Sts!$D$1:$F$136,2,FALSE))))</f>
        <v>#N/A</v>
      </c>
      <c r="I1133" s="13" t="e">
        <f>_xlfn.IFNA(VLOOKUP($G1133,[1]Sts!$A$1:$F$136,6,FALSE),_xlfn.IFNA(VLOOKUP(G1133,[1]Sts!$B$1:$F$136,5,FALSE),_xlfn.IFNA(VLOOKUP($G1133,[1]Sts!$C$1:$F$136,4,FALSE),VLOOKUP($G1133,[1]Sts!$D$1:$F$136,3,FALSE))))</f>
        <v>#N/A</v>
      </c>
      <c r="J1133" t="s">
        <v>27</v>
      </c>
      <c r="K1133" t="s">
        <v>27</v>
      </c>
      <c r="L1133" t="s">
        <v>27</v>
      </c>
      <c r="M1133" t="s">
        <v>27</v>
      </c>
      <c r="N1133" t="s">
        <v>36617</v>
      </c>
      <c r="O1133" s="5" t="s">
        <v>25967</v>
      </c>
      <c r="P1133">
        <v>0.109</v>
      </c>
      <c r="Q1133">
        <v>1.9222999999999999</v>
      </c>
      <c r="R1133">
        <v>2.47698404957803</v>
      </c>
      <c r="S1133" t="s">
        <v>863</v>
      </c>
      <c r="T1133">
        <v>449</v>
      </c>
      <c r="U1133">
        <v>924</v>
      </c>
      <c r="V1133">
        <v>0</v>
      </c>
      <c r="W1133">
        <v>923</v>
      </c>
      <c r="X1133" t="s">
        <v>29</v>
      </c>
    </row>
    <row r="1134" spans="1:24" ht="15.75" hidden="1" x14ac:dyDescent="0.25">
      <c r="A1134" t="s">
        <v>36619</v>
      </c>
      <c r="B1134" t="s">
        <v>859</v>
      </c>
      <c r="C1134" s="3">
        <v>39963.593298611115</v>
      </c>
      <c r="D1134" s="3">
        <v>39963.802731481483</v>
      </c>
      <c r="E1134" s="4">
        <v>39963</v>
      </c>
      <c r="F1134" s="1" t="str">
        <f>MID(A1134,FIND("*",SUBSTITUTE(A1134,"\","*",LEN(A1134)-LEN(SUBSTITUTE(A1134,"\",""))))+1,FIND(".cnv",A1134)-(FIND("*",SUBSTITUTE(A1134,"\","*",LEN(A1134)-LEN(SUBSTITUTE(A1134,"\",""))))+1))</f>
        <v>tbkich0530</v>
      </c>
      <c r="G1134" s="12" t="str">
        <f>LEFT(F1134,MIN(IFERROR(SEARCH("_",F1134)-1,LEN(F1134)+1),LEN(F1134)-4))</f>
        <v>tbkich</v>
      </c>
      <c r="H1134" s="13" t="e">
        <f>_xlfn.IFNA(VLOOKUP($G1134,[1]Sts!$A$1:$F$136,5,FALSE),_xlfn.IFNA(VLOOKUP(G1134,[1]Sts!$B$1:$F$136,4,FALSE),_xlfn.IFNA(VLOOKUP($G1134,[1]Sts!$C$1:$F$136,3,FALSE),VLOOKUP($G1134,[1]Sts!$D$1:$F$136,2,FALSE))))</f>
        <v>#N/A</v>
      </c>
      <c r="I1134" s="13" t="e">
        <f>_xlfn.IFNA(VLOOKUP($G1134,[1]Sts!$A$1:$F$136,6,FALSE),_xlfn.IFNA(VLOOKUP(G1134,[1]Sts!$B$1:$F$136,5,FALSE),_xlfn.IFNA(VLOOKUP($G1134,[1]Sts!$C$1:$F$136,4,FALSE),VLOOKUP($G1134,[1]Sts!$D$1:$F$136,3,FALSE))))</f>
        <v>#N/A</v>
      </c>
      <c r="J1134" t="s">
        <v>27</v>
      </c>
      <c r="K1134" t="s">
        <v>27</v>
      </c>
      <c r="L1134" t="s">
        <v>27</v>
      </c>
      <c r="M1134" t="s">
        <v>27</v>
      </c>
      <c r="N1134" t="s">
        <v>36617</v>
      </c>
      <c r="O1134" s="5" t="s">
        <v>25967</v>
      </c>
      <c r="P1134">
        <v>0.125</v>
      </c>
      <c r="Q1134">
        <v>1.9055</v>
      </c>
      <c r="R1134">
        <v>2.5028154399621401</v>
      </c>
      <c r="S1134" t="s">
        <v>863</v>
      </c>
      <c r="T1134">
        <v>4488</v>
      </c>
      <c r="U1134">
        <v>9128</v>
      </c>
      <c r="V1134">
        <v>105</v>
      </c>
      <c r="W1134">
        <v>9232</v>
      </c>
      <c r="X1134" t="s">
        <v>29</v>
      </c>
    </row>
    <row r="1135" spans="1:24" ht="15.75" hidden="1" x14ac:dyDescent="0.25">
      <c r="A1135" t="s">
        <v>36988</v>
      </c>
      <c r="B1135" t="s">
        <v>22</v>
      </c>
      <c r="C1135" s="3">
        <v>44352.467442129629</v>
      </c>
      <c r="D1135" s="3">
        <v>44352.472488425927</v>
      </c>
      <c r="E1135" t="s">
        <v>12641</v>
      </c>
      <c r="F1135" s="1" t="str">
        <f>MID(A1135,FIND("*",SUBSTITUTE(A1135,"\","*",LEN(A1135)-LEN(SUBSTITUTE(A1135,"\",""))))+1,FIND(".cnv",A1135)-(FIND("*",SUBSTITUTE(A1135,"\","*",LEN(A1135)-LEN(SUBSTITUTE(A1135,"\",""))))+1))</f>
        <v>nearKharauzCast2</v>
      </c>
      <c r="G1135" s="12" t="str">
        <f>LEFT(F1135,MIN(IFERROR(SEARCH("_",F1135)-1,LEN(F1135)+1),LEN(F1135)-4))</f>
        <v>nearKharauzC</v>
      </c>
      <c r="H1135" s="13" t="e">
        <f>_xlfn.IFNA(VLOOKUP($G1135,[1]Sts!$A$1:$F$136,5,FALSE),_xlfn.IFNA(VLOOKUP(G1135,[1]Sts!$B$1:$F$136,4,FALSE),_xlfn.IFNA(VLOOKUP($G1135,[1]Sts!$C$1:$F$136,3,FALSE),VLOOKUP($G1135,[1]Sts!$D$1:$F$136,2,FALSE))))</f>
        <v>#N/A</v>
      </c>
      <c r="I1135" s="13" t="e">
        <f>_xlfn.IFNA(VLOOKUP($G1135,[1]Sts!$A$1:$F$136,6,FALSE),_xlfn.IFNA(VLOOKUP(G1135,[1]Sts!$B$1:$F$136,5,FALSE),_xlfn.IFNA(VLOOKUP($G1135,[1]Sts!$C$1:$F$136,4,FALSE),VLOOKUP($G1135,[1]Sts!$D$1:$F$136,3,FALSE))))</f>
        <v>#N/A</v>
      </c>
      <c r="J1135" t="s">
        <v>27</v>
      </c>
      <c r="K1135" t="s">
        <v>27</v>
      </c>
      <c r="L1135" t="s">
        <v>27</v>
      </c>
      <c r="M1135" t="s">
        <v>27</v>
      </c>
      <c r="N1135" t="s">
        <v>36077</v>
      </c>
      <c r="P1135">
        <v>378.5</v>
      </c>
      <c r="Q1135">
        <v>10.231400000000001</v>
      </c>
      <c r="R1135" t="s">
        <v>27</v>
      </c>
      <c r="S1135" t="s">
        <v>28</v>
      </c>
      <c r="T1135">
        <v>0</v>
      </c>
      <c r="U1135">
        <v>758</v>
      </c>
      <c r="V1135">
        <v>0</v>
      </c>
      <c r="W1135">
        <v>757</v>
      </c>
      <c r="X1135" t="s">
        <v>29</v>
      </c>
    </row>
    <row r="1136" spans="1:24" ht="15.75" hidden="1" x14ac:dyDescent="0.25">
      <c r="A1136" t="s">
        <v>35176</v>
      </c>
      <c r="B1136" t="s">
        <v>22</v>
      </c>
      <c r="C1136" s="3">
        <v>44650.808506944442</v>
      </c>
      <c r="D1136" s="3">
        <v>44650.948067129626</v>
      </c>
      <c r="E1136" s="4">
        <v>44650</v>
      </c>
      <c r="F1136" s="1" t="str">
        <f>MID(A1136,FIND("*",SUBSTITUTE(A1136,"\","*",LEN(A1136)-LEN(SUBSTITUTE(A1136,"\",""))))+1,FIND(".cnv",A1136)-(FIND("*",SUBSTITUTE(A1136,"\","*",LEN(A1136)-LEN(SUBSTITUTE(A1136,"\",""))))+1))</f>
        <v>7kMa2kE0330</v>
      </c>
      <c r="G1136" s="12" t="str">
        <f>LEFT(F1136,MIN(IFERROR(SEARCH("_",F1136)-1,LEN(F1136)+1),LEN(F1136)-4))</f>
        <v>7kMa2kE</v>
      </c>
      <c r="H1136" s="13" t="e">
        <f>_xlfn.IFNA(VLOOKUP($G1136,[1]Sts!$A$1:$F$136,5,FALSE),_xlfn.IFNA(VLOOKUP(G1136,[1]Sts!$B$1:$F$136,4,FALSE),_xlfn.IFNA(VLOOKUP($G1136,[1]Sts!$C$1:$F$136,3,FALSE),VLOOKUP($G1136,[1]Sts!$D$1:$F$136,2,FALSE))))</f>
        <v>#N/A</v>
      </c>
      <c r="I1136" s="13" t="e">
        <f>_xlfn.IFNA(VLOOKUP($G1136,[1]Sts!$A$1:$F$136,6,FALSE),_xlfn.IFNA(VLOOKUP(G1136,[1]Sts!$B$1:$F$136,5,FALSE),_xlfn.IFNA(VLOOKUP($G1136,[1]Sts!$C$1:$F$136,4,FALSE),VLOOKUP($G1136,[1]Sts!$D$1:$F$136,3,FALSE))))</f>
        <v>#N/A</v>
      </c>
      <c r="J1136" t="s">
        <v>27</v>
      </c>
      <c r="K1136" t="s">
        <v>27</v>
      </c>
      <c r="L1136" t="s">
        <v>27</v>
      </c>
      <c r="M1136" t="s">
        <v>27</v>
      </c>
      <c r="N1136" t="s">
        <v>35177</v>
      </c>
      <c r="O1136" s="5" t="s">
        <v>10614</v>
      </c>
      <c r="P1136">
        <v>1348.7139999999999</v>
      </c>
      <c r="Q1136">
        <v>7.9399999999999998E-2</v>
      </c>
      <c r="R1136">
        <v>3.8855212686929299</v>
      </c>
      <c r="S1136" t="s">
        <v>28</v>
      </c>
      <c r="T1136">
        <v>290</v>
      </c>
      <c r="U1136">
        <v>2096</v>
      </c>
      <c r="V1136">
        <v>2</v>
      </c>
      <c r="W1136">
        <v>2097</v>
      </c>
      <c r="X1136" t="s">
        <v>29</v>
      </c>
    </row>
    <row r="1137" spans="1:24" ht="15.75" hidden="1" x14ac:dyDescent="0.25">
      <c r="A1137" t="s">
        <v>35178</v>
      </c>
      <c r="B1137" t="s">
        <v>22</v>
      </c>
      <c r="C1137" s="3">
        <v>44650.750231481485</v>
      </c>
      <c r="D1137" s="3">
        <v>44650.784201388888</v>
      </c>
      <c r="E1137" s="4">
        <v>44650</v>
      </c>
      <c r="F1137" s="1" t="str">
        <f>MID(A1137,FIND("*",SUBSTITUTE(A1137,"\","*",LEN(A1137)-LEN(SUBSTITUTE(A1137,"\",""))))+1,FIND(".cnv",A1137)-(FIND("*",SUBSTITUTE(A1137,"\","*",LEN(A1137)-LEN(SUBSTITUTE(A1137,"\",""))))+1))</f>
        <v>7kMa2kW0330</v>
      </c>
      <c r="G1137" s="12" t="str">
        <f>LEFT(F1137,MIN(IFERROR(SEARCH("_",F1137)-1,LEN(F1137)+1),LEN(F1137)-4))</f>
        <v>7kMa2kW</v>
      </c>
      <c r="H1137" s="13" t="e">
        <f>_xlfn.IFNA(VLOOKUP($G1137,[1]Sts!$A$1:$F$136,5,FALSE),_xlfn.IFNA(VLOOKUP(G1137,[1]Sts!$B$1:$F$136,4,FALSE),_xlfn.IFNA(VLOOKUP($G1137,[1]Sts!$C$1:$F$136,3,FALSE),VLOOKUP($G1137,[1]Sts!$D$1:$F$136,2,FALSE))))</f>
        <v>#N/A</v>
      </c>
      <c r="I1137" s="13" t="e">
        <f>_xlfn.IFNA(VLOOKUP($G1137,[1]Sts!$A$1:$F$136,6,FALSE),_xlfn.IFNA(VLOOKUP(G1137,[1]Sts!$B$1:$F$136,5,FALSE),_xlfn.IFNA(VLOOKUP($G1137,[1]Sts!$C$1:$F$136,4,FALSE),VLOOKUP($G1137,[1]Sts!$D$1:$F$136,3,FALSE))))</f>
        <v>#N/A</v>
      </c>
      <c r="J1137" t="s">
        <v>27</v>
      </c>
      <c r="K1137" t="s">
        <v>27</v>
      </c>
      <c r="L1137" t="s">
        <v>27</v>
      </c>
      <c r="M1137" t="s">
        <v>27</v>
      </c>
      <c r="N1137" t="s">
        <v>35179</v>
      </c>
      <c r="O1137" s="5" t="s">
        <v>10614</v>
      </c>
      <c r="P1137">
        <v>1337.904</v>
      </c>
      <c r="Q1137">
        <v>9.1700000000000004E-2</v>
      </c>
      <c r="R1137">
        <v>3.8726464239667799</v>
      </c>
      <c r="S1137" t="s">
        <v>28</v>
      </c>
      <c r="T1137">
        <v>225</v>
      </c>
      <c r="U1137">
        <v>2307</v>
      </c>
      <c r="V1137">
        <v>5</v>
      </c>
      <c r="W1137">
        <v>2311</v>
      </c>
      <c r="X1137" t="s">
        <v>29</v>
      </c>
    </row>
    <row r="1138" spans="1:24" ht="15.75" hidden="1" x14ac:dyDescent="0.25">
      <c r="A1138" t="s">
        <v>36624</v>
      </c>
      <c r="B1138" t="s">
        <v>22</v>
      </c>
      <c r="C1138" s="3">
        <v>40617.565949074073</v>
      </c>
      <c r="D1138" s="3">
        <v>40617.567210648151</v>
      </c>
      <c r="E1138" s="4">
        <v>40617</v>
      </c>
      <c r="F1138" s="1" t="str">
        <f>MID(A1138,FIND("*",SUBSTITUTE(A1138,"\","*",LEN(A1138)-LEN(SUBSTITUTE(A1138,"\",""))))+1,FIND(".cnv",A1138)-(FIND("*",SUBSTITUTE(A1138,"\","*",LEN(A1138)-LEN(SUBSTITUTE(A1138,"\",""))))+1))</f>
        <v>test0315</v>
      </c>
      <c r="G1138" s="12" t="str">
        <f>LEFT(F1138,MIN(IFERROR(SEARCH("_",F1138)-1,LEN(F1138)+1),LEN(F1138)-4))</f>
        <v>test</v>
      </c>
      <c r="H1138" s="13" t="e">
        <f>_xlfn.IFNA(VLOOKUP($G1138,[1]Sts!$A$1:$F$136,5,FALSE),_xlfn.IFNA(VLOOKUP(G1138,[1]Sts!$B$1:$F$136,4,FALSE),_xlfn.IFNA(VLOOKUP($G1138,[1]Sts!$C$1:$F$136,3,FALSE),VLOOKUP($G1138,[1]Sts!$D$1:$F$136,2,FALSE))))</f>
        <v>#N/A</v>
      </c>
      <c r="I1138" s="13" t="e">
        <f>_xlfn.IFNA(VLOOKUP($G1138,[1]Sts!$A$1:$F$136,6,FALSE),_xlfn.IFNA(VLOOKUP(G1138,[1]Sts!$B$1:$F$136,5,FALSE),_xlfn.IFNA(VLOOKUP($G1138,[1]Sts!$C$1:$F$136,4,FALSE),VLOOKUP($G1138,[1]Sts!$D$1:$F$136,3,FALSE))))</f>
        <v>#N/A</v>
      </c>
      <c r="J1138" t="s">
        <v>27</v>
      </c>
      <c r="K1138" t="s">
        <v>27</v>
      </c>
      <c r="L1138" t="s">
        <v>27</v>
      </c>
      <c r="M1138" t="s">
        <v>27</v>
      </c>
      <c r="N1138" t="s">
        <v>28819</v>
      </c>
      <c r="O1138" s="5" t="s">
        <v>28819</v>
      </c>
      <c r="P1138">
        <v>0.48399999999999999</v>
      </c>
      <c r="Q1138">
        <v>31.5761</v>
      </c>
      <c r="R1138" t="s">
        <v>27</v>
      </c>
      <c r="S1138" t="s">
        <v>28</v>
      </c>
      <c r="T1138">
        <v>0</v>
      </c>
      <c r="U1138">
        <v>1</v>
      </c>
      <c r="V1138">
        <v>0</v>
      </c>
      <c r="W1138">
        <v>0</v>
      </c>
      <c r="X1138" t="s">
        <v>10553</v>
      </c>
    </row>
    <row r="1139" spans="1:24" ht="15.75" hidden="1" x14ac:dyDescent="0.25">
      <c r="A1139" t="s">
        <v>36625</v>
      </c>
      <c r="B1139" t="s">
        <v>22</v>
      </c>
      <c r="C1139" s="3">
        <v>40617.570833333331</v>
      </c>
      <c r="D1139" s="3">
        <v>40617.572141203702</v>
      </c>
      <c r="E1139" t="s">
        <v>17755</v>
      </c>
      <c r="F1139" s="1" t="str">
        <f>MID(A1139,FIND("*",SUBSTITUTE(A1139,"\","*",LEN(A1139)-LEN(SUBSTITUTE(A1139,"\",""))))+1,FIND(".cnv",A1139)-(FIND("*",SUBSTITUTE(A1139,"\","*",LEN(A1139)-LEN(SUBSTITUTE(A1139,"\",""))))+1))</f>
        <v>test0315_2</v>
      </c>
      <c r="G1139" s="12" t="str">
        <f>LEFT(F1139,MIN(IFERROR(SEARCH("_",F1139)-1,LEN(F1139)+1),LEN(F1139)-4))</f>
        <v>test03</v>
      </c>
      <c r="H1139" s="13" t="e">
        <f>_xlfn.IFNA(VLOOKUP($G1139,[1]Sts!$A$1:$F$136,5,FALSE),_xlfn.IFNA(VLOOKUP(G1139,[1]Sts!$B$1:$F$136,4,FALSE),_xlfn.IFNA(VLOOKUP($G1139,[1]Sts!$C$1:$F$136,3,FALSE),VLOOKUP($G1139,[1]Sts!$D$1:$F$136,2,FALSE))))</f>
        <v>#N/A</v>
      </c>
      <c r="I1139" s="13" t="e">
        <f>_xlfn.IFNA(VLOOKUP($G1139,[1]Sts!$A$1:$F$136,6,FALSE),_xlfn.IFNA(VLOOKUP(G1139,[1]Sts!$B$1:$F$136,5,FALSE),_xlfn.IFNA(VLOOKUP($G1139,[1]Sts!$C$1:$F$136,4,FALSE),VLOOKUP($G1139,[1]Sts!$D$1:$F$136,3,FALSE))))</f>
        <v>#N/A</v>
      </c>
      <c r="J1139" t="s">
        <v>27</v>
      </c>
      <c r="K1139" t="s">
        <v>27</v>
      </c>
      <c r="L1139" t="s">
        <v>27</v>
      </c>
      <c r="M1139" t="s">
        <v>27</v>
      </c>
      <c r="N1139" t="s">
        <v>36626</v>
      </c>
      <c r="O1139" s="5" t="s">
        <v>28819</v>
      </c>
      <c r="P1139">
        <v>-0.14000000000000001</v>
      </c>
      <c r="Q1139">
        <v>38.070799999999998</v>
      </c>
      <c r="R1139" t="s">
        <v>27</v>
      </c>
      <c r="S1139" t="s">
        <v>28</v>
      </c>
      <c r="T1139">
        <v>0</v>
      </c>
      <c r="U1139">
        <v>1</v>
      </c>
      <c r="V1139">
        <v>0</v>
      </c>
      <c r="W1139">
        <v>0</v>
      </c>
      <c r="X1139" t="s">
        <v>10553</v>
      </c>
    </row>
    <row r="1140" spans="1:24" ht="15.75" hidden="1" x14ac:dyDescent="0.25">
      <c r="A1140" t="s">
        <v>36627</v>
      </c>
      <c r="B1140" t="s">
        <v>22</v>
      </c>
      <c r="C1140" s="3">
        <v>40617.57366898148</v>
      </c>
      <c r="D1140" s="3">
        <v>40617.576238425929</v>
      </c>
      <c r="E1140" t="s">
        <v>17755</v>
      </c>
      <c r="F1140" s="1" t="str">
        <f>MID(A1140,FIND("*",SUBSTITUTE(A1140,"\","*",LEN(A1140)-LEN(SUBSTITUTE(A1140,"\",""))))+1,FIND(".cnv",A1140)-(FIND("*",SUBSTITUTE(A1140,"\","*",LEN(A1140)-LEN(SUBSTITUTE(A1140,"\",""))))+1))</f>
        <v>test0315_3</v>
      </c>
      <c r="G1140" s="12" t="str">
        <f>LEFT(F1140,MIN(IFERROR(SEARCH("_",F1140)-1,LEN(F1140)+1),LEN(F1140)-4))</f>
        <v>test03</v>
      </c>
      <c r="H1140" s="13" t="e">
        <f>_xlfn.IFNA(VLOOKUP($G1140,[1]Sts!$A$1:$F$136,5,FALSE),_xlfn.IFNA(VLOOKUP(G1140,[1]Sts!$B$1:$F$136,4,FALSE),_xlfn.IFNA(VLOOKUP($G1140,[1]Sts!$C$1:$F$136,3,FALSE),VLOOKUP($G1140,[1]Sts!$D$1:$F$136,2,FALSE))))</f>
        <v>#N/A</v>
      </c>
      <c r="I1140" s="13" t="e">
        <f>_xlfn.IFNA(VLOOKUP($G1140,[1]Sts!$A$1:$F$136,6,FALSE),_xlfn.IFNA(VLOOKUP(G1140,[1]Sts!$B$1:$F$136,5,FALSE),_xlfn.IFNA(VLOOKUP($G1140,[1]Sts!$C$1:$F$136,4,FALSE),VLOOKUP($G1140,[1]Sts!$D$1:$F$136,3,FALSE))))</f>
        <v>#N/A</v>
      </c>
      <c r="J1140" t="s">
        <v>27</v>
      </c>
      <c r="K1140" t="s">
        <v>27</v>
      </c>
      <c r="L1140" t="s">
        <v>27</v>
      </c>
      <c r="M1140" t="s">
        <v>27</v>
      </c>
      <c r="N1140" t="s">
        <v>36628</v>
      </c>
      <c r="O1140" s="5" t="s">
        <v>28819</v>
      </c>
      <c r="P1140">
        <v>-0.14000000000000001</v>
      </c>
      <c r="Q1140">
        <v>41.466000000000001</v>
      </c>
      <c r="R1140" t="s">
        <v>27</v>
      </c>
      <c r="S1140" t="s">
        <v>28</v>
      </c>
      <c r="T1140">
        <v>0</v>
      </c>
      <c r="U1140">
        <v>1</v>
      </c>
      <c r="V1140">
        <v>0</v>
      </c>
      <c r="W1140">
        <v>0</v>
      </c>
      <c r="X1140" t="s">
        <v>10553</v>
      </c>
    </row>
    <row r="1141" spans="1:24" ht="15.75" hidden="1" x14ac:dyDescent="0.25">
      <c r="A1141" t="s">
        <v>36629</v>
      </c>
      <c r="B1141" t="s">
        <v>859</v>
      </c>
      <c r="C1141" s="3">
        <v>39244.818032407406</v>
      </c>
      <c r="D1141" t="s">
        <v>36630</v>
      </c>
      <c r="E1141" t="s">
        <v>4356</v>
      </c>
      <c r="F1141" s="1" t="str">
        <f>MID(A1141,FIND("*",SUBSTITUTE(A1141,"\","*",LEN(A1141)-LEN(SUBSTITUTE(A1141,"\",""))))+1,FIND(".cnv",A1141)-(FIND("*",SUBSTITUTE(A1141,"\","*",LEN(A1141)-LEN(SUBSTITUTE(A1141,"\",""))))+1))</f>
        <v>testAFM2</v>
      </c>
      <c r="G1141" s="12" t="str">
        <f>LEFT(F1141,MIN(IFERROR(SEARCH("_",F1141)-1,LEN(F1141)+1),LEN(F1141)-4))</f>
        <v>test</v>
      </c>
      <c r="H1141" s="13" t="e">
        <f>_xlfn.IFNA(VLOOKUP($G1141,[1]Sts!$A$1:$F$136,5,FALSE),_xlfn.IFNA(VLOOKUP(G1141,[1]Sts!$B$1:$F$136,4,FALSE),_xlfn.IFNA(VLOOKUP($G1141,[1]Sts!$C$1:$F$136,3,FALSE),VLOOKUP($G1141,[1]Sts!$D$1:$F$136,2,FALSE))))</f>
        <v>#N/A</v>
      </c>
      <c r="I1141" s="13" t="e">
        <f>_xlfn.IFNA(VLOOKUP($G1141,[1]Sts!$A$1:$F$136,6,FALSE),_xlfn.IFNA(VLOOKUP(G1141,[1]Sts!$B$1:$F$136,5,FALSE),_xlfn.IFNA(VLOOKUP($G1141,[1]Sts!$C$1:$F$136,4,FALSE),VLOOKUP($G1141,[1]Sts!$D$1:$F$136,3,FALSE))))</f>
        <v>#N/A</v>
      </c>
      <c r="J1141" t="s">
        <v>27</v>
      </c>
      <c r="K1141" t="s">
        <v>27</v>
      </c>
      <c r="L1141" t="s">
        <v>27</v>
      </c>
      <c r="M1141" t="s">
        <v>27</v>
      </c>
      <c r="N1141" t="s">
        <v>36631</v>
      </c>
      <c r="O1141" s="5" t="s">
        <v>36632</v>
      </c>
      <c r="P1141">
        <v>8.7149999999999999</v>
      </c>
      <c r="Q1141">
        <v>14.2502</v>
      </c>
      <c r="R1141" t="s">
        <v>27</v>
      </c>
      <c r="S1141" t="s">
        <v>863</v>
      </c>
      <c r="T1141">
        <v>0</v>
      </c>
      <c r="U1141">
        <v>6</v>
      </c>
      <c r="V1141">
        <v>66</v>
      </c>
      <c r="W1141">
        <v>71</v>
      </c>
      <c r="X1141" t="s">
        <v>29</v>
      </c>
    </row>
    <row r="1142" spans="1:24" ht="15.75" hidden="1" x14ac:dyDescent="0.25">
      <c r="A1142" t="s">
        <v>36633</v>
      </c>
      <c r="B1142" t="s">
        <v>859</v>
      </c>
      <c r="C1142" s="3">
        <v>39244.829282407409</v>
      </c>
      <c r="D1142" t="s">
        <v>36634</v>
      </c>
      <c r="E1142" t="s">
        <v>4356</v>
      </c>
      <c r="F1142" s="1" t="str">
        <f>MID(A1142,FIND("*",SUBSTITUTE(A1142,"\","*",LEN(A1142)-LEN(SUBSTITUTE(A1142,"\",""))))+1,FIND(".cnv",A1142)-(FIND("*",SUBSTITUTE(A1142,"\","*",LEN(A1142)-LEN(SUBSTITUTE(A1142,"\",""))))+1))</f>
        <v>testAFM3</v>
      </c>
      <c r="G1142" s="12" t="str">
        <f>LEFT(F1142,MIN(IFERROR(SEARCH("_",F1142)-1,LEN(F1142)+1),LEN(F1142)-4))</f>
        <v>test</v>
      </c>
      <c r="H1142" s="13" t="e">
        <f>_xlfn.IFNA(VLOOKUP($G1142,[1]Sts!$A$1:$F$136,5,FALSE),_xlfn.IFNA(VLOOKUP(G1142,[1]Sts!$B$1:$F$136,4,FALSE),_xlfn.IFNA(VLOOKUP($G1142,[1]Sts!$C$1:$F$136,3,FALSE),VLOOKUP($G1142,[1]Sts!$D$1:$F$136,2,FALSE))))</f>
        <v>#N/A</v>
      </c>
      <c r="I1142" s="13" t="e">
        <f>_xlfn.IFNA(VLOOKUP($G1142,[1]Sts!$A$1:$F$136,6,FALSE),_xlfn.IFNA(VLOOKUP(G1142,[1]Sts!$B$1:$F$136,5,FALSE),_xlfn.IFNA(VLOOKUP($G1142,[1]Sts!$C$1:$F$136,4,FALSE),VLOOKUP($G1142,[1]Sts!$D$1:$F$136,3,FALSE))))</f>
        <v>#N/A</v>
      </c>
      <c r="J1142" t="s">
        <v>27</v>
      </c>
      <c r="K1142" t="s">
        <v>27</v>
      </c>
      <c r="L1142" t="s">
        <v>27</v>
      </c>
      <c r="M1142" t="s">
        <v>27</v>
      </c>
      <c r="N1142" t="s">
        <v>36635</v>
      </c>
      <c r="O1142" s="5" t="s">
        <v>36632</v>
      </c>
      <c r="P1142">
        <v>2.71</v>
      </c>
      <c r="Q1142">
        <v>14.936199999999999</v>
      </c>
      <c r="R1142" t="s">
        <v>27</v>
      </c>
      <c r="S1142" t="s">
        <v>863</v>
      </c>
      <c r="T1142">
        <v>0</v>
      </c>
      <c r="U1142">
        <v>73</v>
      </c>
      <c r="V1142">
        <v>93</v>
      </c>
      <c r="W1142">
        <v>165</v>
      </c>
      <c r="X1142" t="s">
        <v>29</v>
      </c>
    </row>
    <row r="1143" spans="1:24" ht="15.75" hidden="1" x14ac:dyDescent="0.25">
      <c r="A1143" t="s">
        <v>36636</v>
      </c>
      <c r="B1143" t="s">
        <v>22</v>
      </c>
      <c r="C1143" s="3">
        <v>43153.831377314818</v>
      </c>
      <c r="D1143" s="3">
        <v>43153.837696759256</v>
      </c>
      <c r="E1143" s="4">
        <v>43153</v>
      </c>
      <c r="F1143" s="1" t="str">
        <f>MID(A1143,FIND("*",SUBSTITUTE(A1143,"\","*",LEN(A1143)-LEN(SUBSTITUTE(A1143,"\",""))))+1,FIND(".cnv",A1143)-(FIND("*",SUBSTITUTE(A1143,"\","*",LEN(A1143)-LEN(SUBSTITUTE(A1143,"\",""))))+1))</f>
        <v>testAir0222</v>
      </c>
      <c r="G1143" s="12" t="str">
        <f>LEFT(F1143,MIN(IFERROR(SEARCH("_",F1143)-1,LEN(F1143)+1),LEN(F1143)-4))</f>
        <v>testAir</v>
      </c>
      <c r="H1143" s="13" t="e">
        <f>_xlfn.IFNA(VLOOKUP($G1143,[1]Sts!$A$1:$F$136,5,FALSE),_xlfn.IFNA(VLOOKUP(G1143,[1]Sts!$B$1:$F$136,4,FALSE),_xlfn.IFNA(VLOOKUP($G1143,[1]Sts!$C$1:$F$136,3,FALSE),VLOOKUP($G1143,[1]Sts!$D$1:$F$136,2,FALSE))))</f>
        <v>#N/A</v>
      </c>
      <c r="I1143" s="13" t="e">
        <f>_xlfn.IFNA(VLOOKUP($G1143,[1]Sts!$A$1:$F$136,6,FALSE),_xlfn.IFNA(VLOOKUP(G1143,[1]Sts!$B$1:$F$136,5,FALSE),_xlfn.IFNA(VLOOKUP($G1143,[1]Sts!$C$1:$F$136,4,FALSE),VLOOKUP($G1143,[1]Sts!$D$1:$F$136,3,FALSE))))</f>
        <v>#N/A</v>
      </c>
      <c r="J1143" t="s">
        <v>27</v>
      </c>
      <c r="K1143" t="s">
        <v>27</v>
      </c>
      <c r="L1143" t="s">
        <v>27</v>
      </c>
      <c r="M1143" t="s">
        <v>27</v>
      </c>
      <c r="N1143" t="s">
        <v>36637</v>
      </c>
      <c r="O1143" s="5" t="s">
        <v>36638</v>
      </c>
      <c r="P1143">
        <v>-0.88800000000000001</v>
      </c>
      <c r="Q1143">
        <v>22.2959</v>
      </c>
      <c r="R1143" t="s">
        <v>27</v>
      </c>
      <c r="S1143" t="s">
        <v>28</v>
      </c>
      <c r="T1143">
        <v>0</v>
      </c>
      <c r="U1143">
        <v>1</v>
      </c>
      <c r="V1143">
        <v>0</v>
      </c>
      <c r="W1143">
        <v>0</v>
      </c>
      <c r="X1143" t="s">
        <v>29</v>
      </c>
    </row>
    <row r="1144" spans="1:24" ht="15.75" hidden="1" x14ac:dyDescent="0.25">
      <c r="A1144" t="s">
        <v>36639</v>
      </c>
      <c r="B1144" t="s">
        <v>22</v>
      </c>
      <c r="C1144" s="3">
        <v>43983.905023148145</v>
      </c>
      <c r="D1144" s="3">
        <v>43983.919525462959</v>
      </c>
      <c r="E1144" s="4">
        <v>43983</v>
      </c>
      <c r="F1144" s="1" t="str">
        <f>MID(A1144,FIND("*",SUBSTITUTE(A1144,"\","*",LEN(A1144)-LEN(SUBSTITUTE(A1144,"\",""))))+1,FIND(".cnv",A1144)-(FIND("*",SUBSTITUTE(A1144,"\","*",LEN(A1144)-LEN(SUBSTITUTE(A1144,"\",""))))+1))</f>
        <v>testair1_0601</v>
      </c>
      <c r="G1144" s="12" t="str">
        <f>LEFT(F1144,MIN(IFERROR(SEARCH("_",F1144)-1,LEN(F1144)+1),LEN(F1144)-4))</f>
        <v>testair1</v>
      </c>
      <c r="H1144" s="13" t="e">
        <f>_xlfn.IFNA(VLOOKUP($G1144,[1]Sts!$A$1:$F$136,5,FALSE),_xlfn.IFNA(VLOOKUP(G1144,[1]Sts!$B$1:$F$136,4,FALSE),_xlfn.IFNA(VLOOKUP($G1144,[1]Sts!$C$1:$F$136,3,FALSE),VLOOKUP($G1144,[1]Sts!$D$1:$F$136,2,FALSE))))</f>
        <v>#N/A</v>
      </c>
      <c r="I1144" s="13" t="e">
        <f>_xlfn.IFNA(VLOOKUP($G1144,[1]Sts!$A$1:$F$136,6,FALSE),_xlfn.IFNA(VLOOKUP(G1144,[1]Sts!$B$1:$F$136,5,FALSE),_xlfn.IFNA(VLOOKUP($G1144,[1]Sts!$C$1:$F$136,4,FALSE),VLOOKUP($G1144,[1]Sts!$D$1:$F$136,3,FALSE))))</f>
        <v>#N/A</v>
      </c>
      <c r="J1144" t="s">
        <v>27</v>
      </c>
      <c r="K1144" t="s">
        <v>27</v>
      </c>
      <c r="L1144" t="s">
        <v>27</v>
      </c>
      <c r="M1144" t="s">
        <v>27</v>
      </c>
      <c r="N1144" t="s">
        <v>36640</v>
      </c>
      <c r="O1144" s="5" t="s">
        <v>36641</v>
      </c>
      <c r="P1144">
        <v>4.67</v>
      </c>
      <c r="Q1144">
        <v>7.2853000000000003</v>
      </c>
      <c r="R1144" t="s">
        <v>27</v>
      </c>
      <c r="S1144" t="s">
        <v>28</v>
      </c>
      <c r="T1144">
        <v>0</v>
      </c>
      <c r="U1144">
        <v>2</v>
      </c>
      <c r="V1144">
        <v>0</v>
      </c>
      <c r="W1144">
        <v>1</v>
      </c>
      <c r="X1144" t="s">
        <v>29</v>
      </c>
    </row>
    <row r="1145" spans="1:24" ht="15.75" hidden="1" x14ac:dyDescent="0.25">
      <c r="A1145" t="s">
        <v>36642</v>
      </c>
      <c r="B1145" t="s">
        <v>22</v>
      </c>
      <c r="C1145" s="3">
        <v>43983.909189814818</v>
      </c>
      <c r="D1145" s="3">
        <v>43983.920034722221</v>
      </c>
      <c r="E1145" s="4">
        <v>43983</v>
      </c>
      <c r="F1145" s="1" t="str">
        <f>MID(A1145,FIND("*",SUBSTITUTE(A1145,"\","*",LEN(A1145)-LEN(SUBSTITUTE(A1145,"\",""))))+1,FIND(".cnv",A1145)-(FIND("*",SUBSTITUTE(A1145,"\","*",LEN(A1145)-LEN(SUBSTITUTE(A1145,"\",""))))+1))</f>
        <v>testair2_0601</v>
      </c>
      <c r="G1145" s="12" t="str">
        <f>LEFT(F1145,MIN(IFERROR(SEARCH("_",F1145)-1,LEN(F1145)+1),LEN(F1145)-4))</f>
        <v>testair2</v>
      </c>
      <c r="H1145" s="13" t="e">
        <f>_xlfn.IFNA(VLOOKUP($G1145,[1]Sts!$A$1:$F$136,5,FALSE),_xlfn.IFNA(VLOOKUP(G1145,[1]Sts!$B$1:$F$136,4,FALSE),_xlfn.IFNA(VLOOKUP($G1145,[1]Sts!$C$1:$F$136,3,FALSE),VLOOKUP($G1145,[1]Sts!$D$1:$F$136,2,FALSE))))</f>
        <v>#N/A</v>
      </c>
      <c r="I1145" s="13" t="e">
        <f>_xlfn.IFNA(VLOOKUP($G1145,[1]Sts!$A$1:$F$136,6,FALSE),_xlfn.IFNA(VLOOKUP(G1145,[1]Sts!$B$1:$F$136,5,FALSE),_xlfn.IFNA(VLOOKUP($G1145,[1]Sts!$C$1:$F$136,4,FALSE),VLOOKUP($G1145,[1]Sts!$D$1:$F$136,3,FALSE))))</f>
        <v>#N/A</v>
      </c>
      <c r="J1145" t="s">
        <v>27</v>
      </c>
      <c r="K1145" t="s">
        <v>27</v>
      </c>
      <c r="L1145" t="s">
        <v>27</v>
      </c>
      <c r="M1145" t="s">
        <v>27</v>
      </c>
      <c r="N1145" t="s">
        <v>36643</v>
      </c>
      <c r="O1145" s="5" t="s">
        <v>36641</v>
      </c>
      <c r="P1145">
        <v>0.28199999999999997</v>
      </c>
      <c r="Q1145">
        <v>7.5419999999999998</v>
      </c>
      <c r="R1145" t="s">
        <v>27</v>
      </c>
      <c r="S1145" t="s">
        <v>28</v>
      </c>
      <c r="T1145">
        <v>0</v>
      </c>
      <c r="U1145">
        <v>1</v>
      </c>
      <c r="V1145">
        <v>0</v>
      </c>
      <c r="W1145">
        <v>0</v>
      </c>
      <c r="X1145" t="s">
        <v>29</v>
      </c>
    </row>
    <row r="1146" spans="1:24" ht="15.75" hidden="1" x14ac:dyDescent="0.25">
      <c r="A1146" t="s">
        <v>36644</v>
      </c>
      <c r="B1146" t="s">
        <v>22</v>
      </c>
      <c r="C1146" s="3">
        <v>44278.664247685185</v>
      </c>
      <c r="D1146" s="3">
        <v>44278.672673611109</v>
      </c>
      <c r="F1146" s="1" t="str">
        <f>MID(A1146,FIND("*",SUBSTITUTE(A1146,"\","*",LEN(A1146)-LEN(SUBSTITUTE(A1146,"\",""))))+1,FIND(".cnv",A1146)-(FIND("*",SUBSTITUTE(A1146,"\","*",LEN(A1146)-LEN(SUBSTITUTE(A1146,"\",""))))+1))</f>
        <v>testair0323_new</v>
      </c>
      <c r="G1146" s="12" t="str">
        <f>LEFT(F1146,MIN(IFERROR(SEARCH("_",F1146)-1,LEN(F1146)+1),LEN(F1146)-4))</f>
        <v>testair0323</v>
      </c>
      <c r="H1146" s="13" t="e">
        <f>_xlfn.IFNA(VLOOKUP($G1146,[1]Sts!$A$1:$F$136,5,FALSE),_xlfn.IFNA(VLOOKUP(G1146,[1]Sts!$B$1:$F$136,4,FALSE),_xlfn.IFNA(VLOOKUP($G1146,[1]Sts!$C$1:$F$136,3,FALSE),VLOOKUP($G1146,[1]Sts!$D$1:$F$136,2,FALSE))))</f>
        <v>#N/A</v>
      </c>
      <c r="I1146" s="13" t="e">
        <f>_xlfn.IFNA(VLOOKUP($G1146,[1]Sts!$A$1:$F$136,6,FALSE),_xlfn.IFNA(VLOOKUP(G1146,[1]Sts!$B$1:$F$136,5,FALSE),_xlfn.IFNA(VLOOKUP($G1146,[1]Sts!$C$1:$F$136,4,FALSE),VLOOKUP($G1146,[1]Sts!$D$1:$F$136,3,FALSE))))</f>
        <v>#N/A</v>
      </c>
      <c r="J1146" t="s">
        <v>27</v>
      </c>
      <c r="K1146" t="s">
        <v>27</v>
      </c>
      <c r="L1146" t="s">
        <v>27</v>
      </c>
      <c r="M1146" t="s">
        <v>27</v>
      </c>
      <c r="N1146" t="s">
        <v>36645</v>
      </c>
      <c r="O1146" s="5" t="s">
        <v>36641</v>
      </c>
      <c r="P1146">
        <v>2.6219999999999999</v>
      </c>
      <c r="Q1146">
        <v>17.2257</v>
      </c>
      <c r="R1146" t="s">
        <v>27</v>
      </c>
      <c r="S1146" t="s">
        <v>28</v>
      </c>
      <c r="T1146">
        <v>0</v>
      </c>
      <c r="U1146">
        <v>2</v>
      </c>
      <c r="V1146">
        <v>0</v>
      </c>
      <c r="W1146">
        <v>1</v>
      </c>
      <c r="X1146" t="s">
        <v>29</v>
      </c>
    </row>
    <row r="1147" spans="1:24" ht="15.75" hidden="1" x14ac:dyDescent="0.25">
      <c r="A1147" t="s">
        <v>36646</v>
      </c>
      <c r="B1147" t="s">
        <v>22</v>
      </c>
      <c r="C1147" s="3">
        <v>44267.839826388888</v>
      </c>
      <c r="D1147" s="3">
        <v>44267.841203703705</v>
      </c>
      <c r="E1147" t="s">
        <v>12641</v>
      </c>
      <c r="F1147" s="1" t="str">
        <f>MID(A1147,FIND("*",SUBSTITUTE(A1147,"\","*",LEN(A1147)-LEN(SUBSTITUTE(A1147,"\",""))))+1,FIND(".cnv",A1147)-(FIND("*",SUBSTITUTE(A1147,"\","*",LEN(A1147)-LEN(SUBSTITUTE(A1147,"\",""))))+1))</f>
        <v>testair0312-2</v>
      </c>
      <c r="G1147" s="12" t="str">
        <f>LEFT(F1147,MIN(IFERROR(SEARCH("_",F1147)-1,LEN(F1147)+1),LEN(F1147)-4))</f>
        <v>testair03</v>
      </c>
      <c r="H1147" s="13" t="e">
        <f>_xlfn.IFNA(VLOOKUP($G1147,[1]Sts!$A$1:$F$136,5,FALSE),_xlfn.IFNA(VLOOKUP(G1147,[1]Sts!$B$1:$F$136,4,FALSE),_xlfn.IFNA(VLOOKUP($G1147,[1]Sts!$C$1:$F$136,3,FALSE),VLOOKUP($G1147,[1]Sts!$D$1:$F$136,2,FALSE))))</f>
        <v>#N/A</v>
      </c>
      <c r="I1147" s="13" t="e">
        <f>_xlfn.IFNA(VLOOKUP($G1147,[1]Sts!$A$1:$F$136,6,FALSE),_xlfn.IFNA(VLOOKUP(G1147,[1]Sts!$B$1:$F$136,5,FALSE),_xlfn.IFNA(VLOOKUP($G1147,[1]Sts!$C$1:$F$136,4,FALSE),VLOOKUP($G1147,[1]Sts!$D$1:$F$136,3,FALSE))))</f>
        <v>#N/A</v>
      </c>
      <c r="J1147" t="s">
        <v>27</v>
      </c>
      <c r="K1147" t="s">
        <v>27</v>
      </c>
      <c r="L1147" t="s">
        <v>27</v>
      </c>
      <c r="M1147" t="s">
        <v>27</v>
      </c>
      <c r="N1147" t="s">
        <v>36647</v>
      </c>
      <c r="O1147" s="5" t="s">
        <v>36641</v>
      </c>
      <c r="P1147">
        <v>2.0369999999999999</v>
      </c>
      <c r="Q1147">
        <v>9.9153000000000002</v>
      </c>
      <c r="R1147" t="s">
        <v>27</v>
      </c>
      <c r="S1147" t="s">
        <v>28</v>
      </c>
      <c r="T1147">
        <v>0</v>
      </c>
      <c r="U1147">
        <v>1</v>
      </c>
      <c r="V1147">
        <v>0</v>
      </c>
      <c r="W1147">
        <v>0</v>
      </c>
      <c r="X1147" t="s">
        <v>29</v>
      </c>
    </row>
    <row r="1148" spans="1:24" ht="15.75" hidden="1" x14ac:dyDescent="0.25">
      <c r="A1148" t="s">
        <v>36648</v>
      </c>
      <c r="B1148" t="s">
        <v>22</v>
      </c>
      <c r="C1148" s="3">
        <v>44267.855949074074</v>
      </c>
      <c r="D1148" s="3">
        <v>44267.85732638889</v>
      </c>
      <c r="E1148" t="s">
        <v>12641</v>
      </c>
      <c r="F1148" s="1" t="str">
        <f>MID(A1148,FIND("*",SUBSTITUTE(A1148,"\","*",LEN(A1148)-LEN(SUBSTITUTE(A1148,"\",""))))+1,FIND(".cnv",A1148)-(FIND("*",SUBSTITUTE(A1148,"\","*",LEN(A1148)-LEN(SUBSTITUTE(A1148,"\",""))))+1))</f>
        <v>testAir0312-3</v>
      </c>
      <c r="G1148" s="12" t="str">
        <f>LEFT(F1148,MIN(IFERROR(SEARCH("_",F1148)-1,LEN(F1148)+1),LEN(F1148)-4))</f>
        <v>testAir03</v>
      </c>
      <c r="H1148" s="13" t="e">
        <f>_xlfn.IFNA(VLOOKUP($G1148,[1]Sts!$A$1:$F$136,5,FALSE),_xlfn.IFNA(VLOOKUP(G1148,[1]Sts!$B$1:$F$136,4,FALSE),_xlfn.IFNA(VLOOKUP($G1148,[1]Sts!$C$1:$F$136,3,FALSE),VLOOKUP($G1148,[1]Sts!$D$1:$F$136,2,FALSE))))</f>
        <v>#N/A</v>
      </c>
      <c r="I1148" s="13" t="e">
        <f>_xlfn.IFNA(VLOOKUP($G1148,[1]Sts!$A$1:$F$136,6,FALSE),_xlfn.IFNA(VLOOKUP(G1148,[1]Sts!$B$1:$F$136,5,FALSE),_xlfn.IFNA(VLOOKUP($G1148,[1]Sts!$C$1:$F$136,4,FALSE),VLOOKUP($G1148,[1]Sts!$D$1:$F$136,3,FALSE))))</f>
        <v>#N/A</v>
      </c>
      <c r="J1148" t="s">
        <v>27</v>
      </c>
      <c r="K1148" t="s">
        <v>27</v>
      </c>
      <c r="L1148" t="s">
        <v>27</v>
      </c>
      <c r="M1148" t="s">
        <v>27</v>
      </c>
      <c r="N1148" t="s">
        <v>36649</v>
      </c>
      <c r="O1148" s="5" t="s">
        <v>36638</v>
      </c>
      <c r="P1148">
        <v>-1.18</v>
      </c>
      <c r="Q1148">
        <v>9.2279</v>
      </c>
      <c r="R1148" t="s">
        <v>27</v>
      </c>
      <c r="S1148" t="s">
        <v>28</v>
      </c>
      <c r="T1148">
        <v>0</v>
      </c>
      <c r="U1148">
        <v>1</v>
      </c>
      <c r="V1148">
        <v>0</v>
      </c>
      <c r="W1148">
        <v>0</v>
      </c>
      <c r="X1148" t="s">
        <v>29</v>
      </c>
    </row>
    <row r="1149" spans="1:24" ht="15.75" hidden="1" x14ac:dyDescent="0.25">
      <c r="A1149" t="s">
        <v>36650</v>
      </c>
      <c r="B1149" t="s">
        <v>22</v>
      </c>
      <c r="C1149" s="3">
        <v>44267.828518518516</v>
      </c>
      <c r="D1149" s="3">
        <v>44267.835393518515</v>
      </c>
      <c r="E1149" s="4">
        <v>44267</v>
      </c>
      <c r="F1149" s="1" t="str">
        <f>MID(A1149,FIND("*",SUBSTITUTE(A1149,"\","*",LEN(A1149)-LEN(SUBSTITUTE(A1149,"\",""))))+1,FIND(".cnv",A1149)-(FIND("*",SUBSTITUTE(A1149,"\","*",LEN(A1149)-LEN(SUBSTITUTE(A1149,"\",""))))+1))</f>
        <v>testair0312</v>
      </c>
      <c r="G1149" s="12" t="str">
        <f>LEFT(F1149,MIN(IFERROR(SEARCH("_",F1149)-1,LEN(F1149)+1),LEN(F1149)-4))</f>
        <v>testair</v>
      </c>
      <c r="H1149" s="13" t="e">
        <f>_xlfn.IFNA(VLOOKUP($G1149,[1]Sts!$A$1:$F$136,5,FALSE),_xlfn.IFNA(VLOOKUP(G1149,[1]Sts!$B$1:$F$136,4,FALSE),_xlfn.IFNA(VLOOKUP($G1149,[1]Sts!$C$1:$F$136,3,FALSE),VLOOKUP($G1149,[1]Sts!$D$1:$F$136,2,FALSE))))</f>
        <v>#N/A</v>
      </c>
      <c r="I1149" s="13" t="e">
        <f>_xlfn.IFNA(VLOOKUP($G1149,[1]Sts!$A$1:$F$136,6,FALSE),_xlfn.IFNA(VLOOKUP(G1149,[1]Sts!$B$1:$F$136,5,FALSE),_xlfn.IFNA(VLOOKUP($G1149,[1]Sts!$C$1:$F$136,4,FALSE),VLOOKUP($G1149,[1]Sts!$D$1:$F$136,3,FALSE))))</f>
        <v>#N/A</v>
      </c>
      <c r="J1149" t="s">
        <v>27</v>
      </c>
      <c r="K1149" t="s">
        <v>27</v>
      </c>
      <c r="L1149" t="s">
        <v>27</v>
      </c>
      <c r="M1149" t="s">
        <v>27</v>
      </c>
      <c r="N1149" t="s">
        <v>36651</v>
      </c>
      <c r="O1149" s="5" t="s">
        <v>36641</v>
      </c>
      <c r="P1149">
        <v>-0.59499999999999997</v>
      </c>
      <c r="Q1149">
        <v>10.1144</v>
      </c>
      <c r="R1149" t="s">
        <v>27</v>
      </c>
      <c r="S1149" t="s">
        <v>28</v>
      </c>
      <c r="T1149">
        <v>0</v>
      </c>
      <c r="U1149">
        <v>1</v>
      </c>
      <c r="V1149">
        <v>0</v>
      </c>
      <c r="W1149">
        <v>0</v>
      </c>
      <c r="X1149" t="s">
        <v>29</v>
      </c>
    </row>
    <row r="1150" spans="1:24" ht="15.75" hidden="1" x14ac:dyDescent="0.25">
      <c r="A1150" t="s">
        <v>36652</v>
      </c>
      <c r="B1150" t="s">
        <v>22</v>
      </c>
      <c r="C1150" s="3">
        <v>44715.947847222225</v>
      </c>
      <c r="D1150" s="3">
        <v>44715.949340277781</v>
      </c>
      <c r="E1150" t="s">
        <v>840</v>
      </c>
      <c r="F1150" s="1" t="str">
        <f>MID(A1150,FIND("*",SUBSTITUTE(A1150,"\","*",LEN(A1150)-LEN(SUBSTITUTE(A1150,"\",""))))+1,FIND(".cnv",A1150)-(FIND("*",SUBSTITUTE(A1150,"\","*",LEN(A1150)-LEN(SUBSTITUTE(A1150,"\",""))))+1))</f>
        <v>testAir-Tr-OFF-1</v>
      </c>
      <c r="G1150" s="12" t="str">
        <f>LEFT(F1150,MIN(IFERROR(SEARCH("_",F1150)-1,LEN(F1150)+1),LEN(F1150)-4))</f>
        <v>testAir-Tr-O</v>
      </c>
      <c r="H1150" s="13" t="e">
        <f>_xlfn.IFNA(VLOOKUP($G1150,[1]Sts!$A$1:$F$136,5,FALSE),_xlfn.IFNA(VLOOKUP(G1150,[1]Sts!$B$1:$F$136,4,FALSE),_xlfn.IFNA(VLOOKUP($G1150,[1]Sts!$C$1:$F$136,3,FALSE),VLOOKUP($G1150,[1]Sts!$D$1:$F$136,2,FALSE))))</f>
        <v>#N/A</v>
      </c>
      <c r="I1150" s="13" t="e">
        <f>_xlfn.IFNA(VLOOKUP($G1150,[1]Sts!$A$1:$F$136,6,FALSE),_xlfn.IFNA(VLOOKUP(G1150,[1]Sts!$B$1:$F$136,5,FALSE),_xlfn.IFNA(VLOOKUP($G1150,[1]Sts!$C$1:$F$136,4,FALSE),VLOOKUP($G1150,[1]Sts!$D$1:$F$136,3,FALSE))))</f>
        <v>#N/A</v>
      </c>
      <c r="J1150" t="s">
        <v>27</v>
      </c>
      <c r="K1150" t="s">
        <v>27</v>
      </c>
      <c r="L1150" t="s">
        <v>27</v>
      </c>
      <c r="M1150" t="s">
        <v>27</v>
      </c>
      <c r="N1150" t="s">
        <v>36653</v>
      </c>
      <c r="O1150" s="5" t="s">
        <v>36638</v>
      </c>
      <c r="P1150">
        <v>158.084</v>
      </c>
      <c r="Q1150">
        <v>3.6355</v>
      </c>
      <c r="R1150">
        <v>4.2598977174254697E-2</v>
      </c>
      <c r="S1150" t="s">
        <v>28</v>
      </c>
      <c r="T1150">
        <v>0</v>
      </c>
      <c r="U1150">
        <v>20</v>
      </c>
      <c r="V1150">
        <v>0</v>
      </c>
      <c r="W1150">
        <v>19</v>
      </c>
      <c r="X1150" t="s">
        <v>29</v>
      </c>
    </row>
    <row r="1151" spans="1:24" ht="15.75" hidden="1" x14ac:dyDescent="0.25">
      <c r="A1151" t="s">
        <v>36654</v>
      </c>
      <c r="B1151" t="s">
        <v>22</v>
      </c>
      <c r="C1151" s="3">
        <v>44769.852210648147</v>
      </c>
      <c r="D1151" s="3">
        <v>44769.895509259259</v>
      </c>
      <c r="E1151" s="4">
        <v>44769</v>
      </c>
      <c r="F1151" s="1" t="str">
        <f>MID(A1151,FIND("*",SUBSTITUTE(A1151,"\","*",LEN(A1151)-LEN(SUBSTITUTE(A1151,"\",""))))+1,FIND(".cnv",A1151)-(FIND("*",SUBSTITUTE(A1151,"\","*",LEN(A1151)-LEN(SUBSTITUTE(A1151,"\",""))))+1))</f>
        <v>testAir0727</v>
      </c>
      <c r="G1151" s="12" t="str">
        <f>LEFT(F1151,MIN(IFERROR(SEARCH("_",F1151)-1,LEN(F1151)+1),LEN(F1151)-4))</f>
        <v>testAir</v>
      </c>
      <c r="H1151" s="13" t="e">
        <f>_xlfn.IFNA(VLOOKUP($G1151,[1]Sts!$A$1:$F$136,5,FALSE),_xlfn.IFNA(VLOOKUP(G1151,[1]Sts!$B$1:$F$136,4,FALSE),_xlfn.IFNA(VLOOKUP($G1151,[1]Sts!$C$1:$F$136,3,FALSE),VLOOKUP($G1151,[1]Sts!$D$1:$F$136,2,FALSE))))</f>
        <v>#N/A</v>
      </c>
      <c r="I1151" s="13" t="e">
        <f>_xlfn.IFNA(VLOOKUP($G1151,[1]Sts!$A$1:$F$136,6,FALSE),_xlfn.IFNA(VLOOKUP(G1151,[1]Sts!$B$1:$F$136,5,FALSE),_xlfn.IFNA(VLOOKUP($G1151,[1]Sts!$C$1:$F$136,4,FALSE),VLOOKUP($G1151,[1]Sts!$D$1:$F$136,3,FALSE))))</f>
        <v>#N/A</v>
      </c>
      <c r="J1151" t="s">
        <v>27</v>
      </c>
      <c r="K1151" t="s">
        <v>27</v>
      </c>
      <c r="L1151" t="s">
        <v>27</v>
      </c>
      <c r="M1151" t="s">
        <v>27</v>
      </c>
      <c r="N1151" t="s">
        <v>36655</v>
      </c>
      <c r="O1151" s="5" t="s">
        <v>36638</v>
      </c>
      <c r="P1151">
        <v>2.1800000000000002</v>
      </c>
      <c r="Q1151">
        <v>16.096499999999999</v>
      </c>
      <c r="R1151" t="s">
        <v>27</v>
      </c>
      <c r="S1151" t="s">
        <v>28</v>
      </c>
      <c r="T1151">
        <v>0</v>
      </c>
      <c r="U1151">
        <v>1</v>
      </c>
      <c r="V1151">
        <v>0</v>
      </c>
      <c r="W1151">
        <v>0</v>
      </c>
      <c r="X1151" t="s">
        <v>29</v>
      </c>
    </row>
    <row r="1152" spans="1:24" ht="15.75" hidden="1" x14ac:dyDescent="0.25">
      <c r="A1152" t="s">
        <v>36656</v>
      </c>
      <c r="B1152" t="s">
        <v>32</v>
      </c>
      <c r="C1152" s="3">
        <v>42979.766122685185</v>
      </c>
      <c r="D1152" s="3">
        <v>42979.76703703704</v>
      </c>
      <c r="E1152" t="s">
        <v>16455</v>
      </c>
      <c r="F1152" s="1" t="str">
        <f>MID(A1152,FIND("*",SUBSTITUTE(A1152,"\","*",LEN(A1152)-LEN(SUBSTITUTE(A1152,"\",""))))+1,FIND(".cnv",A1152)-(FIND("*",SUBSTITUTE(A1152,"\","*",LEN(A1152)-LEN(SUBSTITUTE(A1152,"\",""))))+1))</f>
        <v>testAirBOTTLE1_2</v>
      </c>
      <c r="G1152" s="12" t="str">
        <f>LEFT(F1152,MIN(IFERROR(SEARCH("_",F1152)-1,LEN(F1152)+1),LEN(F1152)-4))</f>
        <v>testAirBOTTL</v>
      </c>
      <c r="H1152" s="13" t="e">
        <f>_xlfn.IFNA(VLOOKUP($G1152,[1]Sts!$A$1:$F$136,5,FALSE),_xlfn.IFNA(VLOOKUP(G1152,[1]Sts!$B$1:$F$136,4,FALSE),_xlfn.IFNA(VLOOKUP($G1152,[1]Sts!$C$1:$F$136,3,FALSE),VLOOKUP($G1152,[1]Sts!$D$1:$F$136,2,FALSE))))</f>
        <v>#N/A</v>
      </c>
      <c r="I1152" s="13" t="e">
        <f>_xlfn.IFNA(VLOOKUP($G1152,[1]Sts!$A$1:$F$136,6,FALSE),_xlfn.IFNA(VLOOKUP(G1152,[1]Sts!$B$1:$F$136,5,FALSE),_xlfn.IFNA(VLOOKUP($G1152,[1]Sts!$C$1:$F$136,4,FALSE),VLOOKUP($G1152,[1]Sts!$D$1:$F$136,3,FALSE))))</f>
        <v>#N/A</v>
      </c>
      <c r="J1152" t="s">
        <v>27</v>
      </c>
      <c r="K1152" t="s">
        <v>27</v>
      </c>
      <c r="L1152" t="s">
        <v>27</v>
      </c>
      <c r="M1152" t="s">
        <v>27</v>
      </c>
      <c r="N1152" t="s">
        <v>36657</v>
      </c>
      <c r="O1152" s="5" t="s">
        <v>36658</v>
      </c>
      <c r="P1152">
        <v>3.5</v>
      </c>
      <c r="Q1152">
        <v>14.171799999999999</v>
      </c>
      <c r="R1152" t="s">
        <v>27</v>
      </c>
      <c r="S1152" t="s">
        <v>28</v>
      </c>
      <c r="T1152">
        <v>0</v>
      </c>
      <c r="U1152">
        <v>1</v>
      </c>
      <c r="V1152">
        <v>0</v>
      </c>
      <c r="W1152">
        <v>0</v>
      </c>
      <c r="X1152" t="s">
        <v>29</v>
      </c>
    </row>
    <row r="1153" spans="1:24" ht="15.75" hidden="1" x14ac:dyDescent="0.25">
      <c r="A1153" t="s">
        <v>36659</v>
      </c>
      <c r="B1153" t="s">
        <v>32</v>
      </c>
      <c r="C1153" s="3">
        <v>42979.766122685185</v>
      </c>
      <c r="D1153" s="3">
        <v>42979.76703703704</v>
      </c>
      <c r="E1153" t="s">
        <v>16455</v>
      </c>
      <c r="F1153" s="1" t="str">
        <f>MID(A1153,FIND("*",SUBSTITUTE(A1153,"\","*",LEN(A1153)-LEN(SUBSTITUTE(A1153,"\",""))))+1,FIND(".cnv",A1153)-(FIND("*",SUBSTITUTE(A1153,"\","*",LEN(A1153)-LEN(SUBSTITUTE(A1153,"\",""))))+1))</f>
        <v>testAirBOTTLE1_2</v>
      </c>
      <c r="G1153" s="12" t="str">
        <f>LEFT(F1153,MIN(IFERROR(SEARCH("_",F1153)-1,LEN(F1153)+1),LEN(F1153)-4))</f>
        <v>testAirBOTTL</v>
      </c>
      <c r="H1153" s="13" t="e">
        <f>_xlfn.IFNA(VLOOKUP($G1153,[1]Sts!$A$1:$F$136,5,FALSE),_xlfn.IFNA(VLOOKUP(G1153,[1]Sts!$B$1:$F$136,4,FALSE),_xlfn.IFNA(VLOOKUP($G1153,[1]Sts!$C$1:$F$136,3,FALSE),VLOOKUP($G1153,[1]Sts!$D$1:$F$136,2,FALSE))))</f>
        <v>#N/A</v>
      </c>
      <c r="I1153" s="13" t="e">
        <f>_xlfn.IFNA(VLOOKUP($G1153,[1]Sts!$A$1:$F$136,6,FALSE),_xlfn.IFNA(VLOOKUP(G1153,[1]Sts!$B$1:$F$136,5,FALSE),_xlfn.IFNA(VLOOKUP($G1153,[1]Sts!$C$1:$F$136,4,FALSE),VLOOKUP($G1153,[1]Sts!$D$1:$F$136,3,FALSE))))</f>
        <v>#N/A</v>
      </c>
      <c r="J1153" t="s">
        <v>27</v>
      </c>
      <c r="K1153" t="s">
        <v>27</v>
      </c>
      <c r="L1153" t="s">
        <v>27</v>
      </c>
      <c r="M1153" t="s">
        <v>27</v>
      </c>
      <c r="N1153" t="s">
        <v>36657</v>
      </c>
      <c r="O1153" s="5" t="s">
        <v>36658</v>
      </c>
      <c r="P1153">
        <v>3.5</v>
      </c>
      <c r="Q1153">
        <v>14.171799999999999</v>
      </c>
      <c r="R1153" t="s">
        <v>27</v>
      </c>
      <c r="S1153" t="s">
        <v>28</v>
      </c>
      <c r="T1153">
        <v>0</v>
      </c>
      <c r="U1153">
        <v>1</v>
      </c>
      <c r="V1153">
        <v>0</v>
      </c>
      <c r="W1153">
        <v>0</v>
      </c>
      <c r="X1153" t="s">
        <v>29</v>
      </c>
    </row>
    <row r="1154" spans="1:24" ht="15.75" hidden="1" x14ac:dyDescent="0.25">
      <c r="A1154" t="s">
        <v>35180</v>
      </c>
      <c r="B1154" t="s">
        <v>22</v>
      </c>
      <c r="C1154" s="3">
        <v>44650.808506944442</v>
      </c>
      <c r="D1154" s="3">
        <v>44650.948067129626</v>
      </c>
      <c r="E1154" s="4">
        <v>44650</v>
      </c>
      <c r="F1154" s="1" t="str">
        <f>MID(A1154,FIND("*",SUBSTITUTE(A1154,"\","*",LEN(A1154)-LEN(SUBSTITUTE(A1154,"\",""))))+1,FIND(".cnv",A1154)-(FIND("*",SUBSTITUTE(A1154,"\","*",LEN(A1154)-LEN(SUBSTITUTE(A1154,"\",""))))+1))</f>
        <v>7kMa2kE0330</v>
      </c>
      <c r="G1154" s="12" t="str">
        <f>LEFT(F1154,MIN(IFERROR(SEARCH("_",F1154)-1,LEN(F1154)+1),LEN(F1154)-4))</f>
        <v>7kMa2kE</v>
      </c>
      <c r="H1154" s="13" t="e">
        <f>_xlfn.IFNA(VLOOKUP($G1154,[1]Sts!$A$1:$F$136,5,FALSE),_xlfn.IFNA(VLOOKUP(G1154,[1]Sts!$B$1:$F$136,4,FALSE),_xlfn.IFNA(VLOOKUP($G1154,[1]Sts!$C$1:$F$136,3,FALSE),VLOOKUP($G1154,[1]Sts!$D$1:$F$136,2,FALSE))))</f>
        <v>#N/A</v>
      </c>
      <c r="I1154" s="13" t="e">
        <f>_xlfn.IFNA(VLOOKUP($G1154,[1]Sts!$A$1:$F$136,6,FALSE),_xlfn.IFNA(VLOOKUP(G1154,[1]Sts!$B$1:$F$136,5,FALSE),_xlfn.IFNA(VLOOKUP($G1154,[1]Sts!$C$1:$F$136,4,FALSE),VLOOKUP($G1154,[1]Sts!$D$1:$F$136,3,FALSE))))</f>
        <v>#N/A</v>
      </c>
      <c r="J1154" t="s">
        <v>27</v>
      </c>
      <c r="K1154" t="s">
        <v>27</v>
      </c>
      <c r="L1154" t="s">
        <v>27</v>
      </c>
      <c r="M1154" t="s">
        <v>27</v>
      </c>
      <c r="N1154" t="s">
        <v>35177</v>
      </c>
      <c r="O1154" s="5" t="s">
        <v>10614</v>
      </c>
      <c r="P1154">
        <v>1348.7139999999999</v>
      </c>
      <c r="Q1154">
        <v>7.8299999999999995E-2</v>
      </c>
      <c r="R1154">
        <v>3.88682126869293</v>
      </c>
      <c r="S1154" t="s">
        <v>28</v>
      </c>
      <c r="T1154">
        <v>756</v>
      </c>
      <c r="U1154">
        <v>2618</v>
      </c>
      <c r="V1154">
        <v>299</v>
      </c>
      <c r="W1154">
        <v>2916</v>
      </c>
      <c r="X1154" t="s">
        <v>29</v>
      </c>
    </row>
    <row r="1155" spans="1:24" ht="15.75" hidden="1" x14ac:dyDescent="0.25">
      <c r="A1155" t="s">
        <v>36662</v>
      </c>
      <c r="B1155" t="s">
        <v>859</v>
      </c>
      <c r="C1155" s="4">
        <v>65746</v>
      </c>
      <c r="D1155" t="s">
        <v>36663</v>
      </c>
      <c r="F1155" s="1" t="str">
        <f>MID(A1155,FIND("*",SUBSTITUTE(A1155,"\","*",LEN(A1155)-LEN(SUBSTITUTE(A1155,"\",""))))+1,FIND(".cnv",A1155)-(FIND("*",SUBSTITUTE(A1155,"\","*",LEN(A1155)-LEN(SUBSTITUTE(A1155,"\",""))))+1))</f>
        <v>testDavsha</v>
      </c>
      <c r="G1155" s="12" t="str">
        <f>LEFT(F1155,MIN(IFERROR(SEARCH("_",F1155)-1,LEN(F1155)+1),LEN(F1155)-4))</f>
        <v>testDa</v>
      </c>
      <c r="H1155" s="13" t="e">
        <f>_xlfn.IFNA(VLOOKUP($G1155,[1]Sts!$A$1:$F$136,5,FALSE),_xlfn.IFNA(VLOOKUP(G1155,[1]Sts!$B$1:$F$136,4,FALSE),_xlfn.IFNA(VLOOKUP($G1155,[1]Sts!$C$1:$F$136,3,FALSE),VLOOKUP($G1155,[1]Sts!$D$1:$F$136,2,FALSE))))</f>
        <v>#N/A</v>
      </c>
      <c r="I1155" s="13" t="e">
        <f>_xlfn.IFNA(VLOOKUP($G1155,[1]Sts!$A$1:$F$136,6,FALSE),_xlfn.IFNA(VLOOKUP(G1155,[1]Sts!$B$1:$F$136,5,FALSE),_xlfn.IFNA(VLOOKUP($G1155,[1]Sts!$C$1:$F$136,4,FALSE),VLOOKUP($G1155,[1]Sts!$D$1:$F$136,3,FALSE))))</f>
        <v>#N/A</v>
      </c>
      <c r="J1155" t="s">
        <v>27</v>
      </c>
      <c r="K1155" t="s">
        <v>27</v>
      </c>
      <c r="L1155" t="s">
        <v>27</v>
      </c>
      <c r="M1155" t="s">
        <v>27</v>
      </c>
      <c r="N1155" t="s">
        <v>36664</v>
      </c>
      <c r="O1155" s="5" t="s">
        <v>36665</v>
      </c>
      <c r="P1155">
        <v>1264.7570000000001</v>
      </c>
      <c r="Q1155">
        <v>8.3605</v>
      </c>
      <c r="R1155">
        <v>1.2185502152357399</v>
      </c>
      <c r="S1155" t="s">
        <v>863</v>
      </c>
      <c r="T1155">
        <v>756</v>
      </c>
      <c r="U1155">
        <v>3411</v>
      </c>
      <c r="V1155">
        <v>234</v>
      </c>
      <c r="W1155">
        <v>3644</v>
      </c>
      <c r="X1155" t="s">
        <v>29</v>
      </c>
    </row>
    <row r="1156" spans="1:24" ht="15.75" hidden="1" x14ac:dyDescent="0.25">
      <c r="A1156" t="s">
        <v>35181</v>
      </c>
      <c r="B1156" t="s">
        <v>22</v>
      </c>
      <c r="C1156" s="3">
        <v>44650.750231481485</v>
      </c>
      <c r="D1156" s="3">
        <v>44650.784201388888</v>
      </c>
      <c r="E1156" s="4">
        <v>44650</v>
      </c>
      <c r="F1156" s="1" t="str">
        <f>MID(A1156,FIND("*",SUBSTITUTE(A1156,"\","*",LEN(A1156)-LEN(SUBSTITUTE(A1156,"\",""))))+1,FIND(".cnv",A1156)-(FIND("*",SUBSTITUTE(A1156,"\","*",LEN(A1156)-LEN(SUBSTITUTE(A1156,"\",""))))+1))</f>
        <v>7kMa2kW0330</v>
      </c>
      <c r="G1156" s="12" t="str">
        <f>LEFT(F1156,MIN(IFERROR(SEARCH("_",F1156)-1,LEN(F1156)+1),LEN(F1156)-4))</f>
        <v>7kMa2kW</v>
      </c>
      <c r="H1156" s="13" t="e">
        <f>_xlfn.IFNA(VLOOKUP($G1156,[1]Sts!$A$1:$F$136,5,FALSE),_xlfn.IFNA(VLOOKUP(G1156,[1]Sts!$B$1:$F$136,4,FALSE),_xlfn.IFNA(VLOOKUP($G1156,[1]Sts!$C$1:$F$136,3,FALSE),VLOOKUP($G1156,[1]Sts!$D$1:$F$136,2,FALSE))))</f>
        <v>#N/A</v>
      </c>
      <c r="I1156" s="13" t="e">
        <f>_xlfn.IFNA(VLOOKUP($G1156,[1]Sts!$A$1:$F$136,6,FALSE),_xlfn.IFNA(VLOOKUP(G1156,[1]Sts!$B$1:$F$136,5,FALSE),_xlfn.IFNA(VLOOKUP($G1156,[1]Sts!$C$1:$F$136,4,FALSE),VLOOKUP($G1156,[1]Sts!$D$1:$F$136,3,FALSE))))</f>
        <v>#N/A</v>
      </c>
      <c r="J1156" t="s">
        <v>27</v>
      </c>
      <c r="K1156" t="s">
        <v>27</v>
      </c>
      <c r="L1156" t="s">
        <v>27</v>
      </c>
      <c r="M1156" t="s">
        <v>27</v>
      </c>
      <c r="N1156" t="s">
        <v>35179</v>
      </c>
      <c r="O1156" s="5" t="s">
        <v>10614</v>
      </c>
      <c r="P1156">
        <v>1337.904</v>
      </c>
      <c r="Q1156">
        <v>0.13120000000000001</v>
      </c>
      <c r="R1156">
        <v>3.88492126869293</v>
      </c>
      <c r="S1156" t="s">
        <v>28</v>
      </c>
      <c r="T1156">
        <v>889</v>
      </c>
      <c r="U1156">
        <v>2971</v>
      </c>
      <c r="V1156">
        <v>187</v>
      </c>
      <c r="W1156">
        <v>3157</v>
      </c>
      <c r="X1156" t="s">
        <v>29</v>
      </c>
    </row>
    <row r="1157" spans="1:24" ht="15.75" hidden="1" x14ac:dyDescent="0.25">
      <c r="A1157" t="s">
        <v>36669</v>
      </c>
      <c r="B1157" t="s">
        <v>859</v>
      </c>
      <c r="C1157" s="3">
        <v>39363.504687499997</v>
      </c>
      <c r="D1157" t="s">
        <v>36670</v>
      </c>
      <c r="E1157" t="s">
        <v>4356</v>
      </c>
      <c r="F1157" s="1" t="str">
        <f>MID(A1157,FIND("*",SUBSTITUTE(A1157,"\","*",LEN(A1157)-LEN(SUBSTITUTE(A1157,"\",""))))+1,FIND(".cnv",A1157)-(FIND("*",SUBSTITUTE(A1157,"\","*",LEN(A1157)-LEN(SUBSTITUTE(A1157,"\",""))))+1))</f>
        <v>Testsbe33</v>
      </c>
      <c r="G1157" s="12" t="str">
        <f>LEFT(F1157,MIN(IFERROR(SEARCH("_",F1157)-1,LEN(F1157)+1),LEN(F1157)-4))</f>
        <v>Tests</v>
      </c>
      <c r="H1157" s="13" t="e">
        <f>_xlfn.IFNA(VLOOKUP($G1157,[1]Sts!$A$1:$F$136,5,FALSE),_xlfn.IFNA(VLOOKUP(G1157,[1]Sts!$B$1:$F$136,4,FALSE),_xlfn.IFNA(VLOOKUP($G1157,[1]Sts!$C$1:$F$136,3,FALSE),VLOOKUP($G1157,[1]Sts!$D$1:$F$136,2,FALSE))))</f>
        <v>#N/A</v>
      </c>
      <c r="I1157" s="13" t="e">
        <f>_xlfn.IFNA(VLOOKUP($G1157,[1]Sts!$A$1:$F$136,6,FALSE),_xlfn.IFNA(VLOOKUP(G1157,[1]Sts!$B$1:$F$136,5,FALSE),_xlfn.IFNA(VLOOKUP($G1157,[1]Sts!$C$1:$F$136,4,FALSE),VLOOKUP($G1157,[1]Sts!$D$1:$F$136,3,FALSE))))</f>
        <v>#N/A</v>
      </c>
      <c r="J1157" t="s">
        <v>27</v>
      </c>
      <c r="K1157" t="s">
        <v>27</v>
      </c>
      <c r="L1157" t="s">
        <v>27</v>
      </c>
      <c r="M1157" t="s">
        <v>27</v>
      </c>
      <c r="N1157" t="s">
        <v>27</v>
      </c>
      <c r="O1157" s="5" t="s">
        <v>36671</v>
      </c>
      <c r="P1157">
        <v>130.607</v>
      </c>
      <c r="Q1157">
        <v>9.8625000000000007</v>
      </c>
      <c r="R1157" t="s">
        <v>27</v>
      </c>
      <c r="S1157" t="s">
        <v>863</v>
      </c>
      <c r="T1157">
        <v>0</v>
      </c>
      <c r="U1157">
        <v>631</v>
      </c>
      <c r="V1157">
        <v>4</v>
      </c>
      <c r="W1157">
        <v>634</v>
      </c>
      <c r="X1157" t="s">
        <v>29</v>
      </c>
    </row>
    <row r="1158" spans="1:24" ht="15.75" hidden="1" x14ac:dyDescent="0.25">
      <c r="A1158" t="s">
        <v>36672</v>
      </c>
      <c r="B1158" t="s">
        <v>32</v>
      </c>
      <c r="C1158" s="3">
        <v>38886.214212962965</v>
      </c>
      <c r="D1158" s="3">
        <v>38887.763437499998</v>
      </c>
      <c r="F1158" s="1" t="str">
        <f>MID(A1158,FIND("*",SUBSTITUTE(A1158,"\","*",LEN(A1158)-LEN(SUBSTITUTE(A1158,"\",""))))+1,FIND(".cnv",A1158)-(FIND("*",SUBSTITUTE(A1158,"\","*",LEN(A1158)-LEN(SUBSTITUTE(A1158,"\",""))))+1))</f>
        <v>Testt</v>
      </c>
      <c r="G1158" s="12" t="str">
        <f>LEFT(F1158,MIN(IFERROR(SEARCH("_",F1158)-1,LEN(F1158)+1),LEN(F1158)-4))</f>
        <v>T</v>
      </c>
      <c r="H1158" s="13" t="e">
        <f>_xlfn.IFNA(VLOOKUP($G1158,[1]Sts!$A$1:$F$136,5,FALSE),_xlfn.IFNA(VLOOKUP(G1158,[1]Sts!$B$1:$F$136,4,FALSE),_xlfn.IFNA(VLOOKUP($G1158,[1]Sts!$C$1:$F$136,3,FALSE),VLOOKUP($G1158,[1]Sts!$D$1:$F$136,2,FALSE))))</f>
        <v>#N/A</v>
      </c>
      <c r="I1158" s="13" t="e">
        <f>_xlfn.IFNA(VLOOKUP($G1158,[1]Sts!$A$1:$F$136,6,FALSE),_xlfn.IFNA(VLOOKUP(G1158,[1]Sts!$B$1:$F$136,5,FALSE),_xlfn.IFNA(VLOOKUP($G1158,[1]Sts!$C$1:$F$136,4,FALSE),VLOOKUP($G1158,[1]Sts!$D$1:$F$136,3,FALSE))))</f>
        <v>#N/A</v>
      </c>
      <c r="J1158" t="s">
        <v>27</v>
      </c>
      <c r="K1158" t="s">
        <v>27</v>
      </c>
      <c r="L1158" t="s">
        <v>27</v>
      </c>
      <c r="M1158" t="s">
        <v>27</v>
      </c>
      <c r="N1158" t="s">
        <v>15160</v>
      </c>
      <c r="O1158" s="5" t="s">
        <v>36673</v>
      </c>
      <c r="P1158">
        <v>109.68</v>
      </c>
      <c r="Q1158">
        <v>3.3136999999999999</v>
      </c>
      <c r="R1158">
        <v>0.650102958062999</v>
      </c>
      <c r="S1158" t="s">
        <v>28</v>
      </c>
      <c r="T1158">
        <v>0</v>
      </c>
      <c r="U1158">
        <v>273</v>
      </c>
      <c r="V1158">
        <v>297</v>
      </c>
      <c r="W1158">
        <v>569</v>
      </c>
      <c r="X1158" t="s">
        <v>29</v>
      </c>
    </row>
    <row r="1159" spans="1:24" ht="15.75" hidden="1" x14ac:dyDescent="0.25">
      <c r="A1159" t="s">
        <v>36674</v>
      </c>
      <c r="B1159" t="s">
        <v>859</v>
      </c>
      <c r="C1159" s="3">
        <v>44633.552210648151</v>
      </c>
      <c r="D1159" s="3">
        <v>44633.920497685183</v>
      </c>
      <c r="E1159" s="4">
        <v>44633</v>
      </c>
      <c r="F1159" s="1" t="str">
        <f>MID(A1159,FIND("*",SUBSTITUTE(A1159,"\","*",LEN(A1159)-LEN(SUBSTITUTE(A1159,"\",""))))+1,FIND(".cnv",A1159)-(FIND("*",SUBSTITUTE(A1159,"\","*",LEN(A1159)-LEN(SUBSTITUTE(A1159,"\",""))))+1))</f>
        <v>thp229_0313</v>
      </c>
      <c r="G1159" s="12" t="str">
        <f>LEFT(F1159,MIN(IFERROR(SEARCH("_",F1159)-1,LEN(F1159)+1),LEN(F1159)-4))</f>
        <v>thp229</v>
      </c>
      <c r="H1159" s="13" t="e">
        <f>_xlfn.IFNA(VLOOKUP($G1159,[1]Sts!$A$1:$F$136,5,FALSE),_xlfn.IFNA(VLOOKUP(G1159,[1]Sts!$B$1:$F$136,4,FALSE),_xlfn.IFNA(VLOOKUP($G1159,[1]Sts!$C$1:$F$136,3,FALSE),VLOOKUP($G1159,[1]Sts!$D$1:$F$136,2,FALSE))))</f>
        <v>#N/A</v>
      </c>
      <c r="I1159" s="13" t="e">
        <f>_xlfn.IFNA(VLOOKUP($G1159,[1]Sts!$A$1:$F$136,6,FALSE),_xlfn.IFNA(VLOOKUP(G1159,[1]Sts!$B$1:$F$136,5,FALSE),_xlfn.IFNA(VLOOKUP($G1159,[1]Sts!$C$1:$F$136,4,FALSE),VLOOKUP($G1159,[1]Sts!$D$1:$F$136,3,FALSE))))</f>
        <v>#N/A</v>
      </c>
      <c r="J1159" t="s">
        <v>27</v>
      </c>
      <c r="K1159" t="s">
        <v>27</v>
      </c>
      <c r="L1159" t="s">
        <v>27</v>
      </c>
      <c r="M1159" t="s">
        <v>27</v>
      </c>
      <c r="N1159" t="s">
        <v>27</v>
      </c>
      <c r="O1159" s="5" t="s">
        <v>36675</v>
      </c>
      <c r="P1159">
        <v>422.572</v>
      </c>
      <c r="Q1159">
        <v>0.46329999999999999</v>
      </c>
      <c r="R1159">
        <v>3.90107242204683</v>
      </c>
      <c r="S1159" t="s">
        <v>863</v>
      </c>
      <c r="T1159">
        <v>630</v>
      </c>
      <c r="U1159">
        <v>1521</v>
      </c>
      <c r="V1159">
        <v>0</v>
      </c>
      <c r="W1159">
        <v>1520</v>
      </c>
      <c r="X1159" t="s">
        <v>29</v>
      </c>
    </row>
    <row r="1160" spans="1:24" ht="15.75" hidden="1" x14ac:dyDescent="0.25">
      <c r="A1160" t="s">
        <v>36676</v>
      </c>
      <c r="B1160" t="s">
        <v>859</v>
      </c>
      <c r="C1160" s="3">
        <v>44633.552210648151</v>
      </c>
      <c r="D1160" s="3">
        <v>44633.920497685183</v>
      </c>
      <c r="E1160" s="4">
        <v>44633</v>
      </c>
      <c r="F1160" s="1" t="str">
        <f>MID(A1160,FIND("*",SUBSTITUTE(A1160,"\","*",LEN(A1160)-LEN(SUBSTITUTE(A1160,"\",""))))+1,FIND(".cnv",A1160)-(FIND("*",SUBSTITUTE(A1160,"\","*",LEN(A1160)-LEN(SUBSTITUTE(A1160,"\",""))))+1))</f>
        <v>thp229_0313</v>
      </c>
      <c r="G1160" s="12" t="str">
        <f>LEFT(F1160,MIN(IFERROR(SEARCH("_",F1160)-1,LEN(F1160)+1),LEN(F1160)-4))</f>
        <v>thp229</v>
      </c>
      <c r="H1160" s="13" t="e">
        <f>_xlfn.IFNA(VLOOKUP($G1160,[1]Sts!$A$1:$F$136,5,FALSE),_xlfn.IFNA(VLOOKUP(G1160,[1]Sts!$B$1:$F$136,4,FALSE),_xlfn.IFNA(VLOOKUP($G1160,[1]Sts!$C$1:$F$136,3,FALSE),VLOOKUP($G1160,[1]Sts!$D$1:$F$136,2,FALSE))))</f>
        <v>#N/A</v>
      </c>
      <c r="I1160" s="13" t="e">
        <f>_xlfn.IFNA(VLOOKUP($G1160,[1]Sts!$A$1:$F$136,6,FALSE),_xlfn.IFNA(VLOOKUP(G1160,[1]Sts!$B$1:$F$136,5,FALSE),_xlfn.IFNA(VLOOKUP($G1160,[1]Sts!$C$1:$F$136,4,FALSE),VLOOKUP($G1160,[1]Sts!$D$1:$F$136,3,FALSE))))</f>
        <v>#N/A</v>
      </c>
      <c r="J1160" t="s">
        <v>27</v>
      </c>
      <c r="K1160" t="s">
        <v>27</v>
      </c>
      <c r="L1160" t="s">
        <v>27</v>
      </c>
      <c r="M1160" t="s">
        <v>27</v>
      </c>
      <c r="N1160" t="s">
        <v>27</v>
      </c>
      <c r="O1160" s="5" t="s">
        <v>36675</v>
      </c>
      <c r="P1160">
        <v>422.572</v>
      </c>
      <c r="Q1160">
        <v>0.46329999999999999</v>
      </c>
      <c r="R1160">
        <v>3.90107242204683</v>
      </c>
      <c r="S1160" t="s">
        <v>863</v>
      </c>
      <c r="T1160">
        <v>630</v>
      </c>
      <c r="U1160">
        <v>1521</v>
      </c>
      <c r="V1160">
        <v>0</v>
      </c>
      <c r="W1160">
        <v>1520</v>
      </c>
      <c r="X1160" t="s">
        <v>29</v>
      </c>
    </row>
    <row r="1161" spans="1:24" ht="15.75" hidden="1" x14ac:dyDescent="0.25">
      <c r="A1161" t="s">
        <v>34747</v>
      </c>
      <c r="B1161" t="s">
        <v>22</v>
      </c>
      <c r="C1161" s="3">
        <v>44988.677858796298</v>
      </c>
      <c r="D1161" s="3">
        <v>44988.709687499999</v>
      </c>
      <c r="E1161" s="4">
        <v>44988</v>
      </c>
      <c r="F1161" s="1" t="str">
        <f>MID(A1161,FIND("*",SUBSTITUTE(A1161,"\","*",LEN(A1161)-LEN(SUBSTITUTE(A1161,"\",""))))+1,FIND(".cnv",A1161)-(FIND("*",SUBSTITUTE(A1161,"\","*",LEN(A1161)-LEN(SUBSTITUTE(A1161,"\",""))))+1))</f>
        <v>1knmltpup0303</v>
      </c>
      <c r="G1161" s="12" t="str">
        <f>LEFT(F1161,MIN(IFERROR(SEARCH("_",F1161)-1,LEN(F1161)+1),LEN(F1161)-4))</f>
        <v>1knmltpup</v>
      </c>
      <c r="H1161" s="13" t="e">
        <f>_xlfn.IFNA(VLOOKUP($G1161,[1]Sts!$A$1:$F$136,5,FALSE),_xlfn.IFNA(VLOOKUP(G1161,[1]Sts!$B$1:$F$136,4,FALSE),_xlfn.IFNA(VLOOKUP($G1161,[1]Sts!$C$1:$F$136,3,FALSE),VLOOKUP($G1161,[1]Sts!$D$1:$F$136,2,FALSE))))</f>
        <v>#N/A</v>
      </c>
      <c r="I1161" s="13" t="e">
        <f>_xlfn.IFNA(VLOOKUP($G1161,[1]Sts!$A$1:$F$136,6,FALSE),_xlfn.IFNA(VLOOKUP(G1161,[1]Sts!$B$1:$F$136,5,FALSE),_xlfn.IFNA(VLOOKUP($G1161,[1]Sts!$C$1:$F$136,4,FALSE),VLOOKUP($G1161,[1]Sts!$D$1:$F$136,3,FALSE))))</f>
        <v>#N/A</v>
      </c>
      <c r="J1161" t="s">
        <v>27</v>
      </c>
      <c r="K1161" t="s">
        <v>27</v>
      </c>
      <c r="L1161" t="s">
        <v>27</v>
      </c>
      <c r="M1161" t="s">
        <v>27</v>
      </c>
      <c r="N1161" t="s">
        <v>34748</v>
      </c>
      <c r="O1161" s="5" t="s">
        <v>34749</v>
      </c>
      <c r="P1161">
        <v>1412.6959999999999</v>
      </c>
      <c r="Q1161">
        <v>0.2414</v>
      </c>
      <c r="R1161">
        <v>3.7246689571290101</v>
      </c>
      <c r="S1161" t="s">
        <v>28</v>
      </c>
      <c r="T1161">
        <v>200</v>
      </c>
      <c r="U1161">
        <v>2191</v>
      </c>
      <c r="V1161">
        <v>5</v>
      </c>
      <c r="W1161">
        <v>2195</v>
      </c>
      <c r="X1161" t="s">
        <v>29</v>
      </c>
    </row>
    <row r="1162" spans="1:24" ht="15.75" hidden="1" x14ac:dyDescent="0.25">
      <c r="A1162" t="s">
        <v>34750</v>
      </c>
      <c r="B1162" t="s">
        <v>22</v>
      </c>
      <c r="C1162" s="3">
        <v>44999.647569444445</v>
      </c>
      <c r="D1162" s="3">
        <v>44999.731122685182</v>
      </c>
      <c r="E1162" s="4">
        <v>44999</v>
      </c>
      <c r="F1162" s="1" t="str">
        <f>MID(A1162,FIND("*",SUBSTITUTE(A1162,"\","*",LEN(A1162)-LEN(SUBSTITUTE(A1162,"\",""))))+1,FIND(".cnv",A1162)-(FIND("*",SUBSTITUTE(A1162,"\","*",LEN(A1162)-LEN(SUBSTITUTE(A1162,"\",""))))+1))</f>
        <v>1knmltpup0314</v>
      </c>
      <c r="G1162" s="12" t="str">
        <f>LEFT(F1162,MIN(IFERROR(SEARCH("_",F1162)-1,LEN(F1162)+1),LEN(F1162)-4))</f>
        <v>1knmltpup</v>
      </c>
      <c r="H1162" s="13" t="e">
        <f>_xlfn.IFNA(VLOOKUP($G1162,[1]Sts!$A$1:$F$136,5,FALSE),_xlfn.IFNA(VLOOKUP(G1162,[1]Sts!$B$1:$F$136,4,FALSE),_xlfn.IFNA(VLOOKUP($G1162,[1]Sts!$C$1:$F$136,3,FALSE),VLOOKUP($G1162,[1]Sts!$D$1:$F$136,2,FALSE))))</f>
        <v>#N/A</v>
      </c>
      <c r="I1162" s="13" t="e">
        <f>_xlfn.IFNA(VLOOKUP($G1162,[1]Sts!$A$1:$F$136,6,FALSE),_xlfn.IFNA(VLOOKUP(G1162,[1]Sts!$B$1:$F$136,5,FALSE),_xlfn.IFNA(VLOOKUP($G1162,[1]Sts!$C$1:$F$136,4,FALSE),VLOOKUP($G1162,[1]Sts!$D$1:$F$136,3,FALSE))))</f>
        <v>#N/A</v>
      </c>
      <c r="J1162" t="s">
        <v>27</v>
      </c>
      <c r="K1162" t="s">
        <v>27</v>
      </c>
      <c r="L1162" t="s">
        <v>27</v>
      </c>
      <c r="M1162" t="s">
        <v>27</v>
      </c>
      <c r="N1162" t="s">
        <v>34748</v>
      </c>
      <c r="O1162" s="5" t="s">
        <v>34749</v>
      </c>
      <c r="P1162">
        <v>1412.1120000000001</v>
      </c>
      <c r="Q1162">
        <v>0.15620000000000001</v>
      </c>
      <c r="R1162">
        <v>3.8098689571290101</v>
      </c>
      <c r="S1162" t="s">
        <v>28</v>
      </c>
      <c r="T1162">
        <v>343</v>
      </c>
      <c r="U1162">
        <v>2572</v>
      </c>
      <c r="V1162">
        <v>0</v>
      </c>
      <c r="W1162">
        <v>2571</v>
      </c>
      <c r="X1162" t="s">
        <v>29</v>
      </c>
    </row>
    <row r="1163" spans="1:24" ht="15.75" hidden="1" x14ac:dyDescent="0.25">
      <c r="A1163" t="s">
        <v>36681</v>
      </c>
      <c r="B1163" t="s">
        <v>22</v>
      </c>
      <c r="C1163" s="3">
        <v>40366.909502314818</v>
      </c>
      <c r="D1163" s="3">
        <v>40366.916875000003</v>
      </c>
      <c r="E1163" s="4">
        <v>40366</v>
      </c>
      <c r="F1163" s="1" t="str">
        <f>MID(A1163,FIND("*",SUBSTITUTE(A1163,"\","*",LEN(A1163)-LEN(SUBSTITUTE(A1163,"\",""))))+1,FIND(".cnv",A1163)-(FIND("*",SUBSTITUTE(A1163,"\","*",LEN(A1163)-LEN(SUBSTITUTE(A1163,"\",""))))+1))</f>
        <v>truba1_0707</v>
      </c>
      <c r="G1163" s="12" t="str">
        <f>LEFT(F1163,MIN(IFERROR(SEARCH("_",F1163)-1,LEN(F1163)+1),LEN(F1163)-4))</f>
        <v>truba1</v>
      </c>
      <c r="H1163" s="13" t="e">
        <f>_xlfn.IFNA(VLOOKUP($G1163,[1]Sts!$A$1:$F$136,5,FALSE),_xlfn.IFNA(VLOOKUP(G1163,[1]Sts!$B$1:$F$136,4,FALSE),_xlfn.IFNA(VLOOKUP($G1163,[1]Sts!$C$1:$F$136,3,FALSE),VLOOKUP($G1163,[1]Sts!$D$1:$F$136,2,FALSE))))</f>
        <v>#N/A</v>
      </c>
      <c r="I1163" s="13" t="e">
        <f>_xlfn.IFNA(VLOOKUP($G1163,[1]Sts!$A$1:$F$136,6,FALSE),_xlfn.IFNA(VLOOKUP(G1163,[1]Sts!$B$1:$F$136,5,FALSE),_xlfn.IFNA(VLOOKUP($G1163,[1]Sts!$C$1:$F$136,4,FALSE),VLOOKUP($G1163,[1]Sts!$D$1:$F$136,3,FALSE))))</f>
        <v>#N/A</v>
      </c>
      <c r="J1163" t="s">
        <v>27</v>
      </c>
      <c r="K1163" t="s">
        <v>27</v>
      </c>
      <c r="L1163" t="s">
        <v>27</v>
      </c>
      <c r="M1163" t="s">
        <v>27</v>
      </c>
      <c r="N1163" t="s">
        <v>36682</v>
      </c>
      <c r="O1163" s="5" t="s">
        <v>25994</v>
      </c>
      <c r="P1163">
        <v>31.893999999999998</v>
      </c>
      <c r="Q1163">
        <v>3.9161000000000001</v>
      </c>
      <c r="R1163" t="s">
        <v>27</v>
      </c>
      <c r="S1163" t="s">
        <v>28</v>
      </c>
      <c r="T1163">
        <v>0</v>
      </c>
      <c r="U1163">
        <v>2</v>
      </c>
      <c r="V1163">
        <v>135</v>
      </c>
      <c r="W1163">
        <v>136</v>
      </c>
      <c r="X1163" t="s">
        <v>29</v>
      </c>
    </row>
    <row r="1164" spans="1:24" ht="15.75" hidden="1" x14ac:dyDescent="0.25">
      <c r="A1164" t="s">
        <v>36683</v>
      </c>
      <c r="B1164" t="s">
        <v>22</v>
      </c>
      <c r="C1164" s="3">
        <v>40366.926574074074</v>
      </c>
      <c r="D1164" s="3">
        <v>40366.936388888891</v>
      </c>
      <c r="E1164" s="4">
        <v>40366</v>
      </c>
      <c r="F1164" s="1" t="str">
        <f>MID(A1164,FIND("*",SUBSTITUTE(A1164,"\","*",LEN(A1164)-LEN(SUBSTITUTE(A1164,"\",""))))+1,FIND(".cnv",A1164)-(FIND("*",SUBSTITUTE(A1164,"\","*",LEN(A1164)-LEN(SUBSTITUTE(A1164,"\",""))))+1))</f>
        <v>truba2_0707</v>
      </c>
      <c r="G1164" s="12" t="str">
        <f>LEFT(F1164,MIN(IFERROR(SEARCH("_",F1164)-1,LEN(F1164)+1),LEN(F1164)-4))</f>
        <v>truba2</v>
      </c>
      <c r="H1164" s="13" t="e">
        <f>_xlfn.IFNA(VLOOKUP($G1164,[1]Sts!$A$1:$F$136,5,FALSE),_xlfn.IFNA(VLOOKUP(G1164,[1]Sts!$B$1:$F$136,4,FALSE),_xlfn.IFNA(VLOOKUP($G1164,[1]Sts!$C$1:$F$136,3,FALSE),VLOOKUP($G1164,[1]Sts!$D$1:$F$136,2,FALSE))))</f>
        <v>#N/A</v>
      </c>
      <c r="I1164" s="13" t="e">
        <f>_xlfn.IFNA(VLOOKUP($G1164,[1]Sts!$A$1:$F$136,6,FALSE),_xlfn.IFNA(VLOOKUP(G1164,[1]Sts!$B$1:$F$136,5,FALSE),_xlfn.IFNA(VLOOKUP($G1164,[1]Sts!$C$1:$F$136,4,FALSE),VLOOKUP($G1164,[1]Sts!$D$1:$F$136,3,FALSE))))</f>
        <v>#N/A</v>
      </c>
      <c r="J1164" t="s">
        <v>27</v>
      </c>
      <c r="K1164" t="s">
        <v>27</v>
      </c>
      <c r="L1164" t="s">
        <v>27</v>
      </c>
      <c r="M1164" t="s">
        <v>27</v>
      </c>
      <c r="N1164" t="s">
        <v>36684</v>
      </c>
      <c r="O1164" s="5" t="s">
        <v>25994</v>
      </c>
      <c r="P1164">
        <v>26.282</v>
      </c>
      <c r="Q1164">
        <v>3.9155000000000002</v>
      </c>
      <c r="R1164" t="s">
        <v>27</v>
      </c>
      <c r="S1164" t="s">
        <v>28</v>
      </c>
      <c r="T1164">
        <v>0</v>
      </c>
      <c r="U1164">
        <v>2</v>
      </c>
      <c r="V1164">
        <v>113</v>
      </c>
      <c r="W1164">
        <v>114</v>
      </c>
      <c r="X1164" t="s">
        <v>29</v>
      </c>
    </row>
    <row r="1165" spans="1:24" ht="15.75" hidden="1" x14ac:dyDescent="0.25">
      <c r="A1165" t="s">
        <v>36685</v>
      </c>
      <c r="B1165" t="s">
        <v>22</v>
      </c>
      <c r="C1165" s="3">
        <v>40366.931655092594</v>
      </c>
      <c r="D1165" s="3">
        <v>40366.937118055554</v>
      </c>
      <c r="E1165" s="4">
        <v>40366</v>
      </c>
      <c r="F1165" s="1" t="str">
        <f>MID(A1165,FIND("*",SUBSTITUTE(A1165,"\","*",LEN(A1165)-LEN(SUBSTITUTE(A1165,"\",""))))+1,FIND(".cnv",A1165)-(FIND("*",SUBSTITUTE(A1165,"\","*",LEN(A1165)-LEN(SUBSTITUTE(A1165,"\",""))))+1))</f>
        <v>truba3_0707</v>
      </c>
      <c r="G1165" s="12" t="str">
        <f>LEFT(F1165,MIN(IFERROR(SEARCH("_",F1165)-1,LEN(F1165)+1),LEN(F1165)-4))</f>
        <v>truba3</v>
      </c>
      <c r="H1165" s="13" t="e">
        <f>_xlfn.IFNA(VLOOKUP($G1165,[1]Sts!$A$1:$F$136,5,FALSE),_xlfn.IFNA(VLOOKUP(G1165,[1]Sts!$B$1:$F$136,4,FALSE),_xlfn.IFNA(VLOOKUP($G1165,[1]Sts!$C$1:$F$136,3,FALSE),VLOOKUP($G1165,[1]Sts!$D$1:$F$136,2,FALSE))))</f>
        <v>#N/A</v>
      </c>
      <c r="I1165" s="13" t="e">
        <f>_xlfn.IFNA(VLOOKUP($G1165,[1]Sts!$A$1:$F$136,6,FALSE),_xlfn.IFNA(VLOOKUP(G1165,[1]Sts!$B$1:$F$136,5,FALSE),_xlfn.IFNA(VLOOKUP($G1165,[1]Sts!$C$1:$F$136,4,FALSE),VLOOKUP($G1165,[1]Sts!$D$1:$F$136,3,FALSE))))</f>
        <v>#N/A</v>
      </c>
      <c r="J1165" t="s">
        <v>27</v>
      </c>
      <c r="K1165" t="s">
        <v>27</v>
      </c>
      <c r="L1165" t="s">
        <v>27</v>
      </c>
      <c r="M1165" t="s">
        <v>27</v>
      </c>
      <c r="N1165" t="s">
        <v>36686</v>
      </c>
      <c r="O1165" s="5" t="s">
        <v>25994</v>
      </c>
      <c r="P1165">
        <v>13.186</v>
      </c>
      <c r="Q1165">
        <v>4.5941000000000001</v>
      </c>
      <c r="R1165" t="s">
        <v>27</v>
      </c>
      <c r="S1165" t="s">
        <v>28</v>
      </c>
      <c r="T1165">
        <v>0</v>
      </c>
      <c r="U1165">
        <v>2</v>
      </c>
      <c r="V1165">
        <v>57</v>
      </c>
      <c r="W1165">
        <v>58</v>
      </c>
      <c r="X1165" t="s">
        <v>29</v>
      </c>
    </row>
    <row r="1166" spans="1:24" ht="15.75" hidden="1" x14ac:dyDescent="0.25">
      <c r="A1166" t="s">
        <v>36687</v>
      </c>
      <c r="B1166" t="s">
        <v>22</v>
      </c>
      <c r="C1166" s="3">
        <v>40366.941284722219</v>
      </c>
      <c r="D1166" s="3">
        <v>40366.969375000001</v>
      </c>
      <c r="E1166" s="4">
        <v>40366</v>
      </c>
      <c r="F1166" s="1" t="str">
        <f>MID(A1166,FIND("*",SUBSTITUTE(A1166,"\","*",LEN(A1166)-LEN(SUBSTITUTE(A1166,"\",""))))+1,FIND(".cnv",A1166)-(FIND("*",SUBSTITUTE(A1166,"\","*",LEN(A1166)-LEN(SUBSTITUTE(A1166,"\",""))))+1))</f>
        <v>truba4_0707</v>
      </c>
      <c r="G1166" s="12" t="str">
        <f>LEFT(F1166,MIN(IFERROR(SEARCH("_",F1166)-1,LEN(F1166)+1),LEN(F1166)-4))</f>
        <v>truba4</v>
      </c>
      <c r="H1166" s="13" t="e">
        <f>_xlfn.IFNA(VLOOKUP($G1166,[1]Sts!$A$1:$F$136,5,FALSE),_xlfn.IFNA(VLOOKUP(G1166,[1]Sts!$B$1:$F$136,4,FALSE),_xlfn.IFNA(VLOOKUP($G1166,[1]Sts!$C$1:$F$136,3,FALSE),VLOOKUP($G1166,[1]Sts!$D$1:$F$136,2,FALSE))))</f>
        <v>#N/A</v>
      </c>
      <c r="I1166" s="13" t="e">
        <f>_xlfn.IFNA(VLOOKUP($G1166,[1]Sts!$A$1:$F$136,6,FALSE),_xlfn.IFNA(VLOOKUP(G1166,[1]Sts!$B$1:$F$136,5,FALSE),_xlfn.IFNA(VLOOKUP($G1166,[1]Sts!$C$1:$F$136,4,FALSE),VLOOKUP($G1166,[1]Sts!$D$1:$F$136,3,FALSE))))</f>
        <v>#N/A</v>
      </c>
      <c r="J1166" t="s">
        <v>27</v>
      </c>
      <c r="K1166" t="s">
        <v>27</v>
      </c>
      <c r="L1166" t="s">
        <v>27</v>
      </c>
      <c r="M1166" t="s">
        <v>27</v>
      </c>
      <c r="N1166" t="s">
        <v>36688</v>
      </c>
      <c r="O1166" s="5" t="s">
        <v>25994</v>
      </c>
      <c r="P1166">
        <v>24.411000000000001</v>
      </c>
      <c r="Q1166">
        <v>4.1989000000000001</v>
      </c>
      <c r="R1166" t="s">
        <v>27</v>
      </c>
      <c r="S1166" t="s">
        <v>28</v>
      </c>
      <c r="T1166">
        <v>0</v>
      </c>
      <c r="U1166">
        <v>2</v>
      </c>
      <c r="V1166">
        <v>103</v>
      </c>
      <c r="W1166">
        <v>104</v>
      </c>
      <c r="X1166" t="s">
        <v>29</v>
      </c>
    </row>
    <row r="1167" spans="1:24" ht="15.75" hidden="1" x14ac:dyDescent="0.25">
      <c r="A1167" t="s">
        <v>36689</v>
      </c>
      <c r="B1167" t="s">
        <v>22</v>
      </c>
      <c r="C1167" s="3">
        <v>40366.954259259262</v>
      </c>
      <c r="D1167" s="3">
        <v>40366.970231481479</v>
      </c>
      <c r="E1167" s="4">
        <v>40366</v>
      </c>
      <c r="F1167" s="1" t="str">
        <f>MID(A1167,FIND("*",SUBSTITUTE(A1167,"\","*",LEN(A1167)-LEN(SUBSTITUTE(A1167,"\",""))))+1,FIND(".cnv",A1167)-(FIND("*",SUBSTITUTE(A1167,"\","*",LEN(A1167)-LEN(SUBSTITUTE(A1167,"\",""))))+1))</f>
        <v>truba5_0707</v>
      </c>
      <c r="G1167" s="12" t="str">
        <f>LEFT(F1167,MIN(IFERROR(SEARCH("_",F1167)-1,LEN(F1167)+1),LEN(F1167)-4))</f>
        <v>truba5</v>
      </c>
      <c r="H1167" s="13" t="e">
        <f>_xlfn.IFNA(VLOOKUP($G1167,[1]Sts!$A$1:$F$136,5,FALSE),_xlfn.IFNA(VLOOKUP(G1167,[1]Sts!$B$1:$F$136,4,FALSE),_xlfn.IFNA(VLOOKUP($G1167,[1]Sts!$C$1:$F$136,3,FALSE),VLOOKUP($G1167,[1]Sts!$D$1:$F$136,2,FALSE))))</f>
        <v>#N/A</v>
      </c>
      <c r="I1167" s="13" t="e">
        <f>_xlfn.IFNA(VLOOKUP($G1167,[1]Sts!$A$1:$F$136,6,FALSE),_xlfn.IFNA(VLOOKUP(G1167,[1]Sts!$B$1:$F$136,5,FALSE),_xlfn.IFNA(VLOOKUP($G1167,[1]Sts!$C$1:$F$136,4,FALSE),VLOOKUP($G1167,[1]Sts!$D$1:$F$136,3,FALSE))))</f>
        <v>#N/A</v>
      </c>
      <c r="J1167" t="s">
        <v>27</v>
      </c>
      <c r="K1167" t="s">
        <v>27</v>
      </c>
      <c r="L1167" t="s">
        <v>27</v>
      </c>
      <c r="M1167" t="s">
        <v>27</v>
      </c>
      <c r="N1167" t="s">
        <v>36690</v>
      </c>
      <c r="O1167" s="5" t="s">
        <v>25994</v>
      </c>
      <c r="P1167">
        <v>5.0780000000000003</v>
      </c>
      <c r="Q1167">
        <v>6.2713999999999999</v>
      </c>
      <c r="R1167" t="s">
        <v>27</v>
      </c>
      <c r="S1167" t="s">
        <v>28</v>
      </c>
      <c r="T1167">
        <v>0</v>
      </c>
      <c r="U1167">
        <v>2</v>
      </c>
      <c r="V1167">
        <v>27</v>
      </c>
      <c r="W1167">
        <v>28</v>
      </c>
      <c r="X1167" t="s">
        <v>29</v>
      </c>
    </row>
    <row r="1168" spans="1:24" ht="15.75" hidden="1" x14ac:dyDescent="0.25">
      <c r="A1168" t="s">
        <v>36691</v>
      </c>
      <c r="B1168" t="s">
        <v>22</v>
      </c>
      <c r="C1168" s="3">
        <v>40366.961481481485</v>
      </c>
      <c r="D1168" s="3">
        <v>40366.970868055556</v>
      </c>
      <c r="F1168" s="1" t="str">
        <f>MID(A1168,FIND("*",SUBSTITUTE(A1168,"\","*",LEN(A1168)-LEN(SUBSTITUTE(A1168,"\",""))))+1,FIND(".cnv",A1168)-(FIND("*",SUBSTITUTE(A1168,"\","*",LEN(A1168)-LEN(SUBSTITUTE(A1168,"\",""))))+1))</f>
        <v>truba6_0707_</v>
      </c>
      <c r="G1168" s="12" t="str">
        <f>LEFT(F1168,MIN(IFERROR(SEARCH("_",F1168)-1,LEN(F1168)+1),LEN(F1168)-4))</f>
        <v>truba6</v>
      </c>
      <c r="H1168" s="13" t="e">
        <f>_xlfn.IFNA(VLOOKUP($G1168,[1]Sts!$A$1:$F$136,5,FALSE),_xlfn.IFNA(VLOOKUP(G1168,[1]Sts!$B$1:$F$136,4,FALSE),_xlfn.IFNA(VLOOKUP($G1168,[1]Sts!$C$1:$F$136,3,FALSE),VLOOKUP($G1168,[1]Sts!$D$1:$F$136,2,FALSE))))</f>
        <v>#N/A</v>
      </c>
      <c r="I1168" s="13" t="e">
        <f>_xlfn.IFNA(VLOOKUP($G1168,[1]Sts!$A$1:$F$136,6,FALSE),_xlfn.IFNA(VLOOKUP(G1168,[1]Sts!$B$1:$F$136,5,FALSE),_xlfn.IFNA(VLOOKUP($G1168,[1]Sts!$C$1:$F$136,4,FALSE),VLOOKUP($G1168,[1]Sts!$D$1:$F$136,3,FALSE))))</f>
        <v>#N/A</v>
      </c>
      <c r="J1168" t="s">
        <v>27</v>
      </c>
      <c r="K1168" t="s">
        <v>27</v>
      </c>
      <c r="L1168" t="s">
        <v>27</v>
      </c>
      <c r="M1168" t="s">
        <v>27</v>
      </c>
      <c r="N1168" t="s">
        <v>36692</v>
      </c>
      <c r="O1168" s="5" t="s">
        <v>25994</v>
      </c>
      <c r="P1168">
        <v>2.5830000000000002</v>
      </c>
      <c r="Q1168">
        <v>8.0893999999999995</v>
      </c>
      <c r="R1168" t="s">
        <v>27</v>
      </c>
      <c r="S1168" t="s">
        <v>28</v>
      </c>
      <c r="T1168">
        <v>0</v>
      </c>
      <c r="U1168">
        <v>2</v>
      </c>
      <c r="V1168">
        <v>23</v>
      </c>
      <c r="W1168">
        <v>24</v>
      </c>
      <c r="X1168" t="s">
        <v>29</v>
      </c>
    </row>
    <row r="1169" spans="1:24" ht="15.75" hidden="1" x14ac:dyDescent="0.25">
      <c r="A1169" t="s">
        <v>36693</v>
      </c>
      <c r="B1169" t="s">
        <v>22</v>
      </c>
      <c r="C1169" s="3">
        <v>40366.963310185187</v>
      </c>
      <c r="D1169" s="3">
        <v>40366.971550925926</v>
      </c>
      <c r="F1169" s="1" t="str">
        <f>MID(A1169,FIND("*",SUBSTITUTE(A1169,"\","*",LEN(A1169)-LEN(SUBSTITUTE(A1169,"\",""))))+1,FIND(".cnv",A1169)-(FIND("*",SUBSTITUTE(A1169,"\","*",LEN(A1169)-LEN(SUBSTITUTE(A1169,"\",""))))+1))</f>
        <v>truba7_0707_</v>
      </c>
      <c r="G1169" s="12" t="str">
        <f>LEFT(F1169,MIN(IFERROR(SEARCH("_",F1169)-1,LEN(F1169)+1),LEN(F1169)-4))</f>
        <v>truba7</v>
      </c>
      <c r="H1169" s="13" t="e">
        <f>_xlfn.IFNA(VLOOKUP($G1169,[1]Sts!$A$1:$F$136,5,FALSE),_xlfn.IFNA(VLOOKUP(G1169,[1]Sts!$B$1:$F$136,4,FALSE),_xlfn.IFNA(VLOOKUP($G1169,[1]Sts!$C$1:$F$136,3,FALSE),VLOOKUP($G1169,[1]Sts!$D$1:$F$136,2,FALSE))))</f>
        <v>#N/A</v>
      </c>
      <c r="I1169" s="13" t="e">
        <f>_xlfn.IFNA(VLOOKUP($G1169,[1]Sts!$A$1:$F$136,6,FALSE),_xlfn.IFNA(VLOOKUP(G1169,[1]Sts!$B$1:$F$136,5,FALSE),_xlfn.IFNA(VLOOKUP($G1169,[1]Sts!$C$1:$F$136,4,FALSE),VLOOKUP($G1169,[1]Sts!$D$1:$F$136,3,FALSE))))</f>
        <v>#N/A</v>
      </c>
      <c r="J1169" t="s">
        <v>27</v>
      </c>
      <c r="K1169" t="s">
        <v>27</v>
      </c>
      <c r="L1169" t="s">
        <v>27</v>
      </c>
      <c r="M1169" t="s">
        <v>27</v>
      </c>
      <c r="N1169" t="s">
        <v>36694</v>
      </c>
      <c r="O1169" s="5" t="s">
        <v>25994</v>
      </c>
      <c r="P1169">
        <v>15.68</v>
      </c>
      <c r="Q1169">
        <v>4.5414000000000003</v>
      </c>
      <c r="R1169" t="s">
        <v>27</v>
      </c>
      <c r="S1169" t="s">
        <v>28</v>
      </c>
      <c r="T1169">
        <v>0</v>
      </c>
      <c r="U1169">
        <v>2</v>
      </c>
      <c r="V1169">
        <v>276</v>
      </c>
      <c r="W1169">
        <v>277</v>
      </c>
      <c r="X1169" t="s">
        <v>29</v>
      </c>
    </row>
    <row r="1170" spans="1:24" ht="15.75" hidden="1" x14ac:dyDescent="0.25">
      <c r="A1170" t="s">
        <v>36695</v>
      </c>
      <c r="B1170" t="s">
        <v>859</v>
      </c>
      <c r="C1170" s="3">
        <v>44633.676666666666</v>
      </c>
      <c r="D1170" s="3">
        <v>44633.921770833331</v>
      </c>
      <c r="E1170" s="4">
        <v>44633</v>
      </c>
      <c r="F1170" s="1" t="str">
        <f>MID(A1170,FIND("*",SUBSTITUTE(A1170,"\","*",LEN(A1170)-LEN(SUBSTITUTE(A1170,"\",""))))+1,FIND(".cnv",A1170)-(FIND("*",SUBSTITUTE(A1170,"\","*",LEN(A1170)-LEN(SUBSTITUTE(A1170,"\",""))))+1))</f>
        <v>truba_0313</v>
      </c>
      <c r="G1170" s="12" t="str">
        <f>LEFT(F1170,MIN(IFERROR(SEARCH("_",F1170)-1,LEN(F1170)+1),LEN(F1170)-4))</f>
        <v>truba</v>
      </c>
      <c r="H1170" s="13" t="e">
        <f>_xlfn.IFNA(VLOOKUP($G1170,[1]Sts!$A$1:$F$136,5,FALSE),_xlfn.IFNA(VLOOKUP(G1170,[1]Sts!$B$1:$F$136,4,FALSE),_xlfn.IFNA(VLOOKUP($G1170,[1]Sts!$C$1:$F$136,3,FALSE),VLOOKUP($G1170,[1]Sts!$D$1:$F$136,2,FALSE))))</f>
        <v>#N/A</v>
      </c>
      <c r="I1170" s="13" t="e">
        <f>_xlfn.IFNA(VLOOKUP($G1170,[1]Sts!$A$1:$F$136,6,FALSE),_xlfn.IFNA(VLOOKUP(G1170,[1]Sts!$B$1:$F$136,5,FALSE),_xlfn.IFNA(VLOOKUP($G1170,[1]Sts!$C$1:$F$136,4,FALSE),VLOOKUP($G1170,[1]Sts!$D$1:$F$136,3,FALSE))))</f>
        <v>#N/A</v>
      </c>
      <c r="J1170" t="s">
        <v>27</v>
      </c>
      <c r="K1170" t="s">
        <v>27</v>
      </c>
      <c r="L1170" t="s">
        <v>27</v>
      </c>
      <c r="M1170" t="s">
        <v>27</v>
      </c>
      <c r="N1170" t="s">
        <v>27</v>
      </c>
      <c r="O1170" s="5" t="s">
        <v>25994</v>
      </c>
      <c r="P1170">
        <v>336.58300000000003</v>
      </c>
      <c r="Q1170">
        <v>0.11890000000000001</v>
      </c>
      <c r="R1170">
        <v>3.92796984787813</v>
      </c>
      <c r="S1170" t="s">
        <v>863</v>
      </c>
      <c r="T1170">
        <v>98</v>
      </c>
      <c r="U1170">
        <v>923</v>
      </c>
      <c r="V1170">
        <v>0</v>
      </c>
      <c r="W1170">
        <v>922</v>
      </c>
      <c r="X1170" t="s">
        <v>29</v>
      </c>
    </row>
    <row r="1171" spans="1:24" ht="15.75" hidden="1" x14ac:dyDescent="0.25">
      <c r="A1171" t="s">
        <v>36696</v>
      </c>
      <c r="B1171" t="s">
        <v>859</v>
      </c>
      <c r="C1171" s="3">
        <v>44633.676666666666</v>
      </c>
      <c r="D1171" s="3">
        <v>44633.921770833331</v>
      </c>
      <c r="E1171" s="4">
        <v>44633</v>
      </c>
      <c r="F1171" s="1" t="str">
        <f>MID(A1171,FIND("*",SUBSTITUTE(A1171,"\","*",LEN(A1171)-LEN(SUBSTITUTE(A1171,"\",""))))+1,FIND(".cnv",A1171)-(FIND("*",SUBSTITUTE(A1171,"\","*",LEN(A1171)-LEN(SUBSTITUTE(A1171,"\",""))))+1))</f>
        <v>truba_0313</v>
      </c>
      <c r="G1171" s="12" t="str">
        <f>LEFT(F1171,MIN(IFERROR(SEARCH("_",F1171)-1,LEN(F1171)+1),LEN(F1171)-4))</f>
        <v>truba</v>
      </c>
      <c r="H1171" s="13" t="e">
        <f>_xlfn.IFNA(VLOOKUP($G1171,[1]Sts!$A$1:$F$136,5,FALSE),_xlfn.IFNA(VLOOKUP(G1171,[1]Sts!$B$1:$F$136,4,FALSE),_xlfn.IFNA(VLOOKUP($G1171,[1]Sts!$C$1:$F$136,3,FALSE),VLOOKUP($G1171,[1]Sts!$D$1:$F$136,2,FALSE))))</f>
        <v>#N/A</v>
      </c>
      <c r="I1171" s="13" t="e">
        <f>_xlfn.IFNA(VLOOKUP($G1171,[1]Sts!$A$1:$F$136,6,FALSE),_xlfn.IFNA(VLOOKUP(G1171,[1]Sts!$B$1:$F$136,5,FALSE),_xlfn.IFNA(VLOOKUP($G1171,[1]Sts!$C$1:$F$136,4,FALSE),VLOOKUP($G1171,[1]Sts!$D$1:$F$136,3,FALSE))))</f>
        <v>#N/A</v>
      </c>
      <c r="J1171" t="s">
        <v>27</v>
      </c>
      <c r="K1171" t="s">
        <v>27</v>
      </c>
      <c r="L1171" t="s">
        <v>27</v>
      </c>
      <c r="M1171" t="s">
        <v>27</v>
      </c>
      <c r="N1171" t="s">
        <v>27</v>
      </c>
      <c r="O1171" s="5" t="s">
        <v>25994</v>
      </c>
      <c r="P1171">
        <v>336.58300000000003</v>
      </c>
      <c r="Q1171">
        <v>0.11890000000000001</v>
      </c>
      <c r="R1171">
        <v>3.92796984787813</v>
      </c>
      <c r="S1171" t="s">
        <v>863</v>
      </c>
      <c r="T1171">
        <v>98</v>
      </c>
      <c r="U1171">
        <v>923</v>
      </c>
      <c r="V1171">
        <v>0</v>
      </c>
      <c r="W1171">
        <v>922</v>
      </c>
      <c r="X1171" t="s">
        <v>29</v>
      </c>
    </row>
    <row r="1172" spans="1:24" ht="15.75" hidden="1" x14ac:dyDescent="0.25">
      <c r="A1172" t="s">
        <v>36697</v>
      </c>
      <c r="B1172" t="s">
        <v>2731</v>
      </c>
      <c r="C1172" s="3">
        <v>44833.883773148147</v>
      </c>
      <c r="D1172" s="3">
        <v>44833.927407407406</v>
      </c>
      <c r="E1172" s="4">
        <v>45198</v>
      </c>
      <c r="F1172" s="1" t="str">
        <f>MID(A1172,FIND("*",SUBSTITUTE(A1172,"\","*",LEN(A1172)-LEN(SUBSTITUTE(A1172,"\",""))))+1,FIND(".cnv",A1172)-(FIND("*",SUBSTITUTE(A1172,"\","*",LEN(A1172)-LEN(SUBSTITUTE(A1172,"\",""))))+1))</f>
        <v>tst_mHK0929</v>
      </c>
      <c r="G1172" s="12" t="str">
        <f>LEFT(F1172,MIN(IFERROR(SEARCH("_",F1172)-1,LEN(F1172)+1),LEN(F1172)-4))</f>
        <v>tst</v>
      </c>
      <c r="H1172" s="13" t="e">
        <f>_xlfn.IFNA(VLOOKUP($G1172,[1]Sts!$A$1:$F$136,5,FALSE),_xlfn.IFNA(VLOOKUP(G1172,[1]Sts!$B$1:$F$136,4,FALSE),_xlfn.IFNA(VLOOKUP($G1172,[1]Sts!$C$1:$F$136,3,FALSE),VLOOKUP($G1172,[1]Sts!$D$1:$F$136,2,FALSE))))</f>
        <v>#N/A</v>
      </c>
      <c r="I1172" s="13" t="e">
        <f>_xlfn.IFNA(VLOOKUP($G1172,[1]Sts!$A$1:$F$136,6,FALSE),_xlfn.IFNA(VLOOKUP(G1172,[1]Sts!$B$1:$F$136,5,FALSE),_xlfn.IFNA(VLOOKUP($G1172,[1]Sts!$C$1:$F$136,4,FALSE),VLOOKUP($G1172,[1]Sts!$D$1:$F$136,3,FALSE))))</f>
        <v>#N/A</v>
      </c>
      <c r="J1172" t="s">
        <v>27</v>
      </c>
      <c r="K1172" t="s">
        <v>27</v>
      </c>
      <c r="L1172" t="s">
        <v>27</v>
      </c>
      <c r="M1172" t="s">
        <v>27</v>
      </c>
      <c r="N1172" t="s">
        <v>18811</v>
      </c>
      <c r="O1172" s="5" t="s">
        <v>36698</v>
      </c>
      <c r="P1172">
        <v>1606.981</v>
      </c>
      <c r="Q1172">
        <v>8.5942000000000007</v>
      </c>
      <c r="R1172" t="s">
        <v>27</v>
      </c>
      <c r="S1172" t="s">
        <v>863</v>
      </c>
      <c r="T1172">
        <v>0</v>
      </c>
      <c r="U1172">
        <v>3142</v>
      </c>
      <c r="V1172">
        <v>67</v>
      </c>
      <c r="W1172">
        <v>3208</v>
      </c>
      <c r="X1172" t="s">
        <v>29</v>
      </c>
    </row>
    <row r="1173" spans="1:24" ht="15.75" hidden="1" x14ac:dyDescent="0.25">
      <c r="A1173" t="s">
        <v>36699</v>
      </c>
      <c r="B1173" t="s">
        <v>2731</v>
      </c>
      <c r="C1173" s="3">
        <v>44833.883773148147</v>
      </c>
      <c r="D1173" s="3">
        <v>44833.927407407406</v>
      </c>
      <c r="E1173" s="4">
        <v>45198</v>
      </c>
      <c r="F1173" s="1" t="str">
        <f>MID(A1173,FIND("*",SUBSTITUTE(A1173,"\","*",LEN(A1173)-LEN(SUBSTITUTE(A1173,"\",""))))+1,FIND(".cnv",A1173)-(FIND("*",SUBSTITUTE(A1173,"\","*",LEN(A1173)-LEN(SUBSTITUTE(A1173,"\",""))))+1))</f>
        <v>tst_mhk0929</v>
      </c>
      <c r="G1173" s="12" t="str">
        <f>LEFT(F1173,MIN(IFERROR(SEARCH("_",F1173)-1,LEN(F1173)+1),LEN(F1173)-4))</f>
        <v>tst</v>
      </c>
      <c r="H1173" s="13" t="e">
        <f>_xlfn.IFNA(VLOOKUP($G1173,[1]Sts!$A$1:$F$136,5,FALSE),_xlfn.IFNA(VLOOKUP(G1173,[1]Sts!$B$1:$F$136,4,FALSE),_xlfn.IFNA(VLOOKUP($G1173,[1]Sts!$C$1:$F$136,3,FALSE),VLOOKUP($G1173,[1]Sts!$D$1:$F$136,2,FALSE))))</f>
        <v>#N/A</v>
      </c>
      <c r="I1173" s="13" t="e">
        <f>_xlfn.IFNA(VLOOKUP($G1173,[1]Sts!$A$1:$F$136,6,FALSE),_xlfn.IFNA(VLOOKUP(G1173,[1]Sts!$B$1:$F$136,5,FALSE),_xlfn.IFNA(VLOOKUP($G1173,[1]Sts!$C$1:$F$136,4,FALSE),VLOOKUP($G1173,[1]Sts!$D$1:$F$136,3,FALSE))))</f>
        <v>#N/A</v>
      </c>
      <c r="J1173" t="s">
        <v>27</v>
      </c>
      <c r="K1173" t="s">
        <v>27</v>
      </c>
      <c r="L1173" t="s">
        <v>27</v>
      </c>
      <c r="M1173" t="s">
        <v>27</v>
      </c>
      <c r="N1173" t="s">
        <v>18811</v>
      </c>
      <c r="O1173" s="5" t="s">
        <v>36698</v>
      </c>
      <c r="P1173">
        <v>1606.981</v>
      </c>
      <c r="Q1173">
        <v>8.5942000000000007</v>
      </c>
      <c r="R1173" t="s">
        <v>27</v>
      </c>
      <c r="S1173" t="s">
        <v>863</v>
      </c>
      <c r="T1173">
        <v>0</v>
      </c>
      <c r="U1173">
        <v>3142</v>
      </c>
      <c r="V1173">
        <v>67</v>
      </c>
      <c r="W1173">
        <v>3208</v>
      </c>
      <c r="X1173" t="s">
        <v>29</v>
      </c>
    </row>
    <row r="1174" spans="1:24" ht="15.75" hidden="1" x14ac:dyDescent="0.25">
      <c r="A1174" t="s">
        <v>36700</v>
      </c>
      <c r="B1174" t="s">
        <v>859</v>
      </c>
      <c r="C1174" s="3">
        <v>40606.563726851855</v>
      </c>
      <c r="D1174" t="s">
        <v>36701</v>
      </c>
      <c r="E1174" s="4">
        <v>40606</v>
      </c>
      <c r="F1174" s="1" t="str">
        <f>MID(A1174,FIND("*",SUBSTITUTE(A1174,"\","*",LEN(A1174)-LEN(SUBSTITUTE(A1174,"\",""))))+1,FIND(".cnv",A1174)-(FIND("*",SUBSTITUTE(A1174,"\","*",LEN(A1174)-LEN(SUBSTITUTE(A1174,"\",""))))+1))</f>
        <v>turka0304</v>
      </c>
      <c r="G1174" s="12" t="str">
        <f>LEFT(F1174,MIN(IFERROR(SEARCH("_",F1174)-1,LEN(F1174)+1),LEN(F1174)-4))</f>
        <v>turka</v>
      </c>
      <c r="H1174" s="13" t="e">
        <f>_xlfn.IFNA(VLOOKUP($G1174,[1]Sts!$A$1:$F$136,5,FALSE),_xlfn.IFNA(VLOOKUP(G1174,[1]Sts!$B$1:$F$136,4,FALSE),_xlfn.IFNA(VLOOKUP($G1174,[1]Sts!$C$1:$F$136,3,FALSE),VLOOKUP($G1174,[1]Sts!$D$1:$F$136,2,FALSE))))</f>
        <v>#N/A</v>
      </c>
      <c r="I1174" s="13" t="e">
        <f>_xlfn.IFNA(VLOOKUP($G1174,[1]Sts!$A$1:$F$136,6,FALSE),_xlfn.IFNA(VLOOKUP(G1174,[1]Sts!$B$1:$F$136,5,FALSE),_xlfn.IFNA(VLOOKUP($G1174,[1]Sts!$C$1:$F$136,4,FALSE),VLOOKUP($G1174,[1]Sts!$D$1:$F$136,3,FALSE))))</f>
        <v>#N/A</v>
      </c>
      <c r="J1174" t="s">
        <v>27</v>
      </c>
      <c r="K1174" t="s">
        <v>27</v>
      </c>
      <c r="L1174" t="s">
        <v>27</v>
      </c>
      <c r="M1174" t="s">
        <v>27</v>
      </c>
      <c r="N1174" t="s">
        <v>27</v>
      </c>
      <c r="O1174" s="5" t="s">
        <v>36702</v>
      </c>
      <c r="P1174">
        <v>0.43099999999999999</v>
      </c>
      <c r="Q1174">
        <v>12.811999999999999</v>
      </c>
      <c r="R1174">
        <v>3.6195562337133298</v>
      </c>
      <c r="S1174" t="s">
        <v>863</v>
      </c>
      <c r="T1174">
        <v>2</v>
      </c>
      <c r="U1174">
        <v>789</v>
      </c>
      <c r="V1174">
        <v>0</v>
      </c>
      <c r="W1174">
        <v>788</v>
      </c>
      <c r="X1174" t="s">
        <v>29</v>
      </c>
    </row>
    <row r="1175" spans="1:24" ht="15.75" hidden="1" x14ac:dyDescent="0.25">
      <c r="A1175" t="s">
        <v>36703</v>
      </c>
      <c r="B1175" t="s">
        <v>859</v>
      </c>
      <c r="C1175" s="3">
        <v>40676.499062499999</v>
      </c>
      <c r="D1175" t="s">
        <v>36704</v>
      </c>
      <c r="E1175" s="4">
        <v>40676</v>
      </c>
      <c r="F1175" s="1" t="str">
        <f>MID(A1175,FIND("*",SUBSTITUTE(A1175,"\","*",LEN(A1175)-LEN(SUBSTITUTE(A1175,"\",""))))+1,FIND(".cnv",A1175)-(FIND("*",SUBSTITUTE(A1175,"\","*",LEN(A1175)-LEN(SUBSTITUTE(A1175,"\",""))))+1))</f>
        <v>turka0513</v>
      </c>
      <c r="G1175" s="12" t="str">
        <f>LEFT(F1175,MIN(IFERROR(SEARCH("_",F1175)-1,LEN(F1175)+1),LEN(F1175)-4))</f>
        <v>turka</v>
      </c>
      <c r="H1175" s="13" t="e">
        <f>_xlfn.IFNA(VLOOKUP($G1175,[1]Sts!$A$1:$F$136,5,FALSE),_xlfn.IFNA(VLOOKUP(G1175,[1]Sts!$B$1:$F$136,4,FALSE),_xlfn.IFNA(VLOOKUP($G1175,[1]Sts!$C$1:$F$136,3,FALSE),VLOOKUP($G1175,[1]Sts!$D$1:$F$136,2,FALSE))))</f>
        <v>#N/A</v>
      </c>
      <c r="I1175" s="13" t="e">
        <f>_xlfn.IFNA(VLOOKUP($G1175,[1]Sts!$A$1:$F$136,6,FALSE),_xlfn.IFNA(VLOOKUP(G1175,[1]Sts!$B$1:$F$136,5,FALSE),_xlfn.IFNA(VLOOKUP($G1175,[1]Sts!$C$1:$F$136,4,FALSE),VLOOKUP($G1175,[1]Sts!$D$1:$F$136,3,FALSE))))</f>
        <v>#N/A</v>
      </c>
      <c r="J1175" t="s">
        <v>27</v>
      </c>
      <c r="K1175" t="s">
        <v>27</v>
      </c>
      <c r="L1175" t="s">
        <v>27</v>
      </c>
      <c r="M1175" t="s">
        <v>27</v>
      </c>
      <c r="N1175" t="s">
        <v>27</v>
      </c>
      <c r="O1175" s="5" t="s">
        <v>36702</v>
      </c>
      <c r="P1175">
        <v>0.26800000000000002</v>
      </c>
      <c r="Q1175">
        <v>7.4983000000000004</v>
      </c>
      <c r="R1175" t="s">
        <v>27</v>
      </c>
      <c r="S1175" t="s">
        <v>863</v>
      </c>
      <c r="T1175">
        <v>0</v>
      </c>
      <c r="U1175">
        <v>3</v>
      </c>
      <c r="V1175">
        <v>4</v>
      </c>
      <c r="W1175">
        <v>6</v>
      </c>
      <c r="X1175" t="s">
        <v>29</v>
      </c>
    </row>
    <row r="1176" spans="1:24" ht="15.75" hidden="1" x14ac:dyDescent="0.25">
      <c r="A1176" t="s">
        <v>36705</v>
      </c>
      <c r="B1176" t="s">
        <v>859</v>
      </c>
      <c r="C1176" s="3">
        <v>40750.632962962962</v>
      </c>
      <c r="D1176" s="3">
        <v>40752.883564814816</v>
      </c>
      <c r="E1176" s="4">
        <v>40750</v>
      </c>
      <c r="F1176" s="1" t="str">
        <f>MID(A1176,FIND("*",SUBSTITUTE(A1176,"\","*",LEN(A1176)-LEN(SUBSTITUTE(A1176,"\",""))))+1,FIND(".cnv",A1176)-(FIND("*",SUBSTITUTE(A1176,"\","*",LEN(A1176)-LEN(SUBSTITUTE(A1176,"\",""))))+1))</f>
        <v>turka0726</v>
      </c>
      <c r="G1176" s="12" t="str">
        <f>LEFT(F1176,MIN(IFERROR(SEARCH("_",F1176)-1,LEN(F1176)+1),LEN(F1176)-4))</f>
        <v>turka</v>
      </c>
      <c r="H1176" s="13" t="e">
        <f>_xlfn.IFNA(VLOOKUP($G1176,[1]Sts!$A$1:$F$136,5,FALSE),_xlfn.IFNA(VLOOKUP(G1176,[1]Sts!$B$1:$F$136,4,FALSE),_xlfn.IFNA(VLOOKUP($G1176,[1]Sts!$C$1:$F$136,3,FALSE),VLOOKUP($G1176,[1]Sts!$D$1:$F$136,2,FALSE))))</f>
        <v>#N/A</v>
      </c>
      <c r="I1176" s="13" t="e">
        <f>_xlfn.IFNA(VLOOKUP($G1176,[1]Sts!$A$1:$F$136,6,FALSE),_xlfn.IFNA(VLOOKUP(G1176,[1]Sts!$B$1:$F$136,5,FALSE),_xlfn.IFNA(VLOOKUP($G1176,[1]Sts!$C$1:$F$136,4,FALSE),VLOOKUP($G1176,[1]Sts!$D$1:$F$136,3,FALSE))))</f>
        <v>#N/A</v>
      </c>
      <c r="J1176" t="s">
        <v>27</v>
      </c>
      <c r="K1176" t="s">
        <v>27</v>
      </c>
      <c r="L1176" t="s">
        <v>27</v>
      </c>
      <c r="M1176" t="s">
        <v>27</v>
      </c>
      <c r="N1176" t="s">
        <v>27</v>
      </c>
      <c r="O1176" s="5" t="s">
        <v>36702</v>
      </c>
      <c r="P1176">
        <v>0.17499999999999999</v>
      </c>
      <c r="Q1176">
        <v>17.395499999999998</v>
      </c>
      <c r="R1176" t="s">
        <v>27</v>
      </c>
      <c r="S1176" t="s">
        <v>863</v>
      </c>
      <c r="T1176">
        <v>0</v>
      </c>
      <c r="U1176">
        <v>110</v>
      </c>
      <c r="V1176">
        <v>13</v>
      </c>
      <c r="W1176">
        <v>122</v>
      </c>
      <c r="X1176" t="s">
        <v>29</v>
      </c>
    </row>
    <row r="1177" spans="1:24" ht="15.75" hidden="1" x14ac:dyDescent="0.25">
      <c r="A1177" t="s">
        <v>36706</v>
      </c>
      <c r="B1177" t="s">
        <v>859</v>
      </c>
      <c r="C1177" s="3">
        <v>40815.459131944444</v>
      </c>
      <c r="D1177" s="3">
        <v>40820.639097222222</v>
      </c>
      <c r="E1177" s="4">
        <v>40815</v>
      </c>
      <c r="F1177" s="1" t="str">
        <f>MID(A1177,FIND("*",SUBSTITUTE(A1177,"\","*",LEN(A1177)-LEN(SUBSTITUTE(A1177,"\",""))))+1,FIND(".cnv",A1177)-(FIND("*",SUBSTITUTE(A1177,"\","*",LEN(A1177)-LEN(SUBSTITUTE(A1177,"\",""))))+1))</f>
        <v>turka0929</v>
      </c>
      <c r="G1177" s="12" t="str">
        <f>LEFT(F1177,MIN(IFERROR(SEARCH("_",F1177)-1,LEN(F1177)+1),LEN(F1177)-4))</f>
        <v>turka</v>
      </c>
      <c r="H1177" s="13" t="e">
        <f>_xlfn.IFNA(VLOOKUP($G1177,[1]Sts!$A$1:$F$136,5,FALSE),_xlfn.IFNA(VLOOKUP(G1177,[1]Sts!$B$1:$F$136,4,FALSE),_xlfn.IFNA(VLOOKUP($G1177,[1]Sts!$C$1:$F$136,3,FALSE),VLOOKUP($G1177,[1]Sts!$D$1:$F$136,2,FALSE))))</f>
        <v>#N/A</v>
      </c>
      <c r="I1177" s="13" t="e">
        <f>_xlfn.IFNA(VLOOKUP($G1177,[1]Sts!$A$1:$F$136,6,FALSE),_xlfn.IFNA(VLOOKUP(G1177,[1]Sts!$B$1:$F$136,5,FALSE),_xlfn.IFNA(VLOOKUP($G1177,[1]Sts!$C$1:$F$136,4,FALSE),VLOOKUP($G1177,[1]Sts!$D$1:$F$136,3,FALSE))))</f>
        <v>#N/A</v>
      </c>
      <c r="J1177" t="s">
        <v>27</v>
      </c>
      <c r="K1177" t="s">
        <v>27</v>
      </c>
      <c r="L1177" t="s">
        <v>27</v>
      </c>
      <c r="M1177" t="s">
        <v>27</v>
      </c>
      <c r="N1177" t="s">
        <v>25134</v>
      </c>
      <c r="O1177" s="5" t="s">
        <v>36702</v>
      </c>
      <c r="P1177">
        <v>0.152</v>
      </c>
      <c r="Q1177">
        <v>5.085</v>
      </c>
      <c r="R1177" t="s">
        <v>27</v>
      </c>
      <c r="S1177" t="s">
        <v>863</v>
      </c>
      <c r="T1177">
        <v>0</v>
      </c>
      <c r="U1177">
        <v>58</v>
      </c>
      <c r="V1177">
        <v>228</v>
      </c>
      <c r="W1177">
        <v>285</v>
      </c>
      <c r="X1177" t="s">
        <v>29</v>
      </c>
    </row>
    <row r="1178" spans="1:24" ht="15.75" hidden="1" x14ac:dyDescent="0.25">
      <c r="A1178" t="s">
        <v>36707</v>
      </c>
      <c r="B1178" t="s">
        <v>859</v>
      </c>
      <c r="C1178" s="3">
        <v>41425.892199074071</v>
      </c>
      <c r="D1178" t="s">
        <v>36708</v>
      </c>
      <c r="E1178" s="4">
        <v>41425</v>
      </c>
      <c r="F1178" s="1" t="str">
        <f>MID(A1178,FIND("*",SUBSTITUTE(A1178,"\","*",LEN(A1178)-LEN(SUBSTITUTE(A1178,"\",""))))+1,FIND(".cnv",A1178)-(FIND("*",SUBSTITUTE(A1178,"\","*",LEN(A1178)-LEN(SUBSTITUTE(A1178,"\",""))))+1))</f>
        <v>ukhar0531</v>
      </c>
      <c r="G1178" s="12" t="str">
        <f>LEFT(F1178,MIN(IFERROR(SEARCH("_",F1178)-1,LEN(F1178)+1),LEN(F1178)-4))</f>
        <v>ukhar</v>
      </c>
      <c r="H1178" s="13" t="e">
        <f>_xlfn.IFNA(VLOOKUP($G1178,[1]Sts!$A$1:$F$136,5,FALSE),_xlfn.IFNA(VLOOKUP(G1178,[1]Sts!$B$1:$F$136,4,FALSE),_xlfn.IFNA(VLOOKUP($G1178,[1]Sts!$C$1:$F$136,3,FALSE),VLOOKUP($G1178,[1]Sts!$D$1:$F$136,2,FALSE))))</f>
        <v>#N/A</v>
      </c>
      <c r="I1178" s="13" t="e">
        <f>_xlfn.IFNA(VLOOKUP($G1178,[1]Sts!$A$1:$F$136,6,FALSE),_xlfn.IFNA(VLOOKUP(G1178,[1]Sts!$B$1:$F$136,5,FALSE),_xlfn.IFNA(VLOOKUP($G1178,[1]Sts!$C$1:$F$136,4,FALSE),VLOOKUP($G1178,[1]Sts!$D$1:$F$136,3,FALSE))))</f>
        <v>#N/A</v>
      </c>
      <c r="J1178" t="s">
        <v>27</v>
      </c>
      <c r="K1178" t="s">
        <v>27</v>
      </c>
      <c r="L1178" t="s">
        <v>27</v>
      </c>
      <c r="M1178" t="s">
        <v>27</v>
      </c>
      <c r="N1178" t="s">
        <v>31645</v>
      </c>
      <c r="O1178" s="5" t="s">
        <v>36709</v>
      </c>
      <c r="P1178">
        <v>4.4119999999999999</v>
      </c>
      <c r="Q1178">
        <v>14.0779</v>
      </c>
      <c r="R1178" t="s">
        <v>27</v>
      </c>
      <c r="S1178" t="s">
        <v>863</v>
      </c>
      <c r="T1178">
        <v>0</v>
      </c>
      <c r="U1178">
        <v>292</v>
      </c>
      <c r="V1178">
        <v>2</v>
      </c>
      <c r="W1178">
        <v>293</v>
      </c>
      <c r="X1178" t="s">
        <v>29</v>
      </c>
    </row>
    <row r="1179" spans="1:24" ht="15.75" hidden="1" x14ac:dyDescent="0.25">
      <c r="A1179" t="s">
        <v>36710</v>
      </c>
      <c r="B1179" t="s">
        <v>859</v>
      </c>
      <c r="C1179" s="3">
        <v>42432.500960648147</v>
      </c>
      <c r="D1179" s="3">
        <v>42432.563599537039</v>
      </c>
      <c r="E1179" s="4">
        <v>42432</v>
      </c>
      <c r="F1179" s="1" t="str">
        <f>MID(A1179,FIND("*",SUBSTITUTE(A1179,"\","*",LEN(A1179)-LEN(SUBSTITUTE(A1179,"\",""))))+1,FIND(".cnv",A1179)-(FIND("*",SUBSTITUTE(A1179,"\","*",LEN(A1179)-LEN(SUBSTITUTE(A1179,"\",""))))+1))</f>
        <v>ukhar0303</v>
      </c>
      <c r="G1179" s="12" t="str">
        <f>LEFT(F1179,MIN(IFERROR(SEARCH("_",F1179)-1,LEN(F1179)+1),LEN(F1179)-4))</f>
        <v>ukhar</v>
      </c>
      <c r="H1179" s="13" t="e">
        <f>_xlfn.IFNA(VLOOKUP($G1179,[1]Sts!$A$1:$F$136,5,FALSE),_xlfn.IFNA(VLOOKUP(G1179,[1]Sts!$B$1:$F$136,4,FALSE),_xlfn.IFNA(VLOOKUP($G1179,[1]Sts!$C$1:$F$136,3,FALSE),VLOOKUP($G1179,[1]Sts!$D$1:$F$136,2,FALSE))))</f>
        <v>#N/A</v>
      </c>
      <c r="I1179" s="13" t="e">
        <f>_xlfn.IFNA(VLOOKUP($G1179,[1]Sts!$A$1:$F$136,6,FALSE),_xlfn.IFNA(VLOOKUP(G1179,[1]Sts!$B$1:$F$136,5,FALSE),_xlfn.IFNA(VLOOKUP($G1179,[1]Sts!$C$1:$F$136,4,FALSE),VLOOKUP($G1179,[1]Sts!$D$1:$F$136,3,FALSE))))</f>
        <v>#N/A</v>
      </c>
      <c r="J1179" t="s">
        <v>27</v>
      </c>
      <c r="K1179" t="s">
        <v>27</v>
      </c>
      <c r="L1179" t="s">
        <v>27</v>
      </c>
      <c r="M1179" t="s">
        <v>27</v>
      </c>
      <c r="N1179" t="s">
        <v>27</v>
      </c>
      <c r="O1179" s="5" t="s">
        <v>36709</v>
      </c>
      <c r="P1179">
        <v>1.133</v>
      </c>
      <c r="Q1179">
        <v>1.1752</v>
      </c>
      <c r="R1179">
        <v>3.3606985286106101</v>
      </c>
      <c r="S1179" t="s">
        <v>863</v>
      </c>
      <c r="T1179">
        <v>0</v>
      </c>
      <c r="U1179">
        <v>22</v>
      </c>
      <c r="V1179">
        <v>0</v>
      </c>
      <c r="W1179">
        <v>21</v>
      </c>
      <c r="X1179" t="s">
        <v>29</v>
      </c>
    </row>
    <row r="1180" spans="1:24" ht="15.75" hidden="1" x14ac:dyDescent="0.25">
      <c r="A1180" t="s">
        <v>36711</v>
      </c>
      <c r="B1180" t="s">
        <v>859</v>
      </c>
      <c r="C1180" s="3">
        <v>40750.557523148149</v>
      </c>
      <c r="D1180" s="3">
        <v>40752.883136574077</v>
      </c>
      <c r="E1180" s="4">
        <v>40750</v>
      </c>
      <c r="F1180" s="1" t="str">
        <f>MID(A1180,FIND("*",SUBSTITUTE(A1180,"\","*",LEN(A1180)-LEN(SUBSTITUTE(A1180,"\",""))))+1,FIND(".cnv",A1180)-(FIND("*",SUBSTITUTE(A1180,"\","*",LEN(A1180)-LEN(SUBSTITUTE(A1180,"\",""))))+1))</f>
        <v>ustbarg0726</v>
      </c>
      <c r="G1180" s="12" t="str">
        <f>LEFT(F1180,MIN(IFERROR(SEARCH("_",F1180)-1,LEN(F1180)+1),LEN(F1180)-4))</f>
        <v>ustbarg</v>
      </c>
      <c r="H1180" s="13" t="e">
        <f>_xlfn.IFNA(VLOOKUP($G1180,[1]Sts!$A$1:$F$136,5,FALSE),_xlfn.IFNA(VLOOKUP(G1180,[1]Sts!$B$1:$F$136,4,FALSE),_xlfn.IFNA(VLOOKUP($G1180,[1]Sts!$C$1:$F$136,3,FALSE),VLOOKUP($G1180,[1]Sts!$D$1:$F$136,2,FALSE))))</f>
        <v>#N/A</v>
      </c>
      <c r="I1180" s="13" t="e">
        <f>_xlfn.IFNA(VLOOKUP($G1180,[1]Sts!$A$1:$F$136,6,FALSE),_xlfn.IFNA(VLOOKUP(G1180,[1]Sts!$B$1:$F$136,5,FALSE),_xlfn.IFNA(VLOOKUP($G1180,[1]Sts!$C$1:$F$136,4,FALSE),VLOOKUP($G1180,[1]Sts!$D$1:$F$136,3,FALSE))))</f>
        <v>#N/A</v>
      </c>
      <c r="J1180" t="s">
        <v>27</v>
      </c>
      <c r="K1180" t="s">
        <v>27</v>
      </c>
      <c r="L1180" t="s">
        <v>27</v>
      </c>
      <c r="M1180" t="s">
        <v>27</v>
      </c>
      <c r="N1180" t="s">
        <v>27</v>
      </c>
      <c r="O1180" s="5" t="s">
        <v>36712</v>
      </c>
      <c r="P1180">
        <v>0.28599999999999998</v>
      </c>
      <c r="Q1180">
        <v>19.474399999999999</v>
      </c>
      <c r="R1180" t="s">
        <v>27</v>
      </c>
      <c r="S1180" t="s">
        <v>863</v>
      </c>
      <c r="T1180">
        <v>0</v>
      </c>
      <c r="U1180">
        <v>1</v>
      </c>
      <c r="V1180">
        <v>0</v>
      </c>
      <c r="W1180">
        <v>0</v>
      </c>
      <c r="X1180" t="s">
        <v>29</v>
      </c>
    </row>
    <row r="1181" spans="1:24" ht="15.75" hidden="1" x14ac:dyDescent="0.25">
      <c r="A1181" t="s">
        <v>36713</v>
      </c>
      <c r="B1181" t="s">
        <v>859</v>
      </c>
      <c r="C1181" s="3">
        <v>40814.714571759258</v>
      </c>
      <c r="D1181" s="3">
        <v>40820.63857638889</v>
      </c>
      <c r="E1181" s="4">
        <v>40814</v>
      </c>
      <c r="F1181" s="1" t="str">
        <f>MID(A1181,FIND("*",SUBSTITUTE(A1181,"\","*",LEN(A1181)-LEN(SUBSTITUTE(A1181,"\",""))))+1,FIND(".cnv",A1181)-(FIND("*",SUBSTITUTE(A1181,"\","*",LEN(A1181)-LEN(SUBSTITUTE(A1181,"\",""))))+1))</f>
        <v>ustbarg0928</v>
      </c>
      <c r="G1181" s="12" t="str">
        <f>LEFT(F1181,MIN(IFERROR(SEARCH("_",F1181)-1,LEN(F1181)+1),LEN(F1181)-4))</f>
        <v>ustbarg</v>
      </c>
      <c r="H1181" s="13" t="e">
        <f>_xlfn.IFNA(VLOOKUP($G1181,[1]Sts!$A$1:$F$136,5,FALSE),_xlfn.IFNA(VLOOKUP(G1181,[1]Sts!$B$1:$F$136,4,FALSE),_xlfn.IFNA(VLOOKUP($G1181,[1]Sts!$C$1:$F$136,3,FALSE),VLOOKUP($G1181,[1]Sts!$D$1:$F$136,2,FALSE))))</f>
        <v>#N/A</v>
      </c>
      <c r="I1181" s="13" t="e">
        <f>_xlfn.IFNA(VLOOKUP($G1181,[1]Sts!$A$1:$F$136,6,FALSE),_xlfn.IFNA(VLOOKUP(G1181,[1]Sts!$B$1:$F$136,5,FALSE),_xlfn.IFNA(VLOOKUP($G1181,[1]Sts!$C$1:$F$136,4,FALSE),VLOOKUP($G1181,[1]Sts!$D$1:$F$136,3,FALSE))))</f>
        <v>#N/A</v>
      </c>
      <c r="J1181" t="s">
        <v>27</v>
      </c>
      <c r="K1181" t="s">
        <v>27</v>
      </c>
      <c r="L1181" t="s">
        <v>27</v>
      </c>
      <c r="M1181" t="s">
        <v>27</v>
      </c>
      <c r="N1181" t="s">
        <v>36714</v>
      </c>
      <c r="O1181" s="5" t="s">
        <v>36712</v>
      </c>
      <c r="P1181">
        <v>9.1999999999999998E-2</v>
      </c>
      <c r="Q1181">
        <v>9.7292000000000005</v>
      </c>
      <c r="R1181" t="s">
        <v>27</v>
      </c>
      <c r="S1181" t="s">
        <v>863</v>
      </c>
      <c r="T1181">
        <v>0</v>
      </c>
      <c r="U1181">
        <v>2</v>
      </c>
      <c r="V1181">
        <v>655</v>
      </c>
      <c r="W1181">
        <v>656</v>
      </c>
      <c r="X1181" t="s">
        <v>29</v>
      </c>
    </row>
    <row r="1182" spans="1:24" ht="15.75" hidden="1" x14ac:dyDescent="0.25">
      <c r="A1182" t="s">
        <v>36715</v>
      </c>
      <c r="B1182" t="s">
        <v>859</v>
      </c>
      <c r="C1182" s="3">
        <v>40752.467812499999</v>
      </c>
      <c r="D1182" s="3">
        <v>40752.884085648147</v>
      </c>
      <c r="E1182" s="4">
        <v>40752</v>
      </c>
      <c r="F1182" s="1" t="str">
        <f>MID(A1182,FIND("*",SUBSTITUTE(A1182,"\","*",LEN(A1182)-LEN(SUBSTITUTE(A1182,"\",""))))+1,FIND(".cnv",A1182)-(FIND("*",SUBSTITUTE(A1182,"\","*",LEN(A1182)-LEN(SUBSTITUTE(A1182,"\",""))))+1))</f>
        <v>usthar0728</v>
      </c>
      <c r="G1182" s="12" t="str">
        <f>LEFT(F1182,MIN(IFERROR(SEARCH("_",F1182)-1,LEN(F1182)+1),LEN(F1182)-4))</f>
        <v>usthar</v>
      </c>
      <c r="H1182" s="13" t="e">
        <f>_xlfn.IFNA(VLOOKUP($G1182,[1]Sts!$A$1:$F$136,5,FALSE),_xlfn.IFNA(VLOOKUP(G1182,[1]Sts!$B$1:$F$136,4,FALSE),_xlfn.IFNA(VLOOKUP($G1182,[1]Sts!$C$1:$F$136,3,FALSE),VLOOKUP($G1182,[1]Sts!$D$1:$F$136,2,FALSE))))</f>
        <v>#N/A</v>
      </c>
      <c r="I1182" s="13" t="e">
        <f>_xlfn.IFNA(VLOOKUP($G1182,[1]Sts!$A$1:$F$136,6,FALSE),_xlfn.IFNA(VLOOKUP(G1182,[1]Sts!$B$1:$F$136,5,FALSE),_xlfn.IFNA(VLOOKUP($G1182,[1]Sts!$C$1:$F$136,4,FALSE),VLOOKUP($G1182,[1]Sts!$D$1:$F$136,3,FALSE))))</f>
        <v>#N/A</v>
      </c>
      <c r="J1182" t="s">
        <v>27</v>
      </c>
      <c r="K1182" t="s">
        <v>27</v>
      </c>
      <c r="L1182" t="s">
        <v>27</v>
      </c>
      <c r="M1182" t="s">
        <v>27</v>
      </c>
      <c r="N1182" t="s">
        <v>27</v>
      </c>
      <c r="O1182" s="5" t="s">
        <v>36716</v>
      </c>
      <c r="P1182">
        <v>3.395</v>
      </c>
      <c r="Q1182">
        <v>17.458600000000001</v>
      </c>
      <c r="R1182" t="s">
        <v>27</v>
      </c>
      <c r="S1182" t="s">
        <v>863</v>
      </c>
      <c r="T1182">
        <v>0</v>
      </c>
      <c r="U1182">
        <v>159</v>
      </c>
      <c r="V1182">
        <v>1</v>
      </c>
      <c r="W1182">
        <v>159</v>
      </c>
      <c r="X1182" t="s">
        <v>29</v>
      </c>
    </row>
    <row r="1183" spans="1:24" ht="15.75" hidden="1" x14ac:dyDescent="0.25">
      <c r="A1183" t="s">
        <v>36717</v>
      </c>
      <c r="B1183" t="s">
        <v>859</v>
      </c>
      <c r="C1183" s="3">
        <v>40753.478530092594</v>
      </c>
      <c r="D1183" s="3">
        <v>40753.694895833331</v>
      </c>
      <c r="E1183" s="4">
        <v>40753</v>
      </c>
      <c r="F1183" s="1" t="str">
        <f>MID(A1183,FIND("*",SUBSTITUTE(A1183,"\","*",LEN(A1183)-LEN(SUBSTITUTE(A1183,"\",""))))+1,FIND(".cnv",A1183)-(FIND("*",SUBSTITUTE(A1183,"\","*",LEN(A1183)-LEN(SUBSTITUTE(A1183,"\",""))))+1))</f>
        <v>usthar0729</v>
      </c>
      <c r="G1183" s="12" t="str">
        <f>LEFT(F1183,MIN(IFERROR(SEARCH("_",F1183)-1,LEN(F1183)+1),LEN(F1183)-4))</f>
        <v>usthar</v>
      </c>
      <c r="H1183" s="13" t="e">
        <f>_xlfn.IFNA(VLOOKUP($G1183,[1]Sts!$A$1:$F$136,5,FALSE),_xlfn.IFNA(VLOOKUP(G1183,[1]Sts!$B$1:$F$136,4,FALSE),_xlfn.IFNA(VLOOKUP($G1183,[1]Sts!$C$1:$F$136,3,FALSE),VLOOKUP($G1183,[1]Sts!$D$1:$F$136,2,FALSE))))</f>
        <v>#N/A</v>
      </c>
      <c r="I1183" s="13" t="e">
        <f>_xlfn.IFNA(VLOOKUP($G1183,[1]Sts!$A$1:$F$136,6,FALSE),_xlfn.IFNA(VLOOKUP(G1183,[1]Sts!$B$1:$F$136,5,FALSE),_xlfn.IFNA(VLOOKUP($G1183,[1]Sts!$C$1:$F$136,4,FALSE),VLOOKUP($G1183,[1]Sts!$D$1:$F$136,3,FALSE))))</f>
        <v>#N/A</v>
      </c>
      <c r="J1183" t="s">
        <v>27</v>
      </c>
      <c r="K1183" t="s">
        <v>27</v>
      </c>
      <c r="L1183" t="s">
        <v>27</v>
      </c>
      <c r="M1183" t="s">
        <v>27</v>
      </c>
      <c r="N1183" t="s">
        <v>27</v>
      </c>
      <c r="O1183" s="5" t="s">
        <v>36716</v>
      </c>
      <c r="P1183">
        <v>4.7759999999999998</v>
      </c>
      <c r="Q1183">
        <v>18.072500000000002</v>
      </c>
      <c r="R1183" t="s">
        <v>27</v>
      </c>
      <c r="S1183" t="s">
        <v>863</v>
      </c>
      <c r="T1183">
        <v>0</v>
      </c>
      <c r="U1183">
        <v>74</v>
      </c>
      <c r="V1183">
        <v>44</v>
      </c>
      <c r="W1183">
        <v>117</v>
      </c>
      <c r="X1183" t="s">
        <v>29</v>
      </c>
    </row>
    <row r="1184" spans="1:24" ht="15.75" hidden="1" x14ac:dyDescent="0.25">
      <c r="A1184" t="s">
        <v>36718</v>
      </c>
      <c r="B1184" t="s">
        <v>859</v>
      </c>
      <c r="C1184" s="3">
        <v>40816.614583333336</v>
      </c>
      <c r="D1184" s="3">
        <v>40820.640439814815</v>
      </c>
      <c r="E1184" s="4">
        <v>40816</v>
      </c>
      <c r="F1184" s="1" t="str">
        <f>MID(A1184,FIND("*",SUBSTITUTE(A1184,"\","*",LEN(A1184)-LEN(SUBSTITUTE(A1184,"\",""))))+1,FIND(".cnv",A1184)-(FIND("*",SUBSTITUTE(A1184,"\","*",LEN(A1184)-LEN(SUBSTITUTE(A1184,"\",""))))+1))</f>
        <v>usthar0930</v>
      </c>
      <c r="G1184" s="12" t="str">
        <f>LEFT(F1184,MIN(IFERROR(SEARCH("_",F1184)-1,LEN(F1184)+1),LEN(F1184)-4))</f>
        <v>usthar</v>
      </c>
      <c r="H1184" s="13" t="e">
        <f>_xlfn.IFNA(VLOOKUP($G1184,[1]Sts!$A$1:$F$136,5,FALSE),_xlfn.IFNA(VLOOKUP(G1184,[1]Sts!$B$1:$F$136,4,FALSE),_xlfn.IFNA(VLOOKUP($G1184,[1]Sts!$C$1:$F$136,3,FALSE),VLOOKUP($G1184,[1]Sts!$D$1:$F$136,2,FALSE))))</f>
        <v>#N/A</v>
      </c>
      <c r="I1184" s="13" t="e">
        <f>_xlfn.IFNA(VLOOKUP($G1184,[1]Sts!$A$1:$F$136,6,FALSE),_xlfn.IFNA(VLOOKUP(G1184,[1]Sts!$B$1:$F$136,5,FALSE),_xlfn.IFNA(VLOOKUP($G1184,[1]Sts!$C$1:$F$136,4,FALSE),VLOOKUP($G1184,[1]Sts!$D$1:$F$136,3,FALSE))))</f>
        <v>#N/A</v>
      </c>
      <c r="J1184" t="s">
        <v>27</v>
      </c>
      <c r="K1184" t="s">
        <v>27</v>
      </c>
      <c r="L1184" t="s">
        <v>27</v>
      </c>
      <c r="M1184" t="s">
        <v>27</v>
      </c>
      <c r="N1184" t="s">
        <v>36719</v>
      </c>
      <c r="O1184" s="5" t="s">
        <v>36716</v>
      </c>
      <c r="P1184">
        <v>5.2489999999999997</v>
      </c>
      <c r="Q1184">
        <v>9.0742999999999991</v>
      </c>
      <c r="R1184" t="s">
        <v>27</v>
      </c>
      <c r="S1184" t="s">
        <v>863</v>
      </c>
      <c r="T1184">
        <v>0</v>
      </c>
      <c r="U1184">
        <v>23</v>
      </c>
      <c r="V1184">
        <v>123</v>
      </c>
      <c r="W1184">
        <v>145</v>
      </c>
      <c r="X1184" t="s">
        <v>29</v>
      </c>
    </row>
    <row r="1185" spans="1:24" ht="15.75" hidden="1" x14ac:dyDescent="0.25">
      <c r="A1185" t="s">
        <v>36720</v>
      </c>
      <c r="B1185" t="s">
        <v>859</v>
      </c>
      <c r="C1185" s="3">
        <v>39876.670115740744</v>
      </c>
      <c r="D1185" s="3">
        <v>39876.902118055557</v>
      </c>
      <c r="E1185" s="4">
        <v>39876</v>
      </c>
      <c r="F1185" s="1" t="str">
        <f>MID(A1185,FIND("*",SUBSTITUTE(A1185,"\","*",LEN(A1185)-LEN(SUBSTITUTE(A1185,"\",""))))+1,FIND(".cnv",A1185)-(FIND("*",SUBSTITUTE(A1185,"\","*",LEN(A1185)-LEN(SUBSTITUTE(A1185,"\",""))))+1))</f>
        <v>UstKharauz0304</v>
      </c>
      <c r="G1185" s="12" t="str">
        <f>LEFT(F1185,MIN(IFERROR(SEARCH("_",F1185)-1,LEN(F1185)+1),LEN(F1185)-4))</f>
        <v>UstKharauz</v>
      </c>
      <c r="H1185" s="13" t="e">
        <f>_xlfn.IFNA(VLOOKUP($G1185,[1]Sts!$A$1:$F$136,5,FALSE),_xlfn.IFNA(VLOOKUP(G1185,[1]Sts!$B$1:$F$136,4,FALSE),_xlfn.IFNA(VLOOKUP($G1185,[1]Sts!$C$1:$F$136,3,FALSE),VLOOKUP($G1185,[1]Sts!$D$1:$F$136,2,FALSE))))</f>
        <v>#N/A</v>
      </c>
      <c r="I1185" s="13" t="e">
        <f>_xlfn.IFNA(VLOOKUP($G1185,[1]Sts!$A$1:$F$136,6,FALSE),_xlfn.IFNA(VLOOKUP(G1185,[1]Sts!$B$1:$F$136,5,FALSE),_xlfn.IFNA(VLOOKUP($G1185,[1]Sts!$C$1:$F$136,4,FALSE),VLOOKUP($G1185,[1]Sts!$D$1:$F$136,3,FALSE))))</f>
        <v>#N/A</v>
      </c>
      <c r="J1185" t="s">
        <v>27</v>
      </c>
      <c r="K1185" t="s">
        <v>27</v>
      </c>
      <c r="L1185" t="s">
        <v>27</v>
      </c>
      <c r="M1185" t="s">
        <v>27</v>
      </c>
      <c r="N1185" t="s">
        <v>27</v>
      </c>
      <c r="O1185" s="5" t="s">
        <v>36721</v>
      </c>
      <c r="P1185">
        <v>4.5430000000000001</v>
      </c>
      <c r="Q1185">
        <v>0.13220000000000001</v>
      </c>
      <c r="R1185">
        <v>3.8329102360149401</v>
      </c>
      <c r="S1185" t="s">
        <v>863</v>
      </c>
      <c r="T1185">
        <v>0</v>
      </c>
      <c r="U1185">
        <v>20</v>
      </c>
      <c r="V1185">
        <v>0</v>
      </c>
      <c r="W1185">
        <v>19</v>
      </c>
      <c r="X1185" t="s">
        <v>29</v>
      </c>
    </row>
    <row r="1186" spans="1:24" ht="15.75" hidden="1" x14ac:dyDescent="0.25">
      <c r="A1186" t="s">
        <v>34823</v>
      </c>
      <c r="B1186" t="s">
        <v>22</v>
      </c>
      <c r="C1186" s="3">
        <v>44990.699016203704</v>
      </c>
      <c r="D1186" s="3">
        <v>44990.730543981481</v>
      </c>
      <c r="F1186" s="1" t="str">
        <f>MID(A1186,FIND("*",SUBSTITUTE(A1186,"\","*",LEN(A1186)-LEN(SUBSTITUTE(A1186,"\",""))))+1,FIND(".cnv",A1186)-(FIND("*",SUBSTITUTE(A1186,"\","*",LEN(A1186)-LEN(SUBSTITUTE(A1186,"\",""))))+1))</f>
        <v>2ke1knmltpup</v>
      </c>
      <c r="G1186" s="12" t="str">
        <f>LEFT(F1186,MIN(IFERROR(SEARCH("_",F1186)-1,LEN(F1186)+1),LEN(F1186)-4))</f>
        <v>2ke1knml</v>
      </c>
      <c r="H1186" s="13" t="e">
        <f>_xlfn.IFNA(VLOOKUP($G1186,[1]Sts!$A$1:$F$136,5,FALSE),_xlfn.IFNA(VLOOKUP(G1186,[1]Sts!$B$1:$F$136,4,FALSE),_xlfn.IFNA(VLOOKUP($G1186,[1]Sts!$C$1:$F$136,3,FALSE),VLOOKUP($G1186,[1]Sts!$D$1:$F$136,2,FALSE))))</f>
        <v>#N/A</v>
      </c>
      <c r="I1186" s="13" t="e">
        <f>_xlfn.IFNA(VLOOKUP($G1186,[1]Sts!$A$1:$F$136,6,FALSE),_xlfn.IFNA(VLOOKUP(G1186,[1]Sts!$B$1:$F$136,5,FALSE),_xlfn.IFNA(VLOOKUP($G1186,[1]Sts!$C$1:$F$136,4,FALSE),VLOOKUP($G1186,[1]Sts!$D$1:$F$136,3,FALSE))))</f>
        <v>#N/A</v>
      </c>
      <c r="J1186" t="s">
        <v>27</v>
      </c>
      <c r="K1186" t="s">
        <v>27</v>
      </c>
      <c r="L1186" t="s">
        <v>27</v>
      </c>
      <c r="M1186" t="s">
        <v>27</v>
      </c>
      <c r="N1186" t="s">
        <v>34824</v>
      </c>
      <c r="O1186" s="5" t="s">
        <v>2499</v>
      </c>
      <c r="P1186">
        <v>1419.123</v>
      </c>
      <c r="Q1186">
        <v>0.20200000000000001</v>
      </c>
      <c r="R1186">
        <v>3.7640689571290098</v>
      </c>
      <c r="S1186" t="s">
        <v>28</v>
      </c>
      <c r="T1186">
        <v>311</v>
      </c>
      <c r="U1186">
        <v>2267</v>
      </c>
      <c r="V1186">
        <v>3</v>
      </c>
      <c r="W1186">
        <v>2269</v>
      </c>
      <c r="X1186" t="s">
        <v>29</v>
      </c>
    </row>
    <row r="1187" spans="1:24" ht="15.75" hidden="1" x14ac:dyDescent="0.25">
      <c r="A1187" t="s">
        <v>36725</v>
      </c>
      <c r="B1187" t="s">
        <v>859</v>
      </c>
      <c r="C1187" s="3">
        <v>39903.596400462964</v>
      </c>
      <c r="D1187" s="3">
        <v>39952.403553240743</v>
      </c>
      <c r="E1187" s="4">
        <v>39948</v>
      </c>
      <c r="F1187" s="1" t="str">
        <f>MID(A1187,FIND("*",SUBSTITUTE(A1187,"\","*",LEN(A1187)-LEN(SUBSTITUTE(A1187,"\",""))))+1,FIND(".cnv",A1187)-(FIND("*",SUBSTITUTE(A1187,"\","*",LEN(A1187)-LEN(SUBSTITUTE(A1187,"\",""))))+1))</f>
        <v>utul0515</v>
      </c>
      <c r="G1187" s="12" t="str">
        <f>LEFT(F1187,MIN(IFERROR(SEARCH("_",F1187)-1,LEN(F1187)+1),LEN(F1187)-4))</f>
        <v>utul</v>
      </c>
      <c r="H1187" s="13" t="e">
        <f>_xlfn.IFNA(VLOOKUP($G1187,[1]Sts!$A$1:$F$136,5,FALSE),_xlfn.IFNA(VLOOKUP(G1187,[1]Sts!$B$1:$F$136,4,FALSE),_xlfn.IFNA(VLOOKUP($G1187,[1]Sts!$C$1:$F$136,3,FALSE),VLOOKUP($G1187,[1]Sts!$D$1:$F$136,2,FALSE))))</f>
        <v>#N/A</v>
      </c>
      <c r="I1187" s="13" t="e">
        <f>_xlfn.IFNA(VLOOKUP($G1187,[1]Sts!$A$1:$F$136,6,FALSE),_xlfn.IFNA(VLOOKUP(G1187,[1]Sts!$B$1:$F$136,5,FALSE),_xlfn.IFNA(VLOOKUP($G1187,[1]Sts!$C$1:$F$136,4,FALSE),VLOOKUP($G1187,[1]Sts!$D$1:$F$136,3,FALSE))))</f>
        <v>#N/A</v>
      </c>
      <c r="J1187" t="s">
        <v>27</v>
      </c>
      <c r="K1187" t="s">
        <v>27</v>
      </c>
      <c r="L1187" t="s">
        <v>27</v>
      </c>
      <c r="M1187" t="s">
        <v>27</v>
      </c>
      <c r="N1187" t="s">
        <v>36726</v>
      </c>
      <c r="O1187" s="5" t="s">
        <v>36727</v>
      </c>
      <c r="P1187">
        <v>0.13600000000000001</v>
      </c>
      <c r="Q1187">
        <v>15.187099999999999</v>
      </c>
      <c r="R1187" t="s">
        <v>27</v>
      </c>
      <c r="S1187" t="s">
        <v>863</v>
      </c>
      <c r="T1187">
        <v>0</v>
      </c>
      <c r="U1187">
        <v>677</v>
      </c>
      <c r="V1187">
        <v>1</v>
      </c>
      <c r="W1187">
        <v>677</v>
      </c>
      <c r="X1187" t="s">
        <v>29</v>
      </c>
    </row>
    <row r="1188" spans="1:24" ht="15.75" hidden="1" x14ac:dyDescent="0.25">
      <c r="A1188" t="s">
        <v>36728</v>
      </c>
      <c r="B1188" t="s">
        <v>859</v>
      </c>
      <c r="C1188" s="3">
        <v>39903.596400462964</v>
      </c>
      <c r="D1188" s="3">
        <v>39952.403553240743</v>
      </c>
      <c r="E1188" s="4">
        <v>39948</v>
      </c>
      <c r="F1188" s="1" t="str">
        <f>MID(A1188,FIND("*",SUBSTITUTE(A1188,"\","*",LEN(A1188)-LEN(SUBSTITUTE(A1188,"\",""))))+1,FIND(".cnv",A1188)-(FIND("*",SUBSTITUTE(A1188,"\","*",LEN(A1188)-LEN(SUBSTITUTE(A1188,"\",""))))+1))</f>
        <v>utul0515</v>
      </c>
      <c r="G1188" s="12" t="str">
        <f>LEFT(F1188,MIN(IFERROR(SEARCH("_",F1188)-1,LEN(F1188)+1),LEN(F1188)-4))</f>
        <v>utul</v>
      </c>
      <c r="H1188" s="13" t="e">
        <f>_xlfn.IFNA(VLOOKUP($G1188,[1]Sts!$A$1:$F$136,5,FALSE),_xlfn.IFNA(VLOOKUP(G1188,[1]Sts!$B$1:$F$136,4,FALSE),_xlfn.IFNA(VLOOKUP($G1188,[1]Sts!$C$1:$F$136,3,FALSE),VLOOKUP($G1188,[1]Sts!$D$1:$F$136,2,FALSE))))</f>
        <v>#N/A</v>
      </c>
      <c r="I1188" s="13" t="e">
        <f>_xlfn.IFNA(VLOOKUP($G1188,[1]Sts!$A$1:$F$136,6,FALSE),_xlfn.IFNA(VLOOKUP(G1188,[1]Sts!$B$1:$F$136,5,FALSE),_xlfn.IFNA(VLOOKUP($G1188,[1]Sts!$C$1:$F$136,4,FALSE),VLOOKUP($G1188,[1]Sts!$D$1:$F$136,3,FALSE))))</f>
        <v>#N/A</v>
      </c>
      <c r="J1188" t="s">
        <v>27</v>
      </c>
      <c r="K1188" t="s">
        <v>27</v>
      </c>
      <c r="L1188" t="s">
        <v>27</v>
      </c>
      <c r="M1188" t="s">
        <v>27</v>
      </c>
      <c r="N1188" t="s">
        <v>36726</v>
      </c>
      <c r="O1188" s="5" t="s">
        <v>36727</v>
      </c>
      <c r="P1188">
        <v>0.13600000000000001</v>
      </c>
      <c r="Q1188">
        <v>15.187099999999999</v>
      </c>
      <c r="R1188" t="s">
        <v>27</v>
      </c>
      <c r="S1188" t="s">
        <v>863</v>
      </c>
      <c r="T1188">
        <v>0</v>
      </c>
      <c r="U1188">
        <v>677</v>
      </c>
      <c r="V1188">
        <v>1</v>
      </c>
      <c r="W1188">
        <v>677</v>
      </c>
      <c r="X1188" t="s">
        <v>29</v>
      </c>
    </row>
    <row r="1189" spans="1:24" ht="15.75" hidden="1" x14ac:dyDescent="0.25">
      <c r="A1189" t="s">
        <v>36729</v>
      </c>
      <c r="B1189" t="s">
        <v>859</v>
      </c>
      <c r="C1189" s="3">
        <v>40000.560127314813</v>
      </c>
      <c r="D1189" t="s">
        <v>36730</v>
      </c>
      <c r="E1189" s="4">
        <v>40000</v>
      </c>
      <c r="F1189" s="1" t="str">
        <f>MID(A1189,FIND("*",SUBSTITUTE(A1189,"\","*",LEN(A1189)-LEN(SUBSTITUTE(A1189,"\",""))))+1,FIND(".cnv",A1189)-(FIND("*",SUBSTITUTE(A1189,"\","*",LEN(A1189)-LEN(SUBSTITUTE(A1189,"\",""))))+1))</f>
        <v>utul0706</v>
      </c>
      <c r="G1189" s="12" t="str">
        <f>LEFT(F1189,MIN(IFERROR(SEARCH("_",F1189)-1,LEN(F1189)+1),LEN(F1189)-4))</f>
        <v>utul</v>
      </c>
      <c r="H1189" s="13" t="e">
        <f>_xlfn.IFNA(VLOOKUP($G1189,[1]Sts!$A$1:$F$136,5,FALSE),_xlfn.IFNA(VLOOKUP(G1189,[1]Sts!$B$1:$F$136,4,FALSE),_xlfn.IFNA(VLOOKUP($G1189,[1]Sts!$C$1:$F$136,3,FALSE),VLOOKUP($G1189,[1]Sts!$D$1:$F$136,2,FALSE))))</f>
        <v>#N/A</v>
      </c>
      <c r="I1189" s="13" t="e">
        <f>_xlfn.IFNA(VLOOKUP($G1189,[1]Sts!$A$1:$F$136,6,FALSE),_xlfn.IFNA(VLOOKUP(G1189,[1]Sts!$B$1:$F$136,5,FALSE),_xlfn.IFNA(VLOOKUP($G1189,[1]Sts!$C$1:$F$136,4,FALSE),VLOOKUP($G1189,[1]Sts!$D$1:$F$136,3,FALSE))))</f>
        <v>#N/A</v>
      </c>
      <c r="J1189" t="s">
        <v>27</v>
      </c>
      <c r="K1189" t="s">
        <v>27</v>
      </c>
      <c r="L1189" t="s">
        <v>27</v>
      </c>
      <c r="M1189" t="s">
        <v>27</v>
      </c>
      <c r="N1189" t="s">
        <v>36731</v>
      </c>
      <c r="O1189" s="5" t="s">
        <v>36727</v>
      </c>
      <c r="P1189">
        <v>3.7999999999999999E-2</v>
      </c>
      <c r="Q1189">
        <v>24.523099999999999</v>
      </c>
      <c r="R1189" t="s">
        <v>27</v>
      </c>
      <c r="S1189" t="s">
        <v>863</v>
      </c>
      <c r="T1189">
        <v>0</v>
      </c>
      <c r="U1189">
        <v>657</v>
      </c>
      <c r="V1189">
        <v>0</v>
      </c>
      <c r="W1189">
        <v>656</v>
      </c>
      <c r="X1189" t="s">
        <v>29</v>
      </c>
    </row>
    <row r="1190" spans="1:24" ht="15.75" hidden="1" x14ac:dyDescent="0.25">
      <c r="A1190" t="s">
        <v>36732</v>
      </c>
      <c r="B1190" t="s">
        <v>859</v>
      </c>
      <c r="C1190" s="3">
        <v>40812.574432870373</v>
      </c>
      <c r="D1190" s="3">
        <v>40820.633946759262</v>
      </c>
      <c r="E1190" s="4">
        <v>40812</v>
      </c>
      <c r="F1190" s="1" t="str">
        <f>MID(A1190,FIND("*",SUBSTITUTE(A1190,"\","*",LEN(A1190)-LEN(SUBSTITUTE(A1190,"\",""))))+1,FIND(".cnv",A1190)-(FIND("*",SUBSTITUTE(A1190,"\","*",LEN(A1190)-LEN(SUBSTITUTE(A1190,"\",""))))+1))</f>
        <v>utulik0926</v>
      </c>
      <c r="G1190" s="12" t="str">
        <f>LEFT(F1190,MIN(IFERROR(SEARCH("_",F1190)-1,LEN(F1190)+1),LEN(F1190)-4))</f>
        <v>utulik</v>
      </c>
      <c r="H1190" s="13" t="e">
        <f>_xlfn.IFNA(VLOOKUP($G1190,[1]Sts!$A$1:$F$136,5,FALSE),_xlfn.IFNA(VLOOKUP(G1190,[1]Sts!$B$1:$F$136,4,FALSE),_xlfn.IFNA(VLOOKUP($G1190,[1]Sts!$C$1:$F$136,3,FALSE),VLOOKUP($G1190,[1]Sts!$D$1:$F$136,2,FALSE))))</f>
        <v>#N/A</v>
      </c>
      <c r="I1190" s="13" t="e">
        <f>_xlfn.IFNA(VLOOKUP($G1190,[1]Sts!$A$1:$F$136,6,FALSE),_xlfn.IFNA(VLOOKUP(G1190,[1]Sts!$B$1:$F$136,5,FALSE),_xlfn.IFNA(VLOOKUP($G1190,[1]Sts!$C$1:$F$136,4,FALSE),VLOOKUP($G1190,[1]Sts!$D$1:$F$136,3,FALSE))))</f>
        <v>#N/A</v>
      </c>
      <c r="J1190" t="s">
        <v>27</v>
      </c>
      <c r="K1190" t="s">
        <v>27</v>
      </c>
      <c r="L1190" t="s">
        <v>27</v>
      </c>
      <c r="M1190" t="s">
        <v>27</v>
      </c>
      <c r="N1190" t="s">
        <v>36726</v>
      </c>
      <c r="O1190" s="5" t="s">
        <v>36733</v>
      </c>
      <c r="P1190">
        <v>7.3999999999999996E-2</v>
      </c>
      <c r="Q1190">
        <v>7.8822000000000001</v>
      </c>
      <c r="R1190" t="s">
        <v>27</v>
      </c>
      <c r="S1190" t="s">
        <v>863</v>
      </c>
      <c r="T1190">
        <v>0</v>
      </c>
      <c r="U1190">
        <v>383</v>
      </c>
      <c r="V1190">
        <v>29</v>
      </c>
      <c r="W1190">
        <v>411</v>
      </c>
      <c r="X1190" t="s">
        <v>29</v>
      </c>
    </row>
    <row r="1191" spans="1:24" ht="15.75" hidden="1" x14ac:dyDescent="0.25">
      <c r="A1191" t="s">
        <v>36734</v>
      </c>
      <c r="B1191" t="s">
        <v>859</v>
      </c>
      <c r="C1191" s="3">
        <v>42427.588692129626</v>
      </c>
      <c r="D1191" s="3">
        <v>42429.794687499998</v>
      </c>
      <c r="E1191" s="4">
        <v>42427</v>
      </c>
      <c r="F1191" s="1" t="str">
        <f>MID(A1191,FIND("*",SUBSTITUTE(A1191,"\","*",LEN(A1191)-LEN(SUBSTITUTE(A1191,"\",""))))+1,FIND(".cnv",A1191)-(FIND("*",SUBSTITUTE(A1191,"\","*",LEN(A1191)-LEN(SUBSTITUTE(A1191,"\",""))))+1))</f>
        <v>utulik0227</v>
      </c>
      <c r="G1191" s="12" t="str">
        <f>LEFT(F1191,MIN(IFERROR(SEARCH("_",F1191)-1,LEN(F1191)+1),LEN(F1191)-4))</f>
        <v>utulik</v>
      </c>
      <c r="H1191" s="13" t="e">
        <f>_xlfn.IFNA(VLOOKUP($G1191,[1]Sts!$A$1:$F$136,5,FALSE),_xlfn.IFNA(VLOOKUP(G1191,[1]Sts!$B$1:$F$136,4,FALSE),_xlfn.IFNA(VLOOKUP($G1191,[1]Sts!$C$1:$F$136,3,FALSE),VLOOKUP($G1191,[1]Sts!$D$1:$F$136,2,FALSE))))</f>
        <v>#N/A</v>
      </c>
      <c r="I1191" s="13" t="e">
        <f>_xlfn.IFNA(VLOOKUP($G1191,[1]Sts!$A$1:$F$136,6,FALSE),_xlfn.IFNA(VLOOKUP(G1191,[1]Sts!$B$1:$F$136,5,FALSE),_xlfn.IFNA(VLOOKUP($G1191,[1]Sts!$C$1:$F$136,4,FALSE),VLOOKUP($G1191,[1]Sts!$D$1:$F$136,3,FALSE))))</f>
        <v>#N/A</v>
      </c>
      <c r="J1191" t="s">
        <v>27</v>
      </c>
      <c r="K1191" t="s">
        <v>27</v>
      </c>
      <c r="L1191" t="s">
        <v>27</v>
      </c>
      <c r="M1191" t="s">
        <v>27</v>
      </c>
      <c r="N1191" t="s">
        <v>27</v>
      </c>
      <c r="O1191" s="5" t="s">
        <v>36733</v>
      </c>
      <c r="P1191">
        <v>0.32100000000000001</v>
      </c>
      <c r="Q1191">
        <v>11.9331</v>
      </c>
      <c r="R1191">
        <v>3.29965997768964</v>
      </c>
      <c r="S1191" t="s">
        <v>863</v>
      </c>
      <c r="T1191">
        <v>2</v>
      </c>
      <c r="U1191">
        <v>45</v>
      </c>
      <c r="V1191">
        <v>0</v>
      </c>
      <c r="W1191">
        <v>44</v>
      </c>
      <c r="X1191" t="s">
        <v>29</v>
      </c>
    </row>
    <row r="1192" spans="1:24" ht="15.75" hidden="1" x14ac:dyDescent="0.25">
      <c r="A1192" t="s">
        <v>36735</v>
      </c>
      <c r="B1192" t="s">
        <v>2731</v>
      </c>
      <c r="C1192" s="3">
        <v>45503.201851851853</v>
      </c>
      <c r="D1192" s="3">
        <v>45503.232152777775</v>
      </c>
      <c r="E1192" s="4">
        <v>45503</v>
      </c>
      <c r="F1192" s="1" t="str">
        <f>MID(A1192,FIND("*",SUBSTITUTE(A1192,"\","*",LEN(A1192)-LEN(SUBSTITUTE(A1192,"\",""))))+1,FIND(".cnv",A1192)-(FIND("*",SUBSTITUTE(A1192,"\","*",LEN(A1192)-LEN(SUBSTITUTE(A1192,"\",""))))+1))</f>
        <v>Uzury-h1000m_0730</v>
      </c>
      <c r="G1192" s="12" t="str">
        <f>LEFT(F1192,MIN(IFERROR(SEARCH("_",F1192)-1,LEN(F1192)+1),LEN(F1192)-4))</f>
        <v>Uzury-h1000m</v>
      </c>
      <c r="H1192" s="13" t="e">
        <f>_xlfn.IFNA(VLOOKUP($G1192,[1]Sts!$A$1:$F$136,5,FALSE),_xlfn.IFNA(VLOOKUP(G1192,[1]Sts!$B$1:$F$136,4,FALSE),_xlfn.IFNA(VLOOKUP($G1192,[1]Sts!$C$1:$F$136,3,FALSE),VLOOKUP($G1192,[1]Sts!$D$1:$F$136,2,FALSE))))</f>
        <v>#N/A</v>
      </c>
      <c r="I1192" s="13" t="e">
        <f>_xlfn.IFNA(VLOOKUP($G1192,[1]Sts!$A$1:$F$136,6,FALSE),_xlfn.IFNA(VLOOKUP(G1192,[1]Sts!$B$1:$F$136,5,FALSE),_xlfn.IFNA(VLOOKUP($G1192,[1]Sts!$C$1:$F$136,4,FALSE),VLOOKUP($G1192,[1]Sts!$D$1:$F$136,3,FALSE))))</f>
        <v>#N/A</v>
      </c>
      <c r="J1192" t="s">
        <v>27</v>
      </c>
      <c r="K1192" t="s">
        <v>27</v>
      </c>
      <c r="L1192" t="s">
        <v>27</v>
      </c>
      <c r="M1192" t="s">
        <v>27</v>
      </c>
      <c r="N1192" t="s">
        <v>36736</v>
      </c>
      <c r="O1192" s="5" t="s">
        <v>36737</v>
      </c>
      <c r="P1192">
        <v>1108.489</v>
      </c>
      <c r="Q1192">
        <v>16.2835</v>
      </c>
      <c r="R1192" t="s">
        <v>27</v>
      </c>
      <c r="S1192" t="s">
        <v>863</v>
      </c>
      <c r="T1192">
        <v>0</v>
      </c>
      <c r="U1192">
        <v>2235</v>
      </c>
      <c r="V1192">
        <v>61</v>
      </c>
      <c r="W1192">
        <v>2295</v>
      </c>
      <c r="X1192" t="s">
        <v>29</v>
      </c>
    </row>
    <row r="1193" spans="1:24" ht="15.75" hidden="1" x14ac:dyDescent="0.25">
      <c r="A1193" t="s">
        <v>36738</v>
      </c>
      <c r="B1193" t="s">
        <v>2731</v>
      </c>
      <c r="C1193" s="3">
        <v>45503.201851851853</v>
      </c>
      <c r="D1193" s="3">
        <v>45503.232152777775</v>
      </c>
      <c r="E1193" s="4">
        <v>45503</v>
      </c>
      <c r="F1193" s="1" t="str">
        <f>MID(A1193,FIND("*",SUBSTITUTE(A1193,"\","*",LEN(A1193)-LEN(SUBSTITUTE(A1193,"\",""))))+1,FIND(".cnv",A1193)-(FIND("*",SUBSTITUTE(A1193,"\","*",LEN(A1193)-LEN(SUBSTITUTE(A1193,"\",""))))+1))</f>
        <v>uzury-h1000m_0730</v>
      </c>
      <c r="G1193" s="12" t="str">
        <f>LEFT(F1193,MIN(IFERROR(SEARCH("_",F1193)-1,LEN(F1193)+1),LEN(F1193)-4))</f>
        <v>uzury-h1000m</v>
      </c>
      <c r="H1193" s="13" t="e">
        <f>_xlfn.IFNA(VLOOKUP($G1193,[1]Sts!$A$1:$F$136,5,FALSE),_xlfn.IFNA(VLOOKUP(G1193,[1]Sts!$B$1:$F$136,4,FALSE),_xlfn.IFNA(VLOOKUP($G1193,[1]Sts!$C$1:$F$136,3,FALSE),VLOOKUP($G1193,[1]Sts!$D$1:$F$136,2,FALSE))))</f>
        <v>#N/A</v>
      </c>
      <c r="I1193" s="13" t="e">
        <f>_xlfn.IFNA(VLOOKUP($G1193,[1]Sts!$A$1:$F$136,6,FALSE),_xlfn.IFNA(VLOOKUP(G1193,[1]Sts!$B$1:$F$136,5,FALSE),_xlfn.IFNA(VLOOKUP($G1193,[1]Sts!$C$1:$F$136,4,FALSE),VLOOKUP($G1193,[1]Sts!$D$1:$F$136,3,FALSE))))</f>
        <v>#N/A</v>
      </c>
      <c r="J1193" t="s">
        <v>27</v>
      </c>
      <c r="K1193" t="s">
        <v>27</v>
      </c>
      <c r="L1193" t="s">
        <v>27</v>
      </c>
      <c r="M1193" t="s">
        <v>27</v>
      </c>
      <c r="N1193" t="s">
        <v>36736</v>
      </c>
      <c r="O1193" s="5" t="s">
        <v>36739</v>
      </c>
      <c r="P1193">
        <v>1108.489</v>
      </c>
      <c r="Q1193">
        <v>16.2835</v>
      </c>
      <c r="R1193" t="s">
        <v>27</v>
      </c>
      <c r="S1193" t="s">
        <v>863</v>
      </c>
      <c r="T1193">
        <v>0</v>
      </c>
      <c r="U1193">
        <v>2235</v>
      </c>
      <c r="V1193">
        <v>61</v>
      </c>
      <c r="W1193">
        <v>2295</v>
      </c>
      <c r="X1193" t="s">
        <v>29</v>
      </c>
    </row>
    <row r="1194" spans="1:24" ht="15.75" hidden="1" x14ac:dyDescent="0.25">
      <c r="A1194" t="s">
        <v>36740</v>
      </c>
      <c r="B1194" t="s">
        <v>2731</v>
      </c>
      <c r="C1194" s="3">
        <v>44713.825324074074</v>
      </c>
      <c r="D1194" s="3">
        <v>44714.479861111111</v>
      </c>
      <c r="F1194" s="1" t="str">
        <f>MID(A1194,FIND("*",SUBSTITUTE(A1194,"\","*",LEN(A1194)-LEN(SUBSTITUTE(A1194,"\",""))))+1,FIND(".cnv",A1194)-(FIND("*",SUBSTITUTE(A1194,"\","*",LEN(A1194)-LEN(SUBSTITUTE(A1194,"\",""))))+1))</f>
        <v>Varn0601_15m</v>
      </c>
      <c r="G1194" s="12" t="str">
        <f>LEFT(F1194,MIN(IFERROR(SEARCH("_",F1194)-1,LEN(F1194)+1),LEN(F1194)-4))</f>
        <v>Varn0601</v>
      </c>
      <c r="H1194" s="13" t="e">
        <f>_xlfn.IFNA(VLOOKUP($G1194,[1]Sts!$A$1:$F$136,5,FALSE),_xlfn.IFNA(VLOOKUP(G1194,[1]Sts!$B$1:$F$136,4,FALSE),_xlfn.IFNA(VLOOKUP($G1194,[1]Sts!$C$1:$F$136,3,FALSE),VLOOKUP($G1194,[1]Sts!$D$1:$F$136,2,FALSE))))</f>
        <v>#N/A</v>
      </c>
      <c r="I1194" s="13" t="e">
        <f>_xlfn.IFNA(VLOOKUP($G1194,[1]Sts!$A$1:$F$136,6,FALSE),_xlfn.IFNA(VLOOKUP(G1194,[1]Sts!$B$1:$F$136,5,FALSE),_xlfn.IFNA(VLOOKUP($G1194,[1]Sts!$C$1:$F$136,4,FALSE),VLOOKUP($G1194,[1]Sts!$D$1:$F$136,3,FALSE))))</f>
        <v>#N/A</v>
      </c>
      <c r="J1194" t="s">
        <v>27</v>
      </c>
      <c r="K1194" t="s">
        <v>27</v>
      </c>
      <c r="L1194" t="s">
        <v>27</v>
      </c>
      <c r="M1194" t="s">
        <v>27</v>
      </c>
      <c r="N1194" t="s">
        <v>36741</v>
      </c>
      <c r="O1194" s="5" t="s">
        <v>26193</v>
      </c>
      <c r="P1194">
        <v>44.215000000000003</v>
      </c>
      <c r="Q1194">
        <v>4.5453999999999999</v>
      </c>
      <c r="R1194">
        <v>0.76585776130806504</v>
      </c>
      <c r="S1194" t="s">
        <v>863</v>
      </c>
      <c r="T1194">
        <v>4</v>
      </c>
      <c r="U1194">
        <v>496</v>
      </c>
      <c r="V1194">
        <v>42</v>
      </c>
      <c r="W1194">
        <v>537</v>
      </c>
      <c r="X1194" t="s">
        <v>29</v>
      </c>
    </row>
    <row r="1195" spans="1:24" ht="15.75" hidden="1" x14ac:dyDescent="0.25">
      <c r="A1195" t="s">
        <v>36742</v>
      </c>
      <c r="B1195" t="s">
        <v>2731</v>
      </c>
      <c r="C1195" s="3">
        <v>44713.825324074074</v>
      </c>
      <c r="D1195" s="3">
        <v>44714.479861111111</v>
      </c>
      <c r="F1195" s="1" t="str">
        <f>MID(A1195,FIND("*",SUBSTITUTE(A1195,"\","*",LEN(A1195)-LEN(SUBSTITUTE(A1195,"\",""))))+1,FIND(".cnv",A1195)-(FIND("*",SUBSTITUTE(A1195,"\","*",LEN(A1195)-LEN(SUBSTITUTE(A1195,"\",""))))+1))</f>
        <v>varn0601_15m</v>
      </c>
      <c r="G1195" s="12" t="str">
        <f>LEFT(F1195,MIN(IFERROR(SEARCH("_",F1195)-1,LEN(F1195)+1),LEN(F1195)-4))</f>
        <v>varn0601</v>
      </c>
      <c r="H1195" s="13" t="e">
        <f>_xlfn.IFNA(VLOOKUP($G1195,[1]Sts!$A$1:$F$136,5,FALSE),_xlfn.IFNA(VLOOKUP(G1195,[1]Sts!$B$1:$F$136,4,FALSE),_xlfn.IFNA(VLOOKUP($G1195,[1]Sts!$C$1:$F$136,3,FALSE),VLOOKUP($G1195,[1]Sts!$D$1:$F$136,2,FALSE))))</f>
        <v>#N/A</v>
      </c>
      <c r="I1195" s="13" t="e">
        <f>_xlfn.IFNA(VLOOKUP($G1195,[1]Sts!$A$1:$F$136,6,FALSE),_xlfn.IFNA(VLOOKUP(G1195,[1]Sts!$B$1:$F$136,5,FALSE),_xlfn.IFNA(VLOOKUP($G1195,[1]Sts!$C$1:$F$136,4,FALSE),VLOOKUP($G1195,[1]Sts!$D$1:$F$136,3,FALSE))))</f>
        <v>#N/A</v>
      </c>
      <c r="J1195" t="s">
        <v>27</v>
      </c>
      <c r="K1195" t="s">
        <v>27</v>
      </c>
      <c r="L1195" t="s">
        <v>27</v>
      </c>
      <c r="M1195" t="s">
        <v>27</v>
      </c>
      <c r="N1195" t="s">
        <v>36741</v>
      </c>
      <c r="O1195" s="5" t="s">
        <v>26191</v>
      </c>
      <c r="P1195">
        <v>44.215000000000003</v>
      </c>
      <c r="Q1195">
        <v>4.5453999999999999</v>
      </c>
      <c r="R1195">
        <v>0.76585776130806504</v>
      </c>
      <c r="S1195" t="s">
        <v>863</v>
      </c>
      <c r="T1195">
        <v>4</v>
      </c>
      <c r="U1195">
        <v>496</v>
      </c>
      <c r="V1195">
        <v>42</v>
      </c>
      <c r="W1195">
        <v>537</v>
      </c>
      <c r="X1195" t="s">
        <v>29</v>
      </c>
    </row>
    <row r="1196" spans="1:24" ht="15.75" hidden="1" x14ac:dyDescent="0.25">
      <c r="A1196" t="s">
        <v>36743</v>
      </c>
      <c r="B1196" t="s">
        <v>859</v>
      </c>
      <c r="C1196" s="3">
        <v>39309.721932870372</v>
      </c>
      <c r="D1196" t="s">
        <v>36744</v>
      </c>
      <c r="E1196" s="4">
        <v>39309</v>
      </c>
      <c r="F1196" s="1" t="str">
        <f>MID(A1196,FIND("*",SUBSTITUTE(A1196,"\","*",LEN(A1196)-LEN(SUBSTITUTE(A1196,"\",""))))+1,FIND(".cnv",A1196)-(FIND("*",SUBSTITUTE(A1196,"\","*",LEN(A1196)-LEN(SUBSTITUTE(A1196,"\",""))))+1))</f>
        <v>Ver072St10r110815</v>
      </c>
      <c r="G1196" s="12" t="str">
        <f>LEFT(F1196,MIN(IFERROR(SEARCH("_",F1196)-1,LEN(F1196)+1),LEN(F1196)-4))</f>
        <v>Ver072St10r11</v>
      </c>
      <c r="H1196" s="13" t="e">
        <f>_xlfn.IFNA(VLOOKUP($G1196,[1]Sts!$A$1:$F$136,5,FALSE),_xlfn.IFNA(VLOOKUP(G1196,[1]Sts!$B$1:$F$136,4,FALSE),_xlfn.IFNA(VLOOKUP($G1196,[1]Sts!$C$1:$F$136,3,FALSE),VLOOKUP($G1196,[1]Sts!$D$1:$F$136,2,FALSE))))</f>
        <v>#N/A</v>
      </c>
      <c r="I1196" s="13" t="e">
        <f>_xlfn.IFNA(VLOOKUP($G1196,[1]Sts!$A$1:$F$136,6,FALSE),_xlfn.IFNA(VLOOKUP(G1196,[1]Sts!$B$1:$F$136,5,FALSE),_xlfn.IFNA(VLOOKUP($G1196,[1]Sts!$C$1:$F$136,4,FALSE),VLOOKUP($G1196,[1]Sts!$D$1:$F$136,3,FALSE))))</f>
        <v>#N/A</v>
      </c>
      <c r="J1196" t="s">
        <v>27</v>
      </c>
      <c r="K1196" t="s">
        <v>27</v>
      </c>
      <c r="L1196" t="s">
        <v>27</v>
      </c>
      <c r="M1196" t="s">
        <v>27</v>
      </c>
      <c r="N1196" t="s">
        <v>27</v>
      </c>
      <c r="O1196" s="5" t="s">
        <v>36745</v>
      </c>
      <c r="P1196">
        <v>301.91800000000001</v>
      </c>
      <c r="Q1196">
        <v>18.6829</v>
      </c>
      <c r="R1196">
        <v>1.48575035406204E-2</v>
      </c>
      <c r="S1196" t="s">
        <v>863</v>
      </c>
      <c r="T1196">
        <v>113</v>
      </c>
      <c r="U1196">
        <v>1350</v>
      </c>
      <c r="V1196">
        <v>0</v>
      </c>
      <c r="W1196">
        <v>1349</v>
      </c>
      <c r="X1196" t="s">
        <v>29</v>
      </c>
    </row>
    <row r="1197" spans="1:24" ht="15.75" hidden="1" x14ac:dyDescent="0.25">
      <c r="A1197" t="s">
        <v>36746</v>
      </c>
      <c r="B1197" t="s">
        <v>859</v>
      </c>
      <c r="C1197" s="3">
        <v>39309.75984953704</v>
      </c>
      <c r="D1197" t="s">
        <v>36747</v>
      </c>
      <c r="E1197" s="4">
        <v>39309</v>
      </c>
      <c r="F1197" s="1" t="str">
        <f>MID(A1197,FIND("*",SUBSTITUTE(A1197,"\","*",LEN(A1197)-LEN(SUBSTITUTE(A1197,"\",""))))+1,FIND(".cnv",A1197)-(FIND("*",SUBSTITUTE(A1197,"\","*",LEN(A1197)-LEN(SUBSTITUTE(A1197,"\",""))))+1))</f>
        <v>Ver072St11r120815</v>
      </c>
      <c r="G1197" s="12" t="str">
        <f>LEFT(F1197,MIN(IFERROR(SEARCH("_",F1197)-1,LEN(F1197)+1),LEN(F1197)-4))</f>
        <v>Ver072St11r12</v>
      </c>
      <c r="H1197" s="13" t="e">
        <f>_xlfn.IFNA(VLOOKUP($G1197,[1]Sts!$A$1:$F$136,5,FALSE),_xlfn.IFNA(VLOOKUP(G1197,[1]Sts!$B$1:$F$136,4,FALSE),_xlfn.IFNA(VLOOKUP($G1197,[1]Sts!$C$1:$F$136,3,FALSE),VLOOKUP($G1197,[1]Sts!$D$1:$F$136,2,FALSE))))</f>
        <v>#N/A</v>
      </c>
      <c r="I1197" s="13" t="e">
        <f>_xlfn.IFNA(VLOOKUP($G1197,[1]Sts!$A$1:$F$136,6,FALSE),_xlfn.IFNA(VLOOKUP(G1197,[1]Sts!$B$1:$F$136,5,FALSE),_xlfn.IFNA(VLOOKUP($G1197,[1]Sts!$C$1:$F$136,4,FALSE),VLOOKUP($G1197,[1]Sts!$D$1:$F$136,3,FALSE))))</f>
        <v>#N/A</v>
      </c>
      <c r="J1197" t="s">
        <v>27</v>
      </c>
      <c r="K1197" t="s">
        <v>27</v>
      </c>
      <c r="L1197" t="s">
        <v>27</v>
      </c>
      <c r="M1197" t="s">
        <v>27</v>
      </c>
      <c r="N1197" t="s">
        <v>27</v>
      </c>
      <c r="O1197" s="5" t="s">
        <v>36745</v>
      </c>
      <c r="P1197">
        <v>253.22200000000001</v>
      </c>
      <c r="Q1197">
        <v>18.779699999999998</v>
      </c>
      <c r="R1197" t="s">
        <v>27</v>
      </c>
      <c r="S1197" t="s">
        <v>863</v>
      </c>
      <c r="T1197">
        <v>0</v>
      </c>
      <c r="U1197">
        <v>810</v>
      </c>
      <c r="V1197">
        <v>0</v>
      </c>
      <c r="W1197">
        <v>809</v>
      </c>
      <c r="X1197" t="s">
        <v>29</v>
      </c>
    </row>
    <row r="1198" spans="1:24" ht="15.75" hidden="1" x14ac:dyDescent="0.25">
      <c r="A1198" t="s">
        <v>36748</v>
      </c>
      <c r="B1198" t="s">
        <v>859</v>
      </c>
      <c r="C1198" s="3">
        <v>39309.784328703703</v>
      </c>
      <c r="D1198" t="s">
        <v>36749</v>
      </c>
      <c r="E1198" s="4">
        <v>39309</v>
      </c>
      <c r="F1198" s="1" t="str">
        <f>MID(A1198,FIND("*",SUBSTITUTE(A1198,"\","*",LEN(A1198)-LEN(SUBSTITUTE(A1198,"\",""))))+1,FIND(".cnv",A1198)-(FIND("*",SUBSTITUTE(A1198,"\","*",LEN(A1198)-LEN(SUBSTITUTE(A1198,"\",""))))+1))</f>
        <v>Ver072St12r130815</v>
      </c>
      <c r="G1198" s="12" t="str">
        <f>LEFT(F1198,MIN(IFERROR(SEARCH("_",F1198)-1,LEN(F1198)+1),LEN(F1198)-4))</f>
        <v>Ver072St12r13</v>
      </c>
      <c r="H1198" s="13" t="e">
        <f>_xlfn.IFNA(VLOOKUP($G1198,[1]Sts!$A$1:$F$136,5,FALSE),_xlfn.IFNA(VLOOKUP(G1198,[1]Sts!$B$1:$F$136,4,FALSE),_xlfn.IFNA(VLOOKUP($G1198,[1]Sts!$C$1:$F$136,3,FALSE),VLOOKUP($G1198,[1]Sts!$D$1:$F$136,2,FALSE))))</f>
        <v>#N/A</v>
      </c>
      <c r="I1198" s="13" t="e">
        <f>_xlfn.IFNA(VLOOKUP($G1198,[1]Sts!$A$1:$F$136,6,FALSE),_xlfn.IFNA(VLOOKUP(G1198,[1]Sts!$B$1:$F$136,5,FALSE),_xlfn.IFNA(VLOOKUP($G1198,[1]Sts!$C$1:$F$136,4,FALSE),VLOOKUP($G1198,[1]Sts!$D$1:$F$136,3,FALSE))))</f>
        <v>#N/A</v>
      </c>
      <c r="J1198" t="s">
        <v>27</v>
      </c>
      <c r="K1198" t="s">
        <v>27</v>
      </c>
      <c r="L1198" t="s">
        <v>27</v>
      </c>
      <c r="M1198" t="s">
        <v>27</v>
      </c>
      <c r="N1198" t="s">
        <v>27</v>
      </c>
      <c r="O1198" s="5" t="s">
        <v>36745</v>
      </c>
      <c r="P1198">
        <v>207.43600000000001</v>
      </c>
      <c r="Q1198">
        <v>18.877300000000002</v>
      </c>
      <c r="R1198" t="s">
        <v>27</v>
      </c>
      <c r="S1198" t="s">
        <v>863</v>
      </c>
      <c r="T1198">
        <v>0</v>
      </c>
      <c r="U1198">
        <v>679</v>
      </c>
      <c r="V1198">
        <v>0</v>
      </c>
      <c r="W1198">
        <v>678</v>
      </c>
      <c r="X1198" t="s">
        <v>29</v>
      </c>
    </row>
    <row r="1199" spans="1:24" ht="15.75" hidden="1" x14ac:dyDescent="0.25">
      <c r="A1199" t="s">
        <v>36750</v>
      </c>
      <c r="B1199" t="s">
        <v>859</v>
      </c>
      <c r="C1199" s="3">
        <v>39309.806493055556</v>
      </c>
      <c r="D1199" t="s">
        <v>36751</v>
      </c>
      <c r="E1199" s="4">
        <v>39309</v>
      </c>
      <c r="F1199" s="1" t="str">
        <f>MID(A1199,FIND("*",SUBSTITUTE(A1199,"\","*",LEN(A1199)-LEN(SUBSTITUTE(A1199,"\",""))))+1,FIND(".cnv",A1199)-(FIND("*",SUBSTITUTE(A1199,"\","*",LEN(A1199)-LEN(SUBSTITUTE(A1199,"\",""))))+1))</f>
        <v>Ver072St13r140815</v>
      </c>
      <c r="G1199" s="12" t="str">
        <f>LEFT(F1199,MIN(IFERROR(SEARCH("_",F1199)-1,LEN(F1199)+1),LEN(F1199)-4))</f>
        <v>Ver072St13r14</v>
      </c>
      <c r="H1199" s="13" t="e">
        <f>_xlfn.IFNA(VLOOKUP($G1199,[1]Sts!$A$1:$F$136,5,FALSE),_xlfn.IFNA(VLOOKUP(G1199,[1]Sts!$B$1:$F$136,4,FALSE),_xlfn.IFNA(VLOOKUP($G1199,[1]Sts!$C$1:$F$136,3,FALSE),VLOOKUP($G1199,[1]Sts!$D$1:$F$136,2,FALSE))))</f>
        <v>#N/A</v>
      </c>
      <c r="I1199" s="13" t="e">
        <f>_xlfn.IFNA(VLOOKUP($G1199,[1]Sts!$A$1:$F$136,6,FALSE),_xlfn.IFNA(VLOOKUP(G1199,[1]Sts!$B$1:$F$136,5,FALSE),_xlfn.IFNA(VLOOKUP($G1199,[1]Sts!$C$1:$F$136,4,FALSE),VLOOKUP($G1199,[1]Sts!$D$1:$F$136,3,FALSE))))</f>
        <v>#N/A</v>
      </c>
      <c r="J1199" t="s">
        <v>27</v>
      </c>
      <c r="K1199" t="s">
        <v>27</v>
      </c>
      <c r="L1199" t="s">
        <v>27</v>
      </c>
      <c r="M1199" t="s">
        <v>27</v>
      </c>
      <c r="N1199" t="s">
        <v>27</v>
      </c>
      <c r="O1199" s="5" t="s">
        <v>36745</v>
      </c>
      <c r="P1199">
        <v>66.492000000000004</v>
      </c>
      <c r="Q1199">
        <v>18.272200000000002</v>
      </c>
      <c r="R1199" t="s">
        <v>27</v>
      </c>
      <c r="S1199" t="s">
        <v>863</v>
      </c>
      <c r="T1199">
        <v>0</v>
      </c>
      <c r="U1199">
        <v>304</v>
      </c>
      <c r="V1199">
        <v>0</v>
      </c>
      <c r="W1199">
        <v>303</v>
      </c>
      <c r="X1199" t="s">
        <v>29</v>
      </c>
    </row>
    <row r="1200" spans="1:24" ht="15.75" hidden="1" x14ac:dyDescent="0.25">
      <c r="A1200" t="s">
        <v>36752</v>
      </c>
      <c r="B1200" t="s">
        <v>859</v>
      </c>
      <c r="C1200" s="3">
        <v>39309.82267361111</v>
      </c>
      <c r="D1200" t="s">
        <v>36753</v>
      </c>
      <c r="E1200" s="4">
        <v>39309</v>
      </c>
      <c r="F1200" s="1" t="str">
        <f>MID(A1200,FIND("*",SUBSTITUTE(A1200,"\","*",LEN(A1200)-LEN(SUBSTITUTE(A1200,"\",""))))+1,FIND(".cnv",A1200)-(FIND("*",SUBSTITUTE(A1200,"\","*",LEN(A1200)-LEN(SUBSTITUTE(A1200,"\",""))))+1))</f>
        <v>Ver072St14r150815</v>
      </c>
      <c r="G1200" s="12" t="str">
        <f>LEFT(F1200,MIN(IFERROR(SEARCH("_",F1200)-1,LEN(F1200)+1),LEN(F1200)-4))</f>
        <v>Ver072St14r15</v>
      </c>
      <c r="H1200" s="13" t="e">
        <f>_xlfn.IFNA(VLOOKUP($G1200,[1]Sts!$A$1:$F$136,5,FALSE),_xlfn.IFNA(VLOOKUP(G1200,[1]Sts!$B$1:$F$136,4,FALSE),_xlfn.IFNA(VLOOKUP($G1200,[1]Sts!$C$1:$F$136,3,FALSE),VLOOKUP($G1200,[1]Sts!$D$1:$F$136,2,FALSE))))</f>
        <v>#N/A</v>
      </c>
      <c r="I1200" s="13" t="e">
        <f>_xlfn.IFNA(VLOOKUP($G1200,[1]Sts!$A$1:$F$136,6,FALSE),_xlfn.IFNA(VLOOKUP(G1200,[1]Sts!$B$1:$F$136,5,FALSE),_xlfn.IFNA(VLOOKUP($G1200,[1]Sts!$C$1:$F$136,4,FALSE),VLOOKUP($G1200,[1]Sts!$D$1:$F$136,3,FALSE))))</f>
        <v>#N/A</v>
      </c>
      <c r="J1200" t="s">
        <v>27</v>
      </c>
      <c r="K1200" t="s">
        <v>27</v>
      </c>
      <c r="L1200" t="s">
        <v>27</v>
      </c>
      <c r="M1200" t="s">
        <v>27</v>
      </c>
      <c r="N1200" t="s">
        <v>27</v>
      </c>
      <c r="O1200" s="5" t="s">
        <v>36745</v>
      </c>
      <c r="P1200">
        <v>183.376</v>
      </c>
      <c r="Q1200">
        <v>18.232800000000001</v>
      </c>
      <c r="R1200" t="s">
        <v>27</v>
      </c>
      <c r="S1200" t="s">
        <v>863</v>
      </c>
      <c r="T1200">
        <v>0</v>
      </c>
      <c r="U1200">
        <v>820</v>
      </c>
      <c r="V1200">
        <v>0</v>
      </c>
      <c r="W1200">
        <v>819</v>
      </c>
      <c r="X1200" t="s">
        <v>29</v>
      </c>
    </row>
    <row r="1201" spans="1:24" ht="15.75" hidden="1" x14ac:dyDescent="0.25">
      <c r="A1201" t="s">
        <v>36754</v>
      </c>
      <c r="B1201" t="s">
        <v>859</v>
      </c>
      <c r="C1201" s="3">
        <v>39309.845277777778</v>
      </c>
      <c r="D1201" t="s">
        <v>36755</v>
      </c>
      <c r="E1201" s="4">
        <v>39309</v>
      </c>
      <c r="F1201" s="1" t="str">
        <f>MID(A1201,FIND("*",SUBSTITUTE(A1201,"\","*",LEN(A1201)-LEN(SUBSTITUTE(A1201,"\",""))))+1,FIND(".cnv",A1201)-(FIND("*",SUBSTITUTE(A1201,"\","*",LEN(A1201)-LEN(SUBSTITUTE(A1201,"\",""))))+1))</f>
        <v>Ver072St15r160815</v>
      </c>
      <c r="G1201" s="12" t="str">
        <f>LEFT(F1201,MIN(IFERROR(SEARCH("_",F1201)-1,LEN(F1201)+1),LEN(F1201)-4))</f>
        <v>Ver072St15r16</v>
      </c>
      <c r="H1201" s="13" t="e">
        <f>_xlfn.IFNA(VLOOKUP($G1201,[1]Sts!$A$1:$F$136,5,FALSE),_xlfn.IFNA(VLOOKUP(G1201,[1]Sts!$B$1:$F$136,4,FALSE),_xlfn.IFNA(VLOOKUP($G1201,[1]Sts!$C$1:$F$136,3,FALSE),VLOOKUP($G1201,[1]Sts!$D$1:$F$136,2,FALSE))))</f>
        <v>#N/A</v>
      </c>
      <c r="I1201" s="13" t="e">
        <f>_xlfn.IFNA(VLOOKUP($G1201,[1]Sts!$A$1:$F$136,6,FALSE),_xlfn.IFNA(VLOOKUP(G1201,[1]Sts!$B$1:$F$136,5,FALSE),_xlfn.IFNA(VLOOKUP($G1201,[1]Sts!$C$1:$F$136,4,FALSE),VLOOKUP($G1201,[1]Sts!$D$1:$F$136,3,FALSE))))</f>
        <v>#N/A</v>
      </c>
      <c r="J1201" t="s">
        <v>27</v>
      </c>
      <c r="K1201" t="s">
        <v>27</v>
      </c>
      <c r="L1201" t="s">
        <v>27</v>
      </c>
      <c r="M1201" t="s">
        <v>27</v>
      </c>
      <c r="N1201" t="s">
        <v>27</v>
      </c>
      <c r="O1201" s="5" t="s">
        <v>36745</v>
      </c>
      <c r="P1201">
        <v>266.77600000000001</v>
      </c>
      <c r="Q1201">
        <v>18.333200000000001</v>
      </c>
      <c r="R1201" t="s">
        <v>27</v>
      </c>
      <c r="S1201" t="s">
        <v>863</v>
      </c>
      <c r="T1201">
        <v>0</v>
      </c>
      <c r="U1201">
        <v>854</v>
      </c>
      <c r="V1201">
        <v>0</v>
      </c>
      <c r="W1201">
        <v>853</v>
      </c>
      <c r="X1201" t="s">
        <v>29</v>
      </c>
    </row>
    <row r="1202" spans="1:24" ht="15.75" hidden="1" x14ac:dyDescent="0.25">
      <c r="A1202" t="s">
        <v>36756</v>
      </c>
      <c r="B1202" t="s">
        <v>859</v>
      </c>
      <c r="C1202" s="3">
        <v>39309.874398148146</v>
      </c>
      <c r="D1202" t="s">
        <v>36757</v>
      </c>
      <c r="E1202" s="4">
        <v>39309</v>
      </c>
      <c r="F1202" s="1" t="str">
        <f>MID(A1202,FIND("*",SUBSTITUTE(A1202,"\","*",LEN(A1202)-LEN(SUBSTITUTE(A1202,"\",""))))+1,FIND(".cnv",A1202)-(FIND("*",SUBSTITUTE(A1202,"\","*",LEN(A1202)-LEN(SUBSTITUTE(A1202,"\",""))))+1))</f>
        <v>Ver072St16r170815</v>
      </c>
      <c r="G1202" s="12" t="str">
        <f>LEFT(F1202,MIN(IFERROR(SEARCH("_",F1202)-1,LEN(F1202)+1),LEN(F1202)-4))</f>
        <v>Ver072St16r17</v>
      </c>
      <c r="H1202" s="13" t="e">
        <f>_xlfn.IFNA(VLOOKUP($G1202,[1]Sts!$A$1:$F$136,5,FALSE),_xlfn.IFNA(VLOOKUP(G1202,[1]Sts!$B$1:$F$136,4,FALSE),_xlfn.IFNA(VLOOKUP($G1202,[1]Sts!$C$1:$F$136,3,FALSE),VLOOKUP($G1202,[1]Sts!$D$1:$F$136,2,FALSE))))</f>
        <v>#N/A</v>
      </c>
      <c r="I1202" s="13" t="e">
        <f>_xlfn.IFNA(VLOOKUP($G1202,[1]Sts!$A$1:$F$136,6,FALSE),_xlfn.IFNA(VLOOKUP(G1202,[1]Sts!$B$1:$F$136,5,FALSE),_xlfn.IFNA(VLOOKUP($G1202,[1]Sts!$C$1:$F$136,4,FALSE),VLOOKUP($G1202,[1]Sts!$D$1:$F$136,3,FALSE))))</f>
        <v>#N/A</v>
      </c>
      <c r="J1202" t="s">
        <v>27</v>
      </c>
      <c r="K1202" t="s">
        <v>27</v>
      </c>
      <c r="L1202" t="s">
        <v>27</v>
      </c>
      <c r="M1202" t="s">
        <v>27</v>
      </c>
      <c r="N1202" t="s">
        <v>27</v>
      </c>
      <c r="O1202" s="5" t="s">
        <v>36745</v>
      </c>
      <c r="P1202">
        <v>275.34699999999998</v>
      </c>
      <c r="Q1202">
        <v>18.523599999999998</v>
      </c>
      <c r="R1202" t="s">
        <v>27</v>
      </c>
      <c r="S1202" t="s">
        <v>863</v>
      </c>
      <c r="T1202">
        <v>0</v>
      </c>
      <c r="U1202">
        <v>1040</v>
      </c>
      <c r="V1202">
        <v>0</v>
      </c>
      <c r="W1202">
        <v>1039</v>
      </c>
      <c r="X1202" t="s">
        <v>29</v>
      </c>
    </row>
    <row r="1203" spans="1:24" ht="15.75" hidden="1" x14ac:dyDescent="0.25">
      <c r="A1203" t="s">
        <v>36758</v>
      </c>
      <c r="B1203" t="s">
        <v>859</v>
      </c>
      <c r="C1203" s="3">
        <v>39310.435104166667</v>
      </c>
      <c r="D1203" t="s">
        <v>36759</v>
      </c>
      <c r="E1203" s="4">
        <v>39310</v>
      </c>
      <c r="F1203" s="1" t="str">
        <f>MID(A1203,FIND("*",SUBSTITUTE(A1203,"\","*",LEN(A1203)-LEN(SUBSTITUTE(A1203,"\",""))))+1,FIND(".cnv",A1203)-(FIND("*",SUBSTITUTE(A1203,"\","*",LEN(A1203)-LEN(SUBSTITUTE(A1203,"\",""))))+1))</f>
        <v>Ver072St17r180816</v>
      </c>
      <c r="G1203" s="12" t="str">
        <f>LEFT(F1203,MIN(IFERROR(SEARCH("_",F1203)-1,LEN(F1203)+1),LEN(F1203)-4))</f>
        <v>Ver072St17r18</v>
      </c>
      <c r="H1203" s="13" t="e">
        <f>_xlfn.IFNA(VLOOKUP($G1203,[1]Sts!$A$1:$F$136,5,FALSE),_xlfn.IFNA(VLOOKUP(G1203,[1]Sts!$B$1:$F$136,4,FALSE),_xlfn.IFNA(VLOOKUP($G1203,[1]Sts!$C$1:$F$136,3,FALSE),VLOOKUP($G1203,[1]Sts!$D$1:$F$136,2,FALSE))))</f>
        <v>#N/A</v>
      </c>
      <c r="I1203" s="13" t="e">
        <f>_xlfn.IFNA(VLOOKUP($G1203,[1]Sts!$A$1:$F$136,6,FALSE),_xlfn.IFNA(VLOOKUP(G1203,[1]Sts!$B$1:$F$136,5,FALSE),_xlfn.IFNA(VLOOKUP($G1203,[1]Sts!$C$1:$F$136,4,FALSE),VLOOKUP($G1203,[1]Sts!$D$1:$F$136,3,FALSE))))</f>
        <v>#N/A</v>
      </c>
      <c r="J1203" t="s">
        <v>27</v>
      </c>
      <c r="K1203" t="s">
        <v>27</v>
      </c>
      <c r="L1203" t="s">
        <v>27</v>
      </c>
      <c r="M1203" t="s">
        <v>27</v>
      </c>
      <c r="N1203" t="s">
        <v>27</v>
      </c>
      <c r="O1203" s="5" t="s">
        <v>36745</v>
      </c>
      <c r="P1203">
        <v>32.969000000000001</v>
      </c>
      <c r="Q1203">
        <v>-2.1440000000000001</v>
      </c>
      <c r="R1203">
        <v>1.82175032443222</v>
      </c>
      <c r="S1203" t="s">
        <v>13919</v>
      </c>
      <c r="T1203">
        <v>0</v>
      </c>
      <c r="U1203">
        <v>153</v>
      </c>
      <c r="V1203">
        <v>0</v>
      </c>
      <c r="W1203">
        <v>152</v>
      </c>
      <c r="X1203" t="s">
        <v>29</v>
      </c>
    </row>
    <row r="1204" spans="1:24" ht="15.75" hidden="1" x14ac:dyDescent="0.25">
      <c r="A1204" t="s">
        <v>36760</v>
      </c>
      <c r="B1204" t="s">
        <v>859</v>
      </c>
      <c r="C1204" s="3">
        <v>39310.498981481483</v>
      </c>
      <c r="D1204" t="s">
        <v>36761</v>
      </c>
      <c r="E1204" s="4">
        <v>39310</v>
      </c>
      <c r="F1204" s="1" t="str">
        <f>MID(A1204,FIND("*",SUBSTITUTE(A1204,"\","*",LEN(A1204)-LEN(SUBSTITUTE(A1204,"\",""))))+1,FIND(".cnv",A1204)-(FIND("*",SUBSTITUTE(A1204,"\","*",LEN(A1204)-LEN(SUBSTITUTE(A1204,"\",""))))+1))</f>
        <v>Ver072St17r190816</v>
      </c>
      <c r="G1204" s="12" t="str">
        <f>LEFT(F1204,MIN(IFERROR(SEARCH("_",F1204)-1,LEN(F1204)+1),LEN(F1204)-4))</f>
        <v>Ver072St17r19</v>
      </c>
      <c r="H1204" s="13" t="e">
        <f>_xlfn.IFNA(VLOOKUP($G1204,[1]Sts!$A$1:$F$136,5,FALSE),_xlfn.IFNA(VLOOKUP(G1204,[1]Sts!$B$1:$F$136,4,FALSE),_xlfn.IFNA(VLOOKUP($G1204,[1]Sts!$C$1:$F$136,3,FALSE),VLOOKUP($G1204,[1]Sts!$D$1:$F$136,2,FALSE))))</f>
        <v>#N/A</v>
      </c>
      <c r="I1204" s="13" t="e">
        <f>_xlfn.IFNA(VLOOKUP($G1204,[1]Sts!$A$1:$F$136,6,FALSE),_xlfn.IFNA(VLOOKUP(G1204,[1]Sts!$B$1:$F$136,5,FALSE),_xlfn.IFNA(VLOOKUP($G1204,[1]Sts!$C$1:$F$136,4,FALSE),VLOOKUP($G1204,[1]Sts!$D$1:$F$136,3,FALSE))))</f>
        <v>#N/A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s="5" t="s">
        <v>36745</v>
      </c>
      <c r="P1204">
        <v>35.073999999999998</v>
      </c>
      <c r="Q1204">
        <v>16.6569</v>
      </c>
      <c r="R1204" t="s">
        <v>27</v>
      </c>
      <c r="S1204" t="s">
        <v>863</v>
      </c>
      <c r="T1204">
        <v>0</v>
      </c>
      <c r="U1204">
        <v>157</v>
      </c>
      <c r="V1204">
        <v>0</v>
      </c>
      <c r="W1204">
        <v>156</v>
      </c>
      <c r="X1204" t="s">
        <v>29</v>
      </c>
    </row>
    <row r="1205" spans="1:24" ht="15.75" hidden="1" x14ac:dyDescent="0.25">
      <c r="A1205" t="s">
        <v>36762</v>
      </c>
      <c r="B1205" t="s">
        <v>859</v>
      </c>
      <c r="C1205" s="3">
        <v>39310.552824074075</v>
      </c>
      <c r="D1205" t="s">
        <v>36763</v>
      </c>
      <c r="E1205" s="4">
        <v>39310</v>
      </c>
      <c r="F1205" s="1" t="str">
        <f>MID(A1205,FIND("*",SUBSTITUTE(A1205,"\","*",LEN(A1205)-LEN(SUBSTITUTE(A1205,"\",""))))+1,FIND(".cnv",A1205)-(FIND("*",SUBSTITUTE(A1205,"\","*",LEN(A1205)-LEN(SUBSTITUTE(A1205,"\",""))))+1))</f>
        <v>Ver072St17r200816</v>
      </c>
      <c r="G1205" s="12" t="str">
        <f>LEFT(F1205,MIN(IFERROR(SEARCH("_",F1205)-1,LEN(F1205)+1),LEN(F1205)-4))</f>
        <v>Ver072St17r20</v>
      </c>
      <c r="H1205" s="13" t="e">
        <f>_xlfn.IFNA(VLOOKUP($G1205,[1]Sts!$A$1:$F$136,5,FALSE),_xlfn.IFNA(VLOOKUP(G1205,[1]Sts!$B$1:$F$136,4,FALSE),_xlfn.IFNA(VLOOKUP($G1205,[1]Sts!$C$1:$F$136,3,FALSE),VLOOKUP($G1205,[1]Sts!$D$1:$F$136,2,FALSE))))</f>
        <v>#N/A</v>
      </c>
      <c r="I1205" s="13" t="e">
        <f>_xlfn.IFNA(VLOOKUP($G1205,[1]Sts!$A$1:$F$136,6,FALSE),_xlfn.IFNA(VLOOKUP(G1205,[1]Sts!$B$1:$F$136,5,FALSE),_xlfn.IFNA(VLOOKUP($G1205,[1]Sts!$C$1:$F$136,4,FALSE),VLOOKUP($G1205,[1]Sts!$D$1:$F$136,3,FALSE))))</f>
        <v>#N/A</v>
      </c>
      <c r="J1205" t="s">
        <v>27</v>
      </c>
      <c r="K1205" t="s">
        <v>27</v>
      </c>
      <c r="L1205" t="s">
        <v>27</v>
      </c>
      <c r="M1205" t="s">
        <v>27</v>
      </c>
      <c r="N1205" t="s">
        <v>27</v>
      </c>
      <c r="O1205" s="5" t="s">
        <v>36745</v>
      </c>
      <c r="P1205">
        <v>73.019000000000005</v>
      </c>
      <c r="Q1205">
        <v>16.657299999999999</v>
      </c>
      <c r="R1205" t="s">
        <v>27</v>
      </c>
      <c r="S1205" t="s">
        <v>863</v>
      </c>
      <c r="T1205">
        <v>0</v>
      </c>
      <c r="U1205">
        <v>318</v>
      </c>
      <c r="V1205">
        <v>0</v>
      </c>
      <c r="W1205">
        <v>317</v>
      </c>
      <c r="X1205" t="s">
        <v>29</v>
      </c>
    </row>
    <row r="1206" spans="1:24" ht="15.75" hidden="1" x14ac:dyDescent="0.25">
      <c r="A1206" t="s">
        <v>36764</v>
      </c>
      <c r="B1206" t="s">
        <v>859</v>
      </c>
      <c r="C1206" s="3">
        <v>39310.81050925926</v>
      </c>
      <c r="D1206" t="s">
        <v>36765</v>
      </c>
      <c r="E1206" s="4">
        <v>39310</v>
      </c>
      <c r="F1206" s="1" t="str">
        <f>MID(A1206,FIND("*",SUBSTITUTE(A1206,"\","*",LEN(A1206)-LEN(SUBSTITUTE(A1206,"\",""))))+1,FIND(".cnv",A1206)-(FIND("*",SUBSTITUTE(A1206,"\","*",LEN(A1206)-LEN(SUBSTITUTE(A1206,"\",""))))+1))</f>
        <v>Ver072St19r210816</v>
      </c>
      <c r="G1206" s="12" t="str">
        <f>LEFT(F1206,MIN(IFERROR(SEARCH("_",F1206)-1,LEN(F1206)+1),LEN(F1206)-4))</f>
        <v>Ver072St19r21</v>
      </c>
      <c r="H1206" s="13" t="e">
        <f>_xlfn.IFNA(VLOOKUP($G1206,[1]Sts!$A$1:$F$136,5,FALSE),_xlfn.IFNA(VLOOKUP(G1206,[1]Sts!$B$1:$F$136,4,FALSE),_xlfn.IFNA(VLOOKUP($G1206,[1]Sts!$C$1:$F$136,3,FALSE),VLOOKUP($G1206,[1]Sts!$D$1:$F$136,2,FALSE))))</f>
        <v>#N/A</v>
      </c>
      <c r="I1206" s="13" t="e">
        <f>_xlfn.IFNA(VLOOKUP($G1206,[1]Sts!$A$1:$F$136,6,FALSE),_xlfn.IFNA(VLOOKUP(G1206,[1]Sts!$B$1:$F$136,5,FALSE),_xlfn.IFNA(VLOOKUP($G1206,[1]Sts!$C$1:$F$136,4,FALSE),VLOOKUP($G1206,[1]Sts!$D$1:$F$136,3,FALSE))))</f>
        <v>#N/A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s="5" t="s">
        <v>36745</v>
      </c>
      <c r="P1206">
        <v>113.714</v>
      </c>
      <c r="Q1206">
        <v>-2.1539999999999999</v>
      </c>
      <c r="R1206">
        <v>1.81401481397037</v>
      </c>
      <c r="S1206" t="s">
        <v>13919</v>
      </c>
      <c r="T1206">
        <v>0</v>
      </c>
      <c r="U1206">
        <v>2104</v>
      </c>
      <c r="V1206">
        <v>5</v>
      </c>
      <c r="W1206">
        <v>2108</v>
      </c>
      <c r="X1206" t="s">
        <v>29</v>
      </c>
    </row>
    <row r="1207" spans="1:24" ht="15.75" hidden="1" x14ac:dyDescent="0.25">
      <c r="A1207" t="s">
        <v>36766</v>
      </c>
      <c r="B1207" t="s">
        <v>859</v>
      </c>
      <c r="C1207" s="3">
        <v>39308.787986111114</v>
      </c>
      <c r="D1207" t="s">
        <v>36767</v>
      </c>
      <c r="E1207" s="4">
        <v>39308</v>
      </c>
      <c r="F1207" s="1" t="str">
        <f>MID(A1207,FIND("*",SUBSTITUTE(A1207,"\","*",LEN(A1207)-LEN(SUBSTITUTE(A1207,"\",""))))+1,FIND(".cnv",A1207)-(FIND("*",SUBSTITUTE(A1207,"\","*",LEN(A1207)-LEN(SUBSTITUTE(A1207,"\",""))))+1))</f>
        <v>Ver072St1r10814</v>
      </c>
      <c r="G1207" s="12" t="str">
        <f>LEFT(F1207,MIN(IFERROR(SEARCH("_",F1207)-1,LEN(F1207)+1),LEN(F1207)-4))</f>
        <v>Ver072St1r1</v>
      </c>
      <c r="H1207" s="13" t="e">
        <f>_xlfn.IFNA(VLOOKUP($G1207,[1]Sts!$A$1:$F$136,5,FALSE),_xlfn.IFNA(VLOOKUP(G1207,[1]Sts!$B$1:$F$136,4,FALSE),_xlfn.IFNA(VLOOKUP($G1207,[1]Sts!$C$1:$F$136,3,FALSE),VLOOKUP($G1207,[1]Sts!$D$1:$F$136,2,FALSE))))</f>
        <v>#N/A</v>
      </c>
      <c r="I1207" s="13" t="e">
        <f>_xlfn.IFNA(VLOOKUP($G1207,[1]Sts!$A$1:$F$136,6,FALSE),_xlfn.IFNA(VLOOKUP(G1207,[1]Sts!$B$1:$F$136,5,FALSE),_xlfn.IFNA(VLOOKUP($G1207,[1]Sts!$C$1:$F$136,4,FALSE),VLOOKUP($G1207,[1]Sts!$D$1:$F$136,3,FALSE))))</f>
        <v>#N/A</v>
      </c>
      <c r="J1207" t="s">
        <v>27</v>
      </c>
      <c r="K1207" t="s">
        <v>27</v>
      </c>
      <c r="L1207" t="s">
        <v>27</v>
      </c>
      <c r="M1207" t="s">
        <v>27</v>
      </c>
      <c r="N1207" t="s">
        <v>27</v>
      </c>
      <c r="O1207" s="5" t="s">
        <v>36745</v>
      </c>
      <c r="P1207">
        <v>1375.0640000000001</v>
      </c>
      <c r="Q1207">
        <v>17.818100000000001</v>
      </c>
      <c r="R1207" t="s">
        <v>27</v>
      </c>
      <c r="S1207" t="s">
        <v>863</v>
      </c>
      <c r="T1207">
        <v>0</v>
      </c>
      <c r="U1207">
        <v>2982</v>
      </c>
      <c r="V1207">
        <v>0</v>
      </c>
      <c r="W1207">
        <v>2981</v>
      </c>
      <c r="X1207" t="s">
        <v>29</v>
      </c>
    </row>
    <row r="1208" spans="1:24" ht="15.75" hidden="1" x14ac:dyDescent="0.25">
      <c r="A1208" t="s">
        <v>36768</v>
      </c>
      <c r="B1208" t="s">
        <v>859</v>
      </c>
      <c r="C1208" s="3">
        <v>39308.870127314818</v>
      </c>
      <c r="D1208" t="s">
        <v>36769</v>
      </c>
      <c r="E1208" s="4">
        <v>39308</v>
      </c>
      <c r="F1208" s="1" t="str">
        <f>MID(A1208,FIND("*",SUBSTITUTE(A1208,"\","*",LEN(A1208)-LEN(SUBSTITUTE(A1208,"\",""))))+1,FIND(".cnv",A1208)-(FIND("*",SUBSTITUTE(A1208,"\","*",LEN(A1208)-LEN(SUBSTITUTE(A1208,"\",""))))+1))</f>
        <v>Ver072St1r20814</v>
      </c>
      <c r="G1208" s="12" t="str">
        <f>LEFT(F1208,MIN(IFERROR(SEARCH("_",F1208)-1,LEN(F1208)+1),LEN(F1208)-4))</f>
        <v>Ver072St1r2</v>
      </c>
      <c r="H1208" s="13" t="e">
        <f>_xlfn.IFNA(VLOOKUP($G1208,[1]Sts!$A$1:$F$136,5,FALSE),_xlfn.IFNA(VLOOKUP(G1208,[1]Sts!$B$1:$F$136,4,FALSE),_xlfn.IFNA(VLOOKUP($G1208,[1]Sts!$C$1:$F$136,3,FALSE),VLOOKUP($G1208,[1]Sts!$D$1:$F$136,2,FALSE))))</f>
        <v>#N/A</v>
      </c>
      <c r="I1208" s="13" t="e">
        <f>_xlfn.IFNA(VLOOKUP($G1208,[1]Sts!$A$1:$F$136,6,FALSE),_xlfn.IFNA(VLOOKUP(G1208,[1]Sts!$B$1:$F$136,5,FALSE),_xlfn.IFNA(VLOOKUP($G1208,[1]Sts!$C$1:$F$136,4,FALSE),VLOOKUP($G1208,[1]Sts!$D$1:$F$136,3,FALSE))))</f>
        <v>#N/A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s="5" t="s">
        <v>36745</v>
      </c>
      <c r="P1208">
        <v>1369.9059999999999</v>
      </c>
      <c r="Q1208">
        <v>17.576899999999998</v>
      </c>
      <c r="R1208" t="s">
        <v>27</v>
      </c>
      <c r="S1208" t="s">
        <v>863</v>
      </c>
      <c r="T1208">
        <v>0</v>
      </c>
      <c r="U1208">
        <v>2818</v>
      </c>
      <c r="V1208">
        <v>0</v>
      </c>
      <c r="W1208">
        <v>2817</v>
      </c>
      <c r="X1208" t="s">
        <v>29</v>
      </c>
    </row>
    <row r="1209" spans="1:24" ht="15.75" hidden="1" x14ac:dyDescent="0.25">
      <c r="A1209" t="s">
        <v>36770</v>
      </c>
      <c r="B1209" t="s">
        <v>859</v>
      </c>
      <c r="C1209" s="3">
        <v>39311.367569444446</v>
      </c>
      <c r="D1209" t="s">
        <v>36771</v>
      </c>
      <c r="E1209" s="4">
        <v>39311</v>
      </c>
      <c r="F1209" s="1" t="str">
        <f>MID(A1209,FIND("*",SUBSTITUTE(A1209,"\","*",LEN(A1209)-LEN(SUBSTITUTE(A1209,"\",""))))+1,FIND(".cnv",A1209)-(FIND("*",SUBSTITUTE(A1209,"\","*",LEN(A1209)-LEN(SUBSTITUTE(A1209,"\",""))))+1))</f>
        <v>Ver072St22r220817</v>
      </c>
      <c r="G1209" s="12" t="str">
        <f>LEFT(F1209,MIN(IFERROR(SEARCH("_",F1209)-1,LEN(F1209)+1),LEN(F1209)-4))</f>
        <v>Ver072St22r22</v>
      </c>
      <c r="H1209" s="13" t="e">
        <f>_xlfn.IFNA(VLOOKUP($G1209,[1]Sts!$A$1:$F$136,5,FALSE),_xlfn.IFNA(VLOOKUP(G1209,[1]Sts!$B$1:$F$136,4,FALSE),_xlfn.IFNA(VLOOKUP($G1209,[1]Sts!$C$1:$F$136,3,FALSE),VLOOKUP($G1209,[1]Sts!$D$1:$F$136,2,FALSE))))</f>
        <v>#N/A</v>
      </c>
      <c r="I1209" s="13" t="e">
        <f>_xlfn.IFNA(VLOOKUP($G1209,[1]Sts!$A$1:$F$136,6,FALSE),_xlfn.IFNA(VLOOKUP(G1209,[1]Sts!$B$1:$F$136,5,FALSE),_xlfn.IFNA(VLOOKUP($G1209,[1]Sts!$C$1:$F$136,4,FALSE),VLOOKUP($G1209,[1]Sts!$D$1:$F$136,3,FALSE))))</f>
        <v>#N/A</v>
      </c>
      <c r="J1209" t="s">
        <v>27</v>
      </c>
      <c r="K1209" t="s">
        <v>27</v>
      </c>
      <c r="L1209" t="s">
        <v>27</v>
      </c>
      <c r="M1209" t="s">
        <v>27</v>
      </c>
      <c r="N1209" t="s">
        <v>27</v>
      </c>
      <c r="O1209" s="5" t="s">
        <v>36745</v>
      </c>
      <c r="P1209">
        <v>1395.107</v>
      </c>
      <c r="Q1209">
        <v>-2.1440000000000001</v>
      </c>
      <c r="R1209">
        <v>1.8220442470753</v>
      </c>
      <c r="S1209" t="s">
        <v>13919</v>
      </c>
      <c r="T1209">
        <v>0</v>
      </c>
      <c r="U1209">
        <v>2847</v>
      </c>
      <c r="V1209">
        <v>0</v>
      </c>
      <c r="W1209">
        <v>2846</v>
      </c>
      <c r="X1209" t="s">
        <v>29</v>
      </c>
    </row>
    <row r="1210" spans="1:24" ht="15.75" hidden="1" x14ac:dyDescent="0.25">
      <c r="A1210" t="s">
        <v>36772</v>
      </c>
      <c r="B1210" t="s">
        <v>859</v>
      </c>
      <c r="C1210" s="3">
        <v>39311.611886574072</v>
      </c>
      <c r="D1210" t="s">
        <v>36773</v>
      </c>
      <c r="E1210" s="4">
        <v>39311</v>
      </c>
      <c r="F1210" s="1" t="str">
        <f>MID(A1210,FIND("*",SUBSTITUTE(A1210,"\","*",LEN(A1210)-LEN(SUBSTITUTE(A1210,"\",""))))+1,FIND(".cnv",A1210)-(FIND("*",SUBSTITUTE(A1210,"\","*",LEN(A1210)-LEN(SUBSTITUTE(A1210,"\",""))))+1))</f>
        <v>Ver072St23r230817</v>
      </c>
      <c r="G1210" s="12" t="str">
        <f>LEFT(F1210,MIN(IFERROR(SEARCH("_",F1210)-1,LEN(F1210)+1),LEN(F1210)-4))</f>
        <v>Ver072St23r23</v>
      </c>
      <c r="H1210" s="13" t="e">
        <f>_xlfn.IFNA(VLOOKUP($G1210,[1]Sts!$A$1:$F$136,5,FALSE),_xlfn.IFNA(VLOOKUP(G1210,[1]Sts!$B$1:$F$136,4,FALSE),_xlfn.IFNA(VLOOKUP($G1210,[1]Sts!$C$1:$F$136,3,FALSE),VLOOKUP($G1210,[1]Sts!$D$1:$F$136,2,FALSE))))</f>
        <v>#N/A</v>
      </c>
      <c r="I1210" s="13" t="e">
        <f>_xlfn.IFNA(VLOOKUP($G1210,[1]Sts!$A$1:$F$136,6,FALSE),_xlfn.IFNA(VLOOKUP(G1210,[1]Sts!$B$1:$F$136,5,FALSE),_xlfn.IFNA(VLOOKUP($G1210,[1]Sts!$C$1:$F$136,4,FALSE),VLOOKUP($G1210,[1]Sts!$D$1:$F$136,3,FALSE))))</f>
        <v>#N/A</v>
      </c>
      <c r="J1210" t="s">
        <v>27</v>
      </c>
      <c r="K1210" t="s">
        <v>27</v>
      </c>
      <c r="L1210" t="s">
        <v>27</v>
      </c>
      <c r="M1210" t="s">
        <v>27</v>
      </c>
      <c r="N1210" t="s">
        <v>27</v>
      </c>
      <c r="O1210" s="5" t="s">
        <v>36745</v>
      </c>
      <c r="P1210">
        <v>264.94</v>
      </c>
      <c r="Q1210">
        <v>14.9863</v>
      </c>
      <c r="R1210" t="s">
        <v>27</v>
      </c>
      <c r="S1210" t="s">
        <v>863</v>
      </c>
      <c r="T1210">
        <v>0</v>
      </c>
      <c r="U1210">
        <v>989</v>
      </c>
      <c r="V1210">
        <v>0</v>
      </c>
      <c r="W1210">
        <v>988</v>
      </c>
      <c r="X1210" t="s">
        <v>29</v>
      </c>
    </row>
    <row r="1211" spans="1:24" ht="15.75" hidden="1" x14ac:dyDescent="0.25">
      <c r="A1211" t="s">
        <v>36774</v>
      </c>
      <c r="B1211" t="s">
        <v>859</v>
      </c>
      <c r="C1211" s="3">
        <v>39311.656342592592</v>
      </c>
      <c r="D1211" t="s">
        <v>36775</v>
      </c>
      <c r="E1211" s="4">
        <v>39311</v>
      </c>
      <c r="F1211" s="1" t="str">
        <f>MID(A1211,FIND("*",SUBSTITUTE(A1211,"\","*",LEN(A1211)-LEN(SUBSTITUTE(A1211,"\",""))))+1,FIND(".cnv",A1211)-(FIND("*",SUBSTITUTE(A1211,"\","*",LEN(A1211)-LEN(SUBSTITUTE(A1211,"\",""))))+1))</f>
        <v>Ver072St23r240817</v>
      </c>
      <c r="G1211" s="12" t="str">
        <f>LEFT(F1211,MIN(IFERROR(SEARCH("_",F1211)-1,LEN(F1211)+1),LEN(F1211)-4))</f>
        <v>Ver072St23r24</v>
      </c>
      <c r="H1211" s="13" t="e">
        <f>_xlfn.IFNA(VLOOKUP($G1211,[1]Sts!$A$1:$F$136,5,FALSE),_xlfn.IFNA(VLOOKUP(G1211,[1]Sts!$B$1:$F$136,4,FALSE),_xlfn.IFNA(VLOOKUP($G1211,[1]Sts!$C$1:$F$136,3,FALSE),VLOOKUP($G1211,[1]Sts!$D$1:$F$136,2,FALSE))))</f>
        <v>#N/A</v>
      </c>
      <c r="I1211" s="13" t="e">
        <f>_xlfn.IFNA(VLOOKUP($G1211,[1]Sts!$A$1:$F$136,6,FALSE),_xlfn.IFNA(VLOOKUP(G1211,[1]Sts!$B$1:$F$136,5,FALSE),_xlfn.IFNA(VLOOKUP($G1211,[1]Sts!$C$1:$F$136,4,FALSE),VLOOKUP($G1211,[1]Sts!$D$1:$F$136,3,FALSE))))</f>
        <v>#N/A</v>
      </c>
      <c r="J1211" t="s">
        <v>27</v>
      </c>
      <c r="K1211" t="s">
        <v>27</v>
      </c>
      <c r="L1211" t="s">
        <v>27</v>
      </c>
      <c r="M1211" t="s">
        <v>27</v>
      </c>
      <c r="N1211" t="s">
        <v>27</v>
      </c>
      <c r="O1211" s="5" t="s">
        <v>36745</v>
      </c>
      <c r="P1211">
        <v>262.52499999999998</v>
      </c>
      <c r="Q1211">
        <v>16.574999999999999</v>
      </c>
      <c r="R1211" t="s">
        <v>27</v>
      </c>
      <c r="S1211" t="s">
        <v>863</v>
      </c>
      <c r="T1211">
        <v>0</v>
      </c>
      <c r="U1211">
        <v>738</v>
      </c>
      <c r="V1211">
        <v>0</v>
      </c>
      <c r="W1211">
        <v>737</v>
      </c>
      <c r="X1211" t="s">
        <v>29</v>
      </c>
    </row>
    <row r="1212" spans="1:24" ht="15.75" hidden="1" x14ac:dyDescent="0.25">
      <c r="A1212" t="s">
        <v>36776</v>
      </c>
      <c r="B1212" t="s">
        <v>859</v>
      </c>
      <c r="C1212" s="3">
        <v>39311.694988425923</v>
      </c>
      <c r="D1212" t="s">
        <v>36777</v>
      </c>
      <c r="E1212" s="4">
        <v>39311</v>
      </c>
      <c r="F1212" s="1" t="str">
        <f>MID(A1212,FIND("*",SUBSTITUTE(A1212,"\","*",LEN(A1212)-LEN(SUBSTITUTE(A1212,"\",""))))+1,FIND(".cnv",A1212)-(FIND("*",SUBSTITUTE(A1212,"\","*",LEN(A1212)-LEN(SUBSTITUTE(A1212,"\",""))))+1))</f>
        <v>Ver072St23r250817</v>
      </c>
      <c r="G1212" s="12" t="str">
        <f>LEFT(F1212,MIN(IFERROR(SEARCH("_",F1212)-1,LEN(F1212)+1),LEN(F1212)-4))</f>
        <v>Ver072St23r25</v>
      </c>
      <c r="H1212" s="13" t="e">
        <f>_xlfn.IFNA(VLOOKUP($G1212,[1]Sts!$A$1:$F$136,5,FALSE),_xlfn.IFNA(VLOOKUP(G1212,[1]Sts!$B$1:$F$136,4,FALSE),_xlfn.IFNA(VLOOKUP($G1212,[1]Sts!$C$1:$F$136,3,FALSE),VLOOKUP($G1212,[1]Sts!$D$1:$F$136,2,FALSE))))</f>
        <v>#N/A</v>
      </c>
      <c r="I1212" s="13" t="e">
        <f>_xlfn.IFNA(VLOOKUP($G1212,[1]Sts!$A$1:$F$136,6,FALSE),_xlfn.IFNA(VLOOKUP(G1212,[1]Sts!$B$1:$F$136,5,FALSE),_xlfn.IFNA(VLOOKUP($G1212,[1]Sts!$C$1:$F$136,4,FALSE),VLOOKUP($G1212,[1]Sts!$D$1:$F$136,3,FALSE))))</f>
        <v>#N/A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s="5" t="s">
        <v>36745</v>
      </c>
      <c r="P1212">
        <v>133.86600000000001</v>
      </c>
      <c r="Q1212">
        <v>15.877000000000001</v>
      </c>
      <c r="R1212" t="s">
        <v>27</v>
      </c>
      <c r="S1212" t="s">
        <v>863</v>
      </c>
      <c r="T1212">
        <v>0</v>
      </c>
      <c r="U1212">
        <v>588</v>
      </c>
      <c r="V1212">
        <v>0</v>
      </c>
      <c r="W1212">
        <v>587</v>
      </c>
      <c r="X1212" t="s">
        <v>29</v>
      </c>
    </row>
    <row r="1213" spans="1:24" ht="15.75" hidden="1" x14ac:dyDescent="0.25">
      <c r="A1213" t="s">
        <v>36778</v>
      </c>
      <c r="B1213" t="s">
        <v>859</v>
      </c>
      <c r="C1213" s="3">
        <v>39311.747476851851</v>
      </c>
      <c r="D1213" t="s">
        <v>36779</v>
      </c>
      <c r="E1213" s="4">
        <v>39311</v>
      </c>
      <c r="F1213" s="1" t="str">
        <f>MID(A1213,FIND("*",SUBSTITUTE(A1213,"\","*",LEN(A1213)-LEN(SUBSTITUTE(A1213,"\",""))))+1,FIND(".cnv",A1213)-(FIND("*",SUBSTITUTE(A1213,"\","*",LEN(A1213)-LEN(SUBSTITUTE(A1213,"\",""))))+1))</f>
        <v>Ver072St23r260817</v>
      </c>
      <c r="G1213" s="12" t="str">
        <f>LEFT(F1213,MIN(IFERROR(SEARCH("_",F1213)-1,LEN(F1213)+1),LEN(F1213)-4))</f>
        <v>Ver072St23r26</v>
      </c>
      <c r="H1213" s="13" t="e">
        <f>_xlfn.IFNA(VLOOKUP($G1213,[1]Sts!$A$1:$F$136,5,FALSE),_xlfn.IFNA(VLOOKUP(G1213,[1]Sts!$B$1:$F$136,4,FALSE),_xlfn.IFNA(VLOOKUP($G1213,[1]Sts!$C$1:$F$136,3,FALSE),VLOOKUP($G1213,[1]Sts!$D$1:$F$136,2,FALSE))))</f>
        <v>#N/A</v>
      </c>
      <c r="I1213" s="13" t="e">
        <f>_xlfn.IFNA(VLOOKUP($G1213,[1]Sts!$A$1:$F$136,6,FALSE),_xlfn.IFNA(VLOOKUP(G1213,[1]Sts!$B$1:$F$136,5,FALSE),_xlfn.IFNA(VLOOKUP($G1213,[1]Sts!$C$1:$F$136,4,FALSE),VLOOKUP($G1213,[1]Sts!$D$1:$F$136,3,FALSE))))</f>
        <v>#N/A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s="5" t="s">
        <v>36745</v>
      </c>
      <c r="P1213">
        <v>416.91</v>
      </c>
      <c r="Q1213">
        <v>16.605499999999999</v>
      </c>
      <c r="R1213" t="s">
        <v>27</v>
      </c>
      <c r="S1213" t="s">
        <v>863</v>
      </c>
      <c r="T1213">
        <v>0</v>
      </c>
      <c r="U1213">
        <v>1112</v>
      </c>
      <c r="V1213">
        <v>0</v>
      </c>
      <c r="W1213">
        <v>1111</v>
      </c>
      <c r="X1213" t="s">
        <v>29</v>
      </c>
    </row>
    <row r="1214" spans="1:24" ht="15.75" hidden="1" x14ac:dyDescent="0.25">
      <c r="A1214" t="s">
        <v>36780</v>
      </c>
      <c r="B1214" t="s">
        <v>859</v>
      </c>
      <c r="C1214" s="3">
        <v>39313.827673611115</v>
      </c>
      <c r="D1214" t="s">
        <v>36781</v>
      </c>
      <c r="E1214" s="4">
        <v>39313</v>
      </c>
      <c r="F1214" s="1" t="str">
        <f>MID(A1214,FIND("*",SUBSTITUTE(A1214,"\","*",LEN(A1214)-LEN(SUBSTITUTE(A1214,"\",""))))+1,FIND(".cnv",A1214)-(FIND("*",SUBSTITUTE(A1214,"\","*",LEN(A1214)-LEN(SUBSTITUTE(A1214,"\",""))))+1))</f>
        <v>Ver072St24r270819</v>
      </c>
      <c r="G1214" s="12" t="str">
        <f>LEFT(F1214,MIN(IFERROR(SEARCH("_",F1214)-1,LEN(F1214)+1),LEN(F1214)-4))</f>
        <v>Ver072St24r27</v>
      </c>
      <c r="H1214" s="13" t="e">
        <f>_xlfn.IFNA(VLOOKUP($G1214,[1]Sts!$A$1:$F$136,5,FALSE),_xlfn.IFNA(VLOOKUP(G1214,[1]Sts!$B$1:$F$136,4,FALSE),_xlfn.IFNA(VLOOKUP($G1214,[1]Sts!$C$1:$F$136,3,FALSE),VLOOKUP($G1214,[1]Sts!$D$1:$F$136,2,FALSE))))</f>
        <v>#N/A</v>
      </c>
      <c r="I1214" s="13" t="e">
        <f>_xlfn.IFNA(VLOOKUP($G1214,[1]Sts!$A$1:$F$136,6,FALSE),_xlfn.IFNA(VLOOKUP(G1214,[1]Sts!$B$1:$F$136,5,FALSE),_xlfn.IFNA(VLOOKUP($G1214,[1]Sts!$C$1:$F$136,4,FALSE),VLOOKUP($G1214,[1]Sts!$D$1:$F$136,3,FALSE))))</f>
        <v>#N/A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s="5" t="s">
        <v>36745</v>
      </c>
      <c r="P1214">
        <v>861.452</v>
      </c>
      <c r="Q1214">
        <v>-2.1339999999999999</v>
      </c>
      <c r="R1214">
        <v>1.83287620867598</v>
      </c>
      <c r="S1214" t="s">
        <v>13919</v>
      </c>
      <c r="T1214">
        <v>0</v>
      </c>
      <c r="U1214">
        <v>1727</v>
      </c>
      <c r="V1214">
        <v>0</v>
      </c>
      <c r="W1214">
        <v>1726</v>
      </c>
      <c r="X1214" t="s">
        <v>29</v>
      </c>
    </row>
    <row r="1215" spans="1:24" ht="15.75" hidden="1" x14ac:dyDescent="0.25">
      <c r="A1215" t="s">
        <v>36782</v>
      </c>
      <c r="B1215" t="s">
        <v>859</v>
      </c>
      <c r="C1215" s="3">
        <v>39314.334374999999</v>
      </c>
      <c r="D1215" t="s">
        <v>36783</v>
      </c>
      <c r="E1215" s="4">
        <v>39314</v>
      </c>
      <c r="F1215" s="1" t="str">
        <f>MID(A1215,FIND("*",SUBSTITUTE(A1215,"\","*",LEN(A1215)-LEN(SUBSTITUTE(A1215,"\",""))))+1,FIND(".cnv",A1215)-(FIND("*",SUBSTITUTE(A1215,"\","*",LEN(A1215)-LEN(SUBSTITUTE(A1215,"\",""))))+1))</f>
        <v>Ver072St24r280820</v>
      </c>
      <c r="G1215" s="12" t="str">
        <f>LEFT(F1215,MIN(IFERROR(SEARCH("_",F1215)-1,LEN(F1215)+1),LEN(F1215)-4))</f>
        <v>Ver072St24r28</v>
      </c>
      <c r="H1215" s="13" t="e">
        <f>_xlfn.IFNA(VLOOKUP($G1215,[1]Sts!$A$1:$F$136,5,FALSE),_xlfn.IFNA(VLOOKUP(G1215,[1]Sts!$B$1:$F$136,4,FALSE),_xlfn.IFNA(VLOOKUP($G1215,[1]Sts!$C$1:$F$136,3,FALSE),VLOOKUP($G1215,[1]Sts!$D$1:$F$136,2,FALSE))))</f>
        <v>#N/A</v>
      </c>
      <c r="I1215" s="13" t="e">
        <f>_xlfn.IFNA(VLOOKUP($G1215,[1]Sts!$A$1:$F$136,6,FALSE),_xlfn.IFNA(VLOOKUP(G1215,[1]Sts!$B$1:$F$136,5,FALSE),_xlfn.IFNA(VLOOKUP($G1215,[1]Sts!$C$1:$F$136,4,FALSE),VLOOKUP($G1215,[1]Sts!$D$1:$F$136,3,FALSE))))</f>
        <v>#N/A</v>
      </c>
      <c r="J1215" t="s">
        <v>27</v>
      </c>
      <c r="K1215" t="s">
        <v>27</v>
      </c>
      <c r="L1215" t="s">
        <v>27</v>
      </c>
      <c r="M1215" t="s">
        <v>27</v>
      </c>
      <c r="N1215" t="s">
        <v>27</v>
      </c>
      <c r="O1215" s="5" t="s">
        <v>36745</v>
      </c>
      <c r="P1215">
        <v>872.83500000000004</v>
      </c>
      <c r="Q1215">
        <v>-2.1619999999999999</v>
      </c>
      <c r="R1215">
        <v>1.8053998651265399</v>
      </c>
      <c r="S1215" t="s">
        <v>13919</v>
      </c>
      <c r="T1215">
        <v>0</v>
      </c>
      <c r="U1215">
        <v>1903</v>
      </c>
      <c r="V1215">
        <v>0</v>
      </c>
      <c r="W1215">
        <v>1902</v>
      </c>
      <c r="X1215" t="s">
        <v>29</v>
      </c>
    </row>
    <row r="1216" spans="1:24" ht="15.75" hidden="1" x14ac:dyDescent="0.25">
      <c r="A1216" t="s">
        <v>36784</v>
      </c>
      <c r="B1216" t="s">
        <v>859</v>
      </c>
      <c r="C1216" s="3">
        <v>39315.514999999999</v>
      </c>
      <c r="D1216" t="s">
        <v>36785</v>
      </c>
      <c r="E1216" s="4">
        <v>39315</v>
      </c>
      <c r="F1216" s="1" t="str">
        <f>MID(A1216,FIND("*",SUBSTITUTE(A1216,"\","*",LEN(A1216)-LEN(SUBSTITUTE(A1216,"\",""))))+1,FIND(".cnv",A1216)-(FIND("*",SUBSTITUTE(A1216,"\","*",LEN(A1216)-LEN(SUBSTITUTE(A1216,"\",""))))+1))</f>
        <v>Ver072St24r290821</v>
      </c>
      <c r="G1216" s="12" t="str">
        <f>LEFT(F1216,MIN(IFERROR(SEARCH("_",F1216)-1,LEN(F1216)+1),LEN(F1216)-4))</f>
        <v>Ver072St24r29</v>
      </c>
      <c r="H1216" s="13" t="e">
        <f>_xlfn.IFNA(VLOOKUP($G1216,[1]Sts!$A$1:$F$136,5,FALSE),_xlfn.IFNA(VLOOKUP(G1216,[1]Sts!$B$1:$F$136,4,FALSE),_xlfn.IFNA(VLOOKUP($G1216,[1]Sts!$C$1:$F$136,3,FALSE),VLOOKUP($G1216,[1]Sts!$D$1:$F$136,2,FALSE))))</f>
        <v>#N/A</v>
      </c>
      <c r="I1216" s="13" t="e">
        <f>_xlfn.IFNA(VLOOKUP($G1216,[1]Sts!$A$1:$F$136,6,FALSE),_xlfn.IFNA(VLOOKUP(G1216,[1]Sts!$B$1:$F$136,5,FALSE),_xlfn.IFNA(VLOOKUP($G1216,[1]Sts!$C$1:$F$136,4,FALSE),VLOOKUP($G1216,[1]Sts!$D$1:$F$136,3,FALSE))))</f>
        <v>#N/A</v>
      </c>
      <c r="J1216" t="s">
        <v>27</v>
      </c>
      <c r="K1216" t="s">
        <v>27</v>
      </c>
      <c r="L1216" t="s">
        <v>27</v>
      </c>
      <c r="M1216" t="s">
        <v>27</v>
      </c>
      <c r="N1216" t="s">
        <v>27</v>
      </c>
      <c r="O1216" s="5" t="s">
        <v>36745</v>
      </c>
      <c r="P1216">
        <v>883.36699999999996</v>
      </c>
      <c r="Q1216">
        <v>-2.145</v>
      </c>
      <c r="R1216">
        <v>1.8199076029176</v>
      </c>
      <c r="S1216" t="s">
        <v>13919</v>
      </c>
      <c r="T1216">
        <v>0</v>
      </c>
      <c r="U1216">
        <v>2543</v>
      </c>
      <c r="V1216">
        <v>0</v>
      </c>
      <c r="W1216">
        <v>2542</v>
      </c>
      <c r="X1216" t="s">
        <v>29</v>
      </c>
    </row>
    <row r="1217" spans="1:24" ht="15.75" hidden="1" x14ac:dyDescent="0.25">
      <c r="A1217" t="s">
        <v>36786</v>
      </c>
      <c r="B1217" t="s">
        <v>859</v>
      </c>
      <c r="C1217" s="3">
        <v>39315.694537037038</v>
      </c>
      <c r="D1217" t="s">
        <v>36787</v>
      </c>
      <c r="E1217" s="4">
        <v>39315</v>
      </c>
      <c r="F1217" s="1" t="str">
        <f>MID(A1217,FIND("*",SUBSTITUTE(A1217,"\","*",LEN(A1217)-LEN(SUBSTITUTE(A1217,"\",""))))+1,FIND(".cnv",A1217)-(FIND("*",SUBSTITUTE(A1217,"\","*",LEN(A1217)-LEN(SUBSTITUTE(A1217,"\",""))))+1))</f>
        <v>Ver072St24r300821</v>
      </c>
      <c r="G1217" s="12" t="str">
        <f>LEFT(F1217,MIN(IFERROR(SEARCH("_",F1217)-1,LEN(F1217)+1),LEN(F1217)-4))</f>
        <v>Ver072St24r30</v>
      </c>
      <c r="H1217" s="13" t="e">
        <f>_xlfn.IFNA(VLOOKUP($G1217,[1]Sts!$A$1:$F$136,5,FALSE),_xlfn.IFNA(VLOOKUP(G1217,[1]Sts!$B$1:$F$136,4,FALSE),_xlfn.IFNA(VLOOKUP($G1217,[1]Sts!$C$1:$F$136,3,FALSE),VLOOKUP($G1217,[1]Sts!$D$1:$F$136,2,FALSE))))</f>
        <v>#N/A</v>
      </c>
      <c r="I1217" s="13" t="e">
        <f>_xlfn.IFNA(VLOOKUP($G1217,[1]Sts!$A$1:$F$136,6,FALSE),_xlfn.IFNA(VLOOKUP(G1217,[1]Sts!$B$1:$F$136,5,FALSE),_xlfn.IFNA(VLOOKUP($G1217,[1]Sts!$C$1:$F$136,4,FALSE),VLOOKUP($G1217,[1]Sts!$D$1:$F$136,3,FALSE))))</f>
        <v>#N/A</v>
      </c>
      <c r="J1217" t="s">
        <v>27</v>
      </c>
      <c r="K1217" t="s">
        <v>27</v>
      </c>
      <c r="L1217" t="s">
        <v>27</v>
      </c>
      <c r="M1217" t="s">
        <v>27</v>
      </c>
      <c r="N1217" t="s">
        <v>27</v>
      </c>
      <c r="O1217" s="5" t="s">
        <v>36745</v>
      </c>
      <c r="P1217">
        <v>882.53599999999994</v>
      </c>
      <c r="Q1217">
        <v>-2.1469999999999998</v>
      </c>
      <c r="R1217">
        <v>1.81629872113041</v>
      </c>
      <c r="S1217" t="s">
        <v>13919</v>
      </c>
      <c r="T1217">
        <v>0</v>
      </c>
      <c r="U1217">
        <v>1741</v>
      </c>
      <c r="V1217">
        <v>3</v>
      </c>
      <c r="W1217">
        <v>1743</v>
      </c>
      <c r="X1217" t="s">
        <v>29</v>
      </c>
    </row>
    <row r="1218" spans="1:24" ht="15.75" hidden="1" x14ac:dyDescent="0.25">
      <c r="A1218" t="s">
        <v>36788</v>
      </c>
      <c r="B1218" t="s">
        <v>859</v>
      </c>
      <c r="C1218" s="3">
        <v>39316.382303240738</v>
      </c>
      <c r="D1218" t="s">
        <v>36789</v>
      </c>
      <c r="E1218" s="4">
        <v>39316</v>
      </c>
      <c r="F1218" s="1" t="str">
        <f>MID(A1218,FIND("*",SUBSTITUTE(A1218,"\","*",LEN(A1218)-LEN(SUBSTITUTE(A1218,"\",""))))+1,FIND(".cnv",A1218)-(FIND("*",SUBSTITUTE(A1218,"\","*",LEN(A1218)-LEN(SUBSTITUTE(A1218,"\",""))))+1))</f>
        <v>Ver072St24r310822</v>
      </c>
      <c r="G1218" s="12" t="str">
        <f>LEFT(F1218,MIN(IFERROR(SEARCH("_",F1218)-1,LEN(F1218)+1),LEN(F1218)-4))</f>
        <v>Ver072St24r31</v>
      </c>
      <c r="H1218" s="13" t="e">
        <f>_xlfn.IFNA(VLOOKUP($G1218,[1]Sts!$A$1:$F$136,5,FALSE),_xlfn.IFNA(VLOOKUP(G1218,[1]Sts!$B$1:$F$136,4,FALSE),_xlfn.IFNA(VLOOKUP($G1218,[1]Sts!$C$1:$F$136,3,FALSE),VLOOKUP($G1218,[1]Sts!$D$1:$F$136,2,FALSE))))</f>
        <v>#N/A</v>
      </c>
      <c r="I1218" s="13" t="e">
        <f>_xlfn.IFNA(VLOOKUP($G1218,[1]Sts!$A$1:$F$136,6,FALSE),_xlfn.IFNA(VLOOKUP(G1218,[1]Sts!$B$1:$F$136,5,FALSE),_xlfn.IFNA(VLOOKUP($G1218,[1]Sts!$C$1:$F$136,4,FALSE),VLOOKUP($G1218,[1]Sts!$D$1:$F$136,3,FALSE))))</f>
        <v>#N/A</v>
      </c>
      <c r="J1218" t="s">
        <v>27</v>
      </c>
      <c r="K1218" t="s">
        <v>27</v>
      </c>
      <c r="L1218" t="s">
        <v>27</v>
      </c>
      <c r="M1218" t="s">
        <v>27</v>
      </c>
      <c r="N1218" t="s">
        <v>27</v>
      </c>
      <c r="O1218" s="5" t="s">
        <v>36745</v>
      </c>
      <c r="P1218">
        <v>895.61</v>
      </c>
      <c r="Q1218">
        <v>-2.157</v>
      </c>
      <c r="R1218">
        <v>1.8127231611901</v>
      </c>
      <c r="S1218" t="s">
        <v>13919</v>
      </c>
      <c r="T1218">
        <v>0</v>
      </c>
      <c r="U1218">
        <v>1733</v>
      </c>
      <c r="V1218">
        <v>0</v>
      </c>
      <c r="W1218">
        <v>1732</v>
      </c>
      <c r="X1218" t="s">
        <v>29</v>
      </c>
    </row>
    <row r="1219" spans="1:24" ht="15.75" hidden="1" x14ac:dyDescent="0.25">
      <c r="A1219" t="s">
        <v>36790</v>
      </c>
      <c r="B1219" t="s">
        <v>859</v>
      </c>
      <c r="C1219" s="3">
        <v>39316.681481481479</v>
      </c>
      <c r="D1219" t="s">
        <v>36791</v>
      </c>
      <c r="E1219" s="4">
        <v>39316</v>
      </c>
      <c r="F1219" s="1" t="str">
        <f>MID(A1219,FIND("*",SUBSTITUTE(A1219,"\","*",LEN(A1219)-LEN(SUBSTITUTE(A1219,"\",""))))+1,FIND(".cnv",A1219)-(FIND("*",SUBSTITUTE(A1219,"\","*",LEN(A1219)-LEN(SUBSTITUTE(A1219,"\",""))))+1))</f>
        <v>Ver072St24r320822</v>
      </c>
      <c r="G1219" s="12" t="str">
        <f>LEFT(F1219,MIN(IFERROR(SEARCH("_",F1219)-1,LEN(F1219)+1),LEN(F1219)-4))</f>
        <v>Ver072St24r32</v>
      </c>
      <c r="H1219" s="13" t="e">
        <f>_xlfn.IFNA(VLOOKUP($G1219,[1]Sts!$A$1:$F$136,5,FALSE),_xlfn.IFNA(VLOOKUP(G1219,[1]Sts!$B$1:$F$136,4,FALSE),_xlfn.IFNA(VLOOKUP($G1219,[1]Sts!$C$1:$F$136,3,FALSE),VLOOKUP($G1219,[1]Sts!$D$1:$F$136,2,FALSE))))</f>
        <v>#N/A</v>
      </c>
      <c r="I1219" s="13" t="e">
        <f>_xlfn.IFNA(VLOOKUP($G1219,[1]Sts!$A$1:$F$136,6,FALSE),_xlfn.IFNA(VLOOKUP(G1219,[1]Sts!$B$1:$F$136,5,FALSE),_xlfn.IFNA(VLOOKUP($G1219,[1]Sts!$C$1:$F$136,4,FALSE),VLOOKUP($G1219,[1]Sts!$D$1:$F$136,3,FALSE))))</f>
        <v>#N/A</v>
      </c>
      <c r="J1219" t="s">
        <v>27</v>
      </c>
      <c r="K1219" t="s">
        <v>27</v>
      </c>
      <c r="L1219" t="s">
        <v>27</v>
      </c>
      <c r="M1219" t="s">
        <v>27</v>
      </c>
      <c r="N1219" t="s">
        <v>27</v>
      </c>
      <c r="O1219" s="5" t="s">
        <v>36745</v>
      </c>
      <c r="P1219">
        <v>863.23900000000003</v>
      </c>
      <c r="Q1219">
        <v>-2.1469999999999998</v>
      </c>
      <c r="R1219">
        <v>1.8197996850487901</v>
      </c>
      <c r="S1219" t="s">
        <v>13919</v>
      </c>
      <c r="T1219">
        <v>0</v>
      </c>
      <c r="U1219">
        <v>1883</v>
      </c>
      <c r="V1219">
        <v>0</v>
      </c>
      <c r="W1219">
        <v>1882</v>
      </c>
      <c r="X1219" t="s">
        <v>29</v>
      </c>
    </row>
    <row r="1220" spans="1:24" ht="15.75" hidden="1" x14ac:dyDescent="0.25">
      <c r="A1220" t="s">
        <v>36792</v>
      </c>
      <c r="B1220" t="s">
        <v>859</v>
      </c>
      <c r="C1220" s="3">
        <v>39309.282164351855</v>
      </c>
      <c r="D1220" t="s">
        <v>36793</v>
      </c>
      <c r="E1220" s="4">
        <v>39309</v>
      </c>
      <c r="F1220" s="1" t="str">
        <f>MID(A1220,FIND("*",SUBSTITUTE(A1220,"\","*",LEN(A1220)-LEN(SUBSTITUTE(A1220,"\",""))))+1,FIND(".cnv",A1220)-(FIND("*",SUBSTITUTE(A1220,"\","*",LEN(A1220)-LEN(SUBSTITUTE(A1220,"\",""))))+1))</f>
        <v>Ver072St2r30815</v>
      </c>
      <c r="G1220" s="12" t="str">
        <f>LEFT(F1220,MIN(IFERROR(SEARCH("_",F1220)-1,LEN(F1220)+1),LEN(F1220)-4))</f>
        <v>Ver072St2r3</v>
      </c>
      <c r="H1220" s="13" t="e">
        <f>_xlfn.IFNA(VLOOKUP($G1220,[1]Sts!$A$1:$F$136,5,FALSE),_xlfn.IFNA(VLOOKUP(G1220,[1]Sts!$B$1:$F$136,4,FALSE),_xlfn.IFNA(VLOOKUP($G1220,[1]Sts!$C$1:$F$136,3,FALSE),VLOOKUP($G1220,[1]Sts!$D$1:$F$136,2,FALSE))))</f>
        <v>#N/A</v>
      </c>
      <c r="I1220" s="13" t="e">
        <f>_xlfn.IFNA(VLOOKUP($G1220,[1]Sts!$A$1:$F$136,6,FALSE),_xlfn.IFNA(VLOOKUP(G1220,[1]Sts!$B$1:$F$136,5,FALSE),_xlfn.IFNA(VLOOKUP($G1220,[1]Sts!$C$1:$F$136,4,FALSE),VLOOKUP($G1220,[1]Sts!$D$1:$F$136,3,FALSE))))</f>
        <v>#N/A</v>
      </c>
      <c r="J1220" t="s">
        <v>27</v>
      </c>
      <c r="K1220" t="s">
        <v>27</v>
      </c>
      <c r="L1220" t="s">
        <v>27</v>
      </c>
      <c r="M1220" t="s">
        <v>27</v>
      </c>
      <c r="N1220" t="s">
        <v>27</v>
      </c>
      <c r="O1220" s="5" t="s">
        <v>36745</v>
      </c>
      <c r="P1220">
        <v>430.041</v>
      </c>
      <c r="Q1220">
        <v>17.670400000000001</v>
      </c>
      <c r="R1220" t="s">
        <v>27</v>
      </c>
      <c r="S1220" t="s">
        <v>863</v>
      </c>
      <c r="T1220">
        <v>0</v>
      </c>
      <c r="U1220">
        <v>1188</v>
      </c>
      <c r="V1220">
        <v>0</v>
      </c>
      <c r="W1220">
        <v>1187</v>
      </c>
      <c r="X1220" t="s">
        <v>29</v>
      </c>
    </row>
    <row r="1221" spans="1:24" ht="15.75" hidden="1" x14ac:dyDescent="0.25">
      <c r="A1221" t="s">
        <v>36794</v>
      </c>
      <c r="B1221" t="s">
        <v>859</v>
      </c>
      <c r="C1221" s="3">
        <v>39309.318240740744</v>
      </c>
      <c r="D1221" t="s">
        <v>36795</v>
      </c>
      <c r="E1221" s="4">
        <v>39309</v>
      </c>
      <c r="F1221" s="1" t="str">
        <f>MID(A1221,FIND("*",SUBSTITUTE(A1221,"\","*",LEN(A1221)-LEN(SUBSTITUTE(A1221,"\",""))))+1,FIND(".cnv",A1221)-(FIND("*",SUBSTITUTE(A1221,"\","*",LEN(A1221)-LEN(SUBSTITUTE(A1221,"\",""))))+1))</f>
        <v>Ver072St3r40815</v>
      </c>
      <c r="G1221" s="12" t="str">
        <f>LEFT(F1221,MIN(IFERROR(SEARCH("_",F1221)-1,LEN(F1221)+1),LEN(F1221)-4))</f>
        <v>Ver072St3r4</v>
      </c>
      <c r="H1221" s="13" t="e">
        <f>_xlfn.IFNA(VLOOKUP($G1221,[1]Sts!$A$1:$F$136,5,FALSE),_xlfn.IFNA(VLOOKUP(G1221,[1]Sts!$B$1:$F$136,4,FALSE),_xlfn.IFNA(VLOOKUP($G1221,[1]Sts!$C$1:$F$136,3,FALSE),VLOOKUP($G1221,[1]Sts!$D$1:$F$136,2,FALSE))))</f>
        <v>#N/A</v>
      </c>
      <c r="I1221" s="13" t="e">
        <f>_xlfn.IFNA(VLOOKUP($G1221,[1]Sts!$A$1:$F$136,6,FALSE),_xlfn.IFNA(VLOOKUP(G1221,[1]Sts!$B$1:$F$136,5,FALSE),_xlfn.IFNA(VLOOKUP($G1221,[1]Sts!$C$1:$F$136,4,FALSE),VLOOKUP($G1221,[1]Sts!$D$1:$F$136,3,FALSE))))</f>
        <v>#N/A</v>
      </c>
      <c r="J1221" t="s">
        <v>27</v>
      </c>
      <c r="K1221" t="s">
        <v>27</v>
      </c>
      <c r="L1221" t="s">
        <v>27</v>
      </c>
      <c r="M1221" t="s">
        <v>27</v>
      </c>
      <c r="N1221" t="s">
        <v>27</v>
      </c>
      <c r="O1221" s="5" t="s">
        <v>36745</v>
      </c>
      <c r="P1221">
        <v>208.42599999999999</v>
      </c>
      <c r="Q1221">
        <v>17.210799999999999</v>
      </c>
      <c r="R1221" t="s">
        <v>27</v>
      </c>
      <c r="S1221" t="s">
        <v>863</v>
      </c>
      <c r="T1221">
        <v>0</v>
      </c>
      <c r="U1221">
        <v>672</v>
      </c>
      <c r="V1221">
        <v>0</v>
      </c>
      <c r="W1221">
        <v>671</v>
      </c>
      <c r="X1221" t="s">
        <v>29</v>
      </c>
    </row>
    <row r="1222" spans="1:24" ht="15.75" hidden="1" x14ac:dyDescent="0.25">
      <c r="A1222" t="s">
        <v>36796</v>
      </c>
      <c r="B1222" t="s">
        <v>859</v>
      </c>
      <c r="C1222" s="3">
        <v>39309.451655092591</v>
      </c>
      <c r="D1222" t="s">
        <v>36797</v>
      </c>
      <c r="E1222" s="4">
        <v>39309</v>
      </c>
      <c r="F1222" s="1" t="str">
        <f>MID(A1222,FIND("*",SUBSTITUTE(A1222,"\","*",LEN(A1222)-LEN(SUBSTITUTE(A1222,"\",""))))+1,FIND(".cnv",A1222)-(FIND("*",SUBSTITUTE(A1222,"\","*",LEN(A1222)-LEN(SUBSTITUTE(A1222,"\",""))))+1))</f>
        <v>Ver072St4r50815</v>
      </c>
      <c r="G1222" s="12" t="str">
        <f>LEFT(F1222,MIN(IFERROR(SEARCH("_",F1222)-1,LEN(F1222)+1),LEN(F1222)-4))</f>
        <v>Ver072St4r5</v>
      </c>
      <c r="H1222" s="13" t="e">
        <f>_xlfn.IFNA(VLOOKUP($G1222,[1]Sts!$A$1:$F$136,5,FALSE),_xlfn.IFNA(VLOOKUP(G1222,[1]Sts!$B$1:$F$136,4,FALSE),_xlfn.IFNA(VLOOKUP($G1222,[1]Sts!$C$1:$F$136,3,FALSE),VLOOKUP($G1222,[1]Sts!$D$1:$F$136,2,FALSE))))</f>
        <v>#N/A</v>
      </c>
      <c r="I1222" s="13" t="e">
        <f>_xlfn.IFNA(VLOOKUP($G1222,[1]Sts!$A$1:$F$136,6,FALSE),_xlfn.IFNA(VLOOKUP(G1222,[1]Sts!$B$1:$F$136,5,FALSE),_xlfn.IFNA(VLOOKUP($G1222,[1]Sts!$C$1:$F$136,4,FALSE),VLOOKUP($G1222,[1]Sts!$D$1:$F$136,3,FALSE))))</f>
        <v>#N/A</v>
      </c>
      <c r="J1222" t="s">
        <v>27</v>
      </c>
      <c r="K1222" t="s">
        <v>27</v>
      </c>
      <c r="L1222" t="s">
        <v>27</v>
      </c>
      <c r="M1222" t="s">
        <v>27</v>
      </c>
      <c r="N1222" t="s">
        <v>27</v>
      </c>
      <c r="O1222" s="5" t="s">
        <v>36745</v>
      </c>
      <c r="P1222">
        <v>51.442999999999998</v>
      </c>
      <c r="Q1222">
        <v>17.3842</v>
      </c>
      <c r="R1222" t="s">
        <v>27</v>
      </c>
      <c r="S1222" t="s">
        <v>863</v>
      </c>
      <c r="T1222">
        <v>0</v>
      </c>
      <c r="U1222">
        <v>230</v>
      </c>
      <c r="V1222">
        <v>0</v>
      </c>
      <c r="W1222">
        <v>229</v>
      </c>
      <c r="X1222" t="s">
        <v>29</v>
      </c>
    </row>
    <row r="1223" spans="1:24" ht="15.75" hidden="1" x14ac:dyDescent="0.25">
      <c r="A1223" t="s">
        <v>36798</v>
      </c>
      <c r="B1223" t="s">
        <v>859</v>
      </c>
      <c r="C1223" s="3">
        <v>39309.489363425928</v>
      </c>
      <c r="D1223" t="s">
        <v>36799</v>
      </c>
      <c r="E1223" s="4">
        <v>39309</v>
      </c>
      <c r="F1223" s="1" t="str">
        <f>MID(A1223,FIND("*",SUBSTITUTE(A1223,"\","*",LEN(A1223)-LEN(SUBSTITUTE(A1223,"\",""))))+1,FIND(".cnv",A1223)-(FIND("*",SUBSTITUTE(A1223,"\","*",LEN(A1223)-LEN(SUBSTITUTE(A1223,"\",""))))+1))</f>
        <v>Ver072St5r60815</v>
      </c>
      <c r="G1223" s="12" t="str">
        <f>LEFT(F1223,MIN(IFERROR(SEARCH("_",F1223)-1,LEN(F1223)+1),LEN(F1223)-4))</f>
        <v>Ver072St5r6</v>
      </c>
      <c r="H1223" s="13" t="e">
        <f>_xlfn.IFNA(VLOOKUP($G1223,[1]Sts!$A$1:$F$136,5,FALSE),_xlfn.IFNA(VLOOKUP(G1223,[1]Sts!$B$1:$F$136,4,FALSE),_xlfn.IFNA(VLOOKUP($G1223,[1]Sts!$C$1:$F$136,3,FALSE),VLOOKUP($G1223,[1]Sts!$D$1:$F$136,2,FALSE))))</f>
        <v>#N/A</v>
      </c>
      <c r="I1223" s="13" t="e">
        <f>_xlfn.IFNA(VLOOKUP($G1223,[1]Sts!$A$1:$F$136,6,FALSE),_xlfn.IFNA(VLOOKUP(G1223,[1]Sts!$B$1:$F$136,5,FALSE),_xlfn.IFNA(VLOOKUP($G1223,[1]Sts!$C$1:$F$136,4,FALSE),VLOOKUP($G1223,[1]Sts!$D$1:$F$136,3,FALSE))))</f>
        <v>#N/A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s="5" t="s">
        <v>36745</v>
      </c>
      <c r="P1223">
        <v>178.49</v>
      </c>
      <c r="Q1223">
        <v>17.7759</v>
      </c>
      <c r="R1223" t="s">
        <v>27</v>
      </c>
      <c r="S1223" t="s">
        <v>863</v>
      </c>
      <c r="T1223">
        <v>0</v>
      </c>
      <c r="U1223">
        <v>811</v>
      </c>
      <c r="V1223">
        <v>1</v>
      </c>
      <c r="W1223">
        <v>811</v>
      </c>
      <c r="X1223" t="s">
        <v>29</v>
      </c>
    </row>
    <row r="1224" spans="1:24" ht="15.75" hidden="1" x14ac:dyDescent="0.25">
      <c r="A1224" t="s">
        <v>36800</v>
      </c>
      <c r="B1224" t="s">
        <v>859</v>
      </c>
      <c r="C1224" s="3">
        <v>39309.518553240741</v>
      </c>
      <c r="D1224" t="s">
        <v>36801</v>
      </c>
      <c r="E1224" s="4">
        <v>39309</v>
      </c>
      <c r="F1224" s="1" t="str">
        <f>MID(A1224,FIND("*",SUBSTITUTE(A1224,"\","*",LEN(A1224)-LEN(SUBSTITUTE(A1224,"\",""))))+1,FIND(".cnv",A1224)-(FIND("*",SUBSTITUTE(A1224,"\","*",LEN(A1224)-LEN(SUBSTITUTE(A1224,"\",""))))+1))</f>
        <v>Ver072St6r70815</v>
      </c>
      <c r="G1224" s="12" t="str">
        <f>LEFT(F1224,MIN(IFERROR(SEARCH("_",F1224)-1,LEN(F1224)+1),LEN(F1224)-4))</f>
        <v>Ver072St6r7</v>
      </c>
      <c r="H1224" s="13" t="e">
        <f>_xlfn.IFNA(VLOOKUP($G1224,[1]Sts!$A$1:$F$136,5,FALSE),_xlfn.IFNA(VLOOKUP(G1224,[1]Sts!$B$1:$F$136,4,FALSE),_xlfn.IFNA(VLOOKUP($G1224,[1]Sts!$C$1:$F$136,3,FALSE),VLOOKUP($G1224,[1]Sts!$D$1:$F$136,2,FALSE))))</f>
        <v>#N/A</v>
      </c>
      <c r="I1224" s="13" t="e">
        <f>_xlfn.IFNA(VLOOKUP($G1224,[1]Sts!$A$1:$F$136,6,FALSE),_xlfn.IFNA(VLOOKUP(G1224,[1]Sts!$B$1:$F$136,5,FALSE),_xlfn.IFNA(VLOOKUP($G1224,[1]Sts!$C$1:$F$136,4,FALSE),VLOOKUP($G1224,[1]Sts!$D$1:$F$136,3,FALSE))))</f>
        <v>#N/A</v>
      </c>
      <c r="J1224" t="s">
        <v>27</v>
      </c>
      <c r="K1224" t="s">
        <v>27</v>
      </c>
      <c r="L1224" t="s">
        <v>27</v>
      </c>
      <c r="M1224" t="s">
        <v>27</v>
      </c>
      <c r="N1224" t="s">
        <v>27</v>
      </c>
      <c r="O1224" s="5" t="s">
        <v>36745</v>
      </c>
      <c r="P1224">
        <v>180.19</v>
      </c>
      <c r="Q1224">
        <v>17.941500000000001</v>
      </c>
      <c r="R1224">
        <v>4.1313041593224999E-2</v>
      </c>
      <c r="S1224" t="s">
        <v>863</v>
      </c>
      <c r="T1224">
        <v>284</v>
      </c>
      <c r="U1224">
        <v>808</v>
      </c>
      <c r="V1224">
        <v>0</v>
      </c>
      <c r="W1224">
        <v>807</v>
      </c>
      <c r="X1224" t="s">
        <v>29</v>
      </c>
    </row>
    <row r="1225" spans="1:24" ht="15.75" hidden="1" x14ac:dyDescent="0.25">
      <c r="A1225" t="s">
        <v>36802</v>
      </c>
      <c r="B1225" t="s">
        <v>859</v>
      </c>
      <c r="C1225" s="3">
        <v>39309.553483796299</v>
      </c>
      <c r="D1225" t="s">
        <v>36803</v>
      </c>
      <c r="E1225" s="4">
        <v>39309</v>
      </c>
      <c r="F1225" s="1" t="str">
        <f>MID(A1225,FIND("*",SUBSTITUTE(A1225,"\","*",LEN(A1225)-LEN(SUBSTITUTE(A1225,"\",""))))+1,FIND(".cnv",A1225)-(FIND("*",SUBSTITUTE(A1225,"\","*",LEN(A1225)-LEN(SUBSTITUTE(A1225,"\",""))))+1))</f>
        <v>Ver072St7r80815</v>
      </c>
      <c r="G1225" s="12" t="str">
        <f>LEFT(F1225,MIN(IFERROR(SEARCH("_",F1225)-1,LEN(F1225)+1),LEN(F1225)-4))</f>
        <v>Ver072St7r8</v>
      </c>
      <c r="H1225" s="13" t="e">
        <f>_xlfn.IFNA(VLOOKUP($G1225,[1]Sts!$A$1:$F$136,5,FALSE),_xlfn.IFNA(VLOOKUP(G1225,[1]Sts!$B$1:$F$136,4,FALSE),_xlfn.IFNA(VLOOKUP($G1225,[1]Sts!$C$1:$F$136,3,FALSE),VLOOKUP($G1225,[1]Sts!$D$1:$F$136,2,FALSE))))</f>
        <v>#N/A</v>
      </c>
      <c r="I1225" s="13" t="e">
        <f>_xlfn.IFNA(VLOOKUP($G1225,[1]Sts!$A$1:$F$136,6,FALSE),_xlfn.IFNA(VLOOKUP(G1225,[1]Sts!$B$1:$F$136,5,FALSE),_xlfn.IFNA(VLOOKUP($G1225,[1]Sts!$C$1:$F$136,4,FALSE),VLOOKUP($G1225,[1]Sts!$D$1:$F$136,3,FALSE))))</f>
        <v>#N/A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s="5" t="s">
        <v>36745</v>
      </c>
      <c r="P1225">
        <v>307.524</v>
      </c>
      <c r="Q1225">
        <v>18.480599999999999</v>
      </c>
      <c r="R1225" t="s">
        <v>27</v>
      </c>
      <c r="S1225" t="s">
        <v>863</v>
      </c>
      <c r="T1225">
        <v>0</v>
      </c>
      <c r="U1225">
        <v>953</v>
      </c>
      <c r="V1225">
        <v>0</v>
      </c>
      <c r="W1225">
        <v>952</v>
      </c>
      <c r="X1225" t="s">
        <v>29</v>
      </c>
    </row>
    <row r="1226" spans="1:24" ht="15.75" hidden="1" x14ac:dyDescent="0.25">
      <c r="A1226" t="s">
        <v>36804</v>
      </c>
      <c r="B1226" t="s">
        <v>859</v>
      </c>
      <c r="C1226" s="3">
        <v>39309.602800925924</v>
      </c>
      <c r="D1226" t="s">
        <v>36805</v>
      </c>
      <c r="E1226" s="4">
        <v>39309</v>
      </c>
      <c r="F1226" s="1" t="str">
        <f>MID(A1226,FIND("*",SUBSTITUTE(A1226,"\","*",LEN(A1226)-LEN(SUBSTITUTE(A1226,"\",""))))+1,FIND(".cnv",A1226)-(FIND("*",SUBSTITUTE(A1226,"\","*",LEN(A1226)-LEN(SUBSTITUTE(A1226,"\",""))))+1))</f>
        <v>Ver072St8r90815</v>
      </c>
      <c r="G1226" s="12" t="str">
        <f>LEFT(F1226,MIN(IFERROR(SEARCH("_",F1226)-1,LEN(F1226)+1),LEN(F1226)-4))</f>
        <v>Ver072St8r9</v>
      </c>
      <c r="H1226" s="13" t="e">
        <f>_xlfn.IFNA(VLOOKUP($G1226,[1]Sts!$A$1:$F$136,5,FALSE),_xlfn.IFNA(VLOOKUP(G1226,[1]Sts!$B$1:$F$136,4,FALSE),_xlfn.IFNA(VLOOKUP($G1226,[1]Sts!$C$1:$F$136,3,FALSE),VLOOKUP($G1226,[1]Sts!$D$1:$F$136,2,FALSE))))</f>
        <v>#N/A</v>
      </c>
      <c r="I1226" s="13" t="e">
        <f>_xlfn.IFNA(VLOOKUP($G1226,[1]Sts!$A$1:$F$136,6,FALSE),_xlfn.IFNA(VLOOKUP(G1226,[1]Sts!$B$1:$F$136,5,FALSE),_xlfn.IFNA(VLOOKUP($G1226,[1]Sts!$C$1:$F$136,4,FALSE),VLOOKUP($G1226,[1]Sts!$D$1:$F$136,3,FALSE))))</f>
        <v>#N/A</v>
      </c>
      <c r="J1226" t="s">
        <v>27</v>
      </c>
      <c r="K1226" t="s">
        <v>27</v>
      </c>
      <c r="L1226" t="s">
        <v>27</v>
      </c>
      <c r="M1226" t="s">
        <v>27</v>
      </c>
      <c r="N1226" t="s">
        <v>27</v>
      </c>
      <c r="O1226" s="5" t="s">
        <v>36745</v>
      </c>
      <c r="P1226">
        <v>606.54999999999995</v>
      </c>
      <c r="Q1226">
        <v>18.738700000000001</v>
      </c>
      <c r="R1226" t="s">
        <v>27</v>
      </c>
      <c r="S1226" t="s">
        <v>863</v>
      </c>
      <c r="T1226">
        <v>0</v>
      </c>
      <c r="U1226">
        <v>1408</v>
      </c>
      <c r="V1226">
        <v>0</v>
      </c>
      <c r="W1226">
        <v>1407</v>
      </c>
      <c r="X1226" t="s">
        <v>29</v>
      </c>
    </row>
    <row r="1227" spans="1:24" ht="15.75" hidden="1" x14ac:dyDescent="0.25">
      <c r="A1227" t="s">
        <v>36806</v>
      </c>
      <c r="B1227" t="s">
        <v>859</v>
      </c>
      <c r="C1227" s="3">
        <v>39309.669282407405</v>
      </c>
      <c r="D1227" t="s">
        <v>36807</v>
      </c>
      <c r="E1227" s="4">
        <v>39309</v>
      </c>
      <c r="F1227" s="1" t="str">
        <f>MID(A1227,FIND("*",SUBSTITUTE(A1227,"\","*",LEN(A1227)-LEN(SUBSTITUTE(A1227,"\",""))))+1,FIND(".cnv",A1227)-(FIND("*",SUBSTITUTE(A1227,"\","*",LEN(A1227)-LEN(SUBSTITUTE(A1227,"\",""))))+1))</f>
        <v>Ver072St9r100815</v>
      </c>
      <c r="G1227" s="12" t="str">
        <f>LEFT(F1227,MIN(IFERROR(SEARCH("_",F1227)-1,LEN(F1227)+1),LEN(F1227)-4))</f>
        <v>Ver072St9r10</v>
      </c>
      <c r="H1227" s="13" t="e">
        <f>_xlfn.IFNA(VLOOKUP($G1227,[1]Sts!$A$1:$F$136,5,FALSE),_xlfn.IFNA(VLOOKUP(G1227,[1]Sts!$B$1:$F$136,4,FALSE),_xlfn.IFNA(VLOOKUP($G1227,[1]Sts!$C$1:$F$136,3,FALSE),VLOOKUP($G1227,[1]Sts!$D$1:$F$136,2,FALSE))))</f>
        <v>#N/A</v>
      </c>
      <c r="I1227" s="13" t="e">
        <f>_xlfn.IFNA(VLOOKUP($G1227,[1]Sts!$A$1:$F$136,6,FALSE),_xlfn.IFNA(VLOOKUP(G1227,[1]Sts!$B$1:$F$136,5,FALSE),_xlfn.IFNA(VLOOKUP($G1227,[1]Sts!$C$1:$F$136,4,FALSE),VLOOKUP($G1227,[1]Sts!$D$1:$F$136,3,FALSE))))</f>
        <v>#N/A</v>
      </c>
      <c r="J1227" t="s">
        <v>27</v>
      </c>
      <c r="K1227" t="s">
        <v>27</v>
      </c>
      <c r="L1227" t="s">
        <v>27</v>
      </c>
      <c r="M1227" t="s">
        <v>27</v>
      </c>
      <c r="N1227" t="s">
        <v>27</v>
      </c>
      <c r="O1227" s="5" t="s">
        <v>36745</v>
      </c>
      <c r="P1227">
        <v>756.68499999999995</v>
      </c>
      <c r="Q1227">
        <v>17.360800000000001</v>
      </c>
      <c r="R1227">
        <v>3.5570787138702903E-2</v>
      </c>
      <c r="S1227" t="s">
        <v>863</v>
      </c>
      <c r="T1227">
        <v>50</v>
      </c>
      <c r="U1227">
        <v>1801</v>
      </c>
      <c r="V1227">
        <v>0</v>
      </c>
      <c r="W1227">
        <v>1800</v>
      </c>
      <c r="X1227" t="s">
        <v>29</v>
      </c>
    </row>
    <row r="1228" spans="1:24" ht="15.75" hidden="1" x14ac:dyDescent="0.25">
      <c r="A1228" t="s">
        <v>36808</v>
      </c>
      <c r="B1228" t="s">
        <v>2731</v>
      </c>
      <c r="C1228" s="3">
        <v>44063.665937500002</v>
      </c>
      <c r="D1228" s="3">
        <v>44065.465416666666</v>
      </c>
      <c r="E1228" s="4">
        <v>44063</v>
      </c>
      <c r="F1228" s="1" t="str">
        <f>MID(A1228,FIND("*",SUBSTITUTE(A1228,"\","*",LEN(A1228)-LEN(SUBSTITUTE(A1228,"\",""))))+1,FIND(".cnv",A1228)-(FIND("*",SUBSTITUTE(A1228,"\","*",LEN(A1228)-LEN(SUBSTITUTE(A1228,"\",""))))+1))</f>
        <v>VihMM0820</v>
      </c>
      <c r="G1228" s="12" t="str">
        <f>LEFT(F1228,MIN(IFERROR(SEARCH("_",F1228)-1,LEN(F1228)+1),LEN(F1228)-4))</f>
        <v>VihMM</v>
      </c>
      <c r="H1228" s="13" t="e">
        <f>_xlfn.IFNA(VLOOKUP($G1228,[1]Sts!$A$1:$F$136,5,FALSE),_xlfn.IFNA(VLOOKUP(G1228,[1]Sts!$B$1:$F$136,4,FALSE),_xlfn.IFNA(VLOOKUP($G1228,[1]Sts!$C$1:$F$136,3,FALSE),VLOOKUP($G1228,[1]Sts!$D$1:$F$136,2,FALSE))))</f>
        <v>#N/A</v>
      </c>
      <c r="I1228" s="13" t="e">
        <f>_xlfn.IFNA(VLOOKUP($G1228,[1]Sts!$A$1:$F$136,6,FALSE),_xlfn.IFNA(VLOOKUP(G1228,[1]Sts!$B$1:$F$136,5,FALSE),_xlfn.IFNA(VLOOKUP($G1228,[1]Sts!$C$1:$F$136,4,FALSE),VLOOKUP($G1228,[1]Sts!$D$1:$F$136,3,FALSE))))</f>
        <v>#N/A</v>
      </c>
      <c r="J1228" t="s">
        <v>27</v>
      </c>
      <c r="K1228" t="s">
        <v>27</v>
      </c>
      <c r="L1228" t="s">
        <v>27</v>
      </c>
      <c r="M1228" t="s">
        <v>27</v>
      </c>
      <c r="N1228" t="s">
        <v>36809</v>
      </c>
      <c r="O1228" s="5" t="s">
        <v>36809</v>
      </c>
      <c r="P1228">
        <v>220.994</v>
      </c>
      <c r="Q1228">
        <v>17.3017</v>
      </c>
      <c r="R1228" t="s">
        <v>27</v>
      </c>
      <c r="S1228" t="s">
        <v>863</v>
      </c>
      <c r="T1228">
        <v>0</v>
      </c>
      <c r="U1228">
        <v>857</v>
      </c>
      <c r="V1228">
        <v>75</v>
      </c>
      <c r="W1228">
        <v>931</v>
      </c>
      <c r="X1228" t="s">
        <v>29</v>
      </c>
    </row>
    <row r="1229" spans="1:24" ht="15.75" hidden="1" x14ac:dyDescent="0.25">
      <c r="A1229" t="s">
        <v>36810</v>
      </c>
      <c r="B1229" t="s">
        <v>2731</v>
      </c>
      <c r="C1229" s="3">
        <v>44063.665937500002</v>
      </c>
      <c r="D1229" s="3">
        <v>44065.465416666666</v>
      </c>
      <c r="E1229" s="4">
        <v>44063</v>
      </c>
      <c r="F1229" s="1" t="str">
        <f>MID(A1229,FIND("*",SUBSTITUTE(A1229,"\","*",LEN(A1229)-LEN(SUBSTITUTE(A1229,"\",""))))+1,FIND(".cnv",A1229)-(FIND("*",SUBSTITUTE(A1229,"\","*",LEN(A1229)-LEN(SUBSTITUTE(A1229,"\",""))))+1))</f>
        <v>vihmm0820</v>
      </c>
      <c r="G1229" s="12" t="str">
        <f>LEFT(F1229,MIN(IFERROR(SEARCH("_",F1229)-1,LEN(F1229)+1),LEN(F1229)-4))</f>
        <v>vihmm</v>
      </c>
      <c r="H1229" s="13" t="e">
        <f>_xlfn.IFNA(VLOOKUP($G1229,[1]Sts!$A$1:$F$136,5,FALSE),_xlfn.IFNA(VLOOKUP(G1229,[1]Sts!$B$1:$F$136,4,FALSE),_xlfn.IFNA(VLOOKUP($G1229,[1]Sts!$C$1:$F$136,3,FALSE),VLOOKUP($G1229,[1]Sts!$D$1:$F$136,2,FALSE))))</f>
        <v>#N/A</v>
      </c>
      <c r="I1229" s="13" t="e">
        <f>_xlfn.IFNA(VLOOKUP($G1229,[1]Sts!$A$1:$F$136,6,FALSE),_xlfn.IFNA(VLOOKUP(G1229,[1]Sts!$B$1:$F$136,5,FALSE),_xlfn.IFNA(VLOOKUP($G1229,[1]Sts!$C$1:$F$136,4,FALSE),VLOOKUP($G1229,[1]Sts!$D$1:$F$136,3,FALSE))))</f>
        <v>#N/A</v>
      </c>
      <c r="J1229" t="s">
        <v>27</v>
      </c>
      <c r="K1229" t="s">
        <v>27</v>
      </c>
      <c r="L1229" t="s">
        <v>27</v>
      </c>
      <c r="M1229" t="s">
        <v>27</v>
      </c>
      <c r="N1229" t="s">
        <v>36809</v>
      </c>
      <c r="O1229" s="5" t="s">
        <v>36811</v>
      </c>
      <c r="P1229">
        <v>220.994</v>
      </c>
      <c r="Q1229">
        <v>17.3017</v>
      </c>
      <c r="R1229" t="s">
        <v>27</v>
      </c>
      <c r="S1229" t="s">
        <v>863</v>
      </c>
      <c r="T1229">
        <v>0</v>
      </c>
      <c r="U1229">
        <v>857</v>
      </c>
      <c r="V1229">
        <v>75</v>
      </c>
      <c r="W1229">
        <v>931</v>
      </c>
      <c r="X1229" t="s">
        <v>29</v>
      </c>
    </row>
    <row r="1230" spans="1:24" ht="15.75" hidden="1" x14ac:dyDescent="0.25">
      <c r="A1230" t="s">
        <v>36812</v>
      </c>
      <c r="B1230" t="s">
        <v>859</v>
      </c>
      <c r="C1230" s="3">
        <v>40009.624224537038</v>
      </c>
      <c r="D1230" t="s">
        <v>36813</v>
      </c>
      <c r="E1230" s="4">
        <v>40009</v>
      </c>
      <c r="F1230" s="1" t="str">
        <f>MID(A1230,FIND("*",SUBSTITUTE(A1230,"\","*",LEN(A1230)-LEN(SUBSTITUTE(A1230,"\",""))))+1,FIND(".cnv",A1230)-(FIND("*",SUBSTITUTE(A1230,"\","*",LEN(A1230)-LEN(SUBSTITUTE(A1230,"\",""))))+1))</f>
        <v>1kBarg0715</v>
      </c>
      <c r="G1230" s="12" t="str">
        <f>LEFT(F1230,MIN(IFERROR(SEARCH("_",F1230)-1,LEN(F1230)+1),LEN(F1230)-4))</f>
        <v>1kBarg</v>
      </c>
      <c r="H1230" s="13" t="e">
        <f>_xlfn.IFNA(VLOOKUP($G1230,[1]Sts!$A$1:$F$136,5,FALSE),_xlfn.IFNA(VLOOKUP(G1230,[1]Sts!$B$1:$F$136,4,FALSE),_xlfn.IFNA(VLOOKUP($G1230,[1]Sts!$C$1:$F$136,3,FALSE),VLOOKUP($G1230,[1]Sts!$D$1:$F$136,2,FALSE))))</f>
        <v>#N/A</v>
      </c>
      <c r="I1230" s="13" t="e">
        <f>_xlfn.IFNA(VLOOKUP($G1230,[1]Sts!$A$1:$F$136,6,FALSE),_xlfn.IFNA(VLOOKUP(G1230,[1]Sts!$B$1:$F$136,5,FALSE),_xlfn.IFNA(VLOOKUP($G1230,[1]Sts!$C$1:$F$136,4,FALSE),VLOOKUP($G1230,[1]Sts!$D$1:$F$136,3,FALSE))))</f>
        <v>#N/A</v>
      </c>
      <c r="J1230" t="s">
        <v>27</v>
      </c>
      <c r="K1230" t="s">
        <v>27</v>
      </c>
      <c r="L1230" t="s">
        <v>27</v>
      </c>
      <c r="M1230" t="s">
        <v>27</v>
      </c>
      <c r="N1230" t="s">
        <v>27</v>
      </c>
      <c r="O1230" s="5" t="s">
        <v>26233</v>
      </c>
      <c r="P1230">
        <v>8.9700000000000006</v>
      </c>
      <c r="Q1230">
        <v>19.098099999999999</v>
      </c>
      <c r="R1230" t="s">
        <v>27</v>
      </c>
      <c r="S1230" t="s">
        <v>863</v>
      </c>
      <c r="T1230">
        <v>0</v>
      </c>
      <c r="U1230">
        <v>183</v>
      </c>
      <c r="V1230">
        <v>10</v>
      </c>
      <c r="W1230">
        <v>192</v>
      </c>
      <c r="X1230" t="s">
        <v>29</v>
      </c>
    </row>
    <row r="1231" spans="1:24" ht="15.75" hidden="1" x14ac:dyDescent="0.25">
      <c r="A1231" t="s">
        <v>36814</v>
      </c>
      <c r="B1231" t="s">
        <v>859</v>
      </c>
      <c r="C1231" s="3">
        <v>40007.586817129632</v>
      </c>
      <c r="D1231" t="s">
        <v>36815</v>
      </c>
      <c r="E1231" s="4">
        <v>40007</v>
      </c>
      <c r="F1231" s="1" t="str">
        <f>MID(A1231,FIND("*",SUBSTITUTE(A1231,"\","*",LEN(A1231)-LEN(SUBSTITUTE(A1231,"\",""))))+1,FIND(".cnv",A1231)-(FIND("*",SUBSTITUTE(A1231,"\","*",LEN(A1231)-LEN(SUBSTITUTE(A1231,"\",""))))+1))</f>
        <v>3kKhar0713</v>
      </c>
      <c r="G1231" s="12" t="str">
        <f>LEFT(F1231,MIN(IFERROR(SEARCH("_",F1231)-1,LEN(F1231)+1),LEN(F1231)-4))</f>
        <v>3kKhar</v>
      </c>
      <c r="H1231" s="13" t="e">
        <f>_xlfn.IFNA(VLOOKUP($G1231,[1]Sts!$A$1:$F$136,5,FALSE),_xlfn.IFNA(VLOOKUP(G1231,[1]Sts!$B$1:$F$136,4,FALSE),_xlfn.IFNA(VLOOKUP($G1231,[1]Sts!$C$1:$F$136,3,FALSE),VLOOKUP($G1231,[1]Sts!$D$1:$F$136,2,FALSE))))</f>
        <v>#N/A</v>
      </c>
      <c r="I1231" s="13" t="e">
        <f>_xlfn.IFNA(VLOOKUP($G1231,[1]Sts!$A$1:$F$136,6,FALSE),_xlfn.IFNA(VLOOKUP(G1231,[1]Sts!$B$1:$F$136,5,FALSE),_xlfn.IFNA(VLOOKUP($G1231,[1]Sts!$C$1:$F$136,4,FALSE),VLOOKUP($G1231,[1]Sts!$D$1:$F$136,3,FALSE))))</f>
        <v>#N/A</v>
      </c>
      <c r="J1231" t="s">
        <v>27</v>
      </c>
      <c r="K1231" t="s">
        <v>27</v>
      </c>
      <c r="L1231" t="s">
        <v>27</v>
      </c>
      <c r="M1231" t="s">
        <v>27</v>
      </c>
      <c r="N1231" t="s">
        <v>3888</v>
      </c>
      <c r="O1231" s="5" t="s">
        <v>26233</v>
      </c>
      <c r="P1231">
        <v>21.315000000000001</v>
      </c>
      <c r="Q1231">
        <v>21.8157</v>
      </c>
      <c r="R1231" t="s">
        <v>27</v>
      </c>
      <c r="S1231" t="s">
        <v>863</v>
      </c>
      <c r="T1231">
        <v>0</v>
      </c>
      <c r="U1231">
        <v>218</v>
      </c>
      <c r="V1231">
        <v>2</v>
      </c>
      <c r="W1231">
        <v>219</v>
      </c>
      <c r="X1231" t="s">
        <v>29</v>
      </c>
    </row>
    <row r="1232" spans="1:24" ht="15.75" hidden="1" x14ac:dyDescent="0.25">
      <c r="A1232" t="s">
        <v>36816</v>
      </c>
      <c r="B1232" t="s">
        <v>859</v>
      </c>
      <c r="C1232" s="3">
        <v>40007.607858796298</v>
      </c>
      <c r="D1232" t="s">
        <v>36817</v>
      </c>
      <c r="E1232" s="4">
        <v>40007</v>
      </c>
      <c r="F1232" s="1" t="str">
        <f>MID(A1232,FIND("*",SUBSTITUTE(A1232,"\","*",LEN(A1232)-LEN(SUBSTITUTE(A1232,"\",""))))+1,FIND(".cnv",A1232)-(FIND("*",SUBSTITUTE(A1232,"\","*",LEN(A1232)-LEN(SUBSTITUTE(A1232,"\",""))))+1))</f>
        <v>5kKhar0713</v>
      </c>
      <c r="G1232" s="12" t="str">
        <f>LEFT(F1232,MIN(IFERROR(SEARCH("_",F1232)-1,LEN(F1232)+1),LEN(F1232)-4))</f>
        <v>5kKhar</v>
      </c>
      <c r="H1232" s="13" t="e">
        <f>_xlfn.IFNA(VLOOKUP($G1232,[1]Sts!$A$1:$F$136,5,FALSE),_xlfn.IFNA(VLOOKUP(G1232,[1]Sts!$B$1:$F$136,4,FALSE),_xlfn.IFNA(VLOOKUP($G1232,[1]Sts!$C$1:$F$136,3,FALSE),VLOOKUP($G1232,[1]Sts!$D$1:$F$136,2,FALSE))))</f>
        <v>#N/A</v>
      </c>
      <c r="I1232" s="13" t="e">
        <f>_xlfn.IFNA(VLOOKUP($G1232,[1]Sts!$A$1:$F$136,6,FALSE),_xlfn.IFNA(VLOOKUP(G1232,[1]Sts!$B$1:$F$136,5,FALSE),_xlfn.IFNA(VLOOKUP($G1232,[1]Sts!$C$1:$F$136,4,FALSE),VLOOKUP($G1232,[1]Sts!$D$1:$F$136,3,FALSE))))</f>
        <v>#N/A</v>
      </c>
      <c r="J1232" t="s">
        <v>27</v>
      </c>
      <c r="K1232" t="s">
        <v>27</v>
      </c>
      <c r="L1232" t="s">
        <v>27</v>
      </c>
      <c r="M1232" t="s">
        <v>27</v>
      </c>
      <c r="N1232" t="s">
        <v>7603</v>
      </c>
      <c r="O1232" s="5" t="s">
        <v>26233</v>
      </c>
      <c r="P1232">
        <v>45.530999999999999</v>
      </c>
      <c r="Q1232">
        <v>18.287700000000001</v>
      </c>
      <c r="R1232" t="s">
        <v>27</v>
      </c>
      <c r="S1232" t="s">
        <v>863</v>
      </c>
      <c r="T1232">
        <v>0</v>
      </c>
      <c r="U1232">
        <v>345</v>
      </c>
      <c r="V1232">
        <v>6</v>
      </c>
      <c r="W1232">
        <v>350</v>
      </c>
      <c r="X1232" t="s">
        <v>29</v>
      </c>
    </row>
    <row r="1233" spans="1:24" ht="15.75" hidden="1" x14ac:dyDescent="0.25">
      <c r="A1233" t="s">
        <v>36818</v>
      </c>
      <c r="B1233" t="s">
        <v>859</v>
      </c>
      <c r="C1233" s="3">
        <v>40007.629259259258</v>
      </c>
      <c r="D1233" t="s">
        <v>36819</v>
      </c>
      <c r="E1233" s="4">
        <v>40007</v>
      </c>
      <c r="F1233" s="1" t="str">
        <f>MID(A1233,FIND("*",SUBSTITUTE(A1233,"\","*",LEN(A1233)-LEN(SUBSTITUTE(A1233,"\",""))))+1,FIND(".cnv",A1233)-(FIND("*",SUBSTITUTE(A1233,"\","*",LEN(A1233)-LEN(SUBSTITUTE(A1233,"\",""))))+1))</f>
        <v>7kKhar0713</v>
      </c>
      <c r="G1233" s="12" t="str">
        <f>LEFT(F1233,MIN(IFERROR(SEARCH("_",F1233)-1,LEN(F1233)+1),LEN(F1233)-4))</f>
        <v>7kKhar</v>
      </c>
      <c r="H1233" s="13" t="e">
        <f>_xlfn.IFNA(VLOOKUP($G1233,[1]Sts!$A$1:$F$136,5,FALSE),_xlfn.IFNA(VLOOKUP(G1233,[1]Sts!$B$1:$F$136,4,FALSE),_xlfn.IFNA(VLOOKUP($G1233,[1]Sts!$C$1:$F$136,3,FALSE),VLOOKUP($G1233,[1]Sts!$D$1:$F$136,2,FALSE))))</f>
        <v>#N/A</v>
      </c>
      <c r="I1233" s="13" t="e">
        <f>_xlfn.IFNA(VLOOKUP($G1233,[1]Sts!$A$1:$F$136,6,FALSE),_xlfn.IFNA(VLOOKUP(G1233,[1]Sts!$B$1:$F$136,5,FALSE),_xlfn.IFNA(VLOOKUP($G1233,[1]Sts!$C$1:$F$136,4,FALSE),VLOOKUP($G1233,[1]Sts!$D$1:$F$136,3,FALSE))))</f>
        <v>#N/A</v>
      </c>
      <c r="J1233" t="s">
        <v>27</v>
      </c>
      <c r="K1233" t="s">
        <v>27</v>
      </c>
      <c r="L1233" t="s">
        <v>27</v>
      </c>
      <c r="M1233" t="s">
        <v>27</v>
      </c>
      <c r="N1233" t="s">
        <v>10073</v>
      </c>
      <c r="O1233" s="5" t="s">
        <v>26233</v>
      </c>
      <c r="P1233">
        <v>44.41</v>
      </c>
      <c r="Q1233">
        <v>16.624099999999999</v>
      </c>
      <c r="R1233" t="s">
        <v>27</v>
      </c>
      <c r="S1233" t="s">
        <v>863</v>
      </c>
      <c r="T1233">
        <v>0</v>
      </c>
      <c r="U1233">
        <v>310</v>
      </c>
      <c r="V1233">
        <v>15</v>
      </c>
      <c r="W1233">
        <v>324</v>
      </c>
      <c r="X1233" t="s">
        <v>29</v>
      </c>
    </row>
    <row r="1234" spans="1:24" ht="15.75" hidden="1" x14ac:dyDescent="0.25">
      <c r="A1234" t="s">
        <v>36820</v>
      </c>
      <c r="B1234" t="s">
        <v>859</v>
      </c>
      <c r="C1234" s="3">
        <v>40011.758217592593</v>
      </c>
      <c r="D1234" t="s">
        <v>36821</v>
      </c>
      <c r="E1234" s="4">
        <v>40011</v>
      </c>
      <c r="F1234" s="1" t="str">
        <f>MID(A1234,FIND("*",SUBSTITUTE(A1234,"\","*",LEN(A1234)-LEN(SUBSTITUTE(A1234,"\",""))))+1,FIND(".cnv",A1234)-(FIND("*",SUBSTITUTE(A1234,"\","*",LEN(A1234)-LEN(SUBSTITUTE(A1234,"\",""))))+1))</f>
        <v>ust2VAng0717</v>
      </c>
      <c r="G1234" s="12" t="str">
        <f>LEFT(F1234,MIN(IFERROR(SEARCH("_",F1234)-1,LEN(F1234)+1),LEN(F1234)-4))</f>
        <v>ust2VAng</v>
      </c>
      <c r="H1234" s="13" t="e">
        <f>_xlfn.IFNA(VLOOKUP($G1234,[1]Sts!$A$1:$F$136,5,FALSE),_xlfn.IFNA(VLOOKUP(G1234,[1]Sts!$B$1:$F$136,4,FALSE),_xlfn.IFNA(VLOOKUP($G1234,[1]Sts!$C$1:$F$136,3,FALSE),VLOOKUP($G1234,[1]Sts!$D$1:$F$136,2,FALSE))))</f>
        <v>#N/A</v>
      </c>
      <c r="I1234" s="13" t="e">
        <f>_xlfn.IFNA(VLOOKUP($G1234,[1]Sts!$A$1:$F$136,6,FALSE),_xlfn.IFNA(VLOOKUP(G1234,[1]Sts!$B$1:$F$136,5,FALSE),_xlfn.IFNA(VLOOKUP($G1234,[1]Sts!$C$1:$F$136,4,FALSE),VLOOKUP($G1234,[1]Sts!$D$1:$F$136,3,FALSE))))</f>
        <v>#N/A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s="5" t="s">
        <v>26233</v>
      </c>
      <c r="P1234">
        <v>1.2989999999999999</v>
      </c>
      <c r="Q1234">
        <v>20.871400000000001</v>
      </c>
      <c r="R1234" t="s">
        <v>27</v>
      </c>
      <c r="S1234" t="s">
        <v>863</v>
      </c>
      <c r="T1234">
        <v>0</v>
      </c>
      <c r="U1234">
        <v>8</v>
      </c>
      <c r="V1234">
        <v>41</v>
      </c>
      <c r="W1234">
        <v>48</v>
      </c>
      <c r="X1234" t="s">
        <v>29</v>
      </c>
    </row>
    <row r="1235" spans="1:24" ht="15.75" hidden="1" x14ac:dyDescent="0.25">
      <c r="A1235" t="s">
        <v>36822</v>
      </c>
      <c r="B1235" t="s">
        <v>859</v>
      </c>
      <c r="C1235" s="3">
        <v>40009.574942129628</v>
      </c>
      <c r="D1235" t="s">
        <v>36823</v>
      </c>
      <c r="E1235" s="4">
        <v>40009</v>
      </c>
      <c r="F1235" s="1" t="str">
        <f>MID(A1235,FIND("*",SUBSTITUTE(A1235,"\","*",LEN(A1235)-LEN(SUBSTITUTE(A1235,"\",""))))+1,FIND(".cnv",A1235)-(FIND("*",SUBSTITUTE(A1235,"\","*",LEN(A1235)-LEN(SUBSTITUTE(A1235,"\",""))))+1))</f>
        <v>ustBarg0715</v>
      </c>
      <c r="G1235" s="12" t="str">
        <f>LEFT(F1235,MIN(IFERROR(SEARCH("_",F1235)-1,LEN(F1235)+1),LEN(F1235)-4))</f>
        <v>ustBarg</v>
      </c>
      <c r="H1235" s="13" t="e">
        <f>_xlfn.IFNA(VLOOKUP($G1235,[1]Sts!$A$1:$F$136,5,FALSE),_xlfn.IFNA(VLOOKUP(G1235,[1]Sts!$B$1:$F$136,4,FALSE),_xlfn.IFNA(VLOOKUP($G1235,[1]Sts!$C$1:$F$136,3,FALSE),VLOOKUP($G1235,[1]Sts!$D$1:$F$136,2,FALSE))))</f>
        <v>#N/A</v>
      </c>
      <c r="I1235" s="13" t="e">
        <f>_xlfn.IFNA(VLOOKUP($G1235,[1]Sts!$A$1:$F$136,6,FALSE),_xlfn.IFNA(VLOOKUP(G1235,[1]Sts!$B$1:$F$136,5,FALSE),_xlfn.IFNA(VLOOKUP($G1235,[1]Sts!$C$1:$F$136,4,FALSE),VLOOKUP($G1235,[1]Sts!$D$1:$F$136,3,FALSE))))</f>
        <v>#N/A</v>
      </c>
      <c r="J1235" t="s">
        <v>27</v>
      </c>
      <c r="K1235" t="s">
        <v>27</v>
      </c>
      <c r="L1235" t="s">
        <v>27</v>
      </c>
      <c r="M1235" t="s">
        <v>27</v>
      </c>
      <c r="N1235" t="s">
        <v>27</v>
      </c>
      <c r="O1235" s="5" t="s">
        <v>26233</v>
      </c>
      <c r="P1235">
        <v>2.2130000000000001</v>
      </c>
      <c r="Q1235">
        <v>19.965</v>
      </c>
      <c r="R1235" t="s">
        <v>27</v>
      </c>
      <c r="S1235" t="s">
        <v>863</v>
      </c>
      <c r="T1235">
        <v>0</v>
      </c>
      <c r="U1235">
        <v>45</v>
      </c>
      <c r="V1235">
        <v>0</v>
      </c>
      <c r="W1235">
        <v>44</v>
      </c>
      <c r="X1235" t="s">
        <v>29</v>
      </c>
    </row>
    <row r="1236" spans="1:24" ht="15.75" hidden="1" x14ac:dyDescent="0.25">
      <c r="A1236" t="s">
        <v>36824</v>
      </c>
      <c r="B1236" t="s">
        <v>859</v>
      </c>
      <c r="C1236" s="3">
        <v>40011.727523148147</v>
      </c>
      <c r="D1236" t="s">
        <v>36825</v>
      </c>
      <c r="E1236" s="4">
        <v>40011</v>
      </c>
      <c r="F1236" s="1" t="str">
        <f>MID(A1236,FIND("*",SUBSTITUTE(A1236,"\","*",LEN(A1236)-LEN(SUBSTITUTE(A1236,"\",""))))+1,FIND(".cnv",A1236)-(FIND("*",SUBSTITUTE(A1236,"\","*",LEN(A1236)-LEN(SUBSTITUTE(A1236,"\",""))))+1))</f>
        <v>ustVAng0717</v>
      </c>
      <c r="G1236" s="12" t="str">
        <f>LEFT(F1236,MIN(IFERROR(SEARCH("_",F1236)-1,LEN(F1236)+1),LEN(F1236)-4))</f>
        <v>ustVAng</v>
      </c>
      <c r="H1236" s="13" t="e">
        <f>_xlfn.IFNA(VLOOKUP($G1236,[1]Sts!$A$1:$F$136,5,FALSE),_xlfn.IFNA(VLOOKUP(G1236,[1]Sts!$B$1:$F$136,4,FALSE),_xlfn.IFNA(VLOOKUP($G1236,[1]Sts!$C$1:$F$136,3,FALSE),VLOOKUP($G1236,[1]Sts!$D$1:$F$136,2,FALSE))))</f>
        <v>#N/A</v>
      </c>
      <c r="I1236" s="13" t="e">
        <f>_xlfn.IFNA(VLOOKUP($G1236,[1]Sts!$A$1:$F$136,6,FALSE),_xlfn.IFNA(VLOOKUP(G1236,[1]Sts!$B$1:$F$136,5,FALSE),_xlfn.IFNA(VLOOKUP($G1236,[1]Sts!$C$1:$F$136,4,FALSE),VLOOKUP($G1236,[1]Sts!$D$1:$F$136,3,FALSE))))</f>
        <v>#N/A</v>
      </c>
      <c r="J1236" t="s">
        <v>27</v>
      </c>
      <c r="K1236" t="s">
        <v>27</v>
      </c>
      <c r="L1236" t="s">
        <v>27</v>
      </c>
      <c r="M1236" t="s">
        <v>27</v>
      </c>
      <c r="N1236" t="s">
        <v>27</v>
      </c>
      <c r="O1236" s="5" t="s">
        <v>26233</v>
      </c>
      <c r="P1236">
        <v>1.1100000000000001</v>
      </c>
      <c r="Q1236">
        <v>25.475300000000001</v>
      </c>
      <c r="R1236" t="s">
        <v>27</v>
      </c>
      <c r="S1236" t="s">
        <v>863</v>
      </c>
      <c r="T1236">
        <v>0</v>
      </c>
      <c r="U1236">
        <v>60</v>
      </c>
      <c r="V1236">
        <v>0</v>
      </c>
      <c r="W1236">
        <v>59</v>
      </c>
      <c r="X1236" t="s">
        <v>29</v>
      </c>
    </row>
    <row r="1237" spans="1:24" ht="15.75" hidden="1" x14ac:dyDescent="0.25">
      <c r="A1237" t="s">
        <v>36826</v>
      </c>
      <c r="B1237" t="s">
        <v>859</v>
      </c>
      <c r="C1237" s="3">
        <v>42074.603784722225</v>
      </c>
      <c r="D1237" s="3">
        <v>42075.313796296294</v>
      </c>
      <c r="E1237" s="4">
        <v>42074</v>
      </c>
      <c r="F1237" s="1" t="str">
        <f>MID(A1237,FIND("*",SUBSTITUTE(A1237,"\","*",LEN(A1237)-LEN(SUBSTITUTE(A1237,"\",""))))+1,FIND(".cnv",A1237)-(FIND("*",SUBSTITUTE(A1237,"\","*",LEN(A1237)-LEN(SUBSTITUTE(A1237,"\",""))))+1))</f>
        <v>wr2k100m0311</v>
      </c>
      <c r="G1237" s="12" t="str">
        <f>LEFT(F1237,MIN(IFERROR(SEARCH("_",F1237)-1,LEN(F1237)+1),LEN(F1237)-4))</f>
        <v>wr2k100m</v>
      </c>
      <c r="H1237" s="13" t="e">
        <f>_xlfn.IFNA(VLOOKUP($G1237,[1]Sts!$A$1:$F$136,5,FALSE),_xlfn.IFNA(VLOOKUP(G1237,[1]Sts!$B$1:$F$136,4,FALSE),_xlfn.IFNA(VLOOKUP($G1237,[1]Sts!$C$1:$F$136,3,FALSE),VLOOKUP($G1237,[1]Sts!$D$1:$F$136,2,FALSE))))</f>
        <v>#N/A</v>
      </c>
      <c r="I1237" s="13" t="e">
        <f>_xlfn.IFNA(VLOOKUP($G1237,[1]Sts!$A$1:$F$136,6,FALSE),_xlfn.IFNA(VLOOKUP(G1237,[1]Sts!$B$1:$F$136,5,FALSE),_xlfn.IFNA(VLOOKUP($G1237,[1]Sts!$C$1:$F$136,4,FALSE),VLOOKUP($G1237,[1]Sts!$D$1:$F$136,3,FALSE))))</f>
        <v>#N/A</v>
      </c>
      <c r="J1237" t="s">
        <v>27</v>
      </c>
      <c r="K1237" t="s">
        <v>27</v>
      </c>
      <c r="L1237" t="s">
        <v>27</v>
      </c>
      <c r="M1237" t="s">
        <v>27</v>
      </c>
      <c r="N1237" t="s">
        <v>27</v>
      </c>
      <c r="O1237" s="5" t="s">
        <v>36827</v>
      </c>
      <c r="P1237">
        <v>0.221</v>
      </c>
      <c r="Q1237">
        <v>0.49859999999999999</v>
      </c>
      <c r="R1237">
        <v>3.6869718098414399</v>
      </c>
      <c r="S1237" t="s">
        <v>863</v>
      </c>
      <c r="T1237">
        <v>0</v>
      </c>
      <c r="U1237">
        <v>4</v>
      </c>
      <c r="V1237">
        <v>174</v>
      </c>
      <c r="W1237">
        <v>177</v>
      </c>
      <c r="X1237" t="s">
        <v>29</v>
      </c>
    </row>
    <row r="1238" spans="1:24" ht="15.75" hidden="1" x14ac:dyDescent="0.25">
      <c r="A1238" t="s">
        <v>36828</v>
      </c>
      <c r="B1238" t="s">
        <v>859</v>
      </c>
      <c r="C1238" s="3">
        <v>42074.711319444446</v>
      </c>
      <c r="D1238" s="3">
        <v>42074.674363425926</v>
      </c>
      <c r="E1238" s="4">
        <v>42074</v>
      </c>
      <c r="F1238" s="1" t="str">
        <f>MID(A1238,FIND("*",SUBSTITUTE(A1238,"\","*",LEN(A1238)-LEN(SUBSTITUTE(A1238,"\",""))))+1,FIND(".cnv",A1238)-(FIND("*",SUBSTITUTE(A1238,"\","*",LEN(A1238)-LEN(SUBSTITUTE(A1238,"\",""))))+1))</f>
        <v>wr2k1km0311</v>
      </c>
      <c r="G1238" s="12" t="str">
        <f>LEFT(F1238,MIN(IFERROR(SEARCH("_",F1238)-1,LEN(F1238)+1),LEN(F1238)-4))</f>
        <v>wr2k1km</v>
      </c>
      <c r="H1238" s="13" t="e">
        <f>_xlfn.IFNA(VLOOKUP($G1238,[1]Sts!$A$1:$F$136,5,FALSE),_xlfn.IFNA(VLOOKUP(G1238,[1]Sts!$B$1:$F$136,4,FALSE),_xlfn.IFNA(VLOOKUP($G1238,[1]Sts!$C$1:$F$136,3,FALSE),VLOOKUP($G1238,[1]Sts!$D$1:$F$136,2,FALSE))))</f>
        <v>#N/A</v>
      </c>
      <c r="I1238" s="13" t="e">
        <f>_xlfn.IFNA(VLOOKUP($G1238,[1]Sts!$A$1:$F$136,6,FALSE),_xlfn.IFNA(VLOOKUP(G1238,[1]Sts!$B$1:$F$136,5,FALSE),_xlfn.IFNA(VLOOKUP($G1238,[1]Sts!$C$1:$F$136,4,FALSE),VLOOKUP($G1238,[1]Sts!$D$1:$F$136,3,FALSE))))</f>
        <v>#N/A</v>
      </c>
      <c r="J1238" t="s">
        <v>27</v>
      </c>
      <c r="K1238" t="s">
        <v>27</v>
      </c>
      <c r="L1238" t="s">
        <v>27</v>
      </c>
      <c r="M1238" t="s">
        <v>27</v>
      </c>
      <c r="N1238" t="s">
        <v>27</v>
      </c>
      <c r="O1238" s="5" t="s">
        <v>36827</v>
      </c>
      <c r="P1238">
        <v>41.064</v>
      </c>
      <c r="Q1238">
        <v>-3.5900000000000001E-2</v>
      </c>
      <c r="R1238">
        <v>3.9586827017215098</v>
      </c>
      <c r="S1238" t="s">
        <v>863</v>
      </c>
      <c r="T1238">
        <v>0</v>
      </c>
      <c r="U1238">
        <v>495</v>
      </c>
      <c r="V1238">
        <v>0</v>
      </c>
      <c r="W1238">
        <v>494</v>
      </c>
      <c r="X1238" t="s">
        <v>29</v>
      </c>
    </row>
    <row r="1239" spans="1:24" ht="15.75" hidden="1" x14ac:dyDescent="0.25">
      <c r="A1239" t="s">
        <v>36829</v>
      </c>
      <c r="B1239" t="s">
        <v>859</v>
      </c>
      <c r="C1239" s="3">
        <v>42074.661736111113</v>
      </c>
      <c r="D1239" s="3">
        <v>42075.313125000001</v>
      </c>
      <c r="E1239" s="4">
        <v>42074</v>
      </c>
      <c r="F1239" s="1" t="str">
        <f>MID(A1239,FIND("*",SUBSTITUTE(A1239,"\","*",LEN(A1239)-LEN(SUBSTITUTE(A1239,"\",""))))+1,FIND(".cnv",A1239)-(FIND("*",SUBSTITUTE(A1239,"\","*",LEN(A1239)-LEN(SUBSTITUTE(A1239,"\",""))))+1))</f>
        <v>wr2k200m0311</v>
      </c>
      <c r="G1239" s="12" t="str">
        <f>LEFT(F1239,MIN(IFERROR(SEARCH("_",F1239)-1,LEN(F1239)+1),LEN(F1239)-4))</f>
        <v>wr2k200m</v>
      </c>
      <c r="H1239" s="13" t="e">
        <f>_xlfn.IFNA(VLOOKUP($G1239,[1]Sts!$A$1:$F$136,5,FALSE),_xlfn.IFNA(VLOOKUP(G1239,[1]Sts!$B$1:$F$136,4,FALSE),_xlfn.IFNA(VLOOKUP($G1239,[1]Sts!$C$1:$F$136,3,FALSE),VLOOKUP($G1239,[1]Sts!$D$1:$F$136,2,FALSE))))</f>
        <v>#N/A</v>
      </c>
      <c r="I1239" s="13" t="e">
        <f>_xlfn.IFNA(VLOOKUP($G1239,[1]Sts!$A$1:$F$136,6,FALSE),_xlfn.IFNA(VLOOKUP(G1239,[1]Sts!$B$1:$F$136,5,FALSE),_xlfn.IFNA(VLOOKUP($G1239,[1]Sts!$C$1:$F$136,4,FALSE),VLOOKUP($G1239,[1]Sts!$D$1:$F$136,3,FALSE))))</f>
        <v>#N/A</v>
      </c>
      <c r="J1239" t="s">
        <v>27</v>
      </c>
      <c r="K1239" t="s">
        <v>27</v>
      </c>
      <c r="L1239" t="s">
        <v>27</v>
      </c>
      <c r="M1239" t="s">
        <v>27</v>
      </c>
      <c r="N1239" t="s">
        <v>27</v>
      </c>
      <c r="O1239" s="5" t="s">
        <v>36827</v>
      </c>
      <c r="P1239">
        <v>2.7749999999999999</v>
      </c>
      <c r="Q1239">
        <v>0.39900000000000002</v>
      </c>
      <c r="R1239">
        <v>3.7491220083788401</v>
      </c>
      <c r="S1239" t="s">
        <v>863</v>
      </c>
      <c r="T1239">
        <v>0</v>
      </c>
      <c r="U1239">
        <v>262</v>
      </c>
      <c r="V1239">
        <v>0</v>
      </c>
      <c r="W1239">
        <v>261</v>
      </c>
      <c r="X1239" t="s">
        <v>29</v>
      </c>
    </row>
    <row r="1240" spans="1:24" ht="15.75" hidden="1" x14ac:dyDescent="0.25">
      <c r="A1240" t="s">
        <v>36830</v>
      </c>
      <c r="B1240" t="s">
        <v>859</v>
      </c>
      <c r="C1240" s="3">
        <v>42074.750983796293</v>
      </c>
      <c r="D1240" s="3">
        <v>42074.721493055556</v>
      </c>
      <c r="E1240" s="4">
        <v>42074</v>
      </c>
      <c r="F1240" s="1" t="str">
        <f>MID(A1240,FIND("*",SUBSTITUTE(A1240,"\","*",LEN(A1240)-LEN(SUBSTITUTE(A1240,"\",""))))+1,FIND(".cnv",A1240)-(FIND("*",SUBSTITUTE(A1240,"\","*",LEN(A1240)-LEN(SUBSTITUTE(A1240,"\",""))))+1))</f>
        <v>wr2k2km0311</v>
      </c>
      <c r="G1240" s="12" t="str">
        <f>LEFT(F1240,MIN(IFERROR(SEARCH("_",F1240)-1,LEN(F1240)+1),LEN(F1240)-4))</f>
        <v>wr2k2km</v>
      </c>
      <c r="H1240" s="13" t="e">
        <f>_xlfn.IFNA(VLOOKUP($G1240,[1]Sts!$A$1:$F$136,5,FALSE),_xlfn.IFNA(VLOOKUP(G1240,[1]Sts!$B$1:$F$136,4,FALSE),_xlfn.IFNA(VLOOKUP($G1240,[1]Sts!$C$1:$F$136,3,FALSE),VLOOKUP($G1240,[1]Sts!$D$1:$F$136,2,FALSE))))</f>
        <v>#N/A</v>
      </c>
      <c r="I1240" s="13" t="e">
        <f>_xlfn.IFNA(VLOOKUP($G1240,[1]Sts!$A$1:$F$136,6,FALSE),_xlfn.IFNA(VLOOKUP(G1240,[1]Sts!$B$1:$F$136,5,FALSE),_xlfn.IFNA(VLOOKUP($G1240,[1]Sts!$C$1:$F$136,4,FALSE),VLOOKUP($G1240,[1]Sts!$D$1:$F$136,3,FALSE))))</f>
        <v>#N/A</v>
      </c>
      <c r="J1240" t="s">
        <v>27</v>
      </c>
      <c r="K1240" t="s">
        <v>27</v>
      </c>
      <c r="L1240" t="s">
        <v>27</v>
      </c>
      <c r="M1240" t="s">
        <v>27</v>
      </c>
      <c r="N1240" t="s">
        <v>27</v>
      </c>
      <c r="O1240" s="5" t="s">
        <v>36827</v>
      </c>
      <c r="P1240">
        <v>290.35399999999998</v>
      </c>
      <c r="Q1240">
        <v>-0.11890000000000001</v>
      </c>
      <c r="R1240">
        <v>3.9620377696653102</v>
      </c>
      <c r="S1240" t="s">
        <v>863</v>
      </c>
      <c r="T1240">
        <v>126</v>
      </c>
      <c r="U1240">
        <v>1137</v>
      </c>
      <c r="V1240">
        <v>20</v>
      </c>
      <c r="W1240">
        <v>1156</v>
      </c>
      <c r="X1240" t="s">
        <v>29</v>
      </c>
    </row>
    <row r="1241" spans="1:24" ht="15.75" hidden="1" x14ac:dyDescent="0.25">
      <c r="A1241" t="s">
        <v>36831</v>
      </c>
      <c r="B1241" t="s">
        <v>859</v>
      </c>
      <c r="C1241" s="3">
        <v>42074.682557870372</v>
      </c>
      <c r="D1241" s="3">
        <v>42074.644189814811</v>
      </c>
      <c r="E1241" s="4">
        <v>42074</v>
      </c>
      <c r="F1241" s="1" t="str">
        <f>MID(A1241,FIND("*",SUBSTITUTE(A1241,"\","*",LEN(A1241)-LEN(SUBSTITUTE(A1241,"\",""))))+1,FIND(".cnv",A1241)-(FIND("*",SUBSTITUTE(A1241,"\","*",LEN(A1241)-LEN(SUBSTITUTE(A1241,"\",""))))+1))</f>
        <v>wr2k500m0311</v>
      </c>
      <c r="G1241" s="12" t="str">
        <f>LEFT(F1241,MIN(IFERROR(SEARCH("_",F1241)-1,LEN(F1241)+1),LEN(F1241)-4))</f>
        <v>wr2k500m</v>
      </c>
      <c r="H1241" s="13" t="e">
        <f>_xlfn.IFNA(VLOOKUP($G1241,[1]Sts!$A$1:$F$136,5,FALSE),_xlfn.IFNA(VLOOKUP(G1241,[1]Sts!$B$1:$F$136,4,FALSE),_xlfn.IFNA(VLOOKUP($G1241,[1]Sts!$C$1:$F$136,3,FALSE),VLOOKUP($G1241,[1]Sts!$D$1:$F$136,2,FALSE))))</f>
        <v>#N/A</v>
      </c>
      <c r="I1241" s="13" t="e">
        <f>_xlfn.IFNA(VLOOKUP($G1241,[1]Sts!$A$1:$F$136,6,FALSE),_xlfn.IFNA(VLOOKUP(G1241,[1]Sts!$B$1:$F$136,5,FALSE),_xlfn.IFNA(VLOOKUP($G1241,[1]Sts!$C$1:$F$136,4,FALSE),VLOOKUP($G1241,[1]Sts!$D$1:$F$136,3,FALSE))))</f>
        <v>#N/A</v>
      </c>
      <c r="J1241" t="s">
        <v>27</v>
      </c>
      <c r="K1241" t="s">
        <v>27</v>
      </c>
      <c r="L1241" t="s">
        <v>27</v>
      </c>
      <c r="M1241" t="s">
        <v>27</v>
      </c>
      <c r="N1241" t="s">
        <v>27</v>
      </c>
      <c r="O1241" s="5" t="s">
        <v>36827</v>
      </c>
      <c r="P1241">
        <v>6.6660000000000004</v>
      </c>
      <c r="Q1241">
        <v>2.6122999999999998</v>
      </c>
      <c r="R1241">
        <v>3.84730289628058</v>
      </c>
      <c r="S1241" t="s">
        <v>863</v>
      </c>
      <c r="T1241">
        <v>0</v>
      </c>
      <c r="U1241">
        <v>347</v>
      </c>
      <c r="V1241">
        <v>25</v>
      </c>
      <c r="W1241">
        <v>371</v>
      </c>
      <c r="X1241" t="s">
        <v>29</v>
      </c>
    </row>
    <row r="1242" spans="1:24" ht="15.75" hidden="1" x14ac:dyDescent="0.25">
      <c r="A1242" t="s">
        <v>36832</v>
      </c>
      <c r="B1242" t="s">
        <v>859</v>
      </c>
      <c r="C1242" s="3">
        <v>42074.584629629629</v>
      </c>
      <c r="D1242" s="3">
        <v>42075.31449074074</v>
      </c>
      <c r="E1242" s="4">
        <v>42074</v>
      </c>
      <c r="F1242" s="1" t="str">
        <f>MID(A1242,FIND("*",SUBSTITUTE(A1242,"\","*",LEN(A1242)-LEN(SUBSTITUTE(A1242,"\",""))))+1,FIND(".cnv",A1242)-(FIND("*",SUBSTITUTE(A1242,"\","*",LEN(A1242)-LEN(SUBSTITUTE(A1242,"\",""))))+1))</f>
        <v>wr2k50m0311</v>
      </c>
      <c r="G1242" s="12" t="str">
        <f>LEFT(F1242,MIN(IFERROR(SEARCH("_",F1242)-1,LEN(F1242)+1),LEN(F1242)-4))</f>
        <v>wr2k50m</v>
      </c>
      <c r="H1242" s="13" t="e">
        <f>_xlfn.IFNA(VLOOKUP($G1242,[1]Sts!$A$1:$F$136,5,FALSE),_xlfn.IFNA(VLOOKUP(G1242,[1]Sts!$B$1:$F$136,4,FALSE),_xlfn.IFNA(VLOOKUP($G1242,[1]Sts!$C$1:$F$136,3,FALSE),VLOOKUP($G1242,[1]Sts!$D$1:$F$136,2,FALSE))))</f>
        <v>#N/A</v>
      </c>
      <c r="I1242" s="13" t="e">
        <f>_xlfn.IFNA(VLOOKUP($G1242,[1]Sts!$A$1:$F$136,6,FALSE),_xlfn.IFNA(VLOOKUP(G1242,[1]Sts!$B$1:$F$136,5,FALSE),_xlfn.IFNA(VLOOKUP($G1242,[1]Sts!$C$1:$F$136,4,FALSE),VLOOKUP($G1242,[1]Sts!$D$1:$F$136,3,FALSE))))</f>
        <v>#N/A</v>
      </c>
      <c r="J1242" t="s">
        <v>27</v>
      </c>
      <c r="K1242" t="s">
        <v>27</v>
      </c>
      <c r="L1242" t="s">
        <v>27</v>
      </c>
      <c r="M1242" t="s">
        <v>27</v>
      </c>
      <c r="N1242" t="s">
        <v>27</v>
      </c>
      <c r="O1242" s="5" t="s">
        <v>36827</v>
      </c>
      <c r="P1242">
        <v>0.33100000000000002</v>
      </c>
      <c r="Q1242">
        <v>0.1867</v>
      </c>
      <c r="R1242">
        <v>3.8508834606692699</v>
      </c>
      <c r="S1242" t="s">
        <v>863</v>
      </c>
      <c r="T1242">
        <v>0</v>
      </c>
      <c r="U1242">
        <v>139</v>
      </c>
      <c r="V1242">
        <v>118</v>
      </c>
      <c r="W1242">
        <v>256</v>
      </c>
      <c r="X1242" t="s">
        <v>29</v>
      </c>
    </row>
    <row r="1243" spans="1:24" ht="15.75" hidden="1" x14ac:dyDescent="0.25">
      <c r="A1243" t="s">
        <v>36833</v>
      </c>
      <c r="B1243" t="s">
        <v>859</v>
      </c>
      <c r="C1243" s="3">
        <v>42075.497233796297</v>
      </c>
      <c r="D1243" s="3">
        <v>42075.755115740743</v>
      </c>
      <c r="E1243" s="4">
        <v>42075</v>
      </c>
      <c r="F1243" s="1" t="str">
        <f>MID(A1243,FIND("*",SUBSTITUTE(A1243,"\","*",LEN(A1243)-LEN(SUBSTITUTE(A1243,"\",""))))+1,FIND(".cnv",A1243)-(FIND("*",SUBSTITUTE(A1243,"\","*",LEN(A1243)-LEN(SUBSTITUTE(A1243,"\",""))))+1))</f>
        <v>wr4k100m0312</v>
      </c>
      <c r="G1243" s="12" t="str">
        <f>LEFT(F1243,MIN(IFERROR(SEARCH("_",F1243)-1,LEN(F1243)+1),LEN(F1243)-4))</f>
        <v>wr4k100m</v>
      </c>
      <c r="H1243" s="13" t="e">
        <f>_xlfn.IFNA(VLOOKUP($G1243,[1]Sts!$A$1:$F$136,5,FALSE),_xlfn.IFNA(VLOOKUP(G1243,[1]Sts!$B$1:$F$136,4,FALSE),_xlfn.IFNA(VLOOKUP($G1243,[1]Sts!$C$1:$F$136,3,FALSE),VLOOKUP($G1243,[1]Sts!$D$1:$F$136,2,FALSE))))</f>
        <v>#N/A</v>
      </c>
      <c r="I1243" s="13" t="e">
        <f>_xlfn.IFNA(VLOOKUP($G1243,[1]Sts!$A$1:$F$136,6,FALSE),_xlfn.IFNA(VLOOKUP(G1243,[1]Sts!$B$1:$F$136,5,FALSE),_xlfn.IFNA(VLOOKUP($G1243,[1]Sts!$C$1:$F$136,4,FALSE),VLOOKUP($G1243,[1]Sts!$D$1:$F$136,3,FALSE))))</f>
        <v>#N/A</v>
      </c>
      <c r="J1243" t="s">
        <v>27</v>
      </c>
      <c r="K1243" t="s">
        <v>27</v>
      </c>
      <c r="L1243" t="s">
        <v>27</v>
      </c>
      <c r="M1243" t="s">
        <v>27</v>
      </c>
      <c r="N1243" t="s">
        <v>27</v>
      </c>
      <c r="O1243" s="5" t="s">
        <v>36827</v>
      </c>
      <c r="P1243">
        <v>0.41199999999999998</v>
      </c>
      <c r="Q1243">
        <v>1.2185999999999999</v>
      </c>
      <c r="R1243">
        <v>2.8407970720867501</v>
      </c>
      <c r="S1243" t="s">
        <v>863</v>
      </c>
      <c r="T1243">
        <v>0</v>
      </c>
      <c r="U1243">
        <v>92</v>
      </c>
      <c r="V1243">
        <v>108</v>
      </c>
      <c r="W1243">
        <v>199</v>
      </c>
      <c r="X1243" t="s">
        <v>29</v>
      </c>
    </row>
    <row r="1244" spans="1:24" ht="15.75" hidden="1" x14ac:dyDescent="0.25">
      <c r="A1244" t="s">
        <v>36834</v>
      </c>
      <c r="B1244" t="s">
        <v>859</v>
      </c>
      <c r="C1244" s="3">
        <v>42075.557291666664</v>
      </c>
      <c r="D1244" s="3">
        <v>42075.519155092596</v>
      </c>
      <c r="E1244" s="4">
        <v>42075</v>
      </c>
      <c r="F1244" s="1" t="str">
        <f>MID(A1244,FIND("*",SUBSTITUTE(A1244,"\","*",LEN(A1244)-LEN(SUBSTITUTE(A1244,"\",""))))+1,FIND(".cnv",A1244)-(FIND("*",SUBSTITUTE(A1244,"\","*",LEN(A1244)-LEN(SUBSTITUTE(A1244,"\",""))))+1))</f>
        <v>wr4k1km0312</v>
      </c>
      <c r="G1244" s="12" t="str">
        <f>LEFT(F1244,MIN(IFERROR(SEARCH("_",F1244)-1,LEN(F1244)+1),LEN(F1244)-4))</f>
        <v>wr4k1km</v>
      </c>
      <c r="H1244" s="13" t="e">
        <f>_xlfn.IFNA(VLOOKUP($G1244,[1]Sts!$A$1:$F$136,5,FALSE),_xlfn.IFNA(VLOOKUP(G1244,[1]Sts!$B$1:$F$136,4,FALSE),_xlfn.IFNA(VLOOKUP($G1244,[1]Sts!$C$1:$F$136,3,FALSE),VLOOKUP($G1244,[1]Sts!$D$1:$F$136,2,FALSE))))</f>
        <v>#N/A</v>
      </c>
      <c r="I1244" s="13" t="e">
        <f>_xlfn.IFNA(VLOOKUP($G1244,[1]Sts!$A$1:$F$136,6,FALSE),_xlfn.IFNA(VLOOKUP(G1244,[1]Sts!$B$1:$F$136,5,FALSE),_xlfn.IFNA(VLOOKUP($G1244,[1]Sts!$C$1:$F$136,4,FALSE),VLOOKUP($G1244,[1]Sts!$D$1:$F$136,3,FALSE))))</f>
        <v>#N/A</v>
      </c>
      <c r="J1244" t="s">
        <v>27</v>
      </c>
      <c r="K1244" t="s">
        <v>27</v>
      </c>
      <c r="L1244" t="s">
        <v>27</v>
      </c>
      <c r="M1244" t="s">
        <v>27</v>
      </c>
      <c r="N1244" t="s">
        <v>27</v>
      </c>
      <c r="O1244" s="5" t="s">
        <v>36827</v>
      </c>
      <c r="P1244">
        <v>13.657</v>
      </c>
      <c r="Q1244">
        <v>0.1913</v>
      </c>
      <c r="R1244">
        <v>3.8262047091454101</v>
      </c>
      <c r="S1244" t="s">
        <v>863</v>
      </c>
      <c r="T1244">
        <v>0</v>
      </c>
      <c r="U1244">
        <v>484</v>
      </c>
      <c r="V1244">
        <v>0</v>
      </c>
      <c r="W1244">
        <v>483</v>
      </c>
      <c r="X1244" t="s">
        <v>29</v>
      </c>
    </row>
    <row r="1245" spans="1:24" ht="15.75" hidden="1" x14ac:dyDescent="0.25">
      <c r="A1245" t="s">
        <v>36835</v>
      </c>
      <c r="B1245" t="s">
        <v>859</v>
      </c>
      <c r="C1245" s="3">
        <v>42075.512418981481</v>
      </c>
      <c r="D1245" s="3">
        <v>42075.754282407404</v>
      </c>
      <c r="E1245" s="4">
        <v>42075</v>
      </c>
      <c r="F1245" s="1" t="str">
        <f>MID(A1245,FIND("*",SUBSTITUTE(A1245,"\","*",LEN(A1245)-LEN(SUBSTITUTE(A1245,"\",""))))+1,FIND(".cnv",A1245)-(FIND("*",SUBSTITUTE(A1245,"\","*",LEN(A1245)-LEN(SUBSTITUTE(A1245,"\",""))))+1))</f>
        <v>wr4k200m0312</v>
      </c>
      <c r="G1245" s="12" t="str">
        <f>LEFT(F1245,MIN(IFERROR(SEARCH("_",F1245)-1,LEN(F1245)+1),LEN(F1245)-4))</f>
        <v>wr4k200m</v>
      </c>
      <c r="H1245" s="13" t="e">
        <f>_xlfn.IFNA(VLOOKUP($G1245,[1]Sts!$A$1:$F$136,5,FALSE),_xlfn.IFNA(VLOOKUP(G1245,[1]Sts!$B$1:$F$136,4,FALSE),_xlfn.IFNA(VLOOKUP($G1245,[1]Sts!$C$1:$F$136,3,FALSE),VLOOKUP($G1245,[1]Sts!$D$1:$F$136,2,FALSE))))</f>
        <v>#N/A</v>
      </c>
      <c r="I1245" s="13" t="e">
        <f>_xlfn.IFNA(VLOOKUP($G1245,[1]Sts!$A$1:$F$136,6,FALSE),_xlfn.IFNA(VLOOKUP(G1245,[1]Sts!$B$1:$F$136,5,FALSE),_xlfn.IFNA(VLOOKUP($G1245,[1]Sts!$C$1:$F$136,4,FALSE),VLOOKUP($G1245,[1]Sts!$D$1:$F$136,3,FALSE))))</f>
        <v>#N/A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s="5" t="s">
        <v>36827</v>
      </c>
      <c r="P1245">
        <v>0.34499999999999997</v>
      </c>
      <c r="Q1245">
        <v>7.6999999999999999E-2</v>
      </c>
      <c r="R1245">
        <v>3.8976285252298299</v>
      </c>
      <c r="S1245" t="s">
        <v>863</v>
      </c>
      <c r="T1245">
        <v>0</v>
      </c>
      <c r="U1245">
        <v>2</v>
      </c>
      <c r="V1245">
        <v>185</v>
      </c>
      <c r="W1245">
        <v>186</v>
      </c>
      <c r="X1245" t="s">
        <v>29</v>
      </c>
    </row>
    <row r="1246" spans="1:24" ht="15.75" hidden="1" x14ac:dyDescent="0.25">
      <c r="A1246" t="s">
        <v>36836</v>
      </c>
      <c r="B1246" t="s">
        <v>859</v>
      </c>
      <c r="C1246" s="3">
        <v>42075.64335648148</v>
      </c>
      <c r="D1246" s="3">
        <v>42075.608935185184</v>
      </c>
      <c r="E1246" s="4">
        <v>42075</v>
      </c>
      <c r="F1246" s="1" t="str">
        <f>MID(A1246,FIND("*",SUBSTITUTE(A1246,"\","*",LEN(A1246)-LEN(SUBSTITUTE(A1246,"\",""))))+1,FIND(".cnv",A1246)-(FIND("*",SUBSTITUTE(A1246,"\","*",LEN(A1246)-LEN(SUBSTITUTE(A1246,"\",""))))+1))</f>
        <v>wr4k2km0312</v>
      </c>
      <c r="G1246" s="12" t="str">
        <f>LEFT(F1246,MIN(IFERROR(SEARCH("_",F1246)-1,LEN(F1246)+1),LEN(F1246)-4))</f>
        <v>wr4k2km</v>
      </c>
      <c r="H1246" s="13" t="e">
        <f>_xlfn.IFNA(VLOOKUP($G1246,[1]Sts!$A$1:$F$136,5,FALSE),_xlfn.IFNA(VLOOKUP(G1246,[1]Sts!$B$1:$F$136,4,FALSE),_xlfn.IFNA(VLOOKUP($G1246,[1]Sts!$C$1:$F$136,3,FALSE),VLOOKUP($G1246,[1]Sts!$D$1:$F$136,2,FALSE))))</f>
        <v>#N/A</v>
      </c>
      <c r="I1246" s="13" t="e">
        <f>_xlfn.IFNA(VLOOKUP($G1246,[1]Sts!$A$1:$F$136,6,FALSE),_xlfn.IFNA(VLOOKUP(G1246,[1]Sts!$B$1:$F$136,5,FALSE),_xlfn.IFNA(VLOOKUP($G1246,[1]Sts!$C$1:$F$136,4,FALSE),VLOOKUP($G1246,[1]Sts!$D$1:$F$136,3,FALSE))))</f>
        <v>#N/A</v>
      </c>
      <c r="J1246" t="s">
        <v>27</v>
      </c>
      <c r="K1246" t="s">
        <v>27</v>
      </c>
      <c r="L1246" t="s">
        <v>27</v>
      </c>
      <c r="M1246" t="s">
        <v>27</v>
      </c>
      <c r="N1246" t="s">
        <v>27</v>
      </c>
      <c r="O1246" s="5" t="s">
        <v>36827</v>
      </c>
      <c r="P1246">
        <v>218.93700000000001</v>
      </c>
      <c r="Q1246">
        <v>1.1897</v>
      </c>
      <c r="R1246">
        <v>3.8806528936070701</v>
      </c>
      <c r="S1246" t="s">
        <v>863</v>
      </c>
      <c r="T1246">
        <v>0</v>
      </c>
      <c r="U1246">
        <v>594</v>
      </c>
      <c r="V1246">
        <v>0</v>
      </c>
      <c r="W1246">
        <v>593</v>
      </c>
      <c r="X1246" t="s">
        <v>29</v>
      </c>
    </row>
    <row r="1247" spans="1:24" ht="15.75" hidden="1" x14ac:dyDescent="0.25">
      <c r="A1247" t="s">
        <v>36837</v>
      </c>
      <c r="B1247" t="s">
        <v>859</v>
      </c>
      <c r="C1247" s="3">
        <v>42075.729837962965</v>
      </c>
      <c r="D1247" s="3">
        <v>42075.704027777778</v>
      </c>
      <c r="E1247" s="4">
        <v>42075</v>
      </c>
      <c r="F1247" s="1" t="str">
        <f>MID(A1247,FIND("*",SUBSTITUTE(A1247,"\","*",LEN(A1247)-LEN(SUBSTITUTE(A1247,"\",""))))+1,FIND(".cnv",A1247)-(FIND("*",SUBSTITUTE(A1247,"\","*",LEN(A1247)-LEN(SUBSTITUTE(A1247,"\",""))))+1))</f>
        <v>wr4k3km0312</v>
      </c>
      <c r="G1247" s="12" t="str">
        <f>LEFT(F1247,MIN(IFERROR(SEARCH("_",F1247)-1,LEN(F1247)+1),LEN(F1247)-4))</f>
        <v>wr4k3km</v>
      </c>
      <c r="H1247" s="13" t="e">
        <f>_xlfn.IFNA(VLOOKUP($G1247,[1]Sts!$A$1:$F$136,5,FALSE),_xlfn.IFNA(VLOOKUP(G1247,[1]Sts!$B$1:$F$136,4,FALSE),_xlfn.IFNA(VLOOKUP($G1247,[1]Sts!$C$1:$F$136,3,FALSE),VLOOKUP($G1247,[1]Sts!$D$1:$F$136,2,FALSE))))</f>
        <v>#N/A</v>
      </c>
      <c r="I1247" s="13" t="e">
        <f>_xlfn.IFNA(VLOOKUP($G1247,[1]Sts!$A$1:$F$136,6,FALSE),_xlfn.IFNA(VLOOKUP(G1247,[1]Sts!$B$1:$F$136,5,FALSE),_xlfn.IFNA(VLOOKUP($G1247,[1]Sts!$C$1:$F$136,4,FALSE),VLOOKUP($G1247,[1]Sts!$D$1:$F$136,3,FALSE))))</f>
        <v>#N/A</v>
      </c>
      <c r="J1247" t="s">
        <v>27</v>
      </c>
      <c r="K1247" t="s">
        <v>27</v>
      </c>
      <c r="L1247" t="s">
        <v>27</v>
      </c>
      <c r="M1247" t="s">
        <v>27</v>
      </c>
      <c r="N1247" t="s">
        <v>27</v>
      </c>
      <c r="O1247" s="5" t="s">
        <v>36827</v>
      </c>
      <c r="P1247">
        <v>364.137</v>
      </c>
      <c r="Q1247">
        <v>2.8400000000000002E-2</v>
      </c>
      <c r="R1247">
        <v>3.9532765497636699</v>
      </c>
      <c r="S1247" t="s">
        <v>863</v>
      </c>
      <c r="T1247">
        <v>582</v>
      </c>
      <c r="U1247">
        <v>1695</v>
      </c>
      <c r="V1247">
        <v>2</v>
      </c>
      <c r="W1247">
        <v>1696</v>
      </c>
      <c r="X1247" t="s">
        <v>29</v>
      </c>
    </row>
    <row r="1248" spans="1:24" ht="15.75" hidden="1" x14ac:dyDescent="0.25">
      <c r="A1248" t="s">
        <v>36838</v>
      </c>
      <c r="B1248" t="s">
        <v>859</v>
      </c>
      <c r="C1248" s="3">
        <v>42075.531886574077</v>
      </c>
      <c r="D1248" s="3">
        <v>42075.493043981478</v>
      </c>
      <c r="E1248" s="4">
        <v>42075</v>
      </c>
      <c r="F1248" s="1" t="str">
        <f>MID(A1248,FIND("*",SUBSTITUTE(A1248,"\","*",LEN(A1248)-LEN(SUBSTITUTE(A1248,"\",""))))+1,FIND(".cnv",A1248)-(FIND("*",SUBSTITUTE(A1248,"\","*",LEN(A1248)-LEN(SUBSTITUTE(A1248,"\",""))))+1))</f>
        <v>wr4k500m0312</v>
      </c>
      <c r="G1248" s="12" t="str">
        <f>LEFT(F1248,MIN(IFERROR(SEARCH("_",F1248)-1,LEN(F1248)+1),LEN(F1248)-4))</f>
        <v>wr4k500m</v>
      </c>
      <c r="H1248" s="13" t="e">
        <f>_xlfn.IFNA(VLOOKUP($G1248,[1]Sts!$A$1:$F$136,5,FALSE),_xlfn.IFNA(VLOOKUP(G1248,[1]Sts!$B$1:$F$136,4,FALSE),_xlfn.IFNA(VLOOKUP($G1248,[1]Sts!$C$1:$F$136,3,FALSE),VLOOKUP($G1248,[1]Sts!$D$1:$F$136,2,FALSE))))</f>
        <v>#N/A</v>
      </c>
      <c r="I1248" s="13" t="e">
        <f>_xlfn.IFNA(VLOOKUP($G1248,[1]Sts!$A$1:$F$136,6,FALSE),_xlfn.IFNA(VLOOKUP(G1248,[1]Sts!$B$1:$F$136,5,FALSE),_xlfn.IFNA(VLOOKUP($G1248,[1]Sts!$C$1:$F$136,4,FALSE),VLOOKUP($G1248,[1]Sts!$D$1:$F$136,3,FALSE))))</f>
        <v>#N/A</v>
      </c>
      <c r="J1248" t="s">
        <v>27</v>
      </c>
      <c r="K1248" t="s">
        <v>27</v>
      </c>
      <c r="L1248" t="s">
        <v>27</v>
      </c>
      <c r="M1248" t="s">
        <v>27</v>
      </c>
      <c r="N1248" t="s">
        <v>27</v>
      </c>
      <c r="O1248" s="5" t="s">
        <v>36827</v>
      </c>
      <c r="P1248">
        <v>7.8369999999999997</v>
      </c>
      <c r="Q1248">
        <v>0.2036</v>
      </c>
      <c r="R1248">
        <v>3.8239918364585499</v>
      </c>
      <c r="S1248" t="s">
        <v>863</v>
      </c>
      <c r="T1248">
        <v>0</v>
      </c>
      <c r="U1248">
        <v>311</v>
      </c>
      <c r="V1248">
        <v>3</v>
      </c>
      <c r="W1248">
        <v>313</v>
      </c>
      <c r="X1248" t="s">
        <v>29</v>
      </c>
    </row>
    <row r="1249" spans="1:24" ht="15.75" hidden="1" x14ac:dyDescent="0.25">
      <c r="A1249" t="s">
        <v>36839</v>
      </c>
      <c r="B1249" t="s">
        <v>859</v>
      </c>
      <c r="C1249" s="3">
        <v>42075.479872685188</v>
      </c>
      <c r="D1249" s="3">
        <v>42075.75576388889</v>
      </c>
      <c r="E1249" s="4">
        <v>42075</v>
      </c>
      <c r="F1249" s="1" t="str">
        <f>MID(A1249,FIND("*",SUBSTITUTE(A1249,"\","*",LEN(A1249)-LEN(SUBSTITUTE(A1249,"\",""))))+1,FIND(".cnv",A1249)-(FIND("*",SUBSTITUTE(A1249,"\","*",LEN(A1249)-LEN(SUBSTITUTE(A1249,"\",""))))+1))</f>
        <v>wr4k50m0312</v>
      </c>
      <c r="G1249" s="12" t="str">
        <f>LEFT(F1249,MIN(IFERROR(SEARCH("_",F1249)-1,LEN(F1249)+1),LEN(F1249)-4))</f>
        <v>wr4k50m</v>
      </c>
      <c r="H1249" s="13" t="e">
        <f>_xlfn.IFNA(VLOOKUP($G1249,[1]Sts!$A$1:$F$136,5,FALSE),_xlfn.IFNA(VLOOKUP(G1249,[1]Sts!$B$1:$F$136,4,FALSE),_xlfn.IFNA(VLOOKUP($G1249,[1]Sts!$C$1:$F$136,3,FALSE),VLOOKUP($G1249,[1]Sts!$D$1:$F$136,2,FALSE))))</f>
        <v>#N/A</v>
      </c>
      <c r="I1249" s="13" t="e">
        <f>_xlfn.IFNA(VLOOKUP($G1249,[1]Sts!$A$1:$F$136,6,FALSE),_xlfn.IFNA(VLOOKUP(G1249,[1]Sts!$B$1:$F$136,5,FALSE),_xlfn.IFNA(VLOOKUP($G1249,[1]Sts!$C$1:$F$136,4,FALSE),VLOOKUP($G1249,[1]Sts!$D$1:$F$136,3,FALSE))))</f>
        <v>#N/A</v>
      </c>
      <c r="J1249" t="s">
        <v>27</v>
      </c>
      <c r="K1249" t="s">
        <v>27</v>
      </c>
      <c r="L1249" t="s">
        <v>27</v>
      </c>
      <c r="M1249" t="s">
        <v>27</v>
      </c>
      <c r="N1249" t="s">
        <v>27</v>
      </c>
      <c r="O1249" s="5" t="s">
        <v>36827</v>
      </c>
      <c r="P1249">
        <v>0.27800000000000002</v>
      </c>
      <c r="Q1249">
        <v>0.52559999999999996</v>
      </c>
      <c r="R1249">
        <v>3.4468600380592802</v>
      </c>
      <c r="S1249" t="s">
        <v>863</v>
      </c>
      <c r="T1249">
        <v>0</v>
      </c>
      <c r="U1249">
        <v>95</v>
      </c>
      <c r="V1249">
        <v>0</v>
      </c>
      <c r="W1249">
        <v>94</v>
      </c>
      <c r="X1249" t="s">
        <v>29</v>
      </c>
    </row>
    <row r="1250" spans="1:24" ht="15.75" hidden="1" x14ac:dyDescent="0.25">
      <c r="A1250" t="s">
        <v>36840</v>
      </c>
      <c r="B1250" t="s">
        <v>859</v>
      </c>
      <c r="C1250" s="3">
        <v>42076.520254629628</v>
      </c>
      <c r="D1250" s="3">
        <v>42076.873888888891</v>
      </c>
      <c r="E1250" s="4">
        <v>42076</v>
      </c>
      <c r="F1250" s="1" t="str">
        <f>MID(A1250,FIND("*",SUBSTITUTE(A1250,"\","*",LEN(A1250)-LEN(SUBSTITUTE(A1250,"\",""))))+1,FIND(".cnv",A1250)-(FIND("*",SUBSTITUTE(A1250,"\","*",LEN(A1250)-LEN(SUBSTITUTE(A1250,"\",""))))+1))</f>
        <v>wr7k100m0313</v>
      </c>
      <c r="G1250" s="12" t="str">
        <f>LEFT(F1250,MIN(IFERROR(SEARCH("_",F1250)-1,LEN(F1250)+1),LEN(F1250)-4))</f>
        <v>wr7k100m</v>
      </c>
      <c r="H1250" s="13" t="e">
        <f>_xlfn.IFNA(VLOOKUP($G1250,[1]Sts!$A$1:$F$136,5,FALSE),_xlfn.IFNA(VLOOKUP(G1250,[1]Sts!$B$1:$F$136,4,FALSE),_xlfn.IFNA(VLOOKUP($G1250,[1]Sts!$C$1:$F$136,3,FALSE),VLOOKUP($G1250,[1]Sts!$D$1:$F$136,2,FALSE))))</f>
        <v>#N/A</v>
      </c>
      <c r="I1250" s="13" t="e">
        <f>_xlfn.IFNA(VLOOKUP($G1250,[1]Sts!$A$1:$F$136,6,FALSE),_xlfn.IFNA(VLOOKUP(G1250,[1]Sts!$B$1:$F$136,5,FALSE),_xlfn.IFNA(VLOOKUP($G1250,[1]Sts!$C$1:$F$136,4,FALSE),VLOOKUP($G1250,[1]Sts!$D$1:$F$136,3,FALSE))))</f>
        <v>#N/A</v>
      </c>
      <c r="J1250" t="s">
        <v>27</v>
      </c>
      <c r="K1250" t="s">
        <v>27</v>
      </c>
      <c r="L1250" t="s">
        <v>27</v>
      </c>
      <c r="M1250" t="s">
        <v>27</v>
      </c>
      <c r="N1250" t="s">
        <v>27</v>
      </c>
      <c r="O1250" s="5" t="s">
        <v>36827</v>
      </c>
      <c r="P1250">
        <v>2.5419999999999998</v>
      </c>
      <c r="Q1250">
        <v>0.39419999999999999</v>
      </c>
      <c r="R1250">
        <v>3.7777627475622899</v>
      </c>
      <c r="S1250" t="s">
        <v>863</v>
      </c>
      <c r="T1250">
        <v>0</v>
      </c>
      <c r="U1250">
        <v>278</v>
      </c>
      <c r="V1250">
        <v>0</v>
      </c>
      <c r="W1250">
        <v>277</v>
      </c>
      <c r="X1250" t="s">
        <v>29</v>
      </c>
    </row>
    <row r="1251" spans="1:24" ht="15.75" hidden="1" x14ac:dyDescent="0.25">
      <c r="A1251" t="s">
        <v>36841</v>
      </c>
      <c r="B1251" t="s">
        <v>859</v>
      </c>
      <c r="C1251" s="3">
        <v>42076.582453703704</v>
      </c>
      <c r="D1251" s="3">
        <v>42076.871828703705</v>
      </c>
      <c r="E1251" s="4">
        <v>42076</v>
      </c>
      <c r="F1251" s="1" t="str">
        <f>MID(A1251,FIND("*",SUBSTITUTE(A1251,"\","*",LEN(A1251)-LEN(SUBSTITUTE(A1251,"\",""))))+1,FIND(".cnv",A1251)-(FIND("*",SUBSTITUTE(A1251,"\","*",LEN(A1251)-LEN(SUBSTITUTE(A1251,"\",""))))+1))</f>
        <v>wr7k1km0313</v>
      </c>
      <c r="G1251" s="12" t="str">
        <f>LEFT(F1251,MIN(IFERROR(SEARCH("_",F1251)-1,LEN(F1251)+1),LEN(F1251)-4))</f>
        <v>wr7k1km</v>
      </c>
      <c r="H1251" s="13" t="e">
        <f>_xlfn.IFNA(VLOOKUP($G1251,[1]Sts!$A$1:$F$136,5,FALSE),_xlfn.IFNA(VLOOKUP(G1251,[1]Sts!$B$1:$F$136,4,FALSE),_xlfn.IFNA(VLOOKUP($G1251,[1]Sts!$C$1:$F$136,3,FALSE),VLOOKUP($G1251,[1]Sts!$D$1:$F$136,2,FALSE))))</f>
        <v>#N/A</v>
      </c>
      <c r="I1251" s="13" t="e">
        <f>_xlfn.IFNA(VLOOKUP($G1251,[1]Sts!$A$1:$F$136,6,FALSE),_xlfn.IFNA(VLOOKUP(G1251,[1]Sts!$B$1:$F$136,5,FALSE),_xlfn.IFNA(VLOOKUP($G1251,[1]Sts!$C$1:$F$136,4,FALSE),VLOOKUP($G1251,[1]Sts!$D$1:$F$136,3,FALSE))))</f>
        <v>#N/A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s="5" t="s">
        <v>36827</v>
      </c>
      <c r="P1251">
        <v>13.404</v>
      </c>
      <c r="Q1251">
        <v>3.2503000000000002</v>
      </c>
      <c r="R1251">
        <v>3.8993140291433002</v>
      </c>
      <c r="S1251" t="s">
        <v>863</v>
      </c>
      <c r="T1251">
        <v>0</v>
      </c>
      <c r="U1251">
        <v>318</v>
      </c>
      <c r="V1251">
        <v>6</v>
      </c>
      <c r="W1251">
        <v>323</v>
      </c>
      <c r="X1251" t="s">
        <v>29</v>
      </c>
    </row>
    <row r="1252" spans="1:24" ht="15.75" hidden="1" x14ac:dyDescent="0.25">
      <c r="A1252" t="s">
        <v>36842</v>
      </c>
      <c r="B1252" t="s">
        <v>859</v>
      </c>
      <c r="C1252" s="3">
        <v>42076.537858796299</v>
      </c>
      <c r="D1252" s="3">
        <v>42076.873229166667</v>
      </c>
      <c r="E1252" s="4">
        <v>42076</v>
      </c>
      <c r="F1252" s="1" t="str">
        <f>MID(A1252,FIND("*",SUBSTITUTE(A1252,"\","*",LEN(A1252)-LEN(SUBSTITUTE(A1252,"\",""))))+1,FIND(".cnv",A1252)-(FIND("*",SUBSTITUTE(A1252,"\","*",LEN(A1252)-LEN(SUBSTITUTE(A1252,"\",""))))+1))</f>
        <v>wr7k200m0313</v>
      </c>
      <c r="G1252" s="12" t="str">
        <f>LEFT(F1252,MIN(IFERROR(SEARCH("_",F1252)-1,LEN(F1252)+1),LEN(F1252)-4))</f>
        <v>wr7k200m</v>
      </c>
      <c r="H1252" s="13" t="e">
        <f>_xlfn.IFNA(VLOOKUP($G1252,[1]Sts!$A$1:$F$136,5,FALSE),_xlfn.IFNA(VLOOKUP(G1252,[1]Sts!$B$1:$F$136,4,FALSE),_xlfn.IFNA(VLOOKUP($G1252,[1]Sts!$C$1:$F$136,3,FALSE),VLOOKUP($G1252,[1]Sts!$D$1:$F$136,2,FALSE))))</f>
        <v>#N/A</v>
      </c>
      <c r="I1252" s="13" t="e">
        <f>_xlfn.IFNA(VLOOKUP($G1252,[1]Sts!$A$1:$F$136,6,FALSE),_xlfn.IFNA(VLOOKUP(G1252,[1]Sts!$B$1:$F$136,5,FALSE),_xlfn.IFNA(VLOOKUP($G1252,[1]Sts!$C$1:$F$136,4,FALSE),VLOOKUP($G1252,[1]Sts!$D$1:$F$136,3,FALSE))))</f>
        <v>#N/A</v>
      </c>
      <c r="J1252" t="s">
        <v>27</v>
      </c>
      <c r="K1252" t="s">
        <v>27</v>
      </c>
      <c r="L1252" t="s">
        <v>27</v>
      </c>
      <c r="M1252" t="s">
        <v>27</v>
      </c>
      <c r="N1252" t="s">
        <v>27</v>
      </c>
      <c r="O1252" s="5" t="s">
        <v>36827</v>
      </c>
      <c r="P1252">
        <v>4.6970000000000001</v>
      </c>
      <c r="Q1252">
        <v>4.1099999999999998E-2</v>
      </c>
      <c r="R1252">
        <v>3.9525684291498502</v>
      </c>
      <c r="S1252" t="s">
        <v>863</v>
      </c>
      <c r="T1252">
        <v>0</v>
      </c>
      <c r="U1252">
        <v>245</v>
      </c>
      <c r="V1252">
        <v>0</v>
      </c>
      <c r="W1252">
        <v>244</v>
      </c>
      <c r="X1252" t="s">
        <v>29</v>
      </c>
    </row>
    <row r="1253" spans="1:24" ht="15.75" hidden="1" x14ac:dyDescent="0.25">
      <c r="A1253" t="s">
        <v>36843</v>
      </c>
      <c r="B1253" t="s">
        <v>859</v>
      </c>
      <c r="C1253" s="3">
        <v>42076.632881944446</v>
      </c>
      <c r="D1253" s="3">
        <v>42076.597743055558</v>
      </c>
      <c r="E1253" s="4">
        <v>42076</v>
      </c>
      <c r="F1253" s="1" t="str">
        <f>MID(A1253,FIND("*",SUBSTITUTE(A1253,"\","*",LEN(A1253)-LEN(SUBSTITUTE(A1253,"\",""))))+1,FIND(".cnv",A1253)-(FIND("*",SUBSTITUTE(A1253,"\","*",LEN(A1253)-LEN(SUBSTITUTE(A1253,"\",""))))+1))</f>
        <v>wr7k2km0313</v>
      </c>
      <c r="G1253" s="12" t="str">
        <f>LEFT(F1253,MIN(IFERROR(SEARCH("_",F1253)-1,LEN(F1253)+1),LEN(F1253)-4))</f>
        <v>wr7k2km</v>
      </c>
      <c r="H1253" s="13" t="e">
        <f>_xlfn.IFNA(VLOOKUP($G1253,[1]Sts!$A$1:$F$136,5,FALSE),_xlfn.IFNA(VLOOKUP(G1253,[1]Sts!$B$1:$F$136,4,FALSE),_xlfn.IFNA(VLOOKUP($G1253,[1]Sts!$C$1:$F$136,3,FALSE),VLOOKUP($G1253,[1]Sts!$D$1:$F$136,2,FALSE))))</f>
        <v>#N/A</v>
      </c>
      <c r="I1253" s="13" t="e">
        <f>_xlfn.IFNA(VLOOKUP($G1253,[1]Sts!$A$1:$F$136,6,FALSE),_xlfn.IFNA(VLOOKUP(G1253,[1]Sts!$B$1:$F$136,5,FALSE),_xlfn.IFNA(VLOOKUP($G1253,[1]Sts!$C$1:$F$136,4,FALSE),VLOOKUP($G1253,[1]Sts!$D$1:$F$136,3,FALSE))))</f>
        <v>#N/A</v>
      </c>
      <c r="J1253" t="s">
        <v>27</v>
      </c>
      <c r="K1253" t="s">
        <v>27</v>
      </c>
      <c r="L1253" t="s">
        <v>27</v>
      </c>
      <c r="M1253" t="s">
        <v>27</v>
      </c>
      <c r="N1253" t="s">
        <v>27</v>
      </c>
      <c r="O1253" s="5" t="s">
        <v>36827</v>
      </c>
      <c r="P1253">
        <v>108.92400000000001</v>
      </c>
      <c r="Q1253">
        <v>7.2611999999999997</v>
      </c>
      <c r="R1253">
        <v>3.8779371721251898</v>
      </c>
      <c r="S1253" t="s">
        <v>863</v>
      </c>
      <c r="T1253">
        <v>3</v>
      </c>
      <c r="U1253">
        <v>544</v>
      </c>
      <c r="V1253">
        <v>0</v>
      </c>
      <c r="W1253">
        <v>543</v>
      </c>
      <c r="X1253" t="s">
        <v>29</v>
      </c>
    </row>
    <row r="1254" spans="1:24" ht="15.75" hidden="1" x14ac:dyDescent="0.25">
      <c r="A1254" t="s">
        <v>36844</v>
      </c>
      <c r="B1254" t="s">
        <v>859</v>
      </c>
      <c r="C1254" s="3">
        <v>42076.691736111112</v>
      </c>
      <c r="D1254" s="3">
        <v>42076.660555555558</v>
      </c>
      <c r="E1254" s="4">
        <v>42076</v>
      </c>
      <c r="F1254" s="1" t="str">
        <f>MID(A1254,FIND("*",SUBSTITUTE(A1254,"\","*",LEN(A1254)-LEN(SUBSTITUTE(A1254,"\",""))))+1,FIND(".cnv",A1254)-(FIND("*",SUBSTITUTE(A1254,"\","*",LEN(A1254)-LEN(SUBSTITUTE(A1254,"\",""))))+1))</f>
        <v>wr7k3km0313</v>
      </c>
      <c r="G1254" s="12" t="str">
        <f>LEFT(F1254,MIN(IFERROR(SEARCH("_",F1254)-1,LEN(F1254)+1),LEN(F1254)-4))</f>
        <v>wr7k3km</v>
      </c>
      <c r="H1254" s="13" t="e">
        <f>_xlfn.IFNA(VLOOKUP($G1254,[1]Sts!$A$1:$F$136,5,FALSE),_xlfn.IFNA(VLOOKUP(G1254,[1]Sts!$B$1:$F$136,4,FALSE),_xlfn.IFNA(VLOOKUP($G1254,[1]Sts!$C$1:$F$136,3,FALSE),VLOOKUP($G1254,[1]Sts!$D$1:$F$136,2,FALSE))))</f>
        <v>#N/A</v>
      </c>
      <c r="I1254" s="13" t="e">
        <f>_xlfn.IFNA(VLOOKUP($G1254,[1]Sts!$A$1:$F$136,6,FALSE),_xlfn.IFNA(VLOOKUP(G1254,[1]Sts!$B$1:$F$136,5,FALSE),_xlfn.IFNA(VLOOKUP($G1254,[1]Sts!$C$1:$F$136,4,FALSE),VLOOKUP($G1254,[1]Sts!$D$1:$F$136,3,FALSE))))</f>
        <v>#N/A</v>
      </c>
      <c r="J1254" t="s">
        <v>27</v>
      </c>
      <c r="K1254" t="s">
        <v>27</v>
      </c>
      <c r="L1254" t="s">
        <v>27</v>
      </c>
      <c r="M1254" t="s">
        <v>27</v>
      </c>
      <c r="N1254" t="s">
        <v>27</v>
      </c>
      <c r="O1254" s="5" t="s">
        <v>36827</v>
      </c>
      <c r="P1254">
        <v>217.93199999999999</v>
      </c>
      <c r="Q1254">
        <v>0.69240000000000002</v>
      </c>
      <c r="R1254">
        <v>3.9118724220468302</v>
      </c>
      <c r="S1254" t="s">
        <v>863</v>
      </c>
      <c r="T1254">
        <v>0</v>
      </c>
      <c r="U1254">
        <v>973</v>
      </c>
      <c r="V1254">
        <v>0</v>
      </c>
      <c r="W1254">
        <v>972</v>
      </c>
      <c r="X1254" t="s">
        <v>29</v>
      </c>
    </row>
    <row r="1255" spans="1:24" ht="15.75" hidden="1" x14ac:dyDescent="0.25">
      <c r="A1255" t="s">
        <v>36845</v>
      </c>
      <c r="B1255" t="s">
        <v>859</v>
      </c>
      <c r="C1255" s="3">
        <v>42076.556354166663</v>
      </c>
      <c r="D1255" s="3">
        <v>42076.872523148151</v>
      </c>
      <c r="E1255" s="4">
        <v>42076</v>
      </c>
      <c r="F1255" s="1" t="str">
        <f>MID(A1255,FIND("*",SUBSTITUTE(A1255,"\","*",LEN(A1255)-LEN(SUBSTITUTE(A1255,"\",""))))+1,FIND(".cnv",A1255)-(FIND("*",SUBSTITUTE(A1255,"\","*",LEN(A1255)-LEN(SUBSTITUTE(A1255,"\",""))))+1))</f>
        <v>wr7k500m0313</v>
      </c>
      <c r="G1255" s="12" t="str">
        <f>LEFT(F1255,MIN(IFERROR(SEARCH("_",F1255)-1,LEN(F1255)+1),LEN(F1255)-4))</f>
        <v>wr7k500m</v>
      </c>
      <c r="H1255" s="13" t="e">
        <f>_xlfn.IFNA(VLOOKUP($G1255,[1]Sts!$A$1:$F$136,5,FALSE),_xlfn.IFNA(VLOOKUP(G1255,[1]Sts!$B$1:$F$136,4,FALSE),_xlfn.IFNA(VLOOKUP($G1255,[1]Sts!$C$1:$F$136,3,FALSE),VLOOKUP($G1255,[1]Sts!$D$1:$F$136,2,FALSE))))</f>
        <v>#N/A</v>
      </c>
      <c r="I1255" s="13" t="e">
        <f>_xlfn.IFNA(VLOOKUP($G1255,[1]Sts!$A$1:$F$136,6,FALSE),_xlfn.IFNA(VLOOKUP(G1255,[1]Sts!$B$1:$F$136,5,FALSE),_xlfn.IFNA(VLOOKUP($G1255,[1]Sts!$C$1:$F$136,4,FALSE),VLOOKUP($G1255,[1]Sts!$D$1:$F$136,3,FALSE))))</f>
        <v>#N/A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s="5" t="s">
        <v>36827</v>
      </c>
      <c r="P1255">
        <v>7.6829999999999998</v>
      </c>
      <c r="Q1255">
        <v>0.89080000000000004</v>
      </c>
      <c r="R1255">
        <v>3.8987473184602202</v>
      </c>
      <c r="S1255" t="s">
        <v>863</v>
      </c>
      <c r="T1255">
        <v>0</v>
      </c>
      <c r="U1255">
        <v>332</v>
      </c>
      <c r="V1255">
        <v>0</v>
      </c>
      <c r="W1255">
        <v>331</v>
      </c>
      <c r="X1255" t="s">
        <v>29</v>
      </c>
    </row>
    <row r="1256" spans="1:24" ht="15.75" hidden="1" x14ac:dyDescent="0.25">
      <c r="A1256" t="s">
        <v>36846</v>
      </c>
      <c r="B1256" t="s">
        <v>859</v>
      </c>
      <c r="C1256" s="3">
        <v>42076.504745370374</v>
      </c>
      <c r="D1256" s="3">
        <v>42076.874652777777</v>
      </c>
      <c r="E1256" s="4">
        <v>42076</v>
      </c>
      <c r="F1256" s="1" t="str">
        <f>MID(A1256,FIND("*",SUBSTITUTE(A1256,"\","*",LEN(A1256)-LEN(SUBSTITUTE(A1256,"\",""))))+1,FIND(".cnv",A1256)-(FIND("*",SUBSTITUTE(A1256,"\","*",LEN(A1256)-LEN(SUBSTITUTE(A1256,"\",""))))+1))</f>
        <v>wr7k50m0313</v>
      </c>
      <c r="G1256" s="12" t="str">
        <f>LEFT(F1256,MIN(IFERROR(SEARCH("_",F1256)-1,LEN(F1256)+1),LEN(F1256)-4))</f>
        <v>wr7k50m</v>
      </c>
      <c r="H1256" s="13" t="e">
        <f>_xlfn.IFNA(VLOOKUP($G1256,[1]Sts!$A$1:$F$136,5,FALSE),_xlfn.IFNA(VLOOKUP(G1256,[1]Sts!$B$1:$F$136,4,FALSE),_xlfn.IFNA(VLOOKUP($G1256,[1]Sts!$C$1:$F$136,3,FALSE),VLOOKUP($G1256,[1]Sts!$D$1:$F$136,2,FALSE))))</f>
        <v>#N/A</v>
      </c>
      <c r="I1256" s="13" t="e">
        <f>_xlfn.IFNA(VLOOKUP($G1256,[1]Sts!$A$1:$F$136,6,FALSE),_xlfn.IFNA(VLOOKUP(G1256,[1]Sts!$B$1:$F$136,5,FALSE),_xlfn.IFNA(VLOOKUP($G1256,[1]Sts!$C$1:$F$136,4,FALSE),VLOOKUP($G1256,[1]Sts!$D$1:$F$136,3,FALSE))))</f>
        <v>#N/A</v>
      </c>
      <c r="J1256" t="s">
        <v>27</v>
      </c>
      <c r="K1256" t="s">
        <v>27</v>
      </c>
      <c r="L1256" t="s">
        <v>27</v>
      </c>
      <c r="M1256" t="s">
        <v>27</v>
      </c>
      <c r="N1256" t="s">
        <v>27</v>
      </c>
      <c r="O1256" s="5" t="s">
        <v>36827</v>
      </c>
      <c r="P1256">
        <v>1.657</v>
      </c>
      <c r="Q1256">
        <v>9.5051000000000005</v>
      </c>
      <c r="R1256">
        <v>3.7447434602710801</v>
      </c>
      <c r="S1256" t="s">
        <v>863</v>
      </c>
      <c r="T1256">
        <v>1</v>
      </c>
      <c r="U1256">
        <v>223</v>
      </c>
      <c r="V1256">
        <v>0</v>
      </c>
      <c r="W1256">
        <v>222</v>
      </c>
      <c r="X1256" t="s">
        <v>29</v>
      </c>
    </row>
    <row r="1257" spans="1:24" ht="15.75" hidden="1" x14ac:dyDescent="0.25">
      <c r="A1257" t="s">
        <v>36847</v>
      </c>
      <c r="B1257" t="s">
        <v>859</v>
      </c>
      <c r="C1257" s="3">
        <v>42074.711319444446</v>
      </c>
      <c r="D1257" s="3">
        <v>42074.674363425926</v>
      </c>
      <c r="E1257" s="4">
        <v>42074</v>
      </c>
      <c r="F1257" s="1" t="str">
        <f>MID(A1257,FIND("*",SUBSTITUTE(A1257,"\","*",LEN(A1257)-LEN(SUBSTITUTE(A1257,"\",""))))+1,FIND(".cnv",A1257)-(FIND("*",SUBSTITUTE(A1257,"\","*",LEN(A1257)-LEN(SUBSTITUTE(A1257,"\",""))))+1))</f>
        <v>wr2k10000311</v>
      </c>
      <c r="G1257" s="12" t="str">
        <f>LEFT(F1257,MIN(IFERROR(SEARCH("_",F1257)-1,LEN(F1257)+1),LEN(F1257)-4))</f>
        <v>wr2k1000</v>
      </c>
      <c r="H1257" s="13" t="e">
        <f>_xlfn.IFNA(VLOOKUP($G1257,[1]Sts!$A$1:$F$136,5,FALSE),_xlfn.IFNA(VLOOKUP(G1257,[1]Sts!$B$1:$F$136,4,FALSE),_xlfn.IFNA(VLOOKUP($G1257,[1]Sts!$C$1:$F$136,3,FALSE),VLOOKUP($G1257,[1]Sts!$D$1:$F$136,2,FALSE))))</f>
        <v>#N/A</v>
      </c>
      <c r="I1257" s="13" t="e">
        <f>_xlfn.IFNA(VLOOKUP($G1257,[1]Sts!$A$1:$F$136,6,FALSE),_xlfn.IFNA(VLOOKUP(G1257,[1]Sts!$B$1:$F$136,5,FALSE),_xlfn.IFNA(VLOOKUP($G1257,[1]Sts!$C$1:$F$136,4,FALSE),VLOOKUP($G1257,[1]Sts!$D$1:$F$136,3,FALSE))))</f>
        <v>#N/A</v>
      </c>
      <c r="J1257" t="s">
        <v>27</v>
      </c>
      <c r="K1257" t="s">
        <v>27</v>
      </c>
      <c r="L1257" t="s">
        <v>27</v>
      </c>
      <c r="M1257" t="s">
        <v>27</v>
      </c>
      <c r="N1257" t="s">
        <v>27</v>
      </c>
      <c r="O1257" s="5" t="s">
        <v>36827</v>
      </c>
      <c r="P1257">
        <v>41.064</v>
      </c>
      <c r="Q1257">
        <v>-3.5900000000000001E-2</v>
      </c>
      <c r="R1257">
        <v>3.9586827017215098</v>
      </c>
      <c r="S1257" t="s">
        <v>863</v>
      </c>
      <c r="T1257">
        <v>0</v>
      </c>
      <c r="U1257">
        <v>495</v>
      </c>
      <c r="V1257">
        <v>0</v>
      </c>
      <c r="W1257">
        <v>494</v>
      </c>
      <c r="X1257" t="s">
        <v>29</v>
      </c>
    </row>
    <row r="1258" spans="1:24" ht="15.75" hidden="1" x14ac:dyDescent="0.25">
      <c r="A1258" t="s">
        <v>36848</v>
      </c>
      <c r="B1258" t="s">
        <v>859</v>
      </c>
      <c r="C1258" s="3">
        <v>42074.750983796293</v>
      </c>
      <c r="D1258" s="3">
        <v>42074.721493055556</v>
      </c>
      <c r="E1258" s="4">
        <v>42074</v>
      </c>
      <c r="F1258" s="1" t="str">
        <f>MID(A1258,FIND("*",SUBSTITUTE(A1258,"\","*",LEN(A1258)-LEN(SUBSTITUTE(A1258,"\",""))))+1,FIND(".cnv",A1258)-(FIND("*",SUBSTITUTE(A1258,"\","*",LEN(A1258)-LEN(SUBSTITUTE(A1258,"\",""))))+1))</f>
        <v>wr2k20000311</v>
      </c>
      <c r="G1258" s="12" t="str">
        <f>LEFT(F1258,MIN(IFERROR(SEARCH("_",F1258)-1,LEN(F1258)+1),LEN(F1258)-4))</f>
        <v>wr2k2000</v>
      </c>
      <c r="H1258" s="13" t="e">
        <f>_xlfn.IFNA(VLOOKUP($G1258,[1]Sts!$A$1:$F$136,5,FALSE),_xlfn.IFNA(VLOOKUP(G1258,[1]Sts!$B$1:$F$136,4,FALSE),_xlfn.IFNA(VLOOKUP($G1258,[1]Sts!$C$1:$F$136,3,FALSE),VLOOKUP($G1258,[1]Sts!$D$1:$F$136,2,FALSE))))</f>
        <v>#N/A</v>
      </c>
      <c r="I1258" s="13" t="e">
        <f>_xlfn.IFNA(VLOOKUP($G1258,[1]Sts!$A$1:$F$136,6,FALSE),_xlfn.IFNA(VLOOKUP(G1258,[1]Sts!$B$1:$F$136,5,FALSE),_xlfn.IFNA(VLOOKUP($G1258,[1]Sts!$C$1:$F$136,4,FALSE),VLOOKUP($G1258,[1]Sts!$D$1:$F$136,3,FALSE))))</f>
        <v>#N/A</v>
      </c>
      <c r="J1258" t="s">
        <v>27</v>
      </c>
      <c r="K1258" t="s">
        <v>27</v>
      </c>
      <c r="L1258" t="s">
        <v>27</v>
      </c>
      <c r="M1258" t="s">
        <v>27</v>
      </c>
      <c r="N1258" t="s">
        <v>27</v>
      </c>
      <c r="O1258" s="5" t="s">
        <v>36827</v>
      </c>
      <c r="P1258">
        <v>290.35399999999998</v>
      </c>
      <c r="Q1258">
        <v>-0.11890000000000001</v>
      </c>
      <c r="R1258">
        <v>3.9620377696653102</v>
      </c>
      <c r="S1258" t="s">
        <v>863</v>
      </c>
      <c r="T1258">
        <v>126</v>
      </c>
      <c r="U1258">
        <v>1137</v>
      </c>
      <c r="V1258">
        <v>20</v>
      </c>
      <c r="W1258">
        <v>1156</v>
      </c>
      <c r="X1258" t="s">
        <v>29</v>
      </c>
    </row>
    <row r="1259" spans="1:24" ht="15.75" hidden="1" x14ac:dyDescent="0.25">
      <c r="A1259" t="s">
        <v>36849</v>
      </c>
      <c r="B1259" t="s">
        <v>859</v>
      </c>
      <c r="C1259" s="3">
        <v>42074.661736111113</v>
      </c>
      <c r="D1259" s="3">
        <v>42075.313125000001</v>
      </c>
      <c r="E1259" s="4">
        <v>42074</v>
      </c>
      <c r="F1259" s="1" t="str">
        <f>MID(A1259,FIND("*",SUBSTITUTE(A1259,"\","*",LEN(A1259)-LEN(SUBSTITUTE(A1259,"\",""))))+1,FIND(".cnv",A1259)-(FIND("*",SUBSTITUTE(A1259,"\","*",LEN(A1259)-LEN(SUBSTITUTE(A1259,"\",""))))+1))</f>
        <v>wr2k2000311</v>
      </c>
      <c r="G1259" s="12" t="str">
        <f>LEFT(F1259,MIN(IFERROR(SEARCH("_",F1259)-1,LEN(F1259)+1),LEN(F1259)-4))</f>
        <v>wr2k200</v>
      </c>
      <c r="H1259" s="13" t="e">
        <f>_xlfn.IFNA(VLOOKUP($G1259,[1]Sts!$A$1:$F$136,5,FALSE),_xlfn.IFNA(VLOOKUP(G1259,[1]Sts!$B$1:$F$136,4,FALSE),_xlfn.IFNA(VLOOKUP($G1259,[1]Sts!$C$1:$F$136,3,FALSE),VLOOKUP($G1259,[1]Sts!$D$1:$F$136,2,FALSE))))</f>
        <v>#N/A</v>
      </c>
      <c r="I1259" s="13" t="e">
        <f>_xlfn.IFNA(VLOOKUP($G1259,[1]Sts!$A$1:$F$136,6,FALSE),_xlfn.IFNA(VLOOKUP(G1259,[1]Sts!$B$1:$F$136,5,FALSE),_xlfn.IFNA(VLOOKUP($G1259,[1]Sts!$C$1:$F$136,4,FALSE),VLOOKUP($G1259,[1]Sts!$D$1:$F$136,3,FALSE))))</f>
        <v>#N/A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s="5" t="s">
        <v>36827</v>
      </c>
      <c r="P1259">
        <v>2.7749999999999999</v>
      </c>
      <c r="Q1259">
        <v>0.39900000000000002</v>
      </c>
      <c r="R1259">
        <v>3.7491220083788401</v>
      </c>
      <c r="S1259" t="s">
        <v>863</v>
      </c>
      <c r="T1259">
        <v>0</v>
      </c>
      <c r="U1259">
        <v>262</v>
      </c>
      <c r="V1259">
        <v>0</v>
      </c>
      <c r="W1259">
        <v>261</v>
      </c>
      <c r="X1259" t="s">
        <v>29</v>
      </c>
    </row>
    <row r="1260" spans="1:24" ht="15.75" hidden="1" x14ac:dyDescent="0.25">
      <c r="A1260" t="s">
        <v>36850</v>
      </c>
      <c r="B1260" t="s">
        <v>859</v>
      </c>
      <c r="C1260" s="3">
        <v>42074.682557870372</v>
      </c>
      <c r="D1260" s="3">
        <v>42074.644189814811</v>
      </c>
      <c r="E1260" s="4">
        <v>42074</v>
      </c>
      <c r="F1260" s="1" t="str">
        <f>MID(A1260,FIND("*",SUBSTITUTE(A1260,"\","*",LEN(A1260)-LEN(SUBSTITUTE(A1260,"\",""))))+1,FIND(".cnv",A1260)-(FIND("*",SUBSTITUTE(A1260,"\","*",LEN(A1260)-LEN(SUBSTITUTE(A1260,"\",""))))+1))</f>
        <v>wr2k5000311</v>
      </c>
      <c r="G1260" s="12" t="str">
        <f>LEFT(F1260,MIN(IFERROR(SEARCH("_",F1260)-1,LEN(F1260)+1),LEN(F1260)-4))</f>
        <v>wr2k500</v>
      </c>
      <c r="H1260" s="13" t="e">
        <f>_xlfn.IFNA(VLOOKUP($G1260,[1]Sts!$A$1:$F$136,5,FALSE),_xlfn.IFNA(VLOOKUP(G1260,[1]Sts!$B$1:$F$136,4,FALSE),_xlfn.IFNA(VLOOKUP($G1260,[1]Sts!$C$1:$F$136,3,FALSE),VLOOKUP($G1260,[1]Sts!$D$1:$F$136,2,FALSE))))</f>
        <v>#N/A</v>
      </c>
      <c r="I1260" s="13" t="e">
        <f>_xlfn.IFNA(VLOOKUP($G1260,[1]Sts!$A$1:$F$136,6,FALSE),_xlfn.IFNA(VLOOKUP(G1260,[1]Sts!$B$1:$F$136,5,FALSE),_xlfn.IFNA(VLOOKUP($G1260,[1]Sts!$C$1:$F$136,4,FALSE),VLOOKUP($G1260,[1]Sts!$D$1:$F$136,3,FALSE))))</f>
        <v>#N/A</v>
      </c>
      <c r="J1260" t="s">
        <v>27</v>
      </c>
      <c r="K1260" t="s">
        <v>27</v>
      </c>
      <c r="L1260" t="s">
        <v>27</v>
      </c>
      <c r="M1260" t="s">
        <v>27</v>
      </c>
      <c r="N1260" t="s">
        <v>27</v>
      </c>
      <c r="O1260" s="5" t="s">
        <v>36827</v>
      </c>
      <c r="P1260">
        <v>6.6660000000000004</v>
      </c>
      <c r="Q1260">
        <v>2.6122999999999998</v>
      </c>
      <c r="R1260">
        <v>3.84730289628058</v>
      </c>
      <c r="S1260" t="s">
        <v>863</v>
      </c>
      <c r="T1260">
        <v>0</v>
      </c>
      <c r="U1260">
        <v>347</v>
      </c>
      <c r="V1260">
        <v>25</v>
      </c>
      <c r="W1260">
        <v>371</v>
      </c>
      <c r="X1260" t="s">
        <v>29</v>
      </c>
    </row>
    <row r="1261" spans="1:24" ht="15.75" hidden="1" x14ac:dyDescent="0.25">
      <c r="A1261" t="s">
        <v>36851</v>
      </c>
      <c r="B1261" t="s">
        <v>859</v>
      </c>
      <c r="C1261" s="3">
        <v>42074.584629629629</v>
      </c>
      <c r="D1261" s="3">
        <v>42075.31449074074</v>
      </c>
      <c r="E1261" s="4">
        <v>42074</v>
      </c>
      <c r="F1261" s="1" t="str">
        <f>MID(A1261,FIND("*",SUBSTITUTE(A1261,"\","*",LEN(A1261)-LEN(SUBSTITUTE(A1261,"\",""))))+1,FIND(".cnv",A1261)-(FIND("*",SUBSTITUTE(A1261,"\","*",LEN(A1261)-LEN(SUBSTITUTE(A1261,"\",""))))+1))</f>
        <v>wr2k500311</v>
      </c>
      <c r="G1261" s="12" t="str">
        <f>LEFT(F1261,MIN(IFERROR(SEARCH("_",F1261)-1,LEN(F1261)+1),LEN(F1261)-4))</f>
        <v>wr2k50</v>
      </c>
      <c r="H1261" s="13" t="e">
        <f>_xlfn.IFNA(VLOOKUP($G1261,[1]Sts!$A$1:$F$136,5,FALSE),_xlfn.IFNA(VLOOKUP(G1261,[1]Sts!$B$1:$F$136,4,FALSE),_xlfn.IFNA(VLOOKUP($G1261,[1]Sts!$C$1:$F$136,3,FALSE),VLOOKUP($G1261,[1]Sts!$D$1:$F$136,2,FALSE))))</f>
        <v>#N/A</v>
      </c>
      <c r="I1261" s="13" t="e">
        <f>_xlfn.IFNA(VLOOKUP($G1261,[1]Sts!$A$1:$F$136,6,FALSE),_xlfn.IFNA(VLOOKUP(G1261,[1]Sts!$B$1:$F$136,5,FALSE),_xlfn.IFNA(VLOOKUP($G1261,[1]Sts!$C$1:$F$136,4,FALSE),VLOOKUP($G1261,[1]Sts!$D$1:$F$136,3,FALSE))))</f>
        <v>#N/A</v>
      </c>
      <c r="J1261" t="s">
        <v>27</v>
      </c>
      <c r="K1261" t="s">
        <v>27</v>
      </c>
      <c r="L1261" t="s">
        <v>27</v>
      </c>
      <c r="M1261" t="s">
        <v>27</v>
      </c>
      <c r="N1261" t="s">
        <v>27</v>
      </c>
      <c r="O1261" s="5" t="s">
        <v>36827</v>
      </c>
      <c r="P1261">
        <v>0.33100000000000002</v>
      </c>
      <c r="Q1261">
        <v>0.1867</v>
      </c>
      <c r="R1261">
        <v>3.8508834606692699</v>
      </c>
      <c r="S1261" t="s">
        <v>863</v>
      </c>
      <c r="T1261">
        <v>0</v>
      </c>
      <c r="U1261">
        <v>139</v>
      </c>
      <c r="V1261">
        <v>118</v>
      </c>
      <c r="W1261">
        <v>256</v>
      </c>
      <c r="X1261" t="s">
        <v>29</v>
      </c>
    </row>
    <row r="1262" spans="1:24" ht="15.75" hidden="1" x14ac:dyDescent="0.25">
      <c r="A1262" t="s">
        <v>36852</v>
      </c>
      <c r="B1262" t="s">
        <v>859</v>
      </c>
      <c r="C1262" s="3">
        <v>42075.497233796297</v>
      </c>
      <c r="D1262" s="3">
        <v>42075.755115740743</v>
      </c>
      <c r="E1262" s="4">
        <v>42075</v>
      </c>
      <c r="F1262" s="1" t="str">
        <f>MID(A1262,FIND("*",SUBSTITUTE(A1262,"\","*",LEN(A1262)-LEN(SUBSTITUTE(A1262,"\",""))))+1,FIND(".cnv",A1262)-(FIND("*",SUBSTITUTE(A1262,"\","*",LEN(A1262)-LEN(SUBSTITUTE(A1262,"\",""))))+1))</f>
        <v>wr4k100m0312</v>
      </c>
      <c r="G1262" s="12" t="str">
        <f>LEFT(F1262,MIN(IFERROR(SEARCH("_",F1262)-1,LEN(F1262)+1),LEN(F1262)-4))</f>
        <v>wr4k100m</v>
      </c>
      <c r="H1262" s="13" t="e">
        <f>_xlfn.IFNA(VLOOKUP($G1262,[1]Sts!$A$1:$F$136,5,FALSE),_xlfn.IFNA(VLOOKUP(G1262,[1]Sts!$B$1:$F$136,4,FALSE),_xlfn.IFNA(VLOOKUP($G1262,[1]Sts!$C$1:$F$136,3,FALSE),VLOOKUP($G1262,[1]Sts!$D$1:$F$136,2,FALSE))))</f>
        <v>#N/A</v>
      </c>
      <c r="I1262" s="13" t="e">
        <f>_xlfn.IFNA(VLOOKUP($G1262,[1]Sts!$A$1:$F$136,6,FALSE),_xlfn.IFNA(VLOOKUP(G1262,[1]Sts!$B$1:$F$136,5,FALSE),_xlfn.IFNA(VLOOKUP($G1262,[1]Sts!$C$1:$F$136,4,FALSE),VLOOKUP($G1262,[1]Sts!$D$1:$F$136,3,FALSE))))</f>
        <v>#N/A</v>
      </c>
      <c r="J1262" t="s">
        <v>27</v>
      </c>
      <c r="K1262" t="s">
        <v>27</v>
      </c>
      <c r="L1262" t="s">
        <v>27</v>
      </c>
      <c r="M1262" t="s">
        <v>27</v>
      </c>
      <c r="N1262" t="s">
        <v>27</v>
      </c>
      <c r="O1262" s="5" t="s">
        <v>36827</v>
      </c>
      <c r="P1262">
        <v>0.41199999999999998</v>
      </c>
      <c r="Q1262">
        <v>1.2185999999999999</v>
      </c>
      <c r="R1262">
        <v>2.8407970720867501</v>
      </c>
      <c r="S1262" t="s">
        <v>863</v>
      </c>
      <c r="T1262">
        <v>0</v>
      </c>
      <c r="U1262">
        <v>92</v>
      </c>
      <c r="V1262">
        <v>108</v>
      </c>
      <c r="W1262">
        <v>199</v>
      </c>
      <c r="X1262" t="s">
        <v>29</v>
      </c>
    </row>
    <row r="1263" spans="1:24" ht="15.75" hidden="1" x14ac:dyDescent="0.25">
      <c r="A1263" t="s">
        <v>36853</v>
      </c>
      <c r="B1263" t="s">
        <v>859</v>
      </c>
      <c r="C1263" s="3">
        <v>42075.557291666664</v>
      </c>
      <c r="D1263" s="3">
        <v>42075.519155092596</v>
      </c>
      <c r="E1263" s="4">
        <v>42075</v>
      </c>
      <c r="F1263" s="1" t="str">
        <f>MID(A1263,FIND("*",SUBSTITUTE(A1263,"\","*",LEN(A1263)-LEN(SUBSTITUTE(A1263,"\",""))))+1,FIND(".cnv",A1263)-(FIND("*",SUBSTITUTE(A1263,"\","*",LEN(A1263)-LEN(SUBSTITUTE(A1263,"\",""))))+1))</f>
        <v>wr4k1km0312</v>
      </c>
      <c r="G1263" s="12" t="str">
        <f>LEFT(F1263,MIN(IFERROR(SEARCH("_",F1263)-1,LEN(F1263)+1),LEN(F1263)-4))</f>
        <v>wr4k1km</v>
      </c>
      <c r="H1263" s="13" t="e">
        <f>_xlfn.IFNA(VLOOKUP($G1263,[1]Sts!$A$1:$F$136,5,FALSE),_xlfn.IFNA(VLOOKUP(G1263,[1]Sts!$B$1:$F$136,4,FALSE),_xlfn.IFNA(VLOOKUP($G1263,[1]Sts!$C$1:$F$136,3,FALSE),VLOOKUP($G1263,[1]Sts!$D$1:$F$136,2,FALSE))))</f>
        <v>#N/A</v>
      </c>
      <c r="I1263" s="13" t="e">
        <f>_xlfn.IFNA(VLOOKUP($G1263,[1]Sts!$A$1:$F$136,6,FALSE),_xlfn.IFNA(VLOOKUP(G1263,[1]Sts!$B$1:$F$136,5,FALSE),_xlfn.IFNA(VLOOKUP($G1263,[1]Sts!$C$1:$F$136,4,FALSE),VLOOKUP($G1263,[1]Sts!$D$1:$F$136,3,FALSE))))</f>
        <v>#N/A</v>
      </c>
      <c r="J1263" t="s">
        <v>27</v>
      </c>
      <c r="K1263" t="s">
        <v>27</v>
      </c>
      <c r="L1263" t="s">
        <v>27</v>
      </c>
      <c r="M1263" t="s">
        <v>27</v>
      </c>
      <c r="N1263" t="s">
        <v>27</v>
      </c>
      <c r="O1263" s="5" t="s">
        <v>36827</v>
      </c>
      <c r="P1263">
        <v>13.657</v>
      </c>
      <c r="Q1263">
        <v>0.1913</v>
      </c>
      <c r="R1263">
        <v>3.8262047091454101</v>
      </c>
      <c r="S1263" t="s">
        <v>863</v>
      </c>
      <c r="T1263">
        <v>0</v>
      </c>
      <c r="U1263">
        <v>484</v>
      </c>
      <c r="V1263">
        <v>0</v>
      </c>
      <c r="W1263">
        <v>483</v>
      </c>
      <c r="X1263" t="s">
        <v>29</v>
      </c>
    </row>
    <row r="1264" spans="1:24" ht="15.75" hidden="1" x14ac:dyDescent="0.25">
      <c r="A1264" t="s">
        <v>36854</v>
      </c>
      <c r="B1264" t="s">
        <v>859</v>
      </c>
      <c r="C1264" s="3">
        <v>42075.64335648148</v>
      </c>
      <c r="D1264" s="3">
        <v>42075.608935185184</v>
      </c>
      <c r="E1264" s="4">
        <v>42075</v>
      </c>
      <c r="F1264" s="1" t="str">
        <f>MID(A1264,FIND("*",SUBSTITUTE(A1264,"\","*",LEN(A1264)-LEN(SUBSTITUTE(A1264,"\",""))))+1,FIND(".cnv",A1264)-(FIND("*",SUBSTITUTE(A1264,"\","*",LEN(A1264)-LEN(SUBSTITUTE(A1264,"\",""))))+1))</f>
        <v>wr4k2km0312</v>
      </c>
      <c r="G1264" s="12" t="str">
        <f>LEFT(F1264,MIN(IFERROR(SEARCH("_",F1264)-1,LEN(F1264)+1),LEN(F1264)-4))</f>
        <v>wr4k2km</v>
      </c>
      <c r="H1264" s="13" t="e">
        <f>_xlfn.IFNA(VLOOKUP($G1264,[1]Sts!$A$1:$F$136,5,FALSE),_xlfn.IFNA(VLOOKUP(G1264,[1]Sts!$B$1:$F$136,4,FALSE),_xlfn.IFNA(VLOOKUP($G1264,[1]Sts!$C$1:$F$136,3,FALSE),VLOOKUP($G1264,[1]Sts!$D$1:$F$136,2,FALSE))))</f>
        <v>#N/A</v>
      </c>
      <c r="I1264" s="13" t="e">
        <f>_xlfn.IFNA(VLOOKUP($G1264,[1]Sts!$A$1:$F$136,6,FALSE),_xlfn.IFNA(VLOOKUP(G1264,[1]Sts!$B$1:$F$136,5,FALSE),_xlfn.IFNA(VLOOKUP($G1264,[1]Sts!$C$1:$F$136,4,FALSE),VLOOKUP($G1264,[1]Sts!$D$1:$F$136,3,FALSE))))</f>
        <v>#N/A</v>
      </c>
      <c r="J1264" t="s">
        <v>27</v>
      </c>
      <c r="K1264" t="s">
        <v>27</v>
      </c>
      <c r="L1264" t="s">
        <v>27</v>
      </c>
      <c r="M1264" t="s">
        <v>27</v>
      </c>
      <c r="N1264" t="s">
        <v>27</v>
      </c>
      <c r="O1264" s="5" t="s">
        <v>36827</v>
      </c>
      <c r="P1264">
        <v>218.93700000000001</v>
      </c>
      <c r="Q1264">
        <v>1.1897</v>
      </c>
      <c r="R1264">
        <v>3.8806528936070701</v>
      </c>
      <c r="S1264" t="s">
        <v>863</v>
      </c>
      <c r="T1264">
        <v>0</v>
      </c>
      <c r="U1264">
        <v>594</v>
      </c>
      <c r="V1264">
        <v>0</v>
      </c>
      <c r="W1264">
        <v>593</v>
      </c>
      <c r="X1264" t="s">
        <v>29</v>
      </c>
    </row>
    <row r="1265" spans="1:24" ht="15.75" hidden="1" x14ac:dyDescent="0.25">
      <c r="A1265" t="s">
        <v>36855</v>
      </c>
      <c r="B1265" t="s">
        <v>859</v>
      </c>
      <c r="C1265" s="3">
        <v>42075.729837962965</v>
      </c>
      <c r="D1265" s="3">
        <v>42075.704027777778</v>
      </c>
      <c r="E1265" s="4">
        <v>42075</v>
      </c>
      <c r="F1265" s="1" t="str">
        <f>MID(A1265,FIND("*",SUBSTITUTE(A1265,"\","*",LEN(A1265)-LEN(SUBSTITUTE(A1265,"\",""))))+1,FIND(".cnv",A1265)-(FIND("*",SUBSTITUTE(A1265,"\","*",LEN(A1265)-LEN(SUBSTITUTE(A1265,"\",""))))+1))</f>
        <v>wr4k3km0312</v>
      </c>
      <c r="G1265" s="12" t="str">
        <f>LEFT(F1265,MIN(IFERROR(SEARCH("_",F1265)-1,LEN(F1265)+1),LEN(F1265)-4))</f>
        <v>wr4k3km</v>
      </c>
      <c r="H1265" s="13" t="e">
        <f>_xlfn.IFNA(VLOOKUP($G1265,[1]Sts!$A$1:$F$136,5,FALSE),_xlfn.IFNA(VLOOKUP(G1265,[1]Sts!$B$1:$F$136,4,FALSE),_xlfn.IFNA(VLOOKUP($G1265,[1]Sts!$C$1:$F$136,3,FALSE),VLOOKUP($G1265,[1]Sts!$D$1:$F$136,2,FALSE))))</f>
        <v>#N/A</v>
      </c>
      <c r="I1265" s="13" t="e">
        <f>_xlfn.IFNA(VLOOKUP($G1265,[1]Sts!$A$1:$F$136,6,FALSE),_xlfn.IFNA(VLOOKUP(G1265,[1]Sts!$B$1:$F$136,5,FALSE),_xlfn.IFNA(VLOOKUP($G1265,[1]Sts!$C$1:$F$136,4,FALSE),VLOOKUP($G1265,[1]Sts!$D$1:$F$136,3,FALSE))))</f>
        <v>#N/A</v>
      </c>
      <c r="J1265" t="s">
        <v>27</v>
      </c>
      <c r="K1265" t="s">
        <v>27</v>
      </c>
      <c r="L1265" t="s">
        <v>27</v>
      </c>
      <c r="M1265" t="s">
        <v>27</v>
      </c>
      <c r="N1265" t="s">
        <v>27</v>
      </c>
      <c r="O1265" s="5" t="s">
        <v>36827</v>
      </c>
      <c r="P1265">
        <v>364.137</v>
      </c>
      <c r="Q1265">
        <v>2.8400000000000002E-2</v>
      </c>
      <c r="R1265">
        <v>3.9532765497636699</v>
      </c>
      <c r="S1265" t="s">
        <v>863</v>
      </c>
      <c r="T1265">
        <v>582</v>
      </c>
      <c r="U1265">
        <v>1695</v>
      </c>
      <c r="V1265">
        <v>2</v>
      </c>
      <c r="W1265">
        <v>1696</v>
      </c>
      <c r="X1265" t="s">
        <v>29</v>
      </c>
    </row>
    <row r="1266" spans="1:24" ht="15.75" hidden="1" x14ac:dyDescent="0.25">
      <c r="A1266" t="s">
        <v>36856</v>
      </c>
      <c r="B1266" t="s">
        <v>859</v>
      </c>
      <c r="C1266" s="3">
        <v>42075.531886574077</v>
      </c>
      <c r="D1266" s="3">
        <v>42075.493043981478</v>
      </c>
      <c r="E1266" s="4">
        <v>42075</v>
      </c>
      <c r="F1266" s="1" t="str">
        <f>MID(A1266,FIND("*",SUBSTITUTE(A1266,"\","*",LEN(A1266)-LEN(SUBSTITUTE(A1266,"\",""))))+1,FIND(".cnv",A1266)-(FIND("*",SUBSTITUTE(A1266,"\","*",LEN(A1266)-LEN(SUBSTITUTE(A1266,"\",""))))+1))</f>
        <v>wr4k500m0312</v>
      </c>
      <c r="G1266" s="12" t="str">
        <f>LEFT(F1266,MIN(IFERROR(SEARCH("_",F1266)-1,LEN(F1266)+1),LEN(F1266)-4))</f>
        <v>wr4k500m</v>
      </c>
      <c r="H1266" s="13" t="e">
        <f>_xlfn.IFNA(VLOOKUP($G1266,[1]Sts!$A$1:$F$136,5,FALSE),_xlfn.IFNA(VLOOKUP(G1266,[1]Sts!$B$1:$F$136,4,FALSE),_xlfn.IFNA(VLOOKUP($G1266,[1]Sts!$C$1:$F$136,3,FALSE),VLOOKUP($G1266,[1]Sts!$D$1:$F$136,2,FALSE))))</f>
        <v>#N/A</v>
      </c>
      <c r="I1266" s="13" t="e">
        <f>_xlfn.IFNA(VLOOKUP($G1266,[1]Sts!$A$1:$F$136,6,FALSE),_xlfn.IFNA(VLOOKUP(G1266,[1]Sts!$B$1:$F$136,5,FALSE),_xlfn.IFNA(VLOOKUP($G1266,[1]Sts!$C$1:$F$136,4,FALSE),VLOOKUP($G1266,[1]Sts!$D$1:$F$136,3,FALSE))))</f>
        <v>#N/A</v>
      </c>
      <c r="J1266" t="s">
        <v>27</v>
      </c>
      <c r="K1266" t="s">
        <v>27</v>
      </c>
      <c r="L1266" t="s">
        <v>27</v>
      </c>
      <c r="M1266" t="s">
        <v>27</v>
      </c>
      <c r="N1266" t="s">
        <v>27</v>
      </c>
      <c r="O1266" s="5" t="s">
        <v>36827</v>
      </c>
      <c r="P1266">
        <v>7.8369999999999997</v>
      </c>
      <c r="Q1266">
        <v>0.2036</v>
      </c>
      <c r="R1266">
        <v>3.8239918364585499</v>
      </c>
      <c r="S1266" t="s">
        <v>863</v>
      </c>
      <c r="T1266">
        <v>0</v>
      </c>
      <c r="U1266">
        <v>311</v>
      </c>
      <c r="V1266">
        <v>3</v>
      </c>
      <c r="W1266">
        <v>313</v>
      </c>
      <c r="X1266" t="s">
        <v>29</v>
      </c>
    </row>
    <row r="1267" spans="1:24" ht="15.75" hidden="1" x14ac:dyDescent="0.25">
      <c r="A1267" t="s">
        <v>36857</v>
      </c>
      <c r="B1267" t="s">
        <v>859</v>
      </c>
      <c r="C1267" s="3">
        <v>42075.479872685188</v>
      </c>
      <c r="D1267" s="3">
        <v>42075.75576388889</v>
      </c>
      <c r="E1267" s="4">
        <v>42075</v>
      </c>
      <c r="F1267" s="1" t="str">
        <f>MID(A1267,FIND("*",SUBSTITUTE(A1267,"\","*",LEN(A1267)-LEN(SUBSTITUTE(A1267,"\",""))))+1,FIND(".cnv",A1267)-(FIND("*",SUBSTITUTE(A1267,"\","*",LEN(A1267)-LEN(SUBSTITUTE(A1267,"\",""))))+1))</f>
        <v>wr4k50m0312</v>
      </c>
      <c r="G1267" s="12" t="str">
        <f>LEFT(F1267,MIN(IFERROR(SEARCH("_",F1267)-1,LEN(F1267)+1),LEN(F1267)-4))</f>
        <v>wr4k50m</v>
      </c>
      <c r="H1267" s="13" t="e">
        <f>_xlfn.IFNA(VLOOKUP($G1267,[1]Sts!$A$1:$F$136,5,FALSE),_xlfn.IFNA(VLOOKUP(G1267,[1]Sts!$B$1:$F$136,4,FALSE),_xlfn.IFNA(VLOOKUP($G1267,[1]Sts!$C$1:$F$136,3,FALSE),VLOOKUP($G1267,[1]Sts!$D$1:$F$136,2,FALSE))))</f>
        <v>#N/A</v>
      </c>
      <c r="I1267" s="13" t="e">
        <f>_xlfn.IFNA(VLOOKUP($G1267,[1]Sts!$A$1:$F$136,6,FALSE),_xlfn.IFNA(VLOOKUP(G1267,[1]Sts!$B$1:$F$136,5,FALSE),_xlfn.IFNA(VLOOKUP($G1267,[1]Sts!$C$1:$F$136,4,FALSE),VLOOKUP($G1267,[1]Sts!$D$1:$F$136,3,FALSE))))</f>
        <v>#N/A</v>
      </c>
      <c r="J1267" t="s">
        <v>27</v>
      </c>
      <c r="K1267" t="s">
        <v>27</v>
      </c>
      <c r="L1267" t="s">
        <v>27</v>
      </c>
      <c r="M1267" t="s">
        <v>27</v>
      </c>
      <c r="N1267" t="s">
        <v>27</v>
      </c>
      <c r="O1267" s="5" t="s">
        <v>36827</v>
      </c>
      <c r="P1267">
        <v>0.27800000000000002</v>
      </c>
      <c r="Q1267">
        <v>0.52559999999999996</v>
      </c>
      <c r="R1267">
        <v>3.4468600380592802</v>
      </c>
      <c r="S1267" t="s">
        <v>863</v>
      </c>
      <c r="T1267">
        <v>0</v>
      </c>
      <c r="U1267">
        <v>95</v>
      </c>
      <c r="V1267">
        <v>0</v>
      </c>
      <c r="W1267">
        <v>94</v>
      </c>
      <c r="X1267" t="s">
        <v>29</v>
      </c>
    </row>
    <row r="1268" spans="1:24" ht="15.75" hidden="1" x14ac:dyDescent="0.25">
      <c r="A1268" t="s">
        <v>36858</v>
      </c>
      <c r="B1268" t="s">
        <v>859</v>
      </c>
      <c r="C1268" s="3">
        <v>42076.520254629628</v>
      </c>
      <c r="D1268" s="3">
        <v>42076.873888888891</v>
      </c>
      <c r="E1268" s="4">
        <v>42076</v>
      </c>
      <c r="F1268" s="1" t="str">
        <f>MID(A1268,FIND("*",SUBSTITUTE(A1268,"\","*",LEN(A1268)-LEN(SUBSTITUTE(A1268,"\",""))))+1,FIND(".cnv",A1268)-(FIND("*",SUBSTITUTE(A1268,"\","*",LEN(A1268)-LEN(SUBSTITUTE(A1268,"\",""))))+1))</f>
        <v>wr7k100m0313</v>
      </c>
      <c r="G1268" s="12" t="str">
        <f>LEFT(F1268,MIN(IFERROR(SEARCH("_",F1268)-1,LEN(F1268)+1),LEN(F1268)-4))</f>
        <v>wr7k100m</v>
      </c>
      <c r="H1268" s="13" t="e">
        <f>_xlfn.IFNA(VLOOKUP($G1268,[1]Sts!$A$1:$F$136,5,FALSE),_xlfn.IFNA(VLOOKUP(G1268,[1]Sts!$B$1:$F$136,4,FALSE),_xlfn.IFNA(VLOOKUP($G1268,[1]Sts!$C$1:$F$136,3,FALSE),VLOOKUP($G1268,[1]Sts!$D$1:$F$136,2,FALSE))))</f>
        <v>#N/A</v>
      </c>
      <c r="I1268" s="13" t="e">
        <f>_xlfn.IFNA(VLOOKUP($G1268,[1]Sts!$A$1:$F$136,6,FALSE),_xlfn.IFNA(VLOOKUP(G1268,[1]Sts!$B$1:$F$136,5,FALSE),_xlfn.IFNA(VLOOKUP($G1268,[1]Sts!$C$1:$F$136,4,FALSE),VLOOKUP($G1268,[1]Sts!$D$1:$F$136,3,FALSE))))</f>
        <v>#N/A</v>
      </c>
      <c r="J1268" t="s">
        <v>27</v>
      </c>
      <c r="K1268" t="s">
        <v>27</v>
      </c>
      <c r="L1268" t="s">
        <v>27</v>
      </c>
      <c r="M1268" t="s">
        <v>27</v>
      </c>
      <c r="N1268" t="s">
        <v>27</v>
      </c>
      <c r="O1268" s="5" t="s">
        <v>36827</v>
      </c>
      <c r="P1268">
        <v>2.5419999999999998</v>
      </c>
      <c r="Q1268">
        <v>0.39419999999999999</v>
      </c>
      <c r="R1268">
        <v>3.7777627475622899</v>
      </c>
      <c r="S1268" t="s">
        <v>863</v>
      </c>
      <c r="T1268">
        <v>0</v>
      </c>
      <c r="U1268">
        <v>278</v>
      </c>
      <c r="V1268">
        <v>0</v>
      </c>
      <c r="W1268">
        <v>277</v>
      </c>
      <c r="X1268" t="s">
        <v>29</v>
      </c>
    </row>
    <row r="1269" spans="1:24" ht="15.75" hidden="1" x14ac:dyDescent="0.25">
      <c r="A1269" t="s">
        <v>36859</v>
      </c>
      <c r="B1269" t="s">
        <v>859</v>
      </c>
      <c r="C1269" s="3">
        <v>42076.582453703704</v>
      </c>
      <c r="D1269" s="3">
        <v>42076.871828703705</v>
      </c>
      <c r="E1269" s="4">
        <v>42076</v>
      </c>
      <c r="F1269" s="1" t="str">
        <f>MID(A1269,FIND("*",SUBSTITUTE(A1269,"\","*",LEN(A1269)-LEN(SUBSTITUTE(A1269,"\",""))))+1,FIND(".cnv",A1269)-(FIND("*",SUBSTITUTE(A1269,"\","*",LEN(A1269)-LEN(SUBSTITUTE(A1269,"\",""))))+1))</f>
        <v>wr7k1km0313</v>
      </c>
      <c r="G1269" s="12" t="str">
        <f>LEFT(F1269,MIN(IFERROR(SEARCH("_",F1269)-1,LEN(F1269)+1),LEN(F1269)-4))</f>
        <v>wr7k1km</v>
      </c>
      <c r="H1269" s="13" t="e">
        <f>_xlfn.IFNA(VLOOKUP($G1269,[1]Sts!$A$1:$F$136,5,FALSE),_xlfn.IFNA(VLOOKUP(G1269,[1]Sts!$B$1:$F$136,4,FALSE),_xlfn.IFNA(VLOOKUP($G1269,[1]Sts!$C$1:$F$136,3,FALSE),VLOOKUP($G1269,[1]Sts!$D$1:$F$136,2,FALSE))))</f>
        <v>#N/A</v>
      </c>
      <c r="I1269" s="13" t="e">
        <f>_xlfn.IFNA(VLOOKUP($G1269,[1]Sts!$A$1:$F$136,6,FALSE),_xlfn.IFNA(VLOOKUP(G1269,[1]Sts!$B$1:$F$136,5,FALSE),_xlfn.IFNA(VLOOKUP($G1269,[1]Sts!$C$1:$F$136,4,FALSE),VLOOKUP($G1269,[1]Sts!$D$1:$F$136,3,FALSE))))</f>
        <v>#N/A</v>
      </c>
      <c r="J1269" t="s">
        <v>27</v>
      </c>
      <c r="K1269" t="s">
        <v>27</v>
      </c>
      <c r="L1269" t="s">
        <v>27</v>
      </c>
      <c r="M1269" t="s">
        <v>27</v>
      </c>
      <c r="N1269" t="s">
        <v>27</v>
      </c>
      <c r="O1269" s="5" t="s">
        <v>36827</v>
      </c>
      <c r="P1269">
        <v>13.404</v>
      </c>
      <c r="Q1269">
        <v>3.2503000000000002</v>
      </c>
      <c r="R1269">
        <v>3.8993140291433002</v>
      </c>
      <c r="S1269" t="s">
        <v>863</v>
      </c>
      <c r="T1269">
        <v>0</v>
      </c>
      <c r="U1269">
        <v>318</v>
      </c>
      <c r="V1269">
        <v>6</v>
      </c>
      <c r="W1269">
        <v>323</v>
      </c>
      <c r="X1269" t="s">
        <v>29</v>
      </c>
    </row>
    <row r="1270" spans="1:24" ht="15.75" hidden="1" x14ac:dyDescent="0.25">
      <c r="A1270" t="s">
        <v>36860</v>
      </c>
      <c r="B1270" t="s">
        <v>859</v>
      </c>
      <c r="C1270" s="3">
        <v>42076.537858796299</v>
      </c>
      <c r="D1270" s="3">
        <v>42076.873229166667</v>
      </c>
      <c r="E1270" s="4">
        <v>42076</v>
      </c>
      <c r="F1270" s="1" t="str">
        <f>MID(A1270,FIND("*",SUBSTITUTE(A1270,"\","*",LEN(A1270)-LEN(SUBSTITUTE(A1270,"\",""))))+1,FIND(".cnv",A1270)-(FIND("*",SUBSTITUTE(A1270,"\","*",LEN(A1270)-LEN(SUBSTITUTE(A1270,"\",""))))+1))</f>
        <v>wr7k200m0313</v>
      </c>
      <c r="G1270" s="12" t="str">
        <f>LEFT(F1270,MIN(IFERROR(SEARCH("_",F1270)-1,LEN(F1270)+1),LEN(F1270)-4))</f>
        <v>wr7k200m</v>
      </c>
      <c r="H1270" s="13" t="e">
        <f>_xlfn.IFNA(VLOOKUP($G1270,[1]Sts!$A$1:$F$136,5,FALSE),_xlfn.IFNA(VLOOKUP(G1270,[1]Sts!$B$1:$F$136,4,FALSE),_xlfn.IFNA(VLOOKUP($G1270,[1]Sts!$C$1:$F$136,3,FALSE),VLOOKUP($G1270,[1]Sts!$D$1:$F$136,2,FALSE))))</f>
        <v>#N/A</v>
      </c>
      <c r="I1270" s="13" t="e">
        <f>_xlfn.IFNA(VLOOKUP($G1270,[1]Sts!$A$1:$F$136,6,FALSE),_xlfn.IFNA(VLOOKUP(G1270,[1]Sts!$B$1:$F$136,5,FALSE),_xlfn.IFNA(VLOOKUP($G1270,[1]Sts!$C$1:$F$136,4,FALSE),VLOOKUP($G1270,[1]Sts!$D$1:$F$136,3,FALSE))))</f>
        <v>#N/A</v>
      </c>
      <c r="J1270" t="s">
        <v>27</v>
      </c>
      <c r="K1270" t="s">
        <v>27</v>
      </c>
      <c r="L1270" t="s">
        <v>27</v>
      </c>
      <c r="M1270" t="s">
        <v>27</v>
      </c>
      <c r="N1270" t="s">
        <v>27</v>
      </c>
      <c r="O1270" s="5" t="s">
        <v>36827</v>
      </c>
      <c r="P1270">
        <v>4.6970000000000001</v>
      </c>
      <c r="Q1270">
        <v>4.1099999999999998E-2</v>
      </c>
      <c r="R1270">
        <v>3.9525684291498502</v>
      </c>
      <c r="S1270" t="s">
        <v>863</v>
      </c>
      <c r="T1270">
        <v>0</v>
      </c>
      <c r="U1270">
        <v>245</v>
      </c>
      <c r="V1270">
        <v>0</v>
      </c>
      <c r="W1270">
        <v>244</v>
      </c>
      <c r="X1270" t="s">
        <v>29</v>
      </c>
    </row>
    <row r="1271" spans="1:24" ht="15.75" hidden="1" x14ac:dyDescent="0.25">
      <c r="A1271" t="s">
        <v>36861</v>
      </c>
      <c r="B1271" t="s">
        <v>859</v>
      </c>
      <c r="C1271" s="3">
        <v>42076.632881944446</v>
      </c>
      <c r="D1271" s="3">
        <v>42076.597743055558</v>
      </c>
      <c r="E1271" s="4">
        <v>42076</v>
      </c>
      <c r="F1271" s="1" t="str">
        <f>MID(A1271,FIND("*",SUBSTITUTE(A1271,"\","*",LEN(A1271)-LEN(SUBSTITUTE(A1271,"\",""))))+1,FIND(".cnv",A1271)-(FIND("*",SUBSTITUTE(A1271,"\","*",LEN(A1271)-LEN(SUBSTITUTE(A1271,"\",""))))+1))</f>
        <v>wr7k2km0313</v>
      </c>
      <c r="G1271" s="12" t="str">
        <f>LEFT(F1271,MIN(IFERROR(SEARCH("_",F1271)-1,LEN(F1271)+1),LEN(F1271)-4))</f>
        <v>wr7k2km</v>
      </c>
      <c r="H1271" s="13" t="e">
        <f>_xlfn.IFNA(VLOOKUP($G1271,[1]Sts!$A$1:$F$136,5,FALSE),_xlfn.IFNA(VLOOKUP(G1271,[1]Sts!$B$1:$F$136,4,FALSE),_xlfn.IFNA(VLOOKUP($G1271,[1]Sts!$C$1:$F$136,3,FALSE),VLOOKUP($G1271,[1]Sts!$D$1:$F$136,2,FALSE))))</f>
        <v>#N/A</v>
      </c>
      <c r="I1271" s="13" t="e">
        <f>_xlfn.IFNA(VLOOKUP($G1271,[1]Sts!$A$1:$F$136,6,FALSE),_xlfn.IFNA(VLOOKUP(G1271,[1]Sts!$B$1:$F$136,5,FALSE),_xlfn.IFNA(VLOOKUP($G1271,[1]Sts!$C$1:$F$136,4,FALSE),VLOOKUP($G1271,[1]Sts!$D$1:$F$136,3,FALSE))))</f>
        <v>#N/A</v>
      </c>
      <c r="J1271" t="s">
        <v>27</v>
      </c>
      <c r="K1271" t="s">
        <v>27</v>
      </c>
      <c r="L1271" t="s">
        <v>27</v>
      </c>
      <c r="M1271" t="s">
        <v>27</v>
      </c>
      <c r="N1271" t="s">
        <v>27</v>
      </c>
      <c r="O1271" s="5" t="s">
        <v>36827</v>
      </c>
      <c r="P1271">
        <v>108.92400000000001</v>
      </c>
      <c r="Q1271">
        <v>7.2611999999999997</v>
      </c>
      <c r="R1271">
        <v>3.8779371721251898</v>
      </c>
      <c r="S1271" t="s">
        <v>863</v>
      </c>
      <c r="T1271">
        <v>3</v>
      </c>
      <c r="U1271">
        <v>544</v>
      </c>
      <c r="V1271">
        <v>0</v>
      </c>
      <c r="W1271">
        <v>543</v>
      </c>
      <c r="X1271" t="s">
        <v>29</v>
      </c>
    </row>
    <row r="1272" spans="1:24" ht="15.75" hidden="1" x14ac:dyDescent="0.25">
      <c r="A1272" t="s">
        <v>36862</v>
      </c>
      <c r="B1272" t="s">
        <v>859</v>
      </c>
      <c r="C1272" s="3">
        <v>42076.691736111112</v>
      </c>
      <c r="D1272" s="3">
        <v>42076.660555555558</v>
      </c>
      <c r="E1272" s="4">
        <v>42076</v>
      </c>
      <c r="F1272" s="1" t="str">
        <f>MID(A1272,FIND("*",SUBSTITUTE(A1272,"\","*",LEN(A1272)-LEN(SUBSTITUTE(A1272,"\",""))))+1,FIND(".cnv",A1272)-(FIND("*",SUBSTITUTE(A1272,"\","*",LEN(A1272)-LEN(SUBSTITUTE(A1272,"\",""))))+1))</f>
        <v>wr7k3km0313</v>
      </c>
      <c r="G1272" s="12" t="str">
        <f>LEFT(F1272,MIN(IFERROR(SEARCH("_",F1272)-1,LEN(F1272)+1),LEN(F1272)-4))</f>
        <v>wr7k3km</v>
      </c>
      <c r="H1272" s="13" t="e">
        <f>_xlfn.IFNA(VLOOKUP($G1272,[1]Sts!$A$1:$F$136,5,FALSE),_xlfn.IFNA(VLOOKUP(G1272,[1]Sts!$B$1:$F$136,4,FALSE),_xlfn.IFNA(VLOOKUP($G1272,[1]Sts!$C$1:$F$136,3,FALSE),VLOOKUP($G1272,[1]Sts!$D$1:$F$136,2,FALSE))))</f>
        <v>#N/A</v>
      </c>
      <c r="I1272" s="13" t="e">
        <f>_xlfn.IFNA(VLOOKUP($G1272,[1]Sts!$A$1:$F$136,6,FALSE),_xlfn.IFNA(VLOOKUP(G1272,[1]Sts!$B$1:$F$136,5,FALSE),_xlfn.IFNA(VLOOKUP($G1272,[1]Sts!$C$1:$F$136,4,FALSE),VLOOKUP($G1272,[1]Sts!$D$1:$F$136,3,FALSE))))</f>
        <v>#N/A</v>
      </c>
      <c r="J1272" t="s">
        <v>27</v>
      </c>
      <c r="K1272" t="s">
        <v>27</v>
      </c>
      <c r="L1272" t="s">
        <v>27</v>
      </c>
      <c r="M1272" t="s">
        <v>27</v>
      </c>
      <c r="N1272" t="s">
        <v>27</v>
      </c>
      <c r="O1272" s="5" t="s">
        <v>36827</v>
      </c>
      <c r="P1272">
        <v>217.93199999999999</v>
      </c>
      <c r="Q1272">
        <v>0.69240000000000002</v>
      </c>
      <c r="R1272">
        <v>3.9118724220468302</v>
      </c>
      <c r="S1272" t="s">
        <v>863</v>
      </c>
      <c r="T1272">
        <v>0</v>
      </c>
      <c r="U1272">
        <v>973</v>
      </c>
      <c r="V1272">
        <v>0</v>
      </c>
      <c r="W1272">
        <v>972</v>
      </c>
      <c r="X1272" t="s">
        <v>29</v>
      </c>
    </row>
    <row r="1273" spans="1:24" ht="15.75" hidden="1" x14ac:dyDescent="0.25">
      <c r="A1273" t="s">
        <v>36863</v>
      </c>
      <c r="B1273" t="s">
        <v>859</v>
      </c>
      <c r="C1273" s="3">
        <v>42076.556354166663</v>
      </c>
      <c r="D1273" s="3">
        <v>42076.872523148151</v>
      </c>
      <c r="E1273" s="4">
        <v>42076</v>
      </c>
      <c r="F1273" s="1" t="str">
        <f>MID(A1273,FIND("*",SUBSTITUTE(A1273,"\","*",LEN(A1273)-LEN(SUBSTITUTE(A1273,"\",""))))+1,FIND(".cnv",A1273)-(FIND("*",SUBSTITUTE(A1273,"\","*",LEN(A1273)-LEN(SUBSTITUTE(A1273,"\",""))))+1))</f>
        <v>wr7k500m0313</v>
      </c>
      <c r="G1273" s="12" t="str">
        <f>LEFT(F1273,MIN(IFERROR(SEARCH("_",F1273)-1,LEN(F1273)+1),LEN(F1273)-4))</f>
        <v>wr7k500m</v>
      </c>
      <c r="H1273" s="13" t="e">
        <f>_xlfn.IFNA(VLOOKUP($G1273,[1]Sts!$A$1:$F$136,5,FALSE),_xlfn.IFNA(VLOOKUP(G1273,[1]Sts!$B$1:$F$136,4,FALSE),_xlfn.IFNA(VLOOKUP($G1273,[1]Sts!$C$1:$F$136,3,FALSE),VLOOKUP($G1273,[1]Sts!$D$1:$F$136,2,FALSE))))</f>
        <v>#N/A</v>
      </c>
      <c r="I1273" s="13" t="e">
        <f>_xlfn.IFNA(VLOOKUP($G1273,[1]Sts!$A$1:$F$136,6,FALSE),_xlfn.IFNA(VLOOKUP(G1273,[1]Sts!$B$1:$F$136,5,FALSE),_xlfn.IFNA(VLOOKUP($G1273,[1]Sts!$C$1:$F$136,4,FALSE),VLOOKUP($G1273,[1]Sts!$D$1:$F$136,3,FALSE))))</f>
        <v>#N/A</v>
      </c>
      <c r="J1273" t="s">
        <v>27</v>
      </c>
      <c r="K1273" t="s">
        <v>27</v>
      </c>
      <c r="L1273" t="s">
        <v>27</v>
      </c>
      <c r="M1273" t="s">
        <v>27</v>
      </c>
      <c r="N1273" t="s">
        <v>27</v>
      </c>
      <c r="O1273" s="5" t="s">
        <v>36827</v>
      </c>
      <c r="P1273">
        <v>7.6829999999999998</v>
      </c>
      <c r="Q1273">
        <v>0.89080000000000004</v>
      </c>
      <c r="R1273">
        <v>3.8987473184602202</v>
      </c>
      <c r="S1273" t="s">
        <v>863</v>
      </c>
      <c r="T1273">
        <v>0</v>
      </c>
      <c r="U1273">
        <v>332</v>
      </c>
      <c r="V1273">
        <v>0</v>
      </c>
      <c r="W1273">
        <v>331</v>
      </c>
      <c r="X1273" t="s">
        <v>29</v>
      </c>
    </row>
    <row r="1274" spans="1:24" ht="15.75" hidden="1" x14ac:dyDescent="0.25">
      <c r="A1274" t="s">
        <v>36864</v>
      </c>
      <c r="B1274" t="s">
        <v>859</v>
      </c>
      <c r="C1274" s="3">
        <v>42076.504745370374</v>
      </c>
      <c r="D1274" s="3">
        <v>42076.874652777777</v>
      </c>
      <c r="E1274" s="4">
        <v>42076</v>
      </c>
      <c r="F1274" s="1" t="str">
        <f>MID(A1274,FIND("*",SUBSTITUTE(A1274,"\","*",LEN(A1274)-LEN(SUBSTITUTE(A1274,"\",""))))+1,FIND(".cnv",A1274)-(FIND("*",SUBSTITUTE(A1274,"\","*",LEN(A1274)-LEN(SUBSTITUTE(A1274,"\",""))))+1))</f>
        <v>wr7k50m0313</v>
      </c>
      <c r="G1274" s="12" t="str">
        <f>LEFT(F1274,MIN(IFERROR(SEARCH("_",F1274)-1,LEN(F1274)+1),LEN(F1274)-4))</f>
        <v>wr7k50m</v>
      </c>
      <c r="H1274" s="13" t="e">
        <f>_xlfn.IFNA(VLOOKUP($G1274,[1]Sts!$A$1:$F$136,5,FALSE),_xlfn.IFNA(VLOOKUP(G1274,[1]Sts!$B$1:$F$136,4,FALSE),_xlfn.IFNA(VLOOKUP($G1274,[1]Sts!$C$1:$F$136,3,FALSE),VLOOKUP($G1274,[1]Sts!$D$1:$F$136,2,FALSE))))</f>
        <v>#N/A</v>
      </c>
      <c r="I1274" s="13" t="e">
        <f>_xlfn.IFNA(VLOOKUP($G1274,[1]Sts!$A$1:$F$136,6,FALSE),_xlfn.IFNA(VLOOKUP(G1274,[1]Sts!$B$1:$F$136,5,FALSE),_xlfn.IFNA(VLOOKUP($G1274,[1]Sts!$C$1:$F$136,4,FALSE),VLOOKUP($G1274,[1]Sts!$D$1:$F$136,3,FALSE))))</f>
        <v>#N/A</v>
      </c>
      <c r="J1274" t="s">
        <v>27</v>
      </c>
      <c r="K1274" t="s">
        <v>27</v>
      </c>
      <c r="L1274" t="s">
        <v>27</v>
      </c>
      <c r="M1274" t="s">
        <v>27</v>
      </c>
      <c r="N1274" t="s">
        <v>27</v>
      </c>
      <c r="O1274" s="5" t="s">
        <v>36827</v>
      </c>
      <c r="P1274">
        <v>1.657</v>
      </c>
      <c r="Q1274">
        <v>9.5051000000000005</v>
      </c>
      <c r="R1274">
        <v>3.7447434602710801</v>
      </c>
      <c r="S1274" t="s">
        <v>863</v>
      </c>
      <c r="T1274">
        <v>1</v>
      </c>
      <c r="U1274">
        <v>223</v>
      </c>
      <c r="V1274">
        <v>0</v>
      </c>
      <c r="W1274">
        <v>222</v>
      </c>
      <c r="X1274" t="s">
        <v>29</v>
      </c>
    </row>
    <row r="1275" spans="1:24" ht="15.75" hidden="1" x14ac:dyDescent="0.25">
      <c r="A1275" t="s">
        <v>36865</v>
      </c>
      <c r="B1275" t="s">
        <v>859</v>
      </c>
      <c r="C1275" s="3">
        <v>43875.464282407411</v>
      </c>
      <c r="D1275" s="3">
        <v>43875.669756944444</v>
      </c>
      <c r="E1275" t="s">
        <v>28969</v>
      </c>
      <c r="F1275" s="1" t="str">
        <f>MID(A1275,FIND("*",SUBSTITUTE(A1275,"\","*",LEN(A1275)-LEN(SUBSTITUTE(A1275,"\",""))))+1,FIND(".cnv",A1275)-(FIND("*",SUBSTITUTE(A1275,"\","*",LEN(A1275)-LEN(SUBSTITUTE(A1275,"\",""))))+1))</f>
        <v>zarech0214_100</v>
      </c>
      <c r="G1275" s="12" t="str">
        <f>LEFT(F1275,MIN(IFERROR(SEARCH("_",F1275)-1,LEN(F1275)+1),LEN(F1275)-4))</f>
        <v>zarech0214</v>
      </c>
      <c r="H1275" s="13" t="e">
        <f>_xlfn.IFNA(VLOOKUP($G1275,[1]Sts!$A$1:$F$136,5,FALSE),_xlfn.IFNA(VLOOKUP(G1275,[1]Sts!$B$1:$F$136,4,FALSE),_xlfn.IFNA(VLOOKUP($G1275,[1]Sts!$C$1:$F$136,3,FALSE),VLOOKUP($G1275,[1]Sts!$D$1:$F$136,2,FALSE))))</f>
        <v>#N/A</v>
      </c>
      <c r="I1275" s="13" t="e">
        <f>_xlfn.IFNA(VLOOKUP($G1275,[1]Sts!$A$1:$F$136,6,FALSE),_xlfn.IFNA(VLOOKUP(G1275,[1]Sts!$B$1:$F$136,5,FALSE),_xlfn.IFNA(VLOOKUP($G1275,[1]Sts!$C$1:$F$136,4,FALSE),VLOOKUP($G1275,[1]Sts!$D$1:$F$136,3,FALSE))))</f>
        <v>#N/A</v>
      </c>
      <c r="J1275" t="s">
        <v>27</v>
      </c>
      <c r="K1275" t="s">
        <v>27</v>
      </c>
      <c r="L1275" t="s">
        <v>27</v>
      </c>
      <c r="M1275" t="s">
        <v>27</v>
      </c>
      <c r="N1275" t="s">
        <v>27</v>
      </c>
      <c r="O1275" s="5" t="s">
        <v>36866</v>
      </c>
      <c r="P1275">
        <v>2.004</v>
      </c>
      <c r="Q1275">
        <v>0.33139999999999997</v>
      </c>
      <c r="R1275">
        <v>3.86993541277036</v>
      </c>
      <c r="S1275" t="s">
        <v>863</v>
      </c>
      <c r="T1275">
        <v>0</v>
      </c>
      <c r="U1275">
        <v>123</v>
      </c>
      <c r="V1275">
        <v>4</v>
      </c>
      <c r="W1275">
        <v>126</v>
      </c>
      <c r="X1275" t="s">
        <v>29</v>
      </c>
    </row>
    <row r="1276" spans="1:24" ht="15.75" hidden="1" x14ac:dyDescent="0.25">
      <c r="A1276" t="s">
        <v>36867</v>
      </c>
      <c r="B1276" t="s">
        <v>859</v>
      </c>
      <c r="C1276" s="3">
        <v>43875.405856481484</v>
      </c>
      <c r="D1276" s="3">
        <v>43875.667384259257</v>
      </c>
      <c r="E1276" t="s">
        <v>36868</v>
      </c>
      <c r="F1276" s="1" t="str">
        <f>MID(A1276,FIND("*",SUBSTITUTE(A1276,"\","*",LEN(A1276)-LEN(SUBSTITUTE(A1276,"\",""))))+1,FIND(".cnv",A1276)-(FIND("*",SUBSTITUTE(A1276,"\","*",LEN(A1276)-LEN(SUBSTITUTE(A1276,"\",""))))+1))</f>
        <v>zarech0214_1000</v>
      </c>
      <c r="G1276" s="12" t="str">
        <f>LEFT(F1276,MIN(IFERROR(SEARCH("_",F1276)-1,LEN(F1276)+1),LEN(F1276)-4))</f>
        <v>zarech0214</v>
      </c>
      <c r="H1276" s="13" t="e">
        <f>_xlfn.IFNA(VLOOKUP($G1276,[1]Sts!$A$1:$F$136,5,FALSE),_xlfn.IFNA(VLOOKUP(G1276,[1]Sts!$B$1:$F$136,4,FALSE),_xlfn.IFNA(VLOOKUP($G1276,[1]Sts!$C$1:$F$136,3,FALSE),VLOOKUP($G1276,[1]Sts!$D$1:$F$136,2,FALSE))))</f>
        <v>#N/A</v>
      </c>
      <c r="I1276" s="13" t="e">
        <f>_xlfn.IFNA(VLOOKUP($G1276,[1]Sts!$A$1:$F$136,6,FALSE),_xlfn.IFNA(VLOOKUP(G1276,[1]Sts!$B$1:$F$136,5,FALSE),_xlfn.IFNA(VLOOKUP($G1276,[1]Sts!$C$1:$F$136,4,FALSE),VLOOKUP($G1276,[1]Sts!$D$1:$F$136,3,FALSE))))</f>
        <v>#N/A</v>
      </c>
      <c r="J1276" t="s">
        <v>27</v>
      </c>
      <c r="K1276" t="s">
        <v>27</v>
      </c>
      <c r="L1276" t="s">
        <v>27</v>
      </c>
      <c r="M1276" t="s">
        <v>27</v>
      </c>
      <c r="N1276" t="s">
        <v>27</v>
      </c>
      <c r="O1276" s="5" t="s">
        <v>36866</v>
      </c>
      <c r="P1276">
        <v>14.483000000000001</v>
      </c>
      <c r="Q1276">
        <v>1.2559</v>
      </c>
      <c r="R1276">
        <v>3.7508215431907099</v>
      </c>
      <c r="S1276" t="s">
        <v>863</v>
      </c>
      <c r="T1276">
        <v>0</v>
      </c>
      <c r="U1276">
        <v>241</v>
      </c>
      <c r="V1276">
        <v>0</v>
      </c>
      <c r="W1276">
        <v>240</v>
      </c>
      <c r="X1276" t="s">
        <v>29</v>
      </c>
    </row>
    <row r="1277" spans="1:24" ht="15.75" hidden="1" x14ac:dyDescent="0.25">
      <c r="A1277" t="s">
        <v>36869</v>
      </c>
      <c r="B1277" t="s">
        <v>859</v>
      </c>
      <c r="C1277" s="3">
        <v>43875.444178240738</v>
      </c>
      <c r="D1277" s="3">
        <v>43875.668912037036</v>
      </c>
      <c r="E1277" t="s">
        <v>28969</v>
      </c>
      <c r="F1277" s="1" t="str">
        <f>MID(A1277,FIND("*",SUBSTITUTE(A1277,"\","*",LEN(A1277)-LEN(SUBSTITUTE(A1277,"\",""))))+1,FIND(".cnv",A1277)-(FIND("*",SUBSTITUTE(A1277,"\","*",LEN(A1277)-LEN(SUBSTITUTE(A1277,"\",""))))+1))</f>
        <v>zarech0214_200</v>
      </c>
      <c r="G1277" s="12" t="str">
        <f>LEFT(F1277,MIN(IFERROR(SEARCH("_",F1277)-1,LEN(F1277)+1),LEN(F1277)-4))</f>
        <v>zarech0214</v>
      </c>
      <c r="H1277" s="13" t="e">
        <f>_xlfn.IFNA(VLOOKUP($G1277,[1]Sts!$A$1:$F$136,5,FALSE),_xlfn.IFNA(VLOOKUP(G1277,[1]Sts!$B$1:$F$136,4,FALSE),_xlfn.IFNA(VLOOKUP($G1277,[1]Sts!$C$1:$F$136,3,FALSE),VLOOKUP($G1277,[1]Sts!$D$1:$F$136,2,FALSE))))</f>
        <v>#N/A</v>
      </c>
      <c r="I1277" s="13" t="e">
        <f>_xlfn.IFNA(VLOOKUP($G1277,[1]Sts!$A$1:$F$136,6,FALSE),_xlfn.IFNA(VLOOKUP(G1277,[1]Sts!$B$1:$F$136,5,FALSE),_xlfn.IFNA(VLOOKUP($G1277,[1]Sts!$C$1:$F$136,4,FALSE),VLOOKUP($G1277,[1]Sts!$D$1:$F$136,3,FALSE))))</f>
        <v>#N/A</v>
      </c>
      <c r="J1277" t="s">
        <v>27</v>
      </c>
      <c r="K1277" t="s">
        <v>27</v>
      </c>
      <c r="L1277" t="s">
        <v>27</v>
      </c>
      <c r="M1277" t="s">
        <v>27</v>
      </c>
      <c r="N1277" t="s">
        <v>27</v>
      </c>
      <c r="O1277" s="5" t="s">
        <v>36866</v>
      </c>
      <c r="P1277">
        <v>2.5070000000000001</v>
      </c>
      <c r="Q1277">
        <v>0.73080000000000001</v>
      </c>
      <c r="R1277">
        <v>3.8337334506723399</v>
      </c>
      <c r="S1277" t="s">
        <v>863</v>
      </c>
      <c r="T1277">
        <v>0</v>
      </c>
      <c r="U1277">
        <v>269</v>
      </c>
      <c r="V1277">
        <v>0</v>
      </c>
      <c r="W1277">
        <v>268</v>
      </c>
      <c r="X1277" t="s">
        <v>29</v>
      </c>
    </row>
    <row r="1278" spans="1:24" ht="15.75" hidden="1" x14ac:dyDescent="0.25">
      <c r="A1278" t="s">
        <v>36870</v>
      </c>
      <c r="B1278" t="s">
        <v>859</v>
      </c>
      <c r="C1278" s="3">
        <v>43875.42701388889</v>
      </c>
      <c r="D1278" s="3">
        <v>43875.668229166666</v>
      </c>
      <c r="E1278" t="s">
        <v>28969</v>
      </c>
      <c r="F1278" s="1" t="str">
        <f>MID(A1278,FIND("*",SUBSTITUTE(A1278,"\","*",LEN(A1278)-LEN(SUBSTITUTE(A1278,"\",""))))+1,FIND(".cnv",A1278)-(FIND("*",SUBSTITUTE(A1278,"\","*",LEN(A1278)-LEN(SUBSTITUTE(A1278,"\",""))))+1))</f>
        <v>zarech0214_500</v>
      </c>
      <c r="G1278" s="12" t="str">
        <f>LEFT(F1278,MIN(IFERROR(SEARCH("_",F1278)-1,LEN(F1278)+1),LEN(F1278)-4))</f>
        <v>zarech0214</v>
      </c>
      <c r="H1278" s="13" t="e">
        <f>_xlfn.IFNA(VLOOKUP($G1278,[1]Sts!$A$1:$F$136,5,FALSE),_xlfn.IFNA(VLOOKUP(G1278,[1]Sts!$B$1:$F$136,4,FALSE),_xlfn.IFNA(VLOOKUP($G1278,[1]Sts!$C$1:$F$136,3,FALSE),VLOOKUP($G1278,[1]Sts!$D$1:$F$136,2,FALSE))))</f>
        <v>#N/A</v>
      </c>
      <c r="I1278" s="13" t="e">
        <f>_xlfn.IFNA(VLOOKUP($G1278,[1]Sts!$A$1:$F$136,6,FALSE),_xlfn.IFNA(VLOOKUP(G1278,[1]Sts!$B$1:$F$136,5,FALSE),_xlfn.IFNA(VLOOKUP($G1278,[1]Sts!$C$1:$F$136,4,FALSE),VLOOKUP($G1278,[1]Sts!$D$1:$F$136,3,FALSE))))</f>
        <v>#N/A</v>
      </c>
      <c r="J1278" t="s">
        <v>27</v>
      </c>
      <c r="K1278" t="s">
        <v>27</v>
      </c>
      <c r="L1278" t="s">
        <v>27</v>
      </c>
      <c r="M1278" t="s">
        <v>27</v>
      </c>
      <c r="N1278" t="s">
        <v>27</v>
      </c>
      <c r="O1278" s="5" t="s">
        <v>36866</v>
      </c>
      <c r="P1278">
        <v>8.7889999999999997</v>
      </c>
      <c r="Q1278">
        <v>1.0896999999999999</v>
      </c>
      <c r="R1278">
        <v>3.8882176048567501</v>
      </c>
      <c r="S1278" t="s">
        <v>863</v>
      </c>
      <c r="T1278">
        <v>0</v>
      </c>
      <c r="U1278">
        <v>295</v>
      </c>
      <c r="V1278">
        <v>0</v>
      </c>
      <c r="W1278">
        <v>294</v>
      </c>
      <c r="X1278" t="s">
        <v>29</v>
      </c>
    </row>
    <row r="1279" spans="1:24" ht="15.75" hidden="1" x14ac:dyDescent="0.25">
      <c r="A1279" t="s">
        <v>36871</v>
      </c>
      <c r="B1279" t="s">
        <v>859</v>
      </c>
      <c r="C1279" s="3">
        <v>43875.464282407411</v>
      </c>
      <c r="D1279" s="3">
        <v>43875.669756944444</v>
      </c>
      <c r="E1279" t="s">
        <v>28969</v>
      </c>
      <c r="F1279" s="1" t="str">
        <f>MID(A1279,FIND("*",SUBSTITUTE(A1279,"\","*",LEN(A1279)-LEN(SUBSTITUTE(A1279,"\",""))))+1,FIND(".cnv",A1279)-(FIND("*",SUBSTITUTE(A1279,"\","*",LEN(A1279)-LEN(SUBSTITUTE(A1279,"\",""))))+1))</f>
        <v>zarech0214_100</v>
      </c>
      <c r="G1279" s="12" t="str">
        <f>LEFT(F1279,MIN(IFERROR(SEARCH("_",F1279)-1,LEN(F1279)+1),LEN(F1279)-4))</f>
        <v>zarech0214</v>
      </c>
      <c r="H1279" s="13" t="e">
        <f>_xlfn.IFNA(VLOOKUP($G1279,[1]Sts!$A$1:$F$136,5,FALSE),_xlfn.IFNA(VLOOKUP(G1279,[1]Sts!$B$1:$F$136,4,FALSE),_xlfn.IFNA(VLOOKUP($G1279,[1]Sts!$C$1:$F$136,3,FALSE),VLOOKUP($G1279,[1]Sts!$D$1:$F$136,2,FALSE))))</f>
        <v>#N/A</v>
      </c>
      <c r="I1279" s="13" t="e">
        <f>_xlfn.IFNA(VLOOKUP($G1279,[1]Sts!$A$1:$F$136,6,FALSE),_xlfn.IFNA(VLOOKUP(G1279,[1]Sts!$B$1:$F$136,5,FALSE),_xlfn.IFNA(VLOOKUP($G1279,[1]Sts!$C$1:$F$136,4,FALSE),VLOOKUP($G1279,[1]Sts!$D$1:$F$136,3,FALSE))))</f>
        <v>#N/A</v>
      </c>
      <c r="J1279" t="s">
        <v>27</v>
      </c>
      <c r="K1279" t="s">
        <v>27</v>
      </c>
      <c r="L1279" t="s">
        <v>27</v>
      </c>
      <c r="M1279" t="s">
        <v>27</v>
      </c>
      <c r="N1279" t="s">
        <v>27</v>
      </c>
      <c r="O1279" s="5" t="s">
        <v>36866</v>
      </c>
      <c r="P1279">
        <v>2.004</v>
      </c>
      <c r="Q1279">
        <v>0.33139999999999997</v>
      </c>
      <c r="R1279">
        <v>3.86993541277036</v>
      </c>
      <c r="S1279" t="s">
        <v>863</v>
      </c>
      <c r="T1279">
        <v>0</v>
      </c>
      <c r="U1279">
        <v>123</v>
      </c>
      <c r="V1279">
        <v>4</v>
      </c>
      <c r="W1279">
        <v>126</v>
      </c>
      <c r="X1279" t="s">
        <v>29</v>
      </c>
    </row>
    <row r="1280" spans="1:24" ht="15.75" hidden="1" x14ac:dyDescent="0.25">
      <c r="A1280" t="s">
        <v>36872</v>
      </c>
      <c r="B1280" t="s">
        <v>859</v>
      </c>
      <c r="C1280" s="3">
        <v>43875.405856481484</v>
      </c>
      <c r="D1280" s="3">
        <v>43875.667384259257</v>
      </c>
      <c r="E1280" t="s">
        <v>36868</v>
      </c>
      <c r="F1280" s="1" t="str">
        <f>MID(A1280,FIND("*",SUBSTITUTE(A1280,"\","*",LEN(A1280)-LEN(SUBSTITUTE(A1280,"\",""))))+1,FIND(".cnv",A1280)-(FIND("*",SUBSTITUTE(A1280,"\","*",LEN(A1280)-LEN(SUBSTITUTE(A1280,"\",""))))+1))</f>
        <v>zarech0214_1000</v>
      </c>
      <c r="G1280" s="12" t="str">
        <f>LEFT(F1280,MIN(IFERROR(SEARCH("_",F1280)-1,LEN(F1280)+1),LEN(F1280)-4))</f>
        <v>zarech0214</v>
      </c>
      <c r="H1280" s="13" t="e">
        <f>_xlfn.IFNA(VLOOKUP($G1280,[1]Sts!$A$1:$F$136,5,FALSE),_xlfn.IFNA(VLOOKUP(G1280,[1]Sts!$B$1:$F$136,4,FALSE),_xlfn.IFNA(VLOOKUP($G1280,[1]Sts!$C$1:$F$136,3,FALSE),VLOOKUP($G1280,[1]Sts!$D$1:$F$136,2,FALSE))))</f>
        <v>#N/A</v>
      </c>
      <c r="I1280" s="13" t="e">
        <f>_xlfn.IFNA(VLOOKUP($G1280,[1]Sts!$A$1:$F$136,6,FALSE),_xlfn.IFNA(VLOOKUP(G1280,[1]Sts!$B$1:$F$136,5,FALSE),_xlfn.IFNA(VLOOKUP($G1280,[1]Sts!$C$1:$F$136,4,FALSE),VLOOKUP($G1280,[1]Sts!$D$1:$F$136,3,FALSE))))</f>
        <v>#N/A</v>
      </c>
      <c r="J1280" t="s">
        <v>27</v>
      </c>
      <c r="K1280" t="s">
        <v>27</v>
      </c>
      <c r="L1280" t="s">
        <v>27</v>
      </c>
      <c r="M1280" t="s">
        <v>27</v>
      </c>
      <c r="N1280" t="s">
        <v>27</v>
      </c>
      <c r="O1280" s="5" t="s">
        <v>36866</v>
      </c>
      <c r="P1280">
        <v>14.483000000000001</v>
      </c>
      <c r="Q1280">
        <v>1.2559</v>
      </c>
      <c r="R1280">
        <v>3.7508215431907099</v>
      </c>
      <c r="S1280" t="s">
        <v>863</v>
      </c>
      <c r="T1280">
        <v>0</v>
      </c>
      <c r="U1280">
        <v>241</v>
      </c>
      <c r="V1280">
        <v>0</v>
      </c>
      <c r="W1280">
        <v>240</v>
      </c>
      <c r="X1280" t="s">
        <v>29</v>
      </c>
    </row>
    <row r="1281" spans="1:24" ht="15.75" hidden="1" x14ac:dyDescent="0.25">
      <c r="A1281" t="s">
        <v>36873</v>
      </c>
      <c r="B1281" t="s">
        <v>859</v>
      </c>
      <c r="C1281" s="3">
        <v>43875.444178240738</v>
      </c>
      <c r="D1281" s="3">
        <v>43875.668912037036</v>
      </c>
      <c r="E1281" t="s">
        <v>28969</v>
      </c>
      <c r="F1281" s="1" t="str">
        <f>MID(A1281,FIND("*",SUBSTITUTE(A1281,"\","*",LEN(A1281)-LEN(SUBSTITUTE(A1281,"\",""))))+1,FIND(".cnv",A1281)-(FIND("*",SUBSTITUTE(A1281,"\","*",LEN(A1281)-LEN(SUBSTITUTE(A1281,"\",""))))+1))</f>
        <v>zarech0214_200</v>
      </c>
      <c r="G1281" s="12" t="str">
        <f>LEFT(F1281,MIN(IFERROR(SEARCH("_",F1281)-1,LEN(F1281)+1),LEN(F1281)-4))</f>
        <v>zarech0214</v>
      </c>
      <c r="H1281" s="13" t="e">
        <f>_xlfn.IFNA(VLOOKUP($G1281,[1]Sts!$A$1:$F$136,5,FALSE),_xlfn.IFNA(VLOOKUP(G1281,[1]Sts!$B$1:$F$136,4,FALSE),_xlfn.IFNA(VLOOKUP($G1281,[1]Sts!$C$1:$F$136,3,FALSE),VLOOKUP($G1281,[1]Sts!$D$1:$F$136,2,FALSE))))</f>
        <v>#N/A</v>
      </c>
      <c r="I1281" s="13" t="e">
        <f>_xlfn.IFNA(VLOOKUP($G1281,[1]Sts!$A$1:$F$136,6,FALSE),_xlfn.IFNA(VLOOKUP(G1281,[1]Sts!$B$1:$F$136,5,FALSE),_xlfn.IFNA(VLOOKUP($G1281,[1]Sts!$C$1:$F$136,4,FALSE),VLOOKUP($G1281,[1]Sts!$D$1:$F$136,3,FALSE))))</f>
        <v>#N/A</v>
      </c>
      <c r="J1281" t="s">
        <v>27</v>
      </c>
      <c r="K1281" t="s">
        <v>27</v>
      </c>
      <c r="L1281" t="s">
        <v>27</v>
      </c>
      <c r="M1281" t="s">
        <v>27</v>
      </c>
      <c r="N1281" t="s">
        <v>27</v>
      </c>
      <c r="O1281" s="5" t="s">
        <v>36866</v>
      </c>
      <c r="P1281">
        <v>2.5070000000000001</v>
      </c>
      <c r="Q1281">
        <v>0.73080000000000001</v>
      </c>
      <c r="R1281">
        <v>3.8337334506723399</v>
      </c>
      <c r="S1281" t="s">
        <v>863</v>
      </c>
      <c r="T1281">
        <v>0</v>
      </c>
      <c r="U1281">
        <v>269</v>
      </c>
      <c r="V1281">
        <v>0</v>
      </c>
      <c r="W1281">
        <v>268</v>
      </c>
      <c r="X1281" t="s">
        <v>29</v>
      </c>
    </row>
    <row r="1282" spans="1:24" ht="15.75" hidden="1" x14ac:dyDescent="0.25">
      <c r="A1282" t="s">
        <v>36874</v>
      </c>
      <c r="B1282" t="s">
        <v>859</v>
      </c>
      <c r="C1282" s="3">
        <v>43875.42701388889</v>
      </c>
      <c r="D1282" s="3">
        <v>43875.668229166666</v>
      </c>
      <c r="E1282" t="s">
        <v>28969</v>
      </c>
      <c r="F1282" s="1" t="str">
        <f>MID(A1282,FIND("*",SUBSTITUTE(A1282,"\","*",LEN(A1282)-LEN(SUBSTITUTE(A1282,"\",""))))+1,FIND(".cnv",A1282)-(FIND("*",SUBSTITUTE(A1282,"\","*",LEN(A1282)-LEN(SUBSTITUTE(A1282,"\",""))))+1))</f>
        <v>zarech0214_500</v>
      </c>
      <c r="G1282" s="12" t="str">
        <f>LEFT(F1282,MIN(IFERROR(SEARCH("_",F1282)-1,LEN(F1282)+1),LEN(F1282)-4))</f>
        <v>zarech0214</v>
      </c>
      <c r="H1282" s="13" t="e">
        <f>_xlfn.IFNA(VLOOKUP($G1282,[1]Sts!$A$1:$F$136,5,FALSE),_xlfn.IFNA(VLOOKUP(G1282,[1]Sts!$B$1:$F$136,4,FALSE),_xlfn.IFNA(VLOOKUP($G1282,[1]Sts!$C$1:$F$136,3,FALSE),VLOOKUP($G1282,[1]Sts!$D$1:$F$136,2,FALSE))))</f>
        <v>#N/A</v>
      </c>
      <c r="I1282" s="13" t="e">
        <f>_xlfn.IFNA(VLOOKUP($G1282,[1]Sts!$A$1:$F$136,6,FALSE),_xlfn.IFNA(VLOOKUP(G1282,[1]Sts!$B$1:$F$136,5,FALSE),_xlfn.IFNA(VLOOKUP($G1282,[1]Sts!$C$1:$F$136,4,FALSE),VLOOKUP($G1282,[1]Sts!$D$1:$F$136,3,FALSE))))</f>
        <v>#N/A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s="5" t="s">
        <v>36866</v>
      </c>
      <c r="P1282">
        <v>8.7889999999999997</v>
      </c>
      <c r="Q1282">
        <v>1.0896999999999999</v>
      </c>
      <c r="R1282">
        <v>3.8882176048567501</v>
      </c>
      <c r="S1282" t="s">
        <v>863</v>
      </c>
      <c r="T1282">
        <v>0</v>
      </c>
      <c r="U1282">
        <v>295</v>
      </c>
      <c r="V1282">
        <v>0</v>
      </c>
      <c r="W1282">
        <v>294</v>
      </c>
      <c r="X1282" t="s">
        <v>29</v>
      </c>
    </row>
    <row r="1283" spans="1:24" ht="15.75" hidden="1" x14ac:dyDescent="0.25">
      <c r="A1283" t="s">
        <v>36875</v>
      </c>
      <c r="B1283" t="s">
        <v>14811</v>
      </c>
      <c r="C1283" s="3">
        <v>34127.917939814812</v>
      </c>
      <c r="D1283" s="3">
        <v>34127.917939814812</v>
      </c>
      <c r="F1283" s="1" t="str">
        <f>MID(A1283,FIND("*",SUBSTITUTE(A1283,"\","*",LEN(A1283)-LEN(SUBSTITUTE(A1283,"\",""))))+1,FIND(".cnv",A1283)-(FIND("*",SUBSTITUTE(A1283,"\","*",LEN(A1283)-LEN(SUBSTITUTE(A1283,"\",""))))+1))</f>
        <v>089MV07C</v>
      </c>
      <c r="G1283" s="12" t="str">
        <f>LEFT(F1283,MIN(IFERROR(SEARCH("_",F1283)-1,LEN(F1283)+1),LEN(F1283)-4))</f>
        <v>089M</v>
      </c>
      <c r="H1283" s="13" t="e">
        <f>_xlfn.IFNA(VLOOKUP($G1283,[1]Sts!$A$1:$F$136,5,FALSE),_xlfn.IFNA(VLOOKUP(G1283,[1]Sts!$B$1:$F$136,4,FALSE),_xlfn.IFNA(VLOOKUP($G1283,[1]Sts!$C$1:$F$136,3,FALSE),VLOOKUP($G1283,[1]Sts!$D$1:$F$136,2,FALSE))))</f>
        <v>#N/A</v>
      </c>
      <c r="I1283" s="13" t="e">
        <f>_xlfn.IFNA(VLOOKUP($G1283,[1]Sts!$A$1:$F$136,6,FALSE),_xlfn.IFNA(VLOOKUP(G1283,[1]Sts!$B$1:$F$136,5,FALSE),_xlfn.IFNA(VLOOKUP($G1283,[1]Sts!$C$1:$F$136,4,FALSE),VLOOKUP($G1283,[1]Sts!$D$1:$F$136,3,FALSE))))</f>
        <v>#N/A</v>
      </c>
      <c r="J1283" t="s">
        <v>27</v>
      </c>
      <c r="K1283" t="s">
        <v>27</v>
      </c>
      <c r="L1283" t="s">
        <v>27</v>
      </c>
      <c r="M1283" t="s">
        <v>27</v>
      </c>
      <c r="N1283">
        <v>89</v>
      </c>
      <c r="P1283">
        <v>1226.653</v>
      </c>
      <c r="Q1283">
        <v>3.6006</v>
      </c>
      <c r="R1283">
        <v>0.36750246504468898</v>
      </c>
      <c r="S1283" t="s">
        <v>38</v>
      </c>
      <c r="T1283">
        <v>4654</v>
      </c>
      <c r="U1283">
        <v>30902</v>
      </c>
      <c r="V1283">
        <v>220</v>
      </c>
      <c r="W1283">
        <v>31121</v>
      </c>
      <c r="X1283" t="s">
        <v>29</v>
      </c>
    </row>
    <row r="1284" spans="1:24" ht="15.75" hidden="1" x14ac:dyDescent="0.25">
      <c r="A1284" t="s">
        <v>36876</v>
      </c>
      <c r="B1284" t="s">
        <v>14811</v>
      </c>
      <c r="C1284" s="3">
        <v>34832.784328703703</v>
      </c>
      <c r="D1284" s="3">
        <v>34832.784328703703</v>
      </c>
      <c r="E1284" t="s">
        <v>26926</v>
      </c>
      <c r="F1284" s="1" t="str">
        <f>MID(A1284,FIND("*",SUBSTITUTE(A1284,"\","*",LEN(A1284)-LEN(SUBSTITUTE(A1284,"\",""))))+1,FIND(".cnv",A1284)-(FIND("*",SUBSTITUTE(A1284,"\","*",LEN(A1284)-LEN(SUBSTITUTE(A1284,"\",""))))+1))</f>
        <v>025AS130</v>
      </c>
      <c r="G1284" s="12" t="str">
        <f>LEFT(F1284,MIN(IFERROR(SEARCH("_",F1284)-1,LEN(F1284)+1),LEN(F1284)-4))</f>
        <v>025A</v>
      </c>
      <c r="H1284" s="13" t="e">
        <f>_xlfn.IFNA(VLOOKUP($G1284,[1]Sts!$A$1:$F$136,5,FALSE),_xlfn.IFNA(VLOOKUP(G1284,[1]Sts!$B$1:$F$136,4,FALSE),_xlfn.IFNA(VLOOKUP($G1284,[1]Sts!$C$1:$F$136,3,FALSE),VLOOKUP($G1284,[1]Sts!$D$1:$F$136,2,FALSE))))</f>
        <v>#N/A</v>
      </c>
      <c r="I1284" s="13" t="e">
        <f>_xlfn.IFNA(VLOOKUP($G1284,[1]Sts!$A$1:$F$136,6,FALSE),_xlfn.IFNA(VLOOKUP(G1284,[1]Sts!$B$1:$F$136,5,FALSE),_xlfn.IFNA(VLOOKUP($G1284,[1]Sts!$C$1:$F$136,4,FALSE),VLOOKUP($G1284,[1]Sts!$D$1:$F$136,3,FALSE))))</f>
        <v>#N/A</v>
      </c>
      <c r="J1284" t="s">
        <v>27</v>
      </c>
      <c r="K1284" t="s">
        <v>27</v>
      </c>
      <c r="L1284" t="s">
        <v>27</v>
      </c>
      <c r="M1284" t="s">
        <v>27</v>
      </c>
      <c r="N1284" t="s">
        <v>36877</v>
      </c>
      <c r="P1284">
        <v>735.08900000000006</v>
      </c>
      <c r="Q1284">
        <v>3.5347</v>
      </c>
      <c r="R1284" t="s">
        <v>27</v>
      </c>
      <c r="S1284" t="s">
        <v>38</v>
      </c>
      <c r="T1284">
        <v>0</v>
      </c>
      <c r="U1284">
        <v>8197</v>
      </c>
      <c r="V1284">
        <v>372</v>
      </c>
      <c r="W1284">
        <v>8568</v>
      </c>
      <c r="X1284" t="s">
        <v>29</v>
      </c>
    </row>
    <row r="1285" spans="1:24" ht="15.75" hidden="1" x14ac:dyDescent="0.25">
      <c r="A1285" t="s">
        <v>36878</v>
      </c>
      <c r="B1285" t="s">
        <v>14811</v>
      </c>
      <c r="C1285" s="3">
        <v>34832.778136574074</v>
      </c>
      <c r="D1285" s="3">
        <v>34832.778136574074</v>
      </c>
      <c r="E1285" t="s">
        <v>26254</v>
      </c>
      <c r="F1285" s="1" t="str">
        <f>MID(A1285,FIND("*",SUBSTITUTE(A1285,"\","*",LEN(A1285)-LEN(SUBSTITUTE(A1285,"\",""))))+1,FIND(".cnv",A1285)-(FIND("*",SUBSTITUTE(A1285,"\","*",LEN(A1285)-LEN(SUBSTITUTE(A1285,"\",""))))+1))</f>
        <v>025S1305</v>
      </c>
      <c r="G1285" s="12" t="str">
        <f>LEFT(F1285,MIN(IFERROR(SEARCH("_",F1285)-1,LEN(F1285)+1),LEN(F1285)-4))</f>
        <v>025S</v>
      </c>
      <c r="H1285" s="13" t="e">
        <f>_xlfn.IFNA(VLOOKUP($G1285,[1]Sts!$A$1:$F$136,5,FALSE),_xlfn.IFNA(VLOOKUP(G1285,[1]Sts!$B$1:$F$136,4,FALSE),_xlfn.IFNA(VLOOKUP($G1285,[1]Sts!$C$1:$F$136,3,FALSE),VLOOKUP($G1285,[1]Sts!$D$1:$F$136,2,FALSE))))</f>
        <v>#N/A</v>
      </c>
      <c r="I1285" s="13" t="e">
        <f>_xlfn.IFNA(VLOOKUP($G1285,[1]Sts!$A$1:$F$136,6,FALSE),_xlfn.IFNA(VLOOKUP(G1285,[1]Sts!$B$1:$F$136,5,FALSE),_xlfn.IFNA(VLOOKUP($G1285,[1]Sts!$C$1:$F$136,4,FALSE),VLOOKUP($G1285,[1]Sts!$D$1:$F$136,3,FALSE))))</f>
        <v>#N/A</v>
      </c>
      <c r="J1285" t="s">
        <v>27</v>
      </c>
      <c r="K1285" t="s">
        <v>27</v>
      </c>
      <c r="L1285" t="s">
        <v>27</v>
      </c>
      <c r="M1285" t="s">
        <v>27</v>
      </c>
      <c r="N1285" t="s">
        <v>27504</v>
      </c>
      <c r="P1285">
        <v>337.87900000000002</v>
      </c>
      <c r="Q1285">
        <v>2.9047999999999998</v>
      </c>
      <c r="R1285">
        <v>1.0455970405547901</v>
      </c>
      <c r="S1285" t="s">
        <v>38</v>
      </c>
      <c r="T1285">
        <v>3147</v>
      </c>
      <c r="U1285">
        <v>7937</v>
      </c>
      <c r="V1285">
        <v>703</v>
      </c>
      <c r="W1285">
        <v>8639</v>
      </c>
      <c r="X1285" t="s">
        <v>29</v>
      </c>
    </row>
    <row r="1286" spans="1:24" ht="15.75" hidden="1" x14ac:dyDescent="0.25">
      <c r="A1286" t="s">
        <v>36879</v>
      </c>
      <c r="B1286" t="s">
        <v>14811</v>
      </c>
      <c r="C1286" s="3">
        <v>34844.420474537037</v>
      </c>
      <c r="D1286" s="3">
        <v>34844.42046296296</v>
      </c>
      <c r="E1286" t="s">
        <v>28506</v>
      </c>
      <c r="F1286" s="1" t="str">
        <f>MID(A1286,FIND("*",SUBSTITUTE(A1286,"\","*",LEN(A1286)-LEN(SUBSTITUTE(A1286,"\",""))))+1,FIND(".cnv",A1286)-(FIND("*",SUBSTITUTE(A1286,"\","*",LEN(A1286)-LEN(SUBSTITUTE(A1286,"\",""))))+1))</f>
        <v>153N2605</v>
      </c>
      <c r="G1286" s="12" t="str">
        <f>LEFT(F1286,MIN(IFERROR(SEARCH("_",F1286)-1,LEN(F1286)+1),LEN(F1286)-4))</f>
        <v>153N</v>
      </c>
      <c r="H1286" s="13" t="e">
        <f>_xlfn.IFNA(VLOOKUP($G1286,[1]Sts!$A$1:$F$136,5,FALSE),_xlfn.IFNA(VLOOKUP(G1286,[1]Sts!$B$1:$F$136,4,FALSE),_xlfn.IFNA(VLOOKUP($G1286,[1]Sts!$C$1:$F$136,3,FALSE),VLOOKUP($G1286,[1]Sts!$D$1:$F$136,2,FALSE))))</f>
        <v>#N/A</v>
      </c>
      <c r="I1286" s="13" t="e">
        <f>_xlfn.IFNA(VLOOKUP($G1286,[1]Sts!$A$1:$F$136,6,FALSE),_xlfn.IFNA(VLOOKUP(G1286,[1]Sts!$B$1:$F$136,5,FALSE),_xlfn.IFNA(VLOOKUP($G1286,[1]Sts!$C$1:$F$136,4,FALSE),VLOOKUP($G1286,[1]Sts!$D$1:$F$136,3,FALSE))))</f>
        <v>#N/A</v>
      </c>
      <c r="J1286" t="s">
        <v>27</v>
      </c>
      <c r="K1286" t="s">
        <v>27</v>
      </c>
      <c r="L1286" t="s">
        <v>27</v>
      </c>
      <c r="M1286" t="s">
        <v>27</v>
      </c>
      <c r="N1286">
        <v>153</v>
      </c>
      <c r="P1286">
        <v>580.78300000000002</v>
      </c>
      <c r="Q1286">
        <v>0.37869999999999998</v>
      </c>
      <c r="R1286">
        <v>3.5905793478980002</v>
      </c>
      <c r="S1286" t="s">
        <v>38</v>
      </c>
      <c r="T1286">
        <v>4575</v>
      </c>
      <c r="U1286">
        <v>14041</v>
      </c>
      <c r="V1286">
        <v>122</v>
      </c>
      <c r="W1286">
        <v>14162</v>
      </c>
      <c r="X1286" t="s">
        <v>29</v>
      </c>
    </row>
    <row r="1287" spans="1:24" ht="15.75" hidden="1" x14ac:dyDescent="0.25">
      <c r="A1287" t="s">
        <v>34867</v>
      </c>
      <c r="B1287" t="s">
        <v>22</v>
      </c>
      <c r="C1287" s="3">
        <v>44990.756354166668</v>
      </c>
      <c r="D1287" s="3">
        <v>44990.966122685182</v>
      </c>
      <c r="E1287" s="4">
        <v>44990</v>
      </c>
      <c r="F1287" s="1" t="str">
        <f>MID(A1287,FIND("*",SUBSTITUTE(A1287,"\","*",LEN(A1287)-LEN(SUBSTITUTE(A1287,"\",""))))+1,FIND(".cnv",A1287)-(FIND("*",SUBSTITUTE(A1287,"\","*",LEN(A1287)-LEN(SUBSTITUTE(A1287,"\",""))))+1))</f>
        <v>2ks1knmltpup0305</v>
      </c>
      <c r="G1287" s="12" t="str">
        <f>LEFT(F1287,MIN(IFERROR(SEARCH("_",F1287)-1,LEN(F1287)+1),LEN(F1287)-4))</f>
        <v>2ks1knmltpup</v>
      </c>
      <c r="H1287" s="13" t="e">
        <f>_xlfn.IFNA(VLOOKUP($G1287,[1]Sts!$A$1:$F$136,5,FALSE),_xlfn.IFNA(VLOOKUP(G1287,[1]Sts!$B$1:$F$136,4,FALSE),_xlfn.IFNA(VLOOKUP($G1287,[1]Sts!$C$1:$F$136,3,FALSE),VLOOKUP($G1287,[1]Sts!$D$1:$F$136,2,FALSE))))</f>
        <v>#N/A</v>
      </c>
      <c r="I1287" s="13" t="e">
        <f>_xlfn.IFNA(VLOOKUP($G1287,[1]Sts!$A$1:$F$136,6,FALSE),_xlfn.IFNA(VLOOKUP(G1287,[1]Sts!$B$1:$F$136,5,FALSE),_xlfn.IFNA(VLOOKUP($G1287,[1]Sts!$C$1:$F$136,4,FALSE),VLOOKUP($G1287,[1]Sts!$D$1:$F$136,3,FALSE))))</f>
        <v>#N/A</v>
      </c>
      <c r="J1287" t="s">
        <v>27</v>
      </c>
      <c r="K1287" t="s">
        <v>27</v>
      </c>
      <c r="L1287" t="s">
        <v>27</v>
      </c>
      <c r="M1287" t="s">
        <v>27</v>
      </c>
      <c r="N1287" t="s">
        <v>34868</v>
      </c>
      <c r="O1287" s="5" t="s">
        <v>2621</v>
      </c>
      <c r="P1287">
        <v>1413.865</v>
      </c>
      <c r="Q1287">
        <v>9.06E-2</v>
      </c>
      <c r="R1287">
        <v>3.8760418009279798</v>
      </c>
      <c r="S1287" t="s">
        <v>28</v>
      </c>
      <c r="T1287">
        <v>342</v>
      </c>
      <c r="U1287">
        <v>2214</v>
      </c>
      <c r="V1287">
        <v>0</v>
      </c>
      <c r="W1287">
        <v>2213</v>
      </c>
      <c r="X1287" t="s">
        <v>29</v>
      </c>
    </row>
    <row r="1288" spans="1:24" ht="15.75" hidden="1" x14ac:dyDescent="0.25">
      <c r="A1288" t="s">
        <v>34891</v>
      </c>
      <c r="B1288" t="s">
        <v>22</v>
      </c>
      <c r="C1288" s="3">
        <v>44990.60833333333</v>
      </c>
      <c r="D1288" s="3">
        <v>44990.645821759259</v>
      </c>
      <c r="F1288" s="1" t="str">
        <f>MID(A1288,FIND("*",SUBSTITUTE(A1288,"\","*",LEN(A1288)-LEN(SUBSTITUTE(A1288,"\",""))))+1,FIND(".cnv",A1288)-(FIND("*",SUBSTITUTE(A1288,"\","*",LEN(A1288)-LEN(SUBSTITUTE(A1288,"\",""))))+1))</f>
        <v>2kw1knmltpup</v>
      </c>
      <c r="G1288" s="12" t="str">
        <f>LEFT(F1288,MIN(IFERROR(SEARCH("_",F1288)-1,LEN(F1288)+1),LEN(F1288)-4))</f>
        <v>2kw1knml</v>
      </c>
      <c r="H1288" s="13" t="e">
        <f>_xlfn.IFNA(VLOOKUP($G1288,[1]Sts!$A$1:$F$136,5,FALSE),_xlfn.IFNA(VLOOKUP(G1288,[1]Sts!$B$1:$F$136,4,FALSE),_xlfn.IFNA(VLOOKUP($G1288,[1]Sts!$C$1:$F$136,3,FALSE),VLOOKUP($G1288,[1]Sts!$D$1:$F$136,2,FALSE))))</f>
        <v>#N/A</v>
      </c>
      <c r="I1288" s="13" t="e">
        <f>_xlfn.IFNA(VLOOKUP($G1288,[1]Sts!$A$1:$F$136,6,FALSE),_xlfn.IFNA(VLOOKUP(G1288,[1]Sts!$B$1:$F$136,5,FALSE),_xlfn.IFNA(VLOOKUP($G1288,[1]Sts!$C$1:$F$136,4,FALSE),VLOOKUP($G1288,[1]Sts!$D$1:$F$136,3,FALSE))))</f>
        <v>#N/A</v>
      </c>
      <c r="J1288" t="s">
        <v>27</v>
      </c>
      <c r="K1288" t="s">
        <v>27</v>
      </c>
      <c r="L1288" t="s">
        <v>27</v>
      </c>
      <c r="M1288" t="s">
        <v>27</v>
      </c>
      <c r="N1288" t="s">
        <v>34892</v>
      </c>
      <c r="O1288" s="5" t="s">
        <v>2705</v>
      </c>
      <c r="P1288">
        <v>1405.1</v>
      </c>
      <c r="Q1288">
        <v>0.30370000000000003</v>
      </c>
      <c r="R1288">
        <v>3.6629418009279799</v>
      </c>
      <c r="S1288" t="s">
        <v>28</v>
      </c>
      <c r="T1288">
        <v>227</v>
      </c>
      <c r="U1288">
        <v>2251</v>
      </c>
      <c r="V1288">
        <v>13</v>
      </c>
      <c r="W1288">
        <v>2263</v>
      </c>
      <c r="X1288" t="s">
        <v>29</v>
      </c>
    </row>
    <row r="1289" spans="1:24" ht="15.75" hidden="1" x14ac:dyDescent="0.25">
      <c r="A1289" t="s">
        <v>34893</v>
      </c>
      <c r="B1289" t="s">
        <v>22</v>
      </c>
      <c r="C1289" s="3">
        <v>44999.549884259257</v>
      </c>
      <c r="D1289" s="3">
        <v>44999.618784722225</v>
      </c>
      <c r="E1289" s="4">
        <v>44999</v>
      </c>
      <c r="F1289" s="1" t="str">
        <f>MID(A1289,FIND("*",SUBSTITUTE(A1289,"\","*",LEN(A1289)-LEN(SUBSTITUTE(A1289,"\",""))))+1,FIND(".cnv",A1289)-(FIND("*",SUBSTITUTE(A1289,"\","*",LEN(A1289)-LEN(SUBSTITUTE(A1289,"\",""))))+1))</f>
        <v>2kw1knmltpup0314</v>
      </c>
      <c r="G1289" s="12" t="str">
        <f>LEFT(F1289,MIN(IFERROR(SEARCH("_",F1289)-1,LEN(F1289)+1),LEN(F1289)-4))</f>
        <v>2kw1knmltpup</v>
      </c>
      <c r="H1289" s="13" t="e">
        <f>_xlfn.IFNA(VLOOKUP($G1289,[1]Sts!$A$1:$F$136,5,FALSE),_xlfn.IFNA(VLOOKUP(G1289,[1]Sts!$B$1:$F$136,4,FALSE),_xlfn.IFNA(VLOOKUP($G1289,[1]Sts!$C$1:$F$136,3,FALSE),VLOOKUP($G1289,[1]Sts!$D$1:$F$136,2,FALSE))))</f>
        <v>#N/A</v>
      </c>
      <c r="I1289" s="13" t="e">
        <f>_xlfn.IFNA(VLOOKUP($G1289,[1]Sts!$A$1:$F$136,6,FALSE),_xlfn.IFNA(VLOOKUP(G1289,[1]Sts!$B$1:$F$136,5,FALSE),_xlfn.IFNA(VLOOKUP($G1289,[1]Sts!$C$1:$F$136,4,FALSE),VLOOKUP($G1289,[1]Sts!$D$1:$F$136,3,FALSE))))</f>
        <v>#N/A</v>
      </c>
      <c r="J1289" t="s">
        <v>27</v>
      </c>
      <c r="K1289" t="s">
        <v>27</v>
      </c>
      <c r="L1289" t="s">
        <v>27</v>
      </c>
      <c r="M1289" t="s">
        <v>27</v>
      </c>
      <c r="N1289" t="s">
        <v>34892</v>
      </c>
      <c r="O1289" s="5" t="s">
        <v>2705</v>
      </c>
      <c r="P1289">
        <v>1406.269</v>
      </c>
      <c r="Q1289">
        <v>0.29909999999999998</v>
      </c>
      <c r="R1289">
        <v>3.6658212686929299</v>
      </c>
      <c r="S1289" t="s">
        <v>28</v>
      </c>
      <c r="T1289">
        <v>298</v>
      </c>
      <c r="U1289">
        <v>2196</v>
      </c>
      <c r="V1289">
        <v>2</v>
      </c>
      <c r="W1289">
        <v>2197</v>
      </c>
      <c r="X1289" t="s">
        <v>29</v>
      </c>
    </row>
    <row r="1290" spans="1:24" ht="15.75" hidden="1" x14ac:dyDescent="0.25">
      <c r="A1290" t="s">
        <v>36885</v>
      </c>
      <c r="B1290" t="s">
        <v>32</v>
      </c>
      <c r="C1290" s="3">
        <v>36540.537928240738</v>
      </c>
      <c r="D1290" s="3">
        <v>36175.675138888888</v>
      </c>
      <c r="E1290" t="s">
        <v>35685</v>
      </c>
      <c r="F1290" s="1" t="str">
        <f>MID(A1290,FIND("*",SUBSTITUTE(A1290,"\","*",LEN(A1290)-LEN(SUBSTITUTE(A1290,"\",""))))+1,FIND(".cnv",A1290)-(FIND("*",SUBSTITUTE(A1290,"\","*",LEN(A1290)-LEN(SUBSTITUTE(A1290,"\",""))))+1))</f>
        <v>170M1501</v>
      </c>
      <c r="G1290" s="12" t="str">
        <f>LEFT(F1290,MIN(IFERROR(SEARCH("_",F1290)-1,LEN(F1290)+1),LEN(F1290)-4))</f>
        <v>170M</v>
      </c>
      <c r="H1290" s="13" t="e">
        <f>_xlfn.IFNA(VLOOKUP($G1290,[1]Sts!$A$1:$F$136,5,FALSE),_xlfn.IFNA(VLOOKUP(G1290,[1]Sts!$B$1:$F$136,4,FALSE),_xlfn.IFNA(VLOOKUP($G1290,[1]Sts!$C$1:$F$136,3,FALSE),VLOOKUP($G1290,[1]Sts!$D$1:$F$136,2,FALSE))))</f>
        <v>#N/A</v>
      </c>
      <c r="I1290" s="13" t="e">
        <f>_xlfn.IFNA(VLOOKUP($G1290,[1]Sts!$A$1:$F$136,6,FALSE),_xlfn.IFNA(VLOOKUP(G1290,[1]Sts!$B$1:$F$136,5,FALSE),_xlfn.IFNA(VLOOKUP($G1290,[1]Sts!$C$1:$F$136,4,FALSE),VLOOKUP($G1290,[1]Sts!$D$1:$F$136,3,FALSE))))</f>
        <v>#N/A</v>
      </c>
      <c r="J1290" t="s">
        <v>27</v>
      </c>
      <c r="K1290" t="s">
        <v>27</v>
      </c>
      <c r="L1290" t="s">
        <v>27</v>
      </c>
      <c r="M1290" t="s">
        <v>27</v>
      </c>
      <c r="N1290" t="s">
        <v>36886</v>
      </c>
      <c r="P1290">
        <v>31.734000000000002</v>
      </c>
      <c r="Q1290">
        <v>0.1229</v>
      </c>
      <c r="R1290">
        <v>3.8062284825749302</v>
      </c>
      <c r="S1290" t="s">
        <v>38</v>
      </c>
      <c r="T1290">
        <v>0</v>
      </c>
      <c r="U1290">
        <v>246</v>
      </c>
      <c r="V1290">
        <v>631</v>
      </c>
      <c r="W1290">
        <v>876</v>
      </c>
      <c r="X1290" t="s">
        <v>29</v>
      </c>
    </row>
    <row r="1291" spans="1:24" ht="15.75" hidden="1" x14ac:dyDescent="0.25">
      <c r="A1291" t="s">
        <v>36887</v>
      </c>
      <c r="B1291" t="s">
        <v>32</v>
      </c>
      <c r="C1291" s="3">
        <v>36540.644606481481</v>
      </c>
      <c r="D1291" s="3">
        <v>36175.68372685185</v>
      </c>
      <c r="E1291" s="4">
        <v>36175</v>
      </c>
      <c r="F1291" s="1" t="str">
        <f>MID(A1291,FIND("*",SUBSTITUTE(A1291,"\","*",LEN(A1291)-LEN(SUBSTITUTE(A1291,"\",""))))+1,FIND(".cnv",A1291)-(FIND("*",SUBSTITUTE(A1291,"\","*",LEN(A1291)-LEN(SUBSTITUTE(A1291,"\",""))))+1))</f>
        <v>300M0115</v>
      </c>
      <c r="G1291" s="12" t="str">
        <f>LEFT(F1291,MIN(IFERROR(SEARCH("_",F1291)-1,LEN(F1291)+1),LEN(F1291)-4))</f>
        <v>300M</v>
      </c>
      <c r="H1291" s="13" t="e">
        <f>_xlfn.IFNA(VLOOKUP($G1291,[1]Sts!$A$1:$F$136,5,FALSE),_xlfn.IFNA(VLOOKUP(G1291,[1]Sts!$B$1:$F$136,4,FALSE),_xlfn.IFNA(VLOOKUP($G1291,[1]Sts!$C$1:$F$136,3,FALSE),VLOOKUP($G1291,[1]Sts!$D$1:$F$136,2,FALSE))))</f>
        <v>#N/A</v>
      </c>
      <c r="I1291" s="13" t="e">
        <f>_xlfn.IFNA(VLOOKUP($G1291,[1]Sts!$A$1:$F$136,6,FALSE),_xlfn.IFNA(VLOOKUP(G1291,[1]Sts!$B$1:$F$136,5,FALSE),_xlfn.IFNA(VLOOKUP($G1291,[1]Sts!$C$1:$F$136,4,FALSE),VLOOKUP($G1291,[1]Sts!$D$1:$F$136,3,FALSE))))</f>
        <v>#N/A</v>
      </c>
      <c r="J1291" t="s">
        <v>27</v>
      </c>
      <c r="K1291" t="s">
        <v>27</v>
      </c>
      <c r="L1291" t="s">
        <v>27</v>
      </c>
      <c r="M1291" t="s">
        <v>27</v>
      </c>
      <c r="N1291" t="s">
        <v>36888</v>
      </c>
      <c r="P1291">
        <v>168.67599999999999</v>
      </c>
      <c r="Q1291">
        <v>0.9718</v>
      </c>
      <c r="R1291">
        <v>2.9870131206353498</v>
      </c>
      <c r="S1291" t="s">
        <v>38</v>
      </c>
      <c r="T1291">
        <v>0</v>
      </c>
      <c r="U1291">
        <v>397</v>
      </c>
      <c r="V1291">
        <v>393</v>
      </c>
      <c r="W1291">
        <v>789</v>
      </c>
      <c r="X1291" t="s">
        <v>29</v>
      </c>
    </row>
    <row r="1292" spans="1:24" ht="15.75" hidden="1" x14ac:dyDescent="0.25">
      <c r="A1292" t="s">
        <v>36889</v>
      </c>
      <c r="B1292" t="s">
        <v>32</v>
      </c>
      <c r="C1292" s="3">
        <v>36547.646736111114</v>
      </c>
      <c r="D1292" s="3">
        <v>36182.723622685182</v>
      </c>
      <c r="E1292" s="4">
        <v>36182</v>
      </c>
      <c r="F1292" s="1" t="str">
        <f>MID(A1292,FIND("*",SUBSTITUTE(A1292,"\","*",LEN(A1292)-LEN(SUBSTITUTE(A1292,"\",""))))+1,FIND(".cnv",A1292)-(FIND("*",SUBSTITUTE(A1292,"\","*",LEN(A1292)-LEN(SUBSTITUTE(A1292,"\",""))))+1))</f>
        <v>300M0122</v>
      </c>
      <c r="G1292" s="12" t="str">
        <f>LEFT(F1292,MIN(IFERROR(SEARCH("_",F1292)-1,LEN(F1292)+1),LEN(F1292)-4))</f>
        <v>300M</v>
      </c>
      <c r="H1292" s="13" t="e">
        <f>_xlfn.IFNA(VLOOKUP($G1292,[1]Sts!$A$1:$F$136,5,FALSE),_xlfn.IFNA(VLOOKUP(G1292,[1]Sts!$B$1:$F$136,4,FALSE),_xlfn.IFNA(VLOOKUP($G1292,[1]Sts!$C$1:$F$136,3,FALSE),VLOOKUP($G1292,[1]Sts!$D$1:$F$136,2,FALSE))))</f>
        <v>#N/A</v>
      </c>
      <c r="I1292" s="13" t="e">
        <f>_xlfn.IFNA(VLOOKUP($G1292,[1]Sts!$A$1:$F$136,6,FALSE),_xlfn.IFNA(VLOOKUP(G1292,[1]Sts!$B$1:$F$136,5,FALSE),_xlfn.IFNA(VLOOKUP($G1292,[1]Sts!$C$1:$F$136,4,FALSE),VLOOKUP($G1292,[1]Sts!$D$1:$F$136,3,FALSE))))</f>
        <v>#N/A</v>
      </c>
      <c r="J1292" t="s">
        <v>27</v>
      </c>
      <c r="K1292" t="s">
        <v>27</v>
      </c>
      <c r="L1292" t="s">
        <v>27</v>
      </c>
      <c r="M1292" t="s">
        <v>27</v>
      </c>
      <c r="N1292" t="s">
        <v>36890</v>
      </c>
      <c r="P1292">
        <v>170.13</v>
      </c>
      <c r="Q1292">
        <v>0.43059999999999998</v>
      </c>
      <c r="R1292">
        <v>3.4785299849248799</v>
      </c>
      <c r="S1292" t="s">
        <v>38</v>
      </c>
      <c r="T1292">
        <v>0</v>
      </c>
      <c r="U1292">
        <v>1156</v>
      </c>
      <c r="V1292">
        <v>49</v>
      </c>
      <c r="W1292">
        <v>1204</v>
      </c>
      <c r="X1292" t="s">
        <v>29</v>
      </c>
    </row>
    <row r="1293" spans="1:24" ht="15.75" hidden="1" x14ac:dyDescent="0.25">
      <c r="A1293" t="s">
        <v>36891</v>
      </c>
      <c r="B1293" t="s">
        <v>32</v>
      </c>
      <c r="C1293" s="3">
        <v>36552.746863425928</v>
      </c>
      <c r="D1293" s="3">
        <v>36188.007800925923</v>
      </c>
      <c r="E1293" s="4">
        <v>36187</v>
      </c>
      <c r="F1293" s="1" t="str">
        <f>MID(A1293,FIND("*",SUBSTITUTE(A1293,"\","*",LEN(A1293)-LEN(SUBSTITUTE(A1293,"\",""))))+1,FIND(".cnv",A1293)-(FIND("*",SUBSTITUTE(A1293,"\","*",LEN(A1293)-LEN(SUBSTITUTE(A1293,"\",""))))+1))</f>
        <v>300M0127</v>
      </c>
      <c r="G1293" s="12" t="str">
        <f>LEFT(F1293,MIN(IFERROR(SEARCH("_",F1293)-1,LEN(F1293)+1),LEN(F1293)-4))</f>
        <v>300M</v>
      </c>
      <c r="H1293" s="13" t="e">
        <f>_xlfn.IFNA(VLOOKUP($G1293,[1]Sts!$A$1:$F$136,5,FALSE),_xlfn.IFNA(VLOOKUP(G1293,[1]Sts!$B$1:$F$136,4,FALSE),_xlfn.IFNA(VLOOKUP($G1293,[1]Sts!$C$1:$F$136,3,FALSE),VLOOKUP($G1293,[1]Sts!$D$1:$F$136,2,FALSE))))</f>
        <v>#N/A</v>
      </c>
      <c r="I1293" s="13" t="e">
        <f>_xlfn.IFNA(VLOOKUP($G1293,[1]Sts!$A$1:$F$136,6,FALSE),_xlfn.IFNA(VLOOKUP(G1293,[1]Sts!$B$1:$F$136,5,FALSE),_xlfn.IFNA(VLOOKUP($G1293,[1]Sts!$C$1:$F$136,4,FALSE),VLOOKUP($G1293,[1]Sts!$D$1:$F$136,3,FALSE))))</f>
        <v>#N/A</v>
      </c>
      <c r="J1293" t="s">
        <v>27</v>
      </c>
      <c r="K1293" t="s">
        <v>27</v>
      </c>
      <c r="L1293" t="s">
        <v>27</v>
      </c>
      <c r="M1293" t="s">
        <v>27</v>
      </c>
      <c r="N1293" t="s">
        <v>36892</v>
      </c>
      <c r="P1293">
        <v>170.13</v>
      </c>
      <c r="Q1293">
        <v>1.1301000000000001</v>
      </c>
      <c r="R1293">
        <v>2.8218674171069802</v>
      </c>
      <c r="S1293" t="s">
        <v>38</v>
      </c>
      <c r="T1293">
        <v>0</v>
      </c>
      <c r="U1293">
        <v>1993</v>
      </c>
      <c r="V1293">
        <v>408</v>
      </c>
      <c r="W1293">
        <v>2400</v>
      </c>
      <c r="X1293" t="s">
        <v>29</v>
      </c>
    </row>
    <row r="1294" spans="1:24" ht="15.75" hidden="1" x14ac:dyDescent="0.25">
      <c r="A1294" t="s">
        <v>36893</v>
      </c>
      <c r="B1294" t="s">
        <v>32</v>
      </c>
      <c r="C1294" s="3">
        <v>36553.330243055556</v>
      </c>
      <c r="D1294" s="3">
        <v>36188.393472222226</v>
      </c>
      <c r="E1294" s="4">
        <v>36188</v>
      </c>
      <c r="F1294" s="1" t="str">
        <f>MID(A1294,FIND("*",SUBSTITUTE(A1294,"\","*",LEN(A1294)-LEN(SUBSTITUTE(A1294,"\",""))))+1,FIND(".cnv",A1294)-(FIND("*",SUBSTITUTE(A1294,"\","*",LEN(A1294)-LEN(SUBSTITUTE(A1294,"\",""))))+1))</f>
        <v>300M0128</v>
      </c>
      <c r="G1294" s="12" t="str">
        <f>LEFT(F1294,MIN(IFERROR(SEARCH("_",F1294)-1,LEN(F1294)+1),LEN(F1294)-4))</f>
        <v>300M</v>
      </c>
      <c r="H1294" s="13" t="e">
        <f>_xlfn.IFNA(VLOOKUP($G1294,[1]Sts!$A$1:$F$136,5,FALSE),_xlfn.IFNA(VLOOKUP(G1294,[1]Sts!$B$1:$F$136,4,FALSE),_xlfn.IFNA(VLOOKUP($G1294,[1]Sts!$C$1:$F$136,3,FALSE),VLOOKUP($G1294,[1]Sts!$D$1:$F$136,2,FALSE))))</f>
        <v>#N/A</v>
      </c>
      <c r="I1294" s="13" t="e">
        <f>_xlfn.IFNA(VLOOKUP($G1294,[1]Sts!$A$1:$F$136,6,FALSE),_xlfn.IFNA(VLOOKUP(G1294,[1]Sts!$B$1:$F$136,5,FALSE),_xlfn.IFNA(VLOOKUP($G1294,[1]Sts!$C$1:$F$136,4,FALSE),VLOOKUP($G1294,[1]Sts!$D$1:$F$136,3,FALSE))))</f>
        <v>#N/A</v>
      </c>
      <c r="J1294" t="s">
        <v>27</v>
      </c>
      <c r="K1294" t="s">
        <v>27</v>
      </c>
      <c r="L1294" t="s">
        <v>27</v>
      </c>
      <c r="M1294" t="s">
        <v>27</v>
      </c>
      <c r="N1294" t="s">
        <v>35505</v>
      </c>
      <c r="P1294">
        <v>177.108</v>
      </c>
      <c r="Q1294">
        <v>0.88590000000000002</v>
      </c>
      <c r="R1294">
        <v>3.00035442010038</v>
      </c>
      <c r="S1294" t="s">
        <v>38</v>
      </c>
      <c r="T1294">
        <v>0</v>
      </c>
      <c r="U1294">
        <v>971</v>
      </c>
      <c r="V1294">
        <v>1002</v>
      </c>
      <c r="W1294">
        <v>1972</v>
      </c>
      <c r="X1294" t="s">
        <v>29</v>
      </c>
    </row>
    <row r="1295" spans="1:24" ht="15.75" hidden="1" x14ac:dyDescent="0.25">
      <c r="A1295" t="s">
        <v>36894</v>
      </c>
      <c r="B1295" t="s">
        <v>32</v>
      </c>
      <c r="C1295" s="3">
        <v>36554.408009259256</v>
      </c>
      <c r="D1295" s="3">
        <v>36189.471446759257</v>
      </c>
      <c r="E1295" s="4">
        <v>36189</v>
      </c>
      <c r="F1295" s="1" t="str">
        <f>MID(A1295,FIND("*",SUBSTITUTE(A1295,"\","*",LEN(A1295)-LEN(SUBSTITUTE(A1295,"\",""))))+1,FIND(".cnv",A1295)-(FIND("*",SUBSTITUTE(A1295,"\","*",LEN(A1295)-LEN(SUBSTITUTE(A1295,"\",""))))+1))</f>
        <v>300M0129</v>
      </c>
      <c r="G1295" s="12" t="str">
        <f>LEFT(F1295,MIN(IFERROR(SEARCH("_",F1295)-1,LEN(F1295)+1),LEN(F1295)-4))</f>
        <v>300M</v>
      </c>
      <c r="H1295" s="13" t="e">
        <f>_xlfn.IFNA(VLOOKUP($G1295,[1]Sts!$A$1:$F$136,5,FALSE),_xlfn.IFNA(VLOOKUP(G1295,[1]Sts!$B$1:$F$136,4,FALSE),_xlfn.IFNA(VLOOKUP($G1295,[1]Sts!$C$1:$F$136,3,FALSE),VLOOKUP($G1295,[1]Sts!$D$1:$F$136,2,FALSE))))</f>
        <v>#N/A</v>
      </c>
      <c r="I1295" s="13" t="e">
        <f>_xlfn.IFNA(VLOOKUP($G1295,[1]Sts!$A$1:$F$136,6,FALSE),_xlfn.IFNA(VLOOKUP(G1295,[1]Sts!$B$1:$F$136,5,FALSE),_xlfn.IFNA(VLOOKUP($G1295,[1]Sts!$C$1:$F$136,4,FALSE),VLOOKUP($G1295,[1]Sts!$D$1:$F$136,3,FALSE))))</f>
        <v>#N/A</v>
      </c>
      <c r="J1295" t="s">
        <v>27</v>
      </c>
      <c r="K1295" t="s">
        <v>27</v>
      </c>
      <c r="L1295" t="s">
        <v>27</v>
      </c>
      <c r="M1295" t="s">
        <v>27</v>
      </c>
      <c r="N1295" t="s">
        <v>36895</v>
      </c>
      <c r="P1295">
        <v>173.91</v>
      </c>
      <c r="Q1295">
        <v>1.1483000000000001</v>
      </c>
      <c r="R1295">
        <v>2.7345200306871198</v>
      </c>
      <c r="S1295" t="s">
        <v>38</v>
      </c>
      <c r="T1295">
        <v>0</v>
      </c>
      <c r="U1295">
        <v>2172</v>
      </c>
      <c r="V1295">
        <v>1446</v>
      </c>
      <c r="W1295">
        <v>3617</v>
      </c>
      <c r="X1295" t="s">
        <v>29</v>
      </c>
    </row>
    <row r="1296" spans="1:24" ht="15.75" hidden="1" x14ac:dyDescent="0.25">
      <c r="A1296" t="s">
        <v>34894</v>
      </c>
      <c r="B1296" t="s">
        <v>22</v>
      </c>
      <c r="C1296" s="3">
        <v>45000.680879629632</v>
      </c>
      <c r="D1296" s="3">
        <v>45000.767384259256</v>
      </c>
      <c r="F1296" s="1" t="str">
        <f>MID(A1296,FIND("*",SUBSTITUTE(A1296,"\","*",LEN(A1296)-LEN(SUBSTITUTE(A1296,"\",""))))+1,FIND(".cnv",A1296)-(FIND("*",SUBSTITUTE(A1296,"\","*",LEN(A1296)-LEN(SUBSTITUTE(A1296,"\",""))))+1))</f>
        <v>2kw5knmltpup</v>
      </c>
      <c r="G1296" s="12" t="str">
        <f>LEFT(F1296,MIN(IFERROR(SEARCH("_",F1296)-1,LEN(F1296)+1),LEN(F1296)-4))</f>
        <v>2kw5knml</v>
      </c>
      <c r="H1296" s="13" t="e">
        <f>_xlfn.IFNA(VLOOKUP($G1296,[1]Sts!$A$1:$F$136,5,FALSE),_xlfn.IFNA(VLOOKUP(G1296,[1]Sts!$B$1:$F$136,4,FALSE),_xlfn.IFNA(VLOOKUP($G1296,[1]Sts!$C$1:$F$136,3,FALSE),VLOOKUP($G1296,[1]Sts!$D$1:$F$136,2,FALSE))))</f>
        <v>#N/A</v>
      </c>
      <c r="I1296" s="13" t="e">
        <f>_xlfn.IFNA(VLOOKUP($G1296,[1]Sts!$A$1:$F$136,6,FALSE),_xlfn.IFNA(VLOOKUP(G1296,[1]Sts!$B$1:$F$136,5,FALSE),_xlfn.IFNA(VLOOKUP($G1296,[1]Sts!$C$1:$F$136,4,FALSE),VLOOKUP($G1296,[1]Sts!$D$1:$F$136,3,FALSE))))</f>
        <v>#N/A</v>
      </c>
      <c r="J1296" t="s">
        <v>27</v>
      </c>
      <c r="K1296" t="s">
        <v>27</v>
      </c>
      <c r="L1296" t="s">
        <v>27</v>
      </c>
      <c r="M1296" t="s">
        <v>27</v>
      </c>
      <c r="N1296" t="s">
        <v>34895</v>
      </c>
      <c r="O1296" s="5" t="s">
        <v>2705</v>
      </c>
      <c r="P1296">
        <v>1408.3140000000001</v>
      </c>
      <c r="Q1296">
        <v>0.28189999999999998</v>
      </c>
      <c r="R1296">
        <v>3.6835941384917601</v>
      </c>
      <c r="S1296" t="s">
        <v>28</v>
      </c>
      <c r="T1296">
        <v>312</v>
      </c>
      <c r="U1296">
        <v>2182</v>
      </c>
      <c r="V1296">
        <v>2</v>
      </c>
      <c r="W1296">
        <v>2183</v>
      </c>
      <c r="X1296" t="s">
        <v>29</v>
      </c>
    </row>
    <row r="1297" spans="1:24" ht="15.75" hidden="1" x14ac:dyDescent="0.25">
      <c r="A1297" t="s">
        <v>34968</v>
      </c>
      <c r="B1297" t="s">
        <v>22</v>
      </c>
      <c r="C1297" s="3">
        <v>44988.732314814813</v>
      </c>
      <c r="D1297" s="3">
        <v>44988.889930555553</v>
      </c>
      <c r="E1297" s="4">
        <v>44988</v>
      </c>
      <c r="F1297" s="1" t="str">
        <f>MID(A1297,FIND("*",SUBSTITUTE(A1297,"\","*",LEN(A1297)-LEN(SUBSTITUTE(A1297,"\",""))))+1,FIND(".cnv",A1297)-(FIND("*",SUBSTITUTE(A1297,"\","*",LEN(A1297)-LEN(SUBSTITUTE(A1297,"\",""))))+1))</f>
        <v>3knmltpup0303</v>
      </c>
      <c r="G1297" s="12" t="str">
        <f>LEFT(F1297,MIN(IFERROR(SEARCH("_",F1297)-1,LEN(F1297)+1),LEN(F1297)-4))</f>
        <v>3knmltpup</v>
      </c>
      <c r="H1297" s="13" t="e">
        <f>_xlfn.IFNA(VLOOKUP($G1297,[1]Sts!$A$1:$F$136,5,FALSE),_xlfn.IFNA(VLOOKUP(G1297,[1]Sts!$B$1:$F$136,4,FALSE),_xlfn.IFNA(VLOOKUP($G1297,[1]Sts!$C$1:$F$136,3,FALSE),VLOOKUP($G1297,[1]Sts!$D$1:$F$136,2,FALSE))))</f>
        <v>#N/A</v>
      </c>
      <c r="I1297" s="13" t="e">
        <f>_xlfn.IFNA(VLOOKUP($G1297,[1]Sts!$A$1:$F$136,6,FALSE),_xlfn.IFNA(VLOOKUP(G1297,[1]Sts!$B$1:$F$136,5,FALSE),_xlfn.IFNA(VLOOKUP($G1297,[1]Sts!$C$1:$F$136,4,FALSE),VLOOKUP($G1297,[1]Sts!$D$1:$F$136,3,FALSE))))</f>
        <v>#N/A</v>
      </c>
      <c r="J1297" t="s">
        <v>27</v>
      </c>
      <c r="K1297" t="s">
        <v>27</v>
      </c>
      <c r="L1297" t="s">
        <v>27</v>
      </c>
      <c r="M1297" t="s">
        <v>27</v>
      </c>
      <c r="N1297" t="s">
        <v>34969</v>
      </c>
      <c r="O1297" s="5" t="s">
        <v>34970</v>
      </c>
      <c r="P1297">
        <v>1412.404</v>
      </c>
      <c r="Q1297">
        <v>0.36909999999999998</v>
      </c>
      <c r="R1297">
        <v>3.5969689571290102</v>
      </c>
      <c r="S1297" t="s">
        <v>28</v>
      </c>
      <c r="T1297">
        <v>194</v>
      </c>
      <c r="U1297">
        <v>2196</v>
      </c>
      <c r="V1297">
        <v>3</v>
      </c>
      <c r="W1297">
        <v>2198</v>
      </c>
      <c r="X1297" t="s">
        <v>29</v>
      </c>
    </row>
    <row r="1298" spans="1:24" ht="15.75" hidden="1" x14ac:dyDescent="0.25">
      <c r="A1298" t="s">
        <v>36898</v>
      </c>
      <c r="B1298" t="s">
        <v>32</v>
      </c>
      <c r="C1298" s="3">
        <v>37888.525034722225</v>
      </c>
      <c r="D1298" s="3">
        <v>37888.544131944444</v>
      </c>
      <c r="E1298" s="4">
        <v>37888</v>
      </c>
      <c r="F1298" s="1" t="str">
        <f>MID(A1298,FIND("*",SUBSTITUTE(A1298,"\","*",LEN(A1298)-LEN(SUBSTITUTE(A1298,"\",""))))+1,FIND(".cnv",A1298)-(FIND("*",SUBSTITUTE(A1298,"\","*",LEN(A1298)-LEN(SUBSTITUTE(A1298,"\",""))))+1))</f>
        <v>200B0924</v>
      </c>
      <c r="G1298" s="12" t="str">
        <f>LEFT(F1298,MIN(IFERROR(SEARCH("_",F1298)-1,LEN(F1298)+1),LEN(F1298)-4))</f>
        <v>200B</v>
      </c>
      <c r="H1298" s="13" t="e">
        <f>_xlfn.IFNA(VLOOKUP($G1298,[1]Sts!$A$1:$F$136,5,FALSE),_xlfn.IFNA(VLOOKUP(G1298,[1]Sts!$B$1:$F$136,4,FALSE),_xlfn.IFNA(VLOOKUP($G1298,[1]Sts!$C$1:$F$136,3,FALSE),VLOOKUP($G1298,[1]Sts!$D$1:$F$136,2,FALSE))))</f>
        <v>#N/A</v>
      </c>
      <c r="I1298" s="13" t="e">
        <f>_xlfn.IFNA(VLOOKUP($G1298,[1]Sts!$A$1:$F$136,6,FALSE),_xlfn.IFNA(VLOOKUP(G1298,[1]Sts!$B$1:$F$136,5,FALSE),_xlfn.IFNA(VLOOKUP($G1298,[1]Sts!$C$1:$F$136,4,FALSE),VLOOKUP($G1298,[1]Sts!$D$1:$F$136,3,FALSE))))</f>
        <v>#N/A</v>
      </c>
      <c r="J1298" t="s">
        <v>27</v>
      </c>
      <c r="K1298" t="s">
        <v>27</v>
      </c>
      <c r="L1298" t="s">
        <v>27</v>
      </c>
      <c r="M1298" t="s">
        <v>27</v>
      </c>
      <c r="N1298" t="s">
        <v>36899</v>
      </c>
      <c r="P1298">
        <v>177.60499999999999</v>
      </c>
      <c r="Q1298">
        <v>9.1477000000000004</v>
      </c>
      <c r="R1298" t="s">
        <v>27</v>
      </c>
      <c r="S1298" t="s">
        <v>38</v>
      </c>
      <c r="T1298">
        <v>0</v>
      </c>
      <c r="U1298">
        <v>330</v>
      </c>
      <c r="V1298">
        <v>0</v>
      </c>
      <c r="W1298">
        <v>329</v>
      </c>
      <c r="X1298" t="s">
        <v>29</v>
      </c>
    </row>
    <row r="1299" spans="1:24" ht="15.75" hidden="1" x14ac:dyDescent="0.25">
      <c r="A1299" t="s">
        <v>34977</v>
      </c>
      <c r="B1299" t="s">
        <v>22</v>
      </c>
      <c r="C1299" s="3">
        <v>44988.560729166667</v>
      </c>
      <c r="D1299" s="3">
        <v>44988.593252314815</v>
      </c>
      <c r="E1299" s="4">
        <v>44988</v>
      </c>
      <c r="F1299" s="1" t="str">
        <f>MID(A1299,FIND("*",SUBSTITUTE(A1299,"\","*",LEN(A1299)-LEN(SUBSTITUTE(A1299,"\",""))))+1,FIND(".cnv",A1299)-(FIND("*",SUBSTITUTE(A1299,"\","*",LEN(A1299)-LEN(SUBSTITUTE(A1299,"\",""))))+1))</f>
        <v>3ksmltpup0303</v>
      </c>
      <c r="G1299" s="12" t="str">
        <f>LEFT(F1299,MIN(IFERROR(SEARCH("_",F1299)-1,LEN(F1299)+1),LEN(F1299)-4))</f>
        <v>3ksmltpup</v>
      </c>
      <c r="H1299" s="13" t="e">
        <f>_xlfn.IFNA(VLOOKUP($G1299,[1]Sts!$A$1:$F$136,5,FALSE),_xlfn.IFNA(VLOOKUP(G1299,[1]Sts!$B$1:$F$136,4,FALSE),_xlfn.IFNA(VLOOKUP($G1299,[1]Sts!$C$1:$F$136,3,FALSE),VLOOKUP($G1299,[1]Sts!$D$1:$F$136,2,FALSE))))</f>
        <v>#N/A</v>
      </c>
      <c r="I1299" s="13" t="e">
        <f>_xlfn.IFNA(VLOOKUP($G1299,[1]Sts!$A$1:$F$136,6,FALSE),_xlfn.IFNA(VLOOKUP(G1299,[1]Sts!$B$1:$F$136,5,FALSE),_xlfn.IFNA(VLOOKUP($G1299,[1]Sts!$C$1:$F$136,4,FALSE),VLOOKUP($G1299,[1]Sts!$D$1:$F$136,3,FALSE))))</f>
        <v>#N/A</v>
      </c>
      <c r="J1299" t="s">
        <v>27</v>
      </c>
      <c r="K1299" t="s">
        <v>27</v>
      </c>
      <c r="L1299" t="s">
        <v>27</v>
      </c>
      <c r="M1299" t="s">
        <v>27</v>
      </c>
      <c r="N1299" t="s">
        <v>34978</v>
      </c>
      <c r="O1299" s="5" t="s">
        <v>34979</v>
      </c>
      <c r="P1299">
        <v>1411.82</v>
      </c>
      <c r="Q1299">
        <v>0.1066</v>
      </c>
      <c r="R1299">
        <v>3.8594689571290099</v>
      </c>
      <c r="S1299" t="s">
        <v>28</v>
      </c>
      <c r="T1299">
        <v>385</v>
      </c>
      <c r="U1299">
        <v>2311</v>
      </c>
      <c r="V1299">
        <v>2</v>
      </c>
      <c r="W1299">
        <v>2312</v>
      </c>
      <c r="X1299" t="s">
        <v>29</v>
      </c>
    </row>
    <row r="1300" spans="1:24" ht="15.75" hidden="1" x14ac:dyDescent="0.25">
      <c r="A1300" t="s">
        <v>35012</v>
      </c>
      <c r="B1300" t="s">
        <v>22</v>
      </c>
      <c r="C1300" s="3">
        <v>45001.32675925926</v>
      </c>
      <c r="D1300" s="3">
        <v>45001.558298611111</v>
      </c>
      <c r="E1300" s="4">
        <v>45001</v>
      </c>
      <c r="F1300" s="1" t="str">
        <f>MID(A1300,FIND("*",SUBSTITUTE(A1300,"\","*",LEN(A1300)-LEN(SUBSTITUTE(A1300,"\",""))))+1,FIND(".cnv",A1300)-(FIND("*",SUBSTITUTE(A1300,"\","*",LEN(A1300)-LEN(SUBSTITUTE(A1300,"\",""))))+1))</f>
        <v>4ke5knmltpup0316</v>
      </c>
      <c r="G1300" s="12" t="str">
        <f>LEFT(F1300,MIN(IFERROR(SEARCH("_",F1300)-1,LEN(F1300)+1),LEN(F1300)-4))</f>
        <v>4ke5knmltpup</v>
      </c>
      <c r="H1300" s="13" t="e">
        <f>_xlfn.IFNA(VLOOKUP($G1300,[1]Sts!$A$1:$F$136,5,FALSE),_xlfn.IFNA(VLOOKUP(G1300,[1]Sts!$B$1:$F$136,4,FALSE),_xlfn.IFNA(VLOOKUP($G1300,[1]Sts!$C$1:$F$136,3,FALSE),VLOOKUP($G1300,[1]Sts!$D$1:$F$136,2,FALSE))))</f>
        <v>#N/A</v>
      </c>
      <c r="I1300" s="13" t="e">
        <f>_xlfn.IFNA(VLOOKUP($G1300,[1]Sts!$A$1:$F$136,6,FALSE),_xlfn.IFNA(VLOOKUP(G1300,[1]Sts!$B$1:$F$136,5,FALSE),_xlfn.IFNA(VLOOKUP($G1300,[1]Sts!$C$1:$F$136,4,FALSE),VLOOKUP($G1300,[1]Sts!$D$1:$F$136,3,FALSE))))</f>
        <v>#N/A</v>
      </c>
      <c r="J1300" t="s">
        <v>27</v>
      </c>
      <c r="K1300" t="s">
        <v>27</v>
      </c>
      <c r="L1300" t="s">
        <v>27</v>
      </c>
      <c r="M1300" t="s">
        <v>27</v>
      </c>
      <c r="N1300" t="s">
        <v>35013</v>
      </c>
      <c r="O1300" s="5" t="s">
        <v>7128</v>
      </c>
      <c r="P1300">
        <v>1416.7860000000001</v>
      </c>
      <c r="Q1300">
        <v>0.37990000000000002</v>
      </c>
      <c r="R1300">
        <v>3.5850212686929299</v>
      </c>
      <c r="S1300" t="s">
        <v>28</v>
      </c>
      <c r="T1300">
        <v>236</v>
      </c>
      <c r="U1300">
        <v>2269</v>
      </c>
      <c r="V1300">
        <v>1</v>
      </c>
      <c r="W1300">
        <v>2269</v>
      </c>
      <c r="X1300" t="s">
        <v>29</v>
      </c>
    </row>
    <row r="1301" spans="1:24" ht="15.75" hidden="1" x14ac:dyDescent="0.25">
      <c r="A1301" t="s">
        <v>35047</v>
      </c>
      <c r="B1301" t="s">
        <v>22</v>
      </c>
      <c r="C1301" s="3">
        <v>44990.555011574077</v>
      </c>
      <c r="D1301" s="3">
        <v>44990.587337962963</v>
      </c>
      <c r="F1301" s="1" t="str">
        <f>MID(A1301,FIND("*",SUBSTITUTE(A1301,"\","*",LEN(A1301)-LEN(SUBSTITUTE(A1301,"\",""))))+1,FIND(".cnv",A1301)-(FIND("*",SUBSTITUTE(A1301,"\","*",LEN(A1301)-LEN(SUBSTITUTE(A1301,"\",""))))+1))</f>
        <v>4kw1knmltpup</v>
      </c>
      <c r="G1301" s="12" t="str">
        <f>LEFT(F1301,MIN(IFERROR(SEARCH("_",F1301)-1,LEN(F1301)+1),LEN(F1301)-4))</f>
        <v>4kw1knml</v>
      </c>
      <c r="H1301" s="13" t="e">
        <f>_xlfn.IFNA(VLOOKUP($G1301,[1]Sts!$A$1:$F$136,5,FALSE),_xlfn.IFNA(VLOOKUP(G1301,[1]Sts!$B$1:$F$136,4,FALSE),_xlfn.IFNA(VLOOKUP($G1301,[1]Sts!$C$1:$F$136,3,FALSE),VLOOKUP($G1301,[1]Sts!$D$1:$F$136,2,FALSE))))</f>
        <v>#N/A</v>
      </c>
      <c r="I1301" s="13" t="e">
        <f>_xlfn.IFNA(VLOOKUP($G1301,[1]Sts!$A$1:$F$136,6,FALSE),_xlfn.IFNA(VLOOKUP(G1301,[1]Sts!$B$1:$F$136,5,FALSE),_xlfn.IFNA(VLOOKUP($G1301,[1]Sts!$C$1:$F$136,4,FALSE),VLOOKUP($G1301,[1]Sts!$D$1:$F$136,3,FALSE))))</f>
        <v>#N/A</v>
      </c>
      <c r="J1301" t="s">
        <v>27</v>
      </c>
      <c r="K1301" t="s">
        <v>27</v>
      </c>
      <c r="L1301" t="s">
        <v>27</v>
      </c>
      <c r="M1301" t="s">
        <v>27</v>
      </c>
      <c r="N1301" t="s">
        <v>35048</v>
      </c>
      <c r="O1301" s="5" t="s">
        <v>7265</v>
      </c>
      <c r="P1301">
        <v>1394.5830000000001</v>
      </c>
      <c r="Q1301">
        <v>2.4400000000000002E-2</v>
      </c>
      <c r="R1301">
        <v>3.9416689571290102</v>
      </c>
      <c r="S1301" t="s">
        <v>28</v>
      </c>
      <c r="T1301">
        <v>314</v>
      </c>
      <c r="U1301">
        <v>2238</v>
      </c>
      <c r="V1301">
        <v>7</v>
      </c>
      <c r="W1301">
        <v>2244</v>
      </c>
      <c r="X1301" t="s">
        <v>29</v>
      </c>
    </row>
    <row r="1302" spans="1:24" ht="15.75" hidden="1" x14ac:dyDescent="0.25">
      <c r="A1302" t="s">
        <v>36905</v>
      </c>
      <c r="B1302" t="s">
        <v>32</v>
      </c>
      <c r="C1302" s="3">
        <v>38050.85701388889</v>
      </c>
      <c r="D1302" s="3">
        <v>38049.910949074074</v>
      </c>
      <c r="E1302" s="4">
        <v>38049</v>
      </c>
      <c r="F1302" s="1" t="str">
        <f>MID(A1302,FIND("*",SUBSTITUTE(A1302,"\","*",LEN(A1302)-LEN(SUBSTITUTE(A1302,"\",""))))+1,FIND(".cnv",A1302)-(FIND("*",SUBSTITUTE(A1302,"\","*",LEN(A1302)-LEN(SUBSTITUTE(A1302,"\",""))))+1))</f>
        <v>GH20303</v>
      </c>
      <c r="G1302" s="12" t="str">
        <f>LEFT(F1302,MIN(IFERROR(SEARCH("_",F1302)-1,LEN(F1302)+1),LEN(F1302)-4))</f>
        <v>GH2</v>
      </c>
      <c r="H1302" s="13" t="e">
        <f>_xlfn.IFNA(VLOOKUP($G1302,[1]Sts!$A$1:$F$136,5,FALSE),_xlfn.IFNA(VLOOKUP(G1302,[1]Sts!$B$1:$F$136,4,FALSE),_xlfn.IFNA(VLOOKUP($G1302,[1]Sts!$C$1:$F$136,3,FALSE),VLOOKUP($G1302,[1]Sts!$D$1:$F$136,2,FALSE))))</f>
        <v>#N/A</v>
      </c>
      <c r="I1302" s="13" t="e">
        <f>_xlfn.IFNA(VLOOKUP($G1302,[1]Sts!$A$1:$F$136,6,FALSE),_xlfn.IFNA(VLOOKUP(G1302,[1]Sts!$B$1:$F$136,5,FALSE),_xlfn.IFNA(VLOOKUP($G1302,[1]Sts!$C$1:$F$136,4,FALSE),VLOOKUP($G1302,[1]Sts!$D$1:$F$136,3,FALSE))))</f>
        <v>#N/A</v>
      </c>
      <c r="J1302" t="s">
        <v>27</v>
      </c>
      <c r="K1302" t="s">
        <v>27</v>
      </c>
      <c r="L1302" t="s">
        <v>27</v>
      </c>
      <c r="M1302" t="s">
        <v>27</v>
      </c>
      <c r="N1302" t="s">
        <v>15160</v>
      </c>
      <c r="P1302">
        <v>278.22000000000003</v>
      </c>
      <c r="Q1302">
        <v>0.26429999999999998</v>
      </c>
      <c r="R1302">
        <v>3.7034070204732901</v>
      </c>
      <c r="S1302" t="s">
        <v>38</v>
      </c>
      <c r="T1302">
        <v>133</v>
      </c>
      <c r="U1302">
        <v>545</v>
      </c>
      <c r="V1302">
        <v>33</v>
      </c>
      <c r="W1302">
        <v>577</v>
      </c>
      <c r="X1302" t="s">
        <v>29</v>
      </c>
    </row>
    <row r="1303" spans="1:24" ht="15.75" hidden="1" x14ac:dyDescent="0.25">
      <c r="A1303" t="s">
        <v>36906</v>
      </c>
      <c r="B1303" t="s">
        <v>32</v>
      </c>
      <c r="C1303" s="3">
        <v>38051.330381944441</v>
      </c>
      <c r="D1303" s="3">
        <v>38050.57534722222</v>
      </c>
      <c r="E1303" s="4">
        <v>38050</v>
      </c>
      <c r="F1303" s="1" t="str">
        <f>MID(A1303,FIND("*",SUBSTITUTE(A1303,"\","*",LEN(A1303)-LEN(SUBSTITUTE(A1303,"\",""))))+1,FIND(".cnv",A1303)-(FIND("*",SUBSTITUTE(A1303,"\","*",LEN(A1303)-LEN(SUBSTITUTE(A1303,"\",""))))+1))</f>
        <v>GH20304</v>
      </c>
      <c r="G1303" s="12" t="str">
        <f>LEFT(F1303,MIN(IFERROR(SEARCH("_",F1303)-1,LEN(F1303)+1),LEN(F1303)-4))</f>
        <v>GH2</v>
      </c>
      <c r="H1303" s="13" t="e">
        <f>_xlfn.IFNA(VLOOKUP($G1303,[1]Sts!$A$1:$F$136,5,FALSE),_xlfn.IFNA(VLOOKUP(G1303,[1]Sts!$B$1:$F$136,4,FALSE),_xlfn.IFNA(VLOOKUP($G1303,[1]Sts!$C$1:$F$136,3,FALSE),VLOOKUP($G1303,[1]Sts!$D$1:$F$136,2,FALSE))))</f>
        <v>#N/A</v>
      </c>
      <c r="I1303" s="13" t="e">
        <f>_xlfn.IFNA(VLOOKUP($G1303,[1]Sts!$A$1:$F$136,6,FALSE),_xlfn.IFNA(VLOOKUP(G1303,[1]Sts!$B$1:$F$136,5,FALSE),_xlfn.IFNA(VLOOKUP($G1303,[1]Sts!$C$1:$F$136,4,FALSE),VLOOKUP($G1303,[1]Sts!$D$1:$F$136,3,FALSE))))</f>
        <v>#N/A</v>
      </c>
      <c r="J1303" t="s">
        <v>27</v>
      </c>
      <c r="K1303" t="s">
        <v>27</v>
      </c>
      <c r="L1303" t="s">
        <v>27</v>
      </c>
      <c r="M1303" t="s">
        <v>27</v>
      </c>
      <c r="N1303" t="s">
        <v>15160</v>
      </c>
      <c r="P1303">
        <v>279.14699999999999</v>
      </c>
      <c r="Q1303">
        <v>0.49349999999999999</v>
      </c>
      <c r="R1303">
        <v>3.47784176881169</v>
      </c>
      <c r="S1303" t="s">
        <v>38</v>
      </c>
      <c r="T1303">
        <v>122</v>
      </c>
      <c r="U1303">
        <v>557</v>
      </c>
      <c r="V1303">
        <v>23</v>
      </c>
      <c r="W1303">
        <v>579</v>
      </c>
      <c r="X1303" t="s">
        <v>29</v>
      </c>
    </row>
    <row r="1304" spans="1:24" ht="15.75" hidden="1" x14ac:dyDescent="0.25">
      <c r="A1304" t="s">
        <v>35098</v>
      </c>
      <c r="B1304" t="s">
        <v>22</v>
      </c>
      <c r="C1304" s="3">
        <v>44990.491157407407</v>
      </c>
      <c r="D1304" s="3">
        <v>44990.522905092592</v>
      </c>
      <c r="E1304" s="4">
        <v>44990</v>
      </c>
      <c r="F1304" s="1" t="str">
        <f>MID(A1304,FIND("*",SUBSTITUTE(A1304,"\","*",LEN(A1304)-LEN(SUBSTITUTE(A1304,"\",""))))+1,FIND(".cnv",A1304)-(FIND("*",SUBSTITUTE(A1304,"\","*",LEN(A1304)-LEN(SUBSTITUTE(A1304,"\",""))))+1))</f>
        <v>5knmltpup0305</v>
      </c>
      <c r="G1304" s="12" t="str">
        <f>LEFT(F1304,MIN(IFERROR(SEARCH("_",F1304)-1,LEN(F1304)+1),LEN(F1304)-4))</f>
        <v>5knmltpup</v>
      </c>
      <c r="H1304" s="13" t="e">
        <f>_xlfn.IFNA(VLOOKUP($G1304,[1]Sts!$A$1:$F$136,5,FALSE),_xlfn.IFNA(VLOOKUP(G1304,[1]Sts!$B$1:$F$136,4,FALSE),_xlfn.IFNA(VLOOKUP($G1304,[1]Sts!$C$1:$F$136,3,FALSE),VLOOKUP($G1304,[1]Sts!$D$1:$F$136,2,FALSE))))</f>
        <v>#N/A</v>
      </c>
      <c r="I1304" s="13" t="e">
        <f>_xlfn.IFNA(VLOOKUP($G1304,[1]Sts!$A$1:$F$136,6,FALSE),_xlfn.IFNA(VLOOKUP(G1304,[1]Sts!$B$1:$F$136,5,FALSE),_xlfn.IFNA(VLOOKUP($G1304,[1]Sts!$C$1:$F$136,4,FALSE),VLOOKUP($G1304,[1]Sts!$D$1:$F$136,3,FALSE))))</f>
        <v>#N/A</v>
      </c>
      <c r="J1304" t="s">
        <v>27</v>
      </c>
      <c r="K1304" t="s">
        <v>27</v>
      </c>
      <c r="L1304" t="s">
        <v>27</v>
      </c>
      <c r="M1304" t="s">
        <v>27</v>
      </c>
      <c r="N1304" t="s">
        <v>35099</v>
      </c>
      <c r="O1304" s="5" t="s">
        <v>35100</v>
      </c>
      <c r="P1304">
        <v>1412.1120000000001</v>
      </c>
      <c r="Q1304">
        <v>0.48130000000000001</v>
      </c>
      <c r="R1304">
        <v>3.4818986573530299</v>
      </c>
      <c r="S1304" t="s">
        <v>28</v>
      </c>
      <c r="T1304">
        <v>175</v>
      </c>
      <c r="U1304">
        <v>2211</v>
      </c>
      <c r="V1304">
        <v>9</v>
      </c>
      <c r="W1304">
        <v>2219</v>
      </c>
      <c r="X1304" t="s">
        <v>29</v>
      </c>
    </row>
    <row r="1305" spans="1:24" ht="15.75" hidden="1" x14ac:dyDescent="0.25">
      <c r="A1305" t="s">
        <v>35101</v>
      </c>
      <c r="B1305" t="s">
        <v>22</v>
      </c>
      <c r="C1305" s="3">
        <v>45000.571886574071</v>
      </c>
      <c r="D1305" s="3">
        <v>45000.649247685185</v>
      </c>
      <c r="E1305" s="4">
        <v>45000</v>
      </c>
      <c r="F1305" s="1" t="str">
        <f>MID(A1305,FIND("*",SUBSTITUTE(A1305,"\","*",LEN(A1305)-LEN(SUBSTITUTE(A1305,"\",""))))+1,FIND(".cnv",A1305)-(FIND("*",SUBSTITUTE(A1305,"\","*",LEN(A1305)-LEN(SUBSTITUTE(A1305,"\",""))))+1))</f>
        <v>5knmltpup0315</v>
      </c>
      <c r="G1305" s="12" t="str">
        <f>LEFT(F1305,MIN(IFERROR(SEARCH("_",F1305)-1,LEN(F1305)+1),LEN(F1305)-4))</f>
        <v>5knmltpup</v>
      </c>
      <c r="H1305" s="13" t="e">
        <f>_xlfn.IFNA(VLOOKUP($G1305,[1]Sts!$A$1:$F$136,5,FALSE),_xlfn.IFNA(VLOOKUP(G1305,[1]Sts!$B$1:$F$136,4,FALSE),_xlfn.IFNA(VLOOKUP($G1305,[1]Sts!$C$1:$F$136,3,FALSE),VLOOKUP($G1305,[1]Sts!$D$1:$F$136,2,FALSE))))</f>
        <v>#N/A</v>
      </c>
      <c r="I1305" s="13" t="e">
        <f>_xlfn.IFNA(VLOOKUP($G1305,[1]Sts!$A$1:$F$136,6,FALSE),_xlfn.IFNA(VLOOKUP(G1305,[1]Sts!$B$1:$F$136,5,FALSE),_xlfn.IFNA(VLOOKUP($G1305,[1]Sts!$C$1:$F$136,4,FALSE),VLOOKUP($G1305,[1]Sts!$D$1:$F$136,3,FALSE))))</f>
        <v>#N/A</v>
      </c>
      <c r="J1305" t="s">
        <v>27</v>
      </c>
      <c r="K1305" t="s">
        <v>27</v>
      </c>
      <c r="L1305" t="s">
        <v>27</v>
      </c>
      <c r="M1305" t="s">
        <v>27</v>
      </c>
      <c r="N1305" t="s">
        <v>35099</v>
      </c>
      <c r="O1305" s="5" t="s">
        <v>35100</v>
      </c>
      <c r="P1305">
        <v>1411.2349999999999</v>
      </c>
      <c r="Q1305">
        <v>0.40460000000000002</v>
      </c>
      <c r="R1305">
        <v>3.5608941384917601</v>
      </c>
      <c r="S1305" t="s">
        <v>28</v>
      </c>
      <c r="T1305">
        <v>216</v>
      </c>
      <c r="U1305">
        <v>2255</v>
      </c>
      <c r="V1305">
        <v>8</v>
      </c>
      <c r="W1305">
        <v>2262</v>
      </c>
      <c r="X1305" t="s">
        <v>29</v>
      </c>
    </row>
    <row r="1306" spans="1:24" ht="15.75" hidden="1" x14ac:dyDescent="0.25">
      <c r="A1306" t="s">
        <v>35102</v>
      </c>
      <c r="B1306" t="s">
        <v>22</v>
      </c>
      <c r="C1306" s="3">
        <v>45012.667719907404</v>
      </c>
      <c r="D1306" s="3">
        <v>45012.701099537036</v>
      </c>
      <c r="E1306" s="4">
        <v>45012</v>
      </c>
      <c r="F1306" s="1" t="str">
        <f>MID(A1306,FIND("*",SUBSTITUTE(A1306,"\","*",LEN(A1306)-LEN(SUBSTITUTE(A1306,"\",""))))+1,FIND(".cnv",A1306)-(FIND("*",SUBSTITUTE(A1306,"\","*",LEN(A1306)-LEN(SUBSTITUTE(A1306,"\",""))))+1))</f>
        <v>5knmltpup0327</v>
      </c>
      <c r="G1306" s="12" t="str">
        <f>LEFT(F1306,MIN(IFERROR(SEARCH("_",F1306)-1,LEN(F1306)+1),LEN(F1306)-4))</f>
        <v>5knmltpup</v>
      </c>
      <c r="H1306" s="13" t="e">
        <f>_xlfn.IFNA(VLOOKUP($G1306,[1]Sts!$A$1:$F$136,5,FALSE),_xlfn.IFNA(VLOOKUP(G1306,[1]Sts!$B$1:$F$136,4,FALSE),_xlfn.IFNA(VLOOKUP($G1306,[1]Sts!$C$1:$F$136,3,FALSE),VLOOKUP($G1306,[1]Sts!$D$1:$F$136,2,FALSE))))</f>
        <v>#N/A</v>
      </c>
      <c r="I1306" s="13" t="e">
        <f>_xlfn.IFNA(VLOOKUP($G1306,[1]Sts!$A$1:$F$136,6,FALSE),_xlfn.IFNA(VLOOKUP(G1306,[1]Sts!$B$1:$F$136,5,FALSE),_xlfn.IFNA(VLOOKUP($G1306,[1]Sts!$C$1:$F$136,4,FALSE),VLOOKUP($G1306,[1]Sts!$D$1:$F$136,3,FALSE))))</f>
        <v>#N/A</v>
      </c>
      <c r="J1306" t="s">
        <v>27</v>
      </c>
      <c r="K1306" t="s">
        <v>27</v>
      </c>
      <c r="L1306" t="s">
        <v>27</v>
      </c>
      <c r="M1306" t="s">
        <v>27</v>
      </c>
      <c r="N1306" t="s">
        <v>35103</v>
      </c>
      <c r="O1306" s="5" t="s">
        <v>35100</v>
      </c>
      <c r="P1306">
        <v>1410.943</v>
      </c>
      <c r="Q1306">
        <v>0.28310000000000002</v>
      </c>
      <c r="R1306">
        <v>3.6878689571290102</v>
      </c>
      <c r="S1306" t="s">
        <v>28</v>
      </c>
      <c r="T1306">
        <v>403</v>
      </c>
      <c r="U1306">
        <v>2362</v>
      </c>
      <c r="V1306">
        <v>0</v>
      </c>
      <c r="W1306">
        <v>2361</v>
      </c>
      <c r="X1306" t="s">
        <v>29</v>
      </c>
    </row>
    <row r="1307" spans="1:24" ht="15.75" hidden="1" x14ac:dyDescent="0.25">
      <c r="A1307" t="s">
        <v>34751</v>
      </c>
      <c r="B1307" t="s">
        <v>22</v>
      </c>
      <c r="C1307" s="3">
        <v>44988.677858796298</v>
      </c>
      <c r="D1307" s="3">
        <v>44988.709687499999</v>
      </c>
      <c r="E1307" s="4">
        <v>44988</v>
      </c>
      <c r="F1307" s="1" t="str">
        <f>MID(A1307,FIND("*",SUBSTITUTE(A1307,"\","*",LEN(A1307)-LEN(SUBSTITUTE(A1307,"\",""))))+1,FIND(".cnv",A1307)-(FIND("*",SUBSTITUTE(A1307,"\","*",LEN(A1307)-LEN(SUBSTITUTE(A1307,"\",""))))+1))</f>
        <v>1knmltpup0303</v>
      </c>
      <c r="G1307" s="12" t="str">
        <f>LEFT(F1307,MIN(IFERROR(SEARCH("_",F1307)-1,LEN(F1307)+1),LEN(F1307)-4))</f>
        <v>1knmltpup</v>
      </c>
      <c r="H1307" s="13" t="e">
        <f>_xlfn.IFNA(VLOOKUP($G1307,[1]Sts!$A$1:$F$136,5,FALSE),_xlfn.IFNA(VLOOKUP(G1307,[1]Sts!$B$1:$F$136,4,FALSE),_xlfn.IFNA(VLOOKUP($G1307,[1]Sts!$C$1:$F$136,3,FALSE),VLOOKUP($G1307,[1]Sts!$D$1:$F$136,2,FALSE))))</f>
        <v>#N/A</v>
      </c>
      <c r="I1307" s="13" t="e">
        <f>_xlfn.IFNA(VLOOKUP($G1307,[1]Sts!$A$1:$F$136,6,FALSE),_xlfn.IFNA(VLOOKUP(G1307,[1]Sts!$B$1:$F$136,5,FALSE),_xlfn.IFNA(VLOOKUP($G1307,[1]Sts!$C$1:$F$136,4,FALSE),VLOOKUP($G1307,[1]Sts!$D$1:$F$136,3,FALSE))))</f>
        <v>#N/A</v>
      </c>
      <c r="J1307" t="s">
        <v>27</v>
      </c>
      <c r="K1307" t="s">
        <v>27</v>
      </c>
      <c r="L1307" t="s">
        <v>27</v>
      </c>
      <c r="M1307" t="s">
        <v>27</v>
      </c>
      <c r="N1307" t="s">
        <v>34748</v>
      </c>
      <c r="O1307" s="5" t="s">
        <v>34749</v>
      </c>
      <c r="P1307">
        <v>1412.6959999999999</v>
      </c>
      <c r="Q1307">
        <v>0.2414</v>
      </c>
      <c r="R1307">
        <v>3.7246689571290101</v>
      </c>
      <c r="S1307" t="s">
        <v>28</v>
      </c>
      <c r="T1307">
        <v>200</v>
      </c>
      <c r="U1307">
        <v>2191</v>
      </c>
      <c r="V1307">
        <v>660</v>
      </c>
      <c r="W1307">
        <v>2850</v>
      </c>
      <c r="X1307" t="s">
        <v>29</v>
      </c>
    </row>
    <row r="1308" spans="1:24" ht="15.75" hidden="1" x14ac:dyDescent="0.25">
      <c r="A1308" t="s">
        <v>36913</v>
      </c>
      <c r="B1308" t="s">
        <v>32</v>
      </c>
      <c r="C1308" s="3">
        <v>38050.87605324074</v>
      </c>
      <c r="D1308" s="3">
        <v>38049.936898148146</v>
      </c>
      <c r="F1308" s="1" t="str">
        <f>MID(A1308,FIND("*",SUBSTITUTE(A1308,"\","*",LEN(A1308)-LEN(SUBSTITUTE(A1308,"\",""))))+1,FIND(".cnv",A1308)-(FIND("*",SUBSTITUTE(A1308,"\","*",LEN(A1308)-LEN(SUBSTITUTE(A1308,"\",""))))+1))</f>
        <v>GH2KLCON</v>
      </c>
      <c r="G1308" s="12" t="str">
        <f>LEFT(F1308,MIN(IFERROR(SEARCH("_",F1308)-1,LEN(F1308)+1),LEN(F1308)-4))</f>
        <v>GH2K</v>
      </c>
      <c r="H1308" s="13" t="e">
        <f>_xlfn.IFNA(VLOOKUP($G1308,[1]Sts!$A$1:$F$136,5,FALSE),_xlfn.IFNA(VLOOKUP(G1308,[1]Sts!$B$1:$F$136,4,FALSE),_xlfn.IFNA(VLOOKUP($G1308,[1]Sts!$C$1:$F$136,3,FALSE),VLOOKUP($G1308,[1]Sts!$D$1:$F$136,2,FALSE))))</f>
        <v>#N/A</v>
      </c>
      <c r="I1308" s="13" t="e">
        <f>_xlfn.IFNA(VLOOKUP($G1308,[1]Sts!$A$1:$F$136,6,FALSE),_xlfn.IFNA(VLOOKUP(G1308,[1]Sts!$B$1:$F$136,5,FALSE),_xlfn.IFNA(VLOOKUP($G1308,[1]Sts!$C$1:$F$136,4,FALSE),VLOOKUP($G1308,[1]Sts!$D$1:$F$136,3,FALSE))))</f>
        <v>#N/A</v>
      </c>
      <c r="J1308" t="s">
        <v>27</v>
      </c>
      <c r="K1308" t="s">
        <v>27</v>
      </c>
      <c r="L1308" t="s">
        <v>27</v>
      </c>
      <c r="M1308" t="s">
        <v>27</v>
      </c>
      <c r="N1308" t="s">
        <v>15160</v>
      </c>
      <c r="P1308">
        <v>290.26499999999999</v>
      </c>
      <c r="Q1308">
        <v>0.25140000000000001</v>
      </c>
      <c r="R1308">
        <v>3.71812347919556</v>
      </c>
      <c r="S1308" t="s">
        <v>38</v>
      </c>
      <c r="T1308">
        <v>162</v>
      </c>
      <c r="U1308">
        <v>562</v>
      </c>
      <c r="V1308">
        <v>493</v>
      </c>
      <c r="W1308">
        <v>1054</v>
      </c>
      <c r="X1308" t="s">
        <v>29</v>
      </c>
    </row>
    <row r="1309" spans="1:24" ht="15.75" hidden="1" x14ac:dyDescent="0.25">
      <c r="A1309" t="s">
        <v>36914</v>
      </c>
      <c r="B1309" t="s">
        <v>32</v>
      </c>
      <c r="C1309" s="3">
        <v>38050.910370370373</v>
      </c>
      <c r="D1309" s="3">
        <v>38049.964571759258</v>
      </c>
      <c r="F1309" s="1" t="str">
        <f>MID(A1309,FIND("*",SUBSTITUTE(A1309,"\","*",LEN(A1309)-LEN(SUBSTITUTE(A1309,"\",""))))+1,FIND(".cnv",A1309)-(FIND("*",SUBSTITUTE(A1309,"\","*",LEN(A1309)-LEN(SUBSTITUTE(A1309,"\",""))))+1))</f>
        <v>GH2TEST</v>
      </c>
      <c r="G1309" s="12" t="str">
        <f>LEFT(F1309,MIN(IFERROR(SEARCH("_",F1309)-1,LEN(F1309)+1),LEN(F1309)-4))</f>
        <v>GH2</v>
      </c>
      <c r="H1309" s="13" t="e">
        <f>_xlfn.IFNA(VLOOKUP($G1309,[1]Sts!$A$1:$F$136,5,FALSE),_xlfn.IFNA(VLOOKUP(G1309,[1]Sts!$B$1:$F$136,4,FALSE),_xlfn.IFNA(VLOOKUP($G1309,[1]Sts!$C$1:$F$136,3,FALSE),VLOOKUP($G1309,[1]Sts!$D$1:$F$136,2,FALSE))))</f>
        <v>#N/A</v>
      </c>
      <c r="I1309" s="13" t="e">
        <f>_xlfn.IFNA(VLOOKUP($G1309,[1]Sts!$A$1:$F$136,6,FALSE),_xlfn.IFNA(VLOOKUP(G1309,[1]Sts!$B$1:$F$136,5,FALSE),_xlfn.IFNA(VLOOKUP($G1309,[1]Sts!$C$1:$F$136,4,FALSE),VLOOKUP($G1309,[1]Sts!$D$1:$F$136,3,FALSE))))</f>
        <v>#N/A</v>
      </c>
      <c r="J1309" t="s">
        <v>27</v>
      </c>
      <c r="K1309" t="s">
        <v>27</v>
      </c>
      <c r="L1309" t="s">
        <v>27</v>
      </c>
      <c r="M1309" t="s">
        <v>27</v>
      </c>
      <c r="N1309" t="s">
        <v>15160</v>
      </c>
      <c r="P1309">
        <v>285.63200000000001</v>
      </c>
      <c r="Q1309">
        <v>0.48920000000000002</v>
      </c>
      <c r="R1309">
        <v>3.4794152661485702</v>
      </c>
      <c r="S1309" t="s">
        <v>38</v>
      </c>
      <c r="T1309">
        <v>150</v>
      </c>
      <c r="U1309">
        <v>513</v>
      </c>
      <c r="V1309">
        <v>496</v>
      </c>
      <c r="W1309">
        <v>1008</v>
      </c>
      <c r="X1309" t="s">
        <v>29</v>
      </c>
    </row>
    <row r="1310" spans="1:24" ht="15.75" hidden="1" x14ac:dyDescent="0.25">
      <c r="A1310" t="s">
        <v>34752</v>
      </c>
      <c r="B1310" t="s">
        <v>22</v>
      </c>
      <c r="C1310" s="3">
        <v>44999.647569444445</v>
      </c>
      <c r="D1310" s="3">
        <v>44999.731122685182</v>
      </c>
      <c r="E1310" s="4">
        <v>44999</v>
      </c>
      <c r="F1310" s="1" t="str">
        <f>MID(A1310,FIND("*",SUBSTITUTE(A1310,"\","*",LEN(A1310)-LEN(SUBSTITUTE(A1310,"\",""))))+1,FIND(".cnv",A1310)-(FIND("*",SUBSTITUTE(A1310,"\","*",LEN(A1310)-LEN(SUBSTITUTE(A1310,"\",""))))+1))</f>
        <v>1knmltpup0314</v>
      </c>
      <c r="G1310" s="12" t="str">
        <f>LEFT(F1310,MIN(IFERROR(SEARCH("_",F1310)-1,LEN(F1310)+1),LEN(F1310)-4))</f>
        <v>1knmltpup</v>
      </c>
      <c r="H1310" s="13" t="e">
        <f>_xlfn.IFNA(VLOOKUP($G1310,[1]Sts!$A$1:$F$136,5,FALSE),_xlfn.IFNA(VLOOKUP(G1310,[1]Sts!$B$1:$F$136,4,FALSE),_xlfn.IFNA(VLOOKUP($G1310,[1]Sts!$C$1:$F$136,3,FALSE),VLOOKUP($G1310,[1]Sts!$D$1:$F$136,2,FALSE))))</f>
        <v>#N/A</v>
      </c>
      <c r="I1310" s="13" t="e">
        <f>_xlfn.IFNA(VLOOKUP($G1310,[1]Sts!$A$1:$F$136,6,FALSE),_xlfn.IFNA(VLOOKUP(G1310,[1]Sts!$B$1:$F$136,5,FALSE),_xlfn.IFNA(VLOOKUP($G1310,[1]Sts!$C$1:$F$136,4,FALSE),VLOOKUP($G1310,[1]Sts!$D$1:$F$136,3,FALSE))))</f>
        <v>#N/A</v>
      </c>
      <c r="J1310" t="s">
        <v>27</v>
      </c>
      <c r="K1310" t="s">
        <v>27</v>
      </c>
      <c r="L1310" t="s">
        <v>27</v>
      </c>
      <c r="M1310" t="s">
        <v>27</v>
      </c>
      <c r="N1310" t="s">
        <v>34748</v>
      </c>
      <c r="O1310" s="5" t="s">
        <v>34749</v>
      </c>
      <c r="P1310">
        <v>1412.1120000000001</v>
      </c>
      <c r="Q1310">
        <v>0.15620000000000001</v>
      </c>
      <c r="R1310">
        <v>3.8098689571290101</v>
      </c>
      <c r="S1310" t="s">
        <v>28</v>
      </c>
      <c r="T1310">
        <v>343</v>
      </c>
      <c r="U1310">
        <v>2572</v>
      </c>
      <c r="V1310">
        <v>880</v>
      </c>
      <c r="W1310">
        <v>3451</v>
      </c>
      <c r="X1310" t="s">
        <v>29</v>
      </c>
    </row>
    <row r="1311" spans="1:24" ht="15.75" hidden="1" x14ac:dyDescent="0.25">
      <c r="A1311" t="s">
        <v>36916</v>
      </c>
      <c r="B1311" t="s">
        <v>32</v>
      </c>
      <c r="C1311" s="3">
        <v>38209.80568287037</v>
      </c>
      <c r="D1311" s="3">
        <v>38209.834456018521</v>
      </c>
      <c r="E1311" s="4">
        <v>38268</v>
      </c>
      <c r="F1311" s="1" t="str">
        <f>MID(A1311,FIND("*",SUBSTITUTE(A1311,"\","*",LEN(A1311)-LEN(SUBSTITUTE(A1311,"\",""))))+1,FIND(".cnv",A1311)-(FIND("*",SUBSTITUTE(A1311,"\","*",LEN(A1311)-LEN(SUBSTITUTE(A1311,"\",""))))+1))</f>
        <v>B2001008</v>
      </c>
      <c r="G1311" s="12" t="str">
        <f>LEFT(F1311,MIN(IFERROR(SEARCH("_",F1311)-1,LEN(F1311)+1),LEN(F1311)-4))</f>
        <v>B200</v>
      </c>
      <c r="H1311" s="13" t="e">
        <f>_xlfn.IFNA(VLOOKUP($G1311,[1]Sts!$A$1:$F$136,5,FALSE),_xlfn.IFNA(VLOOKUP(G1311,[1]Sts!$B$1:$F$136,4,FALSE),_xlfn.IFNA(VLOOKUP($G1311,[1]Sts!$C$1:$F$136,3,FALSE),VLOOKUP($G1311,[1]Sts!$D$1:$F$136,2,FALSE))))</f>
        <v>#N/A</v>
      </c>
      <c r="I1311" s="13" t="e">
        <f>_xlfn.IFNA(VLOOKUP($G1311,[1]Sts!$A$1:$F$136,6,FALSE),_xlfn.IFNA(VLOOKUP(G1311,[1]Sts!$B$1:$F$136,5,FALSE),_xlfn.IFNA(VLOOKUP($G1311,[1]Sts!$C$1:$F$136,4,FALSE),VLOOKUP($G1311,[1]Sts!$D$1:$F$136,3,FALSE))))</f>
        <v>#N/A</v>
      </c>
      <c r="J1311" t="s">
        <v>27</v>
      </c>
      <c r="K1311" t="s">
        <v>27</v>
      </c>
      <c r="L1311" t="s">
        <v>27</v>
      </c>
      <c r="M1311" t="s">
        <v>27</v>
      </c>
      <c r="N1311" t="s">
        <v>35301</v>
      </c>
      <c r="P1311">
        <v>245.79599999999999</v>
      </c>
      <c r="Q1311">
        <v>9.9253999999999998</v>
      </c>
      <c r="R1311">
        <v>7.8735581333107402E-2</v>
      </c>
      <c r="S1311" t="s">
        <v>38</v>
      </c>
      <c r="T1311">
        <v>498</v>
      </c>
      <c r="U1311">
        <v>1305</v>
      </c>
      <c r="V1311">
        <v>10</v>
      </c>
      <c r="W1311">
        <v>1314</v>
      </c>
      <c r="X1311" t="s">
        <v>29</v>
      </c>
    </row>
    <row r="1312" spans="1:24" ht="15.75" hidden="1" x14ac:dyDescent="0.25">
      <c r="A1312" t="s">
        <v>36917</v>
      </c>
      <c r="B1312" t="s">
        <v>32</v>
      </c>
      <c r="C1312" s="3">
        <v>38209.660428240742</v>
      </c>
      <c r="D1312" s="3">
        <v>38209.676134259258</v>
      </c>
      <c r="E1312" s="4">
        <v>38268</v>
      </c>
      <c r="F1312" s="1" t="str">
        <f>MID(A1312,FIND("*",SUBSTITUTE(A1312,"\","*",LEN(A1312)-LEN(SUBSTITUTE(A1312,"\",""))))+1,FIND(".cnv",A1312)-(FIND("*",SUBSTITUTE(A1312,"\","*",LEN(A1312)-LEN(SUBSTITUTE(A1312,"\",""))))+1))</f>
        <v>BABS1008</v>
      </c>
      <c r="G1312" s="12" t="str">
        <f>LEFT(F1312,MIN(IFERROR(SEARCH("_",F1312)-1,LEN(F1312)+1),LEN(F1312)-4))</f>
        <v>BABS</v>
      </c>
      <c r="H1312" s="13" t="e">
        <f>_xlfn.IFNA(VLOOKUP($G1312,[1]Sts!$A$1:$F$136,5,FALSE),_xlfn.IFNA(VLOOKUP(G1312,[1]Sts!$B$1:$F$136,4,FALSE),_xlfn.IFNA(VLOOKUP($G1312,[1]Sts!$C$1:$F$136,3,FALSE),VLOOKUP($G1312,[1]Sts!$D$1:$F$136,2,FALSE))))</f>
        <v>#N/A</v>
      </c>
      <c r="I1312" s="13" t="e">
        <f>_xlfn.IFNA(VLOOKUP($G1312,[1]Sts!$A$1:$F$136,6,FALSE),_xlfn.IFNA(VLOOKUP(G1312,[1]Sts!$B$1:$F$136,5,FALSE),_xlfn.IFNA(VLOOKUP($G1312,[1]Sts!$C$1:$F$136,4,FALSE),VLOOKUP($G1312,[1]Sts!$D$1:$F$136,3,FALSE))))</f>
        <v>#N/A</v>
      </c>
      <c r="J1312" t="s">
        <v>27</v>
      </c>
      <c r="K1312" t="s">
        <v>27</v>
      </c>
      <c r="L1312" t="s">
        <v>27</v>
      </c>
      <c r="M1312" t="s">
        <v>27</v>
      </c>
      <c r="N1312" t="s">
        <v>35303</v>
      </c>
      <c r="P1312">
        <v>75.784000000000006</v>
      </c>
      <c r="Q1312">
        <v>8.9991000000000003</v>
      </c>
      <c r="R1312" t="s">
        <v>27</v>
      </c>
      <c r="S1312" t="s">
        <v>38</v>
      </c>
      <c r="T1312">
        <v>0</v>
      </c>
      <c r="U1312">
        <v>162</v>
      </c>
      <c r="V1312">
        <v>5</v>
      </c>
      <c r="W1312">
        <v>166</v>
      </c>
      <c r="X1312" t="s">
        <v>29</v>
      </c>
    </row>
    <row r="1313" spans="1:24" ht="15.75" hidden="1" x14ac:dyDescent="0.25">
      <c r="A1313" t="s">
        <v>36918</v>
      </c>
      <c r="B1313" t="s">
        <v>32</v>
      </c>
      <c r="C1313" s="3">
        <v>38209.678310185183</v>
      </c>
      <c r="D1313" s="3">
        <v>38209.800196759257</v>
      </c>
      <c r="E1313" s="4">
        <v>38268</v>
      </c>
      <c r="F1313" s="1" t="str">
        <f>MID(A1313,FIND("*",SUBSTITUTE(A1313,"\","*",LEN(A1313)-LEN(SUBSTITUTE(A1313,"\",""))))+1,FIND(".cnv",A1313)-(FIND("*",SUBSTITUTE(A1313,"\","*",LEN(A1313)-LEN(SUBSTITUTE(A1313,"\",""))))+1))</f>
        <v>BSEP1008</v>
      </c>
      <c r="G1313" s="12" t="str">
        <f>LEFT(F1313,MIN(IFERROR(SEARCH("_",F1313)-1,LEN(F1313)+1),LEN(F1313)-4))</f>
        <v>BSEP</v>
      </c>
      <c r="H1313" s="13" t="e">
        <f>_xlfn.IFNA(VLOOKUP($G1313,[1]Sts!$A$1:$F$136,5,FALSE),_xlfn.IFNA(VLOOKUP(G1313,[1]Sts!$B$1:$F$136,4,FALSE),_xlfn.IFNA(VLOOKUP($G1313,[1]Sts!$C$1:$F$136,3,FALSE),VLOOKUP($G1313,[1]Sts!$D$1:$F$136,2,FALSE))))</f>
        <v>#N/A</v>
      </c>
      <c r="I1313" s="13" t="e">
        <f>_xlfn.IFNA(VLOOKUP($G1313,[1]Sts!$A$1:$F$136,6,FALSE),_xlfn.IFNA(VLOOKUP(G1313,[1]Sts!$B$1:$F$136,5,FALSE),_xlfn.IFNA(VLOOKUP($G1313,[1]Sts!$C$1:$F$136,4,FALSE),VLOOKUP($G1313,[1]Sts!$D$1:$F$136,3,FALSE))))</f>
        <v>#N/A</v>
      </c>
      <c r="J1313" t="s">
        <v>27</v>
      </c>
      <c r="K1313" t="s">
        <v>27</v>
      </c>
      <c r="L1313" t="s">
        <v>27</v>
      </c>
      <c r="M1313" t="s">
        <v>27</v>
      </c>
      <c r="N1313" t="s">
        <v>35365</v>
      </c>
      <c r="P1313">
        <v>71.614999999999995</v>
      </c>
      <c r="Q1313">
        <v>9.0120000000000005</v>
      </c>
      <c r="R1313" t="s">
        <v>27</v>
      </c>
      <c r="S1313" t="s">
        <v>38</v>
      </c>
      <c r="T1313">
        <v>0</v>
      </c>
      <c r="U1313">
        <v>147</v>
      </c>
      <c r="V1313">
        <v>7</v>
      </c>
      <c r="W1313">
        <v>153</v>
      </c>
      <c r="X1313" t="s">
        <v>29</v>
      </c>
    </row>
    <row r="1314" spans="1:24" ht="15.75" hidden="1" x14ac:dyDescent="0.25">
      <c r="A1314" t="s">
        <v>36919</v>
      </c>
      <c r="B1314" t="s">
        <v>32</v>
      </c>
      <c r="C1314" s="3">
        <v>38215.578518518516</v>
      </c>
      <c r="D1314" s="3">
        <v>38215.608495370368</v>
      </c>
      <c r="E1314" t="s">
        <v>284</v>
      </c>
      <c r="F1314" s="1" t="str">
        <f>MID(A1314,FIND("*",SUBSTITUTE(A1314,"\","*",LEN(A1314)-LEN(SUBSTITUTE(A1314,"\",""))))+1,FIND(".cnv",A1314)-(FIND("*",SUBSTITUTE(A1314,"\","*",LEN(A1314)-LEN(SUBSTITUTE(A1314,"\",""))))+1))</f>
        <v>1KKH1608</v>
      </c>
      <c r="G1314" s="12" t="str">
        <f>LEFT(F1314,MIN(IFERROR(SEARCH("_",F1314)-1,LEN(F1314)+1),LEN(F1314)-4))</f>
        <v>1KKH</v>
      </c>
      <c r="H1314" s="13" t="e">
        <f>_xlfn.IFNA(VLOOKUP($G1314,[1]Sts!$A$1:$F$136,5,FALSE),_xlfn.IFNA(VLOOKUP(G1314,[1]Sts!$B$1:$F$136,4,FALSE),_xlfn.IFNA(VLOOKUP($G1314,[1]Sts!$C$1:$F$136,3,FALSE),VLOOKUP($G1314,[1]Sts!$D$1:$F$136,2,FALSE))))</f>
        <v>#N/A</v>
      </c>
      <c r="I1314" s="13" t="e">
        <f>_xlfn.IFNA(VLOOKUP($G1314,[1]Sts!$A$1:$F$136,6,FALSE),_xlfn.IFNA(VLOOKUP(G1314,[1]Sts!$B$1:$F$136,5,FALSE),_xlfn.IFNA(VLOOKUP($G1314,[1]Sts!$C$1:$F$136,4,FALSE),VLOOKUP($G1314,[1]Sts!$D$1:$F$136,3,FALSE))))</f>
        <v>#N/A</v>
      </c>
      <c r="J1314" t="s">
        <v>27</v>
      </c>
      <c r="K1314" t="s">
        <v>27</v>
      </c>
      <c r="L1314" t="s">
        <v>27</v>
      </c>
      <c r="M1314" t="s">
        <v>27</v>
      </c>
      <c r="N1314" t="s">
        <v>34720</v>
      </c>
      <c r="P1314">
        <v>6.2969999999999997</v>
      </c>
      <c r="Q1314">
        <v>15.7683</v>
      </c>
      <c r="R1314" t="s">
        <v>27</v>
      </c>
      <c r="S1314" t="s">
        <v>38</v>
      </c>
      <c r="T1314">
        <v>0</v>
      </c>
      <c r="U1314">
        <v>8</v>
      </c>
      <c r="V1314">
        <v>0</v>
      </c>
      <c r="W1314">
        <v>7</v>
      </c>
      <c r="X1314" t="s">
        <v>29</v>
      </c>
    </row>
    <row r="1315" spans="1:24" ht="15.75" hidden="1" x14ac:dyDescent="0.25">
      <c r="A1315" t="s">
        <v>34825</v>
      </c>
      <c r="B1315" t="s">
        <v>22</v>
      </c>
      <c r="C1315" s="3">
        <v>44990.699016203704</v>
      </c>
      <c r="D1315" s="3">
        <v>44990.730543981481</v>
      </c>
      <c r="F1315" s="1" t="str">
        <f>MID(A1315,FIND("*",SUBSTITUTE(A1315,"\","*",LEN(A1315)-LEN(SUBSTITUTE(A1315,"\",""))))+1,FIND(".cnv",A1315)-(FIND("*",SUBSTITUTE(A1315,"\","*",LEN(A1315)-LEN(SUBSTITUTE(A1315,"\",""))))+1))</f>
        <v>2ke1knmltpup</v>
      </c>
      <c r="G1315" s="12" t="str">
        <f>LEFT(F1315,MIN(IFERROR(SEARCH("_",F1315)-1,LEN(F1315)+1),LEN(F1315)-4))</f>
        <v>2ke1knml</v>
      </c>
      <c r="H1315" s="13" t="e">
        <f>_xlfn.IFNA(VLOOKUP($G1315,[1]Sts!$A$1:$F$136,5,FALSE),_xlfn.IFNA(VLOOKUP(G1315,[1]Sts!$B$1:$F$136,4,FALSE),_xlfn.IFNA(VLOOKUP($G1315,[1]Sts!$C$1:$F$136,3,FALSE),VLOOKUP($G1315,[1]Sts!$D$1:$F$136,2,FALSE))))</f>
        <v>#N/A</v>
      </c>
      <c r="I1315" s="13" t="e">
        <f>_xlfn.IFNA(VLOOKUP($G1315,[1]Sts!$A$1:$F$136,6,FALSE),_xlfn.IFNA(VLOOKUP(G1315,[1]Sts!$B$1:$F$136,5,FALSE),_xlfn.IFNA(VLOOKUP($G1315,[1]Sts!$C$1:$F$136,4,FALSE),VLOOKUP($G1315,[1]Sts!$D$1:$F$136,3,FALSE))))</f>
        <v>#N/A</v>
      </c>
      <c r="J1315" t="s">
        <v>27</v>
      </c>
      <c r="K1315" t="s">
        <v>27</v>
      </c>
      <c r="L1315" t="s">
        <v>27</v>
      </c>
      <c r="M1315" t="s">
        <v>27</v>
      </c>
      <c r="N1315" t="s">
        <v>34824</v>
      </c>
      <c r="O1315" s="5" t="s">
        <v>2499</v>
      </c>
      <c r="P1315">
        <v>1419.123</v>
      </c>
      <c r="Q1315">
        <v>0.20200000000000001</v>
      </c>
      <c r="R1315">
        <v>3.7640689571290098</v>
      </c>
      <c r="S1315" t="s">
        <v>28</v>
      </c>
      <c r="T1315">
        <v>311</v>
      </c>
      <c r="U1315">
        <v>2267</v>
      </c>
      <c r="V1315">
        <v>559</v>
      </c>
      <c r="W1315">
        <v>2825</v>
      </c>
      <c r="X1315" t="s">
        <v>29</v>
      </c>
    </row>
    <row r="1316" spans="1:24" ht="15.75" hidden="1" x14ac:dyDescent="0.25">
      <c r="A1316" t="s">
        <v>34869</v>
      </c>
      <c r="B1316" t="s">
        <v>22</v>
      </c>
      <c r="C1316" s="3">
        <v>44990.756354166668</v>
      </c>
      <c r="D1316" s="3">
        <v>44990.966122685182</v>
      </c>
      <c r="E1316" s="4">
        <v>44990</v>
      </c>
      <c r="F1316" s="1" t="str">
        <f>MID(A1316,FIND("*",SUBSTITUTE(A1316,"\","*",LEN(A1316)-LEN(SUBSTITUTE(A1316,"\",""))))+1,FIND(".cnv",A1316)-(FIND("*",SUBSTITUTE(A1316,"\","*",LEN(A1316)-LEN(SUBSTITUTE(A1316,"\",""))))+1))</f>
        <v>2ks1knmltpup0305</v>
      </c>
      <c r="G1316" s="12" t="str">
        <f>LEFT(F1316,MIN(IFERROR(SEARCH("_",F1316)-1,LEN(F1316)+1),LEN(F1316)-4))</f>
        <v>2ks1knmltpup</v>
      </c>
      <c r="H1316" s="13" t="e">
        <f>_xlfn.IFNA(VLOOKUP($G1316,[1]Sts!$A$1:$F$136,5,FALSE),_xlfn.IFNA(VLOOKUP(G1316,[1]Sts!$B$1:$F$136,4,FALSE),_xlfn.IFNA(VLOOKUP($G1316,[1]Sts!$C$1:$F$136,3,FALSE),VLOOKUP($G1316,[1]Sts!$D$1:$F$136,2,FALSE))))</f>
        <v>#N/A</v>
      </c>
      <c r="I1316" s="13" t="e">
        <f>_xlfn.IFNA(VLOOKUP($G1316,[1]Sts!$A$1:$F$136,6,FALSE),_xlfn.IFNA(VLOOKUP(G1316,[1]Sts!$B$1:$F$136,5,FALSE),_xlfn.IFNA(VLOOKUP($G1316,[1]Sts!$C$1:$F$136,4,FALSE),VLOOKUP($G1316,[1]Sts!$D$1:$F$136,3,FALSE))))</f>
        <v>#N/A</v>
      </c>
      <c r="J1316" t="s">
        <v>27</v>
      </c>
      <c r="K1316" t="s">
        <v>27</v>
      </c>
      <c r="L1316" t="s">
        <v>27</v>
      </c>
      <c r="M1316" t="s">
        <v>27</v>
      </c>
      <c r="N1316" t="s">
        <v>34868</v>
      </c>
      <c r="O1316" s="5" t="s">
        <v>2621</v>
      </c>
      <c r="P1316">
        <v>1413.865</v>
      </c>
      <c r="Q1316">
        <v>9.06E-2</v>
      </c>
      <c r="R1316">
        <v>3.8760418009279798</v>
      </c>
      <c r="S1316" t="s">
        <v>28</v>
      </c>
      <c r="T1316">
        <v>342</v>
      </c>
      <c r="U1316">
        <v>2214</v>
      </c>
      <c r="V1316">
        <v>583</v>
      </c>
      <c r="W1316">
        <v>2796</v>
      </c>
      <c r="X1316" t="s">
        <v>29</v>
      </c>
    </row>
    <row r="1317" spans="1:24" ht="15.75" hidden="1" x14ac:dyDescent="0.25">
      <c r="A1317" t="s">
        <v>36924</v>
      </c>
      <c r="B1317" t="s">
        <v>859</v>
      </c>
      <c r="C1317" s="3">
        <v>39280.470034722224</v>
      </c>
      <c r="D1317" t="s">
        <v>36925</v>
      </c>
      <c r="E1317" t="s">
        <v>4356</v>
      </c>
      <c r="F1317" s="1" t="str">
        <f>MID(A1317,FIND("*",SUBSTITUTE(A1317,"\","*",LEN(A1317)-LEN(SUBSTITUTE(A1317,"\",""))))+1,FIND(".cnv",A1317)-(FIND("*",SUBSTITUTE(A1317,"\","*",LEN(A1317)-LEN(SUBSTITUTE(A1317,"\",""))))+1))</f>
        <v>Ical10717s19</v>
      </c>
      <c r="G1317" s="12" t="str">
        <f>LEFT(F1317,MIN(IFERROR(SEARCH("_",F1317)-1,LEN(F1317)+1),LEN(F1317)-4))</f>
        <v>Ical1071</v>
      </c>
      <c r="H1317" s="13" t="e">
        <f>_xlfn.IFNA(VLOOKUP($G1317,[1]Sts!$A$1:$F$136,5,FALSE),_xlfn.IFNA(VLOOKUP(G1317,[1]Sts!$B$1:$F$136,4,FALSE),_xlfn.IFNA(VLOOKUP($G1317,[1]Sts!$C$1:$F$136,3,FALSE),VLOOKUP($G1317,[1]Sts!$D$1:$F$136,2,FALSE))))</f>
        <v>#N/A</v>
      </c>
      <c r="I1317" s="13" t="e">
        <f>_xlfn.IFNA(VLOOKUP($G1317,[1]Sts!$A$1:$F$136,6,FALSE),_xlfn.IFNA(VLOOKUP(G1317,[1]Sts!$B$1:$F$136,5,FALSE),_xlfn.IFNA(VLOOKUP($G1317,[1]Sts!$C$1:$F$136,4,FALSE),VLOOKUP($G1317,[1]Sts!$D$1:$F$136,3,FALSE))))</f>
        <v>#N/A</v>
      </c>
      <c r="J1317" t="s">
        <v>27</v>
      </c>
      <c r="K1317" t="s">
        <v>27</v>
      </c>
      <c r="L1317" t="s">
        <v>27</v>
      </c>
      <c r="M1317" t="s">
        <v>27</v>
      </c>
      <c r="N1317" t="s">
        <v>35690</v>
      </c>
      <c r="P1317">
        <v>1579.894</v>
      </c>
      <c r="Q1317">
        <v>9.7692999999999994</v>
      </c>
      <c r="R1317" t="s">
        <v>27</v>
      </c>
      <c r="S1317" t="s">
        <v>863</v>
      </c>
      <c r="T1317">
        <v>0</v>
      </c>
      <c r="U1317">
        <v>6142</v>
      </c>
      <c r="V1317">
        <v>646</v>
      </c>
      <c r="W1317">
        <v>6787</v>
      </c>
      <c r="X1317" t="s">
        <v>29</v>
      </c>
    </row>
    <row r="1318" spans="1:24" ht="15.75" hidden="1" x14ac:dyDescent="0.25">
      <c r="A1318" t="s">
        <v>36926</v>
      </c>
      <c r="B1318" t="s">
        <v>859</v>
      </c>
      <c r="C1318" s="3">
        <v>39280.470034722224</v>
      </c>
      <c r="D1318" t="s">
        <v>36925</v>
      </c>
      <c r="F1318" s="1" t="str">
        <f>MID(A1318,FIND("*",SUBSTITUTE(A1318,"\","*",LEN(A1318)-LEN(SUBSTITUTE(A1318,"\",""))))+1,FIND(".cnv",A1318)-(FIND("*",SUBSTITUTE(A1318,"\","*",LEN(A1318)-LEN(SUBSTITUTE(A1318,"\",""))))+1))</f>
        <v>Ical10717s19a</v>
      </c>
      <c r="G1318" s="12" t="str">
        <f>LEFT(F1318,MIN(IFERROR(SEARCH("_",F1318)-1,LEN(F1318)+1),LEN(F1318)-4))</f>
        <v>Ical10717</v>
      </c>
      <c r="H1318" s="13" t="e">
        <f>_xlfn.IFNA(VLOOKUP($G1318,[1]Sts!$A$1:$F$136,5,FALSE),_xlfn.IFNA(VLOOKUP(G1318,[1]Sts!$B$1:$F$136,4,FALSE),_xlfn.IFNA(VLOOKUP($G1318,[1]Sts!$C$1:$F$136,3,FALSE),VLOOKUP($G1318,[1]Sts!$D$1:$F$136,2,FALSE))))</f>
        <v>#N/A</v>
      </c>
      <c r="I1318" s="13" t="e">
        <f>_xlfn.IFNA(VLOOKUP($G1318,[1]Sts!$A$1:$F$136,6,FALSE),_xlfn.IFNA(VLOOKUP(G1318,[1]Sts!$B$1:$F$136,5,FALSE),_xlfn.IFNA(VLOOKUP($G1318,[1]Sts!$C$1:$F$136,4,FALSE),VLOOKUP($G1318,[1]Sts!$D$1:$F$136,3,FALSE))))</f>
        <v>#N/A</v>
      </c>
      <c r="J1318" t="s">
        <v>27</v>
      </c>
      <c r="K1318" t="s">
        <v>27</v>
      </c>
      <c r="L1318" t="s">
        <v>27</v>
      </c>
      <c r="M1318" t="s">
        <v>27</v>
      </c>
      <c r="N1318" t="s">
        <v>35690</v>
      </c>
      <c r="P1318">
        <v>1579.894</v>
      </c>
      <c r="Q1318">
        <v>9.7692999999999994</v>
      </c>
      <c r="R1318" t="s">
        <v>27</v>
      </c>
      <c r="S1318" t="s">
        <v>863</v>
      </c>
      <c r="T1318">
        <v>0</v>
      </c>
      <c r="U1318">
        <v>6142</v>
      </c>
      <c r="V1318">
        <v>646</v>
      </c>
      <c r="W1318">
        <v>6787</v>
      </c>
      <c r="X1318" t="s">
        <v>29</v>
      </c>
    </row>
    <row r="1319" spans="1:24" ht="15.75" hidden="1" x14ac:dyDescent="0.25">
      <c r="A1319" t="s">
        <v>34896</v>
      </c>
      <c r="B1319" t="s">
        <v>22</v>
      </c>
      <c r="C1319" s="3">
        <v>44990.60833333333</v>
      </c>
      <c r="D1319" s="3">
        <v>44990.645821759259</v>
      </c>
      <c r="F1319" s="1" t="str">
        <f>MID(A1319,FIND("*",SUBSTITUTE(A1319,"\","*",LEN(A1319)-LEN(SUBSTITUTE(A1319,"\",""))))+1,FIND(".cnv",A1319)-(FIND("*",SUBSTITUTE(A1319,"\","*",LEN(A1319)-LEN(SUBSTITUTE(A1319,"\",""))))+1))</f>
        <v>2kw1knmltpup</v>
      </c>
      <c r="G1319" s="12" t="str">
        <f>LEFT(F1319,MIN(IFERROR(SEARCH("_",F1319)-1,LEN(F1319)+1),LEN(F1319)-4))</f>
        <v>2kw1knml</v>
      </c>
      <c r="H1319" s="13" t="e">
        <f>_xlfn.IFNA(VLOOKUP($G1319,[1]Sts!$A$1:$F$136,5,FALSE),_xlfn.IFNA(VLOOKUP(G1319,[1]Sts!$B$1:$F$136,4,FALSE),_xlfn.IFNA(VLOOKUP($G1319,[1]Sts!$C$1:$F$136,3,FALSE),VLOOKUP($G1319,[1]Sts!$D$1:$F$136,2,FALSE))))</f>
        <v>#N/A</v>
      </c>
      <c r="I1319" s="13" t="e">
        <f>_xlfn.IFNA(VLOOKUP($G1319,[1]Sts!$A$1:$F$136,6,FALSE),_xlfn.IFNA(VLOOKUP(G1319,[1]Sts!$B$1:$F$136,5,FALSE),_xlfn.IFNA(VLOOKUP($G1319,[1]Sts!$C$1:$F$136,4,FALSE),VLOOKUP($G1319,[1]Sts!$D$1:$F$136,3,FALSE))))</f>
        <v>#N/A</v>
      </c>
      <c r="J1319" t="s">
        <v>27</v>
      </c>
      <c r="K1319" t="s">
        <v>27</v>
      </c>
      <c r="L1319" t="s">
        <v>27</v>
      </c>
      <c r="M1319" t="s">
        <v>27</v>
      </c>
      <c r="N1319" t="s">
        <v>34892</v>
      </c>
      <c r="O1319" s="5" t="s">
        <v>2705</v>
      </c>
      <c r="P1319">
        <v>1405.1</v>
      </c>
      <c r="Q1319">
        <v>0.30370000000000003</v>
      </c>
      <c r="R1319">
        <v>3.6629418009279799</v>
      </c>
      <c r="S1319" t="s">
        <v>28</v>
      </c>
      <c r="T1319">
        <v>227</v>
      </c>
      <c r="U1319">
        <v>2251</v>
      </c>
      <c r="V1319">
        <v>536</v>
      </c>
      <c r="W1319">
        <v>2786</v>
      </c>
      <c r="X1319" t="s">
        <v>29</v>
      </c>
    </row>
    <row r="1320" spans="1:24" ht="15.75" hidden="1" x14ac:dyDescent="0.25">
      <c r="A1320" t="s">
        <v>34897</v>
      </c>
      <c r="B1320" t="s">
        <v>22</v>
      </c>
      <c r="C1320" s="3">
        <v>44999.549884259257</v>
      </c>
      <c r="D1320" s="3">
        <v>44999.618784722225</v>
      </c>
      <c r="E1320" s="4">
        <v>44999</v>
      </c>
      <c r="F1320" s="1" t="str">
        <f>MID(A1320,FIND("*",SUBSTITUTE(A1320,"\","*",LEN(A1320)-LEN(SUBSTITUTE(A1320,"\",""))))+1,FIND(".cnv",A1320)-(FIND("*",SUBSTITUTE(A1320,"\","*",LEN(A1320)-LEN(SUBSTITUTE(A1320,"\",""))))+1))</f>
        <v>2kw1knmltpup0314</v>
      </c>
      <c r="G1320" s="12" t="str">
        <f>LEFT(F1320,MIN(IFERROR(SEARCH("_",F1320)-1,LEN(F1320)+1),LEN(F1320)-4))</f>
        <v>2kw1knmltpup</v>
      </c>
      <c r="H1320" s="13" t="e">
        <f>_xlfn.IFNA(VLOOKUP($G1320,[1]Sts!$A$1:$F$136,5,FALSE),_xlfn.IFNA(VLOOKUP(G1320,[1]Sts!$B$1:$F$136,4,FALSE),_xlfn.IFNA(VLOOKUP($G1320,[1]Sts!$C$1:$F$136,3,FALSE),VLOOKUP($G1320,[1]Sts!$D$1:$F$136,2,FALSE))))</f>
        <v>#N/A</v>
      </c>
      <c r="I1320" s="13" t="e">
        <f>_xlfn.IFNA(VLOOKUP($G1320,[1]Sts!$A$1:$F$136,6,FALSE),_xlfn.IFNA(VLOOKUP(G1320,[1]Sts!$B$1:$F$136,5,FALSE),_xlfn.IFNA(VLOOKUP($G1320,[1]Sts!$C$1:$F$136,4,FALSE),VLOOKUP($G1320,[1]Sts!$D$1:$F$136,3,FALSE))))</f>
        <v>#N/A</v>
      </c>
      <c r="J1320" t="s">
        <v>27</v>
      </c>
      <c r="K1320" t="s">
        <v>27</v>
      </c>
      <c r="L1320" t="s">
        <v>27</v>
      </c>
      <c r="M1320" t="s">
        <v>27</v>
      </c>
      <c r="N1320" t="s">
        <v>34892</v>
      </c>
      <c r="O1320" s="5" t="s">
        <v>2705</v>
      </c>
      <c r="P1320">
        <v>1406.269</v>
      </c>
      <c r="Q1320">
        <v>0.29909999999999998</v>
      </c>
      <c r="R1320">
        <v>3.6658212686929299</v>
      </c>
      <c r="S1320" t="s">
        <v>28</v>
      </c>
      <c r="T1320">
        <v>691</v>
      </c>
      <c r="U1320">
        <v>2611</v>
      </c>
      <c r="V1320">
        <v>557</v>
      </c>
      <c r="W1320">
        <v>3167</v>
      </c>
      <c r="X1320" t="s">
        <v>29</v>
      </c>
    </row>
    <row r="1321" spans="1:24" ht="15.75" hidden="1" x14ac:dyDescent="0.25">
      <c r="A1321" t="s">
        <v>36929</v>
      </c>
      <c r="B1321" t="s">
        <v>859</v>
      </c>
      <c r="C1321" s="3">
        <v>39280.470034722224</v>
      </c>
      <c r="D1321" t="s">
        <v>36925</v>
      </c>
      <c r="E1321" t="s">
        <v>4356</v>
      </c>
      <c r="F1321" s="1" t="str">
        <f>MID(A1321,FIND("*",SUBSTITUTE(A1321,"\","*",LEN(A1321)-LEN(SUBSTITUTE(A1321,"\",""))))+1,FIND(".cnv",A1321)-(FIND("*",SUBSTITUTE(A1321,"\","*",LEN(A1321)-LEN(SUBSTITUTE(A1321,"\",""))))+1))</f>
        <v>Ical1s19</v>
      </c>
      <c r="G1321" s="12" t="str">
        <f>LEFT(F1321,MIN(IFERROR(SEARCH("_",F1321)-1,LEN(F1321)+1),LEN(F1321)-4))</f>
        <v>Ical</v>
      </c>
      <c r="H1321" s="13" t="e">
        <f>_xlfn.IFNA(VLOOKUP($G1321,[1]Sts!$A$1:$F$136,5,FALSE),_xlfn.IFNA(VLOOKUP(G1321,[1]Sts!$B$1:$F$136,4,FALSE),_xlfn.IFNA(VLOOKUP($G1321,[1]Sts!$C$1:$F$136,3,FALSE),VLOOKUP($G1321,[1]Sts!$D$1:$F$136,2,FALSE))))</f>
        <v>#N/A</v>
      </c>
      <c r="I1321" s="13" t="e">
        <f>_xlfn.IFNA(VLOOKUP($G1321,[1]Sts!$A$1:$F$136,6,FALSE),_xlfn.IFNA(VLOOKUP(G1321,[1]Sts!$B$1:$F$136,5,FALSE),_xlfn.IFNA(VLOOKUP($G1321,[1]Sts!$C$1:$F$136,4,FALSE),VLOOKUP($G1321,[1]Sts!$D$1:$F$136,3,FALSE))))</f>
        <v>#N/A</v>
      </c>
      <c r="J1321" t="s">
        <v>27</v>
      </c>
      <c r="K1321" t="s">
        <v>27</v>
      </c>
      <c r="L1321" t="s">
        <v>27</v>
      </c>
      <c r="M1321" t="s">
        <v>27</v>
      </c>
      <c r="N1321" t="s">
        <v>35690</v>
      </c>
      <c r="P1321">
        <v>1580.0730000000001</v>
      </c>
      <c r="Q1321">
        <v>9.5991</v>
      </c>
      <c r="R1321" t="s">
        <v>27</v>
      </c>
      <c r="S1321" t="s">
        <v>863</v>
      </c>
      <c r="T1321">
        <v>0</v>
      </c>
      <c r="U1321">
        <v>6290</v>
      </c>
      <c r="V1321">
        <v>498</v>
      </c>
      <c r="W1321">
        <v>6787</v>
      </c>
      <c r="X1321" t="s">
        <v>29</v>
      </c>
    </row>
    <row r="1322" spans="1:24" ht="15.75" hidden="1" x14ac:dyDescent="0.25">
      <c r="A1322" t="s">
        <v>36930</v>
      </c>
      <c r="B1322" t="s">
        <v>859</v>
      </c>
      <c r="C1322" s="3">
        <v>40752.479166666664</v>
      </c>
      <c r="D1322" s="3">
        <v>40752.884502314817</v>
      </c>
      <c r="E1322" s="4">
        <v>40752</v>
      </c>
      <c r="F1322" s="1" t="str">
        <f>MID(A1322,FIND("*",SUBSTITUTE(A1322,"\","*",LEN(A1322)-LEN(SUBSTITUTE(A1322,"\",""))))+1,FIND(".cnv",A1322)-(FIND("*",SUBSTITUTE(A1322,"\","*",LEN(A1322)-LEN(SUBSTITUTE(A1322,"\",""))))+1))</f>
        <v>1khar0728</v>
      </c>
      <c r="G1322" s="12" t="str">
        <f>LEFT(F1322,MIN(IFERROR(SEARCH("_",F1322)-1,LEN(F1322)+1),LEN(F1322)-4))</f>
        <v>1khar</v>
      </c>
      <c r="H1322" s="13" t="e">
        <f>_xlfn.IFNA(VLOOKUP($G1322,[1]Sts!$A$1:$F$136,5,FALSE),_xlfn.IFNA(VLOOKUP(G1322,[1]Sts!$B$1:$F$136,4,FALSE),_xlfn.IFNA(VLOOKUP($G1322,[1]Sts!$C$1:$F$136,3,FALSE),VLOOKUP($G1322,[1]Sts!$D$1:$F$136,2,FALSE))))</f>
        <v>#N/A</v>
      </c>
      <c r="I1322" s="13" t="e">
        <f>_xlfn.IFNA(VLOOKUP($G1322,[1]Sts!$A$1:$F$136,6,FALSE),_xlfn.IFNA(VLOOKUP(G1322,[1]Sts!$B$1:$F$136,5,FALSE),_xlfn.IFNA(VLOOKUP($G1322,[1]Sts!$C$1:$F$136,4,FALSE),VLOOKUP($G1322,[1]Sts!$D$1:$F$136,3,FALSE))))</f>
        <v>#N/A</v>
      </c>
      <c r="J1322" t="s">
        <v>27</v>
      </c>
      <c r="K1322" t="s">
        <v>27</v>
      </c>
      <c r="L1322" t="s">
        <v>27</v>
      </c>
      <c r="M1322" t="s">
        <v>27</v>
      </c>
      <c r="N1322" t="s">
        <v>27</v>
      </c>
      <c r="P1322">
        <v>5.6230000000000002</v>
      </c>
      <c r="Q1322">
        <v>15.7753</v>
      </c>
      <c r="R1322" t="s">
        <v>27</v>
      </c>
      <c r="S1322" t="s">
        <v>863</v>
      </c>
      <c r="T1322">
        <v>0</v>
      </c>
      <c r="U1322">
        <v>25</v>
      </c>
      <c r="V1322">
        <v>0</v>
      </c>
      <c r="W1322">
        <v>24</v>
      </c>
      <c r="X1322" t="s">
        <v>29</v>
      </c>
    </row>
    <row r="1323" spans="1:24" ht="15.75" hidden="1" x14ac:dyDescent="0.25">
      <c r="A1323" t="s">
        <v>36931</v>
      </c>
      <c r="B1323" t="s">
        <v>859</v>
      </c>
      <c r="C1323" s="3">
        <v>40753.484560185185</v>
      </c>
      <c r="D1323" s="3">
        <v>40753.695347222223</v>
      </c>
      <c r="E1323" s="4">
        <v>40753</v>
      </c>
      <c r="F1323" s="1" t="str">
        <f>MID(A1323,FIND("*",SUBSTITUTE(A1323,"\","*",LEN(A1323)-LEN(SUBSTITUTE(A1323,"\",""))))+1,FIND(".cnv",A1323)-(FIND("*",SUBSTITUTE(A1323,"\","*",LEN(A1323)-LEN(SUBSTITUTE(A1323,"\",""))))+1))</f>
        <v>1khar0729</v>
      </c>
      <c r="G1323" s="12" t="str">
        <f>LEFT(F1323,MIN(IFERROR(SEARCH("_",F1323)-1,LEN(F1323)+1),LEN(F1323)-4))</f>
        <v>1khar</v>
      </c>
      <c r="H1323" s="13" t="e">
        <f>_xlfn.IFNA(VLOOKUP($G1323,[1]Sts!$A$1:$F$136,5,FALSE),_xlfn.IFNA(VLOOKUP(G1323,[1]Sts!$B$1:$F$136,4,FALSE),_xlfn.IFNA(VLOOKUP($G1323,[1]Sts!$C$1:$F$136,3,FALSE),VLOOKUP($G1323,[1]Sts!$D$1:$F$136,2,FALSE))))</f>
        <v>#N/A</v>
      </c>
      <c r="I1323" s="13" t="e">
        <f>_xlfn.IFNA(VLOOKUP($G1323,[1]Sts!$A$1:$F$136,6,FALSE),_xlfn.IFNA(VLOOKUP(G1323,[1]Sts!$B$1:$F$136,5,FALSE),_xlfn.IFNA(VLOOKUP($G1323,[1]Sts!$C$1:$F$136,4,FALSE),VLOOKUP($G1323,[1]Sts!$D$1:$F$136,3,FALSE))))</f>
        <v>#N/A</v>
      </c>
      <c r="J1323" t="s">
        <v>27</v>
      </c>
      <c r="K1323" t="s">
        <v>27</v>
      </c>
      <c r="L1323" t="s">
        <v>27</v>
      </c>
      <c r="M1323" t="s">
        <v>27</v>
      </c>
      <c r="N1323" t="s">
        <v>27</v>
      </c>
      <c r="P1323">
        <v>5.6820000000000004</v>
      </c>
      <c r="Q1323">
        <v>14.689500000000001</v>
      </c>
      <c r="R1323" t="s">
        <v>27</v>
      </c>
      <c r="S1323" t="s">
        <v>863</v>
      </c>
      <c r="T1323">
        <v>0</v>
      </c>
      <c r="U1323">
        <v>18</v>
      </c>
      <c r="V1323">
        <v>0</v>
      </c>
      <c r="W1323">
        <v>17</v>
      </c>
      <c r="X1323" t="s">
        <v>29</v>
      </c>
    </row>
    <row r="1324" spans="1:24" ht="15.75" hidden="1" x14ac:dyDescent="0.25">
      <c r="A1324" t="s">
        <v>36932</v>
      </c>
      <c r="B1324" t="s">
        <v>859</v>
      </c>
      <c r="C1324" s="3">
        <v>40816.77244212963</v>
      </c>
      <c r="D1324" s="3">
        <v>40820.643414351849</v>
      </c>
      <c r="E1324" s="4">
        <v>40816</v>
      </c>
      <c r="F1324" s="1" t="str">
        <f>MID(A1324,FIND("*",SUBSTITUTE(A1324,"\","*",LEN(A1324)-LEN(SUBSTITUTE(A1324,"\",""))))+1,FIND(".cnv",A1324)-(FIND("*",SUBSTITUTE(A1324,"\","*",LEN(A1324)-LEN(SUBSTITUTE(A1324,"\",""))))+1))</f>
        <v>1kkhar0930</v>
      </c>
      <c r="G1324" s="12" t="str">
        <f>LEFT(F1324,MIN(IFERROR(SEARCH("_",F1324)-1,LEN(F1324)+1),LEN(F1324)-4))</f>
        <v>1kkhar</v>
      </c>
      <c r="H1324" s="13" t="e">
        <f>_xlfn.IFNA(VLOOKUP($G1324,[1]Sts!$A$1:$F$136,5,FALSE),_xlfn.IFNA(VLOOKUP(G1324,[1]Sts!$B$1:$F$136,4,FALSE),_xlfn.IFNA(VLOOKUP($G1324,[1]Sts!$C$1:$F$136,3,FALSE),VLOOKUP($G1324,[1]Sts!$D$1:$F$136,2,FALSE))))</f>
        <v>#N/A</v>
      </c>
      <c r="I1324" s="13" t="e">
        <f>_xlfn.IFNA(VLOOKUP($G1324,[1]Sts!$A$1:$F$136,6,FALSE),_xlfn.IFNA(VLOOKUP(G1324,[1]Sts!$B$1:$F$136,5,FALSE),_xlfn.IFNA(VLOOKUP($G1324,[1]Sts!$C$1:$F$136,4,FALSE),VLOOKUP($G1324,[1]Sts!$D$1:$F$136,3,FALSE))))</f>
        <v>#N/A</v>
      </c>
      <c r="J1324" t="s">
        <v>27</v>
      </c>
      <c r="K1324" t="s">
        <v>27</v>
      </c>
      <c r="L1324" t="s">
        <v>27</v>
      </c>
      <c r="M1324" t="s">
        <v>27</v>
      </c>
      <c r="N1324" t="s">
        <v>34725</v>
      </c>
      <c r="P1324">
        <v>5.1529999999999996</v>
      </c>
      <c r="Q1324">
        <v>9.5420999999999996</v>
      </c>
      <c r="R1324" t="s">
        <v>27</v>
      </c>
      <c r="S1324" t="s">
        <v>863</v>
      </c>
      <c r="T1324">
        <v>0</v>
      </c>
      <c r="U1324">
        <v>17</v>
      </c>
      <c r="V1324">
        <v>0</v>
      </c>
      <c r="W1324">
        <v>16</v>
      </c>
      <c r="X1324" t="s">
        <v>29</v>
      </c>
    </row>
    <row r="1325" spans="1:24" ht="15.75" hidden="1" x14ac:dyDescent="0.25">
      <c r="A1325" t="s">
        <v>36933</v>
      </c>
      <c r="B1325" t="s">
        <v>859</v>
      </c>
      <c r="C1325" s="3">
        <v>40752.489722222221</v>
      </c>
      <c r="D1325" s="3">
        <v>40752.884942129633</v>
      </c>
      <c r="E1325" s="4">
        <v>40752</v>
      </c>
      <c r="F1325" s="1" t="str">
        <f>MID(A1325,FIND("*",SUBSTITUTE(A1325,"\","*",LEN(A1325)-LEN(SUBSTITUTE(A1325,"\",""))))+1,FIND(".cnv",A1325)-(FIND("*",SUBSTITUTE(A1325,"\","*",LEN(A1325)-LEN(SUBSTITUTE(A1325,"\",""))))+1))</f>
        <v>2khar0728</v>
      </c>
      <c r="G1325" s="12" t="str">
        <f>LEFT(F1325,MIN(IFERROR(SEARCH("_",F1325)-1,LEN(F1325)+1),LEN(F1325)-4))</f>
        <v>2khar</v>
      </c>
      <c r="H1325" s="13" t="e">
        <f>_xlfn.IFNA(VLOOKUP($G1325,[1]Sts!$A$1:$F$136,5,FALSE),_xlfn.IFNA(VLOOKUP(G1325,[1]Sts!$B$1:$F$136,4,FALSE),_xlfn.IFNA(VLOOKUP($G1325,[1]Sts!$C$1:$F$136,3,FALSE),VLOOKUP($G1325,[1]Sts!$D$1:$F$136,2,FALSE))))</f>
        <v>#N/A</v>
      </c>
      <c r="I1325" s="13" t="e">
        <f>_xlfn.IFNA(VLOOKUP($G1325,[1]Sts!$A$1:$F$136,6,FALSE),_xlfn.IFNA(VLOOKUP(G1325,[1]Sts!$B$1:$F$136,5,FALSE),_xlfn.IFNA(VLOOKUP($G1325,[1]Sts!$C$1:$F$136,4,FALSE),VLOOKUP($G1325,[1]Sts!$D$1:$F$136,3,FALSE))))</f>
        <v>#N/A</v>
      </c>
      <c r="J1325" t="s">
        <v>27</v>
      </c>
      <c r="K1325" t="s">
        <v>27</v>
      </c>
      <c r="L1325" t="s">
        <v>27</v>
      </c>
      <c r="M1325" t="s">
        <v>27</v>
      </c>
      <c r="N1325" t="s">
        <v>27</v>
      </c>
      <c r="P1325">
        <v>13.025</v>
      </c>
      <c r="Q1325">
        <v>14.061999999999999</v>
      </c>
      <c r="R1325" t="s">
        <v>27</v>
      </c>
      <c r="S1325" t="s">
        <v>863</v>
      </c>
      <c r="T1325">
        <v>0</v>
      </c>
      <c r="U1325">
        <v>37</v>
      </c>
      <c r="V1325">
        <v>0</v>
      </c>
      <c r="W1325">
        <v>36</v>
      </c>
      <c r="X1325" t="s">
        <v>29</v>
      </c>
    </row>
    <row r="1326" spans="1:24" ht="15.75" hidden="1" x14ac:dyDescent="0.25">
      <c r="A1326" t="s">
        <v>36934</v>
      </c>
      <c r="B1326" t="s">
        <v>859</v>
      </c>
      <c r="C1326" s="3">
        <v>40753.487187500003</v>
      </c>
      <c r="D1326" s="3">
        <v>40753.695798611108</v>
      </c>
      <c r="E1326" s="4">
        <v>40753</v>
      </c>
      <c r="F1326" s="1" t="str">
        <f>MID(A1326,FIND("*",SUBSTITUTE(A1326,"\","*",LEN(A1326)-LEN(SUBSTITUTE(A1326,"\",""))))+1,FIND(".cnv",A1326)-(FIND("*",SUBSTITUTE(A1326,"\","*",LEN(A1326)-LEN(SUBSTITUTE(A1326,"\",""))))+1))</f>
        <v>2khar0729</v>
      </c>
      <c r="G1326" s="12" t="str">
        <f>LEFT(F1326,MIN(IFERROR(SEARCH("_",F1326)-1,LEN(F1326)+1),LEN(F1326)-4))</f>
        <v>2khar</v>
      </c>
      <c r="H1326" s="13" t="e">
        <f>_xlfn.IFNA(VLOOKUP($G1326,[1]Sts!$A$1:$F$136,5,FALSE),_xlfn.IFNA(VLOOKUP(G1326,[1]Sts!$B$1:$F$136,4,FALSE),_xlfn.IFNA(VLOOKUP($G1326,[1]Sts!$C$1:$F$136,3,FALSE),VLOOKUP($G1326,[1]Sts!$D$1:$F$136,2,FALSE))))</f>
        <v>#N/A</v>
      </c>
      <c r="I1326" s="13" t="e">
        <f>_xlfn.IFNA(VLOOKUP($G1326,[1]Sts!$A$1:$F$136,6,FALSE),_xlfn.IFNA(VLOOKUP(G1326,[1]Sts!$B$1:$F$136,5,FALSE),_xlfn.IFNA(VLOOKUP($G1326,[1]Sts!$C$1:$F$136,4,FALSE),VLOOKUP($G1326,[1]Sts!$D$1:$F$136,3,FALSE))))</f>
        <v>#N/A</v>
      </c>
      <c r="J1326" t="s">
        <v>27</v>
      </c>
      <c r="K1326" t="s">
        <v>27</v>
      </c>
      <c r="L1326" t="s">
        <v>27</v>
      </c>
      <c r="M1326" t="s">
        <v>27</v>
      </c>
      <c r="N1326" t="s">
        <v>27</v>
      </c>
      <c r="P1326">
        <v>13.054</v>
      </c>
      <c r="Q1326">
        <v>14.0799</v>
      </c>
      <c r="R1326" t="s">
        <v>27</v>
      </c>
      <c r="S1326" t="s">
        <v>863</v>
      </c>
      <c r="T1326">
        <v>0</v>
      </c>
      <c r="U1326">
        <v>38</v>
      </c>
      <c r="V1326">
        <v>0</v>
      </c>
      <c r="W1326">
        <v>37</v>
      </c>
      <c r="X1326" t="s">
        <v>29</v>
      </c>
    </row>
    <row r="1327" spans="1:24" ht="15.75" hidden="1" x14ac:dyDescent="0.25">
      <c r="A1327" t="s">
        <v>36935</v>
      </c>
      <c r="B1327" t="s">
        <v>859</v>
      </c>
      <c r="C1327" s="3">
        <v>40816.769456018519</v>
      </c>
      <c r="D1327" s="3">
        <v>40820.642962962964</v>
      </c>
      <c r="E1327" s="4">
        <v>40816</v>
      </c>
      <c r="F1327" s="1" t="str">
        <f>MID(A1327,FIND("*",SUBSTITUTE(A1327,"\","*",LEN(A1327)-LEN(SUBSTITUTE(A1327,"\",""))))+1,FIND(".cnv",A1327)-(FIND("*",SUBSTITUTE(A1327,"\","*",LEN(A1327)-LEN(SUBSTITUTE(A1327,"\",""))))+1))</f>
        <v>2kkhar0930</v>
      </c>
      <c r="G1327" s="12" t="str">
        <f>LEFT(F1327,MIN(IFERROR(SEARCH("_",F1327)-1,LEN(F1327)+1),LEN(F1327)-4))</f>
        <v>2kkhar</v>
      </c>
      <c r="H1327" s="13" t="e">
        <f>_xlfn.IFNA(VLOOKUP($G1327,[1]Sts!$A$1:$F$136,5,FALSE),_xlfn.IFNA(VLOOKUP(G1327,[1]Sts!$B$1:$F$136,4,FALSE),_xlfn.IFNA(VLOOKUP($G1327,[1]Sts!$C$1:$F$136,3,FALSE),VLOOKUP($G1327,[1]Sts!$D$1:$F$136,2,FALSE))))</f>
        <v>#N/A</v>
      </c>
      <c r="I1327" s="13" t="e">
        <f>_xlfn.IFNA(VLOOKUP($G1327,[1]Sts!$A$1:$F$136,6,FALSE),_xlfn.IFNA(VLOOKUP(G1327,[1]Sts!$B$1:$F$136,5,FALSE),_xlfn.IFNA(VLOOKUP($G1327,[1]Sts!$C$1:$F$136,4,FALSE),VLOOKUP($G1327,[1]Sts!$D$1:$F$136,3,FALSE))))</f>
        <v>#N/A</v>
      </c>
      <c r="J1327" t="s">
        <v>27</v>
      </c>
      <c r="K1327" t="s">
        <v>27</v>
      </c>
      <c r="L1327" t="s">
        <v>27</v>
      </c>
      <c r="M1327" t="s">
        <v>27</v>
      </c>
      <c r="N1327" t="s">
        <v>34840</v>
      </c>
      <c r="P1327">
        <v>12.965999999999999</v>
      </c>
      <c r="Q1327">
        <v>9.8670000000000009</v>
      </c>
      <c r="R1327" t="s">
        <v>27</v>
      </c>
      <c r="S1327" t="s">
        <v>863</v>
      </c>
      <c r="T1327">
        <v>0</v>
      </c>
      <c r="U1327">
        <v>39</v>
      </c>
      <c r="V1327">
        <v>0</v>
      </c>
      <c r="W1327">
        <v>38</v>
      </c>
      <c r="X1327" t="s">
        <v>29</v>
      </c>
    </row>
    <row r="1328" spans="1:24" ht="15.75" hidden="1" x14ac:dyDescent="0.25">
      <c r="A1328" t="s">
        <v>36936</v>
      </c>
      <c r="B1328" t="s">
        <v>859</v>
      </c>
      <c r="C1328" s="3">
        <v>40752.494664351849</v>
      </c>
      <c r="D1328" s="3">
        <v>40752.885335648149</v>
      </c>
      <c r="E1328" s="4">
        <v>40752</v>
      </c>
      <c r="F1328" s="1" t="str">
        <f>MID(A1328,FIND("*",SUBSTITUTE(A1328,"\","*",LEN(A1328)-LEN(SUBSTITUTE(A1328,"\",""))))+1,FIND(".cnv",A1328)-(FIND("*",SUBSTITUTE(A1328,"\","*",LEN(A1328)-LEN(SUBSTITUTE(A1328,"\",""))))+1))</f>
        <v>3khar0728</v>
      </c>
      <c r="G1328" s="12" t="str">
        <f>LEFT(F1328,MIN(IFERROR(SEARCH("_",F1328)-1,LEN(F1328)+1),LEN(F1328)-4))</f>
        <v>3khar</v>
      </c>
      <c r="H1328" s="13" t="e">
        <f>_xlfn.IFNA(VLOOKUP($G1328,[1]Sts!$A$1:$F$136,5,FALSE),_xlfn.IFNA(VLOOKUP(G1328,[1]Sts!$B$1:$F$136,4,FALSE),_xlfn.IFNA(VLOOKUP($G1328,[1]Sts!$C$1:$F$136,3,FALSE),VLOOKUP($G1328,[1]Sts!$D$1:$F$136,2,FALSE))))</f>
        <v>#N/A</v>
      </c>
      <c r="I1328" s="13" t="e">
        <f>_xlfn.IFNA(VLOOKUP($G1328,[1]Sts!$A$1:$F$136,6,FALSE),_xlfn.IFNA(VLOOKUP(G1328,[1]Sts!$B$1:$F$136,5,FALSE),_xlfn.IFNA(VLOOKUP($G1328,[1]Sts!$C$1:$F$136,4,FALSE),VLOOKUP($G1328,[1]Sts!$D$1:$F$136,3,FALSE))))</f>
        <v>#N/A</v>
      </c>
      <c r="J1328" t="s">
        <v>27</v>
      </c>
      <c r="K1328" t="s">
        <v>27</v>
      </c>
      <c r="L1328" t="s">
        <v>27</v>
      </c>
      <c r="M1328" t="s">
        <v>27</v>
      </c>
      <c r="N1328" t="s">
        <v>27</v>
      </c>
      <c r="P1328">
        <v>18.131</v>
      </c>
      <c r="Q1328">
        <v>12.87</v>
      </c>
      <c r="R1328" t="s">
        <v>27</v>
      </c>
      <c r="S1328" t="s">
        <v>863</v>
      </c>
      <c r="T1328">
        <v>0</v>
      </c>
      <c r="U1328">
        <v>58</v>
      </c>
      <c r="V1328">
        <v>0</v>
      </c>
      <c r="W1328">
        <v>57</v>
      </c>
      <c r="X1328" t="s">
        <v>29</v>
      </c>
    </row>
    <row r="1329" spans="1:24" ht="15.75" hidden="1" x14ac:dyDescent="0.25">
      <c r="A1329" t="s">
        <v>36937</v>
      </c>
      <c r="B1329" t="s">
        <v>859</v>
      </c>
      <c r="C1329" s="3">
        <v>40753.490266203706</v>
      </c>
      <c r="D1329" s="3">
        <v>40753.696203703701</v>
      </c>
      <c r="E1329" s="4">
        <v>40753</v>
      </c>
      <c r="F1329" s="1" t="str">
        <f>MID(A1329,FIND("*",SUBSTITUTE(A1329,"\","*",LEN(A1329)-LEN(SUBSTITUTE(A1329,"\",""))))+1,FIND(".cnv",A1329)-(FIND("*",SUBSTITUTE(A1329,"\","*",LEN(A1329)-LEN(SUBSTITUTE(A1329,"\",""))))+1))</f>
        <v>3khar0729</v>
      </c>
      <c r="G1329" s="12" t="str">
        <f>LEFT(F1329,MIN(IFERROR(SEARCH("_",F1329)-1,LEN(F1329)+1),LEN(F1329)-4))</f>
        <v>3khar</v>
      </c>
      <c r="H1329" s="13" t="e">
        <f>_xlfn.IFNA(VLOOKUP($G1329,[1]Sts!$A$1:$F$136,5,FALSE),_xlfn.IFNA(VLOOKUP(G1329,[1]Sts!$B$1:$F$136,4,FALSE),_xlfn.IFNA(VLOOKUP($G1329,[1]Sts!$C$1:$F$136,3,FALSE),VLOOKUP($G1329,[1]Sts!$D$1:$F$136,2,FALSE))))</f>
        <v>#N/A</v>
      </c>
      <c r="I1329" s="13" t="e">
        <f>_xlfn.IFNA(VLOOKUP($G1329,[1]Sts!$A$1:$F$136,6,FALSE),_xlfn.IFNA(VLOOKUP(G1329,[1]Sts!$B$1:$F$136,5,FALSE),_xlfn.IFNA(VLOOKUP($G1329,[1]Sts!$C$1:$F$136,4,FALSE),VLOOKUP($G1329,[1]Sts!$D$1:$F$136,3,FALSE))))</f>
        <v>#N/A</v>
      </c>
      <c r="J1329" t="s">
        <v>27</v>
      </c>
      <c r="K1329" t="s">
        <v>27</v>
      </c>
      <c r="L1329" t="s">
        <v>27</v>
      </c>
      <c r="M1329" t="s">
        <v>27</v>
      </c>
      <c r="N1329" t="s">
        <v>27</v>
      </c>
      <c r="P1329">
        <v>18.347000000000001</v>
      </c>
      <c r="Q1329">
        <v>12.625</v>
      </c>
      <c r="R1329" t="s">
        <v>27</v>
      </c>
      <c r="S1329" t="s">
        <v>863</v>
      </c>
      <c r="T1329">
        <v>0</v>
      </c>
      <c r="U1329">
        <v>51</v>
      </c>
      <c r="V1329">
        <v>0</v>
      </c>
      <c r="W1329">
        <v>50</v>
      </c>
      <c r="X1329" t="s">
        <v>29</v>
      </c>
    </row>
    <row r="1330" spans="1:24" ht="15.75" hidden="1" x14ac:dyDescent="0.25">
      <c r="A1330" t="s">
        <v>36938</v>
      </c>
      <c r="B1330" t="s">
        <v>859</v>
      </c>
      <c r="C1330" s="3">
        <v>40816.766030092593</v>
      </c>
      <c r="D1330" s="3">
        <v>40820.642488425925</v>
      </c>
      <c r="E1330" s="4">
        <v>40816</v>
      </c>
      <c r="F1330" s="1" t="str">
        <f>MID(A1330,FIND("*",SUBSTITUTE(A1330,"\","*",LEN(A1330)-LEN(SUBSTITUTE(A1330,"\",""))))+1,FIND(".cnv",A1330)-(FIND("*",SUBSTITUTE(A1330,"\","*",LEN(A1330)-LEN(SUBSTITUTE(A1330,"\",""))))+1))</f>
        <v>3kkhar0930</v>
      </c>
      <c r="G1330" s="12" t="str">
        <f>LEFT(F1330,MIN(IFERROR(SEARCH("_",F1330)-1,LEN(F1330)+1),LEN(F1330)-4))</f>
        <v>3kkhar</v>
      </c>
      <c r="H1330" s="13" t="e">
        <f>_xlfn.IFNA(VLOOKUP($G1330,[1]Sts!$A$1:$F$136,5,FALSE),_xlfn.IFNA(VLOOKUP(G1330,[1]Sts!$B$1:$F$136,4,FALSE),_xlfn.IFNA(VLOOKUP($G1330,[1]Sts!$C$1:$F$136,3,FALSE),VLOOKUP($G1330,[1]Sts!$D$1:$F$136,2,FALSE))))</f>
        <v>#N/A</v>
      </c>
      <c r="I1330" s="13" t="e">
        <f>_xlfn.IFNA(VLOOKUP($G1330,[1]Sts!$A$1:$F$136,6,FALSE),_xlfn.IFNA(VLOOKUP(G1330,[1]Sts!$B$1:$F$136,5,FALSE),_xlfn.IFNA(VLOOKUP($G1330,[1]Sts!$C$1:$F$136,4,FALSE),VLOOKUP($G1330,[1]Sts!$D$1:$F$136,3,FALSE))))</f>
        <v>#N/A</v>
      </c>
      <c r="J1330" t="s">
        <v>27</v>
      </c>
      <c r="K1330" t="s">
        <v>27</v>
      </c>
      <c r="L1330" t="s">
        <v>27</v>
      </c>
      <c r="M1330" t="s">
        <v>27</v>
      </c>
      <c r="N1330" t="s">
        <v>3906</v>
      </c>
      <c r="P1330">
        <v>17.437999999999999</v>
      </c>
      <c r="Q1330">
        <v>9.7719000000000005</v>
      </c>
      <c r="R1330" t="s">
        <v>27</v>
      </c>
      <c r="S1330" t="s">
        <v>863</v>
      </c>
      <c r="T1330">
        <v>0</v>
      </c>
      <c r="U1330">
        <v>63</v>
      </c>
      <c r="V1330">
        <v>0</v>
      </c>
      <c r="W1330">
        <v>62</v>
      </c>
      <c r="X1330" t="s">
        <v>29</v>
      </c>
    </row>
    <row r="1331" spans="1:24" ht="15.75" hidden="1" x14ac:dyDescent="0.25">
      <c r="A1331" t="s">
        <v>36939</v>
      </c>
      <c r="B1331" t="s">
        <v>859</v>
      </c>
      <c r="C1331" s="3">
        <v>40752.499826388892</v>
      </c>
      <c r="D1331" s="3">
        <v>40752.885740740741</v>
      </c>
      <c r="E1331" s="4">
        <v>40752</v>
      </c>
      <c r="F1331" s="1" t="str">
        <f>MID(A1331,FIND("*",SUBSTITUTE(A1331,"\","*",LEN(A1331)-LEN(SUBSTITUTE(A1331,"\",""))))+1,FIND(".cnv",A1331)-(FIND("*",SUBSTITUTE(A1331,"\","*",LEN(A1331)-LEN(SUBSTITUTE(A1331,"\",""))))+1))</f>
        <v>4khar0728</v>
      </c>
      <c r="G1331" s="12" t="str">
        <f>LEFT(F1331,MIN(IFERROR(SEARCH("_",F1331)-1,LEN(F1331)+1),LEN(F1331)-4))</f>
        <v>4khar</v>
      </c>
      <c r="H1331" s="13" t="e">
        <f>_xlfn.IFNA(VLOOKUP($G1331,[1]Sts!$A$1:$F$136,5,FALSE),_xlfn.IFNA(VLOOKUP(G1331,[1]Sts!$B$1:$F$136,4,FALSE),_xlfn.IFNA(VLOOKUP($G1331,[1]Sts!$C$1:$F$136,3,FALSE),VLOOKUP($G1331,[1]Sts!$D$1:$F$136,2,FALSE))))</f>
        <v>#N/A</v>
      </c>
      <c r="I1331" s="13" t="e">
        <f>_xlfn.IFNA(VLOOKUP($G1331,[1]Sts!$A$1:$F$136,6,FALSE),_xlfn.IFNA(VLOOKUP(G1331,[1]Sts!$B$1:$F$136,5,FALSE),_xlfn.IFNA(VLOOKUP($G1331,[1]Sts!$C$1:$F$136,4,FALSE),VLOOKUP($G1331,[1]Sts!$D$1:$F$136,3,FALSE))))</f>
        <v>#N/A</v>
      </c>
      <c r="J1331" t="s">
        <v>27</v>
      </c>
      <c r="K1331" t="s">
        <v>27</v>
      </c>
      <c r="L1331" t="s">
        <v>27</v>
      </c>
      <c r="M1331" t="s">
        <v>27</v>
      </c>
      <c r="N1331" t="s">
        <v>27</v>
      </c>
      <c r="P1331">
        <v>23.445</v>
      </c>
      <c r="Q1331">
        <v>12.7256</v>
      </c>
      <c r="R1331" t="s">
        <v>27</v>
      </c>
      <c r="S1331" t="s">
        <v>863</v>
      </c>
      <c r="T1331">
        <v>0</v>
      </c>
      <c r="U1331">
        <v>75</v>
      </c>
      <c r="V1331">
        <v>0</v>
      </c>
      <c r="W1331">
        <v>74</v>
      </c>
      <c r="X1331" t="s">
        <v>29</v>
      </c>
    </row>
    <row r="1332" spans="1:24" ht="15.75" hidden="1" x14ac:dyDescent="0.25">
      <c r="A1332" t="s">
        <v>36940</v>
      </c>
      <c r="B1332" t="s">
        <v>859</v>
      </c>
      <c r="C1332" s="3">
        <v>40753.493217592593</v>
      </c>
      <c r="D1332" s="3">
        <v>40753.696608796294</v>
      </c>
      <c r="E1332" s="4">
        <v>40753</v>
      </c>
      <c r="F1332" s="1" t="str">
        <f>MID(A1332,FIND("*",SUBSTITUTE(A1332,"\","*",LEN(A1332)-LEN(SUBSTITUTE(A1332,"\",""))))+1,FIND(".cnv",A1332)-(FIND("*",SUBSTITUTE(A1332,"\","*",LEN(A1332)-LEN(SUBSTITUTE(A1332,"\",""))))+1))</f>
        <v>4khar0729</v>
      </c>
      <c r="G1332" s="12" t="str">
        <f>LEFT(F1332,MIN(IFERROR(SEARCH("_",F1332)-1,LEN(F1332)+1),LEN(F1332)-4))</f>
        <v>4khar</v>
      </c>
      <c r="H1332" s="13" t="e">
        <f>_xlfn.IFNA(VLOOKUP($G1332,[1]Sts!$A$1:$F$136,5,FALSE),_xlfn.IFNA(VLOOKUP(G1332,[1]Sts!$B$1:$F$136,4,FALSE),_xlfn.IFNA(VLOOKUP($G1332,[1]Sts!$C$1:$F$136,3,FALSE),VLOOKUP($G1332,[1]Sts!$D$1:$F$136,2,FALSE))))</f>
        <v>#N/A</v>
      </c>
      <c r="I1332" s="13" t="e">
        <f>_xlfn.IFNA(VLOOKUP($G1332,[1]Sts!$A$1:$F$136,6,FALSE),_xlfn.IFNA(VLOOKUP(G1332,[1]Sts!$B$1:$F$136,5,FALSE),_xlfn.IFNA(VLOOKUP($G1332,[1]Sts!$C$1:$F$136,4,FALSE),VLOOKUP($G1332,[1]Sts!$D$1:$F$136,3,FALSE))))</f>
        <v>#N/A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P1332">
        <v>23.617000000000001</v>
      </c>
      <c r="Q1332">
        <v>12.602600000000001</v>
      </c>
      <c r="R1332" t="s">
        <v>27</v>
      </c>
      <c r="S1332" t="s">
        <v>863</v>
      </c>
      <c r="T1332">
        <v>0</v>
      </c>
      <c r="U1332">
        <v>75</v>
      </c>
      <c r="V1332">
        <v>0</v>
      </c>
      <c r="W1332">
        <v>74</v>
      </c>
      <c r="X1332" t="s">
        <v>29</v>
      </c>
    </row>
    <row r="1333" spans="1:24" ht="15.75" hidden="1" x14ac:dyDescent="0.25">
      <c r="A1333" t="s">
        <v>36941</v>
      </c>
      <c r="B1333" t="s">
        <v>859</v>
      </c>
      <c r="C1333" s="3">
        <v>40816.762627314813</v>
      </c>
      <c r="D1333" s="3">
        <v>40820.64199074074</v>
      </c>
      <c r="E1333" s="4">
        <v>40816</v>
      </c>
      <c r="F1333" s="1" t="str">
        <f>MID(A1333,FIND("*",SUBSTITUTE(A1333,"\","*",LEN(A1333)-LEN(SUBSTITUTE(A1333,"\",""))))+1,FIND(".cnv",A1333)-(FIND("*",SUBSTITUTE(A1333,"\","*",LEN(A1333)-LEN(SUBSTITUTE(A1333,"\",""))))+1))</f>
        <v>4kkhar0930</v>
      </c>
      <c r="G1333" s="12" t="str">
        <f>LEFT(F1333,MIN(IFERROR(SEARCH("_",F1333)-1,LEN(F1333)+1),LEN(F1333)-4))</f>
        <v>4kkhar</v>
      </c>
      <c r="H1333" s="13" t="e">
        <f>_xlfn.IFNA(VLOOKUP($G1333,[1]Sts!$A$1:$F$136,5,FALSE),_xlfn.IFNA(VLOOKUP(G1333,[1]Sts!$B$1:$F$136,4,FALSE),_xlfn.IFNA(VLOOKUP($G1333,[1]Sts!$C$1:$F$136,3,FALSE),VLOOKUP($G1333,[1]Sts!$D$1:$F$136,2,FALSE))))</f>
        <v>#N/A</v>
      </c>
      <c r="I1333" s="13" t="e">
        <f>_xlfn.IFNA(VLOOKUP($G1333,[1]Sts!$A$1:$F$136,6,FALSE),_xlfn.IFNA(VLOOKUP(G1333,[1]Sts!$B$1:$F$136,5,FALSE),_xlfn.IFNA(VLOOKUP($G1333,[1]Sts!$C$1:$F$136,4,FALSE),VLOOKUP($G1333,[1]Sts!$D$1:$F$136,3,FALSE))))</f>
        <v>#N/A</v>
      </c>
      <c r="J1333" t="s">
        <v>27</v>
      </c>
      <c r="K1333" t="s">
        <v>27</v>
      </c>
      <c r="L1333" t="s">
        <v>27</v>
      </c>
      <c r="M1333" t="s">
        <v>27</v>
      </c>
      <c r="N1333" t="s">
        <v>35019</v>
      </c>
      <c r="P1333">
        <v>23.736000000000001</v>
      </c>
      <c r="Q1333">
        <v>9.4674999999999994</v>
      </c>
      <c r="R1333" t="s">
        <v>27</v>
      </c>
      <c r="S1333" t="s">
        <v>863</v>
      </c>
      <c r="T1333">
        <v>0</v>
      </c>
      <c r="U1333">
        <v>89</v>
      </c>
      <c r="V1333">
        <v>3</v>
      </c>
      <c r="W1333">
        <v>91</v>
      </c>
      <c r="X1333" t="s">
        <v>29</v>
      </c>
    </row>
    <row r="1334" spans="1:24" ht="15.75" hidden="1" x14ac:dyDescent="0.25">
      <c r="A1334" t="s">
        <v>36942</v>
      </c>
      <c r="B1334" t="s">
        <v>859</v>
      </c>
      <c r="C1334" s="3">
        <v>40752.503958333335</v>
      </c>
      <c r="D1334" s="3">
        <v>40752.886122685188</v>
      </c>
      <c r="E1334" s="4">
        <v>40752</v>
      </c>
      <c r="F1334" s="1" t="str">
        <f>MID(A1334,FIND("*",SUBSTITUTE(A1334,"\","*",LEN(A1334)-LEN(SUBSTITUTE(A1334,"\",""))))+1,FIND(".cnv",A1334)-(FIND("*",SUBSTITUTE(A1334,"\","*",LEN(A1334)-LEN(SUBSTITUTE(A1334,"\",""))))+1))</f>
        <v>5khar0728</v>
      </c>
      <c r="G1334" s="12" t="str">
        <f>LEFT(F1334,MIN(IFERROR(SEARCH("_",F1334)-1,LEN(F1334)+1),LEN(F1334)-4))</f>
        <v>5khar</v>
      </c>
      <c r="H1334" s="13" t="e">
        <f>_xlfn.IFNA(VLOOKUP($G1334,[1]Sts!$A$1:$F$136,5,FALSE),_xlfn.IFNA(VLOOKUP(G1334,[1]Sts!$B$1:$F$136,4,FALSE),_xlfn.IFNA(VLOOKUP($G1334,[1]Sts!$C$1:$F$136,3,FALSE),VLOOKUP($G1334,[1]Sts!$D$1:$F$136,2,FALSE))))</f>
        <v>#N/A</v>
      </c>
      <c r="I1334" s="13" t="e">
        <f>_xlfn.IFNA(VLOOKUP($G1334,[1]Sts!$A$1:$F$136,6,FALSE),_xlfn.IFNA(VLOOKUP(G1334,[1]Sts!$B$1:$F$136,5,FALSE),_xlfn.IFNA(VLOOKUP($G1334,[1]Sts!$C$1:$F$136,4,FALSE),VLOOKUP($G1334,[1]Sts!$D$1:$F$136,3,FALSE))))</f>
        <v>#N/A</v>
      </c>
      <c r="J1334" t="s">
        <v>27</v>
      </c>
      <c r="K1334" t="s">
        <v>27</v>
      </c>
      <c r="L1334" t="s">
        <v>27</v>
      </c>
      <c r="M1334" t="s">
        <v>27</v>
      </c>
      <c r="N1334" t="s">
        <v>27</v>
      </c>
      <c r="P1334">
        <v>26.350999999999999</v>
      </c>
      <c r="Q1334">
        <v>11.3193</v>
      </c>
      <c r="R1334" t="s">
        <v>27</v>
      </c>
      <c r="S1334" t="s">
        <v>863</v>
      </c>
      <c r="T1334">
        <v>0</v>
      </c>
      <c r="U1334">
        <v>58</v>
      </c>
      <c r="V1334">
        <v>0</v>
      </c>
      <c r="W1334">
        <v>57</v>
      </c>
      <c r="X1334" t="s">
        <v>29</v>
      </c>
    </row>
    <row r="1335" spans="1:24" ht="15.75" hidden="1" x14ac:dyDescent="0.25">
      <c r="A1335" t="s">
        <v>36943</v>
      </c>
      <c r="B1335" t="s">
        <v>859</v>
      </c>
      <c r="C1335" s="3">
        <v>40753.496898148151</v>
      </c>
      <c r="D1335" s="3">
        <v>40753.69703703704</v>
      </c>
      <c r="E1335" s="4">
        <v>40753</v>
      </c>
      <c r="F1335" s="1" t="str">
        <f>MID(A1335,FIND("*",SUBSTITUTE(A1335,"\","*",LEN(A1335)-LEN(SUBSTITUTE(A1335,"\",""))))+1,FIND(".cnv",A1335)-(FIND("*",SUBSTITUTE(A1335,"\","*",LEN(A1335)-LEN(SUBSTITUTE(A1335,"\",""))))+1))</f>
        <v>5khar0729</v>
      </c>
      <c r="G1335" s="12" t="str">
        <f>LEFT(F1335,MIN(IFERROR(SEARCH("_",F1335)-1,LEN(F1335)+1),LEN(F1335)-4))</f>
        <v>5khar</v>
      </c>
      <c r="H1335" s="13" t="e">
        <f>_xlfn.IFNA(VLOOKUP($G1335,[1]Sts!$A$1:$F$136,5,FALSE),_xlfn.IFNA(VLOOKUP(G1335,[1]Sts!$B$1:$F$136,4,FALSE),_xlfn.IFNA(VLOOKUP($G1335,[1]Sts!$C$1:$F$136,3,FALSE),VLOOKUP($G1335,[1]Sts!$D$1:$F$136,2,FALSE))))</f>
        <v>#N/A</v>
      </c>
      <c r="I1335" s="13" t="e">
        <f>_xlfn.IFNA(VLOOKUP($G1335,[1]Sts!$A$1:$F$136,6,FALSE),_xlfn.IFNA(VLOOKUP(G1335,[1]Sts!$B$1:$F$136,5,FALSE),_xlfn.IFNA(VLOOKUP($G1335,[1]Sts!$C$1:$F$136,4,FALSE),VLOOKUP($G1335,[1]Sts!$D$1:$F$136,3,FALSE))))</f>
        <v>#N/A</v>
      </c>
      <c r="J1335" t="s">
        <v>27</v>
      </c>
      <c r="K1335" t="s">
        <v>27</v>
      </c>
      <c r="L1335" t="s">
        <v>27</v>
      </c>
      <c r="M1335" t="s">
        <v>27</v>
      </c>
      <c r="N1335" t="s">
        <v>27</v>
      </c>
      <c r="P1335">
        <v>27.295000000000002</v>
      </c>
      <c r="Q1335">
        <v>12.675000000000001</v>
      </c>
      <c r="R1335" t="s">
        <v>27</v>
      </c>
      <c r="S1335" t="s">
        <v>863</v>
      </c>
      <c r="T1335">
        <v>0</v>
      </c>
      <c r="U1335">
        <v>85</v>
      </c>
      <c r="V1335">
        <v>0</v>
      </c>
      <c r="W1335">
        <v>84</v>
      </c>
      <c r="X1335" t="s">
        <v>29</v>
      </c>
    </row>
    <row r="1336" spans="1:24" ht="15.75" hidden="1" x14ac:dyDescent="0.25">
      <c r="A1336" t="s">
        <v>36944</v>
      </c>
      <c r="B1336" t="s">
        <v>859</v>
      </c>
      <c r="C1336" s="3">
        <v>40816.759004629632</v>
      </c>
      <c r="D1336" s="3">
        <v>40820.641516203701</v>
      </c>
      <c r="E1336" s="4">
        <v>40816</v>
      </c>
      <c r="F1336" s="1" t="str">
        <f>MID(A1336,FIND("*",SUBSTITUTE(A1336,"\","*",LEN(A1336)-LEN(SUBSTITUTE(A1336,"\",""))))+1,FIND(".cnv",A1336)-(FIND("*",SUBSTITUTE(A1336,"\","*",LEN(A1336)-LEN(SUBSTITUTE(A1336,"\",""))))+1))</f>
        <v>5kkhar0930</v>
      </c>
      <c r="G1336" s="12" t="str">
        <f>LEFT(F1336,MIN(IFERROR(SEARCH("_",F1336)-1,LEN(F1336)+1),LEN(F1336)-4))</f>
        <v>5kkhar</v>
      </c>
      <c r="H1336" s="13" t="e">
        <f>_xlfn.IFNA(VLOOKUP($G1336,[1]Sts!$A$1:$F$136,5,FALSE),_xlfn.IFNA(VLOOKUP(G1336,[1]Sts!$B$1:$F$136,4,FALSE),_xlfn.IFNA(VLOOKUP($G1336,[1]Sts!$C$1:$F$136,3,FALSE),VLOOKUP($G1336,[1]Sts!$D$1:$F$136,2,FALSE))))</f>
        <v>#N/A</v>
      </c>
      <c r="I1336" s="13" t="e">
        <f>_xlfn.IFNA(VLOOKUP($G1336,[1]Sts!$A$1:$F$136,6,FALSE),_xlfn.IFNA(VLOOKUP(G1336,[1]Sts!$B$1:$F$136,5,FALSE),_xlfn.IFNA(VLOOKUP($G1336,[1]Sts!$C$1:$F$136,4,FALSE),VLOOKUP($G1336,[1]Sts!$D$1:$F$136,3,FALSE))))</f>
        <v>#N/A</v>
      </c>
      <c r="J1336" t="s">
        <v>27</v>
      </c>
      <c r="K1336" t="s">
        <v>27</v>
      </c>
      <c r="L1336" t="s">
        <v>27</v>
      </c>
      <c r="M1336" t="s">
        <v>27</v>
      </c>
      <c r="N1336" t="s">
        <v>35068</v>
      </c>
      <c r="P1336">
        <v>27.846</v>
      </c>
      <c r="Q1336">
        <v>9.3903999999999996</v>
      </c>
      <c r="R1336" t="s">
        <v>27</v>
      </c>
      <c r="S1336" t="s">
        <v>863</v>
      </c>
      <c r="T1336">
        <v>0</v>
      </c>
      <c r="U1336">
        <v>97</v>
      </c>
      <c r="V1336">
        <v>0</v>
      </c>
      <c r="W1336">
        <v>96</v>
      </c>
      <c r="X1336" t="s">
        <v>29</v>
      </c>
    </row>
    <row r="1337" spans="1:24" ht="15.75" hidden="1" x14ac:dyDescent="0.25">
      <c r="A1337" t="s">
        <v>36945</v>
      </c>
      <c r="B1337" t="s">
        <v>859</v>
      </c>
      <c r="C1337" s="3">
        <v>40752.508912037039</v>
      </c>
      <c r="D1337" s="3">
        <v>40752.886689814812</v>
      </c>
      <c r="E1337" s="4">
        <v>40752</v>
      </c>
      <c r="F1337" s="1" t="str">
        <f>MID(A1337,FIND("*",SUBSTITUTE(A1337,"\","*",LEN(A1337)-LEN(SUBSTITUTE(A1337,"\",""))))+1,FIND(".cnv",A1337)-(FIND("*",SUBSTITUTE(A1337,"\","*",LEN(A1337)-LEN(SUBSTITUTE(A1337,"\",""))))+1))</f>
        <v>6khar0728</v>
      </c>
      <c r="G1337" s="12" t="str">
        <f>LEFT(F1337,MIN(IFERROR(SEARCH("_",F1337)-1,LEN(F1337)+1),LEN(F1337)-4))</f>
        <v>6khar</v>
      </c>
      <c r="H1337" s="13" t="e">
        <f>_xlfn.IFNA(VLOOKUP($G1337,[1]Sts!$A$1:$F$136,5,FALSE),_xlfn.IFNA(VLOOKUP(G1337,[1]Sts!$B$1:$F$136,4,FALSE),_xlfn.IFNA(VLOOKUP($G1337,[1]Sts!$C$1:$F$136,3,FALSE),VLOOKUP($G1337,[1]Sts!$D$1:$F$136,2,FALSE))))</f>
        <v>#N/A</v>
      </c>
      <c r="I1337" s="13" t="e">
        <f>_xlfn.IFNA(VLOOKUP($G1337,[1]Sts!$A$1:$F$136,6,FALSE),_xlfn.IFNA(VLOOKUP(G1337,[1]Sts!$B$1:$F$136,5,FALSE),_xlfn.IFNA(VLOOKUP($G1337,[1]Sts!$C$1:$F$136,4,FALSE),VLOOKUP($G1337,[1]Sts!$D$1:$F$136,3,FALSE))))</f>
        <v>#N/A</v>
      </c>
      <c r="J1337" t="s">
        <v>27</v>
      </c>
      <c r="K1337" t="s">
        <v>27</v>
      </c>
      <c r="L1337" t="s">
        <v>27</v>
      </c>
      <c r="M1337" t="s">
        <v>27</v>
      </c>
      <c r="N1337" t="s">
        <v>27</v>
      </c>
      <c r="P1337">
        <v>40.417000000000002</v>
      </c>
      <c r="Q1337">
        <v>10.6113</v>
      </c>
      <c r="R1337" t="s">
        <v>27</v>
      </c>
      <c r="S1337" t="s">
        <v>863</v>
      </c>
      <c r="T1337">
        <v>0</v>
      </c>
      <c r="U1337">
        <v>94</v>
      </c>
      <c r="V1337">
        <v>5</v>
      </c>
      <c r="W1337">
        <v>98</v>
      </c>
      <c r="X1337" t="s">
        <v>29</v>
      </c>
    </row>
    <row r="1338" spans="1:24" ht="15.75" hidden="1" x14ac:dyDescent="0.25">
      <c r="A1338" t="s">
        <v>36946</v>
      </c>
      <c r="B1338" t="s">
        <v>859</v>
      </c>
      <c r="C1338" s="3">
        <v>40752.514062499999</v>
      </c>
      <c r="D1338" s="3">
        <v>40752.887106481481</v>
      </c>
      <c r="E1338" s="4">
        <v>40752</v>
      </c>
      <c r="F1338" s="1" t="str">
        <f>MID(A1338,FIND("*",SUBSTITUTE(A1338,"\","*",LEN(A1338)-LEN(SUBSTITUTE(A1338,"\",""))))+1,FIND(".cnv",A1338)-(FIND("*",SUBSTITUTE(A1338,"\","*",LEN(A1338)-LEN(SUBSTITUTE(A1338,"\",""))))+1))</f>
        <v>7khar0728</v>
      </c>
      <c r="G1338" s="12" t="str">
        <f>LEFT(F1338,MIN(IFERROR(SEARCH("_",F1338)-1,LEN(F1338)+1),LEN(F1338)-4))</f>
        <v>7khar</v>
      </c>
      <c r="H1338" s="13" t="e">
        <f>_xlfn.IFNA(VLOOKUP($G1338,[1]Sts!$A$1:$F$136,5,FALSE),_xlfn.IFNA(VLOOKUP(G1338,[1]Sts!$B$1:$F$136,4,FALSE),_xlfn.IFNA(VLOOKUP($G1338,[1]Sts!$C$1:$F$136,3,FALSE),VLOOKUP($G1338,[1]Sts!$D$1:$F$136,2,FALSE))))</f>
        <v>#N/A</v>
      </c>
      <c r="I1338" s="13" t="e">
        <f>_xlfn.IFNA(VLOOKUP($G1338,[1]Sts!$A$1:$F$136,6,FALSE),_xlfn.IFNA(VLOOKUP(G1338,[1]Sts!$B$1:$F$136,5,FALSE),_xlfn.IFNA(VLOOKUP($G1338,[1]Sts!$C$1:$F$136,4,FALSE),VLOOKUP($G1338,[1]Sts!$D$1:$F$136,3,FALSE))))</f>
        <v>#N/A</v>
      </c>
      <c r="J1338" t="s">
        <v>27</v>
      </c>
      <c r="K1338" t="s">
        <v>27</v>
      </c>
      <c r="L1338" t="s">
        <v>27</v>
      </c>
      <c r="M1338" t="s">
        <v>27</v>
      </c>
      <c r="N1338" t="s">
        <v>27</v>
      </c>
      <c r="P1338">
        <v>29.684999999999999</v>
      </c>
      <c r="Q1338">
        <v>10.8507</v>
      </c>
      <c r="R1338" t="s">
        <v>27</v>
      </c>
      <c r="S1338" t="s">
        <v>863</v>
      </c>
      <c r="T1338">
        <v>0</v>
      </c>
      <c r="U1338">
        <v>69</v>
      </c>
      <c r="V1338">
        <v>0</v>
      </c>
      <c r="W1338">
        <v>68</v>
      </c>
      <c r="X1338" t="s">
        <v>29</v>
      </c>
    </row>
    <row r="1339" spans="1:24" ht="15.75" hidden="1" x14ac:dyDescent="0.25">
      <c r="A1339" t="s">
        <v>36947</v>
      </c>
      <c r="B1339" t="s">
        <v>859</v>
      </c>
      <c r="C1339" s="3">
        <v>40816.75341435185</v>
      </c>
      <c r="D1339" s="3">
        <v>40820.641018518516</v>
      </c>
      <c r="E1339" s="4">
        <v>40816</v>
      </c>
      <c r="F1339" s="1" t="str">
        <f>MID(A1339,FIND("*",SUBSTITUTE(A1339,"\","*",LEN(A1339)-LEN(SUBSTITUTE(A1339,"\",""))))+1,FIND(".cnv",A1339)-(FIND("*",SUBSTITUTE(A1339,"\","*",LEN(A1339)-LEN(SUBSTITUTE(A1339,"\",""))))+1))</f>
        <v>7kkhar0930</v>
      </c>
      <c r="G1339" s="12" t="str">
        <f>LEFT(F1339,MIN(IFERROR(SEARCH("_",F1339)-1,LEN(F1339)+1),LEN(F1339)-4))</f>
        <v>7kkhar</v>
      </c>
      <c r="H1339" s="13" t="e">
        <f>_xlfn.IFNA(VLOOKUP($G1339,[1]Sts!$A$1:$F$136,5,FALSE),_xlfn.IFNA(VLOOKUP(G1339,[1]Sts!$B$1:$F$136,4,FALSE),_xlfn.IFNA(VLOOKUP($G1339,[1]Sts!$C$1:$F$136,3,FALSE),VLOOKUP($G1339,[1]Sts!$D$1:$F$136,2,FALSE))))</f>
        <v>#N/A</v>
      </c>
      <c r="I1339" s="13" t="e">
        <f>_xlfn.IFNA(VLOOKUP($G1339,[1]Sts!$A$1:$F$136,6,FALSE),_xlfn.IFNA(VLOOKUP(G1339,[1]Sts!$B$1:$F$136,5,FALSE),_xlfn.IFNA(VLOOKUP($G1339,[1]Sts!$C$1:$F$136,4,FALSE),VLOOKUP($G1339,[1]Sts!$D$1:$F$136,3,FALSE))))</f>
        <v>#N/A</v>
      </c>
      <c r="J1339" t="s">
        <v>27</v>
      </c>
      <c r="K1339" t="s">
        <v>27</v>
      </c>
      <c r="L1339" t="s">
        <v>27</v>
      </c>
      <c r="M1339" t="s">
        <v>27</v>
      </c>
      <c r="N1339" t="s">
        <v>10066</v>
      </c>
      <c r="P1339">
        <v>29.794</v>
      </c>
      <c r="Q1339">
        <v>9.2573000000000008</v>
      </c>
      <c r="R1339" t="s">
        <v>27</v>
      </c>
      <c r="S1339" t="s">
        <v>863</v>
      </c>
      <c r="T1339">
        <v>0</v>
      </c>
      <c r="U1339">
        <v>132</v>
      </c>
      <c r="V1339">
        <v>0</v>
      </c>
      <c r="W1339">
        <v>131</v>
      </c>
      <c r="X1339" t="s">
        <v>29</v>
      </c>
    </row>
    <row r="1340" spans="1:24" ht="15.75" hidden="1" x14ac:dyDescent="0.25">
      <c r="A1340" t="s">
        <v>36948</v>
      </c>
      <c r="B1340" t="s">
        <v>859</v>
      </c>
      <c r="C1340" s="3">
        <v>40814.652615740742</v>
      </c>
      <c r="D1340" s="3">
        <v>40820.638009259259</v>
      </c>
      <c r="E1340" s="4">
        <v>40814</v>
      </c>
      <c r="F1340" s="1" t="str">
        <f>MID(A1340,FIND("*",SUBSTITUTE(A1340,"\","*",LEN(A1340)-LEN(SUBSTITUTE(A1340,"\",""))))+1,FIND(".cnv",A1340)-(FIND("*",SUBSTITUTE(A1340,"\","*",LEN(A1340)-LEN(SUBSTITUTE(A1340,"\",""))))+1))</f>
        <v>barguzin0928</v>
      </c>
      <c r="G1340" s="12" t="str">
        <f>LEFT(F1340,MIN(IFERROR(SEARCH("_",F1340)-1,LEN(F1340)+1),LEN(F1340)-4))</f>
        <v>barguzin</v>
      </c>
      <c r="H1340" s="13" t="e">
        <f>_xlfn.IFNA(VLOOKUP($G1340,[1]Sts!$A$1:$F$136,5,FALSE),_xlfn.IFNA(VLOOKUP(G1340,[1]Sts!$B$1:$F$136,4,FALSE),_xlfn.IFNA(VLOOKUP($G1340,[1]Sts!$C$1:$F$136,3,FALSE),VLOOKUP($G1340,[1]Sts!$D$1:$F$136,2,FALSE))))</f>
        <v>#N/A</v>
      </c>
      <c r="I1340" s="13" t="e">
        <f>_xlfn.IFNA(VLOOKUP($G1340,[1]Sts!$A$1:$F$136,6,FALSE),_xlfn.IFNA(VLOOKUP(G1340,[1]Sts!$B$1:$F$136,5,FALSE),_xlfn.IFNA(VLOOKUP($G1340,[1]Sts!$C$1:$F$136,4,FALSE),VLOOKUP($G1340,[1]Sts!$D$1:$F$136,3,FALSE))))</f>
        <v>#N/A</v>
      </c>
      <c r="J1340" t="s">
        <v>27</v>
      </c>
      <c r="K1340" t="s">
        <v>27</v>
      </c>
      <c r="L1340" t="s">
        <v>27</v>
      </c>
      <c r="M1340" t="s">
        <v>27</v>
      </c>
      <c r="N1340" t="s">
        <v>35338</v>
      </c>
      <c r="P1340">
        <v>0.51500000000000001</v>
      </c>
      <c r="Q1340">
        <v>9.2680000000000007</v>
      </c>
      <c r="R1340" t="s">
        <v>27</v>
      </c>
      <c r="S1340" t="s">
        <v>863</v>
      </c>
      <c r="T1340">
        <v>0</v>
      </c>
      <c r="U1340">
        <v>334</v>
      </c>
      <c r="V1340">
        <v>11</v>
      </c>
      <c r="W1340">
        <v>344</v>
      </c>
      <c r="X1340" t="s">
        <v>29</v>
      </c>
    </row>
    <row r="1341" spans="1:24" ht="15.75" hidden="1" x14ac:dyDescent="0.25">
      <c r="A1341" t="s">
        <v>36949</v>
      </c>
      <c r="B1341" t="s">
        <v>859</v>
      </c>
      <c r="C1341" s="3">
        <v>40815.741782407407</v>
      </c>
      <c r="D1341" s="3">
        <v>40820.639652777776</v>
      </c>
      <c r="E1341" s="4">
        <v>40815</v>
      </c>
      <c r="F1341" s="1" t="str">
        <f>MID(A1341,FIND("*",SUBSTITUTE(A1341,"\","*",LEN(A1341)-LEN(SUBSTITUTE(A1341,"\",""))))+1,FIND(".cnv",A1341)-(FIND("*",SUBSTITUTE(A1341,"\","*",LEN(A1341)-LEN(SUBSTITUTE(A1341,"\",""))))+1))</f>
        <v>kabansk0929</v>
      </c>
      <c r="G1341" s="12" t="str">
        <f>LEFT(F1341,MIN(IFERROR(SEARCH("_",F1341)-1,LEN(F1341)+1),LEN(F1341)-4))</f>
        <v>kabansk</v>
      </c>
      <c r="H1341" s="13" t="e">
        <f>_xlfn.IFNA(VLOOKUP($G1341,[1]Sts!$A$1:$F$136,5,FALSE),_xlfn.IFNA(VLOOKUP(G1341,[1]Sts!$B$1:$F$136,4,FALSE),_xlfn.IFNA(VLOOKUP($G1341,[1]Sts!$C$1:$F$136,3,FALSE),VLOOKUP($G1341,[1]Sts!$D$1:$F$136,2,FALSE))))</f>
        <v>#N/A</v>
      </c>
      <c r="I1341" s="13" t="e">
        <f>_xlfn.IFNA(VLOOKUP($G1341,[1]Sts!$A$1:$F$136,6,FALSE),_xlfn.IFNA(VLOOKUP(G1341,[1]Sts!$B$1:$F$136,5,FALSE),_xlfn.IFNA(VLOOKUP($G1341,[1]Sts!$C$1:$F$136,4,FALSE),VLOOKUP($G1341,[1]Sts!$D$1:$F$136,3,FALSE))))</f>
        <v>#N/A</v>
      </c>
      <c r="J1341" t="s">
        <v>27</v>
      </c>
      <c r="K1341" t="s">
        <v>27</v>
      </c>
      <c r="L1341" t="s">
        <v>27</v>
      </c>
      <c r="M1341" t="s">
        <v>27</v>
      </c>
      <c r="N1341" t="s">
        <v>35753</v>
      </c>
      <c r="P1341">
        <v>0.22800000000000001</v>
      </c>
      <c r="Q1341">
        <v>9.1696000000000009</v>
      </c>
      <c r="R1341" t="s">
        <v>27</v>
      </c>
      <c r="S1341" t="s">
        <v>863</v>
      </c>
      <c r="T1341">
        <v>0</v>
      </c>
      <c r="U1341">
        <v>356</v>
      </c>
      <c r="V1341">
        <v>5</v>
      </c>
      <c r="W1341">
        <v>360</v>
      </c>
      <c r="X1341" t="s">
        <v>29</v>
      </c>
    </row>
    <row r="1342" spans="1:24" ht="15.75" hidden="1" x14ac:dyDescent="0.25">
      <c r="A1342" t="s">
        <v>36950</v>
      </c>
      <c r="B1342" t="s">
        <v>859</v>
      </c>
      <c r="C1342" s="3">
        <v>40744.754629629628</v>
      </c>
      <c r="D1342" s="3">
        <v>40752.8825462963</v>
      </c>
      <c r="E1342" s="4">
        <v>40744</v>
      </c>
      <c r="F1342" s="1" t="str">
        <f>MID(A1342,FIND("*",SUBSTITUTE(A1342,"\","*",LEN(A1342)-LEN(SUBSTITUTE(A1342,"\",""))))+1,FIND(".cnv",A1342)-(FIND("*",SUBSTITUTE(A1342,"\","*",LEN(A1342)-LEN(SUBSTITUTE(A1342,"\",""))))+1))</f>
        <v>mishikha0720</v>
      </c>
      <c r="G1342" s="12" t="str">
        <f>LEFT(F1342,MIN(IFERROR(SEARCH("_",F1342)-1,LEN(F1342)+1),LEN(F1342)-4))</f>
        <v>mishikha</v>
      </c>
      <c r="H1342" s="13" t="e">
        <f>_xlfn.IFNA(VLOOKUP($G1342,[1]Sts!$A$1:$F$136,5,FALSE),_xlfn.IFNA(VLOOKUP(G1342,[1]Sts!$B$1:$F$136,4,FALSE),_xlfn.IFNA(VLOOKUP($G1342,[1]Sts!$C$1:$F$136,3,FALSE),VLOOKUP($G1342,[1]Sts!$D$1:$F$136,2,FALSE))))</f>
        <v>#N/A</v>
      </c>
      <c r="I1342" s="13" t="e">
        <f>_xlfn.IFNA(VLOOKUP($G1342,[1]Sts!$A$1:$F$136,6,FALSE),_xlfn.IFNA(VLOOKUP(G1342,[1]Sts!$B$1:$F$136,5,FALSE),_xlfn.IFNA(VLOOKUP($G1342,[1]Sts!$C$1:$F$136,4,FALSE),VLOOKUP($G1342,[1]Sts!$D$1:$F$136,3,FALSE))))</f>
        <v>#N/A</v>
      </c>
      <c r="J1342" t="s">
        <v>27</v>
      </c>
      <c r="K1342" t="s">
        <v>27</v>
      </c>
      <c r="L1342" t="s">
        <v>27</v>
      </c>
      <c r="M1342" t="s">
        <v>27</v>
      </c>
      <c r="N1342" t="s">
        <v>27</v>
      </c>
      <c r="P1342">
        <v>4.7E-2</v>
      </c>
      <c r="Q1342">
        <v>11.7463</v>
      </c>
      <c r="R1342" t="s">
        <v>27</v>
      </c>
      <c r="S1342" t="s">
        <v>863</v>
      </c>
      <c r="T1342">
        <v>0</v>
      </c>
      <c r="U1342">
        <v>348</v>
      </c>
      <c r="V1342">
        <v>145</v>
      </c>
      <c r="W1342">
        <v>492</v>
      </c>
      <c r="X1342" t="s">
        <v>29</v>
      </c>
    </row>
    <row r="1343" spans="1:24" ht="15.75" hidden="1" x14ac:dyDescent="0.25">
      <c r="A1343" t="s">
        <v>36951</v>
      </c>
      <c r="B1343" t="s">
        <v>859</v>
      </c>
      <c r="C1343" s="3">
        <v>40812.664085648146</v>
      </c>
      <c r="D1343" s="3">
        <v>40820.635775462964</v>
      </c>
      <c r="E1343" s="4">
        <v>40812</v>
      </c>
      <c r="F1343" s="1" t="str">
        <f>MID(A1343,FIND("*",SUBSTITUTE(A1343,"\","*",LEN(A1343)-LEN(SUBSTITUTE(A1343,"\",""))))+1,FIND(".cnv",A1343)-(FIND("*",SUBSTITUTE(A1343,"\","*",LEN(A1343)-LEN(SUBSTITUTE(A1343,"\",""))))+1))</f>
        <v>murino0926</v>
      </c>
      <c r="G1343" s="12" t="str">
        <f>LEFT(F1343,MIN(IFERROR(SEARCH("_",F1343)-1,LEN(F1343)+1),LEN(F1343)-4))</f>
        <v>murino</v>
      </c>
      <c r="H1343" s="13" t="e">
        <f>_xlfn.IFNA(VLOOKUP($G1343,[1]Sts!$A$1:$F$136,5,FALSE),_xlfn.IFNA(VLOOKUP(G1343,[1]Sts!$B$1:$F$136,4,FALSE),_xlfn.IFNA(VLOOKUP($G1343,[1]Sts!$C$1:$F$136,3,FALSE),VLOOKUP($G1343,[1]Sts!$D$1:$F$136,2,FALSE))))</f>
        <v>#N/A</v>
      </c>
      <c r="I1343" s="13" t="e">
        <f>_xlfn.IFNA(VLOOKUP($G1343,[1]Sts!$A$1:$F$136,6,FALSE),_xlfn.IFNA(VLOOKUP(G1343,[1]Sts!$B$1:$F$136,5,FALSE),_xlfn.IFNA(VLOOKUP($G1343,[1]Sts!$C$1:$F$136,4,FALSE),VLOOKUP($G1343,[1]Sts!$D$1:$F$136,3,FALSE))))</f>
        <v>#N/A</v>
      </c>
      <c r="J1343" t="s">
        <v>27</v>
      </c>
      <c r="K1343" t="s">
        <v>27</v>
      </c>
      <c r="L1343" t="s">
        <v>27</v>
      </c>
      <c r="M1343" t="s">
        <v>27</v>
      </c>
      <c r="N1343" t="s">
        <v>36070</v>
      </c>
      <c r="P1343">
        <v>4.7E-2</v>
      </c>
      <c r="Q1343">
        <v>6.45</v>
      </c>
      <c r="R1343" t="s">
        <v>27</v>
      </c>
      <c r="S1343" t="s">
        <v>863</v>
      </c>
      <c r="T1343">
        <v>0</v>
      </c>
      <c r="U1343">
        <v>250</v>
      </c>
      <c r="V1343">
        <v>159</v>
      </c>
      <c r="W1343">
        <v>408</v>
      </c>
      <c r="X1343" t="s">
        <v>29</v>
      </c>
    </row>
    <row r="1344" spans="1:24" ht="15.75" hidden="1" x14ac:dyDescent="0.25">
      <c r="A1344" t="s">
        <v>36952</v>
      </c>
      <c r="B1344" t="s">
        <v>859</v>
      </c>
      <c r="C1344" s="3">
        <v>40752.749918981484</v>
      </c>
      <c r="D1344" s="3">
        <v>40752.88753472222</v>
      </c>
      <c r="E1344" s="4">
        <v>40752</v>
      </c>
      <c r="F1344" s="1" t="str">
        <f>MID(A1344,FIND("*",SUBSTITUTE(A1344,"\","*",LEN(A1344)-LEN(SUBSTITUTE(A1344,"\",""))))+1,FIND(".cnv",A1344)-(FIND("*",SUBSTITUTE(A1344,"\","*",LEN(A1344)-LEN(SUBSTITUTE(A1344,"\",""))))+1))</f>
        <v>murzino0728</v>
      </c>
      <c r="G1344" s="12" t="str">
        <f>LEFT(F1344,MIN(IFERROR(SEARCH("_",F1344)-1,LEN(F1344)+1),LEN(F1344)-4))</f>
        <v>murzino</v>
      </c>
      <c r="H1344" s="13" t="e">
        <f>_xlfn.IFNA(VLOOKUP($G1344,[1]Sts!$A$1:$F$136,5,FALSE),_xlfn.IFNA(VLOOKUP(G1344,[1]Sts!$B$1:$F$136,4,FALSE),_xlfn.IFNA(VLOOKUP($G1344,[1]Sts!$C$1:$F$136,3,FALSE),VLOOKUP($G1344,[1]Sts!$D$1:$F$136,2,FALSE))))</f>
        <v>#N/A</v>
      </c>
      <c r="I1344" s="13" t="e">
        <f>_xlfn.IFNA(VLOOKUP($G1344,[1]Sts!$A$1:$F$136,6,FALSE),_xlfn.IFNA(VLOOKUP(G1344,[1]Sts!$B$1:$F$136,5,FALSE),_xlfn.IFNA(VLOOKUP($G1344,[1]Sts!$C$1:$F$136,4,FALSE),VLOOKUP($G1344,[1]Sts!$D$1:$F$136,3,FALSE))))</f>
        <v>#N/A</v>
      </c>
      <c r="J1344" t="s">
        <v>27</v>
      </c>
      <c r="K1344" t="s">
        <v>27</v>
      </c>
      <c r="L1344" t="s">
        <v>27</v>
      </c>
      <c r="M1344" t="s">
        <v>27</v>
      </c>
      <c r="N1344" t="s">
        <v>27</v>
      </c>
      <c r="P1344">
        <v>2.8239999999999998</v>
      </c>
      <c r="Q1344">
        <v>18.8766</v>
      </c>
      <c r="R1344" t="s">
        <v>27</v>
      </c>
      <c r="S1344" t="s">
        <v>863</v>
      </c>
      <c r="T1344">
        <v>0</v>
      </c>
      <c r="U1344">
        <v>64</v>
      </c>
      <c r="V1344">
        <v>1</v>
      </c>
      <c r="W1344">
        <v>64</v>
      </c>
      <c r="X1344" t="s">
        <v>29</v>
      </c>
    </row>
    <row r="1345" spans="1:24" ht="15.75" hidden="1" x14ac:dyDescent="0.25">
      <c r="A1345" t="s">
        <v>36953</v>
      </c>
      <c r="B1345" t="s">
        <v>859</v>
      </c>
      <c r="C1345" s="3">
        <v>40812.704155092593</v>
      </c>
      <c r="D1345" s="3">
        <v>40820.636817129627</v>
      </c>
      <c r="E1345" s="4">
        <v>40812</v>
      </c>
      <c r="F1345" s="1" t="str">
        <f>MID(A1345,FIND("*",SUBSTITUTE(A1345,"\","*",LEN(A1345)-LEN(SUBSTITUTE(A1345,"\",""))))+1,FIND(".cnv",A1345)-(FIND("*",SUBSTITUTE(A1345,"\","*",LEN(A1345)-LEN(SUBSTITUTE(A1345,"\",""))))+1))</f>
        <v>pereem0926</v>
      </c>
      <c r="G1345" s="12" t="str">
        <f>LEFT(F1345,MIN(IFERROR(SEARCH("_",F1345)-1,LEN(F1345)+1),LEN(F1345)-4))</f>
        <v>pereem</v>
      </c>
      <c r="H1345" s="13" t="e">
        <f>_xlfn.IFNA(VLOOKUP($G1345,[1]Sts!$A$1:$F$136,5,FALSE),_xlfn.IFNA(VLOOKUP(G1345,[1]Sts!$B$1:$F$136,4,FALSE),_xlfn.IFNA(VLOOKUP($G1345,[1]Sts!$C$1:$F$136,3,FALSE),VLOOKUP($G1345,[1]Sts!$D$1:$F$136,2,FALSE))))</f>
        <v>#N/A</v>
      </c>
      <c r="I1345" s="13" t="e">
        <f>_xlfn.IFNA(VLOOKUP($G1345,[1]Sts!$A$1:$F$136,6,FALSE),_xlfn.IFNA(VLOOKUP(G1345,[1]Sts!$B$1:$F$136,5,FALSE),_xlfn.IFNA(VLOOKUP($G1345,[1]Sts!$C$1:$F$136,4,FALSE),VLOOKUP($G1345,[1]Sts!$D$1:$F$136,3,FALSE))))</f>
        <v>#N/A</v>
      </c>
      <c r="J1345" t="s">
        <v>27</v>
      </c>
      <c r="K1345" t="s">
        <v>27</v>
      </c>
      <c r="L1345" t="s">
        <v>27</v>
      </c>
      <c r="M1345" t="s">
        <v>27</v>
      </c>
      <c r="N1345" t="s">
        <v>36230</v>
      </c>
      <c r="P1345">
        <v>0.40699999999999997</v>
      </c>
      <c r="Q1345">
        <v>8.0981000000000005</v>
      </c>
      <c r="R1345" t="s">
        <v>27</v>
      </c>
      <c r="S1345" t="s">
        <v>863</v>
      </c>
      <c r="T1345">
        <v>0</v>
      </c>
      <c r="U1345">
        <v>5</v>
      </c>
      <c r="V1345">
        <v>332</v>
      </c>
      <c r="W1345">
        <v>336</v>
      </c>
      <c r="X1345" t="s">
        <v>29</v>
      </c>
    </row>
    <row r="1346" spans="1:24" ht="15.75" hidden="1" x14ac:dyDescent="0.25">
      <c r="A1346" t="s">
        <v>36954</v>
      </c>
      <c r="B1346" t="s">
        <v>859</v>
      </c>
      <c r="C1346" s="3">
        <v>40744.711469907408</v>
      </c>
      <c r="D1346" s="3">
        <v>40752.882071759261</v>
      </c>
      <c r="E1346" s="4">
        <v>40744</v>
      </c>
      <c r="F1346" s="1" t="str">
        <f>MID(A1346,FIND("*",SUBSTITUTE(A1346,"\","*",LEN(A1346)-LEN(SUBSTITUTE(A1346,"\",""))))+1,FIND(".cnv",A1346)-(FIND("*",SUBSTITUTE(A1346,"\","*",LEN(A1346)-LEN(SUBSTITUTE(A1346,"\",""))))+1))</f>
        <v>pereemnaya0720</v>
      </c>
      <c r="G1346" s="12" t="str">
        <f>LEFT(F1346,MIN(IFERROR(SEARCH("_",F1346)-1,LEN(F1346)+1),LEN(F1346)-4))</f>
        <v>pereemnaya</v>
      </c>
      <c r="H1346" s="13" t="e">
        <f>_xlfn.IFNA(VLOOKUP($G1346,[1]Sts!$A$1:$F$136,5,FALSE),_xlfn.IFNA(VLOOKUP(G1346,[1]Sts!$B$1:$F$136,4,FALSE),_xlfn.IFNA(VLOOKUP($G1346,[1]Sts!$C$1:$F$136,3,FALSE),VLOOKUP($G1346,[1]Sts!$D$1:$F$136,2,FALSE))))</f>
        <v>#N/A</v>
      </c>
      <c r="I1346" s="13" t="e">
        <f>_xlfn.IFNA(VLOOKUP($G1346,[1]Sts!$A$1:$F$136,6,FALSE),_xlfn.IFNA(VLOOKUP(G1346,[1]Sts!$B$1:$F$136,5,FALSE),_xlfn.IFNA(VLOOKUP($G1346,[1]Sts!$C$1:$F$136,4,FALSE),VLOOKUP($G1346,[1]Sts!$D$1:$F$136,3,FALSE))))</f>
        <v>#N/A</v>
      </c>
      <c r="J1346" t="s">
        <v>27</v>
      </c>
      <c r="K1346" t="s">
        <v>27</v>
      </c>
      <c r="L1346" t="s">
        <v>27</v>
      </c>
      <c r="M1346" t="s">
        <v>27</v>
      </c>
      <c r="N1346" t="s">
        <v>27</v>
      </c>
      <c r="P1346">
        <v>0.29399999999999998</v>
      </c>
      <c r="Q1346">
        <v>17.570799999999998</v>
      </c>
      <c r="R1346" t="s">
        <v>27</v>
      </c>
      <c r="S1346" t="s">
        <v>863</v>
      </c>
      <c r="T1346">
        <v>0</v>
      </c>
      <c r="U1346">
        <v>370</v>
      </c>
      <c r="V1346">
        <v>0</v>
      </c>
      <c r="W1346">
        <v>369</v>
      </c>
      <c r="X1346" t="s">
        <v>29</v>
      </c>
    </row>
    <row r="1347" spans="1:24" ht="15.75" hidden="1" x14ac:dyDescent="0.25">
      <c r="A1347" t="s">
        <v>36955</v>
      </c>
      <c r="B1347" t="s">
        <v>859</v>
      </c>
      <c r="C1347" s="3">
        <v>40812.585509259261</v>
      </c>
      <c r="D1347" s="3">
        <v>40820.635208333333</v>
      </c>
      <c r="E1347" s="4">
        <v>40812</v>
      </c>
      <c r="F1347" s="1" t="str">
        <f>MID(A1347,FIND("*",SUBSTITUTE(A1347,"\","*",LEN(A1347)-LEN(SUBSTITUTE(A1347,"\",""))))+1,FIND(".cnv",A1347)-(FIND("*",SUBSTITUTE(A1347,"\","*",LEN(A1347)-LEN(SUBSTITUTE(A1347,"\",""))))+1))</f>
        <v>solzan0926</v>
      </c>
      <c r="G1347" s="12" t="str">
        <f>LEFT(F1347,MIN(IFERROR(SEARCH("_",F1347)-1,LEN(F1347)+1),LEN(F1347)-4))</f>
        <v>solzan</v>
      </c>
      <c r="H1347" s="13" t="e">
        <f>_xlfn.IFNA(VLOOKUP($G1347,[1]Sts!$A$1:$F$136,5,FALSE),_xlfn.IFNA(VLOOKUP(G1347,[1]Sts!$B$1:$F$136,4,FALSE),_xlfn.IFNA(VLOOKUP($G1347,[1]Sts!$C$1:$F$136,3,FALSE),VLOOKUP($G1347,[1]Sts!$D$1:$F$136,2,FALSE))))</f>
        <v>#N/A</v>
      </c>
      <c r="I1347" s="13" t="e">
        <f>_xlfn.IFNA(VLOOKUP($G1347,[1]Sts!$A$1:$F$136,6,FALSE),_xlfn.IFNA(VLOOKUP(G1347,[1]Sts!$B$1:$F$136,5,FALSE),_xlfn.IFNA(VLOOKUP($G1347,[1]Sts!$C$1:$F$136,4,FALSE),VLOOKUP($G1347,[1]Sts!$D$1:$F$136,3,FALSE))))</f>
        <v>#N/A</v>
      </c>
      <c r="J1347" t="s">
        <v>27</v>
      </c>
      <c r="K1347" t="s">
        <v>27</v>
      </c>
      <c r="L1347" t="s">
        <v>27</v>
      </c>
      <c r="M1347" t="s">
        <v>27</v>
      </c>
      <c r="N1347" t="s">
        <v>36521</v>
      </c>
      <c r="P1347">
        <v>0.159</v>
      </c>
      <c r="Q1347">
        <v>6.7271999999999998</v>
      </c>
      <c r="R1347" t="s">
        <v>27</v>
      </c>
      <c r="S1347" t="s">
        <v>863</v>
      </c>
      <c r="T1347">
        <v>0</v>
      </c>
      <c r="U1347">
        <v>576</v>
      </c>
      <c r="V1347">
        <v>178</v>
      </c>
      <c r="W1347">
        <v>753</v>
      </c>
      <c r="X1347" t="s">
        <v>29</v>
      </c>
    </row>
    <row r="1348" spans="1:24" ht="15.75" hidden="1" x14ac:dyDescent="0.25">
      <c r="A1348" t="s">
        <v>36956</v>
      </c>
      <c r="B1348" t="s">
        <v>859</v>
      </c>
      <c r="C1348" s="3">
        <v>40750.632962962962</v>
      </c>
      <c r="D1348" s="3">
        <v>40752.883564814816</v>
      </c>
      <c r="E1348" s="4">
        <v>40750</v>
      </c>
      <c r="F1348" s="1" t="str">
        <f>MID(A1348,FIND("*",SUBSTITUTE(A1348,"\","*",LEN(A1348)-LEN(SUBSTITUTE(A1348,"\",""))))+1,FIND(".cnv",A1348)-(FIND("*",SUBSTITUTE(A1348,"\","*",LEN(A1348)-LEN(SUBSTITUTE(A1348,"\",""))))+1))</f>
        <v>turka0726</v>
      </c>
      <c r="G1348" s="12" t="str">
        <f>LEFT(F1348,MIN(IFERROR(SEARCH("_",F1348)-1,LEN(F1348)+1),LEN(F1348)-4))</f>
        <v>turka</v>
      </c>
      <c r="H1348" s="13" t="e">
        <f>_xlfn.IFNA(VLOOKUP($G1348,[1]Sts!$A$1:$F$136,5,FALSE),_xlfn.IFNA(VLOOKUP(G1348,[1]Sts!$B$1:$F$136,4,FALSE),_xlfn.IFNA(VLOOKUP($G1348,[1]Sts!$C$1:$F$136,3,FALSE),VLOOKUP($G1348,[1]Sts!$D$1:$F$136,2,FALSE))))</f>
        <v>#N/A</v>
      </c>
      <c r="I1348" s="13" t="e">
        <f>_xlfn.IFNA(VLOOKUP($G1348,[1]Sts!$A$1:$F$136,6,FALSE),_xlfn.IFNA(VLOOKUP(G1348,[1]Sts!$B$1:$F$136,5,FALSE),_xlfn.IFNA(VLOOKUP($G1348,[1]Sts!$C$1:$F$136,4,FALSE),VLOOKUP($G1348,[1]Sts!$D$1:$F$136,3,FALSE))))</f>
        <v>#N/A</v>
      </c>
      <c r="J1348" t="s">
        <v>27</v>
      </c>
      <c r="K1348" t="s">
        <v>27</v>
      </c>
      <c r="L1348" t="s">
        <v>27</v>
      </c>
      <c r="M1348" t="s">
        <v>27</v>
      </c>
      <c r="N1348" t="s">
        <v>27</v>
      </c>
      <c r="P1348">
        <v>0.17499999999999999</v>
      </c>
      <c r="Q1348">
        <v>17.395499999999998</v>
      </c>
      <c r="R1348" t="s">
        <v>27</v>
      </c>
      <c r="S1348" t="s">
        <v>863</v>
      </c>
      <c r="T1348">
        <v>0</v>
      </c>
      <c r="U1348">
        <v>110</v>
      </c>
      <c r="V1348">
        <v>13</v>
      </c>
      <c r="W1348">
        <v>122</v>
      </c>
      <c r="X1348" t="s">
        <v>29</v>
      </c>
    </row>
    <row r="1349" spans="1:24" ht="15.75" hidden="1" x14ac:dyDescent="0.25">
      <c r="A1349" t="s">
        <v>36957</v>
      </c>
      <c r="B1349" t="s">
        <v>859</v>
      </c>
      <c r="C1349" s="3">
        <v>40815.459131944444</v>
      </c>
      <c r="D1349" s="3">
        <v>40820.639097222222</v>
      </c>
      <c r="E1349" s="4">
        <v>40815</v>
      </c>
      <c r="F1349" s="1" t="str">
        <f>MID(A1349,FIND("*",SUBSTITUTE(A1349,"\","*",LEN(A1349)-LEN(SUBSTITUTE(A1349,"\",""))))+1,FIND(".cnv",A1349)-(FIND("*",SUBSTITUTE(A1349,"\","*",LEN(A1349)-LEN(SUBSTITUTE(A1349,"\",""))))+1))</f>
        <v>turka0929</v>
      </c>
      <c r="G1349" s="12" t="str">
        <f>LEFT(F1349,MIN(IFERROR(SEARCH("_",F1349)-1,LEN(F1349)+1),LEN(F1349)-4))</f>
        <v>turka</v>
      </c>
      <c r="H1349" s="13" t="e">
        <f>_xlfn.IFNA(VLOOKUP($G1349,[1]Sts!$A$1:$F$136,5,FALSE),_xlfn.IFNA(VLOOKUP(G1349,[1]Sts!$B$1:$F$136,4,FALSE),_xlfn.IFNA(VLOOKUP($G1349,[1]Sts!$C$1:$F$136,3,FALSE),VLOOKUP($G1349,[1]Sts!$D$1:$F$136,2,FALSE))))</f>
        <v>#N/A</v>
      </c>
      <c r="I1349" s="13" t="e">
        <f>_xlfn.IFNA(VLOOKUP($G1349,[1]Sts!$A$1:$F$136,6,FALSE),_xlfn.IFNA(VLOOKUP(G1349,[1]Sts!$B$1:$F$136,5,FALSE),_xlfn.IFNA(VLOOKUP($G1349,[1]Sts!$C$1:$F$136,4,FALSE),VLOOKUP($G1349,[1]Sts!$D$1:$F$136,3,FALSE))))</f>
        <v>#N/A</v>
      </c>
      <c r="J1349" t="s">
        <v>27</v>
      </c>
      <c r="K1349" t="s">
        <v>27</v>
      </c>
      <c r="L1349" t="s">
        <v>27</v>
      </c>
      <c r="M1349" t="s">
        <v>27</v>
      </c>
      <c r="N1349" t="s">
        <v>25134</v>
      </c>
      <c r="P1349">
        <v>0.152</v>
      </c>
      <c r="Q1349">
        <v>5.085</v>
      </c>
      <c r="R1349" t="s">
        <v>27</v>
      </c>
      <c r="S1349" t="s">
        <v>863</v>
      </c>
      <c r="T1349">
        <v>0</v>
      </c>
      <c r="U1349">
        <v>58</v>
      </c>
      <c r="V1349">
        <v>228</v>
      </c>
      <c r="W1349">
        <v>285</v>
      </c>
      <c r="X1349" t="s">
        <v>29</v>
      </c>
    </row>
    <row r="1350" spans="1:24" ht="15.75" hidden="1" x14ac:dyDescent="0.25">
      <c r="A1350" t="s">
        <v>36958</v>
      </c>
      <c r="B1350" t="s">
        <v>859</v>
      </c>
      <c r="C1350" s="3">
        <v>40816.614583333336</v>
      </c>
      <c r="D1350" s="3">
        <v>40820.640439814815</v>
      </c>
      <c r="E1350" s="4">
        <v>40816</v>
      </c>
      <c r="F1350" s="1" t="str">
        <f>MID(A1350,FIND("*",SUBSTITUTE(A1350,"\","*",LEN(A1350)-LEN(SUBSTITUTE(A1350,"\",""))))+1,FIND(".cnv",A1350)-(FIND("*",SUBSTITUTE(A1350,"\","*",LEN(A1350)-LEN(SUBSTITUTE(A1350,"\",""))))+1))</f>
        <v>ukhar0930</v>
      </c>
      <c r="G1350" s="12" t="str">
        <f>LEFT(F1350,MIN(IFERROR(SEARCH("_",F1350)-1,LEN(F1350)+1),LEN(F1350)-4))</f>
        <v>ukhar</v>
      </c>
      <c r="H1350" s="13" t="e">
        <f>_xlfn.IFNA(VLOOKUP($G1350,[1]Sts!$A$1:$F$136,5,FALSE),_xlfn.IFNA(VLOOKUP(G1350,[1]Sts!$B$1:$F$136,4,FALSE),_xlfn.IFNA(VLOOKUP($G1350,[1]Sts!$C$1:$F$136,3,FALSE),VLOOKUP($G1350,[1]Sts!$D$1:$F$136,2,FALSE))))</f>
        <v>#N/A</v>
      </c>
      <c r="I1350" s="13" t="e">
        <f>_xlfn.IFNA(VLOOKUP($G1350,[1]Sts!$A$1:$F$136,6,FALSE),_xlfn.IFNA(VLOOKUP(G1350,[1]Sts!$B$1:$F$136,5,FALSE),_xlfn.IFNA(VLOOKUP($G1350,[1]Sts!$C$1:$F$136,4,FALSE),VLOOKUP($G1350,[1]Sts!$D$1:$F$136,3,FALSE))))</f>
        <v>#N/A</v>
      </c>
      <c r="J1350" t="s">
        <v>27</v>
      </c>
      <c r="K1350" t="s">
        <v>27</v>
      </c>
      <c r="L1350" t="s">
        <v>27</v>
      </c>
      <c r="M1350" t="s">
        <v>27</v>
      </c>
      <c r="N1350" t="s">
        <v>36719</v>
      </c>
      <c r="P1350">
        <v>5.2489999999999997</v>
      </c>
      <c r="Q1350">
        <v>9.0742999999999991</v>
      </c>
      <c r="R1350" t="s">
        <v>27</v>
      </c>
      <c r="S1350" t="s">
        <v>863</v>
      </c>
      <c r="T1350">
        <v>0</v>
      </c>
      <c r="U1350">
        <v>23</v>
      </c>
      <c r="V1350">
        <v>0</v>
      </c>
      <c r="W1350">
        <v>22</v>
      </c>
      <c r="X1350" t="s">
        <v>29</v>
      </c>
    </row>
    <row r="1351" spans="1:24" ht="15.75" hidden="1" x14ac:dyDescent="0.25">
      <c r="A1351" t="s">
        <v>36959</v>
      </c>
      <c r="B1351" t="s">
        <v>859</v>
      </c>
      <c r="C1351" s="3">
        <v>40752.467812499999</v>
      </c>
      <c r="D1351" s="3">
        <v>40752.884085648147</v>
      </c>
      <c r="E1351" s="4">
        <v>40752</v>
      </c>
      <c r="F1351" s="1" t="str">
        <f>MID(A1351,FIND("*",SUBSTITUTE(A1351,"\","*",LEN(A1351)-LEN(SUBSTITUTE(A1351,"\",""))))+1,FIND(".cnv",A1351)-(FIND("*",SUBSTITUTE(A1351,"\","*",LEN(A1351)-LEN(SUBSTITUTE(A1351,"\",""))))+1))</f>
        <v>usthar0728</v>
      </c>
      <c r="G1351" s="12" t="str">
        <f>LEFT(F1351,MIN(IFERROR(SEARCH("_",F1351)-1,LEN(F1351)+1),LEN(F1351)-4))</f>
        <v>usthar</v>
      </c>
      <c r="H1351" s="13" t="e">
        <f>_xlfn.IFNA(VLOOKUP($G1351,[1]Sts!$A$1:$F$136,5,FALSE),_xlfn.IFNA(VLOOKUP(G1351,[1]Sts!$B$1:$F$136,4,FALSE),_xlfn.IFNA(VLOOKUP($G1351,[1]Sts!$C$1:$F$136,3,FALSE),VLOOKUP($G1351,[1]Sts!$D$1:$F$136,2,FALSE))))</f>
        <v>#N/A</v>
      </c>
      <c r="I1351" s="13" t="e">
        <f>_xlfn.IFNA(VLOOKUP($G1351,[1]Sts!$A$1:$F$136,6,FALSE),_xlfn.IFNA(VLOOKUP(G1351,[1]Sts!$B$1:$F$136,5,FALSE),_xlfn.IFNA(VLOOKUP($G1351,[1]Sts!$C$1:$F$136,4,FALSE),VLOOKUP($G1351,[1]Sts!$D$1:$F$136,3,FALSE))))</f>
        <v>#N/A</v>
      </c>
      <c r="J1351" t="s">
        <v>27</v>
      </c>
      <c r="K1351" t="s">
        <v>27</v>
      </c>
      <c r="L1351" t="s">
        <v>27</v>
      </c>
      <c r="M1351" t="s">
        <v>27</v>
      </c>
      <c r="N1351" t="s">
        <v>27</v>
      </c>
      <c r="P1351">
        <v>3.395</v>
      </c>
      <c r="Q1351">
        <v>17.2818</v>
      </c>
      <c r="R1351" t="s">
        <v>27</v>
      </c>
      <c r="S1351" t="s">
        <v>863</v>
      </c>
      <c r="T1351">
        <v>0</v>
      </c>
      <c r="U1351">
        <v>14</v>
      </c>
      <c r="V1351">
        <v>0</v>
      </c>
      <c r="W1351">
        <v>13</v>
      </c>
      <c r="X1351" t="s">
        <v>29</v>
      </c>
    </row>
    <row r="1352" spans="1:24" ht="15.75" hidden="1" x14ac:dyDescent="0.25">
      <c r="A1352" t="s">
        <v>36960</v>
      </c>
      <c r="B1352" t="s">
        <v>859</v>
      </c>
      <c r="C1352" s="3">
        <v>40753.478530092594</v>
      </c>
      <c r="D1352" s="3">
        <v>40753.694895833331</v>
      </c>
      <c r="E1352" s="4">
        <v>40753</v>
      </c>
      <c r="F1352" s="1" t="str">
        <f>MID(A1352,FIND("*",SUBSTITUTE(A1352,"\","*",LEN(A1352)-LEN(SUBSTITUTE(A1352,"\",""))))+1,FIND(".cnv",A1352)-(FIND("*",SUBSTITUTE(A1352,"\","*",LEN(A1352)-LEN(SUBSTITUTE(A1352,"\",""))))+1))</f>
        <v>usthar0729</v>
      </c>
      <c r="G1352" s="12" t="str">
        <f>LEFT(F1352,MIN(IFERROR(SEARCH("_",F1352)-1,LEN(F1352)+1),LEN(F1352)-4))</f>
        <v>usthar</v>
      </c>
      <c r="H1352" s="13" t="e">
        <f>_xlfn.IFNA(VLOOKUP($G1352,[1]Sts!$A$1:$F$136,5,FALSE),_xlfn.IFNA(VLOOKUP(G1352,[1]Sts!$B$1:$F$136,4,FALSE),_xlfn.IFNA(VLOOKUP($G1352,[1]Sts!$C$1:$F$136,3,FALSE),VLOOKUP($G1352,[1]Sts!$D$1:$F$136,2,FALSE))))</f>
        <v>#N/A</v>
      </c>
      <c r="I1352" s="13" t="e">
        <f>_xlfn.IFNA(VLOOKUP($G1352,[1]Sts!$A$1:$F$136,6,FALSE),_xlfn.IFNA(VLOOKUP(G1352,[1]Sts!$B$1:$F$136,5,FALSE),_xlfn.IFNA(VLOOKUP($G1352,[1]Sts!$C$1:$F$136,4,FALSE),VLOOKUP($G1352,[1]Sts!$D$1:$F$136,3,FALSE))))</f>
        <v>#N/A</v>
      </c>
      <c r="J1352" t="s">
        <v>27</v>
      </c>
      <c r="K1352" t="s">
        <v>27</v>
      </c>
      <c r="L1352" t="s">
        <v>27</v>
      </c>
      <c r="M1352" t="s">
        <v>27</v>
      </c>
      <c r="N1352" t="s">
        <v>27</v>
      </c>
      <c r="P1352">
        <v>4.7759999999999998</v>
      </c>
      <c r="Q1352">
        <v>18.098800000000001</v>
      </c>
      <c r="R1352" t="s">
        <v>27</v>
      </c>
      <c r="S1352" t="s">
        <v>863</v>
      </c>
      <c r="T1352">
        <v>0</v>
      </c>
      <c r="U1352">
        <v>16</v>
      </c>
      <c r="V1352">
        <v>0</v>
      </c>
      <c r="W1352">
        <v>15</v>
      </c>
      <c r="X1352" t="s">
        <v>29</v>
      </c>
    </row>
    <row r="1353" spans="1:24" ht="15.75" hidden="1" x14ac:dyDescent="0.25">
      <c r="A1353" t="s">
        <v>36961</v>
      </c>
      <c r="B1353" t="s">
        <v>859</v>
      </c>
      <c r="C1353" s="3">
        <v>40812.574432870373</v>
      </c>
      <c r="D1353" s="3">
        <v>40820.633946759262</v>
      </c>
      <c r="E1353" s="4">
        <v>40812</v>
      </c>
      <c r="F1353" s="1" t="str">
        <f>MID(A1353,FIND("*",SUBSTITUTE(A1353,"\","*",LEN(A1353)-LEN(SUBSTITUTE(A1353,"\",""))))+1,FIND(".cnv",A1353)-(FIND("*",SUBSTITUTE(A1353,"\","*",LEN(A1353)-LEN(SUBSTITUTE(A1353,"\",""))))+1))</f>
        <v>utulik0926</v>
      </c>
      <c r="G1353" s="12" t="str">
        <f>LEFT(F1353,MIN(IFERROR(SEARCH("_",F1353)-1,LEN(F1353)+1),LEN(F1353)-4))</f>
        <v>utulik</v>
      </c>
      <c r="H1353" s="13" t="e">
        <f>_xlfn.IFNA(VLOOKUP($G1353,[1]Sts!$A$1:$F$136,5,FALSE),_xlfn.IFNA(VLOOKUP(G1353,[1]Sts!$B$1:$F$136,4,FALSE),_xlfn.IFNA(VLOOKUP($G1353,[1]Sts!$C$1:$F$136,3,FALSE),VLOOKUP($G1353,[1]Sts!$D$1:$F$136,2,FALSE))))</f>
        <v>#N/A</v>
      </c>
      <c r="I1353" s="13" t="e">
        <f>_xlfn.IFNA(VLOOKUP($G1353,[1]Sts!$A$1:$F$136,6,FALSE),_xlfn.IFNA(VLOOKUP(G1353,[1]Sts!$B$1:$F$136,5,FALSE),_xlfn.IFNA(VLOOKUP($G1353,[1]Sts!$C$1:$F$136,4,FALSE),VLOOKUP($G1353,[1]Sts!$D$1:$F$136,3,FALSE))))</f>
        <v>#N/A</v>
      </c>
      <c r="J1353" t="s">
        <v>27</v>
      </c>
      <c r="K1353" t="s">
        <v>27</v>
      </c>
      <c r="L1353" t="s">
        <v>27</v>
      </c>
      <c r="M1353" t="s">
        <v>27</v>
      </c>
      <c r="N1353" t="s">
        <v>36726</v>
      </c>
      <c r="P1353">
        <v>7.3999999999999996E-2</v>
      </c>
      <c r="Q1353">
        <v>7.8822000000000001</v>
      </c>
      <c r="R1353" t="s">
        <v>27</v>
      </c>
      <c r="S1353" t="s">
        <v>863</v>
      </c>
      <c r="T1353">
        <v>0</v>
      </c>
      <c r="U1353">
        <v>383</v>
      </c>
      <c r="V1353">
        <v>29</v>
      </c>
      <c r="W1353">
        <v>411</v>
      </c>
      <c r="X1353" t="s">
        <v>29</v>
      </c>
    </row>
    <row r="1354" spans="1:24" ht="15.75" hidden="1" x14ac:dyDescent="0.25">
      <c r="A1354" t="s">
        <v>36962</v>
      </c>
      <c r="B1354" t="s">
        <v>859</v>
      </c>
      <c r="C1354" s="3">
        <v>40677.701840277776</v>
      </c>
      <c r="D1354" s="3">
        <v>40677.974178240744</v>
      </c>
      <c r="E1354" s="4">
        <v>40677</v>
      </c>
      <c r="F1354" s="1" t="str">
        <f>MID(A1354,FIND("*",SUBSTITUTE(A1354,"\","*",LEN(A1354)-LEN(SUBSTITUTE(A1354,"\",""))))+1,FIND(".cnv",A1354)-(FIND("*",SUBSTITUTE(A1354,"\","*",LEN(A1354)-LEN(SUBSTITUTE(A1354,"\",""))))+1))</f>
        <v>1khar0514</v>
      </c>
      <c r="G1354" s="12" t="str">
        <f>LEFT(F1354,MIN(IFERROR(SEARCH("_",F1354)-1,LEN(F1354)+1),LEN(F1354)-4))</f>
        <v>1khar</v>
      </c>
      <c r="H1354" s="13" t="e">
        <f>_xlfn.IFNA(VLOOKUP($G1354,[1]Sts!$A$1:$F$136,5,FALSE),_xlfn.IFNA(VLOOKUP(G1354,[1]Sts!$B$1:$F$136,4,FALSE),_xlfn.IFNA(VLOOKUP($G1354,[1]Sts!$C$1:$F$136,3,FALSE),VLOOKUP($G1354,[1]Sts!$D$1:$F$136,2,FALSE))))</f>
        <v>#N/A</v>
      </c>
      <c r="I1354" s="13" t="e">
        <f>_xlfn.IFNA(VLOOKUP($G1354,[1]Sts!$A$1:$F$136,6,FALSE),_xlfn.IFNA(VLOOKUP(G1354,[1]Sts!$B$1:$F$136,5,FALSE),_xlfn.IFNA(VLOOKUP($G1354,[1]Sts!$C$1:$F$136,4,FALSE),VLOOKUP($G1354,[1]Sts!$D$1:$F$136,3,FALSE))))</f>
        <v>#N/A</v>
      </c>
      <c r="J1354" t="s">
        <v>27</v>
      </c>
      <c r="K1354" t="s">
        <v>27</v>
      </c>
      <c r="L1354" t="s">
        <v>27</v>
      </c>
      <c r="M1354" t="s">
        <v>27</v>
      </c>
      <c r="N1354" t="s">
        <v>27</v>
      </c>
      <c r="P1354">
        <v>4.4169999999999998</v>
      </c>
      <c r="Q1354">
        <v>9.7683</v>
      </c>
      <c r="R1354" t="s">
        <v>27</v>
      </c>
      <c r="S1354" t="s">
        <v>863</v>
      </c>
      <c r="T1354">
        <v>0</v>
      </c>
      <c r="U1354">
        <v>21</v>
      </c>
      <c r="V1354">
        <v>0</v>
      </c>
      <c r="W1354">
        <v>20</v>
      </c>
      <c r="X1354" t="s">
        <v>29</v>
      </c>
    </row>
    <row r="1355" spans="1:24" ht="15.75" hidden="1" x14ac:dyDescent="0.25">
      <c r="A1355" t="s">
        <v>36963</v>
      </c>
      <c r="B1355" t="s">
        <v>859</v>
      </c>
      <c r="C1355" s="3">
        <v>40677.71671296296</v>
      </c>
      <c r="D1355" s="3">
        <v>40677.976087962961</v>
      </c>
      <c r="E1355" s="4">
        <v>40677</v>
      </c>
      <c r="F1355" s="1" t="str">
        <f>MID(A1355,FIND("*",SUBSTITUTE(A1355,"\","*",LEN(A1355)-LEN(SUBSTITUTE(A1355,"\",""))))+1,FIND(".cnv",A1355)-(FIND("*",SUBSTITUTE(A1355,"\","*",LEN(A1355)-LEN(SUBSTITUTE(A1355,"\",""))))+1))</f>
        <v>1p2khar0514</v>
      </c>
      <c r="G1355" s="12" t="str">
        <f>LEFT(F1355,MIN(IFERROR(SEARCH("_",F1355)-1,LEN(F1355)+1),LEN(F1355)-4))</f>
        <v>1p2khar</v>
      </c>
      <c r="H1355" s="13" t="e">
        <f>_xlfn.IFNA(VLOOKUP($G1355,[1]Sts!$A$1:$F$136,5,FALSE),_xlfn.IFNA(VLOOKUP(G1355,[1]Sts!$B$1:$F$136,4,FALSE),_xlfn.IFNA(VLOOKUP($G1355,[1]Sts!$C$1:$F$136,3,FALSE),VLOOKUP($G1355,[1]Sts!$D$1:$F$136,2,FALSE))))</f>
        <v>#N/A</v>
      </c>
      <c r="I1355" s="13" t="e">
        <f>_xlfn.IFNA(VLOOKUP($G1355,[1]Sts!$A$1:$F$136,6,FALSE),_xlfn.IFNA(VLOOKUP(G1355,[1]Sts!$B$1:$F$136,5,FALSE),_xlfn.IFNA(VLOOKUP($G1355,[1]Sts!$C$1:$F$136,4,FALSE),VLOOKUP($G1355,[1]Sts!$D$1:$F$136,3,FALSE))))</f>
        <v>#N/A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P1355">
        <v>5.9480000000000004</v>
      </c>
      <c r="Q1355">
        <v>6.1954000000000002</v>
      </c>
      <c r="R1355">
        <v>1.39932043702175</v>
      </c>
      <c r="S1355" t="s">
        <v>863</v>
      </c>
      <c r="T1355">
        <v>8</v>
      </c>
      <c r="U1355">
        <v>17</v>
      </c>
      <c r="V1355">
        <v>0</v>
      </c>
      <c r="W1355">
        <v>16</v>
      </c>
      <c r="X1355" t="s">
        <v>29</v>
      </c>
    </row>
    <row r="1356" spans="1:24" ht="15.75" hidden="1" x14ac:dyDescent="0.25">
      <c r="A1356" t="s">
        <v>36964</v>
      </c>
      <c r="B1356" t="s">
        <v>859</v>
      </c>
      <c r="C1356" s="3">
        <v>40677.712152777778</v>
      </c>
      <c r="D1356" s="3">
        <v>40677.975555555553</v>
      </c>
      <c r="E1356" s="4">
        <v>40677</v>
      </c>
      <c r="F1356" s="1" t="str">
        <f>MID(A1356,FIND("*",SUBSTITUTE(A1356,"\","*",LEN(A1356)-LEN(SUBSTITUTE(A1356,"\",""))))+1,FIND(".cnv",A1356)-(FIND("*",SUBSTITUTE(A1356,"\","*",LEN(A1356)-LEN(SUBSTITUTE(A1356,"\",""))))+1))</f>
        <v>1p5khar0514</v>
      </c>
      <c r="G1356" s="12" t="str">
        <f>LEFT(F1356,MIN(IFERROR(SEARCH("_",F1356)-1,LEN(F1356)+1),LEN(F1356)-4))</f>
        <v>1p5khar</v>
      </c>
      <c r="H1356" s="13" t="e">
        <f>_xlfn.IFNA(VLOOKUP($G1356,[1]Sts!$A$1:$F$136,5,FALSE),_xlfn.IFNA(VLOOKUP(G1356,[1]Sts!$B$1:$F$136,4,FALSE),_xlfn.IFNA(VLOOKUP($G1356,[1]Sts!$C$1:$F$136,3,FALSE),VLOOKUP($G1356,[1]Sts!$D$1:$F$136,2,FALSE))))</f>
        <v>#N/A</v>
      </c>
      <c r="I1356" s="13" t="e">
        <f>_xlfn.IFNA(VLOOKUP($G1356,[1]Sts!$A$1:$F$136,6,FALSE),_xlfn.IFNA(VLOOKUP(G1356,[1]Sts!$B$1:$F$136,5,FALSE),_xlfn.IFNA(VLOOKUP($G1356,[1]Sts!$C$1:$F$136,4,FALSE),VLOOKUP($G1356,[1]Sts!$D$1:$F$136,3,FALSE))))</f>
        <v>#N/A</v>
      </c>
      <c r="J1356" t="s">
        <v>27</v>
      </c>
      <c r="K1356" t="s">
        <v>27</v>
      </c>
      <c r="L1356" t="s">
        <v>27</v>
      </c>
      <c r="M1356" t="s">
        <v>27</v>
      </c>
      <c r="N1356" t="s">
        <v>27</v>
      </c>
      <c r="P1356">
        <v>7.8760000000000003</v>
      </c>
      <c r="Q1356">
        <v>1.1444000000000001</v>
      </c>
      <c r="R1356">
        <v>2.92854852169115</v>
      </c>
      <c r="S1356" t="s">
        <v>863</v>
      </c>
      <c r="T1356">
        <v>0</v>
      </c>
      <c r="U1356">
        <v>32</v>
      </c>
      <c r="V1356">
        <v>0</v>
      </c>
      <c r="W1356">
        <v>31</v>
      </c>
      <c r="X1356" t="s">
        <v>29</v>
      </c>
    </row>
    <row r="1357" spans="1:24" ht="15.75" hidden="1" x14ac:dyDescent="0.25">
      <c r="A1357" t="s">
        <v>36965</v>
      </c>
      <c r="B1357" t="s">
        <v>859</v>
      </c>
      <c r="C1357" s="3">
        <v>40677.707442129627</v>
      </c>
      <c r="D1357" s="3">
        <v>40677.974861111114</v>
      </c>
      <c r="E1357" s="4">
        <v>40677</v>
      </c>
      <c r="F1357" s="1" t="str">
        <f>MID(A1357,FIND("*",SUBSTITUTE(A1357,"\","*",LEN(A1357)-LEN(SUBSTITUTE(A1357,"\",""))))+1,FIND(".cnv",A1357)-(FIND("*",SUBSTITUTE(A1357,"\","*",LEN(A1357)-LEN(SUBSTITUTE(A1357,"\",""))))+1))</f>
        <v>2khar0514</v>
      </c>
      <c r="G1357" s="12" t="str">
        <f>LEFT(F1357,MIN(IFERROR(SEARCH("_",F1357)-1,LEN(F1357)+1),LEN(F1357)-4))</f>
        <v>2khar</v>
      </c>
      <c r="H1357" s="13" t="e">
        <f>_xlfn.IFNA(VLOOKUP($G1357,[1]Sts!$A$1:$F$136,5,FALSE),_xlfn.IFNA(VLOOKUP(G1357,[1]Sts!$B$1:$F$136,4,FALSE),_xlfn.IFNA(VLOOKUP($G1357,[1]Sts!$C$1:$F$136,3,FALSE),VLOOKUP($G1357,[1]Sts!$D$1:$F$136,2,FALSE))))</f>
        <v>#N/A</v>
      </c>
      <c r="I1357" s="13" t="e">
        <f>_xlfn.IFNA(VLOOKUP($G1357,[1]Sts!$A$1:$F$136,6,FALSE),_xlfn.IFNA(VLOOKUP(G1357,[1]Sts!$B$1:$F$136,5,FALSE),_xlfn.IFNA(VLOOKUP($G1357,[1]Sts!$C$1:$F$136,4,FALSE),VLOOKUP($G1357,[1]Sts!$D$1:$F$136,3,FALSE))))</f>
        <v>#N/A</v>
      </c>
      <c r="J1357" t="s">
        <v>27</v>
      </c>
      <c r="K1357" t="s">
        <v>27</v>
      </c>
      <c r="L1357" t="s">
        <v>27</v>
      </c>
      <c r="M1357" t="s">
        <v>27</v>
      </c>
      <c r="N1357" t="s">
        <v>27</v>
      </c>
      <c r="P1357">
        <v>12.728</v>
      </c>
      <c r="Q1357">
        <v>1.0570999999999999</v>
      </c>
      <c r="R1357">
        <v>3.0766021605862002</v>
      </c>
      <c r="S1357" t="s">
        <v>863</v>
      </c>
      <c r="T1357">
        <v>0</v>
      </c>
      <c r="U1357">
        <v>55</v>
      </c>
      <c r="V1357">
        <v>0</v>
      </c>
      <c r="W1357">
        <v>54</v>
      </c>
      <c r="X1357" t="s">
        <v>29</v>
      </c>
    </row>
    <row r="1358" spans="1:24" ht="15.75" hidden="1" x14ac:dyDescent="0.25">
      <c r="A1358" t="s">
        <v>36966</v>
      </c>
      <c r="B1358" t="s">
        <v>859</v>
      </c>
      <c r="C1358" s="3">
        <v>40676.706435185188</v>
      </c>
      <c r="D1358" t="s">
        <v>36967</v>
      </c>
      <c r="E1358" s="4">
        <v>40676</v>
      </c>
      <c r="F1358" s="1" t="str">
        <f>MID(A1358,FIND("*",SUBSTITUTE(A1358,"\","*",LEN(A1358)-LEN(SUBSTITUTE(A1358,"\",""))))+1,FIND(".cnv",A1358)-(FIND("*",SUBSTITUTE(A1358,"\","*",LEN(A1358)-LEN(SUBSTITUTE(A1358,"\",""))))+1))</f>
        <v>kabansk0513</v>
      </c>
      <c r="G1358" s="12" t="str">
        <f>LEFT(F1358,MIN(IFERROR(SEARCH("_",F1358)-1,LEN(F1358)+1),LEN(F1358)-4))</f>
        <v>kabansk</v>
      </c>
      <c r="H1358" s="13" t="e">
        <f>_xlfn.IFNA(VLOOKUP($G1358,[1]Sts!$A$1:$F$136,5,FALSE),_xlfn.IFNA(VLOOKUP(G1358,[1]Sts!$B$1:$F$136,4,FALSE),_xlfn.IFNA(VLOOKUP($G1358,[1]Sts!$C$1:$F$136,3,FALSE),VLOOKUP($G1358,[1]Sts!$D$1:$F$136,2,FALSE))))</f>
        <v>#N/A</v>
      </c>
      <c r="I1358" s="13" t="e">
        <f>_xlfn.IFNA(VLOOKUP($G1358,[1]Sts!$A$1:$F$136,6,FALSE),_xlfn.IFNA(VLOOKUP(G1358,[1]Sts!$B$1:$F$136,5,FALSE),_xlfn.IFNA(VLOOKUP($G1358,[1]Sts!$C$1:$F$136,4,FALSE),VLOOKUP($G1358,[1]Sts!$D$1:$F$136,3,FALSE))))</f>
        <v>#N/A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P1358">
        <v>0.36799999999999999</v>
      </c>
      <c r="Q1358">
        <v>10.3027</v>
      </c>
      <c r="R1358" t="s">
        <v>27</v>
      </c>
      <c r="S1358" t="s">
        <v>863</v>
      </c>
      <c r="T1358">
        <v>0</v>
      </c>
      <c r="U1358">
        <v>28</v>
      </c>
      <c r="V1358">
        <v>18</v>
      </c>
      <c r="W1358">
        <v>45</v>
      </c>
      <c r="X1358" t="s">
        <v>29</v>
      </c>
    </row>
    <row r="1359" spans="1:24" ht="15.75" hidden="1" x14ac:dyDescent="0.25">
      <c r="A1359" t="s">
        <v>36968</v>
      </c>
      <c r="B1359" t="s">
        <v>859</v>
      </c>
      <c r="C1359" s="3">
        <v>40677.674490740741</v>
      </c>
      <c r="D1359" s="3">
        <v>40677.973587962966</v>
      </c>
      <c r="E1359" s="4">
        <v>40677</v>
      </c>
      <c r="F1359" s="1" t="str">
        <f>MID(A1359,FIND("*",SUBSTITUTE(A1359,"\","*",LEN(A1359)-LEN(SUBSTITUTE(A1359,"\",""))))+1,FIND(".cnv",A1359)-(FIND("*",SUBSTITUTE(A1359,"\","*",LEN(A1359)-LEN(SUBSTITUTE(A1359,"\",""))))+1))</f>
        <v>usthar0514</v>
      </c>
      <c r="G1359" s="12" t="str">
        <f>LEFT(F1359,MIN(IFERROR(SEARCH("_",F1359)-1,LEN(F1359)+1),LEN(F1359)-4))</f>
        <v>usthar</v>
      </c>
      <c r="H1359" s="13" t="e">
        <f>_xlfn.IFNA(VLOOKUP($G1359,[1]Sts!$A$1:$F$136,5,FALSE),_xlfn.IFNA(VLOOKUP(G1359,[1]Sts!$B$1:$F$136,4,FALSE),_xlfn.IFNA(VLOOKUP($G1359,[1]Sts!$C$1:$F$136,3,FALSE),VLOOKUP($G1359,[1]Sts!$D$1:$F$136,2,FALSE))))</f>
        <v>#N/A</v>
      </c>
      <c r="I1359" s="13" t="e">
        <f>_xlfn.IFNA(VLOOKUP($G1359,[1]Sts!$A$1:$F$136,6,FALSE),_xlfn.IFNA(VLOOKUP(G1359,[1]Sts!$B$1:$F$136,5,FALSE),_xlfn.IFNA(VLOOKUP($G1359,[1]Sts!$C$1:$F$136,4,FALSE),VLOOKUP($G1359,[1]Sts!$D$1:$F$136,3,FALSE))))</f>
        <v>#N/A</v>
      </c>
      <c r="J1359" t="s">
        <v>27</v>
      </c>
      <c r="K1359" t="s">
        <v>27</v>
      </c>
      <c r="L1359" t="s">
        <v>27</v>
      </c>
      <c r="M1359" t="s">
        <v>27</v>
      </c>
      <c r="N1359" t="s">
        <v>27</v>
      </c>
      <c r="P1359">
        <v>4.3780000000000001</v>
      </c>
      <c r="Q1359">
        <v>10.822800000000001</v>
      </c>
      <c r="R1359" t="s">
        <v>27</v>
      </c>
      <c r="S1359" t="s">
        <v>863</v>
      </c>
      <c r="T1359">
        <v>0</v>
      </c>
      <c r="U1359">
        <v>17</v>
      </c>
      <c r="V1359">
        <v>1</v>
      </c>
      <c r="W1359">
        <v>17</v>
      </c>
      <c r="X1359" t="s">
        <v>29</v>
      </c>
    </row>
    <row r="1360" spans="1:24" ht="15.75" hidden="1" x14ac:dyDescent="0.25">
      <c r="A1360" t="s">
        <v>36969</v>
      </c>
      <c r="B1360" t="s">
        <v>22</v>
      </c>
      <c r="C1360" s="3">
        <v>40607.587245370371</v>
      </c>
      <c r="D1360" s="3">
        <v>40607.595243055555</v>
      </c>
      <c r="E1360" t="s">
        <v>17755</v>
      </c>
      <c r="F1360" s="1" t="str">
        <f>MID(A1360,FIND("*",SUBSTITUTE(A1360,"\","*",LEN(A1360)-LEN(SUBSTITUTE(A1360,"\",""))))+1,FIND(".cnv",A1360)-(FIND("*",SUBSTITUTE(A1360,"\","*",LEN(A1360)-LEN(SUBSTITUTE(A1360,"\",""))))+1))</f>
        <v>tst_water400-surf-1</v>
      </c>
      <c r="G1360" s="12" t="str">
        <f>LEFT(F1360,MIN(IFERROR(SEARCH("_",F1360)-1,LEN(F1360)+1),LEN(F1360)-4))</f>
        <v>tst</v>
      </c>
      <c r="H1360" s="13" t="e">
        <f>_xlfn.IFNA(VLOOKUP($G1360,[1]Sts!$A$1:$F$136,5,FALSE),_xlfn.IFNA(VLOOKUP(G1360,[1]Sts!$B$1:$F$136,4,FALSE),_xlfn.IFNA(VLOOKUP($G1360,[1]Sts!$C$1:$F$136,3,FALSE),VLOOKUP($G1360,[1]Sts!$D$1:$F$136,2,FALSE))))</f>
        <v>#N/A</v>
      </c>
      <c r="I1360" s="13" t="e">
        <f>_xlfn.IFNA(VLOOKUP($G1360,[1]Sts!$A$1:$F$136,6,FALSE),_xlfn.IFNA(VLOOKUP(G1360,[1]Sts!$B$1:$F$136,5,FALSE),_xlfn.IFNA(VLOOKUP($G1360,[1]Sts!$C$1:$F$136,4,FALSE),VLOOKUP($G1360,[1]Sts!$D$1:$F$136,3,FALSE))))</f>
        <v>#N/A</v>
      </c>
      <c r="J1360" t="s">
        <v>27</v>
      </c>
      <c r="K1360" t="s">
        <v>27</v>
      </c>
      <c r="L1360" t="s">
        <v>27</v>
      </c>
      <c r="M1360" t="s">
        <v>27</v>
      </c>
      <c r="N1360" t="s">
        <v>36970</v>
      </c>
      <c r="P1360">
        <v>-3.8220000000000001</v>
      </c>
      <c r="Q1360">
        <v>7.0990000000000002</v>
      </c>
      <c r="R1360" t="s">
        <v>27</v>
      </c>
      <c r="S1360" t="s">
        <v>28</v>
      </c>
      <c r="T1360">
        <v>0</v>
      </c>
      <c r="U1360">
        <v>1</v>
      </c>
      <c r="V1360">
        <v>0</v>
      </c>
      <c r="W1360">
        <v>0</v>
      </c>
      <c r="X1360" t="s">
        <v>29</v>
      </c>
    </row>
    <row r="1361" spans="1:24" ht="15.75" hidden="1" x14ac:dyDescent="0.25">
      <c r="A1361" t="s">
        <v>36971</v>
      </c>
      <c r="B1361" t="s">
        <v>22</v>
      </c>
      <c r="C1361" s="3">
        <v>40607.59375</v>
      </c>
      <c r="D1361" s="3">
        <v>40607.596493055556</v>
      </c>
      <c r="E1361" t="s">
        <v>17755</v>
      </c>
      <c r="F1361" s="1" t="str">
        <f>MID(A1361,FIND("*",SUBSTITUTE(A1361,"\","*",LEN(A1361)-LEN(SUBSTITUTE(A1361,"\",""))))+1,FIND(".cnv",A1361)-(FIND("*",SUBSTITUTE(A1361,"\","*",LEN(A1361)-LEN(SUBSTITUTE(A1361,"\",""))))+1))</f>
        <v>tst_water400-surf-2</v>
      </c>
      <c r="G1361" s="12" t="str">
        <f>LEFT(F1361,MIN(IFERROR(SEARCH("_",F1361)-1,LEN(F1361)+1),LEN(F1361)-4))</f>
        <v>tst</v>
      </c>
      <c r="H1361" s="13" t="e">
        <f>_xlfn.IFNA(VLOOKUP($G1361,[1]Sts!$A$1:$F$136,5,FALSE),_xlfn.IFNA(VLOOKUP(G1361,[1]Sts!$B$1:$F$136,4,FALSE),_xlfn.IFNA(VLOOKUP($G1361,[1]Sts!$C$1:$F$136,3,FALSE),VLOOKUP($G1361,[1]Sts!$D$1:$F$136,2,FALSE))))</f>
        <v>#N/A</v>
      </c>
      <c r="I1361" s="13" t="e">
        <f>_xlfn.IFNA(VLOOKUP($G1361,[1]Sts!$A$1:$F$136,6,FALSE),_xlfn.IFNA(VLOOKUP(G1361,[1]Sts!$B$1:$F$136,5,FALSE),_xlfn.IFNA(VLOOKUP($G1361,[1]Sts!$C$1:$F$136,4,FALSE),VLOOKUP($G1361,[1]Sts!$D$1:$F$136,3,FALSE))))</f>
        <v>#N/A</v>
      </c>
      <c r="J1361" t="s">
        <v>27</v>
      </c>
      <c r="K1361" t="s">
        <v>27</v>
      </c>
      <c r="L1361" t="s">
        <v>27</v>
      </c>
      <c r="M1361" t="s">
        <v>27</v>
      </c>
      <c r="N1361" t="s">
        <v>36972</v>
      </c>
      <c r="P1361">
        <v>-3.8220000000000001</v>
      </c>
      <c r="Q1361">
        <v>10.0961</v>
      </c>
      <c r="R1361" t="s">
        <v>27</v>
      </c>
      <c r="S1361" t="s">
        <v>28</v>
      </c>
      <c r="T1361">
        <v>0</v>
      </c>
      <c r="U1361">
        <v>1</v>
      </c>
      <c r="V1361">
        <v>0</v>
      </c>
      <c r="W1361">
        <v>0</v>
      </c>
      <c r="X1361" t="s">
        <v>29</v>
      </c>
    </row>
    <row r="1362" spans="1:24" ht="15.75" hidden="1" x14ac:dyDescent="0.25">
      <c r="A1362" t="s">
        <v>36973</v>
      </c>
      <c r="B1362" t="s">
        <v>859</v>
      </c>
      <c r="C1362" s="3">
        <v>42078.592407407406</v>
      </c>
      <c r="D1362" s="3">
        <v>42078.581620370373</v>
      </c>
      <c r="E1362" s="4">
        <v>42078</v>
      </c>
      <c r="F1362" s="1" t="str">
        <f>MID(A1362,FIND("*",SUBSTITUTE(A1362,"\","*",LEN(A1362)-LEN(SUBSTITUTE(A1362,"\",""))))+1,FIND(".cnv",A1362)-(FIND("*",SUBSTITUTE(A1362,"\","*",LEN(A1362)-LEN(SUBSTITUTE(A1362,"\",""))))+1))</f>
        <v>200ba0315</v>
      </c>
      <c r="G1362" s="12" t="str">
        <f>LEFT(F1362,MIN(IFERROR(SEARCH("_",F1362)-1,LEN(F1362)+1),LEN(F1362)-4))</f>
        <v>200ba</v>
      </c>
      <c r="H1362" s="13" t="e">
        <f>_xlfn.IFNA(VLOOKUP($G1362,[1]Sts!$A$1:$F$136,5,FALSE),_xlfn.IFNA(VLOOKUP(G1362,[1]Sts!$B$1:$F$136,4,FALSE),_xlfn.IFNA(VLOOKUP($G1362,[1]Sts!$C$1:$F$136,3,FALSE),VLOOKUP($G1362,[1]Sts!$D$1:$F$136,2,FALSE))))</f>
        <v>#N/A</v>
      </c>
      <c r="I1362" s="13" t="e">
        <f>_xlfn.IFNA(VLOOKUP($G1362,[1]Sts!$A$1:$F$136,6,FALSE),_xlfn.IFNA(VLOOKUP(G1362,[1]Sts!$B$1:$F$136,5,FALSE),_xlfn.IFNA(VLOOKUP($G1362,[1]Sts!$C$1:$F$136,4,FALSE),VLOOKUP($G1362,[1]Sts!$D$1:$F$136,3,FALSE))))</f>
        <v>#N/A</v>
      </c>
      <c r="J1362" t="s">
        <v>27</v>
      </c>
      <c r="K1362" t="s">
        <v>27</v>
      </c>
      <c r="L1362" t="s">
        <v>27</v>
      </c>
      <c r="M1362" t="s">
        <v>27</v>
      </c>
      <c r="N1362" t="s">
        <v>27</v>
      </c>
      <c r="P1362">
        <v>1.635</v>
      </c>
      <c r="Q1362">
        <v>1.7724</v>
      </c>
      <c r="R1362">
        <v>3.6478680799891401</v>
      </c>
      <c r="S1362" t="s">
        <v>863</v>
      </c>
      <c r="T1362">
        <v>0</v>
      </c>
      <c r="U1362">
        <v>244</v>
      </c>
      <c r="V1362">
        <v>0</v>
      </c>
      <c r="W1362">
        <v>243</v>
      </c>
      <c r="X1362" t="s">
        <v>29</v>
      </c>
    </row>
    <row r="1363" spans="1:24" ht="15.75" hidden="1" x14ac:dyDescent="0.25">
      <c r="A1363" t="s">
        <v>36974</v>
      </c>
      <c r="B1363" t="s">
        <v>859</v>
      </c>
      <c r="C1363" s="3">
        <v>42078.609166666669</v>
      </c>
      <c r="D1363" s="3">
        <v>42078.577430555553</v>
      </c>
      <c r="E1363" s="4">
        <v>42078</v>
      </c>
      <c r="F1363" s="1" t="str">
        <f>MID(A1363,FIND("*",SUBSTITUTE(A1363,"\","*",LEN(A1363)-LEN(SUBSTITUTE(A1363,"\",""))))+1,FIND(".cnv",A1363)-(FIND("*",SUBSTITUTE(A1363,"\","*",LEN(A1363)-LEN(SUBSTITUTE(A1363,"\",""))))+1))</f>
        <v>500ba0315</v>
      </c>
      <c r="G1363" s="12" t="str">
        <f>LEFT(F1363,MIN(IFERROR(SEARCH("_",F1363)-1,LEN(F1363)+1),LEN(F1363)-4))</f>
        <v>500ba</v>
      </c>
      <c r="H1363" s="13" t="e">
        <f>_xlfn.IFNA(VLOOKUP($G1363,[1]Sts!$A$1:$F$136,5,FALSE),_xlfn.IFNA(VLOOKUP(G1363,[1]Sts!$B$1:$F$136,4,FALSE),_xlfn.IFNA(VLOOKUP($G1363,[1]Sts!$C$1:$F$136,3,FALSE),VLOOKUP($G1363,[1]Sts!$D$1:$F$136,2,FALSE))))</f>
        <v>#N/A</v>
      </c>
      <c r="I1363" s="13" t="e">
        <f>_xlfn.IFNA(VLOOKUP($G1363,[1]Sts!$A$1:$F$136,6,FALSE),_xlfn.IFNA(VLOOKUP(G1363,[1]Sts!$B$1:$F$136,5,FALSE),_xlfn.IFNA(VLOOKUP($G1363,[1]Sts!$C$1:$F$136,4,FALSE),VLOOKUP($G1363,[1]Sts!$D$1:$F$136,3,FALSE))))</f>
        <v>#N/A</v>
      </c>
      <c r="J1363" t="s">
        <v>27</v>
      </c>
      <c r="K1363" t="s">
        <v>27</v>
      </c>
      <c r="L1363" t="s">
        <v>27</v>
      </c>
      <c r="M1363" t="s">
        <v>27</v>
      </c>
      <c r="N1363" t="s">
        <v>27</v>
      </c>
      <c r="P1363">
        <v>110.747</v>
      </c>
      <c r="Q1363">
        <v>0.3135</v>
      </c>
      <c r="R1363">
        <v>3.8823041526303399</v>
      </c>
      <c r="S1363" t="s">
        <v>863</v>
      </c>
      <c r="T1363">
        <v>0</v>
      </c>
      <c r="U1363">
        <v>1117</v>
      </c>
      <c r="V1363">
        <v>0</v>
      </c>
      <c r="W1363">
        <v>1116</v>
      </c>
      <c r="X1363" t="s">
        <v>29</v>
      </c>
    </row>
    <row r="1364" spans="1:24" ht="15.75" hidden="1" x14ac:dyDescent="0.25">
      <c r="A1364" t="s">
        <v>34898</v>
      </c>
      <c r="B1364" t="s">
        <v>22</v>
      </c>
      <c r="C1364" s="3">
        <v>45000.680879629632</v>
      </c>
      <c r="D1364" s="3">
        <v>45000.767384259256</v>
      </c>
      <c r="F1364" s="1" t="str">
        <f>MID(A1364,FIND("*",SUBSTITUTE(A1364,"\","*",LEN(A1364)-LEN(SUBSTITUTE(A1364,"\",""))))+1,FIND(".cnv",A1364)-(FIND("*",SUBSTITUTE(A1364,"\","*",LEN(A1364)-LEN(SUBSTITUTE(A1364,"\",""))))+1))</f>
        <v>2kw5knmltpup</v>
      </c>
      <c r="G1364" s="12" t="str">
        <f>LEFT(F1364,MIN(IFERROR(SEARCH("_",F1364)-1,LEN(F1364)+1),LEN(F1364)-4))</f>
        <v>2kw5knml</v>
      </c>
      <c r="H1364" s="13" t="e">
        <f>_xlfn.IFNA(VLOOKUP($G1364,[1]Sts!$A$1:$F$136,5,FALSE),_xlfn.IFNA(VLOOKUP(G1364,[1]Sts!$B$1:$F$136,4,FALSE),_xlfn.IFNA(VLOOKUP($G1364,[1]Sts!$C$1:$F$136,3,FALSE),VLOOKUP($G1364,[1]Sts!$D$1:$F$136,2,FALSE))))</f>
        <v>#N/A</v>
      </c>
      <c r="I1364" s="13" t="e">
        <f>_xlfn.IFNA(VLOOKUP($G1364,[1]Sts!$A$1:$F$136,6,FALSE),_xlfn.IFNA(VLOOKUP(G1364,[1]Sts!$B$1:$F$136,5,FALSE),_xlfn.IFNA(VLOOKUP($G1364,[1]Sts!$C$1:$F$136,4,FALSE),VLOOKUP($G1364,[1]Sts!$D$1:$F$136,3,FALSE))))</f>
        <v>#N/A</v>
      </c>
      <c r="J1364" t="s">
        <v>27</v>
      </c>
      <c r="K1364" t="s">
        <v>27</v>
      </c>
      <c r="L1364" t="s">
        <v>27</v>
      </c>
      <c r="M1364" t="s">
        <v>27</v>
      </c>
      <c r="N1364" t="s">
        <v>34895</v>
      </c>
      <c r="O1364" s="5" t="s">
        <v>2705</v>
      </c>
      <c r="P1364">
        <v>1408.3140000000001</v>
      </c>
      <c r="Q1364">
        <v>0.28189999999999998</v>
      </c>
      <c r="R1364">
        <v>3.6835941384917601</v>
      </c>
      <c r="S1364" t="s">
        <v>28</v>
      </c>
      <c r="T1364">
        <v>312</v>
      </c>
      <c r="U1364">
        <v>2182</v>
      </c>
      <c r="V1364">
        <v>472</v>
      </c>
      <c r="W1364">
        <v>2653</v>
      </c>
      <c r="X1364" t="s">
        <v>29</v>
      </c>
    </row>
    <row r="1365" spans="1:24" ht="15.75" hidden="1" x14ac:dyDescent="0.25">
      <c r="A1365" t="s">
        <v>34971</v>
      </c>
      <c r="B1365" t="s">
        <v>22</v>
      </c>
      <c r="C1365" s="3">
        <v>44988.732314814813</v>
      </c>
      <c r="D1365" s="3">
        <v>44988.889930555553</v>
      </c>
      <c r="E1365" s="4">
        <v>44988</v>
      </c>
      <c r="F1365" s="1" t="str">
        <f>MID(A1365,FIND("*",SUBSTITUTE(A1365,"\","*",LEN(A1365)-LEN(SUBSTITUTE(A1365,"\",""))))+1,FIND(".cnv",A1365)-(FIND("*",SUBSTITUTE(A1365,"\","*",LEN(A1365)-LEN(SUBSTITUTE(A1365,"\",""))))+1))</f>
        <v>3knmltpup0303</v>
      </c>
      <c r="G1365" s="12" t="str">
        <f>LEFT(F1365,MIN(IFERROR(SEARCH("_",F1365)-1,LEN(F1365)+1),LEN(F1365)-4))</f>
        <v>3knmltpup</v>
      </c>
      <c r="H1365" s="13" t="e">
        <f>_xlfn.IFNA(VLOOKUP($G1365,[1]Sts!$A$1:$F$136,5,FALSE),_xlfn.IFNA(VLOOKUP(G1365,[1]Sts!$B$1:$F$136,4,FALSE),_xlfn.IFNA(VLOOKUP($G1365,[1]Sts!$C$1:$F$136,3,FALSE),VLOOKUP($G1365,[1]Sts!$D$1:$F$136,2,FALSE))))</f>
        <v>#N/A</v>
      </c>
      <c r="I1365" s="13" t="e">
        <f>_xlfn.IFNA(VLOOKUP($G1365,[1]Sts!$A$1:$F$136,6,FALSE),_xlfn.IFNA(VLOOKUP(G1365,[1]Sts!$B$1:$F$136,5,FALSE),_xlfn.IFNA(VLOOKUP($G1365,[1]Sts!$C$1:$F$136,4,FALSE),VLOOKUP($G1365,[1]Sts!$D$1:$F$136,3,FALSE))))</f>
        <v>#N/A</v>
      </c>
      <c r="J1365" t="s">
        <v>27</v>
      </c>
      <c r="K1365" t="s">
        <v>27</v>
      </c>
      <c r="L1365" t="s">
        <v>27</v>
      </c>
      <c r="M1365" t="s">
        <v>27</v>
      </c>
      <c r="N1365" t="s">
        <v>34969</v>
      </c>
      <c r="O1365" s="5" t="s">
        <v>34970</v>
      </c>
      <c r="P1365">
        <v>1412.404</v>
      </c>
      <c r="Q1365">
        <v>0.36909999999999998</v>
      </c>
      <c r="R1365">
        <v>3.5969689571290102</v>
      </c>
      <c r="S1365" t="s">
        <v>28</v>
      </c>
      <c r="T1365">
        <v>194</v>
      </c>
      <c r="U1365">
        <v>2249</v>
      </c>
      <c r="V1365">
        <v>426</v>
      </c>
      <c r="W1365">
        <v>2674</v>
      </c>
      <c r="X1365" t="s">
        <v>29</v>
      </c>
    </row>
    <row r="1366" spans="1:24" ht="15.75" hidden="1" x14ac:dyDescent="0.25">
      <c r="A1366" t="s">
        <v>34980</v>
      </c>
      <c r="B1366" t="s">
        <v>22</v>
      </c>
      <c r="C1366" s="3">
        <v>44988.560729166667</v>
      </c>
      <c r="D1366" s="3">
        <v>44988.593252314815</v>
      </c>
      <c r="E1366" s="4">
        <v>44988</v>
      </c>
      <c r="F1366" s="1" t="str">
        <f>MID(A1366,FIND("*",SUBSTITUTE(A1366,"\","*",LEN(A1366)-LEN(SUBSTITUTE(A1366,"\",""))))+1,FIND(".cnv",A1366)-(FIND("*",SUBSTITUTE(A1366,"\","*",LEN(A1366)-LEN(SUBSTITUTE(A1366,"\",""))))+1))</f>
        <v>3ksmltpup0303</v>
      </c>
      <c r="G1366" s="12" t="str">
        <f>LEFT(F1366,MIN(IFERROR(SEARCH("_",F1366)-1,LEN(F1366)+1),LEN(F1366)-4))</f>
        <v>3ksmltpup</v>
      </c>
      <c r="H1366" s="13" t="e">
        <f>_xlfn.IFNA(VLOOKUP($G1366,[1]Sts!$A$1:$F$136,5,FALSE),_xlfn.IFNA(VLOOKUP(G1366,[1]Sts!$B$1:$F$136,4,FALSE),_xlfn.IFNA(VLOOKUP($G1366,[1]Sts!$C$1:$F$136,3,FALSE),VLOOKUP($G1366,[1]Sts!$D$1:$F$136,2,FALSE))))</f>
        <v>#N/A</v>
      </c>
      <c r="I1366" s="13" t="e">
        <f>_xlfn.IFNA(VLOOKUP($G1366,[1]Sts!$A$1:$F$136,6,FALSE),_xlfn.IFNA(VLOOKUP(G1366,[1]Sts!$B$1:$F$136,5,FALSE),_xlfn.IFNA(VLOOKUP($G1366,[1]Sts!$C$1:$F$136,4,FALSE),VLOOKUP($G1366,[1]Sts!$D$1:$F$136,3,FALSE))))</f>
        <v>#N/A</v>
      </c>
      <c r="J1366" t="s">
        <v>27</v>
      </c>
      <c r="K1366" t="s">
        <v>27</v>
      </c>
      <c r="L1366" t="s">
        <v>27</v>
      </c>
      <c r="M1366" t="s">
        <v>27</v>
      </c>
      <c r="N1366" t="s">
        <v>34978</v>
      </c>
      <c r="O1366" s="5" t="s">
        <v>34979</v>
      </c>
      <c r="P1366">
        <v>1411.82</v>
      </c>
      <c r="Q1366">
        <v>0.1066</v>
      </c>
      <c r="R1366">
        <v>3.8594689571290099</v>
      </c>
      <c r="S1366" t="s">
        <v>28</v>
      </c>
      <c r="T1366">
        <v>385</v>
      </c>
      <c r="U1366">
        <v>2311</v>
      </c>
      <c r="V1366">
        <v>529</v>
      </c>
      <c r="W1366">
        <v>2839</v>
      </c>
      <c r="X1366" t="s">
        <v>29</v>
      </c>
    </row>
    <row r="1367" spans="1:24" ht="15.75" hidden="1" x14ac:dyDescent="0.25">
      <c r="A1367" t="s">
        <v>35014</v>
      </c>
      <c r="B1367" t="s">
        <v>22</v>
      </c>
      <c r="C1367" s="3">
        <v>45001.32675925926</v>
      </c>
      <c r="D1367" s="3">
        <v>45001.558298611111</v>
      </c>
      <c r="E1367" s="4">
        <v>45001</v>
      </c>
      <c r="F1367" s="1" t="str">
        <f>MID(A1367,FIND("*",SUBSTITUTE(A1367,"\","*",LEN(A1367)-LEN(SUBSTITUTE(A1367,"\",""))))+1,FIND(".cnv",A1367)-(FIND("*",SUBSTITUTE(A1367,"\","*",LEN(A1367)-LEN(SUBSTITUTE(A1367,"\",""))))+1))</f>
        <v>4ke5knmltpup0316</v>
      </c>
      <c r="G1367" s="12" t="str">
        <f>LEFT(F1367,MIN(IFERROR(SEARCH("_",F1367)-1,LEN(F1367)+1),LEN(F1367)-4))</f>
        <v>4ke5knmltpup</v>
      </c>
      <c r="H1367" s="13" t="e">
        <f>_xlfn.IFNA(VLOOKUP($G1367,[1]Sts!$A$1:$F$136,5,FALSE),_xlfn.IFNA(VLOOKUP(G1367,[1]Sts!$B$1:$F$136,4,FALSE),_xlfn.IFNA(VLOOKUP($G1367,[1]Sts!$C$1:$F$136,3,FALSE),VLOOKUP($G1367,[1]Sts!$D$1:$F$136,2,FALSE))))</f>
        <v>#N/A</v>
      </c>
      <c r="I1367" s="13" t="e">
        <f>_xlfn.IFNA(VLOOKUP($G1367,[1]Sts!$A$1:$F$136,6,FALSE),_xlfn.IFNA(VLOOKUP(G1367,[1]Sts!$B$1:$F$136,5,FALSE),_xlfn.IFNA(VLOOKUP($G1367,[1]Sts!$C$1:$F$136,4,FALSE),VLOOKUP($G1367,[1]Sts!$D$1:$F$136,3,FALSE))))</f>
        <v>#N/A</v>
      </c>
      <c r="J1367" t="s">
        <v>27</v>
      </c>
      <c r="K1367" t="s">
        <v>27</v>
      </c>
      <c r="L1367" t="s">
        <v>27</v>
      </c>
      <c r="M1367" t="s">
        <v>27</v>
      </c>
      <c r="N1367" t="s">
        <v>35013</v>
      </c>
      <c r="O1367" s="5" t="s">
        <v>7128</v>
      </c>
      <c r="P1367">
        <v>1416.7860000000001</v>
      </c>
      <c r="Q1367">
        <v>0.37990000000000002</v>
      </c>
      <c r="R1367">
        <v>3.5850212686929299</v>
      </c>
      <c r="S1367" t="s">
        <v>28</v>
      </c>
      <c r="T1367">
        <v>236</v>
      </c>
      <c r="U1367">
        <v>2297</v>
      </c>
      <c r="V1367">
        <v>514</v>
      </c>
      <c r="W1367">
        <v>2810</v>
      </c>
      <c r="X1367" t="s">
        <v>29</v>
      </c>
    </row>
    <row r="1368" spans="1:24" ht="15.75" hidden="1" x14ac:dyDescent="0.25">
      <c r="A1368" t="s">
        <v>35049</v>
      </c>
      <c r="B1368" t="s">
        <v>22</v>
      </c>
      <c r="C1368" s="3">
        <v>44990.555011574077</v>
      </c>
      <c r="D1368" s="3">
        <v>44990.587337962963</v>
      </c>
      <c r="F1368" s="1" t="str">
        <f>MID(A1368,FIND("*",SUBSTITUTE(A1368,"\","*",LEN(A1368)-LEN(SUBSTITUTE(A1368,"\",""))))+1,FIND(".cnv",A1368)-(FIND("*",SUBSTITUTE(A1368,"\","*",LEN(A1368)-LEN(SUBSTITUTE(A1368,"\",""))))+1))</f>
        <v>4kw1knmltpup</v>
      </c>
      <c r="G1368" s="12" t="str">
        <f>LEFT(F1368,MIN(IFERROR(SEARCH("_",F1368)-1,LEN(F1368)+1),LEN(F1368)-4))</f>
        <v>4kw1knml</v>
      </c>
      <c r="H1368" s="13" t="e">
        <f>_xlfn.IFNA(VLOOKUP($G1368,[1]Sts!$A$1:$F$136,5,FALSE),_xlfn.IFNA(VLOOKUP(G1368,[1]Sts!$B$1:$F$136,4,FALSE),_xlfn.IFNA(VLOOKUP($G1368,[1]Sts!$C$1:$F$136,3,FALSE),VLOOKUP($G1368,[1]Sts!$D$1:$F$136,2,FALSE))))</f>
        <v>#N/A</v>
      </c>
      <c r="I1368" s="13" t="e">
        <f>_xlfn.IFNA(VLOOKUP($G1368,[1]Sts!$A$1:$F$136,6,FALSE),_xlfn.IFNA(VLOOKUP(G1368,[1]Sts!$B$1:$F$136,5,FALSE),_xlfn.IFNA(VLOOKUP($G1368,[1]Sts!$C$1:$F$136,4,FALSE),VLOOKUP($G1368,[1]Sts!$D$1:$F$136,3,FALSE))))</f>
        <v>#N/A</v>
      </c>
      <c r="J1368" t="s">
        <v>27</v>
      </c>
      <c r="K1368" t="s">
        <v>27</v>
      </c>
      <c r="L1368" t="s">
        <v>27</v>
      </c>
      <c r="M1368" t="s">
        <v>27</v>
      </c>
      <c r="N1368" t="s">
        <v>35048</v>
      </c>
      <c r="O1368" s="5" t="s">
        <v>7265</v>
      </c>
      <c r="P1368">
        <v>1394.5830000000001</v>
      </c>
      <c r="Q1368">
        <v>2.4400000000000002E-2</v>
      </c>
      <c r="R1368">
        <v>3.9416689571290102</v>
      </c>
      <c r="S1368" t="s">
        <v>28</v>
      </c>
      <c r="T1368">
        <v>314</v>
      </c>
      <c r="U1368">
        <v>2238</v>
      </c>
      <c r="V1368">
        <v>579</v>
      </c>
      <c r="W1368">
        <v>2816</v>
      </c>
      <c r="X1368" t="s">
        <v>29</v>
      </c>
    </row>
    <row r="1369" spans="1:24" ht="15.75" hidden="1" x14ac:dyDescent="0.25">
      <c r="A1369" t="s">
        <v>35104</v>
      </c>
      <c r="B1369" t="s">
        <v>22</v>
      </c>
      <c r="C1369" s="3">
        <v>44990.491157407407</v>
      </c>
      <c r="D1369" s="3">
        <v>44990.522905092592</v>
      </c>
      <c r="E1369" s="4">
        <v>44990</v>
      </c>
      <c r="F1369" s="1" t="str">
        <f>MID(A1369,FIND("*",SUBSTITUTE(A1369,"\","*",LEN(A1369)-LEN(SUBSTITUTE(A1369,"\",""))))+1,FIND(".cnv",A1369)-(FIND("*",SUBSTITUTE(A1369,"\","*",LEN(A1369)-LEN(SUBSTITUTE(A1369,"\",""))))+1))</f>
        <v>5knmltpup0305</v>
      </c>
      <c r="G1369" s="12" t="str">
        <f>LEFT(F1369,MIN(IFERROR(SEARCH("_",F1369)-1,LEN(F1369)+1),LEN(F1369)-4))</f>
        <v>5knmltpup</v>
      </c>
      <c r="H1369" s="13" t="e">
        <f>_xlfn.IFNA(VLOOKUP($G1369,[1]Sts!$A$1:$F$136,5,FALSE),_xlfn.IFNA(VLOOKUP(G1369,[1]Sts!$B$1:$F$136,4,FALSE),_xlfn.IFNA(VLOOKUP($G1369,[1]Sts!$C$1:$F$136,3,FALSE),VLOOKUP($G1369,[1]Sts!$D$1:$F$136,2,FALSE))))</f>
        <v>#N/A</v>
      </c>
      <c r="I1369" s="13" t="e">
        <f>_xlfn.IFNA(VLOOKUP($G1369,[1]Sts!$A$1:$F$136,6,FALSE),_xlfn.IFNA(VLOOKUP(G1369,[1]Sts!$B$1:$F$136,5,FALSE),_xlfn.IFNA(VLOOKUP($G1369,[1]Sts!$C$1:$F$136,4,FALSE),VLOOKUP($G1369,[1]Sts!$D$1:$F$136,3,FALSE))))</f>
        <v>#N/A</v>
      </c>
      <c r="J1369" t="s">
        <v>27</v>
      </c>
      <c r="K1369" t="s">
        <v>27</v>
      </c>
      <c r="L1369" t="s">
        <v>27</v>
      </c>
      <c r="M1369" t="s">
        <v>27</v>
      </c>
      <c r="N1369" t="s">
        <v>35099</v>
      </c>
      <c r="O1369" s="5" t="s">
        <v>35100</v>
      </c>
      <c r="P1369">
        <v>1412.1120000000001</v>
      </c>
      <c r="Q1369">
        <v>0.48130000000000001</v>
      </c>
      <c r="R1369">
        <v>3.4818986573530299</v>
      </c>
      <c r="S1369" t="s">
        <v>28</v>
      </c>
      <c r="T1369">
        <v>175</v>
      </c>
      <c r="U1369">
        <v>2211</v>
      </c>
      <c r="V1369">
        <v>559</v>
      </c>
      <c r="W1369">
        <v>2769</v>
      </c>
      <c r="X1369" t="s">
        <v>29</v>
      </c>
    </row>
    <row r="1370" spans="1:24" ht="15.75" hidden="1" x14ac:dyDescent="0.25">
      <c r="A1370" t="s">
        <v>35105</v>
      </c>
      <c r="B1370" t="s">
        <v>22</v>
      </c>
      <c r="C1370" s="3">
        <v>45000.571886574071</v>
      </c>
      <c r="D1370" s="3">
        <v>45000.649247685185</v>
      </c>
      <c r="E1370" s="4">
        <v>45000</v>
      </c>
      <c r="F1370" s="1" t="str">
        <f>MID(A1370,FIND("*",SUBSTITUTE(A1370,"\","*",LEN(A1370)-LEN(SUBSTITUTE(A1370,"\",""))))+1,FIND(".cnv",A1370)-(FIND("*",SUBSTITUTE(A1370,"\","*",LEN(A1370)-LEN(SUBSTITUTE(A1370,"\",""))))+1))</f>
        <v>5knmltpup0315</v>
      </c>
      <c r="G1370" s="12" t="str">
        <f>LEFT(F1370,MIN(IFERROR(SEARCH("_",F1370)-1,LEN(F1370)+1),LEN(F1370)-4))</f>
        <v>5knmltpup</v>
      </c>
      <c r="H1370" s="13" t="e">
        <f>_xlfn.IFNA(VLOOKUP($G1370,[1]Sts!$A$1:$F$136,5,FALSE),_xlfn.IFNA(VLOOKUP(G1370,[1]Sts!$B$1:$F$136,4,FALSE),_xlfn.IFNA(VLOOKUP($G1370,[1]Sts!$C$1:$F$136,3,FALSE),VLOOKUP($G1370,[1]Sts!$D$1:$F$136,2,FALSE))))</f>
        <v>#N/A</v>
      </c>
      <c r="I1370" s="13" t="e">
        <f>_xlfn.IFNA(VLOOKUP($G1370,[1]Sts!$A$1:$F$136,6,FALSE),_xlfn.IFNA(VLOOKUP(G1370,[1]Sts!$B$1:$F$136,5,FALSE),_xlfn.IFNA(VLOOKUP($G1370,[1]Sts!$C$1:$F$136,4,FALSE),VLOOKUP($G1370,[1]Sts!$D$1:$F$136,3,FALSE))))</f>
        <v>#N/A</v>
      </c>
      <c r="J1370" t="s">
        <v>27</v>
      </c>
      <c r="K1370" t="s">
        <v>27</v>
      </c>
      <c r="L1370" t="s">
        <v>27</v>
      </c>
      <c r="M1370" t="s">
        <v>27</v>
      </c>
      <c r="N1370" t="s">
        <v>35099</v>
      </c>
      <c r="O1370" s="5" t="s">
        <v>35100</v>
      </c>
      <c r="P1370">
        <v>1411.2349999999999</v>
      </c>
      <c r="Q1370">
        <v>0.40460000000000002</v>
      </c>
      <c r="R1370">
        <v>3.5608941384917601</v>
      </c>
      <c r="S1370" t="s">
        <v>28</v>
      </c>
      <c r="T1370">
        <v>216</v>
      </c>
      <c r="U1370">
        <v>2275</v>
      </c>
      <c r="V1370">
        <v>656</v>
      </c>
      <c r="W1370">
        <v>2930</v>
      </c>
      <c r="X1370" t="s">
        <v>29</v>
      </c>
    </row>
    <row r="1371" spans="1:24" ht="15.75" hidden="1" x14ac:dyDescent="0.25">
      <c r="A1371" t="s">
        <v>35106</v>
      </c>
      <c r="B1371" t="s">
        <v>22</v>
      </c>
      <c r="C1371" s="3">
        <v>45012.667719907404</v>
      </c>
      <c r="D1371" s="3">
        <v>45012.701099537036</v>
      </c>
      <c r="E1371" s="4">
        <v>45012</v>
      </c>
      <c r="F1371" s="1" t="str">
        <f>MID(A1371,FIND("*",SUBSTITUTE(A1371,"\","*",LEN(A1371)-LEN(SUBSTITUTE(A1371,"\",""))))+1,FIND(".cnv",A1371)-(FIND("*",SUBSTITUTE(A1371,"\","*",LEN(A1371)-LEN(SUBSTITUTE(A1371,"\",""))))+1))</f>
        <v>5knmltpup0327</v>
      </c>
      <c r="G1371" s="12" t="str">
        <f>LEFT(F1371,MIN(IFERROR(SEARCH("_",F1371)-1,LEN(F1371)+1),LEN(F1371)-4))</f>
        <v>5knmltpup</v>
      </c>
      <c r="H1371" s="13" t="e">
        <f>_xlfn.IFNA(VLOOKUP($G1371,[1]Sts!$A$1:$F$136,5,FALSE),_xlfn.IFNA(VLOOKUP(G1371,[1]Sts!$B$1:$F$136,4,FALSE),_xlfn.IFNA(VLOOKUP($G1371,[1]Sts!$C$1:$F$136,3,FALSE),VLOOKUP($G1371,[1]Sts!$D$1:$F$136,2,FALSE))))</f>
        <v>#N/A</v>
      </c>
      <c r="I1371" s="13" t="e">
        <f>_xlfn.IFNA(VLOOKUP($G1371,[1]Sts!$A$1:$F$136,6,FALSE),_xlfn.IFNA(VLOOKUP(G1371,[1]Sts!$B$1:$F$136,5,FALSE),_xlfn.IFNA(VLOOKUP($G1371,[1]Sts!$C$1:$F$136,4,FALSE),VLOOKUP($G1371,[1]Sts!$D$1:$F$136,3,FALSE))))</f>
        <v>#N/A</v>
      </c>
      <c r="J1371" t="s">
        <v>27</v>
      </c>
      <c r="K1371" t="s">
        <v>27</v>
      </c>
      <c r="L1371" t="s">
        <v>27</v>
      </c>
      <c r="M1371" t="s">
        <v>27</v>
      </c>
      <c r="N1371" t="s">
        <v>35103</v>
      </c>
      <c r="O1371" s="5" t="s">
        <v>35100</v>
      </c>
      <c r="P1371">
        <v>1410.943</v>
      </c>
      <c r="Q1371">
        <v>0.28310000000000002</v>
      </c>
      <c r="R1371">
        <v>3.6878689571290102</v>
      </c>
      <c r="S1371" t="s">
        <v>28</v>
      </c>
      <c r="T1371">
        <v>403</v>
      </c>
      <c r="U1371">
        <v>2362</v>
      </c>
      <c r="V1371">
        <v>873</v>
      </c>
      <c r="W1371">
        <v>3234</v>
      </c>
      <c r="X1371" t="s">
        <v>29</v>
      </c>
    </row>
    <row r="1373" spans="1:24" x14ac:dyDescent="0.25">
      <c r="A1373" s="17">
        <f>5955-4585</f>
        <v>1370</v>
      </c>
    </row>
  </sheetData>
  <autoFilter ref="A1:X1371">
    <filterColumn colId="1">
      <filters>
        <filter val="SBE 25"/>
        <filter val="SBE25"/>
      </filters>
    </filterColumn>
    <filterColumn colId="2">
      <filters>
        <filter val="None"/>
        <dateGroupItem year="2016" month="8" dateTimeGrouping="month"/>
        <dateGroupItem year="2007" month="7" dateTimeGrouping="month"/>
        <dateGroupItem year="2007" month="8" dateTimeGrouping="month"/>
        <dateGroupItem year="2004" month="7" dateTimeGrouping="month"/>
        <dateGroupItem year="2003" month="8" dateTimeGrouping="month"/>
        <dateGroupItem year="2002" month="7" dateTimeGrouping="month"/>
      </filters>
    </filterColumn>
    <filterColumn colId="15">
      <customFilters>
        <customFilter operator="greaterThan" val="300"/>
      </customFilters>
    </filterColumn>
    <sortState ref="A2:X1371">
      <sortCondition ref="A1:A137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</vt:vector>
  </HeadingPairs>
  <TitlesOfParts>
    <vt:vector size="3" baseType="lpstr">
      <vt:lpstr>result (new2911)</vt:lpstr>
      <vt:lpstr>result (остатки)</vt:lpstr>
      <vt:lpstr>Диаграмма1</vt:lpstr>
    </vt:vector>
  </TitlesOfParts>
  <Company>LIN SB 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Blinov</dc:creator>
  <cp:lastModifiedBy>ilya</cp:lastModifiedBy>
  <dcterms:created xsi:type="dcterms:W3CDTF">2024-11-29T02:31:53Z</dcterms:created>
  <dcterms:modified xsi:type="dcterms:W3CDTF">2024-12-11T01:21:31Z</dcterms:modified>
</cp:coreProperties>
</file>